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pivotCache/pivotCacheDefinition12.xml" ContentType="application/vnd.openxmlformats-officedocument.spreadsheetml.pivotCacheDefinition+xml"/>
  <Override PartName="/xl/pivotCache/pivotCacheRecords1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2.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029"/>
  <workbookPr defaultThemeVersion="166925"/>
  <mc:AlternateContent xmlns:mc="http://schemas.openxmlformats.org/markup-compatibility/2006">
    <mc:Choice Requires="x15">
      <x15ac:absPath xmlns:x15ac="http://schemas.microsoft.com/office/spreadsheetml/2010/11/ac" url="https://d.docs.live.net/420b9dc0ab6db751/Desktop/"/>
    </mc:Choice>
  </mc:AlternateContent>
  <xr:revisionPtr revIDLastSave="0" documentId="8_{F50494A0-42E6-4AC3-9C64-0745B1C75F76}" xr6:coauthVersionLast="47" xr6:coauthVersionMax="47" xr10:uidLastSave="{00000000-0000-0000-0000-000000000000}"/>
  <bookViews>
    <workbookView xWindow="-108" yWindow="-108" windowWidth="23256" windowHeight="12576" tabRatio="930" firstSheet="6" activeTab="11"/>
  </bookViews>
  <sheets>
    <sheet name="highway MPG, city MPG vs Year" sheetId="4" r:id="rId1"/>
    <sheet name="popularity vs year" sheetId="5" r:id="rId2"/>
    <sheet name="MSRP vs Year" sheetId="6" r:id="rId3"/>
    <sheet name="highway MPG and city MPG vs Eng" sheetId="8" r:id="rId4"/>
    <sheet name="average features " sheetId="7" r:id="rId5"/>
    <sheet name="vehicle style vs popularity" sheetId="9" r:id="rId6"/>
    <sheet name="vechicle size vs popularity" sheetId="10" r:id="rId7"/>
    <sheet name="market category vs popularity" sheetId="11" r:id="rId8"/>
    <sheet name="make vs popularity" sheetId="12" r:id="rId9"/>
    <sheet name="engine hp vs price" sheetId="13" r:id="rId10"/>
    <sheet name="make vs msrp" sheetId="15" r:id="rId11"/>
    <sheet name="Car_data" sheetId="1" r:id="rId12"/>
  </sheets>
  <definedNames>
    <definedName name="_xlnm._FilterDatabase" localSheetId="11" hidden="1">Car_data!$V$1:$V$11915</definedName>
    <definedName name="Slicer_Driven_Wheels">#N/A</definedName>
    <definedName name="Slicer_Engine_Fuel_Type">#N/A</definedName>
    <definedName name="Slicer_Make">#N/A</definedName>
    <definedName name="Slicer_Market_Category">#N/A</definedName>
    <definedName name="Slicer_Model">#N/A</definedName>
    <definedName name="Slicer_Transmission_Type">#N/A</definedName>
    <definedName name="Slicer_Vehicle_Size">#N/A</definedName>
    <definedName name="Slicer_Vehicle_Style">#N/A</definedName>
    <definedName name="Slicer_Year">#N/A</definedName>
  </definedNames>
  <calcPr calcId="0"/>
  <pivotCaches>
    <pivotCache cacheId="19" r:id="rId13"/>
    <pivotCache cacheId="39" r:id="rId14"/>
    <pivotCache cacheId="42" r:id="rId15"/>
    <pivotCache cacheId="45" r:id="rId16"/>
    <pivotCache cacheId="57" r:id="rId17"/>
    <pivotCache cacheId="60" r:id="rId18"/>
    <pivotCache cacheId="63" r:id="rId19"/>
    <pivotCache cacheId="66" r:id="rId20"/>
    <pivotCache cacheId="69" r:id="rId21"/>
    <pivotCache cacheId="73" r:id="rId22"/>
    <pivotCache cacheId="77" r:id="rId23"/>
    <pivotCache cacheId="86" r:id="rId24"/>
  </pivotCaches>
  <extLst>
    <ext xmlns:x14="http://schemas.microsoft.com/office/spreadsheetml/2009/9/main" uri="{BBE1A952-AA13-448e-AADC-164F8A28A991}">
      <x14:slicerCaches>
        <x14:slicerCache r:id="rId25"/>
        <x14:slicerCache r:id="rId26"/>
        <x14:slicerCache r:id="rId27"/>
        <x14:slicerCache r:id="rId28"/>
        <x14:slicerCache r:id="rId29"/>
        <x14:slicerCache r:id="rId30"/>
        <x14:slicerCache r:id="rId31"/>
        <x14:slicerCache r:id="rId32"/>
        <x14:slicerCache r:id="rId33"/>
      </x14:slicerCaches>
    </ext>
    <ext xmlns:x14="http://schemas.microsoft.com/office/spreadsheetml/2009/9/main" uri="{79F54976-1DA5-4618-B147-4CDE4B953A38}">
      <x14:workbookPr/>
    </ext>
  </extLst>
</workbook>
</file>

<file path=xl/calcChain.xml><?xml version="1.0" encoding="utf-8"?>
<calcChain xmlns="http://schemas.openxmlformats.org/spreadsheetml/2006/main">
  <c r="AN6" i="1" l="1"/>
  <c r="AN5" i="1"/>
  <c r="AN4" i="1"/>
  <c r="AN3" i="1"/>
  <c r="AN2" i="1"/>
  <c r="V4" i="1" l="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9996" i="1"/>
  <c r="V9997" i="1"/>
  <c r="V9998" i="1"/>
  <c r="V9999" i="1"/>
  <c r="V10000" i="1"/>
  <c r="V10001" i="1"/>
  <c r="V10002" i="1"/>
  <c r="V10003" i="1"/>
  <c r="V10004" i="1"/>
  <c r="V10005" i="1"/>
  <c r="V10006" i="1"/>
  <c r="V10007" i="1"/>
  <c r="V10008" i="1"/>
  <c r="V10009" i="1"/>
  <c r="V10010" i="1"/>
  <c r="V10011" i="1"/>
  <c r="V10012" i="1"/>
  <c r="V10013" i="1"/>
  <c r="V10014" i="1"/>
  <c r="V10015" i="1"/>
  <c r="V10016" i="1"/>
  <c r="V10017" i="1"/>
  <c r="V10018" i="1"/>
  <c r="V10019" i="1"/>
  <c r="V10020" i="1"/>
  <c r="V10021" i="1"/>
  <c r="V10022" i="1"/>
  <c r="V10023" i="1"/>
  <c r="V10024" i="1"/>
  <c r="V10025" i="1"/>
  <c r="V10026" i="1"/>
  <c r="V10027" i="1"/>
  <c r="V10028" i="1"/>
  <c r="V10029" i="1"/>
  <c r="V10030" i="1"/>
  <c r="V10031" i="1"/>
  <c r="V10032" i="1"/>
  <c r="V10033" i="1"/>
  <c r="V10034" i="1"/>
  <c r="V10035" i="1"/>
  <c r="V10036" i="1"/>
  <c r="V10037" i="1"/>
  <c r="V10038" i="1"/>
  <c r="V10039" i="1"/>
  <c r="V10040" i="1"/>
  <c r="V10041" i="1"/>
  <c r="V10042" i="1"/>
  <c r="V10043" i="1"/>
  <c r="V10044" i="1"/>
  <c r="V10045" i="1"/>
  <c r="V10046" i="1"/>
  <c r="V10047" i="1"/>
  <c r="V10048" i="1"/>
  <c r="V10049" i="1"/>
  <c r="V10050" i="1"/>
  <c r="V10051" i="1"/>
  <c r="V10052" i="1"/>
  <c r="V10053" i="1"/>
  <c r="V10054" i="1"/>
  <c r="V10055" i="1"/>
  <c r="V10056" i="1"/>
  <c r="V10057" i="1"/>
  <c r="V10058" i="1"/>
  <c r="V10059" i="1"/>
  <c r="V10060" i="1"/>
  <c r="V10061" i="1"/>
  <c r="V10062" i="1"/>
  <c r="V10063" i="1"/>
  <c r="V10064" i="1"/>
  <c r="V10065" i="1"/>
  <c r="V10066" i="1"/>
  <c r="V10067" i="1"/>
  <c r="V10068" i="1"/>
  <c r="V10069" i="1"/>
  <c r="V10070" i="1"/>
  <c r="V10071" i="1"/>
  <c r="V10072" i="1"/>
  <c r="V10073" i="1"/>
  <c r="V10074" i="1"/>
  <c r="V10075" i="1"/>
  <c r="V10076" i="1"/>
  <c r="V10077" i="1"/>
  <c r="V10078" i="1"/>
  <c r="V10079" i="1"/>
  <c r="V10080" i="1"/>
  <c r="V10081" i="1"/>
  <c r="V10082" i="1"/>
  <c r="V10083" i="1"/>
  <c r="V10084" i="1"/>
  <c r="V10085" i="1"/>
  <c r="V10086" i="1"/>
  <c r="V10087" i="1"/>
  <c r="V10088" i="1"/>
  <c r="V10089" i="1"/>
  <c r="V10090" i="1"/>
  <c r="V10091" i="1"/>
  <c r="V10092" i="1"/>
  <c r="V10093" i="1"/>
  <c r="V10094" i="1"/>
  <c r="V10095" i="1"/>
  <c r="V10096" i="1"/>
  <c r="V10097" i="1"/>
  <c r="V10098" i="1"/>
  <c r="V10099" i="1"/>
  <c r="V10100" i="1"/>
  <c r="V10101" i="1"/>
  <c r="V10102" i="1"/>
  <c r="V10103" i="1"/>
  <c r="V10104" i="1"/>
  <c r="V10105" i="1"/>
  <c r="V10106" i="1"/>
  <c r="V10107" i="1"/>
  <c r="V10108" i="1"/>
  <c r="V10109" i="1"/>
  <c r="V10110" i="1"/>
  <c r="V10111" i="1"/>
  <c r="V10112" i="1"/>
  <c r="V10113" i="1"/>
  <c r="V10114" i="1"/>
  <c r="V10115" i="1"/>
  <c r="V10116" i="1"/>
  <c r="V10117" i="1"/>
  <c r="V10118" i="1"/>
  <c r="V10119" i="1"/>
  <c r="V10120" i="1"/>
  <c r="V10121" i="1"/>
  <c r="V10122" i="1"/>
  <c r="V10123" i="1"/>
  <c r="V10124" i="1"/>
  <c r="V10125" i="1"/>
  <c r="V10126" i="1"/>
  <c r="V10127" i="1"/>
  <c r="V10128" i="1"/>
  <c r="V10129" i="1"/>
  <c r="V10130" i="1"/>
  <c r="V10131" i="1"/>
  <c r="V10132" i="1"/>
  <c r="V10133" i="1"/>
  <c r="V10134" i="1"/>
  <c r="V10135" i="1"/>
  <c r="V10136" i="1"/>
  <c r="V10137" i="1"/>
  <c r="V10138" i="1"/>
  <c r="V10139" i="1"/>
  <c r="V10140" i="1"/>
  <c r="V10141" i="1"/>
  <c r="V10142" i="1"/>
  <c r="V10143" i="1"/>
  <c r="V10144" i="1"/>
  <c r="V10145" i="1"/>
  <c r="V10146" i="1"/>
  <c r="V10147" i="1"/>
  <c r="V10148" i="1"/>
  <c r="V10149" i="1"/>
  <c r="V10150" i="1"/>
  <c r="V10151" i="1"/>
  <c r="V10152" i="1"/>
  <c r="V10153" i="1"/>
  <c r="V10154" i="1"/>
  <c r="V10155" i="1"/>
  <c r="V10156" i="1"/>
  <c r="V10157" i="1"/>
  <c r="V10158" i="1"/>
  <c r="V10159" i="1"/>
  <c r="V10160" i="1"/>
  <c r="V10161" i="1"/>
  <c r="V10162" i="1"/>
  <c r="V10163" i="1"/>
  <c r="V10164" i="1"/>
  <c r="V10165" i="1"/>
  <c r="V10166" i="1"/>
  <c r="V10167" i="1"/>
  <c r="V10168" i="1"/>
  <c r="V10169" i="1"/>
  <c r="V10170" i="1"/>
  <c r="V10171" i="1"/>
  <c r="V10172" i="1"/>
  <c r="V10173" i="1"/>
  <c r="V10174" i="1"/>
  <c r="V10175" i="1"/>
  <c r="V10176" i="1"/>
  <c r="V10177" i="1"/>
  <c r="V10178" i="1"/>
  <c r="V10179" i="1"/>
  <c r="V10180" i="1"/>
  <c r="V10181" i="1"/>
  <c r="V10182" i="1"/>
  <c r="V10183" i="1"/>
  <c r="V10184" i="1"/>
  <c r="V10185" i="1"/>
  <c r="V10186" i="1"/>
  <c r="V10187" i="1"/>
  <c r="V10188" i="1"/>
  <c r="V10189" i="1"/>
  <c r="V10190" i="1"/>
  <c r="V10191" i="1"/>
  <c r="V10192" i="1"/>
  <c r="V10193" i="1"/>
  <c r="V10194" i="1"/>
  <c r="V10195" i="1"/>
  <c r="V10196" i="1"/>
  <c r="V10197" i="1"/>
  <c r="V10198" i="1"/>
  <c r="V10199" i="1"/>
  <c r="V10200" i="1"/>
  <c r="V10201" i="1"/>
  <c r="V10202" i="1"/>
  <c r="V10203" i="1"/>
  <c r="V10204" i="1"/>
  <c r="V10205" i="1"/>
  <c r="V10206" i="1"/>
  <c r="V10207" i="1"/>
  <c r="V10208" i="1"/>
  <c r="V10209" i="1"/>
  <c r="V10210" i="1"/>
  <c r="V10211" i="1"/>
  <c r="V10212" i="1"/>
  <c r="V10213" i="1"/>
  <c r="V10214" i="1"/>
  <c r="V10215" i="1"/>
  <c r="V10216" i="1"/>
  <c r="V10217" i="1"/>
  <c r="V10218" i="1"/>
  <c r="V10219" i="1"/>
  <c r="V10220" i="1"/>
  <c r="V10221" i="1"/>
  <c r="V10222" i="1"/>
  <c r="V10223" i="1"/>
  <c r="V10224" i="1"/>
  <c r="V10225" i="1"/>
  <c r="V10226" i="1"/>
  <c r="V10227" i="1"/>
  <c r="V10228" i="1"/>
  <c r="V10229" i="1"/>
  <c r="V10230" i="1"/>
  <c r="V10231" i="1"/>
  <c r="V10232" i="1"/>
  <c r="V10233" i="1"/>
  <c r="V10234" i="1"/>
  <c r="V10235" i="1"/>
  <c r="V10236" i="1"/>
  <c r="V10237" i="1"/>
  <c r="V10238" i="1"/>
  <c r="V10239" i="1"/>
  <c r="V10240" i="1"/>
  <c r="V10241" i="1"/>
  <c r="V10242" i="1"/>
  <c r="V10243" i="1"/>
  <c r="V10244" i="1"/>
  <c r="V10245" i="1"/>
  <c r="V10246" i="1"/>
  <c r="V10247" i="1"/>
  <c r="V10248" i="1"/>
  <c r="V10249" i="1"/>
  <c r="V10250" i="1"/>
  <c r="V10251" i="1"/>
  <c r="V10252" i="1"/>
  <c r="V10253" i="1"/>
  <c r="V10254" i="1"/>
  <c r="V10255" i="1"/>
  <c r="V10256" i="1"/>
  <c r="V10257" i="1"/>
  <c r="V10258" i="1"/>
  <c r="V10259" i="1"/>
  <c r="V10260" i="1"/>
  <c r="V10261" i="1"/>
  <c r="V10262" i="1"/>
  <c r="V10263" i="1"/>
  <c r="V10264" i="1"/>
  <c r="V10265" i="1"/>
  <c r="V10266" i="1"/>
  <c r="V10267" i="1"/>
  <c r="V10268" i="1"/>
  <c r="V10269" i="1"/>
  <c r="V10270" i="1"/>
  <c r="V10271" i="1"/>
  <c r="V10272" i="1"/>
  <c r="V10273" i="1"/>
  <c r="V10274" i="1"/>
  <c r="V10275" i="1"/>
  <c r="V10276" i="1"/>
  <c r="V10277" i="1"/>
  <c r="V10278" i="1"/>
  <c r="V10279" i="1"/>
  <c r="V10280" i="1"/>
  <c r="V10281" i="1"/>
  <c r="V10282" i="1"/>
  <c r="V10283" i="1"/>
  <c r="V10284" i="1"/>
  <c r="V10285" i="1"/>
  <c r="V10286" i="1"/>
  <c r="V10287" i="1"/>
  <c r="V10288" i="1"/>
  <c r="V10289" i="1"/>
  <c r="V10290" i="1"/>
  <c r="V10291" i="1"/>
  <c r="V10292" i="1"/>
  <c r="V10293" i="1"/>
  <c r="V10294" i="1"/>
  <c r="V10295" i="1"/>
  <c r="V10296" i="1"/>
  <c r="V10297" i="1"/>
  <c r="V10298" i="1"/>
  <c r="V10299" i="1"/>
  <c r="V10300" i="1"/>
  <c r="V10301" i="1"/>
  <c r="V10302" i="1"/>
  <c r="V10303" i="1"/>
  <c r="V10304" i="1"/>
  <c r="V10305" i="1"/>
  <c r="V10306" i="1"/>
  <c r="V10307" i="1"/>
  <c r="V10308" i="1"/>
  <c r="V10309" i="1"/>
  <c r="V10310" i="1"/>
  <c r="V10311" i="1"/>
  <c r="V10312" i="1"/>
  <c r="V10313" i="1"/>
  <c r="V10314" i="1"/>
  <c r="V10315" i="1"/>
  <c r="V10316" i="1"/>
  <c r="V10317" i="1"/>
  <c r="V10318" i="1"/>
  <c r="V10319" i="1"/>
  <c r="V10320" i="1"/>
  <c r="V10321" i="1"/>
  <c r="V10322" i="1"/>
  <c r="V10323" i="1"/>
  <c r="V10324" i="1"/>
  <c r="V10325" i="1"/>
  <c r="V10326" i="1"/>
  <c r="V10327" i="1"/>
  <c r="V10328" i="1"/>
  <c r="V10329" i="1"/>
  <c r="V10330" i="1"/>
  <c r="V10331" i="1"/>
  <c r="V10332" i="1"/>
  <c r="V10333" i="1"/>
  <c r="V10334" i="1"/>
  <c r="V10335" i="1"/>
  <c r="V10336" i="1"/>
  <c r="V10337" i="1"/>
  <c r="V10338" i="1"/>
  <c r="V10339" i="1"/>
  <c r="V10340" i="1"/>
  <c r="V10341" i="1"/>
  <c r="V10342" i="1"/>
  <c r="V10343" i="1"/>
  <c r="V10344" i="1"/>
  <c r="V10345" i="1"/>
  <c r="V10346" i="1"/>
  <c r="V10347" i="1"/>
  <c r="V10348" i="1"/>
  <c r="V10349" i="1"/>
  <c r="V10350" i="1"/>
  <c r="V10351" i="1"/>
  <c r="V10352" i="1"/>
  <c r="V10353" i="1"/>
  <c r="V10354" i="1"/>
  <c r="V10355" i="1"/>
  <c r="V10356" i="1"/>
  <c r="V10357" i="1"/>
  <c r="V10358" i="1"/>
  <c r="V10359" i="1"/>
  <c r="V10360" i="1"/>
  <c r="V10361" i="1"/>
  <c r="V10362" i="1"/>
  <c r="V10363" i="1"/>
  <c r="V10364" i="1"/>
  <c r="V10365" i="1"/>
  <c r="V10366" i="1"/>
  <c r="V10367" i="1"/>
  <c r="V10368" i="1"/>
  <c r="V10369" i="1"/>
  <c r="V10370" i="1"/>
  <c r="V10371" i="1"/>
  <c r="V10372" i="1"/>
  <c r="V10373" i="1"/>
  <c r="V10374" i="1"/>
  <c r="V10375" i="1"/>
  <c r="V10376" i="1"/>
  <c r="V10377" i="1"/>
  <c r="V10378" i="1"/>
  <c r="V10379" i="1"/>
  <c r="V10380" i="1"/>
  <c r="V10381" i="1"/>
  <c r="V10382" i="1"/>
  <c r="V10383" i="1"/>
  <c r="V10384" i="1"/>
  <c r="V10385" i="1"/>
  <c r="V10386" i="1"/>
  <c r="V10387" i="1"/>
  <c r="V10388" i="1"/>
  <c r="V10389" i="1"/>
  <c r="V10390" i="1"/>
  <c r="V10391" i="1"/>
  <c r="V10392" i="1"/>
  <c r="V10393" i="1"/>
  <c r="V10394" i="1"/>
  <c r="V10395" i="1"/>
  <c r="V10396" i="1"/>
  <c r="V10397" i="1"/>
  <c r="V10398" i="1"/>
  <c r="V10399" i="1"/>
  <c r="V10400" i="1"/>
  <c r="V10401" i="1"/>
  <c r="V10402" i="1"/>
  <c r="V10403" i="1"/>
  <c r="V10404" i="1"/>
  <c r="V10405" i="1"/>
  <c r="V10406" i="1"/>
  <c r="V10407" i="1"/>
  <c r="V10408" i="1"/>
  <c r="V10409" i="1"/>
  <c r="V10410" i="1"/>
  <c r="V10411" i="1"/>
  <c r="V10412" i="1"/>
  <c r="V10413" i="1"/>
  <c r="V10414" i="1"/>
  <c r="V10415" i="1"/>
  <c r="V10416" i="1"/>
  <c r="V10417" i="1"/>
  <c r="V10418" i="1"/>
  <c r="V10419" i="1"/>
  <c r="V10420" i="1"/>
  <c r="V10421" i="1"/>
  <c r="V10422" i="1"/>
  <c r="V10423" i="1"/>
  <c r="V10424" i="1"/>
  <c r="V10425" i="1"/>
  <c r="V10426" i="1"/>
  <c r="V10427" i="1"/>
  <c r="V10428" i="1"/>
  <c r="V10429" i="1"/>
  <c r="V10430" i="1"/>
  <c r="V10431" i="1"/>
  <c r="V10432" i="1"/>
  <c r="V10433" i="1"/>
  <c r="V10434" i="1"/>
  <c r="V10435" i="1"/>
  <c r="V10436" i="1"/>
  <c r="V10437" i="1"/>
  <c r="V10438" i="1"/>
  <c r="V10439" i="1"/>
  <c r="V10440" i="1"/>
  <c r="V10441" i="1"/>
  <c r="V10442" i="1"/>
  <c r="V10443" i="1"/>
  <c r="V10444" i="1"/>
  <c r="V10445" i="1"/>
  <c r="V10446" i="1"/>
  <c r="V10447" i="1"/>
  <c r="V10448" i="1"/>
  <c r="V10449" i="1"/>
  <c r="V10450" i="1"/>
  <c r="V10451" i="1"/>
  <c r="V10452" i="1"/>
  <c r="V10453" i="1"/>
  <c r="V10454" i="1"/>
  <c r="V10455" i="1"/>
  <c r="V10456" i="1"/>
  <c r="V10457" i="1"/>
  <c r="V10458" i="1"/>
  <c r="V10459" i="1"/>
  <c r="V10460" i="1"/>
  <c r="V10461" i="1"/>
  <c r="V10462" i="1"/>
  <c r="V10463" i="1"/>
  <c r="V10464" i="1"/>
  <c r="V10465" i="1"/>
  <c r="V10466" i="1"/>
  <c r="V10467" i="1"/>
  <c r="V10468" i="1"/>
  <c r="V10469" i="1"/>
  <c r="V10470" i="1"/>
  <c r="V10471" i="1"/>
  <c r="V10472" i="1"/>
  <c r="V10473" i="1"/>
  <c r="V10474" i="1"/>
  <c r="V10475" i="1"/>
  <c r="V10476" i="1"/>
  <c r="V10477" i="1"/>
  <c r="V10478" i="1"/>
  <c r="V10479" i="1"/>
  <c r="V10480" i="1"/>
  <c r="V10481" i="1"/>
  <c r="V10482" i="1"/>
  <c r="V10483" i="1"/>
  <c r="V10484" i="1"/>
  <c r="V10485" i="1"/>
  <c r="V10486" i="1"/>
  <c r="V10487" i="1"/>
  <c r="V10488" i="1"/>
  <c r="V10489" i="1"/>
  <c r="V10490" i="1"/>
  <c r="V10491" i="1"/>
  <c r="V10492" i="1"/>
  <c r="V10493" i="1"/>
  <c r="V10494" i="1"/>
  <c r="V10495" i="1"/>
  <c r="V10496" i="1"/>
  <c r="V10497" i="1"/>
  <c r="V10498" i="1"/>
  <c r="V10499" i="1"/>
  <c r="V10500" i="1"/>
  <c r="V10501" i="1"/>
  <c r="V10502" i="1"/>
  <c r="V10503" i="1"/>
  <c r="V10504" i="1"/>
  <c r="V10505" i="1"/>
  <c r="V10506" i="1"/>
  <c r="V10507" i="1"/>
  <c r="V10508" i="1"/>
  <c r="V10509" i="1"/>
  <c r="V10510" i="1"/>
  <c r="V10511" i="1"/>
  <c r="V10512" i="1"/>
  <c r="V10513" i="1"/>
  <c r="V10514" i="1"/>
  <c r="V10515" i="1"/>
  <c r="V10516" i="1"/>
  <c r="V10517" i="1"/>
  <c r="V10518" i="1"/>
  <c r="V10519" i="1"/>
  <c r="V10520" i="1"/>
  <c r="V10521" i="1"/>
  <c r="V10522" i="1"/>
  <c r="V10523" i="1"/>
  <c r="V10524" i="1"/>
  <c r="V10525" i="1"/>
  <c r="V10526" i="1"/>
  <c r="V10527" i="1"/>
  <c r="V10528" i="1"/>
  <c r="V10529" i="1"/>
  <c r="V10530" i="1"/>
  <c r="V10531" i="1"/>
  <c r="V10532" i="1"/>
  <c r="V10533" i="1"/>
  <c r="V10534" i="1"/>
  <c r="V10535" i="1"/>
  <c r="V10536" i="1"/>
  <c r="V10537" i="1"/>
  <c r="V10538" i="1"/>
  <c r="V10539" i="1"/>
  <c r="V10540" i="1"/>
  <c r="V10541" i="1"/>
  <c r="V10542" i="1"/>
  <c r="V10543" i="1"/>
  <c r="V10544" i="1"/>
  <c r="V10545" i="1"/>
  <c r="V10546" i="1"/>
  <c r="V10547" i="1"/>
  <c r="V10548" i="1"/>
  <c r="V10549" i="1"/>
  <c r="V10550" i="1"/>
  <c r="V10551" i="1"/>
  <c r="V10552" i="1"/>
  <c r="V10553" i="1"/>
  <c r="V10554" i="1"/>
  <c r="V10555" i="1"/>
  <c r="V10556" i="1"/>
  <c r="V10557" i="1"/>
  <c r="V10558" i="1"/>
  <c r="V10559" i="1"/>
  <c r="V10560" i="1"/>
  <c r="V10561" i="1"/>
  <c r="V10562" i="1"/>
  <c r="V10563" i="1"/>
  <c r="V10564" i="1"/>
  <c r="V10565" i="1"/>
  <c r="V10566" i="1"/>
  <c r="V10567" i="1"/>
  <c r="V10568" i="1"/>
  <c r="V10569" i="1"/>
  <c r="V10570" i="1"/>
  <c r="V10571" i="1"/>
  <c r="V10572" i="1"/>
  <c r="V10573" i="1"/>
  <c r="V10574" i="1"/>
  <c r="V10575" i="1"/>
  <c r="V10576" i="1"/>
  <c r="V10577" i="1"/>
  <c r="V10578" i="1"/>
  <c r="V10579" i="1"/>
  <c r="V10580" i="1"/>
  <c r="V10581" i="1"/>
  <c r="V10582" i="1"/>
  <c r="V10583" i="1"/>
  <c r="V10584" i="1"/>
  <c r="V10585" i="1"/>
  <c r="V10586" i="1"/>
  <c r="V10587" i="1"/>
  <c r="V10588" i="1"/>
  <c r="V10589" i="1"/>
  <c r="V10590" i="1"/>
  <c r="V10591" i="1"/>
  <c r="V10592" i="1"/>
  <c r="V10593" i="1"/>
  <c r="V10594" i="1"/>
  <c r="V10595" i="1"/>
  <c r="V10596" i="1"/>
  <c r="V10597" i="1"/>
  <c r="V10598" i="1"/>
  <c r="V10599" i="1"/>
  <c r="V10600" i="1"/>
  <c r="V10601" i="1"/>
  <c r="V10602" i="1"/>
  <c r="V10603" i="1"/>
  <c r="V10604" i="1"/>
  <c r="V10605" i="1"/>
  <c r="V10606" i="1"/>
  <c r="V10607" i="1"/>
  <c r="V10608" i="1"/>
  <c r="V10609" i="1"/>
  <c r="V10610" i="1"/>
  <c r="V10611" i="1"/>
  <c r="V10612" i="1"/>
  <c r="V10613" i="1"/>
  <c r="V10614" i="1"/>
  <c r="V10615" i="1"/>
  <c r="V10616" i="1"/>
  <c r="V10617" i="1"/>
  <c r="V10618" i="1"/>
  <c r="V10619" i="1"/>
  <c r="V10620" i="1"/>
  <c r="V10621" i="1"/>
  <c r="V10622" i="1"/>
  <c r="V10623" i="1"/>
  <c r="V10624" i="1"/>
  <c r="V10625" i="1"/>
  <c r="V10626" i="1"/>
  <c r="V10627" i="1"/>
  <c r="V10628" i="1"/>
  <c r="V10629" i="1"/>
  <c r="V10630" i="1"/>
  <c r="V10631" i="1"/>
  <c r="V10632" i="1"/>
  <c r="V10633" i="1"/>
  <c r="V10634" i="1"/>
  <c r="V10635" i="1"/>
  <c r="V10636" i="1"/>
  <c r="V10637" i="1"/>
  <c r="V10638" i="1"/>
  <c r="V10639" i="1"/>
  <c r="V10640" i="1"/>
  <c r="V10641" i="1"/>
  <c r="V10642" i="1"/>
  <c r="V10643" i="1"/>
  <c r="V10644" i="1"/>
  <c r="V10645" i="1"/>
  <c r="V10646" i="1"/>
  <c r="V10647" i="1"/>
  <c r="V10648" i="1"/>
  <c r="V10649" i="1"/>
  <c r="V10650" i="1"/>
  <c r="V10651" i="1"/>
  <c r="V10652" i="1"/>
  <c r="V10653" i="1"/>
  <c r="V10654" i="1"/>
  <c r="V10655" i="1"/>
  <c r="V10656" i="1"/>
  <c r="V10657" i="1"/>
  <c r="V10658" i="1"/>
  <c r="V10659" i="1"/>
  <c r="V10660" i="1"/>
  <c r="V10661" i="1"/>
  <c r="V10662" i="1"/>
  <c r="V10663" i="1"/>
  <c r="V10664" i="1"/>
  <c r="V10665" i="1"/>
  <c r="V10666" i="1"/>
  <c r="V10667" i="1"/>
  <c r="V10668" i="1"/>
  <c r="V10669" i="1"/>
  <c r="V10670" i="1"/>
  <c r="V10671" i="1"/>
  <c r="V10672" i="1"/>
  <c r="V10673" i="1"/>
  <c r="V10674" i="1"/>
  <c r="V10675" i="1"/>
  <c r="V10676" i="1"/>
  <c r="V10677" i="1"/>
  <c r="V10678" i="1"/>
  <c r="V10679" i="1"/>
  <c r="V10680" i="1"/>
  <c r="V10681" i="1"/>
  <c r="V10682" i="1"/>
  <c r="V10683" i="1"/>
  <c r="V10684" i="1"/>
  <c r="V10685" i="1"/>
  <c r="V10686" i="1"/>
  <c r="V10687" i="1"/>
  <c r="V10688" i="1"/>
  <c r="V10689" i="1"/>
  <c r="V10690" i="1"/>
  <c r="V10691" i="1"/>
  <c r="V10692" i="1"/>
  <c r="V10693" i="1"/>
  <c r="V10694" i="1"/>
  <c r="V10695" i="1"/>
  <c r="V10696" i="1"/>
  <c r="V10697" i="1"/>
  <c r="V10698" i="1"/>
  <c r="V10699" i="1"/>
  <c r="V10700" i="1"/>
  <c r="V10701" i="1"/>
  <c r="V10702" i="1"/>
  <c r="V10703" i="1"/>
  <c r="V10704" i="1"/>
  <c r="V10705" i="1"/>
  <c r="V10706" i="1"/>
  <c r="V10707" i="1"/>
  <c r="V10708" i="1"/>
  <c r="V10709" i="1"/>
  <c r="V10710" i="1"/>
  <c r="V10711" i="1"/>
  <c r="V10712" i="1"/>
  <c r="V10713" i="1"/>
  <c r="V10714" i="1"/>
  <c r="V10715" i="1"/>
  <c r="V10716" i="1"/>
  <c r="V10717" i="1"/>
  <c r="V10718" i="1"/>
  <c r="V10719" i="1"/>
  <c r="V10720" i="1"/>
  <c r="V10721" i="1"/>
  <c r="V10722" i="1"/>
  <c r="V10723" i="1"/>
  <c r="V10724" i="1"/>
  <c r="V10725" i="1"/>
  <c r="V10726" i="1"/>
  <c r="V10727" i="1"/>
  <c r="V10728" i="1"/>
  <c r="V10729" i="1"/>
  <c r="V10730" i="1"/>
  <c r="V10731" i="1"/>
  <c r="V10732" i="1"/>
  <c r="V10733" i="1"/>
  <c r="V10734" i="1"/>
  <c r="V10735" i="1"/>
  <c r="V10736" i="1"/>
  <c r="V10737" i="1"/>
  <c r="V10738" i="1"/>
  <c r="V10739" i="1"/>
  <c r="V10740" i="1"/>
  <c r="V10741" i="1"/>
  <c r="V10742" i="1"/>
  <c r="V10743" i="1"/>
  <c r="V10744" i="1"/>
  <c r="V10745" i="1"/>
  <c r="V10746" i="1"/>
  <c r="V10747" i="1"/>
  <c r="V10748" i="1"/>
  <c r="V10749" i="1"/>
  <c r="V10750" i="1"/>
  <c r="V10751" i="1"/>
  <c r="V10752" i="1"/>
  <c r="V10753" i="1"/>
  <c r="V10754" i="1"/>
  <c r="V10755" i="1"/>
  <c r="V10756" i="1"/>
  <c r="V10757" i="1"/>
  <c r="V10758" i="1"/>
  <c r="V10759" i="1"/>
  <c r="V10760" i="1"/>
  <c r="V10761" i="1"/>
  <c r="V10762" i="1"/>
  <c r="V10763" i="1"/>
  <c r="V10764" i="1"/>
  <c r="V10765" i="1"/>
  <c r="V10766" i="1"/>
  <c r="V10767" i="1"/>
  <c r="V10768" i="1"/>
  <c r="V10769" i="1"/>
  <c r="V10770" i="1"/>
  <c r="V10771" i="1"/>
  <c r="V10772" i="1"/>
  <c r="V10773" i="1"/>
  <c r="V10774" i="1"/>
  <c r="V10775" i="1"/>
  <c r="V10776" i="1"/>
  <c r="V10777" i="1"/>
  <c r="V10778" i="1"/>
  <c r="V10779" i="1"/>
  <c r="V10780" i="1"/>
  <c r="V10781" i="1"/>
  <c r="V10782" i="1"/>
  <c r="V10783" i="1"/>
  <c r="V10784" i="1"/>
  <c r="V10785" i="1"/>
  <c r="V10786" i="1"/>
  <c r="V10787" i="1"/>
  <c r="V10788" i="1"/>
  <c r="V10789" i="1"/>
  <c r="V10790" i="1"/>
  <c r="V10791" i="1"/>
  <c r="V10792" i="1"/>
  <c r="V10793" i="1"/>
  <c r="V10794" i="1"/>
  <c r="V10795" i="1"/>
  <c r="V10796" i="1"/>
  <c r="V10797" i="1"/>
  <c r="V10798" i="1"/>
  <c r="V10799" i="1"/>
  <c r="V10800" i="1"/>
  <c r="V10801" i="1"/>
  <c r="V10802" i="1"/>
  <c r="V10803" i="1"/>
  <c r="V10804" i="1"/>
  <c r="V10805" i="1"/>
  <c r="V10806" i="1"/>
  <c r="V10807" i="1"/>
  <c r="V10808" i="1"/>
  <c r="V10809" i="1"/>
  <c r="V10810" i="1"/>
  <c r="V10811" i="1"/>
  <c r="V10812" i="1"/>
  <c r="V10813" i="1"/>
  <c r="V10814" i="1"/>
  <c r="V10815" i="1"/>
  <c r="V10816" i="1"/>
  <c r="V10817" i="1"/>
  <c r="V10818" i="1"/>
  <c r="V10819" i="1"/>
  <c r="V10820" i="1"/>
  <c r="V10821" i="1"/>
  <c r="V10822" i="1"/>
  <c r="V10823" i="1"/>
  <c r="V10824" i="1"/>
  <c r="V10825" i="1"/>
  <c r="V10826" i="1"/>
  <c r="V10827" i="1"/>
  <c r="V10828" i="1"/>
  <c r="V10829" i="1"/>
  <c r="V10830" i="1"/>
  <c r="V10831" i="1"/>
  <c r="V10832" i="1"/>
  <c r="V10833" i="1"/>
  <c r="V10834" i="1"/>
  <c r="V10835" i="1"/>
  <c r="V10836" i="1"/>
  <c r="V10837" i="1"/>
  <c r="V10838" i="1"/>
  <c r="V10839" i="1"/>
  <c r="V10840" i="1"/>
  <c r="V10841" i="1"/>
  <c r="V10842" i="1"/>
  <c r="V10843" i="1"/>
  <c r="V10844" i="1"/>
  <c r="V10845" i="1"/>
  <c r="V10846" i="1"/>
  <c r="V10847" i="1"/>
  <c r="V10848" i="1"/>
  <c r="V10849" i="1"/>
  <c r="V10850" i="1"/>
  <c r="V10851" i="1"/>
  <c r="V10852" i="1"/>
  <c r="V10853" i="1"/>
  <c r="V10854" i="1"/>
  <c r="V10855" i="1"/>
  <c r="V10856" i="1"/>
  <c r="V10857" i="1"/>
  <c r="V10858" i="1"/>
  <c r="V10859" i="1"/>
  <c r="V10860" i="1"/>
  <c r="V10861" i="1"/>
  <c r="V10862" i="1"/>
  <c r="V10863" i="1"/>
  <c r="V10864" i="1"/>
  <c r="V10865" i="1"/>
  <c r="V10866" i="1"/>
  <c r="V10867" i="1"/>
  <c r="V10868" i="1"/>
  <c r="V10869" i="1"/>
  <c r="V10870" i="1"/>
  <c r="V10871" i="1"/>
  <c r="V10872" i="1"/>
  <c r="V10873" i="1"/>
  <c r="V10874" i="1"/>
  <c r="V10875" i="1"/>
  <c r="V10876" i="1"/>
  <c r="V10877" i="1"/>
  <c r="V10878" i="1"/>
  <c r="V10879" i="1"/>
  <c r="V10880" i="1"/>
  <c r="V10881" i="1"/>
  <c r="V10882" i="1"/>
  <c r="V10883" i="1"/>
  <c r="V10884" i="1"/>
  <c r="V10885" i="1"/>
  <c r="V10886" i="1"/>
  <c r="V10887" i="1"/>
  <c r="V10888" i="1"/>
  <c r="V10889" i="1"/>
  <c r="V10890" i="1"/>
  <c r="V10891" i="1"/>
  <c r="V10892" i="1"/>
  <c r="V10893" i="1"/>
  <c r="V10894" i="1"/>
  <c r="V10895" i="1"/>
  <c r="V10896" i="1"/>
  <c r="V10897" i="1"/>
  <c r="V10898" i="1"/>
  <c r="V10899" i="1"/>
  <c r="V10900" i="1"/>
  <c r="V10901" i="1"/>
  <c r="V10902" i="1"/>
  <c r="V10903" i="1"/>
  <c r="V10904" i="1"/>
  <c r="V10905" i="1"/>
  <c r="V10906" i="1"/>
  <c r="V10907" i="1"/>
  <c r="V10908" i="1"/>
  <c r="V10909" i="1"/>
  <c r="V10910" i="1"/>
  <c r="V10911" i="1"/>
  <c r="V10912" i="1"/>
  <c r="V10913" i="1"/>
  <c r="V10914" i="1"/>
  <c r="V10915" i="1"/>
  <c r="V10916" i="1"/>
  <c r="V10917" i="1"/>
  <c r="V10918" i="1"/>
  <c r="V10919" i="1"/>
  <c r="V10920" i="1"/>
  <c r="V10921" i="1"/>
  <c r="V10922" i="1"/>
  <c r="V10923" i="1"/>
  <c r="V10924" i="1"/>
  <c r="V10925" i="1"/>
  <c r="V10926" i="1"/>
  <c r="V10927" i="1"/>
  <c r="V10928" i="1"/>
  <c r="V10929" i="1"/>
  <c r="V10930" i="1"/>
  <c r="V10931" i="1"/>
  <c r="V10932" i="1"/>
  <c r="V10933" i="1"/>
  <c r="V10934" i="1"/>
  <c r="V10935" i="1"/>
  <c r="V10936" i="1"/>
  <c r="V10937" i="1"/>
  <c r="V10938" i="1"/>
  <c r="V10939" i="1"/>
  <c r="V10940" i="1"/>
  <c r="V10941" i="1"/>
  <c r="V10942" i="1"/>
  <c r="V10943" i="1"/>
  <c r="V10944" i="1"/>
  <c r="V10945" i="1"/>
  <c r="V10946" i="1"/>
  <c r="V10947" i="1"/>
  <c r="V10948" i="1"/>
  <c r="V10949" i="1"/>
  <c r="V10950" i="1"/>
  <c r="V10951" i="1"/>
  <c r="V10952" i="1"/>
  <c r="V10953" i="1"/>
  <c r="V10954" i="1"/>
  <c r="V10955" i="1"/>
  <c r="V10956" i="1"/>
  <c r="V10957" i="1"/>
  <c r="V10958" i="1"/>
  <c r="V10959" i="1"/>
  <c r="V10960" i="1"/>
  <c r="V10961" i="1"/>
  <c r="V10962" i="1"/>
  <c r="V10963" i="1"/>
  <c r="V10964" i="1"/>
  <c r="V10965" i="1"/>
  <c r="V10966" i="1"/>
  <c r="V10967" i="1"/>
  <c r="V10968" i="1"/>
  <c r="V10969" i="1"/>
  <c r="V10970" i="1"/>
  <c r="V10971" i="1"/>
  <c r="V10972" i="1"/>
  <c r="V10973" i="1"/>
  <c r="V10974" i="1"/>
  <c r="V10975" i="1"/>
  <c r="V10976" i="1"/>
  <c r="V10977" i="1"/>
  <c r="V10978" i="1"/>
  <c r="V10979" i="1"/>
  <c r="V10980" i="1"/>
  <c r="V10981" i="1"/>
  <c r="V10982" i="1"/>
  <c r="V10983" i="1"/>
  <c r="V10984" i="1"/>
  <c r="V10985" i="1"/>
  <c r="V10986" i="1"/>
  <c r="V10987" i="1"/>
  <c r="V10988" i="1"/>
  <c r="V10989" i="1"/>
  <c r="V10990" i="1"/>
  <c r="V10991" i="1"/>
  <c r="V10992" i="1"/>
  <c r="V10993" i="1"/>
  <c r="V10994" i="1"/>
  <c r="V10995" i="1"/>
  <c r="V10996" i="1"/>
  <c r="V10997" i="1"/>
  <c r="V10998" i="1"/>
  <c r="V10999" i="1"/>
  <c r="V11000" i="1"/>
  <c r="V11001" i="1"/>
  <c r="V11002" i="1"/>
  <c r="V11003" i="1"/>
  <c r="V11004" i="1"/>
  <c r="V11005" i="1"/>
  <c r="V11006" i="1"/>
  <c r="V11007" i="1"/>
  <c r="V11008" i="1"/>
  <c r="V11009" i="1"/>
  <c r="V11010" i="1"/>
  <c r="V11011" i="1"/>
  <c r="V11012" i="1"/>
  <c r="V11013" i="1"/>
  <c r="V11014" i="1"/>
  <c r="V11015" i="1"/>
  <c r="V11016" i="1"/>
  <c r="V11017" i="1"/>
  <c r="V11018" i="1"/>
  <c r="V11019" i="1"/>
  <c r="V11020" i="1"/>
  <c r="V11021" i="1"/>
  <c r="V11022" i="1"/>
  <c r="V11023" i="1"/>
  <c r="V11024" i="1"/>
  <c r="V11025" i="1"/>
  <c r="V11026" i="1"/>
  <c r="V11027" i="1"/>
  <c r="V11028" i="1"/>
  <c r="V11029" i="1"/>
  <c r="V11030" i="1"/>
  <c r="V11031" i="1"/>
  <c r="V11032" i="1"/>
  <c r="V11033" i="1"/>
  <c r="V11034" i="1"/>
  <c r="V11035" i="1"/>
  <c r="V11036" i="1"/>
  <c r="V11037" i="1"/>
  <c r="V11038" i="1"/>
  <c r="V11039" i="1"/>
  <c r="V11040" i="1"/>
  <c r="V11041" i="1"/>
  <c r="V11042" i="1"/>
  <c r="V11043" i="1"/>
  <c r="V11044" i="1"/>
  <c r="V11045" i="1"/>
  <c r="V11046" i="1"/>
  <c r="V11047" i="1"/>
  <c r="V11048" i="1"/>
  <c r="V11049" i="1"/>
  <c r="V11050" i="1"/>
  <c r="V11051" i="1"/>
  <c r="V11052" i="1"/>
  <c r="V11053" i="1"/>
  <c r="V11054" i="1"/>
  <c r="V11055" i="1"/>
  <c r="V11056" i="1"/>
  <c r="V11057" i="1"/>
  <c r="V11058" i="1"/>
  <c r="V11059" i="1"/>
  <c r="V11060" i="1"/>
  <c r="V11061" i="1"/>
  <c r="V11062" i="1"/>
  <c r="V11063" i="1"/>
  <c r="V11064" i="1"/>
  <c r="V11065" i="1"/>
  <c r="V11066" i="1"/>
  <c r="V11067" i="1"/>
  <c r="V11068" i="1"/>
  <c r="V11069" i="1"/>
  <c r="V11070" i="1"/>
  <c r="V11071" i="1"/>
  <c r="V11072" i="1"/>
  <c r="V11073" i="1"/>
  <c r="V11074" i="1"/>
  <c r="V11075" i="1"/>
  <c r="V11076" i="1"/>
  <c r="V11077" i="1"/>
  <c r="V11078" i="1"/>
  <c r="V11079" i="1"/>
  <c r="V11080" i="1"/>
  <c r="V11081" i="1"/>
  <c r="V11082" i="1"/>
  <c r="V11083" i="1"/>
  <c r="V11084" i="1"/>
  <c r="V11085" i="1"/>
  <c r="V11086" i="1"/>
  <c r="V11087" i="1"/>
  <c r="V11088" i="1"/>
  <c r="V11089" i="1"/>
  <c r="V11090" i="1"/>
  <c r="V11091" i="1"/>
  <c r="V11092" i="1"/>
  <c r="V11093" i="1"/>
  <c r="V11094" i="1"/>
  <c r="V11095" i="1"/>
  <c r="V11096" i="1"/>
  <c r="V11097" i="1"/>
  <c r="V11098" i="1"/>
  <c r="V11099" i="1"/>
  <c r="V11100" i="1"/>
  <c r="V11101" i="1"/>
  <c r="V11102" i="1"/>
  <c r="V11103" i="1"/>
  <c r="V11104" i="1"/>
  <c r="V11105" i="1"/>
  <c r="V11106" i="1"/>
  <c r="V11107" i="1"/>
  <c r="V11108" i="1"/>
  <c r="V11109" i="1"/>
  <c r="V11110" i="1"/>
  <c r="V11111" i="1"/>
  <c r="V11112" i="1"/>
  <c r="V11113" i="1"/>
  <c r="V11114" i="1"/>
  <c r="V11115" i="1"/>
  <c r="V11116" i="1"/>
  <c r="V11117" i="1"/>
  <c r="V11118" i="1"/>
  <c r="V11119" i="1"/>
  <c r="V11120" i="1"/>
  <c r="V11121" i="1"/>
  <c r="V11122" i="1"/>
  <c r="V11123" i="1"/>
  <c r="V11124" i="1"/>
  <c r="V11125" i="1"/>
  <c r="V11126" i="1"/>
  <c r="V11127" i="1"/>
  <c r="V11128" i="1"/>
  <c r="V11129" i="1"/>
  <c r="V11130" i="1"/>
  <c r="V11131" i="1"/>
  <c r="V11132" i="1"/>
  <c r="V11133" i="1"/>
  <c r="V11134" i="1"/>
  <c r="V11135" i="1"/>
  <c r="V11136" i="1"/>
  <c r="V11137" i="1"/>
  <c r="V11138" i="1"/>
  <c r="V11139" i="1"/>
  <c r="V11140" i="1"/>
  <c r="V11141" i="1"/>
  <c r="V11142" i="1"/>
  <c r="V11143" i="1"/>
  <c r="V11144" i="1"/>
  <c r="V11145" i="1"/>
  <c r="V11146" i="1"/>
  <c r="V11147" i="1"/>
  <c r="V11148" i="1"/>
  <c r="V11149" i="1"/>
  <c r="V11150" i="1"/>
  <c r="V11151" i="1"/>
  <c r="V11152" i="1"/>
  <c r="V11153" i="1"/>
  <c r="V11154" i="1"/>
  <c r="V11155" i="1"/>
  <c r="V11156" i="1"/>
  <c r="V11157" i="1"/>
  <c r="V11158" i="1"/>
  <c r="V11159" i="1"/>
  <c r="V11160" i="1"/>
  <c r="V11161" i="1"/>
  <c r="V11162" i="1"/>
  <c r="V11163" i="1"/>
  <c r="V11164" i="1"/>
  <c r="V11165" i="1"/>
  <c r="V11166" i="1"/>
  <c r="V11167" i="1"/>
  <c r="V11168" i="1"/>
  <c r="V11169" i="1"/>
  <c r="V11170" i="1"/>
  <c r="V11171" i="1"/>
  <c r="V11172" i="1"/>
  <c r="V11173" i="1"/>
  <c r="V11174" i="1"/>
  <c r="V11175" i="1"/>
  <c r="V11176" i="1"/>
  <c r="V11177" i="1"/>
  <c r="V11178" i="1"/>
  <c r="V11179" i="1"/>
  <c r="V11180" i="1"/>
  <c r="V11181" i="1"/>
  <c r="V11182" i="1"/>
  <c r="V11183" i="1"/>
  <c r="V11184" i="1"/>
  <c r="V11185" i="1"/>
  <c r="V11186" i="1"/>
  <c r="V11187" i="1"/>
  <c r="V11188" i="1"/>
  <c r="V11189" i="1"/>
  <c r="V11190" i="1"/>
  <c r="V11191" i="1"/>
  <c r="V11192" i="1"/>
  <c r="V11193" i="1"/>
  <c r="V11194" i="1"/>
  <c r="V11195" i="1"/>
  <c r="V11196" i="1"/>
  <c r="V11197" i="1"/>
  <c r="V11198" i="1"/>
  <c r="V11199" i="1"/>
  <c r="V11200" i="1"/>
  <c r="V11201" i="1"/>
  <c r="V11202" i="1"/>
  <c r="V11203" i="1"/>
  <c r="V11204" i="1"/>
  <c r="V11205" i="1"/>
  <c r="V11206" i="1"/>
  <c r="V11207" i="1"/>
  <c r="V11208" i="1"/>
  <c r="V11209" i="1"/>
  <c r="V11210" i="1"/>
  <c r="V11211" i="1"/>
  <c r="V11212" i="1"/>
  <c r="V11213" i="1"/>
  <c r="V11214" i="1"/>
  <c r="V11215" i="1"/>
  <c r="V11216" i="1"/>
  <c r="V11217" i="1"/>
  <c r="V11218" i="1"/>
  <c r="V11219" i="1"/>
  <c r="V11220" i="1"/>
  <c r="V11221" i="1"/>
  <c r="V11222" i="1"/>
  <c r="V11223" i="1"/>
  <c r="V11224" i="1"/>
  <c r="V11225" i="1"/>
  <c r="V11226" i="1"/>
  <c r="V11227" i="1"/>
  <c r="V11228" i="1"/>
  <c r="V11229" i="1"/>
  <c r="V11230" i="1"/>
  <c r="V11231" i="1"/>
  <c r="V11232" i="1"/>
  <c r="V11233" i="1"/>
  <c r="V11234" i="1"/>
  <c r="V11235" i="1"/>
  <c r="V11236" i="1"/>
  <c r="V11237" i="1"/>
  <c r="V11238" i="1"/>
  <c r="V11239" i="1"/>
  <c r="V11240" i="1"/>
  <c r="V11241" i="1"/>
  <c r="V11242" i="1"/>
  <c r="V11243" i="1"/>
  <c r="V11244" i="1"/>
  <c r="V11245" i="1"/>
  <c r="V11246" i="1"/>
  <c r="V11247" i="1"/>
  <c r="V11248" i="1"/>
  <c r="V11249" i="1"/>
  <c r="V11250" i="1"/>
  <c r="V11251" i="1"/>
  <c r="V11252" i="1"/>
  <c r="V11253" i="1"/>
  <c r="V11254" i="1"/>
  <c r="V11255" i="1"/>
  <c r="V11256" i="1"/>
  <c r="V11257" i="1"/>
  <c r="V11258" i="1"/>
  <c r="V11259" i="1"/>
  <c r="V11260" i="1"/>
  <c r="V11261" i="1"/>
  <c r="V11262" i="1"/>
  <c r="V11263" i="1"/>
  <c r="V11264" i="1"/>
  <c r="V11265" i="1"/>
  <c r="V11266" i="1"/>
  <c r="V11267" i="1"/>
  <c r="V11268" i="1"/>
  <c r="V11269" i="1"/>
  <c r="V11270" i="1"/>
  <c r="V11271" i="1"/>
  <c r="V11272" i="1"/>
  <c r="V11273" i="1"/>
  <c r="V11274" i="1"/>
  <c r="V11275" i="1"/>
  <c r="V11276" i="1"/>
  <c r="V11277" i="1"/>
  <c r="V11278" i="1"/>
  <c r="V11279" i="1"/>
  <c r="V11280" i="1"/>
  <c r="V11281" i="1"/>
  <c r="V11282" i="1"/>
  <c r="V11283" i="1"/>
  <c r="V11284" i="1"/>
  <c r="V11285" i="1"/>
  <c r="V11286" i="1"/>
  <c r="V11287" i="1"/>
  <c r="V11288" i="1"/>
  <c r="V11289" i="1"/>
  <c r="V11290" i="1"/>
  <c r="V11291" i="1"/>
  <c r="V11292" i="1"/>
  <c r="V11293" i="1"/>
  <c r="V11294" i="1"/>
  <c r="V11295" i="1"/>
  <c r="V11296" i="1"/>
  <c r="V11297" i="1"/>
  <c r="V11298" i="1"/>
  <c r="V11299" i="1"/>
  <c r="V11300" i="1"/>
  <c r="V11301" i="1"/>
  <c r="V11302" i="1"/>
  <c r="V11303" i="1"/>
  <c r="V11304" i="1"/>
  <c r="V11305" i="1"/>
  <c r="V11306" i="1"/>
  <c r="V11307" i="1"/>
  <c r="V11308" i="1"/>
  <c r="V11309" i="1"/>
  <c r="V11310" i="1"/>
  <c r="V11311" i="1"/>
  <c r="V11312" i="1"/>
  <c r="V11313" i="1"/>
  <c r="V11314" i="1"/>
  <c r="V11315" i="1"/>
  <c r="V11316" i="1"/>
  <c r="V11317" i="1"/>
  <c r="V11318" i="1"/>
  <c r="V11319" i="1"/>
  <c r="V11320" i="1"/>
  <c r="V11321" i="1"/>
  <c r="V11322" i="1"/>
  <c r="V11323" i="1"/>
  <c r="V11324" i="1"/>
  <c r="V11325" i="1"/>
  <c r="V11326" i="1"/>
  <c r="V11327" i="1"/>
  <c r="V11328" i="1"/>
  <c r="V11329" i="1"/>
  <c r="V11330" i="1"/>
  <c r="V11331" i="1"/>
  <c r="V11332" i="1"/>
  <c r="V11333" i="1"/>
  <c r="V11334" i="1"/>
  <c r="V11335" i="1"/>
  <c r="V11336" i="1"/>
  <c r="V11337" i="1"/>
  <c r="V11338" i="1"/>
  <c r="V11339" i="1"/>
  <c r="V11340" i="1"/>
  <c r="V11341" i="1"/>
  <c r="V11342" i="1"/>
  <c r="V11343" i="1"/>
  <c r="V11344" i="1"/>
  <c r="V11345" i="1"/>
  <c r="V11346" i="1"/>
  <c r="V11347" i="1"/>
  <c r="V11348" i="1"/>
  <c r="V11349" i="1"/>
  <c r="V11350" i="1"/>
  <c r="V11351" i="1"/>
  <c r="V11352" i="1"/>
  <c r="V11353" i="1"/>
  <c r="V11354" i="1"/>
  <c r="V11355" i="1"/>
  <c r="V11356" i="1"/>
  <c r="V11357" i="1"/>
  <c r="V11358" i="1"/>
  <c r="V11359" i="1"/>
  <c r="V11360" i="1"/>
  <c r="V11361" i="1"/>
  <c r="V11362" i="1"/>
  <c r="V11363" i="1"/>
  <c r="V11364" i="1"/>
  <c r="V11365" i="1"/>
  <c r="V11366" i="1"/>
  <c r="V11367" i="1"/>
  <c r="V11368" i="1"/>
  <c r="V11369" i="1"/>
  <c r="V11370" i="1"/>
  <c r="V11371" i="1"/>
  <c r="V11372" i="1"/>
  <c r="V11373" i="1"/>
  <c r="V11374" i="1"/>
  <c r="V11375" i="1"/>
  <c r="V11376" i="1"/>
  <c r="V11377" i="1"/>
  <c r="V11378" i="1"/>
  <c r="V11379" i="1"/>
  <c r="V11380" i="1"/>
  <c r="V11381" i="1"/>
  <c r="V11382" i="1"/>
  <c r="V11383" i="1"/>
  <c r="V11384" i="1"/>
  <c r="V11385" i="1"/>
  <c r="V11386" i="1"/>
  <c r="V11387" i="1"/>
  <c r="V11388" i="1"/>
  <c r="V11389" i="1"/>
  <c r="V11390" i="1"/>
  <c r="V11391" i="1"/>
  <c r="V11392" i="1"/>
  <c r="V11393" i="1"/>
  <c r="V11394" i="1"/>
  <c r="V11395" i="1"/>
  <c r="V11396" i="1"/>
  <c r="V11397" i="1"/>
  <c r="V11398" i="1"/>
  <c r="V11399" i="1"/>
  <c r="V11400" i="1"/>
  <c r="V11401" i="1"/>
  <c r="V11402" i="1"/>
  <c r="V11403" i="1"/>
  <c r="V11404" i="1"/>
  <c r="V11405" i="1"/>
  <c r="V11406" i="1"/>
  <c r="V11407" i="1"/>
  <c r="V11408" i="1"/>
  <c r="V11409" i="1"/>
  <c r="V11410" i="1"/>
  <c r="V11411" i="1"/>
  <c r="V11412" i="1"/>
  <c r="V11413" i="1"/>
  <c r="V11414" i="1"/>
  <c r="V11415" i="1"/>
  <c r="V11416" i="1"/>
  <c r="V11417" i="1"/>
  <c r="V11418" i="1"/>
  <c r="V11419" i="1"/>
  <c r="V11420" i="1"/>
  <c r="V11421" i="1"/>
  <c r="V11422" i="1"/>
  <c r="V11423" i="1"/>
  <c r="V11424" i="1"/>
  <c r="V11425" i="1"/>
  <c r="V11426" i="1"/>
  <c r="V11427" i="1"/>
  <c r="V11428" i="1"/>
  <c r="V11429" i="1"/>
  <c r="V11430" i="1"/>
  <c r="V11431" i="1"/>
  <c r="V11432" i="1"/>
  <c r="V11433" i="1"/>
  <c r="V11434" i="1"/>
  <c r="V11435" i="1"/>
  <c r="V11436" i="1"/>
  <c r="V11437" i="1"/>
  <c r="V11438" i="1"/>
  <c r="V11439" i="1"/>
  <c r="V11440" i="1"/>
  <c r="V11441" i="1"/>
  <c r="V11442" i="1"/>
  <c r="V11443" i="1"/>
  <c r="V11444" i="1"/>
  <c r="V11445" i="1"/>
  <c r="V11446" i="1"/>
  <c r="V11447" i="1"/>
  <c r="V11448" i="1"/>
  <c r="V11449" i="1"/>
  <c r="V11450" i="1"/>
  <c r="V11451" i="1"/>
  <c r="V11452" i="1"/>
  <c r="V11453" i="1"/>
  <c r="V11454" i="1"/>
  <c r="V11455" i="1"/>
  <c r="V11456" i="1"/>
  <c r="V11457" i="1"/>
  <c r="V11458" i="1"/>
  <c r="V11459" i="1"/>
  <c r="V11460" i="1"/>
  <c r="V11461" i="1"/>
  <c r="V11462" i="1"/>
  <c r="V11463" i="1"/>
  <c r="V11464" i="1"/>
  <c r="V11465" i="1"/>
  <c r="V11466" i="1"/>
  <c r="V11467" i="1"/>
  <c r="V11468" i="1"/>
  <c r="V11469" i="1"/>
  <c r="V11470" i="1"/>
  <c r="V11471" i="1"/>
  <c r="V11472" i="1"/>
  <c r="V11473" i="1"/>
  <c r="V11474" i="1"/>
  <c r="V11475" i="1"/>
  <c r="V11476" i="1"/>
  <c r="V11477" i="1"/>
  <c r="V11478" i="1"/>
  <c r="V11479" i="1"/>
  <c r="V11480" i="1"/>
  <c r="V11481" i="1"/>
  <c r="V11482" i="1"/>
  <c r="V11483" i="1"/>
  <c r="V11484" i="1"/>
  <c r="V11485" i="1"/>
  <c r="V11486" i="1"/>
  <c r="V11487" i="1"/>
  <c r="V11488" i="1"/>
  <c r="V11489" i="1"/>
  <c r="V11490" i="1"/>
  <c r="V11491" i="1"/>
  <c r="V11492" i="1"/>
  <c r="V11493" i="1"/>
  <c r="V11494" i="1"/>
  <c r="V11495" i="1"/>
  <c r="V11496" i="1"/>
  <c r="V11497" i="1"/>
  <c r="V11498" i="1"/>
  <c r="V11499" i="1"/>
  <c r="V11500" i="1"/>
  <c r="V11501" i="1"/>
  <c r="V11502" i="1"/>
  <c r="V11503" i="1"/>
  <c r="V11504" i="1"/>
  <c r="V11505" i="1"/>
  <c r="V11506" i="1"/>
  <c r="V11507" i="1"/>
  <c r="V11508" i="1"/>
  <c r="V11509" i="1"/>
  <c r="V11510" i="1"/>
  <c r="V11511" i="1"/>
  <c r="V11512" i="1"/>
  <c r="V11513" i="1"/>
  <c r="V11514" i="1"/>
  <c r="V11515" i="1"/>
  <c r="V11516" i="1"/>
  <c r="V11517" i="1"/>
  <c r="V11518" i="1"/>
  <c r="V11519" i="1"/>
  <c r="V11520" i="1"/>
  <c r="V11521" i="1"/>
  <c r="V11522" i="1"/>
  <c r="V11523" i="1"/>
  <c r="V11524" i="1"/>
  <c r="V11525" i="1"/>
  <c r="V11526" i="1"/>
  <c r="V11527" i="1"/>
  <c r="V11528" i="1"/>
  <c r="V11529" i="1"/>
  <c r="V11530" i="1"/>
  <c r="V11531" i="1"/>
  <c r="V11532" i="1"/>
  <c r="V11533" i="1"/>
  <c r="V11534" i="1"/>
  <c r="V11535" i="1"/>
  <c r="V11536" i="1"/>
  <c r="V11537" i="1"/>
  <c r="V11538" i="1"/>
  <c r="V11539" i="1"/>
  <c r="V11540" i="1"/>
  <c r="V11541" i="1"/>
  <c r="V11542" i="1"/>
  <c r="V11543" i="1"/>
  <c r="V11544" i="1"/>
  <c r="V11545" i="1"/>
  <c r="V11546" i="1"/>
  <c r="V11547" i="1"/>
  <c r="V11548" i="1"/>
  <c r="V11549" i="1"/>
  <c r="V11550" i="1"/>
  <c r="V11551" i="1"/>
  <c r="V11552" i="1"/>
  <c r="V11553" i="1"/>
  <c r="V11554" i="1"/>
  <c r="V11555" i="1"/>
  <c r="V11556" i="1"/>
  <c r="V11557" i="1"/>
  <c r="V11558" i="1"/>
  <c r="V11559" i="1"/>
  <c r="V11560" i="1"/>
  <c r="V11561" i="1"/>
  <c r="V11562" i="1"/>
  <c r="V11563" i="1"/>
  <c r="V11564" i="1"/>
  <c r="V11565" i="1"/>
  <c r="V11566" i="1"/>
  <c r="V11567" i="1"/>
  <c r="V11568" i="1"/>
  <c r="V11569" i="1"/>
  <c r="V11570" i="1"/>
  <c r="V11571" i="1"/>
  <c r="V11572" i="1"/>
  <c r="V11573" i="1"/>
  <c r="V11574" i="1"/>
  <c r="V11575" i="1"/>
  <c r="V11576" i="1"/>
  <c r="V11577" i="1"/>
  <c r="V11578" i="1"/>
  <c r="V11579" i="1"/>
  <c r="V11580" i="1"/>
  <c r="V11581" i="1"/>
  <c r="V11582" i="1"/>
  <c r="V11583" i="1"/>
  <c r="V11584" i="1"/>
  <c r="V11585" i="1"/>
  <c r="V11586" i="1"/>
  <c r="V11587" i="1"/>
  <c r="V11588" i="1"/>
  <c r="V11589" i="1"/>
  <c r="V11590" i="1"/>
  <c r="V11591" i="1"/>
  <c r="V11592" i="1"/>
  <c r="V11593" i="1"/>
  <c r="V11594" i="1"/>
  <c r="V11595" i="1"/>
  <c r="V11596" i="1"/>
  <c r="V11597" i="1"/>
  <c r="V11598" i="1"/>
  <c r="V11599" i="1"/>
  <c r="V11600" i="1"/>
  <c r="V11601" i="1"/>
  <c r="V11602" i="1"/>
  <c r="V11603" i="1"/>
  <c r="V11604" i="1"/>
  <c r="V11605" i="1"/>
  <c r="V11606" i="1"/>
  <c r="V11607" i="1"/>
  <c r="V11608" i="1"/>
  <c r="V11609" i="1"/>
  <c r="V11610" i="1"/>
  <c r="V11611" i="1"/>
  <c r="V11612" i="1"/>
  <c r="V11613" i="1"/>
  <c r="V11614" i="1"/>
  <c r="V11615" i="1"/>
  <c r="V11616" i="1"/>
  <c r="V11617" i="1"/>
  <c r="V11618" i="1"/>
  <c r="V11619" i="1"/>
  <c r="V11620" i="1"/>
  <c r="V11621" i="1"/>
  <c r="V11622" i="1"/>
  <c r="V11623" i="1"/>
  <c r="V11624" i="1"/>
  <c r="V11625" i="1"/>
  <c r="V11626" i="1"/>
  <c r="V11627" i="1"/>
  <c r="V11628" i="1"/>
  <c r="V11629" i="1"/>
  <c r="V11630" i="1"/>
  <c r="V11631" i="1"/>
  <c r="V11632" i="1"/>
  <c r="V11633" i="1"/>
  <c r="V11634" i="1"/>
  <c r="V11635" i="1"/>
  <c r="V11636" i="1"/>
  <c r="V11637" i="1"/>
  <c r="V11638" i="1"/>
  <c r="V11639" i="1"/>
  <c r="V11640" i="1"/>
  <c r="V11641" i="1"/>
  <c r="V11642" i="1"/>
  <c r="V11643" i="1"/>
  <c r="V11644" i="1"/>
  <c r="V11645" i="1"/>
  <c r="V11646" i="1"/>
  <c r="V11647" i="1"/>
  <c r="V11648" i="1"/>
  <c r="V11649" i="1"/>
  <c r="V11650" i="1"/>
  <c r="V11651" i="1"/>
  <c r="V11652" i="1"/>
  <c r="V11653" i="1"/>
  <c r="V11654" i="1"/>
  <c r="V11655" i="1"/>
  <c r="V11656" i="1"/>
  <c r="V11657" i="1"/>
  <c r="V11658" i="1"/>
  <c r="V11659" i="1"/>
  <c r="V11660" i="1"/>
  <c r="V11661" i="1"/>
  <c r="V11662" i="1"/>
  <c r="V11663" i="1"/>
  <c r="V11664" i="1"/>
  <c r="V11665" i="1"/>
  <c r="V11666" i="1"/>
  <c r="V11667" i="1"/>
  <c r="V11668" i="1"/>
  <c r="V11669" i="1"/>
  <c r="V11670" i="1"/>
  <c r="V11671" i="1"/>
  <c r="V11672" i="1"/>
  <c r="V11673" i="1"/>
  <c r="V11674" i="1"/>
  <c r="V11675" i="1"/>
  <c r="V11676" i="1"/>
  <c r="V11677" i="1"/>
  <c r="V11678" i="1"/>
  <c r="V11679" i="1"/>
  <c r="V11680" i="1"/>
  <c r="V11681" i="1"/>
  <c r="V11682" i="1"/>
  <c r="V11683" i="1"/>
  <c r="V11684" i="1"/>
  <c r="V11685" i="1"/>
  <c r="V11686" i="1"/>
  <c r="V11687" i="1"/>
  <c r="V11688" i="1"/>
  <c r="V11689" i="1"/>
  <c r="V11690" i="1"/>
  <c r="V11691" i="1"/>
  <c r="V11692" i="1"/>
  <c r="V11693" i="1"/>
  <c r="V11694" i="1"/>
  <c r="V11695" i="1"/>
  <c r="V11696" i="1"/>
  <c r="V11697" i="1"/>
  <c r="V11698" i="1"/>
  <c r="V11699" i="1"/>
  <c r="V11700" i="1"/>
  <c r="V11701" i="1"/>
  <c r="V11702" i="1"/>
  <c r="V11703" i="1"/>
  <c r="V11704" i="1"/>
  <c r="V11705" i="1"/>
  <c r="V11706" i="1"/>
  <c r="V11707" i="1"/>
  <c r="V11708" i="1"/>
  <c r="V11709" i="1"/>
  <c r="V11710" i="1"/>
  <c r="V11711" i="1"/>
  <c r="V11712" i="1"/>
  <c r="V11713" i="1"/>
  <c r="V11714" i="1"/>
  <c r="V11715" i="1"/>
  <c r="V11716" i="1"/>
  <c r="V11717" i="1"/>
  <c r="V11718" i="1"/>
  <c r="V11719" i="1"/>
  <c r="V11720" i="1"/>
  <c r="V11721" i="1"/>
  <c r="V11722" i="1"/>
  <c r="V11723" i="1"/>
  <c r="V11724" i="1"/>
  <c r="V11725" i="1"/>
  <c r="V11726" i="1"/>
  <c r="V11727" i="1"/>
  <c r="V11728" i="1"/>
  <c r="V11729" i="1"/>
  <c r="V11730" i="1"/>
  <c r="V11731" i="1"/>
  <c r="V11732" i="1"/>
  <c r="V11733" i="1"/>
  <c r="V11734" i="1"/>
  <c r="V11735" i="1"/>
  <c r="V11736" i="1"/>
  <c r="V11737" i="1"/>
  <c r="V11738" i="1"/>
  <c r="V11739" i="1"/>
  <c r="V11740" i="1"/>
  <c r="V11741" i="1"/>
  <c r="V11742" i="1"/>
  <c r="V11743" i="1"/>
  <c r="V11744" i="1"/>
  <c r="V11745" i="1"/>
  <c r="V11746" i="1"/>
  <c r="V11747" i="1"/>
  <c r="V11748" i="1"/>
  <c r="V11749" i="1"/>
  <c r="V11750" i="1"/>
  <c r="V11751" i="1"/>
  <c r="V11752" i="1"/>
  <c r="V11753" i="1"/>
  <c r="V11754" i="1"/>
  <c r="V11755" i="1"/>
  <c r="V11756" i="1"/>
  <c r="V11757" i="1"/>
  <c r="V11758" i="1"/>
  <c r="V11759" i="1"/>
  <c r="V11760" i="1"/>
  <c r="V11761" i="1"/>
  <c r="V11762" i="1"/>
  <c r="V11763" i="1"/>
  <c r="V11764" i="1"/>
  <c r="V11765" i="1"/>
  <c r="V11766" i="1"/>
  <c r="V11767" i="1"/>
  <c r="V11768" i="1"/>
  <c r="V11769" i="1"/>
  <c r="V11770" i="1"/>
  <c r="V11771" i="1"/>
  <c r="V11772" i="1"/>
  <c r="V11773" i="1"/>
  <c r="V11774" i="1"/>
  <c r="V11775" i="1"/>
  <c r="V11776" i="1"/>
  <c r="V11777" i="1"/>
  <c r="V11778" i="1"/>
  <c r="V11779" i="1"/>
  <c r="V11780" i="1"/>
  <c r="V11781" i="1"/>
  <c r="V11782" i="1"/>
  <c r="V11783" i="1"/>
  <c r="V11784" i="1"/>
  <c r="V11785" i="1"/>
  <c r="V11786" i="1"/>
  <c r="V11787" i="1"/>
  <c r="V11788" i="1"/>
  <c r="V11789" i="1"/>
  <c r="V11790" i="1"/>
  <c r="V11791" i="1"/>
  <c r="V11792" i="1"/>
  <c r="V11793" i="1"/>
  <c r="V11794" i="1"/>
  <c r="V11795" i="1"/>
  <c r="V11796" i="1"/>
  <c r="V11797" i="1"/>
  <c r="V11798" i="1"/>
  <c r="V11799" i="1"/>
  <c r="V11800" i="1"/>
  <c r="V11801" i="1"/>
  <c r="V11802" i="1"/>
  <c r="V11803" i="1"/>
  <c r="V11804" i="1"/>
  <c r="V11805" i="1"/>
  <c r="V11806" i="1"/>
  <c r="V11807" i="1"/>
  <c r="V11808" i="1"/>
  <c r="V11809" i="1"/>
  <c r="V11810" i="1"/>
  <c r="V11811" i="1"/>
  <c r="V11812" i="1"/>
  <c r="V11813" i="1"/>
  <c r="V11814" i="1"/>
  <c r="V11815" i="1"/>
  <c r="V11816" i="1"/>
  <c r="V11817" i="1"/>
  <c r="V11818" i="1"/>
  <c r="V11819" i="1"/>
  <c r="V11820" i="1"/>
  <c r="V11821" i="1"/>
  <c r="V11822" i="1"/>
  <c r="V11823" i="1"/>
  <c r="V11824" i="1"/>
  <c r="V11825" i="1"/>
  <c r="V11826" i="1"/>
  <c r="V11827" i="1"/>
  <c r="V11828" i="1"/>
  <c r="V11829" i="1"/>
  <c r="V11830" i="1"/>
  <c r="V11831" i="1"/>
  <c r="V11832" i="1"/>
  <c r="V11833" i="1"/>
  <c r="V11834" i="1"/>
  <c r="V11835" i="1"/>
  <c r="V11836" i="1"/>
  <c r="V11837" i="1"/>
  <c r="V11838" i="1"/>
  <c r="V11839" i="1"/>
  <c r="V11840" i="1"/>
  <c r="V11841" i="1"/>
  <c r="V11842" i="1"/>
  <c r="V11843" i="1"/>
  <c r="V11844" i="1"/>
  <c r="V11845" i="1"/>
  <c r="V11846" i="1"/>
  <c r="V11847" i="1"/>
  <c r="V11848" i="1"/>
  <c r="V11849" i="1"/>
  <c r="V11850" i="1"/>
  <c r="V11851" i="1"/>
  <c r="V11852" i="1"/>
  <c r="V11853" i="1"/>
  <c r="V11854" i="1"/>
  <c r="V11855" i="1"/>
  <c r="V11856" i="1"/>
  <c r="V11857" i="1"/>
  <c r="V11858" i="1"/>
  <c r="V11859" i="1"/>
  <c r="V11860" i="1"/>
  <c r="V11861" i="1"/>
  <c r="V11862" i="1"/>
  <c r="V11863" i="1"/>
  <c r="V11864" i="1"/>
  <c r="V11865" i="1"/>
  <c r="V11866" i="1"/>
  <c r="V11867" i="1"/>
  <c r="V11868" i="1"/>
  <c r="V11869" i="1"/>
  <c r="V11870" i="1"/>
  <c r="V11871" i="1"/>
  <c r="V11872" i="1"/>
  <c r="V11873" i="1"/>
  <c r="V11874" i="1"/>
  <c r="V11875" i="1"/>
  <c r="V11876" i="1"/>
  <c r="V11877" i="1"/>
  <c r="V11878" i="1"/>
  <c r="V11879" i="1"/>
  <c r="V11880" i="1"/>
  <c r="V11881" i="1"/>
  <c r="V11882" i="1"/>
  <c r="V11883" i="1"/>
  <c r="V11884" i="1"/>
  <c r="V11885" i="1"/>
  <c r="V11886" i="1"/>
  <c r="V11887" i="1"/>
  <c r="V11888" i="1"/>
  <c r="V11889" i="1"/>
  <c r="V11890" i="1"/>
  <c r="V11891" i="1"/>
  <c r="V11892" i="1"/>
  <c r="V11893" i="1"/>
  <c r="V11894" i="1"/>
  <c r="V11895" i="1"/>
  <c r="V11896" i="1"/>
  <c r="V11897" i="1"/>
  <c r="V11898" i="1"/>
  <c r="V11899" i="1"/>
  <c r="V11900" i="1"/>
  <c r="V11901" i="1"/>
  <c r="V11902" i="1"/>
  <c r="V11903" i="1"/>
  <c r="V11904" i="1"/>
  <c r="V11905" i="1"/>
  <c r="V11906" i="1"/>
  <c r="V11907" i="1"/>
  <c r="V11908" i="1"/>
  <c r="V11909" i="1"/>
  <c r="V11910" i="1"/>
  <c r="V11911" i="1"/>
  <c r="V11912" i="1"/>
  <c r="V11913" i="1"/>
  <c r="V11914" i="1"/>
  <c r="V11915" i="1"/>
  <c r="V3" i="1"/>
  <c r="V2" i="1"/>
  <c r="T4" i="1"/>
  <c r="T3" i="1"/>
  <c r="Y10" i="1"/>
  <c r="T5" i="1" l="1"/>
  <c r="T7" i="1" s="1"/>
  <c r="T8" i="1" l="1"/>
</calcChain>
</file>

<file path=xl/sharedStrings.xml><?xml version="1.0" encoding="utf-8"?>
<sst xmlns="http://schemas.openxmlformats.org/spreadsheetml/2006/main" count="107005" uniqueCount="1075">
  <si>
    <t>Make</t>
  </si>
  <si>
    <t>Model</t>
  </si>
  <si>
    <t>Year</t>
  </si>
  <si>
    <t>Engine Fuel Type</t>
  </si>
  <si>
    <t>Engine HP</t>
  </si>
  <si>
    <t>Engine Cylinders</t>
  </si>
  <si>
    <t>Transmission Type</t>
  </si>
  <si>
    <t>Driven_Wheels</t>
  </si>
  <si>
    <t>Number of Doors</t>
  </si>
  <si>
    <t>Market Category</t>
  </si>
  <si>
    <t>Vehicle Size</t>
  </si>
  <si>
    <t>Vehicle Style</t>
  </si>
  <si>
    <t>highway MPG</t>
  </si>
  <si>
    <t>city mpg</t>
  </si>
  <si>
    <t>Popularity</t>
  </si>
  <si>
    <t>MSRP</t>
  </si>
  <si>
    <t>BMW</t>
  </si>
  <si>
    <t>1 Series M</t>
  </si>
  <si>
    <t>premium unleaded (required)</t>
  </si>
  <si>
    <t>MANUAL</t>
  </si>
  <si>
    <t>rear wheel drive</t>
  </si>
  <si>
    <t>Factory Tuner,Luxury,High-Performance</t>
  </si>
  <si>
    <t>Compact</t>
  </si>
  <si>
    <t>Coupe</t>
  </si>
  <si>
    <t>1 Series</t>
  </si>
  <si>
    <t>Luxury,Performance</t>
  </si>
  <si>
    <t>Convertible</t>
  </si>
  <si>
    <t>Luxury,High-Performance</t>
  </si>
  <si>
    <t>Luxury</t>
  </si>
  <si>
    <t>Audi</t>
  </si>
  <si>
    <t>regular unleaded</t>
  </si>
  <si>
    <t>front wheel drive</t>
  </si>
  <si>
    <t>Midsize</t>
  </si>
  <si>
    <t>Sedan</t>
  </si>
  <si>
    <t>AUTOMATIC</t>
  </si>
  <si>
    <t>all wheel drive</t>
  </si>
  <si>
    <t>Wagon</t>
  </si>
  <si>
    <t>FIAT</t>
  </si>
  <si>
    <t>124 Spider</t>
  </si>
  <si>
    <t>premium unleaded (recommended)</t>
  </si>
  <si>
    <t>Performance</t>
  </si>
  <si>
    <t>Mercedes-Benz</t>
  </si>
  <si>
    <t>190-Class</t>
  </si>
  <si>
    <t>2 Series</t>
  </si>
  <si>
    <t>Chrysler</t>
  </si>
  <si>
    <t>flex-fuel (unleaded/E85)</t>
  </si>
  <si>
    <t>Flex Fuel</t>
  </si>
  <si>
    <t>Flex Fuel,Performance</t>
  </si>
  <si>
    <t>Nissan</t>
  </si>
  <si>
    <t>200SX</t>
  </si>
  <si>
    <t>N/A</t>
  </si>
  <si>
    <t>240SX</t>
  </si>
  <si>
    <t>Volvo</t>
  </si>
  <si>
    <t>Mazda</t>
  </si>
  <si>
    <t>Hatchback</t>
  </si>
  <si>
    <t>4dr Hatchback</t>
  </si>
  <si>
    <t>3 Series Gran Turismo</t>
  </si>
  <si>
    <t>Hatchback,Luxury,Performance</t>
  </si>
  <si>
    <t>Hatchback,Luxury</t>
  </si>
  <si>
    <t>3 Series</t>
  </si>
  <si>
    <t>Luxury,High-Performance,Hybrid</t>
  </si>
  <si>
    <t>diesel</t>
  </si>
  <si>
    <t>Diesel,Luxury</t>
  </si>
  <si>
    <t>300-Class</t>
  </si>
  <si>
    <t>Large</t>
  </si>
  <si>
    <t>Mitsubishi</t>
  </si>
  <si>
    <t>3000GT</t>
  </si>
  <si>
    <t>Hatchback,Performance</t>
  </si>
  <si>
    <t>2dr Hatchback</t>
  </si>
  <si>
    <t>Hatchback,Factory Tuner,Performance</t>
  </si>
  <si>
    <t>300M</t>
  </si>
  <si>
    <t>300ZX</t>
  </si>
  <si>
    <t>350-Class</t>
  </si>
  <si>
    <t>350Z</t>
  </si>
  <si>
    <t>High-Performance</t>
  </si>
  <si>
    <t>Factory Tuner,High-Performance</t>
  </si>
  <si>
    <t>Ferrari</t>
  </si>
  <si>
    <t>Exotic,High-Performance</t>
  </si>
  <si>
    <t>AUTOMATED_MANUAL</t>
  </si>
  <si>
    <t>Exotic,Factory Tuner,High-Performance</t>
  </si>
  <si>
    <t>370Z</t>
  </si>
  <si>
    <t>4 Series Gran Coupe</t>
  </si>
  <si>
    <t>4 Series</t>
  </si>
  <si>
    <t>400-Class</t>
  </si>
  <si>
    <t>420-Class</t>
  </si>
  <si>
    <t>456M</t>
  </si>
  <si>
    <t>458 Italia</t>
  </si>
  <si>
    <t>Alfa Romeo</t>
  </si>
  <si>
    <t>4C</t>
  </si>
  <si>
    <t>Toyota</t>
  </si>
  <si>
    <t>4Runner</t>
  </si>
  <si>
    <t>4dr SUV</t>
  </si>
  <si>
    <t>four wheel drive</t>
  </si>
  <si>
    <t>5 Series Gran Turismo</t>
  </si>
  <si>
    <t>5 Series</t>
  </si>
  <si>
    <t>500-Class</t>
  </si>
  <si>
    <t>500e</t>
  </si>
  <si>
    <t>electric</t>
  </si>
  <si>
    <t>DIRECT_DRIVE</t>
  </si>
  <si>
    <t>Factory Tuner,Performance</t>
  </si>
  <si>
    <t>500L</t>
  </si>
  <si>
    <t>500X</t>
  </si>
  <si>
    <t>Crossover</t>
  </si>
  <si>
    <t>560-Class</t>
  </si>
  <si>
    <t>McLaren</t>
  </si>
  <si>
    <t>570S</t>
  </si>
  <si>
    <t>575M</t>
  </si>
  <si>
    <t>Maybach</t>
  </si>
  <si>
    <t>Exotic,Luxury</t>
  </si>
  <si>
    <t>Exotic,Luxury,High-Performance</t>
  </si>
  <si>
    <t>Exotic,Luxury,Performance</t>
  </si>
  <si>
    <t>Passenger Minivan</t>
  </si>
  <si>
    <t>6 Series Gran Coupe</t>
  </si>
  <si>
    <t>6 Series</t>
  </si>
  <si>
    <t>600-Class</t>
  </si>
  <si>
    <t>Pontiac</t>
  </si>
  <si>
    <t>612 Scaglietti</t>
  </si>
  <si>
    <t>650S Coupe</t>
  </si>
  <si>
    <t>650S Spider</t>
  </si>
  <si>
    <t>7 Series</t>
  </si>
  <si>
    <t>Porsche</t>
  </si>
  <si>
    <t>718 Cayman</t>
  </si>
  <si>
    <t>8 Series</t>
  </si>
  <si>
    <t>Factory Tuner,Luxury,Performance</t>
  </si>
  <si>
    <t>Saab</t>
  </si>
  <si>
    <t>9-2X</t>
  </si>
  <si>
    <t>9-3 Griffin</t>
  </si>
  <si>
    <t>flex-fuel (premium unleaded recommended/E85)</t>
  </si>
  <si>
    <t>Flex Fuel,Luxury</t>
  </si>
  <si>
    <t>9-4X</t>
  </si>
  <si>
    <t>Crossover,Luxury</t>
  </si>
  <si>
    <t>9-7X</t>
  </si>
  <si>
    <t>Hatchback,Factory Tuner,Luxury,Performance</t>
  </si>
  <si>
    <t>A3</t>
  </si>
  <si>
    <t>A4 allroad</t>
  </si>
  <si>
    <t>A4</t>
  </si>
  <si>
    <t>A5</t>
  </si>
  <si>
    <t>A6</t>
  </si>
  <si>
    <t>A7</t>
  </si>
  <si>
    <t>A8</t>
  </si>
  <si>
    <t>GMC</t>
  </si>
  <si>
    <t>Acadia Limited</t>
  </si>
  <si>
    <t>Acadia</t>
  </si>
  <si>
    <t>Hyundai</t>
  </si>
  <si>
    <t>Accent</t>
  </si>
  <si>
    <t>Plymouth</t>
  </si>
  <si>
    <t>Acclaim</t>
  </si>
  <si>
    <t>Honda</t>
  </si>
  <si>
    <t>Accord Crosstour</t>
  </si>
  <si>
    <t>Crossover,Hatchback</t>
  </si>
  <si>
    <t>Accord Hybrid</t>
  </si>
  <si>
    <t>Hybrid</t>
  </si>
  <si>
    <t>Accord Plug-In Hybrid</t>
  </si>
  <si>
    <t>Accord</t>
  </si>
  <si>
    <t>Oldsmobile</t>
  </si>
  <si>
    <t>Achieva</t>
  </si>
  <si>
    <t>UNKNOWN</t>
  </si>
  <si>
    <t>ActiveHybrid 5</t>
  </si>
  <si>
    <t>Luxury,Performance,Hybrid</t>
  </si>
  <si>
    <t>ActiveHybrid 7</t>
  </si>
  <si>
    <t>ActiveHybrid X6</t>
  </si>
  <si>
    <t>Crossover,Luxury,Performance,Hybrid</t>
  </si>
  <si>
    <t>Suzuki</t>
  </si>
  <si>
    <t>Aerio</t>
  </si>
  <si>
    <t>Ford</t>
  </si>
  <si>
    <t>Aerostar</t>
  </si>
  <si>
    <t>Cargo Minivan</t>
  </si>
  <si>
    <t>Alero</t>
  </si>
  <si>
    <t>Cadillac</t>
  </si>
  <si>
    <t>Allante</t>
  </si>
  <si>
    <t>allroad quattro</t>
  </si>
  <si>
    <t>Crossover,Luxury,Performance</t>
  </si>
  <si>
    <t>allroad</t>
  </si>
  <si>
    <t>ALPINA B6 Gran Coupe</t>
  </si>
  <si>
    <t>ALPINA B7</t>
  </si>
  <si>
    <t>Alpina</t>
  </si>
  <si>
    <t>Exotic,Factory Tuner,Luxury,High-Performance</t>
  </si>
  <si>
    <t>Altima Hybrid</t>
  </si>
  <si>
    <t>Altima</t>
  </si>
  <si>
    <t>Kia</t>
  </si>
  <si>
    <t>Amanti</t>
  </si>
  <si>
    <t>AMG GT</t>
  </si>
  <si>
    <t>Armada</t>
  </si>
  <si>
    <t>Bentley</t>
  </si>
  <si>
    <t>Arnage</t>
  </si>
  <si>
    <t>Aspen</t>
  </si>
  <si>
    <t>Aspire</t>
  </si>
  <si>
    <t>Chevrolet</t>
  </si>
  <si>
    <t>Astro Cargo</t>
  </si>
  <si>
    <t>Astro</t>
  </si>
  <si>
    <t>ATS Coupe</t>
  </si>
  <si>
    <t>Flex Fuel,Luxury,High-Performance</t>
  </si>
  <si>
    <t>ATS-V</t>
  </si>
  <si>
    <t>ATS</t>
  </si>
  <si>
    <t>Aurora</t>
  </si>
  <si>
    <t>Avalanche</t>
  </si>
  <si>
    <t>Crossover,Flex Fuel</t>
  </si>
  <si>
    <t>Crew Cab Pickup</t>
  </si>
  <si>
    <t>Avalon Hybrid</t>
  </si>
  <si>
    <t>Avalon</t>
  </si>
  <si>
    <t>Dodge</t>
  </si>
  <si>
    <t>Avenger</t>
  </si>
  <si>
    <t>Lamborghini</t>
  </si>
  <si>
    <t>Aventador</t>
  </si>
  <si>
    <t>Aveo</t>
  </si>
  <si>
    <t>Lincoln</t>
  </si>
  <si>
    <t>Aviator</t>
  </si>
  <si>
    <t>Axxess</t>
  </si>
  <si>
    <t>Azera</t>
  </si>
  <si>
    <t>Aztek</t>
  </si>
  <si>
    <t>Azure T</t>
  </si>
  <si>
    <t>Azure</t>
  </si>
  <si>
    <t>B-Class Electric Drive</t>
  </si>
  <si>
    <t>B-Series Pickup</t>
  </si>
  <si>
    <t>Regular Cab Pickup</t>
  </si>
  <si>
    <t>Extended Cab Pickup</t>
  </si>
  <si>
    <t>B-Series Truck</t>
  </si>
  <si>
    <t>B-Series</t>
  </si>
  <si>
    <t>Subaru</t>
  </si>
  <si>
    <t>B9 Tribeca</t>
  </si>
  <si>
    <t>Baja</t>
  </si>
  <si>
    <t>Volkswagen</t>
  </si>
  <si>
    <t>Beetle Convertible</t>
  </si>
  <si>
    <t>Diesel</t>
  </si>
  <si>
    <t>Beetle</t>
  </si>
  <si>
    <t>Hatchback,Diesel</t>
  </si>
  <si>
    <t>Beretta</t>
  </si>
  <si>
    <t>Black Diamond Avalanche</t>
  </si>
  <si>
    <t>Blackwood</t>
  </si>
  <si>
    <t>Blazer</t>
  </si>
  <si>
    <t>2dr SUV</t>
  </si>
  <si>
    <t>Bolt EV</t>
  </si>
  <si>
    <t>Bonneville</t>
  </si>
  <si>
    <t>Borrego</t>
  </si>
  <si>
    <t>Boxster</t>
  </si>
  <si>
    <t>Bravada</t>
  </si>
  <si>
    <t>Breeze</t>
  </si>
  <si>
    <t>Bronco II</t>
  </si>
  <si>
    <t>Bronco</t>
  </si>
  <si>
    <t>Brooklands</t>
  </si>
  <si>
    <t>Brougham</t>
  </si>
  <si>
    <t>BRZ</t>
  </si>
  <si>
    <t>C-Class</t>
  </si>
  <si>
    <t>C-Max Hybrid</t>
  </si>
  <si>
    <t>C30</t>
  </si>
  <si>
    <t>C36 AMG</t>
  </si>
  <si>
    <t>C43 AMG</t>
  </si>
  <si>
    <t>C70</t>
  </si>
  <si>
    <t>Spyker</t>
  </si>
  <si>
    <t>C8</t>
  </si>
  <si>
    <t>Cabriolet</t>
  </si>
  <si>
    <t>Cabrio</t>
  </si>
  <si>
    <t>Cadenza</t>
  </si>
  <si>
    <t>Caliber</t>
  </si>
  <si>
    <t>California T</t>
  </si>
  <si>
    <t>California</t>
  </si>
  <si>
    <t>Camaro</t>
  </si>
  <si>
    <t>Camry Hybrid</t>
  </si>
  <si>
    <t>Camry Solara</t>
  </si>
  <si>
    <t>Camry</t>
  </si>
  <si>
    <t>Canyon</t>
  </si>
  <si>
    <t>Caprice</t>
  </si>
  <si>
    <t>Captiva Sport</t>
  </si>
  <si>
    <t>Caravan</t>
  </si>
  <si>
    <t>Carrera GT</t>
  </si>
  <si>
    <t>Buick</t>
  </si>
  <si>
    <t>Cascada</t>
  </si>
  <si>
    <t>Catera</t>
  </si>
  <si>
    <t>Cavalier</t>
  </si>
  <si>
    <t>Cayenne</t>
  </si>
  <si>
    <t>Crossover,Luxury,Diesel</t>
  </si>
  <si>
    <t>Crossover,Luxury,High-Performance</t>
  </si>
  <si>
    <t>Cayman S</t>
  </si>
  <si>
    <t>Cayman</t>
  </si>
  <si>
    <t>CC</t>
  </si>
  <si>
    <t>Celebrity</t>
  </si>
  <si>
    <t>Celica</t>
  </si>
  <si>
    <t>Century</t>
  </si>
  <si>
    <t>Challenger</t>
  </si>
  <si>
    <t>Charger</t>
  </si>
  <si>
    <t>Chevy Van</t>
  </si>
  <si>
    <t>Cargo Van</t>
  </si>
  <si>
    <t>Ciera</t>
  </si>
  <si>
    <t>Cirrus</t>
  </si>
  <si>
    <t>City Express</t>
  </si>
  <si>
    <t>Civic CRX</t>
  </si>
  <si>
    <t>Civic del Sol</t>
  </si>
  <si>
    <t>Civic</t>
  </si>
  <si>
    <t>natural gas</t>
  </si>
  <si>
    <t>C/K 1500 Series</t>
  </si>
  <si>
    <t>C/K 2500 Series</t>
  </si>
  <si>
    <t>CL-Class</t>
  </si>
  <si>
    <t>CLA-Class</t>
  </si>
  <si>
    <t>Acura</t>
  </si>
  <si>
    <t>CL</t>
  </si>
  <si>
    <t>Classic</t>
  </si>
  <si>
    <t>CLK-Class</t>
  </si>
  <si>
    <t>CLS-Class</t>
  </si>
  <si>
    <t>Cobalt</t>
  </si>
  <si>
    <t>Colorado</t>
  </si>
  <si>
    <t>Colt</t>
  </si>
  <si>
    <t>Concorde</t>
  </si>
  <si>
    <t>Continental Flying Spur Speed</t>
  </si>
  <si>
    <t>flex-fuel (premium unleaded required/E85)</t>
  </si>
  <si>
    <t>Exotic,Flex Fuel,Factory Tuner,Luxury,High-Performance</t>
  </si>
  <si>
    <t>Continental Flying Spur</t>
  </si>
  <si>
    <t>Exotic,Flex Fuel,Luxury,High-Performance</t>
  </si>
  <si>
    <t>Continental GT Speed Convertible</t>
  </si>
  <si>
    <t>Continental GT Speed</t>
  </si>
  <si>
    <t>Continental GT3-R</t>
  </si>
  <si>
    <t>Continental GT</t>
  </si>
  <si>
    <t>Continental GTC Speed</t>
  </si>
  <si>
    <t>Continental GTC</t>
  </si>
  <si>
    <t>Continental Supersports Convertible</t>
  </si>
  <si>
    <t>Continental Supersports</t>
  </si>
  <si>
    <t>Continental</t>
  </si>
  <si>
    <t>Exotic,Factory Tuner,Luxury,Performance</t>
  </si>
  <si>
    <t>Contour SVT</t>
  </si>
  <si>
    <t>Contour</t>
  </si>
  <si>
    <t>Rolls-Royce</t>
  </si>
  <si>
    <t>Corniche</t>
  </si>
  <si>
    <t>Corolla iM</t>
  </si>
  <si>
    <t>Corolla</t>
  </si>
  <si>
    <t>Corrado</t>
  </si>
  <si>
    <t>Corsica</t>
  </si>
  <si>
    <t>Corvette Stingray</t>
  </si>
  <si>
    <t>Corvette</t>
  </si>
  <si>
    <t>Maserati</t>
  </si>
  <si>
    <t>CR-V</t>
  </si>
  <si>
    <t>CR-Z</t>
  </si>
  <si>
    <t>Hatchback,Hybrid</t>
  </si>
  <si>
    <t>Cressida</t>
  </si>
  <si>
    <t>Crossfire</t>
  </si>
  <si>
    <t>Crosstour</t>
  </si>
  <si>
    <t>Crosstrek</t>
  </si>
  <si>
    <t>Crossover,Hybrid</t>
  </si>
  <si>
    <t>Crown Victoria</t>
  </si>
  <si>
    <t>Cruze Limited</t>
  </si>
  <si>
    <t>Cruze</t>
  </si>
  <si>
    <t>Lexus</t>
  </si>
  <si>
    <t>CT 200h</t>
  </si>
  <si>
    <t>Hatchback,Luxury,Hybrid</t>
  </si>
  <si>
    <t>CT6</t>
  </si>
  <si>
    <t>CTS Coupe</t>
  </si>
  <si>
    <t>CTS-V Coupe</t>
  </si>
  <si>
    <t>CTS-V Wagon</t>
  </si>
  <si>
    <t>CTS-V</t>
  </si>
  <si>
    <t>CTS Wagon</t>
  </si>
  <si>
    <t>CTS</t>
  </si>
  <si>
    <t>Flex Fuel,Luxury,Performance</t>
  </si>
  <si>
    <t>Cube</t>
  </si>
  <si>
    <t>Custom Cruiser</t>
  </si>
  <si>
    <t>Cutlass Calais</t>
  </si>
  <si>
    <t>Cutlass Ciera</t>
  </si>
  <si>
    <t>Cutlass Supreme</t>
  </si>
  <si>
    <t>Cutlass</t>
  </si>
  <si>
    <t>CX-3</t>
  </si>
  <si>
    <t>CX-5</t>
  </si>
  <si>
    <t>CX-7</t>
  </si>
  <si>
    <t>CX-9</t>
  </si>
  <si>
    <t>Crossover,Performance</t>
  </si>
  <si>
    <t>Dakota</t>
  </si>
  <si>
    <t>Dart</t>
  </si>
  <si>
    <t>Dawn</t>
  </si>
  <si>
    <t>Daytona</t>
  </si>
  <si>
    <t>Aston Martin</t>
  </si>
  <si>
    <t>DB7</t>
  </si>
  <si>
    <t>DB9 GT</t>
  </si>
  <si>
    <t>DB9</t>
  </si>
  <si>
    <t>DBS</t>
  </si>
  <si>
    <t>Land Rover</t>
  </si>
  <si>
    <t>Defender</t>
  </si>
  <si>
    <t>Convertible SUV</t>
  </si>
  <si>
    <t>DeVille</t>
  </si>
  <si>
    <t>Diablo</t>
  </si>
  <si>
    <t>Diamante</t>
  </si>
  <si>
    <t>Discovery Series II</t>
  </si>
  <si>
    <t>Discovery Sport</t>
  </si>
  <si>
    <t>Discovery</t>
  </si>
  <si>
    <t>DTS</t>
  </si>
  <si>
    <t>Durango</t>
  </si>
  <si>
    <t>Dynasty</t>
  </si>
  <si>
    <t>E-150</t>
  </si>
  <si>
    <t>Passenger Van</t>
  </si>
  <si>
    <t>E-250</t>
  </si>
  <si>
    <t>E-Class</t>
  </si>
  <si>
    <t>e-Golf</t>
  </si>
  <si>
    <t>E-Series Van</t>
  </si>
  <si>
    <t>E-Series Wagon</t>
  </si>
  <si>
    <t>E55 AMG</t>
  </si>
  <si>
    <t>ECHO</t>
  </si>
  <si>
    <t>Eclipse Spyder</t>
  </si>
  <si>
    <t>Eclipse</t>
  </si>
  <si>
    <t>Edge</t>
  </si>
  <si>
    <t>Eighty-Eight Royale</t>
  </si>
  <si>
    <t>Eighty-Eight</t>
  </si>
  <si>
    <t>Elantra Coupe</t>
  </si>
  <si>
    <t>Elantra GT</t>
  </si>
  <si>
    <t>Elantra Touring</t>
  </si>
  <si>
    <t>Elantra</t>
  </si>
  <si>
    <t>Eldorado</t>
  </si>
  <si>
    <t>Electra</t>
  </si>
  <si>
    <t>Element</t>
  </si>
  <si>
    <t>Lotus</t>
  </si>
  <si>
    <t>Elise</t>
  </si>
  <si>
    <t>Enclave</t>
  </si>
  <si>
    <t>Encore</t>
  </si>
  <si>
    <t>Endeavor</t>
  </si>
  <si>
    <t>Entourage</t>
  </si>
  <si>
    <t>Envision</t>
  </si>
  <si>
    <t>Envoy XL</t>
  </si>
  <si>
    <t>Envoy XUV</t>
  </si>
  <si>
    <t>Envoy</t>
  </si>
  <si>
    <t>Enzo</t>
  </si>
  <si>
    <t>Eos</t>
  </si>
  <si>
    <t>Equator</t>
  </si>
  <si>
    <t>Equinox</t>
  </si>
  <si>
    <t>Equus</t>
  </si>
  <si>
    <t>ES 250</t>
  </si>
  <si>
    <t>ES 300h</t>
  </si>
  <si>
    <t>Luxury,Hybrid</t>
  </si>
  <si>
    <t>ES 300</t>
  </si>
  <si>
    <t>ES 330</t>
  </si>
  <si>
    <t>ES 350</t>
  </si>
  <si>
    <t>Escalade ESV</t>
  </si>
  <si>
    <t>Escalade EXT</t>
  </si>
  <si>
    <t>Crossover,Flex Fuel,Luxury,Performance</t>
  </si>
  <si>
    <t>Crossover,Flex Fuel,Luxury</t>
  </si>
  <si>
    <t>Escalade Hybrid</t>
  </si>
  <si>
    <t>Escalade</t>
  </si>
  <si>
    <t>Escape Hybrid</t>
  </si>
  <si>
    <t>Escape</t>
  </si>
  <si>
    <t>Escort</t>
  </si>
  <si>
    <t>Esprit</t>
  </si>
  <si>
    <t>Estate Wagon</t>
  </si>
  <si>
    <t>Esteem</t>
  </si>
  <si>
    <t>EuroVan</t>
  </si>
  <si>
    <t>Evora 400</t>
  </si>
  <si>
    <t>Evora</t>
  </si>
  <si>
    <t>Infiniti</t>
  </si>
  <si>
    <t>EX35</t>
  </si>
  <si>
    <t>Excel</t>
  </si>
  <si>
    <t>Exige</t>
  </si>
  <si>
    <t>EX</t>
  </si>
  <si>
    <t>Expedition</t>
  </si>
  <si>
    <t>Explorer Sport Trac</t>
  </si>
  <si>
    <t>Explorer Sport</t>
  </si>
  <si>
    <t>Explorer</t>
  </si>
  <si>
    <t>Crossover,Flex Fuel,Performance</t>
  </si>
  <si>
    <t>Expo</t>
  </si>
  <si>
    <t>Express Cargo</t>
  </si>
  <si>
    <t>Express</t>
  </si>
  <si>
    <t>F-150 Heritage</t>
  </si>
  <si>
    <t>F-150 SVT Lightning</t>
  </si>
  <si>
    <t>F-150</t>
  </si>
  <si>
    <t>F-250</t>
  </si>
  <si>
    <t>F12 Berlinetta</t>
  </si>
  <si>
    <t>F430</t>
  </si>
  <si>
    <t>Festiva</t>
  </si>
  <si>
    <t>FF</t>
  </si>
  <si>
    <t>Fiesta</t>
  </si>
  <si>
    <t>Firebird</t>
  </si>
  <si>
    <t>Fit EV</t>
  </si>
  <si>
    <t>Fit</t>
  </si>
  <si>
    <t>Five Hundred</t>
  </si>
  <si>
    <t>FJ Cruiser</t>
  </si>
  <si>
    <t>Fleetwood</t>
  </si>
  <si>
    <t>Flex</t>
  </si>
  <si>
    <t>Flying Spur</t>
  </si>
  <si>
    <t>Focus RS</t>
  </si>
  <si>
    <t>Hatchback,Factory Tuner,High-Performance</t>
  </si>
  <si>
    <t>Focus ST</t>
  </si>
  <si>
    <t>Focus</t>
  </si>
  <si>
    <t>Hatchback,Flex Fuel</t>
  </si>
  <si>
    <t>Forenza</t>
  </si>
  <si>
    <t>Forester</t>
  </si>
  <si>
    <t>Forte</t>
  </si>
  <si>
    <t>Fox</t>
  </si>
  <si>
    <t>Scion</t>
  </si>
  <si>
    <t>FR-S</t>
  </si>
  <si>
    <t>Freelander</t>
  </si>
  <si>
    <t>Freestar</t>
  </si>
  <si>
    <t>Freestyle</t>
  </si>
  <si>
    <t>Frontier</t>
  </si>
  <si>
    <t>Fusion Hybrid</t>
  </si>
  <si>
    <t>Fusion</t>
  </si>
  <si>
    <t>FX35</t>
  </si>
  <si>
    <t>FX45</t>
  </si>
  <si>
    <t>FX50</t>
  </si>
  <si>
    <t>FX</t>
  </si>
  <si>
    <t>G-Class</t>
  </si>
  <si>
    <t>Factory Tuner,Luxury</t>
  </si>
  <si>
    <t>G Convertible</t>
  </si>
  <si>
    <t>G Coupe</t>
  </si>
  <si>
    <t>G Sedan</t>
  </si>
  <si>
    <t>G20</t>
  </si>
  <si>
    <t>G35</t>
  </si>
  <si>
    <t>G37 Convertible</t>
  </si>
  <si>
    <t>G37 Coupe</t>
  </si>
  <si>
    <t>G37 Sedan</t>
  </si>
  <si>
    <t>G37</t>
  </si>
  <si>
    <t>G3</t>
  </si>
  <si>
    <t>G5</t>
  </si>
  <si>
    <t>G6</t>
  </si>
  <si>
    <t>Genesis</t>
  </si>
  <si>
    <t>G80</t>
  </si>
  <si>
    <t>G8</t>
  </si>
  <si>
    <t>Galant</t>
  </si>
  <si>
    <t>Gallardo</t>
  </si>
  <si>
    <t>Genesis Coupe</t>
  </si>
  <si>
    <t>Ghibli</t>
  </si>
  <si>
    <t>Ghost Series II</t>
  </si>
  <si>
    <t>Ghost</t>
  </si>
  <si>
    <t>GL-Class</t>
  </si>
  <si>
    <t>Crossover,Factory Tuner,Luxury,High-Performance</t>
  </si>
  <si>
    <t>GLA-Class</t>
  </si>
  <si>
    <t>GLC-Class</t>
  </si>
  <si>
    <t>GLE-Class Coupe</t>
  </si>
  <si>
    <t>Crossover,Factory Tuner,Luxury,Performance</t>
  </si>
  <si>
    <t>GLE-Class</t>
  </si>
  <si>
    <t>GLI</t>
  </si>
  <si>
    <t>GLK-Class</t>
  </si>
  <si>
    <t>GLS-Class</t>
  </si>
  <si>
    <t>Golf Alltrack</t>
  </si>
  <si>
    <t>Golf GTI</t>
  </si>
  <si>
    <t>Golf R</t>
  </si>
  <si>
    <t>Golf SportWagen</t>
  </si>
  <si>
    <t>Golf</t>
  </si>
  <si>
    <t>Grand Am</t>
  </si>
  <si>
    <t>Grand Caravan</t>
  </si>
  <si>
    <t>Grand Prix</t>
  </si>
  <si>
    <t>Grand Vitara</t>
  </si>
  <si>
    <t>Grand Voyager</t>
  </si>
  <si>
    <t>GranSport</t>
  </si>
  <si>
    <t>GranTurismo Convertible</t>
  </si>
  <si>
    <t>GranTurismo</t>
  </si>
  <si>
    <t>GS 200t</t>
  </si>
  <si>
    <t>GS 300</t>
  </si>
  <si>
    <t>GS 350</t>
  </si>
  <si>
    <t>GS 400</t>
  </si>
  <si>
    <t>GS 430</t>
  </si>
  <si>
    <t>GS 450h</t>
  </si>
  <si>
    <t>GS 460</t>
  </si>
  <si>
    <t>GS F</t>
  </si>
  <si>
    <t>GT-R</t>
  </si>
  <si>
    <t>GT</t>
  </si>
  <si>
    <t>GTI</t>
  </si>
  <si>
    <t>GTO</t>
  </si>
  <si>
    <t>GX 460</t>
  </si>
  <si>
    <t>GX 470</t>
  </si>
  <si>
    <t>HUMMER</t>
  </si>
  <si>
    <t>H3</t>
  </si>
  <si>
    <t>H3T</t>
  </si>
  <si>
    <t>HHR</t>
  </si>
  <si>
    <t>Highlander Hybrid</t>
  </si>
  <si>
    <t>Highlander</t>
  </si>
  <si>
    <t>Horizon</t>
  </si>
  <si>
    <t>HR-V</t>
  </si>
  <si>
    <t>HS 250h</t>
  </si>
  <si>
    <t>Huracan</t>
  </si>
  <si>
    <t>i-MiEV</t>
  </si>
  <si>
    <t>I30</t>
  </si>
  <si>
    <t>I35</t>
  </si>
  <si>
    <t>i3</t>
  </si>
  <si>
    <t>iA</t>
  </si>
  <si>
    <t>ILX Hybrid</t>
  </si>
  <si>
    <t>ILX</t>
  </si>
  <si>
    <t>Impala Limited</t>
  </si>
  <si>
    <t>Impala</t>
  </si>
  <si>
    <t>flex-fuel (unleaded/natural gas)</t>
  </si>
  <si>
    <t>Imperial</t>
  </si>
  <si>
    <t>Impreza WRX</t>
  </si>
  <si>
    <t>Impreza</t>
  </si>
  <si>
    <t>iM</t>
  </si>
  <si>
    <t>Insight</t>
  </si>
  <si>
    <t>Integra</t>
  </si>
  <si>
    <t>Intrepid</t>
  </si>
  <si>
    <t>Intrigue</t>
  </si>
  <si>
    <t>iQ</t>
  </si>
  <si>
    <t>IS 200t</t>
  </si>
  <si>
    <t>IS 250 C</t>
  </si>
  <si>
    <t>IS 250</t>
  </si>
  <si>
    <t>IS 300</t>
  </si>
  <si>
    <t>IS 350 C</t>
  </si>
  <si>
    <t>IS 350</t>
  </si>
  <si>
    <t>IS F</t>
  </si>
  <si>
    <t>J30</t>
  </si>
  <si>
    <t>Jetta GLI</t>
  </si>
  <si>
    <t>Jetta Hybrid</t>
  </si>
  <si>
    <t>Jetta SportWagen</t>
  </si>
  <si>
    <t>Jetta</t>
  </si>
  <si>
    <t>Jimmy</t>
  </si>
  <si>
    <t>Journey</t>
  </si>
  <si>
    <t>Juke</t>
  </si>
  <si>
    <t>Crossover,Hatchback,Factory Tuner,Performance</t>
  </si>
  <si>
    <t>Crossover,Hatchback,Performance</t>
  </si>
  <si>
    <t>Justy</t>
  </si>
  <si>
    <t>JX</t>
  </si>
  <si>
    <t>K900</t>
  </si>
  <si>
    <t>Kizashi</t>
  </si>
  <si>
    <t>LaCrosse</t>
  </si>
  <si>
    <t>Flex Fuel,Hybrid</t>
  </si>
  <si>
    <t>Flex Fuel,Performance,Hybrid</t>
  </si>
  <si>
    <t>Lancer Evolution</t>
  </si>
  <si>
    <t>Lancer Sportback</t>
  </si>
  <si>
    <t>Lancer</t>
  </si>
  <si>
    <t>Land Cruiser</t>
  </si>
  <si>
    <t>Landaulet</t>
  </si>
  <si>
    <t>Laser</t>
  </si>
  <si>
    <t>Le Baron</t>
  </si>
  <si>
    <t>Le Mans</t>
  </si>
  <si>
    <t>Leaf</t>
  </si>
  <si>
    <t>Legacy</t>
  </si>
  <si>
    <t>Legend</t>
  </si>
  <si>
    <t>LeSabre</t>
  </si>
  <si>
    <t>Levante</t>
  </si>
  <si>
    <t>Crossover,Exotic,Luxury,High-Performance</t>
  </si>
  <si>
    <t>Crossover,Exotic,Luxury,Performance</t>
  </si>
  <si>
    <t>LFA</t>
  </si>
  <si>
    <t>LHS</t>
  </si>
  <si>
    <t>Loyale</t>
  </si>
  <si>
    <t>LR2</t>
  </si>
  <si>
    <t>LR3</t>
  </si>
  <si>
    <t>LR4</t>
  </si>
  <si>
    <t>LS 400</t>
  </si>
  <si>
    <t>LS 430</t>
  </si>
  <si>
    <t>LS 460</t>
  </si>
  <si>
    <t>LS 600h L</t>
  </si>
  <si>
    <t>LS</t>
  </si>
  <si>
    <t>LSS</t>
  </si>
  <si>
    <t>LTD Crown Victoria</t>
  </si>
  <si>
    <t>Lucerne</t>
  </si>
  <si>
    <t>Lumina Minivan</t>
  </si>
  <si>
    <t>Lumina</t>
  </si>
  <si>
    <t>LX 450</t>
  </si>
  <si>
    <t>LX 470</t>
  </si>
  <si>
    <t>LX 570</t>
  </si>
  <si>
    <t>M-Class</t>
  </si>
  <si>
    <t>M2</t>
  </si>
  <si>
    <t>M30</t>
  </si>
  <si>
    <t>M35</t>
  </si>
  <si>
    <t>M37</t>
  </si>
  <si>
    <t>M3</t>
  </si>
  <si>
    <t>M4 GTS</t>
  </si>
  <si>
    <t>M45</t>
  </si>
  <si>
    <t>M4</t>
  </si>
  <si>
    <t>M56</t>
  </si>
  <si>
    <t>M5</t>
  </si>
  <si>
    <t>M6 Gran Coupe</t>
  </si>
  <si>
    <t>M6</t>
  </si>
  <si>
    <t>Macan</t>
  </si>
  <si>
    <t>Magnum</t>
  </si>
  <si>
    <t>Malibu Classic</t>
  </si>
  <si>
    <t>Malibu Hybrid</t>
  </si>
  <si>
    <t>Malibu Limited</t>
  </si>
  <si>
    <t>Malibu Maxx</t>
  </si>
  <si>
    <t>Malibu</t>
  </si>
  <si>
    <t>Mark LT</t>
  </si>
  <si>
    <t>Mark VIII</t>
  </si>
  <si>
    <t>Mark VII</t>
  </si>
  <si>
    <t>Matrix</t>
  </si>
  <si>
    <t>Maxima</t>
  </si>
  <si>
    <t>Mazdaspeed 3</t>
  </si>
  <si>
    <t>Mazdaspeed 6</t>
  </si>
  <si>
    <t>Mazdaspeed MX-5 Miata</t>
  </si>
  <si>
    <t>Mazdaspeed Protege</t>
  </si>
  <si>
    <t>M</t>
  </si>
  <si>
    <t>MDX</t>
  </si>
  <si>
    <t>Metris</t>
  </si>
  <si>
    <t>Metro</t>
  </si>
  <si>
    <t>Mighty Max Pickup</t>
  </si>
  <si>
    <t>Millenia</t>
  </si>
  <si>
    <t>Mirage G4</t>
  </si>
  <si>
    <t>Mirage</t>
  </si>
  <si>
    <t>MKC</t>
  </si>
  <si>
    <t>MKS</t>
  </si>
  <si>
    <t>MKT</t>
  </si>
  <si>
    <t>MKX</t>
  </si>
  <si>
    <t>MKZ Hybrid</t>
  </si>
  <si>
    <t>MKZ</t>
  </si>
  <si>
    <t>ML55 AMG</t>
  </si>
  <si>
    <t>Tesla</t>
  </si>
  <si>
    <t>Model S</t>
  </si>
  <si>
    <t>Exotic,Performance</t>
  </si>
  <si>
    <t>Monaco</t>
  </si>
  <si>
    <t>Montana SV6</t>
  </si>
  <si>
    <t>Montana</t>
  </si>
  <si>
    <t>Monte Carlo</t>
  </si>
  <si>
    <t>Montero Sport</t>
  </si>
  <si>
    <t>Montero</t>
  </si>
  <si>
    <t>MP4-12C</t>
  </si>
  <si>
    <t>MPV</t>
  </si>
  <si>
    <t>MR2 Spyder</t>
  </si>
  <si>
    <t>MR2</t>
  </si>
  <si>
    <t>Mulsanne</t>
  </si>
  <si>
    <t>Murano CrossCabriolet</t>
  </si>
  <si>
    <t>Murano</t>
  </si>
  <si>
    <t>Murcielago</t>
  </si>
  <si>
    <t>Mustang SVT Cobra</t>
  </si>
  <si>
    <t>Mustang</t>
  </si>
  <si>
    <t>MX-3</t>
  </si>
  <si>
    <t>MX-5 Miata</t>
  </si>
  <si>
    <t>MX-6</t>
  </si>
  <si>
    <t>Navajo</t>
  </si>
  <si>
    <t>Navigator</t>
  </si>
  <si>
    <t>Neon</t>
  </si>
  <si>
    <t>New Beetle</t>
  </si>
  <si>
    <t>New Yorker</t>
  </si>
  <si>
    <t>Ninety-Eight</t>
  </si>
  <si>
    <t>Nitro</t>
  </si>
  <si>
    <t>NSX</t>
  </si>
  <si>
    <t>Exotic,Luxury,High-Performance,Hybrid</t>
  </si>
  <si>
    <t>NV200</t>
  </si>
  <si>
    <t>NX 200t</t>
  </si>
  <si>
    <t>NX 300h</t>
  </si>
  <si>
    <t>Crossover,Luxury,Hybrid</t>
  </si>
  <si>
    <t>NX</t>
  </si>
  <si>
    <t>Odyssey</t>
  </si>
  <si>
    <t>Omni</t>
  </si>
  <si>
    <t>Optima Hybrid</t>
  </si>
  <si>
    <t>Optima</t>
  </si>
  <si>
    <t>Outback</t>
  </si>
  <si>
    <t>Outlander Sport</t>
  </si>
  <si>
    <t>Outlander</t>
  </si>
  <si>
    <t>Pacifica</t>
  </si>
  <si>
    <t>Panamera</t>
  </si>
  <si>
    <t>Park Avenue</t>
  </si>
  <si>
    <t>Park Ward</t>
  </si>
  <si>
    <t>Paseo</t>
  </si>
  <si>
    <t>Passat</t>
  </si>
  <si>
    <t>Passport</t>
  </si>
  <si>
    <t>Pathfinder</t>
  </si>
  <si>
    <t>Phaeton</t>
  </si>
  <si>
    <t>Phantom Coupe</t>
  </si>
  <si>
    <t>Phantom Drophead Coupe</t>
  </si>
  <si>
    <t>Phantom</t>
  </si>
  <si>
    <t>Pickup</t>
  </si>
  <si>
    <t>Pilot</t>
  </si>
  <si>
    <t>Precis</t>
  </si>
  <si>
    <t>Prelude</t>
  </si>
  <si>
    <t>Previa</t>
  </si>
  <si>
    <t>Prius c</t>
  </si>
  <si>
    <t>Prius Prime</t>
  </si>
  <si>
    <t>Prius v</t>
  </si>
  <si>
    <t>Prius</t>
  </si>
  <si>
    <t>Prizm</t>
  </si>
  <si>
    <t>Probe</t>
  </si>
  <si>
    <t>Protege5</t>
  </si>
  <si>
    <t>Protege</t>
  </si>
  <si>
    <t>Prowler</t>
  </si>
  <si>
    <t>PT Cruiser</t>
  </si>
  <si>
    <t>Pulsar</t>
  </si>
  <si>
    <t>Q3</t>
  </si>
  <si>
    <t>Q40</t>
  </si>
  <si>
    <t>Q45</t>
  </si>
  <si>
    <t>Q50</t>
  </si>
  <si>
    <t>Q5</t>
  </si>
  <si>
    <t>Q60 Convertible</t>
  </si>
  <si>
    <t>Q60 Coupe</t>
  </si>
  <si>
    <t>Q70</t>
  </si>
  <si>
    <t>Q7</t>
  </si>
  <si>
    <t>Quattroporte</t>
  </si>
  <si>
    <t>Quest</t>
  </si>
  <si>
    <t>QX4</t>
  </si>
  <si>
    <t>QX50</t>
  </si>
  <si>
    <t>QX56</t>
  </si>
  <si>
    <t>QX60</t>
  </si>
  <si>
    <t>QX70</t>
  </si>
  <si>
    <t>QX80</t>
  </si>
  <si>
    <t>QX</t>
  </si>
  <si>
    <t>R-Class</t>
  </si>
  <si>
    <t>R32</t>
  </si>
  <si>
    <t>R8</t>
  </si>
  <si>
    <t>Rabbit</t>
  </si>
  <si>
    <t>Raider</t>
  </si>
  <si>
    <t>Rainier</t>
  </si>
  <si>
    <t>Rally Wagon</t>
  </si>
  <si>
    <t>RAM 150</t>
  </si>
  <si>
    <t>RAM 250</t>
  </si>
  <si>
    <t>Ram 50 Pickup</t>
  </si>
  <si>
    <t>Ram Cargo</t>
  </si>
  <si>
    <t>Ram Pickup 1500</t>
  </si>
  <si>
    <t>Ram Van</t>
  </si>
  <si>
    <t>Ram Wagon</t>
  </si>
  <si>
    <t>Ramcharger</t>
  </si>
  <si>
    <t>Range Rover Evoque</t>
  </si>
  <si>
    <t>Range Rover Sport</t>
  </si>
  <si>
    <t>Flex Fuel,Factory Tuner,Luxury,High-Performance</t>
  </si>
  <si>
    <t>Range Rover</t>
  </si>
  <si>
    <t>Ranger</t>
  </si>
  <si>
    <t>Rapide S</t>
  </si>
  <si>
    <t>Rapide</t>
  </si>
  <si>
    <t>RAV4 EV</t>
  </si>
  <si>
    <t>RAV4 Hybrid</t>
  </si>
  <si>
    <t>RAV4</t>
  </si>
  <si>
    <t>RC 200t</t>
  </si>
  <si>
    <t>RC 300</t>
  </si>
  <si>
    <t>RC 350</t>
  </si>
  <si>
    <t>RC F</t>
  </si>
  <si>
    <t>RDX</t>
  </si>
  <si>
    <t>Reatta</t>
  </si>
  <si>
    <t>Regal</t>
  </si>
  <si>
    <t>Performance,Hybrid</t>
  </si>
  <si>
    <t>Regency</t>
  </si>
  <si>
    <t>Rendezvous</t>
  </si>
  <si>
    <t>Reno</t>
  </si>
  <si>
    <t>Reventon</t>
  </si>
  <si>
    <t>Ridgeline</t>
  </si>
  <si>
    <t>Rio</t>
  </si>
  <si>
    <t>Riviera</t>
  </si>
  <si>
    <t>RL</t>
  </si>
  <si>
    <t>RLX</t>
  </si>
  <si>
    <t>Roadmaster</t>
  </si>
  <si>
    <t>Rogue Select</t>
  </si>
  <si>
    <t>Rogue</t>
  </si>
  <si>
    <t>Rondo</t>
  </si>
  <si>
    <t>Routan</t>
  </si>
  <si>
    <t>RS 4</t>
  </si>
  <si>
    <t>RS 5</t>
  </si>
  <si>
    <t>RS 6</t>
  </si>
  <si>
    <t>RS 7</t>
  </si>
  <si>
    <t>RSX</t>
  </si>
  <si>
    <t>RX 300</t>
  </si>
  <si>
    <t>RX 330</t>
  </si>
  <si>
    <t>RX 350</t>
  </si>
  <si>
    <t>RX 400h</t>
  </si>
  <si>
    <t>RX 450h</t>
  </si>
  <si>
    <t>RX-7</t>
  </si>
  <si>
    <t>RX-8</t>
  </si>
  <si>
    <t>S-10 Blazer</t>
  </si>
  <si>
    <t>S-10</t>
  </si>
  <si>
    <t>S-15 Jimmy</t>
  </si>
  <si>
    <t>S-15</t>
  </si>
  <si>
    <t>S-Class</t>
  </si>
  <si>
    <t>S2000</t>
  </si>
  <si>
    <t>S3</t>
  </si>
  <si>
    <t>S40</t>
  </si>
  <si>
    <t>S4</t>
  </si>
  <si>
    <t>S5</t>
  </si>
  <si>
    <t>S60 Cross Country</t>
  </si>
  <si>
    <t>S60</t>
  </si>
  <si>
    <t>S6</t>
  </si>
  <si>
    <t>S70</t>
  </si>
  <si>
    <t>S7</t>
  </si>
  <si>
    <t>S80</t>
  </si>
  <si>
    <t>S8</t>
  </si>
  <si>
    <t>S90</t>
  </si>
  <si>
    <t>Safari Cargo</t>
  </si>
  <si>
    <t>Safari</t>
  </si>
  <si>
    <t>Samurai</t>
  </si>
  <si>
    <t>Santa Fe Sport</t>
  </si>
  <si>
    <t>Santa Fe</t>
  </si>
  <si>
    <t>Savana Cargo</t>
  </si>
  <si>
    <t>Savana</t>
  </si>
  <si>
    <t>SC 300</t>
  </si>
  <si>
    <t>SC 400</t>
  </si>
  <si>
    <t>SC 430</t>
  </si>
  <si>
    <t>Scoupe</t>
  </si>
  <si>
    <t>Sebring</t>
  </si>
  <si>
    <t>Sedona</t>
  </si>
  <si>
    <t>Sentra</t>
  </si>
  <si>
    <t>Sephia</t>
  </si>
  <si>
    <t>Sequoia</t>
  </si>
  <si>
    <t>Seville</t>
  </si>
  <si>
    <t>Shadow</t>
  </si>
  <si>
    <t>Shelby GT350</t>
  </si>
  <si>
    <t>Shelby GT500</t>
  </si>
  <si>
    <t>Sidekick</t>
  </si>
  <si>
    <t>Sienna</t>
  </si>
  <si>
    <t>Sierra 1500 Classic</t>
  </si>
  <si>
    <t>Sierra 1500 Hybrid</t>
  </si>
  <si>
    <t>Sierra 1500</t>
  </si>
  <si>
    <t>Sierra 1500HD</t>
  </si>
  <si>
    <t>Sierra C3</t>
  </si>
  <si>
    <t>Sierra Classic 1500</t>
  </si>
  <si>
    <t>Sigma</t>
  </si>
  <si>
    <t>Silhouette</t>
  </si>
  <si>
    <t>Silver Seraph</t>
  </si>
  <si>
    <t>Silverado 1500 Classic</t>
  </si>
  <si>
    <t>Silverado 1500 Hybrid</t>
  </si>
  <si>
    <t>Silverado 1500</t>
  </si>
  <si>
    <t>Sixty Special</t>
  </si>
  <si>
    <t>Skylark</t>
  </si>
  <si>
    <t>SL-Class</t>
  </si>
  <si>
    <t>SLC-Class</t>
  </si>
  <si>
    <t>SLK-Class</t>
  </si>
  <si>
    <t>SLR McLaren</t>
  </si>
  <si>
    <t>SLS AMG GT Final Edition</t>
  </si>
  <si>
    <t>SLS AMG GT</t>
  </si>
  <si>
    <t>SLS AMG</t>
  </si>
  <si>
    <t>SLX</t>
  </si>
  <si>
    <t>Solstice</t>
  </si>
  <si>
    <t>Sonata Hybrid</t>
  </si>
  <si>
    <t>Sonata</t>
  </si>
  <si>
    <t>Sonic</t>
  </si>
  <si>
    <t>Sonoma</t>
  </si>
  <si>
    <t>Sorento</t>
  </si>
  <si>
    <t>Soul EV</t>
  </si>
  <si>
    <t>Soul</t>
  </si>
  <si>
    <t>Spark EV</t>
  </si>
  <si>
    <t>Spark</t>
  </si>
  <si>
    <t>Spectra</t>
  </si>
  <si>
    <t>Spirit</t>
  </si>
  <si>
    <t>Sportage</t>
  </si>
  <si>
    <t>Sportvan</t>
  </si>
  <si>
    <t>Spyder</t>
  </si>
  <si>
    <t>SQ5</t>
  </si>
  <si>
    <t>SRT Viper</t>
  </si>
  <si>
    <t>SRX</t>
  </si>
  <si>
    <t>SS</t>
  </si>
  <si>
    <t>SSR</t>
  </si>
  <si>
    <t>Stanza</t>
  </si>
  <si>
    <t>Stealth</t>
  </si>
  <si>
    <t>Stratus</t>
  </si>
  <si>
    <t>STS-V</t>
  </si>
  <si>
    <t>STS</t>
  </si>
  <si>
    <t>Suburban</t>
  </si>
  <si>
    <t>Sunbird</t>
  </si>
  <si>
    <t>Sundance</t>
  </si>
  <si>
    <t>Sunfire</t>
  </si>
  <si>
    <t>Superamerica</t>
  </si>
  <si>
    <t>Supersports Convertible ISR</t>
  </si>
  <si>
    <t>Supra</t>
  </si>
  <si>
    <t>SVX</t>
  </si>
  <si>
    <t>Swift</t>
  </si>
  <si>
    <t>SX4</t>
  </si>
  <si>
    <t>Syclone</t>
  </si>
  <si>
    <t>T100</t>
  </si>
  <si>
    <t>Tacoma</t>
  </si>
  <si>
    <t>Tahoe Hybrid</t>
  </si>
  <si>
    <t>Tahoe Limited/Z71</t>
  </si>
  <si>
    <t>Tahoe</t>
  </si>
  <si>
    <t>Taurus X</t>
  </si>
  <si>
    <t>Taurus</t>
  </si>
  <si>
    <t>TC</t>
  </si>
  <si>
    <t>tC</t>
  </si>
  <si>
    <t>Tempo</t>
  </si>
  <si>
    <t>Tercel</t>
  </si>
  <si>
    <t>Terrain</t>
  </si>
  <si>
    <t>Terraza</t>
  </si>
  <si>
    <t>Thunderbird</t>
  </si>
  <si>
    <t>Tiburon</t>
  </si>
  <si>
    <t>Tiguan</t>
  </si>
  <si>
    <t>Titan</t>
  </si>
  <si>
    <t>TL</t>
  </si>
  <si>
    <t>TLX</t>
  </si>
  <si>
    <t>Toronado</t>
  </si>
  <si>
    <t>Torrent</t>
  </si>
  <si>
    <t>Crossover,Factory Tuner,Performance</t>
  </si>
  <si>
    <t>Touareg 2</t>
  </si>
  <si>
    <t>Crossover,Diesel</t>
  </si>
  <si>
    <t>Touareg</t>
  </si>
  <si>
    <t>Town and Country</t>
  </si>
  <si>
    <t>Town Car</t>
  </si>
  <si>
    <t>Tracker</t>
  </si>
  <si>
    <t>TrailBlazer EXT</t>
  </si>
  <si>
    <t>TrailBlazer</t>
  </si>
  <si>
    <t>Trans Sport</t>
  </si>
  <si>
    <t>Transit Connect</t>
  </si>
  <si>
    <t>Transit Wagon</t>
  </si>
  <si>
    <t>Flex Fuel,Diesel</t>
  </si>
  <si>
    <t>Traverse</t>
  </si>
  <si>
    <t>Trax</t>
  </si>
  <si>
    <t>Tribeca</t>
  </si>
  <si>
    <t>Tribute Hybrid</t>
  </si>
  <si>
    <t>Tribute</t>
  </si>
  <si>
    <t>Truck</t>
  </si>
  <si>
    <t>TSX Sport Wagon</t>
  </si>
  <si>
    <t>TSX</t>
  </si>
  <si>
    <t>TT RS</t>
  </si>
  <si>
    <t>TT</t>
  </si>
  <si>
    <t>TTS</t>
  </si>
  <si>
    <t>Tucson</t>
  </si>
  <si>
    <t>Tundra</t>
  </si>
  <si>
    <t>Typhoon</t>
  </si>
  <si>
    <t>Uplander</t>
  </si>
  <si>
    <t>V12 Vanquish</t>
  </si>
  <si>
    <t>V12 Vantage S</t>
  </si>
  <si>
    <t>V12 Vantage</t>
  </si>
  <si>
    <t>V40</t>
  </si>
  <si>
    <t>V50</t>
  </si>
  <si>
    <t>V60 Cross Country</t>
  </si>
  <si>
    <t>V60</t>
  </si>
  <si>
    <t>V70</t>
  </si>
  <si>
    <t>V8 Vantage</t>
  </si>
  <si>
    <t>V8</t>
  </si>
  <si>
    <t>V90</t>
  </si>
  <si>
    <t>Vanagon</t>
  </si>
  <si>
    <t>Vandura</t>
  </si>
  <si>
    <t>Van</t>
  </si>
  <si>
    <t>Vanquish</t>
  </si>
  <si>
    <t>Vanwagon</t>
  </si>
  <si>
    <t>Veloster</t>
  </si>
  <si>
    <t>Venture</t>
  </si>
  <si>
    <t>Venza</t>
  </si>
  <si>
    <t>Veracruz</t>
  </si>
  <si>
    <t>Verano</t>
  </si>
  <si>
    <t>Verona</t>
  </si>
  <si>
    <t>Versa Note</t>
  </si>
  <si>
    <t>Versa</t>
  </si>
  <si>
    <t>Bugatti</t>
  </si>
  <si>
    <t>Veyron 16.4</t>
  </si>
  <si>
    <t>Vibe</t>
  </si>
  <si>
    <t>Vigor</t>
  </si>
  <si>
    <t>Viper</t>
  </si>
  <si>
    <t>Virage</t>
  </si>
  <si>
    <t>Vitara</t>
  </si>
  <si>
    <t>Voyager</t>
  </si>
  <si>
    <t>Windstar Cargo</t>
  </si>
  <si>
    <t>Windstar</t>
  </si>
  <si>
    <t>Wraith</t>
  </si>
  <si>
    <t>WRX</t>
  </si>
  <si>
    <t>X-90</t>
  </si>
  <si>
    <t>X1</t>
  </si>
  <si>
    <t>X3</t>
  </si>
  <si>
    <t>X4</t>
  </si>
  <si>
    <t>X5 M</t>
  </si>
  <si>
    <t>X5</t>
  </si>
  <si>
    <t>X6 M</t>
  </si>
  <si>
    <t>X6</t>
  </si>
  <si>
    <t>xA</t>
  </si>
  <si>
    <t>xB</t>
  </si>
  <si>
    <t>XC60</t>
  </si>
  <si>
    <t>XC70</t>
  </si>
  <si>
    <t>XC90</t>
  </si>
  <si>
    <t>XC</t>
  </si>
  <si>
    <t>xD</t>
  </si>
  <si>
    <t>XG300</t>
  </si>
  <si>
    <t>XG350</t>
  </si>
  <si>
    <t>XL-7</t>
  </si>
  <si>
    <t>XL7</t>
  </si>
  <si>
    <t>XLR-V</t>
  </si>
  <si>
    <t>XLR</t>
  </si>
  <si>
    <t>XT5</t>
  </si>
  <si>
    <t>Xterra</t>
  </si>
  <si>
    <t>XTS</t>
  </si>
  <si>
    <t>XT</t>
  </si>
  <si>
    <t>XV Crosstrek</t>
  </si>
  <si>
    <t>Yaris iA</t>
  </si>
  <si>
    <t>Yaris</t>
  </si>
  <si>
    <t>Yukon Denali</t>
  </si>
  <si>
    <t>Yukon Hybrid</t>
  </si>
  <si>
    <t>Yukon XL</t>
  </si>
  <si>
    <t>Yukon</t>
  </si>
  <si>
    <t>Z3</t>
  </si>
  <si>
    <t>Z4 M</t>
  </si>
  <si>
    <t>Z4</t>
  </si>
  <si>
    <t>Z8</t>
  </si>
  <si>
    <t>ZDX</t>
  </si>
  <si>
    <t>Crossover,Hatchback,Luxury</t>
  </si>
  <si>
    <t>Zephyr</t>
  </si>
  <si>
    <t>IQR</t>
  </si>
  <si>
    <t>Q1</t>
  </si>
  <si>
    <t>min</t>
  </si>
  <si>
    <t>max</t>
  </si>
  <si>
    <t>outliers</t>
  </si>
  <si>
    <t>Row Labels</t>
  </si>
  <si>
    <t>F</t>
  </si>
  <si>
    <t>T</t>
  </si>
  <si>
    <t>(blank)</t>
  </si>
  <si>
    <t>Grand Total</t>
  </si>
  <si>
    <t>Count of outliers</t>
  </si>
  <si>
    <t>percentage of outliers</t>
  </si>
  <si>
    <t>Average of highway MPG</t>
  </si>
  <si>
    <t>Average of city mpg</t>
  </si>
  <si>
    <t>Average of Popularity</t>
  </si>
  <si>
    <t>Average of MSRP</t>
  </si>
  <si>
    <t>Average of Engine Cylinders</t>
  </si>
  <si>
    <t>Average of Number of Doors</t>
  </si>
  <si>
    <t>Average of Engine HP</t>
  </si>
  <si>
    <t>engine cylinders</t>
  </si>
  <si>
    <t>number of doors</t>
  </si>
  <si>
    <t>engine HP</t>
  </si>
  <si>
    <t>city MPG</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</si>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</sst>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6"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1" defaultTableStyle="TableStyleMedium2" defaultPivotStyle="PivotStyleLight16">
    <tableStyle name="Invisible" pivot="0" table="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microsoft.com/office/2007/relationships/slicerCache" Target="slicerCaches/slicerCache2.xml"/><Relationship Id="rId21" Type="http://schemas.openxmlformats.org/officeDocument/2006/relationships/pivotCacheDefinition" Target="pivotCache/pivotCacheDefinition9.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microsoft.com/office/2007/relationships/slicerCache" Target="slicerCaches/slicerCache1.xml"/><Relationship Id="rId33" Type="http://schemas.microsoft.com/office/2007/relationships/slicerCache" Target="slicerCaches/slicerCache9.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pivotCacheDefinition" Target="pivotCache/pivotCacheDefinition8.xml"/><Relationship Id="rId29"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2.xml"/><Relationship Id="rId32" Type="http://schemas.microsoft.com/office/2007/relationships/slicerCache" Target="slicerCaches/slicerCache8.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microsoft.com/office/2007/relationships/slicerCache" Target="slicerCaches/slicerCache4.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7.xml"/><Relationship Id="rId31" Type="http://schemas.microsoft.com/office/2007/relationships/slicerCache" Target="slicerCaches/slicerCache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microsoft.com/office/2007/relationships/slicerCache" Target="slicerCaches/slicerCache3.xml"/><Relationship Id="rId30" Type="http://schemas.microsoft.com/office/2007/relationships/slicerCache" Target="slicerCaches/slicerCache6.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[Car_data.xlsx]highway MPG, city MPG vs Year!PivotTable8</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'highway MPG, city MPG vs Year'!$B$3</c:f>
              <c:strCache>
                <c:ptCount val="1"/>
                <c:pt idx="0">
                  <c:v>Average of highway MPG</c:v>
                </c:pt>
              </c:strCache>
            </c:strRef>
          </c:tx>
          <c:spPr>
            <a:ln w="28575" cap="rnd">
              <a:solidFill>
                <a:schemeClr val="accent1"/>
              </a:solidFill>
              <a:round/>
            </a:ln>
            <a:effectLst/>
          </c:spPr>
          <c:marker>
            <c:symbol val="none"/>
          </c:marker>
          <c:cat>
            <c:strRef>
              <c:f>'highway MPG, city MPG vs Year'!$A$4:$A$32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'highway MPG, city MPG vs Year'!$B$4:$B$32</c:f>
              <c:numCache>
                <c:formatCode>General</c:formatCode>
                <c:ptCount val="28"/>
                <c:pt idx="0">
                  <c:v>23.073170731707318</c:v>
                </c:pt>
                <c:pt idx="1">
                  <c:v>22.151315789473685</c:v>
                </c:pt>
                <c:pt idx="2">
                  <c:v>24.050847457627118</c:v>
                </c:pt>
                <c:pt idx="3">
                  <c:v>24.210526315789473</c:v>
                </c:pt>
                <c:pt idx="4">
                  <c:v>23.865030674846626</c:v>
                </c:pt>
                <c:pt idx="5">
                  <c:v>23.229629629629631</c:v>
                </c:pt>
                <c:pt idx="6">
                  <c:v>23.725190839694658</c:v>
                </c:pt>
                <c:pt idx="7">
                  <c:v>22.30857142857143</c:v>
                </c:pt>
                <c:pt idx="8">
                  <c:v>21.850649350649352</c:v>
                </c:pt>
                <c:pt idx="9">
                  <c:v>22.975000000000001</c:v>
                </c:pt>
                <c:pt idx="10">
                  <c:v>24.042372881355931</c:v>
                </c:pt>
                <c:pt idx="11">
                  <c:v>23.708333333333332</c:v>
                </c:pt>
                <c:pt idx="12">
                  <c:v>22.765853658536585</c:v>
                </c:pt>
                <c:pt idx="13">
                  <c:v>22.735294117647058</c:v>
                </c:pt>
                <c:pt idx="14">
                  <c:v>23.148936170212767</c:v>
                </c:pt>
                <c:pt idx="15">
                  <c:v>23.586854460093896</c:v>
                </c:pt>
                <c:pt idx="16">
                  <c:v>23.42439024390244</c:v>
                </c:pt>
                <c:pt idx="17">
                  <c:v>21.939130434782609</c:v>
                </c:pt>
                <c:pt idx="18">
                  <c:v>22.988538681948423</c:v>
                </c:pt>
                <c:pt idx="19">
                  <c:v>23.860158311345646</c:v>
                </c:pt>
                <c:pt idx="20">
                  <c:v>24.144295302013422</c:v>
                </c:pt>
                <c:pt idx="21">
                  <c:v>25.17543859649123</c:v>
                </c:pt>
                <c:pt idx="22">
                  <c:v>26.472868217054263</c:v>
                </c:pt>
                <c:pt idx="23">
                  <c:v>27.754098360655739</c:v>
                </c:pt>
                <c:pt idx="24">
                  <c:v>28.045840407470287</c:v>
                </c:pt>
                <c:pt idx="25">
                  <c:v>29</c:v>
                </c:pt>
                <c:pt idx="26">
                  <c:v>29.202132591562354</c:v>
                </c:pt>
                <c:pt idx="27">
                  <c:v>28.577338129496404</c:v>
                </c:pt>
              </c:numCache>
            </c:numRef>
          </c:val>
          <c:smooth val="0"/>
          <c:extLst>
            <c:ext xmlns:c16="http://schemas.microsoft.com/office/drawing/2014/chart" uri="{C3380CC4-5D6E-409C-BE32-E72D297353CC}">
              <c16:uniqueId val="{00000000-93E8-48C7-95FC-8889678A9FE9}"/>
            </c:ext>
          </c:extLst>
        </c:ser>
        <c:ser>
          <c:idx val="1"/>
          <c:order val="1"/>
          <c:tx>
            <c:strRef>
              <c:f>'highway MPG, city MPG vs Year'!$C$3</c:f>
              <c:strCache>
                <c:ptCount val="1"/>
                <c:pt idx="0">
                  <c:v>Average of city mpg</c:v>
                </c:pt>
              </c:strCache>
            </c:strRef>
          </c:tx>
          <c:spPr>
            <a:ln w="28575" cap="rnd">
              <a:solidFill>
                <a:schemeClr val="accent2"/>
              </a:solidFill>
              <a:round/>
            </a:ln>
            <a:effectLst/>
          </c:spPr>
          <c:marker>
            <c:symbol val="none"/>
          </c:marker>
          <c:cat>
            <c:strRef>
              <c:f>'highway MPG, city MPG vs Year'!$A$4:$A$32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'highway MPG, city MPG vs Year'!$C$4:$C$32</c:f>
              <c:numCache>
                <c:formatCode>General</c:formatCode>
                <c:ptCount val="28"/>
                <c:pt idx="0">
                  <c:v>17.089430894308943</c:v>
                </c:pt>
                <c:pt idx="1">
                  <c:v>16.282894736842106</c:v>
                </c:pt>
                <c:pt idx="2">
                  <c:v>17.887005649717516</c:v>
                </c:pt>
                <c:pt idx="3">
                  <c:v>18.062200956937801</c:v>
                </c:pt>
                <c:pt idx="4">
                  <c:v>17.656441717791409</c:v>
                </c:pt>
                <c:pt idx="5">
                  <c:v>17.05925925925926</c:v>
                </c:pt>
                <c:pt idx="6">
                  <c:v>17.572519083969464</c:v>
                </c:pt>
                <c:pt idx="7">
                  <c:v>16.485714285714284</c:v>
                </c:pt>
                <c:pt idx="8">
                  <c:v>16.084415584415584</c:v>
                </c:pt>
                <c:pt idx="9">
                  <c:v>16.866666666666667</c:v>
                </c:pt>
                <c:pt idx="10">
                  <c:v>17.805084745762713</c:v>
                </c:pt>
                <c:pt idx="11">
                  <c:v>17.726190476190474</c:v>
                </c:pt>
                <c:pt idx="12">
                  <c:v>16.829268292682926</c:v>
                </c:pt>
                <c:pt idx="13">
                  <c:v>16.567226890756302</c:v>
                </c:pt>
                <c:pt idx="14">
                  <c:v>16.740425531914894</c:v>
                </c:pt>
                <c:pt idx="15">
                  <c:v>17.103286384976524</c:v>
                </c:pt>
                <c:pt idx="16">
                  <c:v>16.912195121951221</c:v>
                </c:pt>
                <c:pt idx="17">
                  <c:v>15.881159420289855</c:v>
                </c:pt>
                <c:pt idx="18">
                  <c:v>16.555873925501434</c:v>
                </c:pt>
                <c:pt idx="19">
                  <c:v>17.335092348284959</c:v>
                </c:pt>
                <c:pt idx="20">
                  <c:v>17.614093959731544</c:v>
                </c:pt>
                <c:pt idx="21">
                  <c:v>18.656140350877195</c:v>
                </c:pt>
                <c:pt idx="22">
                  <c:v>19.441860465116278</c:v>
                </c:pt>
                <c:pt idx="23">
                  <c:v>20.71311475409836</c:v>
                </c:pt>
                <c:pt idx="24">
                  <c:v>21.480475382003394</c:v>
                </c:pt>
                <c:pt idx="25">
                  <c:v>21.467741935483872</c:v>
                </c:pt>
                <c:pt idx="26">
                  <c:v>21.740843764487714</c:v>
                </c:pt>
                <c:pt idx="27">
                  <c:v>21.324340527577938</c:v>
                </c:pt>
              </c:numCache>
            </c:numRef>
          </c:val>
          <c:smooth val="0"/>
          <c:extLst>
            <c:ext xmlns:c16="http://schemas.microsoft.com/office/drawing/2014/chart" uri="{C3380CC4-5D6E-409C-BE32-E72D297353CC}">
              <c16:uniqueId val="{00000001-93E8-48C7-95FC-8889678A9FE9}"/>
            </c:ext>
          </c:extLst>
        </c:ser>
        <c:dLbls>
          <c:showLegendKey val="0"/>
          <c:showVal val="0"/>
          <c:showCatName val="0"/>
          <c:showSerName val="0"/>
          <c:showPercent val="0"/>
          <c:showBubbleSize val="0"/>
        </c:dLbls>
        <c:smooth val="0"/>
        <c:axId val="834213631"/>
        <c:axId val="892491343"/>
      </c:lineChart>
      <c:catAx>
        <c:axId val="834213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491343"/>
        <c:crosses val="autoZero"/>
        <c:auto val="1"/>
        <c:lblAlgn val="ctr"/>
        <c:lblOffset val="100"/>
        <c:noMultiLvlLbl val="0"/>
      </c:catAx>
      <c:valAx>
        <c:axId val="892491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213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[Car_data.xlsx]popularity vs year!PivotTable9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'popularity vs year'!$B$3</c:f>
              <c:strCache>
                <c:ptCount val="1"/>
                <c:pt idx="0">
                  <c:v>Total</c:v>
                </c:pt>
              </c:strCache>
            </c:strRef>
          </c:tx>
          <c:spPr>
            <a:ln w="28575" cap="rnd">
              <a:solidFill>
                <a:schemeClr val="accent1"/>
              </a:solidFill>
              <a:round/>
            </a:ln>
            <a:effectLst/>
          </c:spPr>
          <c:marker>
            <c:symbol val="none"/>
          </c:marker>
          <c:cat>
            <c:strRef>
              <c:f>'popularity vs year'!$A$4:$A$32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'popularity vs year'!$B$4:$B$32</c:f>
              <c:numCache>
                <c:formatCode>General</c:formatCode>
                <c:ptCount val="28"/>
                <c:pt idx="0">
                  <c:v>1456.0487804878048</c:v>
                </c:pt>
                <c:pt idx="1">
                  <c:v>1457.5921052631579</c:v>
                </c:pt>
                <c:pt idx="2">
                  <c:v>1387.9604519774011</c:v>
                </c:pt>
                <c:pt idx="3">
                  <c:v>1281.3444976076555</c:v>
                </c:pt>
                <c:pt idx="4">
                  <c:v>1268.0490797546013</c:v>
                </c:pt>
                <c:pt idx="5">
                  <c:v>1733.9407407407407</c:v>
                </c:pt>
                <c:pt idx="6">
                  <c:v>1879.0687022900763</c:v>
                </c:pt>
                <c:pt idx="7">
                  <c:v>1941.9714285714285</c:v>
                </c:pt>
                <c:pt idx="8">
                  <c:v>1847.9805194805194</c:v>
                </c:pt>
                <c:pt idx="9">
                  <c:v>1586.375</c:v>
                </c:pt>
                <c:pt idx="10">
                  <c:v>1057.1610169491526</c:v>
                </c:pt>
                <c:pt idx="11">
                  <c:v>1204.8511904761904</c:v>
                </c:pt>
                <c:pt idx="12">
                  <c:v>1419.4</c:v>
                </c:pt>
                <c:pt idx="13">
                  <c:v>1395.0126050420167</c:v>
                </c:pt>
                <c:pt idx="14">
                  <c:v>1361</c:v>
                </c:pt>
                <c:pt idx="15">
                  <c:v>1297.4929577464789</c:v>
                </c:pt>
                <c:pt idx="16">
                  <c:v>1215.1560975609757</c:v>
                </c:pt>
                <c:pt idx="17">
                  <c:v>1171.6521739130435</c:v>
                </c:pt>
                <c:pt idx="18">
                  <c:v>1357.3438395415474</c:v>
                </c:pt>
                <c:pt idx="19">
                  <c:v>1487.8179419525065</c:v>
                </c:pt>
                <c:pt idx="20">
                  <c:v>1303.0805369127518</c:v>
                </c:pt>
                <c:pt idx="21">
                  <c:v>1102.5964912280701</c:v>
                </c:pt>
                <c:pt idx="22">
                  <c:v>992.68992248062011</c:v>
                </c:pt>
                <c:pt idx="23">
                  <c:v>1261.0437158469945</c:v>
                </c:pt>
                <c:pt idx="24">
                  <c:v>1325.2359932088286</c:v>
                </c:pt>
                <c:pt idx="25">
                  <c:v>1695.0470046082949</c:v>
                </c:pt>
                <c:pt idx="26">
                  <c:v>1717.7222994900324</c:v>
                </c:pt>
                <c:pt idx="27">
                  <c:v>1894.4094724220624</c:v>
                </c:pt>
              </c:numCache>
            </c:numRef>
          </c:val>
          <c:smooth val="0"/>
          <c:extLst>
            <c:ext xmlns:c16="http://schemas.microsoft.com/office/drawing/2014/chart" uri="{C3380CC4-5D6E-409C-BE32-E72D297353CC}">
              <c16:uniqueId val="{00000000-E898-4BBC-A586-E184DD328133}"/>
            </c:ext>
          </c:extLst>
        </c:ser>
        <c:dLbls>
          <c:showLegendKey val="0"/>
          <c:showVal val="0"/>
          <c:showCatName val="0"/>
          <c:showSerName val="0"/>
          <c:showPercent val="0"/>
          <c:showBubbleSize val="0"/>
        </c:dLbls>
        <c:smooth val="0"/>
        <c:axId val="834216511"/>
        <c:axId val="1056187455"/>
      </c:lineChart>
      <c:catAx>
        <c:axId val="834216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187455"/>
        <c:crosses val="autoZero"/>
        <c:auto val="1"/>
        <c:lblAlgn val="ctr"/>
        <c:lblOffset val="100"/>
        <c:noMultiLvlLbl val="0"/>
      </c:catAx>
      <c:valAx>
        <c:axId val="1056187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216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[Car_data.xlsx]MSRP vs Year!PivotTable10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'MSRP vs Year'!$B$3</c:f>
              <c:strCache>
                <c:ptCount val="1"/>
                <c:pt idx="0">
                  <c:v>Total</c:v>
                </c:pt>
              </c:strCache>
            </c:strRef>
          </c:tx>
          <c:spPr>
            <a:ln w="28575" cap="rnd">
              <a:solidFill>
                <a:schemeClr val="accent1"/>
              </a:solidFill>
              <a:round/>
            </a:ln>
            <a:effectLst/>
          </c:spPr>
          <c:marker>
            <c:symbol val="none"/>
          </c:marker>
          <c:cat>
            <c:strRef>
              <c:f>'MSRP vs Year'!$A$4:$A$32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'MSRP vs Year'!$B$4:$B$32</c:f>
              <c:numCache>
                <c:formatCode>General</c:formatCode>
                <c:ptCount val="28"/>
                <c:pt idx="0">
                  <c:v>2020.2032520325204</c:v>
                </c:pt>
                <c:pt idx="1">
                  <c:v>2080.6578947368421</c:v>
                </c:pt>
                <c:pt idx="2">
                  <c:v>2077.7401129943501</c:v>
                </c:pt>
                <c:pt idx="3">
                  <c:v>2187.3253588516745</c:v>
                </c:pt>
                <c:pt idx="4">
                  <c:v>2312.030674846626</c:v>
                </c:pt>
                <c:pt idx="5">
                  <c:v>2606.7777777777778</c:v>
                </c:pt>
                <c:pt idx="6">
                  <c:v>2497.3664122137407</c:v>
                </c:pt>
                <c:pt idx="7">
                  <c:v>3105.2114285714288</c:v>
                </c:pt>
                <c:pt idx="8">
                  <c:v>2975.5974025974024</c:v>
                </c:pt>
                <c:pt idx="9">
                  <c:v>3096.1583333333333</c:v>
                </c:pt>
                <c:pt idx="10">
                  <c:v>3166.6694915254238</c:v>
                </c:pt>
                <c:pt idx="11">
                  <c:v>41500.666666666664</c:v>
                </c:pt>
                <c:pt idx="12">
                  <c:v>33744.156097560975</c:v>
                </c:pt>
                <c:pt idx="13">
                  <c:v>39774.063025210082</c:v>
                </c:pt>
                <c:pt idx="14">
                  <c:v>36107.336170212766</c:v>
                </c:pt>
                <c:pt idx="15">
                  <c:v>36746.971830985916</c:v>
                </c:pt>
                <c:pt idx="16">
                  <c:v>32056.468292682926</c:v>
                </c:pt>
                <c:pt idx="17">
                  <c:v>34974.19420289855</c:v>
                </c:pt>
                <c:pt idx="18">
                  <c:v>54138.916905444123</c:v>
                </c:pt>
                <c:pt idx="19">
                  <c:v>49838.55936675462</c:v>
                </c:pt>
                <c:pt idx="20">
                  <c:v>50642.496644295301</c:v>
                </c:pt>
                <c:pt idx="21">
                  <c:v>57548.178947368418</c:v>
                </c:pt>
                <c:pt idx="22">
                  <c:v>59516.235142118865</c:v>
                </c:pt>
                <c:pt idx="23">
                  <c:v>48698.502732240435</c:v>
                </c:pt>
                <c:pt idx="24">
                  <c:v>63226.363327674022</c:v>
                </c:pt>
                <c:pt idx="25">
                  <c:v>46794.461290322579</c:v>
                </c:pt>
                <c:pt idx="26">
                  <c:v>47220.743161798797</c:v>
                </c:pt>
                <c:pt idx="27">
                  <c:v>42191.534172661872</c:v>
                </c:pt>
              </c:numCache>
            </c:numRef>
          </c:val>
          <c:smooth val="0"/>
          <c:extLst>
            <c:ext xmlns:c16="http://schemas.microsoft.com/office/drawing/2014/chart" uri="{C3380CC4-5D6E-409C-BE32-E72D297353CC}">
              <c16:uniqueId val="{00000000-9D30-4C30-836D-F6010F9D2477}"/>
            </c:ext>
          </c:extLst>
        </c:ser>
        <c:dLbls>
          <c:showLegendKey val="0"/>
          <c:showVal val="0"/>
          <c:showCatName val="0"/>
          <c:showSerName val="0"/>
          <c:showPercent val="0"/>
          <c:showBubbleSize val="0"/>
        </c:dLbls>
        <c:smooth val="0"/>
        <c:axId val="834209311"/>
        <c:axId val="853315727"/>
      </c:lineChart>
      <c:catAx>
        <c:axId val="834209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315727"/>
        <c:crosses val="autoZero"/>
        <c:auto val="1"/>
        <c:lblAlgn val="ctr"/>
        <c:lblOffset val="100"/>
        <c:noMultiLvlLbl val="0"/>
      </c:catAx>
      <c:valAx>
        <c:axId val="853315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209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[Car_data.xlsx]highway MPG and city MPG vs Eng!PivotTable12</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'highway MPG and city MPG vs Eng'!$B$3</c:f>
              <c:strCache>
                <c:ptCount val="1"/>
                <c:pt idx="0">
                  <c:v>Average of highway MPG</c:v>
                </c:pt>
              </c:strCache>
            </c:strRef>
          </c:tx>
          <c:spPr>
            <a:ln w="28575" cap="rnd">
              <a:solidFill>
                <a:schemeClr val="accent1"/>
              </a:solidFill>
              <a:round/>
            </a:ln>
            <a:effectLst/>
          </c:spPr>
          <c:marker>
            <c:symbol val="none"/>
          </c:marker>
          <c:cat>
            <c:strRef>
              <c:f>'highway MPG and city MPG vs Eng'!$A$4:$A$361</c:f>
              <c:strCache>
                <c:ptCount val="357"/>
                <c:pt idx="0">
                  <c:v>55</c:v>
                </c:pt>
                <c:pt idx="1">
                  <c:v>62</c:v>
                </c:pt>
                <c:pt idx="2">
                  <c:v>63</c:v>
                </c:pt>
                <c:pt idx="3">
                  <c:v>66</c:v>
                </c:pt>
                <c:pt idx="4">
                  <c:v>73</c:v>
                </c:pt>
                <c:pt idx="5">
                  <c:v>74</c:v>
                </c:pt>
                <c:pt idx="6">
                  <c:v>78</c:v>
                </c:pt>
                <c:pt idx="7">
                  <c:v>79</c:v>
                </c:pt>
                <c:pt idx="8">
                  <c:v>81</c:v>
                </c:pt>
                <c:pt idx="9">
                  <c:v>82</c:v>
                </c:pt>
                <c:pt idx="10">
                  <c:v>84</c:v>
                </c:pt>
                <c:pt idx="11">
                  <c:v>88</c:v>
                </c:pt>
                <c:pt idx="12">
                  <c:v>90</c:v>
                </c:pt>
                <c:pt idx="13">
                  <c:v>92</c:v>
                </c:pt>
                <c:pt idx="14">
                  <c:v>93</c:v>
                </c:pt>
                <c:pt idx="15">
                  <c:v>94</c:v>
                </c:pt>
                <c:pt idx="16">
                  <c:v>95</c:v>
                </c:pt>
                <c:pt idx="17">
                  <c:v>96</c:v>
                </c:pt>
                <c:pt idx="18">
                  <c:v>97</c:v>
                </c:pt>
                <c:pt idx="19">
                  <c:v>98</c:v>
                </c:pt>
                <c:pt idx="20">
                  <c:v>99</c:v>
                </c:pt>
                <c:pt idx="21">
                  <c:v>100</c:v>
                </c:pt>
                <c:pt idx="22">
                  <c:v>101</c:v>
                </c:pt>
                <c:pt idx="23">
                  <c:v>102</c:v>
                </c:pt>
                <c:pt idx="24">
                  <c:v>103</c:v>
                </c:pt>
                <c:pt idx="25">
                  <c:v>105</c:v>
                </c:pt>
                <c:pt idx="26">
                  <c:v>106</c:v>
                </c:pt>
                <c:pt idx="27">
                  <c:v>107</c:v>
                </c:pt>
                <c:pt idx="28">
                  <c:v>108</c:v>
                </c:pt>
                <c:pt idx="29">
                  <c:v>109</c:v>
                </c:pt>
                <c:pt idx="30">
                  <c:v>110</c:v>
                </c:pt>
                <c:pt idx="31">
                  <c:v>111</c:v>
                </c:pt>
                <c:pt idx="32">
                  <c:v>113</c:v>
                </c:pt>
                <c:pt idx="33">
                  <c:v>114</c:v>
                </c:pt>
                <c:pt idx="34">
                  <c:v>115</c:v>
                </c:pt>
                <c:pt idx="35">
                  <c:v>116</c:v>
                </c:pt>
                <c:pt idx="36">
                  <c:v>118</c:v>
                </c:pt>
                <c:pt idx="37">
                  <c:v>119</c:v>
                </c:pt>
                <c:pt idx="38">
                  <c:v>120</c:v>
                </c:pt>
                <c:pt idx="39">
                  <c:v>121</c:v>
                </c:pt>
                <c:pt idx="40">
                  <c:v>122</c:v>
                </c:pt>
                <c:pt idx="41">
                  <c:v>123</c:v>
                </c:pt>
                <c:pt idx="42">
                  <c:v>124</c:v>
                </c:pt>
                <c:pt idx="43">
                  <c:v>125</c:v>
                </c:pt>
                <c:pt idx="44">
                  <c:v>126</c:v>
                </c:pt>
                <c:pt idx="45">
                  <c:v>127</c:v>
                </c:pt>
                <c:pt idx="46">
                  <c:v>128</c:v>
                </c:pt>
                <c:pt idx="47">
                  <c:v>130</c:v>
                </c:pt>
                <c:pt idx="48">
                  <c:v>131</c:v>
                </c:pt>
                <c:pt idx="49">
                  <c:v>132</c:v>
                </c:pt>
                <c:pt idx="50">
                  <c:v>133</c:v>
                </c:pt>
                <c:pt idx="51">
                  <c:v>134</c:v>
                </c:pt>
                <c:pt idx="52">
                  <c:v>135</c:v>
                </c:pt>
                <c:pt idx="53">
                  <c:v>136</c:v>
                </c:pt>
                <c:pt idx="54">
                  <c:v>137</c:v>
                </c:pt>
                <c:pt idx="55">
                  <c:v>138</c:v>
                </c:pt>
                <c:pt idx="56">
                  <c:v>140</c:v>
                </c:pt>
                <c:pt idx="57">
                  <c:v>141</c:v>
                </c:pt>
                <c:pt idx="58">
                  <c:v>142</c:v>
                </c:pt>
                <c:pt idx="59">
                  <c:v>143</c:v>
                </c:pt>
                <c:pt idx="60">
                  <c:v>144</c:v>
                </c:pt>
                <c:pt idx="61">
                  <c:v>145</c:v>
                </c:pt>
                <c:pt idx="62">
                  <c:v>146</c:v>
                </c:pt>
                <c:pt idx="63">
                  <c:v>147</c:v>
                </c:pt>
                <c:pt idx="64">
                  <c:v>148</c:v>
                </c:pt>
                <c:pt idx="65">
                  <c:v>150</c:v>
                </c:pt>
                <c:pt idx="66">
                  <c:v>151</c:v>
                </c:pt>
                <c:pt idx="67">
                  <c:v>152</c:v>
                </c:pt>
                <c:pt idx="68">
                  <c:v>153</c:v>
                </c:pt>
                <c:pt idx="69">
                  <c:v>154</c:v>
                </c:pt>
                <c:pt idx="70">
                  <c:v>155</c:v>
                </c:pt>
                <c:pt idx="71">
                  <c:v>156</c:v>
                </c:pt>
                <c:pt idx="72">
                  <c:v>157</c:v>
                </c:pt>
                <c:pt idx="73">
                  <c:v>158</c:v>
                </c:pt>
                <c:pt idx="74">
                  <c:v>159</c:v>
                </c:pt>
                <c:pt idx="75">
                  <c:v>160</c:v>
                </c:pt>
                <c:pt idx="76">
                  <c:v>161</c:v>
                </c:pt>
                <c:pt idx="77">
                  <c:v>162</c:v>
                </c:pt>
                <c:pt idx="78">
                  <c:v>163</c:v>
                </c:pt>
                <c:pt idx="79">
                  <c:v>164</c:v>
                </c:pt>
                <c:pt idx="80">
                  <c:v>165</c:v>
                </c:pt>
                <c:pt idx="81">
                  <c:v>166</c:v>
                </c:pt>
                <c:pt idx="82">
                  <c:v>167</c:v>
                </c:pt>
                <c:pt idx="83">
                  <c:v>168</c:v>
                </c:pt>
                <c:pt idx="84">
                  <c:v>169</c:v>
                </c:pt>
                <c:pt idx="85">
                  <c:v>170</c:v>
                </c:pt>
                <c:pt idx="86">
                  <c:v>171</c:v>
                </c:pt>
                <c:pt idx="87">
                  <c:v>172</c:v>
                </c:pt>
                <c:pt idx="88">
                  <c:v>173</c:v>
                </c:pt>
                <c:pt idx="89">
                  <c:v>174</c:v>
                </c:pt>
                <c:pt idx="90">
                  <c:v>175</c:v>
                </c:pt>
                <c:pt idx="91">
                  <c:v>176</c:v>
                </c:pt>
                <c:pt idx="92">
                  <c:v>177</c:v>
                </c:pt>
                <c:pt idx="93">
                  <c:v>178</c:v>
                </c:pt>
                <c:pt idx="94">
                  <c:v>179</c:v>
                </c:pt>
                <c:pt idx="95">
                  <c:v>180</c:v>
                </c:pt>
                <c:pt idx="96">
                  <c:v>181</c:v>
                </c:pt>
                <c:pt idx="97">
                  <c:v>182</c:v>
                </c:pt>
                <c:pt idx="98">
                  <c:v>184</c:v>
                </c:pt>
                <c:pt idx="99">
                  <c:v>185</c:v>
                </c:pt>
                <c:pt idx="100">
                  <c:v>186</c:v>
                </c:pt>
                <c:pt idx="101">
                  <c:v>187</c:v>
                </c:pt>
                <c:pt idx="102">
                  <c:v>188</c:v>
                </c:pt>
                <c:pt idx="103">
                  <c:v>189</c:v>
                </c:pt>
                <c:pt idx="104">
                  <c:v>190</c:v>
                </c:pt>
                <c:pt idx="105">
                  <c:v>191</c:v>
                </c:pt>
                <c:pt idx="106">
                  <c:v>192</c:v>
                </c:pt>
                <c:pt idx="107">
                  <c:v>193</c:v>
                </c:pt>
                <c:pt idx="108">
                  <c:v>194</c:v>
                </c:pt>
                <c:pt idx="109">
                  <c:v>195</c:v>
                </c:pt>
                <c:pt idx="110">
                  <c:v>196</c:v>
                </c:pt>
                <c:pt idx="111">
                  <c:v>197</c:v>
                </c:pt>
                <c:pt idx="112">
                  <c:v>198</c:v>
                </c:pt>
                <c:pt idx="113">
                  <c:v>199</c:v>
                </c:pt>
                <c:pt idx="114">
                  <c:v>200</c:v>
                </c:pt>
                <c:pt idx="115">
                  <c:v>201</c:v>
                </c:pt>
                <c:pt idx="116">
                  <c:v>202</c:v>
                </c:pt>
                <c:pt idx="117">
                  <c:v>203</c:v>
                </c:pt>
                <c:pt idx="118">
                  <c:v>204</c:v>
                </c:pt>
                <c:pt idx="119">
                  <c:v>205</c:v>
                </c:pt>
                <c:pt idx="120">
                  <c:v>206</c:v>
                </c:pt>
                <c:pt idx="121">
                  <c:v>207</c:v>
                </c:pt>
                <c:pt idx="122">
                  <c:v>208</c:v>
                </c:pt>
                <c:pt idx="123">
                  <c:v>210</c:v>
                </c:pt>
                <c:pt idx="124">
                  <c:v>211</c:v>
                </c:pt>
                <c:pt idx="125">
                  <c:v>212</c:v>
                </c:pt>
                <c:pt idx="126">
                  <c:v>214</c:v>
                </c:pt>
                <c:pt idx="127">
                  <c:v>215</c:v>
                </c:pt>
                <c:pt idx="128">
                  <c:v>217</c:v>
                </c:pt>
                <c:pt idx="129">
                  <c:v>218</c:v>
                </c:pt>
                <c:pt idx="130">
                  <c:v>219</c:v>
                </c:pt>
                <c:pt idx="131">
                  <c:v>220</c:v>
                </c:pt>
                <c:pt idx="132">
                  <c:v>221</c:v>
                </c:pt>
                <c:pt idx="133">
                  <c:v>222</c:v>
                </c:pt>
                <c:pt idx="134">
                  <c:v>223</c:v>
                </c:pt>
                <c:pt idx="135">
                  <c:v>224</c:v>
                </c:pt>
                <c:pt idx="136">
                  <c:v>225</c:v>
                </c:pt>
                <c:pt idx="137">
                  <c:v>227</c:v>
                </c:pt>
                <c:pt idx="138">
                  <c:v>228</c:v>
                </c:pt>
                <c:pt idx="139">
                  <c:v>230</c:v>
                </c:pt>
                <c:pt idx="140">
                  <c:v>231</c:v>
                </c:pt>
                <c:pt idx="141">
                  <c:v>232</c:v>
                </c:pt>
                <c:pt idx="142">
                  <c:v>234</c:v>
                </c:pt>
                <c:pt idx="143">
                  <c:v>235</c:v>
                </c:pt>
                <c:pt idx="144">
                  <c:v>236</c:v>
                </c:pt>
                <c:pt idx="145">
                  <c:v>237</c:v>
                </c:pt>
                <c:pt idx="146">
                  <c:v>238</c:v>
                </c:pt>
                <c:pt idx="147">
                  <c:v>239</c:v>
                </c:pt>
                <c:pt idx="148">
                  <c:v>240</c:v>
                </c:pt>
                <c:pt idx="149">
                  <c:v>241</c:v>
                </c:pt>
                <c:pt idx="150">
                  <c:v>242</c:v>
                </c:pt>
                <c:pt idx="151">
                  <c:v>244</c:v>
                </c:pt>
                <c:pt idx="152">
                  <c:v>245</c:v>
                </c:pt>
                <c:pt idx="153">
                  <c:v>248</c:v>
                </c:pt>
                <c:pt idx="154">
                  <c:v>250</c:v>
                </c:pt>
                <c:pt idx="155">
                  <c:v>251</c:v>
                </c:pt>
                <c:pt idx="156">
                  <c:v>252</c:v>
                </c:pt>
                <c:pt idx="157">
                  <c:v>253</c:v>
                </c:pt>
                <c:pt idx="158">
                  <c:v>254</c:v>
                </c:pt>
                <c:pt idx="159">
                  <c:v>255</c:v>
                </c:pt>
                <c:pt idx="160">
                  <c:v>256</c:v>
                </c:pt>
                <c:pt idx="161">
                  <c:v>257</c:v>
                </c:pt>
                <c:pt idx="162">
                  <c:v>259</c:v>
                </c:pt>
                <c:pt idx="163">
                  <c:v>260</c:v>
                </c:pt>
                <c:pt idx="164">
                  <c:v>261</c:v>
                </c:pt>
                <c:pt idx="165">
                  <c:v>263</c:v>
                </c:pt>
                <c:pt idx="166">
                  <c:v>264</c:v>
                </c:pt>
                <c:pt idx="167">
                  <c:v>265</c:v>
                </c:pt>
                <c:pt idx="168">
                  <c:v>266</c:v>
                </c:pt>
                <c:pt idx="169">
                  <c:v>268</c:v>
                </c:pt>
                <c:pt idx="170">
                  <c:v>270</c:v>
                </c:pt>
                <c:pt idx="171">
                  <c:v>271</c:v>
                </c:pt>
                <c:pt idx="172">
                  <c:v>272</c:v>
                </c:pt>
                <c:pt idx="173">
                  <c:v>273</c:v>
                </c:pt>
                <c:pt idx="174">
                  <c:v>274</c:v>
                </c:pt>
                <c:pt idx="175">
                  <c:v>275</c:v>
                </c:pt>
                <c:pt idx="176">
                  <c:v>276</c:v>
                </c:pt>
                <c:pt idx="177">
                  <c:v>278</c:v>
                </c:pt>
                <c:pt idx="178">
                  <c:v>279</c:v>
                </c:pt>
                <c:pt idx="179">
                  <c:v>280</c:v>
                </c:pt>
                <c:pt idx="180">
                  <c:v>281</c:v>
                </c:pt>
                <c:pt idx="181">
                  <c:v>282</c:v>
                </c:pt>
                <c:pt idx="182">
                  <c:v>283</c:v>
                </c:pt>
                <c:pt idx="183">
                  <c:v>284</c:v>
                </c:pt>
                <c:pt idx="184">
                  <c:v>285</c:v>
                </c:pt>
                <c:pt idx="185">
                  <c:v>287</c:v>
                </c:pt>
                <c:pt idx="186">
                  <c:v>288</c:v>
                </c:pt>
                <c:pt idx="187">
                  <c:v>290</c:v>
                </c:pt>
                <c:pt idx="188">
                  <c:v>291</c:v>
                </c:pt>
                <c:pt idx="189">
                  <c:v>292</c:v>
                </c:pt>
                <c:pt idx="190">
                  <c:v>293</c:v>
                </c:pt>
                <c:pt idx="191">
                  <c:v>295</c:v>
                </c:pt>
                <c:pt idx="192">
                  <c:v>296</c:v>
                </c:pt>
                <c:pt idx="193">
                  <c:v>297</c:v>
                </c:pt>
                <c:pt idx="194">
                  <c:v>298</c:v>
                </c:pt>
                <c:pt idx="195">
                  <c:v>300</c:v>
                </c:pt>
                <c:pt idx="196">
                  <c:v>301</c:v>
                </c:pt>
                <c:pt idx="197">
                  <c:v>302</c:v>
                </c:pt>
                <c:pt idx="198">
                  <c:v>303</c:v>
                </c:pt>
                <c:pt idx="199">
                  <c:v>304</c:v>
                </c:pt>
                <c:pt idx="200">
                  <c:v>305</c:v>
                </c:pt>
                <c:pt idx="201">
                  <c:v>306</c:v>
                </c:pt>
                <c:pt idx="202">
                  <c:v>308</c:v>
                </c:pt>
                <c:pt idx="203">
                  <c:v>310</c:v>
                </c:pt>
                <c:pt idx="204">
                  <c:v>311</c:v>
                </c:pt>
                <c:pt idx="205">
                  <c:v>315</c:v>
                </c:pt>
                <c:pt idx="206">
                  <c:v>316</c:v>
                </c:pt>
                <c:pt idx="207">
                  <c:v>317</c:v>
                </c:pt>
                <c:pt idx="208">
                  <c:v>318</c:v>
                </c:pt>
                <c:pt idx="209">
                  <c:v>320</c:v>
                </c:pt>
                <c:pt idx="210">
                  <c:v>321</c:v>
                </c:pt>
                <c:pt idx="211">
                  <c:v>322</c:v>
                </c:pt>
                <c:pt idx="212">
                  <c:v>323</c:v>
                </c:pt>
                <c:pt idx="213">
                  <c:v>325</c:v>
                </c:pt>
                <c:pt idx="214">
                  <c:v>328</c:v>
                </c:pt>
                <c:pt idx="215">
                  <c:v>329</c:v>
                </c:pt>
                <c:pt idx="216">
                  <c:v>330</c:v>
                </c:pt>
                <c:pt idx="217">
                  <c:v>332</c:v>
                </c:pt>
                <c:pt idx="218">
                  <c:v>333</c:v>
                </c:pt>
                <c:pt idx="219">
                  <c:v>335</c:v>
                </c:pt>
                <c:pt idx="220">
                  <c:v>337</c:v>
                </c:pt>
                <c:pt idx="221">
                  <c:v>338</c:v>
                </c:pt>
                <c:pt idx="222">
                  <c:v>340</c:v>
                </c:pt>
                <c:pt idx="223">
                  <c:v>342</c:v>
                </c:pt>
                <c:pt idx="224">
                  <c:v>343</c:v>
                </c:pt>
                <c:pt idx="225">
                  <c:v>345</c:v>
                </c:pt>
                <c:pt idx="226">
                  <c:v>348</c:v>
                </c:pt>
                <c:pt idx="227">
                  <c:v>349</c:v>
                </c:pt>
                <c:pt idx="228">
                  <c:v>350</c:v>
                </c:pt>
                <c:pt idx="229">
                  <c:v>354</c:v>
                </c:pt>
                <c:pt idx="230">
                  <c:v>355</c:v>
                </c:pt>
                <c:pt idx="231">
                  <c:v>359</c:v>
                </c:pt>
                <c:pt idx="232">
                  <c:v>360</c:v>
                </c:pt>
                <c:pt idx="233">
                  <c:v>361</c:v>
                </c:pt>
                <c:pt idx="234">
                  <c:v>362</c:v>
                </c:pt>
                <c:pt idx="235">
                  <c:v>365</c:v>
                </c:pt>
                <c:pt idx="236">
                  <c:v>370</c:v>
                </c:pt>
                <c:pt idx="237">
                  <c:v>372</c:v>
                </c:pt>
                <c:pt idx="238">
                  <c:v>375</c:v>
                </c:pt>
                <c:pt idx="239">
                  <c:v>377</c:v>
                </c:pt>
                <c:pt idx="240">
                  <c:v>380</c:v>
                </c:pt>
                <c:pt idx="241">
                  <c:v>381</c:v>
                </c:pt>
                <c:pt idx="242">
                  <c:v>382</c:v>
                </c:pt>
                <c:pt idx="243">
                  <c:v>383</c:v>
                </c:pt>
                <c:pt idx="244">
                  <c:v>385</c:v>
                </c:pt>
                <c:pt idx="245">
                  <c:v>386</c:v>
                </c:pt>
                <c:pt idx="246">
                  <c:v>389</c:v>
                </c:pt>
                <c:pt idx="247">
                  <c:v>390</c:v>
                </c:pt>
                <c:pt idx="248">
                  <c:v>394</c:v>
                </c:pt>
                <c:pt idx="249">
                  <c:v>395</c:v>
                </c:pt>
                <c:pt idx="250">
                  <c:v>400</c:v>
                </c:pt>
                <c:pt idx="251">
                  <c:v>401</c:v>
                </c:pt>
                <c:pt idx="252">
                  <c:v>402</c:v>
                </c:pt>
                <c:pt idx="253">
                  <c:v>403</c:v>
                </c:pt>
                <c:pt idx="254">
                  <c:v>404</c:v>
                </c:pt>
                <c:pt idx="255">
                  <c:v>410</c:v>
                </c:pt>
                <c:pt idx="256">
                  <c:v>415</c:v>
                </c:pt>
                <c:pt idx="257">
                  <c:v>416</c:v>
                </c:pt>
                <c:pt idx="258">
                  <c:v>420</c:v>
                </c:pt>
                <c:pt idx="259">
                  <c:v>424</c:v>
                </c:pt>
                <c:pt idx="260">
                  <c:v>425</c:v>
                </c:pt>
                <c:pt idx="261">
                  <c:v>426</c:v>
                </c:pt>
                <c:pt idx="262">
                  <c:v>429</c:v>
                </c:pt>
                <c:pt idx="263">
                  <c:v>430</c:v>
                </c:pt>
                <c:pt idx="264">
                  <c:v>435</c:v>
                </c:pt>
                <c:pt idx="265">
                  <c:v>438</c:v>
                </c:pt>
                <c:pt idx="266">
                  <c:v>440</c:v>
                </c:pt>
                <c:pt idx="267">
                  <c:v>442</c:v>
                </c:pt>
                <c:pt idx="268">
                  <c:v>443</c:v>
                </c:pt>
                <c:pt idx="269">
                  <c:v>444</c:v>
                </c:pt>
                <c:pt idx="270">
                  <c:v>445</c:v>
                </c:pt>
                <c:pt idx="271">
                  <c:v>449</c:v>
                </c:pt>
                <c:pt idx="272">
                  <c:v>450</c:v>
                </c:pt>
                <c:pt idx="273">
                  <c:v>451</c:v>
                </c:pt>
                <c:pt idx="274">
                  <c:v>453</c:v>
                </c:pt>
                <c:pt idx="275">
                  <c:v>454</c:v>
                </c:pt>
                <c:pt idx="276">
                  <c:v>455</c:v>
                </c:pt>
                <c:pt idx="277">
                  <c:v>456</c:v>
                </c:pt>
                <c:pt idx="278">
                  <c:v>460</c:v>
                </c:pt>
                <c:pt idx="279">
                  <c:v>464</c:v>
                </c:pt>
                <c:pt idx="280">
                  <c:v>467</c:v>
                </c:pt>
                <c:pt idx="281">
                  <c:v>469</c:v>
                </c:pt>
                <c:pt idx="282">
                  <c:v>470</c:v>
                </c:pt>
                <c:pt idx="283">
                  <c:v>475</c:v>
                </c:pt>
                <c:pt idx="284">
                  <c:v>480</c:v>
                </c:pt>
                <c:pt idx="285">
                  <c:v>483</c:v>
                </c:pt>
                <c:pt idx="286">
                  <c:v>485</c:v>
                </c:pt>
                <c:pt idx="287">
                  <c:v>490</c:v>
                </c:pt>
                <c:pt idx="288">
                  <c:v>493</c:v>
                </c:pt>
                <c:pt idx="289">
                  <c:v>500</c:v>
                </c:pt>
                <c:pt idx="290">
                  <c:v>503</c:v>
                </c:pt>
                <c:pt idx="291">
                  <c:v>505</c:v>
                </c:pt>
                <c:pt idx="292">
                  <c:v>510</c:v>
                </c:pt>
                <c:pt idx="293">
                  <c:v>515</c:v>
                </c:pt>
                <c:pt idx="294">
                  <c:v>518</c:v>
                </c:pt>
                <c:pt idx="295">
                  <c:v>520</c:v>
                </c:pt>
                <c:pt idx="296">
                  <c:v>521</c:v>
                </c:pt>
                <c:pt idx="297">
                  <c:v>523</c:v>
                </c:pt>
                <c:pt idx="298">
                  <c:v>525</c:v>
                </c:pt>
                <c:pt idx="299">
                  <c:v>526</c:v>
                </c:pt>
                <c:pt idx="300">
                  <c:v>530</c:v>
                </c:pt>
                <c:pt idx="301">
                  <c:v>532</c:v>
                </c:pt>
                <c:pt idx="302">
                  <c:v>535</c:v>
                </c:pt>
                <c:pt idx="303">
                  <c:v>536</c:v>
                </c:pt>
                <c:pt idx="304">
                  <c:v>540</c:v>
                </c:pt>
                <c:pt idx="305">
                  <c:v>543</c:v>
                </c:pt>
                <c:pt idx="306">
                  <c:v>545</c:v>
                </c:pt>
                <c:pt idx="307">
                  <c:v>550</c:v>
                </c:pt>
                <c:pt idx="308">
                  <c:v>552</c:v>
                </c:pt>
                <c:pt idx="309">
                  <c:v>553</c:v>
                </c:pt>
                <c:pt idx="310">
                  <c:v>556</c:v>
                </c:pt>
                <c:pt idx="311">
                  <c:v>557</c:v>
                </c:pt>
                <c:pt idx="312">
                  <c:v>560</c:v>
                </c:pt>
                <c:pt idx="313">
                  <c:v>562</c:v>
                </c:pt>
                <c:pt idx="314">
                  <c:v>563</c:v>
                </c:pt>
                <c:pt idx="315">
                  <c:v>565</c:v>
                </c:pt>
                <c:pt idx="316">
                  <c:v>567</c:v>
                </c:pt>
                <c:pt idx="317">
                  <c:v>568</c:v>
                </c:pt>
                <c:pt idx="318">
                  <c:v>570</c:v>
                </c:pt>
                <c:pt idx="319">
                  <c:v>572</c:v>
                </c:pt>
                <c:pt idx="320">
                  <c:v>573</c:v>
                </c:pt>
                <c:pt idx="321">
                  <c:v>577</c:v>
                </c:pt>
                <c:pt idx="322">
                  <c:v>580</c:v>
                </c:pt>
                <c:pt idx="323">
                  <c:v>582</c:v>
                </c:pt>
                <c:pt idx="324">
                  <c:v>583</c:v>
                </c:pt>
                <c:pt idx="325">
                  <c:v>592</c:v>
                </c:pt>
                <c:pt idx="326">
                  <c:v>597</c:v>
                </c:pt>
                <c:pt idx="327">
                  <c:v>600</c:v>
                </c:pt>
                <c:pt idx="328">
                  <c:v>604</c:v>
                </c:pt>
                <c:pt idx="329">
                  <c:v>605</c:v>
                </c:pt>
                <c:pt idx="330">
                  <c:v>610</c:v>
                </c:pt>
                <c:pt idx="331">
                  <c:v>611</c:v>
                </c:pt>
                <c:pt idx="332">
                  <c:v>616</c:v>
                </c:pt>
                <c:pt idx="333">
                  <c:v>617</c:v>
                </c:pt>
                <c:pt idx="334">
                  <c:v>620</c:v>
                </c:pt>
                <c:pt idx="335">
                  <c:v>621</c:v>
                </c:pt>
                <c:pt idx="336">
                  <c:v>622</c:v>
                </c:pt>
                <c:pt idx="337">
                  <c:v>624</c:v>
                </c:pt>
                <c:pt idx="338">
                  <c:v>626</c:v>
                </c:pt>
                <c:pt idx="339">
                  <c:v>631</c:v>
                </c:pt>
                <c:pt idx="340">
                  <c:v>632</c:v>
                </c:pt>
                <c:pt idx="341">
                  <c:v>640</c:v>
                </c:pt>
                <c:pt idx="342">
                  <c:v>641</c:v>
                </c:pt>
                <c:pt idx="343">
                  <c:v>645</c:v>
                </c:pt>
                <c:pt idx="344">
                  <c:v>650</c:v>
                </c:pt>
                <c:pt idx="345">
                  <c:v>651</c:v>
                </c:pt>
                <c:pt idx="346">
                  <c:v>660</c:v>
                </c:pt>
                <c:pt idx="347">
                  <c:v>661</c:v>
                </c:pt>
                <c:pt idx="348">
                  <c:v>662</c:v>
                </c:pt>
                <c:pt idx="349">
                  <c:v>670</c:v>
                </c:pt>
                <c:pt idx="350">
                  <c:v>700</c:v>
                </c:pt>
                <c:pt idx="351">
                  <c:v>707</c:v>
                </c:pt>
                <c:pt idx="352">
                  <c:v>720</c:v>
                </c:pt>
                <c:pt idx="353">
                  <c:v>731</c:v>
                </c:pt>
                <c:pt idx="354">
                  <c:v>750</c:v>
                </c:pt>
                <c:pt idx="355">
                  <c:v>1001</c:v>
                </c:pt>
                <c:pt idx="356">
                  <c:v>(blank)</c:v>
                </c:pt>
              </c:strCache>
            </c:strRef>
          </c:cat>
          <c:val>
            <c:numRef>
              <c:f>'highway MPG and city MPG vs Eng'!$B$4:$B$361</c:f>
              <c:numCache>
                <c:formatCode>General</c:formatCode>
                <c:ptCount val="357"/>
                <c:pt idx="0">
                  <c:v>41.5</c:v>
                </c:pt>
                <c:pt idx="1">
                  <c:v>44</c:v>
                </c:pt>
                <c:pt idx="2">
                  <c:v>37.846153846153847</c:v>
                </c:pt>
                <c:pt idx="3">
                  <c:v>48.285714285714285</c:v>
                </c:pt>
                <c:pt idx="4">
                  <c:v>31</c:v>
                </c:pt>
                <c:pt idx="5">
                  <c:v>39.444444444444443</c:v>
                </c:pt>
                <c:pt idx="6">
                  <c:v>41.875</c:v>
                </c:pt>
                <c:pt idx="7">
                  <c:v>36.5</c:v>
                </c:pt>
                <c:pt idx="8">
                  <c:v>31</c:v>
                </c:pt>
                <c:pt idx="9">
                  <c:v>32.799999999999997</c:v>
                </c:pt>
                <c:pt idx="10">
                  <c:v>39</c:v>
                </c:pt>
                <c:pt idx="11">
                  <c:v>33.333333333333336</c:v>
                </c:pt>
                <c:pt idx="12">
                  <c:v>22.142857142857142</c:v>
                </c:pt>
                <c:pt idx="13">
                  <c:v>33.119999999999997</c:v>
                </c:pt>
                <c:pt idx="14">
                  <c:v>31.214285714285715</c:v>
                </c:pt>
                <c:pt idx="15">
                  <c:v>31.8</c:v>
                </c:pt>
                <c:pt idx="16">
                  <c:v>25.045454545454547</c:v>
                </c:pt>
                <c:pt idx="17">
                  <c:v>30</c:v>
                </c:pt>
                <c:pt idx="18">
                  <c:v>29</c:v>
                </c:pt>
                <c:pt idx="19">
                  <c:v>42.3125</c:v>
                </c:pt>
                <c:pt idx="20">
                  <c:v>46</c:v>
                </c:pt>
                <c:pt idx="21">
                  <c:v>29.711111111111112</c:v>
                </c:pt>
                <c:pt idx="22">
                  <c:v>36.772727272727273</c:v>
                </c:pt>
                <c:pt idx="23">
                  <c:v>37</c:v>
                </c:pt>
                <c:pt idx="24">
                  <c:v>32.75</c:v>
                </c:pt>
                <c:pt idx="25">
                  <c:v>25</c:v>
                </c:pt>
                <c:pt idx="26">
                  <c:v>35</c:v>
                </c:pt>
                <c:pt idx="27">
                  <c:v>30.375</c:v>
                </c:pt>
                <c:pt idx="28">
                  <c:v>35.12903225806452</c:v>
                </c:pt>
                <c:pt idx="29">
                  <c:v>38.6875</c:v>
                </c:pt>
                <c:pt idx="30">
                  <c:v>33.5625</c:v>
                </c:pt>
                <c:pt idx="31">
                  <c:v>33.714285714285715</c:v>
                </c:pt>
                <c:pt idx="32">
                  <c:v>27.714285714285715</c:v>
                </c:pt>
                <c:pt idx="33">
                  <c:v>25.48</c:v>
                </c:pt>
                <c:pt idx="34">
                  <c:v>39.242424242424242</c:v>
                </c:pt>
                <c:pt idx="35">
                  <c:v>22.033333333333335</c:v>
                </c:pt>
                <c:pt idx="36">
                  <c:v>30.285714285714285</c:v>
                </c:pt>
                <c:pt idx="37">
                  <c:v>24</c:v>
                </c:pt>
                <c:pt idx="38">
                  <c:v>27.492537313432837</c:v>
                </c:pt>
                <c:pt idx="39">
                  <c:v>47.444444444444443</c:v>
                </c:pt>
                <c:pt idx="40">
                  <c:v>30.725000000000001</c:v>
                </c:pt>
                <c:pt idx="41">
                  <c:v>42</c:v>
                </c:pt>
                <c:pt idx="42">
                  <c:v>37</c:v>
                </c:pt>
                <c:pt idx="43">
                  <c:v>26.486486486486488</c:v>
                </c:pt>
                <c:pt idx="44">
                  <c:v>28.066666666666666</c:v>
                </c:pt>
                <c:pt idx="45">
                  <c:v>26.068965517241381</c:v>
                </c:pt>
                <c:pt idx="46">
                  <c:v>33.636363636363633</c:v>
                </c:pt>
                <c:pt idx="47">
                  <c:v>33.72941176470588</c:v>
                </c:pt>
                <c:pt idx="48">
                  <c:v>26</c:v>
                </c:pt>
                <c:pt idx="49">
                  <c:v>34.723076923076924</c:v>
                </c:pt>
                <c:pt idx="50">
                  <c:v>28.5</c:v>
                </c:pt>
                <c:pt idx="51">
                  <c:v>31.40909090909091</c:v>
                </c:pt>
                <c:pt idx="52">
                  <c:v>26.266666666666666</c:v>
                </c:pt>
                <c:pt idx="53">
                  <c:v>23.866666666666667</c:v>
                </c:pt>
                <c:pt idx="54">
                  <c:v>37.125</c:v>
                </c:pt>
                <c:pt idx="55">
                  <c:v>32.798994974874368</c:v>
                </c:pt>
                <c:pt idx="56">
                  <c:v>34.41958041958042</c:v>
                </c:pt>
                <c:pt idx="57">
                  <c:v>29.161290322580644</c:v>
                </c:pt>
                <c:pt idx="58">
                  <c:v>24</c:v>
                </c:pt>
                <c:pt idx="59">
                  <c:v>28.488372093023255</c:v>
                </c:pt>
                <c:pt idx="60">
                  <c:v>19</c:v>
                </c:pt>
                <c:pt idx="61">
                  <c:v>29.65625</c:v>
                </c:pt>
                <c:pt idx="62">
                  <c:v>33.25</c:v>
                </c:pt>
                <c:pt idx="63">
                  <c:v>30.411764705882351</c:v>
                </c:pt>
                <c:pt idx="64">
                  <c:v>32.340425531914896</c:v>
                </c:pt>
                <c:pt idx="65">
                  <c:v>29.297413793103448</c:v>
                </c:pt>
                <c:pt idx="66">
                  <c:v>23</c:v>
                </c:pt>
                <c:pt idx="67">
                  <c:v>27.05</c:v>
                </c:pt>
                <c:pt idx="68">
                  <c:v>34.173913043478258</c:v>
                </c:pt>
                <c:pt idx="69">
                  <c:v>74</c:v>
                </c:pt>
                <c:pt idx="70">
                  <c:v>31.012820512820515</c:v>
                </c:pt>
                <c:pt idx="71">
                  <c:v>23.5</c:v>
                </c:pt>
                <c:pt idx="72">
                  <c:v>28.625</c:v>
                </c:pt>
                <c:pt idx="73">
                  <c:v>29.670731707317074</c:v>
                </c:pt>
                <c:pt idx="74">
                  <c:v>22.666666666666668</c:v>
                </c:pt>
                <c:pt idx="75">
                  <c:v>28.863013698630137</c:v>
                </c:pt>
                <c:pt idx="76">
                  <c:v>22.739130434782609</c:v>
                </c:pt>
                <c:pt idx="77">
                  <c:v>24.34090909090909</c:v>
                </c:pt>
                <c:pt idx="78">
                  <c:v>15</c:v>
                </c:pt>
                <c:pt idx="79">
                  <c:v>28.243243243243242</c:v>
                </c:pt>
                <c:pt idx="80">
                  <c:v>21.246575342465754</c:v>
                </c:pt>
                <c:pt idx="81">
                  <c:v>26.385964912280702</c:v>
                </c:pt>
                <c:pt idx="82">
                  <c:v>28</c:v>
                </c:pt>
                <c:pt idx="83">
                  <c:v>27.981818181818181</c:v>
                </c:pt>
                <c:pt idx="84">
                  <c:v>28</c:v>
                </c:pt>
                <c:pt idx="85">
                  <c:v>32.276353276353277</c:v>
                </c:pt>
                <c:pt idx="86">
                  <c:v>27.227272727272727</c:v>
                </c:pt>
                <c:pt idx="87">
                  <c:v>23.431818181818183</c:v>
                </c:pt>
                <c:pt idx="88">
                  <c:v>29.881355932203391</c:v>
                </c:pt>
                <c:pt idx="89">
                  <c:v>35.151515151515149</c:v>
                </c:pt>
                <c:pt idx="90">
                  <c:v>27.885057471264368</c:v>
                </c:pt>
                <c:pt idx="91">
                  <c:v>28.4</c:v>
                </c:pt>
                <c:pt idx="92">
                  <c:v>30.575757575757574</c:v>
                </c:pt>
                <c:pt idx="93">
                  <c:v>31.5625</c:v>
                </c:pt>
                <c:pt idx="94">
                  <c:v>33</c:v>
                </c:pt>
                <c:pt idx="95">
                  <c:v>28.081481481481482</c:v>
                </c:pt>
                <c:pt idx="96">
                  <c:v>25.333333333333332</c:v>
                </c:pt>
                <c:pt idx="97">
                  <c:v>30.25287356321839</c:v>
                </c:pt>
                <c:pt idx="98">
                  <c:v>34.588235294117645</c:v>
                </c:pt>
                <c:pt idx="99">
                  <c:v>27.887966804979254</c:v>
                </c:pt>
                <c:pt idx="100">
                  <c:v>31.666666666666668</c:v>
                </c:pt>
                <c:pt idx="101">
                  <c:v>34</c:v>
                </c:pt>
                <c:pt idx="102">
                  <c:v>32.333333333333336</c:v>
                </c:pt>
                <c:pt idx="103">
                  <c:v>31.928571428571427</c:v>
                </c:pt>
                <c:pt idx="104">
                  <c:v>19.924242424242426</c:v>
                </c:pt>
                <c:pt idx="105">
                  <c:v>29.333333333333332</c:v>
                </c:pt>
                <c:pt idx="106">
                  <c:v>32.238095238095241</c:v>
                </c:pt>
                <c:pt idx="107">
                  <c:v>33.083333333333336</c:v>
                </c:pt>
                <c:pt idx="108">
                  <c:v>27.173913043478262</c:v>
                </c:pt>
                <c:pt idx="109">
                  <c:v>26.375</c:v>
                </c:pt>
                <c:pt idx="110">
                  <c:v>32.733333333333334</c:v>
                </c:pt>
                <c:pt idx="111">
                  <c:v>24.428571428571427</c:v>
                </c:pt>
                <c:pt idx="112">
                  <c:v>33</c:v>
                </c:pt>
                <c:pt idx="113">
                  <c:v>29</c:v>
                </c:pt>
                <c:pt idx="114">
                  <c:v>27.50219298245614</c:v>
                </c:pt>
                <c:pt idx="115">
                  <c:v>28.577777777777779</c:v>
                </c:pt>
                <c:pt idx="116">
                  <c:v>21.666666666666668</c:v>
                </c:pt>
                <c:pt idx="117">
                  <c:v>22.1</c:v>
                </c:pt>
                <c:pt idx="118">
                  <c:v>28.90909090909091</c:v>
                </c:pt>
                <c:pt idx="119">
                  <c:v>24.416666666666668</c:v>
                </c:pt>
                <c:pt idx="120">
                  <c:v>35</c:v>
                </c:pt>
                <c:pt idx="121">
                  <c:v>21.13953488372093</c:v>
                </c:pt>
                <c:pt idx="122">
                  <c:v>30.09375</c:v>
                </c:pt>
                <c:pt idx="123">
                  <c:v>26.271875000000001</c:v>
                </c:pt>
                <c:pt idx="124">
                  <c:v>29.666666666666668</c:v>
                </c:pt>
                <c:pt idx="125">
                  <c:v>27.5</c:v>
                </c:pt>
                <c:pt idx="126">
                  <c:v>24</c:v>
                </c:pt>
                <c:pt idx="127">
                  <c:v>23.307692307692307</c:v>
                </c:pt>
                <c:pt idx="128">
                  <c:v>21.210526315789473</c:v>
                </c:pt>
                <c:pt idx="129">
                  <c:v>26.5</c:v>
                </c:pt>
                <c:pt idx="130">
                  <c:v>27</c:v>
                </c:pt>
                <c:pt idx="131">
                  <c:v>26.578947368421051</c:v>
                </c:pt>
                <c:pt idx="132">
                  <c:v>25.8</c:v>
                </c:pt>
                <c:pt idx="133">
                  <c:v>22.952380952380953</c:v>
                </c:pt>
                <c:pt idx="134">
                  <c:v>22.5</c:v>
                </c:pt>
                <c:pt idx="135">
                  <c:v>25.428571428571427</c:v>
                </c:pt>
                <c:pt idx="136">
                  <c:v>20.944444444444443</c:v>
                </c:pt>
                <c:pt idx="137">
                  <c:v>27.061224489795919</c:v>
                </c:pt>
                <c:pt idx="138">
                  <c:v>24.125</c:v>
                </c:pt>
                <c:pt idx="139">
                  <c:v>19.022727272727273</c:v>
                </c:pt>
                <c:pt idx="140">
                  <c:v>27.96</c:v>
                </c:pt>
                <c:pt idx="141">
                  <c:v>22.75</c:v>
                </c:pt>
                <c:pt idx="142">
                  <c:v>24.6</c:v>
                </c:pt>
                <c:pt idx="143">
                  <c:v>24.555555555555557</c:v>
                </c:pt>
                <c:pt idx="144">
                  <c:v>21.952380952380953</c:v>
                </c:pt>
                <c:pt idx="145">
                  <c:v>28</c:v>
                </c:pt>
                <c:pt idx="146">
                  <c:v>16</c:v>
                </c:pt>
                <c:pt idx="147">
                  <c:v>21.375</c:v>
                </c:pt>
                <c:pt idx="148">
                  <c:v>28.888059701492537</c:v>
                </c:pt>
                <c:pt idx="149">
                  <c:v>31.395348837209301</c:v>
                </c:pt>
                <c:pt idx="150">
                  <c:v>21.8</c:v>
                </c:pt>
                <c:pt idx="151">
                  <c:v>23.333333333333332</c:v>
                </c:pt>
                <c:pt idx="152">
                  <c:v>27.666666666666668</c:v>
                </c:pt>
                <c:pt idx="153">
                  <c:v>30.620689655172413</c:v>
                </c:pt>
                <c:pt idx="154">
                  <c:v>24.958333333333332</c:v>
                </c:pt>
                <c:pt idx="155">
                  <c:v>25</c:v>
                </c:pt>
                <c:pt idx="156">
                  <c:v>29.80821917808219</c:v>
                </c:pt>
                <c:pt idx="157">
                  <c:v>22.23076923076923</c:v>
                </c:pt>
                <c:pt idx="158">
                  <c:v>29</c:v>
                </c:pt>
                <c:pt idx="159">
                  <c:v>20.910714285714285</c:v>
                </c:pt>
                <c:pt idx="160">
                  <c:v>24.857142857142858</c:v>
                </c:pt>
                <c:pt idx="161">
                  <c:v>26</c:v>
                </c:pt>
                <c:pt idx="162">
                  <c:v>28.588235294117649</c:v>
                </c:pt>
                <c:pt idx="163">
                  <c:v>25.180451127819548</c:v>
                </c:pt>
                <c:pt idx="164">
                  <c:v>20.99</c:v>
                </c:pt>
                <c:pt idx="165">
                  <c:v>22.25</c:v>
                </c:pt>
                <c:pt idx="166">
                  <c:v>24.545454545454547</c:v>
                </c:pt>
                <c:pt idx="167">
                  <c:v>25.872340425531913</c:v>
                </c:pt>
                <c:pt idx="168">
                  <c:v>24.411764705882351</c:v>
                </c:pt>
                <c:pt idx="169">
                  <c:v>27.261904761904763</c:v>
                </c:pt>
                <c:pt idx="170">
                  <c:v>24.589041095890412</c:v>
                </c:pt>
                <c:pt idx="171">
                  <c:v>26.4</c:v>
                </c:pt>
                <c:pt idx="172">
                  <c:v>29.481481481481481</c:v>
                </c:pt>
                <c:pt idx="173">
                  <c:v>24.125</c:v>
                </c:pt>
                <c:pt idx="174">
                  <c:v>27</c:v>
                </c:pt>
                <c:pt idx="175">
                  <c:v>21.227642276422763</c:v>
                </c:pt>
                <c:pt idx="176">
                  <c:v>23.133333333333333</c:v>
                </c:pt>
                <c:pt idx="177">
                  <c:v>26.321428571428573</c:v>
                </c:pt>
                <c:pt idx="178">
                  <c:v>28</c:v>
                </c:pt>
                <c:pt idx="179">
                  <c:v>25.108333333333334</c:v>
                </c:pt>
                <c:pt idx="180">
                  <c:v>22.53846153846154</c:v>
                </c:pt>
                <c:pt idx="181">
                  <c:v>23.615384615384617</c:v>
                </c:pt>
                <c:pt idx="182">
                  <c:v>25.014285714285716</c:v>
                </c:pt>
                <c:pt idx="183">
                  <c:v>26.5</c:v>
                </c:pt>
                <c:pt idx="184">
                  <c:v>21.081300813008131</c:v>
                </c:pt>
                <c:pt idx="185">
                  <c:v>24.35</c:v>
                </c:pt>
                <c:pt idx="186">
                  <c:v>23.906976744186046</c:v>
                </c:pt>
                <c:pt idx="187">
                  <c:v>25.772727272727273</c:v>
                </c:pt>
                <c:pt idx="188">
                  <c:v>20.192307692307693</c:v>
                </c:pt>
                <c:pt idx="189">
                  <c:v>27.164179104477611</c:v>
                </c:pt>
                <c:pt idx="190">
                  <c:v>27.3125</c:v>
                </c:pt>
                <c:pt idx="191">
                  <c:v>21.512499999999999</c:v>
                </c:pt>
                <c:pt idx="192">
                  <c:v>26.117647058823529</c:v>
                </c:pt>
                <c:pt idx="193">
                  <c:v>23.7</c:v>
                </c:pt>
                <c:pt idx="194">
                  <c:v>24</c:v>
                </c:pt>
                <c:pt idx="195">
                  <c:v>24.614583333333332</c:v>
                </c:pt>
                <c:pt idx="196">
                  <c:v>19.333333333333332</c:v>
                </c:pt>
                <c:pt idx="197">
                  <c:v>25.542553191489361</c:v>
                </c:pt>
                <c:pt idx="198">
                  <c:v>23.76923076923077</c:v>
                </c:pt>
                <c:pt idx="199">
                  <c:v>27.222222222222221</c:v>
                </c:pt>
                <c:pt idx="200">
                  <c:v>25.134831460674157</c:v>
                </c:pt>
                <c:pt idx="201">
                  <c:v>24.967741935483872</c:v>
                </c:pt>
                <c:pt idx="202">
                  <c:v>24.5</c:v>
                </c:pt>
                <c:pt idx="203">
                  <c:v>22.154471544715449</c:v>
                </c:pt>
                <c:pt idx="204">
                  <c:v>26.866666666666667</c:v>
                </c:pt>
                <c:pt idx="205">
                  <c:v>26.914285714285715</c:v>
                </c:pt>
                <c:pt idx="206">
                  <c:v>26.333333333333332</c:v>
                </c:pt>
                <c:pt idx="207">
                  <c:v>17.8</c:v>
                </c:pt>
                <c:pt idx="208">
                  <c:v>26.6</c:v>
                </c:pt>
                <c:pt idx="209">
                  <c:v>23.89855072463768</c:v>
                </c:pt>
                <c:pt idx="210">
                  <c:v>27.166666666666668</c:v>
                </c:pt>
                <c:pt idx="211">
                  <c:v>16.545454545454547</c:v>
                </c:pt>
                <c:pt idx="212">
                  <c:v>28.333333333333332</c:v>
                </c:pt>
                <c:pt idx="213">
                  <c:v>24.473118279569892</c:v>
                </c:pt>
                <c:pt idx="214">
                  <c:v>26.2</c:v>
                </c:pt>
                <c:pt idx="215">
                  <c:v>27.652173913043477</c:v>
                </c:pt>
                <c:pt idx="216">
                  <c:v>25.05263157894737</c:v>
                </c:pt>
                <c:pt idx="217">
                  <c:v>24.032258064516128</c:v>
                </c:pt>
                <c:pt idx="218">
                  <c:v>27.162162162162161</c:v>
                </c:pt>
                <c:pt idx="219">
                  <c:v>27.944444444444443</c:v>
                </c:pt>
                <c:pt idx="220">
                  <c:v>20.8</c:v>
                </c:pt>
                <c:pt idx="221">
                  <c:v>34</c:v>
                </c:pt>
                <c:pt idx="222">
                  <c:v>22.25</c:v>
                </c:pt>
                <c:pt idx="223">
                  <c:v>22</c:v>
                </c:pt>
                <c:pt idx="224">
                  <c:v>25.666666666666668</c:v>
                </c:pt>
                <c:pt idx="225">
                  <c:v>21.095238095238095</c:v>
                </c:pt>
                <c:pt idx="226">
                  <c:v>25</c:v>
                </c:pt>
                <c:pt idx="227">
                  <c:v>21</c:v>
                </c:pt>
                <c:pt idx="228">
                  <c:v>25.368421052631579</c:v>
                </c:pt>
                <c:pt idx="229">
                  <c:v>24</c:v>
                </c:pt>
                <c:pt idx="230">
                  <c:v>22.455696202531644</c:v>
                </c:pt>
                <c:pt idx="231">
                  <c:v>23</c:v>
                </c:pt>
                <c:pt idx="232">
                  <c:v>27.033333333333335</c:v>
                </c:pt>
                <c:pt idx="233">
                  <c:v>24</c:v>
                </c:pt>
                <c:pt idx="234">
                  <c:v>24.4</c:v>
                </c:pt>
                <c:pt idx="235">
                  <c:v>21.444444444444443</c:v>
                </c:pt>
                <c:pt idx="236">
                  <c:v>26.727272727272727</c:v>
                </c:pt>
                <c:pt idx="237">
                  <c:v>18</c:v>
                </c:pt>
                <c:pt idx="238">
                  <c:v>24.157894736842106</c:v>
                </c:pt>
                <c:pt idx="239">
                  <c:v>32</c:v>
                </c:pt>
                <c:pt idx="240">
                  <c:v>20.5</c:v>
                </c:pt>
                <c:pt idx="241">
                  <c:v>17.348684210526315</c:v>
                </c:pt>
                <c:pt idx="242">
                  <c:v>20.714285714285715</c:v>
                </c:pt>
                <c:pt idx="243">
                  <c:v>17.666666666666668</c:v>
                </c:pt>
                <c:pt idx="244">
                  <c:v>20.76595744680851</c:v>
                </c:pt>
                <c:pt idx="245">
                  <c:v>24</c:v>
                </c:pt>
                <c:pt idx="246">
                  <c:v>15.333333333333334</c:v>
                </c:pt>
                <c:pt idx="247">
                  <c:v>18.34090909090909</c:v>
                </c:pt>
                <c:pt idx="248">
                  <c:v>19</c:v>
                </c:pt>
                <c:pt idx="249">
                  <c:v>16.857142857142858</c:v>
                </c:pt>
                <c:pt idx="250">
                  <c:v>21.403846153846153</c:v>
                </c:pt>
                <c:pt idx="251">
                  <c:v>18</c:v>
                </c:pt>
                <c:pt idx="252">
                  <c:v>24</c:v>
                </c:pt>
                <c:pt idx="253">
                  <c:v>18</c:v>
                </c:pt>
                <c:pt idx="254">
                  <c:v>24.25</c:v>
                </c:pt>
                <c:pt idx="255">
                  <c:v>23.333333333333332</c:v>
                </c:pt>
                <c:pt idx="256">
                  <c:v>23</c:v>
                </c:pt>
                <c:pt idx="257">
                  <c:v>22.571428571428573</c:v>
                </c:pt>
                <c:pt idx="258">
                  <c:v>21.751879699248121</c:v>
                </c:pt>
                <c:pt idx="259">
                  <c:v>19</c:v>
                </c:pt>
                <c:pt idx="260">
                  <c:v>23.307692307692307</c:v>
                </c:pt>
                <c:pt idx="261">
                  <c:v>24</c:v>
                </c:pt>
                <c:pt idx="262">
                  <c:v>22.214285714285715</c:v>
                </c:pt>
                <c:pt idx="263">
                  <c:v>21.377777777777776</c:v>
                </c:pt>
                <c:pt idx="264">
                  <c:v>23.90909090909091</c:v>
                </c:pt>
                <c:pt idx="265">
                  <c:v>23</c:v>
                </c:pt>
                <c:pt idx="266">
                  <c:v>23.5</c:v>
                </c:pt>
                <c:pt idx="267">
                  <c:v>14.5</c:v>
                </c:pt>
                <c:pt idx="268">
                  <c:v>23.125</c:v>
                </c:pt>
                <c:pt idx="269">
                  <c:v>18.8</c:v>
                </c:pt>
                <c:pt idx="270">
                  <c:v>24</c:v>
                </c:pt>
                <c:pt idx="271">
                  <c:v>24.583333333333332</c:v>
                </c:pt>
                <c:pt idx="272">
                  <c:v>21.185185185185187</c:v>
                </c:pt>
                <c:pt idx="273">
                  <c:v>19</c:v>
                </c:pt>
                <c:pt idx="274">
                  <c:v>19</c:v>
                </c:pt>
                <c:pt idx="275">
                  <c:v>20.5</c:v>
                </c:pt>
                <c:pt idx="276">
                  <c:v>27.133333333333333</c:v>
                </c:pt>
                <c:pt idx="277">
                  <c:v>22</c:v>
                </c:pt>
                <c:pt idx="278">
                  <c:v>26.23076923076923</c:v>
                </c:pt>
                <c:pt idx="279">
                  <c:v>23</c:v>
                </c:pt>
                <c:pt idx="280">
                  <c:v>24.75</c:v>
                </c:pt>
                <c:pt idx="281">
                  <c:v>22</c:v>
                </c:pt>
                <c:pt idx="282">
                  <c:v>19</c:v>
                </c:pt>
                <c:pt idx="283">
                  <c:v>19</c:v>
                </c:pt>
                <c:pt idx="284">
                  <c:v>19</c:v>
                </c:pt>
                <c:pt idx="285">
                  <c:v>16.399999999999999</c:v>
                </c:pt>
                <c:pt idx="286">
                  <c:v>22.578947368421051</c:v>
                </c:pt>
                <c:pt idx="287">
                  <c:v>18</c:v>
                </c:pt>
                <c:pt idx="288">
                  <c:v>23</c:v>
                </c:pt>
                <c:pt idx="289">
                  <c:v>20.705882352941178</c:v>
                </c:pt>
                <c:pt idx="290">
                  <c:v>23.5</c:v>
                </c:pt>
                <c:pt idx="291">
                  <c:v>18.25</c:v>
                </c:pt>
                <c:pt idx="292">
                  <c:v>18.40909090909091</c:v>
                </c:pt>
                <c:pt idx="293">
                  <c:v>15.5</c:v>
                </c:pt>
                <c:pt idx="294">
                  <c:v>17</c:v>
                </c:pt>
                <c:pt idx="295">
                  <c:v>22.6</c:v>
                </c:pt>
                <c:pt idx="296">
                  <c:v>24.333333333333332</c:v>
                </c:pt>
                <c:pt idx="297">
                  <c:v>21.444444444444443</c:v>
                </c:pt>
                <c:pt idx="298">
                  <c:v>20.5</c:v>
                </c:pt>
                <c:pt idx="299">
                  <c:v>21</c:v>
                </c:pt>
                <c:pt idx="300">
                  <c:v>15.666666666666666</c:v>
                </c:pt>
                <c:pt idx="301">
                  <c:v>15.8</c:v>
                </c:pt>
                <c:pt idx="302">
                  <c:v>20</c:v>
                </c:pt>
                <c:pt idx="303">
                  <c:v>20</c:v>
                </c:pt>
                <c:pt idx="304">
                  <c:v>23.8</c:v>
                </c:pt>
                <c:pt idx="305">
                  <c:v>16</c:v>
                </c:pt>
                <c:pt idx="306">
                  <c:v>22.6</c:v>
                </c:pt>
                <c:pt idx="307">
                  <c:v>19.25925925925926</c:v>
                </c:pt>
                <c:pt idx="308">
                  <c:v>19.600000000000001</c:v>
                </c:pt>
                <c:pt idx="309">
                  <c:v>23</c:v>
                </c:pt>
                <c:pt idx="310">
                  <c:v>19</c:v>
                </c:pt>
                <c:pt idx="311">
                  <c:v>25</c:v>
                </c:pt>
                <c:pt idx="312">
                  <c:v>21.458333333333332</c:v>
                </c:pt>
                <c:pt idx="313">
                  <c:v>17.857142857142858</c:v>
                </c:pt>
                <c:pt idx="314">
                  <c:v>20.066666666666666</c:v>
                </c:pt>
                <c:pt idx="315">
                  <c:v>19</c:v>
                </c:pt>
                <c:pt idx="316">
                  <c:v>19.5</c:v>
                </c:pt>
                <c:pt idx="317">
                  <c:v>21</c:v>
                </c:pt>
                <c:pt idx="318">
                  <c:v>21.25</c:v>
                </c:pt>
                <c:pt idx="319">
                  <c:v>23</c:v>
                </c:pt>
                <c:pt idx="320">
                  <c:v>22</c:v>
                </c:pt>
                <c:pt idx="321">
                  <c:v>21.3</c:v>
                </c:pt>
                <c:pt idx="322">
                  <c:v>23</c:v>
                </c:pt>
                <c:pt idx="323">
                  <c:v>20.5</c:v>
                </c:pt>
                <c:pt idx="324">
                  <c:v>19</c:v>
                </c:pt>
                <c:pt idx="325">
                  <c:v>22</c:v>
                </c:pt>
                <c:pt idx="326">
                  <c:v>17</c:v>
                </c:pt>
                <c:pt idx="327">
                  <c:v>19.90909090909091</c:v>
                </c:pt>
                <c:pt idx="328">
                  <c:v>16</c:v>
                </c:pt>
                <c:pt idx="329">
                  <c:v>19.75</c:v>
                </c:pt>
                <c:pt idx="330">
                  <c:v>20.75</c:v>
                </c:pt>
                <c:pt idx="331">
                  <c:v>15</c:v>
                </c:pt>
                <c:pt idx="332">
                  <c:v>20.399999999999999</c:v>
                </c:pt>
                <c:pt idx="333">
                  <c:v>16</c:v>
                </c:pt>
                <c:pt idx="334">
                  <c:v>16</c:v>
                </c:pt>
                <c:pt idx="335">
                  <c:v>19.333333333333332</c:v>
                </c:pt>
                <c:pt idx="336">
                  <c:v>17</c:v>
                </c:pt>
                <c:pt idx="337">
                  <c:v>21</c:v>
                </c:pt>
                <c:pt idx="338">
                  <c:v>20.399999999999999</c:v>
                </c:pt>
                <c:pt idx="339">
                  <c:v>15</c:v>
                </c:pt>
                <c:pt idx="340">
                  <c:v>13.5</c:v>
                </c:pt>
                <c:pt idx="341">
                  <c:v>19.666666666666668</c:v>
                </c:pt>
                <c:pt idx="342">
                  <c:v>20</c:v>
                </c:pt>
                <c:pt idx="343">
                  <c:v>20.285714285714285</c:v>
                </c:pt>
                <c:pt idx="344">
                  <c:v>21.428571428571427</c:v>
                </c:pt>
                <c:pt idx="345">
                  <c:v>16</c:v>
                </c:pt>
                <c:pt idx="346">
                  <c:v>12</c:v>
                </c:pt>
                <c:pt idx="347">
                  <c:v>15</c:v>
                </c:pt>
                <c:pt idx="348">
                  <c:v>24</c:v>
                </c:pt>
                <c:pt idx="349">
                  <c:v>14</c:v>
                </c:pt>
                <c:pt idx="350">
                  <c:v>17.166666666666668</c:v>
                </c:pt>
                <c:pt idx="351">
                  <c:v>21.666666666666668</c:v>
                </c:pt>
                <c:pt idx="352">
                  <c:v>17</c:v>
                </c:pt>
                <c:pt idx="353">
                  <c:v>16</c:v>
                </c:pt>
                <c:pt idx="354">
                  <c:v>18</c:v>
                </c:pt>
                <c:pt idx="355">
                  <c:v>14</c:v>
                </c:pt>
                <c:pt idx="356">
                  <c:v>72.463768115942031</c:v>
                </c:pt>
              </c:numCache>
            </c:numRef>
          </c:val>
          <c:smooth val="0"/>
          <c:extLst>
            <c:ext xmlns:c16="http://schemas.microsoft.com/office/drawing/2014/chart" uri="{C3380CC4-5D6E-409C-BE32-E72D297353CC}">
              <c16:uniqueId val="{00000000-2E38-4670-81B9-24D9000B1115}"/>
            </c:ext>
          </c:extLst>
        </c:ser>
        <c:ser>
          <c:idx val="1"/>
          <c:order val="1"/>
          <c:tx>
            <c:strRef>
              <c:f>'highway MPG and city MPG vs Eng'!$C$3</c:f>
              <c:strCache>
                <c:ptCount val="1"/>
                <c:pt idx="0">
                  <c:v>Average of city mpg</c:v>
                </c:pt>
              </c:strCache>
            </c:strRef>
          </c:tx>
          <c:spPr>
            <a:ln w="28575" cap="rnd">
              <a:solidFill>
                <a:schemeClr val="accent2"/>
              </a:solidFill>
              <a:round/>
            </a:ln>
            <a:effectLst/>
          </c:spPr>
          <c:marker>
            <c:symbol val="none"/>
          </c:marker>
          <c:cat>
            <c:strRef>
              <c:f>'highway MPG and city MPG vs Eng'!$A$4:$A$361</c:f>
              <c:strCache>
                <c:ptCount val="357"/>
                <c:pt idx="0">
                  <c:v>55</c:v>
                </c:pt>
                <c:pt idx="1">
                  <c:v>62</c:v>
                </c:pt>
                <c:pt idx="2">
                  <c:v>63</c:v>
                </c:pt>
                <c:pt idx="3">
                  <c:v>66</c:v>
                </c:pt>
                <c:pt idx="4">
                  <c:v>73</c:v>
                </c:pt>
                <c:pt idx="5">
                  <c:v>74</c:v>
                </c:pt>
                <c:pt idx="6">
                  <c:v>78</c:v>
                </c:pt>
                <c:pt idx="7">
                  <c:v>79</c:v>
                </c:pt>
                <c:pt idx="8">
                  <c:v>81</c:v>
                </c:pt>
                <c:pt idx="9">
                  <c:v>82</c:v>
                </c:pt>
                <c:pt idx="10">
                  <c:v>84</c:v>
                </c:pt>
                <c:pt idx="11">
                  <c:v>88</c:v>
                </c:pt>
                <c:pt idx="12">
                  <c:v>90</c:v>
                </c:pt>
                <c:pt idx="13">
                  <c:v>92</c:v>
                </c:pt>
                <c:pt idx="14">
                  <c:v>93</c:v>
                </c:pt>
                <c:pt idx="15">
                  <c:v>94</c:v>
                </c:pt>
                <c:pt idx="16">
                  <c:v>95</c:v>
                </c:pt>
                <c:pt idx="17">
                  <c:v>96</c:v>
                </c:pt>
                <c:pt idx="18">
                  <c:v>97</c:v>
                </c:pt>
                <c:pt idx="19">
                  <c:v>98</c:v>
                </c:pt>
                <c:pt idx="20">
                  <c:v>99</c:v>
                </c:pt>
                <c:pt idx="21">
                  <c:v>100</c:v>
                </c:pt>
                <c:pt idx="22">
                  <c:v>101</c:v>
                </c:pt>
                <c:pt idx="23">
                  <c:v>102</c:v>
                </c:pt>
                <c:pt idx="24">
                  <c:v>103</c:v>
                </c:pt>
                <c:pt idx="25">
                  <c:v>105</c:v>
                </c:pt>
                <c:pt idx="26">
                  <c:v>106</c:v>
                </c:pt>
                <c:pt idx="27">
                  <c:v>107</c:v>
                </c:pt>
                <c:pt idx="28">
                  <c:v>108</c:v>
                </c:pt>
                <c:pt idx="29">
                  <c:v>109</c:v>
                </c:pt>
                <c:pt idx="30">
                  <c:v>110</c:v>
                </c:pt>
                <c:pt idx="31">
                  <c:v>111</c:v>
                </c:pt>
                <c:pt idx="32">
                  <c:v>113</c:v>
                </c:pt>
                <c:pt idx="33">
                  <c:v>114</c:v>
                </c:pt>
                <c:pt idx="34">
                  <c:v>115</c:v>
                </c:pt>
                <c:pt idx="35">
                  <c:v>116</c:v>
                </c:pt>
                <c:pt idx="36">
                  <c:v>118</c:v>
                </c:pt>
                <c:pt idx="37">
                  <c:v>119</c:v>
                </c:pt>
                <c:pt idx="38">
                  <c:v>120</c:v>
                </c:pt>
                <c:pt idx="39">
                  <c:v>121</c:v>
                </c:pt>
                <c:pt idx="40">
                  <c:v>122</c:v>
                </c:pt>
                <c:pt idx="41">
                  <c:v>123</c:v>
                </c:pt>
                <c:pt idx="42">
                  <c:v>124</c:v>
                </c:pt>
                <c:pt idx="43">
                  <c:v>125</c:v>
                </c:pt>
                <c:pt idx="44">
                  <c:v>126</c:v>
                </c:pt>
                <c:pt idx="45">
                  <c:v>127</c:v>
                </c:pt>
                <c:pt idx="46">
                  <c:v>128</c:v>
                </c:pt>
                <c:pt idx="47">
                  <c:v>130</c:v>
                </c:pt>
                <c:pt idx="48">
                  <c:v>131</c:v>
                </c:pt>
                <c:pt idx="49">
                  <c:v>132</c:v>
                </c:pt>
                <c:pt idx="50">
                  <c:v>133</c:v>
                </c:pt>
                <c:pt idx="51">
                  <c:v>134</c:v>
                </c:pt>
                <c:pt idx="52">
                  <c:v>135</c:v>
                </c:pt>
                <c:pt idx="53">
                  <c:v>136</c:v>
                </c:pt>
                <c:pt idx="54">
                  <c:v>137</c:v>
                </c:pt>
                <c:pt idx="55">
                  <c:v>138</c:v>
                </c:pt>
                <c:pt idx="56">
                  <c:v>140</c:v>
                </c:pt>
                <c:pt idx="57">
                  <c:v>141</c:v>
                </c:pt>
                <c:pt idx="58">
                  <c:v>142</c:v>
                </c:pt>
                <c:pt idx="59">
                  <c:v>143</c:v>
                </c:pt>
                <c:pt idx="60">
                  <c:v>144</c:v>
                </c:pt>
                <c:pt idx="61">
                  <c:v>145</c:v>
                </c:pt>
                <c:pt idx="62">
                  <c:v>146</c:v>
                </c:pt>
                <c:pt idx="63">
                  <c:v>147</c:v>
                </c:pt>
                <c:pt idx="64">
                  <c:v>148</c:v>
                </c:pt>
                <c:pt idx="65">
                  <c:v>150</c:v>
                </c:pt>
                <c:pt idx="66">
                  <c:v>151</c:v>
                </c:pt>
                <c:pt idx="67">
                  <c:v>152</c:v>
                </c:pt>
                <c:pt idx="68">
                  <c:v>153</c:v>
                </c:pt>
                <c:pt idx="69">
                  <c:v>154</c:v>
                </c:pt>
                <c:pt idx="70">
                  <c:v>155</c:v>
                </c:pt>
                <c:pt idx="71">
                  <c:v>156</c:v>
                </c:pt>
                <c:pt idx="72">
                  <c:v>157</c:v>
                </c:pt>
                <c:pt idx="73">
                  <c:v>158</c:v>
                </c:pt>
                <c:pt idx="74">
                  <c:v>159</c:v>
                </c:pt>
                <c:pt idx="75">
                  <c:v>160</c:v>
                </c:pt>
                <c:pt idx="76">
                  <c:v>161</c:v>
                </c:pt>
                <c:pt idx="77">
                  <c:v>162</c:v>
                </c:pt>
                <c:pt idx="78">
                  <c:v>163</c:v>
                </c:pt>
                <c:pt idx="79">
                  <c:v>164</c:v>
                </c:pt>
                <c:pt idx="80">
                  <c:v>165</c:v>
                </c:pt>
                <c:pt idx="81">
                  <c:v>166</c:v>
                </c:pt>
                <c:pt idx="82">
                  <c:v>167</c:v>
                </c:pt>
                <c:pt idx="83">
                  <c:v>168</c:v>
                </c:pt>
                <c:pt idx="84">
                  <c:v>169</c:v>
                </c:pt>
                <c:pt idx="85">
                  <c:v>170</c:v>
                </c:pt>
                <c:pt idx="86">
                  <c:v>171</c:v>
                </c:pt>
                <c:pt idx="87">
                  <c:v>172</c:v>
                </c:pt>
                <c:pt idx="88">
                  <c:v>173</c:v>
                </c:pt>
                <c:pt idx="89">
                  <c:v>174</c:v>
                </c:pt>
                <c:pt idx="90">
                  <c:v>175</c:v>
                </c:pt>
                <c:pt idx="91">
                  <c:v>176</c:v>
                </c:pt>
                <c:pt idx="92">
                  <c:v>177</c:v>
                </c:pt>
                <c:pt idx="93">
                  <c:v>178</c:v>
                </c:pt>
                <c:pt idx="94">
                  <c:v>179</c:v>
                </c:pt>
                <c:pt idx="95">
                  <c:v>180</c:v>
                </c:pt>
                <c:pt idx="96">
                  <c:v>181</c:v>
                </c:pt>
                <c:pt idx="97">
                  <c:v>182</c:v>
                </c:pt>
                <c:pt idx="98">
                  <c:v>184</c:v>
                </c:pt>
                <c:pt idx="99">
                  <c:v>185</c:v>
                </c:pt>
                <c:pt idx="100">
                  <c:v>186</c:v>
                </c:pt>
                <c:pt idx="101">
                  <c:v>187</c:v>
                </c:pt>
                <c:pt idx="102">
                  <c:v>188</c:v>
                </c:pt>
                <c:pt idx="103">
                  <c:v>189</c:v>
                </c:pt>
                <c:pt idx="104">
                  <c:v>190</c:v>
                </c:pt>
                <c:pt idx="105">
                  <c:v>191</c:v>
                </c:pt>
                <c:pt idx="106">
                  <c:v>192</c:v>
                </c:pt>
                <c:pt idx="107">
                  <c:v>193</c:v>
                </c:pt>
                <c:pt idx="108">
                  <c:v>194</c:v>
                </c:pt>
                <c:pt idx="109">
                  <c:v>195</c:v>
                </c:pt>
                <c:pt idx="110">
                  <c:v>196</c:v>
                </c:pt>
                <c:pt idx="111">
                  <c:v>197</c:v>
                </c:pt>
                <c:pt idx="112">
                  <c:v>198</c:v>
                </c:pt>
                <c:pt idx="113">
                  <c:v>199</c:v>
                </c:pt>
                <c:pt idx="114">
                  <c:v>200</c:v>
                </c:pt>
                <c:pt idx="115">
                  <c:v>201</c:v>
                </c:pt>
                <c:pt idx="116">
                  <c:v>202</c:v>
                </c:pt>
                <c:pt idx="117">
                  <c:v>203</c:v>
                </c:pt>
                <c:pt idx="118">
                  <c:v>204</c:v>
                </c:pt>
                <c:pt idx="119">
                  <c:v>205</c:v>
                </c:pt>
                <c:pt idx="120">
                  <c:v>206</c:v>
                </c:pt>
                <c:pt idx="121">
                  <c:v>207</c:v>
                </c:pt>
                <c:pt idx="122">
                  <c:v>208</c:v>
                </c:pt>
                <c:pt idx="123">
                  <c:v>210</c:v>
                </c:pt>
                <c:pt idx="124">
                  <c:v>211</c:v>
                </c:pt>
                <c:pt idx="125">
                  <c:v>212</c:v>
                </c:pt>
                <c:pt idx="126">
                  <c:v>214</c:v>
                </c:pt>
                <c:pt idx="127">
                  <c:v>215</c:v>
                </c:pt>
                <c:pt idx="128">
                  <c:v>217</c:v>
                </c:pt>
                <c:pt idx="129">
                  <c:v>218</c:v>
                </c:pt>
                <c:pt idx="130">
                  <c:v>219</c:v>
                </c:pt>
                <c:pt idx="131">
                  <c:v>220</c:v>
                </c:pt>
                <c:pt idx="132">
                  <c:v>221</c:v>
                </c:pt>
                <c:pt idx="133">
                  <c:v>222</c:v>
                </c:pt>
                <c:pt idx="134">
                  <c:v>223</c:v>
                </c:pt>
                <c:pt idx="135">
                  <c:v>224</c:v>
                </c:pt>
                <c:pt idx="136">
                  <c:v>225</c:v>
                </c:pt>
                <c:pt idx="137">
                  <c:v>227</c:v>
                </c:pt>
                <c:pt idx="138">
                  <c:v>228</c:v>
                </c:pt>
                <c:pt idx="139">
                  <c:v>230</c:v>
                </c:pt>
                <c:pt idx="140">
                  <c:v>231</c:v>
                </c:pt>
                <c:pt idx="141">
                  <c:v>232</c:v>
                </c:pt>
                <c:pt idx="142">
                  <c:v>234</c:v>
                </c:pt>
                <c:pt idx="143">
                  <c:v>235</c:v>
                </c:pt>
                <c:pt idx="144">
                  <c:v>236</c:v>
                </c:pt>
                <c:pt idx="145">
                  <c:v>237</c:v>
                </c:pt>
                <c:pt idx="146">
                  <c:v>238</c:v>
                </c:pt>
                <c:pt idx="147">
                  <c:v>239</c:v>
                </c:pt>
                <c:pt idx="148">
                  <c:v>240</c:v>
                </c:pt>
                <c:pt idx="149">
                  <c:v>241</c:v>
                </c:pt>
                <c:pt idx="150">
                  <c:v>242</c:v>
                </c:pt>
                <c:pt idx="151">
                  <c:v>244</c:v>
                </c:pt>
                <c:pt idx="152">
                  <c:v>245</c:v>
                </c:pt>
                <c:pt idx="153">
                  <c:v>248</c:v>
                </c:pt>
                <c:pt idx="154">
                  <c:v>250</c:v>
                </c:pt>
                <c:pt idx="155">
                  <c:v>251</c:v>
                </c:pt>
                <c:pt idx="156">
                  <c:v>252</c:v>
                </c:pt>
                <c:pt idx="157">
                  <c:v>253</c:v>
                </c:pt>
                <c:pt idx="158">
                  <c:v>254</c:v>
                </c:pt>
                <c:pt idx="159">
                  <c:v>255</c:v>
                </c:pt>
                <c:pt idx="160">
                  <c:v>256</c:v>
                </c:pt>
                <c:pt idx="161">
                  <c:v>257</c:v>
                </c:pt>
                <c:pt idx="162">
                  <c:v>259</c:v>
                </c:pt>
                <c:pt idx="163">
                  <c:v>260</c:v>
                </c:pt>
                <c:pt idx="164">
                  <c:v>261</c:v>
                </c:pt>
                <c:pt idx="165">
                  <c:v>263</c:v>
                </c:pt>
                <c:pt idx="166">
                  <c:v>264</c:v>
                </c:pt>
                <c:pt idx="167">
                  <c:v>265</c:v>
                </c:pt>
                <c:pt idx="168">
                  <c:v>266</c:v>
                </c:pt>
                <c:pt idx="169">
                  <c:v>268</c:v>
                </c:pt>
                <c:pt idx="170">
                  <c:v>270</c:v>
                </c:pt>
                <c:pt idx="171">
                  <c:v>271</c:v>
                </c:pt>
                <c:pt idx="172">
                  <c:v>272</c:v>
                </c:pt>
                <c:pt idx="173">
                  <c:v>273</c:v>
                </c:pt>
                <c:pt idx="174">
                  <c:v>274</c:v>
                </c:pt>
                <c:pt idx="175">
                  <c:v>275</c:v>
                </c:pt>
                <c:pt idx="176">
                  <c:v>276</c:v>
                </c:pt>
                <c:pt idx="177">
                  <c:v>278</c:v>
                </c:pt>
                <c:pt idx="178">
                  <c:v>279</c:v>
                </c:pt>
                <c:pt idx="179">
                  <c:v>280</c:v>
                </c:pt>
                <c:pt idx="180">
                  <c:v>281</c:v>
                </c:pt>
                <c:pt idx="181">
                  <c:v>282</c:v>
                </c:pt>
                <c:pt idx="182">
                  <c:v>283</c:v>
                </c:pt>
                <c:pt idx="183">
                  <c:v>284</c:v>
                </c:pt>
                <c:pt idx="184">
                  <c:v>285</c:v>
                </c:pt>
                <c:pt idx="185">
                  <c:v>287</c:v>
                </c:pt>
                <c:pt idx="186">
                  <c:v>288</c:v>
                </c:pt>
                <c:pt idx="187">
                  <c:v>290</c:v>
                </c:pt>
                <c:pt idx="188">
                  <c:v>291</c:v>
                </c:pt>
                <c:pt idx="189">
                  <c:v>292</c:v>
                </c:pt>
                <c:pt idx="190">
                  <c:v>293</c:v>
                </c:pt>
                <c:pt idx="191">
                  <c:v>295</c:v>
                </c:pt>
                <c:pt idx="192">
                  <c:v>296</c:v>
                </c:pt>
                <c:pt idx="193">
                  <c:v>297</c:v>
                </c:pt>
                <c:pt idx="194">
                  <c:v>298</c:v>
                </c:pt>
                <c:pt idx="195">
                  <c:v>300</c:v>
                </c:pt>
                <c:pt idx="196">
                  <c:v>301</c:v>
                </c:pt>
                <c:pt idx="197">
                  <c:v>302</c:v>
                </c:pt>
                <c:pt idx="198">
                  <c:v>303</c:v>
                </c:pt>
                <c:pt idx="199">
                  <c:v>304</c:v>
                </c:pt>
                <c:pt idx="200">
                  <c:v>305</c:v>
                </c:pt>
                <c:pt idx="201">
                  <c:v>306</c:v>
                </c:pt>
                <c:pt idx="202">
                  <c:v>308</c:v>
                </c:pt>
                <c:pt idx="203">
                  <c:v>310</c:v>
                </c:pt>
                <c:pt idx="204">
                  <c:v>311</c:v>
                </c:pt>
                <c:pt idx="205">
                  <c:v>315</c:v>
                </c:pt>
                <c:pt idx="206">
                  <c:v>316</c:v>
                </c:pt>
                <c:pt idx="207">
                  <c:v>317</c:v>
                </c:pt>
                <c:pt idx="208">
                  <c:v>318</c:v>
                </c:pt>
                <c:pt idx="209">
                  <c:v>320</c:v>
                </c:pt>
                <c:pt idx="210">
                  <c:v>321</c:v>
                </c:pt>
                <c:pt idx="211">
                  <c:v>322</c:v>
                </c:pt>
                <c:pt idx="212">
                  <c:v>323</c:v>
                </c:pt>
                <c:pt idx="213">
                  <c:v>325</c:v>
                </c:pt>
                <c:pt idx="214">
                  <c:v>328</c:v>
                </c:pt>
                <c:pt idx="215">
                  <c:v>329</c:v>
                </c:pt>
                <c:pt idx="216">
                  <c:v>330</c:v>
                </c:pt>
                <c:pt idx="217">
                  <c:v>332</c:v>
                </c:pt>
                <c:pt idx="218">
                  <c:v>333</c:v>
                </c:pt>
                <c:pt idx="219">
                  <c:v>335</c:v>
                </c:pt>
                <c:pt idx="220">
                  <c:v>337</c:v>
                </c:pt>
                <c:pt idx="221">
                  <c:v>338</c:v>
                </c:pt>
                <c:pt idx="222">
                  <c:v>340</c:v>
                </c:pt>
                <c:pt idx="223">
                  <c:v>342</c:v>
                </c:pt>
                <c:pt idx="224">
                  <c:v>343</c:v>
                </c:pt>
                <c:pt idx="225">
                  <c:v>345</c:v>
                </c:pt>
                <c:pt idx="226">
                  <c:v>348</c:v>
                </c:pt>
                <c:pt idx="227">
                  <c:v>349</c:v>
                </c:pt>
                <c:pt idx="228">
                  <c:v>350</c:v>
                </c:pt>
                <c:pt idx="229">
                  <c:v>354</c:v>
                </c:pt>
                <c:pt idx="230">
                  <c:v>355</c:v>
                </c:pt>
                <c:pt idx="231">
                  <c:v>359</c:v>
                </c:pt>
                <c:pt idx="232">
                  <c:v>360</c:v>
                </c:pt>
                <c:pt idx="233">
                  <c:v>361</c:v>
                </c:pt>
                <c:pt idx="234">
                  <c:v>362</c:v>
                </c:pt>
                <c:pt idx="235">
                  <c:v>365</c:v>
                </c:pt>
                <c:pt idx="236">
                  <c:v>370</c:v>
                </c:pt>
                <c:pt idx="237">
                  <c:v>372</c:v>
                </c:pt>
                <c:pt idx="238">
                  <c:v>375</c:v>
                </c:pt>
                <c:pt idx="239">
                  <c:v>377</c:v>
                </c:pt>
                <c:pt idx="240">
                  <c:v>380</c:v>
                </c:pt>
                <c:pt idx="241">
                  <c:v>381</c:v>
                </c:pt>
                <c:pt idx="242">
                  <c:v>382</c:v>
                </c:pt>
                <c:pt idx="243">
                  <c:v>383</c:v>
                </c:pt>
                <c:pt idx="244">
                  <c:v>385</c:v>
                </c:pt>
                <c:pt idx="245">
                  <c:v>386</c:v>
                </c:pt>
                <c:pt idx="246">
                  <c:v>389</c:v>
                </c:pt>
                <c:pt idx="247">
                  <c:v>390</c:v>
                </c:pt>
                <c:pt idx="248">
                  <c:v>394</c:v>
                </c:pt>
                <c:pt idx="249">
                  <c:v>395</c:v>
                </c:pt>
                <c:pt idx="250">
                  <c:v>400</c:v>
                </c:pt>
                <c:pt idx="251">
                  <c:v>401</c:v>
                </c:pt>
                <c:pt idx="252">
                  <c:v>402</c:v>
                </c:pt>
                <c:pt idx="253">
                  <c:v>403</c:v>
                </c:pt>
                <c:pt idx="254">
                  <c:v>404</c:v>
                </c:pt>
                <c:pt idx="255">
                  <c:v>410</c:v>
                </c:pt>
                <c:pt idx="256">
                  <c:v>415</c:v>
                </c:pt>
                <c:pt idx="257">
                  <c:v>416</c:v>
                </c:pt>
                <c:pt idx="258">
                  <c:v>420</c:v>
                </c:pt>
                <c:pt idx="259">
                  <c:v>424</c:v>
                </c:pt>
                <c:pt idx="260">
                  <c:v>425</c:v>
                </c:pt>
                <c:pt idx="261">
                  <c:v>426</c:v>
                </c:pt>
                <c:pt idx="262">
                  <c:v>429</c:v>
                </c:pt>
                <c:pt idx="263">
                  <c:v>430</c:v>
                </c:pt>
                <c:pt idx="264">
                  <c:v>435</c:v>
                </c:pt>
                <c:pt idx="265">
                  <c:v>438</c:v>
                </c:pt>
                <c:pt idx="266">
                  <c:v>440</c:v>
                </c:pt>
                <c:pt idx="267">
                  <c:v>442</c:v>
                </c:pt>
                <c:pt idx="268">
                  <c:v>443</c:v>
                </c:pt>
                <c:pt idx="269">
                  <c:v>444</c:v>
                </c:pt>
                <c:pt idx="270">
                  <c:v>445</c:v>
                </c:pt>
                <c:pt idx="271">
                  <c:v>449</c:v>
                </c:pt>
                <c:pt idx="272">
                  <c:v>450</c:v>
                </c:pt>
                <c:pt idx="273">
                  <c:v>451</c:v>
                </c:pt>
                <c:pt idx="274">
                  <c:v>453</c:v>
                </c:pt>
                <c:pt idx="275">
                  <c:v>454</c:v>
                </c:pt>
                <c:pt idx="276">
                  <c:v>455</c:v>
                </c:pt>
                <c:pt idx="277">
                  <c:v>456</c:v>
                </c:pt>
                <c:pt idx="278">
                  <c:v>460</c:v>
                </c:pt>
                <c:pt idx="279">
                  <c:v>464</c:v>
                </c:pt>
                <c:pt idx="280">
                  <c:v>467</c:v>
                </c:pt>
                <c:pt idx="281">
                  <c:v>469</c:v>
                </c:pt>
                <c:pt idx="282">
                  <c:v>470</c:v>
                </c:pt>
                <c:pt idx="283">
                  <c:v>475</c:v>
                </c:pt>
                <c:pt idx="284">
                  <c:v>480</c:v>
                </c:pt>
                <c:pt idx="285">
                  <c:v>483</c:v>
                </c:pt>
                <c:pt idx="286">
                  <c:v>485</c:v>
                </c:pt>
                <c:pt idx="287">
                  <c:v>490</c:v>
                </c:pt>
                <c:pt idx="288">
                  <c:v>493</c:v>
                </c:pt>
                <c:pt idx="289">
                  <c:v>500</c:v>
                </c:pt>
                <c:pt idx="290">
                  <c:v>503</c:v>
                </c:pt>
                <c:pt idx="291">
                  <c:v>505</c:v>
                </c:pt>
                <c:pt idx="292">
                  <c:v>510</c:v>
                </c:pt>
                <c:pt idx="293">
                  <c:v>515</c:v>
                </c:pt>
                <c:pt idx="294">
                  <c:v>518</c:v>
                </c:pt>
                <c:pt idx="295">
                  <c:v>520</c:v>
                </c:pt>
                <c:pt idx="296">
                  <c:v>521</c:v>
                </c:pt>
                <c:pt idx="297">
                  <c:v>523</c:v>
                </c:pt>
                <c:pt idx="298">
                  <c:v>525</c:v>
                </c:pt>
                <c:pt idx="299">
                  <c:v>526</c:v>
                </c:pt>
                <c:pt idx="300">
                  <c:v>530</c:v>
                </c:pt>
                <c:pt idx="301">
                  <c:v>532</c:v>
                </c:pt>
                <c:pt idx="302">
                  <c:v>535</c:v>
                </c:pt>
                <c:pt idx="303">
                  <c:v>536</c:v>
                </c:pt>
                <c:pt idx="304">
                  <c:v>540</c:v>
                </c:pt>
                <c:pt idx="305">
                  <c:v>543</c:v>
                </c:pt>
                <c:pt idx="306">
                  <c:v>545</c:v>
                </c:pt>
                <c:pt idx="307">
                  <c:v>550</c:v>
                </c:pt>
                <c:pt idx="308">
                  <c:v>552</c:v>
                </c:pt>
                <c:pt idx="309">
                  <c:v>553</c:v>
                </c:pt>
                <c:pt idx="310">
                  <c:v>556</c:v>
                </c:pt>
                <c:pt idx="311">
                  <c:v>557</c:v>
                </c:pt>
                <c:pt idx="312">
                  <c:v>560</c:v>
                </c:pt>
                <c:pt idx="313">
                  <c:v>562</c:v>
                </c:pt>
                <c:pt idx="314">
                  <c:v>563</c:v>
                </c:pt>
                <c:pt idx="315">
                  <c:v>565</c:v>
                </c:pt>
                <c:pt idx="316">
                  <c:v>567</c:v>
                </c:pt>
                <c:pt idx="317">
                  <c:v>568</c:v>
                </c:pt>
                <c:pt idx="318">
                  <c:v>570</c:v>
                </c:pt>
                <c:pt idx="319">
                  <c:v>572</c:v>
                </c:pt>
                <c:pt idx="320">
                  <c:v>573</c:v>
                </c:pt>
                <c:pt idx="321">
                  <c:v>577</c:v>
                </c:pt>
                <c:pt idx="322">
                  <c:v>580</c:v>
                </c:pt>
                <c:pt idx="323">
                  <c:v>582</c:v>
                </c:pt>
                <c:pt idx="324">
                  <c:v>583</c:v>
                </c:pt>
                <c:pt idx="325">
                  <c:v>592</c:v>
                </c:pt>
                <c:pt idx="326">
                  <c:v>597</c:v>
                </c:pt>
                <c:pt idx="327">
                  <c:v>600</c:v>
                </c:pt>
                <c:pt idx="328">
                  <c:v>604</c:v>
                </c:pt>
                <c:pt idx="329">
                  <c:v>605</c:v>
                </c:pt>
                <c:pt idx="330">
                  <c:v>610</c:v>
                </c:pt>
                <c:pt idx="331">
                  <c:v>611</c:v>
                </c:pt>
                <c:pt idx="332">
                  <c:v>616</c:v>
                </c:pt>
                <c:pt idx="333">
                  <c:v>617</c:v>
                </c:pt>
                <c:pt idx="334">
                  <c:v>620</c:v>
                </c:pt>
                <c:pt idx="335">
                  <c:v>621</c:v>
                </c:pt>
                <c:pt idx="336">
                  <c:v>622</c:v>
                </c:pt>
                <c:pt idx="337">
                  <c:v>624</c:v>
                </c:pt>
                <c:pt idx="338">
                  <c:v>626</c:v>
                </c:pt>
                <c:pt idx="339">
                  <c:v>631</c:v>
                </c:pt>
                <c:pt idx="340">
                  <c:v>632</c:v>
                </c:pt>
                <c:pt idx="341">
                  <c:v>640</c:v>
                </c:pt>
                <c:pt idx="342">
                  <c:v>641</c:v>
                </c:pt>
                <c:pt idx="343">
                  <c:v>645</c:v>
                </c:pt>
                <c:pt idx="344">
                  <c:v>650</c:v>
                </c:pt>
                <c:pt idx="345">
                  <c:v>651</c:v>
                </c:pt>
                <c:pt idx="346">
                  <c:v>660</c:v>
                </c:pt>
                <c:pt idx="347">
                  <c:v>661</c:v>
                </c:pt>
                <c:pt idx="348">
                  <c:v>662</c:v>
                </c:pt>
                <c:pt idx="349">
                  <c:v>670</c:v>
                </c:pt>
                <c:pt idx="350">
                  <c:v>700</c:v>
                </c:pt>
                <c:pt idx="351">
                  <c:v>707</c:v>
                </c:pt>
                <c:pt idx="352">
                  <c:v>720</c:v>
                </c:pt>
                <c:pt idx="353">
                  <c:v>731</c:v>
                </c:pt>
                <c:pt idx="354">
                  <c:v>750</c:v>
                </c:pt>
                <c:pt idx="355">
                  <c:v>1001</c:v>
                </c:pt>
                <c:pt idx="356">
                  <c:v>(blank)</c:v>
                </c:pt>
              </c:strCache>
            </c:strRef>
          </c:cat>
          <c:val>
            <c:numRef>
              <c:f>'highway MPG and city MPG vs Eng'!$C$4:$C$361</c:f>
              <c:numCache>
                <c:formatCode>General</c:formatCode>
                <c:ptCount val="357"/>
                <c:pt idx="0">
                  <c:v>33</c:v>
                </c:pt>
                <c:pt idx="1">
                  <c:v>36</c:v>
                </c:pt>
                <c:pt idx="2">
                  <c:v>29.923076923076923</c:v>
                </c:pt>
                <c:pt idx="3">
                  <c:v>53</c:v>
                </c:pt>
                <c:pt idx="4">
                  <c:v>26.222222222222221</c:v>
                </c:pt>
                <c:pt idx="5">
                  <c:v>30.666666666666668</c:v>
                </c:pt>
                <c:pt idx="6">
                  <c:v>35</c:v>
                </c:pt>
                <c:pt idx="7">
                  <c:v>30.25</c:v>
                </c:pt>
                <c:pt idx="8">
                  <c:v>23.736842105263158</c:v>
                </c:pt>
                <c:pt idx="9">
                  <c:v>24.8</c:v>
                </c:pt>
                <c:pt idx="10">
                  <c:v>30.5</c:v>
                </c:pt>
                <c:pt idx="11">
                  <c:v>24.666666666666668</c:v>
                </c:pt>
                <c:pt idx="12">
                  <c:v>18.428571428571427</c:v>
                </c:pt>
                <c:pt idx="13">
                  <c:v>25.64</c:v>
                </c:pt>
                <c:pt idx="14">
                  <c:v>24.392857142857142</c:v>
                </c:pt>
                <c:pt idx="15">
                  <c:v>27.4</c:v>
                </c:pt>
                <c:pt idx="16">
                  <c:v>21.363636363636363</c:v>
                </c:pt>
                <c:pt idx="17">
                  <c:v>21</c:v>
                </c:pt>
                <c:pt idx="18">
                  <c:v>22</c:v>
                </c:pt>
                <c:pt idx="19">
                  <c:v>36.875</c:v>
                </c:pt>
                <c:pt idx="20">
                  <c:v>53</c:v>
                </c:pt>
                <c:pt idx="21">
                  <c:v>22.733333333333334</c:v>
                </c:pt>
                <c:pt idx="22">
                  <c:v>29</c:v>
                </c:pt>
                <c:pt idx="23">
                  <c:v>30</c:v>
                </c:pt>
                <c:pt idx="24">
                  <c:v>26</c:v>
                </c:pt>
                <c:pt idx="25">
                  <c:v>21</c:v>
                </c:pt>
                <c:pt idx="26">
                  <c:v>28.70967741935484</c:v>
                </c:pt>
                <c:pt idx="27">
                  <c:v>24.5</c:v>
                </c:pt>
                <c:pt idx="28">
                  <c:v>27.322580645161292</c:v>
                </c:pt>
                <c:pt idx="29">
                  <c:v>29.90625</c:v>
                </c:pt>
                <c:pt idx="30">
                  <c:v>24.15625</c:v>
                </c:pt>
                <c:pt idx="31">
                  <c:v>26.857142857142858</c:v>
                </c:pt>
                <c:pt idx="32">
                  <c:v>21.571428571428573</c:v>
                </c:pt>
                <c:pt idx="33">
                  <c:v>18.32</c:v>
                </c:pt>
                <c:pt idx="34">
                  <c:v>34.878787878787875</c:v>
                </c:pt>
                <c:pt idx="35">
                  <c:v>17.433333333333334</c:v>
                </c:pt>
                <c:pt idx="36">
                  <c:v>23</c:v>
                </c:pt>
                <c:pt idx="37">
                  <c:v>19.214285714285715</c:v>
                </c:pt>
                <c:pt idx="38">
                  <c:v>21.089552238805972</c:v>
                </c:pt>
                <c:pt idx="39">
                  <c:v>49.444444444444443</c:v>
                </c:pt>
                <c:pt idx="40">
                  <c:v>24.45</c:v>
                </c:pt>
                <c:pt idx="41">
                  <c:v>30</c:v>
                </c:pt>
                <c:pt idx="42">
                  <c:v>29</c:v>
                </c:pt>
                <c:pt idx="43">
                  <c:v>19.405405405405407</c:v>
                </c:pt>
                <c:pt idx="44">
                  <c:v>19.8</c:v>
                </c:pt>
                <c:pt idx="45">
                  <c:v>19.672413793103448</c:v>
                </c:pt>
                <c:pt idx="46">
                  <c:v>27.454545454545453</c:v>
                </c:pt>
                <c:pt idx="47">
                  <c:v>27.105882352941176</c:v>
                </c:pt>
                <c:pt idx="48">
                  <c:v>24</c:v>
                </c:pt>
                <c:pt idx="49">
                  <c:v>26.569230769230771</c:v>
                </c:pt>
                <c:pt idx="50">
                  <c:v>31.5</c:v>
                </c:pt>
                <c:pt idx="51">
                  <c:v>31.045454545454547</c:v>
                </c:pt>
                <c:pt idx="52">
                  <c:v>19.733333333333334</c:v>
                </c:pt>
                <c:pt idx="53">
                  <c:v>18.2</c:v>
                </c:pt>
                <c:pt idx="54">
                  <c:v>26.75</c:v>
                </c:pt>
                <c:pt idx="55">
                  <c:v>24.341708542713569</c:v>
                </c:pt>
                <c:pt idx="56">
                  <c:v>26.90909090909091</c:v>
                </c:pt>
                <c:pt idx="57">
                  <c:v>22.258064516129032</c:v>
                </c:pt>
                <c:pt idx="58">
                  <c:v>17.75</c:v>
                </c:pt>
                <c:pt idx="59">
                  <c:v>22.325581395348838</c:v>
                </c:pt>
                <c:pt idx="60">
                  <c:v>15</c:v>
                </c:pt>
                <c:pt idx="61">
                  <c:v>21.59375</c:v>
                </c:pt>
                <c:pt idx="62">
                  <c:v>28</c:v>
                </c:pt>
                <c:pt idx="63">
                  <c:v>23.235294117647058</c:v>
                </c:pt>
                <c:pt idx="64">
                  <c:v>24.51063829787234</c:v>
                </c:pt>
                <c:pt idx="65">
                  <c:v>20.991379310344829</c:v>
                </c:pt>
                <c:pt idx="66">
                  <c:v>18</c:v>
                </c:pt>
                <c:pt idx="67">
                  <c:v>20.824999999999999</c:v>
                </c:pt>
                <c:pt idx="68">
                  <c:v>25.478260869565219</c:v>
                </c:pt>
                <c:pt idx="69">
                  <c:v>78</c:v>
                </c:pt>
                <c:pt idx="70">
                  <c:v>22.846153846153847</c:v>
                </c:pt>
                <c:pt idx="71">
                  <c:v>17</c:v>
                </c:pt>
                <c:pt idx="72">
                  <c:v>21.1875</c:v>
                </c:pt>
                <c:pt idx="73">
                  <c:v>22.439024390243901</c:v>
                </c:pt>
                <c:pt idx="74">
                  <c:v>19</c:v>
                </c:pt>
                <c:pt idx="75">
                  <c:v>21.287671232876711</c:v>
                </c:pt>
                <c:pt idx="76">
                  <c:v>17.260869565217391</c:v>
                </c:pt>
                <c:pt idx="77">
                  <c:v>18.113636363636363</c:v>
                </c:pt>
                <c:pt idx="78">
                  <c:v>13</c:v>
                </c:pt>
                <c:pt idx="79">
                  <c:v>21.216216216216218</c:v>
                </c:pt>
                <c:pt idx="80">
                  <c:v>16.095890410958905</c:v>
                </c:pt>
                <c:pt idx="81">
                  <c:v>20.894736842105264</c:v>
                </c:pt>
                <c:pt idx="82">
                  <c:v>21.181818181818183</c:v>
                </c:pt>
                <c:pt idx="83">
                  <c:v>20.90909090909091</c:v>
                </c:pt>
                <c:pt idx="84">
                  <c:v>20.173913043478262</c:v>
                </c:pt>
                <c:pt idx="85">
                  <c:v>24.105413105413106</c:v>
                </c:pt>
                <c:pt idx="86">
                  <c:v>20.545454545454547</c:v>
                </c:pt>
                <c:pt idx="87">
                  <c:v>17.295454545454547</c:v>
                </c:pt>
                <c:pt idx="88">
                  <c:v>21.423728813559322</c:v>
                </c:pt>
                <c:pt idx="89">
                  <c:v>26.90909090909091</c:v>
                </c:pt>
                <c:pt idx="90">
                  <c:v>20.896551724137932</c:v>
                </c:pt>
                <c:pt idx="91">
                  <c:v>21.833333333333332</c:v>
                </c:pt>
                <c:pt idx="92">
                  <c:v>30</c:v>
                </c:pt>
                <c:pt idx="93">
                  <c:v>22.90625</c:v>
                </c:pt>
                <c:pt idx="94">
                  <c:v>24</c:v>
                </c:pt>
                <c:pt idx="95">
                  <c:v>20.37037037037037</c:v>
                </c:pt>
                <c:pt idx="96">
                  <c:v>18.833333333333332</c:v>
                </c:pt>
                <c:pt idx="97">
                  <c:v>21.632183908045977</c:v>
                </c:pt>
                <c:pt idx="98">
                  <c:v>24.494117647058822</c:v>
                </c:pt>
                <c:pt idx="99">
                  <c:v>20.369294605809127</c:v>
                </c:pt>
                <c:pt idx="100">
                  <c:v>23</c:v>
                </c:pt>
                <c:pt idx="101">
                  <c:v>35</c:v>
                </c:pt>
                <c:pt idx="102">
                  <c:v>30.685185185185187</c:v>
                </c:pt>
                <c:pt idx="103">
                  <c:v>23.785714285714285</c:v>
                </c:pt>
                <c:pt idx="104">
                  <c:v>14.946969696969697</c:v>
                </c:pt>
                <c:pt idx="105">
                  <c:v>26.666666666666668</c:v>
                </c:pt>
                <c:pt idx="106">
                  <c:v>23.047619047619047</c:v>
                </c:pt>
                <c:pt idx="107">
                  <c:v>27.75</c:v>
                </c:pt>
                <c:pt idx="108">
                  <c:v>24.956521739130434</c:v>
                </c:pt>
                <c:pt idx="109">
                  <c:v>19.928571428571427</c:v>
                </c:pt>
                <c:pt idx="110">
                  <c:v>27.733333333333334</c:v>
                </c:pt>
                <c:pt idx="111">
                  <c:v>18.392857142857142</c:v>
                </c:pt>
                <c:pt idx="112">
                  <c:v>34</c:v>
                </c:pt>
                <c:pt idx="113">
                  <c:v>25.357142857142858</c:v>
                </c:pt>
                <c:pt idx="114">
                  <c:v>20.642543859649123</c:v>
                </c:pt>
                <c:pt idx="115">
                  <c:v>20.9</c:v>
                </c:pt>
                <c:pt idx="116">
                  <c:v>15.777777777777779</c:v>
                </c:pt>
                <c:pt idx="117">
                  <c:v>16.48</c:v>
                </c:pt>
                <c:pt idx="118">
                  <c:v>20.727272727272727</c:v>
                </c:pt>
                <c:pt idx="119">
                  <c:v>16.958333333333332</c:v>
                </c:pt>
                <c:pt idx="120">
                  <c:v>24</c:v>
                </c:pt>
                <c:pt idx="121">
                  <c:v>15.767441860465116</c:v>
                </c:pt>
                <c:pt idx="122">
                  <c:v>22.0625</c:v>
                </c:pt>
                <c:pt idx="123">
                  <c:v>19.309374999999999</c:v>
                </c:pt>
                <c:pt idx="124">
                  <c:v>21.666666666666668</c:v>
                </c:pt>
                <c:pt idx="125">
                  <c:v>23.583333333333332</c:v>
                </c:pt>
                <c:pt idx="126">
                  <c:v>16</c:v>
                </c:pt>
                <c:pt idx="127">
                  <c:v>16.333333333333332</c:v>
                </c:pt>
                <c:pt idx="128">
                  <c:v>15.263157894736842</c:v>
                </c:pt>
                <c:pt idx="129">
                  <c:v>18.916666666666668</c:v>
                </c:pt>
                <c:pt idx="130">
                  <c:v>17.333333333333332</c:v>
                </c:pt>
                <c:pt idx="131">
                  <c:v>19.146198830409357</c:v>
                </c:pt>
                <c:pt idx="132">
                  <c:v>17</c:v>
                </c:pt>
                <c:pt idx="133">
                  <c:v>16.857142857142858</c:v>
                </c:pt>
                <c:pt idx="134">
                  <c:v>16.5</c:v>
                </c:pt>
                <c:pt idx="135">
                  <c:v>18</c:v>
                </c:pt>
                <c:pt idx="136">
                  <c:v>15.111111111111111</c:v>
                </c:pt>
                <c:pt idx="137">
                  <c:v>18.836734693877553</c:v>
                </c:pt>
                <c:pt idx="138">
                  <c:v>17.25</c:v>
                </c:pt>
                <c:pt idx="139">
                  <c:v>13.636363636363637</c:v>
                </c:pt>
                <c:pt idx="140">
                  <c:v>19.600000000000001</c:v>
                </c:pt>
                <c:pt idx="141">
                  <c:v>16.375</c:v>
                </c:pt>
                <c:pt idx="142">
                  <c:v>16.600000000000001</c:v>
                </c:pt>
                <c:pt idx="143">
                  <c:v>17.925925925925927</c:v>
                </c:pt>
                <c:pt idx="144">
                  <c:v>15.904761904761905</c:v>
                </c:pt>
                <c:pt idx="145">
                  <c:v>20.285714285714285</c:v>
                </c:pt>
                <c:pt idx="146">
                  <c:v>12</c:v>
                </c:pt>
                <c:pt idx="147">
                  <c:v>15.125</c:v>
                </c:pt>
                <c:pt idx="148">
                  <c:v>20.384328358208954</c:v>
                </c:pt>
                <c:pt idx="149">
                  <c:v>23.023255813953487</c:v>
                </c:pt>
                <c:pt idx="150">
                  <c:v>16</c:v>
                </c:pt>
                <c:pt idx="151">
                  <c:v>17.266666666666666</c:v>
                </c:pt>
                <c:pt idx="152">
                  <c:v>19.777777777777779</c:v>
                </c:pt>
                <c:pt idx="153">
                  <c:v>20.96551724137931</c:v>
                </c:pt>
                <c:pt idx="154">
                  <c:v>18.416666666666668</c:v>
                </c:pt>
                <c:pt idx="155">
                  <c:v>17</c:v>
                </c:pt>
                <c:pt idx="156">
                  <c:v>18.452054794520549</c:v>
                </c:pt>
                <c:pt idx="157">
                  <c:v>15.076923076923077</c:v>
                </c:pt>
                <c:pt idx="158">
                  <c:v>22</c:v>
                </c:pt>
                <c:pt idx="159">
                  <c:v>14.821428571428571</c:v>
                </c:pt>
                <c:pt idx="160">
                  <c:v>18.142857142857142</c:v>
                </c:pt>
                <c:pt idx="161">
                  <c:v>20</c:v>
                </c:pt>
                <c:pt idx="162">
                  <c:v>20.176470588235293</c:v>
                </c:pt>
                <c:pt idx="163">
                  <c:v>18.270676691729324</c:v>
                </c:pt>
                <c:pt idx="164">
                  <c:v>15.43</c:v>
                </c:pt>
                <c:pt idx="165">
                  <c:v>16</c:v>
                </c:pt>
                <c:pt idx="166">
                  <c:v>17.272727272727273</c:v>
                </c:pt>
                <c:pt idx="167">
                  <c:v>18.851063829787233</c:v>
                </c:pt>
                <c:pt idx="168">
                  <c:v>17.411764705882351</c:v>
                </c:pt>
                <c:pt idx="169">
                  <c:v>20.071428571428573</c:v>
                </c:pt>
                <c:pt idx="170">
                  <c:v>18.164383561643834</c:v>
                </c:pt>
                <c:pt idx="171">
                  <c:v>17.8</c:v>
                </c:pt>
                <c:pt idx="172">
                  <c:v>20.74074074074074</c:v>
                </c:pt>
                <c:pt idx="173">
                  <c:v>17.25</c:v>
                </c:pt>
                <c:pt idx="174">
                  <c:v>18.272727272727273</c:v>
                </c:pt>
                <c:pt idx="175">
                  <c:v>14.886178861788618</c:v>
                </c:pt>
                <c:pt idx="176">
                  <c:v>17.066666666666666</c:v>
                </c:pt>
                <c:pt idx="177">
                  <c:v>18.988095238095237</c:v>
                </c:pt>
                <c:pt idx="178">
                  <c:v>19.5</c:v>
                </c:pt>
                <c:pt idx="179">
                  <c:v>18.058333333333334</c:v>
                </c:pt>
                <c:pt idx="180">
                  <c:v>15.538461538461538</c:v>
                </c:pt>
                <c:pt idx="181">
                  <c:v>17.21153846153846</c:v>
                </c:pt>
                <c:pt idx="182">
                  <c:v>16.899999999999999</c:v>
                </c:pt>
                <c:pt idx="183">
                  <c:v>19.5</c:v>
                </c:pt>
                <c:pt idx="184">
                  <c:v>15.711382113821138</c:v>
                </c:pt>
                <c:pt idx="185">
                  <c:v>16.899999999999999</c:v>
                </c:pt>
                <c:pt idx="186">
                  <c:v>16.418604651162791</c:v>
                </c:pt>
                <c:pt idx="187">
                  <c:v>18.143939393939394</c:v>
                </c:pt>
                <c:pt idx="188">
                  <c:v>14.615384615384615</c:v>
                </c:pt>
                <c:pt idx="189">
                  <c:v>18.53731343283582</c:v>
                </c:pt>
                <c:pt idx="190">
                  <c:v>18.9375</c:v>
                </c:pt>
                <c:pt idx="191">
                  <c:v>15.824999999999999</c:v>
                </c:pt>
                <c:pt idx="192">
                  <c:v>18.705882352941178</c:v>
                </c:pt>
                <c:pt idx="193">
                  <c:v>16.7</c:v>
                </c:pt>
                <c:pt idx="194">
                  <c:v>17</c:v>
                </c:pt>
                <c:pt idx="195">
                  <c:v>17.005208333333332</c:v>
                </c:pt>
                <c:pt idx="196">
                  <c:v>15</c:v>
                </c:pt>
                <c:pt idx="197">
                  <c:v>18.436170212765958</c:v>
                </c:pt>
                <c:pt idx="198">
                  <c:v>16.282051282051281</c:v>
                </c:pt>
                <c:pt idx="199">
                  <c:v>17.666666666666668</c:v>
                </c:pt>
                <c:pt idx="200">
                  <c:v>17.415730337078653</c:v>
                </c:pt>
                <c:pt idx="201">
                  <c:v>17.774193548387096</c:v>
                </c:pt>
                <c:pt idx="202">
                  <c:v>19.26923076923077</c:v>
                </c:pt>
                <c:pt idx="203">
                  <c:v>15.829268292682928</c:v>
                </c:pt>
                <c:pt idx="204">
                  <c:v>18.066666666666666</c:v>
                </c:pt>
                <c:pt idx="205">
                  <c:v>18.399999999999999</c:v>
                </c:pt>
                <c:pt idx="206">
                  <c:v>20.444444444444443</c:v>
                </c:pt>
                <c:pt idx="207">
                  <c:v>12.45</c:v>
                </c:pt>
                <c:pt idx="208">
                  <c:v>18</c:v>
                </c:pt>
                <c:pt idx="209">
                  <c:v>16.434782608695652</c:v>
                </c:pt>
                <c:pt idx="210">
                  <c:v>18</c:v>
                </c:pt>
                <c:pt idx="211">
                  <c:v>11.818181818181818</c:v>
                </c:pt>
                <c:pt idx="212">
                  <c:v>17.333333333333332</c:v>
                </c:pt>
                <c:pt idx="213">
                  <c:v>17.419354838709676</c:v>
                </c:pt>
                <c:pt idx="214">
                  <c:v>18.428571428571427</c:v>
                </c:pt>
                <c:pt idx="215">
                  <c:v>19.739130434782609</c:v>
                </c:pt>
                <c:pt idx="216">
                  <c:v>17.508771929824562</c:v>
                </c:pt>
                <c:pt idx="217">
                  <c:v>19.225806451612904</c:v>
                </c:pt>
                <c:pt idx="218">
                  <c:v>18.324324324324323</c:v>
                </c:pt>
                <c:pt idx="219">
                  <c:v>19.092592592592592</c:v>
                </c:pt>
                <c:pt idx="220">
                  <c:v>15</c:v>
                </c:pt>
                <c:pt idx="221">
                  <c:v>29</c:v>
                </c:pt>
                <c:pt idx="222">
                  <c:v>16.204545454545453</c:v>
                </c:pt>
                <c:pt idx="223">
                  <c:v>15.75</c:v>
                </c:pt>
                <c:pt idx="224">
                  <c:v>17.666666666666668</c:v>
                </c:pt>
                <c:pt idx="225">
                  <c:v>14.476190476190476</c:v>
                </c:pt>
                <c:pt idx="226">
                  <c:v>16.826086956521738</c:v>
                </c:pt>
                <c:pt idx="227">
                  <c:v>15</c:v>
                </c:pt>
                <c:pt idx="228">
                  <c:v>18.026315789473685</c:v>
                </c:pt>
                <c:pt idx="229">
                  <c:v>17</c:v>
                </c:pt>
                <c:pt idx="230">
                  <c:v>15.943037974683545</c:v>
                </c:pt>
                <c:pt idx="231">
                  <c:v>16</c:v>
                </c:pt>
                <c:pt idx="232">
                  <c:v>20.733333333333334</c:v>
                </c:pt>
                <c:pt idx="233">
                  <c:v>15</c:v>
                </c:pt>
                <c:pt idx="234">
                  <c:v>18.100000000000001</c:v>
                </c:pt>
                <c:pt idx="235">
                  <c:v>15.523809523809524</c:v>
                </c:pt>
                <c:pt idx="236">
                  <c:v>17.727272727272727</c:v>
                </c:pt>
                <c:pt idx="237">
                  <c:v>10</c:v>
                </c:pt>
                <c:pt idx="238">
                  <c:v>16.473684210526315</c:v>
                </c:pt>
                <c:pt idx="239">
                  <c:v>28</c:v>
                </c:pt>
                <c:pt idx="240">
                  <c:v>15.5</c:v>
                </c:pt>
                <c:pt idx="241">
                  <c:v>13</c:v>
                </c:pt>
                <c:pt idx="242">
                  <c:v>14.571428571428571</c:v>
                </c:pt>
                <c:pt idx="243">
                  <c:v>12.666666666666666</c:v>
                </c:pt>
                <c:pt idx="244">
                  <c:v>14.723404255319149</c:v>
                </c:pt>
                <c:pt idx="245">
                  <c:v>16</c:v>
                </c:pt>
                <c:pt idx="246">
                  <c:v>11.333333333333334</c:v>
                </c:pt>
                <c:pt idx="247">
                  <c:v>13.022727272727273</c:v>
                </c:pt>
                <c:pt idx="248">
                  <c:v>12</c:v>
                </c:pt>
                <c:pt idx="249">
                  <c:v>12.714285714285714</c:v>
                </c:pt>
                <c:pt idx="250">
                  <c:v>14.826923076923077</c:v>
                </c:pt>
                <c:pt idx="251">
                  <c:v>11</c:v>
                </c:pt>
                <c:pt idx="252">
                  <c:v>16.399999999999999</c:v>
                </c:pt>
                <c:pt idx="253">
                  <c:v>13</c:v>
                </c:pt>
                <c:pt idx="254">
                  <c:v>16.5</c:v>
                </c:pt>
                <c:pt idx="255">
                  <c:v>16</c:v>
                </c:pt>
                <c:pt idx="256">
                  <c:v>15.5</c:v>
                </c:pt>
                <c:pt idx="257">
                  <c:v>16</c:v>
                </c:pt>
                <c:pt idx="258">
                  <c:v>14.887218045112782</c:v>
                </c:pt>
                <c:pt idx="259">
                  <c:v>14</c:v>
                </c:pt>
                <c:pt idx="260">
                  <c:v>15.538461538461538</c:v>
                </c:pt>
                <c:pt idx="261">
                  <c:v>16</c:v>
                </c:pt>
                <c:pt idx="262">
                  <c:v>14.714285714285714</c:v>
                </c:pt>
                <c:pt idx="263">
                  <c:v>14.222222222222221</c:v>
                </c:pt>
                <c:pt idx="264">
                  <c:v>14.363636363636363</c:v>
                </c:pt>
                <c:pt idx="265">
                  <c:v>19</c:v>
                </c:pt>
                <c:pt idx="266">
                  <c:v>16</c:v>
                </c:pt>
                <c:pt idx="267">
                  <c:v>9</c:v>
                </c:pt>
                <c:pt idx="268">
                  <c:v>15.125</c:v>
                </c:pt>
                <c:pt idx="269">
                  <c:v>12.2</c:v>
                </c:pt>
                <c:pt idx="270">
                  <c:v>16.027777777777779</c:v>
                </c:pt>
                <c:pt idx="271">
                  <c:v>16.416666666666668</c:v>
                </c:pt>
                <c:pt idx="272">
                  <c:v>14.25925925925926</c:v>
                </c:pt>
                <c:pt idx="273">
                  <c:v>13</c:v>
                </c:pt>
                <c:pt idx="274">
                  <c:v>11.153846153846153</c:v>
                </c:pt>
                <c:pt idx="275">
                  <c:v>13</c:v>
                </c:pt>
                <c:pt idx="276">
                  <c:v>16.533333333333335</c:v>
                </c:pt>
                <c:pt idx="277">
                  <c:v>16</c:v>
                </c:pt>
                <c:pt idx="278">
                  <c:v>16.03846153846154</c:v>
                </c:pt>
                <c:pt idx="279">
                  <c:v>16.5</c:v>
                </c:pt>
                <c:pt idx="280">
                  <c:v>16</c:v>
                </c:pt>
                <c:pt idx="281">
                  <c:v>15.571428571428571</c:v>
                </c:pt>
                <c:pt idx="282">
                  <c:v>13</c:v>
                </c:pt>
                <c:pt idx="283">
                  <c:v>13.5</c:v>
                </c:pt>
                <c:pt idx="284">
                  <c:v>17</c:v>
                </c:pt>
                <c:pt idx="285">
                  <c:v>11.266666666666667</c:v>
                </c:pt>
                <c:pt idx="286">
                  <c:v>13.736842105263158</c:v>
                </c:pt>
                <c:pt idx="287">
                  <c:v>13</c:v>
                </c:pt>
                <c:pt idx="288">
                  <c:v>16</c:v>
                </c:pt>
                <c:pt idx="289">
                  <c:v>12.823529411764707</c:v>
                </c:pt>
                <c:pt idx="290">
                  <c:v>17.166666666666668</c:v>
                </c:pt>
                <c:pt idx="291">
                  <c:v>11.5</c:v>
                </c:pt>
                <c:pt idx="292">
                  <c:v>12.636363636363637</c:v>
                </c:pt>
                <c:pt idx="293">
                  <c:v>9</c:v>
                </c:pt>
                <c:pt idx="294">
                  <c:v>13</c:v>
                </c:pt>
                <c:pt idx="295">
                  <c:v>14.866666666666667</c:v>
                </c:pt>
                <c:pt idx="296">
                  <c:v>14.5</c:v>
                </c:pt>
                <c:pt idx="297">
                  <c:v>13.444444444444445</c:v>
                </c:pt>
                <c:pt idx="298">
                  <c:v>12.5</c:v>
                </c:pt>
                <c:pt idx="299">
                  <c:v>14.333333333333334</c:v>
                </c:pt>
                <c:pt idx="300">
                  <c:v>10</c:v>
                </c:pt>
                <c:pt idx="301">
                  <c:v>9</c:v>
                </c:pt>
                <c:pt idx="302">
                  <c:v>13</c:v>
                </c:pt>
                <c:pt idx="303">
                  <c:v>14.25</c:v>
                </c:pt>
                <c:pt idx="304">
                  <c:v>15.8</c:v>
                </c:pt>
                <c:pt idx="305">
                  <c:v>10</c:v>
                </c:pt>
                <c:pt idx="306">
                  <c:v>16</c:v>
                </c:pt>
                <c:pt idx="307">
                  <c:v>12.814814814814815</c:v>
                </c:pt>
                <c:pt idx="308">
                  <c:v>12.8</c:v>
                </c:pt>
                <c:pt idx="309">
                  <c:v>16</c:v>
                </c:pt>
                <c:pt idx="310">
                  <c:v>14</c:v>
                </c:pt>
                <c:pt idx="311">
                  <c:v>16</c:v>
                </c:pt>
                <c:pt idx="312">
                  <c:v>14.375</c:v>
                </c:pt>
                <c:pt idx="313">
                  <c:v>13.428571428571429</c:v>
                </c:pt>
                <c:pt idx="314">
                  <c:v>13.066666666666666</c:v>
                </c:pt>
                <c:pt idx="315">
                  <c:v>13</c:v>
                </c:pt>
                <c:pt idx="316">
                  <c:v>12.833333333333334</c:v>
                </c:pt>
                <c:pt idx="317">
                  <c:v>13</c:v>
                </c:pt>
                <c:pt idx="318">
                  <c:v>13.5625</c:v>
                </c:pt>
                <c:pt idx="319">
                  <c:v>13</c:v>
                </c:pt>
                <c:pt idx="320">
                  <c:v>21</c:v>
                </c:pt>
                <c:pt idx="321">
                  <c:v>14.8</c:v>
                </c:pt>
                <c:pt idx="322">
                  <c:v>16.399999999999999</c:v>
                </c:pt>
                <c:pt idx="323">
                  <c:v>12</c:v>
                </c:pt>
                <c:pt idx="324">
                  <c:v>13</c:v>
                </c:pt>
                <c:pt idx="325">
                  <c:v>15</c:v>
                </c:pt>
                <c:pt idx="326">
                  <c:v>13</c:v>
                </c:pt>
                <c:pt idx="327">
                  <c:v>12.545454545454545</c:v>
                </c:pt>
                <c:pt idx="328">
                  <c:v>10</c:v>
                </c:pt>
                <c:pt idx="329">
                  <c:v>12</c:v>
                </c:pt>
                <c:pt idx="330">
                  <c:v>14</c:v>
                </c:pt>
                <c:pt idx="331">
                  <c:v>11</c:v>
                </c:pt>
                <c:pt idx="332">
                  <c:v>12.8</c:v>
                </c:pt>
                <c:pt idx="333">
                  <c:v>12</c:v>
                </c:pt>
                <c:pt idx="334">
                  <c:v>10</c:v>
                </c:pt>
                <c:pt idx="335">
                  <c:v>12.666666666666666</c:v>
                </c:pt>
                <c:pt idx="336">
                  <c:v>13</c:v>
                </c:pt>
                <c:pt idx="337">
                  <c:v>13</c:v>
                </c:pt>
                <c:pt idx="338">
                  <c:v>12</c:v>
                </c:pt>
                <c:pt idx="339">
                  <c:v>9.4285714285714288</c:v>
                </c:pt>
                <c:pt idx="340">
                  <c:v>8.5</c:v>
                </c:pt>
                <c:pt idx="341">
                  <c:v>12.666666666666666</c:v>
                </c:pt>
                <c:pt idx="342">
                  <c:v>14.333333333333334</c:v>
                </c:pt>
                <c:pt idx="343">
                  <c:v>12</c:v>
                </c:pt>
                <c:pt idx="344">
                  <c:v>14.619047619047619</c:v>
                </c:pt>
                <c:pt idx="345">
                  <c:v>11</c:v>
                </c:pt>
                <c:pt idx="346">
                  <c:v>7</c:v>
                </c:pt>
                <c:pt idx="347">
                  <c:v>11</c:v>
                </c:pt>
                <c:pt idx="348">
                  <c:v>15</c:v>
                </c:pt>
                <c:pt idx="349">
                  <c:v>9</c:v>
                </c:pt>
                <c:pt idx="350">
                  <c:v>10.5</c:v>
                </c:pt>
                <c:pt idx="351">
                  <c:v>13</c:v>
                </c:pt>
                <c:pt idx="352">
                  <c:v>10.5</c:v>
                </c:pt>
                <c:pt idx="353">
                  <c:v>11</c:v>
                </c:pt>
                <c:pt idx="354">
                  <c:v>11</c:v>
                </c:pt>
                <c:pt idx="355">
                  <c:v>8</c:v>
                </c:pt>
                <c:pt idx="356">
                  <c:v>77.304347826086953</c:v>
                </c:pt>
              </c:numCache>
            </c:numRef>
          </c:val>
          <c:smooth val="0"/>
          <c:extLst>
            <c:ext xmlns:c16="http://schemas.microsoft.com/office/drawing/2014/chart" uri="{C3380CC4-5D6E-409C-BE32-E72D297353CC}">
              <c16:uniqueId val="{00000001-2E38-4670-81B9-24D9000B1115}"/>
            </c:ext>
          </c:extLst>
        </c:ser>
        <c:dLbls>
          <c:showLegendKey val="0"/>
          <c:showVal val="0"/>
          <c:showCatName val="0"/>
          <c:showSerName val="0"/>
          <c:showPercent val="0"/>
          <c:showBubbleSize val="0"/>
        </c:dLbls>
        <c:smooth val="0"/>
        <c:axId val="834215551"/>
        <c:axId val="853319199"/>
      </c:lineChart>
      <c:catAx>
        <c:axId val="834215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319199"/>
        <c:crosses val="autoZero"/>
        <c:auto val="1"/>
        <c:lblAlgn val="ctr"/>
        <c:lblOffset val="100"/>
        <c:noMultiLvlLbl val="0"/>
      </c:catAx>
      <c:valAx>
        <c:axId val="853319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215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[Car_data.xlsx]vehicle style vs popularity!PivotTable13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'vehicle style vs popularity'!$B$3</c:f>
              <c:strCache>
                <c:ptCount val="1"/>
                <c:pt idx="0">
                  <c:v>Total</c:v>
                </c:pt>
              </c:strCache>
            </c:strRef>
          </c:tx>
          <c:spPr>
            <a:solidFill>
              <a:schemeClr val="accent1"/>
            </a:solidFill>
            <a:ln>
              <a:noFill/>
            </a:ln>
            <a:effectLst/>
          </c:spPr>
          <c:invertIfNegative val="0"/>
          <c:cat>
            <c:strRef>
              <c:f>'vehicle style vs popularity'!$A$4:$A$20</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'vehicle style vs popularity'!$B$4:$B$20</c:f>
              <c:numCache>
                <c:formatCode>General</c:formatCode>
                <c:ptCount val="16"/>
                <c:pt idx="0">
                  <c:v>1188.695652173913</c:v>
                </c:pt>
                <c:pt idx="1">
                  <c:v>2171.927536231884</c:v>
                </c:pt>
                <c:pt idx="2">
                  <c:v>1498.7478632478633</c:v>
                </c:pt>
                <c:pt idx="3">
                  <c:v>1307.5659163987139</c:v>
                </c:pt>
                <c:pt idx="4">
                  <c:v>3348.1690140845071</c:v>
                </c:pt>
                <c:pt idx="5">
                  <c:v>2736.4315789473685</c:v>
                </c:pt>
                <c:pt idx="6">
                  <c:v>1484.0731399747792</c:v>
                </c:pt>
                <c:pt idx="7">
                  <c:v>803.0344827586207</c:v>
                </c:pt>
                <c:pt idx="8">
                  <c:v>1558.6391412056153</c:v>
                </c:pt>
                <c:pt idx="9">
                  <c:v>2002.1497797356828</c:v>
                </c:pt>
                <c:pt idx="10">
                  <c:v>2077.489566613162</c:v>
                </c:pt>
                <c:pt idx="11">
                  <c:v>1879.3237410071943</c:v>
                </c:pt>
                <c:pt idx="12">
                  <c:v>3756.109375</c:v>
                </c:pt>
                <c:pt idx="13">
                  <c:v>2124.8903061224491</c:v>
                </c:pt>
                <c:pt idx="14">
                  <c:v>1318.7667322834645</c:v>
                </c:pt>
                <c:pt idx="15">
                  <c:v>1619.1756756756756</c:v>
                </c:pt>
              </c:numCache>
            </c:numRef>
          </c:val>
          <c:extLst>
            <c:ext xmlns:c16="http://schemas.microsoft.com/office/drawing/2014/chart" uri="{C3380CC4-5D6E-409C-BE32-E72D297353CC}">
              <c16:uniqueId val="{00000000-F425-422A-8DEB-9E8ADD2E352F}"/>
            </c:ext>
          </c:extLst>
        </c:ser>
        <c:dLbls>
          <c:showLegendKey val="0"/>
          <c:showVal val="0"/>
          <c:showCatName val="0"/>
          <c:showSerName val="0"/>
          <c:showPercent val="0"/>
          <c:showBubbleSize val="0"/>
        </c:dLbls>
        <c:gapWidth val="219"/>
        <c:overlap val="-27"/>
        <c:axId val="679988463"/>
        <c:axId val="522431023"/>
      </c:barChart>
      <c:catAx>
        <c:axId val="679988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431023"/>
        <c:crosses val="autoZero"/>
        <c:auto val="1"/>
        <c:lblAlgn val="ctr"/>
        <c:lblOffset val="100"/>
        <c:noMultiLvlLbl val="0"/>
      </c:catAx>
      <c:valAx>
        <c:axId val="522431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99884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[Car_data.xlsx]vechicle size vs popularity!PivotTable14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'vechicle size vs popularity'!$B$3</c:f>
              <c:strCache>
                <c:ptCount val="1"/>
                <c:pt idx="0">
                  <c:v>Total</c:v>
                </c:pt>
              </c:strCache>
            </c:strRef>
          </c:tx>
          <c:spPr>
            <a:solidFill>
              <a:schemeClr val="accent1"/>
            </a:solidFill>
            <a:ln>
              <a:noFill/>
            </a:ln>
            <a:effectLst/>
          </c:spPr>
          <c:invertIfNegative val="0"/>
          <c:cat>
            <c:strRef>
              <c:f>'vechicle size vs popularity'!$A$4:$A$7</c:f>
              <c:strCache>
                <c:ptCount val="3"/>
                <c:pt idx="0">
                  <c:v>Compact</c:v>
                </c:pt>
                <c:pt idx="1">
                  <c:v>Large</c:v>
                </c:pt>
                <c:pt idx="2">
                  <c:v>Midsize</c:v>
                </c:pt>
              </c:strCache>
            </c:strRef>
          </c:cat>
          <c:val>
            <c:numRef>
              <c:f>'vechicle size vs popularity'!$B$4:$B$7</c:f>
              <c:numCache>
                <c:formatCode>General</c:formatCode>
                <c:ptCount val="3"/>
                <c:pt idx="0">
                  <c:v>1467.2395046179681</c:v>
                </c:pt>
                <c:pt idx="1">
                  <c:v>1877.3424558876486</c:v>
                </c:pt>
                <c:pt idx="2">
                  <c:v>1445.667276469243</c:v>
                </c:pt>
              </c:numCache>
            </c:numRef>
          </c:val>
          <c:extLst>
            <c:ext xmlns:c16="http://schemas.microsoft.com/office/drawing/2014/chart" uri="{C3380CC4-5D6E-409C-BE32-E72D297353CC}">
              <c16:uniqueId val="{00000000-6DB5-48CC-9EED-94009C246DBE}"/>
            </c:ext>
          </c:extLst>
        </c:ser>
        <c:dLbls>
          <c:showLegendKey val="0"/>
          <c:showVal val="0"/>
          <c:showCatName val="0"/>
          <c:showSerName val="0"/>
          <c:showPercent val="0"/>
          <c:showBubbleSize val="0"/>
        </c:dLbls>
        <c:gapWidth val="219"/>
        <c:overlap val="-27"/>
        <c:axId val="834212191"/>
        <c:axId val="522429535"/>
      </c:barChart>
      <c:catAx>
        <c:axId val="834212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429535"/>
        <c:crosses val="autoZero"/>
        <c:auto val="1"/>
        <c:lblAlgn val="ctr"/>
        <c:lblOffset val="100"/>
        <c:noMultiLvlLbl val="0"/>
      </c:catAx>
      <c:valAx>
        <c:axId val="522429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212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[Car_data.xlsx]market category vs popularity!PivotTable15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'market category vs popularity'!$B$3</c:f>
              <c:strCache>
                <c:ptCount val="1"/>
                <c:pt idx="0">
                  <c:v>Total</c:v>
                </c:pt>
              </c:strCache>
            </c:strRef>
          </c:tx>
          <c:spPr>
            <a:solidFill>
              <a:schemeClr val="accent1"/>
            </a:solidFill>
            <a:ln>
              <a:noFill/>
            </a:ln>
            <a:effectLst/>
          </c:spPr>
          <c:invertIfNegative val="0"/>
          <c:cat>
            <c:strRef>
              <c:f>'market category vs popularity'!$A$4:$A$76</c:f>
              <c:strCache>
                <c:ptCount val="72"/>
                <c:pt idx="0">
                  <c:v>Crossover</c:v>
                </c:pt>
                <c:pt idx="1">
                  <c:v>Crossover,Diesel</c:v>
                </c:pt>
                <c:pt idx="2">
                  <c:v>Crossover,Exotic,Luxury,High-Performance</c:v>
                </c:pt>
                <c:pt idx="3">
                  <c:v>Crossover,Exotic,Luxury,Performance</c:v>
                </c:pt>
                <c:pt idx="4">
                  <c:v>Crossover,Factory Tuner,Luxury,High-Performance</c:v>
                </c:pt>
                <c:pt idx="5">
                  <c:v>Crossover,Factory Tuner,Luxury,Performance</c:v>
                </c:pt>
                <c:pt idx="6">
                  <c:v>Crossover,Factory Tuner,Performance</c:v>
                </c:pt>
                <c:pt idx="7">
                  <c:v>Crossover,Flex Fuel</c:v>
                </c:pt>
                <c:pt idx="8">
                  <c:v>Crossover,Flex Fuel,Luxury</c:v>
                </c:pt>
                <c:pt idx="9">
                  <c:v>Crossover,Flex Fuel,Luxury,Performance</c:v>
                </c:pt>
                <c:pt idx="10">
                  <c:v>Crossover,Flex Fuel,Performance</c:v>
                </c:pt>
                <c:pt idx="11">
                  <c:v>Crossover,Hatchback</c:v>
                </c:pt>
                <c:pt idx="12">
                  <c:v>Crossover,Hatchback,Factory Tuner,Performance</c:v>
                </c:pt>
                <c:pt idx="13">
                  <c:v>Crossover,Hatchback,Luxury</c:v>
                </c:pt>
                <c:pt idx="14">
                  <c:v>Crossover,Hatchback,Performance</c:v>
                </c:pt>
                <c:pt idx="15">
                  <c:v>Crossover,Hybrid</c:v>
                </c:pt>
                <c:pt idx="16">
                  <c:v>Crossover,Luxury</c:v>
                </c:pt>
                <c:pt idx="17">
                  <c:v>Crossover,Luxury,Diesel</c:v>
                </c:pt>
                <c:pt idx="18">
                  <c:v>Crossover,Luxury,High-Performance</c:v>
                </c:pt>
                <c:pt idx="19">
                  <c:v>Crossover,Luxury,Hybrid</c:v>
                </c:pt>
                <c:pt idx="20">
                  <c:v>Crossover,Luxury,Performance</c:v>
                </c:pt>
                <c:pt idx="21">
                  <c:v>Crossover,Luxury,Performance,Hybrid</c:v>
                </c:pt>
                <c:pt idx="22">
                  <c:v>Crossover,Performance</c:v>
                </c:pt>
                <c:pt idx="23">
                  <c:v>Diesel</c:v>
                </c:pt>
                <c:pt idx="24">
                  <c:v>Diesel,Luxury</c:v>
                </c:pt>
                <c:pt idx="25">
                  <c:v>Exotic,Factory Tuner,High-Performance</c:v>
                </c:pt>
                <c:pt idx="26">
                  <c:v>Exotic,Factory Tuner,Luxury,High-Performance</c:v>
                </c:pt>
                <c:pt idx="27">
                  <c:v>Exotic,Factory Tuner,Luxury,Performance</c:v>
                </c:pt>
                <c:pt idx="28">
                  <c:v>Exotic,Flex Fuel,Factory Tuner,Luxury,High-Performance</c:v>
                </c:pt>
                <c:pt idx="29">
                  <c:v>Exotic,Flex Fuel,Luxury,High-Performance</c:v>
                </c:pt>
                <c:pt idx="30">
                  <c:v>Exotic,High-Performance</c:v>
                </c:pt>
                <c:pt idx="31">
                  <c:v>Exotic,Luxury</c:v>
                </c:pt>
                <c:pt idx="32">
                  <c:v>Exotic,Luxury,High-Performance</c:v>
                </c:pt>
                <c:pt idx="33">
                  <c:v>Exotic,Luxury,High-Performance,Hybrid</c:v>
                </c:pt>
                <c:pt idx="34">
                  <c:v>Exotic,Luxury,Performance</c:v>
                </c:pt>
                <c:pt idx="35">
                  <c:v>Exotic,Performance</c:v>
                </c:pt>
                <c:pt idx="36">
                  <c:v>Factory Tuner,High-Performance</c:v>
                </c:pt>
                <c:pt idx="37">
                  <c:v>Factory Tuner,Luxury</c:v>
                </c:pt>
                <c:pt idx="38">
                  <c:v>Factory Tuner,Luxury,High-Performance</c:v>
                </c:pt>
                <c:pt idx="39">
                  <c:v>Factory Tuner,Luxury,Performance</c:v>
                </c:pt>
                <c:pt idx="40">
                  <c:v>Factory Tuner,Performance</c:v>
                </c:pt>
                <c:pt idx="41">
                  <c:v>Flex Fuel</c:v>
                </c:pt>
                <c:pt idx="42">
                  <c:v>Flex Fuel,Diesel</c:v>
                </c:pt>
                <c:pt idx="43">
                  <c:v>Flex Fuel,Factory Tuner,Luxury,High-Performance</c:v>
                </c:pt>
                <c:pt idx="44">
                  <c:v>Flex Fuel,Hybrid</c:v>
                </c:pt>
                <c:pt idx="45">
                  <c:v>Flex Fuel,Luxury</c:v>
                </c:pt>
                <c:pt idx="46">
                  <c:v>Flex Fuel,Luxury,High-Performance</c:v>
                </c:pt>
                <c:pt idx="47">
                  <c:v>Flex Fuel,Luxury,Performance</c:v>
                </c:pt>
                <c:pt idx="48">
                  <c:v>Flex Fuel,Performance</c:v>
                </c:pt>
                <c:pt idx="49">
                  <c:v>Flex Fuel,Performance,Hybrid</c:v>
                </c:pt>
                <c:pt idx="50">
                  <c:v>Hatchback</c:v>
                </c:pt>
                <c:pt idx="51">
                  <c:v>Hatchback,Diesel</c:v>
                </c:pt>
                <c:pt idx="52">
                  <c:v>Hatchback,Factory Tuner,High-Performance</c:v>
                </c:pt>
                <c:pt idx="53">
                  <c:v>Hatchback,Factory Tuner,Luxury,Performance</c:v>
                </c:pt>
                <c:pt idx="54">
                  <c:v>Hatchback,Factory Tuner,Performance</c:v>
                </c:pt>
                <c:pt idx="55">
                  <c:v>Hatchback,Flex Fuel</c:v>
                </c:pt>
                <c:pt idx="56">
                  <c:v>Hatchback,Hybrid</c:v>
                </c:pt>
                <c:pt idx="57">
                  <c:v>Hatchback,Luxury</c:v>
                </c:pt>
                <c:pt idx="58">
                  <c:v>Hatchback,Luxury,Hybrid</c:v>
                </c:pt>
                <c:pt idx="59">
                  <c:v>Hatchback,Luxury,Performance</c:v>
                </c:pt>
                <c:pt idx="60">
                  <c:v>Hatchback,Performance</c:v>
                </c:pt>
                <c:pt idx="61">
                  <c:v>High-Performance</c:v>
                </c:pt>
                <c:pt idx="62">
                  <c:v>Hybrid</c:v>
                </c:pt>
                <c:pt idx="63">
                  <c:v>Luxury</c:v>
                </c:pt>
                <c:pt idx="64">
                  <c:v>Luxury,High-Performance</c:v>
                </c:pt>
                <c:pt idx="65">
                  <c:v>Luxury,High-Performance,Hybrid</c:v>
                </c:pt>
                <c:pt idx="66">
                  <c:v>Luxury,Hybrid</c:v>
                </c:pt>
                <c:pt idx="67">
                  <c:v>Luxury,Performance</c:v>
                </c:pt>
                <c:pt idx="68">
                  <c:v>Luxury,Performance,Hybrid</c:v>
                </c:pt>
                <c:pt idx="69">
                  <c:v>N/A</c:v>
                </c:pt>
                <c:pt idx="70">
                  <c:v>Performance</c:v>
                </c:pt>
                <c:pt idx="71">
                  <c:v>Performance,Hybrid</c:v>
                </c:pt>
              </c:strCache>
            </c:strRef>
          </c:cat>
          <c:val>
            <c:numRef>
              <c:f>'market category vs popularity'!$B$4:$B$76</c:f>
              <c:numCache>
                <c:formatCode>General</c:formatCode>
                <c:ptCount val="72"/>
                <c:pt idx="0">
                  <c:v>1545.2630630630631</c:v>
                </c:pt>
                <c:pt idx="1">
                  <c:v>873</c:v>
                </c:pt>
                <c:pt idx="2">
                  <c:v>238</c:v>
                </c:pt>
                <c:pt idx="3">
                  <c:v>238</c:v>
                </c:pt>
                <c:pt idx="4">
                  <c:v>1823.4615384615386</c:v>
                </c:pt>
                <c:pt idx="5">
                  <c:v>2607.4</c:v>
                </c:pt>
                <c:pt idx="6">
                  <c:v>210</c:v>
                </c:pt>
                <c:pt idx="7">
                  <c:v>2073.75</c:v>
                </c:pt>
                <c:pt idx="8">
                  <c:v>1173.2</c:v>
                </c:pt>
                <c:pt idx="9">
                  <c:v>1624</c:v>
                </c:pt>
                <c:pt idx="10">
                  <c:v>5657</c:v>
                </c:pt>
                <c:pt idx="11">
                  <c:v>1675.6944444444443</c:v>
                </c:pt>
                <c:pt idx="12">
                  <c:v>2009</c:v>
                </c:pt>
                <c:pt idx="13">
                  <c:v>204</c:v>
                </c:pt>
                <c:pt idx="14">
                  <c:v>2009</c:v>
                </c:pt>
                <c:pt idx="15">
                  <c:v>2563.3809523809523</c:v>
                </c:pt>
                <c:pt idx="16">
                  <c:v>884.54878048780483</c:v>
                </c:pt>
                <c:pt idx="17">
                  <c:v>2149.4117647058824</c:v>
                </c:pt>
                <c:pt idx="18">
                  <c:v>1037.2222222222222</c:v>
                </c:pt>
                <c:pt idx="19">
                  <c:v>630.91666666666663</c:v>
                </c:pt>
                <c:pt idx="20">
                  <c:v>1344.8495575221239</c:v>
                </c:pt>
                <c:pt idx="21">
                  <c:v>3916</c:v>
                </c:pt>
                <c:pt idx="22">
                  <c:v>2585.9565217391305</c:v>
                </c:pt>
                <c:pt idx="23">
                  <c:v>1730.9047619047619</c:v>
                </c:pt>
                <c:pt idx="24">
                  <c:v>2275</c:v>
                </c:pt>
                <c:pt idx="25">
                  <c:v>1046.3809523809523</c:v>
                </c:pt>
                <c:pt idx="26">
                  <c:v>517.53846153846155</c:v>
                </c:pt>
                <c:pt idx="27">
                  <c:v>520</c:v>
                </c:pt>
                <c:pt idx="28">
                  <c:v>520</c:v>
                </c:pt>
                <c:pt idx="29">
                  <c:v>520</c:v>
                </c:pt>
                <c:pt idx="30">
                  <c:v>1271.3333333333333</c:v>
                </c:pt>
                <c:pt idx="31">
                  <c:v>112.66666666666667</c:v>
                </c:pt>
                <c:pt idx="32">
                  <c:v>467.07594936708858</c:v>
                </c:pt>
                <c:pt idx="33">
                  <c:v>204</c:v>
                </c:pt>
                <c:pt idx="34">
                  <c:v>217.02777777777777</c:v>
                </c:pt>
                <c:pt idx="35">
                  <c:v>1391</c:v>
                </c:pt>
                <c:pt idx="36">
                  <c:v>1941.4150943396226</c:v>
                </c:pt>
                <c:pt idx="37">
                  <c:v>617</c:v>
                </c:pt>
                <c:pt idx="38">
                  <c:v>2133.3674418604651</c:v>
                </c:pt>
                <c:pt idx="39">
                  <c:v>1413.4193548387098</c:v>
                </c:pt>
                <c:pt idx="40">
                  <c:v>1695.695652173913</c:v>
                </c:pt>
                <c:pt idx="41">
                  <c:v>2217.3027522935781</c:v>
                </c:pt>
                <c:pt idx="42">
                  <c:v>5657</c:v>
                </c:pt>
                <c:pt idx="43">
                  <c:v>258</c:v>
                </c:pt>
                <c:pt idx="44">
                  <c:v>155</c:v>
                </c:pt>
                <c:pt idx="45">
                  <c:v>746.53846153846155</c:v>
                </c:pt>
                <c:pt idx="46">
                  <c:v>878.90909090909088</c:v>
                </c:pt>
                <c:pt idx="47">
                  <c:v>1380.0714285714287</c:v>
                </c:pt>
                <c:pt idx="48">
                  <c:v>1680.471264367816</c:v>
                </c:pt>
                <c:pt idx="49">
                  <c:v>155</c:v>
                </c:pt>
                <c:pt idx="50">
                  <c:v>1318.8658346333852</c:v>
                </c:pt>
                <c:pt idx="51">
                  <c:v>873</c:v>
                </c:pt>
                <c:pt idx="52">
                  <c:v>1205.1538461538462</c:v>
                </c:pt>
                <c:pt idx="53">
                  <c:v>886.88888888888891</c:v>
                </c:pt>
                <c:pt idx="54">
                  <c:v>2159.0454545454545</c:v>
                </c:pt>
                <c:pt idx="55">
                  <c:v>5657</c:v>
                </c:pt>
                <c:pt idx="56">
                  <c:v>2121.25</c:v>
                </c:pt>
                <c:pt idx="57">
                  <c:v>1379.5</c:v>
                </c:pt>
                <c:pt idx="58">
                  <c:v>454</c:v>
                </c:pt>
                <c:pt idx="59">
                  <c:v>1566.1315789473683</c:v>
                </c:pt>
                <c:pt idx="60">
                  <c:v>1039.6468253968253</c:v>
                </c:pt>
                <c:pt idx="61">
                  <c:v>1821.4472361809046</c:v>
                </c:pt>
                <c:pt idx="62">
                  <c:v>2105.5691056910568</c:v>
                </c:pt>
                <c:pt idx="63">
                  <c:v>1102.6573099415205</c:v>
                </c:pt>
                <c:pt idx="64">
                  <c:v>1668.0179640718563</c:v>
                </c:pt>
                <c:pt idx="65">
                  <c:v>568.83333333333337</c:v>
                </c:pt>
                <c:pt idx="66">
                  <c:v>673.63461538461536</c:v>
                </c:pt>
                <c:pt idx="67">
                  <c:v>1292.6151560178307</c:v>
                </c:pt>
                <c:pt idx="68">
                  <c:v>2333.181818181818</c:v>
                </c:pt>
                <c:pt idx="69">
                  <c:v>1676.8893639764831</c:v>
                </c:pt>
                <c:pt idx="70">
                  <c:v>1348.873544093178</c:v>
                </c:pt>
                <c:pt idx="71">
                  <c:v>155</c:v>
                </c:pt>
              </c:numCache>
            </c:numRef>
          </c:val>
          <c:extLst>
            <c:ext xmlns:c16="http://schemas.microsoft.com/office/drawing/2014/chart" uri="{C3380CC4-5D6E-409C-BE32-E72D297353CC}">
              <c16:uniqueId val="{00000000-FA74-459A-A6F6-072287AF3DFA}"/>
            </c:ext>
          </c:extLst>
        </c:ser>
        <c:dLbls>
          <c:showLegendKey val="0"/>
          <c:showVal val="0"/>
          <c:showCatName val="0"/>
          <c:showSerName val="0"/>
          <c:showPercent val="0"/>
          <c:showBubbleSize val="0"/>
        </c:dLbls>
        <c:gapWidth val="219"/>
        <c:overlap val="-27"/>
        <c:axId val="679987503"/>
        <c:axId val="867303567"/>
      </c:barChart>
      <c:catAx>
        <c:axId val="679987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303567"/>
        <c:crosses val="autoZero"/>
        <c:auto val="1"/>
        <c:lblAlgn val="ctr"/>
        <c:lblOffset val="100"/>
        <c:noMultiLvlLbl val="0"/>
      </c:catAx>
      <c:valAx>
        <c:axId val="867303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9987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[Car_data.xlsx]make vs popularity!PivotTable16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'make vs popularity'!$B$3</c:f>
              <c:strCache>
                <c:ptCount val="1"/>
                <c:pt idx="0">
                  <c:v>Total</c:v>
                </c:pt>
              </c:strCache>
            </c:strRef>
          </c:tx>
          <c:spPr>
            <a:solidFill>
              <a:schemeClr val="accent1"/>
            </a:solidFill>
            <a:ln>
              <a:noFill/>
            </a:ln>
            <a:effectLst/>
          </c:spPr>
          <c:invertIfNegative val="0"/>
          <c:cat>
            <c:strRef>
              <c:f>'make vs popularity'!$A$4:$A$52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'make vs popularity'!$B$4:$B$52</c:f>
              <c:numCache>
                <c:formatCode>General</c:formatCode>
                <c:ptCount val="48"/>
                <c:pt idx="0">
                  <c:v>204</c:v>
                </c:pt>
                <c:pt idx="1">
                  <c:v>113</c:v>
                </c:pt>
                <c:pt idx="2">
                  <c:v>259</c:v>
                </c:pt>
                <c:pt idx="3">
                  <c:v>3105</c:v>
                </c:pt>
                <c:pt idx="4">
                  <c:v>520</c:v>
                </c:pt>
                <c:pt idx="5">
                  <c:v>3916</c:v>
                </c:pt>
                <c:pt idx="6">
                  <c:v>820</c:v>
                </c:pt>
                <c:pt idx="7">
                  <c:v>155</c:v>
                </c:pt>
                <c:pt idx="8">
                  <c:v>1624</c:v>
                </c:pt>
                <c:pt idx="9">
                  <c:v>1385</c:v>
                </c:pt>
                <c:pt idx="10">
                  <c:v>1013</c:v>
                </c:pt>
                <c:pt idx="11">
                  <c:v>1851</c:v>
                </c:pt>
                <c:pt idx="12">
                  <c:v>2774</c:v>
                </c:pt>
                <c:pt idx="13">
                  <c:v>819</c:v>
                </c:pt>
                <c:pt idx="14">
                  <c:v>5657</c:v>
                </c:pt>
                <c:pt idx="15">
                  <c:v>21</c:v>
                </c:pt>
                <c:pt idx="16">
                  <c:v>549</c:v>
                </c:pt>
                <c:pt idx="17">
                  <c:v>2202</c:v>
                </c:pt>
                <c:pt idx="18">
                  <c:v>130</c:v>
                </c:pt>
                <c:pt idx="19">
                  <c:v>1439</c:v>
                </c:pt>
                <c:pt idx="20">
                  <c:v>190</c:v>
                </c:pt>
                <c:pt idx="21">
                  <c:v>1720</c:v>
                </c:pt>
                <c:pt idx="22">
                  <c:v>1158</c:v>
                </c:pt>
                <c:pt idx="23">
                  <c:v>258</c:v>
                </c:pt>
                <c:pt idx="24">
                  <c:v>454</c:v>
                </c:pt>
                <c:pt idx="25">
                  <c:v>61</c:v>
                </c:pt>
                <c:pt idx="26">
                  <c:v>613</c:v>
                </c:pt>
                <c:pt idx="27">
                  <c:v>238</c:v>
                </c:pt>
                <c:pt idx="28">
                  <c:v>67</c:v>
                </c:pt>
                <c:pt idx="29">
                  <c:v>586</c:v>
                </c:pt>
                <c:pt idx="30">
                  <c:v>416</c:v>
                </c:pt>
                <c:pt idx="31">
                  <c:v>617</c:v>
                </c:pt>
                <c:pt idx="32">
                  <c:v>436</c:v>
                </c:pt>
                <c:pt idx="33">
                  <c:v>2009</c:v>
                </c:pt>
                <c:pt idx="34">
                  <c:v>26</c:v>
                </c:pt>
                <c:pt idx="35">
                  <c:v>535</c:v>
                </c:pt>
                <c:pt idx="36">
                  <c:v>210</c:v>
                </c:pt>
                <c:pt idx="37">
                  <c:v>1715</c:v>
                </c:pt>
                <c:pt idx="38">
                  <c:v>86</c:v>
                </c:pt>
                <c:pt idx="39">
                  <c:v>376</c:v>
                </c:pt>
                <c:pt idx="40">
                  <c:v>105</c:v>
                </c:pt>
                <c:pt idx="41">
                  <c:v>2</c:v>
                </c:pt>
                <c:pt idx="42">
                  <c:v>640</c:v>
                </c:pt>
                <c:pt idx="43">
                  <c:v>481</c:v>
                </c:pt>
                <c:pt idx="44">
                  <c:v>1391</c:v>
                </c:pt>
                <c:pt idx="45">
                  <c:v>2031</c:v>
                </c:pt>
                <c:pt idx="46">
                  <c:v>873</c:v>
                </c:pt>
                <c:pt idx="47">
                  <c:v>870</c:v>
                </c:pt>
              </c:numCache>
            </c:numRef>
          </c:val>
          <c:extLst>
            <c:ext xmlns:c16="http://schemas.microsoft.com/office/drawing/2014/chart" uri="{C3380CC4-5D6E-409C-BE32-E72D297353CC}">
              <c16:uniqueId val="{00000000-646F-4DF7-81D7-57A1EEEAFC00}"/>
            </c:ext>
          </c:extLst>
        </c:ser>
        <c:dLbls>
          <c:showLegendKey val="0"/>
          <c:showVal val="0"/>
          <c:showCatName val="0"/>
          <c:showSerName val="0"/>
          <c:showPercent val="0"/>
          <c:showBubbleSize val="0"/>
        </c:dLbls>
        <c:gapWidth val="219"/>
        <c:overlap val="-27"/>
        <c:axId val="1146057983"/>
        <c:axId val="522431519"/>
      </c:barChart>
      <c:catAx>
        <c:axId val="1146057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431519"/>
        <c:crosses val="autoZero"/>
        <c:auto val="1"/>
        <c:lblAlgn val="ctr"/>
        <c:lblOffset val="100"/>
        <c:noMultiLvlLbl val="0"/>
      </c:catAx>
      <c:valAx>
        <c:axId val="522431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057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[Car_data.xlsx]engine hp vs price!PivotTable17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'engine hp vs price'!$B$3</c:f>
              <c:strCache>
                <c:ptCount val="1"/>
                <c:pt idx="0">
                  <c:v>Total</c:v>
                </c:pt>
              </c:strCache>
            </c:strRef>
          </c:tx>
          <c:spPr>
            <a:solidFill>
              <a:schemeClr val="accent1"/>
            </a:solidFill>
            <a:ln>
              <a:noFill/>
            </a:ln>
            <a:effectLst/>
          </c:spPr>
          <c:invertIfNegative val="0"/>
          <c:cat>
            <c:strRef>
              <c:f>'engine hp vs price'!$A$4:$A$361</c:f>
              <c:strCache>
                <c:ptCount val="357"/>
                <c:pt idx="0">
                  <c:v>55</c:v>
                </c:pt>
                <c:pt idx="1">
                  <c:v>62</c:v>
                </c:pt>
                <c:pt idx="2">
                  <c:v>63</c:v>
                </c:pt>
                <c:pt idx="3">
                  <c:v>66</c:v>
                </c:pt>
                <c:pt idx="4">
                  <c:v>73</c:v>
                </c:pt>
                <c:pt idx="5">
                  <c:v>74</c:v>
                </c:pt>
                <c:pt idx="6">
                  <c:v>78</c:v>
                </c:pt>
                <c:pt idx="7">
                  <c:v>79</c:v>
                </c:pt>
                <c:pt idx="8">
                  <c:v>81</c:v>
                </c:pt>
                <c:pt idx="9">
                  <c:v>82</c:v>
                </c:pt>
                <c:pt idx="10">
                  <c:v>84</c:v>
                </c:pt>
                <c:pt idx="11">
                  <c:v>88</c:v>
                </c:pt>
                <c:pt idx="12">
                  <c:v>90</c:v>
                </c:pt>
                <c:pt idx="13">
                  <c:v>92</c:v>
                </c:pt>
                <c:pt idx="14">
                  <c:v>93</c:v>
                </c:pt>
                <c:pt idx="15">
                  <c:v>94</c:v>
                </c:pt>
                <c:pt idx="16">
                  <c:v>95</c:v>
                </c:pt>
                <c:pt idx="17">
                  <c:v>96</c:v>
                </c:pt>
                <c:pt idx="18">
                  <c:v>97</c:v>
                </c:pt>
                <c:pt idx="19">
                  <c:v>98</c:v>
                </c:pt>
                <c:pt idx="20">
                  <c:v>99</c:v>
                </c:pt>
                <c:pt idx="21">
                  <c:v>100</c:v>
                </c:pt>
                <c:pt idx="22">
                  <c:v>101</c:v>
                </c:pt>
                <c:pt idx="23">
                  <c:v>102</c:v>
                </c:pt>
                <c:pt idx="24">
                  <c:v>103</c:v>
                </c:pt>
                <c:pt idx="25">
                  <c:v>105</c:v>
                </c:pt>
                <c:pt idx="26">
                  <c:v>106</c:v>
                </c:pt>
                <c:pt idx="27">
                  <c:v>107</c:v>
                </c:pt>
                <c:pt idx="28">
                  <c:v>108</c:v>
                </c:pt>
                <c:pt idx="29">
                  <c:v>109</c:v>
                </c:pt>
                <c:pt idx="30">
                  <c:v>110</c:v>
                </c:pt>
                <c:pt idx="31">
                  <c:v>111</c:v>
                </c:pt>
                <c:pt idx="32">
                  <c:v>113</c:v>
                </c:pt>
                <c:pt idx="33">
                  <c:v>114</c:v>
                </c:pt>
                <c:pt idx="34">
                  <c:v>115</c:v>
                </c:pt>
                <c:pt idx="35">
                  <c:v>116</c:v>
                </c:pt>
                <c:pt idx="36">
                  <c:v>118</c:v>
                </c:pt>
                <c:pt idx="37">
                  <c:v>119</c:v>
                </c:pt>
                <c:pt idx="38">
                  <c:v>120</c:v>
                </c:pt>
                <c:pt idx="39">
                  <c:v>121</c:v>
                </c:pt>
                <c:pt idx="40">
                  <c:v>122</c:v>
                </c:pt>
                <c:pt idx="41">
                  <c:v>123</c:v>
                </c:pt>
                <c:pt idx="42">
                  <c:v>124</c:v>
                </c:pt>
                <c:pt idx="43">
                  <c:v>125</c:v>
                </c:pt>
                <c:pt idx="44">
                  <c:v>126</c:v>
                </c:pt>
                <c:pt idx="45">
                  <c:v>127</c:v>
                </c:pt>
                <c:pt idx="46">
                  <c:v>128</c:v>
                </c:pt>
                <c:pt idx="47">
                  <c:v>130</c:v>
                </c:pt>
                <c:pt idx="48">
                  <c:v>131</c:v>
                </c:pt>
                <c:pt idx="49">
                  <c:v>132</c:v>
                </c:pt>
                <c:pt idx="50">
                  <c:v>133</c:v>
                </c:pt>
                <c:pt idx="51">
                  <c:v>134</c:v>
                </c:pt>
                <c:pt idx="52">
                  <c:v>135</c:v>
                </c:pt>
                <c:pt idx="53">
                  <c:v>136</c:v>
                </c:pt>
                <c:pt idx="54">
                  <c:v>137</c:v>
                </c:pt>
                <c:pt idx="55">
                  <c:v>138</c:v>
                </c:pt>
                <c:pt idx="56">
                  <c:v>140</c:v>
                </c:pt>
                <c:pt idx="57">
                  <c:v>141</c:v>
                </c:pt>
                <c:pt idx="58">
                  <c:v>142</c:v>
                </c:pt>
                <c:pt idx="59">
                  <c:v>143</c:v>
                </c:pt>
                <c:pt idx="60">
                  <c:v>144</c:v>
                </c:pt>
                <c:pt idx="61">
                  <c:v>145</c:v>
                </c:pt>
                <c:pt idx="62">
                  <c:v>146</c:v>
                </c:pt>
                <c:pt idx="63">
                  <c:v>147</c:v>
                </c:pt>
                <c:pt idx="64">
                  <c:v>148</c:v>
                </c:pt>
                <c:pt idx="65">
                  <c:v>150</c:v>
                </c:pt>
                <c:pt idx="66">
                  <c:v>151</c:v>
                </c:pt>
                <c:pt idx="67">
                  <c:v>152</c:v>
                </c:pt>
                <c:pt idx="68">
                  <c:v>153</c:v>
                </c:pt>
                <c:pt idx="69">
                  <c:v>154</c:v>
                </c:pt>
                <c:pt idx="70">
                  <c:v>155</c:v>
                </c:pt>
                <c:pt idx="71">
                  <c:v>156</c:v>
                </c:pt>
                <c:pt idx="72">
                  <c:v>157</c:v>
                </c:pt>
                <c:pt idx="73">
                  <c:v>158</c:v>
                </c:pt>
                <c:pt idx="74">
                  <c:v>159</c:v>
                </c:pt>
                <c:pt idx="75">
                  <c:v>160</c:v>
                </c:pt>
                <c:pt idx="76">
                  <c:v>161</c:v>
                </c:pt>
                <c:pt idx="77">
                  <c:v>162</c:v>
                </c:pt>
                <c:pt idx="78">
                  <c:v>163</c:v>
                </c:pt>
                <c:pt idx="79">
                  <c:v>164</c:v>
                </c:pt>
                <c:pt idx="80">
                  <c:v>165</c:v>
                </c:pt>
                <c:pt idx="81">
                  <c:v>166</c:v>
                </c:pt>
                <c:pt idx="82">
                  <c:v>167</c:v>
                </c:pt>
                <c:pt idx="83">
                  <c:v>168</c:v>
                </c:pt>
                <c:pt idx="84">
                  <c:v>169</c:v>
                </c:pt>
                <c:pt idx="85">
                  <c:v>170</c:v>
                </c:pt>
                <c:pt idx="86">
                  <c:v>171</c:v>
                </c:pt>
                <c:pt idx="87">
                  <c:v>172</c:v>
                </c:pt>
                <c:pt idx="88">
                  <c:v>173</c:v>
                </c:pt>
                <c:pt idx="89">
                  <c:v>174</c:v>
                </c:pt>
                <c:pt idx="90">
                  <c:v>175</c:v>
                </c:pt>
                <c:pt idx="91">
                  <c:v>176</c:v>
                </c:pt>
                <c:pt idx="92">
                  <c:v>177</c:v>
                </c:pt>
                <c:pt idx="93">
                  <c:v>178</c:v>
                </c:pt>
                <c:pt idx="94">
                  <c:v>179</c:v>
                </c:pt>
                <c:pt idx="95">
                  <c:v>180</c:v>
                </c:pt>
                <c:pt idx="96">
                  <c:v>181</c:v>
                </c:pt>
                <c:pt idx="97">
                  <c:v>182</c:v>
                </c:pt>
                <c:pt idx="98">
                  <c:v>184</c:v>
                </c:pt>
                <c:pt idx="99">
                  <c:v>185</c:v>
                </c:pt>
                <c:pt idx="100">
                  <c:v>186</c:v>
                </c:pt>
                <c:pt idx="101">
                  <c:v>187</c:v>
                </c:pt>
                <c:pt idx="102">
                  <c:v>188</c:v>
                </c:pt>
                <c:pt idx="103">
                  <c:v>189</c:v>
                </c:pt>
                <c:pt idx="104">
                  <c:v>190</c:v>
                </c:pt>
                <c:pt idx="105">
                  <c:v>191</c:v>
                </c:pt>
                <c:pt idx="106">
                  <c:v>192</c:v>
                </c:pt>
                <c:pt idx="107">
                  <c:v>193</c:v>
                </c:pt>
                <c:pt idx="108">
                  <c:v>194</c:v>
                </c:pt>
                <c:pt idx="109">
                  <c:v>195</c:v>
                </c:pt>
                <c:pt idx="110">
                  <c:v>196</c:v>
                </c:pt>
                <c:pt idx="111">
                  <c:v>197</c:v>
                </c:pt>
                <c:pt idx="112">
                  <c:v>198</c:v>
                </c:pt>
                <c:pt idx="113">
                  <c:v>199</c:v>
                </c:pt>
                <c:pt idx="114">
                  <c:v>200</c:v>
                </c:pt>
                <c:pt idx="115">
                  <c:v>201</c:v>
                </c:pt>
                <c:pt idx="116">
                  <c:v>202</c:v>
                </c:pt>
                <c:pt idx="117">
                  <c:v>203</c:v>
                </c:pt>
                <c:pt idx="118">
                  <c:v>204</c:v>
                </c:pt>
                <c:pt idx="119">
                  <c:v>205</c:v>
                </c:pt>
                <c:pt idx="120">
                  <c:v>206</c:v>
                </c:pt>
                <c:pt idx="121">
                  <c:v>207</c:v>
                </c:pt>
                <c:pt idx="122">
                  <c:v>208</c:v>
                </c:pt>
                <c:pt idx="123">
                  <c:v>210</c:v>
                </c:pt>
                <c:pt idx="124">
                  <c:v>211</c:v>
                </c:pt>
                <c:pt idx="125">
                  <c:v>212</c:v>
                </c:pt>
                <c:pt idx="126">
                  <c:v>214</c:v>
                </c:pt>
                <c:pt idx="127">
                  <c:v>215</c:v>
                </c:pt>
                <c:pt idx="128">
                  <c:v>217</c:v>
                </c:pt>
                <c:pt idx="129">
                  <c:v>218</c:v>
                </c:pt>
                <c:pt idx="130">
                  <c:v>219</c:v>
                </c:pt>
                <c:pt idx="131">
                  <c:v>220</c:v>
                </c:pt>
                <c:pt idx="132">
                  <c:v>221</c:v>
                </c:pt>
                <c:pt idx="133">
                  <c:v>222</c:v>
                </c:pt>
                <c:pt idx="134">
                  <c:v>223</c:v>
                </c:pt>
                <c:pt idx="135">
                  <c:v>224</c:v>
                </c:pt>
                <c:pt idx="136">
                  <c:v>225</c:v>
                </c:pt>
                <c:pt idx="137">
                  <c:v>227</c:v>
                </c:pt>
                <c:pt idx="138">
                  <c:v>228</c:v>
                </c:pt>
                <c:pt idx="139">
                  <c:v>230</c:v>
                </c:pt>
                <c:pt idx="140">
                  <c:v>231</c:v>
                </c:pt>
                <c:pt idx="141">
                  <c:v>232</c:v>
                </c:pt>
                <c:pt idx="142">
                  <c:v>234</c:v>
                </c:pt>
                <c:pt idx="143">
                  <c:v>235</c:v>
                </c:pt>
                <c:pt idx="144">
                  <c:v>236</c:v>
                </c:pt>
                <c:pt idx="145">
                  <c:v>237</c:v>
                </c:pt>
                <c:pt idx="146">
                  <c:v>238</c:v>
                </c:pt>
                <c:pt idx="147">
                  <c:v>239</c:v>
                </c:pt>
                <c:pt idx="148">
                  <c:v>240</c:v>
                </c:pt>
                <c:pt idx="149">
                  <c:v>241</c:v>
                </c:pt>
                <c:pt idx="150">
                  <c:v>242</c:v>
                </c:pt>
                <c:pt idx="151">
                  <c:v>244</c:v>
                </c:pt>
                <c:pt idx="152">
                  <c:v>245</c:v>
                </c:pt>
                <c:pt idx="153">
                  <c:v>248</c:v>
                </c:pt>
                <c:pt idx="154">
                  <c:v>250</c:v>
                </c:pt>
                <c:pt idx="155">
                  <c:v>251</c:v>
                </c:pt>
                <c:pt idx="156">
                  <c:v>252</c:v>
                </c:pt>
                <c:pt idx="157">
                  <c:v>253</c:v>
                </c:pt>
                <c:pt idx="158">
                  <c:v>254</c:v>
                </c:pt>
                <c:pt idx="159">
                  <c:v>255</c:v>
                </c:pt>
                <c:pt idx="160">
                  <c:v>256</c:v>
                </c:pt>
                <c:pt idx="161">
                  <c:v>257</c:v>
                </c:pt>
                <c:pt idx="162">
                  <c:v>259</c:v>
                </c:pt>
                <c:pt idx="163">
                  <c:v>260</c:v>
                </c:pt>
                <c:pt idx="164">
                  <c:v>261</c:v>
                </c:pt>
                <c:pt idx="165">
                  <c:v>263</c:v>
                </c:pt>
                <c:pt idx="166">
                  <c:v>264</c:v>
                </c:pt>
                <c:pt idx="167">
                  <c:v>265</c:v>
                </c:pt>
                <c:pt idx="168">
                  <c:v>266</c:v>
                </c:pt>
                <c:pt idx="169">
                  <c:v>268</c:v>
                </c:pt>
                <c:pt idx="170">
                  <c:v>270</c:v>
                </c:pt>
                <c:pt idx="171">
                  <c:v>271</c:v>
                </c:pt>
                <c:pt idx="172">
                  <c:v>272</c:v>
                </c:pt>
                <c:pt idx="173">
                  <c:v>273</c:v>
                </c:pt>
                <c:pt idx="174">
                  <c:v>274</c:v>
                </c:pt>
                <c:pt idx="175">
                  <c:v>275</c:v>
                </c:pt>
                <c:pt idx="176">
                  <c:v>276</c:v>
                </c:pt>
                <c:pt idx="177">
                  <c:v>278</c:v>
                </c:pt>
                <c:pt idx="178">
                  <c:v>279</c:v>
                </c:pt>
                <c:pt idx="179">
                  <c:v>280</c:v>
                </c:pt>
                <c:pt idx="180">
                  <c:v>281</c:v>
                </c:pt>
                <c:pt idx="181">
                  <c:v>282</c:v>
                </c:pt>
                <c:pt idx="182">
                  <c:v>283</c:v>
                </c:pt>
                <c:pt idx="183">
                  <c:v>284</c:v>
                </c:pt>
                <c:pt idx="184">
                  <c:v>285</c:v>
                </c:pt>
                <c:pt idx="185">
                  <c:v>287</c:v>
                </c:pt>
                <c:pt idx="186">
                  <c:v>288</c:v>
                </c:pt>
                <c:pt idx="187">
                  <c:v>290</c:v>
                </c:pt>
                <c:pt idx="188">
                  <c:v>291</c:v>
                </c:pt>
                <c:pt idx="189">
                  <c:v>292</c:v>
                </c:pt>
                <c:pt idx="190">
                  <c:v>293</c:v>
                </c:pt>
                <c:pt idx="191">
                  <c:v>295</c:v>
                </c:pt>
                <c:pt idx="192">
                  <c:v>296</c:v>
                </c:pt>
                <c:pt idx="193">
                  <c:v>297</c:v>
                </c:pt>
                <c:pt idx="194">
                  <c:v>298</c:v>
                </c:pt>
                <c:pt idx="195">
                  <c:v>300</c:v>
                </c:pt>
                <c:pt idx="196">
                  <c:v>301</c:v>
                </c:pt>
                <c:pt idx="197">
                  <c:v>302</c:v>
                </c:pt>
                <c:pt idx="198">
                  <c:v>303</c:v>
                </c:pt>
                <c:pt idx="199">
                  <c:v>304</c:v>
                </c:pt>
                <c:pt idx="200">
                  <c:v>305</c:v>
                </c:pt>
                <c:pt idx="201">
                  <c:v>306</c:v>
                </c:pt>
                <c:pt idx="202">
                  <c:v>308</c:v>
                </c:pt>
                <c:pt idx="203">
                  <c:v>310</c:v>
                </c:pt>
                <c:pt idx="204">
                  <c:v>311</c:v>
                </c:pt>
                <c:pt idx="205">
                  <c:v>315</c:v>
                </c:pt>
                <c:pt idx="206">
                  <c:v>316</c:v>
                </c:pt>
                <c:pt idx="207">
                  <c:v>317</c:v>
                </c:pt>
                <c:pt idx="208">
                  <c:v>318</c:v>
                </c:pt>
                <c:pt idx="209">
                  <c:v>320</c:v>
                </c:pt>
                <c:pt idx="210">
                  <c:v>321</c:v>
                </c:pt>
                <c:pt idx="211">
                  <c:v>322</c:v>
                </c:pt>
                <c:pt idx="212">
                  <c:v>323</c:v>
                </c:pt>
                <c:pt idx="213">
                  <c:v>325</c:v>
                </c:pt>
                <c:pt idx="214">
                  <c:v>328</c:v>
                </c:pt>
                <c:pt idx="215">
                  <c:v>329</c:v>
                </c:pt>
                <c:pt idx="216">
                  <c:v>330</c:v>
                </c:pt>
                <c:pt idx="217">
                  <c:v>332</c:v>
                </c:pt>
                <c:pt idx="218">
                  <c:v>333</c:v>
                </c:pt>
                <c:pt idx="219">
                  <c:v>335</c:v>
                </c:pt>
                <c:pt idx="220">
                  <c:v>337</c:v>
                </c:pt>
                <c:pt idx="221">
                  <c:v>338</c:v>
                </c:pt>
                <c:pt idx="222">
                  <c:v>340</c:v>
                </c:pt>
                <c:pt idx="223">
                  <c:v>342</c:v>
                </c:pt>
                <c:pt idx="224">
                  <c:v>343</c:v>
                </c:pt>
                <c:pt idx="225">
                  <c:v>345</c:v>
                </c:pt>
                <c:pt idx="226">
                  <c:v>348</c:v>
                </c:pt>
                <c:pt idx="227">
                  <c:v>349</c:v>
                </c:pt>
                <c:pt idx="228">
                  <c:v>350</c:v>
                </c:pt>
                <c:pt idx="229">
                  <c:v>354</c:v>
                </c:pt>
                <c:pt idx="230">
                  <c:v>355</c:v>
                </c:pt>
                <c:pt idx="231">
                  <c:v>359</c:v>
                </c:pt>
                <c:pt idx="232">
                  <c:v>360</c:v>
                </c:pt>
                <c:pt idx="233">
                  <c:v>361</c:v>
                </c:pt>
                <c:pt idx="234">
                  <c:v>362</c:v>
                </c:pt>
                <c:pt idx="235">
                  <c:v>365</c:v>
                </c:pt>
                <c:pt idx="236">
                  <c:v>370</c:v>
                </c:pt>
                <c:pt idx="237">
                  <c:v>372</c:v>
                </c:pt>
                <c:pt idx="238">
                  <c:v>375</c:v>
                </c:pt>
                <c:pt idx="239">
                  <c:v>377</c:v>
                </c:pt>
                <c:pt idx="240">
                  <c:v>380</c:v>
                </c:pt>
                <c:pt idx="241">
                  <c:v>381</c:v>
                </c:pt>
                <c:pt idx="242">
                  <c:v>382</c:v>
                </c:pt>
                <c:pt idx="243">
                  <c:v>383</c:v>
                </c:pt>
                <c:pt idx="244">
                  <c:v>385</c:v>
                </c:pt>
                <c:pt idx="245">
                  <c:v>386</c:v>
                </c:pt>
                <c:pt idx="246">
                  <c:v>389</c:v>
                </c:pt>
                <c:pt idx="247">
                  <c:v>390</c:v>
                </c:pt>
                <c:pt idx="248">
                  <c:v>394</c:v>
                </c:pt>
                <c:pt idx="249">
                  <c:v>395</c:v>
                </c:pt>
                <c:pt idx="250">
                  <c:v>400</c:v>
                </c:pt>
                <c:pt idx="251">
                  <c:v>401</c:v>
                </c:pt>
                <c:pt idx="252">
                  <c:v>402</c:v>
                </c:pt>
                <c:pt idx="253">
                  <c:v>403</c:v>
                </c:pt>
                <c:pt idx="254">
                  <c:v>404</c:v>
                </c:pt>
                <c:pt idx="255">
                  <c:v>410</c:v>
                </c:pt>
                <c:pt idx="256">
                  <c:v>415</c:v>
                </c:pt>
                <c:pt idx="257">
                  <c:v>416</c:v>
                </c:pt>
                <c:pt idx="258">
                  <c:v>420</c:v>
                </c:pt>
                <c:pt idx="259">
                  <c:v>424</c:v>
                </c:pt>
                <c:pt idx="260">
                  <c:v>425</c:v>
                </c:pt>
                <c:pt idx="261">
                  <c:v>426</c:v>
                </c:pt>
                <c:pt idx="262">
                  <c:v>429</c:v>
                </c:pt>
                <c:pt idx="263">
                  <c:v>430</c:v>
                </c:pt>
                <c:pt idx="264">
                  <c:v>435</c:v>
                </c:pt>
                <c:pt idx="265">
                  <c:v>438</c:v>
                </c:pt>
                <c:pt idx="266">
                  <c:v>440</c:v>
                </c:pt>
                <c:pt idx="267">
                  <c:v>442</c:v>
                </c:pt>
                <c:pt idx="268">
                  <c:v>443</c:v>
                </c:pt>
                <c:pt idx="269">
                  <c:v>444</c:v>
                </c:pt>
                <c:pt idx="270">
                  <c:v>445</c:v>
                </c:pt>
                <c:pt idx="271">
                  <c:v>449</c:v>
                </c:pt>
                <c:pt idx="272">
                  <c:v>450</c:v>
                </c:pt>
                <c:pt idx="273">
                  <c:v>451</c:v>
                </c:pt>
                <c:pt idx="274">
                  <c:v>453</c:v>
                </c:pt>
                <c:pt idx="275">
                  <c:v>454</c:v>
                </c:pt>
                <c:pt idx="276">
                  <c:v>455</c:v>
                </c:pt>
                <c:pt idx="277">
                  <c:v>456</c:v>
                </c:pt>
                <c:pt idx="278">
                  <c:v>460</c:v>
                </c:pt>
                <c:pt idx="279">
                  <c:v>464</c:v>
                </c:pt>
                <c:pt idx="280">
                  <c:v>467</c:v>
                </c:pt>
                <c:pt idx="281">
                  <c:v>469</c:v>
                </c:pt>
                <c:pt idx="282">
                  <c:v>470</c:v>
                </c:pt>
                <c:pt idx="283">
                  <c:v>475</c:v>
                </c:pt>
                <c:pt idx="284">
                  <c:v>480</c:v>
                </c:pt>
                <c:pt idx="285">
                  <c:v>483</c:v>
                </c:pt>
                <c:pt idx="286">
                  <c:v>485</c:v>
                </c:pt>
                <c:pt idx="287">
                  <c:v>490</c:v>
                </c:pt>
                <c:pt idx="288">
                  <c:v>493</c:v>
                </c:pt>
                <c:pt idx="289">
                  <c:v>500</c:v>
                </c:pt>
                <c:pt idx="290">
                  <c:v>503</c:v>
                </c:pt>
                <c:pt idx="291">
                  <c:v>505</c:v>
                </c:pt>
                <c:pt idx="292">
                  <c:v>510</c:v>
                </c:pt>
                <c:pt idx="293">
                  <c:v>515</c:v>
                </c:pt>
                <c:pt idx="294">
                  <c:v>518</c:v>
                </c:pt>
                <c:pt idx="295">
                  <c:v>520</c:v>
                </c:pt>
                <c:pt idx="296">
                  <c:v>521</c:v>
                </c:pt>
                <c:pt idx="297">
                  <c:v>523</c:v>
                </c:pt>
                <c:pt idx="298">
                  <c:v>525</c:v>
                </c:pt>
                <c:pt idx="299">
                  <c:v>526</c:v>
                </c:pt>
                <c:pt idx="300">
                  <c:v>530</c:v>
                </c:pt>
                <c:pt idx="301">
                  <c:v>532</c:v>
                </c:pt>
                <c:pt idx="302">
                  <c:v>535</c:v>
                </c:pt>
                <c:pt idx="303">
                  <c:v>536</c:v>
                </c:pt>
                <c:pt idx="304">
                  <c:v>540</c:v>
                </c:pt>
                <c:pt idx="305">
                  <c:v>543</c:v>
                </c:pt>
                <c:pt idx="306">
                  <c:v>545</c:v>
                </c:pt>
                <c:pt idx="307">
                  <c:v>550</c:v>
                </c:pt>
                <c:pt idx="308">
                  <c:v>552</c:v>
                </c:pt>
                <c:pt idx="309">
                  <c:v>553</c:v>
                </c:pt>
                <c:pt idx="310">
                  <c:v>556</c:v>
                </c:pt>
                <c:pt idx="311">
                  <c:v>557</c:v>
                </c:pt>
                <c:pt idx="312">
                  <c:v>560</c:v>
                </c:pt>
                <c:pt idx="313">
                  <c:v>562</c:v>
                </c:pt>
                <c:pt idx="314">
                  <c:v>563</c:v>
                </c:pt>
                <c:pt idx="315">
                  <c:v>565</c:v>
                </c:pt>
                <c:pt idx="316">
                  <c:v>567</c:v>
                </c:pt>
                <c:pt idx="317">
                  <c:v>568</c:v>
                </c:pt>
                <c:pt idx="318">
                  <c:v>570</c:v>
                </c:pt>
                <c:pt idx="319">
                  <c:v>572</c:v>
                </c:pt>
                <c:pt idx="320">
                  <c:v>573</c:v>
                </c:pt>
                <c:pt idx="321">
                  <c:v>577</c:v>
                </c:pt>
                <c:pt idx="322">
                  <c:v>580</c:v>
                </c:pt>
                <c:pt idx="323">
                  <c:v>582</c:v>
                </c:pt>
                <c:pt idx="324">
                  <c:v>583</c:v>
                </c:pt>
                <c:pt idx="325">
                  <c:v>592</c:v>
                </c:pt>
                <c:pt idx="326">
                  <c:v>597</c:v>
                </c:pt>
                <c:pt idx="327">
                  <c:v>600</c:v>
                </c:pt>
                <c:pt idx="328">
                  <c:v>604</c:v>
                </c:pt>
                <c:pt idx="329">
                  <c:v>605</c:v>
                </c:pt>
                <c:pt idx="330">
                  <c:v>610</c:v>
                </c:pt>
                <c:pt idx="331">
                  <c:v>611</c:v>
                </c:pt>
                <c:pt idx="332">
                  <c:v>616</c:v>
                </c:pt>
                <c:pt idx="333">
                  <c:v>617</c:v>
                </c:pt>
                <c:pt idx="334">
                  <c:v>620</c:v>
                </c:pt>
                <c:pt idx="335">
                  <c:v>621</c:v>
                </c:pt>
                <c:pt idx="336">
                  <c:v>622</c:v>
                </c:pt>
                <c:pt idx="337">
                  <c:v>624</c:v>
                </c:pt>
                <c:pt idx="338">
                  <c:v>626</c:v>
                </c:pt>
                <c:pt idx="339">
                  <c:v>631</c:v>
                </c:pt>
                <c:pt idx="340">
                  <c:v>632</c:v>
                </c:pt>
                <c:pt idx="341">
                  <c:v>640</c:v>
                </c:pt>
                <c:pt idx="342">
                  <c:v>641</c:v>
                </c:pt>
                <c:pt idx="343">
                  <c:v>645</c:v>
                </c:pt>
                <c:pt idx="344">
                  <c:v>650</c:v>
                </c:pt>
                <c:pt idx="345">
                  <c:v>651</c:v>
                </c:pt>
                <c:pt idx="346">
                  <c:v>660</c:v>
                </c:pt>
                <c:pt idx="347">
                  <c:v>661</c:v>
                </c:pt>
                <c:pt idx="348">
                  <c:v>662</c:v>
                </c:pt>
                <c:pt idx="349">
                  <c:v>670</c:v>
                </c:pt>
                <c:pt idx="350">
                  <c:v>700</c:v>
                </c:pt>
                <c:pt idx="351">
                  <c:v>707</c:v>
                </c:pt>
                <c:pt idx="352">
                  <c:v>720</c:v>
                </c:pt>
                <c:pt idx="353">
                  <c:v>731</c:v>
                </c:pt>
                <c:pt idx="354">
                  <c:v>750</c:v>
                </c:pt>
                <c:pt idx="355">
                  <c:v>1001</c:v>
                </c:pt>
                <c:pt idx="356">
                  <c:v>(blank)</c:v>
                </c:pt>
              </c:strCache>
            </c:strRef>
          </c:cat>
          <c:val>
            <c:numRef>
              <c:f>'engine hp vs price'!$B$4:$B$361</c:f>
              <c:numCache>
                <c:formatCode>General</c:formatCode>
                <c:ptCount val="357"/>
                <c:pt idx="0">
                  <c:v>2000</c:v>
                </c:pt>
                <c:pt idx="1">
                  <c:v>2000</c:v>
                </c:pt>
                <c:pt idx="2">
                  <c:v>2000</c:v>
                </c:pt>
                <c:pt idx="3">
                  <c:v>7998.5714285714284</c:v>
                </c:pt>
                <c:pt idx="4">
                  <c:v>2000</c:v>
                </c:pt>
                <c:pt idx="5">
                  <c:v>8116.9444444444443</c:v>
                </c:pt>
                <c:pt idx="6">
                  <c:v>15082.5</c:v>
                </c:pt>
                <c:pt idx="7">
                  <c:v>5584.25</c:v>
                </c:pt>
                <c:pt idx="8">
                  <c:v>2000</c:v>
                </c:pt>
                <c:pt idx="9">
                  <c:v>2000</c:v>
                </c:pt>
                <c:pt idx="10">
                  <c:v>14493.333333333334</c:v>
                </c:pt>
                <c:pt idx="11">
                  <c:v>2000</c:v>
                </c:pt>
                <c:pt idx="12">
                  <c:v>2000</c:v>
                </c:pt>
                <c:pt idx="13">
                  <c:v>2000</c:v>
                </c:pt>
                <c:pt idx="14">
                  <c:v>2013.5357142857142</c:v>
                </c:pt>
                <c:pt idx="15">
                  <c:v>7667.5</c:v>
                </c:pt>
                <c:pt idx="16">
                  <c:v>2005.7272727272727</c:v>
                </c:pt>
                <c:pt idx="17">
                  <c:v>2000</c:v>
                </c:pt>
                <c:pt idx="18">
                  <c:v>2000</c:v>
                </c:pt>
                <c:pt idx="19">
                  <c:v>18931.5625</c:v>
                </c:pt>
                <c:pt idx="20">
                  <c:v>21377.692307692309</c:v>
                </c:pt>
                <c:pt idx="21">
                  <c:v>5685.7777777777774</c:v>
                </c:pt>
                <c:pt idx="22">
                  <c:v>18061.363636363636</c:v>
                </c:pt>
                <c:pt idx="23">
                  <c:v>2000</c:v>
                </c:pt>
                <c:pt idx="24">
                  <c:v>13152.5</c:v>
                </c:pt>
                <c:pt idx="25">
                  <c:v>2000</c:v>
                </c:pt>
                <c:pt idx="26">
                  <c:v>14055.387096774193</c:v>
                </c:pt>
                <c:pt idx="27">
                  <c:v>10857.5</c:v>
                </c:pt>
                <c:pt idx="28">
                  <c:v>11488.387096774193</c:v>
                </c:pt>
                <c:pt idx="29">
                  <c:v>15747.5</c:v>
                </c:pt>
                <c:pt idx="30">
                  <c:v>7424.21875</c:v>
                </c:pt>
                <c:pt idx="31">
                  <c:v>10500</c:v>
                </c:pt>
                <c:pt idx="32">
                  <c:v>2000</c:v>
                </c:pt>
                <c:pt idx="33">
                  <c:v>2000</c:v>
                </c:pt>
                <c:pt idx="34">
                  <c:v>15257</c:v>
                </c:pt>
                <c:pt idx="35">
                  <c:v>2057.4</c:v>
                </c:pt>
                <c:pt idx="36">
                  <c:v>2000</c:v>
                </c:pt>
                <c:pt idx="37">
                  <c:v>4129.5</c:v>
                </c:pt>
                <c:pt idx="38">
                  <c:v>12122.074626865671</c:v>
                </c:pt>
                <c:pt idx="39">
                  <c:v>23375</c:v>
                </c:pt>
                <c:pt idx="40">
                  <c:v>14629.325000000001</c:v>
                </c:pt>
                <c:pt idx="41">
                  <c:v>18175</c:v>
                </c:pt>
                <c:pt idx="42">
                  <c:v>19567.5</c:v>
                </c:pt>
                <c:pt idx="43">
                  <c:v>5956.8918918918916</c:v>
                </c:pt>
                <c:pt idx="44">
                  <c:v>15162.733333333334</c:v>
                </c:pt>
                <c:pt idx="45">
                  <c:v>15947.155172413793</c:v>
                </c:pt>
                <c:pt idx="46">
                  <c:v>17043.636363636364</c:v>
                </c:pt>
                <c:pt idx="47">
                  <c:v>15810.717647058824</c:v>
                </c:pt>
                <c:pt idx="48">
                  <c:v>22123.333333333332</c:v>
                </c:pt>
                <c:pt idx="49">
                  <c:v>16328.984615384616</c:v>
                </c:pt>
                <c:pt idx="50">
                  <c:v>27615</c:v>
                </c:pt>
                <c:pt idx="51">
                  <c:v>14864.84090909091</c:v>
                </c:pt>
                <c:pt idx="52">
                  <c:v>6950.5333333333338</c:v>
                </c:pt>
                <c:pt idx="53">
                  <c:v>2000</c:v>
                </c:pt>
                <c:pt idx="54">
                  <c:v>16702.5</c:v>
                </c:pt>
                <c:pt idx="55">
                  <c:v>18629.939698492461</c:v>
                </c:pt>
                <c:pt idx="56">
                  <c:v>15131.755244755244</c:v>
                </c:pt>
                <c:pt idx="57">
                  <c:v>12485.161290322581</c:v>
                </c:pt>
                <c:pt idx="58">
                  <c:v>6668.75</c:v>
                </c:pt>
                <c:pt idx="59">
                  <c:v>15058.697674418605</c:v>
                </c:pt>
                <c:pt idx="60">
                  <c:v>2000</c:v>
                </c:pt>
                <c:pt idx="61">
                  <c:v>14339.53125</c:v>
                </c:pt>
                <c:pt idx="62">
                  <c:v>22928.333333333332</c:v>
                </c:pt>
                <c:pt idx="63">
                  <c:v>18881.470588235294</c:v>
                </c:pt>
                <c:pt idx="64">
                  <c:v>19867.074468085106</c:v>
                </c:pt>
                <c:pt idx="65">
                  <c:v>14843.521551724138</c:v>
                </c:pt>
                <c:pt idx="66">
                  <c:v>2000</c:v>
                </c:pt>
                <c:pt idx="67">
                  <c:v>17221.275000000001</c:v>
                </c:pt>
                <c:pt idx="68">
                  <c:v>16277.217391304348</c:v>
                </c:pt>
                <c:pt idx="69">
                  <c:v>49800</c:v>
                </c:pt>
                <c:pt idx="70">
                  <c:v>16530.320512820512</c:v>
                </c:pt>
                <c:pt idx="71">
                  <c:v>2000</c:v>
                </c:pt>
                <c:pt idx="72">
                  <c:v>21887.1875</c:v>
                </c:pt>
                <c:pt idx="73">
                  <c:v>17426</c:v>
                </c:pt>
                <c:pt idx="74">
                  <c:v>25157.857142857141</c:v>
                </c:pt>
                <c:pt idx="75">
                  <c:v>12872.849315068494</c:v>
                </c:pt>
                <c:pt idx="76">
                  <c:v>9797.434782608696</c:v>
                </c:pt>
                <c:pt idx="77">
                  <c:v>11077.90909090909</c:v>
                </c:pt>
                <c:pt idx="78">
                  <c:v>2000</c:v>
                </c:pt>
                <c:pt idx="79">
                  <c:v>15178.135135135135</c:v>
                </c:pt>
                <c:pt idx="80">
                  <c:v>10638.04109589041</c:v>
                </c:pt>
                <c:pt idx="81">
                  <c:v>23425.824561403508</c:v>
                </c:pt>
                <c:pt idx="82">
                  <c:v>27730.454545454544</c:v>
                </c:pt>
                <c:pt idx="83">
                  <c:v>16907.727272727272</c:v>
                </c:pt>
                <c:pt idx="84">
                  <c:v>25110.760869565216</c:v>
                </c:pt>
                <c:pt idx="85">
                  <c:v>21882.490028490029</c:v>
                </c:pt>
                <c:pt idx="86">
                  <c:v>23739.31818181818</c:v>
                </c:pt>
                <c:pt idx="87">
                  <c:v>9377.7272727272721</c:v>
                </c:pt>
                <c:pt idx="88">
                  <c:v>22238.898305084746</c:v>
                </c:pt>
                <c:pt idx="89">
                  <c:v>24555.909090909092</c:v>
                </c:pt>
                <c:pt idx="90">
                  <c:v>22103.402298850575</c:v>
                </c:pt>
                <c:pt idx="91">
                  <c:v>23431.333333333332</c:v>
                </c:pt>
                <c:pt idx="92">
                  <c:v>21349.121212121212</c:v>
                </c:pt>
                <c:pt idx="93">
                  <c:v>23607.8125</c:v>
                </c:pt>
                <c:pt idx="94">
                  <c:v>22397.36842105263</c:v>
                </c:pt>
                <c:pt idx="95">
                  <c:v>20945.014814814815</c:v>
                </c:pt>
                <c:pt idx="96">
                  <c:v>20239.125</c:v>
                </c:pt>
                <c:pt idx="97">
                  <c:v>27928.793103448275</c:v>
                </c:pt>
                <c:pt idx="98">
                  <c:v>24931.647058823528</c:v>
                </c:pt>
                <c:pt idx="99">
                  <c:v>24449.165975103733</c:v>
                </c:pt>
                <c:pt idx="100">
                  <c:v>35506.111111111109</c:v>
                </c:pt>
                <c:pt idx="101">
                  <c:v>37388.333333333336</c:v>
                </c:pt>
                <c:pt idx="102">
                  <c:v>26115.296296296296</c:v>
                </c:pt>
                <c:pt idx="103">
                  <c:v>31552.857142857141</c:v>
                </c:pt>
                <c:pt idx="104">
                  <c:v>16578.446969696968</c:v>
                </c:pt>
                <c:pt idx="105">
                  <c:v>28348.333333333332</c:v>
                </c:pt>
                <c:pt idx="106">
                  <c:v>26905.857142857141</c:v>
                </c:pt>
                <c:pt idx="107">
                  <c:v>19114.833333333332</c:v>
                </c:pt>
                <c:pt idx="108">
                  <c:v>31230.695652173912</c:v>
                </c:pt>
                <c:pt idx="109">
                  <c:v>22488.589285714286</c:v>
                </c:pt>
                <c:pt idx="110">
                  <c:v>29107</c:v>
                </c:pt>
                <c:pt idx="111">
                  <c:v>29258.642857142859</c:v>
                </c:pt>
                <c:pt idx="112">
                  <c:v>26725</c:v>
                </c:pt>
                <c:pt idx="113">
                  <c:v>17488.428571428572</c:v>
                </c:pt>
                <c:pt idx="114">
                  <c:v>22895.177631578947</c:v>
                </c:pt>
                <c:pt idx="115">
                  <c:v>26964.066666666666</c:v>
                </c:pt>
                <c:pt idx="116">
                  <c:v>25838.888888888891</c:v>
                </c:pt>
                <c:pt idx="117">
                  <c:v>25797.599999999999</c:v>
                </c:pt>
                <c:pt idx="118">
                  <c:v>39720</c:v>
                </c:pt>
                <c:pt idx="119">
                  <c:v>19093.833333333332</c:v>
                </c:pt>
                <c:pt idx="120">
                  <c:v>33706.666666666664</c:v>
                </c:pt>
                <c:pt idx="121">
                  <c:v>25654.534883720931</c:v>
                </c:pt>
                <c:pt idx="122">
                  <c:v>31813.28125</c:v>
                </c:pt>
                <c:pt idx="123">
                  <c:v>27990.6</c:v>
                </c:pt>
                <c:pt idx="124">
                  <c:v>28506.666666666668</c:v>
                </c:pt>
                <c:pt idx="125">
                  <c:v>26026.583333333332</c:v>
                </c:pt>
                <c:pt idx="126">
                  <c:v>2000</c:v>
                </c:pt>
                <c:pt idx="127">
                  <c:v>25981.48717948718</c:v>
                </c:pt>
                <c:pt idx="128">
                  <c:v>25236.63157894737</c:v>
                </c:pt>
                <c:pt idx="129">
                  <c:v>30024.833333333332</c:v>
                </c:pt>
                <c:pt idx="130">
                  <c:v>22589.166666666668</c:v>
                </c:pt>
                <c:pt idx="131">
                  <c:v>28005.596491228069</c:v>
                </c:pt>
                <c:pt idx="132">
                  <c:v>30385</c:v>
                </c:pt>
                <c:pt idx="133">
                  <c:v>2502.5238095238096</c:v>
                </c:pt>
                <c:pt idx="134">
                  <c:v>37070</c:v>
                </c:pt>
                <c:pt idx="135">
                  <c:v>21999.285714285714</c:v>
                </c:pt>
                <c:pt idx="136">
                  <c:v>21993.013888888891</c:v>
                </c:pt>
                <c:pt idx="137">
                  <c:v>31713.163265306124</c:v>
                </c:pt>
                <c:pt idx="138">
                  <c:v>14932.125</c:v>
                </c:pt>
                <c:pt idx="139">
                  <c:v>8000.102272727273</c:v>
                </c:pt>
                <c:pt idx="140">
                  <c:v>33579</c:v>
                </c:pt>
                <c:pt idx="141">
                  <c:v>31920.9375</c:v>
                </c:pt>
                <c:pt idx="142">
                  <c:v>25205</c:v>
                </c:pt>
                <c:pt idx="143">
                  <c:v>33022.481481481482</c:v>
                </c:pt>
                <c:pt idx="144">
                  <c:v>18774.047619047618</c:v>
                </c:pt>
                <c:pt idx="145">
                  <c:v>44545</c:v>
                </c:pt>
                <c:pt idx="146">
                  <c:v>2310</c:v>
                </c:pt>
                <c:pt idx="147">
                  <c:v>41679.6875</c:v>
                </c:pt>
                <c:pt idx="148">
                  <c:v>40566.824626865673</c:v>
                </c:pt>
                <c:pt idx="149">
                  <c:v>44030</c:v>
                </c:pt>
                <c:pt idx="150">
                  <c:v>29335.25</c:v>
                </c:pt>
                <c:pt idx="151">
                  <c:v>28945.666666666668</c:v>
                </c:pt>
                <c:pt idx="152">
                  <c:v>34991.111111111109</c:v>
                </c:pt>
                <c:pt idx="153">
                  <c:v>39399.482758620688</c:v>
                </c:pt>
                <c:pt idx="154">
                  <c:v>37022.283333333333</c:v>
                </c:pt>
                <c:pt idx="155">
                  <c:v>39233.333333333336</c:v>
                </c:pt>
                <c:pt idx="156">
                  <c:v>34719.342465753427</c:v>
                </c:pt>
                <c:pt idx="157">
                  <c:v>27984.076923076922</c:v>
                </c:pt>
                <c:pt idx="158">
                  <c:v>79450</c:v>
                </c:pt>
                <c:pt idx="159">
                  <c:v>29293.428571428572</c:v>
                </c:pt>
                <c:pt idx="160">
                  <c:v>32263.928571428572</c:v>
                </c:pt>
                <c:pt idx="161">
                  <c:v>73565</c:v>
                </c:pt>
                <c:pt idx="162">
                  <c:v>32062.058823529413</c:v>
                </c:pt>
                <c:pt idx="163">
                  <c:v>28919.022556390977</c:v>
                </c:pt>
                <c:pt idx="164">
                  <c:v>28033.59</c:v>
                </c:pt>
                <c:pt idx="165">
                  <c:v>33572.083333333336</c:v>
                </c:pt>
                <c:pt idx="166">
                  <c:v>29475.909090909092</c:v>
                </c:pt>
                <c:pt idx="167">
                  <c:v>37554.212765957447</c:v>
                </c:pt>
                <c:pt idx="168">
                  <c:v>37342.647058823532</c:v>
                </c:pt>
                <c:pt idx="169">
                  <c:v>38392.476190476191</c:v>
                </c:pt>
                <c:pt idx="170">
                  <c:v>37733.904109589042</c:v>
                </c:pt>
                <c:pt idx="171">
                  <c:v>33610</c:v>
                </c:pt>
                <c:pt idx="172">
                  <c:v>44745</c:v>
                </c:pt>
                <c:pt idx="173">
                  <c:v>34382.5</c:v>
                </c:pt>
                <c:pt idx="174">
                  <c:v>29517.272727272728</c:v>
                </c:pt>
                <c:pt idx="175">
                  <c:v>37859.130081300813</c:v>
                </c:pt>
                <c:pt idx="176">
                  <c:v>34174.133333333331</c:v>
                </c:pt>
                <c:pt idx="177">
                  <c:v>33241.011904761908</c:v>
                </c:pt>
                <c:pt idx="178">
                  <c:v>39550</c:v>
                </c:pt>
                <c:pt idx="179">
                  <c:v>38298.625</c:v>
                </c:pt>
                <c:pt idx="180">
                  <c:v>36850.128205128203</c:v>
                </c:pt>
                <c:pt idx="181">
                  <c:v>31179.692307692309</c:v>
                </c:pt>
                <c:pt idx="182">
                  <c:v>31522.285714285714</c:v>
                </c:pt>
                <c:pt idx="183">
                  <c:v>36205</c:v>
                </c:pt>
                <c:pt idx="184">
                  <c:v>33693.272357723574</c:v>
                </c:pt>
                <c:pt idx="185">
                  <c:v>34806</c:v>
                </c:pt>
                <c:pt idx="186">
                  <c:v>42149.883720930229</c:v>
                </c:pt>
                <c:pt idx="187">
                  <c:v>39716.583333333336</c:v>
                </c:pt>
                <c:pt idx="188">
                  <c:v>31186.73076923077</c:v>
                </c:pt>
                <c:pt idx="189">
                  <c:v>37669.328358208957</c:v>
                </c:pt>
                <c:pt idx="190">
                  <c:v>36562.5</c:v>
                </c:pt>
                <c:pt idx="191">
                  <c:v>33911.599999999999</c:v>
                </c:pt>
                <c:pt idx="192">
                  <c:v>38333.23529411765</c:v>
                </c:pt>
                <c:pt idx="193">
                  <c:v>36045</c:v>
                </c:pt>
                <c:pt idx="194">
                  <c:v>32500</c:v>
                </c:pt>
                <c:pt idx="195">
                  <c:v>42883.921875</c:v>
                </c:pt>
                <c:pt idx="196">
                  <c:v>56299.166666666664</c:v>
                </c:pt>
                <c:pt idx="197">
                  <c:v>45303.212765957447</c:v>
                </c:pt>
                <c:pt idx="198">
                  <c:v>42417.692307692305</c:v>
                </c:pt>
                <c:pt idx="199">
                  <c:v>47918.611111111109</c:v>
                </c:pt>
                <c:pt idx="200">
                  <c:v>33357.404494382019</c:v>
                </c:pt>
                <c:pt idx="201">
                  <c:v>38707.096774193546</c:v>
                </c:pt>
                <c:pt idx="202">
                  <c:v>47554.807692307695</c:v>
                </c:pt>
                <c:pt idx="203">
                  <c:v>38537.195121951219</c:v>
                </c:pt>
                <c:pt idx="204">
                  <c:v>47647.333333333336</c:v>
                </c:pt>
                <c:pt idx="205">
                  <c:v>62973.885714285716</c:v>
                </c:pt>
                <c:pt idx="206">
                  <c:v>55366.666666666664</c:v>
                </c:pt>
                <c:pt idx="207">
                  <c:v>39502.5</c:v>
                </c:pt>
                <c:pt idx="208">
                  <c:v>45958.333333333336</c:v>
                </c:pt>
                <c:pt idx="209">
                  <c:v>46454.985507246376</c:v>
                </c:pt>
                <c:pt idx="210">
                  <c:v>50863.333333333336</c:v>
                </c:pt>
                <c:pt idx="211">
                  <c:v>91613.090909090912</c:v>
                </c:pt>
                <c:pt idx="212">
                  <c:v>28395</c:v>
                </c:pt>
                <c:pt idx="213">
                  <c:v>47803.709677419356</c:v>
                </c:pt>
                <c:pt idx="214">
                  <c:v>38858.571428571428</c:v>
                </c:pt>
                <c:pt idx="215">
                  <c:v>63276.956521739128</c:v>
                </c:pt>
                <c:pt idx="216">
                  <c:v>45984.035087719298</c:v>
                </c:pt>
                <c:pt idx="217">
                  <c:v>49511.182795698922</c:v>
                </c:pt>
                <c:pt idx="218">
                  <c:v>58593.24324324324</c:v>
                </c:pt>
                <c:pt idx="219">
                  <c:v>56743.333333333336</c:v>
                </c:pt>
                <c:pt idx="220">
                  <c:v>34595</c:v>
                </c:pt>
                <c:pt idx="221">
                  <c:v>61613.333333333336</c:v>
                </c:pt>
                <c:pt idx="222">
                  <c:v>62809.75</c:v>
                </c:pt>
                <c:pt idx="223">
                  <c:v>42140</c:v>
                </c:pt>
                <c:pt idx="224">
                  <c:v>61883.333333333336</c:v>
                </c:pt>
                <c:pt idx="225">
                  <c:v>49577.047619047618</c:v>
                </c:pt>
                <c:pt idx="226">
                  <c:v>38193.478260869568</c:v>
                </c:pt>
                <c:pt idx="227">
                  <c:v>5999</c:v>
                </c:pt>
                <c:pt idx="228">
                  <c:v>69126.973684210519</c:v>
                </c:pt>
                <c:pt idx="229">
                  <c:v>56850</c:v>
                </c:pt>
                <c:pt idx="230">
                  <c:v>49661.550632911392</c:v>
                </c:pt>
                <c:pt idx="231">
                  <c:v>78885</c:v>
                </c:pt>
                <c:pt idx="232">
                  <c:v>52170.366666666669</c:v>
                </c:pt>
                <c:pt idx="233">
                  <c:v>29310</c:v>
                </c:pt>
                <c:pt idx="234">
                  <c:v>64845</c:v>
                </c:pt>
                <c:pt idx="235">
                  <c:v>54265.888888888891</c:v>
                </c:pt>
                <c:pt idx="236">
                  <c:v>65478.181818181816</c:v>
                </c:pt>
                <c:pt idx="237">
                  <c:v>8488</c:v>
                </c:pt>
                <c:pt idx="238">
                  <c:v>44341.052631578947</c:v>
                </c:pt>
                <c:pt idx="239">
                  <c:v>62950</c:v>
                </c:pt>
                <c:pt idx="240">
                  <c:v>71105.277777777781</c:v>
                </c:pt>
                <c:pt idx="241">
                  <c:v>42510.526315789473</c:v>
                </c:pt>
                <c:pt idx="242">
                  <c:v>67592.857142857145</c:v>
                </c:pt>
                <c:pt idx="243">
                  <c:v>87146.666666666672</c:v>
                </c:pt>
                <c:pt idx="244">
                  <c:v>51156.276595744683</c:v>
                </c:pt>
                <c:pt idx="245">
                  <c:v>76931.428571428565</c:v>
                </c:pt>
                <c:pt idx="246">
                  <c:v>3647.3333333333335</c:v>
                </c:pt>
                <c:pt idx="247">
                  <c:v>52886.409090909088</c:v>
                </c:pt>
                <c:pt idx="248">
                  <c:v>129833.33333333333</c:v>
                </c:pt>
                <c:pt idx="249">
                  <c:v>45273.857142857145</c:v>
                </c:pt>
                <c:pt idx="250">
                  <c:v>106833.69230769231</c:v>
                </c:pt>
                <c:pt idx="251">
                  <c:v>100964.66666666667</c:v>
                </c:pt>
                <c:pt idx="252">
                  <c:v>63927.333333333336</c:v>
                </c:pt>
                <c:pt idx="253">
                  <c:v>66572.222222222219</c:v>
                </c:pt>
                <c:pt idx="254">
                  <c:v>90385.75</c:v>
                </c:pt>
                <c:pt idx="255">
                  <c:v>67466.666666666672</c:v>
                </c:pt>
                <c:pt idx="256">
                  <c:v>52196.666666666664</c:v>
                </c:pt>
                <c:pt idx="257">
                  <c:v>72964.28571428571</c:v>
                </c:pt>
                <c:pt idx="258">
                  <c:v>90892.857142857145</c:v>
                </c:pt>
                <c:pt idx="259">
                  <c:v>83000</c:v>
                </c:pt>
                <c:pt idx="260">
                  <c:v>69795.692307692312</c:v>
                </c:pt>
                <c:pt idx="261">
                  <c:v>38180</c:v>
                </c:pt>
                <c:pt idx="262">
                  <c:v>82775</c:v>
                </c:pt>
                <c:pt idx="263">
                  <c:v>128269.33333333333</c:v>
                </c:pt>
                <c:pt idx="264">
                  <c:v>48635.454545454544</c:v>
                </c:pt>
                <c:pt idx="265">
                  <c:v>120313.33333333333</c:v>
                </c:pt>
                <c:pt idx="266">
                  <c:v>104875</c:v>
                </c:pt>
                <c:pt idx="267">
                  <c:v>225027.5</c:v>
                </c:pt>
                <c:pt idx="268">
                  <c:v>83561.875</c:v>
                </c:pt>
                <c:pt idx="269">
                  <c:v>125636</c:v>
                </c:pt>
                <c:pt idx="270">
                  <c:v>87391.666666666672</c:v>
                </c:pt>
                <c:pt idx="271">
                  <c:v>105654.16666666667</c:v>
                </c:pt>
                <c:pt idx="272">
                  <c:v>140946.11111111112</c:v>
                </c:pt>
                <c:pt idx="273">
                  <c:v>62950</c:v>
                </c:pt>
                <c:pt idx="274">
                  <c:v>433797.69230769231</c:v>
                </c:pt>
                <c:pt idx="275">
                  <c:v>153233.25</c:v>
                </c:pt>
                <c:pt idx="276">
                  <c:v>56131.333333333336</c:v>
                </c:pt>
                <c:pt idx="277">
                  <c:v>111200</c:v>
                </c:pt>
                <c:pt idx="278">
                  <c:v>81028.461538461532</c:v>
                </c:pt>
                <c:pt idx="279">
                  <c:v>61680</c:v>
                </c:pt>
                <c:pt idx="280">
                  <c:v>68452.5</c:v>
                </c:pt>
                <c:pt idx="281">
                  <c:v>70990</c:v>
                </c:pt>
                <c:pt idx="282">
                  <c:v>210122.5</c:v>
                </c:pt>
                <c:pt idx="283">
                  <c:v>109875</c:v>
                </c:pt>
                <c:pt idx="284">
                  <c:v>88900</c:v>
                </c:pt>
                <c:pt idx="285">
                  <c:v>204594.86666666667</c:v>
                </c:pt>
                <c:pt idx="286">
                  <c:v>63142.368421052633</c:v>
                </c:pt>
                <c:pt idx="287">
                  <c:v>215795</c:v>
                </c:pt>
                <c:pt idx="288">
                  <c:v>133205</c:v>
                </c:pt>
                <c:pt idx="289">
                  <c:v>211003.5294117647</c:v>
                </c:pt>
                <c:pt idx="290">
                  <c:v>92341.666666666672</c:v>
                </c:pt>
                <c:pt idx="291">
                  <c:v>244651.25</c:v>
                </c:pt>
                <c:pt idx="292">
                  <c:v>174418.15151515152</c:v>
                </c:pt>
                <c:pt idx="293">
                  <c:v>221966.33333333334</c:v>
                </c:pt>
                <c:pt idx="294">
                  <c:v>97250</c:v>
                </c:pt>
                <c:pt idx="295">
                  <c:v>154840</c:v>
                </c:pt>
                <c:pt idx="296">
                  <c:v>212383.33333333334</c:v>
                </c:pt>
                <c:pt idx="297">
                  <c:v>162261.11111111112</c:v>
                </c:pt>
                <c:pt idx="298">
                  <c:v>163500</c:v>
                </c:pt>
                <c:pt idx="299">
                  <c:v>55711.666666666664</c:v>
                </c:pt>
                <c:pt idx="300">
                  <c:v>339193.33333333331</c:v>
                </c:pt>
                <c:pt idx="301">
                  <c:v>302902.8</c:v>
                </c:pt>
                <c:pt idx="302">
                  <c:v>141200</c:v>
                </c:pt>
                <c:pt idx="303">
                  <c:v>149050</c:v>
                </c:pt>
                <c:pt idx="304">
                  <c:v>154113.79999999999</c:v>
                </c:pt>
                <c:pt idx="305">
                  <c:v>398083.33333333331</c:v>
                </c:pt>
                <c:pt idx="306">
                  <c:v>108454</c:v>
                </c:pt>
                <c:pt idx="307">
                  <c:v>162461.48148148149</c:v>
                </c:pt>
                <c:pt idx="308">
                  <c:v>177779.5</c:v>
                </c:pt>
                <c:pt idx="309">
                  <c:v>198973</c:v>
                </c:pt>
                <c:pt idx="310">
                  <c:v>64335</c:v>
                </c:pt>
                <c:pt idx="311">
                  <c:v>147300</c:v>
                </c:pt>
                <c:pt idx="312">
                  <c:v>161412.5</c:v>
                </c:pt>
                <c:pt idx="313">
                  <c:v>238519.28571428571</c:v>
                </c:pt>
                <c:pt idx="314">
                  <c:v>262271.66666666669</c:v>
                </c:pt>
                <c:pt idx="315">
                  <c:v>208144.16666666666</c:v>
                </c:pt>
                <c:pt idx="316">
                  <c:v>156050</c:v>
                </c:pt>
                <c:pt idx="317">
                  <c:v>300346.66666666669</c:v>
                </c:pt>
                <c:pt idx="318">
                  <c:v>218218.75</c:v>
                </c:pt>
                <c:pt idx="319">
                  <c:v>337000</c:v>
                </c:pt>
                <c:pt idx="320">
                  <c:v>156000</c:v>
                </c:pt>
                <c:pt idx="321">
                  <c:v>126197</c:v>
                </c:pt>
                <c:pt idx="322">
                  <c:v>140902</c:v>
                </c:pt>
                <c:pt idx="323">
                  <c:v>225350</c:v>
                </c:pt>
                <c:pt idx="324">
                  <c:v>210776.66666666666</c:v>
                </c:pt>
                <c:pt idx="325">
                  <c:v>229000</c:v>
                </c:pt>
                <c:pt idx="326">
                  <c:v>289872</c:v>
                </c:pt>
                <c:pt idx="327">
                  <c:v>180243.63636363635</c:v>
                </c:pt>
                <c:pt idx="328">
                  <c:v>431000</c:v>
                </c:pt>
                <c:pt idx="329">
                  <c:v>277700</c:v>
                </c:pt>
                <c:pt idx="330">
                  <c:v>232000</c:v>
                </c:pt>
                <c:pt idx="331">
                  <c:v>315561.5</c:v>
                </c:pt>
                <c:pt idx="332">
                  <c:v>219000</c:v>
                </c:pt>
                <c:pt idx="333">
                  <c:v>495000</c:v>
                </c:pt>
                <c:pt idx="334">
                  <c:v>754508.33333333337</c:v>
                </c:pt>
                <c:pt idx="335">
                  <c:v>236538.88888888888</c:v>
                </c:pt>
                <c:pt idx="336">
                  <c:v>275000</c:v>
                </c:pt>
                <c:pt idx="337">
                  <c:v>294425</c:v>
                </c:pt>
                <c:pt idx="338">
                  <c:v>243840</c:v>
                </c:pt>
                <c:pt idx="339">
                  <c:v>392385.71428571426</c:v>
                </c:pt>
                <c:pt idx="340">
                  <c:v>357300</c:v>
                </c:pt>
                <c:pt idx="341">
                  <c:v>96675</c:v>
                </c:pt>
                <c:pt idx="342">
                  <c:v>341908.33333333331</c:v>
                </c:pt>
                <c:pt idx="343">
                  <c:v>99709.28571428571</c:v>
                </c:pt>
                <c:pt idx="344">
                  <c:v>150726.66666666666</c:v>
                </c:pt>
                <c:pt idx="345">
                  <c:v>295000</c:v>
                </c:pt>
                <c:pt idx="346">
                  <c:v>643330</c:v>
                </c:pt>
                <c:pt idx="347">
                  <c:v>410000</c:v>
                </c:pt>
                <c:pt idx="348">
                  <c:v>57155</c:v>
                </c:pt>
                <c:pt idx="349">
                  <c:v>450000</c:v>
                </c:pt>
                <c:pt idx="350">
                  <c:v>420250</c:v>
                </c:pt>
                <c:pt idx="351">
                  <c:v>63486.666666666664</c:v>
                </c:pt>
                <c:pt idx="352">
                  <c:v>523225</c:v>
                </c:pt>
                <c:pt idx="353">
                  <c:v>317257</c:v>
                </c:pt>
                <c:pt idx="354">
                  <c:v>513100</c:v>
                </c:pt>
                <c:pt idx="355">
                  <c:v>1757223.6666666667</c:v>
                </c:pt>
                <c:pt idx="356">
                  <c:v>48756.014492753624</c:v>
                </c:pt>
              </c:numCache>
            </c:numRef>
          </c:val>
          <c:extLst>
            <c:ext xmlns:c16="http://schemas.microsoft.com/office/drawing/2014/chart" uri="{C3380CC4-5D6E-409C-BE32-E72D297353CC}">
              <c16:uniqueId val="{00000000-6299-44E6-A00B-06CFF63E02C9}"/>
            </c:ext>
          </c:extLst>
        </c:ser>
        <c:dLbls>
          <c:showLegendKey val="0"/>
          <c:showVal val="0"/>
          <c:showCatName val="0"/>
          <c:showSerName val="0"/>
          <c:showPercent val="0"/>
          <c:showBubbleSize val="0"/>
        </c:dLbls>
        <c:gapWidth val="219"/>
        <c:overlap val="-27"/>
        <c:axId val="892148111"/>
        <c:axId val="1116559391"/>
      </c:barChart>
      <c:catAx>
        <c:axId val="892148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6559391"/>
        <c:crosses val="autoZero"/>
        <c:auto val="1"/>
        <c:lblAlgn val="ctr"/>
        <c:lblOffset val="100"/>
        <c:noMultiLvlLbl val="0"/>
      </c:catAx>
      <c:valAx>
        <c:axId val="1116559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148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[Car_data.xlsx]make vs msrp!PivotTable19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'make vs msrp'!$B$3</c:f>
              <c:strCache>
                <c:ptCount val="1"/>
                <c:pt idx="0">
                  <c:v>Total</c:v>
                </c:pt>
              </c:strCache>
            </c:strRef>
          </c:tx>
          <c:spPr>
            <a:ln w="28575" cap="rnd">
              <a:solidFill>
                <a:schemeClr val="accent1"/>
              </a:solidFill>
              <a:round/>
            </a:ln>
            <a:effectLst/>
          </c:spPr>
          <c:marker>
            <c:symbol val="none"/>
          </c:marker>
          <c:cat>
            <c:strRef>
              <c:f>'make vs msrp'!$A$4:$A$52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'make vs msrp'!$B$4:$B$52</c:f>
              <c:numCache>
                <c:formatCode>General</c:formatCode>
                <c:ptCount val="48"/>
                <c:pt idx="0">
                  <c:v>34887.5873015873</c:v>
                </c:pt>
                <c:pt idx="1">
                  <c:v>61600</c:v>
                </c:pt>
                <c:pt idx="2">
                  <c:v>197910.37634408602</c:v>
                </c:pt>
                <c:pt idx="3">
                  <c:v>53452.112804878052</c:v>
                </c:pt>
                <c:pt idx="4">
                  <c:v>247169.32432432432</c:v>
                </c:pt>
                <c:pt idx="5">
                  <c:v>61546.763473053892</c:v>
                </c:pt>
                <c:pt idx="6">
                  <c:v>1757223.6666666667</c:v>
                </c:pt>
                <c:pt idx="7">
                  <c:v>28206.612244897959</c:v>
                </c:pt>
                <c:pt idx="8">
                  <c:v>56231.317380352644</c:v>
                </c:pt>
                <c:pt idx="9">
                  <c:v>28350.385574354408</c:v>
                </c:pt>
                <c:pt idx="10">
                  <c:v>26722.962566844919</c:v>
                </c:pt>
                <c:pt idx="11">
                  <c:v>22390.059105431308</c:v>
                </c:pt>
                <c:pt idx="12">
                  <c:v>238218.84057971014</c:v>
                </c:pt>
                <c:pt idx="13">
                  <c:v>22670.241935483871</c:v>
                </c:pt>
                <c:pt idx="14">
                  <c:v>27399.266742338252</c:v>
                </c:pt>
                <c:pt idx="15">
                  <c:v>46616.666666666664</c:v>
                </c:pt>
                <c:pt idx="16">
                  <c:v>30493.299029126214</c:v>
                </c:pt>
                <c:pt idx="17">
                  <c:v>26674.340757238308</c:v>
                </c:pt>
                <c:pt idx="18">
                  <c:v>36464.411764705881</c:v>
                </c:pt>
                <c:pt idx="19">
                  <c:v>24597.036303630364</c:v>
                </c:pt>
                <c:pt idx="20">
                  <c:v>42394.21212121212</c:v>
                </c:pt>
                <c:pt idx="21">
                  <c:v>25310.173160173159</c:v>
                </c:pt>
                <c:pt idx="22">
                  <c:v>331567.30769230769</c:v>
                </c:pt>
                <c:pt idx="23">
                  <c:v>67823.216783216776</c:v>
                </c:pt>
                <c:pt idx="24">
                  <c:v>47549.069306930694</c:v>
                </c:pt>
                <c:pt idx="25">
                  <c:v>42839.829268292684</c:v>
                </c:pt>
                <c:pt idx="26">
                  <c:v>69188.275862068971</c:v>
                </c:pt>
                <c:pt idx="27">
                  <c:v>114207.70689655172</c:v>
                </c:pt>
                <c:pt idx="28">
                  <c:v>546221.875</c:v>
                </c:pt>
                <c:pt idx="29">
                  <c:v>20039.382978723403</c:v>
                </c:pt>
                <c:pt idx="30">
                  <c:v>239805</c:v>
                </c:pt>
                <c:pt idx="31">
                  <c:v>71476.229461756375</c:v>
                </c:pt>
                <c:pt idx="32">
                  <c:v>21240.535211267605</c:v>
                </c:pt>
                <c:pt idx="33">
                  <c:v>28583.431899641579</c:v>
                </c:pt>
                <c:pt idx="34">
                  <c:v>11542.54</c:v>
                </c:pt>
                <c:pt idx="35">
                  <c:v>3122.9024390243903</c:v>
                </c:pt>
                <c:pt idx="36">
                  <c:v>19321.548387096773</c:v>
                </c:pt>
                <c:pt idx="37">
                  <c:v>101622.39705882352</c:v>
                </c:pt>
                <c:pt idx="38">
                  <c:v>351130.6451612903</c:v>
                </c:pt>
                <c:pt idx="39">
                  <c:v>27413.504504504504</c:v>
                </c:pt>
                <c:pt idx="40">
                  <c:v>19932.5</c:v>
                </c:pt>
                <c:pt idx="41">
                  <c:v>213323.33333333334</c:v>
                </c:pt>
                <c:pt idx="42">
                  <c:v>24827.50390625</c:v>
                </c:pt>
                <c:pt idx="43">
                  <c:v>17907.207977207978</c:v>
                </c:pt>
                <c:pt idx="44">
                  <c:v>85255.555555555562</c:v>
                </c:pt>
                <c:pt idx="45">
                  <c:v>29030.016085790885</c:v>
                </c:pt>
                <c:pt idx="46">
                  <c:v>28102.380716934487</c:v>
                </c:pt>
                <c:pt idx="47">
                  <c:v>28541.160142348755</c:v>
                </c:pt>
              </c:numCache>
            </c:numRef>
          </c:val>
          <c:smooth val="0"/>
          <c:extLst>
            <c:ext xmlns:c16="http://schemas.microsoft.com/office/drawing/2014/chart" uri="{C3380CC4-5D6E-409C-BE32-E72D297353CC}">
              <c16:uniqueId val="{00000000-AB20-4F42-A45A-5598247EC2FC}"/>
            </c:ext>
          </c:extLst>
        </c:ser>
        <c:dLbls>
          <c:showLegendKey val="0"/>
          <c:showVal val="0"/>
          <c:showCatName val="0"/>
          <c:showSerName val="0"/>
          <c:showPercent val="0"/>
          <c:showBubbleSize val="0"/>
        </c:dLbls>
        <c:smooth val="0"/>
        <c:axId val="892142831"/>
        <c:axId val="890861711"/>
      </c:lineChart>
      <c:catAx>
        <c:axId val="892142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861711"/>
        <c:crosses val="autoZero"/>
        <c:auto val="1"/>
        <c:lblAlgn val="ctr"/>
        <c:lblOffset val="100"/>
        <c:noMultiLvlLbl val="0"/>
      </c:catAx>
      <c:valAx>
        <c:axId val="8908617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142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586740</xdr:colOff>
      <xdr:row>3</xdr:row>
      <xdr:rowOff>114300</xdr:rowOff>
    </xdr:from>
    <xdr:to>
      <xdr:col>12</xdr:col>
      <xdr:colOff>281940</xdr:colOff>
      <xdr:row>18</xdr:row>
      <xdr:rowOff>114300</xdr:rowOff>
    </xdr:to>
    <xdr:graphicFrame macro="">
      <xdr:nvGraphicFramePr>
        <xdr:cNvPr id="2" name="Chart 1">
          <a:extLst>
            <a:ext uri="{FF2B5EF4-FFF2-40B4-BE49-F238E27FC236}">
              <a16:creationId xmlns:a16="http://schemas.microsoft.com/office/drawing/2014/main" id="{0F233AB0-16A5-582E-2251-C122E64B09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937260</xdr:colOff>
      <xdr:row>11</xdr:row>
      <xdr:rowOff>15240</xdr:rowOff>
    </xdr:from>
    <xdr:to>
      <xdr:col>11</xdr:col>
      <xdr:colOff>480060</xdr:colOff>
      <xdr:row>27</xdr:row>
      <xdr:rowOff>38100</xdr:rowOff>
    </xdr:to>
    <xdr:graphicFrame macro="">
      <xdr:nvGraphicFramePr>
        <xdr:cNvPr id="2" name="Chart 1">
          <a:extLst>
            <a:ext uri="{FF2B5EF4-FFF2-40B4-BE49-F238E27FC236}">
              <a16:creationId xmlns:a16="http://schemas.microsoft.com/office/drawing/2014/main" id="{73003D7B-BE01-432C-53F3-B5E14F99F6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586740</xdr:colOff>
      <xdr:row>11</xdr:row>
      <xdr:rowOff>15240</xdr:rowOff>
    </xdr:from>
    <xdr:to>
      <xdr:col>12</xdr:col>
      <xdr:colOff>144780</xdr:colOff>
      <xdr:row>26</xdr:row>
      <xdr:rowOff>68580</xdr:rowOff>
    </xdr:to>
    <xdr:graphicFrame macro="">
      <xdr:nvGraphicFramePr>
        <xdr:cNvPr id="2" name="Chart 1">
          <a:extLst>
            <a:ext uri="{FF2B5EF4-FFF2-40B4-BE49-F238E27FC236}">
              <a16:creationId xmlns:a16="http://schemas.microsoft.com/office/drawing/2014/main" id="{80E9FF84-AB92-CCD7-8FA7-ABE85F567E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320040</xdr:colOff>
      <xdr:row>3</xdr:row>
      <xdr:rowOff>15240</xdr:rowOff>
    </xdr:from>
    <xdr:to>
      <xdr:col>13</xdr:col>
      <xdr:colOff>160020</xdr:colOff>
      <xdr:row>18</xdr:row>
      <xdr:rowOff>152400</xdr:rowOff>
    </xdr:to>
    <xdr:graphicFrame macro="">
      <xdr:nvGraphicFramePr>
        <xdr:cNvPr id="2" name="Chart 1">
          <a:extLst>
            <a:ext uri="{FF2B5EF4-FFF2-40B4-BE49-F238E27FC236}">
              <a16:creationId xmlns:a16="http://schemas.microsoft.com/office/drawing/2014/main" id="{35256E4D-64A7-9C46-0CE9-0FF10C3279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18</xdr:col>
      <xdr:colOff>449580</xdr:colOff>
      <xdr:row>18</xdr:row>
      <xdr:rowOff>15240</xdr:rowOff>
    </xdr:from>
    <xdr:to>
      <xdr:col>21</xdr:col>
      <xdr:colOff>449580</xdr:colOff>
      <xdr:row>31</xdr:row>
      <xdr:rowOff>104775</xdr:rowOff>
    </xdr:to>
    <mc:AlternateContent xmlns:mc="http://schemas.openxmlformats.org/markup-compatibility/2006">
      <mc:Choice xmlns:a14="http://schemas.microsoft.com/office/drawing/2010/main" Requires="a14">
        <xdr:graphicFrame macro="">
          <xdr:nvGraphicFramePr>
            <xdr:cNvPr id="2" name="Make">
              <a:extLst>
                <a:ext uri="{FF2B5EF4-FFF2-40B4-BE49-F238E27FC236}">
                  <a16:creationId xmlns:a16="http://schemas.microsoft.com/office/drawing/2014/main" id="{287D495E-DE46-CA94-910A-B990CDDE4E6D}"/>
                </a:ext>
              </a:extLst>
            </xdr:cNvPr>
            <xdr:cNvGraphicFramePr/>
          </xdr:nvGraphicFramePr>
          <xdr:xfrm>
            <a:off x="0" y="0"/>
            <a:ext cx="0" cy="0"/>
          </xdr:xfrm>
          <a:graphic>
            <a:graphicData uri="http://schemas.microsoft.com/office/drawing/2010/slicer">
              <sle:slicer xmlns:sle="http://schemas.microsoft.com/office/drawing/2010/slicer" name="Make"/>
            </a:graphicData>
          </a:graphic>
        </xdr:graphicFrame>
      </mc:Choice>
      <mc:Fallback>
        <xdr:sp macro="" textlink="">
          <xdr:nvSpPr>
            <xdr:cNvPr id="0" name=""/>
            <xdr:cNvSpPr>
              <a:spLocks noTextEdit="1"/>
            </xdr:cNvSpPr>
          </xdr:nvSpPr>
          <xdr:spPr>
            <a:xfrm>
              <a:off x="17350740" y="33070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30480</xdr:colOff>
      <xdr:row>0</xdr:row>
      <xdr:rowOff>38100</xdr:rowOff>
    </xdr:from>
    <xdr:to>
      <xdr:col>22</xdr:col>
      <xdr:colOff>30480</xdr:colOff>
      <xdr:row>13</xdr:row>
      <xdr:rowOff>127635</xdr:rowOff>
    </xdr:to>
    <mc:AlternateContent xmlns:mc="http://schemas.openxmlformats.org/markup-compatibility/2006">
      <mc:Choice xmlns:a14="http://schemas.microsoft.com/office/drawing/2010/main" Requires="a14">
        <xdr:graphicFrame macro="">
          <xdr:nvGraphicFramePr>
            <xdr:cNvPr id="3" name="Model">
              <a:extLst>
                <a:ext uri="{FF2B5EF4-FFF2-40B4-BE49-F238E27FC236}">
                  <a16:creationId xmlns:a16="http://schemas.microsoft.com/office/drawing/2014/main" id="{C8DA941A-3D23-765C-E18B-213306E4DDF0}"/>
                </a:ext>
              </a:extLst>
            </xdr:cNvPr>
            <xdr:cNvGraphicFramePr/>
          </xdr:nvGraphicFramePr>
          <xdr:xfrm>
            <a:off x="0" y="0"/>
            <a:ext cx="0" cy="0"/>
          </xdr:xfrm>
          <a:graphic>
            <a:graphicData uri="http://schemas.microsoft.com/office/drawing/2010/slicer">
              <sle:slicer xmlns:sle="http://schemas.microsoft.com/office/drawing/2010/slicer" name="Model"/>
            </a:graphicData>
          </a:graphic>
        </xdr:graphicFrame>
      </mc:Choice>
      <mc:Fallback>
        <xdr:sp macro="" textlink="">
          <xdr:nvSpPr>
            <xdr:cNvPr id="0" name=""/>
            <xdr:cNvSpPr>
              <a:spLocks noTextEdit="1"/>
            </xdr:cNvSpPr>
          </xdr:nvSpPr>
          <xdr:spPr>
            <a:xfrm>
              <a:off x="17541240" y="381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91440</xdr:colOff>
      <xdr:row>18</xdr:row>
      <xdr:rowOff>91440</xdr:rowOff>
    </xdr:from>
    <xdr:to>
      <xdr:col>18</xdr:col>
      <xdr:colOff>91440</xdr:colOff>
      <xdr:row>31</xdr:row>
      <xdr:rowOff>180975</xdr:rowOff>
    </xdr:to>
    <mc:AlternateContent xmlns:mc="http://schemas.openxmlformats.org/markup-compatibility/2006">
      <mc:Choice xmlns:a14="http://schemas.microsoft.com/office/drawing/2010/main" Requires="a14">
        <xdr:graphicFrame macro="">
          <xdr:nvGraphicFramePr>
            <xdr:cNvPr id="4" name="Engine Fuel Type">
              <a:extLst>
                <a:ext uri="{FF2B5EF4-FFF2-40B4-BE49-F238E27FC236}">
                  <a16:creationId xmlns:a16="http://schemas.microsoft.com/office/drawing/2014/main" id="{160B870F-EB48-876B-604D-AEB9EFD452C3}"/>
                </a:ext>
              </a:extLst>
            </xdr:cNvPr>
            <xdr:cNvGraphicFramePr/>
          </xdr:nvGraphicFramePr>
          <xdr:xfrm>
            <a:off x="0" y="0"/>
            <a:ext cx="0" cy="0"/>
          </xdr:xfrm>
          <a:graphic>
            <a:graphicData uri="http://schemas.microsoft.com/office/drawing/2010/slicer">
              <sle:slicer xmlns:sle="http://schemas.microsoft.com/office/drawing/2010/slicer" name="Engine Fuel Type"/>
            </a:graphicData>
          </a:graphic>
        </xdr:graphicFrame>
      </mc:Choice>
      <mc:Fallback>
        <xdr:sp macro="" textlink="">
          <xdr:nvSpPr>
            <xdr:cNvPr id="0" name=""/>
            <xdr:cNvSpPr>
              <a:spLocks noTextEdit="1"/>
            </xdr:cNvSpPr>
          </xdr:nvSpPr>
          <xdr:spPr>
            <a:xfrm>
              <a:off x="15163800" y="33832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106680</xdr:colOff>
      <xdr:row>18</xdr:row>
      <xdr:rowOff>83820</xdr:rowOff>
    </xdr:from>
    <xdr:to>
      <xdr:col>11</xdr:col>
      <xdr:colOff>106680</xdr:colOff>
      <xdr:row>31</xdr:row>
      <xdr:rowOff>173355</xdr:rowOff>
    </xdr:to>
    <mc:AlternateContent xmlns:mc="http://schemas.openxmlformats.org/markup-compatibility/2006">
      <mc:Choice xmlns:a14="http://schemas.microsoft.com/office/drawing/2010/main" Requires="a14">
        <xdr:graphicFrame macro="">
          <xdr:nvGraphicFramePr>
            <xdr:cNvPr id="5" name="Transmission Type">
              <a:extLst>
                <a:ext uri="{FF2B5EF4-FFF2-40B4-BE49-F238E27FC236}">
                  <a16:creationId xmlns:a16="http://schemas.microsoft.com/office/drawing/2014/main" id="{985E2597-0D81-A812-82C4-9FC10E788CF5}"/>
                </a:ext>
              </a:extLst>
            </xdr:cNvPr>
            <xdr:cNvGraphicFramePr/>
          </xdr:nvGraphicFramePr>
          <xdr:xfrm>
            <a:off x="0" y="0"/>
            <a:ext cx="0" cy="0"/>
          </xdr:xfrm>
          <a:graphic>
            <a:graphicData uri="http://schemas.microsoft.com/office/drawing/2010/slicer">
              <sle:slicer xmlns:sle="http://schemas.microsoft.com/office/drawing/2010/slicer" name="Transmission Type"/>
            </a:graphicData>
          </a:graphic>
        </xdr:graphicFrame>
      </mc:Choice>
      <mc:Fallback>
        <xdr:sp macro="" textlink="">
          <xdr:nvSpPr>
            <xdr:cNvPr id="0" name=""/>
            <xdr:cNvSpPr>
              <a:spLocks noTextEdit="1"/>
            </xdr:cNvSpPr>
          </xdr:nvSpPr>
          <xdr:spPr>
            <a:xfrm>
              <a:off x="10911840" y="33756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403860</xdr:colOff>
      <xdr:row>18</xdr:row>
      <xdr:rowOff>129540</xdr:rowOff>
    </xdr:from>
    <xdr:to>
      <xdr:col>14</xdr:col>
      <xdr:colOff>403860</xdr:colOff>
      <xdr:row>32</xdr:row>
      <xdr:rowOff>36195</xdr:rowOff>
    </xdr:to>
    <mc:AlternateContent xmlns:mc="http://schemas.openxmlformats.org/markup-compatibility/2006">
      <mc:Choice xmlns:a14="http://schemas.microsoft.com/office/drawing/2010/main" Requires="a14">
        <xdr:graphicFrame macro="">
          <xdr:nvGraphicFramePr>
            <xdr:cNvPr id="6" name="Driven_Wheels">
              <a:extLst>
                <a:ext uri="{FF2B5EF4-FFF2-40B4-BE49-F238E27FC236}">
                  <a16:creationId xmlns:a16="http://schemas.microsoft.com/office/drawing/2014/main" id="{F5399DD9-14AD-8F2E-A153-7EFEEBE089ED}"/>
                </a:ext>
              </a:extLst>
            </xdr:cNvPr>
            <xdr:cNvGraphicFramePr/>
          </xdr:nvGraphicFramePr>
          <xdr:xfrm>
            <a:off x="0" y="0"/>
            <a:ext cx="0" cy="0"/>
          </xdr:xfrm>
          <a:graphic>
            <a:graphicData uri="http://schemas.microsoft.com/office/drawing/2010/slicer">
              <sle:slicer xmlns:sle="http://schemas.microsoft.com/office/drawing/2010/slicer" name="Driven_Wheels"/>
            </a:graphicData>
          </a:graphic>
        </xdr:graphicFrame>
      </mc:Choice>
      <mc:Fallback>
        <xdr:sp macro="" textlink="">
          <xdr:nvSpPr>
            <xdr:cNvPr id="0" name=""/>
            <xdr:cNvSpPr>
              <a:spLocks noTextEdit="1"/>
            </xdr:cNvSpPr>
          </xdr:nvSpPr>
          <xdr:spPr>
            <a:xfrm>
              <a:off x="13037820" y="34213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502920</xdr:colOff>
      <xdr:row>0</xdr:row>
      <xdr:rowOff>68580</xdr:rowOff>
    </xdr:from>
    <xdr:to>
      <xdr:col>14</xdr:col>
      <xdr:colOff>502920</xdr:colOff>
      <xdr:row>13</xdr:row>
      <xdr:rowOff>158115</xdr:rowOff>
    </xdr:to>
    <mc:AlternateContent xmlns:mc="http://schemas.openxmlformats.org/markup-compatibility/2006">
      <mc:Choice xmlns:a14="http://schemas.microsoft.com/office/drawing/2010/main" Requires="a14">
        <xdr:graphicFrame macro="">
          <xdr:nvGraphicFramePr>
            <xdr:cNvPr id="7" name="Market Category">
              <a:extLst>
                <a:ext uri="{FF2B5EF4-FFF2-40B4-BE49-F238E27FC236}">
                  <a16:creationId xmlns:a16="http://schemas.microsoft.com/office/drawing/2014/main" id="{E59D144D-D0D4-C11E-7F09-111F208AC9E6}"/>
                </a:ext>
              </a:extLst>
            </xdr:cNvPr>
            <xdr:cNvGraphicFramePr/>
          </xdr:nvGraphicFramePr>
          <xdr:xfrm>
            <a:off x="0" y="0"/>
            <a:ext cx="0" cy="0"/>
          </xdr:xfrm>
          <a:graphic>
            <a:graphicData uri="http://schemas.microsoft.com/office/drawing/2010/slicer">
              <sle:slicer xmlns:sle="http://schemas.microsoft.com/office/drawing/2010/slicer" name="Market Category"/>
            </a:graphicData>
          </a:graphic>
        </xdr:graphicFrame>
      </mc:Choice>
      <mc:Fallback>
        <xdr:sp macro="" textlink="">
          <xdr:nvSpPr>
            <xdr:cNvPr id="0" name=""/>
            <xdr:cNvSpPr>
              <a:spLocks noTextEdit="1"/>
            </xdr:cNvSpPr>
          </xdr:nvSpPr>
          <xdr:spPr>
            <a:xfrm>
              <a:off x="13136880" y="685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213360</xdr:colOff>
      <xdr:row>0</xdr:row>
      <xdr:rowOff>137160</xdr:rowOff>
    </xdr:from>
    <xdr:to>
      <xdr:col>18</xdr:col>
      <xdr:colOff>213360</xdr:colOff>
      <xdr:row>14</xdr:row>
      <xdr:rowOff>43815</xdr:rowOff>
    </xdr:to>
    <mc:AlternateContent xmlns:mc="http://schemas.openxmlformats.org/markup-compatibility/2006">
      <mc:Choice xmlns:a14="http://schemas.microsoft.com/office/drawing/2010/main" Requires="a14">
        <xdr:graphicFrame macro="">
          <xdr:nvGraphicFramePr>
            <xdr:cNvPr id="8" name="Vehicle Size">
              <a:extLst>
                <a:ext uri="{FF2B5EF4-FFF2-40B4-BE49-F238E27FC236}">
                  <a16:creationId xmlns:a16="http://schemas.microsoft.com/office/drawing/2014/main" id="{E996FA49-BE26-F892-ABDC-42719B9BD41C}"/>
                </a:ext>
              </a:extLst>
            </xdr:cNvPr>
            <xdr:cNvGraphicFramePr/>
          </xdr:nvGraphicFramePr>
          <xdr:xfrm>
            <a:off x="0" y="0"/>
            <a:ext cx="0" cy="0"/>
          </xdr:xfrm>
          <a:graphic>
            <a:graphicData uri="http://schemas.microsoft.com/office/drawing/2010/slicer">
              <sle:slicer xmlns:sle="http://schemas.microsoft.com/office/drawing/2010/slicer" name="Vehicle Size"/>
            </a:graphicData>
          </a:graphic>
        </xdr:graphicFrame>
      </mc:Choice>
      <mc:Fallback>
        <xdr:sp macro="" textlink="">
          <xdr:nvSpPr>
            <xdr:cNvPr id="0" name=""/>
            <xdr:cNvSpPr>
              <a:spLocks noTextEdit="1"/>
            </xdr:cNvSpPr>
          </xdr:nvSpPr>
          <xdr:spPr>
            <a:xfrm>
              <a:off x="15285720" y="137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213360</xdr:colOff>
      <xdr:row>0</xdr:row>
      <xdr:rowOff>30480</xdr:rowOff>
    </xdr:from>
    <xdr:to>
      <xdr:col>11</xdr:col>
      <xdr:colOff>213360</xdr:colOff>
      <xdr:row>13</xdr:row>
      <xdr:rowOff>120015</xdr:rowOff>
    </xdr:to>
    <mc:AlternateContent xmlns:mc="http://schemas.openxmlformats.org/markup-compatibility/2006">
      <mc:Choice xmlns:a14="http://schemas.microsoft.com/office/drawing/2010/main" Requires="a14">
        <xdr:graphicFrame macro="">
          <xdr:nvGraphicFramePr>
            <xdr:cNvPr id="9" name="Vehicle Style">
              <a:extLst>
                <a:ext uri="{FF2B5EF4-FFF2-40B4-BE49-F238E27FC236}">
                  <a16:creationId xmlns:a16="http://schemas.microsoft.com/office/drawing/2014/main" id="{06E86208-25E0-FD30-964D-3D0A429E6E42}"/>
                </a:ext>
              </a:extLst>
            </xdr:cNvPr>
            <xdr:cNvGraphicFramePr/>
          </xdr:nvGraphicFramePr>
          <xdr:xfrm>
            <a:off x="0" y="0"/>
            <a:ext cx="0" cy="0"/>
          </xdr:xfrm>
          <a:graphic>
            <a:graphicData uri="http://schemas.microsoft.com/office/drawing/2010/slicer">
              <sle:slicer xmlns:sle="http://schemas.microsoft.com/office/drawing/2010/slicer" name="Vehicle Style"/>
            </a:graphicData>
          </a:graphic>
        </xdr:graphicFrame>
      </mc:Choice>
      <mc:Fallback>
        <xdr:sp macro="" textlink="">
          <xdr:nvSpPr>
            <xdr:cNvPr id="0" name=""/>
            <xdr:cNvSpPr>
              <a:spLocks noTextEdit="1"/>
            </xdr:cNvSpPr>
          </xdr:nvSpPr>
          <xdr:spPr>
            <a:xfrm>
              <a:off x="11018520" y="304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563880</xdr:colOff>
      <xdr:row>6</xdr:row>
      <xdr:rowOff>15240</xdr:rowOff>
    </xdr:from>
    <xdr:to>
      <xdr:col>12</xdr:col>
      <xdr:colOff>30480</xdr:colOff>
      <xdr:row>22</xdr:row>
      <xdr:rowOff>83820</xdr:rowOff>
    </xdr:to>
    <xdr:graphicFrame macro="">
      <xdr:nvGraphicFramePr>
        <xdr:cNvPr id="2" name="Chart 1">
          <a:extLst>
            <a:ext uri="{FF2B5EF4-FFF2-40B4-BE49-F238E27FC236}">
              <a16:creationId xmlns:a16="http://schemas.microsoft.com/office/drawing/2014/main" id="{BE714A55-4A32-9941-15E6-5E9F8F3462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327660</xdr:colOff>
      <xdr:row>6</xdr:row>
      <xdr:rowOff>15240</xdr:rowOff>
    </xdr:from>
    <xdr:to>
      <xdr:col>11</xdr:col>
      <xdr:colOff>22860</xdr:colOff>
      <xdr:row>21</xdr:row>
      <xdr:rowOff>15240</xdr:rowOff>
    </xdr:to>
    <xdr:graphicFrame macro="">
      <xdr:nvGraphicFramePr>
        <xdr:cNvPr id="2" name="Chart 1">
          <a:extLst>
            <a:ext uri="{FF2B5EF4-FFF2-40B4-BE49-F238E27FC236}">
              <a16:creationId xmlns:a16="http://schemas.microsoft.com/office/drawing/2014/main" id="{707D0519-4150-4504-DE10-2340B1D272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335280</xdr:colOff>
      <xdr:row>1</xdr:row>
      <xdr:rowOff>175260</xdr:rowOff>
    </xdr:from>
    <xdr:to>
      <xdr:col>11</xdr:col>
      <xdr:colOff>274320</xdr:colOff>
      <xdr:row>18</xdr:row>
      <xdr:rowOff>83820</xdr:rowOff>
    </xdr:to>
    <xdr:graphicFrame macro="">
      <xdr:nvGraphicFramePr>
        <xdr:cNvPr id="2" name="Chart 1">
          <a:extLst>
            <a:ext uri="{FF2B5EF4-FFF2-40B4-BE49-F238E27FC236}">
              <a16:creationId xmlns:a16="http://schemas.microsoft.com/office/drawing/2014/main" id="{102949D9-5D66-B372-1475-E472C10168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251460</xdr:colOff>
      <xdr:row>6</xdr:row>
      <xdr:rowOff>15240</xdr:rowOff>
    </xdr:from>
    <xdr:to>
      <xdr:col>12</xdr:col>
      <xdr:colOff>495300</xdr:colOff>
      <xdr:row>21</xdr:row>
      <xdr:rowOff>129540</xdr:rowOff>
    </xdr:to>
    <xdr:graphicFrame macro="">
      <xdr:nvGraphicFramePr>
        <xdr:cNvPr id="2" name="Chart 1">
          <a:extLst>
            <a:ext uri="{FF2B5EF4-FFF2-40B4-BE49-F238E27FC236}">
              <a16:creationId xmlns:a16="http://schemas.microsoft.com/office/drawing/2014/main" id="{A0A9B9BF-987C-B392-D781-5438E48C6B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586740</xdr:colOff>
      <xdr:row>6</xdr:row>
      <xdr:rowOff>15240</xdr:rowOff>
    </xdr:from>
    <xdr:to>
      <xdr:col>11</xdr:col>
      <xdr:colOff>281940</xdr:colOff>
      <xdr:row>21</xdr:row>
      <xdr:rowOff>15240</xdr:rowOff>
    </xdr:to>
    <xdr:graphicFrame macro="">
      <xdr:nvGraphicFramePr>
        <xdr:cNvPr id="2" name="Chart 1">
          <a:extLst>
            <a:ext uri="{FF2B5EF4-FFF2-40B4-BE49-F238E27FC236}">
              <a16:creationId xmlns:a16="http://schemas.microsoft.com/office/drawing/2014/main" id="{3AB9E446-B52F-A959-4A8E-4D043FB09D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144780</xdr:colOff>
      <xdr:row>4</xdr:row>
      <xdr:rowOff>15240</xdr:rowOff>
    </xdr:from>
    <xdr:to>
      <xdr:col>6</xdr:col>
      <xdr:colOff>144780</xdr:colOff>
      <xdr:row>17</xdr:row>
      <xdr:rowOff>104775</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3AF7C524-1E6C-3FF2-9538-389ED59CCBC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766060" y="746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30480</xdr:colOff>
      <xdr:row>4</xdr:row>
      <xdr:rowOff>38100</xdr:rowOff>
    </xdr:from>
    <xdr:to>
      <xdr:col>16</xdr:col>
      <xdr:colOff>335280</xdr:colOff>
      <xdr:row>19</xdr:row>
      <xdr:rowOff>38100</xdr:rowOff>
    </xdr:to>
    <xdr:graphicFrame macro="">
      <xdr:nvGraphicFramePr>
        <xdr:cNvPr id="3" name="Chart 2">
          <a:extLst>
            <a:ext uri="{FF2B5EF4-FFF2-40B4-BE49-F238E27FC236}">
              <a16:creationId xmlns:a16="http://schemas.microsoft.com/office/drawing/2014/main" id="{631E8A1D-2DC1-353E-E5E0-C18C7C9D21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_rels/pivotCacheDefinition12.xml.rels><?xml version="1.0" encoding="UTF-8" standalone="yes"?>
<Relationships xmlns="http://schemas.openxmlformats.org/package/2006/relationships"><Relationship Id="rId1" Type="http://schemas.openxmlformats.org/officeDocument/2006/relationships/pivotCacheRecords" Target="pivotCacheRecords12.xml"/></Relationships>
</file>

<file path=xl/pivotCache/pivotCacheDefinition1.xml><?xml version="1.0" encoding="utf-8"?>
<pivotCacheDefinition xmlns="http://schemas.openxmlformats.org/spreadsheetml/2006/main" xmlns:r="http://schemas.openxmlformats.org/officeDocument/2006/relationships" r:id="rId1" refreshedBy="DELL" refreshedDate="45278.186540740739" createdVersion="8" refreshedVersion="8" minRefreshableVersion="3" recordCount="11916">
  <cacheSource type="worksheet">
    <worksheetSource ref="V1:V1048576" sheet="Car_data"/>
  </cacheSource>
  <cacheFields count="1">
    <cacheField name="outliers" numFmtId="0">
      <sharedItems containsBlank="1" count="3">
        <s v="F"/>
        <s v="T"/>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DELL" refreshedDate="45278.202496180558" createdVersion="8" refreshedVersion="8" minRefreshableVersion="3" recordCount="11914">
  <cacheSource type="worksheet">
    <worksheetSource ref="K1:N11915" sheet="Car_data"/>
  </cacheSource>
  <cacheFields count="3">
    <cacheField name="Year" numFmtId="0">
      <sharedItems containsSemiMixedTypes="0" containsString="0" containsNumber="1" containsInteger="1" minValue="1990" maxValue="2017" count="28">
        <n v="2011"/>
        <n v="2012"/>
        <n v="2013"/>
        <n v="1992"/>
        <n v="1993"/>
        <n v="1994"/>
        <n v="2017"/>
        <n v="1991"/>
        <n v="2016"/>
        <n v="1990"/>
        <n v="2015"/>
        <n v="1996"/>
        <n v="1997"/>
        <n v="1998"/>
        <n v="2014"/>
        <n v="1999"/>
        <n v="2002"/>
        <n v="2003"/>
        <n v="2004"/>
        <n v="1995"/>
        <n v="2007"/>
        <n v="2008"/>
        <n v="2009"/>
        <n v="2001"/>
        <n v="2010"/>
        <n v="2000"/>
        <n v="2005"/>
        <n v="2006"/>
      </sharedItems>
    </cacheField>
    <cacheField name="highway MPG" numFmtId="0">
      <sharedItems containsSemiMixedTypes="0" containsString="0" containsNumber="1" containsInteger="1" minValue="12" maxValue="354"/>
    </cacheField>
    <cacheField name="city mpg" numFmtId="0">
      <sharedItems containsSemiMixedTypes="0" containsString="0" containsNumber="1" containsInteger="1" minValue="7" maxValue="137"/>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DELL" refreshedDate="45278.203919560183" createdVersion="8" refreshedVersion="8" minRefreshableVersion="3" recordCount="11914">
  <cacheSource type="worksheet">
    <worksheetSource ref="C1:P11915" sheet="Car_data"/>
  </cacheSource>
  <cacheFields count="3">
    <cacheField name="Year" numFmtId="0">
      <sharedItems containsSemiMixedTypes="0" containsString="0" containsNumber="1" containsInteger="1" minValue="1990" maxValue="2017" count="28">
        <n v="2011"/>
        <n v="2012"/>
        <n v="2013"/>
        <n v="1992"/>
        <n v="1993"/>
        <n v="1994"/>
        <n v="2017"/>
        <n v="1991"/>
        <n v="2016"/>
        <n v="1990"/>
        <n v="2015"/>
        <n v="1996"/>
        <n v="1997"/>
        <n v="1998"/>
        <n v="2014"/>
        <n v="1999"/>
        <n v="2002"/>
        <n v="2003"/>
        <n v="2004"/>
        <n v="1995"/>
        <n v="2007"/>
        <n v="2008"/>
        <n v="2009"/>
        <n v="2001"/>
        <n v="2010"/>
        <n v="2000"/>
        <n v="2005"/>
        <n v="2006"/>
      </sharedItems>
    </cacheField>
    <cacheField name="Popularity" numFmtId="0">
      <sharedItems containsSemiMixedTypes="0" containsString="0" containsNumber="1" containsInteger="1" minValue="2" maxValue="5657"/>
    </cacheField>
    <cacheField name="MSRP" numFmtId="0">
      <sharedItems containsSemiMixedTypes="0" containsString="0" containsNumber="1" containsInteger="1" minValue="2000" maxValue="2065902"/>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DELL" refreshedDate="45278.205360763888" createdVersion="8" refreshedVersion="8" minRefreshableVersion="3" recordCount="11914">
  <cacheSource type="worksheet">
    <worksheetSource ref="P1:P11915" sheet="Car_data"/>
  </cacheSource>
  <cacheFields count="2">
    <cacheField name="Year" numFmtId="0">
      <sharedItems containsSemiMixedTypes="0" containsString="0" containsNumber="1" containsInteger="1" minValue="1990" maxValue="2017" count="28">
        <n v="2011"/>
        <n v="2012"/>
        <n v="2013"/>
        <n v="1992"/>
        <n v="1993"/>
        <n v="1994"/>
        <n v="2017"/>
        <n v="1991"/>
        <n v="2016"/>
        <n v="1990"/>
        <n v="2015"/>
        <n v="1996"/>
        <n v="1997"/>
        <n v="1998"/>
        <n v="2014"/>
        <n v="1999"/>
        <n v="2002"/>
        <n v="2003"/>
        <n v="2004"/>
        <n v="1995"/>
        <n v="2007"/>
        <n v="2008"/>
        <n v="2009"/>
        <n v="2001"/>
        <n v="2010"/>
        <n v="2000"/>
        <n v="2005"/>
        <n v="2006"/>
      </sharedItems>
    </cacheField>
    <cacheField name="MSRP" numFmtId="0">
      <sharedItems containsSemiMixedTypes="0" containsString="0" containsNumber="1" containsInteger="1" minValue="2000" maxValue="2065902"/>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DELL" refreshedDate="45278.207867245372" createdVersion="8" refreshedVersion="8" minRefreshableVersion="3" recordCount="11914">
  <cacheSource type="worksheet">
    <worksheetSource ref="A1:P11915" sheet="Car_data"/>
  </cacheSource>
  <cacheFields count="16">
    <cacheField name="Make" numFmtId="0">
      <sharedItems count="48">
        <s v="BMW"/>
        <s v="Audi"/>
        <s v="FIAT"/>
        <s v="Mercedes-Benz"/>
        <s v="Chrysler"/>
        <s v="Nissan"/>
        <s v="Volvo"/>
        <s v="Mazda"/>
        <s v="Mitsubishi"/>
        <s v="Ferrari"/>
        <s v="Alfa Romeo"/>
        <s v="Toyota"/>
        <s v="McLaren"/>
        <s v="Maybach"/>
        <s v="Pontiac"/>
        <s v="Porsche"/>
        <s v="Saab"/>
        <s v="GMC"/>
        <s v="Hyundai"/>
        <s v="Plymouth"/>
        <s v="Honda"/>
        <s v="Oldsmobile"/>
        <s v="Suzuki"/>
        <s v="Ford"/>
        <s v="Cadillac"/>
        <s v="Kia"/>
        <s v="Bentley"/>
        <s v="Chevrolet"/>
        <s v="Dodge"/>
        <s v="Lamborghini"/>
        <s v="Lincoln"/>
        <s v="Subaru"/>
        <s v="Volkswagen"/>
        <s v="Spyker"/>
        <s v="Buick"/>
        <s v="Acura"/>
        <s v="Rolls-Royce"/>
        <s v="Maserati"/>
        <s v="Lexus"/>
        <s v="Aston Martin"/>
        <s v="Land Rover"/>
        <s v="Lotus"/>
        <s v="Infiniti"/>
        <s v="Scion"/>
        <s v="Genesis"/>
        <s v="HUMMER"/>
        <s v="Tesla"/>
        <s v="Bugatti"/>
      </sharedItems>
    </cacheField>
    <cacheField name="Model" numFmtId="0">
      <sharedItems containsDate="1" containsMixedTypes="1" minDate="1899-12-31T00:01:04" maxDate="1900-01-06T07:14:04" count="914">
        <s v="1 Series M"/>
        <s v="1 Series"/>
        <n v="100"/>
        <s v="124 Spider"/>
        <s v="190-Class"/>
        <s v="2 Series"/>
        <n v="200"/>
        <s v="200SX"/>
        <s v="240SX"/>
        <n v="240"/>
        <n v="2"/>
        <s v="3 Series Gran Turismo"/>
        <s v="3 Series"/>
        <s v="300-Class"/>
        <s v="3000GT"/>
        <n v="300"/>
        <s v="300M"/>
        <s v="300ZX"/>
        <n v="323"/>
        <s v="350-Class"/>
        <s v="350Z"/>
        <n v="360"/>
        <s v="370Z"/>
        <n v="3"/>
        <s v="4 Series Gran Coupe"/>
        <s v="4 Series"/>
        <s v="400-Class"/>
        <s v="420-Class"/>
        <s v="456M"/>
        <s v="458 Italia"/>
        <s v="4C"/>
        <s v="4Runner"/>
        <s v="5 Series Gran Turismo"/>
        <s v="5 Series"/>
        <s v="500-Class"/>
        <s v="500e"/>
        <n v="500"/>
        <s v="500L"/>
        <s v="500X"/>
        <n v="550"/>
        <s v="560-Class"/>
        <s v="570S"/>
        <s v="575M"/>
        <n v="57"/>
        <n v="599"/>
        <n v="5"/>
        <s v="6 Series Gran Coupe"/>
        <s v="6 Series"/>
        <s v="600-Class"/>
        <n v="6000"/>
        <s v="612 Scaglietti"/>
        <n v="626"/>
        <n v="62"/>
        <s v="650S Coupe"/>
        <s v="650S Spider"/>
        <n v="6"/>
        <s v="7 Series"/>
        <s v="718 Cayman"/>
        <n v="740"/>
        <n v="760"/>
        <n v="780"/>
        <s v="8 Series"/>
        <n v="80"/>
        <n v="850"/>
        <n v="86"/>
        <s v="9-2X"/>
        <s v="9-3 Griffin"/>
        <d v="2023-03-09T00:00:00"/>
        <s v="9-4X"/>
        <d v="2023-05-09T00:00:00"/>
        <s v="9-7X"/>
        <n v="9000"/>
        <n v="900"/>
        <n v="90"/>
        <n v="911"/>
        <n v="928"/>
        <n v="929"/>
        <n v="940"/>
        <n v="944"/>
        <n v="960"/>
        <n v="968"/>
        <s v="A3"/>
        <s v="A4 allroad"/>
        <s v="A4"/>
        <s v="A5"/>
        <s v="A6"/>
        <s v="A7"/>
        <s v="A8"/>
        <s v="Acadia Limited"/>
        <s v="Acadia"/>
        <s v="Accent"/>
        <s v="Acclaim"/>
        <s v="Accord Crosstour"/>
        <s v="Accord Hybrid"/>
        <s v="Accord Plug-In Hybrid"/>
        <s v="Accord"/>
        <s v="Achieva"/>
        <s v="ActiveHybrid 5"/>
        <s v="ActiveHybrid 7"/>
        <s v="ActiveHybrid X6"/>
        <s v="Aerio"/>
        <s v="Aerostar"/>
        <s v="Alero"/>
        <s v="Allante"/>
        <s v="allroad quattro"/>
        <s v="allroad"/>
        <s v="ALPINA B6 Gran Coupe"/>
        <s v="ALPINA B7"/>
        <s v="Alpina"/>
        <s v="Altima Hybrid"/>
        <s v="Altima"/>
        <s v="Amanti"/>
        <s v="AMG GT"/>
        <s v="Armada"/>
        <s v="Arnage"/>
        <s v="Aspen"/>
        <s v="Aspire"/>
        <s v="Astro Cargo"/>
        <s v="Astro"/>
        <s v="ATS Coupe"/>
        <s v="ATS-V"/>
        <s v="ATS"/>
        <s v="Aurora"/>
        <s v="Avalanche"/>
        <s v="Avalon Hybrid"/>
        <s v="Avalon"/>
        <s v="Avenger"/>
        <s v="Aventador"/>
        <s v="Aveo"/>
        <s v="Aviator"/>
        <s v="Axxess"/>
        <s v="Azera"/>
        <s v="Aztek"/>
        <s v="Azure T"/>
        <s v="Azure"/>
        <s v="B-Class Electric Drive"/>
        <s v="B-Series Pickup"/>
        <s v="B-Series Truck"/>
        <s v="B-Series"/>
        <s v="B9 Tribeca"/>
        <s v="Baja"/>
        <s v="Beetle Convertible"/>
        <s v="Beetle"/>
        <s v="Beretta"/>
        <s v="Black Diamond Avalanche"/>
        <s v="Blackwood"/>
        <s v="Blazer"/>
        <s v="Bolt EV"/>
        <s v="Bonneville"/>
        <s v="Borrego"/>
        <s v="Boxster"/>
        <s v="Bravada"/>
        <s v="Breeze"/>
        <s v="Bronco II"/>
        <s v="Bronco"/>
        <s v="Brooklands"/>
        <s v="Brougham"/>
        <s v="BRZ"/>
        <s v="C-Class"/>
        <s v="C-Max Hybrid"/>
        <s v="C30"/>
        <s v="C36 AMG"/>
        <s v="C43 AMG"/>
        <s v="C70"/>
        <s v="C8"/>
        <s v="Cabriolet"/>
        <s v="Cabrio"/>
        <s v="Cadenza"/>
        <s v="Caliber"/>
        <s v="California T"/>
        <s v="California"/>
        <s v="Camaro"/>
        <s v="Camry Hybrid"/>
        <s v="Camry Solara"/>
        <s v="Camry"/>
        <s v="Canyon"/>
        <s v="Caprice"/>
        <s v="Captiva Sport"/>
        <s v="Caravan"/>
        <s v="Carrera GT"/>
        <s v="Cascada"/>
        <s v="Catera"/>
        <s v="Cavalier"/>
        <s v="Cayenne"/>
        <s v="Cayman S"/>
        <s v="Cayman"/>
        <s v="CC"/>
        <s v="Celebrity"/>
        <s v="Celica"/>
        <s v="Century"/>
        <s v="Challenger"/>
        <s v="Charger"/>
        <s v="Chevy Van"/>
        <s v="Ciera"/>
        <s v="Cirrus"/>
        <s v="City Express"/>
        <s v="Civic CRX"/>
        <s v="Civic del Sol"/>
        <s v="Civic"/>
        <s v="C/K 1500 Series"/>
        <s v="C/K 2500 Series"/>
        <s v="CL-Class"/>
        <s v="CLA-Class"/>
        <s v="CL"/>
        <s v="Classic"/>
        <s v="CLK-Class"/>
        <s v="CLS-Class"/>
        <s v="Cobalt"/>
        <s v="Colorado"/>
        <s v="Colt"/>
        <s v="Concorde"/>
        <s v="Continental Flying Spur Speed"/>
        <s v="Continental Flying Spur"/>
        <s v="Continental GT Speed Convertible"/>
        <s v="Continental GT Speed"/>
        <s v="Continental GT3-R"/>
        <s v="Continental GT"/>
        <s v="Continental GTC Speed"/>
        <s v="Continental GTC"/>
        <s v="Continental Supersports Convertible"/>
        <s v="Continental Supersports"/>
        <s v="Continental"/>
        <s v="Contour SVT"/>
        <s v="Contour"/>
        <s v="Corniche"/>
        <s v="Corolla iM"/>
        <s v="Corolla"/>
        <s v="Corrado"/>
        <s v="Corsica"/>
        <s v="Corvette Stingray"/>
        <s v="Corvette"/>
        <s v="Coupe"/>
        <s v="CR-V"/>
        <s v="CR-Z"/>
        <s v="Cressida"/>
        <s v="Crossfire"/>
        <s v="Crosstour"/>
        <s v="Crosstrek"/>
        <s v="Crown Victoria"/>
        <s v="Cruze Limited"/>
        <s v="Cruze"/>
        <s v="CT 200h"/>
        <s v="CT6"/>
        <s v="CTS Coupe"/>
        <s v="CTS-V Coupe"/>
        <s v="CTS-V Wagon"/>
        <s v="CTS-V"/>
        <s v="CTS Wagon"/>
        <s v="CTS"/>
        <s v="Cube"/>
        <s v="Custom Cruiser"/>
        <s v="Cutlass Calais"/>
        <s v="Cutlass Ciera"/>
        <s v="Cutlass Supreme"/>
        <s v="Cutlass"/>
        <s v="CX-3"/>
        <s v="CX-5"/>
        <s v="CX-7"/>
        <s v="CX-9"/>
        <s v="Dakota"/>
        <s v="Dart"/>
        <s v="Dawn"/>
        <s v="Daytona"/>
        <s v="DB7"/>
        <s v="DB9 GT"/>
        <s v="DB9"/>
        <s v="DBS"/>
        <s v="Defender"/>
        <s v="DeVille"/>
        <s v="Diablo"/>
        <s v="Diamante"/>
        <s v="Discovery Series II"/>
        <s v="Discovery Sport"/>
        <s v="Discovery"/>
        <s v="DTS"/>
        <s v="Durango"/>
        <s v="Dynasty"/>
        <s v="E-150"/>
        <s v="E-250"/>
        <s v="E-Class"/>
        <s v="e-Golf"/>
        <s v="E-Series Van"/>
        <s v="E-Series Wagon"/>
        <s v="E55 AMG"/>
        <s v="ECHO"/>
        <s v="Eclipse Spyder"/>
        <s v="Eclipse"/>
        <s v="Edge"/>
        <s v="Eighty-Eight Royale"/>
        <s v="Eighty-Eight"/>
        <s v="Elantra Coupe"/>
        <s v="Elantra GT"/>
        <s v="Elantra Touring"/>
        <s v="Elantra"/>
        <s v="Eldorado"/>
        <s v="Electra"/>
        <s v="Element"/>
        <s v="Elise"/>
        <s v="Enclave"/>
        <s v="Encore"/>
        <s v="Endeavor"/>
        <s v="Entourage"/>
        <s v="Envision"/>
        <s v="Envoy XL"/>
        <s v="Envoy XUV"/>
        <s v="Envoy"/>
        <s v="Enzo"/>
        <s v="Eos"/>
        <s v="Equator"/>
        <s v="Equinox"/>
        <s v="Equus"/>
        <s v="ES 250"/>
        <s v="ES 300h"/>
        <s v="ES 300"/>
        <s v="ES 330"/>
        <s v="ES 350"/>
        <s v="Escalade ESV"/>
        <s v="Escalade EXT"/>
        <s v="Escalade Hybrid"/>
        <s v="Escalade"/>
        <s v="Escape Hybrid"/>
        <s v="Escape"/>
        <s v="Escort"/>
        <s v="Esprit"/>
        <s v="Estate Wagon"/>
        <s v="Esteem"/>
        <s v="EuroVan"/>
        <s v="Evora 400"/>
        <s v="Evora"/>
        <s v="EX35"/>
        <s v="Excel"/>
        <s v="Exige"/>
        <s v="EX"/>
        <s v="Expedition"/>
        <s v="Explorer Sport Trac"/>
        <s v="Explorer Sport"/>
        <s v="Explorer"/>
        <s v="Expo"/>
        <s v="Express Cargo"/>
        <s v="Express"/>
        <s v="F-150 Heritage"/>
        <s v="F-150 SVT Lightning"/>
        <s v="F-150"/>
        <s v="F-250"/>
        <s v="F12 Berlinetta"/>
        <s v="F430"/>
        <s v="Festiva"/>
        <s v="FF"/>
        <s v="Fiesta"/>
        <s v="Firebird"/>
        <s v="Fit EV"/>
        <s v="Fit"/>
        <s v="Five Hundred"/>
        <s v="FJ Cruiser"/>
        <s v="Fleetwood"/>
        <s v="Flex"/>
        <s v="Flying Spur"/>
        <s v="Focus RS"/>
        <s v="Focus ST"/>
        <s v="Focus"/>
        <s v="Forenza"/>
        <s v="Forester"/>
        <s v="Forte"/>
        <s v="Fox"/>
        <s v="FR-S"/>
        <s v="Freelander"/>
        <s v="Freestar"/>
        <s v="Freestyle"/>
        <s v="Frontier"/>
        <s v="Fusion Hybrid"/>
        <s v="Fusion"/>
        <s v="FX35"/>
        <s v="FX45"/>
        <s v="FX50"/>
        <s v="FX"/>
        <s v="G-Class"/>
        <s v="G Convertible"/>
        <s v="G Coupe"/>
        <s v="G Sedan"/>
        <s v="G20"/>
        <s v="G35"/>
        <s v="G37 Convertible"/>
        <s v="G37 Coupe"/>
        <s v="G37 Sedan"/>
        <s v="G37"/>
        <s v="G3"/>
        <s v="G5"/>
        <s v="G6"/>
        <s v="G80"/>
        <s v="G8"/>
        <s v="Galant"/>
        <s v="Gallardo"/>
        <s v="Genesis Coupe"/>
        <s v="Genesis"/>
        <s v="Ghibli"/>
        <s v="Ghost Series II"/>
        <s v="Ghost"/>
        <s v="GL-Class"/>
        <s v="GLA-Class"/>
        <s v="GLC-Class"/>
        <s v="GLE-Class Coupe"/>
        <s v="GLE-Class"/>
        <s v="GLI"/>
        <s v="GLK-Class"/>
        <s v="GLS-Class"/>
        <s v="Golf Alltrack"/>
        <s v="Golf GTI"/>
        <s v="Golf R"/>
        <s v="Golf SportWagen"/>
        <s v="Golf"/>
        <s v="Grand Am"/>
        <s v="Grand Caravan"/>
        <s v="Grand Prix"/>
        <s v="Grand Vitara"/>
        <s v="Grand Voyager"/>
        <s v="GranSport"/>
        <s v="GranTurismo Convertible"/>
        <s v="GranTurismo"/>
        <s v="GS 200t"/>
        <s v="GS 300"/>
        <s v="GS 350"/>
        <s v="GS 400"/>
        <s v="GS 430"/>
        <s v="GS 450h"/>
        <s v="GS 460"/>
        <s v="GS F"/>
        <s v="GT-R"/>
        <s v="GT"/>
        <s v="GTI"/>
        <s v="GTO"/>
        <s v="GX 460"/>
        <s v="GX 470"/>
        <s v="H3"/>
        <s v="H3T"/>
        <s v="HHR"/>
        <s v="Highlander Hybrid"/>
        <s v="Highlander"/>
        <s v="Horizon"/>
        <s v="HR-V"/>
        <s v="HS 250h"/>
        <s v="Huracan"/>
        <s v="i-MiEV"/>
        <s v="I30"/>
        <s v="I35"/>
        <s v="i3"/>
        <s v="iA"/>
        <s v="ILX Hybrid"/>
        <s v="ILX"/>
        <s v="Impala Limited"/>
        <s v="Impala"/>
        <s v="Imperial"/>
        <s v="Impreza WRX"/>
        <s v="Impreza"/>
        <s v="iM"/>
        <s v="Insight"/>
        <s v="Integra"/>
        <s v="Intrepid"/>
        <s v="Intrigue"/>
        <s v="iQ"/>
        <s v="IS 200t"/>
        <s v="IS 250 C"/>
        <s v="IS 250"/>
        <s v="IS 300"/>
        <s v="IS 350 C"/>
        <s v="IS 350"/>
        <s v="IS F"/>
        <s v="J30"/>
        <s v="Jetta GLI"/>
        <s v="Jetta Hybrid"/>
        <s v="Jetta SportWagen"/>
        <s v="Jetta"/>
        <s v="Jimmy"/>
        <s v="Journey"/>
        <s v="Juke"/>
        <s v="Justy"/>
        <s v="JX"/>
        <s v="K900"/>
        <s v="Kizashi"/>
        <s v="LaCrosse"/>
        <s v="Lancer Evolution"/>
        <s v="Lancer Sportback"/>
        <s v="Lancer"/>
        <s v="Land Cruiser"/>
        <s v="Landaulet"/>
        <s v="Laser"/>
        <s v="Le Baron"/>
        <s v="Le Mans"/>
        <s v="Leaf"/>
        <s v="Legacy"/>
        <s v="Legend"/>
        <s v="LeSabre"/>
        <s v="Levante"/>
        <s v="LFA"/>
        <s v="LHS"/>
        <s v="Loyale"/>
        <s v="LR2"/>
        <s v="LR3"/>
        <s v="LR4"/>
        <s v="LS 400"/>
        <s v="LS 430"/>
        <s v="LS 460"/>
        <s v="LS 600h L"/>
        <s v="LS"/>
        <s v="LSS"/>
        <s v="LTD Crown Victoria"/>
        <s v="Lucerne"/>
        <s v="Lumina Minivan"/>
        <s v="Lumina"/>
        <s v="LX 450"/>
        <s v="LX 470"/>
        <s v="LX 570"/>
        <s v="M-Class"/>
        <s v="M2"/>
        <s v="M30"/>
        <s v="M35"/>
        <s v="M37"/>
        <s v="M3"/>
        <s v="M4 GTS"/>
        <s v="M45"/>
        <s v="M4"/>
        <s v="M56"/>
        <s v="M5"/>
        <s v="M6 Gran Coupe"/>
        <s v="M6"/>
        <s v="Macan"/>
        <s v="Magnum"/>
        <s v="Malibu Classic"/>
        <s v="Malibu Hybrid"/>
        <s v="Malibu Limited"/>
        <s v="Malibu Maxx"/>
        <s v="Malibu"/>
        <s v="Mark LT"/>
        <s v="Mark VIII"/>
        <s v="Mark VII"/>
        <s v="Matrix"/>
        <s v="Maxima"/>
        <s v="Maybach"/>
        <s v="Mazdaspeed 3"/>
        <s v="Mazdaspeed 6"/>
        <s v="Mazdaspeed MX-5 Miata"/>
        <s v="Mazdaspeed Protege"/>
        <s v="M"/>
        <s v="MDX"/>
        <s v="Metris"/>
        <s v="Metro"/>
        <s v="Mighty Max Pickup"/>
        <s v="Millenia"/>
        <s v="Mirage G4"/>
        <s v="Mirage"/>
        <s v="MKC"/>
        <s v="MKS"/>
        <s v="MKT"/>
        <s v="MKX"/>
        <s v="MKZ Hybrid"/>
        <s v="MKZ"/>
        <s v="ML55 AMG"/>
        <s v="Model S"/>
        <s v="Monaco"/>
        <s v="Montana SV6"/>
        <s v="Montana"/>
        <s v="Monte Carlo"/>
        <s v="Montero Sport"/>
        <s v="Montero"/>
        <s v="MP4-12C"/>
        <s v="MPV"/>
        <s v="MR2 Spyder"/>
        <s v="MR2"/>
        <s v="Mulsanne"/>
        <s v="Murano CrossCabriolet"/>
        <s v="Murano"/>
        <s v="Murcielago"/>
        <s v="Mustang SVT Cobra"/>
        <s v="Mustang"/>
        <s v="MX-3"/>
        <s v="MX-5 Miata"/>
        <s v="MX-6"/>
        <s v="Navajo"/>
        <s v="Navigator"/>
        <s v="Neon"/>
        <s v="New Beetle"/>
        <s v="New Yorker"/>
        <s v="Ninety-Eight"/>
        <s v="Nitro"/>
        <s v="NSX"/>
        <s v="NV200"/>
        <s v="NX 200t"/>
        <s v="NX 300h"/>
        <s v="NX"/>
        <s v="Odyssey"/>
        <s v="Omni"/>
        <s v="Optima Hybrid"/>
        <s v="Optima"/>
        <s v="Outback"/>
        <s v="Outlander Sport"/>
        <s v="Outlander"/>
        <s v="Pacifica"/>
        <s v="Panamera"/>
        <s v="Park Avenue"/>
        <s v="Park Ward"/>
        <s v="Paseo"/>
        <s v="Passat"/>
        <s v="Passport"/>
        <s v="Pathfinder"/>
        <s v="Phaeton"/>
        <s v="Phantom Coupe"/>
        <s v="Phantom Drophead Coupe"/>
        <s v="Phantom"/>
        <s v="Pickup"/>
        <s v="Pilot"/>
        <s v="Precis"/>
        <s v="Prelude"/>
        <s v="Previa"/>
        <s v="Prius c"/>
        <s v="Prius Prime"/>
        <s v="Prius v"/>
        <s v="Prius"/>
        <s v="Prizm"/>
        <s v="Probe"/>
        <s v="Protege5"/>
        <s v="Protege"/>
        <s v="Prowler"/>
        <s v="PT Cruiser"/>
        <s v="Pulsar"/>
        <s v="Q3"/>
        <s v="Q40"/>
        <s v="Q45"/>
        <s v="Q50"/>
        <s v="Q5"/>
        <s v="Q60 Convertible"/>
        <s v="Q60 Coupe"/>
        <s v="Q70"/>
        <s v="Q7"/>
        <s v="Quattroporte"/>
        <s v="Quest"/>
        <s v="QX4"/>
        <s v="QX50"/>
        <s v="QX56"/>
        <s v="QX60"/>
        <s v="QX70"/>
        <s v="QX80"/>
        <s v="QX"/>
        <s v="R-Class"/>
        <s v="R32"/>
        <s v="R8"/>
        <s v="Rabbit"/>
        <s v="Raider"/>
        <s v="Rainier"/>
        <s v="Rally Wagon"/>
        <s v="RAM 150"/>
        <s v="RAM 250"/>
        <s v="Ram 50 Pickup"/>
        <s v="Ram Cargo"/>
        <s v="Ram Pickup 1500"/>
        <s v="Ram Van"/>
        <s v="Ram Wagon"/>
        <s v="Ramcharger"/>
        <s v="Range Rover Evoque"/>
        <s v="Range Rover Sport"/>
        <s v="Range Rover"/>
        <s v="Ranger"/>
        <s v="Rapide S"/>
        <s v="Rapide"/>
        <s v="RAV4 EV"/>
        <s v="RAV4 Hybrid"/>
        <s v="RAV4"/>
        <s v="RC 200t"/>
        <s v="RC 300"/>
        <s v="RC 350"/>
        <s v="RC F"/>
        <s v="RDX"/>
        <s v="Reatta"/>
        <s v="Regal"/>
        <s v="Regency"/>
        <s v="Rendezvous"/>
        <s v="Reno"/>
        <s v="Reventon"/>
        <s v="Ridgeline"/>
        <s v="Rio"/>
        <s v="Riviera"/>
        <s v="RL"/>
        <s v="RLX"/>
        <s v="Roadmaster"/>
        <s v="Rogue Select"/>
        <s v="Rogue"/>
        <s v="Rondo"/>
        <s v="Routan"/>
        <s v="RS 4"/>
        <s v="RS 5"/>
        <s v="RS 6"/>
        <s v="RS 7"/>
        <s v="RSX"/>
        <s v="RX 300"/>
        <s v="RX 330"/>
        <s v="RX 350"/>
        <s v="RX 400h"/>
        <s v="RX 450h"/>
        <s v="RX-7"/>
        <s v="RX-8"/>
        <s v="S-10 Blazer"/>
        <s v="S-10"/>
        <s v="S-15 Jimmy"/>
        <s v="S-15"/>
        <s v="S-Class"/>
        <s v="S2000"/>
        <s v="S3"/>
        <s v="S40"/>
        <s v="S4"/>
        <s v="S5"/>
        <s v="S60 Cross Country"/>
        <s v="S60"/>
        <s v="S6"/>
        <s v="S70"/>
        <s v="S7"/>
        <s v="S80"/>
        <s v="S8"/>
        <s v="S90"/>
        <s v="Safari Cargo"/>
        <s v="Safari"/>
        <s v="Samurai"/>
        <s v="Santa Fe Sport"/>
        <s v="Santa Fe"/>
        <s v="Savana Cargo"/>
        <s v="Savana"/>
        <s v="SC 300"/>
        <s v="SC 400"/>
        <s v="SC 430"/>
        <s v="Scoupe"/>
        <s v="Sebring"/>
        <s v="Sedona"/>
        <s v="Sentra"/>
        <s v="Sephia"/>
        <s v="Sequoia"/>
        <s v="Seville"/>
        <s v="Shadow"/>
        <s v="Shelby GT350"/>
        <s v="Shelby GT500"/>
        <s v="Sidekick"/>
        <s v="Sienna"/>
        <s v="Sierra 1500 Classic"/>
        <s v="Sierra 1500 Hybrid"/>
        <s v="Sierra 1500"/>
        <s v="Sierra 1500HD"/>
        <s v="Sierra C3"/>
        <s v="Sierra Classic 1500"/>
        <s v="Sigma"/>
        <s v="Silhouette"/>
        <s v="Silver Seraph"/>
        <s v="Silverado 1500 Classic"/>
        <s v="Silverado 1500 Hybrid"/>
        <s v="Silverado 1500"/>
        <s v="Sixty Special"/>
        <s v="Skylark"/>
        <s v="SL-Class"/>
        <s v="SLC-Class"/>
        <s v="SLK-Class"/>
        <s v="SLR McLaren"/>
        <s v="SLS AMG GT Final Edition"/>
        <s v="SLS AMG GT"/>
        <s v="SLS AMG"/>
        <s v="SLX"/>
        <s v="Solstice"/>
        <s v="Sonata Hybrid"/>
        <s v="Sonata"/>
        <s v="Sonic"/>
        <s v="Sonoma"/>
        <s v="Sorento"/>
        <s v="Soul EV"/>
        <s v="Soul"/>
        <s v="Spark EV"/>
        <s v="Spark"/>
        <s v="Spectra"/>
        <s v="Spirit"/>
        <s v="Sportage"/>
        <s v="Sportvan"/>
        <s v="Spyder"/>
        <s v="SQ5"/>
        <s v="SRT Viper"/>
        <s v="SRX"/>
        <s v="SS"/>
        <s v="SSR"/>
        <s v="Stanza"/>
        <s v="Stealth"/>
        <s v="Stratus"/>
        <s v="STS-V"/>
        <s v="STS"/>
        <s v="Suburban"/>
        <s v="Sunbird"/>
        <s v="Sundance"/>
        <s v="Sunfire"/>
        <s v="Superamerica"/>
        <s v="Supersports Convertible ISR"/>
        <s v="Supra"/>
        <s v="SVX"/>
        <s v="Swift"/>
        <s v="SX4"/>
        <s v="Syclone"/>
        <s v="T100"/>
        <s v="Tacoma"/>
        <s v="Tahoe Hybrid"/>
        <s v="Tahoe Limited/Z71"/>
        <s v="Tahoe"/>
        <s v="Taurus X"/>
        <s v="Taurus"/>
        <s v="TC"/>
        <s v="Tempo"/>
        <s v="Tercel"/>
        <s v="Terrain"/>
        <s v="Terraza"/>
        <s v="Thunderbird"/>
        <s v="Tiburon"/>
        <s v="Tiguan"/>
        <s v="Titan"/>
        <s v="TL"/>
        <s v="TLX"/>
        <s v="Toronado"/>
        <s v="Torrent"/>
        <s v="Touareg 2"/>
        <s v="Touareg"/>
        <s v="Town and Country"/>
        <s v="Town Car"/>
        <s v="Tracker"/>
        <s v="TrailBlazer EXT"/>
        <s v="TrailBlazer"/>
        <s v="Trans Sport"/>
        <s v="Transit Connect"/>
        <s v="Transit Wagon"/>
        <s v="Traverse"/>
        <s v="Trax"/>
        <s v="Tribeca"/>
        <s v="Tribute Hybrid"/>
        <s v="Tribute"/>
        <s v="Truck"/>
        <s v="TSX Sport Wagon"/>
        <s v="TSX"/>
        <s v="TT RS"/>
        <s v="TT"/>
        <s v="TTS"/>
        <s v="Tucson"/>
        <s v="Tundra"/>
        <s v="Typhoon"/>
        <s v="Uplander"/>
        <s v="V12 Vanquish"/>
        <s v="V12 Vantage S"/>
        <s v="V12 Vantage"/>
        <s v="V40"/>
        <s v="V50"/>
        <s v="V60 Cross Country"/>
        <s v="V60"/>
        <s v="V70"/>
        <s v="V8 Vantage"/>
        <s v="V8"/>
        <s v="V90"/>
        <s v="Vanagon"/>
        <s v="Vandura"/>
        <s v="Van"/>
        <s v="Vanquish"/>
        <s v="Vanwagon"/>
        <s v="Veloster"/>
        <s v="Venture"/>
        <s v="Venza"/>
        <s v="Veracruz"/>
        <s v="Verano"/>
        <s v="Verona"/>
        <s v="Versa Note"/>
        <s v="Versa"/>
        <s v="Veyron 16.4"/>
        <s v="Vibe"/>
        <s v="Vigor"/>
        <s v="Viper"/>
        <s v="Virage"/>
        <s v="Vitara"/>
        <s v="Voyager"/>
        <s v="Windstar Cargo"/>
        <s v="Windstar"/>
        <s v="Wraith"/>
        <s v="WRX"/>
        <s v="X-90"/>
        <s v="X1"/>
        <s v="X3"/>
        <s v="X4"/>
        <s v="X5 M"/>
        <s v="X5"/>
        <s v="X6 M"/>
        <s v="X6"/>
        <s v="xA"/>
        <s v="xB"/>
        <s v="XC60"/>
        <s v="XC70"/>
        <s v="XC90"/>
        <s v="XC"/>
        <s v="xD"/>
        <s v="XG300"/>
        <s v="XG350"/>
        <s v="XL-7"/>
        <s v="XL7"/>
        <s v="XLR-V"/>
        <s v="XLR"/>
        <s v="XT5"/>
        <s v="Xterra"/>
        <s v="XTS"/>
        <s v="XT"/>
        <s v="XV Crosstrek"/>
        <s v="Yaris iA"/>
        <s v="Yaris"/>
        <s v="Yukon Denali"/>
        <s v="Yukon Hybrid"/>
        <s v="Yukon XL"/>
        <s v="Yukon"/>
        <s v="Z3"/>
        <s v="Z4 M"/>
        <s v="Z4"/>
        <s v="Z8"/>
        <s v="ZDX"/>
        <s v="Zephyr"/>
      </sharedItems>
    </cacheField>
    <cacheField name="Engine Fuel Type" numFmtId="0">
      <sharedItems containsBlank="1" count="11">
        <s v="premium unleaded (required)"/>
        <s v="regular unleaded"/>
        <s v="premium unleaded (recommended)"/>
        <s v="flex-fuel (unleaded/E85)"/>
        <s v="diesel"/>
        <s v="electric"/>
        <s v="flex-fuel (premium unleaded recommended/E85)"/>
        <s v="natural gas"/>
        <s v="flex-fuel (premium unleaded required/E85)"/>
        <s v="flex-fuel (unleaded/natural gas)"/>
        <m/>
      </sharedItems>
    </cacheField>
    <cacheField name="Engine HP" numFmtId="0">
      <sharedItems containsString="0" containsBlank="1" containsNumber="1" containsInteger="1" minValue="55" maxValue="1001"/>
    </cacheField>
    <cacheField name="Engine Cylinders" numFmtId="0">
      <sharedItems containsString="0" containsBlank="1" containsNumber="1" containsInteger="1" minValue="0" maxValue="16"/>
    </cacheField>
    <cacheField name="Transmission Type" numFmtId="0">
      <sharedItems count="5">
        <s v="MANUAL"/>
        <s v="AUTOMATIC"/>
        <s v="AUTOMATED_MANUAL"/>
        <s v="DIRECT_DRIVE"/>
        <s v="UNKNOWN"/>
      </sharedItems>
    </cacheField>
    <cacheField name="Driven_Wheels" numFmtId="0">
      <sharedItems count="4">
        <s v="rear wheel drive"/>
        <s v="front wheel drive"/>
        <s v="all wheel drive"/>
        <s v="four wheel drive"/>
      </sharedItems>
    </cacheField>
    <cacheField name="Number of Doors" numFmtId="0">
      <sharedItems containsString="0" containsBlank="1" containsNumber="1" containsInteger="1" minValue="2" maxValue="4"/>
    </cacheField>
    <cacheField name="Market Category" numFmtId="0">
      <sharedItems count="72">
        <s v="Factory Tuner,Luxury,High-Performance"/>
        <s v="Luxury,Performance"/>
        <s v="Luxury,High-Performance"/>
        <s v="Luxury"/>
        <s v="Performance"/>
        <s v="Flex Fuel"/>
        <s v="Flex Fuel,Performance"/>
        <s v="N/A"/>
        <s v="Hatchback"/>
        <s v="Hatchback,Luxury,Performance"/>
        <s v="Hatchback,Luxury"/>
        <s v="Luxury,High-Performance,Hybrid"/>
        <s v="Diesel,Luxury"/>
        <s v="Hatchback,Performance"/>
        <s v="Hatchback,Factory Tuner,Performance"/>
        <s v="High-Performance"/>
        <s v="Factory Tuner,High-Performance"/>
        <s v="Exotic,High-Performance"/>
        <s v="Exotic,Factory Tuner,High-Performance"/>
        <s v="Factory Tuner,Performance"/>
        <s v="Crossover"/>
        <s v="Exotic,Luxury"/>
        <s v="Exotic,Luxury,High-Performance"/>
        <s v="Exotic,Luxury,Performance"/>
        <s v="Factory Tuner,Luxury,Performance"/>
        <s v="Flex Fuel,Luxury"/>
        <s v="Crossover,Luxury"/>
        <s v="Hatchback,Factory Tuner,Luxury,Performance"/>
        <s v="Crossover,Hatchback"/>
        <s v="Hybrid"/>
        <s v="Luxury,Performance,Hybrid"/>
        <s v="Crossover,Luxury,Performance,Hybrid"/>
        <s v="Crossover,Luxury,Performance"/>
        <s v="Exotic,Factory Tuner,Luxury,High-Performance"/>
        <s v="Flex Fuel,Luxury,High-Performance"/>
        <s v="Crossover,Flex Fuel"/>
        <s v="Diesel"/>
        <s v="Hatchback,Diesel"/>
        <s v="Crossover,Luxury,Diesel"/>
        <s v="Crossover,Luxury,High-Performance"/>
        <s v="Exotic,Flex Fuel,Factory Tuner,Luxury,High-Performance"/>
        <s v="Exotic,Flex Fuel,Luxury,High-Performance"/>
        <s v="Exotic,Factory Tuner,Luxury,Performance"/>
        <s v="Hatchback,Hybrid"/>
        <s v="Crossover,Hybrid"/>
        <s v="Hatchback,Luxury,Hybrid"/>
        <s v="Flex Fuel,Luxury,Performance"/>
        <s v="Crossover,Performance"/>
        <s v="Luxury,Hybrid"/>
        <s v="Crossover,Flex Fuel,Luxury,Performance"/>
        <s v="Crossover,Flex Fuel,Luxury"/>
        <s v="Crossover,Flex Fuel,Performance"/>
        <s v="Hatchback,Factory Tuner,High-Performance"/>
        <s v="Hatchback,Flex Fuel"/>
        <s v="Factory Tuner,Luxury"/>
        <s v="Crossover,Factory Tuner,Luxury,High-Performance"/>
        <s v="Crossover,Factory Tuner,Luxury,Performance"/>
        <s v="Crossover,Hatchback,Factory Tuner,Performance"/>
        <s v="Crossover,Hatchback,Performance"/>
        <s v="Flex Fuel,Hybrid"/>
        <s v="Flex Fuel,Performance,Hybrid"/>
        <s v="Crossover,Exotic,Luxury,High-Performance"/>
        <s v="Crossover,Exotic,Luxury,Performance"/>
        <s v="Exotic,Performance"/>
        <s v="Exotic,Luxury,High-Performance,Hybrid"/>
        <s v="Crossover,Luxury,Hybrid"/>
        <s v="Flex Fuel,Factory Tuner,Luxury,High-Performance"/>
        <s v="Performance,Hybrid"/>
        <s v="Crossover,Factory Tuner,Performance"/>
        <s v="Crossover,Diesel"/>
        <s v="Flex Fuel,Diesel"/>
        <s v="Crossover,Hatchback,Luxury"/>
      </sharedItems>
    </cacheField>
    <cacheField name="Vehicle Size" numFmtId="0">
      <sharedItems count="3">
        <s v="Compact"/>
        <s v="Midsize"/>
        <s v="Large"/>
      </sharedItems>
    </cacheField>
    <cacheField name="highway MPG" numFmtId="0">
      <sharedItems containsSemiMixedTypes="0" containsString="0" containsNumber="1" containsInteger="1" minValue="12" maxValue="354"/>
    </cacheField>
    <cacheField name="city mpg" numFmtId="0">
      <sharedItems containsSemiMixedTypes="0" containsString="0" containsNumber="1" containsInteger="1" minValue="7" maxValue="137" count="69">
        <n v="19"/>
        <n v="20"/>
        <n v="18"/>
        <n v="17"/>
        <n v="16"/>
        <n v="26"/>
        <n v="23"/>
        <n v="22"/>
        <n v="21"/>
        <n v="24"/>
        <n v="15"/>
        <n v="25"/>
        <n v="29"/>
        <n v="28"/>
        <n v="32"/>
        <n v="31"/>
        <n v="30"/>
        <n v="14"/>
        <n v="10"/>
        <n v="27"/>
        <n v="12"/>
        <n v="13"/>
        <n v="9"/>
        <n v="11"/>
        <n v="122"/>
        <n v="121"/>
        <n v="8"/>
        <n v="50"/>
        <n v="49"/>
        <n v="47"/>
        <n v="35"/>
        <n v="33"/>
        <n v="40"/>
        <n v="85"/>
        <n v="128"/>
        <n v="42"/>
        <n v="43"/>
        <n v="36"/>
        <n v="44"/>
        <n v="126"/>
        <n v="7"/>
        <n v="34"/>
        <n v="132"/>
        <n v="110"/>
        <n v="137"/>
        <n v="129"/>
        <n v="39"/>
        <n v="41"/>
        <n v="124"/>
        <n v="37"/>
        <n v="88"/>
        <n v="94"/>
        <n v="86"/>
        <n v="101"/>
        <n v="95"/>
        <n v="89"/>
        <n v="102"/>
        <n v="98"/>
        <n v="92"/>
        <n v="97"/>
        <n v="91"/>
        <n v="53"/>
        <n v="55"/>
        <n v="51"/>
        <n v="54"/>
        <n v="58"/>
        <n v="78"/>
        <n v="38"/>
        <n v="120"/>
      </sharedItems>
    </cacheField>
    <cacheField name="Vehicle Style" numFmtId="0">
      <sharedItems count="16">
        <s v="Coupe"/>
        <s v="Convertible"/>
        <s v="Sedan"/>
        <s v="Wagon"/>
        <s v="4dr Hatchback"/>
        <s v="2dr Hatchback"/>
        <s v="4dr SUV"/>
        <s v="Passenger Minivan"/>
        <s v="Cargo Minivan"/>
        <s v="Crew Cab Pickup"/>
        <s v="Regular Cab Pickup"/>
        <s v="Extended Cab Pickup"/>
        <s v="2dr SUV"/>
        <s v="Cargo Van"/>
        <s v="Convertible SUV"/>
        <s v="Passenger Van"/>
      </sharedItems>
    </cacheField>
    <cacheField name="Popularity" numFmtId="0">
      <sharedItems containsSemiMixedTypes="0" containsString="0" containsNumber="1" containsInteger="1" minValue="2" maxValue="5657"/>
    </cacheField>
    <cacheField name="Year" numFmtId="0">
      <sharedItems containsSemiMixedTypes="0" containsString="0" containsNumber="1" containsInteger="1" minValue="1990" maxValue="2017" count="28">
        <n v="2011"/>
        <n v="2012"/>
        <n v="2013"/>
        <n v="1992"/>
        <n v="1993"/>
        <n v="1994"/>
        <n v="2017"/>
        <n v="1991"/>
        <n v="2016"/>
        <n v="1990"/>
        <n v="2015"/>
        <n v="1996"/>
        <n v="1997"/>
        <n v="1998"/>
        <n v="2014"/>
        <n v="1999"/>
        <n v="2002"/>
        <n v="2003"/>
        <n v="2004"/>
        <n v="1995"/>
        <n v="2007"/>
        <n v="2008"/>
        <n v="2009"/>
        <n v="2001"/>
        <n v="2010"/>
        <n v="2000"/>
        <n v="2005"/>
        <n v="2006"/>
      </sharedItems>
    </cacheField>
    <cacheField name="MSRP" numFmtId="0">
      <sharedItems containsSemiMixedTypes="0" containsString="0" containsNumber="1" containsInteger="1" minValue="2000" maxValue="2065902"/>
    </cacheField>
  </cacheFields>
  <extLst>
    <ext xmlns:x14="http://schemas.microsoft.com/office/spreadsheetml/2009/9/main" uri="{725AE2AE-9491-48be-B2B4-4EB974FC3084}">
      <x14:pivotCacheDefinition pivotCacheId="1658181961"/>
    </ext>
  </extLst>
</pivotCacheDefinition>
</file>

<file path=xl/pivotCache/pivotCacheDefinition6.xml><?xml version="1.0" encoding="utf-8"?>
<pivotCacheDefinition xmlns="http://schemas.openxmlformats.org/spreadsheetml/2006/main" xmlns:r="http://schemas.openxmlformats.org/officeDocument/2006/relationships" r:id="rId1" refreshedBy="DELL" refreshedDate="45278.21605289352" createdVersion="8" refreshedVersion="8" minRefreshableVersion="3" recordCount="11914">
  <cacheSource type="worksheet">
    <worksheetSource ref="I1:N11915" sheet="Car_data"/>
  </cacheSource>
  <cacheFields count="3">
    <cacheField name="Engine HP" numFmtId="0">
      <sharedItems containsString="0" containsBlank="1" containsNumber="1" containsInteger="1" minValue="55" maxValue="1001" count="357">
        <n v="335"/>
        <n v="300"/>
        <n v="230"/>
        <n v="320"/>
        <n v="172"/>
        <n v="160"/>
        <n v="130"/>
        <n v="158"/>
        <n v="240"/>
        <n v="248"/>
        <n v="162"/>
        <n v="217"/>
        <n v="184"/>
        <n v="295"/>
        <n v="115"/>
        <n v="140"/>
        <n v="155"/>
        <n v="114"/>
        <n v="100"/>
        <n v="241"/>
        <n v="180"/>
        <n v="177"/>
        <n v="228"/>
        <n v="121"/>
        <n v="148"/>
        <n v="194"/>
        <n v="218"/>
        <n v="161"/>
        <n v="292"/>
        <n v="250"/>
        <n v="255"/>
        <n v="222"/>
        <n v="82"/>
        <n v="134"/>
        <n v="306"/>
        <n v="400"/>
        <n v="425"/>
        <n v="350"/>
        <n v="332"/>
        <n v="268"/>
        <n v="282"/>
        <n v="275"/>
        <n v="201"/>
        <n v="442"/>
        <n v="562"/>
        <n v="597"/>
        <n v="237"/>
        <n v="270"/>
        <n v="445"/>
        <n v="443"/>
        <n v="302"/>
        <n v="322"/>
        <n v="315"/>
        <m/>
        <n v="101"/>
        <n v="135"/>
        <n v="485"/>
        <n v="238"/>
        <n v="515"/>
        <n v="543"/>
        <n v="631"/>
        <n v="604"/>
        <n v="620"/>
        <n v="611"/>
        <n v="661"/>
        <n v="157"/>
        <n v="402"/>
        <n v="389"/>
        <n v="110"/>
        <n v="532"/>
        <n v="170"/>
        <n v="165"/>
        <n v="125"/>
        <n v="641"/>
        <n v="535"/>
        <n v="153"/>
        <n v="144"/>
        <n v="188"/>
        <n v="372"/>
        <n v="108"/>
        <n v="168"/>
        <n v="190"/>
        <n v="205"/>
        <n v="200"/>
        <n v="227"/>
        <n v="173"/>
        <n v="220"/>
        <n v="210"/>
        <n v="280"/>
        <n v="207"/>
        <n v="265"/>
        <n v="260"/>
        <n v="290"/>
        <n v="285"/>
        <n v="390"/>
        <n v="225"/>
        <n v="185"/>
        <n v="150"/>
        <n v="430"/>
        <n v="520"/>
        <n v="560"/>
        <n v="475"/>
        <n v="500"/>
        <n v="540"/>
        <n v="370"/>
        <n v="580"/>
        <n v="420"/>
        <n v="345"/>
        <n v="195"/>
        <n v="193"/>
        <n v="208"/>
        <n v="181"/>
        <n v="236"/>
        <n v="186"/>
        <n v="252"/>
        <n v="310"/>
        <n v="333"/>
        <n v="340"/>
        <n v="450"/>
        <n v="281"/>
        <n v="288"/>
        <n v="138"/>
        <n v="137"/>
        <n v="106"/>
        <n v="271"/>
        <n v="196"/>
        <n v="212"/>
        <n v="278"/>
        <n v="189"/>
        <n v="480"/>
        <n v="152"/>
        <n v="600"/>
        <n v="375"/>
        <n v="198"/>
        <n v="182"/>
        <n v="179"/>
        <n v="264"/>
        <n v="503"/>
        <n v="456"/>
        <n v="317"/>
        <n v="235"/>
        <n v="385"/>
        <n v="303"/>
        <n v="63"/>
        <n v="321"/>
        <n v="272"/>
        <n v="464"/>
        <n v="202"/>
        <n v="215"/>
        <n v="283"/>
        <n v="700"/>
        <n v="720"/>
        <n v="750"/>
        <n v="107"/>
        <n v="293"/>
        <n v="119"/>
        <n v="143"/>
        <n v="245"/>
        <n v="120"/>
        <n v="337"/>
        <n v="276"/>
        <n v="330"/>
        <n v="132"/>
        <n v="199"/>
        <n v="530"/>
        <n v="451"/>
        <n v="329"/>
        <n v="469"/>
        <n v="362"/>
        <n v="94"/>
        <n v="553"/>
        <n v="453"/>
        <n v="483"/>
        <n v="323"/>
        <n v="426"/>
        <n v="505"/>
        <n v="455"/>
        <n v="650"/>
        <n v="178"/>
        <n v="242"/>
        <n v="305"/>
        <n v="605"/>
        <n v="440"/>
        <n v="570"/>
        <n v="325"/>
        <n v="175"/>
        <n v="707"/>
        <n v="131"/>
        <n v="62"/>
        <n v="92"/>
        <n v="102"/>
        <n v="127"/>
        <n v="174"/>
        <n v="621"/>
        <n v="510"/>
        <n v="429"/>
        <n v="536"/>
        <n v="355"/>
        <n v="382"/>
        <n v="577"/>
        <n v="113"/>
        <n v="136"/>
        <n v="234"/>
        <n v="552"/>
        <n v="626"/>
        <n v="616"/>
        <n v="572"/>
        <n v="521"/>
        <n v="567"/>
        <n v="582"/>
        <n v="460"/>
        <n v="164"/>
        <n v="192"/>
        <n v="224"/>
        <n v="239"/>
        <n v="404"/>
        <n v="318"/>
        <n v="556"/>
        <n v="640"/>
        <n v="122"/>
        <n v="146"/>
        <n v="244"/>
        <n v="273"/>
        <n v="563"/>
        <n v="141"/>
        <n v="435"/>
        <n v="550"/>
        <n v="360"/>
        <n v="145"/>
        <n v="349"/>
        <n v="166"/>
        <n v="147"/>
        <n v="128"/>
        <n v="197"/>
        <n v="291"/>
        <n v="660"/>
        <n v="261"/>
        <n v="156"/>
        <n v="403"/>
        <n v="95"/>
        <n v="297"/>
        <n v="81"/>
        <n v="257"/>
        <n v="365"/>
        <n v="203"/>
        <n v="231"/>
        <n v="731"/>
        <n v="651"/>
        <n v="287"/>
        <n v="123"/>
        <n v="126"/>
        <n v="416"/>
        <n v="343"/>
        <n v="348"/>
        <n v="328"/>
        <n v="298"/>
        <n v="171"/>
        <n v="219"/>
        <n v="221"/>
        <n v="311"/>
        <n v="361"/>
        <n v="256"/>
        <n v="415"/>
        <n v="274"/>
        <n v="449"/>
        <n v="395"/>
        <n v="401"/>
        <n v="454"/>
        <n v="444"/>
        <n v="338"/>
        <n v="342"/>
        <n v="467"/>
        <n v="545"/>
        <n v="565"/>
        <n v="301"/>
        <n v="263"/>
        <n v="93"/>
        <n v="187"/>
        <n v="610"/>
        <n v="66"/>
        <n v="111"/>
        <n v="98"/>
        <n v="204"/>
        <n v="211"/>
        <n v="73"/>
        <n v="304"/>
        <n v="381"/>
        <n v="142"/>
        <n v="74"/>
        <n v="424"/>
        <n v="253"/>
        <n v="90"/>
        <n v="386"/>
        <n v="359"/>
        <n v="438"/>
        <n v="232"/>
        <n v="383"/>
        <n v="518"/>
        <n v="493"/>
        <n v="259"/>
        <n v="523"/>
        <n v="55"/>
        <n v="79"/>
        <n v="116"/>
        <n v="151"/>
        <n v="78"/>
        <n v="191"/>
        <n v="592"/>
        <n v="632"/>
        <n v="670"/>
        <n v="88"/>
        <n v="167"/>
        <n v="118"/>
        <n v="380"/>
        <n v="214"/>
        <n v="573"/>
        <n v="284"/>
        <n v="99"/>
        <n v="103"/>
        <n v="525"/>
        <n v="254"/>
        <n v="470"/>
        <n v="154"/>
        <n v="176"/>
        <n v="279"/>
        <n v="377"/>
        <n v="251"/>
        <n v="223"/>
        <n v="308"/>
        <n v="105"/>
        <n v="316"/>
        <n v="124"/>
        <n v="526"/>
        <n v="662"/>
        <n v="266"/>
        <n v="296"/>
        <n v="557"/>
        <n v="617"/>
        <n v="583"/>
        <n v="622"/>
        <n v="84"/>
        <n v="163"/>
        <n v="354"/>
        <n v="159"/>
        <n v="96"/>
        <n v="206"/>
        <n v="169"/>
        <n v="133"/>
        <n v="568"/>
        <n v="109"/>
        <n v="1001"/>
        <n v="645"/>
        <n v="490"/>
        <n v="624"/>
        <n v="410"/>
        <n v="97"/>
        <n v="394"/>
      </sharedItems>
    </cacheField>
    <cacheField name="highway MPG" numFmtId="0">
      <sharedItems containsSemiMixedTypes="0" containsString="0" containsNumber="1" containsInteger="1" minValue="12" maxValue="354"/>
    </cacheField>
    <cacheField name="city mpg" numFmtId="0">
      <sharedItems containsSemiMixedTypes="0" containsString="0" containsNumber="1" containsInteger="1" minValue="7" maxValue="137"/>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r:id="rId1" refreshedBy="DELL" refreshedDate="45278.219942592594" createdVersion="8" refreshedVersion="8" minRefreshableVersion="3" recordCount="11914">
  <cacheSource type="worksheet">
    <worksheetSource ref="O1:O11915" sheet="Car_data"/>
  </cacheSource>
  <cacheFields count="2">
    <cacheField name="Vehicle Style" numFmtId="0">
      <sharedItems count="16">
        <s v="Coupe"/>
        <s v="Convertible"/>
        <s v="Sedan"/>
        <s v="Wagon"/>
        <s v="4dr Hatchback"/>
        <s v="2dr Hatchback"/>
        <s v="4dr SUV"/>
        <s v="Passenger Minivan"/>
        <s v="Cargo Minivan"/>
        <s v="Crew Cab Pickup"/>
        <s v="Regular Cab Pickup"/>
        <s v="Extended Cab Pickup"/>
        <s v="2dr SUV"/>
        <s v="Cargo Van"/>
        <s v="Convertible SUV"/>
        <s v="Passenger Van"/>
      </sharedItems>
    </cacheField>
    <cacheField name="Popularity" numFmtId="0">
      <sharedItems containsSemiMixedTypes="0" containsString="0" containsNumber="1" containsInteger="1" minValue="2" maxValue="5657"/>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r:id="rId1" refreshedBy="DELL" refreshedDate="45278.221361805554" createdVersion="8" refreshedVersion="8" minRefreshableVersion="3" recordCount="11914">
  <cacheSource type="worksheet">
    <worksheetSource ref="N1:N11915" sheet="Car_data"/>
  </cacheSource>
  <cacheFields count="2">
    <cacheField name="Vehicle Size" numFmtId="0">
      <sharedItems count="3">
        <s v="Compact"/>
        <s v="Midsize"/>
        <s v="Large"/>
      </sharedItems>
    </cacheField>
    <cacheField name="Popularity" numFmtId="0">
      <sharedItems containsSemiMixedTypes="0" containsString="0" containsNumber="1" containsInteger="1" minValue="2" maxValue="5657"/>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r:id="rId1" refreshedBy="DELL" refreshedDate="45278.222290277779" createdVersion="8" refreshedVersion="8" minRefreshableVersion="3" recordCount="11914">
  <cacheSource type="worksheet">
    <worksheetSource ref="M1:M11915" sheet="Car_data"/>
  </cacheSource>
  <cacheFields count="2">
    <cacheField name="Market Category" numFmtId="0">
      <sharedItems count="72">
        <s v="Factory Tuner,Luxury,High-Performance"/>
        <s v="Luxury,Performance"/>
        <s v="Luxury,High-Performance"/>
        <s v="Luxury"/>
        <s v="Performance"/>
        <s v="Flex Fuel"/>
        <s v="Flex Fuel,Performance"/>
        <s v="N/A"/>
        <s v="Hatchback"/>
        <s v="Hatchback,Luxury,Performance"/>
        <s v="Hatchback,Luxury"/>
        <s v="Luxury,High-Performance,Hybrid"/>
        <s v="Diesel,Luxury"/>
        <s v="Hatchback,Performance"/>
        <s v="Hatchback,Factory Tuner,Performance"/>
        <s v="High-Performance"/>
        <s v="Factory Tuner,High-Performance"/>
        <s v="Exotic,High-Performance"/>
        <s v="Exotic,Factory Tuner,High-Performance"/>
        <s v="Factory Tuner,Performance"/>
        <s v="Crossover"/>
        <s v="Exotic,Luxury"/>
        <s v="Exotic,Luxury,High-Performance"/>
        <s v="Exotic,Luxury,Performance"/>
        <s v="Factory Tuner,Luxury,Performance"/>
        <s v="Flex Fuel,Luxury"/>
        <s v="Crossover,Luxury"/>
        <s v="Hatchback,Factory Tuner,Luxury,Performance"/>
        <s v="Crossover,Hatchback"/>
        <s v="Hybrid"/>
        <s v="Luxury,Performance,Hybrid"/>
        <s v="Crossover,Luxury,Performance,Hybrid"/>
        <s v="Crossover,Luxury,Performance"/>
        <s v="Exotic,Factory Tuner,Luxury,High-Performance"/>
        <s v="Flex Fuel,Luxury,High-Performance"/>
        <s v="Crossover,Flex Fuel"/>
        <s v="Diesel"/>
        <s v="Hatchback,Diesel"/>
        <s v="Crossover,Luxury,Diesel"/>
        <s v="Crossover,Luxury,High-Performance"/>
        <s v="Exotic,Flex Fuel,Factory Tuner,Luxury,High-Performance"/>
        <s v="Exotic,Flex Fuel,Luxury,High-Performance"/>
        <s v="Exotic,Factory Tuner,Luxury,Performance"/>
        <s v="Hatchback,Hybrid"/>
        <s v="Crossover,Hybrid"/>
        <s v="Hatchback,Luxury,Hybrid"/>
        <s v="Flex Fuel,Luxury,Performance"/>
        <s v="Crossover,Performance"/>
        <s v="Luxury,Hybrid"/>
        <s v="Crossover,Flex Fuel,Luxury,Performance"/>
        <s v="Crossover,Flex Fuel,Luxury"/>
        <s v="Crossover,Flex Fuel,Performance"/>
        <s v="Hatchback,Factory Tuner,High-Performance"/>
        <s v="Hatchback,Flex Fuel"/>
        <s v="Factory Tuner,Luxury"/>
        <s v="Crossover,Factory Tuner,Luxury,High-Performance"/>
        <s v="Crossover,Factory Tuner,Luxury,Performance"/>
        <s v="Crossover,Hatchback,Factory Tuner,Performance"/>
        <s v="Crossover,Hatchback,Performance"/>
        <s v="Flex Fuel,Hybrid"/>
        <s v="Flex Fuel,Performance,Hybrid"/>
        <s v="Crossover,Exotic,Luxury,High-Performance"/>
        <s v="Crossover,Exotic,Luxury,Performance"/>
        <s v="Exotic,Performance"/>
        <s v="Exotic,Luxury,High-Performance,Hybrid"/>
        <s v="Crossover,Luxury,Hybrid"/>
        <s v="Flex Fuel,Factory Tuner,Luxury,High-Performance"/>
        <s v="Performance,Hybrid"/>
        <s v="Crossover,Factory Tuner,Performance"/>
        <s v="Crossover,Diesel"/>
        <s v="Flex Fuel,Diesel"/>
        <s v="Crossover,Hatchback,Luxury"/>
      </sharedItems>
    </cacheField>
    <cacheField name="Popularity" numFmtId="0">
      <sharedItems containsSemiMixedTypes="0" containsString="0" containsNumber="1" containsInteger="1" minValue="2" maxValue="5657"/>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r:id="rId1" refreshedBy="DELL" refreshedDate="45278.223483564812" createdVersion="8" refreshedVersion="8" minRefreshableVersion="3" recordCount="11914">
  <cacheSource type="worksheet">
    <worksheetSource ref="A1:C11915" sheet="Car_data"/>
  </cacheSource>
  <cacheFields count="3">
    <cacheField name="Make" numFmtId="0">
      <sharedItems count="48">
        <s v="BMW"/>
        <s v="Audi"/>
        <s v="FIAT"/>
        <s v="Mercedes-Benz"/>
        <s v="Chrysler"/>
        <s v="Nissan"/>
        <s v="Volvo"/>
        <s v="Mazda"/>
        <s v="Mitsubishi"/>
        <s v="Ferrari"/>
        <s v="Alfa Romeo"/>
        <s v="Toyota"/>
        <s v="McLaren"/>
        <s v="Maybach"/>
        <s v="Pontiac"/>
        <s v="Porsche"/>
        <s v="Saab"/>
        <s v="GMC"/>
        <s v="Hyundai"/>
        <s v="Plymouth"/>
        <s v="Honda"/>
        <s v="Oldsmobile"/>
        <s v="Suzuki"/>
        <s v="Ford"/>
        <s v="Cadillac"/>
        <s v="Kia"/>
        <s v="Bentley"/>
        <s v="Chevrolet"/>
        <s v="Dodge"/>
        <s v="Lamborghini"/>
        <s v="Lincoln"/>
        <s v="Subaru"/>
        <s v="Volkswagen"/>
        <s v="Spyker"/>
        <s v="Buick"/>
        <s v="Acura"/>
        <s v="Rolls-Royce"/>
        <s v="Maserati"/>
        <s v="Lexus"/>
        <s v="Aston Martin"/>
        <s v="Land Rover"/>
        <s v="Lotus"/>
        <s v="Infiniti"/>
        <s v="Scion"/>
        <s v="Genesis"/>
        <s v="HUMMER"/>
        <s v="Tesla"/>
        <s v="Bugatti"/>
      </sharedItems>
    </cacheField>
    <cacheField name="Model" numFmtId="0">
      <sharedItems containsDate="1" containsMixedTypes="1" minDate="1899-12-31T00:01:04" maxDate="1900-01-06T07:14:04" count="914">
        <s v="1 Series M"/>
        <s v="1 Series"/>
        <n v="100"/>
        <s v="124 Spider"/>
        <s v="190-Class"/>
        <s v="2 Series"/>
        <n v="200"/>
        <s v="200SX"/>
        <s v="240SX"/>
        <n v="240"/>
        <n v="2"/>
        <s v="3 Series Gran Turismo"/>
        <s v="3 Series"/>
        <s v="300-Class"/>
        <s v="3000GT"/>
        <n v="300"/>
        <s v="300M"/>
        <s v="300ZX"/>
        <n v="323"/>
        <s v="350-Class"/>
        <s v="350Z"/>
        <n v="360"/>
        <s v="370Z"/>
        <n v="3"/>
        <s v="4 Series Gran Coupe"/>
        <s v="4 Series"/>
        <s v="400-Class"/>
        <s v="420-Class"/>
        <s v="456M"/>
        <s v="458 Italia"/>
        <s v="4C"/>
        <s v="4Runner"/>
        <s v="5 Series Gran Turismo"/>
        <s v="5 Series"/>
        <s v="500-Class"/>
        <s v="500e"/>
        <n v="500"/>
        <s v="500L"/>
        <s v="500X"/>
        <n v="550"/>
        <s v="560-Class"/>
        <s v="570S"/>
        <s v="575M"/>
        <n v="57"/>
        <n v="599"/>
        <n v="5"/>
        <s v="6 Series Gran Coupe"/>
        <s v="6 Series"/>
        <s v="600-Class"/>
        <n v="6000"/>
        <s v="612 Scaglietti"/>
        <n v="626"/>
        <n v="62"/>
        <s v="650S Coupe"/>
        <s v="650S Spider"/>
        <n v="6"/>
        <s v="7 Series"/>
        <s v="718 Cayman"/>
        <n v="740"/>
        <n v="760"/>
        <n v="780"/>
        <s v="8 Series"/>
        <n v="80"/>
        <n v="850"/>
        <n v="86"/>
        <s v="9-2X"/>
        <s v="9-3 Griffin"/>
        <d v="2023-03-09T00:00:00"/>
        <s v="9-4X"/>
        <d v="2023-05-09T00:00:00"/>
        <s v="9-7X"/>
        <n v="9000"/>
        <n v="900"/>
        <n v="90"/>
        <n v="911"/>
        <n v="928"/>
        <n v="929"/>
        <n v="940"/>
        <n v="944"/>
        <n v="960"/>
        <n v="968"/>
        <s v="A3"/>
        <s v="A4 allroad"/>
        <s v="A4"/>
        <s v="A5"/>
        <s v="A6"/>
        <s v="A7"/>
        <s v="A8"/>
        <s v="Acadia Limited"/>
        <s v="Acadia"/>
        <s v="Accent"/>
        <s v="Acclaim"/>
        <s v="Accord Crosstour"/>
        <s v="Accord Hybrid"/>
        <s v="Accord Plug-In Hybrid"/>
        <s v="Accord"/>
        <s v="Achieva"/>
        <s v="ActiveHybrid 5"/>
        <s v="ActiveHybrid 7"/>
        <s v="ActiveHybrid X6"/>
        <s v="Aerio"/>
        <s v="Aerostar"/>
        <s v="Alero"/>
        <s v="Allante"/>
        <s v="allroad quattro"/>
        <s v="allroad"/>
        <s v="ALPINA B6 Gran Coupe"/>
        <s v="ALPINA B7"/>
        <s v="Alpina"/>
        <s v="Altima Hybrid"/>
        <s v="Altima"/>
        <s v="Amanti"/>
        <s v="AMG GT"/>
        <s v="Armada"/>
        <s v="Arnage"/>
        <s v="Aspen"/>
        <s v="Aspire"/>
        <s v="Astro Cargo"/>
        <s v="Astro"/>
        <s v="ATS Coupe"/>
        <s v="ATS-V"/>
        <s v="ATS"/>
        <s v="Aurora"/>
        <s v="Avalanche"/>
        <s v="Avalon Hybrid"/>
        <s v="Avalon"/>
        <s v="Avenger"/>
        <s v="Aventador"/>
        <s v="Aveo"/>
        <s v="Aviator"/>
        <s v="Axxess"/>
        <s v="Azera"/>
        <s v="Aztek"/>
        <s v="Azure T"/>
        <s v="Azure"/>
        <s v="B-Class Electric Drive"/>
        <s v="B-Series Pickup"/>
        <s v="B-Series Truck"/>
        <s v="B-Series"/>
        <s v="B9 Tribeca"/>
        <s v="Baja"/>
        <s v="Beetle Convertible"/>
        <s v="Beetle"/>
        <s v="Beretta"/>
        <s v="Black Diamond Avalanche"/>
        <s v="Blackwood"/>
        <s v="Blazer"/>
        <s v="Bolt EV"/>
        <s v="Bonneville"/>
        <s v="Borrego"/>
        <s v="Boxster"/>
        <s v="Bravada"/>
        <s v="Breeze"/>
        <s v="Bronco II"/>
        <s v="Bronco"/>
        <s v="Brooklands"/>
        <s v="Brougham"/>
        <s v="BRZ"/>
        <s v="C-Class"/>
        <s v="C-Max Hybrid"/>
        <s v="C30"/>
        <s v="C36 AMG"/>
        <s v="C43 AMG"/>
        <s v="C70"/>
        <s v="C8"/>
        <s v="Cabriolet"/>
        <s v="Cabrio"/>
        <s v="Cadenza"/>
        <s v="Caliber"/>
        <s v="California T"/>
        <s v="California"/>
        <s v="Camaro"/>
        <s v="Camry Hybrid"/>
        <s v="Camry Solara"/>
        <s v="Camry"/>
        <s v="Canyon"/>
        <s v="Caprice"/>
        <s v="Captiva Sport"/>
        <s v="Caravan"/>
        <s v="Carrera GT"/>
        <s v="Cascada"/>
        <s v="Catera"/>
        <s v="Cavalier"/>
        <s v="Cayenne"/>
        <s v="Cayman S"/>
        <s v="Cayman"/>
        <s v="CC"/>
        <s v="Celebrity"/>
        <s v="Celica"/>
        <s v="Century"/>
        <s v="Challenger"/>
        <s v="Charger"/>
        <s v="Chevy Van"/>
        <s v="Ciera"/>
        <s v="Cirrus"/>
        <s v="City Express"/>
        <s v="Civic CRX"/>
        <s v="Civic del Sol"/>
        <s v="Civic"/>
        <s v="C/K 1500 Series"/>
        <s v="C/K 2500 Series"/>
        <s v="CL-Class"/>
        <s v="CLA-Class"/>
        <s v="CL"/>
        <s v="Classic"/>
        <s v="CLK-Class"/>
        <s v="CLS-Class"/>
        <s v="Cobalt"/>
        <s v="Colorado"/>
        <s v="Colt"/>
        <s v="Concorde"/>
        <s v="Continental Flying Spur Speed"/>
        <s v="Continental Flying Spur"/>
        <s v="Continental GT Speed Convertible"/>
        <s v="Continental GT Speed"/>
        <s v="Continental GT3-R"/>
        <s v="Continental GT"/>
        <s v="Continental GTC Speed"/>
        <s v="Continental GTC"/>
        <s v="Continental Supersports Convertible"/>
        <s v="Continental Supersports"/>
        <s v="Continental"/>
        <s v="Contour SVT"/>
        <s v="Contour"/>
        <s v="Corniche"/>
        <s v="Corolla iM"/>
        <s v="Corolla"/>
        <s v="Corrado"/>
        <s v="Corsica"/>
        <s v="Corvette Stingray"/>
        <s v="Corvette"/>
        <s v="Coupe"/>
        <s v="CR-V"/>
        <s v="CR-Z"/>
        <s v="Cressida"/>
        <s v="Crossfire"/>
        <s v="Crosstour"/>
        <s v="Crosstrek"/>
        <s v="Crown Victoria"/>
        <s v="Cruze Limited"/>
        <s v="Cruze"/>
        <s v="CT 200h"/>
        <s v="CT6"/>
        <s v="CTS Coupe"/>
        <s v="CTS-V Coupe"/>
        <s v="CTS-V Wagon"/>
        <s v="CTS-V"/>
        <s v="CTS Wagon"/>
        <s v="CTS"/>
        <s v="Cube"/>
        <s v="Custom Cruiser"/>
        <s v="Cutlass Calais"/>
        <s v="Cutlass Ciera"/>
        <s v="Cutlass Supreme"/>
        <s v="Cutlass"/>
        <s v="CX-3"/>
        <s v="CX-5"/>
        <s v="CX-7"/>
        <s v="CX-9"/>
        <s v="Dakota"/>
        <s v="Dart"/>
        <s v="Dawn"/>
        <s v="Daytona"/>
        <s v="DB7"/>
        <s v="DB9 GT"/>
        <s v="DB9"/>
        <s v="DBS"/>
        <s v="Defender"/>
        <s v="DeVille"/>
        <s v="Diablo"/>
        <s v="Diamante"/>
        <s v="Discovery Series II"/>
        <s v="Discovery Sport"/>
        <s v="Discovery"/>
        <s v="DTS"/>
        <s v="Durango"/>
        <s v="Dynasty"/>
        <s v="E-150"/>
        <s v="E-250"/>
        <s v="E-Class"/>
        <s v="e-Golf"/>
        <s v="E-Series Van"/>
        <s v="E-Series Wagon"/>
        <s v="E55 AMG"/>
        <s v="ECHO"/>
        <s v="Eclipse Spyder"/>
        <s v="Eclipse"/>
        <s v="Edge"/>
        <s v="Eighty-Eight Royale"/>
        <s v="Eighty-Eight"/>
        <s v="Elantra Coupe"/>
        <s v="Elantra GT"/>
        <s v="Elantra Touring"/>
        <s v="Elantra"/>
        <s v="Eldorado"/>
        <s v="Electra"/>
        <s v="Element"/>
        <s v="Elise"/>
        <s v="Enclave"/>
        <s v="Encore"/>
        <s v="Endeavor"/>
        <s v="Entourage"/>
        <s v="Envision"/>
        <s v="Envoy XL"/>
        <s v="Envoy XUV"/>
        <s v="Envoy"/>
        <s v="Enzo"/>
        <s v="Eos"/>
        <s v="Equator"/>
        <s v="Equinox"/>
        <s v="Equus"/>
        <s v="ES 250"/>
        <s v="ES 300h"/>
        <s v="ES 300"/>
        <s v="ES 330"/>
        <s v="ES 350"/>
        <s v="Escalade ESV"/>
        <s v="Escalade EXT"/>
        <s v="Escalade Hybrid"/>
        <s v="Escalade"/>
        <s v="Escape Hybrid"/>
        <s v="Escape"/>
        <s v="Escort"/>
        <s v="Esprit"/>
        <s v="Estate Wagon"/>
        <s v="Esteem"/>
        <s v="EuroVan"/>
        <s v="Evora 400"/>
        <s v="Evora"/>
        <s v="EX35"/>
        <s v="Excel"/>
        <s v="Exige"/>
        <s v="EX"/>
        <s v="Expedition"/>
        <s v="Explorer Sport Trac"/>
        <s v="Explorer Sport"/>
        <s v="Explorer"/>
        <s v="Expo"/>
        <s v="Express Cargo"/>
        <s v="Express"/>
        <s v="F-150 Heritage"/>
        <s v="F-150 SVT Lightning"/>
        <s v="F-150"/>
        <s v="F-250"/>
        <s v="F12 Berlinetta"/>
        <s v="F430"/>
        <s v="Festiva"/>
        <s v="FF"/>
        <s v="Fiesta"/>
        <s v="Firebird"/>
        <s v="Fit EV"/>
        <s v="Fit"/>
        <s v="Five Hundred"/>
        <s v="FJ Cruiser"/>
        <s v="Fleetwood"/>
        <s v="Flex"/>
        <s v="Flying Spur"/>
        <s v="Focus RS"/>
        <s v="Focus ST"/>
        <s v="Focus"/>
        <s v="Forenza"/>
        <s v="Forester"/>
        <s v="Forte"/>
        <s v="Fox"/>
        <s v="FR-S"/>
        <s v="Freelander"/>
        <s v="Freestar"/>
        <s v="Freestyle"/>
        <s v="Frontier"/>
        <s v="Fusion Hybrid"/>
        <s v="Fusion"/>
        <s v="FX35"/>
        <s v="FX45"/>
        <s v="FX50"/>
        <s v="FX"/>
        <s v="G-Class"/>
        <s v="G Convertible"/>
        <s v="G Coupe"/>
        <s v="G Sedan"/>
        <s v="G20"/>
        <s v="G35"/>
        <s v="G37 Convertible"/>
        <s v="G37 Coupe"/>
        <s v="G37 Sedan"/>
        <s v="G37"/>
        <s v="G3"/>
        <s v="G5"/>
        <s v="G6"/>
        <s v="G80"/>
        <s v="G8"/>
        <s v="Galant"/>
        <s v="Gallardo"/>
        <s v="Genesis Coupe"/>
        <s v="Genesis"/>
        <s v="Ghibli"/>
        <s v="Ghost Series II"/>
        <s v="Ghost"/>
        <s v="GL-Class"/>
        <s v="GLA-Class"/>
        <s v="GLC-Class"/>
        <s v="GLE-Class Coupe"/>
        <s v="GLE-Class"/>
        <s v="GLI"/>
        <s v="GLK-Class"/>
        <s v="GLS-Class"/>
        <s v="Golf Alltrack"/>
        <s v="Golf GTI"/>
        <s v="Golf R"/>
        <s v="Golf SportWagen"/>
        <s v="Golf"/>
        <s v="Grand Am"/>
        <s v="Grand Caravan"/>
        <s v="Grand Prix"/>
        <s v="Grand Vitara"/>
        <s v="Grand Voyager"/>
        <s v="GranSport"/>
        <s v="GranTurismo Convertible"/>
        <s v="GranTurismo"/>
        <s v="GS 200t"/>
        <s v="GS 300"/>
        <s v="GS 350"/>
        <s v="GS 400"/>
        <s v="GS 430"/>
        <s v="GS 450h"/>
        <s v="GS 460"/>
        <s v="GS F"/>
        <s v="GT-R"/>
        <s v="GT"/>
        <s v="GTI"/>
        <s v="GTO"/>
        <s v="GX 460"/>
        <s v="GX 470"/>
        <s v="H3"/>
        <s v="H3T"/>
        <s v="HHR"/>
        <s v="Highlander Hybrid"/>
        <s v="Highlander"/>
        <s v="Horizon"/>
        <s v="HR-V"/>
        <s v="HS 250h"/>
        <s v="Huracan"/>
        <s v="i-MiEV"/>
        <s v="I30"/>
        <s v="I35"/>
        <s v="i3"/>
        <s v="iA"/>
        <s v="ILX Hybrid"/>
        <s v="ILX"/>
        <s v="Impala Limited"/>
        <s v="Impala"/>
        <s v="Imperial"/>
        <s v="Impreza WRX"/>
        <s v="Impreza"/>
        <s v="iM"/>
        <s v="Insight"/>
        <s v="Integra"/>
        <s v="Intrepid"/>
        <s v="Intrigue"/>
        <s v="iQ"/>
        <s v="IS 200t"/>
        <s v="IS 250 C"/>
        <s v="IS 250"/>
        <s v="IS 300"/>
        <s v="IS 350 C"/>
        <s v="IS 350"/>
        <s v="IS F"/>
        <s v="J30"/>
        <s v="Jetta GLI"/>
        <s v="Jetta Hybrid"/>
        <s v="Jetta SportWagen"/>
        <s v="Jetta"/>
        <s v="Jimmy"/>
        <s v="Journey"/>
        <s v="Juke"/>
        <s v="Justy"/>
        <s v="JX"/>
        <s v="K900"/>
        <s v="Kizashi"/>
        <s v="LaCrosse"/>
        <s v="Lancer Evolution"/>
        <s v="Lancer Sportback"/>
        <s v="Lancer"/>
        <s v="Land Cruiser"/>
        <s v="Landaulet"/>
        <s v="Laser"/>
        <s v="Le Baron"/>
        <s v="Le Mans"/>
        <s v="Leaf"/>
        <s v="Legacy"/>
        <s v="Legend"/>
        <s v="LeSabre"/>
        <s v="Levante"/>
        <s v="LFA"/>
        <s v="LHS"/>
        <s v="Loyale"/>
        <s v="LR2"/>
        <s v="LR3"/>
        <s v="LR4"/>
        <s v="LS 400"/>
        <s v="LS 430"/>
        <s v="LS 460"/>
        <s v="LS 600h L"/>
        <s v="LS"/>
        <s v="LSS"/>
        <s v="LTD Crown Victoria"/>
        <s v="Lucerne"/>
        <s v="Lumina Minivan"/>
        <s v="Lumina"/>
        <s v="LX 450"/>
        <s v="LX 470"/>
        <s v="LX 570"/>
        <s v="M-Class"/>
        <s v="M2"/>
        <s v="M30"/>
        <s v="M35"/>
        <s v="M37"/>
        <s v="M3"/>
        <s v="M4 GTS"/>
        <s v="M45"/>
        <s v="M4"/>
        <s v="M56"/>
        <s v="M5"/>
        <s v="M6 Gran Coupe"/>
        <s v="M6"/>
        <s v="Macan"/>
        <s v="Magnum"/>
        <s v="Malibu Classic"/>
        <s v="Malibu Hybrid"/>
        <s v="Malibu Limited"/>
        <s v="Malibu Maxx"/>
        <s v="Malibu"/>
        <s v="Mark LT"/>
        <s v="Mark VIII"/>
        <s v="Mark VII"/>
        <s v="Matrix"/>
        <s v="Maxima"/>
        <s v="Maybach"/>
        <s v="Mazdaspeed 3"/>
        <s v="Mazdaspeed 6"/>
        <s v="Mazdaspeed MX-5 Miata"/>
        <s v="Mazdaspeed Protege"/>
        <s v="M"/>
        <s v="MDX"/>
        <s v="Metris"/>
        <s v="Metro"/>
        <s v="Mighty Max Pickup"/>
        <s v="Millenia"/>
        <s v="Mirage G4"/>
        <s v="Mirage"/>
        <s v="MKC"/>
        <s v="MKS"/>
        <s v="MKT"/>
        <s v="MKX"/>
        <s v="MKZ Hybrid"/>
        <s v="MKZ"/>
        <s v="ML55 AMG"/>
        <s v="Model S"/>
        <s v="Monaco"/>
        <s v="Montana SV6"/>
        <s v="Montana"/>
        <s v="Monte Carlo"/>
        <s v="Montero Sport"/>
        <s v="Montero"/>
        <s v="MP4-12C"/>
        <s v="MPV"/>
        <s v="MR2 Spyder"/>
        <s v="MR2"/>
        <s v="Mulsanne"/>
        <s v="Murano CrossCabriolet"/>
        <s v="Murano"/>
        <s v="Murcielago"/>
        <s v="Mustang SVT Cobra"/>
        <s v="Mustang"/>
        <s v="MX-3"/>
        <s v="MX-5 Miata"/>
        <s v="MX-6"/>
        <s v="Navajo"/>
        <s v="Navigator"/>
        <s v="Neon"/>
        <s v="New Beetle"/>
        <s v="New Yorker"/>
        <s v="Ninety-Eight"/>
        <s v="Nitro"/>
        <s v="NSX"/>
        <s v="NV200"/>
        <s v="NX 200t"/>
        <s v="NX 300h"/>
        <s v="NX"/>
        <s v="Odyssey"/>
        <s v="Omni"/>
        <s v="Optima Hybrid"/>
        <s v="Optima"/>
        <s v="Outback"/>
        <s v="Outlander Sport"/>
        <s v="Outlander"/>
        <s v="Pacifica"/>
        <s v="Panamera"/>
        <s v="Park Avenue"/>
        <s v="Park Ward"/>
        <s v="Paseo"/>
        <s v="Passat"/>
        <s v="Passport"/>
        <s v="Pathfinder"/>
        <s v="Phaeton"/>
        <s v="Phantom Coupe"/>
        <s v="Phantom Drophead Coupe"/>
        <s v="Phantom"/>
        <s v="Pickup"/>
        <s v="Pilot"/>
        <s v="Precis"/>
        <s v="Prelude"/>
        <s v="Previa"/>
        <s v="Prius c"/>
        <s v="Prius Prime"/>
        <s v="Prius v"/>
        <s v="Prius"/>
        <s v="Prizm"/>
        <s v="Probe"/>
        <s v="Protege5"/>
        <s v="Protege"/>
        <s v="Prowler"/>
        <s v="PT Cruiser"/>
        <s v="Pulsar"/>
        <s v="Q3"/>
        <s v="Q40"/>
        <s v="Q45"/>
        <s v="Q50"/>
        <s v="Q5"/>
        <s v="Q60 Convertible"/>
        <s v="Q60 Coupe"/>
        <s v="Q70"/>
        <s v="Q7"/>
        <s v="Quattroporte"/>
        <s v="Quest"/>
        <s v="QX4"/>
        <s v="QX50"/>
        <s v="QX56"/>
        <s v="QX60"/>
        <s v="QX70"/>
        <s v="QX80"/>
        <s v="QX"/>
        <s v="R-Class"/>
        <s v="R32"/>
        <s v="R8"/>
        <s v="Rabbit"/>
        <s v="Raider"/>
        <s v="Rainier"/>
        <s v="Rally Wagon"/>
        <s v="RAM 150"/>
        <s v="RAM 250"/>
        <s v="Ram 50 Pickup"/>
        <s v="Ram Cargo"/>
        <s v="Ram Pickup 1500"/>
        <s v="Ram Van"/>
        <s v="Ram Wagon"/>
        <s v="Ramcharger"/>
        <s v="Range Rover Evoque"/>
        <s v="Range Rover Sport"/>
        <s v="Range Rover"/>
        <s v="Ranger"/>
        <s v="Rapide S"/>
        <s v="Rapide"/>
        <s v="RAV4 EV"/>
        <s v="RAV4 Hybrid"/>
        <s v="RAV4"/>
        <s v="RC 200t"/>
        <s v="RC 300"/>
        <s v="RC 350"/>
        <s v="RC F"/>
        <s v="RDX"/>
        <s v="Reatta"/>
        <s v="Regal"/>
        <s v="Regency"/>
        <s v="Rendezvous"/>
        <s v="Reno"/>
        <s v="Reventon"/>
        <s v="Ridgeline"/>
        <s v="Rio"/>
        <s v="Riviera"/>
        <s v="RL"/>
        <s v="RLX"/>
        <s v="Roadmaster"/>
        <s v="Rogue Select"/>
        <s v="Rogue"/>
        <s v="Rondo"/>
        <s v="Routan"/>
        <s v="RS 4"/>
        <s v="RS 5"/>
        <s v="RS 6"/>
        <s v="RS 7"/>
        <s v="RSX"/>
        <s v="RX 300"/>
        <s v="RX 330"/>
        <s v="RX 350"/>
        <s v="RX 400h"/>
        <s v="RX 450h"/>
        <s v="RX-7"/>
        <s v="RX-8"/>
        <s v="S-10 Blazer"/>
        <s v="S-10"/>
        <s v="S-15 Jimmy"/>
        <s v="S-15"/>
        <s v="S-Class"/>
        <s v="S2000"/>
        <s v="S3"/>
        <s v="S40"/>
        <s v="S4"/>
        <s v="S5"/>
        <s v="S60 Cross Country"/>
        <s v="S60"/>
        <s v="S6"/>
        <s v="S70"/>
        <s v="S7"/>
        <s v="S80"/>
        <s v="S8"/>
        <s v="S90"/>
        <s v="Safari Cargo"/>
        <s v="Safari"/>
        <s v="Samurai"/>
        <s v="Santa Fe Sport"/>
        <s v="Santa Fe"/>
        <s v="Savana Cargo"/>
        <s v="Savana"/>
        <s v="SC 300"/>
        <s v="SC 400"/>
        <s v="SC 430"/>
        <s v="Scoupe"/>
        <s v="Sebring"/>
        <s v="Sedona"/>
        <s v="Sentra"/>
        <s v="Sephia"/>
        <s v="Sequoia"/>
        <s v="Seville"/>
        <s v="Shadow"/>
        <s v="Shelby GT350"/>
        <s v="Shelby GT500"/>
        <s v="Sidekick"/>
        <s v="Sienna"/>
        <s v="Sierra 1500 Classic"/>
        <s v="Sierra 1500 Hybrid"/>
        <s v="Sierra 1500"/>
        <s v="Sierra 1500HD"/>
        <s v="Sierra C3"/>
        <s v="Sierra Classic 1500"/>
        <s v="Sigma"/>
        <s v="Silhouette"/>
        <s v="Silver Seraph"/>
        <s v="Silverado 1500 Classic"/>
        <s v="Silverado 1500 Hybrid"/>
        <s v="Silverado 1500"/>
        <s v="Sixty Special"/>
        <s v="Skylark"/>
        <s v="SL-Class"/>
        <s v="SLC-Class"/>
        <s v="SLK-Class"/>
        <s v="SLR McLaren"/>
        <s v="SLS AMG GT Final Edition"/>
        <s v="SLS AMG GT"/>
        <s v="SLS AMG"/>
        <s v="SLX"/>
        <s v="Solstice"/>
        <s v="Sonata Hybrid"/>
        <s v="Sonata"/>
        <s v="Sonic"/>
        <s v="Sonoma"/>
        <s v="Sorento"/>
        <s v="Soul EV"/>
        <s v="Soul"/>
        <s v="Spark EV"/>
        <s v="Spark"/>
        <s v="Spectra"/>
        <s v="Spirit"/>
        <s v="Sportage"/>
        <s v="Sportvan"/>
        <s v="Spyder"/>
        <s v="SQ5"/>
        <s v="SRT Viper"/>
        <s v="SRX"/>
        <s v="SS"/>
        <s v="SSR"/>
        <s v="Stanza"/>
        <s v="Stealth"/>
        <s v="Stratus"/>
        <s v="STS-V"/>
        <s v="STS"/>
        <s v="Suburban"/>
        <s v="Sunbird"/>
        <s v="Sundance"/>
        <s v="Sunfire"/>
        <s v="Superamerica"/>
        <s v="Supersports Convertible ISR"/>
        <s v="Supra"/>
        <s v="SVX"/>
        <s v="Swift"/>
        <s v="SX4"/>
        <s v="Syclone"/>
        <s v="T100"/>
        <s v="Tacoma"/>
        <s v="Tahoe Hybrid"/>
        <s v="Tahoe Limited/Z71"/>
        <s v="Tahoe"/>
        <s v="Taurus X"/>
        <s v="Taurus"/>
        <s v="TC"/>
        <s v="Tempo"/>
        <s v="Tercel"/>
        <s v="Terrain"/>
        <s v="Terraza"/>
        <s v="Thunderbird"/>
        <s v="Tiburon"/>
        <s v="Tiguan"/>
        <s v="Titan"/>
        <s v="TL"/>
        <s v="TLX"/>
        <s v="Toronado"/>
        <s v="Torrent"/>
        <s v="Touareg 2"/>
        <s v="Touareg"/>
        <s v="Town and Country"/>
        <s v="Town Car"/>
        <s v="Tracker"/>
        <s v="TrailBlazer EXT"/>
        <s v="TrailBlazer"/>
        <s v="Trans Sport"/>
        <s v="Transit Connect"/>
        <s v="Transit Wagon"/>
        <s v="Traverse"/>
        <s v="Trax"/>
        <s v="Tribeca"/>
        <s v="Tribute Hybrid"/>
        <s v="Tribute"/>
        <s v="Truck"/>
        <s v="TSX Sport Wagon"/>
        <s v="TSX"/>
        <s v="TT RS"/>
        <s v="TT"/>
        <s v="TTS"/>
        <s v="Tucson"/>
        <s v="Tundra"/>
        <s v="Typhoon"/>
        <s v="Uplander"/>
        <s v="V12 Vanquish"/>
        <s v="V12 Vantage S"/>
        <s v="V12 Vantage"/>
        <s v="V40"/>
        <s v="V50"/>
        <s v="V60 Cross Country"/>
        <s v="V60"/>
        <s v="V70"/>
        <s v="V8 Vantage"/>
        <s v="V8"/>
        <s v="V90"/>
        <s v="Vanagon"/>
        <s v="Vandura"/>
        <s v="Van"/>
        <s v="Vanquish"/>
        <s v="Vanwagon"/>
        <s v="Veloster"/>
        <s v="Venture"/>
        <s v="Venza"/>
        <s v="Veracruz"/>
        <s v="Verano"/>
        <s v="Verona"/>
        <s v="Versa Note"/>
        <s v="Versa"/>
        <s v="Veyron 16.4"/>
        <s v="Vibe"/>
        <s v="Vigor"/>
        <s v="Viper"/>
        <s v="Virage"/>
        <s v="Vitara"/>
        <s v="Voyager"/>
        <s v="Windstar Cargo"/>
        <s v="Windstar"/>
        <s v="Wraith"/>
        <s v="WRX"/>
        <s v="X-90"/>
        <s v="X1"/>
        <s v="X3"/>
        <s v="X4"/>
        <s v="X5 M"/>
        <s v="X5"/>
        <s v="X6 M"/>
        <s v="X6"/>
        <s v="xA"/>
        <s v="xB"/>
        <s v="XC60"/>
        <s v="XC70"/>
        <s v="XC90"/>
        <s v="XC"/>
        <s v="xD"/>
        <s v="XG300"/>
        <s v="XG350"/>
        <s v="XL-7"/>
        <s v="XL7"/>
        <s v="XLR-V"/>
        <s v="XLR"/>
        <s v="XT5"/>
        <s v="Xterra"/>
        <s v="XTS"/>
        <s v="XT"/>
        <s v="XV Crosstrek"/>
        <s v="Yaris iA"/>
        <s v="Yaris"/>
        <s v="Yukon Denali"/>
        <s v="Yukon Hybrid"/>
        <s v="Yukon XL"/>
        <s v="Yukon"/>
        <s v="Z3"/>
        <s v="Z4 M"/>
        <s v="Z4"/>
        <s v="Z8"/>
        <s v="ZDX"/>
        <s v="Zephyr"/>
      </sharedItems>
    </cacheField>
    <cacheField name="Popularity" numFmtId="0">
      <sharedItems containsSemiMixedTypes="0" containsString="0" containsNumber="1" containsInteger="1" minValue="2" maxValue="5657"/>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r:id="rId1" refreshedBy="DELL" refreshedDate="45278.245932060185" createdVersion="8" refreshedVersion="8" minRefreshableVersion="3" recordCount="11914">
  <cacheSource type="worksheet">
    <worksheetSource ref="I1:J11915" sheet="Car_data"/>
  </cacheSource>
  <cacheFields count="2">
    <cacheField name="Engine HP" numFmtId="0">
      <sharedItems containsString="0" containsBlank="1" containsNumber="1" containsInteger="1" minValue="55" maxValue="1001" count="357">
        <n v="335"/>
        <n v="300"/>
        <n v="230"/>
        <n v="320"/>
        <n v="172"/>
        <n v="160"/>
        <n v="130"/>
        <n v="158"/>
        <n v="240"/>
        <n v="248"/>
        <n v="162"/>
        <n v="217"/>
        <n v="184"/>
        <n v="295"/>
        <n v="115"/>
        <n v="140"/>
        <n v="155"/>
        <n v="114"/>
        <n v="100"/>
        <n v="241"/>
        <n v="180"/>
        <n v="177"/>
        <n v="228"/>
        <n v="121"/>
        <n v="148"/>
        <n v="194"/>
        <n v="218"/>
        <n v="161"/>
        <n v="292"/>
        <n v="250"/>
        <n v="255"/>
        <n v="222"/>
        <n v="82"/>
        <n v="134"/>
        <n v="306"/>
        <n v="400"/>
        <n v="425"/>
        <n v="350"/>
        <n v="332"/>
        <n v="268"/>
        <n v="282"/>
        <n v="275"/>
        <n v="201"/>
        <n v="442"/>
        <n v="562"/>
        <n v="597"/>
        <n v="237"/>
        <n v="270"/>
        <n v="445"/>
        <n v="443"/>
        <n v="302"/>
        <n v="322"/>
        <n v="315"/>
        <m/>
        <n v="101"/>
        <n v="135"/>
        <n v="485"/>
        <n v="238"/>
        <n v="515"/>
        <n v="543"/>
        <n v="631"/>
        <n v="604"/>
        <n v="620"/>
        <n v="611"/>
        <n v="661"/>
        <n v="157"/>
        <n v="402"/>
        <n v="389"/>
        <n v="110"/>
        <n v="532"/>
        <n v="170"/>
        <n v="165"/>
        <n v="125"/>
        <n v="641"/>
        <n v="535"/>
        <n v="153"/>
        <n v="144"/>
        <n v="188"/>
        <n v="372"/>
        <n v="108"/>
        <n v="168"/>
        <n v="190"/>
        <n v="205"/>
        <n v="200"/>
        <n v="227"/>
        <n v="173"/>
        <n v="220"/>
        <n v="210"/>
        <n v="280"/>
        <n v="207"/>
        <n v="265"/>
        <n v="260"/>
        <n v="290"/>
        <n v="285"/>
        <n v="390"/>
        <n v="225"/>
        <n v="185"/>
        <n v="150"/>
        <n v="430"/>
        <n v="520"/>
        <n v="560"/>
        <n v="475"/>
        <n v="500"/>
        <n v="540"/>
        <n v="370"/>
        <n v="580"/>
        <n v="420"/>
        <n v="345"/>
        <n v="195"/>
        <n v="193"/>
        <n v="208"/>
        <n v="181"/>
        <n v="236"/>
        <n v="186"/>
        <n v="252"/>
        <n v="310"/>
        <n v="333"/>
        <n v="340"/>
        <n v="450"/>
        <n v="281"/>
        <n v="288"/>
        <n v="138"/>
        <n v="137"/>
        <n v="106"/>
        <n v="271"/>
        <n v="196"/>
        <n v="212"/>
        <n v="278"/>
        <n v="189"/>
        <n v="480"/>
        <n v="152"/>
        <n v="600"/>
        <n v="375"/>
        <n v="198"/>
        <n v="182"/>
        <n v="179"/>
        <n v="264"/>
        <n v="503"/>
        <n v="456"/>
        <n v="317"/>
        <n v="235"/>
        <n v="385"/>
        <n v="303"/>
        <n v="63"/>
        <n v="321"/>
        <n v="272"/>
        <n v="464"/>
        <n v="202"/>
        <n v="215"/>
        <n v="283"/>
        <n v="700"/>
        <n v="720"/>
        <n v="750"/>
        <n v="107"/>
        <n v="293"/>
        <n v="119"/>
        <n v="143"/>
        <n v="245"/>
        <n v="120"/>
        <n v="337"/>
        <n v="276"/>
        <n v="330"/>
        <n v="132"/>
        <n v="199"/>
        <n v="530"/>
        <n v="451"/>
        <n v="329"/>
        <n v="469"/>
        <n v="362"/>
        <n v="94"/>
        <n v="553"/>
        <n v="453"/>
        <n v="483"/>
        <n v="323"/>
        <n v="426"/>
        <n v="505"/>
        <n v="455"/>
        <n v="650"/>
        <n v="178"/>
        <n v="242"/>
        <n v="305"/>
        <n v="605"/>
        <n v="440"/>
        <n v="570"/>
        <n v="325"/>
        <n v="175"/>
        <n v="707"/>
        <n v="131"/>
        <n v="62"/>
        <n v="92"/>
        <n v="102"/>
        <n v="127"/>
        <n v="174"/>
        <n v="621"/>
        <n v="510"/>
        <n v="429"/>
        <n v="536"/>
        <n v="355"/>
        <n v="382"/>
        <n v="577"/>
        <n v="113"/>
        <n v="136"/>
        <n v="234"/>
        <n v="552"/>
        <n v="626"/>
        <n v="616"/>
        <n v="572"/>
        <n v="521"/>
        <n v="567"/>
        <n v="582"/>
        <n v="460"/>
        <n v="164"/>
        <n v="192"/>
        <n v="224"/>
        <n v="239"/>
        <n v="404"/>
        <n v="318"/>
        <n v="556"/>
        <n v="640"/>
        <n v="122"/>
        <n v="146"/>
        <n v="244"/>
        <n v="273"/>
        <n v="563"/>
        <n v="141"/>
        <n v="435"/>
        <n v="550"/>
        <n v="360"/>
        <n v="145"/>
        <n v="349"/>
        <n v="166"/>
        <n v="147"/>
        <n v="128"/>
        <n v="197"/>
        <n v="291"/>
        <n v="660"/>
        <n v="261"/>
        <n v="156"/>
        <n v="403"/>
        <n v="95"/>
        <n v="297"/>
        <n v="81"/>
        <n v="257"/>
        <n v="365"/>
        <n v="203"/>
        <n v="231"/>
        <n v="731"/>
        <n v="651"/>
        <n v="287"/>
        <n v="123"/>
        <n v="126"/>
        <n v="416"/>
        <n v="343"/>
        <n v="348"/>
        <n v="328"/>
        <n v="298"/>
        <n v="171"/>
        <n v="219"/>
        <n v="221"/>
        <n v="311"/>
        <n v="361"/>
        <n v="256"/>
        <n v="415"/>
        <n v="274"/>
        <n v="449"/>
        <n v="395"/>
        <n v="401"/>
        <n v="454"/>
        <n v="444"/>
        <n v="338"/>
        <n v="342"/>
        <n v="467"/>
        <n v="545"/>
        <n v="565"/>
        <n v="301"/>
        <n v="263"/>
        <n v="93"/>
        <n v="187"/>
        <n v="610"/>
        <n v="66"/>
        <n v="111"/>
        <n v="98"/>
        <n v="204"/>
        <n v="211"/>
        <n v="73"/>
        <n v="304"/>
        <n v="381"/>
        <n v="142"/>
        <n v="74"/>
        <n v="424"/>
        <n v="253"/>
        <n v="90"/>
        <n v="386"/>
        <n v="359"/>
        <n v="438"/>
        <n v="232"/>
        <n v="383"/>
        <n v="518"/>
        <n v="493"/>
        <n v="259"/>
        <n v="523"/>
        <n v="55"/>
        <n v="79"/>
        <n v="116"/>
        <n v="151"/>
        <n v="78"/>
        <n v="191"/>
        <n v="592"/>
        <n v="632"/>
        <n v="670"/>
        <n v="88"/>
        <n v="167"/>
        <n v="118"/>
        <n v="380"/>
        <n v="214"/>
        <n v="573"/>
        <n v="284"/>
        <n v="99"/>
        <n v="103"/>
        <n v="525"/>
        <n v="254"/>
        <n v="470"/>
        <n v="154"/>
        <n v="176"/>
        <n v="279"/>
        <n v="377"/>
        <n v="251"/>
        <n v="223"/>
        <n v="308"/>
        <n v="105"/>
        <n v="316"/>
        <n v="124"/>
        <n v="526"/>
        <n v="662"/>
        <n v="266"/>
        <n v="296"/>
        <n v="557"/>
        <n v="617"/>
        <n v="583"/>
        <n v="622"/>
        <n v="84"/>
        <n v="163"/>
        <n v="354"/>
        <n v="159"/>
        <n v="96"/>
        <n v="206"/>
        <n v="169"/>
        <n v="133"/>
        <n v="568"/>
        <n v="109"/>
        <n v="1001"/>
        <n v="645"/>
        <n v="490"/>
        <n v="624"/>
        <n v="410"/>
        <n v="97"/>
        <n v="394"/>
      </sharedItems>
    </cacheField>
    <cacheField name="MSRP" numFmtId="0">
      <sharedItems containsSemiMixedTypes="0" containsString="0" containsNumber="1" containsInteger="1" minValue="2000" maxValue="2065902"/>
    </cacheField>
  </cacheFields>
  <extLst>
    <ext xmlns:x14="http://schemas.microsoft.com/office/spreadsheetml/2009/9/main" uri="{725AE2AE-9491-48be-B2B4-4EB974FC3084}">
      <x14:pivotCacheDefinition/>
    </ext>
  </extLst>
</pivotCacheDefinition>
</file>

<file path=xl/pivotCache/pivotCacheDefinition12.xml><?xml version="1.0" encoding="utf-8"?>
<pivotCacheDefinition xmlns="http://schemas.openxmlformats.org/spreadsheetml/2006/main" xmlns:r="http://schemas.openxmlformats.org/officeDocument/2006/relationships" r:id="rId1" refreshedBy="DELL" refreshedDate="45278.255695138891" createdVersion="8" refreshedVersion="8" minRefreshableVersion="3" recordCount="11914">
  <cacheSource type="worksheet">
    <worksheetSource ref="AJ1:AL11915" sheet="Car_data"/>
  </cacheSource>
  <cacheFields count="3">
    <cacheField name="Year" numFmtId="0">
      <sharedItems containsSemiMixedTypes="0" containsString="0" containsNumber="1" containsInteger="1" minValue="1990" maxValue="2017" count="28">
        <n v="2011"/>
        <n v="2012"/>
        <n v="2013"/>
        <n v="1992"/>
        <n v="1993"/>
        <n v="1994"/>
        <n v="2017"/>
        <n v="1991"/>
        <n v="2016"/>
        <n v="1990"/>
        <n v="2015"/>
        <n v="1996"/>
        <n v="1997"/>
        <n v="1998"/>
        <n v="2014"/>
        <n v="1999"/>
        <n v="2002"/>
        <n v="2003"/>
        <n v="2004"/>
        <n v="1995"/>
        <n v="2007"/>
        <n v="2008"/>
        <n v="2009"/>
        <n v="2001"/>
        <n v="2010"/>
        <n v="2000"/>
        <n v="2005"/>
        <n v="2006"/>
      </sharedItems>
    </cacheField>
    <cacheField name="Make" numFmtId="0">
      <sharedItems count="48">
        <s v="BMW"/>
        <s v="Audi"/>
        <s v="FIAT"/>
        <s v="Mercedes-Benz"/>
        <s v="Chrysler"/>
        <s v="Nissan"/>
        <s v="Volvo"/>
        <s v="Mazda"/>
        <s v="Mitsubishi"/>
        <s v="Ferrari"/>
        <s v="Alfa Romeo"/>
        <s v="Toyota"/>
        <s v="McLaren"/>
        <s v="Maybach"/>
        <s v="Pontiac"/>
        <s v="Porsche"/>
        <s v="Saab"/>
        <s v="GMC"/>
        <s v="Hyundai"/>
        <s v="Plymouth"/>
        <s v="Honda"/>
        <s v="Oldsmobile"/>
        <s v="Suzuki"/>
        <s v="Ford"/>
        <s v="Cadillac"/>
        <s v="Kia"/>
        <s v="Bentley"/>
        <s v="Chevrolet"/>
        <s v="Dodge"/>
        <s v="Lamborghini"/>
        <s v="Lincoln"/>
        <s v="Subaru"/>
        <s v="Volkswagen"/>
        <s v="Spyker"/>
        <s v="Buick"/>
        <s v="Acura"/>
        <s v="Rolls-Royce"/>
        <s v="Maserati"/>
        <s v="Lexus"/>
        <s v="Aston Martin"/>
        <s v="Land Rover"/>
        <s v="Lotus"/>
        <s v="Infiniti"/>
        <s v="Scion"/>
        <s v="Genesis"/>
        <s v="HUMMER"/>
        <s v="Tesla"/>
        <s v="Bugatti"/>
      </sharedItems>
    </cacheField>
    <cacheField name="MSRP" numFmtId="0">
      <sharedItems containsSemiMixedTypes="0" containsString="0" containsNumber="1" containsInteger="1" minValue="2000" maxValue="2065902"/>
    </cacheField>
  </cacheFields>
  <extLst>
    <ext xmlns:x14="http://schemas.microsoft.com/office/spreadsheetml/2009/9/main" uri="{725AE2AE-9491-48be-B2B4-4EB974FC3084}">
      <x14:pivotCacheDefinition pivotCacheId="1344089793"/>
    </ext>
  </extLst>
</pivotCacheDefinition>
</file>

<file path=xl/pivotCache/pivotCacheRecords1.xml><?xml version="1.0" encoding="utf-8"?>
<pivotCacheRecords xmlns="http://schemas.openxmlformats.org/spreadsheetml/2006/main" xmlns:r="http://schemas.openxmlformats.org/officeDocument/2006/relationships" count="11916">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1"/>
  </r>
  <r>
    <x v="1"/>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1"/>
  </r>
  <r>
    <x v="1"/>
  </r>
  <r>
    <x v="1"/>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0"/>
  </r>
  <r>
    <x v="0"/>
  </r>
  <r>
    <x v="0"/>
  </r>
  <r>
    <x v="1"/>
  </r>
  <r>
    <x v="1"/>
  </r>
  <r>
    <x v="1"/>
  </r>
  <r>
    <x v="1"/>
  </r>
  <r>
    <x v="1"/>
  </r>
  <r>
    <x v="1"/>
  </r>
  <r>
    <x v="1"/>
  </r>
  <r>
    <x v="1"/>
  </r>
  <r>
    <x v="1"/>
  </r>
  <r>
    <x v="1"/>
  </r>
  <r>
    <x v="1"/>
  </r>
  <r>
    <x v="1"/>
  </r>
  <r>
    <x v="1"/>
  </r>
  <r>
    <x v="1"/>
  </r>
  <r>
    <x v="1"/>
  </r>
  <r>
    <x v="1"/>
  </r>
  <r>
    <x v="1"/>
  </r>
  <r>
    <x v="1"/>
  </r>
  <r>
    <x v="1"/>
  </r>
  <r>
    <x v="0"/>
  </r>
  <r>
    <x v="0"/>
  </r>
  <r>
    <x v="0"/>
  </r>
  <r>
    <x v="0"/>
  </r>
  <r>
    <x v="0"/>
  </r>
  <r>
    <x v="0"/>
  </r>
  <r>
    <x v="0"/>
  </r>
  <r>
    <x v="0"/>
  </r>
  <r>
    <x v="0"/>
  </r>
  <r>
    <x v="0"/>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0"/>
  </r>
  <r>
    <x v="0"/>
  </r>
  <r>
    <x v="0"/>
  </r>
  <r>
    <x v="0"/>
  </r>
  <r>
    <x v="0"/>
  </r>
  <r>
    <x v="0"/>
  </r>
  <r>
    <x v="0"/>
  </r>
  <r>
    <x v="0"/>
  </r>
  <r>
    <x v="0"/>
  </r>
  <r>
    <x v="0"/>
  </r>
  <r>
    <x v="0"/>
  </r>
  <r>
    <x v="0"/>
  </r>
  <r>
    <x v="1"/>
  </r>
  <r>
    <x v="1"/>
  </r>
  <r>
    <x v="1"/>
  </r>
  <r>
    <x v="0"/>
  </r>
  <r>
    <x v="0"/>
  </r>
  <r>
    <x v="0"/>
  </r>
  <r>
    <x v="0"/>
  </r>
  <r>
    <x v="0"/>
  </r>
  <r>
    <x v="0"/>
  </r>
  <r>
    <x v="0"/>
  </r>
  <r>
    <x v="0"/>
  </r>
  <r>
    <x v="0"/>
  </r>
  <r>
    <x v="0"/>
  </r>
  <r>
    <x v="0"/>
  </r>
  <r>
    <x v="1"/>
  </r>
  <r>
    <x v="1"/>
  </r>
  <r>
    <x v="1"/>
  </r>
  <r>
    <x v="1"/>
  </r>
  <r>
    <x v="1"/>
  </r>
  <r>
    <x v="1"/>
  </r>
  <r>
    <x v="1"/>
  </r>
  <r>
    <x v="1"/>
  </r>
  <r>
    <x v="1"/>
  </r>
  <r>
    <x v="0"/>
  </r>
  <r>
    <x v="0"/>
  </r>
  <r>
    <x v="0"/>
  </r>
  <r>
    <x v="0"/>
  </r>
  <r>
    <x v="0"/>
  </r>
  <r>
    <x v="0"/>
  </r>
  <r>
    <x v="0"/>
  </r>
  <r>
    <x v="0"/>
  </r>
  <r>
    <x v="0"/>
  </r>
  <r>
    <x v="0"/>
  </r>
  <r>
    <x v="0"/>
  </r>
  <r>
    <x v="0"/>
  </r>
  <r>
    <x v="0"/>
  </r>
  <r>
    <x v="0"/>
  </r>
  <r>
    <x v="0"/>
  </r>
  <r>
    <x v="1"/>
  </r>
  <r>
    <x v="1"/>
  </r>
  <r>
    <x v="1"/>
  </r>
  <r>
    <x v="1"/>
  </r>
  <r>
    <x v="1"/>
  </r>
  <r>
    <x v="0"/>
  </r>
  <r>
    <x v="1"/>
  </r>
  <r>
    <x v="1"/>
  </r>
  <r>
    <x v="1"/>
  </r>
  <r>
    <x v="1"/>
  </r>
  <r>
    <x v="1"/>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1"/>
  </r>
  <r>
    <x v="1"/>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0"/>
  </r>
  <r>
    <x v="0"/>
  </r>
  <r>
    <x v="0"/>
  </r>
  <r>
    <x v="0"/>
  </r>
  <r>
    <x v="0"/>
  </r>
  <r>
    <x v="0"/>
  </r>
  <r>
    <x v="0"/>
  </r>
  <r>
    <x v="0"/>
  </r>
  <r>
    <x v="0"/>
  </r>
  <r>
    <x v="0"/>
  </r>
  <r>
    <x v="0"/>
  </r>
  <r>
    <x v="0"/>
  </r>
  <r>
    <x v="0"/>
  </r>
  <r>
    <x v="0"/>
  </r>
  <r>
    <x v="0"/>
  </r>
  <r>
    <x v="0"/>
  </r>
  <r>
    <x v="0"/>
  </r>
  <r>
    <x v="0"/>
  </r>
  <r>
    <x v="0"/>
  </r>
  <r>
    <x v="0"/>
  </r>
  <r>
    <x v="1"/>
  </r>
  <r>
    <x v="1"/>
  </r>
  <r>
    <x v="1"/>
  </r>
  <r>
    <x v="1"/>
  </r>
  <r>
    <x v="1"/>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1"/>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1"/>
  </r>
  <r>
    <x v="1"/>
  </r>
  <r>
    <x v="1"/>
  </r>
  <r>
    <x v="0"/>
  </r>
  <r>
    <x v="1"/>
  </r>
  <r>
    <x v="0"/>
  </r>
  <r>
    <x v="1"/>
  </r>
  <r>
    <x v="0"/>
  </r>
  <r>
    <x v="1"/>
  </r>
  <r>
    <x v="1"/>
  </r>
  <r>
    <x v="1"/>
  </r>
  <r>
    <x v="0"/>
  </r>
  <r>
    <x v="0"/>
  </r>
  <r>
    <x v="0"/>
  </r>
  <r>
    <x v="0"/>
  </r>
  <r>
    <x v="1"/>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1"/>
  </r>
  <r>
    <x v="1"/>
  </r>
  <r>
    <x v="1"/>
  </r>
  <r>
    <x v="1"/>
  </r>
  <r>
    <x v="1"/>
  </r>
  <r>
    <x v="1"/>
  </r>
  <r>
    <x v="0"/>
  </r>
  <r>
    <x v="0"/>
  </r>
  <r>
    <x v="0"/>
  </r>
  <r>
    <x v="0"/>
  </r>
  <r>
    <x v="0"/>
  </r>
  <r>
    <x v="0"/>
  </r>
  <r>
    <x v="0"/>
  </r>
  <r>
    <x v="0"/>
  </r>
  <r>
    <x v="0"/>
  </r>
  <r>
    <x v="0"/>
  </r>
  <r>
    <x v="0"/>
  </r>
  <r>
    <x v="0"/>
  </r>
  <r>
    <x v="0"/>
  </r>
  <r>
    <x v="0"/>
  </r>
  <r>
    <x v="0"/>
  </r>
  <r>
    <x v="0"/>
  </r>
  <r>
    <x v="0"/>
  </r>
  <r>
    <x v="0"/>
  </r>
  <r>
    <x v="0"/>
  </r>
  <r>
    <x v="0"/>
  </r>
  <r>
    <x v="0"/>
  </r>
  <r>
    <x v="1"/>
  </r>
  <r>
    <x v="0"/>
  </r>
  <r>
    <x v="0"/>
  </r>
  <r>
    <x v="0"/>
  </r>
  <r>
    <x v="0"/>
  </r>
  <r>
    <x v="0"/>
  </r>
  <r>
    <x v="1"/>
  </r>
  <r>
    <x v="0"/>
  </r>
  <r>
    <x v="1"/>
  </r>
  <r>
    <x v="0"/>
  </r>
  <r>
    <x v="0"/>
  </r>
  <r>
    <x v="0"/>
  </r>
  <r>
    <x v="0"/>
  </r>
  <r>
    <x v="0"/>
  </r>
  <r>
    <x v="0"/>
  </r>
  <r>
    <x v="1"/>
  </r>
  <r>
    <x v="0"/>
  </r>
  <r>
    <x v="0"/>
  </r>
  <r>
    <x v="1"/>
  </r>
  <r>
    <x v="0"/>
  </r>
  <r>
    <x v="0"/>
  </r>
  <r>
    <x v="1"/>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1"/>
  </r>
  <r>
    <x v="0"/>
  </r>
  <r>
    <x v="0"/>
  </r>
  <r>
    <x v="0"/>
  </r>
  <r>
    <x v="0"/>
  </r>
  <r>
    <x v="0"/>
  </r>
  <r>
    <x v="1"/>
  </r>
  <r>
    <x v="1"/>
  </r>
  <r>
    <x v="1"/>
  </r>
  <r>
    <x v="1"/>
  </r>
  <r>
    <x v="0"/>
  </r>
  <r>
    <x v="0"/>
  </r>
  <r>
    <x v="1"/>
  </r>
  <r>
    <x v="1"/>
  </r>
  <r>
    <x v="0"/>
  </r>
  <r>
    <x v="0"/>
  </r>
  <r>
    <x v="1"/>
  </r>
  <r>
    <x v="1"/>
  </r>
  <r>
    <x v="0"/>
  </r>
  <r>
    <x v="0"/>
  </r>
  <r>
    <x v="0"/>
  </r>
  <r>
    <x v="1"/>
  </r>
  <r>
    <x v="0"/>
  </r>
  <r>
    <x v="1"/>
  </r>
  <r>
    <x v="0"/>
  </r>
  <r>
    <x v="1"/>
  </r>
  <r>
    <x v="0"/>
  </r>
  <r>
    <x v="0"/>
  </r>
  <r>
    <x v="0"/>
  </r>
  <r>
    <x v="0"/>
  </r>
  <r>
    <x v="1"/>
  </r>
  <r>
    <x v="0"/>
  </r>
  <r>
    <x v="1"/>
  </r>
  <r>
    <x v="0"/>
  </r>
  <r>
    <x v="1"/>
  </r>
  <r>
    <x v="0"/>
  </r>
  <r>
    <x v="0"/>
  </r>
  <r>
    <x v="0"/>
  </r>
  <r>
    <x v="0"/>
  </r>
  <r>
    <x v="0"/>
  </r>
  <r>
    <x v="1"/>
  </r>
  <r>
    <x v="0"/>
  </r>
  <r>
    <x v="0"/>
  </r>
  <r>
    <x v="0"/>
  </r>
  <r>
    <x v="0"/>
  </r>
  <r>
    <x v="0"/>
  </r>
  <r>
    <x v="1"/>
  </r>
  <r>
    <x v="1"/>
  </r>
  <r>
    <x v="1"/>
  </r>
  <r>
    <x v="1"/>
  </r>
  <r>
    <x v="0"/>
  </r>
  <r>
    <x v="0"/>
  </r>
  <r>
    <x v="0"/>
  </r>
  <r>
    <x v="1"/>
  </r>
  <r>
    <x v="0"/>
  </r>
  <r>
    <x v="0"/>
  </r>
  <r>
    <x v="1"/>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0"/>
  </r>
  <r>
    <x v="0"/>
  </r>
  <r>
    <x v="1"/>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1"/>
  </r>
  <r>
    <x v="1"/>
  </r>
  <r>
    <x v="0"/>
  </r>
  <r>
    <x v="0"/>
  </r>
  <r>
    <x v="0"/>
  </r>
  <r>
    <x v="0"/>
  </r>
  <r>
    <x v="0"/>
  </r>
  <r>
    <x v="0"/>
  </r>
  <r>
    <x v="0"/>
  </r>
  <r>
    <x v="0"/>
  </r>
  <r>
    <x v="0"/>
  </r>
  <r>
    <x v="0"/>
  </r>
  <r>
    <x v="0"/>
  </r>
  <r>
    <x v="0"/>
  </r>
  <r>
    <x v="0"/>
  </r>
  <r>
    <x v="0"/>
  </r>
  <r>
    <x v="0"/>
  </r>
  <r>
    <x v="0"/>
  </r>
  <r>
    <x v="1"/>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0"/>
  </r>
  <r>
    <x v="0"/>
  </r>
  <r>
    <x v="0"/>
  </r>
  <r>
    <x v="0"/>
  </r>
  <r>
    <x v="0"/>
  </r>
  <r>
    <x v="0"/>
  </r>
  <r>
    <x v="0"/>
  </r>
  <r>
    <x v="0"/>
  </r>
  <r>
    <x v="0"/>
  </r>
  <r>
    <x v="1"/>
  </r>
  <r>
    <x v="1"/>
  </r>
  <r>
    <x v="1"/>
  </r>
  <r>
    <x v="1"/>
  </r>
  <r>
    <x v="1"/>
  </r>
  <r>
    <x v="1"/>
  </r>
  <r>
    <x v="1"/>
  </r>
  <r>
    <x v="0"/>
  </r>
  <r>
    <x v="1"/>
  </r>
  <r>
    <x v="1"/>
  </r>
  <r>
    <x v="1"/>
  </r>
  <r>
    <x v="1"/>
  </r>
  <r>
    <x v="1"/>
  </r>
  <r>
    <x v="1"/>
  </r>
  <r>
    <x v="1"/>
  </r>
  <r>
    <x v="1"/>
  </r>
  <r>
    <x v="0"/>
  </r>
  <r>
    <x v="0"/>
  </r>
  <r>
    <x v="1"/>
  </r>
  <r>
    <x v="1"/>
  </r>
  <r>
    <x v="1"/>
  </r>
  <r>
    <x v="1"/>
  </r>
  <r>
    <x v="1"/>
  </r>
  <r>
    <x v="1"/>
  </r>
  <r>
    <x v="1"/>
  </r>
  <r>
    <x v="1"/>
  </r>
  <r>
    <x v="1"/>
  </r>
  <r>
    <x v="1"/>
  </r>
  <r>
    <x v="1"/>
  </r>
  <r>
    <x v="1"/>
  </r>
  <r>
    <x v="1"/>
  </r>
  <r>
    <x v="1"/>
  </r>
  <r>
    <x v="1"/>
  </r>
  <r>
    <x v="0"/>
  </r>
  <r>
    <x v="1"/>
  </r>
  <r>
    <x v="1"/>
  </r>
  <r>
    <x v="1"/>
  </r>
  <r>
    <x v="1"/>
  </r>
  <r>
    <x v="1"/>
  </r>
  <r>
    <x v="1"/>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0"/>
  </r>
  <r>
    <x v="0"/>
  </r>
  <r>
    <x v="1"/>
  </r>
  <r>
    <x v="1"/>
  </r>
  <r>
    <x v="0"/>
  </r>
  <r>
    <x v="1"/>
  </r>
  <r>
    <x v="0"/>
  </r>
  <r>
    <x v="1"/>
  </r>
  <r>
    <x v="0"/>
  </r>
  <r>
    <x v="0"/>
  </r>
  <r>
    <x v="0"/>
  </r>
  <r>
    <x v="0"/>
  </r>
  <r>
    <x v="0"/>
  </r>
  <r>
    <x v="0"/>
  </r>
  <r>
    <x v="0"/>
  </r>
  <r>
    <x v="0"/>
  </r>
  <r>
    <x v="0"/>
  </r>
  <r>
    <x v="0"/>
  </r>
  <r>
    <x v="0"/>
  </r>
  <r>
    <x v="0"/>
  </r>
  <r>
    <x v="0"/>
  </r>
  <r>
    <x v="0"/>
  </r>
  <r>
    <x v="0"/>
  </r>
  <r>
    <x v="0"/>
  </r>
  <r>
    <x v="0"/>
  </r>
  <r>
    <x v="0"/>
  </r>
  <r>
    <x v="0"/>
  </r>
  <r>
    <x v="0"/>
  </r>
  <r>
    <x v="0"/>
  </r>
  <r>
    <x v="0"/>
  </r>
  <r>
    <x v="0"/>
  </r>
  <r>
    <x v="0"/>
  </r>
  <r>
    <x v="1"/>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1"/>
  </r>
  <r>
    <x v="1"/>
  </r>
  <r>
    <x v="1"/>
  </r>
  <r>
    <x v="1"/>
  </r>
  <r>
    <x v="1"/>
  </r>
  <r>
    <x v="1"/>
  </r>
  <r>
    <x v="1"/>
  </r>
  <r>
    <x v="1"/>
  </r>
  <r>
    <x v="1"/>
  </r>
  <r>
    <x v="1"/>
  </r>
  <r>
    <x v="0"/>
  </r>
  <r>
    <x v="0"/>
  </r>
  <r>
    <x v="0"/>
  </r>
  <r>
    <x v="0"/>
  </r>
  <r>
    <x v="0"/>
  </r>
  <r>
    <x v="0"/>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1"/>
  </r>
  <r>
    <x v="1"/>
  </r>
  <r>
    <x v="1"/>
  </r>
  <r>
    <x v="1"/>
  </r>
  <r>
    <x v="1"/>
  </r>
  <r>
    <x v="1"/>
  </r>
  <r>
    <x v="1"/>
  </r>
  <r>
    <x v="1"/>
  </r>
  <r>
    <x v="1"/>
  </r>
  <r>
    <x v="1"/>
  </r>
  <r>
    <x v="1"/>
  </r>
  <r>
    <x v="1"/>
  </r>
  <r>
    <x v="1"/>
  </r>
  <r>
    <x v="1"/>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1"/>
  </r>
  <r>
    <x v="0"/>
  </r>
  <r>
    <x v="1"/>
  </r>
  <r>
    <x v="0"/>
  </r>
  <r>
    <x v="1"/>
  </r>
  <r>
    <x v="1"/>
  </r>
  <r>
    <x v="1"/>
  </r>
  <r>
    <x v="0"/>
  </r>
  <r>
    <x v="1"/>
  </r>
  <r>
    <x v="1"/>
  </r>
  <r>
    <x v="1"/>
  </r>
  <r>
    <x v="1"/>
  </r>
  <r>
    <x v="1"/>
  </r>
  <r>
    <x v="1"/>
  </r>
  <r>
    <x v="1"/>
  </r>
  <r>
    <x v="1"/>
  </r>
  <r>
    <x v="1"/>
  </r>
  <r>
    <x v="1"/>
  </r>
  <r>
    <x v="0"/>
  </r>
  <r>
    <x v="0"/>
  </r>
  <r>
    <x v="1"/>
  </r>
  <r>
    <x v="1"/>
  </r>
  <r>
    <x v="1"/>
  </r>
  <r>
    <x v="1"/>
  </r>
  <r>
    <x v="0"/>
  </r>
  <r>
    <x v="0"/>
  </r>
  <r>
    <x v="1"/>
  </r>
  <r>
    <x v="0"/>
  </r>
  <r>
    <x v="0"/>
  </r>
  <r>
    <x v="1"/>
  </r>
  <r>
    <x v="0"/>
  </r>
  <r>
    <x v="0"/>
  </r>
  <r>
    <x v="0"/>
  </r>
  <r>
    <x v="0"/>
  </r>
  <r>
    <x v="0"/>
  </r>
  <r>
    <x v="0"/>
  </r>
  <r>
    <x v="0"/>
  </r>
  <r>
    <x v="0"/>
  </r>
  <r>
    <x v="0"/>
  </r>
  <r>
    <x v="0"/>
  </r>
  <r>
    <x v="0"/>
  </r>
  <r>
    <x v="0"/>
  </r>
  <r>
    <x v="0"/>
  </r>
  <r>
    <x v="0"/>
  </r>
  <r>
    <x v="1"/>
  </r>
  <r>
    <x v="0"/>
  </r>
  <r>
    <x v="1"/>
  </r>
  <r>
    <x v="0"/>
  </r>
  <r>
    <x v="1"/>
  </r>
  <r>
    <x v="0"/>
  </r>
  <r>
    <x v="1"/>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1"/>
  </r>
  <r>
    <x v="1"/>
  </r>
  <r>
    <x v="1"/>
  </r>
  <r>
    <x v="1"/>
  </r>
  <r>
    <x v="1"/>
  </r>
  <r>
    <x v="1"/>
  </r>
  <r>
    <x v="1"/>
  </r>
  <r>
    <x v="1"/>
  </r>
  <r>
    <x v="1"/>
  </r>
  <r>
    <x v="1"/>
  </r>
  <r>
    <x v="1"/>
  </r>
  <r>
    <x v="1"/>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0"/>
  </r>
  <r>
    <x v="1"/>
  </r>
  <r>
    <x v="1"/>
  </r>
  <r>
    <x v="1"/>
  </r>
  <r>
    <x v="1"/>
  </r>
  <r>
    <x v="0"/>
  </r>
  <r>
    <x v="1"/>
  </r>
  <r>
    <x v="1"/>
  </r>
  <r>
    <x v="0"/>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0"/>
  </r>
  <r>
    <x v="1"/>
  </r>
  <r>
    <x v="0"/>
  </r>
  <r>
    <x v="0"/>
  </r>
  <r>
    <x v="0"/>
  </r>
  <r>
    <x v="1"/>
  </r>
  <r>
    <x v="0"/>
  </r>
  <r>
    <x v="0"/>
  </r>
  <r>
    <x v="0"/>
  </r>
  <r>
    <x v="0"/>
  </r>
  <r>
    <x v="0"/>
  </r>
  <r>
    <x v="0"/>
  </r>
  <r>
    <x v="0"/>
  </r>
  <r>
    <x v="1"/>
  </r>
  <r>
    <x v="0"/>
  </r>
  <r>
    <x v="0"/>
  </r>
  <r>
    <x v="0"/>
  </r>
  <r>
    <x v="0"/>
  </r>
  <r>
    <x v="0"/>
  </r>
  <r>
    <x v="0"/>
  </r>
  <r>
    <x v="0"/>
  </r>
  <r>
    <x v="0"/>
  </r>
  <r>
    <x v="0"/>
  </r>
  <r>
    <x v="0"/>
  </r>
  <r>
    <x v="0"/>
  </r>
  <r>
    <x v="0"/>
  </r>
  <r>
    <x v="0"/>
  </r>
  <r>
    <x v="0"/>
  </r>
  <r>
    <x v="0"/>
  </r>
  <r>
    <x v="0"/>
  </r>
  <r>
    <x v="0"/>
  </r>
  <r>
    <x v="0"/>
  </r>
  <r>
    <x v="0"/>
  </r>
  <r>
    <x v="1"/>
  </r>
  <r>
    <x v="0"/>
  </r>
  <r>
    <x v="0"/>
  </r>
  <r>
    <x v="0"/>
  </r>
  <r>
    <x v="0"/>
  </r>
  <r>
    <x v="0"/>
  </r>
  <r>
    <x v="0"/>
  </r>
  <r>
    <x v="0"/>
  </r>
  <r>
    <x v="0"/>
  </r>
  <r>
    <x v="1"/>
  </r>
  <r>
    <x v="0"/>
  </r>
  <r>
    <x v="1"/>
  </r>
  <r>
    <x v="0"/>
  </r>
  <r>
    <x v="0"/>
  </r>
  <r>
    <x v="0"/>
  </r>
  <r>
    <x v="1"/>
  </r>
  <r>
    <x v="1"/>
  </r>
  <r>
    <x v="1"/>
  </r>
  <r>
    <x v="1"/>
  </r>
  <r>
    <x v="1"/>
  </r>
  <r>
    <x v="1"/>
  </r>
  <r>
    <x v="1"/>
  </r>
  <r>
    <x v="1"/>
  </r>
  <r>
    <x v="1"/>
  </r>
  <r>
    <x v="1"/>
  </r>
  <r>
    <x v="1"/>
  </r>
  <r>
    <x v="1"/>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1"/>
  </r>
  <r>
    <x v="1"/>
  </r>
  <r>
    <x v="0"/>
  </r>
  <r>
    <x v="1"/>
  </r>
  <r>
    <x v="1"/>
  </r>
  <r>
    <x v="1"/>
  </r>
  <r>
    <x v="1"/>
  </r>
  <r>
    <x v="1"/>
  </r>
  <r>
    <x v="0"/>
  </r>
  <r>
    <x v="1"/>
  </r>
  <r>
    <x v="1"/>
  </r>
  <r>
    <x v="0"/>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0"/>
  </r>
  <r>
    <x v="0"/>
  </r>
  <r>
    <x v="0"/>
  </r>
  <r>
    <x v="0"/>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1"/>
  </r>
  <r>
    <x v="0"/>
  </r>
  <r>
    <x v="0"/>
  </r>
  <r>
    <x v="0"/>
  </r>
  <r>
    <x v="0"/>
  </r>
  <r>
    <x v="0"/>
  </r>
  <r>
    <x v="0"/>
  </r>
  <r>
    <x v="0"/>
  </r>
  <r>
    <x v="1"/>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1"/>
  </r>
  <r>
    <x v="1"/>
  </r>
  <r>
    <x v="1"/>
  </r>
  <r>
    <x v="1"/>
  </r>
  <r>
    <x v="1"/>
  </r>
  <r>
    <x v="1"/>
  </r>
  <r>
    <x v="1"/>
  </r>
  <r>
    <x v="1"/>
  </r>
  <r>
    <x v="1"/>
  </r>
  <r>
    <x v="1"/>
  </r>
  <r>
    <x v="1"/>
  </r>
  <r>
    <x v="1"/>
  </r>
  <r>
    <x v="1"/>
  </r>
  <r>
    <x v="1"/>
  </r>
  <r>
    <x v="1"/>
  </r>
  <r>
    <x v="1"/>
  </r>
  <r>
    <x v="0"/>
  </r>
  <r>
    <x v="0"/>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1"/>
  </r>
  <r>
    <x v="1"/>
  </r>
  <r>
    <x v="1"/>
  </r>
  <r>
    <x v="1"/>
  </r>
  <r>
    <x v="1"/>
  </r>
  <r>
    <x v="0"/>
  </r>
  <r>
    <x v="1"/>
  </r>
  <r>
    <x v="1"/>
  </r>
  <r>
    <x v="1"/>
  </r>
  <r>
    <x v="1"/>
  </r>
  <r>
    <x v="1"/>
  </r>
  <r>
    <x v="1"/>
  </r>
  <r>
    <x v="1"/>
  </r>
  <r>
    <x v="1"/>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1"/>
  </r>
  <r>
    <x v="1"/>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1"/>
  </r>
  <r>
    <x v="1"/>
  </r>
  <r>
    <x v="1"/>
  </r>
  <r>
    <x v="1"/>
  </r>
  <r>
    <x v="1"/>
  </r>
  <r>
    <x v="1"/>
  </r>
  <r>
    <x v="1"/>
  </r>
  <r>
    <x v="1"/>
  </r>
  <r>
    <x v="1"/>
  </r>
  <r>
    <x v="1"/>
  </r>
  <r>
    <x v="1"/>
  </r>
  <r>
    <x v="1"/>
  </r>
  <r>
    <x v="1"/>
  </r>
  <r>
    <x v="1"/>
  </r>
  <r>
    <x v="1"/>
  </r>
  <r>
    <x v="1"/>
  </r>
  <r>
    <x v="1"/>
  </r>
  <r>
    <x v="1"/>
  </r>
  <r>
    <x v="1"/>
  </r>
  <r>
    <x v="1"/>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1"/>
  </r>
  <r>
    <x v="1"/>
  </r>
  <r>
    <x v="1"/>
  </r>
  <r>
    <x v="0"/>
  </r>
  <r>
    <x v="0"/>
  </r>
  <r>
    <x v="0"/>
  </r>
  <r>
    <x v="0"/>
  </r>
  <r>
    <x v="1"/>
  </r>
  <r>
    <x v="1"/>
  </r>
  <r>
    <x v="1"/>
  </r>
  <r>
    <x v="1"/>
  </r>
  <r>
    <x v="1"/>
  </r>
  <r>
    <x v="1"/>
  </r>
  <r>
    <x v="1"/>
  </r>
  <r>
    <x v="1"/>
  </r>
  <r>
    <x v="1"/>
  </r>
  <r>
    <x v="0"/>
  </r>
  <r>
    <x v="0"/>
  </r>
  <r>
    <x v="0"/>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1"/>
  </r>
  <r>
    <x v="0"/>
  </r>
  <r>
    <x v="0"/>
  </r>
  <r>
    <x v="1"/>
  </r>
  <r>
    <x v="1"/>
  </r>
  <r>
    <x v="0"/>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1"/>
  </r>
  <r>
    <x v="1"/>
  </r>
  <r>
    <x v="1"/>
  </r>
  <r>
    <x v="1"/>
  </r>
  <r>
    <x v="1"/>
  </r>
  <r>
    <x v="1"/>
  </r>
  <r>
    <x v="1"/>
  </r>
  <r>
    <x v="1"/>
  </r>
  <r>
    <x v="1"/>
  </r>
  <r>
    <x v="1"/>
  </r>
  <r>
    <x v="1"/>
  </r>
  <r>
    <x v="1"/>
  </r>
  <r>
    <x v="1"/>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1"/>
  </r>
  <r>
    <x v="1"/>
  </r>
  <r>
    <x v="0"/>
  </r>
  <r>
    <x v="0"/>
  </r>
  <r>
    <x v="0"/>
  </r>
  <r>
    <x v="0"/>
  </r>
  <r>
    <x v="0"/>
  </r>
  <r>
    <x v="0"/>
  </r>
  <r>
    <x v="0"/>
  </r>
  <r>
    <x v="0"/>
  </r>
  <r>
    <x v="0"/>
  </r>
  <r>
    <x v="0"/>
  </r>
  <r>
    <x v="0"/>
  </r>
  <r>
    <x v="0"/>
  </r>
  <r>
    <x v="0"/>
  </r>
  <r>
    <x v="0"/>
  </r>
  <r>
    <x v="0"/>
  </r>
  <r>
    <x v="1"/>
  </r>
  <r>
    <x v="1"/>
  </r>
  <r>
    <x v="1"/>
  </r>
  <r>
    <x v="1"/>
  </r>
  <r>
    <x v="0"/>
  </r>
  <r>
    <x v="0"/>
  </r>
  <r>
    <x v="0"/>
  </r>
  <r>
    <x v="0"/>
  </r>
  <r>
    <x v="0"/>
  </r>
  <r>
    <x v="0"/>
  </r>
  <r>
    <x v="0"/>
  </r>
  <r>
    <x v="0"/>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1"/>
  </r>
  <r>
    <x v="1"/>
  </r>
  <r>
    <x v="1"/>
  </r>
  <r>
    <x v="1"/>
  </r>
  <r>
    <x v="1"/>
  </r>
  <r>
    <x v="1"/>
  </r>
  <r>
    <x v="0"/>
  </r>
  <r>
    <x v="0"/>
  </r>
  <r>
    <x v="0"/>
  </r>
  <r>
    <x v="0"/>
  </r>
  <r>
    <x v="0"/>
  </r>
  <r>
    <x v="0"/>
  </r>
  <r>
    <x v="0"/>
  </r>
  <r>
    <x v="0"/>
  </r>
  <r>
    <x v="0"/>
  </r>
  <r>
    <x v="0"/>
  </r>
  <r>
    <x v="0"/>
  </r>
  <r>
    <x v="1"/>
  </r>
  <r>
    <x v="1"/>
  </r>
  <r>
    <x v="1"/>
  </r>
  <r>
    <x v="1"/>
  </r>
  <r>
    <x v="1"/>
  </r>
  <r>
    <x v="1"/>
  </r>
  <r>
    <x v="1"/>
  </r>
  <r>
    <x v="1"/>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0"/>
  </r>
  <r>
    <x v="0"/>
  </r>
  <r>
    <x v="0"/>
  </r>
  <r>
    <x v="0"/>
  </r>
  <r>
    <x v="0"/>
  </r>
  <r>
    <x v="0"/>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1"/>
  </r>
  <r>
    <x v="1"/>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0"/>
  </r>
  <r>
    <x v="0"/>
  </r>
  <r>
    <x v="0"/>
  </r>
  <r>
    <x v="0"/>
  </r>
  <r>
    <x v="0"/>
  </r>
  <r>
    <x v="0"/>
  </r>
  <r>
    <x v="0"/>
  </r>
  <r>
    <x v="0"/>
  </r>
  <r>
    <x v="0"/>
  </r>
  <r>
    <x v="0"/>
  </r>
  <r>
    <x v="0"/>
  </r>
  <r>
    <x v="0"/>
  </r>
  <r>
    <x v="0"/>
  </r>
  <r>
    <x v="0"/>
  </r>
  <r>
    <x v="0"/>
  </r>
  <r>
    <x v="1"/>
  </r>
  <r>
    <x v="1"/>
  </r>
  <r>
    <x v="1"/>
  </r>
  <r>
    <x v="1"/>
  </r>
  <r>
    <x v="1"/>
  </r>
  <r>
    <x v="1"/>
  </r>
  <r>
    <x v="1"/>
  </r>
  <r>
    <x v="1"/>
  </r>
  <r>
    <x v="1"/>
  </r>
  <r>
    <x v="1"/>
  </r>
  <r>
    <x v="1"/>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0"/>
  </r>
  <r>
    <x v="0"/>
  </r>
  <r>
    <x v="0"/>
  </r>
  <r>
    <x v="0"/>
  </r>
  <r>
    <x v="0"/>
  </r>
  <r>
    <x v="0"/>
  </r>
  <r>
    <x v="0"/>
  </r>
  <r>
    <x v="0"/>
  </r>
  <r>
    <x v="0"/>
  </r>
  <r>
    <x v="0"/>
  </r>
  <r>
    <x v="0"/>
  </r>
  <r>
    <x v="0"/>
  </r>
  <r>
    <x v="1"/>
  </r>
  <r>
    <x v="1"/>
  </r>
  <r>
    <x v="1"/>
  </r>
  <r>
    <x v="0"/>
  </r>
  <r>
    <x v="0"/>
  </r>
  <r>
    <x v="0"/>
  </r>
  <r>
    <x v="0"/>
  </r>
  <r>
    <x v="0"/>
  </r>
  <r>
    <x v="1"/>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0"/>
  </r>
  <r>
    <x v="0"/>
  </r>
  <r>
    <x v="0"/>
  </r>
  <r>
    <x v="0"/>
  </r>
  <r>
    <x v="0"/>
  </r>
  <r>
    <x v="0"/>
  </r>
  <r>
    <x v="0"/>
  </r>
  <r>
    <x v="0"/>
  </r>
  <r>
    <x v="2"/>
  </r>
  <r>
    <x v="2"/>
  </r>
</pivotCacheRecords>
</file>

<file path=xl/pivotCache/pivotCacheRecords2.xml><?xml version="1.0" encoding="utf-8"?>
<pivotCacheRecords xmlns="http://schemas.openxmlformats.org/spreadsheetml/2006/main" xmlns:r="http://schemas.openxmlformats.org/officeDocument/2006/relationships" count="11914">
  <r>
    <x v="0"/>
    <n v="26"/>
    <n v="19"/>
  </r>
  <r>
    <x v="0"/>
    <n v="28"/>
    <n v="19"/>
  </r>
  <r>
    <x v="0"/>
    <n v="28"/>
    <n v="20"/>
  </r>
  <r>
    <x v="0"/>
    <n v="28"/>
    <n v="18"/>
  </r>
  <r>
    <x v="0"/>
    <n v="28"/>
    <n v="18"/>
  </r>
  <r>
    <x v="1"/>
    <n v="28"/>
    <n v="18"/>
  </r>
  <r>
    <x v="1"/>
    <n v="26"/>
    <n v="17"/>
  </r>
  <r>
    <x v="1"/>
    <n v="28"/>
    <n v="20"/>
  </r>
  <r>
    <x v="1"/>
    <n v="28"/>
    <n v="18"/>
  </r>
  <r>
    <x v="2"/>
    <n v="27"/>
    <n v="18"/>
  </r>
  <r>
    <x v="2"/>
    <n v="28"/>
    <n v="20"/>
  </r>
  <r>
    <x v="2"/>
    <n v="28"/>
    <n v="19"/>
  </r>
  <r>
    <x v="2"/>
    <n v="28"/>
    <n v="19"/>
  </r>
  <r>
    <x v="2"/>
    <n v="28"/>
    <n v="19"/>
  </r>
  <r>
    <x v="2"/>
    <n v="28"/>
    <n v="19"/>
  </r>
  <r>
    <x v="2"/>
    <n v="25"/>
    <n v="18"/>
  </r>
  <r>
    <x v="2"/>
    <n v="28"/>
    <n v="20"/>
  </r>
  <r>
    <x v="3"/>
    <n v="24"/>
    <n v="17"/>
  </r>
  <r>
    <x v="3"/>
    <n v="24"/>
    <n v="17"/>
  </r>
  <r>
    <x v="3"/>
    <n v="20"/>
    <n v="16"/>
  </r>
  <r>
    <x v="3"/>
    <n v="24"/>
    <n v="17"/>
  </r>
  <r>
    <x v="3"/>
    <n v="21"/>
    <n v="16"/>
  </r>
  <r>
    <x v="4"/>
    <n v="24"/>
    <n v="17"/>
  </r>
  <r>
    <x v="4"/>
    <n v="20"/>
    <n v="16"/>
  </r>
  <r>
    <x v="4"/>
    <n v="24"/>
    <n v="17"/>
  </r>
  <r>
    <x v="4"/>
    <n v="24"/>
    <n v="17"/>
  </r>
  <r>
    <x v="4"/>
    <n v="21"/>
    <n v="16"/>
  </r>
  <r>
    <x v="5"/>
    <n v="21"/>
    <n v="16"/>
  </r>
  <r>
    <x v="5"/>
    <n v="22"/>
    <n v="16"/>
  </r>
  <r>
    <x v="5"/>
    <n v="22"/>
    <n v="17"/>
  </r>
  <r>
    <x v="5"/>
    <n v="22"/>
    <n v="16"/>
  </r>
  <r>
    <x v="5"/>
    <n v="21"/>
    <n v="16"/>
  </r>
  <r>
    <x v="6"/>
    <n v="35"/>
    <n v="26"/>
  </r>
  <r>
    <x v="6"/>
    <n v="35"/>
    <n v="26"/>
  </r>
  <r>
    <x v="6"/>
    <n v="35"/>
    <n v="26"/>
  </r>
  <r>
    <x v="7"/>
    <n v="26"/>
    <n v="18"/>
  </r>
  <r>
    <x v="7"/>
    <n v="25"/>
    <n v="17"/>
  </r>
  <r>
    <x v="3"/>
    <n v="25"/>
    <n v="17"/>
  </r>
  <r>
    <x v="3"/>
    <n v="26"/>
    <n v="18"/>
  </r>
  <r>
    <x v="4"/>
    <n v="26"/>
    <n v="18"/>
  </r>
  <r>
    <x v="4"/>
    <n v="25"/>
    <n v="17"/>
  </r>
  <r>
    <x v="8"/>
    <n v="35"/>
    <n v="23"/>
  </r>
  <r>
    <x v="8"/>
    <n v="34"/>
    <n v="23"/>
  </r>
  <r>
    <x v="8"/>
    <n v="31"/>
    <n v="20"/>
  </r>
  <r>
    <x v="8"/>
    <n v="35"/>
    <n v="23"/>
  </r>
  <r>
    <x v="8"/>
    <n v="34"/>
    <n v="22"/>
  </r>
  <r>
    <x v="8"/>
    <n v="31"/>
    <n v="20"/>
  </r>
  <r>
    <x v="8"/>
    <n v="34"/>
    <n v="22"/>
  </r>
  <r>
    <x v="8"/>
    <n v="30"/>
    <n v="20"/>
  </r>
  <r>
    <x v="8"/>
    <n v="30"/>
    <n v="20"/>
  </r>
  <r>
    <x v="6"/>
    <n v="31"/>
    <n v="21"/>
  </r>
  <r>
    <x v="6"/>
    <n v="32"/>
    <n v="21"/>
  </r>
  <r>
    <x v="6"/>
    <n v="32"/>
    <n v="21"/>
  </r>
  <r>
    <x v="6"/>
    <n v="32"/>
    <n v="21"/>
  </r>
  <r>
    <x v="6"/>
    <n v="34"/>
    <n v="23"/>
  </r>
  <r>
    <x v="6"/>
    <n v="35"/>
    <n v="24"/>
  </r>
  <r>
    <x v="6"/>
    <n v="33"/>
    <n v="24"/>
  </r>
  <r>
    <x v="6"/>
    <n v="33"/>
    <n v="23"/>
  </r>
  <r>
    <x v="9"/>
    <n v="20"/>
    <n v="16"/>
  </r>
  <r>
    <x v="9"/>
    <n v="22"/>
    <n v="15"/>
  </r>
  <r>
    <x v="9"/>
    <n v="23"/>
    <n v="15"/>
  </r>
  <r>
    <x v="7"/>
    <n v="22"/>
    <n v="16"/>
  </r>
  <r>
    <x v="7"/>
    <n v="22"/>
    <n v="16"/>
  </r>
  <r>
    <x v="7"/>
    <n v="20"/>
    <n v="16"/>
  </r>
  <r>
    <x v="10"/>
    <n v="36"/>
    <n v="23"/>
  </r>
  <r>
    <x v="10"/>
    <n v="36"/>
    <n v="23"/>
  </r>
  <r>
    <x v="10"/>
    <n v="29"/>
    <n v="18"/>
  </r>
  <r>
    <x v="10"/>
    <n v="36"/>
    <n v="23"/>
  </r>
  <r>
    <x v="10"/>
    <n v="36"/>
    <n v="23"/>
  </r>
  <r>
    <x v="10"/>
    <n v="29"/>
    <n v="18"/>
  </r>
  <r>
    <x v="8"/>
    <n v="36"/>
    <n v="23"/>
  </r>
  <r>
    <x v="8"/>
    <n v="36"/>
    <n v="23"/>
  </r>
  <r>
    <x v="8"/>
    <n v="29"/>
    <n v="18"/>
  </r>
  <r>
    <x v="8"/>
    <n v="29"/>
    <n v="18"/>
  </r>
  <r>
    <x v="8"/>
    <n v="36"/>
    <n v="23"/>
  </r>
  <r>
    <x v="8"/>
    <n v="36"/>
    <n v="23"/>
  </r>
  <r>
    <x v="8"/>
    <n v="36"/>
    <n v="23"/>
  </r>
  <r>
    <x v="8"/>
    <n v="36"/>
    <n v="23"/>
  </r>
  <r>
    <x v="6"/>
    <n v="28"/>
    <n v="18"/>
  </r>
  <r>
    <x v="6"/>
    <n v="28"/>
    <n v="18"/>
  </r>
  <r>
    <x v="6"/>
    <n v="36"/>
    <n v="23"/>
  </r>
  <r>
    <x v="6"/>
    <n v="36"/>
    <n v="23"/>
  </r>
  <r>
    <x v="6"/>
    <n v="36"/>
    <n v="23"/>
  </r>
  <r>
    <x v="6"/>
    <n v="28"/>
    <n v="18"/>
  </r>
  <r>
    <x v="6"/>
    <n v="36"/>
    <n v="23"/>
  </r>
  <r>
    <x v="6"/>
    <n v="36"/>
    <n v="23"/>
  </r>
  <r>
    <x v="6"/>
    <n v="36"/>
    <n v="23"/>
  </r>
  <r>
    <x v="11"/>
    <n v="36"/>
    <n v="26"/>
  </r>
  <r>
    <x v="11"/>
    <n v="36"/>
    <n v="26"/>
  </r>
  <r>
    <x v="11"/>
    <n v="29"/>
    <n v="21"/>
  </r>
  <r>
    <x v="12"/>
    <n v="29"/>
    <n v="21"/>
  </r>
  <r>
    <x v="12"/>
    <n v="35"/>
    <n v="25"/>
  </r>
  <r>
    <x v="12"/>
    <n v="35"/>
    <n v="25"/>
  </r>
  <r>
    <x v="13"/>
    <n v="35"/>
    <n v="25"/>
  </r>
  <r>
    <x v="13"/>
    <n v="35"/>
    <n v="25"/>
  </r>
  <r>
    <x v="13"/>
    <n v="28"/>
    <n v="20"/>
  </r>
  <r>
    <x v="11"/>
    <n v="26"/>
    <n v="19"/>
  </r>
  <r>
    <x v="11"/>
    <n v="26"/>
    <n v="19"/>
  </r>
  <r>
    <x v="12"/>
    <n v="26"/>
    <n v="19"/>
  </r>
  <r>
    <x v="12"/>
    <n v="26"/>
    <n v="19"/>
  </r>
  <r>
    <x v="12"/>
    <n v="26"/>
    <n v="19"/>
  </r>
  <r>
    <x v="13"/>
    <n v="25"/>
    <n v="20"/>
  </r>
  <r>
    <x v="13"/>
    <n v="25"/>
    <n v="20"/>
  </r>
  <r>
    <x v="13"/>
    <n v="25"/>
    <n v="20"/>
  </r>
  <r>
    <x v="7"/>
    <n v="26"/>
    <n v="19"/>
  </r>
  <r>
    <x v="7"/>
    <n v="23"/>
    <n v="18"/>
  </r>
  <r>
    <x v="7"/>
    <n v="26"/>
    <n v="19"/>
  </r>
  <r>
    <x v="3"/>
    <n v="26"/>
    <n v="19"/>
  </r>
  <r>
    <x v="3"/>
    <n v="26"/>
    <n v="19"/>
  </r>
  <r>
    <x v="3"/>
    <n v="26"/>
    <n v="19"/>
  </r>
  <r>
    <x v="4"/>
    <n v="26"/>
    <n v="19"/>
  </r>
  <r>
    <x v="4"/>
    <n v="25"/>
    <n v="18"/>
  </r>
  <r>
    <x v="1"/>
    <n v="35"/>
    <n v="29"/>
  </r>
  <r>
    <x v="1"/>
    <n v="35"/>
    <n v="29"/>
  </r>
  <r>
    <x v="1"/>
    <n v="34"/>
    <n v="28"/>
  </r>
  <r>
    <x v="1"/>
    <n v="34"/>
    <n v="28"/>
  </r>
  <r>
    <x v="2"/>
    <n v="34"/>
    <n v="28"/>
  </r>
  <r>
    <x v="2"/>
    <n v="34"/>
    <n v="28"/>
  </r>
  <r>
    <x v="2"/>
    <n v="35"/>
    <n v="29"/>
  </r>
  <r>
    <x v="2"/>
    <n v="35"/>
    <n v="29"/>
  </r>
  <r>
    <x v="14"/>
    <n v="34"/>
    <n v="28"/>
  </r>
  <r>
    <x v="14"/>
    <n v="34"/>
    <n v="28"/>
  </r>
  <r>
    <x v="14"/>
    <n v="35"/>
    <n v="29"/>
  </r>
  <r>
    <x v="14"/>
    <n v="35"/>
    <n v="29"/>
  </r>
  <r>
    <x v="10"/>
    <n v="30"/>
    <n v="20"/>
  </r>
  <r>
    <x v="10"/>
    <n v="33"/>
    <n v="22"/>
  </r>
  <r>
    <x v="10"/>
    <n v="33"/>
    <n v="22"/>
  </r>
  <r>
    <x v="8"/>
    <n v="34"/>
    <n v="22"/>
  </r>
  <r>
    <x v="8"/>
    <n v="30"/>
    <n v="20"/>
  </r>
  <r>
    <x v="6"/>
    <n v="30"/>
    <n v="20"/>
  </r>
  <r>
    <x v="6"/>
    <n v="33"/>
    <n v="23"/>
  </r>
  <r>
    <x v="10"/>
    <n v="33"/>
    <n v="22"/>
  </r>
  <r>
    <x v="10"/>
    <n v="33"/>
    <n v="25"/>
  </r>
  <r>
    <x v="10"/>
    <n v="35"/>
    <n v="23"/>
  </r>
  <r>
    <x v="10"/>
    <n v="32"/>
    <n v="21"/>
  </r>
  <r>
    <x v="10"/>
    <n v="45"/>
    <n v="32"/>
  </r>
  <r>
    <x v="10"/>
    <n v="33"/>
    <n v="22"/>
  </r>
  <r>
    <x v="10"/>
    <n v="33"/>
    <n v="22"/>
  </r>
  <r>
    <x v="10"/>
    <n v="35"/>
    <n v="23"/>
  </r>
  <r>
    <x v="10"/>
    <n v="30"/>
    <n v="20"/>
  </r>
  <r>
    <x v="10"/>
    <n v="43"/>
    <n v="31"/>
  </r>
  <r>
    <x v="10"/>
    <n v="35"/>
    <n v="23"/>
  </r>
  <r>
    <x v="10"/>
    <n v="43"/>
    <n v="31"/>
  </r>
  <r>
    <x v="10"/>
    <n v="36"/>
    <n v="24"/>
  </r>
  <r>
    <x v="8"/>
    <n v="40"/>
    <n v="30"/>
  </r>
  <r>
    <x v="8"/>
    <n v="33"/>
    <n v="22"/>
  </r>
  <r>
    <x v="8"/>
    <n v="42"/>
    <n v="32"/>
  </r>
  <r>
    <x v="8"/>
    <n v="34"/>
    <n v="22"/>
  </r>
  <r>
    <x v="8"/>
    <n v="34"/>
    <n v="22"/>
  </r>
  <r>
    <x v="8"/>
    <n v="34"/>
    <n v="22"/>
  </r>
  <r>
    <x v="8"/>
    <n v="34"/>
    <n v="22"/>
  </r>
  <r>
    <x v="8"/>
    <n v="36"/>
    <n v="24"/>
  </r>
  <r>
    <x v="8"/>
    <n v="35"/>
    <n v="23"/>
  </r>
  <r>
    <x v="8"/>
    <n v="40"/>
    <n v="30"/>
  </r>
  <r>
    <x v="8"/>
    <n v="33"/>
    <n v="22"/>
  </r>
  <r>
    <x v="6"/>
    <n v="34"/>
    <n v="23"/>
  </r>
  <r>
    <x v="6"/>
    <n v="34"/>
    <n v="23"/>
  </r>
  <r>
    <x v="6"/>
    <n v="35"/>
    <n v="23"/>
  </r>
  <r>
    <x v="6"/>
    <n v="33"/>
    <n v="23"/>
  </r>
  <r>
    <x v="6"/>
    <n v="40"/>
    <n v="30"/>
  </r>
  <r>
    <x v="6"/>
    <n v="33"/>
    <n v="23"/>
  </r>
  <r>
    <x v="6"/>
    <n v="42"/>
    <n v="32"/>
  </r>
  <r>
    <x v="6"/>
    <n v="31"/>
    <n v="21"/>
  </r>
  <r>
    <x v="6"/>
    <n v="32"/>
    <n v="21"/>
  </r>
  <r>
    <x v="6"/>
    <n v="40"/>
    <n v="30"/>
  </r>
  <r>
    <x v="7"/>
    <n v="19"/>
    <n v="15"/>
  </r>
  <r>
    <x v="7"/>
    <n v="20"/>
    <n v="15"/>
  </r>
  <r>
    <x v="7"/>
    <n v="22"/>
    <n v="17"/>
  </r>
  <r>
    <x v="7"/>
    <n v="20"/>
    <n v="15"/>
  </r>
  <r>
    <x v="7"/>
    <n v="18"/>
    <n v="15"/>
  </r>
  <r>
    <x v="7"/>
    <n v="22"/>
    <n v="16"/>
  </r>
  <r>
    <x v="7"/>
    <n v="19"/>
    <n v="15"/>
  </r>
  <r>
    <x v="7"/>
    <n v="21"/>
    <n v="14"/>
  </r>
  <r>
    <x v="7"/>
    <n v="22"/>
    <n v="15"/>
  </r>
  <r>
    <x v="7"/>
    <n v="30"/>
    <n v="23"/>
  </r>
  <r>
    <x v="3"/>
    <n v="29"/>
    <n v="23"/>
  </r>
  <r>
    <x v="3"/>
    <n v="17"/>
    <n v="14"/>
  </r>
  <r>
    <x v="3"/>
    <n v="21"/>
    <n v="15"/>
  </r>
  <r>
    <x v="3"/>
    <n v="19"/>
    <n v="15"/>
  </r>
  <r>
    <x v="3"/>
    <n v="20"/>
    <n v="15"/>
  </r>
  <r>
    <x v="3"/>
    <n v="21"/>
    <n v="15"/>
  </r>
  <r>
    <x v="3"/>
    <n v="22"/>
    <n v="16"/>
  </r>
  <r>
    <x v="3"/>
    <n v="22"/>
    <n v="18"/>
  </r>
  <r>
    <x v="3"/>
    <n v="18"/>
    <n v="15"/>
  </r>
  <r>
    <x v="3"/>
    <n v="23"/>
    <n v="18"/>
  </r>
  <r>
    <x v="4"/>
    <n v="19"/>
    <n v="15"/>
  </r>
  <r>
    <x v="4"/>
    <n v="22"/>
    <n v="17"/>
  </r>
  <r>
    <x v="4"/>
    <n v="30"/>
    <n v="23"/>
  </r>
  <r>
    <x v="4"/>
    <n v="21"/>
    <n v="14"/>
  </r>
  <r>
    <x v="4"/>
    <n v="22"/>
    <n v="17"/>
  </r>
  <r>
    <x v="4"/>
    <n v="22"/>
    <n v="18"/>
  </r>
  <r>
    <x v="4"/>
    <n v="19"/>
    <n v="15"/>
  </r>
  <r>
    <x v="4"/>
    <n v="23"/>
    <n v="17"/>
  </r>
  <r>
    <x v="4"/>
    <n v="18"/>
    <n v="14"/>
  </r>
  <r>
    <x v="12"/>
    <n v="23"/>
    <n v="17"/>
  </r>
  <r>
    <x v="12"/>
    <n v="22"/>
    <n v="17"/>
  </r>
  <r>
    <x v="12"/>
    <n v="22"/>
    <n v="16"/>
  </r>
  <r>
    <x v="13"/>
    <n v="22"/>
    <n v="16"/>
  </r>
  <r>
    <x v="13"/>
    <n v="22"/>
    <n v="17"/>
  </r>
  <r>
    <x v="13"/>
    <n v="23"/>
    <n v="17"/>
  </r>
  <r>
    <x v="15"/>
    <n v="23"/>
    <n v="17"/>
  </r>
  <r>
    <x v="15"/>
    <n v="22"/>
    <n v="16"/>
  </r>
  <r>
    <x v="15"/>
    <n v="22"/>
    <n v="17"/>
  </r>
  <r>
    <x v="10"/>
    <n v="27"/>
    <n v="18"/>
  </r>
  <r>
    <x v="10"/>
    <n v="31"/>
    <n v="19"/>
  </r>
  <r>
    <x v="10"/>
    <n v="31"/>
    <n v="19"/>
  </r>
  <r>
    <x v="10"/>
    <n v="27"/>
    <n v="18"/>
  </r>
  <r>
    <x v="10"/>
    <n v="31"/>
    <n v="19"/>
  </r>
  <r>
    <x v="10"/>
    <n v="31"/>
    <n v="19"/>
  </r>
  <r>
    <x v="10"/>
    <n v="27"/>
    <n v="18"/>
  </r>
  <r>
    <x v="10"/>
    <n v="27"/>
    <n v="18"/>
  </r>
  <r>
    <x v="8"/>
    <n v="27"/>
    <n v="18"/>
  </r>
  <r>
    <x v="8"/>
    <n v="31"/>
    <n v="19"/>
  </r>
  <r>
    <x v="8"/>
    <n v="27"/>
    <n v="18"/>
  </r>
  <r>
    <x v="8"/>
    <n v="31"/>
    <n v="19"/>
  </r>
  <r>
    <x v="8"/>
    <n v="27"/>
    <n v="18"/>
  </r>
  <r>
    <x v="8"/>
    <n v="27"/>
    <n v="18"/>
  </r>
  <r>
    <x v="8"/>
    <n v="31"/>
    <n v="19"/>
  </r>
  <r>
    <x v="8"/>
    <n v="31"/>
    <n v="19"/>
  </r>
  <r>
    <x v="8"/>
    <n v="31"/>
    <n v="19"/>
  </r>
  <r>
    <x v="8"/>
    <n v="31"/>
    <n v="19"/>
  </r>
  <r>
    <x v="8"/>
    <n v="27"/>
    <n v="18"/>
  </r>
  <r>
    <x v="8"/>
    <n v="27"/>
    <n v="18"/>
  </r>
  <r>
    <x v="6"/>
    <n v="27"/>
    <n v="18"/>
  </r>
  <r>
    <x v="6"/>
    <n v="27"/>
    <n v="18"/>
  </r>
  <r>
    <x v="6"/>
    <n v="27"/>
    <n v="18"/>
  </r>
  <r>
    <x v="6"/>
    <n v="30"/>
    <n v="19"/>
  </r>
  <r>
    <x v="6"/>
    <n v="30"/>
    <n v="19"/>
  </r>
  <r>
    <x v="6"/>
    <n v="27"/>
    <n v="18"/>
  </r>
  <r>
    <x v="6"/>
    <n v="30"/>
    <n v="19"/>
  </r>
  <r>
    <x v="6"/>
    <n v="30"/>
    <n v="19"/>
  </r>
  <r>
    <x v="6"/>
    <n v="27"/>
    <n v="18"/>
  </r>
  <r>
    <x v="6"/>
    <n v="30"/>
    <n v="19"/>
  </r>
  <r>
    <x v="16"/>
    <n v="24"/>
    <n v="16"/>
  </r>
  <r>
    <x v="16"/>
    <n v="24"/>
    <n v="16"/>
  </r>
  <r>
    <x v="17"/>
    <n v="25"/>
    <n v="16"/>
  </r>
  <r>
    <x v="17"/>
    <n v="25"/>
    <n v="16"/>
  </r>
  <r>
    <x v="18"/>
    <n v="25"/>
    <n v="16"/>
  </r>
  <r>
    <x v="18"/>
    <n v="25"/>
    <n v="16"/>
  </r>
  <r>
    <x v="5"/>
    <n v="22"/>
    <n v="16"/>
  </r>
  <r>
    <x v="5"/>
    <n v="22"/>
    <n v="16"/>
  </r>
  <r>
    <x v="5"/>
    <n v="22"/>
    <n v="16"/>
  </r>
  <r>
    <x v="5"/>
    <n v="22"/>
    <n v="16"/>
  </r>
  <r>
    <x v="19"/>
    <n v="22"/>
    <n v="16"/>
  </r>
  <r>
    <x v="19"/>
    <n v="22"/>
    <n v="17"/>
  </r>
  <r>
    <x v="19"/>
    <n v="22"/>
    <n v="17"/>
  </r>
  <r>
    <x v="19"/>
    <n v="22"/>
    <n v="17"/>
  </r>
  <r>
    <x v="11"/>
    <n v="22"/>
    <n v="16"/>
  </r>
  <r>
    <x v="11"/>
    <n v="22"/>
    <n v="17"/>
  </r>
  <r>
    <x v="11"/>
    <n v="22"/>
    <n v="17"/>
  </r>
  <r>
    <x v="11"/>
    <n v="22"/>
    <n v="17"/>
  </r>
  <r>
    <x v="3"/>
    <n v="33"/>
    <n v="25"/>
  </r>
  <r>
    <x v="3"/>
    <n v="33"/>
    <n v="25"/>
  </r>
  <r>
    <x v="4"/>
    <n v="33"/>
    <n v="25"/>
  </r>
  <r>
    <x v="4"/>
    <n v="32"/>
    <n v="24"/>
  </r>
  <r>
    <x v="5"/>
    <n v="33"/>
    <n v="25"/>
  </r>
  <r>
    <x v="9"/>
    <n v="23"/>
    <n v="19"/>
  </r>
  <r>
    <x v="9"/>
    <n v="23"/>
    <n v="19"/>
  </r>
  <r>
    <x v="7"/>
    <n v="23"/>
    <n v="19"/>
  </r>
  <r>
    <x v="7"/>
    <n v="23"/>
    <n v="19"/>
  </r>
  <r>
    <x v="20"/>
    <n v="23"/>
    <n v="17"/>
  </r>
  <r>
    <x v="20"/>
    <n v="23"/>
    <n v="17"/>
  </r>
  <r>
    <x v="20"/>
    <n v="24"/>
    <n v="17"/>
  </r>
  <r>
    <x v="20"/>
    <n v="24"/>
    <n v="17"/>
  </r>
  <r>
    <x v="20"/>
    <n v="25"/>
    <n v="18"/>
  </r>
  <r>
    <x v="20"/>
    <n v="25"/>
    <n v="18"/>
  </r>
  <r>
    <x v="20"/>
    <n v="24"/>
    <n v="17"/>
  </r>
  <r>
    <x v="20"/>
    <n v="24"/>
    <n v="17"/>
  </r>
  <r>
    <x v="20"/>
    <n v="25"/>
    <n v="18"/>
  </r>
  <r>
    <x v="20"/>
    <n v="24"/>
    <n v="17"/>
  </r>
  <r>
    <x v="20"/>
    <n v="24"/>
    <n v="17"/>
  </r>
  <r>
    <x v="20"/>
    <n v="25"/>
    <n v="18"/>
  </r>
  <r>
    <x v="20"/>
    <n v="25"/>
    <n v="18"/>
  </r>
  <r>
    <x v="20"/>
    <n v="23"/>
    <n v="17"/>
  </r>
  <r>
    <x v="21"/>
    <n v="24"/>
    <n v="17"/>
  </r>
  <r>
    <x v="21"/>
    <n v="24"/>
    <n v="17"/>
  </r>
  <r>
    <x v="21"/>
    <n v="23"/>
    <n v="17"/>
  </r>
  <r>
    <x v="21"/>
    <n v="24"/>
    <n v="17"/>
  </r>
  <r>
    <x v="21"/>
    <n v="23"/>
    <n v="17"/>
  </r>
  <r>
    <x v="21"/>
    <n v="24"/>
    <n v="17"/>
  </r>
  <r>
    <x v="21"/>
    <n v="25"/>
    <n v="18"/>
  </r>
  <r>
    <x v="21"/>
    <n v="24"/>
    <n v="17"/>
  </r>
  <r>
    <x v="21"/>
    <n v="25"/>
    <n v="18"/>
  </r>
  <r>
    <x v="21"/>
    <n v="25"/>
    <n v="18"/>
  </r>
  <r>
    <x v="21"/>
    <n v="25"/>
    <n v="18"/>
  </r>
  <r>
    <x v="21"/>
    <n v="24"/>
    <n v="17"/>
  </r>
  <r>
    <x v="21"/>
    <n v="25"/>
    <n v="18"/>
  </r>
  <r>
    <x v="21"/>
    <n v="23"/>
    <n v="17"/>
  </r>
  <r>
    <x v="22"/>
    <n v="24"/>
    <n v="17"/>
  </r>
  <r>
    <x v="22"/>
    <n v="24"/>
    <n v="17"/>
  </r>
  <r>
    <x v="22"/>
    <n v="23"/>
    <n v="17"/>
  </r>
  <r>
    <x v="22"/>
    <n v="23"/>
    <n v="17"/>
  </r>
  <r>
    <x v="22"/>
    <n v="24"/>
    <n v="17"/>
  </r>
  <r>
    <x v="22"/>
    <n v="23"/>
    <n v="17"/>
  </r>
  <r>
    <x v="16"/>
    <n v="15"/>
    <n v="10"/>
  </r>
  <r>
    <x v="16"/>
    <n v="15"/>
    <n v="10"/>
  </r>
  <r>
    <x v="16"/>
    <n v="15"/>
    <n v="10"/>
  </r>
  <r>
    <x v="16"/>
    <n v="15"/>
    <n v="10"/>
  </r>
  <r>
    <x v="17"/>
    <n v="15"/>
    <n v="10"/>
  </r>
  <r>
    <x v="17"/>
    <n v="15"/>
    <n v="10"/>
  </r>
  <r>
    <x v="17"/>
    <n v="15"/>
    <n v="10"/>
  </r>
  <r>
    <x v="17"/>
    <n v="15"/>
    <n v="10"/>
  </r>
  <r>
    <x v="18"/>
    <n v="15"/>
    <n v="10"/>
  </r>
  <r>
    <x v="18"/>
    <n v="15"/>
    <n v="10"/>
  </r>
  <r>
    <x v="18"/>
    <n v="15"/>
    <n v="10"/>
  </r>
  <r>
    <x v="18"/>
    <n v="15"/>
    <n v="10"/>
  </r>
  <r>
    <x v="18"/>
    <n v="15"/>
    <n v="10"/>
  </r>
  <r>
    <x v="10"/>
    <n v="26"/>
    <n v="19"/>
  </r>
  <r>
    <x v="10"/>
    <n v="24"/>
    <n v="17"/>
  </r>
  <r>
    <x v="10"/>
    <n v="26"/>
    <n v="18"/>
  </r>
  <r>
    <x v="10"/>
    <n v="25"/>
    <n v="18"/>
  </r>
  <r>
    <x v="10"/>
    <n v="26"/>
    <n v="19"/>
  </r>
  <r>
    <x v="10"/>
    <n v="26"/>
    <n v="19"/>
  </r>
  <r>
    <x v="10"/>
    <n v="26"/>
    <n v="18"/>
  </r>
  <r>
    <x v="10"/>
    <n v="25"/>
    <n v="18"/>
  </r>
  <r>
    <x v="10"/>
    <n v="26"/>
    <n v="18"/>
  </r>
  <r>
    <x v="10"/>
    <n v="26"/>
    <n v="18"/>
  </r>
  <r>
    <x v="10"/>
    <n v="25"/>
    <n v="18"/>
  </r>
  <r>
    <x v="10"/>
    <n v="24"/>
    <n v="17"/>
  </r>
  <r>
    <x v="10"/>
    <n v="26"/>
    <n v="19"/>
  </r>
  <r>
    <x v="10"/>
    <n v="26"/>
    <n v="18"/>
  </r>
  <r>
    <x v="10"/>
    <n v="26"/>
    <n v="18"/>
  </r>
  <r>
    <x v="10"/>
    <n v="26"/>
    <n v="19"/>
  </r>
  <r>
    <x v="10"/>
    <n v="26"/>
    <n v="19"/>
  </r>
  <r>
    <x v="8"/>
    <n v="25"/>
    <n v="18"/>
  </r>
  <r>
    <x v="8"/>
    <n v="24"/>
    <n v="17"/>
  </r>
  <r>
    <x v="8"/>
    <n v="26"/>
    <n v="19"/>
  </r>
  <r>
    <x v="8"/>
    <n v="26"/>
    <n v="19"/>
  </r>
  <r>
    <x v="8"/>
    <n v="26"/>
    <n v="19"/>
  </r>
  <r>
    <x v="8"/>
    <n v="26"/>
    <n v="18"/>
  </r>
  <r>
    <x v="8"/>
    <n v="26"/>
    <n v="19"/>
  </r>
  <r>
    <x v="8"/>
    <n v="24"/>
    <n v="17"/>
  </r>
  <r>
    <x v="8"/>
    <n v="26"/>
    <n v="18"/>
  </r>
  <r>
    <x v="8"/>
    <n v="26"/>
    <n v="18"/>
  </r>
  <r>
    <x v="8"/>
    <n v="25"/>
    <n v="18"/>
  </r>
  <r>
    <x v="8"/>
    <n v="26"/>
    <n v="19"/>
  </r>
  <r>
    <x v="8"/>
    <n v="25"/>
    <n v="18"/>
  </r>
  <r>
    <x v="8"/>
    <n v="26"/>
    <n v="18"/>
  </r>
  <r>
    <x v="8"/>
    <n v="26"/>
    <n v="19"/>
  </r>
  <r>
    <x v="8"/>
    <n v="26"/>
    <n v="18"/>
  </r>
  <r>
    <x v="8"/>
    <n v="26"/>
    <n v="18"/>
  </r>
  <r>
    <x v="6"/>
    <n v="26"/>
    <n v="18"/>
  </r>
  <r>
    <x v="6"/>
    <n v="26"/>
    <n v="19"/>
  </r>
  <r>
    <x v="6"/>
    <n v="26"/>
    <n v="19"/>
  </r>
  <r>
    <x v="6"/>
    <n v="26"/>
    <n v="18"/>
  </r>
  <r>
    <x v="6"/>
    <n v="26"/>
    <n v="18"/>
  </r>
  <r>
    <x v="6"/>
    <n v="26"/>
    <n v="18"/>
  </r>
  <r>
    <x v="6"/>
    <n v="24"/>
    <n v="17"/>
  </r>
  <r>
    <x v="6"/>
    <n v="26"/>
    <n v="18"/>
  </r>
  <r>
    <x v="6"/>
    <n v="24"/>
    <n v="17"/>
  </r>
  <r>
    <x v="6"/>
    <n v="26"/>
    <n v="19"/>
  </r>
  <r>
    <x v="6"/>
    <n v="25"/>
    <n v="18"/>
  </r>
  <r>
    <x v="6"/>
    <n v="25"/>
    <n v="18"/>
  </r>
  <r>
    <x v="6"/>
    <n v="26"/>
    <n v="18"/>
  </r>
  <r>
    <x v="6"/>
    <n v="25"/>
    <n v="18"/>
  </r>
  <r>
    <x v="6"/>
    <n v="26"/>
    <n v="19"/>
  </r>
  <r>
    <x v="6"/>
    <n v="26"/>
    <n v="19"/>
  </r>
  <r>
    <x v="6"/>
    <n v="26"/>
    <n v="19"/>
  </r>
  <r>
    <x v="10"/>
    <n v="37"/>
    <n v="25"/>
  </r>
  <r>
    <x v="10"/>
    <n v="39"/>
    <n v="28"/>
  </r>
  <r>
    <x v="10"/>
    <n v="41"/>
    <n v="30"/>
  </r>
  <r>
    <x v="10"/>
    <n v="41"/>
    <n v="29"/>
  </r>
  <r>
    <x v="10"/>
    <n v="41"/>
    <n v="29"/>
  </r>
  <r>
    <x v="10"/>
    <n v="37"/>
    <n v="25"/>
  </r>
  <r>
    <x v="10"/>
    <n v="37"/>
    <n v="27"/>
  </r>
  <r>
    <x v="10"/>
    <n v="39"/>
    <n v="28"/>
  </r>
  <r>
    <x v="10"/>
    <n v="35"/>
    <n v="26"/>
  </r>
  <r>
    <x v="10"/>
    <n v="40"/>
    <n v="30"/>
  </r>
  <r>
    <x v="10"/>
    <n v="41"/>
    <n v="30"/>
  </r>
  <r>
    <x v="10"/>
    <n v="40"/>
    <n v="29"/>
  </r>
  <r>
    <x v="10"/>
    <n v="40"/>
    <n v="30"/>
  </r>
  <r>
    <x v="10"/>
    <n v="40"/>
    <n v="30"/>
  </r>
  <r>
    <x v="10"/>
    <n v="40"/>
    <n v="29"/>
  </r>
  <r>
    <x v="10"/>
    <n v="41"/>
    <n v="29"/>
  </r>
  <r>
    <x v="10"/>
    <n v="35"/>
    <n v="26"/>
  </r>
  <r>
    <x v="10"/>
    <n v="41"/>
    <n v="30"/>
  </r>
  <r>
    <x v="10"/>
    <n v="40"/>
    <n v="29"/>
  </r>
  <r>
    <x v="10"/>
    <n v="37"/>
    <n v="27"/>
  </r>
  <r>
    <x v="10"/>
    <n v="41"/>
    <n v="29"/>
  </r>
  <r>
    <x v="10"/>
    <n v="41"/>
    <n v="30"/>
  </r>
  <r>
    <x v="8"/>
    <n v="41"/>
    <n v="29"/>
  </r>
  <r>
    <x v="8"/>
    <n v="41"/>
    <n v="30"/>
  </r>
  <r>
    <x v="8"/>
    <n v="37"/>
    <n v="27"/>
  </r>
  <r>
    <x v="8"/>
    <n v="40"/>
    <n v="29"/>
  </r>
  <r>
    <x v="8"/>
    <n v="40"/>
    <n v="30"/>
  </r>
  <r>
    <x v="8"/>
    <n v="41"/>
    <n v="30"/>
  </r>
  <r>
    <x v="8"/>
    <n v="40"/>
    <n v="30"/>
  </r>
  <r>
    <x v="8"/>
    <n v="41"/>
    <n v="29"/>
  </r>
  <r>
    <x v="8"/>
    <n v="37"/>
    <n v="27"/>
  </r>
  <r>
    <x v="8"/>
    <n v="37"/>
    <n v="25"/>
  </r>
  <r>
    <x v="8"/>
    <n v="41"/>
    <n v="30"/>
  </r>
  <r>
    <x v="8"/>
    <n v="40"/>
    <n v="30"/>
  </r>
  <r>
    <x v="8"/>
    <n v="40"/>
    <n v="29"/>
  </r>
  <r>
    <x v="8"/>
    <n v="40"/>
    <n v="29"/>
  </r>
  <r>
    <x v="8"/>
    <n v="39"/>
    <n v="28"/>
  </r>
  <r>
    <x v="8"/>
    <n v="41"/>
    <n v="29"/>
  </r>
  <r>
    <x v="8"/>
    <n v="35"/>
    <n v="26"/>
  </r>
  <r>
    <x v="8"/>
    <n v="39"/>
    <n v="28"/>
  </r>
  <r>
    <x v="6"/>
    <n v="37"/>
    <n v="28"/>
  </r>
  <r>
    <x v="6"/>
    <n v="37"/>
    <n v="27"/>
  </r>
  <r>
    <x v="6"/>
    <n v="34"/>
    <n v="25"/>
  </r>
  <r>
    <x v="6"/>
    <n v="36"/>
    <n v="27"/>
  </r>
  <r>
    <x v="6"/>
    <n v="37"/>
    <n v="28"/>
  </r>
  <r>
    <x v="6"/>
    <n v="35"/>
    <n v="26"/>
  </r>
  <r>
    <x v="6"/>
    <n v="33"/>
    <n v="25"/>
  </r>
  <r>
    <x v="6"/>
    <n v="37"/>
    <n v="27"/>
  </r>
  <r>
    <x v="6"/>
    <n v="35"/>
    <n v="26"/>
  </r>
  <r>
    <x v="6"/>
    <n v="37"/>
    <n v="28"/>
  </r>
  <r>
    <x v="6"/>
    <n v="37"/>
    <n v="28"/>
  </r>
  <r>
    <x v="6"/>
    <n v="33"/>
    <n v="25"/>
  </r>
  <r>
    <x v="6"/>
    <n v="37"/>
    <n v="27"/>
  </r>
  <r>
    <x v="10"/>
    <n v="33"/>
    <n v="22"/>
  </r>
  <r>
    <x v="10"/>
    <n v="34"/>
    <n v="23"/>
  </r>
  <r>
    <x v="10"/>
    <n v="34"/>
    <n v="23"/>
  </r>
  <r>
    <x v="10"/>
    <n v="33"/>
    <n v="22"/>
  </r>
  <r>
    <x v="10"/>
    <n v="32"/>
    <n v="21"/>
  </r>
  <r>
    <x v="10"/>
    <n v="31"/>
    <n v="20"/>
  </r>
  <r>
    <x v="8"/>
    <n v="34"/>
    <n v="22"/>
  </r>
  <r>
    <x v="8"/>
    <n v="30"/>
    <n v="20"/>
  </r>
  <r>
    <x v="8"/>
    <n v="31"/>
    <n v="20"/>
  </r>
  <r>
    <x v="8"/>
    <n v="34"/>
    <n v="23"/>
  </r>
  <r>
    <x v="6"/>
    <n v="32"/>
    <n v="21"/>
  </r>
  <r>
    <x v="6"/>
    <n v="31"/>
    <n v="21"/>
  </r>
  <r>
    <x v="6"/>
    <n v="33"/>
    <n v="23"/>
  </r>
  <r>
    <x v="6"/>
    <n v="34"/>
    <n v="23"/>
  </r>
  <r>
    <x v="10"/>
    <n v="29"/>
    <n v="20"/>
  </r>
  <r>
    <x v="10"/>
    <n v="32"/>
    <n v="21"/>
  </r>
  <r>
    <x v="10"/>
    <n v="33"/>
    <n v="21"/>
  </r>
  <r>
    <x v="10"/>
    <n v="33"/>
    <n v="22"/>
  </r>
  <r>
    <x v="10"/>
    <n v="34"/>
    <n v="23"/>
  </r>
  <r>
    <x v="10"/>
    <n v="30"/>
    <n v="20"/>
  </r>
  <r>
    <x v="10"/>
    <n v="33"/>
    <n v="22"/>
  </r>
  <r>
    <x v="10"/>
    <n v="33"/>
    <n v="21"/>
  </r>
  <r>
    <x v="10"/>
    <n v="35"/>
    <n v="23"/>
  </r>
  <r>
    <x v="10"/>
    <n v="31"/>
    <n v="20"/>
  </r>
  <r>
    <x v="10"/>
    <n v="34"/>
    <n v="23"/>
  </r>
  <r>
    <x v="10"/>
    <n v="35"/>
    <n v="23"/>
  </r>
  <r>
    <x v="8"/>
    <n v="33"/>
    <n v="21"/>
  </r>
  <r>
    <x v="8"/>
    <n v="34"/>
    <n v="23"/>
  </r>
  <r>
    <x v="8"/>
    <n v="34"/>
    <n v="22"/>
  </r>
  <r>
    <x v="8"/>
    <n v="30"/>
    <n v="20"/>
  </r>
  <r>
    <x v="8"/>
    <n v="35"/>
    <n v="23"/>
  </r>
  <r>
    <x v="8"/>
    <n v="29"/>
    <n v="20"/>
  </r>
  <r>
    <x v="8"/>
    <n v="34"/>
    <n v="22"/>
  </r>
  <r>
    <x v="8"/>
    <n v="31"/>
    <n v="20"/>
  </r>
  <r>
    <x v="8"/>
    <n v="31"/>
    <n v="20"/>
  </r>
  <r>
    <x v="6"/>
    <n v="34"/>
    <n v="23"/>
  </r>
  <r>
    <x v="6"/>
    <n v="32"/>
    <n v="22"/>
  </r>
  <r>
    <x v="6"/>
    <n v="31"/>
    <n v="21"/>
  </r>
  <r>
    <x v="6"/>
    <n v="33"/>
    <n v="23"/>
  </r>
  <r>
    <x v="6"/>
    <n v="34"/>
    <n v="23"/>
  </r>
  <r>
    <x v="6"/>
    <n v="30"/>
    <n v="20"/>
  </r>
  <r>
    <x v="6"/>
    <n v="29"/>
    <n v="21"/>
  </r>
  <r>
    <x v="6"/>
    <n v="32"/>
    <n v="21"/>
  </r>
  <r>
    <x v="3"/>
    <n v="20"/>
    <n v="15"/>
  </r>
  <r>
    <x v="3"/>
    <n v="16"/>
    <n v="12"/>
  </r>
  <r>
    <x v="4"/>
    <n v="22"/>
    <n v="16"/>
  </r>
  <r>
    <x v="4"/>
    <n v="17"/>
    <n v="13"/>
  </r>
  <r>
    <x v="9"/>
    <n v="17"/>
    <n v="14"/>
  </r>
  <r>
    <x v="7"/>
    <n v="17"/>
    <n v="14"/>
  </r>
  <r>
    <x v="23"/>
    <n v="14"/>
    <n v="9"/>
  </r>
  <r>
    <x v="23"/>
    <n v="15"/>
    <n v="9"/>
  </r>
  <r>
    <x v="16"/>
    <n v="14"/>
    <n v="9"/>
  </r>
  <r>
    <x v="16"/>
    <n v="15"/>
    <n v="9"/>
  </r>
  <r>
    <x v="17"/>
    <n v="14"/>
    <n v="9"/>
  </r>
  <r>
    <x v="17"/>
    <n v="15"/>
    <n v="9"/>
  </r>
  <r>
    <x v="2"/>
    <n v="17"/>
    <n v="13"/>
  </r>
  <r>
    <x v="2"/>
    <n v="17"/>
    <n v="13"/>
  </r>
  <r>
    <x v="14"/>
    <n v="17"/>
    <n v="13"/>
  </r>
  <r>
    <x v="14"/>
    <n v="17"/>
    <n v="13"/>
  </r>
  <r>
    <x v="14"/>
    <n v="17"/>
    <n v="13"/>
  </r>
  <r>
    <x v="10"/>
    <n v="17"/>
    <n v="13"/>
  </r>
  <r>
    <x v="10"/>
    <n v="17"/>
    <n v="13"/>
  </r>
  <r>
    <x v="10"/>
    <n v="17"/>
    <n v="13"/>
  </r>
  <r>
    <x v="10"/>
    <n v="34"/>
    <n v="24"/>
  </r>
  <r>
    <x v="10"/>
    <n v="34"/>
    <n v="24"/>
  </r>
  <r>
    <x v="10"/>
    <n v="34"/>
    <n v="24"/>
  </r>
  <r>
    <x v="8"/>
    <n v="34"/>
    <n v="24"/>
  </r>
  <r>
    <x v="8"/>
    <n v="34"/>
    <n v="24"/>
  </r>
  <r>
    <x v="14"/>
    <n v="23"/>
    <n v="17"/>
  </r>
  <r>
    <x v="14"/>
    <n v="23"/>
    <n v="17"/>
  </r>
  <r>
    <x v="14"/>
    <n v="22"/>
    <n v="17"/>
  </r>
  <r>
    <x v="14"/>
    <n v="22"/>
    <n v="17"/>
  </r>
  <r>
    <x v="14"/>
    <n v="22"/>
    <n v="17"/>
  </r>
  <r>
    <x v="14"/>
    <n v="22"/>
    <n v="17"/>
  </r>
  <r>
    <x v="14"/>
    <n v="23"/>
    <n v="17"/>
  </r>
  <r>
    <x v="14"/>
    <n v="22"/>
    <n v="17"/>
  </r>
  <r>
    <x v="10"/>
    <n v="21"/>
    <n v="17"/>
  </r>
  <r>
    <x v="10"/>
    <n v="21"/>
    <n v="17"/>
  </r>
  <r>
    <x v="10"/>
    <n v="21"/>
    <n v="17"/>
  </r>
  <r>
    <x v="10"/>
    <n v="22"/>
    <n v="17"/>
  </r>
  <r>
    <x v="10"/>
    <n v="22"/>
    <n v="17"/>
  </r>
  <r>
    <x v="10"/>
    <n v="21"/>
    <n v="17"/>
  </r>
  <r>
    <x v="10"/>
    <n v="22"/>
    <n v="17"/>
  </r>
  <r>
    <x v="10"/>
    <n v="21"/>
    <n v="17"/>
  </r>
  <r>
    <x v="10"/>
    <n v="21"/>
    <n v="17"/>
  </r>
  <r>
    <x v="8"/>
    <n v="22"/>
    <n v="17"/>
  </r>
  <r>
    <x v="8"/>
    <n v="21"/>
    <n v="17"/>
  </r>
  <r>
    <x v="8"/>
    <n v="21"/>
    <n v="17"/>
  </r>
  <r>
    <x v="8"/>
    <n v="21"/>
    <n v="17"/>
  </r>
  <r>
    <x v="8"/>
    <n v="22"/>
    <n v="17"/>
  </r>
  <r>
    <x v="8"/>
    <n v="21"/>
    <n v="17"/>
  </r>
  <r>
    <x v="8"/>
    <n v="21"/>
    <n v="17"/>
  </r>
  <r>
    <x v="8"/>
    <n v="21"/>
    <n v="17"/>
  </r>
  <r>
    <x v="8"/>
    <n v="22"/>
    <n v="17"/>
  </r>
  <r>
    <x v="10"/>
    <n v="28"/>
    <n v="19"/>
  </r>
  <r>
    <x v="10"/>
    <n v="24"/>
    <n v="16"/>
  </r>
  <r>
    <x v="10"/>
    <n v="26"/>
    <n v="18"/>
  </r>
  <r>
    <x v="10"/>
    <n v="25"/>
    <n v="16"/>
  </r>
  <r>
    <x v="8"/>
    <n v="26"/>
    <n v="18"/>
  </r>
  <r>
    <x v="8"/>
    <n v="24"/>
    <n v="16"/>
  </r>
  <r>
    <x v="8"/>
    <n v="28"/>
    <n v="19"/>
  </r>
  <r>
    <x v="6"/>
    <n v="26"/>
    <n v="18"/>
  </r>
  <r>
    <x v="6"/>
    <n v="27"/>
    <n v="19"/>
  </r>
  <r>
    <x v="6"/>
    <n v="24"/>
    <n v="15"/>
  </r>
  <r>
    <x v="10"/>
    <n v="25"/>
    <n v="16"/>
  </r>
  <r>
    <x v="10"/>
    <n v="29"/>
    <n v="20"/>
  </r>
  <r>
    <x v="10"/>
    <n v="38"/>
    <n v="26"/>
  </r>
  <r>
    <x v="10"/>
    <n v="33"/>
    <n v="22"/>
  </r>
  <r>
    <x v="10"/>
    <n v="37"/>
    <n v="26"/>
  </r>
  <r>
    <x v="10"/>
    <n v="25"/>
    <n v="17"/>
  </r>
  <r>
    <x v="10"/>
    <n v="34"/>
    <n v="23"/>
  </r>
  <r>
    <x v="10"/>
    <n v="31"/>
    <n v="20"/>
  </r>
  <r>
    <x v="8"/>
    <n v="38"/>
    <n v="26"/>
  </r>
  <r>
    <x v="8"/>
    <n v="29"/>
    <n v="20"/>
  </r>
  <r>
    <x v="8"/>
    <n v="31"/>
    <n v="20"/>
  </r>
  <r>
    <x v="8"/>
    <n v="34"/>
    <n v="22"/>
  </r>
  <r>
    <x v="8"/>
    <n v="34"/>
    <n v="23"/>
  </r>
  <r>
    <x v="8"/>
    <n v="25"/>
    <n v="16"/>
  </r>
  <r>
    <x v="8"/>
    <n v="25"/>
    <n v="17"/>
  </r>
  <r>
    <x v="8"/>
    <n v="37"/>
    <n v="26"/>
  </r>
  <r>
    <x v="7"/>
    <n v="17"/>
    <n v="13"/>
  </r>
  <r>
    <x v="3"/>
    <n v="15"/>
    <n v="11"/>
  </r>
  <r>
    <x v="3"/>
    <n v="16"/>
    <n v="13"/>
  </r>
  <r>
    <x v="3"/>
    <n v="17"/>
    <n v="13"/>
  </r>
  <r>
    <x v="4"/>
    <n v="16"/>
    <n v="12"/>
  </r>
  <r>
    <x v="4"/>
    <n v="18"/>
    <n v="14"/>
  </r>
  <r>
    <x v="4"/>
    <n v="19"/>
    <n v="14"/>
  </r>
  <r>
    <x v="4"/>
    <n v="16"/>
    <n v="12"/>
  </r>
  <r>
    <x v="10"/>
    <n v="108"/>
    <n v="122"/>
  </r>
  <r>
    <x v="8"/>
    <n v="103"/>
    <n v="121"/>
  </r>
  <r>
    <x v="6"/>
    <n v="103"/>
    <n v="121"/>
  </r>
  <r>
    <x v="10"/>
    <n v="34"/>
    <n v="28"/>
  </r>
  <r>
    <x v="10"/>
    <n v="40"/>
    <n v="31"/>
  </r>
  <r>
    <x v="10"/>
    <n v="34"/>
    <n v="28"/>
  </r>
  <r>
    <x v="10"/>
    <n v="34"/>
    <n v="28"/>
  </r>
  <r>
    <x v="10"/>
    <n v="34"/>
    <n v="28"/>
  </r>
  <r>
    <x v="10"/>
    <n v="34"/>
    <n v="28"/>
  </r>
  <r>
    <x v="10"/>
    <n v="40"/>
    <n v="31"/>
  </r>
  <r>
    <x v="10"/>
    <n v="34"/>
    <n v="28"/>
  </r>
  <r>
    <x v="10"/>
    <n v="40"/>
    <n v="31"/>
  </r>
  <r>
    <x v="10"/>
    <n v="40"/>
    <n v="31"/>
  </r>
  <r>
    <x v="10"/>
    <n v="40"/>
    <n v="31"/>
  </r>
  <r>
    <x v="8"/>
    <n v="34"/>
    <n v="28"/>
  </r>
  <r>
    <x v="8"/>
    <n v="40"/>
    <n v="31"/>
  </r>
  <r>
    <x v="8"/>
    <n v="40"/>
    <n v="31"/>
  </r>
  <r>
    <x v="8"/>
    <n v="40"/>
    <n v="31"/>
  </r>
  <r>
    <x v="8"/>
    <n v="34"/>
    <n v="28"/>
  </r>
  <r>
    <x v="8"/>
    <n v="40"/>
    <n v="31"/>
  </r>
  <r>
    <x v="8"/>
    <n v="40"/>
    <n v="31"/>
  </r>
  <r>
    <x v="8"/>
    <n v="40"/>
    <n v="31"/>
  </r>
  <r>
    <x v="8"/>
    <n v="34"/>
    <n v="28"/>
  </r>
  <r>
    <x v="8"/>
    <n v="40"/>
    <n v="31"/>
  </r>
  <r>
    <x v="8"/>
    <n v="40"/>
    <n v="31"/>
  </r>
  <r>
    <x v="6"/>
    <n v="33"/>
    <n v="28"/>
  </r>
  <r>
    <x v="6"/>
    <n v="33"/>
    <n v="27"/>
  </r>
  <r>
    <x v="6"/>
    <n v="33"/>
    <n v="27"/>
  </r>
  <r>
    <x v="6"/>
    <n v="33"/>
    <n v="27"/>
  </r>
  <r>
    <x v="6"/>
    <n v="33"/>
    <n v="28"/>
  </r>
  <r>
    <x v="6"/>
    <n v="33"/>
    <n v="27"/>
  </r>
  <r>
    <x v="10"/>
    <n v="33"/>
    <n v="25"/>
  </r>
  <r>
    <x v="10"/>
    <n v="33"/>
    <n v="25"/>
  </r>
  <r>
    <x v="10"/>
    <n v="30"/>
    <n v="22"/>
  </r>
  <r>
    <x v="10"/>
    <n v="33"/>
    <n v="25"/>
  </r>
  <r>
    <x v="10"/>
    <n v="33"/>
    <n v="25"/>
  </r>
  <r>
    <x v="8"/>
    <n v="33"/>
    <n v="25"/>
  </r>
  <r>
    <x v="8"/>
    <n v="33"/>
    <n v="25"/>
  </r>
  <r>
    <x v="8"/>
    <n v="30"/>
    <n v="22"/>
  </r>
  <r>
    <x v="8"/>
    <n v="33"/>
    <n v="25"/>
  </r>
  <r>
    <x v="8"/>
    <n v="33"/>
    <n v="25"/>
  </r>
  <r>
    <x v="6"/>
    <n v="30"/>
    <n v="22"/>
  </r>
  <r>
    <x v="6"/>
    <n v="30"/>
    <n v="22"/>
  </r>
  <r>
    <x v="6"/>
    <n v="30"/>
    <n v="22"/>
  </r>
  <r>
    <x v="8"/>
    <n v="30"/>
    <n v="21"/>
  </r>
  <r>
    <x v="8"/>
    <n v="31"/>
    <n v="22"/>
  </r>
  <r>
    <x v="8"/>
    <n v="30"/>
    <n v="21"/>
  </r>
  <r>
    <x v="8"/>
    <n v="31"/>
    <n v="22"/>
  </r>
  <r>
    <x v="8"/>
    <n v="31"/>
    <n v="22"/>
  </r>
  <r>
    <x v="8"/>
    <n v="30"/>
    <n v="21"/>
  </r>
  <r>
    <x v="8"/>
    <n v="34"/>
    <n v="25"/>
  </r>
  <r>
    <x v="8"/>
    <n v="31"/>
    <n v="22"/>
  </r>
  <r>
    <x v="8"/>
    <n v="30"/>
    <n v="21"/>
  </r>
  <r>
    <x v="6"/>
    <n v="29"/>
    <n v="21"/>
  </r>
  <r>
    <x v="6"/>
    <n v="30"/>
    <n v="22"/>
  </r>
  <r>
    <x v="6"/>
    <n v="29"/>
    <n v="21"/>
  </r>
  <r>
    <x v="6"/>
    <n v="29"/>
    <n v="21"/>
  </r>
  <r>
    <x v="6"/>
    <n v="30"/>
    <n v="22"/>
  </r>
  <r>
    <x v="6"/>
    <n v="33"/>
    <n v="25"/>
  </r>
  <r>
    <x v="23"/>
    <n v="12"/>
    <n v="8"/>
  </r>
  <r>
    <x v="23"/>
    <n v="12"/>
    <n v="8"/>
  </r>
  <r>
    <x v="9"/>
    <n v="16"/>
    <n v="12"/>
  </r>
  <r>
    <x v="9"/>
    <n v="16"/>
    <n v="12"/>
  </r>
  <r>
    <x v="7"/>
    <n v="16"/>
    <n v="12"/>
  </r>
  <r>
    <x v="7"/>
    <n v="16"/>
    <n v="12"/>
  </r>
  <r>
    <x v="8"/>
    <n v="23"/>
    <n v="16"/>
  </r>
  <r>
    <x v="16"/>
    <n v="15"/>
    <n v="9"/>
  </r>
  <r>
    <x v="16"/>
    <n v="16"/>
    <n v="9"/>
  </r>
  <r>
    <x v="17"/>
    <n v="15"/>
    <n v="9"/>
  </r>
  <r>
    <x v="17"/>
    <n v="16"/>
    <n v="9"/>
  </r>
  <r>
    <x v="18"/>
    <n v="16"/>
    <n v="9"/>
  </r>
  <r>
    <x v="18"/>
    <n v="15"/>
    <n v="9"/>
  </r>
  <r>
    <x v="24"/>
    <n v="16"/>
    <n v="10"/>
  </r>
  <r>
    <x v="24"/>
    <n v="16"/>
    <n v="10"/>
  </r>
  <r>
    <x v="24"/>
    <n v="16"/>
    <n v="10"/>
  </r>
  <r>
    <x v="0"/>
    <n v="16"/>
    <n v="10"/>
  </r>
  <r>
    <x v="0"/>
    <n v="16"/>
    <n v="10"/>
  </r>
  <r>
    <x v="1"/>
    <n v="16"/>
    <n v="10"/>
  </r>
  <r>
    <x v="1"/>
    <n v="16"/>
    <n v="10"/>
  </r>
  <r>
    <x v="22"/>
    <n v="15"/>
    <n v="11"/>
  </r>
  <r>
    <x v="22"/>
    <n v="15"/>
    <n v="11"/>
  </r>
  <r>
    <x v="24"/>
    <n v="15"/>
    <n v="11"/>
  </r>
  <r>
    <x v="0"/>
    <n v="15"/>
    <n v="11"/>
  </r>
  <r>
    <x v="0"/>
    <n v="15"/>
    <n v="11"/>
  </r>
  <r>
    <x v="2"/>
    <n v="28"/>
    <n v="22"/>
  </r>
  <r>
    <x v="2"/>
    <n v="28"/>
    <n v="22"/>
  </r>
  <r>
    <x v="2"/>
    <n v="28"/>
    <n v="21"/>
  </r>
  <r>
    <x v="2"/>
    <n v="28"/>
    <n v="22"/>
  </r>
  <r>
    <x v="14"/>
    <n v="28"/>
    <n v="21"/>
  </r>
  <r>
    <x v="14"/>
    <n v="28"/>
    <n v="22"/>
  </r>
  <r>
    <x v="14"/>
    <n v="28"/>
    <n v="22"/>
  </r>
  <r>
    <x v="14"/>
    <n v="28"/>
    <n v="22"/>
  </r>
  <r>
    <x v="10"/>
    <n v="28"/>
    <n v="21"/>
  </r>
  <r>
    <x v="10"/>
    <n v="28"/>
    <n v="21"/>
  </r>
  <r>
    <x v="10"/>
    <n v="28"/>
    <n v="21"/>
  </r>
  <r>
    <x v="10"/>
    <n v="24"/>
    <n v="16"/>
  </r>
  <r>
    <x v="10"/>
    <n v="29"/>
    <n v="20"/>
  </r>
  <r>
    <x v="10"/>
    <n v="31"/>
    <n v="20"/>
  </r>
  <r>
    <x v="10"/>
    <n v="25"/>
    <n v="17"/>
  </r>
  <r>
    <x v="8"/>
    <n v="24"/>
    <n v="15"/>
  </r>
  <r>
    <x v="8"/>
    <n v="29"/>
    <n v="20"/>
  </r>
  <r>
    <x v="8"/>
    <n v="25"/>
    <n v="17"/>
  </r>
  <r>
    <x v="8"/>
    <n v="31"/>
    <n v="20"/>
  </r>
  <r>
    <x v="6"/>
    <n v="24"/>
    <n v="17"/>
  </r>
  <r>
    <x v="6"/>
    <n v="28"/>
    <n v="19"/>
  </r>
  <r>
    <x v="6"/>
    <n v="24"/>
    <n v="15"/>
  </r>
  <r>
    <x v="6"/>
    <n v="29"/>
    <n v="20"/>
  </r>
  <r>
    <x v="10"/>
    <n v="25"/>
    <n v="17"/>
  </r>
  <r>
    <x v="10"/>
    <n v="29"/>
    <n v="20"/>
  </r>
  <r>
    <x v="10"/>
    <n v="29"/>
    <n v="20"/>
  </r>
  <r>
    <x v="10"/>
    <n v="32"/>
    <n v="21"/>
  </r>
  <r>
    <x v="10"/>
    <n v="25"/>
    <n v="16"/>
  </r>
  <r>
    <x v="10"/>
    <n v="31"/>
    <n v="20"/>
  </r>
  <r>
    <x v="10"/>
    <n v="25"/>
    <n v="17"/>
  </r>
  <r>
    <x v="10"/>
    <n v="24"/>
    <n v="16"/>
  </r>
  <r>
    <x v="8"/>
    <n v="29"/>
    <n v="20"/>
  </r>
  <r>
    <x v="8"/>
    <n v="31"/>
    <n v="20"/>
  </r>
  <r>
    <x v="8"/>
    <n v="24"/>
    <n v="15"/>
  </r>
  <r>
    <x v="8"/>
    <n v="25"/>
    <n v="17"/>
  </r>
  <r>
    <x v="8"/>
    <n v="29"/>
    <n v="20"/>
  </r>
  <r>
    <x v="8"/>
    <n v="31"/>
    <n v="20"/>
  </r>
  <r>
    <x v="8"/>
    <n v="25"/>
    <n v="16"/>
  </r>
  <r>
    <x v="8"/>
    <n v="25"/>
    <n v="17"/>
  </r>
  <r>
    <x v="6"/>
    <n v="24"/>
    <n v="16"/>
  </r>
  <r>
    <x v="6"/>
    <n v="30"/>
    <n v="21"/>
  </r>
  <r>
    <x v="6"/>
    <n v="24"/>
    <n v="17"/>
  </r>
  <r>
    <x v="6"/>
    <n v="28"/>
    <n v="19"/>
  </r>
  <r>
    <x v="6"/>
    <n v="29"/>
    <n v="20"/>
  </r>
  <r>
    <x v="6"/>
    <n v="28"/>
    <n v="19"/>
  </r>
  <r>
    <x v="6"/>
    <n v="24"/>
    <n v="17"/>
  </r>
  <r>
    <x v="6"/>
    <n v="24"/>
    <n v="15"/>
  </r>
  <r>
    <x v="3"/>
    <n v="14"/>
    <n v="10"/>
  </r>
  <r>
    <x v="4"/>
    <n v="15"/>
    <n v="11"/>
  </r>
  <r>
    <x v="4"/>
    <n v="16"/>
    <n v="12"/>
  </r>
  <r>
    <x v="4"/>
    <n v="15"/>
    <n v="11"/>
  </r>
  <r>
    <x v="9"/>
    <n v="27"/>
    <n v="17"/>
  </r>
  <r>
    <x v="9"/>
    <n v="29"/>
    <n v="20"/>
  </r>
  <r>
    <x v="9"/>
    <n v="27"/>
    <n v="17"/>
  </r>
  <r>
    <x v="9"/>
    <n v="27"/>
    <n v="17"/>
  </r>
  <r>
    <x v="9"/>
    <n v="27"/>
    <n v="17"/>
  </r>
  <r>
    <x v="7"/>
    <n v="28"/>
    <n v="17"/>
  </r>
  <r>
    <x v="7"/>
    <n v="28"/>
    <n v="17"/>
  </r>
  <r>
    <x v="7"/>
    <n v="28"/>
    <n v="19"/>
  </r>
  <r>
    <x v="22"/>
    <n v="16"/>
    <n v="9"/>
  </r>
  <r>
    <x v="24"/>
    <n v="16"/>
    <n v="9"/>
  </r>
  <r>
    <x v="0"/>
    <n v="16"/>
    <n v="9"/>
  </r>
  <r>
    <x v="25"/>
    <n v="25"/>
    <n v="19"/>
  </r>
  <r>
    <x v="25"/>
    <n v="25"/>
    <n v="19"/>
  </r>
  <r>
    <x v="25"/>
    <n v="29"/>
    <n v="23"/>
  </r>
  <r>
    <x v="25"/>
    <n v="25"/>
    <n v="19"/>
  </r>
  <r>
    <x v="23"/>
    <n v="25"/>
    <n v="19"/>
  </r>
  <r>
    <x v="23"/>
    <n v="25"/>
    <n v="19"/>
  </r>
  <r>
    <x v="23"/>
    <n v="25"/>
    <n v="19"/>
  </r>
  <r>
    <x v="23"/>
    <n v="29"/>
    <n v="23"/>
  </r>
  <r>
    <x v="16"/>
    <n v="25"/>
    <n v="19"/>
  </r>
  <r>
    <x v="16"/>
    <n v="29"/>
    <n v="23"/>
  </r>
  <r>
    <x v="16"/>
    <n v="25"/>
    <n v="19"/>
  </r>
  <r>
    <x v="24"/>
    <n v="16"/>
    <n v="10"/>
  </r>
  <r>
    <x v="24"/>
    <n v="16"/>
    <n v="10"/>
  </r>
  <r>
    <x v="24"/>
    <n v="16"/>
    <n v="10"/>
  </r>
  <r>
    <x v="0"/>
    <n v="16"/>
    <n v="10"/>
  </r>
  <r>
    <x v="0"/>
    <n v="16"/>
    <n v="10"/>
  </r>
  <r>
    <x v="1"/>
    <n v="16"/>
    <n v="10"/>
  </r>
  <r>
    <x v="1"/>
    <n v="16"/>
    <n v="10"/>
  </r>
  <r>
    <x v="10"/>
    <n v="22"/>
    <n v="16"/>
  </r>
  <r>
    <x v="10"/>
    <n v="22"/>
    <n v="16"/>
  </r>
  <r>
    <x v="10"/>
    <n v="38"/>
    <n v="26"/>
  </r>
  <r>
    <x v="10"/>
    <n v="38"/>
    <n v="26"/>
  </r>
  <r>
    <x v="10"/>
    <n v="37"/>
    <n v="25"/>
  </r>
  <r>
    <x v="10"/>
    <n v="37"/>
    <n v="25"/>
  </r>
  <r>
    <x v="10"/>
    <n v="40"/>
    <n v="28"/>
  </r>
  <r>
    <x v="8"/>
    <n v="38"/>
    <n v="26"/>
  </r>
  <r>
    <x v="8"/>
    <n v="38"/>
    <n v="26"/>
  </r>
  <r>
    <x v="8"/>
    <n v="37"/>
    <n v="25"/>
  </r>
  <r>
    <x v="8"/>
    <n v="38"/>
    <n v="26"/>
  </r>
  <r>
    <x v="8"/>
    <n v="37"/>
    <n v="25"/>
  </r>
  <r>
    <x v="6"/>
    <n v="35"/>
    <n v="26"/>
  </r>
  <r>
    <x v="6"/>
    <n v="34"/>
    <n v="24"/>
  </r>
  <r>
    <x v="6"/>
    <n v="34"/>
    <n v="24"/>
  </r>
  <r>
    <x v="6"/>
    <n v="35"/>
    <n v="26"/>
  </r>
  <r>
    <x v="6"/>
    <n v="35"/>
    <n v="26"/>
  </r>
  <r>
    <x v="10"/>
    <n v="20"/>
    <n v="13"/>
  </r>
  <r>
    <x v="10"/>
    <n v="29"/>
    <n v="19"/>
  </r>
  <r>
    <x v="10"/>
    <n v="25"/>
    <n v="16"/>
  </r>
  <r>
    <x v="10"/>
    <n v="24"/>
    <n v="16"/>
  </r>
  <r>
    <x v="10"/>
    <n v="28"/>
    <n v="19"/>
  </r>
  <r>
    <x v="10"/>
    <n v="29"/>
    <n v="19"/>
  </r>
  <r>
    <x v="10"/>
    <n v="25"/>
    <n v="17"/>
  </r>
  <r>
    <x v="10"/>
    <n v="24"/>
    <n v="16"/>
  </r>
  <r>
    <x v="10"/>
    <n v="31"/>
    <n v="23"/>
  </r>
  <r>
    <x v="8"/>
    <n v="25"/>
    <n v="17"/>
  </r>
  <r>
    <x v="8"/>
    <n v="29"/>
    <n v="21"/>
  </r>
  <r>
    <x v="8"/>
    <n v="25"/>
    <n v="16"/>
  </r>
  <r>
    <x v="6"/>
    <n v="26"/>
    <n v="17"/>
  </r>
  <r>
    <x v="6"/>
    <n v="25"/>
    <n v="16"/>
  </r>
  <r>
    <x v="6"/>
    <n v="28"/>
    <n v="19"/>
  </r>
  <r>
    <x v="6"/>
    <n v="29"/>
    <n v="21"/>
  </r>
  <r>
    <x v="6"/>
    <n v="28"/>
    <n v="21"/>
  </r>
  <r>
    <x v="6"/>
    <n v="26"/>
    <n v="20"/>
  </r>
  <r>
    <x v="9"/>
    <n v="26"/>
    <n v="19"/>
  </r>
  <r>
    <x v="9"/>
    <n v="26"/>
    <n v="19"/>
  </r>
  <r>
    <x v="9"/>
    <n v="26"/>
    <n v="19"/>
  </r>
  <r>
    <x v="9"/>
    <n v="26"/>
    <n v="19"/>
  </r>
  <r>
    <x v="9"/>
    <n v="26"/>
    <n v="19"/>
  </r>
  <r>
    <x v="9"/>
    <n v="23"/>
    <n v="18"/>
  </r>
  <r>
    <x v="7"/>
    <n v="20"/>
    <n v="17"/>
  </r>
  <r>
    <x v="7"/>
    <n v="24"/>
    <n v="18"/>
  </r>
  <r>
    <x v="7"/>
    <n v="24"/>
    <n v="18"/>
  </r>
  <r>
    <x v="7"/>
    <n v="20"/>
    <n v="17"/>
  </r>
  <r>
    <x v="7"/>
    <n v="24"/>
    <n v="18"/>
  </r>
  <r>
    <x v="7"/>
    <n v="24"/>
    <n v="18"/>
  </r>
  <r>
    <x v="3"/>
    <n v="20"/>
    <n v="17"/>
  </r>
  <r>
    <x v="3"/>
    <n v="26"/>
    <n v="18"/>
  </r>
  <r>
    <x v="3"/>
    <n v="26"/>
    <n v="18"/>
  </r>
  <r>
    <x v="3"/>
    <n v="26"/>
    <n v="18"/>
  </r>
  <r>
    <x v="9"/>
    <n v="19"/>
    <n v="15"/>
  </r>
  <r>
    <x v="9"/>
    <n v="20"/>
    <n v="16"/>
  </r>
  <r>
    <x v="9"/>
    <n v="20"/>
    <n v="16"/>
  </r>
  <r>
    <x v="9"/>
    <n v="20"/>
    <n v="16"/>
  </r>
  <r>
    <x v="9"/>
    <n v="19"/>
    <n v="15"/>
  </r>
  <r>
    <x v="19"/>
    <n v="22"/>
    <n v="15"/>
  </r>
  <r>
    <x v="19"/>
    <n v="19"/>
    <n v="12"/>
  </r>
  <r>
    <x v="19"/>
    <n v="18"/>
    <n v="10"/>
  </r>
  <r>
    <x v="11"/>
    <n v="19"/>
    <n v="12"/>
  </r>
  <r>
    <x v="11"/>
    <n v="19"/>
    <n v="14"/>
  </r>
  <r>
    <x v="12"/>
    <n v="19"/>
    <n v="12"/>
  </r>
  <r>
    <x v="12"/>
    <n v="19"/>
    <n v="14"/>
  </r>
  <r>
    <x v="9"/>
    <n v="28"/>
    <n v="19"/>
  </r>
  <r>
    <x v="9"/>
    <n v="22"/>
    <n v="16"/>
  </r>
  <r>
    <x v="7"/>
    <n v="24"/>
    <n v="18"/>
  </r>
  <r>
    <x v="7"/>
    <n v="22"/>
    <n v="16"/>
  </r>
  <r>
    <x v="3"/>
    <n v="24"/>
    <n v="18"/>
  </r>
  <r>
    <x v="3"/>
    <n v="22"/>
    <n v="16"/>
  </r>
  <r>
    <x v="19"/>
    <n v="24"/>
    <n v="17"/>
  </r>
  <r>
    <x v="19"/>
    <n v="26"/>
    <n v="18"/>
  </r>
  <r>
    <x v="19"/>
    <n v="24"/>
    <n v="17"/>
  </r>
  <r>
    <x v="19"/>
    <n v="26"/>
    <n v="18"/>
  </r>
  <r>
    <x v="19"/>
    <n v="26"/>
    <n v="18"/>
  </r>
  <r>
    <x v="19"/>
    <n v="24"/>
    <n v="17"/>
  </r>
  <r>
    <x v="19"/>
    <n v="26"/>
    <n v="18"/>
  </r>
  <r>
    <x v="19"/>
    <n v="24"/>
    <n v="17"/>
  </r>
  <r>
    <x v="11"/>
    <n v="24"/>
    <n v="17"/>
  </r>
  <r>
    <x v="11"/>
    <n v="24"/>
    <n v="17"/>
  </r>
  <r>
    <x v="11"/>
    <n v="26"/>
    <n v="18"/>
  </r>
  <r>
    <x v="11"/>
    <n v="24"/>
    <n v="17"/>
  </r>
  <r>
    <x v="11"/>
    <n v="24"/>
    <n v="17"/>
  </r>
  <r>
    <x v="11"/>
    <n v="26"/>
    <n v="18"/>
  </r>
  <r>
    <x v="11"/>
    <n v="24"/>
    <n v="17"/>
  </r>
  <r>
    <x v="11"/>
    <n v="24"/>
    <n v="17"/>
  </r>
  <r>
    <x v="11"/>
    <n v="26"/>
    <n v="18"/>
  </r>
  <r>
    <x v="11"/>
    <n v="26"/>
    <n v="18"/>
  </r>
  <r>
    <x v="12"/>
    <n v="26"/>
    <n v="18"/>
  </r>
  <r>
    <x v="12"/>
    <n v="26"/>
    <n v="18"/>
  </r>
  <r>
    <x v="12"/>
    <n v="24"/>
    <n v="17"/>
  </r>
  <r>
    <x v="12"/>
    <n v="24"/>
    <n v="17"/>
  </r>
  <r>
    <x v="12"/>
    <n v="24"/>
    <n v="17"/>
  </r>
  <r>
    <x v="12"/>
    <n v="24"/>
    <n v="18"/>
  </r>
  <r>
    <x v="12"/>
    <n v="24"/>
    <n v="18"/>
  </r>
  <r>
    <x v="12"/>
    <n v="24"/>
    <n v="17"/>
  </r>
  <r>
    <x v="6"/>
    <n v="28"/>
    <n v="21"/>
  </r>
  <r>
    <x v="6"/>
    <n v="32"/>
    <n v="24"/>
  </r>
  <r>
    <x v="26"/>
    <n v="24"/>
    <n v="17"/>
  </r>
  <r>
    <x v="26"/>
    <n v="27"/>
    <n v="20"/>
  </r>
  <r>
    <x v="27"/>
    <n v="25"/>
    <n v="18"/>
  </r>
  <r>
    <x v="27"/>
    <n v="26"/>
    <n v="19"/>
  </r>
  <r>
    <x v="1"/>
    <n v="33"/>
    <n v="20"/>
  </r>
  <r>
    <x v="1"/>
    <n v="33"/>
    <n v="20"/>
  </r>
  <r>
    <x v="1"/>
    <n v="33"/>
    <n v="20"/>
  </r>
  <r>
    <x v="1"/>
    <n v="30"/>
    <n v="20"/>
  </r>
  <r>
    <x v="1"/>
    <n v="33"/>
    <n v="20"/>
  </r>
  <r>
    <x v="1"/>
    <n v="33"/>
    <n v="20"/>
  </r>
  <r>
    <x v="1"/>
    <n v="28"/>
    <n v="18"/>
  </r>
  <r>
    <x v="1"/>
    <n v="28"/>
    <n v="18"/>
  </r>
  <r>
    <x v="1"/>
    <n v="28"/>
    <n v="18"/>
  </r>
  <r>
    <x v="1"/>
    <n v="30"/>
    <n v="20"/>
  </r>
  <r>
    <x v="1"/>
    <n v="29"/>
    <n v="19"/>
  </r>
  <r>
    <x v="1"/>
    <n v="29"/>
    <n v="18"/>
  </r>
  <r>
    <x v="1"/>
    <n v="29"/>
    <n v="18"/>
  </r>
  <r>
    <x v="1"/>
    <n v="30"/>
    <n v="20"/>
  </r>
  <r>
    <x v="1"/>
    <n v="29"/>
    <n v="19"/>
  </r>
  <r>
    <x v="1"/>
    <n v="29"/>
    <n v="18"/>
  </r>
  <r>
    <x v="1"/>
    <n v="33"/>
    <n v="20"/>
  </r>
  <r>
    <x v="1"/>
    <n v="28"/>
    <n v="18"/>
  </r>
  <r>
    <x v="22"/>
    <n v="27"/>
    <n v="17"/>
  </r>
  <r>
    <x v="22"/>
    <n v="24"/>
    <n v="15"/>
  </r>
  <r>
    <x v="22"/>
    <n v="27"/>
    <n v="19"/>
  </r>
  <r>
    <x v="22"/>
    <n v="24"/>
    <n v="15"/>
  </r>
  <r>
    <x v="22"/>
    <n v="29"/>
    <n v="19"/>
  </r>
  <r>
    <x v="22"/>
    <n v="27"/>
    <n v="19"/>
  </r>
  <r>
    <x v="22"/>
    <n v="24"/>
    <n v="15"/>
  </r>
  <r>
    <x v="22"/>
    <n v="29"/>
    <n v="19"/>
  </r>
  <r>
    <x v="22"/>
    <n v="27"/>
    <n v="19"/>
  </r>
  <r>
    <x v="22"/>
    <n v="28"/>
    <n v="19"/>
  </r>
  <r>
    <x v="22"/>
    <n v="28"/>
    <n v="19"/>
  </r>
  <r>
    <x v="22"/>
    <n v="27"/>
    <n v="19"/>
  </r>
  <r>
    <x v="22"/>
    <n v="27"/>
    <n v="17"/>
  </r>
  <r>
    <x v="22"/>
    <n v="27"/>
    <n v="19"/>
  </r>
  <r>
    <x v="24"/>
    <n v="27"/>
    <n v="17"/>
  </r>
  <r>
    <x v="24"/>
    <n v="31"/>
    <n v="21"/>
  </r>
  <r>
    <x v="24"/>
    <n v="31"/>
    <n v="21"/>
  </r>
  <r>
    <x v="24"/>
    <n v="29"/>
    <n v="20"/>
  </r>
  <r>
    <x v="24"/>
    <n v="27"/>
    <n v="17"/>
  </r>
  <r>
    <x v="24"/>
    <n v="27"/>
    <n v="19"/>
  </r>
  <r>
    <x v="24"/>
    <n v="28"/>
    <n v="19"/>
  </r>
  <r>
    <x v="24"/>
    <n v="27"/>
    <n v="17"/>
  </r>
  <r>
    <x v="24"/>
    <n v="27"/>
    <n v="19"/>
  </r>
  <r>
    <x v="0"/>
    <n v="31"/>
    <n v="21"/>
  </r>
  <r>
    <x v="0"/>
    <n v="27"/>
    <n v="17"/>
  </r>
  <r>
    <x v="0"/>
    <n v="27"/>
    <n v="17"/>
  </r>
  <r>
    <x v="0"/>
    <n v="29"/>
    <n v="20"/>
  </r>
  <r>
    <x v="0"/>
    <n v="31"/>
    <n v="21"/>
  </r>
  <r>
    <x v="0"/>
    <n v="27"/>
    <n v="19"/>
  </r>
  <r>
    <x v="0"/>
    <n v="28"/>
    <n v="19"/>
  </r>
  <r>
    <x v="0"/>
    <n v="27"/>
    <n v="17"/>
  </r>
  <r>
    <x v="0"/>
    <n v="27"/>
    <n v="19"/>
  </r>
  <r>
    <x v="0"/>
    <n v="25"/>
    <n v="18"/>
  </r>
  <r>
    <x v="0"/>
    <n v="23"/>
    <n v="17"/>
  </r>
  <r>
    <x v="0"/>
    <n v="25"/>
    <n v="18"/>
  </r>
  <r>
    <x v="0"/>
    <n v="23"/>
    <n v="17"/>
  </r>
  <r>
    <x v="0"/>
    <n v="22"/>
    <n v="15"/>
  </r>
  <r>
    <x v="22"/>
    <n v="27"/>
    <n v="17"/>
  </r>
  <r>
    <x v="22"/>
    <n v="27"/>
    <n v="17"/>
  </r>
  <r>
    <x v="22"/>
    <n v="27"/>
    <n v="17"/>
  </r>
  <r>
    <x v="22"/>
    <n v="27"/>
    <n v="17"/>
  </r>
  <r>
    <x v="22"/>
    <n v="27"/>
    <n v="17"/>
  </r>
  <r>
    <x v="22"/>
    <n v="27"/>
    <n v="17"/>
  </r>
  <r>
    <x v="24"/>
    <n v="27"/>
    <n v="16"/>
  </r>
  <r>
    <x v="0"/>
    <n v="33"/>
    <n v="20"/>
  </r>
  <r>
    <x v="0"/>
    <n v="27"/>
    <n v="17"/>
  </r>
  <r>
    <x v="0"/>
    <n v="28"/>
    <n v="18"/>
  </r>
  <r>
    <x v="0"/>
    <n v="27"/>
    <n v="17"/>
  </r>
  <r>
    <x v="20"/>
    <n v="20"/>
    <n v="14"/>
  </r>
  <r>
    <x v="20"/>
    <n v="19"/>
    <n v="13"/>
  </r>
  <r>
    <x v="21"/>
    <n v="19"/>
    <n v="13"/>
  </r>
  <r>
    <x v="21"/>
    <n v="20"/>
    <n v="14"/>
  </r>
  <r>
    <x v="21"/>
    <n v="16"/>
    <n v="12"/>
  </r>
  <r>
    <x v="22"/>
    <n v="16"/>
    <n v="12"/>
  </r>
  <r>
    <x v="22"/>
    <n v="20"/>
    <n v="14"/>
  </r>
  <r>
    <x v="22"/>
    <n v="20"/>
    <n v="14"/>
  </r>
  <r>
    <x v="11"/>
    <n v="25"/>
    <n v="18"/>
  </r>
  <r>
    <x v="11"/>
    <n v="24"/>
    <n v="16"/>
  </r>
  <r>
    <x v="11"/>
    <n v="25"/>
    <n v="18"/>
  </r>
  <r>
    <x v="11"/>
    <n v="25"/>
    <n v="18"/>
  </r>
  <r>
    <x v="12"/>
    <n v="24"/>
    <n v="16"/>
  </r>
  <r>
    <x v="12"/>
    <n v="26"/>
    <n v="18"/>
  </r>
  <r>
    <x v="12"/>
    <n v="26"/>
    <n v="18"/>
  </r>
  <r>
    <x v="12"/>
    <n v="26"/>
    <n v="18"/>
  </r>
  <r>
    <x v="12"/>
    <n v="26"/>
    <n v="18"/>
  </r>
  <r>
    <x v="13"/>
    <n v="25"/>
    <n v="18"/>
  </r>
  <r>
    <x v="11"/>
    <n v="26"/>
    <n v="18"/>
  </r>
  <r>
    <x v="11"/>
    <n v="23"/>
    <n v="15"/>
  </r>
  <r>
    <x v="11"/>
    <n v="26"/>
    <n v="18"/>
  </r>
  <r>
    <x v="11"/>
    <n v="23"/>
    <n v="17"/>
  </r>
  <r>
    <x v="11"/>
    <n v="26"/>
    <n v="18"/>
  </r>
  <r>
    <x v="11"/>
    <n v="23"/>
    <n v="17"/>
  </r>
  <r>
    <x v="11"/>
    <n v="26"/>
    <n v="18"/>
  </r>
  <r>
    <x v="11"/>
    <n v="26"/>
    <n v="18"/>
  </r>
  <r>
    <x v="12"/>
    <n v="25"/>
    <n v="18"/>
  </r>
  <r>
    <x v="12"/>
    <n v="23"/>
    <n v="17"/>
  </r>
  <r>
    <x v="12"/>
    <n v="26"/>
    <n v="18"/>
  </r>
  <r>
    <x v="12"/>
    <n v="26"/>
    <n v="18"/>
  </r>
  <r>
    <x v="12"/>
    <n v="25"/>
    <n v="18"/>
  </r>
  <r>
    <x v="12"/>
    <n v="25"/>
    <n v="18"/>
  </r>
  <r>
    <x v="12"/>
    <n v="25"/>
    <n v="18"/>
  </r>
  <r>
    <x v="12"/>
    <n v="25"/>
    <n v="18"/>
  </r>
  <r>
    <x v="12"/>
    <n v="23"/>
    <n v="17"/>
  </r>
  <r>
    <x v="12"/>
    <n v="26"/>
    <n v="18"/>
  </r>
  <r>
    <x v="12"/>
    <n v="25"/>
    <n v="18"/>
  </r>
  <r>
    <x v="13"/>
    <n v="25"/>
    <n v="18"/>
  </r>
  <r>
    <x v="13"/>
    <n v="24"/>
    <n v="18"/>
  </r>
  <r>
    <x v="13"/>
    <n v="25"/>
    <n v="18"/>
  </r>
  <r>
    <x v="13"/>
    <n v="24"/>
    <n v="18"/>
  </r>
  <r>
    <x v="4"/>
    <n v="20"/>
    <n v="15"/>
  </r>
  <r>
    <x v="4"/>
    <n v="24"/>
    <n v="18"/>
  </r>
  <r>
    <x v="4"/>
    <n v="24"/>
    <n v="18"/>
  </r>
  <r>
    <x v="5"/>
    <n v="22"/>
    <n v="17"/>
  </r>
  <r>
    <x v="5"/>
    <n v="24"/>
    <n v="18"/>
  </r>
  <r>
    <x v="5"/>
    <n v="24"/>
    <n v="18"/>
  </r>
  <r>
    <x v="19"/>
    <n v="23"/>
    <n v="17"/>
  </r>
  <r>
    <x v="19"/>
    <n v="24"/>
    <n v="17"/>
  </r>
  <r>
    <x v="19"/>
    <n v="24"/>
    <n v="17"/>
  </r>
  <r>
    <x v="10"/>
    <n v="27"/>
    <n v="19"/>
  </r>
  <r>
    <x v="10"/>
    <n v="25"/>
    <n v="18"/>
  </r>
  <r>
    <x v="10"/>
    <n v="26"/>
    <n v="18"/>
  </r>
  <r>
    <x v="10"/>
    <n v="26"/>
    <n v="18"/>
  </r>
  <r>
    <x v="10"/>
    <n v="27"/>
    <n v="19"/>
  </r>
  <r>
    <x v="10"/>
    <n v="24"/>
    <n v="17"/>
  </r>
  <r>
    <x v="10"/>
    <n v="26"/>
    <n v="19"/>
  </r>
  <r>
    <x v="10"/>
    <n v="24"/>
    <n v="17"/>
  </r>
  <r>
    <x v="10"/>
    <n v="27"/>
    <n v="19"/>
  </r>
  <r>
    <x v="10"/>
    <n v="27"/>
    <n v="19"/>
  </r>
  <r>
    <x v="10"/>
    <n v="26"/>
    <n v="18"/>
  </r>
  <r>
    <x v="10"/>
    <n v="24"/>
    <n v="17"/>
  </r>
  <r>
    <x v="10"/>
    <n v="24"/>
    <n v="17"/>
  </r>
  <r>
    <x v="10"/>
    <n v="20"/>
    <n v="15"/>
  </r>
  <r>
    <x v="10"/>
    <n v="27"/>
    <n v="19"/>
  </r>
  <r>
    <x v="10"/>
    <n v="26"/>
    <n v="18"/>
  </r>
  <r>
    <x v="10"/>
    <n v="25"/>
    <n v="18"/>
  </r>
  <r>
    <x v="10"/>
    <n v="26"/>
    <n v="18"/>
  </r>
  <r>
    <x v="10"/>
    <n v="26"/>
    <n v="18"/>
  </r>
  <r>
    <x v="8"/>
    <n v="26"/>
    <n v="19"/>
  </r>
  <r>
    <x v="8"/>
    <n v="26"/>
    <n v="18"/>
  </r>
  <r>
    <x v="8"/>
    <n v="26"/>
    <n v="18"/>
  </r>
  <r>
    <x v="8"/>
    <n v="25"/>
    <n v="18"/>
  </r>
  <r>
    <x v="8"/>
    <n v="27"/>
    <n v="19"/>
  </r>
  <r>
    <x v="8"/>
    <n v="27"/>
    <n v="19"/>
  </r>
  <r>
    <x v="8"/>
    <n v="25"/>
    <n v="18"/>
  </r>
  <r>
    <x v="8"/>
    <n v="27"/>
    <n v="19"/>
  </r>
  <r>
    <x v="8"/>
    <n v="24"/>
    <n v="17"/>
  </r>
  <r>
    <x v="8"/>
    <n v="26"/>
    <n v="19"/>
  </r>
  <r>
    <x v="8"/>
    <n v="26"/>
    <n v="18"/>
  </r>
  <r>
    <x v="8"/>
    <n v="26"/>
    <n v="18"/>
  </r>
  <r>
    <x v="8"/>
    <n v="26"/>
    <n v="18"/>
  </r>
  <r>
    <x v="8"/>
    <n v="27"/>
    <n v="19"/>
  </r>
  <r>
    <x v="8"/>
    <n v="24"/>
    <n v="17"/>
  </r>
  <r>
    <x v="8"/>
    <n v="27"/>
    <n v="19"/>
  </r>
  <r>
    <x v="8"/>
    <n v="26"/>
    <n v="18"/>
  </r>
  <r>
    <x v="8"/>
    <n v="27"/>
    <n v="19"/>
  </r>
  <r>
    <x v="8"/>
    <n v="27"/>
    <n v="19"/>
  </r>
  <r>
    <x v="8"/>
    <n v="26"/>
    <n v="18"/>
  </r>
  <r>
    <x v="8"/>
    <n v="27"/>
    <n v="19"/>
  </r>
  <r>
    <x v="8"/>
    <n v="24"/>
    <n v="17"/>
  </r>
  <r>
    <x v="8"/>
    <n v="24"/>
    <n v="17"/>
  </r>
  <r>
    <x v="8"/>
    <n v="20"/>
    <n v="15"/>
  </r>
  <r>
    <x v="8"/>
    <n v="20"/>
    <n v="14"/>
  </r>
  <r>
    <x v="6"/>
    <n v="29"/>
    <n v="20"/>
  </r>
  <r>
    <x v="6"/>
    <n v="28"/>
    <n v="19"/>
  </r>
  <r>
    <x v="6"/>
    <n v="28"/>
    <n v="20"/>
  </r>
  <r>
    <x v="6"/>
    <n v="28"/>
    <n v="20"/>
  </r>
  <r>
    <x v="6"/>
    <n v="28"/>
    <n v="20"/>
  </r>
  <r>
    <x v="6"/>
    <n v="28"/>
    <n v="20"/>
  </r>
  <r>
    <x v="6"/>
    <n v="28"/>
    <n v="20"/>
  </r>
  <r>
    <x v="6"/>
    <n v="29"/>
    <n v="20"/>
  </r>
  <r>
    <x v="6"/>
    <n v="29"/>
    <n v="20"/>
  </r>
  <r>
    <x v="6"/>
    <n v="29"/>
    <n v="20"/>
  </r>
  <r>
    <x v="6"/>
    <n v="28"/>
    <n v="20"/>
  </r>
  <r>
    <x v="6"/>
    <n v="29"/>
    <n v="20"/>
  </r>
  <r>
    <x v="6"/>
    <n v="28"/>
    <n v="20"/>
  </r>
  <r>
    <x v="6"/>
    <n v="29"/>
    <n v="20"/>
  </r>
  <r>
    <x v="4"/>
    <n v="17"/>
    <n v="11"/>
  </r>
  <r>
    <x v="5"/>
    <n v="17"/>
    <n v="11"/>
  </r>
  <r>
    <x v="19"/>
    <n v="17"/>
    <n v="11"/>
  </r>
  <r>
    <x v="4"/>
    <n v="22"/>
    <n v="17"/>
  </r>
  <r>
    <x v="5"/>
    <n v="22"/>
    <n v="17"/>
  </r>
  <r>
    <x v="19"/>
    <n v="22"/>
    <n v="17"/>
  </r>
  <r>
    <x v="4"/>
    <n v="25"/>
    <n v="17"/>
  </r>
  <r>
    <x v="4"/>
    <n v="25"/>
    <n v="17"/>
  </r>
  <r>
    <x v="4"/>
    <n v="22"/>
    <n v="17"/>
  </r>
  <r>
    <x v="4"/>
    <n v="25"/>
    <n v="17"/>
  </r>
  <r>
    <x v="4"/>
    <n v="25"/>
    <n v="17"/>
  </r>
  <r>
    <x v="4"/>
    <n v="22"/>
    <n v="17"/>
  </r>
  <r>
    <x v="5"/>
    <n v="24"/>
    <n v="17"/>
  </r>
  <r>
    <x v="5"/>
    <n v="24"/>
    <n v="17"/>
  </r>
  <r>
    <x v="5"/>
    <n v="22"/>
    <n v="17"/>
  </r>
  <r>
    <x v="5"/>
    <n v="22"/>
    <n v="17"/>
  </r>
  <r>
    <x v="19"/>
    <n v="22"/>
    <n v="17"/>
  </r>
  <r>
    <x v="19"/>
    <n v="24"/>
    <n v="17"/>
  </r>
  <r>
    <x v="19"/>
    <n v="22"/>
    <n v="17"/>
  </r>
  <r>
    <x v="19"/>
    <n v="24"/>
    <n v="17"/>
  </r>
  <r>
    <x v="9"/>
    <n v="24"/>
    <n v="15"/>
  </r>
  <r>
    <x v="9"/>
    <n v="24"/>
    <n v="15"/>
  </r>
  <r>
    <x v="7"/>
    <n v="24"/>
    <n v="15"/>
  </r>
  <r>
    <x v="7"/>
    <n v="24"/>
    <n v="15"/>
  </r>
  <r>
    <x v="19"/>
    <n v="23"/>
    <n v="15"/>
  </r>
  <r>
    <x v="19"/>
    <n v="23"/>
    <n v="15"/>
  </r>
  <r>
    <x v="11"/>
    <n v="24"/>
    <n v="16"/>
  </r>
  <r>
    <x v="11"/>
    <n v="24"/>
    <n v="16"/>
  </r>
  <r>
    <x v="12"/>
    <n v="24"/>
    <n v="16"/>
  </r>
  <r>
    <x v="12"/>
    <n v="24"/>
    <n v="16"/>
  </r>
  <r>
    <x v="4"/>
    <n v="24"/>
    <n v="15"/>
  </r>
  <r>
    <x v="4"/>
    <n v="24"/>
    <n v="15"/>
  </r>
  <r>
    <x v="5"/>
    <n v="24"/>
    <n v="15"/>
  </r>
  <r>
    <x v="5"/>
    <n v="24"/>
    <n v="15"/>
  </r>
  <r>
    <x v="19"/>
    <n v="24"/>
    <n v="15"/>
  </r>
  <r>
    <x v="19"/>
    <n v="24"/>
    <n v="15"/>
  </r>
  <r>
    <x v="10"/>
    <n v="43"/>
    <n v="31"/>
  </r>
  <r>
    <x v="10"/>
    <n v="43"/>
    <n v="31"/>
  </r>
  <r>
    <x v="10"/>
    <n v="33"/>
    <n v="24"/>
  </r>
  <r>
    <x v="10"/>
    <n v="35"/>
    <n v="24"/>
  </r>
  <r>
    <x v="10"/>
    <n v="33"/>
    <n v="23"/>
  </r>
  <r>
    <x v="10"/>
    <n v="33"/>
    <n v="24"/>
  </r>
  <r>
    <x v="10"/>
    <n v="35"/>
    <n v="24"/>
  </r>
  <r>
    <x v="10"/>
    <n v="33"/>
    <n v="24"/>
  </r>
  <r>
    <x v="10"/>
    <n v="43"/>
    <n v="31"/>
  </r>
  <r>
    <x v="10"/>
    <n v="32"/>
    <n v="23"/>
  </r>
  <r>
    <x v="10"/>
    <n v="33"/>
    <n v="23"/>
  </r>
  <r>
    <x v="10"/>
    <n v="35"/>
    <n v="24"/>
  </r>
  <r>
    <x v="10"/>
    <n v="32"/>
    <n v="23"/>
  </r>
  <r>
    <x v="10"/>
    <n v="32"/>
    <n v="23"/>
  </r>
  <r>
    <x v="10"/>
    <n v="33"/>
    <n v="23"/>
  </r>
  <r>
    <x v="8"/>
    <n v="33"/>
    <n v="24"/>
  </r>
  <r>
    <x v="8"/>
    <n v="32"/>
    <n v="23"/>
  </r>
  <r>
    <x v="8"/>
    <n v="33"/>
    <n v="24"/>
  </r>
  <r>
    <x v="8"/>
    <n v="43"/>
    <n v="31"/>
  </r>
  <r>
    <x v="8"/>
    <n v="33"/>
    <n v="24"/>
  </r>
  <r>
    <x v="8"/>
    <n v="35"/>
    <n v="24"/>
  </r>
  <r>
    <x v="8"/>
    <n v="35"/>
    <n v="24"/>
  </r>
  <r>
    <x v="8"/>
    <n v="33"/>
    <n v="23"/>
  </r>
  <r>
    <x v="8"/>
    <n v="35"/>
    <n v="24"/>
  </r>
  <r>
    <x v="8"/>
    <n v="32"/>
    <n v="23"/>
  </r>
  <r>
    <x v="8"/>
    <n v="43"/>
    <n v="31"/>
  </r>
  <r>
    <x v="8"/>
    <n v="33"/>
    <n v="23"/>
  </r>
  <r>
    <x v="8"/>
    <n v="43"/>
    <n v="31"/>
  </r>
  <r>
    <x v="8"/>
    <n v="32"/>
    <n v="23"/>
  </r>
  <r>
    <x v="8"/>
    <n v="33"/>
    <n v="24"/>
  </r>
  <r>
    <x v="8"/>
    <n v="33"/>
    <n v="23"/>
  </r>
  <r>
    <x v="8"/>
    <n v="33"/>
    <n v="23"/>
  </r>
  <r>
    <x v="8"/>
    <n v="35"/>
    <n v="24"/>
  </r>
  <r>
    <x v="8"/>
    <n v="32"/>
    <n v="23"/>
  </r>
  <r>
    <x v="8"/>
    <n v="43"/>
    <n v="31"/>
  </r>
  <r>
    <x v="6"/>
    <n v="35"/>
    <n v="26"/>
  </r>
  <r>
    <x v="6"/>
    <n v="35"/>
    <n v="26"/>
  </r>
  <r>
    <x v="6"/>
    <n v="35"/>
    <n v="26"/>
  </r>
  <r>
    <x v="6"/>
    <n v="34"/>
    <n v="25"/>
  </r>
  <r>
    <x v="6"/>
    <n v="35"/>
    <n v="26"/>
  </r>
  <r>
    <x v="6"/>
    <n v="34"/>
    <n v="25"/>
  </r>
  <r>
    <x v="6"/>
    <n v="34"/>
    <n v="25"/>
  </r>
  <r>
    <x v="6"/>
    <n v="34"/>
    <n v="25"/>
  </r>
  <r>
    <x v="6"/>
    <n v="35"/>
    <n v="26"/>
  </r>
  <r>
    <x v="6"/>
    <n v="34"/>
    <n v="25"/>
  </r>
  <r>
    <x v="6"/>
    <n v="34"/>
    <n v="25"/>
  </r>
  <r>
    <x v="6"/>
    <n v="35"/>
    <n v="26"/>
  </r>
  <r>
    <x v="6"/>
    <n v="28"/>
    <n v="23"/>
  </r>
  <r>
    <x v="6"/>
    <n v="28"/>
    <n v="23"/>
  </r>
  <r>
    <x v="6"/>
    <n v="28"/>
    <n v="23"/>
  </r>
  <r>
    <x v="10"/>
    <n v="31"/>
    <n v="22"/>
  </r>
  <r>
    <x v="10"/>
    <n v="31"/>
    <n v="22"/>
  </r>
  <r>
    <x v="10"/>
    <n v="32"/>
    <n v="22"/>
  </r>
  <r>
    <x v="10"/>
    <n v="32"/>
    <n v="24"/>
  </r>
  <r>
    <x v="10"/>
    <n v="32"/>
    <n v="22"/>
  </r>
  <r>
    <x v="10"/>
    <n v="32"/>
    <n v="24"/>
  </r>
  <r>
    <x v="10"/>
    <n v="32"/>
    <n v="22"/>
  </r>
  <r>
    <x v="10"/>
    <n v="32"/>
    <n v="24"/>
  </r>
  <r>
    <x v="10"/>
    <n v="31"/>
    <n v="22"/>
  </r>
  <r>
    <x v="8"/>
    <n v="32"/>
    <n v="22"/>
  </r>
  <r>
    <x v="8"/>
    <n v="31"/>
    <n v="22"/>
  </r>
  <r>
    <x v="8"/>
    <n v="31"/>
    <n v="22"/>
  </r>
  <r>
    <x v="8"/>
    <n v="31"/>
    <n v="22"/>
  </r>
  <r>
    <x v="8"/>
    <n v="31"/>
    <n v="22"/>
  </r>
  <r>
    <x v="8"/>
    <n v="32"/>
    <n v="22"/>
  </r>
  <r>
    <x v="6"/>
    <n v="33"/>
    <n v="25"/>
  </r>
  <r>
    <x v="6"/>
    <n v="37"/>
    <n v="27"/>
  </r>
  <r>
    <x v="6"/>
    <n v="31"/>
    <n v="24"/>
  </r>
  <r>
    <x v="6"/>
    <n v="31"/>
    <n v="24"/>
  </r>
  <r>
    <x v="6"/>
    <n v="33"/>
    <n v="25"/>
  </r>
  <r>
    <x v="6"/>
    <n v="33"/>
    <n v="25"/>
  </r>
  <r>
    <x v="6"/>
    <n v="31"/>
    <n v="24"/>
  </r>
  <r>
    <x v="6"/>
    <n v="37"/>
    <n v="27"/>
  </r>
  <r>
    <x v="6"/>
    <n v="37"/>
    <n v="27"/>
  </r>
  <r>
    <x v="6"/>
    <n v="31"/>
    <n v="24"/>
  </r>
  <r>
    <x v="8"/>
    <n v="31"/>
    <n v="22"/>
  </r>
  <r>
    <x v="8"/>
    <n v="31"/>
    <n v="22"/>
  </r>
  <r>
    <x v="8"/>
    <n v="29"/>
    <n v="21"/>
  </r>
  <r>
    <x v="8"/>
    <n v="29"/>
    <n v="21"/>
  </r>
  <r>
    <x v="8"/>
    <n v="32"/>
    <n v="22"/>
  </r>
  <r>
    <x v="8"/>
    <n v="32"/>
    <n v="22"/>
  </r>
  <r>
    <x v="6"/>
    <n v="32"/>
    <n v="23"/>
  </r>
  <r>
    <x v="6"/>
    <n v="21"/>
    <n v="15"/>
  </r>
  <r>
    <x v="6"/>
    <n v="22"/>
    <n v="15"/>
  </r>
  <r>
    <x v="10"/>
    <n v="38"/>
    <n v="24"/>
  </r>
  <r>
    <x v="10"/>
    <n v="29"/>
    <n v="20"/>
  </r>
  <r>
    <x v="10"/>
    <n v="33"/>
    <n v="25"/>
  </r>
  <r>
    <x v="10"/>
    <n v="27"/>
    <n v="18"/>
  </r>
  <r>
    <x v="10"/>
    <n v="33"/>
    <n v="25"/>
  </r>
  <r>
    <x v="10"/>
    <n v="27"/>
    <n v="18"/>
  </r>
  <r>
    <x v="10"/>
    <n v="29"/>
    <n v="20"/>
  </r>
  <r>
    <x v="10"/>
    <n v="38"/>
    <n v="24"/>
  </r>
  <r>
    <x v="8"/>
    <n v="32"/>
    <n v="22"/>
  </r>
  <r>
    <x v="8"/>
    <n v="35"/>
    <n v="24"/>
  </r>
  <r>
    <x v="8"/>
    <n v="35"/>
    <n v="24"/>
  </r>
  <r>
    <x v="8"/>
    <n v="38"/>
    <n v="25"/>
  </r>
  <r>
    <x v="8"/>
    <n v="30"/>
    <n v="20"/>
  </r>
  <r>
    <x v="8"/>
    <n v="30"/>
    <n v="20"/>
  </r>
  <r>
    <x v="8"/>
    <n v="38"/>
    <n v="25"/>
  </r>
  <r>
    <x v="8"/>
    <n v="32"/>
    <n v="22"/>
  </r>
  <r>
    <x v="6"/>
    <n v="31"/>
    <n v="22"/>
  </r>
  <r>
    <x v="6"/>
    <n v="31"/>
    <n v="22"/>
  </r>
  <r>
    <x v="6"/>
    <n v="31"/>
    <n v="22"/>
  </r>
  <r>
    <x v="6"/>
    <n v="29"/>
    <n v="21"/>
  </r>
  <r>
    <x v="6"/>
    <n v="32"/>
    <n v="22"/>
  </r>
  <r>
    <x v="6"/>
    <n v="354"/>
    <n v="24"/>
  </r>
  <r>
    <x v="6"/>
    <n v="34"/>
    <n v="24"/>
  </r>
  <r>
    <x v="10"/>
    <n v="28"/>
    <n v="18"/>
  </r>
  <r>
    <x v="10"/>
    <n v="28"/>
    <n v="18"/>
  </r>
  <r>
    <x v="10"/>
    <n v="38"/>
    <n v="24"/>
  </r>
  <r>
    <x v="10"/>
    <n v="38"/>
    <n v="24"/>
  </r>
  <r>
    <x v="8"/>
    <n v="38"/>
    <n v="25"/>
  </r>
  <r>
    <x v="8"/>
    <n v="30"/>
    <n v="20"/>
  </r>
  <r>
    <x v="8"/>
    <n v="35"/>
    <n v="24"/>
  </r>
  <r>
    <x v="8"/>
    <n v="30"/>
    <n v="20"/>
  </r>
  <r>
    <x v="6"/>
    <n v="29"/>
    <n v="21"/>
  </r>
  <r>
    <x v="6"/>
    <n v="29"/>
    <n v="21"/>
  </r>
  <r>
    <x v="8"/>
    <n v="36"/>
    <n v="24"/>
  </r>
  <r>
    <x v="8"/>
    <n v="22"/>
    <n v="14"/>
  </r>
  <r>
    <x v="8"/>
    <n v="29"/>
    <n v="18"/>
  </r>
  <r>
    <x v="8"/>
    <n v="28"/>
    <n v="18"/>
  </r>
  <r>
    <x v="6"/>
    <n v="29"/>
    <n v="18"/>
  </r>
  <r>
    <x v="6"/>
    <n v="29"/>
    <n v="19"/>
  </r>
  <r>
    <x v="6"/>
    <n v="22"/>
    <n v="15"/>
  </r>
  <r>
    <x v="6"/>
    <n v="22"/>
    <n v="15"/>
  </r>
  <r>
    <x v="10"/>
    <n v="24"/>
    <n v="17"/>
  </r>
  <r>
    <x v="10"/>
    <n v="24"/>
    <n v="17"/>
  </r>
  <r>
    <x v="10"/>
    <n v="23"/>
    <n v="16"/>
  </r>
  <r>
    <x v="10"/>
    <n v="24"/>
    <n v="17"/>
  </r>
  <r>
    <x v="10"/>
    <n v="23"/>
    <n v="16"/>
  </r>
  <r>
    <x v="10"/>
    <n v="23"/>
    <n v="16"/>
  </r>
  <r>
    <x v="10"/>
    <n v="24"/>
    <n v="17"/>
  </r>
  <r>
    <x v="10"/>
    <n v="23"/>
    <n v="16"/>
  </r>
  <r>
    <x v="10"/>
    <n v="23"/>
    <n v="16"/>
  </r>
  <r>
    <x v="10"/>
    <n v="24"/>
    <n v="17"/>
  </r>
  <r>
    <x v="8"/>
    <n v="22"/>
    <n v="15"/>
  </r>
  <r>
    <x v="8"/>
    <n v="22"/>
    <n v="15"/>
  </r>
  <r>
    <x v="8"/>
    <n v="22"/>
    <n v="15"/>
  </r>
  <r>
    <x v="8"/>
    <n v="22"/>
    <n v="15"/>
  </r>
  <r>
    <x v="8"/>
    <n v="22"/>
    <n v="15"/>
  </r>
  <r>
    <x v="8"/>
    <n v="22"/>
    <n v="15"/>
  </r>
  <r>
    <x v="8"/>
    <n v="22"/>
    <n v="15"/>
  </r>
  <r>
    <x v="8"/>
    <n v="22"/>
    <n v="15"/>
  </r>
  <r>
    <x v="8"/>
    <n v="22"/>
    <n v="15"/>
  </r>
  <r>
    <x v="8"/>
    <n v="22"/>
    <n v="15"/>
  </r>
  <r>
    <x v="8"/>
    <n v="22"/>
    <n v="15"/>
  </r>
  <r>
    <x v="6"/>
    <n v="26"/>
    <n v="21"/>
  </r>
  <r>
    <x v="6"/>
    <n v="25"/>
    <n v="18"/>
  </r>
  <r>
    <x v="6"/>
    <n v="26"/>
    <n v="21"/>
  </r>
  <r>
    <x v="6"/>
    <n v="26"/>
    <n v="21"/>
  </r>
  <r>
    <x v="6"/>
    <n v="25"/>
    <n v="21"/>
  </r>
  <r>
    <x v="6"/>
    <n v="25"/>
    <n v="18"/>
  </r>
  <r>
    <x v="6"/>
    <n v="25"/>
    <n v="21"/>
  </r>
  <r>
    <x v="6"/>
    <n v="26"/>
    <n v="21"/>
  </r>
  <r>
    <x v="6"/>
    <n v="25"/>
    <n v="18"/>
  </r>
  <r>
    <x v="6"/>
    <n v="25"/>
    <n v="18"/>
  </r>
  <r>
    <x v="6"/>
    <n v="25"/>
    <n v="18"/>
  </r>
  <r>
    <x v="14"/>
    <n v="37"/>
    <n v="27"/>
  </r>
  <r>
    <x v="14"/>
    <n v="38"/>
    <n v="27"/>
  </r>
  <r>
    <x v="14"/>
    <n v="37"/>
    <n v="27"/>
  </r>
  <r>
    <x v="14"/>
    <n v="37"/>
    <n v="27"/>
  </r>
  <r>
    <x v="14"/>
    <n v="38"/>
    <n v="27"/>
  </r>
  <r>
    <x v="14"/>
    <n v="38"/>
    <n v="27"/>
  </r>
  <r>
    <x v="10"/>
    <n v="38"/>
    <n v="27"/>
  </r>
  <r>
    <x v="10"/>
    <n v="38"/>
    <n v="27"/>
  </r>
  <r>
    <x v="10"/>
    <n v="37"/>
    <n v="26"/>
  </r>
  <r>
    <x v="10"/>
    <n v="37"/>
    <n v="26"/>
  </r>
  <r>
    <x v="10"/>
    <n v="38"/>
    <n v="27"/>
  </r>
  <r>
    <x v="10"/>
    <n v="37"/>
    <n v="26"/>
  </r>
  <r>
    <x v="8"/>
    <n v="37"/>
    <n v="26"/>
  </r>
  <r>
    <x v="8"/>
    <n v="37"/>
    <n v="26"/>
  </r>
  <r>
    <x v="8"/>
    <n v="37"/>
    <n v="26"/>
  </r>
  <r>
    <x v="8"/>
    <n v="38"/>
    <n v="27"/>
  </r>
  <r>
    <x v="8"/>
    <n v="38"/>
    <n v="27"/>
  </r>
  <r>
    <x v="8"/>
    <n v="38"/>
    <n v="27"/>
  </r>
  <r>
    <x v="4"/>
    <n v="29"/>
    <n v="22"/>
  </r>
  <r>
    <x v="5"/>
    <n v="25"/>
    <n v="19"/>
  </r>
  <r>
    <x v="19"/>
    <n v="26"/>
    <n v="19"/>
  </r>
  <r>
    <x v="24"/>
    <n v="25"/>
    <n v="17"/>
  </r>
  <r>
    <x v="24"/>
    <n v="25"/>
    <n v="17"/>
  </r>
  <r>
    <x v="24"/>
    <n v="27"/>
    <n v="18"/>
  </r>
  <r>
    <x v="24"/>
    <n v="27"/>
    <n v="18"/>
  </r>
  <r>
    <x v="24"/>
    <n v="27"/>
    <n v="18"/>
  </r>
  <r>
    <x v="0"/>
    <n v="27"/>
    <n v="18"/>
  </r>
  <r>
    <x v="0"/>
    <n v="27"/>
    <n v="18"/>
  </r>
  <r>
    <x v="0"/>
    <n v="26"/>
    <n v="18"/>
  </r>
  <r>
    <x v="0"/>
    <n v="26"/>
    <n v="18"/>
  </r>
  <r>
    <x v="0"/>
    <n v="27"/>
    <n v="18"/>
  </r>
  <r>
    <x v="14"/>
    <n v="45"/>
    <n v="50"/>
  </r>
  <r>
    <x v="14"/>
    <n v="45"/>
    <n v="50"/>
  </r>
  <r>
    <x v="14"/>
    <n v="45"/>
    <n v="50"/>
  </r>
  <r>
    <x v="10"/>
    <n v="45"/>
    <n v="50"/>
  </r>
  <r>
    <x v="10"/>
    <n v="45"/>
    <n v="50"/>
  </r>
  <r>
    <x v="10"/>
    <n v="45"/>
    <n v="50"/>
  </r>
  <r>
    <x v="6"/>
    <n v="47"/>
    <n v="49"/>
  </r>
  <r>
    <x v="6"/>
    <n v="47"/>
    <n v="49"/>
  </r>
  <r>
    <x v="6"/>
    <n v="47"/>
    <n v="49"/>
  </r>
  <r>
    <x v="14"/>
    <n v="46"/>
    <n v="47"/>
  </r>
  <r>
    <x v="10"/>
    <n v="28"/>
    <n v="18"/>
  </r>
  <r>
    <x v="10"/>
    <n v="34"/>
    <n v="21"/>
  </r>
  <r>
    <x v="10"/>
    <n v="32"/>
    <n v="21"/>
  </r>
  <r>
    <x v="10"/>
    <n v="34"/>
    <n v="24"/>
  </r>
  <r>
    <x v="10"/>
    <n v="35"/>
    <n v="26"/>
  </r>
  <r>
    <x v="10"/>
    <n v="36"/>
    <n v="27"/>
  </r>
  <r>
    <x v="10"/>
    <n v="34"/>
    <n v="24"/>
  </r>
  <r>
    <x v="10"/>
    <n v="28"/>
    <n v="18"/>
  </r>
  <r>
    <x v="10"/>
    <n v="35"/>
    <n v="26"/>
  </r>
  <r>
    <x v="10"/>
    <n v="34"/>
    <n v="24"/>
  </r>
  <r>
    <x v="10"/>
    <n v="35"/>
    <n v="26"/>
  </r>
  <r>
    <x v="10"/>
    <n v="36"/>
    <n v="27"/>
  </r>
  <r>
    <x v="10"/>
    <n v="35"/>
    <n v="26"/>
  </r>
  <r>
    <x v="10"/>
    <n v="34"/>
    <n v="21"/>
  </r>
  <r>
    <x v="10"/>
    <n v="32"/>
    <n v="21"/>
  </r>
  <r>
    <x v="10"/>
    <n v="34"/>
    <n v="24"/>
  </r>
  <r>
    <x v="10"/>
    <n v="36"/>
    <n v="27"/>
  </r>
  <r>
    <x v="10"/>
    <n v="34"/>
    <n v="21"/>
  </r>
  <r>
    <x v="10"/>
    <n v="35"/>
    <n v="26"/>
  </r>
  <r>
    <x v="10"/>
    <n v="34"/>
    <n v="24"/>
  </r>
  <r>
    <x v="10"/>
    <n v="36"/>
    <n v="27"/>
  </r>
  <r>
    <x v="8"/>
    <n v="34"/>
    <n v="21"/>
  </r>
  <r>
    <x v="8"/>
    <n v="37"/>
    <n v="27"/>
  </r>
  <r>
    <x v="8"/>
    <n v="35"/>
    <n v="26"/>
  </r>
  <r>
    <x v="8"/>
    <n v="35"/>
    <n v="26"/>
  </r>
  <r>
    <x v="8"/>
    <n v="34"/>
    <n v="21"/>
  </r>
  <r>
    <x v="8"/>
    <n v="37"/>
    <n v="27"/>
  </r>
  <r>
    <x v="8"/>
    <n v="34"/>
    <n v="21"/>
  </r>
  <r>
    <x v="8"/>
    <n v="35"/>
    <n v="26"/>
  </r>
  <r>
    <x v="8"/>
    <n v="35"/>
    <n v="26"/>
  </r>
  <r>
    <x v="8"/>
    <n v="34"/>
    <n v="23"/>
  </r>
  <r>
    <x v="8"/>
    <n v="37"/>
    <n v="27"/>
  </r>
  <r>
    <x v="8"/>
    <n v="35"/>
    <n v="26"/>
  </r>
  <r>
    <x v="8"/>
    <n v="34"/>
    <n v="23"/>
  </r>
  <r>
    <x v="8"/>
    <n v="37"/>
    <n v="27"/>
  </r>
  <r>
    <x v="8"/>
    <n v="34"/>
    <n v="23"/>
  </r>
  <r>
    <x v="8"/>
    <n v="35"/>
    <n v="26"/>
  </r>
  <r>
    <x v="8"/>
    <n v="35"/>
    <n v="26"/>
  </r>
  <r>
    <x v="8"/>
    <n v="34"/>
    <n v="23"/>
  </r>
  <r>
    <x v="8"/>
    <n v="35"/>
    <n v="26"/>
  </r>
  <r>
    <x v="8"/>
    <n v="37"/>
    <n v="27"/>
  </r>
  <r>
    <x v="8"/>
    <n v="28"/>
    <n v="18"/>
  </r>
  <r>
    <x v="8"/>
    <n v="32"/>
    <n v="21"/>
  </r>
  <r>
    <x v="8"/>
    <n v="32"/>
    <n v="21"/>
  </r>
  <r>
    <x v="8"/>
    <n v="34"/>
    <n v="23"/>
  </r>
  <r>
    <x v="8"/>
    <n v="32"/>
    <n v="21"/>
  </r>
  <r>
    <x v="8"/>
    <n v="37"/>
    <n v="27"/>
  </r>
  <r>
    <x v="6"/>
    <n v="34"/>
    <n v="26"/>
  </r>
  <r>
    <x v="6"/>
    <n v="32"/>
    <n v="23"/>
  </r>
  <r>
    <x v="6"/>
    <n v="34"/>
    <n v="26"/>
  </r>
  <r>
    <x v="6"/>
    <n v="32"/>
    <n v="23"/>
  </r>
  <r>
    <x v="6"/>
    <n v="33"/>
    <n v="21"/>
  </r>
  <r>
    <x v="6"/>
    <n v="32"/>
    <n v="23"/>
  </r>
  <r>
    <x v="6"/>
    <n v="33"/>
    <n v="21"/>
  </r>
  <r>
    <x v="6"/>
    <n v="34"/>
    <n v="26"/>
  </r>
  <r>
    <x v="6"/>
    <n v="36"/>
    <n v="27"/>
  </r>
  <r>
    <x v="6"/>
    <n v="36"/>
    <n v="27"/>
  </r>
  <r>
    <x v="6"/>
    <n v="36"/>
    <n v="27"/>
  </r>
  <r>
    <x v="6"/>
    <n v="32"/>
    <n v="21"/>
  </r>
  <r>
    <x v="6"/>
    <n v="33"/>
    <n v="21"/>
  </r>
  <r>
    <x v="6"/>
    <n v="32"/>
    <n v="21"/>
  </r>
  <r>
    <x v="6"/>
    <n v="28"/>
    <n v="18"/>
  </r>
  <r>
    <x v="6"/>
    <n v="34"/>
    <n v="26"/>
  </r>
  <r>
    <x v="6"/>
    <n v="34"/>
    <n v="26"/>
  </r>
  <r>
    <x v="6"/>
    <n v="32"/>
    <n v="23"/>
  </r>
  <r>
    <x v="6"/>
    <n v="34"/>
    <n v="26"/>
  </r>
  <r>
    <x v="6"/>
    <n v="36"/>
    <n v="27"/>
  </r>
  <r>
    <x v="6"/>
    <n v="32"/>
    <n v="21"/>
  </r>
  <r>
    <x v="6"/>
    <n v="34"/>
    <n v="26"/>
  </r>
  <r>
    <x v="6"/>
    <n v="36"/>
    <n v="27"/>
  </r>
  <r>
    <x v="6"/>
    <n v="36"/>
    <n v="27"/>
  </r>
  <r>
    <x v="6"/>
    <n v="34"/>
    <n v="26"/>
  </r>
  <r>
    <x v="6"/>
    <n v="32"/>
    <n v="23"/>
  </r>
  <r>
    <x v="6"/>
    <n v="32"/>
    <n v="23"/>
  </r>
  <r>
    <x v="6"/>
    <n v="34"/>
    <n v="26"/>
  </r>
  <r>
    <x v="11"/>
    <n v="30"/>
    <n v="20"/>
  </r>
  <r>
    <x v="11"/>
    <n v="30"/>
    <n v="20"/>
  </r>
  <r>
    <x v="12"/>
    <n v="29"/>
    <n v="19"/>
  </r>
  <r>
    <x v="12"/>
    <n v="29"/>
    <n v="19"/>
  </r>
  <r>
    <x v="13"/>
    <n v="27"/>
    <n v="18"/>
  </r>
  <r>
    <x v="14"/>
    <n v="30"/>
    <n v="23"/>
  </r>
  <r>
    <x v="10"/>
    <n v="30"/>
    <n v="23"/>
  </r>
  <r>
    <x v="8"/>
    <n v="30"/>
    <n v="23"/>
  </r>
  <r>
    <x v="2"/>
    <n v="30"/>
    <n v="22"/>
  </r>
  <r>
    <x v="14"/>
    <n v="30"/>
    <n v="22"/>
  </r>
  <r>
    <x v="10"/>
    <n v="30"/>
    <n v="22"/>
  </r>
  <r>
    <x v="24"/>
    <n v="19"/>
    <n v="17"/>
  </r>
  <r>
    <x v="0"/>
    <n v="19"/>
    <n v="17"/>
  </r>
  <r>
    <x v="26"/>
    <n v="26"/>
    <n v="21"/>
  </r>
  <r>
    <x v="26"/>
    <n v="28"/>
    <n v="22"/>
  </r>
  <r>
    <x v="26"/>
    <n v="28"/>
    <n v="22"/>
  </r>
  <r>
    <x v="26"/>
    <n v="28"/>
    <n v="22"/>
  </r>
  <r>
    <x v="26"/>
    <n v="28"/>
    <n v="22"/>
  </r>
  <r>
    <x v="26"/>
    <n v="26"/>
    <n v="21"/>
  </r>
  <r>
    <x v="26"/>
    <n v="28"/>
    <n v="22"/>
  </r>
  <r>
    <x v="26"/>
    <n v="26"/>
    <n v="21"/>
  </r>
  <r>
    <x v="26"/>
    <n v="28"/>
    <n v="22"/>
  </r>
  <r>
    <x v="26"/>
    <n v="28"/>
    <n v="22"/>
  </r>
  <r>
    <x v="26"/>
    <n v="26"/>
    <n v="21"/>
  </r>
  <r>
    <x v="26"/>
    <n v="26"/>
    <n v="21"/>
  </r>
  <r>
    <x v="26"/>
    <n v="28"/>
    <n v="22"/>
  </r>
  <r>
    <x v="26"/>
    <n v="26"/>
    <n v="21"/>
  </r>
  <r>
    <x v="27"/>
    <n v="26"/>
    <n v="21"/>
  </r>
  <r>
    <x v="27"/>
    <n v="28"/>
    <n v="22"/>
  </r>
  <r>
    <x v="27"/>
    <n v="28"/>
    <n v="22"/>
  </r>
  <r>
    <x v="27"/>
    <n v="28"/>
    <n v="22"/>
  </r>
  <r>
    <x v="27"/>
    <n v="26"/>
    <n v="21"/>
  </r>
  <r>
    <x v="27"/>
    <n v="28"/>
    <n v="22"/>
  </r>
  <r>
    <x v="27"/>
    <n v="28"/>
    <n v="22"/>
  </r>
  <r>
    <x v="27"/>
    <n v="26"/>
    <n v="21"/>
  </r>
  <r>
    <x v="27"/>
    <n v="26"/>
    <n v="21"/>
  </r>
  <r>
    <x v="27"/>
    <n v="28"/>
    <n v="22"/>
  </r>
  <r>
    <x v="27"/>
    <n v="28"/>
    <n v="22"/>
  </r>
  <r>
    <x v="27"/>
    <n v="28"/>
    <n v="22"/>
  </r>
  <r>
    <x v="20"/>
    <n v="28"/>
    <n v="22"/>
  </r>
  <r>
    <x v="20"/>
    <n v="26"/>
    <n v="21"/>
  </r>
  <r>
    <x v="20"/>
    <n v="26"/>
    <n v="21"/>
  </r>
  <r>
    <x v="20"/>
    <n v="28"/>
    <n v="22"/>
  </r>
  <r>
    <x v="20"/>
    <n v="28"/>
    <n v="22"/>
  </r>
  <r>
    <x v="19"/>
    <n v="22"/>
    <n v="16"/>
  </r>
  <r>
    <x v="19"/>
    <n v="22"/>
    <n v="15"/>
  </r>
  <r>
    <x v="19"/>
    <n v="18"/>
    <n v="14"/>
  </r>
  <r>
    <x v="19"/>
    <n v="22"/>
    <n v="15"/>
  </r>
  <r>
    <x v="11"/>
    <n v="21"/>
    <n v="15"/>
  </r>
  <r>
    <x v="11"/>
    <n v="19"/>
    <n v="13"/>
  </r>
  <r>
    <x v="11"/>
    <n v="21"/>
    <n v="15"/>
  </r>
  <r>
    <x v="11"/>
    <n v="22"/>
    <n v="16"/>
  </r>
  <r>
    <x v="12"/>
    <n v="21"/>
    <n v="15"/>
  </r>
  <r>
    <x v="12"/>
    <n v="22"/>
    <n v="15"/>
  </r>
  <r>
    <x v="12"/>
    <n v="17"/>
    <n v="13"/>
  </r>
  <r>
    <x v="12"/>
    <n v="22"/>
    <n v="15"/>
  </r>
  <r>
    <x v="16"/>
    <n v="27"/>
    <n v="18"/>
  </r>
  <r>
    <x v="16"/>
    <n v="27"/>
    <n v="18"/>
  </r>
  <r>
    <x v="16"/>
    <n v="30"/>
    <n v="21"/>
  </r>
  <r>
    <x v="16"/>
    <n v="27"/>
    <n v="18"/>
  </r>
  <r>
    <x v="16"/>
    <n v="30"/>
    <n v="21"/>
  </r>
  <r>
    <x v="16"/>
    <n v="30"/>
    <n v="21"/>
  </r>
  <r>
    <x v="16"/>
    <n v="30"/>
    <n v="21"/>
  </r>
  <r>
    <x v="16"/>
    <n v="27"/>
    <n v="18"/>
  </r>
  <r>
    <x v="17"/>
    <n v="27"/>
    <n v="18"/>
  </r>
  <r>
    <x v="17"/>
    <n v="30"/>
    <n v="21"/>
  </r>
  <r>
    <x v="17"/>
    <n v="27"/>
    <n v="18"/>
  </r>
  <r>
    <x v="17"/>
    <n v="30"/>
    <n v="21"/>
  </r>
  <r>
    <x v="17"/>
    <n v="27"/>
    <n v="18"/>
  </r>
  <r>
    <x v="17"/>
    <n v="27"/>
    <n v="18"/>
  </r>
  <r>
    <x v="17"/>
    <n v="30"/>
    <n v="21"/>
  </r>
  <r>
    <x v="17"/>
    <n v="30"/>
    <n v="21"/>
  </r>
  <r>
    <x v="18"/>
    <n v="27"/>
    <n v="18"/>
  </r>
  <r>
    <x v="18"/>
    <n v="31"/>
    <n v="21"/>
  </r>
  <r>
    <x v="18"/>
    <n v="27"/>
    <n v="18"/>
  </r>
  <r>
    <x v="18"/>
    <n v="31"/>
    <n v="21"/>
  </r>
  <r>
    <x v="18"/>
    <n v="31"/>
    <n v="21"/>
  </r>
  <r>
    <x v="18"/>
    <n v="31"/>
    <n v="21"/>
  </r>
  <r>
    <x v="18"/>
    <n v="27"/>
    <n v="18"/>
  </r>
  <r>
    <x v="18"/>
    <n v="27"/>
    <n v="18"/>
  </r>
  <r>
    <x v="7"/>
    <n v="20"/>
    <n v="14"/>
  </r>
  <r>
    <x v="3"/>
    <n v="20"/>
    <n v="14"/>
  </r>
  <r>
    <x v="4"/>
    <n v="20"/>
    <n v="13"/>
  </r>
  <r>
    <x v="17"/>
    <n v="21"/>
    <n v="14"/>
  </r>
  <r>
    <x v="17"/>
    <n v="20"/>
    <n v="15"/>
  </r>
  <r>
    <x v="18"/>
    <n v="19"/>
    <n v="14"/>
  </r>
  <r>
    <x v="18"/>
    <n v="20"/>
    <n v="15"/>
  </r>
  <r>
    <x v="18"/>
    <n v="21"/>
    <n v="14"/>
  </r>
  <r>
    <x v="26"/>
    <n v="21"/>
    <n v="14"/>
  </r>
  <r>
    <x v="26"/>
    <n v="19"/>
    <n v="14"/>
  </r>
  <r>
    <x v="26"/>
    <n v="20"/>
    <n v="15"/>
  </r>
  <r>
    <x v="14"/>
    <n v="27"/>
    <n v="20"/>
  </r>
  <r>
    <x v="14"/>
    <n v="27"/>
    <n v="20"/>
  </r>
  <r>
    <x v="14"/>
    <n v="27"/>
    <n v="20"/>
  </r>
  <r>
    <x v="10"/>
    <n v="28"/>
    <n v="21"/>
  </r>
  <r>
    <x v="10"/>
    <n v="28"/>
    <n v="21"/>
  </r>
  <r>
    <x v="10"/>
    <n v="28"/>
    <n v="21"/>
  </r>
  <r>
    <x v="8"/>
    <n v="28"/>
    <n v="21"/>
  </r>
  <r>
    <x v="8"/>
    <n v="28"/>
    <n v="21"/>
  </r>
  <r>
    <x v="10"/>
    <n v="24"/>
    <n v="16"/>
  </r>
  <r>
    <x v="8"/>
    <n v="24"/>
    <n v="15"/>
  </r>
  <r>
    <x v="6"/>
    <n v="24"/>
    <n v="15"/>
  </r>
  <r>
    <x v="14"/>
    <n v="24"/>
    <n v="16"/>
  </r>
  <r>
    <x v="14"/>
    <n v="25"/>
    <n v="16"/>
  </r>
  <r>
    <x v="14"/>
    <n v="24"/>
    <n v="16"/>
  </r>
  <r>
    <x v="14"/>
    <n v="25"/>
    <n v="16"/>
  </r>
  <r>
    <x v="10"/>
    <n v="25"/>
    <n v="16"/>
  </r>
  <r>
    <x v="10"/>
    <n v="24"/>
    <n v="16"/>
  </r>
  <r>
    <x v="10"/>
    <n v="24"/>
    <n v="16"/>
  </r>
  <r>
    <x v="10"/>
    <n v="25"/>
    <n v="16"/>
  </r>
  <r>
    <x v="6"/>
    <n v="24"/>
    <n v="16"/>
  </r>
  <r>
    <x v="17"/>
    <n v="19"/>
    <n v="13"/>
  </r>
  <r>
    <x v="22"/>
    <n v="33"/>
    <n v="35"/>
  </r>
  <r>
    <x v="24"/>
    <n v="33"/>
    <n v="35"/>
  </r>
  <r>
    <x v="0"/>
    <n v="33"/>
    <n v="33"/>
  </r>
  <r>
    <x v="10"/>
    <n v="38"/>
    <n v="27"/>
  </r>
  <r>
    <x v="10"/>
    <n v="38"/>
    <n v="27"/>
  </r>
  <r>
    <x v="10"/>
    <n v="32"/>
    <n v="22"/>
  </r>
  <r>
    <x v="10"/>
    <n v="38"/>
    <n v="27"/>
  </r>
  <r>
    <x v="10"/>
    <n v="32"/>
    <n v="22"/>
  </r>
  <r>
    <x v="10"/>
    <n v="32"/>
    <n v="22"/>
  </r>
  <r>
    <x v="10"/>
    <n v="32"/>
    <n v="22"/>
  </r>
  <r>
    <x v="10"/>
    <n v="38"/>
    <n v="27"/>
  </r>
  <r>
    <x v="8"/>
    <n v="32"/>
    <n v="22"/>
  </r>
  <r>
    <x v="8"/>
    <n v="32"/>
    <n v="22"/>
  </r>
  <r>
    <x v="8"/>
    <n v="39"/>
    <n v="27"/>
  </r>
  <r>
    <x v="8"/>
    <n v="39"/>
    <n v="27"/>
  </r>
  <r>
    <x v="8"/>
    <n v="37"/>
    <n v="27"/>
  </r>
  <r>
    <x v="8"/>
    <n v="39"/>
    <n v="27"/>
  </r>
  <r>
    <x v="8"/>
    <n v="39"/>
    <n v="27"/>
  </r>
  <r>
    <x v="8"/>
    <n v="32"/>
    <n v="22"/>
  </r>
  <r>
    <x v="8"/>
    <n v="32"/>
    <n v="22"/>
  </r>
  <r>
    <x v="6"/>
    <n v="39"/>
    <n v="27"/>
  </r>
  <r>
    <x v="6"/>
    <n v="39"/>
    <n v="27"/>
  </r>
  <r>
    <x v="6"/>
    <n v="32"/>
    <n v="22"/>
  </r>
  <r>
    <x v="6"/>
    <n v="39"/>
    <n v="27"/>
  </r>
  <r>
    <x v="6"/>
    <n v="32"/>
    <n v="22"/>
  </r>
  <r>
    <x v="6"/>
    <n v="37"/>
    <n v="26"/>
  </r>
  <r>
    <x v="6"/>
    <n v="39"/>
    <n v="27"/>
  </r>
  <r>
    <x v="20"/>
    <n v="24"/>
    <n v="17"/>
  </r>
  <r>
    <x v="21"/>
    <n v="24"/>
    <n v="17"/>
  </r>
  <r>
    <x v="22"/>
    <n v="24"/>
    <n v="17"/>
  </r>
  <r>
    <x v="8"/>
    <n v="22"/>
    <n v="16"/>
  </r>
  <r>
    <x v="6"/>
    <n v="22"/>
    <n v="16"/>
  </r>
  <r>
    <x v="6"/>
    <n v="22"/>
    <n v="16"/>
  </r>
  <r>
    <x v="14"/>
    <n v="19"/>
    <n v="13"/>
  </r>
  <r>
    <x v="14"/>
    <n v="18"/>
    <n v="12"/>
  </r>
  <r>
    <x v="14"/>
    <n v="19"/>
    <n v="13"/>
  </r>
  <r>
    <x v="14"/>
    <n v="18"/>
    <n v="12"/>
  </r>
  <r>
    <x v="14"/>
    <n v="18"/>
    <n v="12"/>
  </r>
  <r>
    <x v="14"/>
    <n v="19"/>
    <n v="13"/>
  </r>
  <r>
    <x v="10"/>
    <n v="19"/>
    <n v="13"/>
  </r>
  <r>
    <x v="10"/>
    <n v="18"/>
    <n v="12"/>
  </r>
  <r>
    <x v="10"/>
    <n v="18"/>
    <n v="12"/>
  </r>
  <r>
    <x v="10"/>
    <n v="18"/>
    <n v="12"/>
  </r>
  <r>
    <x v="10"/>
    <n v="19"/>
    <n v="13"/>
  </r>
  <r>
    <x v="10"/>
    <n v="19"/>
    <n v="13"/>
  </r>
  <r>
    <x v="10"/>
    <n v="19"/>
    <n v="13"/>
  </r>
  <r>
    <x v="10"/>
    <n v="18"/>
    <n v="12"/>
  </r>
  <r>
    <x v="6"/>
    <n v="19"/>
    <n v="14"/>
  </r>
  <r>
    <x v="6"/>
    <n v="19"/>
    <n v="14"/>
  </r>
  <r>
    <x v="6"/>
    <n v="18"/>
    <n v="13"/>
  </r>
  <r>
    <x v="6"/>
    <n v="18"/>
    <n v="13"/>
  </r>
  <r>
    <x v="6"/>
    <n v="19"/>
    <n v="14"/>
  </r>
  <r>
    <x v="6"/>
    <n v="18"/>
    <n v="13"/>
  </r>
  <r>
    <x v="20"/>
    <n v="15"/>
    <n v="10"/>
  </r>
  <r>
    <x v="20"/>
    <n v="15"/>
    <n v="10"/>
  </r>
  <r>
    <x v="20"/>
    <n v="14"/>
    <n v="10"/>
  </r>
  <r>
    <x v="21"/>
    <n v="15"/>
    <n v="9"/>
  </r>
  <r>
    <x v="21"/>
    <n v="15"/>
    <n v="10"/>
  </r>
  <r>
    <x v="21"/>
    <n v="15"/>
    <n v="10"/>
  </r>
  <r>
    <x v="22"/>
    <n v="14"/>
    <n v="10"/>
  </r>
  <r>
    <x v="22"/>
    <n v="14"/>
    <n v="10"/>
  </r>
  <r>
    <x v="22"/>
    <n v="14"/>
    <n v="10"/>
  </r>
  <r>
    <x v="22"/>
    <n v="15"/>
    <n v="9"/>
  </r>
  <r>
    <x v="20"/>
    <n v="17"/>
    <n v="13"/>
  </r>
  <r>
    <x v="20"/>
    <n v="17"/>
    <n v="12"/>
  </r>
  <r>
    <x v="21"/>
    <n v="19"/>
    <n v="14"/>
  </r>
  <r>
    <x v="21"/>
    <n v="17"/>
    <n v="13"/>
  </r>
  <r>
    <x v="22"/>
    <n v="22"/>
    <n v="20"/>
  </r>
  <r>
    <x v="22"/>
    <n v="18"/>
    <n v="13"/>
  </r>
  <r>
    <x v="22"/>
    <n v="19"/>
    <n v="14"/>
  </r>
  <r>
    <x v="19"/>
    <n v="38"/>
    <n v="31"/>
  </r>
  <r>
    <x v="19"/>
    <n v="38"/>
    <n v="31"/>
  </r>
  <r>
    <x v="19"/>
    <n v="38"/>
    <n v="31"/>
  </r>
  <r>
    <x v="11"/>
    <n v="38"/>
    <n v="29"/>
  </r>
  <r>
    <x v="11"/>
    <n v="38"/>
    <n v="29"/>
  </r>
  <r>
    <x v="12"/>
    <n v="38"/>
    <n v="29"/>
  </r>
  <r>
    <x v="12"/>
    <n v="38"/>
    <n v="29"/>
  </r>
  <r>
    <x v="17"/>
    <n v="21"/>
    <n v="15"/>
  </r>
  <r>
    <x v="17"/>
    <n v="18"/>
    <n v="14"/>
  </r>
  <r>
    <x v="18"/>
    <n v="18"/>
    <n v="14"/>
  </r>
  <r>
    <x v="18"/>
    <n v="19"/>
    <n v="14"/>
  </r>
  <r>
    <x v="26"/>
    <n v="20"/>
    <n v="15"/>
  </r>
  <r>
    <x v="26"/>
    <n v="18"/>
    <n v="14"/>
  </r>
  <r>
    <x v="17"/>
    <n v="16"/>
    <n v="12"/>
  </r>
  <r>
    <x v="17"/>
    <n v="19"/>
    <n v="14"/>
  </r>
  <r>
    <x v="18"/>
    <n v="16"/>
    <n v="12"/>
  </r>
  <r>
    <x v="18"/>
    <n v="19"/>
    <n v="14"/>
  </r>
  <r>
    <x v="26"/>
    <n v="20"/>
    <n v="14"/>
  </r>
  <r>
    <x v="26"/>
    <n v="16"/>
    <n v="12"/>
  </r>
  <r>
    <x v="10"/>
    <n v="28"/>
    <n v="18"/>
  </r>
  <r>
    <x v="10"/>
    <n v="26"/>
    <n v="18"/>
  </r>
  <r>
    <x v="10"/>
    <n v="31"/>
    <n v="21"/>
  </r>
  <r>
    <x v="10"/>
    <n v="29"/>
    <n v="20"/>
  </r>
  <r>
    <x v="10"/>
    <n v="29"/>
    <n v="20"/>
  </r>
  <r>
    <x v="10"/>
    <n v="26"/>
    <n v="18"/>
  </r>
  <r>
    <x v="10"/>
    <n v="28"/>
    <n v="18"/>
  </r>
  <r>
    <x v="10"/>
    <n v="31"/>
    <n v="21"/>
  </r>
  <r>
    <x v="10"/>
    <n v="29"/>
    <n v="20"/>
  </r>
  <r>
    <x v="10"/>
    <n v="26"/>
    <n v="18"/>
  </r>
  <r>
    <x v="10"/>
    <n v="28"/>
    <n v="18"/>
  </r>
  <r>
    <x v="10"/>
    <n v="31"/>
    <n v="21"/>
  </r>
  <r>
    <x v="10"/>
    <n v="31"/>
    <n v="21"/>
  </r>
  <r>
    <x v="10"/>
    <n v="29"/>
    <n v="20"/>
  </r>
  <r>
    <x v="8"/>
    <n v="31"/>
    <n v="22"/>
  </r>
  <r>
    <x v="8"/>
    <n v="31"/>
    <n v="22"/>
  </r>
  <r>
    <x v="8"/>
    <n v="30"/>
    <n v="20"/>
  </r>
  <r>
    <x v="8"/>
    <n v="30"/>
    <n v="22"/>
  </r>
  <r>
    <x v="8"/>
    <n v="31"/>
    <n v="22"/>
  </r>
  <r>
    <x v="8"/>
    <n v="30"/>
    <n v="20"/>
  </r>
  <r>
    <x v="8"/>
    <n v="30"/>
    <n v="22"/>
  </r>
  <r>
    <x v="8"/>
    <n v="28"/>
    <n v="19"/>
  </r>
  <r>
    <x v="8"/>
    <n v="30"/>
    <n v="22"/>
  </r>
  <r>
    <x v="8"/>
    <n v="28"/>
    <n v="19"/>
  </r>
  <r>
    <x v="8"/>
    <n v="31"/>
    <n v="22"/>
  </r>
  <r>
    <x v="8"/>
    <n v="28"/>
    <n v="19"/>
  </r>
  <r>
    <x v="8"/>
    <n v="30"/>
    <n v="22"/>
  </r>
  <r>
    <x v="8"/>
    <n v="30"/>
    <n v="20"/>
  </r>
  <r>
    <x v="6"/>
    <n v="30"/>
    <n v="22"/>
  </r>
  <r>
    <x v="6"/>
    <n v="31"/>
    <n v="22"/>
  </r>
  <r>
    <x v="6"/>
    <n v="30"/>
    <n v="22"/>
  </r>
  <r>
    <x v="6"/>
    <n v="30"/>
    <n v="20"/>
  </r>
  <r>
    <x v="6"/>
    <n v="31"/>
    <n v="22"/>
  </r>
  <r>
    <x v="6"/>
    <n v="30"/>
    <n v="20"/>
  </r>
  <r>
    <x v="6"/>
    <n v="27"/>
    <n v="19"/>
  </r>
  <r>
    <x v="8"/>
    <n v="23"/>
    <n v="17"/>
  </r>
  <r>
    <x v="8"/>
    <n v="23"/>
    <n v="17"/>
  </r>
  <r>
    <x v="6"/>
    <n v="23"/>
    <n v="16"/>
  </r>
  <r>
    <x v="6"/>
    <n v="23"/>
    <n v="16"/>
  </r>
  <r>
    <x v="10"/>
    <n v="28"/>
    <n v="20"/>
  </r>
  <r>
    <x v="10"/>
    <n v="30"/>
    <n v="21"/>
  </r>
  <r>
    <x v="10"/>
    <n v="33"/>
    <n v="21"/>
  </r>
  <r>
    <x v="10"/>
    <n v="30"/>
    <n v="21"/>
  </r>
  <r>
    <x v="10"/>
    <n v="28"/>
    <n v="18"/>
  </r>
  <r>
    <x v="10"/>
    <n v="28"/>
    <n v="18"/>
  </r>
  <r>
    <x v="10"/>
    <n v="28"/>
    <n v="20"/>
  </r>
  <r>
    <x v="10"/>
    <n v="28"/>
    <n v="20"/>
  </r>
  <r>
    <x v="10"/>
    <n v="28"/>
    <n v="18"/>
  </r>
  <r>
    <x v="10"/>
    <n v="26"/>
    <n v="18"/>
  </r>
  <r>
    <x v="10"/>
    <n v="26"/>
    <n v="18"/>
  </r>
  <r>
    <x v="10"/>
    <n v="28"/>
    <n v="20"/>
  </r>
  <r>
    <x v="10"/>
    <n v="30"/>
    <n v="21"/>
  </r>
  <r>
    <x v="10"/>
    <n v="30"/>
    <n v="21"/>
  </r>
  <r>
    <x v="10"/>
    <n v="33"/>
    <n v="21"/>
  </r>
  <r>
    <x v="10"/>
    <n v="26"/>
    <n v="18"/>
  </r>
  <r>
    <x v="8"/>
    <n v="30"/>
    <n v="20"/>
  </r>
  <r>
    <x v="8"/>
    <n v="31"/>
    <n v="22"/>
  </r>
  <r>
    <x v="8"/>
    <n v="30"/>
    <n v="20"/>
  </r>
  <r>
    <x v="8"/>
    <n v="31"/>
    <n v="22"/>
  </r>
  <r>
    <x v="8"/>
    <n v="28"/>
    <n v="19"/>
  </r>
  <r>
    <x v="8"/>
    <n v="31"/>
    <n v="22"/>
  </r>
  <r>
    <x v="8"/>
    <n v="30"/>
    <n v="22"/>
  </r>
  <r>
    <x v="8"/>
    <n v="30"/>
    <n v="20"/>
  </r>
  <r>
    <x v="8"/>
    <n v="32"/>
    <n v="22"/>
  </r>
  <r>
    <x v="8"/>
    <n v="31"/>
    <n v="22"/>
  </r>
  <r>
    <x v="8"/>
    <n v="28"/>
    <n v="19"/>
  </r>
  <r>
    <x v="8"/>
    <n v="32"/>
    <n v="22"/>
  </r>
  <r>
    <x v="8"/>
    <n v="30"/>
    <n v="22"/>
  </r>
  <r>
    <x v="8"/>
    <n v="30"/>
    <n v="22"/>
  </r>
  <r>
    <x v="8"/>
    <n v="30"/>
    <n v="22"/>
  </r>
  <r>
    <x v="8"/>
    <n v="28"/>
    <n v="19"/>
  </r>
  <r>
    <x v="6"/>
    <n v="30"/>
    <n v="20"/>
  </r>
  <r>
    <x v="6"/>
    <n v="30"/>
    <n v="22"/>
  </r>
  <r>
    <x v="6"/>
    <n v="30"/>
    <n v="20"/>
  </r>
  <r>
    <x v="6"/>
    <n v="27"/>
    <n v="19"/>
  </r>
  <r>
    <x v="6"/>
    <n v="31"/>
    <n v="22"/>
  </r>
  <r>
    <x v="6"/>
    <n v="30"/>
    <n v="22"/>
  </r>
  <r>
    <x v="6"/>
    <n v="31"/>
    <n v="22"/>
  </r>
  <r>
    <x v="23"/>
    <n v="23"/>
    <n v="15"/>
  </r>
  <r>
    <x v="23"/>
    <n v="25"/>
    <n v="17"/>
  </r>
  <r>
    <x v="16"/>
    <n v="25"/>
    <n v="16"/>
  </r>
  <r>
    <x v="16"/>
    <n v="24"/>
    <n v="16"/>
  </r>
  <r>
    <x v="17"/>
    <n v="24"/>
    <n v="15"/>
  </r>
  <r>
    <x v="24"/>
    <n v="21"/>
    <n v="15"/>
  </r>
  <r>
    <x v="24"/>
    <n v="21"/>
    <n v="15"/>
  </r>
  <r>
    <x v="24"/>
    <n v="21"/>
    <n v="15"/>
  </r>
  <r>
    <x v="0"/>
    <n v="21"/>
    <n v="15"/>
  </r>
  <r>
    <x v="0"/>
    <n v="21"/>
    <n v="15"/>
  </r>
  <r>
    <x v="0"/>
    <n v="21"/>
    <n v="15"/>
  </r>
  <r>
    <x v="0"/>
    <n v="21"/>
    <n v="15"/>
  </r>
  <r>
    <x v="0"/>
    <n v="21"/>
    <n v="15"/>
  </r>
  <r>
    <x v="0"/>
    <n v="21"/>
    <n v="15"/>
  </r>
  <r>
    <x v="1"/>
    <n v="21"/>
    <n v="15"/>
  </r>
  <r>
    <x v="1"/>
    <n v="21"/>
    <n v="15"/>
  </r>
  <r>
    <x v="1"/>
    <n v="21"/>
    <n v="15"/>
  </r>
  <r>
    <x v="1"/>
    <n v="21"/>
    <n v="15"/>
  </r>
  <r>
    <x v="1"/>
    <n v="21"/>
    <n v="15"/>
  </r>
  <r>
    <x v="1"/>
    <n v="21"/>
    <n v="15"/>
  </r>
  <r>
    <x v="10"/>
    <n v="39"/>
    <n v="40"/>
  </r>
  <r>
    <x v="10"/>
    <n v="39"/>
    <n v="40"/>
  </r>
  <r>
    <x v="10"/>
    <n v="39"/>
    <n v="40"/>
  </r>
  <r>
    <x v="8"/>
    <n v="39"/>
    <n v="40"/>
  </r>
  <r>
    <x v="8"/>
    <n v="39"/>
    <n v="40"/>
  </r>
  <r>
    <x v="8"/>
    <n v="39"/>
    <n v="40"/>
  </r>
  <r>
    <x v="6"/>
    <n v="39"/>
    <n v="40"/>
  </r>
  <r>
    <x v="6"/>
    <n v="39"/>
    <n v="40"/>
  </r>
  <r>
    <x v="6"/>
    <n v="39"/>
    <n v="40"/>
  </r>
  <r>
    <x v="10"/>
    <n v="31"/>
    <n v="21"/>
  </r>
  <r>
    <x v="10"/>
    <n v="31"/>
    <n v="21"/>
  </r>
  <r>
    <x v="10"/>
    <n v="31"/>
    <n v="21"/>
  </r>
  <r>
    <x v="10"/>
    <n v="31"/>
    <n v="21"/>
  </r>
  <r>
    <x v="10"/>
    <n v="31"/>
    <n v="21"/>
  </r>
  <r>
    <x v="8"/>
    <n v="31"/>
    <n v="21"/>
  </r>
  <r>
    <x v="8"/>
    <n v="31"/>
    <n v="21"/>
  </r>
  <r>
    <x v="8"/>
    <n v="31"/>
    <n v="21"/>
  </r>
  <r>
    <x v="8"/>
    <n v="31"/>
    <n v="21"/>
  </r>
  <r>
    <x v="8"/>
    <n v="31"/>
    <n v="21"/>
  </r>
  <r>
    <x v="6"/>
    <n v="30"/>
    <n v="21"/>
  </r>
  <r>
    <x v="6"/>
    <n v="30"/>
    <n v="21"/>
  </r>
  <r>
    <x v="6"/>
    <n v="30"/>
    <n v="21"/>
  </r>
  <r>
    <x v="6"/>
    <n v="30"/>
    <n v="21"/>
  </r>
  <r>
    <x v="6"/>
    <n v="30"/>
    <n v="21"/>
  </r>
  <r>
    <x v="1"/>
    <n v="29"/>
    <n v="19"/>
  </r>
  <r>
    <x v="1"/>
    <n v="31"/>
    <n v="20"/>
  </r>
  <r>
    <x v="1"/>
    <n v="29"/>
    <n v="19"/>
  </r>
  <r>
    <x v="1"/>
    <n v="30"/>
    <n v="21"/>
  </r>
  <r>
    <x v="2"/>
    <n v="29"/>
    <n v="19"/>
  </r>
  <r>
    <x v="2"/>
    <n v="29"/>
    <n v="21"/>
  </r>
  <r>
    <x v="2"/>
    <n v="31"/>
    <n v="20"/>
  </r>
  <r>
    <x v="14"/>
    <n v="29"/>
    <n v="21"/>
  </r>
  <r>
    <x v="14"/>
    <n v="29"/>
    <n v="19"/>
  </r>
  <r>
    <x v="14"/>
    <n v="31"/>
    <n v="20"/>
  </r>
  <r>
    <x v="14"/>
    <n v="16"/>
    <n v="10"/>
  </r>
  <r>
    <x v="14"/>
    <n v="18"/>
    <n v="11"/>
  </r>
  <r>
    <x v="14"/>
    <n v="16"/>
    <n v="10"/>
  </r>
  <r>
    <x v="14"/>
    <n v="18"/>
    <n v="11"/>
  </r>
  <r>
    <x v="10"/>
    <n v="16"/>
    <n v="10"/>
  </r>
  <r>
    <x v="10"/>
    <n v="18"/>
    <n v="11"/>
  </r>
  <r>
    <x v="10"/>
    <n v="16"/>
    <n v="10"/>
  </r>
  <r>
    <x v="10"/>
    <n v="18"/>
    <n v="11"/>
  </r>
  <r>
    <x v="8"/>
    <n v="17"/>
    <n v="10"/>
  </r>
  <r>
    <x v="8"/>
    <n v="18"/>
    <n v="11"/>
  </r>
  <r>
    <x v="8"/>
    <n v="18"/>
    <n v="11"/>
  </r>
  <r>
    <x v="8"/>
    <n v="18"/>
    <n v="11"/>
  </r>
  <r>
    <x v="22"/>
    <n v="34"/>
    <n v="27"/>
  </r>
  <r>
    <x v="22"/>
    <n v="34"/>
    <n v="27"/>
  </r>
  <r>
    <x v="22"/>
    <n v="34"/>
    <n v="27"/>
  </r>
  <r>
    <x v="22"/>
    <n v="34"/>
    <n v="27"/>
  </r>
  <r>
    <x v="22"/>
    <n v="34"/>
    <n v="27"/>
  </r>
  <r>
    <x v="22"/>
    <n v="34"/>
    <n v="27"/>
  </r>
  <r>
    <x v="24"/>
    <n v="35"/>
    <n v="27"/>
  </r>
  <r>
    <x v="24"/>
    <n v="35"/>
    <n v="27"/>
  </r>
  <r>
    <x v="24"/>
    <n v="35"/>
    <n v="27"/>
  </r>
  <r>
    <x v="24"/>
    <n v="35"/>
    <n v="27"/>
  </r>
  <r>
    <x v="24"/>
    <n v="35"/>
    <n v="27"/>
  </r>
  <r>
    <x v="24"/>
    <n v="35"/>
    <n v="27"/>
  </r>
  <r>
    <x v="0"/>
    <n v="35"/>
    <n v="27"/>
  </r>
  <r>
    <x v="0"/>
    <n v="35"/>
    <n v="27"/>
  </r>
  <r>
    <x v="0"/>
    <n v="35"/>
    <n v="27"/>
  </r>
  <r>
    <x v="0"/>
    <n v="35"/>
    <n v="27"/>
  </r>
  <r>
    <x v="0"/>
    <n v="35"/>
    <n v="27"/>
  </r>
  <r>
    <x v="0"/>
    <n v="35"/>
    <n v="27"/>
  </r>
  <r>
    <x v="17"/>
    <n v="17"/>
    <n v="12"/>
  </r>
  <r>
    <x v="17"/>
    <n v="17"/>
    <n v="12"/>
  </r>
  <r>
    <x v="17"/>
    <n v="17"/>
    <n v="12"/>
  </r>
  <r>
    <x v="17"/>
    <n v="17"/>
    <n v="12"/>
  </r>
  <r>
    <x v="18"/>
    <n v="16"/>
    <n v="12"/>
  </r>
  <r>
    <x v="18"/>
    <n v="17"/>
    <n v="12"/>
  </r>
  <r>
    <x v="18"/>
    <n v="17"/>
    <n v="12"/>
  </r>
  <r>
    <x v="18"/>
    <n v="16"/>
    <n v="12"/>
  </r>
  <r>
    <x v="26"/>
    <n v="17"/>
    <n v="11"/>
  </r>
  <r>
    <x v="26"/>
    <n v="16"/>
    <n v="11"/>
  </r>
  <r>
    <x v="9"/>
    <n v="24"/>
    <n v="19"/>
  </r>
  <r>
    <x v="9"/>
    <n v="22"/>
    <n v="17"/>
  </r>
  <r>
    <x v="9"/>
    <n v="20"/>
    <n v="16"/>
  </r>
  <r>
    <x v="9"/>
    <n v="22"/>
    <n v="18"/>
  </r>
  <r>
    <x v="10"/>
    <n v="28"/>
    <n v="19"/>
  </r>
  <r>
    <x v="10"/>
    <n v="29"/>
    <n v="20"/>
  </r>
  <r>
    <x v="8"/>
    <n v="29"/>
    <n v="20"/>
  </r>
  <r>
    <x v="8"/>
    <n v="28"/>
    <n v="19"/>
  </r>
  <r>
    <x v="6"/>
    <n v="28"/>
    <n v="20"/>
  </r>
  <r>
    <x v="6"/>
    <n v="28"/>
    <n v="19"/>
  </r>
  <r>
    <x v="17"/>
    <n v="22"/>
    <n v="16"/>
  </r>
  <r>
    <x v="17"/>
    <n v="24"/>
    <n v="17"/>
  </r>
  <r>
    <x v="18"/>
    <n v="22"/>
    <n v="16"/>
  </r>
  <r>
    <x v="18"/>
    <n v="24"/>
    <n v="17"/>
  </r>
  <r>
    <x v="26"/>
    <n v="22"/>
    <n v="16"/>
  </r>
  <r>
    <x v="26"/>
    <n v="24"/>
    <n v="17"/>
  </r>
  <r>
    <x v="24"/>
    <n v="15"/>
    <n v="9"/>
  </r>
  <r>
    <x v="20"/>
    <n v="15"/>
    <n v="10"/>
  </r>
  <r>
    <x v="21"/>
    <n v="15"/>
    <n v="9"/>
  </r>
  <r>
    <x v="22"/>
    <n v="15"/>
    <n v="9"/>
  </r>
  <r>
    <x v="10"/>
    <n v="82"/>
    <n v="85"/>
  </r>
  <r>
    <x v="8"/>
    <n v="82"/>
    <n v="85"/>
  </r>
  <r>
    <x v="6"/>
    <n v="82"/>
    <n v="85"/>
  </r>
  <r>
    <x v="13"/>
    <n v="24"/>
    <n v="19"/>
  </r>
  <r>
    <x v="13"/>
    <n v="19"/>
    <n v="14"/>
  </r>
  <r>
    <x v="13"/>
    <n v="20"/>
    <n v="15"/>
  </r>
  <r>
    <x v="13"/>
    <n v="21"/>
    <n v="15"/>
  </r>
  <r>
    <x v="13"/>
    <n v="24"/>
    <n v="19"/>
  </r>
  <r>
    <x v="13"/>
    <n v="20"/>
    <n v="15"/>
  </r>
  <r>
    <x v="13"/>
    <n v="24"/>
    <n v="19"/>
  </r>
  <r>
    <x v="13"/>
    <n v="20"/>
    <n v="15"/>
  </r>
  <r>
    <x v="13"/>
    <n v="20"/>
    <n v="15"/>
  </r>
  <r>
    <x v="13"/>
    <n v="24"/>
    <n v="19"/>
  </r>
  <r>
    <x v="15"/>
    <n v="19"/>
    <n v="15"/>
  </r>
  <r>
    <x v="15"/>
    <n v="19"/>
    <n v="15"/>
  </r>
  <r>
    <x v="15"/>
    <n v="24"/>
    <n v="19"/>
  </r>
  <r>
    <x v="15"/>
    <n v="19"/>
    <n v="15"/>
  </r>
  <r>
    <x v="15"/>
    <n v="20"/>
    <n v="16"/>
  </r>
  <r>
    <x v="15"/>
    <n v="24"/>
    <n v="19"/>
  </r>
  <r>
    <x v="15"/>
    <n v="20"/>
    <n v="16"/>
  </r>
  <r>
    <x v="15"/>
    <n v="21"/>
    <n v="16"/>
  </r>
  <r>
    <x v="15"/>
    <n v="20"/>
    <n v="16"/>
  </r>
  <r>
    <x v="15"/>
    <n v="21"/>
    <n v="16"/>
  </r>
  <r>
    <x v="15"/>
    <n v="20"/>
    <n v="15"/>
  </r>
  <r>
    <x v="15"/>
    <n v="24"/>
    <n v="19"/>
  </r>
  <r>
    <x v="15"/>
    <n v="21"/>
    <n v="16"/>
  </r>
  <r>
    <x v="15"/>
    <n v="20"/>
    <n v="16"/>
  </r>
  <r>
    <x v="15"/>
    <n v="24"/>
    <n v="19"/>
  </r>
  <r>
    <x v="15"/>
    <n v="20"/>
    <n v="15"/>
  </r>
  <r>
    <x v="15"/>
    <n v="24"/>
    <n v="19"/>
  </r>
  <r>
    <x v="25"/>
    <n v="24"/>
    <n v="20"/>
  </r>
  <r>
    <x v="25"/>
    <n v="24"/>
    <n v="20"/>
  </r>
  <r>
    <x v="25"/>
    <n v="21"/>
    <n v="16"/>
  </r>
  <r>
    <x v="25"/>
    <n v="20"/>
    <n v="15"/>
  </r>
  <r>
    <x v="25"/>
    <n v="21"/>
    <n v="16"/>
  </r>
  <r>
    <x v="25"/>
    <n v="19"/>
    <n v="15"/>
  </r>
  <r>
    <x v="25"/>
    <n v="24"/>
    <n v="20"/>
  </r>
  <r>
    <x v="25"/>
    <n v="21"/>
    <n v="16"/>
  </r>
  <r>
    <x v="25"/>
    <n v="21"/>
    <n v="16"/>
  </r>
  <r>
    <x v="25"/>
    <n v="19"/>
    <n v="15"/>
  </r>
  <r>
    <x v="25"/>
    <n v="19"/>
    <n v="14"/>
  </r>
  <r>
    <x v="25"/>
    <n v="21"/>
    <n v="16"/>
  </r>
  <r>
    <x v="25"/>
    <n v="20"/>
    <n v="15"/>
  </r>
  <r>
    <x v="20"/>
    <n v="17"/>
    <n v="14"/>
  </r>
  <r>
    <x v="20"/>
    <n v="21"/>
    <n v="16"/>
  </r>
  <r>
    <x v="20"/>
    <n v="26"/>
    <n v="21"/>
  </r>
  <r>
    <x v="20"/>
    <n v="21"/>
    <n v="16"/>
  </r>
  <r>
    <x v="20"/>
    <n v="21"/>
    <n v="16"/>
  </r>
  <r>
    <x v="20"/>
    <n v="19"/>
    <n v="15"/>
  </r>
  <r>
    <x v="21"/>
    <n v="17"/>
    <n v="14"/>
  </r>
  <r>
    <x v="21"/>
    <n v="19"/>
    <n v="15"/>
  </r>
  <r>
    <x v="21"/>
    <n v="26"/>
    <n v="21"/>
  </r>
  <r>
    <x v="22"/>
    <n v="26"/>
    <n v="21"/>
  </r>
  <r>
    <x v="22"/>
    <n v="19"/>
    <n v="15"/>
  </r>
  <r>
    <x v="23"/>
    <n v="19"/>
    <n v="15"/>
  </r>
  <r>
    <x v="23"/>
    <n v="21"/>
    <n v="15"/>
  </r>
  <r>
    <x v="23"/>
    <n v="21"/>
    <n v="15"/>
  </r>
  <r>
    <x v="23"/>
    <n v="21"/>
    <n v="15"/>
  </r>
  <r>
    <x v="23"/>
    <n v="24"/>
    <n v="19"/>
  </r>
  <r>
    <x v="23"/>
    <n v="24"/>
    <n v="19"/>
  </r>
  <r>
    <x v="23"/>
    <n v="19"/>
    <n v="15"/>
  </r>
  <r>
    <x v="23"/>
    <n v="20"/>
    <n v="16"/>
  </r>
  <r>
    <x v="23"/>
    <n v="21"/>
    <n v="15"/>
  </r>
  <r>
    <x v="23"/>
    <n v="26"/>
    <n v="21"/>
  </r>
  <r>
    <x v="23"/>
    <n v="18"/>
    <n v="14"/>
  </r>
  <r>
    <x v="23"/>
    <n v="26"/>
    <n v="21"/>
  </r>
  <r>
    <x v="23"/>
    <n v="21"/>
    <n v="15"/>
  </r>
  <r>
    <x v="27"/>
    <n v="21"/>
    <n v="16"/>
  </r>
  <r>
    <x v="27"/>
    <n v="21"/>
    <n v="16"/>
  </r>
  <r>
    <x v="27"/>
    <n v="21"/>
    <n v="16"/>
  </r>
  <r>
    <x v="27"/>
    <n v="21"/>
    <n v="16"/>
  </r>
  <r>
    <x v="27"/>
    <n v="21"/>
    <n v="16"/>
  </r>
  <r>
    <x v="27"/>
    <n v="21"/>
    <n v="16"/>
  </r>
  <r>
    <x v="27"/>
    <n v="21"/>
    <n v="16"/>
  </r>
  <r>
    <x v="27"/>
    <n v="21"/>
    <n v="16"/>
  </r>
  <r>
    <x v="27"/>
    <n v="21"/>
    <n v="16"/>
  </r>
  <r>
    <x v="27"/>
    <n v="21"/>
    <n v="16"/>
  </r>
  <r>
    <x v="27"/>
    <n v="21"/>
    <n v="16"/>
  </r>
  <r>
    <x v="27"/>
    <n v="21"/>
    <n v="16"/>
  </r>
  <r>
    <x v="27"/>
    <n v="21"/>
    <n v="16"/>
  </r>
  <r>
    <x v="27"/>
    <n v="21"/>
    <n v="16"/>
  </r>
  <r>
    <x v="27"/>
    <n v="21"/>
    <n v="16"/>
  </r>
  <r>
    <x v="27"/>
    <n v="21"/>
    <n v="16"/>
  </r>
  <r>
    <x v="27"/>
    <n v="21"/>
    <n v="16"/>
  </r>
  <r>
    <x v="27"/>
    <n v="21"/>
    <n v="16"/>
  </r>
  <r>
    <x v="20"/>
    <n v="21"/>
    <n v="16"/>
  </r>
  <r>
    <x v="20"/>
    <n v="21"/>
    <n v="16"/>
  </r>
  <r>
    <x v="20"/>
    <n v="21"/>
    <n v="16"/>
  </r>
  <r>
    <x v="20"/>
    <n v="21"/>
    <n v="16"/>
  </r>
  <r>
    <x v="20"/>
    <n v="21"/>
    <n v="16"/>
  </r>
  <r>
    <x v="20"/>
    <n v="21"/>
    <n v="16"/>
  </r>
  <r>
    <x v="20"/>
    <n v="21"/>
    <n v="16"/>
  </r>
  <r>
    <x v="20"/>
    <n v="21"/>
    <n v="16"/>
  </r>
  <r>
    <x v="20"/>
    <n v="21"/>
    <n v="16"/>
  </r>
  <r>
    <x v="20"/>
    <n v="21"/>
    <n v="16"/>
  </r>
  <r>
    <x v="20"/>
    <n v="21"/>
    <n v="16"/>
  </r>
  <r>
    <x v="20"/>
    <n v="21"/>
    <n v="16"/>
  </r>
  <r>
    <x v="18"/>
    <n v="25"/>
    <n v="19"/>
  </r>
  <r>
    <x v="18"/>
    <n v="22"/>
    <n v="16"/>
  </r>
  <r>
    <x v="18"/>
    <n v="21"/>
    <n v="16"/>
  </r>
  <r>
    <x v="18"/>
    <n v="25"/>
    <n v="19"/>
  </r>
  <r>
    <x v="18"/>
    <n v="21"/>
    <n v="16"/>
  </r>
  <r>
    <x v="26"/>
    <n v="25"/>
    <n v="19"/>
  </r>
  <r>
    <x v="26"/>
    <n v="23"/>
    <n v="17"/>
  </r>
  <r>
    <x v="26"/>
    <n v="21"/>
    <n v="16"/>
  </r>
  <r>
    <x v="26"/>
    <n v="21"/>
    <n v="16"/>
  </r>
  <r>
    <x v="26"/>
    <n v="25"/>
    <n v="19"/>
  </r>
  <r>
    <x v="27"/>
    <n v="23"/>
    <n v="17"/>
  </r>
  <r>
    <x v="27"/>
    <n v="26"/>
    <n v="20"/>
  </r>
  <r>
    <x v="27"/>
    <n v="21"/>
    <n v="16"/>
  </r>
  <r>
    <x v="27"/>
    <n v="21"/>
    <n v="16"/>
  </r>
  <r>
    <x v="27"/>
    <n v="25"/>
    <n v="19"/>
  </r>
  <r>
    <x v="14"/>
    <n v="32"/>
    <n v="24"/>
  </r>
  <r>
    <x v="14"/>
    <n v="29"/>
    <n v="23"/>
  </r>
  <r>
    <x v="14"/>
    <n v="29"/>
    <n v="23"/>
  </r>
  <r>
    <x v="14"/>
    <n v="27"/>
    <n v="21"/>
  </r>
  <r>
    <x v="14"/>
    <n v="41"/>
    <n v="28"/>
  </r>
  <r>
    <x v="14"/>
    <n v="31"/>
    <n v="23"/>
  </r>
  <r>
    <x v="14"/>
    <n v="32"/>
    <n v="24"/>
  </r>
  <r>
    <x v="14"/>
    <n v="32"/>
    <n v="24"/>
  </r>
  <r>
    <x v="14"/>
    <n v="29"/>
    <n v="23"/>
  </r>
  <r>
    <x v="14"/>
    <n v="31"/>
    <n v="23"/>
  </r>
  <r>
    <x v="14"/>
    <n v="32"/>
    <n v="24"/>
  </r>
  <r>
    <x v="14"/>
    <n v="41"/>
    <n v="28"/>
  </r>
  <r>
    <x v="14"/>
    <n v="31"/>
    <n v="23"/>
  </r>
  <r>
    <x v="14"/>
    <n v="32"/>
    <n v="24"/>
  </r>
  <r>
    <x v="14"/>
    <n v="29"/>
    <n v="23"/>
  </r>
  <r>
    <x v="14"/>
    <n v="32"/>
    <n v="24"/>
  </r>
  <r>
    <x v="14"/>
    <n v="31"/>
    <n v="23"/>
  </r>
  <r>
    <x v="14"/>
    <n v="41"/>
    <n v="28"/>
  </r>
  <r>
    <x v="14"/>
    <n v="29"/>
    <n v="23"/>
  </r>
  <r>
    <x v="14"/>
    <n v="27"/>
    <n v="21"/>
  </r>
  <r>
    <x v="14"/>
    <n v="31"/>
    <n v="23"/>
  </r>
  <r>
    <x v="14"/>
    <n v="31"/>
    <n v="23"/>
  </r>
  <r>
    <x v="14"/>
    <n v="27"/>
    <n v="21"/>
  </r>
  <r>
    <x v="14"/>
    <n v="41"/>
    <n v="28"/>
  </r>
  <r>
    <x v="14"/>
    <n v="32"/>
    <n v="24"/>
  </r>
  <r>
    <x v="14"/>
    <n v="27"/>
    <n v="21"/>
  </r>
  <r>
    <x v="14"/>
    <n v="29"/>
    <n v="23"/>
  </r>
  <r>
    <x v="14"/>
    <n v="27"/>
    <n v="21"/>
  </r>
  <r>
    <x v="14"/>
    <n v="27"/>
    <n v="21"/>
  </r>
  <r>
    <x v="14"/>
    <n v="41"/>
    <n v="28"/>
  </r>
  <r>
    <x v="10"/>
    <n v="40"/>
    <n v="30"/>
  </r>
  <r>
    <x v="10"/>
    <n v="29"/>
    <n v="23"/>
  </r>
  <r>
    <x v="10"/>
    <n v="31"/>
    <n v="23"/>
  </r>
  <r>
    <x v="10"/>
    <n v="40"/>
    <n v="30"/>
  </r>
  <r>
    <x v="10"/>
    <n v="29"/>
    <n v="23"/>
  </r>
  <r>
    <x v="10"/>
    <n v="32"/>
    <n v="24"/>
  </r>
  <r>
    <x v="10"/>
    <n v="29"/>
    <n v="23"/>
  </r>
  <r>
    <x v="10"/>
    <n v="32"/>
    <n v="24"/>
  </r>
  <r>
    <x v="10"/>
    <n v="32"/>
    <n v="24"/>
  </r>
  <r>
    <x v="10"/>
    <n v="32"/>
    <n v="24"/>
  </r>
  <r>
    <x v="10"/>
    <n v="31"/>
    <n v="23"/>
  </r>
  <r>
    <x v="10"/>
    <n v="40"/>
    <n v="30"/>
  </r>
  <r>
    <x v="10"/>
    <n v="40"/>
    <n v="30"/>
  </r>
  <r>
    <x v="10"/>
    <n v="29"/>
    <n v="23"/>
  </r>
  <r>
    <x v="10"/>
    <n v="31"/>
    <n v="23"/>
  </r>
  <r>
    <x v="10"/>
    <n v="29"/>
    <n v="23"/>
  </r>
  <r>
    <x v="10"/>
    <n v="31"/>
    <n v="23"/>
  </r>
  <r>
    <x v="10"/>
    <n v="40"/>
    <n v="30"/>
  </r>
  <r>
    <x v="10"/>
    <n v="40"/>
    <n v="30"/>
  </r>
  <r>
    <x v="10"/>
    <n v="31"/>
    <n v="23"/>
  </r>
  <r>
    <x v="10"/>
    <n v="32"/>
    <n v="24"/>
  </r>
  <r>
    <x v="10"/>
    <n v="32"/>
    <n v="24"/>
  </r>
  <r>
    <x v="10"/>
    <n v="32"/>
    <n v="24"/>
  </r>
  <r>
    <x v="10"/>
    <n v="32"/>
    <n v="24"/>
  </r>
  <r>
    <x v="10"/>
    <n v="32"/>
    <n v="24"/>
  </r>
  <r>
    <x v="10"/>
    <n v="29"/>
    <n v="23"/>
  </r>
  <r>
    <x v="10"/>
    <n v="31"/>
    <n v="23"/>
  </r>
  <r>
    <x v="10"/>
    <n v="29"/>
    <n v="23"/>
  </r>
  <r>
    <x v="10"/>
    <n v="40"/>
    <n v="30"/>
  </r>
  <r>
    <x v="10"/>
    <n v="31"/>
    <n v="23"/>
  </r>
  <r>
    <x v="10"/>
    <n v="40"/>
    <n v="30"/>
  </r>
  <r>
    <x v="10"/>
    <n v="29"/>
    <n v="23"/>
  </r>
  <r>
    <x v="10"/>
    <n v="31"/>
    <n v="23"/>
  </r>
  <r>
    <x v="10"/>
    <n v="32"/>
    <n v="24"/>
  </r>
  <r>
    <x v="10"/>
    <n v="29"/>
    <n v="23"/>
  </r>
  <r>
    <x v="10"/>
    <n v="29"/>
    <n v="23"/>
  </r>
  <r>
    <x v="10"/>
    <n v="31"/>
    <n v="23"/>
  </r>
  <r>
    <x v="10"/>
    <n v="32"/>
    <n v="24"/>
  </r>
  <r>
    <x v="10"/>
    <n v="31"/>
    <n v="23"/>
  </r>
  <r>
    <x v="8"/>
    <n v="31"/>
    <n v="23"/>
  </r>
  <r>
    <x v="8"/>
    <n v="34"/>
    <n v="25"/>
  </r>
  <r>
    <x v="8"/>
    <n v="31"/>
    <n v="23"/>
  </r>
  <r>
    <x v="8"/>
    <n v="31"/>
    <n v="23"/>
  </r>
  <r>
    <x v="8"/>
    <n v="34"/>
    <n v="25"/>
  </r>
  <r>
    <x v="8"/>
    <n v="31"/>
    <n v="23"/>
  </r>
  <r>
    <x v="8"/>
    <n v="34"/>
    <n v="25"/>
  </r>
  <r>
    <x v="8"/>
    <n v="34"/>
    <n v="25"/>
  </r>
  <r>
    <x v="8"/>
    <n v="31"/>
    <n v="23"/>
  </r>
  <r>
    <x v="8"/>
    <n v="31"/>
    <n v="23"/>
  </r>
  <r>
    <x v="8"/>
    <n v="31"/>
    <n v="23"/>
  </r>
  <r>
    <x v="8"/>
    <n v="31"/>
    <n v="23"/>
  </r>
  <r>
    <x v="8"/>
    <n v="34"/>
    <n v="25"/>
  </r>
  <r>
    <x v="8"/>
    <n v="31"/>
    <n v="23"/>
  </r>
  <r>
    <x v="8"/>
    <n v="31"/>
    <n v="23"/>
  </r>
  <r>
    <x v="8"/>
    <n v="31"/>
    <n v="23"/>
  </r>
  <r>
    <x v="8"/>
    <n v="34"/>
    <n v="25"/>
  </r>
  <r>
    <x v="8"/>
    <n v="31"/>
    <n v="23"/>
  </r>
  <r>
    <x v="8"/>
    <n v="34"/>
    <n v="25"/>
  </r>
  <r>
    <x v="8"/>
    <n v="34"/>
    <n v="25"/>
  </r>
  <r>
    <x v="10"/>
    <n v="41"/>
    <n v="31"/>
  </r>
  <r>
    <x v="10"/>
    <n v="30"/>
    <n v="24"/>
  </r>
  <r>
    <x v="10"/>
    <n v="33"/>
    <n v="25"/>
  </r>
  <r>
    <x v="10"/>
    <n v="33"/>
    <n v="25"/>
  </r>
  <r>
    <x v="10"/>
    <n v="33"/>
    <n v="25"/>
  </r>
  <r>
    <x v="10"/>
    <n v="31"/>
    <n v="23"/>
  </r>
  <r>
    <x v="10"/>
    <n v="33"/>
    <n v="25"/>
  </r>
  <r>
    <x v="10"/>
    <n v="31"/>
    <n v="23"/>
  </r>
  <r>
    <x v="10"/>
    <n v="30"/>
    <n v="24"/>
  </r>
  <r>
    <x v="10"/>
    <n v="33"/>
    <n v="25"/>
  </r>
  <r>
    <x v="10"/>
    <n v="33"/>
    <n v="24"/>
  </r>
  <r>
    <x v="10"/>
    <n v="33"/>
    <n v="25"/>
  </r>
  <r>
    <x v="10"/>
    <n v="31"/>
    <n v="23"/>
  </r>
  <r>
    <x v="10"/>
    <n v="30"/>
    <n v="24"/>
  </r>
  <r>
    <x v="10"/>
    <n v="31"/>
    <n v="23"/>
  </r>
  <r>
    <x v="10"/>
    <n v="33"/>
    <n v="24"/>
  </r>
  <r>
    <x v="10"/>
    <n v="31"/>
    <n v="23"/>
  </r>
  <r>
    <x v="10"/>
    <n v="41"/>
    <n v="31"/>
  </r>
  <r>
    <x v="10"/>
    <n v="31"/>
    <n v="23"/>
  </r>
  <r>
    <x v="10"/>
    <n v="30"/>
    <n v="24"/>
  </r>
  <r>
    <x v="10"/>
    <n v="33"/>
    <n v="24"/>
  </r>
  <r>
    <x v="10"/>
    <n v="30"/>
    <n v="24"/>
  </r>
  <r>
    <x v="10"/>
    <n v="33"/>
    <n v="24"/>
  </r>
  <r>
    <x v="10"/>
    <n v="41"/>
    <n v="31"/>
  </r>
  <r>
    <x v="10"/>
    <n v="33"/>
    <n v="24"/>
  </r>
  <r>
    <x v="10"/>
    <n v="41"/>
    <n v="31"/>
  </r>
  <r>
    <x v="10"/>
    <n v="31"/>
    <n v="23"/>
  </r>
  <r>
    <x v="10"/>
    <n v="33"/>
    <n v="24"/>
  </r>
  <r>
    <x v="10"/>
    <n v="33"/>
    <n v="24"/>
  </r>
  <r>
    <x v="10"/>
    <n v="41"/>
    <n v="31"/>
  </r>
  <r>
    <x v="10"/>
    <n v="33"/>
    <n v="24"/>
  </r>
  <r>
    <x v="10"/>
    <n v="41"/>
    <n v="31"/>
  </r>
  <r>
    <x v="10"/>
    <n v="33"/>
    <n v="25"/>
  </r>
  <r>
    <x v="10"/>
    <n v="30"/>
    <n v="24"/>
  </r>
  <r>
    <x v="10"/>
    <n v="33"/>
    <n v="25"/>
  </r>
  <r>
    <x v="10"/>
    <n v="30"/>
    <n v="24"/>
  </r>
  <r>
    <x v="10"/>
    <n v="31"/>
    <n v="23"/>
  </r>
  <r>
    <x v="10"/>
    <n v="31"/>
    <n v="23"/>
  </r>
  <r>
    <x v="10"/>
    <n v="31"/>
    <n v="23"/>
  </r>
  <r>
    <x v="10"/>
    <n v="30"/>
    <n v="24"/>
  </r>
  <r>
    <x v="10"/>
    <n v="33"/>
    <n v="24"/>
  </r>
  <r>
    <x v="10"/>
    <n v="41"/>
    <n v="31"/>
  </r>
  <r>
    <x v="10"/>
    <n v="30"/>
    <n v="24"/>
  </r>
  <r>
    <x v="10"/>
    <n v="30"/>
    <n v="24"/>
  </r>
  <r>
    <x v="10"/>
    <n v="33"/>
    <n v="25"/>
  </r>
  <r>
    <x v="10"/>
    <n v="33"/>
    <n v="25"/>
  </r>
  <r>
    <x v="10"/>
    <n v="41"/>
    <n v="31"/>
  </r>
  <r>
    <x v="10"/>
    <n v="33"/>
    <n v="24"/>
  </r>
  <r>
    <x v="10"/>
    <n v="33"/>
    <n v="25"/>
  </r>
  <r>
    <x v="8"/>
    <n v="31"/>
    <n v="23"/>
  </r>
  <r>
    <x v="8"/>
    <n v="31"/>
    <n v="24"/>
  </r>
  <r>
    <x v="8"/>
    <n v="34"/>
    <n v="25"/>
  </r>
  <r>
    <x v="8"/>
    <n v="34"/>
    <n v="25"/>
  </r>
  <r>
    <x v="8"/>
    <n v="34"/>
    <n v="25"/>
  </r>
  <r>
    <x v="8"/>
    <n v="34"/>
    <n v="24"/>
  </r>
  <r>
    <x v="8"/>
    <n v="31"/>
    <n v="24"/>
  </r>
  <r>
    <x v="8"/>
    <n v="34"/>
    <n v="25"/>
  </r>
  <r>
    <x v="8"/>
    <n v="31"/>
    <n v="23"/>
  </r>
  <r>
    <x v="8"/>
    <n v="31"/>
    <n v="23"/>
  </r>
  <r>
    <x v="8"/>
    <n v="34"/>
    <n v="25"/>
  </r>
  <r>
    <x v="8"/>
    <n v="31"/>
    <n v="24"/>
  </r>
  <r>
    <x v="8"/>
    <n v="34"/>
    <n v="25"/>
  </r>
  <r>
    <x v="8"/>
    <n v="31"/>
    <n v="24"/>
  </r>
  <r>
    <x v="8"/>
    <n v="31"/>
    <n v="24"/>
  </r>
  <r>
    <x v="8"/>
    <n v="34"/>
    <n v="24"/>
  </r>
  <r>
    <x v="8"/>
    <n v="34"/>
    <n v="25"/>
  </r>
  <r>
    <x v="8"/>
    <n v="31"/>
    <n v="23"/>
  </r>
  <r>
    <x v="8"/>
    <n v="31"/>
    <n v="24"/>
  </r>
  <r>
    <x v="6"/>
    <n v="33"/>
    <n v="24"/>
  </r>
  <r>
    <x v="6"/>
    <n v="33"/>
    <n v="24"/>
  </r>
  <r>
    <x v="6"/>
    <n v="31"/>
    <n v="24"/>
  </r>
  <r>
    <x v="6"/>
    <n v="33"/>
    <n v="24"/>
  </r>
  <r>
    <x v="6"/>
    <n v="29"/>
    <n v="23"/>
  </r>
  <r>
    <x v="6"/>
    <n v="33"/>
    <n v="24"/>
  </r>
  <r>
    <x v="6"/>
    <n v="33"/>
    <n v="24"/>
  </r>
  <r>
    <x v="5"/>
    <n v="27"/>
    <n v="18"/>
  </r>
  <r>
    <x v="5"/>
    <n v="31"/>
    <n v="22"/>
  </r>
  <r>
    <x v="19"/>
    <n v="33"/>
    <n v="21"/>
  </r>
  <r>
    <x v="19"/>
    <n v="27"/>
    <n v="18"/>
  </r>
  <r>
    <x v="11"/>
    <n v="33"/>
    <n v="22"/>
  </r>
  <r>
    <x v="11"/>
    <n v="27"/>
    <n v="18"/>
  </r>
  <r>
    <x v="2"/>
    <n v="21"/>
    <n v="15"/>
  </r>
  <r>
    <x v="2"/>
    <n v="21"/>
    <n v="15"/>
  </r>
  <r>
    <x v="2"/>
    <n v="21"/>
    <n v="15"/>
  </r>
  <r>
    <x v="2"/>
    <n v="21"/>
    <n v="15"/>
  </r>
  <r>
    <x v="2"/>
    <n v="21"/>
    <n v="15"/>
  </r>
  <r>
    <x v="2"/>
    <n v="21"/>
    <n v="15"/>
  </r>
  <r>
    <x v="16"/>
    <n v="15"/>
    <n v="11"/>
  </r>
  <r>
    <x v="17"/>
    <n v="20"/>
    <n v="14"/>
  </r>
  <r>
    <x v="17"/>
    <n v="18"/>
    <n v="13"/>
  </r>
  <r>
    <x v="17"/>
    <n v="21"/>
    <n v="15"/>
  </r>
  <r>
    <x v="17"/>
    <n v="17"/>
    <n v="13"/>
  </r>
  <r>
    <x v="17"/>
    <n v="20"/>
    <n v="14"/>
  </r>
  <r>
    <x v="18"/>
    <n v="19"/>
    <n v="14"/>
  </r>
  <r>
    <x v="18"/>
    <n v="17"/>
    <n v="13"/>
  </r>
  <r>
    <x v="18"/>
    <n v="18"/>
    <n v="13"/>
  </r>
  <r>
    <x v="18"/>
    <n v="19"/>
    <n v="14"/>
  </r>
  <r>
    <x v="18"/>
    <n v="19"/>
    <n v="14"/>
  </r>
  <r>
    <x v="26"/>
    <n v="17"/>
    <n v="13"/>
  </r>
  <r>
    <x v="26"/>
    <n v="20"/>
    <n v="14"/>
  </r>
  <r>
    <x v="26"/>
    <n v="20"/>
    <n v="15"/>
  </r>
  <r>
    <x v="26"/>
    <n v="18"/>
    <n v="14"/>
  </r>
  <r>
    <x v="6"/>
    <n v="110"/>
    <n v="128"/>
  </r>
  <r>
    <x v="6"/>
    <n v="110"/>
    <n v="128"/>
  </r>
  <r>
    <x v="17"/>
    <n v="27"/>
    <n v="17"/>
  </r>
  <r>
    <x v="17"/>
    <n v="27"/>
    <n v="17"/>
  </r>
  <r>
    <x v="17"/>
    <n v="25"/>
    <n v="16"/>
  </r>
  <r>
    <x v="18"/>
    <n v="27"/>
    <n v="18"/>
  </r>
  <r>
    <x v="18"/>
    <n v="22"/>
    <n v="15"/>
  </r>
  <r>
    <x v="18"/>
    <n v="27"/>
    <n v="18"/>
  </r>
  <r>
    <x v="26"/>
    <n v="22"/>
    <n v="15"/>
  </r>
  <r>
    <x v="26"/>
    <n v="27"/>
    <n v="18"/>
  </r>
  <r>
    <x v="26"/>
    <n v="27"/>
    <n v="18"/>
  </r>
  <r>
    <x v="22"/>
    <n v="22"/>
    <n v="15"/>
  </r>
  <r>
    <x v="22"/>
    <n v="21"/>
    <n v="17"/>
  </r>
  <r>
    <x v="22"/>
    <n v="21"/>
    <n v="16"/>
  </r>
  <r>
    <x v="22"/>
    <n v="21"/>
    <n v="17"/>
  </r>
  <r>
    <x v="22"/>
    <n v="20"/>
    <n v="15"/>
  </r>
  <r>
    <x v="22"/>
    <n v="22"/>
    <n v="15"/>
  </r>
  <r>
    <x v="22"/>
    <n v="20"/>
    <n v="15"/>
  </r>
  <r>
    <x v="22"/>
    <n v="20"/>
    <n v="15"/>
  </r>
  <r>
    <x v="22"/>
    <n v="21"/>
    <n v="16"/>
  </r>
  <r>
    <x v="14"/>
    <n v="28"/>
    <n v="20"/>
  </r>
  <r>
    <x v="14"/>
    <n v="30"/>
    <n v="20"/>
  </r>
  <r>
    <x v="10"/>
    <n v="26"/>
    <n v="19"/>
  </r>
  <r>
    <x v="10"/>
    <n v="28"/>
    <n v="20"/>
  </r>
  <r>
    <x v="10"/>
    <n v="30"/>
    <n v="20"/>
  </r>
  <r>
    <x v="8"/>
    <n v="26"/>
    <n v="19"/>
  </r>
  <r>
    <x v="8"/>
    <n v="28"/>
    <n v="20"/>
  </r>
  <r>
    <x v="8"/>
    <n v="30"/>
    <n v="20"/>
  </r>
  <r>
    <x v="16"/>
    <n v="19"/>
    <n v="14"/>
  </r>
  <r>
    <x v="16"/>
    <n v="20"/>
    <n v="14"/>
  </r>
  <r>
    <x v="16"/>
    <n v="20"/>
    <n v="14"/>
  </r>
  <r>
    <x v="17"/>
    <n v="20"/>
    <n v="14"/>
  </r>
  <r>
    <x v="17"/>
    <n v="19"/>
    <n v="13"/>
  </r>
  <r>
    <x v="18"/>
    <n v="19"/>
    <n v="14"/>
  </r>
  <r>
    <x v="18"/>
    <n v="19"/>
    <n v="14"/>
  </r>
  <r>
    <x v="13"/>
    <n v="33"/>
    <n v="23"/>
  </r>
  <r>
    <x v="13"/>
    <n v="33"/>
    <n v="23"/>
  </r>
  <r>
    <x v="15"/>
    <n v="33"/>
    <n v="23"/>
  </r>
  <r>
    <x v="15"/>
    <n v="33"/>
    <n v="23"/>
  </r>
  <r>
    <x v="25"/>
    <n v="34"/>
    <n v="23"/>
  </r>
  <r>
    <x v="9"/>
    <n v="20"/>
    <n v="16"/>
  </r>
  <r>
    <x v="9"/>
    <n v="20"/>
    <n v="16"/>
  </r>
  <r>
    <x v="9"/>
    <n v="20"/>
    <n v="15"/>
  </r>
  <r>
    <x v="9"/>
    <n v="20"/>
    <n v="15"/>
  </r>
  <r>
    <x v="9"/>
    <n v="20"/>
    <n v="15"/>
  </r>
  <r>
    <x v="9"/>
    <n v="20"/>
    <n v="16"/>
  </r>
  <r>
    <x v="9"/>
    <n v="20"/>
    <n v="15"/>
  </r>
  <r>
    <x v="9"/>
    <n v="20"/>
    <n v="16"/>
  </r>
  <r>
    <x v="5"/>
    <n v="16"/>
    <n v="12"/>
  </r>
  <r>
    <x v="5"/>
    <n v="17"/>
    <n v="12"/>
  </r>
  <r>
    <x v="5"/>
    <n v="16"/>
    <n v="12"/>
  </r>
  <r>
    <x v="19"/>
    <n v="16"/>
    <n v="12"/>
  </r>
  <r>
    <x v="19"/>
    <n v="17"/>
    <n v="12"/>
  </r>
  <r>
    <x v="19"/>
    <n v="16"/>
    <n v="12"/>
  </r>
  <r>
    <x v="11"/>
    <n v="16"/>
    <n v="13"/>
  </r>
  <r>
    <x v="11"/>
    <n v="16"/>
    <n v="13"/>
  </r>
  <r>
    <x v="11"/>
    <n v="16"/>
    <n v="11"/>
  </r>
  <r>
    <x v="22"/>
    <n v="14"/>
    <n v="10"/>
  </r>
  <r>
    <x v="24"/>
    <n v="15"/>
    <n v="9"/>
  </r>
  <r>
    <x v="9"/>
    <n v="22"/>
    <n v="15"/>
  </r>
  <r>
    <x v="9"/>
    <n v="22"/>
    <n v="15"/>
  </r>
  <r>
    <x v="7"/>
    <n v="23"/>
    <n v="15"/>
  </r>
  <r>
    <x v="3"/>
    <n v="23"/>
    <n v="15"/>
  </r>
  <r>
    <x v="10"/>
    <n v="30"/>
    <n v="22"/>
  </r>
  <r>
    <x v="10"/>
    <n v="34"/>
    <n v="25"/>
  </r>
  <r>
    <x v="10"/>
    <n v="30"/>
    <n v="22"/>
  </r>
  <r>
    <x v="10"/>
    <n v="30"/>
    <n v="22"/>
  </r>
  <r>
    <x v="8"/>
    <n v="30"/>
    <n v="22"/>
  </r>
  <r>
    <x v="8"/>
    <n v="30"/>
    <n v="22"/>
  </r>
  <r>
    <x v="8"/>
    <n v="34"/>
    <n v="25"/>
  </r>
  <r>
    <x v="8"/>
    <n v="30"/>
    <n v="22"/>
  </r>
  <r>
    <x v="6"/>
    <n v="33"/>
    <n v="24"/>
  </r>
  <r>
    <x v="6"/>
    <n v="29"/>
    <n v="21"/>
  </r>
  <r>
    <x v="6"/>
    <n v="29"/>
    <n v="21"/>
  </r>
  <r>
    <x v="6"/>
    <n v="29"/>
    <n v="21"/>
  </r>
  <r>
    <x v="10"/>
    <n v="31"/>
    <n v="24"/>
  </r>
  <r>
    <x v="10"/>
    <n v="27"/>
    <n v="19"/>
  </r>
  <r>
    <x v="10"/>
    <n v="27"/>
    <n v="19"/>
  </r>
  <r>
    <x v="10"/>
    <n v="19"/>
    <n v="13"/>
  </r>
  <r>
    <x v="10"/>
    <n v="34"/>
    <n v="25"/>
  </r>
  <r>
    <x v="10"/>
    <n v="28"/>
    <n v="20"/>
  </r>
  <r>
    <x v="10"/>
    <n v="31"/>
    <n v="24"/>
  </r>
  <r>
    <x v="10"/>
    <n v="29"/>
    <n v="21"/>
  </r>
  <r>
    <x v="10"/>
    <n v="34"/>
    <n v="25"/>
  </r>
  <r>
    <x v="10"/>
    <n v="25"/>
    <n v="18"/>
  </r>
  <r>
    <x v="10"/>
    <n v="34"/>
    <n v="25"/>
  </r>
  <r>
    <x v="10"/>
    <n v="25"/>
    <n v="18"/>
  </r>
  <r>
    <x v="10"/>
    <n v="31"/>
    <n v="22"/>
  </r>
  <r>
    <x v="8"/>
    <n v="31"/>
    <n v="24"/>
  </r>
  <r>
    <x v="8"/>
    <n v="29"/>
    <n v="21"/>
  </r>
  <r>
    <x v="8"/>
    <n v="34"/>
    <n v="25"/>
  </r>
  <r>
    <x v="8"/>
    <n v="31"/>
    <n v="24"/>
  </r>
  <r>
    <x v="8"/>
    <n v="25"/>
    <n v="18"/>
  </r>
  <r>
    <x v="8"/>
    <n v="25"/>
    <n v="18"/>
  </r>
  <r>
    <x v="8"/>
    <n v="34"/>
    <n v="25"/>
  </r>
  <r>
    <x v="8"/>
    <n v="34"/>
    <n v="25"/>
  </r>
  <r>
    <x v="8"/>
    <n v="31"/>
    <n v="24"/>
  </r>
  <r>
    <x v="6"/>
    <n v="34"/>
    <n v="24"/>
  </r>
  <r>
    <x v="6"/>
    <n v="34"/>
    <n v="24"/>
  </r>
  <r>
    <x v="6"/>
    <n v="29"/>
    <n v="21"/>
  </r>
  <r>
    <x v="6"/>
    <n v="24"/>
    <n v="18"/>
  </r>
  <r>
    <x v="6"/>
    <n v="23"/>
    <n v="17"/>
  </r>
  <r>
    <x v="6"/>
    <n v="34"/>
    <n v="24"/>
  </r>
  <r>
    <x v="6"/>
    <n v="31"/>
    <n v="24"/>
  </r>
  <r>
    <x v="6"/>
    <n v="30"/>
    <n v="23"/>
  </r>
  <r>
    <x v="6"/>
    <n v="31"/>
    <n v="24"/>
  </r>
  <r>
    <x v="6"/>
    <n v="24"/>
    <n v="18"/>
  </r>
  <r>
    <x v="6"/>
    <n v="31"/>
    <n v="24"/>
  </r>
  <r>
    <x v="6"/>
    <n v="31"/>
    <n v="24"/>
  </r>
  <r>
    <x v="6"/>
    <n v="23"/>
    <n v="17"/>
  </r>
  <r>
    <x v="6"/>
    <n v="29"/>
    <n v="22"/>
  </r>
  <r>
    <x v="6"/>
    <n v="31"/>
    <n v="23"/>
  </r>
  <r>
    <x v="10"/>
    <n v="37"/>
    <n v="42"/>
  </r>
  <r>
    <x v="10"/>
    <n v="37"/>
    <n v="42"/>
  </r>
  <r>
    <x v="8"/>
    <n v="37"/>
    <n v="42"/>
  </r>
  <r>
    <x v="8"/>
    <n v="37"/>
    <n v="42"/>
  </r>
  <r>
    <x v="6"/>
    <n v="37"/>
    <n v="42"/>
  </r>
  <r>
    <x v="6"/>
    <n v="37"/>
    <n v="42"/>
  </r>
  <r>
    <x v="0"/>
    <n v="29"/>
    <n v="21"/>
  </r>
  <r>
    <x v="0"/>
    <n v="29"/>
    <n v="21"/>
  </r>
  <r>
    <x v="1"/>
    <n v="29"/>
    <n v="21"/>
  </r>
  <r>
    <x v="1"/>
    <n v="29"/>
    <n v="21"/>
  </r>
  <r>
    <x v="2"/>
    <n v="29"/>
    <n v="21"/>
  </r>
  <r>
    <x v="2"/>
    <n v="29"/>
    <n v="21"/>
  </r>
  <r>
    <x v="19"/>
    <n v="20"/>
    <n v="16"/>
  </r>
  <r>
    <x v="11"/>
    <n v="20"/>
    <n v="16"/>
  </r>
  <r>
    <x v="12"/>
    <n v="22"/>
    <n v="16"/>
  </r>
  <r>
    <x v="13"/>
    <n v="21"/>
    <n v="16"/>
  </r>
  <r>
    <x v="15"/>
    <n v="21"/>
    <n v="16"/>
  </r>
  <r>
    <x v="25"/>
    <n v="21"/>
    <n v="16"/>
  </r>
  <r>
    <x v="0"/>
    <n v="28"/>
    <n v="19"/>
  </r>
  <r>
    <x v="1"/>
    <n v="28"/>
    <n v="18"/>
  </r>
  <r>
    <x v="2"/>
    <n v="28"/>
    <n v="19"/>
  </r>
  <r>
    <x v="22"/>
    <n v="18"/>
    <n v="13"/>
  </r>
  <r>
    <x v="22"/>
    <n v="18"/>
    <n v="13"/>
  </r>
  <r>
    <x v="22"/>
    <n v="18"/>
    <n v="13"/>
  </r>
  <r>
    <x v="11"/>
    <n v="22"/>
    <n v="17"/>
  </r>
  <r>
    <x v="12"/>
    <n v="22"/>
    <n v="17"/>
  </r>
  <r>
    <x v="13"/>
    <n v="22"/>
    <n v="17"/>
  </r>
  <r>
    <x v="7"/>
    <n v="29"/>
    <n v="22"/>
  </r>
  <r>
    <x v="3"/>
    <n v="29"/>
    <n v="22"/>
  </r>
  <r>
    <x v="3"/>
    <n v="29"/>
    <n v="22"/>
  </r>
  <r>
    <x v="3"/>
    <n v="29"/>
    <n v="22"/>
  </r>
  <r>
    <x v="4"/>
    <n v="27"/>
    <n v="21"/>
  </r>
  <r>
    <x v="4"/>
    <n v="27"/>
    <n v="21"/>
  </r>
  <r>
    <x v="25"/>
    <n v="28"/>
    <n v="21"/>
  </r>
  <r>
    <x v="25"/>
    <n v="28"/>
    <n v="21"/>
  </r>
  <r>
    <x v="23"/>
    <n v="28"/>
    <n v="21"/>
  </r>
  <r>
    <x v="23"/>
    <n v="26"/>
    <n v="20"/>
  </r>
  <r>
    <x v="23"/>
    <n v="28"/>
    <n v="21"/>
  </r>
  <r>
    <x v="23"/>
    <n v="26"/>
    <n v="20"/>
  </r>
  <r>
    <x v="23"/>
    <n v="26"/>
    <n v="20"/>
  </r>
  <r>
    <x v="23"/>
    <n v="28"/>
    <n v="21"/>
  </r>
  <r>
    <x v="16"/>
    <n v="27"/>
    <n v="20"/>
  </r>
  <r>
    <x v="16"/>
    <n v="27"/>
    <n v="20"/>
  </r>
  <r>
    <x v="16"/>
    <n v="28"/>
    <n v="21"/>
  </r>
  <r>
    <x v="16"/>
    <n v="28"/>
    <n v="21"/>
  </r>
  <r>
    <x v="16"/>
    <n v="28"/>
    <n v="21"/>
  </r>
  <r>
    <x v="16"/>
    <n v="27"/>
    <n v="20"/>
  </r>
  <r>
    <x v="10"/>
    <n v="28"/>
    <n v="19"/>
  </r>
  <r>
    <x v="10"/>
    <n v="28"/>
    <n v="19"/>
  </r>
  <r>
    <x v="8"/>
    <n v="28"/>
    <n v="19"/>
  </r>
  <r>
    <x v="8"/>
    <n v="28"/>
    <n v="19"/>
  </r>
  <r>
    <x v="8"/>
    <n v="28"/>
    <n v="19"/>
  </r>
  <r>
    <x v="6"/>
    <n v="28"/>
    <n v="20"/>
  </r>
  <r>
    <x v="6"/>
    <n v="28"/>
    <n v="20"/>
  </r>
  <r>
    <x v="6"/>
    <n v="28"/>
    <n v="20"/>
  </r>
  <r>
    <x v="24"/>
    <n v="31"/>
    <n v="23"/>
  </r>
  <r>
    <x v="24"/>
    <n v="29"/>
    <n v="23"/>
  </r>
  <r>
    <x v="24"/>
    <n v="31"/>
    <n v="23"/>
  </r>
  <r>
    <x v="24"/>
    <n v="27"/>
    <n v="23"/>
  </r>
  <r>
    <x v="24"/>
    <n v="27"/>
    <n v="23"/>
  </r>
  <r>
    <x v="24"/>
    <n v="31"/>
    <n v="23"/>
  </r>
  <r>
    <x v="24"/>
    <n v="31"/>
    <n v="23"/>
  </r>
  <r>
    <x v="24"/>
    <n v="29"/>
    <n v="23"/>
  </r>
  <r>
    <x v="0"/>
    <n v="27"/>
    <n v="23"/>
  </r>
  <r>
    <x v="0"/>
    <n v="27"/>
    <n v="23"/>
  </r>
  <r>
    <x v="0"/>
    <n v="32"/>
    <n v="24"/>
  </r>
  <r>
    <x v="0"/>
    <n v="29"/>
    <n v="23"/>
  </r>
  <r>
    <x v="0"/>
    <n v="32"/>
    <n v="24"/>
  </r>
  <r>
    <x v="1"/>
    <n v="32"/>
    <n v="24"/>
  </r>
  <r>
    <x v="1"/>
    <n v="32"/>
    <n v="24"/>
  </r>
  <r>
    <x v="1"/>
    <n v="27"/>
    <n v="23"/>
  </r>
  <r>
    <x v="10"/>
    <n v="23"/>
    <n v="16"/>
  </r>
  <r>
    <x v="1"/>
    <n v="19"/>
    <n v="13"/>
  </r>
  <r>
    <x v="2"/>
    <n v="19"/>
    <n v="13"/>
  </r>
  <r>
    <x v="14"/>
    <n v="19"/>
    <n v="13"/>
  </r>
  <r>
    <x v="10"/>
    <n v="28"/>
    <n v="17"/>
  </r>
  <r>
    <x v="10"/>
    <n v="28"/>
    <n v="17"/>
  </r>
  <r>
    <x v="10"/>
    <n v="19"/>
    <n v="14"/>
  </r>
  <r>
    <x v="10"/>
    <n v="24"/>
    <n v="16"/>
  </r>
  <r>
    <x v="10"/>
    <n v="24"/>
    <n v="16"/>
  </r>
  <r>
    <x v="10"/>
    <n v="24"/>
    <n v="16"/>
  </r>
  <r>
    <x v="10"/>
    <n v="24"/>
    <n v="16"/>
  </r>
  <r>
    <x v="10"/>
    <n v="28"/>
    <n v="17"/>
  </r>
  <r>
    <x v="10"/>
    <n v="28"/>
    <n v="17"/>
  </r>
  <r>
    <x v="10"/>
    <n v="19"/>
    <n v="13"/>
  </r>
  <r>
    <x v="10"/>
    <n v="28"/>
    <n v="17"/>
  </r>
  <r>
    <x v="10"/>
    <n v="30"/>
    <n v="19"/>
  </r>
  <r>
    <x v="10"/>
    <n v="19"/>
    <n v="14"/>
  </r>
  <r>
    <x v="8"/>
    <n v="25"/>
    <n v="16"/>
  </r>
  <r>
    <x v="8"/>
    <n v="30"/>
    <n v="21"/>
  </r>
  <r>
    <x v="8"/>
    <n v="25"/>
    <n v="16"/>
  </r>
  <r>
    <x v="8"/>
    <n v="30"/>
    <n v="21"/>
  </r>
  <r>
    <x v="8"/>
    <n v="30"/>
    <n v="21"/>
  </r>
  <r>
    <x v="8"/>
    <n v="30"/>
    <n v="21"/>
  </r>
  <r>
    <x v="8"/>
    <n v="25"/>
    <n v="16"/>
  </r>
  <r>
    <x v="8"/>
    <n v="25"/>
    <n v="16"/>
  </r>
  <r>
    <x v="6"/>
    <n v="25"/>
    <n v="16"/>
  </r>
  <r>
    <x v="6"/>
    <n v="25"/>
    <n v="16"/>
  </r>
  <r>
    <x v="6"/>
    <n v="30"/>
    <n v="20"/>
  </r>
  <r>
    <x v="6"/>
    <n v="31"/>
    <n v="22"/>
  </r>
  <r>
    <x v="6"/>
    <n v="25"/>
    <n v="16"/>
  </r>
  <r>
    <x v="6"/>
    <n v="25"/>
    <n v="16"/>
  </r>
  <r>
    <x v="6"/>
    <n v="30"/>
    <n v="20"/>
  </r>
  <r>
    <x v="6"/>
    <n v="31"/>
    <n v="22"/>
  </r>
  <r>
    <x v="6"/>
    <n v="30"/>
    <n v="20"/>
  </r>
  <r>
    <x v="6"/>
    <n v="20"/>
    <n v="14"/>
  </r>
  <r>
    <x v="6"/>
    <n v="30"/>
    <n v="20"/>
  </r>
  <r>
    <x v="6"/>
    <n v="20"/>
    <n v="14"/>
  </r>
  <r>
    <x v="10"/>
    <n v="38"/>
    <n v="40"/>
  </r>
  <r>
    <x v="10"/>
    <n v="38"/>
    <n v="40"/>
  </r>
  <r>
    <x v="10"/>
    <n v="39"/>
    <n v="43"/>
  </r>
  <r>
    <x v="8"/>
    <n v="38"/>
    <n v="40"/>
  </r>
  <r>
    <x v="8"/>
    <n v="38"/>
    <n v="40"/>
  </r>
  <r>
    <x v="8"/>
    <n v="39"/>
    <n v="43"/>
  </r>
  <r>
    <x v="6"/>
    <n v="38"/>
    <n v="42"/>
  </r>
  <r>
    <x v="6"/>
    <n v="37"/>
    <n v="40"/>
  </r>
  <r>
    <x v="6"/>
    <n v="37"/>
    <n v="40"/>
  </r>
  <r>
    <x v="27"/>
    <n v="30"/>
    <n v="20"/>
  </r>
  <r>
    <x v="27"/>
    <n v="26"/>
    <n v="18"/>
  </r>
  <r>
    <x v="27"/>
    <n v="27"/>
    <n v="18"/>
  </r>
  <r>
    <x v="27"/>
    <n v="26"/>
    <n v="18"/>
  </r>
  <r>
    <x v="27"/>
    <n v="30"/>
    <n v="21"/>
  </r>
  <r>
    <x v="27"/>
    <n v="27"/>
    <n v="18"/>
  </r>
  <r>
    <x v="27"/>
    <n v="30"/>
    <n v="20"/>
  </r>
  <r>
    <x v="27"/>
    <n v="30"/>
    <n v="21"/>
  </r>
  <r>
    <x v="27"/>
    <n v="27"/>
    <n v="18"/>
  </r>
  <r>
    <x v="27"/>
    <n v="30"/>
    <n v="20"/>
  </r>
  <r>
    <x v="20"/>
    <n v="31"/>
    <n v="21"/>
  </r>
  <r>
    <x v="20"/>
    <n v="26"/>
    <n v="18"/>
  </r>
  <r>
    <x v="20"/>
    <n v="26"/>
    <n v="18"/>
  </r>
  <r>
    <x v="20"/>
    <n v="31"/>
    <n v="22"/>
  </r>
  <r>
    <x v="20"/>
    <n v="31"/>
    <n v="22"/>
  </r>
  <r>
    <x v="20"/>
    <n v="27"/>
    <n v="18"/>
  </r>
  <r>
    <x v="20"/>
    <n v="31"/>
    <n v="22"/>
  </r>
  <r>
    <x v="20"/>
    <n v="27"/>
    <n v="18"/>
  </r>
  <r>
    <x v="20"/>
    <n v="26"/>
    <n v="18"/>
  </r>
  <r>
    <x v="20"/>
    <n v="27"/>
    <n v="18"/>
  </r>
  <r>
    <x v="20"/>
    <n v="31"/>
    <n v="21"/>
  </r>
  <r>
    <x v="21"/>
    <n v="26"/>
    <n v="18"/>
  </r>
  <r>
    <x v="21"/>
    <n v="31"/>
    <n v="22"/>
  </r>
  <r>
    <x v="21"/>
    <n v="31"/>
    <n v="21"/>
  </r>
  <r>
    <x v="21"/>
    <n v="27"/>
    <n v="18"/>
  </r>
  <r>
    <x v="21"/>
    <n v="27"/>
    <n v="18"/>
  </r>
  <r>
    <x v="21"/>
    <n v="26"/>
    <n v="18"/>
  </r>
  <r>
    <x v="21"/>
    <n v="31"/>
    <n v="22"/>
  </r>
  <r>
    <x v="21"/>
    <n v="27"/>
    <n v="18"/>
  </r>
  <r>
    <x v="21"/>
    <n v="31"/>
    <n v="22"/>
  </r>
  <r>
    <x v="21"/>
    <n v="26"/>
    <n v="18"/>
  </r>
  <r>
    <x v="21"/>
    <n v="31"/>
    <n v="21"/>
  </r>
  <r>
    <x v="10"/>
    <n v="35"/>
    <n v="25"/>
  </r>
  <r>
    <x v="10"/>
    <n v="35"/>
    <n v="25"/>
  </r>
  <r>
    <x v="10"/>
    <n v="31"/>
    <n v="21"/>
  </r>
  <r>
    <x v="10"/>
    <n v="31"/>
    <n v="21"/>
  </r>
  <r>
    <x v="10"/>
    <n v="35"/>
    <n v="25"/>
  </r>
  <r>
    <x v="10"/>
    <n v="35"/>
    <n v="25"/>
  </r>
  <r>
    <x v="8"/>
    <n v="35"/>
    <n v="25"/>
  </r>
  <r>
    <x v="8"/>
    <n v="35"/>
    <n v="25"/>
  </r>
  <r>
    <x v="8"/>
    <n v="35"/>
    <n v="25"/>
  </r>
  <r>
    <x v="8"/>
    <n v="35"/>
    <n v="25"/>
  </r>
  <r>
    <x v="8"/>
    <n v="35"/>
    <n v="25"/>
  </r>
  <r>
    <x v="8"/>
    <n v="31"/>
    <n v="21"/>
  </r>
  <r>
    <x v="8"/>
    <n v="31"/>
    <n v="21"/>
  </r>
  <r>
    <x v="6"/>
    <n v="33"/>
    <n v="24"/>
  </r>
  <r>
    <x v="6"/>
    <n v="33"/>
    <n v="24"/>
  </r>
  <r>
    <x v="6"/>
    <n v="33"/>
    <n v="24"/>
  </r>
  <r>
    <x v="6"/>
    <n v="30"/>
    <n v="21"/>
  </r>
  <r>
    <x v="6"/>
    <n v="30"/>
    <n v="21"/>
  </r>
  <r>
    <x v="6"/>
    <n v="33"/>
    <n v="24"/>
  </r>
  <r>
    <x v="1"/>
    <n v="25"/>
    <n v="18"/>
  </r>
  <r>
    <x v="1"/>
    <n v="23"/>
    <n v="17"/>
  </r>
  <r>
    <x v="1"/>
    <n v="25"/>
    <n v="18"/>
  </r>
  <r>
    <x v="1"/>
    <n v="21"/>
    <n v="16"/>
  </r>
  <r>
    <x v="1"/>
    <n v="21"/>
    <n v="16"/>
  </r>
  <r>
    <x v="1"/>
    <n v="25"/>
    <n v="18"/>
  </r>
  <r>
    <x v="1"/>
    <n v="25"/>
    <n v="18"/>
  </r>
  <r>
    <x v="1"/>
    <n v="23"/>
    <n v="17"/>
  </r>
  <r>
    <x v="1"/>
    <n v="21"/>
    <n v="16"/>
  </r>
  <r>
    <x v="1"/>
    <n v="25"/>
    <n v="18"/>
  </r>
  <r>
    <x v="1"/>
    <n v="23"/>
    <n v="17"/>
  </r>
  <r>
    <x v="1"/>
    <n v="23"/>
    <n v="17"/>
  </r>
  <r>
    <x v="1"/>
    <n v="23"/>
    <n v="17"/>
  </r>
  <r>
    <x v="1"/>
    <n v="23"/>
    <n v="17"/>
  </r>
  <r>
    <x v="10"/>
    <n v="27"/>
    <n v="20"/>
  </r>
  <r>
    <x v="10"/>
    <n v="25"/>
    <n v="19"/>
  </r>
  <r>
    <x v="10"/>
    <n v="24"/>
    <n v="17"/>
  </r>
  <r>
    <x v="10"/>
    <n v="26"/>
    <n v="19"/>
  </r>
  <r>
    <x v="10"/>
    <n v="27"/>
    <n v="20"/>
  </r>
  <r>
    <x v="10"/>
    <n v="26"/>
    <n v="19"/>
  </r>
  <r>
    <x v="10"/>
    <n v="26"/>
    <n v="18"/>
  </r>
  <r>
    <x v="10"/>
    <n v="27"/>
    <n v="20"/>
  </r>
  <r>
    <x v="10"/>
    <n v="27"/>
    <n v="20"/>
  </r>
  <r>
    <x v="10"/>
    <n v="25"/>
    <n v="19"/>
  </r>
  <r>
    <x v="10"/>
    <n v="24"/>
    <n v="17"/>
  </r>
  <r>
    <x v="10"/>
    <n v="27"/>
    <n v="20"/>
  </r>
  <r>
    <x v="10"/>
    <n v="24"/>
    <n v="17"/>
  </r>
  <r>
    <x v="10"/>
    <n v="26"/>
    <n v="18"/>
  </r>
  <r>
    <x v="10"/>
    <n v="25"/>
    <n v="19"/>
  </r>
  <r>
    <x v="10"/>
    <n v="26"/>
    <n v="18"/>
  </r>
  <r>
    <x v="10"/>
    <n v="24"/>
    <n v="17"/>
  </r>
  <r>
    <x v="8"/>
    <n v="26"/>
    <n v="18"/>
  </r>
  <r>
    <x v="8"/>
    <n v="24"/>
    <n v="17"/>
  </r>
  <r>
    <x v="8"/>
    <n v="24"/>
    <n v="17"/>
  </r>
  <r>
    <x v="8"/>
    <n v="24"/>
    <n v="17"/>
  </r>
  <r>
    <x v="8"/>
    <n v="24"/>
    <n v="17"/>
  </r>
  <r>
    <x v="8"/>
    <n v="26"/>
    <n v="18"/>
  </r>
  <r>
    <x v="8"/>
    <n v="26"/>
    <n v="19"/>
  </r>
  <r>
    <x v="8"/>
    <n v="25"/>
    <n v="19"/>
  </r>
  <r>
    <x v="8"/>
    <n v="26"/>
    <n v="18"/>
  </r>
  <r>
    <x v="8"/>
    <n v="27"/>
    <n v="20"/>
  </r>
  <r>
    <x v="8"/>
    <n v="27"/>
    <n v="20"/>
  </r>
  <r>
    <x v="8"/>
    <n v="26"/>
    <n v="19"/>
  </r>
  <r>
    <x v="8"/>
    <n v="26"/>
    <n v="18"/>
  </r>
  <r>
    <x v="8"/>
    <n v="25"/>
    <n v="19"/>
  </r>
  <r>
    <x v="8"/>
    <n v="26"/>
    <n v="18"/>
  </r>
  <r>
    <x v="8"/>
    <n v="24"/>
    <n v="17"/>
  </r>
  <r>
    <x v="8"/>
    <n v="27"/>
    <n v="20"/>
  </r>
  <r>
    <x v="5"/>
    <n v="23"/>
    <n v="15"/>
  </r>
  <r>
    <x v="5"/>
    <n v="24"/>
    <n v="16"/>
  </r>
  <r>
    <x v="5"/>
    <n v="24"/>
    <n v="16"/>
  </r>
  <r>
    <x v="19"/>
    <n v="24"/>
    <n v="16"/>
  </r>
  <r>
    <x v="19"/>
    <n v="23"/>
    <n v="15"/>
  </r>
  <r>
    <x v="11"/>
    <n v="24"/>
    <n v="15"/>
  </r>
  <r>
    <x v="11"/>
    <n v="24"/>
    <n v="16"/>
  </r>
  <r>
    <x v="2"/>
    <n v="28"/>
    <n v="20"/>
  </r>
  <r>
    <x v="2"/>
    <n v="28"/>
    <n v="20"/>
  </r>
  <r>
    <x v="2"/>
    <n v="28"/>
    <n v="20"/>
  </r>
  <r>
    <x v="2"/>
    <n v="28"/>
    <n v="20"/>
  </r>
  <r>
    <x v="14"/>
    <n v="28"/>
    <n v="20"/>
  </r>
  <r>
    <x v="14"/>
    <n v="28"/>
    <n v="20"/>
  </r>
  <r>
    <x v="14"/>
    <n v="28"/>
    <n v="20"/>
  </r>
  <r>
    <x v="14"/>
    <n v="28"/>
    <n v="20"/>
  </r>
  <r>
    <x v="10"/>
    <n v="28"/>
    <n v="20"/>
  </r>
  <r>
    <x v="10"/>
    <n v="28"/>
    <n v="20"/>
  </r>
  <r>
    <x v="10"/>
    <n v="28"/>
    <n v="20"/>
  </r>
  <r>
    <x v="10"/>
    <n v="28"/>
    <n v="20"/>
  </r>
  <r>
    <x v="26"/>
    <n v="24"/>
    <n v="17"/>
  </r>
  <r>
    <x v="26"/>
    <n v="24"/>
    <n v="17"/>
  </r>
  <r>
    <x v="26"/>
    <n v="24"/>
    <n v="17"/>
  </r>
  <r>
    <x v="27"/>
    <n v="24"/>
    <n v="17"/>
  </r>
  <r>
    <x v="27"/>
    <n v="24"/>
    <n v="17"/>
  </r>
  <r>
    <x v="27"/>
    <n v="24"/>
    <n v="17"/>
  </r>
  <r>
    <x v="20"/>
    <n v="24"/>
    <n v="17"/>
  </r>
  <r>
    <x v="20"/>
    <n v="24"/>
    <n v="17"/>
  </r>
  <r>
    <x v="20"/>
    <n v="24"/>
    <n v="17"/>
  </r>
  <r>
    <x v="18"/>
    <n v="15"/>
    <n v="9"/>
  </r>
  <r>
    <x v="26"/>
    <n v="15"/>
    <n v="9"/>
  </r>
  <r>
    <x v="8"/>
    <n v="27"/>
    <n v="20"/>
  </r>
  <r>
    <x v="8"/>
    <n v="27"/>
    <n v="20"/>
  </r>
  <r>
    <x v="6"/>
    <n v="27"/>
    <n v="20"/>
  </r>
  <r>
    <x v="6"/>
    <n v="27"/>
    <n v="20"/>
  </r>
  <r>
    <x v="6"/>
    <n v="27"/>
    <n v="20"/>
  </r>
  <r>
    <x v="15"/>
    <n v="23"/>
    <n v="16"/>
  </r>
  <r>
    <x v="25"/>
    <n v="23"/>
    <n v="16"/>
  </r>
  <r>
    <x v="25"/>
    <n v="23"/>
    <n v="16"/>
  </r>
  <r>
    <x v="23"/>
    <n v="22"/>
    <n v="16"/>
  </r>
  <r>
    <x v="17"/>
    <n v="30"/>
    <n v="22"/>
  </r>
  <r>
    <x v="17"/>
    <n v="30"/>
    <n v="22"/>
  </r>
  <r>
    <x v="17"/>
    <n v="30"/>
    <n v="22"/>
  </r>
  <r>
    <x v="17"/>
    <n v="30"/>
    <n v="22"/>
  </r>
  <r>
    <x v="17"/>
    <n v="30"/>
    <n v="22"/>
  </r>
  <r>
    <x v="17"/>
    <n v="30"/>
    <n v="22"/>
  </r>
  <r>
    <x v="18"/>
    <n v="33"/>
    <n v="23"/>
  </r>
  <r>
    <x v="18"/>
    <n v="33"/>
    <n v="23"/>
  </r>
  <r>
    <x v="18"/>
    <n v="33"/>
    <n v="23"/>
  </r>
  <r>
    <x v="18"/>
    <n v="33"/>
    <n v="23"/>
  </r>
  <r>
    <x v="18"/>
    <n v="33"/>
    <n v="23"/>
  </r>
  <r>
    <x v="18"/>
    <n v="33"/>
    <n v="23"/>
  </r>
  <r>
    <x v="18"/>
    <n v="33"/>
    <n v="23"/>
  </r>
  <r>
    <x v="26"/>
    <n v="33"/>
    <n v="23"/>
  </r>
  <r>
    <x v="26"/>
    <n v="33"/>
    <n v="23"/>
  </r>
  <r>
    <x v="26"/>
    <n v="33"/>
    <n v="23"/>
  </r>
  <r>
    <x v="26"/>
    <n v="33"/>
    <n v="23"/>
  </r>
  <r>
    <x v="26"/>
    <n v="33"/>
    <n v="23"/>
  </r>
  <r>
    <x v="26"/>
    <n v="33"/>
    <n v="23"/>
  </r>
  <r>
    <x v="26"/>
    <n v="33"/>
    <n v="23"/>
  </r>
  <r>
    <x v="10"/>
    <n v="24"/>
    <n v="17"/>
  </r>
  <r>
    <x v="10"/>
    <n v="21"/>
    <n v="14"/>
  </r>
  <r>
    <x v="10"/>
    <n v="29"/>
    <n v="20"/>
  </r>
  <r>
    <x v="8"/>
    <n v="23"/>
    <n v="16"/>
  </r>
  <r>
    <x v="8"/>
    <n v="24"/>
    <n v="17"/>
  </r>
  <r>
    <x v="8"/>
    <n v="21"/>
    <n v="14"/>
  </r>
  <r>
    <x v="8"/>
    <n v="24"/>
    <n v="19"/>
  </r>
  <r>
    <x v="8"/>
    <n v="21"/>
    <n v="14"/>
  </r>
  <r>
    <x v="8"/>
    <n v="29"/>
    <n v="20"/>
  </r>
  <r>
    <x v="6"/>
    <n v="21"/>
    <n v="14"/>
  </r>
  <r>
    <x v="6"/>
    <n v="24"/>
    <n v="18"/>
  </r>
  <r>
    <x v="6"/>
    <n v="23"/>
    <n v="16"/>
  </r>
  <r>
    <x v="6"/>
    <n v="21"/>
    <n v="14"/>
  </r>
  <r>
    <x v="6"/>
    <n v="24"/>
    <n v="17"/>
  </r>
  <r>
    <x v="27"/>
    <n v="26"/>
    <n v="18"/>
  </r>
  <r>
    <x v="14"/>
    <n v="30"/>
    <n v="20"/>
  </r>
  <r>
    <x v="14"/>
    <n v="28"/>
    <n v="20"/>
  </r>
  <r>
    <x v="10"/>
    <n v="28"/>
    <n v="20"/>
  </r>
  <r>
    <x v="10"/>
    <n v="26"/>
    <n v="19"/>
  </r>
  <r>
    <x v="10"/>
    <n v="30"/>
    <n v="20"/>
  </r>
  <r>
    <x v="8"/>
    <n v="28"/>
    <n v="20"/>
  </r>
  <r>
    <x v="8"/>
    <n v="26"/>
    <n v="19"/>
  </r>
  <r>
    <x v="8"/>
    <n v="30"/>
    <n v="20"/>
  </r>
  <r>
    <x v="10"/>
    <n v="32"/>
    <n v="21"/>
  </r>
  <r>
    <x v="10"/>
    <n v="31"/>
    <n v="22"/>
  </r>
  <r>
    <x v="10"/>
    <n v="32"/>
    <n v="21"/>
  </r>
  <r>
    <x v="10"/>
    <n v="25"/>
    <n v="17"/>
  </r>
  <r>
    <x v="10"/>
    <n v="32"/>
    <n v="21"/>
  </r>
  <r>
    <x v="10"/>
    <n v="31"/>
    <n v="22"/>
  </r>
  <r>
    <x v="10"/>
    <n v="31"/>
    <n v="22"/>
  </r>
  <r>
    <x v="10"/>
    <n v="31"/>
    <n v="22"/>
  </r>
  <r>
    <x v="10"/>
    <n v="31"/>
    <n v="22"/>
  </r>
  <r>
    <x v="10"/>
    <n v="31"/>
    <n v="22"/>
  </r>
  <r>
    <x v="10"/>
    <n v="32"/>
    <n v="21"/>
  </r>
  <r>
    <x v="8"/>
    <n v="31"/>
    <n v="22"/>
  </r>
  <r>
    <x v="8"/>
    <n v="32"/>
    <n v="21"/>
  </r>
  <r>
    <x v="8"/>
    <n v="31"/>
    <n v="22"/>
  </r>
  <r>
    <x v="8"/>
    <n v="31"/>
    <n v="22"/>
  </r>
  <r>
    <x v="8"/>
    <n v="25"/>
    <n v="17"/>
  </r>
  <r>
    <x v="8"/>
    <n v="31"/>
    <n v="22"/>
  </r>
  <r>
    <x v="8"/>
    <n v="31"/>
    <n v="22"/>
  </r>
  <r>
    <x v="8"/>
    <n v="31"/>
    <n v="22"/>
  </r>
  <r>
    <x v="8"/>
    <n v="31"/>
    <n v="22"/>
  </r>
  <r>
    <x v="8"/>
    <n v="31"/>
    <n v="22"/>
  </r>
  <r>
    <x v="8"/>
    <n v="32"/>
    <n v="21"/>
  </r>
  <r>
    <x v="8"/>
    <n v="31"/>
    <n v="22"/>
  </r>
  <r>
    <x v="8"/>
    <n v="32"/>
    <n v="21"/>
  </r>
  <r>
    <x v="8"/>
    <n v="32"/>
    <n v="21"/>
  </r>
  <r>
    <x v="8"/>
    <n v="31"/>
    <n v="22"/>
  </r>
  <r>
    <x v="6"/>
    <n v="31"/>
    <n v="22"/>
  </r>
  <r>
    <x v="6"/>
    <n v="31"/>
    <n v="22"/>
  </r>
  <r>
    <x v="6"/>
    <n v="31"/>
    <n v="22"/>
  </r>
  <r>
    <x v="6"/>
    <n v="31"/>
    <n v="22"/>
  </r>
  <r>
    <x v="6"/>
    <n v="31"/>
    <n v="22"/>
  </r>
  <r>
    <x v="6"/>
    <n v="31"/>
    <n v="22"/>
  </r>
  <r>
    <x v="9"/>
    <n v="27"/>
    <n v="17"/>
  </r>
  <r>
    <x v="9"/>
    <n v="29"/>
    <n v="20"/>
  </r>
  <r>
    <x v="17"/>
    <n v="33"/>
    <n v="25"/>
  </r>
  <r>
    <x v="17"/>
    <n v="29"/>
    <n v="20"/>
  </r>
  <r>
    <x v="17"/>
    <n v="27"/>
    <n v="20"/>
  </r>
  <r>
    <x v="17"/>
    <n v="30"/>
    <n v="23"/>
  </r>
  <r>
    <x v="18"/>
    <n v="30"/>
    <n v="23"/>
  </r>
  <r>
    <x v="18"/>
    <n v="28"/>
    <n v="22"/>
  </r>
  <r>
    <x v="18"/>
    <n v="28"/>
    <n v="22"/>
  </r>
  <r>
    <x v="18"/>
    <n v="30"/>
    <n v="21"/>
  </r>
  <r>
    <x v="18"/>
    <n v="33"/>
    <n v="25"/>
  </r>
  <r>
    <x v="18"/>
    <n v="30"/>
    <n v="23"/>
  </r>
  <r>
    <x v="18"/>
    <n v="33"/>
    <n v="25"/>
  </r>
  <r>
    <x v="18"/>
    <n v="30"/>
    <n v="21"/>
  </r>
  <r>
    <x v="26"/>
    <n v="30"/>
    <n v="23"/>
  </r>
  <r>
    <x v="26"/>
    <n v="30"/>
    <n v="21"/>
  </r>
  <r>
    <x v="26"/>
    <n v="28"/>
    <n v="22"/>
  </r>
  <r>
    <x v="26"/>
    <n v="33"/>
    <n v="25"/>
  </r>
  <r>
    <x v="17"/>
    <n v="26"/>
    <n v="18"/>
  </r>
  <r>
    <x v="18"/>
    <n v="27"/>
    <n v="18"/>
  </r>
  <r>
    <x v="26"/>
    <n v="27"/>
    <n v="18"/>
  </r>
  <r>
    <x v="10"/>
    <n v="23"/>
    <n v="15"/>
  </r>
  <r>
    <x v="10"/>
    <n v="23"/>
    <n v="14"/>
  </r>
  <r>
    <x v="10"/>
    <n v="23"/>
    <n v="15"/>
  </r>
  <r>
    <x v="10"/>
    <n v="23"/>
    <n v="14"/>
  </r>
  <r>
    <x v="10"/>
    <n v="30"/>
    <n v="19"/>
  </r>
  <r>
    <x v="10"/>
    <n v="23"/>
    <n v="15"/>
  </r>
  <r>
    <x v="10"/>
    <n v="22"/>
    <n v="13"/>
  </r>
  <r>
    <x v="10"/>
    <n v="23"/>
    <n v="14"/>
  </r>
  <r>
    <x v="10"/>
    <n v="23"/>
    <n v="15"/>
  </r>
  <r>
    <x v="10"/>
    <n v="30"/>
    <n v="19"/>
  </r>
  <r>
    <x v="8"/>
    <n v="23"/>
    <n v="15"/>
  </r>
  <r>
    <x v="8"/>
    <n v="23"/>
    <n v="14"/>
  </r>
  <r>
    <x v="8"/>
    <n v="30"/>
    <n v="19"/>
  </r>
  <r>
    <x v="8"/>
    <n v="23"/>
    <n v="14"/>
  </r>
  <r>
    <x v="8"/>
    <n v="23"/>
    <n v="15"/>
  </r>
  <r>
    <x v="8"/>
    <n v="23"/>
    <n v="15"/>
  </r>
  <r>
    <x v="8"/>
    <n v="30"/>
    <n v="19"/>
  </r>
  <r>
    <x v="8"/>
    <n v="21"/>
    <n v="13"/>
  </r>
  <r>
    <x v="8"/>
    <n v="23"/>
    <n v="14"/>
  </r>
  <r>
    <x v="8"/>
    <n v="23"/>
    <n v="15"/>
  </r>
  <r>
    <x v="6"/>
    <n v="23"/>
    <n v="15"/>
  </r>
  <r>
    <x v="6"/>
    <n v="23"/>
    <n v="14"/>
  </r>
  <r>
    <x v="6"/>
    <n v="23"/>
    <n v="14"/>
  </r>
  <r>
    <x v="6"/>
    <n v="23"/>
    <n v="15"/>
  </r>
  <r>
    <x v="6"/>
    <n v="21"/>
    <n v="13"/>
  </r>
  <r>
    <x v="6"/>
    <n v="23"/>
    <n v="15"/>
  </r>
  <r>
    <x v="6"/>
    <n v="30"/>
    <n v="19"/>
  </r>
  <r>
    <x v="6"/>
    <n v="23"/>
    <n v="15"/>
  </r>
  <r>
    <x v="6"/>
    <n v="23"/>
    <n v="14"/>
  </r>
  <r>
    <x v="6"/>
    <n v="30"/>
    <n v="19"/>
  </r>
  <r>
    <x v="6"/>
    <n v="23"/>
    <n v="14"/>
  </r>
  <r>
    <x v="6"/>
    <n v="23"/>
    <n v="15"/>
  </r>
  <r>
    <x v="6"/>
    <n v="23"/>
    <n v="15"/>
  </r>
  <r>
    <x v="10"/>
    <n v="25"/>
    <n v="15"/>
  </r>
  <r>
    <x v="10"/>
    <n v="25"/>
    <n v="15"/>
  </r>
  <r>
    <x v="10"/>
    <n v="22"/>
    <n v="13"/>
  </r>
  <r>
    <x v="10"/>
    <n v="25"/>
    <n v="16"/>
  </r>
  <r>
    <x v="10"/>
    <n v="31"/>
    <n v="19"/>
  </r>
  <r>
    <x v="10"/>
    <n v="25"/>
    <n v="16"/>
  </r>
  <r>
    <x v="10"/>
    <n v="27"/>
    <n v="18"/>
  </r>
  <r>
    <x v="10"/>
    <n v="27"/>
    <n v="18"/>
  </r>
  <r>
    <x v="10"/>
    <n v="31"/>
    <n v="19"/>
  </r>
  <r>
    <x v="8"/>
    <n v="31"/>
    <n v="19"/>
  </r>
  <r>
    <x v="8"/>
    <n v="22"/>
    <n v="13"/>
  </r>
  <r>
    <x v="8"/>
    <n v="31"/>
    <n v="19"/>
  </r>
  <r>
    <x v="8"/>
    <n v="25"/>
    <n v="15"/>
  </r>
  <r>
    <x v="8"/>
    <n v="25"/>
    <n v="15"/>
  </r>
  <r>
    <x v="8"/>
    <n v="25"/>
    <n v="16"/>
  </r>
  <r>
    <x v="8"/>
    <n v="31"/>
    <n v="19"/>
  </r>
  <r>
    <x v="8"/>
    <n v="25"/>
    <n v="16"/>
  </r>
  <r>
    <x v="8"/>
    <n v="31"/>
    <n v="19"/>
  </r>
  <r>
    <x v="6"/>
    <n v="30"/>
    <n v="19"/>
  </r>
  <r>
    <x v="6"/>
    <n v="25"/>
    <n v="16"/>
  </r>
  <r>
    <x v="6"/>
    <n v="25"/>
    <n v="15"/>
  </r>
  <r>
    <x v="6"/>
    <n v="22"/>
    <n v="13"/>
  </r>
  <r>
    <x v="6"/>
    <n v="27"/>
    <n v="18"/>
  </r>
  <r>
    <x v="6"/>
    <n v="30"/>
    <n v="19"/>
  </r>
  <r>
    <x v="6"/>
    <n v="25"/>
    <n v="16"/>
  </r>
  <r>
    <x v="6"/>
    <n v="25"/>
    <n v="15"/>
  </r>
  <r>
    <x v="6"/>
    <n v="27"/>
    <n v="18"/>
  </r>
  <r>
    <x v="6"/>
    <n v="25"/>
    <n v="15"/>
  </r>
  <r>
    <x v="11"/>
    <n v="17"/>
    <n v="14"/>
  </r>
  <r>
    <x v="11"/>
    <n v="17"/>
    <n v="14"/>
  </r>
  <r>
    <x v="11"/>
    <n v="17"/>
    <n v="14"/>
  </r>
  <r>
    <x v="12"/>
    <n v="17"/>
    <n v="14"/>
  </r>
  <r>
    <x v="12"/>
    <n v="17"/>
    <n v="14"/>
  </r>
  <r>
    <x v="12"/>
    <n v="17"/>
    <n v="14"/>
  </r>
  <r>
    <x v="13"/>
    <n v="18"/>
    <n v="13"/>
  </r>
  <r>
    <x v="13"/>
    <n v="18"/>
    <n v="13"/>
  </r>
  <r>
    <x v="13"/>
    <n v="18"/>
    <n v="13"/>
  </r>
  <r>
    <x v="19"/>
    <n v="26"/>
    <n v="17"/>
  </r>
  <r>
    <x v="11"/>
    <n v="29"/>
    <n v="21"/>
  </r>
  <r>
    <x v="11"/>
    <n v="26"/>
    <n v="18"/>
  </r>
  <r>
    <x v="13"/>
    <n v="25"/>
    <n v="17"/>
  </r>
  <r>
    <x v="15"/>
    <n v="25"/>
    <n v="17"/>
  </r>
  <r>
    <x v="25"/>
    <n v="24"/>
    <n v="16"/>
  </r>
  <r>
    <x v="10"/>
    <n v="26"/>
    <n v="24"/>
  </r>
  <r>
    <x v="10"/>
    <n v="26"/>
    <n v="24"/>
  </r>
  <r>
    <x v="8"/>
    <n v="26"/>
    <n v="24"/>
  </r>
  <r>
    <x v="8"/>
    <n v="26"/>
    <n v="24"/>
  </r>
  <r>
    <x v="6"/>
    <n v="26"/>
    <n v="24"/>
  </r>
  <r>
    <x v="6"/>
    <n v="26"/>
    <n v="24"/>
  </r>
  <r>
    <x v="9"/>
    <n v="44"/>
    <n v="36"/>
  </r>
  <r>
    <x v="9"/>
    <n v="30"/>
    <n v="24"/>
  </r>
  <r>
    <x v="9"/>
    <n v="32"/>
    <n v="27"/>
  </r>
  <r>
    <x v="7"/>
    <n v="30"/>
    <n v="24"/>
  </r>
  <r>
    <x v="7"/>
    <n v="33"/>
    <n v="27"/>
  </r>
  <r>
    <x v="7"/>
    <n v="44"/>
    <n v="36"/>
  </r>
  <r>
    <x v="19"/>
    <n v="37"/>
    <n v="30"/>
  </r>
  <r>
    <x v="19"/>
    <n v="32"/>
    <n v="25"/>
  </r>
  <r>
    <x v="19"/>
    <n v="27"/>
    <n v="23"/>
  </r>
  <r>
    <x v="11"/>
    <n v="35"/>
    <n v="29"/>
  </r>
  <r>
    <x v="11"/>
    <n v="27"/>
    <n v="23"/>
  </r>
  <r>
    <x v="11"/>
    <n v="33"/>
    <n v="26"/>
  </r>
  <r>
    <x v="12"/>
    <n v="27"/>
    <n v="23"/>
  </r>
  <r>
    <x v="12"/>
    <n v="35"/>
    <n v="28"/>
  </r>
  <r>
    <x v="12"/>
    <n v="33"/>
    <n v="26"/>
  </r>
  <r>
    <x v="10"/>
    <n v="39"/>
    <n v="30"/>
  </r>
  <r>
    <x v="10"/>
    <n v="41"/>
    <n v="31"/>
  </r>
  <r>
    <x v="10"/>
    <n v="39"/>
    <n v="30"/>
  </r>
  <r>
    <x v="10"/>
    <n v="31"/>
    <n v="22"/>
  </r>
  <r>
    <x v="10"/>
    <n v="47"/>
    <n v="44"/>
  </r>
  <r>
    <x v="10"/>
    <n v="31"/>
    <n v="22"/>
  </r>
  <r>
    <x v="10"/>
    <n v="36"/>
    <n v="28"/>
  </r>
  <r>
    <x v="10"/>
    <n v="31"/>
    <n v="22"/>
  </r>
  <r>
    <x v="10"/>
    <n v="39"/>
    <n v="30"/>
  </r>
  <r>
    <x v="10"/>
    <n v="47"/>
    <n v="44"/>
  </r>
  <r>
    <x v="10"/>
    <n v="31"/>
    <n v="22"/>
  </r>
  <r>
    <x v="10"/>
    <n v="39"/>
    <n v="30"/>
  </r>
  <r>
    <x v="10"/>
    <n v="31"/>
    <n v="22"/>
  </r>
  <r>
    <x v="10"/>
    <n v="38"/>
    <n v="27"/>
  </r>
  <r>
    <x v="10"/>
    <n v="47"/>
    <n v="44"/>
  </r>
  <r>
    <x v="10"/>
    <n v="47"/>
    <n v="44"/>
  </r>
  <r>
    <x v="10"/>
    <n v="39"/>
    <n v="30"/>
  </r>
  <r>
    <x v="10"/>
    <n v="38"/>
    <n v="29"/>
  </r>
  <r>
    <x v="10"/>
    <n v="38"/>
    <n v="29"/>
  </r>
  <r>
    <x v="10"/>
    <n v="36"/>
    <n v="28"/>
  </r>
  <r>
    <x v="10"/>
    <n v="36"/>
    <n v="28"/>
  </r>
  <r>
    <x v="10"/>
    <n v="31"/>
    <n v="22"/>
  </r>
  <r>
    <x v="10"/>
    <n v="38"/>
    <n v="27"/>
  </r>
  <r>
    <x v="10"/>
    <n v="38"/>
    <n v="29"/>
  </r>
  <r>
    <x v="10"/>
    <n v="31"/>
    <n v="22"/>
  </r>
  <r>
    <x v="10"/>
    <n v="39"/>
    <n v="30"/>
  </r>
  <r>
    <x v="8"/>
    <n v="41"/>
    <n v="31"/>
  </r>
  <r>
    <x v="8"/>
    <n v="41"/>
    <n v="31"/>
  </r>
  <r>
    <x v="8"/>
    <n v="42"/>
    <n v="31"/>
  </r>
  <r>
    <x v="8"/>
    <n v="41"/>
    <n v="31"/>
  </r>
  <r>
    <x v="8"/>
    <n v="40"/>
    <n v="27"/>
  </r>
  <r>
    <x v="8"/>
    <n v="41"/>
    <n v="31"/>
  </r>
  <r>
    <x v="8"/>
    <n v="42"/>
    <n v="31"/>
  </r>
  <r>
    <x v="8"/>
    <n v="41"/>
    <n v="31"/>
  </r>
  <r>
    <x v="8"/>
    <n v="41"/>
    <n v="30"/>
  </r>
  <r>
    <x v="8"/>
    <n v="42"/>
    <n v="31"/>
  </r>
  <r>
    <x v="8"/>
    <n v="38"/>
    <n v="26"/>
  </r>
  <r>
    <x v="8"/>
    <n v="41"/>
    <n v="31"/>
  </r>
  <r>
    <x v="8"/>
    <n v="42"/>
    <n v="31"/>
  </r>
  <r>
    <x v="8"/>
    <n v="42"/>
    <n v="31"/>
  </r>
  <r>
    <x v="8"/>
    <n v="41"/>
    <n v="31"/>
  </r>
  <r>
    <x v="8"/>
    <n v="42"/>
    <n v="31"/>
  </r>
  <r>
    <x v="8"/>
    <n v="41"/>
    <n v="30"/>
  </r>
  <r>
    <x v="6"/>
    <n v="39"/>
    <n v="30"/>
  </r>
  <r>
    <x v="6"/>
    <n v="39"/>
    <n v="30"/>
  </r>
  <r>
    <x v="6"/>
    <n v="40"/>
    <n v="31"/>
  </r>
  <r>
    <x v="6"/>
    <n v="40"/>
    <n v="31"/>
  </r>
  <r>
    <x v="6"/>
    <n v="40"/>
    <n v="31"/>
  </r>
  <r>
    <x v="6"/>
    <n v="36"/>
    <n v="30"/>
  </r>
  <r>
    <x v="6"/>
    <n v="42"/>
    <n v="32"/>
  </r>
  <r>
    <x v="6"/>
    <n v="40"/>
    <n v="31"/>
  </r>
  <r>
    <x v="6"/>
    <n v="42"/>
    <n v="32"/>
  </r>
  <r>
    <x v="6"/>
    <n v="40"/>
    <n v="31"/>
  </r>
  <r>
    <x v="6"/>
    <n v="42"/>
    <n v="32"/>
  </r>
  <r>
    <x v="6"/>
    <n v="42"/>
    <n v="31"/>
  </r>
  <r>
    <x v="6"/>
    <n v="40"/>
    <n v="31"/>
  </r>
  <r>
    <x v="6"/>
    <n v="40"/>
    <n v="28"/>
  </r>
  <r>
    <x v="6"/>
    <n v="39"/>
    <n v="30"/>
  </r>
  <r>
    <x v="6"/>
    <n v="40"/>
    <n v="31"/>
  </r>
  <r>
    <x v="6"/>
    <n v="42"/>
    <n v="32"/>
  </r>
  <r>
    <x v="6"/>
    <n v="42"/>
    <n v="32"/>
  </r>
  <r>
    <x v="6"/>
    <n v="40"/>
    <n v="31"/>
  </r>
  <r>
    <x v="6"/>
    <n v="40"/>
    <n v="31"/>
  </r>
  <r>
    <x v="6"/>
    <n v="39"/>
    <n v="28"/>
  </r>
  <r>
    <x v="6"/>
    <n v="40"/>
    <n v="31"/>
  </r>
  <r>
    <x v="6"/>
    <n v="39"/>
    <n v="30"/>
  </r>
  <r>
    <x v="6"/>
    <n v="42"/>
    <n v="32"/>
  </r>
  <r>
    <x v="6"/>
    <n v="41"/>
    <n v="30"/>
  </r>
  <r>
    <x v="12"/>
    <n v="18"/>
    <n v="14"/>
  </r>
  <r>
    <x v="12"/>
    <n v="18"/>
    <n v="14"/>
  </r>
  <r>
    <x v="12"/>
    <n v="20"/>
    <n v="15"/>
  </r>
  <r>
    <x v="12"/>
    <n v="18"/>
    <n v="14"/>
  </r>
  <r>
    <x v="12"/>
    <n v="19"/>
    <n v="14"/>
  </r>
  <r>
    <x v="12"/>
    <n v="18"/>
    <n v="14"/>
  </r>
  <r>
    <x v="12"/>
    <n v="20"/>
    <n v="15"/>
  </r>
  <r>
    <x v="12"/>
    <n v="20"/>
    <n v="15"/>
  </r>
  <r>
    <x v="12"/>
    <n v="17"/>
    <n v="11"/>
  </r>
  <r>
    <x v="12"/>
    <n v="20"/>
    <n v="15"/>
  </r>
  <r>
    <x v="12"/>
    <n v="18"/>
    <n v="14"/>
  </r>
  <r>
    <x v="12"/>
    <n v="20"/>
    <n v="15"/>
  </r>
  <r>
    <x v="12"/>
    <n v="19"/>
    <n v="14"/>
  </r>
  <r>
    <x v="12"/>
    <n v="20"/>
    <n v="15"/>
  </r>
  <r>
    <x v="12"/>
    <n v="17"/>
    <n v="11"/>
  </r>
  <r>
    <x v="12"/>
    <n v="18"/>
    <n v="14"/>
  </r>
  <r>
    <x v="12"/>
    <n v="18"/>
    <n v="14"/>
  </r>
  <r>
    <x v="12"/>
    <n v="20"/>
    <n v="15"/>
  </r>
  <r>
    <x v="12"/>
    <n v="20"/>
    <n v="15"/>
  </r>
  <r>
    <x v="12"/>
    <n v="20"/>
    <n v="15"/>
  </r>
  <r>
    <x v="12"/>
    <n v="18"/>
    <n v="14"/>
  </r>
  <r>
    <x v="12"/>
    <n v="20"/>
    <n v="15"/>
  </r>
  <r>
    <x v="12"/>
    <n v="20"/>
    <n v="15"/>
  </r>
  <r>
    <x v="12"/>
    <n v="18"/>
    <n v="14"/>
  </r>
  <r>
    <x v="12"/>
    <n v="18"/>
    <n v="14"/>
  </r>
  <r>
    <x v="12"/>
    <n v="18"/>
    <n v="14"/>
  </r>
  <r>
    <x v="12"/>
    <n v="18"/>
    <n v="14"/>
  </r>
  <r>
    <x v="12"/>
    <n v="20"/>
    <n v="15"/>
  </r>
  <r>
    <x v="13"/>
    <n v="19"/>
    <n v="14"/>
  </r>
  <r>
    <x v="13"/>
    <n v="17"/>
    <n v="12"/>
  </r>
  <r>
    <x v="13"/>
    <n v="19"/>
    <n v="14"/>
  </r>
  <r>
    <x v="13"/>
    <n v="17"/>
    <n v="12"/>
  </r>
  <r>
    <x v="13"/>
    <n v="21"/>
    <n v="16"/>
  </r>
  <r>
    <x v="13"/>
    <n v="19"/>
    <n v="14"/>
  </r>
  <r>
    <x v="13"/>
    <n v="21"/>
    <n v="16"/>
  </r>
  <r>
    <x v="13"/>
    <n v="18"/>
    <n v="13"/>
  </r>
  <r>
    <x v="13"/>
    <n v="21"/>
    <n v="16"/>
  </r>
  <r>
    <x v="13"/>
    <n v="19"/>
    <n v="14"/>
  </r>
  <r>
    <x v="13"/>
    <n v="21"/>
    <n v="16"/>
  </r>
  <r>
    <x v="13"/>
    <n v="21"/>
    <n v="16"/>
  </r>
  <r>
    <x v="13"/>
    <n v="17"/>
    <n v="12"/>
  </r>
  <r>
    <x v="13"/>
    <n v="21"/>
    <n v="16"/>
  </r>
  <r>
    <x v="13"/>
    <n v="19"/>
    <n v="14"/>
  </r>
  <r>
    <x v="13"/>
    <n v="19"/>
    <n v="14"/>
  </r>
  <r>
    <x v="13"/>
    <n v="18"/>
    <n v="13"/>
  </r>
  <r>
    <x v="13"/>
    <n v="19"/>
    <n v="14"/>
  </r>
  <r>
    <x v="13"/>
    <n v="21"/>
    <n v="16"/>
  </r>
  <r>
    <x v="13"/>
    <n v="21"/>
    <n v="16"/>
  </r>
  <r>
    <x v="13"/>
    <n v="21"/>
    <n v="16"/>
  </r>
  <r>
    <x v="13"/>
    <n v="19"/>
    <n v="14"/>
  </r>
  <r>
    <x v="13"/>
    <n v="21"/>
    <n v="16"/>
  </r>
  <r>
    <x v="13"/>
    <n v="19"/>
    <n v="14"/>
  </r>
  <r>
    <x v="13"/>
    <n v="19"/>
    <n v="14"/>
  </r>
  <r>
    <x v="13"/>
    <n v="21"/>
    <n v="16"/>
  </r>
  <r>
    <x v="15"/>
    <n v="17"/>
    <n v="13"/>
  </r>
  <r>
    <x v="15"/>
    <n v="17"/>
    <n v="13"/>
  </r>
  <r>
    <x v="13"/>
    <n v="17"/>
    <n v="13"/>
  </r>
  <r>
    <x v="13"/>
    <n v="17"/>
    <n v="13"/>
  </r>
  <r>
    <x v="13"/>
    <n v="17"/>
    <n v="13"/>
  </r>
  <r>
    <x v="13"/>
    <n v="17"/>
    <n v="13"/>
  </r>
  <r>
    <x v="13"/>
    <n v="18"/>
    <n v="12"/>
  </r>
  <r>
    <x v="13"/>
    <n v="18"/>
    <n v="12"/>
  </r>
  <r>
    <x v="13"/>
    <n v="18"/>
    <n v="12"/>
  </r>
  <r>
    <x v="13"/>
    <n v="18"/>
    <n v="12"/>
  </r>
  <r>
    <x v="1"/>
    <n v="18"/>
    <n v="12"/>
  </r>
  <r>
    <x v="1"/>
    <n v="18"/>
    <n v="12"/>
  </r>
  <r>
    <x v="1"/>
    <n v="24"/>
    <n v="15"/>
  </r>
  <r>
    <x v="1"/>
    <n v="22"/>
    <n v="15"/>
  </r>
  <r>
    <x v="2"/>
    <n v="18"/>
    <n v="12"/>
  </r>
  <r>
    <x v="2"/>
    <n v="22"/>
    <n v="15"/>
  </r>
  <r>
    <x v="2"/>
    <n v="24"/>
    <n v="15"/>
  </r>
  <r>
    <x v="2"/>
    <n v="18"/>
    <n v="12"/>
  </r>
  <r>
    <x v="14"/>
    <n v="18"/>
    <n v="12"/>
  </r>
  <r>
    <x v="14"/>
    <n v="24"/>
    <n v="15"/>
  </r>
  <r>
    <x v="14"/>
    <n v="18"/>
    <n v="12"/>
  </r>
  <r>
    <x v="14"/>
    <n v="22"/>
    <n v="15"/>
  </r>
  <r>
    <x v="10"/>
    <n v="38"/>
    <n v="26"/>
  </r>
  <r>
    <x v="10"/>
    <n v="32"/>
    <n v="24"/>
  </r>
  <r>
    <x v="10"/>
    <n v="31"/>
    <n v="23"/>
  </r>
  <r>
    <x v="8"/>
    <n v="38"/>
    <n v="26"/>
  </r>
  <r>
    <x v="8"/>
    <n v="31"/>
    <n v="23"/>
  </r>
  <r>
    <x v="8"/>
    <n v="33"/>
    <n v="24"/>
  </r>
  <r>
    <x v="6"/>
    <n v="38"/>
    <n v="26"/>
  </r>
  <r>
    <x v="6"/>
    <n v="32"/>
    <n v="23"/>
  </r>
  <r>
    <x v="6"/>
    <n v="30"/>
    <n v="23"/>
  </r>
  <r>
    <x v="23"/>
    <n v="27"/>
    <n v="17"/>
  </r>
  <r>
    <x v="23"/>
    <n v="27"/>
    <n v="17"/>
  </r>
  <r>
    <x v="16"/>
    <n v="27"/>
    <n v="17"/>
  </r>
  <r>
    <x v="16"/>
    <n v="27"/>
    <n v="17"/>
  </r>
  <r>
    <x v="17"/>
    <n v="26"/>
    <n v="17"/>
  </r>
  <r>
    <x v="17"/>
    <n v="27"/>
    <n v="17"/>
  </r>
  <r>
    <x v="17"/>
    <n v="27"/>
    <n v="17"/>
  </r>
  <r>
    <x v="17"/>
    <n v="27"/>
    <n v="17"/>
  </r>
  <r>
    <x v="17"/>
    <n v="26"/>
    <n v="17"/>
  </r>
  <r>
    <x v="18"/>
    <n v="31"/>
    <n v="22"/>
  </r>
  <r>
    <x v="26"/>
    <n v="31"/>
    <n v="22"/>
  </r>
  <r>
    <x v="20"/>
    <n v="25"/>
    <n v="17"/>
  </r>
  <r>
    <x v="20"/>
    <n v="18"/>
    <n v="12"/>
  </r>
  <r>
    <x v="20"/>
    <n v="25"/>
    <n v="17"/>
  </r>
  <r>
    <x v="20"/>
    <n v="22"/>
    <n v="15"/>
  </r>
  <r>
    <x v="20"/>
    <n v="22"/>
    <n v="15"/>
  </r>
  <r>
    <x v="21"/>
    <n v="25"/>
    <n v="17"/>
  </r>
  <r>
    <x v="21"/>
    <n v="22"/>
    <n v="15"/>
  </r>
  <r>
    <x v="21"/>
    <n v="19"/>
    <n v="12"/>
  </r>
  <r>
    <x v="21"/>
    <n v="21"/>
    <n v="15"/>
  </r>
  <r>
    <x v="21"/>
    <n v="18"/>
    <n v="12"/>
  </r>
  <r>
    <x v="21"/>
    <n v="25"/>
    <n v="17"/>
  </r>
  <r>
    <x v="22"/>
    <n v="25"/>
    <n v="17"/>
  </r>
  <r>
    <x v="22"/>
    <n v="21"/>
    <n v="15"/>
  </r>
  <r>
    <x v="22"/>
    <n v="22"/>
    <n v="15"/>
  </r>
  <r>
    <x v="22"/>
    <n v="25"/>
    <n v="17"/>
  </r>
  <r>
    <x v="10"/>
    <n v="26"/>
    <n v="17"/>
  </r>
  <r>
    <x v="10"/>
    <n v="22"/>
    <n v="16"/>
  </r>
  <r>
    <x v="10"/>
    <n v="30"/>
    <n v="20"/>
  </r>
  <r>
    <x v="10"/>
    <n v="28"/>
    <n v="20"/>
  </r>
  <r>
    <x v="10"/>
    <n v="24"/>
    <n v="17"/>
  </r>
  <r>
    <x v="8"/>
    <n v="30"/>
    <n v="20"/>
  </r>
  <r>
    <x v="8"/>
    <n v="26"/>
    <n v="19"/>
  </r>
  <r>
    <x v="8"/>
    <n v="22"/>
    <n v="16"/>
  </r>
  <r>
    <x v="8"/>
    <n v="25"/>
    <n v="17"/>
  </r>
  <r>
    <x v="8"/>
    <n v="26"/>
    <n v="17"/>
  </r>
  <r>
    <x v="6"/>
    <n v="26"/>
    <n v="18"/>
  </r>
  <r>
    <x v="6"/>
    <n v="25"/>
    <n v="17"/>
  </r>
  <r>
    <x v="6"/>
    <n v="22"/>
    <n v="16"/>
  </r>
  <r>
    <x v="21"/>
    <n v="33"/>
    <n v="24"/>
  </r>
  <r>
    <x v="21"/>
    <n v="33"/>
    <n v="24"/>
  </r>
  <r>
    <x v="21"/>
    <n v="30"/>
    <n v="22"/>
  </r>
  <r>
    <x v="21"/>
    <n v="33"/>
    <n v="24"/>
  </r>
  <r>
    <x v="21"/>
    <n v="32"/>
    <n v="22"/>
  </r>
  <r>
    <x v="21"/>
    <n v="33"/>
    <n v="24"/>
  </r>
  <r>
    <x v="21"/>
    <n v="32"/>
    <n v="22"/>
  </r>
  <r>
    <x v="22"/>
    <n v="35"/>
    <n v="25"/>
  </r>
  <r>
    <x v="22"/>
    <n v="35"/>
    <n v="25"/>
  </r>
  <r>
    <x v="22"/>
    <n v="30"/>
    <n v="22"/>
  </r>
  <r>
    <x v="22"/>
    <n v="35"/>
    <n v="25"/>
  </r>
  <r>
    <x v="22"/>
    <n v="30"/>
    <n v="22"/>
  </r>
  <r>
    <x v="22"/>
    <n v="37"/>
    <n v="25"/>
  </r>
  <r>
    <x v="22"/>
    <n v="37"/>
    <n v="25"/>
  </r>
  <r>
    <x v="22"/>
    <n v="35"/>
    <n v="25"/>
  </r>
  <r>
    <x v="24"/>
    <n v="37"/>
    <n v="25"/>
  </r>
  <r>
    <x v="24"/>
    <n v="30"/>
    <n v="22"/>
  </r>
  <r>
    <x v="24"/>
    <n v="37"/>
    <n v="25"/>
  </r>
  <r>
    <x v="24"/>
    <n v="37"/>
    <n v="25"/>
  </r>
  <r>
    <x v="24"/>
    <n v="37"/>
    <n v="25"/>
  </r>
  <r>
    <x v="24"/>
    <n v="37"/>
    <n v="25"/>
  </r>
  <r>
    <x v="24"/>
    <n v="37"/>
    <n v="25"/>
  </r>
  <r>
    <x v="1"/>
    <n v="20"/>
    <n v="14"/>
  </r>
  <r>
    <x v="1"/>
    <n v="23"/>
    <n v="17"/>
  </r>
  <r>
    <x v="1"/>
    <n v="24"/>
    <n v="18"/>
  </r>
  <r>
    <x v="1"/>
    <n v="24"/>
    <n v="18"/>
  </r>
  <r>
    <x v="1"/>
    <n v="21"/>
    <n v="16"/>
  </r>
  <r>
    <x v="1"/>
    <n v="23"/>
    <n v="17"/>
  </r>
  <r>
    <x v="1"/>
    <n v="23"/>
    <n v="17"/>
  </r>
  <r>
    <x v="1"/>
    <n v="25"/>
    <n v="18"/>
  </r>
  <r>
    <x v="1"/>
    <n v="25"/>
    <n v="18"/>
  </r>
  <r>
    <x v="1"/>
    <n v="23"/>
    <n v="17"/>
  </r>
  <r>
    <x v="1"/>
    <n v="25"/>
    <n v="18"/>
  </r>
  <r>
    <x v="1"/>
    <n v="25"/>
    <n v="18"/>
  </r>
  <r>
    <x v="1"/>
    <n v="23"/>
    <n v="17"/>
  </r>
  <r>
    <x v="1"/>
    <n v="25"/>
    <n v="18"/>
  </r>
  <r>
    <x v="1"/>
    <n v="20"/>
    <n v="14"/>
  </r>
  <r>
    <x v="1"/>
    <n v="21"/>
    <n v="16"/>
  </r>
  <r>
    <x v="10"/>
    <n v="25"/>
    <n v="19"/>
  </r>
  <r>
    <x v="10"/>
    <n v="27"/>
    <n v="20"/>
  </r>
  <r>
    <x v="10"/>
    <n v="26"/>
    <n v="18"/>
  </r>
  <r>
    <x v="10"/>
    <n v="26"/>
    <n v="18"/>
  </r>
  <r>
    <x v="10"/>
    <n v="27"/>
    <n v="20"/>
  </r>
  <r>
    <x v="10"/>
    <n v="27"/>
    <n v="20"/>
  </r>
  <r>
    <x v="10"/>
    <n v="25"/>
    <n v="19"/>
  </r>
  <r>
    <x v="10"/>
    <n v="24"/>
    <n v="17"/>
  </r>
  <r>
    <x v="10"/>
    <n v="24"/>
    <n v="17"/>
  </r>
  <r>
    <x v="10"/>
    <n v="26"/>
    <n v="19"/>
  </r>
  <r>
    <x v="10"/>
    <n v="24"/>
    <n v="17"/>
  </r>
  <r>
    <x v="10"/>
    <n v="26"/>
    <n v="18"/>
  </r>
  <r>
    <x v="10"/>
    <n v="24"/>
    <n v="17"/>
  </r>
  <r>
    <x v="10"/>
    <n v="24"/>
    <n v="17"/>
  </r>
  <r>
    <x v="10"/>
    <n v="27"/>
    <n v="20"/>
  </r>
  <r>
    <x v="10"/>
    <n v="26"/>
    <n v="19"/>
  </r>
  <r>
    <x v="10"/>
    <n v="27"/>
    <n v="20"/>
  </r>
  <r>
    <x v="10"/>
    <n v="24"/>
    <n v="17"/>
  </r>
  <r>
    <x v="10"/>
    <n v="25"/>
    <n v="19"/>
  </r>
  <r>
    <x v="8"/>
    <n v="24"/>
    <n v="17"/>
  </r>
  <r>
    <x v="8"/>
    <n v="24"/>
    <n v="17"/>
  </r>
  <r>
    <x v="8"/>
    <n v="24"/>
    <n v="17"/>
  </r>
  <r>
    <x v="8"/>
    <n v="24"/>
    <n v="17"/>
  </r>
  <r>
    <x v="8"/>
    <n v="27"/>
    <n v="20"/>
  </r>
  <r>
    <x v="8"/>
    <n v="24"/>
    <n v="17"/>
  </r>
  <r>
    <x v="8"/>
    <n v="25"/>
    <n v="19"/>
  </r>
  <r>
    <x v="8"/>
    <n v="26"/>
    <n v="19"/>
  </r>
  <r>
    <x v="8"/>
    <n v="25"/>
    <n v="19"/>
  </r>
  <r>
    <x v="8"/>
    <n v="26"/>
    <n v="18"/>
  </r>
  <r>
    <x v="8"/>
    <n v="26"/>
    <n v="18"/>
  </r>
  <r>
    <x v="8"/>
    <n v="27"/>
    <n v="20"/>
  </r>
  <r>
    <x v="8"/>
    <n v="25"/>
    <n v="19"/>
  </r>
  <r>
    <x v="8"/>
    <n v="27"/>
    <n v="20"/>
  </r>
  <r>
    <x v="8"/>
    <n v="24"/>
    <n v="17"/>
  </r>
  <r>
    <x v="8"/>
    <n v="27"/>
    <n v="20"/>
  </r>
  <r>
    <x v="8"/>
    <n v="26"/>
    <n v="19"/>
  </r>
  <r>
    <x v="8"/>
    <n v="27"/>
    <n v="20"/>
  </r>
  <r>
    <x v="8"/>
    <n v="26"/>
    <n v="18"/>
  </r>
  <r>
    <x v="3"/>
    <n v="33"/>
    <n v="27"/>
  </r>
  <r>
    <x v="3"/>
    <n v="32"/>
    <n v="25"/>
  </r>
  <r>
    <x v="4"/>
    <n v="36"/>
    <n v="28"/>
  </r>
  <r>
    <x v="4"/>
    <n v="31"/>
    <n v="23"/>
  </r>
  <r>
    <x v="4"/>
    <n v="36"/>
    <n v="28"/>
  </r>
  <r>
    <x v="4"/>
    <n v="36"/>
    <n v="28"/>
  </r>
  <r>
    <x v="5"/>
    <n v="30"/>
    <n v="23"/>
  </r>
  <r>
    <x v="5"/>
    <n v="35"/>
    <n v="28"/>
  </r>
  <r>
    <x v="5"/>
    <n v="30"/>
    <n v="23"/>
  </r>
  <r>
    <x v="5"/>
    <n v="35"/>
    <n v="28"/>
  </r>
  <r>
    <x v="3"/>
    <n v="26"/>
    <n v="21"/>
  </r>
  <r>
    <x v="3"/>
    <n v="32"/>
    <n v="25"/>
  </r>
  <r>
    <x v="3"/>
    <n v="33"/>
    <n v="27"/>
  </r>
  <r>
    <x v="3"/>
    <n v="26"/>
    <n v="21"/>
  </r>
  <r>
    <x v="3"/>
    <n v="24"/>
    <n v="19"/>
  </r>
  <r>
    <x v="4"/>
    <n v="36"/>
    <n v="28"/>
  </r>
  <r>
    <x v="4"/>
    <n v="36"/>
    <n v="28"/>
  </r>
  <r>
    <x v="4"/>
    <n v="24"/>
    <n v="19"/>
  </r>
  <r>
    <x v="4"/>
    <n v="31"/>
    <n v="23"/>
  </r>
  <r>
    <x v="4"/>
    <n v="36"/>
    <n v="28"/>
  </r>
  <r>
    <x v="4"/>
    <n v="26"/>
    <n v="19"/>
  </r>
  <r>
    <x v="4"/>
    <n v="26"/>
    <n v="21"/>
  </r>
  <r>
    <x v="5"/>
    <n v="27"/>
    <n v="21"/>
  </r>
  <r>
    <x v="5"/>
    <n v="25"/>
    <n v="19"/>
  </r>
  <r>
    <x v="5"/>
    <n v="22"/>
    <n v="18"/>
  </r>
  <r>
    <x v="5"/>
    <n v="35"/>
    <n v="28"/>
  </r>
  <r>
    <x v="5"/>
    <n v="35"/>
    <n v="28"/>
  </r>
  <r>
    <x v="5"/>
    <n v="30"/>
    <n v="23"/>
  </r>
  <r>
    <x v="5"/>
    <n v="30"/>
    <n v="23"/>
  </r>
  <r>
    <x v="16"/>
    <n v="24"/>
    <n v="16"/>
  </r>
  <r>
    <x v="16"/>
    <n v="26"/>
    <n v="18"/>
  </r>
  <r>
    <x v="16"/>
    <n v="24"/>
    <n v="16"/>
  </r>
  <r>
    <x v="17"/>
    <n v="27"/>
    <n v="19"/>
  </r>
  <r>
    <x v="17"/>
    <n v="25"/>
    <n v="17"/>
  </r>
  <r>
    <x v="17"/>
    <n v="25"/>
    <n v="17"/>
  </r>
  <r>
    <x v="18"/>
    <n v="27"/>
    <n v="19"/>
  </r>
  <r>
    <x v="18"/>
    <n v="25"/>
    <n v="17"/>
  </r>
  <r>
    <x v="18"/>
    <n v="25"/>
    <n v="17"/>
  </r>
  <r>
    <x v="0"/>
    <n v="17"/>
    <n v="10"/>
  </r>
  <r>
    <x v="1"/>
    <n v="17"/>
    <n v="10"/>
  </r>
  <r>
    <x v="2"/>
    <n v="17"/>
    <n v="10"/>
  </r>
  <r>
    <x v="0"/>
    <n v="18"/>
    <n v="11"/>
  </r>
  <r>
    <x v="1"/>
    <n v="19"/>
    <n v="11"/>
  </r>
  <r>
    <x v="2"/>
    <n v="19"/>
    <n v="11"/>
  </r>
  <r>
    <x v="14"/>
    <n v="20"/>
    <n v="12"/>
  </r>
  <r>
    <x v="24"/>
    <n v="17"/>
    <n v="10"/>
  </r>
  <r>
    <x v="14"/>
    <n v="20"/>
    <n v="13"/>
  </r>
  <r>
    <x v="10"/>
    <n v="23"/>
    <n v="13"/>
  </r>
  <r>
    <x v="14"/>
    <n v="24"/>
    <n v="15"/>
  </r>
  <r>
    <x v="14"/>
    <n v="24"/>
    <n v="15"/>
  </r>
  <r>
    <x v="14"/>
    <n v="21"/>
    <n v="12"/>
  </r>
  <r>
    <x v="10"/>
    <n v="20"/>
    <n v="12"/>
  </r>
  <r>
    <x v="10"/>
    <n v="21"/>
    <n v="12"/>
  </r>
  <r>
    <x v="10"/>
    <n v="21"/>
    <n v="12"/>
  </r>
  <r>
    <x v="10"/>
    <n v="24"/>
    <n v="14"/>
  </r>
  <r>
    <x v="10"/>
    <n v="24"/>
    <n v="14"/>
  </r>
  <r>
    <x v="10"/>
    <n v="25"/>
    <n v="15"/>
  </r>
  <r>
    <x v="10"/>
    <n v="20"/>
    <n v="12"/>
  </r>
  <r>
    <x v="10"/>
    <n v="25"/>
    <n v="15"/>
  </r>
  <r>
    <x v="8"/>
    <n v="24"/>
    <n v="14"/>
  </r>
  <r>
    <x v="8"/>
    <n v="25"/>
    <n v="15"/>
  </r>
  <r>
    <x v="8"/>
    <n v="24"/>
    <n v="14"/>
  </r>
  <r>
    <x v="8"/>
    <n v="21"/>
    <n v="12"/>
  </r>
  <r>
    <x v="8"/>
    <n v="20"/>
    <n v="12"/>
  </r>
  <r>
    <x v="8"/>
    <n v="21"/>
    <n v="12"/>
  </r>
  <r>
    <x v="8"/>
    <n v="25"/>
    <n v="15"/>
  </r>
  <r>
    <x v="8"/>
    <n v="20"/>
    <n v="12"/>
  </r>
  <r>
    <x v="24"/>
    <n v="17"/>
    <n v="10"/>
  </r>
  <r>
    <x v="0"/>
    <n v="17"/>
    <n v="10"/>
  </r>
  <r>
    <x v="1"/>
    <n v="19"/>
    <n v="11"/>
  </r>
  <r>
    <x v="2"/>
    <n v="19"/>
    <n v="11"/>
  </r>
  <r>
    <x v="2"/>
    <n v="24"/>
    <n v="14"/>
  </r>
  <r>
    <x v="14"/>
    <n v="24"/>
    <n v="14"/>
  </r>
  <r>
    <x v="14"/>
    <n v="20"/>
    <n v="12"/>
  </r>
  <r>
    <x v="14"/>
    <n v="24"/>
    <n v="14"/>
  </r>
  <r>
    <x v="0"/>
    <n v="19"/>
    <n v="12"/>
  </r>
  <r>
    <x v="1"/>
    <n v="19"/>
    <n v="12"/>
  </r>
  <r>
    <x v="24"/>
    <n v="19"/>
    <n v="12"/>
  </r>
  <r>
    <x v="0"/>
    <n v="19"/>
    <n v="12"/>
  </r>
  <r>
    <x v="1"/>
    <n v="19"/>
    <n v="12"/>
  </r>
  <r>
    <x v="23"/>
    <n v="15"/>
    <n v="10"/>
  </r>
  <r>
    <x v="23"/>
    <n v="15"/>
    <n v="10"/>
  </r>
  <r>
    <x v="23"/>
    <n v="15"/>
    <n v="10"/>
  </r>
  <r>
    <x v="23"/>
    <n v="15"/>
    <n v="10"/>
  </r>
  <r>
    <x v="17"/>
    <n v="15"/>
    <n v="10"/>
  </r>
  <r>
    <x v="17"/>
    <n v="15"/>
    <n v="10"/>
  </r>
  <r>
    <x v="23"/>
    <n v="23"/>
    <n v="15"/>
  </r>
  <r>
    <x v="16"/>
    <n v="23"/>
    <n v="15"/>
  </r>
  <r>
    <x v="16"/>
    <n v="23"/>
    <n v="15"/>
  </r>
  <r>
    <x v="16"/>
    <n v="23"/>
    <n v="15"/>
  </r>
  <r>
    <x v="16"/>
    <n v="23"/>
    <n v="15"/>
  </r>
  <r>
    <x v="6"/>
    <n v="26"/>
    <n v="17"/>
  </r>
  <r>
    <x v="6"/>
    <n v="24"/>
    <n v="16"/>
  </r>
  <r>
    <x v="6"/>
    <n v="24"/>
    <n v="16"/>
  </r>
  <r>
    <x v="6"/>
    <n v="25"/>
    <n v="17"/>
  </r>
  <r>
    <x v="6"/>
    <n v="27"/>
    <n v="18"/>
  </r>
  <r>
    <x v="6"/>
    <n v="27"/>
    <n v="18"/>
  </r>
  <r>
    <x v="6"/>
    <n v="25"/>
    <n v="17"/>
  </r>
  <r>
    <x v="6"/>
    <n v="26"/>
    <n v="17"/>
  </r>
  <r>
    <x v="13"/>
    <n v="26"/>
    <n v="17"/>
  </r>
  <r>
    <x v="15"/>
    <n v="26"/>
    <n v="17"/>
  </r>
  <r>
    <x v="25"/>
    <n v="27"/>
    <n v="18"/>
  </r>
  <r>
    <x v="13"/>
    <n v="32"/>
    <n v="21"/>
  </r>
  <r>
    <x v="13"/>
    <n v="32"/>
    <n v="21"/>
  </r>
  <r>
    <x v="13"/>
    <n v="32"/>
    <n v="21"/>
  </r>
  <r>
    <x v="13"/>
    <n v="32"/>
    <n v="21"/>
  </r>
  <r>
    <x v="15"/>
    <n v="31"/>
    <n v="21"/>
  </r>
  <r>
    <x v="15"/>
    <n v="31"/>
    <n v="21"/>
  </r>
  <r>
    <x v="25"/>
    <n v="27"/>
    <n v="18"/>
  </r>
  <r>
    <x v="25"/>
    <n v="31"/>
    <n v="21"/>
  </r>
  <r>
    <x v="23"/>
    <n v="15"/>
    <n v="10"/>
  </r>
  <r>
    <x v="6"/>
    <n v="35"/>
    <n v="27"/>
  </r>
  <r>
    <x v="6"/>
    <n v="36"/>
    <n v="28"/>
  </r>
  <r>
    <x v="10"/>
    <n v="42"/>
    <n v="30"/>
  </r>
  <r>
    <x v="10"/>
    <n v="38"/>
    <n v="29"/>
  </r>
  <r>
    <x v="10"/>
    <n v="40"/>
    <n v="30"/>
  </r>
  <r>
    <x v="10"/>
    <n v="37"/>
    <n v="29"/>
  </r>
  <r>
    <x v="10"/>
    <n v="36"/>
    <n v="27"/>
  </r>
  <r>
    <x v="10"/>
    <n v="37"/>
    <n v="28"/>
  </r>
  <r>
    <x v="10"/>
    <n v="37"/>
    <n v="28"/>
  </r>
  <r>
    <x v="10"/>
    <n v="38"/>
    <n v="29"/>
  </r>
  <r>
    <x v="10"/>
    <n v="37"/>
    <n v="29"/>
  </r>
  <r>
    <x v="10"/>
    <n v="37"/>
    <n v="29"/>
  </r>
  <r>
    <x v="10"/>
    <n v="40"/>
    <n v="30"/>
  </r>
  <r>
    <x v="10"/>
    <n v="38"/>
    <n v="29"/>
  </r>
  <r>
    <x v="8"/>
    <n v="42"/>
    <n v="30"/>
  </r>
  <r>
    <x v="8"/>
    <n v="38"/>
    <n v="29"/>
  </r>
  <r>
    <x v="8"/>
    <n v="37"/>
    <n v="29"/>
  </r>
  <r>
    <x v="8"/>
    <n v="37"/>
    <n v="28"/>
  </r>
  <r>
    <x v="8"/>
    <n v="37"/>
    <n v="29"/>
  </r>
  <r>
    <x v="8"/>
    <n v="37"/>
    <n v="28"/>
  </r>
  <r>
    <x v="8"/>
    <n v="38"/>
    <n v="29"/>
  </r>
  <r>
    <x v="8"/>
    <n v="40"/>
    <n v="30"/>
  </r>
  <r>
    <x v="8"/>
    <n v="37"/>
    <n v="29"/>
  </r>
  <r>
    <x v="8"/>
    <n v="40"/>
    <n v="30"/>
  </r>
  <r>
    <x v="8"/>
    <n v="36"/>
    <n v="27"/>
  </r>
  <r>
    <x v="8"/>
    <n v="38"/>
    <n v="29"/>
  </r>
  <r>
    <x v="8"/>
    <n v="37"/>
    <n v="29"/>
  </r>
  <r>
    <x v="6"/>
    <n v="35"/>
    <n v="28"/>
  </r>
  <r>
    <x v="6"/>
    <n v="40"/>
    <n v="30"/>
  </r>
  <r>
    <x v="6"/>
    <n v="36"/>
    <n v="28"/>
  </r>
  <r>
    <x v="6"/>
    <n v="35"/>
    <n v="27"/>
  </r>
  <r>
    <x v="6"/>
    <n v="40"/>
    <n v="30"/>
  </r>
  <r>
    <x v="6"/>
    <n v="35"/>
    <n v="28"/>
  </r>
  <r>
    <x v="6"/>
    <n v="36"/>
    <n v="28"/>
  </r>
  <r>
    <x v="6"/>
    <n v="36"/>
    <n v="28"/>
  </r>
  <r>
    <x v="6"/>
    <n v="35"/>
    <n v="28"/>
  </r>
  <r>
    <x v="3"/>
    <n v="26"/>
    <n v="18"/>
  </r>
  <r>
    <x v="3"/>
    <n v="23"/>
    <n v="16"/>
  </r>
  <r>
    <x v="4"/>
    <n v="23"/>
    <n v="16"/>
  </r>
  <r>
    <x v="5"/>
    <n v="22"/>
    <n v="16"/>
  </r>
  <r>
    <x v="5"/>
    <n v="28"/>
    <n v="22"/>
  </r>
  <r>
    <x v="11"/>
    <n v="29"/>
    <n v="21"/>
  </r>
  <r>
    <x v="14"/>
    <n v="29"/>
    <n v="17"/>
  </r>
  <r>
    <x v="14"/>
    <n v="29"/>
    <n v="17"/>
  </r>
  <r>
    <x v="14"/>
    <n v="29"/>
    <n v="17"/>
  </r>
  <r>
    <x v="14"/>
    <n v="29"/>
    <n v="17"/>
  </r>
  <r>
    <x v="10"/>
    <n v="29"/>
    <n v="17"/>
  </r>
  <r>
    <x v="10"/>
    <n v="29"/>
    <n v="17"/>
  </r>
  <r>
    <x v="10"/>
    <n v="22"/>
    <n v="15"/>
  </r>
  <r>
    <x v="10"/>
    <n v="29"/>
    <n v="17"/>
  </r>
  <r>
    <x v="10"/>
    <n v="29"/>
    <n v="17"/>
  </r>
  <r>
    <x v="10"/>
    <n v="29"/>
    <n v="17"/>
  </r>
  <r>
    <x v="10"/>
    <n v="22"/>
    <n v="15"/>
  </r>
  <r>
    <x v="10"/>
    <n v="29"/>
    <n v="17"/>
  </r>
  <r>
    <x v="10"/>
    <n v="29"/>
    <n v="17"/>
  </r>
  <r>
    <x v="10"/>
    <n v="29"/>
    <n v="17"/>
  </r>
  <r>
    <x v="10"/>
    <n v="29"/>
    <n v="17"/>
  </r>
  <r>
    <x v="10"/>
    <n v="29"/>
    <n v="17"/>
  </r>
  <r>
    <x v="10"/>
    <n v="22"/>
    <n v="15"/>
  </r>
  <r>
    <x v="10"/>
    <n v="22"/>
    <n v="15"/>
  </r>
  <r>
    <x v="10"/>
    <n v="22"/>
    <n v="15"/>
  </r>
  <r>
    <x v="10"/>
    <n v="22"/>
    <n v="15"/>
  </r>
  <r>
    <x v="10"/>
    <n v="29"/>
    <n v="17"/>
  </r>
  <r>
    <x v="10"/>
    <n v="29"/>
    <n v="17"/>
  </r>
  <r>
    <x v="8"/>
    <n v="22"/>
    <n v="15"/>
  </r>
  <r>
    <x v="8"/>
    <n v="22"/>
    <n v="15"/>
  </r>
  <r>
    <x v="8"/>
    <n v="29"/>
    <n v="17"/>
  </r>
  <r>
    <x v="8"/>
    <n v="29"/>
    <n v="17"/>
  </r>
  <r>
    <x v="8"/>
    <n v="22"/>
    <n v="15"/>
  </r>
  <r>
    <x v="8"/>
    <n v="22"/>
    <n v="15"/>
  </r>
  <r>
    <x v="8"/>
    <n v="29"/>
    <n v="17"/>
  </r>
  <r>
    <x v="8"/>
    <n v="29"/>
    <n v="17"/>
  </r>
  <r>
    <x v="8"/>
    <n v="29"/>
    <n v="17"/>
  </r>
  <r>
    <x v="8"/>
    <n v="29"/>
    <n v="17"/>
  </r>
  <r>
    <x v="8"/>
    <n v="29"/>
    <n v="17"/>
  </r>
  <r>
    <x v="8"/>
    <n v="22"/>
    <n v="15"/>
  </r>
  <r>
    <x v="8"/>
    <n v="29"/>
    <n v="17"/>
  </r>
  <r>
    <x v="8"/>
    <n v="22"/>
    <n v="15"/>
  </r>
  <r>
    <x v="8"/>
    <n v="29"/>
    <n v="17"/>
  </r>
  <r>
    <x v="8"/>
    <n v="29"/>
    <n v="17"/>
  </r>
  <r>
    <x v="8"/>
    <n v="29"/>
    <n v="17"/>
  </r>
  <r>
    <x v="8"/>
    <n v="29"/>
    <n v="17"/>
  </r>
  <r>
    <x v="6"/>
    <n v="22"/>
    <n v="15"/>
  </r>
  <r>
    <x v="6"/>
    <n v="25"/>
    <n v="16"/>
  </r>
  <r>
    <x v="6"/>
    <n v="25"/>
    <n v="16"/>
  </r>
  <r>
    <x v="6"/>
    <n v="25"/>
    <n v="16"/>
  </r>
  <r>
    <x v="6"/>
    <n v="22"/>
    <n v="15"/>
  </r>
  <r>
    <x v="6"/>
    <n v="25"/>
    <n v="16"/>
  </r>
  <r>
    <x v="6"/>
    <n v="25"/>
    <n v="16"/>
  </r>
  <r>
    <x v="6"/>
    <n v="25"/>
    <n v="16"/>
  </r>
  <r>
    <x v="6"/>
    <n v="25"/>
    <n v="16"/>
  </r>
  <r>
    <x v="6"/>
    <n v="25"/>
    <n v="16"/>
  </r>
  <r>
    <x v="6"/>
    <n v="22"/>
    <n v="15"/>
  </r>
  <r>
    <x v="6"/>
    <n v="25"/>
    <n v="16"/>
  </r>
  <r>
    <x v="6"/>
    <n v="25"/>
    <n v="16"/>
  </r>
  <r>
    <x v="6"/>
    <n v="25"/>
    <n v="16"/>
  </r>
  <r>
    <x v="6"/>
    <n v="25"/>
    <n v="16"/>
  </r>
  <r>
    <x v="6"/>
    <n v="25"/>
    <n v="16"/>
  </r>
  <r>
    <x v="6"/>
    <n v="25"/>
    <n v="16"/>
  </r>
  <r>
    <x v="6"/>
    <n v="22"/>
    <n v="15"/>
  </r>
  <r>
    <x v="6"/>
    <n v="22"/>
    <n v="15"/>
  </r>
  <r>
    <x v="6"/>
    <n v="22"/>
    <n v="15"/>
  </r>
  <r>
    <x v="6"/>
    <n v="25"/>
    <n v="16"/>
  </r>
  <r>
    <x v="6"/>
    <n v="25"/>
    <n v="16"/>
  </r>
  <r>
    <x v="6"/>
    <n v="25"/>
    <n v="16"/>
  </r>
  <r>
    <x v="6"/>
    <n v="25"/>
    <n v="16"/>
  </r>
  <r>
    <x v="9"/>
    <n v="22"/>
    <n v="16"/>
  </r>
  <r>
    <x v="7"/>
    <n v="22"/>
    <n v="15"/>
  </r>
  <r>
    <x v="18"/>
    <n v="15"/>
    <n v="10"/>
  </r>
  <r>
    <x v="18"/>
    <n v="16"/>
    <n v="10"/>
  </r>
  <r>
    <x v="26"/>
    <n v="16"/>
    <n v="11"/>
  </r>
  <r>
    <x v="26"/>
    <n v="15"/>
    <n v="10"/>
  </r>
  <r>
    <x v="27"/>
    <n v="18"/>
    <n v="11"/>
  </r>
  <r>
    <x v="27"/>
    <n v="17"/>
    <n v="12"/>
  </r>
  <r>
    <x v="7"/>
    <n v="20"/>
    <n v="17"/>
  </r>
  <r>
    <x v="14"/>
    <n v="30"/>
    <n v="22"/>
  </r>
  <r>
    <x v="14"/>
    <n v="31"/>
    <n v="23"/>
  </r>
  <r>
    <x v="14"/>
    <n v="30"/>
    <n v="22"/>
  </r>
  <r>
    <x v="14"/>
    <n v="31"/>
    <n v="23"/>
  </r>
  <r>
    <x v="14"/>
    <n v="30"/>
    <n v="22"/>
  </r>
  <r>
    <x v="14"/>
    <n v="30"/>
    <n v="22"/>
  </r>
  <r>
    <x v="14"/>
    <n v="30"/>
    <n v="22"/>
  </r>
  <r>
    <x v="14"/>
    <n v="31"/>
    <n v="23"/>
  </r>
  <r>
    <x v="14"/>
    <n v="31"/>
    <n v="23"/>
  </r>
  <r>
    <x v="14"/>
    <n v="31"/>
    <n v="23"/>
  </r>
  <r>
    <x v="10"/>
    <n v="33"/>
    <n v="26"/>
  </r>
  <r>
    <x v="10"/>
    <n v="34"/>
    <n v="27"/>
  </r>
  <r>
    <x v="10"/>
    <n v="33"/>
    <n v="26"/>
  </r>
  <r>
    <x v="10"/>
    <n v="34"/>
    <n v="27"/>
  </r>
  <r>
    <x v="10"/>
    <n v="33"/>
    <n v="26"/>
  </r>
  <r>
    <x v="10"/>
    <n v="33"/>
    <n v="26"/>
  </r>
  <r>
    <x v="10"/>
    <n v="33"/>
    <n v="26"/>
  </r>
  <r>
    <x v="10"/>
    <n v="34"/>
    <n v="27"/>
  </r>
  <r>
    <x v="10"/>
    <n v="34"/>
    <n v="27"/>
  </r>
  <r>
    <x v="10"/>
    <n v="34"/>
    <n v="27"/>
  </r>
  <r>
    <x v="8"/>
    <n v="31"/>
    <n v="25"/>
  </r>
  <r>
    <x v="8"/>
    <n v="31"/>
    <n v="25"/>
  </r>
  <r>
    <x v="8"/>
    <n v="33"/>
    <n v="26"/>
  </r>
  <r>
    <x v="8"/>
    <n v="31"/>
    <n v="25"/>
  </r>
  <r>
    <x v="8"/>
    <n v="33"/>
    <n v="26"/>
  </r>
  <r>
    <x v="8"/>
    <n v="33"/>
    <n v="26"/>
  </r>
  <r>
    <x v="8"/>
    <n v="31"/>
    <n v="25"/>
  </r>
  <r>
    <x v="8"/>
    <n v="33"/>
    <n v="26"/>
  </r>
  <r>
    <x v="8"/>
    <n v="33"/>
    <n v="26"/>
  </r>
  <r>
    <x v="8"/>
    <n v="31"/>
    <n v="25"/>
  </r>
  <r>
    <x v="8"/>
    <n v="33"/>
    <n v="26"/>
  </r>
  <r>
    <x v="8"/>
    <n v="31"/>
    <n v="25"/>
  </r>
  <r>
    <x v="14"/>
    <n v="39"/>
    <n v="36"/>
  </r>
  <r>
    <x v="14"/>
    <n v="38"/>
    <n v="31"/>
  </r>
  <r>
    <x v="14"/>
    <n v="38"/>
    <n v="31"/>
  </r>
  <r>
    <x v="14"/>
    <n v="38"/>
    <n v="31"/>
  </r>
  <r>
    <x v="14"/>
    <n v="39"/>
    <n v="36"/>
  </r>
  <r>
    <x v="14"/>
    <n v="39"/>
    <n v="36"/>
  </r>
  <r>
    <x v="10"/>
    <n v="38"/>
    <n v="31"/>
  </r>
  <r>
    <x v="10"/>
    <n v="39"/>
    <n v="36"/>
  </r>
  <r>
    <x v="10"/>
    <n v="38"/>
    <n v="31"/>
  </r>
  <r>
    <x v="10"/>
    <n v="38"/>
    <n v="31"/>
  </r>
  <r>
    <x v="10"/>
    <n v="39"/>
    <n v="36"/>
  </r>
  <r>
    <x v="10"/>
    <n v="39"/>
    <n v="36"/>
  </r>
  <r>
    <x v="8"/>
    <n v="38"/>
    <n v="31"/>
  </r>
  <r>
    <x v="8"/>
    <n v="38"/>
    <n v="31"/>
  </r>
  <r>
    <x v="8"/>
    <n v="39"/>
    <n v="36"/>
  </r>
  <r>
    <x v="8"/>
    <n v="38"/>
    <n v="31"/>
  </r>
  <r>
    <x v="8"/>
    <n v="39"/>
    <n v="36"/>
  </r>
  <r>
    <x v="8"/>
    <n v="39"/>
    <n v="36"/>
  </r>
  <r>
    <x v="9"/>
    <n v="22"/>
    <n v="17"/>
  </r>
  <r>
    <x v="7"/>
    <n v="22"/>
    <n v="17"/>
  </r>
  <r>
    <x v="3"/>
    <n v="22"/>
    <n v="17"/>
  </r>
  <r>
    <x v="27"/>
    <n v="23"/>
    <n v="15"/>
  </r>
  <r>
    <x v="27"/>
    <n v="23"/>
    <n v="15"/>
  </r>
  <r>
    <x v="27"/>
    <n v="22"/>
    <n v="15"/>
  </r>
  <r>
    <x v="27"/>
    <n v="23"/>
    <n v="15"/>
  </r>
  <r>
    <x v="27"/>
    <n v="22"/>
    <n v="15"/>
  </r>
  <r>
    <x v="27"/>
    <n v="23"/>
    <n v="15"/>
  </r>
  <r>
    <x v="20"/>
    <n v="23"/>
    <n v="15"/>
  </r>
  <r>
    <x v="20"/>
    <n v="23"/>
    <n v="15"/>
  </r>
  <r>
    <x v="20"/>
    <n v="23"/>
    <n v="15"/>
  </r>
  <r>
    <x v="20"/>
    <n v="23"/>
    <n v="15"/>
  </r>
  <r>
    <x v="21"/>
    <n v="23"/>
    <n v="15"/>
  </r>
  <r>
    <x v="21"/>
    <n v="23"/>
    <n v="15"/>
  </r>
  <r>
    <x v="2"/>
    <n v="30"/>
    <n v="20"/>
  </r>
  <r>
    <x v="2"/>
    <n v="28"/>
    <n v="19"/>
  </r>
  <r>
    <x v="2"/>
    <n v="30"/>
    <n v="20"/>
  </r>
  <r>
    <x v="2"/>
    <n v="31"/>
    <n v="22"/>
  </r>
  <r>
    <x v="2"/>
    <n v="30"/>
    <n v="20"/>
  </r>
  <r>
    <x v="2"/>
    <n v="31"/>
    <n v="22"/>
  </r>
  <r>
    <x v="2"/>
    <n v="28"/>
    <n v="19"/>
  </r>
  <r>
    <x v="2"/>
    <n v="31"/>
    <n v="22"/>
  </r>
  <r>
    <x v="14"/>
    <n v="30"/>
    <n v="20"/>
  </r>
  <r>
    <x v="14"/>
    <n v="31"/>
    <n v="22"/>
  </r>
  <r>
    <x v="14"/>
    <n v="31"/>
    <n v="22"/>
  </r>
  <r>
    <x v="14"/>
    <n v="31"/>
    <n v="22"/>
  </r>
  <r>
    <x v="14"/>
    <n v="30"/>
    <n v="20"/>
  </r>
  <r>
    <x v="14"/>
    <n v="28"/>
    <n v="19"/>
  </r>
  <r>
    <x v="14"/>
    <n v="28"/>
    <n v="19"/>
  </r>
  <r>
    <x v="14"/>
    <n v="30"/>
    <n v="20"/>
  </r>
  <r>
    <x v="10"/>
    <n v="31"/>
    <n v="22"/>
  </r>
  <r>
    <x v="10"/>
    <n v="28"/>
    <n v="19"/>
  </r>
  <r>
    <x v="10"/>
    <n v="30"/>
    <n v="20"/>
  </r>
  <r>
    <x v="10"/>
    <n v="30"/>
    <n v="20"/>
  </r>
  <r>
    <x v="10"/>
    <n v="31"/>
    <n v="22"/>
  </r>
  <r>
    <x v="10"/>
    <n v="28"/>
    <n v="19"/>
  </r>
  <r>
    <x v="10"/>
    <n v="31"/>
    <n v="22"/>
  </r>
  <r>
    <x v="10"/>
    <n v="30"/>
    <n v="20"/>
  </r>
  <r>
    <x v="8"/>
    <n v="34"/>
    <n v="30"/>
  </r>
  <r>
    <x v="8"/>
    <n v="31"/>
    <n v="23"/>
  </r>
  <r>
    <x v="8"/>
    <n v="34"/>
    <n v="26"/>
  </r>
  <r>
    <x v="8"/>
    <n v="34"/>
    <n v="26"/>
  </r>
  <r>
    <x v="8"/>
    <n v="31"/>
    <n v="23"/>
  </r>
  <r>
    <x v="8"/>
    <n v="34"/>
    <n v="30"/>
  </r>
  <r>
    <x v="6"/>
    <n v="30"/>
    <n v="23"/>
  </r>
  <r>
    <x v="6"/>
    <n v="33"/>
    <n v="26"/>
  </r>
  <r>
    <x v="6"/>
    <n v="33"/>
    <n v="26"/>
  </r>
  <r>
    <x v="6"/>
    <n v="30"/>
    <n v="23"/>
  </r>
  <r>
    <x v="22"/>
    <n v="24"/>
    <n v="16"/>
  </r>
  <r>
    <x v="24"/>
    <n v="24"/>
    <n v="16"/>
  </r>
  <r>
    <x v="0"/>
    <n v="24"/>
    <n v="16"/>
  </r>
  <r>
    <x v="8"/>
    <n v="42"/>
    <n v="28"/>
  </r>
  <r>
    <x v="8"/>
    <n v="36"/>
    <n v="25"/>
  </r>
  <r>
    <x v="8"/>
    <n v="38"/>
    <n v="26"/>
  </r>
  <r>
    <x v="8"/>
    <n v="38"/>
    <n v="26"/>
  </r>
  <r>
    <x v="8"/>
    <n v="38"/>
    <n v="26"/>
  </r>
  <r>
    <x v="8"/>
    <n v="39"/>
    <n v="26"/>
  </r>
  <r>
    <x v="8"/>
    <n v="36"/>
    <n v="25"/>
  </r>
  <r>
    <x v="8"/>
    <n v="38"/>
    <n v="26"/>
  </r>
  <r>
    <x v="8"/>
    <n v="35"/>
    <n v="22"/>
  </r>
  <r>
    <x v="10"/>
    <n v="36"/>
    <n v="25"/>
  </r>
  <r>
    <x v="10"/>
    <n v="38"/>
    <n v="26"/>
  </r>
  <r>
    <x v="10"/>
    <n v="42"/>
    <n v="28"/>
  </r>
  <r>
    <x v="10"/>
    <n v="36"/>
    <n v="25"/>
  </r>
  <r>
    <x v="10"/>
    <n v="38"/>
    <n v="26"/>
  </r>
  <r>
    <x v="10"/>
    <n v="38"/>
    <n v="26"/>
  </r>
  <r>
    <x v="10"/>
    <n v="35"/>
    <n v="22"/>
  </r>
  <r>
    <x v="10"/>
    <n v="38"/>
    <n v="26"/>
  </r>
  <r>
    <x v="10"/>
    <n v="39"/>
    <n v="26"/>
  </r>
  <r>
    <x v="10"/>
    <n v="46"/>
    <n v="27"/>
  </r>
  <r>
    <x v="8"/>
    <n v="42"/>
    <n v="30"/>
  </r>
  <r>
    <x v="8"/>
    <n v="41"/>
    <n v="29"/>
  </r>
  <r>
    <x v="8"/>
    <n v="41"/>
    <n v="29"/>
  </r>
  <r>
    <x v="8"/>
    <n v="42"/>
    <n v="30"/>
  </r>
  <r>
    <x v="8"/>
    <n v="41"/>
    <n v="29"/>
  </r>
  <r>
    <x v="8"/>
    <n v="42"/>
    <n v="30"/>
  </r>
  <r>
    <x v="6"/>
    <n v="38"/>
    <n v="29"/>
  </r>
  <r>
    <x v="6"/>
    <n v="37"/>
    <n v="28"/>
  </r>
  <r>
    <x v="6"/>
    <n v="40"/>
    <n v="30"/>
  </r>
  <r>
    <x v="6"/>
    <n v="39"/>
    <n v="28"/>
  </r>
  <r>
    <x v="6"/>
    <n v="39"/>
    <n v="28"/>
  </r>
  <r>
    <x v="6"/>
    <n v="39"/>
    <n v="29"/>
  </r>
  <r>
    <x v="6"/>
    <n v="39"/>
    <n v="28"/>
  </r>
  <r>
    <x v="6"/>
    <n v="40"/>
    <n v="30"/>
  </r>
  <r>
    <x v="6"/>
    <n v="37"/>
    <n v="28"/>
  </r>
  <r>
    <x v="10"/>
    <n v="40"/>
    <n v="43"/>
  </r>
  <r>
    <x v="8"/>
    <n v="40"/>
    <n v="43"/>
  </r>
  <r>
    <x v="6"/>
    <n v="40"/>
    <n v="43"/>
  </r>
  <r>
    <x v="8"/>
    <n v="31"/>
    <n v="22"/>
  </r>
  <r>
    <x v="8"/>
    <n v="26"/>
    <n v="18"/>
  </r>
  <r>
    <x v="8"/>
    <n v="27"/>
    <n v="18"/>
  </r>
  <r>
    <x v="8"/>
    <n v="27"/>
    <n v="18"/>
  </r>
  <r>
    <x v="8"/>
    <n v="27"/>
    <n v="18"/>
  </r>
  <r>
    <x v="8"/>
    <n v="31"/>
    <n v="22"/>
  </r>
  <r>
    <x v="8"/>
    <n v="26"/>
    <n v="18"/>
  </r>
  <r>
    <x v="8"/>
    <n v="27"/>
    <n v="18"/>
  </r>
  <r>
    <x v="8"/>
    <n v="26"/>
    <n v="18"/>
  </r>
  <r>
    <x v="6"/>
    <n v="26"/>
    <n v="18"/>
  </r>
  <r>
    <x v="6"/>
    <n v="27"/>
    <n v="18"/>
  </r>
  <r>
    <x v="6"/>
    <n v="26"/>
    <n v="18"/>
  </r>
  <r>
    <x v="6"/>
    <n v="30"/>
    <n v="22"/>
  </r>
  <r>
    <x v="6"/>
    <n v="27"/>
    <n v="18"/>
  </r>
  <r>
    <x v="6"/>
    <n v="30"/>
    <n v="22"/>
  </r>
  <r>
    <x v="6"/>
    <n v="26"/>
    <n v="18"/>
  </r>
  <r>
    <x v="6"/>
    <n v="27"/>
    <n v="18"/>
  </r>
  <r>
    <x v="6"/>
    <n v="27"/>
    <n v="18"/>
  </r>
  <r>
    <x v="1"/>
    <n v="27"/>
    <n v="18"/>
  </r>
  <r>
    <x v="1"/>
    <n v="27"/>
    <n v="18"/>
  </r>
  <r>
    <x v="1"/>
    <n v="27"/>
    <n v="18"/>
  </r>
  <r>
    <x v="1"/>
    <n v="27"/>
    <n v="18"/>
  </r>
  <r>
    <x v="1"/>
    <n v="27"/>
    <n v="18"/>
  </r>
  <r>
    <x v="1"/>
    <n v="27"/>
    <n v="18"/>
  </r>
  <r>
    <x v="2"/>
    <n v="27"/>
    <n v="18"/>
  </r>
  <r>
    <x v="2"/>
    <n v="27"/>
    <n v="18"/>
  </r>
  <r>
    <x v="2"/>
    <n v="27"/>
    <n v="18"/>
  </r>
  <r>
    <x v="2"/>
    <n v="27"/>
    <n v="18"/>
  </r>
  <r>
    <x v="2"/>
    <n v="27"/>
    <n v="18"/>
  </r>
  <r>
    <x v="2"/>
    <n v="27"/>
    <n v="18"/>
  </r>
  <r>
    <x v="14"/>
    <n v="27"/>
    <n v="18"/>
  </r>
  <r>
    <x v="14"/>
    <n v="27"/>
    <n v="18"/>
  </r>
  <r>
    <x v="14"/>
    <n v="27"/>
    <n v="18"/>
  </r>
  <r>
    <x v="14"/>
    <n v="27"/>
    <n v="18"/>
  </r>
  <r>
    <x v="14"/>
    <n v="27"/>
    <n v="18"/>
  </r>
  <r>
    <x v="14"/>
    <n v="27"/>
    <n v="18"/>
  </r>
  <r>
    <x v="2"/>
    <n v="19"/>
    <n v="14"/>
  </r>
  <r>
    <x v="14"/>
    <n v="19"/>
    <n v="14"/>
  </r>
  <r>
    <x v="10"/>
    <n v="19"/>
    <n v="14"/>
  </r>
  <r>
    <x v="1"/>
    <n v="19"/>
    <n v="14"/>
  </r>
  <r>
    <x v="2"/>
    <n v="19"/>
    <n v="14"/>
  </r>
  <r>
    <x v="14"/>
    <n v="19"/>
    <n v="14"/>
  </r>
  <r>
    <x v="14"/>
    <n v="19"/>
    <n v="14"/>
  </r>
  <r>
    <x v="8"/>
    <n v="21"/>
    <n v="14"/>
  </r>
  <r>
    <x v="6"/>
    <n v="21"/>
    <n v="14"/>
  </r>
  <r>
    <x v="1"/>
    <n v="27"/>
    <n v="18"/>
  </r>
  <r>
    <x v="1"/>
    <n v="26"/>
    <n v="18"/>
  </r>
  <r>
    <x v="1"/>
    <n v="26"/>
    <n v="18"/>
  </r>
  <r>
    <x v="1"/>
    <n v="26"/>
    <n v="18"/>
  </r>
  <r>
    <x v="1"/>
    <n v="26"/>
    <n v="18"/>
  </r>
  <r>
    <x v="1"/>
    <n v="27"/>
    <n v="18"/>
  </r>
  <r>
    <x v="1"/>
    <n v="26"/>
    <n v="18"/>
  </r>
  <r>
    <x v="1"/>
    <n v="26"/>
    <n v="18"/>
  </r>
  <r>
    <x v="2"/>
    <n v="26"/>
    <n v="18"/>
  </r>
  <r>
    <x v="2"/>
    <n v="26"/>
    <n v="18"/>
  </r>
  <r>
    <x v="2"/>
    <n v="26"/>
    <n v="18"/>
  </r>
  <r>
    <x v="2"/>
    <n v="26"/>
    <n v="18"/>
  </r>
  <r>
    <x v="2"/>
    <n v="26"/>
    <n v="18"/>
  </r>
  <r>
    <x v="2"/>
    <n v="26"/>
    <n v="18"/>
  </r>
  <r>
    <x v="2"/>
    <n v="26"/>
    <n v="18"/>
  </r>
  <r>
    <x v="2"/>
    <n v="26"/>
    <n v="18"/>
  </r>
  <r>
    <x v="14"/>
    <n v="26"/>
    <n v="18"/>
  </r>
  <r>
    <x v="14"/>
    <n v="26"/>
    <n v="18"/>
  </r>
  <r>
    <x v="14"/>
    <n v="26"/>
    <n v="18"/>
  </r>
  <r>
    <x v="14"/>
    <n v="26"/>
    <n v="18"/>
  </r>
  <r>
    <x v="14"/>
    <n v="26"/>
    <n v="18"/>
  </r>
  <r>
    <x v="14"/>
    <n v="26"/>
    <n v="18"/>
  </r>
  <r>
    <x v="10"/>
    <n v="26"/>
    <n v="18"/>
  </r>
  <r>
    <x v="10"/>
    <n v="30"/>
    <n v="20"/>
  </r>
  <r>
    <x v="10"/>
    <n v="28"/>
    <n v="19"/>
  </r>
  <r>
    <x v="10"/>
    <n v="28"/>
    <n v="19"/>
  </r>
  <r>
    <x v="10"/>
    <n v="26"/>
    <n v="18"/>
  </r>
  <r>
    <x v="10"/>
    <n v="29"/>
    <n v="18"/>
  </r>
  <r>
    <x v="10"/>
    <n v="24"/>
    <n v="16"/>
  </r>
  <r>
    <x v="10"/>
    <n v="28"/>
    <n v="19"/>
  </r>
  <r>
    <x v="10"/>
    <n v="26"/>
    <n v="18"/>
  </r>
  <r>
    <x v="10"/>
    <n v="30"/>
    <n v="20"/>
  </r>
  <r>
    <x v="10"/>
    <n v="30"/>
    <n v="20"/>
  </r>
  <r>
    <x v="10"/>
    <n v="28"/>
    <n v="19"/>
  </r>
  <r>
    <x v="10"/>
    <n v="30"/>
    <n v="20"/>
  </r>
  <r>
    <x v="10"/>
    <n v="29"/>
    <n v="18"/>
  </r>
  <r>
    <x v="10"/>
    <n v="29"/>
    <n v="18"/>
  </r>
  <r>
    <x v="10"/>
    <n v="24"/>
    <n v="16"/>
  </r>
  <r>
    <x v="8"/>
    <n v="30"/>
    <n v="20"/>
  </r>
  <r>
    <x v="8"/>
    <n v="31"/>
    <n v="21"/>
  </r>
  <r>
    <x v="8"/>
    <n v="31"/>
    <n v="21"/>
  </r>
  <r>
    <x v="8"/>
    <n v="24"/>
    <n v="16"/>
  </r>
  <r>
    <x v="8"/>
    <n v="31"/>
    <n v="21"/>
  </r>
  <r>
    <x v="8"/>
    <n v="24"/>
    <n v="16"/>
  </r>
  <r>
    <x v="8"/>
    <n v="29"/>
    <n v="21"/>
  </r>
  <r>
    <x v="8"/>
    <n v="28"/>
    <n v="19"/>
  </r>
  <r>
    <x v="8"/>
    <n v="30"/>
    <n v="20"/>
  </r>
  <r>
    <x v="8"/>
    <n v="30"/>
    <n v="20"/>
  </r>
  <r>
    <x v="8"/>
    <n v="29"/>
    <n v="21"/>
  </r>
  <r>
    <x v="8"/>
    <n v="28"/>
    <n v="19"/>
  </r>
  <r>
    <x v="8"/>
    <n v="29"/>
    <n v="21"/>
  </r>
  <r>
    <x v="8"/>
    <n v="31"/>
    <n v="21"/>
  </r>
  <r>
    <x v="8"/>
    <n v="28"/>
    <n v="19"/>
  </r>
  <r>
    <x v="8"/>
    <n v="29"/>
    <n v="21"/>
  </r>
  <r>
    <x v="6"/>
    <n v="27"/>
    <n v="19"/>
  </r>
  <r>
    <x v="6"/>
    <n v="30"/>
    <n v="22"/>
  </r>
  <r>
    <x v="6"/>
    <n v="24"/>
    <n v="16"/>
  </r>
  <r>
    <x v="6"/>
    <n v="29"/>
    <n v="21"/>
  </r>
  <r>
    <x v="6"/>
    <n v="27"/>
    <n v="19"/>
  </r>
  <r>
    <x v="6"/>
    <n v="30"/>
    <n v="20"/>
  </r>
  <r>
    <x v="6"/>
    <n v="30"/>
    <n v="20"/>
  </r>
  <r>
    <x v="6"/>
    <n v="29"/>
    <n v="21"/>
  </r>
  <r>
    <x v="6"/>
    <n v="24"/>
    <n v="16"/>
  </r>
  <r>
    <x v="6"/>
    <n v="30"/>
    <n v="22"/>
  </r>
  <r>
    <x v="1"/>
    <n v="30"/>
    <n v="25"/>
  </r>
  <r>
    <x v="1"/>
    <n v="31"/>
    <n v="27"/>
  </r>
  <r>
    <x v="1"/>
    <n v="30"/>
    <n v="25"/>
  </r>
  <r>
    <x v="1"/>
    <n v="31"/>
    <n v="27"/>
  </r>
  <r>
    <x v="2"/>
    <n v="30"/>
    <n v="25"/>
  </r>
  <r>
    <x v="2"/>
    <n v="31"/>
    <n v="27"/>
  </r>
  <r>
    <x v="2"/>
    <n v="31"/>
    <n v="27"/>
  </r>
  <r>
    <x v="14"/>
    <n v="31"/>
    <n v="27"/>
  </r>
  <r>
    <x v="14"/>
    <n v="30"/>
    <n v="25"/>
  </r>
  <r>
    <x v="14"/>
    <n v="31"/>
    <n v="27"/>
  </r>
  <r>
    <x v="9"/>
    <n v="22"/>
    <n v="15"/>
  </r>
  <r>
    <x v="7"/>
    <n v="23"/>
    <n v="15"/>
  </r>
  <r>
    <x v="3"/>
    <n v="23"/>
    <n v="15"/>
  </r>
  <r>
    <x v="9"/>
    <n v="30"/>
    <n v="19"/>
  </r>
  <r>
    <x v="9"/>
    <n v="28"/>
    <n v="20"/>
  </r>
  <r>
    <x v="9"/>
    <n v="29"/>
    <n v="19"/>
  </r>
  <r>
    <x v="9"/>
    <n v="30"/>
    <n v="19"/>
  </r>
  <r>
    <x v="9"/>
    <n v="29"/>
    <n v="19"/>
  </r>
  <r>
    <x v="9"/>
    <n v="28"/>
    <n v="20"/>
  </r>
  <r>
    <x v="9"/>
    <n v="30"/>
    <n v="19"/>
  </r>
  <r>
    <x v="9"/>
    <n v="30"/>
    <n v="19"/>
  </r>
  <r>
    <x v="7"/>
    <n v="31"/>
    <n v="19"/>
  </r>
  <r>
    <x v="7"/>
    <n v="31"/>
    <n v="19"/>
  </r>
  <r>
    <x v="7"/>
    <n v="30"/>
    <n v="21"/>
  </r>
  <r>
    <x v="7"/>
    <n v="30"/>
    <n v="21"/>
  </r>
  <r>
    <x v="7"/>
    <n v="31"/>
    <n v="19"/>
  </r>
  <r>
    <x v="7"/>
    <n v="30"/>
    <n v="21"/>
  </r>
  <r>
    <x v="7"/>
    <n v="30"/>
    <n v="21"/>
  </r>
  <r>
    <x v="7"/>
    <n v="31"/>
    <n v="19"/>
  </r>
  <r>
    <x v="3"/>
    <n v="24"/>
    <n v="17"/>
  </r>
  <r>
    <x v="3"/>
    <n v="27"/>
    <n v="17"/>
  </r>
  <r>
    <x v="3"/>
    <n v="28"/>
    <n v="19"/>
  </r>
  <r>
    <x v="3"/>
    <n v="28"/>
    <n v="19"/>
  </r>
  <r>
    <x v="4"/>
    <n v="28"/>
    <n v="21"/>
  </r>
  <r>
    <x v="4"/>
    <n v="26"/>
    <n v="18"/>
  </r>
  <r>
    <x v="4"/>
    <n v="26"/>
    <n v="18"/>
  </r>
  <r>
    <x v="4"/>
    <n v="24"/>
    <n v="17"/>
  </r>
  <r>
    <x v="5"/>
    <n v="28"/>
    <n v="22"/>
  </r>
  <r>
    <x v="5"/>
    <n v="26"/>
    <n v="17"/>
  </r>
  <r>
    <x v="5"/>
    <n v="26"/>
    <n v="17"/>
  </r>
  <r>
    <x v="5"/>
    <n v="26"/>
    <n v="17"/>
  </r>
  <r>
    <x v="19"/>
    <n v="26"/>
    <n v="17"/>
  </r>
  <r>
    <x v="19"/>
    <n v="26"/>
    <n v="17"/>
  </r>
  <r>
    <x v="19"/>
    <n v="26"/>
    <n v="17"/>
  </r>
  <r>
    <x v="11"/>
    <n v="26"/>
    <n v="18"/>
  </r>
  <r>
    <x v="11"/>
    <n v="26"/>
    <n v="18"/>
  </r>
  <r>
    <x v="12"/>
    <n v="26"/>
    <n v="18"/>
  </r>
  <r>
    <x v="12"/>
    <n v="26"/>
    <n v="18"/>
  </r>
  <r>
    <x v="12"/>
    <n v="26"/>
    <n v="18"/>
  </r>
  <r>
    <x v="12"/>
    <n v="26"/>
    <n v="18"/>
  </r>
  <r>
    <x v="13"/>
    <n v="27"/>
    <n v="17"/>
  </r>
  <r>
    <x v="13"/>
    <n v="27"/>
    <n v="17"/>
  </r>
  <r>
    <x v="15"/>
    <n v="26"/>
    <n v="17"/>
  </r>
  <r>
    <x v="15"/>
    <n v="26"/>
    <n v="17"/>
  </r>
  <r>
    <x v="8"/>
    <n v="35"/>
    <n v="29"/>
  </r>
  <r>
    <x v="8"/>
    <n v="35"/>
    <n v="29"/>
  </r>
  <r>
    <x v="8"/>
    <n v="32"/>
    <n v="27"/>
  </r>
  <r>
    <x v="8"/>
    <n v="32"/>
    <n v="27"/>
  </r>
  <r>
    <x v="8"/>
    <n v="32"/>
    <n v="27"/>
  </r>
  <r>
    <x v="8"/>
    <n v="35"/>
    <n v="29"/>
  </r>
  <r>
    <x v="6"/>
    <n v="34"/>
    <n v="29"/>
  </r>
  <r>
    <x v="6"/>
    <n v="34"/>
    <n v="29"/>
  </r>
  <r>
    <x v="6"/>
    <n v="34"/>
    <n v="29"/>
  </r>
  <r>
    <x v="6"/>
    <n v="32"/>
    <n v="27"/>
  </r>
  <r>
    <x v="6"/>
    <n v="32"/>
    <n v="27"/>
  </r>
  <r>
    <x v="6"/>
    <n v="32"/>
    <n v="27"/>
  </r>
  <r>
    <x v="14"/>
    <n v="32"/>
    <n v="26"/>
  </r>
  <r>
    <x v="14"/>
    <n v="31"/>
    <n v="25"/>
  </r>
  <r>
    <x v="14"/>
    <n v="32"/>
    <n v="25"/>
  </r>
  <r>
    <x v="14"/>
    <n v="30"/>
    <n v="24"/>
  </r>
  <r>
    <x v="14"/>
    <n v="30"/>
    <n v="24"/>
  </r>
  <r>
    <x v="14"/>
    <n v="35"/>
    <n v="26"/>
  </r>
  <r>
    <x v="14"/>
    <n v="32"/>
    <n v="25"/>
  </r>
  <r>
    <x v="10"/>
    <n v="32"/>
    <n v="25"/>
  </r>
  <r>
    <x v="10"/>
    <n v="30"/>
    <n v="24"/>
  </r>
  <r>
    <x v="10"/>
    <n v="30"/>
    <n v="24"/>
  </r>
  <r>
    <x v="10"/>
    <n v="35"/>
    <n v="26"/>
  </r>
  <r>
    <x v="10"/>
    <n v="32"/>
    <n v="25"/>
  </r>
  <r>
    <x v="10"/>
    <n v="32"/>
    <n v="26"/>
  </r>
  <r>
    <x v="10"/>
    <n v="31"/>
    <n v="25"/>
  </r>
  <r>
    <x v="10"/>
    <n v="30"/>
    <n v="24"/>
  </r>
  <r>
    <x v="8"/>
    <n v="35"/>
    <n v="26"/>
  </r>
  <r>
    <x v="8"/>
    <n v="30"/>
    <n v="24"/>
  </r>
  <r>
    <x v="8"/>
    <n v="30"/>
    <n v="24"/>
  </r>
  <r>
    <x v="8"/>
    <n v="35"/>
    <n v="26"/>
  </r>
  <r>
    <x v="8"/>
    <n v="33"/>
    <n v="26"/>
  </r>
  <r>
    <x v="8"/>
    <n v="30"/>
    <n v="24"/>
  </r>
  <r>
    <x v="8"/>
    <n v="30"/>
    <n v="24"/>
  </r>
  <r>
    <x v="8"/>
    <n v="33"/>
    <n v="26"/>
  </r>
  <r>
    <x v="8"/>
    <n v="30"/>
    <n v="24"/>
  </r>
  <r>
    <x v="8"/>
    <n v="33"/>
    <n v="26"/>
  </r>
  <r>
    <x v="8"/>
    <n v="33"/>
    <n v="26"/>
  </r>
  <r>
    <x v="8"/>
    <n v="33"/>
    <n v="26"/>
  </r>
  <r>
    <x v="8"/>
    <n v="33"/>
    <n v="26"/>
  </r>
  <r>
    <x v="8"/>
    <n v="30"/>
    <n v="24"/>
  </r>
  <r>
    <x v="24"/>
    <n v="25"/>
    <n v="18"/>
  </r>
  <r>
    <x v="24"/>
    <n v="23"/>
    <n v="17"/>
  </r>
  <r>
    <x v="24"/>
    <n v="25"/>
    <n v="18"/>
  </r>
  <r>
    <x v="24"/>
    <n v="23"/>
    <n v="17"/>
  </r>
  <r>
    <x v="24"/>
    <n v="28"/>
    <n v="20"/>
  </r>
  <r>
    <x v="24"/>
    <n v="28"/>
    <n v="20"/>
  </r>
  <r>
    <x v="0"/>
    <n v="21"/>
    <n v="17"/>
  </r>
  <r>
    <x v="0"/>
    <n v="24"/>
    <n v="18"/>
  </r>
  <r>
    <x v="0"/>
    <n v="28"/>
    <n v="20"/>
  </r>
  <r>
    <x v="0"/>
    <n v="21"/>
    <n v="17"/>
  </r>
  <r>
    <x v="0"/>
    <n v="28"/>
    <n v="20"/>
  </r>
  <r>
    <x v="0"/>
    <n v="28"/>
    <n v="20"/>
  </r>
  <r>
    <x v="0"/>
    <n v="24"/>
    <n v="18"/>
  </r>
  <r>
    <x v="1"/>
    <n v="24"/>
    <n v="18"/>
  </r>
  <r>
    <x v="1"/>
    <n v="24"/>
    <n v="18"/>
  </r>
  <r>
    <x v="1"/>
    <n v="27"/>
    <n v="20"/>
  </r>
  <r>
    <x v="1"/>
    <n v="27"/>
    <n v="20"/>
  </r>
  <r>
    <x v="1"/>
    <n v="21"/>
    <n v="17"/>
  </r>
  <r>
    <x v="1"/>
    <n v="21"/>
    <n v="17"/>
  </r>
  <r>
    <x v="1"/>
    <n v="27"/>
    <n v="20"/>
  </r>
  <r>
    <x v="14"/>
    <n v="22"/>
    <n v="16"/>
  </r>
  <r>
    <x v="14"/>
    <n v="24"/>
    <n v="17"/>
  </r>
  <r>
    <x v="14"/>
    <n v="24"/>
    <n v="17"/>
  </r>
  <r>
    <x v="14"/>
    <n v="22"/>
    <n v="16"/>
  </r>
  <r>
    <x v="14"/>
    <n v="24"/>
    <n v="17"/>
  </r>
  <r>
    <x v="14"/>
    <n v="22"/>
    <n v="16"/>
  </r>
  <r>
    <x v="10"/>
    <n v="24"/>
    <n v="17"/>
  </r>
  <r>
    <x v="10"/>
    <n v="22"/>
    <n v="16"/>
  </r>
  <r>
    <x v="10"/>
    <n v="22"/>
    <n v="16"/>
  </r>
  <r>
    <x v="10"/>
    <n v="22"/>
    <n v="16"/>
  </r>
  <r>
    <x v="10"/>
    <n v="24"/>
    <n v="17"/>
  </r>
  <r>
    <x v="10"/>
    <n v="24"/>
    <n v="17"/>
  </r>
  <r>
    <x v="8"/>
    <n v="28"/>
    <n v="22"/>
  </r>
  <r>
    <x v="8"/>
    <n v="27"/>
    <n v="21"/>
  </r>
  <r>
    <x v="8"/>
    <n v="27"/>
    <n v="21"/>
  </r>
  <r>
    <x v="8"/>
    <n v="28"/>
    <n v="22"/>
  </r>
  <r>
    <x v="8"/>
    <n v="28"/>
    <n v="22"/>
  </r>
  <r>
    <x v="8"/>
    <n v="27"/>
    <n v="21"/>
  </r>
  <r>
    <x v="8"/>
    <n v="27"/>
    <n v="21"/>
  </r>
  <r>
    <x v="21"/>
    <n v="20"/>
    <n v="15"/>
  </r>
  <r>
    <x v="21"/>
    <n v="19"/>
    <n v="14"/>
  </r>
  <r>
    <x v="21"/>
    <n v="20"/>
    <n v="15"/>
  </r>
  <r>
    <x v="21"/>
    <n v="18"/>
    <n v="14"/>
  </r>
  <r>
    <x v="21"/>
    <n v="19"/>
    <n v="15"/>
  </r>
  <r>
    <x v="21"/>
    <n v="18"/>
    <n v="14"/>
  </r>
  <r>
    <x v="21"/>
    <n v="18"/>
    <n v="14"/>
  </r>
  <r>
    <x v="21"/>
    <n v="19"/>
    <n v="15"/>
  </r>
  <r>
    <x v="21"/>
    <n v="18"/>
    <n v="14"/>
  </r>
  <r>
    <x v="21"/>
    <n v="18"/>
    <n v="14"/>
  </r>
  <r>
    <x v="21"/>
    <n v="20"/>
    <n v="16"/>
  </r>
  <r>
    <x v="21"/>
    <n v="20"/>
    <n v="16"/>
  </r>
  <r>
    <x v="21"/>
    <n v="19"/>
    <n v="15"/>
  </r>
  <r>
    <x v="21"/>
    <n v="19"/>
    <n v="15"/>
  </r>
  <r>
    <x v="21"/>
    <n v="20"/>
    <n v="15"/>
  </r>
  <r>
    <x v="21"/>
    <n v="18"/>
    <n v="14"/>
  </r>
  <r>
    <x v="21"/>
    <n v="19"/>
    <n v="15"/>
  </r>
  <r>
    <x v="21"/>
    <n v="20"/>
    <n v="15"/>
  </r>
  <r>
    <x v="21"/>
    <n v="20"/>
    <n v="15"/>
  </r>
  <r>
    <x v="21"/>
    <n v="20"/>
    <n v="15"/>
  </r>
  <r>
    <x v="21"/>
    <n v="18"/>
    <n v="14"/>
  </r>
  <r>
    <x v="21"/>
    <n v="20"/>
    <n v="15"/>
  </r>
  <r>
    <x v="21"/>
    <n v="19"/>
    <n v="15"/>
  </r>
  <r>
    <x v="21"/>
    <n v="20"/>
    <n v="16"/>
  </r>
  <r>
    <x v="21"/>
    <n v="18"/>
    <n v="14"/>
  </r>
  <r>
    <x v="21"/>
    <n v="20"/>
    <n v="16"/>
  </r>
  <r>
    <x v="21"/>
    <n v="20"/>
    <n v="15"/>
  </r>
  <r>
    <x v="21"/>
    <n v="19"/>
    <n v="14"/>
  </r>
  <r>
    <x v="21"/>
    <n v="19"/>
    <n v="14"/>
  </r>
  <r>
    <x v="21"/>
    <n v="18"/>
    <n v="14"/>
  </r>
  <r>
    <x v="21"/>
    <n v="20"/>
    <n v="16"/>
  </r>
  <r>
    <x v="21"/>
    <n v="20"/>
    <n v="16"/>
  </r>
  <r>
    <x v="22"/>
    <n v="20"/>
    <n v="15"/>
  </r>
  <r>
    <x v="22"/>
    <n v="18"/>
    <n v="14"/>
  </r>
  <r>
    <x v="22"/>
    <n v="20"/>
    <n v="15"/>
  </r>
  <r>
    <x v="22"/>
    <n v="20"/>
    <n v="16"/>
  </r>
  <r>
    <x v="22"/>
    <n v="18"/>
    <n v="14"/>
  </r>
  <r>
    <x v="22"/>
    <n v="18"/>
    <n v="14"/>
  </r>
  <r>
    <x v="22"/>
    <n v="20"/>
    <n v="15"/>
  </r>
  <r>
    <x v="22"/>
    <n v="18"/>
    <n v="14"/>
  </r>
  <r>
    <x v="22"/>
    <n v="18"/>
    <n v="14"/>
  </r>
  <r>
    <x v="22"/>
    <n v="18"/>
    <n v="14"/>
  </r>
  <r>
    <x v="22"/>
    <n v="19"/>
    <n v="15"/>
  </r>
  <r>
    <x v="22"/>
    <n v="18"/>
    <n v="14"/>
  </r>
  <r>
    <x v="22"/>
    <n v="20"/>
    <n v="15"/>
  </r>
  <r>
    <x v="22"/>
    <n v="18"/>
    <n v="14"/>
  </r>
  <r>
    <x v="22"/>
    <n v="18"/>
    <n v="14"/>
  </r>
  <r>
    <x v="22"/>
    <n v="20"/>
    <n v="15"/>
  </r>
  <r>
    <x v="22"/>
    <n v="20"/>
    <n v="15"/>
  </r>
  <r>
    <x v="22"/>
    <n v="20"/>
    <n v="15"/>
  </r>
  <r>
    <x v="24"/>
    <n v="20"/>
    <n v="15"/>
  </r>
  <r>
    <x v="24"/>
    <n v="18"/>
    <n v="14"/>
  </r>
  <r>
    <x v="24"/>
    <n v="20"/>
    <n v="15"/>
  </r>
  <r>
    <x v="24"/>
    <n v="18"/>
    <n v="14"/>
  </r>
  <r>
    <x v="24"/>
    <n v="20"/>
    <n v="15"/>
  </r>
  <r>
    <x v="24"/>
    <n v="18"/>
    <n v="14"/>
  </r>
  <r>
    <x v="24"/>
    <n v="20"/>
    <n v="15"/>
  </r>
  <r>
    <x v="24"/>
    <n v="18"/>
    <n v="14"/>
  </r>
  <r>
    <x v="24"/>
    <n v="20"/>
    <n v="15"/>
  </r>
  <r>
    <x v="24"/>
    <n v="18"/>
    <n v="14"/>
  </r>
  <r>
    <x v="24"/>
    <n v="18"/>
    <n v="14"/>
  </r>
  <r>
    <x v="24"/>
    <n v="18"/>
    <n v="14"/>
  </r>
  <r>
    <x v="24"/>
    <n v="19"/>
    <n v="14"/>
  </r>
  <r>
    <x v="24"/>
    <n v="20"/>
    <n v="15"/>
  </r>
  <r>
    <x v="24"/>
    <n v="20"/>
    <n v="15"/>
  </r>
  <r>
    <x v="14"/>
    <n v="36"/>
    <n v="25"/>
  </r>
  <r>
    <x v="14"/>
    <n v="35"/>
    <n v="22"/>
  </r>
  <r>
    <x v="14"/>
    <n v="35"/>
    <n v="23"/>
  </r>
  <r>
    <x v="14"/>
    <n v="41"/>
    <n v="28"/>
  </r>
  <r>
    <x v="14"/>
    <n v="33"/>
    <n v="23"/>
  </r>
  <r>
    <x v="10"/>
    <n v="33"/>
    <n v="23"/>
  </r>
  <r>
    <x v="10"/>
    <n v="35"/>
    <n v="22"/>
  </r>
  <r>
    <x v="10"/>
    <n v="41"/>
    <n v="28"/>
  </r>
  <r>
    <x v="10"/>
    <n v="35"/>
    <n v="23"/>
  </r>
  <r>
    <x v="10"/>
    <n v="36"/>
    <n v="25"/>
  </r>
  <r>
    <x v="8"/>
    <n v="39"/>
    <n v="27"/>
  </r>
  <r>
    <x v="8"/>
    <n v="36"/>
    <n v="25"/>
  </r>
  <r>
    <x v="8"/>
    <n v="35"/>
    <n v="22"/>
  </r>
  <r>
    <x v="8"/>
    <n v="36"/>
    <n v="25"/>
  </r>
  <r>
    <x v="8"/>
    <n v="35"/>
    <n v="23"/>
  </r>
  <r>
    <x v="8"/>
    <n v="36"/>
    <n v="25"/>
  </r>
  <r>
    <x v="8"/>
    <n v="36"/>
    <n v="25"/>
  </r>
  <r>
    <x v="8"/>
    <n v="39"/>
    <n v="27"/>
  </r>
  <r>
    <x v="8"/>
    <n v="35"/>
    <n v="22"/>
  </r>
  <r>
    <x v="8"/>
    <n v="35"/>
    <n v="22"/>
  </r>
  <r>
    <x v="8"/>
    <n v="35"/>
    <n v="22"/>
  </r>
  <r>
    <x v="8"/>
    <n v="19"/>
    <n v="12"/>
  </r>
  <r>
    <x v="7"/>
    <n v="24"/>
    <n v="18"/>
  </r>
  <r>
    <x v="7"/>
    <n v="24"/>
    <n v="18"/>
  </r>
  <r>
    <x v="7"/>
    <n v="24"/>
    <n v="18"/>
  </r>
  <r>
    <x v="7"/>
    <n v="31"/>
    <n v="21"/>
  </r>
  <r>
    <x v="7"/>
    <n v="25"/>
    <n v="17"/>
  </r>
  <r>
    <x v="7"/>
    <n v="31"/>
    <n v="21"/>
  </r>
  <r>
    <x v="3"/>
    <n v="24"/>
    <n v="17"/>
  </r>
  <r>
    <x v="3"/>
    <n v="26"/>
    <n v="17"/>
  </r>
  <r>
    <x v="3"/>
    <n v="29"/>
    <n v="20"/>
  </r>
  <r>
    <x v="3"/>
    <n v="29"/>
    <n v="20"/>
  </r>
  <r>
    <x v="4"/>
    <n v="29"/>
    <n v="22"/>
  </r>
  <r>
    <x v="4"/>
    <n v="29"/>
    <n v="22"/>
  </r>
  <r>
    <x v="4"/>
    <n v="25"/>
    <n v="17"/>
  </r>
  <r>
    <x v="4"/>
    <n v="24"/>
    <n v="17"/>
  </r>
  <r>
    <x v="17"/>
    <n v="18"/>
    <n v="11"/>
  </r>
  <r>
    <x v="17"/>
    <n v="17"/>
    <n v="10"/>
  </r>
  <r>
    <x v="17"/>
    <n v="15"/>
    <n v="9"/>
  </r>
  <r>
    <x v="17"/>
    <n v="17"/>
    <n v="10"/>
  </r>
  <r>
    <x v="8"/>
    <n v="19"/>
    <n v="13"/>
  </r>
  <r>
    <x v="8"/>
    <n v="19"/>
    <n v="13"/>
  </r>
  <r>
    <x v="8"/>
    <n v="19"/>
    <n v="13"/>
  </r>
  <r>
    <x v="2"/>
    <n v="19"/>
    <n v="13"/>
  </r>
  <r>
    <x v="2"/>
    <n v="19"/>
    <n v="13"/>
  </r>
  <r>
    <x v="14"/>
    <n v="19"/>
    <n v="13"/>
  </r>
  <r>
    <x v="14"/>
    <n v="19"/>
    <n v="13"/>
  </r>
  <r>
    <x v="10"/>
    <n v="19"/>
    <n v="13"/>
  </r>
  <r>
    <x v="10"/>
    <n v="19"/>
    <n v="13"/>
  </r>
  <r>
    <x v="10"/>
    <n v="19"/>
    <n v="13"/>
  </r>
  <r>
    <x v="10"/>
    <n v="19"/>
    <n v="13"/>
  </r>
  <r>
    <x v="24"/>
    <n v="18"/>
    <n v="12"/>
  </r>
  <r>
    <x v="24"/>
    <n v="17"/>
    <n v="11"/>
  </r>
  <r>
    <x v="24"/>
    <n v="18"/>
    <n v="12"/>
  </r>
  <r>
    <x v="24"/>
    <n v="17"/>
    <n v="11"/>
  </r>
  <r>
    <x v="0"/>
    <n v="17"/>
    <n v="11"/>
  </r>
  <r>
    <x v="0"/>
    <n v="17"/>
    <n v="11"/>
  </r>
  <r>
    <x v="0"/>
    <n v="18"/>
    <n v="12"/>
  </r>
  <r>
    <x v="0"/>
    <n v="18"/>
    <n v="12"/>
  </r>
  <r>
    <x v="1"/>
    <n v="17"/>
    <n v="11"/>
  </r>
  <r>
    <x v="1"/>
    <n v="18"/>
    <n v="12"/>
  </r>
  <r>
    <x v="1"/>
    <n v="17"/>
    <n v="11"/>
  </r>
  <r>
    <x v="1"/>
    <n v="18"/>
    <n v="12"/>
  </r>
  <r>
    <x v="1"/>
    <n v="17"/>
    <n v="11"/>
  </r>
  <r>
    <x v="1"/>
    <n v="18"/>
    <n v="12"/>
  </r>
  <r>
    <x v="1"/>
    <n v="18"/>
    <n v="12"/>
  </r>
  <r>
    <x v="1"/>
    <n v="17"/>
    <n v="11"/>
  </r>
  <r>
    <x v="5"/>
    <n v="15"/>
    <n v="12"/>
  </r>
  <r>
    <x v="19"/>
    <n v="15"/>
    <n v="12"/>
  </r>
  <r>
    <x v="12"/>
    <n v="14"/>
    <n v="12"/>
  </r>
  <r>
    <x v="12"/>
    <n v="14"/>
    <n v="12"/>
  </r>
  <r>
    <x v="17"/>
    <n v="25"/>
    <n v="16"/>
  </r>
  <r>
    <x v="17"/>
    <n v="25"/>
    <n v="16"/>
  </r>
  <r>
    <x v="17"/>
    <n v="25"/>
    <n v="16"/>
  </r>
  <r>
    <x v="18"/>
    <n v="24"/>
    <n v="16"/>
  </r>
  <r>
    <x v="18"/>
    <n v="24"/>
    <n v="16"/>
  </r>
  <r>
    <x v="18"/>
    <n v="24"/>
    <n v="16"/>
  </r>
  <r>
    <x v="26"/>
    <n v="22"/>
    <n v="15"/>
  </r>
  <r>
    <x v="26"/>
    <n v="22"/>
    <n v="15"/>
  </r>
  <r>
    <x v="26"/>
    <n v="22"/>
    <n v="15"/>
  </r>
  <r>
    <x v="26"/>
    <n v="24"/>
    <n v="16"/>
  </r>
  <r>
    <x v="23"/>
    <n v="12"/>
    <n v="9"/>
  </r>
  <r>
    <x v="16"/>
    <n v="23"/>
    <n v="16"/>
  </r>
  <r>
    <x v="16"/>
    <n v="23"/>
    <n v="16"/>
  </r>
  <r>
    <x v="16"/>
    <n v="23"/>
    <n v="16"/>
  </r>
  <r>
    <x v="17"/>
    <n v="23"/>
    <n v="16"/>
  </r>
  <r>
    <x v="17"/>
    <n v="23"/>
    <n v="16"/>
  </r>
  <r>
    <x v="17"/>
    <n v="23"/>
    <n v="16"/>
  </r>
  <r>
    <x v="18"/>
    <n v="23"/>
    <n v="15"/>
  </r>
  <r>
    <x v="18"/>
    <n v="23"/>
    <n v="15"/>
  </r>
  <r>
    <x v="18"/>
    <n v="23"/>
    <n v="15"/>
  </r>
  <r>
    <x v="25"/>
    <n v="16"/>
    <n v="12"/>
  </r>
  <r>
    <x v="23"/>
    <n v="16"/>
    <n v="12"/>
  </r>
  <r>
    <x v="23"/>
    <n v="16"/>
    <n v="12"/>
  </r>
  <r>
    <x v="23"/>
    <n v="16"/>
    <n v="12"/>
  </r>
  <r>
    <x v="16"/>
    <n v="16"/>
    <n v="12"/>
  </r>
  <r>
    <x v="16"/>
    <n v="16"/>
    <n v="12"/>
  </r>
  <r>
    <x v="10"/>
    <n v="26"/>
    <n v="20"/>
  </r>
  <r>
    <x v="10"/>
    <n v="26"/>
    <n v="20"/>
  </r>
  <r>
    <x v="10"/>
    <n v="26"/>
    <n v="20"/>
  </r>
  <r>
    <x v="8"/>
    <n v="26"/>
    <n v="20"/>
  </r>
  <r>
    <x v="8"/>
    <n v="26"/>
    <n v="20"/>
  </r>
  <r>
    <x v="8"/>
    <n v="26"/>
    <n v="20"/>
  </r>
  <r>
    <x v="6"/>
    <n v="25"/>
    <n v="20"/>
  </r>
  <r>
    <x v="6"/>
    <n v="25"/>
    <n v="20"/>
  </r>
  <r>
    <x v="6"/>
    <n v="25"/>
    <n v="20"/>
  </r>
  <r>
    <x v="17"/>
    <n v="14"/>
    <n v="11"/>
  </r>
  <r>
    <x v="17"/>
    <n v="14"/>
    <n v="11"/>
  </r>
  <r>
    <x v="17"/>
    <n v="14"/>
    <n v="11"/>
  </r>
  <r>
    <x v="18"/>
    <n v="14"/>
    <n v="11"/>
  </r>
  <r>
    <x v="18"/>
    <n v="14"/>
    <n v="11"/>
  </r>
  <r>
    <x v="18"/>
    <n v="14"/>
    <n v="11"/>
  </r>
  <r>
    <x v="22"/>
    <n v="23"/>
    <n v="15"/>
  </r>
  <r>
    <x v="22"/>
    <n v="23"/>
    <n v="15"/>
  </r>
  <r>
    <x v="22"/>
    <n v="23"/>
    <n v="15"/>
  </r>
  <r>
    <x v="22"/>
    <n v="22"/>
    <n v="15"/>
  </r>
  <r>
    <x v="22"/>
    <n v="23"/>
    <n v="15"/>
  </r>
  <r>
    <x v="22"/>
    <n v="23"/>
    <n v="15"/>
  </r>
  <r>
    <x v="24"/>
    <n v="23"/>
    <n v="15"/>
  </r>
  <r>
    <x v="24"/>
    <n v="23"/>
    <n v="15"/>
  </r>
  <r>
    <x v="24"/>
    <n v="23"/>
    <n v="15"/>
  </r>
  <r>
    <x v="24"/>
    <n v="22"/>
    <n v="15"/>
  </r>
  <r>
    <x v="0"/>
    <n v="23"/>
    <n v="15"/>
  </r>
  <r>
    <x v="0"/>
    <n v="23"/>
    <n v="15"/>
  </r>
  <r>
    <x v="0"/>
    <n v="23"/>
    <n v="15"/>
  </r>
  <r>
    <x v="0"/>
    <n v="23"/>
    <n v="15"/>
  </r>
  <r>
    <x v="10"/>
    <n v="25"/>
    <n v="18"/>
  </r>
  <r>
    <x v="10"/>
    <n v="22"/>
    <n v="14"/>
  </r>
  <r>
    <x v="10"/>
    <n v="24"/>
    <n v="17"/>
  </r>
  <r>
    <x v="10"/>
    <n v="25"/>
    <n v="18"/>
  </r>
  <r>
    <x v="10"/>
    <n v="24"/>
    <n v="17"/>
  </r>
  <r>
    <x v="10"/>
    <n v="24"/>
    <n v="17"/>
  </r>
  <r>
    <x v="10"/>
    <n v="23"/>
    <n v="14"/>
  </r>
  <r>
    <x v="10"/>
    <n v="25"/>
    <n v="18"/>
  </r>
  <r>
    <x v="8"/>
    <n v="22"/>
    <n v="14"/>
  </r>
  <r>
    <x v="8"/>
    <n v="25"/>
    <n v="18"/>
  </r>
  <r>
    <x v="8"/>
    <n v="27"/>
    <n v="19"/>
  </r>
  <r>
    <x v="8"/>
    <n v="25"/>
    <n v="18"/>
  </r>
  <r>
    <x v="8"/>
    <n v="25"/>
    <n v="18"/>
  </r>
  <r>
    <x v="8"/>
    <n v="22"/>
    <n v="14"/>
  </r>
  <r>
    <x v="8"/>
    <n v="27"/>
    <n v="19"/>
  </r>
  <r>
    <x v="8"/>
    <n v="27"/>
    <n v="19"/>
  </r>
  <r>
    <x v="8"/>
    <n v="27"/>
    <n v="19"/>
  </r>
  <r>
    <x v="8"/>
    <n v="25"/>
    <n v="18"/>
  </r>
  <r>
    <x v="6"/>
    <n v="26"/>
    <n v="19"/>
  </r>
  <r>
    <x v="6"/>
    <n v="26"/>
    <n v="19"/>
  </r>
  <r>
    <x v="6"/>
    <n v="25"/>
    <n v="18"/>
  </r>
  <r>
    <x v="6"/>
    <n v="22"/>
    <n v="14"/>
  </r>
  <r>
    <x v="6"/>
    <n v="26"/>
    <n v="19"/>
  </r>
  <r>
    <x v="6"/>
    <n v="22"/>
    <n v="14"/>
  </r>
  <r>
    <x v="6"/>
    <n v="26"/>
    <n v="19"/>
  </r>
  <r>
    <x v="6"/>
    <n v="25"/>
    <n v="18"/>
  </r>
  <r>
    <x v="6"/>
    <n v="25"/>
    <n v="18"/>
  </r>
  <r>
    <x v="6"/>
    <n v="25"/>
    <n v="18"/>
  </r>
  <r>
    <x v="7"/>
    <n v="24"/>
    <n v="18"/>
  </r>
  <r>
    <x v="7"/>
    <n v="24"/>
    <n v="18"/>
  </r>
  <r>
    <x v="3"/>
    <n v="26"/>
    <n v="19"/>
  </r>
  <r>
    <x v="3"/>
    <n v="24"/>
    <n v="18"/>
  </r>
  <r>
    <x v="4"/>
    <n v="26"/>
    <n v="18"/>
  </r>
  <r>
    <x v="4"/>
    <n v="24"/>
    <n v="18"/>
  </r>
  <r>
    <x v="11"/>
    <n v="15"/>
    <n v="11"/>
  </r>
  <r>
    <x v="11"/>
    <n v="14"/>
    <n v="12"/>
  </r>
  <r>
    <x v="11"/>
    <n v="15"/>
    <n v="11"/>
  </r>
  <r>
    <x v="11"/>
    <n v="15"/>
    <n v="11"/>
  </r>
  <r>
    <x v="11"/>
    <n v="14"/>
    <n v="12"/>
  </r>
  <r>
    <x v="12"/>
    <n v="17"/>
    <n v="12"/>
  </r>
  <r>
    <x v="12"/>
    <n v="17"/>
    <n v="12"/>
  </r>
  <r>
    <x v="12"/>
    <n v="17"/>
    <n v="12"/>
  </r>
  <r>
    <x v="12"/>
    <n v="18"/>
    <n v="14"/>
  </r>
  <r>
    <x v="13"/>
    <n v="17"/>
    <n v="12"/>
  </r>
  <r>
    <x v="13"/>
    <n v="18"/>
    <n v="13"/>
  </r>
  <r>
    <x v="13"/>
    <n v="17"/>
    <n v="12"/>
  </r>
  <r>
    <x v="13"/>
    <n v="17"/>
    <n v="12"/>
  </r>
  <r>
    <x v="11"/>
    <n v="13"/>
    <n v="11"/>
  </r>
  <r>
    <x v="11"/>
    <n v="13"/>
    <n v="11"/>
  </r>
  <r>
    <x v="11"/>
    <n v="13"/>
    <n v="11"/>
  </r>
  <r>
    <x v="11"/>
    <n v="13"/>
    <n v="11"/>
  </r>
  <r>
    <x v="12"/>
    <n v="17"/>
    <n v="12"/>
  </r>
  <r>
    <x v="12"/>
    <n v="17"/>
    <n v="12"/>
  </r>
  <r>
    <x v="12"/>
    <n v="17"/>
    <n v="12"/>
  </r>
  <r>
    <x v="12"/>
    <n v="17"/>
    <n v="12"/>
  </r>
  <r>
    <x v="13"/>
    <n v="17"/>
    <n v="13"/>
  </r>
  <r>
    <x v="13"/>
    <n v="17"/>
    <n v="13"/>
  </r>
  <r>
    <x v="10"/>
    <n v="28"/>
    <n v="20"/>
  </r>
  <r>
    <x v="10"/>
    <n v="23"/>
    <n v="16"/>
  </r>
  <r>
    <x v="10"/>
    <n v="29"/>
    <n v="20"/>
  </r>
  <r>
    <x v="10"/>
    <n v="29"/>
    <n v="24"/>
  </r>
  <r>
    <x v="10"/>
    <n v="28"/>
    <n v="20"/>
  </r>
  <r>
    <x v="10"/>
    <n v="27"/>
    <n v="20"/>
  </r>
  <r>
    <x v="10"/>
    <n v="38"/>
    <n v="27"/>
  </r>
  <r>
    <x v="10"/>
    <n v="26"/>
    <n v="17"/>
  </r>
  <r>
    <x v="10"/>
    <n v="29"/>
    <n v="20"/>
  </r>
  <r>
    <x v="10"/>
    <n v="22"/>
    <n v="15"/>
  </r>
  <r>
    <x v="10"/>
    <n v="21"/>
    <n v="15"/>
  </r>
  <r>
    <x v="10"/>
    <n v="29"/>
    <n v="20"/>
  </r>
  <r>
    <x v="10"/>
    <n v="28"/>
    <n v="20"/>
  </r>
  <r>
    <x v="10"/>
    <n v="38"/>
    <n v="27"/>
  </r>
  <r>
    <x v="10"/>
    <n v="26"/>
    <n v="18"/>
  </r>
  <r>
    <x v="10"/>
    <n v="29"/>
    <n v="20"/>
  </r>
  <r>
    <x v="10"/>
    <n v="42"/>
    <n v="28"/>
  </r>
  <r>
    <x v="10"/>
    <n v="27"/>
    <n v="20"/>
  </r>
  <r>
    <x v="10"/>
    <n v="28"/>
    <n v="20"/>
  </r>
  <r>
    <x v="10"/>
    <n v="42"/>
    <n v="28"/>
  </r>
  <r>
    <x v="10"/>
    <n v="29"/>
    <n v="20"/>
  </r>
  <r>
    <x v="8"/>
    <n v="29"/>
    <n v="20"/>
  </r>
  <r>
    <x v="8"/>
    <n v="27"/>
    <n v="20"/>
  </r>
  <r>
    <x v="8"/>
    <n v="27"/>
    <n v="20"/>
  </r>
  <r>
    <x v="8"/>
    <n v="38"/>
    <n v="27"/>
  </r>
  <r>
    <x v="8"/>
    <n v="29"/>
    <n v="20"/>
  </r>
  <r>
    <x v="8"/>
    <n v="28"/>
    <n v="20"/>
  </r>
  <r>
    <x v="8"/>
    <n v="22"/>
    <n v="15"/>
  </r>
  <r>
    <x v="8"/>
    <n v="29"/>
    <n v="20"/>
  </r>
  <r>
    <x v="8"/>
    <n v="28"/>
    <n v="20"/>
  </r>
  <r>
    <x v="8"/>
    <n v="29"/>
    <n v="20"/>
  </r>
  <r>
    <x v="8"/>
    <n v="26"/>
    <n v="18"/>
  </r>
  <r>
    <x v="8"/>
    <n v="29"/>
    <n v="20"/>
  </r>
  <r>
    <x v="8"/>
    <n v="38"/>
    <n v="27"/>
  </r>
  <r>
    <x v="8"/>
    <n v="28"/>
    <n v="20"/>
  </r>
  <r>
    <x v="8"/>
    <n v="26"/>
    <n v="17"/>
  </r>
  <r>
    <x v="8"/>
    <n v="21"/>
    <n v="15"/>
  </r>
  <r>
    <x v="8"/>
    <n v="42"/>
    <n v="28"/>
  </r>
  <r>
    <x v="8"/>
    <n v="42"/>
    <n v="28"/>
  </r>
  <r>
    <x v="8"/>
    <n v="28"/>
    <n v="20"/>
  </r>
  <r>
    <x v="6"/>
    <n v="29"/>
    <n v="20"/>
  </r>
  <r>
    <x v="6"/>
    <n v="29"/>
    <n v="22"/>
  </r>
  <r>
    <x v="6"/>
    <n v="29"/>
    <n v="22"/>
  </r>
  <r>
    <x v="6"/>
    <n v="28"/>
    <n v="20"/>
  </r>
  <r>
    <x v="6"/>
    <n v="30"/>
    <n v="22"/>
  </r>
  <r>
    <x v="6"/>
    <n v="30"/>
    <n v="22"/>
  </r>
  <r>
    <x v="6"/>
    <n v="29"/>
    <n v="20"/>
  </r>
  <r>
    <x v="6"/>
    <n v="26"/>
    <n v="18"/>
  </r>
  <r>
    <x v="6"/>
    <n v="25"/>
    <n v="17"/>
  </r>
  <r>
    <x v="10"/>
    <n v="105"/>
    <n v="126"/>
  </r>
  <r>
    <x v="10"/>
    <n v="105"/>
    <n v="126"/>
  </r>
  <r>
    <x v="8"/>
    <n v="105"/>
    <n v="126"/>
  </r>
  <r>
    <x v="8"/>
    <n v="105"/>
    <n v="126"/>
  </r>
  <r>
    <x v="1"/>
    <n v="16"/>
    <n v="12"/>
  </r>
  <r>
    <x v="1"/>
    <n v="17"/>
    <n v="13"/>
  </r>
  <r>
    <x v="1"/>
    <n v="17"/>
    <n v="13"/>
  </r>
  <r>
    <x v="1"/>
    <n v="17"/>
    <n v="13"/>
  </r>
  <r>
    <x v="1"/>
    <n v="17"/>
    <n v="13"/>
  </r>
  <r>
    <x v="1"/>
    <n v="16"/>
    <n v="12"/>
  </r>
  <r>
    <x v="2"/>
    <n v="17"/>
    <n v="13"/>
  </r>
  <r>
    <x v="2"/>
    <n v="16"/>
    <n v="12"/>
  </r>
  <r>
    <x v="2"/>
    <n v="17"/>
    <n v="13"/>
  </r>
  <r>
    <x v="2"/>
    <n v="17"/>
    <n v="13"/>
  </r>
  <r>
    <x v="2"/>
    <n v="17"/>
    <n v="13"/>
  </r>
  <r>
    <x v="2"/>
    <n v="16"/>
    <n v="12"/>
  </r>
  <r>
    <x v="14"/>
    <n v="16"/>
    <n v="13"/>
  </r>
  <r>
    <x v="14"/>
    <n v="16"/>
    <n v="12"/>
  </r>
  <r>
    <x v="14"/>
    <n v="16"/>
    <n v="13"/>
  </r>
  <r>
    <x v="14"/>
    <n v="16"/>
    <n v="13"/>
  </r>
  <r>
    <x v="14"/>
    <n v="16"/>
    <n v="12"/>
  </r>
  <r>
    <x v="14"/>
    <n v="16"/>
    <n v="13"/>
  </r>
  <r>
    <x v="1"/>
    <n v="16"/>
    <n v="13"/>
  </r>
  <r>
    <x v="1"/>
    <n v="15"/>
    <n v="11"/>
  </r>
  <r>
    <x v="1"/>
    <n v="15"/>
    <n v="11"/>
  </r>
  <r>
    <x v="1"/>
    <n v="15"/>
    <n v="11"/>
  </r>
  <r>
    <x v="1"/>
    <n v="16"/>
    <n v="13"/>
  </r>
  <r>
    <x v="1"/>
    <n v="15"/>
    <n v="11"/>
  </r>
  <r>
    <x v="2"/>
    <n v="15"/>
    <n v="11"/>
  </r>
  <r>
    <x v="2"/>
    <n v="15"/>
    <n v="11"/>
  </r>
  <r>
    <x v="2"/>
    <n v="15"/>
    <n v="11"/>
  </r>
  <r>
    <x v="2"/>
    <n v="15"/>
    <n v="11"/>
  </r>
  <r>
    <x v="2"/>
    <n v="16"/>
    <n v="13"/>
  </r>
  <r>
    <x v="2"/>
    <n v="16"/>
    <n v="13"/>
  </r>
  <r>
    <x v="14"/>
    <n v="16"/>
    <n v="13"/>
  </r>
  <r>
    <x v="14"/>
    <n v="15"/>
    <n v="11"/>
  </r>
  <r>
    <x v="14"/>
    <n v="15"/>
    <n v="11"/>
  </r>
  <r>
    <x v="14"/>
    <n v="15"/>
    <n v="11"/>
  </r>
  <r>
    <x v="14"/>
    <n v="15"/>
    <n v="11"/>
  </r>
  <r>
    <x v="14"/>
    <n v="16"/>
    <n v="13"/>
  </r>
  <r>
    <x v="15"/>
    <n v="21"/>
    <n v="15"/>
  </r>
  <r>
    <x v="25"/>
    <n v="21"/>
    <n v="15"/>
  </r>
  <r>
    <x v="17"/>
    <n v="38"/>
    <n v="30"/>
  </r>
  <r>
    <x v="17"/>
    <n v="36"/>
    <n v="28"/>
  </r>
  <r>
    <x v="17"/>
    <n v="38"/>
    <n v="30"/>
  </r>
  <r>
    <x v="17"/>
    <n v="36"/>
    <n v="28"/>
  </r>
  <r>
    <x v="18"/>
    <n v="38"/>
    <n v="30"/>
  </r>
  <r>
    <x v="18"/>
    <n v="36"/>
    <n v="28"/>
  </r>
  <r>
    <x v="18"/>
    <n v="36"/>
    <n v="28"/>
  </r>
  <r>
    <x v="18"/>
    <n v="38"/>
    <n v="30"/>
  </r>
  <r>
    <x v="26"/>
    <n v="38"/>
    <n v="30"/>
  </r>
  <r>
    <x v="26"/>
    <n v="36"/>
    <n v="28"/>
  </r>
  <r>
    <x v="26"/>
    <n v="36"/>
    <n v="28"/>
  </r>
  <r>
    <x v="26"/>
    <n v="38"/>
    <n v="30"/>
  </r>
  <r>
    <x v="24"/>
    <n v="26"/>
    <n v="19"/>
  </r>
  <r>
    <x v="24"/>
    <n v="24"/>
    <n v="16"/>
  </r>
  <r>
    <x v="0"/>
    <n v="24"/>
    <n v="16"/>
  </r>
  <r>
    <x v="0"/>
    <n v="27"/>
    <n v="20"/>
  </r>
  <r>
    <x v="1"/>
    <n v="27"/>
    <n v="20"/>
  </r>
  <r>
    <x v="1"/>
    <n v="24"/>
    <n v="16"/>
  </r>
  <r>
    <x v="1"/>
    <n v="27"/>
    <n v="20"/>
  </r>
  <r>
    <x v="24"/>
    <n v="27"/>
    <n v="20"/>
  </r>
  <r>
    <x v="24"/>
    <n v="28"/>
    <n v="20"/>
  </r>
  <r>
    <x v="24"/>
    <n v="24"/>
    <n v="16"/>
  </r>
  <r>
    <x v="24"/>
    <n v="27"/>
    <n v="20"/>
  </r>
  <r>
    <x v="24"/>
    <n v="25"/>
    <n v="16"/>
  </r>
  <r>
    <x v="0"/>
    <n v="28"/>
    <n v="20"/>
  </r>
  <r>
    <x v="0"/>
    <n v="28"/>
    <n v="20"/>
  </r>
  <r>
    <x v="0"/>
    <n v="28"/>
    <n v="20"/>
  </r>
  <r>
    <x v="0"/>
    <n v="25"/>
    <n v="17"/>
  </r>
  <r>
    <x v="1"/>
    <n v="28"/>
    <n v="20"/>
  </r>
  <r>
    <x v="1"/>
    <n v="28"/>
    <n v="20"/>
  </r>
  <r>
    <x v="1"/>
    <n v="28"/>
    <n v="20"/>
  </r>
  <r>
    <x v="1"/>
    <n v="25"/>
    <n v="17"/>
  </r>
  <r>
    <x v="1"/>
    <n v="28"/>
    <n v="20"/>
  </r>
  <r>
    <x v="10"/>
    <n v="28"/>
    <n v="20"/>
  </r>
  <r>
    <x v="10"/>
    <n v="28"/>
    <n v="20"/>
  </r>
  <r>
    <x v="10"/>
    <n v="30"/>
    <n v="20"/>
  </r>
  <r>
    <x v="10"/>
    <n v="30"/>
    <n v="20"/>
  </r>
  <r>
    <x v="10"/>
    <n v="24"/>
    <n v="17"/>
  </r>
  <r>
    <x v="10"/>
    <n v="27"/>
    <n v="18"/>
  </r>
  <r>
    <x v="10"/>
    <n v="28"/>
    <n v="20"/>
  </r>
  <r>
    <x v="10"/>
    <n v="30"/>
    <n v="20"/>
  </r>
  <r>
    <x v="8"/>
    <n v="30"/>
    <n v="20"/>
  </r>
  <r>
    <x v="8"/>
    <n v="28"/>
    <n v="20"/>
  </r>
  <r>
    <x v="8"/>
    <n v="30"/>
    <n v="20"/>
  </r>
  <r>
    <x v="8"/>
    <n v="28"/>
    <n v="20"/>
  </r>
  <r>
    <x v="8"/>
    <n v="24"/>
    <n v="17"/>
  </r>
  <r>
    <x v="8"/>
    <n v="28"/>
    <n v="20"/>
  </r>
  <r>
    <x v="8"/>
    <n v="30"/>
    <n v="20"/>
  </r>
  <r>
    <x v="6"/>
    <n v="29"/>
    <n v="21"/>
  </r>
  <r>
    <x v="6"/>
    <n v="27"/>
    <n v="20"/>
  </r>
  <r>
    <x v="6"/>
    <n v="24"/>
    <n v="17"/>
  </r>
  <r>
    <x v="6"/>
    <n v="27"/>
    <n v="20"/>
  </r>
  <r>
    <x v="6"/>
    <n v="27"/>
    <n v="20"/>
  </r>
  <r>
    <x v="6"/>
    <n v="29"/>
    <n v="20"/>
  </r>
  <r>
    <x v="6"/>
    <n v="29"/>
    <n v="20"/>
  </r>
  <r>
    <x v="4"/>
    <n v="26"/>
    <n v="17"/>
  </r>
  <r>
    <x v="4"/>
    <n v="26"/>
    <n v="17"/>
  </r>
  <r>
    <x v="5"/>
    <n v="26"/>
    <n v="17"/>
  </r>
  <r>
    <x v="5"/>
    <n v="26"/>
    <n v="17"/>
  </r>
  <r>
    <x v="5"/>
    <n v="26"/>
    <n v="17"/>
  </r>
  <r>
    <x v="5"/>
    <n v="26"/>
    <n v="17"/>
  </r>
  <r>
    <x v="19"/>
    <n v="26"/>
    <n v="17"/>
  </r>
  <r>
    <x v="19"/>
    <n v="26"/>
    <n v="17"/>
  </r>
  <r>
    <x v="19"/>
    <n v="26"/>
    <n v="17"/>
  </r>
  <r>
    <x v="19"/>
    <n v="26"/>
    <n v="17"/>
  </r>
  <r>
    <x v="12"/>
    <n v="26"/>
    <n v="17"/>
  </r>
  <r>
    <x v="12"/>
    <n v="26"/>
    <n v="17"/>
  </r>
  <r>
    <x v="13"/>
    <n v="27"/>
    <n v="17"/>
  </r>
  <r>
    <x v="13"/>
    <n v="27"/>
    <n v="17"/>
  </r>
  <r>
    <x v="15"/>
    <n v="27"/>
    <n v="17"/>
  </r>
  <r>
    <x v="15"/>
    <n v="27"/>
    <n v="17"/>
  </r>
  <r>
    <x v="15"/>
    <n v="27"/>
    <n v="17"/>
  </r>
  <r>
    <x v="2"/>
    <n v="37"/>
    <n v="27"/>
  </r>
  <r>
    <x v="2"/>
    <n v="37"/>
    <n v="27"/>
  </r>
  <r>
    <x v="2"/>
    <n v="38"/>
    <n v="28"/>
  </r>
  <r>
    <x v="2"/>
    <n v="37"/>
    <n v="27"/>
  </r>
  <r>
    <x v="2"/>
    <n v="37"/>
    <n v="27"/>
  </r>
  <r>
    <x v="2"/>
    <n v="38"/>
    <n v="28"/>
  </r>
  <r>
    <x v="14"/>
    <n v="34"/>
    <n v="24"/>
  </r>
  <r>
    <x v="14"/>
    <n v="34"/>
    <n v="24"/>
  </r>
  <r>
    <x v="10"/>
    <n v="33"/>
    <n v="24"/>
  </r>
  <r>
    <x v="10"/>
    <n v="34"/>
    <n v="24"/>
  </r>
  <r>
    <x v="8"/>
    <n v="33"/>
    <n v="24"/>
  </r>
  <r>
    <x v="8"/>
    <n v="33"/>
    <n v="24"/>
  </r>
  <r>
    <x v="6"/>
    <n v="32"/>
    <n v="24"/>
  </r>
  <r>
    <x v="6"/>
    <n v="32"/>
    <n v="24"/>
  </r>
  <r>
    <x v="24"/>
    <n v="30"/>
    <n v="23"/>
  </r>
  <r>
    <x v="24"/>
    <n v="30"/>
    <n v="23"/>
  </r>
  <r>
    <x v="24"/>
    <n v="31"/>
    <n v="23"/>
  </r>
  <r>
    <x v="24"/>
    <n v="31"/>
    <n v="23"/>
  </r>
  <r>
    <x v="0"/>
    <n v="31"/>
    <n v="23"/>
  </r>
  <r>
    <x v="0"/>
    <n v="31"/>
    <n v="23"/>
  </r>
  <r>
    <x v="0"/>
    <n v="30"/>
    <n v="23"/>
  </r>
  <r>
    <x v="0"/>
    <n v="30"/>
    <n v="23"/>
  </r>
  <r>
    <x v="1"/>
    <n v="30"/>
    <n v="23"/>
  </r>
  <r>
    <x v="1"/>
    <n v="31"/>
    <n v="23"/>
  </r>
  <r>
    <x v="1"/>
    <n v="31"/>
    <n v="23"/>
  </r>
  <r>
    <x v="1"/>
    <n v="30"/>
    <n v="23"/>
  </r>
  <r>
    <x v="10"/>
    <n v="35"/>
    <n v="24"/>
  </r>
  <r>
    <x v="10"/>
    <n v="37"/>
    <n v="27"/>
  </r>
  <r>
    <x v="10"/>
    <n v="38"/>
    <n v="28"/>
  </r>
  <r>
    <x v="10"/>
    <n v="37"/>
    <n v="27"/>
  </r>
  <r>
    <x v="10"/>
    <n v="35"/>
    <n v="24"/>
  </r>
  <r>
    <x v="10"/>
    <n v="34"/>
    <n v="24"/>
  </r>
  <r>
    <x v="10"/>
    <n v="37"/>
    <n v="27"/>
  </r>
  <r>
    <x v="8"/>
    <n v="35"/>
    <n v="24"/>
  </r>
  <r>
    <x v="8"/>
    <n v="38"/>
    <n v="28"/>
  </r>
  <r>
    <x v="8"/>
    <n v="35"/>
    <n v="24"/>
  </r>
  <r>
    <x v="8"/>
    <n v="37"/>
    <n v="27"/>
  </r>
  <r>
    <x v="8"/>
    <n v="34"/>
    <n v="24"/>
  </r>
  <r>
    <x v="8"/>
    <n v="37"/>
    <n v="27"/>
  </r>
  <r>
    <x v="8"/>
    <n v="37"/>
    <n v="27"/>
  </r>
  <r>
    <x v="8"/>
    <n v="38"/>
    <n v="28"/>
  </r>
  <r>
    <x v="6"/>
    <n v="38"/>
    <n v="29"/>
  </r>
  <r>
    <x v="6"/>
    <n v="37"/>
    <n v="28"/>
  </r>
  <r>
    <x v="6"/>
    <n v="38"/>
    <n v="29"/>
  </r>
  <r>
    <x v="6"/>
    <n v="40"/>
    <n v="32"/>
  </r>
  <r>
    <x v="6"/>
    <n v="36"/>
    <n v="26"/>
  </r>
  <r>
    <x v="6"/>
    <n v="37"/>
    <n v="28"/>
  </r>
  <r>
    <x v="6"/>
    <n v="33"/>
    <n v="26"/>
  </r>
  <r>
    <x v="6"/>
    <n v="30"/>
    <n v="22"/>
  </r>
  <r>
    <x v="6"/>
    <n v="38"/>
    <n v="29"/>
  </r>
  <r>
    <x v="25"/>
    <n v="25"/>
    <n v="15"/>
  </r>
  <r>
    <x v="25"/>
    <n v="25"/>
    <n v="15"/>
  </r>
  <r>
    <x v="23"/>
    <n v="25"/>
    <n v="15"/>
  </r>
  <r>
    <x v="23"/>
    <n v="25"/>
    <n v="15"/>
  </r>
  <r>
    <x v="16"/>
    <n v="25"/>
    <n v="16"/>
  </r>
  <r>
    <x v="16"/>
    <n v="25"/>
    <n v="16"/>
  </r>
  <r>
    <x v="16"/>
    <n v="25"/>
    <n v="16"/>
  </r>
  <r>
    <x v="9"/>
    <n v="25"/>
    <n v="16"/>
  </r>
  <r>
    <x v="9"/>
    <n v="25"/>
    <n v="16"/>
  </r>
  <r>
    <x v="9"/>
    <n v="25"/>
    <n v="16"/>
  </r>
  <r>
    <x v="9"/>
    <n v="25"/>
    <n v="16"/>
  </r>
  <r>
    <x v="22"/>
    <n v="23"/>
    <n v="18"/>
  </r>
  <r>
    <x v="22"/>
    <n v="25"/>
    <n v="20"/>
  </r>
  <r>
    <x v="22"/>
    <n v="23"/>
    <n v="18"/>
  </r>
  <r>
    <x v="22"/>
    <n v="24"/>
    <n v="19"/>
  </r>
  <r>
    <x v="22"/>
    <n v="25"/>
    <n v="20"/>
  </r>
  <r>
    <x v="22"/>
    <n v="25"/>
    <n v="20"/>
  </r>
  <r>
    <x v="22"/>
    <n v="24"/>
    <n v="19"/>
  </r>
  <r>
    <x v="22"/>
    <n v="24"/>
    <n v="19"/>
  </r>
  <r>
    <x v="22"/>
    <n v="25"/>
    <n v="20"/>
  </r>
  <r>
    <x v="22"/>
    <n v="25"/>
    <n v="20"/>
  </r>
  <r>
    <x v="24"/>
    <n v="24"/>
    <n v="19"/>
  </r>
  <r>
    <x v="24"/>
    <n v="25"/>
    <n v="20"/>
  </r>
  <r>
    <x v="24"/>
    <n v="25"/>
    <n v="20"/>
  </r>
  <r>
    <x v="24"/>
    <n v="24"/>
    <n v="19"/>
  </r>
  <r>
    <x v="24"/>
    <n v="25"/>
    <n v="20"/>
  </r>
  <r>
    <x v="24"/>
    <n v="24"/>
    <n v="19"/>
  </r>
  <r>
    <x v="24"/>
    <n v="25"/>
    <n v="20"/>
  </r>
  <r>
    <x v="0"/>
    <n v="24"/>
    <n v="19"/>
  </r>
  <r>
    <x v="0"/>
    <n v="24"/>
    <n v="19"/>
  </r>
  <r>
    <x v="0"/>
    <n v="25"/>
    <n v="20"/>
  </r>
  <r>
    <x v="0"/>
    <n v="25"/>
    <n v="20"/>
  </r>
  <r>
    <x v="22"/>
    <n v="27"/>
    <n v="21"/>
  </r>
  <r>
    <x v="22"/>
    <n v="26"/>
    <n v="20"/>
  </r>
  <r>
    <x v="22"/>
    <n v="27"/>
    <n v="21"/>
  </r>
  <r>
    <x v="24"/>
    <n v="27"/>
    <n v="21"/>
  </r>
  <r>
    <x v="24"/>
    <n v="26"/>
    <n v="20"/>
  </r>
  <r>
    <x v="0"/>
    <n v="27"/>
    <n v="21"/>
  </r>
  <r>
    <x v="0"/>
    <n v="26"/>
    <n v="20"/>
  </r>
  <r>
    <x v="0"/>
    <n v="26"/>
    <n v="20"/>
  </r>
  <r>
    <x v="10"/>
    <n v="22"/>
    <n v="16"/>
  </r>
  <r>
    <x v="10"/>
    <n v="24"/>
    <n v="17"/>
  </r>
  <r>
    <x v="10"/>
    <n v="24"/>
    <n v="17"/>
  </r>
  <r>
    <x v="10"/>
    <n v="22"/>
    <n v="16"/>
  </r>
  <r>
    <x v="10"/>
    <n v="24"/>
    <n v="17"/>
  </r>
  <r>
    <x v="8"/>
    <n v="22"/>
    <n v="15"/>
  </r>
  <r>
    <x v="8"/>
    <n v="22"/>
    <n v="15"/>
  </r>
  <r>
    <x v="8"/>
    <n v="22"/>
    <n v="15"/>
  </r>
  <r>
    <x v="8"/>
    <n v="22"/>
    <n v="15"/>
  </r>
  <r>
    <x v="8"/>
    <n v="22"/>
    <n v="15"/>
  </r>
  <r>
    <x v="6"/>
    <n v="22"/>
    <n v="15"/>
  </r>
  <r>
    <x v="6"/>
    <n v="22"/>
    <n v="15"/>
  </r>
  <r>
    <x v="6"/>
    <n v="22"/>
    <n v="15"/>
  </r>
  <r>
    <x v="6"/>
    <n v="22"/>
    <n v="15"/>
  </r>
  <r>
    <x v="6"/>
    <n v="22"/>
    <n v="15"/>
  </r>
  <r>
    <x v="10"/>
    <n v="30"/>
    <n v="23"/>
  </r>
  <r>
    <x v="10"/>
    <n v="30"/>
    <n v="23"/>
  </r>
  <r>
    <x v="10"/>
    <n v="30"/>
    <n v="23"/>
  </r>
  <r>
    <x v="10"/>
    <n v="33"/>
    <n v="25"/>
  </r>
  <r>
    <x v="10"/>
    <n v="33"/>
    <n v="25"/>
  </r>
  <r>
    <x v="10"/>
    <n v="33"/>
    <n v="25"/>
  </r>
  <r>
    <x v="10"/>
    <n v="33"/>
    <n v="25"/>
  </r>
  <r>
    <x v="10"/>
    <n v="30"/>
    <n v="23"/>
  </r>
  <r>
    <x v="8"/>
    <n v="30"/>
    <n v="23"/>
  </r>
  <r>
    <x v="8"/>
    <n v="30"/>
    <n v="23"/>
  </r>
  <r>
    <x v="8"/>
    <n v="33"/>
    <n v="25"/>
  </r>
  <r>
    <x v="8"/>
    <n v="33"/>
    <n v="25"/>
  </r>
  <r>
    <x v="8"/>
    <n v="32"/>
    <n v="26"/>
  </r>
  <r>
    <x v="8"/>
    <n v="33"/>
    <n v="25"/>
  </r>
  <r>
    <x v="8"/>
    <n v="34"/>
    <n v="28"/>
  </r>
  <r>
    <x v="8"/>
    <n v="30"/>
    <n v="23"/>
  </r>
  <r>
    <x v="8"/>
    <n v="33"/>
    <n v="25"/>
  </r>
  <r>
    <x v="8"/>
    <n v="30"/>
    <n v="23"/>
  </r>
  <r>
    <x v="6"/>
    <n v="30"/>
    <n v="24"/>
  </r>
  <r>
    <x v="6"/>
    <n v="33"/>
    <n v="25"/>
  </r>
  <r>
    <x v="6"/>
    <n v="30"/>
    <n v="24"/>
  </r>
  <r>
    <x v="6"/>
    <n v="34"/>
    <n v="28"/>
  </r>
  <r>
    <x v="6"/>
    <n v="31"/>
    <n v="26"/>
  </r>
  <r>
    <x v="6"/>
    <n v="30"/>
    <n v="24"/>
  </r>
  <r>
    <x v="6"/>
    <n v="33"/>
    <n v="25"/>
  </r>
  <r>
    <x v="6"/>
    <n v="33"/>
    <n v="25"/>
  </r>
  <r>
    <x v="6"/>
    <n v="30"/>
    <n v="24"/>
  </r>
  <r>
    <x v="6"/>
    <n v="33"/>
    <n v="25"/>
  </r>
  <r>
    <x v="21"/>
    <n v="19"/>
    <n v="15"/>
  </r>
  <r>
    <x v="21"/>
    <n v="19"/>
    <n v="15"/>
  </r>
  <r>
    <x v="21"/>
    <n v="22"/>
    <n v="15"/>
  </r>
  <r>
    <x v="21"/>
    <n v="22"/>
    <n v="15"/>
  </r>
  <r>
    <x v="24"/>
    <n v="21"/>
    <n v="15"/>
  </r>
  <r>
    <x v="24"/>
    <n v="19"/>
    <n v="15"/>
  </r>
  <r>
    <x v="24"/>
    <n v="21"/>
    <n v="15"/>
  </r>
  <r>
    <x v="0"/>
    <n v="21"/>
    <n v="15"/>
  </r>
  <r>
    <x v="0"/>
    <n v="21"/>
    <n v="15"/>
  </r>
  <r>
    <x v="0"/>
    <n v="19"/>
    <n v="15"/>
  </r>
  <r>
    <x v="20"/>
    <n v="23"/>
    <n v="16"/>
  </r>
  <r>
    <x v="20"/>
    <n v="23"/>
    <n v="16"/>
  </r>
  <r>
    <x v="20"/>
    <n v="23"/>
    <n v="16"/>
  </r>
  <r>
    <x v="21"/>
    <n v="23"/>
    <n v="16"/>
  </r>
  <r>
    <x v="21"/>
    <n v="23"/>
    <n v="16"/>
  </r>
  <r>
    <x v="8"/>
    <n v="26"/>
    <n v="20"/>
  </r>
  <r>
    <x v="8"/>
    <n v="26"/>
    <n v="20"/>
  </r>
  <r>
    <x v="6"/>
    <n v="28"/>
    <n v="21"/>
  </r>
  <r>
    <x v="6"/>
    <n v="26"/>
    <n v="20"/>
  </r>
  <r>
    <x v="6"/>
    <n v="29"/>
    <n v="22"/>
  </r>
  <r>
    <x v="6"/>
    <n v="26"/>
    <n v="20"/>
  </r>
  <r>
    <x v="6"/>
    <n v="28"/>
    <n v="21"/>
  </r>
  <r>
    <x v="6"/>
    <n v="29"/>
    <n v="22"/>
  </r>
  <r>
    <x v="18"/>
    <n v="18"/>
    <n v="13"/>
  </r>
  <r>
    <x v="18"/>
    <n v="18"/>
    <n v="13"/>
  </r>
  <r>
    <x v="18"/>
    <n v="18"/>
    <n v="13"/>
  </r>
  <r>
    <x v="18"/>
    <n v="18"/>
    <n v="13"/>
  </r>
  <r>
    <x v="26"/>
    <n v="18"/>
    <n v="13"/>
  </r>
  <r>
    <x v="26"/>
    <n v="17"/>
    <n v="12"/>
  </r>
  <r>
    <x v="26"/>
    <n v="19"/>
    <n v="13"/>
  </r>
  <r>
    <x v="26"/>
    <n v="17"/>
    <n v="12"/>
  </r>
  <r>
    <x v="26"/>
    <n v="18"/>
    <n v="13"/>
  </r>
  <r>
    <x v="26"/>
    <n v="18"/>
    <n v="13"/>
  </r>
  <r>
    <x v="27"/>
    <n v="18"/>
    <n v="13"/>
  </r>
  <r>
    <x v="27"/>
    <n v="18"/>
    <n v="13"/>
  </r>
  <r>
    <x v="27"/>
    <n v="18"/>
    <n v="13"/>
  </r>
  <r>
    <x v="27"/>
    <n v="19"/>
    <n v="14"/>
  </r>
  <r>
    <x v="27"/>
    <n v="19"/>
    <n v="14"/>
  </r>
  <r>
    <x v="27"/>
    <n v="19"/>
    <n v="14"/>
  </r>
  <r>
    <x v="26"/>
    <n v="17"/>
    <n v="12"/>
  </r>
  <r>
    <x v="26"/>
    <n v="18"/>
    <n v="13"/>
  </r>
  <r>
    <x v="26"/>
    <n v="18"/>
    <n v="13"/>
  </r>
  <r>
    <x v="26"/>
    <n v="17"/>
    <n v="12"/>
  </r>
  <r>
    <x v="20"/>
    <n v="20"/>
    <n v="14"/>
  </r>
  <r>
    <x v="20"/>
    <n v="20"/>
    <n v="14"/>
  </r>
  <r>
    <x v="20"/>
    <n v="20"/>
    <n v="14"/>
  </r>
  <r>
    <x v="20"/>
    <n v="20"/>
    <n v="14"/>
  </r>
  <r>
    <x v="20"/>
    <n v="20"/>
    <n v="14"/>
  </r>
  <r>
    <x v="20"/>
    <n v="19"/>
    <n v="13"/>
  </r>
  <r>
    <x v="21"/>
    <n v="20"/>
    <n v="14"/>
  </r>
  <r>
    <x v="21"/>
    <n v="20"/>
    <n v="14"/>
  </r>
  <r>
    <x v="21"/>
    <n v="19"/>
    <n v="13"/>
  </r>
  <r>
    <x v="21"/>
    <n v="20"/>
    <n v="14"/>
  </r>
  <r>
    <x v="21"/>
    <n v="20"/>
    <n v="14"/>
  </r>
  <r>
    <x v="21"/>
    <n v="20"/>
    <n v="14"/>
  </r>
  <r>
    <x v="22"/>
    <n v="20"/>
    <n v="14"/>
  </r>
  <r>
    <x v="22"/>
    <n v="21"/>
    <n v="15"/>
  </r>
  <r>
    <x v="22"/>
    <n v="20"/>
    <n v="14"/>
  </r>
  <r>
    <x v="22"/>
    <n v="20"/>
    <n v="14"/>
  </r>
  <r>
    <x v="22"/>
    <n v="20"/>
    <n v="14"/>
  </r>
  <r>
    <x v="22"/>
    <n v="20"/>
    <n v="14"/>
  </r>
  <r>
    <x v="17"/>
    <n v="12"/>
    <n v="7"/>
  </r>
  <r>
    <x v="14"/>
    <n v="30"/>
    <n v="22"/>
  </r>
  <r>
    <x v="14"/>
    <n v="30"/>
    <n v="22"/>
  </r>
  <r>
    <x v="14"/>
    <n v="30"/>
    <n v="22"/>
  </r>
  <r>
    <x v="10"/>
    <n v="30"/>
    <n v="22"/>
  </r>
  <r>
    <x v="10"/>
    <n v="30"/>
    <n v="22"/>
  </r>
  <r>
    <x v="10"/>
    <n v="30"/>
    <n v="22"/>
  </r>
  <r>
    <x v="8"/>
    <n v="30"/>
    <n v="22"/>
  </r>
  <r>
    <x v="24"/>
    <n v="22"/>
    <n v="17"/>
  </r>
  <r>
    <x v="24"/>
    <n v="19"/>
    <n v="15"/>
  </r>
  <r>
    <x v="24"/>
    <n v="20"/>
    <n v="15"/>
  </r>
  <r>
    <x v="24"/>
    <n v="19"/>
    <n v="15"/>
  </r>
  <r>
    <x v="24"/>
    <n v="19"/>
    <n v="15"/>
  </r>
  <r>
    <x v="24"/>
    <n v="23"/>
    <n v="19"/>
  </r>
  <r>
    <x v="24"/>
    <n v="20"/>
    <n v="15"/>
  </r>
  <r>
    <x v="24"/>
    <n v="20"/>
    <n v="15"/>
  </r>
  <r>
    <x v="24"/>
    <n v="19"/>
    <n v="15"/>
  </r>
  <r>
    <x v="24"/>
    <n v="23"/>
    <n v="19"/>
  </r>
  <r>
    <x v="0"/>
    <n v="19"/>
    <n v="14"/>
  </r>
  <r>
    <x v="0"/>
    <n v="20"/>
    <n v="15"/>
  </r>
  <r>
    <x v="0"/>
    <n v="19"/>
    <n v="14"/>
  </r>
  <r>
    <x v="0"/>
    <n v="23"/>
    <n v="19"/>
  </r>
  <r>
    <x v="0"/>
    <n v="19"/>
    <n v="14"/>
  </r>
  <r>
    <x v="0"/>
    <n v="22"/>
    <n v="17"/>
  </r>
  <r>
    <x v="1"/>
    <n v="23"/>
    <n v="19"/>
  </r>
  <r>
    <x v="1"/>
    <n v="23"/>
    <n v="19"/>
  </r>
  <r>
    <x v="1"/>
    <n v="19"/>
    <n v="15"/>
  </r>
  <r>
    <x v="1"/>
    <n v="20"/>
    <n v="15"/>
  </r>
  <r>
    <x v="1"/>
    <n v="22"/>
    <n v="17"/>
  </r>
  <r>
    <x v="1"/>
    <n v="19"/>
    <n v="15"/>
  </r>
  <r>
    <x v="1"/>
    <n v="19"/>
    <n v="14"/>
  </r>
  <r>
    <x v="10"/>
    <n v="29"/>
    <n v="20"/>
  </r>
  <r>
    <x v="10"/>
    <n v="32"/>
    <n v="22"/>
  </r>
  <r>
    <x v="10"/>
    <n v="29"/>
    <n v="20"/>
  </r>
  <r>
    <x v="10"/>
    <n v="32"/>
    <n v="22"/>
  </r>
  <r>
    <x v="10"/>
    <n v="32"/>
    <n v="22"/>
  </r>
  <r>
    <x v="10"/>
    <n v="29"/>
    <n v="20"/>
  </r>
  <r>
    <x v="10"/>
    <n v="32"/>
    <n v="22"/>
  </r>
  <r>
    <x v="10"/>
    <n v="32"/>
    <n v="22"/>
  </r>
  <r>
    <x v="10"/>
    <n v="29"/>
    <n v="20"/>
  </r>
  <r>
    <x v="8"/>
    <n v="32"/>
    <n v="22"/>
  </r>
  <r>
    <x v="8"/>
    <n v="29"/>
    <n v="20"/>
  </r>
  <r>
    <x v="8"/>
    <n v="32"/>
    <n v="22"/>
  </r>
  <r>
    <x v="8"/>
    <n v="29"/>
    <n v="20"/>
  </r>
  <r>
    <x v="8"/>
    <n v="29"/>
    <n v="20"/>
  </r>
  <r>
    <x v="8"/>
    <n v="32"/>
    <n v="22"/>
  </r>
  <r>
    <x v="8"/>
    <n v="32"/>
    <n v="22"/>
  </r>
  <r>
    <x v="6"/>
    <n v="32"/>
    <n v="22"/>
  </r>
  <r>
    <x v="6"/>
    <n v="28"/>
    <n v="20"/>
  </r>
  <r>
    <x v="6"/>
    <n v="32"/>
    <n v="22"/>
  </r>
  <r>
    <x v="6"/>
    <n v="32"/>
    <n v="22"/>
  </r>
  <r>
    <x v="6"/>
    <n v="28"/>
    <n v="20"/>
  </r>
  <r>
    <x v="6"/>
    <n v="32"/>
    <n v="22"/>
  </r>
  <r>
    <x v="6"/>
    <n v="28"/>
    <n v="20"/>
  </r>
  <r>
    <x v="14"/>
    <n v="23"/>
    <n v="15"/>
  </r>
  <r>
    <x v="14"/>
    <n v="23"/>
    <n v="15"/>
  </r>
  <r>
    <x v="10"/>
    <n v="23"/>
    <n v="15"/>
  </r>
  <r>
    <x v="10"/>
    <n v="23"/>
    <n v="15"/>
  </r>
  <r>
    <x v="8"/>
    <n v="23"/>
    <n v="15"/>
  </r>
  <r>
    <x v="8"/>
    <n v="23"/>
    <n v="15"/>
  </r>
  <r>
    <x v="9"/>
    <n v="24"/>
    <n v="17"/>
  </r>
  <r>
    <x v="7"/>
    <n v="23"/>
    <n v="17"/>
  </r>
  <r>
    <x v="10"/>
    <n v="39"/>
    <n v="40"/>
  </r>
  <r>
    <x v="8"/>
    <n v="39"/>
    <n v="40"/>
  </r>
  <r>
    <x v="6"/>
    <n v="39"/>
    <n v="40"/>
  </r>
  <r>
    <x v="23"/>
    <n v="24"/>
    <n v="17"/>
  </r>
  <r>
    <x v="16"/>
    <n v="27"/>
    <n v="18"/>
  </r>
  <r>
    <x v="17"/>
    <n v="27"/>
    <n v="18"/>
  </r>
  <r>
    <x v="18"/>
    <n v="27"/>
    <n v="18"/>
  </r>
  <r>
    <x v="26"/>
    <n v="27"/>
    <n v="18"/>
  </r>
  <r>
    <x v="27"/>
    <n v="27"/>
    <n v="18"/>
  </r>
  <r>
    <x v="10"/>
    <n v="31"/>
    <n v="21"/>
  </r>
  <r>
    <x v="10"/>
    <n v="31"/>
    <n v="21"/>
  </r>
  <r>
    <x v="8"/>
    <n v="31"/>
    <n v="21"/>
  </r>
  <r>
    <x v="6"/>
    <n v="30"/>
    <n v="21"/>
  </r>
  <r>
    <x v="10"/>
    <n v="20"/>
    <n v="14"/>
  </r>
  <r>
    <x v="10"/>
    <n v="21"/>
    <n v="15"/>
  </r>
  <r>
    <x v="10"/>
    <n v="21"/>
    <n v="15"/>
  </r>
  <r>
    <x v="10"/>
    <n v="20"/>
    <n v="14"/>
  </r>
  <r>
    <x v="10"/>
    <n v="20"/>
    <n v="14"/>
  </r>
  <r>
    <x v="10"/>
    <n v="21"/>
    <n v="15"/>
  </r>
  <r>
    <x v="10"/>
    <n v="20"/>
    <n v="14"/>
  </r>
  <r>
    <x v="10"/>
    <n v="22"/>
    <n v="15"/>
  </r>
  <r>
    <x v="10"/>
    <n v="22"/>
    <n v="15"/>
  </r>
  <r>
    <x v="10"/>
    <n v="20"/>
    <n v="14"/>
  </r>
  <r>
    <x v="10"/>
    <n v="22"/>
    <n v="15"/>
  </r>
  <r>
    <x v="10"/>
    <n v="20"/>
    <n v="14"/>
  </r>
  <r>
    <x v="10"/>
    <n v="20"/>
    <n v="14"/>
  </r>
  <r>
    <x v="10"/>
    <n v="22"/>
    <n v="15"/>
  </r>
  <r>
    <x v="8"/>
    <n v="22"/>
    <n v="15"/>
  </r>
  <r>
    <x v="8"/>
    <n v="21"/>
    <n v="15"/>
  </r>
  <r>
    <x v="8"/>
    <n v="21"/>
    <n v="15"/>
  </r>
  <r>
    <x v="8"/>
    <n v="22"/>
    <n v="15"/>
  </r>
  <r>
    <x v="8"/>
    <n v="21"/>
    <n v="15"/>
  </r>
  <r>
    <x v="8"/>
    <n v="22"/>
    <n v="15"/>
  </r>
  <r>
    <x v="8"/>
    <n v="22"/>
    <n v="15"/>
  </r>
  <r>
    <x v="8"/>
    <n v="21"/>
    <n v="15"/>
  </r>
  <r>
    <x v="6"/>
    <n v="20"/>
    <n v="15"/>
  </r>
  <r>
    <x v="6"/>
    <n v="22"/>
    <n v="15"/>
  </r>
  <r>
    <x v="6"/>
    <n v="22"/>
    <n v="15"/>
  </r>
  <r>
    <x v="6"/>
    <n v="20"/>
    <n v="15"/>
  </r>
  <r>
    <x v="6"/>
    <n v="20"/>
    <n v="15"/>
  </r>
  <r>
    <x v="6"/>
    <n v="22"/>
    <n v="15"/>
  </r>
  <r>
    <x v="6"/>
    <n v="20"/>
    <n v="15"/>
  </r>
  <r>
    <x v="6"/>
    <n v="22"/>
    <n v="15"/>
  </r>
  <r>
    <x v="0"/>
    <n v="18"/>
    <n v="13"/>
  </r>
  <r>
    <x v="0"/>
    <n v="18"/>
    <n v="13"/>
  </r>
  <r>
    <x v="0"/>
    <n v="18"/>
    <n v="13"/>
  </r>
  <r>
    <x v="1"/>
    <n v="18"/>
    <n v="13"/>
  </r>
  <r>
    <x v="1"/>
    <n v="18"/>
    <n v="13"/>
  </r>
  <r>
    <x v="1"/>
    <n v="18"/>
    <n v="13"/>
  </r>
  <r>
    <x v="2"/>
    <n v="18"/>
    <n v="13"/>
  </r>
  <r>
    <x v="2"/>
    <n v="18"/>
    <n v="13"/>
  </r>
  <r>
    <x v="2"/>
    <n v="18"/>
    <n v="13"/>
  </r>
  <r>
    <x v="0"/>
    <n v="23"/>
    <n v="20"/>
  </r>
  <r>
    <x v="0"/>
    <n v="23"/>
    <n v="20"/>
  </r>
  <r>
    <x v="0"/>
    <n v="23"/>
    <n v="20"/>
  </r>
  <r>
    <x v="0"/>
    <n v="23"/>
    <n v="20"/>
  </r>
  <r>
    <x v="1"/>
    <n v="23"/>
    <n v="20"/>
  </r>
  <r>
    <x v="1"/>
    <n v="23"/>
    <n v="20"/>
  </r>
  <r>
    <x v="1"/>
    <n v="23"/>
    <n v="20"/>
  </r>
  <r>
    <x v="1"/>
    <n v="23"/>
    <n v="20"/>
  </r>
  <r>
    <x v="2"/>
    <n v="23"/>
    <n v="20"/>
  </r>
  <r>
    <x v="2"/>
    <n v="23"/>
    <n v="20"/>
  </r>
  <r>
    <x v="2"/>
    <n v="23"/>
    <n v="20"/>
  </r>
  <r>
    <x v="2"/>
    <n v="23"/>
    <n v="20"/>
  </r>
  <r>
    <x v="10"/>
    <n v="21"/>
    <n v="15"/>
  </r>
  <r>
    <x v="10"/>
    <n v="21"/>
    <n v="15"/>
  </r>
  <r>
    <x v="10"/>
    <n v="21"/>
    <n v="15"/>
  </r>
  <r>
    <x v="10"/>
    <n v="22"/>
    <n v="15"/>
  </r>
  <r>
    <x v="10"/>
    <n v="21"/>
    <n v="15"/>
  </r>
  <r>
    <x v="10"/>
    <n v="22"/>
    <n v="15"/>
  </r>
  <r>
    <x v="10"/>
    <n v="21"/>
    <n v="15"/>
  </r>
  <r>
    <x v="10"/>
    <n v="22"/>
    <n v="15"/>
  </r>
  <r>
    <x v="10"/>
    <n v="21"/>
    <n v="14"/>
  </r>
  <r>
    <x v="10"/>
    <n v="21"/>
    <n v="14"/>
  </r>
  <r>
    <x v="10"/>
    <n v="21"/>
    <n v="15"/>
  </r>
  <r>
    <x v="10"/>
    <n v="21"/>
    <n v="15"/>
  </r>
  <r>
    <x v="10"/>
    <n v="21"/>
    <n v="14"/>
  </r>
  <r>
    <x v="10"/>
    <n v="22"/>
    <n v="15"/>
  </r>
  <r>
    <x v="8"/>
    <n v="22"/>
    <n v="15"/>
  </r>
  <r>
    <x v="8"/>
    <n v="22"/>
    <n v="15"/>
  </r>
  <r>
    <x v="8"/>
    <n v="21"/>
    <n v="15"/>
  </r>
  <r>
    <x v="8"/>
    <n v="21"/>
    <n v="15"/>
  </r>
  <r>
    <x v="8"/>
    <n v="21"/>
    <n v="15"/>
  </r>
  <r>
    <x v="8"/>
    <n v="22"/>
    <n v="15"/>
  </r>
  <r>
    <x v="8"/>
    <n v="21"/>
    <n v="15"/>
  </r>
  <r>
    <x v="8"/>
    <n v="22"/>
    <n v="15"/>
  </r>
  <r>
    <x v="6"/>
    <n v="22"/>
    <n v="15"/>
  </r>
  <r>
    <x v="6"/>
    <n v="20"/>
    <n v="15"/>
  </r>
  <r>
    <x v="6"/>
    <n v="22"/>
    <n v="15"/>
  </r>
  <r>
    <x v="6"/>
    <n v="20"/>
    <n v="15"/>
  </r>
  <r>
    <x v="6"/>
    <n v="20"/>
    <n v="15"/>
  </r>
  <r>
    <x v="6"/>
    <n v="20"/>
    <n v="15"/>
  </r>
  <r>
    <x v="6"/>
    <n v="22"/>
    <n v="15"/>
  </r>
  <r>
    <x v="6"/>
    <n v="22"/>
    <n v="15"/>
  </r>
  <r>
    <x v="22"/>
    <n v="31"/>
    <n v="34"/>
  </r>
  <r>
    <x v="22"/>
    <n v="27"/>
    <n v="29"/>
  </r>
  <r>
    <x v="22"/>
    <n v="31"/>
    <n v="34"/>
  </r>
  <r>
    <x v="22"/>
    <n v="27"/>
    <n v="29"/>
  </r>
  <r>
    <x v="24"/>
    <n v="27"/>
    <n v="30"/>
  </r>
  <r>
    <x v="24"/>
    <n v="31"/>
    <n v="34"/>
  </r>
  <r>
    <x v="24"/>
    <n v="27"/>
    <n v="30"/>
  </r>
  <r>
    <x v="24"/>
    <n v="31"/>
    <n v="34"/>
  </r>
  <r>
    <x v="0"/>
    <n v="31"/>
    <n v="34"/>
  </r>
  <r>
    <x v="0"/>
    <n v="27"/>
    <n v="30"/>
  </r>
  <r>
    <x v="0"/>
    <n v="27"/>
    <n v="30"/>
  </r>
  <r>
    <x v="0"/>
    <n v="31"/>
    <n v="34"/>
  </r>
  <r>
    <x v="10"/>
    <n v="32"/>
    <n v="23"/>
  </r>
  <r>
    <x v="10"/>
    <n v="32"/>
    <n v="23"/>
  </r>
  <r>
    <x v="10"/>
    <n v="30"/>
    <n v="22"/>
  </r>
  <r>
    <x v="10"/>
    <n v="31"/>
    <n v="22"/>
  </r>
  <r>
    <x v="10"/>
    <n v="30"/>
    <n v="22"/>
  </r>
  <r>
    <x v="8"/>
    <n v="29"/>
    <n v="22"/>
  </r>
  <r>
    <x v="8"/>
    <n v="32"/>
    <n v="23"/>
  </r>
  <r>
    <x v="8"/>
    <n v="32"/>
    <n v="23"/>
  </r>
  <r>
    <x v="8"/>
    <n v="31"/>
    <n v="22"/>
  </r>
  <r>
    <x v="8"/>
    <n v="29"/>
    <n v="22"/>
  </r>
  <r>
    <x v="6"/>
    <n v="29"/>
    <n v="21"/>
  </r>
  <r>
    <x v="6"/>
    <n v="30"/>
    <n v="23"/>
  </r>
  <r>
    <x v="6"/>
    <n v="28"/>
    <n v="22"/>
  </r>
  <r>
    <x v="6"/>
    <n v="28"/>
    <n v="22"/>
  </r>
  <r>
    <x v="6"/>
    <n v="30"/>
    <n v="23"/>
  </r>
  <r>
    <x v="23"/>
    <n v="31"/>
    <n v="23"/>
  </r>
  <r>
    <x v="16"/>
    <n v="31"/>
    <n v="22"/>
  </r>
  <r>
    <x v="16"/>
    <n v="31"/>
    <n v="23"/>
  </r>
  <r>
    <x v="16"/>
    <n v="32"/>
    <n v="23"/>
  </r>
  <r>
    <x v="16"/>
    <n v="31"/>
    <n v="22"/>
  </r>
  <r>
    <x v="16"/>
    <n v="32"/>
    <n v="23"/>
  </r>
  <r>
    <x v="17"/>
    <n v="30"/>
    <n v="23"/>
  </r>
  <r>
    <x v="17"/>
    <n v="30"/>
    <n v="23"/>
  </r>
  <r>
    <x v="17"/>
    <n v="30"/>
    <n v="23"/>
  </r>
  <r>
    <x v="16"/>
    <n v="21"/>
    <n v="14"/>
  </r>
  <r>
    <x v="17"/>
    <n v="21"/>
    <n v="14"/>
  </r>
  <r>
    <x v="18"/>
    <n v="21"/>
    <n v="14"/>
  </r>
  <r>
    <x v="9"/>
    <n v="22"/>
    <n v="15"/>
  </r>
  <r>
    <x v="25"/>
    <n v="32"/>
    <n v="24"/>
  </r>
  <r>
    <x v="25"/>
    <n v="33"/>
    <n v="26"/>
  </r>
  <r>
    <x v="25"/>
    <n v="31"/>
    <n v="24"/>
  </r>
  <r>
    <x v="25"/>
    <n v="31"/>
    <n v="24"/>
  </r>
  <r>
    <x v="23"/>
    <n v="30"/>
    <n v="23"/>
  </r>
  <r>
    <x v="23"/>
    <n v="30"/>
    <n v="23"/>
  </r>
  <r>
    <x v="23"/>
    <n v="30"/>
    <n v="26"/>
  </r>
  <r>
    <x v="23"/>
    <n v="30"/>
    <n v="23"/>
  </r>
  <r>
    <x v="23"/>
    <n v="30"/>
    <n v="26"/>
  </r>
  <r>
    <x v="23"/>
    <n v="30"/>
    <n v="26"/>
  </r>
  <r>
    <x v="23"/>
    <n v="32"/>
    <n v="24"/>
  </r>
  <r>
    <x v="23"/>
    <n v="30"/>
    <n v="23"/>
  </r>
  <r>
    <x v="23"/>
    <n v="32"/>
    <n v="24"/>
  </r>
  <r>
    <x v="23"/>
    <n v="30"/>
    <n v="26"/>
  </r>
  <r>
    <x v="23"/>
    <n v="30"/>
    <n v="23"/>
  </r>
  <r>
    <x v="23"/>
    <n v="32"/>
    <n v="24"/>
  </r>
  <r>
    <x v="23"/>
    <n v="32"/>
    <n v="24"/>
  </r>
  <r>
    <x v="23"/>
    <n v="31"/>
    <n v="24"/>
  </r>
  <r>
    <x v="23"/>
    <n v="32"/>
    <n v="24"/>
  </r>
  <r>
    <x v="23"/>
    <n v="32"/>
    <n v="24"/>
  </r>
  <r>
    <x v="23"/>
    <n v="30"/>
    <n v="23"/>
  </r>
  <r>
    <x v="16"/>
    <n v="32"/>
    <n v="24"/>
  </r>
  <r>
    <x v="16"/>
    <n v="30"/>
    <n v="23"/>
  </r>
  <r>
    <x v="16"/>
    <n v="31"/>
    <n v="24"/>
  </r>
  <r>
    <x v="16"/>
    <n v="30"/>
    <n v="23"/>
  </r>
  <r>
    <x v="16"/>
    <n v="31"/>
    <n v="24"/>
  </r>
  <r>
    <x v="16"/>
    <n v="30"/>
    <n v="23"/>
  </r>
  <r>
    <x v="16"/>
    <n v="30"/>
    <n v="23"/>
  </r>
  <r>
    <x v="16"/>
    <n v="30"/>
    <n v="23"/>
  </r>
  <r>
    <x v="16"/>
    <n v="32"/>
    <n v="24"/>
  </r>
  <r>
    <x v="16"/>
    <n v="30"/>
    <n v="23"/>
  </r>
  <r>
    <x v="23"/>
    <n v="18"/>
    <n v="15"/>
  </r>
  <r>
    <x v="23"/>
    <n v="18"/>
    <n v="15"/>
  </r>
  <r>
    <x v="16"/>
    <n v="18"/>
    <n v="15"/>
  </r>
  <r>
    <x v="16"/>
    <n v="18"/>
    <n v="15"/>
  </r>
  <r>
    <x v="17"/>
    <n v="18"/>
    <n v="15"/>
  </r>
  <r>
    <x v="17"/>
    <n v="18"/>
    <n v="15"/>
  </r>
  <r>
    <x v="6"/>
    <n v="39"/>
    <n v="21"/>
  </r>
  <r>
    <x v="6"/>
    <n v="39"/>
    <n v="21"/>
  </r>
  <r>
    <x v="0"/>
    <n v="27"/>
    <n v="18"/>
  </r>
  <r>
    <x v="0"/>
    <n v="26"/>
    <n v="18"/>
  </r>
  <r>
    <x v="2"/>
    <n v="26"/>
    <n v="18"/>
  </r>
  <r>
    <x v="2"/>
    <n v="26"/>
    <n v="17"/>
  </r>
  <r>
    <x v="2"/>
    <n v="26"/>
    <n v="17"/>
  </r>
  <r>
    <x v="2"/>
    <n v="26"/>
    <n v="18"/>
  </r>
  <r>
    <x v="14"/>
    <n v="26"/>
    <n v="17"/>
  </r>
  <r>
    <x v="14"/>
    <n v="26"/>
    <n v="18"/>
  </r>
  <r>
    <x v="14"/>
    <n v="26"/>
    <n v="17"/>
  </r>
  <r>
    <x v="14"/>
    <n v="26"/>
    <n v="18"/>
  </r>
  <r>
    <x v="21"/>
    <n v="24"/>
    <n v="17"/>
  </r>
  <r>
    <x v="21"/>
    <n v="23"/>
    <n v="16"/>
  </r>
  <r>
    <x v="21"/>
    <n v="23"/>
    <n v="16"/>
  </r>
  <r>
    <x v="21"/>
    <n v="24"/>
    <n v="17"/>
  </r>
  <r>
    <x v="22"/>
    <n v="23"/>
    <n v="16"/>
  </r>
  <r>
    <x v="22"/>
    <n v="23"/>
    <n v="16"/>
  </r>
  <r>
    <x v="22"/>
    <n v="24"/>
    <n v="17"/>
  </r>
  <r>
    <x v="22"/>
    <n v="24"/>
    <n v="17"/>
  </r>
  <r>
    <x v="24"/>
    <n v="24"/>
    <n v="17"/>
  </r>
  <r>
    <x v="24"/>
    <n v="23"/>
    <n v="16"/>
  </r>
  <r>
    <x v="24"/>
    <n v="23"/>
    <n v="16"/>
  </r>
  <r>
    <x v="24"/>
    <n v="24"/>
    <n v="17"/>
  </r>
  <r>
    <x v="3"/>
    <n v="33"/>
    <n v="25"/>
  </r>
  <r>
    <x v="3"/>
    <n v="30"/>
    <n v="25"/>
  </r>
  <r>
    <x v="3"/>
    <n v="30"/>
    <n v="25"/>
  </r>
  <r>
    <x v="3"/>
    <n v="33"/>
    <n v="25"/>
  </r>
  <r>
    <x v="4"/>
    <n v="30"/>
    <n v="25"/>
  </r>
  <r>
    <x v="4"/>
    <n v="33"/>
    <n v="25"/>
  </r>
  <r>
    <x v="4"/>
    <n v="33"/>
    <n v="25"/>
  </r>
  <r>
    <x v="4"/>
    <n v="30"/>
    <n v="25"/>
  </r>
  <r>
    <x v="5"/>
    <n v="33"/>
    <n v="24"/>
  </r>
  <r>
    <x v="5"/>
    <n v="33"/>
    <n v="24"/>
  </r>
  <r>
    <x v="5"/>
    <n v="33"/>
    <n v="24"/>
  </r>
  <r>
    <x v="22"/>
    <n v="26"/>
    <n v="20"/>
  </r>
  <r>
    <x v="22"/>
    <n v="26"/>
    <n v="20"/>
  </r>
  <r>
    <x v="24"/>
    <n v="26"/>
    <n v="20"/>
  </r>
  <r>
    <x v="0"/>
    <n v="26"/>
    <n v="20"/>
  </r>
  <r>
    <x v="0"/>
    <n v="26"/>
    <n v="20"/>
  </r>
  <r>
    <x v="0"/>
    <n v="26"/>
    <n v="20"/>
  </r>
  <r>
    <x v="0"/>
    <n v="24"/>
    <n v="17"/>
  </r>
  <r>
    <x v="0"/>
    <n v="24"/>
    <n v="17"/>
  </r>
  <r>
    <x v="0"/>
    <n v="24"/>
    <n v="17"/>
  </r>
  <r>
    <x v="0"/>
    <n v="24"/>
    <n v="17"/>
  </r>
  <r>
    <x v="1"/>
    <n v="24"/>
    <n v="17"/>
  </r>
  <r>
    <x v="1"/>
    <n v="24"/>
    <n v="17"/>
  </r>
  <r>
    <x v="1"/>
    <n v="24"/>
    <n v="17"/>
  </r>
  <r>
    <x v="1"/>
    <n v="24"/>
    <n v="17"/>
  </r>
  <r>
    <x v="2"/>
    <n v="25"/>
    <n v="17"/>
  </r>
  <r>
    <x v="2"/>
    <n v="24"/>
    <n v="17"/>
  </r>
  <r>
    <x v="2"/>
    <n v="25"/>
    <n v="17"/>
  </r>
  <r>
    <x v="2"/>
    <n v="24"/>
    <n v="17"/>
  </r>
  <r>
    <x v="8"/>
    <n v="20"/>
    <n v="15"/>
  </r>
  <r>
    <x v="8"/>
    <n v="21"/>
    <n v="15"/>
  </r>
  <r>
    <x v="8"/>
    <n v="21"/>
    <n v="15"/>
  </r>
  <r>
    <x v="8"/>
    <n v="22"/>
    <n v="16"/>
  </r>
  <r>
    <x v="8"/>
    <n v="20"/>
    <n v="14"/>
  </r>
  <r>
    <x v="8"/>
    <n v="21"/>
    <n v="15"/>
  </r>
  <r>
    <x v="8"/>
    <n v="20"/>
    <n v="14"/>
  </r>
  <r>
    <x v="8"/>
    <n v="20"/>
    <n v="14"/>
  </r>
  <r>
    <x v="8"/>
    <n v="22"/>
    <n v="16"/>
  </r>
  <r>
    <x v="8"/>
    <n v="20"/>
    <n v="15"/>
  </r>
  <r>
    <x v="8"/>
    <n v="20"/>
    <n v="15"/>
  </r>
  <r>
    <x v="8"/>
    <n v="22"/>
    <n v="16"/>
  </r>
  <r>
    <x v="8"/>
    <n v="21"/>
    <n v="15"/>
  </r>
  <r>
    <x v="8"/>
    <n v="20"/>
    <n v="15"/>
  </r>
  <r>
    <x v="8"/>
    <n v="22"/>
    <n v="16"/>
  </r>
  <r>
    <x v="8"/>
    <n v="20"/>
    <n v="14"/>
  </r>
  <r>
    <x v="8"/>
    <n v="22"/>
    <n v="16"/>
  </r>
  <r>
    <x v="8"/>
    <n v="20"/>
    <n v="14"/>
  </r>
  <r>
    <x v="8"/>
    <n v="20"/>
    <n v="15"/>
  </r>
  <r>
    <x v="8"/>
    <n v="21"/>
    <n v="15"/>
  </r>
  <r>
    <x v="6"/>
    <n v="20"/>
    <n v="15"/>
  </r>
  <r>
    <x v="6"/>
    <n v="20"/>
    <n v="15"/>
  </r>
  <r>
    <x v="6"/>
    <n v="20"/>
    <n v="15"/>
  </r>
  <r>
    <x v="6"/>
    <n v="21"/>
    <n v="15"/>
  </r>
  <r>
    <x v="6"/>
    <n v="20"/>
    <n v="15"/>
  </r>
  <r>
    <x v="6"/>
    <n v="20"/>
    <n v="15"/>
  </r>
  <r>
    <x v="6"/>
    <n v="21"/>
    <n v="15"/>
  </r>
  <r>
    <x v="6"/>
    <n v="21"/>
    <n v="15"/>
  </r>
  <r>
    <x v="6"/>
    <n v="19"/>
    <n v="15"/>
  </r>
  <r>
    <x v="6"/>
    <n v="19"/>
    <n v="15"/>
  </r>
  <r>
    <x v="6"/>
    <n v="19"/>
    <n v="15"/>
  </r>
  <r>
    <x v="6"/>
    <n v="20"/>
    <n v="15"/>
  </r>
  <r>
    <x v="6"/>
    <n v="20"/>
    <n v="15"/>
  </r>
  <r>
    <x v="6"/>
    <n v="20"/>
    <n v="15"/>
  </r>
  <r>
    <x v="6"/>
    <n v="21"/>
    <n v="15"/>
  </r>
  <r>
    <x v="6"/>
    <n v="19"/>
    <n v="15"/>
  </r>
  <r>
    <x v="21"/>
    <n v="19"/>
    <n v="13"/>
  </r>
  <r>
    <x v="21"/>
    <n v="19"/>
    <n v="13"/>
  </r>
  <r>
    <x v="21"/>
    <n v="19"/>
    <n v="13"/>
  </r>
  <r>
    <x v="21"/>
    <n v="19"/>
    <n v="13"/>
  </r>
  <r>
    <x v="21"/>
    <n v="20"/>
    <n v="14"/>
  </r>
  <r>
    <x v="21"/>
    <n v="20"/>
    <n v="13"/>
  </r>
  <r>
    <x v="21"/>
    <n v="19"/>
    <n v="13"/>
  </r>
  <r>
    <x v="21"/>
    <n v="20"/>
    <n v="13"/>
  </r>
  <r>
    <x v="21"/>
    <n v="20"/>
    <n v="14"/>
  </r>
  <r>
    <x v="21"/>
    <n v="19"/>
    <n v="13"/>
  </r>
  <r>
    <x v="22"/>
    <n v="21"/>
    <n v="15"/>
  </r>
  <r>
    <x v="22"/>
    <n v="20"/>
    <n v="14"/>
  </r>
  <r>
    <x v="22"/>
    <n v="19"/>
    <n v="13"/>
  </r>
  <r>
    <x v="22"/>
    <n v="19"/>
    <n v="14"/>
  </r>
  <r>
    <x v="22"/>
    <n v="19"/>
    <n v="14"/>
  </r>
  <r>
    <x v="22"/>
    <n v="20"/>
    <n v="14"/>
  </r>
  <r>
    <x v="22"/>
    <n v="19"/>
    <n v="14"/>
  </r>
  <r>
    <x v="22"/>
    <n v="21"/>
    <n v="15"/>
  </r>
  <r>
    <x v="22"/>
    <n v="21"/>
    <n v="15"/>
  </r>
  <r>
    <x v="22"/>
    <n v="19"/>
    <n v="13"/>
  </r>
  <r>
    <x v="22"/>
    <n v="20"/>
    <n v="14"/>
  </r>
  <r>
    <x v="22"/>
    <n v="19"/>
    <n v="13"/>
  </r>
  <r>
    <x v="24"/>
    <n v="20"/>
    <n v="14"/>
  </r>
  <r>
    <x v="24"/>
    <n v="19"/>
    <n v="13"/>
  </r>
  <r>
    <x v="24"/>
    <n v="20"/>
    <n v="14"/>
  </r>
  <r>
    <x v="24"/>
    <n v="19"/>
    <n v="13"/>
  </r>
  <r>
    <x v="24"/>
    <n v="19"/>
    <n v="13"/>
  </r>
  <r>
    <x v="23"/>
    <n v="18"/>
    <n v="14"/>
  </r>
  <r>
    <x v="23"/>
    <n v="20"/>
    <n v="16"/>
  </r>
  <r>
    <x v="16"/>
    <n v="20"/>
    <n v="15"/>
  </r>
  <r>
    <x v="16"/>
    <n v="18"/>
    <n v="14"/>
  </r>
  <r>
    <x v="16"/>
    <n v="20"/>
    <n v="16"/>
  </r>
  <r>
    <x v="16"/>
    <n v="18"/>
    <n v="13"/>
  </r>
  <r>
    <x v="16"/>
    <n v="20"/>
    <n v="15"/>
  </r>
  <r>
    <x v="16"/>
    <n v="20"/>
    <n v="15"/>
  </r>
  <r>
    <x v="16"/>
    <n v="18"/>
    <n v="13"/>
  </r>
  <r>
    <x v="16"/>
    <n v="18"/>
    <n v="13"/>
  </r>
  <r>
    <x v="17"/>
    <n v="19"/>
    <n v="14"/>
  </r>
  <r>
    <x v="17"/>
    <n v="18"/>
    <n v="14"/>
  </r>
  <r>
    <x v="17"/>
    <n v="19"/>
    <n v="14"/>
  </r>
  <r>
    <x v="17"/>
    <n v="19"/>
    <n v="14"/>
  </r>
  <r>
    <x v="17"/>
    <n v="18"/>
    <n v="14"/>
  </r>
  <r>
    <x v="17"/>
    <n v="17"/>
    <n v="14"/>
  </r>
  <r>
    <x v="17"/>
    <n v="18"/>
    <n v="14"/>
  </r>
  <r>
    <x v="17"/>
    <n v="20"/>
    <n v="15"/>
  </r>
  <r>
    <x v="10"/>
    <n v="24"/>
    <n v="17"/>
  </r>
  <r>
    <x v="10"/>
    <n v="23"/>
    <n v="17"/>
  </r>
  <r>
    <x v="10"/>
    <n v="24"/>
    <n v="17"/>
  </r>
  <r>
    <x v="10"/>
    <n v="23"/>
    <n v="17"/>
  </r>
  <r>
    <x v="10"/>
    <n v="24"/>
    <n v="17"/>
  </r>
  <r>
    <x v="10"/>
    <n v="22"/>
    <n v="16"/>
  </r>
  <r>
    <x v="10"/>
    <n v="23"/>
    <n v="17"/>
  </r>
  <r>
    <x v="8"/>
    <n v="23"/>
    <n v="16"/>
  </r>
  <r>
    <x v="8"/>
    <n v="24"/>
    <n v="17"/>
  </r>
  <r>
    <x v="8"/>
    <n v="22"/>
    <n v="16"/>
  </r>
  <r>
    <x v="8"/>
    <n v="22"/>
    <n v="16"/>
  </r>
  <r>
    <x v="8"/>
    <n v="24"/>
    <n v="17"/>
  </r>
  <r>
    <x v="8"/>
    <n v="23"/>
    <n v="16"/>
  </r>
  <r>
    <x v="8"/>
    <n v="23"/>
    <n v="16"/>
  </r>
  <r>
    <x v="8"/>
    <n v="24"/>
    <n v="17"/>
  </r>
  <r>
    <x v="6"/>
    <n v="22"/>
    <n v="16"/>
  </r>
  <r>
    <x v="6"/>
    <n v="23"/>
    <n v="16"/>
  </r>
  <r>
    <x v="6"/>
    <n v="27"/>
    <n v="19"/>
  </r>
  <r>
    <x v="6"/>
    <n v="24"/>
    <n v="17"/>
  </r>
  <r>
    <x v="6"/>
    <n v="24"/>
    <n v="17"/>
  </r>
  <r>
    <x v="6"/>
    <n v="22"/>
    <n v="16"/>
  </r>
  <r>
    <x v="6"/>
    <n v="23"/>
    <n v="16"/>
  </r>
  <r>
    <x v="6"/>
    <n v="25"/>
    <n v="18"/>
  </r>
  <r>
    <x v="4"/>
    <n v="26"/>
    <n v="19"/>
  </r>
  <r>
    <x v="4"/>
    <n v="22"/>
    <n v="17"/>
  </r>
  <r>
    <x v="4"/>
    <n v="26"/>
    <n v="21"/>
  </r>
  <r>
    <x v="4"/>
    <n v="26"/>
    <n v="19"/>
  </r>
  <r>
    <x v="4"/>
    <n v="22"/>
    <n v="17"/>
  </r>
  <r>
    <x v="4"/>
    <n v="22"/>
    <n v="17"/>
  </r>
  <r>
    <x v="4"/>
    <n v="26"/>
    <n v="19"/>
  </r>
  <r>
    <x v="5"/>
    <n v="22"/>
    <n v="18"/>
  </r>
  <r>
    <x v="5"/>
    <n v="24"/>
    <n v="18"/>
  </r>
  <r>
    <x v="5"/>
    <n v="27"/>
    <n v="21"/>
  </r>
  <r>
    <x v="5"/>
    <n v="25"/>
    <n v="19"/>
  </r>
  <r>
    <x v="5"/>
    <n v="25"/>
    <n v="19"/>
  </r>
  <r>
    <x v="19"/>
    <n v="21"/>
    <n v="17"/>
  </r>
  <r>
    <x v="19"/>
    <n v="24"/>
    <n v="18"/>
  </r>
  <r>
    <x v="14"/>
    <n v="17"/>
    <n v="13"/>
  </r>
  <r>
    <x v="14"/>
    <n v="19"/>
    <n v="14"/>
  </r>
  <r>
    <x v="14"/>
    <n v="17"/>
    <n v="13"/>
  </r>
  <r>
    <x v="14"/>
    <n v="17"/>
    <n v="11"/>
  </r>
  <r>
    <x v="14"/>
    <n v="17"/>
    <n v="13"/>
  </r>
  <r>
    <x v="14"/>
    <n v="17"/>
    <n v="11"/>
  </r>
  <r>
    <x v="14"/>
    <n v="17"/>
    <n v="11"/>
  </r>
  <r>
    <x v="10"/>
    <n v="17"/>
    <n v="11"/>
  </r>
  <r>
    <x v="10"/>
    <n v="17"/>
    <n v="11"/>
  </r>
  <r>
    <x v="10"/>
    <n v="17"/>
    <n v="11"/>
  </r>
  <r>
    <x v="10"/>
    <n v="17"/>
    <n v="11"/>
  </r>
  <r>
    <x v="10"/>
    <n v="17"/>
    <n v="11"/>
  </r>
  <r>
    <x v="10"/>
    <n v="17"/>
    <n v="11"/>
  </r>
  <r>
    <x v="8"/>
    <n v="16"/>
    <n v="11"/>
  </r>
  <r>
    <x v="8"/>
    <n v="16"/>
    <n v="11"/>
  </r>
  <r>
    <x v="8"/>
    <n v="16"/>
    <n v="11"/>
  </r>
  <r>
    <x v="8"/>
    <n v="16"/>
    <n v="11"/>
  </r>
  <r>
    <x v="8"/>
    <n v="16"/>
    <n v="11"/>
  </r>
  <r>
    <x v="8"/>
    <n v="16"/>
    <n v="11"/>
  </r>
  <r>
    <x v="18"/>
    <n v="19"/>
    <n v="15"/>
  </r>
  <r>
    <x v="18"/>
    <n v="17"/>
    <n v="13"/>
  </r>
  <r>
    <x v="18"/>
    <n v="18"/>
    <n v="13"/>
  </r>
  <r>
    <x v="18"/>
    <n v="19"/>
    <n v="15"/>
  </r>
  <r>
    <x v="18"/>
    <n v="18"/>
    <n v="13"/>
  </r>
  <r>
    <x v="18"/>
    <n v="19"/>
    <n v="15"/>
  </r>
  <r>
    <x v="18"/>
    <n v="19"/>
    <n v="15"/>
  </r>
  <r>
    <x v="18"/>
    <n v="17"/>
    <n v="13"/>
  </r>
  <r>
    <x v="18"/>
    <n v="19"/>
    <n v="15"/>
  </r>
  <r>
    <x v="18"/>
    <n v="19"/>
    <n v="15"/>
  </r>
  <r>
    <x v="18"/>
    <n v="18"/>
    <n v="13"/>
  </r>
  <r>
    <x v="18"/>
    <n v="19"/>
    <n v="15"/>
  </r>
  <r>
    <x v="18"/>
    <n v="18"/>
    <n v="13"/>
  </r>
  <r>
    <x v="18"/>
    <n v="19"/>
    <n v="15"/>
  </r>
  <r>
    <x v="18"/>
    <n v="18"/>
    <n v="14"/>
  </r>
  <r>
    <x v="18"/>
    <n v="18"/>
    <n v="14"/>
  </r>
  <r>
    <x v="18"/>
    <n v="17"/>
    <n v="13"/>
  </r>
  <r>
    <x v="18"/>
    <n v="18"/>
    <n v="13"/>
  </r>
  <r>
    <x v="18"/>
    <n v="17"/>
    <n v="13"/>
  </r>
  <r>
    <x v="18"/>
    <n v="18"/>
    <n v="13"/>
  </r>
  <r>
    <x v="19"/>
    <n v="15"/>
    <n v="11"/>
  </r>
  <r>
    <x v="15"/>
    <n v="15"/>
    <n v="12"/>
  </r>
  <r>
    <x v="25"/>
    <n v="15"/>
    <n v="12"/>
  </r>
  <r>
    <x v="10"/>
    <n v="23"/>
    <n v="18"/>
  </r>
  <r>
    <x v="10"/>
    <n v="25"/>
    <n v="18"/>
  </r>
  <r>
    <x v="10"/>
    <n v="26"/>
    <n v="19"/>
  </r>
  <r>
    <x v="10"/>
    <n v="25"/>
    <n v="18"/>
  </r>
  <r>
    <x v="10"/>
    <n v="21"/>
    <n v="15"/>
  </r>
  <r>
    <x v="10"/>
    <n v="21"/>
    <n v="15"/>
  </r>
  <r>
    <x v="10"/>
    <n v="26"/>
    <n v="19"/>
  </r>
  <r>
    <x v="10"/>
    <n v="23"/>
    <n v="17"/>
  </r>
  <r>
    <x v="10"/>
    <n v="21"/>
    <n v="15"/>
  </r>
  <r>
    <x v="10"/>
    <n v="25"/>
    <n v="18"/>
  </r>
  <r>
    <x v="10"/>
    <n v="23"/>
    <n v="17"/>
  </r>
  <r>
    <x v="10"/>
    <n v="21"/>
    <n v="15"/>
  </r>
  <r>
    <x v="10"/>
    <n v="21"/>
    <n v="15"/>
  </r>
  <r>
    <x v="10"/>
    <n v="26"/>
    <n v="19"/>
  </r>
  <r>
    <x v="10"/>
    <n v="26"/>
    <n v="19"/>
  </r>
  <r>
    <x v="10"/>
    <n v="23"/>
    <n v="17"/>
  </r>
  <r>
    <x v="10"/>
    <n v="25"/>
    <n v="18"/>
  </r>
  <r>
    <x v="10"/>
    <n v="22"/>
    <n v="15"/>
  </r>
  <r>
    <x v="10"/>
    <n v="21"/>
    <n v="15"/>
  </r>
  <r>
    <x v="10"/>
    <n v="25"/>
    <n v="18"/>
  </r>
  <r>
    <x v="10"/>
    <n v="21"/>
    <n v="15"/>
  </r>
  <r>
    <x v="10"/>
    <n v="26"/>
    <n v="19"/>
  </r>
  <r>
    <x v="10"/>
    <n v="22"/>
    <n v="15"/>
  </r>
  <r>
    <x v="10"/>
    <n v="23"/>
    <n v="17"/>
  </r>
  <r>
    <x v="10"/>
    <n v="26"/>
    <n v="19"/>
  </r>
  <r>
    <x v="10"/>
    <n v="23"/>
    <n v="17"/>
  </r>
  <r>
    <x v="10"/>
    <n v="22"/>
    <n v="15"/>
  </r>
  <r>
    <x v="10"/>
    <n v="23"/>
    <n v="17"/>
  </r>
  <r>
    <x v="10"/>
    <n v="26"/>
    <n v="19"/>
  </r>
  <r>
    <x v="10"/>
    <n v="21"/>
    <n v="15"/>
  </r>
  <r>
    <x v="10"/>
    <n v="21"/>
    <n v="15"/>
  </r>
  <r>
    <x v="10"/>
    <n v="25"/>
    <n v="18"/>
  </r>
  <r>
    <x v="10"/>
    <n v="25"/>
    <n v="18"/>
  </r>
  <r>
    <x v="10"/>
    <n v="26"/>
    <n v="19"/>
  </r>
  <r>
    <x v="10"/>
    <n v="25"/>
    <n v="18"/>
  </r>
  <r>
    <x v="10"/>
    <n v="21"/>
    <n v="15"/>
  </r>
  <r>
    <x v="10"/>
    <n v="23"/>
    <n v="18"/>
  </r>
  <r>
    <x v="10"/>
    <n v="23"/>
    <n v="17"/>
  </r>
  <r>
    <x v="10"/>
    <n v="21"/>
    <n v="15"/>
  </r>
  <r>
    <x v="10"/>
    <n v="23"/>
    <n v="17"/>
  </r>
  <r>
    <x v="8"/>
    <n v="23"/>
    <n v="17"/>
  </r>
  <r>
    <x v="8"/>
    <n v="21"/>
    <n v="15"/>
  </r>
  <r>
    <x v="8"/>
    <n v="25"/>
    <n v="18"/>
  </r>
  <r>
    <x v="8"/>
    <n v="25"/>
    <n v="18"/>
  </r>
  <r>
    <x v="8"/>
    <n v="25"/>
    <n v="18"/>
  </r>
  <r>
    <x v="8"/>
    <n v="22"/>
    <n v="15"/>
  </r>
  <r>
    <x v="8"/>
    <n v="21"/>
    <n v="15"/>
  </r>
  <r>
    <x v="8"/>
    <n v="21"/>
    <n v="15"/>
  </r>
  <r>
    <x v="8"/>
    <n v="21"/>
    <n v="15"/>
  </r>
  <r>
    <x v="8"/>
    <n v="21"/>
    <n v="15"/>
  </r>
  <r>
    <x v="8"/>
    <n v="25"/>
    <n v="18"/>
  </r>
  <r>
    <x v="8"/>
    <n v="23"/>
    <n v="17"/>
  </r>
  <r>
    <x v="8"/>
    <n v="25"/>
    <n v="18"/>
  </r>
  <r>
    <x v="8"/>
    <n v="26"/>
    <n v="19"/>
  </r>
  <r>
    <x v="8"/>
    <n v="25"/>
    <n v="18"/>
  </r>
  <r>
    <x v="8"/>
    <n v="26"/>
    <n v="19"/>
  </r>
  <r>
    <x v="8"/>
    <n v="21"/>
    <n v="15"/>
  </r>
  <r>
    <x v="8"/>
    <n v="23"/>
    <n v="17"/>
  </r>
  <r>
    <x v="8"/>
    <n v="25"/>
    <n v="18"/>
  </r>
  <r>
    <x v="8"/>
    <n v="23"/>
    <n v="18"/>
  </r>
  <r>
    <x v="8"/>
    <n v="25"/>
    <n v="18"/>
  </r>
  <r>
    <x v="8"/>
    <n v="23"/>
    <n v="17"/>
  </r>
  <r>
    <x v="8"/>
    <n v="23"/>
    <n v="17"/>
  </r>
  <r>
    <x v="8"/>
    <n v="26"/>
    <n v="19"/>
  </r>
  <r>
    <x v="8"/>
    <n v="25"/>
    <n v="18"/>
  </r>
  <r>
    <x v="8"/>
    <n v="23"/>
    <n v="17"/>
  </r>
  <r>
    <x v="8"/>
    <n v="26"/>
    <n v="19"/>
  </r>
  <r>
    <x v="8"/>
    <n v="26"/>
    <n v="19"/>
  </r>
  <r>
    <x v="8"/>
    <n v="26"/>
    <n v="19"/>
  </r>
  <r>
    <x v="8"/>
    <n v="23"/>
    <n v="18"/>
  </r>
  <r>
    <x v="8"/>
    <n v="21"/>
    <n v="15"/>
  </r>
  <r>
    <x v="8"/>
    <n v="22"/>
    <n v="15"/>
  </r>
  <r>
    <x v="8"/>
    <n v="21"/>
    <n v="15"/>
  </r>
  <r>
    <x v="8"/>
    <n v="21"/>
    <n v="15"/>
  </r>
  <r>
    <x v="8"/>
    <n v="26"/>
    <n v="19"/>
  </r>
  <r>
    <x v="8"/>
    <n v="23"/>
    <n v="17"/>
  </r>
  <r>
    <x v="8"/>
    <n v="23"/>
    <n v="17"/>
  </r>
  <r>
    <x v="8"/>
    <n v="26"/>
    <n v="19"/>
  </r>
  <r>
    <x v="8"/>
    <n v="23"/>
    <n v="17"/>
  </r>
  <r>
    <x v="8"/>
    <n v="22"/>
    <n v="15"/>
  </r>
  <r>
    <x v="8"/>
    <n v="21"/>
    <n v="15"/>
  </r>
  <r>
    <x v="8"/>
    <n v="21"/>
    <n v="15"/>
  </r>
  <r>
    <x v="6"/>
    <n v="26"/>
    <n v="19"/>
  </r>
  <r>
    <x v="6"/>
    <n v="18"/>
    <n v="15"/>
  </r>
  <r>
    <x v="6"/>
    <n v="21"/>
    <n v="15"/>
  </r>
  <r>
    <x v="6"/>
    <n v="21"/>
    <n v="15"/>
  </r>
  <r>
    <x v="6"/>
    <n v="25"/>
    <n v="18"/>
  </r>
  <r>
    <x v="6"/>
    <n v="18"/>
    <n v="15"/>
  </r>
  <r>
    <x v="6"/>
    <n v="26"/>
    <n v="19"/>
  </r>
  <r>
    <x v="6"/>
    <n v="21"/>
    <n v="15"/>
  </r>
  <r>
    <x v="6"/>
    <n v="25"/>
    <n v="18"/>
  </r>
  <r>
    <x v="6"/>
    <n v="23"/>
    <n v="17"/>
  </r>
  <r>
    <x v="6"/>
    <n v="25"/>
    <n v="18"/>
  </r>
  <r>
    <x v="6"/>
    <n v="21"/>
    <n v="15"/>
  </r>
  <r>
    <x v="6"/>
    <n v="23"/>
    <n v="18"/>
  </r>
  <r>
    <x v="6"/>
    <n v="21"/>
    <n v="15"/>
  </r>
  <r>
    <x v="6"/>
    <n v="23"/>
    <n v="17"/>
  </r>
  <r>
    <x v="6"/>
    <n v="26"/>
    <n v="19"/>
  </r>
  <r>
    <x v="6"/>
    <n v="21"/>
    <n v="15"/>
  </r>
  <r>
    <x v="6"/>
    <n v="21"/>
    <n v="15"/>
  </r>
  <r>
    <x v="6"/>
    <n v="25"/>
    <n v="18"/>
  </r>
  <r>
    <x v="6"/>
    <n v="22"/>
    <n v="15"/>
  </r>
  <r>
    <x v="6"/>
    <n v="21"/>
    <n v="15"/>
  </r>
  <r>
    <x v="6"/>
    <n v="21"/>
    <n v="15"/>
  </r>
  <r>
    <x v="6"/>
    <n v="23"/>
    <n v="17"/>
  </r>
  <r>
    <x v="6"/>
    <n v="26"/>
    <n v="19"/>
  </r>
  <r>
    <x v="6"/>
    <n v="23"/>
    <n v="17"/>
  </r>
  <r>
    <x v="6"/>
    <n v="26"/>
    <n v="19"/>
  </r>
  <r>
    <x v="6"/>
    <n v="22"/>
    <n v="15"/>
  </r>
  <r>
    <x v="6"/>
    <n v="23"/>
    <n v="17"/>
  </r>
  <r>
    <x v="6"/>
    <n v="21"/>
    <n v="15"/>
  </r>
  <r>
    <x v="6"/>
    <n v="26"/>
    <n v="19"/>
  </r>
  <r>
    <x v="6"/>
    <n v="25"/>
    <n v="18"/>
  </r>
  <r>
    <x v="6"/>
    <n v="23"/>
    <n v="17"/>
  </r>
  <r>
    <x v="6"/>
    <n v="23"/>
    <n v="18"/>
  </r>
  <r>
    <x v="6"/>
    <n v="25"/>
    <n v="18"/>
  </r>
  <r>
    <x v="6"/>
    <n v="26"/>
    <n v="19"/>
  </r>
  <r>
    <x v="6"/>
    <n v="22"/>
    <n v="15"/>
  </r>
  <r>
    <x v="6"/>
    <n v="25"/>
    <n v="18"/>
  </r>
  <r>
    <x v="6"/>
    <n v="25"/>
    <n v="18"/>
  </r>
  <r>
    <x v="6"/>
    <n v="25"/>
    <n v="18"/>
  </r>
  <r>
    <x v="6"/>
    <n v="23"/>
    <n v="17"/>
  </r>
  <r>
    <x v="6"/>
    <n v="23"/>
    <n v="17"/>
  </r>
  <r>
    <x v="6"/>
    <n v="26"/>
    <n v="19"/>
  </r>
  <r>
    <x v="6"/>
    <n v="23"/>
    <n v="17"/>
  </r>
  <r>
    <x v="6"/>
    <n v="22"/>
    <n v="15"/>
  </r>
  <r>
    <x v="12"/>
    <n v="17"/>
    <n v="12"/>
  </r>
  <r>
    <x v="12"/>
    <n v="17"/>
    <n v="12"/>
  </r>
  <r>
    <x v="12"/>
    <n v="17"/>
    <n v="12"/>
  </r>
  <r>
    <x v="12"/>
    <n v="17"/>
    <n v="12"/>
  </r>
  <r>
    <x v="12"/>
    <n v="17"/>
    <n v="12"/>
  </r>
  <r>
    <x v="12"/>
    <n v="17"/>
    <n v="12"/>
  </r>
  <r>
    <x v="12"/>
    <n v="17"/>
    <n v="12"/>
  </r>
  <r>
    <x v="12"/>
    <n v="17"/>
    <n v="12"/>
  </r>
  <r>
    <x v="12"/>
    <n v="17"/>
    <n v="12"/>
  </r>
  <r>
    <x v="12"/>
    <n v="17"/>
    <n v="12"/>
  </r>
  <r>
    <x v="12"/>
    <n v="17"/>
    <n v="12"/>
  </r>
  <r>
    <x v="12"/>
    <n v="17"/>
    <n v="12"/>
  </r>
  <r>
    <x v="12"/>
    <n v="17"/>
    <n v="12"/>
  </r>
  <r>
    <x v="12"/>
    <n v="17"/>
    <n v="12"/>
  </r>
  <r>
    <x v="12"/>
    <n v="17"/>
    <n v="12"/>
  </r>
  <r>
    <x v="12"/>
    <n v="17"/>
    <n v="12"/>
  </r>
  <r>
    <x v="13"/>
    <n v="17"/>
    <n v="13"/>
  </r>
  <r>
    <x v="13"/>
    <n v="18"/>
    <n v="13"/>
  </r>
  <r>
    <x v="13"/>
    <n v="18"/>
    <n v="13"/>
  </r>
  <r>
    <x v="13"/>
    <n v="18"/>
    <n v="13"/>
  </r>
  <r>
    <x v="13"/>
    <n v="16"/>
    <n v="13"/>
  </r>
  <r>
    <x v="13"/>
    <n v="16"/>
    <n v="13"/>
  </r>
  <r>
    <x v="13"/>
    <n v="16"/>
    <n v="13"/>
  </r>
  <r>
    <x v="13"/>
    <n v="17"/>
    <n v="13"/>
  </r>
  <r>
    <x v="13"/>
    <n v="18"/>
    <n v="13"/>
  </r>
  <r>
    <x v="13"/>
    <n v="16"/>
    <n v="13"/>
  </r>
  <r>
    <x v="13"/>
    <n v="16"/>
    <n v="13"/>
  </r>
  <r>
    <x v="13"/>
    <n v="17"/>
    <n v="13"/>
  </r>
  <r>
    <x v="13"/>
    <n v="17"/>
    <n v="13"/>
  </r>
  <r>
    <x v="13"/>
    <n v="16"/>
    <n v="13"/>
  </r>
  <r>
    <x v="13"/>
    <n v="16"/>
    <n v="13"/>
  </r>
  <r>
    <x v="13"/>
    <n v="16"/>
    <n v="13"/>
  </r>
  <r>
    <x v="15"/>
    <n v="17"/>
    <n v="13"/>
  </r>
  <r>
    <x v="15"/>
    <n v="17"/>
    <n v="12"/>
  </r>
  <r>
    <x v="15"/>
    <n v="16"/>
    <n v="12"/>
  </r>
  <r>
    <x v="15"/>
    <n v="15"/>
    <n v="12"/>
  </r>
  <r>
    <x v="15"/>
    <n v="17"/>
    <n v="13"/>
  </r>
  <r>
    <x v="15"/>
    <n v="16"/>
    <n v="12"/>
  </r>
  <r>
    <x v="15"/>
    <n v="16"/>
    <n v="12"/>
  </r>
  <r>
    <x v="15"/>
    <n v="17"/>
    <n v="13"/>
  </r>
  <r>
    <x v="15"/>
    <n v="17"/>
    <n v="13"/>
  </r>
  <r>
    <x v="15"/>
    <n v="17"/>
    <n v="13"/>
  </r>
  <r>
    <x v="15"/>
    <n v="16"/>
    <n v="12"/>
  </r>
  <r>
    <x v="15"/>
    <n v="15"/>
    <n v="12"/>
  </r>
  <r>
    <x v="15"/>
    <n v="17"/>
    <n v="12"/>
  </r>
  <r>
    <x v="15"/>
    <n v="16"/>
    <n v="12"/>
  </r>
  <r>
    <x v="15"/>
    <n v="16"/>
    <n v="12"/>
  </r>
  <r>
    <x v="15"/>
    <n v="17"/>
    <n v="13"/>
  </r>
  <r>
    <x v="2"/>
    <n v="16"/>
    <n v="11"/>
  </r>
  <r>
    <x v="14"/>
    <n v="16"/>
    <n v="11"/>
  </r>
  <r>
    <x v="10"/>
    <n v="16"/>
    <n v="11"/>
  </r>
  <r>
    <x v="20"/>
    <n v="16"/>
    <n v="11"/>
  </r>
  <r>
    <x v="20"/>
    <n v="16"/>
    <n v="11"/>
  </r>
  <r>
    <x v="20"/>
    <n v="16"/>
    <n v="11"/>
  </r>
  <r>
    <x v="20"/>
    <n v="16"/>
    <n v="11"/>
  </r>
  <r>
    <x v="20"/>
    <n v="16"/>
    <n v="11"/>
  </r>
  <r>
    <x v="21"/>
    <n v="16"/>
    <n v="11"/>
  </r>
  <r>
    <x v="21"/>
    <n v="16"/>
    <n v="11"/>
  </r>
  <r>
    <x v="21"/>
    <n v="16"/>
    <n v="11"/>
  </r>
  <r>
    <x v="21"/>
    <n v="16"/>
    <n v="11"/>
  </r>
  <r>
    <x v="22"/>
    <n v="16"/>
    <n v="11"/>
  </r>
  <r>
    <x v="22"/>
    <n v="16"/>
    <n v="11"/>
  </r>
  <r>
    <x v="22"/>
    <n v="16"/>
    <n v="11"/>
  </r>
  <r>
    <x v="22"/>
    <n v="16"/>
    <n v="11"/>
  </r>
  <r>
    <x v="7"/>
    <n v="38"/>
    <n v="30"/>
  </r>
  <r>
    <x v="7"/>
    <n v="38"/>
    <n v="30"/>
  </r>
  <r>
    <x v="3"/>
    <n v="37"/>
    <n v="30"/>
  </r>
  <r>
    <x v="3"/>
    <n v="37"/>
    <n v="30"/>
  </r>
  <r>
    <x v="4"/>
    <n v="38"/>
    <n v="30"/>
  </r>
  <r>
    <x v="4"/>
    <n v="38"/>
    <n v="30"/>
  </r>
  <r>
    <x v="2"/>
    <n v="16"/>
    <n v="11"/>
  </r>
  <r>
    <x v="14"/>
    <n v="16"/>
    <n v="11"/>
  </r>
  <r>
    <x v="10"/>
    <n v="16"/>
    <n v="11"/>
  </r>
  <r>
    <x v="10"/>
    <n v="36"/>
    <n v="28"/>
  </r>
  <r>
    <x v="10"/>
    <n v="35"/>
    <n v="26"/>
  </r>
  <r>
    <x v="10"/>
    <n v="36"/>
    <n v="28"/>
  </r>
  <r>
    <x v="10"/>
    <n v="36"/>
    <n v="28"/>
  </r>
  <r>
    <x v="10"/>
    <n v="36"/>
    <n v="28"/>
  </r>
  <r>
    <x v="10"/>
    <n v="36"/>
    <n v="28"/>
  </r>
  <r>
    <x v="10"/>
    <n v="36"/>
    <n v="28"/>
  </r>
  <r>
    <x v="8"/>
    <n v="35"/>
    <n v="27"/>
  </r>
  <r>
    <x v="8"/>
    <n v="35"/>
    <n v="27"/>
  </r>
  <r>
    <x v="8"/>
    <n v="35"/>
    <n v="27"/>
  </r>
  <r>
    <x v="8"/>
    <n v="35"/>
    <n v="27"/>
  </r>
  <r>
    <x v="8"/>
    <n v="35"/>
    <n v="27"/>
  </r>
  <r>
    <x v="8"/>
    <n v="35"/>
    <n v="27"/>
  </r>
  <r>
    <x v="8"/>
    <n v="32"/>
    <n v="26"/>
  </r>
  <r>
    <x v="6"/>
    <n v="35"/>
    <n v="27"/>
  </r>
  <r>
    <x v="6"/>
    <n v="36"/>
    <n v="27"/>
  </r>
  <r>
    <x v="6"/>
    <n v="32"/>
    <n v="26"/>
  </r>
  <r>
    <x v="6"/>
    <n v="35"/>
    <n v="27"/>
  </r>
  <r>
    <x v="6"/>
    <n v="35"/>
    <n v="27"/>
  </r>
  <r>
    <x v="6"/>
    <n v="35"/>
    <n v="27"/>
  </r>
  <r>
    <x v="6"/>
    <n v="36"/>
    <n v="27"/>
  </r>
  <r>
    <x v="25"/>
    <n v="28"/>
    <n v="17"/>
  </r>
  <r>
    <x v="25"/>
    <n v="23"/>
    <n v="15"/>
  </r>
  <r>
    <x v="25"/>
    <n v="23"/>
    <n v="15"/>
  </r>
  <r>
    <x v="25"/>
    <n v="23"/>
    <n v="15"/>
  </r>
  <r>
    <x v="25"/>
    <n v="28"/>
    <n v="17"/>
  </r>
  <r>
    <x v="23"/>
    <n v="23"/>
    <n v="16"/>
  </r>
  <r>
    <x v="23"/>
    <n v="28"/>
    <n v="17"/>
  </r>
  <r>
    <x v="23"/>
    <n v="23"/>
    <n v="16"/>
  </r>
  <r>
    <x v="23"/>
    <n v="28"/>
    <n v="17"/>
  </r>
  <r>
    <x v="23"/>
    <n v="23"/>
    <n v="16"/>
  </r>
  <r>
    <x v="16"/>
    <n v="23"/>
    <n v="16"/>
  </r>
  <r>
    <x v="16"/>
    <n v="23"/>
    <n v="16"/>
  </r>
  <r>
    <x v="16"/>
    <n v="23"/>
    <n v="16"/>
  </r>
  <r>
    <x v="16"/>
    <n v="29"/>
    <n v="17"/>
  </r>
  <r>
    <x v="16"/>
    <n v="28"/>
    <n v="17"/>
  </r>
  <r>
    <x v="2"/>
    <n v="105"/>
    <n v="132"/>
  </r>
  <r>
    <x v="14"/>
    <n v="105"/>
    <n v="132"/>
  </r>
  <r>
    <x v="10"/>
    <n v="37"/>
    <n v="29"/>
  </r>
  <r>
    <x v="10"/>
    <n v="37"/>
    <n v="29"/>
  </r>
  <r>
    <x v="10"/>
    <n v="38"/>
    <n v="32"/>
  </r>
  <r>
    <x v="10"/>
    <n v="38"/>
    <n v="32"/>
  </r>
  <r>
    <x v="10"/>
    <n v="41"/>
    <n v="33"/>
  </r>
  <r>
    <x v="10"/>
    <n v="38"/>
    <n v="32"/>
  </r>
  <r>
    <x v="8"/>
    <n v="38"/>
    <n v="32"/>
  </r>
  <r>
    <x v="8"/>
    <n v="38"/>
    <n v="32"/>
  </r>
  <r>
    <x v="8"/>
    <n v="41"/>
    <n v="33"/>
  </r>
  <r>
    <x v="8"/>
    <n v="38"/>
    <n v="32"/>
  </r>
  <r>
    <x v="8"/>
    <n v="37"/>
    <n v="29"/>
  </r>
  <r>
    <x v="8"/>
    <n v="37"/>
    <n v="29"/>
  </r>
  <r>
    <x v="6"/>
    <n v="37"/>
    <n v="32"/>
  </r>
  <r>
    <x v="6"/>
    <n v="40"/>
    <n v="33"/>
  </r>
  <r>
    <x v="6"/>
    <n v="37"/>
    <n v="32"/>
  </r>
  <r>
    <x v="6"/>
    <n v="36"/>
    <n v="29"/>
  </r>
  <r>
    <x v="6"/>
    <n v="36"/>
    <n v="29"/>
  </r>
  <r>
    <x v="6"/>
    <n v="37"/>
    <n v="32"/>
  </r>
  <r>
    <x v="26"/>
    <n v="26"/>
    <n v="19"/>
  </r>
  <r>
    <x v="26"/>
    <n v="23"/>
    <n v="17"/>
  </r>
  <r>
    <x v="26"/>
    <n v="26"/>
    <n v="19"/>
  </r>
  <r>
    <x v="26"/>
    <n v="26"/>
    <n v="19"/>
  </r>
  <r>
    <x v="26"/>
    <n v="23"/>
    <n v="17"/>
  </r>
  <r>
    <x v="26"/>
    <n v="23"/>
    <n v="17"/>
  </r>
  <r>
    <x v="27"/>
    <n v="26"/>
    <n v="19"/>
  </r>
  <r>
    <x v="27"/>
    <n v="25"/>
    <n v="18"/>
  </r>
  <r>
    <x v="27"/>
    <n v="23"/>
    <n v="17"/>
  </r>
  <r>
    <x v="27"/>
    <n v="23"/>
    <n v="17"/>
  </r>
  <r>
    <x v="27"/>
    <n v="26"/>
    <n v="19"/>
  </r>
  <r>
    <x v="27"/>
    <n v="23"/>
    <n v="17"/>
  </r>
  <r>
    <x v="20"/>
    <n v="23"/>
    <n v="17"/>
  </r>
  <r>
    <x v="20"/>
    <n v="23"/>
    <n v="17"/>
  </r>
  <r>
    <x v="20"/>
    <n v="26"/>
    <n v="19"/>
  </r>
  <r>
    <x v="20"/>
    <n v="26"/>
    <n v="19"/>
  </r>
  <r>
    <x v="1"/>
    <n v="20"/>
    <n v="17"/>
  </r>
  <r>
    <x v="1"/>
    <n v="18"/>
    <n v="15"/>
  </r>
  <r>
    <x v="1"/>
    <n v="20"/>
    <n v="17"/>
  </r>
  <r>
    <x v="2"/>
    <n v="20"/>
    <n v="16"/>
  </r>
  <r>
    <x v="2"/>
    <n v="20"/>
    <n v="17"/>
  </r>
  <r>
    <x v="2"/>
    <n v="18"/>
    <n v="15"/>
  </r>
  <r>
    <x v="14"/>
    <n v="20"/>
    <n v="17"/>
  </r>
  <r>
    <x v="14"/>
    <n v="20"/>
    <n v="16"/>
  </r>
  <r>
    <x v="14"/>
    <n v="18"/>
    <n v="15"/>
  </r>
  <r>
    <x v="5"/>
    <n v="23"/>
    <n v="15"/>
  </r>
  <r>
    <x v="19"/>
    <n v="23"/>
    <n v="15"/>
  </r>
  <r>
    <x v="11"/>
    <n v="24"/>
    <n v="15"/>
  </r>
  <r>
    <x v="10"/>
    <n v="25"/>
    <n v="18"/>
  </r>
  <r>
    <x v="10"/>
    <n v="25"/>
    <n v="18"/>
  </r>
  <r>
    <x v="10"/>
    <n v="25"/>
    <n v="18"/>
  </r>
  <r>
    <x v="10"/>
    <n v="23"/>
    <n v="17"/>
  </r>
  <r>
    <x v="10"/>
    <n v="23"/>
    <n v="17"/>
  </r>
  <r>
    <x v="10"/>
    <n v="23"/>
    <n v="16"/>
  </r>
  <r>
    <x v="8"/>
    <n v="21"/>
    <n v="15"/>
  </r>
  <r>
    <x v="8"/>
    <n v="23"/>
    <n v="16"/>
  </r>
  <r>
    <x v="8"/>
    <n v="23"/>
    <n v="16"/>
  </r>
  <r>
    <x v="8"/>
    <n v="22"/>
    <n v="16"/>
  </r>
  <r>
    <x v="8"/>
    <n v="22"/>
    <n v="16"/>
  </r>
  <r>
    <x v="8"/>
    <n v="23"/>
    <n v="16"/>
  </r>
  <r>
    <x v="6"/>
    <n v="21"/>
    <n v="15"/>
  </r>
  <r>
    <x v="6"/>
    <n v="22"/>
    <n v="16"/>
  </r>
  <r>
    <x v="6"/>
    <n v="23"/>
    <n v="16"/>
  </r>
  <r>
    <x v="6"/>
    <n v="23"/>
    <n v="16"/>
  </r>
  <r>
    <x v="6"/>
    <n v="23"/>
    <n v="16"/>
  </r>
  <r>
    <x v="6"/>
    <n v="22"/>
    <n v="16"/>
  </r>
  <r>
    <x v="14"/>
    <n v="20"/>
    <n v="12"/>
  </r>
  <r>
    <x v="10"/>
    <n v="20"/>
    <n v="12"/>
  </r>
  <r>
    <x v="10"/>
    <n v="24"/>
    <n v="14"/>
  </r>
  <r>
    <x v="8"/>
    <n v="24"/>
    <n v="14"/>
  </r>
  <r>
    <x v="8"/>
    <n v="20"/>
    <n v="12"/>
  </r>
  <r>
    <x v="6"/>
    <n v="25"/>
    <n v="19"/>
  </r>
  <r>
    <x v="10"/>
    <n v="32"/>
    <n v="23"/>
  </r>
  <r>
    <x v="8"/>
    <n v="31"/>
    <n v="22"/>
  </r>
  <r>
    <x v="6"/>
    <n v="31"/>
    <n v="22"/>
  </r>
  <r>
    <x v="10"/>
    <n v="36"/>
    <n v="26"/>
  </r>
  <r>
    <x v="10"/>
    <n v="36"/>
    <n v="26"/>
  </r>
  <r>
    <x v="10"/>
    <n v="40"/>
    <n v="27"/>
  </r>
  <r>
    <x v="10"/>
    <n v="36"/>
    <n v="26"/>
  </r>
  <r>
    <x v="10"/>
    <n v="40"/>
    <n v="27"/>
  </r>
  <r>
    <x v="10"/>
    <n v="99"/>
    <n v="110"/>
  </r>
  <r>
    <x v="8"/>
    <n v="36"/>
    <n v="26"/>
  </r>
  <r>
    <x v="8"/>
    <n v="40"/>
    <n v="27"/>
  </r>
  <r>
    <x v="8"/>
    <n v="40"/>
    <n v="27"/>
  </r>
  <r>
    <x v="8"/>
    <n v="99"/>
    <n v="110"/>
  </r>
  <r>
    <x v="8"/>
    <n v="36"/>
    <n v="26"/>
  </r>
  <r>
    <x v="8"/>
    <n v="36"/>
    <n v="26"/>
  </r>
  <r>
    <x v="6"/>
    <n v="40"/>
    <n v="27"/>
  </r>
  <r>
    <x v="6"/>
    <n v="42"/>
    <n v="30"/>
  </r>
  <r>
    <x v="6"/>
    <n v="36"/>
    <n v="26"/>
  </r>
  <r>
    <x v="6"/>
    <n v="40"/>
    <n v="27"/>
  </r>
  <r>
    <x v="6"/>
    <n v="40"/>
    <n v="27"/>
  </r>
  <r>
    <x v="6"/>
    <n v="40"/>
    <n v="27"/>
  </r>
  <r>
    <x v="6"/>
    <n v="99"/>
    <n v="110"/>
  </r>
  <r>
    <x v="6"/>
    <n v="40"/>
    <n v="27"/>
  </r>
  <r>
    <x v="27"/>
    <n v="27"/>
    <n v="19"/>
  </r>
  <r>
    <x v="27"/>
    <n v="28"/>
    <n v="20"/>
  </r>
  <r>
    <x v="27"/>
    <n v="27"/>
    <n v="19"/>
  </r>
  <r>
    <x v="27"/>
    <n v="28"/>
    <n v="20"/>
  </r>
  <r>
    <x v="27"/>
    <n v="28"/>
    <n v="19"/>
  </r>
  <r>
    <x v="27"/>
    <n v="27"/>
    <n v="19"/>
  </r>
  <r>
    <x v="27"/>
    <n v="28"/>
    <n v="19"/>
  </r>
  <r>
    <x v="27"/>
    <n v="27"/>
    <n v="19"/>
  </r>
  <r>
    <x v="20"/>
    <n v="27"/>
    <n v="19"/>
  </r>
  <r>
    <x v="20"/>
    <n v="27"/>
    <n v="19"/>
  </r>
  <r>
    <x v="20"/>
    <n v="27"/>
    <n v="19"/>
  </r>
  <r>
    <x v="20"/>
    <n v="28"/>
    <n v="19"/>
  </r>
  <r>
    <x v="20"/>
    <n v="27"/>
    <n v="19"/>
  </r>
  <r>
    <x v="20"/>
    <n v="28"/>
    <n v="19"/>
  </r>
  <r>
    <x v="20"/>
    <n v="28"/>
    <n v="20"/>
  </r>
  <r>
    <x v="20"/>
    <n v="28"/>
    <n v="20"/>
  </r>
  <r>
    <x v="20"/>
    <n v="28"/>
    <n v="19"/>
  </r>
  <r>
    <x v="20"/>
    <n v="28"/>
    <n v="20"/>
  </r>
  <r>
    <x v="20"/>
    <n v="28"/>
    <n v="20"/>
  </r>
  <r>
    <x v="20"/>
    <n v="27"/>
    <n v="19"/>
  </r>
  <r>
    <x v="20"/>
    <n v="27"/>
    <n v="19"/>
  </r>
  <r>
    <x v="20"/>
    <n v="27"/>
    <n v="19"/>
  </r>
  <r>
    <x v="20"/>
    <n v="27"/>
    <n v="19"/>
  </r>
  <r>
    <x v="20"/>
    <n v="28"/>
    <n v="19"/>
  </r>
  <r>
    <x v="21"/>
    <n v="28"/>
    <n v="19"/>
  </r>
  <r>
    <x v="21"/>
    <n v="27"/>
    <n v="19"/>
  </r>
  <r>
    <x v="21"/>
    <n v="27"/>
    <n v="19"/>
  </r>
  <r>
    <x v="21"/>
    <n v="27"/>
    <n v="19"/>
  </r>
  <r>
    <x v="21"/>
    <n v="28"/>
    <n v="19"/>
  </r>
  <r>
    <x v="21"/>
    <n v="28"/>
    <n v="19"/>
  </r>
  <r>
    <x v="21"/>
    <n v="28"/>
    <n v="20"/>
  </r>
  <r>
    <x v="21"/>
    <n v="27"/>
    <n v="19"/>
  </r>
  <r>
    <x v="21"/>
    <n v="28"/>
    <n v="20"/>
  </r>
  <r>
    <x v="21"/>
    <n v="27"/>
    <n v="19"/>
  </r>
  <r>
    <x v="10"/>
    <n v="28"/>
    <n v="23"/>
  </r>
  <r>
    <x v="10"/>
    <n v="32"/>
    <n v="24"/>
  </r>
  <r>
    <x v="10"/>
    <n v="29"/>
    <n v="22"/>
  </r>
  <r>
    <x v="10"/>
    <n v="32"/>
    <n v="24"/>
  </r>
  <r>
    <x v="10"/>
    <n v="32"/>
    <n v="24"/>
  </r>
  <r>
    <x v="10"/>
    <n v="29"/>
    <n v="22"/>
  </r>
  <r>
    <x v="10"/>
    <n v="28"/>
    <n v="23"/>
  </r>
  <r>
    <x v="10"/>
    <n v="32"/>
    <n v="24"/>
  </r>
  <r>
    <x v="8"/>
    <n v="32"/>
    <n v="24"/>
  </r>
  <r>
    <x v="8"/>
    <n v="29"/>
    <n v="22"/>
  </r>
  <r>
    <x v="8"/>
    <n v="32"/>
    <n v="24"/>
  </r>
  <r>
    <x v="8"/>
    <n v="28"/>
    <n v="23"/>
  </r>
  <r>
    <x v="8"/>
    <n v="29"/>
    <n v="22"/>
  </r>
  <r>
    <x v="8"/>
    <n v="28"/>
    <n v="23"/>
  </r>
  <r>
    <x v="8"/>
    <n v="32"/>
    <n v="24"/>
  </r>
  <r>
    <x v="8"/>
    <n v="32"/>
    <n v="24"/>
  </r>
  <r>
    <x v="6"/>
    <n v="27"/>
    <n v="23"/>
  </r>
  <r>
    <x v="6"/>
    <n v="32"/>
    <n v="26"/>
  </r>
  <r>
    <x v="6"/>
    <n v="27"/>
    <n v="23"/>
  </r>
  <r>
    <x v="6"/>
    <n v="28"/>
    <n v="22"/>
  </r>
  <r>
    <x v="6"/>
    <n v="32"/>
    <n v="26"/>
  </r>
  <r>
    <x v="6"/>
    <n v="32"/>
    <n v="26"/>
  </r>
  <r>
    <x v="6"/>
    <n v="32"/>
    <n v="26"/>
  </r>
  <r>
    <x v="6"/>
    <n v="28"/>
    <n v="22"/>
  </r>
  <r>
    <x v="10"/>
    <n v="34"/>
    <n v="25"/>
  </r>
  <r>
    <x v="10"/>
    <n v="36"/>
    <n v="25"/>
  </r>
  <r>
    <x v="10"/>
    <n v="33"/>
    <n v="24"/>
  </r>
  <r>
    <x v="10"/>
    <n v="29"/>
    <n v="21"/>
  </r>
  <r>
    <x v="10"/>
    <n v="29"/>
    <n v="21"/>
  </r>
  <r>
    <x v="10"/>
    <n v="39"/>
    <n v="26"/>
  </r>
  <r>
    <x v="10"/>
    <n v="37"/>
    <n v="25"/>
  </r>
  <r>
    <x v="10"/>
    <n v="33"/>
    <n v="25"/>
  </r>
  <r>
    <x v="10"/>
    <n v="29"/>
    <n v="22"/>
  </r>
  <r>
    <x v="10"/>
    <n v="30"/>
    <n v="22"/>
  </r>
  <r>
    <x v="8"/>
    <n v="29"/>
    <n v="22"/>
  </r>
  <r>
    <x v="8"/>
    <n v="37"/>
    <n v="25"/>
  </r>
  <r>
    <x v="8"/>
    <n v="29"/>
    <n v="21"/>
  </r>
  <r>
    <x v="8"/>
    <n v="30"/>
    <n v="22"/>
  </r>
  <r>
    <x v="8"/>
    <n v="33"/>
    <n v="25"/>
  </r>
  <r>
    <x v="8"/>
    <n v="33"/>
    <n v="25"/>
  </r>
  <r>
    <x v="8"/>
    <n v="34"/>
    <n v="25"/>
  </r>
  <r>
    <x v="8"/>
    <n v="39"/>
    <n v="26"/>
  </r>
  <r>
    <x v="8"/>
    <n v="29"/>
    <n v="21"/>
  </r>
  <r>
    <x v="8"/>
    <n v="35"/>
    <n v="24"/>
  </r>
  <r>
    <x v="6"/>
    <n v="38"/>
    <n v="29"/>
  </r>
  <r>
    <x v="6"/>
    <n v="38"/>
    <n v="29"/>
  </r>
  <r>
    <x v="6"/>
    <n v="33"/>
    <n v="25"/>
  </r>
  <r>
    <x v="6"/>
    <n v="34"/>
    <n v="25"/>
  </r>
  <r>
    <x v="6"/>
    <n v="34"/>
    <n v="25"/>
  </r>
  <r>
    <x v="6"/>
    <n v="29"/>
    <n v="23"/>
  </r>
  <r>
    <x v="6"/>
    <n v="30"/>
    <n v="25"/>
  </r>
  <r>
    <x v="6"/>
    <n v="34"/>
    <n v="25"/>
  </r>
  <r>
    <x v="7"/>
    <n v="30"/>
    <n v="22"/>
  </r>
  <r>
    <x v="7"/>
    <n v="29"/>
    <n v="22"/>
  </r>
  <r>
    <x v="3"/>
    <n v="29"/>
    <n v="22"/>
  </r>
  <r>
    <x v="3"/>
    <n v="30"/>
    <n v="22"/>
  </r>
  <r>
    <x v="4"/>
    <n v="30"/>
    <n v="22"/>
  </r>
  <r>
    <x v="4"/>
    <n v="30"/>
    <n v="22"/>
  </r>
  <r>
    <x v="4"/>
    <n v="30"/>
    <n v="22"/>
  </r>
  <r>
    <x v="14"/>
    <n v="30"/>
    <n v="22"/>
  </r>
  <r>
    <x v="14"/>
    <n v="34"/>
    <n v="25"/>
  </r>
  <r>
    <x v="14"/>
    <n v="30"/>
    <n v="22"/>
  </r>
  <r>
    <x v="14"/>
    <n v="34"/>
    <n v="25"/>
  </r>
  <r>
    <x v="10"/>
    <n v="34"/>
    <n v="25"/>
  </r>
  <r>
    <x v="10"/>
    <n v="34"/>
    <n v="25"/>
  </r>
  <r>
    <x v="10"/>
    <n v="30"/>
    <n v="22"/>
  </r>
  <r>
    <x v="10"/>
    <n v="30"/>
    <n v="22"/>
  </r>
  <r>
    <x v="8"/>
    <n v="30"/>
    <n v="22"/>
  </r>
  <r>
    <x v="8"/>
    <n v="34"/>
    <n v="25"/>
  </r>
  <r>
    <x v="8"/>
    <n v="30"/>
    <n v="22"/>
  </r>
  <r>
    <x v="8"/>
    <n v="34"/>
    <n v="25"/>
  </r>
  <r>
    <x v="17"/>
    <n v="19"/>
    <n v="15"/>
  </r>
  <r>
    <x v="17"/>
    <n v="19"/>
    <n v="15"/>
  </r>
  <r>
    <x v="17"/>
    <n v="19"/>
    <n v="15"/>
  </r>
  <r>
    <x v="17"/>
    <n v="19"/>
    <n v="15"/>
  </r>
  <r>
    <x v="18"/>
    <n v="19"/>
    <n v="16"/>
  </r>
  <r>
    <x v="18"/>
    <n v="19"/>
    <n v="16"/>
  </r>
  <r>
    <x v="18"/>
    <n v="19"/>
    <n v="16"/>
  </r>
  <r>
    <x v="26"/>
    <n v="19"/>
    <n v="16"/>
  </r>
  <r>
    <x v="26"/>
    <n v="19"/>
    <n v="16"/>
  </r>
  <r>
    <x v="26"/>
    <n v="22"/>
    <n v="16"/>
  </r>
  <r>
    <x v="26"/>
    <n v="22"/>
    <n v="16"/>
  </r>
  <r>
    <x v="26"/>
    <n v="22"/>
    <n v="16"/>
  </r>
  <r>
    <x v="26"/>
    <n v="22"/>
    <n v="16"/>
  </r>
  <r>
    <x v="26"/>
    <n v="21"/>
    <n v="16"/>
  </r>
  <r>
    <x v="26"/>
    <n v="21"/>
    <n v="16"/>
  </r>
  <r>
    <x v="27"/>
    <n v="22"/>
    <n v="16"/>
  </r>
  <r>
    <x v="27"/>
    <n v="21"/>
    <n v="15"/>
  </r>
  <r>
    <x v="27"/>
    <n v="22"/>
    <n v="16"/>
  </r>
  <r>
    <x v="27"/>
    <n v="21"/>
    <n v="15"/>
  </r>
  <r>
    <x v="20"/>
    <n v="21"/>
    <n v="15"/>
  </r>
  <r>
    <x v="20"/>
    <n v="21"/>
    <n v="15"/>
  </r>
  <r>
    <x v="20"/>
    <n v="21"/>
    <n v="15"/>
  </r>
  <r>
    <x v="20"/>
    <n v="21"/>
    <n v="15"/>
  </r>
  <r>
    <x v="26"/>
    <n v="25"/>
    <n v="18"/>
  </r>
  <r>
    <x v="26"/>
    <n v="22"/>
    <n v="17"/>
  </r>
  <r>
    <x v="26"/>
    <n v="25"/>
    <n v="18"/>
  </r>
  <r>
    <x v="26"/>
    <n v="22"/>
    <n v="17"/>
  </r>
  <r>
    <x v="26"/>
    <n v="25"/>
    <n v="18"/>
  </r>
  <r>
    <x v="26"/>
    <n v="22"/>
    <n v="17"/>
  </r>
  <r>
    <x v="27"/>
    <n v="22"/>
    <n v="17"/>
  </r>
  <r>
    <x v="27"/>
    <n v="25"/>
    <n v="18"/>
  </r>
  <r>
    <x v="27"/>
    <n v="25"/>
    <n v="18"/>
  </r>
  <r>
    <x v="27"/>
    <n v="22"/>
    <n v="17"/>
  </r>
  <r>
    <x v="27"/>
    <n v="22"/>
    <n v="17"/>
  </r>
  <r>
    <x v="27"/>
    <n v="25"/>
    <n v="18"/>
  </r>
  <r>
    <x v="20"/>
    <n v="22"/>
    <n v="17"/>
  </r>
  <r>
    <x v="20"/>
    <n v="25"/>
    <n v="18"/>
  </r>
  <r>
    <x v="20"/>
    <n v="22"/>
    <n v="17"/>
  </r>
  <r>
    <x v="20"/>
    <n v="25"/>
    <n v="18"/>
  </r>
  <r>
    <x v="10"/>
    <n v="21"/>
    <n v="15"/>
  </r>
  <r>
    <x v="10"/>
    <n v="23"/>
    <n v="17"/>
  </r>
  <r>
    <x v="10"/>
    <n v="22"/>
    <n v="16"/>
  </r>
  <r>
    <x v="10"/>
    <n v="21"/>
    <n v="15"/>
  </r>
  <r>
    <x v="10"/>
    <n v="21"/>
    <n v="16"/>
  </r>
  <r>
    <x v="10"/>
    <n v="21"/>
    <n v="15"/>
  </r>
  <r>
    <x v="10"/>
    <n v="22"/>
    <n v="16"/>
  </r>
  <r>
    <x v="10"/>
    <n v="21"/>
    <n v="15"/>
  </r>
  <r>
    <x v="10"/>
    <n v="23"/>
    <n v="17"/>
  </r>
  <r>
    <x v="10"/>
    <n v="21"/>
    <n v="16"/>
  </r>
  <r>
    <x v="10"/>
    <n v="23"/>
    <n v="19"/>
  </r>
  <r>
    <x v="10"/>
    <n v="21"/>
    <n v="16"/>
  </r>
  <r>
    <x v="10"/>
    <n v="22"/>
    <n v="16"/>
  </r>
  <r>
    <x v="10"/>
    <n v="22"/>
    <n v="16"/>
  </r>
  <r>
    <x v="10"/>
    <n v="21"/>
    <n v="15"/>
  </r>
  <r>
    <x v="10"/>
    <n v="23"/>
    <n v="19"/>
  </r>
  <r>
    <x v="10"/>
    <n v="21"/>
    <n v="15"/>
  </r>
  <r>
    <x v="10"/>
    <n v="22"/>
    <n v="16"/>
  </r>
  <r>
    <x v="10"/>
    <n v="21"/>
    <n v="16"/>
  </r>
  <r>
    <x v="10"/>
    <n v="22"/>
    <n v="16"/>
  </r>
  <r>
    <x v="10"/>
    <n v="22"/>
    <n v="16"/>
  </r>
  <r>
    <x v="10"/>
    <n v="21"/>
    <n v="16"/>
  </r>
  <r>
    <x v="10"/>
    <n v="21"/>
    <n v="15"/>
  </r>
  <r>
    <x v="10"/>
    <n v="22"/>
    <n v="16"/>
  </r>
  <r>
    <x v="10"/>
    <n v="21"/>
    <n v="15"/>
  </r>
  <r>
    <x v="10"/>
    <n v="22"/>
    <n v="16"/>
  </r>
  <r>
    <x v="10"/>
    <n v="21"/>
    <n v="15"/>
  </r>
  <r>
    <x v="10"/>
    <n v="21"/>
    <n v="15"/>
  </r>
  <r>
    <x v="8"/>
    <n v="21"/>
    <n v="15"/>
  </r>
  <r>
    <x v="8"/>
    <n v="22"/>
    <n v="16"/>
  </r>
  <r>
    <x v="8"/>
    <n v="21"/>
    <n v="15"/>
  </r>
  <r>
    <x v="8"/>
    <n v="22"/>
    <n v="16"/>
  </r>
  <r>
    <x v="8"/>
    <n v="21"/>
    <n v="16"/>
  </r>
  <r>
    <x v="8"/>
    <n v="22"/>
    <n v="16"/>
  </r>
  <r>
    <x v="8"/>
    <n v="21"/>
    <n v="15"/>
  </r>
  <r>
    <x v="8"/>
    <n v="21"/>
    <n v="15"/>
  </r>
  <r>
    <x v="8"/>
    <n v="22"/>
    <n v="17"/>
  </r>
  <r>
    <x v="8"/>
    <n v="21"/>
    <n v="15"/>
  </r>
  <r>
    <x v="8"/>
    <n v="21"/>
    <n v="15"/>
  </r>
  <r>
    <x v="8"/>
    <n v="21"/>
    <n v="15"/>
  </r>
  <r>
    <x v="8"/>
    <n v="22"/>
    <n v="16"/>
  </r>
  <r>
    <x v="8"/>
    <n v="22"/>
    <n v="16"/>
  </r>
  <r>
    <x v="8"/>
    <n v="22"/>
    <n v="16"/>
  </r>
  <r>
    <x v="8"/>
    <n v="22"/>
    <n v="16"/>
  </r>
  <r>
    <x v="8"/>
    <n v="21"/>
    <n v="16"/>
  </r>
  <r>
    <x v="8"/>
    <n v="21"/>
    <n v="15"/>
  </r>
  <r>
    <x v="8"/>
    <n v="23"/>
    <n v="19"/>
  </r>
  <r>
    <x v="8"/>
    <n v="23"/>
    <n v="17"/>
  </r>
  <r>
    <x v="8"/>
    <n v="21"/>
    <n v="15"/>
  </r>
  <r>
    <x v="8"/>
    <n v="21"/>
    <n v="16"/>
  </r>
  <r>
    <x v="8"/>
    <n v="22"/>
    <n v="16"/>
  </r>
  <r>
    <x v="8"/>
    <n v="21"/>
    <n v="15"/>
  </r>
  <r>
    <x v="8"/>
    <n v="23"/>
    <n v="17"/>
  </r>
  <r>
    <x v="8"/>
    <n v="23"/>
    <n v="19"/>
  </r>
  <r>
    <x v="6"/>
    <n v="23"/>
    <n v="16"/>
  </r>
  <r>
    <x v="6"/>
    <n v="21"/>
    <n v="16"/>
  </r>
  <r>
    <x v="6"/>
    <n v="21"/>
    <n v="15"/>
  </r>
  <r>
    <x v="6"/>
    <n v="23"/>
    <n v="16"/>
  </r>
  <r>
    <x v="6"/>
    <n v="21"/>
    <n v="15"/>
  </r>
  <r>
    <x v="6"/>
    <n v="21"/>
    <n v="15"/>
  </r>
  <r>
    <x v="6"/>
    <n v="23"/>
    <n v="19"/>
  </r>
  <r>
    <x v="6"/>
    <n v="22"/>
    <n v="17"/>
  </r>
  <r>
    <x v="6"/>
    <n v="23"/>
    <n v="16"/>
  </r>
  <r>
    <x v="6"/>
    <n v="23"/>
    <n v="16"/>
  </r>
  <r>
    <x v="6"/>
    <n v="21"/>
    <n v="15"/>
  </r>
  <r>
    <x v="6"/>
    <n v="21"/>
    <n v="15"/>
  </r>
  <r>
    <x v="6"/>
    <n v="21"/>
    <n v="15"/>
  </r>
  <r>
    <x v="6"/>
    <n v="22"/>
    <n v="17"/>
  </r>
  <r>
    <x v="6"/>
    <n v="21"/>
    <n v="15"/>
  </r>
  <r>
    <x v="6"/>
    <n v="21"/>
    <n v="16"/>
  </r>
  <r>
    <x v="6"/>
    <n v="21"/>
    <n v="15"/>
  </r>
  <r>
    <x v="6"/>
    <n v="23"/>
    <n v="16"/>
  </r>
  <r>
    <x v="6"/>
    <n v="22"/>
    <n v="16"/>
  </r>
  <r>
    <x v="6"/>
    <n v="23"/>
    <n v="16"/>
  </r>
  <r>
    <x v="6"/>
    <n v="23"/>
    <n v="16"/>
  </r>
  <r>
    <x v="6"/>
    <n v="23"/>
    <n v="19"/>
  </r>
  <r>
    <x v="10"/>
    <n v="41"/>
    <n v="44"/>
  </r>
  <r>
    <x v="10"/>
    <n v="41"/>
    <n v="44"/>
  </r>
  <r>
    <x v="10"/>
    <n v="41"/>
    <n v="44"/>
  </r>
  <r>
    <x v="8"/>
    <n v="41"/>
    <n v="44"/>
  </r>
  <r>
    <x v="8"/>
    <n v="41"/>
    <n v="44"/>
  </r>
  <r>
    <x v="8"/>
    <n v="41"/>
    <n v="44"/>
  </r>
  <r>
    <x v="6"/>
    <n v="41"/>
    <n v="43"/>
  </r>
  <r>
    <x v="6"/>
    <n v="41"/>
    <n v="43"/>
  </r>
  <r>
    <x v="6"/>
    <n v="41"/>
    <n v="43"/>
  </r>
  <r>
    <x v="6"/>
    <n v="41"/>
    <n v="43"/>
  </r>
  <r>
    <x v="10"/>
    <n v="31"/>
    <n v="22"/>
  </r>
  <r>
    <x v="10"/>
    <n v="31"/>
    <n v="22"/>
  </r>
  <r>
    <x v="10"/>
    <n v="34"/>
    <n v="22"/>
  </r>
  <r>
    <x v="10"/>
    <n v="33"/>
    <n v="22"/>
  </r>
  <r>
    <x v="10"/>
    <n v="34"/>
    <n v="22"/>
  </r>
  <r>
    <x v="8"/>
    <n v="33"/>
    <n v="22"/>
  </r>
  <r>
    <x v="8"/>
    <n v="34"/>
    <n v="22"/>
  </r>
  <r>
    <x v="8"/>
    <n v="34"/>
    <n v="22"/>
  </r>
  <r>
    <x v="8"/>
    <n v="31"/>
    <n v="22"/>
  </r>
  <r>
    <x v="8"/>
    <n v="31"/>
    <n v="22"/>
  </r>
  <r>
    <x v="6"/>
    <n v="31"/>
    <n v="21"/>
  </r>
  <r>
    <x v="6"/>
    <n v="29"/>
    <n v="20"/>
  </r>
  <r>
    <x v="6"/>
    <n v="29"/>
    <n v="20"/>
  </r>
  <r>
    <x v="6"/>
    <n v="32"/>
    <n v="21"/>
  </r>
  <r>
    <x v="6"/>
    <n v="32"/>
    <n v="21"/>
  </r>
  <r>
    <x v="6"/>
    <n v="31"/>
    <n v="21"/>
  </r>
  <r>
    <x v="6"/>
    <n v="29"/>
    <n v="20"/>
  </r>
  <r>
    <x v="21"/>
    <n v="20"/>
    <n v="15"/>
  </r>
  <r>
    <x v="21"/>
    <n v="22"/>
    <n v="15"/>
  </r>
  <r>
    <x v="22"/>
    <n v="23"/>
    <n v="16"/>
  </r>
  <r>
    <x v="22"/>
    <n v="21"/>
    <n v="16"/>
  </r>
  <r>
    <x v="24"/>
    <n v="23"/>
    <n v="16"/>
  </r>
  <r>
    <x v="24"/>
    <n v="21"/>
    <n v="16"/>
  </r>
  <r>
    <x v="27"/>
    <n v="17"/>
    <n v="13"/>
  </r>
  <r>
    <x v="20"/>
    <n v="17"/>
    <n v="13"/>
  </r>
  <r>
    <x v="21"/>
    <n v="17"/>
    <n v="13"/>
  </r>
  <r>
    <x v="22"/>
    <n v="20"/>
    <n v="14"/>
  </r>
  <r>
    <x v="24"/>
    <n v="20"/>
    <n v="14"/>
  </r>
  <r>
    <x v="0"/>
    <n v="21"/>
    <n v="16"/>
  </r>
  <r>
    <x v="0"/>
    <n v="23"/>
    <n v="16"/>
  </r>
  <r>
    <x v="0"/>
    <n v="20"/>
    <n v="14"/>
  </r>
  <r>
    <x v="1"/>
    <n v="23"/>
    <n v="16"/>
  </r>
  <r>
    <x v="1"/>
    <n v="20"/>
    <n v="14"/>
  </r>
  <r>
    <x v="1"/>
    <n v="21"/>
    <n v="16"/>
  </r>
  <r>
    <x v="1"/>
    <n v="21"/>
    <n v="16"/>
  </r>
  <r>
    <x v="2"/>
    <n v="22"/>
    <n v="16"/>
  </r>
  <r>
    <x v="2"/>
    <n v="24"/>
    <n v="17"/>
  </r>
  <r>
    <x v="2"/>
    <n v="20"/>
    <n v="14"/>
  </r>
  <r>
    <x v="2"/>
    <n v="22"/>
    <n v="16"/>
  </r>
  <r>
    <x v="10"/>
    <n v="15"/>
    <n v="12"/>
  </r>
  <r>
    <x v="10"/>
    <n v="14"/>
    <n v="12"/>
  </r>
  <r>
    <x v="8"/>
    <n v="14"/>
    <n v="13"/>
  </r>
  <r>
    <x v="8"/>
    <n v="14"/>
    <n v="12"/>
  </r>
  <r>
    <x v="8"/>
    <n v="13"/>
    <n v="11"/>
  </r>
  <r>
    <x v="0"/>
    <n v="24"/>
    <n v="16"/>
  </r>
  <r>
    <x v="0"/>
    <n v="25"/>
    <n v="17"/>
  </r>
  <r>
    <x v="0"/>
    <n v="25"/>
    <n v="17"/>
  </r>
  <r>
    <x v="1"/>
    <n v="24"/>
    <n v="16"/>
  </r>
  <r>
    <x v="1"/>
    <n v="25"/>
    <n v="17"/>
  </r>
  <r>
    <x v="2"/>
    <n v="25"/>
    <n v="17"/>
  </r>
  <r>
    <x v="2"/>
    <n v="25"/>
    <n v="17"/>
  </r>
  <r>
    <x v="2"/>
    <n v="24"/>
    <n v="16"/>
  </r>
  <r>
    <x v="0"/>
    <n v="27"/>
    <n v="19"/>
  </r>
  <r>
    <x v="0"/>
    <n v="25"/>
    <n v="17"/>
  </r>
  <r>
    <x v="0"/>
    <n v="25"/>
    <n v="17"/>
  </r>
  <r>
    <x v="0"/>
    <n v="25"/>
    <n v="18"/>
  </r>
  <r>
    <x v="0"/>
    <n v="27"/>
    <n v="19"/>
  </r>
  <r>
    <x v="0"/>
    <n v="27"/>
    <n v="19"/>
  </r>
  <r>
    <x v="1"/>
    <n v="27"/>
    <n v="19"/>
  </r>
  <r>
    <x v="1"/>
    <n v="27"/>
    <n v="19"/>
  </r>
  <r>
    <x v="1"/>
    <n v="25"/>
    <n v="17"/>
  </r>
  <r>
    <x v="1"/>
    <n v="25"/>
    <n v="18"/>
  </r>
  <r>
    <x v="1"/>
    <n v="27"/>
    <n v="19"/>
  </r>
  <r>
    <x v="1"/>
    <n v="25"/>
    <n v="17"/>
  </r>
  <r>
    <x v="2"/>
    <n v="25"/>
    <n v="17"/>
  </r>
  <r>
    <x v="2"/>
    <n v="25"/>
    <n v="18"/>
  </r>
  <r>
    <x v="2"/>
    <n v="27"/>
    <n v="19"/>
  </r>
  <r>
    <x v="2"/>
    <n v="27"/>
    <n v="19"/>
  </r>
  <r>
    <x v="2"/>
    <n v="25"/>
    <n v="17"/>
  </r>
  <r>
    <x v="0"/>
    <n v="25"/>
    <n v="18"/>
  </r>
  <r>
    <x v="0"/>
    <n v="27"/>
    <n v="19"/>
  </r>
  <r>
    <x v="0"/>
    <n v="27"/>
    <n v="19"/>
  </r>
  <r>
    <x v="0"/>
    <n v="27"/>
    <n v="19"/>
  </r>
  <r>
    <x v="0"/>
    <n v="25"/>
    <n v="18"/>
  </r>
  <r>
    <x v="0"/>
    <n v="29"/>
    <n v="20"/>
  </r>
  <r>
    <x v="0"/>
    <n v="25"/>
    <n v="17"/>
  </r>
  <r>
    <x v="0"/>
    <n v="27"/>
    <n v="19"/>
  </r>
  <r>
    <x v="0"/>
    <n v="29"/>
    <n v="20"/>
  </r>
  <r>
    <x v="0"/>
    <n v="25"/>
    <n v="18"/>
  </r>
  <r>
    <x v="1"/>
    <n v="25"/>
    <n v="17"/>
  </r>
  <r>
    <x v="1"/>
    <n v="27"/>
    <n v="19"/>
  </r>
  <r>
    <x v="1"/>
    <n v="29"/>
    <n v="20"/>
  </r>
  <r>
    <x v="1"/>
    <n v="25"/>
    <n v="18"/>
  </r>
  <r>
    <x v="1"/>
    <n v="25"/>
    <n v="18"/>
  </r>
  <r>
    <x v="1"/>
    <n v="25"/>
    <n v="18"/>
  </r>
  <r>
    <x v="1"/>
    <n v="27"/>
    <n v="19"/>
  </r>
  <r>
    <x v="1"/>
    <n v="27"/>
    <n v="19"/>
  </r>
  <r>
    <x v="1"/>
    <n v="27"/>
    <n v="19"/>
  </r>
  <r>
    <x v="1"/>
    <n v="29"/>
    <n v="20"/>
  </r>
  <r>
    <x v="2"/>
    <n v="25"/>
    <n v="17"/>
  </r>
  <r>
    <x v="2"/>
    <n v="25"/>
    <n v="18"/>
  </r>
  <r>
    <x v="2"/>
    <n v="27"/>
    <n v="19"/>
  </r>
  <r>
    <x v="25"/>
    <n v="29"/>
    <n v="21"/>
  </r>
  <r>
    <x v="25"/>
    <n v="29"/>
    <n v="21"/>
  </r>
  <r>
    <x v="23"/>
    <n v="28"/>
    <n v="20"/>
  </r>
  <r>
    <x v="23"/>
    <n v="29"/>
    <n v="21"/>
  </r>
  <r>
    <x v="23"/>
    <n v="28"/>
    <n v="20"/>
  </r>
  <r>
    <x v="23"/>
    <n v="29"/>
    <n v="21"/>
  </r>
  <r>
    <x v="16"/>
    <n v="23"/>
    <n v="20"/>
  </r>
  <r>
    <x v="16"/>
    <n v="29"/>
    <n v="21"/>
  </r>
  <r>
    <x v="27"/>
    <n v="22"/>
    <n v="16"/>
  </r>
  <r>
    <x v="27"/>
    <n v="24"/>
    <n v="17"/>
  </r>
  <r>
    <x v="27"/>
    <n v="23"/>
    <n v="17"/>
  </r>
  <r>
    <x v="27"/>
    <n v="23"/>
    <n v="17"/>
  </r>
  <r>
    <x v="27"/>
    <n v="24"/>
    <n v="17"/>
  </r>
  <r>
    <x v="20"/>
    <n v="23"/>
    <n v="16"/>
  </r>
  <r>
    <x v="20"/>
    <n v="24"/>
    <n v="17"/>
  </r>
  <r>
    <x v="20"/>
    <n v="23"/>
    <n v="17"/>
  </r>
  <r>
    <x v="20"/>
    <n v="23"/>
    <n v="17"/>
  </r>
  <r>
    <x v="20"/>
    <n v="24"/>
    <n v="17"/>
  </r>
  <r>
    <x v="20"/>
    <n v="24"/>
    <n v="17"/>
  </r>
  <r>
    <x v="20"/>
    <n v="25"/>
    <n v="17"/>
  </r>
  <r>
    <x v="21"/>
    <n v="24"/>
    <n v="17"/>
  </r>
  <r>
    <x v="21"/>
    <n v="23"/>
    <n v="17"/>
  </r>
  <r>
    <x v="21"/>
    <n v="24"/>
    <n v="17"/>
  </r>
  <r>
    <x v="21"/>
    <n v="25"/>
    <n v="17"/>
  </r>
  <r>
    <x v="24"/>
    <n v="24"/>
    <n v="16"/>
  </r>
  <r>
    <x v="24"/>
    <n v="25"/>
    <n v="17"/>
  </r>
  <r>
    <x v="24"/>
    <n v="25"/>
    <n v="17"/>
  </r>
  <r>
    <x v="24"/>
    <n v="27"/>
    <n v="19"/>
  </r>
  <r>
    <x v="24"/>
    <n v="27"/>
    <n v="19"/>
  </r>
  <r>
    <x v="24"/>
    <n v="25"/>
    <n v="18"/>
  </r>
  <r>
    <x v="24"/>
    <n v="27"/>
    <n v="19"/>
  </r>
  <r>
    <x v="24"/>
    <n v="25"/>
    <n v="17"/>
  </r>
  <r>
    <x v="24"/>
    <n v="27"/>
    <n v="19"/>
  </r>
  <r>
    <x v="24"/>
    <n v="27"/>
    <n v="19"/>
  </r>
  <r>
    <x v="24"/>
    <n v="25"/>
    <n v="18"/>
  </r>
  <r>
    <x v="24"/>
    <n v="25"/>
    <n v="18"/>
  </r>
  <r>
    <x v="24"/>
    <n v="25"/>
    <n v="17"/>
  </r>
  <r>
    <x v="24"/>
    <n v="27"/>
    <n v="19"/>
  </r>
  <r>
    <x v="21"/>
    <n v="24"/>
    <n v="18"/>
  </r>
  <r>
    <x v="21"/>
    <n v="26"/>
    <n v="17"/>
  </r>
  <r>
    <x v="21"/>
    <n v="24"/>
    <n v="18"/>
  </r>
  <r>
    <x v="22"/>
    <n v="26"/>
    <n v="18"/>
  </r>
  <r>
    <x v="22"/>
    <n v="26"/>
    <n v="18"/>
  </r>
  <r>
    <x v="22"/>
    <n v="25"/>
    <n v="17"/>
  </r>
  <r>
    <x v="22"/>
    <n v="25"/>
    <n v="17"/>
  </r>
  <r>
    <x v="22"/>
    <n v="25"/>
    <n v="18"/>
  </r>
  <r>
    <x v="22"/>
    <n v="25"/>
    <n v="18"/>
  </r>
  <r>
    <x v="22"/>
    <n v="25"/>
    <n v="17"/>
  </r>
  <r>
    <x v="22"/>
    <n v="26"/>
    <n v="18"/>
  </r>
  <r>
    <x v="22"/>
    <n v="24"/>
    <n v="16"/>
  </r>
  <r>
    <x v="22"/>
    <n v="26"/>
    <n v="18"/>
  </r>
  <r>
    <x v="22"/>
    <n v="34"/>
    <n v="27"/>
  </r>
  <r>
    <x v="20"/>
    <n v="31"/>
    <n v="22"/>
  </r>
  <r>
    <x v="20"/>
    <n v="31"/>
    <n v="22"/>
  </r>
  <r>
    <x v="21"/>
    <n v="32"/>
    <n v="22"/>
  </r>
  <r>
    <x v="21"/>
    <n v="33"/>
    <n v="24"/>
  </r>
  <r>
    <x v="22"/>
    <n v="37"/>
    <n v="25"/>
  </r>
  <r>
    <x v="22"/>
    <n v="35"/>
    <n v="25"/>
  </r>
  <r>
    <x v="21"/>
    <n v="26"/>
    <n v="17"/>
  </r>
  <r>
    <x v="21"/>
    <n v="26"/>
    <n v="17"/>
  </r>
  <r>
    <x v="21"/>
    <n v="26"/>
    <n v="17"/>
  </r>
  <r>
    <x v="21"/>
    <n v="26"/>
    <n v="17"/>
  </r>
  <r>
    <x v="21"/>
    <n v="30"/>
    <n v="22"/>
  </r>
  <r>
    <x v="21"/>
    <n v="30"/>
    <n v="22"/>
  </r>
  <r>
    <x v="21"/>
    <n v="26"/>
    <n v="17"/>
  </r>
  <r>
    <x v="22"/>
    <n v="26"/>
    <n v="17"/>
  </r>
  <r>
    <x v="22"/>
    <n v="30"/>
    <n v="22"/>
  </r>
  <r>
    <x v="22"/>
    <n v="26"/>
    <n v="17"/>
  </r>
  <r>
    <x v="22"/>
    <n v="26"/>
    <n v="17"/>
  </r>
  <r>
    <x v="22"/>
    <n v="26"/>
    <n v="17"/>
  </r>
  <r>
    <x v="22"/>
    <n v="33"/>
    <n v="22"/>
  </r>
  <r>
    <x v="22"/>
    <n v="26"/>
    <n v="17"/>
  </r>
  <r>
    <x v="22"/>
    <n v="30"/>
    <n v="22"/>
  </r>
  <r>
    <x v="22"/>
    <n v="30"/>
    <n v="22"/>
  </r>
  <r>
    <x v="22"/>
    <n v="26"/>
    <n v="17"/>
  </r>
  <r>
    <x v="22"/>
    <n v="26"/>
    <n v="17"/>
  </r>
  <r>
    <x v="22"/>
    <n v="26"/>
    <n v="17"/>
  </r>
  <r>
    <x v="22"/>
    <n v="26"/>
    <n v="17"/>
  </r>
  <r>
    <x v="22"/>
    <n v="26"/>
    <n v="17"/>
  </r>
  <r>
    <x v="24"/>
    <n v="30"/>
    <n v="22"/>
  </r>
  <r>
    <x v="6"/>
    <n v="28"/>
    <n v="18"/>
  </r>
  <r>
    <x v="6"/>
    <n v="23"/>
    <n v="15"/>
  </r>
  <r>
    <x v="6"/>
    <n v="25"/>
    <n v="16"/>
  </r>
  <r>
    <x v="21"/>
    <n v="24"/>
    <n v="15"/>
  </r>
  <r>
    <x v="21"/>
    <n v="25"/>
    <n v="17"/>
  </r>
  <r>
    <x v="22"/>
    <n v="24"/>
    <n v="15"/>
  </r>
  <r>
    <x v="22"/>
    <n v="25"/>
    <n v="17"/>
  </r>
  <r>
    <x v="22"/>
    <n v="20"/>
    <n v="13"/>
  </r>
  <r>
    <x v="24"/>
    <n v="30"/>
    <n v="21"/>
  </r>
  <r>
    <x v="24"/>
    <n v="30"/>
    <n v="21"/>
  </r>
  <r>
    <x v="0"/>
    <n v="30"/>
    <n v="21"/>
  </r>
  <r>
    <x v="0"/>
    <n v="30"/>
    <n v="21"/>
  </r>
  <r>
    <x v="1"/>
    <n v="30"/>
    <n v="21"/>
  </r>
  <r>
    <x v="1"/>
    <n v="30"/>
    <n v="21"/>
  </r>
  <r>
    <x v="1"/>
    <n v="20"/>
    <n v="12"/>
  </r>
  <r>
    <x v="1"/>
    <n v="20"/>
    <n v="12"/>
  </r>
  <r>
    <x v="1"/>
    <n v="20"/>
    <n v="12"/>
  </r>
  <r>
    <x v="1"/>
    <n v="20"/>
    <n v="12"/>
  </r>
  <r>
    <x v="1"/>
    <n v="20"/>
    <n v="13"/>
  </r>
  <r>
    <x v="1"/>
    <n v="20"/>
    <n v="12"/>
  </r>
  <r>
    <x v="2"/>
    <n v="20"/>
    <n v="13"/>
  </r>
  <r>
    <x v="2"/>
    <n v="20"/>
    <n v="13"/>
  </r>
  <r>
    <x v="2"/>
    <n v="20"/>
    <n v="13"/>
  </r>
  <r>
    <x v="2"/>
    <n v="20"/>
    <n v="12"/>
  </r>
  <r>
    <x v="2"/>
    <n v="20"/>
    <n v="13"/>
  </r>
  <r>
    <x v="2"/>
    <n v="20"/>
    <n v="12"/>
  </r>
  <r>
    <x v="14"/>
    <n v="20"/>
    <n v="12"/>
  </r>
  <r>
    <x v="14"/>
    <n v="20"/>
    <n v="14"/>
  </r>
  <r>
    <x v="14"/>
    <n v="20"/>
    <n v="13"/>
  </r>
  <r>
    <x v="14"/>
    <n v="20"/>
    <n v="12"/>
  </r>
  <r>
    <x v="14"/>
    <n v="20"/>
    <n v="15"/>
  </r>
  <r>
    <x v="14"/>
    <n v="20"/>
    <n v="13"/>
  </r>
  <r>
    <x v="14"/>
    <n v="20"/>
    <n v="13"/>
  </r>
  <r>
    <x v="14"/>
    <n v="20"/>
    <n v="13"/>
  </r>
  <r>
    <x v="14"/>
    <n v="20"/>
    <n v="14"/>
  </r>
  <r>
    <x v="14"/>
    <n v="20"/>
    <n v="13"/>
  </r>
  <r>
    <x v="14"/>
    <n v="20"/>
    <n v="14"/>
  </r>
  <r>
    <x v="14"/>
    <n v="20"/>
    <n v="13"/>
  </r>
  <r>
    <x v="14"/>
    <n v="20"/>
    <n v="13"/>
  </r>
  <r>
    <x v="14"/>
    <n v="24"/>
    <n v="16"/>
  </r>
  <r>
    <x v="14"/>
    <n v="25"/>
    <n v="16"/>
  </r>
  <r>
    <x v="14"/>
    <n v="27"/>
    <n v="17"/>
  </r>
  <r>
    <x v="14"/>
    <n v="25"/>
    <n v="16"/>
  </r>
  <r>
    <x v="14"/>
    <n v="25"/>
    <n v="16"/>
  </r>
  <r>
    <x v="14"/>
    <n v="27"/>
    <n v="17"/>
  </r>
  <r>
    <x v="14"/>
    <n v="24"/>
    <n v="16"/>
  </r>
  <r>
    <x v="14"/>
    <n v="27"/>
    <n v="19"/>
  </r>
  <r>
    <x v="10"/>
    <n v="25"/>
    <n v="16"/>
  </r>
  <r>
    <x v="10"/>
    <n v="24"/>
    <n v="16"/>
  </r>
  <r>
    <x v="10"/>
    <n v="25"/>
    <n v="16"/>
  </r>
  <r>
    <x v="10"/>
    <n v="24"/>
    <n v="16"/>
  </r>
  <r>
    <x v="10"/>
    <n v="24"/>
    <n v="16"/>
  </r>
  <r>
    <x v="8"/>
    <n v="24"/>
    <n v="17"/>
  </r>
  <r>
    <x v="8"/>
    <n v="25"/>
    <n v="16"/>
  </r>
  <r>
    <x v="8"/>
    <n v="25"/>
    <n v="16"/>
  </r>
  <r>
    <x v="8"/>
    <n v="24"/>
    <n v="17"/>
  </r>
  <r>
    <x v="8"/>
    <n v="24"/>
    <n v="17"/>
  </r>
  <r>
    <x v="14"/>
    <n v="27"/>
    <n v="18"/>
  </r>
  <r>
    <x v="14"/>
    <n v="23"/>
    <n v="15"/>
  </r>
  <r>
    <x v="10"/>
    <n v="23"/>
    <n v="15"/>
  </r>
  <r>
    <x v="10"/>
    <n v="29"/>
    <n v="18"/>
  </r>
  <r>
    <x v="10"/>
    <n v="25"/>
    <n v="16"/>
  </r>
  <r>
    <x v="8"/>
    <n v="25"/>
    <n v="16"/>
  </r>
  <r>
    <x v="8"/>
    <n v="29"/>
    <n v="18"/>
  </r>
  <r>
    <x v="8"/>
    <n v="23"/>
    <n v="15"/>
  </r>
  <r>
    <x v="10"/>
    <n v="25"/>
    <n v="15"/>
  </r>
  <r>
    <x v="10"/>
    <n v="25"/>
    <n v="15"/>
  </r>
  <r>
    <x v="8"/>
    <n v="24"/>
    <n v="16"/>
  </r>
  <r>
    <x v="8"/>
    <n v="24"/>
    <n v="17"/>
  </r>
  <r>
    <x v="8"/>
    <n v="24"/>
    <n v="16"/>
  </r>
  <r>
    <x v="6"/>
    <n v="24"/>
    <n v="16"/>
  </r>
  <r>
    <x v="6"/>
    <n v="24"/>
    <n v="16"/>
  </r>
  <r>
    <x v="6"/>
    <n v="24"/>
    <n v="17"/>
  </r>
  <r>
    <x v="10"/>
    <n v="21"/>
    <n v="13"/>
  </r>
  <r>
    <x v="10"/>
    <n v="21"/>
    <n v="13"/>
  </r>
  <r>
    <x v="8"/>
    <n v="21"/>
    <n v="13"/>
  </r>
  <r>
    <x v="8"/>
    <n v="21"/>
    <n v="13"/>
  </r>
  <r>
    <x v="1"/>
    <n v="20"/>
    <n v="13"/>
  </r>
  <r>
    <x v="1"/>
    <n v="20"/>
    <n v="13"/>
  </r>
  <r>
    <x v="2"/>
    <n v="21"/>
    <n v="13"/>
  </r>
  <r>
    <x v="2"/>
    <n v="21"/>
    <n v="13"/>
  </r>
  <r>
    <x v="14"/>
    <n v="21"/>
    <n v="13"/>
  </r>
  <r>
    <x v="14"/>
    <n v="21"/>
    <n v="13"/>
  </r>
  <r>
    <x v="14"/>
    <n v="26"/>
    <n v="19"/>
  </r>
  <r>
    <x v="14"/>
    <n v="19"/>
    <n v="14"/>
  </r>
  <r>
    <x v="14"/>
    <n v="18"/>
    <n v="13"/>
  </r>
  <r>
    <x v="14"/>
    <n v="17"/>
    <n v="13"/>
  </r>
  <r>
    <x v="10"/>
    <n v="17"/>
    <n v="13"/>
  </r>
  <r>
    <x v="10"/>
    <n v="18"/>
    <n v="13"/>
  </r>
  <r>
    <x v="10"/>
    <n v="21"/>
    <n v="17"/>
  </r>
  <r>
    <x v="10"/>
    <n v="26"/>
    <n v="19"/>
  </r>
  <r>
    <x v="8"/>
    <n v="18"/>
    <n v="13"/>
  </r>
  <r>
    <x v="8"/>
    <n v="26"/>
    <n v="19"/>
  </r>
  <r>
    <x v="8"/>
    <n v="21"/>
    <n v="17"/>
  </r>
  <r>
    <x v="8"/>
    <n v="17"/>
    <n v="13"/>
  </r>
  <r>
    <x v="10"/>
    <n v="35"/>
    <n v="25"/>
  </r>
  <r>
    <x v="10"/>
    <n v="32"/>
    <n v="24"/>
  </r>
  <r>
    <x v="10"/>
    <n v="29"/>
    <n v="23"/>
  </r>
  <r>
    <x v="8"/>
    <n v="29"/>
    <n v="22"/>
  </r>
  <r>
    <x v="8"/>
    <n v="35"/>
    <n v="25"/>
  </r>
  <r>
    <x v="8"/>
    <n v="32"/>
    <n v="24"/>
  </r>
  <r>
    <x v="6"/>
    <n v="28"/>
    <n v="22"/>
  </r>
  <r>
    <x v="6"/>
    <n v="33"/>
    <n v="24"/>
  </r>
  <r>
    <x v="6"/>
    <n v="31"/>
    <n v="23"/>
  </r>
  <r>
    <x v="8"/>
    <n v="28"/>
    <n v="22"/>
  </r>
  <r>
    <x v="8"/>
    <n v="28"/>
    <n v="21"/>
  </r>
  <r>
    <x v="6"/>
    <n v="28"/>
    <n v="22"/>
  </r>
  <r>
    <x v="6"/>
    <n v="28"/>
    <n v="21"/>
  </r>
  <r>
    <x v="8"/>
    <n v="23"/>
    <n v="17"/>
  </r>
  <r>
    <x v="8"/>
    <n v="18"/>
    <n v="14"/>
  </r>
  <r>
    <x v="6"/>
    <n v="23"/>
    <n v="17"/>
  </r>
  <r>
    <x v="6"/>
    <n v="18"/>
    <n v="14"/>
  </r>
  <r>
    <x v="8"/>
    <n v="22"/>
    <n v="18"/>
  </r>
  <r>
    <x v="8"/>
    <n v="17"/>
    <n v="13"/>
  </r>
  <r>
    <x v="8"/>
    <n v="24"/>
    <n v="18"/>
  </r>
  <r>
    <x v="8"/>
    <n v="17"/>
    <n v="13"/>
  </r>
  <r>
    <x v="8"/>
    <n v="29"/>
    <n v="22"/>
  </r>
  <r>
    <x v="8"/>
    <n v="22"/>
    <n v="17"/>
  </r>
  <r>
    <x v="6"/>
    <n v="17"/>
    <n v="13"/>
  </r>
  <r>
    <x v="6"/>
    <n v="17"/>
    <n v="13"/>
  </r>
  <r>
    <x v="6"/>
    <n v="23"/>
    <n v="18"/>
  </r>
  <r>
    <x v="6"/>
    <n v="23"/>
    <n v="18"/>
  </r>
  <r>
    <x v="6"/>
    <n v="22"/>
    <n v="18"/>
  </r>
  <r>
    <x v="21"/>
    <n v="29"/>
    <n v="22"/>
  </r>
  <r>
    <x v="21"/>
    <n v="29"/>
    <n v="22"/>
  </r>
  <r>
    <x v="21"/>
    <n v="29"/>
    <n v="20"/>
  </r>
  <r>
    <x v="21"/>
    <n v="29"/>
    <n v="20"/>
  </r>
  <r>
    <x v="21"/>
    <n v="29"/>
    <n v="20"/>
  </r>
  <r>
    <x v="21"/>
    <n v="29"/>
    <n v="22"/>
  </r>
  <r>
    <x v="22"/>
    <n v="31"/>
    <n v="21"/>
  </r>
  <r>
    <x v="22"/>
    <n v="31"/>
    <n v="21"/>
  </r>
  <r>
    <x v="22"/>
    <n v="29"/>
    <n v="22"/>
  </r>
  <r>
    <x v="22"/>
    <n v="29"/>
    <n v="22"/>
  </r>
  <r>
    <x v="1"/>
    <n v="32"/>
    <n v="24"/>
  </r>
  <r>
    <x v="1"/>
    <n v="33"/>
    <n v="22"/>
  </r>
  <r>
    <x v="1"/>
    <n v="33"/>
    <n v="22"/>
  </r>
  <r>
    <x v="1"/>
    <n v="32"/>
    <n v="24"/>
  </r>
  <r>
    <x v="1"/>
    <n v="32"/>
    <n v="24"/>
  </r>
  <r>
    <x v="1"/>
    <n v="33"/>
    <n v="22"/>
  </r>
  <r>
    <x v="1"/>
    <n v="32"/>
    <n v="24"/>
  </r>
  <r>
    <x v="1"/>
    <n v="32"/>
    <n v="24"/>
  </r>
  <r>
    <x v="1"/>
    <n v="32"/>
    <n v="24"/>
  </r>
  <r>
    <x v="1"/>
    <n v="33"/>
    <n v="22"/>
  </r>
  <r>
    <x v="1"/>
    <n v="33"/>
    <n v="22"/>
  </r>
  <r>
    <x v="1"/>
    <n v="33"/>
    <n v="22"/>
  </r>
  <r>
    <x v="2"/>
    <n v="25"/>
    <n v="19"/>
  </r>
  <r>
    <x v="2"/>
    <n v="24"/>
    <n v="19"/>
  </r>
  <r>
    <x v="2"/>
    <n v="33"/>
    <n v="24"/>
  </r>
  <r>
    <x v="14"/>
    <n v="33"/>
    <n v="24"/>
  </r>
  <r>
    <x v="14"/>
    <n v="24"/>
    <n v="19"/>
  </r>
  <r>
    <x v="14"/>
    <n v="25"/>
    <n v="19"/>
  </r>
  <r>
    <x v="10"/>
    <n v="25"/>
    <n v="19"/>
  </r>
  <r>
    <x v="10"/>
    <n v="25"/>
    <n v="18"/>
  </r>
  <r>
    <x v="10"/>
    <n v="33"/>
    <n v="24"/>
  </r>
  <r>
    <x v="6"/>
    <n v="17"/>
    <n v="13"/>
  </r>
  <r>
    <x v="6"/>
    <n v="18"/>
    <n v="14"/>
  </r>
  <r>
    <x v="6"/>
    <n v="22"/>
    <n v="17"/>
  </r>
  <r>
    <x v="6"/>
    <n v="30"/>
    <n v="22"/>
  </r>
  <r>
    <x v="6"/>
    <n v="30"/>
    <n v="22"/>
  </r>
  <r>
    <x v="6"/>
    <n v="30"/>
    <n v="22"/>
  </r>
  <r>
    <x v="6"/>
    <n v="30"/>
    <n v="22"/>
  </r>
  <r>
    <x v="6"/>
    <n v="30"/>
    <n v="22"/>
  </r>
  <r>
    <x v="10"/>
    <n v="34"/>
    <n v="25"/>
  </r>
  <r>
    <x v="10"/>
    <n v="33"/>
    <n v="25"/>
  </r>
  <r>
    <x v="10"/>
    <n v="34"/>
    <n v="25"/>
  </r>
  <r>
    <x v="10"/>
    <n v="33"/>
    <n v="25"/>
  </r>
  <r>
    <x v="10"/>
    <n v="34"/>
    <n v="25"/>
  </r>
  <r>
    <x v="10"/>
    <n v="33"/>
    <n v="25"/>
  </r>
  <r>
    <x v="10"/>
    <n v="33"/>
    <n v="25"/>
  </r>
  <r>
    <x v="10"/>
    <n v="34"/>
    <n v="25"/>
  </r>
  <r>
    <x v="10"/>
    <n v="33"/>
    <n v="25"/>
  </r>
  <r>
    <x v="10"/>
    <n v="33"/>
    <n v="25"/>
  </r>
  <r>
    <x v="10"/>
    <n v="33"/>
    <n v="25"/>
  </r>
  <r>
    <x v="10"/>
    <n v="33"/>
    <n v="25"/>
  </r>
  <r>
    <x v="10"/>
    <n v="34"/>
    <n v="25"/>
  </r>
  <r>
    <x v="10"/>
    <n v="34"/>
    <n v="25"/>
  </r>
  <r>
    <x v="10"/>
    <n v="34"/>
    <n v="25"/>
  </r>
  <r>
    <x v="10"/>
    <n v="34"/>
    <n v="25"/>
  </r>
  <r>
    <x v="10"/>
    <n v="33"/>
    <n v="25"/>
  </r>
  <r>
    <x v="10"/>
    <n v="34"/>
    <n v="25"/>
  </r>
  <r>
    <x v="10"/>
    <n v="33"/>
    <n v="25"/>
  </r>
  <r>
    <x v="10"/>
    <n v="34"/>
    <n v="25"/>
  </r>
  <r>
    <x v="8"/>
    <n v="33"/>
    <n v="25"/>
  </r>
  <r>
    <x v="8"/>
    <n v="33"/>
    <n v="25"/>
  </r>
  <r>
    <x v="8"/>
    <n v="34"/>
    <n v="25"/>
  </r>
  <r>
    <x v="8"/>
    <n v="33"/>
    <n v="25"/>
  </r>
  <r>
    <x v="8"/>
    <n v="33"/>
    <n v="25"/>
  </r>
  <r>
    <x v="8"/>
    <n v="34"/>
    <n v="25"/>
  </r>
  <r>
    <x v="8"/>
    <n v="33"/>
    <n v="25"/>
  </r>
  <r>
    <x v="8"/>
    <n v="34"/>
    <n v="25"/>
  </r>
  <r>
    <x v="8"/>
    <n v="34"/>
    <n v="25"/>
  </r>
  <r>
    <x v="8"/>
    <n v="34"/>
    <n v="25"/>
  </r>
  <r>
    <x v="8"/>
    <n v="33"/>
    <n v="25"/>
  </r>
  <r>
    <x v="8"/>
    <n v="33"/>
    <n v="25"/>
  </r>
  <r>
    <x v="8"/>
    <n v="33"/>
    <n v="25"/>
  </r>
  <r>
    <x v="8"/>
    <n v="34"/>
    <n v="25"/>
  </r>
  <r>
    <x v="8"/>
    <n v="34"/>
    <n v="25"/>
  </r>
  <r>
    <x v="8"/>
    <n v="34"/>
    <n v="25"/>
  </r>
  <r>
    <x v="8"/>
    <n v="34"/>
    <n v="25"/>
  </r>
  <r>
    <x v="8"/>
    <n v="33"/>
    <n v="25"/>
  </r>
  <r>
    <x v="8"/>
    <n v="34"/>
    <n v="25"/>
  </r>
  <r>
    <x v="8"/>
    <n v="33"/>
    <n v="25"/>
  </r>
  <r>
    <x v="6"/>
    <n v="32"/>
    <n v="24"/>
  </r>
  <r>
    <x v="6"/>
    <n v="34"/>
    <n v="24"/>
  </r>
  <r>
    <x v="6"/>
    <n v="34"/>
    <n v="24"/>
  </r>
  <r>
    <x v="6"/>
    <n v="34"/>
    <n v="24"/>
  </r>
  <r>
    <x v="6"/>
    <n v="32"/>
    <n v="24"/>
  </r>
  <r>
    <x v="6"/>
    <n v="32"/>
    <n v="24"/>
  </r>
  <r>
    <x v="6"/>
    <n v="32"/>
    <n v="24"/>
  </r>
  <r>
    <x v="6"/>
    <n v="34"/>
    <n v="24"/>
  </r>
  <r>
    <x v="6"/>
    <n v="34"/>
    <n v="24"/>
  </r>
  <r>
    <x v="6"/>
    <n v="32"/>
    <n v="24"/>
  </r>
  <r>
    <x v="10"/>
    <n v="30"/>
    <n v="23"/>
  </r>
  <r>
    <x v="10"/>
    <n v="30"/>
    <n v="23"/>
  </r>
  <r>
    <x v="8"/>
    <n v="30"/>
    <n v="23"/>
  </r>
  <r>
    <x v="8"/>
    <n v="30"/>
    <n v="23"/>
  </r>
  <r>
    <x v="8"/>
    <n v="31"/>
    <n v="22"/>
  </r>
  <r>
    <x v="8"/>
    <n v="31"/>
    <n v="22"/>
  </r>
  <r>
    <x v="6"/>
    <n v="30"/>
    <n v="23"/>
  </r>
  <r>
    <x v="6"/>
    <n v="31"/>
    <n v="22"/>
  </r>
  <r>
    <x v="6"/>
    <n v="31"/>
    <n v="22"/>
  </r>
  <r>
    <x v="6"/>
    <n v="30"/>
    <n v="23"/>
  </r>
  <r>
    <x v="10"/>
    <n v="42"/>
    <n v="31"/>
  </r>
  <r>
    <x v="10"/>
    <n v="35"/>
    <n v="25"/>
  </r>
  <r>
    <x v="10"/>
    <n v="43"/>
    <n v="31"/>
  </r>
  <r>
    <x v="10"/>
    <n v="36"/>
    <n v="25"/>
  </r>
  <r>
    <x v="10"/>
    <n v="35"/>
    <n v="25"/>
  </r>
  <r>
    <x v="10"/>
    <n v="36"/>
    <n v="25"/>
  </r>
  <r>
    <x v="10"/>
    <n v="43"/>
    <n v="31"/>
  </r>
  <r>
    <x v="10"/>
    <n v="43"/>
    <n v="31"/>
  </r>
  <r>
    <x v="10"/>
    <n v="42"/>
    <n v="31"/>
  </r>
  <r>
    <x v="10"/>
    <n v="42"/>
    <n v="31"/>
  </r>
  <r>
    <x v="8"/>
    <n v="35"/>
    <n v="25"/>
  </r>
  <r>
    <x v="8"/>
    <n v="35"/>
    <n v="25"/>
  </r>
  <r>
    <x v="8"/>
    <n v="35"/>
    <n v="25"/>
  </r>
  <r>
    <x v="8"/>
    <n v="35"/>
    <n v="25"/>
  </r>
  <r>
    <x v="8"/>
    <n v="36"/>
    <n v="25"/>
  </r>
  <r>
    <x v="6"/>
    <n v="34"/>
    <n v="25"/>
  </r>
  <r>
    <x v="6"/>
    <n v="34"/>
    <n v="25"/>
  </r>
  <r>
    <x v="6"/>
    <n v="35"/>
    <n v="25"/>
  </r>
  <r>
    <x v="6"/>
    <n v="34"/>
    <n v="25"/>
  </r>
  <r>
    <x v="10"/>
    <n v="43"/>
    <n v="31"/>
  </r>
  <r>
    <x v="10"/>
    <n v="37"/>
    <n v="25"/>
  </r>
  <r>
    <x v="10"/>
    <n v="43"/>
    <n v="31"/>
  </r>
  <r>
    <x v="10"/>
    <n v="37"/>
    <n v="25"/>
  </r>
  <r>
    <x v="10"/>
    <n v="37"/>
    <n v="25"/>
  </r>
  <r>
    <x v="10"/>
    <n v="45"/>
    <n v="30"/>
  </r>
  <r>
    <x v="10"/>
    <n v="36"/>
    <n v="25"/>
  </r>
  <r>
    <x v="10"/>
    <n v="36"/>
    <n v="25"/>
  </r>
  <r>
    <x v="10"/>
    <n v="43"/>
    <n v="31"/>
  </r>
  <r>
    <x v="10"/>
    <n v="36"/>
    <n v="25"/>
  </r>
  <r>
    <x v="10"/>
    <n v="45"/>
    <n v="30"/>
  </r>
  <r>
    <x v="10"/>
    <n v="45"/>
    <n v="30"/>
  </r>
  <r>
    <x v="10"/>
    <n v="36"/>
    <n v="25"/>
  </r>
  <r>
    <x v="10"/>
    <n v="36"/>
    <n v="25"/>
  </r>
  <r>
    <x v="8"/>
    <n v="36"/>
    <n v="25"/>
  </r>
  <r>
    <x v="8"/>
    <n v="36"/>
    <n v="25"/>
  </r>
  <r>
    <x v="8"/>
    <n v="36"/>
    <n v="25"/>
  </r>
  <r>
    <x v="8"/>
    <n v="36"/>
    <n v="25"/>
  </r>
  <r>
    <x v="8"/>
    <n v="37"/>
    <n v="25"/>
  </r>
  <r>
    <x v="8"/>
    <n v="36"/>
    <n v="25"/>
  </r>
  <r>
    <x v="8"/>
    <n v="37"/>
    <n v="25"/>
  </r>
  <r>
    <x v="8"/>
    <n v="37"/>
    <n v="25"/>
  </r>
  <r>
    <x v="8"/>
    <n v="36"/>
    <n v="25"/>
  </r>
  <r>
    <x v="6"/>
    <n v="35"/>
    <n v="25"/>
  </r>
  <r>
    <x v="6"/>
    <n v="35"/>
    <n v="25"/>
  </r>
  <r>
    <x v="6"/>
    <n v="36"/>
    <n v="25"/>
  </r>
  <r>
    <x v="6"/>
    <n v="36"/>
    <n v="25"/>
  </r>
  <r>
    <x v="17"/>
    <n v="27"/>
    <n v="18"/>
  </r>
  <r>
    <x v="17"/>
    <n v="27"/>
    <n v="18"/>
  </r>
  <r>
    <x v="17"/>
    <n v="30"/>
    <n v="22"/>
  </r>
  <r>
    <x v="17"/>
    <n v="27"/>
    <n v="18"/>
  </r>
  <r>
    <x v="17"/>
    <n v="27"/>
    <n v="18"/>
  </r>
  <r>
    <x v="17"/>
    <n v="27"/>
    <n v="18"/>
  </r>
  <r>
    <x v="17"/>
    <n v="30"/>
    <n v="22"/>
  </r>
  <r>
    <x v="18"/>
    <n v="33"/>
    <n v="23"/>
  </r>
  <r>
    <x v="18"/>
    <n v="27"/>
    <n v="18"/>
  </r>
  <r>
    <x v="18"/>
    <n v="27"/>
    <n v="18"/>
  </r>
  <r>
    <x v="18"/>
    <n v="27"/>
    <n v="18"/>
  </r>
  <r>
    <x v="18"/>
    <n v="27"/>
    <n v="18"/>
  </r>
  <r>
    <x v="18"/>
    <n v="33"/>
    <n v="23"/>
  </r>
  <r>
    <x v="18"/>
    <n v="27"/>
    <n v="18"/>
  </r>
  <r>
    <x v="26"/>
    <n v="27"/>
    <n v="18"/>
  </r>
  <r>
    <x v="26"/>
    <n v="27"/>
    <n v="18"/>
  </r>
  <r>
    <x v="26"/>
    <n v="31"/>
    <n v="22"/>
  </r>
  <r>
    <x v="10"/>
    <n v="25"/>
    <n v="17"/>
  </r>
  <r>
    <x v="10"/>
    <n v="25"/>
    <n v="17"/>
  </r>
  <r>
    <x v="10"/>
    <n v="25"/>
    <n v="17"/>
  </r>
  <r>
    <x v="10"/>
    <n v="25"/>
    <n v="17"/>
  </r>
  <r>
    <x v="10"/>
    <n v="25"/>
    <n v="17"/>
  </r>
  <r>
    <x v="10"/>
    <n v="25"/>
    <n v="17"/>
  </r>
  <r>
    <x v="8"/>
    <n v="25"/>
    <n v="17"/>
  </r>
  <r>
    <x v="8"/>
    <n v="25"/>
    <n v="17"/>
  </r>
  <r>
    <x v="8"/>
    <n v="25"/>
    <n v="17"/>
  </r>
  <r>
    <x v="8"/>
    <n v="25"/>
    <n v="17"/>
  </r>
  <r>
    <x v="8"/>
    <n v="25"/>
    <n v="17"/>
  </r>
  <r>
    <x v="8"/>
    <n v="25"/>
    <n v="17"/>
  </r>
  <r>
    <x v="6"/>
    <n v="25"/>
    <n v="17"/>
  </r>
  <r>
    <x v="6"/>
    <n v="25"/>
    <n v="17"/>
  </r>
  <r>
    <x v="6"/>
    <n v="25"/>
    <n v="17"/>
  </r>
  <r>
    <x v="6"/>
    <n v="25"/>
    <n v="17"/>
  </r>
  <r>
    <x v="27"/>
    <n v="26"/>
    <n v="17"/>
  </r>
  <r>
    <x v="27"/>
    <n v="25"/>
    <n v="16"/>
  </r>
  <r>
    <x v="27"/>
    <n v="28"/>
    <n v="18"/>
  </r>
  <r>
    <x v="20"/>
    <n v="25"/>
    <n v="16"/>
  </r>
  <r>
    <x v="20"/>
    <n v="26"/>
    <n v="17"/>
  </r>
  <r>
    <x v="20"/>
    <n v="28"/>
    <n v="18"/>
  </r>
  <r>
    <x v="21"/>
    <n v="28"/>
    <n v="18"/>
  </r>
  <r>
    <x v="21"/>
    <n v="25"/>
    <n v="16"/>
  </r>
  <r>
    <x v="0"/>
    <n v="25"/>
    <n v="19"/>
  </r>
  <r>
    <x v="0"/>
    <n v="23"/>
    <n v="19"/>
  </r>
  <r>
    <x v="0"/>
    <n v="26"/>
    <n v="19"/>
  </r>
  <r>
    <x v="0"/>
    <n v="23"/>
    <n v="19"/>
  </r>
  <r>
    <x v="0"/>
    <n v="23"/>
    <n v="19"/>
  </r>
  <r>
    <x v="0"/>
    <n v="25"/>
    <n v="19"/>
  </r>
  <r>
    <x v="1"/>
    <n v="23"/>
    <n v="19"/>
  </r>
  <r>
    <x v="1"/>
    <n v="25"/>
    <n v="19"/>
  </r>
  <r>
    <x v="1"/>
    <n v="23"/>
    <n v="19"/>
  </r>
  <r>
    <x v="1"/>
    <n v="25"/>
    <n v="19"/>
  </r>
  <r>
    <x v="1"/>
    <n v="26"/>
    <n v="19"/>
  </r>
  <r>
    <x v="1"/>
    <n v="23"/>
    <n v="19"/>
  </r>
  <r>
    <x v="1"/>
    <n v="25"/>
    <n v="19"/>
  </r>
  <r>
    <x v="2"/>
    <n v="23"/>
    <n v="19"/>
  </r>
  <r>
    <x v="2"/>
    <n v="23"/>
    <n v="19"/>
  </r>
  <r>
    <x v="2"/>
    <n v="25"/>
    <n v="19"/>
  </r>
  <r>
    <x v="2"/>
    <n v="26"/>
    <n v="19"/>
  </r>
  <r>
    <x v="2"/>
    <n v="25"/>
    <n v="19"/>
  </r>
  <r>
    <x v="25"/>
    <n v="23"/>
    <n v="16"/>
  </r>
  <r>
    <x v="25"/>
    <n v="23"/>
    <n v="16"/>
  </r>
  <r>
    <x v="13"/>
    <n v="24"/>
    <n v="17"/>
  </r>
  <r>
    <x v="13"/>
    <n v="24"/>
    <n v="17"/>
  </r>
  <r>
    <x v="13"/>
    <n v="22"/>
    <n v="17"/>
  </r>
  <r>
    <x v="15"/>
    <n v="22"/>
    <n v="16"/>
  </r>
  <r>
    <x v="15"/>
    <n v="22"/>
    <n v="16"/>
  </r>
  <r>
    <x v="15"/>
    <n v="22"/>
    <n v="16"/>
  </r>
  <r>
    <x v="25"/>
    <n v="23"/>
    <n v="16"/>
  </r>
  <r>
    <x v="25"/>
    <n v="23"/>
    <n v="16"/>
  </r>
  <r>
    <x v="26"/>
    <n v="16"/>
    <n v="11"/>
  </r>
  <r>
    <x v="27"/>
    <n v="18"/>
    <n v="11"/>
  </r>
  <r>
    <x v="27"/>
    <n v="18"/>
    <n v="11"/>
  </r>
  <r>
    <x v="27"/>
    <n v="18"/>
    <n v="11"/>
  </r>
  <r>
    <x v="14"/>
    <n v="20"/>
    <n v="13"/>
  </r>
  <r>
    <x v="14"/>
    <n v="20"/>
    <n v="13"/>
  </r>
  <r>
    <x v="14"/>
    <n v="20"/>
    <n v="13"/>
  </r>
  <r>
    <x v="10"/>
    <n v="20"/>
    <n v="13"/>
  </r>
  <r>
    <x v="10"/>
    <n v="20"/>
    <n v="13"/>
  </r>
  <r>
    <x v="10"/>
    <n v="20"/>
    <n v="13"/>
  </r>
  <r>
    <x v="10"/>
    <n v="20"/>
    <n v="13"/>
  </r>
  <r>
    <x v="8"/>
    <n v="20"/>
    <n v="13"/>
  </r>
  <r>
    <x v="8"/>
    <n v="20"/>
    <n v="13"/>
  </r>
  <r>
    <x v="8"/>
    <n v="20"/>
    <n v="13"/>
  </r>
  <r>
    <x v="8"/>
    <n v="20"/>
    <n v="13"/>
  </r>
  <r>
    <x v="14"/>
    <n v="21"/>
    <n v="13"/>
  </r>
  <r>
    <x v="14"/>
    <n v="21"/>
    <n v="13"/>
  </r>
  <r>
    <x v="10"/>
    <n v="21"/>
    <n v="13"/>
  </r>
  <r>
    <x v="10"/>
    <n v="21"/>
    <n v="13"/>
  </r>
  <r>
    <x v="10"/>
    <n v="21"/>
    <n v="13"/>
  </r>
  <r>
    <x v="8"/>
    <n v="21"/>
    <n v="13"/>
  </r>
  <r>
    <x v="8"/>
    <n v="21"/>
    <n v="13"/>
  </r>
  <r>
    <x v="8"/>
    <n v="21"/>
    <n v="13"/>
  </r>
  <r>
    <x v="8"/>
    <n v="30"/>
    <n v="21"/>
  </r>
  <r>
    <x v="8"/>
    <n v="33"/>
    <n v="22"/>
  </r>
  <r>
    <x v="6"/>
    <n v="32"/>
    <n v="22"/>
  </r>
  <r>
    <x v="6"/>
    <n v="30"/>
    <n v="21"/>
  </r>
  <r>
    <x v="18"/>
    <n v="23"/>
    <n v="16"/>
  </r>
  <r>
    <x v="26"/>
    <n v="23"/>
    <n v="16"/>
  </r>
  <r>
    <x v="27"/>
    <n v="27"/>
    <n v="19"/>
  </r>
  <r>
    <x v="27"/>
    <n v="25"/>
    <n v="19"/>
  </r>
  <r>
    <x v="10"/>
    <n v="29"/>
    <n v="19"/>
  </r>
  <r>
    <x v="10"/>
    <n v="29"/>
    <n v="19"/>
  </r>
  <r>
    <x v="10"/>
    <n v="26"/>
    <n v="19"/>
  </r>
  <r>
    <x v="10"/>
    <n v="26"/>
    <n v="19"/>
  </r>
  <r>
    <x v="8"/>
    <n v="29"/>
    <n v="20"/>
  </r>
  <r>
    <x v="8"/>
    <n v="28"/>
    <n v="19"/>
  </r>
  <r>
    <x v="8"/>
    <n v="26"/>
    <n v="19"/>
  </r>
  <r>
    <x v="6"/>
    <n v="28"/>
    <n v="20"/>
  </r>
  <r>
    <x v="6"/>
    <n v="27"/>
    <n v="19"/>
  </r>
  <r>
    <x v="6"/>
    <n v="26"/>
    <n v="19"/>
  </r>
  <r>
    <x v="6"/>
    <n v="26"/>
    <n v="19"/>
  </r>
  <r>
    <x v="13"/>
    <n v="21"/>
    <n v="15"/>
  </r>
  <r>
    <x v="15"/>
    <n v="22"/>
    <n v="16"/>
  </r>
  <r>
    <x v="25"/>
    <n v="22"/>
    <n v="16"/>
  </r>
  <r>
    <x v="26"/>
    <n v="22"/>
    <n v="16"/>
  </r>
  <r>
    <x v="27"/>
    <n v="23"/>
    <n v="16"/>
  </r>
  <r>
    <x v="20"/>
    <n v="23"/>
    <n v="16"/>
  </r>
  <r>
    <x v="14"/>
    <n v="34"/>
    <n v="29"/>
  </r>
  <r>
    <x v="10"/>
    <n v="34"/>
    <n v="29"/>
  </r>
  <r>
    <x v="8"/>
    <n v="34"/>
    <n v="29"/>
  </r>
  <r>
    <x v="22"/>
    <n v="24"/>
    <n v="17"/>
  </r>
  <r>
    <x v="24"/>
    <n v="24"/>
    <n v="17"/>
  </r>
  <r>
    <x v="0"/>
    <n v="24"/>
    <n v="17"/>
  </r>
  <r>
    <x v="8"/>
    <n v="24"/>
    <n v="16"/>
  </r>
  <r>
    <x v="10"/>
    <n v="23"/>
    <n v="16"/>
  </r>
  <r>
    <x v="10"/>
    <n v="23"/>
    <n v="16"/>
  </r>
  <r>
    <x v="10"/>
    <n v="23"/>
    <n v="16"/>
  </r>
  <r>
    <x v="10"/>
    <n v="23"/>
    <n v="16"/>
  </r>
  <r>
    <x v="8"/>
    <n v="22"/>
    <n v="16"/>
  </r>
  <r>
    <x v="8"/>
    <n v="22"/>
    <n v="16"/>
  </r>
  <r>
    <x v="8"/>
    <n v="22"/>
    <n v="16"/>
  </r>
  <r>
    <x v="6"/>
    <n v="22"/>
    <n v="16"/>
  </r>
  <r>
    <x v="26"/>
    <n v="19"/>
    <n v="12"/>
  </r>
  <r>
    <x v="27"/>
    <n v="19"/>
    <n v="12"/>
  </r>
  <r>
    <x v="1"/>
    <n v="31"/>
    <n v="21"/>
  </r>
  <r>
    <x v="1"/>
    <n v="33"/>
    <n v="24"/>
  </r>
  <r>
    <x v="1"/>
    <n v="31"/>
    <n v="21"/>
  </r>
  <r>
    <x v="1"/>
    <n v="33"/>
    <n v="24"/>
  </r>
  <r>
    <x v="1"/>
    <n v="33"/>
    <n v="24"/>
  </r>
  <r>
    <x v="1"/>
    <n v="33"/>
    <n v="24"/>
  </r>
  <r>
    <x v="1"/>
    <n v="31"/>
    <n v="21"/>
  </r>
  <r>
    <x v="1"/>
    <n v="33"/>
    <n v="24"/>
  </r>
  <r>
    <x v="1"/>
    <n v="31"/>
    <n v="21"/>
  </r>
  <r>
    <x v="1"/>
    <n v="33"/>
    <n v="24"/>
  </r>
  <r>
    <x v="1"/>
    <n v="31"/>
    <n v="21"/>
  </r>
  <r>
    <x v="1"/>
    <n v="31"/>
    <n v="21"/>
  </r>
  <r>
    <x v="1"/>
    <n v="33"/>
    <n v="24"/>
  </r>
  <r>
    <x v="1"/>
    <n v="31"/>
    <n v="21"/>
  </r>
  <r>
    <x v="1"/>
    <n v="33"/>
    <n v="24"/>
  </r>
  <r>
    <x v="1"/>
    <n v="31"/>
    <n v="21"/>
  </r>
  <r>
    <x v="1"/>
    <n v="33"/>
    <n v="24"/>
  </r>
  <r>
    <x v="1"/>
    <n v="33"/>
    <n v="24"/>
  </r>
  <r>
    <x v="1"/>
    <n v="31"/>
    <n v="21"/>
  </r>
  <r>
    <x v="1"/>
    <n v="31"/>
    <n v="21"/>
  </r>
  <r>
    <x v="1"/>
    <n v="33"/>
    <n v="24"/>
  </r>
  <r>
    <x v="1"/>
    <n v="31"/>
    <n v="21"/>
  </r>
  <r>
    <x v="1"/>
    <n v="31"/>
    <n v="21"/>
  </r>
  <r>
    <x v="1"/>
    <n v="31"/>
    <n v="21"/>
  </r>
  <r>
    <x v="1"/>
    <n v="33"/>
    <n v="24"/>
  </r>
  <r>
    <x v="1"/>
    <n v="31"/>
    <n v="21"/>
  </r>
  <r>
    <x v="1"/>
    <n v="31"/>
    <n v="21"/>
  </r>
  <r>
    <x v="1"/>
    <n v="33"/>
    <n v="24"/>
  </r>
  <r>
    <x v="1"/>
    <n v="31"/>
    <n v="21"/>
  </r>
  <r>
    <x v="1"/>
    <n v="33"/>
    <n v="24"/>
  </r>
  <r>
    <x v="1"/>
    <n v="33"/>
    <n v="24"/>
  </r>
  <r>
    <x v="1"/>
    <n v="33"/>
    <n v="24"/>
  </r>
  <r>
    <x v="2"/>
    <n v="33"/>
    <n v="24"/>
  </r>
  <r>
    <x v="2"/>
    <n v="31"/>
    <n v="21"/>
  </r>
  <r>
    <x v="2"/>
    <n v="33"/>
    <n v="24"/>
  </r>
  <r>
    <x v="2"/>
    <n v="33"/>
    <n v="24"/>
  </r>
  <r>
    <x v="2"/>
    <n v="31"/>
    <n v="21"/>
  </r>
  <r>
    <x v="2"/>
    <n v="33"/>
    <n v="24"/>
  </r>
  <r>
    <x v="2"/>
    <n v="31"/>
    <n v="21"/>
  </r>
  <r>
    <x v="2"/>
    <n v="31"/>
    <n v="21"/>
  </r>
  <r>
    <x v="2"/>
    <n v="31"/>
    <n v="21"/>
  </r>
  <r>
    <x v="2"/>
    <n v="31"/>
    <n v="21"/>
  </r>
  <r>
    <x v="2"/>
    <n v="31"/>
    <n v="21"/>
  </r>
  <r>
    <x v="2"/>
    <n v="33"/>
    <n v="24"/>
  </r>
  <r>
    <x v="2"/>
    <n v="31"/>
    <n v="21"/>
  </r>
  <r>
    <x v="2"/>
    <n v="31"/>
    <n v="21"/>
  </r>
  <r>
    <x v="2"/>
    <n v="33"/>
    <n v="24"/>
  </r>
  <r>
    <x v="2"/>
    <n v="31"/>
    <n v="21"/>
  </r>
  <r>
    <x v="2"/>
    <n v="31"/>
    <n v="21"/>
  </r>
  <r>
    <x v="2"/>
    <n v="33"/>
    <n v="24"/>
  </r>
  <r>
    <x v="2"/>
    <n v="33"/>
    <n v="24"/>
  </r>
  <r>
    <x v="2"/>
    <n v="31"/>
    <n v="21"/>
  </r>
  <r>
    <x v="2"/>
    <n v="33"/>
    <n v="24"/>
  </r>
  <r>
    <x v="2"/>
    <n v="33"/>
    <n v="24"/>
  </r>
  <r>
    <x v="2"/>
    <n v="33"/>
    <n v="24"/>
  </r>
  <r>
    <x v="2"/>
    <n v="31"/>
    <n v="21"/>
  </r>
  <r>
    <x v="2"/>
    <n v="33"/>
    <n v="24"/>
  </r>
  <r>
    <x v="2"/>
    <n v="31"/>
    <n v="21"/>
  </r>
  <r>
    <x v="2"/>
    <n v="33"/>
    <n v="24"/>
  </r>
  <r>
    <x v="2"/>
    <n v="33"/>
    <n v="24"/>
  </r>
  <r>
    <x v="2"/>
    <n v="31"/>
    <n v="21"/>
  </r>
  <r>
    <x v="2"/>
    <n v="33"/>
    <n v="24"/>
  </r>
  <r>
    <x v="2"/>
    <n v="31"/>
    <n v="21"/>
  </r>
  <r>
    <x v="2"/>
    <n v="31"/>
    <n v="21"/>
  </r>
  <r>
    <x v="2"/>
    <n v="33"/>
    <n v="24"/>
  </r>
  <r>
    <x v="2"/>
    <n v="33"/>
    <n v="24"/>
  </r>
  <r>
    <x v="2"/>
    <n v="33"/>
    <n v="24"/>
  </r>
  <r>
    <x v="2"/>
    <n v="31"/>
    <n v="21"/>
  </r>
  <r>
    <x v="2"/>
    <n v="33"/>
    <n v="24"/>
  </r>
  <r>
    <x v="2"/>
    <n v="31"/>
    <n v="21"/>
  </r>
  <r>
    <x v="2"/>
    <n v="33"/>
    <n v="24"/>
  </r>
  <r>
    <x v="2"/>
    <n v="31"/>
    <n v="21"/>
  </r>
  <r>
    <x v="14"/>
    <n v="33"/>
    <n v="24"/>
  </r>
  <r>
    <x v="14"/>
    <n v="31"/>
    <n v="21"/>
  </r>
  <r>
    <x v="14"/>
    <n v="31"/>
    <n v="21"/>
  </r>
  <r>
    <x v="14"/>
    <n v="33"/>
    <n v="24"/>
  </r>
  <r>
    <x v="18"/>
    <n v="20"/>
    <n v="15"/>
  </r>
  <r>
    <x v="26"/>
    <n v="19"/>
    <n v="14"/>
  </r>
  <r>
    <x v="27"/>
    <n v="19"/>
    <n v="14"/>
  </r>
  <r>
    <x v="10"/>
    <n v="20"/>
    <n v="15"/>
  </r>
  <r>
    <x v="10"/>
    <n v="20"/>
    <n v="15"/>
  </r>
  <r>
    <x v="8"/>
    <n v="20"/>
    <n v="15"/>
  </r>
  <r>
    <x v="8"/>
    <n v="20"/>
    <n v="15"/>
  </r>
  <r>
    <x v="6"/>
    <n v="18"/>
    <n v="15"/>
  </r>
  <r>
    <x v="6"/>
    <n v="18"/>
    <n v="15"/>
  </r>
  <r>
    <x v="20"/>
    <n v="18"/>
    <n v="14"/>
  </r>
  <r>
    <x v="21"/>
    <n v="18"/>
    <n v="14"/>
  </r>
  <r>
    <x v="22"/>
    <n v="18"/>
    <n v="14"/>
  </r>
  <r>
    <x v="21"/>
    <n v="18"/>
    <n v="13"/>
  </r>
  <r>
    <x v="21"/>
    <n v="18"/>
    <n v="13"/>
  </r>
  <r>
    <x v="21"/>
    <n v="16"/>
    <n v="13"/>
  </r>
  <r>
    <x v="22"/>
    <n v="18"/>
    <n v="14"/>
  </r>
  <r>
    <x v="22"/>
    <n v="18"/>
    <n v="14"/>
  </r>
  <r>
    <x v="22"/>
    <n v="16"/>
    <n v="13"/>
  </r>
  <r>
    <x v="24"/>
    <n v="16"/>
    <n v="13"/>
  </r>
  <r>
    <x v="24"/>
    <n v="18"/>
    <n v="14"/>
  </r>
  <r>
    <x v="24"/>
    <n v="18"/>
    <n v="14"/>
  </r>
  <r>
    <x v="24"/>
    <n v="18"/>
    <n v="14"/>
  </r>
  <r>
    <x v="22"/>
    <n v="18"/>
    <n v="14"/>
  </r>
  <r>
    <x v="22"/>
    <n v="16"/>
    <n v="13"/>
  </r>
  <r>
    <x v="24"/>
    <n v="16"/>
    <n v="13"/>
  </r>
  <r>
    <x v="24"/>
    <n v="18"/>
    <n v="14"/>
  </r>
  <r>
    <x v="24"/>
    <n v="18"/>
    <n v="14"/>
  </r>
  <r>
    <x v="24"/>
    <n v="16"/>
    <n v="13"/>
  </r>
  <r>
    <x v="24"/>
    <n v="18"/>
    <n v="14"/>
  </r>
  <r>
    <x v="22"/>
    <n v="30"/>
    <n v="22"/>
  </r>
  <r>
    <x v="22"/>
    <n v="29"/>
    <n v="21"/>
  </r>
  <r>
    <x v="22"/>
    <n v="32"/>
    <n v="22"/>
  </r>
  <r>
    <x v="22"/>
    <n v="29"/>
    <n v="21"/>
  </r>
  <r>
    <x v="22"/>
    <n v="32"/>
    <n v="22"/>
  </r>
  <r>
    <x v="22"/>
    <n v="30"/>
    <n v="22"/>
  </r>
  <r>
    <x v="24"/>
    <n v="32"/>
    <n v="22"/>
  </r>
  <r>
    <x v="24"/>
    <n v="32"/>
    <n v="22"/>
  </r>
  <r>
    <x v="24"/>
    <n v="29"/>
    <n v="21"/>
  </r>
  <r>
    <x v="24"/>
    <n v="32"/>
    <n v="22"/>
  </r>
  <r>
    <x v="24"/>
    <n v="32"/>
    <n v="22"/>
  </r>
  <r>
    <x v="0"/>
    <n v="32"/>
    <n v="22"/>
  </r>
  <r>
    <x v="0"/>
    <n v="32"/>
    <n v="22"/>
  </r>
  <r>
    <x v="0"/>
    <n v="32"/>
    <n v="22"/>
  </r>
  <r>
    <x v="14"/>
    <n v="28"/>
    <n v="27"/>
  </r>
  <r>
    <x v="14"/>
    <n v="28"/>
    <n v="27"/>
  </r>
  <r>
    <x v="10"/>
    <n v="28"/>
    <n v="27"/>
  </r>
  <r>
    <x v="10"/>
    <n v="28"/>
    <n v="27"/>
  </r>
  <r>
    <x v="8"/>
    <n v="28"/>
    <n v="27"/>
  </r>
  <r>
    <x v="8"/>
    <n v="28"/>
    <n v="27"/>
  </r>
  <r>
    <x v="10"/>
    <n v="24"/>
    <n v="18"/>
  </r>
  <r>
    <x v="10"/>
    <n v="25"/>
    <n v="19"/>
  </r>
  <r>
    <x v="10"/>
    <n v="24"/>
    <n v="18"/>
  </r>
  <r>
    <x v="10"/>
    <n v="24"/>
    <n v="18"/>
  </r>
  <r>
    <x v="10"/>
    <n v="24"/>
    <n v="18"/>
  </r>
  <r>
    <x v="10"/>
    <n v="25"/>
    <n v="19"/>
  </r>
  <r>
    <x v="10"/>
    <n v="24"/>
    <n v="18"/>
  </r>
  <r>
    <x v="10"/>
    <n v="25"/>
    <n v="20"/>
  </r>
  <r>
    <x v="10"/>
    <n v="25"/>
    <n v="19"/>
  </r>
  <r>
    <x v="10"/>
    <n v="25"/>
    <n v="19"/>
  </r>
  <r>
    <x v="10"/>
    <n v="25"/>
    <n v="19"/>
  </r>
  <r>
    <x v="8"/>
    <n v="25"/>
    <n v="19"/>
  </r>
  <r>
    <x v="8"/>
    <n v="24"/>
    <n v="18"/>
  </r>
  <r>
    <x v="8"/>
    <n v="25"/>
    <n v="20"/>
  </r>
  <r>
    <x v="8"/>
    <n v="24"/>
    <n v="18"/>
  </r>
  <r>
    <x v="8"/>
    <n v="24"/>
    <n v="18"/>
  </r>
  <r>
    <x v="8"/>
    <n v="24"/>
    <n v="18"/>
  </r>
  <r>
    <x v="8"/>
    <n v="25"/>
    <n v="19"/>
  </r>
  <r>
    <x v="8"/>
    <n v="25"/>
    <n v="19"/>
  </r>
  <r>
    <x v="8"/>
    <n v="25"/>
    <n v="19"/>
  </r>
  <r>
    <x v="8"/>
    <n v="24"/>
    <n v="18"/>
  </r>
  <r>
    <x v="8"/>
    <n v="25"/>
    <n v="19"/>
  </r>
  <r>
    <x v="9"/>
    <n v="31"/>
    <n v="22"/>
  </r>
  <r>
    <x v="8"/>
    <n v="35"/>
    <n v="28"/>
  </r>
  <r>
    <x v="8"/>
    <n v="32"/>
    <n v="27"/>
  </r>
  <r>
    <x v="8"/>
    <n v="35"/>
    <n v="28"/>
  </r>
  <r>
    <x v="8"/>
    <n v="32"/>
    <n v="27"/>
  </r>
  <r>
    <x v="8"/>
    <n v="32"/>
    <n v="27"/>
  </r>
  <r>
    <x v="8"/>
    <n v="35"/>
    <n v="28"/>
  </r>
  <r>
    <x v="8"/>
    <n v="34"/>
    <n v="25"/>
  </r>
  <r>
    <x v="8"/>
    <n v="34"/>
    <n v="25"/>
  </r>
  <r>
    <x v="6"/>
    <n v="34"/>
    <n v="28"/>
  </r>
  <r>
    <x v="6"/>
    <n v="31"/>
    <n v="27"/>
  </r>
  <r>
    <x v="6"/>
    <n v="34"/>
    <n v="28"/>
  </r>
  <r>
    <x v="6"/>
    <n v="31"/>
    <n v="27"/>
  </r>
  <r>
    <x v="6"/>
    <n v="34"/>
    <n v="28"/>
  </r>
  <r>
    <x v="6"/>
    <n v="33"/>
    <n v="25"/>
  </r>
  <r>
    <x v="6"/>
    <n v="31"/>
    <n v="27"/>
  </r>
  <r>
    <x v="6"/>
    <n v="33"/>
    <n v="25"/>
  </r>
  <r>
    <x v="24"/>
    <n v="34"/>
    <n v="35"/>
  </r>
  <r>
    <x v="24"/>
    <n v="34"/>
    <n v="35"/>
  </r>
  <r>
    <x v="0"/>
    <n v="34"/>
    <n v="35"/>
  </r>
  <r>
    <x v="0"/>
    <n v="34"/>
    <n v="35"/>
  </r>
  <r>
    <x v="1"/>
    <n v="34"/>
    <n v="35"/>
  </r>
  <r>
    <x v="1"/>
    <n v="34"/>
    <n v="35"/>
  </r>
  <r>
    <x v="10"/>
    <n v="20"/>
    <n v="14"/>
  </r>
  <r>
    <x v="8"/>
    <n v="21"/>
    <n v="14"/>
  </r>
  <r>
    <x v="8"/>
    <n v="20"/>
    <n v="14"/>
  </r>
  <r>
    <x v="8"/>
    <n v="21"/>
    <n v="14"/>
  </r>
  <r>
    <x v="14"/>
    <n v="99"/>
    <n v="126"/>
  </r>
  <r>
    <x v="8"/>
    <n v="99"/>
    <n v="126"/>
  </r>
  <r>
    <x v="6"/>
    <n v="102"/>
    <n v="121"/>
  </r>
  <r>
    <x v="15"/>
    <n v="25"/>
    <n v="18"/>
  </r>
  <r>
    <x v="15"/>
    <n v="24"/>
    <n v="19"/>
  </r>
  <r>
    <x v="25"/>
    <n v="25"/>
    <n v="17"/>
  </r>
  <r>
    <x v="25"/>
    <n v="25"/>
    <n v="17"/>
  </r>
  <r>
    <x v="23"/>
    <n v="24"/>
    <n v="17"/>
  </r>
  <r>
    <x v="23"/>
    <n v="24"/>
    <n v="17"/>
  </r>
  <r>
    <x v="16"/>
    <n v="24"/>
    <n v="17"/>
  </r>
  <r>
    <x v="17"/>
    <n v="24"/>
    <n v="17"/>
  </r>
  <r>
    <x v="18"/>
    <n v="24"/>
    <n v="17"/>
  </r>
  <r>
    <x v="10"/>
    <n v="111"/>
    <n v="137"/>
  </r>
  <r>
    <x v="8"/>
    <n v="111"/>
    <n v="137"/>
  </r>
  <r>
    <x v="6"/>
    <n v="111"/>
    <n v="137"/>
  </r>
  <r>
    <x v="6"/>
    <n v="106"/>
    <n v="129"/>
  </r>
  <r>
    <x v="8"/>
    <n v="42"/>
    <n v="33"/>
  </r>
  <r>
    <x v="8"/>
    <n v="41"/>
    <n v="31"/>
  </r>
  <r>
    <x v="14"/>
    <n v="38"/>
    <n v="39"/>
  </r>
  <r>
    <x v="14"/>
    <n v="38"/>
    <n v="39"/>
  </r>
  <r>
    <x v="10"/>
    <n v="31"/>
    <n v="22"/>
  </r>
  <r>
    <x v="10"/>
    <n v="35"/>
    <n v="24"/>
  </r>
  <r>
    <x v="10"/>
    <n v="35"/>
    <n v="24"/>
  </r>
  <r>
    <x v="10"/>
    <n v="35"/>
    <n v="24"/>
  </r>
  <r>
    <x v="8"/>
    <n v="36"/>
    <n v="25"/>
  </r>
  <r>
    <x v="8"/>
    <n v="36"/>
    <n v="25"/>
  </r>
  <r>
    <x v="8"/>
    <n v="36"/>
    <n v="25"/>
  </r>
  <r>
    <x v="8"/>
    <n v="36"/>
    <n v="25"/>
  </r>
  <r>
    <x v="8"/>
    <n v="36"/>
    <n v="25"/>
  </r>
  <r>
    <x v="8"/>
    <n v="36"/>
    <n v="25"/>
  </r>
  <r>
    <x v="6"/>
    <n v="35"/>
    <n v="25"/>
  </r>
  <r>
    <x v="6"/>
    <n v="35"/>
    <n v="25"/>
  </r>
  <r>
    <x v="6"/>
    <n v="35"/>
    <n v="25"/>
  </r>
  <r>
    <x v="6"/>
    <n v="35"/>
    <n v="25"/>
  </r>
  <r>
    <x v="6"/>
    <n v="35"/>
    <n v="25"/>
  </r>
  <r>
    <x v="6"/>
    <n v="35"/>
    <n v="25"/>
  </r>
  <r>
    <x v="14"/>
    <n v="30"/>
    <n v="18"/>
  </r>
  <r>
    <x v="14"/>
    <n v="30"/>
    <n v="18"/>
  </r>
  <r>
    <x v="14"/>
    <n v="30"/>
    <n v="18"/>
  </r>
  <r>
    <x v="10"/>
    <n v="30"/>
    <n v="18"/>
  </r>
  <r>
    <x v="10"/>
    <n v="30"/>
    <n v="18"/>
  </r>
  <r>
    <x v="10"/>
    <n v="30"/>
    <n v="18"/>
  </r>
  <r>
    <x v="8"/>
    <n v="30"/>
    <n v="18"/>
  </r>
  <r>
    <x v="8"/>
    <n v="30"/>
    <n v="18"/>
  </r>
  <r>
    <x v="8"/>
    <n v="30"/>
    <n v="18"/>
  </r>
  <r>
    <x v="10"/>
    <n v="31"/>
    <n v="21"/>
  </r>
  <r>
    <x v="10"/>
    <n v="31"/>
    <n v="21"/>
  </r>
  <r>
    <x v="10"/>
    <n v="25"/>
    <n v="17"/>
  </r>
  <r>
    <x v="10"/>
    <n v="29"/>
    <n v="19"/>
  </r>
  <r>
    <x v="10"/>
    <n v="29"/>
    <n v="19"/>
  </r>
  <r>
    <x v="10"/>
    <n v="31"/>
    <n v="21"/>
  </r>
  <r>
    <x v="10"/>
    <n v="31"/>
    <n v="21"/>
  </r>
  <r>
    <x v="10"/>
    <n v="25"/>
    <n v="17"/>
  </r>
  <r>
    <x v="8"/>
    <n v="25"/>
    <n v="17"/>
  </r>
  <r>
    <x v="8"/>
    <n v="29"/>
    <n v="19"/>
  </r>
  <r>
    <x v="8"/>
    <n v="25"/>
    <n v="17"/>
  </r>
  <r>
    <x v="8"/>
    <n v="29"/>
    <n v="19"/>
  </r>
  <r>
    <x v="8"/>
    <n v="31"/>
    <n v="22"/>
  </r>
  <r>
    <x v="8"/>
    <n v="31"/>
    <n v="22"/>
  </r>
  <r>
    <x v="8"/>
    <n v="31"/>
    <n v="22"/>
  </r>
  <r>
    <x v="6"/>
    <n v="28"/>
    <n v="19"/>
  </r>
  <r>
    <x v="6"/>
    <n v="25"/>
    <n v="17"/>
  </r>
  <r>
    <x v="6"/>
    <n v="25"/>
    <n v="17"/>
  </r>
  <r>
    <x v="7"/>
    <n v="23"/>
    <n v="15"/>
  </r>
  <r>
    <x v="3"/>
    <n v="23"/>
    <n v="16"/>
  </r>
  <r>
    <x v="4"/>
    <n v="24"/>
    <n v="17"/>
  </r>
  <r>
    <x v="2"/>
    <n v="25"/>
    <n v="19"/>
  </r>
  <r>
    <x v="2"/>
    <n v="25"/>
    <n v="19"/>
  </r>
  <r>
    <x v="2"/>
    <n v="23"/>
    <n v="17"/>
  </r>
  <r>
    <x v="2"/>
    <n v="23"/>
    <n v="17"/>
  </r>
  <r>
    <x v="2"/>
    <n v="23"/>
    <n v="17"/>
  </r>
  <r>
    <x v="2"/>
    <n v="25"/>
    <n v="19"/>
  </r>
  <r>
    <x v="2"/>
    <n v="25"/>
    <n v="19"/>
  </r>
  <r>
    <x v="2"/>
    <n v="25"/>
    <n v="19"/>
  </r>
  <r>
    <x v="2"/>
    <n v="25"/>
    <n v="19"/>
  </r>
  <r>
    <x v="14"/>
    <n v="25"/>
    <n v="19"/>
  </r>
  <r>
    <x v="14"/>
    <n v="25"/>
    <n v="19"/>
  </r>
  <r>
    <x v="14"/>
    <n v="23"/>
    <n v="17"/>
  </r>
  <r>
    <x v="14"/>
    <n v="25"/>
    <n v="19"/>
  </r>
  <r>
    <x v="14"/>
    <n v="23"/>
    <n v="17"/>
  </r>
  <r>
    <x v="14"/>
    <n v="25"/>
    <n v="19"/>
  </r>
  <r>
    <x v="14"/>
    <n v="23"/>
    <n v="17"/>
  </r>
  <r>
    <x v="14"/>
    <n v="25"/>
    <n v="19"/>
  </r>
  <r>
    <x v="14"/>
    <n v="25"/>
    <n v="19"/>
  </r>
  <r>
    <x v="10"/>
    <n v="37"/>
    <n v="28"/>
  </r>
  <r>
    <x v="10"/>
    <n v="36"/>
    <n v="27"/>
  </r>
  <r>
    <x v="10"/>
    <n v="33"/>
    <n v="24"/>
  </r>
  <r>
    <x v="10"/>
    <n v="37"/>
    <n v="28"/>
  </r>
  <r>
    <x v="10"/>
    <n v="37"/>
    <n v="28"/>
  </r>
  <r>
    <x v="10"/>
    <n v="37"/>
    <n v="28"/>
  </r>
  <r>
    <x v="10"/>
    <n v="34"/>
    <n v="25"/>
  </r>
  <r>
    <x v="10"/>
    <n v="34"/>
    <n v="25"/>
  </r>
  <r>
    <x v="10"/>
    <n v="37"/>
    <n v="28"/>
  </r>
  <r>
    <x v="10"/>
    <n v="36"/>
    <n v="27"/>
  </r>
  <r>
    <x v="10"/>
    <n v="37"/>
    <n v="28"/>
  </r>
  <r>
    <x v="8"/>
    <n v="34"/>
    <n v="25"/>
  </r>
  <r>
    <x v="8"/>
    <n v="33"/>
    <n v="24"/>
  </r>
  <r>
    <x v="8"/>
    <n v="37"/>
    <n v="28"/>
  </r>
  <r>
    <x v="8"/>
    <n v="37"/>
    <n v="28"/>
  </r>
  <r>
    <x v="8"/>
    <n v="37"/>
    <n v="28"/>
  </r>
  <r>
    <x v="8"/>
    <n v="37"/>
    <n v="28"/>
  </r>
  <r>
    <x v="8"/>
    <n v="37"/>
    <n v="28"/>
  </r>
  <r>
    <x v="8"/>
    <n v="37"/>
    <n v="28"/>
  </r>
  <r>
    <x v="8"/>
    <n v="34"/>
    <n v="25"/>
  </r>
  <r>
    <x v="8"/>
    <n v="37"/>
    <n v="28"/>
  </r>
  <r>
    <x v="8"/>
    <n v="37"/>
    <n v="28"/>
  </r>
  <r>
    <x v="6"/>
    <n v="38"/>
    <n v="28"/>
  </r>
  <r>
    <x v="6"/>
    <n v="37"/>
    <n v="28"/>
  </r>
  <r>
    <x v="6"/>
    <n v="37"/>
    <n v="28"/>
  </r>
  <r>
    <x v="6"/>
    <n v="38"/>
    <n v="28"/>
  </r>
  <r>
    <x v="6"/>
    <n v="37"/>
    <n v="28"/>
  </r>
  <r>
    <x v="6"/>
    <n v="38"/>
    <n v="28"/>
  </r>
  <r>
    <x v="6"/>
    <n v="36"/>
    <n v="27"/>
  </r>
  <r>
    <x v="6"/>
    <n v="36"/>
    <n v="27"/>
  </r>
  <r>
    <x v="6"/>
    <n v="37"/>
    <n v="28"/>
  </r>
  <r>
    <x v="6"/>
    <n v="35"/>
    <n v="27"/>
  </r>
  <r>
    <x v="6"/>
    <n v="38"/>
    <n v="28"/>
  </r>
  <r>
    <x v="6"/>
    <n v="35"/>
    <n v="27"/>
  </r>
  <r>
    <x v="8"/>
    <n v="36"/>
    <n v="27"/>
  </r>
  <r>
    <x v="8"/>
    <n v="37"/>
    <n v="28"/>
  </r>
  <r>
    <x v="1"/>
    <n v="44"/>
    <n v="41"/>
  </r>
  <r>
    <x v="1"/>
    <n v="44"/>
    <n v="41"/>
  </r>
  <r>
    <x v="1"/>
    <n v="44"/>
    <n v="41"/>
  </r>
  <r>
    <x v="1"/>
    <n v="44"/>
    <n v="41"/>
  </r>
  <r>
    <x v="1"/>
    <n v="44"/>
    <n v="41"/>
  </r>
  <r>
    <x v="1"/>
    <n v="44"/>
    <n v="41"/>
  </r>
  <r>
    <x v="1"/>
    <n v="44"/>
    <n v="41"/>
  </r>
  <r>
    <x v="1"/>
    <n v="44"/>
    <n v="41"/>
  </r>
  <r>
    <x v="2"/>
    <n v="44"/>
    <n v="41"/>
  </r>
  <r>
    <x v="2"/>
    <n v="44"/>
    <n v="41"/>
  </r>
  <r>
    <x v="2"/>
    <n v="44"/>
    <n v="41"/>
  </r>
  <r>
    <x v="2"/>
    <n v="44"/>
    <n v="41"/>
  </r>
  <r>
    <x v="2"/>
    <n v="44"/>
    <n v="41"/>
  </r>
  <r>
    <x v="2"/>
    <n v="44"/>
    <n v="41"/>
  </r>
  <r>
    <x v="2"/>
    <n v="44"/>
    <n v="41"/>
  </r>
  <r>
    <x v="2"/>
    <n v="44"/>
    <n v="41"/>
  </r>
  <r>
    <x v="14"/>
    <n v="44"/>
    <n v="41"/>
  </r>
  <r>
    <x v="14"/>
    <n v="44"/>
    <n v="41"/>
  </r>
  <r>
    <x v="14"/>
    <n v="44"/>
    <n v="41"/>
  </r>
  <r>
    <x v="14"/>
    <n v="44"/>
    <n v="41"/>
  </r>
  <r>
    <x v="15"/>
    <n v="29"/>
    <n v="22"/>
  </r>
  <r>
    <x v="15"/>
    <n v="29"/>
    <n v="22"/>
  </r>
  <r>
    <x v="15"/>
    <n v="29"/>
    <n v="22"/>
  </r>
  <r>
    <x v="15"/>
    <n v="28"/>
    <n v="22"/>
  </r>
  <r>
    <x v="15"/>
    <n v="28"/>
    <n v="22"/>
  </r>
  <r>
    <x v="15"/>
    <n v="29"/>
    <n v="22"/>
  </r>
  <r>
    <x v="25"/>
    <n v="28"/>
    <n v="22"/>
  </r>
  <r>
    <x v="25"/>
    <n v="28"/>
    <n v="22"/>
  </r>
  <r>
    <x v="25"/>
    <n v="28"/>
    <n v="22"/>
  </r>
  <r>
    <x v="25"/>
    <n v="28"/>
    <n v="22"/>
  </r>
  <r>
    <x v="25"/>
    <n v="28"/>
    <n v="22"/>
  </r>
  <r>
    <x v="25"/>
    <n v="28"/>
    <n v="22"/>
  </r>
  <r>
    <x v="25"/>
    <n v="28"/>
    <n v="22"/>
  </r>
  <r>
    <x v="23"/>
    <n v="28"/>
    <n v="22"/>
  </r>
  <r>
    <x v="23"/>
    <n v="28"/>
    <n v="22"/>
  </r>
  <r>
    <x v="23"/>
    <n v="28"/>
    <n v="22"/>
  </r>
  <r>
    <x v="23"/>
    <n v="28"/>
    <n v="21"/>
  </r>
  <r>
    <x v="23"/>
    <n v="28"/>
    <n v="22"/>
  </r>
  <r>
    <x v="23"/>
    <n v="28"/>
    <n v="21"/>
  </r>
  <r>
    <x v="23"/>
    <n v="28"/>
    <n v="21"/>
  </r>
  <r>
    <x v="23"/>
    <n v="28"/>
    <n v="21"/>
  </r>
  <r>
    <x v="23"/>
    <n v="28"/>
    <n v="22"/>
  </r>
  <r>
    <x v="23"/>
    <n v="28"/>
    <n v="22"/>
  </r>
  <r>
    <x v="23"/>
    <n v="28"/>
    <n v="22"/>
  </r>
  <r>
    <x v="16"/>
    <n v="24"/>
    <n v="16"/>
  </r>
  <r>
    <x v="16"/>
    <n v="26"/>
    <n v="18"/>
  </r>
  <r>
    <x v="16"/>
    <n v="24"/>
    <n v="16"/>
  </r>
  <r>
    <x v="17"/>
    <n v="25"/>
    <n v="17"/>
  </r>
  <r>
    <x v="17"/>
    <n v="27"/>
    <n v="19"/>
  </r>
  <r>
    <x v="18"/>
    <n v="25"/>
    <n v="17"/>
  </r>
  <r>
    <x v="18"/>
    <n v="25"/>
    <n v="16"/>
  </r>
  <r>
    <x v="18"/>
    <n v="27"/>
    <n v="19"/>
  </r>
  <r>
    <x v="25"/>
    <n v="26"/>
    <n v="17"/>
  </r>
  <r>
    <x v="25"/>
    <n v="26"/>
    <n v="17"/>
  </r>
  <r>
    <x v="25"/>
    <n v="26"/>
    <n v="17"/>
  </r>
  <r>
    <x v="23"/>
    <n v="26"/>
    <n v="17"/>
  </r>
  <r>
    <x v="23"/>
    <n v="26"/>
    <n v="17"/>
  </r>
  <r>
    <x v="23"/>
    <n v="26"/>
    <n v="17"/>
  </r>
  <r>
    <x v="16"/>
    <n v="27"/>
    <n v="18"/>
  </r>
  <r>
    <x v="16"/>
    <n v="27"/>
    <n v="18"/>
  </r>
  <r>
    <x v="16"/>
    <n v="27"/>
    <n v="18"/>
  </r>
  <r>
    <x v="2"/>
    <n v="37"/>
    <n v="36"/>
  </r>
  <r>
    <x v="14"/>
    <n v="37"/>
    <n v="36"/>
  </r>
  <r>
    <x v="14"/>
    <n v="37"/>
    <n v="36"/>
  </r>
  <r>
    <x v="10"/>
    <n v="37"/>
    <n v="36"/>
  </r>
  <r>
    <x v="8"/>
    <n v="33"/>
    <n v="22"/>
  </r>
  <r>
    <x v="6"/>
    <n v="32"/>
    <n v="22"/>
  </r>
  <r>
    <x v="2"/>
    <n v="30"/>
    <n v="21"/>
  </r>
  <r>
    <x v="14"/>
    <n v="30"/>
    <n v="21"/>
  </r>
  <r>
    <x v="10"/>
    <n v="30"/>
    <n v="21"/>
  </r>
  <r>
    <x v="2"/>
    <n v="30"/>
    <n v="21"/>
  </r>
  <r>
    <x v="2"/>
    <n v="27"/>
    <n v="21"/>
  </r>
  <r>
    <x v="14"/>
    <n v="30"/>
    <n v="21"/>
  </r>
  <r>
    <x v="14"/>
    <n v="27"/>
    <n v="20"/>
  </r>
  <r>
    <x v="10"/>
    <n v="30"/>
    <n v="21"/>
  </r>
  <r>
    <x v="10"/>
    <n v="30"/>
    <n v="21"/>
  </r>
  <r>
    <x v="10"/>
    <n v="27"/>
    <n v="20"/>
  </r>
  <r>
    <x v="10"/>
    <n v="27"/>
    <n v="20"/>
  </r>
  <r>
    <x v="26"/>
    <n v="23"/>
    <n v="16"/>
  </r>
  <r>
    <x v="26"/>
    <n v="23"/>
    <n v="16"/>
  </r>
  <r>
    <x v="26"/>
    <n v="23"/>
    <n v="16"/>
  </r>
  <r>
    <x v="8"/>
    <n v="26"/>
    <n v="19"/>
  </r>
  <r>
    <x v="6"/>
    <n v="26"/>
    <n v="19"/>
  </r>
  <r>
    <x v="2"/>
    <n v="27"/>
    <n v="19"/>
  </r>
  <r>
    <x v="14"/>
    <n v="27"/>
    <n v="19"/>
  </r>
  <r>
    <x v="10"/>
    <n v="27"/>
    <n v="19"/>
  </r>
  <r>
    <x v="14"/>
    <n v="28"/>
    <n v="19"/>
  </r>
  <r>
    <x v="14"/>
    <n v="26"/>
    <n v="19"/>
  </r>
  <r>
    <x v="10"/>
    <n v="28"/>
    <n v="19"/>
  </r>
  <r>
    <x v="10"/>
    <n v="26"/>
    <n v="19"/>
  </r>
  <r>
    <x v="8"/>
    <n v="26"/>
    <n v="19"/>
  </r>
  <r>
    <x v="8"/>
    <n v="28"/>
    <n v="19"/>
  </r>
  <r>
    <x v="1"/>
    <n v="23"/>
    <n v="16"/>
  </r>
  <r>
    <x v="2"/>
    <n v="23"/>
    <n v="16"/>
  </r>
  <r>
    <x v="14"/>
    <n v="23"/>
    <n v="16"/>
  </r>
  <r>
    <x v="19"/>
    <n v="22"/>
    <n v="16"/>
  </r>
  <r>
    <x v="11"/>
    <n v="22"/>
    <n v="16"/>
  </r>
  <r>
    <x v="11"/>
    <n v="22"/>
    <n v="16"/>
  </r>
  <r>
    <x v="12"/>
    <n v="22"/>
    <n v="16"/>
  </r>
  <r>
    <x v="12"/>
    <n v="22"/>
    <n v="16"/>
  </r>
  <r>
    <x v="12"/>
    <n v="22"/>
    <n v="16"/>
  </r>
  <r>
    <x v="12"/>
    <n v="22"/>
    <n v="16"/>
  </r>
  <r>
    <x v="2"/>
    <n v="32"/>
    <n v="24"/>
  </r>
  <r>
    <x v="2"/>
    <n v="33"/>
    <n v="22"/>
  </r>
  <r>
    <x v="2"/>
    <n v="33"/>
    <n v="22"/>
  </r>
  <r>
    <x v="2"/>
    <n v="32"/>
    <n v="24"/>
  </r>
  <r>
    <x v="2"/>
    <n v="32"/>
    <n v="24"/>
  </r>
  <r>
    <x v="2"/>
    <n v="32"/>
    <n v="24"/>
  </r>
  <r>
    <x v="2"/>
    <n v="33"/>
    <n v="22"/>
  </r>
  <r>
    <x v="2"/>
    <n v="33"/>
    <n v="22"/>
  </r>
  <r>
    <x v="2"/>
    <n v="33"/>
    <n v="22"/>
  </r>
  <r>
    <x v="2"/>
    <n v="32"/>
    <n v="24"/>
  </r>
  <r>
    <x v="2"/>
    <n v="32"/>
    <n v="24"/>
  </r>
  <r>
    <x v="2"/>
    <n v="32"/>
    <n v="24"/>
  </r>
  <r>
    <x v="2"/>
    <n v="32"/>
    <n v="24"/>
  </r>
  <r>
    <x v="2"/>
    <n v="33"/>
    <n v="22"/>
  </r>
  <r>
    <x v="2"/>
    <n v="33"/>
    <n v="22"/>
  </r>
  <r>
    <x v="2"/>
    <n v="33"/>
    <n v="22"/>
  </r>
  <r>
    <x v="2"/>
    <n v="33"/>
    <n v="22"/>
  </r>
  <r>
    <x v="2"/>
    <n v="32"/>
    <n v="24"/>
  </r>
  <r>
    <x v="2"/>
    <n v="33"/>
    <n v="22"/>
  </r>
  <r>
    <x v="2"/>
    <n v="32"/>
    <n v="24"/>
  </r>
  <r>
    <x v="2"/>
    <n v="33"/>
    <n v="22"/>
  </r>
  <r>
    <x v="2"/>
    <n v="32"/>
    <n v="24"/>
  </r>
  <r>
    <x v="2"/>
    <n v="32"/>
    <n v="24"/>
  </r>
  <r>
    <x v="2"/>
    <n v="33"/>
    <n v="22"/>
  </r>
  <r>
    <x v="14"/>
    <n v="33"/>
    <n v="23"/>
  </r>
  <r>
    <x v="14"/>
    <n v="32"/>
    <n v="24"/>
  </r>
  <r>
    <x v="14"/>
    <n v="32"/>
    <n v="24"/>
  </r>
  <r>
    <x v="14"/>
    <n v="33"/>
    <n v="23"/>
  </r>
  <r>
    <x v="14"/>
    <n v="33"/>
    <n v="23"/>
  </r>
  <r>
    <x v="14"/>
    <n v="32"/>
    <n v="24"/>
  </r>
  <r>
    <x v="14"/>
    <n v="33"/>
    <n v="23"/>
  </r>
  <r>
    <x v="14"/>
    <n v="32"/>
    <n v="24"/>
  </r>
  <r>
    <x v="14"/>
    <n v="32"/>
    <n v="24"/>
  </r>
  <r>
    <x v="14"/>
    <n v="33"/>
    <n v="23"/>
  </r>
  <r>
    <x v="14"/>
    <n v="33"/>
    <n v="23"/>
  </r>
  <r>
    <x v="14"/>
    <n v="33"/>
    <n v="23"/>
  </r>
  <r>
    <x v="14"/>
    <n v="32"/>
    <n v="24"/>
  </r>
  <r>
    <x v="14"/>
    <n v="33"/>
    <n v="23"/>
  </r>
  <r>
    <x v="14"/>
    <n v="33"/>
    <n v="23"/>
  </r>
  <r>
    <x v="14"/>
    <n v="32"/>
    <n v="24"/>
  </r>
  <r>
    <x v="14"/>
    <n v="32"/>
    <n v="24"/>
  </r>
  <r>
    <x v="14"/>
    <n v="32"/>
    <n v="24"/>
  </r>
  <r>
    <x v="14"/>
    <n v="32"/>
    <n v="24"/>
  </r>
  <r>
    <x v="14"/>
    <n v="33"/>
    <n v="23"/>
  </r>
  <r>
    <x v="2"/>
    <n v="48"/>
    <n v="42"/>
  </r>
  <r>
    <x v="2"/>
    <n v="48"/>
    <n v="42"/>
  </r>
  <r>
    <x v="2"/>
    <n v="48"/>
    <n v="42"/>
  </r>
  <r>
    <x v="2"/>
    <n v="48"/>
    <n v="42"/>
  </r>
  <r>
    <x v="14"/>
    <n v="48"/>
    <n v="42"/>
  </r>
  <r>
    <x v="14"/>
    <n v="48"/>
    <n v="42"/>
  </r>
  <r>
    <x v="14"/>
    <n v="48"/>
    <n v="42"/>
  </r>
  <r>
    <x v="14"/>
    <n v="48"/>
    <n v="42"/>
  </r>
  <r>
    <x v="1"/>
    <n v="31"/>
    <n v="24"/>
  </r>
  <r>
    <x v="1"/>
    <n v="31"/>
    <n v="24"/>
  </r>
  <r>
    <x v="1"/>
    <n v="42"/>
    <n v="30"/>
  </r>
  <r>
    <x v="1"/>
    <n v="31"/>
    <n v="24"/>
  </r>
  <r>
    <x v="1"/>
    <n v="31"/>
    <n v="24"/>
  </r>
  <r>
    <x v="1"/>
    <n v="33"/>
    <n v="23"/>
  </r>
  <r>
    <x v="1"/>
    <n v="33"/>
    <n v="23"/>
  </r>
  <r>
    <x v="1"/>
    <n v="39"/>
    <n v="29"/>
  </r>
  <r>
    <x v="1"/>
    <n v="39"/>
    <n v="29"/>
  </r>
  <r>
    <x v="1"/>
    <n v="31"/>
    <n v="24"/>
  </r>
  <r>
    <x v="1"/>
    <n v="39"/>
    <n v="29"/>
  </r>
  <r>
    <x v="1"/>
    <n v="31"/>
    <n v="24"/>
  </r>
  <r>
    <x v="1"/>
    <n v="42"/>
    <n v="30"/>
  </r>
  <r>
    <x v="1"/>
    <n v="42"/>
    <n v="30"/>
  </r>
  <r>
    <x v="2"/>
    <n v="31"/>
    <n v="24"/>
  </r>
  <r>
    <x v="2"/>
    <n v="31"/>
    <n v="24"/>
  </r>
  <r>
    <x v="2"/>
    <n v="39"/>
    <n v="29"/>
  </r>
  <r>
    <x v="2"/>
    <n v="33"/>
    <n v="23"/>
  </r>
  <r>
    <x v="2"/>
    <n v="42"/>
    <n v="30"/>
  </r>
  <r>
    <x v="2"/>
    <n v="39"/>
    <n v="29"/>
  </r>
  <r>
    <x v="2"/>
    <n v="33"/>
    <n v="23"/>
  </r>
  <r>
    <x v="2"/>
    <n v="39"/>
    <n v="29"/>
  </r>
  <r>
    <x v="2"/>
    <n v="31"/>
    <n v="24"/>
  </r>
  <r>
    <x v="2"/>
    <n v="31"/>
    <n v="24"/>
  </r>
  <r>
    <x v="2"/>
    <n v="31"/>
    <n v="24"/>
  </r>
  <r>
    <x v="2"/>
    <n v="31"/>
    <n v="24"/>
  </r>
  <r>
    <x v="2"/>
    <n v="42"/>
    <n v="30"/>
  </r>
  <r>
    <x v="2"/>
    <n v="42"/>
    <n v="30"/>
  </r>
  <r>
    <x v="14"/>
    <n v="33"/>
    <n v="23"/>
  </r>
  <r>
    <x v="14"/>
    <n v="39"/>
    <n v="29"/>
  </r>
  <r>
    <x v="14"/>
    <n v="39"/>
    <n v="29"/>
  </r>
  <r>
    <x v="14"/>
    <n v="42"/>
    <n v="30"/>
  </r>
  <r>
    <x v="14"/>
    <n v="30"/>
    <n v="23"/>
  </r>
  <r>
    <x v="14"/>
    <n v="30"/>
    <n v="23"/>
  </r>
  <r>
    <x v="14"/>
    <n v="30"/>
    <n v="23"/>
  </r>
  <r>
    <x v="14"/>
    <n v="30"/>
    <n v="23"/>
  </r>
  <r>
    <x v="14"/>
    <n v="33"/>
    <n v="23"/>
  </r>
  <r>
    <x v="14"/>
    <n v="42"/>
    <n v="30"/>
  </r>
  <r>
    <x v="14"/>
    <n v="30"/>
    <n v="23"/>
  </r>
  <r>
    <x v="14"/>
    <n v="30"/>
    <n v="23"/>
  </r>
  <r>
    <x v="14"/>
    <n v="39"/>
    <n v="29"/>
  </r>
  <r>
    <x v="14"/>
    <n v="42"/>
    <n v="30"/>
  </r>
  <r>
    <x v="10"/>
    <n v="37"/>
    <n v="25"/>
  </r>
  <r>
    <x v="10"/>
    <n v="33"/>
    <n v="23"/>
  </r>
  <r>
    <x v="10"/>
    <n v="37"/>
    <n v="25"/>
  </r>
  <r>
    <x v="10"/>
    <n v="37"/>
    <n v="25"/>
  </r>
  <r>
    <x v="10"/>
    <n v="45"/>
    <n v="31"/>
  </r>
  <r>
    <x v="10"/>
    <n v="33"/>
    <n v="23"/>
  </r>
  <r>
    <x v="10"/>
    <n v="37"/>
    <n v="25"/>
  </r>
  <r>
    <x v="10"/>
    <n v="46"/>
    <n v="31"/>
  </r>
  <r>
    <x v="10"/>
    <n v="33"/>
    <n v="23"/>
  </r>
  <r>
    <x v="10"/>
    <n v="32"/>
    <n v="24"/>
  </r>
  <r>
    <x v="10"/>
    <n v="45"/>
    <n v="31"/>
  </r>
  <r>
    <x v="10"/>
    <n v="32"/>
    <n v="24"/>
  </r>
  <r>
    <x v="10"/>
    <n v="33"/>
    <n v="23"/>
  </r>
  <r>
    <x v="10"/>
    <n v="46"/>
    <n v="31"/>
  </r>
  <r>
    <x v="10"/>
    <n v="32"/>
    <n v="24"/>
  </r>
  <r>
    <x v="10"/>
    <n v="34"/>
    <n v="25"/>
  </r>
  <r>
    <x v="10"/>
    <n v="32"/>
    <n v="24"/>
  </r>
  <r>
    <x v="10"/>
    <n v="34"/>
    <n v="25"/>
  </r>
  <r>
    <x v="10"/>
    <n v="37"/>
    <n v="25"/>
  </r>
  <r>
    <x v="10"/>
    <n v="37"/>
    <n v="25"/>
  </r>
  <r>
    <x v="10"/>
    <n v="37"/>
    <n v="25"/>
  </r>
  <r>
    <x v="10"/>
    <n v="46"/>
    <n v="31"/>
  </r>
  <r>
    <x v="10"/>
    <n v="37"/>
    <n v="25"/>
  </r>
  <r>
    <x v="10"/>
    <n v="37"/>
    <n v="25"/>
  </r>
  <r>
    <x v="10"/>
    <n v="37"/>
    <n v="25"/>
  </r>
  <r>
    <x v="10"/>
    <n v="48"/>
    <n v="42"/>
  </r>
  <r>
    <x v="10"/>
    <n v="34"/>
    <n v="23"/>
  </r>
  <r>
    <x v="10"/>
    <n v="45"/>
    <n v="31"/>
  </r>
  <r>
    <x v="10"/>
    <n v="34"/>
    <n v="23"/>
  </r>
  <r>
    <x v="10"/>
    <n v="34"/>
    <n v="25"/>
  </r>
  <r>
    <x v="10"/>
    <n v="37"/>
    <n v="25"/>
  </r>
  <r>
    <x v="10"/>
    <n v="37"/>
    <n v="25"/>
  </r>
  <r>
    <x v="8"/>
    <n v="39"/>
    <n v="28"/>
  </r>
  <r>
    <x v="8"/>
    <n v="36"/>
    <n v="25"/>
  </r>
  <r>
    <x v="8"/>
    <n v="33"/>
    <n v="23"/>
  </r>
  <r>
    <x v="8"/>
    <n v="39"/>
    <n v="28"/>
  </r>
  <r>
    <x v="8"/>
    <n v="36"/>
    <n v="25"/>
  </r>
  <r>
    <x v="8"/>
    <n v="33"/>
    <n v="24"/>
  </r>
  <r>
    <x v="8"/>
    <n v="33"/>
    <n v="23"/>
  </r>
  <r>
    <x v="8"/>
    <n v="39"/>
    <n v="28"/>
  </r>
  <r>
    <x v="8"/>
    <n v="33"/>
    <n v="23"/>
  </r>
  <r>
    <x v="8"/>
    <n v="36"/>
    <n v="25"/>
  </r>
  <r>
    <x v="8"/>
    <n v="36"/>
    <n v="25"/>
  </r>
  <r>
    <x v="8"/>
    <n v="39"/>
    <n v="28"/>
  </r>
  <r>
    <x v="8"/>
    <n v="39"/>
    <n v="28"/>
  </r>
  <r>
    <x v="8"/>
    <n v="37"/>
    <n v="25"/>
  </r>
  <r>
    <x v="8"/>
    <n v="48"/>
    <n v="42"/>
  </r>
  <r>
    <x v="8"/>
    <n v="39"/>
    <n v="28"/>
  </r>
  <r>
    <x v="8"/>
    <n v="33"/>
    <n v="24"/>
  </r>
  <r>
    <x v="8"/>
    <n v="39"/>
    <n v="28"/>
  </r>
  <r>
    <x v="8"/>
    <n v="33"/>
    <n v="24"/>
  </r>
  <r>
    <x v="8"/>
    <n v="33"/>
    <n v="24"/>
  </r>
  <r>
    <x v="8"/>
    <n v="33"/>
    <n v="23"/>
  </r>
  <r>
    <x v="8"/>
    <n v="36"/>
    <n v="25"/>
  </r>
  <r>
    <x v="6"/>
    <n v="33"/>
    <n v="24"/>
  </r>
  <r>
    <x v="6"/>
    <n v="38"/>
    <n v="28"/>
  </r>
  <r>
    <x v="6"/>
    <n v="40"/>
    <n v="28"/>
  </r>
  <r>
    <x v="6"/>
    <n v="38"/>
    <n v="28"/>
  </r>
  <r>
    <x v="6"/>
    <n v="40"/>
    <n v="28"/>
  </r>
  <r>
    <x v="6"/>
    <n v="35"/>
    <n v="25"/>
  </r>
  <r>
    <x v="6"/>
    <n v="33"/>
    <n v="23"/>
  </r>
  <r>
    <x v="15"/>
    <n v="16"/>
    <n v="13"/>
  </r>
  <r>
    <x v="15"/>
    <n v="19"/>
    <n v="14"/>
  </r>
  <r>
    <x v="15"/>
    <n v="19"/>
    <n v="14"/>
  </r>
  <r>
    <x v="15"/>
    <n v="19"/>
    <n v="14"/>
  </r>
  <r>
    <x v="15"/>
    <n v="19"/>
    <n v="14"/>
  </r>
  <r>
    <x v="15"/>
    <n v="19"/>
    <n v="14"/>
  </r>
  <r>
    <x v="15"/>
    <n v="19"/>
    <n v="14"/>
  </r>
  <r>
    <x v="15"/>
    <n v="19"/>
    <n v="14"/>
  </r>
  <r>
    <x v="15"/>
    <n v="19"/>
    <n v="14"/>
  </r>
  <r>
    <x v="15"/>
    <n v="21"/>
    <n v="15"/>
  </r>
  <r>
    <x v="25"/>
    <n v="20"/>
    <n v="15"/>
  </r>
  <r>
    <x v="25"/>
    <n v="16"/>
    <n v="13"/>
  </r>
  <r>
    <x v="25"/>
    <n v="18"/>
    <n v="14"/>
  </r>
  <r>
    <x v="25"/>
    <n v="20"/>
    <n v="15"/>
  </r>
  <r>
    <x v="25"/>
    <n v="20"/>
    <n v="15"/>
  </r>
  <r>
    <x v="25"/>
    <n v="18"/>
    <n v="14"/>
  </r>
  <r>
    <x v="25"/>
    <n v="21"/>
    <n v="15"/>
  </r>
  <r>
    <x v="25"/>
    <n v="20"/>
    <n v="15"/>
  </r>
  <r>
    <x v="25"/>
    <n v="18"/>
    <n v="14"/>
  </r>
  <r>
    <x v="25"/>
    <n v="18"/>
    <n v="14"/>
  </r>
  <r>
    <x v="23"/>
    <n v="20"/>
    <n v="15"/>
  </r>
  <r>
    <x v="23"/>
    <n v="16"/>
    <n v="13"/>
  </r>
  <r>
    <x v="23"/>
    <n v="18"/>
    <n v="14"/>
  </r>
  <r>
    <x v="23"/>
    <n v="18"/>
    <n v="14"/>
  </r>
  <r>
    <x v="23"/>
    <n v="20"/>
    <n v="14"/>
  </r>
  <r>
    <x v="23"/>
    <n v="20"/>
    <n v="15"/>
  </r>
  <r>
    <x v="23"/>
    <n v="18"/>
    <n v="14"/>
  </r>
  <r>
    <x v="23"/>
    <n v="20"/>
    <n v="15"/>
  </r>
  <r>
    <x v="23"/>
    <n v="18"/>
    <n v="14"/>
  </r>
  <r>
    <x v="23"/>
    <n v="18"/>
    <n v="14"/>
  </r>
  <r>
    <x v="23"/>
    <n v="20"/>
    <n v="15"/>
  </r>
  <r>
    <x v="10"/>
    <n v="24"/>
    <n v="16"/>
  </r>
  <r>
    <x v="10"/>
    <n v="24"/>
    <n v="16"/>
  </r>
  <r>
    <x v="10"/>
    <n v="24"/>
    <n v="16"/>
  </r>
  <r>
    <x v="10"/>
    <n v="24"/>
    <n v="16"/>
  </r>
  <r>
    <x v="10"/>
    <n v="26"/>
    <n v="19"/>
  </r>
  <r>
    <x v="10"/>
    <n v="26"/>
    <n v="19"/>
  </r>
  <r>
    <x v="10"/>
    <n v="24"/>
    <n v="16"/>
  </r>
  <r>
    <x v="10"/>
    <n v="26"/>
    <n v="19"/>
  </r>
  <r>
    <x v="10"/>
    <n v="26"/>
    <n v="19"/>
  </r>
  <r>
    <x v="10"/>
    <n v="25"/>
    <n v="17"/>
  </r>
  <r>
    <x v="10"/>
    <n v="25"/>
    <n v="17"/>
  </r>
  <r>
    <x v="8"/>
    <n v="26"/>
    <n v="19"/>
  </r>
  <r>
    <x v="8"/>
    <n v="26"/>
    <n v="19"/>
  </r>
  <r>
    <x v="8"/>
    <n v="24"/>
    <n v="16"/>
  </r>
  <r>
    <x v="8"/>
    <n v="24"/>
    <n v="16"/>
  </r>
  <r>
    <x v="8"/>
    <n v="24"/>
    <n v="16"/>
  </r>
  <r>
    <x v="8"/>
    <n v="25"/>
    <n v="17"/>
  </r>
  <r>
    <x v="8"/>
    <n v="24"/>
    <n v="16"/>
  </r>
  <r>
    <x v="8"/>
    <n v="26"/>
    <n v="19"/>
  </r>
  <r>
    <x v="8"/>
    <n v="26"/>
    <n v="19"/>
  </r>
  <r>
    <x v="8"/>
    <n v="24"/>
    <n v="16"/>
  </r>
  <r>
    <x v="6"/>
    <n v="25"/>
    <n v="19"/>
  </r>
  <r>
    <x v="6"/>
    <n v="24"/>
    <n v="16"/>
  </r>
  <r>
    <x v="6"/>
    <n v="25"/>
    <n v="19"/>
  </r>
  <r>
    <x v="6"/>
    <n v="24"/>
    <n v="16"/>
  </r>
  <r>
    <x v="6"/>
    <n v="25"/>
    <n v="17"/>
  </r>
  <r>
    <x v="6"/>
    <n v="24"/>
    <n v="16"/>
  </r>
  <r>
    <x v="6"/>
    <n v="24"/>
    <n v="16"/>
  </r>
  <r>
    <x v="6"/>
    <n v="25"/>
    <n v="19"/>
  </r>
  <r>
    <x v="6"/>
    <n v="24"/>
    <n v="16"/>
  </r>
  <r>
    <x v="6"/>
    <n v="25"/>
    <n v="19"/>
  </r>
  <r>
    <x v="10"/>
    <n v="32"/>
    <n v="28"/>
  </r>
  <r>
    <x v="10"/>
    <n v="31"/>
    <n v="25"/>
  </r>
  <r>
    <x v="10"/>
    <n v="29"/>
    <n v="25"/>
  </r>
  <r>
    <x v="10"/>
    <n v="31"/>
    <n v="26"/>
  </r>
  <r>
    <x v="10"/>
    <n v="32"/>
    <n v="28"/>
  </r>
  <r>
    <x v="10"/>
    <n v="32"/>
    <n v="28"/>
  </r>
  <r>
    <x v="10"/>
    <n v="31"/>
    <n v="26"/>
  </r>
  <r>
    <x v="10"/>
    <n v="31"/>
    <n v="26"/>
  </r>
  <r>
    <x v="10"/>
    <n v="31"/>
    <n v="26"/>
  </r>
  <r>
    <x v="10"/>
    <n v="34"/>
    <n v="28"/>
  </r>
  <r>
    <x v="8"/>
    <n v="34"/>
    <n v="28"/>
  </r>
  <r>
    <x v="8"/>
    <n v="31"/>
    <n v="26"/>
  </r>
  <r>
    <x v="8"/>
    <n v="31"/>
    <n v="25"/>
  </r>
  <r>
    <x v="8"/>
    <n v="32"/>
    <n v="28"/>
  </r>
  <r>
    <x v="8"/>
    <n v="31"/>
    <n v="26"/>
  </r>
  <r>
    <x v="8"/>
    <n v="31"/>
    <n v="26"/>
  </r>
  <r>
    <x v="8"/>
    <n v="29"/>
    <n v="25"/>
  </r>
  <r>
    <x v="8"/>
    <n v="32"/>
    <n v="28"/>
  </r>
  <r>
    <x v="8"/>
    <n v="31"/>
    <n v="26"/>
  </r>
  <r>
    <x v="8"/>
    <n v="32"/>
    <n v="28"/>
  </r>
  <r>
    <x v="6"/>
    <n v="31"/>
    <n v="26"/>
  </r>
  <r>
    <x v="6"/>
    <n v="33"/>
    <n v="27"/>
  </r>
  <r>
    <x v="6"/>
    <n v="29"/>
    <n v="25"/>
  </r>
  <r>
    <x v="6"/>
    <n v="30"/>
    <n v="26"/>
  </r>
  <r>
    <x v="6"/>
    <n v="30"/>
    <n v="26"/>
  </r>
  <r>
    <x v="6"/>
    <n v="30"/>
    <n v="26"/>
  </r>
  <r>
    <x v="6"/>
    <n v="30"/>
    <n v="26"/>
  </r>
  <r>
    <x v="6"/>
    <n v="32"/>
    <n v="28"/>
  </r>
  <r>
    <x v="6"/>
    <n v="32"/>
    <n v="28"/>
  </r>
  <r>
    <x v="6"/>
    <n v="32"/>
    <n v="28"/>
  </r>
  <r>
    <x v="3"/>
    <n v="29"/>
    <n v="24"/>
  </r>
  <r>
    <x v="3"/>
    <n v="29"/>
    <n v="24"/>
  </r>
  <r>
    <x v="3"/>
    <n v="33"/>
    <n v="28"/>
  </r>
  <r>
    <x v="3"/>
    <n v="33"/>
    <n v="28"/>
  </r>
  <r>
    <x v="4"/>
    <n v="32"/>
    <n v="28"/>
  </r>
  <r>
    <x v="4"/>
    <n v="32"/>
    <n v="28"/>
  </r>
  <r>
    <x v="4"/>
    <n v="29"/>
    <n v="24"/>
  </r>
  <r>
    <x v="4"/>
    <n v="33"/>
    <n v="28"/>
  </r>
  <r>
    <x v="5"/>
    <n v="33"/>
    <n v="28"/>
  </r>
  <r>
    <x v="5"/>
    <n v="29"/>
    <n v="24"/>
  </r>
  <r>
    <x v="2"/>
    <n v="24"/>
    <n v="18"/>
  </r>
  <r>
    <x v="2"/>
    <n v="23"/>
    <n v="18"/>
  </r>
  <r>
    <x v="10"/>
    <n v="23"/>
    <n v="15"/>
  </r>
  <r>
    <x v="10"/>
    <n v="23"/>
    <n v="15"/>
  </r>
  <r>
    <x v="8"/>
    <n v="26"/>
    <n v="17"/>
  </r>
  <r>
    <x v="8"/>
    <n v="23"/>
    <n v="15"/>
  </r>
  <r>
    <x v="8"/>
    <n v="26"/>
    <n v="17"/>
  </r>
  <r>
    <x v="0"/>
    <n v="31"/>
    <n v="23"/>
  </r>
  <r>
    <x v="0"/>
    <n v="30"/>
    <n v="23"/>
  </r>
  <r>
    <x v="0"/>
    <n v="30"/>
    <n v="23"/>
  </r>
  <r>
    <x v="0"/>
    <n v="29"/>
    <n v="22"/>
  </r>
  <r>
    <x v="0"/>
    <n v="29"/>
    <n v="22"/>
  </r>
  <r>
    <x v="0"/>
    <n v="29"/>
    <n v="20"/>
  </r>
  <r>
    <x v="0"/>
    <n v="29"/>
    <n v="20"/>
  </r>
  <r>
    <x v="0"/>
    <n v="30"/>
    <n v="23"/>
  </r>
  <r>
    <x v="0"/>
    <n v="30"/>
    <n v="23"/>
  </r>
  <r>
    <x v="0"/>
    <n v="29"/>
    <n v="22"/>
  </r>
  <r>
    <x v="0"/>
    <n v="31"/>
    <n v="21"/>
  </r>
  <r>
    <x v="1"/>
    <n v="30"/>
    <n v="23"/>
  </r>
  <r>
    <x v="1"/>
    <n v="29"/>
    <n v="22"/>
  </r>
  <r>
    <x v="1"/>
    <n v="29"/>
    <n v="22"/>
  </r>
  <r>
    <x v="1"/>
    <n v="30"/>
    <n v="23"/>
  </r>
  <r>
    <x v="1"/>
    <n v="29"/>
    <n v="22"/>
  </r>
  <r>
    <x v="1"/>
    <n v="29"/>
    <n v="22"/>
  </r>
  <r>
    <x v="1"/>
    <n v="30"/>
    <n v="23"/>
  </r>
  <r>
    <x v="1"/>
    <n v="31"/>
    <n v="21"/>
  </r>
  <r>
    <x v="1"/>
    <n v="30"/>
    <n v="23"/>
  </r>
  <r>
    <x v="1"/>
    <n v="29"/>
    <n v="20"/>
  </r>
  <r>
    <x v="1"/>
    <n v="31"/>
    <n v="23"/>
  </r>
  <r>
    <x v="1"/>
    <n v="29"/>
    <n v="20"/>
  </r>
  <r>
    <x v="1"/>
    <n v="29"/>
    <n v="22"/>
  </r>
  <r>
    <x v="1"/>
    <n v="30"/>
    <n v="23"/>
  </r>
  <r>
    <x v="1"/>
    <n v="30"/>
    <n v="23"/>
  </r>
  <r>
    <x v="2"/>
    <n v="30"/>
    <n v="23"/>
  </r>
  <r>
    <x v="2"/>
    <n v="30"/>
    <n v="23"/>
  </r>
  <r>
    <x v="2"/>
    <n v="29"/>
    <n v="22"/>
  </r>
  <r>
    <x v="2"/>
    <n v="29"/>
    <n v="22"/>
  </r>
  <r>
    <x v="2"/>
    <n v="29"/>
    <n v="20"/>
  </r>
  <r>
    <x v="2"/>
    <n v="29"/>
    <n v="22"/>
  </r>
  <r>
    <x v="10"/>
    <n v="36"/>
    <n v="25"/>
  </r>
  <r>
    <x v="10"/>
    <n v="28"/>
    <n v="18"/>
  </r>
  <r>
    <x v="10"/>
    <n v="26"/>
    <n v="17"/>
  </r>
  <r>
    <x v="10"/>
    <n v="28"/>
    <n v="18"/>
  </r>
  <r>
    <x v="10"/>
    <n v="36"/>
    <n v="25"/>
  </r>
  <r>
    <x v="10"/>
    <n v="28"/>
    <n v="18"/>
  </r>
  <r>
    <x v="10"/>
    <n v="26"/>
    <n v="17"/>
  </r>
  <r>
    <x v="8"/>
    <n v="28"/>
    <n v="18"/>
  </r>
  <r>
    <x v="8"/>
    <n v="28"/>
    <n v="18"/>
  </r>
  <r>
    <x v="8"/>
    <n v="26"/>
    <n v="17"/>
  </r>
  <r>
    <x v="8"/>
    <n v="28"/>
    <n v="18"/>
  </r>
  <r>
    <x v="8"/>
    <n v="28"/>
    <n v="18"/>
  </r>
  <r>
    <x v="8"/>
    <n v="26"/>
    <n v="17"/>
  </r>
  <r>
    <x v="8"/>
    <n v="28"/>
    <n v="18"/>
  </r>
  <r>
    <x v="8"/>
    <n v="28"/>
    <n v="18"/>
  </r>
  <r>
    <x v="6"/>
    <n v="31"/>
    <n v="21"/>
  </r>
  <r>
    <x v="6"/>
    <n v="31"/>
    <n v="21"/>
  </r>
  <r>
    <x v="6"/>
    <n v="29"/>
    <n v="20"/>
  </r>
  <r>
    <x v="6"/>
    <n v="31"/>
    <n v="21"/>
  </r>
  <r>
    <x v="6"/>
    <n v="31"/>
    <n v="21"/>
  </r>
  <r>
    <x v="2"/>
    <n v="22"/>
    <n v="17"/>
  </r>
  <r>
    <x v="2"/>
    <n v="23"/>
    <n v="17"/>
  </r>
  <r>
    <x v="14"/>
    <n v="22"/>
    <n v="17"/>
  </r>
  <r>
    <x v="14"/>
    <n v="23"/>
    <n v="17"/>
  </r>
  <r>
    <x v="10"/>
    <n v="23"/>
    <n v="17"/>
  </r>
  <r>
    <x v="10"/>
    <n v="23"/>
    <n v="17"/>
  </r>
  <r>
    <x v="10"/>
    <n v="22"/>
    <n v="17"/>
  </r>
  <r>
    <x v="1"/>
    <n v="29"/>
    <n v="22"/>
  </r>
  <r>
    <x v="1"/>
    <n v="32"/>
    <n v="24"/>
  </r>
  <r>
    <x v="2"/>
    <n v="32"/>
    <n v="24"/>
  </r>
  <r>
    <x v="2"/>
    <n v="29"/>
    <n v="22"/>
  </r>
  <r>
    <x v="14"/>
    <n v="29"/>
    <n v="22"/>
  </r>
  <r>
    <x v="14"/>
    <n v="32"/>
    <n v="24"/>
  </r>
  <r>
    <x v="10"/>
    <n v="34"/>
    <n v="25"/>
  </r>
  <r>
    <x v="10"/>
    <n v="25"/>
    <n v="18"/>
  </r>
  <r>
    <x v="10"/>
    <n v="31"/>
    <n v="22"/>
  </r>
  <r>
    <x v="10"/>
    <n v="30"/>
    <n v="23"/>
  </r>
  <r>
    <x v="10"/>
    <n v="29"/>
    <n v="22"/>
  </r>
  <r>
    <x v="10"/>
    <n v="34"/>
    <n v="26"/>
  </r>
  <r>
    <x v="8"/>
    <n v="35"/>
    <n v="27"/>
  </r>
  <r>
    <x v="8"/>
    <n v="31"/>
    <n v="23"/>
  </r>
  <r>
    <x v="8"/>
    <n v="34"/>
    <n v="24"/>
  </r>
  <r>
    <x v="8"/>
    <n v="31"/>
    <n v="24"/>
  </r>
  <r>
    <x v="8"/>
    <n v="31"/>
    <n v="22"/>
  </r>
  <r>
    <x v="8"/>
    <n v="31"/>
    <n v="23"/>
  </r>
  <r>
    <x v="8"/>
    <n v="31"/>
    <n v="23"/>
  </r>
  <r>
    <x v="6"/>
    <n v="30"/>
    <n v="23"/>
  </r>
  <r>
    <x v="6"/>
    <n v="30"/>
    <n v="23"/>
  </r>
  <r>
    <x v="6"/>
    <n v="34"/>
    <n v="27"/>
  </r>
  <r>
    <x v="6"/>
    <n v="33"/>
    <n v="24"/>
  </r>
  <r>
    <x v="6"/>
    <n v="30"/>
    <n v="23"/>
  </r>
  <r>
    <x v="10"/>
    <n v="18"/>
    <n v="13"/>
  </r>
  <r>
    <x v="8"/>
    <n v="18"/>
    <n v="13"/>
  </r>
  <r>
    <x v="6"/>
    <n v="18"/>
    <n v="13"/>
  </r>
  <r>
    <x v="0"/>
    <n v="16"/>
    <n v="10"/>
  </r>
  <r>
    <x v="1"/>
    <n v="16"/>
    <n v="10"/>
  </r>
  <r>
    <x v="3"/>
    <n v="29"/>
    <n v="21"/>
  </r>
  <r>
    <x v="3"/>
    <n v="26"/>
    <n v="19"/>
  </r>
  <r>
    <x v="3"/>
    <n v="26"/>
    <n v="19"/>
  </r>
  <r>
    <x v="3"/>
    <n v="23"/>
    <n v="18"/>
  </r>
  <r>
    <x v="4"/>
    <n v="23"/>
    <n v="18"/>
  </r>
  <r>
    <x v="4"/>
    <n v="26"/>
    <n v="19"/>
  </r>
  <r>
    <x v="4"/>
    <n v="29"/>
    <n v="21"/>
  </r>
  <r>
    <x v="4"/>
    <n v="26"/>
    <n v="19"/>
  </r>
  <r>
    <x v="5"/>
    <n v="23"/>
    <n v="18"/>
  </r>
  <r>
    <x v="5"/>
    <n v="29"/>
    <n v="21"/>
  </r>
  <r>
    <x v="5"/>
    <n v="26"/>
    <n v="19"/>
  </r>
  <r>
    <x v="5"/>
    <n v="26"/>
    <n v="19"/>
  </r>
  <r>
    <x v="4"/>
    <n v="26"/>
    <n v="17"/>
  </r>
  <r>
    <x v="4"/>
    <n v="26"/>
    <n v="18"/>
  </r>
  <r>
    <x v="4"/>
    <n v="26"/>
    <n v="21"/>
  </r>
  <r>
    <x v="4"/>
    <n v="24"/>
    <n v="17"/>
  </r>
  <r>
    <x v="4"/>
    <n v="24"/>
    <n v="18"/>
  </r>
  <r>
    <x v="4"/>
    <n v="26"/>
    <n v="18"/>
  </r>
  <r>
    <x v="4"/>
    <n v="26"/>
    <n v="21"/>
  </r>
  <r>
    <x v="4"/>
    <n v="26"/>
    <n v="18"/>
  </r>
  <r>
    <x v="5"/>
    <n v="26"/>
    <n v="18"/>
  </r>
  <r>
    <x v="5"/>
    <n v="24"/>
    <n v="18"/>
  </r>
  <r>
    <x v="5"/>
    <n v="26"/>
    <n v="18"/>
  </r>
  <r>
    <x v="19"/>
    <n v="26"/>
    <n v="18"/>
  </r>
  <r>
    <x v="7"/>
    <n v="34"/>
    <n v="25"/>
  </r>
  <r>
    <x v="7"/>
    <n v="36"/>
    <n v="27"/>
  </r>
  <r>
    <x v="7"/>
    <n v="36"/>
    <n v="27"/>
  </r>
  <r>
    <x v="3"/>
    <n v="34"/>
    <n v="24"/>
  </r>
  <r>
    <x v="3"/>
    <n v="37"/>
    <n v="26"/>
  </r>
  <r>
    <x v="3"/>
    <n v="37"/>
    <n v="26"/>
  </r>
  <r>
    <x v="4"/>
    <n v="37"/>
    <n v="26"/>
  </r>
  <r>
    <x v="4"/>
    <n v="34"/>
    <n v="24"/>
  </r>
  <r>
    <x v="4"/>
    <n v="37"/>
    <n v="26"/>
  </r>
  <r>
    <x v="14"/>
    <n v="101"/>
    <n v="126"/>
  </r>
  <r>
    <x v="14"/>
    <n v="101"/>
    <n v="126"/>
  </r>
  <r>
    <x v="14"/>
    <n v="101"/>
    <n v="126"/>
  </r>
  <r>
    <x v="10"/>
    <n v="101"/>
    <n v="126"/>
  </r>
  <r>
    <x v="10"/>
    <n v="101"/>
    <n v="126"/>
  </r>
  <r>
    <x v="10"/>
    <n v="101"/>
    <n v="126"/>
  </r>
  <r>
    <x v="10"/>
    <n v="101"/>
    <n v="126"/>
  </r>
  <r>
    <x v="8"/>
    <n v="101"/>
    <n v="126"/>
  </r>
  <r>
    <x v="8"/>
    <n v="101"/>
    <n v="124"/>
  </r>
  <r>
    <x v="8"/>
    <n v="101"/>
    <n v="124"/>
  </r>
  <r>
    <x v="10"/>
    <n v="36"/>
    <n v="26"/>
  </r>
  <r>
    <x v="10"/>
    <n v="28"/>
    <n v="20"/>
  </r>
  <r>
    <x v="10"/>
    <n v="36"/>
    <n v="26"/>
  </r>
  <r>
    <x v="10"/>
    <n v="36"/>
    <n v="26"/>
  </r>
  <r>
    <x v="10"/>
    <n v="36"/>
    <n v="26"/>
  </r>
  <r>
    <x v="10"/>
    <n v="36"/>
    <n v="26"/>
  </r>
  <r>
    <x v="10"/>
    <n v="36"/>
    <n v="26"/>
  </r>
  <r>
    <x v="8"/>
    <n v="36"/>
    <n v="26"/>
  </r>
  <r>
    <x v="8"/>
    <n v="36"/>
    <n v="26"/>
  </r>
  <r>
    <x v="8"/>
    <n v="29"/>
    <n v="20"/>
  </r>
  <r>
    <x v="8"/>
    <n v="36"/>
    <n v="26"/>
  </r>
  <r>
    <x v="8"/>
    <n v="36"/>
    <n v="26"/>
  </r>
  <r>
    <x v="8"/>
    <n v="36"/>
    <n v="26"/>
  </r>
  <r>
    <x v="8"/>
    <n v="36"/>
    <n v="26"/>
  </r>
  <r>
    <x v="6"/>
    <n v="28"/>
    <n v="20"/>
  </r>
  <r>
    <x v="6"/>
    <n v="34"/>
    <n v="25"/>
  </r>
  <r>
    <x v="6"/>
    <n v="34"/>
    <n v="25"/>
  </r>
  <r>
    <x v="6"/>
    <n v="34"/>
    <n v="25"/>
  </r>
  <r>
    <x v="6"/>
    <n v="34"/>
    <n v="25"/>
  </r>
  <r>
    <x v="4"/>
    <n v="23"/>
    <n v="15"/>
  </r>
  <r>
    <x v="4"/>
    <n v="23"/>
    <n v="16"/>
  </r>
  <r>
    <x v="4"/>
    <n v="23"/>
    <n v="15"/>
  </r>
  <r>
    <x v="4"/>
    <n v="23"/>
    <n v="16"/>
  </r>
  <r>
    <x v="4"/>
    <n v="23"/>
    <n v="15"/>
  </r>
  <r>
    <x v="5"/>
    <n v="24"/>
    <n v="16"/>
  </r>
  <r>
    <x v="5"/>
    <n v="23"/>
    <n v="16"/>
  </r>
  <r>
    <x v="5"/>
    <n v="22"/>
    <n v="17"/>
  </r>
  <r>
    <x v="5"/>
    <n v="24"/>
    <n v="16"/>
  </r>
  <r>
    <x v="5"/>
    <n v="24"/>
    <n v="16"/>
  </r>
  <r>
    <x v="19"/>
    <n v="22"/>
    <n v="17"/>
  </r>
  <r>
    <x v="19"/>
    <n v="24"/>
    <n v="16"/>
  </r>
  <r>
    <x v="19"/>
    <n v="24"/>
    <n v="16"/>
  </r>
  <r>
    <x v="19"/>
    <n v="22"/>
    <n v="17"/>
  </r>
  <r>
    <x v="19"/>
    <n v="23"/>
    <n v="16"/>
  </r>
  <r>
    <x v="19"/>
    <n v="24"/>
    <n v="16"/>
  </r>
  <r>
    <x v="17"/>
    <n v="27"/>
    <n v="17"/>
  </r>
  <r>
    <x v="17"/>
    <n v="27"/>
    <n v="17"/>
  </r>
  <r>
    <x v="18"/>
    <n v="27"/>
    <n v="18"/>
  </r>
  <r>
    <x v="18"/>
    <n v="27"/>
    <n v="18"/>
  </r>
  <r>
    <x v="26"/>
    <n v="27"/>
    <n v="18"/>
  </r>
  <r>
    <x v="26"/>
    <n v="27"/>
    <n v="18"/>
  </r>
  <r>
    <x v="6"/>
    <n v="19"/>
    <n v="14"/>
  </r>
  <r>
    <x v="6"/>
    <n v="20"/>
    <n v="14"/>
  </r>
  <r>
    <x v="1"/>
    <n v="16"/>
    <n v="11"/>
  </r>
  <r>
    <x v="15"/>
    <n v="24"/>
    <n v="16"/>
  </r>
  <r>
    <x v="25"/>
    <n v="24"/>
    <n v="16"/>
  </r>
  <r>
    <x v="23"/>
    <n v="24"/>
    <n v="16"/>
  </r>
  <r>
    <x v="3"/>
    <n v="28"/>
    <n v="22"/>
  </r>
  <r>
    <x v="3"/>
    <n v="29"/>
    <n v="22"/>
  </r>
  <r>
    <x v="3"/>
    <n v="26"/>
    <n v="21"/>
  </r>
  <r>
    <x v="3"/>
    <n v="26"/>
    <n v="21"/>
  </r>
  <r>
    <x v="4"/>
    <n v="28"/>
    <n v="22"/>
  </r>
  <r>
    <x v="4"/>
    <n v="26"/>
    <n v="21"/>
  </r>
  <r>
    <x v="4"/>
    <n v="29"/>
    <n v="22"/>
  </r>
  <r>
    <x v="4"/>
    <n v="26"/>
    <n v="21"/>
  </r>
  <r>
    <x v="5"/>
    <n v="26"/>
    <n v="21"/>
  </r>
  <r>
    <x v="2"/>
    <n v="24"/>
    <n v="17"/>
  </r>
  <r>
    <x v="2"/>
    <n v="24"/>
    <n v="17"/>
  </r>
  <r>
    <x v="2"/>
    <n v="24"/>
    <n v="17"/>
  </r>
  <r>
    <x v="14"/>
    <n v="24"/>
    <n v="17"/>
  </r>
  <r>
    <x v="14"/>
    <n v="24"/>
    <n v="17"/>
  </r>
  <r>
    <x v="14"/>
    <n v="24"/>
    <n v="17"/>
  </r>
  <r>
    <x v="10"/>
    <n v="24"/>
    <n v="17"/>
  </r>
  <r>
    <x v="10"/>
    <n v="24"/>
    <n v="17"/>
  </r>
  <r>
    <x v="10"/>
    <n v="24"/>
    <n v="17"/>
  </r>
  <r>
    <x v="21"/>
    <n v="17"/>
    <n v="12"/>
  </r>
  <r>
    <x v="21"/>
    <n v="17"/>
    <n v="12"/>
  </r>
  <r>
    <x v="22"/>
    <n v="17"/>
    <n v="12"/>
  </r>
  <r>
    <x v="14"/>
    <n v="19"/>
    <n v="14"/>
  </r>
  <r>
    <x v="14"/>
    <n v="19"/>
    <n v="14"/>
  </r>
  <r>
    <x v="14"/>
    <n v="19"/>
    <n v="14"/>
  </r>
  <r>
    <x v="14"/>
    <n v="19"/>
    <n v="14"/>
  </r>
  <r>
    <x v="10"/>
    <n v="19"/>
    <n v="14"/>
  </r>
  <r>
    <x v="10"/>
    <n v="19"/>
    <n v="14"/>
  </r>
  <r>
    <x v="10"/>
    <n v="19"/>
    <n v="14"/>
  </r>
  <r>
    <x v="8"/>
    <n v="19"/>
    <n v="15"/>
  </r>
  <r>
    <x v="8"/>
    <n v="19"/>
    <n v="15"/>
  </r>
  <r>
    <x v="8"/>
    <n v="19"/>
    <n v="15"/>
  </r>
  <r>
    <x v="13"/>
    <n v="23"/>
    <n v="17"/>
  </r>
  <r>
    <x v="15"/>
    <n v="23"/>
    <n v="16"/>
  </r>
  <r>
    <x v="25"/>
    <n v="23"/>
    <n v="16"/>
  </r>
  <r>
    <x v="18"/>
    <n v="23"/>
    <n v="16"/>
  </r>
  <r>
    <x v="26"/>
    <n v="23"/>
    <n v="16"/>
  </r>
  <r>
    <x v="27"/>
    <n v="23"/>
    <n v="16"/>
  </r>
  <r>
    <x v="10"/>
    <n v="23"/>
    <n v="16"/>
  </r>
  <r>
    <x v="10"/>
    <n v="24"/>
    <n v="16"/>
  </r>
  <r>
    <x v="10"/>
    <n v="24"/>
    <n v="16"/>
  </r>
  <r>
    <x v="10"/>
    <n v="24"/>
    <n v="16"/>
  </r>
  <r>
    <x v="10"/>
    <n v="23"/>
    <n v="16"/>
  </r>
  <r>
    <x v="10"/>
    <n v="23"/>
    <n v="16"/>
  </r>
  <r>
    <x v="8"/>
    <n v="23"/>
    <n v="16"/>
  </r>
  <r>
    <x v="8"/>
    <n v="24"/>
    <n v="16"/>
  </r>
  <r>
    <x v="8"/>
    <n v="24"/>
    <n v="16"/>
  </r>
  <r>
    <x v="8"/>
    <n v="23"/>
    <n v="16"/>
  </r>
  <r>
    <x v="6"/>
    <n v="23"/>
    <n v="16"/>
  </r>
  <r>
    <x v="6"/>
    <n v="24"/>
    <n v="16"/>
  </r>
  <r>
    <x v="6"/>
    <n v="24"/>
    <n v="16"/>
  </r>
  <r>
    <x v="6"/>
    <n v="23"/>
    <n v="16"/>
  </r>
  <r>
    <x v="14"/>
    <n v="23"/>
    <n v="19"/>
  </r>
  <r>
    <x v="10"/>
    <n v="23"/>
    <n v="19"/>
  </r>
  <r>
    <x v="8"/>
    <n v="23"/>
    <n v="19"/>
  </r>
  <r>
    <x v="18"/>
    <n v="24"/>
    <n v="17"/>
  </r>
  <r>
    <x v="18"/>
    <n v="23"/>
    <n v="15"/>
  </r>
  <r>
    <x v="18"/>
    <n v="24"/>
    <n v="17"/>
  </r>
  <r>
    <x v="18"/>
    <n v="23"/>
    <n v="15"/>
  </r>
  <r>
    <x v="18"/>
    <n v="24"/>
    <n v="17"/>
  </r>
  <r>
    <x v="26"/>
    <n v="22"/>
    <n v="16"/>
  </r>
  <r>
    <x v="26"/>
    <n v="24"/>
    <n v="17"/>
  </r>
  <r>
    <x v="26"/>
    <n v="24"/>
    <n v="17"/>
  </r>
  <r>
    <x v="26"/>
    <n v="24"/>
    <n v="17"/>
  </r>
  <r>
    <x v="26"/>
    <n v="22"/>
    <n v="16"/>
  </r>
  <r>
    <x v="27"/>
    <n v="23"/>
    <n v="16"/>
  </r>
  <r>
    <x v="12"/>
    <n v="24"/>
    <n v="16"/>
  </r>
  <r>
    <x v="12"/>
    <n v="26"/>
    <n v="17"/>
  </r>
  <r>
    <x v="13"/>
    <n v="27"/>
    <n v="17"/>
  </r>
  <r>
    <x v="13"/>
    <n v="25"/>
    <n v="16"/>
  </r>
  <r>
    <x v="15"/>
    <n v="25"/>
    <n v="16"/>
  </r>
  <r>
    <x v="15"/>
    <n v="27"/>
    <n v="17"/>
  </r>
  <r>
    <x v="9"/>
    <n v="22"/>
    <n v="15"/>
  </r>
  <r>
    <x v="9"/>
    <n v="22"/>
    <n v="15"/>
  </r>
  <r>
    <x v="9"/>
    <n v="22"/>
    <n v="15"/>
  </r>
  <r>
    <x v="9"/>
    <n v="22"/>
    <n v="15"/>
  </r>
  <r>
    <x v="9"/>
    <n v="22"/>
    <n v="15"/>
  </r>
  <r>
    <x v="9"/>
    <n v="22"/>
    <n v="15"/>
  </r>
  <r>
    <x v="7"/>
    <n v="22"/>
    <n v="15"/>
  </r>
  <r>
    <x v="7"/>
    <n v="22"/>
    <n v="15"/>
  </r>
  <r>
    <x v="7"/>
    <n v="22"/>
    <n v="15"/>
  </r>
  <r>
    <x v="7"/>
    <n v="22"/>
    <n v="15"/>
  </r>
  <r>
    <x v="7"/>
    <n v="22"/>
    <n v="15"/>
  </r>
  <r>
    <x v="7"/>
    <n v="22"/>
    <n v="15"/>
  </r>
  <r>
    <x v="7"/>
    <n v="22"/>
    <n v="15"/>
  </r>
  <r>
    <x v="22"/>
    <n v="22"/>
    <n v="15"/>
  </r>
  <r>
    <x v="22"/>
    <n v="26"/>
    <n v="17"/>
  </r>
  <r>
    <x v="22"/>
    <n v="26"/>
    <n v="17"/>
  </r>
  <r>
    <x v="22"/>
    <n v="26"/>
    <n v="17"/>
  </r>
  <r>
    <x v="22"/>
    <n v="26"/>
    <n v="17"/>
  </r>
  <r>
    <x v="22"/>
    <n v="26"/>
    <n v="17"/>
  </r>
  <r>
    <x v="22"/>
    <n v="26"/>
    <n v="17"/>
  </r>
  <r>
    <x v="22"/>
    <n v="26"/>
    <n v="17"/>
  </r>
  <r>
    <x v="24"/>
    <n v="26"/>
    <n v="17"/>
  </r>
  <r>
    <x v="24"/>
    <n v="26"/>
    <n v="17"/>
  </r>
  <r>
    <x v="24"/>
    <n v="26"/>
    <n v="17"/>
  </r>
  <r>
    <x v="24"/>
    <n v="26"/>
    <n v="17"/>
  </r>
  <r>
    <x v="24"/>
    <n v="26"/>
    <n v="17"/>
  </r>
  <r>
    <x v="24"/>
    <n v="22"/>
    <n v="15"/>
  </r>
  <r>
    <x v="24"/>
    <n v="26"/>
    <n v="17"/>
  </r>
  <r>
    <x v="24"/>
    <n v="26"/>
    <n v="17"/>
  </r>
  <r>
    <x v="24"/>
    <n v="26"/>
    <n v="17"/>
  </r>
  <r>
    <x v="0"/>
    <n v="27"/>
    <n v="17"/>
  </r>
  <r>
    <x v="0"/>
    <n v="27"/>
    <n v="17"/>
  </r>
  <r>
    <x v="0"/>
    <n v="27"/>
    <n v="17"/>
  </r>
  <r>
    <x v="0"/>
    <n v="23"/>
    <n v="15"/>
  </r>
  <r>
    <x v="5"/>
    <n v="21"/>
    <n v="17"/>
  </r>
  <r>
    <x v="5"/>
    <n v="21"/>
    <n v="17"/>
  </r>
  <r>
    <x v="19"/>
    <n v="21"/>
    <n v="17"/>
  </r>
  <r>
    <x v="19"/>
    <n v="21"/>
    <n v="17"/>
  </r>
  <r>
    <x v="11"/>
    <n v="24"/>
    <n v="17"/>
  </r>
  <r>
    <x v="11"/>
    <n v="24"/>
    <n v="17"/>
  </r>
  <r>
    <x v="15"/>
    <n v="26"/>
    <n v="17"/>
  </r>
  <r>
    <x v="15"/>
    <n v="26"/>
    <n v="17"/>
  </r>
  <r>
    <x v="15"/>
    <n v="27"/>
    <n v="17"/>
  </r>
  <r>
    <x v="25"/>
    <n v="27"/>
    <n v="18"/>
  </r>
  <r>
    <x v="23"/>
    <n v="26"/>
    <n v="18"/>
  </r>
  <r>
    <x v="11"/>
    <n v="14"/>
    <n v="12"/>
  </r>
  <r>
    <x v="12"/>
    <n v="14"/>
    <n v="12"/>
  </r>
  <r>
    <x v="26"/>
    <n v="16"/>
    <n v="12"/>
  </r>
  <r>
    <x v="27"/>
    <n v="15"/>
    <n v="12"/>
  </r>
  <r>
    <x v="20"/>
    <n v="15"/>
    <n v="12"/>
  </r>
  <r>
    <x v="10"/>
    <n v="17"/>
    <n v="12"/>
  </r>
  <r>
    <x v="8"/>
    <n v="18"/>
    <n v="13"/>
  </r>
  <r>
    <x v="6"/>
    <n v="18"/>
    <n v="13"/>
  </r>
  <r>
    <x v="2"/>
    <n v="28"/>
    <n v="20"/>
  </r>
  <r>
    <x v="2"/>
    <n v="17"/>
    <n v="13"/>
  </r>
  <r>
    <x v="2"/>
    <n v="20"/>
    <n v="14"/>
  </r>
  <r>
    <x v="2"/>
    <n v="23"/>
    <n v="18"/>
  </r>
  <r>
    <x v="2"/>
    <n v="23"/>
    <n v="18"/>
  </r>
  <r>
    <x v="14"/>
    <n v="17"/>
    <n v="13"/>
  </r>
  <r>
    <x v="14"/>
    <n v="28"/>
    <n v="20"/>
  </r>
  <r>
    <x v="14"/>
    <n v="22"/>
    <n v="17"/>
  </r>
  <r>
    <x v="14"/>
    <n v="19"/>
    <n v="14"/>
  </r>
  <r>
    <x v="14"/>
    <n v="24"/>
    <n v="18"/>
  </r>
  <r>
    <x v="10"/>
    <n v="22"/>
    <n v="18"/>
  </r>
  <r>
    <x v="10"/>
    <n v="24"/>
    <n v="18"/>
  </r>
  <r>
    <x v="10"/>
    <n v="29"/>
    <n v="22"/>
  </r>
  <r>
    <x v="10"/>
    <n v="17"/>
    <n v="13"/>
  </r>
  <r>
    <x v="10"/>
    <n v="22"/>
    <n v="17"/>
  </r>
  <r>
    <x v="8"/>
    <n v="26"/>
    <n v="18"/>
  </r>
  <r>
    <x v="6"/>
    <n v="26"/>
    <n v="18"/>
  </r>
  <r>
    <x v="9"/>
    <n v="23"/>
    <n v="17"/>
  </r>
  <r>
    <x v="7"/>
    <n v="23"/>
    <n v="17"/>
  </r>
  <r>
    <x v="7"/>
    <n v="23"/>
    <n v="17"/>
  </r>
  <r>
    <x v="3"/>
    <n v="23"/>
    <n v="17"/>
  </r>
  <r>
    <x v="3"/>
    <n v="23"/>
    <n v="17"/>
  </r>
  <r>
    <x v="21"/>
    <n v="23"/>
    <n v="16"/>
  </r>
  <r>
    <x v="21"/>
    <n v="22"/>
    <n v="16"/>
  </r>
  <r>
    <x v="22"/>
    <n v="25"/>
    <n v="17"/>
  </r>
  <r>
    <x v="22"/>
    <n v="22"/>
    <n v="16"/>
  </r>
  <r>
    <x v="24"/>
    <n v="25"/>
    <n v="17"/>
  </r>
  <r>
    <x v="24"/>
    <n v="22"/>
    <n v="16"/>
  </r>
  <r>
    <x v="0"/>
    <n v="24"/>
    <n v="17"/>
  </r>
  <r>
    <x v="0"/>
    <n v="26"/>
    <n v="18"/>
  </r>
  <r>
    <x v="10"/>
    <n v="26"/>
    <n v="17"/>
  </r>
  <r>
    <x v="8"/>
    <n v="26"/>
    <n v="17"/>
  </r>
  <r>
    <x v="6"/>
    <n v="26"/>
    <n v="17"/>
  </r>
  <r>
    <x v="8"/>
    <n v="23"/>
    <n v="16"/>
  </r>
  <r>
    <x v="21"/>
    <n v="21"/>
    <n v="16"/>
  </r>
  <r>
    <x v="21"/>
    <n v="20"/>
    <n v="14"/>
  </r>
  <r>
    <x v="22"/>
    <n v="21"/>
    <n v="16"/>
  </r>
  <r>
    <x v="22"/>
    <n v="20"/>
    <n v="14"/>
  </r>
  <r>
    <x v="24"/>
    <n v="20"/>
    <n v="14"/>
  </r>
  <r>
    <x v="24"/>
    <n v="21"/>
    <n v="16"/>
  </r>
  <r>
    <x v="10"/>
    <n v="26"/>
    <n v="17"/>
  </r>
  <r>
    <x v="10"/>
    <n v="26"/>
    <n v="17"/>
  </r>
  <r>
    <x v="8"/>
    <n v="26"/>
    <n v="17"/>
  </r>
  <r>
    <x v="8"/>
    <n v="26"/>
    <n v="17"/>
  </r>
  <r>
    <x v="6"/>
    <n v="26"/>
    <n v="17"/>
  </r>
  <r>
    <x v="6"/>
    <n v="26"/>
    <n v="17"/>
  </r>
  <r>
    <x v="0"/>
    <n v="23"/>
    <n v="16"/>
  </r>
  <r>
    <x v="0"/>
    <n v="25"/>
    <n v="16"/>
  </r>
  <r>
    <x v="14"/>
    <n v="20"/>
    <n v="14"/>
  </r>
  <r>
    <x v="10"/>
    <n v="20"/>
    <n v="14"/>
  </r>
  <r>
    <x v="8"/>
    <n v="20"/>
    <n v="14"/>
  </r>
  <r>
    <x v="10"/>
    <n v="20"/>
    <n v="14"/>
  </r>
  <r>
    <x v="8"/>
    <n v="20"/>
    <n v="14"/>
  </r>
  <r>
    <x v="6"/>
    <n v="20"/>
    <n v="14"/>
  </r>
  <r>
    <x v="10"/>
    <n v="20"/>
    <n v="14"/>
  </r>
  <r>
    <x v="10"/>
    <n v="20"/>
    <n v="14"/>
  </r>
  <r>
    <x v="8"/>
    <n v="20"/>
    <n v="14"/>
  </r>
  <r>
    <x v="8"/>
    <n v="20"/>
    <n v="14"/>
  </r>
  <r>
    <x v="6"/>
    <n v="20"/>
    <n v="14"/>
  </r>
  <r>
    <x v="6"/>
    <n v="22"/>
    <n v="15"/>
  </r>
  <r>
    <x v="10"/>
    <n v="23"/>
    <n v="17"/>
  </r>
  <r>
    <x v="10"/>
    <n v="23"/>
    <n v="17"/>
  </r>
  <r>
    <x v="8"/>
    <n v="23"/>
    <n v="17"/>
  </r>
  <r>
    <x v="8"/>
    <n v="23"/>
    <n v="17"/>
  </r>
  <r>
    <x v="6"/>
    <n v="23"/>
    <n v="17"/>
  </r>
  <r>
    <x v="6"/>
    <n v="23"/>
    <n v="17"/>
  </r>
  <r>
    <x v="6"/>
    <n v="23"/>
    <n v="17"/>
  </r>
  <r>
    <x v="6"/>
    <n v="25"/>
    <n v="20"/>
  </r>
  <r>
    <x v="27"/>
    <n v="22"/>
    <n v="15"/>
  </r>
  <r>
    <x v="27"/>
    <n v="23"/>
    <n v="15"/>
  </r>
  <r>
    <x v="27"/>
    <n v="26"/>
    <n v="18"/>
  </r>
  <r>
    <x v="27"/>
    <n v="22"/>
    <n v="15"/>
  </r>
  <r>
    <x v="27"/>
    <n v="18"/>
    <n v="13"/>
  </r>
  <r>
    <x v="20"/>
    <n v="22"/>
    <n v="15"/>
  </r>
  <r>
    <x v="20"/>
    <n v="26"/>
    <n v="18"/>
  </r>
  <r>
    <x v="20"/>
    <n v="23"/>
    <n v="15"/>
  </r>
  <r>
    <x v="20"/>
    <n v="22"/>
    <n v="15"/>
  </r>
  <r>
    <x v="20"/>
    <n v="18"/>
    <n v="13"/>
  </r>
  <r>
    <x v="21"/>
    <n v="18"/>
    <n v="13"/>
  </r>
  <r>
    <x v="21"/>
    <n v="22"/>
    <n v="15"/>
  </r>
  <r>
    <x v="21"/>
    <n v="24"/>
    <n v="17"/>
  </r>
  <r>
    <x v="21"/>
    <n v="22"/>
    <n v="15"/>
  </r>
  <r>
    <x v="21"/>
    <n v="23"/>
    <n v="15"/>
  </r>
  <r>
    <x v="21"/>
    <n v="26"/>
    <n v="18"/>
  </r>
  <r>
    <x v="21"/>
    <n v="29"/>
    <n v="18"/>
  </r>
  <r>
    <x v="21"/>
    <n v="30"/>
    <n v="22"/>
  </r>
  <r>
    <x v="21"/>
    <n v="29"/>
    <n v="18"/>
  </r>
  <r>
    <x v="21"/>
    <n v="32"/>
    <n v="24"/>
  </r>
  <r>
    <x v="22"/>
    <n v="34"/>
    <n v="26"/>
  </r>
  <r>
    <x v="24"/>
    <n v="34"/>
    <n v="26"/>
  </r>
  <r>
    <x v="8"/>
    <n v="34"/>
    <n v="24"/>
  </r>
  <r>
    <x v="8"/>
    <n v="34"/>
    <n v="24"/>
  </r>
  <r>
    <x v="8"/>
    <n v="34"/>
    <n v="24"/>
  </r>
  <r>
    <x v="8"/>
    <n v="34"/>
    <n v="24"/>
  </r>
  <r>
    <x v="26"/>
    <n v="28"/>
    <n v="20"/>
  </r>
  <r>
    <x v="26"/>
    <n v="28"/>
    <n v="20"/>
  </r>
  <r>
    <x v="26"/>
    <n v="28"/>
    <n v="20"/>
  </r>
  <r>
    <x v="27"/>
    <n v="28"/>
    <n v="20"/>
  </r>
  <r>
    <x v="27"/>
    <n v="28"/>
    <n v="20"/>
  </r>
  <r>
    <x v="27"/>
    <n v="24"/>
    <n v="16"/>
  </r>
  <r>
    <x v="27"/>
    <n v="28"/>
    <n v="20"/>
  </r>
  <r>
    <x v="20"/>
    <n v="28"/>
    <n v="18"/>
  </r>
  <r>
    <x v="20"/>
    <n v="28"/>
    <n v="18"/>
  </r>
  <r>
    <x v="20"/>
    <n v="22"/>
    <n v="15"/>
  </r>
  <r>
    <x v="20"/>
    <n v="28"/>
    <n v="18"/>
  </r>
  <r>
    <x v="10"/>
    <n v="36"/>
    <n v="25"/>
  </r>
  <r>
    <x v="10"/>
    <n v="36"/>
    <n v="25"/>
  </r>
  <r>
    <x v="10"/>
    <n v="30"/>
    <n v="21"/>
  </r>
  <r>
    <x v="10"/>
    <n v="36"/>
    <n v="25"/>
  </r>
  <r>
    <x v="10"/>
    <n v="30"/>
    <n v="21"/>
  </r>
  <r>
    <x v="10"/>
    <n v="36"/>
    <n v="25"/>
  </r>
  <r>
    <x v="10"/>
    <n v="36"/>
    <n v="25"/>
  </r>
  <r>
    <x v="8"/>
    <n v="37"/>
    <n v="27"/>
  </r>
  <r>
    <x v="8"/>
    <n v="33"/>
    <n v="22"/>
  </r>
  <r>
    <x v="8"/>
    <n v="46"/>
    <n v="47"/>
  </r>
  <r>
    <x v="8"/>
    <n v="33"/>
    <n v="22"/>
  </r>
  <r>
    <x v="8"/>
    <n v="37"/>
    <n v="27"/>
  </r>
  <r>
    <x v="8"/>
    <n v="37"/>
    <n v="27"/>
  </r>
  <r>
    <x v="8"/>
    <n v="37"/>
    <n v="27"/>
  </r>
  <r>
    <x v="6"/>
    <n v="36"/>
    <n v="27"/>
  </r>
  <r>
    <x v="6"/>
    <n v="43"/>
    <n v="49"/>
  </r>
  <r>
    <x v="6"/>
    <n v="36"/>
    <n v="27"/>
  </r>
  <r>
    <x v="6"/>
    <n v="33"/>
    <n v="22"/>
  </r>
  <r>
    <x v="6"/>
    <n v="36"/>
    <n v="27"/>
  </r>
  <r>
    <x v="27"/>
    <n v="18"/>
    <n v="13"/>
  </r>
  <r>
    <x v="27"/>
    <n v="16"/>
    <n v="12"/>
  </r>
  <r>
    <x v="20"/>
    <n v="16"/>
    <n v="12"/>
  </r>
  <r>
    <x v="20"/>
    <n v="16"/>
    <n v="12"/>
  </r>
  <r>
    <x v="20"/>
    <n v="16"/>
    <n v="12"/>
  </r>
  <r>
    <x v="20"/>
    <n v="16"/>
    <n v="12"/>
  </r>
  <r>
    <x v="21"/>
    <n v="16"/>
    <n v="12"/>
  </r>
  <r>
    <x v="21"/>
    <n v="17"/>
    <n v="13"/>
  </r>
  <r>
    <x v="21"/>
    <n v="17"/>
    <n v="13"/>
  </r>
  <r>
    <x v="21"/>
    <n v="16"/>
    <n v="12"/>
  </r>
  <r>
    <x v="11"/>
    <n v="24"/>
    <n v="16"/>
  </r>
  <r>
    <x v="11"/>
    <n v="24"/>
    <n v="16"/>
  </r>
  <r>
    <x v="12"/>
    <n v="24"/>
    <n v="16"/>
  </r>
  <r>
    <x v="12"/>
    <n v="24"/>
    <n v="16"/>
  </r>
  <r>
    <x v="13"/>
    <n v="24"/>
    <n v="15"/>
  </r>
  <r>
    <x v="13"/>
    <n v="24"/>
    <n v="15"/>
  </r>
  <r>
    <x v="9"/>
    <n v="22"/>
    <n v="15"/>
  </r>
  <r>
    <x v="9"/>
    <n v="22"/>
    <n v="15"/>
  </r>
  <r>
    <x v="7"/>
    <n v="22"/>
    <n v="15"/>
  </r>
  <r>
    <x v="7"/>
    <n v="22"/>
    <n v="15"/>
  </r>
  <r>
    <x v="3"/>
    <n v="22"/>
    <n v="15"/>
  </r>
  <r>
    <x v="3"/>
    <n v="22"/>
    <n v="15"/>
  </r>
  <r>
    <x v="0"/>
    <n v="32"/>
    <n v="25"/>
  </r>
  <r>
    <x v="0"/>
    <n v="29"/>
    <n v="21"/>
  </r>
  <r>
    <x v="0"/>
    <n v="28"/>
    <n v="21"/>
  </r>
  <r>
    <x v="0"/>
    <n v="26"/>
    <n v="20"/>
  </r>
  <r>
    <x v="0"/>
    <n v="32"/>
    <n v="26"/>
  </r>
  <r>
    <x v="1"/>
    <n v="26"/>
    <n v="20"/>
  </r>
  <r>
    <x v="1"/>
    <n v="32"/>
    <n v="26"/>
  </r>
  <r>
    <x v="1"/>
    <n v="29"/>
    <n v="21"/>
  </r>
  <r>
    <x v="1"/>
    <n v="32"/>
    <n v="25"/>
  </r>
  <r>
    <x v="1"/>
    <n v="28"/>
    <n v="21"/>
  </r>
  <r>
    <x v="2"/>
    <n v="32"/>
    <n v="25"/>
  </r>
  <r>
    <x v="2"/>
    <n v="26"/>
    <n v="20"/>
  </r>
  <r>
    <x v="2"/>
    <n v="28"/>
    <n v="21"/>
  </r>
  <r>
    <x v="2"/>
    <n v="29"/>
    <n v="21"/>
  </r>
  <r>
    <x v="2"/>
    <n v="32"/>
    <n v="26"/>
  </r>
  <r>
    <x v="14"/>
    <n v="26"/>
    <n v="19"/>
  </r>
  <r>
    <x v="14"/>
    <n v="26"/>
    <n v="19"/>
  </r>
  <r>
    <x v="8"/>
    <n v="30"/>
    <n v="22"/>
  </r>
  <r>
    <x v="8"/>
    <n v="30"/>
    <n v="22"/>
  </r>
  <r>
    <x v="8"/>
    <n v="30"/>
    <n v="22"/>
  </r>
  <r>
    <x v="8"/>
    <n v="30"/>
    <n v="22"/>
  </r>
  <r>
    <x v="8"/>
    <n v="30"/>
    <n v="22"/>
  </r>
  <r>
    <x v="6"/>
    <n v="30"/>
    <n v="21"/>
  </r>
  <r>
    <x v="6"/>
    <n v="30"/>
    <n v="21"/>
  </r>
  <r>
    <x v="6"/>
    <n v="30"/>
    <n v="21"/>
  </r>
  <r>
    <x v="6"/>
    <n v="30"/>
    <n v="21"/>
  </r>
  <r>
    <x v="6"/>
    <n v="30"/>
    <n v="21"/>
  </r>
  <r>
    <x v="8"/>
    <n v="20"/>
    <n v="13"/>
  </r>
  <r>
    <x v="6"/>
    <n v="21"/>
    <n v="13"/>
  </r>
  <r>
    <x v="0"/>
    <n v="25"/>
    <n v="18"/>
  </r>
  <r>
    <x v="1"/>
    <n v="25"/>
    <n v="18"/>
  </r>
  <r>
    <x v="2"/>
    <n v="25"/>
    <n v="18"/>
  </r>
  <r>
    <x v="27"/>
    <n v="23"/>
    <n v="17"/>
  </r>
  <r>
    <x v="27"/>
    <n v="23"/>
    <n v="17"/>
  </r>
  <r>
    <x v="20"/>
    <n v="23"/>
    <n v="17"/>
  </r>
  <r>
    <x v="20"/>
    <n v="23"/>
    <n v="17"/>
  </r>
  <r>
    <x v="18"/>
    <n v="24"/>
    <n v="18"/>
  </r>
  <r>
    <x v="26"/>
    <n v="24"/>
    <n v="18"/>
  </r>
  <r>
    <x v="26"/>
    <n v="24"/>
    <n v="18"/>
  </r>
  <r>
    <x v="17"/>
    <n v="27"/>
    <n v="21"/>
  </r>
  <r>
    <x v="17"/>
    <n v="27"/>
    <n v="21"/>
  </r>
  <r>
    <x v="23"/>
    <n v="23"/>
    <n v="15"/>
  </r>
  <r>
    <x v="23"/>
    <n v="23"/>
    <n v="15"/>
  </r>
  <r>
    <x v="16"/>
    <n v="25"/>
    <n v="17"/>
  </r>
  <r>
    <x v="27"/>
    <n v="22"/>
    <n v="14"/>
  </r>
  <r>
    <x v="27"/>
    <n v="22"/>
    <n v="14"/>
  </r>
  <r>
    <x v="10"/>
    <n v="27"/>
    <n v="18"/>
  </r>
  <r>
    <x v="10"/>
    <n v="27"/>
    <n v="18"/>
  </r>
  <r>
    <x v="10"/>
    <n v="27"/>
    <n v="18"/>
  </r>
  <r>
    <x v="10"/>
    <n v="28"/>
    <n v="20"/>
  </r>
  <r>
    <x v="10"/>
    <n v="28"/>
    <n v="20"/>
  </r>
  <r>
    <x v="10"/>
    <n v="28"/>
    <n v="20"/>
  </r>
  <r>
    <x v="10"/>
    <n v="27"/>
    <n v="18"/>
  </r>
  <r>
    <x v="10"/>
    <n v="28"/>
    <n v="20"/>
  </r>
  <r>
    <x v="8"/>
    <n v="27"/>
    <n v="19"/>
  </r>
  <r>
    <x v="8"/>
    <n v="27"/>
    <n v="19"/>
  </r>
  <r>
    <x v="8"/>
    <n v="26"/>
    <n v="18"/>
  </r>
  <r>
    <x v="8"/>
    <n v="27"/>
    <n v="19"/>
  </r>
  <r>
    <x v="8"/>
    <n v="26"/>
    <n v="19"/>
  </r>
  <r>
    <x v="8"/>
    <n v="26"/>
    <n v="18"/>
  </r>
  <r>
    <x v="8"/>
    <n v="27"/>
    <n v="20"/>
  </r>
  <r>
    <x v="8"/>
    <n v="26"/>
    <n v="18"/>
  </r>
  <r>
    <x v="8"/>
    <n v="26"/>
    <n v="18"/>
  </r>
  <r>
    <x v="8"/>
    <n v="26"/>
    <n v="18"/>
  </r>
  <r>
    <x v="8"/>
    <n v="27"/>
    <n v="20"/>
  </r>
  <r>
    <x v="8"/>
    <n v="26"/>
    <n v="18"/>
  </r>
  <r>
    <x v="8"/>
    <n v="27"/>
    <n v="19"/>
  </r>
  <r>
    <x v="8"/>
    <n v="27"/>
    <n v="19"/>
  </r>
  <r>
    <x v="8"/>
    <n v="27"/>
    <n v="19"/>
  </r>
  <r>
    <x v="8"/>
    <n v="26"/>
    <n v="19"/>
  </r>
  <r>
    <x v="6"/>
    <n v="26"/>
    <n v="19"/>
  </r>
  <r>
    <x v="6"/>
    <n v="27"/>
    <n v="19"/>
  </r>
  <r>
    <x v="6"/>
    <n v="26"/>
    <n v="18"/>
  </r>
  <r>
    <x v="6"/>
    <n v="26"/>
    <n v="18"/>
  </r>
  <r>
    <x v="6"/>
    <n v="26"/>
    <n v="19"/>
  </r>
  <r>
    <x v="6"/>
    <n v="27"/>
    <n v="20"/>
  </r>
  <r>
    <x v="6"/>
    <n v="27"/>
    <n v="19"/>
  </r>
  <r>
    <x v="6"/>
    <n v="27"/>
    <n v="19"/>
  </r>
  <r>
    <x v="6"/>
    <n v="26"/>
    <n v="18"/>
  </r>
  <r>
    <x v="6"/>
    <n v="27"/>
    <n v="20"/>
  </r>
  <r>
    <x v="8"/>
    <n v="23"/>
    <n v="20"/>
  </r>
  <r>
    <x v="8"/>
    <n v="24"/>
    <n v="21"/>
  </r>
  <r>
    <x v="15"/>
    <n v="42"/>
    <n v="34"/>
  </r>
  <r>
    <x v="15"/>
    <n v="39"/>
    <n v="33"/>
  </r>
  <r>
    <x v="15"/>
    <n v="39"/>
    <n v="33"/>
  </r>
  <r>
    <x v="25"/>
    <n v="38"/>
    <n v="31"/>
  </r>
  <r>
    <x v="25"/>
    <n v="41"/>
    <n v="32"/>
  </r>
  <r>
    <x v="25"/>
    <n v="38"/>
    <n v="31"/>
  </r>
  <r>
    <x v="23"/>
    <n v="31"/>
    <n v="26"/>
  </r>
  <r>
    <x v="5"/>
    <n v="23"/>
    <n v="18"/>
  </r>
  <r>
    <x v="5"/>
    <n v="20"/>
    <n v="15"/>
  </r>
  <r>
    <x v="5"/>
    <n v="23"/>
    <n v="18"/>
  </r>
  <r>
    <x v="19"/>
    <n v="23"/>
    <n v="18"/>
  </r>
  <r>
    <x v="11"/>
    <n v="23"/>
    <n v="18"/>
  </r>
  <r>
    <x v="25"/>
    <n v="25"/>
    <n v="17"/>
  </r>
  <r>
    <x v="25"/>
    <n v="25"/>
    <n v="17"/>
  </r>
  <r>
    <x v="25"/>
    <n v="24"/>
    <n v="17"/>
  </r>
  <r>
    <x v="23"/>
    <n v="25"/>
    <n v="17"/>
  </r>
  <r>
    <x v="23"/>
    <n v="24"/>
    <n v="17"/>
  </r>
  <r>
    <x v="16"/>
    <n v="24"/>
    <n v="17"/>
  </r>
  <r>
    <x v="16"/>
    <n v="25"/>
    <n v="17"/>
  </r>
  <r>
    <x v="16"/>
    <n v="25"/>
    <n v="17"/>
  </r>
  <r>
    <x v="16"/>
    <n v="24"/>
    <n v="17"/>
  </r>
  <r>
    <x v="1"/>
    <n v="24"/>
    <n v="17"/>
  </r>
  <r>
    <x v="1"/>
    <n v="26"/>
    <n v="18"/>
  </r>
  <r>
    <x v="1"/>
    <n v="32"/>
    <n v="27"/>
  </r>
  <r>
    <x v="1"/>
    <n v="24"/>
    <n v="16"/>
  </r>
  <r>
    <x v="1"/>
    <n v="23"/>
    <n v="16"/>
  </r>
  <r>
    <x v="2"/>
    <n v="24"/>
    <n v="16"/>
  </r>
  <r>
    <x v="2"/>
    <n v="32"/>
    <n v="27"/>
  </r>
  <r>
    <x v="2"/>
    <n v="26"/>
    <n v="18"/>
  </r>
  <r>
    <x v="2"/>
    <n v="23"/>
    <n v="16"/>
  </r>
  <r>
    <x v="2"/>
    <n v="24"/>
    <n v="17"/>
  </r>
  <r>
    <x v="6"/>
    <n v="40"/>
    <n v="33"/>
  </r>
  <r>
    <x v="6"/>
    <n v="42"/>
    <n v="35"/>
  </r>
  <r>
    <x v="6"/>
    <n v="42"/>
    <n v="35"/>
  </r>
  <r>
    <x v="14"/>
    <n v="42"/>
    <n v="34"/>
  </r>
  <r>
    <x v="14"/>
    <n v="44"/>
    <n v="37"/>
  </r>
  <r>
    <x v="14"/>
    <n v="42"/>
    <n v="34"/>
  </r>
  <r>
    <x v="14"/>
    <n v="44"/>
    <n v="37"/>
  </r>
  <r>
    <x v="10"/>
    <n v="42"/>
    <n v="34"/>
  </r>
  <r>
    <x v="10"/>
    <n v="42"/>
    <n v="34"/>
  </r>
  <r>
    <x v="10"/>
    <n v="44"/>
    <n v="37"/>
  </r>
  <r>
    <x v="10"/>
    <n v="44"/>
    <n v="37"/>
  </r>
  <r>
    <x v="10"/>
    <n v="44"/>
    <n v="37"/>
  </r>
  <r>
    <x v="6"/>
    <n v="41"/>
    <n v="33"/>
  </r>
  <r>
    <x v="6"/>
    <n v="41"/>
    <n v="33"/>
  </r>
  <r>
    <x v="6"/>
    <n v="43"/>
    <n v="37"/>
  </r>
  <r>
    <x v="6"/>
    <n v="43"/>
    <n v="37"/>
  </r>
  <r>
    <x v="6"/>
    <n v="43"/>
    <n v="37"/>
  </r>
  <r>
    <x v="10"/>
    <n v="29"/>
    <n v="20"/>
  </r>
  <r>
    <x v="10"/>
    <n v="26"/>
    <n v="19"/>
  </r>
  <r>
    <x v="10"/>
    <n v="29"/>
    <n v="20"/>
  </r>
  <r>
    <x v="10"/>
    <n v="26"/>
    <n v="19"/>
  </r>
  <r>
    <x v="8"/>
    <n v="29"/>
    <n v="20"/>
  </r>
  <r>
    <x v="8"/>
    <n v="26"/>
    <n v="19"/>
  </r>
  <r>
    <x v="8"/>
    <n v="26"/>
    <n v="19"/>
  </r>
  <r>
    <x v="8"/>
    <n v="29"/>
    <n v="20"/>
  </r>
  <r>
    <x v="8"/>
    <n v="29"/>
    <n v="20"/>
  </r>
  <r>
    <x v="8"/>
    <n v="26"/>
    <n v="19"/>
  </r>
  <r>
    <x v="8"/>
    <n v="29"/>
    <n v="20"/>
  </r>
  <r>
    <x v="8"/>
    <n v="26"/>
    <n v="19"/>
  </r>
  <r>
    <x v="6"/>
    <n v="25"/>
    <n v="19"/>
  </r>
  <r>
    <x v="6"/>
    <n v="28"/>
    <n v="21"/>
  </r>
  <r>
    <x v="6"/>
    <n v="25"/>
    <n v="19"/>
  </r>
  <r>
    <x v="6"/>
    <n v="28"/>
    <n v="21"/>
  </r>
  <r>
    <x v="6"/>
    <n v="28"/>
    <n v="21"/>
  </r>
  <r>
    <x v="6"/>
    <n v="25"/>
    <n v="19"/>
  </r>
  <r>
    <x v="6"/>
    <n v="28"/>
    <n v="21"/>
  </r>
  <r>
    <x v="6"/>
    <n v="25"/>
    <n v="19"/>
  </r>
  <r>
    <x v="14"/>
    <n v="28"/>
    <n v="19"/>
  </r>
  <r>
    <x v="14"/>
    <n v="26"/>
    <n v="18"/>
  </r>
  <r>
    <x v="14"/>
    <n v="25"/>
    <n v="17"/>
  </r>
  <r>
    <x v="10"/>
    <n v="25"/>
    <n v="17"/>
  </r>
  <r>
    <x v="10"/>
    <n v="28"/>
    <n v="19"/>
  </r>
  <r>
    <x v="10"/>
    <n v="26"/>
    <n v="18"/>
  </r>
  <r>
    <x v="8"/>
    <n v="24"/>
    <n v="17"/>
  </r>
  <r>
    <x v="8"/>
    <n v="26"/>
    <n v="17"/>
  </r>
  <r>
    <x v="8"/>
    <n v="24"/>
    <n v="16"/>
  </r>
  <r>
    <x v="10"/>
    <n v="23"/>
    <n v="16"/>
  </r>
  <r>
    <x v="10"/>
    <n v="25"/>
    <n v="17"/>
  </r>
  <r>
    <x v="8"/>
    <n v="24"/>
    <n v="16"/>
  </r>
  <r>
    <x v="8"/>
    <n v="21"/>
    <n v="15"/>
  </r>
  <r>
    <x v="6"/>
    <n v="24"/>
    <n v="16"/>
  </r>
  <r>
    <x v="6"/>
    <n v="21"/>
    <n v="15"/>
  </r>
  <r>
    <x v="10"/>
    <n v="23"/>
    <n v="17"/>
  </r>
  <r>
    <x v="10"/>
    <n v="26"/>
    <n v="18"/>
  </r>
  <r>
    <x v="8"/>
    <n v="26"/>
    <n v="17"/>
  </r>
  <r>
    <x v="8"/>
    <n v="26"/>
    <n v="17"/>
  </r>
  <r>
    <x v="8"/>
    <n v="26"/>
    <n v="17"/>
  </r>
  <r>
    <x v="8"/>
    <n v="26"/>
    <n v="17"/>
  </r>
  <r>
    <x v="8"/>
    <n v="26"/>
    <n v="17"/>
  </r>
  <r>
    <x v="8"/>
    <n v="26"/>
    <n v="17"/>
  </r>
  <r>
    <x v="8"/>
    <n v="26"/>
    <n v="17"/>
  </r>
  <r>
    <x v="8"/>
    <n v="26"/>
    <n v="17"/>
  </r>
  <r>
    <x v="6"/>
    <n v="25"/>
    <n v="17"/>
  </r>
  <r>
    <x v="6"/>
    <n v="23"/>
    <n v="16"/>
  </r>
  <r>
    <x v="6"/>
    <n v="23"/>
    <n v="16"/>
  </r>
  <r>
    <x v="6"/>
    <n v="25"/>
    <n v="17"/>
  </r>
  <r>
    <x v="6"/>
    <n v="25"/>
    <n v="17"/>
  </r>
  <r>
    <x v="6"/>
    <n v="23"/>
    <n v="16"/>
  </r>
  <r>
    <x v="6"/>
    <n v="25"/>
    <n v="17"/>
  </r>
  <r>
    <x v="6"/>
    <n v="23"/>
    <n v="16"/>
  </r>
  <r>
    <x v="0"/>
    <n v="36"/>
    <n v="41"/>
  </r>
  <r>
    <x v="10"/>
    <n v="33"/>
    <n v="22"/>
  </r>
  <r>
    <x v="10"/>
    <n v="33"/>
    <n v="22"/>
  </r>
  <r>
    <x v="10"/>
    <n v="39"/>
    <n v="41"/>
  </r>
  <r>
    <x v="10"/>
    <n v="31"/>
    <n v="22"/>
  </r>
  <r>
    <x v="10"/>
    <n v="39"/>
    <n v="41"/>
  </r>
  <r>
    <x v="10"/>
    <n v="31"/>
    <n v="22"/>
  </r>
  <r>
    <x v="8"/>
    <n v="31"/>
    <n v="22"/>
  </r>
  <r>
    <x v="8"/>
    <n v="39"/>
    <n v="41"/>
  </r>
  <r>
    <x v="8"/>
    <n v="33"/>
    <n v="22"/>
  </r>
  <r>
    <x v="8"/>
    <n v="31"/>
    <n v="22"/>
  </r>
  <r>
    <x v="8"/>
    <n v="39"/>
    <n v="41"/>
  </r>
  <r>
    <x v="8"/>
    <n v="33"/>
    <n v="22"/>
  </r>
  <r>
    <x v="6"/>
    <n v="38"/>
    <n v="41"/>
  </r>
  <r>
    <x v="6"/>
    <n v="28"/>
    <n v="20"/>
  </r>
  <r>
    <x v="6"/>
    <n v="38"/>
    <n v="41"/>
  </r>
  <r>
    <x v="6"/>
    <n v="31"/>
    <n v="21"/>
  </r>
  <r>
    <x v="6"/>
    <n v="28"/>
    <n v="20"/>
  </r>
  <r>
    <x v="6"/>
    <n v="31"/>
    <n v="21"/>
  </r>
  <r>
    <x v="6"/>
    <n v="28"/>
    <n v="20"/>
  </r>
  <r>
    <x v="6"/>
    <n v="31"/>
    <n v="21"/>
  </r>
  <r>
    <x v="6"/>
    <n v="38"/>
    <n v="41"/>
  </r>
  <r>
    <x v="6"/>
    <n v="31"/>
    <n v="21"/>
  </r>
  <r>
    <x v="6"/>
    <n v="38"/>
    <n v="41"/>
  </r>
  <r>
    <x v="6"/>
    <n v="28"/>
    <n v="20"/>
  </r>
  <r>
    <x v="25"/>
    <n v="16"/>
    <n v="12"/>
  </r>
  <r>
    <x v="14"/>
    <n v="90"/>
    <n v="88"/>
  </r>
  <r>
    <x v="14"/>
    <n v="97"/>
    <n v="94"/>
  </r>
  <r>
    <x v="14"/>
    <n v="94"/>
    <n v="86"/>
  </r>
  <r>
    <x v="14"/>
    <n v="90"/>
    <n v="88"/>
  </r>
  <r>
    <x v="10"/>
    <n v="97"/>
    <n v="94"/>
  </r>
  <r>
    <x v="10"/>
    <n v="102"/>
    <n v="101"/>
  </r>
  <r>
    <x v="10"/>
    <n v="106"/>
    <n v="95"/>
  </r>
  <r>
    <x v="10"/>
    <n v="98"/>
    <n v="89"/>
  </r>
  <r>
    <x v="10"/>
    <n v="90"/>
    <n v="88"/>
  </r>
  <r>
    <x v="8"/>
    <n v="105"/>
    <n v="102"/>
  </r>
  <r>
    <x v="8"/>
    <n v="101"/>
    <n v="98"/>
  </r>
  <r>
    <x v="8"/>
    <n v="105"/>
    <n v="92"/>
  </r>
  <r>
    <x v="8"/>
    <n v="100"/>
    <n v="97"/>
  </r>
  <r>
    <x v="8"/>
    <n v="107"/>
    <n v="101"/>
  </r>
  <r>
    <x v="8"/>
    <n v="102"/>
    <n v="101"/>
  </r>
  <r>
    <x v="8"/>
    <n v="107"/>
    <n v="101"/>
  </r>
  <r>
    <x v="8"/>
    <n v="100"/>
    <n v="91"/>
  </r>
  <r>
    <x v="8"/>
    <n v="90"/>
    <n v="88"/>
  </r>
  <r>
    <x v="9"/>
    <n v="24"/>
    <n v="15"/>
  </r>
  <r>
    <x v="9"/>
    <n v="24"/>
    <n v="15"/>
  </r>
  <r>
    <x v="7"/>
    <n v="24"/>
    <n v="16"/>
  </r>
  <r>
    <x v="7"/>
    <n v="24"/>
    <n v="16"/>
  </r>
  <r>
    <x v="3"/>
    <n v="24"/>
    <n v="16"/>
  </r>
  <r>
    <x v="3"/>
    <n v="24"/>
    <n v="16"/>
  </r>
  <r>
    <x v="27"/>
    <n v="23"/>
    <n v="16"/>
  </r>
  <r>
    <x v="27"/>
    <n v="21"/>
    <n v="15"/>
  </r>
  <r>
    <x v="17"/>
    <n v="24"/>
    <n v="17"/>
  </r>
  <r>
    <x v="17"/>
    <n v="22"/>
    <n v="16"/>
  </r>
  <r>
    <x v="17"/>
    <n v="24"/>
    <n v="17"/>
  </r>
  <r>
    <x v="17"/>
    <n v="22"/>
    <n v="16"/>
  </r>
  <r>
    <x v="17"/>
    <n v="24"/>
    <n v="17"/>
  </r>
  <r>
    <x v="17"/>
    <n v="24"/>
    <n v="17"/>
  </r>
  <r>
    <x v="17"/>
    <n v="24"/>
    <n v="17"/>
  </r>
  <r>
    <x v="18"/>
    <n v="24"/>
    <n v="17"/>
  </r>
  <r>
    <x v="18"/>
    <n v="22"/>
    <n v="16"/>
  </r>
  <r>
    <x v="18"/>
    <n v="24"/>
    <n v="17"/>
  </r>
  <r>
    <x v="18"/>
    <n v="24"/>
    <n v="17"/>
  </r>
  <r>
    <x v="26"/>
    <n v="21"/>
    <n v="15"/>
  </r>
  <r>
    <x v="26"/>
    <n v="23"/>
    <n v="16"/>
  </r>
  <r>
    <x v="26"/>
    <n v="23"/>
    <n v="16"/>
  </r>
  <r>
    <x v="26"/>
    <n v="23"/>
    <n v="16"/>
  </r>
  <r>
    <x v="26"/>
    <n v="23"/>
    <n v="16"/>
  </r>
  <r>
    <x v="26"/>
    <n v="21"/>
    <n v="15"/>
  </r>
  <r>
    <x v="26"/>
    <n v="29"/>
    <n v="19"/>
  </r>
  <r>
    <x v="26"/>
    <n v="28"/>
    <n v="18"/>
  </r>
  <r>
    <x v="26"/>
    <n v="26"/>
    <n v="17"/>
  </r>
  <r>
    <x v="27"/>
    <n v="26"/>
    <n v="18"/>
  </r>
  <r>
    <x v="27"/>
    <n v="29"/>
    <n v="19"/>
  </r>
  <r>
    <x v="27"/>
    <n v="26"/>
    <n v="16"/>
  </r>
  <r>
    <x v="27"/>
    <n v="29"/>
    <n v="19"/>
  </r>
  <r>
    <x v="27"/>
    <n v="26"/>
    <n v="18"/>
  </r>
  <r>
    <x v="20"/>
    <n v="24"/>
    <n v="16"/>
  </r>
  <r>
    <x v="20"/>
    <n v="29"/>
    <n v="19"/>
  </r>
  <r>
    <x v="20"/>
    <n v="29"/>
    <n v="19"/>
  </r>
  <r>
    <x v="16"/>
    <n v="20"/>
    <n v="15"/>
  </r>
  <r>
    <x v="16"/>
    <n v="19"/>
    <n v="15"/>
  </r>
  <r>
    <x v="16"/>
    <n v="17"/>
    <n v="14"/>
  </r>
  <r>
    <x v="16"/>
    <n v="21"/>
    <n v="16"/>
  </r>
  <r>
    <x v="16"/>
    <n v="17"/>
    <n v="14"/>
  </r>
  <r>
    <x v="16"/>
    <n v="20"/>
    <n v="15"/>
  </r>
  <r>
    <x v="16"/>
    <n v="19"/>
    <n v="15"/>
  </r>
  <r>
    <x v="16"/>
    <n v="21"/>
    <n v="16"/>
  </r>
  <r>
    <x v="17"/>
    <n v="19"/>
    <n v="15"/>
  </r>
  <r>
    <x v="17"/>
    <n v="19"/>
    <n v="15"/>
  </r>
  <r>
    <x v="17"/>
    <n v="20"/>
    <n v="15"/>
  </r>
  <r>
    <x v="17"/>
    <n v="21"/>
    <n v="16"/>
  </r>
  <r>
    <x v="17"/>
    <n v="17"/>
    <n v="14"/>
  </r>
  <r>
    <x v="17"/>
    <n v="17"/>
    <n v="14"/>
  </r>
  <r>
    <x v="17"/>
    <n v="21"/>
    <n v="16"/>
  </r>
  <r>
    <x v="17"/>
    <n v="20"/>
    <n v="15"/>
  </r>
  <r>
    <x v="18"/>
    <n v="19"/>
    <n v="15"/>
  </r>
  <r>
    <x v="18"/>
    <n v="17"/>
    <n v="14"/>
  </r>
  <r>
    <x v="18"/>
    <n v="17"/>
    <n v="14"/>
  </r>
  <r>
    <x v="18"/>
    <n v="19"/>
    <n v="15"/>
  </r>
  <r>
    <x v="18"/>
    <n v="18"/>
    <n v="13"/>
  </r>
  <r>
    <x v="26"/>
    <n v="17"/>
    <n v="13"/>
  </r>
  <r>
    <x v="27"/>
    <n v="17"/>
    <n v="13"/>
  </r>
  <r>
    <x v="1"/>
    <n v="22"/>
    <n v="15"/>
  </r>
  <r>
    <x v="2"/>
    <n v="22"/>
    <n v="15"/>
  </r>
  <r>
    <x v="18"/>
    <n v="23"/>
    <n v="16"/>
  </r>
  <r>
    <x v="18"/>
    <n v="23"/>
    <n v="16"/>
  </r>
  <r>
    <x v="26"/>
    <n v="23"/>
    <n v="16"/>
  </r>
  <r>
    <x v="26"/>
    <n v="23"/>
    <n v="16"/>
  </r>
  <r>
    <x v="26"/>
    <n v="23"/>
    <n v="16"/>
  </r>
  <r>
    <x v="27"/>
    <n v="23"/>
    <n v="16"/>
  </r>
  <r>
    <x v="27"/>
    <n v="23"/>
    <n v="16"/>
  </r>
  <r>
    <x v="27"/>
    <n v="23"/>
    <n v="16"/>
  </r>
  <r>
    <x v="17"/>
    <n v="30"/>
    <n v="22"/>
  </r>
  <r>
    <x v="17"/>
    <n v="29"/>
    <n v="23"/>
  </r>
  <r>
    <x v="18"/>
    <n v="30"/>
    <n v="23"/>
  </r>
  <r>
    <x v="18"/>
    <n v="29"/>
    <n v="23"/>
  </r>
  <r>
    <x v="26"/>
    <n v="30"/>
    <n v="23"/>
  </r>
  <r>
    <x v="26"/>
    <n v="29"/>
    <n v="23"/>
  </r>
  <r>
    <x v="4"/>
    <n v="26"/>
    <n v="19"/>
  </r>
  <r>
    <x v="4"/>
    <n v="25"/>
    <n v="18"/>
  </r>
  <r>
    <x v="5"/>
    <n v="25"/>
    <n v="18"/>
  </r>
  <r>
    <x v="5"/>
    <n v="26"/>
    <n v="19"/>
  </r>
  <r>
    <x v="19"/>
    <n v="26"/>
    <n v="19"/>
  </r>
  <r>
    <x v="19"/>
    <n v="25"/>
    <n v="18"/>
  </r>
  <r>
    <x v="14"/>
    <n v="18"/>
    <n v="11"/>
  </r>
  <r>
    <x v="10"/>
    <n v="18"/>
    <n v="11"/>
  </r>
  <r>
    <x v="8"/>
    <n v="18"/>
    <n v="11"/>
  </r>
  <r>
    <x v="8"/>
    <n v="18"/>
    <n v="11"/>
  </r>
  <r>
    <x v="1"/>
    <n v="22"/>
    <n v="17"/>
  </r>
  <r>
    <x v="2"/>
    <n v="22"/>
    <n v="17"/>
  </r>
  <r>
    <x v="14"/>
    <n v="22"/>
    <n v="17"/>
  </r>
  <r>
    <x v="10"/>
    <n v="28"/>
    <n v="21"/>
  </r>
  <r>
    <x v="10"/>
    <n v="28"/>
    <n v="21"/>
  </r>
  <r>
    <x v="10"/>
    <n v="28"/>
    <n v="21"/>
  </r>
  <r>
    <x v="10"/>
    <n v="28"/>
    <n v="21"/>
  </r>
  <r>
    <x v="10"/>
    <n v="28"/>
    <n v="21"/>
  </r>
  <r>
    <x v="10"/>
    <n v="28"/>
    <n v="21"/>
  </r>
  <r>
    <x v="10"/>
    <n v="28"/>
    <n v="21"/>
  </r>
  <r>
    <x v="10"/>
    <n v="28"/>
    <n v="21"/>
  </r>
  <r>
    <x v="8"/>
    <n v="28"/>
    <n v="21"/>
  </r>
  <r>
    <x v="8"/>
    <n v="28"/>
    <n v="21"/>
  </r>
  <r>
    <x v="8"/>
    <n v="30"/>
    <n v="26"/>
  </r>
  <r>
    <x v="8"/>
    <n v="28"/>
    <n v="21"/>
  </r>
  <r>
    <x v="8"/>
    <n v="28"/>
    <n v="21"/>
  </r>
  <r>
    <x v="8"/>
    <n v="28"/>
    <n v="21"/>
  </r>
  <r>
    <x v="8"/>
    <n v="28"/>
    <n v="21"/>
  </r>
  <r>
    <x v="8"/>
    <n v="28"/>
    <n v="21"/>
  </r>
  <r>
    <x v="8"/>
    <n v="31"/>
    <n v="28"/>
  </r>
  <r>
    <x v="8"/>
    <n v="28"/>
    <n v="21"/>
  </r>
  <r>
    <x v="8"/>
    <n v="31"/>
    <n v="28"/>
  </r>
  <r>
    <x v="8"/>
    <n v="30"/>
    <n v="26"/>
  </r>
  <r>
    <x v="6"/>
    <n v="28"/>
    <n v="21"/>
  </r>
  <r>
    <x v="6"/>
    <n v="28"/>
    <n v="21"/>
  </r>
  <r>
    <x v="6"/>
    <n v="28"/>
    <n v="21"/>
  </r>
  <r>
    <x v="6"/>
    <n v="28"/>
    <n v="21"/>
  </r>
  <r>
    <x v="6"/>
    <n v="28"/>
    <n v="21"/>
  </r>
  <r>
    <x v="6"/>
    <n v="28"/>
    <n v="21"/>
  </r>
  <r>
    <x v="6"/>
    <n v="28"/>
    <n v="21"/>
  </r>
  <r>
    <x v="6"/>
    <n v="28"/>
    <n v="21"/>
  </r>
  <r>
    <x v="21"/>
    <n v="13"/>
    <n v="8"/>
  </r>
  <r>
    <x v="21"/>
    <n v="13"/>
    <n v="8"/>
  </r>
  <r>
    <x v="21"/>
    <n v="14"/>
    <n v="9"/>
  </r>
  <r>
    <x v="21"/>
    <n v="14"/>
    <n v="9"/>
  </r>
  <r>
    <x v="22"/>
    <n v="13"/>
    <n v="8"/>
  </r>
  <r>
    <x v="22"/>
    <n v="13"/>
    <n v="8"/>
  </r>
  <r>
    <x v="22"/>
    <n v="14"/>
    <n v="9"/>
  </r>
  <r>
    <x v="22"/>
    <n v="14"/>
    <n v="9"/>
  </r>
  <r>
    <x v="24"/>
    <n v="14"/>
    <n v="9"/>
  </r>
  <r>
    <x v="12"/>
    <n v="24"/>
    <n v="16"/>
  </r>
  <r>
    <x v="12"/>
    <n v="24"/>
    <n v="16"/>
  </r>
  <r>
    <x v="13"/>
    <n v="24"/>
    <n v="16"/>
  </r>
  <r>
    <x v="13"/>
    <n v="24"/>
    <n v="16"/>
  </r>
  <r>
    <x v="15"/>
    <n v="22"/>
    <n v="15"/>
  </r>
  <r>
    <x v="15"/>
    <n v="22"/>
    <n v="15"/>
  </r>
  <r>
    <x v="10"/>
    <n v="25"/>
    <n v="15"/>
  </r>
  <r>
    <x v="10"/>
    <n v="28"/>
    <n v="17"/>
  </r>
  <r>
    <x v="10"/>
    <n v="31"/>
    <n v="22"/>
  </r>
  <r>
    <x v="10"/>
    <n v="31"/>
    <n v="22"/>
  </r>
  <r>
    <x v="10"/>
    <n v="25"/>
    <n v="15"/>
  </r>
  <r>
    <x v="10"/>
    <n v="25"/>
    <n v="15"/>
  </r>
  <r>
    <x v="10"/>
    <n v="28"/>
    <n v="17"/>
  </r>
  <r>
    <x v="10"/>
    <n v="31"/>
    <n v="22"/>
  </r>
  <r>
    <x v="10"/>
    <n v="25"/>
    <n v="15"/>
  </r>
  <r>
    <x v="8"/>
    <n v="25"/>
    <n v="15"/>
  </r>
  <r>
    <x v="8"/>
    <n v="25"/>
    <n v="15"/>
  </r>
  <r>
    <x v="8"/>
    <n v="28"/>
    <n v="17"/>
  </r>
  <r>
    <x v="8"/>
    <n v="29"/>
    <n v="20"/>
  </r>
  <r>
    <x v="8"/>
    <n v="31"/>
    <n v="22"/>
  </r>
  <r>
    <x v="8"/>
    <n v="25"/>
    <n v="15"/>
  </r>
  <r>
    <x v="8"/>
    <n v="28"/>
    <n v="17"/>
  </r>
  <r>
    <x v="8"/>
    <n v="31"/>
    <n v="22"/>
  </r>
  <r>
    <x v="6"/>
    <n v="30"/>
    <n v="21"/>
  </r>
  <r>
    <x v="6"/>
    <n v="27"/>
    <n v="18"/>
  </r>
  <r>
    <x v="6"/>
    <n v="30"/>
    <n v="21"/>
  </r>
  <r>
    <x v="6"/>
    <n v="23"/>
    <n v="14"/>
  </r>
  <r>
    <x v="6"/>
    <n v="25"/>
    <n v="15"/>
  </r>
  <r>
    <x v="6"/>
    <n v="27"/>
    <n v="21"/>
  </r>
  <r>
    <x v="6"/>
    <n v="25"/>
    <n v="15"/>
  </r>
  <r>
    <x v="4"/>
    <n v="26"/>
    <n v="20"/>
  </r>
  <r>
    <x v="4"/>
    <n v="32"/>
    <n v="24"/>
  </r>
  <r>
    <x v="4"/>
    <n v="26"/>
    <n v="20"/>
  </r>
  <r>
    <x v="5"/>
    <n v="26"/>
    <n v="20"/>
  </r>
  <r>
    <x v="5"/>
    <n v="34"/>
    <n v="25"/>
  </r>
  <r>
    <x v="19"/>
    <n v="34"/>
    <n v="25"/>
  </r>
  <r>
    <x v="14"/>
    <n v="28"/>
    <n v="21"/>
  </r>
  <r>
    <x v="14"/>
    <n v="28"/>
    <n v="21"/>
  </r>
  <r>
    <x v="14"/>
    <n v="28"/>
    <n v="21"/>
  </r>
  <r>
    <x v="14"/>
    <n v="28"/>
    <n v="21"/>
  </r>
  <r>
    <x v="14"/>
    <n v="28"/>
    <n v="21"/>
  </r>
  <r>
    <x v="14"/>
    <n v="28"/>
    <n v="21"/>
  </r>
  <r>
    <x v="14"/>
    <n v="28"/>
    <n v="21"/>
  </r>
  <r>
    <x v="14"/>
    <n v="28"/>
    <n v="22"/>
  </r>
  <r>
    <x v="14"/>
    <n v="28"/>
    <n v="21"/>
  </r>
  <r>
    <x v="14"/>
    <n v="28"/>
    <n v="21"/>
  </r>
  <r>
    <x v="10"/>
    <n v="28"/>
    <n v="21"/>
  </r>
  <r>
    <x v="10"/>
    <n v="28"/>
    <n v="21"/>
  </r>
  <r>
    <x v="10"/>
    <n v="28"/>
    <n v="21"/>
  </r>
  <r>
    <x v="10"/>
    <n v="28"/>
    <n v="22"/>
  </r>
  <r>
    <x v="10"/>
    <n v="28"/>
    <n v="21"/>
  </r>
  <r>
    <x v="10"/>
    <n v="28"/>
    <n v="21"/>
  </r>
  <r>
    <x v="10"/>
    <n v="28"/>
    <n v="21"/>
  </r>
  <r>
    <x v="10"/>
    <n v="28"/>
    <n v="21"/>
  </r>
  <r>
    <x v="10"/>
    <n v="28"/>
    <n v="21"/>
  </r>
  <r>
    <x v="10"/>
    <n v="28"/>
    <n v="21"/>
  </r>
  <r>
    <x v="10"/>
    <n v="28"/>
    <n v="21"/>
  </r>
  <r>
    <x v="10"/>
    <n v="28"/>
    <n v="21"/>
  </r>
  <r>
    <x v="8"/>
    <n v="34"/>
    <n v="27"/>
  </r>
  <r>
    <x v="8"/>
    <n v="36"/>
    <n v="27"/>
  </r>
  <r>
    <x v="8"/>
    <n v="36"/>
    <n v="27"/>
  </r>
  <r>
    <x v="8"/>
    <n v="36"/>
    <n v="27"/>
  </r>
  <r>
    <x v="8"/>
    <n v="34"/>
    <n v="27"/>
  </r>
  <r>
    <x v="8"/>
    <n v="34"/>
    <n v="27"/>
  </r>
  <r>
    <x v="19"/>
    <n v="24"/>
    <n v="18"/>
  </r>
  <r>
    <x v="19"/>
    <n v="31"/>
    <n v="23"/>
  </r>
  <r>
    <x v="11"/>
    <n v="24"/>
    <n v="18"/>
  </r>
  <r>
    <x v="11"/>
    <n v="31"/>
    <n v="23"/>
  </r>
  <r>
    <x v="11"/>
    <n v="24"/>
    <n v="18"/>
  </r>
  <r>
    <x v="12"/>
    <n v="24"/>
    <n v="18"/>
  </r>
  <r>
    <x v="12"/>
    <n v="31"/>
    <n v="23"/>
  </r>
  <r>
    <x v="3"/>
    <n v="20"/>
    <n v="15"/>
  </r>
  <r>
    <x v="3"/>
    <n v="20"/>
    <n v="15"/>
  </r>
  <r>
    <x v="3"/>
    <n v="20"/>
    <n v="15"/>
  </r>
  <r>
    <x v="3"/>
    <n v="20"/>
    <n v="15"/>
  </r>
  <r>
    <x v="4"/>
    <n v="21"/>
    <n v="16"/>
  </r>
  <r>
    <x v="4"/>
    <n v="21"/>
    <n v="16"/>
  </r>
  <r>
    <x v="4"/>
    <n v="21"/>
    <n v="16"/>
  </r>
  <r>
    <x v="4"/>
    <n v="21"/>
    <n v="16"/>
  </r>
  <r>
    <x v="5"/>
    <n v="19"/>
    <n v="14"/>
  </r>
  <r>
    <x v="5"/>
    <n v="19"/>
    <n v="14"/>
  </r>
  <r>
    <x v="5"/>
    <n v="18"/>
    <n v="14"/>
  </r>
  <r>
    <x v="5"/>
    <n v="18"/>
    <n v="14"/>
  </r>
  <r>
    <x v="10"/>
    <n v="20"/>
    <n v="15"/>
  </r>
  <r>
    <x v="10"/>
    <n v="19"/>
    <n v="15"/>
  </r>
  <r>
    <x v="10"/>
    <n v="22"/>
    <n v="16"/>
  </r>
  <r>
    <x v="10"/>
    <n v="20"/>
    <n v="15"/>
  </r>
  <r>
    <x v="8"/>
    <n v="22"/>
    <n v="16"/>
  </r>
  <r>
    <x v="8"/>
    <n v="19"/>
    <n v="15"/>
  </r>
  <r>
    <x v="8"/>
    <n v="19"/>
    <n v="15"/>
  </r>
  <r>
    <x v="8"/>
    <n v="20"/>
    <n v="15"/>
  </r>
  <r>
    <x v="8"/>
    <n v="20"/>
    <n v="15"/>
  </r>
  <r>
    <x v="8"/>
    <n v="20"/>
    <n v="15"/>
  </r>
  <r>
    <x v="8"/>
    <n v="20"/>
    <n v="15"/>
  </r>
  <r>
    <x v="8"/>
    <n v="22"/>
    <n v="16"/>
  </r>
  <r>
    <x v="6"/>
    <n v="20"/>
    <n v="15"/>
  </r>
  <r>
    <x v="6"/>
    <n v="21"/>
    <n v="15"/>
  </r>
  <r>
    <x v="6"/>
    <n v="20"/>
    <n v="15"/>
  </r>
  <r>
    <x v="6"/>
    <n v="21"/>
    <n v="15"/>
  </r>
  <r>
    <x v="6"/>
    <n v="19"/>
    <n v="15"/>
  </r>
  <r>
    <x v="6"/>
    <n v="19"/>
    <n v="15"/>
  </r>
  <r>
    <x v="6"/>
    <n v="20"/>
    <n v="15"/>
  </r>
  <r>
    <x v="6"/>
    <n v="20"/>
    <n v="15"/>
  </r>
  <r>
    <x v="17"/>
    <n v="27"/>
    <n v="19"/>
  </r>
  <r>
    <x v="17"/>
    <n v="32"/>
    <n v="25"/>
  </r>
  <r>
    <x v="17"/>
    <n v="32"/>
    <n v="25"/>
  </r>
  <r>
    <x v="17"/>
    <n v="32"/>
    <n v="25"/>
  </r>
  <r>
    <x v="18"/>
    <n v="29"/>
    <n v="22"/>
  </r>
  <r>
    <x v="18"/>
    <n v="32"/>
    <n v="25"/>
  </r>
  <r>
    <x v="18"/>
    <n v="32"/>
    <n v="25"/>
  </r>
  <r>
    <x v="18"/>
    <n v="28"/>
    <n v="19"/>
  </r>
  <r>
    <x v="18"/>
    <n v="32"/>
    <n v="25"/>
  </r>
  <r>
    <x v="18"/>
    <n v="29"/>
    <n v="22"/>
  </r>
  <r>
    <x v="26"/>
    <n v="32"/>
    <n v="25"/>
  </r>
  <r>
    <x v="26"/>
    <n v="32"/>
    <n v="25"/>
  </r>
  <r>
    <x v="26"/>
    <n v="28"/>
    <n v="19"/>
  </r>
  <r>
    <x v="15"/>
    <n v="36"/>
    <n v="24"/>
  </r>
  <r>
    <x v="15"/>
    <n v="36"/>
    <n v="24"/>
  </r>
  <r>
    <x v="15"/>
    <n v="36"/>
    <n v="24"/>
  </r>
  <r>
    <x v="15"/>
    <n v="36"/>
    <n v="24"/>
  </r>
  <r>
    <x v="15"/>
    <n v="36"/>
    <n v="24"/>
  </r>
  <r>
    <x v="15"/>
    <n v="36"/>
    <n v="24"/>
  </r>
  <r>
    <x v="25"/>
    <n v="31"/>
    <n v="24"/>
  </r>
  <r>
    <x v="25"/>
    <n v="31"/>
    <n v="24"/>
  </r>
  <r>
    <x v="23"/>
    <n v="30"/>
    <n v="24"/>
  </r>
  <r>
    <x v="21"/>
    <n v="29"/>
    <n v="20"/>
  </r>
  <r>
    <x v="21"/>
    <n v="29"/>
    <n v="20"/>
  </r>
  <r>
    <x v="21"/>
    <n v="29"/>
    <n v="20"/>
  </r>
  <r>
    <x v="21"/>
    <n v="28"/>
    <n v="20"/>
  </r>
  <r>
    <x v="21"/>
    <n v="28"/>
    <n v="20"/>
  </r>
  <r>
    <x v="21"/>
    <n v="29"/>
    <n v="20"/>
  </r>
  <r>
    <x v="21"/>
    <n v="29"/>
    <n v="20"/>
  </r>
  <r>
    <x v="21"/>
    <n v="28"/>
    <n v="20"/>
  </r>
  <r>
    <x v="21"/>
    <n v="29"/>
    <n v="20"/>
  </r>
  <r>
    <x v="21"/>
    <n v="28"/>
    <n v="20"/>
  </r>
  <r>
    <x v="21"/>
    <n v="28"/>
    <n v="20"/>
  </r>
  <r>
    <x v="21"/>
    <n v="29"/>
    <n v="20"/>
  </r>
  <r>
    <x v="21"/>
    <n v="28"/>
    <n v="20"/>
  </r>
  <r>
    <x v="21"/>
    <n v="28"/>
    <n v="20"/>
  </r>
  <r>
    <x v="21"/>
    <n v="29"/>
    <n v="20"/>
  </r>
  <r>
    <x v="21"/>
    <n v="28"/>
    <n v="20"/>
  </r>
  <r>
    <x v="22"/>
    <n v="28"/>
    <n v="20"/>
  </r>
  <r>
    <x v="22"/>
    <n v="28"/>
    <n v="20"/>
  </r>
  <r>
    <x v="22"/>
    <n v="28"/>
    <n v="20"/>
  </r>
  <r>
    <x v="22"/>
    <n v="28"/>
    <n v="20"/>
  </r>
  <r>
    <x v="22"/>
    <n v="28"/>
    <n v="20"/>
  </r>
  <r>
    <x v="22"/>
    <n v="29"/>
    <n v="20"/>
  </r>
  <r>
    <x v="22"/>
    <n v="29"/>
    <n v="20"/>
  </r>
  <r>
    <x v="22"/>
    <n v="28"/>
    <n v="20"/>
  </r>
  <r>
    <x v="24"/>
    <n v="28"/>
    <n v="20"/>
  </r>
  <r>
    <x v="24"/>
    <n v="28"/>
    <n v="20"/>
  </r>
  <r>
    <x v="24"/>
    <n v="28"/>
    <n v="20"/>
  </r>
  <r>
    <x v="24"/>
    <n v="29"/>
    <n v="20"/>
  </r>
  <r>
    <x v="24"/>
    <n v="29"/>
    <n v="20"/>
  </r>
  <r>
    <x v="24"/>
    <n v="29"/>
    <n v="20"/>
  </r>
  <r>
    <x v="24"/>
    <n v="28"/>
    <n v="20"/>
  </r>
  <r>
    <x v="24"/>
    <n v="29"/>
    <n v="20"/>
  </r>
  <r>
    <x v="24"/>
    <n v="28"/>
    <n v="20"/>
  </r>
  <r>
    <x v="24"/>
    <n v="29"/>
    <n v="20"/>
  </r>
  <r>
    <x v="24"/>
    <n v="29"/>
    <n v="20"/>
  </r>
  <r>
    <x v="24"/>
    <n v="28"/>
    <n v="20"/>
  </r>
  <r>
    <x v="5"/>
    <n v="24"/>
    <n v="16"/>
  </r>
  <r>
    <x v="19"/>
    <n v="24"/>
    <n v="16"/>
  </r>
  <r>
    <x v="11"/>
    <n v="24"/>
    <n v="16"/>
  </r>
  <r>
    <x v="5"/>
    <n v="25"/>
    <n v="17"/>
  </r>
  <r>
    <x v="5"/>
    <n v="25"/>
    <n v="17"/>
  </r>
  <r>
    <x v="5"/>
    <n v="24"/>
    <n v="15"/>
  </r>
  <r>
    <x v="5"/>
    <n v="25"/>
    <n v="17"/>
  </r>
  <r>
    <x v="19"/>
    <n v="26"/>
    <n v="17"/>
  </r>
  <r>
    <x v="19"/>
    <n v="26"/>
    <n v="17"/>
  </r>
  <r>
    <x v="11"/>
    <n v="27"/>
    <n v="17"/>
  </r>
  <r>
    <x v="22"/>
    <n v="21"/>
    <n v="15"/>
  </r>
  <r>
    <x v="22"/>
    <n v="22"/>
    <n v="16"/>
  </r>
  <r>
    <x v="22"/>
    <n v="22"/>
    <n v="16"/>
  </r>
  <r>
    <x v="22"/>
    <n v="21"/>
    <n v="15"/>
  </r>
  <r>
    <x v="24"/>
    <n v="21"/>
    <n v="15"/>
  </r>
  <r>
    <x v="24"/>
    <n v="21"/>
    <n v="16"/>
  </r>
  <r>
    <x v="24"/>
    <n v="22"/>
    <n v="16"/>
  </r>
  <r>
    <x v="24"/>
    <n v="21"/>
    <n v="16"/>
  </r>
  <r>
    <x v="24"/>
    <n v="22"/>
    <n v="16"/>
  </r>
  <r>
    <x v="24"/>
    <n v="20"/>
    <n v="16"/>
  </r>
  <r>
    <x v="24"/>
    <n v="20"/>
    <n v="16"/>
  </r>
  <r>
    <x v="24"/>
    <n v="21"/>
    <n v="15"/>
  </r>
  <r>
    <x v="24"/>
    <n v="22"/>
    <n v="16"/>
  </r>
  <r>
    <x v="24"/>
    <n v="21"/>
    <n v="15"/>
  </r>
  <r>
    <x v="0"/>
    <n v="21"/>
    <n v="16"/>
  </r>
  <r>
    <x v="0"/>
    <n v="21"/>
    <n v="16"/>
  </r>
  <r>
    <x v="0"/>
    <n v="21"/>
    <n v="16"/>
  </r>
  <r>
    <x v="0"/>
    <n v="21"/>
    <n v="15"/>
  </r>
  <r>
    <x v="0"/>
    <n v="22"/>
    <n v="16"/>
  </r>
  <r>
    <x v="0"/>
    <n v="21"/>
    <n v="16"/>
  </r>
  <r>
    <x v="0"/>
    <n v="22"/>
    <n v="16"/>
  </r>
  <r>
    <x v="0"/>
    <n v="22"/>
    <n v="16"/>
  </r>
  <r>
    <x v="0"/>
    <n v="21"/>
    <n v="15"/>
  </r>
  <r>
    <x v="0"/>
    <n v="21"/>
    <n v="15"/>
  </r>
  <r>
    <x v="18"/>
    <n v="22"/>
    <n v="16"/>
  </r>
  <r>
    <x v="18"/>
    <n v="22"/>
    <n v="16"/>
  </r>
  <r>
    <x v="26"/>
    <n v="22"/>
    <n v="16"/>
  </r>
  <r>
    <x v="26"/>
    <n v="22"/>
    <n v="16"/>
  </r>
  <r>
    <x v="6"/>
    <n v="22"/>
    <n v="21"/>
  </r>
  <r>
    <x v="10"/>
    <n v="26"/>
    <n v="24"/>
  </r>
  <r>
    <x v="10"/>
    <n v="26"/>
    <n v="24"/>
  </r>
  <r>
    <x v="8"/>
    <n v="26"/>
    <n v="24"/>
  </r>
  <r>
    <x v="8"/>
    <n v="26"/>
    <n v="24"/>
  </r>
  <r>
    <x v="6"/>
    <n v="26"/>
    <n v="24"/>
  </r>
  <r>
    <x v="6"/>
    <n v="26"/>
    <n v="24"/>
  </r>
  <r>
    <x v="10"/>
    <n v="28"/>
    <n v="21"/>
  </r>
  <r>
    <x v="10"/>
    <n v="28"/>
    <n v="22"/>
  </r>
  <r>
    <x v="10"/>
    <n v="28"/>
    <n v="21"/>
  </r>
  <r>
    <x v="10"/>
    <n v="28"/>
    <n v="22"/>
  </r>
  <r>
    <x v="8"/>
    <n v="28"/>
    <n v="22"/>
  </r>
  <r>
    <x v="8"/>
    <n v="28"/>
    <n v="22"/>
  </r>
  <r>
    <x v="8"/>
    <n v="28"/>
    <n v="22"/>
  </r>
  <r>
    <x v="8"/>
    <n v="27"/>
    <n v="22"/>
  </r>
  <r>
    <x v="6"/>
    <n v="27"/>
    <n v="22"/>
  </r>
  <r>
    <x v="6"/>
    <n v="28"/>
    <n v="22"/>
  </r>
  <r>
    <x v="6"/>
    <n v="28"/>
    <n v="22"/>
  </r>
  <r>
    <x v="6"/>
    <n v="28"/>
    <n v="22"/>
  </r>
  <r>
    <x v="10"/>
    <n v="31"/>
    <n v="35"/>
  </r>
  <r>
    <x v="10"/>
    <n v="30"/>
    <n v="33"/>
  </r>
  <r>
    <x v="8"/>
    <n v="30"/>
    <n v="33"/>
  </r>
  <r>
    <x v="8"/>
    <n v="31"/>
    <n v="35"/>
  </r>
  <r>
    <x v="6"/>
    <n v="30"/>
    <n v="33"/>
  </r>
  <r>
    <x v="7"/>
    <n v="28"/>
    <n v="21"/>
  </r>
  <r>
    <x v="7"/>
    <n v="35"/>
    <n v="24"/>
  </r>
  <r>
    <x v="3"/>
    <n v="35"/>
    <n v="24"/>
  </r>
  <r>
    <x v="3"/>
    <n v="28"/>
    <n v="20"/>
  </r>
  <r>
    <x v="4"/>
    <n v="28"/>
    <n v="20"/>
  </r>
  <r>
    <x v="4"/>
    <n v="34"/>
    <n v="24"/>
  </r>
  <r>
    <x v="10"/>
    <n v="28"/>
    <n v="19"/>
  </r>
  <r>
    <x v="10"/>
    <n v="28"/>
    <n v="19"/>
  </r>
  <r>
    <x v="10"/>
    <n v="28"/>
    <n v="19"/>
  </r>
  <r>
    <x v="10"/>
    <n v="28"/>
    <n v="19"/>
  </r>
  <r>
    <x v="10"/>
    <n v="28"/>
    <n v="19"/>
  </r>
  <r>
    <x v="10"/>
    <n v="28"/>
    <n v="19"/>
  </r>
  <r>
    <x v="10"/>
    <n v="28"/>
    <n v="19"/>
  </r>
  <r>
    <x v="8"/>
    <n v="28"/>
    <n v="19"/>
  </r>
  <r>
    <x v="8"/>
    <n v="28"/>
    <n v="19"/>
  </r>
  <r>
    <x v="8"/>
    <n v="28"/>
    <n v="19"/>
  </r>
  <r>
    <x v="8"/>
    <n v="28"/>
    <n v="19"/>
  </r>
  <r>
    <x v="8"/>
    <n v="28"/>
    <n v="19"/>
  </r>
  <r>
    <x v="8"/>
    <n v="28"/>
    <n v="19"/>
  </r>
  <r>
    <x v="8"/>
    <n v="28"/>
    <n v="19"/>
  </r>
  <r>
    <x v="8"/>
    <n v="28"/>
    <n v="19"/>
  </r>
  <r>
    <x v="9"/>
    <n v="31"/>
    <n v="22"/>
  </r>
  <r>
    <x v="10"/>
    <n v="39"/>
    <n v="35"/>
  </r>
  <r>
    <x v="10"/>
    <n v="40"/>
    <n v="36"/>
  </r>
  <r>
    <x v="8"/>
    <n v="39"/>
    <n v="35"/>
  </r>
  <r>
    <x v="8"/>
    <n v="40"/>
    <n v="36"/>
  </r>
  <r>
    <x v="6"/>
    <n v="46"/>
    <n v="39"/>
  </r>
  <r>
    <x v="6"/>
    <n v="46"/>
    <n v="39"/>
  </r>
  <r>
    <x v="14"/>
    <n v="40"/>
    <n v="36"/>
  </r>
  <r>
    <x v="14"/>
    <n v="31"/>
    <n v="20"/>
  </r>
  <r>
    <x v="14"/>
    <n v="34"/>
    <n v="23"/>
  </r>
  <r>
    <x v="14"/>
    <n v="34"/>
    <n v="23"/>
  </r>
  <r>
    <x v="14"/>
    <n v="39"/>
    <n v="35"/>
  </r>
  <r>
    <x v="14"/>
    <n v="31"/>
    <n v="20"/>
  </r>
  <r>
    <x v="14"/>
    <n v="34"/>
    <n v="23"/>
  </r>
  <r>
    <x v="10"/>
    <n v="34"/>
    <n v="23"/>
  </r>
  <r>
    <x v="10"/>
    <n v="34"/>
    <n v="23"/>
  </r>
  <r>
    <x v="10"/>
    <n v="31"/>
    <n v="20"/>
  </r>
  <r>
    <x v="10"/>
    <n v="31"/>
    <n v="20"/>
  </r>
  <r>
    <x v="10"/>
    <n v="34"/>
    <n v="23"/>
  </r>
  <r>
    <x v="8"/>
    <n v="32"/>
    <n v="22"/>
  </r>
  <r>
    <x v="8"/>
    <n v="39"/>
    <n v="28"/>
  </r>
  <r>
    <x v="8"/>
    <n v="35"/>
    <n v="24"/>
  </r>
  <r>
    <x v="8"/>
    <n v="35"/>
    <n v="24"/>
  </r>
  <r>
    <x v="8"/>
    <n v="32"/>
    <n v="22"/>
  </r>
  <r>
    <x v="10"/>
    <n v="33"/>
    <n v="25"/>
  </r>
  <r>
    <x v="10"/>
    <n v="33"/>
    <n v="25"/>
  </r>
  <r>
    <x v="10"/>
    <n v="33"/>
    <n v="25"/>
  </r>
  <r>
    <x v="10"/>
    <n v="33"/>
    <n v="25"/>
  </r>
  <r>
    <x v="10"/>
    <n v="27"/>
    <n v="20"/>
  </r>
  <r>
    <x v="10"/>
    <n v="33"/>
    <n v="25"/>
  </r>
  <r>
    <x v="10"/>
    <n v="33"/>
    <n v="25"/>
  </r>
  <r>
    <x v="8"/>
    <n v="33"/>
    <n v="25"/>
  </r>
  <r>
    <x v="8"/>
    <n v="27"/>
    <n v="20"/>
  </r>
  <r>
    <x v="8"/>
    <n v="33"/>
    <n v="25"/>
  </r>
  <r>
    <x v="8"/>
    <n v="33"/>
    <n v="25"/>
  </r>
  <r>
    <x v="8"/>
    <n v="33"/>
    <n v="25"/>
  </r>
  <r>
    <x v="8"/>
    <n v="33"/>
    <n v="25"/>
  </r>
  <r>
    <x v="8"/>
    <n v="33"/>
    <n v="25"/>
  </r>
  <r>
    <x v="6"/>
    <n v="32"/>
    <n v="25"/>
  </r>
  <r>
    <x v="6"/>
    <n v="32"/>
    <n v="25"/>
  </r>
  <r>
    <x v="6"/>
    <n v="27"/>
    <n v="20"/>
  </r>
  <r>
    <x v="6"/>
    <n v="32"/>
    <n v="25"/>
  </r>
  <r>
    <x v="6"/>
    <n v="27"/>
    <n v="20"/>
  </r>
  <r>
    <x v="6"/>
    <n v="32"/>
    <n v="25"/>
  </r>
  <r>
    <x v="10"/>
    <n v="30"/>
    <n v="24"/>
  </r>
  <r>
    <x v="10"/>
    <n v="28"/>
    <n v="23"/>
  </r>
  <r>
    <x v="10"/>
    <n v="26"/>
    <n v="23"/>
  </r>
  <r>
    <x v="10"/>
    <n v="26"/>
    <n v="23"/>
  </r>
  <r>
    <x v="10"/>
    <n v="32"/>
    <n v="25"/>
  </r>
  <r>
    <x v="10"/>
    <n v="30"/>
    <n v="24"/>
  </r>
  <r>
    <x v="10"/>
    <n v="30"/>
    <n v="24"/>
  </r>
  <r>
    <x v="10"/>
    <n v="32"/>
    <n v="25"/>
  </r>
  <r>
    <x v="10"/>
    <n v="28"/>
    <n v="23"/>
  </r>
  <r>
    <x v="8"/>
    <n v="28"/>
    <n v="23"/>
  </r>
  <r>
    <x v="8"/>
    <n v="29"/>
    <n v="23"/>
  </r>
  <r>
    <x v="8"/>
    <n v="27"/>
    <n v="22"/>
  </r>
  <r>
    <x v="8"/>
    <n v="27"/>
    <n v="22"/>
  </r>
  <r>
    <x v="8"/>
    <n v="27"/>
    <n v="22"/>
  </r>
  <r>
    <x v="8"/>
    <n v="28"/>
    <n v="23"/>
  </r>
  <r>
    <x v="8"/>
    <n v="28"/>
    <n v="23"/>
  </r>
  <r>
    <x v="8"/>
    <n v="31"/>
    <n v="24"/>
  </r>
  <r>
    <x v="8"/>
    <n v="29"/>
    <n v="23"/>
  </r>
  <r>
    <x v="8"/>
    <n v="27"/>
    <n v="22"/>
  </r>
  <r>
    <x v="8"/>
    <n v="28"/>
    <n v="23"/>
  </r>
  <r>
    <x v="6"/>
    <n v="27"/>
    <n v="22"/>
  </r>
  <r>
    <x v="6"/>
    <n v="29"/>
    <n v="23"/>
  </r>
  <r>
    <x v="6"/>
    <n v="27"/>
    <n v="22"/>
  </r>
  <r>
    <x v="6"/>
    <n v="30"/>
    <n v="24"/>
  </r>
  <r>
    <x v="6"/>
    <n v="27"/>
    <n v="22"/>
  </r>
  <r>
    <x v="6"/>
    <n v="28"/>
    <n v="23"/>
  </r>
  <r>
    <x v="6"/>
    <n v="28"/>
    <n v="23"/>
  </r>
  <r>
    <x v="6"/>
    <n v="29"/>
    <n v="23"/>
  </r>
  <r>
    <x v="10"/>
    <n v="29"/>
    <n v="24"/>
  </r>
  <r>
    <x v="10"/>
    <n v="31"/>
    <n v="25"/>
  </r>
  <r>
    <x v="10"/>
    <n v="28"/>
    <n v="20"/>
  </r>
  <r>
    <x v="10"/>
    <n v="31"/>
    <n v="25"/>
  </r>
  <r>
    <x v="8"/>
    <n v="27"/>
    <n v="20"/>
  </r>
  <r>
    <x v="8"/>
    <n v="31"/>
    <n v="25"/>
  </r>
  <r>
    <x v="8"/>
    <n v="29"/>
    <n v="24"/>
  </r>
  <r>
    <x v="8"/>
    <n v="31"/>
    <n v="25"/>
  </r>
  <r>
    <x v="8"/>
    <n v="31"/>
    <n v="25"/>
  </r>
  <r>
    <x v="8"/>
    <n v="29"/>
    <n v="24"/>
  </r>
  <r>
    <x v="8"/>
    <n v="31"/>
    <n v="25"/>
  </r>
  <r>
    <x v="6"/>
    <n v="27"/>
    <n v="20"/>
  </r>
  <r>
    <x v="6"/>
    <n v="30"/>
    <n v="25"/>
  </r>
  <r>
    <x v="6"/>
    <n v="29"/>
    <n v="24"/>
  </r>
  <r>
    <x v="6"/>
    <n v="29"/>
    <n v="24"/>
  </r>
  <r>
    <x v="6"/>
    <n v="30"/>
    <n v="25"/>
  </r>
  <r>
    <x v="6"/>
    <n v="29"/>
    <n v="24"/>
  </r>
  <r>
    <x v="6"/>
    <n v="30"/>
    <n v="25"/>
  </r>
  <r>
    <x v="20"/>
    <n v="23"/>
    <n v="16"/>
  </r>
  <r>
    <x v="20"/>
    <n v="22"/>
    <n v="15"/>
  </r>
  <r>
    <x v="20"/>
    <n v="22"/>
    <n v="15"/>
  </r>
  <r>
    <x v="20"/>
    <n v="22"/>
    <n v="14"/>
  </r>
  <r>
    <x v="20"/>
    <n v="22"/>
    <n v="14"/>
  </r>
  <r>
    <x v="20"/>
    <n v="22"/>
    <n v="14"/>
  </r>
  <r>
    <x v="21"/>
    <n v="22"/>
    <n v="14"/>
  </r>
  <r>
    <x v="21"/>
    <n v="22"/>
    <n v="14"/>
  </r>
  <r>
    <x v="21"/>
    <n v="23"/>
    <n v="15"/>
  </r>
  <r>
    <x v="21"/>
    <n v="22"/>
    <n v="14"/>
  </r>
  <r>
    <x v="21"/>
    <n v="23"/>
    <n v="15"/>
  </r>
  <r>
    <x v="21"/>
    <n v="22"/>
    <n v="15"/>
  </r>
  <r>
    <x v="6"/>
    <n v="28"/>
    <n v="18"/>
  </r>
  <r>
    <x v="6"/>
    <n v="28"/>
    <n v="18"/>
  </r>
  <r>
    <x v="6"/>
    <n v="28"/>
    <n v="18"/>
  </r>
  <r>
    <x v="6"/>
    <n v="28"/>
    <n v="18"/>
  </r>
  <r>
    <x v="6"/>
    <n v="28"/>
    <n v="18"/>
  </r>
  <r>
    <x v="10"/>
    <n v="24"/>
    <n v="15"/>
  </r>
  <r>
    <x v="10"/>
    <n v="27"/>
    <n v="18"/>
  </r>
  <r>
    <x v="10"/>
    <n v="26"/>
    <n v="17"/>
  </r>
  <r>
    <x v="10"/>
    <n v="27"/>
    <n v="17"/>
  </r>
  <r>
    <x v="10"/>
    <n v="27"/>
    <n v="17"/>
  </r>
  <r>
    <x v="10"/>
    <n v="24"/>
    <n v="15"/>
  </r>
  <r>
    <x v="10"/>
    <n v="24"/>
    <n v="15"/>
  </r>
  <r>
    <x v="10"/>
    <n v="24"/>
    <n v="15"/>
  </r>
  <r>
    <x v="10"/>
    <n v="24"/>
    <n v="16"/>
  </r>
  <r>
    <x v="10"/>
    <n v="28"/>
    <n v="18"/>
  </r>
  <r>
    <x v="8"/>
    <n v="24"/>
    <n v="15"/>
  </r>
  <r>
    <x v="8"/>
    <n v="27"/>
    <n v="18"/>
  </r>
  <r>
    <x v="8"/>
    <n v="24"/>
    <n v="15"/>
  </r>
  <r>
    <x v="8"/>
    <n v="24"/>
    <n v="15"/>
  </r>
  <r>
    <x v="8"/>
    <n v="28"/>
    <n v="18"/>
  </r>
  <r>
    <x v="8"/>
    <n v="24"/>
    <n v="15"/>
  </r>
  <r>
    <x v="8"/>
    <n v="28"/>
    <n v="18"/>
  </r>
  <r>
    <x v="8"/>
    <n v="24"/>
    <n v="16"/>
  </r>
  <r>
    <x v="8"/>
    <n v="27"/>
    <n v="18"/>
  </r>
  <r>
    <x v="8"/>
    <n v="27"/>
    <n v="17"/>
  </r>
  <r>
    <x v="8"/>
    <n v="26"/>
    <n v="17"/>
  </r>
  <r>
    <x v="8"/>
    <n v="27"/>
    <n v="17"/>
  </r>
  <r>
    <x v="17"/>
    <n v="25"/>
    <n v="16"/>
  </r>
  <r>
    <x v="17"/>
    <n v="27"/>
    <n v="17"/>
  </r>
  <r>
    <x v="18"/>
    <n v="26"/>
    <n v="16"/>
  </r>
  <r>
    <x v="18"/>
    <n v="27"/>
    <n v="18"/>
  </r>
  <r>
    <x v="26"/>
    <n v="26"/>
    <n v="17"/>
  </r>
  <r>
    <x v="26"/>
    <n v="27"/>
    <n v="18"/>
  </r>
  <r>
    <x v="23"/>
    <n v="15"/>
    <n v="11"/>
  </r>
  <r>
    <x v="16"/>
    <n v="15"/>
    <n v="11"/>
  </r>
  <r>
    <x v="19"/>
    <n v="33"/>
    <n v="25"/>
  </r>
  <r>
    <x v="11"/>
    <n v="32"/>
    <n v="26"/>
  </r>
  <r>
    <x v="12"/>
    <n v="34"/>
    <n v="26"/>
  </r>
  <r>
    <x v="12"/>
    <n v="32"/>
    <n v="25"/>
  </r>
  <r>
    <x v="10"/>
    <n v="36"/>
    <n v="24"/>
  </r>
  <r>
    <x v="10"/>
    <n v="42"/>
    <n v="30"/>
  </r>
  <r>
    <x v="10"/>
    <n v="36"/>
    <n v="24"/>
  </r>
  <r>
    <x v="10"/>
    <n v="36"/>
    <n v="24"/>
  </r>
  <r>
    <x v="10"/>
    <n v="36"/>
    <n v="24"/>
  </r>
  <r>
    <x v="10"/>
    <n v="42"/>
    <n v="30"/>
  </r>
  <r>
    <x v="10"/>
    <n v="36"/>
    <n v="24"/>
  </r>
  <r>
    <x v="10"/>
    <n v="36"/>
    <n v="24"/>
  </r>
  <r>
    <x v="10"/>
    <n v="35"/>
    <n v="24"/>
  </r>
  <r>
    <x v="10"/>
    <n v="36"/>
    <n v="24"/>
  </r>
  <r>
    <x v="10"/>
    <n v="36"/>
    <n v="24"/>
  </r>
  <r>
    <x v="10"/>
    <n v="42"/>
    <n v="30"/>
  </r>
  <r>
    <x v="10"/>
    <n v="36"/>
    <n v="24"/>
  </r>
  <r>
    <x v="10"/>
    <n v="36"/>
    <n v="24"/>
  </r>
  <r>
    <x v="10"/>
    <n v="35"/>
    <n v="24"/>
  </r>
  <r>
    <x v="10"/>
    <n v="44"/>
    <n v="30"/>
  </r>
  <r>
    <x v="10"/>
    <n v="36"/>
    <n v="24"/>
  </r>
  <r>
    <x v="10"/>
    <n v="36"/>
    <n v="24"/>
  </r>
  <r>
    <x v="10"/>
    <n v="28"/>
    <n v="20"/>
  </r>
  <r>
    <x v="10"/>
    <n v="35"/>
    <n v="24"/>
  </r>
  <r>
    <x v="10"/>
    <n v="36"/>
    <n v="24"/>
  </r>
  <r>
    <x v="10"/>
    <n v="36"/>
    <n v="24"/>
  </r>
  <r>
    <x v="10"/>
    <n v="35"/>
    <n v="24"/>
  </r>
  <r>
    <x v="8"/>
    <n v="38"/>
    <n v="25"/>
  </r>
  <r>
    <x v="8"/>
    <n v="38"/>
    <n v="25"/>
  </r>
  <r>
    <x v="8"/>
    <n v="38"/>
    <n v="25"/>
  </r>
  <r>
    <x v="8"/>
    <n v="38"/>
    <n v="25"/>
  </r>
  <r>
    <x v="8"/>
    <n v="38"/>
    <n v="25"/>
  </r>
  <r>
    <x v="8"/>
    <n v="38"/>
    <n v="25"/>
  </r>
  <r>
    <x v="8"/>
    <n v="38"/>
    <n v="25"/>
  </r>
  <r>
    <x v="8"/>
    <n v="28"/>
    <n v="20"/>
  </r>
  <r>
    <x v="8"/>
    <n v="38"/>
    <n v="25"/>
  </r>
  <r>
    <x v="8"/>
    <n v="38"/>
    <n v="25"/>
  </r>
  <r>
    <x v="8"/>
    <n v="38"/>
    <n v="25"/>
  </r>
  <r>
    <x v="8"/>
    <n v="38"/>
    <n v="25"/>
  </r>
  <r>
    <x v="8"/>
    <n v="38"/>
    <n v="25"/>
  </r>
  <r>
    <x v="8"/>
    <n v="38"/>
    <n v="25"/>
  </r>
  <r>
    <x v="8"/>
    <n v="38"/>
    <n v="25"/>
  </r>
  <r>
    <x v="6"/>
    <n v="28"/>
    <n v="20"/>
  </r>
  <r>
    <x v="6"/>
    <n v="34"/>
    <n v="23"/>
  </r>
  <r>
    <x v="6"/>
    <n v="34"/>
    <n v="23"/>
  </r>
  <r>
    <x v="6"/>
    <n v="34"/>
    <n v="23"/>
  </r>
  <r>
    <x v="6"/>
    <n v="34"/>
    <n v="23"/>
  </r>
  <r>
    <x v="6"/>
    <n v="34"/>
    <n v="23"/>
  </r>
  <r>
    <x v="6"/>
    <n v="28"/>
    <n v="20"/>
  </r>
  <r>
    <x v="25"/>
    <n v="18"/>
    <n v="15"/>
  </r>
  <r>
    <x v="25"/>
    <n v="19"/>
    <n v="14"/>
  </r>
  <r>
    <x v="25"/>
    <n v="19"/>
    <n v="15"/>
  </r>
  <r>
    <x v="25"/>
    <n v="18"/>
    <n v="15"/>
  </r>
  <r>
    <x v="23"/>
    <n v="19"/>
    <n v="15"/>
  </r>
  <r>
    <x v="23"/>
    <n v="19"/>
    <n v="15"/>
  </r>
  <r>
    <x v="23"/>
    <n v="19"/>
    <n v="15"/>
  </r>
  <r>
    <x v="23"/>
    <n v="20"/>
    <n v="15"/>
  </r>
  <r>
    <x v="23"/>
    <n v="20"/>
    <n v="15"/>
  </r>
  <r>
    <x v="23"/>
    <n v="20"/>
    <n v="15"/>
  </r>
  <r>
    <x v="23"/>
    <n v="19"/>
    <n v="15"/>
  </r>
  <r>
    <x v="23"/>
    <n v="19"/>
    <n v="15"/>
  </r>
  <r>
    <x v="16"/>
    <n v="19"/>
    <n v="15"/>
  </r>
  <r>
    <x v="16"/>
    <n v="19"/>
    <n v="15"/>
  </r>
  <r>
    <x v="16"/>
    <n v="20"/>
    <n v="15"/>
  </r>
  <r>
    <x v="16"/>
    <n v="20"/>
    <n v="15"/>
  </r>
  <r>
    <x v="16"/>
    <n v="19"/>
    <n v="15"/>
  </r>
  <r>
    <x v="16"/>
    <n v="19"/>
    <n v="15"/>
  </r>
  <r>
    <x v="16"/>
    <n v="19"/>
    <n v="15"/>
  </r>
  <r>
    <x v="16"/>
    <n v="20"/>
    <n v="15"/>
  </r>
  <r>
    <x v="10"/>
    <n v="27"/>
    <n v="20"/>
  </r>
  <r>
    <x v="10"/>
    <n v="27"/>
    <n v="20"/>
  </r>
  <r>
    <x v="10"/>
    <n v="26"/>
    <n v="19"/>
  </r>
  <r>
    <x v="10"/>
    <n v="27"/>
    <n v="20"/>
  </r>
  <r>
    <x v="10"/>
    <n v="26"/>
    <n v="19"/>
  </r>
  <r>
    <x v="10"/>
    <n v="26"/>
    <n v="19"/>
  </r>
  <r>
    <x v="10"/>
    <n v="26"/>
    <n v="19"/>
  </r>
  <r>
    <x v="10"/>
    <n v="27"/>
    <n v="20"/>
  </r>
  <r>
    <x v="10"/>
    <n v="27"/>
    <n v="20"/>
  </r>
  <r>
    <x v="10"/>
    <n v="27"/>
    <n v="20"/>
  </r>
  <r>
    <x v="10"/>
    <n v="26"/>
    <n v="19"/>
  </r>
  <r>
    <x v="10"/>
    <n v="26"/>
    <n v="19"/>
  </r>
  <r>
    <x v="8"/>
    <n v="27"/>
    <n v="20"/>
  </r>
  <r>
    <x v="8"/>
    <n v="26"/>
    <n v="19"/>
  </r>
  <r>
    <x v="8"/>
    <n v="27"/>
    <n v="20"/>
  </r>
  <r>
    <x v="8"/>
    <n v="26"/>
    <n v="19"/>
  </r>
  <r>
    <x v="8"/>
    <n v="27"/>
    <n v="20"/>
  </r>
  <r>
    <x v="8"/>
    <n v="27"/>
    <n v="20"/>
  </r>
  <r>
    <x v="8"/>
    <n v="26"/>
    <n v="19"/>
  </r>
  <r>
    <x v="8"/>
    <n v="26"/>
    <n v="19"/>
  </r>
  <r>
    <x v="6"/>
    <n v="26"/>
    <n v="19"/>
  </r>
  <r>
    <x v="6"/>
    <n v="27"/>
    <n v="20"/>
  </r>
  <r>
    <x v="6"/>
    <n v="27"/>
    <n v="20"/>
  </r>
  <r>
    <x v="6"/>
    <n v="27"/>
    <n v="20"/>
  </r>
  <r>
    <x v="6"/>
    <n v="27"/>
    <n v="20"/>
  </r>
  <r>
    <x v="6"/>
    <n v="26"/>
    <n v="19"/>
  </r>
  <r>
    <x v="6"/>
    <n v="26"/>
    <n v="19"/>
  </r>
  <r>
    <x v="6"/>
    <n v="26"/>
    <n v="19"/>
  </r>
  <r>
    <x v="18"/>
    <n v="21"/>
    <n v="14"/>
  </r>
  <r>
    <x v="18"/>
    <n v="17"/>
    <n v="11"/>
  </r>
  <r>
    <x v="18"/>
    <n v="17"/>
    <n v="11"/>
  </r>
  <r>
    <x v="26"/>
    <n v="21"/>
    <n v="14"/>
  </r>
  <r>
    <x v="26"/>
    <n v="17"/>
    <n v="11"/>
  </r>
  <r>
    <x v="26"/>
    <n v="21"/>
    <n v="14"/>
  </r>
  <r>
    <x v="26"/>
    <n v="17"/>
    <n v="11"/>
  </r>
  <r>
    <x v="27"/>
    <n v="17"/>
    <n v="11"/>
  </r>
  <r>
    <x v="27"/>
    <n v="17"/>
    <n v="11"/>
  </r>
  <r>
    <x v="27"/>
    <n v="21"/>
    <n v="14"/>
  </r>
  <r>
    <x v="27"/>
    <n v="21"/>
    <n v="14"/>
  </r>
  <r>
    <x v="14"/>
    <n v="19"/>
    <n v="11"/>
  </r>
  <r>
    <x v="10"/>
    <n v="19"/>
    <n v="11"/>
  </r>
  <r>
    <x v="8"/>
    <n v="19"/>
    <n v="11"/>
  </r>
  <r>
    <x v="14"/>
    <n v="19"/>
    <n v="11"/>
  </r>
  <r>
    <x v="10"/>
    <n v="19"/>
    <n v="11"/>
  </r>
  <r>
    <x v="8"/>
    <n v="19"/>
    <n v="11"/>
  </r>
  <r>
    <x v="14"/>
    <n v="19"/>
    <n v="11"/>
  </r>
  <r>
    <x v="14"/>
    <n v="19"/>
    <n v="11"/>
  </r>
  <r>
    <x v="10"/>
    <n v="19"/>
    <n v="11"/>
  </r>
  <r>
    <x v="10"/>
    <n v="19"/>
    <n v="11"/>
  </r>
  <r>
    <x v="8"/>
    <n v="19"/>
    <n v="11"/>
  </r>
  <r>
    <x v="8"/>
    <n v="19"/>
    <n v="11"/>
  </r>
  <r>
    <x v="4"/>
    <n v="20"/>
    <n v="15"/>
  </r>
  <r>
    <x v="4"/>
    <n v="17"/>
    <n v="14"/>
  </r>
  <r>
    <x v="4"/>
    <n v="17"/>
    <n v="14"/>
  </r>
  <r>
    <x v="4"/>
    <n v="20"/>
    <n v="15"/>
  </r>
  <r>
    <x v="4"/>
    <n v="20"/>
    <n v="17"/>
  </r>
  <r>
    <x v="4"/>
    <n v="20"/>
    <n v="17"/>
  </r>
  <r>
    <x v="5"/>
    <n v="20"/>
    <n v="17"/>
  </r>
  <r>
    <x v="5"/>
    <n v="17"/>
    <n v="14"/>
  </r>
  <r>
    <x v="5"/>
    <n v="25"/>
    <n v="19"/>
  </r>
  <r>
    <x v="5"/>
    <n v="25"/>
    <n v="19"/>
  </r>
  <r>
    <x v="5"/>
    <n v="20"/>
    <n v="17"/>
  </r>
  <r>
    <x v="5"/>
    <n v="25"/>
    <n v="19"/>
  </r>
  <r>
    <x v="5"/>
    <n v="20"/>
    <n v="15"/>
  </r>
  <r>
    <x v="5"/>
    <n v="17"/>
    <n v="14"/>
  </r>
  <r>
    <x v="5"/>
    <n v="20"/>
    <n v="15"/>
  </r>
  <r>
    <x v="5"/>
    <n v="17"/>
    <n v="14"/>
  </r>
  <r>
    <x v="19"/>
    <n v="22"/>
    <n v="16"/>
  </r>
  <r>
    <x v="19"/>
    <n v="17"/>
    <n v="14"/>
  </r>
  <r>
    <x v="19"/>
    <n v="25"/>
    <n v="19"/>
  </r>
  <r>
    <x v="19"/>
    <n v="20"/>
    <n v="17"/>
  </r>
  <r>
    <x v="19"/>
    <n v="20"/>
    <n v="17"/>
  </r>
  <r>
    <x v="19"/>
    <n v="17"/>
    <n v="14"/>
  </r>
  <r>
    <x v="19"/>
    <n v="25"/>
    <n v="19"/>
  </r>
  <r>
    <x v="19"/>
    <n v="22"/>
    <n v="16"/>
  </r>
  <r>
    <x v="19"/>
    <n v="17"/>
    <n v="14"/>
  </r>
  <r>
    <x v="19"/>
    <n v="25"/>
    <n v="19"/>
  </r>
  <r>
    <x v="10"/>
    <n v="24"/>
    <n v="17"/>
  </r>
  <r>
    <x v="10"/>
    <n v="25"/>
    <n v="18"/>
  </r>
  <r>
    <x v="10"/>
    <n v="25"/>
    <n v="18"/>
  </r>
  <r>
    <x v="10"/>
    <n v="25"/>
    <n v="18"/>
  </r>
  <r>
    <x v="10"/>
    <n v="24"/>
    <n v="17"/>
  </r>
  <r>
    <x v="10"/>
    <n v="24"/>
    <n v="17"/>
  </r>
  <r>
    <x v="10"/>
    <n v="24"/>
    <n v="17"/>
  </r>
  <r>
    <x v="10"/>
    <n v="24"/>
    <n v="17"/>
  </r>
  <r>
    <x v="10"/>
    <n v="24"/>
    <n v="17"/>
  </r>
  <r>
    <x v="10"/>
    <n v="25"/>
    <n v="18"/>
  </r>
  <r>
    <x v="10"/>
    <n v="25"/>
    <n v="18"/>
  </r>
  <r>
    <x v="10"/>
    <n v="25"/>
    <n v="18"/>
  </r>
  <r>
    <x v="10"/>
    <n v="25"/>
    <n v="18"/>
  </r>
  <r>
    <x v="10"/>
    <n v="24"/>
    <n v="17"/>
  </r>
  <r>
    <x v="8"/>
    <n v="26"/>
    <n v="18"/>
  </r>
  <r>
    <x v="8"/>
    <n v="26"/>
    <n v="19"/>
  </r>
  <r>
    <x v="8"/>
    <n v="26"/>
    <n v="18"/>
  </r>
  <r>
    <x v="8"/>
    <n v="26"/>
    <n v="18"/>
  </r>
  <r>
    <x v="8"/>
    <n v="26"/>
    <n v="18"/>
  </r>
  <r>
    <x v="8"/>
    <n v="27"/>
    <n v="19"/>
  </r>
  <r>
    <x v="8"/>
    <n v="27"/>
    <n v="19"/>
  </r>
  <r>
    <x v="8"/>
    <n v="26"/>
    <n v="18"/>
  </r>
  <r>
    <x v="8"/>
    <n v="27"/>
    <n v="19"/>
  </r>
  <r>
    <x v="8"/>
    <n v="27"/>
    <n v="19"/>
  </r>
  <r>
    <x v="8"/>
    <n v="26"/>
    <n v="18"/>
  </r>
  <r>
    <x v="8"/>
    <n v="27"/>
    <n v="19"/>
  </r>
  <r>
    <x v="8"/>
    <n v="26"/>
    <n v="18"/>
  </r>
  <r>
    <x v="8"/>
    <n v="27"/>
    <n v="20"/>
  </r>
  <r>
    <x v="8"/>
    <n v="26"/>
    <n v="19"/>
  </r>
  <r>
    <x v="8"/>
    <n v="27"/>
    <n v="19"/>
  </r>
  <r>
    <x v="8"/>
    <n v="27"/>
    <n v="19"/>
  </r>
  <r>
    <x v="6"/>
    <n v="26"/>
    <n v="18"/>
  </r>
  <r>
    <x v="6"/>
    <n v="27"/>
    <n v="19"/>
  </r>
  <r>
    <x v="6"/>
    <n v="26"/>
    <n v="18"/>
  </r>
  <r>
    <x v="6"/>
    <n v="27"/>
    <n v="19"/>
  </r>
  <r>
    <x v="6"/>
    <n v="26"/>
    <n v="19"/>
  </r>
  <r>
    <x v="6"/>
    <n v="26"/>
    <n v="18"/>
  </r>
  <r>
    <x v="6"/>
    <n v="27"/>
    <n v="19"/>
  </r>
  <r>
    <x v="6"/>
    <n v="27"/>
    <n v="19"/>
  </r>
  <r>
    <x v="6"/>
    <n v="26"/>
    <n v="18"/>
  </r>
  <r>
    <x v="6"/>
    <n v="26"/>
    <n v="18"/>
  </r>
  <r>
    <x v="6"/>
    <n v="26"/>
    <n v="18"/>
  </r>
  <r>
    <x v="6"/>
    <n v="27"/>
    <n v="20"/>
  </r>
  <r>
    <x v="6"/>
    <n v="26"/>
    <n v="18"/>
  </r>
  <r>
    <x v="6"/>
    <n v="26"/>
    <n v="19"/>
  </r>
  <r>
    <x v="6"/>
    <n v="27"/>
    <n v="19"/>
  </r>
  <r>
    <x v="6"/>
    <n v="27"/>
    <n v="19"/>
  </r>
  <r>
    <x v="6"/>
    <n v="27"/>
    <n v="19"/>
  </r>
  <r>
    <x v="3"/>
    <n v="30"/>
    <n v="25"/>
  </r>
  <r>
    <x v="15"/>
    <n v="24"/>
    <n v="20"/>
  </r>
  <r>
    <x v="15"/>
    <n v="24"/>
    <n v="20"/>
  </r>
  <r>
    <x v="25"/>
    <n v="25"/>
    <n v="20"/>
  </r>
  <r>
    <x v="25"/>
    <n v="25"/>
    <n v="20"/>
  </r>
  <r>
    <x v="23"/>
    <n v="25"/>
    <n v="20"/>
  </r>
  <r>
    <x v="23"/>
    <n v="25"/>
    <n v="20"/>
  </r>
  <r>
    <x v="23"/>
    <n v="24"/>
    <n v="19"/>
  </r>
  <r>
    <x v="19"/>
    <n v="20"/>
    <n v="15"/>
  </r>
  <r>
    <x v="19"/>
    <n v="20"/>
    <n v="15"/>
  </r>
  <r>
    <x v="19"/>
    <n v="20"/>
    <n v="15"/>
  </r>
  <r>
    <x v="19"/>
    <n v="20"/>
    <n v="15"/>
  </r>
  <r>
    <x v="19"/>
    <n v="20"/>
    <n v="16"/>
  </r>
  <r>
    <x v="19"/>
    <n v="19"/>
    <n v="15"/>
  </r>
  <r>
    <x v="19"/>
    <n v="19"/>
    <n v="15"/>
  </r>
  <r>
    <x v="19"/>
    <n v="20"/>
    <n v="16"/>
  </r>
  <r>
    <x v="11"/>
    <n v="20"/>
    <n v="16"/>
  </r>
  <r>
    <x v="11"/>
    <n v="20"/>
    <n v="16"/>
  </r>
  <r>
    <x v="11"/>
    <n v="19"/>
    <n v="15"/>
  </r>
  <r>
    <x v="11"/>
    <n v="19"/>
    <n v="15"/>
  </r>
  <r>
    <x v="12"/>
    <n v="19"/>
    <n v="15"/>
  </r>
  <r>
    <x v="12"/>
    <n v="20"/>
    <n v="16"/>
  </r>
  <r>
    <x v="12"/>
    <n v="19"/>
    <n v="15"/>
  </r>
  <r>
    <x v="12"/>
    <n v="20"/>
    <n v="16"/>
  </r>
  <r>
    <x v="14"/>
    <n v="46"/>
    <n v="53"/>
  </r>
  <r>
    <x v="14"/>
    <n v="46"/>
    <n v="53"/>
  </r>
  <r>
    <x v="14"/>
    <n v="46"/>
    <n v="53"/>
  </r>
  <r>
    <x v="14"/>
    <n v="46"/>
    <n v="53"/>
  </r>
  <r>
    <x v="10"/>
    <n v="46"/>
    <n v="53"/>
  </r>
  <r>
    <x v="10"/>
    <n v="46"/>
    <n v="53"/>
  </r>
  <r>
    <x v="10"/>
    <n v="46"/>
    <n v="53"/>
  </r>
  <r>
    <x v="10"/>
    <n v="46"/>
    <n v="53"/>
  </r>
  <r>
    <x v="8"/>
    <n v="46"/>
    <n v="53"/>
  </r>
  <r>
    <x v="8"/>
    <n v="46"/>
    <n v="53"/>
  </r>
  <r>
    <x v="8"/>
    <n v="46"/>
    <n v="53"/>
  </r>
  <r>
    <x v="8"/>
    <n v="46"/>
    <n v="53"/>
  </r>
  <r>
    <x v="8"/>
    <n v="46"/>
    <n v="53"/>
  </r>
  <r>
    <x v="6"/>
    <n v="53"/>
    <n v="55"/>
  </r>
  <r>
    <x v="6"/>
    <n v="53"/>
    <n v="55"/>
  </r>
  <r>
    <x v="6"/>
    <n v="53"/>
    <n v="55"/>
  </r>
  <r>
    <x v="10"/>
    <n v="40"/>
    <n v="44"/>
  </r>
  <r>
    <x v="10"/>
    <n v="40"/>
    <n v="44"/>
  </r>
  <r>
    <x v="10"/>
    <n v="40"/>
    <n v="44"/>
  </r>
  <r>
    <x v="10"/>
    <n v="40"/>
    <n v="44"/>
  </r>
  <r>
    <x v="8"/>
    <n v="40"/>
    <n v="44"/>
  </r>
  <r>
    <x v="8"/>
    <n v="40"/>
    <n v="44"/>
  </r>
  <r>
    <x v="8"/>
    <n v="40"/>
    <n v="44"/>
  </r>
  <r>
    <x v="8"/>
    <n v="40"/>
    <n v="44"/>
  </r>
  <r>
    <x v="6"/>
    <n v="39"/>
    <n v="43"/>
  </r>
  <r>
    <x v="6"/>
    <n v="39"/>
    <n v="43"/>
  </r>
  <r>
    <x v="6"/>
    <n v="39"/>
    <n v="43"/>
  </r>
  <r>
    <x v="6"/>
    <n v="39"/>
    <n v="43"/>
  </r>
  <r>
    <x v="10"/>
    <n v="48"/>
    <n v="51"/>
  </r>
  <r>
    <x v="10"/>
    <n v="48"/>
    <n v="51"/>
  </r>
  <r>
    <x v="10"/>
    <n v="48"/>
    <n v="51"/>
  </r>
  <r>
    <x v="10"/>
    <n v="48"/>
    <n v="51"/>
  </r>
  <r>
    <x v="10"/>
    <n v="48"/>
    <n v="51"/>
  </r>
  <r>
    <x v="10"/>
    <n v="48"/>
    <n v="51"/>
  </r>
  <r>
    <x v="8"/>
    <n v="50"/>
    <n v="54"/>
  </r>
  <r>
    <x v="8"/>
    <n v="50"/>
    <n v="54"/>
  </r>
  <r>
    <x v="8"/>
    <n v="50"/>
    <n v="54"/>
  </r>
  <r>
    <x v="8"/>
    <n v="50"/>
    <n v="54"/>
  </r>
  <r>
    <x v="8"/>
    <n v="53"/>
    <n v="58"/>
  </r>
  <r>
    <x v="8"/>
    <n v="50"/>
    <n v="54"/>
  </r>
  <r>
    <x v="6"/>
    <n v="50"/>
    <n v="54"/>
  </r>
  <r>
    <x v="6"/>
    <n v="50"/>
    <n v="54"/>
  </r>
  <r>
    <x v="6"/>
    <n v="50"/>
    <n v="54"/>
  </r>
  <r>
    <x v="6"/>
    <n v="50"/>
    <n v="54"/>
  </r>
  <r>
    <x v="6"/>
    <n v="50"/>
    <n v="54"/>
  </r>
  <r>
    <x v="6"/>
    <n v="53"/>
    <n v="58"/>
  </r>
  <r>
    <x v="25"/>
    <n v="34"/>
    <n v="27"/>
  </r>
  <r>
    <x v="25"/>
    <n v="34"/>
    <n v="27"/>
  </r>
  <r>
    <x v="23"/>
    <n v="37"/>
    <n v="27"/>
  </r>
  <r>
    <x v="23"/>
    <n v="37"/>
    <n v="27"/>
  </r>
  <r>
    <x v="16"/>
    <n v="37"/>
    <n v="27"/>
  </r>
  <r>
    <x v="16"/>
    <n v="37"/>
    <n v="27"/>
  </r>
  <r>
    <x v="19"/>
    <n v="30"/>
    <n v="23"/>
  </r>
  <r>
    <x v="19"/>
    <n v="30"/>
    <n v="23"/>
  </r>
  <r>
    <x v="19"/>
    <n v="24"/>
    <n v="18"/>
  </r>
  <r>
    <x v="11"/>
    <n v="24"/>
    <n v="18"/>
  </r>
  <r>
    <x v="11"/>
    <n v="30"/>
    <n v="23"/>
  </r>
  <r>
    <x v="11"/>
    <n v="30"/>
    <n v="23"/>
  </r>
  <r>
    <x v="12"/>
    <n v="30"/>
    <n v="23"/>
  </r>
  <r>
    <x v="12"/>
    <n v="24"/>
    <n v="18"/>
  </r>
  <r>
    <x v="16"/>
    <n v="28"/>
    <n v="22"/>
  </r>
  <r>
    <x v="17"/>
    <n v="28"/>
    <n v="22"/>
  </r>
  <r>
    <x v="23"/>
    <n v="28"/>
    <n v="22"/>
  </r>
  <r>
    <x v="23"/>
    <n v="31"/>
    <n v="25"/>
  </r>
  <r>
    <x v="23"/>
    <n v="31"/>
    <n v="25"/>
  </r>
  <r>
    <x v="23"/>
    <n v="28"/>
    <n v="22"/>
  </r>
  <r>
    <x v="23"/>
    <n v="28"/>
    <n v="22"/>
  </r>
  <r>
    <x v="16"/>
    <n v="28"/>
    <n v="22"/>
  </r>
  <r>
    <x v="16"/>
    <n v="28"/>
    <n v="22"/>
  </r>
  <r>
    <x v="16"/>
    <n v="28"/>
    <n v="22"/>
  </r>
  <r>
    <x v="17"/>
    <n v="28"/>
    <n v="22"/>
  </r>
  <r>
    <x v="17"/>
    <n v="28"/>
    <n v="22"/>
  </r>
  <r>
    <x v="17"/>
    <n v="28"/>
    <n v="22"/>
  </r>
  <r>
    <x v="23"/>
    <n v="21"/>
    <n v="15"/>
  </r>
  <r>
    <x v="16"/>
    <n v="21"/>
    <n v="16"/>
  </r>
  <r>
    <x v="15"/>
    <n v="21"/>
    <n v="15"/>
  </r>
  <r>
    <x v="25"/>
    <n v="21"/>
    <n v="15"/>
  </r>
  <r>
    <x v="23"/>
    <n v="21"/>
    <n v="15"/>
  </r>
  <r>
    <x v="21"/>
    <n v="24"/>
    <n v="19"/>
  </r>
  <r>
    <x v="21"/>
    <n v="24"/>
    <n v="18"/>
  </r>
  <r>
    <x v="21"/>
    <n v="26"/>
    <n v="21"/>
  </r>
  <r>
    <x v="21"/>
    <n v="26"/>
    <n v="21"/>
  </r>
  <r>
    <x v="22"/>
    <n v="26"/>
    <n v="21"/>
  </r>
  <r>
    <x v="22"/>
    <n v="24"/>
    <n v="19"/>
  </r>
  <r>
    <x v="22"/>
    <n v="24"/>
    <n v="18"/>
  </r>
  <r>
    <x v="24"/>
    <n v="24"/>
    <n v="19"/>
  </r>
  <r>
    <x v="9"/>
    <n v="31"/>
    <n v="23"/>
  </r>
  <r>
    <x v="10"/>
    <n v="29"/>
    <n v="20"/>
  </r>
  <r>
    <x v="10"/>
    <n v="29"/>
    <n v="20"/>
  </r>
  <r>
    <x v="10"/>
    <n v="28"/>
    <n v="20"/>
  </r>
  <r>
    <x v="10"/>
    <n v="28"/>
    <n v="20"/>
  </r>
  <r>
    <x v="8"/>
    <n v="29"/>
    <n v="20"/>
  </r>
  <r>
    <x v="8"/>
    <n v="28"/>
    <n v="20"/>
  </r>
  <r>
    <x v="8"/>
    <n v="29"/>
    <n v="20"/>
  </r>
  <r>
    <x v="8"/>
    <n v="28"/>
    <n v="20"/>
  </r>
  <r>
    <x v="6"/>
    <n v="28"/>
    <n v="20"/>
  </r>
  <r>
    <x v="6"/>
    <n v="28"/>
    <n v="20"/>
  </r>
  <r>
    <x v="6"/>
    <n v="28"/>
    <n v="20"/>
  </r>
  <r>
    <x v="6"/>
    <n v="28"/>
    <n v="20"/>
  </r>
  <r>
    <x v="6"/>
    <n v="28"/>
    <n v="20"/>
  </r>
  <r>
    <x v="6"/>
    <n v="28"/>
    <n v="20"/>
  </r>
  <r>
    <x v="10"/>
    <n v="27"/>
    <n v="19"/>
  </r>
  <r>
    <x v="10"/>
    <n v="25"/>
    <n v="18"/>
  </r>
  <r>
    <x v="18"/>
    <n v="22"/>
    <n v="16"/>
  </r>
  <r>
    <x v="18"/>
    <n v="22"/>
    <n v="16"/>
  </r>
  <r>
    <x v="26"/>
    <n v="22"/>
    <n v="16"/>
  </r>
  <r>
    <x v="27"/>
    <n v="22"/>
    <n v="15"/>
  </r>
  <r>
    <x v="10"/>
    <n v="27"/>
    <n v="19"/>
  </r>
  <r>
    <x v="10"/>
    <n v="35"/>
    <n v="28"/>
  </r>
  <r>
    <x v="10"/>
    <n v="29"/>
    <n v="20"/>
  </r>
  <r>
    <x v="10"/>
    <n v="27"/>
    <n v="19"/>
  </r>
  <r>
    <x v="10"/>
    <n v="29"/>
    <n v="20"/>
  </r>
  <r>
    <x v="10"/>
    <n v="27"/>
    <n v="19"/>
  </r>
  <r>
    <x v="10"/>
    <n v="35"/>
    <n v="28"/>
  </r>
  <r>
    <x v="10"/>
    <n v="36"/>
    <n v="29"/>
  </r>
  <r>
    <x v="10"/>
    <n v="36"/>
    <n v="29"/>
  </r>
  <r>
    <x v="10"/>
    <n v="29"/>
    <n v="20"/>
  </r>
  <r>
    <x v="8"/>
    <n v="31"/>
    <n v="23"/>
  </r>
  <r>
    <x v="8"/>
    <n v="26"/>
    <n v="19"/>
  </r>
  <r>
    <x v="8"/>
    <n v="26"/>
    <n v="20"/>
  </r>
  <r>
    <x v="8"/>
    <n v="27"/>
    <n v="19"/>
  </r>
  <r>
    <x v="8"/>
    <n v="26"/>
    <n v="18"/>
  </r>
  <r>
    <x v="8"/>
    <n v="31"/>
    <n v="27"/>
  </r>
  <r>
    <x v="8"/>
    <n v="28"/>
    <n v="19"/>
  </r>
  <r>
    <x v="8"/>
    <n v="28"/>
    <n v="22"/>
  </r>
  <r>
    <x v="8"/>
    <n v="34"/>
    <n v="28"/>
  </r>
  <r>
    <x v="8"/>
    <n v="29"/>
    <n v="19"/>
  </r>
  <r>
    <x v="8"/>
    <n v="31"/>
    <n v="23"/>
  </r>
  <r>
    <x v="8"/>
    <n v="28"/>
    <n v="22"/>
  </r>
  <r>
    <x v="6"/>
    <n v="31"/>
    <n v="23"/>
  </r>
  <r>
    <x v="6"/>
    <n v="29"/>
    <n v="20"/>
  </r>
  <r>
    <x v="6"/>
    <n v="26"/>
    <n v="19"/>
  </r>
  <r>
    <x v="6"/>
    <n v="28"/>
    <n v="22"/>
  </r>
  <r>
    <x v="6"/>
    <n v="26"/>
    <n v="20"/>
  </r>
  <r>
    <x v="6"/>
    <n v="30"/>
    <n v="26"/>
  </r>
  <r>
    <x v="6"/>
    <n v="31"/>
    <n v="23"/>
  </r>
  <r>
    <x v="6"/>
    <n v="29"/>
    <n v="20"/>
  </r>
  <r>
    <x v="6"/>
    <n v="27"/>
    <n v="19"/>
  </r>
  <r>
    <x v="6"/>
    <n v="28"/>
    <n v="22"/>
  </r>
  <r>
    <x v="6"/>
    <n v="28"/>
    <n v="22"/>
  </r>
  <r>
    <x v="6"/>
    <n v="31"/>
    <n v="23"/>
  </r>
  <r>
    <x v="6"/>
    <n v="27"/>
    <n v="19"/>
  </r>
  <r>
    <x v="6"/>
    <n v="32"/>
    <n v="27"/>
  </r>
  <r>
    <x v="10"/>
    <n v="26"/>
    <n v="18"/>
  </r>
  <r>
    <x v="10"/>
    <n v="31"/>
    <n v="24"/>
  </r>
  <r>
    <x v="10"/>
    <n v="30"/>
    <n v="24"/>
  </r>
  <r>
    <x v="10"/>
    <n v="28"/>
    <n v="20"/>
  </r>
  <r>
    <x v="10"/>
    <n v="28"/>
    <n v="20"/>
  </r>
  <r>
    <x v="10"/>
    <n v="31"/>
    <n v="24"/>
  </r>
  <r>
    <x v="10"/>
    <n v="26"/>
    <n v="18"/>
  </r>
  <r>
    <x v="8"/>
    <n v="26"/>
    <n v="18"/>
  </r>
  <r>
    <x v="8"/>
    <n v="28"/>
    <n v="20"/>
  </r>
  <r>
    <x v="8"/>
    <n v="28"/>
    <n v="20"/>
  </r>
  <r>
    <x v="8"/>
    <n v="30"/>
    <n v="24"/>
  </r>
  <r>
    <x v="8"/>
    <n v="26"/>
    <n v="18"/>
  </r>
  <r>
    <x v="8"/>
    <n v="31"/>
    <n v="24"/>
  </r>
  <r>
    <x v="8"/>
    <n v="31"/>
    <n v="24"/>
  </r>
  <r>
    <x v="8"/>
    <n v="31"/>
    <n v="24"/>
  </r>
  <r>
    <x v="8"/>
    <n v="31"/>
    <n v="24"/>
  </r>
  <r>
    <x v="6"/>
    <n v="26"/>
    <n v="18"/>
  </r>
  <r>
    <x v="6"/>
    <n v="27"/>
    <n v="20"/>
  </r>
  <r>
    <x v="6"/>
    <n v="26"/>
    <n v="18"/>
  </r>
  <r>
    <x v="6"/>
    <n v="27"/>
    <n v="20"/>
  </r>
  <r>
    <x v="14"/>
    <n v="24"/>
    <n v="16"/>
  </r>
  <r>
    <x v="14"/>
    <n v="26"/>
    <n v="18"/>
  </r>
  <r>
    <x v="14"/>
    <n v="26"/>
    <n v="18"/>
  </r>
  <r>
    <x v="10"/>
    <n v="26"/>
    <n v="18"/>
  </r>
  <r>
    <x v="10"/>
    <n v="24"/>
    <n v="16"/>
  </r>
  <r>
    <x v="10"/>
    <n v="26"/>
    <n v="18"/>
  </r>
  <r>
    <x v="14"/>
    <n v="25"/>
    <n v="17"/>
  </r>
  <r>
    <x v="14"/>
    <n v="27"/>
    <n v="19"/>
  </r>
  <r>
    <x v="14"/>
    <n v="25"/>
    <n v="18"/>
  </r>
  <r>
    <x v="14"/>
    <n v="25"/>
    <n v="17"/>
  </r>
  <r>
    <x v="14"/>
    <n v="27"/>
    <n v="19"/>
  </r>
  <r>
    <x v="10"/>
    <n v="27"/>
    <n v="19"/>
  </r>
  <r>
    <x v="10"/>
    <n v="25"/>
    <n v="17"/>
  </r>
  <r>
    <x v="10"/>
    <n v="27"/>
    <n v="19"/>
  </r>
  <r>
    <x v="10"/>
    <n v="25"/>
    <n v="18"/>
  </r>
  <r>
    <x v="10"/>
    <n v="25"/>
    <n v="17"/>
  </r>
  <r>
    <x v="6"/>
    <n v="26"/>
    <n v="19"/>
  </r>
  <r>
    <x v="6"/>
    <n v="27"/>
    <n v="19"/>
  </r>
  <r>
    <x v="6"/>
    <n v="28"/>
    <n v="19"/>
  </r>
  <r>
    <x v="6"/>
    <n v="30"/>
    <n v="22"/>
  </r>
  <r>
    <x v="6"/>
    <n v="27"/>
    <n v="20"/>
  </r>
  <r>
    <x v="6"/>
    <n v="28"/>
    <n v="21"/>
  </r>
  <r>
    <x v="6"/>
    <n v="28"/>
    <n v="21"/>
  </r>
  <r>
    <x v="6"/>
    <n v="30"/>
    <n v="22"/>
  </r>
  <r>
    <x v="14"/>
    <n v="24"/>
    <n v="17"/>
  </r>
  <r>
    <x v="14"/>
    <n v="26"/>
    <n v="18"/>
  </r>
  <r>
    <x v="14"/>
    <n v="34"/>
    <n v="29"/>
  </r>
  <r>
    <x v="14"/>
    <n v="23"/>
    <n v="16"/>
  </r>
  <r>
    <x v="14"/>
    <n v="24"/>
    <n v="16"/>
  </r>
  <r>
    <x v="10"/>
    <n v="26"/>
    <n v="18"/>
  </r>
  <r>
    <x v="10"/>
    <n v="26"/>
    <n v="18"/>
  </r>
  <r>
    <x v="10"/>
    <n v="24"/>
    <n v="17"/>
  </r>
  <r>
    <x v="10"/>
    <n v="23"/>
    <n v="16"/>
  </r>
  <r>
    <x v="10"/>
    <n v="24"/>
    <n v="16"/>
  </r>
  <r>
    <x v="10"/>
    <n v="23"/>
    <n v="16"/>
  </r>
  <r>
    <x v="10"/>
    <n v="34"/>
    <n v="29"/>
  </r>
  <r>
    <x v="10"/>
    <n v="24"/>
    <n v="16"/>
  </r>
  <r>
    <x v="10"/>
    <n v="24"/>
    <n v="17"/>
  </r>
  <r>
    <x v="8"/>
    <n v="23"/>
    <n v="16"/>
  </r>
  <r>
    <x v="8"/>
    <n v="24"/>
    <n v="18"/>
  </r>
  <r>
    <x v="8"/>
    <n v="24"/>
    <n v="16"/>
  </r>
  <r>
    <x v="8"/>
    <n v="34"/>
    <n v="29"/>
  </r>
  <r>
    <x v="8"/>
    <n v="23"/>
    <n v="16"/>
  </r>
  <r>
    <x v="8"/>
    <n v="24"/>
    <n v="16"/>
  </r>
  <r>
    <x v="8"/>
    <n v="26"/>
    <n v="18"/>
  </r>
  <r>
    <x v="8"/>
    <n v="24"/>
    <n v="18"/>
  </r>
  <r>
    <x v="8"/>
    <n v="26"/>
    <n v="18"/>
  </r>
  <r>
    <x v="14"/>
    <n v="28"/>
    <n v="19"/>
  </r>
  <r>
    <x v="14"/>
    <n v="28"/>
    <n v="19"/>
  </r>
  <r>
    <x v="14"/>
    <n v="22"/>
    <n v="16"/>
  </r>
  <r>
    <x v="14"/>
    <n v="22"/>
    <n v="16"/>
  </r>
  <r>
    <x v="14"/>
    <n v="22"/>
    <n v="16"/>
  </r>
  <r>
    <x v="14"/>
    <n v="28"/>
    <n v="19"/>
  </r>
  <r>
    <x v="10"/>
    <n v="22"/>
    <n v="16"/>
  </r>
  <r>
    <x v="10"/>
    <n v="28"/>
    <n v="19"/>
  </r>
  <r>
    <x v="10"/>
    <n v="28"/>
    <n v="19"/>
  </r>
  <r>
    <x v="10"/>
    <n v="22"/>
    <n v="16"/>
  </r>
  <r>
    <x v="10"/>
    <n v="22"/>
    <n v="16"/>
  </r>
  <r>
    <x v="10"/>
    <n v="28"/>
    <n v="19"/>
  </r>
  <r>
    <x v="6"/>
    <n v="25"/>
    <n v="19"/>
  </r>
  <r>
    <x v="6"/>
    <n v="25"/>
    <n v="19"/>
  </r>
  <r>
    <x v="6"/>
    <n v="25"/>
    <n v="19"/>
  </r>
  <r>
    <x v="10"/>
    <n v="24"/>
    <n v="15"/>
  </r>
  <r>
    <x v="10"/>
    <n v="22"/>
    <n v="13"/>
  </r>
  <r>
    <x v="8"/>
    <n v="23"/>
    <n v="16"/>
  </r>
  <r>
    <x v="8"/>
    <n v="23"/>
    <n v="16"/>
  </r>
  <r>
    <x v="8"/>
    <n v="22"/>
    <n v="15"/>
  </r>
  <r>
    <x v="6"/>
    <n v="23"/>
    <n v="16"/>
  </r>
  <r>
    <x v="6"/>
    <n v="23"/>
    <n v="16"/>
  </r>
  <r>
    <x v="6"/>
    <n v="22"/>
    <n v="15"/>
  </r>
  <r>
    <x v="6"/>
    <n v="23"/>
    <n v="16"/>
  </r>
  <r>
    <x v="6"/>
    <n v="23"/>
    <n v="16"/>
  </r>
  <r>
    <x v="6"/>
    <n v="23"/>
    <n v="16"/>
  </r>
  <r>
    <x v="6"/>
    <n v="23"/>
    <n v="16"/>
  </r>
  <r>
    <x v="6"/>
    <n v="22"/>
    <n v="15"/>
  </r>
  <r>
    <x v="14"/>
    <n v="25"/>
    <n v="19"/>
  </r>
  <r>
    <x v="14"/>
    <n v="25"/>
    <n v="19"/>
  </r>
  <r>
    <x v="14"/>
    <n v="25"/>
    <n v="19"/>
  </r>
  <r>
    <x v="14"/>
    <n v="25"/>
    <n v="19"/>
  </r>
  <r>
    <x v="10"/>
    <n v="27"/>
    <n v="20"/>
  </r>
  <r>
    <x v="10"/>
    <n v="27"/>
    <n v="20"/>
  </r>
  <r>
    <x v="10"/>
    <n v="27"/>
    <n v="20"/>
  </r>
  <r>
    <x v="10"/>
    <n v="27"/>
    <n v="20"/>
  </r>
  <r>
    <x v="8"/>
    <n v="27"/>
    <n v="20"/>
  </r>
  <r>
    <x v="8"/>
    <n v="27"/>
    <n v="20"/>
  </r>
  <r>
    <x v="8"/>
    <n v="27"/>
    <n v="20"/>
  </r>
  <r>
    <x v="8"/>
    <n v="27"/>
    <n v="20"/>
  </r>
  <r>
    <x v="23"/>
    <n v="18"/>
    <n v="14"/>
  </r>
  <r>
    <x v="23"/>
    <n v="17"/>
    <n v="14"/>
  </r>
  <r>
    <x v="16"/>
    <n v="17"/>
    <n v="13"/>
  </r>
  <r>
    <x v="16"/>
    <n v="18"/>
    <n v="14"/>
  </r>
  <r>
    <x v="17"/>
    <n v="19"/>
    <n v="14"/>
  </r>
  <r>
    <x v="17"/>
    <n v="18"/>
    <n v="14"/>
  </r>
  <r>
    <x v="10"/>
    <n v="24"/>
    <n v="17"/>
  </r>
  <r>
    <x v="10"/>
    <n v="25"/>
    <n v="17"/>
  </r>
  <r>
    <x v="10"/>
    <n v="25"/>
    <n v="17"/>
  </r>
  <r>
    <x v="10"/>
    <n v="24"/>
    <n v="17"/>
  </r>
  <r>
    <x v="8"/>
    <n v="24"/>
    <n v="17"/>
  </r>
  <r>
    <x v="8"/>
    <n v="24"/>
    <n v="17"/>
  </r>
  <r>
    <x v="6"/>
    <n v="24"/>
    <n v="17"/>
  </r>
  <r>
    <x v="6"/>
    <n v="24"/>
    <n v="17"/>
  </r>
  <r>
    <x v="22"/>
    <n v="17"/>
    <n v="12"/>
  </r>
  <r>
    <x v="22"/>
    <n v="18"/>
    <n v="12"/>
  </r>
  <r>
    <x v="24"/>
    <n v="18"/>
    <n v="12"/>
  </r>
  <r>
    <x v="24"/>
    <n v="17"/>
    <n v="12"/>
  </r>
  <r>
    <x v="0"/>
    <n v="20"/>
    <n v="14"/>
  </r>
  <r>
    <x v="0"/>
    <n v="20"/>
    <n v="14"/>
  </r>
  <r>
    <x v="10"/>
    <n v="28"/>
    <n v="26"/>
  </r>
  <r>
    <x v="10"/>
    <n v="27"/>
    <n v="21"/>
  </r>
  <r>
    <x v="10"/>
    <n v="28"/>
    <n v="25"/>
  </r>
  <r>
    <x v="10"/>
    <n v="26"/>
    <n v="19"/>
  </r>
  <r>
    <x v="8"/>
    <n v="27"/>
    <n v="21"/>
  </r>
  <r>
    <x v="8"/>
    <n v="28"/>
    <n v="25"/>
  </r>
  <r>
    <x v="8"/>
    <n v="28"/>
    <n v="26"/>
  </r>
  <r>
    <x v="8"/>
    <n v="26"/>
    <n v="19"/>
  </r>
  <r>
    <x v="6"/>
    <n v="26"/>
    <n v="19"/>
  </r>
  <r>
    <x v="6"/>
    <n v="27"/>
    <n v="20"/>
  </r>
  <r>
    <x v="10"/>
    <n v="24"/>
    <n v="17"/>
  </r>
  <r>
    <x v="10"/>
    <n v="22"/>
    <n v="16"/>
  </r>
  <r>
    <x v="8"/>
    <n v="24"/>
    <n v="17"/>
  </r>
  <r>
    <x v="8"/>
    <n v="22"/>
    <n v="16"/>
  </r>
  <r>
    <x v="6"/>
    <n v="24"/>
    <n v="17"/>
  </r>
  <r>
    <x v="6"/>
    <n v="22"/>
    <n v="16"/>
  </r>
  <r>
    <x v="14"/>
    <n v="20"/>
    <n v="14"/>
  </r>
  <r>
    <x v="14"/>
    <n v="20"/>
    <n v="14"/>
  </r>
  <r>
    <x v="10"/>
    <n v="20"/>
    <n v="14"/>
  </r>
  <r>
    <x v="10"/>
    <n v="20"/>
    <n v="14"/>
  </r>
  <r>
    <x v="8"/>
    <n v="19"/>
    <n v="13"/>
  </r>
  <r>
    <x v="8"/>
    <n v="20"/>
    <n v="14"/>
  </r>
  <r>
    <x v="8"/>
    <n v="19"/>
    <n v="13"/>
  </r>
  <r>
    <x v="1"/>
    <n v="20"/>
    <n v="14"/>
  </r>
  <r>
    <x v="1"/>
    <n v="20"/>
    <n v="14"/>
  </r>
  <r>
    <x v="2"/>
    <n v="20"/>
    <n v="14"/>
  </r>
  <r>
    <x v="2"/>
    <n v="20"/>
    <n v="14"/>
  </r>
  <r>
    <x v="24"/>
    <n v="19"/>
    <n v="14"/>
  </r>
  <r>
    <x v="24"/>
    <n v="24"/>
    <n v="18"/>
  </r>
  <r>
    <x v="0"/>
    <n v="19"/>
    <n v="15"/>
  </r>
  <r>
    <x v="0"/>
    <n v="24"/>
    <n v="18"/>
  </r>
  <r>
    <x v="1"/>
    <n v="21"/>
    <n v="16"/>
  </r>
  <r>
    <x v="1"/>
    <n v="23"/>
    <n v="18"/>
  </r>
  <r>
    <x v="18"/>
    <n v="24"/>
    <n v="17"/>
  </r>
  <r>
    <x v="21"/>
    <n v="23"/>
    <n v="18"/>
  </r>
  <r>
    <x v="14"/>
    <n v="19"/>
    <n v="12"/>
  </r>
  <r>
    <x v="14"/>
    <n v="20"/>
    <n v="11"/>
  </r>
  <r>
    <x v="14"/>
    <n v="22"/>
    <n v="13"/>
  </r>
  <r>
    <x v="14"/>
    <n v="22"/>
    <n v="13"/>
  </r>
  <r>
    <x v="14"/>
    <n v="23"/>
    <n v="14"/>
  </r>
  <r>
    <x v="14"/>
    <n v="19"/>
    <n v="12"/>
  </r>
  <r>
    <x v="14"/>
    <n v="23"/>
    <n v="14"/>
  </r>
  <r>
    <x v="14"/>
    <n v="20"/>
    <n v="11"/>
  </r>
  <r>
    <x v="14"/>
    <n v="22"/>
    <n v="13"/>
  </r>
  <r>
    <x v="14"/>
    <n v="19"/>
    <n v="12"/>
  </r>
  <r>
    <x v="10"/>
    <n v="22"/>
    <n v="13"/>
  </r>
  <r>
    <x v="10"/>
    <n v="23"/>
    <n v="14"/>
  </r>
  <r>
    <x v="10"/>
    <n v="23"/>
    <n v="14"/>
  </r>
  <r>
    <x v="10"/>
    <n v="19"/>
    <n v="12"/>
  </r>
  <r>
    <x v="10"/>
    <n v="22"/>
    <n v="13"/>
  </r>
  <r>
    <x v="10"/>
    <n v="22"/>
    <n v="13"/>
  </r>
  <r>
    <x v="10"/>
    <n v="22"/>
    <n v="13"/>
  </r>
  <r>
    <x v="10"/>
    <n v="20"/>
    <n v="11"/>
  </r>
  <r>
    <x v="10"/>
    <n v="20"/>
    <n v="11"/>
  </r>
  <r>
    <x v="10"/>
    <n v="19"/>
    <n v="12"/>
  </r>
  <r>
    <x v="10"/>
    <n v="19"/>
    <n v="12"/>
  </r>
  <r>
    <x v="10"/>
    <n v="22"/>
    <n v="13"/>
  </r>
  <r>
    <x v="10"/>
    <n v="19"/>
    <n v="12"/>
  </r>
  <r>
    <x v="6"/>
    <n v="22"/>
    <n v="14"/>
  </r>
  <r>
    <x v="6"/>
    <n v="22"/>
    <n v="14"/>
  </r>
  <r>
    <x v="20"/>
    <n v="28"/>
    <n v="19"/>
  </r>
  <r>
    <x v="20"/>
    <n v="28"/>
    <n v="19"/>
  </r>
  <r>
    <x v="20"/>
    <n v="28"/>
    <n v="19"/>
  </r>
  <r>
    <x v="20"/>
    <n v="28"/>
    <n v="19"/>
  </r>
  <r>
    <x v="20"/>
    <n v="28"/>
    <n v="19"/>
  </r>
  <r>
    <x v="20"/>
    <n v="28"/>
    <n v="19"/>
  </r>
  <r>
    <x v="20"/>
    <n v="28"/>
    <n v="19"/>
  </r>
  <r>
    <x v="20"/>
    <n v="28"/>
    <n v="19"/>
  </r>
  <r>
    <x v="21"/>
    <n v="29"/>
    <n v="22"/>
  </r>
  <r>
    <x v="21"/>
    <n v="29"/>
    <n v="21"/>
  </r>
  <r>
    <x v="21"/>
    <n v="29"/>
    <n v="21"/>
  </r>
  <r>
    <x v="21"/>
    <n v="29"/>
    <n v="22"/>
  </r>
  <r>
    <x v="21"/>
    <n v="29"/>
    <n v="22"/>
  </r>
  <r>
    <x v="21"/>
    <n v="29"/>
    <n v="21"/>
  </r>
  <r>
    <x v="21"/>
    <n v="29"/>
    <n v="22"/>
  </r>
  <r>
    <x v="21"/>
    <n v="29"/>
    <n v="21"/>
  </r>
  <r>
    <x v="22"/>
    <n v="29"/>
    <n v="20"/>
  </r>
  <r>
    <x v="22"/>
    <n v="30"/>
    <n v="21"/>
  </r>
  <r>
    <x v="22"/>
    <n v="30"/>
    <n v="21"/>
  </r>
  <r>
    <x v="22"/>
    <n v="29"/>
    <n v="20"/>
  </r>
  <r>
    <x v="22"/>
    <n v="29"/>
    <n v="20"/>
  </r>
  <r>
    <x v="22"/>
    <n v="29"/>
    <n v="20"/>
  </r>
  <r>
    <x v="20"/>
    <n v="20"/>
    <n v="15"/>
  </r>
  <r>
    <x v="20"/>
    <n v="19"/>
    <n v="14"/>
  </r>
  <r>
    <x v="20"/>
    <n v="20"/>
    <n v="15"/>
  </r>
  <r>
    <x v="20"/>
    <n v="20"/>
    <n v="15"/>
  </r>
  <r>
    <x v="20"/>
    <n v="20"/>
    <n v="14"/>
  </r>
  <r>
    <x v="20"/>
    <n v="18"/>
    <n v="14"/>
  </r>
  <r>
    <x v="20"/>
    <n v="19"/>
    <n v="14"/>
  </r>
  <r>
    <x v="21"/>
    <n v="20"/>
    <n v="16"/>
  </r>
  <r>
    <x v="21"/>
    <n v="18"/>
    <n v="14"/>
  </r>
  <r>
    <x v="21"/>
    <n v="20"/>
    <n v="15"/>
  </r>
  <r>
    <x v="21"/>
    <n v="20"/>
    <n v="15"/>
  </r>
  <r>
    <x v="22"/>
    <n v="20"/>
    <n v="15"/>
  </r>
  <r>
    <x v="22"/>
    <n v="20"/>
    <n v="15"/>
  </r>
  <r>
    <x v="22"/>
    <n v="18"/>
    <n v="14"/>
  </r>
  <r>
    <x v="22"/>
    <n v="20"/>
    <n v="16"/>
  </r>
  <r>
    <x v="26"/>
    <n v="19"/>
    <n v="14"/>
  </r>
  <r>
    <x v="26"/>
    <n v="20"/>
    <n v="14"/>
  </r>
  <r>
    <x v="27"/>
    <n v="20"/>
    <n v="14"/>
  </r>
  <r>
    <x v="27"/>
    <n v="20"/>
    <n v="14"/>
  </r>
  <r>
    <x v="20"/>
    <n v="20"/>
    <n v="14"/>
  </r>
  <r>
    <x v="20"/>
    <n v="20"/>
    <n v="14"/>
  </r>
  <r>
    <x v="5"/>
    <n v="16"/>
    <n v="11"/>
  </r>
  <r>
    <x v="5"/>
    <n v="17"/>
    <n v="14"/>
  </r>
  <r>
    <x v="5"/>
    <n v="16"/>
    <n v="11"/>
  </r>
  <r>
    <x v="5"/>
    <n v="17"/>
    <n v="14"/>
  </r>
  <r>
    <x v="19"/>
    <n v="15"/>
    <n v="13"/>
  </r>
  <r>
    <x v="19"/>
    <n v="15"/>
    <n v="13"/>
  </r>
  <r>
    <x v="7"/>
    <n v="17"/>
    <n v="12"/>
  </r>
  <r>
    <x v="7"/>
    <n v="17"/>
    <n v="12"/>
  </r>
  <r>
    <x v="7"/>
    <n v="13"/>
    <n v="10"/>
  </r>
  <r>
    <x v="7"/>
    <n v="14"/>
    <n v="11"/>
  </r>
  <r>
    <x v="7"/>
    <n v="17"/>
    <n v="12"/>
  </r>
  <r>
    <x v="7"/>
    <n v="17"/>
    <n v="12"/>
  </r>
  <r>
    <x v="7"/>
    <n v="17"/>
    <n v="12"/>
  </r>
  <r>
    <x v="7"/>
    <n v="17"/>
    <n v="12"/>
  </r>
  <r>
    <x v="7"/>
    <n v="13"/>
    <n v="10"/>
  </r>
  <r>
    <x v="7"/>
    <n v="17"/>
    <n v="12"/>
  </r>
  <r>
    <x v="7"/>
    <n v="14"/>
    <n v="11"/>
  </r>
  <r>
    <x v="7"/>
    <n v="17"/>
    <n v="12"/>
  </r>
  <r>
    <x v="3"/>
    <n v="16"/>
    <n v="11"/>
  </r>
  <r>
    <x v="3"/>
    <n v="15"/>
    <n v="12"/>
  </r>
  <r>
    <x v="3"/>
    <n v="17"/>
    <n v="14"/>
  </r>
  <r>
    <x v="3"/>
    <n v="17"/>
    <n v="14"/>
  </r>
  <r>
    <x v="3"/>
    <n v="16"/>
    <n v="11"/>
  </r>
  <r>
    <x v="3"/>
    <n v="16"/>
    <n v="11"/>
  </r>
  <r>
    <x v="3"/>
    <n v="17"/>
    <n v="14"/>
  </r>
  <r>
    <x v="3"/>
    <n v="17"/>
    <n v="14"/>
  </r>
  <r>
    <x v="3"/>
    <n v="16"/>
    <n v="11"/>
  </r>
  <r>
    <x v="3"/>
    <n v="15"/>
    <n v="12"/>
  </r>
  <r>
    <x v="3"/>
    <n v="16"/>
    <n v="11"/>
  </r>
  <r>
    <x v="3"/>
    <n v="16"/>
    <n v="11"/>
  </r>
  <r>
    <x v="3"/>
    <n v="16"/>
    <n v="11"/>
  </r>
  <r>
    <x v="3"/>
    <n v="16"/>
    <n v="11"/>
  </r>
  <r>
    <x v="4"/>
    <n v="16"/>
    <n v="11"/>
  </r>
  <r>
    <x v="4"/>
    <n v="16"/>
    <n v="11"/>
  </r>
  <r>
    <x v="4"/>
    <n v="16"/>
    <n v="11"/>
  </r>
  <r>
    <x v="4"/>
    <n v="16"/>
    <n v="12"/>
  </r>
  <r>
    <x v="4"/>
    <n v="17"/>
    <n v="14"/>
  </r>
  <r>
    <x v="4"/>
    <n v="17"/>
    <n v="14"/>
  </r>
  <r>
    <x v="4"/>
    <n v="16"/>
    <n v="12"/>
  </r>
  <r>
    <x v="4"/>
    <n v="17"/>
    <n v="14"/>
  </r>
  <r>
    <x v="4"/>
    <n v="16"/>
    <n v="12"/>
  </r>
  <r>
    <x v="4"/>
    <n v="15"/>
    <n v="12"/>
  </r>
  <r>
    <x v="4"/>
    <n v="15"/>
    <n v="12"/>
  </r>
  <r>
    <x v="4"/>
    <n v="17"/>
    <n v="14"/>
  </r>
  <r>
    <x v="4"/>
    <n v="16"/>
    <n v="12"/>
  </r>
  <r>
    <x v="4"/>
    <n v="16"/>
    <n v="11"/>
  </r>
  <r>
    <x v="7"/>
    <n v="13"/>
    <n v="10"/>
  </r>
  <r>
    <x v="7"/>
    <n v="13"/>
    <n v="11"/>
  </r>
  <r>
    <x v="7"/>
    <n v="13"/>
    <n v="10"/>
  </r>
  <r>
    <x v="7"/>
    <n v="13"/>
    <n v="10"/>
  </r>
  <r>
    <x v="7"/>
    <n v="13"/>
    <n v="10"/>
  </r>
  <r>
    <x v="7"/>
    <n v="13"/>
    <n v="10"/>
  </r>
  <r>
    <x v="7"/>
    <n v="13"/>
    <n v="11"/>
  </r>
  <r>
    <x v="7"/>
    <n v="13"/>
    <n v="11"/>
  </r>
  <r>
    <x v="7"/>
    <n v="13"/>
    <n v="11"/>
  </r>
  <r>
    <x v="7"/>
    <n v="13"/>
    <n v="11"/>
  </r>
  <r>
    <x v="3"/>
    <n v="16"/>
    <n v="11"/>
  </r>
  <r>
    <x v="3"/>
    <n v="15"/>
    <n v="12"/>
  </r>
  <r>
    <x v="3"/>
    <n v="15"/>
    <n v="12"/>
  </r>
  <r>
    <x v="3"/>
    <n v="15"/>
    <n v="12"/>
  </r>
  <r>
    <x v="3"/>
    <n v="16"/>
    <n v="11"/>
  </r>
  <r>
    <x v="3"/>
    <n v="17"/>
    <n v="13"/>
  </r>
  <r>
    <x v="3"/>
    <n v="17"/>
    <n v="13"/>
  </r>
  <r>
    <x v="3"/>
    <n v="15"/>
    <n v="12"/>
  </r>
  <r>
    <x v="4"/>
    <n v="15"/>
    <n v="12"/>
  </r>
  <r>
    <x v="4"/>
    <n v="15"/>
    <n v="12"/>
  </r>
  <r>
    <x v="4"/>
    <n v="16"/>
    <n v="11"/>
  </r>
  <r>
    <x v="4"/>
    <n v="15"/>
    <n v="12"/>
  </r>
  <r>
    <x v="4"/>
    <n v="15"/>
    <n v="12"/>
  </r>
  <r>
    <x v="4"/>
    <n v="16"/>
    <n v="12"/>
  </r>
  <r>
    <x v="4"/>
    <n v="16"/>
    <n v="11"/>
  </r>
  <r>
    <x v="7"/>
    <n v="22"/>
    <n v="17"/>
  </r>
  <r>
    <x v="7"/>
    <n v="20"/>
    <n v="15"/>
  </r>
  <r>
    <x v="7"/>
    <n v="20"/>
    <n v="15"/>
  </r>
  <r>
    <x v="7"/>
    <n v="22"/>
    <n v="17"/>
  </r>
  <r>
    <x v="7"/>
    <n v="22"/>
    <n v="17"/>
  </r>
  <r>
    <x v="7"/>
    <n v="20"/>
    <n v="15"/>
  </r>
  <r>
    <x v="7"/>
    <n v="22"/>
    <n v="17"/>
  </r>
  <r>
    <x v="7"/>
    <n v="22"/>
    <n v="17"/>
  </r>
  <r>
    <x v="7"/>
    <n v="20"/>
    <n v="17"/>
  </r>
  <r>
    <x v="7"/>
    <n v="20"/>
    <n v="15"/>
  </r>
  <r>
    <x v="3"/>
    <n v="20"/>
    <n v="17"/>
  </r>
  <r>
    <x v="3"/>
    <n v="22"/>
    <n v="17"/>
  </r>
  <r>
    <x v="3"/>
    <n v="22"/>
    <n v="17"/>
  </r>
  <r>
    <x v="3"/>
    <n v="22"/>
    <n v="17"/>
  </r>
  <r>
    <x v="3"/>
    <n v="22"/>
    <n v="17"/>
  </r>
  <r>
    <x v="4"/>
    <n v="22"/>
    <n v="17"/>
  </r>
  <r>
    <x v="4"/>
    <n v="22"/>
    <n v="17"/>
  </r>
  <r>
    <x v="4"/>
    <n v="22"/>
    <n v="17"/>
  </r>
  <r>
    <x v="4"/>
    <n v="20"/>
    <n v="17"/>
  </r>
  <r>
    <x v="23"/>
    <n v="17"/>
    <n v="12"/>
  </r>
  <r>
    <x v="23"/>
    <n v="15"/>
    <n v="13"/>
  </r>
  <r>
    <x v="23"/>
    <n v="15"/>
    <n v="13"/>
  </r>
  <r>
    <x v="23"/>
    <n v="17"/>
    <n v="12"/>
  </r>
  <r>
    <x v="23"/>
    <n v="15"/>
    <n v="13"/>
  </r>
  <r>
    <x v="16"/>
    <n v="14"/>
    <n v="12"/>
  </r>
  <r>
    <x v="16"/>
    <n v="15"/>
    <n v="13"/>
  </r>
  <r>
    <x v="16"/>
    <n v="15"/>
    <n v="13"/>
  </r>
  <r>
    <x v="16"/>
    <n v="14"/>
    <n v="12"/>
  </r>
  <r>
    <x v="16"/>
    <n v="15"/>
    <n v="13"/>
  </r>
  <r>
    <x v="17"/>
    <n v="15"/>
    <n v="13"/>
  </r>
  <r>
    <x v="17"/>
    <n v="15"/>
    <n v="13"/>
  </r>
  <r>
    <x v="17"/>
    <n v="15"/>
    <n v="13"/>
  </r>
  <r>
    <x v="17"/>
    <n v="15"/>
    <n v="13"/>
  </r>
  <r>
    <x v="17"/>
    <n v="15"/>
    <n v="13"/>
  </r>
  <r>
    <x v="21"/>
    <n v="19"/>
    <n v="16"/>
  </r>
  <r>
    <x v="21"/>
    <n v="19"/>
    <n v="13"/>
  </r>
  <r>
    <x v="21"/>
    <n v="16"/>
    <n v="12"/>
  </r>
  <r>
    <x v="21"/>
    <n v="18"/>
    <n v="13"/>
  </r>
  <r>
    <x v="21"/>
    <n v="19"/>
    <n v="13"/>
  </r>
  <r>
    <x v="21"/>
    <n v="16"/>
    <n v="12"/>
  </r>
  <r>
    <x v="21"/>
    <n v="17"/>
    <n v="13"/>
  </r>
  <r>
    <x v="21"/>
    <n v="17"/>
    <n v="13"/>
  </r>
  <r>
    <x v="21"/>
    <n v="17"/>
    <n v="13"/>
  </r>
  <r>
    <x v="21"/>
    <n v="16"/>
    <n v="12"/>
  </r>
  <r>
    <x v="21"/>
    <n v="19"/>
    <n v="16"/>
  </r>
  <r>
    <x v="21"/>
    <n v="19"/>
    <n v="13"/>
  </r>
  <r>
    <x v="21"/>
    <n v="16"/>
    <n v="12"/>
  </r>
  <r>
    <x v="21"/>
    <n v="17"/>
    <n v="13"/>
  </r>
  <r>
    <x v="21"/>
    <n v="17"/>
    <n v="13"/>
  </r>
  <r>
    <x v="21"/>
    <n v="17"/>
    <n v="13"/>
  </r>
  <r>
    <x v="21"/>
    <n v="17"/>
    <n v="13"/>
  </r>
  <r>
    <x v="21"/>
    <n v="17"/>
    <n v="13"/>
  </r>
  <r>
    <x v="21"/>
    <n v="19"/>
    <n v="16"/>
  </r>
  <r>
    <x v="21"/>
    <n v="16"/>
    <n v="12"/>
  </r>
  <r>
    <x v="21"/>
    <n v="16"/>
    <n v="12"/>
  </r>
  <r>
    <x v="21"/>
    <n v="18"/>
    <n v="13"/>
  </r>
  <r>
    <x v="22"/>
    <n v="18"/>
    <n v="13"/>
  </r>
  <r>
    <x v="22"/>
    <n v="19"/>
    <n v="14"/>
  </r>
  <r>
    <x v="22"/>
    <n v="20"/>
    <n v="14"/>
  </r>
  <r>
    <x v="22"/>
    <n v="18"/>
    <n v="13"/>
  </r>
  <r>
    <x v="22"/>
    <n v="18"/>
    <n v="13"/>
  </r>
  <r>
    <x v="22"/>
    <n v="18"/>
    <n v="13"/>
  </r>
  <r>
    <x v="22"/>
    <n v="20"/>
    <n v="14"/>
  </r>
  <r>
    <x v="22"/>
    <n v="18"/>
    <n v="13"/>
  </r>
  <r>
    <x v="22"/>
    <n v="19"/>
    <n v="14"/>
  </r>
  <r>
    <x v="22"/>
    <n v="18"/>
    <n v="13"/>
  </r>
  <r>
    <x v="22"/>
    <n v="19"/>
    <n v="14"/>
  </r>
  <r>
    <x v="22"/>
    <n v="18"/>
    <n v="13"/>
  </r>
  <r>
    <x v="22"/>
    <n v="19"/>
    <n v="14"/>
  </r>
  <r>
    <x v="22"/>
    <n v="20"/>
    <n v="14"/>
  </r>
  <r>
    <x v="22"/>
    <n v="20"/>
    <n v="14"/>
  </r>
  <r>
    <x v="22"/>
    <n v="20"/>
    <n v="14"/>
  </r>
  <r>
    <x v="22"/>
    <n v="18"/>
    <n v="13"/>
  </r>
  <r>
    <x v="22"/>
    <n v="19"/>
    <n v="14"/>
  </r>
  <r>
    <x v="22"/>
    <n v="18"/>
    <n v="13"/>
  </r>
  <r>
    <x v="22"/>
    <n v="18"/>
    <n v="13"/>
  </r>
  <r>
    <x v="24"/>
    <n v="18"/>
    <n v="13"/>
  </r>
  <r>
    <x v="24"/>
    <n v="18"/>
    <n v="13"/>
  </r>
  <r>
    <x v="24"/>
    <n v="18"/>
    <n v="13"/>
  </r>
  <r>
    <x v="24"/>
    <n v="20"/>
    <n v="14"/>
  </r>
  <r>
    <x v="24"/>
    <n v="19"/>
    <n v="14"/>
  </r>
  <r>
    <x v="24"/>
    <n v="19"/>
    <n v="14"/>
  </r>
  <r>
    <x v="24"/>
    <n v="19"/>
    <n v="14"/>
  </r>
  <r>
    <x v="24"/>
    <n v="20"/>
    <n v="14"/>
  </r>
  <r>
    <x v="24"/>
    <n v="19"/>
    <n v="14"/>
  </r>
  <r>
    <x v="24"/>
    <n v="18"/>
    <n v="13"/>
  </r>
  <r>
    <x v="24"/>
    <n v="20"/>
    <n v="14"/>
  </r>
  <r>
    <x v="24"/>
    <n v="20"/>
    <n v="14"/>
  </r>
  <r>
    <x v="24"/>
    <n v="20"/>
    <n v="14"/>
  </r>
  <r>
    <x v="24"/>
    <n v="18"/>
    <n v="13"/>
  </r>
  <r>
    <x v="24"/>
    <n v="18"/>
    <n v="13"/>
  </r>
  <r>
    <x v="24"/>
    <n v="19"/>
    <n v="14"/>
  </r>
  <r>
    <x v="24"/>
    <n v="18"/>
    <n v="13"/>
  </r>
  <r>
    <x v="24"/>
    <n v="18"/>
    <n v="13"/>
  </r>
  <r>
    <x v="24"/>
    <n v="18"/>
    <n v="13"/>
  </r>
  <r>
    <x v="24"/>
    <n v="18"/>
    <n v="13"/>
  </r>
  <r>
    <x v="13"/>
    <n v="17"/>
    <n v="12"/>
  </r>
  <r>
    <x v="13"/>
    <n v="16"/>
    <n v="13"/>
  </r>
  <r>
    <x v="13"/>
    <n v="17"/>
    <n v="12"/>
  </r>
  <r>
    <x v="13"/>
    <n v="16"/>
    <n v="13"/>
  </r>
  <r>
    <x v="15"/>
    <n v="18"/>
    <n v="12"/>
  </r>
  <r>
    <x v="15"/>
    <n v="16"/>
    <n v="14"/>
  </r>
  <r>
    <x v="15"/>
    <n v="16"/>
    <n v="14"/>
  </r>
  <r>
    <x v="25"/>
    <n v="16"/>
    <n v="13"/>
  </r>
  <r>
    <x v="25"/>
    <n v="16"/>
    <n v="13"/>
  </r>
  <r>
    <x v="25"/>
    <n v="17"/>
    <n v="12"/>
  </r>
  <r>
    <x v="25"/>
    <n v="17"/>
    <n v="12"/>
  </r>
  <r>
    <x v="25"/>
    <n v="16"/>
    <n v="13"/>
  </r>
  <r>
    <x v="25"/>
    <n v="15"/>
    <n v="13"/>
  </r>
  <r>
    <x v="25"/>
    <n v="14"/>
    <n v="11"/>
  </r>
  <r>
    <x v="23"/>
    <n v="15"/>
    <n v="11"/>
  </r>
  <r>
    <x v="23"/>
    <n v="15"/>
    <n v="12"/>
  </r>
  <r>
    <x v="16"/>
    <n v="15"/>
    <n v="13"/>
  </r>
  <r>
    <x v="7"/>
    <n v="13"/>
    <n v="10"/>
  </r>
  <r>
    <x v="7"/>
    <n v="12"/>
    <n v="11"/>
  </r>
  <r>
    <x v="7"/>
    <n v="13"/>
    <n v="10"/>
  </r>
  <r>
    <x v="7"/>
    <n v="12"/>
    <n v="11"/>
  </r>
  <r>
    <x v="7"/>
    <n v="13"/>
    <n v="10"/>
  </r>
  <r>
    <x v="7"/>
    <n v="12"/>
    <n v="11"/>
  </r>
  <r>
    <x v="3"/>
    <n v="14"/>
    <n v="11"/>
  </r>
  <r>
    <x v="3"/>
    <n v="15"/>
    <n v="11"/>
  </r>
  <r>
    <x v="3"/>
    <n v="14"/>
    <n v="11"/>
  </r>
  <r>
    <x v="3"/>
    <n v="15"/>
    <n v="11"/>
  </r>
  <r>
    <x v="3"/>
    <n v="15"/>
    <n v="11"/>
  </r>
  <r>
    <x v="3"/>
    <n v="14"/>
    <n v="11"/>
  </r>
  <r>
    <x v="3"/>
    <n v="15"/>
    <n v="11"/>
  </r>
  <r>
    <x v="3"/>
    <n v="14"/>
    <n v="11"/>
  </r>
  <r>
    <x v="4"/>
    <n v="15"/>
    <n v="11"/>
  </r>
  <r>
    <x v="4"/>
    <n v="16"/>
    <n v="11"/>
  </r>
  <r>
    <x v="4"/>
    <n v="15"/>
    <n v="11"/>
  </r>
  <r>
    <x v="4"/>
    <n v="15"/>
    <n v="11"/>
  </r>
  <r>
    <x v="4"/>
    <n v="16"/>
    <n v="11"/>
  </r>
  <r>
    <x v="4"/>
    <n v="16"/>
    <n v="11"/>
  </r>
  <r>
    <x v="4"/>
    <n v="15"/>
    <n v="11"/>
  </r>
  <r>
    <x v="4"/>
    <n v="16"/>
    <n v="11"/>
  </r>
  <r>
    <x v="10"/>
    <n v="30"/>
    <n v="21"/>
  </r>
  <r>
    <x v="10"/>
    <n v="30"/>
    <n v="21"/>
  </r>
  <r>
    <x v="10"/>
    <n v="30"/>
    <n v="21"/>
  </r>
  <r>
    <x v="10"/>
    <n v="30"/>
    <n v="21"/>
  </r>
  <r>
    <x v="10"/>
    <n v="30"/>
    <n v="21"/>
  </r>
  <r>
    <x v="10"/>
    <n v="30"/>
    <n v="21"/>
  </r>
  <r>
    <x v="10"/>
    <n v="30"/>
    <n v="21"/>
  </r>
  <r>
    <x v="10"/>
    <n v="30"/>
    <n v="21"/>
  </r>
  <r>
    <x v="10"/>
    <n v="30"/>
    <n v="21"/>
  </r>
  <r>
    <x v="10"/>
    <n v="30"/>
    <n v="21"/>
  </r>
  <r>
    <x v="10"/>
    <n v="30"/>
    <n v="21"/>
  </r>
  <r>
    <x v="10"/>
    <n v="30"/>
    <n v="21"/>
  </r>
  <r>
    <x v="10"/>
    <n v="30"/>
    <n v="21"/>
  </r>
  <r>
    <x v="8"/>
    <n v="30"/>
    <n v="21"/>
  </r>
  <r>
    <x v="8"/>
    <n v="30"/>
    <n v="21"/>
  </r>
  <r>
    <x v="8"/>
    <n v="30"/>
    <n v="21"/>
  </r>
  <r>
    <x v="8"/>
    <n v="30"/>
    <n v="21"/>
  </r>
  <r>
    <x v="8"/>
    <n v="30"/>
    <n v="21"/>
  </r>
  <r>
    <x v="8"/>
    <n v="30"/>
    <n v="21"/>
  </r>
  <r>
    <x v="8"/>
    <n v="30"/>
    <n v="21"/>
  </r>
  <r>
    <x v="6"/>
    <n v="29"/>
    <n v="21"/>
  </r>
  <r>
    <x v="6"/>
    <n v="29"/>
    <n v="21"/>
  </r>
  <r>
    <x v="6"/>
    <n v="29"/>
    <n v="21"/>
  </r>
  <r>
    <x v="6"/>
    <n v="28"/>
    <n v="20"/>
  </r>
  <r>
    <x v="6"/>
    <n v="29"/>
    <n v="21"/>
  </r>
  <r>
    <x v="6"/>
    <n v="28"/>
    <n v="20"/>
  </r>
  <r>
    <x v="6"/>
    <n v="29"/>
    <n v="21"/>
  </r>
  <r>
    <x v="6"/>
    <n v="29"/>
    <n v="21"/>
  </r>
  <r>
    <x v="14"/>
    <n v="19"/>
    <n v="14"/>
  </r>
  <r>
    <x v="14"/>
    <n v="23"/>
    <n v="17"/>
  </r>
  <r>
    <x v="14"/>
    <n v="23"/>
    <n v="17"/>
  </r>
  <r>
    <x v="14"/>
    <n v="19"/>
    <n v="14"/>
  </r>
  <r>
    <x v="14"/>
    <n v="19"/>
    <n v="14"/>
  </r>
  <r>
    <x v="14"/>
    <n v="19"/>
    <n v="14"/>
  </r>
  <r>
    <x v="14"/>
    <n v="23"/>
    <n v="17"/>
  </r>
  <r>
    <x v="14"/>
    <n v="23"/>
    <n v="17"/>
  </r>
  <r>
    <x v="10"/>
    <n v="23"/>
    <n v="17"/>
  </r>
  <r>
    <x v="10"/>
    <n v="23"/>
    <n v="17"/>
  </r>
  <r>
    <x v="10"/>
    <n v="19"/>
    <n v="14"/>
  </r>
  <r>
    <x v="10"/>
    <n v="19"/>
    <n v="14"/>
  </r>
  <r>
    <x v="10"/>
    <n v="19"/>
    <n v="14"/>
  </r>
  <r>
    <x v="10"/>
    <n v="19"/>
    <n v="14"/>
  </r>
  <r>
    <x v="10"/>
    <n v="23"/>
    <n v="17"/>
  </r>
  <r>
    <x v="8"/>
    <n v="19"/>
    <n v="14"/>
  </r>
  <r>
    <x v="8"/>
    <n v="19"/>
    <n v="14"/>
  </r>
  <r>
    <x v="8"/>
    <n v="19"/>
    <n v="14"/>
  </r>
  <r>
    <x v="8"/>
    <n v="19"/>
    <n v="14"/>
  </r>
  <r>
    <x v="8"/>
    <n v="23"/>
    <n v="17"/>
  </r>
  <r>
    <x v="8"/>
    <n v="29"/>
    <n v="22"/>
  </r>
  <r>
    <x v="8"/>
    <n v="23"/>
    <n v="17"/>
  </r>
  <r>
    <x v="8"/>
    <n v="29"/>
    <n v="22"/>
  </r>
  <r>
    <x v="8"/>
    <n v="19"/>
    <n v="14"/>
  </r>
  <r>
    <x v="14"/>
    <n v="19"/>
    <n v="13"/>
  </r>
  <r>
    <x v="14"/>
    <n v="19"/>
    <n v="13"/>
  </r>
  <r>
    <x v="14"/>
    <n v="19"/>
    <n v="13"/>
  </r>
  <r>
    <x v="14"/>
    <n v="23"/>
    <n v="17"/>
  </r>
  <r>
    <x v="14"/>
    <n v="19"/>
    <n v="13"/>
  </r>
  <r>
    <x v="14"/>
    <n v="19"/>
    <n v="13"/>
  </r>
  <r>
    <x v="14"/>
    <n v="19"/>
    <n v="13"/>
  </r>
  <r>
    <x v="14"/>
    <n v="23"/>
    <n v="17"/>
  </r>
  <r>
    <x v="14"/>
    <n v="19"/>
    <n v="13"/>
  </r>
  <r>
    <x v="14"/>
    <n v="19"/>
    <n v="13"/>
  </r>
  <r>
    <x v="14"/>
    <n v="19"/>
    <n v="13"/>
  </r>
  <r>
    <x v="14"/>
    <n v="23"/>
    <n v="17"/>
  </r>
  <r>
    <x v="14"/>
    <n v="19"/>
    <n v="13"/>
  </r>
  <r>
    <x v="14"/>
    <n v="19"/>
    <n v="13"/>
  </r>
  <r>
    <x v="14"/>
    <n v="23"/>
    <n v="17"/>
  </r>
  <r>
    <x v="10"/>
    <n v="23"/>
    <n v="17"/>
  </r>
  <r>
    <x v="10"/>
    <n v="19"/>
    <n v="13"/>
  </r>
  <r>
    <x v="10"/>
    <n v="19"/>
    <n v="13"/>
  </r>
  <r>
    <x v="10"/>
    <n v="19"/>
    <n v="13"/>
  </r>
  <r>
    <x v="10"/>
    <n v="19"/>
    <n v="13"/>
  </r>
  <r>
    <x v="10"/>
    <n v="23"/>
    <n v="17"/>
  </r>
  <r>
    <x v="10"/>
    <n v="23"/>
    <n v="17"/>
  </r>
  <r>
    <x v="10"/>
    <n v="23"/>
    <n v="17"/>
  </r>
  <r>
    <x v="10"/>
    <n v="19"/>
    <n v="13"/>
  </r>
  <r>
    <x v="10"/>
    <n v="19"/>
    <n v="13"/>
  </r>
  <r>
    <x v="10"/>
    <n v="19"/>
    <n v="13"/>
  </r>
  <r>
    <x v="8"/>
    <n v="29"/>
    <n v="22"/>
  </r>
  <r>
    <x v="8"/>
    <n v="19"/>
    <n v="14"/>
  </r>
  <r>
    <x v="8"/>
    <n v="19"/>
    <n v="14"/>
  </r>
  <r>
    <x v="8"/>
    <n v="19"/>
    <n v="14"/>
  </r>
  <r>
    <x v="8"/>
    <n v="23"/>
    <n v="17"/>
  </r>
  <r>
    <x v="8"/>
    <n v="19"/>
    <n v="14"/>
  </r>
  <r>
    <x v="8"/>
    <n v="19"/>
    <n v="14"/>
  </r>
  <r>
    <x v="8"/>
    <n v="23"/>
    <n v="17"/>
  </r>
  <r>
    <x v="8"/>
    <n v="29"/>
    <n v="22"/>
  </r>
  <r>
    <x v="22"/>
    <n v="26"/>
    <n v="21"/>
  </r>
  <r>
    <x v="22"/>
    <n v="26"/>
    <n v="21"/>
  </r>
  <r>
    <x v="22"/>
    <n v="21"/>
    <n v="15"/>
  </r>
  <r>
    <x v="22"/>
    <n v="19"/>
    <n v="15"/>
  </r>
  <r>
    <x v="22"/>
    <n v="19"/>
    <n v="15"/>
  </r>
  <r>
    <x v="22"/>
    <n v="26"/>
    <n v="21"/>
  </r>
  <r>
    <x v="22"/>
    <n v="19"/>
    <n v="15"/>
  </r>
  <r>
    <x v="22"/>
    <n v="26"/>
    <n v="21"/>
  </r>
  <r>
    <x v="22"/>
    <n v="19"/>
    <n v="15"/>
  </r>
  <r>
    <x v="22"/>
    <n v="19"/>
    <n v="15"/>
  </r>
  <r>
    <x v="22"/>
    <n v="19"/>
    <n v="15"/>
  </r>
  <r>
    <x v="22"/>
    <n v="26"/>
    <n v="21"/>
  </r>
  <r>
    <x v="22"/>
    <n v="21"/>
    <n v="15"/>
  </r>
  <r>
    <x v="22"/>
    <n v="19"/>
    <n v="15"/>
  </r>
  <r>
    <x v="22"/>
    <n v="26"/>
    <n v="21"/>
  </r>
  <r>
    <x v="22"/>
    <n v="21"/>
    <n v="15"/>
  </r>
  <r>
    <x v="22"/>
    <n v="26"/>
    <n v="21"/>
  </r>
  <r>
    <x v="24"/>
    <n v="27"/>
    <n v="22"/>
  </r>
  <r>
    <x v="24"/>
    <n v="21"/>
    <n v="15"/>
  </r>
  <r>
    <x v="24"/>
    <n v="21"/>
    <n v="15"/>
  </r>
  <r>
    <x v="24"/>
    <n v="21"/>
    <n v="15"/>
  </r>
  <r>
    <x v="24"/>
    <n v="19"/>
    <n v="15"/>
  </r>
  <r>
    <x v="24"/>
    <n v="27"/>
    <n v="22"/>
  </r>
  <r>
    <x v="24"/>
    <n v="27"/>
    <n v="22"/>
  </r>
  <r>
    <x v="24"/>
    <n v="19"/>
    <n v="15"/>
  </r>
  <r>
    <x v="24"/>
    <n v="27"/>
    <n v="22"/>
  </r>
  <r>
    <x v="24"/>
    <n v="27"/>
    <n v="22"/>
  </r>
  <r>
    <x v="24"/>
    <n v="19"/>
    <n v="15"/>
  </r>
  <r>
    <x v="0"/>
    <n v="27"/>
    <n v="22"/>
  </r>
  <r>
    <x v="0"/>
    <n v="21"/>
    <n v="16"/>
  </r>
  <r>
    <x v="0"/>
    <n v="21"/>
    <n v="16"/>
  </r>
  <r>
    <x v="0"/>
    <n v="27"/>
    <n v="22"/>
  </r>
  <r>
    <x v="0"/>
    <n v="19"/>
    <n v="15"/>
  </r>
  <r>
    <x v="0"/>
    <n v="27"/>
    <n v="22"/>
  </r>
  <r>
    <x v="0"/>
    <n v="19"/>
    <n v="15"/>
  </r>
  <r>
    <x v="0"/>
    <n v="21"/>
    <n v="16"/>
  </r>
  <r>
    <x v="0"/>
    <n v="27"/>
    <n v="22"/>
  </r>
  <r>
    <x v="14"/>
    <n v="19"/>
    <n v="13"/>
  </r>
  <r>
    <x v="10"/>
    <n v="22"/>
    <n v="14"/>
  </r>
  <r>
    <x v="8"/>
    <n v="22"/>
    <n v="14"/>
  </r>
  <r>
    <x v="24"/>
    <n v="19"/>
    <n v="13"/>
  </r>
  <r>
    <x v="0"/>
    <n v="19"/>
    <n v="13"/>
  </r>
  <r>
    <x v="1"/>
    <n v="19"/>
    <n v="13"/>
  </r>
  <r>
    <x v="1"/>
    <n v="19"/>
    <n v="13"/>
  </r>
  <r>
    <x v="1"/>
    <n v="74"/>
    <n v="78"/>
  </r>
  <r>
    <x v="2"/>
    <n v="74"/>
    <n v="78"/>
  </r>
  <r>
    <x v="14"/>
    <n v="74"/>
    <n v="78"/>
  </r>
  <r>
    <x v="8"/>
    <n v="31"/>
    <n v="34"/>
  </r>
  <r>
    <x v="8"/>
    <n v="31"/>
    <n v="34"/>
  </r>
  <r>
    <x v="6"/>
    <n v="30"/>
    <n v="34"/>
  </r>
  <r>
    <x v="6"/>
    <n v="30"/>
    <n v="34"/>
  </r>
  <r>
    <x v="6"/>
    <n v="30"/>
    <n v="34"/>
  </r>
  <r>
    <x v="10"/>
    <n v="31"/>
    <n v="24"/>
  </r>
  <r>
    <x v="10"/>
    <n v="29"/>
    <n v="22"/>
  </r>
  <r>
    <x v="10"/>
    <n v="31"/>
    <n v="24"/>
  </r>
  <r>
    <x v="10"/>
    <n v="29"/>
    <n v="22"/>
  </r>
  <r>
    <x v="10"/>
    <n v="31"/>
    <n v="24"/>
  </r>
  <r>
    <x v="10"/>
    <n v="29"/>
    <n v="22"/>
  </r>
  <r>
    <x v="8"/>
    <n v="31"/>
    <n v="24"/>
  </r>
  <r>
    <x v="8"/>
    <n v="29"/>
    <n v="22"/>
  </r>
  <r>
    <x v="8"/>
    <n v="31"/>
    <n v="24"/>
  </r>
  <r>
    <x v="8"/>
    <n v="31"/>
    <n v="24"/>
  </r>
  <r>
    <x v="8"/>
    <n v="29"/>
    <n v="22"/>
  </r>
  <r>
    <x v="8"/>
    <n v="31"/>
    <n v="24"/>
  </r>
  <r>
    <x v="8"/>
    <n v="29"/>
    <n v="22"/>
  </r>
  <r>
    <x v="8"/>
    <n v="29"/>
    <n v="22"/>
  </r>
  <r>
    <x v="6"/>
    <n v="29"/>
    <n v="23"/>
  </r>
  <r>
    <x v="6"/>
    <n v="28"/>
    <n v="22"/>
  </r>
  <r>
    <x v="6"/>
    <n v="28"/>
    <n v="22"/>
  </r>
  <r>
    <x v="6"/>
    <n v="30"/>
    <n v="23"/>
  </r>
  <r>
    <x v="6"/>
    <n v="28"/>
    <n v="22"/>
  </r>
  <r>
    <x v="6"/>
    <n v="28"/>
    <n v="22"/>
  </r>
  <r>
    <x v="6"/>
    <n v="29"/>
    <n v="23"/>
  </r>
  <r>
    <x v="6"/>
    <n v="30"/>
    <n v="23"/>
  </r>
  <r>
    <x v="6"/>
    <n v="30"/>
    <n v="23"/>
  </r>
  <r>
    <x v="6"/>
    <n v="28"/>
    <n v="22"/>
  </r>
  <r>
    <x v="8"/>
    <n v="32"/>
    <n v="22"/>
  </r>
  <r>
    <x v="6"/>
    <n v="32"/>
    <n v="22"/>
  </r>
  <r>
    <x v="8"/>
    <n v="26"/>
    <n v="19"/>
  </r>
  <r>
    <x v="6"/>
    <n v="26"/>
    <n v="19"/>
  </r>
  <r>
    <x v="10"/>
    <n v="28"/>
    <n v="19"/>
  </r>
  <r>
    <x v="10"/>
    <n v="26"/>
    <n v="19"/>
  </r>
  <r>
    <x v="8"/>
    <n v="26"/>
    <n v="19"/>
  </r>
  <r>
    <x v="8"/>
    <n v="28"/>
    <n v="19"/>
  </r>
  <r>
    <x v="6"/>
    <n v="26"/>
    <n v="19"/>
  </r>
  <r>
    <x v="6"/>
    <n v="28"/>
    <n v="19"/>
  </r>
  <r>
    <x v="10"/>
    <n v="25"/>
    <n v="16"/>
  </r>
  <r>
    <x v="8"/>
    <n v="25"/>
    <n v="16"/>
  </r>
  <r>
    <x v="6"/>
    <n v="25"/>
    <n v="16"/>
  </r>
  <r>
    <x v="10"/>
    <n v="27"/>
    <n v="19"/>
  </r>
  <r>
    <x v="10"/>
    <n v="27"/>
    <n v="19"/>
  </r>
  <r>
    <x v="10"/>
    <n v="28"/>
    <n v="20"/>
  </r>
  <r>
    <x v="10"/>
    <n v="28"/>
    <n v="20"/>
  </r>
  <r>
    <x v="8"/>
    <n v="29"/>
    <n v="20"/>
  </r>
  <r>
    <x v="8"/>
    <n v="28"/>
    <n v="19"/>
  </r>
  <r>
    <x v="8"/>
    <n v="28"/>
    <n v="19"/>
  </r>
  <r>
    <x v="8"/>
    <n v="29"/>
    <n v="20"/>
  </r>
  <r>
    <x v="8"/>
    <n v="29"/>
    <n v="20"/>
  </r>
  <r>
    <x v="8"/>
    <n v="28"/>
    <n v="19"/>
  </r>
  <r>
    <x v="8"/>
    <n v="29"/>
    <n v="20"/>
  </r>
  <r>
    <x v="8"/>
    <n v="29"/>
    <n v="20"/>
  </r>
  <r>
    <x v="8"/>
    <n v="28"/>
    <n v="19"/>
  </r>
  <r>
    <x v="8"/>
    <n v="28"/>
    <n v="19"/>
  </r>
  <r>
    <x v="6"/>
    <n v="27"/>
    <n v="19"/>
  </r>
  <r>
    <x v="6"/>
    <n v="28"/>
    <n v="20"/>
  </r>
  <r>
    <x v="6"/>
    <n v="28"/>
    <n v="20"/>
  </r>
  <r>
    <x v="6"/>
    <n v="27"/>
    <n v="19"/>
  </r>
  <r>
    <x v="6"/>
    <n v="28"/>
    <n v="20"/>
  </r>
  <r>
    <x v="6"/>
    <n v="27"/>
    <n v="19"/>
  </r>
  <r>
    <x v="6"/>
    <n v="27"/>
    <n v="19"/>
  </r>
  <r>
    <x v="6"/>
    <n v="27"/>
    <n v="19"/>
  </r>
  <r>
    <x v="6"/>
    <n v="28"/>
    <n v="20"/>
  </r>
  <r>
    <x v="6"/>
    <n v="28"/>
    <n v="20"/>
  </r>
  <r>
    <x v="9"/>
    <n v="25"/>
    <n v="16"/>
  </r>
  <r>
    <x v="9"/>
    <n v="25"/>
    <n v="16"/>
  </r>
  <r>
    <x v="7"/>
    <n v="25"/>
    <n v="16"/>
  </r>
  <r>
    <x v="7"/>
    <n v="25"/>
    <n v="16"/>
  </r>
  <r>
    <x v="8"/>
    <n v="30"/>
    <n v="21"/>
  </r>
  <r>
    <x v="8"/>
    <n v="30"/>
    <n v="21"/>
  </r>
  <r>
    <x v="8"/>
    <n v="30"/>
    <n v="21"/>
  </r>
  <r>
    <x v="8"/>
    <n v="30"/>
    <n v="21"/>
  </r>
  <r>
    <x v="8"/>
    <n v="27"/>
    <n v="19"/>
  </r>
  <r>
    <x v="8"/>
    <n v="27"/>
    <n v="19"/>
  </r>
  <r>
    <x v="8"/>
    <n v="27"/>
    <n v="19"/>
  </r>
  <r>
    <x v="8"/>
    <n v="31"/>
    <n v="19"/>
  </r>
  <r>
    <x v="8"/>
    <n v="27"/>
    <n v="19"/>
  </r>
  <r>
    <x v="8"/>
    <n v="30"/>
    <n v="21"/>
  </r>
  <r>
    <x v="6"/>
    <n v="29"/>
    <n v="21"/>
  </r>
  <r>
    <x v="6"/>
    <n v="27"/>
    <n v="19"/>
  </r>
  <r>
    <x v="6"/>
    <n v="29"/>
    <n v="21"/>
  </r>
  <r>
    <x v="6"/>
    <n v="27"/>
    <n v="19"/>
  </r>
  <r>
    <x v="6"/>
    <n v="29"/>
    <n v="21"/>
  </r>
  <r>
    <x v="6"/>
    <n v="30"/>
    <n v="19"/>
  </r>
  <r>
    <x v="6"/>
    <n v="27"/>
    <n v="19"/>
  </r>
  <r>
    <x v="12"/>
    <n v="26"/>
    <n v="17"/>
  </r>
  <r>
    <x v="13"/>
    <n v="27"/>
    <n v="17"/>
  </r>
  <r>
    <x v="26"/>
    <n v="22"/>
    <n v="16"/>
  </r>
  <r>
    <x v="26"/>
    <n v="24"/>
    <n v="17"/>
  </r>
  <r>
    <x v="27"/>
    <n v="23"/>
    <n v="17"/>
  </r>
  <r>
    <x v="27"/>
    <n v="21"/>
    <n v="16"/>
  </r>
  <r>
    <x v="20"/>
    <n v="23"/>
    <n v="17"/>
  </r>
  <r>
    <x v="20"/>
    <n v="23"/>
    <n v="17"/>
  </r>
  <r>
    <x v="27"/>
    <n v="28"/>
    <n v="20"/>
  </r>
  <r>
    <x v="27"/>
    <n v="28"/>
    <n v="19"/>
  </r>
  <r>
    <x v="27"/>
    <n v="28"/>
    <n v="20"/>
  </r>
  <r>
    <x v="27"/>
    <n v="28"/>
    <n v="20"/>
  </r>
  <r>
    <x v="27"/>
    <n v="28"/>
    <n v="19"/>
  </r>
  <r>
    <x v="27"/>
    <n v="28"/>
    <n v="19"/>
  </r>
  <r>
    <x v="20"/>
    <n v="28"/>
    <n v="19"/>
  </r>
  <r>
    <x v="20"/>
    <n v="28"/>
    <n v="19"/>
  </r>
  <r>
    <x v="20"/>
    <n v="28"/>
    <n v="19"/>
  </r>
  <r>
    <x v="20"/>
    <n v="28"/>
    <n v="20"/>
  </r>
  <r>
    <x v="20"/>
    <n v="28"/>
    <n v="20"/>
  </r>
  <r>
    <x v="21"/>
    <n v="28"/>
    <n v="20"/>
  </r>
  <r>
    <x v="21"/>
    <n v="28"/>
    <n v="20"/>
  </r>
  <r>
    <x v="21"/>
    <n v="28"/>
    <n v="19"/>
  </r>
  <r>
    <x v="21"/>
    <n v="28"/>
    <n v="19"/>
  </r>
  <r>
    <x v="21"/>
    <n v="14"/>
    <n v="9"/>
  </r>
  <r>
    <x v="2"/>
    <n v="21"/>
    <n v="15"/>
  </r>
  <r>
    <x v="2"/>
    <n v="21"/>
    <n v="15"/>
  </r>
  <r>
    <x v="2"/>
    <n v="21"/>
    <n v="15"/>
  </r>
  <r>
    <x v="2"/>
    <n v="21"/>
    <n v="15"/>
  </r>
  <r>
    <x v="2"/>
    <n v="21"/>
    <n v="15"/>
  </r>
  <r>
    <x v="14"/>
    <n v="21"/>
    <n v="15"/>
  </r>
  <r>
    <x v="14"/>
    <n v="21"/>
    <n v="15"/>
  </r>
  <r>
    <x v="14"/>
    <n v="21"/>
    <n v="15"/>
  </r>
  <r>
    <x v="14"/>
    <n v="21"/>
    <n v="15"/>
  </r>
  <r>
    <x v="14"/>
    <n v="21"/>
    <n v="15"/>
  </r>
  <r>
    <x v="14"/>
    <n v="21"/>
    <n v="15"/>
  </r>
  <r>
    <x v="6"/>
    <n v="25"/>
    <n v="18"/>
  </r>
  <r>
    <x v="6"/>
    <n v="25"/>
    <n v="18"/>
  </r>
  <r>
    <x v="6"/>
    <n v="25"/>
    <n v="18"/>
  </r>
  <r>
    <x v="6"/>
    <n v="26"/>
    <n v="19"/>
  </r>
  <r>
    <x v="6"/>
    <n v="26"/>
    <n v="19"/>
  </r>
  <r>
    <x v="6"/>
    <n v="26"/>
    <n v="19"/>
  </r>
  <r>
    <x v="6"/>
    <n v="26"/>
    <n v="19"/>
  </r>
  <r>
    <x v="6"/>
    <n v="26"/>
    <n v="19"/>
  </r>
  <r>
    <x v="6"/>
    <n v="25"/>
    <n v="18"/>
  </r>
  <r>
    <x v="6"/>
    <n v="25"/>
    <n v="18"/>
  </r>
  <r>
    <x v="6"/>
    <n v="25"/>
    <n v="18"/>
  </r>
  <r>
    <x v="6"/>
    <n v="25"/>
    <n v="18"/>
  </r>
  <r>
    <x v="10"/>
    <n v="37"/>
    <n v="27"/>
  </r>
  <r>
    <x v="10"/>
    <n v="37"/>
    <n v="27"/>
  </r>
  <r>
    <x v="10"/>
    <n v="37"/>
    <n v="27"/>
  </r>
  <r>
    <x v="10"/>
    <n v="37"/>
    <n v="27"/>
  </r>
  <r>
    <x v="10"/>
    <n v="37"/>
    <n v="27"/>
  </r>
  <r>
    <x v="10"/>
    <n v="37"/>
    <n v="27"/>
  </r>
  <r>
    <x v="10"/>
    <n v="37"/>
    <n v="27"/>
  </r>
  <r>
    <x v="10"/>
    <n v="37"/>
    <n v="27"/>
  </r>
  <r>
    <x v="8"/>
    <n v="37"/>
    <n v="27"/>
  </r>
  <r>
    <x v="8"/>
    <n v="37"/>
    <n v="27"/>
  </r>
  <r>
    <x v="8"/>
    <n v="38"/>
    <n v="27"/>
  </r>
  <r>
    <x v="8"/>
    <n v="37"/>
    <n v="27"/>
  </r>
  <r>
    <x v="8"/>
    <n v="37"/>
    <n v="27"/>
  </r>
  <r>
    <x v="8"/>
    <n v="37"/>
    <n v="27"/>
  </r>
  <r>
    <x v="8"/>
    <n v="37"/>
    <n v="27"/>
  </r>
  <r>
    <x v="6"/>
    <n v="36"/>
    <n v="27"/>
  </r>
  <r>
    <x v="6"/>
    <n v="36"/>
    <n v="27"/>
  </r>
  <r>
    <x v="6"/>
    <n v="36"/>
    <n v="27"/>
  </r>
  <r>
    <x v="6"/>
    <n v="36"/>
    <n v="27"/>
  </r>
  <r>
    <x v="6"/>
    <n v="36"/>
    <n v="27"/>
  </r>
  <r>
    <x v="6"/>
    <n v="36"/>
    <n v="27"/>
  </r>
  <r>
    <x v="12"/>
    <n v="26"/>
    <n v="17"/>
  </r>
  <r>
    <x v="12"/>
    <n v="24"/>
    <n v="16"/>
  </r>
  <r>
    <x v="13"/>
    <n v="25"/>
    <n v="16"/>
  </r>
  <r>
    <x v="15"/>
    <n v="25"/>
    <n v="16"/>
  </r>
  <r>
    <x v="24"/>
    <n v="22"/>
    <n v="16"/>
  </r>
  <r>
    <x v="24"/>
    <n v="22"/>
    <n v="16"/>
  </r>
  <r>
    <x v="24"/>
    <n v="22"/>
    <n v="16"/>
  </r>
  <r>
    <x v="24"/>
    <n v="22"/>
    <n v="16"/>
  </r>
  <r>
    <x v="0"/>
    <n v="24"/>
    <n v="17"/>
  </r>
  <r>
    <x v="0"/>
    <n v="24"/>
    <n v="17"/>
  </r>
  <r>
    <x v="0"/>
    <n v="24"/>
    <n v="17"/>
  </r>
  <r>
    <x v="0"/>
    <n v="24"/>
    <n v="17"/>
  </r>
  <r>
    <x v="1"/>
    <n v="24"/>
    <n v="17"/>
  </r>
  <r>
    <x v="1"/>
    <n v="24"/>
    <n v="17"/>
  </r>
  <r>
    <x v="1"/>
    <n v="24"/>
    <n v="17"/>
  </r>
  <r>
    <x v="1"/>
    <n v="24"/>
    <n v="17"/>
  </r>
  <r>
    <x v="10"/>
    <n v="31"/>
    <n v="20"/>
  </r>
  <r>
    <x v="10"/>
    <n v="31"/>
    <n v="20"/>
  </r>
  <r>
    <x v="10"/>
    <n v="31"/>
    <n v="20"/>
  </r>
  <r>
    <x v="10"/>
    <n v="31"/>
    <n v="20"/>
  </r>
  <r>
    <x v="10"/>
    <n v="31"/>
    <n v="20"/>
  </r>
  <r>
    <x v="8"/>
    <n v="31"/>
    <n v="20"/>
  </r>
  <r>
    <x v="8"/>
    <n v="32"/>
    <n v="28"/>
  </r>
  <r>
    <x v="8"/>
    <n v="31"/>
    <n v="20"/>
  </r>
  <r>
    <x v="8"/>
    <n v="32"/>
    <n v="28"/>
  </r>
  <r>
    <x v="8"/>
    <n v="31"/>
    <n v="20"/>
  </r>
  <r>
    <x v="6"/>
    <n v="30"/>
    <n v="20"/>
  </r>
  <r>
    <x v="6"/>
    <n v="30"/>
    <n v="20"/>
  </r>
  <r>
    <x v="5"/>
    <n v="23"/>
    <n v="15"/>
  </r>
  <r>
    <x v="5"/>
    <n v="23"/>
    <n v="15"/>
  </r>
  <r>
    <x v="5"/>
    <n v="23"/>
    <n v="15"/>
  </r>
  <r>
    <x v="19"/>
    <n v="23"/>
    <n v="15"/>
  </r>
  <r>
    <x v="19"/>
    <n v="23"/>
    <n v="15"/>
  </r>
  <r>
    <x v="19"/>
    <n v="23"/>
    <n v="15"/>
  </r>
  <r>
    <x v="11"/>
    <n v="24"/>
    <n v="15"/>
  </r>
  <r>
    <x v="11"/>
    <n v="24"/>
    <n v="15"/>
  </r>
  <r>
    <x v="11"/>
    <n v="24"/>
    <n v="15"/>
  </r>
  <r>
    <x v="14"/>
    <n v="28"/>
    <n v="23"/>
  </r>
  <r>
    <x v="14"/>
    <n v="27"/>
    <n v="22"/>
  </r>
  <r>
    <x v="10"/>
    <n v="27"/>
    <n v="22"/>
  </r>
  <r>
    <x v="10"/>
    <n v="28"/>
    <n v="23"/>
  </r>
  <r>
    <x v="10"/>
    <n v="32"/>
    <n v="25"/>
  </r>
  <r>
    <x v="10"/>
    <n v="32"/>
    <n v="25"/>
  </r>
  <r>
    <x v="10"/>
    <n v="32"/>
    <n v="25"/>
  </r>
  <r>
    <x v="10"/>
    <n v="33"/>
    <n v="26"/>
  </r>
  <r>
    <x v="10"/>
    <n v="33"/>
    <n v="26"/>
  </r>
  <r>
    <x v="10"/>
    <n v="33"/>
    <n v="26"/>
  </r>
  <r>
    <x v="10"/>
    <n v="32"/>
    <n v="25"/>
  </r>
  <r>
    <x v="10"/>
    <n v="33"/>
    <n v="26"/>
  </r>
  <r>
    <x v="8"/>
    <n v="32"/>
    <n v="25"/>
  </r>
  <r>
    <x v="8"/>
    <n v="32"/>
    <n v="25"/>
  </r>
  <r>
    <x v="8"/>
    <n v="32"/>
    <n v="25"/>
  </r>
  <r>
    <x v="8"/>
    <n v="33"/>
    <n v="26"/>
  </r>
  <r>
    <x v="8"/>
    <n v="33"/>
    <n v="26"/>
  </r>
  <r>
    <x v="8"/>
    <n v="33"/>
    <n v="26"/>
  </r>
  <r>
    <x v="6"/>
    <n v="33"/>
    <n v="26"/>
  </r>
  <r>
    <x v="6"/>
    <n v="32"/>
    <n v="25"/>
  </r>
  <r>
    <x v="6"/>
    <n v="33"/>
    <n v="26"/>
  </r>
  <r>
    <x v="6"/>
    <n v="32"/>
    <n v="25"/>
  </r>
  <r>
    <x v="6"/>
    <n v="32"/>
    <n v="25"/>
  </r>
  <r>
    <x v="6"/>
    <n v="33"/>
    <n v="26"/>
  </r>
  <r>
    <x v="20"/>
    <n v="26"/>
    <n v="19"/>
  </r>
  <r>
    <x v="20"/>
    <n v="25"/>
    <n v="18"/>
  </r>
  <r>
    <x v="20"/>
    <n v="26"/>
    <n v="19"/>
  </r>
  <r>
    <x v="20"/>
    <n v="25"/>
    <n v="18"/>
  </r>
  <r>
    <x v="20"/>
    <n v="26"/>
    <n v="19"/>
  </r>
  <r>
    <x v="21"/>
    <n v="26"/>
    <n v="19"/>
  </r>
  <r>
    <x v="21"/>
    <n v="26"/>
    <n v="18"/>
  </r>
  <r>
    <x v="21"/>
    <n v="26"/>
    <n v="19"/>
  </r>
  <r>
    <x v="21"/>
    <n v="26"/>
    <n v="18"/>
  </r>
  <r>
    <x v="21"/>
    <n v="26"/>
    <n v="19"/>
  </r>
  <r>
    <x v="22"/>
    <n v="26"/>
    <n v="18"/>
  </r>
  <r>
    <x v="22"/>
    <n v="27"/>
    <n v="20"/>
  </r>
  <r>
    <x v="22"/>
    <n v="26"/>
    <n v="18"/>
  </r>
  <r>
    <x v="22"/>
    <n v="27"/>
    <n v="20"/>
  </r>
  <r>
    <x v="22"/>
    <n v="27"/>
    <n v="20"/>
  </r>
  <r>
    <x v="24"/>
    <n v="23"/>
    <n v="16"/>
  </r>
  <r>
    <x v="24"/>
    <n v="25"/>
    <n v="17"/>
  </r>
  <r>
    <x v="24"/>
    <n v="25"/>
    <n v="17"/>
  </r>
  <r>
    <x v="24"/>
    <n v="23"/>
    <n v="16"/>
  </r>
  <r>
    <x v="24"/>
    <n v="23"/>
    <n v="16"/>
  </r>
  <r>
    <x v="24"/>
    <n v="23"/>
    <n v="16"/>
  </r>
  <r>
    <x v="24"/>
    <n v="25"/>
    <n v="17"/>
  </r>
  <r>
    <x v="24"/>
    <n v="25"/>
    <n v="17"/>
  </r>
  <r>
    <x v="24"/>
    <n v="25"/>
    <n v="17"/>
  </r>
  <r>
    <x v="24"/>
    <n v="25"/>
    <n v="17"/>
  </r>
  <r>
    <x v="0"/>
    <n v="25"/>
    <n v="17"/>
  </r>
  <r>
    <x v="0"/>
    <n v="25"/>
    <n v="17"/>
  </r>
  <r>
    <x v="0"/>
    <n v="25"/>
    <n v="17"/>
  </r>
  <r>
    <x v="0"/>
    <n v="25"/>
    <n v="17"/>
  </r>
  <r>
    <x v="0"/>
    <n v="25"/>
    <n v="17"/>
  </r>
  <r>
    <x v="0"/>
    <n v="25"/>
    <n v="17"/>
  </r>
  <r>
    <x v="0"/>
    <n v="25"/>
    <n v="17"/>
  </r>
  <r>
    <x v="1"/>
    <n v="25"/>
    <n v="17"/>
  </r>
  <r>
    <x v="1"/>
    <n v="25"/>
    <n v="17"/>
  </r>
  <r>
    <x v="1"/>
    <n v="25"/>
    <n v="17"/>
  </r>
  <r>
    <x v="1"/>
    <n v="25"/>
    <n v="17"/>
  </r>
  <r>
    <x v="1"/>
    <n v="25"/>
    <n v="17"/>
  </r>
  <r>
    <x v="1"/>
    <n v="25"/>
    <n v="17"/>
  </r>
  <r>
    <x v="1"/>
    <n v="25"/>
    <n v="17"/>
  </r>
  <r>
    <x v="20"/>
    <n v="20"/>
    <n v="13"/>
  </r>
  <r>
    <x v="21"/>
    <n v="19"/>
    <n v="12"/>
  </r>
  <r>
    <x v="21"/>
    <n v="20"/>
    <n v="13"/>
  </r>
  <r>
    <x v="2"/>
    <n v="23"/>
    <n v="16"/>
  </r>
  <r>
    <x v="2"/>
    <n v="23"/>
    <n v="16"/>
  </r>
  <r>
    <x v="14"/>
    <n v="23"/>
    <n v="16"/>
  </r>
  <r>
    <x v="14"/>
    <n v="22"/>
    <n v="16"/>
  </r>
  <r>
    <x v="10"/>
    <n v="22"/>
    <n v="16"/>
  </r>
  <r>
    <x v="10"/>
    <n v="23"/>
    <n v="16"/>
  </r>
  <r>
    <x v="17"/>
    <n v="20"/>
    <n v="14"/>
  </r>
  <r>
    <x v="10"/>
    <n v="27"/>
    <n v="16"/>
  </r>
  <r>
    <x v="8"/>
    <n v="25"/>
    <n v="15"/>
  </r>
  <r>
    <x v="6"/>
    <n v="25"/>
    <n v="15"/>
  </r>
  <r>
    <x v="18"/>
    <n v="30"/>
    <n v="24"/>
  </r>
  <r>
    <x v="18"/>
    <n v="30"/>
    <n v="24"/>
  </r>
  <r>
    <x v="18"/>
    <n v="31"/>
    <n v="22"/>
  </r>
  <r>
    <x v="18"/>
    <n v="31"/>
    <n v="22"/>
  </r>
  <r>
    <x v="18"/>
    <n v="28"/>
    <n v="21"/>
  </r>
  <r>
    <x v="26"/>
    <n v="31"/>
    <n v="24"/>
  </r>
  <r>
    <x v="26"/>
    <n v="31"/>
    <n v="22"/>
  </r>
  <r>
    <x v="26"/>
    <n v="31"/>
    <n v="22"/>
  </r>
  <r>
    <x v="26"/>
    <n v="31"/>
    <n v="24"/>
  </r>
  <r>
    <x v="26"/>
    <n v="28"/>
    <n v="20"/>
  </r>
  <r>
    <x v="27"/>
    <n v="31"/>
    <n v="24"/>
  </r>
  <r>
    <x v="27"/>
    <n v="31"/>
    <n v="24"/>
  </r>
  <r>
    <x v="27"/>
    <n v="28"/>
    <n v="20"/>
  </r>
  <r>
    <x v="27"/>
    <n v="31"/>
    <n v="22"/>
  </r>
  <r>
    <x v="27"/>
    <n v="31"/>
    <n v="22"/>
  </r>
  <r>
    <x v="23"/>
    <n v="21"/>
    <n v="17"/>
  </r>
  <r>
    <x v="23"/>
    <n v="21"/>
    <n v="16"/>
  </r>
  <r>
    <x v="16"/>
    <n v="21"/>
    <n v="16"/>
  </r>
  <r>
    <x v="16"/>
    <n v="21"/>
    <n v="17"/>
  </r>
  <r>
    <x v="17"/>
    <n v="21"/>
    <n v="16"/>
  </r>
  <r>
    <x v="17"/>
    <n v="21"/>
    <n v="17"/>
  </r>
  <r>
    <x v="18"/>
    <n v="24"/>
    <n v="17"/>
  </r>
  <r>
    <x v="18"/>
    <n v="22"/>
    <n v="16"/>
  </r>
  <r>
    <x v="26"/>
    <n v="23"/>
    <n v="17"/>
  </r>
  <r>
    <x v="26"/>
    <n v="22"/>
    <n v="16"/>
  </r>
  <r>
    <x v="27"/>
    <n v="23"/>
    <n v="17"/>
  </r>
  <r>
    <x v="27"/>
    <n v="22"/>
    <n v="16"/>
  </r>
  <r>
    <x v="10"/>
    <n v="25"/>
    <n v="18"/>
  </r>
  <r>
    <x v="10"/>
    <n v="26"/>
    <n v="18"/>
  </r>
  <r>
    <x v="10"/>
    <n v="26"/>
    <n v="18"/>
  </r>
  <r>
    <x v="10"/>
    <n v="24"/>
    <n v="18"/>
  </r>
  <r>
    <x v="8"/>
    <n v="26"/>
    <n v="19"/>
  </r>
  <r>
    <x v="8"/>
    <n v="28"/>
    <n v="20"/>
  </r>
  <r>
    <x v="8"/>
    <n v="26"/>
    <n v="19"/>
  </r>
  <r>
    <x v="6"/>
    <n v="26"/>
    <n v="19"/>
  </r>
  <r>
    <x v="6"/>
    <n v="27"/>
    <n v="20"/>
  </r>
  <r>
    <x v="6"/>
    <n v="27"/>
    <n v="20"/>
  </r>
  <r>
    <x v="6"/>
    <n v="26"/>
    <n v="19"/>
  </r>
  <r>
    <x v="27"/>
    <n v="25"/>
    <n v="27"/>
  </r>
  <r>
    <x v="27"/>
    <n v="25"/>
    <n v="28"/>
  </r>
  <r>
    <x v="20"/>
    <n v="25"/>
    <n v="28"/>
  </r>
  <r>
    <x v="20"/>
    <n v="25"/>
    <n v="27"/>
  </r>
  <r>
    <x v="21"/>
    <n v="24"/>
    <n v="27"/>
  </r>
  <r>
    <x v="21"/>
    <n v="24"/>
    <n v="26"/>
  </r>
  <r>
    <x v="10"/>
    <n v="28"/>
    <n v="32"/>
  </r>
  <r>
    <x v="10"/>
    <n v="28"/>
    <n v="30"/>
  </r>
  <r>
    <x v="8"/>
    <n v="28"/>
    <n v="30"/>
  </r>
  <r>
    <x v="8"/>
    <n v="28"/>
    <n v="30"/>
  </r>
  <r>
    <x v="8"/>
    <n v="30"/>
    <n v="31"/>
  </r>
  <r>
    <x v="6"/>
    <n v="28"/>
    <n v="31"/>
  </r>
  <r>
    <x v="6"/>
    <n v="28"/>
    <n v="31"/>
  </r>
  <r>
    <x v="4"/>
    <n v="23"/>
    <n v="15"/>
  </r>
  <r>
    <x v="5"/>
    <n v="23"/>
    <n v="15"/>
  </r>
  <r>
    <x v="19"/>
    <n v="23"/>
    <n v="15"/>
  </r>
  <r>
    <x v="22"/>
    <n v="22"/>
    <n v="16"/>
  </r>
  <r>
    <x v="22"/>
    <n v="23"/>
    <n v="16"/>
  </r>
  <r>
    <x v="22"/>
    <n v="22"/>
    <n v="16"/>
  </r>
  <r>
    <x v="22"/>
    <n v="22"/>
    <n v="16"/>
  </r>
  <r>
    <x v="22"/>
    <n v="22"/>
    <n v="16"/>
  </r>
  <r>
    <x v="22"/>
    <n v="23"/>
    <n v="16"/>
  </r>
  <r>
    <x v="22"/>
    <n v="23"/>
    <n v="16"/>
  </r>
  <r>
    <x v="24"/>
    <n v="22"/>
    <n v="16"/>
  </r>
  <r>
    <x v="24"/>
    <n v="23"/>
    <n v="16"/>
  </r>
  <r>
    <x v="24"/>
    <n v="23"/>
    <n v="16"/>
  </r>
  <r>
    <x v="24"/>
    <n v="22"/>
    <n v="16"/>
  </r>
  <r>
    <x v="24"/>
    <n v="22"/>
    <n v="16"/>
  </r>
  <r>
    <x v="0"/>
    <n v="23"/>
    <n v="16"/>
  </r>
  <r>
    <x v="0"/>
    <n v="22"/>
    <n v="16"/>
  </r>
  <r>
    <x v="0"/>
    <n v="22"/>
    <n v="16"/>
  </r>
  <r>
    <x v="0"/>
    <n v="22"/>
    <n v="16"/>
  </r>
  <r>
    <x v="0"/>
    <n v="23"/>
    <n v="16"/>
  </r>
  <r>
    <x v="3"/>
    <n v="20"/>
    <n v="15"/>
  </r>
  <r>
    <x v="3"/>
    <n v="20"/>
    <n v="15"/>
  </r>
  <r>
    <x v="3"/>
    <n v="22"/>
    <n v="16"/>
  </r>
  <r>
    <x v="3"/>
    <n v="22"/>
    <n v="16"/>
  </r>
  <r>
    <x v="3"/>
    <n v="22"/>
    <n v="16"/>
  </r>
  <r>
    <x v="3"/>
    <n v="20"/>
    <n v="15"/>
  </r>
  <r>
    <x v="3"/>
    <n v="22"/>
    <n v="16"/>
  </r>
  <r>
    <x v="4"/>
    <n v="22"/>
    <n v="16"/>
  </r>
  <r>
    <x v="4"/>
    <n v="20"/>
    <n v="15"/>
  </r>
  <r>
    <x v="4"/>
    <n v="22"/>
    <n v="16"/>
  </r>
  <r>
    <x v="4"/>
    <n v="20"/>
    <n v="15"/>
  </r>
  <r>
    <x v="4"/>
    <n v="20"/>
    <n v="15"/>
  </r>
  <r>
    <x v="4"/>
    <n v="22"/>
    <n v="16"/>
  </r>
  <r>
    <x v="4"/>
    <n v="22"/>
    <n v="16"/>
  </r>
  <r>
    <x v="4"/>
    <n v="22"/>
    <n v="16"/>
  </r>
  <r>
    <x v="4"/>
    <n v="20"/>
    <n v="15"/>
  </r>
  <r>
    <x v="4"/>
    <n v="20"/>
    <n v="15"/>
  </r>
  <r>
    <x v="4"/>
    <n v="22"/>
    <n v="16"/>
  </r>
  <r>
    <x v="4"/>
    <n v="20"/>
    <n v="15"/>
  </r>
  <r>
    <x v="5"/>
    <n v="20"/>
    <n v="15"/>
  </r>
  <r>
    <x v="5"/>
    <n v="20"/>
    <n v="15"/>
  </r>
  <r>
    <x v="5"/>
    <n v="20"/>
    <n v="15"/>
  </r>
  <r>
    <x v="5"/>
    <n v="20"/>
    <n v="15"/>
  </r>
  <r>
    <x v="5"/>
    <n v="20"/>
    <n v="15"/>
  </r>
  <r>
    <x v="5"/>
    <n v="20"/>
    <n v="15"/>
  </r>
  <r>
    <x v="5"/>
    <n v="20"/>
    <n v="15"/>
  </r>
  <r>
    <x v="5"/>
    <n v="20"/>
    <n v="15"/>
  </r>
  <r>
    <x v="5"/>
    <n v="20"/>
    <n v="15"/>
  </r>
  <r>
    <x v="5"/>
    <n v="20"/>
    <n v="15"/>
  </r>
  <r>
    <x v="5"/>
    <n v="20"/>
    <n v="15"/>
  </r>
  <r>
    <x v="5"/>
    <n v="20"/>
    <n v="15"/>
  </r>
  <r>
    <x v="16"/>
    <n v="20"/>
    <n v="15"/>
  </r>
  <r>
    <x v="16"/>
    <n v="23"/>
    <n v="17"/>
  </r>
  <r>
    <x v="16"/>
    <n v="23"/>
    <n v="17"/>
  </r>
  <r>
    <x v="16"/>
    <n v="16"/>
    <n v="12"/>
  </r>
  <r>
    <x v="16"/>
    <n v="20"/>
    <n v="15"/>
  </r>
  <r>
    <x v="16"/>
    <n v="25"/>
    <n v="19"/>
  </r>
  <r>
    <x v="16"/>
    <n v="20"/>
    <n v="14"/>
  </r>
  <r>
    <x v="16"/>
    <n v="20"/>
    <n v="15"/>
  </r>
  <r>
    <x v="16"/>
    <n v="23"/>
    <n v="17"/>
  </r>
  <r>
    <x v="16"/>
    <n v="25"/>
    <n v="19"/>
  </r>
  <r>
    <x v="16"/>
    <n v="18"/>
    <n v="14"/>
  </r>
  <r>
    <x v="16"/>
    <n v="20"/>
    <n v="15"/>
  </r>
  <r>
    <x v="16"/>
    <n v="18"/>
    <n v="14"/>
  </r>
  <r>
    <x v="16"/>
    <n v="18"/>
    <n v="14"/>
  </r>
  <r>
    <x v="16"/>
    <n v="23"/>
    <n v="17"/>
  </r>
  <r>
    <x v="16"/>
    <n v="20"/>
    <n v="15"/>
  </r>
  <r>
    <x v="16"/>
    <n v="23"/>
    <n v="17"/>
  </r>
  <r>
    <x v="16"/>
    <n v="20"/>
    <n v="15"/>
  </r>
  <r>
    <x v="16"/>
    <n v="20"/>
    <n v="14"/>
  </r>
  <r>
    <x v="16"/>
    <n v="20"/>
    <n v="15"/>
  </r>
  <r>
    <x v="17"/>
    <n v="25"/>
    <n v="19"/>
  </r>
  <r>
    <x v="17"/>
    <n v="17"/>
    <n v="12"/>
  </r>
  <r>
    <x v="17"/>
    <n v="25"/>
    <n v="19"/>
  </r>
  <r>
    <x v="17"/>
    <n v="25"/>
    <n v="19"/>
  </r>
  <r>
    <x v="17"/>
    <n v="18"/>
    <n v="14"/>
  </r>
  <r>
    <x v="17"/>
    <n v="23"/>
    <n v="17"/>
  </r>
  <r>
    <x v="17"/>
    <n v="25"/>
    <n v="19"/>
  </r>
  <r>
    <x v="17"/>
    <n v="17"/>
    <n v="12"/>
  </r>
  <r>
    <x v="17"/>
    <n v="23"/>
    <n v="17"/>
  </r>
  <r>
    <x v="17"/>
    <n v="25"/>
    <n v="19"/>
  </r>
  <r>
    <x v="17"/>
    <n v="25"/>
    <n v="19"/>
  </r>
  <r>
    <x v="17"/>
    <n v="17"/>
    <n v="12"/>
  </r>
  <r>
    <x v="17"/>
    <n v="25"/>
    <n v="19"/>
  </r>
  <r>
    <x v="17"/>
    <n v="25"/>
    <n v="19"/>
  </r>
  <r>
    <x v="18"/>
    <n v="18"/>
    <n v="14"/>
  </r>
  <r>
    <x v="9"/>
    <n v="18"/>
    <n v="15"/>
  </r>
  <r>
    <x v="9"/>
    <n v="18"/>
    <n v="15"/>
  </r>
  <r>
    <x v="9"/>
    <n v="22"/>
    <n v="15"/>
  </r>
  <r>
    <x v="9"/>
    <n v="22"/>
    <n v="15"/>
  </r>
  <r>
    <x v="9"/>
    <n v="18"/>
    <n v="15"/>
  </r>
  <r>
    <x v="9"/>
    <n v="22"/>
    <n v="15"/>
  </r>
  <r>
    <x v="7"/>
    <n v="22"/>
    <n v="15"/>
  </r>
  <r>
    <x v="7"/>
    <n v="22"/>
    <n v="15"/>
  </r>
  <r>
    <x v="7"/>
    <n v="18"/>
    <n v="14"/>
  </r>
  <r>
    <x v="7"/>
    <n v="18"/>
    <n v="14"/>
  </r>
  <r>
    <x v="7"/>
    <n v="18"/>
    <n v="14"/>
  </r>
  <r>
    <x v="7"/>
    <n v="18"/>
    <n v="14"/>
  </r>
  <r>
    <x v="7"/>
    <n v="18"/>
    <n v="14"/>
  </r>
  <r>
    <x v="7"/>
    <n v="18"/>
    <n v="14"/>
  </r>
  <r>
    <x v="7"/>
    <n v="22"/>
    <n v="15"/>
  </r>
  <r>
    <x v="7"/>
    <n v="22"/>
    <n v="15"/>
  </r>
  <r>
    <x v="7"/>
    <n v="22"/>
    <n v="15"/>
  </r>
  <r>
    <x v="7"/>
    <n v="18"/>
    <n v="14"/>
  </r>
  <r>
    <x v="9"/>
    <n v="25"/>
    <n v="21"/>
  </r>
  <r>
    <x v="9"/>
    <n v="25"/>
    <n v="21"/>
  </r>
  <r>
    <x v="9"/>
    <n v="19"/>
    <n v="15"/>
  </r>
  <r>
    <x v="9"/>
    <n v="25"/>
    <n v="21"/>
  </r>
  <r>
    <x v="9"/>
    <n v="25"/>
    <n v="21"/>
  </r>
  <r>
    <x v="9"/>
    <n v="25"/>
    <n v="21"/>
  </r>
  <r>
    <x v="9"/>
    <n v="25"/>
    <n v="21"/>
  </r>
  <r>
    <x v="9"/>
    <n v="25"/>
    <n v="21"/>
  </r>
  <r>
    <x v="9"/>
    <n v="19"/>
    <n v="15"/>
  </r>
  <r>
    <x v="9"/>
    <n v="19"/>
    <n v="15"/>
  </r>
  <r>
    <x v="9"/>
    <n v="19"/>
    <n v="15"/>
  </r>
  <r>
    <x v="9"/>
    <n v="25"/>
    <n v="21"/>
  </r>
  <r>
    <x v="9"/>
    <n v="19"/>
    <n v="15"/>
  </r>
  <r>
    <x v="9"/>
    <n v="25"/>
    <n v="21"/>
  </r>
  <r>
    <x v="9"/>
    <n v="25"/>
    <n v="21"/>
  </r>
  <r>
    <x v="9"/>
    <n v="19"/>
    <n v="15"/>
  </r>
  <r>
    <x v="9"/>
    <n v="19"/>
    <n v="15"/>
  </r>
  <r>
    <x v="9"/>
    <n v="19"/>
    <n v="15"/>
  </r>
  <r>
    <x v="9"/>
    <n v="19"/>
    <n v="15"/>
  </r>
  <r>
    <x v="10"/>
    <n v="26"/>
    <n v="17"/>
  </r>
  <r>
    <x v="10"/>
    <n v="23"/>
    <n v="15"/>
  </r>
  <r>
    <x v="10"/>
    <n v="26"/>
    <n v="16"/>
  </r>
  <r>
    <x v="10"/>
    <n v="23"/>
    <n v="15"/>
  </r>
  <r>
    <x v="10"/>
    <n v="20"/>
    <n v="13"/>
  </r>
  <r>
    <x v="10"/>
    <n v="20"/>
    <n v="13"/>
  </r>
  <r>
    <x v="10"/>
    <n v="21"/>
    <n v="12"/>
  </r>
  <r>
    <x v="10"/>
    <n v="24"/>
    <n v="16"/>
  </r>
  <r>
    <x v="8"/>
    <n v="20"/>
    <n v="13"/>
  </r>
  <r>
    <x v="8"/>
    <n v="24"/>
    <n v="16"/>
  </r>
  <r>
    <x v="8"/>
    <n v="23"/>
    <n v="15"/>
  </r>
  <r>
    <x v="8"/>
    <n v="26"/>
    <n v="17"/>
  </r>
  <r>
    <x v="8"/>
    <n v="21"/>
    <n v="12"/>
  </r>
  <r>
    <x v="8"/>
    <n v="26"/>
    <n v="16"/>
  </r>
  <r>
    <x v="8"/>
    <n v="23"/>
    <n v="15"/>
  </r>
  <r>
    <x v="8"/>
    <n v="20"/>
    <n v="13"/>
  </r>
  <r>
    <x v="6"/>
    <n v="23"/>
    <n v="15"/>
  </r>
  <r>
    <x v="6"/>
    <n v="25"/>
    <n v="16"/>
  </r>
  <r>
    <x v="6"/>
    <n v="25"/>
    <n v="17"/>
  </r>
  <r>
    <x v="6"/>
    <n v="22"/>
    <n v="13"/>
  </r>
  <r>
    <x v="6"/>
    <n v="22"/>
    <n v="14"/>
  </r>
  <r>
    <x v="6"/>
    <n v="22"/>
    <n v="13"/>
  </r>
  <r>
    <x v="6"/>
    <n v="21"/>
    <n v="14"/>
  </r>
  <r>
    <x v="6"/>
    <n v="26"/>
    <n v="18"/>
  </r>
  <r>
    <x v="20"/>
    <n v="24"/>
    <n v="18"/>
  </r>
  <r>
    <x v="21"/>
    <n v="25"/>
    <n v="18"/>
  </r>
  <r>
    <x v="21"/>
    <n v="25"/>
    <n v="18"/>
  </r>
  <r>
    <x v="21"/>
    <n v="25"/>
    <n v="18"/>
  </r>
  <r>
    <x v="22"/>
    <n v="25"/>
    <n v="18"/>
  </r>
  <r>
    <x v="22"/>
    <n v="25"/>
    <n v="18"/>
  </r>
  <r>
    <x v="22"/>
    <n v="25"/>
    <n v="18"/>
  </r>
  <r>
    <x v="10"/>
    <n v="31"/>
    <n v="23"/>
  </r>
  <r>
    <x v="10"/>
    <n v="31"/>
    <n v="23"/>
  </r>
  <r>
    <x v="8"/>
    <n v="31"/>
    <n v="23"/>
  </r>
  <r>
    <x v="8"/>
    <n v="31"/>
    <n v="23"/>
  </r>
  <r>
    <x v="6"/>
    <n v="28"/>
    <n v="21"/>
  </r>
  <r>
    <x v="6"/>
    <n v="28"/>
    <n v="21"/>
  </r>
  <r>
    <x v="22"/>
    <n v="26"/>
    <n v="18"/>
  </r>
  <r>
    <x v="22"/>
    <n v="28"/>
    <n v="19"/>
  </r>
  <r>
    <x v="22"/>
    <n v="31"/>
    <n v="20"/>
  </r>
  <r>
    <x v="24"/>
    <n v="27"/>
    <n v="20"/>
  </r>
  <r>
    <x v="24"/>
    <n v="29"/>
    <n v="21"/>
  </r>
  <r>
    <x v="24"/>
    <n v="30"/>
    <n v="21"/>
  </r>
  <r>
    <x v="0"/>
    <n v="30"/>
    <n v="21"/>
  </r>
  <r>
    <x v="0"/>
    <n v="30"/>
    <n v="21"/>
  </r>
  <r>
    <x v="14"/>
    <n v="28"/>
    <n v="18"/>
  </r>
  <r>
    <x v="14"/>
    <n v="26"/>
    <n v="17"/>
  </r>
  <r>
    <x v="14"/>
    <n v="26"/>
    <n v="17"/>
  </r>
  <r>
    <x v="14"/>
    <n v="28"/>
    <n v="18"/>
  </r>
  <r>
    <x v="10"/>
    <n v="26"/>
    <n v="17"/>
  </r>
  <r>
    <x v="10"/>
    <n v="26"/>
    <n v="17"/>
  </r>
  <r>
    <x v="10"/>
    <n v="28"/>
    <n v="18"/>
  </r>
  <r>
    <x v="10"/>
    <n v="28"/>
    <n v="18"/>
  </r>
  <r>
    <x v="8"/>
    <n v="28"/>
    <n v="18"/>
  </r>
  <r>
    <x v="8"/>
    <n v="26"/>
    <n v="17"/>
  </r>
  <r>
    <x v="8"/>
    <n v="28"/>
    <n v="18"/>
  </r>
  <r>
    <x v="8"/>
    <n v="26"/>
    <n v="17"/>
  </r>
  <r>
    <x v="8"/>
    <n v="26"/>
    <n v="18"/>
  </r>
  <r>
    <x v="8"/>
    <n v="26"/>
    <n v="17"/>
  </r>
  <r>
    <x v="8"/>
    <n v="26"/>
    <n v="18"/>
  </r>
  <r>
    <x v="8"/>
    <n v="28"/>
    <n v="18"/>
  </r>
  <r>
    <x v="8"/>
    <n v="28"/>
    <n v="18"/>
  </r>
  <r>
    <x v="8"/>
    <n v="26"/>
    <n v="17"/>
  </r>
  <r>
    <x v="6"/>
    <n v="26"/>
    <n v="17"/>
  </r>
  <r>
    <x v="6"/>
    <n v="26"/>
    <n v="18"/>
  </r>
  <r>
    <x v="6"/>
    <n v="28"/>
    <n v="18"/>
  </r>
  <r>
    <x v="6"/>
    <n v="30"/>
    <n v="22"/>
  </r>
  <r>
    <x v="10"/>
    <n v="29"/>
    <n v="20"/>
  </r>
  <r>
    <x v="10"/>
    <n v="35"/>
    <n v="24"/>
  </r>
  <r>
    <x v="10"/>
    <n v="29"/>
    <n v="20"/>
  </r>
  <r>
    <x v="10"/>
    <n v="28"/>
    <n v="19"/>
  </r>
  <r>
    <x v="10"/>
    <n v="28"/>
    <n v="19"/>
  </r>
  <r>
    <x v="10"/>
    <n v="37"/>
    <n v="25"/>
  </r>
  <r>
    <x v="10"/>
    <n v="37"/>
    <n v="25"/>
  </r>
  <r>
    <x v="10"/>
    <n v="35"/>
    <n v="24"/>
  </r>
  <r>
    <x v="8"/>
    <n v="37"/>
    <n v="25"/>
  </r>
  <r>
    <x v="8"/>
    <n v="33"/>
    <n v="23"/>
  </r>
  <r>
    <x v="8"/>
    <n v="27"/>
    <n v="18"/>
  </r>
  <r>
    <x v="8"/>
    <n v="31"/>
    <n v="22"/>
  </r>
  <r>
    <x v="8"/>
    <n v="29"/>
    <n v="20"/>
  </r>
  <r>
    <x v="8"/>
    <n v="29"/>
    <n v="20"/>
  </r>
  <r>
    <x v="8"/>
    <n v="31"/>
    <n v="22"/>
  </r>
  <r>
    <x v="8"/>
    <n v="38"/>
    <n v="26"/>
  </r>
  <r>
    <x v="8"/>
    <n v="29"/>
    <n v="20"/>
  </r>
  <r>
    <x v="8"/>
    <n v="38"/>
    <n v="26"/>
  </r>
  <r>
    <x v="8"/>
    <n v="28"/>
    <n v="20"/>
  </r>
  <r>
    <x v="8"/>
    <n v="33"/>
    <n v="23"/>
  </r>
  <r>
    <x v="8"/>
    <n v="29"/>
    <n v="20"/>
  </r>
  <r>
    <x v="8"/>
    <n v="37"/>
    <n v="25"/>
  </r>
  <r>
    <x v="8"/>
    <n v="27"/>
    <n v="18"/>
  </r>
  <r>
    <x v="8"/>
    <n v="27"/>
    <n v="18"/>
  </r>
  <r>
    <x v="6"/>
    <n v="36"/>
    <n v="25"/>
  </r>
  <r>
    <x v="6"/>
    <n v="36"/>
    <n v="25"/>
  </r>
  <r>
    <x v="6"/>
    <n v="36"/>
    <n v="25"/>
  </r>
  <r>
    <x v="6"/>
    <n v="31"/>
    <n v="23"/>
  </r>
  <r>
    <x v="10"/>
    <n v="27"/>
    <n v="17"/>
  </r>
  <r>
    <x v="8"/>
    <n v="27"/>
    <n v="18"/>
  </r>
  <r>
    <x v="8"/>
    <n v="27"/>
    <n v="18"/>
  </r>
  <r>
    <x v="6"/>
    <n v="27"/>
    <n v="18"/>
  </r>
  <r>
    <x v="6"/>
    <n v="27"/>
    <n v="18"/>
  </r>
  <r>
    <x v="13"/>
    <n v="27"/>
    <n v="17"/>
  </r>
  <r>
    <x v="13"/>
    <n v="27"/>
    <n v="17"/>
  </r>
  <r>
    <x v="13"/>
    <n v="24"/>
    <n v="17"/>
  </r>
  <r>
    <x v="13"/>
    <n v="23"/>
    <n v="17"/>
  </r>
  <r>
    <x v="15"/>
    <n v="26"/>
    <n v="19"/>
  </r>
  <r>
    <x v="15"/>
    <n v="25"/>
    <n v="18"/>
  </r>
  <r>
    <x v="15"/>
    <n v="25"/>
    <n v="18"/>
  </r>
  <r>
    <x v="15"/>
    <n v="23"/>
    <n v="16"/>
  </r>
  <r>
    <x v="25"/>
    <n v="24"/>
    <n v="17"/>
  </r>
  <r>
    <x v="25"/>
    <n v="23"/>
    <n v="16"/>
  </r>
  <r>
    <x v="25"/>
    <n v="26"/>
    <n v="19"/>
  </r>
  <r>
    <x v="25"/>
    <n v="24"/>
    <n v="17"/>
  </r>
  <r>
    <x v="25"/>
    <n v="26"/>
    <n v="19"/>
  </r>
  <r>
    <x v="25"/>
    <n v="25"/>
    <n v="18"/>
  </r>
  <r>
    <x v="10"/>
    <n v="27"/>
    <n v="17"/>
  </r>
  <r>
    <x v="8"/>
    <n v="27"/>
    <n v="17"/>
  </r>
  <r>
    <x v="6"/>
    <n v="27"/>
    <n v="17"/>
  </r>
  <r>
    <x v="6"/>
    <n v="27"/>
    <n v="17"/>
  </r>
  <r>
    <x v="14"/>
    <n v="29"/>
    <n v="20"/>
  </r>
  <r>
    <x v="14"/>
    <n v="25"/>
    <n v="18"/>
  </r>
  <r>
    <x v="10"/>
    <n v="28"/>
    <n v="19"/>
  </r>
  <r>
    <x v="10"/>
    <n v="28"/>
    <n v="19"/>
  </r>
  <r>
    <x v="10"/>
    <n v="38"/>
    <n v="26"/>
  </r>
  <r>
    <x v="10"/>
    <n v="38"/>
    <n v="26"/>
  </r>
  <r>
    <x v="8"/>
    <n v="37"/>
    <n v="25"/>
  </r>
  <r>
    <x v="8"/>
    <n v="37"/>
    <n v="25"/>
  </r>
  <r>
    <x v="10"/>
    <n v="27"/>
    <n v="17"/>
  </r>
  <r>
    <x v="8"/>
    <n v="25"/>
    <n v="16"/>
  </r>
  <r>
    <x v="8"/>
    <n v="25"/>
    <n v="15"/>
  </r>
  <r>
    <x v="6"/>
    <n v="24"/>
    <n v="15"/>
  </r>
  <r>
    <x v="13"/>
    <n v="23"/>
    <n v="16"/>
  </r>
  <r>
    <x v="6"/>
    <n v="34"/>
    <n v="23"/>
  </r>
  <r>
    <x v="6"/>
    <n v="31"/>
    <n v="22"/>
  </r>
  <r>
    <x v="6"/>
    <n v="34"/>
    <n v="23"/>
  </r>
  <r>
    <x v="6"/>
    <n v="31"/>
    <n v="22"/>
  </r>
  <r>
    <x v="17"/>
    <n v="18"/>
    <n v="14"/>
  </r>
  <r>
    <x v="17"/>
    <n v="21"/>
    <n v="15"/>
  </r>
  <r>
    <x v="18"/>
    <n v="19"/>
    <n v="14"/>
  </r>
  <r>
    <x v="18"/>
    <n v="18"/>
    <n v="14"/>
  </r>
  <r>
    <x v="26"/>
    <n v="20"/>
    <n v="15"/>
  </r>
  <r>
    <x v="26"/>
    <n v="18"/>
    <n v="14"/>
  </r>
  <r>
    <x v="17"/>
    <n v="19"/>
    <n v="14"/>
  </r>
  <r>
    <x v="17"/>
    <n v="16"/>
    <n v="12"/>
  </r>
  <r>
    <x v="18"/>
    <n v="19"/>
    <n v="14"/>
  </r>
  <r>
    <x v="18"/>
    <n v="16"/>
    <n v="12"/>
  </r>
  <r>
    <x v="26"/>
    <n v="20"/>
    <n v="14"/>
  </r>
  <r>
    <x v="26"/>
    <n v="16"/>
    <n v="12"/>
  </r>
  <r>
    <x v="4"/>
    <n v="26"/>
    <n v="24"/>
  </r>
  <r>
    <x v="4"/>
    <n v="26"/>
    <n v="24"/>
  </r>
  <r>
    <x v="5"/>
    <n v="26"/>
    <n v="24"/>
  </r>
  <r>
    <x v="19"/>
    <n v="26"/>
    <n v="24"/>
  </r>
  <r>
    <x v="10"/>
    <n v="24"/>
    <n v="18"/>
  </r>
  <r>
    <x v="10"/>
    <n v="27"/>
    <n v="19"/>
  </r>
  <r>
    <x v="10"/>
    <n v="27"/>
    <n v="20"/>
  </r>
  <r>
    <x v="10"/>
    <n v="25"/>
    <n v="19"/>
  </r>
  <r>
    <x v="10"/>
    <n v="24"/>
    <n v="18"/>
  </r>
  <r>
    <x v="10"/>
    <n v="27"/>
    <n v="19"/>
  </r>
  <r>
    <x v="8"/>
    <n v="24"/>
    <n v="18"/>
  </r>
  <r>
    <x v="8"/>
    <n v="27"/>
    <n v="20"/>
  </r>
  <r>
    <x v="8"/>
    <n v="25"/>
    <n v="19"/>
  </r>
  <r>
    <x v="8"/>
    <n v="27"/>
    <n v="19"/>
  </r>
  <r>
    <x v="6"/>
    <n v="26"/>
    <n v="19"/>
  </r>
  <r>
    <x v="6"/>
    <n v="28"/>
    <n v="20"/>
  </r>
  <r>
    <x v="6"/>
    <n v="24"/>
    <n v="19"/>
  </r>
  <r>
    <x v="6"/>
    <n v="27"/>
    <n v="21"/>
  </r>
  <r>
    <x v="6"/>
    <n v="26"/>
    <n v="20"/>
  </r>
  <r>
    <x v="6"/>
    <n v="27"/>
    <n v="20"/>
  </r>
  <r>
    <x v="10"/>
    <n v="25"/>
    <n v="18"/>
  </r>
  <r>
    <x v="10"/>
    <n v="24"/>
    <n v="18"/>
  </r>
  <r>
    <x v="10"/>
    <n v="24"/>
    <n v="18"/>
  </r>
  <r>
    <x v="10"/>
    <n v="25"/>
    <n v="18"/>
  </r>
  <r>
    <x v="10"/>
    <n v="25"/>
    <n v="18"/>
  </r>
  <r>
    <x v="10"/>
    <n v="24"/>
    <n v="18"/>
  </r>
  <r>
    <x v="8"/>
    <n v="24"/>
    <n v="18"/>
  </r>
  <r>
    <x v="8"/>
    <n v="25"/>
    <n v="18"/>
  </r>
  <r>
    <x v="8"/>
    <n v="24"/>
    <n v="18"/>
  </r>
  <r>
    <x v="8"/>
    <n v="25"/>
    <n v="18"/>
  </r>
  <r>
    <x v="6"/>
    <n v="22"/>
    <n v="17"/>
  </r>
  <r>
    <x v="6"/>
    <n v="23"/>
    <n v="17"/>
  </r>
  <r>
    <x v="6"/>
    <n v="22"/>
    <n v="17"/>
  </r>
  <r>
    <x v="6"/>
    <n v="23"/>
    <n v="17"/>
  </r>
  <r>
    <x v="6"/>
    <n v="22"/>
    <n v="17"/>
  </r>
  <r>
    <x v="6"/>
    <n v="25"/>
    <n v="18"/>
  </r>
  <r>
    <x v="6"/>
    <n v="24"/>
    <n v="18"/>
  </r>
  <r>
    <x v="6"/>
    <n v="23"/>
    <n v="17"/>
  </r>
  <r>
    <x v="14"/>
    <n v="17"/>
    <n v="11"/>
  </r>
  <r>
    <x v="14"/>
    <n v="17"/>
    <n v="13"/>
  </r>
  <r>
    <x v="14"/>
    <n v="17"/>
    <n v="11"/>
  </r>
  <r>
    <x v="14"/>
    <n v="19"/>
    <n v="14"/>
  </r>
  <r>
    <x v="14"/>
    <n v="17"/>
    <n v="11"/>
  </r>
  <r>
    <x v="14"/>
    <n v="17"/>
    <n v="11"/>
  </r>
  <r>
    <x v="10"/>
    <n v="17"/>
    <n v="11"/>
  </r>
  <r>
    <x v="10"/>
    <n v="17"/>
    <n v="11"/>
  </r>
  <r>
    <x v="10"/>
    <n v="17"/>
    <n v="11"/>
  </r>
  <r>
    <x v="10"/>
    <n v="17"/>
    <n v="11"/>
  </r>
  <r>
    <x v="8"/>
    <n v="16"/>
    <n v="11"/>
  </r>
  <r>
    <x v="8"/>
    <n v="16"/>
    <n v="11"/>
  </r>
  <r>
    <x v="8"/>
    <n v="16"/>
    <n v="11"/>
  </r>
  <r>
    <x v="8"/>
    <n v="16"/>
    <n v="11"/>
  </r>
  <r>
    <x v="14"/>
    <n v="17"/>
    <n v="13"/>
  </r>
  <r>
    <x v="14"/>
    <n v="17"/>
    <n v="11"/>
  </r>
  <r>
    <x v="14"/>
    <n v="17"/>
    <n v="11"/>
  </r>
  <r>
    <x v="14"/>
    <n v="17"/>
    <n v="13"/>
  </r>
  <r>
    <x v="14"/>
    <n v="17"/>
    <n v="11"/>
  </r>
  <r>
    <x v="10"/>
    <n v="17"/>
    <n v="11"/>
  </r>
  <r>
    <x v="10"/>
    <n v="17"/>
    <n v="11"/>
  </r>
  <r>
    <x v="10"/>
    <n v="17"/>
    <n v="11"/>
  </r>
  <r>
    <x v="10"/>
    <n v="17"/>
    <n v="11"/>
  </r>
  <r>
    <x v="10"/>
    <n v="17"/>
    <n v="11"/>
  </r>
  <r>
    <x v="10"/>
    <n v="17"/>
    <n v="11"/>
  </r>
  <r>
    <x v="8"/>
    <n v="16"/>
    <n v="11"/>
  </r>
  <r>
    <x v="8"/>
    <n v="16"/>
    <n v="11"/>
  </r>
  <r>
    <x v="8"/>
    <n v="16"/>
    <n v="11"/>
  </r>
  <r>
    <x v="8"/>
    <n v="16"/>
    <n v="11"/>
  </r>
  <r>
    <x v="8"/>
    <n v="16"/>
    <n v="11"/>
  </r>
  <r>
    <x v="8"/>
    <n v="16"/>
    <n v="11"/>
  </r>
  <r>
    <x v="13"/>
    <n v="22"/>
    <n v="17"/>
  </r>
  <r>
    <x v="15"/>
    <n v="22"/>
    <n v="17"/>
  </r>
  <r>
    <x v="25"/>
    <n v="22"/>
    <n v="17"/>
  </r>
  <r>
    <x v="13"/>
    <n v="23"/>
    <n v="17"/>
  </r>
  <r>
    <x v="15"/>
    <n v="23"/>
    <n v="16"/>
  </r>
  <r>
    <x v="25"/>
    <n v="23"/>
    <n v="16"/>
  </r>
  <r>
    <x v="21"/>
    <n v="23"/>
    <n v="16"/>
  </r>
  <r>
    <x v="22"/>
    <n v="23"/>
    <n v="16"/>
  </r>
  <r>
    <x v="24"/>
    <n v="23"/>
    <n v="16"/>
  </r>
  <r>
    <x v="4"/>
    <n v="32"/>
    <n v="23"/>
  </r>
  <r>
    <x v="4"/>
    <n v="29"/>
    <n v="23"/>
  </r>
  <r>
    <x v="4"/>
    <n v="32"/>
    <n v="23"/>
  </r>
  <r>
    <x v="5"/>
    <n v="30"/>
    <n v="23"/>
  </r>
  <r>
    <x v="5"/>
    <n v="29"/>
    <n v="23"/>
  </r>
  <r>
    <x v="5"/>
    <n v="30"/>
    <n v="23"/>
  </r>
  <r>
    <x v="19"/>
    <n v="30"/>
    <n v="23"/>
  </r>
  <r>
    <x v="19"/>
    <n v="33"/>
    <n v="24"/>
  </r>
  <r>
    <x v="19"/>
    <n v="33"/>
    <n v="24"/>
  </r>
  <r>
    <x v="21"/>
    <n v="26"/>
    <n v="16"/>
  </r>
  <r>
    <x v="21"/>
    <n v="30"/>
    <n v="21"/>
  </r>
  <r>
    <x v="21"/>
    <n v="30"/>
    <n v="21"/>
  </r>
  <r>
    <x v="21"/>
    <n v="30"/>
    <n v="21"/>
  </r>
  <r>
    <x v="21"/>
    <n v="30"/>
    <n v="21"/>
  </r>
  <r>
    <x v="21"/>
    <n v="24"/>
    <n v="15"/>
  </r>
  <r>
    <x v="21"/>
    <n v="26"/>
    <n v="18"/>
  </r>
  <r>
    <x v="22"/>
    <n v="30"/>
    <n v="21"/>
  </r>
  <r>
    <x v="22"/>
    <n v="30"/>
    <n v="21"/>
  </r>
  <r>
    <x v="22"/>
    <n v="26"/>
    <n v="18"/>
  </r>
  <r>
    <x v="22"/>
    <n v="27"/>
    <n v="16"/>
  </r>
  <r>
    <x v="22"/>
    <n v="30"/>
    <n v="21"/>
  </r>
  <r>
    <x v="22"/>
    <n v="29"/>
    <n v="20"/>
  </r>
  <r>
    <x v="22"/>
    <n v="30"/>
    <n v="21"/>
  </r>
  <r>
    <x v="22"/>
    <n v="30"/>
    <n v="21"/>
  </r>
  <r>
    <x v="24"/>
    <n v="27"/>
    <n v="16"/>
  </r>
  <r>
    <x v="24"/>
    <n v="30"/>
    <n v="21"/>
  </r>
  <r>
    <x v="24"/>
    <n v="26"/>
    <n v="18"/>
  </r>
  <r>
    <x v="24"/>
    <n v="29"/>
    <n v="20"/>
  </r>
  <r>
    <x v="24"/>
    <n v="30"/>
    <n v="21"/>
  </r>
  <r>
    <x v="10"/>
    <n v="25"/>
    <n v="18"/>
  </r>
  <r>
    <x v="10"/>
    <n v="24"/>
    <n v="18"/>
  </r>
  <r>
    <x v="10"/>
    <n v="24"/>
    <n v="18"/>
  </r>
  <r>
    <x v="10"/>
    <n v="22"/>
    <n v="17"/>
  </r>
  <r>
    <x v="10"/>
    <n v="24"/>
    <n v="18"/>
  </r>
  <r>
    <x v="8"/>
    <n v="24"/>
    <n v="18"/>
  </r>
  <r>
    <x v="8"/>
    <n v="24"/>
    <n v="18"/>
  </r>
  <r>
    <x v="8"/>
    <n v="22"/>
    <n v="17"/>
  </r>
  <r>
    <x v="8"/>
    <n v="24"/>
    <n v="18"/>
  </r>
  <r>
    <x v="8"/>
    <n v="25"/>
    <n v="18"/>
  </r>
  <r>
    <x v="6"/>
    <n v="22"/>
    <n v="17"/>
  </r>
  <r>
    <x v="6"/>
    <n v="24"/>
    <n v="18"/>
  </r>
  <r>
    <x v="6"/>
    <n v="24"/>
    <n v="18"/>
  </r>
  <r>
    <x v="6"/>
    <n v="25"/>
    <n v="18"/>
  </r>
  <r>
    <x v="6"/>
    <n v="24"/>
    <n v="18"/>
  </r>
  <r>
    <x v="10"/>
    <n v="39"/>
    <n v="30"/>
  </r>
  <r>
    <x v="10"/>
    <n v="40"/>
    <n v="30"/>
  </r>
  <r>
    <x v="10"/>
    <n v="39"/>
    <n v="30"/>
  </r>
  <r>
    <x v="10"/>
    <n v="36"/>
    <n v="27"/>
  </r>
  <r>
    <x v="10"/>
    <n v="39"/>
    <n v="30"/>
  </r>
  <r>
    <x v="10"/>
    <n v="39"/>
    <n v="30"/>
  </r>
  <r>
    <x v="8"/>
    <n v="38"/>
    <n v="29"/>
  </r>
  <r>
    <x v="8"/>
    <n v="38"/>
    <n v="29"/>
  </r>
  <r>
    <x v="8"/>
    <n v="36"/>
    <n v="27"/>
  </r>
  <r>
    <x v="8"/>
    <n v="38"/>
    <n v="29"/>
  </r>
  <r>
    <x v="8"/>
    <n v="40"/>
    <n v="30"/>
  </r>
  <r>
    <x v="8"/>
    <n v="38"/>
    <n v="29"/>
  </r>
  <r>
    <x v="6"/>
    <n v="37"/>
    <n v="29"/>
  </r>
  <r>
    <x v="6"/>
    <n v="33"/>
    <n v="27"/>
  </r>
  <r>
    <x v="6"/>
    <n v="37"/>
    <n v="29"/>
  </r>
  <r>
    <x v="6"/>
    <n v="35"/>
    <n v="27"/>
  </r>
  <r>
    <x v="6"/>
    <n v="37"/>
    <n v="29"/>
  </r>
  <r>
    <x v="6"/>
    <n v="37"/>
    <n v="29"/>
  </r>
  <r>
    <x v="6"/>
    <n v="32"/>
    <n v="26"/>
  </r>
  <r>
    <x v="15"/>
    <n v="28"/>
    <n v="21"/>
  </r>
  <r>
    <x v="15"/>
    <n v="28"/>
    <n v="21"/>
  </r>
  <r>
    <x v="25"/>
    <n v="26"/>
    <n v="20"/>
  </r>
  <r>
    <x v="25"/>
    <n v="26"/>
    <n v="20"/>
  </r>
  <r>
    <x v="23"/>
    <n v="28"/>
    <n v="22"/>
  </r>
  <r>
    <x v="23"/>
    <n v="28"/>
    <n v="22"/>
  </r>
  <r>
    <x v="23"/>
    <n v="28"/>
    <n v="19"/>
  </r>
  <r>
    <x v="23"/>
    <n v="28"/>
    <n v="19"/>
  </r>
  <r>
    <x v="10"/>
    <n v="17"/>
    <n v="13"/>
  </r>
  <r>
    <x v="10"/>
    <n v="17"/>
    <n v="13"/>
  </r>
  <r>
    <x v="10"/>
    <n v="17"/>
    <n v="13"/>
  </r>
  <r>
    <x v="10"/>
    <n v="17"/>
    <n v="13"/>
  </r>
  <r>
    <x v="10"/>
    <n v="17"/>
    <n v="13"/>
  </r>
  <r>
    <x v="10"/>
    <n v="17"/>
    <n v="13"/>
  </r>
  <r>
    <x v="10"/>
    <n v="17"/>
    <n v="13"/>
  </r>
  <r>
    <x v="10"/>
    <n v="17"/>
    <n v="13"/>
  </r>
  <r>
    <x v="10"/>
    <n v="17"/>
    <n v="13"/>
  </r>
  <r>
    <x v="8"/>
    <n v="17"/>
    <n v="13"/>
  </r>
  <r>
    <x v="8"/>
    <n v="17"/>
    <n v="13"/>
  </r>
  <r>
    <x v="8"/>
    <n v="17"/>
    <n v="13"/>
  </r>
  <r>
    <x v="8"/>
    <n v="17"/>
    <n v="13"/>
  </r>
  <r>
    <x v="8"/>
    <n v="17"/>
    <n v="13"/>
  </r>
  <r>
    <x v="8"/>
    <n v="17"/>
    <n v="13"/>
  </r>
  <r>
    <x v="8"/>
    <n v="17"/>
    <n v="13"/>
  </r>
  <r>
    <x v="8"/>
    <n v="17"/>
    <n v="13"/>
  </r>
  <r>
    <x v="8"/>
    <n v="17"/>
    <n v="13"/>
  </r>
  <r>
    <x v="6"/>
    <n v="17"/>
    <n v="13"/>
  </r>
  <r>
    <x v="6"/>
    <n v="17"/>
    <n v="13"/>
  </r>
  <r>
    <x v="6"/>
    <n v="17"/>
    <n v="13"/>
  </r>
  <r>
    <x v="6"/>
    <n v="17"/>
    <n v="13"/>
  </r>
  <r>
    <x v="6"/>
    <n v="17"/>
    <n v="13"/>
  </r>
  <r>
    <x v="6"/>
    <n v="17"/>
    <n v="13"/>
  </r>
  <r>
    <x v="6"/>
    <n v="17"/>
    <n v="13"/>
  </r>
  <r>
    <x v="6"/>
    <n v="17"/>
    <n v="13"/>
  </r>
  <r>
    <x v="6"/>
    <n v="17"/>
    <n v="13"/>
  </r>
  <r>
    <x v="16"/>
    <n v="25"/>
    <n v="16"/>
  </r>
  <r>
    <x v="16"/>
    <n v="25"/>
    <n v="16"/>
  </r>
  <r>
    <x v="17"/>
    <n v="25"/>
    <n v="16"/>
  </r>
  <r>
    <x v="17"/>
    <n v="25"/>
    <n v="16"/>
  </r>
  <r>
    <x v="18"/>
    <n v="24"/>
    <n v="16"/>
  </r>
  <r>
    <x v="3"/>
    <n v="29"/>
    <n v="23"/>
  </r>
  <r>
    <x v="3"/>
    <n v="29"/>
    <n v="20"/>
  </r>
  <r>
    <x v="3"/>
    <n v="24"/>
    <n v="18"/>
  </r>
  <r>
    <x v="3"/>
    <n v="29"/>
    <n v="23"/>
  </r>
  <r>
    <x v="3"/>
    <n v="29"/>
    <n v="23"/>
  </r>
  <r>
    <x v="3"/>
    <n v="24"/>
    <n v="18"/>
  </r>
  <r>
    <x v="3"/>
    <n v="29"/>
    <n v="23"/>
  </r>
  <r>
    <x v="3"/>
    <n v="29"/>
    <n v="20"/>
  </r>
  <r>
    <x v="3"/>
    <n v="24"/>
    <n v="18"/>
  </r>
  <r>
    <x v="3"/>
    <n v="24"/>
    <n v="18"/>
  </r>
  <r>
    <x v="3"/>
    <n v="29"/>
    <n v="20"/>
  </r>
  <r>
    <x v="3"/>
    <n v="29"/>
    <n v="20"/>
  </r>
  <r>
    <x v="4"/>
    <n v="29"/>
    <n v="23"/>
  </r>
  <r>
    <x v="4"/>
    <n v="29"/>
    <n v="23"/>
  </r>
  <r>
    <x v="4"/>
    <n v="29"/>
    <n v="22"/>
  </r>
  <r>
    <x v="4"/>
    <n v="29"/>
    <n v="22"/>
  </r>
  <r>
    <x v="4"/>
    <n v="29"/>
    <n v="22"/>
  </r>
  <r>
    <x v="4"/>
    <n v="29"/>
    <n v="22"/>
  </r>
  <r>
    <x v="5"/>
    <n v="27"/>
    <n v="21"/>
  </r>
  <r>
    <x v="5"/>
    <n v="30"/>
    <n v="23"/>
  </r>
  <r>
    <x v="5"/>
    <n v="30"/>
    <n v="23"/>
  </r>
  <r>
    <x v="5"/>
    <n v="27"/>
    <n v="21"/>
  </r>
  <r>
    <x v="10"/>
    <n v="21"/>
    <n v="14"/>
  </r>
  <r>
    <x v="10"/>
    <n v="21"/>
    <n v="14"/>
  </r>
  <r>
    <x v="8"/>
    <n v="21"/>
    <n v="15"/>
  </r>
  <r>
    <x v="8"/>
    <n v="21"/>
    <n v="14"/>
  </r>
  <r>
    <x v="6"/>
    <n v="21"/>
    <n v="15"/>
  </r>
  <r>
    <x v="6"/>
    <n v="21"/>
    <n v="14"/>
  </r>
  <r>
    <x v="1"/>
    <n v="23"/>
    <n v="15"/>
  </r>
  <r>
    <x v="2"/>
    <n v="24"/>
    <n v="15"/>
  </r>
  <r>
    <x v="2"/>
    <n v="24"/>
    <n v="15"/>
  </r>
  <r>
    <x v="14"/>
    <n v="24"/>
    <n v="15"/>
  </r>
  <r>
    <x v="14"/>
    <n v="24"/>
    <n v="15"/>
  </r>
  <r>
    <x v="11"/>
    <n v="23"/>
    <n v="20"/>
  </r>
  <r>
    <x v="11"/>
    <n v="24"/>
    <n v="21"/>
  </r>
  <r>
    <x v="11"/>
    <n v="24"/>
    <n v="21"/>
  </r>
  <r>
    <x v="11"/>
    <n v="24"/>
    <n v="21"/>
  </r>
  <r>
    <x v="11"/>
    <n v="24"/>
    <n v="21"/>
  </r>
  <r>
    <x v="11"/>
    <n v="23"/>
    <n v="20"/>
  </r>
  <r>
    <x v="12"/>
    <n v="24"/>
    <n v="21"/>
  </r>
  <r>
    <x v="12"/>
    <n v="23"/>
    <n v="19"/>
  </r>
  <r>
    <x v="12"/>
    <n v="24"/>
    <n v="21"/>
  </r>
  <r>
    <x v="12"/>
    <n v="23"/>
    <n v="19"/>
  </r>
  <r>
    <x v="12"/>
    <n v="24"/>
    <n v="21"/>
  </r>
  <r>
    <x v="12"/>
    <n v="23"/>
    <n v="19"/>
  </r>
  <r>
    <x v="12"/>
    <n v="24"/>
    <n v="21"/>
  </r>
  <r>
    <x v="13"/>
    <n v="24"/>
    <n v="21"/>
  </r>
  <r>
    <x v="13"/>
    <n v="24"/>
    <n v="20"/>
  </r>
  <r>
    <x v="13"/>
    <n v="24"/>
    <n v="19"/>
  </r>
  <r>
    <x v="13"/>
    <n v="23"/>
    <n v="20"/>
  </r>
  <r>
    <x v="13"/>
    <n v="23"/>
    <n v="20"/>
  </r>
  <r>
    <x v="13"/>
    <n v="24"/>
    <n v="21"/>
  </r>
  <r>
    <x v="13"/>
    <n v="24"/>
    <n v="20"/>
  </r>
  <r>
    <x v="13"/>
    <n v="24"/>
    <n v="21"/>
  </r>
  <r>
    <x v="13"/>
    <n v="23"/>
    <n v="20"/>
  </r>
  <r>
    <x v="13"/>
    <n v="23"/>
    <n v="20"/>
  </r>
  <r>
    <x v="10"/>
    <n v="23"/>
    <n v="16"/>
  </r>
  <r>
    <x v="10"/>
    <n v="23"/>
    <n v="16"/>
  </r>
  <r>
    <x v="10"/>
    <n v="23"/>
    <n v="16"/>
  </r>
  <r>
    <x v="10"/>
    <n v="25"/>
    <n v="18"/>
  </r>
  <r>
    <x v="10"/>
    <n v="25"/>
    <n v="18"/>
  </r>
  <r>
    <x v="10"/>
    <n v="25"/>
    <n v="18"/>
  </r>
  <r>
    <x v="10"/>
    <n v="25"/>
    <n v="18"/>
  </r>
  <r>
    <x v="10"/>
    <n v="23"/>
    <n v="16"/>
  </r>
  <r>
    <x v="10"/>
    <n v="23"/>
    <n v="16"/>
  </r>
  <r>
    <x v="10"/>
    <n v="25"/>
    <n v="18"/>
  </r>
  <r>
    <x v="10"/>
    <n v="25"/>
    <n v="18"/>
  </r>
  <r>
    <x v="10"/>
    <n v="25"/>
    <n v="18"/>
  </r>
  <r>
    <x v="10"/>
    <n v="25"/>
    <n v="18"/>
  </r>
  <r>
    <x v="10"/>
    <n v="25"/>
    <n v="18"/>
  </r>
  <r>
    <x v="10"/>
    <n v="25"/>
    <n v="18"/>
  </r>
  <r>
    <x v="10"/>
    <n v="25"/>
    <n v="18"/>
  </r>
  <r>
    <x v="10"/>
    <n v="25"/>
    <n v="18"/>
  </r>
  <r>
    <x v="8"/>
    <n v="23"/>
    <n v="16"/>
  </r>
  <r>
    <x v="8"/>
    <n v="25"/>
    <n v="18"/>
  </r>
  <r>
    <x v="8"/>
    <n v="25"/>
    <n v="18"/>
  </r>
  <r>
    <x v="8"/>
    <n v="25"/>
    <n v="18"/>
  </r>
  <r>
    <x v="8"/>
    <n v="23"/>
    <n v="16"/>
  </r>
  <r>
    <x v="8"/>
    <n v="25"/>
    <n v="18"/>
  </r>
  <r>
    <x v="8"/>
    <n v="25"/>
    <n v="18"/>
  </r>
  <r>
    <x v="8"/>
    <n v="23"/>
    <n v="16"/>
  </r>
  <r>
    <x v="8"/>
    <n v="25"/>
    <n v="18"/>
  </r>
  <r>
    <x v="8"/>
    <n v="25"/>
    <n v="18"/>
  </r>
  <r>
    <x v="8"/>
    <n v="23"/>
    <n v="16"/>
  </r>
  <r>
    <x v="8"/>
    <n v="25"/>
    <n v="18"/>
  </r>
  <r>
    <x v="8"/>
    <n v="23"/>
    <n v="16"/>
  </r>
  <r>
    <x v="8"/>
    <n v="25"/>
    <n v="18"/>
  </r>
  <r>
    <x v="8"/>
    <n v="25"/>
    <n v="18"/>
  </r>
  <r>
    <x v="8"/>
    <n v="25"/>
    <n v="18"/>
  </r>
  <r>
    <x v="8"/>
    <n v="25"/>
    <n v="18"/>
  </r>
  <r>
    <x v="6"/>
    <n v="27"/>
    <n v="19"/>
  </r>
  <r>
    <x v="6"/>
    <n v="27"/>
    <n v="19"/>
  </r>
  <r>
    <x v="6"/>
    <n v="24"/>
    <n v="18"/>
  </r>
  <r>
    <x v="6"/>
    <n v="24"/>
    <n v="18"/>
  </r>
  <r>
    <x v="6"/>
    <n v="27"/>
    <n v="19"/>
  </r>
  <r>
    <x v="6"/>
    <n v="24"/>
    <n v="18"/>
  </r>
  <r>
    <x v="6"/>
    <n v="27"/>
    <n v="19"/>
  </r>
  <r>
    <x v="6"/>
    <n v="27"/>
    <n v="19"/>
  </r>
  <r>
    <x v="6"/>
    <n v="27"/>
    <n v="19"/>
  </r>
  <r>
    <x v="6"/>
    <n v="27"/>
    <n v="19"/>
  </r>
  <r>
    <x v="6"/>
    <n v="27"/>
    <n v="19"/>
  </r>
  <r>
    <x v="6"/>
    <n v="27"/>
    <n v="19"/>
  </r>
  <r>
    <x v="6"/>
    <n v="27"/>
    <n v="19"/>
  </r>
  <r>
    <x v="6"/>
    <n v="27"/>
    <n v="19"/>
  </r>
  <r>
    <x v="6"/>
    <n v="24"/>
    <n v="18"/>
  </r>
  <r>
    <x v="6"/>
    <n v="27"/>
    <n v="19"/>
  </r>
  <r>
    <x v="6"/>
    <n v="24"/>
    <n v="18"/>
  </r>
  <r>
    <x v="20"/>
    <n v="19"/>
    <n v="14"/>
  </r>
  <r>
    <x v="20"/>
    <n v="19"/>
    <n v="14"/>
  </r>
  <r>
    <x v="20"/>
    <n v="17"/>
    <n v="13"/>
  </r>
  <r>
    <x v="20"/>
    <n v="17"/>
    <n v="13"/>
  </r>
  <r>
    <x v="20"/>
    <n v="17"/>
    <n v="13"/>
  </r>
  <r>
    <x v="20"/>
    <n v="17"/>
    <n v="13"/>
  </r>
  <r>
    <x v="20"/>
    <n v="21"/>
    <n v="15"/>
  </r>
  <r>
    <x v="20"/>
    <n v="19"/>
    <n v="15"/>
  </r>
  <r>
    <x v="20"/>
    <n v="19"/>
    <n v="14"/>
  </r>
  <r>
    <x v="20"/>
    <n v="17"/>
    <n v="14"/>
  </r>
  <r>
    <x v="20"/>
    <n v="17"/>
    <n v="13"/>
  </r>
  <r>
    <x v="20"/>
    <n v="19"/>
    <n v="14"/>
  </r>
  <r>
    <x v="20"/>
    <n v="19"/>
    <n v="15"/>
  </r>
  <r>
    <x v="20"/>
    <n v="21"/>
    <n v="15"/>
  </r>
  <r>
    <x v="20"/>
    <n v="17"/>
    <n v="13"/>
  </r>
  <r>
    <x v="20"/>
    <n v="19"/>
    <n v="14"/>
  </r>
  <r>
    <x v="20"/>
    <n v="18"/>
    <n v="14"/>
  </r>
  <r>
    <x v="20"/>
    <n v="19"/>
    <n v="15"/>
  </r>
  <r>
    <x v="20"/>
    <n v="19"/>
    <n v="14"/>
  </r>
  <r>
    <x v="20"/>
    <n v="20"/>
    <n v="14"/>
  </r>
  <r>
    <x v="20"/>
    <n v="17"/>
    <n v="13"/>
  </r>
  <r>
    <x v="20"/>
    <n v="19"/>
    <n v="15"/>
  </r>
  <r>
    <x v="20"/>
    <n v="19"/>
    <n v="14"/>
  </r>
  <r>
    <x v="20"/>
    <n v="19"/>
    <n v="14"/>
  </r>
  <r>
    <x v="20"/>
    <n v="21"/>
    <n v="15"/>
  </r>
  <r>
    <x v="20"/>
    <n v="18"/>
    <n v="14"/>
  </r>
  <r>
    <x v="20"/>
    <n v="19"/>
    <n v="14"/>
  </r>
  <r>
    <x v="20"/>
    <n v="17"/>
    <n v="13"/>
  </r>
  <r>
    <x v="20"/>
    <n v="19"/>
    <n v="15"/>
  </r>
  <r>
    <x v="20"/>
    <n v="19"/>
    <n v="15"/>
  </r>
  <r>
    <x v="20"/>
    <n v="17"/>
    <n v="13"/>
  </r>
  <r>
    <x v="20"/>
    <n v="19"/>
    <n v="14"/>
  </r>
  <r>
    <x v="20"/>
    <n v="17"/>
    <n v="13"/>
  </r>
  <r>
    <x v="20"/>
    <n v="17"/>
    <n v="14"/>
  </r>
  <r>
    <x v="20"/>
    <n v="17"/>
    <n v="13"/>
  </r>
  <r>
    <x v="20"/>
    <n v="18"/>
    <n v="14"/>
  </r>
  <r>
    <x v="20"/>
    <n v="21"/>
    <n v="15"/>
  </r>
  <r>
    <x v="20"/>
    <n v="18"/>
    <n v="14"/>
  </r>
  <r>
    <x v="20"/>
    <n v="18"/>
    <n v="14"/>
  </r>
  <r>
    <x v="20"/>
    <n v="19"/>
    <n v="14"/>
  </r>
  <r>
    <x v="20"/>
    <n v="19"/>
    <n v="14"/>
  </r>
  <r>
    <x v="20"/>
    <n v="17"/>
    <n v="13"/>
  </r>
  <r>
    <x v="20"/>
    <n v="19"/>
    <n v="14"/>
  </r>
  <r>
    <x v="20"/>
    <n v="18"/>
    <n v="14"/>
  </r>
  <r>
    <x v="20"/>
    <n v="18"/>
    <n v="14"/>
  </r>
  <r>
    <x v="20"/>
    <n v="18"/>
    <n v="14"/>
  </r>
  <r>
    <x v="20"/>
    <n v="18"/>
    <n v="14"/>
  </r>
  <r>
    <x v="20"/>
    <n v="16"/>
    <n v="13"/>
  </r>
  <r>
    <x v="20"/>
    <n v="17"/>
    <n v="13"/>
  </r>
  <r>
    <x v="0"/>
    <n v="23"/>
    <n v="20"/>
  </r>
  <r>
    <x v="0"/>
    <n v="23"/>
    <n v="20"/>
  </r>
  <r>
    <x v="0"/>
    <n v="23"/>
    <n v="20"/>
  </r>
  <r>
    <x v="0"/>
    <n v="23"/>
    <n v="20"/>
  </r>
  <r>
    <x v="1"/>
    <n v="23"/>
    <n v="20"/>
  </r>
  <r>
    <x v="1"/>
    <n v="23"/>
    <n v="20"/>
  </r>
  <r>
    <x v="1"/>
    <n v="23"/>
    <n v="20"/>
  </r>
  <r>
    <x v="1"/>
    <n v="23"/>
    <n v="20"/>
  </r>
  <r>
    <x v="2"/>
    <n v="23"/>
    <n v="20"/>
  </r>
  <r>
    <x v="2"/>
    <n v="23"/>
    <n v="20"/>
  </r>
  <r>
    <x v="2"/>
    <n v="23"/>
    <n v="20"/>
  </r>
  <r>
    <x v="2"/>
    <n v="23"/>
    <n v="20"/>
  </r>
  <r>
    <x v="10"/>
    <n v="23"/>
    <n v="16"/>
  </r>
  <r>
    <x v="10"/>
    <n v="22"/>
    <n v="17"/>
  </r>
  <r>
    <x v="10"/>
    <n v="23"/>
    <n v="16"/>
  </r>
  <r>
    <x v="10"/>
    <n v="24"/>
    <n v="18"/>
  </r>
  <r>
    <x v="10"/>
    <n v="22"/>
    <n v="17"/>
  </r>
  <r>
    <x v="10"/>
    <n v="22"/>
    <n v="17"/>
  </r>
  <r>
    <x v="10"/>
    <n v="23"/>
    <n v="16"/>
  </r>
  <r>
    <x v="10"/>
    <n v="22"/>
    <n v="17"/>
  </r>
  <r>
    <x v="10"/>
    <n v="24"/>
    <n v="18"/>
  </r>
  <r>
    <x v="10"/>
    <n v="22"/>
    <n v="16"/>
  </r>
  <r>
    <x v="10"/>
    <n v="22"/>
    <n v="16"/>
  </r>
  <r>
    <x v="10"/>
    <n v="22"/>
    <n v="17"/>
  </r>
  <r>
    <x v="10"/>
    <n v="24"/>
    <n v="18"/>
  </r>
  <r>
    <x v="10"/>
    <n v="24"/>
    <n v="18"/>
  </r>
  <r>
    <x v="10"/>
    <n v="24"/>
    <n v="18"/>
  </r>
  <r>
    <x v="10"/>
    <n v="24"/>
    <n v="18"/>
  </r>
  <r>
    <x v="10"/>
    <n v="24"/>
    <n v="18"/>
  </r>
  <r>
    <x v="10"/>
    <n v="22"/>
    <n v="17"/>
  </r>
  <r>
    <x v="10"/>
    <n v="22"/>
    <n v="17"/>
  </r>
  <r>
    <x v="10"/>
    <n v="24"/>
    <n v="18"/>
  </r>
  <r>
    <x v="10"/>
    <n v="22"/>
    <n v="17"/>
  </r>
  <r>
    <x v="10"/>
    <n v="23"/>
    <n v="16"/>
  </r>
  <r>
    <x v="10"/>
    <n v="22"/>
    <n v="16"/>
  </r>
  <r>
    <x v="10"/>
    <n v="24"/>
    <n v="18"/>
  </r>
  <r>
    <x v="10"/>
    <n v="22"/>
    <n v="16"/>
  </r>
  <r>
    <x v="10"/>
    <n v="22"/>
    <n v="17"/>
  </r>
  <r>
    <x v="10"/>
    <n v="22"/>
    <n v="17"/>
  </r>
  <r>
    <x v="10"/>
    <n v="22"/>
    <n v="16"/>
  </r>
  <r>
    <x v="10"/>
    <n v="23"/>
    <n v="16"/>
  </r>
  <r>
    <x v="10"/>
    <n v="24"/>
    <n v="18"/>
  </r>
  <r>
    <x v="8"/>
    <n v="22"/>
    <n v="16"/>
  </r>
  <r>
    <x v="8"/>
    <n v="24"/>
    <n v="18"/>
  </r>
  <r>
    <x v="8"/>
    <n v="22"/>
    <n v="16"/>
  </r>
  <r>
    <x v="8"/>
    <n v="24"/>
    <n v="18"/>
  </r>
  <r>
    <x v="8"/>
    <n v="23"/>
    <n v="16"/>
  </r>
  <r>
    <x v="8"/>
    <n v="22"/>
    <n v="16"/>
  </r>
  <r>
    <x v="8"/>
    <n v="24"/>
    <n v="18"/>
  </r>
  <r>
    <x v="8"/>
    <n v="24"/>
    <n v="18"/>
  </r>
  <r>
    <x v="8"/>
    <n v="22"/>
    <n v="17"/>
  </r>
  <r>
    <x v="8"/>
    <n v="22"/>
    <n v="16"/>
  </r>
  <r>
    <x v="8"/>
    <n v="23"/>
    <n v="16"/>
  </r>
  <r>
    <x v="8"/>
    <n v="22"/>
    <n v="17"/>
  </r>
  <r>
    <x v="8"/>
    <n v="22"/>
    <n v="17"/>
  </r>
  <r>
    <x v="8"/>
    <n v="22"/>
    <n v="16"/>
  </r>
  <r>
    <x v="8"/>
    <n v="24"/>
    <n v="18"/>
  </r>
  <r>
    <x v="8"/>
    <n v="24"/>
    <n v="18"/>
  </r>
  <r>
    <x v="8"/>
    <n v="24"/>
    <n v="18"/>
  </r>
  <r>
    <x v="8"/>
    <n v="23"/>
    <n v="16"/>
  </r>
  <r>
    <x v="8"/>
    <n v="22"/>
    <n v="16"/>
  </r>
  <r>
    <x v="8"/>
    <n v="23"/>
    <n v="16"/>
  </r>
  <r>
    <x v="8"/>
    <n v="24"/>
    <n v="18"/>
  </r>
  <r>
    <x v="8"/>
    <n v="22"/>
    <n v="17"/>
  </r>
  <r>
    <x v="8"/>
    <n v="22"/>
    <n v="16"/>
  </r>
  <r>
    <x v="8"/>
    <n v="22"/>
    <n v="17"/>
  </r>
  <r>
    <x v="8"/>
    <n v="23"/>
    <n v="16"/>
  </r>
  <r>
    <x v="8"/>
    <n v="22"/>
    <n v="17"/>
  </r>
  <r>
    <x v="8"/>
    <n v="22"/>
    <n v="17"/>
  </r>
  <r>
    <x v="8"/>
    <n v="22"/>
    <n v="17"/>
  </r>
  <r>
    <x v="8"/>
    <n v="23"/>
    <n v="16"/>
  </r>
  <r>
    <x v="8"/>
    <n v="23"/>
    <n v="16"/>
  </r>
  <r>
    <x v="6"/>
    <n v="23"/>
    <n v="16"/>
  </r>
  <r>
    <x v="6"/>
    <n v="22"/>
    <n v="16"/>
  </r>
  <r>
    <x v="6"/>
    <n v="22"/>
    <n v="16"/>
  </r>
  <r>
    <x v="6"/>
    <n v="24"/>
    <n v="18"/>
  </r>
  <r>
    <x v="6"/>
    <n v="24"/>
    <n v="18"/>
  </r>
  <r>
    <x v="6"/>
    <n v="22"/>
    <n v="16"/>
  </r>
  <r>
    <x v="6"/>
    <n v="22"/>
    <n v="17"/>
  </r>
  <r>
    <x v="6"/>
    <n v="23"/>
    <n v="16"/>
  </r>
  <r>
    <x v="6"/>
    <n v="22"/>
    <n v="17"/>
  </r>
  <r>
    <x v="6"/>
    <n v="23"/>
    <n v="16"/>
  </r>
  <r>
    <x v="6"/>
    <n v="23"/>
    <n v="16"/>
  </r>
  <r>
    <x v="6"/>
    <n v="22"/>
    <n v="17"/>
  </r>
  <r>
    <x v="6"/>
    <n v="22"/>
    <n v="17"/>
  </r>
  <r>
    <x v="6"/>
    <n v="22"/>
    <n v="16"/>
  </r>
  <r>
    <x v="6"/>
    <n v="24"/>
    <n v="18"/>
  </r>
  <r>
    <x v="6"/>
    <n v="22"/>
    <n v="16"/>
  </r>
  <r>
    <x v="6"/>
    <n v="24"/>
    <n v="18"/>
  </r>
  <r>
    <x v="6"/>
    <n v="20"/>
    <n v="15"/>
  </r>
  <r>
    <x v="6"/>
    <n v="22"/>
    <n v="17"/>
  </r>
  <r>
    <x v="6"/>
    <n v="24"/>
    <n v="18"/>
  </r>
  <r>
    <x v="6"/>
    <n v="24"/>
    <n v="18"/>
  </r>
  <r>
    <x v="6"/>
    <n v="24"/>
    <n v="18"/>
  </r>
  <r>
    <x v="6"/>
    <n v="22"/>
    <n v="17"/>
  </r>
  <r>
    <x v="6"/>
    <n v="22"/>
    <n v="16"/>
  </r>
  <r>
    <x v="6"/>
    <n v="20"/>
    <n v="15"/>
  </r>
  <r>
    <x v="6"/>
    <n v="22"/>
    <n v="16"/>
  </r>
  <r>
    <x v="6"/>
    <n v="22"/>
    <n v="17"/>
  </r>
  <r>
    <x v="6"/>
    <n v="23"/>
    <n v="16"/>
  </r>
  <r>
    <x v="6"/>
    <n v="22"/>
    <n v="17"/>
  </r>
  <r>
    <x v="6"/>
    <n v="24"/>
    <n v="18"/>
  </r>
  <r>
    <x v="27"/>
    <n v="16"/>
    <n v="13"/>
  </r>
  <r>
    <x v="27"/>
    <n v="18"/>
    <n v="13"/>
  </r>
  <r>
    <x v="27"/>
    <n v="18"/>
    <n v="13"/>
  </r>
  <r>
    <x v="27"/>
    <n v="16"/>
    <n v="13"/>
  </r>
  <r>
    <x v="27"/>
    <n v="16"/>
    <n v="13"/>
  </r>
  <r>
    <x v="27"/>
    <n v="18"/>
    <n v="13"/>
  </r>
  <r>
    <x v="23"/>
    <n v="13"/>
    <n v="10"/>
  </r>
  <r>
    <x v="15"/>
    <n v="17"/>
    <n v="13"/>
  </r>
  <r>
    <x v="15"/>
    <n v="16"/>
    <n v="12"/>
  </r>
  <r>
    <x v="15"/>
    <n v="16"/>
    <n v="12"/>
  </r>
  <r>
    <x v="15"/>
    <n v="17"/>
    <n v="13"/>
  </r>
  <r>
    <x v="9"/>
    <n v="20"/>
    <n v="16"/>
  </r>
  <r>
    <x v="16"/>
    <n v="22"/>
    <n v="16"/>
  </r>
  <r>
    <x v="16"/>
    <n v="24"/>
    <n v="17"/>
  </r>
  <r>
    <x v="16"/>
    <n v="22"/>
    <n v="16"/>
  </r>
  <r>
    <x v="16"/>
    <n v="24"/>
    <n v="17"/>
  </r>
  <r>
    <x v="16"/>
    <n v="24"/>
    <n v="17"/>
  </r>
  <r>
    <x v="17"/>
    <n v="24"/>
    <n v="17"/>
  </r>
  <r>
    <x v="17"/>
    <n v="24"/>
    <n v="17"/>
  </r>
  <r>
    <x v="17"/>
    <n v="22"/>
    <n v="16"/>
  </r>
  <r>
    <x v="17"/>
    <n v="24"/>
    <n v="17"/>
  </r>
  <r>
    <x v="17"/>
    <n v="22"/>
    <n v="16"/>
  </r>
  <r>
    <x v="18"/>
    <n v="22"/>
    <n v="16"/>
  </r>
  <r>
    <x v="18"/>
    <n v="22"/>
    <n v="16"/>
  </r>
  <r>
    <x v="18"/>
    <n v="24"/>
    <n v="17"/>
  </r>
  <r>
    <x v="18"/>
    <n v="24"/>
    <n v="17"/>
  </r>
  <r>
    <x v="18"/>
    <n v="24"/>
    <n v="17"/>
  </r>
  <r>
    <x v="23"/>
    <n v="15"/>
    <n v="11"/>
  </r>
  <r>
    <x v="16"/>
    <n v="15"/>
    <n v="11"/>
  </r>
  <r>
    <x v="20"/>
    <n v="18"/>
    <n v="14"/>
  </r>
  <r>
    <x v="20"/>
    <n v="19"/>
    <n v="15"/>
  </r>
  <r>
    <x v="20"/>
    <n v="19"/>
    <n v="14"/>
  </r>
  <r>
    <x v="20"/>
    <n v="19"/>
    <n v="14"/>
  </r>
  <r>
    <x v="20"/>
    <n v="18"/>
    <n v="14"/>
  </r>
  <r>
    <x v="20"/>
    <n v="18"/>
    <n v="13"/>
  </r>
  <r>
    <x v="20"/>
    <n v="19"/>
    <n v="14"/>
  </r>
  <r>
    <x v="20"/>
    <n v="19"/>
    <n v="14"/>
  </r>
  <r>
    <x v="20"/>
    <n v="17"/>
    <n v="13"/>
  </r>
  <r>
    <x v="20"/>
    <n v="17"/>
    <n v="13"/>
  </r>
  <r>
    <x v="20"/>
    <n v="17"/>
    <n v="13"/>
  </r>
  <r>
    <x v="20"/>
    <n v="21"/>
    <n v="15"/>
  </r>
  <r>
    <x v="20"/>
    <n v="19"/>
    <n v="14"/>
  </r>
  <r>
    <x v="20"/>
    <n v="18"/>
    <n v="13"/>
  </r>
  <r>
    <x v="20"/>
    <n v="18"/>
    <n v="14"/>
  </r>
  <r>
    <x v="20"/>
    <n v="20"/>
    <n v="14"/>
  </r>
  <r>
    <x v="20"/>
    <n v="19"/>
    <n v="15"/>
  </r>
  <r>
    <x v="20"/>
    <n v="19"/>
    <n v="14"/>
  </r>
  <r>
    <x v="20"/>
    <n v="19"/>
    <n v="15"/>
  </r>
  <r>
    <x v="20"/>
    <n v="21"/>
    <n v="15"/>
  </r>
  <r>
    <x v="20"/>
    <n v="19"/>
    <n v="14"/>
  </r>
  <r>
    <x v="20"/>
    <n v="19"/>
    <n v="15"/>
  </r>
  <r>
    <x v="20"/>
    <n v="17"/>
    <n v="13"/>
  </r>
  <r>
    <x v="20"/>
    <n v="19"/>
    <n v="14"/>
  </r>
  <r>
    <x v="20"/>
    <n v="19"/>
    <n v="14"/>
  </r>
  <r>
    <x v="20"/>
    <n v="18"/>
    <n v="13"/>
  </r>
  <r>
    <x v="20"/>
    <n v="18"/>
    <n v="13"/>
  </r>
  <r>
    <x v="20"/>
    <n v="21"/>
    <n v="15"/>
  </r>
  <r>
    <x v="20"/>
    <n v="18"/>
    <n v="13"/>
  </r>
  <r>
    <x v="20"/>
    <n v="18"/>
    <n v="14"/>
  </r>
  <r>
    <x v="20"/>
    <n v="19"/>
    <n v="14"/>
  </r>
  <r>
    <x v="20"/>
    <n v="19"/>
    <n v="15"/>
  </r>
  <r>
    <x v="20"/>
    <n v="21"/>
    <n v="15"/>
  </r>
  <r>
    <x v="20"/>
    <n v="17"/>
    <n v="13"/>
  </r>
  <r>
    <x v="20"/>
    <n v="19"/>
    <n v="14"/>
  </r>
  <r>
    <x v="20"/>
    <n v="19"/>
    <n v="14"/>
  </r>
  <r>
    <x v="20"/>
    <n v="19"/>
    <n v="14"/>
  </r>
  <r>
    <x v="20"/>
    <n v="19"/>
    <n v="14"/>
  </r>
  <r>
    <x v="20"/>
    <n v="19"/>
    <n v="14"/>
  </r>
  <r>
    <x v="20"/>
    <n v="17"/>
    <n v="13"/>
  </r>
  <r>
    <x v="20"/>
    <n v="20"/>
    <n v="14"/>
  </r>
  <r>
    <x v="20"/>
    <n v="18"/>
    <n v="13"/>
  </r>
  <r>
    <x v="20"/>
    <n v="18"/>
    <n v="14"/>
  </r>
  <r>
    <x v="20"/>
    <n v="19"/>
    <n v="14"/>
  </r>
  <r>
    <x v="20"/>
    <n v="17"/>
    <n v="13"/>
  </r>
  <r>
    <x v="20"/>
    <n v="18"/>
    <n v="14"/>
  </r>
  <r>
    <x v="20"/>
    <n v="18"/>
    <n v="14"/>
  </r>
  <r>
    <x v="20"/>
    <n v="17"/>
    <n v="13"/>
  </r>
  <r>
    <x v="20"/>
    <n v="19"/>
    <n v="14"/>
  </r>
  <r>
    <x v="0"/>
    <n v="23"/>
    <n v="20"/>
  </r>
  <r>
    <x v="0"/>
    <n v="23"/>
    <n v="20"/>
  </r>
  <r>
    <x v="0"/>
    <n v="23"/>
    <n v="20"/>
  </r>
  <r>
    <x v="0"/>
    <n v="23"/>
    <n v="20"/>
  </r>
  <r>
    <x v="1"/>
    <n v="23"/>
    <n v="20"/>
  </r>
  <r>
    <x v="1"/>
    <n v="23"/>
    <n v="20"/>
  </r>
  <r>
    <x v="1"/>
    <n v="23"/>
    <n v="20"/>
  </r>
  <r>
    <x v="1"/>
    <n v="23"/>
    <n v="20"/>
  </r>
  <r>
    <x v="2"/>
    <n v="23"/>
    <n v="20"/>
  </r>
  <r>
    <x v="2"/>
    <n v="23"/>
    <n v="20"/>
  </r>
  <r>
    <x v="2"/>
    <n v="23"/>
    <n v="20"/>
  </r>
  <r>
    <x v="2"/>
    <n v="23"/>
    <n v="20"/>
  </r>
  <r>
    <x v="10"/>
    <n v="22"/>
    <n v="16"/>
  </r>
  <r>
    <x v="10"/>
    <n v="22"/>
    <n v="17"/>
  </r>
  <r>
    <x v="10"/>
    <n v="24"/>
    <n v="18"/>
  </r>
  <r>
    <x v="10"/>
    <n v="22"/>
    <n v="16"/>
  </r>
  <r>
    <x v="10"/>
    <n v="22"/>
    <n v="17"/>
  </r>
  <r>
    <x v="10"/>
    <n v="22"/>
    <n v="17"/>
  </r>
  <r>
    <x v="10"/>
    <n v="24"/>
    <n v="18"/>
  </r>
  <r>
    <x v="10"/>
    <n v="22"/>
    <n v="17"/>
  </r>
  <r>
    <x v="10"/>
    <n v="22"/>
    <n v="17"/>
  </r>
  <r>
    <x v="10"/>
    <n v="23"/>
    <n v="16"/>
  </r>
  <r>
    <x v="10"/>
    <n v="23"/>
    <n v="16"/>
  </r>
  <r>
    <x v="10"/>
    <n v="22"/>
    <n v="16"/>
  </r>
  <r>
    <x v="10"/>
    <n v="22"/>
    <n v="17"/>
  </r>
  <r>
    <x v="10"/>
    <n v="22"/>
    <n v="17"/>
  </r>
  <r>
    <x v="10"/>
    <n v="22"/>
    <n v="17"/>
  </r>
  <r>
    <x v="10"/>
    <n v="22"/>
    <n v="17"/>
  </r>
  <r>
    <x v="10"/>
    <n v="24"/>
    <n v="18"/>
  </r>
  <r>
    <x v="10"/>
    <n v="23"/>
    <n v="16"/>
  </r>
  <r>
    <x v="10"/>
    <n v="24"/>
    <n v="18"/>
  </r>
  <r>
    <x v="10"/>
    <n v="22"/>
    <n v="16"/>
  </r>
  <r>
    <x v="10"/>
    <n v="22"/>
    <n v="16"/>
  </r>
  <r>
    <x v="10"/>
    <n v="22"/>
    <n v="17"/>
  </r>
  <r>
    <x v="10"/>
    <n v="24"/>
    <n v="18"/>
  </r>
  <r>
    <x v="10"/>
    <n v="24"/>
    <n v="18"/>
  </r>
  <r>
    <x v="10"/>
    <n v="22"/>
    <n v="17"/>
  </r>
  <r>
    <x v="10"/>
    <n v="24"/>
    <n v="18"/>
  </r>
  <r>
    <x v="10"/>
    <n v="22"/>
    <n v="17"/>
  </r>
  <r>
    <x v="10"/>
    <n v="22"/>
    <n v="17"/>
  </r>
  <r>
    <x v="10"/>
    <n v="24"/>
    <n v="18"/>
  </r>
  <r>
    <x v="10"/>
    <n v="22"/>
    <n v="16"/>
  </r>
  <r>
    <x v="10"/>
    <n v="24"/>
    <n v="18"/>
  </r>
  <r>
    <x v="10"/>
    <n v="22"/>
    <n v="16"/>
  </r>
  <r>
    <x v="10"/>
    <n v="22"/>
    <n v="17"/>
  </r>
  <r>
    <x v="10"/>
    <n v="22"/>
    <n v="17"/>
  </r>
  <r>
    <x v="10"/>
    <n v="23"/>
    <n v="16"/>
  </r>
  <r>
    <x v="10"/>
    <n v="23"/>
    <n v="16"/>
  </r>
  <r>
    <x v="10"/>
    <n v="23"/>
    <n v="16"/>
  </r>
  <r>
    <x v="10"/>
    <n v="22"/>
    <n v="16"/>
  </r>
  <r>
    <x v="10"/>
    <n v="23"/>
    <n v="16"/>
  </r>
  <r>
    <x v="10"/>
    <n v="24"/>
    <n v="18"/>
  </r>
  <r>
    <x v="10"/>
    <n v="24"/>
    <n v="18"/>
  </r>
  <r>
    <x v="10"/>
    <n v="24"/>
    <n v="18"/>
  </r>
  <r>
    <x v="10"/>
    <n v="24"/>
    <n v="18"/>
  </r>
  <r>
    <x v="10"/>
    <n v="22"/>
    <n v="17"/>
  </r>
  <r>
    <x v="10"/>
    <n v="24"/>
    <n v="18"/>
  </r>
  <r>
    <x v="10"/>
    <n v="22"/>
    <n v="17"/>
  </r>
  <r>
    <x v="10"/>
    <n v="24"/>
    <n v="18"/>
  </r>
  <r>
    <x v="10"/>
    <n v="23"/>
    <n v="16"/>
  </r>
  <r>
    <x v="10"/>
    <n v="24"/>
    <n v="18"/>
  </r>
  <r>
    <x v="10"/>
    <n v="24"/>
    <n v="18"/>
  </r>
  <r>
    <x v="10"/>
    <n v="24"/>
    <n v="18"/>
  </r>
  <r>
    <x v="10"/>
    <n v="22"/>
    <n v="17"/>
  </r>
  <r>
    <x v="10"/>
    <n v="24"/>
    <n v="18"/>
  </r>
  <r>
    <x v="10"/>
    <n v="24"/>
    <n v="18"/>
  </r>
  <r>
    <x v="10"/>
    <n v="22"/>
    <n v="17"/>
  </r>
  <r>
    <x v="10"/>
    <n v="22"/>
    <n v="17"/>
  </r>
  <r>
    <x v="8"/>
    <n v="24"/>
    <n v="18"/>
  </r>
  <r>
    <x v="8"/>
    <n v="23"/>
    <n v="16"/>
  </r>
  <r>
    <x v="8"/>
    <n v="22"/>
    <n v="17"/>
  </r>
  <r>
    <x v="8"/>
    <n v="24"/>
    <n v="18"/>
  </r>
  <r>
    <x v="8"/>
    <n v="22"/>
    <n v="17"/>
  </r>
  <r>
    <x v="8"/>
    <n v="24"/>
    <n v="18"/>
  </r>
  <r>
    <x v="8"/>
    <n v="22"/>
    <n v="17"/>
  </r>
  <r>
    <x v="8"/>
    <n v="22"/>
    <n v="17"/>
  </r>
  <r>
    <x v="8"/>
    <n v="23"/>
    <n v="16"/>
  </r>
  <r>
    <x v="8"/>
    <n v="24"/>
    <n v="18"/>
  </r>
  <r>
    <x v="8"/>
    <n v="22"/>
    <n v="16"/>
  </r>
  <r>
    <x v="8"/>
    <n v="22"/>
    <n v="16"/>
  </r>
  <r>
    <x v="8"/>
    <n v="22"/>
    <n v="16"/>
  </r>
  <r>
    <x v="8"/>
    <n v="24"/>
    <n v="18"/>
  </r>
  <r>
    <x v="8"/>
    <n v="22"/>
    <n v="16"/>
  </r>
  <r>
    <x v="8"/>
    <n v="22"/>
    <n v="17"/>
  </r>
  <r>
    <x v="8"/>
    <n v="22"/>
    <n v="16"/>
  </r>
  <r>
    <x v="8"/>
    <n v="24"/>
    <n v="18"/>
  </r>
  <r>
    <x v="8"/>
    <n v="22"/>
    <n v="17"/>
  </r>
  <r>
    <x v="8"/>
    <n v="24"/>
    <n v="18"/>
  </r>
  <r>
    <x v="8"/>
    <n v="23"/>
    <n v="16"/>
  </r>
  <r>
    <x v="8"/>
    <n v="22"/>
    <n v="17"/>
  </r>
  <r>
    <x v="8"/>
    <n v="23"/>
    <n v="16"/>
  </r>
  <r>
    <x v="8"/>
    <n v="24"/>
    <n v="18"/>
  </r>
  <r>
    <x v="8"/>
    <n v="22"/>
    <n v="17"/>
  </r>
  <r>
    <x v="8"/>
    <n v="23"/>
    <n v="16"/>
  </r>
  <r>
    <x v="8"/>
    <n v="22"/>
    <n v="17"/>
  </r>
  <r>
    <x v="8"/>
    <n v="22"/>
    <n v="16"/>
  </r>
  <r>
    <x v="8"/>
    <n v="22"/>
    <n v="16"/>
  </r>
  <r>
    <x v="8"/>
    <n v="22"/>
    <n v="17"/>
  </r>
  <r>
    <x v="8"/>
    <n v="22"/>
    <n v="17"/>
  </r>
  <r>
    <x v="8"/>
    <n v="23"/>
    <n v="16"/>
  </r>
  <r>
    <x v="8"/>
    <n v="23"/>
    <n v="16"/>
  </r>
  <r>
    <x v="8"/>
    <n v="24"/>
    <n v="18"/>
  </r>
  <r>
    <x v="8"/>
    <n v="22"/>
    <n v="17"/>
  </r>
  <r>
    <x v="8"/>
    <n v="22"/>
    <n v="16"/>
  </r>
  <r>
    <x v="8"/>
    <n v="22"/>
    <n v="17"/>
  </r>
  <r>
    <x v="8"/>
    <n v="22"/>
    <n v="17"/>
  </r>
  <r>
    <x v="8"/>
    <n v="22"/>
    <n v="16"/>
  </r>
  <r>
    <x v="8"/>
    <n v="22"/>
    <n v="16"/>
  </r>
  <r>
    <x v="8"/>
    <n v="22"/>
    <n v="16"/>
  </r>
  <r>
    <x v="8"/>
    <n v="22"/>
    <n v="17"/>
  </r>
  <r>
    <x v="8"/>
    <n v="22"/>
    <n v="16"/>
  </r>
  <r>
    <x v="8"/>
    <n v="22"/>
    <n v="17"/>
  </r>
  <r>
    <x v="8"/>
    <n v="23"/>
    <n v="16"/>
  </r>
  <r>
    <x v="8"/>
    <n v="24"/>
    <n v="18"/>
  </r>
  <r>
    <x v="8"/>
    <n v="24"/>
    <n v="18"/>
  </r>
  <r>
    <x v="8"/>
    <n v="24"/>
    <n v="18"/>
  </r>
  <r>
    <x v="8"/>
    <n v="24"/>
    <n v="18"/>
  </r>
  <r>
    <x v="8"/>
    <n v="22"/>
    <n v="17"/>
  </r>
  <r>
    <x v="6"/>
    <n v="24"/>
    <n v="18"/>
  </r>
  <r>
    <x v="6"/>
    <n v="24"/>
    <n v="18"/>
  </r>
  <r>
    <x v="6"/>
    <n v="23"/>
    <n v="16"/>
  </r>
  <r>
    <x v="6"/>
    <n v="24"/>
    <n v="18"/>
  </r>
  <r>
    <x v="6"/>
    <n v="24"/>
    <n v="18"/>
  </r>
  <r>
    <x v="6"/>
    <n v="22"/>
    <n v="16"/>
  </r>
  <r>
    <x v="6"/>
    <n v="22"/>
    <n v="17"/>
  </r>
  <r>
    <x v="6"/>
    <n v="22"/>
    <n v="17"/>
  </r>
  <r>
    <x v="6"/>
    <n v="22"/>
    <n v="16"/>
  </r>
  <r>
    <x v="6"/>
    <n v="20"/>
    <n v="15"/>
  </r>
  <r>
    <x v="6"/>
    <n v="22"/>
    <n v="17"/>
  </r>
  <r>
    <x v="6"/>
    <n v="22"/>
    <n v="17"/>
  </r>
  <r>
    <x v="6"/>
    <n v="20"/>
    <n v="15"/>
  </r>
  <r>
    <x v="6"/>
    <n v="20"/>
    <n v="15"/>
  </r>
  <r>
    <x v="6"/>
    <n v="22"/>
    <n v="17"/>
  </r>
  <r>
    <x v="6"/>
    <n v="22"/>
    <n v="17"/>
  </r>
  <r>
    <x v="6"/>
    <n v="22"/>
    <n v="17"/>
  </r>
  <r>
    <x v="6"/>
    <n v="24"/>
    <n v="18"/>
  </r>
  <r>
    <x v="6"/>
    <n v="22"/>
    <n v="16"/>
  </r>
  <r>
    <x v="6"/>
    <n v="22"/>
    <n v="16"/>
  </r>
  <r>
    <x v="6"/>
    <n v="22"/>
    <n v="17"/>
  </r>
  <r>
    <x v="6"/>
    <n v="22"/>
    <n v="15"/>
  </r>
  <r>
    <x v="6"/>
    <n v="24"/>
    <n v="18"/>
  </r>
  <r>
    <x v="6"/>
    <n v="24"/>
    <n v="18"/>
  </r>
  <r>
    <x v="6"/>
    <n v="24"/>
    <n v="18"/>
  </r>
  <r>
    <x v="6"/>
    <n v="20"/>
    <n v="15"/>
  </r>
  <r>
    <x v="6"/>
    <n v="22"/>
    <n v="16"/>
  </r>
  <r>
    <x v="6"/>
    <n v="23"/>
    <n v="16"/>
  </r>
  <r>
    <x v="6"/>
    <n v="22"/>
    <n v="15"/>
  </r>
  <r>
    <x v="6"/>
    <n v="22"/>
    <n v="16"/>
  </r>
  <r>
    <x v="6"/>
    <n v="24"/>
    <n v="18"/>
  </r>
  <r>
    <x v="6"/>
    <n v="22"/>
    <n v="16"/>
  </r>
  <r>
    <x v="6"/>
    <n v="24"/>
    <n v="18"/>
  </r>
  <r>
    <x v="6"/>
    <n v="23"/>
    <n v="16"/>
  </r>
  <r>
    <x v="6"/>
    <n v="22"/>
    <n v="17"/>
  </r>
  <r>
    <x v="6"/>
    <n v="22"/>
    <n v="17"/>
  </r>
  <r>
    <x v="6"/>
    <n v="22"/>
    <n v="17"/>
  </r>
  <r>
    <x v="6"/>
    <n v="20"/>
    <n v="15"/>
  </r>
  <r>
    <x v="6"/>
    <n v="22"/>
    <n v="17"/>
  </r>
  <r>
    <x v="6"/>
    <n v="22"/>
    <n v="17"/>
  </r>
  <r>
    <x v="6"/>
    <n v="22"/>
    <n v="16"/>
  </r>
  <r>
    <x v="6"/>
    <n v="20"/>
    <n v="15"/>
  </r>
  <r>
    <x v="6"/>
    <n v="22"/>
    <n v="17"/>
  </r>
  <r>
    <x v="6"/>
    <n v="22"/>
    <n v="17"/>
  </r>
  <r>
    <x v="6"/>
    <n v="24"/>
    <n v="18"/>
  </r>
  <r>
    <x v="6"/>
    <n v="22"/>
    <n v="16"/>
  </r>
  <r>
    <x v="6"/>
    <n v="24"/>
    <n v="18"/>
  </r>
  <r>
    <x v="6"/>
    <n v="22"/>
    <n v="17"/>
  </r>
  <r>
    <x v="6"/>
    <n v="22"/>
    <n v="17"/>
  </r>
  <r>
    <x v="6"/>
    <n v="24"/>
    <n v="18"/>
  </r>
  <r>
    <x v="4"/>
    <n v="23"/>
    <n v="15"/>
  </r>
  <r>
    <x v="11"/>
    <n v="29"/>
    <n v="19"/>
  </r>
  <r>
    <x v="11"/>
    <n v="29"/>
    <n v="19"/>
  </r>
  <r>
    <x v="11"/>
    <n v="29"/>
    <n v="19"/>
  </r>
  <r>
    <x v="12"/>
    <n v="26"/>
    <n v="18"/>
  </r>
  <r>
    <x v="12"/>
    <n v="26"/>
    <n v="18"/>
  </r>
  <r>
    <x v="12"/>
    <n v="29"/>
    <n v="19"/>
  </r>
  <r>
    <x v="12"/>
    <n v="29"/>
    <n v="19"/>
  </r>
  <r>
    <x v="13"/>
    <n v="30"/>
    <n v="19"/>
  </r>
  <r>
    <x v="10"/>
    <n v="27"/>
    <n v="20"/>
  </r>
  <r>
    <x v="10"/>
    <n v="24"/>
    <n v="17"/>
  </r>
  <r>
    <x v="10"/>
    <n v="21"/>
    <n v="14"/>
  </r>
  <r>
    <x v="10"/>
    <n v="25"/>
    <n v="16"/>
  </r>
  <r>
    <x v="8"/>
    <n v="24"/>
    <n v="17"/>
  </r>
  <r>
    <x v="8"/>
    <n v="27"/>
    <n v="20"/>
  </r>
  <r>
    <x v="8"/>
    <n v="21"/>
    <n v="14"/>
  </r>
  <r>
    <x v="8"/>
    <n v="25"/>
    <n v="16"/>
  </r>
  <r>
    <x v="6"/>
    <n v="25"/>
    <n v="17"/>
  </r>
  <r>
    <x v="6"/>
    <n v="25"/>
    <n v="16"/>
  </r>
  <r>
    <x v="6"/>
    <n v="21"/>
    <n v="14"/>
  </r>
  <r>
    <x v="6"/>
    <n v="28"/>
    <n v="20"/>
  </r>
  <r>
    <x v="6"/>
    <n v="29"/>
    <n v="20"/>
  </r>
  <r>
    <x v="6"/>
    <n v="32"/>
    <n v="25"/>
  </r>
  <r>
    <x v="14"/>
    <n v="29"/>
    <n v="21"/>
  </r>
  <r>
    <x v="14"/>
    <n v="28"/>
    <n v="19"/>
  </r>
  <r>
    <x v="14"/>
    <n v="32"/>
    <n v="22"/>
  </r>
  <r>
    <x v="10"/>
    <n v="32"/>
    <n v="22"/>
  </r>
  <r>
    <x v="10"/>
    <n v="29"/>
    <n v="21"/>
  </r>
  <r>
    <x v="10"/>
    <n v="28"/>
    <n v="19"/>
  </r>
  <r>
    <x v="8"/>
    <n v="29"/>
    <n v="21"/>
  </r>
  <r>
    <x v="8"/>
    <n v="32"/>
    <n v="25"/>
  </r>
  <r>
    <x v="8"/>
    <n v="28"/>
    <n v="19"/>
  </r>
  <r>
    <x v="20"/>
    <n v="16"/>
    <n v="11"/>
  </r>
  <r>
    <x v="21"/>
    <n v="16"/>
    <n v="12"/>
  </r>
  <r>
    <x v="22"/>
    <n v="16"/>
    <n v="12"/>
  </r>
  <r>
    <x v="10"/>
    <n v="19"/>
    <n v="13"/>
  </r>
  <r>
    <x v="10"/>
    <n v="19"/>
    <n v="13"/>
  </r>
  <r>
    <x v="2"/>
    <n v="19"/>
    <n v="13"/>
  </r>
  <r>
    <x v="2"/>
    <n v="19"/>
    <n v="13"/>
  </r>
  <r>
    <x v="14"/>
    <n v="17"/>
    <n v="13"/>
  </r>
  <r>
    <x v="14"/>
    <n v="19"/>
    <n v="13"/>
  </r>
  <r>
    <x v="14"/>
    <n v="19"/>
    <n v="13"/>
  </r>
  <r>
    <x v="0"/>
    <n v="20"/>
    <n v="14"/>
  </r>
  <r>
    <x v="1"/>
    <n v="20"/>
    <n v="14"/>
  </r>
  <r>
    <x v="1"/>
    <n v="20"/>
    <n v="14"/>
  </r>
  <r>
    <x v="12"/>
    <n v="17"/>
    <n v="13"/>
  </r>
  <r>
    <x v="12"/>
    <n v="17"/>
    <n v="13"/>
  </r>
  <r>
    <x v="13"/>
    <n v="18"/>
    <n v="13"/>
  </r>
  <r>
    <x v="15"/>
    <n v="18"/>
    <n v="13"/>
  </r>
  <r>
    <x v="20"/>
    <n v="26"/>
    <n v="17"/>
  </r>
  <r>
    <x v="20"/>
    <n v="28"/>
    <n v="19"/>
  </r>
  <r>
    <x v="21"/>
    <n v="25"/>
    <n v="19"/>
  </r>
  <r>
    <x v="21"/>
    <n v="28"/>
    <n v="19"/>
  </r>
  <r>
    <x v="21"/>
    <n v="28"/>
    <n v="19"/>
  </r>
  <r>
    <x v="21"/>
    <n v="25"/>
    <n v="19"/>
  </r>
  <r>
    <x v="22"/>
    <n v="25"/>
    <n v="19"/>
  </r>
  <r>
    <x v="22"/>
    <n v="28"/>
    <n v="19"/>
  </r>
  <r>
    <x v="22"/>
    <n v="25"/>
    <n v="19"/>
  </r>
  <r>
    <x v="22"/>
    <n v="25"/>
    <n v="19"/>
  </r>
  <r>
    <x v="22"/>
    <n v="28"/>
    <n v="19"/>
  </r>
  <r>
    <x v="10"/>
    <n v="40"/>
    <n v="36"/>
  </r>
  <r>
    <x v="10"/>
    <n v="40"/>
    <n v="36"/>
  </r>
  <r>
    <x v="8"/>
    <n v="44"/>
    <n v="40"/>
  </r>
  <r>
    <x v="8"/>
    <n v="43"/>
    <n v="39"/>
  </r>
  <r>
    <x v="8"/>
    <n v="43"/>
    <n v="39"/>
  </r>
  <r>
    <x v="6"/>
    <n v="45"/>
    <n v="39"/>
  </r>
  <r>
    <x v="6"/>
    <n v="43"/>
    <n v="38"/>
  </r>
  <r>
    <x v="6"/>
    <n v="43"/>
    <n v="38"/>
  </r>
  <r>
    <x v="10"/>
    <n v="35"/>
    <n v="24"/>
  </r>
  <r>
    <x v="10"/>
    <n v="35"/>
    <n v="24"/>
  </r>
  <r>
    <x v="10"/>
    <n v="32"/>
    <n v="23"/>
  </r>
  <r>
    <x v="10"/>
    <n v="35"/>
    <n v="24"/>
  </r>
  <r>
    <x v="10"/>
    <n v="35"/>
    <n v="24"/>
  </r>
  <r>
    <x v="10"/>
    <n v="35"/>
    <n v="24"/>
  </r>
  <r>
    <x v="10"/>
    <n v="31"/>
    <n v="21"/>
  </r>
  <r>
    <x v="10"/>
    <n v="37"/>
    <n v="25"/>
  </r>
  <r>
    <x v="10"/>
    <n v="31"/>
    <n v="21"/>
  </r>
  <r>
    <x v="10"/>
    <n v="32"/>
    <n v="23"/>
  </r>
  <r>
    <x v="10"/>
    <n v="37"/>
    <n v="25"/>
  </r>
  <r>
    <x v="10"/>
    <n v="35"/>
    <n v="24"/>
  </r>
  <r>
    <x v="10"/>
    <n v="38"/>
    <n v="28"/>
  </r>
  <r>
    <x v="8"/>
    <n v="32"/>
    <n v="23"/>
  </r>
  <r>
    <x v="8"/>
    <n v="36"/>
    <n v="25"/>
  </r>
  <r>
    <x v="8"/>
    <n v="36"/>
    <n v="25"/>
  </r>
  <r>
    <x v="8"/>
    <n v="38"/>
    <n v="25"/>
  </r>
  <r>
    <x v="8"/>
    <n v="36"/>
    <n v="25"/>
  </r>
  <r>
    <x v="8"/>
    <n v="31"/>
    <n v="21"/>
  </r>
  <r>
    <x v="8"/>
    <n v="32"/>
    <n v="23"/>
  </r>
  <r>
    <x v="8"/>
    <n v="38"/>
    <n v="28"/>
  </r>
  <r>
    <x v="8"/>
    <n v="36"/>
    <n v="25"/>
  </r>
  <r>
    <x v="8"/>
    <n v="38"/>
    <n v="25"/>
  </r>
  <r>
    <x v="8"/>
    <n v="38"/>
    <n v="28"/>
  </r>
  <r>
    <x v="6"/>
    <n v="36"/>
    <n v="25"/>
  </r>
  <r>
    <x v="6"/>
    <n v="36"/>
    <n v="25"/>
  </r>
  <r>
    <x v="6"/>
    <n v="36"/>
    <n v="25"/>
  </r>
  <r>
    <x v="6"/>
    <n v="31"/>
    <n v="22"/>
  </r>
  <r>
    <x v="6"/>
    <n v="36"/>
    <n v="25"/>
  </r>
  <r>
    <x v="6"/>
    <n v="36"/>
    <n v="28"/>
  </r>
  <r>
    <x v="6"/>
    <n v="36"/>
    <n v="25"/>
  </r>
  <r>
    <x v="6"/>
    <n v="36"/>
    <n v="25"/>
  </r>
  <r>
    <x v="6"/>
    <n v="31"/>
    <n v="22"/>
  </r>
  <r>
    <x v="6"/>
    <n v="31"/>
    <n v="22"/>
  </r>
  <r>
    <x v="6"/>
    <n v="36"/>
    <n v="25"/>
  </r>
  <r>
    <x v="6"/>
    <n v="36"/>
    <n v="25"/>
  </r>
  <r>
    <x v="10"/>
    <n v="35"/>
    <n v="25"/>
  </r>
  <r>
    <x v="10"/>
    <n v="33"/>
    <n v="25"/>
  </r>
  <r>
    <x v="10"/>
    <n v="35"/>
    <n v="25"/>
  </r>
  <r>
    <x v="10"/>
    <n v="40"/>
    <n v="29"/>
  </r>
  <r>
    <x v="10"/>
    <n v="33"/>
    <n v="25"/>
  </r>
  <r>
    <x v="10"/>
    <n v="35"/>
    <n v="26"/>
  </r>
  <r>
    <x v="10"/>
    <n v="40"/>
    <n v="29"/>
  </r>
  <r>
    <x v="10"/>
    <n v="35"/>
    <n v="25"/>
  </r>
  <r>
    <x v="10"/>
    <n v="35"/>
    <n v="25"/>
  </r>
  <r>
    <x v="10"/>
    <n v="37"/>
    <n v="27"/>
  </r>
  <r>
    <x v="10"/>
    <n v="34"/>
    <n v="27"/>
  </r>
  <r>
    <x v="10"/>
    <n v="35"/>
    <n v="26"/>
  </r>
  <r>
    <x v="10"/>
    <n v="37"/>
    <n v="27"/>
  </r>
  <r>
    <x v="10"/>
    <n v="34"/>
    <n v="27"/>
  </r>
  <r>
    <x v="10"/>
    <n v="35"/>
    <n v="26"/>
  </r>
  <r>
    <x v="10"/>
    <n v="35"/>
    <n v="26"/>
  </r>
  <r>
    <x v="8"/>
    <n v="35"/>
    <n v="26"/>
  </r>
  <r>
    <x v="8"/>
    <n v="34"/>
    <n v="27"/>
  </r>
  <r>
    <x v="8"/>
    <n v="35"/>
    <n v="24"/>
  </r>
  <r>
    <x v="8"/>
    <n v="35"/>
    <n v="24"/>
  </r>
  <r>
    <x v="8"/>
    <n v="37"/>
    <n v="27"/>
  </r>
  <r>
    <x v="8"/>
    <n v="35"/>
    <n v="26"/>
  </r>
  <r>
    <x v="8"/>
    <n v="37"/>
    <n v="27"/>
  </r>
  <r>
    <x v="8"/>
    <n v="34"/>
    <n v="27"/>
  </r>
  <r>
    <x v="8"/>
    <n v="33"/>
    <n v="25"/>
  </r>
  <r>
    <x v="8"/>
    <n v="35"/>
    <n v="26"/>
  </r>
  <r>
    <x v="8"/>
    <n v="35"/>
    <n v="24"/>
  </r>
  <r>
    <x v="8"/>
    <n v="35"/>
    <n v="26"/>
  </r>
  <r>
    <x v="8"/>
    <n v="35"/>
    <n v="24"/>
  </r>
  <r>
    <x v="8"/>
    <n v="33"/>
    <n v="25"/>
  </r>
  <r>
    <x v="6"/>
    <n v="34"/>
    <n v="24"/>
  </r>
  <r>
    <x v="6"/>
    <n v="36"/>
    <n v="27"/>
  </r>
  <r>
    <x v="6"/>
    <n v="33"/>
    <n v="25"/>
  </r>
  <r>
    <x v="6"/>
    <n v="34"/>
    <n v="24"/>
  </r>
  <r>
    <x v="6"/>
    <n v="34"/>
    <n v="24"/>
  </r>
  <r>
    <x v="6"/>
    <n v="36"/>
    <n v="27"/>
  </r>
  <r>
    <x v="6"/>
    <n v="39"/>
    <n v="28"/>
  </r>
  <r>
    <x v="6"/>
    <n v="39"/>
    <n v="28"/>
  </r>
  <r>
    <x v="6"/>
    <n v="39"/>
    <n v="28"/>
  </r>
  <r>
    <x v="6"/>
    <n v="33"/>
    <n v="25"/>
  </r>
  <r>
    <x v="16"/>
    <n v="20"/>
    <n v="15"/>
  </r>
  <r>
    <x v="16"/>
    <n v="25"/>
    <n v="19"/>
  </r>
  <r>
    <x v="16"/>
    <n v="18"/>
    <n v="14"/>
  </r>
  <r>
    <x v="16"/>
    <n v="23"/>
    <n v="17"/>
  </r>
  <r>
    <x v="16"/>
    <n v="25"/>
    <n v="19"/>
  </r>
  <r>
    <x v="16"/>
    <n v="18"/>
    <n v="14"/>
  </r>
  <r>
    <x v="16"/>
    <n v="23"/>
    <n v="17"/>
  </r>
  <r>
    <x v="16"/>
    <n v="23"/>
    <n v="17"/>
  </r>
  <r>
    <x v="16"/>
    <n v="16"/>
    <n v="12"/>
  </r>
  <r>
    <x v="17"/>
    <n v="25"/>
    <n v="19"/>
  </r>
  <r>
    <x v="17"/>
    <n v="25"/>
    <n v="19"/>
  </r>
  <r>
    <x v="17"/>
    <n v="18"/>
    <n v="14"/>
  </r>
  <r>
    <x v="17"/>
    <n v="17"/>
    <n v="12"/>
  </r>
  <r>
    <x v="17"/>
    <n v="25"/>
    <n v="19"/>
  </r>
  <r>
    <x v="17"/>
    <n v="23"/>
    <n v="17"/>
  </r>
  <r>
    <x v="17"/>
    <n v="17"/>
    <n v="12"/>
  </r>
  <r>
    <x v="17"/>
    <n v="23"/>
    <n v="17"/>
  </r>
  <r>
    <x v="17"/>
    <n v="25"/>
    <n v="19"/>
  </r>
  <r>
    <x v="10"/>
    <n v="24"/>
    <n v="18"/>
  </r>
  <r>
    <x v="10"/>
    <n v="27"/>
    <n v="20"/>
  </r>
  <r>
    <x v="10"/>
    <n v="25"/>
    <n v="18"/>
  </r>
  <r>
    <x v="10"/>
    <n v="25"/>
    <n v="18"/>
  </r>
  <r>
    <x v="10"/>
    <n v="24"/>
    <n v="18"/>
  </r>
  <r>
    <x v="10"/>
    <n v="25"/>
    <n v="18"/>
  </r>
  <r>
    <x v="10"/>
    <n v="24"/>
    <n v="18"/>
  </r>
  <r>
    <x v="10"/>
    <n v="25"/>
    <n v="19"/>
  </r>
  <r>
    <x v="10"/>
    <n v="25"/>
    <n v="18"/>
  </r>
  <r>
    <x v="10"/>
    <n v="24"/>
    <n v="18"/>
  </r>
  <r>
    <x v="8"/>
    <n v="26"/>
    <n v="18"/>
  </r>
  <r>
    <x v="8"/>
    <n v="26"/>
    <n v="21"/>
  </r>
  <r>
    <x v="8"/>
    <n v="26"/>
    <n v="18"/>
  </r>
  <r>
    <x v="8"/>
    <n v="26"/>
    <n v="18"/>
  </r>
  <r>
    <x v="8"/>
    <n v="23"/>
    <n v="17"/>
  </r>
  <r>
    <x v="8"/>
    <n v="25"/>
    <n v="19"/>
  </r>
  <r>
    <x v="8"/>
    <n v="29"/>
    <n v="21"/>
  </r>
  <r>
    <x v="8"/>
    <n v="23"/>
    <n v="17"/>
  </r>
  <r>
    <x v="8"/>
    <n v="26"/>
    <n v="18"/>
  </r>
  <r>
    <x v="8"/>
    <n v="29"/>
    <n v="21"/>
  </r>
  <r>
    <x v="8"/>
    <n v="26"/>
    <n v="18"/>
  </r>
  <r>
    <x v="8"/>
    <n v="27"/>
    <n v="20"/>
  </r>
  <r>
    <x v="8"/>
    <n v="26"/>
    <n v="18"/>
  </r>
  <r>
    <x v="8"/>
    <n v="27"/>
    <n v="20"/>
  </r>
  <r>
    <x v="8"/>
    <n v="25"/>
    <n v="19"/>
  </r>
  <r>
    <x v="6"/>
    <n v="25"/>
    <n v="21"/>
  </r>
  <r>
    <x v="6"/>
    <n v="25"/>
    <n v="18"/>
  </r>
  <r>
    <x v="6"/>
    <n v="25"/>
    <n v="18"/>
  </r>
  <r>
    <x v="6"/>
    <n v="23"/>
    <n v="17"/>
  </r>
  <r>
    <x v="6"/>
    <n v="27"/>
    <n v="20"/>
  </r>
  <r>
    <x v="6"/>
    <n v="25"/>
    <n v="18"/>
  </r>
  <r>
    <x v="6"/>
    <n v="23"/>
    <n v="17"/>
  </r>
  <r>
    <x v="6"/>
    <n v="25"/>
    <n v="18"/>
  </r>
  <r>
    <x v="6"/>
    <n v="25"/>
    <n v="18"/>
  </r>
  <r>
    <x v="6"/>
    <n v="28"/>
    <n v="21"/>
  </r>
  <r>
    <x v="6"/>
    <n v="25"/>
    <n v="18"/>
  </r>
  <r>
    <x v="6"/>
    <n v="28"/>
    <n v="21"/>
  </r>
  <r>
    <x v="6"/>
    <n v="25"/>
    <n v="19"/>
  </r>
  <r>
    <x v="10"/>
    <n v="92"/>
    <n v="120"/>
  </r>
  <r>
    <x v="10"/>
    <n v="92"/>
    <n v="120"/>
  </r>
  <r>
    <x v="8"/>
    <n v="92"/>
    <n v="120"/>
  </r>
  <r>
    <x v="8"/>
    <n v="92"/>
    <n v="120"/>
  </r>
  <r>
    <x v="8"/>
    <n v="92"/>
    <n v="120"/>
  </r>
  <r>
    <x v="14"/>
    <n v="30"/>
    <n v="24"/>
  </r>
  <r>
    <x v="14"/>
    <n v="31"/>
    <n v="23"/>
  </r>
  <r>
    <x v="14"/>
    <n v="31"/>
    <n v="23"/>
  </r>
  <r>
    <x v="14"/>
    <n v="30"/>
    <n v="24"/>
  </r>
  <r>
    <x v="10"/>
    <n v="30"/>
    <n v="24"/>
  </r>
  <r>
    <x v="10"/>
    <n v="30"/>
    <n v="24"/>
  </r>
  <r>
    <x v="10"/>
    <n v="31"/>
    <n v="23"/>
  </r>
  <r>
    <x v="10"/>
    <n v="31"/>
    <n v="23"/>
  </r>
  <r>
    <x v="8"/>
    <n v="30"/>
    <n v="24"/>
  </r>
  <r>
    <x v="8"/>
    <n v="30"/>
    <n v="24"/>
  </r>
  <r>
    <x v="8"/>
    <n v="31"/>
    <n v="24"/>
  </r>
  <r>
    <x v="8"/>
    <n v="31"/>
    <n v="24"/>
  </r>
  <r>
    <x v="14"/>
    <n v="109"/>
    <n v="128"/>
  </r>
  <r>
    <x v="14"/>
    <n v="109"/>
    <n v="128"/>
  </r>
  <r>
    <x v="10"/>
    <n v="109"/>
    <n v="128"/>
  </r>
  <r>
    <x v="10"/>
    <n v="109"/>
    <n v="128"/>
  </r>
  <r>
    <x v="8"/>
    <n v="109"/>
    <n v="128"/>
  </r>
  <r>
    <x v="8"/>
    <n v="109"/>
    <n v="128"/>
  </r>
  <r>
    <x v="10"/>
    <n v="39"/>
    <n v="31"/>
  </r>
  <r>
    <x v="10"/>
    <n v="39"/>
    <n v="30"/>
  </r>
  <r>
    <x v="10"/>
    <n v="39"/>
    <n v="31"/>
  </r>
  <r>
    <x v="10"/>
    <n v="39"/>
    <n v="31"/>
  </r>
  <r>
    <x v="10"/>
    <n v="39"/>
    <n v="30"/>
  </r>
  <r>
    <x v="10"/>
    <n v="39"/>
    <n v="30"/>
  </r>
  <r>
    <x v="8"/>
    <n v="41"/>
    <n v="30"/>
  </r>
  <r>
    <x v="8"/>
    <n v="41"/>
    <n v="31"/>
  </r>
  <r>
    <x v="8"/>
    <n v="41"/>
    <n v="31"/>
  </r>
  <r>
    <x v="8"/>
    <n v="41"/>
    <n v="31"/>
  </r>
  <r>
    <x v="8"/>
    <n v="41"/>
    <n v="30"/>
  </r>
  <r>
    <x v="8"/>
    <n v="41"/>
    <n v="30"/>
  </r>
  <r>
    <x v="6"/>
    <n v="38"/>
    <n v="29"/>
  </r>
  <r>
    <x v="6"/>
    <n v="38"/>
    <n v="29"/>
  </r>
  <r>
    <x v="6"/>
    <n v="38"/>
    <n v="30"/>
  </r>
  <r>
    <x v="6"/>
    <n v="38"/>
    <n v="30"/>
  </r>
  <r>
    <x v="6"/>
    <n v="38"/>
    <n v="29"/>
  </r>
  <r>
    <x v="6"/>
    <n v="38"/>
    <n v="30"/>
  </r>
  <r>
    <x v="20"/>
    <n v="30"/>
    <n v="23"/>
  </r>
  <r>
    <x v="20"/>
    <n v="30"/>
    <n v="23"/>
  </r>
  <r>
    <x v="20"/>
    <n v="32"/>
    <n v="23"/>
  </r>
  <r>
    <x v="20"/>
    <n v="30"/>
    <n v="23"/>
  </r>
  <r>
    <x v="20"/>
    <n v="30"/>
    <n v="23"/>
  </r>
  <r>
    <x v="20"/>
    <n v="32"/>
    <n v="23"/>
  </r>
  <r>
    <x v="20"/>
    <n v="32"/>
    <n v="23"/>
  </r>
  <r>
    <x v="21"/>
    <n v="32"/>
    <n v="24"/>
  </r>
  <r>
    <x v="21"/>
    <n v="32"/>
    <n v="24"/>
  </r>
  <r>
    <x v="21"/>
    <n v="30"/>
    <n v="23"/>
  </r>
  <r>
    <x v="21"/>
    <n v="30"/>
    <n v="23"/>
  </r>
  <r>
    <x v="21"/>
    <n v="30"/>
    <n v="23"/>
  </r>
  <r>
    <x v="21"/>
    <n v="32"/>
    <n v="24"/>
  </r>
  <r>
    <x v="21"/>
    <n v="32"/>
    <n v="24"/>
  </r>
  <r>
    <x v="21"/>
    <n v="30"/>
    <n v="23"/>
  </r>
  <r>
    <x v="22"/>
    <n v="30"/>
    <n v="23"/>
  </r>
  <r>
    <x v="22"/>
    <n v="30"/>
    <n v="23"/>
  </r>
  <r>
    <x v="22"/>
    <n v="32"/>
    <n v="24"/>
  </r>
  <r>
    <x v="22"/>
    <n v="30"/>
    <n v="23"/>
  </r>
  <r>
    <x v="22"/>
    <n v="32"/>
    <n v="24"/>
  </r>
  <r>
    <x v="22"/>
    <n v="30"/>
    <n v="23"/>
  </r>
  <r>
    <x v="22"/>
    <n v="32"/>
    <n v="24"/>
  </r>
  <r>
    <x v="22"/>
    <n v="32"/>
    <n v="24"/>
  </r>
  <r>
    <x v="4"/>
    <n v="29"/>
    <n v="22"/>
  </r>
  <r>
    <x v="4"/>
    <n v="26"/>
    <n v="21"/>
  </r>
  <r>
    <x v="5"/>
    <n v="25"/>
    <n v="19"/>
  </r>
  <r>
    <x v="19"/>
    <n v="26"/>
    <n v="19"/>
  </r>
  <r>
    <x v="10"/>
    <n v="28"/>
    <n v="21"/>
  </r>
  <r>
    <x v="10"/>
    <n v="26"/>
    <n v="20"/>
  </r>
  <r>
    <x v="10"/>
    <n v="28"/>
    <n v="21"/>
  </r>
  <r>
    <x v="10"/>
    <n v="26"/>
    <n v="19"/>
  </r>
  <r>
    <x v="10"/>
    <n v="24"/>
    <n v="19"/>
  </r>
  <r>
    <x v="10"/>
    <n v="26"/>
    <n v="19"/>
  </r>
  <r>
    <x v="8"/>
    <n v="26"/>
    <n v="19"/>
  </r>
  <r>
    <x v="8"/>
    <n v="28"/>
    <n v="21"/>
  </r>
  <r>
    <x v="8"/>
    <n v="25"/>
    <n v="19"/>
  </r>
  <r>
    <x v="8"/>
    <n v="28"/>
    <n v="21"/>
  </r>
  <r>
    <x v="8"/>
    <n v="26"/>
    <n v="20"/>
  </r>
  <r>
    <x v="8"/>
    <n v="26"/>
    <n v="19"/>
  </r>
  <r>
    <x v="6"/>
    <n v="25"/>
    <n v="21"/>
  </r>
  <r>
    <x v="6"/>
    <n v="26"/>
    <n v="21"/>
  </r>
  <r>
    <x v="6"/>
    <n v="29"/>
    <n v="22"/>
  </r>
  <r>
    <x v="6"/>
    <n v="23"/>
    <n v="20"/>
  </r>
  <r>
    <x v="6"/>
    <n v="29"/>
    <n v="22"/>
  </r>
  <r>
    <x v="6"/>
    <n v="25"/>
    <n v="21"/>
  </r>
  <r>
    <x v="5"/>
    <n v="16"/>
    <n v="11"/>
  </r>
  <r>
    <x v="5"/>
    <n v="16"/>
    <n v="11"/>
  </r>
  <r>
    <x v="5"/>
    <n v="16"/>
    <n v="11"/>
  </r>
  <r>
    <x v="5"/>
    <n v="16"/>
    <n v="11"/>
  </r>
  <r>
    <x v="5"/>
    <n v="17"/>
    <n v="14"/>
  </r>
  <r>
    <x v="5"/>
    <n v="17"/>
    <n v="14"/>
  </r>
  <r>
    <x v="19"/>
    <n v="15"/>
    <n v="13"/>
  </r>
  <r>
    <x v="19"/>
    <n v="15"/>
    <n v="13"/>
  </r>
  <r>
    <x v="17"/>
    <n v="15"/>
    <n v="10"/>
  </r>
  <r>
    <x v="17"/>
    <n v="16"/>
    <n v="10"/>
  </r>
  <r>
    <x v="18"/>
    <n v="16"/>
    <n v="10"/>
  </r>
  <r>
    <x v="18"/>
    <n v="15"/>
    <n v="10"/>
  </r>
  <r>
    <x v="26"/>
    <n v="15"/>
    <n v="10"/>
  </r>
  <r>
    <x v="26"/>
    <n v="16"/>
    <n v="11"/>
  </r>
  <r>
    <x v="10"/>
    <n v="24"/>
    <n v="17"/>
  </r>
  <r>
    <x v="10"/>
    <n v="24"/>
    <n v="17"/>
  </r>
  <r>
    <x v="8"/>
    <n v="24"/>
    <n v="17"/>
  </r>
  <r>
    <x v="8"/>
    <n v="24"/>
    <n v="17"/>
  </r>
  <r>
    <x v="6"/>
    <n v="24"/>
    <n v="17"/>
  </r>
  <r>
    <x v="6"/>
    <n v="24"/>
    <n v="17"/>
  </r>
  <r>
    <x v="2"/>
    <n v="19"/>
    <n v="12"/>
  </r>
  <r>
    <x v="2"/>
    <n v="19"/>
    <n v="12"/>
  </r>
  <r>
    <x v="14"/>
    <n v="19"/>
    <n v="12"/>
  </r>
  <r>
    <x v="14"/>
    <n v="19"/>
    <n v="12"/>
  </r>
  <r>
    <x v="14"/>
    <n v="23"/>
    <n v="16"/>
  </r>
  <r>
    <x v="14"/>
    <n v="23"/>
    <n v="16"/>
  </r>
  <r>
    <x v="14"/>
    <n v="24"/>
    <n v="17"/>
  </r>
  <r>
    <x v="14"/>
    <n v="24"/>
    <n v="17"/>
  </r>
  <r>
    <x v="14"/>
    <n v="24"/>
    <n v="17"/>
  </r>
  <r>
    <x v="14"/>
    <n v="23"/>
    <n v="16"/>
  </r>
  <r>
    <x v="14"/>
    <n v="24"/>
    <n v="17"/>
  </r>
  <r>
    <x v="10"/>
    <n v="24"/>
    <n v="17"/>
  </r>
  <r>
    <x v="10"/>
    <n v="23"/>
    <n v="16"/>
  </r>
  <r>
    <x v="10"/>
    <n v="24"/>
    <n v="17"/>
  </r>
  <r>
    <x v="10"/>
    <n v="23"/>
    <n v="16"/>
  </r>
  <r>
    <x v="10"/>
    <n v="24"/>
    <n v="17"/>
  </r>
  <r>
    <x v="10"/>
    <n v="23"/>
    <n v="16"/>
  </r>
  <r>
    <x v="10"/>
    <n v="24"/>
    <n v="17"/>
  </r>
  <r>
    <x v="8"/>
    <n v="24"/>
    <n v="17"/>
  </r>
  <r>
    <x v="8"/>
    <n v="23"/>
    <n v="16"/>
  </r>
  <r>
    <x v="8"/>
    <n v="23"/>
    <n v="16"/>
  </r>
  <r>
    <x v="8"/>
    <n v="24"/>
    <n v="17"/>
  </r>
  <r>
    <x v="8"/>
    <n v="23"/>
    <n v="16"/>
  </r>
  <r>
    <x v="8"/>
    <n v="24"/>
    <n v="17"/>
  </r>
  <r>
    <x v="8"/>
    <n v="24"/>
    <n v="17"/>
  </r>
  <r>
    <x v="14"/>
    <n v="21"/>
    <n v="14"/>
  </r>
  <r>
    <x v="10"/>
    <n v="21"/>
    <n v="14"/>
  </r>
  <r>
    <x v="8"/>
    <n v="20"/>
    <n v="14"/>
  </r>
  <r>
    <x v="18"/>
    <n v="18"/>
    <n v="14"/>
  </r>
  <r>
    <x v="26"/>
    <n v="18"/>
    <n v="14"/>
  </r>
  <r>
    <x v="27"/>
    <n v="18"/>
    <n v="14"/>
  </r>
  <r>
    <x v="9"/>
    <n v="26"/>
    <n v="19"/>
  </r>
  <r>
    <x v="9"/>
    <n v="26"/>
    <n v="19"/>
  </r>
  <r>
    <x v="7"/>
    <n v="26"/>
    <n v="19"/>
  </r>
  <r>
    <x v="7"/>
    <n v="26"/>
    <n v="19"/>
  </r>
  <r>
    <x v="3"/>
    <n v="25"/>
    <n v="18"/>
  </r>
  <r>
    <x v="3"/>
    <n v="26"/>
    <n v="19"/>
  </r>
  <r>
    <x v="3"/>
    <n v="26"/>
    <n v="19"/>
  </r>
  <r>
    <x v="5"/>
    <n v="22"/>
    <n v="16"/>
  </r>
  <r>
    <x v="5"/>
    <n v="23"/>
    <n v="17"/>
  </r>
  <r>
    <x v="5"/>
    <n v="23"/>
    <n v="17"/>
  </r>
  <r>
    <x v="5"/>
    <n v="22"/>
    <n v="17"/>
  </r>
  <r>
    <x v="19"/>
    <n v="23"/>
    <n v="17"/>
  </r>
  <r>
    <x v="19"/>
    <n v="22"/>
    <n v="16"/>
  </r>
  <r>
    <x v="19"/>
    <n v="22"/>
    <n v="17"/>
  </r>
  <r>
    <x v="11"/>
    <n v="23"/>
    <n v="17"/>
  </r>
  <r>
    <x v="11"/>
    <n v="22"/>
    <n v="17"/>
  </r>
  <r>
    <x v="11"/>
    <n v="22"/>
    <n v="16"/>
  </r>
  <r>
    <x v="18"/>
    <n v="26"/>
    <n v="19"/>
  </r>
  <r>
    <x v="18"/>
    <n v="25"/>
    <n v="19"/>
  </r>
  <r>
    <x v="18"/>
    <n v="26"/>
    <n v="18"/>
  </r>
  <r>
    <x v="18"/>
    <n v="25"/>
    <n v="18"/>
  </r>
  <r>
    <x v="18"/>
    <n v="26"/>
    <n v="19"/>
  </r>
  <r>
    <x v="18"/>
    <n v="27"/>
    <n v="20"/>
  </r>
  <r>
    <x v="18"/>
    <n v="25"/>
    <n v="19"/>
  </r>
  <r>
    <x v="18"/>
    <n v="25"/>
    <n v="17"/>
  </r>
  <r>
    <x v="18"/>
    <n v="29"/>
    <n v="21"/>
  </r>
  <r>
    <x v="18"/>
    <n v="26"/>
    <n v="19"/>
  </r>
  <r>
    <x v="26"/>
    <n v="25"/>
    <n v="19"/>
  </r>
  <r>
    <x v="26"/>
    <n v="25"/>
    <n v="19"/>
  </r>
  <r>
    <x v="26"/>
    <n v="27"/>
    <n v="18"/>
  </r>
  <r>
    <x v="26"/>
    <n v="26"/>
    <n v="19"/>
  </r>
  <r>
    <x v="26"/>
    <n v="29"/>
    <n v="21"/>
  </r>
  <r>
    <x v="27"/>
    <n v="25"/>
    <n v="19"/>
  </r>
  <r>
    <x v="27"/>
    <n v="27"/>
    <n v="20"/>
  </r>
  <r>
    <x v="20"/>
    <n v="19"/>
    <n v="12"/>
  </r>
  <r>
    <x v="21"/>
    <n v="19"/>
    <n v="13"/>
  </r>
  <r>
    <x v="22"/>
    <n v="19"/>
    <n v="13"/>
  </r>
  <r>
    <x v="22"/>
    <n v="24"/>
    <n v="15"/>
  </r>
  <r>
    <x v="22"/>
    <n v="26"/>
    <n v="17"/>
  </r>
  <r>
    <x v="24"/>
    <n v="27"/>
    <n v="18"/>
  </r>
  <r>
    <x v="24"/>
    <n v="24"/>
    <n v="15"/>
  </r>
  <r>
    <x v="24"/>
    <n v="27"/>
    <n v="18"/>
  </r>
  <r>
    <x v="24"/>
    <n v="27"/>
    <n v="18"/>
  </r>
  <r>
    <x v="24"/>
    <n v="24"/>
    <n v="15"/>
  </r>
  <r>
    <x v="0"/>
    <n v="27"/>
    <n v="18"/>
  </r>
  <r>
    <x v="0"/>
    <n v="27"/>
    <n v="18"/>
  </r>
  <r>
    <x v="0"/>
    <n v="27"/>
    <n v="18"/>
  </r>
  <r>
    <x v="10"/>
    <n v="23"/>
    <n v="16"/>
  </r>
  <r>
    <x v="10"/>
    <n v="23"/>
    <n v="16"/>
  </r>
  <r>
    <x v="10"/>
    <n v="22"/>
    <n v="15"/>
  </r>
  <r>
    <x v="10"/>
    <n v="22"/>
    <n v="15"/>
  </r>
  <r>
    <x v="10"/>
    <n v="22"/>
    <n v="15"/>
  </r>
  <r>
    <x v="10"/>
    <n v="23"/>
    <n v="16"/>
  </r>
  <r>
    <x v="8"/>
    <n v="23"/>
    <n v="16"/>
  </r>
  <r>
    <x v="8"/>
    <n v="22"/>
    <n v="15"/>
  </r>
  <r>
    <x v="8"/>
    <n v="23"/>
    <n v="16"/>
  </r>
  <r>
    <x v="8"/>
    <n v="22"/>
    <n v="15"/>
  </r>
  <r>
    <x v="8"/>
    <n v="23"/>
    <n v="16"/>
  </r>
  <r>
    <x v="8"/>
    <n v="22"/>
    <n v="15"/>
  </r>
  <r>
    <x v="6"/>
    <n v="22"/>
    <n v="15"/>
  </r>
  <r>
    <x v="6"/>
    <n v="23"/>
    <n v="16"/>
  </r>
  <r>
    <x v="6"/>
    <n v="22"/>
    <n v="15"/>
  </r>
  <r>
    <x v="6"/>
    <n v="22"/>
    <n v="15"/>
  </r>
  <r>
    <x v="6"/>
    <n v="23"/>
    <n v="16"/>
  </r>
  <r>
    <x v="6"/>
    <n v="23"/>
    <n v="16"/>
  </r>
  <r>
    <x v="12"/>
    <n v="17"/>
    <n v="12"/>
  </r>
  <r>
    <x v="12"/>
    <n v="15"/>
    <n v="11"/>
  </r>
  <r>
    <x v="13"/>
    <n v="17"/>
    <n v="12"/>
  </r>
  <r>
    <x v="15"/>
    <n v="17"/>
    <n v="12"/>
  </r>
  <r>
    <x v="15"/>
    <n v="17"/>
    <n v="12"/>
  </r>
  <r>
    <x v="15"/>
    <n v="17"/>
    <n v="12"/>
  </r>
  <r>
    <x v="3"/>
    <n v="32"/>
    <n v="22"/>
  </r>
  <r>
    <x v="3"/>
    <n v="26"/>
    <n v="17"/>
  </r>
  <r>
    <x v="3"/>
    <n v="32"/>
    <n v="22"/>
  </r>
  <r>
    <x v="3"/>
    <n v="32"/>
    <n v="22"/>
  </r>
  <r>
    <x v="3"/>
    <n v="32"/>
    <n v="22"/>
  </r>
  <r>
    <x v="3"/>
    <n v="32"/>
    <n v="22"/>
  </r>
  <r>
    <x v="4"/>
    <n v="32"/>
    <n v="22"/>
  </r>
  <r>
    <x v="4"/>
    <n v="32"/>
    <n v="22"/>
  </r>
  <r>
    <x v="4"/>
    <n v="32"/>
    <n v="22"/>
  </r>
  <r>
    <x v="4"/>
    <n v="32"/>
    <n v="22"/>
  </r>
  <r>
    <x v="4"/>
    <n v="32"/>
    <n v="22"/>
  </r>
  <r>
    <x v="4"/>
    <n v="26"/>
    <n v="17"/>
  </r>
  <r>
    <x v="5"/>
    <n v="32"/>
    <n v="22"/>
  </r>
  <r>
    <x v="5"/>
    <n v="32"/>
    <n v="22"/>
  </r>
  <r>
    <x v="5"/>
    <n v="32"/>
    <n v="22"/>
  </r>
  <r>
    <x v="5"/>
    <n v="26"/>
    <n v="17"/>
  </r>
  <r>
    <x v="3"/>
    <n v="29"/>
    <n v="20"/>
  </r>
  <r>
    <x v="3"/>
    <n v="29"/>
    <n v="23"/>
  </r>
  <r>
    <x v="3"/>
    <n v="29"/>
    <n v="23"/>
  </r>
  <r>
    <x v="3"/>
    <n v="29"/>
    <n v="20"/>
  </r>
  <r>
    <x v="3"/>
    <n v="29"/>
    <n v="23"/>
  </r>
  <r>
    <x v="3"/>
    <n v="29"/>
    <n v="23"/>
  </r>
  <r>
    <x v="4"/>
    <n v="29"/>
    <n v="22"/>
  </r>
  <r>
    <x v="4"/>
    <n v="29"/>
    <n v="23"/>
  </r>
  <r>
    <x v="4"/>
    <n v="29"/>
    <n v="22"/>
  </r>
  <r>
    <x v="4"/>
    <n v="29"/>
    <n v="23"/>
  </r>
  <r>
    <x v="5"/>
    <n v="27"/>
    <n v="21"/>
  </r>
  <r>
    <x v="5"/>
    <n v="27"/>
    <n v="21"/>
  </r>
  <r>
    <x v="5"/>
    <n v="30"/>
    <n v="23"/>
  </r>
  <r>
    <x v="5"/>
    <n v="30"/>
    <n v="23"/>
  </r>
  <r>
    <x v="17"/>
    <n v="30"/>
    <n v="22"/>
  </r>
  <r>
    <x v="18"/>
    <n v="33"/>
    <n v="23"/>
  </r>
  <r>
    <x v="18"/>
    <n v="33"/>
    <n v="23"/>
  </r>
  <r>
    <x v="26"/>
    <n v="32"/>
    <n v="23"/>
  </r>
  <r>
    <x v="26"/>
    <n v="32"/>
    <n v="23"/>
  </r>
  <r>
    <x v="26"/>
    <n v="15"/>
    <n v="9"/>
  </r>
  <r>
    <x v="26"/>
    <n v="16"/>
    <n v="9"/>
  </r>
  <r>
    <x v="2"/>
    <n v="19"/>
    <n v="12"/>
  </r>
  <r>
    <x v="11"/>
    <n v="22"/>
    <n v="16"/>
  </r>
  <r>
    <x v="11"/>
    <n v="22"/>
    <n v="16"/>
  </r>
  <r>
    <x v="12"/>
    <n v="22"/>
    <n v="15"/>
  </r>
  <r>
    <x v="12"/>
    <n v="22"/>
    <n v="16"/>
  </r>
  <r>
    <x v="13"/>
    <n v="22"/>
    <n v="17"/>
  </r>
  <r>
    <x v="13"/>
    <n v="22"/>
    <n v="15"/>
  </r>
  <r>
    <x v="19"/>
    <n v="23"/>
    <n v="15"/>
  </r>
  <r>
    <x v="19"/>
    <n v="23"/>
    <n v="15"/>
  </r>
  <r>
    <x v="19"/>
    <n v="23"/>
    <n v="15"/>
  </r>
  <r>
    <x v="19"/>
    <n v="23"/>
    <n v="15"/>
  </r>
  <r>
    <x v="11"/>
    <n v="22"/>
    <n v="15"/>
  </r>
  <r>
    <x v="11"/>
    <n v="22"/>
    <n v="15"/>
  </r>
  <r>
    <x v="12"/>
    <n v="22"/>
    <n v="15"/>
  </r>
  <r>
    <x v="12"/>
    <n v="22"/>
    <n v="15"/>
  </r>
  <r>
    <x v="15"/>
    <n v="39"/>
    <n v="33"/>
  </r>
  <r>
    <x v="25"/>
    <n v="38"/>
    <n v="31"/>
  </r>
  <r>
    <x v="25"/>
    <n v="38"/>
    <n v="31"/>
  </r>
  <r>
    <x v="23"/>
    <n v="31"/>
    <n v="26"/>
  </r>
  <r>
    <x v="23"/>
    <n v="31"/>
    <n v="26"/>
  </r>
  <r>
    <x v="23"/>
    <n v="38"/>
    <n v="31"/>
  </r>
  <r>
    <x v="23"/>
    <n v="38"/>
    <n v="31"/>
  </r>
  <r>
    <x v="0"/>
    <n v="30"/>
    <n v="22"/>
  </r>
  <r>
    <x v="0"/>
    <n v="29"/>
    <n v="23"/>
  </r>
  <r>
    <x v="0"/>
    <n v="30"/>
    <n v="23"/>
  </r>
  <r>
    <x v="0"/>
    <n v="30"/>
    <n v="22"/>
  </r>
  <r>
    <x v="0"/>
    <n v="30"/>
    <n v="23"/>
  </r>
  <r>
    <x v="0"/>
    <n v="32"/>
    <n v="23"/>
  </r>
  <r>
    <x v="0"/>
    <n v="30"/>
    <n v="23"/>
  </r>
  <r>
    <x v="0"/>
    <n v="30"/>
    <n v="22"/>
  </r>
  <r>
    <x v="0"/>
    <n v="33"/>
    <n v="23"/>
  </r>
  <r>
    <x v="0"/>
    <n v="30"/>
    <n v="23"/>
  </r>
  <r>
    <x v="0"/>
    <n v="33"/>
    <n v="23"/>
  </r>
  <r>
    <x v="0"/>
    <n v="30"/>
    <n v="23"/>
  </r>
  <r>
    <x v="0"/>
    <n v="30"/>
    <n v="22"/>
  </r>
  <r>
    <x v="0"/>
    <n v="29"/>
    <n v="23"/>
  </r>
  <r>
    <x v="1"/>
    <n v="30"/>
    <n v="22"/>
  </r>
  <r>
    <x v="1"/>
    <n v="29"/>
    <n v="23"/>
  </r>
  <r>
    <x v="1"/>
    <n v="29"/>
    <n v="23"/>
  </r>
  <r>
    <x v="1"/>
    <n v="30"/>
    <n v="23"/>
  </r>
  <r>
    <x v="1"/>
    <n v="32"/>
    <n v="25"/>
  </r>
  <r>
    <x v="1"/>
    <n v="32"/>
    <n v="25"/>
  </r>
  <r>
    <x v="1"/>
    <n v="33"/>
    <n v="23"/>
  </r>
  <r>
    <x v="1"/>
    <n v="30"/>
    <n v="23"/>
  </r>
  <r>
    <x v="1"/>
    <n v="33"/>
    <n v="23"/>
  </r>
  <r>
    <x v="1"/>
    <n v="30"/>
    <n v="22"/>
  </r>
  <r>
    <x v="1"/>
    <n v="30"/>
    <n v="22"/>
  </r>
  <r>
    <x v="2"/>
    <n v="30"/>
    <n v="22"/>
  </r>
  <r>
    <x v="2"/>
    <n v="30"/>
    <n v="22"/>
  </r>
  <r>
    <x v="2"/>
    <n v="29"/>
    <n v="23"/>
  </r>
  <r>
    <x v="2"/>
    <n v="32"/>
    <n v="25"/>
  </r>
  <r>
    <x v="2"/>
    <n v="30"/>
    <n v="23"/>
  </r>
  <r>
    <x v="2"/>
    <n v="30"/>
    <n v="23"/>
  </r>
  <r>
    <x v="2"/>
    <n v="29"/>
    <n v="23"/>
  </r>
  <r>
    <x v="2"/>
    <n v="33"/>
    <n v="23"/>
  </r>
  <r>
    <x v="7"/>
    <n v="16"/>
    <n v="13"/>
  </r>
  <r>
    <x v="11"/>
    <n v="20"/>
    <n v="15"/>
  </r>
  <r>
    <x v="11"/>
    <n v="18"/>
    <n v="15"/>
  </r>
  <r>
    <x v="11"/>
    <n v="20"/>
    <n v="15"/>
  </r>
  <r>
    <x v="11"/>
    <n v="22"/>
    <n v="18"/>
  </r>
  <r>
    <x v="11"/>
    <n v="18"/>
    <n v="15"/>
  </r>
  <r>
    <x v="12"/>
    <n v="17"/>
    <n v="15"/>
  </r>
  <r>
    <x v="12"/>
    <n v="19"/>
    <n v="15"/>
  </r>
  <r>
    <x v="12"/>
    <n v="22"/>
    <n v="17"/>
  </r>
  <r>
    <x v="12"/>
    <n v="17"/>
    <n v="15"/>
  </r>
  <r>
    <x v="12"/>
    <n v="19"/>
    <n v="15"/>
  </r>
  <r>
    <x v="13"/>
    <n v="22"/>
    <n v="17"/>
  </r>
  <r>
    <x v="13"/>
    <n v="19"/>
    <n v="15"/>
  </r>
  <r>
    <x v="13"/>
    <n v="18"/>
    <n v="15"/>
  </r>
  <r>
    <x v="13"/>
    <n v="18"/>
    <n v="15"/>
  </r>
  <r>
    <x v="13"/>
    <n v="19"/>
    <n v="15"/>
  </r>
  <r>
    <x v="10"/>
    <n v="19"/>
    <n v="15"/>
  </r>
  <r>
    <x v="10"/>
    <n v="24"/>
    <n v="19"/>
  </r>
  <r>
    <x v="10"/>
    <n v="21"/>
    <n v="16"/>
  </r>
  <r>
    <x v="10"/>
    <n v="20"/>
    <n v="18"/>
  </r>
  <r>
    <x v="10"/>
    <n v="24"/>
    <n v="19"/>
  </r>
  <r>
    <x v="10"/>
    <n v="19"/>
    <n v="15"/>
  </r>
  <r>
    <x v="10"/>
    <n v="25"/>
    <n v="21"/>
  </r>
  <r>
    <x v="10"/>
    <n v="24"/>
    <n v="19"/>
  </r>
  <r>
    <x v="10"/>
    <n v="21"/>
    <n v="16"/>
  </r>
  <r>
    <x v="10"/>
    <n v="21"/>
    <n v="17"/>
  </r>
  <r>
    <x v="10"/>
    <n v="21"/>
    <n v="17"/>
  </r>
  <r>
    <x v="10"/>
    <n v="19"/>
    <n v="15"/>
  </r>
  <r>
    <x v="10"/>
    <n v="21"/>
    <n v="16"/>
  </r>
  <r>
    <x v="10"/>
    <n v="19"/>
    <n v="15"/>
  </r>
  <r>
    <x v="10"/>
    <n v="21"/>
    <n v="16"/>
  </r>
  <r>
    <x v="10"/>
    <n v="21"/>
    <n v="16"/>
  </r>
  <r>
    <x v="10"/>
    <n v="24"/>
    <n v="19"/>
  </r>
  <r>
    <x v="10"/>
    <n v="21"/>
    <n v="17"/>
  </r>
  <r>
    <x v="10"/>
    <n v="21"/>
    <n v="18"/>
  </r>
  <r>
    <x v="8"/>
    <n v="21"/>
    <n v="19"/>
  </r>
  <r>
    <x v="8"/>
    <n v="23"/>
    <n v="18"/>
  </r>
  <r>
    <x v="8"/>
    <n v="23"/>
    <n v="19"/>
  </r>
  <r>
    <x v="8"/>
    <n v="23"/>
    <n v="18"/>
  </r>
  <r>
    <x v="8"/>
    <n v="23"/>
    <n v="18"/>
  </r>
  <r>
    <x v="8"/>
    <n v="23"/>
    <n v="18"/>
  </r>
  <r>
    <x v="8"/>
    <n v="24"/>
    <n v="19"/>
  </r>
  <r>
    <x v="8"/>
    <n v="23"/>
    <n v="18"/>
  </r>
  <r>
    <x v="8"/>
    <n v="23"/>
    <n v="19"/>
  </r>
  <r>
    <x v="8"/>
    <n v="20"/>
    <n v="17"/>
  </r>
  <r>
    <x v="8"/>
    <n v="20"/>
    <n v="17"/>
  </r>
  <r>
    <x v="8"/>
    <n v="23"/>
    <n v="18"/>
  </r>
  <r>
    <x v="8"/>
    <n v="24"/>
    <n v="19"/>
  </r>
  <r>
    <x v="8"/>
    <n v="23"/>
    <n v="18"/>
  </r>
  <r>
    <x v="8"/>
    <n v="24"/>
    <n v="19"/>
  </r>
  <r>
    <x v="8"/>
    <n v="23"/>
    <n v="18"/>
  </r>
  <r>
    <x v="8"/>
    <n v="23"/>
    <n v="18"/>
  </r>
  <r>
    <x v="8"/>
    <n v="24"/>
    <n v="19"/>
  </r>
  <r>
    <x v="8"/>
    <n v="24"/>
    <n v="19"/>
  </r>
  <r>
    <x v="8"/>
    <n v="22"/>
    <n v="19"/>
  </r>
  <r>
    <x v="8"/>
    <n v="24"/>
    <n v="19"/>
  </r>
  <r>
    <x v="8"/>
    <n v="22"/>
    <n v="19"/>
  </r>
  <r>
    <x v="8"/>
    <n v="21"/>
    <n v="17"/>
  </r>
  <r>
    <x v="8"/>
    <n v="24"/>
    <n v="19"/>
  </r>
  <r>
    <x v="8"/>
    <n v="23"/>
    <n v="18"/>
  </r>
  <r>
    <x v="8"/>
    <n v="24"/>
    <n v="19"/>
  </r>
  <r>
    <x v="8"/>
    <n v="23"/>
    <n v="19"/>
  </r>
  <r>
    <x v="8"/>
    <n v="23"/>
    <n v="19"/>
  </r>
  <r>
    <x v="8"/>
    <n v="23"/>
    <n v="18"/>
  </r>
  <r>
    <x v="6"/>
    <n v="23"/>
    <n v="18"/>
  </r>
  <r>
    <x v="6"/>
    <n v="20"/>
    <n v="17"/>
  </r>
  <r>
    <x v="6"/>
    <n v="20"/>
    <n v="17"/>
  </r>
  <r>
    <x v="6"/>
    <n v="21"/>
    <n v="19"/>
  </r>
  <r>
    <x v="6"/>
    <n v="24"/>
    <n v="19"/>
  </r>
  <r>
    <x v="6"/>
    <n v="23"/>
    <n v="18"/>
  </r>
  <r>
    <x v="6"/>
    <n v="23"/>
    <n v="18"/>
  </r>
  <r>
    <x v="6"/>
    <n v="23"/>
    <n v="18"/>
  </r>
  <r>
    <x v="6"/>
    <n v="23"/>
    <n v="19"/>
  </r>
  <r>
    <x v="6"/>
    <n v="23"/>
    <n v="18"/>
  </r>
  <r>
    <x v="6"/>
    <n v="23"/>
    <n v="18"/>
  </r>
  <r>
    <x v="6"/>
    <n v="23"/>
    <n v="18"/>
  </r>
  <r>
    <x v="6"/>
    <n v="23"/>
    <n v="19"/>
  </r>
  <r>
    <x v="6"/>
    <n v="24"/>
    <n v="19"/>
  </r>
  <r>
    <x v="6"/>
    <n v="24"/>
    <n v="19"/>
  </r>
  <r>
    <x v="6"/>
    <n v="20"/>
    <n v="17"/>
  </r>
  <r>
    <x v="6"/>
    <n v="23"/>
    <n v="19"/>
  </r>
  <r>
    <x v="6"/>
    <n v="24"/>
    <n v="19"/>
  </r>
  <r>
    <x v="6"/>
    <n v="23"/>
    <n v="18"/>
  </r>
  <r>
    <x v="6"/>
    <n v="22"/>
    <n v="19"/>
  </r>
  <r>
    <x v="6"/>
    <n v="23"/>
    <n v="18"/>
  </r>
  <r>
    <x v="6"/>
    <n v="24"/>
    <n v="19"/>
  </r>
  <r>
    <x v="6"/>
    <n v="24"/>
    <n v="19"/>
  </r>
  <r>
    <x v="6"/>
    <n v="23"/>
    <n v="19"/>
  </r>
  <r>
    <x v="6"/>
    <n v="21"/>
    <n v="17"/>
  </r>
  <r>
    <x v="6"/>
    <n v="22"/>
    <n v="19"/>
  </r>
  <r>
    <x v="6"/>
    <n v="23"/>
    <n v="18"/>
  </r>
  <r>
    <x v="6"/>
    <n v="24"/>
    <n v="19"/>
  </r>
  <r>
    <x v="6"/>
    <n v="23"/>
    <n v="18"/>
  </r>
  <r>
    <x v="6"/>
    <n v="23"/>
    <n v="18"/>
  </r>
  <r>
    <x v="6"/>
    <n v="24"/>
    <n v="19"/>
  </r>
  <r>
    <x v="6"/>
    <n v="24"/>
    <n v="19"/>
  </r>
  <r>
    <x v="0"/>
    <n v="23"/>
    <n v="20"/>
  </r>
  <r>
    <x v="0"/>
    <n v="23"/>
    <n v="20"/>
  </r>
  <r>
    <x v="1"/>
    <n v="23"/>
    <n v="20"/>
  </r>
  <r>
    <x v="1"/>
    <n v="23"/>
    <n v="20"/>
  </r>
  <r>
    <x v="2"/>
    <n v="23"/>
    <n v="20"/>
  </r>
  <r>
    <x v="2"/>
    <n v="23"/>
    <n v="20"/>
  </r>
  <r>
    <x v="25"/>
    <n v="15"/>
    <n v="11"/>
  </r>
  <r>
    <x v="25"/>
    <n v="16"/>
    <n v="12"/>
  </r>
  <r>
    <x v="10"/>
    <n v="22"/>
    <n v="16"/>
  </r>
  <r>
    <x v="10"/>
    <n v="23"/>
    <n v="16"/>
  </r>
  <r>
    <x v="10"/>
    <n v="22"/>
    <n v="16"/>
  </r>
  <r>
    <x v="10"/>
    <n v="23"/>
    <n v="16"/>
  </r>
  <r>
    <x v="10"/>
    <n v="23"/>
    <n v="16"/>
  </r>
  <r>
    <x v="10"/>
    <n v="22"/>
    <n v="16"/>
  </r>
  <r>
    <x v="8"/>
    <n v="22"/>
    <n v="16"/>
  </r>
  <r>
    <x v="8"/>
    <n v="23"/>
    <n v="16"/>
  </r>
  <r>
    <x v="8"/>
    <n v="22"/>
    <n v="16"/>
  </r>
  <r>
    <x v="8"/>
    <n v="23"/>
    <n v="16"/>
  </r>
  <r>
    <x v="8"/>
    <n v="22"/>
    <n v="16"/>
  </r>
  <r>
    <x v="8"/>
    <n v="23"/>
    <n v="16"/>
  </r>
  <r>
    <x v="6"/>
    <n v="22"/>
    <n v="16"/>
  </r>
  <r>
    <x v="6"/>
    <n v="22"/>
    <n v="16"/>
  </r>
  <r>
    <x v="6"/>
    <n v="23"/>
    <n v="16"/>
  </r>
  <r>
    <x v="6"/>
    <n v="23"/>
    <n v="16"/>
  </r>
  <r>
    <x v="6"/>
    <n v="23"/>
    <n v="16"/>
  </r>
  <r>
    <x v="6"/>
    <n v="22"/>
    <n v="16"/>
  </r>
  <r>
    <x v="21"/>
    <n v="22"/>
    <n v="15"/>
  </r>
  <r>
    <x v="21"/>
    <n v="22"/>
    <n v="15"/>
  </r>
  <r>
    <x v="21"/>
    <n v="24"/>
    <n v="16"/>
  </r>
  <r>
    <x v="21"/>
    <n v="24"/>
    <n v="16"/>
  </r>
  <r>
    <x v="21"/>
    <n v="22"/>
    <n v="15"/>
  </r>
  <r>
    <x v="21"/>
    <n v="24"/>
    <n v="16"/>
  </r>
  <r>
    <x v="22"/>
    <n v="24"/>
    <n v="17"/>
  </r>
  <r>
    <x v="22"/>
    <n v="22"/>
    <n v="15"/>
  </r>
  <r>
    <x v="22"/>
    <n v="22"/>
    <n v="15"/>
  </r>
  <r>
    <x v="22"/>
    <n v="24"/>
    <n v="17"/>
  </r>
  <r>
    <x v="22"/>
    <n v="22"/>
    <n v="15"/>
  </r>
  <r>
    <x v="22"/>
    <n v="24"/>
    <n v="17"/>
  </r>
  <r>
    <x v="10"/>
    <n v="29"/>
    <n v="19"/>
  </r>
  <r>
    <x v="10"/>
    <n v="29"/>
    <n v="19"/>
  </r>
  <r>
    <x v="10"/>
    <n v="25"/>
    <n v="17"/>
  </r>
  <r>
    <x v="10"/>
    <n v="26"/>
    <n v="18"/>
  </r>
  <r>
    <x v="10"/>
    <n v="26"/>
    <n v="18"/>
  </r>
  <r>
    <x v="10"/>
    <n v="29"/>
    <n v="19"/>
  </r>
  <r>
    <x v="8"/>
    <n v="27"/>
    <n v="18"/>
  </r>
  <r>
    <x v="8"/>
    <n v="27"/>
    <n v="18"/>
  </r>
  <r>
    <x v="8"/>
    <n v="27"/>
    <n v="18"/>
  </r>
  <r>
    <x v="8"/>
    <n v="24"/>
    <n v="17"/>
  </r>
  <r>
    <x v="8"/>
    <n v="24"/>
    <n v="16"/>
  </r>
  <r>
    <x v="8"/>
    <n v="24"/>
    <n v="17"/>
  </r>
  <r>
    <x v="6"/>
    <n v="27"/>
    <n v="18"/>
  </r>
  <r>
    <x v="6"/>
    <n v="27"/>
    <n v="18"/>
  </r>
  <r>
    <x v="6"/>
    <n v="24"/>
    <n v="16"/>
  </r>
  <r>
    <x v="6"/>
    <n v="24"/>
    <n v="17"/>
  </r>
  <r>
    <x v="6"/>
    <n v="24"/>
    <n v="17"/>
  </r>
  <r>
    <x v="6"/>
    <n v="27"/>
    <n v="18"/>
  </r>
  <r>
    <x v="9"/>
    <n v="22"/>
    <n v="15"/>
  </r>
  <r>
    <x v="9"/>
    <n v="23"/>
    <n v="16"/>
  </r>
  <r>
    <x v="7"/>
    <n v="22"/>
    <n v="16"/>
  </r>
  <r>
    <x v="14"/>
    <n v="31"/>
    <n v="23"/>
  </r>
  <r>
    <x v="14"/>
    <n v="31"/>
    <n v="23"/>
  </r>
  <r>
    <x v="14"/>
    <n v="31"/>
    <n v="23"/>
  </r>
  <r>
    <x v="14"/>
    <n v="31"/>
    <n v="23"/>
  </r>
  <r>
    <x v="14"/>
    <n v="31"/>
    <n v="23"/>
  </r>
  <r>
    <x v="14"/>
    <n v="31"/>
    <n v="23"/>
  </r>
  <r>
    <x v="10"/>
    <n v="31"/>
    <n v="23"/>
  </r>
  <r>
    <x v="10"/>
    <n v="31"/>
    <n v="23"/>
  </r>
  <r>
    <x v="10"/>
    <n v="31"/>
    <n v="23"/>
  </r>
  <r>
    <x v="10"/>
    <n v="31"/>
    <n v="23"/>
  </r>
  <r>
    <x v="8"/>
    <n v="31"/>
    <n v="23"/>
  </r>
  <r>
    <x v="8"/>
    <n v="31"/>
    <n v="23"/>
  </r>
  <r>
    <x v="8"/>
    <n v="31"/>
    <n v="23"/>
  </r>
  <r>
    <x v="8"/>
    <n v="31"/>
    <n v="23"/>
  </r>
  <r>
    <x v="3"/>
    <n v="30"/>
    <n v="21"/>
  </r>
  <r>
    <x v="3"/>
    <n v="30"/>
    <n v="21"/>
  </r>
  <r>
    <x v="3"/>
    <n v="26"/>
    <n v="19"/>
  </r>
  <r>
    <x v="3"/>
    <n v="30"/>
    <n v="21"/>
  </r>
  <r>
    <x v="3"/>
    <n v="26"/>
    <n v="19"/>
  </r>
  <r>
    <x v="4"/>
    <n v="30"/>
    <n v="21"/>
  </r>
  <r>
    <x v="4"/>
    <n v="30"/>
    <n v="21"/>
  </r>
  <r>
    <x v="4"/>
    <n v="30"/>
    <n v="21"/>
  </r>
  <r>
    <x v="5"/>
    <n v="30"/>
    <n v="21"/>
  </r>
  <r>
    <x v="5"/>
    <n v="30"/>
    <n v="21"/>
  </r>
  <r>
    <x v="5"/>
    <n v="30"/>
    <n v="21"/>
  </r>
  <r>
    <x v="11"/>
    <n v="35"/>
    <n v="27"/>
  </r>
  <r>
    <x v="11"/>
    <n v="35"/>
    <n v="27"/>
  </r>
  <r>
    <x v="11"/>
    <n v="36"/>
    <n v="29"/>
  </r>
  <r>
    <x v="12"/>
    <n v="35"/>
    <n v="28"/>
  </r>
  <r>
    <x v="12"/>
    <n v="35"/>
    <n v="28"/>
  </r>
  <r>
    <x v="12"/>
    <n v="35"/>
    <n v="28"/>
  </r>
  <r>
    <x v="13"/>
    <n v="35"/>
    <n v="27"/>
  </r>
  <r>
    <x v="10"/>
    <n v="32"/>
    <n v="22"/>
  </r>
  <r>
    <x v="10"/>
    <n v="29"/>
    <n v="20"/>
  </r>
  <r>
    <x v="10"/>
    <n v="32"/>
    <n v="22"/>
  </r>
  <r>
    <x v="10"/>
    <n v="32"/>
    <n v="22"/>
  </r>
  <r>
    <x v="10"/>
    <n v="29"/>
    <n v="20"/>
  </r>
  <r>
    <x v="10"/>
    <n v="32"/>
    <n v="22"/>
  </r>
  <r>
    <x v="10"/>
    <n v="29"/>
    <n v="20"/>
  </r>
  <r>
    <x v="10"/>
    <n v="32"/>
    <n v="22"/>
  </r>
  <r>
    <x v="10"/>
    <n v="29"/>
    <n v="20"/>
  </r>
  <r>
    <x v="10"/>
    <n v="32"/>
    <n v="22"/>
  </r>
  <r>
    <x v="10"/>
    <n v="29"/>
    <n v="20"/>
  </r>
  <r>
    <x v="8"/>
    <n v="32"/>
    <n v="22"/>
  </r>
  <r>
    <x v="8"/>
    <n v="32"/>
    <n v="22"/>
  </r>
  <r>
    <x v="8"/>
    <n v="32"/>
    <n v="22"/>
  </r>
  <r>
    <x v="8"/>
    <n v="29"/>
    <n v="20"/>
  </r>
  <r>
    <x v="8"/>
    <n v="32"/>
    <n v="22"/>
  </r>
  <r>
    <x v="8"/>
    <n v="29"/>
    <n v="20"/>
  </r>
  <r>
    <x v="8"/>
    <n v="32"/>
    <n v="22"/>
  </r>
  <r>
    <x v="8"/>
    <n v="29"/>
    <n v="20"/>
  </r>
  <r>
    <x v="8"/>
    <n v="29"/>
    <n v="20"/>
  </r>
  <r>
    <x v="6"/>
    <n v="28"/>
    <n v="20"/>
  </r>
  <r>
    <x v="6"/>
    <n v="31"/>
    <n v="21"/>
  </r>
  <r>
    <x v="6"/>
    <n v="28"/>
    <n v="20"/>
  </r>
  <r>
    <x v="6"/>
    <n v="31"/>
    <n v="21"/>
  </r>
  <r>
    <x v="6"/>
    <n v="31"/>
    <n v="21"/>
  </r>
  <r>
    <x v="6"/>
    <n v="28"/>
    <n v="20"/>
  </r>
  <r>
    <x v="6"/>
    <n v="31"/>
    <n v="21"/>
  </r>
  <r>
    <x v="6"/>
    <n v="31"/>
    <n v="21"/>
  </r>
  <r>
    <x v="6"/>
    <n v="28"/>
    <n v="20"/>
  </r>
  <r>
    <x v="26"/>
    <n v="21"/>
    <n v="15"/>
  </r>
  <r>
    <x v="26"/>
    <n v="23"/>
    <n v="16"/>
  </r>
  <r>
    <x v="26"/>
    <n v="23"/>
    <n v="16"/>
  </r>
  <r>
    <x v="26"/>
    <n v="21"/>
    <n v="15"/>
  </r>
  <r>
    <x v="27"/>
    <n v="21"/>
    <n v="15"/>
  </r>
  <r>
    <x v="27"/>
    <n v="23"/>
    <n v="16"/>
  </r>
  <r>
    <x v="27"/>
    <n v="23"/>
    <n v="16"/>
  </r>
  <r>
    <x v="27"/>
    <n v="21"/>
    <n v="15"/>
  </r>
  <r>
    <x v="20"/>
    <n v="23"/>
    <n v="16"/>
  </r>
  <r>
    <x v="20"/>
    <n v="23"/>
    <n v="16"/>
  </r>
  <r>
    <x v="20"/>
    <n v="23"/>
    <n v="16"/>
  </r>
  <r>
    <x v="17"/>
    <n v="22"/>
    <n v="16"/>
  </r>
  <r>
    <x v="17"/>
    <n v="22"/>
    <n v="16"/>
  </r>
  <r>
    <x v="17"/>
    <n v="22"/>
    <n v="16"/>
  </r>
  <r>
    <x v="17"/>
    <n v="22"/>
    <n v="16"/>
  </r>
  <r>
    <x v="18"/>
    <n v="21"/>
    <n v="15"/>
  </r>
  <r>
    <x v="18"/>
    <n v="21"/>
    <n v="15"/>
  </r>
  <r>
    <x v="26"/>
    <n v="22"/>
    <n v="16"/>
  </r>
  <r>
    <x v="26"/>
    <n v="22"/>
    <n v="16"/>
  </r>
  <r>
    <x v="27"/>
    <n v="27"/>
    <n v="19"/>
  </r>
  <r>
    <x v="27"/>
    <n v="24"/>
    <n v="17"/>
  </r>
  <r>
    <x v="27"/>
    <n v="24"/>
    <n v="16"/>
  </r>
  <r>
    <x v="27"/>
    <n v="28"/>
    <n v="21"/>
  </r>
  <r>
    <x v="27"/>
    <n v="24"/>
    <n v="17"/>
  </r>
  <r>
    <x v="27"/>
    <n v="24"/>
    <n v="17"/>
  </r>
  <r>
    <x v="27"/>
    <n v="24"/>
    <n v="17"/>
  </r>
  <r>
    <x v="20"/>
    <n v="24"/>
    <n v="16"/>
  </r>
  <r>
    <x v="20"/>
    <n v="24"/>
    <n v="17"/>
  </r>
  <r>
    <x v="20"/>
    <n v="27"/>
    <n v="20"/>
  </r>
  <r>
    <x v="20"/>
    <n v="24"/>
    <n v="17"/>
  </r>
  <r>
    <x v="20"/>
    <n v="24"/>
    <n v="17"/>
  </r>
  <r>
    <x v="20"/>
    <n v="28"/>
    <n v="20"/>
  </r>
  <r>
    <x v="20"/>
    <n v="23"/>
    <n v="20"/>
  </r>
  <r>
    <x v="21"/>
    <n v="27"/>
    <n v="20"/>
  </r>
  <r>
    <x v="21"/>
    <n v="24"/>
    <n v="17"/>
  </r>
  <r>
    <x v="21"/>
    <n v="24"/>
    <n v="17"/>
  </r>
  <r>
    <x v="21"/>
    <n v="24"/>
    <n v="17"/>
  </r>
  <r>
    <x v="21"/>
    <n v="28"/>
    <n v="20"/>
  </r>
  <r>
    <x v="21"/>
    <n v="24"/>
    <n v="17"/>
  </r>
  <r>
    <x v="10"/>
    <n v="26"/>
    <n v="20"/>
  </r>
  <r>
    <x v="10"/>
    <n v="26"/>
    <n v="20"/>
  </r>
  <r>
    <x v="10"/>
    <n v="26"/>
    <n v="20"/>
  </r>
  <r>
    <x v="10"/>
    <n v="26"/>
    <n v="21"/>
  </r>
  <r>
    <x v="10"/>
    <n v="26"/>
    <n v="20"/>
  </r>
  <r>
    <x v="10"/>
    <n v="26"/>
    <n v="21"/>
  </r>
  <r>
    <x v="10"/>
    <n v="26"/>
    <n v="20"/>
  </r>
  <r>
    <x v="10"/>
    <n v="26"/>
    <n v="21"/>
  </r>
  <r>
    <x v="10"/>
    <n v="26"/>
    <n v="21"/>
  </r>
  <r>
    <x v="10"/>
    <n v="26"/>
    <n v="21"/>
  </r>
  <r>
    <x v="8"/>
    <n v="26"/>
    <n v="21"/>
  </r>
  <r>
    <x v="8"/>
    <n v="26"/>
    <n v="20"/>
  </r>
  <r>
    <x v="8"/>
    <n v="26"/>
    <n v="20"/>
  </r>
  <r>
    <x v="8"/>
    <n v="26"/>
    <n v="21"/>
  </r>
  <r>
    <x v="8"/>
    <n v="26"/>
    <n v="20"/>
  </r>
  <r>
    <x v="8"/>
    <n v="26"/>
    <n v="21"/>
  </r>
  <r>
    <x v="8"/>
    <n v="26"/>
    <n v="21"/>
  </r>
  <r>
    <x v="8"/>
    <n v="26"/>
    <n v="20"/>
  </r>
  <r>
    <x v="6"/>
    <n v="24"/>
    <n v="20"/>
  </r>
  <r>
    <x v="6"/>
    <n v="24"/>
    <n v="20"/>
  </r>
  <r>
    <x v="6"/>
    <n v="24"/>
    <n v="20"/>
  </r>
  <r>
    <x v="6"/>
    <n v="24"/>
    <n v="20"/>
  </r>
  <r>
    <x v="6"/>
    <n v="24"/>
    <n v="20"/>
  </r>
  <r>
    <x v="6"/>
    <n v="24"/>
    <n v="20"/>
  </r>
  <r>
    <x v="6"/>
    <n v="24"/>
    <n v="20"/>
  </r>
  <r>
    <x v="6"/>
    <n v="24"/>
    <n v="20"/>
  </r>
  <r>
    <x v="14"/>
    <n v="17"/>
    <n v="12"/>
  </r>
  <r>
    <x v="14"/>
    <n v="18"/>
    <n v="13"/>
  </r>
  <r>
    <x v="14"/>
    <n v="17"/>
    <n v="12"/>
  </r>
  <r>
    <x v="14"/>
    <n v="18"/>
    <n v="13"/>
  </r>
  <r>
    <x v="14"/>
    <n v="17"/>
    <n v="12"/>
  </r>
  <r>
    <x v="14"/>
    <n v="18"/>
    <n v="13"/>
  </r>
  <r>
    <x v="14"/>
    <n v="18"/>
    <n v="13"/>
  </r>
  <r>
    <x v="14"/>
    <n v="17"/>
    <n v="12"/>
  </r>
  <r>
    <x v="14"/>
    <n v="17"/>
    <n v="12"/>
  </r>
  <r>
    <x v="14"/>
    <n v="17"/>
    <n v="12"/>
  </r>
  <r>
    <x v="14"/>
    <n v="18"/>
    <n v="13"/>
  </r>
  <r>
    <x v="14"/>
    <n v="17"/>
    <n v="12"/>
  </r>
  <r>
    <x v="14"/>
    <n v="18"/>
    <n v="13"/>
  </r>
  <r>
    <x v="14"/>
    <n v="17"/>
    <n v="12"/>
  </r>
  <r>
    <x v="10"/>
    <n v="18"/>
    <n v="13"/>
  </r>
  <r>
    <x v="10"/>
    <n v="17"/>
    <n v="12"/>
  </r>
  <r>
    <x v="10"/>
    <n v="18"/>
    <n v="13"/>
  </r>
  <r>
    <x v="10"/>
    <n v="17"/>
    <n v="12"/>
  </r>
  <r>
    <x v="10"/>
    <n v="18"/>
    <n v="13"/>
  </r>
  <r>
    <x v="10"/>
    <n v="17"/>
    <n v="12"/>
  </r>
  <r>
    <x v="10"/>
    <n v="18"/>
    <n v="13"/>
  </r>
  <r>
    <x v="10"/>
    <n v="17"/>
    <n v="12"/>
  </r>
  <r>
    <x v="10"/>
    <n v="17"/>
    <n v="12"/>
  </r>
  <r>
    <x v="10"/>
    <n v="17"/>
    <n v="12"/>
  </r>
  <r>
    <x v="10"/>
    <n v="18"/>
    <n v="13"/>
  </r>
  <r>
    <x v="10"/>
    <n v="17"/>
    <n v="12"/>
  </r>
  <r>
    <x v="6"/>
    <n v="21"/>
    <n v="15"/>
  </r>
  <r>
    <x v="6"/>
    <n v="21"/>
    <n v="15"/>
  </r>
  <r>
    <x v="6"/>
    <n v="21"/>
    <n v="15"/>
  </r>
  <r>
    <x v="6"/>
    <n v="20"/>
    <n v="15"/>
  </r>
  <r>
    <x v="6"/>
    <n v="21"/>
    <n v="15"/>
  </r>
  <r>
    <x v="6"/>
    <n v="21"/>
    <n v="15"/>
  </r>
  <r>
    <x v="6"/>
    <n v="21"/>
    <n v="15"/>
  </r>
  <r>
    <x v="6"/>
    <n v="21"/>
    <n v="15"/>
  </r>
  <r>
    <x v="6"/>
    <n v="21"/>
    <n v="15"/>
  </r>
  <r>
    <x v="1"/>
    <n v="26"/>
    <n v="18"/>
  </r>
  <r>
    <x v="1"/>
    <n v="29"/>
    <n v="20"/>
  </r>
  <r>
    <x v="1"/>
    <n v="26"/>
    <n v="18"/>
  </r>
  <r>
    <x v="1"/>
    <n v="26"/>
    <n v="18"/>
  </r>
  <r>
    <x v="1"/>
    <n v="29"/>
    <n v="20"/>
  </r>
  <r>
    <x v="1"/>
    <n v="25"/>
    <n v="17"/>
  </r>
  <r>
    <x v="1"/>
    <n v="29"/>
    <n v="20"/>
  </r>
  <r>
    <x v="2"/>
    <n v="29"/>
    <n v="20"/>
  </r>
  <r>
    <x v="2"/>
    <n v="26"/>
    <n v="18"/>
  </r>
  <r>
    <x v="2"/>
    <n v="26"/>
    <n v="18"/>
  </r>
  <r>
    <x v="2"/>
    <n v="25"/>
    <n v="17"/>
  </r>
  <r>
    <x v="2"/>
    <n v="29"/>
    <n v="20"/>
  </r>
  <r>
    <x v="2"/>
    <n v="26"/>
    <n v="18"/>
  </r>
  <r>
    <x v="2"/>
    <n v="29"/>
    <n v="20"/>
  </r>
  <r>
    <x v="2"/>
    <n v="29"/>
    <n v="20"/>
  </r>
  <r>
    <x v="14"/>
    <n v="29"/>
    <n v="20"/>
  </r>
  <r>
    <x v="14"/>
    <n v="29"/>
    <n v="20"/>
  </r>
  <r>
    <x v="14"/>
    <n v="25"/>
    <n v="17"/>
  </r>
  <r>
    <x v="14"/>
    <n v="26"/>
    <n v="18"/>
  </r>
  <r>
    <x v="14"/>
    <n v="29"/>
    <n v="20"/>
  </r>
  <r>
    <x v="14"/>
    <n v="26"/>
    <n v="18"/>
  </r>
  <r>
    <x v="14"/>
    <n v="26"/>
    <n v="18"/>
  </r>
  <r>
    <x v="14"/>
    <n v="29"/>
    <n v="20"/>
  </r>
  <r>
    <x v="10"/>
    <n v="31"/>
    <n v="21"/>
  </r>
  <r>
    <x v="10"/>
    <n v="35"/>
    <n v="24"/>
  </r>
  <r>
    <x v="10"/>
    <n v="34"/>
    <n v="21"/>
  </r>
  <r>
    <x v="10"/>
    <n v="34"/>
    <n v="21"/>
  </r>
  <r>
    <x v="10"/>
    <n v="31"/>
    <n v="21"/>
  </r>
  <r>
    <x v="10"/>
    <n v="35"/>
    <n v="24"/>
  </r>
  <r>
    <x v="10"/>
    <n v="34"/>
    <n v="21"/>
  </r>
  <r>
    <x v="8"/>
    <n v="31"/>
    <n v="21"/>
  </r>
  <r>
    <x v="8"/>
    <n v="34"/>
    <n v="21"/>
  </r>
  <r>
    <x v="8"/>
    <n v="34"/>
    <n v="21"/>
  </r>
  <r>
    <x v="8"/>
    <n v="35"/>
    <n v="24"/>
  </r>
  <r>
    <x v="8"/>
    <n v="31"/>
    <n v="21"/>
  </r>
  <r>
    <x v="8"/>
    <n v="34"/>
    <n v="21"/>
  </r>
  <r>
    <x v="8"/>
    <n v="35"/>
    <n v="24"/>
  </r>
  <r>
    <x v="6"/>
    <n v="34"/>
    <n v="21"/>
  </r>
  <r>
    <x v="6"/>
    <n v="35"/>
    <n v="24"/>
  </r>
  <r>
    <x v="6"/>
    <n v="31"/>
    <n v="21"/>
  </r>
  <r>
    <x v="6"/>
    <n v="35"/>
    <n v="24"/>
  </r>
  <r>
    <x v="6"/>
    <n v="31"/>
    <n v="21"/>
  </r>
  <r>
    <x v="6"/>
    <n v="34"/>
    <n v="21"/>
  </r>
  <r>
    <x v="6"/>
    <n v="34"/>
    <n v="21"/>
  </r>
  <r>
    <x v="9"/>
    <n v="24"/>
    <n v="16"/>
  </r>
  <r>
    <x v="9"/>
    <n v="24"/>
    <n v="16"/>
  </r>
  <r>
    <x v="7"/>
    <n v="24"/>
    <n v="16"/>
  </r>
  <r>
    <x v="7"/>
    <n v="24"/>
    <n v="16"/>
  </r>
  <r>
    <x v="3"/>
    <n v="24"/>
    <n v="16"/>
  </r>
  <r>
    <x v="3"/>
    <n v="24"/>
    <n v="16"/>
  </r>
  <r>
    <x v="20"/>
    <n v="23"/>
    <n v="17"/>
  </r>
  <r>
    <x v="20"/>
    <n v="24"/>
    <n v="17"/>
  </r>
  <r>
    <x v="21"/>
    <n v="24"/>
    <n v="16"/>
  </r>
  <r>
    <x v="21"/>
    <n v="24"/>
    <n v="17"/>
  </r>
  <r>
    <x v="21"/>
    <n v="24"/>
    <n v="17"/>
  </r>
  <r>
    <x v="21"/>
    <n v="24"/>
    <n v="16"/>
  </r>
  <r>
    <x v="22"/>
    <n v="24"/>
    <n v="17"/>
  </r>
  <r>
    <x v="22"/>
    <n v="24"/>
    <n v="17"/>
  </r>
  <r>
    <x v="22"/>
    <n v="24"/>
    <n v="16"/>
  </r>
  <r>
    <x v="22"/>
    <n v="24"/>
    <n v="17"/>
  </r>
  <r>
    <x v="21"/>
    <n v="17"/>
    <n v="12"/>
  </r>
  <r>
    <x v="21"/>
    <n v="20"/>
    <n v="14"/>
  </r>
  <r>
    <x v="21"/>
    <n v="20"/>
    <n v="15"/>
  </r>
  <r>
    <x v="22"/>
    <n v="25"/>
    <n v="17"/>
  </r>
  <r>
    <x v="22"/>
    <n v="20"/>
    <n v="14"/>
  </r>
  <r>
    <x v="22"/>
    <n v="18"/>
    <n v="13"/>
  </r>
  <r>
    <x v="10"/>
    <n v="29"/>
    <n v="20"/>
  </r>
  <r>
    <x v="10"/>
    <n v="29"/>
    <n v="20"/>
  </r>
  <r>
    <x v="10"/>
    <n v="23"/>
    <n v="17"/>
  </r>
  <r>
    <x v="10"/>
    <n v="23"/>
    <n v="17"/>
  </r>
  <r>
    <x v="10"/>
    <n v="23"/>
    <n v="17"/>
  </r>
  <r>
    <x v="10"/>
    <n v="23"/>
    <n v="17"/>
  </r>
  <r>
    <x v="10"/>
    <n v="24"/>
    <n v="20"/>
  </r>
  <r>
    <x v="10"/>
    <n v="29"/>
    <n v="20"/>
  </r>
  <r>
    <x v="8"/>
    <n v="23"/>
    <n v="17"/>
  </r>
  <r>
    <x v="8"/>
    <n v="23"/>
    <n v="17"/>
  </r>
  <r>
    <x v="8"/>
    <n v="29"/>
    <n v="21"/>
  </r>
  <r>
    <x v="8"/>
    <n v="23"/>
    <n v="17"/>
  </r>
  <r>
    <x v="8"/>
    <n v="29"/>
    <n v="21"/>
  </r>
  <r>
    <x v="8"/>
    <n v="23"/>
    <n v="17"/>
  </r>
  <r>
    <x v="8"/>
    <n v="29"/>
    <n v="21"/>
  </r>
  <r>
    <x v="6"/>
    <n v="23"/>
    <n v="17"/>
  </r>
  <r>
    <x v="6"/>
    <n v="23"/>
    <n v="17"/>
  </r>
  <r>
    <x v="6"/>
    <n v="23"/>
    <n v="17"/>
  </r>
  <r>
    <x v="14"/>
    <n v="25"/>
    <n v="17"/>
  </r>
  <r>
    <x v="14"/>
    <n v="25"/>
    <n v="17"/>
  </r>
  <r>
    <x v="14"/>
    <n v="25"/>
    <n v="17"/>
  </r>
  <r>
    <x v="14"/>
    <n v="25"/>
    <n v="17"/>
  </r>
  <r>
    <x v="10"/>
    <n v="25"/>
    <n v="17"/>
  </r>
  <r>
    <x v="10"/>
    <n v="25"/>
    <n v="17"/>
  </r>
  <r>
    <x v="10"/>
    <n v="25"/>
    <n v="17"/>
  </r>
  <r>
    <x v="10"/>
    <n v="25"/>
    <n v="17"/>
  </r>
  <r>
    <x v="10"/>
    <n v="25"/>
    <n v="17"/>
  </r>
  <r>
    <x v="10"/>
    <n v="25"/>
    <n v="17"/>
  </r>
  <r>
    <x v="8"/>
    <n v="25"/>
    <n v="17"/>
  </r>
  <r>
    <x v="8"/>
    <n v="25"/>
    <n v="17"/>
  </r>
  <r>
    <x v="8"/>
    <n v="25"/>
    <n v="17"/>
  </r>
  <r>
    <x v="8"/>
    <n v="25"/>
    <n v="17"/>
  </r>
  <r>
    <x v="8"/>
    <n v="25"/>
    <n v="17"/>
  </r>
  <r>
    <x v="8"/>
    <n v="25"/>
    <n v="17"/>
  </r>
  <r>
    <x v="8"/>
    <n v="25"/>
    <n v="17"/>
  </r>
  <r>
    <x v="22"/>
    <n v="24"/>
    <n v="16"/>
  </r>
  <r>
    <x v="22"/>
    <n v="24"/>
    <n v="16"/>
  </r>
  <r>
    <x v="24"/>
    <n v="24"/>
    <n v="16"/>
  </r>
  <r>
    <x v="24"/>
    <n v="24"/>
    <n v="16"/>
  </r>
  <r>
    <x v="0"/>
    <n v="24"/>
    <n v="16"/>
  </r>
  <r>
    <x v="0"/>
    <n v="24"/>
    <n v="16"/>
  </r>
  <r>
    <x v="0"/>
    <n v="24"/>
    <n v="16"/>
  </r>
  <r>
    <x v="0"/>
    <n v="24"/>
    <n v="16"/>
  </r>
  <r>
    <x v="16"/>
    <n v="23"/>
    <n v="20"/>
  </r>
  <r>
    <x v="16"/>
    <n v="24"/>
    <n v="20"/>
  </r>
  <r>
    <x v="16"/>
    <n v="23"/>
    <n v="20"/>
  </r>
  <r>
    <x v="16"/>
    <n v="19"/>
    <n v="16"/>
  </r>
  <r>
    <x v="16"/>
    <n v="23"/>
    <n v="20"/>
  </r>
  <r>
    <x v="16"/>
    <n v="19"/>
    <n v="16"/>
  </r>
  <r>
    <x v="16"/>
    <n v="24"/>
    <n v="20"/>
  </r>
  <r>
    <x v="16"/>
    <n v="19"/>
    <n v="17"/>
  </r>
  <r>
    <x v="17"/>
    <n v="19"/>
    <n v="16"/>
  </r>
  <r>
    <x v="17"/>
    <n v="19"/>
    <n v="17"/>
  </r>
  <r>
    <x v="17"/>
    <n v="23"/>
    <n v="20"/>
  </r>
  <r>
    <x v="17"/>
    <n v="24"/>
    <n v="20"/>
  </r>
  <r>
    <x v="17"/>
    <n v="24"/>
    <n v="20"/>
  </r>
  <r>
    <x v="17"/>
    <n v="23"/>
    <n v="20"/>
  </r>
  <r>
    <x v="17"/>
    <n v="19"/>
    <n v="16"/>
  </r>
  <r>
    <x v="17"/>
    <n v="23"/>
    <n v="20"/>
  </r>
  <r>
    <x v="18"/>
    <n v="20"/>
    <n v="17"/>
  </r>
  <r>
    <x v="18"/>
    <n v="20"/>
    <n v="17"/>
  </r>
  <r>
    <x v="18"/>
    <n v="20"/>
    <n v="17"/>
  </r>
  <r>
    <x v="18"/>
    <n v="20"/>
    <n v="17"/>
  </r>
  <r>
    <x v="18"/>
    <n v="20"/>
    <n v="17"/>
  </r>
  <r>
    <x v="18"/>
    <n v="19"/>
    <n v="14"/>
  </r>
  <r>
    <x v="18"/>
    <n v="19"/>
    <n v="14"/>
  </r>
  <r>
    <x v="18"/>
    <n v="18"/>
    <n v="13"/>
  </r>
  <r>
    <x v="18"/>
    <n v="18"/>
    <n v="13"/>
  </r>
  <r>
    <x v="26"/>
    <n v="17"/>
    <n v="12"/>
  </r>
  <r>
    <x v="26"/>
    <n v="18"/>
    <n v="13"/>
  </r>
  <r>
    <x v="26"/>
    <n v="17"/>
    <n v="12"/>
  </r>
  <r>
    <x v="26"/>
    <n v="18"/>
    <n v="13"/>
  </r>
  <r>
    <x v="27"/>
    <n v="19"/>
    <n v="14"/>
  </r>
  <r>
    <x v="27"/>
    <n v="19"/>
    <n v="14"/>
  </r>
  <r>
    <x v="27"/>
    <n v="19"/>
    <n v="14"/>
  </r>
  <r>
    <x v="27"/>
    <n v="19"/>
    <n v="14"/>
  </r>
  <r>
    <x v="20"/>
    <n v="20"/>
    <n v="14"/>
  </r>
  <r>
    <x v="20"/>
    <n v="17"/>
    <n v="13"/>
  </r>
  <r>
    <x v="20"/>
    <n v="16"/>
    <n v="12"/>
  </r>
  <r>
    <x v="20"/>
    <n v="20"/>
    <n v="14"/>
  </r>
  <r>
    <x v="20"/>
    <n v="16"/>
    <n v="12"/>
  </r>
  <r>
    <x v="20"/>
    <n v="17"/>
    <n v="13"/>
  </r>
  <r>
    <x v="20"/>
    <n v="20"/>
    <n v="14"/>
  </r>
  <r>
    <x v="20"/>
    <n v="20"/>
    <n v="14"/>
  </r>
  <r>
    <x v="21"/>
    <n v="20"/>
    <n v="14"/>
  </r>
  <r>
    <x v="21"/>
    <n v="20"/>
    <n v="14"/>
  </r>
  <r>
    <x v="21"/>
    <n v="20"/>
    <n v="14"/>
  </r>
  <r>
    <x v="21"/>
    <n v="20"/>
    <n v="14"/>
  </r>
  <r>
    <x v="21"/>
    <n v="20"/>
    <n v="14"/>
  </r>
  <r>
    <x v="21"/>
    <n v="20"/>
    <n v="14"/>
  </r>
  <r>
    <x v="21"/>
    <n v="16"/>
    <n v="12"/>
  </r>
  <r>
    <x v="21"/>
    <n v="20"/>
    <n v="14"/>
  </r>
  <r>
    <x v="21"/>
    <n v="16"/>
    <n v="12"/>
  </r>
  <r>
    <x v="21"/>
    <n v="16"/>
    <n v="12"/>
  </r>
  <r>
    <x v="21"/>
    <n v="20"/>
    <n v="14"/>
  </r>
  <r>
    <x v="21"/>
    <n v="16"/>
    <n v="12"/>
  </r>
  <r>
    <x v="21"/>
    <n v="20"/>
    <n v="14"/>
  </r>
  <r>
    <x v="21"/>
    <n v="20"/>
    <n v="14"/>
  </r>
  <r>
    <x v="22"/>
    <n v="20"/>
    <n v="14"/>
  </r>
  <r>
    <x v="22"/>
    <n v="20"/>
    <n v="14"/>
  </r>
  <r>
    <x v="22"/>
    <n v="16"/>
    <n v="12"/>
  </r>
  <r>
    <x v="22"/>
    <n v="20"/>
    <n v="14"/>
  </r>
  <r>
    <x v="22"/>
    <n v="20"/>
    <n v="14"/>
  </r>
  <r>
    <x v="22"/>
    <n v="16"/>
    <n v="12"/>
  </r>
  <r>
    <x v="22"/>
    <n v="20"/>
    <n v="14"/>
  </r>
  <r>
    <x v="22"/>
    <n v="20"/>
    <n v="14"/>
  </r>
  <r>
    <x v="11"/>
    <n v="24"/>
    <n v="17"/>
  </r>
  <r>
    <x v="12"/>
    <n v="23"/>
    <n v="16"/>
  </r>
  <r>
    <x v="12"/>
    <n v="23"/>
    <n v="16"/>
  </r>
  <r>
    <x v="13"/>
    <n v="23"/>
    <n v="16"/>
  </r>
  <r>
    <x v="13"/>
    <n v="23"/>
    <n v="16"/>
  </r>
  <r>
    <x v="13"/>
    <n v="23"/>
    <n v="16"/>
  </r>
  <r>
    <x v="13"/>
    <n v="23"/>
    <n v="16"/>
  </r>
  <r>
    <x v="10"/>
    <n v="28"/>
    <n v="20"/>
  </r>
  <r>
    <x v="10"/>
    <n v="29"/>
    <n v="21"/>
  </r>
  <r>
    <x v="10"/>
    <n v="28"/>
    <n v="20"/>
  </r>
  <r>
    <x v="10"/>
    <n v="29"/>
    <n v="21"/>
  </r>
  <r>
    <x v="10"/>
    <n v="28"/>
    <n v="20"/>
  </r>
  <r>
    <x v="10"/>
    <n v="29"/>
    <n v="21"/>
  </r>
  <r>
    <x v="10"/>
    <n v="29"/>
    <n v="21"/>
  </r>
  <r>
    <x v="10"/>
    <n v="29"/>
    <n v="21"/>
  </r>
  <r>
    <x v="10"/>
    <n v="28"/>
    <n v="20"/>
  </r>
  <r>
    <x v="10"/>
    <n v="28"/>
    <n v="20"/>
  </r>
  <r>
    <x v="10"/>
    <n v="28"/>
    <n v="20"/>
  </r>
  <r>
    <x v="10"/>
    <n v="29"/>
    <n v="21"/>
  </r>
  <r>
    <x v="10"/>
    <n v="29"/>
    <n v="21"/>
  </r>
  <r>
    <x v="10"/>
    <n v="28"/>
    <n v="20"/>
  </r>
  <r>
    <x v="10"/>
    <n v="29"/>
    <n v="21"/>
  </r>
  <r>
    <x v="8"/>
    <n v="29"/>
    <n v="21"/>
  </r>
  <r>
    <x v="8"/>
    <n v="28"/>
    <n v="20"/>
  </r>
  <r>
    <x v="8"/>
    <n v="28"/>
    <n v="20"/>
  </r>
  <r>
    <x v="8"/>
    <n v="28"/>
    <n v="20"/>
  </r>
  <r>
    <x v="8"/>
    <n v="28"/>
    <n v="20"/>
  </r>
  <r>
    <x v="8"/>
    <n v="29"/>
    <n v="21"/>
  </r>
  <r>
    <x v="8"/>
    <n v="28"/>
    <n v="20"/>
  </r>
  <r>
    <x v="8"/>
    <n v="29"/>
    <n v="21"/>
  </r>
  <r>
    <x v="8"/>
    <n v="28"/>
    <n v="20"/>
  </r>
  <r>
    <x v="8"/>
    <n v="29"/>
    <n v="21"/>
  </r>
  <r>
    <x v="8"/>
    <n v="28"/>
    <n v="20"/>
  </r>
  <r>
    <x v="8"/>
    <n v="29"/>
    <n v="21"/>
  </r>
  <r>
    <x v="8"/>
    <n v="29"/>
    <n v="21"/>
  </r>
  <r>
    <x v="8"/>
    <n v="29"/>
    <n v="21"/>
  </r>
  <r>
    <x v="8"/>
    <n v="29"/>
    <n v="21"/>
  </r>
  <r>
    <x v="6"/>
    <n v="27"/>
    <n v="20"/>
  </r>
  <r>
    <x v="6"/>
    <n v="27"/>
    <n v="19"/>
  </r>
  <r>
    <x v="6"/>
    <n v="27"/>
    <n v="19"/>
  </r>
  <r>
    <x v="6"/>
    <n v="27"/>
    <n v="20"/>
  </r>
  <r>
    <x v="6"/>
    <n v="27"/>
    <n v="19"/>
  </r>
  <r>
    <x v="6"/>
    <n v="27"/>
    <n v="19"/>
  </r>
  <r>
    <x v="6"/>
    <n v="27"/>
    <n v="20"/>
  </r>
  <r>
    <x v="6"/>
    <n v="27"/>
    <n v="19"/>
  </r>
  <r>
    <x v="6"/>
    <n v="27"/>
    <n v="19"/>
  </r>
  <r>
    <x v="6"/>
    <n v="27"/>
    <n v="19"/>
  </r>
  <r>
    <x v="6"/>
    <n v="27"/>
    <n v="20"/>
  </r>
  <r>
    <x v="6"/>
    <n v="27"/>
    <n v="20"/>
  </r>
  <r>
    <x v="6"/>
    <n v="27"/>
    <n v="20"/>
  </r>
  <r>
    <x v="6"/>
    <n v="27"/>
    <n v="19"/>
  </r>
  <r>
    <x v="6"/>
    <n v="27"/>
    <n v="20"/>
  </r>
  <r>
    <x v="6"/>
    <n v="27"/>
    <n v="20"/>
  </r>
  <r>
    <x v="10"/>
    <n v="19"/>
    <n v="14"/>
  </r>
  <r>
    <x v="10"/>
    <n v="19"/>
    <n v="14"/>
  </r>
  <r>
    <x v="10"/>
    <n v="19"/>
    <n v="14"/>
  </r>
  <r>
    <x v="10"/>
    <n v="19"/>
    <n v="14"/>
  </r>
  <r>
    <x v="10"/>
    <n v="19"/>
    <n v="14"/>
  </r>
  <r>
    <x v="10"/>
    <n v="19"/>
    <n v="14"/>
  </r>
  <r>
    <x v="10"/>
    <n v="19"/>
    <n v="14"/>
  </r>
  <r>
    <x v="10"/>
    <n v="19"/>
    <n v="14"/>
  </r>
  <r>
    <x v="10"/>
    <n v="19"/>
    <n v="14"/>
  </r>
  <r>
    <x v="10"/>
    <n v="19"/>
    <n v="14"/>
  </r>
  <r>
    <x v="10"/>
    <n v="19"/>
    <n v="14"/>
  </r>
  <r>
    <x v="10"/>
    <n v="19"/>
    <n v="14"/>
  </r>
  <r>
    <x v="10"/>
    <n v="19"/>
    <n v="14"/>
  </r>
  <r>
    <x v="10"/>
    <n v="19"/>
    <n v="14"/>
  </r>
  <r>
    <x v="10"/>
    <n v="19"/>
    <n v="14"/>
  </r>
  <r>
    <x v="10"/>
    <n v="19"/>
    <n v="14"/>
  </r>
  <r>
    <x v="8"/>
    <n v="19"/>
    <n v="14"/>
  </r>
  <r>
    <x v="8"/>
    <n v="19"/>
    <n v="14"/>
  </r>
  <r>
    <x v="8"/>
    <n v="19"/>
    <n v="14"/>
  </r>
  <r>
    <x v="8"/>
    <n v="19"/>
    <n v="14"/>
  </r>
  <r>
    <x v="8"/>
    <n v="19"/>
    <n v="14"/>
  </r>
  <r>
    <x v="8"/>
    <n v="19"/>
    <n v="14"/>
  </r>
  <r>
    <x v="8"/>
    <n v="19"/>
    <n v="14"/>
  </r>
  <r>
    <x v="8"/>
    <n v="19"/>
    <n v="14"/>
  </r>
  <r>
    <x v="8"/>
    <n v="19"/>
    <n v="14"/>
  </r>
  <r>
    <x v="8"/>
    <n v="19"/>
    <n v="14"/>
  </r>
  <r>
    <x v="8"/>
    <n v="19"/>
    <n v="14"/>
  </r>
  <r>
    <x v="8"/>
    <n v="19"/>
    <n v="14"/>
  </r>
  <r>
    <x v="8"/>
    <n v="19"/>
    <n v="14"/>
  </r>
  <r>
    <x v="8"/>
    <n v="19"/>
    <n v="14"/>
  </r>
  <r>
    <x v="8"/>
    <n v="19"/>
    <n v="14"/>
  </r>
  <r>
    <x v="8"/>
    <n v="19"/>
    <n v="14"/>
  </r>
  <r>
    <x v="6"/>
    <n v="19"/>
    <n v="14"/>
  </r>
  <r>
    <x v="6"/>
    <n v="19"/>
    <n v="14"/>
  </r>
  <r>
    <x v="6"/>
    <n v="19"/>
    <n v="14"/>
  </r>
  <r>
    <x v="6"/>
    <n v="19"/>
    <n v="14"/>
  </r>
  <r>
    <x v="6"/>
    <n v="19"/>
    <n v="14"/>
  </r>
  <r>
    <x v="6"/>
    <n v="19"/>
    <n v="14"/>
  </r>
  <r>
    <x v="6"/>
    <n v="19"/>
    <n v="14"/>
  </r>
  <r>
    <x v="6"/>
    <n v="19"/>
    <n v="14"/>
  </r>
  <r>
    <x v="6"/>
    <n v="19"/>
    <n v="14"/>
  </r>
  <r>
    <x v="6"/>
    <n v="19"/>
    <n v="14"/>
  </r>
  <r>
    <x v="6"/>
    <n v="19"/>
    <n v="14"/>
  </r>
  <r>
    <x v="6"/>
    <n v="19"/>
    <n v="14"/>
  </r>
  <r>
    <x v="6"/>
    <n v="19"/>
    <n v="14"/>
  </r>
  <r>
    <x v="6"/>
    <n v="19"/>
    <n v="14"/>
  </r>
  <r>
    <x v="6"/>
    <n v="19"/>
    <n v="14"/>
  </r>
  <r>
    <x v="6"/>
    <n v="19"/>
    <n v="14"/>
  </r>
  <r>
    <x v="10"/>
    <n v="23"/>
    <n v="16"/>
  </r>
  <r>
    <x v="10"/>
    <n v="24"/>
    <n v="17"/>
  </r>
  <r>
    <x v="10"/>
    <n v="23"/>
    <n v="16"/>
  </r>
  <r>
    <x v="10"/>
    <n v="23"/>
    <n v="16"/>
  </r>
  <r>
    <x v="10"/>
    <n v="24"/>
    <n v="17"/>
  </r>
  <r>
    <x v="10"/>
    <n v="23"/>
    <n v="16"/>
  </r>
  <r>
    <x v="10"/>
    <n v="24"/>
    <n v="17"/>
  </r>
  <r>
    <x v="10"/>
    <n v="24"/>
    <n v="17"/>
  </r>
  <r>
    <x v="8"/>
    <n v="22"/>
    <n v="15"/>
  </r>
  <r>
    <x v="8"/>
    <n v="22"/>
    <n v="15"/>
  </r>
  <r>
    <x v="8"/>
    <n v="22"/>
    <n v="15"/>
  </r>
  <r>
    <x v="8"/>
    <n v="22"/>
    <n v="15"/>
  </r>
  <r>
    <x v="8"/>
    <n v="22"/>
    <n v="15"/>
  </r>
  <r>
    <x v="8"/>
    <n v="22"/>
    <n v="15"/>
  </r>
  <r>
    <x v="8"/>
    <n v="22"/>
    <n v="15"/>
  </r>
  <r>
    <x v="8"/>
    <n v="22"/>
    <n v="15"/>
  </r>
  <r>
    <x v="8"/>
    <n v="22"/>
    <n v="15"/>
  </r>
  <r>
    <x v="6"/>
    <n v="22"/>
    <n v="15"/>
  </r>
  <r>
    <x v="6"/>
    <n v="22"/>
    <n v="15"/>
  </r>
  <r>
    <x v="6"/>
    <n v="22"/>
    <n v="15"/>
  </r>
  <r>
    <x v="6"/>
    <n v="22"/>
    <n v="15"/>
  </r>
  <r>
    <x v="6"/>
    <n v="22"/>
    <n v="15"/>
  </r>
  <r>
    <x v="6"/>
    <n v="22"/>
    <n v="15"/>
  </r>
  <r>
    <x v="6"/>
    <n v="22"/>
    <n v="15"/>
  </r>
  <r>
    <x v="6"/>
    <n v="22"/>
    <n v="15"/>
  </r>
  <r>
    <x v="6"/>
    <n v="22"/>
    <n v="15"/>
  </r>
  <r>
    <x v="10"/>
    <n v="34"/>
    <n v="26"/>
  </r>
  <r>
    <x v="10"/>
    <n v="31"/>
    <n v="24"/>
  </r>
  <r>
    <x v="10"/>
    <n v="31"/>
    <n v="24"/>
  </r>
  <r>
    <x v="10"/>
    <n v="34"/>
    <n v="26"/>
  </r>
  <r>
    <x v="10"/>
    <n v="31"/>
    <n v="24"/>
  </r>
  <r>
    <x v="10"/>
    <n v="34"/>
    <n v="26"/>
  </r>
  <r>
    <x v="10"/>
    <n v="34"/>
    <n v="26"/>
  </r>
  <r>
    <x v="10"/>
    <n v="31"/>
    <n v="24"/>
  </r>
  <r>
    <x v="8"/>
    <n v="31"/>
    <n v="24"/>
  </r>
  <r>
    <x v="8"/>
    <n v="31"/>
    <n v="24"/>
  </r>
  <r>
    <x v="8"/>
    <n v="34"/>
    <n v="26"/>
  </r>
  <r>
    <x v="8"/>
    <n v="31"/>
    <n v="24"/>
  </r>
  <r>
    <x v="8"/>
    <n v="34"/>
    <n v="26"/>
  </r>
  <r>
    <x v="8"/>
    <n v="34"/>
    <n v="26"/>
  </r>
  <r>
    <x v="8"/>
    <n v="31"/>
    <n v="24"/>
  </r>
  <r>
    <x v="8"/>
    <n v="34"/>
    <n v="26"/>
  </r>
  <r>
    <x v="6"/>
    <n v="30"/>
    <n v="24"/>
  </r>
  <r>
    <x v="6"/>
    <n v="33"/>
    <n v="25"/>
  </r>
  <r>
    <x v="6"/>
    <n v="30"/>
    <n v="24"/>
  </r>
  <r>
    <x v="6"/>
    <n v="33"/>
    <n v="25"/>
  </r>
  <r>
    <x v="6"/>
    <n v="30"/>
    <n v="24"/>
  </r>
  <r>
    <x v="6"/>
    <n v="33"/>
    <n v="25"/>
  </r>
  <r>
    <x v="1"/>
    <n v="21"/>
    <n v="16"/>
  </r>
  <r>
    <x v="1"/>
    <n v="21"/>
    <n v="16"/>
  </r>
  <r>
    <x v="1"/>
    <n v="21"/>
    <n v="16"/>
  </r>
  <r>
    <x v="2"/>
    <n v="21"/>
    <n v="16"/>
  </r>
  <r>
    <x v="14"/>
    <n v="21"/>
    <n v="16"/>
  </r>
  <r>
    <x v="21"/>
    <n v="30"/>
    <n v="34"/>
  </r>
  <r>
    <x v="21"/>
    <n v="27"/>
    <n v="29"/>
  </r>
  <r>
    <x v="21"/>
    <n v="27"/>
    <n v="29"/>
  </r>
  <r>
    <x v="21"/>
    <n v="30"/>
    <n v="34"/>
  </r>
  <r>
    <x v="22"/>
    <n v="31"/>
    <n v="34"/>
  </r>
  <r>
    <x v="22"/>
    <n v="31"/>
    <n v="34"/>
  </r>
  <r>
    <x v="22"/>
    <n v="27"/>
    <n v="29"/>
  </r>
  <r>
    <x v="22"/>
    <n v="27"/>
    <n v="29"/>
  </r>
  <r>
    <x v="22"/>
    <n v="25"/>
    <n v="19"/>
  </r>
  <r>
    <x v="22"/>
    <n v="28"/>
    <n v="22"/>
  </r>
  <r>
    <x v="22"/>
    <n v="26"/>
    <n v="18"/>
  </r>
  <r>
    <x v="22"/>
    <n v="28"/>
    <n v="20"/>
  </r>
  <r>
    <x v="22"/>
    <n v="24"/>
    <n v="17"/>
  </r>
  <r>
    <x v="22"/>
    <n v="25"/>
    <n v="19"/>
  </r>
  <r>
    <x v="22"/>
    <n v="25"/>
    <n v="19"/>
  </r>
  <r>
    <x v="22"/>
    <n v="24"/>
    <n v="17"/>
  </r>
  <r>
    <x v="22"/>
    <n v="28"/>
    <n v="20"/>
  </r>
  <r>
    <x v="22"/>
    <n v="28"/>
    <n v="20"/>
  </r>
  <r>
    <x v="22"/>
    <n v="26"/>
    <n v="18"/>
  </r>
  <r>
    <x v="22"/>
    <n v="26"/>
    <n v="18"/>
  </r>
  <r>
    <x v="22"/>
    <n v="24"/>
    <n v="17"/>
  </r>
  <r>
    <x v="24"/>
    <n v="26"/>
    <n v="20"/>
  </r>
  <r>
    <x v="24"/>
    <n v="26"/>
    <n v="20"/>
  </r>
  <r>
    <x v="24"/>
    <n v="28"/>
    <n v="21"/>
  </r>
  <r>
    <x v="24"/>
    <n v="28"/>
    <n v="21"/>
  </r>
  <r>
    <x v="24"/>
    <n v="28"/>
    <n v="22"/>
  </r>
  <r>
    <x v="24"/>
    <n v="28"/>
    <n v="21"/>
  </r>
  <r>
    <x v="24"/>
    <n v="25"/>
    <n v="19"/>
  </r>
  <r>
    <x v="24"/>
    <n v="23"/>
    <n v="18"/>
  </r>
  <r>
    <x v="24"/>
    <n v="26"/>
    <n v="20"/>
  </r>
  <r>
    <x v="0"/>
    <n v="28"/>
    <n v="21"/>
  </r>
  <r>
    <x v="0"/>
    <n v="26"/>
    <n v="20"/>
  </r>
  <r>
    <x v="0"/>
    <n v="28"/>
    <n v="21"/>
  </r>
  <r>
    <x v="0"/>
    <n v="23"/>
    <n v="18"/>
  </r>
  <r>
    <x v="0"/>
    <n v="28"/>
    <n v="21"/>
  </r>
  <r>
    <x v="0"/>
    <n v="26"/>
    <n v="20"/>
  </r>
  <r>
    <x v="0"/>
    <n v="28"/>
    <n v="23"/>
  </r>
  <r>
    <x v="0"/>
    <n v="26"/>
    <n v="20"/>
  </r>
  <r>
    <x v="0"/>
    <n v="25"/>
    <n v="19"/>
  </r>
  <r>
    <x v="16"/>
    <n v="25"/>
    <n v="21"/>
  </r>
  <r>
    <x v="16"/>
    <n v="20"/>
    <n v="16"/>
  </r>
  <r>
    <x v="16"/>
    <n v="21"/>
    <n v="17"/>
  </r>
  <r>
    <x v="16"/>
    <n v="18"/>
    <n v="14"/>
  </r>
  <r>
    <x v="16"/>
    <n v="21"/>
    <n v="17"/>
  </r>
  <r>
    <x v="16"/>
    <n v="20"/>
    <n v="16"/>
  </r>
  <r>
    <x v="17"/>
    <n v="17"/>
    <n v="14"/>
  </r>
  <r>
    <x v="17"/>
    <n v="17"/>
    <n v="14"/>
  </r>
  <r>
    <x v="17"/>
    <n v="21"/>
    <n v="17"/>
  </r>
  <r>
    <x v="17"/>
    <n v="21"/>
    <n v="17"/>
  </r>
  <r>
    <x v="17"/>
    <n v="26"/>
    <n v="21"/>
  </r>
  <r>
    <x v="17"/>
    <n v="20"/>
    <n v="15"/>
  </r>
  <r>
    <x v="17"/>
    <n v="21"/>
    <n v="17"/>
  </r>
  <r>
    <x v="17"/>
    <n v="26"/>
    <n v="21"/>
  </r>
  <r>
    <x v="17"/>
    <n v="17"/>
    <n v="14"/>
  </r>
  <r>
    <x v="19"/>
    <n v="24"/>
    <n v="19"/>
  </r>
  <r>
    <x v="19"/>
    <n v="20"/>
    <n v="16"/>
  </r>
  <r>
    <x v="19"/>
    <n v="24"/>
    <n v="19"/>
  </r>
  <r>
    <x v="19"/>
    <n v="24"/>
    <n v="19"/>
  </r>
  <r>
    <x v="19"/>
    <n v="20"/>
    <n v="16"/>
  </r>
  <r>
    <x v="19"/>
    <n v="19"/>
    <n v="16"/>
  </r>
  <r>
    <x v="19"/>
    <n v="17"/>
    <n v="14"/>
  </r>
  <r>
    <x v="19"/>
    <n v="17"/>
    <n v="14"/>
  </r>
  <r>
    <x v="19"/>
    <n v="19"/>
    <n v="16"/>
  </r>
  <r>
    <x v="11"/>
    <n v="24"/>
    <n v="19"/>
  </r>
  <r>
    <x v="11"/>
    <n v="24"/>
    <n v="19"/>
  </r>
  <r>
    <x v="11"/>
    <n v="18"/>
    <n v="15"/>
  </r>
  <r>
    <x v="11"/>
    <n v="18"/>
    <n v="15"/>
  </r>
  <r>
    <x v="11"/>
    <n v="18"/>
    <n v="15"/>
  </r>
  <r>
    <x v="11"/>
    <n v="24"/>
    <n v="19"/>
  </r>
  <r>
    <x v="11"/>
    <n v="24"/>
    <n v="19"/>
  </r>
  <r>
    <x v="12"/>
    <n v="18"/>
    <n v="15"/>
  </r>
  <r>
    <x v="12"/>
    <n v="23"/>
    <n v="19"/>
  </r>
  <r>
    <x v="12"/>
    <n v="18"/>
    <n v="15"/>
  </r>
  <r>
    <x v="12"/>
    <n v="23"/>
    <n v="19"/>
  </r>
  <r>
    <x v="12"/>
    <n v="18"/>
    <n v="15"/>
  </r>
  <r>
    <x v="12"/>
    <n v="23"/>
    <n v="19"/>
  </r>
  <r>
    <x v="12"/>
    <n v="23"/>
    <n v="19"/>
  </r>
  <r>
    <x v="1"/>
    <n v="30"/>
    <n v="22"/>
  </r>
  <r>
    <x v="1"/>
    <n v="30"/>
    <n v="22"/>
  </r>
  <r>
    <x v="2"/>
    <n v="30"/>
    <n v="22"/>
  </r>
  <r>
    <x v="2"/>
    <n v="30"/>
    <n v="22"/>
  </r>
  <r>
    <x v="14"/>
    <n v="30"/>
    <n v="22"/>
  </r>
  <r>
    <x v="14"/>
    <n v="30"/>
    <n v="22"/>
  </r>
  <r>
    <x v="1"/>
    <n v="31"/>
    <n v="22"/>
  </r>
  <r>
    <x v="1"/>
    <n v="28"/>
    <n v="19"/>
  </r>
  <r>
    <x v="1"/>
    <n v="28"/>
    <n v="19"/>
  </r>
  <r>
    <x v="1"/>
    <n v="31"/>
    <n v="22"/>
  </r>
  <r>
    <x v="1"/>
    <n v="31"/>
    <n v="22"/>
  </r>
  <r>
    <x v="1"/>
    <n v="29"/>
    <n v="21"/>
  </r>
  <r>
    <x v="2"/>
    <n v="31"/>
    <n v="22"/>
  </r>
  <r>
    <x v="2"/>
    <n v="31"/>
    <n v="22"/>
  </r>
  <r>
    <x v="2"/>
    <n v="29"/>
    <n v="21"/>
  </r>
  <r>
    <x v="2"/>
    <n v="31"/>
    <n v="22"/>
  </r>
  <r>
    <x v="2"/>
    <n v="28"/>
    <n v="19"/>
  </r>
  <r>
    <x v="14"/>
    <n v="29"/>
    <n v="21"/>
  </r>
  <r>
    <x v="14"/>
    <n v="31"/>
    <n v="22"/>
  </r>
  <r>
    <x v="14"/>
    <n v="28"/>
    <n v="19"/>
  </r>
  <r>
    <x v="14"/>
    <n v="31"/>
    <n v="22"/>
  </r>
  <r>
    <x v="14"/>
    <n v="31"/>
    <n v="22"/>
  </r>
  <r>
    <x v="1"/>
    <n v="25"/>
    <n v="18"/>
  </r>
  <r>
    <x v="2"/>
    <n v="25"/>
    <n v="18"/>
  </r>
  <r>
    <x v="10"/>
    <n v="31"/>
    <n v="22"/>
  </r>
  <r>
    <x v="10"/>
    <n v="31"/>
    <n v="22"/>
  </r>
  <r>
    <x v="8"/>
    <n v="30"/>
    <n v="23"/>
  </r>
  <r>
    <x v="8"/>
    <n v="30"/>
    <n v="23"/>
  </r>
  <r>
    <x v="6"/>
    <n v="30"/>
    <n v="23"/>
  </r>
  <r>
    <x v="6"/>
    <n v="30"/>
    <n v="23"/>
  </r>
  <r>
    <x v="10"/>
    <n v="31"/>
    <n v="22"/>
  </r>
  <r>
    <x v="10"/>
    <n v="31"/>
    <n v="22"/>
  </r>
  <r>
    <x v="8"/>
    <n v="27"/>
    <n v="23"/>
  </r>
  <r>
    <x v="6"/>
    <n v="27"/>
    <n v="23"/>
  </r>
  <r>
    <x v="10"/>
    <n v="28"/>
    <n v="21"/>
  </r>
  <r>
    <x v="10"/>
    <n v="29"/>
    <n v="23"/>
  </r>
  <r>
    <x v="10"/>
    <n v="25"/>
    <n v="20"/>
  </r>
  <r>
    <x v="10"/>
    <n v="28"/>
    <n v="21"/>
  </r>
  <r>
    <x v="10"/>
    <n v="25"/>
    <n v="20"/>
  </r>
  <r>
    <x v="10"/>
    <n v="25"/>
    <n v="21"/>
  </r>
  <r>
    <x v="10"/>
    <n v="25"/>
    <n v="20"/>
  </r>
  <r>
    <x v="10"/>
    <n v="25"/>
    <n v="20"/>
  </r>
  <r>
    <x v="8"/>
    <n v="33"/>
    <n v="26"/>
  </r>
  <r>
    <x v="8"/>
    <n v="31"/>
    <n v="25"/>
  </r>
  <r>
    <x v="8"/>
    <n v="30"/>
    <n v="25"/>
  </r>
  <r>
    <x v="8"/>
    <n v="26"/>
    <n v="21"/>
  </r>
  <r>
    <x v="8"/>
    <n v="28"/>
    <n v="24"/>
  </r>
  <r>
    <x v="8"/>
    <n v="28"/>
    <n v="24"/>
  </r>
  <r>
    <x v="8"/>
    <n v="30"/>
    <n v="25"/>
  </r>
  <r>
    <x v="8"/>
    <n v="31"/>
    <n v="23"/>
  </r>
  <r>
    <x v="6"/>
    <n v="30"/>
    <n v="23"/>
  </r>
  <r>
    <x v="6"/>
    <n v="26"/>
    <n v="21"/>
  </r>
  <r>
    <x v="6"/>
    <n v="30"/>
    <n v="25"/>
  </r>
  <r>
    <x v="6"/>
    <n v="30"/>
    <n v="25"/>
  </r>
  <r>
    <x v="6"/>
    <n v="28"/>
    <n v="24"/>
  </r>
  <r>
    <x v="6"/>
    <n v="28"/>
    <n v="24"/>
  </r>
  <r>
    <x v="6"/>
    <n v="32"/>
    <n v="26"/>
  </r>
  <r>
    <x v="6"/>
    <n v="30"/>
    <n v="25"/>
  </r>
  <r>
    <x v="10"/>
    <n v="18"/>
    <n v="14"/>
  </r>
  <r>
    <x v="10"/>
    <n v="18"/>
    <n v="13"/>
  </r>
  <r>
    <x v="10"/>
    <n v="18"/>
    <n v="13"/>
  </r>
  <r>
    <x v="10"/>
    <n v="17"/>
    <n v="13"/>
  </r>
  <r>
    <x v="10"/>
    <n v="18"/>
    <n v="13"/>
  </r>
  <r>
    <x v="10"/>
    <n v="17"/>
    <n v="13"/>
  </r>
  <r>
    <x v="10"/>
    <n v="17"/>
    <n v="13"/>
  </r>
  <r>
    <x v="10"/>
    <n v="17"/>
    <n v="13"/>
  </r>
  <r>
    <x v="10"/>
    <n v="17"/>
    <n v="13"/>
  </r>
  <r>
    <x v="10"/>
    <n v="17"/>
    <n v="13"/>
  </r>
  <r>
    <x v="10"/>
    <n v="19"/>
    <n v="15"/>
  </r>
  <r>
    <x v="10"/>
    <n v="17"/>
    <n v="13"/>
  </r>
  <r>
    <x v="10"/>
    <n v="17"/>
    <n v="13"/>
  </r>
  <r>
    <x v="10"/>
    <n v="18"/>
    <n v="14"/>
  </r>
  <r>
    <x v="10"/>
    <n v="17"/>
    <n v="13"/>
  </r>
  <r>
    <x v="10"/>
    <n v="17"/>
    <n v="13"/>
  </r>
  <r>
    <x v="10"/>
    <n v="17"/>
    <n v="13"/>
  </r>
  <r>
    <x v="10"/>
    <n v="17"/>
    <n v="13"/>
  </r>
  <r>
    <x v="10"/>
    <n v="17"/>
    <n v="13"/>
  </r>
  <r>
    <x v="10"/>
    <n v="18"/>
    <n v="14"/>
  </r>
  <r>
    <x v="10"/>
    <n v="17"/>
    <n v="13"/>
  </r>
  <r>
    <x v="10"/>
    <n v="17"/>
    <n v="13"/>
  </r>
  <r>
    <x v="10"/>
    <n v="17"/>
    <n v="13"/>
  </r>
  <r>
    <x v="10"/>
    <n v="17"/>
    <n v="13"/>
  </r>
  <r>
    <x v="10"/>
    <n v="18"/>
    <n v="13"/>
  </r>
  <r>
    <x v="10"/>
    <n v="17"/>
    <n v="13"/>
  </r>
  <r>
    <x v="10"/>
    <n v="17"/>
    <n v="13"/>
  </r>
  <r>
    <x v="10"/>
    <n v="17"/>
    <n v="13"/>
  </r>
  <r>
    <x v="10"/>
    <n v="17"/>
    <n v="13"/>
  </r>
  <r>
    <x v="10"/>
    <n v="19"/>
    <n v="15"/>
  </r>
  <r>
    <x v="10"/>
    <n v="18"/>
    <n v="13"/>
  </r>
  <r>
    <x v="10"/>
    <n v="19"/>
    <n v="15"/>
  </r>
  <r>
    <x v="10"/>
    <n v="17"/>
    <n v="13"/>
  </r>
  <r>
    <x v="10"/>
    <n v="18"/>
    <n v="13"/>
  </r>
  <r>
    <x v="10"/>
    <n v="18"/>
    <n v="13"/>
  </r>
  <r>
    <x v="10"/>
    <n v="18"/>
    <n v="13"/>
  </r>
  <r>
    <x v="10"/>
    <n v="17"/>
    <n v="13"/>
  </r>
  <r>
    <x v="10"/>
    <n v="18"/>
    <n v="13"/>
  </r>
  <r>
    <x v="10"/>
    <n v="17"/>
    <n v="13"/>
  </r>
  <r>
    <x v="10"/>
    <n v="18"/>
    <n v="13"/>
  </r>
  <r>
    <x v="8"/>
    <n v="17"/>
    <n v="13"/>
  </r>
  <r>
    <x v="8"/>
    <n v="18"/>
    <n v="13"/>
  </r>
  <r>
    <x v="8"/>
    <n v="18"/>
    <n v="14"/>
  </r>
  <r>
    <x v="8"/>
    <n v="17"/>
    <n v="13"/>
  </r>
  <r>
    <x v="8"/>
    <n v="18"/>
    <n v="13"/>
  </r>
  <r>
    <x v="8"/>
    <n v="18"/>
    <n v="13"/>
  </r>
  <r>
    <x v="8"/>
    <n v="18"/>
    <n v="14"/>
  </r>
  <r>
    <x v="8"/>
    <n v="18"/>
    <n v="13"/>
  </r>
  <r>
    <x v="8"/>
    <n v="18"/>
    <n v="13"/>
  </r>
  <r>
    <x v="8"/>
    <n v="17"/>
    <n v="13"/>
  </r>
  <r>
    <x v="8"/>
    <n v="17"/>
    <n v="13"/>
  </r>
  <r>
    <x v="8"/>
    <n v="17"/>
    <n v="13"/>
  </r>
  <r>
    <x v="8"/>
    <n v="18"/>
    <n v="13"/>
  </r>
  <r>
    <x v="8"/>
    <n v="18"/>
    <n v="13"/>
  </r>
  <r>
    <x v="8"/>
    <n v="17"/>
    <n v="13"/>
  </r>
  <r>
    <x v="8"/>
    <n v="17"/>
    <n v="13"/>
  </r>
  <r>
    <x v="8"/>
    <n v="18"/>
    <n v="13"/>
  </r>
  <r>
    <x v="8"/>
    <n v="18"/>
    <n v="13"/>
  </r>
  <r>
    <x v="8"/>
    <n v="17"/>
    <n v="13"/>
  </r>
  <r>
    <x v="8"/>
    <n v="17"/>
    <n v="13"/>
  </r>
  <r>
    <x v="8"/>
    <n v="19"/>
    <n v="15"/>
  </r>
  <r>
    <x v="8"/>
    <n v="18"/>
    <n v="13"/>
  </r>
  <r>
    <x v="8"/>
    <n v="19"/>
    <n v="15"/>
  </r>
  <r>
    <x v="8"/>
    <n v="18"/>
    <n v="13"/>
  </r>
  <r>
    <x v="8"/>
    <n v="17"/>
    <n v="13"/>
  </r>
  <r>
    <x v="8"/>
    <n v="17"/>
    <n v="13"/>
  </r>
  <r>
    <x v="8"/>
    <n v="18"/>
    <n v="14"/>
  </r>
  <r>
    <x v="8"/>
    <n v="17"/>
    <n v="13"/>
  </r>
  <r>
    <x v="8"/>
    <n v="17"/>
    <n v="13"/>
  </r>
  <r>
    <x v="8"/>
    <n v="18"/>
    <n v="13"/>
  </r>
  <r>
    <x v="8"/>
    <n v="17"/>
    <n v="13"/>
  </r>
  <r>
    <x v="8"/>
    <n v="17"/>
    <n v="13"/>
  </r>
  <r>
    <x v="8"/>
    <n v="18"/>
    <n v="13"/>
  </r>
  <r>
    <x v="8"/>
    <n v="18"/>
    <n v="13"/>
  </r>
  <r>
    <x v="8"/>
    <n v="18"/>
    <n v="13"/>
  </r>
  <r>
    <x v="8"/>
    <n v="17"/>
    <n v="13"/>
  </r>
  <r>
    <x v="8"/>
    <n v="18"/>
    <n v="13"/>
  </r>
  <r>
    <x v="8"/>
    <n v="18"/>
    <n v="13"/>
  </r>
  <r>
    <x v="8"/>
    <n v="19"/>
    <n v="15"/>
  </r>
  <r>
    <x v="8"/>
    <n v="17"/>
    <n v="13"/>
  </r>
  <r>
    <x v="8"/>
    <n v="17"/>
    <n v="13"/>
  </r>
  <r>
    <x v="8"/>
    <n v="18"/>
    <n v="13"/>
  </r>
  <r>
    <x v="8"/>
    <n v="17"/>
    <n v="13"/>
  </r>
  <r>
    <x v="8"/>
    <n v="18"/>
    <n v="13"/>
  </r>
  <r>
    <x v="8"/>
    <n v="17"/>
    <n v="13"/>
  </r>
  <r>
    <x v="8"/>
    <n v="17"/>
    <n v="13"/>
  </r>
  <r>
    <x v="8"/>
    <n v="17"/>
    <n v="13"/>
  </r>
  <r>
    <x v="8"/>
    <n v="17"/>
    <n v="13"/>
  </r>
  <r>
    <x v="8"/>
    <n v="18"/>
    <n v="13"/>
  </r>
  <r>
    <x v="8"/>
    <n v="17"/>
    <n v="13"/>
  </r>
  <r>
    <x v="6"/>
    <n v="17"/>
    <n v="13"/>
  </r>
  <r>
    <x v="6"/>
    <n v="17"/>
    <n v="13"/>
  </r>
  <r>
    <x v="6"/>
    <n v="18"/>
    <n v="13"/>
  </r>
  <r>
    <x v="6"/>
    <n v="17"/>
    <n v="13"/>
  </r>
  <r>
    <x v="6"/>
    <n v="19"/>
    <n v="15"/>
  </r>
  <r>
    <x v="6"/>
    <n v="18"/>
    <n v="13"/>
  </r>
  <r>
    <x v="6"/>
    <n v="17"/>
    <n v="13"/>
  </r>
  <r>
    <x v="6"/>
    <n v="18"/>
    <n v="13"/>
  </r>
  <r>
    <x v="6"/>
    <n v="17"/>
    <n v="13"/>
  </r>
  <r>
    <x v="6"/>
    <n v="18"/>
    <n v="13"/>
  </r>
  <r>
    <x v="6"/>
    <n v="18"/>
    <n v="14"/>
  </r>
  <r>
    <x v="6"/>
    <n v="17"/>
    <n v="13"/>
  </r>
  <r>
    <x v="6"/>
    <n v="18"/>
    <n v="13"/>
  </r>
  <r>
    <x v="6"/>
    <n v="17"/>
    <n v="13"/>
  </r>
  <r>
    <x v="6"/>
    <n v="18"/>
    <n v="13"/>
  </r>
  <r>
    <x v="6"/>
    <n v="18"/>
    <n v="13"/>
  </r>
  <r>
    <x v="6"/>
    <n v="17"/>
    <n v="13"/>
  </r>
  <r>
    <x v="6"/>
    <n v="17"/>
    <n v="13"/>
  </r>
  <r>
    <x v="6"/>
    <n v="19"/>
    <n v="15"/>
  </r>
  <r>
    <x v="6"/>
    <n v="18"/>
    <n v="13"/>
  </r>
  <r>
    <x v="6"/>
    <n v="18"/>
    <n v="13"/>
  </r>
  <r>
    <x v="6"/>
    <n v="17"/>
    <n v="13"/>
  </r>
  <r>
    <x v="6"/>
    <n v="18"/>
    <n v="13"/>
  </r>
  <r>
    <x v="6"/>
    <n v="17"/>
    <n v="13"/>
  </r>
  <r>
    <x v="6"/>
    <n v="18"/>
    <n v="13"/>
  </r>
  <r>
    <x v="6"/>
    <n v="17"/>
    <n v="13"/>
  </r>
  <r>
    <x v="6"/>
    <n v="18"/>
    <n v="13"/>
  </r>
  <r>
    <x v="6"/>
    <n v="18"/>
    <n v="13"/>
  </r>
  <r>
    <x v="6"/>
    <n v="17"/>
    <n v="13"/>
  </r>
  <r>
    <x v="6"/>
    <n v="18"/>
    <n v="14"/>
  </r>
  <r>
    <x v="6"/>
    <n v="18"/>
    <n v="13"/>
  </r>
  <r>
    <x v="6"/>
    <n v="17"/>
    <n v="13"/>
  </r>
  <r>
    <x v="6"/>
    <n v="18"/>
    <n v="13"/>
  </r>
  <r>
    <x v="6"/>
    <n v="17"/>
    <n v="13"/>
  </r>
  <r>
    <x v="6"/>
    <n v="18"/>
    <n v="13"/>
  </r>
  <r>
    <x v="6"/>
    <n v="17"/>
    <n v="13"/>
  </r>
  <r>
    <x v="6"/>
    <n v="17"/>
    <n v="13"/>
  </r>
  <r>
    <x v="6"/>
    <n v="18"/>
    <n v="13"/>
  </r>
  <r>
    <x v="6"/>
    <n v="19"/>
    <n v="15"/>
  </r>
  <r>
    <x v="6"/>
    <n v="18"/>
    <n v="14"/>
  </r>
  <r>
    <x v="6"/>
    <n v="18"/>
    <n v="13"/>
  </r>
  <r>
    <x v="6"/>
    <n v="17"/>
    <n v="13"/>
  </r>
  <r>
    <x v="6"/>
    <n v="18"/>
    <n v="13"/>
  </r>
  <r>
    <x v="6"/>
    <n v="17"/>
    <n v="13"/>
  </r>
  <r>
    <x v="6"/>
    <n v="17"/>
    <n v="13"/>
  </r>
  <r>
    <x v="6"/>
    <n v="18"/>
    <n v="13"/>
  </r>
  <r>
    <x v="6"/>
    <n v="17"/>
    <n v="13"/>
  </r>
  <r>
    <x v="6"/>
    <n v="17"/>
    <n v="13"/>
  </r>
  <r>
    <x v="6"/>
    <n v="17"/>
    <n v="13"/>
  </r>
  <r>
    <x v="6"/>
    <n v="17"/>
    <n v="13"/>
  </r>
  <r>
    <x v="3"/>
    <n v="17"/>
    <n v="14"/>
  </r>
  <r>
    <x v="4"/>
    <n v="17"/>
    <n v="13"/>
  </r>
  <r>
    <x v="27"/>
    <n v="23"/>
    <n v="16"/>
  </r>
  <r>
    <x v="27"/>
    <n v="23"/>
    <n v="16"/>
  </r>
  <r>
    <x v="27"/>
    <n v="23"/>
    <n v="16"/>
  </r>
  <r>
    <x v="27"/>
    <n v="23"/>
    <n v="16"/>
  </r>
  <r>
    <x v="27"/>
    <n v="23"/>
    <n v="16"/>
  </r>
  <r>
    <x v="27"/>
    <n v="23"/>
    <n v="16"/>
  </r>
  <r>
    <x v="27"/>
    <n v="23"/>
    <n v="16"/>
  </r>
  <r>
    <x v="27"/>
    <n v="23"/>
    <n v="16"/>
  </r>
  <r>
    <x v="27"/>
    <n v="21"/>
    <n v="15"/>
  </r>
  <r>
    <x v="20"/>
    <n v="23"/>
    <n v="16"/>
  </r>
  <r>
    <x v="20"/>
    <n v="23"/>
    <n v="16"/>
  </r>
  <r>
    <x v="20"/>
    <n v="23"/>
    <n v="16"/>
  </r>
  <r>
    <x v="20"/>
    <n v="23"/>
    <n v="16"/>
  </r>
  <r>
    <x v="20"/>
    <n v="23"/>
    <n v="16"/>
  </r>
  <r>
    <x v="20"/>
    <n v="23"/>
    <n v="16"/>
  </r>
  <r>
    <x v="20"/>
    <n v="23"/>
    <n v="16"/>
  </r>
  <r>
    <x v="20"/>
    <n v="23"/>
    <n v="16"/>
  </r>
  <r>
    <x v="21"/>
    <n v="23"/>
    <n v="16"/>
  </r>
  <r>
    <x v="21"/>
    <n v="23"/>
    <n v="16"/>
  </r>
  <r>
    <x v="21"/>
    <n v="23"/>
    <n v="16"/>
  </r>
  <r>
    <x v="21"/>
    <n v="23"/>
    <n v="16"/>
  </r>
  <r>
    <x v="21"/>
    <n v="23"/>
    <n v="16"/>
  </r>
  <r>
    <x v="21"/>
    <n v="23"/>
    <n v="16"/>
  </r>
  <r>
    <x v="18"/>
    <n v="18"/>
    <n v="11"/>
  </r>
  <r>
    <x v="26"/>
    <n v="16"/>
    <n v="10"/>
  </r>
  <r>
    <x v="26"/>
    <n v="16"/>
    <n v="10"/>
  </r>
  <r>
    <x v="27"/>
    <n v="16"/>
    <n v="10"/>
  </r>
  <r>
    <x v="10"/>
    <n v="18"/>
    <n v="12"/>
  </r>
  <r>
    <x v="8"/>
    <n v="18"/>
    <n v="12"/>
  </r>
  <r>
    <x v="8"/>
    <n v="18"/>
    <n v="12"/>
  </r>
  <r>
    <x v="0"/>
    <n v="17"/>
    <n v="11"/>
  </r>
  <r>
    <x v="0"/>
    <n v="17"/>
    <n v="11"/>
  </r>
  <r>
    <x v="1"/>
    <n v="17"/>
    <n v="11"/>
  </r>
  <r>
    <x v="1"/>
    <n v="17"/>
    <n v="11"/>
  </r>
  <r>
    <x v="1"/>
    <n v="17"/>
    <n v="11"/>
  </r>
  <r>
    <x v="1"/>
    <n v="17"/>
    <n v="11"/>
  </r>
  <r>
    <x v="16"/>
    <n v="27"/>
    <n v="19"/>
  </r>
  <r>
    <x v="17"/>
    <n v="27"/>
    <n v="19"/>
  </r>
  <r>
    <x v="18"/>
    <n v="27"/>
    <n v="19"/>
  </r>
  <r>
    <x v="18"/>
    <n v="27"/>
    <n v="19"/>
  </r>
  <r>
    <x v="22"/>
    <n v="31"/>
    <n v="20"/>
  </r>
  <r>
    <x v="22"/>
    <n v="26"/>
    <n v="18"/>
  </r>
  <r>
    <x v="24"/>
    <n v="26"/>
    <n v="20"/>
  </r>
  <r>
    <x v="24"/>
    <n v="30"/>
    <n v="21"/>
  </r>
  <r>
    <x v="0"/>
    <n v="30"/>
    <n v="21"/>
  </r>
  <r>
    <x v="0"/>
    <n v="30"/>
    <n v="21"/>
  </r>
  <r>
    <x v="10"/>
    <n v="28"/>
    <n v="20"/>
  </r>
  <r>
    <x v="10"/>
    <n v="28"/>
    <n v="20"/>
  </r>
  <r>
    <x v="8"/>
    <n v="28"/>
    <n v="20"/>
  </r>
  <r>
    <x v="8"/>
    <n v="28"/>
    <n v="20"/>
  </r>
  <r>
    <x v="6"/>
    <n v="30"/>
    <n v="22"/>
  </r>
  <r>
    <x v="6"/>
    <n v="30"/>
    <n v="22"/>
  </r>
  <r>
    <x v="10"/>
    <n v="28"/>
    <n v="19"/>
  </r>
  <r>
    <x v="10"/>
    <n v="29"/>
    <n v="20"/>
  </r>
  <r>
    <x v="10"/>
    <n v="37"/>
    <n v="25"/>
  </r>
  <r>
    <x v="10"/>
    <n v="28"/>
    <n v="19"/>
  </r>
  <r>
    <x v="10"/>
    <n v="29"/>
    <n v="20"/>
  </r>
  <r>
    <x v="10"/>
    <n v="37"/>
    <n v="25"/>
  </r>
  <r>
    <x v="8"/>
    <n v="31"/>
    <n v="22"/>
  </r>
  <r>
    <x v="8"/>
    <n v="29"/>
    <n v="20"/>
  </r>
  <r>
    <x v="8"/>
    <n v="27"/>
    <n v="18"/>
  </r>
  <r>
    <x v="8"/>
    <n v="29"/>
    <n v="20"/>
  </r>
  <r>
    <x v="8"/>
    <n v="31"/>
    <n v="22"/>
  </r>
  <r>
    <x v="8"/>
    <n v="29"/>
    <n v="25"/>
  </r>
  <r>
    <x v="8"/>
    <n v="29"/>
    <n v="25"/>
  </r>
  <r>
    <x v="8"/>
    <n v="27"/>
    <n v="18"/>
  </r>
  <r>
    <x v="8"/>
    <n v="27"/>
    <n v="18"/>
  </r>
  <r>
    <x v="8"/>
    <n v="29"/>
    <n v="25"/>
  </r>
  <r>
    <x v="8"/>
    <n v="29"/>
    <n v="20"/>
  </r>
  <r>
    <x v="6"/>
    <n v="31"/>
    <n v="23"/>
  </r>
  <r>
    <x v="6"/>
    <n v="36"/>
    <n v="25"/>
  </r>
  <r>
    <x v="6"/>
    <n v="36"/>
    <n v="25"/>
  </r>
  <r>
    <x v="6"/>
    <n v="36"/>
    <n v="25"/>
  </r>
  <r>
    <x v="21"/>
    <n v="24"/>
    <n v="16"/>
  </r>
  <r>
    <x v="22"/>
    <n v="25"/>
    <n v="16"/>
  </r>
  <r>
    <x v="24"/>
    <n v="27"/>
    <n v="18"/>
  </r>
  <r>
    <x v="24"/>
    <n v="27"/>
    <n v="18"/>
  </r>
  <r>
    <x v="14"/>
    <n v="19"/>
    <n v="13"/>
  </r>
  <r>
    <x v="14"/>
    <n v="19"/>
    <n v="13"/>
  </r>
  <r>
    <x v="14"/>
    <n v="19"/>
    <n v="13"/>
  </r>
  <r>
    <x v="14"/>
    <n v="21"/>
    <n v="14"/>
  </r>
  <r>
    <x v="14"/>
    <n v="19"/>
    <n v="13"/>
  </r>
  <r>
    <x v="14"/>
    <n v="21"/>
    <n v="14"/>
  </r>
  <r>
    <x v="14"/>
    <n v="21"/>
    <n v="14"/>
  </r>
  <r>
    <x v="14"/>
    <n v="21"/>
    <n v="14"/>
  </r>
  <r>
    <x v="10"/>
    <n v="19"/>
    <n v="13"/>
  </r>
  <r>
    <x v="10"/>
    <n v="19"/>
    <n v="13"/>
  </r>
  <r>
    <x v="10"/>
    <n v="19"/>
    <n v="13"/>
  </r>
  <r>
    <x v="10"/>
    <n v="19"/>
    <n v="13"/>
  </r>
  <r>
    <x v="10"/>
    <n v="21"/>
    <n v="14"/>
  </r>
  <r>
    <x v="10"/>
    <n v="21"/>
    <n v="14"/>
  </r>
  <r>
    <x v="10"/>
    <n v="21"/>
    <n v="14"/>
  </r>
  <r>
    <x v="10"/>
    <n v="19"/>
    <n v="13"/>
  </r>
  <r>
    <x v="10"/>
    <n v="21"/>
    <n v="14"/>
  </r>
  <r>
    <x v="10"/>
    <n v="21"/>
    <n v="14"/>
  </r>
  <r>
    <x v="10"/>
    <n v="21"/>
    <n v="14"/>
  </r>
  <r>
    <x v="10"/>
    <n v="19"/>
    <n v="13"/>
  </r>
  <r>
    <x v="8"/>
    <n v="19"/>
    <n v="13"/>
  </r>
  <r>
    <x v="8"/>
    <n v="19"/>
    <n v="13"/>
  </r>
  <r>
    <x v="8"/>
    <n v="19"/>
    <n v="13"/>
  </r>
  <r>
    <x v="8"/>
    <n v="21"/>
    <n v="14"/>
  </r>
  <r>
    <x v="8"/>
    <n v="19"/>
    <n v="13"/>
  </r>
  <r>
    <x v="8"/>
    <n v="21"/>
    <n v="14"/>
  </r>
  <r>
    <x v="8"/>
    <n v="19"/>
    <n v="13"/>
  </r>
  <r>
    <x v="8"/>
    <n v="21"/>
    <n v="14"/>
  </r>
  <r>
    <x v="8"/>
    <n v="21"/>
    <n v="14"/>
  </r>
  <r>
    <x v="8"/>
    <n v="21"/>
    <n v="14"/>
  </r>
  <r>
    <x v="8"/>
    <n v="19"/>
    <n v="13"/>
  </r>
  <r>
    <x v="8"/>
    <n v="21"/>
    <n v="14"/>
  </r>
  <r>
    <x v="3"/>
    <n v="18"/>
    <n v="13"/>
  </r>
  <r>
    <x v="4"/>
    <n v="18"/>
    <n v="13"/>
  </r>
  <r>
    <x v="5"/>
    <n v="18"/>
    <n v="13"/>
  </r>
  <r>
    <x v="13"/>
    <n v="23"/>
    <n v="16"/>
  </r>
  <r>
    <x v="9"/>
    <n v="15"/>
    <n v="14"/>
  </r>
  <r>
    <x v="9"/>
    <n v="16"/>
    <n v="15"/>
  </r>
  <r>
    <x v="9"/>
    <n v="15"/>
    <n v="14"/>
  </r>
  <r>
    <x v="9"/>
    <n v="18"/>
    <n v="16"/>
  </r>
  <r>
    <x v="9"/>
    <n v="18"/>
    <n v="16"/>
  </r>
  <r>
    <x v="9"/>
    <n v="18"/>
    <n v="16"/>
  </r>
  <r>
    <x v="9"/>
    <n v="18"/>
    <n v="16"/>
  </r>
  <r>
    <x v="7"/>
    <n v="18"/>
    <n v="16"/>
  </r>
  <r>
    <x v="7"/>
    <n v="18"/>
    <n v="16"/>
  </r>
  <r>
    <x v="7"/>
    <n v="18"/>
    <n v="16"/>
  </r>
  <r>
    <x v="7"/>
    <n v="18"/>
    <n v="16"/>
  </r>
  <r>
    <x v="5"/>
    <n v="20"/>
    <n v="15"/>
  </r>
  <r>
    <x v="5"/>
    <n v="20"/>
    <n v="15"/>
  </r>
  <r>
    <x v="5"/>
    <n v="20"/>
    <n v="15"/>
  </r>
  <r>
    <x v="5"/>
    <n v="20"/>
    <n v="15"/>
  </r>
  <r>
    <x v="5"/>
    <n v="16"/>
    <n v="12"/>
  </r>
  <r>
    <x v="5"/>
    <n v="20"/>
    <n v="15"/>
  </r>
  <r>
    <x v="19"/>
    <n v="20"/>
    <n v="15"/>
  </r>
  <r>
    <x v="19"/>
    <n v="15"/>
    <n v="13"/>
  </r>
  <r>
    <x v="19"/>
    <n v="20"/>
    <n v="15"/>
  </r>
  <r>
    <x v="19"/>
    <n v="20"/>
    <n v="15"/>
  </r>
  <r>
    <x v="19"/>
    <n v="20"/>
    <n v="15"/>
  </r>
  <r>
    <x v="9"/>
    <n v="19"/>
    <n v="15"/>
  </r>
  <r>
    <x v="9"/>
    <n v="20"/>
    <n v="16"/>
  </r>
  <r>
    <x v="14"/>
    <n v="19"/>
    <n v="13"/>
  </r>
  <r>
    <x v="14"/>
    <n v="19"/>
    <n v="13"/>
  </r>
  <r>
    <x v="10"/>
    <n v="21"/>
    <n v="13"/>
  </r>
  <r>
    <x v="10"/>
    <n v="21"/>
    <n v="13"/>
  </r>
  <r>
    <x v="8"/>
    <n v="21"/>
    <n v="13"/>
  </r>
  <r>
    <x v="8"/>
    <n v="21"/>
    <n v="13"/>
  </r>
  <r>
    <x v="8"/>
    <n v="21"/>
    <n v="13"/>
  </r>
  <r>
    <x v="8"/>
    <n v="21"/>
    <n v="13"/>
  </r>
  <r>
    <x v="9"/>
    <n v="19"/>
    <n v="16"/>
  </r>
  <r>
    <x v="9"/>
    <n v="20"/>
    <n v="18"/>
  </r>
  <r>
    <x v="14"/>
    <n v="31"/>
    <n v="24"/>
  </r>
  <r>
    <x v="14"/>
    <n v="36"/>
    <n v="28"/>
  </r>
  <r>
    <x v="14"/>
    <n v="36"/>
    <n v="28"/>
  </r>
  <r>
    <x v="14"/>
    <n v="36"/>
    <n v="28"/>
  </r>
  <r>
    <x v="14"/>
    <n v="33"/>
    <n v="24"/>
  </r>
  <r>
    <x v="14"/>
    <n v="33"/>
    <n v="24"/>
  </r>
  <r>
    <x v="14"/>
    <n v="35"/>
    <n v="26"/>
  </r>
  <r>
    <x v="14"/>
    <n v="35"/>
    <n v="26"/>
  </r>
  <r>
    <x v="14"/>
    <n v="36"/>
    <n v="28"/>
  </r>
  <r>
    <x v="14"/>
    <n v="35"/>
    <n v="26"/>
  </r>
  <r>
    <x v="14"/>
    <n v="33"/>
    <n v="24"/>
  </r>
  <r>
    <x v="14"/>
    <n v="31"/>
    <n v="24"/>
  </r>
  <r>
    <x v="14"/>
    <n v="36"/>
    <n v="28"/>
  </r>
  <r>
    <x v="10"/>
    <n v="36"/>
    <n v="27"/>
  </r>
  <r>
    <x v="10"/>
    <n v="31"/>
    <n v="24"/>
  </r>
  <r>
    <x v="10"/>
    <n v="36"/>
    <n v="27"/>
  </r>
  <r>
    <x v="10"/>
    <n v="36"/>
    <n v="27"/>
  </r>
  <r>
    <x v="10"/>
    <n v="35"/>
    <n v="26"/>
  </r>
  <r>
    <x v="10"/>
    <n v="33"/>
    <n v="24"/>
  </r>
  <r>
    <x v="10"/>
    <n v="33"/>
    <n v="24"/>
  </r>
  <r>
    <x v="8"/>
    <n v="36"/>
    <n v="28"/>
  </r>
  <r>
    <x v="8"/>
    <n v="35"/>
    <n v="27"/>
  </r>
  <r>
    <x v="8"/>
    <n v="33"/>
    <n v="25"/>
  </r>
  <r>
    <x v="8"/>
    <n v="33"/>
    <n v="25"/>
  </r>
  <r>
    <x v="8"/>
    <n v="36"/>
    <n v="28"/>
  </r>
  <r>
    <x v="8"/>
    <n v="35"/>
    <n v="27"/>
  </r>
  <r>
    <x v="8"/>
    <n v="33"/>
    <n v="27"/>
  </r>
  <r>
    <x v="8"/>
    <n v="33"/>
    <n v="25"/>
  </r>
  <r>
    <x v="8"/>
    <n v="33"/>
    <n v="27"/>
  </r>
  <r>
    <x v="8"/>
    <n v="33"/>
    <n v="25"/>
  </r>
  <r>
    <x v="17"/>
    <n v="22"/>
    <n v="16"/>
  </r>
  <r>
    <x v="17"/>
    <n v="22"/>
    <n v="16"/>
  </r>
  <r>
    <x v="17"/>
    <n v="24"/>
    <n v="17"/>
  </r>
  <r>
    <x v="17"/>
    <n v="24"/>
    <n v="17"/>
  </r>
  <r>
    <x v="17"/>
    <n v="24"/>
    <n v="17"/>
  </r>
  <r>
    <x v="17"/>
    <n v="22"/>
    <n v="16"/>
  </r>
  <r>
    <x v="17"/>
    <n v="24"/>
    <n v="17"/>
  </r>
  <r>
    <x v="17"/>
    <n v="24"/>
    <n v="17"/>
  </r>
  <r>
    <x v="17"/>
    <n v="24"/>
    <n v="17"/>
  </r>
  <r>
    <x v="17"/>
    <n v="24"/>
    <n v="17"/>
  </r>
  <r>
    <x v="17"/>
    <n v="24"/>
    <n v="17"/>
  </r>
  <r>
    <x v="17"/>
    <n v="24"/>
    <n v="17"/>
  </r>
  <r>
    <x v="18"/>
    <n v="24"/>
    <n v="17"/>
  </r>
  <r>
    <x v="18"/>
    <n v="22"/>
    <n v="16"/>
  </r>
  <r>
    <x v="18"/>
    <n v="24"/>
    <n v="17"/>
  </r>
  <r>
    <x v="18"/>
    <n v="24"/>
    <n v="17"/>
  </r>
  <r>
    <x v="18"/>
    <n v="24"/>
    <n v="17"/>
  </r>
  <r>
    <x v="18"/>
    <n v="24"/>
    <n v="17"/>
  </r>
  <r>
    <x v="26"/>
    <n v="24"/>
    <n v="17"/>
  </r>
  <r>
    <x v="26"/>
    <n v="24"/>
    <n v="17"/>
  </r>
  <r>
    <x v="26"/>
    <n v="24"/>
    <n v="17"/>
  </r>
  <r>
    <x v="26"/>
    <n v="24"/>
    <n v="17"/>
  </r>
  <r>
    <x v="2"/>
    <n v="26"/>
    <n v="20"/>
  </r>
  <r>
    <x v="2"/>
    <n v="25"/>
    <n v="18"/>
  </r>
  <r>
    <x v="2"/>
    <n v="25"/>
    <n v="18"/>
  </r>
  <r>
    <x v="2"/>
    <n v="26"/>
    <n v="19"/>
  </r>
  <r>
    <x v="2"/>
    <n v="26"/>
    <n v="19"/>
  </r>
  <r>
    <x v="2"/>
    <n v="26"/>
    <n v="19"/>
  </r>
  <r>
    <x v="2"/>
    <n v="26"/>
    <n v="20"/>
  </r>
  <r>
    <x v="2"/>
    <n v="26"/>
    <n v="20"/>
  </r>
  <r>
    <x v="2"/>
    <n v="25"/>
    <n v="18"/>
  </r>
  <r>
    <x v="2"/>
    <n v="26"/>
    <n v="20"/>
  </r>
  <r>
    <x v="14"/>
    <n v="26"/>
    <n v="19"/>
  </r>
  <r>
    <x v="14"/>
    <n v="25"/>
    <n v="18"/>
  </r>
  <r>
    <x v="14"/>
    <n v="26"/>
    <n v="20"/>
  </r>
  <r>
    <x v="14"/>
    <n v="26"/>
    <n v="19"/>
  </r>
  <r>
    <x v="14"/>
    <n v="25"/>
    <n v="18"/>
  </r>
  <r>
    <x v="14"/>
    <n v="25"/>
    <n v="18"/>
  </r>
  <r>
    <x v="14"/>
    <n v="26"/>
    <n v="20"/>
  </r>
  <r>
    <x v="14"/>
    <n v="26"/>
    <n v="19"/>
  </r>
  <r>
    <x v="14"/>
    <n v="26"/>
    <n v="20"/>
  </r>
  <r>
    <x v="14"/>
    <n v="26"/>
    <n v="20"/>
  </r>
  <r>
    <x v="10"/>
    <n v="25"/>
    <n v="18"/>
  </r>
  <r>
    <x v="10"/>
    <n v="26"/>
    <n v="20"/>
  </r>
  <r>
    <x v="10"/>
    <n v="25"/>
    <n v="18"/>
  </r>
  <r>
    <x v="10"/>
    <n v="26"/>
    <n v="20"/>
  </r>
  <r>
    <x v="10"/>
    <n v="26"/>
    <n v="20"/>
  </r>
  <r>
    <x v="10"/>
    <n v="26"/>
    <n v="19"/>
  </r>
  <r>
    <x v="10"/>
    <n v="26"/>
    <n v="20"/>
  </r>
  <r>
    <x v="24"/>
    <n v="22"/>
    <n v="16"/>
  </r>
  <r>
    <x v="24"/>
    <n v="23"/>
    <n v="17"/>
  </r>
  <r>
    <x v="24"/>
    <n v="23"/>
    <n v="17"/>
  </r>
  <r>
    <x v="24"/>
    <n v="22"/>
    <n v="16"/>
  </r>
  <r>
    <x v="0"/>
    <n v="22"/>
    <n v="17"/>
  </r>
  <r>
    <x v="0"/>
    <n v="22"/>
    <n v="17"/>
  </r>
  <r>
    <x v="0"/>
    <n v="21"/>
    <n v="16"/>
  </r>
  <r>
    <x v="0"/>
    <n v="21"/>
    <n v="16"/>
  </r>
  <r>
    <x v="1"/>
    <n v="21"/>
    <n v="16"/>
  </r>
  <r>
    <x v="1"/>
    <n v="21"/>
    <n v="16"/>
  </r>
  <r>
    <x v="1"/>
    <n v="22"/>
    <n v="17"/>
  </r>
  <r>
    <x v="1"/>
    <n v="22"/>
    <n v="17"/>
  </r>
  <r>
    <x v="10"/>
    <n v="32"/>
    <n v="21"/>
  </r>
  <r>
    <x v="10"/>
    <n v="30"/>
    <n v="21"/>
  </r>
  <r>
    <x v="10"/>
    <n v="32"/>
    <n v="21"/>
  </r>
  <r>
    <x v="10"/>
    <n v="32"/>
    <n v="21"/>
  </r>
  <r>
    <x v="10"/>
    <n v="32"/>
    <n v="21"/>
  </r>
  <r>
    <x v="8"/>
    <n v="32"/>
    <n v="21"/>
  </r>
  <r>
    <x v="8"/>
    <n v="32"/>
    <n v="21"/>
  </r>
  <r>
    <x v="8"/>
    <n v="32"/>
    <n v="21"/>
  </r>
  <r>
    <x v="8"/>
    <n v="32"/>
    <n v="21"/>
  </r>
  <r>
    <x v="8"/>
    <n v="32"/>
    <n v="21"/>
  </r>
  <r>
    <x v="8"/>
    <n v="30"/>
    <n v="21"/>
  </r>
  <r>
    <x v="6"/>
    <n v="31"/>
    <n v="21"/>
  </r>
  <r>
    <x v="6"/>
    <n v="31"/>
    <n v="21"/>
  </r>
  <r>
    <x v="6"/>
    <n v="31"/>
    <n v="21"/>
  </r>
  <r>
    <x v="18"/>
    <n v="25"/>
    <n v="17"/>
  </r>
  <r>
    <x v="18"/>
    <n v="25"/>
    <n v="17"/>
  </r>
  <r>
    <x v="18"/>
    <n v="25"/>
    <n v="17"/>
  </r>
  <r>
    <x v="26"/>
    <n v="25"/>
    <n v="18"/>
  </r>
  <r>
    <x v="26"/>
    <n v="25"/>
    <n v="18"/>
  </r>
  <r>
    <x v="26"/>
    <n v="25"/>
    <n v="18"/>
  </r>
  <r>
    <x v="26"/>
    <n v="25"/>
    <n v="18"/>
  </r>
  <r>
    <x v="27"/>
    <n v="25"/>
    <n v="17"/>
  </r>
  <r>
    <x v="27"/>
    <n v="25"/>
    <n v="17"/>
  </r>
  <r>
    <x v="10"/>
    <n v="40"/>
    <n v="31"/>
  </r>
  <r>
    <x v="10"/>
    <n v="40"/>
    <n v="31"/>
  </r>
  <r>
    <x v="10"/>
    <n v="40"/>
    <n v="31"/>
  </r>
  <r>
    <x v="10"/>
    <n v="40"/>
    <n v="31"/>
  </r>
  <r>
    <x v="10"/>
    <n v="40"/>
    <n v="31"/>
  </r>
  <r>
    <x v="10"/>
    <n v="36"/>
    <n v="27"/>
  </r>
  <r>
    <x v="10"/>
    <n v="40"/>
    <n v="31"/>
  </r>
  <r>
    <x v="8"/>
    <n v="40"/>
    <n v="31"/>
  </r>
  <r>
    <x v="8"/>
    <n v="36"/>
    <n v="27"/>
  </r>
  <r>
    <x v="8"/>
    <n v="40"/>
    <n v="31"/>
  </r>
  <r>
    <x v="8"/>
    <n v="40"/>
    <n v="31"/>
  </r>
  <r>
    <x v="8"/>
    <n v="40"/>
    <n v="31"/>
  </r>
  <r>
    <x v="6"/>
    <n v="39"/>
    <n v="31"/>
  </r>
  <r>
    <x v="6"/>
    <n v="39"/>
    <n v="31"/>
  </r>
  <r>
    <x v="6"/>
    <n v="39"/>
    <n v="31"/>
  </r>
  <r>
    <x v="6"/>
    <n v="39"/>
    <n v="31"/>
  </r>
  <r>
    <x v="10"/>
    <n v="40"/>
    <n v="31"/>
  </r>
  <r>
    <x v="10"/>
    <n v="40"/>
    <n v="31"/>
  </r>
  <r>
    <x v="10"/>
    <n v="40"/>
    <n v="31"/>
  </r>
  <r>
    <x v="10"/>
    <n v="36"/>
    <n v="27"/>
  </r>
  <r>
    <x v="10"/>
    <n v="40"/>
    <n v="31"/>
  </r>
  <r>
    <x v="10"/>
    <n v="35"/>
    <n v="26"/>
  </r>
  <r>
    <x v="8"/>
    <n v="40"/>
    <n v="31"/>
  </r>
  <r>
    <x v="8"/>
    <n v="35"/>
    <n v="26"/>
  </r>
  <r>
    <x v="8"/>
    <n v="40"/>
    <n v="31"/>
  </r>
  <r>
    <x v="8"/>
    <n v="40"/>
    <n v="31"/>
  </r>
  <r>
    <x v="8"/>
    <n v="36"/>
    <n v="27"/>
  </r>
  <r>
    <x v="6"/>
    <n v="39"/>
    <n v="31"/>
  </r>
  <r>
    <x v="6"/>
    <n v="35"/>
    <n v="26"/>
  </r>
  <r>
    <x v="6"/>
    <n v="36"/>
    <n v="27"/>
  </r>
  <r>
    <x v="6"/>
    <n v="39"/>
    <n v="31"/>
  </r>
  <r>
    <x v="6"/>
    <n v="39"/>
    <n v="31"/>
  </r>
  <r>
    <x v="21"/>
    <n v="14"/>
    <n v="8"/>
  </r>
  <r>
    <x v="21"/>
    <n v="14"/>
    <n v="8"/>
  </r>
  <r>
    <x v="22"/>
    <n v="14"/>
    <n v="8"/>
  </r>
  <r>
    <x v="21"/>
    <n v="33"/>
    <n v="26"/>
  </r>
  <r>
    <x v="22"/>
    <n v="32"/>
    <n v="26"/>
  </r>
  <r>
    <x v="22"/>
    <n v="28"/>
    <n v="21"/>
  </r>
  <r>
    <x v="22"/>
    <n v="28"/>
    <n v="21"/>
  </r>
  <r>
    <x v="22"/>
    <n v="26"/>
    <n v="20"/>
  </r>
  <r>
    <x v="24"/>
    <n v="26"/>
    <n v="20"/>
  </r>
  <r>
    <x v="24"/>
    <n v="32"/>
    <n v="26"/>
  </r>
  <r>
    <x v="24"/>
    <n v="28"/>
    <n v="21"/>
  </r>
  <r>
    <x v="24"/>
    <n v="28"/>
    <n v="21"/>
  </r>
  <r>
    <x v="3"/>
    <n v="24"/>
    <n v="18"/>
  </r>
  <r>
    <x v="3"/>
    <n v="24"/>
    <n v="18"/>
  </r>
  <r>
    <x v="4"/>
    <n v="24"/>
    <n v="18"/>
  </r>
  <r>
    <x v="4"/>
    <n v="24"/>
    <n v="18"/>
  </r>
  <r>
    <x v="5"/>
    <n v="24"/>
    <n v="18"/>
  </r>
  <r>
    <x v="5"/>
    <n v="24"/>
    <n v="18"/>
  </r>
  <r>
    <x v="10"/>
    <n v="21"/>
    <n v="12"/>
  </r>
  <r>
    <x v="10"/>
    <n v="21"/>
    <n v="12"/>
  </r>
  <r>
    <x v="10"/>
    <n v="21"/>
    <n v="12"/>
  </r>
  <r>
    <x v="10"/>
    <n v="21"/>
    <n v="12"/>
  </r>
  <r>
    <x v="8"/>
    <n v="21"/>
    <n v="12"/>
  </r>
  <r>
    <x v="8"/>
    <n v="21"/>
    <n v="12"/>
  </r>
  <r>
    <x v="8"/>
    <n v="21"/>
    <n v="12"/>
  </r>
  <r>
    <x v="8"/>
    <n v="21"/>
    <n v="12"/>
  </r>
  <r>
    <x v="8"/>
    <n v="21"/>
    <n v="12"/>
  </r>
  <r>
    <x v="6"/>
    <n v="19"/>
    <n v="12"/>
  </r>
  <r>
    <x v="6"/>
    <n v="19"/>
    <n v="12"/>
  </r>
  <r>
    <x v="6"/>
    <n v="19"/>
    <n v="12"/>
  </r>
  <r>
    <x v="6"/>
    <n v="19"/>
    <n v="12"/>
  </r>
  <r>
    <x v="6"/>
    <n v="19"/>
    <n v="12"/>
  </r>
  <r>
    <x v="1"/>
    <n v="18"/>
    <n v="13"/>
  </r>
  <r>
    <x v="1"/>
    <n v="18"/>
    <n v="13"/>
  </r>
  <r>
    <x v="16"/>
    <n v="23"/>
    <n v="20"/>
  </r>
  <r>
    <x v="16"/>
    <n v="23"/>
    <n v="20"/>
  </r>
  <r>
    <x v="16"/>
    <n v="23"/>
    <n v="20"/>
  </r>
  <r>
    <x v="16"/>
    <n v="23"/>
    <n v="20"/>
  </r>
  <r>
    <x v="16"/>
    <n v="24"/>
    <n v="20"/>
  </r>
  <r>
    <x v="16"/>
    <n v="23"/>
    <n v="20"/>
  </r>
  <r>
    <x v="16"/>
    <n v="23"/>
    <n v="20"/>
  </r>
  <r>
    <x v="16"/>
    <n v="23"/>
    <n v="20"/>
  </r>
  <r>
    <x v="17"/>
    <n v="23"/>
    <n v="20"/>
  </r>
  <r>
    <x v="17"/>
    <n v="23"/>
    <n v="20"/>
  </r>
  <r>
    <x v="17"/>
    <n v="24"/>
    <n v="20"/>
  </r>
  <r>
    <x v="17"/>
    <n v="23"/>
    <n v="20"/>
  </r>
  <r>
    <x v="18"/>
    <n v="20"/>
    <n v="17"/>
  </r>
  <r>
    <x v="18"/>
    <n v="20"/>
    <n v="17"/>
  </r>
  <r>
    <x v="18"/>
    <n v="20"/>
    <n v="17"/>
  </r>
  <r>
    <x v="18"/>
    <n v="21"/>
    <n v="17"/>
  </r>
  <r>
    <x v="23"/>
    <n v="22"/>
    <n v="16"/>
  </r>
  <r>
    <x v="23"/>
    <n v="22"/>
    <n v="18"/>
  </r>
  <r>
    <x v="16"/>
    <n v="22"/>
    <n v="16"/>
  </r>
  <r>
    <x v="16"/>
    <n v="24"/>
    <n v="17"/>
  </r>
  <r>
    <x v="16"/>
    <n v="23"/>
    <n v="17"/>
  </r>
  <r>
    <x v="17"/>
    <n v="25"/>
    <n v="18"/>
  </r>
  <r>
    <x v="17"/>
    <n v="24"/>
    <n v="17"/>
  </r>
  <r>
    <x v="13"/>
    <n v="24"/>
    <n v="18"/>
  </r>
  <r>
    <x v="13"/>
    <n v="24"/>
    <n v="17"/>
  </r>
  <r>
    <x v="13"/>
    <n v="24"/>
    <n v="17"/>
  </r>
  <r>
    <x v="15"/>
    <n v="22"/>
    <n v="16"/>
  </r>
  <r>
    <x v="15"/>
    <n v="22"/>
    <n v="16"/>
  </r>
  <r>
    <x v="15"/>
    <n v="24"/>
    <n v="18"/>
  </r>
  <r>
    <x v="25"/>
    <n v="23"/>
    <n v="16"/>
  </r>
  <r>
    <x v="25"/>
    <n v="24"/>
    <n v="18"/>
  </r>
  <r>
    <x v="23"/>
    <n v="22"/>
    <n v="16"/>
  </r>
  <r>
    <x v="16"/>
    <n v="21"/>
    <n v="16"/>
  </r>
  <r>
    <x v="17"/>
    <n v="22"/>
    <n v="16"/>
  </r>
  <r>
    <x v="23"/>
    <n v="22"/>
    <n v="16"/>
  </r>
  <r>
    <x v="23"/>
    <n v="22"/>
    <n v="16"/>
  </r>
  <r>
    <x v="23"/>
    <n v="22"/>
    <n v="16"/>
  </r>
  <r>
    <x v="23"/>
    <n v="22"/>
    <n v="16"/>
  </r>
  <r>
    <x v="23"/>
    <n v="22"/>
    <n v="16"/>
  </r>
  <r>
    <x v="23"/>
    <n v="22"/>
    <n v="16"/>
  </r>
  <r>
    <x v="16"/>
    <n v="21"/>
    <n v="16"/>
  </r>
  <r>
    <x v="16"/>
    <n v="21"/>
    <n v="16"/>
  </r>
  <r>
    <x v="16"/>
    <n v="21"/>
    <n v="16"/>
  </r>
  <r>
    <x v="16"/>
    <n v="21"/>
    <n v="16"/>
  </r>
  <r>
    <x v="16"/>
    <n v="21"/>
    <n v="16"/>
  </r>
  <r>
    <x v="16"/>
    <n v="21"/>
    <n v="16"/>
  </r>
  <r>
    <x v="17"/>
    <n v="22"/>
    <n v="16"/>
  </r>
  <r>
    <x v="17"/>
    <n v="22"/>
    <n v="16"/>
  </r>
  <r>
    <x v="17"/>
    <n v="22"/>
    <n v="16"/>
  </r>
  <r>
    <x v="17"/>
    <n v="22"/>
    <n v="16"/>
  </r>
  <r>
    <x v="17"/>
    <n v="22"/>
    <n v="16"/>
  </r>
  <r>
    <x v="17"/>
    <n v="22"/>
    <n v="16"/>
  </r>
  <r>
    <x v="14"/>
    <n v="21"/>
    <n v="13"/>
  </r>
  <r>
    <x v="10"/>
    <n v="21"/>
    <n v="13"/>
  </r>
  <r>
    <x v="8"/>
    <n v="21"/>
    <n v="13"/>
  </r>
  <r>
    <x v="10"/>
    <n v="23"/>
    <n v="17"/>
  </r>
  <r>
    <x v="10"/>
    <n v="25"/>
    <n v="19"/>
  </r>
  <r>
    <x v="10"/>
    <n v="23"/>
    <n v="17"/>
  </r>
  <r>
    <x v="10"/>
    <n v="23"/>
    <n v="17"/>
  </r>
  <r>
    <x v="10"/>
    <n v="28"/>
    <n v="21"/>
  </r>
  <r>
    <x v="10"/>
    <n v="25"/>
    <n v="19"/>
  </r>
  <r>
    <x v="10"/>
    <n v="28"/>
    <n v="21"/>
  </r>
  <r>
    <x v="10"/>
    <n v="28"/>
    <n v="21"/>
  </r>
  <r>
    <x v="8"/>
    <n v="23"/>
    <n v="17"/>
  </r>
  <r>
    <x v="8"/>
    <n v="23"/>
    <n v="17"/>
  </r>
  <r>
    <x v="8"/>
    <n v="27"/>
    <n v="20"/>
  </r>
  <r>
    <x v="8"/>
    <n v="23"/>
    <n v="17"/>
  </r>
  <r>
    <x v="8"/>
    <n v="27"/>
    <n v="20"/>
  </r>
  <r>
    <x v="8"/>
    <n v="23"/>
    <n v="17"/>
  </r>
  <r>
    <x v="8"/>
    <n v="24"/>
    <n v="18"/>
  </r>
  <r>
    <x v="8"/>
    <n v="24"/>
    <n v="18"/>
  </r>
  <r>
    <x v="8"/>
    <n v="27"/>
    <n v="20"/>
  </r>
  <r>
    <x v="6"/>
    <n v="23"/>
    <n v="17"/>
  </r>
  <r>
    <x v="6"/>
    <n v="27"/>
    <n v="20"/>
  </r>
  <r>
    <x v="6"/>
    <n v="24"/>
    <n v="18"/>
  </r>
  <r>
    <x v="6"/>
    <n v="23"/>
    <n v="17"/>
  </r>
  <r>
    <x v="6"/>
    <n v="27"/>
    <n v="20"/>
  </r>
  <r>
    <x v="6"/>
    <n v="24"/>
    <n v="18"/>
  </r>
  <r>
    <x v="6"/>
    <n v="27"/>
    <n v="20"/>
  </r>
  <r>
    <x v="6"/>
    <n v="23"/>
    <n v="17"/>
  </r>
  <r>
    <x v="11"/>
    <n v="26"/>
    <n v="22"/>
  </r>
  <r>
    <x v="11"/>
    <n v="26"/>
    <n v="22"/>
  </r>
  <r>
    <x v="12"/>
    <n v="26"/>
    <n v="22"/>
  </r>
  <r>
    <x v="12"/>
    <n v="26"/>
    <n v="22"/>
  </r>
  <r>
    <x v="13"/>
    <n v="26"/>
    <n v="22"/>
  </r>
  <r>
    <x v="13"/>
    <n v="26"/>
    <n v="22"/>
  </r>
  <r>
    <x v="13"/>
    <n v="26"/>
    <n v="22"/>
  </r>
  <r>
    <x v="10"/>
    <n v="34"/>
    <n v="23"/>
  </r>
  <r>
    <x v="10"/>
    <n v="32"/>
    <n v="22"/>
  </r>
  <r>
    <x v="10"/>
    <n v="27"/>
    <n v="18"/>
  </r>
  <r>
    <x v="8"/>
    <n v="32"/>
    <n v="22"/>
  </r>
  <r>
    <x v="6"/>
    <n v="32"/>
    <n v="23"/>
  </r>
  <r>
    <x v="6"/>
    <n v="31"/>
    <n v="22"/>
  </r>
  <r>
    <x v="10"/>
    <n v="26"/>
    <n v="19"/>
  </r>
  <r>
    <x v="10"/>
    <n v="28"/>
    <n v="21"/>
  </r>
  <r>
    <x v="10"/>
    <n v="34"/>
    <n v="27"/>
  </r>
  <r>
    <x v="10"/>
    <n v="28"/>
    <n v="21"/>
  </r>
  <r>
    <x v="8"/>
    <n v="28"/>
    <n v="21"/>
  </r>
  <r>
    <x v="8"/>
    <n v="27"/>
    <n v="19"/>
  </r>
  <r>
    <x v="8"/>
    <n v="28"/>
    <n v="21"/>
  </r>
  <r>
    <x v="8"/>
    <n v="34"/>
    <n v="27"/>
  </r>
  <r>
    <x v="6"/>
    <n v="34"/>
    <n v="27"/>
  </r>
  <r>
    <x v="6"/>
    <n v="26"/>
    <n v="19"/>
  </r>
  <r>
    <x v="6"/>
    <n v="28"/>
    <n v="21"/>
  </r>
  <r>
    <x v="6"/>
    <n v="28"/>
    <n v="21"/>
  </r>
  <r>
    <x v="10"/>
    <n v="28"/>
    <n v="20"/>
  </r>
  <r>
    <x v="10"/>
    <n v="27"/>
    <n v="19"/>
  </r>
  <r>
    <x v="8"/>
    <n v="25"/>
    <n v="18"/>
  </r>
  <r>
    <x v="8"/>
    <n v="28"/>
    <n v="20"/>
  </r>
  <r>
    <x v="8"/>
    <n v="27"/>
    <n v="19"/>
  </r>
  <r>
    <x v="6"/>
    <n v="26"/>
    <n v="19"/>
  </r>
  <r>
    <x v="6"/>
    <n v="28"/>
    <n v="20"/>
  </r>
  <r>
    <x v="10"/>
    <n v="19"/>
    <n v="14"/>
  </r>
  <r>
    <x v="8"/>
    <n v="19"/>
    <n v="14"/>
  </r>
  <r>
    <x v="6"/>
    <n v="19"/>
    <n v="14"/>
  </r>
  <r>
    <x v="10"/>
    <n v="31"/>
    <n v="24"/>
  </r>
  <r>
    <x v="10"/>
    <n v="27"/>
    <n v="19"/>
  </r>
  <r>
    <x v="10"/>
    <n v="27"/>
    <n v="18"/>
  </r>
  <r>
    <x v="10"/>
    <n v="22"/>
    <n v="15"/>
  </r>
  <r>
    <x v="8"/>
    <n v="24"/>
    <n v="18"/>
  </r>
  <r>
    <x v="8"/>
    <n v="21"/>
    <n v="15"/>
  </r>
  <r>
    <x v="8"/>
    <n v="30"/>
    <n v="23"/>
  </r>
  <r>
    <x v="8"/>
    <n v="25"/>
    <n v="18"/>
  </r>
  <r>
    <x v="6"/>
    <n v="24"/>
    <n v="18"/>
  </r>
  <r>
    <x v="6"/>
    <n v="25"/>
    <n v="18"/>
  </r>
  <r>
    <x v="6"/>
    <n v="30"/>
    <n v="23"/>
  </r>
  <r>
    <x v="6"/>
    <n v="21"/>
    <n v="15"/>
  </r>
  <r>
    <x v="10"/>
    <n v="19"/>
    <n v="14"/>
  </r>
  <r>
    <x v="8"/>
    <n v="19"/>
    <n v="14"/>
  </r>
  <r>
    <x v="6"/>
    <n v="19"/>
    <n v="14"/>
  </r>
  <r>
    <x v="10"/>
    <n v="27"/>
    <n v="18"/>
  </r>
  <r>
    <x v="10"/>
    <n v="22"/>
    <n v="15"/>
  </r>
  <r>
    <x v="10"/>
    <n v="27"/>
    <n v="19"/>
  </r>
  <r>
    <x v="8"/>
    <n v="24"/>
    <n v="18"/>
  </r>
  <r>
    <x v="8"/>
    <n v="25"/>
    <n v="18"/>
  </r>
  <r>
    <x v="8"/>
    <n v="21"/>
    <n v="15"/>
  </r>
  <r>
    <x v="6"/>
    <n v="25"/>
    <n v="18"/>
  </r>
  <r>
    <x v="6"/>
    <n v="21"/>
    <n v="15"/>
  </r>
  <r>
    <x v="6"/>
    <n v="24"/>
    <n v="18"/>
  </r>
  <r>
    <x v="18"/>
    <n v="34"/>
    <n v="27"/>
  </r>
  <r>
    <x v="18"/>
    <n v="34"/>
    <n v="27"/>
  </r>
  <r>
    <x v="26"/>
    <n v="35"/>
    <n v="27"/>
  </r>
  <r>
    <x v="26"/>
    <n v="34"/>
    <n v="27"/>
  </r>
  <r>
    <x v="27"/>
    <n v="35"/>
    <n v="27"/>
  </r>
  <r>
    <x v="27"/>
    <n v="34"/>
    <n v="27"/>
  </r>
  <r>
    <x v="2"/>
    <n v="28"/>
    <n v="22"/>
  </r>
  <r>
    <x v="2"/>
    <n v="28"/>
    <n v="22"/>
  </r>
  <r>
    <x v="2"/>
    <n v="28"/>
    <n v="22"/>
  </r>
  <r>
    <x v="2"/>
    <n v="28"/>
    <n v="22"/>
  </r>
  <r>
    <x v="14"/>
    <n v="28"/>
    <n v="22"/>
  </r>
  <r>
    <x v="14"/>
    <n v="28"/>
    <n v="22"/>
  </r>
  <r>
    <x v="14"/>
    <n v="28"/>
    <n v="22"/>
  </r>
  <r>
    <x v="10"/>
    <n v="28"/>
    <n v="22"/>
  </r>
  <r>
    <x v="10"/>
    <n v="28"/>
    <n v="22"/>
  </r>
  <r>
    <x v="10"/>
    <n v="28"/>
    <n v="22"/>
  </r>
  <r>
    <x v="10"/>
    <n v="24"/>
    <n v="17"/>
  </r>
  <r>
    <x v="10"/>
    <n v="24"/>
    <n v="17"/>
  </r>
  <r>
    <x v="10"/>
    <n v="30"/>
    <n v="22"/>
  </r>
  <r>
    <x v="10"/>
    <n v="24"/>
    <n v="17"/>
  </r>
  <r>
    <x v="10"/>
    <n v="24"/>
    <n v="17"/>
  </r>
  <r>
    <x v="10"/>
    <n v="24"/>
    <n v="17"/>
  </r>
  <r>
    <x v="10"/>
    <n v="31"/>
    <n v="24"/>
  </r>
  <r>
    <x v="10"/>
    <n v="31"/>
    <n v="24"/>
  </r>
  <r>
    <x v="10"/>
    <n v="24"/>
    <n v="17"/>
  </r>
  <r>
    <x v="10"/>
    <n v="24"/>
    <n v="17"/>
  </r>
  <r>
    <x v="10"/>
    <n v="31"/>
    <n v="24"/>
  </r>
  <r>
    <x v="10"/>
    <n v="25"/>
    <n v="18"/>
  </r>
  <r>
    <x v="10"/>
    <n v="30"/>
    <n v="22"/>
  </r>
  <r>
    <x v="10"/>
    <n v="30"/>
    <n v="22"/>
  </r>
  <r>
    <x v="10"/>
    <n v="31"/>
    <n v="24"/>
  </r>
  <r>
    <x v="10"/>
    <n v="24"/>
    <n v="17"/>
  </r>
  <r>
    <x v="10"/>
    <n v="31"/>
    <n v="24"/>
  </r>
  <r>
    <x v="10"/>
    <n v="31"/>
    <n v="24"/>
  </r>
  <r>
    <x v="10"/>
    <n v="24"/>
    <n v="17"/>
  </r>
  <r>
    <x v="10"/>
    <n v="25"/>
    <n v="18"/>
  </r>
  <r>
    <x v="10"/>
    <n v="25"/>
    <n v="18"/>
  </r>
  <r>
    <x v="10"/>
    <n v="30"/>
    <n v="22"/>
  </r>
  <r>
    <x v="10"/>
    <n v="31"/>
    <n v="24"/>
  </r>
  <r>
    <x v="10"/>
    <n v="24"/>
    <n v="17"/>
  </r>
  <r>
    <x v="10"/>
    <n v="24"/>
    <n v="17"/>
  </r>
  <r>
    <x v="10"/>
    <n v="25"/>
    <n v="18"/>
  </r>
  <r>
    <x v="10"/>
    <n v="30"/>
    <n v="22"/>
  </r>
  <r>
    <x v="10"/>
    <n v="25"/>
    <n v="18"/>
  </r>
  <r>
    <x v="10"/>
    <n v="30"/>
    <n v="22"/>
  </r>
  <r>
    <x v="10"/>
    <n v="25"/>
    <n v="18"/>
  </r>
  <r>
    <x v="10"/>
    <n v="24"/>
    <n v="17"/>
  </r>
  <r>
    <x v="10"/>
    <n v="30"/>
    <n v="22"/>
  </r>
  <r>
    <x v="10"/>
    <n v="25"/>
    <n v="18"/>
  </r>
  <r>
    <x v="8"/>
    <n v="29"/>
    <n v="22"/>
  </r>
  <r>
    <x v="8"/>
    <n v="26"/>
    <n v="19"/>
  </r>
  <r>
    <x v="8"/>
    <n v="26"/>
    <n v="19"/>
  </r>
  <r>
    <x v="8"/>
    <n v="23"/>
    <n v="17"/>
  </r>
  <r>
    <x v="8"/>
    <n v="23"/>
    <n v="17"/>
  </r>
  <r>
    <x v="8"/>
    <n v="28"/>
    <n v="20"/>
  </r>
  <r>
    <x v="8"/>
    <n v="23"/>
    <n v="17"/>
  </r>
  <r>
    <x v="8"/>
    <n v="31"/>
    <n v="23"/>
  </r>
  <r>
    <x v="8"/>
    <n v="31"/>
    <n v="23"/>
  </r>
  <r>
    <x v="8"/>
    <n v="28"/>
    <n v="20"/>
  </r>
  <r>
    <x v="8"/>
    <n v="23"/>
    <n v="17"/>
  </r>
  <r>
    <x v="8"/>
    <n v="26"/>
    <n v="19"/>
  </r>
  <r>
    <x v="8"/>
    <n v="28"/>
    <n v="20"/>
  </r>
  <r>
    <x v="8"/>
    <n v="28"/>
    <n v="20"/>
  </r>
  <r>
    <x v="8"/>
    <n v="29"/>
    <n v="22"/>
  </r>
  <r>
    <x v="8"/>
    <n v="31"/>
    <n v="23"/>
  </r>
  <r>
    <x v="6"/>
    <n v="30"/>
    <n v="23"/>
  </r>
  <r>
    <x v="6"/>
    <n v="29"/>
    <n v="20"/>
  </r>
  <r>
    <x v="6"/>
    <n v="29"/>
    <n v="20"/>
  </r>
  <r>
    <x v="6"/>
    <n v="29"/>
    <n v="20"/>
  </r>
  <r>
    <x v="6"/>
    <n v="30"/>
    <n v="23"/>
  </r>
  <r>
    <x v="14"/>
    <n v="26"/>
    <n v="18"/>
  </r>
  <r>
    <x v="14"/>
    <n v="24"/>
    <n v="17"/>
  </r>
  <r>
    <x v="10"/>
    <n v="24"/>
    <n v="17"/>
  </r>
  <r>
    <x v="10"/>
    <n v="25"/>
    <n v="18"/>
  </r>
  <r>
    <x v="10"/>
    <n v="31"/>
    <n v="24"/>
  </r>
  <r>
    <x v="10"/>
    <n v="24"/>
    <n v="17"/>
  </r>
  <r>
    <x v="10"/>
    <n v="25"/>
    <n v="18"/>
  </r>
  <r>
    <x v="10"/>
    <n v="31"/>
    <n v="24"/>
  </r>
  <r>
    <x v="8"/>
    <n v="31"/>
    <n v="23"/>
  </r>
  <r>
    <x v="8"/>
    <n v="26"/>
    <n v="19"/>
  </r>
  <r>
    <x v="8"/>
    <n v="26"/>
    <n v="19"/>
  </r>
  <r>
    <x v="8"/>
    <n v="31"/>
    <n v="23"/>
  </r>
  <r>
    <x v="8"/>
    <n v="26"/>
    <n v="19"/>
  </r>
  <r>
    <x v="8"/>
    <n v="26"/>
    <n v="19"/>
  </r>
  <r>
    <x v="8"/>
    <n v="31"/>
    <n v="23"/>
  </r>
  <r>
    <x v="8"/>
    <n v="31"/>
    <n v="23"/>
  </r>
  <r>
    <x v="8"/>
    <n v="26"/>
    <n v="19"/>
  </r>
  <r>
    <x v="8"/>
    <n v="31"/>
    <n v="23"/>
  </r>
  <r>
    <x v="14"/>
    <n v="25"/>
    <n v="16"/>
  </r>
  <r>
    <x v="14"/>
    <n v="25"/>
    <n v="16"/>
  </r>
  <r>
    <x v="8"/>
    <n v="25"/>
    <n v="22"/>
  </r>
  <r>
    <x v="8"/>
    <n v="25"/>
    <n v="20"/>
  </r>
  <r>
    <x v="8"/>
    <n v="26"/>
    <n v="22"/>
  </r>
  <r>
    <x v="8"/>
    <n v="25"/>
    <n v="20"/>
  </r>
  <r>
    <x v="8"/>
    <n v="25"/>
    <n v="20"/>
  </r>
  <r>
    <x v="8"/>
    <n v="26"/>
    <n v="22"/>
  </r>
  <r>
    <x v="8"/>
    <n v="25"/>
    <n v="20"/>
  </r>
  <r>
    <x v="8"/>
    <n v="25"/>
    <n v="22"/>
  </r>
  <r>
    <x v="8"/>
    <n v="25"/>
    <n v="22"/>
  </r>
  <r>
    <x v="8"/>
    <n v="26"/>
    <n v="22"/>
  </r>
  <r>
    <x v="6"/>
    <n v="26"/>
    <n v="22"/>
  </r>
  <r>
    <x v="6"/>
    <n v="25"/>
    <n v="20"/>
  </r>
  <r>
    <x v="6"/>
    <n v="25"/>
    <n v="20"/>
  </r>
  <r>
    <x v="6"/>
    <n v="26"/>
    <n v="22"/>
  </r>
  <r>
    <x v="6"/>
    <n v="25"/>
    <n v="20"/>
  </r>
  <r>
    <x v="16"/>
    <n v="23"/>
    <n v="17"/>
  </r>
  <r>
    <x v="1"/>
    <n v="33"/>
    <n v="27"/>
  </r>
  <r>
    <x v="1"/>
    <n v="33"/>
    <n v="27"/>
  </r>
  <r>
    <x v="1"/>
    <n v="33"/>
    <n v="27"/>
  </r>
  <r>
    <x v="1"/>
    <n v="33"/>
    <n v="27"/>
  </r>
  <r>
    <x v="2"/>
    <n v="33"/>
    <n v="27"/>
  </r>
  <r>
    <x v="2"/>
    <n v="33"/>
    <n v="27"/>
  </r>
  <r>
    <x v="2"/>
    <n v="33"/>
    <n v="27"/>
  </r>
  <r>
    <x v="2"/>
    <n v="33"/>
    <n v="27"/>
  </r>
  <r>
    <x v="14"/>
    <n v="33"/>
    <n v="27"/>
  </r>
  <r>
    <x v="14"/>
    <n v="33"/>
    <n v="27"/>
  </r>
  <r>
    <x v="23"/>
    <n v="25"/>
    <n v="17"/>
  </r>
  <r>
    <x v="23"/>
    <n v="25"/>
    <n v="17"/>
  </r>
  <r>
    <x v="17"/>
    <n v="24"/>
    <n v="15"/>
  </r>
  <r>
    <x v="17"/>
    <n v="24"/>
    <n v="15"/>
  </r>
  <r>
    <x v="18"/>
    <n v="24"/>
    <n v="15"/>
  </r>
  <r>
    <x v="18"/>
    <n v="24"/>
    <n v="15"/>
  </r>
  <r>
    <x v="26"/>
    <n v="24"/>
    <n v="16"/>
  </r>
  <r>
    <x v="26"/>
    <n v="24"/>
    <n v="16"/>
  </r>
  <r>
    <x v="18"/>
    <n v="21"/>
    <n v="16"/>
  </r>
  <r>
    <x v="18"/>
    <n v="20"/>
    <n v="15"/>
  </r>
  <r>
    <x v="18"/>
    <n v="20"/>
    <n v="15"/>
  </r>
  <r>
    <x v="18"/>
    <n v="21"/>
    <n v="16"/>
  </r>
  <r>
    <x v="18"/>
    <n v="21"/>
    <n v="16"/>
  </r>
  <r>
    <x v="18"/>
    <n v="20"/>
    <n v="15"/>
  </r>
  <r>
    <x v="18"/>
    <n v="20"/>
    <n v="15"/>
  </r>
  <r>
    <x v="18"/>
    <n v="20"/>
    <n v="15"/>
  </r>
  <r>
    <x v="18"/>
    <n v="20"/>
    <n v="15"/>
  </r>
  <r>
    <x v="18"/>
    <n v="21"/>
    <n v="16"/>
  </r>
  <r>
    <x v="26"/>
    <n v="20"/>
    <n v="15"/>
  </r>
  <r>
    <x v="26"/>
    <n v="20"/>
    <n v="15"/>
  </r>
  <r>
    <x v="26"/>
    <n v="20"/>
    <n v="15"/>
  </r>
  <r>
    <x v="26"/>
    <n v="21"/>
    <n v="16"/>
  </r>
  <r>
    <x v="26"/>
    <n v="20"/>
    <n v="15"/>
  </r>
  <r>
    <x v="26"/>
    <n v="20"/>
    <n v="15"/>
  </r>
  <r>
    <x v="26"/>
    <n v="21"/>
    <n v="16"/>
  </r>
  <r>
    <x v="26"/>
    <n v="20"/>
    <n v="15"/>
  </r>
  <r>
    <x v="26"/>
    <n v="21"/>
    <n v="16"/>
  </r>
  <r>
    <x v="26"/>
    <n v="21"/>
    <n v="16"/>
  </r>
  <r>
    <x v="26"/>
    <n v="21"/>
    <n v="16"/>
  </r>
  <r>
    <x v="26"/>
    <n v="20"/>
    <n v="15"/>
  </r>
  <r>
    <x v="26"/>
    <n v="21"/>
    <n v="16"/>
  </r>
  <r>
    <x v="27"/>
    <n v="20"/>
    <n v="15"/>
  </r>
  <r>
    <x v="27"/>
    <n v="20"/>
    <n v="15"/>
  </r>
  <r>
    <x v="27"/>
    <n v="20"/>
    <n v="15"/>
  </r>
  <r>
    <x v="27"/>
    <n v="21"/>
    <n v="16"/>
  </r>
  <r>
    <x v="27"/>
    <n v="21"/>
    <n v="16"/>
  </r>
  <r>
    <x v="27"/>
    <n v="21"/>
    <n v="16"/>
  </r>
  <r>
    <x v="20"/>
    <n v="22"/>
    <n v="16"/>
  </r>
  <r>
    <x v="20"/>
    <n v="21"/>
    <n v="16"/>
  </r>
  <r>
    <x v="20"/>
    <n v="22"/>
    <n v="16"/>
  </r>
  <r>
    <x v="20"/>
    <n v="21"/>
    <n v="16"/>
  </r>
  <r>
    <x v="20"/>
    <n v="22"/>
    <n v="16"/>
  </r>
  <r>
    <x v="20"/>
    <n v="21"/>
    <n v="16"/>
  </r>
  <r>
    <x v="20"/>
    <n v="21"/>
    <n v="16"/>
  </r>
  <r>
    <x v="20"/>
    <n v="21"/>
    <n v="16"/>
  </r>
  <r>
    <x v="20"/>
    <n v="21"/>
    <n v="16"/>
  </r>
  <r>
    <x v="20"/>
    <n v="22"/>
    <n v="16"/>
  </r>
  <r>
    <x v="20"/>
    <n v="21"/>
    <n v="16"/>
  </r>
  <r>
    <x v="20"/>
    <n v="21"/>
    <n v="16"/>
  </r>
  <r>
    <x v="20"/>
    <n v="22"/>
    <n v="16"/>
  </r>
  <r>
    <x v="20"/>
    <n v="21"/>
    <n v="16"/>
  </r>
  <r>
    <x v="20"/>
    <n v="22"/>
    <n v="16"/>
  </r>
  <r>
    <x v="20"/>
    <n v="22"/>
    <n v="16"/>
  </r>
  <r>
    <x v="20"/>
    <n v="22"/>
    <n v="16"/>
  </r>
  <r>
    <x v="20"/>
    <n v="22"/>
    <n v="16"/>
  </r>
  <r>
    <x v="21"/>
    <n v="22"/>
    <n v="15"/>
  </r>
  <r>
    <x v="21"/>
    <n v="22"/>
    <n v="15"/>
  </r>
  <r>
    <x v="21"/>
    <n v="22"/>
    <n v="15"/>
  </r>
  <r>
    <x v="21"/>
    <n v="22"/>
    <n v="16"/>
  </r>
  <r>
    <x v="21"/>
    <n v="22"/>
    <n v="16"/>
  </r>
  <r>
    <x v="21"/>
    <n v="22"/>
    <n v="16"/>
  </r>
  <r>
    <x v="21"/>
    <n v="22"/>
    <n v="16"/>
  </r>
  <r>
    <x v="21"/>
    <n v="22"/>
    <n v="16"/>
  </r>
  <r>
    <x v="21"/>
    <n v="22"/>
    <n v="16"/>
  </r>
  <r>
    <x v="21"/>
    <n v="22"/>
    <n v="15"/>
  </r>
  <r>
    <x v="21"/>
    <n v="22"/>
    <n v="15"/>
  </r>
  <r>
    <x v="21"/>
    <n v="22"/>
    <n v="16"/>
  </r>
  <r>
    <x v="21"/>
    <n v="22"/>
    <n v="15"/>
  </r>
  <r>
    <x v="22"/>
    <n v="24"/>
    <n v="17"/>
  </r>
  <r>
    <x v="22"/>
    <n v="23"/>
    <n v="16"/>
  </r>
  <r>
    <x v="22"/>
    <n v="24"/>
    <n v="17"/>
  </r>
  <r>
    <x v="22"/>
    <n v="23"/>
    <n v="16"/>
  </r>
  <r>
    <x v="22"/>
    <n v="24"/>
    <n v="17"/>
  </r>
  <r>
    <x v="22"/>
    <n v="24"/>
    <n v="17"/>
  </r>
  <r>
    <x v="22"/>
    <n v="23"/>
    <n v="16"/>
  </r>
  <r>
    <x v="22"/>
    <n v="23"/>
    <n v="16"/>
  </r>
  <r>
    <x v="20"/>
    <n v="20"/>
    <n v="13"/>
  </r>
  <r>
    <x v="21"/>
    <n v="21"/>
    <n v="14"/>
  </r>
  <r>
    <x v="21"/>
    <n v="21"/>
    <n v="14"/>
  </r>
  <r>
    <x v="22"/>
    <n v="23"/>
    <n v="14"/>
  </r>
  <r>
    <x v="20"/>
    <n v="24"/>
    <n v="15"/>
  </r>
  <r>
    <x v="20"/>
    <n v="24"/>
    <n v="15"/>
  </r>
  <r>
    <x v="20"/>
    <n v="24"/>
    <n v="15"/>
  </r>
  <r>
    <x v="21"/>
    <n v="24"/>
    <n v="15"/>
  </r>
  <r>
    <x v="21"/>
    <n v="24"/>
    <n v="15"/>
  </r>
  <r>
    <x v="21"/>
    <n v="24"/>
    <n v="15"/>
  </r>
  <r>
    <x v="22"/>
    <n v="24"/>
    <n v="15"/>
  </r>
  <r>
    <x v="6"/>
    <n v="26"/>
    <n v="18"/>
  </r>
  <r>
    <x v="6"/>
    <n v="27"/>
    <n v="19"/>
  </r>
  <r>
    <x v="6"/>
    <n v="27"/>
    <n v="19"/>
  </r>
  <r>
    <x v="6"/>
    <n v="26"/>
    <n v="18"/>
  </r>
  <r>
    <x v="6"/>
    <n v="27"/>
    <n v="19"/>
  </r>
  <r>
    <x v="6"/>
    <n v="26"/>
    <n v="18"/>
  </r>
  <r>
    <x v="2"/>
    <n v="20"/>
    <n v="15"/>
  </r>
  <r>
    <x v="2"/>
    <n v="20"/>
    <n v="16"/>
  </r>
  <r>
    <x v="2"/>
    <n v="20"/>
    <n v="16"/>
  </r>
  <r>
    <x v="2"/>
    <n v="20"/>
    <n v="15"/>
  </r>
  <r>
    <x v="2"/>
    <n v="22"/>
    <n v="16"/>
  </r>
  <r>
    <x v="2"/>
    <n v="20"/>
    <n v="15"/>
  </r>
  <r>
    <x v="2"/>
    <n v="22"/>
    <n v="16"/>
  </r>
  <r>
    <x v="14"/>
    <n v="20"/>
    <n v="15"/>
  </r>
  <r>
    <x v="14"/>
    <n v="22"/>
    <n v="16"/>
  </r>
  <r>
    <x v="14"/>
    <n v="20"/>
    <n v="15"/>
  </r>
  <r>
    <x v="14"/>
    <n v="20"/>
    <n v="15"/>
  </r>
  <r>
    <x v="14"/>
    <n v="20"/>
    <n v="16"/>
  </r>
  <r>
    <x v="14"/>
    <n v="22"/>
    <n v="16"/>
  </r>
  <r>
    <x v="14"/>
    <n v="20"/>
    <n v="16"/>
  </r>
  <r>
    <x v="10"/>
    <n v="20"/>
    <n v="15"/>
  </r>
  <r>
    <x v="10"/>
    <n v="20"/>
    <n v="15"/>
  </r>
  <r>
    <x v="10"/>
    <n v="20"/>
    <n v="15"/>
  </r>
  <r>
    <x v="10"/>
    <n v="20"/>
    <n v="15"/>
  </r>
  <r>
    <x v="10"/>
    <n v="22"/>
    <n v="16"/>
  </r>
  <r>
    <x v="10"/>
    <n v="20"/>
    <n v="15"/>
  </r>
  <r>
    <x v="10"/>
    <n v="22"/>
    <n v="16"/>
  </r>
  <r>
    <x v="10"/>
    <n v="26"/>
    <n v="17"/>
  </r>
  <r>
    <x v="10"/>
    <n v="28"/>
    <n v="18"/>
  </r>
  <r>
    <x v="10"/>
    <n v="28"/>
    <n v="18"/>
  </r>
  <r>
    <x v="10"/>
    <n v="24"/>
    <n v="16"/>
  </r>
  <r>
    <x v="10"/>
    <n v="26"/>
    <n v="17"/>
  </r>
  <r>
    <x v="10"/>
    <n v="26"/>
    <n v="17"/>
  </r>
  <r>
    <x v="10"/>
    <n v="28"/>
    <n v="18"/>
  </r>
  <r>
    <x v="10"/>
    <n v="24"/>
    <n v="16"/>
  </r>
  <r>
    <x v="10"/>
    <n v="28"/>
    <n v="18"/>
  </r>
  <r>
    <x v="8"/>
    <n v="28"/>
    <n v="18"/>
  </r>
  <r>
    <x v="8"/>
    <n v="28"/>
    <n v="18"/>
  </r>
  <r>
    <x v="8"/>
    <n v="28"/>
    <n v="18"/>
  </r>
  <r>
    <x v="8"/>
    <n v="26"/>
    <n v="17"/>
  </r>
  <r>
    <x v="8"/>
    <n v="23"/>
    <n v="16"/>
  </r>
  <r>
    <x v="8"/>
    <n v="26"/>
    <n v="17"/>
  </r>
  <r>
    <x v="8"/>
    <n v="23"/>
    <n v="16"/>
  </r>
  <r>
    <x v="8"/>
    <n v="28"/>
    <n v="18"/>
  </r>
  <r>
    <x v="8"/>
    <n v="26"/>
    <n v="17"/>
  </r>
  <r>
    <x v="6"/>
    <n v="28"/>
    <n v="18"/>
  </r>
  <r>
    <x v="6"/>
    <n v="26"/>
    <n v="17"/>
  </r>
  <r>
    <x v="6"/>
    <n v="28"/>
    <n v="18"/>
  </r>
  <r>
    <x v="6"/>
    <n v="26"/>
    <n v="17"/>
  </r>
  <r>
    <x v="6"/>
    <n v="26"/>
    <n v="17"/>
  </r>
  <r>
    <x v="6"/>
    <n v="23"/>
    <n v="16"/>
  </r>
  <r>
    <x v="6"/>
    <n v="23"/>
    <n v="16"/>
  </r>
  <r>
    <x v="6"/>
    <n v="28"/>
    <n v="18"/>
  </r>
  <r>
    <x v="6"/>
    <n v="28"/>
    <n v="18"/>
  </r>
  <r>
    <x v="7"/>
    <n v="29"/>
    <n v="22"/>
  </r>
  <r>
    <x v="7"/>
    <n v="26"/>
    <n v="18"/>
  </r>
  <r>
    <x v="7"/>
    <n v="23"/>
    <n v="16"/>
  </r>
  <r>
    <x v="2"/>
    <n v="30"/>
    <n v="23"/>
  </r>
  <r>
    <x v="2"/>
    <n v="33"/>
    <n v="25"/>
  </r>
  <r>
    <x v="2"/>
    <n v="33"/>
    <n v="25"/>
  </r>
  <r>
    <x v="14"/>
    <n v="33"/>
    <n v="29"/>
  </r>
  <r>
    <x v="14"/>
    <n v="33"/>
    <n v="29"/>
  </r>
  <r>
    <x v="14"/>
    <n v="33"/>
    <n v="25"/>
  </r>
  <r>
    <x v="14"/>
    <n v="33"/>
    <n v="25"/>
  </r>
  <r>
    <x v="14"/>
    <n v="30"/>
    <n v="23"/>
  </r>
  <r>
    <x v="10"/>
    <n v="34"/>
    <n v="26"/>
  </r>
  <r>
    <x v="10"/>
    <n v="34"/>
    <n v="30"/>
  </r>
  <r>
    <x v="10"/>
    <n v="34"/>
    <n v="30"/>
  </r>
  <r>
    <x v="10"/>
    <n v="31"/>
    <n v="23"/>
  </r>
  <r>
    <x v="10"/>
    <n v="31"/>
    <n v="23"/>
  </r>
  <r>
    <x v="10"/>
    <n v="34"/>
    <n v="26"/>
  </r>
  <r>
    <x v="6"/>
    <n v="39"/>
    <n v="30"/>
  </r>
  <r>
    <x v="6"/>
    <n v="40"/>
    <n v="32"/>
  </r>
  <r>
    <x v="10"/>
    <n v="37"/>
    <n v="30"/>
  </r>
  <r>
    <x v="10"/>
    <n v="36"/>
    <n v="30"/>
  </r>
  <r>
    <x v="10"/>
    <n v="36"/>
    <n v="30"/>
  </r>
  <r>
    <x v="10"/>
    <n v="36"/>
    <n v="30"/>
  </r>
  <r>
    <x v="10"/>
    <n v="37"/>
    <n v="30"/>
  </r>
  <r>
    <x v="10"/>
    <n v="36"/>
    <n v="30"/>
  </r>
  <r>
    <x v="10"/>
    <n v="36"/>
    <n v="30"/>
  </r>
  <r>
    <x v="8"/>
    <n v="36"/>
    <n v="30"/>
  </r>
  <r>
    <x v="8"/>
    <n v="37"/>
    <n v="30"/>
  </r>
  <r>
    <x v="8"/>
    <n v="36"/>
    <n v="30"/>
  </r>
  <r>
    <x v="8"/>
    <n v="36"/>
    <n v="30"/>
  </r>
  <r>
    <x v="8"/>
    <n v="37"/>
    <n v="30"/>
  </r>
  <r>
    <x v="8"/>
    <n v="36"/>
    <n v="30"/>
  </r>
  <r>
    <x v="8"/>
    <n v="36"/>
    <n v="30"/>
  </r>
  <r>
    <x v="6"/>
    <n v="35"/>
    <n v="30"/>
  </r>
  <r>
    <x v="6"/>
    <n v="35"/>
    <n v="30"/>
  </r>
  <r>
    <x v="6"/>
    <n v="36"/>
    <n v="30"/>
  </r>
  <r>
    <x v="6"/>
    <n v="35"/>
    <n v="30"/>
  </r>
  <r>
    <x v="6"/>
    <n v="35"/>
    <n v="30"/>
  </r>
  <r>
    <x v="6"/>
    <n v="35"/>
    <n v="30"/>
  </r>
  <r>
    <x v="6"/>
    <n v="36"/>
    <n v="30"/>
  </r>
  <r>
    <x v="25"/>
    <n v="15"/>
    <n v="11"/>
  </r>
  <r>
    <x v="0"/>
    <n v="23"/>
    <n v="20"/>
  </r>
  <r>
    <x v="0"/>
    <n v="23"/>
    <n v="20"/>
  </r>
  <r>
    <x v="0"/>
    <n v="23"/>
    <n v="20"/>
  </r>
  <r>
    <x v="0"/>
    <n v="23"/>
    <n v="20"/>
  </r>
  <r>
    <x v="1"/>
    <n v="23"/>
    <n v="20"/>
  </r>
  <r>
    <x v="1"/>
    <n v="23"/>
    <n v="20"/>
  </r>
  <r>
    <x v="1"/>
    <n v="23"/>
    <n v="20"/>
  </r>
  <r>
    <x v="1"/>
    <n v="23"/>
    <n v="20"/>
  </r>
  <r>
    <x v="2"/>
    <n v="23"/>
    <n v="20"/>
  </r>
  <r>
    <x v="2"/>
    <n v="23"/>
    <n v="20"/>
  </r>
  <r>
    <x v="2"/>
    <n v="23"/>
    <n v="20"/>
  </r>
  <r>
    <x v="2"/>
    <n v="23"/>
    <n v="20"/>
  </r>
  <r>
    <x v="10"/>
    <n v="22"/>
    <n v="15"/>
  </r>
  <r>
    <x v="10"/>
    <n v="23"/>
    <n v="16"/>
  </r>
  <r>
    <x v="10"/>
    <n v="22"/>
    <n v="15"/>
  </r>
  <r>
    <x v="10"/>
    <n v="21"/>
    <n v="15"/>
  </r>
  <r>
    <x v="10"/>
    <n v="20"/>
    <n v="14"/>
  </r>
  <r>
    <x v="10"/>
    <n v="23"/>
    <n v="16"/>
  </r>
  <r>
    <x v="8"/>
    <n v="23"/>
    <n v="16"/>
  </r>
  <r>
    <x v="8"/>
    <n v="23"/>
    <n v="16"/>
  </r>
  <r>
    <x v="8"/>
    <n v="22"/>
    <n v="15"/>
  </r>
  <r>
    <x v="8"/>
    <n v="22"/>
    <n v="15"/>
  </r>
  <r>
    <x v="8"/>
    <n v="22"/>
    <n v="15"/>
  </r>
  <r>
    <x v="8"/>
    <n v="20"/>
    <n v="14"/>
  </r>
  <r>
    <x v="6"/>
    <n v="22"/>
    <n v="15"/>
  </r>
  <r>
    <x v="6"/>
    <n v="22"/>
    <n v="15"/>
  </r>
  <r>
    <x v="6"/>
    <n v="20"/>
    <n v="14"/>
  </r>
  <r>
    <x v="6"/>
    <n v="22"/>
    <n v="15"/>
  </r>
  <r>
    <x v="6"/>
    <n v="23"/>
    <n v="16"/>
  </r>
  <r>
    <x v="6"/>
    <n v="23"/>
    <n v="16"/>
  </r>
  <r>
    <x v="10"/>
    <n v="22"/>
    <n v="16"/>
  </r>
  <r>
    <x v="10"/>
    <n v="23"/>
    <n v="16"/>
  </r>
  <r>
    <x v="10"/>
    <n v="22"/>
    <n v="16"/>
  </r>
  <r>
    <x v="10"/>
    <n v="23"/>
    <n v="16"/>
  </r>
  <r>
    <x v="10"/>
    <n v="21"/>
    <n v="15"/>
  </r>
  <r>
    <x v="10"/>
    <n v="21"/>
    <n v="14"/>
  </r>
  <r>
    <x v="8"/>
    <n v="22"/>
    <n v="15"/>
  </r>
  <r>
    <x v="8"/>
    <n v="22"/>
    <n v="16"/>
  </r>
  <r>
    <x v="8"/>
    <n v="21"/>
    <n v="15"/>
  </r>
  <r>
    <x v="8"/>
    <n v="23"/>
    <n v="16"/>
  </r>
  <r>
    <x v="8"/>
    <n v="23"/>
    <n v="16"/>
  </r>
  <r>
    <x v="8"/>
    <n v="22"/>
    <n v="16"/>
  </r>
  <r>
    <x v="6"/>
    <n v="20"/>
    <n v="15"/>
  </r>
  <r>
    <x v="6"/>
    <n v="23"/>
    <n v="16"/>
  </r>
  <r>
    <x v="6"/>
    <n v="22"/>
    <n v="16"/>
  </r>
  <r>
    <x v="6"/>
    <n v="22"/>
    <n v="15"/>
  </r>
  <r>
    <x v="6"/>
    <n v="22"/>
    <n v="16"/>
  </r>
  <r>
    <x v="6"/>
    <n v="23"/>
    <n v="16"/>
  </r>
  <r>
    <x v="25"/>
    <n v="24"/>
    <n v="17"/>
  </r>
  <r>
    <x v="25"/>
    <n v="24"/>
    <n v="17"/>
  </r>
  <r>
    <x v="25"/>
    <n v="25"/>
    <n v="17"/>
  </r>
  <r>
    <x v="23"/>
    <n v="26"/>
    <n v="19"/>
  </r>
  <r>
    <x v="23"/>
    <n v="25"/>
    <n v="18"/>
  </r>
  <r>
    <x v="23"/>
    <n v="26"/>
    <n v="19"/>
  </r>
  <r>
    <x v="16"/>
    <n v="26"/>
    <n v="19"/>
  </r>
  <r>
    <x v="16"/>
    <n v="25"/>
    <n v="18"/>
  </r>
  <r>
    <x v="16"/>
    <n v="26"/>
    <n v="19"/>
  </r>
  <r>
    <x v="20"/>
    <n v="22"/>
    <n v="15"/>
  </r>
  <r>
    <x v="20"/>
    <n v="22"/>
    <n v="15"/>
  </r>
  <r>
    <x v="21"/>
    <n v="23"/>
    <n v="15"/>
  </r>
  <r>
    <x v="21"/>
    <n v="23"/>
    <n v="15"/>
  </r>
  <r>
    <x v="14"/>
    <n v="34"/>
    <n v="22"/>
  </r>
  <r>
    <x v="14"/>
    <n v="26"/>
    <n v="19"/>
  </r>
  <r>
    <x v="14"/>
    <n v="24"/>
    <n v="17"/>
  </r>
  <r>
    <x v="10"/>
    <n v="34"/>
    <n v="22"/>
  </r>
  <r>
    <x v="10"/>
    <n v="24"/>
    <n v="17"/>
  </r>
  <r>
    <x v="10"/>
    <n v="24"/>
    <n v="17"/>
  </r>
  <r>
    <x v="8"/>
    <n v="24"/>
    <n v="17"/>
  </r>
  <r>
    <x v="8"/>
    <n v="34"/>
    <n v="22"/>
  </r>
  <r>
    <x v="8"/>
    <n v="24"/>
    <n v="17"/>
  </r>
  <r>
    <x v="23"/>
    <n v="19"/>
    <n v="12"/>
  </r>
  <r>
    <x v="16"/>
    <n v="19"/>
    <n v="12"/>
  </r>
  <r>
    <x v="17"/>
    <n v="19"/>
    <n v="12"/>
  </r>
  <r>
    <x v="0"/>
    <n v="23"/>
    <n v="16"/>
  </r>
  <r>
    <x v="0"/>
    <n v="23"/>
    <n v="16"/>
  </r>
  <r>
    <x v="0"/>
    <n v="23"/>
    <n v="16"/>
  </r>
  <r>
    <x v="1"/>
    <n v="23"/>
    <n v="16"/>
  </r>
  <r>
    <x v="1"/>
    <n v="23"/>
    <n v="16"/>
  </r>
  <r>
    <x v="1"/>
    <n v="23"/>
    <n v="16"/>
  </r>
  <r>
    <x v="2"/>
    <n v="23"/>
    <n v="16"/>
  </r>
  <r>
    <x v="27"/>
    <n v="26"/>
    <n v="17"/>
  </r>
</pivotCacheRecords>
</file>

<file path=xl/pivotCache/pivotCacheRecords3.xml><?xml version="1.0" encoding="utf-8"?>
<pivotCacheRecords xmlns="http://schemas.openxmlformats.org/spreadsheetml/2006/main" xmlns:r="http://schemas.openxmlformats.org/officeDocument/2006/relationships" count="11914">
  <r>
    <x v="0"/>
    <n v="3916"/>
    <n v="46135"/>
  </r>
  <r>
    <x v="0"/>
    <n v="3916"/>
    <n v="40650"/>
  </r>
  <r>
    <x v="0"/>
    <n v="3916"/>
    <n v="36350"/>
  </r>
  <r>
    <x v="0"/>
    <n v="3916"/>
    <n v="29450"/>
  </r>
  <r>
    <x v="0"/>
    <n v="3916"/>
    <n v="34500"/>
  </r>
  <r>
    <x v="1"/>
    <n v="3916"/>
    <n v="31200"/>
  </r>
  <r>
    <x v="1"/>
    <n v="3916"/>
    <n v="44100"/>
  </r>
  <r>
    <x v="1"/>
    <n v="3916"/>
    <n v="39300"/>
  </r>
  <r>
    <x v="1"/>
    <n v="3916"/>
    <n v="36900"/>
  </r>
  <r>
    <x v="2"/>
    <n v="3916"/>
    <n v="37200"/>
  </r>
  <r>
    <x v="2"/>
    <n v="3916"/>
    <n v="39600"/>
  </r>
  <r>
    <x v="2"/>
    <n v="3916"/>
    <n v="31500"/>
  </r>
  <r>
    <x v="2"/>
    <n v="3916"/>
    <n v="44400"/>
  </r>
  <r>
    <x v="2"/>
    <n v="3916"/>
    <n v="37200"/>
  </r>
  <r>
    <x v="2"/>
    <n v="3916"/>
    <n v="31500"/>
  </r>
  <r>
    <x v="2"/>
    <n v="3916"/>
    <n v="48250"/>
  </r>
  <r>
    <x v="2"/>
    <n v="3916"/>
    <n v="43550"/>
  </r>
  <r>
    <x v="3"/>
    <n v="3105"/>
    <n v="2000"/>
  </r>
  <r>
    <x v="3"/>
    <n v="3105"/>
    <n v="2000"/>
  </r>
  <r>
    <x v="3"/>
    <n v="3105"/>
    <n v="2000"/>
  </r>
  <r>
    <x v="3"/>
    <n v="3105"/>
    <n v="2000"/>
  </r>
  <r>
    <x v="3"/>
    <n v="3105"/>
    <n v="2000"/>
  </r>
  <r>
    <x v="4"/>
    <n v="3105"/>
    <n v="2000"/>
  </r>
  <r>
    <x v="4"/>
    <n v="3105"/>
    <n v="2000"/>
  </r>
  <r>
    <x v="4"/>
    <n v="3105"/>
    <n v="2000"/>
  </r>
  <r>
    <x v="4"/>
    <n v="3105"/>
    <n v="2000"/>
  </r>
  <r>
    <x v="4"/>
    <n v="3105"/>
    <n v="2000"/>
  </r>
  <r>
    <x v="5"/>
    <n v="3105"/>
    <n v="2000"/>
  </r>
  <r>
    <x v="5"/>
    <n v="3105"/>
    <n v="2000"/>
  </r>
  <r>
    <x v="5"/>
    <n v="3105"/>
    <n v="2000"/>
  </r>
  <r>
    <x v="5"/>
    <n v="3105"/>
    <n v="2000"/>
  </r>
  <r>
    <x v="5"/>
    <n v="3105"/>
    <n v="2000"/>
  </r>
  <r>
    <x v="6"/>
    <n v="819"/>
    <n v="27495"/>
  </r>
  <r>
    <x v="6"/>
    <n v="819"/>
    <n v="24995"/>
  </r>
  <r>
    <x v="6"/>
    <n v="819"/>
    <n v="28195"/>
  </r>
  <r>
    <x v="7"/>
    <n v="617"/>
    <n v="2000"/>
  </r>
  <r>
    <x v="7"/>
    <n v="617"/>
    <n v="2000"/>
  </r>
  <r>
    <x v="3"/>
    <n v="617"/>
    <n v="2000"/>
  </r>
  <r>
    <x v="3"/>
    <n v="617"/>
    <n v="2000"/>
  </r>
  <r>
    <x v="4"/>
    <n v="617"/>
    <n v="2000"/>
  </r>
  <r>
    <x v="4"/>
    <n v="617"/>
    <n v="2000"/>
  </r>
  <r>
    <x v="8"/>
    <n v="3916"/>
    <n v="32850"/>
  </r>
  <r>
    <x v="8"/>
    <n v="3916"/>
    <n v="38650"/>
  </r>
  <r>
    <x v="8"/>
    <n v="3916"/>
    <n v="48750"/>
  </r>
  <r>
    <x v="8"/>
    <n v="3916"/>
    <n v="34850"/>
  </r>
  <r>
    <x v="8"/>
    <n v="3916"/>
    <n v="40650"/>
  </r>
  <r>
    <x v="8"/>
    <n v="3916"/>
    <n v="44150"/>
  </r>
  <r>
    <x v="8"/>
    <n v="3916"/>
    <n v="32850"/>
  </r>
  <r>
    <x v="8"/>
    <n v="3916"/>
    <n v="46150"/>
  </r>
  <r>
    <x v="8"/>
    <n v="3916"/>
    <n v="50750"/>
  </r>
  <r>
    <x v="6"/>
    <n v="3916"/>
    <n v="46450"/>
  </r>
  <r>
    <x v="6"/>
    <n v="3916"/>
    <n v="49050"/>
  </r>
  <r>
    <x v="6"/>
    <n v="3916"/>
    <n v="51050"/>
  </r>
  <r>
    <x v="6"/>
    <n v="3916"/>
    <n v="44450"/>
  </r>
  <r>
    <x v="6"/>
    <n v="3916"/>
    <n v="38950"/>
  </r>
  <r>
    <x v="6"/>
    <n v="3916"/>
    <n v="33150"/>
  </r>
  <r>
    <x v="6"/>
    <n v="3916"/>
    <n v="35150"/>
  </r>
  <r>
    <x v="6"/>
    <n v="3916"/>
    <n v="40950"/>
  </r>
  <r>
    <x v="9"/>
    <n v="3105"/>
    <n v="2000"/>
  </r>
  <r>
    <x v="9"/>
    <n v="3105"/>
    <n v="2000"/>
  </r>
  <r>
    <x v="9"/>
    <n v="3105"/>
    <n v="2000"/>
  </r>
  <r>
    <x v="7"/>
    <n v="3105"/>
    <n v="2000"/>
  </r>
  <r>
    <x v="7"/>
    <n v="3105"/>
    <n v="2000"/>
  </r>
  <r>
    <x v="7"/>
    <n v="3105"/>
    <n v="2000"/>
  </r>
  <r>
    <x v="10"/>
    <n v="1013"/>
    <n v="25170"/>
  </r>
  <r>
    <x v="10"/>
    <n v="1013"/>
    <n v="23950"/>
  </r>
  <r>
    <x v="10"/>
    <n v="1013"/>
    <n v="29370"/>
  </r>
  <r>
    <x v="10"/>
    <n v="1013"/>
    <n v="21995"/>
  </r>
  <r>
    <x v="10"/>
    <n v="1013"/>
    <n v="26625"/>
  </r>
  <r>
    <x v="10"/>
    <n v="1013"/>
    <n v="30825"/>
  </r>
  <r>
    <x v="8"/>
    <n v="1013"/>
    <n v="21995"/>
  </r>
  <r>
    <x v="8"/>
    <n v="1013"/>
    <n v="27795"/>
  </r>
  <r>
    <x v="8"/>
    <n v="1013"/>
    <n v="31785"/>
  </r>
  <r>
    <x v="8"/>
    <n v="1013"/>
    <n v="29905"/>
  </r>
  <r>
    <x v="8"/>
    <n v="1013"/>
    <n v="22490"/>
  </r>
  <r>
    <x v="8"/>
    <n v="1013"/>
    <n v="27570"/>
  </r>
  <r>
    <x v="8"/>
    <n v="1013"/>
    <n v="25690"/>
  </r>
  <r>
    <x v="8"/>
    <n v="1013"/>
    <n v="24490"/>
  </r>
  <r>
    <x v="6"/>
    <n v="1013"/>
    <n v="29905"/>
  </r>
  <r>
    <x v="6"/>
    <n v="1013"/>
    <n v="31785"/>
  </r>
  <r>
    <x v="6"/>
    <n v="1013"/>
    <n v="26685"/>
  </r>
  <r>
    <x v="6"/>
    <n v="1013"/>
    <n v="22490"/>
  </r>
  <r>
    <x v="6"/>
    <n v="1013"/>
    <n v="25690"/>
  </r>
  <r>
    <x v="6"/>
    <n v="1013"/>
    <n v="30900"/>
  </r>
  <r>
    <x v="6"/>
    <n v="1013"/>
    <n v="27795"/>
  </r>
  <r>
    <x v="6"/>
    <n v="1013"/>
    <n v="21995"/>
  </r>
  <r>
    <x v="6"/>
    <n v="1013"/>
    <n v="24490"/>
  </r>
  <r>
    <x v="11"/>
    <n v="2009"/>
    <n v="2000"/>
  </r>
  <r>
    <x v="11"/>
    <n v="2009"/>
    <n v="2000"/>
  </r>
  <r>
    <x v="11"/>
    <n v="2009"/>
    <n v="2000"/>
  </r>
  <r>
    <x v="12"/>
    <n v="2009"/>
    <n v="2000"/>
  </r>
  <r>
    <x v="12"/>
    <n v="2009"/>
    <n v="2000"/>
  </r>
  <r>
    <x v="12"/>
    <n v="2009"/>
    <n v="2000"/>
  </r>
  <r>
    <x v="13"/>
    <n v="2009"/>
    <n v="2000"/>
  </r>
  <r>
    <x v="13"/>
    <n v="2009"/>
    <n v="2000"/>
  </r>
  <r>
    <x v="13"/>
    <n v="2009"/>
    <n v="2073"/>
  </r>
  <r>
    <x v="11"/>
    <n v="2009"/>
    <n v="3713"/>
  </r>
  <r>
    <x v="11"/>
    <n v="2009"/>
    <n v="3520"/>
  </r>
  <r>
    <x v="12"/>
    <n v="2009"/>
    <n v="3910"/>
  </r>
  <r>
    <x v="12"/>
    <n v="2009"/>
    <n v="4182"/>
  </r>
  <r>
    <x v="12"/>
    <n v="2009"/>
    <n v="4107"/>
  </r>
  <r>
    <x v="13"/>
    <n v="2009"/>
    <n v="4299"/>
  </r>
  <r>
    <x v="13"/>
    <n v="2009"/>
    <n v="4693"/>
  </r>
  <r>
    <x v="13"/>
    <n v="2009"/>
    <n v="4107"/>
  </r>
  <r>
    <x v="7"/>
    <n v="870"/>
    <n v="2000"/>
  </r>
  <r>
    <x v="7"/>
    <n v="870"/>
    <n v="2000"/>
  </r>
  <r>
    <x v="7"/>
    <n v="870"/>
    <n v="2000"/>
  </r>
  <r>
    <x v="3"/>
    <n v="870"/>
    <n v="2000"/>
  </r>
  <r>
    <x v="3"/>
    <n v="870"/>
    <n v="2000"/>
  </r>
  <r>
    <x v="3"/>
    <n v="870"/>
    <n v="2000"/>
  </r>
  <r>
    <x v="4"/>
    <n v="870"/>
    <n v="2000"/>
  </r>
  <r>
    <x v="4"/>
    <n v="870"/>
    <n v="2000"/>
  </r>
  <r>
    <x v="1"/>
    <n v="586"/>
    <n v="16020"/>
  </r>
  <r>
    <x v="1"/>
    <n v="586"/>
    <n v="14530"/>
  </r>
  <r>
    <x v="1"/>
    <n v="586"/>
    <n v="16860"/>
  </r>
  <r>
    <x v="1"/>
    <n v="586"/>
    <n v="15370"/>
  </r>
  <r>
    <x v="2"/>
    <n v="586"/>
    <n v="17050"/>
  </r>
  <r>
    <x v="2"/>
    <n v="586"/>
    <n v="15560"/>
  </r>
  <r>
    <x v="2"/>
    <n v="586"/>
    <n v="16210"/>
  </r>
  <r>
    <x v="2"/>
    <n v="586"/>
    <n v="14720"/>
  </r>
  <r>
    <x v="14"/>
    <n v="586"/>
    <n v="17050"/>
  </r>
  <r>
    <x v="14"/>
    <n v="586"/>
    <n v="15560"/>
  </r>
  <r>
    <x v="14"/>
    <n v="586"/>
    <n v="16210"/>
  </r>
  <r>
    <x v="14"/>
    <n v="586"/>
    <n v="14720"/>
  </r>
  <r>
    <x v="10"/>
    <n v="3916"/>
    <n v="47250"/>
  </r>
  <r>
    <x v="10"/>
    <n v="3916"/>
    <n v="41850"/>
  </r>
  <r>
    <x v="10"/>
    <n v="3916"/>
    <n v="41850"/>
  </r>
  <r>
    <x v="8"/>
    <n v="3916"/>
    <n v="43000"/>
  </r>
  <r>
    <x v="8"/>
    <n v="3916"/>
    <n v="49200"/>
  </r>
  <r>
    <x v="6"/>
    <n v="3916"/>
    <n v="49650"/>
  </r>
  <r>
    <x v="6"/>
    <n v="3916"/>
    <n v="43950"/>
  </r>
  <r>
    <x v="10"/>
    <n v="3916"/>
    <n v="41950"/>
  </r>
  <r>
    <x v="10"/>
    <n v="3916"/>
    <n v="50150"/>
  </r>
  <r>
    <x v="10"/>
    <n v="3916"/>
    <n v="37500"/>
  </r>
  <r>
    <x v="10"/>
    <n v="3916"/>
    <n v="43750"/>
  </r>
  <r>
    <x v="10"/>
    <n v="3916"/>
    <n v="39000"/>
  </r>
  <r>
    <x v="10"/>
    <n v="3916"/>
    <n v="39500"/>
  </r>
  <r>
    <x v="10"/>
    <n v="3916"/>
    <n v="39500"/>
  </r>
  <r>
    <x v="10"/>
    <n v="3916"/>
    <n v="34950"/>
  </r>
  <r>
    <x v="10"/>
    <n v="3916"/>
    <n v="45750"/>
  </r>
  <r>
    <x v="10"/>
    <n v="3916"/>
    <n v="43450"/>
  </r>
  <r>
    <x v="10"/>
    <n v="3916"/>
    <n v="37500"/>
  </r>
  <r>
    <x v="10"/>
    <n v="3916"/>
    <n v="41000"/>
  </r>
  <r>
    <x v="10"/>
    <n v="3916"/>
    <n v="32950"/>
  </r>
  <r>
    <x v="8"/>
    <n v="3916"/>
    <n v="41850"/>
  </r>
  <r>
    <x v="8"/>
    <n v="3916"/>
    <n v="47800"/>
  </r>
  <r>
    <x v="8"/>
    <n v="3916"/>
    <n v="39850"/>
  </r>
  <r>
    <x v="8"/>
    <n v="3916"/>
    <n v="38350"/>
  </r>
  <r>
    <x v="8"/>
    <n v="3916"/>
    <n v="40350"/>
  </r>
  <r>
    <x v="8"/>
    <n v="3916"/>
    <n v="38350"/>
  </r>
  <r>
    <x v="8"/>
    <n v="3916"/>
    <n v="42650"/>
  </r>
  <r>
    <x v="8"/>
    <n v="3916"/>
    <n v="33150"/>
  </r>
  <r>
    <x v="8"/>
    <n v="3916"/>
    <n v="35150"/>
  </r>
  <r>
    <x v="8"/>
    <n v="3916"/>
    <n v="44150"/>
  </r>
  <r>
    <x v="8"/>
    <n v="3916"/>
    <n v="45800"/>
  </r>
  <r>
    <x v="6"/>
    <n v="3916"/>
    <n v="38750"/>
  </r>
  <r>
    <x v="6"/>
    <n v="3916"/>
    <n v="35450"/>
  </r>
  <r>
    <x v="6"/>
    <n v="3916"/>
    <n v="33450"/>
  </r>
  <r>
    <x v="6"/>
    <n v="3916"/>
    <n v="40750"/>
  </r>
  <r>
    <x v="6"/>
    <n v="3916"/>
    <n v="42250"/>
  </r>
  <r>
    <x v="6"/>
    <n v="3916"/>
    <n v="42950"/>
  </r>
  <r>
    <x v="6"/>
    <n v="3916"/>
    <n v="40250"/>
  </r>
  <r>
    <x v="6"/>
    <n v="3916"/>
    <n v="49900"/>
  </r>
  <r>
    <x v="6"/>
    <n v="3916"/>
    <n v="47900"/>
  </r>
  <r>
    <x v="6"/>
    <n v="3916"/>
    <n v="44450"/>
  </r>
  <r>
    <x v="7"/>
    <n v="617"/>
    <n v="2232"/>
  </r>
  <r>
    <x v="7"/>
    <n v="617"/>
    <n v="2000"/>
  </r>
  <r>
    <x v="7"/>
    <n v="617"/>
    <n v="2000"/>
  </r>
  <r>
    <x v="7"/>
    <n v="617"/>
    <n v="2105"/>
  </r>
  <r>
    <x v="7"/>
    <n v="617"/>
    <n v="2199"/>
  </r>
  <r>
    <x v="7"/>
    <n v="617"/>
    <n v="2000"/>
  </r>
  <r>
    <x v="7"/>
    <n v="617"/>
    <n v="2124"/>
  </r>
  <r>
    <x v="7"/>
    <n v="617"/>
    <n v="3552"/>
  </r>
  <r>
    <x v="7"/>
    <n v="617"/>
    <n v="2179"/>
  </r>
  <r>
    <x v="7"/>
    <n v="617"/>
    <n v="2000"/>
  </r>
  <r>
    <x v="3"/>
    <n v="617"/>
    <n v="2000"/>
  </r>
  <r>
    <x v="3"/>
    <n v="617"/>
    <n v="2377"/>
  </r>
  <r>
    <x v="3"/>
    <n v="617"/>
    <n v="3814"/>
  </r>
  <r>
    <x v="3"/>
    <n v="617"/>
    <n v="2207"/>
  </r>
  <r>
    <x v="3"/>
    <n v="617"/>
    <n v="2000"/>
  </r>
  <r>
    <x v="3"/>
    <n v="617"/>
    <n v="2248"/>
  </r>
  <r>
    <x v="3"/>
    <n v="617"/>
    <n v="2065"/>
  </r>
  <r>
    <x v="3"/>
    <n v="617"/>
    <n v="2547"/>
  </r>
  <r>
    <x v="3"/>
    <n v="617"/>
    <n v="2282"/>
  </r>
  <r>
    <x v="3"/>
    <n v="617"/>
    <n v="2000"/>
  </r>
  <r>
    <x v="4"/>
    <n v="617"/>
    <n v="2544"/>
  </r>
  <r>
    <x v="4"/>
    <n v="617"/>
    <n v="2397"/>
  </r>
  <r>
    <x v="4"/>
    <n v="617"/>
    <n v="2000"/>
  </r>
  <r>
    <x v="4"/>
    <n v="617"/>
    <n v="4174"/>
  </r>
  <r>
    <x v="4"/>
    <n v="617"/>
    <n v="2187"/>
  </r>
  <r>
    <x v="4"/>
    <n v="617"/>
    <n v="2729"/>
  </r>
  <r>
    <x v="4"/>
    <n v="617"/>
    <n v="2433"/>
  </r>
  <r>
    <x v="4"/>
    <n v="617"/>
    <n v="2247"/>
  </r>
  <r>
    <x v="4"/>
    <n v="617"/>
    <n v="2540"/>
  </r>
  <r>
    <x v="12"/>
    <n v="436"/>
    <n v="3941"/>
  </r>
  <r>
    <x v="12"/>
    <n v="436"/>
    <n v="3295"/>
  </r>
  <r>
    <x v="12"/>
    <n v="436"/>
    <n v="6008"/>
  </r>
  <r>
    <x v="13"/>
    <n v="436"/>
    <n v="6710"/>
  </r>
  <r>
    <x v="13"/>
    <n v="436"/>
    <n v="3701"/>
  </r>
  <r>
    <x v="13"/>
    <n v="436"/>
    <n v="4671"/>
  </r>
  <r>
    <x v="15"/>
    <n v="436"/>
    <n v="5306"/>
  </r>
  <r>
    <x v="15"/>
    <n v="436"/>
    <n v="7600"/>
  </r>
  <r>
    <x v="15"/>
    <n v="436"/>
    <n v="4090"/>
  </r>
  <r>
    <x v="10"/>
    <n v="1013"/>
    <n v="37570"/>
  </r>
  <r>
    <x v="10"/>
    <n v="1013"/>
    <n v="31695"/>
  </r>
  <r>
    <x v="10"/>
    <n v="1013"/>
    <n v="38070"/>
  </r>
  <r>
    <x v="10"/>
    <n v="1013"/>
    <n v="44895"/>
  </r>
  <r>
    <x v="10"/>
    <n v="1013"/>
    <n v="35070"/>
  </r>
  <r>
    <x v="10"/>
    <n v="1013"/>
    <n v="42395"/>
  </r>
  <r>
    <x v="10"/>
    <n v="1013"/>
    <n v="34195"/>
  </r>
  <r>
    <x v="10"/>
    <n v="1013"/>
    <n v="40570"/>
  </r>
  <r>
    <x v="8"/>
    <n v="1013"/>
    <n v="38095"/>
  </r>
  <r>
    <x v="8"/>
    <n v="1013"/>
    <n v="35595"/>
  </r>
  <r>
    <x v="8"/>
    <n v="1013"/>
    <n v="45190"/>
  </r>
  <r>
    <x v="8"/>
    <n v="1013"/>
    <n v="32260"/>
  </r>
  <r>
    <x v="8"/>
    <n v="1013"/>
    <n v="37755"/>
  </r>
  <r>
    <x v="8"/>
    <n v="1013"/>
    <n v="41055"/>
  </r>
  <r>
    <x v="8"/>
    <n v="1013"/>
    <n v="36090"/>
  </r>
  <r>
    <x v="8"/>
    <n v="1013"/>
    <n v="42690"/>
  </r>
  <r>
    <x v="8"/>
    <n v="1013"/>
    <n v="38555"/>
  </r>
  <r>
    <x v="8"/>
    <n v="1013"/>
    <n v="35255"/>
  </r>
  <r>
    <x v="8"/>
    <n v="1013"/>
    <n v="38590"/>
  </r>
  <r>
    <x v="8"/>
    <n v="1013"/>
    <n v="34760"/>
  </r>
  <r>
    <x v="6"/>
    <n v="1013"/>
    <n v="41135"/>
  </r>
  <r>
    <x v="6"/>
    <n v="1013"/>
    <n v="45270"/>
  </r>
  <r>
    <x v="6"/>
    <n v="1013"/>
    <n v="38670"/>
  </r>
  <r>
    <x v="6"/>
    <n v="1013"/>
    <n v="38635"/>
  </r>
  <r>
    <x v="6"/>
    <n v="1013"/>
    <n v="36170"/>
  </r>
  <r>
    <x v="6"/>
    <n v="1013"/>
    <n v="38175"/>
  </r>
  <r>
    <x v="6"/>
    <n v="1013"/>
    <n v="32340"/>
  </r>
  <r>
    <x v="6"/>
    <n v="1013"/>
    <n v="42770"/>
  </r>
  <r>
    <x v="6"/>
    <n v="1013"/>
    <n v="34840"/>
  </r>
  <r>
    <x v="6"/>
    <n v="1013"/>
    <n v="35675"/>
  </r>
  <r>
    <x v="16"/>
    <n v="1013"/>
    <n v="32065"/>
  </r>
  <r>
    <x v="16"/>
    <n v="1013"/>
    <n v="28540"/>
  </r>
  <r>
    <x v="17"/>
    <n v="1013"/>
    <n v="32315"/>
  </r>
  <r>
    <x v="17"/>
    <n v="1013"/>
    <n v="28885"/>
  </r>
  <r>
    <x v="18"/>
    <n v="1013"/>
    <n v="29185"/>
  </r>
  <r>
    <x v="18"/>
    <n v="1013"/>
    <n v="32615"/>
  </r>
  <r>
    <x v="5"/>
    <n v="2009"/>
    <n v="2847"/>
  </r>
  <r>
    <x v="5"/>
    <n v="2009"/>
    <n v="2488"/>
  </r>
  <r>
    <x v="5"/>
    <n v="2009"/>
    <n v="2683"/>
  </r>
  <r>
    <x v="5"/>
    <n v="2009"/>
    <n v="2553"/>
  </r>
  <r>
    <x v="19"/>
    <n v="2009"/>
    <n v="3049"/>
  </r>
  <r>
    <x v="19"/>
    <n v="2009"/>
    <n v="2774"/>
  </r>
  <r>
    <x v="19"/>
    <n v="2009"/>
    <n v="2702"/>
  </r>
  <r>
    <x v="19"/>
    <n v="2009"/>
    <n v="3101"/>
  </r>
  <r>
    <x v="11"/>
    <n v="2009"/>
    <n v="3510"/>
  </r>
  <r>
    <x v="11"/>
    <n v="2009"/>
    <n v="3107"/>
  </r>
  <r>
    <x v="11"/>
    <n v="2009"/>
    <n v="3624"/>
  </r>
  <r>
    <x v="11"/>
    <n v="2009"/>
    <n v="3185"/>
  </r>
  <r>
    <x v="3"/>
    <n v="586"/>
    <n v="2000"/>
  </r>
  <r>
    <x v="3"/>
    <n v="586"/>
    <n v="2000"/>
  </r>
  <r>
    <x v="4"/>
    <n v="586"/>
    <n v="2000"/>
  </r>
  <r>
    <x v="4"/>
    <n v="586"/>
    <n v="2000"/>
  </r>
  <r>
    <x v="5"/>
    <n v="586"/>
    <n v="2000"/>
  </r>
  <r>
    <x v="9"/>
    <n v="617"/>
    <n v="2144"/>
  </r>
  <r>
    <x v="9"/>
    <n v="617"/>
    <n v="2098"/>
  </r>
  <r>
    <x v="7"/>
    <n v="617"/>
    <n v="2178"/>
  </r>
  <r>
    <x v="7"/>
    <n v="617"/>
    <n v="2311"/>
  </r>
  <r>
    <x v="20"/>
    <n v="2009"/>
    <n v="36550"/>
  </r>
  <r>
    <x v="20"/>
    <n v="2009"/>
    <n v="41250"/>
  </r>
  <r>
    <x v="20"/>
    <n v="2009"/>
    <n v="30600"/>
  </r>
  <r>
    <x v="20"/>
    <n v="2009"/>
    <n v="37100"/>
  </r>
  <r>
    <x v="20"/>
    <n v="2009"/>
    <n v="27900"/>
  </r>
  <r>
    <x v="20"/>
    <n v="2009"/>
    <n v="32700"/>
  </r>
  <r>
    <x v="20"/>
    <n v="2009"/>
    <n v="40250"/>
  </r>
  <r>
    <x v="20"/>
    <n v="2009"/>
    <n v="35550"/>
  </r>
  <r>
    <x v="20"/>
    <n v="2009"/>
    <n v="36100"/>
  </r>
  <r>
    <x v="20"/>
    <n v="2009"/>
    <n v="33200"/>
  </r>
  <r>
    <x v="20"/>
    <n v="2009"/>
    <n v="37900"/>
  </r>
  <r>
    <x v="20"/>
    <n v="2009"/>
    <n v="29600"/>
  </r>
  <r>
    <x v="20"/>
    <n v="2009"/>
    <n v="38070"/>
  </r>
  <r>
    <x v="20"/>
    <n v="2009"/>
    <n v="38900"/>
  </r>
  <r>
    <x v="21"/>
    <n v="2009"/>
    <n v="33840"/>
  </r>
  <r>
    <x v="21"/>
    <n v="2009"/>
    <n v="38630"/>
  </r>
  <r>
    <x v="21"/>
    <n v="2009"/>
    <n v="39630"/>
  </r>
  <r>
    <x v="21"/>
    <n v="2009"/>
    <n v="37740"/>
  </r>
  <r>
    <x v="21"/>
    <n v="2009"/>
    <n v="41980"/>
  </r>
  <r>
    <x v="21"/>
    <n v="2009"/>
    <n v="36280"/>
  </r>
  <r>
    <x v="21"/>
    <n v="2009"/>
    <n v="36740"/>
  </r>
  <r>
    <x v="21"/>
    <n v="2009"/>
    <n v="40980"/>
  </r>
  <r>
    <x v="21"/>
    <n v="2009"/>
    <n v="38680"/>
  </r>
  <r>
    <x v="21"/>
    <n v="2009"/>
    <n v="28510"/>
  </r>
  <r>
    <x v="21"/>
    <n v="2009"/>
    <n v="30210"/>
  </r>
  <r>
    <x v="21"/>
    <n v="2009"/>
    <n v="31210"/>
  </r>
  <r>
    <x v="21"/>
    <n v="2009"/>
    <n v="33340"/>
  </r>
  <r>
    <x v="21"/>
    <n v="2009"/>
    <n v="37280"/>
  </r>
  <r>
    <x v="22"/>
    <n v="2009"/>
    <n v="41570"/>
  </r>
  <r>
    <x v="22"/>
    <n v="2009"/>
    <n v="36870"/>
  </r>
  <r>
    <x v="22"/>
    <n v="2009"/>
    <n v="42570"/>
  </r>
  <r>
    <x v="22"/>
    <n v="2009"/>
    <n v="37870"/>
  </r>
  <r>
    <x v="22"/>
    <n v="2009"/>
    <n v="39220"/>
  </r>
  <r>
    <x v="22"/>
    <n v="2009"/>
    <n v="40220"/>
  </r>
  <r>
    <x v="16"/>
    <n v="2774"/>
    <n v="160829"/>
  </r>
  <r>
    <x v="16"/>
    <n v="2774"/>
    <n v="140615"/>
  </r>
  <r>
    <x v="16"/>
    <n v="2774"/>
    <n v="150694"/>
  </r>
  <r>
    <x v="16"/>
    <n v="2774"/>
    <n v="170829"/>
  </r>
  <r>
    <x v="17"/>
    <n v="2774"/>
    <n v="165986"/>
  </r>
  <r>
    <x v="17"/>
    <n v="2774"/>
    <n v="154090"/>
  </r>
  <r>
    <x v="17"/>
    <n v="2774"/>
    <n v="143860"/>
  </r>
  <r>
    <x v="17"/>
    <n v="2774"/>
    <n v="176287"/>
  </r>
  <r>
    <x v="18"/>
    <n v="2774"/>
    <n v="157767"/>
  </r>
  <r>
    <x v="18"/>
    <n v="2774"/>
    <n v="187124"/>
  </r>
  <r>
    <x v="18"/>
    <n v="2774"/>
    <n v="147332"/>
  </r>
  <r>
    <x v="18"/>
    <n v="2774"/>
    <n v="169900"/>
  </r>
  <r>
    <x v="18"/>
    <n v="2774"/>
    <n v="180408"/>
  </r>
  <r>
    <x v="10"/>
    <n v="2009"/>
    <n v="46790"/>
  </r>
  <r>
    <x v="10"/>
    <n v="2009"/>
    <n v="48100"/>
  </r>
  <r>
    <x v="10"/>
    <n v="2009"/>
    <n v="29990"/>
  </r>
  <r>
    <x v="10"/>
    <n v="2009"/>
    <n v="41820"/>
  </r>
  <r>
    <x v="10"/>
    <n v="2009"/>
    <n v="31290"/>
  </r>
  <r>
    <x v="10"/>
    <n v="2009"/>
    <n v="34870"/>
  </r>
  <r>
    <x v="10"/>
    <n v="2009"/>
    <n v="33570"/>
  </r>
  <r>
    <x v="10"/>
    <n v="2009"/>
    <n v="46570"/>
  </r>
  <r>
    <x v="10"/>
    <n v="2009"/>
    <n v="37970"/>
  </r>
  <r>
    <x v="10"/>
    <n v="2009"/>
    <n v="37070"/>
  </r>
  <r>
    <x v="10"/>
    <n v="2009"/>
    <n v="49400"/>
  </r>
  <r>
    <x v="10"/>
    <n v="2009"/>
    <n v="45270"/>
  </r>
  <r>
    <x v="10"/>
    <n v="2009"/>
    <n v="39270"/>
  </r>
  <r>
    <x v="10"/>
    <n v="2009"/>
    <n v="45490"/>
  </r>
  <r>
    <x v="10"/>
    <n v="2009"/>
    <n v="41990"/>
  </r>
  <r>
    <x v="10"/>
    <n v="2009"/>
    <n v="38370"/>
  </r>
  <r>
    <x v="10"/>
    <n v="2009"/>
    <n v="43290"/>
  </r>
  <r>
    <x v="8"/>
    <n v="2009"/>
    <n v="41820"/>
  </r>
  <r>
    <x v="8"/>
    <n v="2009"/>
    <n v="48100"/>
  </r>
  <r>
    <x v="8"/>
    <n v="2009"/>
    <n v="43290"/>
  </r>
  <r>
    <x v="8"/>
    <n v="2009"/>
    <n v="39270"/>
  </r>
  <r>
    <x v="8"/>
    <n v="2009"/>
    <n v="34870"/>
  </r>
  <r>
    <x v="8"/>
    <n v="2009"/>
    <n v="41990"/>
  </r>
  <r>
    <x v="8"/>
    <n v="2009"/>
    <n v="38370"/>
  </r>
  <r>
    <x v="8"/>
    <n v="2009"/>
    <n v="45270"/>
  </r>
  <r>
    <x v="8"/>
    <n v="2009"/>
    <n v="45490"/>
  </r>
  <r>
    <x v="8"/>
    <n v="2009"/>
    <n v="29990"/>
  </r>
  <r>
    <x v="8"/>
    <n v="2009"/>
    <n v="46570"/>
  </r>
  <r>
    <x v="8"/>
    <n v="2009"/>
    <n v="46790"/>
  </r>
  <r>
    <x v="8"/>
    <n v="2009"/>
    <n v="49400"/>
  </r>
  <r>
    <x v="8"/>
    <n v="2009"/>
    <n v="37070"/>
  </r>
  <r>
    <x v="8"/>
    <n v="2009"/>
    <n v="31290"/>
  </r>
  <r>
    <x v="8"/>
    <n v="2009"/>
    <n v="37970"/>
  </r>
  <r>
    <x v="8"/>
    <n v="2009"/>
    <n v="33570"/>
  </r>
  <r>
    <x v="6"/>
    <n v="2009"/>
    <n v="37970"/>
  </r>
  <r>
    <x v="6"/>
    <n v="2009"/>
    <n v="38370"/>
  </r>
  <r>
    <x v="6"/>
    <n v="2009"/>
    <n v="34870"/>
  </r>
  <r>
    <x v="6"/>
    <n v="2009"/>
    <n v="29990"/>
  </r>
  <r>
    <x v="6"/>
    <n v="2009"/>
    <n v="45490"/>
  </r>
  <r>
    <x v="6"/>
    <n v="2009"/>
    <n v="41990"/>
  </r>
  <r>
    <x v="6"/>
    <n v="2009"/>
    <n v="45270"/>
  </r>
  <r>
    <x v="6"/>
    <n v="2009"/>
    <n v="33570"/>
  </r>
  <r>
    <x v="6"/>
    <n v="2009"/>
    <n v="48100"/>
  </r>
  <r>
    <x v="6"/>
    <n v="2009"/>
    <n v="39270"/>
  </r>
  <r>
    <x v="6"/>
    <n v="2009"/>
    <n v="46570"/>
  </r>
  <r>
    <x v="6"/>
    <n v="2009"/>
    <n v="49400"/>
  </r>
  <r>
    <x v="6"/>
    <n v="2009"/>
    <n v="37070"/>
  </r>
  <r>
    <x v="6"/>
    <n v="2009"/>
    <n v="41820"/>
  </r>
  <r>
    <x v="6"/>
    <n v="2009"/>
    <n v="46790"/>
  </r>
  <r>
    <x v="6"/>
    <n v="2009"/>
    <n v="43290"/>
  </r>
  <r>
    <x v="6"/>
    <n v="2009"/>
    <n v="31290"/>
  </r>
  <r>
    <x v="10"/>
    <n v="586"/>
    <n v="25045"/>
  </r>
  <r>
    <x v="10"/>
    <n v="586"/>
    <n v="26095"/>
  </r>
  <r>
    <x v="10"/>
    <n v="586"/>
    <n v="23795"/>
  </r>
  <r>
    <x v="10"/>
    <n v="586"/>
    <n v="19595"/>
  </r>
  <r>
    <x v="10"/>
    <n v="586"/>
    <n v="18445"/>
  </r>
  <r>
    <x v="10"/>
    <n v="586"/>
    <n v="23845"/>
  </r>
  <r>
    <x v="10"/>
    <n v="586"/>
    <n v="25395"/>
  </r>
  <r>
    <x v="10"/>
    <n v="586"/>
    <n v="24895"/>
  </r>
  <r>
    <x v="10"/>
    <n v="586"/>
    <n v="25545"/>
  </r>
  <r>
    <x v="10"/>
    <n v="586"/>
    <n v="24295"/>
  </r>
  <r>
    <x v="10"/>
    <n v="586"/>
    <n v="19495"/>
  </r>
  <r>
    <x v="10"/>
    <n v="586"/>
    <n v="20095"/>
  </r>
  <r>
    <x v="10"/>
    <n v="586"/>
    <n v="19995"/>
  </r>
  <r>
    <x v="10"/>
    <n v="586"/>
    <n v="21145"/>
  </r>
  <r>
    <x v="10"/>
    <n v="586"/>
    <n v="23245"/>
  </r>
  <r>
    <x v="10"/>
    <n v="586"/>
    <n v="16945"/>
  </r>
  <r>
    <x v="10"/>
    <n v="586"/>
    <n v="24345"/>
  </r>
  <r>
    <x v="10"/>
    <n v="586"/>
    <n v="20645"/>
  </r>
  <r>
    <x v="10"/>
    <n v="586"/>
    <n v="18945"/>
  </r>
  <r>
    <x v="10"/>
    <n v="586"/>
    <n v="26595"/>
  </r>
  <r>
    <x v="10"/>
    <n v="586"/>
    <n v="22745"/>
  </r>
  <r>
    <x v="10"/>
    <n v="586"/>
    <n v="17995"/>
  </r>
  <r>
    <x v="8"/>
    <n v="586"/>
    <n v="22545"/>
  </r>
  <r>
    <x v="8"/>
    <n v="586"/>
    <n v="21095"/>
  </r>
  <r>
    <x v="8"/>
    <n v="586"/>
    <n v="25495"/>
  </r>
  <r>
    <x v="8"/>
    <n v="586"/>
    <n v="20745"/>
  </r>
  <r>
    <x v="8"/>
    <n v="586"/>
    <n v="24295"/>
  </r>
  <r>
    <x v="8"/>
    <n v="586"/>
    <n v="23595"/>
  </r>
  <r>
    <x v="8"/>
    <n v="586"/>
    <n v="21795"/>
  </r>
  <r>
    <x v="8"/>
    <n v="586"/>
    <n v="17845"/>
  </r>
  <r>
    <x v="8"/>
    <n v="586"/>
    <n v="26495"/>
  </r>
  <r>
    <x v="8"/>
    <n v="586"/>
    <n v="24745"/>
  </r>
  <r>
    <x v="8"/>
    <n v="586"/>
    <n v="18895"/>
  </r>
  <r>
    <x v="8"/>
    <n v="586"/>
    <n v="19595"/>
  </r>
  <r>
    <x v="8"/>
    <n v="586"/>
    <n v="23245"/>
  </r>
  <r>
    <x v="8"/>
    <n v="586"/>
    <n v="18545"/>
  </r>
  <r>
    <x v="8"/>
    <n v="586"/>
    <n v="25795"/>
  </r>
  <r>
    <x v="8"/>
    <n v="586"/>
    <n v="20045"/>
  </r>
  <r>
    <x v="8"/>
    <n v="586"/>
    <n v="25445"/>
  </r>
  <r>
    <x v="8"/>
    <n v="586"/>
    <n v="24795"/>
  </r>
  <r>
    <x v="6"/>
    <n v="586"/>
    <n v="21495"/>
  </r>
  <r>
    <x v="6"/>
    <n v="586"/>
    <n v="17845"/>
  </r>
  <r>
    <x v="6"/>
    <n v="586"/>
    <n v="23145"/>
  </r>
  <r>
    <x v="6"/>
    <n v="586"/>
    <n v="24195"/>
  </r>
  <r>
    <x v="6"/>
    <n v="586"/>
    <n v="20145"/>
  </r>
  <r>
    <x v="6"/>
    <n v="586"/>
    <n v="24945"/>
  </r>
  <r>
    <x v="6"/>
    <n v="586"/>
    <n v="23895"/>
  </r>
  <r>
    <x v="6"/>
    <n v="586"/>
    <n v="19095"/>
  </r>
  <r>
    <x v="6"/>
    <n v="586"/>
    <n v="23445"/>
  </r>
  <r>
    <x v="6"/>
    <n v="586"/>
    <n v="18895"/>
  </r>
  <r>
    <x v="6"/>
    <n v="586"/>
    <n v="22245"/>
  </r>
  <r>
    <x v="6"/>
    <n v="586"/>
    <n v="22395"/>
  </r>
  <r>
    <x v="6"/>
    <n v="586"/>
    <n v="20445"/>
  </r>
  <r>
    <x v="10"/>
    <n v="3916"/>
    <n v="42300"/>
  </r>
  <r>
    <x v="10"/>
    <n v="3916"/>
    <n v="40300"/>
  </r>
  <r>
    <x v="10"/>
    <n v="3916"/>
    <n v="40300"/>
  </r>
  <r>
    <x v="10"/>
    <n v="3916"/>
    <n v="42300"/>
  </r>
  <r>
    <x v="10"/>
    <n v="3916"/>
    <n v="45800"/>
  </r>
  <r>
    <x v="10"/>
    <n v="3916"/>
    <n v="47800"/>
  </r>
  <r>
    <x v="8"/>
    <n v="3916"/>
    <n v="43650"/>
  </r>
  <r>
    <x v="8"/>
    <n v="3916"/>
    <n v="49950"/>
  </r>
  <r>
    <x v="8"/>
    <n v="3916"/>
    <n v="47950"/>
  </r>
  <r>
    <x v="8"/>
    <n v="3916"/>
    <n v="41650"/>
  </r>
  <r>
    <x v="6"/>
    <n v="3916"/>
    <n v="48300"/>
  </r>
  <r>
    <x v="6"/>
    <n v="3916"/>
    <n v="50300"/>
  </r>
  <r>
    <x v="6"/>
    <n v="3916"/>
    <n v="43950"/>
  </r>
  <r>
    <x v="6"/>
    <n v="3916"/>
    <n v="41950"/>
  </r>
  <r>
    <x v="10"/>
    <n v="3916"/>
    <n v="56900"/>
  </r>
  <r>
    <x v="10"/>
    <n v="3916"/>
    <n v="46250"/>
  </r>
  <r>
    <x v="10"/>
    <n v="3916"/>
    <n v="50750"/>
  </r>
  <r>
    <x v="10"/>
    <n v="3916"/>
    <n v="42750"/>
  </r>
  <r>
    <x v="10"/>
    <n v="3916"/>
    <n v="48750"/>
  </r>
  <r>
    <x v="10"/>
    <n v="3916"/>
    <n v="48250"/>
  </r>
  <r>
    <x v="10"/>
    <n v="3916"/>
    <n v="42750"/>
  </r>
  <r>
    <x v="10"/>
    <n v="3916"/>
    <n v="50750"/>
  </r>
  <r>
    <x v="10"/>
    <n v="3916"/>
    <n v="40750"/>
  </r>
  <r>
    <x v="10"/>
    <n v="3916"/>
    <n v="54900"/>
  </r>
  <r>
    <x v="10"/>
    <n v="3916"/>
    <n v="48750"/>
  </r>
  <r>
    <x v="10"/>
    <n v="3916"/>
    <n v="40750"/>
  </r>
  <r>
    <x v="8"/>
    <n v="3916"/>
    <n v="52000"/>
  </r>
  <r>
    <x v="8"/>
    <n v="3916"/>
    <n v="50000"/>
  </r>
  <r>
    <x v="8"/>
    <n v="3916"/>
    <n v="41850"/>
  </r>
  <r>
    <x v="8"/>
    <n v="3916"/>
    <n v="50150"/>
  </r>
  <r>
    <x v="8"/>
    <n v="3916"/>
    <n v="41850"/>
  </r>
  <r>
    <x v="8"/>
    <n v="3916"/>
    <n v="58950"/>
  </r>
  <r>
    <x v="8"/>
    <n v="3916"/>
    <n v="43850"/>
  </r>
  <r>
    <x v="8"/>
    <n v="3916"/>
    <n v="48150"/>
  </r>
  <r>
    <x v="8"/>
    <n v="3916"/>
    <n v="56950"/>
  </r>
  <r>
    <x v="6"/>
    <n v="3916"/>
    <n v="50300"/>
  </r>
  <r>
    <x v="6"/>
    <n v="3916"/>
    <n v="52300"/>
  </r>
  <r>
    <x v="6"/>
    <n v="3916"/>
    <n v="50500"/>
  </r>
  <r>
    <x v="6"/>
    <n v="3916"/>
    <n v="44150"/>
  </r>
  <r>
    <x v="6"/>
    <n v="3916"/>
    <n v="42150"/>
  </r>
  <r>
    <x v="6"/>
    <n v="3916"/>
    <n v="59300"/>
  </r>
  <r>
    <x v="6"/>
    <n v="3916"/>
    <n v="57300"/>
  </r>
  <r>
    <x v="6"/>
    <n v="3916"/>
    <n v="48500"/>
  </r>
  <r>
    <x v="3"/>
    <n v="617"/>
    <n v="2168"/>
  </r>
  <r>
    <x v="3"/>
    <n v="617"/>
    <n v="2497"/>
  </r>
  <r>
    <x v="4"/>
    <n v="617"/>
    <n v="2278"/>
  </r>
  <r>
    <x v="4"/>
    <n v="617"/>
    <n v="2650"/>
  </r>
  <r>
    <x v="9"/>
    <n v="617"/>
    <n v="2000"/>
  </r>
  <r>
    <x v="7"/>
    <n v="617"/>
    <n v="2186"/>
  </r>
  <r>
    <x v="23"/>
    <n v="2774"/>
    <n v="223970"/>
  </r>
  <r>
    <x v="23"/>
    <n v="2774"/>
    <n v="219775"/>
  </r>
  <r>
    <x v="16"/>
    <n v="2774"/>
    <n v="228625"/>
  </r>
  <r>
    <x v="16"/>
    <n v="2774"/>
    <n v="224585"/>
  </r>
  <r>
    <x v="17"/>
    <n v="2774"/>
    <n v="228625"/>
  </r>
  <r>
    <x v="17"/>
    <n v="2774"/>
    <n v="224585"/>
  </r>
  <r>
    <x v="2"/>
    <n v="2774"/>
    <n v="257412"/>
  </r>
  <r>
    <x v="2"/>
    <n v="2774"/>
    <n v="233509"/>
  </r>
  <r>
    <x v="14"/>
    <n v="2774"/>
    <n v="233509"/>
  </r>
  <r>
    <x v="14"/>
    <n v="2774"/>
    <n v="288000"/>
  </r>
  <r>
    <x v="14"/>
    <n v="2774"/>
    <n v="257412"/>
  </r>
  <r>
    <x v="10"/>
    <n v="2774"/>
    <n v="239340"/>
  </r>
  <r>
    <x v="10"/>
    <n v="2774"/>
    <n v="263553"/>
  </r>
  <r>
    <x v="10"/>
    <n v="2774"/>
    <n v="291744"/>
  </r>
  <r>
    <x v="10"/>
    <n v="113"/>
    <n v="63900"/>
  </r>
  <r>
    <x v="10"/>
    <n v="113"/>
    <n v="68400"/>
  </r>
  <r>
    <x v="10"/>
    <n v="113"/>
    <n v="53900"/>
  </r>
  <r>
    <x v="8"/>
    <n v="113"/>
    <n v="55900"/>
  </r>
  <r>
    <x v="8"/>
    <n v="113"/>
    <n v="65900"/>
  </r>
  <r>
    <x v="14"/>
    <n v="2031"/>
    <n v="41365"/>
  </r>
  <r>
    <x v="14"/>
    <n v="2031"/>
    <n v="35740"/>
  </r>
  <r>
    <x v="14"/>
    <n v="2031"/>
    <n v="37615"/>
  </r>
  <r>
    <x v="14"/>
    <n v="2031"/>
    <n v="34695"/>
  </r>
  <r>
    <x v="14"/>
    <n v="2031"/>
    <n v="35725"/>
  </r>
  <r>
    <x v="14"/>
    <n v="2031"/>
    <n v="43400"/>
  </r>
  <r>
    <x v="14"/>
    <n v="2031"/>
    <n v="32820"/>
  </r>
  <r>
    <x v="14"/>
    <n v="2031"/>
    <n v="38645"/>
  </r>
  <r>
    <x v="10"/>
    <n v="2031"/>
    <n v="37825"/>
  </r>
  <r>
    <x v="10"/>
    <n v="2031"/>
    <n v="43620"/>
  </r>
  <r>
    <x v="10"/>
    <n v="2031"/>
    <n v="36115"/>
  </r>
  <r>
    <x v="10"/>
    <n v="2031"/>
    <n v="35950"/>
  </r>
  <r>
    <x v="10"/>
    <n v="2031"/>
    <n v="33210"/>
  </r>
  <r>
    <x v="10"/>
    <n v="2031"/>
    <n v="38855"/>
  </r>
  <r>
    <x v="10"/>
    <n v="2031"/>
    <n v="41585"/>
  </r>
  <r>
    <x v="10"/>
    <n v="2031"/>
    <n v="35085"/>
  </r>
  <r>
    <x v="10"/>
    <n v="2031"/>
    <n v="41310"/>
  </r>
  <r>
    <x v="8"/>
    <n v="2031"/>
    <n v="36690"/>
  </r>
  <r>
    <x v="8"/>
    <n v="2031"/>
    <n v="44360"/>
  </r>
  <r>
    <x v="8"/>
    <n v="2031"/>
    <n v="39595"/>
  </r>
  <r>
    <x v="8"/>
    <n v="2031"/>
    <n v="41850"/>
  </r>
  <r>
    <x v="8"/>
    <n v="2031"/>
    <n v="42325"/>
  </r>
  <r>
    <x v="8"/>
    <n v="2031"/>
    <n v="35885"/>
  </r>
  <r>
    <x v="8"/>
    <n v="2031"/>
    <n v="38565"/>
  </r>
  <r>
    <x v="8"/>
    <n v="2031"/>
    <n v="36915"/>
  </r>
  <r>
    <x v="8"/>
    <n v="2031"/>
    <n v="34010"/>
  </r>
  <r>
    <x v="10"/>
    <n v="3916"/>
    <n v="60700"/>
  </r>
  <r>
    <x v="10"/>
    <n v="3916"/>
    <n v="71400"/>
  </r>
  <r>
    <x v="10"/>
    <n v="3916"/>
    <n v="63000"/>
  </r>
  <r>
    <x v="10"/>
    <n v="3916"/>
    <n v="69100"/>
  </r>
  <r>
    <x v="8"/>
    <n v="3916"/>
    <n v="63200"/>
  </r>
  <r>
    <x v="8"/>
    <n v="3916"/>
    <n v="72500"/>
  </r>
  <r>
    <x v="8"/>
    <n v="3916"/>
    <n v="60900"/>
  </r>
  <r>
    <x v="6"/>
    <n v="3916"/>
    <n v="63200"/>
  </r>
  <r>
    <x v="6"/>
    <n v="3916"/>
    <n v="60900"/>
  </r>
  <r>
    <x v="6"/>
    <n v="3916"/>
    <n v="72500"/>
  </r>
  <r>
    <x v="10"/>
    <n v="3916"/>
    <n v="67200"/>
  </r>
  <r>
    <x v="10"/>
    <n v="3916"/>
    <n v="57900"/>
  </r>
  <r>
    <x v="10"/>
    <n v="3916"/>
    <n v="57100"/>
  </r>
  <r>
    <x v="10"/>
    <n v="3916"/>
    <n v="52250"/>
  </r>
  <r>
    <x v="10"/>
    <n v="3916"/>
    <n v="59400"/>
  </r>
  <r>
    <x v="10"/>
    <n v="3916"/>
    <n v="64900"/>
  </r>
  <r>
    <x v="10"/>
    <n v="3916"/>
    <n v="49950"/>
  </r>
  <r>
    <x v="10"/>
    <n v="3916"/>
    <n v="55600"/>
  </r>
  <r>
    <x v="8"/>
    <n v="3916"/>
    <n v="57350"/>
  </r>
  <r>
    <x v="8"/>
    <n v="3916"/>
    <n v="58150"/>
  </r>
  <r>
    <x v="8"/>
    <n v="3916"/>
    <n v="55850"/>
  </r>
  <r>
    <x v="8"/>
    <n v="3916"/>
    <n v="52500"/>
  </r>
  <r>
    <x v="8"/>
    <n v="3916"/>
    <n v="50200"/>
  </r>
  <r>
    <x v="8"/>
    <n v="3916"/>
    <n v="68600"/>
  </r>
  <r>
    <x v="8"/>
    <n v="3916"/>
    <n v="66300"/>
  </r>
  <r>
    <x v="8"/>
    <n v="3916"/>
    <n v="59650"/>
  </r>
  <r>
    <x v="7"/>
    <n v="617"/>
    <n v="4155"/>
  </r>
  <r>
    <x v="3"/>
    <n v="617"/>
    <n v="2427"/>
  </r>
  <r>
    <x v="3"/>
    <n v="617"/>
    <n v="3245"/>
  </r>
  <r>
    <x v="3"/>
    <n v="617"/>
    <n v="4701"/>
  </r>
  <r>
    <x v="4"/>
    <n v="617"/>
    <n v="3176"/>
  </r>
  <r>
    <x v="4"/>
    <n v="617"/>
    <n v="3613"/>
  </r>
  <r>
    <x v="4"/>
    <n v="617"/>
    <n v="5140"/>
  </r>
  <r>
    <x v="4"/>
    <n v="617"/>
    <n v="2692"/>
  </r>
  <r>
    <x v="10"/>
    <n v="819"/>
    <n v="31800"/>
  </r>
  <r>
    <x v="8"/>
    <n v="819"/>
    <n v="31800"/>
  </r>
  <r>
    <x v="6"/>
    <n v="819"/>
    <n v="31800"/>
  </r>
  <r>
    <x v="10"/>
    <n v="819"/>
    <n v="26595"/>
  </r>
  <r>
    <x v="10"/>
    <n v="819"/>
    <n v="18700"/>
  </r>
  <r>
    <x v="10"/>
    <n v="819"/>
    <n v="19700"/>
  </r>
  <r>
    <x v="10"/>
    <n v="819"/>
    <n v="22800"/>
  </r>
  <r>
    <x v="10"/>
    <n v="819"/>
    <n v="24700"/>
  </r>
  <r>
    <x v="10"/>
    <n v="819"/>
    <n v="22495"/>
  </r>
  <r>
    <x v="10"/>
    <n v="819"/>
    <n v="17495"/>
  </r>
  <r>
    <x v="10"/>
    <n v="819"/>
    <n v="20345"/>
  </r>
  <r>
    <x v="10"/>
    <n v="819"/>
    <n v="17700"/>
  </r>
  <r>
    <x v="10"/>
    <n v="819"/>
    <n v="20400"/>
  </r>
  <r>
    <x v="10"/>
    <n v="819"/>
    <n v="16845"/>
  </r>
  <r>
    <x v="8"/>
    <n v="819"/>
    <n v="26695"/>
  </r>
  <r>
    <x v="8"/>
    <n v="819"/>
    <n v="21295"/>
  </r>
  <r>
    <x v="8"/>
    <n v="819"/>
    <n v="20395"/>
  </r>
  <r>
    <x v="8"/>
    <n v="819"/>
    <n v="17745"/>
  </r>
  <r>
    <x v="8"/>
    <n v="819"/>
    <n v="22575"/>
  </r>
  <r>
    <x v="8"/>
    <n v="819"/>
    <n v="24495"/>
  </r>
  <r>
    <x v="8"/>
    <n v="819"/>
    <n v="16995"/>
  </r>
  <r>
    <x v="8"/>
    <n v="819"/>
    <n v="20395"/>
  </r>
  <r>
    <x v="8"/>
    <n v="819"/>
    <n v="19700"/>
  </r>
  <r>
    <x v="8"/>
    <n v="819"/>
    <n v="17900"/>
  </r>
  <r>
    <x v="8"/>
    <n v="819"/>
    <n v="21395"/>
  </r>
  <r>
    <x v="6"/>
    <n v="819"/>
    <n v="19995"/>
  </r>
  <r>
    <x v="6"/>
    <n v="819"/>
    <n v="19390"/>
  </r>
  <r>
    <x v="6"/>
    <n v="819"/>
    <n v="17485"/>
  </r>
  <r>
    <x v="6"/>
    <n v="819"/>
    <n v="20885"/>
  </r>
  <r>
    <x v="6"/>
    <n v="819"/>
    <n v="21490"/>
  </r>
  <r>
    <x v="6"/>
    <n v="819"/>
    <n v="15990"/>
  </r>
  <r>
    <x v="10"/>
    <n v="819"/>
    <n v="19345"/>
  </r>
  <r>
    <x v="10"/>
    <n v="819"/>
    <n v="23095"/>
  </r>
  <r>
    <x v="10"/>
    <n v="819"/>
    <n v="24695"/>
  </r>
  <r>
    <x v="10"/>
    <n v="819"/>
    <n v="21695"/>
  </r>
  <r>
    <x v="10"/>
    <n v="819"/>
    <n v="20695"/>
  </r>
  <r>
    <x v="8"/>
    <n v="819"/>
    <n v="21880"/>
  </r>
  <r>
    <x v="8"/>
    <n v="819"/>
    <n v="23395"/>
  </r>
  <r>
    <x v="8"/>
    <n v="819"/>
    <n v="24795"/>
  </r>
  <r>
    <x v="8"/>
    <n v="819"/>
    <n v="20795"/>
  </r>
  <r>
    <x v="8"/>
    <n v="819"/>
    <n v="19495"/>
  </r>
  <r>
    <x v="6"/>
    <n v="819"/>
    <n v="23695"/>
  </r>
  <r>
    <x v="6"/>
    <n v="819"/>
    <n v="20995"/>
  </r>
  <r>
    <x v="6"/>
    <n v="819"/>
    <n v="22995"/>
  </r>
  <r>
    <x v="8"/>
    <n v="819"/>
    <n v="24635"/>
  </r>
  <r>
    <x v="8"/>
    <n v="819"/>
    <n v="25135"/>
  </r>
  <r>
    <x v="8"/>
    <n v="819"/>
    <n v="29235"/>
  </r>
  <r>
    <x v="8"/>
    <n v="819"/>
    <n v="23335"/>
  </r>
  <r>
    <x v="8"/>
    <n v="819"/>
    <n v="22735"/>
  </r>
  <r>
    <x v="8"/>
    <n v="819"/>
    <n v="27035"/>
  </r>
  <r>
    <x v="8"/>
    <n v="819"/>
    <n v="20000"/>
  </r>
  <r>
    <x v="8"/>
    <n v="819"/>
    <n v="27335"/>
  </r>
  <r>
    <x v="8"/>
    <n v="819"/>
    <n v="25235"/>
  </r>
  <r>
    <x v="6"/>
    <n v="819"/>
    <n v="27035"/>
  </r>
  <r>
    <x v="6"/>
    <n v="819"/>
    <n v="25135"/>
  </r>
  <r>
    <x v="6"/>
    <n v="819"/>
    <n v="25235"/>
  </r>
  <r>
    <x v="6"/>
    <n v="819"/>
    <n v="23890"/>
  </r>
  <r>
    <x v="6"/>
    <n v="819"/>
    <n v="23335"/>
  </r>
  <r>
    <x v="6"/>
    <n v="819"/>
    <n v="19995"/>
  </r>
  <r>
    <x v="23"/>
    <n v="2774"/>
    <n v="248500"/>
  </r>
  <r>
    <x v="23"/>
    <n v="2774"/>
    <n v="205840"/>
  </r>
  <r>
    <x v="9"/>
    <n v="617"/>
    <n v="2323"/>
  </r>
  <r>
    <x v="9"/>
    <n v="617"/>
    <n v="2170"/>
  </r>
  <r>
    <x v="7"/>
    <n v="617"/>
    <n v="2443"/>
  </r>
  <r>
    <x v="7"/>
    <n v="617"/>
    <n v="2304"/>
  </r>
  <r>
    <x v="8"/>
    <n v="416"/>
    <n v="184900"/>
  </r>
  <r>
    <x v="16"/>
    <n v="2774"/>
    <n v="214670"/>
  </r>
  <r>
    <x v="16"/>
    <n v="2774"/>
    <n v="224670"/>
  </r>
  <r>
    <x v="17"/>
    <n v="2774"/>
    <n v="217890"/>
  </r>
  <r>
    <x v="17"/>
    <n v="2774"/>
    <n v="228339"/>
  </r>
  <r>
    <x v="18"/>
    <n v="2774"/>
    <n v="228339"/>
  </r>
  <r>
    <x v="18"/>
    <n v="2774"/>
    <n v="217890"/>
  </r>
  <r>
    <x v="24"/>
    <n v="67"/>
    <n v="366000"/>
  </r>
  <r>
    <x v="24"/>
    <n v="67"/>
    <n v="455500"/>
  </r>
  <r>
    <x v="24"/>
    <n v="67"/>
    <n v="405500"/>
  </r>
  <r>
    <x v="0"/>
    <n v="67"/>
    <n v="372500"/>
  </r>
  <r>
    <x v="0"/>
    <n v="67"/>
    <n v="412000"/>
  </r>
  <r>
    <x v="1"/>
    <n v="67"/>
    <n v="379050"/>
  </r>
  <r>
    <x v="1"/>
    <n v="67"/>
    <n v="418950"/>
  </r>
  <r>
    <x v="22"/>
    <n v="2774"/>
    <n v="320580"/>
  </r>
  <r>
    <x v="22"/>
    <n v="2774"/>
    <n v="310543"/>
  </r>
  <r>
    <x v="24"/>
    <n v="2774"/>
    <n v="310543"/>
  </r>
  <r>
    <x v="0"/>
    <n v="2774"/>
    <n v="320580"/>
  </r>
  <r>
    <x v="0"/>
    <n v="2774"/>
    <n v="410000"/>
  </r>
  <r>
    <x v="2"/>
    <n v="586"/>
    <n v="24470"/>
  </r>
  <r>
    <x v="2"/>
    <n v="586"/>
    <n v="20940"/>
  </r>
  <r>
    <x v="2"/>
    <n v="586"/>
    <n v="19940"/>
  </r>
  <r>
    <x v="2"/>
    <n v="586"/>
    <n v="22070"/>
  </r>
  <r>
    <x v="14"/>
    <n v="586"/>
    <n v="20140"/>
  </r>
  <r>
    <x v="14"/>
    <n v="586"/>
    <n v="24670"/>
  </r>
  <r>
    <x v="14"/>
    <n v="586"/>
    <n v="21140"/>
  </r>
  <r>
    <x v="14"/>
    <n v="586"/>
    <n v="22270"/>
  </r>
  <r>
    <x v="10"/>
    <n v="586"/>
    <n v="24770"/>
  </r>
  <r>
    <x v="10"/>
    <n v="586"/>
    <n v="22370"/>
  </r>
  <r>
    <x v="10"/>
    <n v="586"/>
    <n v="21240"/>
  </r>
  <r>
    <x v="10"/>
    <n v="3916"/>
    <n v="92600"/>
  </r>
  <r>
    <x v="10"/>
    <n v="3916"/>
    <n v="81300"/>
  </r>
  <r>
    <x v="10"/>
    <n v="3916"/>
    <n v="78300"/>
  </r>
  <r>
    <x v="10"/>
    <n v="3916"/>
    <n v="89600"/>
  </r>
  <r>
    <x v="8"/>
    <n v="3916"/>
    <n v="93900"/>
  </r>
  <r>
    <x v="8"/>
    <n v="3916"/>
    <n v="82500"/>
  </r>
  <r>
    <x v="8"/>
    <n v="3916"/>
    <n v="90900"/>
  </r>
  <r>
    <x v="8"/>
    <n v="3916"/>
    <n v="79500"/>
  </r>
  <r>
    <x v="6"/>
    <n v="3916"/>
    <n v="91200"/>
  </r>
  <r>
    <x v="6"/>
    <n v="3916"/>
    <n v="82800"/>
  </r>
  <r>
    <x v="6"/>
    <n v="3916"/>
    <n v="94200"/>
  </r>
  <r>
    <x v="6"/>
    <n v="3916"/>
    <n v="79800"/>
  </r>
  <r>
    <x v="10"/>
    <n v="3916"/>
    <n v="94900"/>
  </r>
  <r>
    <x v="10"/>
    <n v="3916"/>
    <n v="86600"/>
  </r>
  <r>
    <x v="10"/>
    <n v="3916"/>
    <n v="79100"/>
  </r>
  <r>
    <x v="10"/>
    <n v="3916"/>
    <n v="76100"/>
  </r>
  <r>
    <x v="10"/>
    <n v="3916"/>
    <n v="90400"/>
  </r>
  <r>
    <x v="10"/>
    <n v="3916"/>
    <n v="83600"/>
  </r>
  <r>
    <x v="10"/>
    <n v="3916"/>
    <n v="87400"/>
  </r>
  <r>
    <x v="10"/>
    <n v="3916"/>
    <n v="97900"/>
  </r>
  <r>
    <x v="8"/>
    <n v="3916"/>
    <n v="87800"/>
  </r>
  <r>
    <x v="8"/>
    <n v="3916"/>
    <n v="77300"/>
  </r>
  <r>
    <x v="8"/>
    <n v="3916"/>
    <n v="99200"/>
  </r>
  <r>
    <x v="8"/>
    <n v="3916"/>
    <n v="96200"/>
  </r>
  <r>
    <x v="8"/>
    <n v="3916"/>
    <n v="80300"/>
  </r>
  <r>
    <x v="8"/>
    <n v="3916"/>
    <n v="84800"/>
  </r>
  <r>
    <x v="8"/>
    <n v="3916"/>
    <n v="91700"/>
  </r>
  <r>
    <x v="8"/>
    <n v="3916"/>
    <n v="88700"/>
  </r>
  <r>
    <x v="6"/>
    <n v="3916"/>
    <n v="92000"/>
  </r>
  <r>
    <x v="6"/>
    <n v="3916"/>
    <n v="77600"/>
  </r>
  <r>
    <x v="6"/>
    <n v="3916"/>
    <n v="89000"/>
  </r>
  <r>
    <x v="6"/>
    <n v="3916"/>
    <n v="80600"/>
  </r>
  <r>
    <x v="6"/>
    <n v="3916"/>
    <n v="85100"/>
  </r>
  <r>
    <x v="6"/>
    <n v="3916"/>
    <n v="88100"/>
  </r>
  <r>
    <x v="6"/>
    <n v="3916"/>
    <n v="96500"/>
  </r>
  <r>
    <x v="6"/>
    <n v="3916"/>
    <n v="99500"/>
  </r>
  <r>
    <x v="3"/>
    <n v="617"/>
    <n v="2960"/>
  </r>
  <r>
    <x v="4"/>
    <n v="617"/>
    <n v="3108"/>
  </r>
  <r>
    <x v="4"/>
    <n v="617"/>
    <n v="4623"/>
  </r>
  <r>
    <x v="4"/>
    <n v="617"/>
    <n v="3211"/>
  </r>
  <r>
    <x v="9"/>
    <n v="210"/>
    <n v="2000"/>
  </r>
  <r>
    <x v="9"/>
    <n v="210"/>
    <n v="2000"/>
  </r>
  <r>
    <x v="9"/>
    <n v="210"/>
    <n v="2000"/>
  </r>
  <r>
    <x v="9"/>
    <n v="210"/>
    <n v="2000"/>
  </r>
  <r>
    <x v="9"/>
    <n v="210"/>
    <n v="2000"/>
  </r>
  <r>
    <x v="7"/>
    <n v="210"/>
    <n v="2000"/>
  </r>
  <r>
    <x v="7"/>
    <n v="210"/>
    <n v="2000"/>
  </r>
  <r>
    <x v="7"/>
    <n v="210"/>
    <n v="2000"/>
  </r>
  <r>
    <x v="22"/>
    <n v="2774"/>
    <n v="313088"/>
  </r>
  <r>
    <x v="24"/>
    <n v="2774"/>
    <n v="313088"/>
  </r>
  <r>
    <x v="0"/>
    <n v="2774"/>
    <n v="313088"/>
  </r>
  <r>
    <x v="25"/>
    <n v="586"/>
    <n v="2080"/>
  </r>
  <r>
    <x v="25"/>
    <n v="586"/>
    <n v="2234"/>
  </r>
  <r>
    <x v="25"/>
    <n v="586"/>
    <n v="2000"/>
  </r>
  <r>
    <x v="25"/>
    <n v="586"/>
    <n v="2146"/>
  </r>
  <r>
    <x v="23"/>
    <n v="586"/>
    <n v="22935"/>
  </r>
  <r>
    <x v="23"/>
    <n v="586"/>
    <n v="19935"/>
  </r>
  <r>
    <x v="23"/>
    <n v="586"/>
    <n v="20935"/>
  </r>
  <r>
    <x v="23"/>
    <n v="586"/>
    <n v="18735"/>
  </r>
  <r>
    <x v="16"/>
    <n v="586"/>
    <n v="19985"/>
  </r>
  <r>
    <x v="16"/>
    <n v="586"/>
    <n v="18785"/>
  </r>
  <r>
    <x v="16"/>
    <n v="586"/>
    <n v="21885"/>
  </r>
  <r>
    <x v="24"/>
    <n v="67"/>
    <n v="456500"/>
  </r>
  <r>
    <x v="24"/>
    <n v="67"/>
    <n v="417000"/>
  </r>
  <r>
    <x v="24"/>
    <n v="67"/>
    <n v="506500"/>
  </r>
  <r>
    <x v="0"/>
    <n v="67"/>
    <n v="423500"/>
  </r>
  <r>
    <x v="0"/>
    <n v="67"/>
    <n v="463000"/>
  </r>
  <r>
    <x v="1"/>
    <n v="67"/>
    <n v="470350"/>
  </r>
  <r>
    <x v="1"/>
    <n v="67"/>
    <n v="430450"/>
  </r>
  <r>
    <x v="10"/>
    <n v="416"/>
    <n v="265500"/>
  </r>
  <r>
    <x v="10"/>
    <n v="416"/>
    <n v="280225"/>
  </r>
  <r>
    <x v="10"/>
    <n v="586"/>
    <n v="24895"/>
  </r>
  <r>
    <x v="10"/>
    <n v="586"/>
    <n v="22895"/>
  </r>
  <r>
    <x v="10"/>
    <n v="586"/>
    <n v="23845"/>
  </r>
  <r>
    <x v="10"/>
    <n v="586"/>
    <n v="21190"/>
  </r>
  <r>
    <x v="10"/>
    <n v="586"/>
    <n v="29895"/>
  </r>
  <r>
    <x v="8"/>
    <n v="586"/>
    <n v="22995"/>
  </r>
  <r>
    <x v="8"/>
    <n v="586"/>
    <n v="24995"/>
  </r>
  <r>
    <x v="8"/>
    <n v="586"/>
    <n v="21495"/>
  </r>
  <r>
    <x v="8"/>
    <n v="586"/>
    <n v="30195"/>
  </r>
  <r>
    <x v="8"/>
    <n v="586"/>
    <n v="23945"/>
  </r>
  <r>
    <x v="6"/>
    <n v="586"/>
    <n v="30695"/>
  </r>
  <r>
    <x v="6"/>
    <n v="586"/>
    <n v="21945"/>
  </r>
  <r>
    <x v="6"/>
    <n v="586"/>
    <n v="24195"/>
  </r>
  <r>
    <x v="6"/>
    <n v="586"/>
    <n v="22995"/>
  </r>
  <r>
    <x v="6"/>
    <n v="586"/>
    <n v="25245"/>
  </r>
  <r>
    <x v="10"/>
    <n v="3916"/>
    <n v="141200"/>
  </r>
  <r>
    <x v="10"/>
    <n v="3916"/>
    <n v="78000"/>
  </r>
  <r>
    <x v="10"/>
    <n v="3916"/>
    <n v="91000"/>
  </r>
  <r>
    <x v="10"/>
    <n v="3916"/>
    <n v="94000"/>
  </r>
  <r>
    <x v="10"/>
    <n v="3916"/>
    <n v="81000"/>
  </r>
  <r>
    <x v="10"/>
    <n v="3916"/>
    <n v="74000"/>
  </r>
  <r>
    <x v="10"/>
    <n v="3916"/>
    <n v="87300"/>
  </r>
  <r>
    <x v="10"/>
    <n v="3916"/>
    <n v="90300"/>
  </r>
  <r>
    <x v="10"/>
    <n v="3916"/>
    <n v="82500"/>
  </r>
  <r>
    <x v="8"/>
    <n v="3916"/>
    <n v="94400"/>
  </r>
  <r>
    <x v="8"/>
    <n v="3916"/>
    <n v="81300"/>
  </r>
  <r>
    <x v="8"/>
    <n v="3916"/>
    <n v="97400"/>
  </r>
  <r>
    <x v="6"/>
    <n v="3916"/>
    <n v="94600"/>
  </r>
  <r>
    <x v="6"/>
    <n v="3916"/>
    <n v="97600"/>
  </r>
  <r>
    <x v="6"/>
    <n v="3916"/>
    <n v="84500"/>
  </r>
  <r>
    <x v="6"/>
    <n v="3916"/>
    <n v="81500"/>
  </r>
  <r>
    <x v="6"/>
    <n v="1715"/>
    <n v="53900"/>
  </r>
  <r>
    <x v="6"/>
    <n v="1715"/>
    <n v="66300"/>
  </r>
  <r>
    <x v="9"/>
    <n v="870"/>
    <n v="2000"/>
  </r>
  <r>
    <x v="9"/>
    <n v="870"/>
    <n v="2000"/>
  </r>
  <r>
    <x v="9"/>
    <n v="870"/>
    <n v="2000"/>
  </r>
  <r>
    <x v="9"/>
    <n v="870"/>
    <n v="2000"/>
  </r>
  <r>
    <x v="9"/>
    <n v="870"/>
    <n v="2000"/>
  </r>
  <r>
    <x v="9"/>
    <n v="870"/>
    <n v="2000"/>
  </r>
  <r>
    <x v="7"/>
    <n v="870"/>
    <n v="2000"/>
  </r>
  <r>
    <x v="7"/>
    <n v="870"/>
    <n v="2000"/>
  </r>
  <r>
    <x v="7"/>
    <n v="870"/>
    <n v="2000"/>
  </r>
  <r>
    <x v="7"/>
    <n v="870"/>
    <n v="2000"/>
  </r>
  <r>
    <x v="7"/>
    <n v="870"/>
    <n v="2000"/>
  </r>
  <r>
    <x v="7"/>
    <n v="870"/>
    <n v="2000"/>
  </r>
  <r>
    <x v="3"/>
    <n v="870"/>
    <n v="2000"/>
  </r>
  <r>
    <x v="3"/>
    <n v="870"/>
    <n v="2000"/>
  </r>
  <r>
    <x v="3"/>
    <n v="870"/>
    <n v="2000"/>
  </r>
  <r>
    <x v="3"/>
    <n v="870"/>
    <n v="2000"/>
  </r>
  <r>
    <x v="9"/>
    <n v="870"/>
    <n v="2000"/>
  </r>
  <r>
    <x v="9"/>
    <n v="870"/>
    <n v="2000"/>
  </r>
  <r>
    <x v="9"/>
    <n v="870"/>
    <n v="2000"/>
  </r>
  <r>
    <x v="9"/>
    <n v="870"/>
    <n v="2000"/>
  </r>
  <r>
    <x v="9"/>
    <n v="870"/>
    <n v="2000"/>
  </r>
  <r>
    <x v="19"/>
    <n v="3916"/>
    <n v="4784"/>
  </r>
  <r>
    <x v="19"/>
    <n v="3916"/>
    <n v="5858"/>
  </r>
  <r>
    <x v="19"/>
    <n v="3916"/>
    <n v="8488"/>
  </r>
  <r>
    <x v="11"/>
    <n v="3916"/>
    <n v="6954"/>
  </r>
  <r>
    <x v="11"/>
    <n v="3916"/>
    <n v="5680"/>
  </r>
  <r>
    <x v="12"/>
    <n v="3916"/>
    <n v="7624"/>
  </r>
  <r>
    <x v="12"/>
    <n v="3916"/>
    <n v="6693"/>
  </r>
  <r>
    <x v="9"/>
    <n v="3105"/>
    <n v="2000"/>
  </r>
  <r>
    <x v="9"/>
    <n v="3105"/>
    <n v="2000"/>
  </r>
  <r>
    <x v="7"/>
    <n v="3105"/>
    <n v="2000"/>
  </r>
  <r>
    <x v="7"/>
    <n v="3105"/>
    <n v="2000"/>
  </r>
  <r>
    <x v="3"/>
    <n v="3105"/>
    <n v="2000"/>
  </r>
  <r>
    <x v="3"/>
    <n v="3105"/>
    <n v="2000"/>
  </r>
  <r>
    <x v="19"/>
    <n v="870"/>
    <n v="2000"/>
  </r>
  <r>
    <x v="19"/>
    <n v="870"/>
    <n v="2000"/>
  </r>
  <r>
    <x v="19"/>
    <n v="870"/>
    <n v="2000"/>
  </r>
  <r>
    <x v="19"/>
    <n v="870"/>
    <n v="2000"/>
  </r>
  <r>
    <x v="19"/>
    <n v="870"/>
    <n v="2000"/>
  </r>
  <r>
    <x v="19"/>
    <n v="870"/>
    <n v="2000"/>
  </r>
  <r>
    <x v="19"/>
    <n v="870"/>
    <n v="2000"/>
  </r>
  <r>
    <x v="19"/>
    <n v="870"/>
    <n v="2000"/>
  </r>
  <r>
    <x v="11"/>
    <n v="870"/>
    <n v="2000"/>
  </r>
  <r>
    <x v="11"/>
    <n v="870"/>
    <n v="2000"/>
  </r>
  <r>
    <x v="11"/>
    <n v="870"/>
    <n v="2000"/>
  </r>
  <r>
    <x v="11"/>
    <n v="870"/>
    <n v="2000"/>
  </r>
  <r>
    <x v="11"/>
    <n v="870"/>
    <n v="2000"/>
  </r>
  <r>
    <x v="11"/>
    <n v="870"/>
    <n v="2000"/>
  </r>
  <r>
    <x v="11"/>
    <n v="870"/>
    <n v="2000"/>
  </r>
  <r>
    <x v="11"/>
    <n v="870"/>
    <n v="2000"/>
  </r>
  <r>
    <x v="11"/>
    <n v="870"/>
    <n v="2000"/>
  </r>
  <r>
    <x v="11"/>
    <n v="870"/>
    <n v="2000"/>
  </r>
  <r>
    <x v="12"/>
    <n v="870"/>
    <n v="2000"/>
  </r>
  <r>
    <x v="12"/>
    <n v="870"/>
    <n v="2000"/>
  </r>
  <r>
    <x v="12"/>
    <n v="870"/>
    <n v="2000"/>
  </r>
  <r>
    <x v="12"/>
    <n v="870"/>
    <n v="2000"/>
  </r>
  <r>
    <x v="12"/>
    <n v="870"/>
    <n v="2091"/>
  </r>
  <r>
    <x v="12"/>
    <n v="870"/>
    <n v="2000"/>
  </r>
  <r>
    <x v="12"/>
    <n v="870"/>
    <n v="2000"/>
  </r>
  <r>
    <x v="12"/>
    <n v="870"/>
    <n v="2000"/>
  </r>
  <r>
    <x v="6"/>
    <n v="2031"/>
    <n v="26255"/>
  </r>
  <r>
    <x v="6"/>
    <n v="2031"/>
    <n v="26975"/>
  </r>
  <r>
    <x v="26"/>
    <n v="376"/>
    <n v="26950"/>
  </r>
  <r>
    <x v="26"/>
    <n v="376"/>
    <n v="22990"/>
  </r>
  <r>
    <x v="27"/>
    <n v="376"/>
    <n v="26950"/>
  </r>
  <r>
    <x v="27"/>
    <n v="376"/>
    <n v="22990"/>
  </r>
  <r>
    <x v="1"/>
    <n v="376"/>
    <n v="28900"/>
  </r>
  <r>
    <x v="1"/>
    <n v="376"/>
    <n v="44080"/>
  </r>
  <r>
    <x v="1"/>
    <n v="376"/>
    <n v="46080"/>
  </r>
  <r>
    <x v="1"/>
    <n v="376"/>
    <n v="37115"/>
  </r>
  <r>
    <x v="1"/>
    <n v="376"/>
    <n v="39490"/>
  </r>
  <r>
    <x v="1"/>
    <n v="376"/>
    <n v="34340"/>
  </r>
  <r>
    <x v="1"/>
    <n v="376"/>
    <n v="44080"/>
  </r>
  <r>
    <x v="1"/>
    <n v="376"/>
    <n v="40840"/>
  </r>
  <r>
    <x v="1"/>
    <n v="376"/>
    <n v="31180"/>
  </r>
  <r>
    <x v="1"/>
    <n v="376"/>
    <n v="32395"/>
  </r>
  <r>
    <x v="1"/>
    <n v="376"/>
    <n v="34340"/>
  </r>
  <r>
    <x v="1"/>
    <n v="376"/>
    <n v="34975"/>
  </r>
  <r>
    <x v="1"/>
    <n v="376"/>
    <n v="37115"/>
  </r>
  <r>
    <x v="1"/>
    <n v="376"/>
    <n v="34975"/>
  </r>
  <r>
    <x v="1"/>
    <n v="376"/>
    <n v="30250"/>
  </r>
  <r>
    <x v="1"/>
    <n v="376"/>
    <n v="32395"/>
  </r>
  <r>
    <x v="1"/>
    <n v="376"/>
    <n v="29830"/>
  </r>
  <r>
    <x v="1"/>
    <n v="376"/>
    <n v="46080"/>
  </r>
  <r>
    <x v="22"/>
    <n v="376"/>
    <n v="37810"/>
  </r>
  <r>
    <x v="22"/>
    <n v="376"/>
    <n v="51330"/>
  </r>
  <r>
    <x v="22"/>
    <n v="376"/>
    <n v="38305"/>
  </r>
  <r>
    <x v="22"/>
    <n v="376"/>
    <n v="44885"/>
  </r>
  <r>
    <x v="22"/>
    <n v="376"/>
    <n v="30360"/>
  </r>
  <r>
    <x v="22"/>
    <n v="376"/>
    <n v="42130"/>
  </r>
  <r>
    <x v="22"/>
    <n v="376"/>
    <n v="43605"/>
  </r>
  <r>
    <x v="22"/>
    <n v="376"/>
    <n v="31790"/>
  </r>
  <r>
    <x v="22"/>
    <n v="376"/>
    <n v="35315"/>
  </r>
  <r>
    <x v="22"/>
    <n v="376"/>
    <n v="37140"/>
  </r>
  <r>
    <x v="22"/>
    <n v="376"/>
    <n v="34150"/>
  </r>
  <r>
    <x v="22"/>
    <n v="376"/>
    <n v="44455"/>
  </r>
  <r>
    <x v="22"/>
    <n v="376"/>
    <n v="36395"/>
  </r>
  <r>
    <x v="22"/>
    <n v="376"/>
    <n v="47345"/>
  </r>
  <r>
    <x v="24"/>
    <n v="376"/>
    <n v="32395"/>
  </r>
  <r>
    <x v="24"/>
    <n v="376"/>
    <n v="28900"/>
  </r>
  <r>
    <x v="24"/>
    <n v="376"/>
    <n v="30330"/>
  </r>
  <r>
    <x v="24"/>
    <n v="376"/>
    <n v="39990"/>
  </r>
  <r>
    <x v="24"/>
    <n v="376"/>
    <n v="38115"/>
  </r>
  <r>
    <x v="24"/>
    <n v="376"/>
    <n v="45080"/>
  </r>
  <r>
    <x v="24"/>
    <n v="376"/>
    <n v="35340"/>
  </r>
  <r>
    <x v="24"/>
    <n v="376"/>
    <n v="36975"/>
  </r>
  <r>
    <x v="24"/>
    <n v="376"/>
    <n v="37020"/>
  </r>
  <r>
    <x v="0"/>
    <n v="376"/>
    <n v="28900"/>
  </r>
  <r>
    <x v="0"/>
    <n v="376"/>
    <n v="38115"/>
  </r>
  <r>
    <x v="0"/>
    <n v="376"/>
    <n v="32395"/>
  </r>
  <r>
    <x v="0"/>
    <n v="376"/>
    <n v="39990"/>
  </r>
  <r>
    <x v="0"/>
    <n v="376"/>
    <n v="30330"/>
  </r>
  <r>
    <x v="0"/>
    <n v="376"/>
    <n v="37020"/>
  </r>
  <r>
    <x v="0"/>
    <n v="376"/>
    <n v="35340"/>
  </r>
  <r>
    <x v="0"/>
    <n v="376"/>
    <n v="36975"/>
  </r>
  <r>
    <x v="0"/>
    <n v="376"/>
    <n v="45080"/>
  </r>
  <r>
    <x v="0"/>
    <n v="376"/>
    <n v="37250"/>
  </r>
  <r>
    <x v="0"/>
    <n v="376"/>
    <n v="35875"/>
  </r>
  <r>
    <x v="0"/>
    <n v="376"/>
    <n v="33380"/>
  </r>
  <r>
    <x v="0"/>
    <n v="376"/>
    <n v="40245"/>
  </r>
  <r>
    <x v="0"/>
    <n v="376"/>
    <n v="48010"/>
  </r>
  <r>
    <x v="22"/>
    <n v="376"/>
    <n v="39400"/>
  </r>
  <r>
    <x v="22"/>
    <n v="376"/>
    <n v="43270"/>
  </r>
  <r>
    <x v="22"/>
    <n v="376"/>
    <n v="39650"/>
  </r>
  <r>
    <x v="22"/>
    <n v="376"/>
    <n v="38380"/>
  </r>
  <r>
    <x v="22"/>
    <n v="376"/>
    <n v="40765"/>
  </r>
  <r>
    <x v="22"/>
    <n v="376"/>
    <n v="42000"/>
  </r>
  <r>
    <x v="24"/>
    <n v="376"/>
    <n v="49165"/>
  </r>
  <r>
    <x v="0"/>
    <n v="376"/>
    <n v="38525"/>
  </r>
  <r>
    <x v="0"/>
    <n v="376"/>
    <n v="49565"/>
  </r>
  <r>
    <x v="0"/>
    <n v="376"/>
    <n v="43435"/>
  </r>
  <r>
    <x v="0"/>
    <n v="376"/>
    <n v="48030"/>
  </r>
  <r>
    <x v="20"/>
    <n v="376"/>
    <n v="39190"/>
  </r>
  <r>
    <x v="20"/>
    <n v="376"/>
    <n v="41190"/>
  </r>
  <r>
    <x v="21"/>
    <n v="376"/>
    <n v="42770"/>
  </r>
  <r>
    <x v="21"/>
    <n v="376"/>
    <n v="40400"/>
  </r>
  <r>
    <x v="21"/>
    <n v="376"/>
    <n v="46530"/>
  </r>
  <r>
    <x v="22"/>
    <n v="376"/>
    <n v="49105"/>
  </r>
  <r>
    <x v="22"/>
    <n v="376"/>
    <n v="42615"/>
  </r>
  <r>
    <x v="22"/>
    <n v="376"/>
    <n v="45345"/>
  </r>
  <r>
    <x v="11"/>
    <n v="376"/>
    <n v="2000"/>
  </r>
  <r>
    <x v="11"/>
    <n v="376"/>
    <n v="2000"/>
  </r>
  <r>
    <x v="11"/>
    <n v="376"/>
    <n v="2000"/>
  </r>
  <r>
    <x v="11"/>
    <n v="376"/>
    <n v="2000"/>
  </r>
  <r>
    <x v="12"/>
    <n v="376"/>
    <n v="2122"/>
  </r>
  <r>
    <x v="12"/>
    <n v="376"/>
    <n v="2000"/>
  </r>
  <r>
    <x v="12"/>
    <n v="376"/>
    <n v="2145"/>
  </r>
  <r>
    <x v="12"/>
    <n v="376"/>
    <n v="2084"/>
  </r>
  <r>
    <x v="12"/>
    <n v="376"/>
    <n v="2063"/>
  </r>
  <r>
    <x v="13"/>
    <n v="376"/>
    <n v="2172"/>
  </r>
  <r>
    <x v="11"/>
    <n v="376"/>
    <n v="2000"/>
  </r>
  <r>
    <x v="11"/>
    <n v="376"/>
    <n v="2000"/>
  </r>
  <r>
    <x v="11"/>
    <n v="376"/>
    <n v="2000"/>
  </r>
  <r>
    <x v="11"/>
    <n v="376"/>
    <n v="2000"/>
  </r>
  <r>
    <x v="11"/>
    <n v="376"/>
    <n v="2000"/>
  </r>
  <r>
    <x v="11"/>
    <n v="376"/>
    <n v="2000"/>
  </r>
  <r>
    <x v="11"/>
    <n v="376"/>
    <n v="2000"/>
  </r>
  <r>
    <x v="11"/>
    <n v="376"/>
    <n v="2000"/>
  </r>
  <r>
    <x v="12"/>
    <n v="376"/>
    <n v="2000"/>
  </r>
  <r>
    <x v="12"/>
    <n v="376"/>
    <n v="2000"/>
  </r>
  <r>
    <x v="12"/>
    <n v="376"/>
    <n v="2000"/>
  </r>
  <r>
    <x v="12"/>
    <n v="376"/>
    <n v="2000"/>
  </r>
  <r>
    <x v="12"/>
    <n v="376"/>
    <n v="2078"/>
  </r>
  <r>
    <x v="12"/>
    <n v="376"/>
    <n v="2000"/>
  </r>
  <r>
    <x v="12"/>
    <n v="376"/>
    <n v="2000"/>
  </r>
  <r>
    <x v="12"/>
    <n v="376"/>
    <n v="2000"/>
  </r>
  <r>
    <x v="12"/>
    <n v="376"/>
    <n v="2117"/>
  </r>
  <r>
    <x v="12"/>
    <n v="376"/>
    <n v="2000"/>
  </r>
  <r>
    <x v="12"/>
    <n v="376"/>
    <n v="2115"/>
  </r>
  <r>
    <x v="13"/>
    <n v="376"/>
    <n v="2000"/>
  </r>
  <r>
    <x v="13"/>
    <n v="376"/>
    <n v="2000"/>
  </r>
  <r>
    <x v="13"/>
    <n v="376"/>
    <n v="2268"/>
  </r>
  <r>
    <x v="13"/>
    <n v="376"/>
    <n v="2000"/>
  </r>
  <r>
    <x v="4"/>
    <n v="3105"/>
    <n v="2000"/>
  </r>
  <r>
    <x v="4"/>
    <n v="3105"/>
    <n v="2000"/>
  </r>
  <r>
    <x v="4"/>
    <n v="3105"/>
    <n v="2000"/>
  </r>
  <r>
    <x v="5"/>
    <n v="3105"/>
    <n v="2000"/>
  </r>
  <r>
    <x v="5"/>
    <n v="3105"/>
    <n v="2000"/>
  </r>
  <r>
    <x v="5"/>
    <n v="3105"/>
    <n v="2000"/>
  </r>
  <r>
    <x v="19"/>
    <n v="3105"/>
    <n v="2000"/>
  </r>
  <r>
    <x v="19"/>
    <n v="3105"/>
    <n v="2000"/>
  </r>
  <r>
    <x v="19"/>
    <n v="3105"/>
    <n v="2000"/>
  </r>
  <r>
    <x v="10"/>
    <n v="1715"/>
    <n v="96200"/>
  </r>
  <r>
    <x v="10"/>
    <n v="1715"/>
    <n v="132800"/>
  </r>
  <r>
    <x v="10"/>
    <n v="1715"/>
    <n v="120900"/>
  </r>
  <r>
    <x v="10"/>
    <n v="1715"/>
    <n v="105630"/>
  </r>
  <r>
    <x v="10"/>
    <n v="1715"/>
    <n v="98900"/>
  </r>
  <r>
    <x v="10"/>
    <n v="1715"/>
    <n v="163000"/>
  </r>
  <r>
    <x v="10"/>
    <n v="1715"/>
    <n v="102930"/>
  </r>
  <r>
    <x v="10"/>
    <n v="1715"/>
    <n v="151100"/>
  </r>
  <r>
    <x v="10"/>
    <n v="1715"/>
    <n v="91030"/>
  </r>
  <r>
    <x v="10"/>
    <n v="1715"/>
    <n v="84300"/>
  </r>
  <r>
    <x v="10"/>
    <n v="1715"/>
    <n v="114200"/>
  </r>
  <r>
    <x v="10"/>
    <n v="1715"/>
    <n v="182700"/>
  </r>
  <r>
    <x v="10"/>
    <n v="1715"/>
    <n v="194600"/>
  </r>
  <r>
    <x v="10"/>
    <n v="1715"/>
    <n v="130400"/>
  </r>
  <r>
    <x v="10"/>
    <n v="1715"/>
    <n v="110800"/>
  </r>
  <r>
    <x v="10"/>
    <n v="1715"/>
    <n v="117530"/>
  </r>
  <r>
    <x v="10"/>
    <n v="1715"/>
    <n v="126100"/>
  </r>
  <r>
    <x v="10"/>
    <n v="1715"/>
    <n v="101600"/>
  </r>
  <r>
    <x v="10"/>
    <n v="1715"/>
    <n v="116200"/>
  </r>
  <r>
    <x v="8"/>
    <n v="1715"/>
    <n v="102930"/>
  </r>
  <r>
    <x v="8"/>
    <n v="1715"/>
    <n v="120900"/>
  </r>
  <r>
    <x v="8"/>
    <n v="1715"/>
    <n v="105630"/>
  </r>
  <r>
    <x v="8"/>
    <n v="1715"/>
    <n v="126100"/>
  </r>
  <r>
    <x v="8"/>
    <n v="1715"/>
    <n v="91030"/>
  </r>
  <r>
    <x v="8"/>
    <n v="1715"/>
    <n v="98900"/>
  </r>
  <r>
    <x v="8"/>
    <n v="1715"/>
    <n v="132800"/>
  </r>
  <r>
    <x v="8"/>
    <n v="1715"/>
    <n v="84300"/>
  </r>
  <r>
    <x v="8"/>
    <n v="1715"/>
    <n v="151100"/>
  </r>
  <r>
    <x v="8"/>
    <n v="1715"/>
    <n v="104600"/>
  </r>
  <r>
    <x v="8"/>
    <n v="1715"/>
    <n v="102930"/>
  </r>
  <r>
    <x v="8"/>
    <n v="1715"/>
    <n v="132800"/>
  </r>
  <r>
    <x v="8"/>
    <n v="1715"/>
    <n v="114200"/>
  </r>
  <r>
    <x v="8"/>
    <n v="1715"/>
    <n v="88800"/>
  </r>
  <r>
    <x v="8"/>
    <n v="1715"/>
    <n v="194600"/>
  </r>
  <r>
    <x v="8"/>
    <n v="1715"/>
    <n v="96200"/>
  </r>
  <r>
    <x v="8"/>
    <n v="1715"/>
    <n v="117530"/>
  </r>
  <r>
    <x v="8"/>
    <n v="1715"/>
    <n v="94800"/>
  </r>
  <r>
    <x v="8"/>
    <n v="1715"/>
    <n v="110800"/>
  </r>
  <r>
    <x v="8"/>
    <n v="1715"/>
    <n v="117530"/>
  </r>
  <r>
    <x v="8"/>
    <n v="1715"/>
    <n v="98500"/>
  </r>
  <r>
    <x v="8"/>
    <n v="1715"/>
    <n v="163000"/>
  </r>
  <r>
    <x v="8"/>
    <n v="1715"/>
    <n v="182700"/>
  </r>
  <r>
    <x v="8"/>
    <n v="1715"/>
    <n v="130400"/>
  </r>
  <r>
    <x v="8"/>
    <n v="1715"/>
    <n v="175900"/>
  </r>
  <r>
    <x v="6"/>
    <n v="1715"/>
    <n v="159200"/>
  </r>
  <r>
    <x v="6"/>
    <n v="1715"/>
    <n v="108600"/>
  </r>
  <r>
    <x v="6"/>
    <n v="1715"/>
    <n v="200400"/>
  </r>
  <r>
    <x v="6"/>
    <n v="1715"/>
    <n v="115700"/>
  </r>
  <r>
    <x v="6"/>
    <n v="1715"/>
    <n v="110300"/>
  </r>
  <r>
    <x v="6"/>
    <n v="1715"/>
    <n v="122600"/>
  </r>
  <r>
    <x v="6"/>
    <n v="1715"/>
    <n v="103400"/>
  </r>
  <r>
    <x v="6"/>
    <n v="1715"/>
    <n v="96300"/>
  </r>
  <r>
    <x v="6"/>
    <n v="1715"/>
    <n v="101700"/>
  </r>
  <r>
    <x v="6"/>
    <n v="1715"/>
    <n v="171500"/>
  </r>
  <r>
    <x v="6"/>
    <n v="1715"/>
    <n v="188100"/>
  </r>
  <r>
    <x v="6"/>
    <n v="1715"/>
    <n v="108600"/>
  </r>
  <r>
    <x v="6"/>
    <n v="1715"/>
    <n v="122600"/>
  </r>
  <r>
    <x v="6"/>
    <n v="1715"/>
    <n v="89400"/>
  </r>
  <r>
    <x v="4"/>
    <n v="1715"/>
    <n v="6294"/>
  </r>
  <r>
    <x v="5"/>
    <n v="1715"/>
    <n v="7419"/>
  </r>
  <r>
    <x v="19"/>
    <n v="1715"/>
    <n v="9400"/>
  </r>
  <r>
    <x v="4"/>
    <n v="586"/>
    <n v="2000"/>
  </r>
  <r>
    <x v="5"/>
    <n v="586"/>
    <n v="2000"/>
  </r>
  <r>
    <x v="19"/>
    <n v="586"/>
    <n v="2000"/>
  </r>
  <r>
    <x v="4"/>
    <n v="870"/>
    <n v="2000"/>
  </r>
  <r>
    <x v="4"/>
    <n v="870"/>
    <n v="2000"/>
  </r>
  <r>
    <x v="4"/>
    <n v="870"/>
    <n v="2000"/>
  </r>
  <r>
    <x v="4"/>
    <n v="870"/>
    <n v="2000"/>
  </r>
  <r>
    <x v="4"/>
    <n v="870"/>
    <n v="2000"/>
  </r>
  <r>
    <x v="4"/>
    <n v="870"/>
    <n v="2000"/>
  </r>
  <r>
    <x v="5"/>
    <n v="870"/>
    <n v="2000"/>
  </r>
  <r>
    <x v="5"/>
    <n v="870"/>
    <n v="2000"/>
  </r>
  <r>
    <x v="5"/>
    <n v="870"/>
    <n v="2000"/>
  </r>
  <r>
    <x v="5"/>
    <n v="870"/>
    <n v="2000"/>
  </r>
  <r>
    <x v="19"/>
    <n v="870"/>
    <n v="2000"/>
  </r>
  <r>
    <x v="19"/>
    <n v="870"/>
    <n v="2000"/>
  </r>
  <r>
    <x v="19"/>
    <n v="870"/>
    <n v="2000"/>
  </r>
  <r>
    <x v="19"/>
    <n v="870"/>
    <n v="2000"/>
  </r>
  <r>
    <x v="9"/>
    <n v="1715"/>
    <n v="2667"/>
  </r>
  <r>
    <x v="9"/>
    <n v="1715"/>
    <n v="3083"/>
  </r>
  <r>
    <x v="7"/>
    <n v="1715"/>
    <n v="3578"/>
  </r>
  <r>
    <x v="7"/>
    <n v="1715"/>
    <n v="3047"/>
  </r>
  <r>
    <x v="19"/>
    <n v="870"/>
    <n v="2000"/>
  </r>
  <r>
    <x v="19"/>
    <n v="870"/>
    <n v="2000"/>
  </r>
  <r>
    <x v="11"/>
    <n v="870"/>
    <n v="2000"/>
  </r>
  <r>
    <x v="11"/>
    <n v="870"/>
    <n v="2000"/>
  </r>
  <r>
    <x v="12"/>
    <n v="870"/>
    <n v="2000"/>
  </r>
  <r>
    <x v="12"/>
    <n v="870"/>
    <n v="2000"/>
  </r>
  <r>
    <x v="4"/>
    <n v="1715"/>
    <n v="4651"/>
  </r>
  <r>
    <x v="4"/>
    <n v="1715"/>
    <n v="3839"/>
  </r>
  <r>
    <x v="5"/>
    <n v="1715"/>
    <n v="4191"/>
  </r>
  <r>
    <x v="5"/>
    <n v="1715"/>
    <n v="4878"/>
  </r>
  <r>
    <x v="19"/>
    <n v="1715"/>
    <n v="4723"/>
  </r>
  <r>
    <x v="19"/>
    <n v="1715"/>
    <n v="5576"/>
  </r>
  <r>
    <x v="10"/>
    <n v="3105"/>
    <n v="35150"/>
  </r>
  <r>
    <x v="10"/>
    <n v="3105"/>
    <n v="32600"/>
  </r>
  <r>
    <x v="10"/>
    <n v="3105"/>
    <n v="33200"/>
  </r>
  <r>
    <x v="10"/>
    <n v="3105"/>
    <n v="44050"/>
  </r>
  <r>
    <x v="10"/>
    <n v="3105"/>
    <n v="29900"/>
  </r>
  <r>
    <x v="10"/>
    <n v="3105"/>
    <n v="41650"/>
  </r>
  <r>
    <x v="10"/>
    <n v="3105"/>
    <n v="38150"/>
  </r>
  <r>
    <x v="10"/>
    <n v="3105"/>
    <n v="35750"/>
  </r>
  <r>
    <x v="10"/>
    <n v="3105"/>
    <n v="41050"/>
  </r>
  <r>
    <x v="10"/>
    <n v="3105"/>
    <n v="47050"/>
  </r>
  <r>
    <x v="10"/>
    <n v="3105"/>
    <n v="38350"/>
  </r>
  <r>
    <x v="10"/>
    <n v="3105"/>
    <n v="35600"/>
  </r>
  <r>
    <x v="10"/>
    <n v="3105"/>
    <n v="38600"/>
  </r>
  <r>
    <x v="10"/>
    <n v="3105"/>
    <n v="41150"/>
  </r>
  <r>
    <x v="10"/>
    <n v="3105"/>
    <n v="32450"/>
  </r>
  <r>
    <x v="8"/>
    <n v="3105"/>
    <n v="34200"/>
  </r>
  <r>
    <x v="8"/>
    <n v="3105"/>
    <n v="39600"/>
  </r>
  <r>
    <x v="8"/>
    <n v="3105"/>
    <n v="37700"/>
  </r>
  <r>
    <x v="8"/>
    <n v="3105"/>
    <n v="33200"/>
  </r>
  <r>
    <x v="8"/>
    <n v="3105"/>
    <n v="43050"/>
  </r>
  <r>
    <x v="8"/>
    <n v="3105"/>
    <n v="39300"/>
  </r>
  <r>
    <x v="8"/>
    <n v="3105"/>
    <n v="36600"/>
  </r>
  <r>
    <x v="8"/>
    <n v="3105"/>
    <n v="39750"/>
  </r>
  <r>
    <x v="8"/>
    <n v="3105"/>
    <n v="45450"/>
  </r>
  <r>
    <x v="8"/>
    <n v="3105"/>
    <n v="48450"/>
  </r>
  <r>
    <x v="8"/>
    <n v="3105"/>
    <n v="36700"/>
  </r>
  <r>
    <x v="8"/>
    <n v="3105"/>
    <n v="34400"/>
  </r>
  <r>
    <x v="8"/>
    <n v="3105"/>
    <n v="35900"/>
  </r>
  <r>
    <x v="8"/>
    <n v="3105"/>
    <n v="43100"/>
  </r>
  <r>
    <x v="8"/>
    <n v="3105"/>
    <n v="36900"/>
  </r>
  <r>
    <x v="8"/>
    <n v="3105"/>
    <n v="33600"/>
  </r>
  <r>
    <x v="8"/>
    <n v="3105"/>
    <n v="30900"/>
  </r>
  <r>
    <x v="8"/>
    <n v="3105"/>
    <n v="40100"/>
  </r>
  <r>
    <x v="8"/>
    <n v="3105"/>
    <n v="42300"/>
  </r>
  <r>
    <x v="8"/>
    <n v="3105"/>
    <n v="42050"/>
  </r>
  <r>
    <x v="6"/>
    <n v="3105"/>
    <n v="43150"/>
  </r>
  <r>
    <x v="6"/>
    <n v="3105"/>
    <n v="40150"/>
  </r>
  <r>
    <x v="6"/>
    <n v="3105"/>
    <n v="37450"/>
  </r>
  <r>
    <x v="6"/>
    <n v="3105"/>
    <n v="37600"/>
  </r>
  <r>
    <x v="6"/>
    <n v="3105"/>
    <n v="34450"/>
  </r>
  <r>
    <x v="6"/>
    <n v="3105"/>
    <n v="40300"/>
  </r>
  <r>
    <x v="6"/>
    <n v="3105"/>
    <n v="49250"/>
  </r>
  <r>
    <x v="6"/>
    <n v="3105"/>
    <n v="43550"/>
  </r>
  <r>
    <x v="6"/>
    <n v="3105"/>
    <n v="31200"/>
  </r>
  <r>
    <x v="6"/>
    <n v="3105"/>
    <n v="40850"/>
  </r>
  <r>
    <x v="6"/>
    <n v="3105"/>
    <n v="46550"/>
  </r>
  <r>
    <x v="6"/>
    <n v="3105"/>
    <n v="34200"/>
  </r>
  <r>
    <x v="6"/>
    <n v="3105"/>
    <n v="51400"/>
  </r>
  <r>
    <x v="6"/>
    <n v="3105"/>
    <n v="44000"/>
  </r>
  <r>
    <x v="6"/>
    <n v="3105"/>
    <n v="47000"/>
  </r>
  <r>
    <x v="10"/>
    <n v="3105"/>
    <n v="45000"/>
  </r>
  <r>
    <x v="10"/>
    <n v="3105"/>
    <n v="39700"/>
  </r>
  <r>
    <x v="10"/>
    <n v="3105"/>
    <n v="43800"/>
  </r>
  <r>
    <x v="10"/>
    <n v="3105"/>
    <n v="35500"/>
  </r>
  <r>
    <x v="10"/>
    <n v="3105"/>
    <n v="38500"/>
  </r>
  <r>
    <x v="10"/>
    <n v="3105"/>
    <n v="37600"/>
  </r>
  <r>
    <x v="10"/>
    <n v="3105"/>
    <n v="36400"/>
  </r>
  <r>
    <x v="10"/>
    <n v="3105"/>
    <n v="42900"/>
  </r>
  <r>
    <x v="10"/>
    <n v="3105"/>
    <n v="37600"/>
  </r>
  <r>
    <x v="8"/>
    <n v="3105"/>
    <n v="37000"/>
  </r>
  <r>
    <x v="8"/>
    <n v="3105"/>
    <n v="38000"/>
  </r>
  <r>
    <x v="8"/>
    <n v="3105"/>
    <n v="38000"/>
  </r>
  <r>
    <x v="8"/>
    <n v="3105"/>
    <n v="35900"/>
  </r>
  <r>
    <x v="8"/>
    <n v="3105"/>
    <n v="40100"/>
  </r>
  <r>
    <x v="8"/>
    <n v="3105"/>
    <n v="39100"/>
  </r>
  <r>
    <x v="6"/>
    <n v="3105"/>
    <n v="37300"/>
  </r>
  <r>
    <x v="6"/>
    <n v="3105"/>
    <n v="34900"/>
  </r>
  <r>
    <x v="6"/>
    <n v="3105"/>
    <n v="48000"/>
  </r>
  <r>
    <x v="6"/>
    <n v="3105"/>
    <n v="43200"/>
  </r>
  <r>
    <x v="6"/>
    <n v="3105"/>
    <n v="41100"/>
  </r>
  <r>
    <x v="6"/>
    <n v="3105"/>
    <n v="45900"/>
  </r>
  <r>
    <x v="6"/>
    <n v="3105"/>
    <n v="39400"/>
  </r>
  <r>
    <x v="6"/>
    <n v="3105"/>
    <n v="38700"/>
  </r>
  <r>
    <x v="6"/>
    <n v="3105"/>
    <n v="37850"/>
  </r>
  <r>
    <x v="6"/>
    <n v="3105"/>
    <n v="42350"/>
  </r>
  <r>
    <x v="8"/>
    <n v="3105"/>
    <n v="43800"/>
  </r>
  <r>
    <x v="8"/>
    <n v="3105"/>
    <n v="41500"/>
  </r>
  <r>
    <x v="8"/>
    <n v="3105"/>
    <n v="47900"/>
  </r>
  <r>
    <x v="8"/>
    <n v="3105"/>
    <n v="50200"/>
  </r>
  <r>
    <x v="8"/>
    <n v="3105"/>
    <n v="40500"/>
  </r>
  <r>
    <x v="8"/>
    <n v="3105"/>
    <n v="42800"/>
  </r>
  <r>
    <x v="6"/>
    <n v="3105"/>
    <n v="41200"/>
  </r>
  <r>
    <x v="6"/>
    <n v="3105"/>
    <n v="48600"/>
  </r>
  <r>
    <x v="6"/>
    <n v="3105"/>
    <n v="42200"/>
  </r>
  <r>
    <x v="10"/>
    <n v="3105"/>
    <n v="58700"/>
  </r>
  <r>
    <x v="10"/>
    <n v="3105"/>
    <n v="50450"/>
  </r>
  <r>
    <x v="10"/>
    <n v="3105"/>
    <n v="44800"/>
  </r>
  <r>
    <x v="10"/>
    <n v="3105"/>
    <n v="60100"/>
  </r>
  <r>
    <x v="10"/>
    <n v="3105"/>
    <n v="48350"/>
  </r>
  <r>
    <x v="10"/>
    <n v="3105"/>
    <n v="56300"/>
  </r>
  <r>
    <x v="10"/>
    <n v="3105"/>
    <n v="46900"/>
  </r>
  <r>
    <x v="10"/>
    <n v="3105"/>
    <n v="62500"/>
  </r>
  <r>
    <x v="8"/>
    <n v="3105"/>
    <n v="52100"/>
  </r>
  <r>
    <x v="8"/>
    <n v="3105"/>
    <n v="49900"/>
  </r>
  <r>
    <x v="8"/>
    <n v="3105"/>
    <n v="46200"/>
  </r>
  <r>
    <x v="8"/>
    <n v="3105"/>
    <n v="59500"/>
  </r>
  <r>
    <x v="8"/>
    <n v="3105"/>
    <n v="61600"/>
  </r>
  <r>
    <x v="8"/>
    <n v="3105"/>
    <n v="57400"/>
  </r>
  <r>
    <x v="8"/>
    <n v="3105"/>
    <n v="63700"/>
  </r>
  <r>
    <x v="8"/>
    <n v="3105"/>
    <n v="48400"/>
  </r>
  <r>
    <x v="6"/>
    <n v="3105"/>
    <n v="53800"/>
  </r>
  <r>
    <x v="6"/>
    <n v="3105"/>
    <n v="61600"/>
  </r>
  <r>
    <x v="6"/>
    <n v="3105"/>
    <n v="67600"/>
  </r>
  <r>
    <x v="6"/>
    <n v="3105"/>
    <n v="58600"/>
  </r>
  <r>
    <x v="6"/>
    <n v="3105"/>
    <n v="49800"/>
  </r>
  <r>
    <x v="6"/>
    <n v="3105"/>
    <n v="51600"/>
  </r>
  <r>
    <x v="6"/>
    <n v="3105"/>
    <n v="47600"/>
  </r>
  <r>
    <x v="10"/>
    <n v="3105"/>
    <n v="65900"/>
  </r>
  <r>
    <x v="10"/>
    <n v="3105"/>
    <n v="69750"/>
  </r>
  <r>
    <x v="10"/>
    <n v="3105"/>
    <n v="68300"/>
  </r>
  <r>
    <x v="10"/>
    <n v="3105"/>
    <n v="72150"/>
  </r>
  <r>
    <x v="8"/>
    <n v="3105"/>
    <n v="70400"/>
  </r>
  <r>
    <x v="8"/>
    <n v="3105"/>
    <n v="68300"/>
  </r>
  <r>
    <x v="8"/>
    <n v="3105"/>
    <n v="73050"/>
  </r>
  <r>
    <x v="8"/>
    <n v="3105"/>
    <n v="70950"/>
  </r>
  <r>
    <x v="6"/>
    <n v="3105"/>
    <n v="68800"/>
  </r>
  <r>
    <x v="6"/>
    <n v="3105"/>
    <n v="71350"/>
  </r>
  <r>
    <x v="8"/>
    <n v="3105"/>
    <n v="85200"/>
  </r>
  <r>
    <x v="8"/>
    <n v="3105"/>
    <n v="137900"/>
  </r>
  <r>
    <x v="8"/>
    <n v="3105"/>
    <n v="90500"/>
  </r>
  <r>
    <x v="8"/>
    <n v="3105"/>
    <n v="81500"/>
  </r>
  <r>
    <x v="6"/>
    <n v="3105"/>
    <n v="91500"/>
  </r>
  <r>
    <x v="6"/>
    <n v="3105"/>
    <n v="82500"/>
  </r>
  <r>
    <x v="6"/>
    <n v="549"/>
    <n v="43850"/>
  </r>
  <r>
    <x v="6"/>
    <n v="549"/>
    <n v="45850"/>
  </r>
  <r>
    <x v="10"/>
    <n v="549"/>
    <n v="33975"/>
  </r>
  <r>
    <x v="10"/>
    <n v="549"/>
    <n v="40820"/>
  </r>
  <r>
    <x v="10"/>
    <n v="549"/>
    <n v="42820"/>
  </r>
  <r>
    <x v="10"/>
    <n v="549"/>
    <n v="42095"/>
  </r>
  <r>
    <x v="10"/>
    <n v="549"/>
    <n v="44095"/>
  </r>
  <r>
    <x v="10"/>
    <n v="549"/>
    <n v="38555"/>
  </r>
  <r>
    <x v="10"/>
    <n v="549"/>
    <n v="47690"/>
  </r>
  <r>
    <x v="10"/>
    <n v="549"/>
    <n v="35975"/>
  </r>
  <r>
    <x v="10"/>
    <n v="549"/>
    <n v="49690"/>
  </r>
  <r>
    <x v="10"/>
    <n v="549"/>
    <n v="36555"/>
  </r>
  <r>
    <x v="8"/>
    <n v="549"/>
    <n v="36755"/>
  </r>
  <r>
    <x v="8"/>
    <n v="549"/>
    <n v="44295"/>
  </r>
  <r>
    <x v="8"/>
    <n v="549"/>
    <n v="42295"/>
  </r>
  <r>
    <x v="8"/>
    <n v="549"/>
    <n v="30975"/>
  </r>
  <r>
    <x v="8"/>
    <n v="549"/>
    <n v="36175"/>
  </r>
  <r>
    <x v="8"/>
    <n v="549"/>
    <n v="49890"/>
  </r>
  <r>
    <x v="8"/>
    <n v="549"/>
    <n v="41020"/>
  </r>
  <r>
    <x v="8"/>
    <n v="549"/>
    <n v="34175"/>
  </r>
  <r>
    <x v="8"/>
    <n v="549"/>
    <n v="47890"/>
  </r>
  <r>
    <x v="8"/>
    <n v="549"/>
    <n v="38755"/>
  </r>
  <r>
    <x v="8"/>
    <n v="549"/>
    <n v="43020"/>
  </r>
  <r>
    <x v="6"/>
    <n v="549"/>
    <n v="38350"/>
  </r>
  <r>
    <x v="6"/>
    <n v="549"/>
    <n v="43750"/>
  </r>
  <r>
    <x v="6"/>
    <n v="549"/>
    <n v="35070"/>
  </r>
  <r>
    <x v="6"/>
    <n v="549"/>
    <n v="32450"/>
  </r>
  <r>
    <x v="6"/>
    <n v="549"/>
    <n v="37070"/>
  </r>
  <r>
    <x v="6"/>
    <n v="549"/>
    <n v="41450"/>
  </r>
  <r>
    <x v="6"/>
    <n v="549"/>
    <n v="34450"/>
  </r>
  <r>
    <x v="6"/>
    <n v="549"/>
    <n v="29070"/>
  </r>
  <r>
    <x v="6"/>
    <n v="549"/>
    <n v="44920"/>
  </r>
  <r>
    <x v="6"/>
    <n v="549"/>
    <n v="46920"/>
  </r>
  <r>
    <x v="6"/>
    <n v="549"/>
    <n v="41750"/>
  </r>
  <r>
    <x v="14"/>
    <n v="1439"/>
    <n v="17395"/>
  </r>
  <r>
    <x v="14"/>
    <n v="1439"/>
    <n v="14895"/>
  </r>
  <r>
    <x v="14"/>
    <n v="1439"/>
    <n v="15645"/>
  </r>
  <r>
    <x v="14"/>
    <n v="1439"/>
    <n v="16095"/>
  </r>
  <r>
    <x v="14"/>
    <n v="1439"/>
    <n v="14645"/>
  </r>
  <r>
    <x v="14"/>
    <n v="1439"/>
    <n v="16395"/>
  </r>
  <r>
    <x v="10"/>
    <n v="1439"/>
    <n v="14745"/>
  </r>
  <r>
    <x v="10"/>
    <n v="1439"/>
    <n v="14995"/>
  </r>
  <r>
    <x v="10"/>
    <n v="1439"/>
    <n v="15745"/>
  </r>
  <r>
    <x v="10"/>
    <n v="1439"/>
    <n v="17495"/>
  </r>
  <r>
    <x v="10"/>
    <n v="1439"/>
    <n v="16495"/>
  </r>
  <r>
    <x v="10"/>
    <n v="1439"/>
    <n v="16195"/>
  </r>
  <r>
    <x v="8"/>
    <n v="1439"/>
    <n v="15745"/>
  </r>
  <r>
    <x v="8"/>
    <n v="1439"/>
    <n v="17495"/>
  </r>
  <r>
    <x v="8"/>
    <n v="1439"/>
    <n v="16195"/>
  </r>
  <r>
    <x v="8"/>
    <n v="1439"/>
    <n v="16495"/>
  </r>
  <r>
    <x v="8"/>
    <n v="1439"/>
    <n v="14745"/>
  </r>
  <r>
    <x v="8"/>
    <n v="1439"/>
    <n v="14995"/>
  </r>
  <r>
    <x v="4"/>
    <n v="535"/>
    <n v="2000"/>
  </r>
  <r>
    <x v="5"/>
    <n v="535"/>
    <n v="2000"/>
  </r>
  <r>
    <x v="19"/>
    <n v="535"/>
    <n v="2000"/>
  </r>
  <r>
    <x v="24"/>
    <n v="2202"/>
    <n v="34020"/>
  </r>
  <r>
    <x v="24"/>
    <n v="2202"/>
    <n v="36220"/>
  </r>
  <r>
    <x v="24"/>
    <n v="2202"/>
    <n v="29670"/>
  </r>
  <r>
    <x v="24"/>
    <n v="2202"/>
    <n v="34770"/>
  </r>
  <r>
    <x v="24"/>
    <n v="2202"/>
    <n v="32570"/>
  </r>
  <r>
    <x v="0"/>
    <n v="2202"/>
    <n v="29990"/>
  </r>
  <r>
    <x v="0"/>
    <n v="2202"/>
    <n v="32890"/>
  </r>
  <r>
    <x v="0"/>
    <n v="2202"/>
    <n v="36540"/>
  </r>
  <r>
    <x v="0"/>
    <n v="2202"/>
    <n v="34340"/>
  </r>
  <r>
    <x v="0"/>
    <n v="2202"/>
    <n v="35090"/>
  </r>
  <r>
    <x v="14"/>
    <n v="2202"/>
    <n v="31905"/>
  </r>
  <r>
    <x v="14"/>
    <n v="2202"/>
    <n v="29155"/>
  </r>
  <r>
    <x v="14"/>
    <n v="2202"/>
    <n v="34905"/>
  </r>
  <r>
    <x v="10"/>
    <n v="2202"/>
    <n v="35055"/>
  </r>
  <r>
    <x v="10"/>
    <n v="2202"/>
    <n v="32055"/>
  </r>
  <r>
    <x v="10"/>
    <n v="2202"/>
    <n v="29305"/>
  </r>
  <r>
    <x v="6"/>
    <n v="2202"/>
    <n v="29605"/>
  </r>
  <r>
    <x v="6"/>
    <n v="2202"/>
    <n v="32905"/>
  </r>
  <r>
    <x v="6"/>
    <n v="2202"/>
    <n v="35955"/>
  </r>
  <r>
    <x v="14"/>
    <n v="2202"/>
    <n v="39780"/>
  </r>
  <r>
    <x v="10"/>
    <n v="2202"/>
    <n v="30775"/>
  </r>
  <r>
    <x v="10"/>
    <n v="2202"/>
    <n v="32270"/>
  </r>
  <r>
    <x v="10"/>
    <n v="2202"/>
    <n v="32550"/>
  </r>
  <r>
    <x v="10"/>
    <n v="2202"/>
    <n v="23775"/>
  </r>
  <r>
    <x v="10"/>
    <n v="2202"/>
    <n v="26300"/>
  </r>
  <r>
    <x v="10"/>
    <n v="2202"/>
    <n v="30195"/>
  </r>
  <r>
    <x v="10"/>
    <n v="2202"/>
    <n v="25450"/>
  </r>
  <r>
    <x v="10"/>
    <n v="2202"/>
    <n v="32550"/>
  </r>
  <r>
    <x v="10"/>
    <n v="2202"/>
    <n v="24665"/>
  </r>
  <r>
    <x v="10"/>
    <n v="2202"/>
    <n v="25030"/>
  </r>
  <r>
    <x v="10"/>
    <n v="2202"/>
    <n v="30270"/>
  </r>
  <r>
    <x v="10"/>
    <n v="2202"/>
    <n v="25830"/>
  </r>
  <r>
    <x v="10"/>
    <n v="2202"/>
    <n v="28495"/>
  </r>
  <r>
    <x v="10"/>
    <n v="2202"/>
    <n v="30495"/>
  </r>
  <r>
    <x v="10"/>
    <n v="2202"/>
    <n v="30775"/>
  </r>
  <r>
    <x v="10"/>
    <n v="2202"/>
    <n v="22105"/>
  </r>
  <r>
    <x v="10"/>
    <n v="2202"/>
    <n v="28420"/>
  </r>
  <r>
    <x v="10"/>
    <n v="2202"/>
    <n v="33630"/>
  </r>
  <r>
    <x v="10"/>
    <n v="2202"/>
    <n v="24625"/>
  </r>
  <r>
    <x v="10"/>
    <n v="2202"/>
    <n v="23865"/>
  </r>
  <r>
    <x v="10"/>
    <n v="2202"/>
    <n v="22905"/>
  </r>
  <r>
    <x v="8"/>
    <n v="2202"/>
    <n v="32745"/>
  </r>
  <r>
    <x v="8"/>
    <n v="2202"/>
    <n v="28670"/>
  </r>
  <r>
    <x v="8"/>
    <n v="2202"/>
    <n v="26850"/>
  </r>
  <r>
    <x v="8"/>
    <n v="2202"/>
    <n v="25065"/>
  </r>
  <r>
    <x v="8"/>
    <n v="2202"/>
    <n v="30745"/>
  </r>
  <r>
    <x v="8"/>
    <n v="2202"/>
    <n v="27380"/>
  </r>
  <r>
    <x v="8"/>
    <n v="2202"/>
    <n v="34680"/>
  </r>
  <r>
    <x v="8"/>
    <n v="2202"/>
    <n v="27850"/>
  </r>
  <r>
    <x v="8"/>
    <n v="2202"/>
    <n v="24725"/>
  </r>
  <r>
    <x v="8"/>
    <n v="2202"/>
    <n v="24265"/>
  </r>
  <r>
    <x v="8"/>
    <n v="2202"/>
    <n v="26380"/>
  </r>
  <r>
    <x v="8"/>
    <n v="2202"/>
    <n v="30845"/>
  </r>
  <r>
    <x v="8"/>
    <n v="2202"/>
    <n v="25580"/>
  </r>
  <r>
    <x v="8"/>
    <n v="2202"/>
    <n v="23005"/>
  </r>
  <r>
    <x v="8"/>
    <n v="2202"/>
    <n v="23875"/>
  </r>
  <r>
    <x v="8"/>
    <n v="2202"/>
    <n v="28845"/>
  </r>
  <r>
    <x v="8"/>
    <n v="2202"/>
    <n v="26065"/>
  </r>
  <r>
    <x v="8"/>
    <n v="2202"/>
    <n v="26000"/>
  </r>
  <r>
    <x v="8"/>
    <n v="2202"/>
    <n v="25725"/>
  </r>
  <r>
    <x v="8"/>
    <n v="2202"/>
    <n v="24005"/>
  </r>
  <r>
    <x v="8"/>
    <n v="2202"/>
    <n v="31025"/>
  </r>
  <r>
    <x v="8"/>
    <n v="2202"/>
    <n v="34225"/>
  </r>
  <r>
    <x v="8"/>
    <n v="2202"/>
    <n v="33025"/>
  </r>
  <r>
    <x v="8"/>
    <n v="2202"/>
    <n v="22205"/>
  </r>
  <r>
    <x v="8"/>
    <n v="2202"/>
    <n v="31025"/>
  </r>
  <r>
    <x v="8"/>
    <n v="2202"/>
    <n v="30670"/>
  </r>
  <r>
    <x v="6"/>
    <n v="2202"/>
    <n v="26215"/>
  </r>
  <r>
    <x v="6"/>
    <n v="2202"/>
    <n v="24025"/>
  </r>
  <r>
    <x v="6"/>
    <n v="2202"/>
    <n v="30995"/>
  </r>
  <r>
    <x v="6"/>
    <n v="2202"/>
    <n v="22355"/>
  </r>
  <r>
    <x v="6"/>
    <n v="2202"/>
    <n v="34830"/>
  </r>
  <r>
    <x v="6"/>
    <n v="2202"/>
    <n v="26150"/>
  </r>
  <r>
    <x v="6"/>
    <n v="2202"/>
    <n v="32895"/>
  </r>
  <r>
    <x v="6"/>
    <n v="2202"/>
    <n v="25215"/>
  </r>
  <r>
    <x v="6"/>
    <n v="2202"/>
    <n v="27530"/>
  </r>
  <r>
    <x v="6"/>
    <n v="2202"/>
    <n v="28820"/>
  </r>
  <r>
    <x v="6"/>
    <n v="2202"/>
    <n v="24155"/>
  </r>
  <r>
    <x v="6"/>
    <n v="2202"/>
    <n v="34375"/>
  </r>
  <r>
    <x v="6"/>
    <n v="2202"/>
    <n v="30895"/>
  </r>
  <r>
    <x v="6"/>
    <n v="2202"/>
    <n v="33175"/>
  </r>
  <r>
    <x v="6"/>
    <n v="2202"/>
    <n v="31175"/>
  </r>
  <r>
    <x v="6"/>
    <n v="2202"/>
    <n v="27000"/>
  </r>
  <r>
    <x v="6"/>
    <n v="2202"/>
    <n v="28000"/>
  </r>
  <r>
    <x v="6"/>
    <n v="2202"/>
    <n v="24415"/>
  </r>
  <r>
    <x v="6"/>
    <n v="2202"/>
    <n v="28995"/>
  </r>
  <r>
    <x v="6"/>
    <n v="2202"/>
    <n v="30820"/>
  </r>
  <r>
    <x v="6"/>
    <n v="2202"/>
    <n v="31175"/>
  </r>
  <r>
    <x v="6"/>
    <n v="2202"/>
    <n v="25875"/>
  </r>
  <r>
    <x v="6"/>
    <n v="2202"/>
    <n v="26530"/>
  </r>
  <r>
    <x v="6"/>
    <n v="2202"/>
    <n v="23155"/>
  </r>
  <r>
    <x v="6"/>
    <n v="2202"/>
    <n v="26215"/>
  </r>
  <r>
    <x v="6"/>
    <n v="2202"/>
    <n v="25730"/>
  </r>
  <r>
    <x v="6"/>
    <n v="2202"/>
    <n v="25415"/>
  </r>
  <r>
    <x v="6"/>
    <n v="2202"/>
    <n v="24875"/>
  </r>
  <r>
    <x v="11"/>
    <n v="26"/>
    <n v="2000"/>
  </r>
  <r>
    <x v="11"/>
    <n v="26"/>
    <n v="2000"/>
  </r>
  <r>
    <x v="12"/>
    <n v="26"/>
    <n v="2000"/>
  </r>
  <r>
    <x v="12"/>
    <n v="26"/>
    <n v="2000"/>
  </r>
  <r>
    <x v="13"/>
    <n v="26"/>
    <n v="2000"/>
  </r>
  <r>
    <x v="14"/>
    <n v="3916"/>
    <n v="61400"/>
  </r>
  <r>
    <x v="10"/>
    <n v="3916"/>
    <n v="61900"/>
  </r>
  <r>
    <x v="8"/>
    <n v="3916"/>
    <n v="62100"/>
  </r>
  <r>
    <x v="2"/>
    <n v="3916"/>
    <n v="84300"/>
  </r>
  <r>
    <x v="14"/>
    <n v="3916"/>
    <n v="84300"/>
  </r>
  <r>
    <x v="10"/>
    <n v="3916"/>
    <n v="84300"/>
  </r>
  <r>
    <x v="24"/>
    <n v="3916"/>
    <n v="88900"/>
  </r>
  <r>
    <x v="0"/>
    <n v="3916"/>
    <n v="88900"/>
  </r>
  <r>
    <x v="26"/>
    <n v="481"/>
    <n v="17049"/>
  </r>
  <r>
    <x v="26"/>
    <n v="481"/>
    <n v="16349"/>
  </r>
  <r>
    <x v="26"/>
    <n v="481"/>
    <n v="15949"/>
  </r>
  <r>
    <x v="26"/>
    <n v="481"/>
    <n v="13449"/>
  </r>
  <r>
    <x v="26"/>
    <n v="481"/>
    <n v="15449"/>
  </r>
  <r>
    <x v="26"/>
    <n v="481"/>
    <n v="17349"/>
  </r>
  <r>
    <x v="26"/>
    <n v="481"/>
    <n v="15649"/>
  </r>
  <r>
    <x v="26"/>
    <n v="481"/>
    <n v="16849"/>
  </r>
  <r>
    <x v="26"/>
    <n v="481"/>
    <n v="15149"/>
  </r>
  <r>
    <x v="26"/>
    <n v="481"/>
    <n v="16049"/>
  </r>
  <r>
    <x v="26"/>
    <n v="481"/>
    <n v="16549"/>
  </r>
  <r>
    <x v="26"/>
    <n v="481"/>
    <n v="17849"/>
  </r>
  <r>
    <x v="26"/>
    <n v="481"/>
    <n v="14349"/>
  </r>
  <r>
    <x v="26"/>
    <n v="481"/>
    <n v="17549"/>
  </r>
  <r>
    <x v="27"/>
    <n v="481"/>
    <n v="16599"/>
  </r>
  <r>
    <x v="27"/>
    <n v="481"/>
    <n v="15499"/>
  </r>
  <r>
    <x v="27"/>
    <n v="481"/>
    <n v="15999"/>
  </r>
  <r>
    <x v="27"/>
    <n v="481"/>
    <n v="14099"/>
  </r>
  <r>
    <x v="27"/>
    <n v="481"/>
    <n v="16099"/>
  </r>
  <r>
    <x v="27"/>
    <n v="481"/>
    <n v="15299"/>
  </r>
  <r>
    <x v="27"/>
    <n v="481"/>
    <n v="14599"/>
  </r>
  <r>
    <x v="27"/>
    <n v="481"/>
    <n v="16999"/>
  </r>
  <r>
    <x v="27"/>
    <n v="481"/>
    <n v="17099"/>
  </r>
  <r>
    <x v="27"/>
    <n v="481"/>
    <n v="14999"/>
  </r>
  <r>
    <x v="27"/>
    <n v="481"/>
    <n v="16199"/>
  </r>
  <r>
    <x v="27"/>
    <n v="481"/>
    <n v="15099"/>
  </r>
  <r>
    <x v="20"/>
    <n v="481"/>
    <n v="14299"/>
  </r>
  <r>
    <x v="20"/>
    <n v="481"/>
    <n v="16299"/>
  </r>
  <r>
    <x v="20"/>
    <n v="481"/>
    <n v="17199"/>
  </r>
  <r>
    <x v="20"/>
    <n v="481"/>
    <n v="15299"/>
  </r>
  <r>
    <x v="20"/>
    <n v="481"/>
    <n v="16199"/>
  </r>
  <r>
    <x v="19"/>
    <n v="5657"/>
    <n v="2000"/>
  </r>
  <r>
    <x v="19"/>
    <n v="5657"/>
    <n v="2000"/>
  </r>
  <r>
    <x v="19"/>
    <n v="5657"/>
    <n v="2000"/>
  </r>
  <r>
    <x v="19"/>
    <n v="5657"/>
    <n v="2000"/>
  </r>
  <r>
    <x v="11"/>
    <n v="5657"/>
    <n v="2000"/>
  </r>
  <r>
    <x v="11"/>
    <n v="5657"/>
    <n v="2000"/>
  </r>
  <r>
    <x v="11"/>
    <n v="5657"/>
    <n v="2000"/>
  </r>
  <r>
    <x v="11"/>
    <n v="5657"/>
    <n v="2000"/>
  </r>
  <r>
    <x v="12"/>
    <n v="5657"/>
    <n v="2000"/>
  </r>
  <r>
    <x v="12"/>
    <n v="5657"/>
    <n v="2000"/>
  </r>
  <r>
    <x v="12"/>
    <n v="5657"/>
    <n v="2000"/>
  </r>
  <r>
    <x v="12"/>
    <n v="5657"/>
    <n v="2000"/>
  </r>
  <r>
    <x v="16"/>
    <n v="26"/>
    <n v="22395"/>
  </r>
  <r>
    <x v="16"/>
    <n v="26"/>
    <n v="21080"/>
  </r>
  <r>
    <x v="16"/>
    <n v="26"/>
    <n v="19605"/>
  </r>
  <r>
    <x v="16"/>
    <n v="26"/>
    <n v="21080"/>
  </r>
  <r>
    <x v="16"/>
    <n v="26"/>
    <n v="17805"/>
  </r>
  <r>
    <x v="16"/>
    <n v="26"/>
    <n v="17805"/>
  </r>
  <r>
    <x v="16"/>
    <n v="26"/>
    <n v="19855"/>
  </r>
  <r>
    <x v="16"/>
    <n v="26"/>
    <n v="22145"/>
  </r>
  <r>
    <x v="17"/>
    <n v="26"/>
    <n v="21585"/>
  </r>
  <r>
    <x v="17"/>
    <n v="26"/>
    <n v="18085"/>
  </r>
  <r>
    <x v="17"/>
    <n v="26"/>
    <n v="21585"/>
  </r>
  <r>
    <x v="17"/>
    <n v="26"/>
    <n v="20035"/>
  </r>
  <r>
    <x v="17"/>
    <n v="26"/>
    <n v="22935"/>
  </r>
  <r>
    <x v="17"/>
    <n v="26"/>
    <n v="22685"/>
  </r>
  <r>
    <x v="17"/>
    <n v="26"/>
    <n v="18085"/>
  </r>
  <r>
    <x v="17"/>
    <n v="26"/>
    <n v="20035"/>
  </r>
  <r>
    <x v="18"/>
    <n v="26"/>
    <n v="23335"/>
  </r>
  <r>
    <x v="18"/>
    <n v="26"/>
    <n v="18485"/>
  </r>
  <r>
    <x v="18"/>
    <n v="26"/>
    <n v="21985"/>
  </r>
  <r>
    <x v="18"/>
    <n v="26"/>
    <n v="20435"/>
  </r>
  <r>
    <x v="18"/>
    <n v="26"/>
    <n v="18485"/>
  </r>
  <r>
    <x v="18"/>
    <n v="26"/>
    <n v="20435"/>
  </r>
  <r>
    <x v="18"/>
    <n v="26"/>
    <n v="23085"/>
  </r>
  <r>
    <x v="18"/>
    <n v="26"/>
    <n v="21985"/>
  </r>
  <r>
    <x v="7"/>
    <n v="1624"/>
    <n v="2000"/>
  </r>
  <r>
    <x v="3"/>
    <n v="1624"/>
    <n v="2234"/>
  </r>
  <r>
    <x v="4"/>
    <n v="1624"/>
    <n v="2358"/>
  </r>
  <r>
    <x v="17"/>
    <n v="3105"/>
    <n v="39950"/>
  </r>
  <r>
    <x v="17"/>
    <n v="3105"/>
    <n v="41000"/>
  </r>
  <r>
    <x v="18"/>
    <n v="3105"/>
    <n v="46950"/>
  </r>
  <r>
    <x v="18"/>
    <n v="3105"/>
    <n v="39950"/>
  </r>
  <r>
    <x v="18"/>
    <n v="3105"/>
    <n v="39950"/>
  </r>
  <r>
    <x v="26"/>
    <n v="3105"/>
    <n v="40250"/>
  </r>
  <r>
    <x v="26"/>
    <n v="3105"/>
    <n v="47250"/>
  </r>
  <r>
    <x v="26"/>
    <n v="3105"/>
    <n v="40250"/>
  </r>
  <r>
    <x v="14"/>
    <n v="3105"/>
    <n v="40700"/>
  </r>
  <r>
    <x v="14"/>
    <n v="3105"/>
    <n v="43300"/>
  </r>
  <r>
    <x v="14"/>
    <n v="3105"/>
    <n v="49200"/>
  </r>
  <r>
    <x v="10"/>
    <n v="3105"/>
    <n v="44500"/>
  </r>
  <r>
    <x v="10"/>
    <n v="3105"/>
    <n v="42400"/>
  </r>
  <r>
    <x v="10"/>
    <n v="3105"/>
    <n v="49800"/>
  </r>
  <r>
    <x v="8"/>
    <n v="3105"/>
    <n v="42700"/>
  </r>
  <r>
    <x v="8"/>
    <n v="3105"/>
    <n v="44800"/>
  </r>
  <r>
    <x v="10"/>
    <n v="3916"/>
    <n v="117300"/>
  </r>
  <r>
    <x v="8"/>
    <n v="3916"/>
    <n v="122200"/>
  </r>
  <r>
    <x v="6"/>
    <n v="3916"/>
    <n v="122500"/>
  </r>
  <r>
    <x v="14"/>
    <n v="3916"/>
    <n v="135200"/>
  </r>
  <r>
    <x v="14"/>
    <n v="3916"/>
    <n v="132200"/>
  </r>
  <r>
    <x v="14"/>
    <n v="3916"/>
    <n v="131300"/>
  </r>
  <r>
    <x v="14"/>
    <n v="3916"/>
    <n v="128300"/>
  </r>
  <r>
    <x v="10"/>
    <n v="3916"/>
    <n v="132200"/>
  </r>
  <r>
    <x v="10"/>
    <n v="3916"/>
    <n v="131300"/>
  </r>
  <r>
    <x v="10"/>
    <n v="3916"/>
    <n v="135200"/>
  </r>
  <r>
    <x v="10"/>
    <n v="3916"/>
    <n v="128300"/>
  </r>
  <r>
    <x v="6"/>
    <n v="3916"/>
    <n v="137000"/>
  </r>
  <r>
    <x v="17"/>
    <n v="3916"/>
    <n v="136900"/>
  </r>
  <r>
    <x v="22"/>
    <n v="2009"/>
    <n v="26650"/>
  </r>
  <r>
    <x v="24"/>
    <n v="2009"/>
    <n v="26780"/>
  </r>
  <r>
    <x v="0"/>
    <n v="2009"/>
    <n v="26800"/>
  </r>
  <r>
    <x v="10"/>
    <n v="2009"/>
    <n v="22560"/>
  </r>
  <r>
    <x v="10"/>
    <n v="2009"/>
    <n v="28150"/>
  </r>
  <r>
    <x v="10"/>
    <n v="2009"/>
    <n v="31950"/>
  </r>
  <r>
    <x v="10"/>
    <n v="2009"/>
    <n v="22300"/>
  </r>
  <r>
    <x v="10"/>
    <n v="2009"/>
    <n v="29830"/>
  </r>
  <r>
    <x v="10"/>
    <n v="2009"/>
    <n v="32350"/>
  </r>
  <r>
    <x v="10"/>
    <n v="2009"/>
    <n v="26450"/>
  </r>
  <r>
    <x v="10"/>
    <n v="2009"/>
    <n v="24720"/>
  </r>
  <r>
    <x v="8"/>
    <n v="2009"/>
    <n v="32090"/>
  </r>
  <r>
    <x v="8"/>
    <n v="2009"/>
    <n v="27390"/>
  </r>
  <r>
    <x v="8"/>
    <n v="2009"/>
    <n v="22500"/>
  </r>
  <r>
    <x v="8"/>
    <n v="2009"/>
    <n v="22900"/>
  </r>
  <r>
    <x v="8"/>
    <n v="2009"/>
    <n v="24470"/>
  </r>
  <r>
    <x v="8"/>
    <n v="2009"/>
    <n v="25460"/>
  </r>
  <r>
    <x v="8"/>
    <n v="2009"/>
    <n v="28570"/>
  </r>
  <r>
    <x v="8"/>
    <n v="2009"/>
    <n v="27990"/>
  </r>
  <r>
    <x v="8"/>
    <n v="2009"/>
    <n v="32690"/>
  </r>
  <r>
    <x v="6"/>
    <n v="2009"/>
    <n v="25460"/>
  </r>
  <r>
    <x v="6"/>
    <n v="2009"/>
    <n v="22500"/>
  </r>
  <r>
    <x v="6"/>
    <n v="2009"/>
    <n v="32690"/>
  </r>
  <r>
    <x v="6"/>
    <n v="2009"/>
    <n v="22900"/>
  </r>
  <r>
    <x v="6"/>
    <n v="2009"/>
    <n v="27990"/>
  </r>
  <r>
    <x v="6"/>
    <n v="2009"/>
    <n v="24470"/>
  </r>
  <r>
    <x v="6"/>
    <n v="2009"/>
    <n v="28570"/>
  </r>
  <r>
    <x v="20"/>
    <n v="1720"/>
    <n v="25495"/>
  </r>
  <r>
    <x v="21"/>
    <n v="1720"/>
    <n v="25495"/>
  </r>
  <r>
    <x v="22"/>
    <n v="1720"/>
    <n v="26045"/>
  </r>
  <r>
    <x v="8"/>
    <n v="617"/>
    <n v="129900"/>
  </r>
  <r>
    <x v="6"/>
    <n v="617"/>
    <n v="131200"/>
  </r>
  <r>
    <x v="6"/>
    <n v="617"/>
    <n v="111200"/>
  </r>
  <r>
    <x v="14"/>
    <n v="2009"/>
    <n v="37590"/>
  </r>
  <r>
    <x v="14"/>
    <n v="2009"/>
    <n v="52860"/>
  </r>
  <r>
    <x v="14"/>
    <n v="2009"/>
    <n v="42680"/>
  </r>
  <r>
    <x v="14"/>
    <n v="2009"/>
    <n v="45580"/>
  </r>
  <r>
    <x v="14"/>
    <n v="2009"/>
    <n v="42890"/>
  </r>
  <r>
    <x v="14"/>
    <n v="2009"/>
    <n v="49960"/>
  </r>
  <r>
    <x v="10"/>
    <n v="2009"/>
    <n v="50780"/>
  </r>
  <r>
    <x v="10"/>
    <n v="2009"/>
    <n v="53680"/>
  </r>
  <r>
    <x v="10"/>
    <n v="2009"/>
    <n v="43810"/>
  </r>
  <r>
    <x v="10"/>
    <n v="2009"/>
    <n v="46500"/>
  </r>
  <r>
    <x v="10"/>
    <n v="2009"/>
    <n v="49880"/>
  </r>
  <r>
    <x v="10"/>
    <n v="2009"/>
    <n v="43600"/>
  </r>
  <r>
    <x v="10"/>
    <n v="2009"/>
    <n v="38510"/>
  </r>
  <r>
    <x v="10"/>
    <n v="2009"/>
    <n v="52780"/>
  </r>
  <r>
    <x v="6"/>
    <n v="2009"/>
    <n v="49650"/>
  </r>
  <r>
    <x v="6"/>
    <n v="2009"/>
    <n v="57590"/>
  </r>
  <r>
    <x v="6"/>
    <n v="2009"/>
    <n v="60490"/>
  </r>
  <r>
    <x v="6"/>
    <n v="2009"/>
    <n v="52550"/>
  </r>
  <r>
    <x v="6"/>
    <n v="2009"/>
    <n v="44900"/>
  </r>
  <r>
    <x v="6"/>
    <n v="2009"/>
    <n v="47800"/>
  </r>
  <r>
    <x v="20"/>
    <n v="520"/>
    <n v="221990"/>
  </r>
  <r>
    <x v="20"/>
    <n v="520"/>
    <n v="242990"/>
  </r>
  <r>
    <x v="20"/>
    <n v="520"/>
    <n v="263990"/>
  </r>
  <r>
    <x v="21"/>
    <n v="520"/>
    <n v="263990"/>
  </r>
  <r>
    <x v="21"/>
    <n v="520"/>
    <n v="242990"/>
  </r>
  <r>
    <x v="21"/>
    <n v="520"/>
    <n v="221990"/>
  </r>
  <r>
    <x v="22"/>
    <n v="520"/>
    <n v="270990"/>
  </r>
  <r>
    <x v="22"/>
    <n v="520"/>
    <n v="224990"/>
  </r>
  <r>
    <x v="22"/>
    <n v="520"/>
    <n v="246990"/>
  </r>
  <r>
    <x v="22"/>
    <n v="520"/>
    <n v="267990"/>
  </r>
  <r>
    <x v="20"/>
    <n v="1013"/>
    <n v="30935"/>
  </r>
  <r>
    <x v="20"/>
    <n v="1013"/>
    <n v="33810"/>
  </r>
  <r>
    <x v="21"/>
    <n v="1013"/>
    <n v="32905"/>
  </r>
  <r>
    <x v="21"/>
    <n v="1013"/>
    <n v="35780"/>
  </r>
  <r>
    <x v="22"/>
    <n v="1013"/>
    <n v="45270"/>
  </r>
  <r>
    <x v="22"/>
    <n v="1013"/>
    <n v="37115"/>
  </r>
  <r>
    <x v="22"/>
    <n v="1013"/>
    <n v="34730"/>
  </r>
  <r>
    <x v="19"/>
    <n v="5657"/>
    <n v="2000"/>
  </r>
  <r>
    <x v="19"/>
    <n v="5657"/>
    <n v="2000"/>
  </r>
  <r>
    <x v="19"/>
    <n v="5657"/>
    <n v="2000"/>
  </r>
  <r>
    <x v="11"/>
    <n v="5657"/>
    <n v="2000"/>
  </r>
  <r>
    <x v="11"/>
    <n v="5657"/>
    <n v="2000"/>
  </r>
  <r>
    <x v="12"/>
    <n v="5657"/>
    <n v="2000"/>
  </r>
  <r>
    <x v="12"/>
    <n v="5657"/>
    <n v="2000"/>
  </r>
  <r>
    <x v="17"/>
    <n v="1385"/>
    <n v="22050"/>
  </r>
  <r>
    <x v="17"/>
    <n v="1385"/>
    <n v="24450"/>
  </r>
  <r>
    <x v="18"/>
    <n v="1385"/>
    <n v="25195"/>
  </r>
  <r>
    <x v="18"/>
    <n v="1385"/>
    <n v="22695"/>
  </r>
  <r>
    <x v="26"/>
    <n v="1385"/>
    <n v="22930"/>
  </r>
  <r>
    <x v="26"/>
    <n v="1385"/>
    <n v="25430"/>
  </r>
  <r>
    <x v="17"/>
    <n v="1385"/>
    <n v="25690"/>
  </r>
  <r>
    <x v="17"/>
    <n v="1385"/>
    <n v="23690"/>
  </r>
  <r>
    <x v="18"/>
    <n v="1385"/>
    <n v="26195"/>
  </r>
  <r>
    <x v="18"/>
    <n v="1385"/>
    <n v="24195"/>
  </r>
  <r>
    <x v="26"/>
    <n v="1385"/>
    <n v="24430"/>
  </r>
  <r>
    <x v="26"/>
    <n v="1385"/>
    <n v="26430"/>
  </r>
  <r>
    <x v="10"/>
    <n v="1624"/>
    <n v="48165"/>
  </r>
  <r>
    <x v="10"/>
    <n v="1624"/>
    <n v="50165"/>
  </r>
  <r>
    <x v="10"/>
    <n v="1624"/>
    <n v="37995"/>
  </r>
  <r>
    <x v="10"/>
    <n v="1624"/>
    <n v="40445"/>
  </r>
  <r>
    <x v="10"/>
    <n v="1624"/>
    <n v="46935"/>
  </r>
  <r>
    <x v="10"/>
    <n v="1624"/>
    <n v="51435"/>
  </r>
  <r>
    <x v="10"/>
    <n v="1624"/>
    <n v="45150"/>
  </r>
  <r>
    <x v="10"/>
    <n v="1624"/>
    <n v="47095"/>
  </r>
  <r>
    <x v="10"/>
    <n v="1624"/>
    <n v="48205"/>
  </r>
  <r>
    <x v="10"/>
    <n v="1624"/>
    <n v="47750"/>
  </r>
  <r>
    <x v="10"/>
    <n v="1624"/>
    <n v="50325"/>
  </r>
  <r>
    <x v="10"/>
    <n v="1624"/>
    <n v="41920"/>
  </r>
  <r>
    <x v="10"/>
    <n v="1624"/>
    <n v="44935"/>
  </r>
  <r>
    <x v="10"/>
    <n v="1624"/>
    <n v="44520"/>
  </r>
  <r>
    <x v="8"/>
    <n v="1624"/>
    <n v="47605"/>
  </r>
  <r>
    <x v="8"/>
    <n v="1624"/>
    <n v="41920"/>
  </r>
  <r>
    <x v="8"/>
    <n v="1624"/>
    <n v="48675"/>
  </r>
  <r>
    <x v="8"/>
    <n v="1624"/>
    <n v="48715"/>
  </r>
  <r>
    <x v="8"/>
    <n v="1624"/>
    <n v="45445"/>
  </r>
  <r>
    <x v="8"/>
    <n v="1624"/>
    <n v="45150"/>
  </r>
  <r>
    <x v="8"/>
    <n v="1624"/>
    <n v="40445"/>
  </r>
  <r>
    <x v="8"/>
    <n v="1624"/>
    <n v="47750"/>
  </r>
  <r>
    <x v="8"/>
    <n v="1624"/>
    <n v="47445"/>
  </r>
  <r>
    <x v="8"/>
    <n v="1624"/>
    <n v="50675"/>
  </r>
  <r>
    <x v="8"/>
    <n v="1624"/>
    <n v="37995"/>
  </r>
  <r>
    <x v="8"/>
    <n v="1624"/>
    <n v="51945"/>
  </r>
  <r>
    <x v="8"/>
    <n v="1624"/>
    <n v="44520"/>
  </r>
  <r>
    <x v="8"/>
    <n v="1624"/>
    <n v="50835"/>
  </r>
  <r>
    <x v="6"/>
    <n v="1624"/>
    <n v="43395"/>
  </r>
  <r>
    <x v="6"/>
    <n v="1624"/>
    <n v="37595"/>
  </r>
  <r>
    <x v="6"/>
    <n v="1624"/>
    <n v="39995"/>
  </r>
  <r>
    <x v="6"/>
    <n v="1624"/>
    <n v="49495"/>
  </r>
  <r>
    <x v="6"/>
    <n v="1624"/>
    <n v="41395"/>
  </r>
  <r>
    <x v="6"/>
    <n v="1624"/>
    <n v="46995"/>
  </r>
  <r>
    <x v="6"/>
    <n v="1624"/>
    <n v="48995"/>
  </r>
  <r>
    <x v="8"/>
    <n v="1624"/>
    <n v="62665"/>
  </r>
  <r>
    <x v="8"/>
    <n v="1624"/>
    <n v="60465"/>
  </r>
  <r>
    <x v="6"/>
    <n v="1624"/>
    <n v="62895"/>
  </r>
  <r>
    <x v="6"/>
    <n v="1624"/>
    <n v="60695"/>
  </r>
  <r>
    <x v="10"/>
    <n v="1624"/>
    <n v="41340"/>
  </r>
  <r>
    <x v="10"/>
    <n v="1624"/>
    <n v="39340"/>
  </r>
  <r>
    <x v="10"/>
    <n v="1624"/>
    <n v="33215"/>
  </r>
  <r>
    <x v="10"/>
    <n v="1624"/>
    <n v="45615"/>
  </r>
  <r>
    <x v="10"/>
    <n v="1624"/>
    <n v="47615"/>
  </r>
  <r>
    <x v="10"/>
    <n v="1624"/>
    <n v="44660"/>
  </r>
  <r>
    <x v="10"/>
    <n v="1624"/>
    <n v="46715"/>
  </r>
  <r>
    <x v="10"/>
    <n v="1624"/>
    <n v="37245"/>
  </r>
  <r>
    <x v="10"/>
    <n v="1624"/>
    <n v="41340"/>
  </r>
  <r>
    <x v="10"/>
    <n v="1624"/>
    <n v="46660"/>
  </r>
  <r>
    <x v="10"/>
    <n v="1624"/>
    <n v="48715"/>
  </r>
  <r>
    <x v="10"/>
    <n v="1624"/>
    <n v="44660"/>
  </r>
  <r>
    <x v="10"/>
    <n v="1624"/>
    <n v="35245"/>
  </r>
  <r>
    <x v="10"/>
    <n v="1624"/>
    <n v="42660"/>
  </r>
  <r>
    <x v="10"/>
    <n v="1624"/>
    <n v="37340"/>
  </r>
  <r>
    <x v="10"/>
    <n v="1624"/>
    <n v="43340"/>
  </r>
  <r>
    <x v="8"/>
    <n v="1624"/>
    <n v="41340"/>
  </r>
  <r>
    <x v="8"/>
    <n v="1624"/>
    <n v="46110"/>
  </r>
  <r>
    <x v="8"/>
    <n v="1624"/>
    <n v="45155"/>
  </r>
  <r>
    <x v="8"/>
    <n v="1624"/>
    <n v="39340"/>
  </r>
  <r>
    <x v="8"/>
    <n v="1624"/>
    <n v="47155"/>
  </r>
  <r>
    <x v="8"/>
    <n v="1624"/>
    <n v="43155"/>
  </r>
  <r>
    <x v="8"/>
    <n v="1624"/>
    <n v="37245"/>
  </r>
  <r>
    <x v="8"/>
    <n v="1624"/>
    <n v="48110"/>
  </r>
  <r>
    <x v="8"/>
    <n v="1624"/>
    <n v="37340"/>
  </r>
  <r>
    <x v="8"/>
    <n v="1624"/>
    <n v="35245"/>
  </r>
  <r>
    <x v="8"/>
    <n v="1624"/>
    <n v="43340"/>
  </r>
  <r>
    <x v="8"/>
    <n v="1624"/>
    <n v="33215"/>
  </r>
  <r>
    <x v="8"/>
    <n v="1624"/>
    <n v="47210"/>
  </r>
  <r>
    <x v="8"/>
    <n v="1624"/>
    <n v="41340"/>
  </r>
  <r>
    <x v="8"/>
    <n v="1624"/>
    <n v="45155"/>
  </r>
  <r>
    <x v="8"/>
    <n v="1624"/>
    <n v="49210"/>
  </r>
  <r>
    <x v="6"/>
    <n v="1624"/>
    <n v="46995"/>
  </r>
  <r>
    <x v="6"/>
    <n v="1624"/>
    <n v="40395"/>
  </r>
  <r>
    <x v="6"/>
    <n v="1624"/>
    <n v="43995"/>
  </r>
  <r>
    <x v="6"/>
    <n v="1624"/>
    <n v="45995"/>
  </r>
  <r>
    <x v="6"/>
    <n v="1624"/>
    <n v="34595"/>
  </r>
  <r>
    <x v="6"/>
    <n v="1624"/>
    <n v="36595"/>
  </r>
  <r>
    <x v="6"/>
    <n v="1624"/>
    <n v="38395"/>
  </r>
  <r>
    <x v="23"/>
    <n v="26"/>
    <n v="34794"/>
  </r>
  <r>
    <x v="23"/>
    <n v="26"/>
    <n v="30619"/>
  </r>
  <r>
    <x v="16"/>
    <n v="26"/>
    <n v="31615"/>
  </r>
  <r>
    <x v="16"/>
    <n v="26"/>
    <n v="35085"/>
  </r>
  <r>
    <x v="17"/>
    <n v="26"/>
    <n v="34725"/>
  </r>
  <r>
    <x v="24"/>
    <n v="1385"/>
    <n v="45815"/>
  </r>
  <r>
    <x v="24"/>
    <n v="1385"/>
    <n v="35725"/>
  </r>
  <r>
    <x v="24"/>
    <n v="1385"/>
    <n v="38830"/>
  </r>
  <r>
    <x v="0"/>
    <n v="1385"/>
    <n v="39405"/>
  </r>
  <r>
    <x v="0"/>
    <n v="1385"/>
    <n v="46195"/>
  </r>
  <r>
    <x v="0"/>
    <n v="1385"/>
    <n v="39350"/>
  </r>
  <r>
    <x v="0"/>
    <n v="1385"/>
    <n v="49500"/>
  </r>
  <r>
    <x v="0"/>
    <n v="1385"/>
    <n v="42455"/>
  </r>
  <r>
    <x v="0"/>
    <n v="1385"/>
    <n v="36300"/>
  </r>
  <r>
    <x v="1"/>
    <n v="1385"/>
    <n v="40195"/>
  </r>
  <r>
    <x v="1"/>
    <n v="1385"/>
    <n v="43245"/>
  </r>
  <r>
    <x v="1"/>
    <n v="1385"/>
    <n v="47000"/>
  </r>
  <r>
    <x v="1"/>
    <n v="1385"/>
    <n v="39850"/>
  </r>
  <r>
    <x v="1"/>
    <n v="1385"/>
    <n v="36800"/>
  </r>
  <r>
    <x v="1"/>
    <n v="1385"/>
    <n v="50305"/>
  </r>
  <r>
    <x v="10"/>
    <n v="2031"/>
    <n v="37800"/>
  </r>
  <r>
    <x v="10"/>
    <n v="2031"/>
    <n v="41700"/>
  </r>
  <r>
    <x v="10"/>
    <n v="2031"/>
    <n v="36470"/>
  </r>
  <r>
    <x v="8"/>
    <n v="2031"/>
    <n v="36650"/>
  </r>
  <r>
    <x v="8"/>
    <n v="2031"/>
    <n v="38100"/>
  </r>
  <r>
    <x v="8"/>
    <n v="2031"/>
    <n v="41950"/>
  </r>
  <r>
    <x v="6"/>
    <n v="2031"/>
    <n v="42550"/>
  </r>
  <r>
    <x v="6"/>
    <n v="2031"/>
    <n v="38700"/>
  </r>
  <r>
    <x v="6"/>
    <n v="2031"/>
    <n v="37250"/>
  </r>
  <r>
    <x v="10"/>
    <n v="2031"/>
    <n v="37170"/>
  </r>
  <r>
    <x v="10"/>
    <n v="2031"/>
    <n v="32285"/>
  </r>
  <r>
    <x v="10"/>
    <n v="2031"/>
    <n v="39980"/>
  </r>
  <r>
    <x v="10"/>
    <n v="2031"/>
    <n v="36080"/>
  </r>
  <r>
    <x v="10"/>
    <n v="2031"/>
    <n v="34140"/>
  </r>
  <r>
    <x v="8"/>
    <n v="2031"/>
    <n v="37050"/>
  </r>
  <r>
    <x v="8"/>
    <n v="2031"/>
    <n v="35850"/>
  </r>
  <r>
    <x v="8"/>
    <n v="2031"/>
    <n v="40450"/>
  </r>
  <r>
    <x v="8"/>
    <n v="2031"/>
    <n v="32650"/>
  </r>
  <r>
    <x v="8"/>
    <n v="2031"/>
    <n v="34400"/>
  </r>
  <r>
    <x v="6"/>
    <n v="2031"/>
    <n v="41050"/>
  </r>
  <r>
    <x v="6"/>
    <n v="2031"/>
    <n v="37650"/>
  </r>
  <r>
    <x v="6"/>
    <n v="2031"/>
    <n v="33250"/>
  </r>
  <r>
    <x v="6"/>
    <n v="2031"/>
    <n v="36450"/>
  </r>
  <r>
    <x v="6"/>
    <n v="2031"/>
    <n v="35000"/>
  </r>
  <r>
    <x v="1"/>
    <n v="1851"/>
    <n v="25995"/>
  </r>
  <r>
    <x v="1"/>
    <n v="1851"/>
    <n v="21495"/>
  </r>
  <r>
    <x v="1"/>
    <n v="1851"/>
    <n v="23995"/>
  </r>
  <r>
    <x v="1"/>
    <n v="1851"/>
    <n v="18995"/>
  </r>
  <r>
    <x v="2"/>
    <n v="1851"/>
    <n v="25695"/>
  </r>
  <r>
    <x v="2"/>
    <n v="1851"/>
    <n v="19795"/>
  </r>
  <r>
    <x v="2"/>
    <n v="1851"/>
    <n v="22595"/>
  </r>
  <r>
    <x v="14"/>
    <n v="1851"/>
    <n v="20595"/>
  </r>
  <r>
    <x v="14"/>
    <n v="1851"/>
    <n v="25795"/>
  </r>
  <r>
    <x v="14"/>
    <n v="1851"/>
    <n v="23295"/>
  </r>
  <r>
    <x v="14"/>
    <n v="1158"/>
    <n v="441600"/>
  </r>
  <r>
    <x v="14"/>
    <n v="1158"/>
    <n v="397500"/>
  </r>
  <r>
    <x v="14"/>
    <n v="1158"/>
    <n v="548800"/>
  </r>
  <r>
    <x v="14"/>
    <n v="1158"/>
    <n v="497650"/>
  </r>
  <r>
    <x v="10"/>
    <n v="1158"/>
    <n v="441600"/>
  </r>
  <r>
    <x v="10"/>
    <n v="1158"/>
    <n v="397500"/>
  </r>
  <r>
    <x v="10"/>
    <n v="1158"/>
    <n v="548800"/>
  </r>
  <r>
    <x v="10"/>
    <n v="1158"/>
    <n v="497650"/>
  </r>
  <r>
    <x v="8"/>
    <n v="1158"/>
    <n v="443800"/>
  </r>
  <r>
    <x v="8"/>
    <n v="1158"/>
    <n v="535500"/>
  </r>
  <r>
    <x v="8"/>
    <n v="1158"/>
    <n v="490700"/>
  </r>
  <r>
    <x v="8"/>
    <n v="1158"/>
    <n v="399500"/>
  </r>
  <r>
    <x v="22"/>
    <n v="1385"/>
    <n v="11965"/>
  </r>
  <r>
    <x v="22"/>
    <n v="1385"/>
    <n v="15365"/>
  </r>
  <r>
    <x v="22"/>
    <n v="1385"/>
    <n v="14100"/>
  </r>
  <r>
    <x v="22"/>
    <n v="1385"/>
    <n v="11965"/>
  </r>
  <r>
    <x v="22"/>
    <n v="1385"/>
    <n v="14100"/>
  </r>
  <r>
    <x v="22"/>
    <n v="1385"/>
    <n v="15365"/>
  </r>
  <r>
    <x v="24"/>
    <n v="1385"/>
    <n v="15365"/>
  </r>
  <r>
    <x v="24"/>
    <n v="1385"/>
    <n v="11965"/>
  </r>
  <r>
    <x v="24"/>
    <n v="1385"/>
    <n v="14100"/>
  </r>
  <r>
    <x v="24"/>
    <n v="1385"/>
    <n v="12115"/>
  </r>
  <r>
    <x v="24"/>
    <n v="1385"/>
    <n v="15365"/>
  </r>
  <r>
    <x v="24"/>
    <n v="1385"/>
    <n v="14250"/>
  </r>
  <r>
    <x v="0"/>
    <n v="1385"/>
    <n v="15365"/>
  </r>
  <r>
    <x v="0"/>
    <n v="1385"/>
    <n v="12115"/>
  </r>
  <r>
    <x v="0"/>
    <n v="1385"/>
    <n v="11965"/>
  </r>
  <r>
    <x v="0"/>
    <n v="1385"/>
    <n v="14250"/>
  </r>
  <r>
    <x v="0"/>
    <n v="1385"/>
    <n v="15365"/>
  </r>
  <r>
    <x v="0"/>
    <n v="1385"/>
    <n v="14100"/>
  </r>
  <r>
    <x v="17"/>
    <n v="61"/>
    <n v="45125"/>
  </r>
  <r>
    <x v="17"/>
    <n v="61"/>
    <n v="42175"/>
  </r>
  <r>
    <x v="17"/>
    <n v="61"/>
    <n v="39485"/>
  </r>
  <r>
    <x v="17"/>
    <n v="61"/>
    <n v="42435"/>
  </r>
  <r>
    <x v="18"/>
    <n v="61"/>
    <n v="45705"/>
  </r>
  <r>
    <x v="18"/>
    <n v="61"/>
    <n v="42755"/>
  </r>
  <r>
    <x v="18"/>
    <n v="61"/>
    <n v="40290"/>
  </r>
  <r>
    <x v="18"/>
    <n v="61"/>
    <n v="43240"/>
  </r>
  <r>
    <x v="26"/>
    <n v="61"/>
    <n v="40635"/>
  </r>
  <r>
    <x v="26"/>
    <n v="61"/>
    <n v="43585"/>
  </r>
  <r>
    <x v="9"/>
    <n v="2009"/>
    <n v="2000"/>
  </r>
  <r>
    <x v="9"/>
    <n v="2009"/>
    <n v="2000"/>
  </r>
  <r>
    <x v="9"/>
    <n v="2009"/>
    <n v="2000"/>
  </r>
  <r>
    <x v="9"/>
    <n v="2009"/>
    <n v="2000"/>
  </r>
  <r>
    <x v="10"/>
    <n v="1439"/>
    <n v="38200"/>
  </r>
  <r>
    <x v="10"/>
    <n v="1439"/>
    <n v="34000"/>
  </r>
  <r>
    <x v="8"/>
    <n v="1439"/>
    <n v="34100"/>
  </r>
  <r>
    <x v="8"/>
    <n v="1439"/>
    <n v="39300"/>
  </r>
  <r>
    <x v="6"/>
    <n v="1439"/>
    <n v="34100"/>
  </r>
  <r>
    <x v="6"/>
    <n v="1439"/>
    <n v="39300"/>
  </r>
  <r>
    <x v="17"/>
    <n v="210"/>
    <n v="23820"/>
  </r>
  <r>
    <x v="17"/>
    <n v="210"/>
    <n v="20870"/>
  </r>
  <r>
    <x v="18"/>
    <n v="210"/>
    <n v="24190"/>
  </r>
  <r>
    <x v="18"/>
    <n v="210"/>
    <n v="21275"/>
  </r>
  <r>
    <x v="26"/>
    <n v="210"/>
    <n v="24445"/>
  </r>
  <r>
    <x v="26"/>
    <n v="210"/>
    <n v="21530"/>
  </r>
  <r>
    <x v="24"/>
    <n v="520"/>
    <n v="363000"/>
  </r>
  <r>
    <x v="20"/>
    <n v="520"/>
    <n v="329990"/>
  </r>
  <r>
    <x v="21"/>
    <n v="520"/>
    <n v="329990"/>
  </r>
  <r>
    <x v="22"/>
    <n v="520"/>
    <n v="334990"/>
  </r>
  <r>
    <x v="10"/>
    <n v="617"/>
    <n v="41450"/>
  </r>
  <r>
    <x v="8"/>
    <n v="617"/>
    <n v="41450"/>
  </r>
  <r>
    <x v="6"/>
    <n v="617"/>
    <n v="39900"/>
  </r>
  <r>
    <x v="13"/>
    <n v="586"/>
    <n v="2179"/>
  </r>
  <r>
    <x v="13"/>
    <n v="586"/>
    <n v="3323"/>
  </r>
  <r>
    <x v="13"/>
    <n v="586"/>
    <n v="2915"/>
  </r>
  <r>
    <x v="13"/>
    <n v="586"/>
    <n v="2756"/>
  </r>
  <r>
    <x v="13"/>
    <n v="586"/>
    <n v="2692"/>
  </r>
  <r>
    <x v="13"/>
    <n v="586"/>
    <n v="2930"/>
  </r>
  <r>
    <x v="13"/>
    <n v="586"/>
    <n v="2717"/>
  </r>
  <r>
    <x v="13"/>
    <n v="586"/>
    <n v="3033"/>
  </r>
  <r>
    <x v="13"/>
    <n v="586"/>
    <n v="2713"/>
  </r>
  <r>
    <x v="13"/>
    <n v="586"/>
    <n v="2432"/>
  </r>
  <r>
    <x v="15"/>
    <n v="586"/>
    <n v="3514"/>
  </r>
  <r>
    <x v="15"/>
    <n v="586"/>
    <n v="3696"/>
  </r>
  <r>
    <x v="15"/>
    <n v="586"/>
    <n v="2593"/>
  </r>
  <r>
    <x v="15"/>
    <n v="586"/>
    <n v="3538"/>
  </r>
  <r>
    <x v="15"/>
    <n v="586"/>
    <n v="2870"/>
  </r>
  <r>
    <x v="15"/>
    <n v="586"/>
    <n v="2211"/>
  </r>
  <r>
    <x v="15"/>
    <n v="586"/>
    <n v="3206"/>
  </r>
  <r>
    <x v="15"/>
    <n v="586"/>
    <n v="3119"/>
  </r>
  <r>
    <x v="15"/>
    <n v="586"/>
    <n v="3214"/>
  </r>
  <r>
    <x v="15"/>
    <n v="586"/>
    <n v="2853"/>
  </r>
  <r>
    <x v="15"/>
    <n v="586"/>
    <n v="3221"/>
  </r>
  <r>
    <x v="15"/>
    <n v="586"/>
    <n v="2493"/>
  </r>
  <r>
    <x v="15"/>
    <n v="586"/>
    <n v="2946"/>
  </r>
  <r>
    <x v="15"/>
    <n v="586"/>
    <n v="3011"/>
  </r>
  <r>
    <x v="15"/>
    <n v="586"/>
    <n v="2857"/>
  </r>
  <r>
    <x v="15"/>
    <n v="586"/>
    <n v="3229"/>
  </r>
  <r>
    <x v="15"/>
    <n v="586"/>
    <n v="2801"/>
  </r>
  <r>
    <x v="25"/>
    <n v="586"/>
    <n v="2637"/>
  </r>
  <r>
    <x v="25"/>
    <n v="586"/>
    <n v="2961"/>
  </r>
  <r>
    <x v="25"/>
    <n v="586"/>
    <n v="3107"/>
  </r>
  <r>
    <x v="25"/>
    <n v="586"/>
    <n v="3394"/>
  </r>
  <r>
    <x v="25"/>
    <n v="586"/>
    <n v="2689"/>
  </r>
  <r>
    <x v="25"/>
    <n v="586"/>
    <n v="3768"/>
  </r>
  <r>
    <x v="25"/>
    <n v="586"/>
    <n v="2350"/>
  </r>
  <r>
    <x v="25"/>
    <n v="586"/>
    <n v="3289"/>
  </r>
  <r>
    <x v="25"/>
    <n v="586"/>
    <n v="2413"/>
  </r>
  <r>
    <x v="25"/>
    <n v="586"/>
    <n v="3928"/>
  </r>
  <r>
    <x v="25"/>
    <n v="586"/>
    <n v="3579"/>
  </r>
  <r>
    <x v="25"/>
    <n v="586"/>
    <n v="3032"/>
  </r>
  <r>
    <x v="25"/>
    <n v="586"/>
    <n v="3190"/>
  </r>
  <r>
    <x v="20"/>
    <n v="586"/>
    <n v="26590"/>
  </r>
  <r>
    <x v="20"/>
    <n v="586"/>
    <n v="19675"/>
  </r>
  <r>
    <x v="20"/>
    <n v="586"/>
    <n v="15535"/>
  </r>
  <r>
    <x v="20"/>
    <n v="586"/>
    <n v="19040"/>
  </r>
  <r>
    <x v="20"/>
    <n v="586"/>
    <n v="21430"/>
  </r>
  <r>
    <x v="20"/>
    <n v="586"/>
    <n v="22045"/>
  </r>
  <r>
    <x v="21"/>
    <n v="586"/>
    <n v="26590"/>
  </r>
  <r>
    <x v="21"/>
    <n v="586"/>
    <n v="22045"/>
  </r>
  <r>
    <x v="21"/>
    <n v="586"/>
    <n v="15535"/>
  </r>
  <r>
    <x v="22"/>
    <n v="586"/>
    <n v="16060"/>
  </r>
  <r>
    <x v="22"/>
    <n v="586"/>
    <n v="22150"/>
  </r>
  <r>
    <x v="23"/>
    <n v="586"/>
    <n v="20030"/>
  </r>
  <r>
    <x v="23"/>
    <n v="586"/>
    <n v="14990"/>
  </r>
  <r>
    <x v="23"/>
    <n v="586"/>
    <n v="17225"/>
  </r>
  <r>
    <x v="23"/>
    <n v="586"/>
    <n v="18485"/>
  </r>
  <r>
    <x v="23"/>
    <n v="586"/>
    <n v="14545"/>
  </r>
  <r>
    <x v="23"/>
    <n v="586"/>
    <n v="12345"/>
  </r>
  <r>
    <x v="23"/>
    <n v="586"/>
    <n v="18360"/>
  </r>
  <r>
    <x v="23"/>
    <n v="586"/>
    <n v="19340"/>
  </r>
  <r>
    <x v="23"/>
    <n v="586"/>
    <n v="17545"/>
  </r>
  <r>
    <x v="23"/>
    <n v="586"/>
    <n v="12495"/>
  </r>
  <r>
    <x v="23"/>
    <n v="586"/>
    <n v="22085"/>
  </r>
  <r>
    <x v="23"/>
    <n v="586"/>
    <n v="14695"/>
  </r>
  <r>
    <x v="23"/>
    <n v="586"/>
    <n v="15125"/>
  </r>
  <r>
    <x v="27"/>
    <n v="640"/>
    <n v="30695"/>
  </r>
  <r>
    <x v="27"/>
    <n v="640"/>
    <n v="32395"/>
  </r>
  <r>
    <x v="27"/>
    <n v="640"/>
    <n v="34195"/>
  </r>
  <r>
    <x v="27"/>
    <n v="640"/>
    <n v="34295"/>
  </r>
  <r>
    <x v="27"/>
    <n v="640"/>
    <n v="37695"/>
  </r>
  <r>
    <x v="27"/>
    <n v="640"/>
    <n v="35895"/>
  </r>
  <r>
    <x v="27"/>
    <n v="640"/>
    <n v="33895"/>
  </r>
  <r>
    <x v="27"/>
    <n v="640"/>
    <n v="32295"/>
  </r>
  <r>
    <x v="27"/>
    <n v="640"/>
    <n v="35895"/>
  </r>
  <r>
    <x v="27"/>
    <n v="640"/>
    <n v="32295"/>
  </r>
  <r>
    <x v="27"/>
    <n v="640"/>
    <n v="34195"/>
  </r>
  <r>
    <x v="27"/>
    <n v="640"/>
    <n v="32395"/>
  </r>
  <r>
    <x v="27"/>
    <n v="640"/>
    <n v="33895"/>
  </r>
  <r>
    <x v="27"/>
    <n v="640"/>
    <n v="35695"/>
  </r>
  <r>
    <x v="27"/>
    <n v="640"/>
    <n v="34295"/>
  </r>
  <r>
    <x v="27"/>
    <n v="640"/>
    <n v="35695"/>
  </r>
  <r>
    <x v="27"/>
    <n v="640"/>
    <n v="37695"/>
  </r>
  <r>
    <x v="27"/>
    <n v="640"/>
    <n v="30695"/>
  </r>
  <r>
    <x v="20"/>
    <n v="640"/>
    <n v="29995"/>
  </r>
  <r>
    <x v="20"/>
    <n v="640"/>
    <n v="37295"/>
  </r>
  <r>
    <x v="20"/>
    <n v="640"/>
    <n v="35495"/>
  </r>
  <r>
    <x v="20"/>
    <n v="640"/>
    <n v="37295"/>
  </r>
  <r>
    <x v="20"/>
    <n v="640"/>
    <n v="33495"/>
  </r>
  <r>
    <x v="20"/>
    <n v="640"/>
    <n v="33495"/>
  </r>
  <r>
    <x v="20"/>
    <n v="640"/>
    <n v="31995"/>
  </r>
  <r>
    <x v="20"/>
    <n v="640"/>
    <n v="34495"/>
  </r>
  <r>
    <x v="20"/>
    <n v="640"/>
    <n v="35495"/>
  </r>
  <r>
    <x v="20"/>
    <n v="640"/>
    <n v="32495"/>
  </r>
  <r>
    <x v="20"/>
    <n v="640"/>
    <n v="32495"/>
  </r>
  <r>
    <x v="20"/>
    <n v="640"/>
    <n v="34495"/>
  </r>
  <r>
    <x v="18"/>
    <n v="640"/>
    <n v="22795"/>
  </r>
  <r>
    <x v="18"/>
    <n v="640"/>
    <n v="23995"/>
  </r>
  <r>
    <x v="18"/>
    <n v="640"/>
    <n v="24995"/>
  </r>
  <r>
    <x v="18"/>
    <n v="640"/>
    <n v="21995"/>
  </r>
  <r>
    <x v="18"/>
    <n v="640"/>
    <n v="26295"/>
  </r>
  <r>
    <x v="26"/>
    <n v="640"/>
    <n v="22345"/>
  </r>
  <r>
    <x v="26"/>
    <n v="640"/>
    <n v="24345"/>
  </r>
  <r>
    <x v="26"/>
    <n v="640"/>
    <n v="25345"/>
  </r>
  <r>
    <x v="26"/>
    <n v="640"/>
    <n v="27245"/>
  </r>
  <r>
    <x v="26"/>
    <n v="640"/>
    <n v="23145"/>
  </r>
  <r>
    <x v="27"/>
    <n v="640"/>
    <n v="24595"/>
  </r>
  <r>
    <x v="27"/>
    <n v="640"/>
    <n v="22495"/>
  </r>
  <r>
    <x v="27"/>
    <n v="640"/>
    <n v="25595"/>
  </r>
  <r>
    <x v="27"/>
    <n v="640"/>
    <n v="27495"/>
  </r>
  <r>
    <x v="27"/>
    <n v="640"/>
    <n v="23295"/>
  </r>
  <r>
    <x v="14"/>
    <n v="873"/>
    <n v="27295"/>
  </r>
  <r>
    <x v="14"/>
    <n v="873"/>
    <n v="31795"/>
  </r>
  <r>
    <x v="14"/>
    <n v="873"/>
    <n v="34895"/>
  </r>
  <r>
    <x v="14"/>
    <n v="873"/>
    <n v="27295"/>
  </r>
  <r>
    <x v="14"/>
    <n v="873"/>
    <n v="32755"/>
  </r>
  <r>
    <x v="14"/>
    <n v="873"/>
    <n v="29395"/>
  </r>
  <r>
    <x v="14"/>
    <n v="873"/>
    <n v="29395"/>
  </r>
  <r>
    <x v="14"/>
    <n v="873"/>
    <n v="25170"/>
  </r>
  <r>
    <x v="14"/>
    <n v="873"/>
    <n v="30495"/>
  </r>
  <r>
    <x v="14"/>
    <n v="873"/>
    <n v="30695"/>
  </r>
  <r>
    <x v="14"/>
    <n v="873"/>
    <n v="29395"/>
  </r>
  <r>
    <x v="14"/>
    <n v="873"/>
    <n v="31195"/>
  </r>
  <r>
    <x v="14"/>
    <n v="873"/>
    <n v="30695"/>
  </r>
  <r>
    <x v="14"/>
    <n v="873"/>
    <n v="30755"/>
  </r>
  <r>
    <x v="14"/>
    <n v="873"/>
    <n v="34895"/>
  </r>
  <r>
    <x v="14"/>
    <n v="873"/>
    <n v="27295"/>
  </r>
  <r>
    <x v="14"/>
    <n v="873"/>
    <n v="33795"/>
  </r>
  <r>
    <x v="14"/>
    <n v="873"/>
    <n v="30095"/>
  </r>
  <r>
    <x v="14"/>
    <n v="873"/>
    <n v="30495"/>
  </r>
  <r>
    <x v="14"/>
    <n v="873"/>
    <n v="27295"/>
  </r>
  <r>
    <x v="14"/>
    <n v="873"/>
    <n v="29395"/>
  </r>
  <r>
    <x v="14"/>
    <n v="873"/>
    <n v="33795"/>
  </r>
  <r>
    <x v="14"/>
    <n v="873"/>
    <n v="29395"/>
  </r>
  <r>
    <x v="14"/>
    <n v="873"/>
    <n v="29995"/>
  </r>
  <r>
    <x v="14"/>
    <n v="873"/>
    <n v="25170"/>
  </r>
  <r>
    <x v="14"/>
    <n v="873"/>
    <n v="25170"/>
  </r>
  <r>
    <x v="14"/>
    <n v="873"/>
    <n v="31795"/>
  </r>
  <r>
    <x v="14"/>
    <n v="873"/>
    <n v="25170"/>
  </r>
  <r>
    <x v="14"/>
    <n v="873"/>
    <n v="29395"/>
  </r>
  <r>
    <x v="14"/>
    <n v="873"/>
    <n v="28895"/>
  </r>
  <r>
    <x v="10"/>
    <n v="873"/>
    <n v="30295"/>
  </r>
  <r>
    <x v="10"/>
    <n v="873"/>
    <n v="31995"/>
  </r>
  <r>
    <x v="10"/>
    <n v="873"/>
    <n v="33995"/>
  </r>
  <r>
    <x v="10"/>
    <n v="873"/>
    <n v="30195"/>
  </r>
  <r>
    <x v="10"/>
    <n v="873"/>
    <n v="32595"/>
  </r>
  <r>
    <x v="10"/>
    <n v="873"/>
    <n v="29595"/>
  </r>
  <r>
    <x v="10"/>
    <n v="873"/>
    <n v="35095"/>
  </r>
  <r>
    <x v="10"/>
    <n v="873"/>
    <n v="30425"/>
  </r>
  <r>
    <x v="10"/>
    <n v="873"/>
    <n v="29595"/>
  </r>
  <r>
    <x v="10"/>
    <n v="873"/>
    <n v="27475"/>
  </r>
  <r>
    <x v="10"/>
    <n v="873"/>
    <n v="30895"/>
  </r>
  <r>
    <x v="10"/>
    <n v="873"/>
    <n v="31125"/>
  </r>
  <r>
    <x v="10"/>
    <n v="873"/>
    <n v="29675"/>
  </r>
  <r>
    <x v="10"/>
    <n v="873"/>
    <n v="30995"/>
  </r>
  <r>
    <x v="10"/>
    <n v="873"/>
    <n v="34875"/>
  </r>
  <r>
    <x v="10"/>
    <n v="873"/>
    <n v="32595"/>
  </r>
  <r>
    <x v="10"/>
    <n v="873"/>
    <n v="29895"/>
  </r>
  <r>
    <x v="10"/>
    <n v="873"/>
    <n v="29095"/>
  </r>
  <r>
    <x v="10"/>
    <n v="873"/>
    <n v="31395"/>
  </r>
  <r>
    <x v="10"/>
    <n v="873"/>
    <n v="29895"/>
  </r>
  <r>
    <x v="10"/>
    <n v="873"/>
    <n v="27475"/>
  </r>
  <r>
    <x v="10"/>
    <n v="873"/>
    <n v="25595"/>
  </r>
  <r>
    <x v="10"/>
    <n v="873"/>
    <n v="30425"/>
  </r>
  <r>
    <x v="10"/>
    <n v="873"/>
    <n v="25595"/>
  </r>
  <r>
    <x v="10"/>
    <n v="873"/>
    <n v="25995"/>
  </r>
  <r>
    <x v="10"/>
    <n v="873"/>
    <n v="30995"/>
  </r>
  <r>
    <x v="10"/>
    <n v="873"/>
    <n v="30895"/>
  </r>
  <r>
    <x v="10"/>
    <n v="873"/>
    <n v="35975"/>
  </r>
  <r>
    <x v="10"/>
    <n v="873"/>
    <n v="30775"/>
  </r>
  <r>
    <x v="10"/>
    <n v="873"/>
    <n v="33995"/>
  </r>
  <r>
    <x v="10"/>
    <n v="873"/>
    <n v="32225"/>
  </r>
  <r>
    <x v="10"/>
    <n v="873"/>
    <n v="35975"/>
  </r>
  <r>
    <x v="10"/>
    <n v="873"/>
    <n v="31495"/>
  </r>
  <r>
    <x v="10"/>
    <n v="873"/>
    <n v="27995"/>
  </r>
  <r>
    <x v="10"/>
    <n v="873"/>
    <n v="35095"/>
  </r>
  <r>
    <x v="10"/>
    <n v="873"/>
    <n v="31995"/>
  </r>
  <r>
    <x v="10"/>
    <n v="873"/>
    <n v="31495"/>
  </r>
  <r>
    <x v="10"/>
    <n v="873"/>
    <n v="27995"/>
  </r>
  <r>
    <x v="10"/>
    <n v="873"/>
    <n v="34875"/>
  </r>
  <r>
    <x v="8"/>
    <n v="873"/>
    <n v="29790"/>
  </r>
  <r>
    <x v="8"/>
    <n v="873"/>
    <n v="28070"/>
  </r>
  <r>
    <x v="8"/>
    <n v="873"/>
    <n v="34950"/>
  </r>
  <r>
    <x v="8"/>
    <n v="873"/>
    <n v="32670"/>
  </r>
  <r>
    <x v="8"/>
    <n v="873"/>
    <n v="28070"/>
  </r>
  <r>
    <x v="8"/>
    <n v="873"/>
    <n v="31570"/>
  </r>
  <r>
    <x v="8"/>
    <n v="873"/>
    <n v="30500"/>
  </r>
  <r>
    <x v="8"/>
    <n v="873"/>
    <n v="25995"/>
  </r>
  <r>
    <x v="8"/>
    <n v="873"/>
    <n v="36050"/>
  </r>
  <r>
    <x v="8"/>
    <n v="873"/>
    <n v="30890"/>
  </r>
  <r>
    <x v="8"/>
    <n v="873"/>
    <n v="36050"/>
  </r>
  <r>
    <x v="8"/>
    <n v="873"/>
    <n v="32670"/>
  </r>
  <r>
    <x v="8"/>
    <n v="873"/>
    <n v="25490"/>
  </r>
  <r>
    <x v="8"/>
    <n v="873"/>
    <n v="34950"/>
  </r>
  <r>
    <x v="8"/>
    <n v="873"/>
    <n v="29790"/>
  </r>
  <r>
    <x v="8"/>
    <n v="873"/>
    <n v="30890"/>
  </r>
  <r>
    <x v="8"/>
    <n v="873"/>
    <n v="30500"/>
  </r>
  <r>
    <x v="8"/>
    <n v="873"/>
    <n v="31570"/>
  </r>
  <r>
    <x v="8"/>
    <n v="873"/>
    <n v="25490"/>
  </r>
  <r>
    <x v="8"/>
    <n v="873"/>
    <n v="25995"/>
  </r>
  <r>
    <x v="10"/>
    <n v="873"/>
    <n v="25895"/>
  </r>
  <r>
    <x v="10"/>
    <n v="873"/>
    <n v="31625"/>
  </r>
  <r>
    <x v="10"/>
    <n v="873"/>
    <n v="20195"/>
  </r>
  <r>
    <x v="10"/>
    <n v="873"/>
    <n v="24185"/>
  </r>
  <r>
    <x v="10"/>
    <n v="873"/>
    <n v="26985"/>
  </r>
  <r>
    <x v="10"/>
    <n v="873"/>
    <n v="30525"/>
  </r>
  <r>
    <x v="10"/>
    <n v="873"/>
    <n v="26195"/>
  </r>
  <r>
    <x v="10"/>
    <n v="873"/>
    <n v="30525"/>
  </r>
  <r>
    <x v="10"/>
    <n v="873"/>
    <n v="31625"/>
  </r>
  <r>
    <x v="10"/>
    <n v="873"/>
    <n v="26195"/>
  </r>
  <r>
    <x v="10"/>
    <n v="873"/>
    <n v="23085"/>
  </r>
  <r>
    <x v="10"/>
    <n v="873"/>
    <n v="21795"/>
  </r>
  <r>
    <x v="10"/>
    <n v="873"/>
    <n v="28115"/>
  </r>
  <r>
    <x v="10"/>
    <n v="873"/>
    <n v="32475"/>
  </r>
  <r>
    <x v="10"/>
    <n v="873"/>
    <n v="28675"/>
  </r>
  <r>
    <x v="10"/>
    <n v="873"/>
    <n v="20695"/>
  </r>
  <r>
    <x v="10"/>
    <n v="873"/>
    <n v="25450"/>
  </r>
  <r>
    <x v="10"/>
    <n v="873"/>
    <n v="27710"/>
  </r>
  <r>
    <x v="10"/>
    <n v="873"/>
    <n v="25450"/>
  </r>
  <r>
    <x v="10"/>
    <n v="873"/>
    <n v="26550"/>
  </r>
  <r>
    <x v="10"/>
    <n v="873"/>
    <n v="25885"/>
  </r>
  <r>
    <x v="10"/>
    <n v="873"/>
    <n v="29215"/>
  </r>
  <r>
    <x v="10"/>
    <n v="873"/>
    <n v="25095"/>
  </r>
  <r>
    <x v="10"/>
    <n v="873"/>
    <n v="26430"/>
  </r>
  <r>
    <x v="10"/>
    <n v="873"/>
    <n v="25885"/>
  </r>
  <r>
    <x v="10"/>
    <n v="873"/>
    <n v="29625"/>
  </r>
  <r>
    <x v="10"/>
    <n v="873"/>
    <n v="31375"/>
  </r>
  <r>
    <x v="10"/>
    <n v="873"/>
    <n v="25095"/>
  </r>
  <r>
    <x v="10"/>
    <n v="873"/>
    <n v="20695"/>
  </r>
  <r>
    <x v="10"/>
    <n v="873"/>
    <n v="28525"/>
  </r>
  <r>
    <x v="10"/>
    <n v="873"/>
    <n v="23085"/>
  </r>
  <r>
    <x v="10"/>
    <n v="873"/>
    <n v="28810"/>
  </r>
  <r>
    <x v="10"/>
    <n v="873"/>
    <n v="24705"/>
  </r>
  <r>
    <x v="10"/>
    <n v="873"/>
    <n v="29215"/>
  </r>
  <r>
    <x v="10"/>
    <n v="873"/>
    <n v="21795"/>
  </r>
  <r>
    <x v="10"/>
    <n v="873"/>
    <n v="32475"/>
  </r>
  <r>
    <x v="10"/>
    <n v="873"/>
    <n v="28115"/>
  </r>
  <r>
    <x v="10"/>
    <n v="873"/>
    <n v="28675"/>
  </r>
  <r>
    <x v="10"/>
    <n v="873"/>
    <n v="31375"/>
  </r>
  <r>
    <x v="10"/>
    <n v="873"/>
    <n v="26550"/>
  </r>
  <r>
    <x v="10"/>
    <n v="873"/>
    <n v="23605"/>
  </r>
  <r>
    <x v="10"/>
    <n v="873"/>
    <n v="25330"/>
  </r>
  <r>
    <x v="10"/>
    <n v="873"/>
    <n v="29775"/>
  </r>
  <r>
    <x v="10"/>
    <n v="873"/>
    <n v="29775"/>
  </r>
  <r>
    <x v="10"/>
    <n v="873"/>
    <n v="24705"/>
  </r>
  <r>
    <x v="10"/>
    <n v="873"/>
    <n v="24185"/>
  </r>
  <r>
    <x v="10"/>
    <n v="873"/>
    <n v="24795"/>
  </r>
  <r>
    <x v="10"/>
    <n v="873"/>
    <n v="23605"/>
  </r>
  <r>
    <x v="10"/>
    <n v="873"/>
    <n v="26985"/>
  </r>
  <r>
    <x v="8"/>
    <n v="873"/>
    <n v="25995"/>
  </r>
  <r>
    <x v="8"/>
    <n v="873"/>
    <n v="27095"/>
  </r>
  <r>
    <x v="8"/>
    <n v="873"/>
    <n v="22450"/>
  </r>
  <r>
    <x v="8"/>
    <n v="873"/>
    <n v="19795"/>
  </r>
  <r>
    <x v="8"/>
    <n v="873"/>
    <n v="25975"/>
  </r>
  <r>
    <x v="8"/>
    <n v="873"/>
    <n v="21350"/>
  </r>
  <r>
    <x v="8"/>
    <n v="873"/>
    <n v="27095"/>
  </r>
  <r>
    <x v="8"/>
    <n v="873"/>
    <n v="19595"/>
  </r>
  <r>
    <x v="8"/>
    <n v="873"/>
    <n v="31450"/>
  </r>
  <r>
    <x v="8"/>
    <n v="873"/>
    <n v="31450"/>
  </r>
  <r>
    <x v="8"/>
    <n v="873"/>
    <n v="22450"/>
  </r>
  <r>
    <x v="8"/>
    <n v="873"/>
    <n v="32550"/>
  </r>
  <r>
    <x v="8"/>
    <n v="873"/>
    <n v="25975"/>
  </r>
  <r>
    <x v="8"/>
    <n v="873"/>
    <n v="23995"/>
  </r>
  <r>
    <x v="8"/>
    <n v="873"/>
    <n v="32550"/>
  </r>
  <r>
    <x v="8"/>
    <n v="873"/>
    <n v="21350"/>
  </r>
  <r>
    <x v="8"/>
    <n v="873"/>
    <n v="19795"/>
  </r>
  <r>
    <x v="8"/>
    <n v="873"/>
    <n v="25995"/>
  </r>
  <r>
    <x v="8"/>
    <n v="873"/>
    <n v="23995"/>
  </r>
  <r>
    <x v="6"/>
    <n v="873"/>
    <n v="20475"/>
  </r>
  <r>
    <x v="6"/>
    <n v="873"/>
    <n v="19995"/>
  </r>
  <r>
    <x v="6"/>
    <n v="873"/>
    <n v="23995"/>
  </r>
  <r>
    <x v="6"/>
    <n v="873"/>
    <n v="21890"/>
  </r>
  <r>
    <x v="6"/>
    <n v="873"/>
    <n v="32550"/>
  </r>
  <r>
    <x v="6"/>
    <n v="873"/>
    <n v="25975"/>
  </r>
  <r>
    <x v="6"/>
    <n v="873"/>
    <n v="22450"/>
  </r>
  <r>
    <x v="5"/>
    <n v="1385"/>
    <n v="2000"/>
  </r>
  <r>
    <x v="5"/>
    <n v="1385"/>
    <n v="2000"/>
  </r>
  <r>
    <x v="19"/>
    <n v="1385"/>
    <n v="2000"/>
  </r>
  <r>
    <x v="19"/>
    <n v="1385"/>
    <n v="2000"/>
  </r>
  <r>
    <x v="11"/>
    <n v="1385"/>
    <n v="2000"/>
  </r>
  <r>
    <x v="11"/>
    <n v="1385"/>
    <n v="2000"/>
  </r>
  <r>
    <x v="2"/>
    <n v="1385"/>
    <n v="39030"/>
  </r>
  <r>
    <x v="2"/>
    <n v="1385"/>
    <n v="41675"/>
  </r>
  <r>
    <x v="2"/>
    <n v="1385"/>
    <n v="44580"/>
  </r>
  <r>
    <x v="2"/>
    <n v="1385"/>
    <n v="38625"/>
  </r>
  <r>
    <x v="2"/>
    <n v="1385"/>
    <n v="47885"/>
  </r>
  <r>
    <x v="2"/>
    <n v="1385"/>
    <n v="35980"/>
  </r>
  <r>
    <x v="16"/>
    <n v="61"/>
    <n v="51785"/>
  </r>
  <r>
    <x v="17"/>
    <n v="1385"/>
    <n v="20745"/>
  </r>
  <r>
    <x v="17"/>
    <n v="1385"/>
    <n v="23745"/>
  </r>
  <r>
    <x v="17"/>
    <n v="1385"/>
    <n v="24695"/>
  </r>
  <r>
    <x v="17"/>
    <n v="1385"/>
    <n v="26695"/>
  </r>
  <r>
    <x v="17"/>
    <n v="1385"/>
    <n v="22845"/>
  </r>
  <r>
    <x v="18"/>
    <n v="1385"/>
    <n v="25230"/>
  </r>
  <r>
    <x v="18"/>
    <n v="1385"/>
    <n v="27230"/>
  </r>
  <r>
    <x v="18"/>
    <n v="1385"/>
    <n v="24055"/>
  </r>
  <r>
    <x v="18"/>
    <n v="1385"/>
    <n v="23255"/>
  </r>
  <r>
    <x v="18"/>
    <n v="1385"/>
    <n v="21055"/>
  </r>
  <r>
    <x v="26"/>
    <n v="1385"/>
    <n v="24305"/>
  </r>
  <r>
    <x v="26"/>
    <n v="1385"/>
    <n v="21305"/>
  </r>
  <r>
    <x v="26"/>
    <n v="1385"/>
    <n v="25480"/>
  </r>
  <r>
    <x v="26"/>
    <n v="1385"/>
    <n v="27480"/>
  </r>
  <r>
    <x v="6"/>
    <n v="1385"/>
    <n v="40905"/>
  </r>
  <r>
    <x v="6"/>
    <n v="1385"/>
    <n v="36620"/>
  </r>
  <r>
    <x v="17"/>
    <n v="210"/>
    <n v="26695"/>
  </r>
  <r>
    <x v="17"/>
    <n v="210"/>
    <n v="29670"/>
  </r>
  <r>
    <x v="17"/>
    <n v="210"/>
    <n v="34020"/>
  </r>
  <r>
    <x v="18"/>
    <n v="210"/>
    <n v="27185"/>
  </r>
  <r>
    <x v="18"/>
    <n v="210"/>
    <n v="35270"/>
  </r>
  <r>
    <x v="18"/>
    <n v="210"/>
    <n v="30035"/>
  </r>
  <r>
    <x v="26"/>
    <n v="210"/>
    <n v="35585"/>
  </r>
  <r>
    <x v="26"/>
    <n v="210"/>
    <n v="30350"/>
  </r>
  <r>
    <x v="26"/>
    <n v="210"/>
    <n v="27965"/>
  </r>
  <r>
    <x v="22"/>
    <n v="1720"/>
    <n v="30995"/>
  </r>
  <r>
    <x v="22"/>
    <n v="1720"/>
    <n v="27995"/>
  </r>
  <r>
    <x v="22"/>
    <n v="1720"/>
    <n v="29995"/>
  </r>
  <r>
    <x v="22"/>
    <n v="1720"/>
    <n v="26245"/>
  </r>
  <r>
    <x v="22"/>
    <n v="1720"/>
    <n v="39995"/>
  </r>
  <r>
    <x v="22"/>
    <n v="1720"/>
    <n v="37995"/>
  </r>
  <r>
    <x v="22"/>
    <n v="1720"/>
    <n v="32995"/>
  </r>
  <r>
    <x v="22"/>
    <n v="1720"/>
    <n v="30995"/>
  </r>
  <r>
    <x v="22"/>
    <n v="1720"/>
    <n v="28295"/>
  </r>
  <r>
    <x v="14"/>
    <n v="1715"/>
    <n v="62100"/>
  </r>
  <r>
    <x v="14"/>
    <n v="1715"/>
    <n v="50400"/>
  </r>
  <r>
    <x v="10"/>
    <n v="1715"/>
    <n v="73500"/>
  </r>
  <r>
    <x v="10"/>
    <n v="1715"/>
    <n v="63300"/>
  </r>
  <r>
    <x v="10"/>
    <n v="1715"/>
    <n v="51400"/>
  </r>
  <r>
    <x v="8"/>
    <n v="1715"/>
    <n v="74600"/>
  </r>
  <r>
    <x v="8"/>
    <n v="1715"/>
    <n v="63900"/>
  </r>
  <r>
    <x v="8"/>
    <n v="1715"/>
    <n v="52100"/>
  </r>
  <r>
    <x v="16"/>
    <n v="26"/>
    <n v="34745"/>
  </r>
  <r>
    <x v="16"/>
    <n v="26"/>
    <n v="32215"/>
  </r>
  <r>
    <x v="16"/>
    <n v="26"/>
    <n v="32660"/>
  </r>
  <r>
    <x v="17"/>
    <n v="26"/>
    <n v="33395"/>
  </r>
  <r>
    <x v="17"/>
    <n v="26"/>
    <n v="35345"/>
  </r>
  <r>
    <x v="18"/>
    <n v="26"/>
    <n v="33920"/>
  </r>
  <r>
    <x v="18"/>
    <n v="26"/>
    <n v="35870"/>
  </r>
  <r>
    <x v="13"/>
    <n v="535"/>
    <n v="2000"/>
  </r>
  <r>
    <x v="13"/>
    <n v="535"/>
    <n v="2000"/>
  </r>
  <r>
    <x v="15"/>
    <n v="535"/>
    <n v="2000"/>
  </r>
  <r>
    <x v="15"/>
    <n v="535"/>
    <n v="2000"/>
  </r>
  <r>
    <x v="25"/>
    <n v="535"/>
    <n v="2000"/>
  </r>
  <r>
    <x v="9"/>
    <n v="5657"/>
    <n v="2000"/>
  </r>
  <r>
    <x v="9"/>
    <n v="5657"/>
    <n v="2000"/>
  </r>
  <r>
    <x v="9"/>
    <n v="5657"/>
    <n v="2000"/>
  </r>
  <r>
    <x v="9"/>
    <n v="5657"/>
    <n v="2000"/>
  </r>
  <r>
    <x v="9"/>
    <n v="5657"/>
    <n v="2000"/>
  </r>
  <r>
    <x v="9"/>
    <n v="5657"/>
    <n v="2000"/>
  </r>
  <r>
    <x v="9"/>
    <n v="5657"/>
    <n v="2000"/>
  </r>
  <r>
    <x v="9"/>
    <n v="5657"/>
    <n v="2000"/>
  </r>
  <r>
    <x v="5"/>
    <n v="5657"/>
    <n v="2308"/>
  </r>
  <r>
    <x v="5"/>
    <n v="5657"/>
    <n v="2585"/>
  </r>
  <r>
    <x v="5"/>
    <n v="5657"/>
    <n v="2396"/>
  </r>
  <r>
    <x v="19"/>
    <n v="5657"/>
    <n v="2620"/>
  </r>
  <r>
    <x v="19"/>
    <n v="5657"/>
    <n v="2872"/>
  </r>
  <r>
    <x v="19"/>
    <n v="5657"/>
    <n v="2474"/>
  </r>
  <r>
    <x v="11"/>
    <n v="5657"/>
    <n v="2774"/>
  </r>
  <r>
    <x v="11"/>
    <n v="5657"/>
    <n v="2996"/>
  </r>
  <r>
    <x v="11"/>
    <n v="5657"/>
    <n v="3248"/>
  </r>
  <r>
    <x v="22"/>
    <n v="520"/>
    <n v="340990"/>
  </r>
  <r>
    <x v="24"/>
    <n v="520"/>
    <n v="340990"/>
  </r>
  <r>
    <x v="9"/>
    <n v="1624"/>
    <n v="2000"/>
  </r>
  <r>
    <x v="9"/>
    <n v="1624"/>
    <n v="2000"/>
  </r>
  <r>
    <x v="7"/>
    <n v="1624"/>
    <n v="2000"/>
  </r>
  <r>
    <x v="3"/>
    <n v="1624"/>
    <n v="2000"/>
  </r>
  <r>
    <x v="10"/>
    <n v="640"/>
    <n v="29490"/>
  </r>
  <r>
    <x v="10"/>
    <n v="640"/>
    <n v="28795"/>
  </r>
  <r>
    <x v="10"/>
    <n v="640"/>
    <n v="25695"/>
  </r>
  <r>
    <x v="10"/>
    <n v="640"/>
    <n v="27695"/>
  </r>
  <r>
    <x v="8"/>
    <n v="640"/>
    <n v="27395"/>
  </r>
  <r>
    <x v="8"/>
    <n v="640"/>
    <n v="27690"/>
  </r>
  <r>
    <x v="8"/>
    <n v="640"/>
    <n v="28495"/>
  </r>
  <r>
    <x v="8"/>
    <n v="640"/>
    <n v="25395"/>
  </r>
  <r>
    <x v="6"/>
    <n v="640"/>
    <n v="28745"/>
  </r>
  <r>
    <x v="6"/>
    <n v="640"/>
    <n v="29695"/>
  </r>
  <r>
    <x v="6"/>
    <n v="640"/>
    <n v="25495"/>
  </r>
  <r>
    <x v="6"/>
    <n v="640"/>
    <n v="27645"/>
  </r>
  <r>
    <x v="10"/>
    <n v="617"/>
    <n v="40400"/>
  </r>
  <r>
    <x v="10"/>
    <n v="617"/>
    <n v="46050"/>
  </r>
  <r>
    <x v="10"/>
    <n v="617"/>
    <n v="42575"/>
  </r>
  <r>
    <x v="10"/>
    <n v="617"/>
    <n v="62950"/>
  </r>
  <r>
    <x v="10"/>
    <n v="617"/>
    <n v="38400"/>
  </r>
  <r>
    <x v="10"/>
    <n v="617"/>
    <n v="44050"/>
  </r>
  <r>
    <x v="10"/>
    <n v="617"/>
    <n v="41050"/>
  </r>
  <r>
    <x v="10"/>
    <n v="617"/>
    <n v="48590"/>
  </r>
  <r>
    <x v="10"/>
    <n v="617"/>
    <n v="39050"/>
  </r>
  <r>
    <x v="10"/>
    <n v="617"/>
    <n v="71900"/>
  </r>
  <r>
    <x v="10"/>
    <n v="617"/>
    <n v="40575"/>
  </r>
  <r>
    <x v="10"/>
    <n v="617"/>
    <n v="63900"/>
  </r>
  <r>
    <x v="10"/>
    <n v="617"/>
    <n v="39400"/>
  </r>
  <r>
    <x v="8"/>
    <n v="617"/>
    <n v="43125"/>
  </r>
  <r>
    <x v="8"/>
    <n v="617"/>
    <n v="50800"/>
  </r>
  <r>
    <x v="8"/>
    <n v="617"/>
    <n v="41125"/>
  </r>
  <r>
    <x v="8"/>
    <n v="617"/>
    <n v="41275"/>
  </r>
  <r>
    <x v="8"/>
    <n v="617"/>
    <n v="73250"/>
  </r>
  <r>
    <x v="8"/>
    <n v="617"/>
    <n v="65250"/>
  </r>
  <r>
    <x v="8"/>
    <n v="617"/>
    <n v="38950"/>
  </r>
  <r>
    <x v="8"/>
    <n v="617"/>
    <n v="39275"/>
  </r>
  <r>
    <x v="8"/>
    <n v="617"/>
    <n v="40950"/>
  </r>
  <r>
    <x v="6"/>
    <n v="617"/>
    <n v="39850"/>
  </r>
  <r>
    <x v="6"/>
    <n v="617"/>
    <n v="39500"/>
  </r>
  <r>
    <x v="6"/>
    <n v="617"/>
    <n v="52000"/>
  </r>
  <r>
    <x v="6"/>
    <n v="617"/>
    <n v="72800"/>
  </r>
  <r>
    <x v="6"/>
    <n v="617"/>
    <n v="67000"/>
  </r>
  <r>
    <x v="6"/>
    <n v="617"/>
    <n v="41675"/>
  </r>
  <r>
    <x v="6"/>
    <n v="617"/>
    <n v="44650"/>
  </r>
  <r>
    <x v="6"/>
    <n v="617"/>
    <n v="42650"/>
  </r>
  <r>
    <x v="6"/>
    <n v="617"/>
    <n v="43675"/>
  </r>
  <r>
    <x v="6"/>
    <n v="617"/>
    <n v="65200"/>
  </r>
  <r>
    <x v="6"/>
    <n v="617"/>
    <n v="41500"/>
  </r>
  <r>
    <x v="6"/>
    <n v="617"/>
    <n v="41850"/>
  </r>
  <r>
    <x v="6"/>
    <n v="617"/>
    <n v="75000"/>
  </r>
  <r>
    <x v="6"/>
    <n v="617"/>
    <n v="52900"/>
  </r>
  <r>
    <x v="6"/>
    <n v="617"/>
    <n v="50900"/>
  </r>
  <r>
    <x v="10"/>
    <n v="5657"/>
    <n v="27170"/>
  </r>
  <r>
    <x v="10"/>
    <n v="5657"/>
    <n v="24170"/>
  </r>
  <r>
    <x v="8"/>
    <n v="5657"/>
    <n v="24170"/>
  </r>
  <r>
    <x v="8"/>
    <n v="5657"/>
    <n v="27170"/>
  </r>
  <r>
    <x v="6"/>
    <n v="5657"/>
    <n v="24120"/>
  </r>
  <r>
    <x v="6"/>
    <n v="5657"/>
    <n v="27120"/>
  </r>
  <r>
    <x v="0"/>
    <n v="870"/>
    <n v="24700"/>
  </r>
  <r>
    <x v="0"/>
    <n v="870"/>
    <n v="27100"/>
  </r>
  <r>
    <x v="1"/>
    <n v="870"/>
    <n v="27450"/>
  </r>
  <r>
    <x v="1"/>
    <n v="870"/>
    <n v="24950"/>
  </r>
  <r>
    <x v="2"/>
    <n v="870"/>
    <n v="25500"/>
  </r>
  <r>
    <x v="2"/>
    <n v="870"/>
    <n v="27850"/>
  </r>
  <r>
    <x v="19"/>
    <n v="617"/>
    <n v="3555"/>
  </r>
  <r>
    <x v="11"/>
    <n v="617"/>
    <n v="3996"/>
  </r>
  <r>
    <x v="12"/>
    <n v="617"/>
    <n v="4330"/>
  </r>
  <r>
    <x v="13"/>
    <n v="617"/>
    <n v="4472"/>
  </r>
  <r>
    <x v="15"/>
    <n v="617"/>
    <n v="4661"/>
  </r>
  <r>
    <x v="25"/>
    <n v="617"/>
    <n v="5739"/>
  </r>
  <r>
    <x v="0"/>
    <n v="870"/>
    <n v="39950"/>
  </r>
  <r>
    <x v="1"/>
    <n v="870"/>
    <n v="40450"/>
  </r>
  <r>
    <x v="2"/>
    <n v="870"/>
    <n v="41200"/>
  </r>
  <r>
    <x v="22"/>
    <n v="2"/>
    <n v="209990"/>
  </r>
  <r>
    <x v="22"/>
    <n v="2"/>
    <n v="219990"/>
  </r>
  <r>
    <x v="22"/>
    <n v="2"/>
    <n v="209990"/>
  </r>
  <r>
    <x v="11"/>
    <n v="3105"/>
    <n v="2631"/>
  </r>
  <r>
    <x v="12"/>
    <n v="3105"/>
    <n v="2837"/>
  </r>
  <r>
    <x v="13"/>
    <n v="3105"/>
    <n v="3137"/>
  </r>
  <r>
    <x v="7"/>
    <n v="873"/>
    <n v="2000"/>
  </r>
  <r>
    <x v="3"/>
    <n v="873"/>
    <n v="2000"/>
  </r>
  <r>
    <x v="3"/>
    <n v="873"/>
    <n v="2000"/>
  </r>
  <r>
    <x v="3"/>
    <n v="873"/>
    <n v="2000"/>
  </r>
  <r>
    <x v="4"/>
    <n v="873"/>
    <n v="2000"/>
  </r>
  <r>
    <x v="4"/>
    <n v="873"/>
    <n v="2000"/>
  </r>
  <r>
    <x v="25"/>
    <n v="873"/>
    <n v="2473"/>
  </r>
  <r>
    <x v="25"/>
    <n v="873"/>
    <n v="2568"/>
  </r>
  <r>
    <x v="23"/>
    <n v="873"/>
    <n v="19600"/>
  </r>
  <r>
    <x v="23"/>
    <n v="873"/>
    <n v="23175"/>
  </r>
  <r>
    <x v="23"/>
    <n v="873"/>
    <n v="22300"/>
  </r>
  <r>
    <x v="23"/>
    <n v="873"/>
    <n v="20475"/>
  </r>
  <r>
    <x v="23"/>
    <n v="873"/>
    <n v="21475"/>
  </r>
  <r>
    <x v="23"/>
    <n v="873"/>
    <n v="20600"/>
  </r>
  <r>
    <x v="16"/>
    <n v="873"/>
    <n v="21475"/>
  </r>
  <r>
    <x v="16"/>
    <n v="873"/>
    <n v="23175"/>
  </r>
  <r>
    <x v="16"/>
    <n v="873"/>
    <n v="22300"/>
  </r>
  <r>
    <x v="16"/>
    <n v="873"/>
    <n v="20600"/>
  </r>
  <r>
    <x v="16"/>
    <n v="873"/>
    <n v="19600"/>
  </r>
  <r>
    <x v="16"/>
    <n v="873"/>
    <n v="20475"/>
  </r>
  <r>
    <x v="10"/>
    <n v="1720"/>
    <n v="34900"/>
  </r>
  <r>
    <x v="10"/>
    <n v="1720"/>
    <n v="43800"/>
  </r>
  <r>
    <x v="8"/>
    <n v="1720"/>
    <n v="44090"/>
  </r>
  <r>
    <x v="8"/>
    <n v="1720"/>
    <n v="35990"/>
  </r>
  <r>
    <x v="8"/>
    <n v="1720"/>
    <n v="32990"/>
  </r>
  <r>
    <x v="6"/>
    <n v="1720"/>
    <n v="38990"/>
  </r>
  <r>
    <x v="6"/>
    <n v="1720"/>
    <n v="31990"/>
  </r>
  <r>
    <x v="6"/>
    <n v="1720"/>
    <n v="44390"/>
  </r>
  <r>
    <x v="24"/>
    <n v="1851"/>
    <n v="18740"/>
  </r>
  <r>
    <x v="24"/>
    <n v="1851"/>
    <n v="20555"/>
  </r>
  <r>
    <x v="24"/>
    <n v="1851"/>
    <n v="16880"/>
  </r>
  <r>
    <x v="24"/>
    <n v="1851"/>
    <n v="19995"/>
  </r>
  <r>
    <x v="24"/>
    <n v="1851"/>
    <n v="18060"/>
  </r>
  <r>
    <x v="24"/>
    <n v="1851"/>
    <n v="16975"/>
  </r>
  <r>
    <x v="24"/>
    <n v="1851"/>
    <n v="17995"/>
  </r>
  <r>
    <x v="24"/>
    <n v="1851"/>
    <n v="19995"/>
  </r>
  <r>
    <x v="0"/>
    <n v="1851"/>
    <n v="18620"/>
  </r>
  <r>
    <x v="0"/>
    <n v="1851"/>
    <n v="20585"/>
  </r>
  <r>
    <x v="0"/>
    <n v="1851"/>
    <n v="17380"/>
  </r>
  <r>
    <x v="0"/>
    <n v="1851"/>
    <n v="20585"/>
  </r>
  <r>
    <x v="0"/>
    <n v="1851"/>
    <n v="18585"/>
  </r>
  <r>
    <x v="1"/>
    <n v="1851"/>
    <n v="18730"/>
  </r>
  <r>
    <x v="1"/>
    <n v="1851"/>
    <n v="17380"/>
  </r>
  <r>
    <x v="1"/>
    <n v="1851"/>
    <n v="18765"/>
  </r>
  <r>
    <x v="10"/>
    <n v="2774"/>
    <n v="198973"/>
  </r>
  <r>
    <x v="1"/>
    <n v="2774"/>
    <n v="195840"/>
  </r>
  <r>
    <x v="2"/>
    <n v="2774"/>
    <n v="198190"/>
  </r>
  <r>
    <x v="14"/>
    <n v="2774"/>
    <n v="198190"/>
  </r>
  <r>
    <x v="10"/>
    <n v="1385"/>
    <n v="29205"/>
  </r>
  <r>
    <x v="10"/>
    <n v="1385"/>
    <n v="31205"/>
  </r>
  <r>
    <x v="10"/>
    <n v="1385"/>
    <n v="55505"/>
  </r>
  <r>
    <x v="10"/>
    <n v="1385"/>
    <n v="42405"/>
  </r>
  <r>
    <x v="10"/>
    <n v="1385"/>
    <n v="39505"/>
  </r>
  <r>
    <x v="10"/>
    <n v="1385"/>
    <n v="33505"/>
  </r>
  <r>
    <x v="10"/>
    <n v="1385"/>
    <n v="37305"/>
  </r>
  <r>
    <x v="10"/>
    <n v="1385"/>
    <n v="26005"/>
  </r>
  <r>
    <x v="10"/>
    <n v="1385"/>
    <n v="35105"/>
  </r>
  <r>
    <x v="10"/>
    <n v="1385"/>
    <n v="72305"/>
  </r>
  <r>
    <x v="10"/>
    <n v="1385"/>
    <n v="23705"/>
  </r>
  <r>
    <x v="10"/>
    <n v="1385"/>
    <n v="25145"/>
  </r>
  <r>
    <x v="10"/>
    <n v="1385"/>
    <n v="60705"/>
  </r>
  <r>
    <x v="8"/>
    <n v="1385"/>
    <n v="48300"/>
  </r>
  <r>
    <x v="8"/>
    <n v="1385"/>
    <n v="36800"/>
  </r>
  <r>
    <x v="8"/>
    <n v="1385"/>
    <n v="41300"/>
  </r>
  <r>
    <x v="8"/>
    <n v="1385"/>
    <n v="32700"/>
  </r>
  <r>
    <x v="8"/>
    <n v="1385"/>
    <n v="25700"/>
  </r>
  <r>
    <x v="8"/>
    <n v="1385"/>
    <n v="29800"/>
  </r>
  <r>
    <x v="8"/>
    <n v="1385"/>
    <n v="43300"/>
  </r>
  <r>
    <x v="8"/>
    <n v="1385"/>
    <n v="36300"/>
  </r>
  <r>
    <x v="6"/>
    <n v="1385"/>
    <n v="42905"/>
  </r>
  <r>
    <x v="6"/>
    <n v="1385"/>
    <n v="47905"/>
  </r>
  <r>
    <x v="6"/>
    <n v="1385"/>
    <n v="35605"/>
  </r>
  <r>
    <x v="6"/>
    <n v="1385"/>
    <n v="32600"/>
  </r>
  <r>
    <x v="6"/>
    <n v="1385"/>
    <n v="41905"/>
  </r>
  <r>
    <x v="6"/>
    <n v="1385"/>
    <n v="36905"/>
  </r>
  <r>
    <x v="6"/>
    <n v="1385"/>
    <n v="30405"/>
  </r>
  <r>
    <x v="6"/>
    <n v="1385"/>
    <n v="26600"/>
  </r>
  <r>
    <x v="6"/>
    <n v="1385"/>
    <n v="25905"/>
  </r>
  <r>
    <x v="6"/>
    <n v="1385"/>
    <n v="61140"/>
  </r>
  <r>
    <x v="6"/>
    <n v="1385"/>
    <n v="31905"/>
  </r>
  <r>
    <x v="6"/>
    <n v="1385"/>
    <n v="67140"/>
  </r>
  <r>
    <x v="10"/>
    <n v="2031"/>
    <n v="29980"/>
  </r>
  <r>
    <x v="10"/>
    <n v="2031"/>
    <n v="27995"/>
  </r>
  <r>
    <x v="10"/>
    <n v="2031"/>
    <n v="26790"/>
  </r>
  <r>
    <x v="8"/>
    <n v="2031"/>
    <n v="30140"/>
  </r>
  <r>
    <x v="8"/>
    <n v="2031"/>
    <n v="27995"/>
  </r>
  <r>
    <x v="8"/>
    <n v="2031"/>
    <n v="26790"/>
  </r>
  <r>
    <x v="6"/>
    <n v="2031"/>
    <n v="26790"/>
  </r>
  <r>
    <x v="6"/>
    <n v="2031"/>
    <n v="27995"/>
  </r>
  <r>
    <x v="6"/>
    <n v="2031"/>
    <n v="30140"/>
  </r>
  <r>
    <x v="27"/>
    <n v="2031"/>
    <n v="21855"/>
  </r>
  <r>
    <x v="27"/>
    <n v="2031"/>
    <n v="26940"/>
  </r>
  <r>
    <x v="27"/>
    <n v="2031"/>
    <n v="23355"/>
  </r>
  <r>
    <x v="27"/>
    <n v="2031"/>
    <n v="30210"/>
  </r>
  <r>
    <x v="27"/>
    <n v="2031"/>
    <n v="21025"/>
  </r>
  <r>
    <x v="27"/>
    <n v="2031"/>
    <n v="21860"/>
  </r>
  <r>
    <x v="27"/>
    <n v="2031"/>
    <n v="20360"/>
  </r>
  <r>
    <x v="27"/>
    <n v="2031"/>
    <n v="19530"/>
  </r>
  <r>
    <x v="27"/>
    <n v="2031"/>
    <n v="26405"/>
  </r>
  <r>
    <x v="27"/>
    <n v="2031"/>
    <n v="23405"/>
  </r>
  <r>
    <x v="20"/>
    <n v="2031"/>
    <n v="19930"/>
  </r>
  <r>
    <x v="20"/>
    <n v="2031"/>
    <n v="29460"/>
  </r>
  <r>
    <x v="20"/>
    <n v="2031"/>
    <n v="27190"/>
  </r>
  <r>
    <x v="20"/>
    <n v="2031"/>
    <n v="20760"/>
  </r>
  <r>
    <x v="20"/>
    <n v="2031"/>
    <n v="23030"/>
  </r>
  <r>
    <x v="20"/>
    <n v="2031"/>
    <n v="24530"/>
  </r>
  <r>
    <x v="20"/>
    <n v="2031"/>
    <n v="23905"/>
  </r>
  <r>
    <x v="20"/>
    <n v="2031"/>
    <n v="26905"/>
  </r>
  <r>
    <x v="20"/>
    <n v="2031"/>
    <n v="30460"/>
  </r>
  <r>
    <x v="20"/>
    <n v="2031"/>
    <n v="22260"/>
  </r>
  <r>
    <x v="20"/>
    <n v="2031"/>
    <n v="22200"/>
  </r>
  <r>
    <x v="21"/>
    <n v="2031"/>
    <n v="27440"/>
  </r>
  <r>
    <x v="21"/>
    <n v="2031"/>
    <n v="24155"/>
  </r>
  <r>
    <x v="21"/>
    <n v="2031"/>
    <n v="22450"/>
  </r>
  <r>
    <x v="21"/>
    <n v="2031"/>
    <n v="27155"/>
  </r>
  <r>
    <x v="21"/>
    <n v="2031"/>
    <n v="22510"/>
  </r>
  <r>
    <x v="21"/>
    <n v="2031"/>
    <n v="30710"/>
  </r>
  <r>
    <x v="21"/>
    <n v="2031"/>
    <n v="21010"/>
  </r>
  <r>
    <x v="21"/>
    <n v="2031"/>
    <n v="24780"/>
  </r>
  <r>
    <x v="21"/>
    <n v="2031"/>
    <n v="23280"/>
  </r>
  <r>
    <x v="21"/>
    <n v="2031"/>
    <n v="29710"/>
  </r>
  <r>
    <x v="21"/>
    <n v="2031"/>
    <n v="20180"/>
  </r>
  <r>
    <x v="10"/>
    <n v="2031"/>
    <n v="26150"/>
  </r>
  <r>
    <x v="10"/>
    <n v="2031"/>
    <n v="26150"/>
  </r>
  <r>
    <x v="10"/>
    <n v="2031"/>
    <n v="31370"/>
  </r>
  <r>
    <x v="10"/>
    <n v="2031"/>
    <n v="31370"/>
  </r>
  <r>
    <x v="10"/>
    <n v="2031"/>
    <n v="22970"/>
  </r>
  <r>
    <x v="10"/>
    <n v="2031"/>
    <n v="23840"/>
  </r>
  <r>
    <x v="8"/>
    <n v="2031"/>
    <n v="26310"/>
  </r>
  <r>
    <x v="8"/>
    <n v="2031"/>
    <n v="23840"/>
  </r>
  <r>
    <x v="8"/>
    <n v="2031"/>
    <n v="26310"/>
  </r>
  <r>
    <x v="8"/>
    <n v="2031"/>
    <n v="25715"/>
  </r>
  <r>
    <x v="8"/>
    <n v="2031"/>
    <n v="23070"/>
  </r>
  <r>
    <x v="8"/>
    <n v="2031"/>
    <n v="31370"/>
  </r>
  <r>
    <x v="8"/>
    <n v="2031"/>
    <n v="31370"/>
  </r>
  <r>
    <x v="6"/>
    <n v="2031"/>
    <n v="23070"/>
  </r>
  <r>
    <x v="6"/>
    <n v="2031"/>
    <n v="23840"/>
  </r>
  <r>
    <x v="6"/>
    <n v="2031"/>
    <n v="26310"/>
  </r>
  <r>
    <x v="6"/>
    <n v="2031"/>
    <n v="31370"/>
  </r>
  <r>
    <x v="6"/>
    <n v="2031"/>
    <n v="31370"/>
  </r>
  <r>
    <x v="6"/>
    <n v="2031"/>
    <n v="26310"/>
  </r>
  <r>
    <x v="1"/>
    <n v="549"/>
    <n v="24685"/>
  </r>
  <r>
    <x v="1"/>
    <n v="549"/>
    <n v="22385"/>
  </r>
  <r>
    <x v="1"/>
    <n v="549"/>
    <n v="23040"/>
  </r>
  <r>
    <x v="1"/>
    <n v="549"/>
    <n v="31790"/>
  </r>
  <r>
    <x v="1"/>
    <n v="549"/>
    <n v="28610"/>
  </r>
  <r>
    <x v="1"/>
    <n v="549"/>
    <n v="20840"/>
  </r>
  <r>
    <x v="1"/>
    <n v="549"/>
    <n v="17490"/>
  </r>
  <r>
    <x v="1"/>
    <n v="549"/>
    <n v="29145"/>
  </r>
  <r>
    <x v="1"/>
    <n v="549"/>
    <n v="29125"/>
  </r>
  <r>
    <x v="1"/>
    <n v="549"/>
    <n v="20455"/>
  </r>
  <r>
    <x v="1"/>
    <n v="549"/>
    <n v="24435"/>
  </r>
  <r>
    <x v="1"/>
    <n v="549"/>
    <n v="25305"/>
  </r>
  <r>
    <x v="1"/>
    <n v="549"/>
    <n v="26485"/>
  </r>
  <r>
    <x v="1"/>
    <n v="549"/>
    <n v="26470"/>
  </r>
  <r>
    <x v="10"/>
    <n v="549"/>
    <n v="29730"/>
  </r>
  <r>
    <x v="10"/>
    <n v="549"/>
    <n v="27935"/>
  </r>
  <r>
    <x v="10"/>
    <n v="549"/>
    <n v="37250"/>
  </r>
  <r>
    <x v="10"/>
    <n v="549"/>
    <n v="22650"/>
  </r>
  <r>
    <x v="10"/>
    <n v="549"/>
    <n v="26595"/>
  </r>
  <r>
    <x v="10"/>
    <n v="549"/>
    <n v="20995"/>
  </r>
  <r>
    <x v="10"/>
    <n v="549"/>
    <n v="26725"/>
  </r>
  <r>
    <x v="10"/>
    <n v="549"/>
    <n v="25205"/>
  </r>
  <r>
    <x v="10"/>
    <n v="549"/>
    <n v="31650"/>
  </r>
  <r>
    <x v="10"/>
    <n v="549"/>
    <n v="33855"/>
  </r>
  <r>
    <x v="10"/>
    <n v="549"/>
    <n v="36950"/>
  </r>
  <r>
    <x v="10"/>
    <n v="549"/>
    <n v="28535"/>
  </r>
  <r>
    <x v="10"/>
    <n v="549"/>
    <n v="34310"/>
  </r>
  <r>
    <x v="10"/>
    <n v="549"/>
    <n v="33420"/>
  </r>
  <r>
    <x v="10"/>
    <n v="549"/>
    <n v="31145"/>
  </r>
  <r>
    <x v="10"/>
    <n v="549"/>
    <n v="30055"/>
  </r>
  <r>
    <x v="10"/>
    <n v="549"/>
    <n v="34010"/>
  </r>
  <r>
    <x v="8"/>
    <n v="549"/>
    <n v="34280"/>
  </r>
  <r>
    <x v="8"/>
    <n v="549"/>
    <n v="35020"/>
  </r>
  <r>
    <x v="8"/>
    <n v="549"/>
    <n v="38110"/>
  </r>
  <r>
    <x v="8"/>
    <n v="549"/>
    <n v="37810"/>
  </r>
  <r>
    <x v="8"/>
    <n v="549"/>
    <n v="35665"/>
  </r>
  <r>
    <x v="8"/>
    <n v="549"/>
    <n v="31540"/>
  </r>
  <r>
    <x v="8"/>
    <n v="549"/>
    <n v="20955"/>
  </r>
  <r>
    <x v="8"/>
    <n v="549"/>
    <n v="28595"/>
  </r>
  <r>
    <x v="8"/>
    <n v="549"/>
    <n v="27385"/>
  </r>
  <r>
    <x v="8"/>
    <n v="549"/>
    <n v="29245"/>
  </r>
  <r>
    <x v="8"/>
    <n v="549"/>
    <n v="25865"/>
  </r>
  <r>
    <x v="8"/>
    <n v="549"/>
    <n v="23310"/>
  </r>
  <r>
    <x v="8"/>
    <n v="549"/>
    <n v="30765"/>
  </r>
  <r>
    <x v="8"/>
    <n v="549"/>
    <n v="31855"/>
  </r>
  <r>
    <x v="8"/>
    <n v="549"/>
    <n v="33460"/>
  </r>
  <r>
    <x v="8"/>
    <n v="549"/>
    <n v="34720"/>
  </r>
  <r>
    <x v="8"/>
    <n v="549"/>
    <n v="27305"/>
  </r>
  <r>
    <x v="5"/>
    <n v="1385"/>
    <n v="2000"/>
  </r>
  <r>
    <x v="5"/>
    <n v="1385"/>
    <n v="2000"/>
  </r>
  <r>
    <x v="5"/>
    <n v="1385"/>
    <n v="2000"/>
  </r>
  <r>
    <x v="19"/>
    <n v="1385"/>
    <n v="2000"/>
  </r>
  <r>
    <x v="19"/>
    <n v="1385"/>
    <n v="2000"/>
  </r>
  <r>
    <x v="11"/>
    <n v="1385"/>
    <n v="2000"/>
  </r>
  <r>
    <x v="11"/>
    <n v="1385"/>
    <n v="2000"/>
  </r>
  <r>
    <x v="2"/>
    <n v="1385"/>
    <n v="24155"/>
  </r>
  <r>
    <x v="2"/>
    <n v="1385"/>
    <n v="29615"/>
  </r>
  <r>
    <x v="2"/>
    <n v="1385"/>
    <n v="25770"/>
  </r>
  <r>
    <x v="2"/>
    <n v="1385"/>
    <n v="24940"/>
  </r>
  <r>
    <x v="14"/>
    <n v="1385"/>
    <n v="25145"/>
  </r>
  <r>
    <x v="14"/>
    <n v="1385"/>
    <n v="24360"/>
  </r>
  <r>
    <x v="14"/>
    <n v="1385"/>
    <n v="25975"/>
  </r>
  <r>
    <x v="14"/>
    <n v="1385"/>
    <n v="29495"/>
  </r>
  <r>
    <x v="10"/>
    <n v="1385"/>
    <n v="25985"/>
  </r>
  <r>
    <x v="10"/>
    <n v="1385"/>
    <n v="29505"/>
  </r>
  <r>
    <x v="10"/>
    <n v="1385"/>
    <n v="25155"/>
  </r>
  <r>
    <x v="10"/>
    <n v="1385"/>
    <n v="24370"/>
  </r>
  <r>
    <x v="26"/>
    <n v="1851"/>
    <n v="18380"/>
  </r>
  <r>
    <x v="26"/>
    <n v="1851"/>
    <n v="19835"/>
  </r>
  <r>
    <x v="26"/>
    <n v="1851"/>
    <n v="22225"/>
  </r>
  <r>
    <x v="27"/>
    <n v="1851"/>
    <n v="20130"/>
  </r>
  <r>
    <x v="27"/>
    <n v="1851"/>
    <n v="18630"/>
  </r>
  <r>
    <x v="27"/>
    <n v="1851"/>
    <n v="22520"/>
  </r>
  <r>
    <x v="20"/>
    <n v="1851"/>
    <n v="22995"/>
  </r>
  <r>
    <x v="20"/>
    <n v="1851"/>
    <n v="20555"/>
  </r>
  <r>
    <x v="20"/>
    <n v="1851"/>
    <n v="19055"/>
  </r>
  <r>
    <x v="18"/>
    <n v="1715"/>
    <n v="440000"/>
  </r>
  <r>
    <x v="26"/>
    <n v="1715"/>
    <n v="440000"/>
  </r>
  <r>
    <x v="8"/>
    <n v="155"/>
    <n v="33065"/>
  </r>
  <r>
    <x v="8"/>
    <n v="155"/>
    <n v="36065"/>
  </r>
  <r>
    <x v="6"/>
    <n v="155"/>
    <n v="36065"/>
  </r>
  <r>
    <x v="6"/>
    <n v="155"/>
    <n v="33065"/>
  </r>
  <r>
    <x v="6"/>
    <n v="155"/>
    <n v="37065"/>
  </r>
  <r>
    <x v="15"/>
    <n v="1624"/>
    <n v="2066"/>
  </r>
  <r>
    <x v="25"/>
    <n v="1624"/>
    <n v="2103"/>
  </r>
  <r>
    <x v="25"/>
    <n v="1624"/>
    <n v="2241"/>
  </r>
  <r>
    <x v="23"/>
    <n v="1624"/>
    <n v="31305"/>
  </r>
  <r>
    <x v="17"/>
    <n v="1385"/>
    <n v="14230"/>
  </r>
  <r>
    <x v="17"/>
    <n v="1385"/>
    <n v="14030"/>
  </r>
  <r>
    <x v="17"/>
    <n v="1385"/>
    <n v="15730"/>
  </r>
  <r>
    <x v="17"/>
    <n v="1385"/>
    <n v="17030"/>
  </r>
  <r>
    <x v="17"/>
    <n v="1385"/>
    <n v="16830"/>
  </r>
  <r>
    <x v="17"/>
    <n v="1385"/>
    <n v="15530"/>
  </r>
  <r>
    <x v="18"/>
    <n v="1385"/>
    <n v="17410"/>
  </r>
  <r>
    <x v="18"/>
    <n v="1385"/>
    <n v="16105"/>
  </r>
  <r>
    <x v="18"/>
    <n v="1385"/>
    <n v="14435"/>
  </r>
  <r>
    <x v="18"/>
    <n v="1385"/>
    <n v="15905"/>
  </r>
  <r>
    <x v="18"/>
    <n v="1385"/>
    <n v="14235"/>
  </r>
  <r>
    <x v="18"/>
    <n v="1385"/>
    <n v="17610"/>
  </r>
  <r>
    <x v="18"/>
    <n v="1385"/>
    <n v="10135"/>
  </r>
  <r>
    <x v="26"/>
    <n v="1385"/>
    <n v="16290"/>
  </r>
  <r>
    <x v="26"/>
    <n v="1385"/>
    <n v="14610"/>
  </r>
  <r>
    <x v="26"/>
    <n v="1385"/>
    <n v="16090"/>
  </r>
  <r>
    <x v="26"/>
    <n v="1385"/>
    <n v="17510"/>
  </r>
  <r>
    <x v="26"/>
    <n v="1385"/>
    <n v="17710"/>
  </r>
  <r>
    <x v="26"/>
    <n v="1385"/>
    <n v="14410"/>
  </r>
  <r>
    <x v="26"/>
    <n v="1385"/>
    <n v="10325"/>
  </r>
  <r>
    <x v="10"/>
    <n v="1715"/>
    <n v="74100"/>
  </r>
  <r>
    <x v="10"/>
    <n v="1715"/>
    <n v="113600"/>
  </r>
  <r>
    <x v="10"/>
    <n v="1715"/>
    <n v="61700"/>
  </r>
  <r>
    <x v="8"/>
    <n v="1715"/>
    <n v="95500"/>
  </r>
  <r>
    <x v="8"/>
    <n v="1715"/>
    <n v="74800"/>
  </r>
  <r>
    <x v="8"/>
    <n v="1715"/>
    <n v="114700"/>
  </r>
  <r>
    <x v="8"/>
    <n v="1715"/>
    <n v="58300"/>
  </r>
  <r>
    <x v="8"/>
    <n v="1715"/>
    <n v="157300"/>
  </r>
  <r>
    <x v="8"/>
    <n v="1715"/>
    <n v="62300"/>
  </r>
  <r>
    <x v="6"/>
    <n v="1715"/>
    <n v="116500"/>
  </r>
  <r>
    <x v="6"/>
    <n v="1715"/>
    <n v="59600"/>
  </r>
  <r>
    <x v="6"/>
    <n v="1715"/>
    <n v="97200"/>
  </r>
  <r>
    <x v="6"/>
    <n v="1715"/>
    <n v="159600"/>
  </r>
  <r>
    <x v="6"/>
    <n v="1715"/>
    <n v="76200"/>
  </r>
  <r>
    <x v="27"/>
    <n v="1715"/>
    <n v="58900"/>
  </r>
  <r>
    <x v="14"/>
    <n v="1715"/>
    <n v="52600"/>
  </r>
  <r>
    <x v="14"/>
    <n v="1715"/>
    <n v="63800"/>
  </r>
  <r>
    <x v="10"/>
    <n v="1715"/>
    <n v="63800"/>
  </r>
  <r>
    <x v="10"/>
    <n v="1715"/>
    <n v="75200"/>
  </r>
  <r>
    <x v="10"/>
    <n v="1715"/>
    <n v="52600"/>
  </r>
  <r>
    <x v="8"/>
    <n v="1715"/>
    <n v="64100"/>
  </r>
  <r>
    <x v="8"/>
    <n v="1715"/>
    <n v="75200"/>
  </r>
  <r>
    <x v="8"/>
    <n v="1715"/>
    <n v="52600"/>
  </r>
  <r>
    <x v="10"/>
    <n v="873"/>
    <n v="34275"/>
  </r>
  <r>
    <x v="10"/>
    <n v="873"/>
    <n v="34095"/>
  </r>
  <r>
    <x v="10"/>
    <n v="873"/>
    <n v="32995"/>
  </r>
  <r>
    <x v="10"/>
    <n v="873"/>
    <n v="43575"/>
  </r>
  <r>
    <x v="10"/>
    <n v="873"/>
    <n v="32995"/>
  </r>
  <r>
    <x v="10"/>
    <n v="873"/>
    <n v="38085"/>
  </r>
  <r>
    <x v="10"/>
    <n v="873"/>
    <n v="35375"/>
  </r>
  <r>
    <x v="10"/>
    <n v="873"/>
    <n v="35375"/>
  </r>
  <r>
    <x v="10"/>
    <n v="873"/>
    <n v="38085"/>
  </r>
  <r>
    <x v="10"/>
    <n v="873"/>
    <n v="34095"/>
  </r>
  <r>
    <x v="10"/>
    <n v="873"/>
    <n v="34275"/>
  </r>
  <r>
    <x v="8"/>
    <n v="873"/>
    <n v="32670"/>
  </r>
  <r>
    <x v="8"/>
    <n v="873"/>
    <n v="34655"/>
  </r>
  <r>
    <x v="8"/>
    <n v="873"/>
    <n v="35755"/>
  </r>
  <r>
    <x v="8"/>
    <n v="873"/>
    <n v="37820"/>
  </r>
  <r>
    <x v="8"/>
    <n v="873"/>
    <n v="44355"/>
  </r>
  <r>
    <x v="8"/>
    <n v="873"/>
    <n v="37820"/>
  </r>
  <r>
    <x v="8"/>
    <n v="873"/>
    <n v="37820"/>
  </r>
  <r>
    <x v="8"/>
    <n v="873"/>
    <n v="34475"/>
  </r>
  <r>
    <x v="8"/>
    <n v="873"/>
    <n v="34475"/>
  </r>
  <r>
    <x v="8"/>
    <n v="873"/>
    <n v="37820"/>
  </r>
  <r>
    <x v="8"/>
    <n v="873"/>
    <n v="31570"/>
  </r>
  <r>
    <x v="8"/>
    <n v="873"/>
    <n v="32670"/>
  </r>
  <r>
    <x v="8"/>
    <n v="873"/>
    <n v="34655"/>
  </r>
  <r>
    <x v="8"/>
    <n v="873"/>
    <n v="31570"/>
  </r>
  <r>
    <x v="8"/>
    <n v="873"/>
    <n v="35755"/>
  </r>
  <r>
    <x v="6"/>
    <n v="873"/>
    <n v="37820"/>
  </r>
  <r>
    <x v="6"/>
    <n v="873"/>
    <n v="37820"/>
  </r>
  <r>
    <x v="6"/>
    <n v="873"/>
    <n v="34475"/>
  </r>
  <r>
    <x v="6"/>
    <n v="873"/>
    <n v="37820"/>
  </r>
  <r>
    <x v="6"/>
    <n v="873"/>
    <n v="37820"/>
  </r>
  <r>
    <x v="6"/>
    <n v="873"/>
    <n v="34475"/>
  </r>
  <r>
    <x v="9"/>
    <n v="1385"/>
    <n v="2000"/>
  </r>
  <r>
    <x v="9"/>
    <n v="1385"/>
    <n v="2000"/>
  </r>
  <r>
    <x v="17"/>
    <n v="2031"/>
    <n v="18140"/>
  </r>
  <r>
    <x v="17"/>
    <n v="2031"/>
    <n v="22005"/>
  </r>
  <r>
    <x v="17"/>
    <n v="2031"/>
    <n v="22705"/>
  </r>
  <r>
    <x v="17"/>
    <n v="2031"/>
    <n v="17340"/>
  </r>
  <r>
    <x v="18"/>
    <n v="2031"/>
    <n v="19535"/>
  </r>
  <r>
    <x v="18"/>
    <n v="2031"/>
    <n v="22935"/>
  </r>
  <r>
    <x v="18"/>
    <n v="2031"/>
    <n v="24810"/>
  </r>
  <r>
    <x v="18"/>
    <n v="2031"/>
    <n v="22235"/>
  </r>
  <r>
    <x v="18"/>
    <n v="2031"/>
    <n v="18370"/>
  </r>
  <r>
    <x v="18"/>
    <n v="2031"/>
    <n v="17570"/>
  </r>
  <r>
    <x v="18"/>
    <n v="2031"/>
    <n v="20335"/>
  </r>
  <r>
    <x v="18"/>
    <n v="2031"/>
    <n v="24110"/>
  </r>
  <r>
    <x v="26"/>
    <n v="2031"/>
    <n v="17670"/>
  </r>
  <r>
    <x v="26"/>
    <n v="2031"/>
    <n v="22335"/>
  </r>
  <r>
    <x v="26"/>
    <n v="2031"/>
    <n v="23035"/>
  </r>
  <r>
    <x v="26"/>
    <n v="2031"/>
    <n v="18470"/>
  </r>
  <r>
    <x v="17"/>
    <n v="155"/>
    <n v="21235"/>
  </r>
  <r>
    <x v="18"/>
    <n v="155"/>
    <n v="21815"/>
  </r>
  <r>
    <x v="26"/>
    <n v="155"/>
    <n v="22040"/>
  </r>
  <r>
    <x v="10"/>
    <n v="1851"/>
    <n v="31995"/>
  </r>
  <r>
    <x v="10"/>
    <n v="1851"/>
    <n v="42595"/>
  </r>
  <r>
    <x v="10"/>
    <n v="1851"/>
    <n v="35795"/>
  </r>
  <r>
    <x v="10"/>
    <n v="1851"/>
    <n v="37995"/>
  </r>
  <r>
    <x v="10"/>
    <n v="1851"/>
    <n v="29995"/>
  </r>
  <r>
    <x v="10"/>
    <n v="1851"/>
    <n v="38795"/>
  </r>
  <r>
    <x v="10"/>
    <n v="1851"/>
    <n v="58295"/>
  </r>
  <r>
    <x v="10"/>
    <n v="1851"/>
    <n v="45695"/>
  </r>
  <r>
    <x v="10"/>
    <n v="1851"/>
    <n v="34995"/>
  </r>
  <r>
    <x v="10"/>
    <n v="1851"/>
    <n v="26995"/>
  </r>
  <r>
    <x v="8"/>
    <n v="1851"/>
    <n v="31995"/>
  </r>
  <r>
    <x v="8"/>
    <n v="1851"/>
    <n v="49195"/>
  </r>
  <r>
    <x v="8"/>
    <n v="1851"/>
    <n v="29995"/>
  </r>
  <r>
    <x v="8"/>
    <n v="1851"/>
    <n v="37995"/>
  </r>
  <r>
    <x v="8"/>
    <n v="1851"/>
    <n v="34995"/>
  </r>
  <r>
    <x v="8"/>
    <n v="1851"/>
    <n v="38995"/>
  </r>
  <r>
    <x v="8"/>
    <n v="1851"/>
    <n v="26995"/>
  </r>
  <r>
    <x v="8"/>
    <n v="1851"/>
    <n v="65945"/>
  </r>
  <r>
    <x v="8"/>
    <n v="1851"/>
    <n v="42795"/>
  </r>
  <r>
    <x v="8"/>
    <n v="1851"/>
    <n v="35995"/>
  </r>
  <r>
    <x v="6"/>
    <n v="1851"/>
    <n v="35890"/>
  </r>
  <r>
    <x v="6"/>
    <n v="1851"/>
    <n v="37995"/>
  </r>
  <r>
    <x v="6"/>
    <n v="1851"/>
    <n v="49195"/>
  </r>
  <r>
    <x v="6"/>
    <n v="1851"/>
    <n v="36890"/>
  </r>
  <r>
    <x v="6"/>
    <n v="1851"/>
    <n v="62495"/>
  </r>
  <r>
    <x v="6"/>
    <n v="1851"/>
    <n v="32890"/>
  </r>
  <r>
    <x v="6"/>
    <n v="1851"/>
    <n v="26995"/>
  </r>
  <r>
    <x v="6"/>
    <n v="1851"/>
    <n v="39890"/>
  </r>
  <r>
    <x v="6"/>
    <n v="1851"/>
    <n v="42795"/>
  </r>
  <r>
    <x v="6"/>
    <n v="1851"/>
    <n v="29995"/>
  </r>
  <r>
    <x v="6"/>
    <n v="1851"/>
    <n v="43995"/>
  </r>
  <r>
    <x v="6"/>
    <n v="1851"/>
    <n v="37390"/>
  </r>
  <r>
    <x v="6"/>
    <n v="1851"/>
    <n v="40140"/>
  </r>
  <r>
    <x v="10"/>
    <n v="1851"/>
    <n v="47995"/>
  </r>
  <r>
    <x v="10"/>
    <n v="1851"/>
    <n v="39995"/>
  </r>
  <r>
    <x v="10"/>
    <n v="1851"/>
    <n v="62295"/>
  </r>
  <r>
    <x v="10"/>
    <n v="1851"/>
    <n v="33595"/>
  </r>
  <r>
    <x v="10"/>
    <n v="1851"/>
    <n v="27995"/>
  </r>
  <r>
    <x v="10"/>
    <n v="1851"/>
    <n v="36595"/>
  </r>
  <r>
    <x v="10"/>
    <n v="1851"/>
    <n v="32995"/>
  </r>
  <r>
    <x v="10"/>
    <n v="1851"/>
    <n v="30995"/>
  </r>
  <r>
    <x v="10"/>
    <n v="1851"/>
    <n v="29995"/>
  </r>
  <r>
    <x v="8"/>
    <n v="1851"/>
    <n v="27995"/>
  </r>
  <r>
    <x v="8"/>
    <n v="1851"/>
    <n v="65945"/>
  </r>
  <r>
    <x v="8"/>
    <n v="1851"/>
    <n v="29995"/>
  </r>
  <r>
    <x v="8"/>
    <n v="1851"/>
    <n v="39995"/>
  </r>
  <r>
    <x v="8"/>
    <n v="1851"/>
    <n v="50995"/>
  </r>
  <r>
    <x v="8"/>
    <n v="1851"/>
    <n v="36895"/>
  </r>
  <r>
    <x v="8"/>
    <n v="1851"/>
    <n v="31995"/>
  </r>
  <r>
    <x v="8"/>
    <n v="1851"/>
    <n v="33895"/>
  </r>
  <r>
    <x v="8"/>
    <n v="1851"/>
    <n v="30245"/>
  </r>
  <r>
    <x v="6"/>
    <n v="1851"/>
    <n v="27995"/>
  </r>
  <r>
    <x v="6"/>
    <n v="1851"/>
    <n v="34790"/>
  </r>
  <r>
    <x v="6"/>
    <n v="1851"/>
    <n v="51145"/>
  </r>
  <r>
    <x v="6"/>
    <n v="1851"/>
    <n v="65945"/>
  </r>
  <r>
    <x v="6"/>
    <n v="1851"/>
    <n v="30245"/>
  </r>
  <r>
    <x v="6"/>
    <n v="1851"/>
    <n v="29995"/>
  </r>
  <r>
    <x v="6"/>
    <n v="1851"/>
    <n v="39890"/>
  </r>
  <r>
    <x v="6"/>
    <n v="1851"/>
    <n v="44995"/>
  </r>
  <r>
    <x v="6"/>
    <n v="1851"/>
    <n v="31995"/>
  </r>
  <r>
    <x v="6"/>
    <n v="1851"/>
    <n v="39995"/>
  </r>
  <r>
    <x v="11"/>
    <n v="1385"/>
    <n v="2000"/>
  </r>
  <r>
    <x v="11"/>
    <n v="1385"/>
    <n v="2000"/>
  </r>
  <r>
    <x v="11"/>
    <n v="1385"/>
    <n v="2000"/>
  </r>
  <r>
    <x v="12"/>
    <n v="1385"/>
    <n v="2000"/>
  </r>
  <r>
    <x v="12"/>
    <n v="1385"/>
    <n v="2000"/>
  </r>
  <r>
    <x v="12"/>
    <n v="1385"/>
    <n v="2000"/>
  </r>
  <r>
    <x v="13"/>
    <n v="1385"/>
    <n v="2050"/>
  </r>
  <r>
    <x v="13"/>
    <n v="1385"/>
    <n v="2052"/>
  </r>
  <r>
    <x v="13"/>
    <n v="1385"/>
    <n v="2116"/>
  </r>
  <r>
    <x v="19"/>
    <n v="26"/>
    <n v="2000"/>
  </r>
  <r>
    <x v="11"/>
    <n v="26"/>
    <n v="2000"/>
  </r>
  <r>
    <x v="11"/>
    <n v="26"/>
    <n v="2000"/>
  </r>
  <r>
    <x v="13"/>
    <n v="1013"/>
    <n v="2107"/>
  </r>
  <r>
    <x v="15"/>
    <n v="1013"/>
    <n v="2202"/>
  </r>
  <r>
    <x v="25"/>
    <n v="1013"/>
    <n v="2373"/>
  </r>
  <r>
    <x v="10"/>
    <n v="1385"/>
    <n v="23515"/>
  </r>
  <r>
    <x v="10"/>
    <n v="1385"/>
    <n v="21955"/>
  </r>
  <r>
    <x v="8"/>
    <n v="1385"/>
    <n v="23515"/>
  </r>
  <r>
    <x v="8"/>
    <n v="1385"/>
    <n v="21955"/>
  </r>
  <r>
    <x v="6"/>
    <n v="1385"/>
    <n v="22405"/>
  </r>
  <r>
    <x v="6"/>
    <n v="1385"/>
    <n v="23515"/>
  </r>
  <r>
    <x v="9"/>
    <n v="2202"/>
    <n v="2000"/>
  </r>
  <r>
    <x v="9"/>
    <n v="2202"/>
    <n v="2000"/>
  </r>
  <r>
    <x v="9"/>
    <n v="2202"/>
    <n v="2000"/>
  </r>
  <r>
    <x v="7"/>
    <n v="2202"/>
    <n v="2000"/>
  </r>
  <r>
    <x v="7"/>
    <n v="2202"/>
    <n v="2000"/>
  </r>
  <r>
    <x v="7"/>
    <n v="2202"/>
    <n v="2000"/>
  </r>
  <r>
    <x v="19"/>
    <n v="2202"/>
    <n v="2000"/>
  </r>
  <r>
    <x v="19"/>
    <n v="2202"/>
    <n v="2000"/>
  </r>
  <r>
    <x v="19"/>
    <n v="2202"/>
    <n v="2033"/>
  </r>
  <r>
    <x v="11"/>
    <n v="2202"/>
    <n v="2000"/>
  </r>
  <r>
    <x v="11"/>
    <n v="2202"/>
    <n v="2213"/>
  </r>
  <r>
    <x v="11"/>
    <n v="2202"/>
    <n v="2108"/>
  </r>
  <r>
    <x v="12"/>
    <n v="2202"/>
    <n v="2410"/>
  </r>
  <r>
    <x v="12"/>
    <n v="2202"/>
    <n v="2142"/>
  </r>
  <r>
    <x v="12"/>
    <n v="2202"/>
    <n v="2322"/>
  </r>
  <r>
    <x v="10"/>
    <n v="2202"/>
    <n v="24340"/>
  </r>
  <r>
    <x v="10"/>
    <n v="2202"/>
    <n v="20040"/>
  </r>
  <r>
    <x v="10"/>
    <n v="2202"/>
    <n v="19990"/>
  </r>
  <r>
    <x v="10"/>
    <n v="2202"/>
    <n v="24590"/>
  </r>
  <r>
    <x v="10"/>
    <n v="2202"/>
    <n v="27435"/>
  </r>
  <r>
    <x v="10"/>
    <n v="2202"/>
    <n v="23090"/>
  </r>
  <r>
    <x v="10"/>
    <n v="2202"/>
    <n v="20390"/>
  </r>
  <r>
    <x v="10"/>
    <n v="2202"/>
    <n v="22890"/>
  </r>
  <r>
    <x v="10"/>
    <n v="2202"/>
    <n v="21190"/>
  </r>
  <r>
    <x v="10"/>
    <n v="2202"/>
    <n v="25935"/>
  </r>
  <r>
    <x v="10"/>
    <n v="2202"/>
    <n v="24390"/>
  </r>
  <r>
    <x v="10"/>
    <n v="2202"/>
    <n v="22840"/>
  </r>
  <r>
    <x v="10"/>
    <n v="2202"/>
    <n v="23290"/>
  </r>
  <r>
    <x v="10"/>
    <n v="2202"/>
    <n v="26740"/>
  </r>
  <r>
    <x v="10"/>
    <n v="2202"/>
    <n v="26235"/>
  </r>
  <r>
    <x v="10"/>
    <n v="2202"/>
    <n v="24735"/>
  </r>
  <r>
    <x v="10"/>
    <n v="2202"/>
    <n v="19290"/>
  </r>
  <r>
    <x v="10"/>
    <n v="2202"/>
    <n v="21190"/>
  </r>
  <r>
    <x v="10"/>
    <n v="2202"/>
    <n v="24140"/>
  </r>
  <r>
    <x v="10"/>
    <n v="2202"/>
    <n v="18290"/>
  </r>
  <r>
    <x v="10"/>
    <n v="2202"/>
    <n v="18490"/>
  </r>
  <r>
    <x v="10"/>
    <n v="2202"/>
    <n v="24590"/>
  </r>
  <r>
    <x v="10"/>
    <n v="2202"/>
    <n v="29390"/>
  </r>
  <r>
    <x v="10"/>
    <n v="2202"/>
    <n v="22640"/>
  </r>
  <r>
    <x v="10"/>
    <n v="2202"/>
    <n v="23090"/>
  </r>
  <r>
    <x v="10"/>
    <n v="2202"/>
    <n v="19090"/>
  </r>
  <r>
    <x v="8"/>
    <n v="2202"/>
    <n v="26125"/>
  </r>
  <r>
    <x v="8"/>
    <n v="2202"/>
    <n v="23425"/>
  </r>
  <r>
    <x v="8"/>
    <n v="2202"/>
    <n v="26500"/>
  </r>
  <r>
    <x v="8"/>
    <n v="2202"/>
    <n v="22300"/>
  </r>
  <r>
    <x v="8"/>
    <n v="2202"/>
    <n v="18640"/>
  </r>
  <r>
    <x v="8"/>
    <n v="2202"/>
    <n v="22040"/>
  </r>
  <r>
    <x v="8"/>
    <n v="2202"/>
    <n v="22200"/>
  </r>
  <r>
    <x v="8"/>
    <n v="2202"/>
    <n v="21040"/>
  </r>
  <r>
    <x v="8"/>
    <n v="2202"/>
    <n v="20850"/>
  </r>
  <r>
    <x v="8"/>
    <n v="2202"/>
    <n v="24700"/>
  </r>
  <r>
    <x v="8"/>
    <n v="2202"/>
    <n v="19050"/>
  </r>
  <r>
    <x v="8"/>
    <n v="2202"/>
    <n v="19440"/>
  </r>
  <r>
    <x v="8"/>
    <n v="2202"/>
    <n v="23700"/>
  </r>
  <r>
    <x v="8"/>
    <n v="2202"/>
    <n v="23200"/>
  </r>
  <r>
    <x v="8"/>
    <n v="2202"/>
    <n v="20440"/>
  </r>
  <r>
    <x v="8"/>
    <n v="2202"/>
    <n v="24700"/>
  </r>
  <r>
    <x v="8"/>
    <n v="2202"/>
    <n v="19850"/>
  </r>
  <r>
    <x v="6"/>
    <n v="2202"/>
    <n v="19700"/>
  </r>
  <r>
    <x v="6"/>
    <n v="2202"/>
    <n v="21300"/>
  </r>
  <r>
    <x v="6"/>
    <n v="2202"/>
    <n v="25300"/>
  </r>
  <r>
    <x v="6"/>
    <n v="2202"/>
    <n v="22800"/>
  </r>
  <r>
    <x v="6"/>
    <n v="2202"/>
    <n v="20500"/>
  </r>
  <r>
    <x v="6"/>
    <n v="2202"/>
    <n v="22100"/>
  </r>
  <r>
    <x v="6"/>
    <n v="2202"/>
    <n v="26600"/>
  </r>
  <r>
    <x v="6"/>
    <n v="2202"/>
    <n v="26225"/>
  </r>
  <r>
    <x v="6"/>
    <n v="2202"/>
    <n v="22300"/>
  </r>
  <r>
    <x v="6"/>
    <n v="2202"/>
    <n v="23525"/>
  </r>
  <r>
    <x v="6"/>
    <n v="2202"/>
    <n v="23800"/>
  </r>
  <r>
    <x v="6"/>
    <n v="2202"/>
    <n v="21500"/>
  </r>
  <r>
    <x v="6"/>
    <n v="2202"/>
    <n v="20540"/>
  </r>
  <r>
    <x v="6"/>
    <n v="2202"/>
    <n v="18740"/>
  </r>
  <r>
    <x v="6"/>
    <n v="2202"/>
    <n v="20950"/>
  </r>
  <r>
    <x v="6"/>
    <n v="2202"/>
    <n v="22400"/>
  </r>
  <r>
    <x v="6"/>
    <n v="2202"/>
    <n v="23300"/>
  </r>
  <r>
    <x v="6"/>
    <n v="2202"/>
    <n v="24800"/>
  </r>
  <r>
    <x v="6"/>
    <n v="2202"/>
    <n v="19540"/>
  </r>
  <r>
    <x v="6"/>
    <n v="2202"/>
    <n v="21140"/>
  </r>
  <r>
    <x v="6"/>
    <n v="2202"/>
    <n v="19150"/>
  </r>
  <r>
    <x v="6"/>
    <n v="2202"/>
    <n v="22140"/>
  </r>
  <r>
    <x v="6"/>
    <n v="2202"/>
    <n v="19950"/>
  </r>
  <r>
    <x v="6"/>
    <n v="2202"/>
    <n v="24800"/>
  </r>
  <r>
    <x v="6"/>
    <n v="2202"/>
    <n v="21600"/>
  </r>
  <r>
    <x v="12"/>
    <n v="1385"/>
    <n v="2949"/>
  </r>
  <r>
    <x v="12"/>
    <n v="1385"/>
    <n v="2992"/>
  </r>
  <r>
    <x v="12"/>
    <n v="1385"/>
    <n v="2529"/>
  </r>
  <r>
    <x v="12"/>
    <n v="1385"/>
    <n v="2580"/>
  </r>
  <r>
    <x v="12"/>
    <n v="1385"/>
    <n v="2668"/>
  </r>
  <r>
    <x v="12"/>
    <n v="1385"/>
    <n v="2583"/>
  </r>
  <r>
    <x v="12"/>
    <n v="1385"/>
    <n v="2637"/>
  </r>
  <r>
    <x v="12"/>
    <n v="1385"/>
    <n v="2517"/>
  </r>
  <r>
    <x v="12"/>
    <n v="1385"/>
    <n v="3046"/>
  </r>
  <r>
    <x v="12"/>
    <n v="1385"/>
    <n v="2265"/>
  </r>
  <r>
    <x v="12"/>
    <n v="1385"/>
    <n v="3046"/>
  </r>
  <r>
    <x v="12"/>
    <n v="1385"/>
    <n v="2896"/>
  </r>
  <r>
    <x v="12"/>
    <n v="1385"/>
    <n v="2891"/>
  </r>
  <r>
    <x v="12"/>
    <n v="1385"/>
    <n v="2713"/>
  </r>
  <r>
    <x v="12"/>
    <n v="1385"/>
    <n v="3120"/>
  </r>
  <r>
    <x v="12"/>
    <n v="1385"/>
    <n v="2653"/>
  </r>
  <r>
    <x v="12"/>
    <n v="1385"/>
    <n v="2541"/>
  </r>
  <r>
    <x v="12"/>
    <n v="1385"/>
    <n v="2486"/>
  </r>
  <r>
    <x v="12"/>
    <n v="1385"/>
    <n v="2268"/>
  </r>
  <r>
    <x v="12"/>
    <n v="1385"/>
    <n v="2207"/>
  </r>
  <r>
    <x v="12"/>
    <n v="1385"/>
    <n v="2925"/>
  </r>
  <r>
    <x v="12"/>
    <n v="1385"/>
    <n v="2242"/>
  </r>
  <r>
    <x v="12"/>
    <n v="1385"/>
    <n v="2554"/>
  </r>
  <r>
    <x v="12"/>
    <n v="1385"/>
    <n v="3088"/>
  </r>
  <r>
    <x v="12"/>
    <n v="1385"/>
    <n v="2749"/>
  </r>
  <r>
    <x v="12"/>
    <n v="1385"/>
    <n v="3220"/>
  </r>
  <r>
    <x v="12"/>
    <n v="1385"/>
    <n v="2996"/>
  </r>
  <r>
    <x v="12"/>
    <n v="1385"/>
    <n v="2366"/>
  </r>
  <r>
    <x v="13"/>
    <n v="1385"/>
    <n v="3265"/>
  </r>
  <r>
    <x v="13"/>
    <n v="1385"/>
    <n v="3676"/>
  </r>
  <r>
    <x v="13"/>
    <n v="1385"/>
    <n v="3427"/>
  </r>
  <r>
    <x v="13"/>
    <n v="1385"/>
    <n v="3470"/>
  </r>
  <r>
    <x v="13"/>
    <n v="1385"/>
    <n v="2898"/>
  </r>
  <r>
    <x v="13"/>
    <n v="1385"/>
    <n v="2920"/>
  </r>
  <r>
    <x v="13"/>
    <n v="1385"/>
    <n v="2580"/>
  </r>
  <r>
    <x v="13"/>
    <n v="1385"/>
    <n v="3357"/>
  </r>
  <r>
    <x v="13"/>
    <n v="1385"/>
    <n v="2996"/>
  </r>
  <r>
    <x v="13"/>
    <n v="1385"/>
    <n v="2883"/>
  </r>
  <r>
    <x v="13"/>
    <n v="1385"/>
    <n v="3094"/>
  </r>
  <r>
    <x v="13"/>
    <n v="1385"/>
    <n v="2885"/>
  </r>
  <r>
    <x v="13"/>
    <n v="1385"/>
    <n v="3419"/>
  </r>
  <r>
    <x v="13"/>
    <n v="1385"/>
    <n v="2668"/>
  </r>
  <r>
    <x v="13"/>
    <n v="1385"/>
    <n v="2789"/>
  </r>
  <r>
    <x v="13"/>
    <n v="1385"/>
    <n v="3321"/>
  </r>
  <r>
    <x v="13"/>
    <n v="1385"/>
    <n v="3342"/>
  </r>
  <r>
    <x v="13"/>
    <n v="1385"/>
    <n v="3025"/>
  </r>
  <r>
    <x v="13"/>
    <n v="1385"/>
    <n v="2653"/>
  </r>
  <r>
    <x v="13"/>
    <n v="1385"/>
    <n v="2740"/>
  </r>
  <r>
    <x v="13"/>
    <n v="1385"/>
    <n v="2639"/>
  </r>
  <r>
    <x v="13"/>
    <n v="1385"/>
    <n v="3067"/>
  </r>
  <r>
    <x v="13"/>
    <n v="1385"/>
    <n v="2817"/>
  </r>
  <r>
    <x v="13"/>
    <n v="1385"/>
    <n v="3350"/>
  </r>
  <r>
    <x v="13"/>
    <n v="1385"/>
    <n v="3282"/>
  </r>
  <r>
    <x v="13"/>
    <n v="1385"/>
    <n v="2430"/>
  </r>
  <r>
    <x v="15"/>
    <n v="1385"/>
    <n v="3696"/>
  </r>
  <r>
    <x v="15"/>
    <n v="1385"/>
    <n v="4098"/>
  </r>
  <r>
    <x v="13"/>
    <n v="1385"/>
    <n v="2949"/>
  </r>
  <r>
    <x v="13"/>
    <n v="1385"/>
    <n v="3345"/>
  </r>
  <r>
    <x v="13"/>
    <n v="1385"/>
    <n v="3034"/>
  </r>
  <r>
    <x v="13"/>
    <n v="1385"/>
    <n v="2697"/>
  </r>
  <r>
    <x v="13"/>
    <n v="1385"/>
    <n v="3360"/>
  </r>
  <r>
    <x v="13"/>
    <n v="1385"/>
    <n v="3068"/>
  </r>
  <r>
    <x v="13"/>
    <n v="1385"/>
    <n v="3090"/>
  </r>
  <r>
    <x v="13"/>
    <n v="1385"/>
    <n v="2847"/>
  </r>
  <r>
    <x v="1"/>
    <n v="617"/>
    <n v="211000"/>
  </r>
  <r>
    <x v="1"/>
    <n v="617"/>
    <n v="158700"/>
  </r>
  <r>
    <x v="1"/>
    <n v="617"/>
    <n v="114100"/>
  </r>
  <r>
    <x v="1"/>
    <n v="617"/>
    <n v="151500"/>
  </r>
  <r>
    <x v="2"/>
    <n v="617"/>
    <n v="213200"/>
  </r>
  <r>
    <x v="2"/>
    <n v="617"/>
    <n v="153000"/>
  </r>
  <r>
    <x v="2"/>
    <n v="617"/>
    <n v="115300"/>
  </r>
  <r>
    <x v="2"/>
    <n v="617"/>
    <n v="160300"/>
  </r>
  <r>
    <x v="14"/>
    <n v="617"/>
    <n v="215500"/>
  </r>
  <r>
    <x v="14"/>
    <n v="617"/>
    <n v="116600"/>
  </r>
  <r>
    <x v="14"/>
    <n v="617"/>
    <n v="162000"/>
  </r>
  <r>
    <x v="14"/>
    <n v="617"/>
    <n v="154600"/>
  </r>
  <r>
    <x v="10"/>
    <n v="617"/>
    <n v="31500"/>
  </r>
  <r>
    <x v="10"/>
    <n v="617"/>
    <n v="33500"/>
  </r>
  <r>
    <x v="10"/>
    <n v="617"/>
    <n v="48500"/>
  </r>
  <r>
    <x v="8"/>
    <n v="617"/>
    <n v="32050"/>
  </r>
  <r>
    <x v="8"/>
    <n v="617"/>
    <n v="49500"/>
  </r>
  <r>
    <x v="8"/>
    <n v="617"/>
    <n v="34050"/>
  </r>
  <r>
    <x v="6"/>
    <n v="617"/>
    <n v="32400"/>
  </r>
  <r>
    <x v="6"/>
    <n v="617"/>
    <n v="34400"/>
  </r>
  <r>
    <x v="6"/>
    <n v="617"/>
    <n v="49950"/>
  </r>
  <r>
    <x v="23"/>
    <n v="204"/>
    <n v="29980"/>
  </r>
  <r>
    <x v="23"/>
    <n v="204"/>
    <n v="27980"/>
  </r>
  <r>
    <x v="16"/>
    <n v="204"/>
    <n v="28030"/>
  </r>
  <r>
    <x v="16"/>
    <n v="204"/>
    <n v="30030"/>
  </r>
  <r>
    <x v="17"/>
    <n v="204"/>
    <n v="32700"/>
  </r>
  <r>
    <x v="17"/>
    <n v="204"/>
    <n v="30550"/>
  </r>
  <r>
    <x v="17"/>
    <n v="204"/>
    <n v="30350"/>
  </r>
  <r>
    <x v="17"/>
    <n v="204"/>
    <n v="28200"/>
  </r>
  <r>
    <x v="17"/>
    <n v="204"/>
    <n v="30550"/>
  </r>
  <r>
    <x v="18"/>
    <n v="1385"/>
    <n v="19505"/>
  </r>
  <r>
    <x v="26"/>
    <n v="1385"/>
    <n v="19690"/>
  </r>
  <r>
    <x v="20"/>
    <n v="617"/>
    <n v="54200"/>
  </r>
  <r>
    <x v="20"/>
    <n v="617"/>
    <n v="89200"/>
  </r>
  <r>
    <x v="20"/>
    <n v="617"/>
    <n v="46200"/>
  </r>
  <r>
    <x v="20"/>
    <n v="617"/>
    <n v="62900"/>
  </r>
  <r>
    <x v="20"/>
    <n v="617"/>
    <n v="54900"/>
  </r>
  <r>
    <x v="21"/>
    <n v="617"/>
    <n v="46450"/>
  </r>
  <r>
    <x v="21"/>
    <n v="617"/>
    <n v="55150"/>
  </r>
  <r>
    <x v="21"/>
    <n v="617"/>
    <n v="135000"/>
  </r>
  <r>
    <x v="21"/>
    <n v="617"/>
    <n v="63200"/>
  </r>
  <r>
    <x v="21"/>
    <n v="617"/>
    <n v="89500"/>
  </r>
  <r>
    <x v="21"/>
    <n v="617"/>
    <n v="54500"/>
  </r>
  <r>
    <x v="22"/>
    <n v="617"/>
    <n v="56100"/>
  </r>
  <r>
    <x v="22"/>
    <n v="617"/>
    <n v="64800"/>
  </r>
  <r>
    <x v="22"/>
    <n v="617"/>
    <n v="56800"/>
  </r>
  <r>
    <x v="22"/>
    <n v="617"/>
    <n v="48100"/>
  </r>
  <r>
    <x v="10"/>
    <n v="617"/>
    <n v="73200"/>
  </r>
  <r>
    <x v="10"/>
    <n v="617"/>
    <n v="106550"/>
  </r>
  <r>
    <x v="10"/>
    <n v="617"/>
    <n v="65990"/>
  </r>
  <r>
    <x v="10"/>
    <n v="617"/>
    <n v="68490"/>
  </r>
  <r>
    <x v="10"/>
    <n v="617"/>
    <n v="75700"/>
  </r>
  <r>
    <x v="8"/>
    <n v="617"/>
    <n v="66900"/>
  </r>
  <r>
    <x v="8"/>
    <n v="617"/>
    <n v="69400"/>
  </r>
  <r>
    <x v="8"/>
    <n v="617"/>
    <n v="107800"/>
  </r>
  <r>
    <x v="8"/>
    <n v="617"/>
    <n v="76600"/>
  </r>
  <r>
    <x v="8"/>
    <n v="617"/>
    <n v="74100"/>
  </r>
  <r>
    <x v="6"/>
    <n v="617"/>
    <n v="74850"/>
  </r>
  <r>
    <x v="6"/>
    <n v="617"/>
    <n v="77350"/>
  </r>
  <r>
    <x v="6"/>
    <n v="617"/>
    <n v="108900"/>
  </r>
  <r>
    <x v="21"/>
    <n v="1385"/>
    <n v="14410"/>
  </r>
  <r>
    <x v="21"/>
    <n v="1385"/>
    <n v="15120"/>
  </r>
  <r>
    <x v="21"/>
    <n v="1385"/>
    <n v="22335"/>
  </r>
  <r>
    <x v="21"/>
    <n v="1385"/>
    <n v="14410"/>
  </r>
  <r>
    <x v="21"/>
    <n v="1385"/>
    <n v="19695"/>
  </r>
  <r>
    <x v="21"/>
    <n v="1385"/>
    <n v="15120"/>
  </r>
  <r>
    <x v="21"/>
    <n v="1385"/>
    <n v="19695"/>
  </r>
  <r>
    <x v="22"/>
    <n v="1385"/>
    <n v="16460"/>
  </r>
  <r>
    <x v="22"/>
    <n v="1385"/>
    <n v="15660"/>
  </r>
  <r>
    <x v="22"/>
    <n v="1385"/>
    <n v="23425"/>
  </r>
  <r>
    <x v="22"/>
    <n v="1385"/>
    <n v="15660"/>
  </r>
  <r>
    <x v="22"/>
    <n v="1385"/>
    <n v="23425"/>
  </r>
  <r>
    <x v="22"/>
    <n v="1385"/>
    <n v="14990"/>
  </r>
  <r>
    <x v="22"/>
    <n v="1385"/>
    <n v="14990"/>
  </r>
  <r>
    <x v="22"/>
    <n v="1385"/>
    <n v="16460"/>
  </r>
  <r>
    <x v="24"/>
    <n v="1385"/>
    <n v="15670"/>
  </r>
  <r>
    <x v="24"/>
    <n v="1385"/>
    <n v="24535"/>
  </r>
  <r>
    <x v="24"/>
    <n v="1385"/>
    <n v="14990"/>
  </r>
  <r>
    <x v="24"/>
    <n v="1385"/>
    <n v="16470"/>
  </r>
  <r>
    <x v="24"/>
    <n v="1385"/>
    <n v="14990"/>
  </r>
  <r>
    <x v="24"/>
    <n v="1385"/>
    <n v="16470"/>
  </r>
  <r>
    <x v="24"/>
    <n v="1385"/>
    <n v="15670"/>
  </r>
  <r>
    <x v="1"/>
    <n v="1385"/>
    <n v="28340"/>
  </r>
  <r>
    <x v="1"/>
    <n v="1385"/>
    <n v="29480"/>
  </r>
  <r>
    <x v="1"/>
    <n v="1385"/>
    <n v="23030"/>
  </r>
  <r>
    <x v="1"/>
    <n v="1385"/>
    <n v="20980"/>
  </r>
  <r>
    <x v="1"/>
    <n v="1385"/>
    <n v="30320"/>
  </r>
  <r>
    <x v="1"/>
    <n v="1385"/>
    <n v="26160"/>
  </r>
  <r>
    <x v="1"/>
    <n v="1385"/>
    <n v="27490"/>
  </r>
  <r>
    <x v="1"/>
    <n v="1385"/>
    <n v="22955"/>
  </r>
  <r>
    <x v="1"/>
    <n v="1385"/>
    <n v="19730"/>
  </r>
  <r>
    <x v="1"/>
    <n v="1385"/>
    <n v="24440"/>
  </r>
  <r>
    <x v="1"/>
    <n v="1385"/>
    <n v="17475"/>
  </r>
  <r>
    <x v="1"/>
    <n v="1385"/>
    <n v="24285"/>
  </r>
  <r>
    <x v="1"/>
    <n v="1385"/>
    <n v="26620"/>
  </r>
  <r>
    <x v="1"/>
    <n v="1385"/>
    <n v="20370"/>
  </r>
  <r>
    <x v="1"/>
    <n v="1385"/>
    <n v="27010"/>
  </r>
  <r>
    <x v="1"/>
    <n v="1385"/>
    <n v="28460"/>
  </r>
  <r>
    <x v="10"/>
    <n v="1385"/>
    <n v="29220"/>
  </r>
  <r>
    <x v="10"/>
    <n v="1385"/>
    <n v="29550"/>
  </r>
  <r>
    <x v="10"/>
    <n v="1385"/>
    <n v="25850"/>
  </r>
  <r>
    <x v="10"/>
    <n v="1385"/>
    <n v="28630"/>
  </r>
  <r>
    <x v="10"/>
    <n v="1385"/>
    <n v="27110"/>
  </r>
  <r>
    <x v="10"/>
    <n v="1385"/>
    <n v="24330"/>
  </r>
  <r>
    <x v="10"/>
    <n v="1385"/>
    <n v="26885"/>
  </r>
  <r>
    <x v="10"/>
    <n v="1385"/>
    <n v="30005"/>
  </r>
  <r>
    <x v="10"/>
    <n v="1385"/>
    <n v="34415"/>
  </r>
  <r>
    <x v="10"/>
    <n v="1385"/>
    <n v="21775"/>
  </r>
  <r>
    <x v="10"/>
    <n v="1385"/>
    <n v="32085"/>
  </r>
  <r>
    <x v="10"/>
    <n v="1385"/>
    <n v="30785"/>
  </r>
  <r>
    <x v="10"/>
    <n v="1385"/>
    <n v="32385"/>
  </r>
  <r>
    <x v="10"/>
    <n v="1385"/>
    <n v="34115"/>
  </r>
  <r>
    <x v="10"/>
    <n v="1385"/>
    <n v="25170"/>
  </r>
  <r>
    <x v="10"/>
    <n v="1385"/>
    <n v="20120"/>
  </r>
  <r>
    <x v="10"/>
    <n v="1385"/>
    <n v="27630"/>
  </r>
  <r>
    <x v="10"/>
    <n v="1385"/>
    <n v="29705"/>
  </r>
  <r>
    <x v="10"/>
    <n v="1385"/>
    <n v="31555"/>
  </r>
  <r>
    <x v="8"/>
    <n v="1385"/>
    <n v="30665"/>
  </r>
  <r>
    <x v="8"/>
    <n v="1385"/>
    <n v="32895"/>
  </r>
  <r>
    <x v="8"/>
    <n v="1385"/>
    <n v="35000"/>
  </r>
  <r>
    <x v="8"/>
    <n v="1385"/>
    <n v="30365"/>
  </r>
  <r>
    <x v="8"/>
    <n v="1385"/>
    <n v="28515"/>
  </r>
  <r>
    <x v="8"/>
    <n v="1385"/>
    <n v="33195"/>
  </r>
  <r>
    <x v="8"/>
    <n v="1385"/>
    <n v="30030"/>
  </r>
  <r>
    <x v="8"/>
    <n v="1385"/>
    <n v="20100"/>
  </r>
  <r>
    <x v="8"/>
    <n v="1385"/>
    <n v="32440"/>
  </r>
  <r>
    <x v="8"/>
    <n v="1385"/>
    <n v="31670"/>
  </r>
  <r>
    <x v="8"/>
    <n v="1385"/>
    <n v="26510"/>
  </r>
  <r>
    <x v="8"/>
    <n v="1385"/>
    <n v="30435"/>
  </r>
  <r>
    <x v="8"/>
    <n v="1385"/>
    <n v="27545"/>
  </r>
  <r>
    <x v="8"/>
    <n v="1385"/>
    <n v="24990"/>
  </r>
  <r>
    <x v="8"/>
    <n v="1385"/>
    <n v="35300"/>
  </r>
  <r>
    <x v="8"/>
    <n v="1385"/>
    <n v="27920"/>
  </r>
  <r>
    <x v="8"/>
    <n v="1385"/>
    <n v="22435"/>
  </r>
  <r>
    <x v="8"/>
    <n v="1385"/>
    <n v="25980"/>
  </r>
  <r>
    <x v="8"/>
    <n v="1385"/>
    <n v="29440"/>
  </r>
  <r>
    <x v="3"/>
    <n v="1851"/>
    <n v="2000"/>
  </r>
  <r>
    <x v="3"/>
    <n v="1851"/>
    <n v="2000"/>
  </r>
  <r>
    <x v="4"/>
    <n v="1851"/>
    <n v="2000"/>
  </r>
  <r>
    <x v="4"/>
    <n v="1851"/>
    <n v="2000"/>
  </r>
  <r>
    <x v="4"/>
    <n v="1851"/>
    <n v="2000"/>
  </r>
  <r>
    <x v="4"/>
    <n v="1851"/>
    <n v="2000"/>
  </r>
  <r>
    <x v="5"/>
    <n v="1851"/>
    <n v="2000"/>
  </r>
  <r>
    <x v="5"/>
    <n v="1851"/>
    <n v="2000"/>
  </r>
  <r>
    <x v="5"/>
    <n v="1851"/>
    <n v="2000"/>
  </r>
  <r>
    <x v="5"/>
    <n v="1851"/>
    <n v="2000"/>
  </r>
  <r>
    <x v="3"/>
    <n v="535"/>
    <n v="2000"/>
  </r>
  <r>
    <x v="3"/>
    <n v="535"/>
    <n v="2000"/>
  </r>
  <r>
    <x v="3"/>
    <n v="535"/>
    <n v="2000"/>
  </r>
  <r>
    <x v="3"/>
    <n v="535"/>
    <n v="2000"/>
  </r>
  <r>
    <x v="3"/>
    <n v="535"/>
    <n v="2000"/>
  </r>
  <r>
    <x v="4"/>
    <n v="535"/>
    <n v="2000"/>
  </r>
  <r>
    <x v="4"/>
    <n v="535"/>
    <n v="2000"/>
  </r>
  <r>
    <x v="4"/>
    <n v="535"/>
    <n v="2000"/>
  </r>
  <r>
    <x v="4"/>
    <n v="535"/>
    <n v="2000"/>
  </r>
  <r>
    <x v="4"/>
    <n v="535"/>
    <n v="2000"/>
  </r>
  <r>
    <x v="4"/>
    <n v="535"/>
    <n v="2000"/>
  </r>
  <r>
    <x v="4"/>
    <n v="535"/>
    <n v="2000"/>
  </r>
  <r>
    <x v="5"/>
    <n v="535"/>
    <n v="2000"/>
  </r>
  <r>
    <x v="5"/>
    <n v="535"/>
    <n v="2000"/>
  </r>
  <r>
    <x v="5"/>
    <n v="535"/>
    <n v="2000"/>
  </r>
  <r>
    <x v="5"/>
    <n v="535"/>
    <n v="2000"/>
  </r>
  <r>
    <x v="5"/>
    <n v="535"/>
    <n v="2000"/>
  </r>
  <r>
    <x v="5"/>
    <n v="535"/>
    <n v="2000"/>
  </r>
  <r>
    <x v="5"/>
    <n v="535"/>
    <n v="2000"/>
  </r>
  <r>
    <x v="16"/>
    <n v="1013"/>
    <n v="25520"/>
  </r>
  <r>
    <x v="16"/>
    <n v="1013"/>
    <n v="22790"/>
  </r>
  <r>
    <x v="16"/>
    <n v="1013"/>
    <n v="28415"/>
  </r>
  <r>
    <x v="17"/>
    <n v="1013"/>
    <n v="23180"/>
  </r>
  <r>
    <x v="17"/>
    <n v="1013"/>
    <n v="25910"/>
  </r>
  <r>
    <x v="17"/>
    <n v="1013"/>
    <n v="28805"/>
  </r>
  <r>
    <x v="18"/>
    <n v="1013"/>
    <n v="23480"/>
  </r>
  <r>
    <x v="18"/>
    <n v="1013"/>
    <n v="26210"/>
  </r>
  <r>
    <x v="18"/>
    <n v="1013"/>
    <n v="29105"/>
  </r>
  <r>
    <x v="0"/>
    <n v="520"/>
    <n v="206600"/>
  </r>
  <r>
    <x v="1"/>
    <n v="520"/>
    <n v="209600"/>
  </r>
  <r>
    <x v="2"/>
    <n v="520"/>
    <n v="209600"/>
  </r>
  <r>
    <x v="0"/>
    <n v="520"/>
    <n v="181200"/>
  </r>
  <r>
    <x v="1"/>
    <n v="520"/>
    <n v="184200"/>
  </r>
  <r>
    <x v="2"/>
    <n v="520"/>
    <n v="184200"/>
  </r>
  <r>
    <x v="14"/>
    <n v="520"/>
    <n v="238700"/>
  </r>
  <r>
    <x v="24"/>
    <n v="520"/>
    <n v="207700"/>
  </r>
  <r>
    <x v="14"/>
    <n v="520"/>
    <n v="217000"/>
  </r>
  <r>
    <x v="10"/>
    <n v="520"/>
    <n v="337000"/>
  </r>
  <r>
    <x v="14"/>
    <n v="520"/>
    <n v="177500"/>
  </r>
  <r>
    <x v="14"/>
    <n v="520"/>
    <n v="196500"/>
  </r>
  <r>
    <x v="14"/>
    <n v="520"/>
    <n v="198600"/>
  </r>
  <r>
    <x v="10"/>
    <n v="520"/>
    <n v="250100"/>
  </r>
  <r>
    <x v="10"/>
    <n v="520"/>
    <n v="227600"/>
  </r>
  <r>
    <x v="10"/>
    <n v="520"/>
    <n v="203500"/>
  </r>
  <r>
    <x v="10"/>
    <n v="520"/>
    <n v="219400"/>
  </r>
  <r>
    <x v="10"/>
    <n v="520"/>
    <n v="206300"/>
  </r>
  <r>
    <x v="10"/>
    <n v="520"/>
    <n v="187900"/>
  </r>
  <r>
    <x v="10"/>
    <n v="520"/>
    <n v="223600"/>
  </r>
  <r>
    <x v="10"/>
    <n v="520"/>
    <n v="199700"/>
  </r>
  <r>
    <x v="8"/>
    <n v="520"/>
    <n v="231800"/>
  </r>
  <r>
    <x v="8"/>
    <n v="520"/>
    <n v="198500"/>
  </r>
  <r>
    <x v="8"/>
    <n v="520"/>
    <n v="218400"/>
  </r>
  <r>
    <x v="8"/>
    <n v="520"/>
    <n v="239400"/>
  </r>
  <r>
    <x v="8"/>
    <n v="520"/>
    <n v="236100"/>
  </r>
  <r>
    <x v="8"/>
    <n v="520"/>
    <n v="214600"/>
  </r>
  <r>
    <x v="8"/>
    <n v="520"/>
    <n v="210700"/>
  </r>
  <r>
    <x v="8"/>
    <n v="520"/>
    <n v="263400"/>
  </r>
  <r>
    <x v="24"/>
    <n v="520"/>
    <n v="231400"/>
  </r>
  <r>
    <x v="0"/>
    <n v="520"/>
    <n v="236100"/>
  </r>
  <r>
    <x v="1"/>
    <n v="520"/>
    <n v="212800"/>
  </r>
  <r>
    <x v="2"/>
    <n v="520"/>
    <n v="212800"/>
  </r>
  <r>
    <x v="2"/>
    <n v="520"/>
    <n v="191400"/>
  </r>
  <r>
    <x v="14"/>
    <n v="520"/>
    <n v="195200"/>
  </r>
  <r>
    <x v="14"/>
    <n v="520"/>
    <n v="218500"/>
  </r>
  <r>
    <x v="14"/>
    <n v="520"/>
    <n v="216200"/>
  </r>
  <r>
    <x v="0"/>
    <n v="520"/>
    <n v="280400"/>
  </r>
  <r>
    <x v="1"/>
    <n v="520"/>
    <n v="280400"/>
  </r>
  <r>
    <x v="24"/>
    <n v="520"/>
    <n v="267000"/>
  </r>
  <r>
    <x v="0"/>
    <n v="520"/>
    <n v="267000"/>
  </r>
  <r>
    <x v="1"/>
    <n v="520"/>
    <n v="267000"/>
  </r>
  <r>
    <x v="23"/>
    <n v="520"/>
    <n v="299900"/>
  </r>
  <r>
    <x v="23"/>
    <n v="520"/>
    <n v="279900"/>
  </r>
  <r>
    <x v="23"/>
    <n v="520"/>
    <n v="309900"/>
  </r>
  <r>
    <x v="23"/>
    <n v="520"/>
    <n v="319900"/>
  </r>
  <r>
    <x v="17"/>
    <n v="520"/>
    <n v="328990"/>
  </r>
  <r>
    <x v="17"/>
    <n v="520"/>
    <n v="318990"/>
  </r>
  <r>
    <x v="23"/>
    <n v="61"/>
    <n v="39660"/>
  </r>
  <r>
    <x v="16"/>
    <n v="61"/>
    <n v="39895"/>
  </r>
  <r>
    <x v="16"/>
    <n v="61"/>
    <n v="38185"/>
  </r>
  <r>
    <x v="16"/>
    <n v="61"/>
    <n v="38790"/>
  </r>
  <r>
    <x v="16"/>
    <n v="61"/>
    <n v="39775"/>
  </r>
  <r>
    <x v="6"/>
    <n v="61"/>
    <n v="44560"/>
  </r>
  <r>
    <x v="6"/>
    <n v="61"/>
    <n v="46560"/>
  </r>
  <r>
    <x v="6"/>
    <n v="61"/>
    <n v="49515"/>
  </r>
  <r>
    <x v="6"/>
    <n v="61"/>
    <n v="55915"/>
  </r>
  <r>
    <x v="6"/>
    <n v="61"/>
    <n v="62915"/>
  </r>
  <r>
    <x v="6"/>
    <n v="61"/>
    <n v="53915"/>
  </r>
  <r>
    <x v="6"/>
    <n v="61"/>
    <n v="64915"/>
  </r>
  <r>
    <x v="6"/>
    <n v="61"/>
    <n v="47515"/>
  </r>
  <r>
    <x v="13"/>
    <n v="5657"/>
    <n v="2655"/>
  </r>
  <r>
    <x v="15"/>
    <n v="5657"/>
    <n v="2702"/>
  </r>
  <r>
    <x v="25"/>
    <n v="5657"/>
    <n v="2937"/>
  </r>
  <r>
    <x v="13"/>
    <n v="5657"/>
    <n v="2000"/>
  </r>
  <r>
    <x v="13"/>
    <n v="5657"/>
    <n v="2000"/>
  </r>
  <r>
    <x v="13"/>
    <n v="5657"/>
    <n v="2000"/>
  </r>
  <r>
    <x v="13"/>
    <n v="5657"/>
    <n v="2000"/>
  </r>
  <r>
    <x v="15"/>
    <n v="5657"/>
    <n v="2000"/>
  </r>
  <r>
    <x v="15"/>
    <n v="5657"/>
    <n v="2000"/>
  </r>
  <r>
    <x v="25"/>
    <n v="5657"/>
    <n v="2000"/>
  </r>
  <r>
    <x v="25"/>
    <n v="5657"/>
    <n v="2079"/>
  </r>
  <r>
    <x v="23"/>
    <n v="86"/>
    <n v="359990"/>
  </r>
  <r>
    <x v="6"/>
    <n v="2031"/>
    <n v="18750"/>
  </r>
  <r>
    <x v="6"/>
    <n v="2031"/>
    <n v="19490"/>
  </r>
  <r>
    <x v="10"/>
    <n v="2031"/>
    <n v="18965"/>
  </r>
  <r>
    <x v="10"/>
    <n v="2031"/>
    <n v="18965"/>
  </r>
  <r>
    <x v="10"/>
    <n v="2031"/>
    <n v="19665"/>
  </r>
  <r>
    <x v="10"/>
    <n v="2031"/>
    <n v="19895"/>
  </r>
  <r>
    <x v="10"/>
    <n v="2031"/>
    <n v="17550"/>
  </r>
  <r>
    <x v="10"/>
    <n v="2031"/>
    <n v="16950"/>
  </r>
  <r>
    <x v="10"/>
    <n v="2031"/>
    <n v="21495"/>
  </r>
  <r>
    <x v="10"/>
    <n v="2031"/>
    <n v="22025"/>
  </r>
  <r>
    <x v="10"/>
    <n v="2031"/>
    <n v="22955"/>
  </r>
  <r>
    <x v="10"/>
    <n v="2031"/>
    <n v="19195"/>
  </r>
  <r>
    <x v="10"/>
    <n v="2031"/>
    <n v="22725"/>
  </r>
  <r>
    <x v="10"/>
    <n v="2031"/>
    <n v="18565"/>
  </r>
  <r>
    <x v="8"/>
    <n v="2031"/>
    <n v="19135"/>
  </r>
  <r>
    <x v="8"/>
    <n v="2031"/>
    <n v="19135"/>
  </r>
  <r>
    <x v="8"/>
    <n v="2031"/>
    <n v="20065"/>
  </r>
  <r>
    <x v="8"/>
    <n v="2031"/>
    <n v="17300"/>
  </r>
  <r>
    <x v="8"/>
    <n v="2031"/>
    <n v="23125"/>
  </r>
  <r>
    <x v="8"/>
    <n v="2031"/>
    <n v="21665"/>
  </r>
  <r>
    <x v="8"/>
    <n v="2031"/>
    <n v="22195"/>
  </r>
  <r>
    <x v="8"/>
    <n v="2031"/>
    <n v="19835"/>
  </r>
  <r>
    <x v="8"/>
    <n v="2031"/>
    <n v="20635"/>
  </r>
  <r>
    <x v="8"/>
    <n v="2031"/>
    <n v="22895"/>
  </r>
  <r>
    <x v="8"/>
    <n v="2031"/>
    <n v="17900"/>
  </r>
  <r>
    <x v="8"/>
    <n v="2031"/>
    <n v="18735"/>
  </r>
  <r>
    <x v="8"/>
    <n v="2031"/>
    <n v="19365"/>
  </r>
  <r>
    <x v="6"/>
    <n v="2031"/>
    <n v="22680"/>
  </r>
  <r>
    <x v="6"/>
    <n v="2031"/>
    <n v="21300"/>
  </r>
  <r>
    <x v="6"/>
    <n v="2031"/>
    <n v="18500"/>
  </r>
  <r>
    <x v="6"/>
    <n v="2031"/>
    <n v="21665"/>
  </r>
  <r>
    <x v="6"/>
    <n v="2031"/>
    <n v="19335"/>
  </r>
  <r>
    <x v="6"/>
    <n v="2031"/>
    <n v="21900"/>
  </r>
  <r>
    <x v="6"/>
    <n v="2031"/>
    <n v="21825"/>
  </r>
  <r>
    <x v="6"/>
    <n v="2031"/>
    <n v="18935"/>
  </r>
  <r>
    <x v="6"/>
    <n v="2031"/>
    <n v="20445"/>
  </r>
  <r>
    <x v="3"/>
    <n v="873"/>
    <n v="2000"/>
  </r>
  <r>
    <x v="3"/>
    <n v="873"/>
    <n v="2000"/>
  </r>
  <r>
    <x v="4"/>
    <n v="873"/>
    <n v="2000"/>
  </r>
  <r>
    <x v="5"/>
    <n v="873"/>
    <n v="2000"/>
  </r>
  <r>
    <x v="5"/>
    <n v="1385"/>
    <n v="2000"/>
  </r>
  <r>
    <x v="11"/>
    <n v="1385"/>
    <n v="2000"/>
  </r>
  <r>
    <x v="14"/>
    <n v="1385"/>
    <n v="53000"/>
  </r>
  <r>
    <x v="14"/>
    <n v="1385"/>
    <n v="57000"/>
  </r>
  <r>
    <x v="14"/>
    <n v="1385"/>
    <n v="62000"/>
  </r>
  <r>
    <x v="14"/>
    <n v="1385"/>
    <n v="58000"/>
  </r>
  <r>
    <x v="10"/>
    <n v="1385"/>
    <n v="68160"/>
  </r>
  <r>
    <x v="10"/>
    <n v="1385"/>
    <n v="64160"/>
  </r>
  <r>
    <x v="10"/>
    <n v="1385"/>
    <n v="83000"/>
  </r>
  <r>
    <x v="10"/>
    <n v="1385"/>
    <n v="63160"/>
  </r>
  <r>
    <x v="10"/>
    <n v="1385"/>
    <n v="64000"/>
  </r>
  <r>
    <x v="10"/>
    <n v="1385"/>
    <n v="55000"/>
  </r>
  <r>
    <x v="10"/>
    <n v="1385"/>
    <n v="87650"/>
  </r>
  <r>
    <x v="10"/>
    <n v="1385"/>
    <n v="73450"/>
  </r>
  <r>
    <x v="10"/>
    <n v="1385"/>
    <n v="64450"/>
  </r>
  <r>
    <x v="10"/>
    <n v="1385"/>
    <n v="69450"/>
  </r>
  <r>
    <x v="10"/>
    <n v="1385"/>
    <n v="60000"/>
  </r>
  <r>
    <x v="10"/>
    <n v="1385"/>
    <n v="59000"/>
  </r>
  <r>
    <x v="10"/>
    <n v="1385"/>
    <n v="82270"/>
  </r>
  <r>
    <x v="10"/>
    <n v="1385"/>
    <n v="86270"/>
  </r>
  <r>
    <x v="10"/>
    <n v="1385"/>
    <n v="91650"/>
  </r>
  <r>
    <x v="10"/>
    <n v="1385"/>
    <n v="79000"/>
  </r>
  <r>
    <x v="10"/>
    <n v="1385"/>
    <n v="68450"/>
  </r>
  <r>
    <x v="10"/>
    <n v="1385"/>
    <n v="59160"/>
  </r>
  <r>
    <x v="8"/>
    <n v="1385"/>
    <n v="88345"/>
  </r>
  <r>
    <x v="8"/>
    <n v="1385"/>
    <n v="79400"/>
  </r>
  <r>
    <x v="8"/>
    <n v="1385"/>
    <n v="70145"/>
  </r>
  <r>
    <x v="8"/>
    <n v="1385"/>
    <n v="65145"/>
  </r>
  <r>
    <x v="8"/>
    <n v="1385"/>
    <n v="83400"/>
  </r>
  <r>
    <x v="8"/>
    <n v="1385"/>
    <n v="82965"/>
  </r>
  <r>
    <x v="8"/>
    <n v="1385"/>
    <n v="68855"/>
  </r>
  <r>
    <x v="8"/>
    <n v="1385"/>
    <n v="59855"/>
  </r>
  <r>
    <x v="8"/>
    <n v="1385"/>
    <n v="64400"/>
  </r>
  <r>
    <x v="8"/>
    <n v="1385"/>
    <n v="74145"/>
  </r>
  <r>
    <x v="8"/>
    <n v="1385"/>
    <n v="63855"/>
  </r>
  <r>
    <x v="8"/>
    <n v="1385"/>
    <n v="86965"/>
  </r>
  <r>
    <x v="8"/>
    <n v="1385"/>
    <n v="59400"/>
  </r>
  <r>
    <x v="8"/>
    <n v="1385"/>
    <n v="92345"/>
  </r>
  <r>
    <x v="8"/>
    <n v="1385"/>
    <n v="60400"/>
  </r>
  <r>
    <x v="8"/>
    <n v="1385"/>
    <n v="64855"/>
  </r>
  <r>
    <x v="8"/>
    <n v="1385"/>
    <n v="69145"/>
  </r>
  <r>
    <x v="8"/>
    <n v="1385"/>
    <n v="55400"/>
  </r>
  <r>
    <x v="6"/>
    <n v="1385"/>
    <n v="87015"/>
  </r>
  <r>
    <x v="6"/>
    <n v="1385"/>
    <n v="59905"/>
  </r>
  <r>
    <x v="6"/>
    <n v="1385"/>
    <n v="74195"/>
  </r>
  <r>
    <x v="6"/>
    <n v="1385"/>
    <n v="65195"/>
  </r>
  <r>
    <x v="6"/>
    <n v="1385"/>
    <n v="88395"/>
  </r>
  <r>
    <x v="6"/>
    <n v="1385"/>
    <n v="59450"/>
  </r>
  <r>
    <x v="6"/>
    <n v="1385"/>
    <n v="55450"/>
  </r>
  <r>
    <x v="6"/>
    <n v="1385"/>
    <n v="70195"/>
  </r>
  <r>
    <x v="6"/>
    <n v="1385"/>
    <n v="68905"/>
  </r>
  <r>
    <x v="6"/>
    <n v="1385"/>
    <n v="65450"/>
  </r>
  <r>
    <x v="6"/>
    <n v="1385"/>
    <n v="79450"/>
  </r>
  <r>
    <x v="6"/>
    <n v="1385"/>
    <n v="69905"/>
  </r>
  <r>
    <x v="6"/>
    <n v="1385"/>
    <n v="69195"/>
  </r>
  <r>
    <x v="6"/>
    <n v="1385"/>
    <n v="63905"/>
  </r>
  <r>
    <x v="6"/>
    <n v="1385"/>
    <n v="69450"/>
  </r>
  <r>
    <x v="6"/>
    <n v="1385"/>
    <n v="60450"/>
  </r>
  <r>
    <x v="6"/>
    <n v="1385"/>
    <n v="79195"/>
  </r>
  <r>
    <x v="6"/>
    <n v="1385"/>
    <n v="92395"/>
  </r>
  <r>
    <x v="6"/>
    <n v="1385"/>
    <n v="83450"/>
  </r>
  <r>
    <x v="6"/>
    <n v="1385"/>
    <n v="83015"/>
  </r>
  <r>
    <x v="6"/>
    <n v="1385"/>
    <n v="73905"/>
  </r>
  <r>
    <x v="6"/>
    <n v="1385"/>
    <n v="64450"/>
  </r>
  <r>
    <x v="6"/>
    <n v="1385"/>
    <n v="64905"/>
  </r>
  <r>
    <x v="6"/>
    <n v="1385"/>
    <n v="75195"/>
  </r>
  <r>
    <x v="9"/>
    <n v="3105"/>
    <n v="2000"/>
  </r>
  <r>
    <x v="7"/>
    <n v="3105"/>
    <n v="2000"/>
  </r>
  <r>
    <x v="18"/>
    <n v="238"/>
    <n v="81013"/>
  </r>
  <r>
    <x v="18"/>
    <n v="238"/>
    <n v="85174"/>
  </r>
  <r>
    <x v="26"/>
    <n v="238"/>
    <n v="86877"/>
  </r>
  <r>
    <x v="26"/>
    <n v="238"/>
    <n v="82633"/>
  </r>
  <r>
    <x v="27"/>
    <n v="238"/>
    <n v="87577"/>
  </r>
  <r>
    <x v="27"/>
    <n v="238"/>
    <n v="79900"/>
  </r>
  <r>
    <x v="7"/>
    <n v="870"/>
    <n v="2000"/>
  </r>
  <r>
    <x v="14"/>
    <n v="2202"/>
    <n v="26470"/>
  </r>
  <r>
    <x v="14"/>
    <n v="2202"/>
    <n v="23120"/>
  </r>
  <r>
    <x v="14"/>
    <n v="2202"/>
    <n v="30620"/>
  </r>
  <r>
    <x v="14"/>
    <n v="2202"/>
    <n v="29370"/>
  </r>
  <r>
    <x v="14"/>
    <n v="2202"/>
    <n v="24370"/>
  </r>
  <r>
    <x v="14"/>
    <n v="2202"/>
    <n v="29120"/>
  </r>
  <r>
    <x v="14"/>
    <n v="2202"/>
    <n v="29820"/>
  </r>
  <r>
    <x v="14"/>
    <n v="2202"/>
    <n v="28570"/>
  </r>
  <r>
    <x v="14"/>
    <n v="2202"/>
    <n v="25220"/>
  </r>
  <r>
    <x v="14"/>
    <n v="2202"/>
    <n v="27870"/>
  </r>
  <r>
    <x v="10"/>
    <n v="2202"/>
    <n v="32895"/>
  </r>
  <r>
    <x v="10"/>
    <n v="2202"/>
    <n v="23445"/>
  </r>
  <r>
    <x v="10"/>
    <n v="2202"/>
    <n v="30895"/>
  </r>
  <r>
    <x v="10"/>
    <n v="2202"/>
    <n v="25545"/>
  </r>
  <r>
    <x v="10"/>
    <n v="2202"/>
    <n v="29395"/>
  </r>
  <r>
    <x v="10"/>
    <n v="2202"/>
    <n v="24695"/>
  </r>
  <r>
    <x v="10"/>
    <n v="2202"/>
    <n v="26795"/>
  </r>
  <r>
    <x v="10"/>
    <n v="2202"/>
    <n v="28145"/>
  </r>
  <r>
    <x v="10"/>
    <n v="2202"/>
    <n v="31645"/>
  </r>
  <r>
    <x v="10"/>
    <n v="2202"/>
    <n v="29645"/>
  </r>
  <r>
    <x v="8"/>
    <n v="2202"/>
    <n v="27295"/>
  </r>
  <r>
    <x v="8"/>
    <n v="2202"/>
    <n v="31245"/>
  </r>
  <r>
    <x v="8"/>
    <n v="2202"/>
    <n v="32095"/>
  </r>
  <r>
    <x v="8"/>
    <n v="2202"/>
    <n v="25845"/>
  </r>
  <r>
    <x v="8"/>
    <n v="2202"/>
    <n v="28445"/>
  </r>
  <r>
    <x v="8"/>
    <n v="2202"/>
    <n v="29945"/>
  </r>
  <r>
    <x v="8"/>
    <n v="2202"/>
    <n v="25045"/>
  </r>
  <r>
    <x v="8"/>
    <n v="2202"/>
    <n v="24545"/>
  </r>
  <r>
    <x v="8"/>
    <n v="2202"/>
    <n v="25995"/>
  </r>
  <r>
    <x v="8"/>
    <n v="2202"/>
    <n v="33395"/>
  </r>
  <r>
    <x v="8"/>
    <n v="2202"/>
    <n v="23745"/>
  </r>
  <r>
    <x v="8"/>
    <n v="2202"/>
    <n v="29745"/>
  </r>
  <r>
    <x v="14"/>
    <n v="2202"/>
    <n v="20645"/>
  </r>
  <r>
    <x v="14"/>
    <n v="2202"/>
    <n v="19995"/>
  </r>
  <r>
    <x v="14"/>
    <n v="2202"/>
    <n v="23340"/>
  </r>
  <r>
    <x v="14"/>
    <n v="2202"/>
    <n v="21840"/>
  </r>
  <r>
    <x v="14"/>
    <n v="2202"/>
    <n v="22490"/>
  </r>
  <r>
    <x v="14"/>
    <n v="2202"/>
    <n v="23990"/>
  </r>
  <r>
    <x v="10"/>
    <n v="2202"/>
    <n v="21990"/>
  </r>
  <r>
    <x v="10"/>
    <n v="2202"/>
    <n v="24140"/>
  </r>
  <r>
    <x v="10"/>
    <n v="2202"/>
    <n v="23490"/>
  </r>
  <r>
    <x v="10"/>
    <n v="2202"/>
    <n v="20145"/>
  </r>
  <r>
    <x v="10"/>
    <n v="2202"/>
    <n v="20795"/>
  </r>
  <r>
    <x v="10"/>
    <n v="2202"/>
    <n v="22640"/>
  </r>
  <r>
    <x v="8"/>
    <n v="2202"/>
    <n v="22140"/>
  </r>
  <r>
    <x v="8"/>
    <n v="2202"/>
    <n v="24440"/>
  </r>
  <r>
    <x v="8"/>
    <n v="2202"/>
    <n v="22790"/>
  </r>
  <r>
    <x v="8"/>
    <n v="2202"/>
    <n v="20295"/>
  </r>
  <r>
    <x v="8"/>
    <n v="2202"/>
    <n v="25090"/>
  </r>
  <r>
    <x v="8"/>
    <n v="2202"/>
    <n v="20945"/>
  </r>
  <r>
    <x v="9"/>
    <n v="2031"/>
    <n v="2000"/>
  </r>
  <r>
    <x v="7"/>
    <n v="2031"/>
    <n v="2000"/>
  </r>
  <r>
    <x v="3"/>
    <n v="2031"/>
    <n v="2000"/>
  </r>
  <r>
    <x v="27"/>
    <n v="1013"/>
    <n v="29145"/>
  </r>
  <r>
    <x v="27"/>
    <n v="1013"/>
    <n v="38545"/>
  </r>
  <r>
    <x v="27"/>
    <n v="1013"/>
    <n v="49470"/>
  </r>
  <r>
    <x v="27"/>
    <n v="1013"/>
    <n v="34195"/>
  </r>
  <r>
    <x v="27"/>
    <n v="1013"/>
    <n v="45170"/>
  </r>
  <r>
    <x v="27"/>
    <n v="1013"/>
    <n v="34185"/>
  </r>
  <r>
    <x v="20"/>
    <n v="1013"/>
    <n v="38955"/>
  </r>
  <r>
    <x v="20"/>
    <n v="1013"/>
    <n v="34595"/>
  </r>
  <r>
    <x v="20"/>
    <n v="1013"/>
    <n v="29510"/>
  </r>
  <r>
    <x v="20"/>
    <n v="1013"/>
    <n v="34560"/>
  </r>
  <r>
    <x v="21"/>
    <n v="1013"/>
    <n v="39130"/>
  </r>
  <r>
    <x v="21"/>
    <n v="1013"/>
    <n v="34735"/>
  </r>
  <r>
    <x v="2"/>
    <n v="2202"/>
    <n v="33540"/>
  </r>
  <r>
    <x v="2"/>
    <n v="2202"/>
    <n v="37090"/>
  </r>
  <r>
    <x v="2"/>
    <n v="2202"/>
    <n v="30890"/>
  </r>
  <r>
    <x v="2"/>
    <n v="2202"/>
    <n v="33015"/>
  </r>
  <r>
    <x v="2"/>
    <n v="2202"/>
    <n v="35640"/>
  </r>
  <r>
    <x v="2"/>
    <n v="2202"/>
    <n v="27230"/>
  </r>
  <r>
    <x v="2"/>
    <n v="2202"/>
    <n v="34990"/>
  </r>
  <r>
    <x v="2"/>
    <n v="2202"/>
    <n v="30915"/>
  </r>
  <r>
    <x v="14"/>
    <n v="2202"/>
    <n v="33690"/>
  </r>
  <r>
    <x v="14"/>
    <n v="2202"/>
    <n v="33165"/>
  </r>
  <r>
    <x v="14"/>
    <n v="2202"/>
    <n v="31065"/>
  </r>
  <r>
    <x v="14"/>
    <n v="2202"/>
    <n v="27380"/>
  </r>
  <r>
    <x v="14"/>
    <n v="2202"/>
    <n v="35790"/>
  </r>
  <r>
    <x v="14"/>
    <n v="2202"/>
    <n v="35140"/>
  </r>
  <r>
    <x v="14"/>
    <n v="2202"/>
    <n v="37240"/>
  </r>
  <r>
    <x v="14"/>
    <n v="2202"/>
    <n v="31040"/>
  </r>
  <r>
    <x v="10"/>
    <n v="2202"/>
    <n v="33315"/>
  </r>
  <r>
    <x v="10"/>
    <n v="2202"/>
    <n v="37390"/>
  </r>
  <r>
    <x v="10"/>
    <n v="2202"/>
    <n v="35940"/>
  </r>
  <r>
    <x v="10"/>
    <n v="2202"/>
    <n v="31190"/>
  </r>
  <r>
    <x v="10"/>
    <n v="2202"/>
    <n v="31215"/>
  </r>
  <r>
    <x v="10"/>
    <n v="2202"/>
    <n v="35290"/>
  </r>
  <r>
    <x v="10"/>
    <n v="2202"/>
    <n v="27530"/>
  </r>
  <r>
    <x v="10"/>
    <n v="2202"/>
    <n v="33840"/>
  </r>
  <r>
    <x v="8"/>
    <n v="640"/>
    <n v="26395"/>
  </r>
  <r>
    <x v="8"/>
    <n v="640"/>
    <n v="22395"/>
  </r>
  <r>
    <x v="8"/>
    <n v="640"/>
    <n v="25095"/>
  </r>
  <r>
    <x v="8"/>
    <n v="640"/>
    <n v="23395"/>
  </r>
  <r>
    <x v="8"/>
    <n v="640"/>
    <n v="21595"/>
  </r>
  <r>
    <x v="8"/>
    <n v="640"/>
    <n v="29995"/>
  </r>
  <r>
    <x v="6"/>
    <n v="640"/>
    <n v="22495"/>
  </r>
  <r>
    <x v="6"/>
    <n v="640"/>
    <n v="23495"/>
  </r>
  <r>
    <x v="6"/>
    <n v="640"/>
    <n v="25195"/>
  </r>
  <r>
    <x v="6"/>
    <n v="640"/>
    <n v="21695"/>
  </r>
  <r>
    <x v="22"/>
    <n v="5657"/>
    <n v="29205"/>
  </r>
  <r>
    <x v="24"/>
    <n v="5657"/>
    <n v="29905"/>
  </r>
  <r>
    <x v="0"/>
    <n v="5657"/>
    <n v="29905"/>
  </r>
  <r>
    <x v="8"/>
    <n v="1385"/>
    <n v="20195"/>
  </r>
  <r>
    <x v="8"/>
    <n v="1385"/>
    <n v="17845"/>
  </r>
  <r>
    <x v="8"/>
    <n v="1385"/>
    <n v="24370"/>
  </r>
  <r>
    <x v="8"/>
    <n v="1385"/>
    <n v="23370"/>
  </r>
  <r>
    <x v="8"/>
    <n v="1385"/>
    <n v="19165"/>
  </r>
  <r>
    <x v="8"/>
    <n v="1385"/>
    <n v="21470"/>
  </r>
  <r>
    <x v="8"/>
    <n v="1385"/>
    <n v="16120"/>
  </r>
  <r>
    <x v="8"/>
    <n v="1385"/>
    <n v="20195"/>
  </r>
  <r>
    <x v="8"/>
    <n v="1385"/>
    <n v="18970"/>
  </r>
  <r>
    <x v="10"/>
    <n v="1385"/>
    <n v="16170"/>
  </r>
  <r>
    <x v="10"/>
    <n v="1385"/>
    <n v="23270"/>
  </r>
  <r>
    <x v="10"/>
    <n v="1385"/>
    <n v="20095"/>
  </r>
  <r>
    <x v="10"/>
    <n v="1385"/>
    <n v="17745"/>
  </r>
  <r>
    <x v="10"/>
    <n v="1385"/>
    <n v="20095"/>
  </r>
  <r>
    <x v="10"/>
    <n v="1385"/>
    <n v="24270"/>
  </r>
  <r>
    <x v="10"/>
    <n v="1385"/>
    <n v="18870"/>
  </r>
  <r>
    <x v="10"/>
    <n v="1385"/>
    <n v="19065"/>
  </r>
  <r>
    <x v="10"/>
    <n v="1385"/>
    <n v="21370"/>
  </r>
  <r>
    <x v="10"/>
    <n v="1385"/>
    <n v="25660"/>
  </r>
  <r>
    <x v="8"/>
    <n v="1385"/>
    <n v="19120"/>
  </r>
  <r>
    <x v="8"/>
    <n v="1385"/>
    <n v="18120"/>
  </r>
  <r>
    <x v="8"/>
    <n v="1385"/>
    <n v="16620"/>
  </r>
  <r>
    <x v="8"/>
    <n v="1385"/>
    <n v="21120"/>
  </r>
  <r>
    <x v="8"/>
    <n v="1385"/>
    <n v="19820"/>
  </r>
  <r>
    <x v="8"/>
    <n v="1385"/>
    <n v="23120"/>
  </r>
  <r>
    <x v="6"/>
    <n v="1385"/>
    <n v="21920"/>
  </r>
  <r>
    <x v="6"/>
    <n v="1385"/>
    <n v="21240"/>
  </r>
  <r>
    <x v="6"/>
    <n v="1385"/>
    <n v="21450"/>
  </r>
  <r>
    <x v="6"/>
    <n v="1385"/>
    <n v="16975"/>
  </r>
  <r>
    <x v="6"/>
    <n v="1385"/>
    <n v="18525"/>
  </r>
  <r>
    <x v="6"/>
    <n v="1385"/>
    <n v="23475"/>
  </r>
  <r>
    <x v="6"/>
    <n v="1385"/>
    <n v="20150"/>
  </r>
  <r>
    <x v="6"/>
    <n v="1385"/>
    <n v="19525"/>
  </r>
  <r>
    <x v="6"/>
    <n v="1385"/>
    <n v="23945"/>
  </r>
  <r>
    <x v="10"/>
    <n v="454"/>
    <n v="32200"/>
  </r>
  <r>
    <x v="8"/>
    <n v="454"/>
    <n v="31250"/>
  </r>
  <r>
    <x v="6"/>
    <n v="454"/>
    <n v="31250"/>
  </r>
  <r>
    <x v="8"/>
    <n v="1624"/>
    <n v="58395"/>
  </r>
  <r>
    <x v="8"/>
    <n v="1624"/>
    <n v="67570"/>
  </r>
  <r>
    <x v="8"/>
    <n v="1624"/>
    <n v="60395"/>
  </r>
  <r>
    <x v="8"/>
    <n v="1624"/>
    <n v="55495"/>
  </r>
  <r>
    <x v="8"/>
    <n v="1624"/>
    <n v="63570"/>
  </r>
  <r>
    <x v="8"/>
    <n v="1624"/>
    <n v="53495"/>
  </r>
  <r>
    <x v="8"/>
    <n v="1624"/>
    <n v="87465"/>
  </r>
  <r>
    <x v="8"/>
    <n v="1624"/>
    <n v="83465"/>
  </r>
  <r>
    <x v="8"/>
    <n v="1624"/>
    <n v="64395"/>
  </r>
  <r>
    <x v="6"/>
    <n v="1624"/>
    <n v="64395"/>
  </r>
  <r>
    <x v="6"/>
    <n v="1624"/>
    <n v="63595"/>
  </r>
  <r>
    <x v="6"/>
    <n v="1624"/>
    <n v="87495"/>
  </r>
  <r>
    <x v="6"/>
    <n v="1624"/>
    <n v="53495"/>
  </r>
  <r>
    <x v="6"/>
    <n v="1624"/>
    <n v="60395"/>
  </r>
  <r>
    <x v="6"/>
    <n v="1624"/>
    <n v="58395"/>
  </r>
  <r>
    <x v="6"/>
    <n v="1624"/>
    <n v="67595"/>
  </r>
  <r>
    <x v="6"/>
    <n v="1624"/>
    <n v="83495"/>
  </r>
  <r>
    <x v="6"/>
    <n v="1624"/>
    <n v="55495"/>
  </r>
  <r>
    <x v="1"/>
    <n v="1624"/>
    <n v="40615"/>
  </r>
  <r>
    <x v="1"/>
    <n v="1624"/>
    <n v="48150"/>
  </r>
  <r>
    <x v="1"/>
    <n v="1624"/>
    <n v="38715"/>
  </r>
  <r>
    <x v="1"/>
    <n v="1624"/>
    <n v="43950"/>
  </r>
  <r>
    <x v="1"/>
    <n v="1624"/>
    <n v="45850"/>
  </r>
  <r>
    <x v="1"/>
    <n v="1624"/>
    <n v="50050"/>
  </r>
  <r>
    <x v="2"/>
    <n v="1624"/>
    <n v="40805"/>
  </r>
  <r>
    <x v="2"/>
    <n v="1624"/>
    <n v="43950"/>
  </r>
  <r>
    <x v="2"/>
    <n v="1624"/>
    <n v="50050"/>
  </r>
  <r>
    <x v="2"/>
    <n v="1624"/>
    <n v="45850"/>
  </r>
  <r>
    <x v="2"/>
    <n v="1624"/>
    <n v="38905"/>
  </r>
  <r>
    <x v="2"/>
    <n v="1624"/>
    <n v="48150"/>
  </r>
  <r>
    <x v="14"/>
    <n v="1624"/>
    <n v="39495"/>
  </r>
  <r>
    <x v="14"/>
    <n v="1624"/>
    <n v="49995"/>
  </r>
  <r>
    <x v="14"/>
    <n v="1624"/>
    <n v="47995"/>
  </r>
  <r>
    <x v="14"/>
    <n v="1624"/>
    <n v="45795"/>
  </r>
  <r>
    <x v="14"/>
    <n v="1624"/>
    <n v="41495"/>
  </r>
  <r>
    <x v="14"/>
    <n v="1624"/>
    <n v="43795"/>
  </r>
  <r>
    <x v="2"/>
    <n v="1624"/>
    <n v="63215"/>
  </r>
  <r>
    <x v="14"/>
    <n v="1624"/>
    <n v="63600"/>
  </r>
  <r>
    <x v="10"/>
    <n v="1624"/>
    <n v="69900"/>
  </r>
  <r>
    <x v="1"/>
    <n v="1624"/>
    <n v="63215"/>
  </r>
  <r>
    <x v="2"/>
    <n v="1624"/>
    <n v="63215"/>
  </r>
  <r>
    <x v="14"/>
    <n v="1624"/>
    <n v="63600"/>
  </r>
  <r>
    <x v="14"/>
    <n v="1624"/>
    <n v="63600"/>
  </r>
  <r>
    <x v="8"/>
    <n v="1624"/>
    <n v="83995"/>
  </r>
  <r>
    <x v="6"/>
    <n v="1624"/>
    <n v="85995"/>
  </r>
  <r>
    <x v="1"/>
    <n v="1624"/>
    <n v="39015"/>
  </r>
  <r>
    <x v="1"/>
    <n v="1624"/>
    <n v="44190"/>
  </r>
  <r>
    <x v="1"/>
    <n v="1624"/>
    <n v="40915"/>
  </r>
  <r>
    <x v="1"/>
    <n v="1624"/>
    <n v="44050"/>
  </r>
  <r>
    <x v="1"/>
    <n v="1624"/>
    <n v="51650"/>
  </r>
  <r>
    <x v="1"/>
    <n v="1624"/>
    <n v="42150"/>
  </r>
  <r>
    <x v="1"/>
    <n v="1624"/>
    <n v="49750"/>
  </r>
  <r>
    <x v="1"/>
    <n v="1624"/>
    <n v="46090"/>
  </r>
  <r>
    <x v="2"/>
    <n v="1624"/>
    <n v="44190"/>
  </r>
  <r>
    <x v="2"/>
    <n v="1624"/>
    <n v="42150"/>
  </r>
  <r>
    <x v="2"/>
    <n v="1624"/>
    <n v="41105"/>
  </r>
  <r>
    <x v="2"/>
    <n v="1624"/>
    <n v="49750"/>
  </r>
  <r>
    <x v="2"/>
    <n v="1624"/>
    <n v="46090"/>
  </r>
  <r>
    <x v="2"/>
    <n v="1624"/>
    <n v="39205"/>
  </r>
  <r>
    <x v="2"/>
    <n v="1624"/>
    <n v="51650"/>
  </r>
  <r>
    <x v="2"/>
    <n v="1624"/>
    <n v="44050"/>
  </r>
  <r>
    <x v="14"/>
    <n v="1624"/>
    <n v="49795"/>
  </r>
  <r>
    <x v="14"/>
    <n v="1624"/>
    <n v="44095"/>
  </r>
  <r>
    <x v="14"/>
    <n v="1624"/>
    <n v="42195"/>
  </r>
  <r>
    <x v="14"/>
    <n v="1624"/>
    <n v="46095"/>
  </r>
  <r>
    <x v="14"/>
    <n v="1624"/>
    <n v="44195"/>
  </r>
  <r>
    <x v="14"/>
    <n v="1624"/>
    <n v="51695"/>
  </r>
  <r>
    <x v="10"/>
    <n v="1624"/>
    <n v="54970"/>
  </r>
  <r>
    <x v="10"/>
    <n v="1624"/>
    <n v="51270"/>
  </r>
  <r>
    <x v="10"/>
    <n v="1624"/>
    <n v="53270"/>
  </r>
  <r>
    <x v="10"/>
    <n v="1624"/>
    <n v="62070"/>
  </r>
  <r>
    <x v="10"/>
    <n v="1624"/>
    <n v="63770"/>
  </r>
  <r>
    <x v="10"/>
    <n v="1624"/>
    <n v="61770"/>
  </r>
  <r>
    <x v="10"/>
    <n v="1624"/>
    <n v="69340"/>
  </r>
  <r>
    <x v="10"/>
    <n v="1624"/>
    <n v="47345"/>
  </r>
  <r>
    <x v="10"/>
    <n v="1624"/>
    <n v="59370"/>
  </r>
  <r>
    <x v="10"/>
    <n v="1624"/>
    <n v="45345"/>
  </r>
  <r>
    <x v="10"/>
    <n v="1624"/>
    <n v="55670"/>
  </r>
  <r>
    <x v="10"/>
    <n v="1624"/>
    <n v="57670"/>
  </r>
  <r>
    <x v="10"/>
    <n v="1624"/>
    <n v="60070"/>
  </r>
  <r>
    <x v="10"/>
    <n v="1624"/>
    <n v="52970"/>
  </r>
  <r>
    <x v="10"/>
    <n v="1624"/>
    <n v="57370"/>
  </r>
  <r>
    <x v="10"/>
    <n v="1624"/>
    <n v="59340"/>
  </r>
  <r>
    <x v="8"/>
    <n v="1624"/>
    <n v="58285"/>
  </r>
  <r>
    <x v="8"/>
    <n v="1624"/>
    <n v="45560"/>
  </r>
  <r>
    <x v="8"/>
    <n v="1624"/>
    <n v="60685"/>
  </r>
  <r>
    <x v="8"/>
    <n v="1624"/>
    <n v="59955"/>
  </r>
  <r>
    <x v="8"/>
    <n v="1624"/>
    <n v="51285"/>
  </r>
  <r>
    <x v="8"/>
    <n v="1624"/>
    <n v="69955"/>
  </r>
  <r>
    <x v="8"/>
    <n v="1624"/>
    <n v="53285"/>
  </r>
  <r>
    <x v="8"/>
    <n v="1624"/>
    <n v="60285"/>
  </r>
  <r>
    <x v="8"/>
    <n v="1624"/>
    <n v="53285"/>
  </r>
  <r>
    <x v="8"/>
    <n v="1624"/>
    <n v="62685"/>
  </r>
  <r>
    <x v="8"/>
    <n v="1624"/>
    <n v="58285"/>
  </r>
  <r>
    <x v="8"/>
    <n v="1624"/>
    <n v="64685"/>
  </r>
  <r>
    <x v="8"/>
    <n v="1624"/>
    <n v="62685"/>
  </r>
  <r>
    <x v="8"/>
    <n v="1624"/>
    <n v="56285"/>
  </r>
  <r>
    <x v="8"/>
    <n v="1624"/>
    <n v="55285"/>
  </r>
  <r>
    <x v="8"/>
    <n v="1624"/>
    <n v="47560"/>
  </r>
  <r>
    <x v="6"/>
    <n v="1624"/>
    <n v="61195"/>
  </r>
  <r>
    <x v="6"/>
    <n v="1624"/>
    <n v="51695"/>
  </r>
  <r>
    <x v="6"/>
    <n v="1624"/>
    <n v="70795"/>
  </r>
  <r>
    <x v="6"/>
    <n v="1624"/>
    <n v="47995"/>
  </r>
  <r>
    <x v="6"/>
    <n v="1624"/>
    <n v="55695"/>
  </r>
  <r>
    <x v="6"/>
    <n v="1624"/>
    <n v="59195"/>
  </r>
  <r>
    <x v="6"/>
    <n v="1624"/>
    <n v="53695"/>
  </r>
  <r>
    <x v="6"/>
    <n v="1624"/>
    <n v="53695"/>
  </r>
  <r>
    <x v="6"/>
    <n v="1624"/>
    <n v="60695"/>
  </r>
  <r>
    <x v="6"/>
    <n v="1624"/>
    <n v="45995"/>
  </r>
  <r>
    <x v="1"/>
    <n v="2009"/>
    <n v="14980"/>
  </r>
  <r>
    <x v="1"/>
    <n v="2009"/>
    <n v="18680"/>
  </r>
  <r>
    <x v="1"/>
    <n v="2009"/>
    <n v="16580"/>
  </r>
  <r>
    <x v="1"/>
    <n v="2009"/>
    <n v="17580"/>
  </r>
  <r>
    <x v="2"/>
    <n v="2009"/>
    <n v="16760"/>
  </r>
  <r>
    <x v="2"/>
    <n v="2009"/>
    <n v="18860"/>
  </r>
  <r>
    <x v="2"/>
    <n v="2009"/>
    <n v="17760"/>
  </r>
  <r>
    <x v="14"/>
    <n v="2009"/>
    <n v="19000"/>
  </r>
  <r>
    <x v="14"/>
    <n v="2009"/>
    <n v="16900"/>
  </r>
  <r>
    <x v="14"/>
    <n v="2009"/>
    <n v="17900"/>
  </r>
  <r>
    <x v="9"/>
    <n v="26"/>
    <n v="2000"/>
  </r>
  <r>
    <x v="7"/>
    <n v="26"/>
    <n v="2000"/>
  </r>
  <r>
    <x v="3"/>
    <n v="26"/>
    <n v="2000"/>
  </r>
  <r>
    <x v="9"/>
    <n v="26"/>
    <n v="2000"/>
  </r>
  <r>
    <x v="9"/>
    <n v="26"/>
    <n v="2000"/>
  </r>
  <r>
    <x v="9"/>
    <n v="26"/>
    <n v="2000"/>
  </r>
  <r>
    <x v="9"/>
    <n v="26"/>
    <n v="2000"/>
  </r>
  <r>
    <x v="9"/>
    <n v="26"/>
    <n v="2000"/>
  </r>
  <r>
    <x v="9"/>
    <n v="26"/>
    <n v="2000"/>
  </r>
  <r>
    <x v="9"/>
    <n v="26"/>
    <n v="2000"/>
  </r>
  <r>
    <x v="9"/>
    <n v="26"/>
    <n v="2000"/>
  </r>
  <r>
    <x v="7"/>
    <n v="26"/>
    <n v="2000"/>
  </r>
  <r>
    <x v="7"/>
    <n v="26"/>
    <n v="2000"/>
  </r>
  <r>
    <x v="7"/>
    <n v="26"/>
    <n v="2000"/>
  </r>
  <r>
    <x v="7"/>
    <n v="26"/>
    <n v="2000"/>
  </r>
  <r>
    <x v="7"/>
    <n v="26"/>
    <n v="2000"/>
  </r>
  <r>
    <x v="7"/>
    <n v="26"/>
    <n v="2000"/>
  </r>
  <r>
    <x v="7"/>
    <n v="26"/>
    <n v="2000"/>
  </r>
  <r>
    <x v="7"/>
    <n v="26"/>
    <n v="2000"/>
  </r>
  <r>
    <x v="3"/>
    <n v="26"/>
    <n v="2000"/>
  </r>
  <r>
    <x v="3"/>
    <n v="26"/>
    <n v="2000"/>
  </r>
  <r>
    <x v="3"/>
    <n v="26"/>
    <n v="2000"/>
  </r>
  <r>
    <x v="3"/>
    <n v="26"/>
    <n v="2000"/>
  </r>
  <r>
    <x v="4"/>
    <n v="26"/>
    <n v="2000"/>
  </r>
  <r>
    <x v="4"/>
    <n v="26"/>
    <n v="2000"/>
  </r>
  <r>
    <x v="4"/>
    <n v="26"/>
    <n v="2000"/>
  </r>
  <r>
    <x v="4"/>
    <n v="26"/>
    <n v="2000"/>
  </r>
  <r>
    <x v="5"/>
    <n v="26"/>
    <n v="2000"/>
  </r>
  <r>
    <x v="5"/>
    <n v="26"/>
    <n v="2000"/>
  </r>
  <r>
    <x v="5"/>
    <n v="26"/>
    <n v="2000"/>
  </r>
  <r>
    <x v="5"/>
    <n v="26"/>
    <n v="2000"/>
  </r>
  <r>
    <x v="19"/>
    <n v="26"/>
    <n v="2000"/>
  </r>
  <r>
    <x v="19"/>
    <n v="26"/>
    <n v="2000"/>
  </r>
  <r>
    <x v="19"/>
    <n v="26"/>
    <n v="2000"/>
  </r>
  <r>
    <x v="11"/>
    <n v="26"/>
    <n v="2000"/>
  </r>
  <r>
    <x v="11"/>
    <n v="26"/>
    <n v="2000"/>
  </r>
  <r>
    <x v="12"/>
    <n v="26"/>
    <n v="2000"/>
  </r>
  <r>
    <x v="12"/>
    <n v="26"/>
    <n v="2000"/>
  </r>
  <r>
    <x v="12"/>
    <n v="26"/>
    <n v="2000"/>
  </r>
  <r>
    <x v="12"/>
    <n v="26"/>
    <n v="2000"/>
  </r>
  <r>
    <x v="13"/>
    <n v="26"/>
    <n v="2000"/>
  </r>
  <r>
    <x v="13"/>
    <n v="26"/>
    <n v="2079"/>
  </r>
  <r>
    <x v="15"/>
    <n v="26"/>
    <n v="2045"/>
  </r>
  <r>
    <x v="15"/>
    <n v="26"/>
    <n v="2148"/>
  </r>
  <r>
    <x v="8"/>
    <n v="586"/>
    <n v="19960"/>
  </r>
  <r>
    <x v="8"/>
    <n v="586"/>
    <n v="21960"/>
  </r>
  <r>
    <x v="8"/>
    <n v="586"/>
    <n v="26240"/>
  </r>
  <r>
    <x v="8"/>
    <n v="586"/>
    <n v="23210"/>
  </r>
  <r>
    <x v="8"/>
    <n v="586"/>
    <n v="21210"/>
  </r>
  <r>
    <x v="8"/>
    <n v="586"/>
    <n v="24990"/>
  </r>
  <r>
    <x v="6"/>
    <n v="586"/>
    <n v="24990"/>
  </r>
  <r>
    <x v="6"/>
    <n v="586"/>
    <n v="19960"/>
  </r>
  <r>
    <x v="6"/>
    <n v="586"/>
    <n v="21960"/>
  </r>
  <r>
    <x v="6"/>
    <n v="586"/>
    <n v="23210"/>
  </r>
  <r>
    <x v="6"/>
    <n v="586"/>
    <n v="26240"/>
  </r>
  <r>
    <x v="6"/>
    <n v="586"/>
    <n v="21210"/>
  </r>
  <r>
    <x v="14"/>
    <n v="586"/>
    <n v="22795"/>
  </r>
  <r>
    <x v="14"/>
    <n v="586"/>
    <n v="24045"/>
  </r>
  <r>
    <x v="14"/>
    <n v="586"/>
    <n v="24815"/>
  </r>
  <r>
    <x v="14"/>
    <n v="586"/>
    <n v="26065"/>
  </r>
  <r>
    <x v="14"/>
    <n v="586"/>
    <n v="29070"/>
  </r>
  <r>
    <x v="14"/>
    <n v="586"/>
    <n v="21395"/>
  </r>
  <r>
    <x v="14"/>
    <n v="586"/>
    <n v="27820"/>
  </r>
  <r>
    <x v="10"/>
    <n v="586"/>
    <n v="27970"/>
  </r>
  <r>
    <x v="10"/>
    <n v="586"/>
    <n v="29220"/>
  </r>
  <r>
    <x v="10"/>
    <n v="586"/>
    <n v="26215"/>
  </r>
  <r>
    <x v="10"/>
    <n v="586"/>
    <n v="21545"/>
  </r>
  <r>
    <x v="10"/>
    <n v="586"/>
    <n v="24965"/>
  </r>
  <r>
    <x v="10"/>
    <n v="586"/>
    <n v="22945"/>
  </r>
  <r>
    <x v="10"/>
    <n v="586"/>
    <n v="24195"/>
  </r>
  <r>
    <x v="10"/>
    <n v="586"/>
    <n v="24395"/>
  </r>
  <r>
    <x v="8"/>
    <n v="586"/>
    <n v="21795"/>
  </r>
  <r>
    <x v="8"/>
    <n v="586"/>
    <n v="26465"/>
  </r>
  <r>
    <x v="8"/>
    <n v="586"/>
    <n v="24445"/>
  </r>
  <r>
    <x v="8"/>
    <n v="586"/>
    <n v="21795"/>
  </r>
  <r>
    <x v="8"/>
    <n v="586"/>
    <n v="23195"/>
  </r>
  <r>
    <x v="8"/>
    <n v="586"/>
    <n v="24895"/>
  </r>
  <r>
    <x v="8"/>
    <n v="586"/>
    <n v="29870"/>
  </r>
  <r>
    <x v="8"/>
    <n v="586"/>
    <n v="28570"/>
  </r>
  <r>
    <x v="8"/>
    <n v="586"/>
    <n v="29470"/>
  </r>
  <r>
    <x v="8"/>
    <n v="586"/>
    <n v="25215"/>
  </r>
  <r>
    <x v="8"/>
    <n v="586"/>
    <n v="25215"/>
  </r>
  <r>
    <x v="8"/>
    <n v="586"/>
    <n v="23595"/>
  </r>
  <r>
    <x v="8"/>
    <n v="586"/>
    <n v="28220"/>
  </r>
  <r>
    <x v="8"/>
    <n v="586"/>
    <n v="26515"/>
  </r>
  <r>
    <x v="24"/>
    <n v="586"/>
    <n v="25950"/>
  </r>
  <r>
    <x v="24"/>
    <n v="586"/>
    <n v="27650"/>
  </r>
  <r>
    <x v="24"/>
    <n v="586"/>
    <n v="31335"/>
  </r>
  <r>
    <x v="24"/>
    <n v="586"/>
    <n v="33035"/>
  </r>
  <r>
    <x v="24"/>
    <n v="586"/>
    <n v="21700"/>
  </r>
  <r>
    <x v="24"/>
    <n v="586"/>
    <n v="22490"/>
  </r>
  <r>
    <x v="0"/>
    <n v="586"/>
    <n v="33340"/>
  </r>
  <r>
    <x v="0"/>
    <n v="586"/>
    <n v="31640"/>
  </r>
  <r>
    <x v="0"/>
    <n v="586"/>
    <n v="21990"/>
  </r>
  <r>
    <x v="0"/>
    <n v="586"/>
    <n v="27955"/>
  </r>
  <r>
    <x v="0"/>
    <n v="586"/>
    <n v="22795"/>
  </r>
  <r>
    <x v="0"/>
    <n v="586"/>
    <n v="26390"/>
  </r>
  <r>
    <x v="0"/>
    <n v="586"/>
    <n v="26255"/>
  </r>
  <r>
    <x v="1"/>
    <n v="586"/>
    <n v="26455"/>
  </r>
  <r>
    <x v="1"/>
    <n v="586"/>
    <n v="31840"/>
  </r>
  <r>
    <x v="1"/>
    <n v="586"/>
    <n v="26590"/>
  </r>
  <r>
    <x v="1"/>
    <n v="586"/>
    <n v="22995"/>
  </r>
  <r>
    <x v="1"/>
    <n v="586"/>
    <n v="28155"/>
  </r>
  <r>
    <x v="1"/>
    <n v="586"/>
    <n v="33540"/>
  </r>
  <r>
    <x v="1"/>
    <n v="586"/>
    <n v="22190"/>
  </r>
  <r>
    <x v="14"/>
    <n v="586"/>
    <n v="31575"/>
  </r>
  <r>
    <x v="14"/>
    <n v="586"/>
    <n v="29985"/>
  </r>
  <r>
    <x v="14"/>
    <n v="586"/>
    <n v="32480"/>
  </r>
  <r>
    <x v="14"/>
    <n v="586"/>
    <n v="36625"/>
  </r>
  <r>
    <x v="14"/>
    <n v="586"/>
    <n v="35035"/>
  </r>
  <r>
    <x v="14"/>
    <n v="586"/>
    <n v="34070"/>
  </r>
  <r>
    <x v="10"/>
    <n v="586"/>
    <n v="35035"/>
  </r>
  <r>
    <x v="10"/>
    <n v="586"/>
    <n v="36625"/>
  </r>
  <r>
    <x v="10"/>
    <n v="586"/>
    <n v="31575"/>
  </r>
  <r>
    <x v="10"/>
    <n v="586"/>
    <n v="34070"/>
  </r>
  <r>
    <x v="10"/>
    <n v="586"/>
    <n v="32480"/>
  </r>
  <r>
    <x v="10"/>
    <n v="586"/>
    <n v="29985"/>
  </r>
  <r>
    <x v="8"/>
    <n v="586"/>
    <n v="35970"/>
  </r>
  <r>
    <x v="8"/>
    <n v="586"/>
    <n v="33320"/>
  </r>
  <r>
    <x v="8"/>
    <n v="586"/>
    <n v="41970"/>
  </r>
  <r>
    <x v="8"/>
    <n v="586"/>
    <n v="40170"/>
  </r>
  <r>
    <x v="8"/>
    <n v="586"/>
    <n v="31520"/>
  </r>
  <r>
    <x v="8"/>
    <n v="586"/>
    <n v="44015"/>
  </r>
  <r>
    <x v="8"/>
    <n v="586"/>
    <n v="37770"/>
  </r>
  <r>
    <x v="21"/>
    <n v="1851"/>
    <n v="26170"/>
  </r>
  <r>
    <x v="21"/>
    <n v="1851"/>
    <n v="27780"/>
  </r>
  <r>
    <x v="21"/>
    <n v="1851"/>
    <n v="22030"/>
  </r>
  <r>
    <x v="21"/>
    <n v="1851"/>
    <n v="27625"/>
  </r>
  <r>
    <x v="21"/>
    <n v="1851"/>
    <n v="25245"/>
  </r>
  <r>
    <x v="21"/>
    <n v="1851"/>
    <n v="26280"/>
  </r>
  <r>
    <x v="21"/>
    <n v="1851"/>
    <n v="27625"/>
  </r>
  <r>
    <x v="21"/>
    <n v="1851"/>
    <n v="24720"/>
  </r>
  <r>
    <x v="21"/>
    <n v="1851"/>
    <n v="30155"/>
  </r>
  <r>
    <x v="21"/>
    <n v="1851"/>
    <n v="30780"/>
  </r>
  <r>
    <x v="21"/>
    <n v="1851"/>
    <n v="23640"/>
  </r>
  <r>
    <x v="21"/>
    <n v="1851"/>
    <n v="25395"/>
  </r>
  <r>
    <x v="21"/>
    <n v="1851"/>
    <n v="28580"/>
  </r>
  <r>
    <x v="21"/>
    <n v="1851"/>
    <n v="26590"/>
  </r>
  <r>
    <x v="21"/>
    <n v="1851"/>
    <n v="24010"/>
  </r>
  <r>
    <x v="21"/>
    <n v="1851"/>
    <n v="30510"/>
  </r>
  <r>
    <x v="21"/>
    <n v="1851"/>
    <n v="26120"/>
  </r>
  <r>
    <x v="21"/>
    <n v="1851"/>
    <n v="22030"/>
  </r>
  <r>
    <x v="21"/>
    <n v="1851"/>
    <n v="26920"/>
  </r>
  <r>
    <x v="21"/>
    <n v="1851"/>
    <n v="26540"/>
  </r>
  <r>
    <x v="21"/>
    <n v="1851"/>
    <n v="32135"/>
  </r>
  <r>
    <x v="21"/>
    <n v="1851"/>
    <n v="24010"/>
  </r>
  <r>
    <x v="21"/>
    <n v="1851"/>
    <n v="27935"/>
  </r>
  <r>
    <x v="21"/>
    <n v="1851"/>
    <n v="22505"/>
  </r>
  <r>
    <x v="21"/>
    <n v="1851"/>
    <n v="26280"/>
  </r>
  <r>
    <x v="21"/>
    <n v="1851"/>
    <n v="24985"/>
  </r>
  <r>
    <x v="21"/>
    <n v="1851"/>
    <n v="26935"/>
  </r>
  <r>
    <x v="21"/>
    <n v="1851"/>
    <n v="30760"/>
  </r>
  <r>
    <x v="21"/>
    <n v="1851"/>
    <n v="28520"/>
  </r>
  <r>
    <x v="21"/>
    <n v="1851"/>
    <n v="29095"/>
  </r>
  <r>
    <x v="21"/>
    <n v="1851"/>
    <n v="20470"/>
  </r>
  <r>
    <x v="21"/>
    <n v="1851"/>
    <n v="20995"/>
  </r>
  <r>
    <x v="22"/>
    <n v="1851"/>
    <n v="28630"/>
  </r>
  <r>
    <x v="22"/>
    <n v="1851"/>
    <n v="31630"/>
  </r>
  <r>
    <x v="22"/>
    <n v="1851"/>
    <n v="23710"/>
  </r>
  <r>
    <x v="22"/>
    <n v="1851"/>
    <n v="25260"/>
  </r>
  <r>
    <x v="22"/>
    <n v="1851"/>
    <n v="29355"/>
  </r>
  <r>
    <x v="22"/>
    <n v="1851"/>
    <n v="31045"/>
  </r>
  <r>
    <x v="22"/>
    <n v="1851"/>
    <n v="23710"/>
  </r>
  <r>
    <x v="22"/>
    <n v="1851"/>
    <n v="29355"/>
  </r>
  <r>
    <x v="22"/>
    <n v="1851"/>
    <n v="27960"/>
  </r>
  <r>
    <x v="22"/>
    <n v="1851"/>
    <n v="30155"/>
  </r>
  <r>
    <x v="22"/>
    <n v="1851"/>
    <n v="28210"/>
  </r>
  <r>
    <x v="22"/>
    <n v="1851"/>
    <n v="27960"/>
  </r>
  <r>
    <x v="22"/>
    <n v="1851"/>
    <n v="26405"/>
  </r>
  <r>
    <x v="22"/>
    <n v="1851"/>
    <n v="29985"/>
  </r>
  <r>
    <x v="22"/>
    <n v="1851"/>
    <n v="26810"/>
  </r>
  <r>
    <x v="22"/>
    <n v="1851"/>
    <n v="27315"/>
  </r>
  <r>
    <x v="22"/>
    <n v="1851"/>
    <n v="26405"/>
  </r>
  <r>
    <x v="22"/>
    <n v="1851"/>
    <n v="22560"/>
  </r>
  <r>
    <x v="24"/>
    <n v="1851"/>
    <n v="26325"/>
  </r>
  <r>
    <x v="24"/>
    <n v="1851"/>
    <n v="27880"/>
  </r>
  <r>
    <x v="24"/>
    <n v="1851"/>
    <n v="25305"/>
  </r>
  <r>
    <x v="24"/>
    <n v="1851"/>
    <n v="28255"/>
  </r>
  <r>
    <x v="24"/>
    <n v="1851"/>
    <n v="23630"/>
  </r>
  <r>
    <x v="24"/>
    <n v="1851"/>
    <n v="27005"/>
  </r>
  <r>
    <x v="24"/>
    <n v="1851"/>
    <n v="23630"/>
  </r>
  <r>
    <x v="24"/>
    <n v="1851"/>
    <n v="29275"/>
  </r>
  <r>
    <x v="24"/>
    <n v="1851"/>
    <n v="22755"/>
  </r>
  <r>
    <x v="24"/>
    <n v="1851"/>
    <n v="33180"/>
  </r>
  <r>
    <x v="24"/>
    <n v="1851"/>
    <n v="27880"/>
  </r>
  <r>
    <x v="24"/>
    <n v="1851"/>
    <n v="29275"/>
  </r>
  <r>
    <x v="24"/>
    <n v="1851"/>
    <n v="31365"/>
  </r>
  <r>
    <x v="24"/>
    <n v="1851"/>
    <n v="26325"/>
  </r>
  <r>
    <x v="24"/>
    <n v="1851"/>
    <n v="30180"/>
  </r>
  <r>
    <x v="14"/>
    <n v="1851"/>
    <n v="16495"/>
  </r>
  <r>
    <x v="14"/>
    <n v="1851"/>
    <n v="18595"/>
  </r>
  <r>
    <x v="14"/>
    <n v="1851"/>
    <n v="22995"/>
  </r>
  <r>
    <x v="14"/>
    <n v="1851"/>
    <n v="19995"/>
  </r>
  <r>
    <x v="14"/>
    <n v="1851"/>
    <n v="20995"/>
  </r>
  <r>
    <x v="10"/>
    <n v="1851"/>
    <n v="21645"/>
  </r>
  <r>
    <x v="10"/>
    <n v="1851"/>
    <n v="19000"/>
  </r>
  <r>
    <x v="10"/>
    <n v="1851"/>
    <n v="20495"/>
  </r>
  <r>
    <x v="10"/>
    <n v="1851"/>
    <n v="23795"/>
  </r>
  <r>
    <x v="10"/>
    <n v="1851"/>
    <n v="16495"/>
  </r>
  <r>
    <x v="8"/>
    <n v="1851"/>
    <n v="19495"/>
  </r>
  <r>
    <x v="8"/>
    <n v="1851"/>
    <n v="18995"/>
  </r>
  <r>
    <x v="8"/>
    <n v="1851"/>
    <n v="19395"/>
  </r>
  <r>
    <x v="8"/>
    <n v="1851"/>
    <n v="17995"/>
  </r>
  <r>
    <x v="8"/>
    <n v="1851"/>
    <n v="24395"/>
  </r>
  <r>
    <x v="8"/>
    <n v="1851"/>
    <n v="19595"/>
  </r>
  <r>
    <x v="8"/>
    <n v="1851"/>
    <n v="16995"/>
  </r>
  <r>
    <x v="8"/>
    <n v="1851"/>
    <n v="21095"/>
  </r>
  <r>
    <x v="8"/>
    <n v="1851"/>
    <n v="22095"/>
  </r>
  <r>
    <x v="8"/>
    <n v="1851"/>
    <n v="20995"/>
  </r>
  <r>
    <x v="8"/>
    <n v="1851"/>
    <n v="21595"/>
  </r>
  <r>
    <x v="8"/>
    <n v="86"/>
    <n v="335000"/>
  </r>
  <r>
    <x v="7"/>
    <n v="1851"/>
    <n v="2000"/>
  </r>
  <r>
    <x v="7"/>
    <n v="1851"/>
    <n v="2000"/>
  </r>
  <r>
    <x v="7"/>
    <n v="1851"/>
    <n v="2000"/>
  </r>
  <r>
    <x v="7"/>
    <n v="1851"/>
    <n v="2000"/>
  </r>
  <r>
    <x v="7"/>
    <n v="1851"/>
    <n v="2000"/>
  </r>
  <r>
    <x v="7"/>
    <n v="1851"/>
    <n v="2000"/>
  </r>
  <r>
    <x v="3"/>
    <n v="1851"/>
    <n v="2000"/>
  </r>
  <r>
    <x v="3"/>
    <n v="1851"/>
    <n v="2000"/>
  </r>
  <r>
    <x v="3"/>
    <n v="1851"/>
    <n v="2000"/>
  </r>
  <r>
    <x v="3"/>
    <n v="1851"/>
    <n v="2000"/>
  </r>
  <r>
    <x v="4"/>
    <n v="1851"/>
    <n v="2000"/>
  </r>
  <r>
    <x v="4"/>
    <n v="1851"/>
    <n v="2000"/>
  </r>
  <r>
    <x v="4"/>
    <n v="1851"/>
    <n v="2000"/>
  </r>
  <r>
    <x v="4"/>
    <n v="1851"/>
    <n v="2000"/>
  </r>
  <r>
    <x v="17"/>
    <n v="259"/>
    <n v="156300"/>
  </r>
  <r>
    <x v="17"/>
    <n v="259"/>
    <n v="151800"/>
  </r>
  <r>
    <x v="17"/>
    <n v="259"/>
    <n v="156300"/>
  </r>
  <r>
    <x v="17"/>
    <n v="259"/>
    <n v="141800"/>
  </r>
  <r>
    <x v="8"/>
    <n v="259"/>
    <n v="235307"/>
  </r>
  <r>
    <x v="8"/>
    <n v="259"/>
    <n v="213250"/>
  </r>
  <r>
    <x v="8"/>
    <n v="259"/>
    <n v="198250"/>
  </r>
  <r>
    <x v="2"/>
    <n v="259"/>
    <n v="198700"/>
  </r>
  <r>
    <x v="2"/>
    <n v="259"/>
    <n v="183700"/>
  </r>
  <r>
    <x v="14"/>
    <n v="259"/>
    <n v="200800"/>
  </r>
  <r>
    <x v="14"/>
    <n v="259"/>
    <n v="185800"/>
  </r>
  <r>
    <x v="10"/>
    <n v="259"/>
    <n v="198295"/>
  </r>
  <r>
    <x v="10"/>
    <n v="259"/>
    <n v="188295"/>
  </r>
  <r>
    <x v="10"/>
    <n v="259"/>
    <n v="203295"/>
  </r>
  <r>
    <x v="10"/>
    <n v="259"/>
    <n v="213295"/>
  </r>
  <r>
    <x v="24"/>
    <n v="259"/>
    <n v="283900"/>
  </r>
  <r>
    <x v="24"/>
    <n v="259"/>
    <n v="279500"/>
  </r>
  <r>
    <x v="24"/>
    <n v="259"/>
    <n v="270400"/>
  </r>
  <r>
    <x v="24"/>
    <n v="259"/>
    <n v="266000"/>
  </r>
  <r>
    <x v="0"/>
    <n v="259"/>
    <n v="282295"/>
  </r>
  <r>
    <x v="0"/>
    <n v="259"/>
    <n v="268660"/>
  </r>
  <r>
    <x v="0"/>
    <n v="259"/>
    <n v="273104"/>
  </r>
  <r>
    <x v="0"/>
    <n v="259"/>
    <n v="286739"/>
  </r>
  <r>
    <x v="1"/>
    <n v="259"/>
    <n v="295987"/>
  </r>
  <r>
    <x v="1"/>
    <n v="259"/>
    <n v="275861"/>
  </r>
  <r>
    <x v="1"/>
    <n v="259"/>
    <n v="284576"/>
  </r>
  <r>
    <x v="1"/>
    <n v="259"/>
    <n v="296387"/>
  </r>
  <r>
    <x v="1"/>
    <n v="259"/>
    <n v="290461"/>
  </r>
  <r>
    <x v="1"/>
    <n v="259"/>
    <n v="284976"/>
  </r>
  <r>
    <x v="1"/>
    <n v="259"/>
    <n v="290861"/>
  </r>
  <r>
    <x v="1"/>
    <n v="259"/>
    <n v="275461"/>
  </r>
  <r>
    <x v="5"/>
    <n v="258"/>
    <n v="27736"/>
  </r>
  <r>
    <x v="19"/>
    <n v="258"/>
    <n v="30709"/>
  </r>
  <r>
    <x v="12"/>
    <n v="258"/>
    <n v="36931"/>
  </r>
  <r>
    <x v="12"/>
    <n v="258"/>
    <n v="39669"/>
  </r>
  <r>
    <x v="17"/>
    <n v="1624"/>
    <n v="49150"/>
  </r>
  <r>
    <x v="17"/>
    <n v="1624"/>
    <n v="49150"/>
  </r>
  <r>
    <x v="17"/>
    <n v="1624"/>
    <n v="44400"/>
  </r>
  <r>
    <x v="18"/>
    <n v="1624"/>
    <n v="50750"/>
  </r>
  <r>
    <x v="18"/>
    <n v="1624"/>
    <n v="50750"/>
  </r>
  <r>
    <x v="18"/>
    <n v="1624"/>
    <n v="45600"/>
  </r>
  <r>
    <x v="26"/>
    <n v="1624"/>
    <n v="51600"/>
  </r>
  <r>
    <x v="26"/>
    <n v="1624"/>
    <n v="46430"/>
  </r>
  <r>
    <x v="26"/>
    <n v="1624"/>
    <n v="46045"/>
  </r>
  <r>
    <x v="26"/>
    <n v="1624"/>
    <n v="51600"/>
  </r>
  <r>
    <x v="23"/>
    <n v="1158"/>
    <n v="294900"/>
  </r>
  <r>
    <x v="16"/>
    <n v="436"/>
    <n v="28447"/>
  </r>
  <r>
    <x v="16"/>
    <n v="436"/>
    <n v="26997"/>
  </r>
  <r>
    <x v="16"/>
    <n v="436"/>
    <n v="25687"/>
  </r>
  <r>
    <x v="17"/>
    <n v="436"/>
    <n v="25997"/>
  </r>
  <r>
    <x v="17"/>
    <n v="436"/>
    <n v="28447"/>
  </r>
  <r>
    <x v="17"/>
    <n v="436"/>
    <n v="27097"/>
  </r>
  <r>
    <x v="18"/>
    <n v="436"/>
    <n v="24999"/>
  </r>
  <r>
    <x v="18"/>
    <n v="436"/>
    <n v="26819"/>
  </r>
  <r>
    <x v="18"/>
    <n v="436"/>
    <n v="27619"/>
  </r>
  <r>
    <x v="25"/>
    <n v="258"/>
    <n v="2561"/>
  </r>
  <r>
    <x v="23"/>
    <n v="258"/>
    <n v="36350"/>
  </r>
  <r>
    <x v="23"/>
    <n v="258"/>
    <n v="33350"/>
  </r>
  <r>
    <x v="23"/>
    <n v="258"/>
    <n v="34350"/>
  </r>
  <r>
    <x v="16"/>
    <n v="258"/>
    <n v="33350"/>
  </r>
  <r>
    <x v="16"/>
    <n v="258"/>
    <n v="37150"/>
  </r>
  <r>
    <x v="10"/>
    <n v="258"/>
    <n v="37070"/>
  </r>
  <r>
    <x v="10"/>
    <n v="258"/>
    <n v="45570"/>
  </r>
  <r>
    <x v="10"/>
    <n v="258"/>
    <n v="41570"/>
  </r>
  <r>
    <x v="8"/>
    <n v="258"/>
    <n v="41955"/>
  </r>
  <r>
    <x v="8"/>
    <n v="258"/>
    <n v="45955"/>
  </r>
  <r>
    <x v="8"/>
    <n v="258"/>
    <n v="37455"/>
  </r>
  <r>
    <x v="6"/>
    <n v="258"/>
    <n v="46595"/>
  </r>
  <r>
    <x v="6"/>
    <n v="258"/>
    <n v="42195"/>
  </r>
  <r>
    <x v="6"/>
    <n v="258"/>
    <n v="37695"/>
  </r>
  <r>
    <x v="17"/>
    <n v="258"/>
    <n v="34350"/>
  </r>
  <r>
    <x v="17"/>
    <n v="258"/>
    <n v="40350"/>
  </r>
  <r>
    <x v="17"/>
    <n v="258"/>
    <n v="38350"/>
  </r>
  <r>
    <x v="18"/>
    <n v="258"/>
    <n v="38685"/>
  </r>
  <r>
    <x v="18"/>
    <n v="258"/>
    <n v="40685"/>
  </r>
  <r>
    <x v="18"/>
    <n v="258"/>
    <n v="34330"/>
  </r>
  <r>
    <x v="22"/>
    <n v="1624"/>
    <n v="51460"/>
  </r>
  <r>
    <x v="22"/>
    <n v="1624"/>
    <n v="46280"/>
  </r>
  <r>
    <x v="22"/>
    <n v="1624"/>
    <n v="49730"/>
  </r>
  <r>
    <x v="22"/>
    <n v="1624"/>
    <n v="54230"/>
  </r>
  <r>
    <x v="22"/>
    <n v="1624"/>
    <n v="49230"/>
  </r>
  <r>
    <x v="22"/>
    <n v="1624"/>
    <n v="47625"/>
  </r>
  <r>
    <x v="24"/>
    <n v="1624"/>
    <n v="46280"/>
  </r>
  <r>
    <x v="24"/>
    <n v="1624"/>
    <n v="51525"/>
  </r>
  <r>
    <x v="24"/>
    <n v="1624"/>
    <n v="54425"/>
  </r>
  <r>
    <x v="24"/>
    <n v="1624"/>
    <n v="59475"/>
  </r>
  <r>
    <x v="0"/>
    <n v="1624"/>
    <n v="59875"/>
  </r>
  <r>
    <x v="0"/>
    <n v="1624"/>
    <n v="51925"/>
  </r>
  <r>
    <x v="0"/>
    <n v="1624"/>
    <n v="54825"/>
  </r>
  <r>
    <x v="0"/>
    <n v="1624"/>
    <n v="46680"/>
  </r>
  <r>
    <x v="10"/>
    <n v="1851"/>
    <n v="36895"/>
  </r>
  <r>
    <x v="10"/>
    <n v="1851"/>
    <n v="42495"/>
  </r>
  <r>
    <x v="10"/>
    <n v="1851"/>
    <n v="39495"/>
  </r>
  <r>
    <x v="10"/>
    <n v="1851"/>
    <n v="40995"/>
  </r>
  <r>
    <x v="10"/>
    <n v="1851"/>
    <n v="33095"/>
  </r>
  <r>
    <x v="10"/>
    <n v="1851"/>
    <n v="43595"/>
  </r>
  <r>
    <x v="10"/>
    <n v="1851"/>
    <n v="39995"/>
  </r>
  <r>
    <x v="10"/>
    <n v="1851"/>
    <n v="30495"/>
  </r>
  <r>
    <x v="8"/>
    <n v="1851"/>
    <n v="41995"/>
  </r>
  <r>
    <x v="8"/>
    <n v="1851"/>
    <n v="39595"/>
  </r>
  <r>
    <x v="8"/>
    <n v="1851"/>
    <n v="30495"/>
  </r>
  <r>
    <x v="8"/>
    <n v="1851"/>
    <n v="43895"/>
  </r>
  <r>
    <x v="8"/>
    <n v="1851"/>
    <n v="33095"/>
  </r>
  <r>
    <x v="8"/>
    <n v="1851"/>
    <n v="44595"/>
  </r>
  <r>
    <x v="8"/>
    <n v="1851"/>
    <n v="42390"/>
  </r>
  <r>
    <x v="8"/>
    <n v="1851"/>
    <n v="36995"/>
  </r>
  <r>
    <x v="8"/>
    <n v="1851"/>
    <n v="41295"/>
  </r>
  <r>
    <x v="8"/>
    <n v="1851"/>
    <n v="44990"/>
  </r>
  <r>
    <x v="6"/>
    <n v="1851"/>
    <n v="37495"/>
  </r>
  <r>
    <x v="6"/>
    <n v="1851"/>
    <n v="42490"/>
  </r>
  <r>
    <x v="6"/>
    <n v="1851"/>
    <n v="40095"/>
  </r>
  <r>
    <x v="6"/>
    <n v="1851"/>
    <n v="42095"/>
  </r>
  <r>
    <x v="6"/>
    <n v="1851"/>
    <n v="29995"/>
  </r>
  <r>
    <x v="6"/>
    <n v="1851"/>
    <n v="44695"/>
  </r>
  <r>
    <x v="6"/>
    <n v="1851"/>
    <n v="41395"/>
  </r>
  <r>
    <x v="6"/>
    <n v="1851"/>
    <n v="43995"/>
  </r>
  <r>
    <x v="6"/>
    <n v="1851"/>
    <n v="45090"/>
  </r>
  <r>
    <x v="6"/>
    <n v="1851"/>
    <n v="32595"/>
  </r>
  <r>
    <x v="7"/>
    <n v="1851"/>
    <n v="2000"/>
  </r>
  <r>
    <x v="7"/>
    <n v="1851"/>
    <n v="2000"/>
  </r>
  <r>
    <x v="3"/>
    <n v="1851"/>
    <n v="2000"/>
  </r>
  <r>
    <x v="3"/>
    <n v="1851"/>
    <n v="2000"/>
  </r>
  <r>
    <x v="4"/>
    <n v="1851"/>
    <n v="2000"/>
  </r>
  <r>
    <x v="4"/>
    <n v="1851"/>
    <n v="2000"/>
  </r>
  <r>
    <x v="11"/>
    <n v="5657"/>
    <n v="2000"/>
  </r>
  <r>
    <x v="11"/>
    <n v="5657"/>
    <n v="2000"/>
  </r>
  <r>
    <x v="11"/>
    <n v="5657"/>
    <n v="2000"/>
  </r>
  <r>
    <x v="11"/>
    <n v="5657"/>
    <n v="2000"/>
  </r>
  <r>
    <x v="11"/>
    <n v="5657"/>
    <n v="2000"/>
  </r>
  <r>
    <x v="12"/>
    <n v="5657"/>
    <n v="2000"/>
  </r>
  <r>
    <x v="12"/>
    <n v="5657"/>
    <n v="2123"/>
  </r>
  <r>
    <x v="12"/>
    <n v="5657"/>
    <n v="2074"/>
  </r>
  <r>
    <x v="12"/>
    <n v="5657"/>
    <n v="2000"/>
  </r>
  <r>
    <x v="13"/>
    <n v="5657"/>
    <n v="2301"/>
  </r>
  <r>
    <x v="13"/>
    <n v="5657"/>
    <n v="2079"/>
  </r>
  <r>
    <x v="13"/>
    <n v="5657"/>
    <n v="2256"/>
  </r>
  <r>
    <x v="13"/>
    <n v="5657"/>
    <n v="2169"/>
  </r>
  <r>
    <x v="11"/>
    <n v="5657"/>
    <n v="2000"/>
  </r>
  <r>
    <x v="11"/>
    <n v="5657"/>
    <n v="2000"/>
  </r>
  <r>
    <x v="11"/>
    <n v="5657"/>
    <n v="2000"/>
  </r>
  <r>
    <x v="11"/>
    <n v="5657"/>
    <n v="2000"/>
  </r>
  <r>
    <x v="12"/>
    <n v="5657"/>
    <n v="2000"/>
  </r>
  <r>
    <x v="12"/>
    <n v="5657"/>
    <n v="2000"/>
  </r>
  <r>
    <x v="12"/>
    <n v="5657"/>
    <n v="2000"/>
  </r>
  <r>
    <x v="12"/>
    <n v="5657"/>
    <n v="2000"/>
  </r>
  <r>
    <x v="13"/>
    <n v="5657"/>
    <n v="2080"/>
  </r>
  <r>
    <x v="13"/>
    <n v="5657"/>
    <n v="2107"/>
  </r>
  <r>
    <x v="10"/>
    <n v="617"/>
    <n v="55850"/>
  </r>
  <r>
    <x v="10"/>
    <n v="617"/>
    <n v="93600"/>
  </r>
  <r>
    <x v="10"/>
    <n v="617"/>
    <n v="53350"/>
  </r>
  <r>
    <x v="10"/>
    <n v="617"/>
    <n v="57100"/>
  </r>
  <r>
    <x v="10"/>
    <n v="617"/>
    <n v="54800"/>
  </r>
  <r>
    <x v="10"/>
    <n v="617"/>
    <n v="59000"/>
  </r>
  <r>
    <x v="10"/>
    <n v="617"/>
    <n v="54300"/>
  </r>
  <r>
    <x v="10"/>
    <n v="617"/>
    <n v="67750"/>
  </r>
  <r>
    <x v="10"/>
    <n v="617"/>
    <n v="52300"/>
  </r>
  <r>
    <x v="10"/>
    <n v="617"/>
    <n v="100600"/>
  </r>
  <r>
    <x v="10"/>
    <n v="617"/>
    <n v="103200"/>
  </r>
  <r>
    <x v="10"/>
    <n v="617"/>
    <n v="52300"/>
  </r>
  <r>
    <x v="10"/>
    <n v="617"/>
    <n v="64850"/>
  </r>
  <r>
    <x v="10"/>
    <n v="617"/>
    <n v="54300"/>
  </r>
  <r>
    <x v="10"/>
    <n v="617"/>
    <n v="59400"/>
  </r>
  <r>
    <x v="10"/>
    <n v="617"/>
    <n v="61350"/>
  </r>
  <r>
    <x v="10"/>
    <n v="617"/>
    <n v="51800"/>
  </r>
  <r>
    <x v="10"/>
    <n v="617"/>
    <n v="59000"/>
  </r>
  <r>
    <x v="10"/>
    <n v="617"/>
    <n v="54800"/>
  </r>
  <r>
    <x v="10"/>
    <n v="617"/>
    <n v="51800"/>
  </r>
  <r>
    <x v="10"/>
    <n v="617"/>
    <n v="62350"/>
  </r>
  <r>
    <x v="8"/>
    <n v="617"/>
    <n v="63100"/>
  </r>
  <r>
    <x v="8"/>
    <n v="617"/>
    <n v="59900"/>
  </r>
  <r>
    <x v="8"/>
    <n v="617"/>
    <n v="59900"/>
  </r>
  <r>
    <x v="8"/>
    <n v="617"/>
    <n v="55150"/>
  </r>
  <r>
    <x v="8"/>
    <n v="617"/>
    <n v="53100"/>
  </r>
  <r>
    <x v="8"/>
    <n v="617"/>
    <n v="65600"/>
  </r>
  <r>
    <x v="8"/>
    <n v="617"/>
    <n v="101700"/>
  </r>
  <r>
    <x v="8"/>
    <n v="617"/>
    <n v="53100"/>
  </r>
  <r>
    <x v="8"/>
    <n v="617"/>
    <n v="55600"/>
  </r>
  <r>
    <x v="8"/>
    <n v="617"/>
    <n v="54200"/>
  </r>
  <r>
    <x v="8"/>
    <n v="617"/>
    <n v="60300"/>
  </r>
  <r>
    <x v="8"/>
    <n v="617"/>
    <n v="62250"/>
  </r>
  <r>
    <x v="8"/>
    <n v="617"/>
    <n v="55150"/>
  </r>
  <r>
    <x v="8"/>
    <n v="617"/>
    <n v="55600"/>
  </r>
  <r>
    <x v="8"/>
    <n v="617"/>
    <n v="68700"/>
  </r>
  <r>
    <x v="8"/>
    <n v="617"/>
    <n v="104300"/>
  </r>
  <r>
    <x v="8"/>
    <n v="617"/>
    <n v="52650"/>
  </r>
  <r>
    <x v="8"/>
    <n v="617"/>
    <n v="52650"/>
  </r>
  <r>
    <x v="8"/>
    <n v="617"/>
    <n v="56700"/>
  </r>
  <r>
    <x v="6"/>
    <n v="617"/>
    <n v="62600"/>
  </r>
  <r>
    <x v="6"/>
    <n v="617"/>
    <n v="54650"/>
  </r>
  <r>
    <x v="6"/>
    <n v="617"/>
    <n v="54650"/>
  </r>
  <r>
    <x v="6"/>
    <n v="617"/>
    <n v="57050"/>
  </r>
  <r>
    <x v="6"/>
    <n v="617"/>
    <n v="52150"/>
  </r>
  <r>
    <x v="6"/>
    <n v="617"/>
    <n v="52150"/>
  </r>
  <r>
    <x v="6"/>
    <n v="617"/>
    <n v="54550"/>
  </r>
  <r>
    <x v="6"/>
    <n v="617"/>
    <n v="60650"/>
  </r>
  <r>
    <x v="6"/>
    <n v="617"/>
    <n v="69100"/>
  </r>
  <r>
    <x v="10"/>
    <n v="873"/>
    <n v="33450"/>
  </r>
  <r>
    <x v="10"/>
    <n v="873"/>
    <n v="35445"/>
  </r>
  <r>
    <x v="8"/>
    <n v="873"/>
    <n v="28995"/>
  </r>
  <r>
    <x v="8"/>
    <n v="873"/>
    <n v="35595"/>
  </r>
  <r>
    <x v="1"/>
    <n v="5657"/>
    <n v="31460"/>
  </r>
  <r>
    <x v="1"/>
    <n v="5657"/>
    <n v="26630"/>
  </r>
  <r>
    <x v="1"/>
    <n v="5657"/>
    <n v="27630"/>
  </r>
  <r>
    <x v="1"/>
    <n v="5657"/>
    <n v="28985"/>
  </r>
  <r>
    <x v="1"/>
    <n v="5657"/>
    <n v="27840"/>
  </r>
  <r>
    <x v="1"/>
    <n v="5657"/>
    <n v="30560"/>
  </r>
  <r>
    <x v="2"/>
    <n v="5657"/>
    <n v="27325"/>
  </r>
  <r>
    <x v="2"/>
    <n v="5657"/>
    <n v="31485"/>
  </r>
  <r>
    <x v="2"/>
    <n v="5657"/>
    <n v="30145"/>
  </r>
  <r>
    <x v="2"/>
    <n v="5657"/>
    <n v="28785"/>
  </r>
  <r>
    <x v="2"/>
    <n v="5657"/>
    <n v="28540"/>
  </r>
  <r>
    <x v="2"/>
    <n v="5657"/>
    <n v="32385"/>
  </r>
  <r>
    <x v="14"/>
    <n v="5657"/>
    <n v="28600"/>
  </r>
  <r>
    <x v="14"/>
    <n v="5657"/>
    <n v="32760"/>
  </r>
  <r>
    <x v="14"/>
    <n v="5657"/>
    <n v="30060"/>
  </r>
  <r>
    <x v="14"/>
    <n v="5657"/>
    <n v="31420"/>
  </r>
  <r>
    <x v="14"/>
    <n v="5657"/>
    <n v="33660"/>
  </r>
  <r>
    <x v="14"/>
    <n v="5657"/>
    <n v="29815"/>
  </r>
  <r>
    <x v="1"/>
    <n v="5657"/>
    <n v="28760"/>
  </r>
  <r>
    <x v="1"/>
    <n v="5657"/>
    <n v="34320"/>
  </r>
  <r>
    <x v="1"/>
    <n v="5657"/>
    <n v="35620"/>
  </r>
  <r>
    <x v="1"/>
    <n v="5657"/>
    <n v="34160"/>
  </r>
  <r>
    <x v="1"/>
    <n v="5657"/>
    <n v="31200"/>
  </r>
  <r>
    <x v="1"/>
    <n v="5657"/>
    <n v="31855"/>
  </r>
  <r>
    <x v="2"/>
    <n v="5657"/>
    <n v="35245"/>
  </r>
  <r>
    <x v="2"/>
    <n v="5657"/>
    <n v="36545"/>
  </r>
  <r>
    <x v="2"/>
    <n v="5657"/>
    <n v="32785"/>
  </r>
  <r>
    <x v="2"/>
    <n v="5657"/>
    <n v="35085"/>
  </r>
  <r>
    <x v="2"/>
    <n v="5657"/>
    <n v="29455"/>
  </r>
  <r>
    <x v="2"/>
    <n v="5657"/>
    <n v="31900"/>
  </r>
  <r>
    <x v="14"/>
    <n v="5657"/>
    <n v="32675"/>
  </r>
  <r>
    <x v="14"/>
    <n v="5657"/>
    <n v="37320"/>
  </r>
  <r>
    <x v="14"/>
    <n v="5657"/>
    <n v="36020"/>
  </r>
  <r>
    <x v="14"/>
    <n v="5657"/>
    <n v="35860"/>
  </r>
  <r>
    <x v="14"/>
    <n v="5657"/>
    <n v="33560"/>
  </r>
  <r>
    <x v="14"/>
    <n v="5657"/>
    <n v="30230"/>
  </r>
  <r>
    <x v="15"/>
    <n v="617"/>
    <n v="5878"/>
  </r>
  <r>
    <x v="25"/>
    <n v="617"/>
    <n v="6120"/>
  </r>
  <r>
    <x v="17"/>
    <n v="2031"/>
    <n v="10775"/>
  </r>
  <r>
    <x v="17"/>
    <n v="2031"/>
    <n v="11575"/>
  </r>
  <r>
    <x v="17"/>
    <n v="2031"/>
    <n v="10245"/>
  </r>
  <r>
    <x v="17"/>
    <n v="2031"/>
    <n v="11045"/>
  </r>
  <r>
    <x v="18"/>
    <n v="2031"/>
    <n v="10885"/>
  </r>
  <r>
    <x v="18"/>
    <n v="2031"/>
    <n v="11685"/>
  </r>
  <r>
    <x v="18"/>
    <n v="2031"/>
    <n v="11155"/>
  </r>
  <r>
    <x v="18"/>
    <n v="2031"/>
    <n v="10355"/>
  </r>
  <r>
    <x v="26"/>
    <n v="2031"/>
    <n v="10985"/>
  </r>
  <r>
    <x v="26"/>
    <n v="2031"/>
    <n v="11255"/>
  </r>
  <r>
    <x v="26"/>
    <n v="2031"/>
    <n v="11785"/>
  </r>
  <r>
    <x v="26"/>
    <n v="2031"/>
    <n v="10455"/>
  </r>
  <r>
    <x v="24"/>
    <n v="436"/>
    <n v="27799"/>
  </r>
  <r>
    <x v="24"/>
    <n v="436"/>
    <n v="32599"/>
  </r>
  <r>
    <x v="0"/>
    <n v="436"/>
    <n v="32599"/>
  </r>
  <r>
    <x v="0"/>
    <n v="436"/>
    <n v="27999"/>
  </r>
  <r>
    <x v="1"/>
    <n v="436"/>
    <n v="28299"/>
  </r>
  <r>
    <x v="1"/>
    <n v="436"/>
    <n v="32599"/>
  </r>
  <r>
    <x v="1"/>
    <n v="436"/>
    <n v="27999"/>
  </r>
  <r>
    <x v="24"/>
    <n v="436"/>
    <n v="24699"/>
  </r>
  <r>
    <x v="24"/>
    <n v="436"/>
    <n v="20699"/>
  </r>
  <r>
    <x v="24"/>
    <n v="436"/>
    <n v="29089"/>
  </r>
  <r>
    <x v="24"/>
    <n v="436"/>
    <n v="21699"/>
  </r>
  <r>
    <x v="24"/>
    <n v="436"/>
    <n v="28089"/>
  </r>
  <r>
    <x v="0"/>
    <n v="436"/>
    <n v="24699"/>
  </r>
  <r>
    <x v="0"/>
    <n v="436"/>
    <n v="19999"/>
  </r>
  <r>
    <x v="0"/>
    <n v="436"/>
    <n v="18999"/>
  </r>
  <r>
    <x v="0"/>
    <n v="436"/>
    <n v="29089"/>
  </r>
  <r>
    <x v="1"/>
    <n v="436"/>
    <n v="19499"/>
  </r>
  <r>
    <x v="1"/>
    <n v="436"/>
    <n v="20499"/>
  </r>
  <r>
    <x v="1"/>
    <n v="436"/>
    <n v="24699"/>
  </r>
  <r>
    <x v="1"/>
    <n v="436"/>
    <n v="29089"/>
  </r>
  <r>
    <x v="1"/>
    <n v="436"/>
    <n v="24699"/>
  </r>
  <r>
    <x v="10"/>
    <n v="5657"/>
    <n v="30095"/>
  </r>
  <r>
    <x v="10"/>
    <n v="5657"/>
    <n v="33495"/>
  </r>
  <r>
    <x v="10"/>
    <n v="5657"/>
    <n v="28100"/>
  </r>
  <r>
    <x v="10"/>
    <n v="5657"/>
    <n v="31500"/>
  </r>
  <r>
    <x v="10"/>
    <n v="5657"/>
    <n v="40095"/>
  </r>
  <r>
    <x v="10"/>
    <n v="5657"/>
    <n v="38100"/>
  </r>
  <r>
    <x v="10"/>
    <n v="5657"/>
    <n v="37595"/>
  </r>
  <r>
    <x v="10"/>
    <n v="5657"/>
    <n v="35600"/>
  </r>
  <r>
    <x v="8"/>
    <n v="5657"/>
    <n v="28700"/>
  </r>
  <r>
    <x v="8"/>
    <n v="5657"/>
    <n v="30695"/>
  </r>
  <r>
    <x v="8"/>
    <n v="5657"/>
    <n v="31790"/>
  </r>
  <r>
    <x v="8"/>
    <n v="5657"/>
    <n v="37595"/>
  </r>
  <r>
    <x v="8"/>
    <n v="5657"/>
    <n v="40900"/>
  </r>
  <r>
    <x v="8"/>
    <n v="5657"/>
    <n v="33785"/>
  </r>
  <r>
    <x v="8"/>
    <n v="5657"/>
    <n v="35600"/>
  </r>
  <r>
    <x v="6"/>
    <n v="5657"/>
    <n v="28950"/>
  </r>
  <r>
    <x v="6"/>
    <n v="5657"/>
    <n v="37595"/>
  </r>
  <r>
    <x v="6"/>
    <n v="5657"/>
    <n v="40900"/>
  </r>
  <r>
    <x v="6"/>
    <n v="5657"/>
    <n v="30945"/>
  </r>
  <r>
    <x v="6"/>
    <n v="5657"/>
    <n v="33785"/>
  </r>
  <r>
    <x v="6"/>
    <n v="5657"/>
    <n v="31790"/>
  </r>
  <r>
    <x v="6"/>
    <n v="5657"/>
    <n v="35600"/>
  </r>
  <r>
    <x v="4"/>
    <n v="26"/>
    <n v="2000"/>
  </r>
  <r>
    <x v="4"/>
    <n v="26"/>
    <n v="2000"/>
  </r>
  <r>
    <x v="5"/>
    <n v="26"/>
    <n v="2000"/>
  </r>
  <r>
    <x v="5"/>
    <n v="26"/>
    <n v="2000"/>
  </r>
  <r>
    <x v="5"/>
    <n v="26"/>
    <n v="2000"/>
  </r>
  <r>
    <x v="5"/>
    <n v="26"/>
    <n v="2000"/>
  </r>
  <r>
    <x v="19"/>
    <n v="26"/>
    <n v="2000"/>
  </r>
  <r>
    <x v="19"/>
    <n v="26"/>
    <n v="2000"/>
  </r>
  <r>
    <x v="19"/>
    <n v="26"/>
    <n v="2000"/>
  </r>
  <r>
    <x v="19"/>
    <n v="26"/>
    <n v="2000"/>
  </r>
  <r>
    <x v="12"/>
    <n v="26"/>
    <n v="2000"/>
  </r>
  <r>
    <x v="12"/>
    <n v="26"/>
    <n v="2000"/>
  </r>
  <r>
    <x v="13"/>
    <n v="26"/>
    <n v="2000"/>
  </r>
  <r>
    <x v="13"/>
    <n v="26"/>
    <n v="2098"/>
  </r>
  <r>
    <x v="15"/>
    <n v="26"/>
    <n v="2210"/>
  </r>
  <r>
    <x v="15"/>
    <n v="26"/>
    <n v="2107"/>
  </r>
  <r>
    <x v="15"/>
    <n v="26"/>
    <n v="2320"/>
  </r>
  <r>
    <x v="2"/>
    <n v="1439"/>
    <n v="18595"/>
  </r>
  <r>
    <x v="2"/>
    <n v="1439"/>
    <n v="18595"/>
  </r>
  <r>
    <x v="2"/>
    <n v="1439"/>
    <n v="19895"/>
  </r>
  <r>
    <x v="2"/>
    <n v="1439"/>
    <n v="20895"/>
  </r>
  <r>
    <x v="2"/>
    <n v="1439"/>
    <n v="20895"/>
  </r>
  <r>
    <x v="2"/>
    <n v="1439"/>
    <n v="17595"/>
  </r>
  <r>
    <x v="14"/>
    <n v="1439"/>
    <n v="19600"/>
  </r>
  <r>
    <x v="14"/>
    <n v="1439"/>
    <n v="19600"/>
  </r>
  <r>
    <x v="10"/>
    <n v="1439"/>
    <n v="19800"/>
  </r>
  <r>
    <x v="10"/>
    <n v="1439"/>
    <n v="18800"/>
  </r>
  <r>
    <x v="8"/>
    <n v="1439"/>
    <n v="18800"/>
  </r>
  <r>
    <x v="8"/>
    <n v="1439"/>
    <n v="19800"/>
  </r>
  <r>
    <x v="6"/>
    <n v="1439"/>
    <n v="18800"/>
  </r>
  <r>
    <x v="6"/>
    <n v="1439"/>
    <n v="19800"/>
  </r>
  <r>
    <x v="24"/>
    <n v="1439"/>
    <n v="17195"/>
  </r>
  <r>
    <x v="24"/>
    <n v="1439"/>
    <n v="19795"/>
  </r>
  <r>
    <x v="24"/>
    <n v="1439"/>
    <n v="15995"/>
  </r>
  <r>
    <x v="24"/>
    <n v="1439"/>
    <n v="18995"/>
  </r>
  <r>
    <x v="0"/>
    <n v="1439"/>
    <n v="15995"/>
  </r>
  <r>
    <x v="0"/>
    <n v="1439"/>
    <n v="19495"/>
  </r>
  <r>
    <x v="0"/>
    <n v="1439"/>
    <n v="17195"/>
  </r>
  <r>
    <x v="0"/>
    <n v="1439"/>
    <n v="20295"/>
  </r>
  <r>
    <x v="1"/>
    <n v="1439"/>
    <n v="17195"/>
  </r>
  <r>
    <x v="1"/>
    <n v="1439"/>
    <n v="15995"/>
  </r>
  <r>
    <x v="1"/>
    <n v="1439"/>
    <n v="19495"/>
  </r>
  <r>
    <x v="1"/>
    <n v="1439"/>
    <n v="20295"/>
  </r>
  <r>
    <x v="10"/>
    <n v="1439"/>
    <n v="22600"/>
  </r>
  <r>
    <x v="10"/>
    <n v="1439"/>
    <n v="21700"/>
  </r>
  <r>
    <x v="10"/>
    <n v="1439"/>
    <n v="18250"/>
  </r>
  <r>
    <x v="10"/>
    <n v="1439"/>
    <n v="17250"/>
  </r>
  <r>
    <x v="10"/>
    <n v="1439"/>
    <n v="22600"/>
  </r>
  <r>
    <x v="10"/>
    <n v="1439"/>
    <n v="21600"/>
  </r>
  <r>
    <x v="10"/>
    <n v="1439"/>
    <n v="21700"/>
  </r>
  <r>
    <x v="8"/>
    <n v="1439"/>
    <n v="21250"/>
  </r>
  <r>
    <x v="8"/>
    <n v="1439"/>
    <n v="18250"/>
  </r>
  <r>
    <x v="8"/>
    <n v="1439"/>
    <n v="21250"/>
  </r>
  <r>
    <x v="8"/>
    <n v="1439"/>
    <n v="21700"/>
  </r>
  <r>
    <x v="8"/>
    <n v="1439"/>
    <n v="20250"/>
  </r>
  <r>
    <x v="8"/>
    <n v="1439"/>
    <n v="17250"/>
  </r>
  <r>
    <x v="8"/>
    <n v="1439"/>
    <n v="21700"/>
  </r>
  <r>
    <x v="8"/>
    <n v="1439"/>
    <n v="19700"/>
  </r>
  <r>
    <x v="6"/>
    <n v="1439"/>
    <n v="18150"/>
  </r>
  <r>
    <x v="6"/>
    <n v="1439"/>
    <n v="22350"/>
  </r>
  <r>
    <x v="6"/>
    <n v="1439"/>
    <n v="18150"/>
  </r>
  <r>
    <x v="6"/>
    <n v="1439"/>
    <n v="20650"/>
  </r>
  <r>
    <x v="6"/>
    <n v="1439"/>
    <n v="17150"/>
  </r>
  <r>
    <x v="6"/>
    <n v="1439"/>
    <n v="22350"/>
  </r>
  <r>
    <x v="6"/>
    <n v="1439"/>
    <n v="22750"/>
  </r>
  <r>
    <x v="6"/>
    <n v="1439"/>
    <n v="21650"/>
  </r>
  <r>
    <x v="6"/>
    <n v="1439"/>
    <n v="20250"/>
  </r>
  <r>
    <x v="25"/>
    <n v="1624"/>
    <n v="2905"/>
  </r>
  <r>
    <x v="25"/>
    <n v="1624"/>
    <n v="3257"/>
  </r>
  <r>
    <x v="23"/>
    <n v="1624"/>
    <n v="44011"/>
  </r>
  <r>
    <x v="23"/>
    <n v="1624"/>
    <n v="40436"/>
  </r>
  <r>
    <x v="16"/>
    <n v="1624"/>
    <n v="47660"/>
  </r>
  <r>
    <x v="16"/>
    <n v="1624"/>
    <n v="45265"/>
  </r>
  <r>
    <x v="16"/>
    <n v="1624"/>
    <n v="42130"/>
  </r>
  <r>
    <x v="9"/>
    <n v="155"/>
    <n v="2000"/>
  </r>
  <r>
    <x v="9"/>
    <n v="155"/>
    <n v="2000"/>
  </r>
  <r>
    <x v="9"/>
    <n v="155"/>
    <n v="2000"/>
  </r>
  <r>
    <x v="9"/>
    <n v="155"/>
    <n v="2000"/>
  </r>
  <r>
    <x v="22"/>
    <n v="2202"/>
    <n v="22785"/>
  </r>
  <r>
    <x v="22"/>
    <n v="2202"/>
    <n v="25770"/>
  </r>
  <r>
    <x v="22"/>
    <n v="2202"/>
    <n v="23270"/>
  </r>
  <r>
    <x v="22"/>
    <n v="2202"/>
    <n v="23585"/>
  </r>
  <r>
    <x v="22"/>
    <n v="2202"/>
    <n v="20275"/>
  </r>
  <r>
    <x v="22"/>
    <n v="2202"/>
    <n v="24085"/>
  </r>
  <r>
    <x v="22"/>
    <n v="2202"/>
    <n v="25285"/>
  </r>
  <r>
    <x v="22"/>
    <n v="2202"/>
    <n v="21475"/>
  </r>
  <r>
    <x v="22"/>
    <n v="2202"/>
    <n v="24070"/>
  </r>
  <r>
    <x v="22"/>
    <n v="2202"/>
    <n v="22385"/>
  </r>
  <r>
    <x v="24"/>
    <n v="2202"/>
    <n v="23885"/>
  </r>
  <r>
    <x v="24"/>
    <n v="2202"/>
    <n v="22635"/>
  </r>
  <r>
    <x v="24"/>
    <n v="2202"/>
    <n v="24335"/>
  </r>
  <r>
    <x v="24"/>
    <n v="2202"/>
    <n v="25585"/>
  </r>
  <r>
    <x v="24"/>
    <n v="2202"/>
    <n v="20525"/>
  </r>
  <r>
    <x v="24"/>
    <n v="2202"/>
    <n v="21775"/>
  </r>
  <r>
    <x v="24"/>
    <n v="2202"/>
    <n v="24320"/>
  </r>
  <r>
    <x v="0"/>
    <n v="2202"/>
    <n v="24185"/>
  </r>
  <r>
    <x v="0"/>
    <n v="2202"/>
    <n v="22075"/>
  </r>
  <r>
    <x v="0"/>
    <n v="2202"/>
    <n v="20825"/>
  </r>
  <r>
    <x v="0"/>
    <n v="2202"/>
    <n v="22935"/>
  </r>
  <r>
    <x v="22"/>
    <n v="613"/>
    <n v="43995"/>
  </r>
  <r>
    <x v="22"/>
    <n v="613"/>
    <n v="54990"/>
  </r>
  <r>
    <x v="22"/>
    <n v="613"/>
    <n v="47250"/>
  </r>
  <r>
    <x v="24"/>
    <n v="613"/>
    <n v="47250"/>
  </r>
  <r>
    <x v="24"/>
    <n v="613"/>
    <n v="54990"/>
  </r>
  <r>
    <x v="0"/>
    <n v="613"/>
    <n v="51845"/>
  </r>
  <r>
    <x v="0"/>
    <n v="613"/>
    <n v="54990"/>
  </r>
  <r>
    <x v="0"/>
    <n v="613"/>
    <n v="57950"/>
  </r>
  <r>
    <x v="10"/>
    <n v="155"/>
    <n v="49305"/>
  </r>
  <r>
    <x v="10"/>
    <n v="155"/>
    <n v="39050"/>
  </r>
  <r>
    <x v="10"/>
    <n v="155"/>
    <n v="43450"/>
  </r>
  <r>
    <x v="10"/>
    <n v="155"/>
    <n v="45450"/>
  </r>
  <r>
    <x v="10"/>
    <n v="155"/>
    <n v="47305"/>
  </r>
  <r>
    <x v="8"/>
    <n v="155"/>
    <n v="43660"/>
  </r>
  <r>
    <x v="8"/>
    <n v="155"/>
    <n v="49515"/>
  </r>
  <r>
    <x v="8"/>
    <n v="155"/>
    <n v="39065"/>
  </r>
  <r>
    <x v="8"/>
    <n v="155"/>
    <n v="47515"/>
  </r>
  <r>
    <x v="8"/>
    <n v="155"/>
    <n v="45660"/>
  </r>
  <r>
    <x v="6"/>
    <n v="155"/>
    <n v="39065"/>
  </r>
  <r>
    <x v="6"/>
    <n v="155"/>
    <n v="45765"/>
  </r>
  <r>
    <x v="6"/>
    <n v="155"/>
    <n v="47625"/>
  </r>
  <r>
    <x v="6"/>
    <n v="155"/>
    <n v="43765"/>
  </r>
  <r>
    <x v="6"/>
    <n v="155"/>
    <n v="49625"/>
  </r>
  <r>
    <x v="10"/>
    <n v="155"/>
    <n v="29450"/>
  </r>
  <r>
    <x v="10"/>
    <n v="155"/>
    <n v="27655"/>
  </r>
  <r>
    <x v="10"/>
    <n v="155"/>
    <n v="25565"/>
  </r>
  <r>
    <x v="10"/>
    <n v="155"/>
    <n v="29435"/>
  </r>
  <r>
    <x v="10"/>
    <n v="155"/>
    <n v="27950"/>
  </r>
  <r>
    <x v="10"/>
    <n v="155"/>
    <n v="24065"/>
  </r>
  <r>
    <x v="10"/>
    <n v="155"/>
    <n v="26155"/>
  </r>
  <r>
    <x v="10"/>
    <n v="155"/>
    <n v="30935"/>
  </r>
  <r>
    <x v="8"/>
    <n v="155"/>
    <n v="31285"/>
  </r>
  <r>
    <x v="8"/>
    <n v="155"/>
    <n v="25565"/>
  </r>
  <r>
    <x v="8"/>
    <n v="155"/>
    <n v="28300"/>
  </r>
  <r>
    <x v="8"/>
    <n v="155"/>
    <n v="29785"/>
  </r>
  <r>
    <x v="8"/>
    <n v="155"/>
    <n v="28850"/>
  </r>
  <r>
    <x v="8"/>
    <n v="155"/>
    <n v="24065"/>
  </r>
  <r>
    <x v="8"/>
    <n v="155"/>
    <n v="27350"/>
  </r>
  <r>
    <x v="8"/>
    <n v="155"/>
    <n v="29800"/>
  </r>
  <r>
    <x v="8"/>
    <n v="155"/>
    <n v="26355"/>
  </r>
  <r>
    <x v="8"/>
    <n v="155"/>
    <n v="27855"/>
  </r>
  <r>
    <x v="6"/>
    <n v="155"/>
    <n v="31965"/>
  </r>
  <r>
    <x v="6"/>
    <n v="155"/>
    <n v="26865"/>
  </r>
  <r>
    <x v="6"/>
    <n v="155"/>
    <n v="30565"/>
  </r>
  <r>
    <x v="6"/>
    <n v="155"/>
    <n v="25565"/>
  </r>
  <r>
    <x v="6"/>
    <n v="155"/>
    <n v="27065"/>
  </r>
  <r>
    <x v="6"/>
    <n v="155"/>
    <n v="28365"/>
  </r>
  <r>
    <x v="6"/>
    <n v="155"/>
    <n v="30465"/>
  </r>
  <r>
    <x v="6"/>
    <n v="155"/>
    <n v="24365"/>
  </r>
  <r>
    <x v="6"/>
    <n v="155"/>
    <n v="25865"/>
  </r>
  <r>
    <x v="6"/>
    <n v="155"/>
    <n v="29065"/>
  </r>
  <r>
    <x v="21"/>
    <n v="436"/>
    <n v="29099"/>
  </r>
  <r>
    <x v="21"/>
    <n v="436"/>
    <n v="29099"/>
  </r>
  <r>
    <x v="21"/>
    <n v="436"/>
    <n v="27599"/>
  </r>
  <r>
    <x v="21"/>
    <n v="436"/>
    <n v="27599"/>
  </r>
  <r>
    <x v="24"/>
    <n v="436"/>
    <n v="29999"/>
  </r>
  <r>
    <x v="24"/>
    <n v="436"/>
    <n v="31499"/>
  </r>
  <r>
    <x v="24"/>
    <n v="436"/>
    <n v="27999"/>
  </r>
  <r>
    <x v="0"/>
    <n v="436"/>
    <n v="28299"/>
  </r>
  <r>
    <x v="0"/>
    <n v="436"/>
    <n v="32099"/>
  </r>
  <r>
    <x v="0"/>
    <n v="436"/>
    <n v="33599"/>
  </r>
  <r>
    <x v="20"/>
    <n v="1439"/>
    <n v="26395"/>
  </r>
  <r>
    <x v="20"/>
    <n v="1439"/>
    <n v="28895"/>
  </r>
  <r>
    <x v="20"/>
    <n v="1439"/>
    <n v="23895"/>
  </r>
  <r>
    <x v="21"/>
    <n v="1439"/>
    <n v="29895"/>
  </r>
  <r>
    <x v="21"/>
    <n v="1439"/>
    <n v="23995"/>
  </r>
  <r>
    <x v="8"/>
    <n v="155"/>
    <n v="42070"/>
  </r>
  <r>
    <x v="8"/>
    <n v="155"/>
    <n v="44710"/>
  </r>
  <r>
    <x v="6"/>
    <n v="155"/>
    <n v="39570"/>
  </r>
  <r>
    <x v="6"/>
    <n v="155"/>
    <n v="44960"/>
  </r>
  <r>
    <x v="6"/>
    <n v="155"/>
    <n v="35870"/>
  </r>
  <r>
    <x v="6"/>
    <n v="155"/>
    <n v="42320"/>
  </r>
  <r>
    <x v="6"/>
    <n v="155"/>
    <n v="37720"/>
  </r>
  <r>
    <x v="6"/>
    <n v="155"/>
    <n v="37720"/>
  </r>
  <r>
    <x v="18"/>
    <n v="549"/>
    <n v="33570"/>
  </r>
  <r>
    <x v="18"/>
    <n v="549"/>
    <n v="38120"/>
  </r>
  <r>
    <x v="18"/>
    <n v="549"/>
    <n v="31320"/>
  </r>
  <r>
    <x v="18"/>
    <n v="549"/>
    <n v="35870"/>
  </r>
  <r>
    <x v="26"/>
    <n v="549"/>
    <n v="33810"/>
  </r>
  <r>
    <x v="26"/>
    <n v="549"/>
    <n v="36060"/>
  </r>
  <r>
    <x v="26"/>
    <n v="549"/>
    <n v="38160"/>
  </r>
  <r>
    <x v="26"/>
    <n v="549"/>
    <n v="31945"/>
  </r>
  <r>
    <x v="26"/>
    <n v="549"/>
    <n v="40235"/>
  </r>
  <r>
    <x v="26"/>
    <n v="549"/>
    <n v="29695"/>
  </r>
  <r>
    <x v="27"/>
    <n v="549"/>
    <n v="33160"/>
  </r>
  <r>
    <x v="27"/>
    <n v="549"/>
    <n v="37600"/>
  </r>
  <r>
    <x v="27"/>
    <n v="549"/>
    <n v="29630"/>
  </r>
  <r>
    <x v="27"/>
    <n v="549"/>
    <n v="30910"/>
  </r>
  <r>
    <x v="27"/>
    <n v="549"/>
    <n v="35350"/>
  </r>
  <r>
    <x v="27"/>
    <n v="549"/>
    <n v="27380"/>
  </r>
  <r>
    <x v="26"/>
    <n v="549"/>
    <n v="36115"/>
  </r>
  <r>
    <x v="26"/>
    <n v="549"/>
    <n v="29780"/>
  </r>
  <r>
    <x v="26"/>
    <n v="549"/>
    <n v="33865"/>
  </r>
  <r>
    <x v="26"/>
    <n v="549"/>
    <n v="32030"/>
  </r>
  <r>
    <x v="20"/>
    <n v="549"/>
    <n v="32960"/>
  </r>
  <r>
    <x v="20"/>
    <n v="549"/>
    <n v="26760"/>
  </r>
  <r>
    <x v="20"/>
    <n v="549"/>
    <n v="30770"/>
  </r>
  <r>
    <x v="20"/>
    <n v="549"/>
    <n v="34990"/>
  </r>
  <r>
    <x v="20"/>
    <n v="549"/>
    <n v="28950"/>
  </r>
  <r>
    <x v="20"/>
    <n v="549"/>
    <n v="37190"/>
  </r>
  <r>
    <x v="21"/>
    <n v="549"/>
    <n v="34020"/>
  </r>
  <r>
    <x v="21"/>
    <n v="549"/>
    <n v="27980"/>
  </r>
  <r>
    <x v="21"/>
    <n v="549"/>
    <n v="37105"/>
  </r>
  <r>
    <x v="21"/>
    <n v="549"/>
    <n v="34970"/>
  </r>
  <r>
    <x v="21"/>
    <n v="549"/>
    <n v="30115"/>
  </r>
  <r>
    <x v="21"/>
    <n v="549"/>
    <n v="31885"/>
  </r>
  <r>
    <x v="22"/>
    <n v="549"/>
    <n v="35615"/>
  </r>
  <r>
    <x v="22"/>
    <n v="549"/>
    <n v="36535"/>
  </r>
  <r>
    <x v="22"/>
    <n v="549"/>
    <n v="30625"/>
  </r>
  <r>
    <x v="22"/>
    <n v="549"/>
    <n v="32760"/>
  </r>
  <r>
    <x v="22"/>
    <n v="549"/>
    <n v="38670"/>
  </r>
  <r>
    <x v="22"/>
    <n v="549"/>
    <n v="33480"/>
  </r>
  <r>
    <x v="17"/>
    <n v="2774"/>
    <n v="643330"/>
  </r>
  <r>
    <x v="14"/>
    <n v="873"/>
    <n v="38325"/>
  </r>
  <r>
    <x v="14"/>
    <n v="873"/>
    <n v="42095"/>
  </r>
  <r>
    <x v="14"/>
    <n v="873"/>
    <n v="35595"/>
  </r>
  <r>
    <x v="10"/>
    <n v="873"/>
    <n v="39545"/>
  </r>
  <r>
    <x v="10"/>
    <n v="873"/>
    <n v="42745"/>
  </r>
  <r>
    <x v="10"/>
    <n v="873"/>
    <n v="36145"/>
  </r>
  <r>
    <x v="8"/>
    <n v="873"/>
    <n v="31995"/>
  </r>
  <r>
    <x v="24"/>
    <n v="481"/>
    <n v="22075"/>
  </r>
  <r>
    <x v="24"/>
    <n v="481"/>
    <n v="25645"/>
  </r>
  <r>
    <x v="24"/>
    <n v="481"/>
    <n v="24775"/>
  </r>
  <r>
    <x v="24"/>
    <n v="481"/>
    <n v="28850"/>
  </r>
  <r>
    <x v="24"/>
    <n v="481"/>
    <n v="30900"/>
  </r>
  <r>
    <x v="24"/>
    <n v="481"/>
    <n v="17520"/>
  </r>
  <r>
    <x v="24"/>
    <n v="481"/>
    <n v="25125"/>
  </r>
  <r>
    <x v="24"/>
    <n v="481"/>
    <n v="23245"/>
  </r>
  <r>
    <x v="24"/>
    <n v="481"/>
    <n v="27825"/>
  </r>
  <r>
    <x v="24"/>
    <n v="481"/>
    <n v="18825"/>
  </r>
  <r>
    <x v="0"/>
    <n v="481"/>
    <n v="25979"/>
  </r>
  <r>
    <x v="0"/>
    <n v="481"/>
    <n v="25279"/>
  </r>
  <r>
    <x v="0"/>
    <n v="481"/>
    <n v="28279"/>
  </r>
  <r>
    <x v="0"/>
    <n v="481"/>
    <n v="17595"/>
  </r>
  <r>
    <x v="0"/>
    <n v="481"/>
    <n v="29150"/>
  </r>
  <r>
    <x v="0"/>
    <n v="481"/>
    <n v="22479"/>
  </r>
  <r>
    <x v="1"/>
    <n v="481"/>
    <n v="19299"/>
  </r>
  <r>
    <x v="1"/>
    <n v="481"/>
    <n v="17899"/>
  </r>
  <r>
    <x v="1"/>
    <n v="481"/>
    <n v="28699"/>
  </r>
  <r>
    <x v="1"/>
    <n v="481"/>
    <n v="25699"/>
  </r>
  <r>
    <x v="1"/>
    <n v="481"/>
    <n v="22799"/>
  </r>
  <r>
    <x v="1"/>
    <n v="481"/>
    <n v="29550"/>
  </r>
  <r>
    <x v="1"/>
    <n v="481"/>
    <n v="26299"/>
  </r>
  <r>
    <x v="10"/>
    <n v="1385"/>
    <n v="26270"/>
  </r>
  <r>
    <x v="10"/>
    <n v="1385"/>
    <n v="26170"/>
  </r>
  <r>
    <x v="10"/>
    <n v="1385"/>
    <n v="27920"/>
  </r>
  <r>
    <x v="10"/>
    <n v="1385"/>
    <n v="28170"/>
  </r>
  <r>
    <x v="10"/>
    <n v="1385"/>
    <n v="31920"/>
  </r>
  <r>
    <x v="10"/>
    <n v="1385"/>
    <n v="33670"/>
  </r>
  <r>
    <x v="10"/>
    <n v="1385"/>
    <n v="24520"/>
  </r>
  <r>
    <x v="10"/>
    <n v="1385"/>
    <n v="22120"/>
  </r>
  <r>
    <x v="10"/>
    <n v="1385"/>
    <n v="29920"/>
  </r>
  <r>
    <x v="8"/>
    <n v="1385"/>
    <n v="22600"/>
  </r>
  <r>
    <x v="8"/>
    <n v="1385"/>
    <n v="31490"/>
  </r>
  <r>
    <x v="8"/>
    <n v="1385"/>
    <n v="29740"/>
  </r>
  <r>
    <x v="8"/>
    <n v="1385"/>
    <n v="26960"/>
  </r>
  <r>
    <x v="8"/>
    <n v="1385"/>
    <n v="28200"/>
  </r>
  <r>
    <x v="8"/>
    <n v="1385"/>
    <n v="25210"/>
  </r>
  <r>
    <x v="8"/>
    <n v="1385"/>
    <n v="26450"/>
  </r>
  <r>
    <x v="6"/>
    <n v="1385"/>
    <n v="25510"/>
  </r>
  <r>
    <x v="6"/>
    <n v="1385"/>
    <n v="27260"/>
  </r>
  <r>
    <x v="6"/>
    <n v="1385"/>
    <n v="26750"/>
  </r>
  <r>
    <x v="6"/>
    <n v="1385"/>
    <n v="23100"/>
  </r>
  <r>
    <x v="6"/>
    <n v="1385"/>
    <n v="31790"/>
  </r>
  <r>
    <x v="6"/>
    <n v="1385"/>
    <n v="30040"/>
  </r>
  <r>
    <x v="6"/>
    <n v="1385"/>
    <n v="28500"/>
  </r>
  <r>
    <x v="14"/>
    <n v="1439"/>
    <n v="61250"/>
  </r>
  <r>
    <x v="14"/>
    <n v="1439"/>
    <n v="68500"/>
  </r>
  <r>
    <x v="10"/>
    <n v="1439"/>
    <n v="61500"/>
  </r>
  <r>
    <x v="10"/>
    <n v="1439"/>
    <n v="68750"/>
  </r>
  <r>
    <x v="8"/>
    <n v="1439"/>
    <n v="68750"/>
  </r>
  <r>
    <x v="8"/>
    <n v="1439"/>
    <n v="61500"/>
  </r>
  <r>
    <x v="9"/>
    <n v="454"/>
    <n v="2000"/>
  </r>
  <r>
    <x v="7"/>
    <n v="454"/>
    <n v="2000"/>
  </r>
  <r>
    <x v="10"/>
    <n v="454"/>
    <n v="40580"/>
  </r>
  <r>
    <x v="8"/>
    <n v="454"/>
    <n v="41020"/>
  </r>
  <r>
    <x v="6"/>
    <n v="454"/>
    <n v="41820"/>
  </r>
  <r>
    <x v="23"/>
    <n v="454"/>
    <n v="31505"/>
  </r>
  <r>
    <x v="16"/>
    <n v="454"/>
    <n v="31505"/>
  </r>
  <r>
    <x v="17"/>
    <n v="454"/>
    <n v="31725"/>
  </r>
  <r>
    <x v="18"/>
    <n v="454"/>
    <n v="31725"/>
  </r>
  <r>
    <x v="26"/>
    <n v="454"/>
    <n v="32175"/>
  </r>
  <r>
    <x v="27"/>
    <n v="454"/>
    <n v="32300"/>
  </r>
  <r>
    <x v="10"/>
    <n v="454"/>
    <n v="37700"/>
  </r>
  <r>
    <x v="10"/>
    <n v="454"/>
    <n v="40440"/>
  </r>
  <r>
    <x v="8"/>
    <n v="454"/>
    <n v="38100"/>
  </r>
  <r>
    <x v="6"/>
    <n v="454"/>
    <n v="38900"/>
  </r>
  <r>
    <x v="10"/>
    <n v="1624"/>
    <n v="85795"/>
  </r>
  <r>
    <x v="10"/>
    <n v="1624"/>
    <n v="83195"/>
  </r>
  <r>
    <x v="10"/>
    <n v="1624"/>
    <n v="78695"/>
  </r>
  <r>
    <x v="10"/>
    <n v="1624"/>
    <n v="87070"/>
  </r>
  <r>
    <x v="10"/>
    <n v="1624"/>
    <n v="77295"/>
  </r>
  <r>
    <x v="10"/>
    <n v="1624"/>
    <n v="74695"/>
  </r>
  <r>
    <x v="10"/>
    <n v="1624"/>
    <n v="82570"/>
  </r>
  <r>
    <x v="10"/>
    <n v="1624"/>
    <n v="92275"/>
  </r>
  <r>
    <x v="10"/>
    <n v="1624"/>
    <n v="75970"/>
  </r>
  <r>
    <x v="10"/>
    <n v="1624"/>
    <n v="81295"/>
  </r>
  <r>
    <x v="10"/>
    <n v="1624"/>
    <n v="84470"/>
  </r>
  <r>
    <x v="10"/>
    <n v="1624"/>
    <n v="78570"/>
  </r>
  <r>
    <x v="10"/>
    <n v="1624"/>
    <n v="94875"/>
  </r>
  <r>
    <x v="10"/>
    <n v="1624"/>
    <n v="79970"/>
  </r>
  <r>
    <x v="8"/>
    <n v="1624"/>
    <n v="80045"/>
  </r>
  <r>
    <x v="8"/>
    <n v="1624"/>
    <n v="82645"/>
  </r>
  <r>
    <x v="8"/>
    <n v="1624"/>
    <n v="87145"/>
  </r>
  <r>
    <x v="8"/>
    <n v="1624"/>
    <n v="75970"/>
  </r>
  <r>
    <x v="8"/>
    <n v="1624"/>
    <n v="78570"/>
  </r>
  <r>
    <x v="8"/>
    <n v="1624"/>
    <n v="84545"/>
  </r>
  <r>
    <x v="8"/>
    <n v="1624"/>
    <n v="92350"/>
  </r>
  <r>
    <x v="8"/>
    <n v="1624"/>
    <n v="94950"/>
  </r>
  <r>
    <x v="6"/>
    <n v="1624"/>
    <n v="83995"/>
  </r>
  <r>
    <x v="6"/>
    <n v="1624"/>
    <n v="95195"/>
  </r>
  <r>
    <x v="6"/>
    <n v="1624"/>
    <n v="81395"/>
  </r>
  <r>
    <x v="6"/>
    <n v="1624"/>
    <n v="88495"/>
  </r>
  <r>
    <x v="6"/>
    <n v="1624"/>
    <n v="78995"/>
  </r>
  <r>
    <x v="6"/>
    <n v="1624"/>
    <n v="76395"/>
  </r>
  <r>
    <x v="6"/>
    <n v="1624"/>
    <n v="97795"/>
  </r>
  <r>
    <x v="6"/>
    <n v="1624"/>
    <n v="85895"/>
  </r>
  <r>
    <x v="0"/>
    <n v="1624"/>
    <n v="67350"/>
  </r>
  <r>
    <x v="0"/>
    <n v="1624"/>
    <n v="69740"/>
  </r>
  <r>
    <x v="0"/>
    <n v="1624"/>
    <n v="62160"/>
  </r>
  <r>
    <x v="1"/>
    <n v="1624"/>
    <n v="69640"/>
  </r>
  <r>
    <x v="1"/>
    <n v="1624"/>
    <n v="63060"/>
  </r>
  <r>
    <x v="1"/>
    <n v="1624"/>
    <n v="67250"/>
  </r>
  <r>
    <x v="2"/>
    <n v="1624"/>
    <n v="69640"/>
  </r>
  <r>
    <x v="2"/>
    <n v="1624"/>
    <n v="63060"/>
  </r>
  <r>
    <x v="2"/>
    <n v="1624"/>
    <n v="67250"/>
  </r>
  <r>
    <x v="0"/>
    <n v="1624"/>
    <n v="88435"/>
  </r>
  <r>
    <x v="0"/>
    <n v="1624"/>
    <n v="76685"/>
  </r>
  <r>
    <x v="0"/>
    <n v="1624"/>
    <n v="85935"/>
  </r>
  <r>
    <x v="0"/>
    <n v="1624"/>
    <n v="74135"/>
  </r>
  <r>
    <x v="1"/>
    <n v="1624"/>
    <n v="76400"/>
  </r>
  <r>
    <x v="1"/>
    <n v="1624"/>
    <n v="83295"/>
  </r>
  <r>
    <x v="1"/>
    <n v="1624"/>
    <n v="85845"/>
  </r>
  <r>
    <x v="1"/>
    <n v="1624"/>
    <n v="73850"/>
  </r>
  <r>
    <x v="2"/>
    <n v="1624"/>
    <n v="74425"/>
  </r>
  <r>
    <x v="2"/>
    <n v="1624"/>
    <n v="83870"/>
  </r>
  <r>
    <x v="2"/>
    <n v="1624"/>
    <n v="76975"/>
  </r>
  <r>
    <x v="2"/>
    <n v="1624"/>
    <n v="86420"/>
  </r>
  <r>
    <x v="10"/>
    <n v="1624"/>
    <n v="80195"/>
  </r>
  <r>
    <x v="10"/>
    <n v="1624"/>
    <n v="84070"/>
  </r>
  <r>
    <x v="10"/>
    <n v="1624"/>
    <n v="91875"/>
  </r>
  <r>
    <x v="10"/>
    <n v="1624"/>
    <n v="76970"/>
  </r>
  <r>
    <x v="10"/>
    <n v="1624"/>
    <n v="71695"/>
  </r>
  <r>
    <x v="10"/>
    <n v="1624"/>
    <n v="72970"/>
  </r>
  <r>
    <x v="10"/>
    <n v="1624"/>
    <n v="75570"/>
  </r>
  <r>
    <x v="10"/>
    <n v="1624"/>
    <n v="81470"/>
  </r>
  <r>
    <x v="10"/>
    <n v="1624"/>
    <n v="82795"/>
  </r>
  <r>
    <x v="10"/>
    <n v="1624"/>
    <n v="78295"/>
  </r>
  <r>
    <x v="10"/>
    <n v="1624"/>
    <n v="75695"/>
  </r>
  <r>
    <x v="10"/>
    <n v="1624"/>
    <n v="79570"/>
  </r>
  <r>
    <x v="10"/>
    <n v="1624"/>
    <n v="74295"/>
  </r>
  <r>
    <x v="10"/>
    <n v="1624"/>
    <n v="89275"/>
  </r>
  <r>
    <x v="8"/>
    <n v="1624"/>
    <n v="81545"/>
  </r>
  <r>
    <x v="8"/>
    <n v="1624"/>
    <n v="89350"/>
  </r>
  <r>
    <x v="8"/>
    <n v="1624"/>
    <n v="79645"/>
  </r>
  <r>
    <x v="8"/>
    <n v="1624"/>
    <n v="84145"/>
  </r>
  <r>
    <x v="8"/>
    <n v="1624"/>
    <n v="91950"/>
  </r>
  <r>
    <x v="8"/>
    <n v="1624"/>
    <n v="77045"/>
  </r>
  <r>
    <x v="8"/>
    <n v="1624"/>
    <n v="75570"/>
  </r>
  <r>
    <x v="8"/>
    <n v="1624"/>
    <n v="72970"/>
  </r>
  <r>
    <x v="6"/>
    <n v="1624"/>
    <n v="92195"/>
  </r>
  <r>
    <x v="6"/>
    <n v="1624"/>
    <n v="80995"/>
  </r>
  <r>
    <x v="6"/>
    <n v="1624"/>
    <n v="82895"/>
  </r>
  <r>
    <x v="6"/>
    <n v="1624"/>
    <n v="85495"/>
  </r>
  <r>
    <x v="6"/>
    <n v="1624"/>
    <n v="94795"/>
  </r>
  <r>
    <x v="6"/>
    <n v="1624"/>
    <n v="75995"/>
  </r>
  <r>
    <x v="6"/>
    <n v="1624"/>
    <n v="73395"/>
  </r>
  <r>
    <x v="6"/>
    <n v="1624"/>
    <n v="78395"/>
  </r>
  <r>
    <x v="22"/>
    <n v="5657"/>
    <n v="31975"/>
  </r>
  <r>
    <x v="22"/>
    <n v="5657"/>
    <n v="33725"/>
  </r>
  <r>
    <x v="22"/>
    <n v="5657"/>
    <n v="29645"/>
  </r>
  <r>
    <x v="22"/>
    <n v="5657"/>
    <n v="31395"/>
  </r>
  <r>
    <x v="24"/>
    <n v="5657"/>
    <n v="34120"/>
  </r>
  <r>
    <x v="24"/>
    <n v="5657"/>
    <n v="32370"/>
  </r>
  <r>
    <x v="24"/>
    <n v="5657"/>
    <n v="31610"/>
  </r>
  <r>
    <x v="24"/>
    <n v="5657"/>
    <n v="29860"/>
  </r>
  <r>
    <x v="0"/>
    <n v="5657"/>
    <n v="30570"/>
  </r>
  <r>
    <x v="0"/>
    <n v="5657"/>
    <n v="34830"/>
  </r>
  <r>
    <x v="0"/>
    <n v="5657"/>
    <n v="32320"/>
  </r>
  <r>
    <x v="0"/>
    <n v="5657"/>
    <n v="33080"/>
  </r>
  <r>
    <x v="10"/>
    <n v="5657"/>
    <n v="29735"/>
  </r>
  <r>
    <x v="10"/>
    <n v="5657"/>
    <n v="25650"/>
  </r>
  <r>
    <x v="10"/>
    <n v="5657"/>
    <n v="27400"/>
  </r>
  <r>
    <x v="10"/>
    <n v="5657"/>
    <n v="23450"/>
  </r>
  <r>
    <x v="10"/>
    <n v="5657"/>
    <n v="31485"/>
  </r>
  <r>
    <x v="8"/>
    <n v="5657"/>
    <n v="27540"/>
  </r>
  <r>
    <x v="8"/>
    <n v="5657"/>
    <n v="25790"/>
  </r>
  <r>
    <x v="8"/>
    <n v="5657"/>
    <n v="29995"/>
  </r>
  <r>
    <x v="8"/>
    <n v="5657"/>
    <n v="23590"/>
  </r>
  <r>
    <x v="8"/>
    <n v="5657"/>
    <n v="31745"/>
  </r>
  <r>
    <x v="6"/>
    <n v="5657"/>
    <n v="23600"/>
  </r>
  <r>
    <x v="6"/>
    <n v="5657"/>
    <n v="29100"/>
  </r>
  <r>
    <x v="6"/>
    <n v="5657"/>
    <n v="30850"/>
  </r>
  <r>
    <x v="6"/>
    <n v="5657"/>
    <n v="26850"/>
  </r>
  <r>
    <x v="6"/>
    <n v="5657"/>
    <n v="25100"/>
  </r>
  <r>
    <x v="23"/>
    <n v="5657"/>
    <n v="12340"/>
  </r>
  <r>
    <x v="16"/>
    <n v="5657"/>
    <n v="14315"/>
  </r>
  <r>
    <x v="16"/>
    <n v="5657"/>
    <n v="12815"/>
  </r>
  <r>
    <x v="16"/>
    <n v="5657"/>
    <n v="15015"/>
  </r>
  <r>
    <x v="16"/>
    <n v="5657"/>
    <n v="13860"/>
  </r>
  <r>
    <x v="16"/>
    <n v="5657"/>
    <n v="14090"/>
  </r>
  <r>
    <x v="17"/>
    <n v="5657"/>
    <n v="13205"/>
  </r>
  <r>
    <x v="17"/>
    <n v="5657"/>
    <n v="14355"/>
  </r>
  <r>
    <x v="17"/>
    <n v="5657"/>
    <n v="14810"/>
  </r>
  <r>
    <x v="16"/>
    <n v="613"/>
    <n v="89825"/>
  </r>
  <r>
    <x v="17"/>
    <n v="613"/>
    <n v="90825"/>
  </r>
  <r>
    <x v="18"/>
    <n v="613"/>
    <n v="93225"/>
  </r>
  <r>
    <x v="9"/>
    <n v="155"/>
    <n v="2000"/>
  </r>
  <r>
    <x v="25"/>
    <n v="481"/>
    <n v="2000"/>
  </r>
  <r>
    <x v="25"/>
    <n v="481"/>
    <n v="2000"/>
  </r>
  <r>
    <x v="25"/>
    <n v="481"/>
    <n v="2000"/>
  </r>
  <r>
    <x v="25"/>
    <n v="481"/>
    <n v="2000"/>
  </r>
  <r>
    <x v="23"/>
    <n v="481"/>
    <n v="14199"/>
  </r>
  <r>
    <x v="23"/>
    <n v="481"/>
    <n v="16499"/>
  </r>
  <r>
    <x v="23"/>
    <n v="481"/>
    <n v="15499"/>
  </r>
  <r>
    <x v="23"/>
    <n v="481"/>
    <n v="14999"/>
  </r>
  <r>
    <x v="23"/>
    <n v="481"/>
    <n v="16699"/>
  </r>
  <r>
    <x v="23"/>
    <n v="481"/>
    <n v="15699"/>
  </r>
  <r>
    <x v="23"/>
    <n v="481"/>
    <n v="13699"/>
  </r>
  <r>
    <x v="23"/>
    <n v="481"/>
    <n v="15799"/>
  </r>
  <r>
    <x v="23"/>
    <n v="481"/>
    <n v="13199"/>
  </r>
  <r>
    <x v="23"/>
    <n v="481"/>
    <n v="14699"/>
  </r>
  <r>
    <x v="23"/>
    <n v="481"/>
    <n v="15899"/>
  </r>
  <r>
    <x v="23"/>
    <n v="481"/>
    <n v="14199"/>
  </r>
  <r>
    <x v="23"/>
    <n v="481"/>
    <n v="14899"/>
  </r>
  <r>
    <x v="23"/>
    <n v="481"/>
    <n v="14699"/>
  </r>
  <r>
    <x v="23"/>
    <n v="481"/>
    <n v="13999"/>
  </r>
  <r>
    <x v="23"/>
    <n v="481"/>
    <n v="14499"/>
  </r>
  <r>
    <x v="23"/>
    <n v="481"/>
    <n v="15199"/>
  </r>
  <r>
    <x v="16"/>
    <n v="481"/>
    <n v="13299"/>
  </r>
  <r>
    <x v="16"/>
    <n v="481"/>
    <n v="16799"/>
  </r>
  <r>
    <x v="16"/>
    <n v="481"/>
    <n v="14799"/>
  </r>
  <r>
    <x v="16"/>
    <n v="481"/>
    <n v="14299"/>
  </r>
  <r>
    <x v="16"/>
    <n v="481"/>
    <n v="13799"/>
  </r>
  <r>
    <x v="16"/>
    <n v="481"/>
    <n v="14799"/>
  </r>
  <r>
    <x v="16"/>
    <n v="481"/>
    <n v="16599"/>
  </r>
  <r>
    <x v="16"/>
    <n v="481"/>
    <n v="15299"/>
  </r>
  <r>
    <x v="16"/>
    <n v="481"/>
    <n v="14299"/>
  </r>
  <r>
    <x v="16"/>
    <n v="481"/>
    <n v="15799"/>
  </r>
  <r>
    <x v="23"/>
    <n v="873"/>
    <n v="27700"/>
  </r>
  <r>
    <x v="23"/>
    <n v="873"/>
    <n v="26200"/>
  </r>
  <r>
    <x v="16"/>
    <n v="873"/>
    <n v="26200"/>
  </r>
  <r>
    <x v="16"/>
    <n v="873"/>
    <n v="27700"/>
  </r>
  <r>
    <x v="17"/>
    <n v="873"/>
    <n v="26200"/>
  </r>
  <r>
    <x v="17"/>
    <n v="873"/>
    <n v="27700"/>
  </r>
  <r>
    <x v="6"/>
    <n v="613"/>
    <n v="91900"/>
  </r>
  <r>
    <x v="6"/>
    <n v="613"/>
    <n v="91900"/>
  </r>
  <r>
    <x v="0"/>
    <n v="613"/>
    <n v="64000"/>
  </r>
  <r>
    <x v="0"/>
    <n v="613"/>
    <n v="65500"/>
  </r>
  <r>
    <x v="2"/>
    <n v="613"/>
    <n v="66800"/>
  </r>
  <r>
    <x v="2"/>
    <n v="613"/>
    <n v="77100"/>
  </r>
  <r>
    <x v="2"/>
    <n v="613"/>
    <n v="78600"/>
  </r>
  <r>
    <x v="2"/>
    <n v="613"/>
    <n v="68300"/>
  </r>
  <r>
    <x v="14"/>
    <n v="613"/>
    <n v="78750"/>
  </r>
  <r>
    <x v="14"/>
    <n v="613"/>
    <n v="68750"/>
  </r>
  <r>
    <x v="14"/>
    <n v="613"/>
    <n v="79980"/>
  </r>
  <r>
    <x v="14"/>
    <n v="613"/>
    <n v="69980"/>
  </r>
  <r>
    <x v="21"/>
    <n v="190"/>
    <n v="31900"/>
  </r>
  <r>
    <x v="21"/>
    <n v="190"/>
    <n v="36850"/>
  </r>
  <r>
    <x v="21"/>
    <n v="190"/>
    <n v="33300"/>
  </r>
  <r>
    <x v="21"/>
    <n v="190"/>
    <n v="35450"/>
  </r>
  <r>
    <x v="22"/>
    <n v="190"/>
    <n v="35200"/>
  </r>
  <r>
    <x v="22"/>
    <n v="190"/>
    <n v="37400"/>
  </r>
  <r>
    <x v="22"/>
    <n v="190"/>
    <n v="36000"/>
  </r>
  <r>
    <x v="22"/>
    <n v="190"/>
    <n v="33800"/>
  </r>
  <r>
    <x v="24"/>
    <n v="190"/>
    <n v="33800"/>
  </r>
  <r>
    <x v="24"/>
    <n v="190"/>
    <n v="37400"/>
  </r>
  <r>
    <x v="24"/>
    <n v="190"/>
    <n v="35200"/>
  </r>
  <r>
    <x v="24"/>
    <n v="190"/>
    <n v="36000"/>
  </r>
  <r>
    <x v="3"/>
    <n v="1439"/>
    <n v="2000"/>
  </r>
  <r>
    <x v="3"/>
    <n v="1439"/>
    <n v="2000"/>
  </r>
  <r>
    <x v="3"/>
    <n v="1439"/>
    <n v="2000"/>
  </r>
  <r>
    <x v="3"/>
    <n v="1439"/>
    <n v="2000"/>
  </r>
  <r>
    <x v="4"/>
    <n v="1439"/>
    <n v="2000"/>
  </r>
  <r>
    <x v="4"/>
    <n v="1439"/>
    <n v="2000"/>
  </r>
  <r>
    <x v="4"/>
    <n v="1439"/>
    <n v="2000"/>
  </r>
  <r>
    <x v="4"/>
    <n v="1439"/>
    <n v="2000"/>
  </r>
  <r>
    <x v="5"/>
    <n v="1439"/>
    <n v="2000"/>
  </r>
  <r>
    <x v="5"/>
    <n v="1439"/>
    <n v="2000"/>
  </r>
  <r>
    <x v="5"/>
    <n v="1439"/>
    <n v="2000"/>
  </r>
  <r>
    <x v="22"/>
    <n v="613"/>
    <n v="74995"/>
  </r>
  <r>
    <x v="22"/>
    <n v="613"/>
    <n v="65690"/>
  </r>
  <r>
    <x v="24"/>
    <n v="613"/>
    <n v="65690"/>
  </r>
  <r>
    <x v="0"/>
    <n v="613"/>
    <n v="65690"/>
  </r>
  <r>
    <x v="0"/>
    <n v="613"/>
    <n v="70750"/>
  </r>
  <r>
    <x v="0"/>
    <n v="613"/>
    <n v="74950"/>
  </r>
  <r>
    <x v="0"/>
    <n v="190"/>
    <n v="35200"/>
  </r>
  <r>
    <x v="0"/>
    <n v="190"/>
    <n v="36600"/>
  </r>
  <r>
    <x v="0"/>
    <n v="190"/>
    <n v="37400"/>
  </r>
  <r>
    <x v="0"/>
    <n v="190"/>
    <n v="38800"/>
  </r>
  <r>
    <x v="1"/>
    <n v="190"/>
    <n v="38100"/>
  </r>
  <r>
    <x v="1"/>
    <n v="190"/>
    <n v="37200"/>
  </r>
  <r>
    <x v="1"/>
    <n v="190"/>
    <n v="35800"/>
  </r>
  <r>
    <x v="1"/>
    <n v="190"/>
    <n v="39500"/>
  </r>
  <r>
    <x v="2"/>
    <n v="190"/>
    <n v="36900"/>
  </r>
  <r>
    <x v="2"/>
    <n v="190"/>
    <n v="38300"/>
  </r>
  <r>
    <x v="2"/>
    <n v="190"/>
    <n v="39250"/>
  </r>
  <r>
    <x v="2"/>
    <n v="190"/>
    <n v="40650"/>
  </r>
  <r>
    <x v="8"/>
    <n v="5657"/>
    <n v="58185"/>
  </r>
  <r>
    <x v="8"/>
    <n v="5657"/>
    <n v="62025"/>
  </r>
  <r>
    <x v="8"/>
    <n v="5657"/>
    <n v="62985"/>
  </r>
  <r>
    <x v="8"/>
    <n v="5657"/>
    <n v="59375"/>
  </r>
  <r>
    <x v="8"/>
    <n v="5657"/>
    <n v="66025"/>
  </r>
  <r>
    <x v="8"/>
    <n v="5657"/>
    <n v="57795"/>
  </r>
  <r>
    <x v="8"/>
    <n v="5657"/>
    <n v="60835"/>
  </r>
  <r>
    <x v="8"/>
    <n v="5657"/>
    <n v="64945"/>
  </r>
  <r>
    <x v="8"/>
    <n v="5657"/>
    <n v="45435"/>
  </r>
  <r>
    <x v="8"/>
    <n v="5657"/>
    <n v="63375"/>
  </r>
  <r>
    <x v="8"/>
    <n v="5657"/>
    <n v="48360"/>
  </r>
  <r>
    <x v="8"/>
    <n v="5657"/>
    <n v="60335"/>
  </r>
  <r>
    <x v="8"/>
    <n v="5657"/>
    <n v="48145"/>
  </r>
  <r>
    <x v="8"/>
    <n v="5657"/>
    <n v="62295"/>
  </r>
  <r>
    <x v="8"/>
    <n v="5657"/>
    <n v="55145"/>
  </r>
  <r>
    <x v="8"/>
    <n v="5657"/>
    <n v="51070"/>
  </r>
  <r>
    <x v="8"/>
    <n v="5657"/>
    <n v="41135"/>
  </r>
  <r>
    <x v="8"/>
    <n v="5657"/>
    <n v="47330"/>
  </r>
  <r>
    <x v="8"/>
    <n v="5657"/>
    <n v="44055"/>
  </r>
  <r>
    <x v="8"/>
    <n v="5657"/>
    <n v="44410"/>
  </r>
  <r>
    <x v="6"/>
    <n v="5657"/>
    <n v="58021"/>
  </r>
  <r>
    <x v="6"/>
    <n v="5657"/>
    <n v="49150"/>
  </r>
  <r>
    <x v="6"/>
    <n v="5657"/>
    <n v="62590"/>
  </r>
  <r>
    <x v="6"/>
    <n v="5657"/>
    <n v="63307"/>
  </r>
  <r>
    <x v="6"/>
    <n v="5657"/>
    <n v="65957"/>
  </r>
  <r>
    <x v="6"/>
    <n v="5657"/>
    <n v="58410"/>
  </r>
  <r>
    <x v="6"/>
    <n v="5657"/>
    <n v="46225"/>
  </r>
  <r>
    <x v="6"/>
    <n v="5657"/>
    <n v="59940"/>
  </r>
  <r>
    <x v="6"/>
    <n v="5657"/>
    <n v="51861"/>
  </r>
  <r>
    <x v="6"/>
    <n v="5657"/>
    <n v="61061"/>
  </r>
  <r>
    <x v="6"/>
    <n v="5657"/>
    <n v="65510"/>
  </r>
  <r>
    <x v="6"/>
    <n v="5657"/>
    <n v="66347"/>
  </r>
  <r>
    <x v="6"/>
    <n v="5657"/>
    <n v="62860"/>
  </r>
  <r>
    <x v="6"/>
    <n v="5657"/>
    <n v="48936"/>
  </r>
  <r>
    <x v="6"/>
    <n v="5657"/>
    <n v="55370"/>
  </r>
  <r>
    <x v="6"/>
    <n v="5657"/>
    <n v="68996"/>
  </r>
  <r>
    <x v="21"/>
    <n v="5657"/>
    <n v="31320"/>
  </r>
  <r>
    <x v="21"/>
    <n v="5657"/>
    <n v="31320"/>
  </r>
  <r>
    <x v="21"/>
    <n v="5657"/>
    <n v="30015"/>
  </r>
  <r>
    <x v="21"/>
    <n v="5657"/>
    <n v="27925"/>
  </r>
  <r>
    <x v="21"/>
    <n v="5657"/>
    <n v="25400"/>
  </r>
  <r>
    <x v="21"/>
    <n v="5657"/>
    <n v="28800"/>
  </r>
  <r>
    <x v="21"/>
    <n v="5657"/>
    <n v="30015"/>
  </r>
  <r>
    <x v="21"/>
    <n v="5657"/>
    <n v="26710"/>
  </r>
  <r>
    <x v="21"/>
    <n v="5657"/>
    <n v="27490"/>
  </r>
  <r>
    <x v="21"/>
    <n v="5657"/>
    <n v="29235"/>
  </r>
  <r>
    <x v="22"/>
    <n v="5657"/>
    <n v="31145"/>
  </r>
  <r>
    <x v="22"/>
    <n v="5657"/>
    <n v="29835"/>
  </r>
  <r>
    <x v="22"/>
    <n v="5657"/>
    <n v="28510"/>
  </r>
  <r>
    <x v="22"/>
    <n v="5657"/>
    <n v="33670"/>
  </r>
  <r>
    <x v="22"/>
    <n v="5657"/>
    <n v="33670"/>
  </r>
  <r>
    <x v="22"/>
    <n v="5657"/>
    <n v="29835"/>
  </r>
  <r>
    <x v="22"/>
    <n v="5657"/>
    <n v="29820"/>
  </r>
  <r>
    <x v="22"/>
    <n v="5657"/>
    <n v="31145"/>
  </r>
  <r>
    <x v="22"/>
    <n v="5657"/>
    <n v="27295"/>
  </r>
  <r>
    <x v="22"/>
    <n v="5657"/>
    <n v="32360"/>
  </r>
  <r>
    <x v="22"/>
    <n v="5657"/>
    <n v="25985"/>
  </r>
  <r>
    <x v="22"/>
    <n v="5657"/>
    <n v="32360"/>
  </r>
  <r>
    <x v="24"/>
    <n v="5657"/>
    <n v="33065"/>
  </r>
  <r>
    <x v="24"/>
    <n v="5657"/>
    <n v="35590"/>
  </r>
  <r>
    <x v="24"/>
    <n v="5657"/>
    <n v="28210"/>
  </r>
  <r>
    <x v="24"/>
    <n v="5657"/>
    <n v="35590"/>
  </r>
  <r>
    <x v="24"/>
    <n v="5657"/>
    <n v="30735"/>
  </r>
  <r>
    <x v="23"/>
    <n v="5657"/>
    <n v="24055"/>
  </r>
  <r>
    <x v="23"/>
    <n v="5657"/>
    <n v="21035"/>
  </r>
  <r>
    <x v="16"/>
    <n v="5657"/>
    <n v="24615"/>
  </r>
  <r>
    <x v="16"/>
    <n v="5657"/>
    <n v="24240"/>
  </r>
  <r>
    <x v="16"/>
    <n v="5657"/>
    <n v="21220"/>
  </r>
  <r>
    <x v="16"/>
    <n v="5657"/>
    <n v="26075"/>
  </r>
  <r>
    <x v="16"/>
    <n v="5657"/>
    <n v="22265"/>
  </r>
  <r>
    <x v="16"/>
    <n v="5657"/>
    <n v="23055"/>
  </r>
  <r>
    <x v="16"/>
    <n v="5657"/>
    <n v="27780"/>
  </r>
  <r>
    <x v="16"/>
    <n v="5657"/>
    <n v="25285"/>
  </r>
  <r>
    <x v="17"/>
    <n v="5657"/>
    <n v="23835"/>
  </r>
  <r>
    <x v="17"/>
    <n v="5657"/>
    <n v="25565"/>
  </r>
  <r>
    <x v="17"/>
    <n v="5657"/>
    <n v="22545"/>
  </r>
  <r>
    <x v="17"/>
    <n v="5657"/>
    <n v="25595"/>
  </r>
  <r>
    <x v="17"/>
    <n v="5657"/>
    <n v="28760"/>
  </r>
  <r>
    <x v="17"/>
    <n v="5657"/>
    <n v="24890"/>
  </r>
  <r>
    <x v="17"/>
    <n v="5657"/>
    <n v="26915"/>
  </r>
  <r>
    <x v="17"/>
    <n v="5657"/>
    <n v="21870"/>
  </r>
  <r>
    <x v="10"/>
    <n v="5657"/>
    <n v="33000"/>
  </r>
  <r>
    <x v="10"/>
    <n v="5657"/>
    <n v="40200"/>
  </r>
  <r>
    <x v="10"/>
    <n v="5657"/>
    <n v="38200"/>
  </r>
  <r>
    <x v="10"/>
    <n v="5657"/>
    <n v="32700"/>
  </r>
  <r>
    <x v="10"/>
    <n v="5657"/>
    <n v="30700"/>
  </r>
  <r>
    <x v="10"/>
    <n v="5657"/>
    <n v="43100"/>
  </r>
  <r>
    <x v="10"/>
    <n v="5657"/>
    <n v="35000"/>
  </r>
  <r>
    <x v="8"/>
    <n v="5657"/>
    <n v="35400"/>
  </r>
  <r>
    <x v="8"/>
    <n v="5657"/>
    <n v="41300"/>
  </r>
  <r>
    <x v="8"/>
    <n v="5657"/>
    <n v="52970"/>
  </r>
  <r>
    <x v="8"/>
    <n v="5657"/>
    <n v="43500"/>
  </r>
  <r>
    <x v="8"/>
    <n v="5657"/>
    <n v="31050"/>
  </r>
  <r>
    <x v="8"/>
    <n v="5657"/>
    <n v="33050"/>
  </r>
  <r>
    <x v="8"/>
    <n v="5657"/>
    <n v="43300"/>
  </r>
  <r>
    <x v="8"/>
    <n v="5657"/>
    <n v="33400"/>
  </r>
  <r>
    <x v="6"/>
    <n v="5657"/>
    <n v="53235"/>
  </r>
  <r>
    <x v="6"/>
    <n v="5657"/>
    <n v="33310"/>
  </r>
  <r>
    <x v="6"/>
    <n v="5657"/>
    <n v="41525"/>
  </r>
  <r>
    <x v="6"/>
    <n v="5657"/>
    <n v="33625"/>
  </r>
  <r>
    <x v="6"/>
    <n v="5657"/>
    <n v="31160"/>
  </r>
  <r>
    <x v="6"/>
    <n v="5657"/>
    <n v="45205"/>
  </r>
  <r>
    <x v="6"/>
    <n v="5657"/>
    <n v="35775"/>
  </r>
  <r>
    <x v="6"/>
    <n v="5657"/>
    <n v="43675"/>
  </r>
  <r>
    <x v="4"/>
    <n v="436"/>
    <n v="2000"/>
  </r>
  <r>
    <x v="4"/>
    <n v="436"/>
    <n v="2000"/>
  </r>
  <r>
    <x v="4"/>
    <n v="436"/>
    <n v="2000"/>
  </r>
  <r>
    <x v="4"/>
    <n v="436"/>
    <n v="2000"/>
  </r>
  <r>
    <x v="4"/>
    <n v="436"/>
    <n v="2000"/>
  </r>
  <r>
    <x v="4"/>
    <n v="436"/>
    <n v="2000"/>
  </r>
  <r>
    <x v="4"/>
    <n v="436"/>
    <n v="2000"/>
  </r>
  <r>
    <x v="5"/>
    <n v="436"/>
    <n v="2000"/>
  </r>
  <r>
    <x v="5"/>
    <n v="436"/>
    <n v="2000"/>
  </r>
  <r>
    <x v="5"/>
    <n v="436"/>
    <n v="2000"/>
  </r>
  <r>
    <x v="5"/>
    <n v="436"/>
    <n v="2000"/>
  </r>
  <r>
    <x v="5"/>
    <n v="436"/>
    <n v="2000"/>
  </r>
  <r>
    <x v="19"/>
    <n v="436"/>
    <n v="2000"/>
  </r>
  <r>
    <x v="19"/>
    <n v="436"/>
    <n v="2000"/>
  </r>
  <r>
    <x v="14"/>
    <n v="1385"/>
    <n v="32760"/>
  </r>
  <r>
    <x v="14"/>
    <n v="1385"/>
    <n v="27710"/>
  </r>
  <r>
    <x v="14"/>
    <n v="1385"/>
    <n v="34525"/>
  </r>
  <r>
    <x v="14"/>
    <n v="1385"/>
    <n v="34160"/>
  </r>
  <r>
    <x v="14"/>
    <n v="1385"/>
    <n v="30970"/>
  </r>
  <r>
    <x v="14"/>
    <n v="1385"/>
    <n v="36030"/>
  </r>
  <r>
    <x v="14"/>
    <n v="1385"/>
    <n v="31865"/>
  </r>
  <r>
    <x v="10"/>
    <n v="1385"/>
    <n v="32190"/>
  </r>
  <r>
    <x v="10"/>
    <n v="1385"/>
    <n v="34485"/>
  </r>
  <r>
    <x v="10"/>
    <n v="1385"/>
    <n v="35915"/>
  </r>
  <r>
    <x v="10"/>
    <n v="1385"/>
    <n v="36700"/>
  </r>
  <r>
    <x v="10"/>
    <n v="1385"/>
    <n v="36355"/>
  </r>
  <r>
    <x v="10"/>
    <n v="1385"/>
    <n v="34015"/>
  </r>
  <r>
    <x v="8"/>
    <n v="1385"/>
    <n v="37500"/>
  </r>
  <r>
    <x v="8"/>
    <n v="1385"/>
    <n v="32990"/>
  </r>
  <r>
    <x v="8"/>
    <n v="1385"/>
    <n v="35285"/>
  </r>
  <r>
    <x v="8"/>
    <n v="1385"/>
    <n v="36715"/>
  </r>
  <r>
    <x v="8"/>
    <n v="1385"/>
    <n v="34815"/>
  </r>
  <r>
    <x v="8"/>
    <n v="1385"/>
    <n v="37155"/>
  </r>
  <r>
    <x v="18"/>
    <n v="5657"/>
    <n v="22295"/>
  </r>
  <r>
    <x v="18"/>
    <n v="5657"/>
    <n v="26160"/>
  </r>
  <r>
    <x v="18"/>
    <n v="5657"/>
    <n v="23830"/>
  </r>
  <r>
    <x v="18"/>
    <n v="5657"/>
    <n v="22315"/>
  </r>
  <r>
    <x v="18"/>
    <n v="5657"/>
    <n v="25730"/>
  </r>
  <r>
    <x v="18"/>
    <n v="5657"/>
    <n v="20490"/>
  </r>
  <r>
    <x v="18"/>
    <n v="5657"/>
    <n v="25160"/>
  </r>
  <r>
    <x v="18"/>
    <n v="5657"/>
    <n v="26460"/>
  </r>
  <r>
    <x v="18"/>
    <n v="5657"/>
    <n v="22615"/>
  </r>
  <r>
    <x v="18"/>
    <n v="5657"/>
    <n v="23160"/>
  </r>
  <r>
    <x v="18"/>
    <n v="5657"/>
    <n v="26575"/>
  </r>
  <r>
    <x v="18"/>
    <n v="5657"/>
    <n v="19910"/>
  </r>
  <r>
    <x v="18"/>
    <n v="5657"/>
    <n v="26030"/>
  </r>
  <r>
    <x v="18"/>
    <n v="5657"/>
    <n v="19610"/>
  </r>
  <r>
    <x v="18"/>
    <n v="5657"/>
    <n v="22595"/>
  </r>
  <r>
    <x v="18"/>
    <n v="5657"/>
    <n v="25460"/>
  </r>
  <r>
    <x v="18"/>
    <n v="5657"/>
    <n v="28975"/>
  </r>
  <r>
    <x v="18"/>
    <n v="5657"/>
    <n v="23285"/>
  </r>
  <r>
    <x v="18"/>
    <n v="5657"/>
    <n v="29275"/>
  </r>
  <r>
    <x v="18"/>
    <n v="5657"/>
    <n v="22985"/>
  </r>
  <r>
    <x v="19"/>
    <n v="5657"/>
    <n v="4508"/>
  </r>
  <r>
    <x v="15"/>
    <n v="5657"/>
    <n v="5691"/>
  </r>
  <r>
    <x v="25"/>
    <n v="5657"/>
    <n v="5860"/>
  </r>
  <r>
    <x v="10"/>
    <n v="5657"/>
    <n v="45090"/>
  </r>
  <r>
    <x v="10"/>
    <n v="5657"/>
    <n v="34205"/>
  </r>
  <r>
    <x v="10"/>
    <n v="5657"/>
    <n v="35310"/>
  </r>
  <r>
    <x v="10"/>
    <n v="5657"/>
    <n v="36555"/>
  </r>
  <r>
    <x v="10"/>
    <n v="5657"/>
    <n v="55305"/>
  </r>
  <r>
    <x v="10"/>
    <n v="5657"/>
    <n v="43785"/>
  </r>
  <r>
    <x v="10"/>
    <n v="5657"/>
    <n v="39310"/>
  </r>
  <r>
    <x v="10"/>
    <n v="5657"/>
    <n v="30975"/>
  </r>
  <r>
    <x v="10"/>
    <n v="5657"/>
    <n v="39485"/>
  </r>
  <r>
    <x v="10"/>
    <n v="5657"/>
    <n v="31320"/>
  </r>
  <r>
    <x v="10"/>
    <n v="5657"/>
    <n v="33515"/>
  </r>
  <r>
    <x v="10"/>
    <n v="5657"/>
    <n v="52545"/>
  </r>
  <r>
    <x v="10"/>
    <n v="5657"/>
    <n v="35360"/>
  </r>
  <r>
    <x v="10"/>
    <n v="5657"/>
    <n v="37665"/>
  </r>
  <r>
    <x v="10"/>
    <n v="5657"/>
    <n v="39610"/>
  </r>
  <r>
    <x v="10"/>
    <n v="5657"/>
    <n v="36055"/>
  </r>
  <r>
    <x v="10"/>
    <n v="5657"/>
    <n v="26030"/>
  </r>
  <r>
    <x v="10"/>
    <n v="5657"/>
    <n v="51585"/>
  </r>
  <r>
    <x v="10"/>
    <n v="5657"/>
    <n v="49120"/>
  </r>
  <r>
    <x v="10"/>
    <n v="5657"/>
    <n v="31625"/>
  </r>
  <r>
    <x v="10"/>
    <n v="5657"/>
    <n v="46140"/>
  </r>
  <r>
    <x v="10"/>
    <n v="5657"/>
    <n v="33655"/>
  </r>
  <r>
    <x v="10"/>
    <n v="5657"/>
    <n v="49420"/>
  </r>
  <r>
    <x v="10"/>
    <n v="5657"/>
    <n v="37630"/>
  </r>
  <r>
    <x v="10"/>
    <n v="5657"/>
    <n v="41970"/>
  </r>
  <r>
    <x v="10"/>
    <n v="5657"/>
    <n v="34745"/>
  </r>
  <r>
    <x v="10"/>
    <n v="5657"/>
    <n v="51885"/>
  </r>
  <r>
    <x v="10"/>
    <n v="5657"/>
    <n v="30675"/>
  </r>
  <r>
    <x v="10"/>
    <n v="5657"/>
    <n v="41670"/>
  </r>
  <r>
    <x v="10"/>
    <n v="5657"/>
    <n v="52845"/>
  </r>
  <r>
    <x v="10"/>
    <n v="5657"/>
    <n v="41840"/>
  </r>
  <r>
    <x v="10"/>
    <n v="5657"/>
    <n v="26330"/>
  </r>
  <r>
    <x v="10"/>
    <n v="5657"/>
    <n v="30090"/>
  </r>
  <r>
    <x v="10"/>
    <n v="5657"/>
    <n v="31200"/>
  </r>
  <r>
    <x v="10"/>
    <n v="5657"/>
    <n v="32545"/>
  </r>
  <r>
    <x v="10"/>
    <n v="5657"/>
    <n v="55010"/>
  </r>
  <r>
    <x v="10"/>
    <n v="5657"/>
    <n v="42735"/>
  </r>
  <r>
    <x v="10"/>
    <n v="5657"/>
    <n v="35045"/>
  </r>
  <r>
    <x v="10"/>
    <n v="5657"/>
    <n v="37815"/>
  </r>
  <r>
    <x v="10"/>
    <n v="5657"/>
    <n v="40050"/>
  </r>
  <r>
    <x v="8"/>
    <n v="5657"/>
    <n v="31185"/>
  </r>
  <r>
    <x v="8"/>
    <n v="5657"/>
    <n v="53775"/>
  </r>
  <r>
    <x v="8"/>
    <n v="5657"/>
    <n v="37140"/>
  </r>
  <r>
    <x v="8"/>
    <n v="5657"/>
    <n v="26540"/>
  </r>
  <r>
    <x v="8"/>
    <n v="5657"/>
    <n v="30600"/>
  </r>
  <r>
    <x v="8"/>
    <n v="5657"/>
    <n v="52815"/>
  </r>
  <r>
    <x v="8"/>
    <n v="5657"/>
    <n v="53475"/>
  </r>
  <r>
    <x v="8"/>
    <n v="5657"/>
    <n v="56235"/>
  </r>
  <r>
    <x v="8"/>
    <n v="5657"/>
    <n v="40070"/>
  </r>
  <r>
    <x v="8"/>
    <n v="5657"/>
    <n v="50050"/>
  </r>
  <r>
    <x v="8"/>
    <n v="5657"/>
    <n v="31905"/>
  </r>
  <r>
    <x v="8"/>
    <n v="5657"/>
    <n v="35330"/>
  </r>
  <r>
    <x v="8"/>
    <n v="5657"/>
    <n v="26840"/>
  </r>
  <r>
    <x v="8"/>
    <n v="5657"/>
    <n v="34165"/>
  </r>
  <r>
    <x v="8"/>
    <n v="5657"/>
    <n v="58885"/>
  </r>
  <r>
    <x v="8"/>
    <n v="5657"/>
    <n v="35895"/>
  </r>
  <r>
    <x v="8"/>
    <n v="5657"/>
    <n v="35870"/>
  </r>
  <r>
    <x v="8"/>
    <n v="5657"/>
    <n v="62310"/>
  </r>
  <r>
    <x v="8"/>
    <n v="5657"/>
    <n v="34790"/>
  </r>
  <r>
    <x v="8"/>
    <n v="5657"/>
    <n v="43490"/>
  </r>
  <r>
    <x v="8"/>
    <n v="5657"/>
    <n v="32210"/>
  </r>
  <r>
    <x v="8"/>
    <n v="5657"/>
    <n v="36565"/>
  </r>
  <r>
    <x v="8"/>
    <n v="5657"/>
    <n v="31485"/>
  </r>
  <r>
    <x v="8"/>
    <n v="5657"/>
    <n v="40365"/>
  </r>
  <r>
    <x v="8"/>
    <n v="5657"/>
    <n v="33055"/>
  </r>
  <r>
    <x v="8"/>
    <n v="5657"/>
    <n v="38215"/>
  </r>
  <r>
    <x v="8"/>
    <n v="5657"/>
    <n v="40065"/>
  </r>
  <r>
    <x v="8"/>
    <n v="5657"/>
    <n v="42725"/>
  </r>
  <r>
    <x v="8"/>
    <n v="5657"/>
    <n v="31710"/>
  </r>
  <r>
    <x v="8"/>
    <n v="5657"/>
    <n v="45845"/>
  </r>
  <r>
    <x v="8"/>
    <n v="5657"/>
    <n v="38325"/>
  </r>
  <r>
    <x v="8"/>
    <n v="5657"/>
    <n v="50350"/>
  </r>
  <r>
    <x v="8"/>
    <n v="5657"/>
    <n v="42425"/>
  </r>
  <r>
    <x v="8"/>
    <n v="5657"/>
    <n v="55940"/>
  </r>
  <r>
    <x v="8"/>
    <n v="5657"/>
    <n v="42425"/>
  </r>
  <r>
    <x v="8"/>
    <n v="5657"/>
    <n v="34025"/>
  </r>
  <r>
    <x v="8"/>
    <n v="5657"/>
    <n v="40635"/>
  </r>
  <r>
    <x v="8"/>
    <n v="5657"/>
    <n v="38250"/>
  </r>
  <r>
    <x v="8"/>
    <n v="5657"/>
    <n v="35630"/>
  </r>
  <r>
    <x v="8"/>
    <n v="5657"/>
    <n v="52515"/>
  </r>
  <r>
    <x v="8"/>
    <n v="5657"/>
    <n v="44540"/>
  </r>
  <r>
    <x v="8"/>
    <n v="5657"/>
    <n v="46895"/>
  </r>
  <r>
    <x v="6"/>
    <n v="5657"/>
    <n v="31710"/>
  </r>
  <r>
    <x v="6"/>
    <n v="5657"/>
    <n v="51310"/>
  </r>
  <r>
    <x v="6"/>
    <n v="5657"/>
    <n v="56260"/>
  </r>
  <r>
    <x v="6"/>
    <n v="5657"/>
    <n v="40070"/>
  </r>
  <r>
    <x v="6"/>
    <n v="5657"/>
    <n v="59600"/>
  </r>
  <r>
    <x v="6"/>
    <n v="5657"/>
    <n v="48325"/>
  </r>
  <r>
    <x v="6"/>
    <n v="5657"/>
    <n v="40365"/>
  </r>
  <r>
    <x v="6"/>
    <n v="5657"/>
    <n v="46895"/>
  </r>
  <r>
    <x v="6"/>
    <n v="5657"/>
    <n v="26540"/>
  </r>
  <r>
    <x v="6"/>
    <n v="5657"/>
    <n v="36565"/>
  </r>
  <r>
    <x v="6"/>
    <n v="5657"/>
    <n v="31905"/>
  </r>
  <r>
    <x v="6"/>
    <n v="5657"/>
    <n v="44540"/>
  </r>
  <r>
    <x v="6"/>
    <n v="5657"/>
    <n v="45845"/>
  </r>
  <r>
    <x v="6"/>
    <n v="5657"/>
    <n v="38325"/>
  </r>
  <r>
    <x v="6"/>
    <n v="5657"/>
    <n v="31185"/>
  </r>
  <r>
    <x v="6"/>
    <n v="5657"/>
    <n v="40065"/>
  </r>
  <r>
    <x v="6"/>
    <n v="5657"/>
    <n v="53704"/>
  </r>
  <r>
    <x v="6"/>
    <n v="5657"/>
    <n v="54004"/>
  </r>
  <r>
    <x v="6"/>
    <n v="5657"/>
    <n v="35055"/>
  </r>
  <r>
    <x v="6"/>
    <n v="5657"/>
    <n v="52835"/>
  </r>
  <r>
    <x v="6"/>
    <n v="5657"/>
    <n v="42425"/>
  </r>
  <r>
    <x v="6"/>
    <n v="5657"/>
    <n v="56555"/>
  </r>
  <r>
    <x v="6"/>
    <n v="5657"/>
    <n v="35630"/>
  </r>
  <r>
    <x v="6"/>
    <n v="5657"/>
    <n v="34165"/>
  </r>
  <r>
    <x v="6"/>
    <n v="5657"/>
    <n v="31485"/>
  </r>
  <r>
    <x v="6"/>
    <n v="5657"/>
    <n v="35895"/>
  </r>
  <r>
    <x v="6"/>
    <n v="5657"/>
    <n v="50280"/>
  </r>
  <r>
    <x v="6"/>
    <n v="5657"/>
    <n v="38215"/>
  </r>
  <r>
    <x v="6"/>
    <n v="5657"/>
    <n v="35870"/>
  </r>
  <r>
    <x v="6"/>
    <n v="5657"/>
    <n v="42425"/>
  </r>
  <r>
    <x v="6"/>
    <n v="5657"/>
    <n v="26840"/>
  </r>
  <r>
    <x v="6"/>
    <n v="5657"/>
    <n v="35330"/>
  </r>
  <r>
    <x v="6"/>
    <n v="5657"/>
    <n v="43490"/>
  </r>
  <r>
    <x v="6"/>
    <n v="5657"/>
    <n v="32210"/>
  </r>
  <r>
    <x v="6"/>
    <n v="5657"/>
    <n v="42725"/>
  </r>
  <r>
    <x v="6"/>
    <n v="5657"/>
    <n v="50580"/>
  </r>
  <r>
    <x v="6"/>
    <n v="5657"/>
    <n v="37140"/>
  </r>
  <r>
    <x v="6"/>
    <n v="5657"/>
    <n v="34790"/>
  </r>
  <r>
    <x v="6"/>
    <n v="5657"/>
    <n v="30600"/>
  </r>
  <r>
    <x v="6"/>
    <n v="5657"/>
    <n v="34025"/>
  </r>
  <r>
    <x v="6"/>
    <n v="5657"/>
    <n v="63025"/>
  </r>
  <r>
    <x v="6"/>
    <n v="5657"/>
    <n v="38250"/>
  </r>
  <r>
    <x v="6"/>
    <n v="5657"/>
    <n v="40635"/>
  </r>
  <r>
    <x v="6"/>
    <n v="5657"/>
    <n v="53135"/>
  </r>
  <r>
    <x v="12"/>
    <n v="5657"/>
    <n v="3104"/>
  </r>
  <r>
    <x v="12"/>
    <n v="5657"/>
    <n v="2862"/>
  </r>
  <r>
    <x v="12"/>
    <n v="5657"/>
    <n v="3433"/>
  </r>
  <r>
    <x v="12"/>
    <n v="5657"/>
    <n v="3215"/>
  </r>
  <r>
    <x v="12"/>
    <n v="5657"/>
    <n v="3059"/>
  </r>
  <r>
    <x v="12"/>
    <n v="5657"/>
    <n v="3214"/>
  </r>
  <r>
    <x v="12"/>
    <n v="5657"/>
    <n v="3241"/>
  </r>
  <r>
    <x v="12"/>
    <n v="5657"/>
    <n v="2956"/>
  </r>
  <r>
    <x v="12"/>
    <n v="5657"/>
    <n v="3394"/>
  </r>
  <r>
    <x v="12"/>
    <n v="5657"/>
    <n v="2836"/>
  </r>
  <r>
    <x v="12"/>
    <n v="5657"/>
    <n v="2529"/>
  </r>
  <r>
    <x v="12"/>
    <n v="5657"/>
    <n v="2577"/>
  </r>
  <r>
    <x v="12"/>
    <n v="5657"/>
    <n v="2787"/>
  </r>
  <r>
    <x v="12"/>
    <n v="5657"/>
    <n v="3008"/>
  </r>
  <r>
    <x v="12"/>
    <n v="5657"/>
    <n v="3156"/>
  </r>
  <r>
    <x v="12"/>
    <n v="5657"/>
    <n v="3431"/>
  </r>
  <r>
    <x v="13"/>
    <n v="5657"/>
    <n v="3338"/>
  </r>
  <r>
    <x v="13"/>
    <n v="5657"/>
    <n v="3138"/>
  </r>
  <r>
    <x v="13"/>
    <n v="5657"/>
    <n v="3096"/>
  </r>
  <r>
    <x v="13"/>
    <n v="5657"/>
    <n v="3535"/>
  </r>
  <r>
    <x v="13"/>
    <n v="5657"/>
    <n v="3733"/>
  </r>
  <r>
    <x v="13"/>
    <n v="5657"/>
    <n v="3487"/>
  </r>
  <r>
    <x v="13"/>
    <n v="5657"/>
    <n v="3269"/>
  </r>
  <r>
    <x v="13"/>
    <n v="5657"/>
    <n v="2843"/>
  </r>
  <r>
    <x v="13"/>
    <n v="5657"/>
    <n v="3395"/>
  </r>
  <r>
    <x v="13"/>
    <n v="5657"/>
    <n v="3099"/>
  </r>
  <r>
    <x v="13"/>
    <n v="5657"/>
    <n v="3471"/>
  </r>
  <r>
    <x v="13"/>
    <n v="5657"/>
    <n v="3199"/>
  </r>
  <r>
    <x v="13"/>
    <n v="5657"/>
    <n v="2817"/>
  </r>
  <r>
    <x v="13"/>
    <n v="5657"/>
    <n v="3223"/>
  </r>
  <r>
    <x v="13"/>
    <n v="5657"/>
    <n v="3764"/>
  </r>
  <r>
    <x v="13"/>
    <n v="5657"/>
    <n v="3822"/>
  </r>
  <r>
    <x v="15"/>
    <n v="5657"/>
    <n v="3251"/>
  </r>
  <r>
    <x v="15"/>
    <n v="5657"/>
    <n v="3550"/>
  </r>
  <r>
    <x v="15"/>
    <n v="5657"/>
    <n v="3269"/>
  </r>
  <r>
    <x v="15"/>
    <n v="5657"/>
    <n v="4078"/>
  </r>
  <r>
    <x v="15"/>
    <n v="5657"/>
    <n v="3241"/>
  </r>
  <r>
    <x v="15"/>
    <n v="5657"/>
    <n v="3583"/>
  </r>
  <r>
    <x v="15"/>
    <n v="5657"/>
    <n v="3542"/>
  </r>
  <r>
    <x v="15"/>
    <n v="5657"/>
    <n v="3560"/>
  </r>
  <r>
    <x v="15"/>
    <n v="5657"/>
    <n v="2922"/>
  </r>
  <r>
    <x v="15"/>
    <n v="5657"/>
    <n v="3188"/>
  </r>
  <r>
    <x v="15"/>
    <n v="5657"/>
    <n v="3192"/>
  </r>
  <r>
    <x v="15"/>
    <n v="5657"/>
    <n v="3878"/>
  </r>
  <r>
    <x v="15"/>
    <n v="5657"/>
    <n v="3752"/>
  </r>
  <r>
    <x v="15"/>
    <n v="5657"/>
    <n v="3572"/>
  </r>
  <r>
    <x v="15"/>
    <n v="5657"/>
    <n v="3908"/>
  </r>
  <r>
    <x v="15"/>
    <n v="5657"/>
    <n v="2923"/>
  </r>
  <r>
    <x v="2"/>
    <n v="2774"/>
    <n v="315888"/>
  </r>
  <r>
    <x v="14"/>
    <n v="2774"/>
    <n v="315888"/>
  </r>
  <r>
    <x v="10"/>
    <n v="2774"/>
    <n v="319995"/>
  </r>
  <r>
    <x v="20"/>
    <n v="2774"/>
    <n v="173079"/>
  </r>
  <r>
    <x v="20"/>
    <n v="2774"/>
    <n v="211525"/>
  </r>
  <r>
    <x v="20"/>
    <n v="2774"/>
    <n v="234945"/>
  </r>
  <r>
    <x v="20"/>
    <n v="2774"/>
    <n v="184309"/>
  </r>
  <r>
    <x v="20"/>
    <n v="2774"/>
    <n v="201213"/>
  </r>
  <r>
    <x v="21"/>
    <n v="2774"/>
    <n v="199054"/>
  </r>
  <r>
    <x v="21"/>
    <n v="2774"/>
    <n v="217310"/>
  </r>
  <r>
    <x v="21"/>
    <n v="2774"/>
    <n v="228447"/>
  </r>
  <r>
    <x v="21"/>
    <n v="2774"/>
    <n v="186925"/>
  </r>
  <r>
    <x v="22"/>
    <n v="2774"/>
    <n v="200054"/>
  </r>
  <r>
    <x v="22"/>
    <n v="2774"/>
    <n v="218310"/>
  </r>
  <r>
    <x v="22"/>
    <n v="2774"/>
    <n v="187925"/>
  </r>
  <r>
    <x v="22"/>
    <n v="2774"/>
    <n v="229447"/>
  </r>
  <r>
    <x v="7"/>
    <n v="5657"/>
    <n v="2000"/>
  </r>
  <r>
    <x v="7"/>
    <n v="5657"/>
    <n v="2000"/>
  </r>
  <r>
    <x v="3"/>
    <n v="5657"/>
    <n v="2000"/>
  </r>
  <r>
    <x v="3"/>
    <n v="5657"/>
    <n v="2000"/>
  </r>
  <r>
    <x v="4"/>
    <n v="5657"/>
    <n v="2000"/>
  </r>
  <r>
    <x v="4"/>
    <n v="5657"/>
    <n v="2000"/>
  </r>
  <r>
    <x v="2"/>
    <n v="2774"/>
    <n v="295000"/>
  </r>
  <r>
    <x v="14"/>
    <n v="2774"/>
    <n v="295000"/>
  </r>
  <r>
    <x v="10"/>
    <n v="2774"/>
    <n v="295000"/>
  </r>
  <r>
    <x v="10"/>
    <n v="5657"/>
    <n v="18405"/>
  </r>
  <r>
    <x v="10"/>
    <n v="5657"/>
    <n v="21435"/>
  </r>
  <r>
    <x v="10"/>
    <n v="5657"/>
    <n v="15685"/>
  </r>
  <r>
    <x v="10"/>
    <n v="5657"/>
    <n v="16085"/>
  </r>
  <r>
    <x v="10"/>
    <n v="5657"/>
    <n v="14455"/>
  </r>
  <r>
    <x v="10"/>
    <n v="5657"/>
    <n v="14855"/>
  </r>
  <r>
    <x v="10"/>
    <n v="5657"/>
    <n v="18805"/>
  </r>
  <r>
    <x v="8"/>
    <n v="5657"/>
    <n v="14880"/>
  </r>
  <r>
    <x v="8"/>
    <n v="5657"/>
    <n v="16110"/>
  </r>
  <r>
    <x v="8"/>
    <n v="5657"/>
    <n v="18830"/>
  </r>
  <r>
    <x v="8"/>
    <n v="5657"/>
    <n v="15810"/>
  </r>
  <r>
    <x v="8"/>
    <n v="5657"/>
    <n v="14580"/>
  </r>
  <r>
    <x v="8"/>
    <n v="5657"/>
    <n v="18530"/>
  </r>
  <r>
    <x v="8"/>
    <n v="5657"/>
    <n v="21460"/>
  </r>
  <r>
    <x v="6"/>
    <n v="5657"/>
    <n v="15660"/>
  </r>
  <r>
    <x v="6"/>
    <n v="5657"/>
    <n v="19420"/>
  </r>
  <r>
    <x v="6"/>
    <n v="5657"/>
    <n v="21610"/>
  </r>
  <r>
    <x v="6"/>
    <n v="5657"/>
    <n v="14430"/>
  </r>
  <r>
    <x v="6"/>
    <n v="5657"/>
    <n v="14130"/>
  </r>
  <r>
    <x v="6"/>
    <n v="5657"/>
    <n v="15360"/>
  </r>
  <r>
    <x v="6"/>
    <n v="5657"/>
    <n v="19120"/>
  </r>
  <r>
    <x v="25"/>
    <n v="210"/>
    <n v="4677"/>
  </r>
  <r>
    <x v="25"/>
    <n v="210"/>
    <n v="6175"/>
  </r>
  <r>
    <x v="25"/>
    <n v="210"/>
    <n v="8548"/>
  </r>
  <r>
    <x v="25"/>
    <n v="210"/>
    <n v="9567"/>
  </r>
  <r>
    <x v="25"/>
    <n v="210"/>
    <n v="5844"/>
  </r>
  <r>
    <x v="23"/>
    <n v="210"/>
    <n v="24035"/>
  </r>
  <r>
    <x v="23"/>
    <n v="210"/>
    <n v="25475"/>
  </r>
  <r>
    <x v="23"/>
    <n v="210"/>
    <n v="31215"/>
  </r>
  <r>
    <x v="23"/>
    <n v="210"/>
    <n v="18855"/>
  </r>
  <r>
    <x v="23"/>
    <n v="210"/>
    <n v="27145"/>
  </r>
  <r>
    <x v="16"/>
    <n v="210"/>
    <n v="32095"/>
  </r>
  <r>
    <x v="16"/>
    <n v="210"/>
    <n v="25995"/>
  </r>
  <r>
    <x v="16"/>
    <n v="210"/>
    <n v="28025"/>
  </r>
  <r>
    <x v="16"/>
    <n v="210"/>
    <n v="20050"/>
  </r>
  <r>
    <x v="16"/>
    <n v="210"/>
    <n v="26965"/>
  </r>
  <r>
    <x v="2"/>
    <n v="2202"/>
    <n v="36625"/>
  </r>
  <r>
    <x v="14"/>
    <n v="2202"/>
    <n v="36625"/>
  </r>
  <r>
    <x v="10"/>
    <n v="2202"/>
    <n v="15650"/>
  </r>
  <r>
    <x v="10"/>
    <n v="2202"/>
    <n v="17560"/>
  </r>
  <r>
    <x v="10"/>
    <n v="2202"/>
    <n v="19925"/>
  </r>
  <r>
    <x v="10"/>
    <n v="2202"/>
    <n v="20925"/>
  </r>
  <r>
    <x v="10"/>
    <n v="2202"/>
    <n v="16450"/>
  </r>
  <r>
    <x v="10"/>
    <n v="2202"/>
    <n v="18360"/>
  </r>
  <r>
    <x v="8"/>
    <n v="2202"/>
    <n v="21165"/>
  </r>
  <r>
    <x v="8"/>
    <n v="2202"/>
    <n v="20165"/>
  </r>
  <r>
    <x v="8"/>
    <n v="2202"/>
    <n v="16690"/>
  </r>
  <r>
    <x v="8"/>
    <n v="2202"/>
    <n v="18600"/>
  </r>
  <r>
    <x v="8"/>
    <n v="2202"/>
    <n v="17800"/>
  </r>
  <r>
    <x v="8"/>
    <n v="2202"/>
    <n v="15890"/>
  </r>
  <r>
    <x v="6"/>
    <n v="2202"/>
    <n v="20265"/>
  </r>
  <r>
    <x v="6"/>
    <n v="2202"/>
    <n v="16790"/>
  </r>
  <r>
    <x v="6"/>
    <n v="2202"/>
    <n v="21265"/>
  </r>
  <r>
    <x v="6"/>
    <n v="2202"/>
    <n v="17900"/>
  </r>
  <r>
    <x v="6"/>
    <n v="2202"/>
    <n v="15990"/>
  </r>
  <r>
    <x v="6"/>
    <n v="2202"/>
    <n v="18700"/>
  </r>
  <r>
    <x v="26"/>
    <n v="5657"/>
    <n v="24165"/>
  </r>
  <r>
    <x v="26"/>
    <n v="5657"/>
    <n v="23965"/>
  </r>
  <r>
    <x v="26"/>
    <n v="5657"/>
    <n v="26290"/>
  </r>
  <r>
    <x v="26"/>
    <n v="5657"/>
    <n v="22165"/>
  </r>
  <r>
    <x v="26"/>
    <n v="5657"/>
    <n v="28090"/>
  </r>
  <r>
    <x v="26"/>
    <n v="5657"/>
    <n v="25965"/>
  </r>
  <r>
    <x v="27"/>
    <n v="5657"/>
    <n v="24230"/>
  </r>
  <r>
    <x v="27"/>
    <n v="5657"/>
    <n v="22230"/>
  </r>
  <r>
    <x v="27"/>
    <n v="5657"/>
    <n v="28230"/>
  </r>
  <r>
    <x v="27"/>
    <n v="5657"/>
    <n v="24080"/>
  </r>
  <r>
    <x v="27"/>
    <n v="5657"/>
    <n v="26380"/>
  </r>
  <r>
    <x v="27"/>
    <n v="5657"/>
    <n v="26080"/>
  </r>
  <r>
    <x v="20"/>
    <n v="5657"/>
    <n v="28460"/>
  </r>
  <r>
    <x v="20"/>
    <n v="5657"/>
    <n v="24885"/>
  </r>
  <r>
    <x v="20"/>
    <n v="5657"/>
    <n v="23035"/>
  </r>
  <r>
    <x v="20"/>
    <n v="5657"/>
    <n v="26610"/>
  </r>
  <r>
    <x v="1"/>
    <n v="2031"/>
    <n v="27705"/>
  </r>
  <r>
    <x v="1"/>
    <n v="2031"/>
    <n v="27295"/>
  </r>
  <r>
    <x v="1"/>
    <n v="2031"/>
    <n v="26115"/>
  </r>
  <r>
    <x v="2"/>
    <n v="2031"/>
    <n v="27030"/>
  </r>
  <r>
    <x v="2"/>
    <n v="2031"/>
    <n v="28620"/>
  </r>
  <r>
    <x v="2"/>
    <n v="2031"/>
    <n v="28210"/>
  </r>
  <r>
    <x v="14"/>
    <n v="2031"/>
    <n v="29270"/>
  </r>
  <r>
    <x v="14"/>
    <n v="2031"/>
    <n v="27680"/>
  </r>
  <r>
    <x v="14"/>
    <n v="2031"/>
    <n v="28860"/>
  </r>
  <r>
    <x v="5"/>
    <n v="1624"/>
    <n v="2000"/>
  </r>
  <r>
    <x v="19"/>
    <n v="1624"/>
    <n v="2000"/>
  </r>
  <r>
    <x v="11"/>
    <n v="1624"/>
    <n v="2158"/>
  </r>
  <r>
    <x v="10"/>
    <n v="5657"/>
    <n v="32100"/>
  </r>
  <r>
    <x v="10"/>
    <n v="5657"/>
    <n v="29100"/>
  </r>
  <r>
    <x v="10"/>
    <n v="5657"/>
    <n v="37700"/>
  </r>
  <r>
    <x v="10"/>
    <n v="5657"/>
    <n v="39650"/>
  </r>
  <r>
    <x v="10"/>
    <n v="5657"/>
    <n v="34050"/>
  </r>
  <r>
    <x v="10"/>
    <n v="5657"/>
    <n v="42400"/>
  </r>
  <r>
    <x v="8"/>
    <n v="5657"/>
    <n v="42600"/>
  </r>
  <r>
    <x v="8"/>
    <n v="5657"/>
    <n v="32300"/>
  </r>
  <r>
    <x v="8"/>
    <n v="5657"/>
    <n v="29600"/>
  </r>
  <r>
    <x v="8"/>
    <n v="5657"/>
    <n v="34250"/>
  </r>
  <r>
    <x v="8"/>
    <n v="5657"/>
    <n v="39750"/>
  </r>
  <r>
    <x v="8"/>
    <n v="5657"/>
    <n v="37800"/>
  </r>
  <r>
    <x v="6"/>
    <n v="5657"/>
    <n v="43030"/>
  </r>
  <r>
    <x v="6"/>
    <n v="5657"/>
    <n v="40180"/>
  </r>
  <r>
    <x v="6"/>
    <n v="5657"/>
    <n v="32730"/>
  </r>
  <r>
    <x v="6"/>
    <n v="5657"/>
    <n v="38230"/>
  </r>
  <r>
    <x v="6"/>
    <n v="5657"/>
    <n v="30025"/>
  </r>
  <r>
    <x v="6"/>
    <n v="5657"/>
    <n v="34680"/>
  </r>
  <r>
    <x v="14"/>
    <n v="520"/>
    <n v="200500"/>
  </r>
  <r>
    <x v="10"/>
    <n v="520"/>
    <n v="215800"/>
  </r>
  <r>
    <x v="10"/>
    <n v="520"/>
    <n v="195100"/>
  </r>
  <r>
    <x v="8"/>
    <n v="520"/>
    <n v="201000"/>
  </r>
  <r>
    <x v="8"/>
    <n v="520"/>
    <n v="222300"/>
  </r>
  <r>
    <x v="6"/>
    <n v="5657"/>
    <n v="36120"/>
  </r>
  <r>
    <x v="10"/>
    <n v="5657"/>
    <n v="24370"/>
  </r>
  <r>
    <x v="8"/>
    <n v="5657"/>
    <n v="24425"/>
  </r>
  <r>
    <x v="6"/>
    <n v="5657"/>
    <n v="24775"/>
  </r>
  <r>
    <x v="10"/>
    <n v="5657"/>
    <n v="18460"/>
  </r>
  <r>
    <x v="10"/>
    <n v="5657"/>
    <n v="18960"/>
  </r>
  <r>
    <x v="10"/>
    <n v="5657"/>
    <n v="23170"/>
  </r>
  <r>
    <x v="10"/>
    <n v="5657"/>
    <n v="17170"/>
  </r>
  <r>
    <x v="10"/>
    <n v="5657"/>
    <n v="23670"/>
  </r>
  <r>
    <x v="10"/>
    <n v="5657"/>
    <n v="29170"/>
  </r>
  <r>
    <x v="8"/>
    <n v="5657"/>
    <n v="18515"/>
  </r>
  <r>
    <x v="8"/>
    <n v="5657"/>
    <n v="23725"/>
  </r>
  <r>
    <x v="8"/>
    <n v="5657"/>
    <n v="23225"/>
  </r>
  <r>
    <x v="8"/>
    <n v="5657"/>
    <n v="29170"/>
  </r>
  <r>
    <x v="8"/>
    <n v="5657"/>
    <n v="19015"/>
  </r>
  <r>
    <x v="8"/>
    <n v="5657"/>
    <n v="17225"/>
  </r>
  <r>
    <x v="6"/>
    <n v="5657"/>
    <n v="21675"/>
  </r>
  <r>
    <x v="6"/>
    <n v="5657"/>
    <n v="18175"/>
  </r>
  <r>
    <x v="6"/>
    <n v="5657"/>
    <n v="16775"/>
  </r>
  <r>
    <x v="6"/>
    <n v="5657"/>
    <n v="24075"/>
  </r>
  <r>
    <x v="6"/>
    <n v="5657"/>
    <n v="23575"/>
  </r>
  <r>
    <x v="6"/>
    <n v="5657"/>
    <n v="21175"/>
  </r>
  <r>
    <x v="6"/>
    <n v="5657"/>
    <n v="29120"/>
  </r>
  <r>
    <x v="6"/>
    <n v="5657"/>
    <n v="19765"/>
  </r>
  <r>
    <x v="27"/>
    <n v="481"/>
    <n v="16699"/>
  </r>
  <r>
    <x v="27"/>
    <n v="481"/>
    <n v="13799"/>
  </r>
  <r>
    <x v="27"/>
    <n v="481"/>
    <n v="14499"/>
  </r>
  <r>
    <x v="27"/>
    <n v="481"/>
    <n v="15099"/>
  </r>
  <r>
    <x v="27"/>
    <n v="481"/>
    <n v="15999"/>
  </r>
  <r>
    <x v="27"/>
    <n v="481"/>
    <n v="15399"/>
  </r>
  <r>
    <x v="27"/>
    <n v="481"/>
    <n v="14699"/>
  </r>
  <r>
    <x v="27"/>
    <n v="481"/>
    <n v="15799"/>
  </r>
  <r>
    <x v="20"/>
    <n v="481"/>
    <n v="16349"/>
  </r>
  <r>
    <x v="20"/>
    <n v="481"/>
    <n v="14899"/>
  </r>
  <r>
    <x v="20"/>
    <n v="481"/>
    <n v="15399"/>
  </r>
  <r>
    <x v="20"/>
    <n v="481"/>
    <n v="15099"/>
  </r>
  <r>
    <x v="20"/>
    <n v="481"/>
    <n v="16499"/>
  </r>
  <r>
    <x v="20"/>
    <n v="481"/>
    <n v="15449"/>
  </r>
  <r>
    <x v="20"/>
    <n v="481"/>
    <n v="13999"/>
  </r>
  <r>
    <x v="20"/>
    <n v="481"/>
    <n v="14349"/>
  </r>
  <r>
    <x v="20"/>
    <n v="481"/>
    <n v="16049"/>
  </r>
  <r>
    <x v="20"/>
    <n v="481"/>
    <n v="14499"/>
  </r>
  <r>
    <x v="20"/>
    <n v="481"/>
    <n v="14949"/>
  </r>
  <r>
    <x v="20"/>
    <n v="481"/>
    <n v="15999"/>
  </r>
  <r>
    <x v="20"/>
    <n v="481"/>
    <n v="16949"/>
  </r>
  <r>
    <x v="20"/>
    <n v="481"/>
    <n v="15249"/>
  </r>
  <r>
    <x v="20"/>
    <n v="481"/>
    <n v="15849"/>
  </r>
  <r>
    <x v="20"/>
    <n v="481"/>
    <n v="15599"/>
  </r>
  <r>
    <x v="21"/>
    <n v="481"/>
    <n v="15589"/>
  </r>
  <r>
    <x v="21"/>
    <n v="481"/>
    <n v="16489"/>
  </r>
  <r>
    <x v="21"/>
    <n v="481"/>
    <n v="17689"/>
  </r>
  <r>
    <x v="21"/>
    <n v="481"/>
    <n v="16989"/>
  </r>
  <r>
    <x v="21"/>
    <n v="481"/>
    <n v="16089"/>
  </r>
  <r>
    <x v="21"/>
    <n v="481"/>
    <n v="16789"/>
  </r>
  <r>
    <x v="21"/>
    <n v="481"/>
    <n v="14489"/>
  </r>
  <r>
    <x v="21"/>
    <n v="481"/>
    <n v="15889"/>
  </r>
  <r>
    <x v="21"/>
    <n v="481"/>
    <n v="14989"/>
  </r>
  <r>
    <x v="21"/>
    <n v="481"/>
    <n v="15389"/>
  </r>
  <r>
    <x v="10"/>
    <n v="640"/>
    <n v="33095"/>
  </r>
  <r>
    <x v="10"/>
    <n v="640"/>
    <n v="25095"/>
  </r>
  <r>
    <x v="10"/>
    <n v="640"/>
    <n v="24595"/>
  </r>
  <r>
    <x v="10"/>
    <n v="640"/>
    <n v="28095"/>
  </r>
  <r>
    <x v="10"/>
    <n v="640"/>
    <n v="30095"/>
  </r>
  <r>
    <x v="10"/>
    <n v="640"/>
    <n v="22195"/>
  </r>
  <r>
    <x v="10"/>
    <n v="640"/>
    <n v="28495"/>
  </r>
  <r>
    <x v="10"/>
    <n v="640"/>
    <n v="23195"/>
  </r>
  <r>
    <x v="8"/>
    <n v="640"/>
    <n v="28795"/>
  </r>
  <r>
    <x v="8"/>
    <n v="640"/>
    <n v="25295"/>
  </r>
  <r>
    <x v="8"/>
    <n v="640"/>
    <n v="23395"/>
  </r>
  <r>
    <x v="8"/>
    <n v="640"/>
    <n v="29195"/>
  </r>
  <r>
    <x v="8"/>
    <n v="640"/>
    <n v="22395"/>
  </r>
  <r>
    <x v="8"/>
    <n v="640"/>
    <n v="33795"/>
  </r>
  <r>
    <x v="8"/>
    <n v="640"/>
    <n v="25795"/>
  </r>
  <r>
    <x v="8"/>
    <n v="640"/>
    <n v="30795"/>
  </r>
  <r>
    <x v="6"/>
    <n v="640"/>
    <n v="34295"/>
  </r>
  <r>
    <x v="6"/>
    <n v="640"/>
    <n v="25995"/>
  </r>
  <r>
    <x v="6"/>
    <n v="640"/>
    <n v="29295"/>
  </r>
  <r>
    <x v="6"/>
    <n v="640"/>
    <n v="25495"/>
  </r>
  <r>
    <x v="6"/>
    <n v="640"/>
    <n v="29195"/>
  </r>
  <r>
    <x v="6"/>
    <n v="640"/>
    <n v="31295"/>
  </r>
  <r>
    <x v="6"/>
    <n v="640"/>
    <n v="23595"/>
  </r>
  <r>
    <x v="6"/>
    <n v="640"/>
    <n v="22595"/>
  </r>
  <r>
    <x v="10"/>
    <n v="1720"/>
    <n v="19590"/>
  </r>
  <r>
    <x v="10"/>
    <n v="1720"/>
    <n v="19390"/>
  </r>
  <r>
    <x v="10"/>
    <n v="1720"/>
    <n v="18590"/>
  </r>
  <r>
    <x v="10"/>
    <n v="1720"/>
    <n v="20890"/>
  </r>
  <r>
    <x v="10"/>
    <n v="1720"/>
    <n v="21890"/>
  </r>
  <r>
    <x v="10"/>
    <n v="1720"/>
    <n v="17490"/>
  </r>
  <r>
    <x v="10"/>
    <n v="1720"/>
    <n v="15890"/>
  </r>
  <r>
    <x v="10"/>
    <n v="1720"/>
    <n v="19690"/>
  </r>
  <r>
    <x v="10"/>
    <n v="1720"/>
    <n v="20590"/>
  </r>
  <r>
    <x v="10"/>
    <n v="1720"/>
    <n v="21590"/>
  </r>
  <r>
    <x v="8"/>
    <n v="1720"/>
    <n v="20690"/>
  </r>
  <r>
    <x v="8"/>
    <n v="1720"/>
    <n v="15990"/>
  </r>
  <r>
    <x v="8"/>
    <n v="1720"/>
    <n v="21990"/>
  </r>
  <r>
    <x v="8"/>
    <n v="1720"/>
    <n v="21690"/>
  </r>
  <r>
    <x v="8"/>
    <n v="1720"/>
    <n v="18090"/>
  </r>
  <r>
    <x v="8"/>
    <n v="1720"/>
    <n v="20390"/>
  </r>
  <r>
    <x v="8"/>
    <n v="1720"/>
    <n v="19890"/>
  </r>
  <r>
    <x v="8"/>
    <n v="1720"/>
    <n v="17700"/>
  </r>
  <r>
    <x v="8"/>
    <n v="1720"/>
    <n v="20990"/>
  </r>
  <r>
    <x v="8"/>
    <n v="1720"/>
    <n v="19990"/>
  </r>
  <r>
    <x v="6"/>
    <n v="1720"/>
    <n v="17500"/>
  </r>
  <r>
    <x v="6"/>
    <n v="1720"/>
    <n v="19200"/>
  </r>
  <r>
    <x v="6"/>
    <n v="1720"/>
    <n v="21200"/>
  </r>
  <r>
    <x v="6"/>
    <n v="1720"/>
    <n v="16490"/>
  </r>
  <r>
    <x v="6"/>
    <n v="1720"/>
    <n v="18090"/>
  </r>
  <r>
    <x v="6"/>
    <n v="1720"/>
    <n v="25890"/>
  </r>
  <r>
    <x v="6"/>
    <n v="1720"/>
    <n v="23690"/>
  </r>
  <r>
    <x v="6"/>
    <n v="1720"/>
    <n v="21990"/>
  </r>
  <r>
    <x v="7"/>
    <n v="873"/>
    <n v="2000"/>
  </r>
  <r>
    <x v="7"/>
    <n v="873"/>
    <n v="2000"/>
  </r>
  <r>
    <x v="3"/>
    <n v="873"/>
    <n v="2000"/>
  </r>
  <r>
    <x v="3"/>
    <n v="873"/>
    <n v="2000"/>
  </r>
  <r>
    <x v="4"/>
    <n v="873"/>
    <n v="2000"/>
  </r>
  <r>
    <x v="4"/>
    <n v="873"/>
    <n v="2000"/>
  </r>
  <r>
    <x v="4"/>
    <n v="873"/>
    <n v="2000"/>
  </r>
  <r>
    <x v="14"/>
    <n v="105"/>
    <n v="24700"/>
  </r>
  <r>
    <x v="14"/>
    <n v="105"/>
    <n v="28500"/>
  </r>
  <r>
    <x v="14"/>
    <n v="105"/>
    <n v="27400"/>
  </r>
  <r>
    <x v="14"/>
    <n v="105"/>
    <n v="25800"/>
  </r>
  <r>
    <x v="10"/>
    <n v="105"/>
    <n v="31090"/>
  </r>
  <r>
    <x v="10"/>
    <n v="105"/>
    <n v="26000"/>
  </r>
  <r>
    <x v="10"/>
    <n v="105"/>
    <n v="24900"/>
  </r>
  <r>
    <x v="10"/>
    <n v="105"/>
    <n v="29990"/>
  </r>
  <r>
    <x v="8"/>
    <n v="105"/>
    <n v="25305"/>
  </r>
  <r>
    <x v="8"/>
    <n v="105"/>
    <n v="30610"/>
  </r>
  <r>
    <x v="8"/>
    <n v="105"/>
    <n v="29510"/>
  </r>
  <r>
    <x v="8"/>
    <n v="105"/>
    <n v="26405"/>
  </r>
  <r>
    <x v="17"/>
    <n v="258"/>
    <n v="24975"/>
  </r>
  <r>
    <x v="17"/>
    <n v="258"/>
    <n v="26370"/>
  </r>
  <r>
    <x v="17"/>
    <n v="258"/>
    <n v="31575"/>
  </r>
  <r>
    <x v="17"/>
    <n v="258"/>
    <n v="27775"/>
  </r>
  <r>
    <x v="18"/>
    <n v="258"/>
    <n v="26330"/>
  </r>
  <r>
    <x v="18"/>
    <n v="258"/>
    <n v="28330"/>
  </r>
  <r>
    <x v="18"/>
    <n v="258"/>
    <n v="25330"/>
  </r>
  <r>
    <x v="26"/>
    <n v="258"/>
    <n v="26830"/>
  </r>
  <r>
    <x v="26"/>
    <n v="258"/>
    <n v="26830"/>
  </r>
  <r>
    <x v="26"/>
    <n v="5657"/>
    <n v="28030"/>
  </r>
  <r>
    <x v="26"/>
    <n v="5657"/>
    <n v="23930"/>
  </r>
  <r>
    <x v="26"/>
    <n v="5657"/>
    <n v="21630"/>
  </r>
  <r>
    <x v="26"/>
    <n v="5657"/>
    <n v="26530"/>
  </r>
  <r>
    <x v="26"/>
    <n v="5657"/>
    <n v="29030"/>
  </r>
  <r>
    <x v="26"/>
    <n v="5657"/>
    <n v="32755"/>
  </r>
  <r>
    <x v="27"/>
    <n v="5657"/>
    <n v="19650"/>
  </r>
  <r>
    <x v="27"/>
    <n v="5657"/>
    <n v="29575"/>
  </r>
  <r>
    <x v="27"/>
    <n v="5657"/>
    <n v="23655"/>
  </r>
  <r>
    <x v="27"/>
    <n v="5657"/>
    <n v="26615"/>
  </r>
  <r>
    <x v="20"/>
    <n v="5657"/>
    <n v="26665"/>
  </r>
  <r>
    <x v="20"/>
    <n v="5657"/>
    <n v="23705"/>
  </r>
  <r>
    <x v="20"/>
    <n v="5657"/>
    <n v="29575"/>
  </r>
  <r>
    <x v="20"/>
    <n v="5657"/>
    <n v="19700"/>
  </r>
  <r>
    <x v="26"/>
    <n v="5657"/>
    <n v="28440"/>
  </r>
  <r>
    <x v="26"/>
    <n v="5657"/>
    <n v="30440"/>
  </r>
  <r>
    <x v="26"/>
    <n v="5657"/>
    <n v="25040"/>
  </r>
  <r>
    <x v="26"/>
    <n v="5657"/>
    <n v="26840"/>
  </r>
  <r>
    <x v="26"/>
    <n v="5657"/>
    <n v="26440"/>
  </r>
  <r>
    <x v="26"/>
    <n v="5657"/>
    <n v="28240"/>
  </r>
  <r>
    <x v="27"/>
    <n v="5657"/>
    <n v="28355"/>
  </r>
  <r>
    <x v="27"/>
    <n v="5657"/>
    <n v="26505"/>
  </r>
  <r>
    <x v="27"/>
    <n v="5657"/>
    <n v="25105"/>
  </r>
  <r>
    <x v="27"/>
    <n v="5657"/>
    <n v="30580"/>
  </r>
  <r>
    <x v="27"/>
    <n v="5657"/>
    <n v="26955"/>
  </r>
  <r>
    <x v="27"/>
    <n v="5657"/>
    <n v="28530"/>
  </r>
  <r>
    <x v="20"/>
    <n v="5657"/>
    <n v="27770"/>
  </r>
  <r>
    <x v="20"/>
    <n v="5657"/>
    <n v="29205"/>
  </r>
  <r>
    <x v="20"/>
    <n v="5657"/>
    <n v="31055"/>
  </r>
  <r>
    <x v="20"/>
    <n v="5657"/>
    <n v="25920"/>
  </r>
  <r>
    <x v="10"/>
    <n v="2009"/>
    <n v="32560"/>
  </r>
  <r>
    <x v="10"/>
    <n v="2009"/>
    <n v="20660"/>
  </r>
  <r>
    <x v="10"/>
    <n v="2009"/>
    <n v="25510"/>
  </r>
  <r>
    <x v="10"/>
    <n v="2009"/>
    <n v="34010"/>
  </r>
  <r>
    <x v="10"/>
    <n v="2009"/>
    <n v="31510"/>
  </r>
  <r>
    <x v="10"/>
    <n v="2009"/>
    <n v="32560"/>
  </r>
  <r>
    <x v="10"/>
    <n v="2009"/>
    <n v="25860"/>
  </r>
  <r>
    <x v="10"/>
    <n v="2009"/>
    <n v="26450"/>
  </r>
  <r>
    <x v="10"/>
    <n v="2009"/>
    <n v="23020"/>
  </r>
  <r>
    <x v="10"/>
    <n v="2009"/>
    <n v="27240"/>
  </r>
  <r>
    <x v="10"/>
    <n v="2009"/>
    <n v="17990"/>
  </r>
  <r>
    <x v="10"/>
    <n v="2009"/>
    <n v="30550"/>
  </r>
  <r>
    <x v="10"/>
    <n v="2009"/>
    <n v="24190"/>
  </r>
  <r>
    <x v="10"/>
    <n v="2009"/>
    <n v="23750"/>
  </r>
  <r>
    <x v="10"/>
    <n v="2009"/>
    <n v="28050"/>
  </r>
  <r>
    <x v="10"/>
    <n v="2009"/>
    <n v="21970"/>
  </r>
  <r>
    <x v="10"/>
    <n v="2009"/>
    <n v="31360"/>
  </r>
  <r>
    <x v="10"/>
    <n v="2009"/>
    <n v="24540"/>
  </r>
  <r>
    <x v="10"/>
    <n v="2009"/>
    <n v="25400"/>
  </r>
  <r>
    <x v="10"/>
    <n v="2009"/>
    <n v="25350"/>
  </r>
  <r>
    <x v="10"/>
    <n v="2009"/>
    <n v="23610"/>
  </r>
  <r>
    <x v="10"/>
    <n v="2009"/>
    <n v="28560"/>
  </r>
  <r>
    <x v="10"/>
    <n v="2009"/>
    <n v="26310"/>
  </r>
  <r>
    <x v="10"/>
    <n v="2009"/>
    <n v="22700"/>
  </r>
  <r>
    <x v="10"/>
    <n v="2009"/>
    <n v="35260"/>
  </r>
  <r>
    <x v="10"/>
    <n v="2009"/>
    <n v="24630"/>
  </r>
  <r>
    <x v="10"/>
    <n v="2009"/>
    <n v="27630"/>
  </r>
  <r>
    <x v="10"/>
    <n v="2009"/>
    <n v="31750"/>
  </r>
  <r>
    <x v="8"/>
    <n v="2009"/>
    <n v="26750"/>
  </r>
  <r>
    <x v="8"/>
    <n v="2009"/>
    <n v="25840"/>
  </r>
  <r>
    <x v="8"/>
    <n v="2009"/>
    <n v="32890"/>
  </r>
  <r>
    <x v="8"/>
    <n v="2009"/>
    <n v="24050"/>
  </r>
  <r>
    <x v="8"/>
    <n v="2009"/>
    <n v="31840"/>
  </r>
  <r>
    <x v="8"/>
    <n v="2009"/>
    <n v="24960"/>
  </r>
  <r>
    <x v="8"/>
    <n v="2009"/>
    <n v="26640"/>
  </r>
  <r>
    <x v="8"/>
    <n v="2009"/>
    <n v="35590"/>
  </r>
  <r>
    <x v="8"/>
    <n v="2009"/>
    <n v="23000"/>
  </r>
  <r>
    <x v="8"/>
    <n v="2009"/>
    <n v="32080"/>
  </r>
  <r>
    <x v="8"/>
    <n v="2009"/>
    <n v="34360"/>
  </r>
  <r>
    <x v="8"/>
    <n v="2009"/>
    <n v="28380"/>
  </r>
  <r>
    <x v="8"/>
    <n v="2009"/>
    <n v="25680"/>
  </r>
  <r>
    <x v="8"/>
    <n v="2009"/>
    <n v="23940"/>
  </r>
  <r>
    <x v="8"/>
    <n v="2009"/>
    <n v="24520"/>
  </r>
  <r>
    <x v="8"/>
    <n v="2009"/>
    <n v="31690"/>
  </r>
  <r>
    <x v="8"/>
    <n v="2009"/>
    <n v="28910"/>
  </r>
  <r>
    <x v="8"/>
    <n v="2009"/>
    <n v="35610"/>
  </r>
  <r>
    <x v="8"/>
    <n v="2009"/>
    <n v="18290"/>
  </r>
  <r>
    <x v="8"/>
    <n v="2009"/>
    <n v="23230"/>
  </r>
  <r>
    <x v="8"/>
    <n v="2009"/>
    <n v="34340"/>
  </r>
  <r>
    <x v="8"/>
    <n v="2009"/>
    <n v="28890"/>
  </r>
  <r>
    <x v="8"/>
    <n v="2009"/>
    <n v="31710"/>
  </r>
  <r>
    <x v="8"/>
    <n v="2009"/>
    <n v="27960"/>
  </r>
  <r>
    <x v="8"/>
    <n v="2009"/>
    <n v="20960"/>
  </r>
  <r>
    <x v="8"/>
    <n v="2009"/>
    <n v="22180"/>
  </r>
  <r>
    <x v="6"/>
    <n v="2009"/>
    <n v="25750"/>
  </r>
  <r>
    <x v="6"/>
    <n v="2009"/>
    <n v="32340"/>
  </r>
  <r>
    <x v="6"/>
    <n v="2009"/>
    <n v="27320"/>
  </r>
  <r>
    <x v="6"/>
    <n v="2009"/>
    <n v="26470"/>
  </r>
  <r>
    <x v="6"/>
    <n v="2009"/>
    <n v="27650"/>
  </r>
  <r>
    <x v="6"/>
    <n v="2009"/>
    <n v="29170"/>
  </r>
  <r>
    <x v="6"/>
    <n v="2009"/>
    <n v="18390"/>
  </r>
  <r>
    <x v="6"/>
    <n v="2009"/>
    <n v="22160"/>
  </r>
  <r>
    <x v="6"/>
    <n v="2009"/>
    <n v="24950"/>
  </r>
  <r>
    <x v="6"/>
    <n v="2009"/>
    <n v="26630"/>
  </r>
  <r>
    <x v="6"/>
    <n v="2009"/>
    <n v="33390"/>
  </r>
  <r>
    <x v="6"/>
    <n v="2009"/>
    <n v="35160"/>
  </r>
  <r>
    <x v="6"/>
    <n v="2009"/>
    <n v="28750"/>
  </r>
  <r>
    <x v="6"/>
    <n v="2009"/>
    <n v="23910"/>
  </r>
  <r>
    <x v="6"/>
    <n v="2009"/>
    <n v="32580"/>
  </r>
  <r>
    <x v="6"/>
    <n v="2009"/>
    <n v="29700"/>
  </r>
  <r>
    <x v="6"/>
    <n v="2009"/>
    <n v="36410"/>
  </r>
  <r>
    <x v="6"/>
    <n v="2009"/>
    <n v="25200"/>
  </r>
  <r>
    <x v="6"/>
    <n v="2009"/>
    <n v="23900"/>
  </r>
  <r>
    <x v="6"/>
    <n v="2009"/>
    <n v="24620"/>
  </r>
  <r>
    <x v="6"/>
    <n v="2009"/>
    <n v="32510"/>
  </r>
  <r>
    <x v="6"/>
    <n v="2009"/>
    <n v="22860"/>
  </r>
  <r>
    <x v="10"/>
    <n v="5657"/>
    <n v="27380"/>
  </r>
  <r>
    <x v="10"/>
    <n v="5657"/>
    <n v="26575"/>
  </r>
  <r>
    <x v="10"/>
    <n v="5657"/>
    <n v="32330"/>
  </r>
  <r>
    <x v="8"/>
    <n v="5657"/>
    <n v="31430"/>
  </r>
  <r>
    <x v="8"/>
    <n v="5657"/>
    <n v="26480"/>
  </r>
  <r>
    <x v="8"/>
    <n v="5657"/>
    <n v="25675"/>
  </r>
  <r>
    <x v="6"/>
    <n v="5657"/>
    <n v="37020"/>
  </r>
  <r>
    <x v="6"/>
    <n v="5657"/>
    <n v="31010"/>
  </r>
  <r>
    <x v="6"/>
    <n v="5657"/>
    <n v="25675"/>
  </r>
  <r>
    <x v="6"/>
    <n v="5657"/>
    <n v="26480"/>
  </r>
  <r>
    <x v="10"/>
    <n v="5657"/>
    <n v="27830"/>
  </r>
  <r>
    <x v="10"/>
    <n v="5657"/>
    <n v="32780"/>
  </r>
  <r>
    <x v="10"/>
    <n v="5657"/>
    <n v="24035"/>
  </r>
  <r>
    <x v="10"/>
    <n v="5657"/>
    <n v="30780"/>
  </r>
  <r>
    <x v="10"/>
    <n v="5657"/>
    <n v="22500"/>
  </r>
  <r>
    <x v="8"/>
    <n v="5657"/>
    <n v="31270"/>
  </r>
  <r>
    <x v="8"/>
    <n v="5657"/>
    <n v="22750"/>
  </r>
  <r>
    <x v="8"/>
    <n v="5657"/>
    <n v="24320"/>
  </r>
  <r>
    <x v="8"/>
    <n v="5657"/>
    <n v="33270"/>
  </r>
  <r>
    <x v="8"/>
    <n v="5657"/>
    <n v="28115"/>
  </r>
  <r>
    <x v="6"/>
    <n v="5657"/>
    <n v="30610"/>
  </r>
  <r>
    <x v="6"/>
    <n v="5657"/>
    <n v="27405"/>
  </r>
  <r>
    <x v="6"/>
    <n v="5657"/>
    <n v="32610"/>
  </r>
  <r>
    <x v="6"/>
    <n v="5657"/>
    <n v="22610"/>
  </r>
  <r>
    <x v="6"/>
    <n v="5657"/>
    <n v="23610"/>
  </r>
  <r>
    <x v="6"/>
    <n v="5657"/>
    <n v="36620"/>
  </r>
  <r>
    <x v="6"/>
    <n v="5657"/>
    <n v="38620"/>
  </r>
  <r>
    <x v="21"/>
    <n v="190"/>
    <n v="39550"/>
  </r>
  <r>
    <x v="21"/>
    <n v="190"/>
    <n v="38050"/>
  </r>
  <r>
    <x v="22"/>
    <n v="190"/>
    <n v="42150"/>
  </r>
  <r>
    <x v="22"/>
    <n v="190"/>
    <n v="43600"/>
  </r>
  <r>
    <x v="24"/>
    <n v="190"/>
    <n v="42850"/>
  </r>
  <r>
    <x v="24"/>
    <n v="190"/>
    <n v="44300"/>
  </r>
  <r>
    <x v="27"/>
    <n v="190"/>
    <n v="49750"/>
  </r>
  <r>
    <x v="20"/>
    <n v="190"/>
    <n v="49850"/>
  </r>
  <r>
    <x v="21"/>
    <n v="190"/>
    <n v="50100"/>
  </r>
  <r>
    <x v="22"/>
    <n v="190"/>
    <n v="58400"/>
  </r>
  <r>
    <x v="24"/>
    <n v="190"/>
    <n v="59000"/>
  </r>
  <r>
    <x v="0"/>
    <n v="190"/>
    <n v="44050"/>
  </r>
  <r>
    <x v="0"/>
    <n v="190"/>
    <n v="42600"/>
  </r>
  <r>
    <x v="0"/>
    <n v="190"/>
    <n v="57600"/>
  </r>
  <r>
    <x v="1"/>
    <n v="190"/>
    <n v="43700"/>
  </r>
  <r>
    <x v="1"/>
    <n v="190"/>
    <n v="59800"/>
  </r>
  <r>
    <x v="1"/>
    <n v="190"/>
    <n v="52000"/>
  </r>
  <r>
    <x v="1"/>
    <n v="190"/>
    <n v="45150"/>
  </r>
  <r>
    <x v="2"/>
    <n v="190"/>
    <n v="53400"/>
  </r>
  <r>
    <x v="2"/>
    <n v="190"/>
    <n v="44950"/>
  </r>
  <r>
    <x v="2"/>
    <n v="190"/>
    <n v="61500"/>
  </r>
  <r>
    <x v="2"/>
    <n v="190"/>
    <n v="46400"/>
  </r>
  <r>
    <x v="10"/>
    <n v="617"/>
    <n v="115400"/>
  </r>
  <r>
    <x v="10"/>
    <n v="617"/>
    <n v="137100"/>
  </r>
  <r>
    <x v="8"/>
    <n v="617"/>
    <n v="119900"/>
  </r>
  <r>
    <x v="8"/>
    <n v="617"/>
    <n v="139900"/>
  </r>
  <r>
    <x v="8"/>
    <n v="617"/>
    <n v="217900"/>
  </r>
  <r>
    <x v="0"/>
    <n v="190"/>
    <n v="50200"/>
  </r>
  <r>
    <x v="0"/>
    <n v="190"/>
    <n v="45750"/>
  </r>
  <r>
    <x v="0"/>
    <n v="190"/>
    <n v="58000"/>
  </r>
  <r>
    <x v="1"/>
    <n v="190"/>
    <n v="51300"/>
  </r>
  <r>
    <x v="1"/>
    <n v="190"/>
    <n v="46650"/>
  </r>
  <r>
    <x v="2"/>
    <n v="190"/>
    <n v="61450"/>
  </r>
  <r>
    <x v="2"/>
    <n v="190"/>
    <n v="47900"/>
  </r>
  <r>
    <x v="2"/>
    <n v="190"/>
    <n v="52750"/>
  </r>
  <r>
    <x v="0"/>
    <n v="190"/>
    <n v="38600"/>
  </r>
  <r>
    <x v="0"/>
    <n v="190"/>
    <n v="43350"/>
  </r>
  <r>
    <x v="0"/>
    <n v="190"/>
    <n v="48900"/>
  </r>
  <r>
    <x v="0"/>
    <n v="190"/>
    <n v="40250"/>
  </r>
  <r>
    <x v="0"/>
    <n v="190"/>
    <n v="50800"/>
  </r>
  <r>
    <x v="0"/>
    <n v="190"/>
    <n v="37150"/>
  </r>
  <r>
    <x v="1"/>
    <n v="190"/>
    <n v="51700"/>
  </r>
  <r>
    <x v="1"/>
    <n v="190"/>
    <n v="37800"/>
  </r>
  <r>
    <x v="1"/>
    <n v="190"/>
    <n v="49800"/>
  </r>
  <r>
    <x v="1"/>
    <n v="190"/>
    <n v="40900"/>
  </r>
  <r>
    <x v="1"/>
    <n v="190"/>
    <n v="39250"/>
  </r>
  <r>
    <x v="1"/>
    <n v="190"/>
    <n v="44200"/>
  </r>
  <r>
    <x v="2"/>
    <n v="190"/>
    <n v="45500"/>
  </r>
  <r>
    <x v="2"/>
    <n v="190"/>
    <n v="42050"/>
  </r>
  <r>
    <x v="2"/>
    <n v="190"/>
    <n v="40400"/>
  </r>
  <r>
    <x v="2"/>
    <n v="190"/>
    <n v="53100"/>
  </r>
  <r>
    <x v="2"/>
    <n v="190"/>
    <n v="51200"/>
  </r>
  <r>
    <x v="0"/>
    <n v="190"/>
    <n v="41550"/>
  </r>
  <r>
    <x v="0"/>
    <n v="190"/>
    <n v="44150"/>
  </r>
  <r>
    <x v="0"/>
    <n v="190"/>
    <n v="39950"/>
  </r>
  <r>
    <x v="0"/>
    <n v="190"/>
    <n v="35800"/>
  </r>
  <r>
    <x v="0"/>
    <n v="190"/>
    <n v="37400"/>
  </r>
  <r>
    <x v="0"/>
    <n v="190"/>
    <n v="32000"/>
  </r>
  <r>
    <x v="0"/>
    <n v="190"/>
    <n v="40200"/>
  </r>
  <r>
    <x v="0"/>
    <n v="190"/>
    <n v="35000"/>
  </r>
  <r>
    <x v="0"/>
    <n v="190"/>
    <n v="33400"/>
  </r>
  <r>
    <x v="0"/>
    <n v="190"/>
    <n v="44750"/>
  </r>
  <r>
    <x v="1"/>
    <n v="190"/>
    <n v="41500"/>
  </r>
  <r>
    <x v="1"/>
    <n v="190"/>
    <n v="36900"/>
  </r>
  <r>
    <x v="1"/>
    <n v="190"/>
    <n v="33100"/>
  </r>
  <r>
    <x v="1"/>
    <n v="190"/>
    <n v="38500"/>
  </r>
  <r>
    <x v="1"/>
    <n v="190"/>
    <n v="41850"/>
  </r>
  <r>
    <x v="1"/>
    <n v="190"/>
    <n v="46050"/>
  </r>
  <r>
    <x v="1"/>
    <n v="190"/>
    <n v="45450"/>
  </r>
  <r>
    <x v="1"/>
    <n v="190"/>
    <n v="36100"/>
  </r>
  <r>
    <x v="1"/>
    <n v="190"/>
    <n v="40250"/>
  </r>
  <r>
    <x v="1"/>
    <n v="190"/>
    <n v="34500"/>
  </r>
  <r>
    <x v="2"/>
    <n v="190"/>
    <n v="37150"/>
  </r>
  <r>
    <x v="2"/>
    <n v="190"/>
    <n v="34550"/>
  </r>
  <r>
    <x v="2"/>
    <n v="190"/>
    <n v="32950"/>
  </r>
  <r>
    <x v="25"/>
    <n v="190"/>
    <n v="2251"/>
  </r>
  <r>
    <x v="25"/>
    <n v="190"/>
    <n v="2449"/>
  </r>
  <r>
    <x v="23"/>
    <n v="190"/>
    <n v="22195"/>
  </r>
  <r>
    <x v="23"/>
    <n v="190"/>
    <n v="21395"/>
  </r>
  <r>
    <x v="23"/>
    <n v="190"/>
    <n v="24895"/>
  </r>
  <r>
    <x v="23"/>
    <n v="190"/>
    <n v="24095"/>
  </r>
  <r>
    <x v="16"/>
    <n v="190"/>
    <n v="22195"/>
  </r>
  <r>
    <x v="16"/>
    <n v="190"/>
    <n v="21395"/>
  </r>
  <r>
    <x v="27"/>
    <n v="190"/>
    <n v="33250"/>
  </r>
  <r>
    <x v="27"/>
    <n v="190"/>
    <n v="33800"/>
  </r>
  <r>
    <x v="27"/>
    <n v="190"/>
    <n v="33200"/>
  </r>
  <r>
    <x v="27"/>
    <n v="190"/>
    <n v="31450"/>
  </r>
  <r>
    <x v="27"/>
    <n v="190"/>
    <n v="31200"/>
  </r>
  <r>
    <x v="20"/>
    <n v="190"/>
    <n v="33450"/>
  </r>
  <r>
    <x v="20"/>
    <n v="190"/>
    <n v="33450"/>
  </r>
  <r>
    <x v="20"/>
    <n v="190"/>
    <n v="33950"/>
  </r>
  <r>
    <x v="20"/>
    <n v="190"/>
    <n v="34050"/>
  </r>
  <r>
    <x v="20"/>
    <n v="190"/>
    <n v="31900"/>
  </r>
  <r>
    <x v="20"/>
    <n v="190"/>
    <n v="31450"/>
  </r>
  <r>
    <x v="20"/>
    <n v="190"/>
    <n v="32250"/>
  </r>
  <r>
    <x v="21"/>
    <n v="190"/>
    <n v="32250"/>
  </r>
  <r>
    <x v="21"/>
    <n v="190"/>
    <n v="34750"/>
  </r>
  <r>
    <x v="21"/>
    <n v="190"/>
    <n v="32700"/>
  </r>
  <r>
    <x v="21"/>
    <n v="190"/>
    <n v="33050"/>
  </r>
  <r>
    <x v="24"/>
    <n v="190"/>
    <n v="46950"/>
  </r>
  <r>
    <x v="24"/>
    <n v="190"/>
    <n v="54900"/>
  </r>
  <r>
    <x v="24"/>
    <n v="190"/>
    <n v="44350"/>
  </r>
  <r>
    <x v="24"/>
    <n v="190"/>
    <n v="37500"/>
  </r>
  <r>
    <x v="24"/>
    <n v="190"/>
    <n v="36050"/>
  </r>
  <r>
    <x v="24"/>
    <n v="190"/>
    <n v="39150"/>
  </r>
  <r>
    <x v="24"/>
    <n v="190"/>
    <n v="50550"/>
  </r>
  <r>
    <x v="24"/>
    <n v="190"/>
    <n v="40400"/>
  </r>
  <r>
    <x v="24"/>
    <n v="190"/>
    <n v="43350"/>
  </r>
  <r>
    <x v="24"/>
    <n v="190"/>
    <n v="33250"/>
  </r>
  <r>
    <x v="24"/>
    <n v="190"/>
    <n v="36050"/>
  </r>
  <r>
    <x v="24"/>
    <n v="190"/>
    <n v="43550"/>
  </r>
  <r>
    <x v="24"/>
    <n v="190"/>
    <n v="37000"/>
  </r>
  <r>
    <x v="24"/>
    <n v="190"/>
    <n v="34450"/>
  </r>
  <r>
    <x v="21"/>
    <n v="190"/>
    <n v="35650"/>
  </r>
  <r>
    <x v="21"/>
    <n v="190"/>
    <n v="36200"/>
  </r>
  <r>
    <x v="21"/>
    <n v="190"/>
    <n v="34900"/>
  </r>
  <r>
    <x v="22"/>
    <n v="190"/>
    <n v="33700"/>
  </r>
  <r>
    <x v="22"/>
    <n v="190"/>
    <n v="33250"/>
  </r>
  <r>
    <x v="22"/>
    <n v="190"/>
    <n v="34250"/>
  </r>
  <r>
    <x v="22"/>
    <n v="190"/>
    <n v="43850"/>
  </r>
  <r>
    <x v="22"/>
    <n v="190"/>
    <n v="35750"/>
  </r>
  <r>
    <x v="22"/>
    <n v="190"/>
    <n v="38700"/>
  </r>
  <r>
    <x v="22"/>
    <n v="190"/>
    <n v="37000"/>
  </r>
  <r>
    <x v="22"/>
    <n v="190"/>
    <n v="35900"/>
  </r>
  <r>
    <x v="22"/>
    <n v="190"/>
    <n v="43900"/>
  </r>
  <r>
    <x v="22"/>
    <n v="190"/>
    <n v="36650"/>
  </r>
  <r>
    <x v="22"/>
    <n v="210"/>
    <n v="14335"/>
  </r>
  <r>
    <x v="20"/>
    <n v="210"/>
    <n v="14775"/>
  </r>
  <r>
    <x v="20"/>
    <n v="210"/>
    <n v="18425"/>
  </r>
  <r>
    <x v="21"/>
    <n v="210"/>
    <n v="19850"/>
  </r>
  <r>
    <x v="21"/>
    <n v="210"/>
    <n v="15675"/>
  </r>
  <r>
    <x v="22"/>
    <n v="210"/>
    <n v="16980"/>
  </r>
  <r>
    <x v="22"/>
    <n v="210"/>
    <n v="20280"/>
  </r>
  <r>
    <x v="21"/>
    <n v="210"/>
    <n v="30210"/>
  </r>
  <r>
    <x v="21"/>
    <n v="210"/>
    <n v="26755"/>
  </r>
  <r>
    <x v="21"/>
    <n v="210"/>
    <n v="23100"/>
  </r>
  <r>
    <x v="21"/>
    <n v="210"/>
    <n v="26960"/>
  </r>
  <r>
    <x v="21"/>
    <n v="210"/>
    <n v="18765"/>
  </r>
  <r>
    <x v="21"/>
    <n v="210"/>
    <n v="20290"/>
  </r>
  <r>
    <x v="21"/>
    <n v="210"/>
    <n v="23100"/>
  </r>
  <r>
    <x v="22"/>
    <n v="210"/>
    <n v="28580"/>
  </r>
  <r>
    <x v="22"/>
    <n v="210"/>
    <n v="19275"/>
  </r>
  <r>
    <x v="22"/>
    <n v="210"/>
    <n v="24180"/>
  </r>
  <r>
    <x v="22"/>
    <n v="210"/>
    <n v="28960"/>
  </r>
  <r>
    <x v="22"/>
    <n v="210"/>
    <n v="24710"/>
  </r>
  <r>
    <x v="22"/>
    <n v="210"/>
    <n v="22220"/>
  </r>
  <r>
    <x v="22"/>
    <n v="210"/>
    <n v="32300"/>
  </r>
  <r>
    <x v="22"/>
    <n v="210"/>
    <n v="20490"/>
  </r>
  <r>
    <x v="22"/>
    <n v="210"/>
    <n v="21165"/>
  </r>
  <r>
    <x v="22"/>
    <n v="210"/>
    <n v="29060"/>
  </r>
  <r>
    <x v="22"/>
    <n v="210"/>
    <n v="24080"/>
  </r>
  <r>
    <x v="22"/>
    <n v="210"/>
    <n v="28480"/>
  </r>
  <r>
    <x v="22"/>
    <n v="210"/>
    <n v="24610"/>
  </r>
  <r>
    <x v="22"/>
    <n v="210"/>
    <n v="31870"/>
  </r>
  <r>
    <x v="24"/>
    <n v="210"/>
    <n v="21275"/>
  </r>
  <r>
    <x v="6"/>
    <n v="21"/>
    <n v="41400"/>
  </r>
  <r>
    <x v="6"/>
    <n v="21"/>
    <n v="54550"/>
  </r>
  <r>
    <x v="6"/>
    <n v="21"/>
    <n v="43900"/>
  </r>
  <r>
    <x v="21"/>
    <n v="210"/>
    <n v="29310"/>
  </r>
  <r>
    <x v="21"/>
    <n v="210"/>
    <n v="26910"/>
  </r>
  <r>
    <x v="22"/>
    <n v="210"/>
    <n v="31755"/>
  </r>
  <r>
    <x v="22"/>
    <n v="210"/>
    <n v="28250"/>
  </r>
  <r>
    <x v="22"/>
    <n v="210"/>
    <n v="37610"/>
  </r>
  <r>
    <x v="24"/>
    <n v="436"/>
    <n v="21599"/>
  </r>
  <r>
    <x v="24"/>
    <n v="436"/>
    <n v="23999"/>
  </r>
  <r>
    <x v="0"/>
    <n v="436"/>
    <n v="21599"/>
  </r>
  <r>
    <x v="0"/>
    <n v="436"/>
    <n v="23999"/>
  </r>
  <r>
    <x v="1"/>
    <n v="436"/>
    <n v="21899"/>
  </r>
  <r>
    <x v="1"/>
    <n v="436"/>
    <n v="24299"/>
  </r>
  <r>
    <x v="1"/>
    <n v="1158"/>
    <n v="248000"/>
  </r>
  <r>
    <x v="1"/>
    <n v="1158"/>
    <n v="225400"/>
  </r>
  <r>
    <x v="1"/>
    <n v="1158"/>
    <n v="187900"/>
  </r>
  <r>
    <x v="1"/>
    <n v="1158"/>
    <n v="237600"/>
  </r>
  <r>
    <x v="1"/>
    <n v="1158"/>
    <n v="191900"/>
  </r>
  <r>
    <x v="1"/>
    <n v="1158"/>
    <n v="202000"/>
  </r>
  <r>
    <x v="2"/>
    <n v="1158"/>
    <n v="202000"/>
  </r>
  <r>
    <x v="2"/>
    <n v="1158"/>
    <n v="225400"/>
  </r>
  <r>
    <x v="2"/>
    <n v="1158"/>
    <n v="248000"/>
  </r>
  <r>
    <x v="2"/>
    <n v="1158"/>
    <n v="191900"/>
  </r>
  <r>
    <x v="2"/>
    <n v="1158"/>
    <n v="237600"/>
  </r>
  <r>
    <x v="2"/>
    <n v="1158"/>
    <n v="209500"/>
  </r>
  <r>
    <x v="14"/>
    <n v="1158"/>
    <n v="209500"/>
  </r>
  <r>
    <x v="14"/>
    <n v="1158"/>
    <n v="191900"/>
  </r>
  <r>
    <x v="14"/>
    <n v="1158"/>
    <n v="251600"/>
  </r>
  <r>
    <x v="14"/>
    <n v="1158"/>
    <n v="191900"/>
  </r>
  <r>
    <x v="14"/>
    <n v="1158"/>
    <n v="198900"/>
  </r>
  <r>
    <x v="14"/>
    <n v="1158"/>
    <n v="256300"/>
  </r>
  <r>
    <x v="14"/>
    <n v="1158"/>
    <n v="202000"/>
  </r>
  <r>
    <x v="14"/>
    <n v="1158"/>
    <n v="241200"/>
  </r>
  <r>
    <x v="14"/>
    <n v="1158"/>
    <n v="251600"/>
  </r>
  <r>
    <x v="14"/>
    <n v="1158"/>
    <n v="241200"/>
  </r>
  <r>
    <x v="14"/>
    <n v="1158"/>
    <n v="202000"/>
  </r>
  <r>
    <x v="14"/>
    <n v="1158"/>
    <n v="225400"/>
  </r>
  <r>
    <x v="14"/>
    <n v="1158"/>
    <n v="225400"/>
  </r>
  <r>
    <x v="14"/>
    <n v="1439"/>
    <n v="29350"/>
  </r>
  <r>
    <x v="14"/>
    <n v="1439"/>
    <n v="32150"/>
  </r>
  <r>
    <x v="14"/>
    <n v="1439"/>
    <n v="26350"/>
  </r>
  <r>
    <x v="14"/>
    <n v="1439"/>
    <n v="32150"/>
  </r>
  <r>
    <x v="14"/>
    <n v="1439"/>
    <n v="34600"/>
  </r>
  <r>
    <x v="14"/>
    <n v="1439"/>
    <n v="29300"/>
  </r>
  <r>
    <x v="14"/>
    <n v="1439"/>
    <n v="33400"/>
  </r>
  <r>
    <x v="14"/>
    <n v="1439"/>
    <n v="27200"/>
  </r>
  <r>
    <x v="10"/>
    <n v="1439"/>
    <n v="27950"/>
  </r>
  <r>
    <x v="10"/>
    <n v="1439"/>
    <n v="26750"/>
  </r>
  <r>
    <x v="10"/>
    <n v="1439"/>
    <n v="34600"/>
  </r>
  <r>
    <x v="10"/>
    <n v="1439"/>
    <n v="33400"/>
  </r>
  <r>
    <x v="10"/>
    <n v="1439"/>
    <n v="29500"/>
  </r>
  <r>
    <x v="8"/>
    <n v="1439"/>
    <n v="26950"/>
  </r>
  <r>
    <x v="8"/>
    <n v="1439"/>
    <n v="34950"/>
  </r>
  <r>
    <x v="8"/>
    <n v="1439"/>
    <n v="28150"/>
  </r>
  <r>
    <x v="8"/>
    <n v="1439"/>
    <n v="29900"/>
  </r>
  <r>
    <x v="8"/>
    <n v="1439"/>
    <n v="33750"/>
  </r>
  <r>
    <x v="14"/>
    <n v="1439"/>
    <n v="35200"/>
  </r>
  <r>
    <x v="14"/>
    <n v="1439"/>
    <n v="47400"/>
  </r>
  <r>
    <x v="10"/>
    <n v="1439"/>
    <n v="51500"/>
  </r>
  <r>
    <x v="10"/>
    <n v="1439"/>
    <n v="38000"/>
  </r>
  <r>
    <x v="10"/>
    <n v="1439"/>
    <n v="40500"/>
  </r>
  <r>
    <x v="8"/>
    <n v="1439"/>
    <n v="41250"/>
  </r>
  <r>
    <x v="8"/>
    <n v="1439"/>
    <n v="38750"/>
  </r>
  <r>
    <x v="8"/>
    <n v="1439"/>
    <n v="53850"/>
  </r>
  <r>
    <x v="10"/>
    <n v="238"/>
    <n v="77900"/>
  </r>
  <r>
    <x v="10"/>
    <n v="238"/>
    <n v="69800"/>
  </r>
  <r>
    <x v="8"/>
    <n v="238"/>
    <n v="76050"/>
  </r>
  <r>
    <x v="8"/>
    <n v="238"/>
    <n v="70600"/>
  </r>
  <r>
    <x v="8"/>
    <n v="238"/>
    <n v="78550"/>
  </r>
  <r>
    <x v="6"/>
    <n v="238"/>
    <n v="77200"/>
  </r>
  <r>
    <x v="6"/>
    <n v="238"/>
    <n v="79700"/>
  </r>
  <r>
    <x v="6"/>
    <n v="238"/>
    <n v="71600"/>
  </r>
  <r>
    <x v="10"/>
    <n v="86"/>
    <n v="286750"/>
  </r>
  <r>
    <x v="10"/>
    <n v="86"/>
    <n v="319400"/>
  </r>
  <r>
    <x v="8"/>
    <n v="86"/>
    <n v="295850"/>
  </r>
  <r>
    <x v="8"/>
    <n v="86"/>
    <n v="329325"/>
  </r>
  <r>
    <x v="1"/>
    <n v="86"/>
    <n v="250000"/>
  </r>
  <r>
    <x v="1"/>
    <n v="86"/>
    <n v="290000"/>
  </r>
  <r>
    <x v="2"/>
    <n v="86"/>
    <n v="296000"/>
  </r>
  <r>
    <x v="2"/>
    <n v="86"/>
    <n v="256650"/>
  </r>
  <r>
    <x v="14"/>
    <n v="86"/>
    <n v="263200"/>
  </r>
  <r>
    <x v="14"/>
    <n v="86"/>
    <n v="303300"/>
  </r>
  <r>
    <x v="14"/>
    <n v="617"/>
    <n v="63000"/>
  </r>
  <r>
    <x v="14"/>
    <n v="617"/>
    <n v="64550"/>
  </r>
  <r>
    <x v="14"/>
    <n v="617"/>
    <n v="88600"/>
  </r>
  <r>
    <x v="14"/>
    <n v="617"/>
    <n v="118160"/>
  </r>
  <r>
    <x v="10"/>
    <n v="617"/>
    <n v="119450"/>
  </r>
  <r>
    <x v="10"/>
    <n v="617"/>
    <n v="89950"/>
  </r>
  <r>
    <x v="10"/>
    <n v="617"/>
    <n v="65200"/>
  </r>
  <r>
    <x v="10"/>
    <n v="617"/>
    <n v="63600"/>
  </r>
  <r>
    <x v="8"/>
    <n v="617"/>
    <n v="89950"/>
  </r>
  <r>
    <x v="8"/>
    <n v="617"/>
    <n v="63600"/>
  </r>
  <r>
    <x v="8"/>
    <n v="617"/>
    <n v="65200"/>
  </r>
  <r>
    <x v="8"/>
    <n v="617"/>
    <n v="119450"/>
  </r>
  <r>
    <x v="10"/>
    <n v="617"/>
    <n v="31300"/>
  </r>
  <r>
    <x v="10"/>
    <n v="617"/>
    <n v="33300"/>
  </r>
  <r>
    <x v="10"/>
    <n v="617"/>
    <n v="48300"/>
  </r>
  <r>
    <x v="8"/>
    <n v="617"/>
    <n v="49580"/>
  </r>
  <r>
    <x v="8"/>
    <n v="617"/>
    <n v="32500"/>
  </r>
  <r>
    <x v="8"/>
    <n v="617"/>
    <n v="34500"/>
  </r>
  <r>
    <x v="6"/>
    <n v="617"/>
    <n v="49900"/>
  </r>
  <r>
    <x v="6"/>
    <n v="617"/>
    <n v="32850"/>
  </r>
  <r>
    <x v="6"/>
    <n v="617"/>
    <n v="34850"/>
  </r>
  <r>
    <x v="8"/>
    <n v="617"/>
    <n v="38950"/>
  </r>
  <r>
    <x v="8"/>
    <n v="617"/>
    <n v="40950"/>
  </r>
  <r>
    <x v="6"/>
    <n v="617"/>
    <n v="39150"/>
  </r>
  <r>
    <x v="6"/>
    <n v="617"/>
    <n v="41150"/>
  </r>
  <r>
    <x v="8"/>
    <n v="617"/>
    <n v="65100"/>
  </r>
  <r>
    <x v="8"/>
    <n v="617"/>
    <n v="109300"/>
  </r>
  <r>
    <x v="6"/>
    <n v="617"/>
    <n v="69650"/>
  </r>
  <r>
    <x v="6"/>
    <n v="617"/>
    <n v="110650"/>
  </r>
  <r>
    <x v="8"/>
    <n v="617"/>
    <n v="64600"/>
  </r>
  <r>
    <x v="8"/>
    <n v="617"/>
    <n v="99950"/>
  </r>
  <r>
    <x v="8"/>
    <n v="617"/>
    <n v="51100"/>
  </r>
  <r>
    <x v="8"/>
    <n v="617"/>
    <n v="107100"/>
  </r>
  <r>
    <x v="8"/>
    <n v="617"/>
    <n v="52500"/>
  </r>
  <r>
    <x v="8"/>
    <n v="617"/>
    <n v="53600"/>
  </r>
  <r>
    <x v="6"/>
    <n v="617"/>
    <n v="108840"/>
  </r>
  <r>
    <x v="6"/>
    <n v="617"/>
    <n v="101690"/>
  </r>
  <r>
    <x v="6"/>
    <n v="617"/>
    <n v="65650"/>
  </r>
  <r>
    <x v="6"/>
    <n v="617"/>
    <n v="52000"/>
  </r>
  <r>
    <x v="6"/>
    <n v="617"/>
    <n v="54500"/>
  </r>
  <r>
    <x v="21"/>
    <n v="873"/>
    <n v="25375"/>
  </r>
  <r>
    <x v="21"/>
    <n v="873"/>
    <n v="25375"/>
  </r>
  <r>
    <x v="21"/>
    <n v="873"/>
    <n v="24300"/>
  </r>
  <r>
    <x v="21"/>
    <n v="873"/>
    <n v="24300"/>
  </r>
  <r>
    <x v="21"/>
    <n v="873"/>
    <n v="24300"/>
  </r>
  <r>
    <x v="21"/>
    <n v="873"/>
    <n v="25375"/>
  </r>
  <r>
    <x v="22"/>
    <n v="873"/>
    <n v="24770"/>
  </r>
  <r>
    <x v="22"/>
    <n v="873"/>
    <n v="24770"/>
  </r>
  <r>
    <x v="22"/>
    <n v="873"/>
    <n v="25870"/>
  </r>
  <r>
    <x v="22"/>
    <n v="873"/>
    <n v="25870"/>
  </r>
  <r>
    <x v="1"/>
    <n v="873"/>
    <n v="26895"/>
  </r>
  <r>
    <x v="1"/>
    <n v="873"/>
    <n v="25795"/>
  </r>
  <r>
    <x v="1"/>
    <n v="873"/>
    <n v="26695"/>
  </r>
  <r>
    <x v="1"/>
    <n v="873"/>
    <n v="24845"/>
  </r>
  <r>
    <x v="1"/>
    <n v="873"/>
    <n v="26895"/>
  </r>
  <r>
    <x v="1"/>
    <n v="873"/>
    <n v="25795"/>
  </r>
  <r>
    <x v="1"/>
    <n v="873"/>
    <n v="27795"/>
  </r>
  <r>
    <x v="1"/>
    <n v="873"/>
    <n v="24845"/>
  </r>
  <r>
    <x v="1"/>
    <n v="873"/>
    <n v="27795"/>
  </r>
  <r>
    <x v="1"/>
    <n v="873"/>
    <n v="26695"/>
  </r>
  <r>
    <x v="1"/>
    <n v="873"/>
    <n v="23745"/>
  </r>
  <r>
    <x v="1"/>
    <n v="873"/>
    <n v="23745"/>
  </r>
  <r>
    <x v="2"/>
    <n v="617"/>
    <n v="37090"/>
  </r>
  <r>
    <x v="2"/>
    <n v="617"/>
    <n v="39090"/>
  </r>
  <r>
    <x v="2"/>
    <n v="617"/>
    <n v="38590"/>
  </r>
  <r>
    <x v="14"/>
    <n v="617"/>
    <n v="38980"/>
  </r>
  <r>
    <x v="14"/>
    <n v="617"/>
    <n v="39480"/>
  </r>
  <r>
    <x v="14"/>
    <n v="617"/>
    <n v="37480"/>
  </r>
  <r>
    <x v="10"/>
    <n v="617"/>
    <n v="37900"/>
  </r>
  <r>
    <x v="10"/>
    <n v="617"/>
    <n v="39900"/>
  </r>
  <r>
    <x v="10"/>
    <n v="617"/>
    <n v="39400"/>
  </r>
  <r>
    <x v="6"/>
    <n v="617"/>
    <n v="124100"/>
  </r>
  <r>
    <x v="6"/>
    <n v="617"/>
    <n v="93850"/>
  </r>
  <r>
    <x v="6"/>
    <n v="617"/>
    <n v="68700"/>
  </r>
  <r>
    <x v="6"/>
    <n v="873"/>
    <n v="26950"/>
  </r>
  <r>
    <x v="6"/>
    <n v="873"/>
    <n v="32890"/>
  </r>
  <r>
    <x v="6"/>
    <n v="873"/>
    <n v="30530"/>
  </r>
  <r>
    <x v="6"/>
    <n v="873"/>
    <n v="25850"/>
  </r>
  <r>
    <x v="6"/>
    <n v="873"/>
    <n v="29430"/>
  </r>
  <r>
    <x v="10"/>
    <n v="873"/>
    <n v="29280"/>
  </r>
  <r>
    <x v="10"/>
    <n v="873"/>
    <n v="32640"/>
  </r>
  <r>
    <x v="10"/>
    <n v="873"/>
    <n v="24785"/>
  </r>
  <r>
    <x v="10"/>
    <n v="873"/>
    <n v="28885"/>
  </r>
  <r>
    <x v="10"/>
    <n v="873"/>
    <n v="26280"/>
  </r>
  <r>
    <x v="10"/>
    <n v="873"/>
    <n v="25885"/>
  </r>
  <r>
    <x v="10"/>
    <n v="873"/>
    <n v="30380"/>
  </r>
  <r>
    <x v="10"/>
    <n v="873"/>
    <n v="29880"/>
  </r>
  <r>
    <x v="10"/>
    <n v="873"/>
    <n v="27380"/>
  </r>
  <r>
    <x v="10"/>
    <n v="873"/>
    <n v="30980"/>
  </r>
  <r>
    <x v="10"/>
    <n v="873"/>
    <n v="27980"/>
  </r>
  <r>
    <x v="10"/>
    <n v="873"/>
    <n v="29485"/>
  </r>
  <r>
    <x v="10"/>
    <n v="873"/>
    <n v="31540"/>
  </r>
  <r>
    <x v="10"/>
    <n v="873"/>
    <n v="25385"/>
  </r>
  <r>
    <x v="10"/>
    <n v="873"/>
    <n v="30045"/>
  </r>
  <r>
    <x v="10"/>
    <n v="873"/>
    <n v="26880"/>
  </r>
  <r>
    <x v="10"/>
    <n v="873"/>
    <n v="31145"/>
  </r>
  <r>
    <x v="10"/>
    <n v="873"/>
    <n v="27785"/>
  </r>
  <r>
    <x v="10"/>
    <n v="873"/>
    <n v="26485"/>
  </r>
  <r>
    <x v="10"/>
    <n v="873"/>
    <n v="28385"/>
  </r>
  <r>
    <x v="8"/>
    <n v="873"/>
    <n v="30620"/>
  </r>
  <r>
    <x v="8"/>
    <n v="873"/>
    <n v="26095"/>
  </r>
  <r>
    <x v="8"/>
    <n v="873"/>
    <n v="25595"/>
  </r>
  <r>
    <x v="8"/>
    <n v="873"/>
    <n v="29125"/>
  </r>
  <r>
    <x v="8"/>
    <n v="873"/>
    <n v="31220"/>
  </r>
  <r>
    <x v="8"/>
    <n v="873"/>
    <n v="27090"/>
  </r>
  <r>
    <x v="8"/>
    <n v="873"/>
    <n v="27590"/>
  </r>
  <r>
    <x v="8"/>
    <n v="873"/>
    <n v="31630"/>
  </r>
  <r>
    <x v="8"/>
    <n v="873"/>
    <n v="24995"/>
  </r>
  <r>
    <x v="8"/>
    <n v="873"/>
    <n v="30135"/>
  </r>
  <r>
    <x v="8"/>
    <n v="873"/>
    <n v="31235"/>
  </r>
  <r>
    <x v="8"/>
    <n v="873"/>
    <n v="32730"/>
  </r>
  <r>
    <x v="8"/>
    <n v="873"/>
    <n v="29725"/>
  </r>
  <r>
    <x v="8"/>
    <n v="873"/>
    <n v="28025"/>
  </r>
  <r>
    <x v="8"/>
    <n v="873"/>
    <n v="26490"/>
  </r>
  <r>
    <x v="8"/>
    <n v="873"/>
    <n v="30120"/>
  </r>
  <r>
    <x v="8"/>
    <n v="873"/>
    <n v="28625"/>
  </r>
  <r>
    <x v="8"/>
    <n v="873"/>
    <n v="26695"/>
  </r>
  <r>
    <x v="8"/>
    <n v="873"/>
    <n v="29520"/>
  </r>
  <r>
    <x v="8"/>
    <n v="873"/>
    <n v="28190"/>
  </r>
  <r>
    <x v="6"/>
    <n v="873"/>
    <n v="35195"/>
  </r>
  <r>
    <x v="6"/>
    <n v="873"/>
    <n v="25595"/>
  </r>
  <r>
    <x v="6"/>
    <n v="873"/>
    <n v="27995"/>
  </r>
  <r>
    <x v="6"/>
    <n v="873"/>
    <n v="34095"/>
  </r>
  <r>
    <x v="6"/>
    <n v="873"/>
    <n v="26095"/>
  </r>
  <r>
    <x v="6"/>
    <n v="873"/>
    <n v="26695"/>
  </r>
  <r>
    <x v="6"/>
    <n v="873"/>
    <n v="31990"/>
  </r>
  <r>
    <x v="6"/>
    <n v="873"/>
    <n v="30890"/>
  </r>
  <r>
    <x v="6"/>
    <n v="873"/>
    <n v="24995"/>
  </r>
  <r>
    <x v="6"/>
    <n v="873"/>
    <n v="29095"/>
  </r>
  <r>
    <x v="10"/>
    <n v="873"/>
    <n v="39090"/>
  </r>
  <r>
    <x v="10"/>
    <n v="873"/>
    <n v="36595"/>
  </r>
  <r>
    <x v="8"/>
    <n v="873"/>
    <n v="36750"/>
  </r>
  <r>
    <x v="8"/>
    <n v="873"/>
    <n v="38995"/>
  </r>
  <r>
    <x v="8"/>
    <n v="873"/>
    <n v="35650"/>
  </r>
  <r>
    <x v="8"/>
    <n v="873"/>
    <n v="37895"/>
  </r>
  <r>
    <x v="6"/>
    <n v="873"/>
    <n v="36755"/>
  </r>
  <r>
    <x v="6"/>
    <n v="873"/>
    <n v="35655"/>
  </r>
  <r>
    <x v="6"/>
    <n v="873"/>
    <n v="39375"/>
  </r>
  <r>
    <x v="6"/>
    <n v="873"/>
    <n v="40475"/>
  </r>
  <r>
    <x v="10"/>
    <n v="873"/>
    <n v="31445"/>
  </r>
  <r>
    <x v="10"/>
    <n v="873"/>
    <n v="22495"/>
  </r>
  <r>
    <x v="10"/>
    <n v="873"/>
    <n v="27995"/>
  </r>
  <r>
    <x v="10"/>
    <n v="873"/>
    <n v="21395"/>
  </r>
  <r>
    <x v="10"/>
    <n v="873"/>
    <n v="29345"/>
  </r>
  <r>
    <x v="10"/>
    <n v="873"/>
    <n v="26995"/>
  </r>
  <r>
    <x v="10"/>
    <n v="873"/>
    <n v="30345"/>
  </r>
  <r>
    <x v="10"/>
    <n v="873"/>
    <n v="24595"/>
  </r>
  <r>
    <x v="10"/>
    <n v="873"/>
    <n v="25695"/>
  </r>
  <r>
    <x v="10"/>
    <n v="873"/>
    <n v="29095"/>
  </r>
  <r>
    <x v="8"/>
    <n v="873"/>
    <n v="24995"/>
  </r>
  <r>
    <x v="8"/>
    <n v="873"/>
    <n v="27025"/>
  </r>
  <r>
    <x v="8"/>
    <n v="873"/>
    <n v="29385"/>
  </r>
  <r>
    <x v="8"/>
    <n v="873"/>
    <n v="22725"/>
  </r>
  <r>
    <x v="8"/>
    <n v="873"/>
    <n v="21625"/>
  </r>
  <r>
    <x v="6"/>
    <n v="873"/>
    <n v="22680"/>
  </r>
  <r>
    <x v="6"/>
    <n v="873"/>
    <n v="27030"/>
  </r>
  <r>
    <x v="6"/>
    <n v="873"/>
    <n v="21580"/>
  </r>
  <r>
    <x v="6"/>
    <n v="873"/>
    <n v="29970"/>
  </r>
  <r>
    <x v="10"/>
    <n v="873"/>
    <n v="26995"/>
  </r>
  <r>
    <x v="10"/>
    <n v="873"/>
    <n v="19295"/>
  </r>
  <r>
    <x v="10"/>
    <n v="873"/>
    <n v="23445"/>
  </r>
  <r>
    <x v="10"/>
    <n v="873"/>
    <n v="21295"/>
  </r>
  <r>
    <x v="10"/>
    <n v="873"/>
    <n v="17995"/>
  </r>
  <r>
    <x v="10"/>
    <n v="873"/>
    <n v="28395"/>
  </r>
  <r>
    <x v="10"/>
    <n v="873"/>
    <n v="24895"/>
  </r>
  <r>
    <x v="10"/>
    <n v="873"/>
    <n v="20995"/>
  </r>
  <r>
    <x v="10"/>
    <n v="873"/>
    <n v="29495"/>
  </r>
  <r>
    <x v="10"/>
    <n v="873"/>
    <n v="27395"/>
  </r>
  <r>
    <x v="10"/>
    <n v="873"/>
    <n v="22345"/>
  </r>
  <r>
    <x v="10"/>
    <n v="873"/>
    <n v="25895"/>
  </r>
  <r>
    <x v="10"/>
    <n v="873"/>
    <n v="22395"/>
  </r>
  <r>
    <x v="10"/>
    <n v="873"/>
    <n v="20395"/>
  </r>
  <r>
    <x v="8"/>
    <n v="873"/>
    <n v="20675"/>
  </r>
  <r>
    <x v="8"/>
    <n v="873"/>
    <n v="27425"/>
  </r>
  <r>
    <x v="8"/>
    <n v="873"/>
    <n v="19595"/>
  </r>
  <r>
    <x v="8"/>
    <n v="873"/>
    <n v="22625"/>
  </r>
  <r>
    <x v="8"/>
    <n v="873"/>
    <n v="18495"/>
  </r>
  <r>
    <x v="8"/>
    <n v="873"/>
    <n v="25225"/>
  </r>
  <r>
    <x v="8"/>
    <n v="873"/>
    <n v="20175"/>
  </r>
  <r>
    <x v="8"/>
    <n v="873"/>
    <n v="19575"/>
  </r>
  <r>
    <x v="8"/>
    <n v="873"/>
    <n v="21275"/>
  </r>
  <r>
    <x v="6"/>
    <n v="873"/>
    <n v="20995"/>
  </r>
  <r>
    <x v="6"/>
    <n v="873"/>
    <n v="22695"/>
  </r>
  <r>
    <x v="6"/>
    <n v="873"/>
    <n v="21595"/>
  </r>
  <r>
    <x v="6"/>
    <n v="873"/>
    <n v="19895"/>
  </r>
  <r>
    <x v="17"/>
    <n v="210"/>
    <n v="22940"/>
  </r>
  <r>
    <x v="17"/>
    <n v="210"/>
    <n v="21690"/>
  </r>
  <r>
    <x v="17"/>
    <n v="210"/>
    <n v="17070"/>
  </r>
  <r>
    <x v="17"/>
    <n v="210"/>
    <n v="21240"/>
  </r>
  <r>
    <x v="17"/>
    <n v="210"/>
    <n v="22940"/>
  </r>
  <r>
    <x v="17"/>
    <n v="210"/>
    <n v="21690"/>
  </r>
  <r>
    <x v="17"/>
    <n v="210"/>
    <n v="18890"/>
  </r>
  <r>
    <x v="18"/>
    <n v="210"/>
    <n v="17070"/>
  </r>
  <r>
    <x v="18"/>
    <n v="210"/>
    <n v="23530"/>
  </r>
  <r>
    <x v="18"/>
    <n v="210"/>
    <n v="22280"/>
  </r>
  <r>
    <x v="18"/>
    <n v="210"/>
    <n v="23530"/>
  </r>
  <r>
    <x v="18"/>
    <n v="210"/>
    <n v="21830"/>
  </r>
  <r>
    <x v="18"/>
    <n v="210"/>
    <n v="19555"/>
  </r>
  <r>
    <x v="18"/>
    <n v="210"/>
    <n v="22280"/>
  </r>
  <r>
    <x v="26"/>
    <n v="210"/>
    <n v="23750"/>
  </r>
  <r>
    <x v="26"/>
    <n v="210"/>
    <n v="22500"/>
  </r>
  <r>
    <x v="26"/>
    <n v="210"/>
    <n v="20090"/>
  </r>
  <r>
    <x v="10"/>
    <n v="1851"/>
    <n v="30995"/>
  </r>
  <r>
    <x v="10"/>
    <n v="1851"/>
    <n v="27395"/>
  </r>
  <r>
    <x v="10"/>
    <n v="1851"/>
    <n v="21795"/>
  </r>
  <r>
    <x v="10"/>
    <n v="1851"/>
    <n v="24245"/>
  </r>
  <r>
    <x v="10"/>
    <n v="1851"/>
    <n v="28395"/>
  </r>
  <r>
    <x v="10"/>
    <n v="1851"/>
    <n v="25245"/>
  </r>
  <r>
    <x v="8"/>
    <n v="1851"/>
    <n v="25095"/>
  </r>
  <r>
    <x v="8"/>
    <n v="1851"/>
    <n v="22595"/>
  </r>
  <r>
    <x v="8"/>
    <n v="1851"/>
    <n v="28295"/>
  </r>
  <r>
    <x v="8"/>
    <n v="1851"/>
    <n v="31495"/>
  </r>
  <r>
    <x v="8"/>
    <n v="1851"/>
    <n v="26195"/>
  </r>
  <r>
    <x v="8"/>
    <n v="1851"/>
    <n v="29395"/>
  </r>
  <r>
    <x v="6"/>
    <n v="1851"/>
    <n v="29395"/>
  </r>
  <r>
    <x v="6"/>
    <n v="1851"/>
    <n v="26695"/>
  </r>
  <r>
    <x v="6"/>
    <n v="1851"/>
    <n v="32395"/>
  </r>
  <r>
    <x v="6"/>
    <n v="1851"/>
    <n v="23995"/>
  </r>
  <r>
    <x v="27"/>
    <n v="210"/>
    <n v="24330"/>
  </r>
  <r>
    <x v="27"/>
    <n v="210"/>
    <n v="27330"/>
  </r>
  <r>
    <x v="27"/>
    <n v="210"/>
    <n v="21330"/>
  </r>
  <r>
    <x v="20"/>
    <n v="210"/>
    <n v="28815"/>
  </r>
  <r>
    <x v="20"/>
    <n v="210"/>
    <n v="24735"/>
  </r>
  <r>
    <x v="20"/>
    <n v="210"/>
    <n v="21815"/>
  </r>
  <r>
    <x v="21"/>
    <n v="210"/>
    <n v="22210"/>
  </r>
  <r>
    <x v="21"/>
    <n v="210"/>
    <n v="29325"/>
  </r>
  <r>
    <x v="0"/>
    <n v="481"/>
    <n v="23449"/>
  </r>
  <r>
    <x v="0"/>
    <n v="481"/>
    <n v="24949"/>
  </r>
  <r>
    <x v="0"/>
    <n v="481"/>
    <n v="19299"/>
  </r>
  <r>
    <x v="0"/>
    <n v="481"/>
    <n v="22549"/>
  </r>
  <r>
    <x v="0"/>
    <n v="481"/>
    <n v="22899"/>
  </r>
  <r>
    <x v="0"/>
    <n v="481"/>
    <n v="21099"/>
  </r>
  <r>
    <x v="1"/>
    <n v="481"/>
    <n v="23949"/>
  </r>
  <r>
    <x v="1"/>
    <n v="481"/>
    <n v="21399"/>
  </r>
  <r>
    <x v="1"/>
    <n v="481"/>
    <n v="25249"/>
  </r>
  <r>
    <x v="1"/>
    <n v="481"/>
    <n v="22299"/>
  </r>
  <r>
    <x v="1"/>
    <n v="481"/>
    <n v="19499"/>
  </r>
  <r>
    <x v="1"/>
    <n v="481"/>
    <n v="22849"/>
  </r>
  <r>
    <x v="1"/>
    <n v="481"/>
    <n v="23749"/>
  </r>
  <r>
    <x v="2"/>
    <n v="481"/>
    <n v="23799"/>
  </r>
  <r>
    <x v="2"/>
    <n v="481"/>
    <n v="25949"/>
  </r>
  <r>
    <x v="2"/>
    <n v="481"/>
    <n v="22349"/>
  </r>
  <r>
    <x v="2"/>
    <n v="481"/>
    <n v="19949"/>
  </r>
  <r>
    <x v="2"/>
    <n v="481"/>
    <n v="24449"/>
  </r>
  <r>
    <x v="25"/>
    <n v="1013"/>
    <n v="2169"/>
  </r>
  <r>
    <x v="25"/>
    <n v="1013"/>
    <n v="2266"/>
  </r>
  <r>
    <x v="13"/>
    <n v="535"/>
    <n v="2000"/>
  </r>
  <r>
    <x v="13"/>
    <n v="535"/>
    <n v="2048"/>
  </r>
  <r>
    <x v="13"/>
    <n v="535"/>
    <n v="2000"/>
  </r>
  <r>
    <x v="15"/>
    <n v="535"/>
    <n v="2055"/>
  </r>
  <r>
    <x v="15"/>
    <n v="535"/>
    <n v="2152"/>
  </r>
  <r>
    <x v="15"/>
    <n v="535"/>
    <n v="2234"/>
  </r>
  <r>
    <x v="25"/>
    <n v="535"/>
    <n v="2331"/>
  </r>
  <r>
    <x v="25"/>
    <n v="535"/>
    <n v="2267"/>
  </r>
  <r>
    <x v="26"/>
    <n v="238"/>
    <n v="98172"/>
  </r>
  <r>
    <x v="27"/>
    <n v="238"/>
    <n v="98872"/>
  </r>
  <r>
    <x v="27"/>
    <n v="238"/>
    <n v="104122"/>
  </r>
  <r>
    <x v="27"/>
    <n v="238"/>
    <n v="99900"/>
  </r>
  <r>
    <x v="14"/>
    <n v="238"/>
    <n v="143300"/>
  </r>
  <r>
    <x v="14"/>
    <n v="238"/>
    <n v="153400"/>
  </r>
  <r>
    <x v="14"/>
    <n v="238"/>
    <n v="138800"/>
  </r>
  <r>
    <x v="10"/>
    <n v="238"/>
    <n v="161070"/>
  </r>
  <r>
    <x v="10"/>
    <n v="238"/>
    <n v="182009"/>
  </r>
  <r>
    <x v="10"/>
    <n v="238"/>
    <n v="150465"/>
  </r>
  <r>
    <x v="10"/>
    <n v="238"/>
    <n v="145740"/>
  </r>
  <r>
    <x v="8"/>
    <n v="238"/>
    <n v="161070"/>
  </r>
  <r>
    <x v="8"/>
    <n v="238"/>
    <n v="150465"/>
  </r>
  <r>
    <x v="8"/>
    <n v="238"/>
    <n v="145740"/>
  </r>
  <r>
    <x v="8"/>
    <n v="238"/>
    <n v="182009"/>
  </r>
  <r>
    <x v="14"/>
    <n v="238"/>
    <n v="143400"/>
  </r>
  <r>
    <x v="14"/>
    <n v="238"/>
    <n v="126500"/>
  </r>
  <r>
    <x v="10"/>
    <n v="238"/>
    <n v="132825"/>
  </r>
  <r>
    <x v="10"/>
    <n v="238"/>
    <n v="165627"/>
  </r>
  <r>
    <x v="10"/>
    <n v="238"/>
    <n v="150570"/>
  </r>
  <r>
    <x v="8"/>
    <n v="238"/>
    <n v="150570"/>
  </r>
  <r>
    <x v="8"/>
    <n v="238"/>
    <n v="132825"/>
  </r>
  <r>
    <x v="8"/>
    <n v="238"/>
    <n v="165627"/>
  </r>
  <r>
    <x v="8"/>
    <n v="454"/>
    <n v="53285"/>
  </r>
  <r>
    <x v="8"/>
    <n v="454"/>
    <n v="45615"/>
  </r>
  <r>
    <x v="6"/>
    <n v="454"/>
    <n v="46310"/>
  </r>
  <r>
    <x v="6"/>
    <n v="454"/>
    <n v="53980"/>
  </r>
  <r>
    <x v="18"/>
    <n v="454"/>
    <n v="38875"/>
  </r>
  <r>
    <x v="26"/>
    <n v="454"/>
    <n v="38875"/>
  </r>
  <r>
    <x v="27"/>
    <n v="454"/>
    <n v="43150"/>
  </r>
  <r>
    <x v="27"/>
    <n v="454"/>
    <n v="45100"/>
  </r>
  <r>
    <x v="10"/>
    <n v="454"/>
    <n v="55070"/>
  </r>
  <r>
    <x v="10"/>
    <n v="454"/>
    <n v="48600"/>
  </r>
  <r>
    <x v="10"/>
    <n v="454"/>
    <n v="57330"/>
  </r>
  <r>
    <x v="10"/>
    <n v="454"/>
    <n v="50850"/>
  </r>
  <r>
    <x v="8"/>
    <n v="454"/>
    <n v="50000"/>
  </r>
  <r>
    <x v="8"/>
    <n v="454"/>
    <n v="54115"/>
  </r>
  <r>
    <x v="8"/>
    <n v="454"/>
    <n v="50470"/>
  </r>
  <r>
    <x v="6"/>
    <n v="454"/>
    <n v="50695"/>
  </r>
  <r>
    <x v="6"/>
    <n v="454"/>
    <n v="54810"/>
  </r>
  <r>
    <x v="6"/>
    <n v="454"/>
    <n v="50365"/>
  </r>
  <r>
    <x v="6"/>
    <n v="454"/>
    <n v="56555"/>
  </r>
  <r>
    <x v="13"/>
    <n v="454"/>
    <n v="3542"/>
  </r>
  <r>
    <x v="15"/>
    <n v="454"/>
    <n v="3741"/>
  </r>
  <r>
    <x v="25"/>
    <n v="454"/>
    <n v="3965"/>
  </r>
  <r>
    <x v="26"/>
    <n v="454"/>
    <n v="47975"/>
  </r>
  <r>
    <x v="27"/>
    <n v="454"/>
    <n v="51375"/>
  </r>
  <r>
    <x v="20"/>
    <n v="454"/>
    <n v="52375"/>
  </r>
  <r>
    <x v="14"/>
    <n v="454"/>
    <n v="60430"/>
  </r>
  <r>
    <x v="10"/>
    <n v="454"/>
    <n v="61330"/>
  </r>
  <r>
    <x v="8"/>
    <n v="454"/>
    <n v="63080"/>
  </r>
  <r>
    <x v="22"/>
    <n v="454"/>
    <n v="53470"/>
  </r>
  <r>
    <x v="24"/>
    <n v="454"/>
    <n v="54070"/>
  </r>
  <r>
    <x v="0"/>
    <n v="454"/>
    <n v="55370"/>
  </r>
  <r>
    <x v="8"/>
    <n v="454"/>
    <n v="84440"/>
  </r>
  <r>
    <x v="10"/>
    <n v="2009"/>
    <n v="111510"/>
  </r>
  <r>
    <x v="10"/>
    <n v="2009"/>
    <n v="115710"/>
  </r>
  <r>
    <x v="10"/>
    <n v="2009"/>
    <n v="101770"/>
  </r>
  <r>
    <x v="10"/>
    <n v="2009"/>
    <n v="149990"/>
  </r>
  <r>
    <x v="8"/>
    <n v="2009"/>
    <n v="111510"/>
  </r>
  <r>
    <x v="8"/>
    <n v="2009"/>
    <n v="149990"/>
  </r>
  <r>
    <x v="8"/>
    <n v="2009"/>
    <n v="101770"/>
  </r>
  <r>
    <x v="6"/>
    <n v="2009"/>
    <n v="109990"/>
  </r>
  <r>
    <x v="26"/>
    <n v="5657"/>
    <n v="149995"/>
  </r>
  <r>
    <x v="27"/>
    <n v="5657"/>
    <n v="149995"/>
  </r>
  <r>
    <x v="1"/>
    <n v="873"/>
    <n v="26275"/>
  </r>
  <r>
    <x v="1"/>
    <n v="873"/>
    <n v="31695"/>
  </r>
  <r>
    <x v="1"/>
    <n v="873"/>
    <n v="24595"/>
  </r>
  <r>
    <x v="1"/>
    <n v="873"/>
    <n v="25095"/>
  </r>
  <r>
    <x v="1"/>
    <n v="873"/>
    <n v="27375"/>
  </r>
  <r>
    <x v="1"/>
    <n v="873"/>
    <n v="31695"/>
  </r>
  <r>
    <x v="1"/>
    <n v="873"/>
    <n v="29995"/>
  </r>
  <r>
    <x v="1"/>
    <n v="873"/>
    <n v="29545"/>
  </r>
  <r>
    <x v="1"/>
    <n v="873"/>
    <n v="27845"/>
  </r>
  <r>
    <x v="1"/>
    <n v="873"/>
    <n v="31095"/>
  </r>
  <r>
    <x v="1"/>
    <n v="873"/>
    <n v="28445"/>
  </r>
  <r>
    <x v="1"/>
    <n v="873"/>
    <n v="27845"/>
  </r>
  <r>
    <x v="1"/>
    <n v="873"/>
    <n v="25095"/>
  </r>
  <r>
    <x v="1"/>
    <n v="873"/>
    <n v="24595"/>
  </r>
  <r>
    <x v="1"/>
    <n v="873"/>
    <n v="28945"/>
  </r>
  <r>
    <x v="1"/>
    <n v="873"/>
    <n v="23995"/>
  </r>
  <r>
    <x v="1"/>
    <n v="873"/>
    <n v="27375"/>
  </r>
  <r>
    <x v="1"/>
    <n v="873"/>
    <n v="29545"/>
  </r>
  <r>
    <x v="1"/>
    <n v="873"/>
    <n v="29995"/>
  </r>
  <r>
    <x v="1"/>
    <n v="873"/>
    <n v="23995"/>
  </r>
  <r>
    <x v="1"/>
    <n v="873"/>
    <n v="25695"/>
  </r>
  <r>
    <x v="1"/>
    <n v="873"/>
    <n v="26875"/>
  </r>
  <r>
    <x v="1"/>
    <n v="873"/>
    <n v="30595"/>
  </r>
  <r>
    <x v="1"/>
    <n v="873"/>
    <n v="30595"/>
  </r>
  <r>
    <x v="1"/>
    <n v="873"/>
    <n v="27975"/>
  </r>
  <r>
    <x v="1"/>
    <n v="873"/>
    <n v="26875"/>
  </r>
  <r>
    <x v="1"/>
    <n v="873"/>
    <n v="28445"/>
  </r>
  <r>
    <x v="1"/>
    <n v="873"/>
    <n v="25695"/>
  </r>
  <r>
    <x v="1"/>
    <n v="873"/>
    <n v="26275"/>
  </r>
  <r>
    <x v="1"/>
    <n v="873"/>
    <n v="28945"/>
  </r>
  <r>
    <x v="1"/>
    <n v="873"/>
    <n v="31095"/>
  </r>
  <r>
    <x v="1"/>
    <n v="873"/>
    <n v="27975"/>
  </r>
  <r>
    <x v="2"/>
    <n v="873"/>
    <n v="29895"/>
  </r>
  <r>
    <x v="2"/>
    <n v="873"/>
    <n v="29695"/>
  </r>
  <r>
    <x v="2"/>
    <n v="873"/>
    <n v="30795"/>
  </r>
  <r>
    <x v="2"/>
    <n v="873"/>
    <n v="25300"/>
  </r>
  <r>
    <x v="2"/>
    <n v="873"/>
    <n v="24200"/>
  </r>
  <r>
    <x v="2"/>
    <n v="873"/>
    <n v="25895"/>
  </r>
  <r>
    <x v="2"/>
    <n v="873"/>
    <n v="30995"/>
  </r>
  <r>
    <x v="2"/>
    <n v="873"/>
    <n v="30395"/>
  </r>
  <r>
    <x v="2"/>
    <n v="873"/>
    <n v="24200"/>
  </r>
  <r>
    <x v="2"/>
    <n v="873"/>
    <n v="28795"/>
  </r>
  <r>
    <x v="2"/>
    <n v="873"/>
    <n v="25095"/>
  </r>
  <r>
    <x v="2"/>
    <n v="873"/>
    <n v="28395"/>
  </r>
  <r>
    <x v="2"/>
    <n v="873"/>
    <n v="27295"/>
  </r>
  <r>
    <x v="2"/>
    <n v="873"/>
    <n v="28195"/>
  </r>
  <r>
    <x v="2"/>
    <n v="873"/>
    <n v="31495"/>
  </r>
  <r>
    <x v="2"/>
    <n v="873"/>
    <n v="28195"/>
  </r>
  <r>
    <x v="2"/>
    <n v="873"/>
    <n v="24795"/>
  </r>
  <r>
    <x v="2"/>
    <n v="873"/>
    <n v="26195"/>
  </r>
  <r>
    <x v="2"/>
    <n v="873"/>
    <n v="31495"/>
  </r>
  <r>
    <x v="2"/>
    <n v="873"/>
    <n v="24795"/>
  </r>
  <r>
    <x v="2"/>
    <n v="873"/>
    <n v="32095"/>
  </r>
  <r>
    <x v="2"/>
    <n v="873"/>
    <n v="25300"/>
  </r>
  <r>
    <x v="2"/>
    <n v="873"/>
    <n v="27895"/>
  </r>
  <r>
    <x v="2"/>
    <n v="873"/>
    <n v="30995"/>
  </r>
  <r>
    <x v="2"/>
    <n v="873"/>
    <n v="29295"/>
  </r>
  <r>
    <x v="2"/>
    <n v="873"/>
    <n v="29695"/>
  </r>
  <r>
    <x v="2"/>
    <n v="873"/>
    <n v="26195"/>
  </r>
  <r>
    <x v="2"/>
    <n v="873"/>
    <n v="32095"/>
  </r>
  <r>
    <x v="2"/>
    <n v="873"/>
    <n v="26795"/>
  </r>
  <r>
    <x v="2"/>
    <n v="873"/>
    <n v="25895"/>
  </r>
  <r>
    <x v="2"/>
    <n v="873"/>
    <n v="25095"/>
  </r>
  <r>
    <x v="2"/>
    <n v="873"/>
    <n v="26795"/>
  </r>
  <r>
    <x v="2"/>
    <n v="873"/>
    <n v="28395"/>
  </r>
  <r>
    <x v="2"/>
    <n v="873"/>
    <n v="27895"/>
  </r>
  <r>
    <x v="2"/>
    <n v="873"/>
    <n v="29295"/>
  </r>
  <r>
    <x v="2"/>
    <n v="873"/>
    <n v="27295"/>
  </r>
  <r>
    <x v="2"/>
    <n v="873"/>
    <n v="30795"/>
  </r>
  <r>
    <x v="2"/>
    <n v="873"/>
    <n v="30395"/>
  </r>
  <r>
    <x v="2"/>
    <n v="873"/>
    <n v="29895"/>
  </r>
  <r>
    <x v="2"/>
    <n v="873"/>
    <n v="28795"/>
  </r>
  <r>
    <x v="14"/>
    <n v="873"/>
    <n v="26195"/>
  </r>
  <r>
    <x v="14"/>
    <n v="873"/>
    <n v="29695"/>
  </r>
  <r>
    <x v="14"/>
    <n v="873"/>
    <n v="25095"/>
  </r>
  <r>
    <x v="14"/>
    <n v="873"/>
    <n v="30795"/>
  </r>
  <r>
    <x v="18"/>
    <n v="210"/>
    <n v="31795"/>
  </r>
  <r>
    <x v="26"/>
    <n v="210"/>
    <n v="32295"/>
  </r>
  <r>
    <x v="27"/>
    <n v="210"/>
    <n v="31290"/>
  </r>
  <r>
    <x v="10"/>
    <n v="454"/>
    <n v="49485"/>
  </r>
  <r>
    <x v="10"/>
    <n v="454"/>
    <n v="61115"/>
  </r>
  <r>
    <x v="8"/>
    <n v="454"/>
    <n v="50780"/>
  </r>
  <r>
    <x v="8"/>
    <n v="454"/>
    <n v="62155"/>
  </r>
  <r>
    <x v="6"/>
    <n v="454"/>
    <n v="51280"/>
  </r>
  <r>
    <x v="6"/>
    <n v="454"/>
    <n v="62980"/>
  </r>
  <r>
    <x v="20"/>
    <n v="454"/>
    <n v="46635"/>
  </r>
  <r>
    <x v="21"/>
    <n v="454"/>
    <n v="47315"/>
  </r>
  <r>
    <x v="22"/>
    <n v="454"/>
    <n v="47615"/>
  </r>
  <r>
    <x v="21"/>
    <n v="130"/>
    <n v="39290"/>
  </r>
  <r>
    <x v="21"/>
    <n v="130"/>
    <n v="30995"/>
  </r>
  <r>
    <x v="21"/>
    <n v="130"/>
    <n v="39560"/>
  </r>
  <r>
    <x v="22"/>
    <n v="130"/>
    <n v="33390"/>
  </r>
  <r>
    <x v="22"/>
    <n v="130"/>
    <n v="43130"/>
  </r>
  <r>
    <x v="22"/>
    <n v="130"/>
    <n v="41705"/>
  </r>
  <r>
    <x v="24"/>
    <n v="130"/>
    <n v="41705"/>
  </r>
  <r>
    <x v="24"/>
    <n v="130"/>
    <n v="33390"/>
  </r>
  <r>
    <x v="24"/>
    <n v="130"/>
    <n v="38365"/>
  </r>
  <r>
    <x v="24"/>
    <n v="130"/>
    <n v="35960"/>
  </r>
  <r>
    <x v="22"/>
    <n v="130"/>
    <n v="30750"/>
  </r>
  <r>
    <x v="22"/>
    <n v="130"/>
    <n v="36015"/>
  </r>
  <r>
    <x v="24"/>
    <n v="130"/>
    <n v="39205"/>
  </r>
  <r>
    <x v="24"/>
    <n v="130"/>
    <n v="30915"/>
  </r>
  <r>
    <x v="24"/>
    <n v="130"/>
    <n v="36355"/>
  </r>
  <r>
    <x v="24"/>
    <n v="130"/>
    <n v="35680"/>
  </r>
  <r>
    <x v="24"/>
    <n v="130"/>
    <n v="33485"/>
  </r>
  <r>
    <x v="22"/>
    <n v="1385"/>
    <n v="20720"/>
  </r>
  <r>
    <x v="22"/>
    <n v="1385"/>
    <n v="25135"/>
  </r>
  <r>
    <x v="22"/>
    <n v="1385"/>
    <n v="18720"/>
  </r>
  <r>
    <x v="22"/>
    <n v="1385"/>
    <n v="24815"/>
  </r>
  <r>
    <x v="22"/>
    <n v="1385"/>
    <n v="19030"/>
  </r>
  <r>
    <x v="22"/>
    <n v="1385"/>
    <n v="21030"/>
  </r>
  <r>
    <x v="24"/>
    <n v="1385"/>
    <n v="20030"/>
  </r>
  <r>
    <x v="24"/>
    <n v="1385"/>
    <n v="18720"/>
  </r>
  <r>
    <x v="24"/>
    <n v="1385"/>
    <n v="26255"/>
  </r>
  <r>
    <x v="24"/>
    <n v="1385"/>
    <n v="19720"/>
  </r>
  <r>
    <x v="24"/>
    <n v="1385"/>
    <n v="19030"/>
  </r>
  <r>
    <x v="0"/>
    <n v="1385"/>
    <n v="18720"/>
  </r>
  <r>
    <x v="0"/>
    <n v="1385"/>
    <n v="19030"/>
  </r>
  <r>
    <x v="0"/>
    <n v="1385"/>
    <n v="19720"/>
  </r>
  <r>
    <x v="14"/>
    <n v="2031"/>
    <n v="47300"/>
  </r>
  <r>
    <x v="14"/>
    <n v="2031"/>
    <n v="49790"/>
  </r>
  <r>
    <x v="10"/>
    <n v="2031"/>
    <n v="47850"/>
  </r>
  <r>
    <x v="10"/>
    <n v="2031"/>
    <n v="50340"/>
  </r>
  <r>
    <x v="8"/>
    <n v="2031"/>
    <n v="50485"/>
  </r>
  <r>
    <x v="8"/>
    <n v="2031"/>
    <n v="47870"/>
  </r>
  <r>
    <x v="10"/>
    <n v="2031"/>
    <n v="34750"/>
  </r>
  <r>
    <x v="10"/>
    <n v="2031"/>
    <n v="31070"/>
  </r>
  <r>
    <x v="10"/>
    <n v="2031"/>
    <n v="44140"/>
  </r>
  <r>
    <x v="10"/>
    <n v="2031"/>
    <n v="38050"/>
  </r>
  <r>
    <x v="10"/>
    <n v="2031"/>
    <n v="41650"/>
  </r>
  <r>
    <x v="10"/>
    <n v="2031"/>
    <n v="42680"/>
  </r>
  <r>
    <x v="10"/>
    <n v="2031"/>
    <n v="32530"/>
  </r>
  <r>
    <x v="10"/>
    <n v="2031"/>
    <n v="29765"/>
  </r>
  <r>
    <x v="10"/>
    <n v="2031"/>
    <n v="33290"/>
  </r>
  <r>
    <x v="10"/>
    <n v="2031"/>
    <n v="36590"/>
  </r>
  <r>
    <x v="10"/>
    <n v="2031"/>
    <n v="40190"/>
  </r>
  <r>
    <x v="8"/>
    <n v="2031"/>
    <n v="34395"/>
  </r>
  <r>
    <x v="8"/>
    <n v="2031"/>
    <n v="38775"/>
  </r>
  <r>
    <x v="8"/>
    <n v="2031"/>
    <n v="30490"/>
  </r>
  <r>
    <x v="8"/>
    <n v="2031"/>
    <n v="42375"/>
  </r>
  <r>
    <x v="8"/>
    <n v="2031"/>
    <n v="44990"/>
  </r>
  <r>
    <x v="8"/>
    <n v="2031"/>
    <n v="33475"/>
  </r>
  <r>
    <x v="8"/>
    <n v="2031"/>
    <n v="43530"/>
  </r>
  <r>
    <x v="8"/>
    <n v="2031"/>
    <n v="32015"/>
  </r>
  <r>
    <x v="8"/>
    <n v="2031"/>
    <n v="40915"/>
  </r>
  <r>
    <x v="8"/>
    <n v="2031"/>
    <n v="35855"/>
  </r>
  <r>
    <x v="8"/>
    <n v="2031"/>
    <n v="37315"/>
  </r>
  <r>
    <x v="9"/>
    <n v="535"/>
    <n v="2000"/>
  </r>
  <r>
    <x v="8"/>
    <n v="2202"/>
    <n v="22065"/>
  </r>
  <r>
    <x v="8"/>
    <n v="2202"/>
    <n v="23365"/>
  </r>
  <r>
    <x v="8"/>
    <n v="2202"/>
    <n v="20015"/>
  </r>
  <r>
    <x v="8"/>
    <n v="2202"/>
    <n v="25990"/>
  </r>
  <r>
    <x v="8"/>
    <n v="2202"/>
    <n v="21315"/>
  </r>
  <r>
    <x v="8"/>
    <n v="2202"/>
    <n v="24690"/>
  </r>
  <r>
    <x v="8"/>
    <n v="2202"/>
    <n v="19215"/>
  </r>
  <r>
    <x v="8"/>
    <n v="2202"/>
    <n v="21265"/>
  </r>
  <r>
    <x v="6"/>
    <n v="2202"/>
    <n v="22215"/>
  </r>
  <r>
    <x v="6"/>
    <n v="2202"/>
    <n v="23515"/>
  </r>
  <r>
    <x v="6"/>
    <n v="2202"/>
    <n v="20165"/>
  </r>
  <r>
    <x v="6"/>
    <n v="2202"/>
    <n v="26140"/>
  </r>
  <r>
    <x v="6"/>
    <n v="2202"/>
    <n v="24840"/>
  </r>
  <r>
    <x v="6"/>
    <n v="2202"/>
    <n v="19365"/>
  </r>
  <r>
    <x v="6"/>
    <n v="2202"/>
    <n v="21465"/>
  </r>
  <r>
    <x v="6"/>
    <n v="2202"/>
    <n v="21415"/>
  </r>
  <r>
    <x v="24"/>
    <n v="454"/>
    <n v="34650"/>
  </r>
  <r>
    <x v="24"/>
    <n v="454"/>
    <n v="37420"/>
  </r>
  <r>
    <x v="0"/>
    <n v="454"/>
    <n v="39100"/>
  </r>
  <r>
    <x v="0"/>
    <n v="454"/>
    <n v="36330"/>
  </r>
  <r>
    <x v="1"/>
    <n v="454"/>
    <n v="39800"/>
  </r>
  <r>
    <x v="1"/>
    <n v="454"/>
    <n v="37030"/>
  </r>
  <r>
    <x v="10"/>
    <n v="1158"/>
    <n v="237250"/>
  </r>
  <r>
    <x v="8"/>
    <n v="1158"/>
    <n v="238500"/>
  </r>
  <r>
    <x v="8"/>
    <n v="1158"/>
    <n v="262350"/>
  </r>
  <r>
    <x v="8"/>
    <n v="1158"/>
    <n v="199800"/>
  </r>
  <r>
    <x v="14"/>
    <n v="436"/>
    <n v="22995"/>
  </r>
  <r>
    <x v="8"/>
    <n v="436"/>
    <n v="22995"/>
  </r>
  <r>
    <x v="6"/>
    <n v="436"/>
    <n v="22995"/>
  </r>
  <r>
    <x v="15"/>
    <n v="190"/>
    <n v="2288"/>
  </r>
  <r>
    <x v="15"/>
    <n v="190"/>
    <n v="2433"/>
  </r>
  <r>
    <x v="25"/>
    <n v="190"/>
    <n v="2648"/>
  </r>
  <r>
    <x v="25"/>
    <n v="190"/>
    <n v="2552"/>
  </r>
  <r>
    <x v="23"/>
    <n v="190"/>
    <n v="31790"/>
  </r>
  <r>
    <x v="23"/>
    <n v="190"/>
    <n v="29715"/>
  </r>
  <r>
    <x v="16"/>
    <n v="190"/>
    <n v="28750"/>
  </r>
  <r>
    <x v="17"/>
    <n v="190"/>
    <n v="29100"/>
  </r>
  <r>
    <x v="18"/>
    <n v="190"/>
    <n v="30600"/>
  </r>
  <r>
    <x v="10"/>
    <n v="3916"/>
    <n v="42400"/>
  </r>
  <r>
    <x v="8"/>
    <n v="3916"/>
    <n v="42400"/>
  </r>
  <r>
    <x v="6"/>
    <n v="3916"/>
    <n v="42400"/>
  </r>
  <r>
    <x v="6"/>
    <n v="3916"/>
    <n v="43600"/>
  </r>
  <r>
    <x v="8"/>
    <n v="105"/>
    <n v="16800"/>
  </r>
  <r>
    <x v="8"/>
    <n v="105"/>
    <n v="15700"/>
  </r>
  <r>
    <x v="14"/>
    <n v="204"/>
    <n v="28900"/>
  </r>
  <r>
    <x v="14"/>
    <n v="204"/>
    <n v="34600"/>
  </r>
  <r>
    <x v="10"/>
    <n v="204"/>
    <n v="29350"/>
  </r>
  <r>
    <x v="10"/>
    <n v="204"/>
    <n v="31750"/>
  </r>
  <r>
    <x v="10"/>
    <n v="204"/>
    <n v="29350"/>
  </r>
  <r>
    <x v="10"/>
    <n v="204"/>
    <n v="27050"/>
  </r>
  <r>
    <x v="8"/>
    <n v="204"/>
    <n v="34890"/>
  </r>
  <r>
    <x v="8"/>
    <n v="204"/>
    <n v="29900"/>
  </r>
  <r>
    <x v="8"/>
    <n v="204"/>
    <n v="29200"/>
  </r>
  <r>
    <x v="8"/>
    <n v="204"/>
    <n v="31890"/>
  </r>
  <r>
    <x v="8"/>
    <n v="204"/>
    <n v="32900"/>
  </r>
  <r>
    <x v="8"/>
    <n v="204"/>
    <n v="27900"/>
  </r>
  <r>
    <x v="6"/>
    <n v="204"/>
    <n v="32990"/>
  </r>
  <r>
    <x v="6"/>
    <n v="204"/>
    <n v="29290"/>
  </r>
  <r>
    <x v="6"/>
    <n v="204"/>
    <n v="31980"/>
  </r>
  <r>
    <x v="6"/>
    <n v="204"/>
    <n v="34980"/>
  </r>
  <r>
    <x v="6"/>
    <n v="204"/>
    <n v="27990"/>
  </r>
  <r>
    <x v="6"/>
    <n v="204"/>
    <n v="29990"/>
  </r>
  <r>
    <x v="14"/>
    <n v="1385"/>
    <n v="26840"/>
  </r>
  <r>
    <x v="14"/>
    <n v="1385"/>
    <n v="25830"/>
  </r>
  <r>
    <x v="14"/>
    <n v="1385"/>
    <n v="30535"/>
  </r>
  <r>
    <x v="10"/>
    <n v="1385"/>
    <n v="26840"/>
  </r>
  <r>
    <x v="10"/>
    <n v="1385"/>
    <n v="25830"/>
  </r>
  <r>
    <x v="10"/>
    <n v="1385"/>
    <n v="30535"/>
  </r>
  <r>
    <x v="8"/>
    <n v="1385"/>
    <n v="26840"/>
  </r>
  <r>
    <x v="8"/>
    <n v="1385"/>
    <n v="30535"/>
  </r>
  <r>
    <x v="8"/>
    <n v="1385"/>
    <n v="25830"/>
  </r>
  <r>
    <x v="10"/>
    <n v="1385"/>
    <n v="34465"/>
  </r>
  <r>
    <x v="10"/>
    <n v="1385"/>
    <n v="27060"/>
  </r>
  <r>
    <x v="10"/>
    <n v="1385"/>
    <n v="40660"/>
  </r>
  <r>
    <x v="10"/>
    <n v="1385"/>
    <n v="35440"/>
  </r>
  <r>
    <x v="10"/>
    <n v="1385"/>
    <n v="30285"/>
  </r>
  <r>
    <x v="10"/>
    <n v="1385"/>
    <n v="29310"/>
  </r>
  <r>
    <x v="10"/>
    <n v="1385"/>
    <n v="27060"/>
  </r>
  <r>
    <x v="10"/>
    <n v="1385"/>
    <n v="37535"/>
  </r>
  <r>
    <x v="8"/>
    <n v="1385"/>
    <n v="40810"/>
  </r>
  <r>
    <x v="8"/>
    <n v="1385"/>
    <n v="35540"/>
  </r>
  <r>
    <x v="8"/>
    <n v="1385"/>
    <n v="37570"/>
  </r>
  <r>
    <x v="8"/>
    <n v="1385"/>
    <n v="30435"/>
  </r>
  <r>
    <x v="8"/>
    <n v="1385"/>
    <n v="27095"/>
  </r>
  <r>
    <x v="8"/>
    <n v="1385"/>
    <n v="29460"/>
  </r>
  <r>
    <x v="8"/>
    <n v="1385"/>
    <n v="27095"/>
  </r>
  <r>
    <x v="6"/>
    <n v="1385"/>
    <n v="35645"/>
  </r>
  <r>
    <x v="6"/>
    <n v="1385"/>
    <n v="37675"/>
  </r>
  <r>
    <x v="6"/>
    <n v="1385"/>
    <n v="40915"/>
  </r>
  <r>
    <x v="7"/>
    <n v="1013"/>
    <n v="2000"/>
  </r>
  <r>
    <x v="3"/>
    <n v="1013"/>
    <n v="2000"/>
  </r>
  <r>
    <x v="4"/>
    <n v="1013"/>
    <n v="2000"/>
  </r>
  <r>
    <x v="2"/>
    <n v="640"/>
    <n v="28295"/>
  </r>
  <r>
    <x v="2"/>
    <n v="640"/>
    <n v="29295"/>
  </r>
  <r>
    <x v="2"/>
    <n v="640"/>
    <n v="36295"/>
  </r>
  <r>
    <x v="2"/>
    <n v="640"/>
    <n v="37645"/>
  </r>
  <r>
    <x v="2"/>
    <n v="640"/>
    <n v="34295"/>
  </r>
  <r>
    <x v="2"/>
    <n v="640"/>
    <n v="25795"/>
  </r>
  <r>
    <x v="2"/>
    <n v="640"/>
    <n v="29295"/>
  </r>
  <r>
    <x v="2"/>
    <n v="640"/>
    <n v="28295"/>
  </r>
  <r>
    <x v="2"/>
    <n v="640"/>
    <n v="25795"/>
  </r>
  <r>
    <x v="14"/>
    <n v="640"/>
    <n v="28495"/>
  </r>
  <r>
    <x v="14"/>
    <n v="640"/>
    <n v="29495"/>
  </r>
  <r>
    <x v="14"/>
    <n v="640"/>
    <n v="34495"/>
  </r>
  <r>
    <x v="14"/>
    <n v="640"/>
    <n v="25995"/>
  </r>
  <r>
    <x v="14"/>
    <n v="640"/>
    <n v="36495"/>
  </r>
  <r>
    <x v="14"/>
    <n v="640"/>
    <n v="25995"/>
  </r>
  <r>
    <x v="14"/>
    <n v="640"/>
    <n v="37845"/>
  </r>
  <r>
    <x v="14"/>
    <n v="640"/>
    <n v="28495"/>
  </r>
  <r>
    <x v="14"/>
    <n v="640"/>
    <n v="29495"/>
  </r>
  <r>
    <x v="10"/>
    <n v="640"/>
    <n v="21495"/>
  </r>
  <r>
    <x v="10"/>
    <n v="640"/>
    <n v="23295"/>
  </r>
  <r>
    <x v="10"/>
    <n v="640"/>
    <n v="20995"/>
  </r>
  <r>
    <x v="10"/>
    <n v="640"/>
    <n v="20995"/>
  </r>
  <r>
    <x v="10"/>
    <n v="640"/>
    <n v="22795"/>
  </r>
  <r>
    <x v="10"/>
    <n v="640"/>
    <n v="19695"/>
  </r>
  <r>
    <x v="10"/>
    <n v="640"/>
    <n v="18695"/>
  </r>
  <r>
    <x v="10"/>
    <n v="640"/>
    <n v="18195"/>
  </r>
  <r>
    <x v="10"/>
    <n v="640"/>
    <n v="22295"/>
  </r>
  <r>
    <x v="10"/>
    <n v="640"/>
    <n v="21995"/>
  </r>
  <r>
    <x v="10"/>
    <n v="640"/>
    <n v="19195"/>
  </r>
  <r>
    <x v="8"/>
    <n v="640"/>
    <n v="18295"/>
  </r>
  <r>
    <x v="8"/>
    <n v="640"/>
    <n v="21095"/>
  </r>
  <r>
    <x v="8"/>
    <n v="640"/>
    <n v="22095"/>
  </r>
  <r>
    <x v="8"/>
    <n v="640"/>
    <n v="21095"/>
  </r>
  <r>
    <x v="8"/>
    <n v="640"/>
    <n v="21595"/>
  </r>
  <r>
    <x v="8"/>
    <n v="640"/>
    <n v="19795"/>
  </r>
  <r>
    <x v="8"/>
    <n v="640"/>
    <n v="23595"/>
  </r>
  <r>
    <x v="8"/>
    <n v="640"/>
    <n v="19295"/>
  </r>
  <r>
    <x v="8"/>
    <n v="640"/>
    <n v="18795"/>
  </r>
  <r>
    <x v="8"/>
    <n v="640"/>
    <n v="22595"/>
  </r>
  <r>
    <x v="8"/>
    <n v="640"/>
    <n v="23095"/>
  </r>
  <r>
    <x v="6"/>
    <n v="640"/>
    <n v="18395"/>
  </r>
  <r>
    <x v="6"/>
    <n v="640"/>
    <n v="18895"/>
  </r>
  <r>
    <x v="6"/>
    <n v="640"/>
    <n v="21695"/>
  </r>
  <r>
    <x v="6"/>
    <n v="640"/>
    <n v="21195"/>
  </r>
  <r>
    <x v="6"/>
    <n v="640"/>
    <n v="24595"/>
  </r>
  <r>
    <x v="6"/>
    <n v="640"/>
    <n v="24095"/>
  </r>
  <r>
    <x v="6"/>
    <n v="640"/>
    <n v="22795"/>
  </r>
  <r>
    <x v="6"/>
    <n v="640"/>
    <n v="21995"/>
  </r>
  <r>
    <x v="6"/>
    <n v="640"/>
    <n v="19895"/>
  </r>
  <r>
    <x v="6"/>
    <n v="640"/>
    <n v="23295"/>
  </r>
  <r>
    <x v="6"/>
    <n v="640"/>
    <n v="19395"/>
  </r>
  <r>
    <x v="6"/>
    <n v="640"/>
    <n v="22495"/>
  </r>
  <r>
    <x v="8"/>
    <n v="105"/>
    <n v="18460"/>
  </r>
  <r>
    <x v="8"/>
    <n v="105"/>
    <n v="19200"/>
  </r>
  <r>
    <x v="1"/>
    <n v="2202"/>
    <n v="23690"/>
  </r>
  <r>
    <x v="1"/>
    <n v="2202"/>
    <n v="18500"/>
  </r>
  <r>
    <x v="1"/>
    <n v="2202"/>
    <n v="20275"/>
  </r>
  <r>
    <x v="1"/>
    <n v="2202"/>
    <n v="18500"/>
  </r>
  <r>
    <x v="1"/>
    <n v="2202"/>
    <n v="21965"/>
  </r>
  <r>
    <x v="1"/>
    <n v="2202"/>
    <n v="20275"/>
  </r>
  <r>
    <x v="1"/>
    <n v="2202"/>
    <n v="21965"/>
  </r>
  <r>
    <x v="1"/>
    <n v="2202"/>
    <n v="23690"/>
  </r>
  <r>
    <x v="2"/>
    <n v="2202"/>
    <n v="22065"/>
  </r>
  <r>
    <x v="2"/>
    <n v="2202"/>
    <n v="20375"/>
  </r>
  <r>
    <x v="2"/>
    <n v="2202"/>
    <n v="23790"/>
  </r>
  <r>
    <x v="2"/>
    <n v="2202"/>
    <n v="20375"/>
  </r>
  <r>
    <x v="2"/>
    <n v="2202"/>
    <n v="18600"/>
  </r>
  <r>
    <x v="2"/>
    <n v="2202"/>
    <n v="23790"/>
  </r>
  <r>
    <x v="2"/>
    <n v="2202"/>
    <n v="18600"/>
  </r>
  <r>
    <x v="2"/>
    <n v="2202"/>
    <n v="22065"/>
  </r>
  <r>
    <x v="14"/>
    <n v="2202"/>
    <n v="22190"/>
  </r>
  <r>
    <x v="14"/>
    <n v="2202"/>
    <n v="23915"/>
  </r>
  <r>
    <x v="14"/>
    <n v="2202"/>
    <n v="18725"/>
  </r>
  <r>
    <x v="14"/>
    <n v="2202"/>
    <n v="20500"/>
  </r>
  <r>
    <x v="15"/>
    <n v="204"/>
    <n v="2827"/>
  </r>
  <r>
    <x v="15"/>
    <n v="204"/>
    <n v="3000"/>
  </r>
  <r>
    <x v="15"/>
    <n v="204"/>
    <n v="2912"/>
  </r>
  <r>
    <x v="15"/>
    <n v="204"/>
    <n v="3381"/>
  </r>
  <r>
    <x v="15"/>
    <n v="204"/>
    <n v="3355"/>
  </r>
  <r>
    <x v="15"/>
    <n v="204"/>
    <n v="2799"/>
  </r>
  <r>
    <x v="25"/>
    <n v="204"/>
    <n v="3130"/>
  </r>
  <r>
    <x v="25"/>
    <n v="204"/>
    <n v="3012"/>
  </r>
  <r>
    <x v="25"/>
    <n v="204"/>
    <n v="3622"/>
  </r>
  <r>
    <x v="25"/>
    <n v="204"/>
    <n v="3652"/>
  </r>
  <r>
    <x v="25"/>
    <n v="204"/>
    <n v="3222"/>
  </r>
  <r>
    <x v="25"/>
    <n v="204"/>
    <n v="7398"/>
  </r>
  <r>
    <x v="25"/>
    <n v="204"/>
    <n v="3086"/>
  </r>
  <r>
    <x v="23"/>
    <n v="204"/>
    <n v="22600"/>
  </r>
  <r>
    <x v="23"/>
    <n v="204"/>
    <n v="21050"/>
  </r>
  <r>
    <x v="23"/>
    <n v="204"/>
    <n v="19400"/>
  </r>
  <r>
    <x v="23"/>
    <n v="204"/>
    <n v="20200"/>
  </r>
  <r>
    <x v="23"/>
    <n v="204"/>
    <n v="21600"/>
  </r>
  <r>
    <x v="23"/>
    <n v="204"/>
    <n v="21850"/>
  </r>
  <r>
    <x v="23"/>
    <n v="204"/>
    <n v="21000"/>
  </r>
  <r>
    <x v="23"/>
    <n v="204"/>
    <n v="22400"/>
  </r>
  <r>
    <x v="23"/>
    <n v="204"/>
    <n v="24450"/>
  </r>
  <r>
    <x v="23"/>
    <n v="204"/>
    <n v="20200"/>
  </r>
  <r>
    <x v="23"/>
    <n v="204"/>
    <n v="22300"/>
  </r>
  <r>
    <x v="16"/>
    <n v="1851"/>
    <n v="27055"/>
  </r>
  <r>
    <x v="16"/>
    <n v="1851"/>
    <n v="20810"/>
  </r>
  <r>
    <x v="16"/>
    <n v="1851"/>
    <n v="22970"/>
  </r>
  <r>
    <x v="17"/>
    <n v="1851"/>
    <n v="24875"/>
  </r>
  <r>
    <x v="17"/>
    <n v="1851"/>
    <n v="21155"/>
  </r>
  <r>
    <x v="18"/>
    <n v="1851"/>
    <n v="25415"/>
  </r>
  <r>
    <x v="18"/>
    <n v="1851"/>
    <n v="25105"/>
  </r>
  <r>
    <x v="18"/>
    <n v="1851"/>
    <n v="21385"/>
  </r>
  <r>
    <x v="25"/>
    <n v="26"/>
    <n v="2233"/>
  </r>
  <r>
    <x v="25"/>
    <n v="26"/>
    <n v="2484"/>
  </r>
  <r>
    <x v="25"/>
    <n v="26"/>
    <n v="2290"/>
  </r>
  <r>
    <x v="23"/>
    <n v="26"/>
    <n v="22515"/>
  </r>
  <r>
    <x v="23"/>
    <n v="26"/>
    <n v="26635"/>
  </r>
  <r>
    <x v="23"/>
    <n v="26"/>
    <n v="24270"/>
  </r>
  <r>
    <x v="16"/>
    <n v="26"/>
    <n v="28070"/>
  </r>
  <r>
    <x v="16"/>
    <n v="26"/>
    <n v="24580"/>
  </r>
  <r>
    <x v="16"/>
    <n v="26"/>
    <n v="23160"/>
  </r>
  <r>
    <x v="2"/>
    <n v="105"/>
    <n v="15495"/>
  </r>
  <r>
    <x v="14"/>
    <n v="105"/>
    <n v="17850"/>
  </r>
  <r>
    <x v="14"/>
    <n v="105"/>
    <n v="15665"/>
  </r>
  <r>
    <x v="10"/>
    <n v="105"/>
    <n v="15665"/>
  </r>
  <r>
    <x v="8"/>
    <n v="454"/>
    <n v="37325"/>
  </r>
  <r>
    <x v="6"/>
    <n v="454"/>
    <n v="37825"/>
  </r>
  <r>
    <x v="2"/>
    <n v="454"/>
    <n v="42610"/>
  </r>
  <r>
    <x v="14"/>
    <n v="454"/>
    <n v="42860"/>
  </r>
  <r>
    <x v="10"/>
    <n v="454"/>
    <n v="43360"/>
  </r>
  <r>
    <x v="2"/>
    <n v="454"/>
    <n v="35065"/>
  </r>
  <r>
    <x v="2"/>
    <n v="454"/>
    <n v="37525"/>
  </r>
  <r>
    <x v="14"/>
    <n v="454"/>
    <n v="36100"/>
  </r>
  <r>
    <x v="14"/>
    <n v="454"/>
    <n v="38635"/>
  </r>
  <r>
    <x v="10"/>
    <n v="454"/>
    <n v="36550"/>
  </r>
  <r>
    <x v="10"/>
    <n v="454"/>
    <n v="41440"/>
  </r>
  <r>
    <x v="10"/>
    <n v="454"/>
    <n v="39085"/>
  </r>
  <r>
    <x v="10"/>
    <n v="454"/>
    <n v="43690"/>
  </r>
  <r>
    <x v="26"/>
    <n v="454"/>
    <n v="31105"/>
  </r>
  <r>
    <x v="26"/>
    <n v="454"/>
    <n v="31105"/>
  </r>
  <r>
    <x v="26"/>
    <n v="454"/>
    <n v="29735"/>
  </r>
  <r>
    <x v="8"/>
    <n v="454"/>
    <n v="39700"/>
  </r>
  <r>
    <x v="6"/>
    <n v="454"/>
    <n v="40200"/>
  </r>
  <r>
    <x v="2"/>
    <n v="454"/>
    <n v="46890"/>
  </r>
  <r>
    <x v="14"/>
    <n v="454"/>
    <n v="47140"/>
  </r>
  <r>
    <x v="10"/>
    <n v="454"/>
    <n v="47640"/>
  </r>
  <r>
    <x v="14"/>
    <n v="454"/>
    <n v="39615"/>
  </r>
  <r>
    <x v="14"/>
    <n v="454"/>
    <n v="41850"/>
  </r>
  <r>
    <x v="10"/>
    <n v="454"/>
    <n v="40065"/>
  </r>
  <r>
    <x v="10"/>
    <n v="454"/>
    <n v="42300"/>
  </r>
  <r>
    <x v="8"/>
    <n v="454"/>
    <n v="43035"/>
  </r>
  <r>
    <x v="8"/>
    <n v="454"/>
    <n v="40870"/>
  </r>
  <r>
    <x v="1"/>
    <n v="454"/>
    <n v="61300"/>
  </r>
  <r>
    <x v="2"/>
    <n v="454"/>
    <n v="61750"/>
  </r>
  <r>
    <x v="14"/>
    <n v="454"/>
    <n v="63600"/>
  </r>
  <r>
    <x v="19"/>
    <n v="190"/>
    <n v="2000"/>
  </r>
  <r>
    <x v="11"/>
    <n v="190"/>
    <n v="2000"/>
  </r>
  <r>
    <x v="11"/>
    <n v="190"/>
    <n v="2000"/>
  </r>
  <r>
    <x v="12"/>
    <n v="190"/>
    <n v="2081"/>
  </r>
  <r>
    <x v="12"/>
    <n v="190"/>
    <n v="2032"/>
  </r>
  <r>
    <x v="12"/>
    <n v="190"/>
    <n v="2081"/>
  </r>
  <r>
    <x v="12"/>
    <n v="190"/>
    <n v="2000"/>
  </r>
  <r>
    <x v="2"/>
    <n v="873"/>
    <n v="25270"/>
  </r>
  <r>
    <x v="2"/>
    <n v="873"/>
    <n v="26195"/>
  </r>
  <r>
    <x v="2"/>
    <n v="873"/>
    <n v="24170"/>
  </r>
  <r>
    <x v="2"/>
    <n v="873"/>
    <n v="29525"/>
  </r>
  <r>
    <x v="2"/>
    <n v="873"/>
    <n v="27295"/>
  </r>
  <r>
    <x v="2"/>
    <n v="873"/>
    <n v="27295"/>
  </r>
  <r>
    <x v="2"/>
    <n v="873"/>
    <n v="28200"/>
  </r>
  <r>
    <x v="2"/>
    <n v="873"/>
    <n v="24170"/>
  </r>
  <r>
    <x v="2"/>
    <n v="873"/>
    <n v="26420"/>
  </r>
  <r>
    <x v="2"/>
    <n v="873"/>
    <n v="27520"/>
  </r>
  <r>
    <x v="2"/>
    <n v="873"/>
    <n v="29300"/>
  </r>
  <r>
    <x v="2"/>
    <n v="873"/>
    <n v="25045"/>
  </r>
  <r>
    <x v="2"/>
    <n v="873"/>
    <n v="29300"/>
  </r>
  <r>
    <x v="2"/>
    <n v="873"/>
    <n v="26195"/>
  </r>
  <r>
    <x v="2"/>
    <n v="873"/>
    <n v="28425"/>
  </r>
  <r>
    <x v="2"/>
    <n v="873"/>
    <n v="28200"/>
  </r>
  <r>
    <x v="2"/>
    <n v="873"/>
    <n v="23945"/>
  </r>
  <r>
    <x v="2"/>
    <n v="873"/>
    <n v="27520"/>
  </r>
  <r>
    <x v="2"/>
    <n v="873"/>
    <n v="28425"/>
  </r>
  <r>
    <x v="2"/>
    <n v="873"/>
    <n v="25045"/>
  </r>
  <r>
    <x v="2"/>
    <n v="873"/>
    <n v="23945"/>
  </r>
  <r>
    <x v="2"/>
    <n v="873"/>
    <n v="25270"/>
  </r>
  <r>
    <x v="2"/>
    <n v="873"/>
    <n v="29525"/>
  </r>
  <r>
    <x v="2"/>
    <n v="873"/>
    <n v="26420"/>
  </r>
  <r>
    <x v="14"/>
    <n v="873"/>
    <n v="24535"/>
  </r>
  <r>
    <x v="14"/>
    <n v="873"/>
    <n v="30875"/>
  </r>
  <r>
    <x v="14"/>
    <n v="873"/>
    <n v="28555"/>
  </r>
  <r>
    <x v="14"/>
    <n v="873"/>
    <n v="29775"/>
  </r>
  <r>
    <x v="14"/>
    <n v="873"/>
    <n v="28855"/>
  </r>
  <r>
    <x v="14"/>
    <n v="873"/>
    <n v="27925"/>
  </r>
  <r>
    <x v="14"/>
    <n v="873"/>
    <n v="27455"/>
  </r>
  <r>
    <x v="14"/>
    <n v="873"/>
    <n v="30875"/>
  </r>
  <r>
    <x v="14"/>
    <n v="873"/>
    <n v="25635"/>
  </r>
  <r>
    <x v="14"/>
    <n v="873"/>
    <n v="29775"/>
  </r>
  <r>
    <x v="14"/>
    <n v="873"/>
    <n v="27455"/>
  </r>
  <r>
    <x v="14"/>
    <n v="873"/>
    <n v="28855"/>
  </r>
  <r>
    <x v="14"/>
    <n v="873"/>
    <n v="25635"/>
  </r>
  <r>
    <x v="14"/>
    <n v="873"/>
    <n v="24535"/>
  </r>
  <r>
    <x v="14"/>
    <n v="873"/>
    <n v="26825"/>
  </r>
  <r>
    <x v="14"/>
    <n v="873"/>
    <n v="28555"/>
  </r>
  <r>
    <x v="14"/>
    <n v="873"/>
    <n v="27925"/>
  </r>
  <r>
    <x v="14"/>
    <n v="873"/>
    <n v="29955"/>
  </r>
  <r>
    <x v="14"/>
    <n v="873"/>
    <n v="29955"/>
  </r>
  <r>
    <x v="14"/>
    <n v="873"/>
    <n v="26825"/>
  </r>
  <r>
    <x v="2"/>
    <n v="873"/>
    <n v="26990"/>
  </r>
  <r>
    <x v="2"/>
    <n v="873"/>
    <n v="24995"/>
  </r>
  <r>
    <x v="2"/>
    <n v="873"/>
    <n v="29325"/>
  </r>
  <r>
    <x v="2"/>
    <n v="873"/>
    <n v="31180"/>
  </r>
  <r>
    <x v="14"/>
    <n v="873"/>
    <n v="31895"/>
  </r>
  <r>
    <x v="14"/>
    <n v="873"/>
    <n v="25560"/>
  </r>
  <r>
    <x v="14"/>
    <n v="873"/>
    <n v="27645"/>
  </r>
  <r>
    <x v="14"/>
    <n v="873"/>
    <n v="30245"/>
  </r>
  <r>
    <x v="1"/>
    <n v="873"/>
    <n v="24210"/>
  </r>
  <r>
    <x v="1"/>
    <n v="873"/>
    <n v="21295"/>
  </r>
  <r>
    <x v="1"/>
    <n v="873"/>
    <n v="28120"/>
  </r>
  <r>
    <x v="1"/>
    <n v="873"/>
    <n v="24210"/>
  </r>
  <r>
    <x v="1"/>
    <n v="873"/>
    <n v="21295"/>
  </r>
  <r>
    <x v="1"/>
    <n v="873"/>
    <n v="20195"/>
  </r>
  <r>
    <x v="1"/>
    <n v="873"/>
    <n v="20195"/>
  </r>
  <r>
    <x v="1"/>
    <n v="873"/>
    <n v="28390"/>
  </r>
  <r>
    <x v="1"/>
    <n v="873"/>
    <n v="29220"/>
  </r>
  <r>
    <x v="1"/>
    <n v="873"/>
    <n v="25960"/>
  </r>
  <r>
    <x v="1"/>
    <n v="873"/>
    <n v="26640"/>
  </r>
  <r>
    <x v="1"/>
    <n v="873"/>
    <n v="25960"/>
  </r>
  <r>
    <x v="1"/>
    <n v="873"/>
    <n v="25540"/>
  </r>
  <r>
    <x v="1"/>
    <n v="873"/>
    <n v="27290"/>
  </r>
  <r>
    <x v="2"/>
    <n v="873"/>
    <n v="21695"/>
  </r>
  <r>
    <x v="2"/>
    <n v="873"/>
    <n v="21695"/>
  </r>
  <r>
    <x v="2"/>
    <n v="873"/>
    <n v="29495"/>
  </r>
  <r>
    <x v="2"/>
    <n v="873"/>
    <n v="20595"/>
  </r>
  <r>
    <x v="2"/>
    <n v="873"/>
    <n v="28395"/>
  </r>
  <r>
    <x v="2"/>
    <n v="873"/>
    <n v="26895"/>
  </r>
  <r>
    <x v="2"/>
    <n v="873"/>
    <n v="20595"/>
  </r>
  <r>
    <x v="2"/>
    <n v="873"/>
    <n v="28695"/>
  </r>
  <r>
    <x v="2"/>
    <n v="873"/>
    <n v="24395"/>
  </r>
  <r>
    <x v="2"/>
    <n v="873"/>
    <n v="26195"/>
  </r>
  <r>
    <x v="2"/>
    <n v="873"/>
    <n v="26195"/>
  </r>
  <r>
    <x v="2"/>
    <n v="873"/>
    <n v="24395"/>
  </r>
  <r>
    <x v="2"/>
    <n v="873"/>
    <n v="27595"/>
  </r>
  <r>
    <x v="2"/>
    <n v="873"/>
    <n v="25795"/>
  </r>
  <r>
    <x v="14"/>
    <n v="873"/>
    <n v="20995"/>
  </r>
  <r>
    <x v="14"/>
    <n v="873"/>
    <n v="27665"/>
  </r>
  <r>
    <x v="14"/>
    <n v="873"/>
    <n v="30265"/>
  </r>
  <r>
    <x v="14"/>
    <n v="873"/>
    <n v="29165"/>
  </r>
  <r>
    <x v="14"/>
    <n v="873"/>
    <n v="26685"/>
  </r>
  <r>
    <x v="14"/>
    <n v="873"/>
    <n v="24885"/>
  </r>
  <r>
    <x v="14"/>
    <n v="873"/>
    <n v="22095"/>
  </r>
  <r>
    <x v="14"/>
    <n v="873"/>
    <n v="26685"/>
  </r>
  <r>
    <x v="14"/>
    <n v="873"/>
    <n v="20995"/>
  </r>
  <r>
    <x v="14"/>
    <n v="873"/>
    <n v="26565"/>
  </r>
  <r>
    <x v="14"/>
    <n v="873"/>
    <n v="24885"/>
  </r>
  <r>
    <x v="14"/>
    <n v="873"/>
    <n v="22095"/>
  </r>
  <r>
    <x v="14"/>
    <n v="873"/>
    <n v="29465"/>
  </r>
  <r>
    <x v="14"/>
    <n v="873"/>
    <n v="28365"/>
  </r>
  <r>
    <x v="10"/>
    <n v="873"/>
    <n v="22325"/>
  </r>
  <r>
    <x v="10"/>
    <n v="873"/>
    <n v="29280"/>
  </r>
  <r>
    <x v="10"/>
    <n v="873"/>
    <n v="23650"/>
  </r>
  <r>
    <x v="10"/>
    <n v="873"/>
    <n v="25380"/>
  </r>
  <r>
    <x v="10"/>
    <n v="873"/>
    <n v="25175"/>
  </r>
  <r>
    <x v="10"/>
    <n v="873"/>
    <n v="26920"/>
  </r>
  <r>
    <x v="10"/>
    <n v="873"/>
    <n v="20895"/>
  </r>
  <r>
    <x v="10"/>
    <n v="873"/>
    <n v="21640"/>
  </r>
  <r>
    <x v="10"/>
    <n v="873"/>
    <n v="26920"/>
  </r>
  <r>
    <x v="10"/>
    <n v="873"/>
    <n v="28020"/>
  </r>
  <r>
    <x v="10"/>
    <n v="873"/>
    <n v="22740"/>
  </r>
  <r>
    <x v="10"/>
    <n v="873"/>
    <n v="30380"/>
  </r>
  <r>
    <x v="10"/>
    <n v="873"/>
    <n v="29280"/>
  </r>
  <r>
    <x v="10"/>
    <n v="873"/>
    <n v="24075"/>
  </r>
  <r>
    <x v="10"/>
    <n v="873"/>
    <n v="30380"/>
  </r>
  <r>
    <x v="10"/>
    <n v="873"/>
    <n v="16215"/>
  </r>
  <r>
    <x v="10"/>
    <n v="873"/>
    <n v="28020"/>
  </r>
  <r>
    <x v="10"/>
    <n v="873"/>
    <n v="17325"/>
  </r>
  <r>
    <x v="10"/>
    <n v="873"/>
    <n v="20095"/>
  </r>
  <r>
    <x v="10"/>
    <n v="873"/>
    <n v="23650"/>
  </r>
  <r>
    <x v="10"/>
    <n v="873"/>
    <n v="18995"/>
  </r>
  <r>
    <x v="10"/>
    <n v="873"/>
    <n v="26410"/>
  </r>
  <r>
    <x v="10"/>
    <n v="873"/>
    <n v="22325"/>
  </r>
  <r>
    <x v="10"/>
    <n v="873"/>
    <n v="20095"/>
  </r>
  <r>
    <x v="10"/>
    <n v="873"/>
    <n v="25380"/>
  </r>
  <r>
    <x v="10"/>
    <n v="873"/>
    <n v="31670"/>
  </r>
  <r>
    <x v="10"/>
    <n v="873"/>
    <n v="18425"/>
  </r>
  <r>
    <x v="10"/>
    <n v="873"/>
    <n v="27510"/>
  </r>
  <r>
    <x v="10"/>
    <n v="873"/>
    <n v="19420"/>
  </r>
  <r>
    <x v="10"/>
    <n v="873"/>
    <n v="18320"/>
  </r>
  <r>
    <x v="10"/>
    <n v="873"/>
    <n v="18995"/>
  </r>
  <r>
    <x v="10"/>
    <n v="873"/>
    <n v="21995"/>
  </r>
  <r>
    <x v="8"/>
    <n v="873"/>
    <n v="22325"/>
  </r>
  <r>
    <x v="8"/>
    <n v="873"/>
    <n v="23650"/>
  </r>
  <r>
    <x v="8"/>
    <n v="873"/>
    <n v="29280"/>
  </r>
  <r>
    <x v="8"/>
    <n v="873"/>
    <n v="19775"/>
  </r>
  <r>
    <x v="8"/>
    <n v="873"/>
    <n v="25380"/>
  </r>
  <r>
    <x v="8"/>
    <n v="873"/>
    <n v="28020"/>
  </r>
  <r>
    <x v="8"/>
    <n v="873"/>
    <n v="26920"/>
  </r>
  <r>
    <x v="8"/>
    <n v="873"/>
    <n v="18675"/>
  </r>
  <r>
    <x v="8"/>
    <n v="873"/>
    <n v="26920"/>
  </r>
  <r>
    <x v="8"/>
    <n v="873"/>
    <n v="23650"/>
  </r>
  <r>
    <x v="8"/>
    <n v="873"/>
    <n v="21995"/>
  </r>
  <r>
    <x v="8"/>
    <n v="873"/>
    <n v="18995"/>
  </r>
  <r>
    <x v="8"/>
    <n v="873"/>
    <n v="20095"/>
  </r>
  <r>
    <x v="8"/>
    <n v="873"/>
    <n v="20895"/>
  </r>
  <r>
    <x v="8"/>
    <n v="873"/>
    <n v="31120"/>
  </r>
  <r>
    <x v="8"/>
    <n v="873"/>
    <n v="17680"/>
  </r>
  <r>
    <x v="8"/>
    <n v="873"/>
    <n v="28020"/>
  </r>
  <r>
    <x v="8"/>
    <n v="873"/>
    <n v="18780"/>
  </r>
  <r>
    <x v="8"/>
    <n v="873"/>
    <n v="30380"/>
  </r>
  <r>
    <x v="8"/>
    <n v="873"/>
    <n v="30380"/>
  </r>
  <r>
    <x v="8"/>
    <n v="873"/>
    <n v="29280"/>
  </r>
  <r>
    <x v="8"/>
    <n v="873"/>
    <n v="25380"/>
  </r>
  <r>
    <x v="6"/>
    <n v="873"/>
    <n v="28995"/>
  </r>
  <r>
    <x v="6"/>
    <n v="873"/>
    <n v="21995"/>
  </r>
  <r>
    <x v="6"/>
    <n v="873"/>
    <n v="20895"/>
  </r>
  <r>
    <x v="6"/>
    <n v="873"/>
    <n v="18995"/>
  </r>
  <r>
    <x v="6"/>
    <n v="873"/>
    <n v="17895"/>
  </r>
  <r>
    <x v="6"/>
    <n v="873"/>
    <n v="24995"/>
  </r>
  <r>
    <x v="6"/>
    <n v="873"/>
    <n v="27895"/>
  </r>
  <r>
    <x v="15"/>
    <n v="549"/>
    <n v="2347"/>
  </r>
  <r>
    <x v="15"/>
    <n v="549"/>
    <n v="2554"/>
  </r>
  <r>
    <x v="15"/>
    <n v="549"/>
    <n v="2590"/>
  </r>
  <r>
    <x v="15"/>
    <n v="549"/>
    <n v="2182"/>
  </r>
  <r>
    <x v="15"/>
    <n v="549"/>
    <n v="2691"/>
  </r>
  <r>
    <x v="15"/>
    <n v="549"/>
    <n v="2317"/>
  </r>
  <r>
    <x v="15"/>
    <n v="549"/>
    <n v="2368"/>
  </r>
  <r>
    <x v="15"/>
    <n v="549"/>
    <n v="2377"/>
  </r>
  <r>
    <x v="15"/>
    <n v="549"/>
    <n v="2251"/>
  </r>
  <r>
    <x v="15"/>
    <n v="549"/>
    <n v="2038"/>
  </r>
  <r>
    <x v="25"/>
    <n v="549"/>
    <n v="2407"/>
  </r>
  <r>
    <x v="25"/>
    <n v="549"/>
    <n v="2463"/>
  </r>
  <r>
    <x v="25"/>
    <n v="549"/>
    <n v="2773"/>
  </r>
  <r>
    <x v="25"/>
    <n v="549"/>
    <n v="2756"/>
  </r>
  <r>
    <x v="25"/>
    <n v="549"/>
    <n v="2590"/>
  </r>
  <r>
    <x v="25"/>
    <n v="549"/>
    <n v="2916"/>
  </r>
  <r>
    <x v="25"/>
    <n v="549"/>
    <n v="2322"/>
  </r>
  <r>
    <x v="25"/>
    <n v="549"/>
    <n v="2623"/>
  </r>
  <r>
    <x v="25"/>
    <n v="549"/>
    <n v="2655"/>
  </r>
  <r>
    <x v="25"/>
    <n v="549"/>
    <n v="2578"/>
  </r>
  <r>
    <x v="23"/>
    <n v="549"/>
    <n v="26770"/>
  </r>
  <r>
    <x v="23"/>
    <n v="549"/>
    <n v="22270"/>
  </r>
  <r>
    <x v="23"/>
    <n v="549"/>
    <n v="25170"/>
  </r>
  <r>
    <x v="23"/>
    <n v="549"/>
    <n v="31925"/>
  </r>
  <r>
    <x v="23"/>
    <n v="549"/>
    <n v="19270"/>
  </r>
  <r>
    <x v="23"/>
    <n v="549"/>
    <n v="22170"/>
  </r>
  <r>
    <x v="23"/>
    <n v="549"/>
    <n v="30225"/>
  </r>
  <r>
    <x v="23"/>
    <n v="549"/>
    <n v="28225"/>
  </r>
  <r>
    <x v="23"/>
    <n v="549"/>
    <n v="33920"/>
  </r>
  <r>
    <x v="23"/>
    <n v="549"/>
    <n v="28770"/>
  </r>
  <r>
    <x v="23"/>
    <n v="549"/>
    <n v="29925"/>
  </r>
  <r>
    <x v="10"/>
    <n v="1851"/>
    <n v="33295"/>
  </r>
  <r>
    <x v="10"/>
    <n v="1851"/>
    <n v="33295"/>
  </r>
  <r>
    <x v="10"/>
    <n v="1851"/>
    <n v="27395"/>
  </r>
  <r>
    <x v="10"/>
    <n v="1851"/>
    <n v="28695"/>
  </r>
  <r>
    <x v="10"/>
    <n v="1851"/>
    <n v="26595"/>
  </r>
  <r>
    <x v="10"/>
    <n v="1851"/>
    <n v="23495"/>
  </r>
  <r>
    <x v="10"/>
    <n v="1851"/>
    <n v="29995"/>
  </r>
  <r>
    <x v="10"/>
    <n v="1851"/>
    <n v="25195"/>
  </r>
  <r>
    <x v="10"/>
    <n v="1851"/>
    <n v="20695"/>
  </r>
  <r>
    <x v="10"/>
    <n v="1851"/>
    <n v="31395"/>
  </r>
  <r>
    <x v="10"/>
    <n v="1851"/>
    <n v="31395"/>
  </r>
  <r>
    <x v="8"/>
    <n v="1851"/>
    <n v="27395"/>
  </r>
  <r>
    <x v="8"/>
    <n v="1851"/>
    <n v="26295"/>
  </r>
  <r>
    <x v="8"/>
    <n v="1851"/>
    <n v="26595"/>
  </r>
  <r>
    <x v="8"/>
    <n v="1851"/>
    <n v="33695"/>
  </r>
  <r>
    <x v="8"/>
    <n v="1851"/>
    <n v="28395"/>
  </r>
  <r>
    <x v="8"/>
    <n v="1851"/>
    <n v="31795"/>
  </r>
  <r>
    <x v="8"/>
    <n v="1851"/>
    <n v="30895"/>
  </r>
  <r>
    <x v="8"/>
    <n v="1851"/>
    <n v="20995"/>
  </r>
  <r>
    <x v="8"/>
    <n v="1851"/>
    <n v="24895"/>
  </r>
  <r>
    <x v="8"/>
    <n v="1851"/>
    <n v="29795"/>
  </r>
  <r>
    <x v="6"/>
    <n v="1851"/>
    <n v="20995"/>
  </r>
  <r>
    <x v="6"/>
    <n v="1851"/>
    <n v="33695"/>
  </r>
  <r>
    <x v="6"/>
    <n v="1851"/>
    <n v="26295"/>
  </r>
  <r>
    <x v="6"/>
    <n v="1851"/>
    <n v="29795"/>
  </r>
  <r>
    <x v="6"/>
    <n v="1851"/>
    <n v="31795"/>
  </r>
  <r>
    <x v="6"/>
    <n v="1851"/>
    <n v="30995"/>
  </r>
  <r>
    <x v="6"/>
    <n v="1851"/>
    <n v="26595"/>
  </r>
  <r>
    <x v="6"/>
    <n v="1851"/>
    <n v="27495"/>
  </r>
  <r>
    <x v="6"/>
    <n v="1851"/>
    <n v="28395"/>
  </r>
  <r>
    <x v="6"/>
    <n v="1851"/>
    <n v="24895"/>
  </r>
  <r>
    <x v="10"/>
    <n v="2009"/>
    <n v="25240"/>
  </r>
  <r>
    <x v="10"/>
    <n v="2009"/>
    <n v="28020"/>
  </r>
  <r>
    <x v="10"/>
    <n v="2009"/>
    <n v="30020"/>
  </r>
  <r>
    <x v="10"/>
    <n v="2009"/>
    <n v="26940"/>
  </r>
  <r>
    <x v="10"/>
    <n v="2009"/>
    <n v="20250"/>
  </r>
  <r>
    <x v="10"/>
    <n v="2009"/>
    <n v="22300"/>
  </r>
  <r>
    <x v="10"/>
    <n v="2009"/>
    <n v="24150"/>
  </r>
  <r>
    <x v="10"/>
    <n v="2009"/>
    <n v="22100"/>
  </r>
  <r>
    <x v="10"/>
    <n v="2009"/>
    <n v="27230"/>
  </r>
  <r>
    <x v="10"/>
    <n v="2009"/>
    <n v="24830"/>
  </r>
  <r>
    <x v="8"/>
    <n v="2009"/>
    <n v="24830"/>
  </r>
  <r>
    <x v="8"/>
    <n v="2009"/>
    <n v="22100"/>
  </r>
  <r>
    <x v="8"/>
    <n v="2009"/>
    <n v="28020"/>
  </r>
  <r>
    <x v="8"/>
    <n v="2009"/>
    <n v="22300"/>
  </r>
  <r>
    <x v="8"/>
    <n v="2009"/>
    <n v="24150"/>
  </r>
  <r>
    <x v="8"/>
    <n v="2009"/>
    <n v="26940"/>
  </r>
  <r>
    <x v="8"/>
    <n v="2009"/>
    <n v="30020"/>
  </r>
  <r>
    <x v="8"/>
    <n v="2009"/>
    <n v="20250"/>
  </r>
  <r>
    <x v="8"/>
    <n v="2009"/>
    <n v="27230"/>
  </r>
  <r>
    <x v="8"/>
    <n v="2009"/>
    <n v="25240"/>
  </r>
  <r>
    <x v="6"/>
    <n v="2009"/>
    <n v="28020"/>
  </r>
  <r>
    <x v="6"/>
    <n v="2009"/>
    <n v="24830"/>
  </r>
  <r>
    <x v="6"/>
    <n v="2009"/>
    <n v="30020"/>
  </r>
  <r>
    <x v="6"/>
    <n v="2009"/>
    <n v="27230"/>
  </r>
  <r>
    <x v="6"/>
    <n v="2009"/>
    <n v="26940"/>
  </r>
  <r>
    <x v="6"/>
    <n v="2009"/>
    <n v="24400"/>
  </r>
  <r>
    <x v="6"/>
    <n v="2009"/>
    <n v="22100"/>
  </r>
  <r>
    <x v="6"/>
    <n v="2009"/>
    <n v="20250"/>
  </r>
  <r>
    <x v="6"/>
    <n v="2009"/>
    <n v="22550"/>
  </r>
  <r>
    <x v="6"/>
    <n v="2009"/>
    <n v="25240"/>
  </r>
  <r>
    <x v="3"/>
    <n v="640"/>
    <n v="2000"/>
  </r>
  <r>
    <x v="3"/>
    <n v="640"/>
    <n v="2000"/>
  </r>
  <r>
    <x v="3"/>
    <n v="640"/>
    <n v="2000"/>
  </r>
  <r>
    <x v="3"/>
    <n v="640"/>
    <n v="2000"/>
  </r>
  <r>
    <x v="4"/>
    <n v="640"/>
    <n v="2000"/>
  </r>
  <r>
    <x v="4"/>
    <n v="640"/>
    <n v="2000"/>
  </r>
  <r>
    <x v="4"/>
    <n v="640"/>
    <n v="2000"/>
  </r>
  <r>
    <x v="4"/>
    <n v="640"/>
    <n v="2000"/>
  </r>
  <r>
    <x v="5"/>
    <n v="640"/>
    <n v="2000"/>
  </r>
  <r>
    <x v="5"/>
    <n v="640"/>
    <n v="2000"/>
  </r>
  <r>
    <x v="2"/>
    <n v="190"/>
    <n v="41250"/>
  </r>
  <r>
    <x v="2"/>
    <n v="190"/>
    <n v="42650"/>
  </r>
  <r>
    <x v="10"/>
    <n v="1720"/>
    <n v="59900"/>
  </r>
  <r>
    <x v="10"/>
    <n v="1720"/>
    <n v="54500"/>
  </r>
  <r>
    <x v="8"/>
    <n v="1720"/>
    <n v="49000"/>
  </r>
  <r>
    <x v="8"/>
    <n v="1720"/>
    <n v="61900"/>
  </r>
  <r>
    <x v="8"/>
    <n v="1720"/>
    <n v="54900"/>
  </r>
  <r>
    <x v="0"/>
    <n v="481"/>
    <n v="21049"/>
  </r>
  <r>
    <x v="0"/>
    <n v="481"/>
    <n v="22049"/>
  </r>
  <r>
    <x v="0"/>
    <n v="481"/>
    <n v="24149"/>
  </r>
  <r>
    <x v="0"/>
    <n v="481"/>
    <n v="27299"/>
  </r>
  <r>
    <x v="0"/>
    <n v="481"/>
    <n v="23399"/>
  </r>
  <r>
    <x v="0"/>
    <n v="481"/>
    <n v="24849"/>
  </r>
  <r>
    <x v="0"/>
    <n v="481"/>
    <n v="23049"/>
  </r>
  <r>
    <x v="0"/>
    <n v="481"/>
    <n v="25949"/>
  </r>
  <r>
    <x v="0"/>
    <n v="481"/>
    <n v="22099"/>
  </r>
  <r>
    <x v="0"/>
    <n v="481"/>
    <n v="25499"/>
  </r>
  <r>
    <x v="0"/>
    <n v="481"/>
    <n v="18999"/>
  </r>
  <r>
    <x v="1"/>
    <n v="481"/>
    <n v="23899"/>
  </r>
  <r>
    <x v="1"/>
    <n v="481"/>
    <n v="25249"/>
  </r>
  <r>
    <x v="1"/>
    <n v="481"/>
    <n v="27549"/>
  </r>
  <r>
    <x v="1"/>
    <n v="481"/>
    <n v="22299"/>
  </r>
  <r>
    <x v="1"/>
    <n v="481"/>
    <n v="23649"/>
  </r>
  <r>
    <x v="1"/>
    <n v="481"/>
    <n v="25749"/>
  </r>
  <r>
    <x v="1"/>
    <n v="481"/>
    <n v="24399"/>
  </r>
  <r>
    <x v="1"/>
    <n v="481"/>
    <n v="18999"/>
  </r>
  <r>
    <x v="1"/>
    <n v="481"/>
    <n v="26199"/>
  </r>
  <r>
    <x v="1"/>
    <n v="481"/>
    <n v="25099"/>
  </r>
  <r>
    <x v="1"/>
    <n v="481"/>
    <n v="20999"/>
  </r>
  <r>
    <x v="1"/>
    <n v="481"/>
    <n v="22249"/>
  </r>
  <r>
    <x v="1"/>
    <n v="481"/>
    <n v="27549"/>
  </r>
  <r>
    <x v="1"/>
    <n v="481"/>
    <n v="26199"/>
  </r>
  <r>
    <x v="1"/>
    <n v="481"/>
    <n v="22349"/>
  </r>
  <r>
    <x v="2"/>
    <n v="481"/>
    <n v="25799"/>
  </r>
  <r>
    <x v="2"/>
    <n v="481"/>
    <n v="21749"/>
  </r>
  <r>
    <x v="2"/>
    <n v="481"/>
    <n v="23249"/>
  </r>
  <r>
    <x v="2"/>
    <n v="481"/>
    <n v="28999"/>
  </r>
  <r>
    <x v="2"/>
    <n v="481"/>
    <n v="19999"/>
  </r>
  <r>
    <x v="2"/>
    <n v="481"/>
    <n v="27199"/>
  </r>
  <r>
    <x v="10"/>
    <n v="155"/>
    <n v="35725"/>
  </r>
  <r>
    <x v="10"/>
    <n v="155"/>
    <n v="31065"/>
  </r>
  <r>
    <x v="10"/>
    <n v="155"/>
    <n v="40500"/>
  </r>
  <r>
    <x v="10"/>
    <n v="155"/>
    <n v="39970"/>
  </r>
  <r>
    <x v="10"/>
    <n v="155"/>
    <n v="33635"/>
  </r>
  <r>
    <x v="10"/>
    <n v="155"/>
    <n v="38025"/>
  </r>
  <r>
    <x v="10"/>
    <n v="155"/>
    <n v="38730"/>
  </r>
  <r>
    <x v="8"/>
    <n v="155"/>
    <n v="34065"/>
  </r>
  <r>
    <x v="8"/>
    <n v="155"/>
    <n v="40145"/>
  </r>
  <r>
    <x v="8"/>
    <n v="155"/>
    <n v="38905"/>
  </r>
  <r>
    <x v="8"/>
    <n v="155"/>
    <n v="35900"/>
  </r>
  <r>
    <x v="8"/>
    <n v="155"/>
    <n v="33810"/>
  </r>
  <r>
    <x v="8"/>
    <n v="155"/>
    <n v="40675"/>
  </r>
  <r>
    <x v="8"/>
    <n v="155"/>
    <n v="38200"/>
  </r>
  <r>
    <x v="8"/>
    <n v="155"/>
    <n v="31065"/>
  </r>
  <r>
    <x v="6"/>
    <n v="155"/>
    <n v="36065"/>
  </r>
  <r>
    <x v="6"/>
    <n v="155"/>
    <n v="38665"/>
  </r>
  <r>
    <x v="6"/>
    <n v="155"/>
    <n v="43265"/>
  </r>
  <r>
    <x v="6"/>
    <n v="155"/>
    <n v="32065"/>
  </r>
  <r>
    <x v="6"/>
    <n v="155"/>
    <n v="41065"/>
  </r>
  <r>
    <x v="2"/>
    <n v="436"/>
    <n v="37895"/>
  </r>
  <r>
    <x v="2"/>
    <n v="436"/>
    <n v="34695"/>
  </r>
  <r>
    <x v="14"/>
    <n v="436"/>
    <n v="38195"/>
  </r>
  <r>
    <x v="14"/>
    <n v="436"/>
    <n v="34995"/>
  </r>
  <r>
    <x v="10"/>
    <n v="436"/>
    <n v="37995"/>
  </r>
  <r>
    <x v="10"/>
    <n v="436"/>
    <n v="34495"/>
  </r>
  <r>
    <x v="10"/>
    <n v="436"/>
    <n v="38995"/>
  </r>
  <r>
    <x v="1"/>
    <n v="436"/>
    <n v="21345"/>
  </r>
  <r>
    <x v="1"/>
    <n v="436"/>
    <n v="18395"/>
  </r>
  <r>
    <x v="2"/>
    <n v="436"/>
    <n v="18495"/>
  </r>
  <r>
    <x v="2"/>
    <n v="436"/>
    <n v="21495"/>
  </r>
  <r>
    <x v="14"/>
    <n v="436"/>
    <n v="21945"/>
  </r>
  <r>
    <x v="14"/>
    <n v="436"/>
    <n v="18595"/>
  </r>
  <r>
    <x v="10"/>
    <n v="436"/>
    <n v="17395"/>
  </r>
  <r>
    <x v="10"/>
    <n v="436"/>
    <n v="29495"/>
  </r>
  <r>
    <x v="10"/>
    <n v="436"/>
    <n v="20595"/>
  </r>
  <r>
    <x v="10"/>
    <n v="436"/>
    <n v="21595"/>
  </r>
  <r>
    <x v="10"/>
    <n v="436"/>
    <n v="20995"/>
  </r>
  <r>
    <x v="10"/>
    <n v="436"/>
    <n v="18295"/>
  </r>
  <r>
    <x v="8"/>
    <n v="436"/>
    <n v="18595"/>
  </r>
  <r>
    <x v="8"/>
    <n v="436"/>
    <n v="20995"/>
  </r>
  <r>
    <x v="8"/>
    <n v="436"/>
    <n v="17595"/>
  </r>
  <r>
    <x v="8"/>
    <n v="436"/>
    <n v="23495"/>
  </r>
  <r>
    <x v="8"/>
    <n v="436"/>
    <n v="22495"/>
  </r>
  <r>
    <x v="8"/>
    <n v="436"/>
    <n v="19995"/>
  </r>
  <r>
    <x v="8"/>
    <n v="436"/>
    <n v="21995"/>
  </r>
  <r>
    <x v="6"/>
    <n v="436"/>
    <n v="20295"/>
  </r>
  <r>
    <x v="6"/>
    <n v="436"/>
    <n v="21095"/>
  </r>
  <r>
    <x v="6"/>
    <n v="436"/>
    <n v="18795"/>
  </r>
  <r>
    <x v="6"/>
    <n v="436"/>
    <n v="17795"/>
  </r>
  <r>
    <x v="6"/>
    <n v="436"/>
    <n v="22095"/>
  </r>
  <r>
    <x v="10"/>
    <n v="2031"/>
    <n v="80155"/>
  </r>
  <r>
    <x v="8"/>
    <n v="2031"/>
    <n v="83825"/>
  </r>
  <r>
    <x v="6"/>
    <n v="2031"/>
    <n v="84325"/>
  </r>
  <r>
    <x v="0"/>
    <n v="67"/>
    <n v="1380000"/>
  </r>
  <r>
    <x v="1"/>
    <n v="67"/>
    <n v="1382750"/>
  </r>
  <r>
    <x v="3"/>
    <n v="535"/>
    <n v="2000"/>
  </r>
  <r>
    <x v="3"/>
    <n v="535"/>
    <n v="2000"/>
  </r>
  <r>
    <x v="3"/>
    <n v="535"/>
    <n v="2000"/>
  </r>
  <r>
    <x v="3"/>
    <n v="535"/>
    <n v="2000"/>
  </r>
  <r>
    <x v="4"/>
    <n v="535"/>
    <n v="2000"/>
  </r>
  <r>
    <x v="4"/>
    <n v="535"/>
    <n v="2000"/>
  </r>
  <r>
    <x v="4"/>
    <n v="535"/>
    <n v="2000"/>
  </r>
  <r>
    <x v="4"/>
    <n v="535"/>
    <n v="2000"/>
  </r>
  <r>
    <x v="5"/>
    <n v="535"/>
    <n v="2000"/>
  </r>
  <r>
    <x v="5"/>
    <n v="535"/>
    <n v="2000"/>
  </r>
  <r>
    <x v="5"/>
    <n v="535"/>
    <n v="2000"/>
  </r>
  <r>
    <x v="5"/>
    <n v="535"/>
    <n v="2000"/>
  </r>
  <r>
    <x v="4"/>
    <n v="1013"/>
    <n v="2000"/>
  </r>
  <r>
    <x v="4"/>
    <n v="1013"/>
    <n v="2000"/>
  </r>
  <r>
    <x v="4"/>
    <n v="1013"/>
    <n v="2000"/>
  </r>
  <r>
    <x v="4"/>
    <n v="1013"/>
    <n v="2000"/>
  </r>
  <r>
    <x v="4"/>
    <n v="1013"/>
    <n v="2000"/>
  </r>
  <r>
    <x v="4"/>
    <n v="1013"/>
    <n v="2000"/>
  </r>
  <r>
    <x v="4"/>
    <n v="1013"/>
    <n v="2000"/>
  </r>
  <r>
    <x v="4"/>
    <n v="1013"/>
    <n v="2000"/>
  </r>
  <r>
    <x v="5"/>
    <n v="1013"/>
    <n v="2000"/>
  </r>
  <r>
    <x v="5"/>
    <n v="1013"/>
    <n v="2000"/>
  </r>
  <r>
    <x v="5"/>
    <n v="1013"/>
    <n v="2000"/>
  </r>
  <r>
    <x v="19"/>
    <n v="1013"/>
    <n v="2000"/>
  </r>
  <r>
    <x v="7"/>
    <n v="210"/>
    <n v="2000"/>
  </r>
  <r>
    <x v="7"/>
    <n v="210"/>
    <n v="2000"/>
  </r>
  <r>
    <x v="7"/>
    <n v="210"/>
    <n v="2000"/>
  </r>
  <r>
    <x v="3"/>
    <n v="210"/>
    <n v="2000"/>
  </r>
  <r>
    <x v="3"/>
    <n v="210"/>
    <n v="2000"/>
  </r>
  <r>
    <x v="3"/>
    <n v="210"/>
    <n v="2000"/>
  </r>
  <r>
    <x v="4"/>
    <n v="210"/>
    <n v="2000"/>
  </r>
  <r>
    <x v="4"/>
    <n v="210"/>
    <n v="2000"/>
  </r>
  <r>
    <x v="4"/>
    <n v="210"/>
    <n v="2000"/>
  </r>
  <r>
    <x v="14"/>
    <n v="2009"/>
    <n v="35020"/>
  </r>
  <r>
    <x v="14"/>
    <n v="2009"/>
    <n v="32000"/>
  </r>
  <r>
    <x v="14"/>
    <n v="2009"/>
    <n v="28980"/>
  </r>
  <r>
    <x v="10"/>
    <n v="2009"/>
    <n v="32100"/>
  </r>
  <r>
    <x v="10"/>
    <n v="2009"/>
    <n v="35120"/>
  </r>
  <r>
    <x v="10"/>
    <n v="2009"/>
    <n v="29010"/>
  </r>
  <r>
    <x v="10"/>
    <n v="2009"/>
    <n v="32000"/>
  </r>
  <r>
    <x v="8"/>
    <n v="2009"/>
    <n v="29010"/>
  </r>
  <r>
    <x v="8"/>
    <n v="2009"/>
    <n v="34200"/>
  </r>
  <r>
    <x v="8"/>
    <n v="2009"/>
    <n v="36790"/>
  </r>
  <r>
    <x v="10"/>
    <n v="640"/>
    <n v="26495"/>
  </r>
  <r>
    <x v="10"/>
    <n v="640"/>
    <n v="29595"/>
  </r>
  <r>
    <x v="10"/>
    <n v="640"/>
    <n v="26795"/>
  </r>
  <r>
    <x v="10"/>
    <n v="640"/>
    <n v="23495"/>
  </r>
  <r>
    <x v="10"/>
    <n v="640"/>
    <n v="21995"/>
  </r>
  <r>
    <x v="10"/>
    <n v="640"/>
    <n v="23795"/>
  </r>
  <r>
    <x v="10"/>
    <n v="640"/>
    <n v="21695"/>
  </r>
  <r>
    <x v="8"/>
    <n v="640"/>
    <n v="21745"/>
  </r>
  <r>
    <x v="8"/>
    <n v="640"/>
    <n v="26845"/>
  </r>
  <r>
    <x v="8"/>
    <n v="640"/>
    <n v="29945"/>
  </r>
  <r>
    <x v="8"/>
    <n v="640"/>
    <n v="23845"/>
  </r>
  <r>
    <x v="8"/>
    <n v="640"/>
    <n v="22045"/>
  </r>
  <r>
    <x v="8"/>
    <n v="640"/>
    <n v="27145"/>
  </r>
  <r>
    <x v="8"/>
    <n v="640"/>
    <n v="24145"/>
  </r>
  <r>
    <x v="6"/>
    <n v="640"/>
    <n v="31640"/>
  </r>
  <r>
    <x v="6"/>
    <n v="640"/>
    <n v="23995"/>
  </r>
  <r>
    <x v="6"/>
    <n v="640"/>
    <n v="21995"/>
  </r>
  <r>
    <x v="6"/>
    <n v="640"/>
    <n v="25995"/>
  </r>
  <r>
    <x v="6"/>
    <n v="640"/>
    <n v="28840"/>
  </r>
  <r>
    <x v="4"/>
    <n v="204"/>
    <n v="2000"/>
  </r>
  <r>
    <x v="4"/>
    <n v="204"/>
    <n v="2060"/>
  </r>
  <r>
    <x v="4"/>
    <n v="204"/>
    <n v="2042"/>
  </r>
  <r>
    <x v="4"/>
    <n v="204"/>
    <n v="2000"/>
  </r>
  <r>
    <x v="4"/>
    <n v="204"/>
    <n v="2000"/>
  </r>
  <r>
    <x v="5"/>
    <n v="204"/>
    <n v="2181"/>
  </r>
  <r>
    <x v="5"/>
    <n v="204"/>
    <n v="2028"/>
  </r>
  <r>
    <x v="5"/>
    <n v="204"/>
    <n v="2063"/>
  </r>
  <r>
    <x v="5"/>
    <n v="204"/>
    <n v="2066"/>
  </r>
  <r>
    <x v="5"/>
    <n v="204"/>
    <n v="2384"/>
  </r>
  <r>
    <x v="19"/>
    <n v="204"/>
    <n v="2356"/>
  </r>
  <r>
    <x v="19"/>
    <n v="204"/>
    <n v="2506"/>
  </r>
  <r>
    <x v="19"/>
    <n v="204"/>
    <n v="2265"/>
  </r>
  <r>
    <x v="19"/>
    <n v="204"/>
    <n v="2144"/>
  </r>
  <r>
    <x v="19"/>
    <n v="204"/>
    <n v="2135"/>
  </r>
  <r>
    <x v="19"/>
    <n v="204"/>
    <n v="2066"/>
  </r>
  <r>
    <x v="17"/>
    <n v="155"/>
    <n v="25645"/>
  </r>
  <r>
    <x v="17"/>
    <n v="155"/>
    <n v="31420"/>
  </r>
  <r>
    <x v="18"/>
    <n v="155"/>
    <n v="26040"/>
  </r>
  <r>
    <x v="18"/>
    <n v="155"/>
    <n v="32085"/>
  </r>
  <r>
    <x v="26"/>
    <n v="155"/>
    <n v="26725"/>
  </r>
  <r>
    <x v="26"/>
    <n v="155"/>
    <n v="32385"/>
  </r>
  <r>
    <x v="6"/>
    <n v="238"/>
    <n v="83000"/>
  </r>
  <r>
    <x v="6"/>
    <n v="238"/>
    <n v="72000"/>
  </r>
  <r>
    <x v="1"/>
    <n v="454"/>
    <n v="375000"/>
  </r>
  <r>
    <x v="15"/>
    <n v="1013"/>
    <n v="2000"/>
  </r>
  <r>
    <x v="25"/>
    <n v="1013"/>
    <n v="2087"/>
  </r>
  <r>
    <x v="23"/>
    <n v="1013"/>
    <n v="28680"/>
  </r>
  <r>
    <x v="3"/>
    <n v="640"/>
    <n v="2000"/>
  </r>
  <r>
    <x v="3"/>
    <n v="640"/>
    <n v="2000"/>
  </r>
  <r>
    <x v="3"/>
    <n v="640"/>
    <n v="2000"/>
  </r>
  <r>
    <x v="3"/>
    <n v="640"/>
    <n v="2000"/>
  </r>
  <r>
    <x v="4"/>
    <n v="640"/>
    <n v="2000"/>
  </r>
  <r>
    <x v="4"/>
    <n v="640"/>
    <n v="2000"/>
  </r>
  <r>
    <x v="4"/>
    <n v="640"/>
    <n v="2000"/>
  </r>
  <r>
    <x v="4"/>
    <n v="640"/>
    <n v="2000"/>
  </r>
  <r>
    <x v="5"/>
    <n v="640"/>
    <n v="2000"/>
  </r>
  <r>
    <x v="2"/>
    <n v="258"/>
    <n v="36400"/>
  </r>
  <r>
    <x v="2"/>
    <n v="258"/>
    <n v="41500"/>
  </r>
  <r>
    <x v="2"/>
    <n v="258"/>
    <n v="38900"/>
  </r>
  <r>
    <x v="14"/>
    <n v="258"/>
    <n v="36600"/>
  </r>
  <r>
    <x v="14"/>
    <n v="258"/>
    <n v="39100"/>
  </r>
  <r>
    <x v="14"/>
    <n v="258"/>
    <n v="41700"/>
  </r>
  <r>
    <x v="10"/>
    <n v="258"/>
    <n v="36600"/>
  </r>
  <r>
    <x v="10"/>
    <n v="258"/>
    <n v="39100"/>
  </r>
  <r>
    <x v="10"/>
    <n v="258"/>
    <n v="41700"/>
  </r>
  <r>
    <x v="21"/>
    <n v="258"/>
    <n v="48525"/>
  </r>
  <r>
    <x v="21"/>
    <n v="258"/>
    <n v="54025"/>
  </r>
  <r>
    <x v="22"/>
    <n v="258"/>
    <n v="45975"/>
  </r>
  <r>
    <x v="14"/>
    <n v="258"/>
    <n v="49700"/>
  </r>
  <r>
    <x v="14"/>
    <n v="258"/>
    <n v="59900"/>
  </r>
  <r>
    <x v="14"/>
    <n v="258"/>
    <n v="54600"/>
  </r>
  <r>
    <x v="14"/>
    <n v="258"/>
    <n v="69279"/>
  </r>
  <r>
    <x v="10"/>
    <n v="258"/>
    <n v="60600"/>
  </r>
  <r>
    <x v="10"/>
    <n v="258"/>
    <n v="50400"/>
  </r>
  <r>
    <x v="10"/>
    <n v="258"/>
    <n v="55300"/>
  </r>
  <r>
    <x v="8"/>
    <n v="258"/>
    <n v="50400"/>
  </r>
  <r>
    <x v="8"/>
    <n v="258"/>
    <n v="55300"/>
  </r>
  <r>
    <x v="8"/>
    <n v="258"/>
    <n v="60600"/>
  </r>
  <r>
    <x v="13"/>
    <n v="454"/>
    <n v="4207"/>
  </r>
  <r>
    <x v="15"/>
    <n v="454"/>
    <n v="4556"/>
  </r>
  <r>
    <x v="25"/>
    <n v="454"/>
    <n v="5035"/>
  </r>
  <r>
    <x v="18"/>
    <n v="454"/>
    <n v="55375"/>
  </r>
  <r>
    <x v="26"/>
    <n v="454"/>
    <n v="56225"/>
  </r>
  <r>
    <x v="27"/>
    <n v="454"/>
    <n v="56525"/>
  </r>
  <r>
    <x v="10"/>
    <n v="454"/>
    <n v="82305"/>
  </r>
  <r>
    <x v="10"/>
    <n v="454"/>
    <n v="84500"/>
  </r>
  <r>
    <x v="10"/>
    <n v="454"/>
    <n v="78820"/>
  </r>
  <r>
    <x v="10"/>
    <n v="454"/>
    <n v="72520"/>
  </r>
  <r>
    <x v="10"/>
    <n v="454"/>
    <n v="75465"/>
  </r>
  <r>
    <x v="10"/>
    <n v="454"/>
    <n v="87500"/>
  </r>
  <r>
    <x v="8"/>
    <n v="454"/>
    <n v="75465"/>
  </r>
  <r>
    <x v="8"/>
    <n v="454"/>
    <n v="78820"/>
  </r>
  <r>
    <x v="8"/>
    <n v="454"/>
    <n v="72520"/>
  </r>
  <r>
    <x v="8"/>
    <n v="454"/>
    <n v="82305"/>
  </r>
  <r>
    <x v="6"/>
    <n v="454"/>
    <n v="82305"/>
  </r>
  <r>
    <x v="6"/>
    <n v="454"/>
    <n v="72520"/>
  </r>
  <r>
    <x v="6"/>
    <n v="454"/>
    <n v="78820"/>
  </r>
  <r>
    <x v="6"/>
    <n v="454"/>
    <n v="75465"/>
  </r>
  <r>
    <x v="14"/>
    <n v="454"/>
    <n v="120060"/>
  </r>
  <r>
    <x v="10"/>
    <n v="454"/>
    <n v="120440"/>
  </r>
  <r>
    <x v="8"/>
    <n v="454"/>
    <n v="120440"/>
  </r>
  <r>
    <x v="18"/>
    <n v="61"/>
    <n v="36770"/>
  </r>
  <r>
    <x v="18"/>
    <n v="61"/>
    <n v="43370"/>
  </r>
  <r>
    <x v="18"/>
    <n v="61"/>
    <n v="36140"/>
  </r>
  <r>
    <x v="18"/>
    <n v="61"/>
    <n v="39970"/>
  </r>
  <r>
    <x v="18"/>
    <n v="61"/>
    <n v="32370"/>
  </r>
  <r>
    <x v="26"/>
    <n v="61"/>
    <n v="43590"/>
  </r>
  <r>
    <x v="26"/>
    <n v="61"/>
    <n v="32640"/>
  </r>
  <r>
    <x v="26"/>
    <n v="61"/>
    <n v="36360"/>
  </r>
  <r>
    <x v="26"/>
    <n v="61"/>
    <n v="36990"/>
  </r>
  <r>
    <x v="26"/>
    <n v="61"/>
    <n v="40190"/>
  </r>
  <r>
    <x v="27"/>
    <n v="61"/>
    <n v="39285"/>
  </r>
  <r>
    <x v="12"/>
    <n v="26"/>
    <n v="2136"/>
  </r>
  <r>
    <x v="12"/>
    <n v="26"/>
    <n v="2080"/>
  </r>
  <r>
    <x v="13"/>
    <n v="26"/>
    <n v="2283"/>
  </r>
  <r>
    <x v="13"/>
    <n v="26"/>
    <n v="2444"/>
  </r>
  <r>
    <x v="15"/>
    <n v="26"/>
    <n v="2681"/>
  </r>
  <r>
    <x v="15"/>
    <n v="26"/>
    <n v="2356"/>
  </r>
  <r>
    <x v="9"/>
    <n v="5657"/>
    <n v="2000"/>
  </r>
  <r>
    <x v="9"/>
    <n v="5657"/>
    <n v="2000"/>
  </r>
  <r>
    <x v="9"/>
    <n v="5657"/>
    <n v="2000"/>
  </r>
  <r>
    <x v="9"/>
    <n v="5657"/>
    <n v="2000"/>
  </r>
  <r>
    <x v="9"/>
    <n v="5657"/>
    <n v="2000"/>
  </r>
  <r>
    <x v="9"/>
    <n v="5657"/>
    <n v="2000"/>
  </r>
  <r>
    <x v="7"/>
    <n v="5657"/>
    <n v="2000"/>
  </r>
  <r>
    <x v="7"/>
    <n v="5657"/>
    <n v="2000"/>
  </r>
  <r>
    <x v="7"/>
    <n v="5657"/>
    <n v="2000"/>
  </r>
  <r>
    <x v="7"/>
    <n v="5657"/>
    <n v="2000"/>
  </r>
  <r>
    <x v="7"/>
    <n v="5657"/>
    <n v="2000"/>
  </r>
  <r>
    <x v="7"/>
    <n v="5657"/>
    <n v="2000"/>
  </r>
  <r>
    <x v="7"/>
    <n v="5657"/>
    <n v="2000"/>
  </r>
  <r>
    <x v="22"/>
    <n v="155"/>
    <n v="40205"/>
  </r>
  <r>
    <x v="22"/>
    <n v="155"/>
    <n v="32520"/>
  </r>
  <r>
    <x v="22"/>
    <n v="155"/>
    <n v="29265"/>
  </r>
  <r>
    <x v="22"/>
    <n v="155"/>
    <n v="35770"/>
  </r>
  <r>
    <x v="22"/>
    <n v="155"/>
    <n v="33120"/>
  </r>
  <r>
    <x v="22"/>
    <n v="155"/>
    <n v="35270"/>
  </r>
  <r>
    <x v="22"/>
    <n v="155"/>
    <n v="30770"/>
  </r>
  <r>
    <x v="22"/>
    <n v="155"/>
    <n v="34670"/>
  </r>
  <r>
    <x v="24"/>
    <n v="155"/>
    <n v="35730"/>
  </r>
  <r>
    <x v="24"/>
    <n v="155"/>
    <n v="30930"/>
  </r>
  <r>
    <x v="24"/>
    <n v="155"/>
    <n v="34830"/>
  </r>
  <r>
    <x v="24"/>
    <n v="155"/>
    <n v="33230"/>
  </r>
  <r>
    <x v="24"/>
    <n v="155"/>
    <n v="32730"/>
  </r>
  <r>
    <x v="24"/>
    <n v="155"/>
    <n v="42515"/>
  </r>
  <r>
    <x v="24"/>
    <n v="155"/>
    <n v="29230"/>
  </r>
  <r>
    <x v="24"/>
    <n v="155"/>
    <n v="35625"/>
  </r>
  <r>
    <x v="24"/>
    <n v="155"/>
    <n v="36230"/>
  </r>
  <r>
    <x v="0"/>
    <n v="155"/>
    <n v="29730"/>
  </r>
  <r>
    <x v="0"/>
    <n v="155"/>
    <n v="35675"/>
  </r>
  <r>
    <x v="0"/>
    <n v="155"/>
    <n v="33130"/>
  </r>
  <r>
    <x v="0"/>
    <n v="155"/>
    <n v="44460"/>
  </r>
  <r>
    <x v="5"/>
    <n v="1385"/>
    <n v="2000"/>
  </r>
  <r>
    <x v="5"/>
    <n v="1385"/>
    <n v="2000"/>
  </r>
  <r>
    <x v="19"/>
    <n v="1385"/>
    <n v="2000"/>
  </r>
  <r>
    <x v="19"/>
    <n v="1385"/>
    <n v="2000"/>
  </r>
  <r>
    <x v="11"/>
    <n v="1385"/>
    <n v="2000"/>
  </r>
  <r>
    <x v="11"/>
    <n v="1385"/>
    <n v="2000"/>
  </r>
  <r>
    <x v="15"/>
    <n v="1385"/>
    <n v="2000"/>
  </r>
  <r>
    <x v="15"/>
    <n v="1385"/>
    <n v="2000"/>
  </r>
  <r>
    <x v="15"/>
    <n v="1385"/>
    <n v="2044"/>
  </r>
  <r>
    <x v="25"/>
    <n v="1385"/>
    <n v="2100"/>
  </r>
  <r>
    <x v="23"/>
    <n v="1385"/>
    <n v="18890"/>
  </r>
  <r>
    <x v="11"/>
    <n v="454"/>
    <n v="3667"/>
  </r>
  <r>
    <x v="12"/>
    <n v="454"/>
    <n v="4282"/>
  </r>
  <r>
    <x v="26"/>
    <n v="454"/>
    <n v="65225"/>
  </r>
  <r>
    <x v="27"/>
    <n v="454"/>
    <n v="67395"/>
  </r>
  <r>
    <x v="20"/>
    <n v="454"/>
    <n v="67395"/>
  </r>
  <r>
    <x v="10"/>
    <n v="454"/>
    <n v="83180"/>
  </r>
  <r>
    <x v="8"/>
    <n v="454"/>
    <n v="88880"/>
  </r>
  <r>
    <x v="6"/>
    <n v="454"/>
    <n v="89380"/>
  </r>
  <r>
    <x v="2"/>
    <n v="617"/>
    <n v="51270"/>
  </r>
  <r>
    <x v="2"/>
    <n v="617"/>
    <n v="96100"/>
  </r>
  <r>
    <x v="2"/>
    <n v="617"/>
    <n v="58800"/>
  </r>
  <r>
    <x v="2"/>
    <n v="617"/>
    <n v="49770"/>
  </r>
  <r>
    <x v="2"/>
    <n v="617"/>
    <n v="47270"/>
  </r>
  <r>
    <x v="14"/>
    <n v="617"/>
    <n v="97250"/>
  </r>
  <r>
    <x v="14"/>
    <n v="617"/>
    <n v="51790"/>
  </r>
  <r>
    <x v="14"/>
    <n v="617"/>
    <n v="50290"/>
  </r>
  <r>
    <x v="14"/>
    <n v="617"/>
    <n v="59450"/>
  </r>
  <r>
    <x v="14"/>
    <n v="617"/>
    <n v="47790"/>
  </r>
  <r>
    <x v="10"/>
    <n v="617"/>
    <n v="62900"/>
  </r>
  <r>
    <x v="10"/>
    <n v="617"/>
    <n v="48300"/>
  </r>
  <r>
    <x v="10"/>
    <n v="617"/>
    <n v="49800"/>
  </r>
  <r>
    <x v="10"/>
    <n v="617"/>
    <n v="98400"/>
  </r>
  <r>
    <x v="10"/>
    <n v="617"/>
    <n v="50800"/>
  </r>
  <r>
    <x v="8"/>
    <n v="3916"/>
    <n v="51700"/>
  </r>
  <r>
    <x v="6"/>
    <n v="3916"/>
    <n v="51700"/>
  </r>
  <r>
    <x v="9"/>
    <n v="190"/>
    <n v="2000"/>
  </r>
  <r>
    <x v="7"/>
    <n v="190"/>
    <n v="2000"/>
  </r>
  <r>
    <x v="7"/>
    <n v="190"/>
    <n v="2000"/>
  </r>
  <r>
    <x v="3"/>
    <n v="190"/>
    <n v="2000"/>
  </r>
  <r>
    <x v="3"/>
    <n v="190"/>
    <n v="2000"/>
  </r>
  <r>
    <x v="21"/>
    <n v="190"/>
    <n v="43900"/>
  </r>
  <r>
    <x v="21"/>
    <n v="190"/>
    <n v="45650"/>
  </r>
  <r>
    <x v="22"/>
    <n v="190"/>
    <n v="45800"/>
  </r>
  <r>
    <x v="22"/>
    <n v="190"/>
    <n v="47950"/>
  </r>
  <r>
    <x v="24"/>
    <n v="190"/>
    <n v="45800"/>
  </r>
  <r>
    <x v="24"/>
    <n v="190"/>
    <n v="47950"/>
  </r>
  <r>
    <x v="0"/>
    <n v="190"/>
    <n v="49200"/>
  </r>
  <r>
    <x v="0"/>
    <n v="190"/>
    <n v="47050"/>
  </r>
  <r>
    <x v="10"/>
    <n v="3916"/>
    <n v="62000"/>
  </r>
  <r>
    <x v="8"/>
    <n v="3916"/>
    <n v="63500"/>
  </r>
  <r>
    <x v="6"/>
    <n v="3916"/>
    <n v="64000"/>
  </r>
  <r>
    <x v="8"/>
    <n v="3916"/>
    <n v="133205"/>
  </r>
  <r>
    <x v="21"/>
    <n v="190"/>
    <n v="50250"/>
  </r>
  <r>
    <x v="21"/>
    <n v="190"/>
    <n v="52750"/>
  </r>
  <r>
    <x v="22"/>
    <n v="190"/>
    <n v="52150"/>
  </r>
  <r>
    <x v="22"/>
    <n v="190"/>
    <n v="54650"/>
  </r>
  <r>
    <x v="24"/>
    <n v="190"/>
    <n v="54650"/>
  </r>
  <r>
    <x v="24"/>
    <n v="190"/>
    <n v="52150"/>
  </r>
  <r>
    <x v="10"/>
    <n v="3916"/>
    <n v="64200"/>
  </r>
  <r>
    <x v="10"/>
    <n v="3916"/>
    <n v="72500"/>
  </r>
  <r>
    <x v="8"/>
    <n v="3916"/>
    <n v="74200"/>
  </r>
  <r>
    <x v="8"/>
    <n v="3916"/>
    <n v="65700"/>
  </r>
  <r>
    <x v="6"/>
    <n v="3916"/>
    <n v="74700"/>
  </r>
  <r>
    <x v="6"/>
    <n v="3916"/>
    <n v="66200"/>
  </r>
  <r>
    <x v="0"/>
    <n v="190"/>
    <n v="60950"/>
  </r>
  <r>
    <x v="0"/>
    <n v="190"/>
    <n v="58450"/>
  </r>
  <r>
    <x v="14"/>
    <n v="3916"/>
    <n v="92900"/>
  </r>
  <r>
    <x v="10"/>
    <n v="3916"/>
    <n v="93600"/>
  </r>
  <r>
    <x v="8"/>
    <n v="3916"/>
    <n v="94100"/>
  </r>
  <r>
    <x v="10"/>
    <n v="3916"/>
    <n v="115700"/>
  </r>
  <r>
    <x v="8"/>
    <n v="3916"/>
    <n v="117200"/>
  </r>
  <r>
    <x v="6"/>
    <n v="3916"/>
    <n v="117500"/>
  </r>
  <r>
    <x v="10"/>
    <n v="3916"/>
    <n v="118200"/>
  </r>
  <r>
    <x v="10"/>
    <n v="3916"/>
    <n v="111900"/>
  </r>
  <r>
    <x v="8"/>
    <n v="3916"/>
    <n v="119700"/>
  </r>
  <r>
    <x v="8"/>
    <n v="3916"/>
    <n v="113400"/>
  </r>
  <r>
    <x v="6"/>
    <n v="3916"/>
    <n v="113700"/>
  </r>
  <r>
    <x v="6"/>
    <n v="3916"/>
    <n v="120000"/>
  </r>
  <r>
    <x v="10"/>
    <n v="1715"/>
    <n v="72300"/>
  </r>
  <r>
    <x v="10"/>
    <n v="1715"/>
    <n v="49900"/>
  </r>
  <r>
    <x v="8"/>
    <n v="1715"/>
    <n v="52600"/>
  </r>
  <r>
    <x v="8"/>
    <n v="1715"/>
    <n v="73900"/>
  </r>
  <r>
    <x v="6"/>
    <n v="1715"/>
    <n v="67200"/>
  </r>
  <r>
    <x v="6"/>
    <n v="1715"/>
    <n v="54400"/>
  </r>
  <r>
    <x v="6"/>
    <n v="1715"/>
    <n v="76000"/>
  </r>
  <r>
    <x v="6"/>
    <n v="1715"/>
    <n v="47500"/>
  </r>
  <r>
    <x v="27"/>
    <n v="1851"/>
    <n v="32855"/>
  </r>
  <r>
    <x v="27"/>
    <n v="1851"/>
    <n v="30855"/>
  </r>
  <r>
    <x v="27"/>
    <n v="1851"/>
    <n v="22680"/>
  </r>
  <r>
    <x v="27"/>
    <n v="1851"/>
    <n v="29100"/>
  </r>
  <r>
    <x v="27"/>
    <n v="1851"/>
    <n v="37320"/>
  </r>
  <r>
    <x v="20"/>
    <n v="1851"/>
    <n v="29860"/>
  </r>
  <r>
    <x v="20"/>
    <n v="1851"/>
    <n v="23370"/>
  </r>
  <r>
    <x v="20"/>
    <n v="1851"/>
    <n v="31515"/>
  </r>
  <r>
    <x v="20"/>
    <n v="1851"/>
    <n v="33615"/>
  </r>
  <r>
    <x v="20"/>
    <n v="1851"/>
    <n v="37795"/>
  </r>
  <r>
    <x v="21"/>
    <n v="1851"/>
    <n v="38105"/>
  </r>
  <r>
    <x v="21"/>
    <n v="1851"/>
    <n v="33880"/>
  </r>
  <r>
    <x v="21"/>
    <n v="1851"/>
    <n v="27225"/>
  </r>
  <r>
    <x v="21"/>
    <n v="1851"/>
    <n v="29855"/>
  </r>
  <r>
    <x v="21"/>
    <n v="1851"/>
    <n v="31780"/>
  </r>
  <r>
    <x v="21"/>
    <n v="1851"/>
    <n v="23420"/>
  </r>
  <r>
    <x v="21"/>
    <n v="1385"/>
    <n v="20320"/>
  </r>
  <r>
    <x v="21"/>
    <n v="1385"/>
    <n v="17935"/>
  </r>
  <r>
    <x v="21"/>
    <n v="1385"/>
    <n v="19695"/>
  </r>
  <r>
    <x v="21"/>
    <n v="1385"/>
    <n v="23640"/>
  </r>
  <r>
    <x v="22"/>
    <n v="1385"/>
    <n v="25555"/>
  </r>
  <r>
    <x v="24"/>
    <n v="1385"/>
    <n v="25925"/>
  </r>
  <r>
    <x v="8"/>
    <n v="1385"/>
    <n v="23835"/>
  </r>
  <r>
    <x v="8"/>
    <n v="1385"/>
    <n v="22565"/>
  </r>
  <r>
    <x v="8"/>
    <n v="1385"/>
    <n v="28420"/>
  </r>
  <r>
    <x v="8"/>
    <n v="1385"/>
    <n v="22565"/>
  </r>
  <r>
    <x v="26"/>
    <n v="1385"/>
    <n v="24610"/>
  </r>
  <r>
    <x v="26"/>
    <n v="1385"/>
    <n v="21465"/>
  </r>
  <r>
    <x v="26"/>
    <n v="1385"/>
    <n v="20965"/>
  </r>
  <r>
    <x v="27"/>
    <n v="1385"/>
    <n v="23465"/>
  </r>
  <r>
    <x v="27"/>
    <n v="1385"/>
    <n v="20165"/>
  </r>
  <r>
    <x v="27"/>
    <n v="1385"/>
    <n v="23265"/>
  </r>
  <r>
    <x v="27"/>
    <n v="1385"/>
    <n v="19565"/>
  </r>
  <r>
    <x v="20"/>
    <n v="1385"/>
    <n v="20575"/>
  </r>
  <r>
    <x v="20"/>
    <n v="1385"/>
    <n v="19795"/>
  </r>
  <r>
    <x v="20"/>
    <n v="1385"/>
    <n v="23710"/>
  </r>
  <r>
    <x v="20"/>
    <n v="1385"/>
    <n v="23915"/>
  </r>
  <r>
    <x v="10"/>
    <n v="1385"/>
    <n v="28195"/>
  </r>
  <r>
    <x v="10"/>
    <n v="1385"/>
    <n v="25470"/>
  </r>
  <r>
    <x v="10"/>
    <n v="1385"/>
    <n v="30355"/>
  </r>
  <r>
    <x v="10"/>
    <n v="1385"/>
    <n v="22340"/>
  </r>
  <r>
    <x v="10"/>
    <n v="1385"/>
    <n v="27005"/>
  </r>
  <r>
    <x v="10"/>
    <n v="1385"/>
    <n v="23610"/>
  </r>
  <r>
    <x v="10"/>
    <n v="1385"/>
    <n v="22340"/>
  </r>
  <r>
    <x v="8"/>
    <n v="1385"/>
    <n v="21625"/>
  </r>
  <r>
    <x v="8"/>
    <n v="1385"/>
    <n v="28620"/>
  </r>
  <r>
    <x v="8"/>
    <n v="1385"/>
    <n v="27770"/>
  </r>
  <r>
    <x v="8"/>
    <n v="1385"/>
    <n v="30920"/>
  </r>
  <r>
    <x v="8"/>
    <n v="1385"/>
    <n v="23120"/>
  </r>
  <r>
    <x v="8"/>
    <n v="1385"/>
    <n v="25020"/>
  </r>
  <r>
    <x v="8"/>
    <n v="1385"/>
    <n v="23120"/>
  </r>
  <r>
    <x v="6"/>
    <n v="1385"/>
    <n v="25125"/>
  </r>
  <r>
    <x v="6"/>
    <n v="1385"/>
    <n v="27875"/>
  </r>
  <r>
    <x v="6"/>
    <n v="1385"/>
    <n v="21680"/>
  </r>
  <r>
    <x v="6"/>
    <n v="1385"/>
    <n v="30975"/>
  </r>
  <r>
    <x v="6"/>
    <n v="1385"/>
    <n v="23225"/>
  </r>
  <r>
    <x v="27"/>
    <n v="61"/>
    <n v="38680"/>
  </r>
  <r>
    <x v="27"/>
    <n v="61"/>
    <n v="42235"/>
  </r>
  <r>
    <x v="20"/>
    <n v="61"/>
    <n v="41225"/>
  </r>
  <r>
    <x v="20"/>
    <n v="61"/>
    <n v="41525"/>
  </r>
  <r>
    <x v="20"/>
    <n v="61"/>
    <n v="38425"/>
  </r>
  <r>
    <x v="20"/>
    <n v="61"/>
    <n v="38125"/>
  </r>
  <r>
    <x v="21"/>
    <n v="61"/>
    <n v="38915"/>
  </r>
  <r>
    <x v="21"/>
    <n v="61"/>
    <n v="42015"/>
  </r>
  <r>
    <x v="21"/>
    <n v="61"/>
    <n v="41715"/>
  </r>
  <r>
    <x v="21"/>
    <n v="61"/>
    <n v="38615"/>
  </r>
  <r>
    <x v="11"/>
    <n v="61"/>
    <n v="2000"/>
  </r>
  <r>
    <x v="11"/>
    <n v="61"/>
    <n v="2000"/>
  </r>
  <r>
    <x v="12"/>
    <n v="61"/>
    <n v="2263"/>
  </r>
  <r>
    <x v="12"/>
    <n v="61"/>
    <n v="2209"/>
  </r>
  <r>
    <x v="13"/>
    <n v="61"/>
    <n v="2411"/>
  </r>
  <r>
    <x v="13"/>
    <n v="61"/>
    <n v="2459"/>
  </r>
  <r>
    <x v="9"/>
    <n v="61"/>
    <n v="2000"/>
  </r>
  <r>
    <x v="9"/>
    <n v="61"/>
    <n v="2000"/>
  </r>
  <r>
    <x v="7"/>
    <n v="61"/>
    <n v="2000"/>
  </r>
  <r>
    <x v="7"/>
    <n v="61"/>
    <n v="2000"/>
  </r>
  <r>
    <x v="3"/>
    <n v="61"/>
    <n v="2000"/>
  </r>
  <r>
    <x v="3"/>
    <n v="61"/>
    <n v="2000"/>
  </r>
  <r>
    <x v="0"/>
    <n v="2031"/>
    <n v="19685"/>
  </r>
  <r>
    <x v="0"/>
    <n v="2031"/>
    <n v="20755"/>
  </r>
  <r>
    <x v="0"/>
    <n v="2031"/>
    <n v="19565"/>
  </r>
  <r>
    <x v="0"/>
    <n v="2031"/>
    <n v="21715"/>
  </r>
  <r>
    <x v="0"/>
    <n v="2031"/>
    <n v="18845"/>
  </r>
  <r>
    <x v="1"/>
    <n v="2031"/>
    <n v="21715"/>
  </r>
  <r>
    <x v="1"/>
    <n v="2031"/>
    <n v="18845"/>
  </r>
  <r>
    <x v="1"/>
    <n v="2031"/>
    <n v="20755"/>
  </r>
  <r>
    <x v="1"/>
    <n v="2031"/>
    <n v="19685"/>
  </r>
  <r>
    <x v="1"/>
    <n v="2031"/>
    <n v="19565"/>
  </r>
  <r>
    <x v="2"/>
    <n v="2031"/>
    <n v="20115"/>
  </r>
  <r>
    <x v="2"/>
    <n v="2031"/>
    <n v="22415"/>
  </r>
  <r>
    <x v="2"/>
    <n v="2031"/>
    <n v="20265"/>
  </r>
  <r>
    <x v="2"/>
    <n v="2031"/>
    <n v="21455"/>
  </r>
  <r>
    <x v="2"/>
    <n v="2031"/>
    <n v="19275"/>
  </r>
  <r>
    <x v="14"/>
    <n v="2009"/>
    <n v="34380"/>
  </r>
  <r>
    <x v="14"/>
    <n v="2009"/>
    <n v="31290"/>
  </r>
  <r>
    <x v="8"/>
    <n v="2009"/>
    <n v="36990"/>
  </r>
  <r>
    <x v="8"/>
    <n v="2009"/>
    <n v="34490"/>
  </r>
  <r>
    <x v="8"/>
    <n v="2009"/>
    <n v="32510"/>
  </r>
  <r>
    <x v="8"/>
    <n v="2009"/>
    <n v="39960"/>
  </r>
  <r>
    <x v="8"/>
    <n v="2009"/>
    <n v="37770"/>
  </r>
  <r>
    <x v="6"/>
    <n v="2009"/>
    <n v="34590"/>
  </r>
  <r>
    <x v="6"/>
    <n v="2009"/>
    <n v="37090"/>
  </r>
  <r>
    <x v="6"/>
    <n v="2009"/>
    <n v="40040"/>
  </r>
  <r>
    <x v="6"/>
    <n v="2009"/>
    <n v="32610"/>
  </r>
  <r>
    <x v="6"/>
    <n v="2009"/>
    <n v="37870"/>
  </r>
  <r>
    <x v="8"/>
    <n v="617"/>
    <n v="189350"/>
  </r>
  <r>
    <x v="6"/>
    <n v="617"/>
    <n v="191300"/>
  </r>
  <r>
    <x v="0"/>
    <n v="586"/>
    <n v="23700"/>
  </r>
  <r>
    <x v="1"/>
    <n v="586"/>
    <n v="24000"/>
  </r>
  <r>
    <x v="2"/>
    <n v="586"/>
    <n v="24200"/>
  </r>
  <r>
    <x v="27"/>
    <n v="586"/>
    <n v="27995"/>
  </r>
  <r>
    <x v="27"/>
    <n v="586"/>
    <n v="29925"/>
  </r>
  <r>
    <x v="20"/>
    <n v="586"/>
    <n v="29925"/>
  </r>
  <r>
    <x v="20"/>
    <n v="586"/>
    <n v="27995"/>
  </r>
  <r>
    <x v="18"/>
    <n v="586"/>
    <n v="25730"/>
  </r>
  <r>
    <x v="26"/>
    <n v="586"/>
    <n v="25780"/>
  </r>
  <r>
    <x v="26"/>
    <n v="586"/>
    <n v="26580"/>
  </r>
  <r>
    <x v="17"/>
    <n v="586"/>
    <n v="20480"/>
  </r>
  <r>
    <x v="17"/>
    <n v="586"/>
    <n v="19980"/>
  </r>
  <r>
    <x v="23"/>
    <n v="3916"/>
    <n v="44990"/>
  </r>
  <r>
    <x v="23"/>
    <n v="3916"/>
    <n v="45990"/>
  </r>
  <r>
    <x v="16"/>
    <n v="3916"/>
    <n v="44990"/>
  </r>
  <r>
    <x v="27"/>
    <n v="3916"/>
    <n v="49300"/>
  </r>
  <r>
    <x v="27"/>
    <n v="3916"/>
    <n v="51300"/>
  </r>
  <r>
    <x v="10"/>
    <n v="204"/>
    <n v="44565"/>
  </r>
  <r>
    <x v="10"/>
    <n v="204"/>
    <n v="48840"/>
  </r>
  <r>
    <x v="10"/>
    <n v="204"/>
    <n v="50840"/>
  </r>
  <r>
    <x v="10"/>
    <n v="204"/>
    <n v="42565"/>
  </r>
  <r>
    <x v="10"/>
    <n v="204"/>
    <n v="48840"/>
  </r>
  <r>
    <x v="10"/>
    <n v="204"/>
    <n v="46840"/>
  </r>
  <r>
    <x v="10"/>
    <n v="204"/>
    <n v="56780"/>
  </r>
  <r>
    <x v="10"/>
    <n v="204"/>
    <n v="54780"/>
  </r>
  <r>
    <x v="8"/>
    <n v="204"/>
    <n v="43015"/>
  </r>
  <r>
    <x v="8"/>
    <n v="204"/>
    <n v="49440"/>
  </r>
  <r>
    <x v="8"/>
    <n v="204"/>
    <n v="46515"/>
  </r>
  <r>
    <x v="8"/>
    <n v="204"/>
    <n v="44515"/>
  </r>
  <r>
    <x v="8"/>
    <n v="204"/>
    <n v="55230"/>
  </r>
  <r>
    <x v="8"/>
    <n v="204"/>
    <n v="45015"/>
  </r>
  <r>
    <x v="8"/>
    <n v="204"/>
    <n v="53230"/>
  </r>
  <r>
    <x v="8"/>
    <n v="204"/>
    <n v="52640"/>
  </r>
  <r>
    <x v="8"/>
    <n v="204"/>
    <n v="51440"/>
  </r>
  <r>
    <x v="8"/>
    <n v="204"/>
    <n v="50640"/>
  </r>
  <r>
    <x v="8"/>
    <n v="204"/>
    <n v="55230"/>
  </r>
  <r>
    <x v="8"/>
    <n v="204"/>
    <n v="49440"/>
  </r>
  <r>
    <x v="8"/>
    <n v="204"/>
    <n v="47440"/>
  </r>
  <r>
    <x v="8"/>
    <n v="204"/>
    <n v="48640"/>
  </r>
  <r>
    <x v="8"/>
    <n v="204"/>
    <n v="50640"/>
  </r>
  <r>
    <x v="8"/>
    <n v="204"/>
    <n v="57230"/>
  </r>
  <r>
    <x v="6"/>
    <n v="204"/>
    <n v="56400"/>
  </r>
  <r>
    <x v="6"/>
    <n v="204"/>
    <n v="48360"/>
  </r>
  <r>
    <x v="6"/>
    <n v="204"/>
    <n v="50360"/>
  </r>
  <r>
    <x v="6"/>
    <n v="204"/>
    <n v="52360"/>
  </r>
  <r>
    <x v="6"/>
    <n v="204"/>
    <n v="58400"/>
  </r>
  <r>
    <x v="6"/>
    <n v="204"/>
    <n v="56400"/>
  </r>
  <r>
    <x v="6"/>
    <n v="204"/>
    <n v="43950"/>
  </r>
  <r>
    <x v="6"/>
    <n v="204"/>
    <n v="50360"/>
  </r>
  <r>
    <x v="6"/>
    <n v="204"/>
    <n v="45950"/>
  </r>
  <r>
    <x v="6"/>
    <n v="204"/>
    <n v="54400"/>
  </r>
  <r>
    <x v="8"/>
    <n v="617"/>
    <n v="32500"/>
  </r>
  <r>
    <x v="8"/>
    <n v="617"/>
    <n v="28950"/>
  </r>
  <r>
    <x v="15"/>
    <n v="1385"/>
    <n v="2000"/>
  </r>
  <r>
    <x v="15"/>
    <n v="1385"/>
    <n v="2000"/>
  </r>
  <r>
    <x v="15"/>
    <n v="1385"/>
    <n v="2000"/>
  </r>
  <r>
    <x v="25"/>
    <n v="1385"/>
    <n v="2000"/>
  </r>
  <r>
    <x v="25"/>
    <n v="1385"/>
    <n v="2000"/>
  </r>
  <r>
    <x v="25"/>
    <n v="1385"/>
    <n v="2000"/>
  </r>
  <r>
    <x v="23"/>
    <n v="1385"/>
    <n v="12515"/>
  </r>
  <r>
    <x v="5"/>
    <n v="436"/>
    <n v="2000"/>
  </r>
  <r>
    <x v="5"/>
    <n v="436"/>
    <n v="2000"/>
  </r>
  <r>
    <x v="5"/>
    <n v="436"/>
    <n v="2000"/>
  </r>
  <r>
    <x v="19"/>
    <n v="436"/>
    <n v="2000"/>
  </r>
  <r>
    <x v="11"/>
    <n v="436"/>
    <n v="2000"/>
  </r>
  <r>
    <x v="25"/>
    <n v="586"/>
    <n v="2381"/>
  </r>
  <r>
    <x v="25"/>
    <n v="586"/>
    <n v="2337"/>
  </r>
  <r>
    <x v="25"/>
    <n v="586"/>
    <n v="2138"/>
  </r>
  <r>
    <x v="23"/>
    <n v="586"/>
    <n v="31025"/>
  </r>
  <r>
    <x v="23"/>
    <n v="586"/>
    <n v="28025"/>
  </r>
  <r>
    <x v="16"/>
    <n v="586"/>
    <n v="28075"/>
  </r>
  <r>
    <x v="16"/>
    <n v="586"/>
    <n v="31075"/>
  </r>
  <r>
    <x v="16"/>
    <n v="586"/>
    <n v="31675"/>
  </r>
  <r>
    <x v="16"/>
    <n v="586"/>
    <n v="28875"/>
  </r>
  <r>
    <x v="1"/>
    <n v="190"/>
    <n v="49850"/>
  </r>
  <r>
    <x v="1"/>
    <n v="190"/>
    <n v="47700"/>
  </r>
  <r>
    <x v="1"/>
    <n v="190"/>
    <n v="53700"/>
  </r>
  <r>
    <x v="1"/>
    <n v="190"/>
    <n v="59200"/>
  </r>
  <r>
    <x v="1"/>
    <n v="190"/>
    <n v="61700"/>
  </r>
  <r>
    <x v="2"/>
    <n v="190"/>
    <n v="61200"/>
  </r>
  <r>
    <x v="2"/>
    <n v="190"/>
    <n v="54750"/>
  </r>
  <r>
    <x v="2"/>
    <n v="190"/>
    <n v="48700"/>
  </r>
  <r>
    <x v="2"/>
    <n v="190"/>
    <n v="63700"/>
  </r>
  <r>
    <x v="2"/>
    <n v="190"/>
    <n v="50850"/>
  </r>
  <r>
    <x v="6"/>
    <n v="436"/>
    <n v="13995"/>
  </r>
  <r>
    <x v="6"/>
    <n v="436"/>
    <n v="16995"/>
  </r>
  <r>
    <x v="6"/>
    <n v="436"/>
    <n v="15195"/>
  </r>
  <r>
    <x v="14"/>
    <n v="436"/>
    <n v="12995"/>
  </r>
  <r>
    <x v="14"/>
    <n v="436"/>
    <n v="15195"/>
  </r>
  <r>
    <x v="14"/>
    <n v="436"/>
    <n v="14195"/>
  </r>
  <r>
    <x v="14"/>
    <n v="436"/>
    <n v="13995"/>
  </r>
  <r>
    <x v="10"/>
    <n v="436"/>
    <n v="12995"/>
  </r>
  <r>
    <x v="10"/>
    <n v="436"/>
    <n v="14295"/>
  </r>
  <r>
    <x v="10"/>
    <n v="436"/>
    <n v="15395"/>
  </r>
  <r>
    <x v="10"/>
    <n v="436"/>
    <n v="14095"/>
  </r>
  <r>
    <x v="10"/>
    <n v="436"/>
    <n v="14945"/>
  </r>
  <r>
    <x v="6"/>
    <n v="436"/>
    <n v="14795"/>
  </r>
  <r>
    <x v="6"/>
    <n v="436"/>
    <n v="12995"/>
  </r>
  <r>
    <x v="6"/>
    <n v="436"/>
    <n v="14195"/>
  </r>
  <r>
    <x v="6"/>
    <n v="436"/>
    <n v="15995"/>
  </r>
  <r>
    <x v="6"/>
    <n v="436"/>
    <n v="16495"/>
  </r>
  <r>
    <x v="10"/>
    <n v="61"/>
    <n v="46030"/>
  </r>
  <r>
    <x v="10"/>
    <n v="61"/>
    <n v="35595"/>
  </r>
  <r>
    <x v="10"/>
    <n v="61"/>
    <n v="33100"/>
  </r>
  <r>
    <x v="10"/>
    <n v="61"/>
    <n v="48525"/>
  </r>
  <r>
    <x v="8"/>
    <n v="61"/>
    <n v="46455"/>
  </r>
  <r>
    <x v="8"/>
    <n v="61"/>
    <n v="42955"/>
  </r>
  <r>
    <x v="8"/>
    <n v="61"/>
    <n v="48950"/>
  </r>
  <r>
    <x v="8"/>
    <n v="61"/>
    <n v="40460"/>
  </r>
  <r>
    <x v="8"/>
    <n v="61"/>
    <n v="33260"/>
  </r>
  <r>
    <x v="8"/>
    <n v="61"/>
    <n v="39585"/>
  </r>
  <r>
    <x v="8"/>
    <n v="61"/>
    <n v="37090"/>
  </r>
  <r>
    <x v="8"/>
    <n v="61"/>
    <n v="35755"/>
  </r>
  <r>
    <x v="6"/>
    <n v="61"/>
    <n v="41895"/>
  </r>
  <r>
    <x v="6"/>
    <n v="61"/>
    <n v="35720"/>
  </r>
  <r>
    <x v="6"/>
    <n v="61"/>
    <n v="35130"/>
  </r>
  <r>
    <x v="6"/>
    <n v="61"/>
    <n v="32720"/>
  </r>
  <r>
    <x v="6"/>
    <n v="61"/>
    <n v="39485"/>
  </r>
  <r>
    <x v="6"/>
    <n v="61"/>
    <n v="38125"/>
  </r>
  <r>
    <x v="6"/>
    <n v="61"/>
    <n v="45475"/>
  </r>
  <r>
    <x v="6"/>
    <n v="61"/>
    <n v="47880"/>
  </r>
  <r>
    <x v="14"/>
    <n v="61"/>
    <n v="38850"/>
  </r>
  <r>
    <x v="14"/>
    <n v="61"/>
    <n v="40845"/>
  </r>
  <r>
    <x v="14"/>
    <n v="61"/>
    <n v="45840"/>
  </r>
  <r>
    <x v="10"/>
    <n v="61"/>
    <n v="45840"/>
  </r>
  <r>
    <x v="10"/>
    <n v="61"/>
    <n v="38850"/>
  </r>
  <r>
    <x v="10"/>
    <n v="61"/>
    <n v="40845"/>
  </r>
  <r>
    <x v="8"/>
    <n v="61"/>
    <n v="41005"/>
  </r>
  <r>
    <x v="8"/>
    <n v="61"/>
    <n v="39010"/>
  </r>
  <r>
    <x v="8"/>
    <n v="61"/>
    <n v="46000"/>
  </r>
  <r>
    <x v="10"/>
    <n v="61"/>
    <n v="45205"/>
  </r>
  <r>
    <x v="10"/>
    <n v="61"/>
    <n v="43210"/>
  </r>
  <r>
    <x v="8"/>
    <n v="61"/>
    <n v="43370"/>
  </r>
  <r>
    <x v="8"/>
    <n v="61"/>
    <n v="45365"/>
  </r>
  <r>
    <x v="6"/>
    <n v="61"/>
    <n v="43530"/>
  </r>
  <r>
    <x v="6"/>
    <n v="61"/>
    <n v="49025"/>
  </r>
  <r>
    <x v="10"/>
    <n v="61"/>
    <n v="40850"/>
  </r>
  <r>
    <x v="10"/>
    <n v="61"/>
    <n v="38900"/>
  </r>
  <r>
    <x v="8"/>
    <n v="61"/>
    <n v="44045"/>
  </r>
  <r>
    <x v="8"/>
    <n v="61"/>
    <n v="47810"/>
  </r>
  <r>
    <x v="8"/>
    <n v="61"/>
    <n v="53475"/>
  </r>
  <r>
    <x v="8"/>
    <n v="61"/>
    <n v="38260"/>
  </r>
  <r>
    <x v="8"/>
    <n v="61"/>
    <n v="55970"/>
  </r>
  <r>
    <x v="8"/>
    <n v="61"/>
    <n v="45315"/>
  </r>
  <r>
    <x v="8"/>
    <n v="61"/>
    <n v="40755"/>
  </r>
  <r>
    <x v="8"/>
    <n v="61"/>
    <n v="41550"/>
  </r>
  <r>
    <x v="6"/>
    <n v="61"/>
    <n v="38260"/>
  </r>
  <r>
    <x v="6"/>
    <n v="61"/>
    <n v="44045"/>
  </r>
  <r>
    <x v="6"/>
    <n v="61"/>
    <n v="48055"/>
  </r>
  <r>
    <x v="6"/>
    <n v="61"/>
    <n v="45560"/>
  </r>
  <r>
    <x v="6"/>
    <n v="61"/>
    <n v="53475"/>
  </r>
  <r>
    <x v="6"/>
    <n v="61"/>
    <n v="40755"/>
  </r>
  <r>
    <x v="6"/>
    <n v="61"/>
    <n v="41550"/>
  </r>
  <r>
    <x v="6"/>
    <n v="61"/>
    <n v="55970"/>
  </r>
  <r>
    <x v="0"/>
    <n v="61"/>
    <n v="34645"/>
  </r>
  <r>
    <x v="10"/>
    <n v="61"/>
    <n v="45555"/>
  </r>
  <r>
    <x v="10"/>
    <n v="61"/>
    <n v="35190"/>
  </r>
  <r>
    <x v="10"/>
    <n v="61"/>
    <n v="35190"/>
  </r>
  <r>
    <x v="10"/>
    <n v="61"/>
    <n v="37080"/>
  </r>
  <r>
    <x v="10"/>
    <n v="61"/>
    <n v="45555"/>
  </r>
  <r>
    <x v="10"/>
    <n v="61"/>
    <n v="47445"/>
  </r>
  <r>
    <x v="8"/>
    <n v="61"/>
    <n v="37080"/>
  </r>
  <r>
    <x v="8"/>
    <n v="61"/>
    <n v="45605"/>
  </r>
  <r>
    <x v="8"/>
    <n v="61"/>
    <n v="45605"/>
  </r>
  <r>
    <x v="8"/>
    <n v="61"/>
    <n v="47495"/>
  </r>
  <r>
    <x v="8"/>
    <n v="61"/>
    <n v="35190"/>
  </r>
  <r>
    <x v="8"/>
    <n v="61"/>
    <n v="35190"/>
  </r>
  <r>
    <x v="6"/>
    <n v="61"/>
    <n v="35010"/>
  </r>
  <r>
    <x v="6"/>
    <n v="61"/>
    <n v="36900"/>
  </r>
  <r>
    <x v="6"/>
    <n v="61"/>
    <n v="39510"/>
  </r>
  <r>
    <x v="6"/>
    <n v="61"/>
    <n v="39510"/>
  </r>
  <r>
    <x v="6"/>
    <n v="61"/>
    <n v="49560"/>
  </r>
  <r>
    <x v="6"/>
    <n v="61"/>
    <n v="35010"/>
  </r>
  <r>
    <x v="6"/>
    <n v="61"/>
    <n v="41400"/>
  </r>
  <r>
    <x v="6"/>
    <n v="61"/>
    <n v="47670"/>
  </r>
  <r>
    <x v="6"/>
    <n v="61"/>
    <n v="36760"/>
  </r>
  <r>
    <x v="6"/>
    <n v="61"/>
    <n v="36760"/>
  </r>
  <r>
    <x v="6"/>
    <n v="61"/>
    <n v="47670"/>
  </r>
  <r>
    <x v="6"/>
    <n v="61"/>
    <n v="38650"/>
  </r>
  <r>
    <x v="25"/>
    <n v="617"/>
    <n v="5650"/>
  </r>
  <r>
    <x v="14"/>
    <n v="1391"/>
    <n v="79900"/>
  </r>
  <r>
    <x v="14"/>
    <n v="1391"/>
    <n v="69900"/>
  </r>
  <r>
    <x v="14"/>
    <n v="1391"/>
    <n v="104500"/>
  </r>
  <r>
    <x v="14"/>
    <n v="1391"/>
    <n v="93400"/>
  </r>
  <r>
    <x v="10"/>
    <n v="1391"/>
    <n v="69900"/>
  </r>
  <r>
    <x v="10"/>
    <n v="1391"/>
    <n v="75000"/>
  </r>
  <r>
    <x v="10"/>
    <n v="1391"/>
    <n v="85000"/>
  </r>
  <r>
    <x v="10"/>
    <n v="1391"/>
    <n v="105000"/>
  </r>
  <r>
    <x v="10"/>
    <n v="1391"/>
    <n v="80000"/>
  </r>
  <r>
    <x v="8"/>
    <n v="1391"/>
    <n v="79500"/>
  </r>
  <r>
    <x v="8"/>
    <n v="1391"/>
    <n v="66000"/>
  </r>
  <r>
    <x v="8"/>
    <n v="1391"/>
    <n v="134500"/>
  </r>
  <r>
    <x v="8"/>
    <n v="1391"/>
    <n v="74500"/>
  </r>
  <r>
    <x v="8"/>
    <n v="1391"/>
    <n v="71000"/>
  </r>
  <r>
    <x v="8"/>
    <n v="1391"/>
    <n v="75000"/>
  </r>
  <r>
    <x v="8"/>
    <n v="1391"/>
    <n v="89500"/>
  </r>
  <r>
    <x v="8"/>
    <n v="1391"/>
    <n v="112000"/>
  </r>
  <r>
    <x v="8"/>
    <n v="1391"/>
    <n v="70000"/>
  </r>
  <r>
    <x v="9"/>
    <n v="1851"/>
    <n v="2000"/>
  </r>
  <r>
    <x v="9"/>
    <n v="1851"/>
    <n v="2000"/>
  </r>
  <r>
    <x v="7"/>
    <n v="1851"/>
    <n v="2000"/>
  </r>
  <r>
    <x v="7"/>
    <n v="1851"/>
    <n v="2000"/>
  </r>
  <r>
    <x v="3"/>
    <n v="1851"/>
    <n v="2000"/>
  </r>
  <r>
    <x v="3"/>
    <n v="1851"/>
    <n v="2000"/>
  </r>
  <r>
    <x v="27"/>
    <n v="210"/>
    <n v="24250"/>
  </r>
  <r>
    <x v="27"/>
    <n v="210"/>
    <n v="27750"/>
  </r>
  <r>
    <x v="17"/>
    <n v="210"/>
    <n v="26140"/>
  </r>
  <r>
    <x v="17"/>
    <n v="210"/>
    <n v="33790"/>
  </r>
  <r>
    <x v="17"/>
    <n v="210"/>
    <n v="25815"/>
  </r>
  <r>
    <x v="17"/>
    <n v="210"/>
    <n v="30540"/>
  </r>
  <r>
    <x v="17"/>
    <n v="210"/>
    <n v="27590"/>
  </r>
  <r>
    <x v="17"/>
    <n v="210"/>
    <n v="24165"/>
  </r>
  <r>
    <x v="17"/>
    <n v="210"/>
    <n v="29740"/>
  </r>
  <r>
    <x v="18"/>
    <n v="210"/>
    <n v="23335"/>
  </r>
  <r>
    <x v="18"/>
    <n v="210"/>
    <n v="31035"/>
  </r>
  <r>
    <x v="18"/>
    <n v="210"/>
    <n v="25885"/>
  </r>
  <r>
    <x v="18"/>
    <n v="210"/>
    <n v="30235"/>
  </r>
  <r>
    <x v="26"/>
    <n v="210"/>
    <n v="30210"/>
  </r>
  <r>
    <x v="26"/>
    <n v="210"/>
    <n v="26040"/>
  </r>
  <r>
    <x v="26"/>
    <n v="210"/>
    <n v="24520"/>
  </r>
  <r>
    <x v="26"/>
    <n v="210"/>
    <n v="27890"/>
  </r>
  <r>
    <x v="26"/>
    <n v="210"/>
    <n v="30420"/>
  </r>
  <r>
    <x v="26"/>
    <n v="210"/>
    <n v="27700"/>
  </r>
  <r>
    <x v="26"/>
    <n v="1385"/>
    <n v="22280"/>
  </r>
  <r>
    <x v="26"/>
    <n v="1385"/>
    <n v="24690"/>
  </r>
  <r>
    <x v="26"/>
    <n v="1385"/>
    <n v="28355"/>
  </r>
  <r>
    <x v="27"/>
    <n v="1385"/>
    <n v="24930"/>
  </r>
  <r>
    <x v="27"/>
    <n v="1385"/>
    <n v="20830"/>
  </r>
  <r>
    <x v="27"/>
    <n v="1385"/>
    <n v="26330"/>
  </r>
  <r>
    <x v="27"/>
    <n v="1385"/>
    <n v="20330"/>
  </r>
  <r>
    <x v="27"/>
    <n v="1385"/>
    <n v="23430"/>
  </r>
  <r>
    <x v="20"/>
    <n v="1385"/>
    <n v="27740"/>
  </r>
  <r>
    <x v="20"/>
    <n v="1385"/>
    <n v="22625"/>
  </r>
  <r>
    <x v="20"/>
    <n v="1385"/>
    <n v="21015"/>
  </r>
  <r>
    <x v="16"/>
    <n v="436"/>
    <n v="27607"/>
  </r>
  <r>
    <x v="16"/>
    <n v="436"/>
    <n v="27777"/>
  </r>
  <r>
    <x v="16"/>
    <n v="436"/>
    <n v="29627"/>
  </r>
  <r>
    <x v="16"/>
    <n v="436"/>
    <n v="22777"/>
  </r>
  <r>
    <x v="16"/>
    <n v="436"/>
    <n v="32887"/>
  </r>
  <r>
    <x v="16"/>
    <n v="436"/>
    <n v="31317"/>
  </r>
  <r>
    <x v="16"/>
    <n v="436"/>
    <n v="25087"/>
  </r>
  <r>
    <x v="16"/>
    <n v="436"/>
    <n v="25637"/>
  </r>
  <r>
    <x v="17"/>
    <n v="436"/>
    <n v="27777"/>
  </r>
  <r>
    <x v="17"/>
    <n v="436"/>
    <n v="25217"/>
  </r>
  <r>
    <x v="17"/>
    <n v="436"/>
    <n v="27607"/>
  </r>
  <r>
    <x v="17"/>
    <n v="436"/>
    <n v="22907"/>
  </r>
  <r>
    <x v="17"/>
    <n v="436"/>
    <n v="32887"/>
  </r>
  <r>
    <x v="17"/>
    <n v="436"/>
    <n v="29627"/>
  </r>
  <r>
    <x v="17"/>
    <n v="436"/>
    <n v="25637"/>
  </r>
  <r>
    <x v="17"/>
    <n v="436"/>
    <n v="31317"/>
  </r>
  <r>
    <x v="18"/>
    <n v="436"/>
    <n v="26199"/>
  </r>
  <r>
    <x v="18"/>
    <n v="436"/>
    <n v="25999"/>
  </r>
  <r>
    <x v="18"/>
    <n v="436"/>
    <n v="28199"/>
  </r>
  <r>
    <x v="18"/>
    <n v="436"/>
    <n v="23999"/>
  </r>
  <r>
    <x v="18"/>
    <n v="436"/>
    <n v="34999"/>
  </r>
  <r>
    <x v="26"/>
    <n v="436"/>
    <n v="35799"/>
  </r>
  <r>
    <x v="27"/>
    <n v="436"/>
    <n v="36159"/>
  </r>
  <r>
    <x v="1"/>
    <n v="416"/>
    <n v="229000"/>
  </r>
  <r>
    <x v="2"/>
    <n v="416"/>
    <n v="239400"/>
  </r>
  <r>
    <x v="18"/>
    <n v="586"/>
    <n v="28460"/>
  </r>
  <r>
    <x v="18"/>
    <n v="586"/>
    <n v="23490"/>
  </r>
  <r>
    <x v="26"/>
    <n v="586"/>
    <n v="28515"/>
  </r>
  <r>
    <x v="26"/>
    <n v="586"/>
    <n v="22115"/>
  </r>
  <r>
    <x v="26"/>
    <n v="586"/>
    <n v="22950"/>
  </r>
  <r>
    <x v="27"/>
    <n v="586"/>
    <n v="28515"/>
  </r>
  <r>
    <x v="27"/>
    <n v="586"/>
    <n v="22950"/>
  </r>
  <r>
    <x v="27"/>
    <n v="586"/>
    <n v="22115"/>
  </r>
  <r>
    <x v="17"/>
    <n v="2031"/>
    <n v="25645"/>
  </r>
  <r>
    <x v="17"/>
    <n v="2031"/>
    <n v="24645"/>
  </r>
  <r>
    <x v="18"/>
    <n v="2031"/>
    <n v="25895"/>
  </r>
  <r>
    <x v="18"/>
    <n v="2031"/>
    <n v="24895"/>
  </r>
  <r>
    <x v="26"/>
    <n v="2031"/>
    <n v="26145"/>
  </r>
  <r>
    <x v="26"/>
    <n v="2031"/>
    <n v="25145"/>
  </r>
  <r>
    <x v="4"/>
    <n v="2031"/>
    <n v="2000"/>
  </r>
  <r>
    <x v="4"/>
    <n v="2031"/>
    <n v="2078"/>
  </r>
  <r>
    <x v="5"/>
    <n v="2031"/>
    <n v="2254"/>
  </r>
  <r>
    <x v="5"/>
    <n v="2031"/>
    <n v="2000"/>
  </r>
  <r>
    <x v="19"/>
    <n v="2031"/>
    <n v="2038"/>
  </r>
  <r>
    <x v="19"/>
    <n v="2031"/>
    <n v="2462"/>
  </r>
  <r>
    <x v="14"/>
    <n v="520"/>
    <n v="298900"/>
  </r>
  <r>
    <x v="10"/>
    <n v="520"/>
    <n v="303700"/>
  </r>
  <r>
    <x v="8"/>
    <n v="520"/>
    <n v="303700"/>
  </r>
  <r>
    <x v="8"/>
    <n v="520"/>
    <n v="335600"/>
  </r>
  <r>
    <x v="1"/>
    <n v="2009"/>
    <n v="44540"/>
  </r>
  <r>
    <x v="2"/>
    <n v="2009"/>
    <n v="44540"/>
  </r>
  <r>
    <x v="14"/>
    <n v="2009"/>
    <n v="41995"/>
  </r>
  <r>
    <x v="10"/>
    <n v="2009"/>
    <n v="39000"/>
  </r>
  <r>
    <x v="10"/>
    <n v="2009"/>
    <n v="38550"/>
  </r>
  <r>
    <x v="10"/>
    <n v="2009"/>
    <n v="40600"/>
  </r>
  <r>
    <x v="10"/>
    <n v="2009"/>
    <n v="36950"/>
  </r>
  <r>
    <x v="10"/>
    <n v="2009"/>
    <n v="34220"/>
  </r>
  <r>
    <x v="10"/>
    <n v="2009"/>
    <n v="29560"/>
  </r>
  <r>
    <x v="10"/>
    <n v="2009"/>
    <n v="32620"/>
  </r>
  <r>
    <x v="10"/>
    <n v="2009"/>
    <n v="31160"/>
  </r>
  <r>
    <x v="8"/>
    <n v="2009"/>
    <n v="34400"/>
  </r>
  <r>
    <x v="8"/>
    <n v="2009"/>
    <n v="39180"/>
  </r>
  <r>
    <x v="8"/>
    <n v="2009"/>
    <n v="41730"/>
  </r>
  <r>
    <x v="8"/>
    <n v="2009"/>
    <n v="32800"/>
  </r>
  <r>
    <x v="8"/>
    <n v="2009"/>
    <n v="38730"/>
  </r>
  <r>
    <x v="8"/>
    <n v="2009"/>
    <n v="29740"/>
  </r>
  <r>
    <x v="8"/>
    <n v="2009"/>
    <n v="40780"/>
  </r>
  <r>
    <x v="8"/>
    <n v="2009"/>
    <n v="31340"/>
  </r>
  <r>
    <x v="8"/>
    <n v="2009"/>
    <n v="42180"/>
  </r>
  <r>
    <x v="8"/>
    <n v="2009"/>
    <n v="37130"/>
  </r>
  <r>
    <x v="8"/>
    <n v="2009"/>
    <n v="40130"/>
  </r>
  <r>
    <x v="8"/>
    <n v="2009"/>
    <n v="43780"/>
  </r>
  <r>
    <x v="6"/>
    <n v="2009"/>
    <n v="29740"/>
  </r>
  <r>
    <x v="6"/>
    <n v="2009"/>
    <n v="31340"/>
  </r>
  <r>
    <x v="6"/>
    <n v="2009"/>
    <n v="37130"/>
  </r>
  <r>
    <x v="6"/>
    <n v="2009"/>
    <n v="38730"/>
  </r>
  <r>
    <x v="6"/>
    <n v="2009"/>
    <n v="34400"/>
  </r>
  <r>
    <x v="6"/>
    <n v="2009"/>
    <n v="32800"/>
  </r>
  <r>
    <x v="6"/>
    <n v="2009"/>
    <n v="40780"/>
  </r>
  <r>
    <x v="6"/>
    <n v="2009"/>
    <n v="39180"/>
  </r>
  <r>
    <x v="21"/>
    <n v="1158"/>
    <n v="336400"/>
  </r>
  <r>
    <x v="21"/>
    <n v="1158"/>
    <n v="369200"/>
  </r>
  <r>
    <x v="21"/>
    <n v="1158"/>
    <n v="345400"/>
  </r>
  <r>
    <x v="21"/>
    <n v="1158"/>
    <n v="378200"/>
  </r>
  <r>
    <x v="22"/>
    <n v="1158"/>
    <n v="382400"/>
  </r>
  <r>
    <x v="22"/>
    <n v="1158"/>
    <n v="354000"/>
  </r>
  <r>
    <x v="22"/>
    <n v="1158"/>
    <n v="364000"/>
  </r>
  <r>
    <x v="22"/>
    <n v="1158"/>
    <n v="392400"/>
  </r>
  <r>
    <x v="24"/>
    <n v="1158"/>
    <n v="450000"/>
  </r>
  <r>
    <x v="12"/>
    <n v="5657"/>
    <n v="3550"/>
  </r>
  <r>
    <x v="12"/>
    <n v="5657"/>
    <n v="3206"/>
  </r>
  <r>
    <x v="13"/>
    <n v="5657"/>
    <n v="3654"/>
  </r>
  <r>
    <x v="13"/>
    <n v="5657"/>
    <n v="4059"/>
  </r>
  <r>
    <x v="15"/>
    <n v="5657"/>
    <n v="4584"/>
  </r>
  <r>
    <x v="15"/>
    <n v="5657"/>
    <n v="5193"/>
  </r>
  <r>
    <x v="10"/>
    <n v="5657"/>
    <n v="41800"/>
  </r>
  <r>
    <x v="10"/>
    <n v="5657"/>
    <n v="29300"/>
  </r>
  <r>
    <x v="10"/>
    <n v="5657"/>
    <n v="34800"/>
  </r>
  <r>
    <x v="10"/>
    <n v="5657"/>
    <n v="25300"/>
  </r>
  <r>
    <x v="10"/>
    <n v="5657"/>
    <n v="46170"/>
  </r>
  <r>
    <x v="10"/>
    <n v="5657"/>
    <n v="32300"/>
  </r>
  <r>
    <x v="10"/>
    <n v="5657"/>
    <n v="23800"/>
  </r>
  <r>
    <x v="10"/>
    <n v="5657"/>
    <n v="29300"/>
  </r>
  <r>
    <x v="10"/>
    <n v="5657"/>
    <n v="36300"/>
  </r>
  <r>
    <x v="8"/>
    <n v="5657"/>
    <n v="36395"/>
  </r>
  <r>
    <x v="8"/>
    <n v="5657"/>
    <n v="32395"/>
  </r>
  <r>
    <x v="8"/>
    <n v="5657"/>
    <n v="24145"/>
  </r>
  <r>
    <x v="8"/>
    <n v="5657"/>
    <n v="35145"/>
  </r>
  <r>
    <x v="8"/>
    <n v="5657"/>
    <n v="29645"/>
  </r>
  <r>
    <x v="8"/>
    <n v="5657"/>
    <n v="41895"/>
  </r>
  <r>
    <x v="8"/>
    <n v="5657"/>
    <n v="29645"/>
  </r>
  <r>
    <x v="8"/>
    <n v="5657"/>
    <n v="25645"/>
  </r>
  <r>
    <x v="6"/>
    <n v="5657"/>
    <n v="25645"/>
  </r>
  <r>
    <x v="6"/>
    <n v="5657"/>
    <n v="24645"/>
  </r>
  <r>
    <x v="6"/>
    <n v="5657"/>
    <n v="29645"/>
  </r>
  <r>
    <x v="6"/>
    <n v="5657"/>
    <n v="42145"/>
  </r>
  <r>
    <x v="6"/>
    <n v="5657"/>
    <n v="36645"/>
  </r>
  <r>
    <x v="6"/>
    <n v="5657"/>
    <n v="35145"/>
  </r>
  <r>
    <x v="6"/>
    <n v="5657"/>
    <n v="32645"/>
  </r>
  <r>
    <x v="4"/>
    <n v="586"/>
    <n v="2000"/>
  </r>
  <r>
    <x v="4"/>
    <n v="586"/>
    <n v="2000"/>
  </r>
  <r>
    <x v="4"/>
    <n v="586"/>
    <n v="2000"/>
  </r>
  <r>
    <x v="5"/>
    <n v="586"/>
    <n v="2000"/>
  </r>
  <r>
    <x v="5"/>
    <n v="586"/>
    <n v="2000"/>
  </r>
  <r>
    <x v="19"/>
    <n v="586"/>
    <n v="2000"/>
  </r>
  <r>
    <x v="14"/>
    <n v="586"/>
    <n v="27505"/>
  </r>
  <r>
    <x v="14"/>
    <n v="586"/>
    <n v="30550"/>
  </r>
  <r>
    <x v="14"/>
    <n v="586"/>
    <n v="29265"/>
  </r>
  <r>
    <x v="14"/>
    <n v="586"/>
    <n v="26905"/>
  </r>
  <r>
    <x v="14"/>
    <n v="586"/>
    <n v="28665"/>
  </r>
  <r>
    <x v="14"/>
    <n v="586"/>
    <n v="25980"/>
  </r>
  <r>
    <x v="14"/>
    <n v="586"/>
    <n v="27550"/>
  </r>
  <r>
    <x v="14"/>
    <n v="586"/>
    <n v="23720"/>
  </r>
  <r>
    <x v="14"/>
    <n v="586"/>
    <n v="28650"/>
  </r>
  <r>
    <x v="14"/>
    <n v="586"/>
    <n v="29450"/>
  </r>
  <r>
    <x v="10"/>
    <n v="586"/>
    <n v="28650"/>
  </r>
  <r>
    <x v="10"/>
    <n v="586"/>
    <n v="27550"/>
  </r>
  <r>
    <x v="10"/>
    <n v="586"/>
    <n v="29265"/>
  </r>
  <r>
    <x v="10"/>
    <n v="586"/>
    <n v="23970"/>
  </r>
  <r>
    <x v="10"/>
    <n v="586"/>
    <n v="29450"/>
  </r>
  <r>
    <x v="10"/>
    <n v="586"/>
    <n v="30550"/>
  </r>
  <r>
    <x v="10"/>
    <n v="586"/>
    <n v="27505"/>
  </r>
  <r>
    <x v="10"/>
    <n v="586"/>
    <n v="26905"/>
  </r>
  <r>
    <x v="10"/>
    <n v="586"/>
    <n v="26230"/>
  </r>
  <r>
    <x v="10"/>
    <n v="586"/>
    <n v="32205"/>
  </r>
  <r>
    <x v="10"/>
    <n v="586"/>
    <n v="32655"/>
  </r>
  <r>
    <x v="10"/>
    <n v="586"/>
    <n v="28665"/>
  </r>
  <r>
    <x v="8"/>
    <n v="586"/>
    <n v="28600"/>
  </r>
  <r>
    <x v="8"/>
    <n v="586"/>
    <n v="26395"/>
  </r>
  <r>
    <x v="8"/>
    <n v="586"/>
    <n v="29330"/>
  </r>
  <r>
    <x v="8"/>
    <n v="586"/>
    <n v="31270"/>
  </r>
  <r>
    <x v="8"/>
    <n v="586"/>
    <n v="30065"/>
  </r>
  <r>
    <x v="8"/>
    <n v="586"/>
    <n v="24915"/>
  </r>
  <r>
    <x v="19"/>
    <n v="586"/>
    <n v="2000"/>
  </r>
  <r>
    <x v="19"/>
    <n v="586"/>
    <n v="2000"/>
  </r>
  <r>
    <x v="11"/>
    <n v="586"/>
    <n v="2000"/>
  </r>
  <r>
    <x v="11"/>
    <n v="586"/>
    <n v="2000"/>
  </r>
  <r>
    <x v="11"/>
    <n v="586"/>
    <n v="2000"/>
  </r>
  <r>
    <x v="12"/>
    <n v="586"/>
    <n v="2000"/>
  </r>
  <r>
    <x v="12"/>
    <n v="586"/>
    <n v="2000"/>
  </r>
  <r>
    <x v="3"/>
    <n v="586"/>
    <n v="2000"/>
  </r>
  <r>
    <x v="3"/>
    <n v="586"/>
    <n v="2000"/>
  </r>
  <r>
    <x v="3"/>
    <n v="586"/>
    <n v="2000"/>
  </r>
  <r>
    <x v="3"/>
    <n v="586"/>
    <n v="2000"/>
  </r>
  <r>
    <x v="4"/>
    <n v="586"/>
    <n v="2000"/>
  </r>
  <r>
    <x v="4"/>
    <n v="586"/>
    <n v="2000"/>
  </r>
  <r>
    <x v="4"/>
    <n v="586"/>
    <n v="2000"/>
  </r>
  <r>
    <x v="4"/>
    <n v="586"/>
    <n v="2000"/>
  </r>
  <r>
    <x v="5"/>
    <n v="586"/>
    <n v="2000"/>
  </r>
  <r>
    <x v="5"/>
    <n v="586"/>
    <n v="2000"/>
  </r>
  <r>
    <x v="5"/>
    <n v="586"/>
    <n v="2000"/>
  </r>
  <r>
    <x v="5"/>
    <n v="586"/>
    <n v="2000"/>
  </r>
  <r>
    <x v="10"/>
    <n v="61"/>
    <n v="65055"/>
  </r>
  <r>
    <x v="10"/>
    <n v="61"/>
    <n v="67220"/>
  </r>
  <r>
    <x v="10"/>
    <n v="61"/>
    <n v="61480"/>
  </r>
  <r>
    <x v="10"/>
    <n v="61"/>
    <n v="63645"/>
  </r>
  <r>
    <x v="8"/>
    <n v="61"/>
    <n v="63195"/>
  </r>
  <r>
    <x v="8"/>
    <n v="61"/>
    <n v="76650"/>
  </r>
  <r>
    <x v="8"/>
    <n v="61"/>
    <n v="69135"/>
  </r>
  <r>
    <x v="8"/>
    <n v="61"/>
    <n v="65560"/>
  </r>
  <r>
    <x v="8"/>
    <n v="61"/>
    <n v="73645"/>
  </r>
  <r>
    <x v="8"/>
    <n v="61"/>
    <n v="74260"/>
  </r>
  <r>
    <x v="8"/>
    <n v="61"/>
    <n v="66770"/>
  </r>
  <r>
    <x v="8"/>
    <n v="61"/>
    <n v="71260"/>
  </r>
  <r>
    <x v="6"/>
    <n v="61"/>
    <n v="65560"/>
  </r>
  <r>
    <x v="6"/>
    <n v="61"/>
    <n v="71260"/>
  </r>
  <r>
    <x v="6"/>
    <n v="61"/>
    <n v="66770"/>
  </r>
  <r>
    <x v="6"/>
    <n v="61"/>
    <n v="63195"/>
  </r>
  <r>
    <x v="6"/>
    <n v="61"/>
    <n v="69135"/>
  </r>
  <r>
    <x v="6"/>
    <n v="61"/>
    <n v="76645"/>
  </r>
  <r>
    <x v="6"/>
    <n v="61"/>
    <n v="73650"/>
  </r>
  <r>
    <x v="6"/>
    <n v="61"/>
    <n v="74260"/>
  </r>
  <r>
    <x v="17"/>
    <n v="1851"/>
    <n v="19450"/>
  </r>
  <r>
    <x v="17"/>
    <n v="1851"/>
    <n v="13030"/>
  </r>
  <r>
    <x v="17"/>
    <n v="1851"/>
    <n v="17085"/>
  </r>
  <r>
    <x v="17"/>
    <n v="1851"/>
    <n v="15340"/>
  </r>
  <r>
    <x v="18"/>
    <n v="1851"/>
    <n v="14315"/>
  </r>
  <r>
    <x v="18"/>
    <n v="1851"/>
    <n v="17640"/>
  </r>
  <r>
    <x v="18"/>
    <n v="1851"/>
    <n v="15800"/>
  </r>
  <r>
    <x v="18"/>
    <n v="1851"/>
    <n v="20450"/>
  </r>
  <r>
    <x v="18"/>
    <n v="1851"/>
    <n v="13490"/>
  </r>
  <r>
    <x v="18"/>
    <n v="1851"/>
    <n v="16625"/>
  </r>
  <r>
    <x v="26"/>
    <n v="1851"/>
    <n v="16110"/>
  </r>
  <r>
    <x v="26"/>
    <n v="1851"/>
    <n v="13800"/>
  </r>
  <r>
    <x v="26"/>
    <n v="1851"/>
    <n v="20700"/>
  </r>
  <r>
    <x v="15"/>
    <n v="535"/>
    <n v="2000"/>
  </r>
  <r>
    <x v="15"/>
    <n v="535"/>
    <n v="2000"/>
  </r>
  <r>
    <x v="15"/>
    <n v="535"/>
    <n v="2000"/>
  </r>
  <r>
    <x v="15"/>
    <n v="535"/>
    <n v="2000"/>
  </r>
  <r>
    <x v="15"/>
    <n v="535"/>
    <n v="2000"/>
  </r>
  <r>
    <x v="15"/>
    <n v="535"/>
    <n v="2000"/>
  </r>
  <r>
    <x v="25"/>
    <n v="535"/>
    <n v="2000"/>
  </r>
  <r>
    <x v="25"/>
    <n v="535"/>
    <n v="2044"/>
  </r>
  <r>
    <x v="23"/>
    <n v="535"/>
    <n v="12715"/>
  </r>
  <r>
    <x v="21"/>
    <n v="873"/>
    <n v="20990"/>
  </r>
  <r>
    <x v="21"/>
    <n v="873"/>
    <n v="20525"/>
  </r>
  <r>
    <x v="21"/>
    <n v="873"/>
    <n v="20525"/>
  </r>
  <r>
    <x v="21"/>
    <n v="873"/>
    <n v="24315"/>
  </r>
  <r>
    <x v="21"/>
    <n v="873"/>
    <n v="17475"/>
  </r>
  <r>
    <x v="21"/>
    <n v="873"/>
    <n v="20990"/>
  </r>
  <r>
    <x v="21"/>
    <n v="873"/>
    <n v="18550"/>
  </r>
  <r>
    <x v="21"/>
    <n v="873"/>
    <n v="24315"/>
  </r>
  <r>
    <x v="21"/>
    <n v="873"/>
    <n v="18550"/>
  </r>
  <r>
    <x v="21"/>
    <n v="873"/>
    <n v="23240"/>
  </r>
  <r>
    <x v="21"/>
    <n v="873"/>
    <n v="25740"/>
  </r>
  <r>
    <x v="21"/>
    <n v="873"/>
    <n v="20990"/>
  </r>
  <r>
    <x v="21"/>
    <n v="873"/>
    <n v="25740"/>
  </r>
  <r>
    <x v="21"/>
    <n v="873"/>
    <n v="17475"/>
  </r>
  <r>
    <x v="21"/>
    <n v="873"/>
    <n v="20990"/>
  </r>
  <r>
    <x v="21"/>
    <n v="873"/>
    <n v="23240"/>
  </r>
  <r>
    <x v="22"/>
    <n v="873"/>
    <n v="25990"/>
  </r>
  <r>
    <x v="22"/>
    <n v="873"/>
    <n v="25990"/>
  </r>
  <r>
    <x v="22"/>
    <n v="873"/>
    <n v="18290"/>
  </r>
  <r>
    <x v="22"/>
    <n v="873"/>
    <n v="18290"/>
  </r>
  <r>
    <x v="22"/>
    <n v="873"/>
    <n v="26990"/>
  </r>
  <r>
    <x v="22"/>
    <n v="873"/>
    <n v="19390"/>
  </r>
  <r>
    <x v="22"/>
    <n v="873"/>
    <n v="19390"/>
  </r>
  <r>
    <x v="22"/>
    <n v="873"/>
    <n v="26990"/>
  </r>
  <r>
    <x v="24"/>
    <n v="873"/>
    <n v="18690"/>
  </r>
  <r>
    <x v="24"/>
    <n v="873"/>
    <n v="27390"/>
  </r>
  <r>
    <x v="24"/>
    <n v="873"/>
    <n v="18690"/>
  </r>
  <r>
    <x v="24"/>
    <n v="873"/>
    <n v="20390"/>
  </r>
  <r>
    <x v="24"/>
    <n v="873"/>
    <n v="19790"/>
  </r>
  <r>
    <x v="24"/>
    <n v="873"/>
    <n v="20390"/>
  </r>
  <r>
    <x v="24"/>
    <n v="873"/>
    <n v="27390"/>
  </r>
  <r>
    <x v="24"/>
    <n v="873"/>
    <n v="20390"/>
  </r>
  <r>
    <x v="24"/>
    <n v="873"/>
    <n v="26390"/>
  </r>
  <r>
    <x v="24"/>
    <n v="873"/>
    <n v="19790"/>
  </r>
  <r>
    <x v="24"/>
    <n v="873"/>
    <n v="20390"/>
  </r>
  <r>
    <x v="24"/>
    <n v="873"/>
    <n v="26390"/>
  </r>
  <r>
    <x v="5"/>
    <n v="1013"/>
    <n v="2000"/>
  </r>
  <r>
    <x v="19"/>
    <n v="1013"/>
    <n v="2000"/>
  </r>
  <r>
    <x v="11"/>
    <n v="1013"/>
    <n v="2000"/>
  </r>
  <r>
    <x v="5"/>
    <n v="26"/>
    <n v="2000"/>
  </r>
  <r>
    <x v="5"/>
    <n v="26"/>
    <n v="2000"/>
  </r>
  <r>
    <x v="5"/>
    <n v="26"/>
    <n v="2000"/>
  </r>
  <r>
    <x v="5"/>
    <n v="26"/>
    <n v="2000"/>
  </r>
  <r>
    <x v="19"/>
    <n v="26"/>
    <n v="2000"/>
  </r>
  <r>
    <x v="19"/>
    <n v="26"/>
    <n v="2000"/>
  </r>
  <r>
    <x v="11"/>
    <n v="26"/>
    <n v="2000"/>
  </r>
  <r>
    <x v="22"/>
    <n v="1851"/>
    <n v="26220"/>
  </r>
  <r>
    <x v="22"/>
    <n v="1851"/>
    <n v="24560"/>
  </r>
  <r>
    <x v="22"/>
    <n v="1851"/>
    <n v="22240"/>
  </r>
  <r>
    <x v="22"/>
    <n v="1851"/>
    <n v="23900"/>
  </r>
  <r>
    <x v="24"/>
    <n v="1851"/>
    <n v="23250"/>
  </r>
  <r>
    <x v="24"/>
    <n v="1851"/>
    <n v="25750"/>
  </r>
  <r>
    <x v="24"/>
    <n v="1851"/>
    <n v="23235"/>
  </r>
  <r>
    <x v="24"/>
    <n v="1851"/>
    <n v="26750"/>
  </r>
  <r>
    <x v="24"/>
    <n v="1851"/>
    <n v="21590"/>
  </r>
  <r>
    <x v="24"/>
    <n v="1851"/>
    <n v="27410"/>
  </r>
  <r>
    <x v="24"/>
    <n v="1851"/>
    <n v="28410"/>
  </r>
  <r>
    <x v="24"/>
    <n v="1851"/>
    <n v="24895"/>
  </r>
  <r>
    <x v="24"/>
    <n v="1851"/>
    <n v="21590"/>
  </r>
  <r>
    <x v="24"/>
    <n v="1851"/>
    <n v="23250"/>
  </r>
  <r>
    <x v="0"/>
    <n v="1851"/>
    <n v="28995"/>
  </r>
  <r>
    <x v="0"/>
    <n v="1851"/>
    <n v="27245"/>
  </r>
  <r>
    <x v="0"/>
    <n v="1851"/>
    <n v="27995"/>
  </r>
  <r>
    <x v="0"/>
    <n v="1851"/>
    <n v="23995"/>
  </r>
  <r>
    <x v="0"/>
    <n v="1851"/>
    <n v="21590"/>
  </r>
  <r>
    <x v="0"/>
    <n v="1851"/>
    <n v="26245"/>
  </r>
  <r>
    <x v="0"/>
    <n v="1851"/>
    <n v="23235"/>
  </r>
  <r>
    <x v="0"/>
    <n v="1851"/>
    <n v="22245"/>
  </r>
  <r>
    <x v="0"/>
    <n v="1851"/>
    <n v="24985"/>
  </r>
  <r>
    <x v="0"/>
    <n v="1851"/>
    <n v="23340"/>
  </r>
  <r>
    <x v="18"/>
    <n v="204"/>
    <n v="89000"/>
  </r>
  <r>
    <x v="18"/>
    <n v="204"/>
    <n v="89000"/>
  </r>
  <r>
    <x v="26"/>
    <n v="204"/>
    <n v="89000"/>
  </r>
  <r>
    <x v="26"/>
    <n v="204"/>
    <n v="89000"/>
  </r>
  <r>
    <x v="6"/>
    <n v="204"/>
    <n v="156000"/>
  </r>
  <r>
    <x v="10"/>
    <n v="2009"/>
    <n v="21710"/>
  </r>
  <r>
    <x v="10"/>
    <n v="2009"/>
    <n v="20720"/>
  </r>
  <r>
    <x v="8"/>
    <n v="2009"/>
    <n v="21760"/>
  </r>
  <r>
    <x v="8"/>
    <n v="2009"/>
    <n v="20870"/>
  </r>
  <r>
    <x v="6"/>
    <n v="2009"/>
    <n v="22230"/>
  </r>
  <r>
    <x v="6"/>
    <n v="2009"/>
    <n v="21330"/>
  </r>
  <r>
    <x v="10"/>
    <n v="454"/>
    <n v="35880"/>
  </r>
  <r>
    <x v="10"/>
    <n v="454"/>
    <n v="36580"/>
  </r>
  <r>
    <x v="10"/>
    <n v="454"/>
    <n v="37980"/>
  </r>
  <r>
    <x v="10"/>
    <n v="454"/>
    <n v="34480"/>
  </r>
  <r>
    <x v="8"/>
    <n v="454"/>
    <n v="34965"/>
  </r>
  <r>
    <x v="8"/>
    <n v="454"/>
    <n v="37065"/>
  </r>
  <r>
    <x v="8"/>
    <n v="454"/>
    <n v="36365"/>
  </r>
  <r>
    <x v="8"/>
    <n v="454"/>
    <n v="38465"/>
  </r>
  <r>
    <x v="6"/>
    <n v="454"/>
    <n v="38585"/>
  </r>
  <r>
    <x v="6"/>
    <n v="454"/>
    <n v="36485"/>
  </r>
  <r>
    <x v="6"/>
    <n v="454"/>
    <n v="37185"/>
  </r>
  <r>
    <x v="6"/>
    <n v="454"/>
    <n v="35085"/>
  </r>
  <r>
    <x v="10"/>
    <n v="454"/>
    <n v="39720"/>
  </r>
  <r>
    <x v="10"/>
    <n v="454"/>
    <n v="41310"/>
  </r>
  <r>
    <x v="8"/>
    <n v="454"/>
    <n v="41310"/>
  </r>
  <r>
    <x v="8"/>
    <n v="454"/>
    <n v="39720"/>
  </r>
  <r>
    <x v="6"/>
    <n v="454"/>
    <n v="39720"/>
  </r>
  <r>
    <x v="7"/>
    <n v="2009"/>
    <n v="2000"/>
  </r>
  <r>
    <x v="7"/>
    <n v="2009"/>
    <n v="2000"/>
  </r>
  <r>
    <x v="3"/>
    <n v="2009"/>
    <n v="2000"/>
  </r>
  <r>
    <x v="3"/>
    <n v="2009"/>
    <n v="2000"/>
  </r>
  <r>
    <x v="4"/>
    <n v="2009"/>
    <n v="2000"/>
  </r>
  <r>
    <x v="4"/>
    <n v="2009"/>
    <n v="2000"/>
  </r>
  <r>
    <x v="10"/>
    <n v="2202"/>
    <n v="37775"/>
  </r>
  <r>
    <x v="10"/>
    <n v="2202"/>
    <n v="35775"/>
  </r>
  <r>
    <x v="10"/>
    <n v="2202"/>
    <n v="28975"/>
  </r>
  <r>
    <x v="10"/>
    <n v="2202"/>
    <n v="37375"/>
  </r>
  <r>
    <x v="10"/>
    <n v="2202"/>
    <n v="42030"/>
  </r>
  <r>
    <x v="10"/>
    <n v="2202"/>
    <n v="44600"/>
  </r>
  <r>
    <x v="10"/>
    <n v="2202"/>
    <n v="32275"/>
  </r>
  <r>
    <x v="8"/>
    <n v="2202"/>
    <n v="37650"/>
  </r>
  <r>
    <x v="8"/>
    <n v="2202"/>
    <n v="32550"/>
  </r>
  <r>
    <x v="8"/>
    <n v="2202"/>
    <n v="36050"/>
  </r>
  <r>
    <x v="8"/>
    <n v="2202"/>
    <n v="42305"/>
  </r>
  <r>
    <x v="8"/>
    <n v="2202"/>
    <n v="44875"/>
  </r>
  <r>
    <x v="8"/>
    <n v="2202"/>
    <n v="29400"/>
  </r>
  <r>
    <x v="8"/>
    <n v="2202"/>
    <n v="38050"/>
  </r>
  <r>
    <x v="8"/>
    <n v="2202"/>
    <n v="33500"/>
  </r>
  <r>
    <x v="9"/>
    <n v="1851"/>
    <n v="2000"/>
  </r>
  <r>
    <x v="10"/>
    <n v="1720"/>
    <n v="32150"/>
  </r>
  <r>
    <x v="10"/>
    <n v="1720"/>
    <n v="25990"/>
  </r>
  <r>
    <x v="8"/>
    <n v="1720"/>
    <n v="32195"/>
  </r>
  <r>
    <x v="8"/>
    <n v="1720"/>
    <n v="25995"/>
  </r>
  <r>
    <x v="6"/>
    <n v="1720"/>
    <n v="25995"/>
  </r>
  <r>
    <x v="6"/>
    <n v="1720"/>
    <n v="30990"/>
  </r>
  <r>
    <x v="14"/>
    <n v="1720"/>
    <n v="25995"/>
  </r>
  <r>
    <x v="14"/>
    <n v="1720"/>
    <n v="27500"/>
  </r>
  <r>
    <x v="14"/>
    <n v="1720"/>
    <n v="25500"/>
  </r>
  <r>
    <x v="14"/>
    <n v="1720"/>
    <n v="21500"/>
  </r>
  <r>
    <x v="14"/>
    <n v="1720"/>
    <n v="31995"/>
  </r>
  <r>
    <x v="14"/>
    <n v="1720"/>
    <n v="35300"/>
  </r>
  <r>
    <x v="14"/>
    <n v="1720"/>
    <n v="23950"/>
  </r>
  <r>
    <x v="10"/>
    <n v="1720"/>
    <n v="25790"/>
  </r>
  <r>
    <x v="10"/>
    <n v="1720"/>
    <n v="21840"/>
  </r>
  <r>
    <x v="10"/>
    <n v="1720"/>
    <n v="27700"/>
  </r>
  <r>
    <x v="10"/>
    <n v="1720"/>
    <n v="35500"/>
  </r>
  <r>
    <x v="10"/>
    <n v="1720"/>
    <n v="24340"/>
  </r>
  <r>
    <x v="8"/>
    <n v="1720"/>
    <n v="29940"/>
  </r>
  <r>
    <x v="8"/>
    <n v="1720"/>
    <n v="24140"/>
  </r>
  <r>
    <x v="8"/>
    <n v="1720"/>
    <n v="25140"/>
  </r>
  <r>
    <x v="8"/>
    <n v="1720"/>
    <n v="22140"/>
  </r>
  <r>
    <x v="8"/>
    <n v="1720"/>
    <n v="36040"/>
  </r>
  <r>
    <x v="10"/>
    <n v="640"/>
    <n v="30295"/>
  </r>
  <r>
    <x v="10"/>
    <n v="640"/>
    <n v="24895"/>
  </r>
  <r>
    <x v="10"/>
    <n v="640"/>
    <n v="25195"/>
  </r>
  <r>
    <x v="10"/>
    <n v="640"/>
    <n v="29995"/>
  </r>
  <r>
    <x v="10"/>
    <n v="640"/>
    <n v="32995"/>
  </r>
  <r>
    <x v="10"/>
    <n v="640"/>
    <n v="26995"/>
  </r>
  <r>
    <x v="10"/>
    <n v="640"/>
    <n v="27295"/>
  </r>
  <r>
    <x v="8"/>
    <n v="640"/>
    <n v="30695"/>
  </r>
  <r>
    <x v="8"/>
    <n v="640"/>
    <n v="33395"/>
  </r>
  <r>
    <x v="8"/>
    <n v="640"/>
    <n v="25295"/>
  </r>
  <r>
    <x v="8"/>
    <n v="640"/>
    <n v="27695"/>
  </r>
  <r>
    <x v="8"/>
    <n v="640"/>
    <n v="27395"/>
  </r>
  <r>
    <x v="8"/>
    <n v="640"/>
    <n v="24995"/>
  </r>
  <r>
    <x v="8"/>
    <n v="640"/>
    <n v="30395"/>
  </r>
  <r>
    <x v="6"/>
    <n v="640"/>
    <n v="35995"/>
  </r>
  <r>
    <x v="6"/>
    <n v="640"/>
    <n v="25645"/>
  </r>
  <r>
    <x v="6"/>
    <n v="640"/>
    <n v="34995"/>
  </r>
  <r>
    <x v="6"/>
    <n v="640"/>
    <n v="27695"/>
  </r>
  <r>
    <x v="6"/>
    <n v="640"/>
    <n v="38195"/>
  </r>
  <r>
    <x v="6"/>
    <n v="640"/>
    <n v="32390"/>
  </r>
  <r>
    <x v="10"/>
    <n v="436"/>
    <n v="22195"/>
  </r>
  <r>
    <x v="10"/>
    <n v="436"/>
    <n v="21295"/>
  </r>
  <r>
    <x v="10"/>
    <n v="436"/>
    <n v="22695"/>
  </r>
  <r>
    <x v="10"/>
    <n v="436"/>
    <n v="24995"/>
  </r>
  <r>
    <x v="10"/>
    <n v="436"/>
    <n v="22795"/>
  </r>
  <r>
    <x v="10"/>
    <n v="436"/>
    <n v="24195"/>
  </r>
  <r>
    <x v="10"/>
    <n v="436"/>
    <n v="19595"/>
  </r>
  <r>
    <x v="10"/>
    <n v="436"/>
    <n v="20795"/>
  </r>
  <r>
    <x v="10"/>
    <n v="436"/>
    <n v="23595"/>
  </r>
  <r>
    <x v="8"/>
    <n v="436"/>
    <n v="23995"/>
  </r>
  <r>
    <x v="8"/>
    <n v="436"/>
    <n v="22195"/>
  </r>
  <r>
    <x v="8"/>
    <n v="436"/>
    <n v="22695"/>
  </r>
  <r>
    <x v="8"/>
    <n v="436"/>
    <n v="25395"/>
  </r>
  <r>
    <x v="8"/>
    <n v="436"/>
    <n v="23895"/>
  </r>
  <r>
    <x v="8"/>
    <n v="436"/>
    <n v="22495"/>
  </r>
  <r>
    <x v="8"/>
    <n v="436"/>
    <n v="21295"/>
  </r>
  <r>
    <x v="8"/>
    <n v="436"/>
    <n v="20795"/>
  </r>
  <r>
    <x v="8"/>
    <n v="436"/>
    <n v="19595"/>
  </r>
  <r>
    <x v="8"/>
    <n v="436"/>
    <n v="27395"/>
  </r>
  <r>
    <x v="8"/>
    <n v="436"/>
    <n v="25995"/>
  </r>
  <r>
    <x v="6"/>
    <n v="436"/>
    <n v="24195"/>
  </r>
  <r>
    <x v="6"/>
    <n v="436"/>
    <n v="22495"/>
  </r>
  <r>
    <x v="6"/>
    <n v="436"/>
    <n v="25695"/>
  </r>
  <r>
    <x v="6"/>
    <n v="436"/>
    <n v="20995"/>
  </r>
  <r>
    <x v="6"/>
    <n v="436"/>
    <n v="27695"/>
  </r>
  <r>
    <x v="6"/>
    <n v="436"/>
    <n v="24195"/>
  </r>
  <r>
    <x v="6"/>
    <n v="436"/>
    <n v="22695"/>
  </r>
  <r>
    <x v="6"/>
    <n v="436"/>
    <n v="19795"/>
  </r>
  <r>
    <x v="10"/>
    <n v="436"/>
    <n v="26195"/>
  </r>
  <r>
    <x v="10"/>
    <n v="436"/>
    <n v="24195"/>
  </r>
  <r>
    <x v="10"/>
    <n v="436"/>
    <n v="28195"/>
  </r>
  <r>
    <x v="10"/>
    <n v="436"/>
    <n v="23195"/>
  </r>
  <r>
    <x v="8"/>
    <n v="436"/>
    <n v="30995"/>
  </r>
  <r>
    <x v="8"/>
    <n v="436"/>
    <n v="24995"/>
  </r>
  <r>
    <x v="8"/>
    <n v="436"/>
    <n v="26995"/>
  </r>
  <r>
    <x v="8"/>
    <n v="436"/>
    <n v="22995"/>
  </r>
  <r>
    <x v="8"/>
    <n v="436"/>
    <n v="23995"/>
  </r>
  <r>
    <x v="8"/>
    <n v="436"/>
    <n v="25995"/>
  </r>
  <r>
    <x v="8"/>
    <n v="436"/>
    <n v="24995"/>
  </r>
  <r>
    <x v="6"/>
    <n v="436"/>
    <n v="31695"/>
  </r>
  <r>
    <x v="6"/>
    <n v="436"/>
    <n v="24495"/>
  </r>
  <r>
    <x v="6"/>
    <n v="436"/>
    <n v="24995"/>
  </r>
  <r>
    <x v="6"/>
    <n v="436"/>
    <n v="27495"/>
  </r>
  <r>
    <x v="6"/>
    <n v="436"/>
    <n v="25495"/>
  </r>
  <r>
    <x v="6"/>
    <n v="436"/>
    <n v="26495"/>
  </r>
  <r>
    <x v="6"/>
    <n v="436"/>
    <n v="23495"/>
  </r>
  <r>
    <x v="20"/>
    <n v="1013"/>
    <n v="24460"/>
  </r>
  <r>
    <x v="20"/>
    <n v="1013"/>
    <n v="33775"/>
  </r>
  <r>
    <x v="20"/>
    <n v="1013"/>
    <n v="27600"/>
  </r>
  <r>
    <x v="20"/>
    <n v="1013"/>
    <n v="27550"/>
  </r>
  <r>
    <x v="20"/>
    <n v="1013"/>
    <n v="35825"/>
  </r>
  <r>
    <x v="20"/>
    <n v="1013"/>
    <n v="30250"/>
  </r>
  <r>
    <x v="21"/>
    <n v="1013"/>
    <n v="30310"/>
  </r>
  <r>
    <x v="21"/>
    <n v="1013"/>
    <n v="27225"/>
  </r>
  <r>
    <x v="21"/>
    <n v="1013"/>
    <n v="34150"/>
  </r>
  <r>
    <x v="21"/>
    <n v="1013"/>
    <n v="36195"/>
  </r>
  <r>
    <x v="21"/>
    <n v="1013"/>
    <n v="28265"/>
  </r>
  <r>
    <x v="21"/>
    <n v="1013"/>
    <n v="24635"/>
  </r>
  <r>
    <x v="6"/>
    <n v="1013"/>
    <n v="42495"/>
  </r>
  <r>
    <x v="6"/>
    <n v="1013"/>
    <n v="30495"/>
  </r>
  <r>
    <x v="6"/>
    <n v="1013"/>
    <n v="28595"/>
  </r>
  <r>
    <x v="6"/>
    <n v="1013"/>
    <n v="37895"/>
  </r>
  <r>
    <x v="6"/>
    <n v="1013"/>
    <n v="34495"/>
  </r>
  <r>
    <x v="10"/>
    <n v="1715"/>
    <n v="200500"/>
  </r>
  <r>
    <x v="10"/>
    <n v="1715"/>
    <n v="82800"/>
  </r>
  <r>
    <x v="10"/>
    <n v="1715"/>
    <n v="125600"/>
  </r>
  <r>
    <x v="10"/>
    <n v="1715"/>
    <n v="93200"/>
  </r>
  <r>
    <x v="10"/>
    <n v="1715"/>
    <n v="98300"/>
  </r>
  <r>
    <x v="10"/>
    <n v="1715"/>
    <n v="161100"/>
  </r>
  <r>
    <x v="10"/>
    <n v="1715"/>
    <n v="141300"/>
  </r>
  <r>
    <x v="10"/>
    <n v="1715"/>
    <n v="180300"/>
  </r>
  <r>
    <x v="10"/>
    <n v="1715"/>
    <n v="113400"/>
  </r>
  <r>
    <x v="10"/>
    <n v="1715"/>
    <n v="78100"/>
  </r>
  <r>
    <x v="8"/>
    <n v="1715"/>
    <n v="161100"/>
  </r>
  <r>
    <x v="8"/>
    <n v="1715"/>
    <n v="82800"/>
  </r>
  <r>
    <x v="8"/>
    <n v="1715"/>
    <n v="141300"/>
  </r>
  <r>
    <x v="8"/>
    <n v="1715"/>
    <n v="200500"/>
  </r>
  <r>
    <x v="8"/>
    <n v="1715"/>
    <n v="78100"/>
  </r>
  <r>
    <x v="8"/>
    <n v="1715"/>
    <n v="180300"/>
  </r>
  <r>
    <x v="8"/>
    <n v="1715"/>
    <n v="80000"/>
  </r>
  <r>
    <x v="8"/>
    <n v="1715"/>
    <n v="113400"/>
  </r>
  <r>
    <x v="8"/>
    <n v="1715"/>
    <n v="84300"/>
  </r>
  <r>
    <x v="8"/>
    <n v="1715"/>
    <n v="93200"/>
  </r>
  <r>
    <x v="8"/>
    <n v="1715"/>
    <n v="125600"/>
  </r>
  <r>
    <x v="8"/>
    <n v="1715"/>
    <n v="98300"/>
  </r>
  <r>
    <x v="17"/>
    <n v="155"/>
    <n v="39725"/>
  </r>
  <r>
    <x v="17"/>
    <n v="155"/>
    <n v="34600"/>
  </r>
  <r>
    <x v="18"/>
    <n v="155"/>
    <n v="40425"/>
  </r>
  <r>
    <x v="18"/>
    <n v="155"/>
    <n v="35250"/>
  </r>
  <r>
    <x v="26"/>
    <n v="155"/>
    <n v="40730"/>
  </r>
  <r>
    <x v="26"/>
    <n v="155"/>
    <n v="35555"/>
  </r>
  <r>
    <x v="23"/>
    <n v="86"/>
    <n v="259900"/>
  </r>
  <r>
    <x v="16"/>
    <n v="86"/>
    <n v="262990"/>
  </r>
  <r>
    <x v="19"/>
    <n v="2031"/>
    <n v="2000"/>
  </r>
  <r>
    <x v="11"/>
    <n v="2031"/>
    <n v="2000"/>
  </r>
  <r>
    <x v="12"/>
    <n v="2031"/>
    <n v="2000"/>
  </r>
  <r>
    <x v="12"/>
    <n v="2031"/>
    <n v="2178"/>
  </r>
  <r>
    <x v="10"/>
    <n v="873"/>
    <n v="26280"/>
  </r>
  <r>
    <x v="10"/>
    <n v="873"/>
    <n v="29125"/>
  </r>
  <r>
    <x v="10"/>
    <n v="873"/>
    <n v="22440"/>
  </r>
  <r>
    <x v="10"/>
    <n v="873"/>
    <n v="22440"/>
  </r>
  <r>
    <x v="10"/>
    <n v="873"/>
    <n v="23995"/>
  </r>
  <r>
    <x v="10"/>
    <n v="873"/>
    <n v="30850"/>
  </r>
  <r>
    <x v="10"/>
    <n v="873"/>
    <n v="31790"/>
  </r>
  <r>
    <x v="10"/>
    <n v="873"/>
    <n v="24375"/>
  </r>
  <r>
    <x v="10"/>
    <n v="873"/>
    <n v="21340"/>
  </r>
  <r>
    <x v="10"/>
    <n v="873"/>
    <n v="31790"/>
  </r>
  <r>
    <x v="10"/>
    <n v="873"/>
    <n v="26280"/>
  </r>
  <r>
    <x v="10"/>
    <n v="873"/>
    <n v="33925"/>
  </r>
  <r>
    <x v="10"/>
    <n v="873"/>
    <n v="28105"/>
  </r>
  <r>
    <x v="10"/>
    <n v="873"/>
    <n v="24375"/>
  </r>
  <r>
    <x v="10"/>
    <n v="873"/>
    <n v="26915"/>
  </r>
  <r>
    <x v="10"/>
    <n v="873"/>
    <n v="27095"/>
  </r>
  <r>
    <x v="10"/>
    <n v="873"/>
    <n v="28115"/>
  </r>
  <r>
    <x v="10"/>
    <n v="873"/>
    <n v="23995"/>
  </r>
  <r>
    <x v="10"/>
    <n v="873"/>
    <n v="35995"/>
  </r>
  <r>
    <x v="10"/>
    <n v="873"/>
    <n v="26915"/>
  </r>
  <r>
    <x v="10"/>
    <n v="873"/>
    <n v="28105"/>
  </r>
  <r>
    <x v="10"/>
    <n v="873"/>
    <n v="28115"/>
  </r>
  <r>
    <x v="10"/>
    <n v="873"/>
    <n v="21340"/>
  </r>
  <r>
    <x v="8"/>
    <n v="873"/>
    <n v="26280"/>
  </r>
  <r>
    <x v="8"/>
    <n v="873"/>
    <n v="34270"/>
  </r>
  <r>
    <x v="8"/>
    <n v="873"/>
    <n v="30495"/>
  </r>
  <r>
    <x v="8"/>
    <n v="873"/>
    <n v="24750"/>
  </r>
  <r>
    <x v="8"/>
    <n v="873"/>
    <n v="24750"/>
  </r>
  <r>
    <x v="8"/>
    <n v="873"/>
    <n v="28410"/>
  </r>
  <r>
    <x v="8"/>
    <n v="873"/>
    <n v="23975"/>
  </r>
  <r>
    <x v="8"/>
    <n v="873"/>
    <n v="36835"/>
  </r>
  <r>
    <x v="8"/>
    <n v="873"/>
    <n v="22440"/>
  </r>
  <r>
    <x v="8"/>
    <n v="873"/>
    <n v="23975"/>
  </r>
  <r>
    <x v="8"/>
    <n v="873"/>
    <n v="22440"/>
  </r>
  <r>
    <x v="8"/>
    <n v="873"/>
    <n v="26280"/>
  </r>
  <r>
    <x v="8"/>
    <n v="873"/>
    <n v="28410"/>
  </r>
  <r>
    <x v="8"/>
    <n v="873"/>
    <n v="34270"/>
  </r>
  <r>
    <x v="8"/>
    <n v="873"/>
    <n v="30495"/>
  </r>
  <r>
    <x v="6"/>
    <n v="873"/>
    <n v="29295"/>
  </r>
  <r>
    <x v="6"/>
    <n v="873"/>
    <n v="27995"/>
  </r>
  <r>
    <x v="6"/>
    <n v="873"/>
    <n v="22440"/>
  </r>
  <r>
    <x v="6"/>
    <n v="873"/>
    <n v="23975"/>
  </r>
  <r>
    <x v="6"/>
    <n v="873"/>
    <n v="30995"/>
  </r>
  <r>
    <x v="6"/>
    <n v="873"/>
    <n v="25495"/>
  </r>
  <r>
    <x v="6"/>
    <n v="873"/>
    <n v="33995"/>
  </r>
  <r>
    <x v="25"/>
    <n v="2202"/>
    <n v="2452"/>
  </r>
  <r>
    <x v="25"/>
    <n v="2202"/>
    <n v="2879"/>
  </r>
  <r>
    <x v="25"/>
    <n v="2202"/>
    <n v="2715"/>
  </r>
  <r>
    <x v="25"/>
    <n v="2202"/>
    <n v="2668"/>
  </r>
  <r>
    <x v="23"/>
    <n v="2202"/>
    <n v="30500"/>
  </r>
  <r>
    <x v="23"/>
    <n v="2202"/>
    <n v="27300"/>
  </r>
  <r>
    <x v="23"/>
    <n v="2202"/>
    <n v="23000"/>
  </r>
  <r>
    <x v="23"/>
    <n v="2202"/>
    <n v="24150"/>
  </r>
  <r>
    <x v="23"/>
    <n v="2202"/>
    <n v="28050"/>
  </r>
  <r>
    <x v="23"/>
    <n v="2202"/>
    <n v="26800"/>
  </r>
  <r>
    <x v="23"/>
    <n v="2202"/>
    <n v="29250"/>
  </r>
  <r>
    <x v="23"/>
    <n v="2202"/>
    <n v="26150"/>
  </r>
  <r>
    <x v="16"/>
    <n v="2202"/>
    <n v="30900"/>
  </r>
  <r>
    <x v="16"/>
    <n v="2202"/>
    <n v="26450"/>
  </r>
  <r>
    <x v="16"/>
    <n v="2202"/>
    <n v="24450"/>
  </r>
  <r>
    <x v="16"/>
    <n v="2202"/>
    <n v="28450"/>
  </r>
  <r>
    <x v="16"/>
    <n v="2202"/>
    <n v="23300"/>
  </r>
  <r>
    <x v="16"/>
    <n v="2202"/>
    <n v="29550"/>
  </r>
  <r>
    <x v="16"/>
    <n v="2202"/>
    <n v="27600"/>
  </r>
  <r>
    <x v="16"/>
    <n v="2202"/>
    <n v="27100"/>
  </r>
  <r>
    <x v="10"/>
    <n v="2009"/>
    <n v="29510"/>
  </r>
  <r>
    <x v="10"/>
    <n v="2009"/>
    <n v="29780"/>
  </r>
  <r>
    <x v="10"/>
    <n v="2009"/>
    <n v="37900"/>
  </r>
  <r>
    <x v="10"/>
    <n v="2009"/>
    <n v="41560"/>
  </r>
  <r>
    <x v="10"/>
    <n v="2009"/>
    <n v="34830"/>
  </r>
  <r>
    <x v="10"/>
    <n v="2009"/>
    <n v="31200"/>
  </r>
  <r>
    <x v="10"/>
    <n v="2009"/>
    <n v="34500"/>
  </r>
  <r>
    <x v="10"/>
    <n v="2009"/>
    <n v="32810"/>
  </r>
  <r>
    <x v="10"/>
    <n v="2009"/>
    <n v="36210"/>
  </r>
  <r>
    <x v="10"/>
    <n v="2009"/>
    <n v="33140"/>
  </r>
  <r>
    <x v="10"/>
    <n v="2009"/>
    <n v="43250"/>
  </r>
  <r>
    <x v="10"/>
    <n v="2009"/>
    <n v="31470"/>
  </r>
  <r>
    <x v="8"/>
    <n v="2009"/>
    <n v="33150"/>
  </r>
  <r>
    <x v="8"/>
    <n v="2009"/>
    <n v="38100"/>
  </r>
  <r>
    <x v="8"/>
    <n v="2009"/>
    <n v="41610"/>
  </r>
  <r>
    <x v="8"/>
    <n v="2009"/>
    <n v="43300"/>
  </r>
  <r>
    <x v="8"/>
    <n v="2009"/>
    <n v="29830"/>
  </r>
  <r>
    <x v="8"/>
    <n v="2009"/>
    <n v="36410"/>
  </r>
  <r>
    <x v="8"/>
    <n v="2009"/>
    <n v="34840"/>
  </r>
  <r>
    <x v="8"/>
    <n v="2009"/>
    <n v="31520"/>
  </r>
  <r>
    <x v="6"/>
    <n v="2009"/>
    <n v="37790"/>
  </r>
  <r>
    <x v="6"/>
    <n v="2009"/>
    <n v="32980"/>
  </r>
  <r>
    <x v="6"/>
    <n v="2009"/>
    <n v="36100"/>
  </r>
  <r>
    <x v="6"/>
    <n v="2009"/>
    <n v="30290"/>
  </r>
  <r>
    <x v="6"/>
    <n v="2009"/>
    <n v="42070"/>
  </r>
  <r>
    <x v="6"/>
    <n v="2009"/>
    <n v="34670"/>
  </r>
  <r>
    <x v="6"/>
    <n v="2009"/>
    <n v="43760"/>
  </r>
  <r>
    <x v="6"/>
    <n v="2009"/>
    <n v="31980"/>
  </r>
  <r>
    <x v="18"/>
    <n v="873"/>
    <n v="64600"/>
  </r>
  <r>
    <x v="18"/>
    <n v="873"/>
    <n v="94600"/>
  </r>
  <r>
    <x v="18"/>
    <n v="873"/>
    <n v="79900"/>
  </r>
  <r>
    <x v="26"/>
    <n v="873"/>
    <n v="66950"/>
  </r>
  <r>
    <x v="26"/>
    <n v="873"/>
    <n v="96100"/>
  </r>
  <r>
    <x v="26"/>
    <n v="873"/>
    <n v="74600"/>
  </r>
  <r>
    <x v="26"/>
    <n v="873"/>
    <n v="100800"/>
  </r>
  <r>
    <x v="27"/>
    <n v="873"/>
    <n v="101300"/>
  </r>
  <r>
    <x v="27"/>
    <n v="873"/>
    <n v="96600"/>
  </r>
  <r>
    <x v="27"/>
    <n v="873"/>
    <n v="66700"/>
  </r>
  <r>
    <x v="27"/>
    <n v="873"/>
    <n v="74350"/>
  </r>
  <r>
    <x v="14"/>
    <n v="86"/>
    <n v="433550"/>
  </r>
  <r>
    <x v="10"/>
    <n v="86"/>
    <n v="438325"/>
  </r>
  <r>
    <x v="8"/>
    <n v="86"/>
    <n v="449525"/>
  </r>
  <r>
    <x v="14"/>
    <n v="86"/>
    <n v="474600"/>
  </r>
  <r>
    <x v="10"/>
    <n v="86"/>
    <n v="479775"/>
  </r>
  <r>
    <x v="8"/>
    <n v="86"/>
    <n v="492000"/>
  </r>
  <r>
    <x v="14"/>
    <n v="86"/>
    <n v="402940"/>
  </r>
  <r>
    <x v="14"/>
    <n v="86"/>
    <n v="474990"/>
  </r>
  <r>
    <x v="10"/>
    <n v="86"/>
    <n v="407400"/>
  </r>
  <r>
    <x v="10"/>
    <n v="86"/>
    <n v="480175"/>
  </r>
  <r>
    <x v="8"/>
    <n v="86"/>
    <n v="417825"/>
  </r>
  <r>
    <x v="8"/>
    <n v="86"/>
    <n v="492425"/>
  </r>
  <r>
    <x v="4"/>
    <n v="2031"/>
    <n v="2047"/>
  </r>
  <r>
    <x v="4"/>
    <n v="2031"/>
    <n v="2550"/>
  </r>
  <r>
    <x v="4"/>
    <n v="2031"/>
    <n v="2221"/>
  </r>
  <r>
    <x v="4"/>
    <n v="2031"/>
    <n v="2000"/>
  </r>
  <r>
    <x v="4"/>
    <n v="2031"/>
    <n v="2142"/>
  </r>
  <r>
    <x v="4"/>
    <n v="2031"/>
    <n v="2013"/>
  </r>
  <r>
    <x v="5"/>
    <n v="2031"/>
    <n v="2293"/>
  </r>
  <r>
    <x v="5"/>
    <n v="2031"/>
    <n v="2281"/>
  </r>
  <r>
    <x v="5"/>
    <n v="2031"/>
    <n v="2000"/>
  </r>
  <r>
    <x v="5"/>
    <n v="2031"/>
    <n v="2000"/>
  </r>
  <r>
    <x v="5"/>
    <n v="2031"/>
    <n v="2115"/>
  </r>
  <r>
    <x v="5"/>
    <n v="2031"/>
    <n v="2000"/>
  </r>
  <r>
    <x v="5"/>
    <n v="2031"/>
    <n v="2040"/>
  </r>
  <r>
    <x v="5"/>
    <n v="2031"/>
    <n v="2423"/>
  </r>
  <r>
    <x v="5"/>
    <n v="2031"/>
    <n v="2188"/>
  </r>
  <r>
    <x v="5"/>
    <n v="2031"/>
    <n v="2699"/>
  </r>
  <r>
    <x v="19"/>
    <n v="2031"/>
    <n v="2311"/>
  </r>
  <r>
    <x v="19"/>
    <n v="2031"/>
    <n v="2691"/>
  </r>
  <r>
    <x v="19"/>
    <n v="2031"/>
    <n v="2197"/>
  </r>
  <r>
    <x v="19"/>
    <n v="2031"/>
    <n v="2553"/>
  </r>
  <r>
    <x v="19"/>
    <n v="2031"/>
    <n v="2409"/>
  </r>
  <r>
    <x v="19"/>
    <n v="2031"/>
    <n v="2912"/>
  </r>
  <r>
    <x v="19"/>
    <n v="2031"/>
    <n v="2000"/>
  </r>
  <r>
    <x v="19"/>
    <n v="2031"/>
    <n v="2498"/>
  </r>
  <r>
    <x v="19"/>
    <n v="2031"/>
    <n v="2539"/>
  </r>
  <r>
    <x v="19"/>
    <n v="2031"/>
    <n v="2000"/>
  </r>
  <r>
    <x v="10"/>
    <n v="2202"/>
    <n v="33720"/>
  </r>
  <r>
    <x v="10"/>
    <n v="2202"/>
    <n v="40020"/>
  </r>
  <r>
    <x v="10"/>
    <n v="2202"/>
    <n v="36970"/>
  </r>
  <r>
    <x v="10"/>
    <n v="2202"/>
    <n v="33120"/>
  </r>
  <r>
    <x v="10"/>
    <n v="2202"/>
    <n v="41620"/>
  </r>
  <r>
    <x v="10"/>
    <n v="2202"/>
    <n v="38970"/>
  </r>
  <r>
    <x v="10"/>
    <n v="2202"/>
    <n v="31470"/>
  </r>
  <r>
    <x v="10"/>
    <n v="2202"/>
    <n v="34720"/>
  </r>
  <r>
    <x v="10"/>
    <n v="2202"/>
    <n v="36970"/>
  </r>
  <r>
    <x v="10"/>
    <n v="2202"/>
    <n v="35370"/>
  </r>
  <r>
    <x v="10"/>
    <n v="2202"/>
    <n v="29870"/>
  </r>
  <r>
    <x v="10"/>
    <n v="2202"/>
    <n v="32120"/>
  </r>
  <r>
    <x v="10"/>
    <n v="2202"/>
    <n v="37370"/>
  </r>
  <r>
    <x v="10"/>
    <n v="2202"/>
    <n v="38570"/>
  </r>
  <r>
    <x v="8"/>
    <n v="2202"/>
    <n v="39455"/>
  </r>
  <r>
    <x v="8"/>
    <n v="2202"/>
    <n v="46570"/>
  </r>
  <r>
    <x v="8"/>
    <n v="2202"/>
    <n v="38855"/>
  </r>
  <r>
    <x v="8"/>
    <n v="2202"/>
    <n v="38855"/>
  </r>
  <r>
    <x v="8"/>
    <n v="2202"/>
    <n v="37855"/>
  </r>
  <r>
    <x v="8"/>
    <n v="2202"/>
    <n v="33580"/>
  </r>
  <r>
    <x v="8"/>
    <n v="2202"/>
    <n v="36055"/>
  </r>
  <r>
    <x v="8"/>
    <n v="2202"/>
    <n v="31945"/>
  </r>
  <r>
    <x v="8"/>
    <n v="2202"/>
    <n v="37055"/>
  </r>
  <r>
    <x v="8"/>
    <n v="2202"/>
    <n v="30145"/>
  </r>
  <r>
    <x v="8"/>
    <n v="2202"/>
    <n v="34380"/>
  </r>
  <r>
    <x v="8"/>
    <n v="2202"/>
    <n v="32580"/>
  </r>
  <r>
    <x v="8"/>
    <n v="2202"/>
    <n v="35380"/>
  </r>
  <r>
    <x v="8"/>
    <n v="2202"/>
    <n v="41170"/>
  </r>
  <r>
    <x v="8"/>
    <n v="2202"/>
    <n v="42970"/>
  </r>
  <r>
    <x v="8"/>
    <n v="2202"/>
    <n v="37055"/>
  </r>
  <r>
    <x v="8"/>
    <n v="2202"/>
    <n v="37655"/>
  </r>
  <r>
    <x v="6"/>
    <n v="2202"/>
    <n v="39255"/>
  </r>
  <r>
    <x v="6"/>
    <n v="2202"/>
    <n v="36455"/>
  </r>
  <r>
    <x v="6"/>
    <n v="2202"/>
    <n v="39855"/>
  </r>
  <r>
    <x v="6"/>
    <n v="2202"/>
    <n v="38055"/>
  </r>
  <r>
    <x v="6"/>
    <n v="2202"/>
    <n v="47070"/>
  </r>
  <r>
    <x v="6"/>
    <n v="2202"/>
    <n v="39255"/>
  </r>
  <r>
    <x v="6"/>
    <n v="2202"/>
    <n v="33030"/>
  </r>
  <r>
    <x v="6"/>
    <n v="2202"/>
    <n v="37455"/>
  </r>
  <r>
    <x v="6"/>
    <n v="2202"/>
    <n v="38255"/>
  </r>
  <r>
    <x v="6"/>
    <n v="2202"/>
    <n v="34830"/>
  </r>
  <r>
    <x v="6"/>
    <n v="2202"/>
    <n v="32395"/>
  </r>
  <r>
    <x v="6"/>
    <n v="2202"/>
    <n v="41670"/>
  </r>
  <r>
    <x v="6"/>
    <n v="2202"/>
    <n v="35830"/>
  </r>
  <r>
    <x v="6"/>
    <n v="2202"/>
    <n v="43470"/>
  </r>
  <r>
    <x v="6"/>
    <n v="2202"/>
    <n v="34030"/>
  </r>
  <r>
    <x v="6"/>
    <n v="2202"/>
    <n v="30595"/>
  </r>
  <r>
    <x v="6"/>
    <n v="2202"/>
    <n v="37455"/>
  </r>
  <r>
    <x v="3"/>
    <n v="436"/>
    <n v="2000"/>
  </r>
  <r>
    <x v="15"/>
    <n v="2202"/>
    <n v="3065"/>
  </r>
  <r>
    <x v="15"/>
    <n v="2202"/>
    <n v="3367"/>
  </r>
  <r>
    <x v="25"/>
    <n v="2202"/>
    <n v="3843"/>
  </r>
  <r>
    <x v="25"/>
    <n v="2202"/>
    <n v="3407"/>
  </r>
  <r>
    <x v="23"/>
    <n v="2202"/>
    <n v="26100"/>
  </r>
  <r>
    <x v="23"/>
    <n v="2202"/>
    <n v="23600"/>
  </r>
  <r>
    <x v="23"/>
    <n v="2202"/>
    <n v="24600"/>
  </r>
  <r>
    <x v="19"/>
    <n v="2031"/>
    <n v="2000"/>
  </r>
  <r>
    <x v="19"/>
    <n v="2031"/>
    <n v="2000"/>
  </r>
  <r>
    <x v="19"/>
    <n v="2031"/>
    <n v="2000"/>
  </r>
  <r>
    <x v="19"/>
    <n v="2031"/>
    <n v="2194"/>
  </r>
  <r>
    <x v="19"/>
    <n v="2031"/>
    <n v="2000"/>
  </r>
  <r>
    <x v="19"/>
    <n v="2031"/>
    <n v="2088"/>
  </r>
  <r>
    <x v="19"/>
    <n v="2031"/>
    <n v="2000"/>
  </r>
  <r>
    <x v="19"/>
    <n v="2031"/>
    <n v="2000"/>
  </r>
  <r>
    <x v="11"/>
    <n v="2031"/>
    <n v="2064"/>
  </r>
  <r>
    <x v="11"/>
    <n v="2031"/>
    <n v="2304"/>
  </r>
  <r>
    <x v="11"/>
    <n v="2031"/>
    <n v="2419"/>
  </r>
  <r>
    <x v="11"/>
    <n v="2031"/>
    <n v="2196"/>
  </r>
  <r>
    <x v="12"/>
    <n v="2031"/>
    <n v="2388"/>
  </r>
  <r>
    <x v="12"/>
    <n v="2031"/>
    <n v="2242"/>
  </r>
  <r>
    <x v="12"/>
    <n v="2031"/>
    <n v="2728"/>
  </r>
  <r>
    <x v="12"/>
    <n v="2031"/>
    <n v="2580"/>
  </r>
  <r>
    <x v="14"/>
    <n v="2031"/>
    <n v="20030"/>
  </r>
  <r>
    <x v="14"/>
    <n v="2031"/>
    <n v="19080"/>
  </r>
  <r>
    <x v="14"/>
    <n v="2031"/>
    <n v="21765"/>
  </r>
  <r>
    <x v="14"/>
    <n v="2031"/>
    <n v="23360"/>
  </r>
  <r>
    <x v="10"/>
    <n v="2031"/>
    <n v="20340"/>
  </r>
  <r>
    <x v="10"/>
    <n v="2031"/>
    <n v="21765"/>
  </r>
  <r>
    <x v="10"/>
    <n v="2031"/>
    <n v="19540"/>
  </r>
  <r>
    <x v="10"/>
    <n v="2031"/>
    <n v="24475"/>
  </r>
  <r>
    <x v="8"/>
    <n v="2031"/>
    <n v="20360"/>
  </r>
  <r>
    <x v="8"/>
    <n v="2031"/>
    <n v="19560"/>
  </r>
  <r>
    <x v="8"/>
    <n v="2031"/>
    <n v="24495"/>
  </r>
  <r>
    <x v="8"/>
    <n v="2031"/>
    <n v="21785"/>
  </r>
  <r>
    <x v="8"/>
    <n v="2031"/>
    <n v="21355"/>
  </r>
  <r>
    <x v="6"/>
    <n v="2031"/>
    <n v="27100"/>
  </r>
  <r>
    <x v="6"/>
    <n v="2031"/>
    <n v="33100"/>
  </r>
  <r>
    <x v="6"/>
    <n v="2031"/>
    <n v="28800"/>
  </r>
  <r>
    <x v="10"/>
    <n v="2031"/>
    <n v="26675"/>
  </r>
  <r>
    <x v="10"/>
    <n v="2031"/>
    <n v="28060"/>
  </r>
  <r>
    <x v="10"/>
    <n v="2031"/>
    <n v="30935"/>
  </r>
  <r>
    <x v="10"/>
    <n v="2031"/>
    <n v="29695"/>
  </r>
  <r>
    <x v="8"/>
    <n v="2031"/>
    <n v="26675"/>
  </r>
  <r>
    <x v="8"/>
    <n v="2031"/>
    <n v="28060"/>
  </r>
  <r>
    <x v="8"/>
    <n v="2031"/>
    <n v="30935"/>
  </r>
  <r>
    <x v="8"/>
    <n v="2031"/>
    <n v="29695"/>
  </r>
  <r>
    <x v="6"/>
    <n v="2031"/>
    <n v="26675"/>
  </r>
  <r>
    <x v="6"/>
    <n v="2031"/>
    <n v="29695"/>
  </r>
  <r>
    <x v="6"/>
    <n v="2031"/>
    <n v="28060"/>
  </r>
  <r>
    <x v="6"/>
    <n v="2031"/>
    <n v="30935"/>
  </r>
  <r>
    <x v="10"/>
    <n v="2031"/>
    <n v="25765"/>
  </r>
  <r>
    <x v="10"/>
    <n v="2031"/>
    <n v="30005"/>
  </r>
  <r>
    <x v="10"/>
    <n v="2031"/>
    <n v="24200"/>
  </r>
  <r>
    <x v="10"/>
    <n v="2031"/>
    <n v="28435"/>
  </r>
  <r>
    <x v="10"/>
    <n v="2031"/>
    <n v="26985"/>
  </r>
  <r>
    <x v="10"/>
    <n v="2031"/>
    <n v="23215"/>
  </r>
  <r>
    <x v="8"/>
    <n v="2031"/>
    <n v="24200"/>
  </r>
  <r>
    <x v="8"/>
    <n v="2031"/>
    <n v="26250"/>
  </r>
  <r>
    <x v="8"/>
    <n v="2031"/>
    <n v="28650"/>
  </r>
  <r>
    <x v="8"/>
    <n v="2031"/>
    <n v="30000"/>
  </r>
  <r>
    <x v="8"/>
    <n v="2031"/>
    <n v="24700"/>
  </r>
  <r>
    <x v="8"/>
    <n v="2031"/>
    <n v="28100"/>
  </r>
  <r>
    <x v="6"/>
    <n v="2031"/>
    <n v="28115"/>
  </r>
  <r>
    <x v="6"/>
    <n v="2031"/>
    <n v="30015"/>
  </r>
  <r>
    <x v="6"/>
    <n v="2031"/>
    <n v="29135"/>
  </r>
  <r>
    <x v="6"/>
    <n v="2031"/>
    <n v="26735"/>
  </r>
  <r>
    <x v="6"/>
    <n v="2031"/>
    <n v="24685"/>
  </r>
  <r>
    <x v="6"/>
    <n v="2031"/>
    <n v="25165"/>
  </r>
  <r>
    <x v="25"/>
    <n v="1385"/>
    <n v="2130"/>
  </r>
  <r>
    <x v="25"/>
    <n v="1385"/>
    <n v="2003"/>
  </r>
  <r>
    <x v="23"/>
    <n v="1385"/>
    <n v="14155"/>
  </r>
  <r>
    <x v="23"/>
    <n v="1385"/>
    <n v="16220"/>
  </r>
  <r>
    <x v="16"/>
    <n v="1385"/>
    <n v="14330"/>
  </r>
  <r>
    <x v="16"/>
    <n v="1385"/>
    <n v="16395"/>
  </r>
  <r>
    <x v="19"/>
    <n v="5657"/>
    <n v="2000"/>
  </r>
  <r>
    <x v="19"/>
    <n v="5657"/>
    <n v="2000"/>
  </r>
  <r>
    <x v="19"/>
    <n v="5657"/>
    <n v="2000"/>
  </r>
  <r>
    <x v="11"/>
    <n v="5657"/>
    <n v="2000"/>
  </r>
  <r>
    <x v="11"/>
    <n v="5657"/>
    <n v="2000"/>
  </r>
  <r>
    <x v="11"/>
    <n v="5657"/>
    <n v="2000"/>
  </r>
  <r>
    <x v="12"/>
    <n v="5657"/>
    <n v="2000"/>
  </r>
  <r>
    <x v="12"/>
    <n v="5657"/>
    <n v="2000"/>
  </r>
  <r>
    <x v="16"/>
    <n v="586"/>
    <n v="16455"/>
  </r>
  <r>
    <x v="17"/>
    <n v="586"/>
    <n v="16895"/>
  </r>
  <r>
    <x v="23"/>
    <n v="586"/>
    <n v="13885"/>
  </r>
  <r>
    <x v="23"/>
    <n v="586"/>
    <n v="12765"/>
  </r>
  <r>
    <x v="23"/>
    <n v="586"/>
    <n v="13485"/>
  </r>
  <r>
    <x v="23"/>
    <n v="586"/>
    <n v="18020"/>
  </r>
  <r>
    <x v="23"/>
    <n v="586"/>
    <n v="15535"/>
  </r>
  <r>
    <x v="16"/>
    <n v="586"/>
    <n v="15700"/>
  </r>
  <r>
    <x v="16"/>
    <n v="586"/>
    <n v="14975"/>
  </r>
  <r>
    <x v="16"/>
    <n v="586"/>
    <n v="13075"/>
  </r>
  <r>
    <x v="17"/>
    <n v="586"/>
    <n v="16140"/>
  </r>
  <r>
    <x v="17"/>
    <n v="586"/>
    <n v="15415"/>
  </r>
  <r>
    <x v="17"/>
    <n v="586"/>
    <n v="13680"/>
  </r>
  <r>
    <x v="23"/>
    <n v="1013"/>
    <n v="44625"/>
  </r>
  <r>
    <x v="16"/>
    <n v="1013"/>
    <n v="44625"/>
  </r>
  <r>
    <x v="15"/>
    <n v="535"/>
    <n v="20105"/>
  </r>
  <r>
    <x v="25"/>
    <n v="535"/>
    <n v="20901"/>
  </r>
  <r>
    <x v="23"/>
    <n v="535"/>
    <n v="44625"/>
  </r>
  <r>
    <x v="21"/>
    <n v="1013"/>
    <n v="19785"/>
  </r>
  <r>
    <x v="21"/>
    <n v="1013"/>
    <n v="23515"/>
  </r>
  <r>
    <x v="21"/>
    <n v="1013"/>
    <n v="18430"/>
  </r>
  <r>
    <x v="21"/>
    <n v="1013"/>
    <n v="15970"/>
  </r>
  <r>
    <x v="22"/>
    <n v="1013"/>
    <n v="18000"/>
  </r>
  <r>
    <x v="22"/>
    <n v="1013"/>
    <n v="20780"/>
  </r>
  <r>
    <x v="22"/>
    <n v="1013"/>
    <n v="24510"/>
  </r>
  <r>
    <x v="24"/>
    <n v="1013"/>
    <n v="18275"/>
  </r>
  <r>
    <x v="9"/>
    <n v="2009"/>
    <n v="2000"/>
  </r>
  <r>
    <x v="10"/>
    <n v="3105"/>
    <n v="32500"/>
  </r>
  <r>
    <x v="10"/>
    <n v="3105"/>
    <n v="36400"/>
  </r>
  <r>
    <x v="10"/>
    <n v="3105"/>
    <n v="38500"/>
  </r>
  <r>
    <x v="10"/>
    <n v="3105"/>
    <n v="34600"/>
  </r>
  <r>
    <x v="8"/>
    <n v="3105"/>
    <n v="38600"/>
  </r>
  <r>
    <x v="8"/>
    <n v="3105"/>
    <n v="40700"/>
  </r>
  <r>
    <x v="8"/>
    <n v="3105"/>
    <n v="33700"/>
  </r>
  <r>
    <x v="8"/>
    <n v="3105"/>
    <n v="35800"/>
  </r>
  <r>
    <x v="6"/>
    <n v="3105"/>
    <n v="34500"/>
  </r>
  <r>
    <x v="6"/>
    <n v="3105"/>
    <n v="41300"/>
  </r>
  <r>
    <x v="6"/>
    <n v="3105"/>
    <n v="36600"/>
  </r>
  <r>
    <x v="6"/>
    <n v="3105"/>
    <n v="33900"/>
  </r>
  <r>
    <x v="6"/>
    <n v="3105"/>
    <n v="31800"/>
  </r>
  <r>
    <x v="6"/>
    <n v="3105"/>
    <n v="39200"/>
  </r>
  <r>
    <x v="10"/>
    <n v="190"/>
    <n v="33950"/>
  </r>
  <r>
    <x v="10"/>
    <n v="190"/>
    <n v="35550"/>
  </r>
  <r>
    <x v="18"/>
    <n v="190"/>
    <n v="61600"/>
  </r>
  <r>
    <x v="18"/>
    <n v="190"/>
    <n v="52400"/>
  </r>
  <r>
    <x v="26"/>
    <n v="190"/>
    <n v="56400"/>
  </r>
  <r>
    <x v="27"/>
    <n v="190"/>
    <n v="58100"/>
  </r>
  <r>
    <x v="10"/>
    <n v="190"/>
    <n v="38950"/>
  </r>
  <r>
    <x v="10"/>
    <n v="190"/>
    <n v="46200"/>
  </r>
  <r>
    <x v="10"/>
    <n v="190"/>
    <n v="37150"/>
  </r>
  <r>
    <x v="10"/>
    <n v="190"/>
    <n v="45450"/>
  </r>
  <r>
    <x v="10"/>
    <n v="190"/>
    <n v="43650"/>
  </r>
  <r>
    <x v="10"/>
    <n v="190"/>
    <n v="41800"/>
  </r>
  <r>
    <x v="10"/>
    <n v="190"/>
    <n v="48600"/>
  </r>
  <r>
    <x v="10"/>
    <n v="190"/>
    <n v="44400"/>
  </r>
  <r>
    <x v="10"/>
    <n v="190"/>
    <n v="46800"/>
  </r>
  <r>
    <x v="10"/>
    <n v="190"/>
    <n v="40000"/>
  </r>
  <r>
    <x v="8"/>
    <n v="190"/>
    <n v="33950"/>
  </r>
  <r>
    <x v="8"/>
    <n v="190"/>
    <n v="49950"/>
  </r>
  <r>
    <x v="8"/>
    <n v="190"/>
    <n v="47950"/>
  </r>
  <r>
    <x v="8"/>
    <n v="190"/>
    <n v="41900"/>
  </r>
  <r>
    <x v="8"/>
    <n v="190"/>
    <n v="45900"/>
  </r>
  <r>
    <x v="8"/>
    <n v="190"/>
    <n v="49050"/>
  </r>
  <r>
    <x v="8"/>
    <n v="190"/>
    <n v="43900"/>
  </r>
  <r>
    <x v="8"/>
    <n v="190"/>
    <n v="39650"/>
  </r>
  <r>
    <x v="8"/>
    <n v="190"/>
    <n v="47050"/>
  </r>
  <r>
    <x v="8"/>
    <n v="190"/>
    <n v="39900"/>
  </r>
  <r>
    <x v="8"/>
    <n v="190"/>
    <n v="37650"/>
  </r>
  <r>
    <x v="8"/>
    <n v="190"/>
    <n v="35950"/>
  </r>
  <r>
    <x v="6"/>
    <n v="190"/>
    <n v="33950"/>
  </r>
  <r>
    <x v="6"/>
    <n v="190"/>
    <n v="44650"/>
  </r>
  <r>
    <x v="6"/>
    <n v="190"/>
    <n v="50700"/>
  </r>
  <r>
    <x v="6"/>
    <n v="190"/>
    <n v="44300"/>
  </r>
  <r>
    <x v="6"/>
    <n v="190"/>
    <n v="48700"/>
  </r>
  <r>
    <x v="6"/>
    <n v="190"/>
    <n v="49800"/>
  </r>
  <r>
    <x v="6"/>
    <n v="190"/>
    <n v="38400"/>
  </r>
  <r>
    <x v="6"/>
    <n v="190"/>
    <n v="40650"/>
  </r>
  <r>
    <x v="6"/>
    <n v="190"/>
    <n v="42650"/>
  </r>
  <r>
    <x v="6"/>
    <n v="190"/>
    <n v="40400"/>
  </r>
  <r>
    <x v="6"/>
    <n v="190"/>
    <n v="35950"/>
  </r>
  <r>
    <x v="6"/>
    <n v="190"/>
    <n v="42300"/>
  </r>
  <r>
    <x v="6"/>
    <n v="190"/>
    <n v="46650"/>
  </r>
  <r>
    <x v="6"/>
    <n v="190"/>
    <n v="47800"/>
  </r>
  <r>
    <x v="10"/>
    <n v="3105"/>
    <n v="52900"/>
  </r>
  <r>
    <x v="10"/>
    <n v="3105"/>
    <n v="47500"/>
  </r>
  <r>
    <x v="10"/>
    <n v="3105"/>
    <n v="51900"/>
  </r>
  <r>
    <x v="10"/>
    <n v="3105"/>
    <n v="42200"/>
  </r>
  <r>
    <x v="10"/>
    <n v="3105"/>
    <n v="39300"/>
  </r>
  <r>
    <x v="10"/>
    <n v="3105"/>
    <n v="55000"/>
  </r>
  <r>
    <x v="10"/>
    <n v="3105"/>
    <n v="45400"/>
  </r>
  <r>
    <x v="8"/>
    <n v="3105"/>
    <n v="53500"/>
  </r>
  <r>
    <x v="8"/>
    <n v="3105"/>
    <n v="40900"/>
  </r>
  <r>
    <x v="8"/>
    <n v="3105"/>
    <n v="42750"/>
  </r>
  <r>
    <x v="8"/>
    <n v="3105"/>
    <n v="52500"/>
  </r>
  <r>
    <x v="8"/>
    <n v="3105"/>
    <n v="46000"/>
  </r>
  <r>
    <x v="8"/>
    <n v="3105"/>
    <n v="48100"/>
  </r>
  <r>
    <x v="8"/>
    <n v="3105"/>
    <n v="57700"/>
  </r>
  <r>
    <x v="8"/>
    <n v="3105"/>
    <n v="50200"/>
  </r>
  <r>
    <x v="8"/>
    <n v="3105"/>
    <n v="55600"/>
  </r>
  <r>
    <x v="6"/>
    <n v="3105"/>
    <n v="53200"/>
  </r>
  <r>
    <x v="6"/>
    <n v="3105"/>
    <n v="40900"/>
  </r>
  <r>
    <x v="6"/>
    <n v="3105"/>
    <n v="46400"/>
  </r>
  <r>
    <x v="6"/>
    <n v="3105"/>
    <n v="43150"/>
  </r>
  <r>
    <x v="14"/>
    <n v="190"/>
    <n v="53400"/>
  </r>
  <r>
    <x v="14"/>
    <n v="190"/>
    <n v="48550"/>
  </r>
  <r>
    <x v="14"/>
    <n v="190"/>
    <n v="62100"/>
  </r>
  <r>
    <x v="10"/>
    <n v="190"/>
    <n v="62100"/>
  </r>
  <r>
    <x v="10"/>
    <n v="190"/>
    <n v="53400"/>
  </r>
  <r>
    <x v="10"/>
    <n v="190"/>
    <n v="48550"/>
  </r>
  <r>
    <x v="14"/>
    <n v="190"/>
    <n v="51750"/>
  </r>
  <r>
    <x v="14"/>
    <n v="190"/>
    <n v="40950"/>
  </r>
  <r>
    <x v="14"/>
    <n v="190"/>
    <n v="42600"/>
  </r>
  <r>
    <x v="14"/>
    <n v="190"/>
    <n v="46050"/>
  </r>
  <r>
    <x v="14"/>
    <n v="190"/>
    <n v="53650"/>
  </r>
  <r>
    <x v="10"/>
    <n v="190"/>
    <n v="40950"/>
  </r>
  <r>
    <x v="10"/>
    <n v="190"/>
    <n v="46050"/>
  </r>
  <r>
    <x v="10"/>
    <n v="190"/>
    <n v="49650"/>
  </r>
  <r>
    <x v="10"/>
    <n v="190"/>
    <n v="42600"/>
  </r>
  <r>
    <x v="10"/>
    <n v="190"/>
    <n v="47700"/>
  </r>
  <r>
    <x v="6"/>
    <n v="190"/>
    <n v="53300"/>
  </r>
  <r>
    <x v="6"/>
    <n v="190"/>
    <n v="46300"/>
  </r>
  <r>
    <x v="6"/>
    <n v="190"/>
    <n v="44300"/>
  </r>
  <r>
    <x v="6"/>
    <n v="190"/>
    <n v="38950"/>
  </r>
  <r>
    <x v="6"/>
    <n v="190"/>
    <n v="51300"/>
  </r>
  <r>
    <x v="6"/>
    <n v="190"/>
    <n v="40950"/>
  </r>
  <r>
    <x v="6"/>
    <n v="190"/>
    <n v="43300"/>
  </r>
  <r>
    <x v="6"/>
    <n v="190"/>
    <n v="41300"/>
  </r>
  <r>
    <x v="14"/>
    <n v="190"/>
    <n v="51750"/>
  </r>
  <r>
    <x v="14"/>
    <n v="190"/>
    <n v="49600"/>
  </r>
  <r>
    <x v="14"/>
    <n v="190"/>
    <n v="55650"/>
  </r>
  <r>
    <x v="14"/>
    <n v="190"/>
    <n v="64600"/>
  </r>
  <r>
    <x v="14"/>
    <n v="190"/>
    <n v="62100"/>
  </r>
  <r>
    <x v="10"/>
    <n v="190"/>
    <n v="51350"/>
  </r>
  <r>
    <x v="10"/>
    <n v="190"/>
    <n v="49850"/>
  </r>
  <r>
    <x v="10"/>
    <n v="190"/>
    <n v="52000"/>
  </r>
  <r>
    <x v="10"/>
    <n v="190"/>
    <n v="67050"/>
  </r>
  <r>
    <x v="10"/>
    <n v="190"/>
    <n v="62850"/>
  </r>
  <r>
    <x v="10"/>
    <n v="190"/>
    <n v="65350"/>
  </r>
  <r>
    <x v="10"/>
    <n v="190"/>
    <n v="55900"/>
  </r>
  <r>
    <x v="10"/>
    <n v="190"/>
    <n v="64550"/>
  </r>
  <r>
    <x v="10"/>
    <n v="190"/>
    <n v="53500"/>
  </r>
  <r>
    <x v="8"/>
    <n v="190"/>
    <n v="67050"/>
  </r>
  <r>
    <x v="8"/>
    <n v="190"/>
    <n v="52000"/>
  </r>
  <r>
    <x v="8"/>
    <n v="190"/>
    <n v="62850"/>
  </r>
  <r>
    <x v="8"/>
    <n v="190"/>
    <n v="55900"/>
  </r>
  <r>
    <x v="8"/>
    <n v="190"/>
    <n v="65350"/>
  </r>
  <r>
    <x v="8"/>
    <n v="190"/>
    <n v="64550"/>
  </r>
  <r>
    <x v="8"/>
    <n v="190"/>
    <n v="51350"/>
  </r>
  <r>
    <x v="8"/>
    <n v="190"/>
    <n v="53500"/>
  </r>
  <r>
    <x v="8"/>
    <n v="190"/>
    <n v="49850"/>
  </r>
  <r>
    <x v="14"/>
    <n v="3105"/>
    <n v="64900"/>
  </r>
  <r>
    <x v="14"/>
    <n v="3105"/>
    <n v="52900"/>
  </r>
  <r>
    <x v="14"/>
    <n v="3105"/>
    <n v="60900"/>
  </r>
  <r>
    <x v="14"/>
    <n v="3105"/>
    <n v="47700"/>
  </r>
  <r>
    <x v="14"/>
    <n v="3105"/>
    <n v="53700"/>
  </r>
  <r>
    <x v="14"/>
    <n v="3105"/>
    <n v="58900"/>
  </r>
  <r>
    <x v="10"/>
    <n v="3105"/>
    <n v="61900"/>
  </r>
  <r>
    <x v="10"/>
    <n v="3105"/>
    <n v="53400"/>
  </r>
  <r>
    <x v="10"/>
    <n v="3105"/>
    <n v="59900"/>
  </r>
  <r>
    <x v="10"/>
    <n v="3105"/>
    <n v="54800"/>
  </r>
  <r>
    <x v="10"/>
    <n v="3105"/>
    <n v="48300"/>
  </r>
  <r>
    <x v="10"/>
    <n v="3105"/>
    <n v="65400"/>
  </r>
  <r>
    <x v="6"/>
    <n v="3105"/>
    <n v="58800"/>
  </r>
  <r>
    <x v="6"/>
    <n v="3105"/>
    <n v="64300"/>
  </r>
  <r>
    <x v="6"/>
    <n v="3105"/>
    <n v="54800"/>
  </r>
  <r>
    <x v="10"/>
    <n v="238"/>
    <n v="106900"/>
  </r>
  <r>
    <x v="10"/>
    <n v="238"/>
    <n v="140500"/>
  </r>
  <r>
    <x v="8"/>
    <n v="238"/>
    <n v="107900"/>
  </r>
  <r>
    <x v="8"/>
    <n v="238"/>
    <n v="99900"/>
  </r>
  <r>
    <x v="8"/>
    <n v="238"/>
    <n v="141500"/>
  </r>
  <r>
    <x v="6"/>
    <n v="238"/>
    <n v="116000"/>
  </r>
  <r>
    <x v="6"/>
    <n v="238"/>
    <n v="109500"/>
  </r>
  <r>
    <x v="6"/>
    <n v="238"/>
    <n v="145500"/>
  </r>
  <r>
    <x v="6"/>
    <n v="238"/>
    <n v="109900"/>
  </r>
  <r>
    <x v="6"/>
    <n v="238"/>
    <n v="109900"/>
  </r>
  <r>
    <x v="6"/>
    <n v="238"/>
    <n v="116000"/>
  </r>
  <r>
    <x v="6"/>
    <n v="238"/>
    <n v="103400"/>
  </r>
  <r>
    <x v="6"/>
    <n v="238"/>
    <n v="145500"/>
  </r>
  <r>
    <x v="14"/>
    <n v="2009"/>
    <n v="33750"/>
  </r>
  <r>
    <x v="14"/>
    <n v="2009"/>
    <n v="42870"/>
  </r>
  <r>
    <x v="14"/>
    <n v="2009"/>
    <n v="26220"/>
  </r>
  <r>
    <x v="14"/>
    <n v="2009"/>
    <n v="29970"/>
  </r>
  <r>
    <x v="10"/>
    <n v="2009"/>
    <n v="30280"/>
  </r>
  <r>
    <x v="10"/>
    <n v="2009"/>
    <n v="34060"/>
  </r>
  <r>
    <x v="10"/>
    <n v="2009"/>
    <n v="43180"/>
  </r>
  <r>
    <x v="10"/>
    <n v="2009"/>
    <n v="26530"/>
  </r>
  <r>
    <x v="8"/>
    <n v="2009"/>
    <n v="26580"/>
  </r>
  <r>
    <x v="8"/>
    <n v="2009"/>
    <n v="34110"/>
  </r>
  <r>
    <x v="8"/>
    <n v="2009"/>
    <n v="30540"/>
  </r>
  <r>
    <x v="8"/>
    <n v="2009"/>
    <n v="43230"/>
  </r>
  <r>
    <x v="23"/>
    <n v="190"/>
    <n v="34150"/>
  </r>
  <r>
    <x v="23"/>
    <n v="190"/>
    <n v="35550"/>
  </r>
  <r>
    <x v="16"/>
    <n v="190"/>
    <n v="35550"/>
  </r>
  <r>
    <x v="16"/>
    <n v="190"/>
    <n v="34150"/>
  </r>
  <r>
    <x v="17"/>
    <n v="190"/>
    <n v="34750"/>
  </r>
  <r>
    <x v="17"/>
    <n v="190"/>
    <n v="36150"/>
  </r>
  <r>
    <x v="10"/>
    <n v="190"/>
    <n v="36400"/>
  </r>
  <r>
    <x v="10"/>
    <n v="190"/>
    <n v="37200"/>
  </r>
  <r>
    <x v="10"/>
    <n v="190"/>
    <n v="35000"/>
  </r>
  <r>
    <x v="10"/>
    <n v="190"/>
    <n v="38600"/>
  </r>
  <r>
    <x v="8"/>
    <n v="190"/>
    <n v="34450"/>
  </r>
  <r>
    <x v="8"/>
    <n v="190"/>
    <n v="35850"/>
  </r>
  <r>
    <x v="6"/>
    <n v="190"/>
    <n v="36250"/>
  </r>
  <r>
    <x v="6"/>
    <n v="190"/>
    <n v="34450"/>
  </r>
  <r>
    <x v="22"/>
    <n v="190"/>
    <n v="58150"/>
  </r>
  <r>
    <x v="22"/>
    <n v="190"/>
    <n v="55050"/>
  </r>
  <r>
    <x v="24"/>
    <n v="190"/>
    <n v="56050"/>
  </r>
  <r>
    <x v="24"/>
    <n v="190"/>
    <n v="59150"/>
  </r>
  <r>
    <x v="0"/>
    <n v="190"/>
    <n v="61800"/>
  </r>
  <r>
    <x v="0"/>
    <n v="190"/>
    <n v="58700"/>
  </r>
  <r>
    <x v="10"/>
    <n v="190"/>
    <n v="45400"/>
  </r>
  <r>
    <x v="10"/>
    <n v="190"/>
    <n v="42400"/>
  </r>
  <r>
    <x v="10"/>
    <n v="190"/>
    <n v="46800"/>
  </r>
  <r>
    <x v="10"/>
    <n v="190"/>
    <n v="43800"/>
  </r>
  <r>
    <x v="8"/>
    <n v="190"/>
    <n v="42600"/>
  </r>
  <r>
    <x v="8"/>
    <n v="190"/>
    <n v="53450"/>
  </r>
  <r>
    <x v="8"/>
    <n v="190"/>
    <n v="52050"/>
  </r>
  <r>
    <x v="8"/>
    <n v="190"/>
    <n v="44400"/>
  </r>
  <r>
    <x v="6"/>
    <n v="190"/>
    <n v="44900"/>
  </r>
  <r>
    <x v="6"/>
    <n v="190"/>
    <n v="43100"/>
  </r>
  <r>
    <x v="10"/>
    <n v="190"/>
    <n v="45850"/>
  </r>
  <r>
    <x v="10"/>
    <n v="190"/>
    <n v="47300"/>
  </r>
  <r>
    <x v="8"/>
    <n v="190"/>
    <n v="45850"/>
  </r>
  <r>
    <x v="8"/>
    <n v="190"/>
    <n v="47300"/>
  </r>
  <r>
    <x v="6"/>
    <n v="190"/>
    <n v="45850"/>
  </r>
  <r>
    <x v="6"/>
    <n v="190"/>
    <n v="47650"/>
  </r>
  <r>
    <x v="14"/>
    <n v="190"/>
    <n v="62700"/>
  </r>
  <r>
    <x v="14"/>
    <n v="190"/>
    <n v="65800"/>
  </r>
  <r>
    <x v="10"/>
    <n v="190"/>
    <n v="63250"/>
  </r>
  <r>
    <x v="10"/>
    <n v="190"/>
    <n v="66350"/>
  </r>
  <r>
    <x v="8"/>
    <n v="190"/>
    <n v="66350"/>
  </r>
  <r>
    <x v="8"/>
    <n v="190"/>
    <n v="63250"/>
  </r>
  <r>
    <x v="8"/>
    <n v="190"/>
    <n v="88850"/>
  </r>
  <r>
    <x v="1"/>
    <n v="190"/>
    <n v="60000"/>
  </r>
  <r>
    <x v="1"/>
    <n v="190"/>
    <n v="63100"/>
  </r>
  <r>
    <x v="2"/>
    <n v="190"/>
    <n v="64450"/>
  </r>
  <r>
    <x v="2"/>
    <n v="190"/>
    <n v="61350"/>
  </r>
  <r>
    <x v="24"/>
    <n v="617"/>
    <n v="49300"/>
  </r>
  <r>
    <x v="24"/>
    <n v="617"/>
    <n v="50800"/>
  </r>
  <r>
    <x v="0"/>
    <n v="617"/>
    <n v="50240"/>
  </r>
  <r>
    <x v="0"/>
    <n v="617"/>
    <n v="51740"/>
  </r>
  <r>
    <x v="1"/>
    <n v="617"/>
    <n v="52690"/>
  </r>
  <r>
    <x v="1"/>
    <n v="617"/>
    <n v="53840"/>
  </r>
  <r>
    <x v="18"/>
    <n v="873"/>
    <n v="29100"/>
  </r>
  <r>
    <x v="21"/>
    <n v="873"/>
    <n v="32990"/>
  </r>
  <r>
    <x v="14"/>
    <n v="3105"/>
    <n v="164700"/>
  </r>
  <r>
    <x v="14"/>
    <n v="3105"/>
    <n v="128400"/>
  </r>
  <r>
    <x v="14"/>
    <n v="3105"/>
    <n v="179645"/>
  </r>
  <r>
    <x v="14"/>
    <n v="3105"/>
    <n v="173800"/>
  </r>
  <r>
    <x v="14"/>
    <n v="3105"/>
    <n v="137500"/>
  </r>
  <r>
    <x v="14"/>
    <n v="3105"/>
    <n v="151200"/>
  </r>
  <r>
    <x v="14"/>
    <n v="3105"/>
    <n v="124000"/>
  </r>
  <r>
    <x v="14"/>
    <n v="3105"/>
    <n v="114900"/>
  </r>
  <r>
    <x v="14"/>
    <n v="3105"/>
    <n v="160300"/>
  </r>
  <r>
    <x v="14"/>
    <n v="3105"/>
    <n v="170545"/>
  </r>
  <r>
    <x v="10"/>
    <n v="3105"/>
    <n v="199600"/>
  </r>
  <r>
    <x v="10"/>
    <n v="3105"/>
    <n v="138400"/>
  </r>
  <r>
    <x v="10"/>
    <n v="3105"/>
    <n v="124900"/>
  </r>
  <r>
    <x v="10"/>
    <n v="3105"/>
    <n v="166100"/>
  </r>
  <r>
    <x v="10"/>
    <n v="3105"/>
    <n v="199900"/>
  </r>
  <r>
    <x v="10"/>
    <n v="3105"/>
    <n v="182500"/>
  </r>
  <r>
    <x v="10"/>
    <n v="3105"/>
    <n v="162900"/>
  </r>
  <r>
    <x v="10"/>
    <n v="3105"/>
    <n v="115900"/>
  </r>
  <r>
    <x v="10"/>
    <n v="3105"/>
    <n v="129400"/>
  </r>
  <r>
    <x v="10"/>
    <n v="3105"/>
    <n v="190600"/>
  </r>
  <r>
    <x v="10"/>
    <n v="3105"/>
    <n v="153900"/>
  </r>
  <r>
    <x v="10"/>
    <n v="3105"/>
    <n v="175100"/>
  </r>
  <r>
    <x v="10"/>
    <n v="3105"/>
    <n v="173500"/>
  </r>
  <r>
    <x v="6"/>
    <n v="3105"/>
    <n v="162900"/>
  </r>
  <r>
    <x v="6"/>
    <n v="3105"/>
    <n v="189900"/>
  </r>
  <r>
    <x v="20"/>
    <n v="873"/>
    <n v="17110"/>
  </r>
  <r>
    <x v="20"/>
    <n v="873"/>
    <n v="17110"/>
  </r>
  <r>
    <x v="20"/>
    <n v="873"/>
    <n v="18185"/>
  </r>
  <r>
    <x v="20"/>
    <n v="873"/>
    <n v="18185"/>
  </r>
  <r>
    <x v="20"/>
    <n v="873"/>
    <n v="14990"/>
  </r>
  <r>
    <x v="20"/>
    <n v="873"/>
    <n v="16065"/>
  </r>
  <r>
    <x v="20"/>
    <n v="873"/>
    <n v="16065"/>
  </r>
  <r>
    <x v="20"/>
    <n v="873"/>
    <n v="14990"/>
  </r>
  <r>
    <x v="21"/>
    <n v="873"/>
    <n v="17575"/>
  </r>
  <r>
    <x v="21"/>
    <n v="873"/>
    <n v="16675"/>
  </r>
  <r>
    <x v="21"/>
    <n v="873"/>
    <n v="18650"/>
  </r>
  <r>
    <x v="21"/>
    <n v="873"/>
    <n v="15600"/>
  </r>
  <r>
    <x v="21"/>
    <n v="873"/>
    <n v="15600"/>
  </r>
  <r>
    <x v="21"/>
    <n v="873"/>
    <n v="18650"/>
  </r>
  <r>
    <x v="21"/>
    <n v="873"/>
    <n v="17575"/>
  </r>
  <r>
    <x v="21"/>
    <n v="873"/>
    <n v="16675"/>
  </r>
  <r>
    <x v="22"/>
    <n v="873"/>
    <n v="19340"/>
  </r>
  <r>
    <x v="22"/>
    <n v="873"/>
    <n v="16300"/>
  </r>
  <r>
    <x v="22"/>
    <n v="873"/>
    <n v="16300"/>
  </r>
  <r>
    <x v="22"/>
    <n v="873"/>
    <n v="19340"/>
  </r>
  <r>
    <x v="22"/>
    <n v="873"/>
    <n v="17400"/>
  </r>
  <r>
    <x v="22"/>
    <n v="873"/>
    <n v="17400"/>
  </r>
  <r>
    <x v="20"/>
    <n v="436"/>
    <n v="24005"/>
  </r>
  <r>
    <x v="20"/>
    <n v="436"/>
    <n v="24005"/>
  </r>
  <r>
    <x v="20"/>
    <n v="436"/>
    <n v="23020"/>
  </r>
  <r>
    <x v="20"/>
    <n v="436"/>
    <n v="26750"/>
  </r>
  <r>
    <x v="20"/>
    <n v="436"/>
    <n v="19890"/>
  </r>
  <r>
    <x v="20"/>
    <n v="436"/>
    <n v="26855"/>
  </r>
  <r>
    <x v="20"/>
    <n v="436"/>
    <n v="28445"/>
  </r>
  <r>
    <x v="21"/>
    <n v="436"/>
    <n v="20490"/>
  </r>
  <r>
    <x v="21"/>
    <n v="436"/>
    <n v="28780"/>
  </r>
  <r>
    <x v="21"/>
    <n v="436"/>
    <n v="25650"/>
  </r>
  <r>
    <x v="21"/>
    <n v="436"/>
    <n v="23590"/>
  </r>
  <r>
    <x v="22"/>
    <n v="436"/>
    <n v="24235"/>
  </r>
  <r>
    <x v="22"/>
    <n v="436"/>
    <n v="26295"/>
  </r>
  <r>
    <x v="22"/>
    <n v="436"/>
    <n v="29425"/>
  </r>
  <r>
    <x v="22"/>
    <n v="436"/>
    <n v="21135"/>
  </r>
  <r>
    <x v="26"/>
    <n v="155"/>
    <n v="35610"/>
  </r>
  <r>
    <x v="26"/>
    <n v="155"/>
    <n v="33785"/>
  </r>
  <r>
    <x v="27"/>
    <n v="155"/>
    <n v="32580"/>
  </r>
  <r>
    <x v="27"/>
    <n v="155"/>
    <n v="30580"/>
  </r>
  <r>
    <x v="20"/>
    <n v="155"/>
    <n v="33570"/>
  </r>
  <r>
    <x v="20"/>
    <n v="155"/>
    <n v="31550"/>
  </r>
  <r>
    <x v="5"/>
    <n v="549"/>
    <n v="2000"/>
  </r>
  <r>
    <x v="5"/>
    <n v="549"/>
    <n v="2000"/>
  </r>
  <r>
    <x v="5"/>
    <n v="549"/>
    <n v="2000"/>
  </r>
  <r>
    <x v="5"/>
    <n v="549"/>
    <n v="2000"/>
  </r>
  <r>
    <x v="19"/>
    <n v="549"/>
    <n v="2000"/>
  </r>
  <r>
    <x v="19"/>
    <n v="549"/>
    <n v="2000"/>
  </r>
  <r>
    <x v="7"/>
    <n v="1851"/>
    <n v="2000"/>
  </r>
  <r>
    <x v="7"/>
    <n v="1851"/>
    <n v="2000"/>
  </r>
  <r>
    <x v="7"/>
    <n v="1851"/>
    <n v="2000"/>
  </r>
  <r>
    <x v="7"/>
    <n v="1851"/>
    <n v="2000"/>
  </r>
  <r>
    <x v="7"/>
    <n v="1851"/>
    <n v="2000"/>
  </r>
  <r>
    <x v="7"/>
    <n v="1851"/>
    <n v="2000"/>
  </r>
  <r>
    <x v="7"/>
    <n v="1851"/>
    <n v="2000"/>
  </r>
  <r>
    <x v="7"/>
    <n v="1851"/>
    <n v="2000"/>
  </r>
  <r>
    <x v="7"/>
    <n v="1851"/>
    <n v="2000"/>
  </r>
  <r>
    <x v="7"/>
    <n v="1851"/>
    <n v="2000"/>
  </r>
  <r>
    <x v="7"/>
    <n v="1851"/>
    <n v="2000"/>
  </r>
  <r>
    <x v="7"/>
    <n v="1851"/>
    <n v="2000"/>
  </r>
  <r>
    <x v="3"/>
    <n v="1851"/>
    <n v="2000"/>
  </r>
  <r>
    <x v="3"/>
    <n v="1851"/>
    <n v="2000"/>
  </r>
  <r>
    <x v="3"/>
    <n v="1851"/>
    <n v="2000"/>
  </r>
  <r>
    <x v="3"/>
    <n v="1851"/>
    <n v="2000"/>
  </r>
  <r>
    <x v="3"/>
    <n v="1851"/>
    <n v="2000"/>
  </r>
  <r>
    <x v="3"/>
    <n v="1851"/>
    <n v="2000"/>
  </r>
  <r>
    <x v="3"/>
    <n v="1851"/>
    <n v="2000"/>
  </r>
  <r>
    <x v="3"/>
    <n v="1851"/>
    <n v="2000"/>
  </r>
  <r>
    <x v="3"/>
    <n v="1851"/>
    <n v="2000"/>
  </r>
  <r>
    <x v="3"/>
    <n v="1851"/>
    <n v="2000"/>
  </r>
  <r>
    <x v="3"/>
    <n v="1851"/>
    <n v="2000"/>
  </r>
  <r>
    <x v="3"/>
    <n v="1851"/>
    <n v="2000"/>
  </r>
  <r>
    <x v="3"/>
    <n v="1851"/>
    <n v="2000"/>
  </r>
  <r>
    <x v="3"/>
    <n v="1851"/>
    <n v="2000"/>
  </r>
  <r>
    <x v="4"/>
    <n v="1851"/>
    <n v="2000"/>
  </r>
  <r>
    <x v="4"/>
    <n v="1851"/>
    <n v="2000"/>
  </r>
  <r>
    <x v="4"/>
    <n v="1851"/>
    <n v="2000"/>
  </r>
  <r>
    <x v="4"/>
    <n v="1851"/>
    <n v="2000"/>
  </r>
  <r>
    <x v="4"/>
    <n v="1851"/>
    <n v="2000"/>
  </r>
  <r>
    <x v="4"/>
    <n v="1851"/>
    <n v="2000"/>
  </r>
  <r>
    <x v="4"/>
    <n v="1851"/>
    <n v="2000"/>
  </r>
  <r>
    <x v="4"/>
    <n v="1851"/>
    <n v="2000"/>
  </r>
  <r>
    <x v="4"/>
    <n v="1851"/>
    <n v="2000"/>
  </r>
  <r>
    <x v="4"/>
    <n v="1851"/>
    <n v="2008"/>
  </r>
  <r>
    <x v="4"/>
    <n v="1851"/>
    <n v="2083"/>
  </r>
  <r>
    <x v="4"/>
    <n v="1851"/>
    <n v="2000"/>
  </r>
  <r>
    <x v="4"/>
    <n v="1851"/>
    <n v="2000"/>
  </r>
  <r>
    <x v="4"/>
    <n v="1851"/>
    <n v="2000"/>
  </r>
  <r>
    <x v="7"/>
    <n v="1851"/>
    <n v="2000"/>
  </r>
  <r>
    <x v="7"/>
    <n v="1851"/>
    <n v="2000"/>
  </r>
  <r>
    <x v="7"/>
    <n v="1851"/>
    <n v="2000"/>
  </r>
  <r>
    <x v="7"/>
    <n v="1851"/>
    <n v="2000"/>
  </r>
  <r>
    <x v="7"/>
    <n v="1851"/>
    <n v="2000"/>
  </r>
  <r>
    <x v="7"/>
    <n v="1851"/>
    <n v="2000"/>
  </r>
  <r>
    <x v="7"/>
    <n v="1851"/>
    <n v="2000"/>
  </r>
  <r>
    <x v="7"/>
    <n v="1851"/>
    <n v="2000"/>
  </r>
  <r>
    <x v="7"/>
    <n v="1851"/>
    <n v="2000"/>
  </r>
  <r>
    <x v="7"/>
    <n v="1851"/>
    <n v="2000"/>
  </r>
  <r>
    <x v="3"/>
    <n v="1851"/>
    <n v="2000"/>
  </r>
  <r>
    <x v="3"/>
    <n v="1851"/>
    <n v="2000"/>
  </r>
  <r>
    <x v="3"/>
    <n v="1851"/>
    <n v="2000"/>
  </r>
  <r>
    <x v="3"/>
    <n v="1851"/>
    <n v="2000"/>
  </r>
  <r>
    <x v="3"/>
    <n v="1851"/>
    <n v="2000"/>
  </r>
  <r>
    <x v="3"/>
    <n v="1851"/>
    <n v="2000"/>
  </r>
  <r>
    <x v="3"/>
    <n v="1851"/>
    <n v="2000"/>
  </r>
  <r>
    <x v="3"/>
    <n v="1851"/>
    <n v="2093"/>
  </r>
  <r>
    <x v="4"/>
    <n v="1851"/>
    <n v="2073"/>
  </r>
  <r>
    <x v="4"/>
    <n v="1851"/>
    <n v="2220"/>
  </r>
  <r>
    <x v="4"/>
    <n v="1851"/>
    <n v="2000"/>
  </r>
  <r>
    <x v="4"/>
    <n v="1851"/>
    <n v="2122"/>
  </r>
  <r>
    <x v="4"/>
    <n v="1851"/>
    <n v="2046"/>
  </r>
  <r>
    <x v="4"/>
    <n v="1851"/>
    <n v="2000"/>
  </r>
  <r>
    <x v="4"/>
    <n v="1851"/>
    <n v="2000"/>
  </r>
  <r>
    <x v="7"/>
    <n v="1851"/>
    <n v="2000"/>
  </r>
  <r>
    <x v="7"/>
    <n v="1851"/>
    <n v="2000"/>
  </r>
  <r>
    <x v="7"/>
    <n v="1851"/>
    <n v="2000"/>
  </r>
  <r>
    <x v="7"/>
    <n v="1851"/>
    <n v="2000"/>
  </r>
  <r>
    <x v="7"/>
    <n v="1851"/>
    <n v="2000"/>
  </r>
  <r>
    <x v="7"/>
    <n v="1851"/>
    <n v="2000"/>
  </r>
  <r>
    <x v="7"/>
    <n v="1851"/>
    <n v="2000"/>
  </r>
  <r>
    <x v="7"/>
    <n v="1851"/>
    <n v="2000"/>
  </r>
  <r>
    <x v="7"/>
    <n v="1851"/>
    <n v="2000"/>
  </r>
  <r>
    <x v="7"/>
    <n v="1851"/>
    <n v="2000"/>
  </r>
  <r>
    <x v="3"/>
    <n v="1851"/>
    <n v="2000"/>
  </r>
  <r>
    <x v="3"/>
    <n v="1851"/>
    <n v="2000"/>
  </r>
  <r>
    <x v="3"/>
    <n v="1851"/>
    <n v="2000"/>
  </r>
  <r>
    <x v="3"/>
    <n v="1851"/>
    <n v="2000"/>
  </r>
  <r>
    <x v="3"/>
    <n v="1851"/>
    <n v="2000"/>
  </r>
  <r>
    <x v="4"/>
    <n v="1851"/>
    <n v="2000"/>
  </r>
  <r>
    <x v="4"/>
    <n v="1851"/>
    <n v="2000"/>
  </r>
  <r>
    <x v="4"/>
    <n v="1851"/>
    <n v="2000"/>
  </r>
  <r>
    <x v="4"/>
    <n v="1851"/>
    <n v="2000"/>
  </r>
  <r>
    <x v="23"/>
    <n v="1851"/>
    <n v="20240"/>
  </r>
  <r>
    <x v="23"/>
    <n v="1851"/>
    <n v="18740"/>
  </r>
  <r>
    <x v="23"/>
    <n v="1851"/>
    <n v="18695"/>
  </r>
  <r>
    <x v="23"/>
    <n v="1851"/>
    <n v="22305"/>
  </r>
  <r>
    <x v="23"/>
    <n v="1851"/>
    <n v="20850"/>
  </r>
  <r>
    <x v="16"/>
    <n v="1851"/>
    <n v="22885"/>
  </r>
  <r>
    <x v="16"/>
    <n v="1851"/>
    <n v="21430"/>
  </r>
  <r>
    <x v="16"/>
    <n v="1851"/>
    <n v="19275"/>
  </r>
  <r>
    <x v="16"/>
    <n v="1851"/>
    <n v="20820"/>
  </r>
  <r>
    <x v="16"/>
    <n v="1851"/>
    <n v="19320"/>
  </r>
  <r>
    <x v="17"/>
    <n v="1851"/>
    <n v="22190"/>
  </r>
  <r>
    <x v="17"/>
    <n v="1851"/>
    <n v="20035"/>
  </r>
  <r>
    <x v="17"/>
    <n v="1851"/>
    <n v="20080"/>
  </r>
  <r>
    <x v="17"/>
    <n v="1851"/>
    <n v="23645"/>
  </r>
  <r>
    <x v="17"/>
    <n v="1851"/>
    <n v="21580"/>
  </r>
  <r>
    <x v="21"/>
    <n v="1851"/>
    <n v="22150"/>
  </r>
  <r>
    <x v="21"/>
    <n v="1851"/>
    <n v="38100"/>
  </r>
  <r>
    <x v="21"/>
    <n v="1851"/>
    <n v="29395"/>
  </r>
  <r>
    <x v="21"/>
    <n v="1851"/>
    <n v="28755"/>
  </r>
  <r>
    <x v="21"/>
    <n v="1851"/>
    <n v="36230"/>
  </r>
  <r>
    <x v="21"/>
    <n v="1851"/>
    <n v="26705"/>
  </r>
  <r>
    <x v="21"/>
    <n v="1851"/>
    <n v="30775"/>
  </r>
  <r>
    <x v="21"/>
    <n v="1851"/>
    <n v="25435"/>
  </r>
  <r>
    <x v="21"/>
    <n v="1851"/>
    <n v="34865"/>
  </r>
  <r>
    <x v="21"/>
    <n v="1851"/>
    <n v="30655"/>
  </r>
  <r>
    <x v="21"/>
    <n v="1851"/>
    <n v="26320"/>
  </r>
  <r>
    <x v="21"/>
    <n v="1851"/>
    <n v="33730"/>
  </r>
  <r>
    <x v="21"/>
    <n v="1851"/>
    <n v="27045"/>
  </r>
  <r>
    <x v="21"/>
    <n v="1851"/>
    <n v="32155"/>
  </r>
  <r>
    <x v="21"/>
    <n v="1851"/>
    <n v="41350"/>
  </r>
  <r>
    <x v="21"/>
    <n v="1851"/>
    <n v="25720"/>
  </r>
  <r>
    <x v="21"/>
    <n v="1851"/>
    <n v="36980"/>
  </r>
  <r>
    <x v="21"/>
    <n v="1851"/>
    <n v="39780"/>
  </r>
  <r>
    <x v="21"/>
    <n v="1851"/>
    <n v="22435"/>
  </r>
  <r>
    <x v="21"/>
    <n v="1851"/>
    <n v="34275"/>
  </r>
  <r>
    <x v="21"/>
    <n v="1851"/>
    <n v="29055"/>
  </r>
  <r>
    <x v="21"/>
    <n v="1851"/>
    <n v="31445"/>
  </r>
  <r>
    <x v="22"/>
    <n v="1851"/>
    <n v="43490"/>
  </r>
  <r>
    <x v="22"/>
    <n v="1851"/>
    <n v="31880"/>
  </r>
  <r>
    <x v="22"/>
    <n v="1851"/>
    <n v="38120"/>
  </r>
  <r>
    <x v="22"/>
    <n v="1851"/>
    <n v="32750"/>
  </r>
  <r>
    <x v="22"/>
    <n v="1851"/>
    <n v="26275"/>
  </r>
  <r>
    <x v="22"/>
    <n v="1851"/>
    <n v="29985"/>
  </r>
  <r>
    <x v="22"/>
    <n v="1851"/>
    <n v="25575"/>
  </r>
  <r>
    <x v="22"/>
    <n v="1851"/>
    <n v="29285"/>
  </r>
  <r>
    <x v="22"/>
    <n v="1851"/>
    <n v="29530"/>
  </r>
  <r>
    <x v="22"/>
    <n v="1851"/>
    <n v="35100"/>
  </r>
  <r>
    <x v="22"/>
    <n v="1851"/>
    <n v="26015"/>
  </r>
  <r>
    <x v="22"/>
    <n v="1851"/>
    <n v="29585"/>
  </r>
  <r>
    <x v="22"/>
    <n v="1851"/>
    <n v="29725"/>
  </r>
  <r>
    <x v="22"/>
    <n v="1851"/>
    <n v="40270"/>
  </r>
  <r>
    <x v="22"/>
    <n v="1851"/>
    <n v="21820"/>
  </r>
  <r>
    <x v="22"/>
    <n v="1851"/>
    <n v="21520"/>
  </r>
  <r>
    <x v="22"/>
    <n v="1851"/>
    <n v="25975"/>
  </r>
  <r>
    <x v="22"/>
    <n v="1851"/>
    <n v="25715"/>
  </r>
  <r>
    <x v="22"/>
    <n v="1851"/>
    <n v="32945"/>
  </r>
  <r>
    <x v="22"/>
    <n v="1851"/>
    <n v="41340"/>
  </r>
  <r>
    <x v="24"/>
    <n v="1851"/>
    <n v="31730"/>
  </r>
  <r>
    <x v="24"/>
    <n v="1851"/>
    <n v="25065"/>
  </r>
  <r>
    <x v="24"/>
    <n v="1851"/>
    <n v="28725"/>
  </r>
  <r>
    <x v="24"/>
    <n v="1851"/>
    <n v="24665"/>
  </r>
  <r>
    <x v="24"/>
    <n v="1851"/>
    <n v="25155"/>
  </r>
  <r>
    <x v="24"/>
    <n v="1851"/>
    <n v="24855"/>
  </r>
  <r>
    <x v="24"/>
    <n v="1851"/>
    <n v="28865"/>
  </r>
  <r>
    <x v="24"/>
    <n v="1851"/>
    <n v="20610"/>
  </r>
  <r>
    <x v="24"/>
    <n v="1851"/>
    <n v="28510"/>
  </r>
  <r>
    <x v="24"/>
    <n v="1851"/>
    <n v="25365"/>
  </r>
  <r>
    <x v="24"/>
    <n v="1851"/>
    <n v="36880"/>
  </r>
  <r>
    <x v="24"/>
    <n v="1851"/>
    <n v="20910"/>
  </r>
  <r>
    <x v="24"/>
    <n v="1851"/>
    <n v="39035"/>
  </r>
  <r>
    <x v="24"/>
    <n v="1851"/>
    <n v="28425"/>
  </r>
  <r>
    <x v="24"/>
    <n v="1851"/>
    <n v="40495"/>
  </r>
  <r>
    <x v="24"/>
    <n v="1851"/>
    <n v="31020"/>
  </r>
  <r>
    <x v="24"/>
    <n v="1851"/>
    <n v="34240"/>
  </r>
  <r>
    <x v="24"/>
    <n v="1851"/>
    <n v="32085"/>
  </r>
  <r>
    <x v="24"/>
    <n v="1851"/>
    <n v="42650"/>
  </r>
  <r>
    <x v="24"/>
    <n v="1851"/>
    <n v="29075"/>
  </r>
  <r>
    <x v="13"/>
    <n v="1851"/>
    <n v="2245"/>
  </r>
  <r>
    <x v="13"/>
    <n v="1851"/>
    <n v="2034"/>
  </r>
  <r>
    <x v="13"/>
    <n v="1851"/>
    <n v="2239"/>
  </r>
  <r>
    <x v="13"/>
    <n v="1851"/>
    <n v="2000"/>
  </r>
  <r>
    <x v="15"/>
    <n v="1851"/>
    <n v="2316"/>
  </r>
  <r>
    <x v="15"/>
    <n v="1851"/>
    <n v="2118"/>
  </r>
  <r>
    <x v="15"/>
    <n v="1851"/>
    <n v="2041"/>
  </r>
  <r>
    <x v="25"/>
    <n v="1851"/>
    <n v="2237"/>
  </r>
  <r>
    <x v="25"/>
    <n v="1851"/>
    <n v="2348"/>
  </r>
  <r>
    <x v="25"/>
    <n v="1851"/>
    <n v="2320"/>
  </r>
  <r>
    <x v="25"/>
    <n v="1851"/>
    <n v="2422"/>
  </r>
  <r>
    <x v="25"/>
    <n v="1851"/>
    <n v="2087"/>
  </r>
  <r>
    <x v="25"/>
    <n v="1851"/>
    <n v="2326"/>
  </r>
  <r>
    <x v="25"/>
    <n v="1851"/>
    <n v="2332"/>
  </r>
  <r>
    <x v="23"/>
    <n v="1851"/>
    <n v="23360"/>
  </r>
  <r>
    <x v="23"/>
    <n v="1851"/>
    <n v="21345"/>
  </r>
  <r>
    <x v="16"/>
    <n v="1851"/>
    <n v="21345"/>
  </r>
  <r>
    <x v="7"/>
    <n v="1851"/>
    <n v="2000"/>
  </r>
  <r>
    <x v="7"/>
    <n v="1851"/>
    <n v="2000"/>
  </r>
  <r>
    <x v="7"/>
    <n v="1851"/>
    <n v="2000"/>
  </r>
  <r>
    <x v="7"/>
    <n v="1851"/>
    <n v="2000"/>
  </r>
  <r>
    <x v="7"/>
    <n v="1851"/>
    <n v="2000"/>
  </r>
  <r>
    <x v="7"/>
    <n v="1851"/>
    <n v="2000"/>
  </r>
  <r>
    <x v="3"/>
    <n v="1851"/>
    <n v="2000"/>
  </r>
  <r>
    <x v="3"/>
    <n v="1851"/>
    <n v="2000"/>
  </r>
  <r>
    <x v="3"/>
    <n v="1851"/>
    <n v="2000"/>
  </r>
  <r>
    <x v="3"/>
    <n v="1851"/>
    <n v="2000"/>
  </r>
  <r>
    <x v="3"/>
    <n v="1851"/>
    <n v="2000"/>
  </r>
  <r>
    <x v="3"/>
    <n v="1851"/>
    <n v="2000"/>
  </r>
  <r>
    <x v="3"/>
    <n v="1851"/>
    <n v="2000"/>
  </r>
  <r>
    <x v="3"/>
    <n v="1851"/>
    <n v="2000"/>
  </r>
  <r>
    <x v="4"/>
    <n v="1851"/>
    <n v="2000"/>
  </r>
  <r>
    <x v="4"/>
    <n v="1851"/>
    <n v="2000"/>
  </r>
  <r>
    <x v="4"/>
    <n v="1851"/>
    <n v="2000"/>
  </r>
  <r>
    <x v="4"/>
    <n v="1851"/>
    <n v="2000"/>
  </r>
  <r>
    <x v="4"/>
    <n v="1851"/>
    <n v="2000"/>
  </r>
  <r>
    <x v="4"/>
    <n v="1851"/>
    <n v="2000"/>
  </r>
  <r>
    <x v="4"/>
    <n v="1851"/>
    <n v="2000"/>
  </r>
  <r>
    <x v="4"/>
    <n v="1851"/>
    <n v="2000"/>
  </r>
  <r>
    <x v="10"/>
    <n v="258"/>
    <n v="60000"/>
  </r>
  <r>
    <x v="10"/>
    <n v="258"/>
    <n v="57600"/>
  </r>
  <r>
    <x v="10"/>
    <n v="258"/>
    <n v="48300"/>
  </r>
  <r>
    <x v="10"/>
    <n v="258"/>
    <n v="48300"/>
  </r>
  <r>
    <x v="10"/>
    <n v="258"/>
    <n v="41100"/>
  </r>
  <r>
    <x v="10"/>
    <n v="258"/>
    <n v="45100"/>
  </r>
  <r>
    <x v="10"/>
    <n v="258"/>
    <n v="44100"/>
  </r>
  <r>
    <x v="10"/>
    <n v="258"/>
    <n v="49900"/>
  </r>
  <r>
    <x v="10"/>
    <n v="258"/>
    <n v="48300"/>
  </r>
  <r>
    <x v="10"/>
    <n v="258"/>
    <n v="56600"/>
  </r>
  <r>
    <x v="10"/>
    <n v="258"/>
    <n v="55700"/>
  </r>
  <r>
    <x v="10"/>
    <n v="258"/>
    <n v="48900"/>
  </r>
  <r>
    <x v="10"/>
    <n v="258"/>
    <n v="48300"/>
  </r>
  <r>
    <x v="8"/>
    <n v="258"/>
    <n v="50475"/>
  </r>
  <r>
    <x v="8"/>
    <n v="258"/>
    <n v="53775"/>
  </r>
  <r>
    <x v="8"/>
    <n v="258"/>
    <n v="46675"/>
  </r>
  <r>
    <x v="8"/>
    <n v="258"/>
    <n v="53775"/>
  </r>
  <r>
    <x v="8"/>
    <n v="258"/>
    <n v="41475"/>
  </r>
  <r>
    <x v="8"/>
    <n v="258"/>
    <n v="60775"/>
  </r>
  <r>
    <x v="8"/>
    <n v="258"/>
    <n v="45675"/>
  </r>
  <r>
    <x v="6"/>
    <n v="258"/>
    <n v="51000"/>
  </r>
  <r>
    <x v="6"/>
    <n v="258"/>
    <n v="45700"/>
  </r>
  <r>
    <x v="6"/>
    <n v="258"/>
    <n v="45800"/>
  </r>
  <r>
    <x v="6"/>
    <n v="258"/>
    <n v="57700"/>
  </r>
  <r>
    <x v="6"/>
    <n v="258"/>
    <n v="62500"/>
  </r>
  <r>
    <x v="6"/>
    <n v="258"/>
    <n v="51100"/>
  </r>
  <r>
    <x v="6"/>
    <n v="258"/>
    <n v="41800"/>
  </r>
  <r>
    <x v="6"/>
    <n v="258"/>
    <n v="54200"/>
  </r>
  <r>
    <x v="14"/>
    <n v="258"/>
    <n v="79100"/>
  </r>
  <r>
    <x v="14"/>
    <n v="258"/>
    <n v="67600"/>
  </r>
  <r>
    <x v="14"/>
    <n v="258"/>
    <n v="62600"/>
  </r>
  <r>
    <x v="14"/>
    <n v="258"/>
    <n v="92400"/>
  </r>
  <r>
    <x v="14"/>
    <n v="258"/>
    <n v="92400"/>
  </r>
  <r>
    <x v="14"/>
    <n v="258"/>
    <n v="79100"/>
  </r>
  <r>
    <x v="14"/>
    <n v="258"/>
    <n v="67600"/>
  </r>
  <r>
    <x v="14"/>
    <n v="258"/>
    <n v="62600"/>
  </r>
  <r>
    <x v="10"/>
    <n v="258"/>
    <n v="63350"/>
  </r>
  <r>
    <x v="10"/>
    <n v="258"/>
    <n v="68295"/>
  </r>
  <r>
    <x v="10"/>
    <n v="258"/>
    <n v="79995"/>
  </r>
  <r>
    <x v="10"/>
    <n v="258"/>
    <n v="110475"/>
  </r>
  <r>
    <x v="10"/>
    <n v="258"/>
    <n v="92495"/>
  </r>
  <r>
    <x v="10"/>
    <n v="258"/>
    <n v="92495"/>
  </r>
  <r>
    <x v="10"/>
    <n v="258"/>
    <n v="76875"/>
  </r>
  <r>
    <x v="8"/>
    <n v="258"/>
    <n v="93075"/>
  </r>
  <r>
    <x v="8"/>
    <n v="258"/>
    <n v="79950"/>
  </r>
  <r>
    <x v="8"/>
    <n v="258"/>
    <n v="93295"/>
  </r>
  <r>
    <x v="8"/>
    <n v="258"/>
    <n v="111350"/>
  </r>
  <r>
    <x v="8"/>
    <n v="258"/>
    <n v="64950"/>
  </r>
  <r>
    <x v="8"/>
    <n v="258"/>
    <n v="66450"/>
  </r>
  <r>
    <x v="8"/>
    <n v="258"/>
    <n v="69950"/>
  </r>
  <r>
    <x v="8"/>
    <n v="258"/>
    <n v="71450"/>
  </r>
  <r>
    <x v="8"/>
    <n v="258"/>
    <n v="82695"/>
  </r>
  <r>
    <x v="14"/>
    <n v="258"/>
    <n v="142100"/>
  </r>
  <r>
    <x v="14"/>
    <n v="258"/>
    <n v="105300"/>
  </r>
  <r>
    <x v="14"/>
    <n v="258"/>
    <n v="184105"/>
  </r>
  <r>
    <x v="14"/>
    <n v="258"/>
    <n v="83300"/>
  </r>
  <r>
    <x v="14"/>
    <n v="258"/>
    <n v="136750"/>
  </r>
  <r>
    <x v="14"/>
    <n v="258"/>
    <n v="105300"/>
  </r>
  <r>
    <x v="14"/>
    <n v="258"/>
    <n v="100100"/>
  </r>
  <r>
    <x v="14"/>
    <n v="258"/>
    <n v="83300"/>
  </r>
  <r>
    <x v="14"/>
    <n v="258"/>
    <n v="100100"/>
  </r>
  <r>
    <x v="14"/>
    <n v="258"/>
    <n v="184105"/>
  </r>
  <r>
    <x v="14"/>
    <n v="258"/>
    <n v="136750"/>
  </r>
  <r>
    <x v="14"/>
    <n v="258"/>
    <n v="88300"/>
  </r>
  <r>
    <x v="14"/>
    <n v="258"/>
    <n v="118605"/>
  </r>
  <r>
    <x v="14"/>
    <n v="258"/>
    <n v="142100"/>
  </r>
  <r>
    <x v="14"/>
    <n v="258"/>
    <n v="88300"/>
  </r>
  <r>
    <x v="10"/>
    <n v="258"/>
    <n v="83495"/>
  </r>
  <r>
    <x v="10"/>
    <n v="258"/>
    <n v="101995"/>
  </r>
  <r>
    <x v="10"/>
    <n v="258"/>
    <n v="106995"/>
  </r>
  <r>
    <x v="10"/>
    <n v="258"/>
    <n v="118845"/>
  </r>
  <r>
    <x v="10"/>
    <n v="258"/>
    <n v="186495"/>
  </r>
  <r>
    <x v="10"/>
    <n v="258"/>
    <n v="98995"/>
  </r>
  <r>
    <x v="10"/>
    <n v="258"/>
    <n v="89995"/>
  </r>
  <r>
    <x v="10"/>
    <n v="258"/>
    <n v="95195"/>
  </r>
  <r>
    <x v="10"/>
    <n v="258"/>
    <n v="137995"/>
  </r>
  <r>
    <x v="10"/>
    <n v="258"/>
    <n v="142995"/>
  </r>
  <r>
    <x v="10"/>
    <n v="258"/>
    <n v="123845"/>
  </r>
  <r>
    <x v="8"/>
    <n v="258"/>
    <n v="86450"/>
  </r>
  <r>
    <x v="8"/>
    <n v="258"/>
    <n v="139995"/>
  </r>
  <r>
    <x v="8"/>
    <n v="258"/>
    <n v="103195"/>
  </r>
  <r>
    <x v="8"/>
    <n v="258"/>
    <n v="144995"/>
  </r>
  <r>
    <x v="8"/>
    <n v="258"/>
    <n v="84950"/>
  </r>
  <r>
    <x v="8"/>
    <n v="258"/>
    <n v="199495"/>
  </r>
  <r>
    <x v="8"/>
    <n v="258"/>
    <n v="108195"/>
  </r>
  <r>
    <x v="8"/>
    <n v="258"/>
    <n v="91950"/>
  </r>
  <r>
    <x v="8"/>
    <n v="258"/>
    <n v="93450"/>
  </r>
  <r>
    <x v="22"/>
    <n v="5657"/>
    <n v="17990"/>
  </r>
  <r>
    <x v="22"/>
    <n v="5657"/>
    <n v="17680"/>
  </r>
  <r>
    <x v="22"/>
    <n v="5657"/>
    <n v="21050"/>
  </r>
  <r>
    <x v="22"/>
    <n v="5657"/>
    <n v="22305"/>
  </r>
  <r>
    <x v="22"/>
    <n v="5657"/>
    <n v="24255"/>
  </r>
  <r>
    <x v="22"/>
    <n v="5657"/>
    <n v="16395"/>
  </r>
  <r>
    <x v="22"/>
    <n v="5657"/>
    <n v="24535"/>
  </r>
  <r>
    <x v="22"/>
    <n v="5657"/>
    <n v="18805"/>
  </r>
  <r>
    <x v="22"/>
    <n v="5657"/>
    <n v="23575"/>
  </r>
  <r>
    <x v="22"/>
    <n v="5657"/>
    <n v="22985"/>
  </r>
  <r>
    <x v="22"/>
    <n v="5657"/>
    <n v="25805"/>
  </r>
  <r>
    <x v="22"/>
    <n v="5657"/>
    <n v="17665"/>
  </r>
  <r>
    <x v="22"/>
    <n v="5657"/>
    <n v="21675"/>
  </r>
  <r>
    <x v="22"/>
    <n v="5657"/>
    <n v="21810"/>
  </r>
  <r>
    <x v="22"/>
    <n v="5657"/>
    <n v="17890"/>
  </r>
  <r>
    <x v="22"/>
    <n v="5657"/>
    <n v="20405"/>
  </r>
  <r>
    <x v="22"/>
    <n v="5657"/>
    <n v="19080"/>
  </r>
  <r>
    <x v="24"/>
    <n v="5657"/>
    <n v="20580"/>
  </r>
  <r>
    <x v="24"/>
    <n v="5657"/>
    <n v="23220"/>
  </r>
  <r>
    <x v="24"/>
    <n v="5657"/>
    <n v="22485"/>
  </r>
  <r>
    <x v="24"/>
    <n v="5657"/>
    <n v="22155"/>
  </r>
  <r>
    <x v="24"/>
    <n v="5657"/>
    <n v="25800"/>
  </r>
  <r>
    <x v="24"/>
    <n v="5657"/>
    <n v="19515"/>
  </r>
  <r>
    <x v="24"/>
    <n v="5657"/>
    <n v="17820"/>
  </r>
  <r>
    <x v="24"/>
    <n v="5657"/>
    <n v="24905"/>
  </r>
  <r>
    <x v="24"/>
    <n v="5657"/>
    <n v="18960"/>
  </r>
  <r>
    <x v="24"/>
    <n v="5657"/>
    <n v="19105"/>
  </r>
  <r>
    <x v="24"/>
    <n v="5657"/>
    <n v="23570"/>
  </r>
  <r>
    <x v="0"/>
    <n v="5657"/>
    <n v="18160"/>
  </r>
  <r>
    <x v="0"/>
    <n v="5657"/>
    <n v="23495"/>
  </r>
  <r>
    <x v="0"/>
    <n v="5657"/>
    <n v="22640"/>
  </r>
  <r>
    <x v="0"/>
    <n v="5657"/>
    <n v="20740"/>
  </r>
  <r>
    <x v="0"/>
    <n v="5657"/>
    <n v="26070"/>
  </r>
  <r>
    <x v="0"/>
    <n v="5657"/>
    <n v="19855"/>
  </r>
  <r>
    <x v="0"/>
    <n v="5657"/>
    <n v="25060"/>
  </r>
  <r>
    <x v="0"/>
    <n v="5657"/>
    <n v="22425"/>
  </r>
  <r>
    <x v="0"/>
    <n v="5657"/>
    <n v="19120"/>
  </r>
  <r>
    <x v="14"/>
    <n v="259"/>
    <n v="198250"/>
  </r>
  <r>
    <x v="10"/>
    <n v="259"/>
    <n v="203995"/>
  </r>
  <r>
    <x v="8"/>
    <n v="259"/>
    <n v="206000"/>
  </r>
  <r>
    <x v="24"/>
    <n v="259"/>
    <n v="197850"/>
  </r>
  <r>
    <x v="0"/>
    <n v="259"/>
    <n v="207895"/>
  </r>
  <r>
    <x v="1"/>
    <n v="259"/>
    <n v="226850"/>
  </r>
  <r>
    <x v="1"/>
    <n v="259"/>
    <n v="207895"/>
  </r>
  <r>
    <x v="1"/>
    <n v="2031"/>
    <n v="49800"/>
  </r>
  <r>
    <x v="2"/>
    <n v="2031"/>
    <n v="49800"/>
  </r>
  <r>
    <x v="14"/>
    <n v="2031"/>
    <n v="49800"/>
  </r>
  <r>
    <x v="8"/>
    <n v="2031"/>
    <n v="28370"/>
  </r>
  <r>
    <x v="8"/>
    <n v="2031"/>
    <n v="33610"/>
  </r>
  <r>
    <x v="6"/>
    <n v="2031"/>
    <n v="34030"/>
  </r>
  <r>
    <x v="6"/>
    <n v="2031"/>
    <n v="29030"/>
  </r>
  <r>
    <x v="6"/>
    <n v="2031"/>
    <n v="32185"/>
  </r>
  <r>
    <x v="10"/>
    <n v="2031"/>
    <n v="25240"/>
  </r>
  <r>
    <x v="10"/>
    <n v="2031"/>
    <n v="29850"/>
  </r>
  <r>
    <x v="10"/>
    <n v="2031"/>
    <n v="28450"/>
  </r>
  <r>
    <x v="10"/>
    <n v="2031"/>
    <n v="26640"/>
  </r>
  <r>
    <x v="10"/>
    <n v="2031"/>
    <n v="23680"/>
  </r>
  <r>
    <x v="10"/>
    <n v="2031"/>
    <n v="25080"/>
  </r>
  <r>
    <x v="8"/>
    <n v="2031"/>
    <n v="29265"/>
  </r>
  <r>
    <x v="8"/>
    <n v="2031"/>
    <n v="25750"/>
  </r>
  <r>
    <x v="8"/>
    <n v="2031"/>
    <n v="26270"/>
  </r>
  <r>
    <x v="8"/>
    <n v="2031"/>
    <n v="24350"/>
  </r>
  <r>
    <x v="8"/>
    <n v="2031"/>
    <n v="30665"/>
  </r>
  <r>
    <x v="8"/>
    <n v="2031"/>
    <n v="31510"/>
  </r>
  <r>
    <x v="8"/>
    <n v="2031"/>
    <n v="32910"/>
  </r>
  <r>
    <x v="8"/>
    <n v="2031"/>
    <n v="27670"/>
  </r>
  <r>
    <x v="6"/>
    <n v="2031"/>
    <n v="31830"/>
  </r>
  <r>
    <x v="6"/>
    <n v="2031"/>
    <n v="28230"/>
  </r>
  <r>
    <x v="6"/>
    <n v="2031"/>
    <n v="26310"/>
  </r>
  <r>
    <x v="6"/>
    <n v="2031"/>
    <n v="24910"/>
  </r>
  <r>
    <x v="6"/>
    <n v="2031"/>
    <n v="36150"/>
  </r>
  <r>
    <x v="6"/>
    <n v="2031"/>
    <n v="33230"/>
  </r>
  <r>
    <x v="6"/>
    <n v="2031"/>
    <n v="34750"/>
  </r>
  <r>
    <x v="6"/>
    <n v="2031"/>
    <n v="26830"/>
  </r>
  <r>
    <x v="6"/>
    <n v="2031"/>
    <n v="29985"/>
  </r>
  <r>
    <x v="6"/>
    <n v="2031"/>
    <n v="31385"/>
  </r>
  <r>
    <x v="8"/>
    <n v="454"/>
    <n v="39995"/>
  </r>
  <r>
    <x v="6"/>
    <n v="454"/>
    <n v="40155"/>
  </r>
  <r>
    <x v="8"/>
    <n v="454"/>
    <n v="42610"/>
  </r>
  <r>
    <x v="6"/>
    <n v="454"/>
    <n v="42770"/>
  </r>
  <r>
    <x v="10"/>
    <n v="454"/>
    <n v="42790"/>
  </r>
  <r>
    <x v="10"/>
    <n v="454"/>
    <n v="45025"/>
  </r>
  <r>
    <x v="8"/>
    <n v="454"/>
    <n v="45015"/>
  </r>
  <r>
    <x v="8"/>
    <n v="454"/>
    <n v="42780"/>
  </r>
  <r>
    <x v="6"/>
    <n v="454"/>
    <n v="45175"/>
  </r>
  <r>
    <x v="6"/>
    <n v="454"/>
    <n v="43010"/>
  </r>
  <r>
    <x v="10"/>
    <n v="454"/>
    <n v="62400"/>
  </r>
  <r>
    <x v="8"/>
    <n v="454"/>
    <n v="62805"/>
  </r>
  <r>
    <x v="6"/>
    <n v="454"/>
    <n v="64165"/>
  </r>
  <r>
    <x v="10"/>
    <n v="204"/>
    <n v="36495"/>
  </r>
  <r>
    <x v="10"/>
    <n v="204"/>
    <n v="40195"/>
  </r>
  <r>
    <x v="10"/>
    <n v="204"/>
    <n v="38795"/>
  </r>
  <r>
    <x v="10"/>
    <n v="204"/>
    <n v="35095"/>
  </r>
  <r>
    <x v="8"/>
    <n v="204"/>
    <n v="36670"/>
  </r>
  <r>
    <x v="8"/>
    <n v="204"/>
    <n v="36870"/>
  </r>
  <r>
    <x v="8"/>
    <n v="204"/>
    <n v="41870"/>
  </r>
  <r>
    <x v="8"/>
    <n v="204"/>
    <n v="39070"/>
  </r>
  <r>
    <x v="8"/>
    <n v="204"/>
    <n v="35370"/>
  </r>
  <r>
    <x v="8"/>
    <n v="204"/>
    <n v="38170"/>
  </r>
  <r>
    <x v="8"/>
    <n v="204"/>
    <n v="40370"/>
  </r>
  <r>
    <x v="8"/>
    <n v="204"/>
    <n v="42020"/>
  </r>
  <r>
    <x v="8"/>
    <n v="204"/>
    <n v="40570"/>
  </r>
  <r>
    <x v="8"/>
    <n v="204"/>
    <n v="43520"/>
  </r>
  <r>
    <x v="6"/>
    <n v="204"/>
    <n v="38370"/>
  </r>
  <r>
    <x v="6"/>
    <n v="204"/>
    <n v="39270"/>
  </r>
  <r>
    <x v="6"/>
    <n v="204"/>
    <n v="42220"/>
  </r>
  <r>
    <x v="6"/>
    <n v="204"/>
    <n v="42070"/>
  </r>
  <r>
    <x v="6"/>
    <n v="204"/>
    <n v="36870"/>
  </r>
  <r>
    <x v="6"/>
    <n v="204"/>
    <n v="37070"/>
  </r>
  <r>
    <x v="6"/>
    <n v="204"/>
    <n v="43720"/>
  </r>
  <r>
    <x v="6"/>
    <n v="204"/>
    <n v="40770"/>
  </r>
  <r>
    <x v="6"/>
    <n v="204"/>
    <n v="40570"/>
  </r>
  <r>
    <x v="6"/>
    <n v="204"/>
    <n v="35570"/>
  </r>
  <r>
    <x v="9"/>
    <n v="155"/>
    <n v="2000"/>
  </r>
  <r>
    <x v="9"/>
    <n v="155"/>
    <n v="2000"/>
  </r>
  <r>
    <x v="7"/>
    <n v="155"/>
    <n v="2000"/>
  </r>
  <r>
    <x v="7"/>
    <n v="155"/>
    <n v="2000"/>
  </r>
  <r>
    <x v="8"/>
    <n v="155"/>
    <n v="28565"/>
  </r>
  <r>
    <x v="8"/>
    <n v="155"/>
    <n v="34065"/>
  </r>
  <r>
    <x v="8"/>
    <n v="155"/>
    <n v="31565"/>
  </r>
  <r>
    <x v="8"/>
    <n v="155"/>
    <n v="28990"/>
  </r>
  <r>
    <x v="8"/>
    <n v="155"/>
    <n v="36490"/>
  </r>
  <r>
    <x v="8"/>
    <n v="155"/>
    <n v="31415"/>
  </r>
  <r>
    <x v="8"/>
    <n v="155"/>
    <n v="33990"/>
  </r>
  <r>
    <x v="8"/>
    <n v="155"/>
    <n v="27065"/>
  </r>
  <r>
    <x v="8"/>
    <n v="155"/>
    <n v="34325"/>
  </r>
  <r>
    <x v="8"/>
    <n v="155"/>
    <n v="31900"/>
  </r>
  <r>
    <x v="6"/>
    <n v="155"/>
    <n v="31615"/>
  </r>
  <r>
    <x v="6"/>
    <n v="155"/>
    <n v="36540"/>
  </r>
  <r>
    <x v="6"/>
    <n v="155"/>
    <n v="34115"/>
  </r>
  <r>
    <x v="6"/>
    <n v="155"/>
    <n v="34040"/>
  </r>
  <r>
    <x v="6"/>
    <n v="155"/>
    <n v="28615"/>
  </r>
  <r>
    <x v="6"/>
    <n v="155"/>
    <n v="27065"/>
  </r>
  <r>
    <x v="6"/>
    <n v="155"/>
    <n v="31465"/>
  </r>
  <r>
    <x v="12"/>
    <n v="26"/>
    <n v="2000"/>
  </r>
  <r>
    <x v="13"/>
    <n v="26"/>
    <n v="2084"/>
  </r>
  <r>
    <x v="26"/>
    <n v="155"/>
    <n v="29970"/>
  </r>
  <r>
    <x v="26"/>
    <n v="155"/>
    <n v="26780"/>
  </r>
  <r>
    <x v="27"/>
    <n v="155"/>
    <n v="24280"/>
  </r>
  <r>
    <x v="27"/>
    <n v="155"/>
    <n v="27780"/>
  </r>
  <r>
    <x v="20"/>
    <n v="155"/>
    <n v="28765"/>
  </r>
  <r>
    <x v="20"/>
    <n v="155"/>
    <n v="25190"/>
  </r>
  <r>
    <x v="27"/>
    <n v="481"/>
    <n v="15399"/>
  </r>
  <r>
    <x v="27"/>
    <n v="481"/>
    <n v="16299"/>
  </r>
  <r>
    <x v="27"/>
    <n v="481"/>
    <n v="14249"/>
  </r>
  <r>
    <x v="27"/>
    <n v="481"/>
    <n v="13299"/>
  </r>
  <r>
    <x v="27"/>
    <n v="481"/>
    <n v="15149"/>
  </r>
  <r>
    <x v="27"/>
    <n v="481"/>
    <n v="14199"/>
  </r>
  <r>
    <x v="20"/>
    <n v="481"/>
    <n v="14699"/>
  </r>
  <r>
    <x v="20"/>
    <n v="481"/>
    <n v="15049"/>
  </r>
  <r>
    <x v="20"/>
    <n v="481"/>
    <n v="15199"/>
  </r>
  <r>
    <x v="20"/>
    <n v="481"/>
    <n v="13599"/>
  </r>
  <r>
    <x v="20"/>
    <n v="481"/>
    <n v="14099"/>
  </r>
  <r>
    <x v="21"/>
    <n v="481"/>
    <n v="13839"/>
  </r>
  <r>
    <x v="21"/>
    <n v="481"/>
    <n v="14339"/>
  </r>
  <r>
    <x v="21"/>
    <n v="481"/>
    <n v="15349"/>
  </r>
  <r>
    <x v="21"/>
    <n v="481"/>
    <n v="14939"/>
  </r>
  <r>
    <x v="21"/>
    <n v="1158"/>
    <n v="1500000"/>
  </r>
  <r>
    <x v="2"/>
    <n v="2202"/>
    <n v="37380"/>
  </r>
  <r>
    <x v="2"/>
    <n v="2202"/>
    <n v="30195"/>
  </r>
  <r>
    <x v="2"/>
    <n v="2202"/>
    <n v="32155"/>
  </r>
  <r>
    <x v="2"/>
    <n v="2202"/>
    <n v="35030"/>
  </r>
  <r>
    <x v="2"/>
    <n v="2202"/>
    <n v="29450"/>
  </r>
  <r>
    <x v="14"/>
    <n v="2202"/>
    <n v="37505"/>
  </r>
  <r>
    <x v="14"/>
    <n v="2202"/>
    <n v="37505"/>
  </r>
  <r>
    <x v="14"/>
    <n v="2202"/>
    <n v="30720"/>
  </r>
  <r>
    <x v="14"/>
    <n v="2202"/>
    <n v="35155"/>
  </r>
  <r>
    <x v="14"/>
    <n v="2202"/>
    <n v="29575"/>
  </r>
  <r>
    <x v="14"/>
    <n v="2202"/>
    <n v="32380"/>
  </r>
  <r>
    <x v="6"/>
    <n v="2202"/>
    <n v="37730"/>
  </r>
  <r>
    <x v="6"/>
    <n v="2202"/>
    <n v="42870"/>
  </r>
  <r>
    <x v="6"/>
    <n v="2202"/>
    <n v="33315"/>
  </r>
  <r>
    <x v="6"/>
    <n v="2202"/>
    <n v="35930"/>
  </r>
  <r>
    <x v="6"/>
    <n v="2202"/>
    <n v="33015"/>
  </r>
  <r>
    <x v="6"/>
    <n v="2202"/>
    <n v="31515"/>
  </r>
  <r>
    <x v="6"/>
    <n v="2202"/>
    <n v="33780"/>
  </r>
  <r>
    <x v="6"/>
    <n v="2202"/>
    <n v="29475"/>
  </r>
  <r>
    <x v="6"/>
    <n v="2202"/>
    <n v="35580"/>
  </r>
  <r>
    <x v="6"/>
    <n v="2202"/>
    <n v="31275"/>
  </r>
  <r>
    <x v="6"/>
    <n v="2202"/>
    <n v="41370"/>
  </r>
  <r>
    <x v="6"/>
    <n v="2202"/>
    <n v="34815"/>
  </r>
  <r>
    <x v="10"/>
    <n v="1720"/>
    <n v="15190"/>
  </r>
  <r>
    <x v="10"/>
    <n v="1720"/>
    <n v="18290"/>
  </r>
  <r>
    <x v="10"/>
    <n v="1720"/>
    <n v="13990"/>
  </r>
  <r>
    <x v="10"/>
    <n v="1720"/>
    <n v="18090"/>
  </r>
  <r>
    <x v="10"/>
    <n v="1720"/>
    <n v="17190"/>
  </r>
  <r>
    <x v="10"/>
    <n v="1720"/>
    <n v="16990"/>
  </r>
  <r>
    <x v="10"/>
    <n v="1720"/>
    <n v="15290"/>
  </r>
  <r>
    <x v="10"/>
    <n v="1720"/>
    <n v="13990"/>
  </r>
  <r>
    <x v="8"/>
    <n v="1720"/>
    <n v="20755"/>
  </r>
  <r>
    <x v="8"/>
    <n v="1720"/>
    <n v="15395"/>
  </r>
  <r>
    <x v="8"/>
    <n v="1720"/>
    <n v="14165"/>
  </r>
  <r>
    <x v="8"/>
    <n v="1720"/>
    <n v="17755"/>
  </r>
  <r>
    <x v="8"/>
    <n v="1720"/>
    <n v="17905"/>
  </r>
  <r>
    <x v="8"/>
    <n v="1720"/>
    <n v="15495"/>
  </r>
  <r>
    <x v="8"/>
    <n v="1720"/>
    <n v="20905"/>
  </r>
  <r>
    <x v="6"/>
    <n v="1720"/>
    <n v="17755"/>
  </r>
  <r>
    <x v="6"/>
    <n v="1720"/>
    <n v="15495"/>
  </r>
  <r>
    <x v="6"/>
    <n v="1720"/>
    <n v="17905"/>
  </r>
  <r>
    <x v="6"/>
    <n v="1720"/>
    <n v="14165"/>
  </r>
  <r>
    <x v="6"/>
    <n v="1720"/>
    <n v="20905"/>
  </r>
  <r>
    <x v="6"/>
    <n v="1720"/>
    <n v="15395"/>
  </r>
  <r>
    <x v="12"/>
    <n v="155"/>
    <n v="2000"/>
  </r>
  <r>
    <x v="12"/>
    <n v="155"/>
    <n v="2000"/>
  </r>
  <r>
    <x v="13"/>
    <n v="155"/>
    <n v="2155"/>
  </r>
  <r>
    <x v="15"/>
    <n v="155"/>
    <n v="2379"/>
  </r>
  <r>
    <x v="24"/>
    <n v="204"/>
    <n v="54250"/>
  </r>
  <r>
    <x v="24"/>
    <n v="204"/>
    <n v="50450"/>
  </r>
  <r>
    <x v="24"/>
    <n v="204"/>
    <n v="50450"/>
  </r>
  <r>
    <x v="24"/>
    <n v="204"/>
    <n v="46830"/>
  </r>
  <r>
    <x v="0"/>
    <n v="204"/>
    <n v="51350"/>
  </r>
  <r>
    <x v="0"/>
    <n v="204"/>
    <n v="51350"/>
  </r>
  <r>
    <x v="0"/>
    <n v="204"/>
    <n v="55150"/>
  </r>
  <r>
    <x v="0"/>
    <n v="204"/>
    <n v="47200"/>
  </r>
  <r>
    <x v="1"/>
    <n v="204"/>
    <n v="48200"/>
  </r>
  <r>
    <x v="1"/>
    <n v="204"/>
    <n v="52350"/>
  </r>
  <r>
    <x v="1"/>
    <n v="204"/>
    <n v="56150"/>
  </r>
  <r>
    <x v="1"/>
    <n v="204"/>
    <n v="52350"/>
  </r>
  <r>
    <x v="10"/>
    <n v="204"/>
    <n v="50950"/>
  </r>
  <r>
    <x v="10"/>
    <n v="204"/>
    <n v="60450"/>
  </r>
  <r>
    <x v="10"/>
    <n v="204"/>
    <n v="48450"/>
  </r>
  <r>
    <x v="10"/>
    <n v="204"/>
    <n v="54450"/>
  </r>
  <r>
    <x v="10"/>
    <n v="204"/>
    <n v="56950"/>
  </r>
  <r>
    <x v="8"/>
    <n v="204"/>
    <n v="54450"/>
  </r>
  <r>
    <x v="8"/>
    <n v="204"/>
    <n v="59950"/>
  </r>
  <r>
    <x v="8"/>
    <n v="204"/>
    <n v="60450"/>
  </r>
  <r>
    <x v="8"/>
    <n v="204"/>
    <n v="65950"/>
  </r>
  <r>
    <x v="8"/>
    <n v="204"/>
    <n v="50950"/>
  </r>
  <r>
    <x v="6"/>
    <n v="204"/>
    <n v="54450"/>
  </r>
  <r>
    <x v="6"/>
    <n v="204"/>
    <n v="60450"/>
  </r>
  <r>
    <x v="5"/>
    <n v="155"/>
    <n v="2000"/>
  </r>
  <r>
    <x v="5"/>
    <n v="155"/>
    <n v="2000"/>
  </r>
  <r>
    <x v="5"/>
    <n v="155"/>
    <n v="2000"/>
  </r>
  <r>
    <x v="19"/>
    <n v="155"/>
    <n v="2000"/>
  </r>
  <r>
    <x v="19"/>
    <n v="155"/>
    <n v="2000"/>
  </r>
  <r>
    <x v="19"/>
    <n v="155"/>
    <n v="2000"/>
  </r>
  <r>
    <x v="11"/>
    <n v="155"/>
    <n v="2190"/>
  </r>
  <r>
    <x v="11"/>
    <n v="155"/>
    <n v="2000"/>
  </r>
  <r>
    <x v="11"/>
    <n v="155"/>
    <n v="2212"/>
  </r>
  <r>
    <x v="14"/>
    <n v="2009"/>
    <n v="20150"/>
  </r>
  <r>
    <x v="14"/>
    <n v="2009"/>
    <n v="21500"/>
  </r>
  <r>
    <x v="10"/>
    <n v="2009"/>
    <n v="21500"/>
  </r>
  <r>
    <x v="10"/>
    <n v="2009"/>
    <n v="20150"/>
  </r>
  <r>
    <x v="10"/>
    <n v="2009"/>
    <n v="24140"/>
  </r>
  <r>
    <x v="10"/>
    <n v="2009"/>
    <n v="29630"/>
  </r>
  <r>
    <x v="10"/>
    <n v="2009"/>
    <n v="24390"/>
  </r>
  <r>
    <x v="10"/>
    <n v="2009"/>
    <n v="28280"/>
  </r>
  <r>
    <x v="10"/>
    <n v="2009"/>
    <n v="24490"/>
  </r>
  <r>
    <x v="10"/>
    <n v="2009"/>
    <n v="22790"/>
  </r>
  <r>
    <x v="10"/>
    <n v="2009"/>
    <n v="25840"/>
  </r>
  <r>
    <x v="10"/>
    <n v="2009"/>
    <n v="23040"/>
  </r>
  <r>
    <x v="8"/>
    <n v="2009"/>
    <n v="30080"/>
  </r>
  <r>
    <x v="8"/>
    <n v="2009"/>
    <n v="24680"/>
  </r>
  <r>
    <x v="8"/>
    <n v="2009"/>
    <n v="26130"/>
  </r>
  <r>
    <x v="8"/>
    <n v="2009"/>
    <n v="28730"/>
  </r>
  <r>
    <x v="8"/>
    <n v="2009"/>
    <n v="24780"/>
  </r>
  <r>
    <x v="8"/>
    <n v="2009"/>
    <n v="23330"/>
  </r>
  <r>
    <x v="6"/>
    <n v="2009"/>
    <n v="23820"/>
  </r>
  <r>
    <x v="6"/>
    <n v="2009"/>
    <n v="26590"/>
  </r>
  <r>
    <x v="6"/>
    <n v="2009"/>
    <n v="25240"/>
  </r>
  <r>
    <x v="6"/>
    <n v="2009"/>
    <n v="25170"/>
  </r>
  <r>
    <x v="6"/>
    <n v="2009"/>
    <n v="31310"/>
  </r>
  <r>
    <x v="6"/>
    <n v="2009"/>
    <n v="29960"/>
  </r>
  <r>
    <x v="20"/>
    <n v="1720"/>
    <n v="19195"/>
  </r>
  <r>
    <x v="20"/>
    <n v="1720"/>
    <n v="20195"/>
  </r>
  <r>
    <x v="20"/>
    <n v="1720"/>
    <n v="16395"/>
  </r>
  <r>
    <x v="20"/>
    <n v="1720"/>
    <n v="18895"/>
  </r>
  <r>
    <x v="20"/>
    <n v="1720"/>
    <n v="17895"/>
  </r>
  <r>
    <x v="21"/>
    <n v="1720"/>
    <n v="16395"/>
  </r>
  <r>
    <x v="21"/>
    <n v="1720"/>
    <n v="18895"/>
  </r>
  <r>
    <x v="21"/>
    <n v="1720"/>
    <n v="19195"/>
  </r>
  <r>
    <x v="21"/>
    <n v="1720"/>
    <n v="20195"/>
  </r>
  <r>
    <x v="21"/>
    <n v="1720"/>
    <n v="17895"/>
  </r>
  <r>
    <x v="22"/>
    <n v="1720"/>
    <n v="19495"/>
  </r>
  <r>
    <x v="22"/>
    <n v="1720"/>
    <n v="21295"/>
  </r>
  <r>
    <x v="22"/>
    <n v="1720"/>
    <n v="22295"/>
  </r>
  <r>
    <x v="22"/>
    <n v="1720"/>
    <n v="18495"/>
  </r>
  <r>
    <x v="22"/>
    <n v="1720"/>
    <n v="17495"/>
  </r>
  <r>
    <x v="24"/>
    <n v="873"/>
    <n v="33600"/>
  </r>
  <r>
    <x v="24"/>
    <n v="873"/>
    <n v="42500"/>
  </r>
  <r>
    <x v="24"/>
    <n v="873"/>
    <n v="38600"/>
  </r>
  <r>
    <x v="24"/>
    <n v="873"/>
    <n v="25900"/>
  </r>
  <r>
    <x v="24"/>
    <n v="873"/>
    <n v="30600"/>
  </r>
  <r>
    <x v="24"/>
    <n v="873"/>
    <n v="32600"/>
  </r>
  <r>
    <x v="24"/>
    <n v="873"/>
    <n v="38600"/>
  </r>
  <r>
    <x v="24"/>
    <n v="873"/>
    <n v="36600"/>
  </r>
  <r>
    <x v="24"/>
    <n v="873"/>
    <n v="42500"/>
  </r>
  <r>
    <x v="24"/>
    <n v="873"/>
    <n v="36600"/>
  </r>
  <r>
    <x v="0"/>
    <n v="873"/>
    <n v="43240"/>
  </r>
  <r>
    <x v="0"/>
    <n v="873"/>
    <n v="34750"/>
  </r>
  <r>
    <x v="0"/>
    <n v="873"/>
    <n v="37390"/>
  </r>
  <r>
    <x v="0"/>
    <n v="873"/>
    <n v="33790"/>
  </r>
  <r>
    <x v="0"/>
    <n v="873"/>
    <n v="26930"/>
  </r>
  <r>
    <x v="0"/>
    <n v="873"/>
    <n v="39390"/>
  </r>
  <r>
    <x v="0"/>
    <n v="873"/>
    <n v="31770"/>
  </r>
  <r>
    <x v="1"/>
    <n v="873"/>
    <n v="34490"/>
  </r>
  <r>
    <x v="1"/>
    <n v="873"/>
    <n v="39890"/>
  </r>
  <r>
    <x v="1"/>
    <n v="873"/>
    <n v="32010"/>
  </r>
  <r>
    <x v="1"/>
    <n v="873"/>
    <n v="33490"/>
  </r>
  <r>
    <x v="1"/>
    <n v="873"/>
    <n v="37890"/>
  </r>
  <r>
    <x v="1"/>
    <n v="873"/>
    <n v="44280"/>
  </r>
  <r>
    <x v="1"/>
    <n v="873"/>
    <n v="27020"/>
  </r>
  <r>
    <x v="20"/>
    <n v="3105"/>
    <n v="66000"/>
  </r>
  <r>
    <x v="21"/>
    <n v="3105"/>
    <n v="81900"/>
  </r>
  <r>
    <x v="21"/>
    <n v="3105"/>
    <n v="66910"/>
  </r>
  <r>
    <x v="2"/>
    <n v="3105"/>
    <n v="77900"/>
  </r>
  <r>
    <x v="2"/>
    <n v="3105"/>
    <n v="68900"/>
  </r>
  <r>
    <x v="14"/>
    <n v="3105"/>
    <n v="69600"/>
  </r>
  <r>
    <x v="14"/>
    <n v="3105"/>
    <n v="77900"/>
  </r>
  <r>
    <x v="10"/>
    <n v="3105"/>
    <n v="79200"/>
  </r>
  <r>
    <x v="10"/>
    <n v="3105"/>
    <n v="70900"/>
  </r>
  <r>
    <x v="17"/>
    <n v="3105"/>
    <n v="82700"/>
  </r>
  <r>
    <x v="10"/>
    <n v="3105"/>
    <n v="106500"/>
  </r>
  <r>
    <x v="8"/>
    <n v="3105"/>
    <n v="108900"/>
  </r>
  <r>
    <x v="6"/>
    <n v="3105"/>
    <n v="110700"/>
  </r>
  <r>
    <x v="18"/>
    <n v="204"/>
    <n v="21100"/>
  </r>
  <r>
    <x v="18"/>
    <n v="204"/>
    <n v="20025"/>
  </r>
  <r>
    <x v="18"/>
    <n v="204"/>
    <n v="22000"/>
  </r>
  <r>
    <x v="18"/>
    <n v="204"/>
    <n v="20925"/>
  </r>
  <r>
    <x v="18"/>
    <n v="204"/>
    <n v="23320"/>
  </r>
  <r>
    <x v="26"/>
    <n v="204"/>
    <n v="20275"/>
  </r>
  <r>
    <x v="26"/>
    <n v="204"/>
    <n v="22250"/>
  </r>
  <r>
    <x v="26"/>
    <n v="204"/>
    <n v="21175"/>
  </r>
  <r>
    <x v="26"/>
    <n v="204"/>
    <n v="21350"/>
  </r>
  <r>
    <x v="26"/>
    <n v="204"/>
    <n v="23670"/>
  </r>
  <r>
    <x v="27"/>
    <n v="204"/>
    <n v="20325"/>
  </r>
  <r>
    <x v="27"/>
    <n v="204"/>
    <n v="21475"/>
  </r>
  <r>
    <x v="27"/>
    <n v="204"/>
    <n v="23845"/>
  </r>
  <r>
    <x v="27"/>
    <n v="204"/>
    <n v="21225"/>
  </r>
  <r>
    <x v="27"/>
    <n v="204"/>
    <n v="22375"/>
  </r>
  <r>
    <x v="23"/>
    <n v="454"/>
    <n v="33955"/>
  </r>
  <r>
    <x v="23"/>
    <n v="454"/>
    <n v="35705"/>
  </r>
  <r>
    <x v="16"/>
    <n v="454"/>
    <n v="35705"/>
  </r>
  <r>
    <x v="16"/>
    <n v="454"/>
    <n v="33955"/>
  </r>
  <r>
    <x v="17"/>
    <n v="454"/>
    <n v="36925"/>
  </r>
  <r>
    <x v="17"/>
    <n v="454"/>
    <n v="35125"/>
  </r>
  <r>
    <x v="18"/>
    <n v="454"/>
    <n v="35275"/>
  </r>
  <r>
    <x v="18"/>
    <n v="454"/>
    <n v="36675"/>
  </r>
  <r>
    <x v="26"/>
    <n v="454"/>
    <n v="36025"/>
  </r>
  <r>
    <x v="26"/>
    <n v="454"/>
    <n v="37425"/>
  </r>
  <r>
    <x v="27"/>
    <n v="454"/>
    <n v="36370"/>
  </r>
  <r>
    <x v="27"/>
    <n v="454"/>
    <n v="37770"/>
  </r>
  <r>
    <x v="10"/>
    <n v="454"/>
    <n v="40970"/>
  </r>
  <r>
    <x v="10"/>
    <n v="454"/>
    <n v="50220"/>
  </r>
  <r>
    <x v="10"/>
    <n v="454"/>
    <n v="48710"/>
  </r>
  <r>
    <x v="10"/>
    <n v="454"/>
    <n v="42370"/>
  </r>
  <r>
    <x v="8"/>
    <n v="454"/>
    <n v="49125"/>
  </r>
  <r>
    <x v="8"/>
    <n v="454"/>
    <n v="41900"/>
  </r>
  <r>
    <x v="8"/>
    <n v="454"/>
    <n v="43300"/>
  </r>
  <r>
    <x v="6"/>
    <n v="454"/>
    <n v="50320"/>
  </r>
  <r>
    <x v="6"/>
    <n v="454"/>
    <n v="48920"/>
  </r>
  <r>
    <x v="6"/>
    <n v="454"/>
    <n v="43020"/>
  </r>
  <r>
    <x v="6"/>
    <n v="454"/>
    <n v="44420"/>
  </r>
  <r>
    <x v="27"/>
    <n v="454"/>
    <n v="46060"/>
  </r>
  <r>
    <x v="27"/>
    <n v="454"/>
    <n v="44660"/>
  </r>
  <r>
    <x v="20"/>
    <n v="454"/>
    <n v="41180"/>
  </r>
  <r>
    <x v="20"/>
    <n v="454"/>
    <n v="42580"/>
  </r>
  <r>
    <x v="21"/>
    <n v="454"/>
    <n v="42080"/>
  </r>
  <r>
    <x v="21"/>
    <n v="454"/>
    <n v="43480"/>
  </r>
  <r>
    <x v="10"/>
    <n v="454"/>
    <n v="47620"/>
  </r>
  <r>
    <x v="10"/>
    <n v="454"/>
    <n v="49020"/>
  </r>
  <r>
    <x v="8"/>
    <n v="454"/>
    <n v="57045"/>
  </r>
  <r>
    <x v="8"/>
    <n v="454"/>
    <n v="53635"/>
  </r>
  <r>
    <x v="8"/>
    <n v="454"/>
    <n v="52235"/>
  </r>
  <r>
    <x v="6"/>
    <n v="454"/>
    <n v="53035"/>
  </r>
  <r>
    <x v="6"/>
    <n v="454"/>
    <n v="56495"/>
  </r>
  <r>
    <x v="4"/>
    <n v="586"/>
    <n v="7523"/>
  </r>
  <r>
    <x v="5"/>
    <n v="586"/>
    <n v="8147"/>
  </r>
  <r>
    <x v="19"/>
    <n v="586"/>
    <n v="8839"/>
  </r>
  <r>
    <x v="22"/>
    <n v="586"/>
    <n v="31930"/>
  </r>
  <r>
    <x v="22"/>
    <n v="586"/>
    <n v="26435"/>
  </r>
  <r>
    <x v="22"/>
    <n v="586"/>
    <n v="27860"/>
  </r>
  <r>
    <x v="22"/>
    <n v="586"/>
    <n v="31000"/>
  </r>
  <r>
    <x v="22"/>
    <n v="586"/>
    <n v="26435"/>
  </r>
  <r>
    <x v="22"/>
    <n v="586"/>
    <n v="31700"/>
  </r>
  <r>
    <x v="22"/>
    <n v="586"/>
    <n v="28560"/>
  </r>
  <r>
    <x v="24"/>
    <n v="586"/>
    <n v="32140"/>
  </r>
  <r>
    <x v="24"/>
    <n v="586"/>
    <n v="26645"/>
  </r>
  <r>
    <x v="24"/>
    <n v="586"/>
    <n v="32810"/>
  </r>
  <r>
    <x v="24"/>
    <n v="586"/>
    <n v="26645"/>
  </r>
  <r>
    <x v="24"/>
    <n v="586"/>
    <n v="32110"/>
  </r>
  <r>
    <x v="0"/>
    <n v="586"/>
    <n v="32960"/>
  </r>
  <r>
    <x v="0"/>
    <n v="586"/>
    <n v="32260"/>
  </r>
  <r>
    <x v="0"/>
    <n v="586"/>
    <n v="32290"/>
  </r>
  <r>
    <x v="0"/>
    <n v="586"/>
    <n v="26795"/>
  </r>
  <r>
    <x v="0"/>
    <n v="586"/>
    <n v="26795"/>
  </r>
  <r>
    <x v="3"/>
    <n v="1385"/>
    <n v="2000"/>
  </r>
  <r>
    <x v="3"/>
    <n v="1385"/>
    <n v="2000"/>
  </r>
  <r>
    <x v="3"/>
    <n v="1385"/>
    <n v="2000"/>
  </r>
  <r>
    <x v="3"/>
    <n v="1385"/>
    <n v="2000"/>
  </r>
  <r>
    <x v="3"/>
    <n v="1385"/>
    <n v="2000"/>
  </r>
  <r>
    <x v="3"/>
    <n v="1385"/>
    <n v="2000"/>
  </r>
  <r>
    <x v="3"/>
    <n v="1385"/>
    <n v="2000"/>
  </r>
  <r>
    <x v="4"/>
    <n v="1385"/>
    <n v="2000"/>
  </r>
  <r>
    <x v="4"/>
    <n v="1385"/>
    <n v="2000"/>
  </r>
  <r>
    <x v="4"/>
    <n v="1385"/>
    <n v="2000"/>
  </r>
  <r>
    <x v="4"/>
    <n v="1385"/>
    <n v="2000"/>
  </r>
  <r>
    <x v="4"/>
    <n v="1385"/>
    <n v="2000"/>
  </r>
  <r>
    <x v="4"/>
    <n v="1385"/>
    <n v="2000"/>
  </r>
  <r>
    <x v="4"/>
    <n v="1385"/>
    <n v="2000"/>
  </r>
  <r>
    <x v="4"/>
    <n v="1385"/>
    <n v="2000"/>
  </r>
  <r>
    <x v="4"/>
    <n v="1385"/>
    <n v="2000"/>
  </r>
  <r>
    <x v="4"/>
    <n v="1385"/>
    <n v="2000"/>
  </r>
  <r>
    <x v="4"/>
    <n v="1385"/>
    <n v="2000"/>
  </r>
  <r>
    <x v="4"/>
    <n v="1385"/>
    <n v="2000"/>
  </r>
  <r>
    <x v="5"/>
    <n v="1385"/>
    <n v="2000"/>
  </r>
  <r>
    <x v="5"/>
    <n v="1385"/>
    <n v="2000"/>
  </r>
  <r>
    <x v="5"/>
    <n v="1385"/>
    <n v="2000"/>
  </r>
  <r>
    <x v="5"/>
    <n v="1385"/>
    <n v="2000"/>
  </r>
  <r>
    <x v="5"/>
    <n v="1385"/>
    <n v="2000"/>
  </r>
  <r>
    <x v="5"/>
    <n v="1385"/>
    <n v="2000"/>
  </r>
  <r>
    <x v="5"/>
    <n v="1385"/>
    <n v="2000"/>
  </r>
  <r>
    <x v="5"/>
    <n v="1385"/>
    <n v="2000"/>
  </r>
  <r>
    <x v="5"/>
    <n v="1385"/>
    <n v="2000"/>
  </r>
  <r>
    <x v="5"/>
    <n v="1385"/>
    <n v="2000"/>
  </r>
  <r>
    <x v="5"/>
    <n v="1385"/>
    <n v="2000"/>
  </r>
  <r>
    <x v="5"/>
    <n v="1385"/>
    <n v="2000"/>
  </r>
  <r>
    <x v="16"/>
    <n v="1385"/>
    <n v="20984"/>
  </r>
  <r>
    <x v="16"/>
    <n v="1385"/>
    <n v="15406"/>
  </r>
  <r>
    <x v="16"/>
    <n v="1385"/>
    <n v="21474"/>
  </r>
  <r>
    <x v="16"/>
    <n v="1385"/>
    <n v="19757"/>
  </r>
  <r>
    <x v="16"/>
    <n v="1385"/>
    <n v="23539"/>
  </r>
  <r>
    <x v="16"/>
    <n v="1385"/>
    <n v="15943"/>
  </r>
  <r>
    <x v="16"/>
    <n v="1385"/>
    <n v="17284"/>
  </r>
  <r>
    <x v="16"/>
    <n v="1385"/>
    <n v="18169"/>
  </r>
  <r>
    <x v="16"/>
    <n v="1385"/>
    <n v="19434"/>
  </r>
  <r>
    <x v="16"/>
    <n v="1385"/>
    <n v="13961"/>
  </r>
  <r>
    <x v="16"/>
    <n v="1385"/>
    <n v="24063"/>
  </r>
  <r>
    <x v="16"/>
    <n v="1385"/>
    <n v="18519"/>
  </r>
  <r>
    <x v="16"/>
    <n v="1385"/>
    <n v="24462"/>
  </r>
  <r>
    <x v="16"/>
    <n v="1385"/>
    <n v="25990"/>
  </r>
  <r>
    <x v="16"/>
    <n v="1385"/>
    <n v="17169"/>
  </r>
  <r>
    <x v="16"/>
    <n v="1385"/>
    <n v="20209"/>
  </r>
  <r>
    <x v="16"/>
    <n v="1385"/>
    <n v="19209"/>
  </r>
  <r>
    <x v="16"/>
    <n v="1385"/>
    <n v="21499"/>
  </r>
  <r>
    <x v="16"/>
    <n v="1385"/>
    <n v="14961"/>
  </r>
  <r>
    <x v="16"/>
    <n v="1385"/>
    <n v="18944"/>
  </r>
  <r>
    <x v="17"/>
    <n v="1385"/>
    <n v="20780"/>
  </r>
  <r>
    <x v="17"/>
    <n v="1385"/>
    <n v="20270"/>
  </r>
  <r>
    <x v="17"/>
    <n v="1385"/>
    <n v="16905"/>
  </r>
  <r>
    <x v="17"/>
    <n v="1385"/>
    <n v="18780"/>
  </r>
  <r>
    <x v="17"/>
    <n v="1385"/>
    <n v="24370"/>
  </r>
  <r>
    <x v="17"/>
    <n v="1385"/>
    <n v="17570"/>
  </r>
  <r>
    <x v="17"/>
    <n v="1385"/>
    <n v="16570"/>
  </r>
  <r>
    <x v="17"/>
    <n v="1385"/>
    <n v="23985"/>
  </r>
  <r>
    <x v="17"/>
    <n v="1385"/>
    <n v="16220"/>
  </r>
  <r>
    <x v="17"/>
    <n v="1385"/>
    <n v="18905"/>
  </r>
  <r>
    <x v="17"/>
    <n v="1385"/>
    <n v="16120"/>
  </r>
  <r>
    <x v="17"/>
    <n v="1385"/>
    <n v="21820"/>
  </r>
  <r>
    <x v="17"/>
    <n v="1385"/>
    <n v="14770"/>
  </r>
  <r>
    <x v="17"/>
    <n v="1385"/>
    <n v="18120"/>
  </r>
  <r>
    <x v="18"/>
    <n v="1385"/>
    <n v="24660"/>
  </r>
  <r>
    <x v="9"/>
    <n v="549"/>
    <n v="2000"/>
  </r>
  <r>
    <x v="9"/>
    <n v="549"/>
    <n v="2000"/>
  </r>
  <r>
    <x v="9"/>
    <n v="549"/>
    <n v="2000"/>
  </r>
  <r>
    <x v="9"/>
    <n v="549"/>
    <n v="2000"/>
  </r>
  <r>
    <x v="9"/>
    <n v="549"/>
    <n v="2000"/>
  </r>
  <r>
    <x v="9"/>
    <n v="549"/>
    <n v="2000"/>
  </r>
  <r>
    <x v="7"/>
    <n v="549"/>
    <n v="2000"/>
  </r>
  <r>
    <x v="7"/>
    <n v="549"/>
    <n v="2000"/>
  </r>
  <r>
    <x v="7"/>
    <n v="549"/>
    <n v="2000"/>
  </r>
  <r>
    <x v="7"/>
    <n v="549"/>
    <n v="2000"/>
  </r>
  <r>
    <x v="7"/>
    <n v="549"/>
    <n v="2000"/>
  </r>
  <r>
    <x v="7"/>
    <n v="549"/>
    <n v="2000"/>
  </r>
  <r>
    <x v="7"/>
    <n v="549"/>
    <n v="2000"/>
  </r>
  <r>
    <x v="7"/>
    <n v="549"/>
    <n v="2000"/>
  </r>
  <r>
    <x v="7"/>
    <n v="549"/>
    <n v="2000"/>
  </r>
  <r>
    <x v="7"/>
    <n v="549"/>
    <n v="2000"/>
  </r>
  <r>
    <x v="7"/>
    <n v="549"/>
    <n v="2000"/>
  </r>
  <r>
    <x v="7"/>
    <n v="549"/>
    <n v="2000"/>
  </r>
  <r>
    <x v="9"/>
    <n v="549"/>
    <n v="2000"/>
  </r>
  <r>
    <x v="9"/>
    <n v="549"/>
    <n v="2000"/>
  </r>
  <r>
    <x v="9"/>
    <n v="549"/>
    <n v="2000"/>
  </r>
  <r>
    <x v="9"/>
    <n v="549"/>
    <n v="2000"/>
  </r>
  <r>
    <x v="9"/>
    <n v="549"/>
    <n v="2000"/>
  </r>
  <r>
    <x v="9"/>
    <n v="549"/>
    <n v="2000"/>
  </r>
  <r>
    <x v="9"/>
    <n v="549"/>
    <n v="2000"/>
  </r>
  <r>
    <x v="9"/>
    <n v="549"/>
    <n v="2000"/>
  </r>
  <r>
    <x v="9"/>
    <n v="549"/>
    <n v="2000"/>
  </r>
  <r>
    <x v="9"/>
    <n v="549"/>
    <n v="2000"/>
  </r>
  <r>
    <x v="9"/>
    <n v="549"/>
    <n v="2000"/>
  </r>
  <r>
    <x v="9"/>
    <n v="549"/>
    <n v="2000"/>
  </r>
  <r>
    <x v="9"/>
    <n v="549"/>
    <n v="2000"/>
  </r>
  <r>
    <x v="9"/>
    <n v="549"/>
    <n v="2000"/>
  </r>
  <r>
    <x v="9"/>
    <n v="549"/>
    <n v="2000"/>
  </r>
  <r>
    <x v="9"/>
    <n v="549"/>
    <n v="2000"/>
  </r>
  <r>
    <x v="9"/>
    <n v="549"/>
    <n v="2000"/>
  </r>
  <r>
    <x v="9"/>
    <n v="549"/>
    <n v="2000"/>
  </r>
  <r>
    <x v="9"/>
    <n v="549"/>
    <n v="2000"/>
  </r>
  <r>
    <x v="10"/>
    <n v="617"/>
    <n v="94400"/>
  </r>
  <r>
    <x v="10"/>
    <n v="617"/>
    <n v="141450"/>
  </r>
  <r>
    <x v="10"/>
    <n v="617"/>
    <n v="97400"/>
  </r>
  <r>
    <x v="10"/>
    <n v="617"/>
    <n v="160900"/>
  </r>
  <r>
    <x v="10"/>
    <n v="617"/>
    <n v="222000"/>
  </r>
  <r>
    <x v="10"/>
    <n v="617"/>
    <n v="230900"/>
  </r>
  <r>
    <x v="10"/>
    <n v="617"/>
    <n v="166900"/>
  </r>
  <r>
    <x v="10"/>
    <n v="617"/>
    <n v="119900"/>
  </r>
  <r>
    <x v="8"/>
    <n v="617"/>
    <n v="234050"/>
  </r>
  <r>
    <x v="8"/>
    <n v="617"/>
    <n v="121550"/>
  </r>
  <r>
    <x v="8"/>
    <n v="617"/>
    <n v="143250"/>
  </r>
  <r>
    <x v="8"/>
    <n v="617"/>
    <n v="95650"/>
  </r>
  <r>
    <x v="8"/>
    <n v="617"/>
    <n v="169050"/>
  </r>
  <r>
    <x v="8"/>
    <n v="617"/>
    <n v="98650"/>
  </r>
  <r>
    <x v="8"/>
    <n v="617"/>
    <n v="163150"/>
  </r>
  <r>
    <x v="8"/>
    <n v="617"/>
    <n v="224650"/>
  </r>
  <r>
    <x v="6"/>
    <n v="617"/>
    <n v="144700"/>
  </r>
  <r>
    <x v="6"/>
    <n v="617"/>
    <n v="99600"/>
  </r>
  <r>
    <x v="6"/>
    <n v="617"/>
    <n v="131400"/>
  </r>
  <r>
    <x v="6"/>
    <n v="617"/>
    <n v="170750"/>
  </r>
  <r>
    <x v="6"/>
    <n v="617"/>
    <n v="176400"/>
  </r>
  <r>
    <x v="6"/>
    <n v="617"/>
    <n v="226900"/>
  </r>
  <r>
    <x v="6"/>
    <n v="617"/>
    <n v="247900"/>
  </r>
  <r>
    <x v="6"/>
    <n v="617"/>
    <n v="96600"/>
  </r>
  <r>
    <x v="20"/>
    <n v="2202"/>
    <n v="34250"/>
  </r>
  <r>
    <x v="21"/>
    <n v="2202"/>
    <n v="37300"/>
  </r>
  <r>
    <x v="21"/>
    <n v="2202"/>
    <n v="36300"/>
  </r>
  <r>
    <x v="21"/>
    <n v="2202"/>
    <n v="34300"/>
  </r>
  <r>
    <x v="22"/>
    <n v="2202"/>
    <n v="36995"/>
  </r>
  <r>
    <x v="22"/>
    <n v="2202"/>
    <n v="34995"/>
  </r>
  <r>
    <x v="22"/>
    <n v="2202"/>
    <n v="37995"/>
  </r>
  <r>
    <x v="10"/>
    <n v="3105"/>
    <n v="41100"/>
  </r>
  <r>
    <x v="10"/>
    <n v="3105"/>
    <n v="47000"/>
  </r>
  <r>
    <x v="8"/>
    <n v="3105"/>
    <n v="42500"/>
  </r>
  <r>
    <x v="8"/>
    <n v="3105"/>
    <n v="48650"/>
  </r>
  <r>
    <x v="6"/>
    <n v="3105"/>
    <n v="48400"/>
  </r>
  <r>
    <x v="6"/>
    <n v="3105"/>
    <n v="42900"/>
  </r>
  <r>
    <x v="22"/>
    <n v="870"/>
    <n v="33800"/>
  </r>
  <r>
    <x v="22"/>
    <n v="870"/>
    <n v="32350"/>
  </r>
  <r>
    <x v="22"/>
    <n v="870"/>
    <n v="28550"/>
  </r>
  <r>
    <x v="24"/>
    <n v="870"/>
    <n v="31350"/>
  </r>
  <r>
    <x v="24"/>
    <n v="870"/>
    <n v="26200"/>
  </r>
  <r>
    <x v="24"/>
    <n v="870"/>
    <n v="31150"/>
  </r>
  <r>
    <x v="0"/>
    <n v="870"/>
    <n v="27750"/>
  </r>
  <r>
    <x v="0"/>
    <n v="870"/>
    <n v="31150"/>
  </r>
  <r>
    <x v="14"/>
    <n v="3105"/>
    <n v="49500"/>
  </r>
  <r>
    <x v="14"/>
    <n v="3105"/>
    <n v="54000"/>
  </r>
  <r>
    <x v="14"/>
    <n v="3105"/>
    <n v="48100"/>
  </r>
  <r>
    <x v="14"/>
    <n v="3105"/>
    <n v="55400"/>
  </r>
  <r>
    <x v="10"/>
    <n v="3105"/>
    <n v="48400"/>
  </r>
  <r>
    <x v="10"/>
    <n v="3105"/>
    <n v="54300"/>
  </r>
  <r>
    <x v="10"/>
    <n v="3105"/>
    <n v="55700"/>
  </r>
  <r>
    <x v="10"/>
    <n v="3105"/>
    <n v="49800"/>
  </r>
  <r>
    <x v="8"/>
    <n v="3105"/>
    <n v="56100"/>
  </r>
  <r>
    <x v="8"/>
    <n v="3105"/>
    <n v="55100"/>
  </r>
  <r>
    <x v="8"/>
    <n v="3105"/>
    <n v="50200"/>
  </r>
  <r>
    <x v="8"/>
    <n v="3105"/>
    <n v="49200"/>
  </r>
  <r>
    <x v="8"/>
    <n v="3105"/>
    <n v="67350"/>
  </r>
  <r>
    <x v="8"/>
    <n v="3105"/>
    <n v="59350"/>
  </r>
  <r>
    <x v="8"/>
    <n v="3105"/>
    <n v="61100"/>
  </r>
  <r>
    <x v="8"/>
    <n v="3105"/>
    <n v="54100"/>
  </r>
  <r>
    <x v="8"/>
    <n v="3105"/>
    <n v="60350"/>
  </r>
  <r>
    <x v="8"/>
    <n v="3105"/>
    <n v="53100"/>
  </r>
  <r>
    <x v="6"/>
    <n v="3105"/>
    <n v="53100"/>
  </r>
  <r>
    <x v="6"/>
    <n v="3105"/>
    <n v="61100"/>
  </r>
  <r>
    <x v="6"/>
    <n v="3105"/>
    <n v="54100"/>
  </r>
  <r>
    <x v="6"/>
    <n v="870"/>
    <n v="44200"/>
  </r>
  <r>
    <x v="10"/>
    <n v="870"/>
    <n v="35450"/>
  </r>
  <r>
    <x v="10"/>
    <n v="870"/>
    <n v="39250"/>
  </r>
  <r>
    <x v="10"/>
    <n v="870"/>
    <n v="34800"/>
  </r>
  <r>
    <x v="10"/>
    <n v="870"/>
    <n v="43800"/>
  </r>
  <r>
    <x v="10"/>
    <n v="870"/>
    <n v="42700"/>
  </r>
  <r>
    <x v="10"/>
    <n v="870"/>
    <n v="33950"/>
  </r>
  <r>
    <x v="10"/>
    <n v="870"/>
    <n v="33300"/>
  </r>
  <r>
    <x v="10"/>
    <n v="870"/>
    <n v="38150"/>
  </r>
  <r>
    <x v="8"/>
    <n v="870"/>
    <n v="38900"/>
  </r>
  <r>
    <x v="8"/>
    <n v="870"/>
    <n v="39450"/>
  </r>
  <r>
    <x v="8"/>
    <n v="870"/>
    <n v="59700"/>
  </r>
  <r>
    <x v="8"/>
    <n v="870"/>
    <n v="44400"/>
  </r>
  <r>
    <x v="8"/>
    <n v="870"/>
    <n v="35650"/>
  </r>
  <r>
    <x v="8"/>
    <n v="870"/>
    <n v="40400"/>
  </r>
  <r>
    <x v="8"/>
    <n v="870"/>
    <n v="47900"/>
  </r>
  <r>
    <x v="8"/>
    <n v="870"/>
    <n v="34150"/>
  </r>
  <r>
    <x v="8"/>
    <n v="870"/>
    <n v="38300"/>
  </r>
  <r>
    <x v="8"/>
    <n v="870"/>
    <n v="36800"/>
  </r>
  <r>
    <x v="8"/>
    <n v="870"/>
    <n v="43700"/>
  </r>
  <r>
    <x v="8"/>
    <n v="870"/>
    <n v="43300"/>
  </r>
  <r>
    <x v="8"/>
    <n v="870"/>
    <n v="43400"/>
  </r>
  <r>
    <x v="8"/>
    <n v="870"/>
    <n v="41900"/>
  </r>
  <r>
    <x v="8"/>
    <n v="870"/>
    <n v="44200"/>
  </r>
  <r>
    <x v="8"/>
    <n v="870"/>
    <n v="47700"/>
  </r>
  <r>
    <x v="6"/>
    <n v="870"/>
    <n v="33950"/>
  </r>
  <r>
    <x v="6"/>
    <n v="870"/>
    <n v="40800"/>
  </r>
  <r>
    <x v="6"/>
    <n v="870"/>
    <n v="36800"/>
  </r>
  <r>
    <x v="6"/>
    <n v="870"/>
    <n v="47400"/>
  </r>
  <r>
    <x v="10"/>
    <n v="3105"/>
    <n v="75500"/>
  </r>
  <r>
    <x v="8"/>
    <n v="3105"/>
    <n v="70900"/>
  </r>
  <r>
    <x v="8"/>
    <n v="3105"/>
    <n v="75300"/>
  </r>
  <r>
    <x v="6"/>
    <n v="3105"/>
    <n v="74100"/>
  </r>
  <r>
    <x v="6"/>
    <n v="3105"/>
    <n v="70900"/>
  </r>
  <r>
    <x v="13"/>
    <n v="870"/>
    <n v="2000"/>
  </r>
  <r>
    <x v="13"/>
    <n v="870"/>
    <n v="2000"/>
  </r>
  <r>
    <x v="13"/>
    <n v="870"/>
    <n v="2112"/>
  </r>
  <r>
    <x v="13"/>
    <n v="870"/>
    <n v="2232"/>
  </r>
  <r>
    <x v="15"/>
    <n v="870"/>
    <n v="2172"/>
  </r>
  <r>
    <x v="15"/>
    <n v="870"/>
    <n v="2286"/>
  </r>
  <r>
    <x v="15"/>
    <n v="870"/>
    <n v="2382"/>
  </r>
  <r>
    <x v="15"/>
    <n v="870"/>
    <n v="2384"/>
  </r>
  <r>
    <x v="25"/>
    <n v="870"/>
    <n v="2430"/>
  </r>
  <r>
    <x v="25"/>
    <n v="870"/>
    <n v="2637"/>
  </r>
  <r>
    <x v="25"/>
    <n v="870"/>
    <n v="2305"/>
  </r>
  <r>
    <x v="25"/>
    <n v="870"/>
    <n v="2500"/>
  </r>
  <r>
    <x v="25"/>
    <n v="870"/>
    <n v="2403"/>
  </r>
  <r>
    <x v="25"/>
    <n v="870"/>
    <n v="2608"/>
  </r>
  <r>
    <x v="10"/>
    <n v="3105"/>
    <n v="82500"/>
  </r>
  <r>
    <x v="8"/>
    <n v="3105"/>
    <n v="82900"/>
  </r>
  <r>
    <x v="6"/>
    <n v="3105"/>
    <n v="82900"/>
  </r>
  <r>
    <x v="6"/>
    <n v="3105"/>
    <n v="79900"/>
  </r>
  <r>
    <x v="14"/>
    <n v="870"/>
    <n v="39900"/>
  </r>
  <r>
    <x v="14"/>
    <n v="870"/>
    <n v="43950"/>
  </r>
  <r>
    <x v="10"/>
    <n v="870"/>
    <n v="45100"/>
  </r>
  <r>
    <x v="10"/>
    <n v="870"/>
    <n v="43950"/>
  </r>
  <r>
    <x v="10"/>
    <n v="870"/>
    <n v="41700"/>
  </r>
  <r>
    <x v="10"/>
    <n v="870"/>
    <n v="40500"/>
  </r>
  <r>
    <x v="8"/>
    <n v="870"/>
    <n v="48375"/>
  </r>
  <r>
    <x v="8"/>
    <n v="870"/>
    <n v="43450"/>
  </r>
  <r>
    <x v="10"/>
    <n v="3105"/>
    <n v="114900"/>
  </r>
  <r>
    <x v="8"/>
    <n v="3105"/>
    <n v="114900"/>
  </r>
  <r>
    <x v="8"/>
    <n v="3105"/>
    <n v="114900"/>
  </r>
  <r>
    <x v="6"/>
    <n v="3105"/>
    <n v="115900"/>
  </r>
  <r>
    <x v="13"/>
    <n v="870"/>
    <n v="2269"/>
  </r>
  <r>
    <x v="6"/>
    <n v="870"/>
    <n v="46950"/>
  </r>
  <r>
    <x v="6"/>
    <n v="870"/>
    <n v="52950"/>
  </r>
  <r>
    <x v="6"/>
    <n v="870"/>
    <n v="50450"/>
  </r>
  <r>
    <x v="6"/>
    <n v="870"/>
    <n v="56250"/>
  </r>
  <r>
    <x v="17"/>
    <n v="549"/>
    <n v="24450"/>
  </r>
  <r>
    <x v="17"/>
    <n v="549"/>
    <n v="22050"/>
  </r>
  <r>
    <x v="18"/>
    <n v="549"/>
    <n v="22695"/>
  </r>
  <r>
    <x v="18"/>
    <n v="549"/>
    <n v="25195"/>
  </r>
  <r>
    <x v="26"/>
    <n v="549"/>
    <n v="22930"/>
  </r>
  <r>
    <x v="26"/>
    <n v="549"/>
    <n v="25430"/>
  </r>
  <r>
    <x v="17"/>
    <n v="549"/>
    <n v="23690"/>
  </r>
  <r>
    <x v="17"/>
    <n v="549"/>
    <n v="25690"/>
  </r>
  <r>
    <x v="18"/>
    <n v="549"/>
    <n v="24195"/>
  </r>
  <r>
    <x v="18"/>
    <n v="549"/>
    <n v="26195"/>
  </r>
  <r>
    <x v="26"/>
    <n v="549"/>
    <n v="24430"/>
  </r>
  <r>
    <x v="26"/>
    <n v="549"/>
    <n v="26430"/>
  </r>
  <r>
    <x v="4"/>
    <n v="481"/>
    <n v="2000"/>
  </r>
  <r>
    <x v="4"/>
    <n v="481"/>
    <n v="2000"/>
  </r>
  <r>
    <x v="5"/>
    <n v="481"/>
    <n v="2000"/>
  </r>
  <r>
    <x v="19"/>
    <n v="481"/>
    <n v="2000"/>
  </r>
  <r>
    <x v="10"/>
    <n v="1439"/>
    <n v="33000"/>
  </r>
  <r>
    <x v="10"/>
    <n v="1439"/>
    <n v="31250"/>
  </r>
  <r>
    <x v="10"/>
    <n v="1439"/>
    <n v="24950"/>
  </r>
  <r>
    <x v="10"/>
    <n v="1439"/>
    <n v="26700"/>
  </r>
  <r>
    <x v="10"/>
    <n v="1439"/>
    <n v="33000"/>
  </r>
  <r>
    <x v="10"/>
    <n v="1439"/>
    <n v="31250"/>
  </r>
  <r>
    <x v="8"/>
    <n v="1439"/>
    <n v="33000"/>
  </r>
  <r>
    <x v="8"/>
    <n v="1439"/>
    <n v="24950"/>
  </r>
  <r>
    <x v="8"/>
    <n v="1439"/>
    <n v="26700"/>
  </r>
  <r>
    <x v="8"/>
    <n v="1439"/>
    <n v="31250"/>
  </r>
  <r>
    <x v="6"/>
    <n v="1439"/>
    <n v="33450"/>
  </r>
  <r>
    <x v="6"/>
    <n v="1439"/>
    <n v="31700"/>
  </r>
  <r>
    <x v="6"/>
    <n v="1439"/>
    <n v="38250"/>
  </r>
  <r>
    <x v="6"/>
    <n v="1439"/>
    <n v="25350"/>
  </r>
  <r>
    <x v="6"/>
    <n v="1439"/>
    <n v="27100"/>
  </r>
  <r>
    <x v="6"/>
    <n v="1439"/>
    <n v="36500"/>
  </r>
  <r>
    <x v="10"/>
    <n v="1439"/>
    <n v="30150"/>
  </r>
  <r>
    <x v="10"/>
    <n v="1439"/>
    <n v="36000"/>
  </r>
  <r>
    <x v="10"/>
    <n v="1439"/>
    <n v="31900"/>
  </r>
  <r>
    <x v="10"/>
    <n v="1439"/>
    <n v="34250"/>
  </r>
  <r>
    <x v="10"/>
    <n v="1439"/>
    <n v="34250"/>
  </r>
  <r>
    <x v="10"/>
    <n v="1439"/>
    <n v="36000"/>
  </r>
  <r>
    <x v="8"/>
    <n v="1439"/>
    <n v="32150"/>
  </r>
  <r>
    <x v="8"/>
    <n v="1439"/>
    <n v="30400"/>
  </r>
  <r>
    <x v="8"/>
    <n v="1439"/>
    <n v="36250"/>
  </r>
  <r>
    <x v="8"/>
    <n v="1439"/>
    <n v="34500"/>
  </r>
  <r>
    <x v="6"/>
    <n v="1439"/>
    <n v="36700"/>
  </r>
  <r>
    <x v="6"/>
    <n v="1439"/>
    <n v="38700"/>
  </r>
  <r>
    <x v="6"/>
    <n v="1439"/>
    <n v="40450"/>
  </r>
  <r>
    <x v="6"/>
    <n v="1439"/>
    <n v="34950"/>
  </r>
  <r>
    <x v="6"/>
    <n v="1439"/>
    <n v="41150"/>
  </r>
  <r>
    <x v="6"/>
    <n v="1439"/>
    <n v="30800"/>
  </r>
  <r>
    <x v="6"/>
    <n v="1439"/>
    <n v="32550"/>
  </r>
  <r>
    <x v="6"/>
    <n v="1439"/>
    <n v="39400"/>
  </r>
  <r>
    <x v="14"/>
    <n v="549"/>
    <n v="29215"/>
  </r>
  <r>
    <x v="14"/>
    <n v="549"/>
    <n v="32760"/>
  </r>
  <r>
    <x v="14"/>
    <n v="549"/>
    <n v="33420"/>
  </r>
  <r>
    <x v="14"/>
    <n v="549"/>
    <n v="27710"/>
  </r>
  <r>
    <x v="14"/>
    <n v="549"/>
    <n v="32535"/>
  </r>
  <r>
    <x v="14"/>
    <n v="549"/>
    <n v="31075"/>
  </r>
  <r>
    <x v="10"/>
    <n v="549"/>
    <n v="32875"/>
  </r>
  <r>
    <x v="10"/>
    <n v="549"/>
    <n v="31415"/>
  </r>
  <r>
    <x v="10"/>
    <n v="549"/>
    <n v="29555"/>
  </r>
  <r>
    <x v="10"/>
    <n v="549"/>
    <n v="33760"/>
  </r>
  <r>
    <x v="8"/>
    <n v="549"/>
    <n v="32455"/>
  </r>
  <r>
    <x v="8"/>
    <n v="549"/>
    <n v="33915"/>
  </r>
  <r>
    <x v="8"/>
    <n v="549"/>
    <n v="34800"/>
  </r>
  <r>
    <x v="8"/>
    <n v="549"/>
    <n v="30595"/>
  </r>
  <r>
    <x v="14"/>
    <n v="549"/>
    <n v="30970"/>
  </r>
  <r>
    <x v="14"/>
    <n v="549"/>
    <n v="36030"/>
  </r>
  <r>
    <x v="14"/>
    <n v="549"/>
    <n v="31865"/>
  </r>
  <r>
    <x v="14"/>
    <n v="549"/>
    <n v="34525"/>
  </r>
  <r>
    <x v="14"/>
    <n v="549"/>
    <n v="34160"/>
  </r>
  <r>
    <x v="10"/>
    <n v="549"/>
    <n v="36355"/>
  </r>
  <r>
    <x v="10"/>
    <n v="549"/>
    <n v="34015"/>
  </r>
  <r>
    <x v="10"/>
    <n v="549"/>
    <n v="35915"/>
  </r>
  <r>
    <x v="10"/>
    <n v="549"/>
    <n v="36700"/>
  </r>
  <r>
    <x v="10"/>
    <n v="549"/>
    <n v="32190"/>
  </r>
  <r>
    <x v="10"/>
    <n v="549"/>
    <n v="34485"/>
  </r>
  <r>
    <x v="8"/>
    <n v="549"/>
    <n v="32990"/>
  </r>
  <r>
    <x v="8"/>
    <n v="549"/>
    <n v="37155"/>
  </r>
  <r>
    <x v="8"/>
    <n v="549"/>
    <n v="37500"/>
  </r>
  <r>
    <x v="8"/>
    <n v="549"/>
    <n v="35285"/>
  </r>
  <r>
    <x v="8"/>
    <n v="549"/>
    <n v="36715"/>
  </r>
  <r>
    <x v="8"/>
    <n v="549"/>
    <n v="34815"/>
  </r>
  <r>
    <x v="13"/>
    <n v="454"/>
    <n v="3211"/>
  </r>
  <r>
    <x v="15"/>
    <n v="454"/>
    <n v="3665"/>
  </r>
  <r>
    <x v="25"/>
    <n v="454"/>
    <n v="4024"/>
  </r>
  <r>
    <x v="13"/>
    <n v="454"/>
    <n v="3442"/>
  </r>
  <r>
    <x v="15"/>
    <n v="454"/>
    <n v="4031"/>
  </r>
  <r>
    <x v="25"/>
    <n v="454"/>
    <n v="4404"/>
  </r>
  <r>
    <x v="21"/>
    <n v="454"/>
    <n v="66355"/>
  </r>
  <r>
    <x v="22"/>
    <n v="454"/>
    <n v="66805"/>
  </r>
  <r>
    <x v="24"/>
    <n v="454"/>
    <n v="68405"/>
  </r>
  <r>
    <x v="4"/>
    <n v="1439"/>
    <n v="2000"/>
  </r>
  <r>
    <x v="4"/>
    <n v="1439"/>
    <n v="2000"/>
  </r>
  <r>
    <x v="4"/>
    <n v="1439"/>
    <n v="2000"/>
  </r>
  <r>
    <x v="5"/>
    <n v="1439"/>
    <n v="2000"/>
  </r>
  <r>
    <x v="5"/>
    <n v="1439"/>
    <n v="2000"/>
  </r>
  <r>
    <x v="5"/>
    <n v="1439"/>
    <n v="2000"/>
  </r>
  <r>
    <x v="19"/>
    <n v="1439"/>
    <n v="2000"/>
  </r>
  <r>
    <x v="19"/>
    <n v="1439"/>
    <n v="2000"/>
  </r>
  <r>
    <x v="19"/>
    <n v="1439"/>
    <n v="2000"/>
  </r>
  <r>
    <x v="21"/>
    <n v="1013"/>
    <n v="32715"/>
  </r>
  <r>
    <x v="21"/>
    <n v="1013"/>
    <n v="26600"/>
  </r>
  <r>
    <x v="21"/>
    <n v="1013"/>
    <n v="24415"/>
  </r>
  <r>
    <x v="21"/>
    <n v="1013"/>
    <n v="20865"/>
  </r>
  <r>
    <x v="21"/>
    <n v="1013"/>
    <n v="19840"/>
  </r>
  <r>
    <x v="21"/>
    <n v="1013"/>
    <n v="28415"/>
  </r>
  <r>
    <x v="21"/>
    <n v="1013"/>
    <n v="29275"/>
  </r>
  <r>
    <x v="22"/>
    <n v="1013"/>
    <n v="25920"/>
  </r>
  <r>
    <x v="22"/>
    <n v="1013"/>
    <n v="20915"/>
  </r>
  <r>
    <x v="22"/>
    <n v="1013"/>
    <n v="30270"/>
  </r>
  <r>
    <x v="22"/>
    <n v="1013"/>
    <n v="35125"/>
  </r>
  <r>
    <x v="22"/>
    <n v="1013"/>
    <n v="20515"/>
  </r>
  <r>
    <x v="22"/>
    <n v="1013"/>
    <n v="27790"/>
  </r>
  <r>
    <x v="22"/>
    <n v="1013"/>
    <n v="21810"/>
  </r>
  <r>
    <x v="22"/>
    <n v="1013"/>
    <n v="23040"/>
  </r>
  <r>
    <x v="24"/>
    <n v="1013"/>
    <n v="32710"/>
  </r>
  <r>
    <x v="24"/>
    <n v="1013"/>
    <n v="22115"/>
  </r>
  <r>
    <x v="24"/>
    <n v="1013"/>
    <n v="29210"/>
  </r>
  <r>
    <x v="24"/>
    <n v="1013"/>
    <n v="27850"/>
  </r>
  <r>
    <x v="24"/>
    <n v="1013"/>
    <n v="20120"/>
  </r>
  <r>
    <x v="10"/>
    <n v="1720"/>
    <n v="36300"/>
  </r>
  <r>
    <x v="10"/>
    <n v="1720"/>
    <n v="26100"/>
  </r>
  <r>
    <x v="10"/>
    <n v="1720"/>
    <n v="32300"/>
  </r>
  <r>
    <x v="10"/>
    <n v="1720"/>
    <n v="39700"/>
  </r>
  <r>
    <x v="10"/>
    <n v="1720"/>
    <n v="28300"/>
  </r>
  <r>
    <x v="8"/>
    <n v="1720"/>
    <n v="28500"/>
  </r>
  <r>
    <x v="8"/>
    <n v="1720"/>
    <n v="26400"/>
  </r>
  <r>
    <x v="8"/>
    <n v="1720"/>
    <n v="39900"/>
  </r>
  <r>
    <x v="8"/>
    <n v="1720"/>
    <n v="32700"/>
  </r>
  <r>
    <x v="8"/>
    <n v="1720"/>
    <n v="36400"/>
  </r>
  <r>
    <x v="6"/>
    <n v="1720"/>
    <n v="41900"/>
  </r>
  <r>
    <x v="6"/>
    <n v="1720"/>
    <n v="28850"/>
  </r>
  <r>
    <x v="6"/>
    <n v="1720"/>
    <n v="33600"/>
  </r>
  <r>
    <x v="6"/>
    <n v="1720"/>
    <n v="36900"/>
  </r>
  <r>
    <x v="6"/>
    <n v="1720"/>
    <n v="26800"/>
  </r>
  <r>
    <x v="10"/>
    <n v="2009"/>
    <n v="20720"/>
  </r>
  <r>
    <x v="10"/>
    <n v="2009"/>
    <n v="17780"/>
  </r>
  <r>
    <x v="10"/>
    <n v="2009"/>
    <n v="18350"/>
  </r>
  <r>
    <x v="10"/>
    <n v="2009"/>
    <n v="16530"/>
  </r>
  <r>
    <x v="10"/>
    <n v="2009"/>
    <n v="17380"/>
  </r>
  <r>
    <x v="10"/>
    <n v="2009"/>
    <n v="19960"/>
  </r>
  <r>
    <x v="8"/>
    <n v="2009"/>
    <n v="22170"/>
  </r>
  <r>
    <x v="8"/>
    <n v="2009"/>
    <n v="20410"/>
  </r>
  <r>
    <x v="8"/>
    <n v="2009"/>
    <n v="16780"/>
  </r>
  <r>
    <x v="8"/>
    <n v="2009"/>
    <n v="18550"/>
  </r>
  <r>
    <x v="8"/>
    <n v="2009"/>
    <n v="18160"/>
  </r>
  <r>
    <x v="8"/>
    <n v="2009"/>
    <n v="17760"/>
  </r>
  <r>
    <x v="6"/>
    <n v="2009"/>
    <n v="21500"/>
  </r>
  <r>
    <x v="6"/>
    <n v="2009"/>
    <n v="21990"/>
  </r>
  <r>
    <x v="6"/>
    <n v="2009"/>
    <n v="18790"/>
  </r>
  <r>
    <x v="6"/>
    <n v="2009"/>
    <n v="16990"/>
  </r>
  <r>
    <x v="6"/>
    <n v="2009"/>
    <n v="19990"/>
  </r>
  <r>
    <x v="6"/>
    <n v="2009"/>
    <n v="17990"/>
  </r>
  <r>
    <x v="6"/>
    <n v="2009"/>
    <n v="21990"/>
  </r>
  <r>
    <x v="15"/>
    <n v="1720"/>
    <n v="2000"/>
  </r>
  <r>
    <x v="15"/>
    <n v="1720"/>
    <n v="2000"/>
  </r>
  <r>
    <x v="25"/>
    <n v="1720"/>
    <n v="2000"/>
  </r>
  <r>
    <x v="25"/>
    <n v="1720"/>
    <n v="2000"/>
  </r>
  <r>
    <x v="23"/>
    <n v="1720"/>
    <n v="10845"/>
  </r>
  <r>
    <x v="23"/>
    <n v="1720"/>
    <n v="12445"/>
  </r>
  <r>
    <x v="23"/>
    <n v="1720"/>
    <n v="11820"/>
  </r>
  <r>
    <x v="23"/>
    <n v="1720"/>
    <n v="13420"/>
  </r>
  <r>
    <x v="10"/>
    <n v="2031"/>
    <n v="64320"/>
  </r>
  <r>
    <x v="10"/>
    <n v="2031"/>
    <n v="47620"/>
  </r>
  <r>
    <x v="10"/>
    <n v="2031"/>
    <n v="56580"/>
  </r>
  <r>
    <x v="10"/>
    <n v="2031"/>
    <n v="61095"/>
  </r>
  <r>
    <x v="10"/>
    <n v="2031"/>
    <n v="47620"/>
  </r>
  <r>
    <x v="10"/>
    <n v="2031"/>
    <n v="53355"/>
  </r>
  <r>
    <x v="10"/>
    <n v="2031"/>
    <n v="56580"/>
  </r>
  <r>
    <x v="10"/>
    <n v="2031"/>
    <n v="64320"/>
  </r>
  <r>
    <x v="10"/>
    <n v="2031"/>
    <n v="44395"/>
  </r>
  <r>
    <x v="8"/>
    <n v="2031"/>
    <n v="61855"/>
  </r>
  <r>
    <x v="8"/>
    <n v="2031"/>
    <n v="57340"/>
  </r>
  <r>
    <x v="8"/>
    <n v="2031"/>
    <n v="45325"/>
  </r>
  <r>
    <x v="8"/>
    <n v="2031"/>
    <n v="65080"/>
  </r>
  <r>
    <x v="8"/>
    <n v="2031"/>
    <n v="65080"/>
  </r>
  <r>
    <x v="8"/>
    <n v="2031"/>
    <n v="57340"/>
  </r>
  <r>
    <x v="8"/>
    <n v="2031"/>
    <n v="48550"/>
  </r>
  <r>
    <x v="8"/>
    <n v="2031"/>
    <n v="54115"/>
  </r>
  <r>
    <x v="8"/>
    <n v="2031"/>
    <n v="48550"/>
  </r>
  <r>
    <x v="6"/>
    <n v="2031"/>
    <n v="48685"/>
  </r>
  <r>
    <x v="6"/>
    <n v="2031"/>
    <n v="65215"/>
  </r>
  <r>
    <x v="6"/>
    <n v="2031"/>
    <n v="45460"/>
  </r>
  <r>
    <x v="6"/>
    <n v="2031"/>
    <n v="57475"/>
  </r>
  <r>
    <x v="6"/>
    <n v="2031"/>
    <n v="57475"/>
  </r>
  <r>
    <x v="6"/>
    <n v="2031"/>
    <n v="54250"/>
  </r>
  <r>
    <x v="6"/>
    <n v="2031"/>
    <n v="48685"/>
  </r>
  <r>
    <x v="6"/>
    <n v="2031"/>
    <n v="65215"/>
  </r>
  <r>
    <x v="6"/>
    <n v="2031"/>
    <n v="61990"/>
  </r>
  <r>
    <x v="16"/>
    <n v="1624"/>
    <n v="44399"/>
  </r>
  <r>
    <x v="16"/>
    <n v="1624"/>
    <n v="49705"/>
  </r>
  <r>
    <x v="17"/>
    <n v="1624"/>
    <n v="51650"/>
  </r>
  <r>
    <x v="17"/>
    <n v="1624"/>
    <n v="45535"/>
  </r>
  <r>
    <x v="18"/>
    <n v="1624"/>
    <n v="45975"/>
  </r>
  <r>
    <x v="3"/>
    <n v="1851"/>
    <n v="2000"/>
  </r>
  <r>
    <x v="3"/>
    <n v="1851"/>
    <n v="2000"/>
  </r>
  <r>
    <x v="3"/>
    <n v="1851"/>
    <n v="2000"/>
  </r>
  <r>
    <x v="3"/>
    <n v="1851"/>
    <n v="2000"/>
  </r>
  <r>
    <x v="3"/>
    <n v="1851"/>
    <n v="2000"/>
  </r>
  <r>
    <x v="3"/>
    <n v="1851"/>
    <n v="2000"/>
  </r>
  <r>
    <x v="3"/>
    <n v="1851"/>
    <n v="2000"/>
  </r>
  <r>
    <x v="3"/>
    <n v="1851"/>
    <n v="2000"/>
  </r>
  <r>
    <x v="3"/>
    <n v="1851"/>
    <n v="2000"/>
  </r>
  <r>
    <x v="3"/>
    <n v="1851"/>
    <n v="2000"/>
  </r>
  <r>
    <x v="3"/>
    <n v="1851"/>
    <n v="2000"/>
  </r>
  <r>
    <x v="3"/>
    <n v="1851"/>
    <n v="2000"/>
  </r>
  <r>
    <x v="4"/>
    <n v="1851"/>
    <n v="2000"/>
  </r>
  <r>
    <x v="4"/>
    <n v="1851"/>
    <n v="2000"/>
  </r>
  <r>
    <x v="4"/>
    <n v="1851"/>
    <n v="2000"/>
  </r>
  <r>
    <x v="4"/>
    <n v="1851"/>
    <n v="2000"/>
  </r>
  <r>
    <x v="4"/>
    <n v="1851"/>
    <n v="2000"/>
  </r>
  <r>
    <x v="4"/>
    <n v="1851"/>
    <n v="2000"/>
  </r>
  <r>
    <x v="5"/>
    <n v="1851"/>
    <n v="2000"/>
  </r>
  <r>
    <x v="5"/>
    <n v="1851"/>
    <n v="2000"/>
  </r>
  <r>
    <x v="5"/>
    <n v="1851"/>
    <n v="2000"/>
  </r>
  <r>
    <x v="5"/>
    <n v="1851"/>
    <n v="2000"/>
  </r>
  <r>
    <x v="10"/>
    <n v="5657"/>
    <n v="61295"/>
  </r>
  <r>
    <x v="10"/>
    <n v="5657"/>
    <n v="47795"/>
  </r>
  <r>
    <x v="8"/>
    <n v="5657"/>
    <n v="61295"/>
  </r>
  <r>
    <x v="8"/>
    <n v="5657"/>
    <n v="47795"/>
  </r>
  <r>
    <x v="6"/>
    <n v="5657"/>
    <n v="61795"/>
  </r>
  <r>
    <x v="6"/>
    <n v="5657"/>
    <n v="54295"/>
  </r>
  <r>
    <x v="1"/>
    <n v="5657"/>
    <n v="48810"/>
  </r>
  <r>
    <x v="2"/>
    <n v="5657"/>
    <n v="59200"/>
  </r>
  <r>
    <x v="2"/>
    <n v="5657"/>
    <n v="54200"/>
  </r>
  <r>
    <x v="14"/>
    <n v="5657"/>
    <n v="55110"/>
  </r>
  <r>
    <x v="14"/>
    <n v="5657"/>
    <n v="60110"/>
  </r>
  <r>
    <x v="11"/>
    <n v="481"/>
    <n v="2000"/>
  </r>
  <r>
    <x v="11"/>
    <n v="481"/>
    <n v="2000"/>
  </r>
  <r>
    <x v="11"/>
    <n v="481"/>
    <n v="2000"/>
  </r>
  <r>
    <x v="11"/>
    <n v="481"/>
    <n v="2000"/>
  </r>
  <r>
    <x v="11"/>
    <n v="481"/>
    <n v="2000"/>
  </r>
  <r>
    <x v="11"/>
    <n v="481"/>
    <n v="2000"/>
  </r>
  <r>
    <x v="12"/>
    <n v="481"/>
    <n v="2000"/>
  </r>
  <r>
    <x v="12"/>
    <n v="481"/>
    <n v="2000"/>
  </r>
  <r>
    <x v="12"/>
    <n v="481"/>
    <n v="2000"/>
  </r>
  <r>
    <x v="12"/>
    <n v="481"/>
    <n v="2002"/>
  </r>
  <r>
    <x v="12"/>
    <n v="481"/>
    <n v="2000"/>
  </r>
  <r>
    <x v="12"/>
    <n v="481"/>
    <n v="2000"/>
  </r>
  <r>
    <x v="12"/>
    <n v="481"/>
    <n v="2000"/>
  </r>
  <r>
    <x v="13"/>
    <n v="481"/>
    <n v="2000"/>
  </r>
  <r>
    <x v="13"/>
    <n v="481"/>
    <n v="2000"/>
  </r>
  <r>
    <x v="13"/>
    <n v="481"/>
    <n v="2107"/>
  </r>
  <r>
    <x v="13"/>
    <n v="481"/>
    <n v="2125"/>
  </r>
  <r>
    <x v="13"/>
    <n v="481"/>
    <n v="2078"/>
  </r>
  <r>
    <x v="13"/>
    <n v="481"/>
    <n v="2000"/>
  </r>
  <r>
    <x v="13"/>
    <n v="481"/>
    <n v="2019"/>
  </r>
  <r>
    <x v="13"/>
    <n v="481"/>
    <n v="2000"/>
  </r>
  <r>
    <x v="13"/>
    <n v="481"/>
    <n v="2027"/>
  </r>
  <r>
    <x v="13"/>
    <n v="481"/>
    <n v="2153"/>
  </r>
  <r>
    <x v="10"/>
    <n v="2031"/>
    <n v="42880"/>
  </r>
  <r>
    <x v="10"/>
    <n v="2031"/>
    <n v="37400"/>
  </r>
  <r>
    <x v="10"/>
    <n v="2031"/>
    <n v="40655"/>
  </r>
  <r>
    <x v="10"/>
    <n v="2031"/>
    <n v="37445"/>
  </r>
  <r>
    <x v="10"/>
    <n v="2031"/>
    <n v="35200"/>
  </r>
  <r>
    <x v="10"/>
    <n v="2031"/>
    <n v="41035"/>
  </r>
  <r>
    <x v="10"/>
    <n v="2031"/>
    <n v="35000"/>
  </r>
  <r>
    <x v="10"/>
    <n v="2031"/>
    <n v="33960"/>
  </r>
  <r>
    <x v="10"/>
    <n v="2031"/>
    <n v="46250"/>
  </r>
  <r>
    <x v="10"/>
    <n v="2031"/>
    <n v="41750"/>
  </r>
  <r>
    <x v="10"/>
    <n v="2031"/>
    <n v="28700"/>
  </r>
  <r>
    <x v="10"/>
    <n v="2031"/>
    <n v="45120"/>
  </r>
  <r>
    <x v="10"/>
    <n v="2031"/>
    <n v="31630"/>
  </r>
  <r>
    <x v="10"/>
    <n v="2031"/>
    <n v="31430"/>
  </r>
  <r>
    <x v="10"/>
    <n v="2031"/>
    <n v="38455"/>
  </r>
  <r>
    <x v="10"/>
    <n v="2031"/>
    <n v="39780"/>
  </r>
  <r>
    <x v="10"/>
    <n v="2031"/>
    <n v="26595"/>
  </r>
  <r>
    <x v="8"/>
    <n v="2031"/>
    <n v="34180"/>
  </r>
  <r>
    <x v="8"/>
    <n v="2031"/>
    <n v="38605"/>
  </r>
  <r>
    <x v="8"/>
    <n v="2031"/>
    <n v="35410"/>
  </r>
  <r>
    <x v="8"/>
    <n v="2031"/>
    <n v="31840"/>
  </r>
  <r>
    <x v="8"/>
    <n v="2031"/>
    <n v="37620"/>
  </r>
  <r>
    <x v="8"/>
    <n v="2031"/>
    <n v="31640"/>
  </r>
  <r>
    <x v="8"/>
    <n v="2031"/>
    <n v="41245"/>
  </r>
  <r>
    <x v="8"/>
    <n v="2031"/>
    <n v="40815"/>
  </r>
  <r>
    <x v="8"/>
    <n v="2031"/>
    <n v="28850"/>
  </r>
  <r>
    <x v="8"/>
    <n v="2031"/>
    <n v="41900"/>
  </r>
  <r>
    <x v="8"/>
    <n v="2031"/>
    <n v="43040"/>
  </r>
  <r>
    <x v="8"/>
    <n v="2031"/>
    <n v="39930"/>
  </r>
  <r>
    <x v="8"/>
    <n v="2031"/>
    <n v="46410"/>
  </r>
  <r>
    <x v="8"/>
    <n v="2031"/>
    <n v="37655"/>
  </r>
  <r>
    <x v="8"/>
    <n v="2031"/>
    <n v="35210"/>
  </r>
  <r>
    <x v="8"/>
    <n v="2031"/>
    <n v="45270"/>
  </r>
  <r>
    <x v="8"/>
    <n v="2031"/>
    <n v="26745"/>
  </r>
  <r>
    <x v="6"/>
    <n v="2031"/>
    <n v="29750"/>
  </r>
  <r>
    <x v="6"/>
    <n v="2031"/>
    <n v="32740"/>
  </r>
  <r>
    <x v="6"/>
    <n v="2031"/>
    <n v="35080"/>
  </r>
  <r>
    <x v="6"/>
    <n v="2031"/>
    <n v="43940"/>
  </r>
  <r>
    <x v="6"/>
    <n v="2031"/>
    <n v="42800"/>
  </r>
  <r>
    <x v="6"/>
    <n v="2031"/>
    <n v="41715"/>
  </r>
  <r>
    <x v="6"/>
    <n v="2031"/>
    <n v="38555"/>
  </r>
  <r>
    <x v="6"/>
    <n v="2031"/>
    <n v="32540"/>
  </r>
  <r>
    <x v="6"/>
    <n v="2031"/>
    <n v="42145"/>
  </r>
  <r>
    <x v="6"/>
    <n v="2031"/>
    <n v="39505"/>
  </r>
  <r>
    <x v="6"/>
    <n v="2031"/>
    <n v="36310"/>
  </r>
  <r>
    <x v="6"/>
    <n v="2031"/>
    <n v="36110"/>
  </r>
  <r>
    <x v="6"/>
    <n v="2031"/>
    <n v="40830"/>
  </r>
  <r>
    <x v="6"/>
    <n v="2031"/>
    <n v="27645"/>
  </r>
  <r>
    <x v="6"/>
    <n v="2031"/>
    <n v="38520"/>
  </r>
  <r>
    <x v="6"/>
    <n v="2031"/>
    <n v="46170"/>
  </r>
  <r>
    <x v="6"/>
    <n v="2031"/>
    <n v="47310"/>
  </r>
  <r>
    <x v="20"/>
    <n v="549"/>
    <n v="30930"/>
  </r>
  <r>
    <x v="20"/>
    <n v="549"/>
    <n v="24515"/>
  </r>
  <r>
    <x v="20"/>
    <n v="549"/>
    <n v="30550"/>
  </r>
  <r>
    <x v="20"/>
    <n v="549"/>
    <n v="33935"/>
  </r>
  <r>
    <x v="20"/>
    <n v="549"/>
    <n v="32025"/>
  </r>
  <r>
    <x v="20"/>
    <n v="549"/>
    <n v="31735"/>
  </r>
  <r>
    <x v="20"/>
    <n v="549"/>
    <n v="20310"/>
  </r>
  <r>
    <x v="20"/>
    <n v="549"/>
    <n v="23850"/>
  </r>
  <r>
    <x v="20"/>
    <n v="549"/>
    <n v="29355"/>
  </r>
  <r>
    <x v="20"/>
    <n v="549"/>
    <n v="20960"/>
  </r>
  <r>
    <x v="20"/>
    <n v="549"/>
    <n v="31965"/>
  </r>
  <r>
    <x v="20"/>
    <n v="549"/>
    <n v="27730"/>
  </r>
  <r>
    <x v="20"/>
    <n v="549"/>
    <n v="25215"/>
  </r>
  <r>
    <x v="20"/>
    <n v="549"/>
    <n v="15840"/>
  </r>
  <r>
    <x v="20"/>
    <n v="549"/>
    <n v="27060"/>
  </r>
  <r>
    <x v="20"/>
    <n v="549"/>
    <n v="32690"/>
  </r>
  <r>
    <x v="20"/>
    <n v="549"/>
    <n v="29380"/>
  </r>
  <r>
    <x v="20"/>
    <n v="549"/>
    <n v="26820"/>
  </r>
  <r>
    <x v="20"/>
    <n v="549"/>
    <n v="30825"/>
  </r>
  <r>
    <x v="20"/>
    <n v="549"/>
    <n v="21465"/>
  </r>
  <r>
    <x v="20"/>
    <n v="549"/>
    <n v="28790"/>
  </r>
  <r>
    <x v="20"/>
    <n v="549"/>
    <n v="26555"/>
  </r>
  <r>
    <x v="20"/>
    <n v="549"/>
    <n v="28915"/>
  </r>
  <r>
    <x v="20"/>
    <n v="549"/>
    <n v="30675"/>
  </r>
  <r>
    <x v="20"/>
    <n v="549"/>
    <n v="16115"/>
  </r>
  <r>
    <x v="20"/>
    <n v="549"/>
    <n v="27850"/>
  </r>
  <r>
    <x v="20"/>
    <n v="549"/>
    <n v="29065"/>
  </r>
  <r>
    <x v="20"/>
    <n v="549"/>
    <n v="35520"/>
  </r>
  <r>
    <x v="20"/>
    <n v="549"/>
    <n v="24140"/>
  </r>
  <r>
    <x v="20"/>
    <n v="549"/>
    <n v="25325"/>
  </r>
  <r>
    <x v="20"/>
    <n v="549"/>
    <n v="30255"/>
  </r>
  <r>
    <x v="20"/>
    <n v="549"/>
    <n v="29015"/>
  </r>
  <r>
    <x v="20"/>
    <n v="549"/>
    <n v="33755"/>
  </r>
  <r>
    <x v="20"/>
    <n v="549"/>
    <n v="20715"/>
  </r>
  <r>
    <x v="20"/>
    <n v="549"/>
    <n v="33495"/>
  </r>
  <r>
    <x v="20"/>
    <n v="549"/>
    <n v="27580"/>
  </r>
  <r>
    <x v="20"/>
    <n v="549"/>
    <n v="20750"/>
  </r>
  <r>
    <x v="20"/>
    <n v="549"/>
    <n v="25845"/>
  </r>
  <r>
    <x v="20"/>
    <n v="549"/>
    <n v="28845"/>
  </r>
  <r>
    <x v="20"/>
    <n v="549"/>
    <n v="27430"/>
  </r>
  <r>
    <x v="20"/>
    <n v="549"/>
    <n v="31115"/>
  </r>
  <r>
    <x v="20"/>
    <n v="549"/>
    <n v="33785"/>
  </r>
  <r>
    <x v="20"/>
    <n v="549"/>
    <n v="26245"/>
  </r>
  <r>
    <x v="20"/>
    <n v="549"/>
    <n v="30340"/>
  </r>
  <r>
    <x v="20"/>
    <n v="549"/>
    <n v="27560"/>
  </r>
  <r>
    <x v="20"/>
    <n v="549"/>
    <n v="26295"/>
  </r>
  <r>
    <x v="20"/>
    <n v="549"/>
    <n v="25850"/>
  </r>
  <r>
    <x v="20"/>
    <n v="549"/>
    <n v="39125"/>
  </r>
  <r>
    <x v="20"/>
    <n v="549"/>
    <n v="32170"/>
  </r>
  <r>
    <x v="0"/>
    <n v="549"/>
    <n v="45425"/>
  </r>
  <r>
    <x v="0"/>
    <n v="549"/>
    <n v="48575"/>
  </r>
  <r>
    <x v="0"/>
    <n v="549"/>
    <n v="39095"/>
  </r>
  <r>
    <x v="0"/>
    <n v="549"/>
    <n v="42245"/>
  </r>
  <r>
    <x v="1"/>
    <n v="549"/>
    <n v="46790"/>
  </r>
  <r>
    <x v="1"/>
    <n v="549"/>
    <n v="40010"/>
  </r>
  <r>
    <x v="1"/>
    <n v="549"/>
    <n v="43210"/>
  </r>
  <r>
    <x v="1"/>
    <n v="549"/>
    <n v="49990"/>
  </r>
  <r>
    <x v="2"/>
    <n v="549"/>
    <n v="51935"/>
  </r>
  <r>
    <x v="2"/>
    <n v="549"/>
    <n v="48335"/>
  </r>
  <r>
    <x v="2"/>
    <n v="549"/>
    <n v="41555"/>
  </r>
  <r>
    <x v="2"/>
    <n v="549"/>
    <n v="45155"/>
  </r>
  <r>
    <x v="10"/>
    <n v="549"/>
    <n v="43360"/>
  </r>
  <r>
    <x v="10"/>
    <n v="549"/>
    <n v="38540"/>
  </r>
  <r>
    <x v="10"/>
    <n v="549"/>
    <n v="49965"/>
  </r>
  <r>
    <x v="10"/>
    <n v="549"/>
    <n v="36200"/>
  </r>
  <r>
    <x v="10"/>
    <n v="549"/>
    <n v="38840"/>
  </r>
  <r>
    <x v="10"/>
    <n v="549"/>
    <n v="42635"/>
  </r>
  <r>
    <x v="10"/>
    <n v="549"/>
    <n v="43660"/>
  </r>
  <r>
    <x v="10"/>
    <n v="549"/>
    <n v="30610"/>
  </r>
  <r>
    <x v="10"/>
    <n v="549"/>
    <n v="35390"/>
  </r>
  <r>
    <x v="10"/>
    <n v="549"/>
    <n v="46510"/>
  </r>
  <r>
    <x v="10"/>
    <n v="549"/>
    <n v="53115"/>
  </r>
  <r>
    <x v="10"/>
    <n v="549"/>
    <n v="40045"/>
  </r>
  <r>
    <x v="10"/>
    <n v="549"/>
    <n v="27060"/>
  </r>
  <r>
    <x v="10"/>
    <n v="549"/>
    <n v="26670"/>
  </r>
  <r>
    <x v="10"/>
    <n v="549"/>
    <n v="38665"/>
  </r>
  <r>
    <x v="10"/>
    <n v="549"/>
    <n v="30695"/>
  </r>
  <r>
    <x v="10"/>
    <n v="549"/>
    <n v="38965"/>
  </r>
  <r>
    <x v="10"/>
    <n v="549"/>
    <n v="37800"/>
  </r>
  <r>
    <x v="10"/>
    <n v="549"/>
    <n v="42935"/>
  </r>
  <r>
    <x v="10"/>
    <n v="549"/>
    <n v="33595"/>
  </r>
  <r>
    <x v="10"/>
    <n v="549"/>
    <n v="34675"/>
  </r>
  <r>
    <x v="10"/>
    <n v="549"/>
    <n v="40900"/>
  </r>
  <r>
    <x v="10"/>
    <n v="549"/>
    <n v="44150"/>
  </r>
  <r>
    <x v="10"/>
    <n v="549"/>
    <n v="35690"/>
  </r>
  <r>
    <x v="10"/>
    <n v="549"/>
    <n v="46810"/>
  </r>
  <r>
    <x v="10"/>
    <n v="549"/>
    <n v="30910"/>
  </r>
  <r>
    <x v="10"/>
    <n v="549"/>
    <n v="37500"/>
  </r>
  <r>
    <x v="10"/>
    <n v="549"/>
    <n v="52815"/>
  </r>
  <r>
    <x v="10"/>
    <n v="549"/>
    <n v="49665"/>
  </r>
  <r>
    <x v="10"/>
    <n v="549"/>
    <n v="33720"/>
  </r>
  <r>
    <x v="8"/>
    <n v="549"/>
    <n v="54240"/>
  </r>
  <r>
    <x v="8"/>
    <n v="549"/>
    <n v="36230"/>
  </r>
  <r>
    <x v="8"/>
    <n v="549"/>
    <n v="47570"/>
  </r>
  <r>
    <x v="8"/>
    <n v="549"/>
    <n v="34590"/>
  </r>
  <r>
    <x v="8"/>
    <n v="549"/>
    <n v="51390"/>
  </r>
  <r>
    <x v="8"/>
    <n v="549"/>
    <n v="44910"/>
  </r>
  <r>
    <x v="8"/>
    <n v="549"/>
    <n v="34465"/>
  </r>
  <r>
    <x v="8"/>
    <n v="549"/>
    <n v="27715"/>
  </r>
  <r>
    <x v="8"/>
    <n v="549"/>
    <n v="43505"/>
  </r>
  <r>
    <x v="8"/>
    <n v="549"/>
    <n v="47270"/>
  </r>
  <r>
    <x v="8"/>
    <n v="549"/>
    <n v="41660"/>
  </r>
  <r>
    <x v="8"/>
    <n v="549"/>
    <n v="39380"/>
  </r>
  <r>
    <x v="8"/>
    <n v="549"/>
    <n v="31955"/>
  </r>
  <r>
    <x v="8"/>
    <n v="549"/>
    <n v="44900"/>
  </r>
  <r>
    <x v="8"/>
    <n v="549"/>
    <n v="39535"/>
  </r>
  <r>
    <x v="8"/>
    <n v="549"/>
    <n v="28105"/>
  </r>
  <r>
    <x v="8"/>
    <n v="549"/>
    <n v="37070"/>
  </r>
  <r>
    <x v="8"/>
    <n v="549"/>
    <n v="40930"/>
  </r>
  <r>
    <x v="8"/>
    <n v="549"/>
    <n v="54540"/>
  </r>
  <r>
    <x v="8"/>
    <n v="549"/>
    <n v="44420"/>
  </r>
  <r>
    <x v="8"/>
    <n v="549"/>
    <n v="31390"/>
  </r>
  <r>
    <x v="8"/>
    <n v="549"/>
    <n v="40915"/>
  </r>
  <r>
    <x v="8"/>
    <n v="549"/>
    <n v="40775"/>
  </r>
  <r>
    <x v="8"/>
    <n v="549"/>
    <n v="31655"/>
  </r>
  <r>
    <x v="8"/>
    <n v="549"/>
    <n v="51090"/>
  </r>
  <r>
    <x v="8"/>
    <n v="549"/>
    <n v="38370"/>
  </r>
  <r>
    <x v="8"/>
    <n v="549"/>
    <n v="38670"/>
  </r>
  <r>
    <x v="8"/>
    <n v="549"/>
    <n v="35370"/>
  </r>
  <r>
    <x v="8"/>
    <n v="549"/>
    <n v="37625"/>
  </r>
  <r>
    <x v="8"/>
    <n v="549"/>
    <n v="44120"/>
  </r>
  <r>
    <x v="6"/>
    <n v="549"/>
    <n v="44840"/>
  </r>
  <r>
    <x v="6"/>
    <n v="549"/>
    <n v="52155"/>
  </r>
  <r>
    <x v="6"/>
    <n v="549"/>
    <n v="45330"/>
  </r>
  <r>
    <x v="6"/>
    <n v="549"/>
    <n v="32230"/>
  </r>
  <r>
    <x v="6"/>
    <n v="549"/>
    <n v="28205"/>
  </r>
  <r>
    <x v="6"/>
    <n v="549"/>
    <n v="45390"/>
  </r>
  <r>
    <x v="6"/>
    <n v="549"/>
    <n v="39160"/>
  </r>
  <r>
    <x v="6"/>
    <n v="549"/>
    <n v="41420"/>
  </r>
  <r>
    <x v="6"/>
    <n v="549"/>
    <n v="41405"/>
  </r>
  <r>
    <x v="6"/>
    <n v="549"/>
    <n v="44540"/>
  </r>
  <r>
    <x v="6"/>
    <n v="549"/>
    <n v="38115"/>
  </r>
  <r>
    <x v="6"/>
    <n v="549"/>
    <n v="32145"/>
  </r>
  <r>
    <x v="6"/>
    <n v="549"/>
    <n v="43995"/>
  </r>
  <r>
    <x v="6"/>
    <n v="549"/>
    <n v="52455"/>
  </r>
  <r>
    <x v="6"/>
    <n v="549"/>
    <n v="37560"/>
  </r>
  <r>
    <x v="6"/>
    <n v="549"/>
    <n v="47690"/>
  </r>
  <r>
    <x v="6"/>
    <n v="549"/>
    <n v="28595"/>
  </r>
  <r>
    <x v="6"/>
    <n v="549"/>
    <n v="55605"/>
  </r>
  <r>
    <x v="6"/>
    <n v="549"/>
    <n v="36210"/>
  </r>
  <r>
    <x v="6"/>
    <n v="549"/>
    <n v="34955"/>
  </r>
  <r>
    <x v="6"/>
    <n v="549"/>
    <n v="36720"/>
  </r>
  <r>
    <x v="6"/>
    <n v="549"/>
    <n v="40025"/>
  </r>
  <r>
    <x v="6"/>
    <n v="549"/>
    <n v="38860"/>
  </r>
  <r>
    <x v="6"/>
    <n v="549"/>
    <n v="41265"/>
  </r>
  <r>
    <x v="6"/>
    <n v="549"/>
    <n v="55305"/>
  </r>
  <r>
    <x v="6"/>
    <n v="549"/>
    <n v="47990"/>
  </r>
  <r>
    <x v="6"/>
    <n v="549"/>
    <n v="32445"/>
  </r>
  <r>
    <x v="6"/>
    <n v="549"/>
    <n v="42080"/>
  </r>
  <r>
    <x v="6"/>
    <n v="549"/>
    <n v="39870"/>
  </r>
  <r>
    <x v="6"/>
    <n v="549"/>
    <n v="35080"/>
  </r>
  <r>
    <x v="27"/>
    <n v="549"/>
    <n v="34640"/>
  </r>
  <r>
    <x v="27"/>
    <n v="549"/>
    <n v="31405"/>
  </r>
  <r>
    <x v="27"/>
    <n v="549"/>
    <n v="33330"/>
  </r>
  <r>
    <x v="27"/>
    <n v="549"/>
    <n v="36525"/>
  </r>
  <r>
    <x v="27"/>
    <n v="549"/>
    <n v="33115"/>
  </r>
  <r>
    <x v="27"/>
    <n v="549"/>
    <n v="29745"/>
  </r>
  <r>
    <x v="23"/>
    <n v="549"/>
    <n v="38370"/>
  </r>
  <r>
    <x v="15"/>
    <n v="549"/>
    <n v="4439"/>
  </r>
  <r>
    <x v="15"/>
    <n v="549"/>
    <n v="4827"/>
  </r>
  <r>
    <x v="15"/>
    <n v="549"/>
    <n v="4715"/>
  </r>
  <r>
    <x v="15"/>
    <n v="549"/>
    <n v="4287"/>
  </r>
  <r>
    <x v="9"/>
    <n v="436"/>
    <n v="2000"/>
  </r>
  <r>
    <x v="16"/>
    <n v="26"/>
    <n v="35970"/>
  </r>
  <r>
    <x v="16"/>
    <n v="26"/>
    <n v="26995"/>
  </r>
  <r>
    <x v="16"/>
    <n v="26"/>
    <n v="33925"/>
  </r>
  <r>
    <x v="16"/>
    <n v="26"/>
    <n v="31355"/>
  </r>
  <r>
    <x v="16"/>
    <n v="26"/>
    <n v="33400"/>
  </r>
  <r>
    <x v="17"/>
    <n v="26"/>
    <n v="33740"/>
  </r>
  <r>
    <x v="17"/>
    <n v="26"/>
    <n v="28040"/>
  </r>
  <r>
    <x v="17"/>
    <n v="26"/>
    <n v="36340"/>
  </r>
  <r>
    <x v="17"/>
    <n v="26"/>
    <n v="31690"/>
  </r>
  <r>
    <x v="17"/>
    <n v="26"/>
    <n v="34290"/>
  </r>
  <r>
    <x v="18"/>
    <n v="26"/>
    <n v="36795"/>
  </r>
  <r>
    <x v="18"/>
    <n v="26"/>
    <n v="34740"/>
  </r>
  <r>
    <x v="18"/>
    <n v="26"/>
    <n v="32125"/>
  </r>
  <r>
    <x v="18"/>
    <n v="26"/>
    <n v="34185"/>
  </r>
  <r>
    <x v="18"/>
    <n v="26"/>
    <n v="28465"/>
  </r>
  <r>
    <x v="23"/>
    <n v="86"/>
    <n v="219900"/>
  </r>
  <r>
    <x v="16"/>
    <n v="86"/>
    <n v="229990"/>
  </r>
  <r>
    <x v="20"/>
    <n v="1385"/>
    <n v="26685"/>
  </r>
  <r>
    <x v="20"/>
    <n v="1385"/>
    <n v="23350"/>
  </r>
  <r>
    <x v="20"/>
    <n v="1385"/>
    <n v="26930"/>
  </r>
  <r>
    <x v="20"/>
    <n v="1385"/>
    <n v="27135"/>
  </r>
  <r>
    <x v="20"/>
    <n v="1385"/>
    <n v="25845"/>
  </r>
  <r>
    <x v="20"/>
    <n v="1385"/>
    <n v="31375"/>
  </r>
  <r>
    <x v="20"/>
    <n v="1385"/>
    <n v="24020"/>
  </r>
  <r>
    <x v="20"/>
    <n v="1385"/>
    <n v="28515"/>
  </r>
  <r>
    <x v="20"/>
    <n v="1385"/>
    <n v="31810"/>
  </r>
  <r>
    <x v="20"/>
    <n v="1385"/>
    <n v="29580"/>
  </r>
  <r>
    <x v="20"/>
    <n v="1385"/>
    <n v="31465"/>
  </r>
  <r>
    <x v="20"/>
    <n v="1385"/>
    <n v="20515"/>
  </r>
  <r>
    <x v="20"/>
    <n v="1385"/>
    <n v="19865"/>
  </r>
  <r>
    <x v="20"/>
    <n v="1385"/>
    <n v="29380"/>
  </r>
  <r>
    <x v="20"/>
    <n v="1385"/>
    <n v="26975"/>
  </r>
  <r>
    <x v="20"/>
    <n v="1385"/>
    <n v="23940"/>
  </r>
  <r>
    <x v="20"/>
    <n v="1385"/>
    <n v="25960"/>
  </r>
  <r>
    <x v="20"/>
    <n v="1385"/>
    <n v="30755"/>
  </r>
  <r>
    <x v="20"/>
    <n v="1385"/>
    <n v="26460"/>
  </r>
  <r>
    <x v="20"/>
    <n v="1385"/>
    <n v="20075"/>
  </r>
  <r>
    <x v="20"/>
    <n v="1385"/>
    <n v="32330"/>
  </r>
  <r>
    <x v="20"/>
    <n v="1385"/>
    <n v="24965"/>
  </r>
  <r>
    <x v="20"/>
    <n v="1385"/>
    <n v="27060"/>
  </r>
  <r>
    <x v="20"/>
    <n v="1385"/>
    <n v="24515"/>
  </r>
  <r>
    <x v="20"/>
    <n v="1385"/>
    <n v="23575"/>
  </r>
  <r>
    <x v="20"/>
    <n v="1385"/>
    <n v="33425"/>
  </r>
  <r>
    <x v="20"/>
    <n v="1385"/>
    <n v="33395"/>
  </r>
  <r>
    <x v="20"/>
    <n v="1385"/>
    <n v="15840"/>
  </r>
  <r>
    <x v="20"/>
    <n v="1385"/>
    <n v="33135"/>
  </r>
  <r>
    <x v="20"/>
    <n v="1385"/>
    <n v="28410"/>
  </r>
  <r>
    <x v="20"/>
    <n v="1385"/>
    <n v="28705"/>
  </r>
  <r>
    <x v="20"/>
    <n v="1385"/>
    <n v="23640"/>
  </r>
  <r>
    <x v="20"/>
    <n v="1385"/>
    <n v="16115"/>
  </r>
  <r>
    <x v="20"/>
    <n v="1385"/>
    <n v="28460"/>
  </r>
  <r>
    <x v="20"/>
    <n v="1385"/>
    <n v="30570"/>
  </r>
  <r>
    <x v="20"/>
    <n v="1385"/>
    <n v="25915"/>
  </r>
  <r>
    <x v="20"/>
    <n v="1385"/>
    <n v="28995"/>
  </r>
  <r>
    <x v="20"/>
    <n v="1385"/>
    <n v="30315"/>
  </r>
  <r>
    <x v="20"/>
    <n v="1385"/>
    <n v="30465"/>
  </r>
  <r>
    <x v="20"/>
    <n v="1385"/>
    <n v="33280"/>
  </r>
  <r>
    <x v="20"/>
    <n v="1385"/>
    <n v="21465"/>
  </r>
  <r>
    <x v="20"/>
    <n v="1385"/>
    <n v="31665"/>
  </r>
  <r>
    <x v="20"/>
    <n v="1385"/>
    <n v="29980"/>
  </r>
  <r>
    <x v="20"/>
    <n v="1385"/>
    <n v="19620"/>
  </r>
  <r>
    <x v="20"/>
    <n v="1385"/>
    <n v="33575"/>
  </r>
  <r>
    <x v="20"/>
    <n v="1385"/>
    <n v="27250"/>
  </r>
  <r>
    <x v="20"/>
    <n v="1385"/>
    <n v="28485"/>
  </r>
  <r>
    <x v="20"/>
    <n v="1385"/>
    <n v="35160"/>
  </r>
  <r>
    <x v="20"/>
    <n v="1385"/>
    <n v="28555"/>
  </r>
  <r>
    <x v="0"/>
    <n v="1385"/>
    <n v="48205"/>
  </r>
  <r>
    <x v="0"/>
    <n v="1385"/>
    <n v="45055"/>
  </r>
  <r>
    <x v="0"/>
    <n v="1385"/>
    <n v="38725"/>
  </r>
  <r>
    <x v="0"/>
    <n v="1385"/>
    <n v="41875"/>
  </r>
  <r>
    <x v="1"/>
    <n v="1385"/>
    <n v="42840"/>
  </r>
  <r>
    <x v="1"/>
    <n v="1385"/>
    <n v="49620"/>
  </r>
  <r>
    <x v="1"/>
    <n v="1385"/>
    <n v="39640"/>
  </r>
  <r>
    <x v="1"/>
    <n v="1385"/>
    <n v="46420"/>
  </r>
  <r>
    <x v="2"/>
    <n v="1385"/>
    <n v="51490"/>
  </r>
  <r>
    <x v="2"/>
    <n v="1385"/>
    <n v="47915"/>
  </r>
  <r>
    <x v="2"/>
    <n v="1385"/>
    <n v="41135"/>
  </r>
  <r>
    <x v="2"/>
    <n v="1385"/>
    <n v="44710"/>
  </r>
  <r>
    <x v="10"/>
    <n v="1385"/>
    <n v="46110"/>
  </r>
  <r>
    <x v="10"/>
    <n v="1385"/>
    <n v="35920"/>
  </r>
  <r>
    <x v="10"/>
    <n v="1385"/>
    <n v="28545"/>
  </r>
  <r>
    <x v="10"/>
    <n v="1385"/>
    <n v="43450"/>
  </r>
  <r>
    <x v="10"/>
    <n v="1385"/>
    <n v="37680"/>
  </r>
  <r>
    <x v="10"/>
    <n v="1385"/>
    <n v="35435"/>
  </r>
  <r>
    <x v="10"/>
    <n v="1385"/>
    <n v="33340"/>
  </r>
  <r>
    <x v="10"/>
    <n v="1385"/>
    <n v="42010"/>
  </r>
  <r>
    <x v="10"/>
    <n v="1385"/>
    <n v="42310"/>
  </r>
  <r>
    <x v="10"/>
    <n v="1385"/>
    <n v="47875"/>
  </r>
  <r>
    <x v="10"/>
    <n v="1385"/>
    <n v="42270"/>
  </r>
  <r>
    <x v="10"/>
    <n v="1385"/>
    <n v="51150"/>
  </r>
  <r>
    <x v="10"/>
    <n v="1385"/>
    <n v="34110"/>
  </r>
  <r>
    <x v="10"/>
    <n v="1385"/>
    <n v="35135"/>
  </r>
  <r>
    <x v="10"/>
    <n v="1385"/>
    <n v="30345"/>
  </r>
  <r>
    <x v="10"/>
    <n v="1385"/>
    <n v="32095"/>
  </r>
  <r>
    <x v="10"/>
    <n v="1385"/>
    <n v="30130"/>
  </r>
  <r>
    <x v="10"/>
    <n v="1385"/>
    <n v="41970"/>
  </r>
  <r>
    <x v="10"/>
    <n v="1385"/>
    <n v="34530"/>
  </r>
  <r>
    <x v="10"/>
    <n v="1385"/>
    <n v="45420"/>
  </r>
  <r>
    <x v="10"/>
    <n v="1385"/>
    <n v="42760"/>
  </r>
  <r>
    <x v="10"/>
    <n v="1385"/>
    <n v="40620"/>
  </r>
  <r>
    <x v="10"/>
    <n v="1385"/>
    <n v="36090"/>
  </r>
  <r>
    <x v="10"/>
    <n v="1385"/>
    <n v="26495"/>
  </r>
  <r>
    <x v="10"/>
    <n v="1385"/>
    <n v="40320"/>
  </r>
  <r>
    <x v="10"/>
    <n v="1385"/>
    <n v="31625"/>
  </r>
  <r>
    <x v="10"/>
    <n v="1385"/>
    <n v="30045"/>
  </r>
  <r>
    <x v="10"/>
    <n v="1385"/>
    <n v="37730"/>
  </r>
  <r>
    <x v="10"/>
    <n v="1385"/>
    <n v="34230"/>
  </r>
  <r>
    <x v="10"/>
    <n v="1385"/>
    <n v="45810"/>
  </r>
  <r>
    <x v="10"/>
    <n v="1385"/>
    <n v="38635"/>
  </r>
  <r>
    <x v="10"/>
    <n v="1385"/>
    <n v="50850"/>
  </r>
  <r>
    <x v="10"/>
    <n v="1385"/>
    <n v="39420"/>
  </r>
  <r>
    <x v="10"/>
    <n v="1385"/>
    <n v="37380"/>
  </r>
  <r>
    <x v="10"/>
    <n v="1385"/>
    <n v="40100"/>
  </r>
  <r>
    <x v="10"/>
    <n v="1385"/>
    <n v="42560"/>
  </r>
  <r>
    <x v="10"/>
    <n v="1385"/>
    <n v="42860"/>
  </r>
  <r>
    <x v="10"/>
    <n v="1385"/>
    <n v="45120"/>
  </r>
  <r>
    <x v="10"/>
    <n v="1385"/>
    <n v="47575"/>
  </r>
  <r>
    <x v="10"/>
    <n v="1385"/>
    <n v="31940"/>
  </r>
  <r>
    <x v="10"/>
    <n v="1385"/>
    <n v="38335"/>
  </r>
  <r>
    <x v="10"/>
    <n v="1385"/>
    <n v="35870"/>
  </r>
  <r>
    <x v="10"/>
    <n v="1385"/>
    <n v="28155"/>
  </r>
  <r>
    <x v="10"/>
    <n v="1385"/>
    <n v="36825"/>
  </r>
  <r>
    <x v="10"/>
    <n v="1385"/>
    <n v="26105"/>
  </r>
  <r>
    <x v="10"/>
    <n v="1385"/>
    <n v="37125"/>
  </r>
  <r>
    <x v="10"/>
    <n v="1385"/>
    <n v="33215"/>
  </r>
  <r>
    <x v="10"/>
    <n v="1385"/>
    <n v="39510"/>
  </r>
  <r>
    <x v="10"/>
    <n v="1385"/>
    <n v="36390"/>
  </r>
  <r>
    <x v="10"/>
    <n v="1385"/>
    <n v="36745"/>
  </r>
  <r>
    <x v="10"/>
    <n v="1385"/>
    <n v="34280"/>
  </r>
  <r>
    <x v="10"/>
    <n v="1385"/>
    <n v="32395"/>
  </r>
  <r>
    <x v="10"/>
    <n v="1385"/>
    <n v="31750"/>
  </r>
  <r>
    <x v="10"/>
    <n v="1385"/>
    <n v="37045"/>
  </r>
  <r>
    <x v="10"/>
    <n v="1385"/>
    <n v="39540"/>
  </r>
  <r>
    <x v="10"/>
    <n v="1385"/>
    <n v="39240"/>
  </r>
  <r>
    <x v="8"/>
    <n v="1385"/>
    <n v="35825"/>
  </r>
  <r>
    <x v="8"/>
    <n v="1385"/>
    <n v="39685"/>
  </r>
  <r>
    <x v="8"/>
    <n v="1385"/>
    <n v="31035"/>
  </r>
  <r>
    <x v="8"/>
    <n v="1385"/>
    <n v="32870"/>
  </r>
  <r>
    <x v="8"/>
    <n v="1385"/>
    <n v="43775"/>
  </r>
  <r>
    <x v="8"/>
    <n v="1385"/>
    <n v="35545"/>
  </r>
  <r>
    <x v="8"/>
    <n v="1385"/>
    <n v="36935"/>
  </r>
  <r>
    <x v="8"/>
    <n v="1385"/>
    <n v="38590"/>
  </r>
  <r>
    <x v="8"/>
    <n v="1385"/>
    <n v="41250"/>
  </r>
  <r>
    <x v="8"/>
    <n v="1385"/>
    <n v="31120"/>
  </r>
  <r>
    <x v="8"/>
    <n v="1385"/>
    <n v="47135"/>
  </r>
  <r>
    <x v="8"/>
    <n v="1385"/>
    <n v="48500"/>
  </r>
  <r>
    <x v="8"/>
    <n v="1385"/>
    <n v="44475"/>
  </r>
  <r>
    <x v="8"/>
    <n v="1385"/>
    <n v="33170"/>
  </r>
  <r>
    <x v="8"/>
    <n v="1385"/>
    <n v="46835"/>
  </r>
  <r>
    <x v="8"/>
    <n v="1385"/>
    <n v="33060"/>
  </r>
  <r>
    <x v="8"/>
    <n v="1385"/>
    <n v="53315"/>
  </r>
  <r>
    <x v="8"/>
    <n v="1385"/>
    <n v="38290"/>
  </r>
  <r>
    <x v="8"/>
    <n v="1385"/>
    <n v="31335"/>
  </r>
  <r>
    <x v="8"/>
    <n v="1385"/>
    <n v="33295"/>
  </r>
  <r>
    <x v="8"/>
    <n v="1385"/>
    <n v="38740"/>
  </r>
  <r>
    <x v="8"/>
    <n v="1385"/>
    <n v="41185"/>
  </r>
  <r>
    <x v="8"/>
    <n v="1385"/>
    <n v="43710"/>
  </r>
  <r>
    <x v="8"/>
    <n v="1385"/>
    <n v="27485"/>
  </r>
  <r>
    <x v="8"/>
    <n v="1385"/>
    <n v="36980"/>
  </r>
  <r>
    <x v="8"/>
    <n v="1385"/>
    <n v="44010"/>
  </r>
  <r>
    <x v="8"/>
    <n v="1385"/>
    <n v="33360"/>
  </r>
  <r>
    <x v="8"/>
    <n v="1385"/>
    <n v="45640"/>
  </r>
  <r>
    <x v="8"/>
    <n v="1385"/>
    <n v="45170"/>
  </r>
  <r>
    <x v="8"/>
    <n v="1385"/>
    <n v="35100"/>
  </r>
  <r>
    <x v="8"/>
    <n v="1385"/>
    <n v="39275"/>
  </r>
  <r>
    <x v="8"/>
    <n v="1385"/>
    <n v="49740"/>
  </r>
  <r>
    <x v="8"/>
    <n v="1385"/>
    <n v="50040"/>
  </r>
  <r>
    <x v="8"/>
    <n v="1385"/>
    <n v="29510"/>
  </r>
  <r>
    <x v="8"/>
    <n v="1385"/>
    <n v="36850"/>
  </r>
  <r>
    <x v="8"/>
    <n v="1385"/>
    <n v="48200"/>
  </r>
  <r>
    <x v="8"/>
    <n v="1385"/>
    <n v="38890"/>
  </r>
  <r>
    <x v="8"/>
    <n v="1385"/>
    <n v="38695"/>
  </r>
  <r>
    <x v="8"/>
    <n v="1385"/>
    <n v="40090"/>
  </r>
  <r>
    <x v="8"/>
    <n v="1385"/>
    <n v="41890"/>
  </r>
  <r>
    <x v="8"/>
    <n v="1385"/>
    <n v="43260"/>
  </r>
  <r>
    <x v="8"/>
    <n v="1385"/>
    <n v="41865"/>
  </r>
  <r>
    <x v="8"/>
    <n v="1385"/>
    <n v="53015"/>
  </r>
  <r>
    <x v="8"/>
    <n v="1385"/>
    <n v="36680"/>
  </r>
  <r>
    <x v="8"/>
    <n v="1385"/>
    <n v="36940"/>
  </r>
  <r>
    <x v="8"/>
    <n v="1385"/>
    <n v="32955"/>
  </r>
  <r>
    <x v="8"/>
    <n v="1385"/>
    <n v="29120"/>
  </r>
  <r>
    <x v="8"/>
    <n v="1385"/>
    <n v="37345"/>
  </r>
  <r>
    <x v="8"/>
    <n v="1385"/>
    <n v="27095"/>
  </r>
  <r>
    <x v="8"/>
    <n v="1385"/>
    <n v="40495"/>
  </r>
  <r>
    <x v="6"/>
    <n v="1385"/>
    <n v="36035"/>
  </r>
  <r>
    <x v="6"/>
    <n v="1385"/>
    <n v="37835"/>
  </r>
  <r>
    <x v="6"/>
    <n v="1385"/>
    <n v="39230"/>
  </r>
  <r>
    <x v="6"/>
    <n v="1385"/>
    <n v="38980"/>
  </r>
  <r>
    <x v="6"/>
    <n v="1385"/>
    <n v="36515"/>
  </r>
  <r>
    <x v="6"/>
    <n v="1385"/>
    <n v="43950"/>
  </r>
  <r>
    <x v="6"/>
    <n v="1385"/>
    <n v="31525"/>
  </r>
  <r>
    <x v="6"/>
    <n v="1385"/>
    <n v="33850"/>
  </r>
  <r>
    <x v="6"/>
    <n v="1385"/>
    <n v="44350"/>
  </r>
  <r>
    <x v="6"/>
    <n v="1385"/>
    <n v="47175"/>
  </r>
  <r>
    <x v="6"/>
    <n v="1385"/>
    <n v="44465"/>
  </r>
  <r>
    <x v="6"/>
    <n v="1385"/>
    <n v="42075"/>
  </r>
  <r>
    <x v="6"/>
    <n v="1385"/>
    <n v="47475"/>
  </r>
  <r>
    <x v="6"/>
    <n v="1385"/>
    <n v="46180"/>
  </r>
  <r>
    <x v="6"/>
    <n v="1385"/>
    <n v="33550"/>
  </r>
  <r>
    <x v="6"/>
    <n v="1385"/>
    <n v="39965"/>
  </r>
  <r>
    <x v="6"/>
    <n v="1385"/>
    <n v="35590"/>
  </r>
  <r>
    <x v="6"/>
    <n v="1385"/>
    <n v="27975"/>
  </r>
  <r>
    <x v="6"/>
    <n v="1385"/>
    <n v="41590"/>
  </r>
  <r>
    <x v="6"/>
    <n v="1385"/>
    <n v="44050"/>
  </r>
  <r>
    <x v="6"/>
    <n v="1385"/>
    <n v="37370"/>
  </r>
  <r>
    <x v="6"/>
    <n v="1385"/>
    <n v="54925"/>
  </r>
  <r>
    <x v="6"/>
    <n v="1385"/>
    <n v="27585"/>
  </r>
  <r>
    <x v="6"/>
    <n v="1385"/>
    <n v="33860"/>
  </r>
  <r>
    <x v="6"/>
    <n v="1385"/>
    <n v="33445"/>
  </r>
  <r>
    <x v="6"/>
    <n v="1385"/>
    <n v="48740"/>
  </r>
  <r>
    <x v="6"/>
    <n v="1385"/>
    <n v="45860"/>
  </r>
  <r>
    <x v="6"/>
    <n v="1385"/>
    <n v="40375"/>
  </r>
  <r>
    <x v="6"/>
    <n v="1385"/>
    <n v="54625"/>
  </r>
  <r>
    <x v="6"/>
    <n v="1385"/>
    <n v="42380"/>
  </r>
  <r>
    <x v="6"/>
    <n v="1385"/>
    <n v="29610"/>
  </r>
  <r>
    <x v="6"/>
    <n v="1385"/>
    <n v="51350"/>
  </r>
  <r>
    <x v="6"/>
    <n v="1385"/>
    <n v="30000"/>
  </r>
  <r>
    <x v="6"/>
    <n v="1385"/>
    <n v="37430"/>
  </r>
  <r>
    <x v="6"/>
    <n v="1385"/>
    <n v="40985"/>
  </r>
  <r>
    <x v="6"/>
    <n v="1385"/>
    <n v="39185"/>
  </r>
  <r>
    <x v="6"/>
    <n v="1385"/>
    <n v="37670"/>
  </r>
  <r>
    <x v="6"/>
    <n v="1385"/>
    <n v="44815"/>
  </r>
  <r>
    <x v="6"/>
    <n v="1385"/>
    <n v="31825"/>
  </r>
  <r>
    <x v="6"/>
    <n v="1385"/>
    <n v="37425"/>
  </r>
  <r>
    <x v="6"/>
    <n v="1385"/>
    <n v="51650"/>
  </r>
  <r>
    <x v="6"/>
    <n v="1385"/>
    <n v="49040"/>
  </r>
  <r>
    <x v="6"/>
    <n v="1385"/>
    <n v="37340"/>
  </r>
  <r>
    <x v="6"/>
    <n v="1385"/>
    <n v="39280"/>
  </r>
  <r>
    <x v="6"/>
    <n v="1385"/>
    <n v="33985"/>
  </r>
  <r>
    <x v="6"/>
    <n v="1385"/>
    <n v="40580"/>
  </r>
  <r>
    <x v="6"/>
    <n v="1385"/>
    <n v="31610"/>
  </r>
  <r>
    <x v="6"/>
    <n v="1385"/>
    <n v="39580"/>
  </r>
  <r>
    <x v="6"/>
    <n v="1385"/>
    <n v="42555"/>
  </r>
  <r>
    <x v="6"/>
    <n v="1385"/>
    <n v="33360"/>
  </r>
  <r>
    <x v="4"/>
    <n v="1624"/>
    <n v="2000"/>
  </r>
  <r>
    <x v="11"/>
    <n v="155"/>
    <n v="2000"/>
  </r>
  <r>
    <x v="11"/>
    <n v="155"/>
    <n v="2000"/>
  </r>
  <r>
    <x v="11"/>
    <n v="155"/>
    <n v="2000"/>
  </r>
  <r>
    <x v="12"/>
    <n v="155"/>
    <n v="2000"/>
  </r>
  <r>
    <x v="12"/>
    <n v="155"/>
    <n v="2000"/>
  </r>
  <r>
    <x v="12"/>
    <n v="155"/>
    <n v="2000"/>
  </r>
  <r>
    <x v="12"/>
    <n v="155"/>
    <n v="2000"/>
  </r>
  <r>
    <x v="13"/>
    <n v="155"/>
    <n v="2000"/>
  </r>
  <r>
    <x v="10"/>
    <n v="617"/>
    <n v="84000"/>
  </r>
  <r>
    <x v="10"/>
    <n v="617"/>
    <n v="106700"/>
  </r>
  <r>
    <x v="10"/>
    <n v="617"/>
    <n v="214500"/>
  </r>
  <r>
    <x v="10"/>
    <n v="617"/>
    <n v="147300"/>
  </r>
  <r>
    <x v="8"/>
    <n v="617"/>
    <n v="108050"/>
  </r>
  <r>
    <x v="8"/>
    <n v="617"/>
    <n v="85050"/>
  </r>
  <r>
    <x v="8"/>
    <n v="617"/>
    <n v="217550"/>
  </r>
  <r>
    <x v="8"/>
    <n v="617"/>
    <n v="149700"/>
  </r>
  <r>
    <x v="6"/>
    <n v="617"/>
    <n v="110800"/>
  </r>
  <r>
    <x v="6"/>
    <n v="617"/>
    <n v="151350"/>
  </r>
  <r>
    <x v="6"/>
    <n v="617"/>
    <n v="219850"/>
  </r>
  <r>
    <x v="6"/>
    <n v="617"/>
    <n v="86950"/>
  </r>
  <r>
    <x v="6"/>
    <n v="617"/>
    <n v="60300"/>
  </r>
  <r>
    <x v="6"/>
    <n v="617"/>
    <n v="47950"/>
  </r>
  <r>
    <x v="14"/>
    <n v="617"/>
    <n v="56225"/>
  </r>
  <r>
    <x v="14"/>
    <n v="617"/>
    <n v="68925"/>
  </r>
  <r>
    <x v="14"/>
    <n v="617"/>
    <n v="43525"/>
  </r>
  <r>
    <x v="10"/>
    <n v="617"/>
    <n v="43950"/>
  </r>
  <r>
    <x v="10"/>
    <n v="617"/>
    <n v="57650"/>
  </r>
  <r>
    <x v="10"/>
    <n v="617"/>
    <n v="70850"/>
  </r>
  <r>
    <x v="8"/>
    <n v="617"/>
    <n v="59200"/>
  </r>
  <r>
    <x v="8"/>
    <n v="617"/>
    <n v="47000"/>
  </r>
  <r>
    <x v="8"/>
    <n v="617"/>
    <n v="72600"/>
  </r>
  <r>
    <x v="20"/>
    <n v="617"/>
    <n v="480000"/>
  </r>
  <r>
    <x v="21"/>
    <n v="617"/>
    <n v="495000"/>
  </r>
  <r>
    <x v="22"/>
    <n v="617"/>
    <n v="495000"/>
  </r>
  <r>
    <x v="10"/>
    <n v="617"/>
    <n v="221580"/>
  </r>
  <r>
    <x v="10"/>
    <n v="617"/>
    <n v="228080"/>
  </r>
  <r>
    <x v="2"/>
    <n v="617"/>
    <n v="199500"/>
  </r>
  <r>
    <x v="2"/>
    <n v="617"/>
    <n v="206000"/>
  </r>
  <r>
    <x v="14"/>
    <n v="617"/>
    <n v="275000"/>
  </r>
  <r>
    <x v="14"/>
    <n v="617"/>
    <n v="201500"/>
  </r>
  <r>
    <x v="14"/>
    <n v="617"/>
    <n v="208000"/>
  </r>
  <r>
    <x v="0"/>
    <n v="617"/>
    <n v="183000"/>
  </r>
  <r>
    <x v="1"/>
    <n v="617"/>
    <n v="189600"/>
  </r>
  <r>
    <x v="1"/>
    <n v="617"/>
    <n v="196100"/>
  </r>
  <r>
    <x v="12"/>
    <n v="204"/>
    <n v="2397"/>
  </r>
  <r>
    <x v="12"/>
    <n v="204"/>
    <n v="2488"/>
  </r>
  <r>
    <x v="13"/>
    <n v="204"/>
    <n v="2816"/>
  </r>
  <r>
    <x v="15"/>
    <n v="204"/>
    <n v="2934"/>
  </r>
  <r>
    <x v="20"/>
    <n v="210"/>
    <n v="21515"/>
  </r>
  <r>
    <x v="20"/>
    <n v="210"/>
    <n v="26515"/>
  </r>
  <r>
    <x v="21"/>
    <n v="210"/>
    <n v="22455"/>
  </r>
  <r>
    <x v="21"/>
    <n v="210"/>
    <n v="28135"/>
  </r>
  <r>
    <x v="21"/>
    <n v="210"/>
    <n v="31750"/>
  </r>
  <r>
    <x v="21"/>
    <n v="210"/>
    <n v="28400"/>
  </r>
  <r>
    <x v="22"/>
    <n v="210"/>
    <n v="24275"/>
  </r>
  <r>
    <x v="22"/>
    <n v="210"/>
    <n v="30375"/>
  </r>
  <r>
    <x v="22"/>
    <n v="210"/>
    <n v="29410"/>
  </r>
  <r>
    <x v="22"/>
    <n v="210"/>
    <n v="26225"/>
  </r>
  <r>
    <x v="22"/>
    <n v="210"/>
    <n v="29485"/>
  </r>
  <r>
    <x v="10"/>
    <n v="1439"/>
    <n v="26000"/>
  </r>
  <r>
    <x v="10"/>
    <n v="1439"/>
    <n v="29500"/>
  </r>
  <r>
    <x v="8"/>
    <n v="1439"/>
    <n v="26000"/>
  </r>
  <r>
    <x v="8"/>
    <n v="1439"/>
    <n v="30100"/>
  </r>
  <r>
    <x v="8"/>
    <n v="1439"/>
    <n v="30100"/>
  </r>
  <r>
    <x v="6"/>
    <n v="1439"/>
    <n v="26000"/>
  </r>
  <r>
    <x v="6"/>
    <n v="1439"/>
    <n v="30100"/>
  </r>
  <r>
    <x v="6"/>
    <n v="1439"/>
    <n v="30100"/>
  </r>
  <r>
    <x v="10"/>
    <n v="1439"/>
    <n v="23175"/>
  </r>
  <r>
    <x v="10"/>
    <n v="1439"/>
    <n v="26525"/>
  </r>
  <r>
    <x v="10"/>
    <n v="1439"/>
    <n v="28575"/>
  </r>
  <r>
    <x v="10"/>
    <n v="1439"/>
    <n v="23175"/>
  </r>
  <r>
    <x v="10"/>
    <n v="1439"/>
    <n v="26525"/>
  </r>
  <r>
    <x v="10"/>
    <n v="1439"/>
    <n v="26525"/>
  </r>
  <r>
    <x v="10"/>
    <n v="1439"/>
    <n v="33525"/>
  </r>
  <r>
    <x v="10"/>
    <n v="1439"/>
    <n v="21150"/>
  </r>
  <r>
    <x v="10"/>
    <n v="1439"/>
    <n v="33525"/>
  </r>
  <r>
    <x v="10"/>
    <n v="1439"/>
    <n v="28575"/>
  </r>
  <r>
    <x v="10"/>
    <n v="1439"/>
    <n v="21150"/>
  </r>
  <r>
    <x v="10"/>
    <n v="1439"/>
    <n v="26525"/>
  </r>
  <r>
    <x v="10"/>
    <n v="1439"/>
    <n v="23275"/>
  </r>
  <r>
    <x v="8"/>
    <n v="1439"/>
    <n v="28925"/>
  </r>
  <r>
    <x v="8"/>
    <n v="1439"/>
    <n v="27350"/>
  </r>
  <r>
    <x v="8"/>
    <n v="1439"/>
    <n v="27350"/>
  </r>
  <r>
    <x v="8"/>
    <n v="1439"/>
    <n v="21750"/>
  </r>
  <r>
    <x v="8"/>
    <n v="1439"/>
    <n v="23400"/>
  </r>
  <r>
    <x v="8"/>
    <n v="1439"/>
    <n v="34075"/>
  </r>
  <r>
    <x v="8"/>
    <n v="1439"/>
    <n v="28925"/>
  </r>
  <r>
    <x v="8"/>
    <n v="1439"/>
    <n v="23725"/>
  </r>
  <r>
    <x v="8"/>
    <n v="1439"/>
    <n v="23400"/>
  </r>
  <r>
    <x v="8"/>
    <n v="1439"/>
    <n v="21750"/>
  </r>
  <r>
    <x v="8"/>
    <n v="1439"/>
    <n v="23725"/>
  </r>
  <r>
    <x v="6"/>
    <n v="1439"/>
    <n v="21600"/>
  </r>
  <r>
    <x v="6"/>
    <n v="1439"/>
    <n v="27150"/>
  </r>
  <r>
    <x v="6"/>
    <n v="1439"/>
    <n v="23400"/>
  </r>
  <r>
    <x v="6"/>
    <n v="1439"/>
    <n v="26600"/>
  </r>
  <r>
    <x v="6"/>
    <n v="1439"/>
    <n v="23400"/>
  </r>
  <r>
    <x v="6"/>
    <n v="1439"/>
    <n v="23125"/>
  </r>
  <r>
    <x v="6"/>
    <n v="1439"/>
    <n v="21600"/>
  </r>
  <r>
    <x v="6"/>
    <n v="1439"/>
    <n v="21950"/>
  </r>
  <r>
    <x v="6"/>
    <n v="1439"/>
    <n v="34350"/>
  </r>
  <r>
    <x v="6"/>
    <n v="1439"/>
    <n v="26600"/>
  </r>
  <r>
    <x v="6"/>
    <n v="1439"/>
    <n v="21950"/>
  </r>
  <r>
    <x v="6"/>
    <n v="1439"/>
    <n v="27150"/>
  </r>
  <r>
    <x v="10"/>
    <n v="1385"/>
    <n v="15495"/>
  </r>
  <r>
    <x v="10"/>
    <n v="1385"/>
    <n v="21945"/>
  </r>
  <r>
    <x v="10"/>
    <n v="1385"/>
    <n v="16095"/>
  </r>
  <r>
    <x v="10"/>
    <n v="1385"/>
    <n v="18835"/>
  </r>
  <r>
    <x v="10"/>
    <n v="1385"/>
    <n v="21345"/>
  </r>
  <r>
    <x v="10"/>
    <n v="1385"/>
    <n v="14845"/>
  </r>
  <r>
    <x v="10"/>
    <n v="1385"/>
    <n v="18235"/>
  </r>
  <r>
    <x v="10"/>
    <n v="1385"/>
    <n v="17845"/>
  </r>
  <r>
    <x v="10"/>
    <n v="1385"/>
    <n v="17245"/>
  </r>
  <r>
    <x v="10"/>
    <n v="1385"/>
    <n v="19680"/>
  </r>
  <r>
    <x v="10"/>
    <n v="1385"/>
    <n v="20545"/>
  </r>
  <r>
    <x v="10"/>
    <n v="1385"/>
    <n v="14245"/>
  </r>
  <r>
    <x v="10"/>
    <n v="1385"/>
    <n v="20245"/>
  </r>
  <r>
    <x v="10"/>
    <n v="1385"/>
    <n v="19945"/>
  </r>
  <r>
    <x v="10"/>
    <n v="1385"/>
    <n v="16455"/>
  </r>
  <r>
    <x v="10"/>
    <n v="1385"/>
    <n v="15855"/>
  </r>
  <r>
    <x v="8"/>
    <n v="1385"/>
    <n v="16155"/>
  </r>
  <r>
    <x v="8"/>
    <n v="1385"/>
    <n v="20095"/>
  </r>
  <r>
    <x v="8"/>
    <n v="1385"/>
    <n v="18145"/>
  </r>
  <r>
    <x v="8"/>
    <n v="1385"/>
    <n v="15595"/>
  </r>
  <r>
    <x v="8"/>
    <n v="1385"/>
    <n v="20345"/>
  </r>
  <r>
    <x v="8"/>
    <n v="1385"/>
    <n v="16755"/>
  </r>
  <r>
    <x v="8"/>
    <n v="1385"/>
    <n v="19780"/>
  </r>
  <r>
    <x v="8"/>
    <n v="1385"/>
    <n v="20095"/>
  </r>
  <r>
    <x v="8"/>
    <n v="1385"/>
    <n v="21495"/>
  </r>
  <r>
    <x v="8"/>
    <n v="1385"/>
    <n v="14345"/>
  </r>
  <r>
    <x v="8"/>
    <n v="1385"/>
    <n v="17545"/>
  </r>
  <r>
    <x v="8"/>
    <n v="1385"/>
    <n v="14945"/>
  </r>
  <r>
    <x v="8"/>
    <n v="1385"/>
    <n v="16195"/>
  </r>
  <r>
    <x v="8"/>
    <n v="1385"/>
    <n v="21495"/>
  </r>
  <r>
    <x v="6"/>
    <n v="1385"/>
    <n v="18170"/>
  </r>
  <r>
    <x v="6"/>
    <n v="1385"/>
    <n v="21215"/>
  </r>
  <r>
    <x v="6"/>
    <n v="1385"/>
    <n v="17580"/>
  </r>
  <r>
    <x v="6"/>
    <n v="1385"/>
    <n v="18970"/>
  </r>
  <r>
    <x v="6"/>
    <n v="1385"/>
    <n v="16395"/>
  </r>
  <r>
    <x v="6"/>
    <n v="1385"/>
    <n v="20415"/>
  </r>
  <r>
    <x v="6"/>
    <n v="1385"/>
    <n v="19720"/>
  </r>
  <r>
    <x v="6"/>
    <n v="1385"/>
    <n v="17530"/>
  </r>
  <r>
    <x v="6"/>
    <n v="1385"/>
    <n v="19720"/>
  </r>
  <r>
    <x v="6"/>
    <n v="1385"/>
    <n v="15145"/>
  </r>
  <r>
    <x v="16"/>
    <n v="549"/>
    <n v="16538"/>
  </r>
  <r>
    <x v="16"/>
    <n v="549"/>
    <n v="13975"/>
  </r>
  <r>
    <x v="16"/>
    <n v="549"/>
    <n v="20793"/>
  </r>
  <r>
    <x v="16"/>
    <n v="549"/>
    <n v="17093"/>
  </r>
  <r>
    <x v="16"/>
    <n v="549"/>
    <n v="15957"/>
  </r>
  <r>
    <x v="16"/>
    <n v="549"/>
    <n v="24492"/>
  </r>
  <r>
    <x v="16"/>
    <n v="549"/>
    <n v="15093"/>
  </r>
  <r>
    <x v="16"/>
    <n v="549"/>
    <n v="15420"/>
  </r>
  <r>
    <x v="16"/>
    <n v="549"/>
    <n v="19675"/>
  </r>
  <r>
    <x v="17"/>
    <n v="549"/>
    <n v="14770"/>
  </r>
  <r>
    <x v="17"/>
    <n v="549"/>
    <n v="16570"/>
  </r>
  <r>
    <x v="17"/>
    <n v="549"/>
    <n v="24670"/>
  </r>
  <r>
    <x v="17"/>
    <n v="549"/>
    <n v="21970"/>
  </r>
  <r>
    <x v="17"/>
    <n v="549"/>
    <n v="16270"/>
  </r>
  <r>
    <x v="17"/>
    <n v="549"/>
    <n v="16220"/>
  </r>
  <r>
    <x v="17"/>
    <n v="549"/>
    <n v="20320"/>
  </r>
  <r>
    <x v="17"/>
    <n v="549"/>
    <n v="17670"/>
  </r>
  <r>
    <x v="17"/>
    <n v="549"/>
    <n v="18270"/>
  </r>
  <r>
    <x v="10"/>
    <n v="1720"/>
    <n v="38500"/>
  </r>
  <r>
    <x v="10"/>
    <n v="1720"/>
    <n v="24300"/>
  </r>
  <r>
    <x v="10"/>
    <n v="1720"/>
    <n v="26700"/>
  </r>
  <r>
    <x v="10"/>
    <n v="1720"/>
    <n v="36700"/>
  </r>
  <r>
    <x v="10"/>
    <n v="1720"/>
    <n v="41700"/>
  </r>
  <r>
    <x v="10"/>
    <n v="1720"/>
    <n v="31700"/>
  </r>
  <r>
    <x v="10"/>
    <n v="1720"/>
    <n v="33500"/>
  </r>
  <r>
    <x v="10"/>
    <n v="1720"/>
    <n v="26100"/>
  </r>
  <r>
    <x v="10"/>
    <n v="1720"/>
    <n v="39900"/>
  </r>
  <r>
    <x v="10"/>
    <n v="1720"/>
    <n v="28500"/>
  </r>
  <r>
    <x v="8"/>
    <n v="1720"/>
    <n v="38300"/>
  </r>
  <r>
    <x v="8"/>
    <n v="1720"/>
    <n v="28200"/>
  </r>
  <r>
    <x v="8"/>
    <n v="1720"/>
    <n v="33900"/>
  </r>
  <r>
    <x v="8"/>
    <n v="1720"/>
    <n v="28700"/>
  </r>
  <r>
    <x v="8"/>
    <n v="1720"/>
    <n v="40100"/>
  </r>
  <r>
    <x v="8"/>
    <n v="1720"/>
    <n v="32900"/>
  </r>
  <r>
    <x v="8"/>
    <n v="1720"/>
    <n v="25100"/>
  </r>
  <r>
    <x v="8"/>
    <n v="1720"/>
    <n v="43300"/>
  </r>
  <r>
    <x v="8"/>
    <n v="1720"/>
    <n v="32100"/>
  </r>
  <r>
    <x v="8"/>
    <n v="1720"/>
    <n v="26400"/>
  </r>
  <r>
    <x v="8"/>
    <n v="1720"/>
    <n v="41500"/>
  </r>
  <r>
    <x v="8"/>
    <n v="1720"/>
    <n v="31100"/>
  </r>
  <r>
    <x v="8"/>
    <n v="1720"/>
    <n v="30500"/>
  </r>
  <r>
    <x v="8"/>
    <n v="1720"/>
    <n v="39900"/>
  </r>
  <r>
    <x v="8"/>
    <n v="1720"/>
    <n v="41700"/>
  </r>
  <r>
    <x v="6"/>
    <n v="1720"/>
    <n v="28500"/>
  </r>
  <r>
    <x v="6"/>
    <n v="1720"/>
    <n v="28990"/>
  </r>
  <r>
    <x v="6"/>
    <n v="1720"/>
    <n v="33100"/>
  </r>
  <r>
    <x v="6"/>
    <n v="1720"/>
    <n v="40400"/>
  </r>
  <r>
    <x v="6"/>
    <n v="1720"/>
    <n v="31500"/>
  </r>
  <r>
    <x v="6"/>
    <n v="1720"/>
    <n v="38600"/>
  </r>
  <r>
    <x v="6"/>
    <n v="1720"/>
    <n v="45700"/>
  </r>
  <r>
    <x v="6"/>
    <n v="1720"/>
    <n v="43900"/>
  </r>
  <r>
    <x v="6"/>
    <n v="1720"/>
    <n v="30790"/>
  </r>
  <r>
    <x v="6"/>
    <n v="1720"/>
    <n v="25400"/>
  </r>
  <r>
    <x v="6"/>
    <n v="1720"/>
    <n v="34900"/>
  </r>
  <r>
    <x v="6"/>
    <n v="1720"/>
    <n v="26700"/>
  </r>
  <r>
    <x v="6"/>
    <n v="1720"/>
    <n v="33300"/>
  </r>
  <r>
    <x v="10"/>
    <n v="1720"/>
    <n v="35700"/>
  </r>
  <r>
    <x v="10"/>
    <n v="1720"/>
    <n v="33700"/>
  </r>
  <r>
    <x v="8"/>
    <n v="1720"/>
    <n v="33950"/>
  </r>
  <r>
    <x v="8"/>
    <n v="1720"/>
    <n v="31950"/>
  </r>
  <r>
    <x v="8"/>
    <n v="1720"/>
    <n v="35950"/>
  </r>
  <r>
    <x v="14"/>
    <n v="1720"/>
    <n v="16900"/>
  </r>
  <r>
    <x v="14"/>
    <n v="1720"/>
    <n v="20500"/>
  </r>
  <r>
    <x v="14"/>
    <n v="1720"/>
    <n v="18400"/>
  </r>
  <r>
    <x v="14"/>
    <n v="1720"/>
    <n v="14900"/>
  </r>
  <r>
    <x v="10"/>
    <n v="1720"/>
    <n v="15190"/>
  </r>
  <r>
    <x v="10"/>
    <n v="1720"/>
    <n v="17190"/>
  </r>
  <r>
    <x v="10"/>
    <n v="1720"/>
    <n v="20790"/>
  </r>
  <r>
    <x v="10"/>
    <n v="1720"/>
    <n v="18690"/>
  </r>
  <r>
    <x v="8"/>
    <n v="1720"/>
    <n v="17400"/>
  </r>
  <r>
    <x v="8"/>
    <n v="1720"/>
    <n v="15900"/>
  </r>
  <r>
    <x v="8"/>
    <n v="1720"/>
    <n v="21300"/>
  </r>
  <r>
    <x v="8"/>
    <n v="1720"/>
    <n v="19400"/>
  </r>
  <r>
    <x v="14"/>
    <n v="1385"/>
    <n v="26685"/>
  </r>
  <r>
    <x v="14"/>
    <n v="1385"/>
    <n v="27010"/>
  </r>
  <r>
    <x v="10"/>
    <n v="1385"/>
    <n v="25170"/>
  </r>
  <r>
    <x v="10"/>
    <n v="1385"/>
    <n v="25560"/>
  </r>
  <r>
    <x v="8"/>
    <n v="1385"/>
    <n v="25510"/>
  </r>
  <r>
    <x v="8"/>
    <n v="1385"/>
    <n v="25120"/>
  </r>
  <r>
    <x v="10"/>
    <n v="1385"/>
    <n v="14040"/>
  </r>
  <r>
    <x v="10"/>
    <n v="1385"/>
    <n v="15095"/>
  </r>
  <r>
    <x v="10"/>
    <n v="1385"/>
    <n v="15440"/>
  </r>
  <r>
    <x v="10"/>
    <n v="1385"/>
    <n v="12270"/>
  </r>
  <r>
    <x v="10"/>
    <n v="1385"/>
    <n v="13580"/>
  </r>
  <r>
    <x v="10"/>
    <n v="1385"/>
    <n v="16535"/>
  </r>
  <r>
    <x v="8"/>
    <n v="1385"/>
    <n v="14685"/>
  </r>
  <r>
    <x v="8"/>
    <n v="1385"/>
    <n v="17285"/>
  </r>
  <r>
    <x v="8"/>
    <n v="1385"/>
    <n v="15785"/>
  </r>
  <r>
    <x v="8"/>
    <n v="1385"/>
    <n v="13760"/>
  </r>
  <r>
    <x v="8"/>
    <n v="1385"/>
    <n v="12660"/>
  </r>
  <r>
    <x v="8"/>
    <n v="1385"/>
    <n v="16185"/>
  </r>
  <r>
    <x v="6"/>
    <n v="1385"/>
    <n v="16325"/>
  </r>
  <r>
    <x v="6"/>
    <n v="1385"/>
    <n v="13000"/>
  </r>
  <r>
    <x v="6"/>
    <n v="1385"/>
    <n v="14100"/>
  </r>
  <r>
    <x v="6"/>
    <n v="1385"/>
    <n v="15925"/>
  </r>
  <r>
    <x v="6"/>
    <n v="1385"/>
    <n v="14825"/>
  </r>
  <r>
    <x v="6"/>
    <n v="1385"/>
    <n v="17425"/>
  </r>
  <r>
    <x v="20"/>
    <n v="1720"/>
    <n v="12895"/>
  </r>
  <r>
    <x v="20"/>
    <n v="1720"/>
    <n v="15995"/>
  </r>
  <r>
    <x v="20"/>
    <n v="1720"/>
    <n v="15895"/>
  </r>
  <r>
    <x v="20"/>
    <n v="1720"/>
    <n v="15995"/>
  </r>
  <r>
    <x v="20"/>
    <n v="1720"/>
    <n v="14895"/>
  </r>
  <r>
    <x v="20"/>
    <n v="1720"/>
    <n v="16995"/>
  </r>
  <r>
    <x v="20"/>
    <n v="1720"/>
    <n v="16995"/>
  </r>
  <r>
    <x v="21"/>
    <n v="1720"/>
    <n v="15895"/>
  </r>
  <r>
    <x v="21"/>
    <n v="1720"/>
    <n v="16995"/>
  </r>
  <r>
    <x v="21"/>
    <n v="1720"/>
    <n v="15995"/>
  </r>
  <r>
    <x v="21"/>
    <n v="1720"/>
    <n v="14895"/>
  </r>
  <r>
    <x v="21"/>
    <n v="1720"/>
    <n v="15995"/>
  </r>
  <r>
    <x v="21"/>
    <n v="1720"/>
    <n v="16995"/>
  </r>
  <r>
    <x v="21"/>
    <n v="1720"/>
    <n v="13895"/>
  </r>
  <r>
    <x v="21"/>
    <n v="1720"/>
    <n v="12895"/>
  </r>
  <r>
    <x v="22"/>
    <n v="1720"/>
    <n v="13550"/>
  </r>
  <r>
    <x v="22"/>
    <n v="1720"/>
    <n v="15550"/>
  </r>
  <r>
    <x v="22"/>
    <n v="1720"/>
    <n v="17450"/>
  </r>
  <r>
    <x v="22"/>
    <n v="1720"/>
    <n v="16695"/>
  </r>
  <r>
    <x v="22"/>
    <n v="1720"/>
    <n v="16550"/>
  </r>
  <r>
    <x v="22"/>
    <n v="1720"/>
    <n v="16450"/>
  </r>
  <r>
    <x v="22"/>
    <n v="1720"/>
    <n v="17695"/>
  </r>
  <r>
    <x v="22"/>
    <n v="1720"/>
    <n v="14550"/>
  </r>
  <r>
    <x v="4"/>
    <n v="1851"/>
    <n v="2000"/>
  </r>
  <r>
    <x v="4"/>
    <n v="1851"/>
    <n v="2000"/>
  </r>
  <r>
    <x v="5"/>
    <n v="1851"/>
    <n v="2000"/>
  </r>
  <r>
    <x v="19"/>
    <n v="1851"/>
    <n v="2000"/>
  </r>
  <r>
    <x v="10"/>
    <n v="1720"/>
    <n v="21900"/>
  </r>
  <r>
    <x v="10"/>
    <n v="1720"/>
    <n v="28100"/>
  </r>
  <r>
    <x v="10"/>
    <n v="1720"/>
    <n v="25300"/>
  </r>
  <r>
    <x v="10"/>
    <n v="1720"/>
    <n v="26800"/>
  </r>
  <r>
    <x v="10"/>
    <n v="1720"/>
    <n v="29600"/>
  </r>
  <r>
    <x v="10"/>
    <n v="1720"/>
    <n v="23400"/>
  </r>
  <r>
    <x v="8"/>
    <n v="1720"/>
    <n v="23650"/>
  </r>
  <r>
    <x v="8"/>
    <n v="1720"/>
    <n v="22150"/>
  </r>
  <r>
    <x v="8"/>
    <n v="1720"/>
    <n v="31490"/>
  </r>
  <r>
    <x v="8"/>
    <n v="1720"/>
    <n v="25350"/>
  </r>
  <r>
    <x v="8"/>
    <n v="1720"/>
    <n v="29990"/>
  </r>
  <r>
    <x v="8"/>
    <n v="1720"/>
    <n v="26850"/>
  </r>
  <r>
    <x v="6"/>
    <n v="1720"/>
    <n v="27000"/>
  </r>
  <r>
    <x v="6"/>
    <n v="1720"/>
    <n v="32500"/>
  </r>
  <r>
    <x v="6"/>
    <n v="1720"/>
    <n v="22990"/>
  </r>
  <r>
    <x v="6"/>
    <n v="1720"/>
    <n v="34000"/>
  </r>
  <r>
    <x v="6"/>
    <n v="1720"/>
    <n v="25500"/>
  </r>
  <r>
    <x v="6"/>
    <n v="1720"/>
    <n v="24490"/>
  </r>
  <r>
    <x v="5"/>
    <n v="1385"/>
    <n v="2000"/>
  </r>
  <r>
    <x v="5"/>
    <n v="1385"/>
    <n v="2000"/>
  </r>
  <r>
    <x v="5"/>
    <n v="1385"/>
    <n v="2000"/>
  </r>
  <r>
    <x v="5"/>
    <n v="1385"/>
    <n v="2000"/>
  </r>
  <r>
    <x v="5"/>
    <n v="1385"/>
    <n v="2000"/>
  </r>
  <r>
    <x v="5"/>
    <n v="1385"/>
    <n v="2000"/>
  </r>
  <r>
    <x v="19"/>
    <n v="1385"/>
    <n v="2000"/>
  </r>
  <r>
    <x v="19"/>
    <n v="1385"/>
    <n v="2000"/>
  </r>
  <r>
    <x v="17"/>
    <n v="238"/>
    <n v="85542"/>
  </r>
  <r>
    <x v="17"/>
    <n v="238"/>
    <n v="89622"/>
  </r>
  <r>
    <x v="18"/>
    <n v="238"/>
    <n v="89622"/>
  </r>
  <r>
    <x v="18"/>
    <n v="238"/>
    <n v="85542"/>
  </r>
  <r>
    <x v="26"/>
    <n v="238"/>
    <n v="87252"/>
  </r>
  <r>
    <x v="26"/>
    <n v="238"/>
    <n v="91415"/>
  </r>
  <r>
    <x v="10"/>
    <n v="3105"/>
    <n v="52700"/>
  </r>
  <r>
    <x v="10"/>
    <n v="3105"/>
    <n v="60200"/>
  </r>
  <r>
    <x v="8"/>
    <n v="3105"/>
    <n v="53300"/>
  </r>
  <r>
    <x v="8"/>
    <n v="3105"/>
    <n v="60800"/>
  </r>
  <r>
    <x v="6"/>
    <n v="3105"/>
    <n v="60800"/>
  </r>
  <r>
    <x v="6"/>
    <n v="3105"/>
    <n v="53300"/>
  </r>
  <r>
    <x v="2"/>
    <n v="1851"/>
    <n v="97395"/>
  </r>
  <r>
    <x v="2"/>
    <n v="1851"/>
    <n v="120395"/>
  </r>
  <r>
    <x v="14"/>
    <n v="1851"/>
    <n v="107385"/>
  </r>
  <r>
    <x v="14"/>
    <n v="1851"/>
    <n v="84885"/>
  </r>
  <r>
    <x v="14"/>
    <n v="1624"/>
    <n v="48065"/>
  </r>
  <r>
    <x v="14"/>
    <n v="1624"/>
    <n v="50955"/>
  </r>
  <r>
    <x v="14"/>
    <n v="1624"/>
    <n v="42880"/>
  </r>
  <r>
    <x v="14"/>
    <n v="1624"/>
    <n v="48145"/>
  </r>
  <r>
    <x v="14"/>
    <n v="1624"/>
    <n v="37505"/>
  </r>
  <r>
    <x v="14"/>
    <n v="1624"/>
    <n v="45375"/>
  </r>
  <r>
    <x v="14"/>
    <n v="1624"/>
    <n v="45255"/>
  </r>
  <r>
    <x v="10"/>
    <n v="1624"/>
    <n v="48920"/>
  </r>
  <r>
    <x v="10"/>
    <n v="1624"/>
    <n v="48840"/>
  </r>
  <r>
    <x v="10"/>
    <n v="1624"/>
    <n v="46030"/>
  </r>
  <r>
    <x v="10"/>
    <n v="1624"/>
    <n v="51730"/>
  </r>
  <r>
    <x v="10"/>
    <n v="1624"/>
    <n v="43640"/>
  </r>
  <r>
    <x v="10"/>
    <n v="1624"/>
    <n v="46135"/>
  </r>
  <r>
    <x v="10"/>
    <n v="1624"/>
    <n v="37605"/>
  </r>
  <r>
    <x v="8"/>
    <n v="1624"/>
    <n v="37605"/>
  </r>
  <r>
    <x v="8"/>
    <n v="1624"/>
    <n v="48840"/>
  </r>
  <r>
    <x v="8"/>
    <n v="1624"/>
    <n v="51730"/>
  </r>
  <r>
    <x v="8"/>
    <n v="1624"/>
    <n v="48920"/>
  </r>
  <r>
    <x v="8"/>
    <n v="1624"/>
    <n v="46135"/>
  </r>
  <r>
    <x v="8"/>
    <n v="1624"/>
    <n v="43640"/>
  </r>
  <r>
    <x v="8"/>
    <n v="1624"/>
    <n v="46030"/>
  </r>
  <r>
    <x v="14"/>
    <n v="1385"/>
    <n v="43475"/>
  </r>
  <r>
    <x v="10"/>
    <n v="1385"/>
    <n v="45745"/>
  </r>
  <r>
    <x v="8"/>
    <n v="1385"/>
    <n v="46575"/>
  </r>
  <r>
    <x v="18"/>
    <n v="1385"/>
    <n v="41620"/>
  </r>
  <r>
    <x v="26"/>
    <n v="1385"/>
    <n v="42555"/>
  </r>
  <r>
    <x v="27"/>
    <n v="1385"/>
    <n v="39240"/>
  </r>
  <r>
    <x v="9"/>
    <n v="2009"/>
    <n v="2000"/>
  </r>
  <r>
    <x v="9"/>
    <n v="2009"/>
    <n v="2000"/>
  </r>
  <r>
    <x v="7"/>
    <n v="2009"/>
    <n v="2000"/>
  </r>
  <r>
    <x v="7"/>
    <n v="2009"/>
    <n v="2000"/>
  </r>
  <r>
    <x v="3"/>
    <n v="2009"/>
    <n v="2000"/>
  </r>
  <r>
    <x v="3"/>
    <n v="2009"/>
    <n v="2000"/>
  </r>
  <r>
    <x v="3"/>
    <n v="2009"/>
    <n v="2000"/>
  </r>
  <r>
    <x v="5"/>
    <n v="1851"/>
    <n v="2823"/>
  </r>
  <r>
    <x v="5"/>
    <n v="1851"/>
    <n v="2350"/>
  </r>
  <r>
    <x v="5"/>
    <n v="1851"/>
    <n v="2203"/>
  </r>
  <r>
    <x v="5"/>
    <n v="1851"/>
    <n v="2000"/>
  </r>
  <r>
    <x v="19"/>
    <n v="1851"/>
    <n v="2575"/>
  </r>
  <r>
    <x v="19"/>
    <n v="1851"/>
    <n v="3219"/>
  </r>
  <r>
    <x v="19"/>
    <n v="1851"/>
    <n v="2000"/>
  </r>
  <r>
    <x v="11"/>
    <n v="1851"/>
    <n v="3044"/>
  </r>
  <r>
    <x v="11"/>
    <n v="1851"/>
    <n v="2231"/>
  </r>
  <r>
    <x v="11"/>
    <n v="1851"/>
    <n v="3732"/>
  </r>
  <r>
    <x v="18"/>
    <n v="1851"/>
    <n v="21975"/>
  </r>
  <r>
    <x v="18"/>
    <n v="1851"/>
    <n v="21450"/>
  </r>
  <r>
    <x v="18"/>
    <n v="1851"/>
    <n v="22695"/>
  </r>
  <r>
    <x v="18"/>
    <n v="1851"/>
    <n v="23520"/>
  </r>
  <r>
    <x v="18"/>
    <n v="1851"/>
    <n v="19690"/>
  </r>
  <r>
    <x v="18"/>
    <n v="1851"/>
    <n v="19970"/>
  </r>
  <r>
    <x v="18"/>
    <n v="1851"/>
    <n v="20820"/>
  </r>
  <r>
    <x v="18"/>
    <n v="1851"/>
    <n v="22370"/>
  </r>
  <r>
    <x v="18"/>
    <n v="1851"/>
    <n v="19850"/>
  </r>
  <r>
    <x v="18"/>
    <n v="1851"/>
    <n v="20675"/>
  </r>
  <r>
    <x v="26"/>
    <n v="1851"/>
    <n v="21735"/>
  </r>
  <r>
    <x v="26"/>
    <n v="1851"/>
    <n v="23335"/>
  </r>
  <r>
    <x v="26"/>
    <n v="1851"/>
    <n v="22980"/>
  </r>
  <r>
    <x v="26"/>
    <n v="1851"/>
    <n v="20255"/>
  </r>
  <r>
    <x v="26"/>
    <n v="1851"/>
    <n v="20135"/>
  </r>
  <r>
    <x v="27"/>
    <n v="1851"/>
    <n v="23755"/>
  </r>
  <r>
    <x v="27"/>
    <n v="1851"/>
    <n v="20825"/>
  </r>
  <r>
    <x v="20"/>
    <n v="1624"/>
    <n v="75010"/>
  </r>
  <r>
    <x v="21"/>
    <n v="1624"/>
    <n v="78775"/>
  </r>
  <r>
    <x v="22"/>
    <n v="1624"/>
    <n v="81795"/>
  </r>
  <r>
    <x v="22"/>
    <n v="1624"/>
    <n v="56345"/>
  </r>
  <r>
    <x v="22"/>
    <n v="1624"/>
    <n v="46845"/>
  </r>
  <r>
    <x v="24"/>
    <n v="1624"/>
    <n v="55945"/>
  </r>
  <r>
    <x v="24"/>
    <n v="1624"/>
    <n v="68785"/>
  </r>
  <r>
    <x v="24"/>
    <n v="1624"/>
    <n v="50385"/>
  </r>
  <r>
    <x v="24"/>
    <n v="1624"/>
    <n v="46845"/>
  </r>
  <r>
    <x v="24"/>
    <n v="1624"/>
    <n v="56345"/>
  </r>
  <r>
    <x v="0"/>
    <n v="1624"/>
    <n v="47280"/>
  </r>
  <r>
    <x v="0"/>
    <n v="1624"/>
    <n v="50820"/>
  </r>
  <r>
    <x v="0"/>
    <n v="1624"/>
    <n v="56380"/>
  </r>
  <r>
    <x v="10"/>
    <n v="1385"/>
    <n v="54205"/>
  </r>
  <r>
    <x v="10"/>
    <n v="1385"/>
    <n v="63785"/>
  </r>
  <r>
    <x v="10"/>
    <n v="1385"/>
    <n v="57205"/>
  </r>
  <r>
    <x v="10"/>
    <n v="1385"/>
    <n v="66785"/>
  </r>
  <r>
    <x v="10"/>
    <n v="1385"/>
    <n v="52000"/>
  </r>
  <r>
    <x v="10"/>
    <n v="1385"/>
    <n v="49000"/>
  </r>
  <r>
    <x v="8"/>
    <n v="1385"/>
    <n v="54730"/>
  </r>
  <r>
    <x v="8"/>
    <n v="1385"/>
    <n v="57730"/>
  </r>
  <r>
    <x v="8"/>
    <n v="1385"/>
    <n v="64440"/>
  </r>
  <r>
    <x v="8"/>
    <n v="1385"/>
    <n v="52700"/>
  </r>
  <r>
    <x v="8"/>
    <n v="1385"/>
    <n v="49700"/>
  </r>
  <r>
    <x v="8"/>
    <n v="1385"/>
    <n v="67440"/>
  </r>
  <r>
    <x v="6"/>
    <n v="1385"/>
    <n v="58045"/>
  </r>
  <r>
    <x v="6"/>
    <n v="1385"/>
    <n v="49915"/>
  </r>
  <r>
    <x v="6"/>
    <n v="1385"/>
    <n v="67730"/>
  </r>
  <r>
    <x v="6"/>
    <n v="1385"/>
    <n v="52915"/>
  </r>
  <r>
    <x v="6"/>
    <n v="1385"/>
    <n v="55045"/>
  </r>
  <r>
    <x v="6"/>
    <n v="1385"/>
    <n v="64730"/>
  </r>
  <r>
    <x v="12"/>
    <n v="549"/>
    <n v="2468"/>
  </r>
  <r>
    <x v="12"/>
    <n v="549"/>
    <n v="2585"/>
  </r>
  <r>
    <x v="13"/>
    <n v="549"/>
    <n v="2790"/>
  </r>
  <r>
    <x v="15"/>
    <n v="549"/>
    <n v="3420"/>
  </r>
  <r>
    <x v="15"/>
    <n v="549"/>
    <n v="3051"/>
  </r>
  <r>
    <x v="15"/>
    <n v="549"/>
    <n v="3372"/>
  </r>
  <r>
    <x v="3"/>
    <n v="210"/>
    <n v="2000"/>
  </r>
  <r>
    <x v="3"/>
    <n v="210"/>
    <n v="2000"/>
  </r>
  <r>
    <x v="3"/>
    <n v="210"/>
    <n v="2000"/>
  </r>
  <r>
    <x v="3"/>
    <n v="210"/>
    <n v="2000"/>
  </r>
  <r>
    <x v="3"/>
    <n v="210"/>
    <n v="2000"/>
  </r>
  <r>
    <x v="3"/>
    <n v="210"/>
    <n v="2000"/>
  </r>
  <r>
    <x v="4"/>
    <n v="210"/>
    <n v="2000"/>
  </r>
  <r>
    <x v="4"/>
    <n v="210"/>
    <n v="2000"/>
  </r>
  <r>
    <x v="4"/>
    <n v="210"/>
    <n v="2000"/>
  </r>
  <r>
    <x v="4"/>
    <n v="210"/>
    <n v="2000"/>
  </r>
  <r>
    <x v="4"/>
    <n v="210"/>
    <n v="2000"/>
  </r>
  <r>
    <x v="4"/>
    <n v="210"/>
    <n v="2000"/>
  </r>
  <r>
    <x v="5"/>
    <n v="210"/>
    <n v="2000"/>
  </r>
  <r>
    <x v="5"/>
    <n v="210"/>
    <n v="2000"/>
  </r>
  <r>
    <x v="5"/>
    <n v="210"/>
    <n v="2000"/>
  </r>
  <r>
    <x v="5"/>
    <n v="210"/>
    <n v="2000"/>
  </r>
  <r>
    <x v="3"/>
    <n v="535"/>
    <n v="2000"/>
  </r>
  <r>
    <x v="3"/>
    <n v="535"/>
    <n v="2000"/>
  </r>
  <r>
    <x v="3"/>
    <n v="535"/>
    <n v="2000"/>
  </r>
  <r>
    <x v="3"/>
    <n v="535"/>
    <n v="2000"/>
  </r>
  <r>
    <x v="3"/>
    <n v="535"/>
    <n v="2000"/>
  </r>
  <r>
    <x v="3"/>
    <n v="535"/>
    <n v="2000"/>
  </r>
  <r>
    <x v="4"/>
    <n v="535"/>
    <n v="2000"/>
  </r>
  <r>
    <x v="4"/>
    <n v="535"/>
    <n v="2000"/>
  </r>
  <r>
    <x v="4"/>
    <n v="535"/>
    <n v="2000"/>
  </r>
  <r>
    <x v="4"/>
    <n v="535"/>
    <n v="2000"/>
  </r>
  <r>
    <x v="5"/>
    <n v="535"/>
    <n v="2000"/>
  </r>
  <r>
    <x v="5"/>
    <n v="535"/>
    <n v="2000"/>
  </r>
  <r>
    <x v="5"/>
    <n v="535"/>
    <n v="2000"/>
  </r>
  <r>
    <x v="5"/>
    <n v="535"/>
    <n v="2000"/>
  </r>
  <r>
    <x v="17"/>
    <n v="210"/>
    <n v="14930"/>
  </r>
  <r>
    <x v="18"/>
    <n v="210"/>
    <n v="10895"/>
  </r>
  <r>
    <x v="18"/>
    <n v="210"/>
    <n v="14930"/>
  </r>
  <r>
    <x v="26"/>
    <n v="210"/>
    <n v="15205"/>
  </r>
  <r>
    <x v="26"/>
    <n v="210"/>
    <n v="10895"/>
  </r>
  <r>
    <x v="26"/>
    <n v="2774"/>
    <n v="281170"/>
  </r>
  <r>
    <x v="26"/>
    <n v="2774"/>
    <n v="294080"/>
  </r>
  <r>
    <x v="2"/>
    <n v="520"/>
    <n v="291900"/>
  </r>
  <r>
    <x v="11"/>
    <n v="2031"/>
    <n v="18255"/>
  </r>
  <r>
    <x v="11"/>
    <n v="2031"/>
    <n v="14977"/>
  </r>
  <r>
    <x v="12"/>
    <n v="2031"/>
    <n v="22001"/>
  </r>
  <r>
    <x v="12"/>
    <n v="2031"/>
    <n v="17320"/>
  </r>
  <r>
    <x v="13"/>
    <n v="2031"/>
    <n v="20596"/>
  </r>
  <r>
    <x v="13"/>
    <n v="2031"/>
    <n v="25279"/>
  </r>
  <r>
    <x v="19"/>
    <n v="640"/>
    <n v="2000"/>
  </r>
  <r>
    <x v="19"/>
    <n v="640"/>
    <n v="2000"/>
  </r>
  <r>
    <x v="19"/>
    <n v="640"/>
    <n v="2230"/>
  </r>
  <r>
    <x v="19"/>
    <n v="640"/>
    <n v="2000"/>
  </r>
  <r>
    <x v="11"/>
    <n v="640"/>
    <n v="2472"/>
  </r>
  <r>
    <x v="11"/>
    <n v="640"/>
    <n v="2283"/>
  </r>
  <r>
    <x v="12"/>
    <n v="640"/>
    <n v="2749"/>
  </r>
  <r>
    <x v="12"/>
    <n v="640"/>
    <n v="2512"/>
  </r>
  <r>
    <x v="15"/>
    <n v="481"/>
    <n v="2000"/>
  </r>
  <r>
    <x v="25"/>
    <n v="481"/>
    <n v="2000"/>
  </r>
  <r>
    <x v="25"/>
    <n v="481"/>
    <n v="2000"/>
  </r>
  <r>
    <x v="23"/>
    <n v="481"/>
    <n v="9949"/>
  </r>
  <r>
    <x v="23"/>
    <n v="481"/>
    <n v="10949"/>
  </r>
  <r>
    <x v="23"/>
    <n v="481"/>
    <n v="9299"/>
  </r>
  <r>
    <x v="23"/>
    <n v="481"/>
    <n v="10299"/>
  </r>
  <r>
    <x v="0"/>
    <n v="481"/>
    <n v="16599"/>
  </r>
  <r>
    <x v="0"/>
    <n v="481"/>
    <n v="19349"/>
  </r>
  <r>
    <x v="0"/>
    <n v="481"/>
    <n v="17099"/>
  </r>
  <r>
    <x v="0"/>
    <n v="481"/>
    <n v="16999"/>
  </r>
  <r>
    <x v="0"/>
    <n v="481"/>
    <n v="17849"/>
  </r>
  <r>
    <x v="0"/>
    <n v="481"/>
    <n v="16479"/>
  </r>
  <r>
    <x v="0"/>
    <n v="481"/>
    <n v="18999"/>
  </r>
  <r>
    <x v="0"/>
    <n v="481"/>
    <n v="18249"/>
  </r>
  <r>
    <x v="0"/>
    <n v="481"/>
    <n v="13499"/>
  </r>
  <r>
    <x v="0"/>
    <n v="481"/>
    <n v="17799"/>
  </r>
  <r>
    <x v="0"/>
    <n v="481"/>
    <n v="15195"/>
  </r>
  <r>
    <x v="0"/>
    <n v="481"/>
    <n v="18299"/>
  </r>
  <r>
    <x v="0"/>
    <n v="481"/>
    <n v="17099"/>
  </r>
  <r>
    <x v="0"/>
    <n v="481"/>
    <n v="18599"/>
  </r>
  <r>
    <x v="1"/>
    <n v="481"/>
    <n v="16799"/>
  </r>
  <r>
    <x v="1"/>
    <n v="481"/>
    <n v="18875"/>
  </r>
  <r>
    <x v="1"/>
    <n v="481"/>
    <n v="19649"/>
  </r>
  <r>
    <x v="1"/>
    <n v="481"/>
    <n v="17999"/>
  </r>
  <r>
    <x v="1"/>
    <n v="481"/>
    <n v="18199"/>
  </r>
  <r>
    <x v="1"/>
    <n v="481"/>
    <n v="17399"/>
  </r>
  <r>
    <x v="1"/>
    <n v="481"/>
    <n v="13699"/>
  </r>
  <r>
    <x v="1"/>
    <n v="481"/>
    <n v="18499"/>
  </r>
  <r>
    <x v="1"/>
    <n v="481"/>
    <n v="15495"/>
  </r>
  <r>
    <x v="1"/>
    <n v="481"/>
    <n v="18549"/>
  </r>
  <r>
    <x v="1"/>
    <n v="481"/>
    <n v="16999"/>
  </r>
  <r>
    <x v="2"/>
    <n v="481"/>
    <n v="19349"/>
  </r>
  <r>
    <x v="2"/>
    <n v="481"/>
    <n v="16999"/>
  </r>
  <r>
    <x v="2"/>
    <n v="481"/>
    <n v="19175"/>
  </r>
  <r>
    <x v="2"/>
    <n v="481"/>
    <n v="17849"/>
  </r>
  <r>
    <x v="2"/>
    <n v="481"/>
    <n v="18349"/>
  </r>
  <r>
    <x v="2"/>
    <n v="481"/>
    <n v="18799"/>
  </r>
  <r>
    <x v="2"/>
    <n v="481"/>
    <n v="20449"/>
  </r>
  <r>
    <x v="2"/>
    <n v="481"/>
    <n v="15845"/>
  </r>
  <r>
    <x v="7"/>
    <n v="549"/>
    <n v="5667"/>
  </r>
  <r>
    <x v="11"/>
    <n v="2031"/>
    <n v="2563"/>
  </r>
  <r>
    <x v="11"/>
    <n v="2031"/>
    <n v="2922"/>
  </r>
  <r>
    <x v="11"/>
    <n v="2031"/>
    <n v="2506"/>
  </r>
  <r>
    <x v="11"/>
    <n v="2031"/>
    <n v="2141"/>
  </r>
  <r>
    <x v="11"/>
    <n v="2031"/>
    <n v="2802"/>
  </r>
  <r>
    <x v="12"/>
    <n v="2031"/>
    <n v="3143"/>
  </r>
  <r>
    <x v="12"/>
    <n v="2031"/>
    <n v="2806"/>
  </r>
  <r>
    <x v="12"/>
    <n v="2031"/>
    <n v="2348"/>
  </r>
  <r>
    <x v="12"/>
    <n v="2031"/>
    <n v="3042"/>
  </r>
  <r>
    <x v="12"/>
    <n v="2031"/>
    <n v="2767"/>
  </r>
  <r>
    <x v="13"/>
    <n v="2031"/>
    <n v="2540"/>
  </r>
  <r>
    <x v="13"/>
    <n v="2031"/>
    <n v="3058"/>
  </r>
  <r>
    <x v="13"/>
    <n v="2031"/>
    <n v="3586"/>
  </r>
  <r>
    <x v="13"/>
    <n v="2031"/>
    <n v="3480"/>
  </r>
  <r>
    <x v="13"/>
    <n v="2031"/>
    <n v="3214"/>
  </r>
  <r>
    <x v="10"/>
    <n v="2031"/>
    <n v="27355"/>
  </r>
  <r>
    <x v="10"/>
    <n v="2031"/>
    <n v="23075"/>
  </r>
  <r>
    <x v="10"/>
    <n v="2031"/>
    <n v="27235"/>
  </r>
  <r>
    <x v="10"/>
    <n v="2031"/>
    <n v="24800"/>
  </r>
  <r>
    <x v="10"/>
    <n v="2031"/>
    <n v="21865"/>
  </r>
  <r>
    <x v="10"/>
    <n v="2031"/>
    <n v="35725"/>
  </r>
  <r>
    <x v="10"/>
    <n v="2031"/>
    <n v="20965"/>
  </r>
  <r>
    <x v="10"/>
    <n v="2031"/>
    <n v="23625"/>
  </r>
  <r>
    <x v="10"/>
    <n v="2031"/>
    <n v="37615"/>
  </r>
  <r>
    <x v="10"/>
    <n v="2031"/>
    <n v="25060"/>
  </r>
  <r>
    <x v="10"/>
    <n v="2031"/>
    <n v="23960"/>
  </r>
  <r>
    <x v="10"/>
    <n v="2031"/>
    <n v="26355"/>
  </r>
  <r>
    <x v="10"/>
    <n v="2031"/>
    <n v="36705"/>
  </r>
  <r>
    <x v="10"/>
    <n v="2031"/>
    <n v="36635"/>
  </r>
  <r>
    <x v="10"/>
    <n v="2031"/>
    <n v="28235"/>
  </r>
  <r>
    <x v="10"/>
    <n v="2031"/>
    <n v="28735"/>
  </r>
  <r>
    <x v="10"/>
    <n v="2031"/>
    <n v="22525"/>
  </r>
  <r>
    <x v="10"/>
    <n v="2031"/>
    <n v="25560"/>
  </r>
  <r>
    <x v="10"/>
    <n v="2031"/>
    <n v="25700"/>
  </r>
  <r>
    <x v="8"/>
    <n v="2031"/>
    <n v="25185"/>
  </r>
  <r>
    <x v="8"/>
    <n v="2031"/>
    <n v="29275"/>
  </r>
  <r>
    <x v="8"/>
    <n v="2031"/>
    <n v="23660"/>
  </r>
  <r>
    <x v="8"/>
    <n v="2031"/>
    <n v="34700"/>
  </r>
  <r>
    <x v="8"/>
    <n v="2031"/>
    <n v="31420"/>
  </r>
  <r>
    <x v="8"/>
    <n v="2031"/>
    <n v="34090"/>
  </r>
  <r>
    <x v="8"/>
    <n v="2031"/>
    <n v="30025"/>
  </r>
  <r>
    <x v="8"/>
    <n v="2031"/>
    <n v="33310"/>
  </r>
  <r>
    <x v="8"/>
    <n v="2031"/>
    <n v="26635"/>
  </r>
  <r>
    <x v="8"/>
    <n v="2031"/>
    <n v="31680"/>
  </r>
  <r>
    <x v="8"/>
    <n v="2031"/>
    <n v="32460"/>
  </r>
  <r>
    <x v="8"/>
    <n v="2031"/>
    <n v="34090"/>
  </r>
  <r>
    <x v="8"/>
    <n v="2031"/>
    <n v="27355"/>
  </r>
  <r>
    <x v="8"/>
    <n v="2031"/>
    <n v="33310"/>
  </r>
  <r>
    <x v="8"/>
    <n v="2031"/>
    <n v="35105"/>
  </r>
  <r>
    <x v="8"/>
    <n v="2031"/>
    <n v="31920"/>
  </r>
  <r>
    <x v="8"/>
    <n v="2031"/>
    <n v="38180"/>
  </r>
  <r>
    <x v="8"/>
    <n v="2031"/>
    <n v="28345"/>
  </r>
  <r>
    <x v="8"/>
    <n v="2031"/>
    <n v="31125"/>
  </r>
  <r>
    <x v="8"/>
    <n v="2031"/>
    <n v="26735"/>
  </r>
  <r>
    <x v="8"/>
    <n v="2031"/>
    <n v="31625"/>
  </r>
  <r>
    <x v="8"/>
    <n v="2031"/>
    <n v="28820"/>
  </r>
  <r>
    <x v="8"/>
    <n v="2031"/>
    <n v="32460"/>
  </r>
  <r>
    <x v="8"/>
    <n v="2031"/>
    <n v="28845"/>
  </r>
  <r>
    <x v="8"/>
    <n v="2031"/>
    <n v="30530"/>
  </r>
  <r>
    <x v="8"/>
    <n v="2031"/>
    <n v="31125"/>
  </r>
  <r>
    <x v="8"/>
    <n v="2031"/>
    <n v="25745"/>
  </r>
  <r>
    <x v="8"/>
    <n v="2031"/>
    <n v="24490"/>
  </r>
  <r>
    <x v="8"/>
    <n v="2031"/>
    <n v="34700"/>
  </r>
  <r>
    <x v="6"/>
    <n v="2031"/>
    <n v="35315"/>
  </r>
  <r>
    <x v="6"/>
    <n v="2031"/>
    <n v="33075"/>
  </r>
  <r>
    <x v="6"/>
    <n v="2031"/>
    <n v="40760"/>
  </r>
  <r>
    <x v="6"/>
    <n v="2031"/>
    <n v="25645"/>
  </r>
  <r>
    <x v="6"/>
    <n v="2031"/>
    <n v="35720"/>
  </r>
  <r>
    <x v="6"/>
    <n v="2031"/>
    <n v="33770"/>
  </r>
  <r>
    <x v="6"/>
    <n v="2031"/>
    <n v="32765"/>
  </r>
  <r>
    <x v="6"/>
    <n v="2031"/>
    <n v="34705"/>
  </r>
  <r>
    <x v="6"/>
    <n v="2031"/>
    <n v="27095"/>
  </r>
  <r>
    <x v="6"/>
    <n v="2031"/>
    <n v="35315"/>
  </r>
  <r>
    <x v="6"/>
    <n v="2031"/>
    <n v="42760"/>
  </r>
  <r>
    <x v="6"/>
    <n v="2031"/>
    <n v="34705"/>
  </r>
  <r>
    <x v="6"/>
    <n v="2031"/>
    <n v="24950"/>
  </r>
  <r>
    <x v="6"/>
    <n v="2031"/>
    <n v="29690"/>
  </r>
  <r>
    <x v="6"/>
    <n v="2031"/>
    <n v="25730"/>
  </r>
  <r>
    <x v="6"/>
    <n v="2031"/>
    <n v="33075"/>
  </r>
  <r>
    <x v="6"/>
    <n v="2031"/>
    <n v="26205"/>
  </r>
  <r>
    <x v="6"/>
    <n v="2031"/>
    <n v="31740"/>
  </r>
  <r>
    <x v="6"/>
    <n v="2031"/>
    <n v="29735"/>
  </r>
  <r>
    <x v="6"/>
    <n v="2031"/>
    <n v="29280"/>
  </r>
  <r>
    <x v="6"/>
    <n v="2031"/>
    <n v="33770"/>
  </r>
  <r>
    <x v="6"/>
    <n v="2031"/>
    <n v="30485"/>
  </r>
  <r>
    <x v="6"/>
    <n v="2031"/>
    <n v="28700"/>
  </r>
  <r>
    <x v="6"/>
    <n v="2031"/>
    <n v="24120"/>
  </r>
  <r>
    <x v="6"/>
    <n v="2031"/>
    <n v="32390"/>
  </r>
  <r>
    <x v="6"/>
    <n v="2031"/>
    <n v="27195"/>
  </r>
  <r>
    <x v="6"/>
    <n v="2031"/>
    <n v="33265"/>
  </r>
  <r>
    <x v="6"/>
    <n v="2031"/>
    <n v="31740"/>
  </r>
  <r>
    <x v="6"/>
    <n v="2031"/>
    <n v="38795"/>
  </r>
  <r>
    <x v="6"/>
    <n v="2031"/>
    <n v="31875"/>
  </r>
  <r>
    <x v="6"/>
    <n v="2031"/>
    <n v="32240"/>
  </r>
  <r>
    <x v="6"/>
    <n v="2031"/>
    <n v="30190"/>
  </r>
  <r>
    <x v="0"/>
    <n v="1385"/>
    <n v="51145"/>
  </r>
  <r>
    <x v="0"/>
    <n v="1385"/>
    <n v="53950"/>
  </r>
  <r>
    <x v="1"/>
    <n v="1385"/>
    <n v="54775"/>
  </r>
  <r>
    <x v="1"/>
    <n v="1385"/>
    <n v="51970"/>
  </r>
  <r>
    <x v="2"/>
    <n v="1385"/>
    <n v="56425"/>
  </r>
  <r>
    <x v="2"/>
    <n v="1385"/>
    <n v="53620"/>
  </r>
  <r>
    <x v="25"/>
    <n v="1385"/>
    <n v="3465"/>
  </r>
  <r>
    <x v="25"/>
    <n v="1385"/>
    <n v="3413"/>
  </r>
  <r>
    <x v="10"/>
    <n v="1385"/>
    <n v="54505"/>
  </r>
  <r>
    <x v="10"/>
    <n v="1385"/>
    <n v="61085"/>
  </r>
  <r>
    <x v="10"/>
    <n v="1385"/>
    <n v="49300"/>
  </r>
  <r>
    <x v="10"/>
    <n v="1385"/>
    <n v="46300"/>
  </r>
  <r>
    <x v="10"/>
    <n v="1385"/>
    <n v="51505"/>
  </r>
  <r>
    <x v="10"/>
    <n v="1385"/>
    <n v="64085"/>
  </r>
  <r>
    <x v="8"/>
    <n v="1385"/>
    <n v="64740"/>
  </r>
  <r>
    <x v="8"/>
    <n v="1385"/>
    <n v="47000"/>
  </r>
  <r>
    <x v="8"/>
    <n v="1385"/>
    <n v="55030"/>
  </r>
  <r>
    <x v="8"/>
    <n v="1385"/>
    <n v="52030"/>
  </r>
  <r>
    <x v="8"/>
    <n v="1385"/>
    <n v="50000"/>
  </r>
  <r>
    <x v="8"/>
    <n v="1385"/>
    <n v="61740"/>
  </r>
  <r>
    <x v="6"/>
    <n v="1385"/>
    <n v="50215"/>
  </r>
  <r>
    <x v="6"/>
    <n v="1385"/>
    <n v="55345"/>
  </r>
  <r>
    <x v="6"/>
    <n v="1385"/>
    <n v="47215"/>
  </r>
  <r>
    <x v="6"/>
    <n v="1385"/>
    <n v="62030"/>
  </r>
  <r>
    <x v="6"/>
    <n v="1385"/>
    <n v="52345"/>
  </r>
  <r>
    <x v="6"/>
    <n v="1385"/>
    <n v="65030"/>
  </r>
  <r>
    <x v="21"/>
    <n v="5657"/>
    <n v="31620"/>
  </r>
  <r>
    <x v="21"/>
    <n v="5657"/>
    <n v="28880"/>
  </r>
  <r>
    <x v="21"/>
    <n v="5657"/>
    <n v="29770"/>
  </r>
  <r>
    <x v="21"/>
    <n v="5657"/>
    <n v="27030"/>
  </r>
  <r>
    <x v="21"/>
    <n v="5657"/>
    <n v="32600"/>
  </r>
  <r>
    <x v="21"/>
    <n v="5657"/>
    <n v="30750"/>
  </r>
  <r>
    <x v="22"/>
    <n v="5657"/>
    <n v="32325"/>
  </r>
  <r>
    <x v="22"/>
    <n v="5657"/>
    <n v="33180"/>
  </r>
  <r>
    <x v="22"/>
    <n v="5657"/>
    <n v="34175"/>
  </r>
  <r>
    <x v="22"/>
    <n v="5657"/>
    <n v="31330"/>
  </r>
  <r>
    <x v="22"/>
    <n v="5657"/>
    <n v="30120"/>
  </r>
  <r>
    <x v="22"/>
    <n v="5657"/>
    <n v="28270"/>
  </r>
  <r>
    <x v="10"/>
    <n v="5657"/>
    <n v="29485"/>
  </r>
  <r>
    <x v="10"/>
    <n v="5657"/>
    <n v="27055"/>
  </r>
  <r>
    <x v="10"/>
    <n v="5657"/>
    <n v="40220"/>
  </r>
  <r>
    <x v="10"/>
    <n v="5657"/>
    <n v="31335"/>
  </r>
  <r>
    <x v="10"/>
    <n v="5657"/>
    <n v="36255"/>
  </r>
  <r>
    <x v="10"/>
    <n v="5657"/>
    <n v="34405"/>
  </r>
  <r>
    <x v="8"/>
    <n v="5657"/>
    <n v="29540"/>
  </r>
  <r>
    <x v="8"/>
    <n v="5657"/>
    <n v="34460"/>
  </r>
  <r>
    <x v="8"/>
    <n v="5657"/>
    <n v="27110"/>
  </r>
  <r>
    <x v="8"/>
    <n v="5657"/>
    <n v="31390"/>
  </r>
  <r>
    <x v="8"/>
    <n v="5657"/>
    <n v="40275"/>
  </r>
  <r>
    <x v="8"/>
    <n v="5657"/>
    <n v="36310"/>
  </r>
  <r>
    <x v="6"/>
    <n v="5657"/>
    <n v="36855"/>
  </r>
  <r>
    <x v="6"/>
    <n v="5657"/>
    <n v="29775"/>
  </r>
  <r>
    <x v="6"/>
    <n v="5657"/>
    <n v="42520"/>
  </r>
  <r>
    <x v="6"/>
    <n v="5657"/>
    <n v="31625"/>
  </r>
  <r>
    <x v="6"/>
    <n v="5657"/>
    <n v="38705"/>
  </r>
  <r>
    <x v="6"/>
    <n v="5657"/>
    <n v="27345"/>
  </r>
  <r>
    <x v="9"/>
    <n v="1013"/>
    <n v="2000"/>
  </r>
  <r>
    <x v="9"/>
    <n v="1013"/>
    <n v="2000"/>
  </r>
  <r>
    <x v="7"/>
    <n v="1013"/>
    <n v="2000"/>
  </r>
  <r>
    <x v="14"/>
    <n v="105"/>
    <n v="21400"/>
  </r>
  <r>
    <x v="14"/>
    <n v="105"/>
    <n v="21440"/>
  </r>
  <r>
    <x v="14"/>
    <n v="105"/>
    <n v="22440"/>
  </r>
  <r>
    <x v="14"/>
    <n v="105"/>
    <n v="22400"/>
  </r>
  <r>
    <x v="14"/>
    <n v="105"/>
    <n v="20210"/>
  </r>
  <r>
    <x v="14"/>
    <n v="105"/>
    <n v="19210"/>
  </r>
  <r>
    <x v="10"/>
    <n v="105"/>
    <n v="19210"/>
  </r>
  <r>
    <x v="10"/>
    <n v="105"/>
    <n v="20360"/>
  </r>
  <r>
    <x v="10"/>
    <n v="105"/>
    <n v="24340"/>
  </r>
  <r>
    <x v="10"/>
    <n v="105"/>
    <n v="23190"/>
  </r>
  <r>
    <x v="8"/>
    <n v="105"/>
    <n v="19385"/>
  </r>
  <r>
    <x v="8"/>
    <n v="105"/>
    <n v="23190"/>
  </r>
  <r>
    <x v="8"/>
    <n v="105"/>
    <n v="24340"/>
  </r>
  <r>
    <x v="8"/>
    <n v="105"/>
    <n v="20535"/>
  </r>
  <r>
    <x v="3"/>
    <n v="5657"/>
    <n v="2000"/>
  </r>
  <r>
    <x v="3"/>
    <n v="5657"/>
    <n v="2000"/>
  </r>
  <r>
    <x v="3"/>
    <n v="5657"/>
    <n v="2000"/>
  </r>
  <r>
    <x v="3"/>
    <n v="5657"/>
    <n v="2000"/>
  </r>
  <r>
    <x v="3"/>
    <n v="5657"/>
    <n v="2000"/>
  </r>
  <r>
    <x v="4"/>
    <n v="5657"/>
    <n v="2000"/>
  </r>
  <r>
    <x v="4"/>
    <n v="5657"/>
    <n v="2000"/>
  </r>
  <r>
    <x v="4"/>
    <n v="5657"/>
    <n v="2000"/>
  </r>
  <r>
    <x v="5"/>
    <n v="5657"/>
    <n v="2000"/>
  </r>
  <r>
    <x v="5"/>
    <n v="5657"/>
    <n v="2000"/>
  </r>
  <r>
    <x v="5"/>
    <n v="5657"/>
    <n v="2000"/>
  </r>
  <r>
    <x v="11"/>
    <n v="2031"/>
    <n v="2000"/>
  </r>
  <r>
    <x v="11"/>
    <n v="2031"/>
    <n v="2000"/>
  </r>
  <r>
    <x v="11"/>
    <n v="2031"/>
    <n v="2000"/>
  </r>
  <r>
    <x v="12"/>
    <n v="2031"/>
    <n v="2012"/>
  </r>
  <r>
    <x v="12"/>
    <n v="2031"/>
    <n v="2041"/>
  </r>
  <r>
    <x v="12"/>
    <n v="2031"/>
    <n v="2000"/>
  </r>
  <r>
    <x v="13"/>
    <n v="2031"/>
    <n v="2148"/>
  </r>
  <r>
    <x v="10"/>
    <n v="549"/>
    <n v="24070"/>
  </r>
  <r>
    <x v="10"/>
    <n v="549"/>
    <n v="37240"/>
  </r>
  <r>
    <x v="10"/>
    <n v="549"/>
    <n v="33065"/>
  </r>
  <r>
    <x v="10"/>
    <n v="549"/>
    <n v="29820"/>
  </r>
  <r>
    <x v="10"/>
    <n v="549"/>
    <n v="28310"/>
  </r>
  <r>
    <x v="10"/>
    <n v="549"/>
    <n v="26560"/>
  </r>
  <r>
    <x v="10"/>
    <n v="549"/>
    <n v="34815"/>
  </r>
  <r>
    <x v="10"/>
    <n v="549"/>
    <n v="35490"/>
  </r>
  <r>
    <x v="10"/>
    <n v="549"/>
    <n v="29810"/>
  </r>
  <r>
    <x v="10"/>
    <n v="549"/>
    <n v="28060"/>
  </r>
  <r>
    <x v="10"/>
    <n v="549"/>
    <n v="31570"/>
  </r>
  <r>
    <x v="8"/>
    <n v="549"/>
    <n v="28300"/>
  </r>
  <r>
    <x v="8"/>
    <n v="549"/>
    <n v="33975"/>
  </r>
  <r>
    <x v="8"/>
    <n v="549"/>
    <n v="23975"/>
  </r>
  <r>
    <x v="8"/>
    <n v="549"/>
    <n v="28550"/>
  </r>
  <r>
    <x v="8"/>
    <n v="549"/>
    <n v="30620"/>
  </r>
  <r>
    <x v="8"/>
    <n v="549"/>
    <n v="35725"/>
  </r>
  <r>
    <x v="8"/>
    <n v="549"/>
    <n v="26800"/>
  </r>
  <r>
    <x v="8"/>
    <n v="549"/>
    <n v="32370"/>
  </r>
  <r>
    <x v="8"/>
    <n v="549"/>
    <n v="30050"/>
  </r>
  <r>
    <x v="6"/>
    <n v="549"/>
    <n v="29050"/>
  </r>
  <r>
    <x v="6"/>
    <n v="549"/>
    <n v="28800"/>
  </r>
  <r>
    <x v="6"/>
    <n v="549"/>
    <n v="36025"/>
  </r>
  <r>
    <x v="6"/>
    <n v="549"/>
    <n v="34275"/>
  </r>
  <r>
    <x v="6"/>
    <n v="549"/>
    <n v="27300"/>
  </r>
  <r>
    <x v="6"/>
    <n v="549"/>
    <n v="30550"/>
  </r>
  <r>
    <x v="6"/>
    <n v="549"/>
    <n v="30920"/>
  </r>
  <r>
    <x v="6"/>
    <n v="549"/>
    <n v="24070"/>
  </r>
  <r>
    <x v="6"/>
    <n v="549"/>
    <n v="32670"/>
  </r>
  <r>
    <x v="26"/>
    <n v="155"/>
    <n v="30990"/>
  </r>
  <r>
    <x v="26"/>
    <n v="155"/>
    <n v="31170"/>
  </r>
  <r>
    <x v="26"/>
    <n v="155"/>
    <n v="28110"/>
  </r>
  <r>
    <x v="26"/>
    <n v="155"/>
    <n v="33855"/>
  </r>
  <r>
    <x v="27"/>
    <n v="155"/>
    <n v="33250"/>
  </r>
  <r>
    <x v="27"/>
    <n v="155"/>
    <n v="27250"/>
  </r>
  <r>
    <x v="27"/>
    <n v="155"/>
    <n v="29750"/>
  </r>
  <r>
    <x v="27"/>
    <n v="155"/>
    <n v="30250"/>
  </r>
  <r>
    <x v="20"/>
    <n v="155"/>
    <n v="30780"/>
  </r>
  <r>
    <x v="20"/>
    <n v="155"/>
    <n v="28000"/>
  </r>
  <r>
    <x v="20"/>
    <n v="155"/>
    <n v="26660"/>
  </r>
  <r>
    <x v="17"/>
    <n v="5657"/>
    <n v="40355"/>
  </r>
  <r>
    <x v="17"/>
    <n v="5657"/>
    <n v="36815"/>
  </r>
  <r>
    <x v="17"/>
    <n v="5657"/>
    <n v="37855"/>
  </r>
  <r>
    <x v="17"/>
    <n v="5657"/>
    <n v="39310"/>
  </r>
  <r>
    <x v="18"/>
    <n v="5657"/>
    <n v="37435"/>
  </r>
  <r>
    <x v="18"/>
    <n v="5657"/>
    <n v="38480"/>
  </r>
  <r>
    <x v="26"/>
    <n v="5657"/>
    <n v="38355"/>
  </r>
  <r>
    <x v="26"/>
    <n v="5657"/>
    <n v="39415"/>
  </r>
  <r>
    <x v="27"/>
    <n v="1439"/>
    <n v="17095"/>
  </r>
  <r>
    <x v="27"/>
    <n v="1439"/>
    <n v="18595"/>
  </r>
  <r>
    <x v="27"/>
    <n v="1439"/>
    <n v="20595"/>
  </r>
  <r>
    <x v="27"/>
    <n v="1439"/>
    <n v="16095"/>
  </r>
  <r>
    <x v="27"/>
    <n v="1439"/>
    <n v="21595"/>
  </r>
  <r>
    <x v="27"/>
    <n v="1439"/>
    <n v="19595"/>
  </r>
  <r>
    <x v="27"/>
    <n v="1439"/>
    <n v="21195"/>
  </r>
  <r>
    <x v="20"/>
    <n v="1439"/>
    <n v="22095"/>
  </r>
  <r>
    <x v="20"/>
    <n v="1439"/>
    <n v="19395"/>
  </r>
  <r>
    <x v="20"/>
    <n v="1439"/>
    <n v="17795"/>
  </r>
  <r>
    <x v="20"/>
    <n v="1439"/>
    <n v="21695"/>
  </r>
  <r>
    <x v="20"/>
    <n v="1439"/>
    <n v="22795"/>
  </r>
  <r>
    <x v="20"/>
    <n v="1439"/>
    <n v="16695"/>
  </r>
  <r>
    <x v="20"/>
    <n v="1439"/>
    <n v="20495"/>
  </r>
  <r>
    <x v="21"/>
    <n v="1439"/>
    <n v="18370"/>
  </r>
  <r>
    <x v="21"/>
    <n v="1439"/>
    <n v="21270"/>
  </r>
  <r>
    <x v="21"/>
    <n v="1439"/>
    <n v="22620"/>
  </r>
  <r>
    <x v="21"/>
    <n v="1439"/>
    <n v="20170"/>
  </r>
  <r>
    <x v="21"/>
    <n v="1439"/>
    <n v="17270"/>
  </r>
  <r>
    <x v="21"/>
    <n v="1439"/>
    <n v="22770"/>
  </r>
  <r>
    <x v="10"/>
    <n v="873"/>
    <n v="30225"/>
  </r>
  <r>
    <x v="10"/>
    <n v="873"/>
    <n v="28230"/>
  </r>
  <r>
    <x v="10"/>
    <n v="873"/>
    <n v="33235"/>
  </r>
  <r>
    <x v="10"/>
    <n v="873"/>
    <n v="37650"/>
  </r>
  <r>
    <x v="10"/>
    <n v="873"/>
    <n v="39625"/>
  </r>
  <r>
    <x v="10"/>
    <n v="873"/>
    <n v="26255"/>
  </r>
  <r>
    <x v="10"/>
    <n v="873"/>
    <n v="35565"/>
  </r>
  <r>
    <x v="10"/>
    <n v="873"/>
    <n v="33590"/>
  </r>
  <r>
    <x v="10"/>
    <n v="873"/>
    <n v="31260"/>
  </r>
  <r>
    <x v="10"/>
    <n v="873"/>
    <n v="28250"/>
  </r>
  <r>
    <x v="8"/>
    <n v="873"/>
    <n v="24890"/>
  </r>
  <r>
    <x v="8"/>
    <n v="873"/>
    <n v="36420"/>
  </r>
  <r>
    <x v="8"/>
    <n v="873"/>
    <n v="33365"/>
  </r>
  <r>
    <x v="8"/>
    <n v="873"/>
    <n v="28700"/>
  </r>
  <r>
    <x v="8"/>
    <n v="873"/>
    <n v="26865"/>
  </r>
  <r>
    <x v="8"/>
    <n v="873"/>
    <n v="31390"/>
  </r>
  <r>
    <x v="8"/>
    <n v="873"/>
    <n v="34445"/>
  </r>
  <r>
    <x v="8"/>
    <n v="873"/>
    <n v="30675"/>
  </r>
  <r>
    <x v="6"/>
    <n v="873"/>
    <n v="30095"/>
  </r>
  <r>
    <x v="6"/>
    <n v="873"/>
    <n v="32070"/>
  </r>
  <r>
    <x v="6"/>
    <n v="873"/>
    <n v="26970"/>
  </r>
  <r>
    <x v="6"/>
    <n v="873"/>
    <n v="34580"/>
  </r>
  <r>
    <x v="6"/>
    <n v="873"/>
    <n v="24995"/>
  </r>
  <r>
    <x v="6"/>
    <n v="873"/>
    <n v="36475"/>
  </r>
  <r>
    <x v="6"/>
    <n v="873"/>
    <n v="34500"/>
  </r>
  <r>
    <x v="6"/>
    <n v="873"/>
    <n v="32605"/>
  </r>
  <r>
    <x v="14"/>
    <n v="2009"/>
    <n v="39780"/>
  </r>
  <r>
    <x v="14"/>
    <n v="2009"/>
    <n v="34440"/>
  </r>
  <r>
    <x v="14"/>
    <n v="2009"/>
    <n v="37580"/>
  </r>
  <r>
    <x v="14"/>
    <n v="2009"/>
    <n v="31910"/>
  </r>
  <r>
    <x v="14"/>
    <n v="2009"/>
    <n v="34760"/>
  </r>
  <r>
    <x v="14"/>
    <n v="2009"/>
    <n v="29360"/>
  </r>
  <r>
    <x v="14"/>
    <n v="2009"/>
    <n v="33990"/>
  </r>
  <r>
    <x v="14"/>
    <n v="2009"/>
    <n v="37320"/>
  </r>
  <r>
    <x v="14"/>
    <n v="2009"/>
    <n v="43280"/>
  </r>
  <r>
    <x v="14"/>
    <n v="2009"/>
    <n v="34640"/>
  </r>
  <r>
    <x v="14"/>
    <n v="2009"/>
    <n v="40580"/>
  </r>
  <r>
    <x v="14"/>
    <n v="2009"/>
    <n v="32210"/>
  </r>
  <r>
    <x v="14"/>
    <n v="2009"/>
    <n v="31790"/>
  </r>
  <r>
    <x v="14"/>
    <n v="2009"/>
    <n v="36840"/>
  </r>
  <r>
    <x v="10"/>
    <n v="2009"/>
    <n v="41160"/>
  </r>
  <r>
    <x v="10"/>
    <n v="2009"/>
    <n v="32490"/>
  </r>
  <r>
    <x v="10"/>
    <n v="2009"/>
    <n v="32060"/>
  </r>
  <r>
    <x v="10"/>
    <n v="2009"/>
    <n v="34910"/>
  </r>
  <r>
    <x v="10"/>
    <n v="2009"/>
    <n v="31940"/>
  </r>
  <r>
    <x v="10"/>
    <n v="2009"/>
    <n v="38170"/>
  </r>
  <r>
    <x v="10"/>
    <n v="2009"/>
    <n v="34140"/>
  </r>
  <r>
    <x v="10"/>
    <n v="2009"/>
    <n v="34790"/>
  </r>
  <r>
    <x v="10"/>
    <n v="2009"/>
    <n v="40370"/>
  </r>
  <r>
    <x v="10"/>
    <n v="2009"/>
    <n v="43860"/>
  </r>
  <r>
    <x v="10"/>
    <n v="2009"/>
    <n v="29640"/>
  </r>
  <r>
    <x v="10"/>
    <n v="2009"/>
    <n v="36990"/>
  </r>
  <r>
    <x v="6"/>
    <n v="2009"/>
    <n v="37670"/>
  </r>
  <r>
    <x v="6"/>
    <n v="2009"/>
    <n v="40700"/>
  </r>
  <r>
    <x v="6"/>
    <n v="2009"/>
    <n v="37810"/>
  </r>
  <r>
    <x v="6"/>
    <n v="2009"/>
    <n v="45020"/>
  </r>
  <r>
    <x v="6"/>
    <n v="2009"/>
    <n v="49460"/>
  </r>
  <r>
    <x v="6"/>
    <n v="2009"/>
    <n v="55400"/>
  </r>
  <r>
    <x v="6"/>
    <n v="2009"/>
    <n v="46380"/>
  </r>
  <r>
    <x v="6"/>
    <n v="2009"/>
    <n v="52310"/>
  </r>
  <r>
    <x v="6"/>
    <n v="2009"/>
    <n v="34780"/>
  </r>
  <r>
    <x v="1"/>
    <n v="204"/>
    <n v="42985"/>
  </r>
  <r>
    <x v="1"/>
    <n v="204"/>
    <n v="41635"/>
  </r>
  <r>
    <x v="1"/>
    <n v="204"/>
    <n v="39255"/>
  </r>
  <r>
    <x v="1"/>
    <n v="204"/>
    <n v="45185"/>
  </r>
  <r>
    <x v="1"/>
    <n v="204"/>
    <n v="35705"/>
  </r>
  <r>
    <x v="1"/>
    <n v="204"/>
    <n v="42985"/>
  </r>
  <r>
    <x v="1"/>
    <n v="204"/>
    <n v="39435"/>
  </r>
  <r>
    <x v="2"/>
    <n v="204"/>
    <n v="39635"/>
  </r>
  <r>
    <x v="2"/>
    <n v="204"/>
    <n v="45385"/>
  </r>
  <r>
    <x v="2"/>
    <n v="204"/>
    <n v="39455"/>
  </r>
  <r>
    <x v="2"/>
    <n v="204"/>
    <n v="43185"/>
  </r>
  <r>
    <x v="2"/>
    <n v="204"/>
    <n v="41835"/>
  </r>
  <r>
    <x v="2"/>
    <n v="204"/>
    <n v="43185"/>
  </r>
  <r>
    <x v="2"/>
    <n v="204"/>
    <n v="35905"/>
  </r>
  <r>
    <x v="2"/>
    <n v="204"/>
    <n v="37405"/>
  </r>
  <r>
    <x v="14"/>
    <n v="204"/>
    <n v="37530"/>
  </r>
  <r>
    <x v="14"/>
    <n v="204"/>
    <n v="36030"/>
  </r>
  <r>
    <x v="14"/>
    <n v="204"/>
    <n v="43310"/>
  </r>
  <r>
    <x v="14"/>
    <n v="204"/>
    <n v="39580"/>
  </r>
  <r>
    <x v="14"/>
    <n v="204"/>
    <n v="39760"/>
  </r>
  <r>
    <x v="14"/>
    <n v="204"/>
    <n v="45510"/>
  </r>
  <r>
    <x v="14"/>
    <n v="204"/>
    <n v="43310"/>
  </r>
  <r>
    <x v="14"/>
    <n v="204"/>
    <n v="41960"/>
  </r>
  <r>
    <x v="10"/>
    <n v="204"/>
    <n v="41575"/>
  </r>
  <r>
    <x v="10"/>
    <n v="204"/>
    <n v="35500"/>
  </r>
  <r>
    <x v="10"/>
    <n v="204"/>
    <n v="42600"/>
  </r>
  <r>
    <x v="10"/>
    <n v="204"/>
    <n v="39375"/>
  </r>
  <r>
    <x v="10"/>
    <n v="204"/>
    <n v="44800"/>
  </r>
  <r>
    <x v="10"/>
    <n v="204"/>
    <n v="31445"/>
  </r>
  <r>
    <x v="10"/>
    <n v="204"/>
    <n v="35320"/>
  </r>
  <r>
    <x v="8"/>
    <n v="204"/>
    <n v="41575"/>
  </r>
  <r>
    <x v="8"/>
    <n v="204"/>
    <n v="35320"/>
  </r>
  <r>
    <x v="8"/>
    <n v="204"/>
    <n v="42600"/>
  </r>
  <r>
    <x v="8"/>
    <n v="204"/>
    <n v="35750"/>
  </r>
  <r>
    <x v="8"/>
    <n v="204"/>
    <n v="44800"/>
  </r>
  <r>
    <x v="8"/>
    <n v="204"/>
    <n v="39375"/>
  </r>
  <r>
    <x v="8"/>
    <n v="204"/>
    <n v="31695"/>
  </r>
  <r>
    <x v="6"/>
    <n v="204"/>
    <n v="42600"/>
  </r>
  <r>
    <x v="6"/>
    <n v="204"/>
    <n v="35950"/>
  </r>
  <r>
    <x v="6"/>
    <n v="204"/>
    <n v="44800"/>
  </r>
  <r>
    <x v="6"/>
    <n v="204"/>
    <n v="31900"/>
  </r>
  <r>
    <x v="6"/>
    <n v="204"/>
    <n v="41600"/>
  </r>
  <r>
    <x v="6"/>
    <n v="204"/>
    <n v="39400"/>
  </r>
  <r>
    <x v="6"/>
    <n v="204"/>
    <n v="35350"/>
  </r>
  <r>
    <x v="9"/>
    <n v="26"/>
    <n v="2000"/>
  </r>
  <r>
    <x v="9"/>
    <n v="26"/>
    <n v="2000"/>
  </r>
  <r>
    <x v="7"/>
    <n v="26"/>
    <n v="2000"/>
  </r>
  <r>
    <x v="7"/>
    <n v="26"/>
    <n v="2000"/>
  </r>
  <r>
    <x v="3"/>
    <n v="26"/>
    <n v="2000"/>
  </r>
  <r>
    <x v="3"/>
    <n v="26"/>
    <n v="2000"/>
  </r>
  <r>
    <x v="20"/>
    <n v="210"/>
    <n v="23965"/>
  </r>
  <r>
    <x v="20"/>
    <n v="210"/>
    <n v="22455"/>
  </r>
  <r>
    <x v="21"/>
    <n v="210"/>
    <n v="29745"/>
  </r>
  <r>
    <x v="21"/>
    <n v="210"/>
    <n v="25145"/>
  </r>
  <r>
    <x v="21"/>
    <n v="210"/>
    <n v="23520"/>
  </r>
  <r>
    <x v="21"/>
    <n v="210"/>
    <n v="28120"/>
  </r>
  <r>
    <x v="22"/>
    <n v="210"/>
    <n v="24820"/>
  </r>
  <r>
    <x v="22"/>
    <n v="210"/>
    <n v="26815"/>
  </r>
  <r>
    <x v="22"/>
    <n v="210"/>
    <n v="31415"/>
  </r>
  <r>
    <x v="22"/>
    <n v="210"/>
    <n v="29420"/>
  </r>
  <r>
    <x v="21"/>
    <n v="873"/>
    <n v="48390"/>
  </r>
  <r>
    <x v="21"/>
    <n v="873"/>
    <n v="39300"/>
  </r>
  <r>
    <x v="21"/>
    <n v="873"/>
    <n v="68340"/>
  </r>
  <r>
    <x v="22"/>
    <n v="873"/>
    <n v="42800"/>
  </r>
  <r>
    <x v="22"/>
    <n v="873"/>
    <n v="39300"/>
  </r>
  <r>
    <x v="22"/>
    <n v="873"/>
    <n v="48900"/>
  </r>
  <r>
    <x v="10"/>
    <n v="873"/>
    <n v="62200"/>
  </r>
  <r>
    <x v="10"/>
    <n v="873"/>
    <n v="56670"/>
  </r>
  <r>
    <x v="10"/>
    <n v="873"/>
    <n v="53170"/>
  </r>
  <r>
    <x v="10"/>
    <n v="873"/>
    <n v="48745"/>
  </r>
  <r>
    <x v="10"/>
    <n v="873"/>
    <n v="44705"/>
  </r>
  <r>
    <x v="10"/>
    <n v="873"/>
    <n v="58700"/>
  </r>
  <r>
    <x v="10"/>
    <n v="873"/>
    <n v="66995"/>
  </r>
  <r>
    <x v="10"/>
    <n v="873"/>
    <n v="52245"/>
  </r>
  <r>
    <x v="8"/>
    <n v="873"/>
    <n v="51450"/>
  </r>
  <r>
    <x v="8"/>
    <n v="873"/>
    <n v="46745"/>
  </r>
  <r>
    <x v="8"/>
    <n v="873"/>
    <n v="54950"/>
  </r>
  <r>
    <x v="8"/>
    <n v="873"/>
    <n v="42705"/>
  </r>
  <r>
    <x v="8"/>
    <n v="873"/>
    <n v="63245"/>
  </r>
  <r>
    <x v="8"/>
    <n v="873"/>
    <n v="59745"/>
  </r>
  <r>
    <x v="8"/>
    <n v="873"/>
    <n v="50245"/>
  </r>
  <r>
    <x v="6"/>
    <n v="873"/>
    <n v="49495"/>
  </r>
  <r>
    <x v="6"/>
    <n v="873"/>
    <n v="52795"/>
  </r>
  <r>
    <x v="6"/>
    <n v="873"/>
    <n v="60195"/>
  </r>
  <r>
    <x v="14"/>
    <n v="1013"/>
    <n v="32995"/>
  </r>
  <r>
    <x v="14"/>
    <n v="1013"/>
    <n v="30765"/>
  </r>
  <r>
    <x v="14"/>
    <n v="1013"/>
    <n v="41995"/>
  </r>
  <r>
    <x v="14"/>
    <n v="1013"/>
    <n v="34465"/>
  </r>
  <r>
    <x v="10"/>
    <n v="1013"/>
    <n v="29995"/>
  </r>
  <r>
    <x v="10"/>
    <n v="1013"/>
    <n v="37945"/>
  </r>
  <r>
    <x v="10"/>
    <n v="1013"/>
    <n v="35315"/>
  </r>
  <r>
    <x v="10"/>
    <n v="1013"/>
    <n v="33695"/>
  </r>
  <r>
    <x v="10"/>
    <n v="1013"/>
    <n v="40295"/>
  </r>
  <r>
    <x v="10"/>
    <n v="1013"/>
    <n v="31465"/>
  </r>
  <r>
    <x v="8"/>
    <n v="1013"/>
    <n v="35845"/>
  </r>
  <r>
    <x v="8"/>
    <n v="1013"/>
    <n v="34145"/>
  </r>
  <r>
    <x v="8"/>
    <n v="1013"/>
    <n v="40645"/>
  </r>
  <r>
    <x v="8"/>
    <n v="1013"/>
    <n v="29995"/>
  </r>
  <r>
    <x v="8"/>
    <n v="1013"/>
    <n v="38445"/>
  </r>
  <r>
    <x v="8"/>
    <n v="1013"/>
    <n v="37345"/>
  </r>
  <r>
    <x v="8"/>
    <n v="1013"/>
    <n v="31875"/>
  </r>
  <r>
    <x v="22"/>
    <n v="61"/>
    <n v="52055"/>
  </r>
  <r>
    <x v="22"/>
    <n v="61"/>
    <n v="46385"/>
  </r>
  <r>
    <x v="24"/>
    <n v="61"/>
    <n v="52595"/>
  </r>
  <r>
    <x v="24"/>
    <n v="61"/>
    <n v="46925"/>
  </r>
  <r>
    <x v="0"/>
    <n v="61"/>
    <n v="47225"/>
  </r>
  <r>
    <x v="0"/>
    <n v="61"/>
    <n v="47000"/>
  </r>
  <r>
    <x v="0"/>
    <n v="61"/>
    <n v="52895"/>
  </r>
  <r>
    <x v="0"/>
    <n v="61"/>
    <n v="52670"/>
  </r>
  <r>
    <x v="16"/>
    <n v="1385"/>
    <n v="19060"/>
  </r>
  <r>
    <x v="16"/>
    <n v="1385"/>
    <n v="16790"/>
  </r>
  <r>
    <x v="16"/>
    <n v="1385"/>
    <n v="17890"/>
  </r>
  <r>
    <x v="16"/>
    <n v="1385"/>
    <n v="21510"/>
  </r>
  <r>
    <x v="16"/>
    <n v="1385"/>
    <n v="17200"/>
  </r>
  <r>
    <x v="16"/>
    <n v="1385"/>
    <n v="21935"/>
  </r>
  <r>
    <x v="16"/>
    <n v="1385"/>
    <n v="16100"/>
  </r>
  <r>
    <x v="16"/>
    <n v="1385"/>
    <n v="20835"/>
  </r>
  <r>
    <x v="17"/>
    <n v="1385"/>
    <n v="22530"/>
  </r>
  <r>
    <x v="17"/>
    <n v="1385"/>
    <n v="21430"/>
  </r>
  <r>
    <x v="17"/>
    <n v="1385"/>
    <n v="17730"/>
  </r>
  <r>
    <x v="17"/>
    <n v="1385"/>
    <n v="16630"/>
  </r>
  <r>
    <x v="17"/>
    <n v="1385"/>
    <n v="17330"/>
  </r>
  <r>
    <x v="17"/>
    <n v="1385"/>
    <n v="18430"/>
  </r>
  <r>
    <x v="17"/>
    <n v="1385"/>
    <n v="22130"/>
  </r>
  <r>
    <x v="17"/>
    <n v="1385"/>
    <n v="19580"/>
  </r>
  <r>
    <x v="18"/>
    <n v="1385"/>
    <n v="22315"/>
  </r>
  <r>
    <x v="18"/>
    <n v="1385"/>
    <n v="22715"/>
  </r>
  <r>
    <x v="18"/>
    <n v="1385"/>
    <n v="21615"/>
  </r>
  <r>
    <x v="18"/>
    <n v="1385"/>
    <n v="19865"/>
  </r>
  <r>
    <x v="18"/>
    <n v="1385"/>
    <n v="20965"/>
  </r>
  <r>
    <x v="18"/>
    <n v="1385"/>
    <n v="32320"/>
  </r>
  <r>
    <x v="18"/>
    <n v="1385"/>
    <n v="34220"/>
  </r>
  <r>
    <x v="18"/>
    <n v="1385"/>
    <n v="30070"/>
  </r>
  <r>
    <x v="18"/>
    <n v="1385"/>
    <n v="31970"/>
  </r>
  <r>
    <x v="26"/>
    <n v="1385"/>
    <n v="32515"/>
  </r>
  <r>
    <x v="26"/>
    <n v="1385"/>
    <n v="30265"/>
  </r>
  <r>
    <x v="26"/>
    <n v="1385"/>
    <n v="30335"/>
  </r>
  <r>
    <x v="26"/>
    <n v="1385"/>
    <n v="28085"/>
  </r>
  <r>
    <x v="27"/>
    <n v="1385"/>
    <n v="27980"/>
  </r>
  <r>
    <x v="27"/>
    <n v="1385"/>
    <n v="30230"/>
  </r>
  <r>
    <x v="27"/>
    <n v="1385"/>
    <n v="28130"/>
  </r>
  <r>
    <x v="27"/>
    <n v="1385"/>
    <n v="25880"/>
  </r>
  <r>
    <x v="20"/>
    <n v="1385"/>
    <n v="25045"/>
  </r>
  <r>
    <x v="20"/>
    <n v="1385"/>
    <n v="34885"/>
  </r>
  <r>
    <x v="20"/>
    <n v="1385"/>
    <n v="33620"/>
  </r>
  <r>
    <x v="20"/>
    <n v="1385"/>
    <n v="27340"/>
  </r>
  <r>
    <x v="20"/>
    <n v="1385"/>
    <n v="37125"/>
  </r>
  <r>
    <x v="20"/>
    <n v="1385"/>
    <n v="31320"/>
  </r>
  <r>
    <x v="20"/>
    <n v="1385"/>
    <n v="27970"/>
  </r>
  <r>
    <x v="20"/>
    <n v="1385"/>
    <n v="30210"/>
  </r>
  <r>
    <x v="21"/>
    <n v="1385"/>
    <n v="26390"/>
  </r>
  <r>
    <x v="21"/>
    <n v="1385"/>
    <n v="28525"/>
  </r>
  <r>
    <x v="21"/>
    <n v="1385"/>
    <n v="29880"/>
  </r>
  <r>
    <x v="21"/>
    <n v="1385"/>
    <n v="29535"/>
  </r>
  <r>
    <x v="21"/>
    <n v="1385"/>
    <n v="27745"/>
  </r>
  <r>
    <x v="21"/>
    <n v="1385"/>
    <n v="31910"/>
  </r>
  <r>
    <x v="21"/>
    <n v="1385"/>
    <n v="32155"/>
  </r>
  <r>
    <x v="21"/>
    <n v="1385"/>
    <n v="31810"/>
  </r>
  <r>
    <x v="21"/>
    <n v="1385"/>
    <n v="34290"/>
  </r>
  <r>
    <x v="21"/>
    <n v="1385"/>
    <n v="37725"/>
  </r>
  <r>
    <x v="21"/>
    <n v="1385"/>
    <n v="27400"/>
  </r>
  <r>
    <x v="21"/>
    <n v="1385"/>
    <n v="35590"/>
  </r>
  <r>
    <x v="21"/>
    <n v="1385"/>
    <n v="33945"/>
  </r>
  <r>
    <x v="21"/>
    <n v="1385"/>
    <n v="29780"/>
  </r>
  <r>
    <x v="22"/>
    <n v="1385"/>
    <n v="35770"/>
  </r>
  <r>
    <x v="22"/>
    <n v="1385"/>
    <n v="31330"/>
  </r>
  <r>
    <x v="22"/>
    <n v="1385"/>
    <n v="39330"/>
  </r>
  <r>
    <x v="22"/>
    <n v="1385"/>
    <n v="31275"/>
  </r>
  <r>
    <x v="22"/>
    <n v="1385"/>
    <n v="33595"/>
  </r>
  <r>
    <x v="22"/>
    <n v="1385"/>
    <n v="37195"/>
  </r>
  <r>
    <x v="22"/>
    <n v="1385"/>
    <n v="33445"/>
  </r>
  <r>
    <x v="22"/>
    <n v="1385"/>
    <n v="29155"/>
  </r>
  <r>
    <x v="11"/>
    <n v="210"/>
    <n v="2000"/>
  </r>
  <r>
    <x v="12"/>
    <n v="210"/>
    <n v="2000"/>
  </r>
  <r>
    <x v="12"/>
    <n v="210"/>
    <n v="2000"/>
  </r>
  <r>
    <x v="13"/>
    <n v="210"/>
    <n v="2000"/>
  </r>
  <r>
    <x v="13"/>
    <n v="210"/>
    <n v="2000"/>
  </r>
  <r>
    <x v="13"/>
    <n v="210"/>
    <n v="2038"/>
  </r>
  <r>
    <x v="13"/>
    <n v="210"/>
    <n v="2104"/>
  </r>
  <r>
    <x v="10"/>
    <n v="5657"/>
    <n v="26710"/>
  </r>
  <r>
    <x v="10"/>
    <n v="5657"/>
    <n v="23330"/>
  </r>
  <r>
    <x v="10"/>
    <n v="5657"/>
    <n v="25185"/>
  </r>
  <r>
    <x v="10"/>
    <n v="5657"/>
    <n v="22330"/>
  </r>
  <r>
    <x v="10"/>
    <n v="5657"/>
    <n v="24710"/>
  </r>
  <r>
    <x v="10"/>
    <n v="5657"/>
    <n v="22330"/>
  </r>
  <r>
    <x v="10"/>
    <n v="5657"/>
    <n v="23855"/>
  </r>
  <r>
    <x v="10"/>
    <n v="5657"/>
    <n v="24855"/>
  </r>
  <r>
    <x v="10"/>
    <n v="5657"/>
    <n v="26710"/>
  </r>
  <r>
    <x v="10"/>
    <n v="5657"/>
    <n v="29185"/>
  </r>
  <r>
    <x v="10"/>
    <n v="5657"/>
    <n v="25185"/>
  </r>
  <r>
    <x v="10"/>
    <n v="5657"/>
    <n v="24855"/>
  </r>
  <r>
    <x v="10"/>
    <n v="5657"/>
    <n v="23330"/>
  </r>
  <r>
    <x v="10"/>
    <n v="5657"/>
    <n v="24710"/>
  </r>
  <r>
    <x v="10"/>
    <n v="5657"/>
    <n v="23855"/>
  </r>
  <r>
    <x v="8"/>
    <n v="5657"/>
    <n v="22675"/>
  </r>
  <r>
    <x v="8"/>
    <n v="5657"/>
    <n v="25300"/>
  </r>
  <r>
    <x v="8"/>
    <n v="5657"/>
    <n v="24825"/>
  </r>
  <r>
    <x v="8"/>
    <n v="5657"/>
    <n v="26825"/>
  </r>
  <r>
    <x v="8"/>
    <n v="5657"/>
    <n v="24825"/>
  </r>
  <r>
    <x v="8"/>
    <n v="5657"/>
    <n v="24200"/>
  </r>
  <r>
    <x v="8"/>
    <n v="5657"/>
    <n v="26825"/>
  </r>
  <r>
    <x v="8"/>
    <n v="5657"/>
    <n v="22675"/>
  </r>
  <r>
    <x v="8"/>
    <n v="5657"/>
    <n v="29300"/>
  </r>
  <r>
    <x v="8"/>
    <n v="5657"/>
    <n v="23675"/>
  </r>
  <r>
    <x v="8"/>
    <n v="5657"/>
    <n v="25300"/>
  </r>
  <r>
    <x v="8"/>
    <n v="5657"/>
    <n v="24200"/>
  </r>
  <r>
    <x v="8"/>
    <n v="5657"/>
    <n v="25200"/>
  </r>
  <r>
    <x v="8"/>
    <n v="5657"/>
    <n v="25200"/>
  </r>
  <r>
    <x v="8"/>
    <n v="5657"/>
    <n v="23675"/>
  </r>
  <r>
    <x v="6"/>
    <n v="5657"/>
    <n v="23900"/>
  </r>
  <r>
    <x v="6"/>
    <n v="5657"/>
    <n v="25585"/>
  </r>
  <r>
    <x v="6"/>
    <n v="5657"/>
    <n v="27590"/>
  </r>
  <r>
    <x v="6"/>
    <n v="5657"/>
    <n v="24425"/>
  </r>
  <r>
    <x v="6"/>
    <n v="5657"/>
    <n v="30215"/>
  </r>
  <r>
    <x v="6"/>
    <n v="5657"/>
    <n v="25585"/>
  </r>
  <r>
    <x v="6"/>
    <n v="5657"/>
    <n v="25425"/>
  </r>
  <r>
    <x v="6"/>
    <n v="5657"/>
    <n v="28215"/>
  </r>
  <r>
    <x v="6"/>
    <n v="5657"/>
    <n v="25590"/>
  </r>
  <r>
    <x v="6"/>
    <n v="5657"/>
    <n v="27590"/>
  </r>
  <r>
    <x v="6"/>
    <n v="5657"/>
    <n v="22900"/>
  </r>
  <r>
    <x v="6"/>
    <n v="5657"/>
    <n v="25425"/>
  </r>
  <r>
    <x v="6"/>
    <n v="5657"/>
    <n v="24425"/>
  </r>
  <r>
    <x v="6"/>
    <n v="5657"/>
    <n v="25590"/>
  </r>
  <r>
    <x v="6"/>
    <n v="5657"/>
    <n v="23900"/>
  </r>
  <r>
    <x v="6"/>
    <n v="5657"/>
    <n v="22900"/>
  </r>
  <r>
    <x v="10"/>
    <n v="5657"/>
    <n v="35430"/>
  </r>
  <r>
    <x v="10"/>
    <n v="5657"/>
    <n v="40830"/>
  </r>
  <r>
    <x v="10"/>
    <n v="5657"/>
    <n v="36070"/>
  </r>
  <r>
    <x v="10"/>
    <n v="5657"/>
    <n v="33920"/>
  </r>
  <r>
    <x v="10"/>
    <n v="5657"/>
    <n v="39080"/>
  </r>
  <r>
    <x v="10"/>
    <n v="5657"/>
    <n v="33770"/>
  </r>
  <r>
    <x v="10"/>
    <n v="5657"/>
    <n v="43795"/>
  </r>
  <r>
    <x v="10"/>
    <n v="5657"/>
    <n v="42295"/>
  </r>
  <r>
    <x v="10"/>
    <n v="5657"/>
    <n v="32270"/>
  </r>
  <r>
    <x v="10"/>
    <n v="5657"/>
    <n v="37420"/>
  </r>
  <r>
    <x v="10"/>
    <n v="5657"/>
    <n v="37580"/>
  </r>
  <r>
    <x v="10"/>
    <n v="5657"/>
    <n v="37570"/>
  </r>
  <r>
    <x v="10"/>
    <n v="5657"/>
    <n v="33930"/>
  </r>
  <r>
    <x v="10"/>
    <n v="5657"/>
    <n v="32420"/>
  </r>
  <r>
    <x v="10"/>
    <n v="5657"/>
    <n v="35920"/>
  </r>
  <r>
    <x v="10"/>
    <n v="5657"/>
    <n v="39330"/>
  </r>
  <r>
    <x v="8"/>
    <n v="5657"/>
    <n v="36825"/>
  </r>
  <r>
    <x v="8"/>
    <n v="5657"/>
    <n v="39580"/>
  </r>
  <r>
    <x v="8"/>
    <n v="5657"/>
    <n v="34635"/>
  </r>
  <r>
    <x v="8"/>
    <n v="5657"/>
    <n v="39735"/>
  </r>
  <r>
    <x v="8"/>
    <n v="5657"/>
    <n v="36975"/>
  </r>
  <r>
    <x v="8"/>
    <n v="5657"/>
    <n v="34470"/>
  </r>
  <r>
    <x v="8"/>
    <n v="5657"/>
    <n v="41030"/>
  </r>
  <r>
    <x v="8"/>
    <n v="5657"/>
    <n v="34620"/>
  </r>
  <r>
    <x v="8"/>
    <n v="5657"/>
    <n v="38270"/>
  </r>
  <r>
    <x v="8"/>
    <n v="5657"/>
    <n v="33325"/>
  </r>
  <r>
    <x v="8"/>
    <n v="5657"/>
    <n v="38285"/>
  </r>
  <r>
    <x v="8"/>
    <n v="5657"/>
    <n v="33175"/>
  </r>
  <r>
    <x v="8"/>
    <n v="5657"/>
    <n v="43995"/>
  </r>
  <r>
    <x v="8"/>
    <n v="5657"/>
    <n v="35930"/>
  </r>
  <r>
    <x v="8"/>
    <n v="5657"/>
    <n v="38120"/>
  </r>
  <r>
    <x v="8"/>
    <n v="5657"/>
    <n v="42700"/>
  </r>
  <r>
    <x v="6"/>
    <n v="5657"/>
    <n v="34515"/>
  </r>
  <r>
    <x v="6"/>
    <n v="5657"/>
    <n v="38015"/>
  </r>
  <r>
    <x v="6"/>
    <n v="5657"/>
    <n v="34365"/>
  </r>
  <r>
    <x v="6"/>
    <n v="5657"/>
    <n v="35810"/>
  </r>
  <r>
    <x v="6"/>
    <n v="5657"/>
    <n v="39310"/>
  </r>
  <r>
    <x v="6"/>
    <n v="5657"/>
    <n v="40770"/>
  </r>
  <r>
    <x v="6"/>
    <n v="5657"/>
    <n v="42075"/>
  </r>
  <r>
    <x v="6"/>
    <n v="5657"/>
    <n v="43370"/>
  </r>
  <r>
    <x v="6"/>
    <n v="5657"/>
    <n v="37120"/>
  </r>
  <r>
    <x v="6"/>
    <n v="5657"/>
    <n v="39475"/>
  </r>
  <r>
    <x v="6"/>
    <n v="5657"/>
    <n v="35660"/>
  </r>
  <r>
    <x v="6"/>
    <n v="5657"/>
    <n v="35825"/>
  </r>
  <r>
    <x v="6"/>
    <n v="5657"/>
    <n v="42220"/>
  </r>
  <r>
    <x v="6"/>
    <n v="5657"/>
    <n v="39460"/>
  </r>
  <r>
    <x v="6"/>
    <n v="5657"/>
    <n v="38165"/>
  </r>
  <r>
    <x v="6"/>
    <n v="5657"/>
    <n v="40925"/>
  </r>
  <r>
    <x v="10"/>
    <n v="1385"/>
    <n v="43935"/>
  </r>
  <r>
    <x v="10"/>
    <n v="1385"/>
    <n v="30995"/>
  </r>
  <r>
    <x v="10"/>
    <n v="1385"/>
    <n v="38295"/>
  </r>
  <r>
    <x v="10"/>
    <n v="1385"/>
    <n v="32995"/>
  </r>
  <r>
    <x v="10"/>
    <n v="1385"/>
    <n v="33795"/>
  </r>
  <r>
    <x v="10"/>
    <n v="1385"/>
    <n v="35795"/>
  </r>
  <r>
    <x v="10"/>
    <n v="1385"/>
    <n v="36295"/>
  </r>
  <r>
    <x v="10"/>
    <n v="1385"/>
    <n v="41935"/>
  </r>
  <r>
    <x v="8"/>
    <n v="1385"/>
    <n v="44145"/>
  </r>
  <r>
    <x v="8"/>
    <n v="1385"/>
    <n v="34005"/>
  </r>
  <r>
    <x v="8"/>
    <n v="1385"/>
    <n v="42145"/>
  </r>
  <r>
    <x v="8"/>
    <n v="1385"/>
    <n v="28700"/>
  </r>
  <r>
    <x v="8"/>
    <n v="1385"/>
    <n v="36505"/>
  </r>
  <r>
    <x v="8"/>
    <n v="1385"/>
    <n v="38505"/>
  </r>
  <r>
    <x v="8"/>
    <n v="1385"/>
    <n v="31205"/>
  </r>
  <r>
    <x v="8"/>
    <n v="1385"/>
    <n v="36005"/>
  </r>
  <r>
    <x v="8"/>
    <n v="1385"/>
    <n v="33205"/>
  </r>
  <r>
    <x v="6"/>
    <n v="1385"/>
    <n v="38650"/>
  </r>
  <r>
    <x v="6"/>
    <n v="1385"/>
    <n v="28700"/>
  </r>
  <r>
    <x v="6"/>
    <n v="1385"/>
    <n v="34100"/>
  </r>
  <r>
    <x v="6"/>
    <n v="1385"/>
    <n v="31300"/>
  </r>
  <r>
    <x v="6"/>
    <n v="1385"/>
    <n v="44045"/>
  </r>
  <r>
    <x v="6"/>
    <n v="1385"/>
    <n v="33300"/>
  </r>
  <r>
    <x v="6"/>
    <n v="1385"/>
    <n v="36100"/>
  </r>
  <r>
    <x v="6"/>
    <n v="1385"/>
    <n v="36650"/>
  </r>
  <r>
    <x v="6"/>
    <n v="1385"/>
    <n v="42045"/>
  </r>
  <r>
    <x v="10"/>
    <n v="1385"/>
    <n v="25030"/>
  </r>
  <r>
    <x v="10"/>
    <n v="1385"/>
    <n v="26530"/>
  </r>
  <r>
    <x v="10"/>
    <n v="1385"/>
    <n v="23945"/>
  </r>
  <r>
    <x v="10"/>
    <n v="1385"/>
    <n v="20120"/>
  </r>
  <r>
    <x v="10"/>
    <n v="1385"/>
    <n v="21620"/>
  </r>
  <r>
    <x v="10"/>
    <n v="1385"/>
    <n v="22445"/>
  </r>
  <r>
    <x v="10"/>
    <n v="1385"/>
    <n v="20040"/>
  </r>
  <r>
    <x v="10"/>
    <n v="1385"/>
    <n v="21540"/>
  </r>
  <r>
    <x v="8"/>
    <n v="1385"/>
    <n v="24145"/>
  </r>
  <r>
    <x v="8"/>
    <n v="1385"/>
    <n v="21800"/>
  </r>
  <r>
    <x v="8"/>
    <n v="1385"/>
    <n v="25230"/>
  </r>
  <r>
    <x v="8"/>
    <n v="1385"/>
    <n v="26730"/>
  </r>
  <r>
    <x v="8"/>
    <n v="1385"/>
    <n v="20300"/>
  </r>
  <r>
    <x v="8"/>
    <n v="1385"/>
    <n v="22645"/>
  </r>
  <r>
    <x v="8"/>
    <n v="1385"/>
    <n v="21800"/>
  </r>
  <r>
    <x v="8"/>
    <n v="1385"/>
    <n v="20300"/>
  </r>
  <r>
    <x v="6"/>
    <n v="1385"/>
    <n v="24400"/>
  </r>
  <r>
    <x v="6"/>
    <n v="1385"/>
    <n v="26100"/>
  </r>
  <r>
    <x v="6"/>
    <n v="1385"/>
    <n v="27600"/>
  </r>
  <r>
    <x v="6"/>
    <n v="1385"/>
    <n v="22900"/>
  </r>
  <r>
    <x v="6"/>
    <n v="1385"/>
    <n v="22500"/>
  </r>
  <r>
    <x v="6"/>
    <n v="1385"/>
    <n v="21000"/>
  </r>
  <r>
    <x v="1"/>
    <n v="640"/>
    <n v="35895"/>
  </r>
  <r>
    <x v="1"/>
    <n v="640"/>
    <n v="30595"/>
  </r>
  <r>
    <x v="1"/>
    <n v="640"/>
    <n v="32595"/>
  </r>
  <r>
    <x v="2"/>
    <n v="640"/>
    <n v="32595"/>
  </r>
  <r>
    <x v="14"/>
    <n v="640"/>
    <n v="34095"/>
  </r>
  <r>
    <x v="21"/>
    <n v="586"/>
    <n v="27995"/>
  </r>
  <r>
    <x v="21"/>
    <n v="586"/>
    <n v="27235"/>
  </r>
  <r>
    <x v="21"/>
    <n v="586"/>
    <n v="29745"/>
  </r>
  <r>
    <x v="21"/>
    <n v="586"/>
    <n v="25485"/>
  </r>
  <r>
    <x v="22"/>
    <n v="586"/>
    <n v="29175"/>
  </r>
  <r>
    <x v="22"/>
    <n v="586"/>
    <n v="31695"/>
  </r>
  <r>
    <x v="22"/>
    <n v="586"/>
    <n v="30925"/>
  </r>
  <r>
    <x v="22"/>
    <n v="586"/>
    <n v="33445"/>
  </r>
  <r>
    <x v="22"/>
    <n v="586"/>
    <n v="23545"/>
  </r>
  <r>
    <x v="22"/>
    <n v="586"/>
    <n v="19730"/>
  </r>
  <r>
    <x v="22"/>
    <n v="586"/>
    <n v="25885"/>
  </r>
  <r>
    <x v="22"/>
    <n v="586"/>
    <n v="24620"/>
  </r>
  <r>
    <x v="22"/>
    <n v="586"/>
    <n v="24805"/>
  </r>
  <r>
    <x v="22"/>
    <n v="586"/>
    <n v="24690"/>
  </r>
  <r>
    <x v="22"/>
    <n v="586"/>
    <n v="26375"/>
  </r>
  <r>
    <x v="22"/>
    <n v="586"/>
    <n v="25950"/>
  </r>
  <r>
    <x v="22"/>
    <n v="586"/>
    <n v="22935"/>
  </r>
  <r>
    <x v="22"/>
    <n v="586"/>
    <n v="21790"/>
  </r>
  <r>
    <x v="22"/>
    <n v="586"/>
    <n v="24200"/>
  </r>
  <r>
    <x v="22"/>
    <n v="586"/>
    <n v="23055"/>
  </r>
  <r>
    <x v="22"/>
    <n v="586"/>
    <n v="27635"/>
  </r>
  <r>
    <x v="24"/>
    <n v="586"/>
    <n v="24200"/>
  </r>
  <r>
    <x v="24"/>
    <n v="586"/>
    <n v="27305"/>
  </r>
  <r>
    <x v="24"/>
    <n v="586"/>
    <n v="23590"/>
  </r>
  <r>
    <x v="24"/>
    <n v="586"/>
    <n v="25550"/>
  </r>
  <r>
    <x v="24"/>
    <n v="586"/>
    <n v="20405"/>
  </r>
  <r>
    <x v="24"/>
    <n v="586"/>
    <n v="22445"/>
  </r>
  <r>
    <x v="24"/>
    <n v="586"/>
    <n v="27165"/>
  </r>
  <r>
    <x v="24"/>
    <n v="586"/>
    <n v="28915"/>
  </r>
  <r>
    <x v="24"/>
    <n v="586"/>
    <n v="25345"/>
  </r>
  <r>
    <x v="0"/>
    <n v="586"/>
    <n v="25700"/>
  </r>
  <r>
    <x v="0"/>
    <n v="586"/>
    <n v="25495"/>
  </r>
  <r>
    <x v="0"/>
    <n v="586"/>
    <n v="23740"/>
  </r>
  <r>
    <x v="0"/>
    <n v="586"/>
    <n v="29065"/>
  </r>
  <r>
    <x v="0"/>
    <n v="586"/>
    <n v="22595"/>
  </r>
  <r>
    <x v="0"/>
    <n v="586"/>
    <n v="24350"/>
  </r>
  <r>
    <x v="0"/>
    <n v="586"/>
    <n v="20555"/>
  </r>
  <r>
    <x v="0"/>
    <n v="586"/>
    <n v="27455"/>
  </r>
  <r>
    <x v="0"/>
    <n v="586"/>
    <n v="27315"/>
  </r>
  <r>
    <x v="16"/>
    <n v="586"/>
    <n v="12840"/>
  </r>
  <r>
    <x v="16"/>
    <n v="586"/>
    <n v="19885"/>
  </r>
  <r>
    <x v="16"/>
    <n v="586"/>
    <n v="18090"/>
  </r>
  <r>
    <x v="16"/>
    <n v="586"/>
    <n v="22630"/>
  </r>
  <r>
    <x v="16"/>
    <n v="586"/>
    <n v="15670"/>
  </r>
  <r>
    <x v="16"/>
    <n v="586"/>
    <n v="20575"/>
  </r>
  <r>
    <x v="17"/>
    <n v="586"/>
    <n v="21410"/>
  </r>
  <r>
    <x v="17"/>
    <n v="586"/>
    <n v="23150"/>
  </r>
  <r>
    <x v="17"/>
    <n v="586"/>
    <n v="16975"/>
  </r>
  <r>
    <x v="17"/>
    <n v="586"/>
    <n v="19215"/>
  </r>
  <r>
    <x v="17"/>
    <n v="586"/>
    <n v="13930"/>
  </r>
  <r>
    <x v="17"/>
    <n v="586"/>
    <n v="20880"/>
  </r>
  <r>
    <x v="17"/>
    <n v="586"/>
    <n v="18885"/>
  </r>
  <r>
    <x v="17"/>
    <n v="586"/>
    <n v="18050"/>
  </r>
  <r>
    <x v="17"/>
    <n v="586"/>
    <n v="19975"/>
  </r>
  <r>
    <x v="19"/>
    <n v="2009"/>
    <n v="2000"/>
  </r>
  <r>
    <x v="19"/>
    <n v="2009"/>
    <n v="2121"/>
  </r>
  <r>
    <x v="19"/>
    <n v="2009"/>
    <n v="2000"/>
  </r>
  <r>
    <x v="19"/>
    <n v="2009"/>
    <n v="2000"/>
  </r>
  <r>
    <x v="19"/>
    <n v="2009"/>
    <n v="2000"/>
  </r>
  <r>
    <x v="19"/>
    <n v="2009"/>
    <n v="2281"/>
  </r>
  <r>
    <x v="19"/>
    <n v="2009"/>
    <n v="2436"/>
  </r>
  <r>
    <x v="19"/>
    <n v="2009"/>
    <n v="2494"/>
  </r>
  <r>
    <x v="19"/>
    <n v="2009"/>
    <n v="2130"/>
  </r>
  <r>
    <x v="11"/>
    <n v="2009"/>
    <n v="2000"/>
  </r>
  <r>
    <x v="11"/>
    <n v="2009"/>
    <n v="2122"/>
  </r>
  <r>
    <x v="11"/>
    <n v="2009"/>
    <n v="2762"/>
  </r>
  <r>
    <x v="11"/>
    <n v="2009"/>
    <n v="2354"/>
  </r>
  <r>
    <x v="11"/>
    <n v="2009"/>
    <n v="2647"/>
  </r>
  <r>
    <x v="11"/>
    <n v="2009"/>
    <n v="2547"/>
  </r>
  <r>
    <x v="11"/>
    <n v="2009"/>
    <n v="2326"/>
  </r>
  <r>
    <x v="12"/>
    <n v="2009"/>
    <n v="2918"/>
  </r>
  <r>
    <x v="12"/>
    <n v="2009"/>
    <n v="2391"/>
  </r>
  <r>
    <x v="12"/>
    <n v="2009"/>
    <n v="3140"/>
  </r>
  <r>
    <x v="12"/>
    <n v="2009"/>
    <n v="2550"/>
  </r>
  <r>
    <x v="12"/>
    <n v="2009"/>
    <n v="2676"/>
  </r>
  <r>
    <x v="12"/>
    <n v="2009"/>
    <n v="2241"/>
  </r>
  <r>
    <x v="12"/>
    <n v="2009"/>
    <n v="2837"/>
  </r>
  <r>
    <x v="1"/>
    <n v="204"/>
    <n v="35010"/>
  </r>
  <r>
    <x v="1"/>
    <n v="204"/>
    <n v="31360"/>
  </r>
  <r>
    <x v="2"/>
    <n v="204"/>
    <n v="35510"/>
  </r>
  <r>
    <x v="2"/>
    <n v="204"/>
    <n v="31860"/>
  </r>
  <r>
    <x v="14"/>
    <n v="204"/>
    <n v="35635"/>
  </r>
  <r>
    <x v="14"/>
    <n v="204"/>
    <n v="31985"/>
  </r>
  <r>
    <x v="1"/>
    <n v="204"/>
    <n v="30010"/>
  </r>
  <r>
    <x v="1"/>
    <n v="204"/>
    <n v="35550"/>
  </r>
  <r>
    <x v="1"/>
    <n v="204"/>
    <n v="38650"/>
  </r>
  <r>
    <x v="1"/>
    <n v="204"/>
    <n v="33110"/>
  </r>
  <r>
    <x v="1"/>
    <n v="204"/>
    <n v="31010"/>
  </r>
  <r>
    <x v="1"/>
    <n v="204"/>
    <n v="31010"/>
  </r>
  <r>
    <x v="2"/>
    <n v="204"/>
    <n v="30510"/>
  </r>
  <r>
    <x v="2"/>
    <n v="204"/>
    <n v="31510"/>
  </r>
  <r>
    <x v="2"/>
    <n v="204"/>
    <n v="31510"/>
  </r>
  <r>
    <x v="2"/>
    <n v="204"/>
    <n v="33610"/>
  </r>
  <r>
    <x v="2"/>
    <n v="204"/>
    <n v="39150"/>
  </r>
  <r>
    <x v="14"/>
    <n v="204"/>
    <n v="31635"/>
  </r>
  <r>
    <x v="14"/>
    <n v="204"/>
    <n v="30635"/>
  </r>
  <r>
    <x v="14"/>
    <n v="204"/>
    <n v="39275"/>
  </r>
  <r>
    <x v="14"/>
    <n v="204"/>
    <n v="33735"/>
  </r>
  <r>
    <x v="14"/>
    <n v="204"/>
    <n v="31635"/>
  </r>
  <r>
    <x v="1"/>
    <n v="3105"/>
    <n v="56850"/>
  </r>
  <r>
    <x v="2"/>
    <n v="3105"/>
    <n v="57200"/>
  </r>
  <r>
    <x v="10"/>
    <n v="3105"/>
    <n v="43350"/>
  </r>
  <r>
    <x v="10"/>
    <n v="3105"/>
    <n v="40350"/>
  </r>
  <r>
    <x v="8"/>
    <n v="3105"/>
    <n v="42900"/>
  </r>
  <r>
    <x v="8"/>
    <n v="3105"/>
    <n v="46400"/>
  </r>
  <r>
    <x v="6"/>
    <n v="3105"/>
    <n v="47000"/>
  </r>
  <r>
    <x v="6"/>
    <n v="3105"/>
    <n v="43500"/>
  </r>
  <r>
    <x v="10"/>
    <n v="3105"/>
    <n v="51700"/>
  </r>
  <r>
    <x v="10"/>
    <n v="3105"/>
    <n v="48700"/>
  </r>
  <r>
    <x v="8"/>
    <n v="3105"/>
    <n v="51900"/>
  </r>
  <r>
    <x v="6"/>
    <n v="3105"/>
    <n v="52500"/>
  </r>
  <r>
    <x v="10"/>
    <n v="1439"/>
    <n v="26450"/>
  </r>
  <r>
    <x v="10"/>
    <n v="1439"/>
    <n v="21650"/>
  </r>
  <r>
    <x v="10"/>
    <n v="1439"/>
    <n v="27950"/>
  </r>
  <r>
    <x v="10"/>
    <n v="1439"/>
    <n v="23700"/>
  </r>
  <r>
    <x v="10"/>
    <n v="1439"/>
    <n v="25200"/>
  </r>
  <r>
    <x v="10"/>
    <n v="1439"/>
    <n v="23150"/>
  </r>
  <r>
    <x v="10"/>
    <n v="1439"/>
    <n v="25200"/>
  </r>
  <r>
    <x v="10"/>
    <n v="1439"/>
    <n v="27950"/>
  </r>
  <r>
    <x v="8"/>
    <n v="1439"/>
    <n v="24150"/>
  </r>
  <r>
    <x v="8"/>
    <n v="1439"/>
    <n v="25550"/>
  </r>
  <r>
    <x v="8"/>
    <n v="1439"/>
    <n v="29900"/>
  </r>
  <r>
    <x v="8"/>
    <n v="1439"/>
    <n v="24100"/>
  </r>
  <r>
    <x v="8"/>
    <n v="1439"/>
    <n v="31300"/>
  </r>
  <r>
    <x v="8"/>
    <n v="1439"/>
    <n v="27550"/>
  </r>
  <r>
    <x v="8"/>
    <n v="1439"/>
    <n v="26150"/>
  </r>
  <r>
    <x v="8"/>
    <n v="1439"/>
    <n v="22700"/>
  </r>
  <r>
    <x v="6"/>
    <n v="1439"/>
    <n v="22700"/>
  </r>
  <r>
    <x v="6"/>
    <n v="1439"/>
    <n v="24100"/>
  </r>
  <r>
    <x v="6"/>
    <n v="1439"/>
    <n v="29775"/>
  </r>
  <r>
    <x v="6"/>
    <n v="1439"/>
    <n v="25900"/>
  </r>
  <r>
    <x v="6"/>
    <n v="1439"/>
    <n v="31175"/>
  </r>
  <r>
    <x v="6"/>
    <n v="1439"/>
    <n v="27300"/>
  </r>
  <r>
    <x v="6"/>
    <n v="1439"/>
    <n v="24150"/>
  </r>
  <r>
    <x v="6"/>
    <n v="1439"/>
    <n v="25550"/>
  </r>
  <r>
    <x v="10"/>
    <n v="2031"/>
    <n v="33210"/>
  </r>
  <r>
    <x v="10"/>
    <n v="2031"/>
    <n v="29120"/>
  </r>
  <r>
    <x v="10"/>
    <n v="2031"/>
    <n v="44925"/>
  </r>
  <r>
    <x v="10"/>
    <n v="2031"/>
    <n v="40685"/>
  </r>
  <r>
    <x v="10"/>
    <n v="2031"/>
    <n v="44925"/>
  </r>
  <r>
    <x v="10"/>
    <n v="2031"/>
    <n v="44000"/>
  </r>
  <r>
    <x v="10"/>
    <n v="2031"/>
    <n v="33390"/>
  </r>
  <r>
    <x v="10"/>
    <n v="2031"/>
    <n v="33060"/>
  </r>
  <r>
    <x v="10"/>
    <n v="2031"/>
    <n v="47975"/>
  </r>
  <r>
    <x v="10"/>
    <n v="2031"/>
    <n v="34710"/>
  </r>
  <r>
    <x v="10"/>
    <n v="2031"/>
    <n v="30160"/>
  </r>
  <r>
    <x v="10"/>
    <n v="2031"/>
    <n v="34710"/>
  </r>
  <r>
    <x v="10"/>
    <n v="2031"/>
    <n v="40685"/>
  </r>
  <r>
    <x v="10"/>
    <n v="2031"/>
    <n v="31560"/>
  </r>
  <r>
    <x v="10"/>
    <n v="2031"/>
    <n v="44000"/>
  </r>
  <r>
    <x v="10"/>
    <n v="2031"/>
    <n v="35040"/>
  </r>
  <r>
    <x v="10"/>
    <n v="2031"/>
    <n v="37030"/>
  </r>
  <r>
    <x v="10"/>
    <n v="2031"/>
    <n v="42550"/>
  </r>
  <r>
    <x v="10"/>
    <n v="2031"/>
    <n v="42550"/>
  </r>
  <r>
    <x v="10"/>
    <n v="2031"/>
    <n v="35530"/>
  </r>
  <r>
    <x v="10"/>
    <n v="2031"/>
    <n v="33060"/>
  </r>
  <r>
    <x v="10"/>
    <n v="2031"/>
    <n v="37030"/>
  </r>
  <r>
    <x v="10"/>
    <n v="2031"/>
    <n v="32170"/>
  </r>
  <r>
    <x v="10"/>
    <n v="2031"/>
    <n v="41385"/>
  </r>
  <r>
    <x v="10"/>
    <n v="2031"/>
    <n v="39500"/>
  </r>
  <r>
    <x v="10"/>
    <n v="2031"/>
    <n v="35040"/>
  </r>
  <r>
    <x v="10"/>
    <n v="2031"/>
    <n v="33390"/>
  </r>
  <r>
    <x v="10"/>
    <n v="2031"/>
    <n v="41385"/>
  </r>
  <r>
    <x v="10"/>
    <n v="2031"/>
    <n v="47975"/>
  </r>
  <r>
    <x v="10"/>
    <n v="2031"/>
    <n v="32480"/>
  </r>
  <r>
    <x v="10"/>
    <n v="2031"/>
    <n v="37635"/>
  </r>
  <r>
    <x v="10"/>
    <n v="2031"/>
    <n v="28510"/>
  </r>
  <r>
    <x v="10"/>
    <n v="2031"/>
    <n v="47975"/>
  </r>
  <r>
    <x v="10"/>
    <n v="2031"/>
    <n v="33980"/>
  </r>
  <r>
    <x v="10"/>
    <n v="2031"/>
    <n v="30010"/>
  </r>
  <r>
    <x v="10"/>
    <n v="2031"/>
    <n v="31660"/>
  </r>
  <r>
    <x v="10"/>
    <n v="2031"/>
    <n v="47975"/>
  </r>
  <r>
    <x v="10"/>
    <n v="2031"/>
    <n v="31990"/>
  </r>
  <r>
    <x v="10"/>
    <n v="2031"/>
    <n v="32170"/>
  </r>
  <r>
    <x v="10"/>
    <n v="2031"/>
    <n v="30340"/>
  </r>
  <r>
    <x v="8"/>
    <n v="2031"/>
    <n v="34220"/>
  </r>
  <r>
    <x v="8"/>
    <n v="2031"/>
    <n v="30840"/>
  </r>
  <r>
    <x v="8"/>
    <n v="2031"/>
    <n v="34000"/>
  </r>
  <r>
    <x v="8"/>
    <n v="2031"/>
    <n v="45560"/>
  </r>
  <r>
    <x v="8"/>
    <n v="2031"/>
    <n v="32980"/>
  </r>
  <r>
    <x v="8"/>
    <n v="2031"/>
    <n v="38670"/>
  </r>
  <r>
    <x v="8"/>
    <n v="2031"/>
    <n v="36320"/>
  </r>
  <r>
    <x v="8"/>
    <n v="2031"/>
    <n v="34970"/>
  </r>
  <r>
    <x v="8"/>
    <n v="2031"/>
    <n v="46530"/>
  </r>
  <r>
    <x v="8"/>
    <n v="2031"/>
    <n v="43585"/>
  </r>
  <r>
    <x v="8"/>
    <n v="2031"/>
    <n v="42945"/>
  </r>
  <r>
    <x v="8"/>
    <n v="2031"/>
    <n v="42945"/>
  </r>
  <r>
    <x v="8"/>
    <n v="2031"/>
    <n v="46530"/>
  </r>
  <r>
    <x v="8"/>
    <n v="2031"/>
    <n v="30840"/>
  </r>
  <r>
    <x v="8"/>
    <n v="2031"/>
    <n v="41720"/>
  </r>
  <r>
    <x v="8"/>
    <n v="2031"/>
    <n v="49580"/>
  </r>
  <r>
    <x v="8"/>
    <n v="2031"/>
    <n v="46530"/>
  </r>
  <r>
    <x v="8"/>
    <n v="2031"/>
    <n v="40535"/>
  </r>
  <r>
    <x v="8"/>
    <n v="2031"/>
    <n v="38020"/>
  </r>
  <r>
    <x v="8"/>
    <n v="2031"/>
    <n v="49580"/>
  </r>
  <r>
    <x v="8"/>
    <n v="2031"/>
    <n v="29140"/>
  </r>
  <r>
    <x v="8"/>
    <n v="2031"/>
    <n v="29950"/>
  </r>
  <r>
    <x v="8"/>
    <n v="2031"/>
    <n v="33270"/>
  </r>
  <r>
    <x v="8"/>
    <n v="2031"/>
    <n v="32650"/>
  </r>
  <r>
    <x v="8"/>
    <n v="2031"/>
    <n v="49580"/>
  </r>
  <r>
    <x v="8"/>
    <n v="2031"/>
    <n v="49580"/>
  </r>
  <r>
    <x v="8"/>
    <n v="2031"/>
    <n v="32190"/>
  </r>
  <r>
    <x v="8"/>
    <n v="2031"/>
    <n v="36030"/>
  </r>
  <r>
    <x v="8"/>
    <n v="2031"/>
    <n v="33000"/>
  </r>
  <r>
    <x v="8"/>
    <n v="2031"/>
    <n v="31170"/>
  </r>
  <r>
    <x v="8"/>
    <n v="2031"/>
    <n v="34220"/>
  </r>
  <r>
    <x v="8"/>
    <n v="2031"/>
    <n v="35700"/>
  </r>
  <r>
    <x v="8"/>
    <n v="2031"/>
    <n v="32980"/>
  </r>
  <r>
    <x v="8"/>
    <n v="2031"/>
    <n v="29950"/>
  </r>
  <r>
    <x v="8"/>
    <n v="2031"/>
    <n v="38670"/>
  </r>
  <r>
    <x v="8"/>
    <n v="2031"/>
    <n v="41720"/>
  </r>
  <r>
    <x v="8"/>
    <n v="2031"/>
    <n v="34970"/>
  </r>
  <r>
    <x v="8"/>
    <n v="2031"/>
    <n v="46530"/>
  </r>
  <r>
    <x v="8"/>
    <n v="2031"/>
    <n v="30950"/>
  </r>
  <r>
    <x v="8"/>
    <n v="2031"/>
    <n v="45560"/>
  </r>
  <r>
    <x v="8"/>
    <n v="2031"/>
    <n v="43585"/>
  </r>
  <r>
    <x v="8"/>
    <n v="2031"/>
    <n v="32650"/>
  </r>
  <r>
    <x v="8"/>
    <n v="2031"/>
    <n v="33890"/>
  </r>
  <r>
    <x v="8"/>
    <n v="2031"/>
    <n v="40535"/>
  </r>
  <r>
    <x v="8"/>
    <n v="2031"/>
    <n v="36030"/>
  </r>
  <r>
    <x v="8"/>
    <n v="2031"/>
    <n v="35700"/>
  </r>
  <r>
    <x v="8"/>
    <n v="2031"/>
    <n v="33000"/>
  </r>
  <r>
    <x v="8"/>
    <n v="2031"/>
    <n v="33890"/>
  </r>
  <r>
    <x v="8"/>
    <n v="2031"/>
    <n v="31170"/>
  </r>
  <r>
    <x v="8"/>
    <n v="2031"/>
    <n v="38020"/>
  </r>
  <r>
    <x v="6"/>
    <n v="2031"/>
    <n v="33450"/>
  </r>
  <r>
    <x v="6"/>
    <n v="2031"/>
    <n v="50030"/>
  </r>
  <r>
    <x v="6"/>
    <n v="2031"/>
    <n v="35420"/>
  </r>
  <r>
    <x v="6"/>
    <n v="2031"/>
    <n v="42330"/>
  </r>
  <r>
    <x v="6"/>
    <n v="2031"/>
    <n v="31830"/>
  </r>
  <r>
    <x v="6"/>
    <n v="2031"/>
    <n v="46980"/>
  </r>
  <r>
    <x v="6"/>
    <n v="2031"/>
    <n v="42330"/>
  </r>
  <r>
    <x v="6"/>
    <n v="2031"/>
    <n v="46980"/>
  </r>
  <r>
    <x v="6"/>
    <n v="2031"/>
    <n v="44195"/>
  </r>
  <r>
    <x v="6"/>
    <n v="2031"/>
    <n v="39280"/>
  </r>
  <r>
    <x v="6"/>
    <n v="2031"/>
    <n v="34880"/>
  </r>
  <r>
    <x v="6"/>
    <n v="2031"/>
    <n v="46010"/>
  </r>
  <r>
    <x v="6"/>
    <n v="2031"/>
    <n v="30400"/>
  </r>
  <r>
    <x v="6"/>
    <n v="2031"/>
    <n v="38470"/>
  </r>
  <r>
    <x v="6"/>
    <n v="2031"/>
    <n v="33430"/>
  </r>
  <r>
    <x v="6"/>
    <n v="2031"/>
    <n v="41145"/>
  </r>
  <r>
    <x v="6"/>
    <n v="2031"/>
    <n v="43395"/>
  </r>
  <r>
    <x v="6"/>
    <n v="2031"/>
    <n v="50030"/>
  </r>
  <r>
    <x v="6"/>
    <n v="2031"/>
    <n v="34150"/>
  </r>
  <r>
    <x v="6"/>
    <n v="2031"/>
    <n v="30400"/>
  </r>
  <r>
    <x v="6"/>
    <n v="2031"/>
    <n v="31620"/>
  </r>
  <r>
    <x v="6"/>
    <n v="2031"/>
    <n v="50030"/>
  </r>
  <r>
    <x v="6"/>
    <n v="2031"/>
    <n v="33100"/>
  </r>
  <r>
    <x v="6"/>
    <n v="2031"/>
    <n v="43395"/>
  </r>
  <r>
    <x v="6"/>
    <n v="2031"/>
    <n v="31620"/>
  </r>
  <r>
    <x v="6"/>
    <n v="2031"/>
    <n v="36480"/>
  </r>
  <r>
    <x v="6"/>
    <n v="2031"/>
    <n v="31290"/>
  </r>
  <r>
    <x v="6"/>
    <n v="2031"/>
    <n v="33430"/>
  </r>
  <r>
    <x v="6"/>
    <n v="2031"/>
    <n v="34340"/>
  </r>
  <r>
    <x v="6"/>
    <n v="2031"/>
    <n v="37200"/>
  </r>
  <r>
    <x v="6"/>
    <n v="2031"/>
    <n v="46980"/>
  </r>
  <r>
    <x v="6"/>
    <n v="2031"/>
    <n v="44195"/>
  </r>
  <r>
    <x v="6"/>
    <n v="2031"/>
    <n v="31290"/>
  </r>
  <r>
    <x v="6"/>
    <n v="2031"/>
    <n v="34340"/>
  </r>
  <r>
    <x v="6"/>
    <n v="2031"/>
    <n v="46980"/>
  </r>
  <r>
    <x v="6"/>
    <n v="2031"/>
    <n v="36150"/>
  </r>
  <r>
    <x v="6"/>
    <n v="2031"/>
    <n v="34670"/>
  </r>
  <r>
    <x v="6"/>
    <n v="2031"/>
    <n v="33100"/>
  </r>
  <r>
    <x v="6"/>
    <n v="2031"/>
    <n v="30020"/>
  </r>
  <r>
    <x v="6"/>
    <n v="2031"/>
    <n v="33070"/>
  </r>
  <r>
    <x v="6"/>
    <n v="2031"/>
    <n v="35420"/>
  </r>
  <r>
    <x v="6"/>
    <n v="2031"/>
    <n v="36480"/>
  </r>
  <r>
    <x v="6"/>
    <n v="2031"/>
    <n v="39280"/>
  </r>
  <r>
    <x v="6"/>
    <n v="2031"/>
    <n v="36150"/>
  </r>
  <r>
    <x v="6"/>
    <n v="2031"/>
    <n v="46010"/>
  </r>
  <r>
    <x v="6"/>
    <n v="2031"/>
    <n v="41145"/>
  </r>
  <r>
    <x v="6"/>
    <n v="2031"/>
    <n v="33450"/>
  </r>
  <r>
    <x v="6"/>
    <n v="2031"/>
    <n v="38470"/>
  </r>
  <r>
    <x v="6"/>
    <n v="2031"/>
    <n v="34670"/>
  </r>
  <r>
    <x v="6"/>
    <n v="2031"/>
    <n v="50030"/>
  </r>
  <r>
    <x v="3"/>
    <n v="549"/>
    <n v="5895"/>
  </r>
  <r>
    <x v="4"/>
    <n v="549"/>
    <n v="6890"/>
  </r>
  <r>
    <x v="27"/>
    <n v="1385"/>
    <n v="22750"/>
  </r>
  <r>
    <x v="27"/>
    <n v="1385"/>
    <n v="22750"/>
  </r>
  <r>
    <x v="27"/>
    <n v="1385"/>
    <n v="28250"/>
  </r>
  <r>
    <x v="27"/>
    <n v="1385"/>
    <n v="26250"/>
  </r>
  <r>
    <x v="27"/>
    <n v="1385"/>
    <n v="19250"/>
  </r>
  <r>
    <x v="27"/>
    <n v="1385"/>
    <n v="19250"/>
  </r>
  <r>
    <x v="27"/>
    <n v="1385"/>
    <n v="21150"/>
  </r>
  <r>
    <x v="27"/>
    <n v="1385"/>
    <n v="30250"/>
  </r>
  <r>
    <x v="27"/>
    <n v="1385"/>
    <n v="33250"/>
  </r>
  <r>
    <x v="20"/>
    <n v="1385"/>
    <n v="20205"/>
  </r>
  <r>
    <x v="20"/>
    <n v="1385"/>
    <n v="22105"/>
  </r>
  <r>
    <x v="20"/>
    <n v="1385"/>
    <n v="23280"/>
  </r>
  <r>
    <x v="20"/>
    <n v="1385"/>
    <n v="23280"/>
  </r>
  <r>
    <x v="20"/>
    <n v="1385"/>
    <n v="27405"/>
  </r>
  <r>
    <x v="20"/>
    <n v="1385"/>
    <n v="33050"/>
  </r>
  <r>
    <x v="20"/>
    <n v="1385"/>
    <n v="29350"/>
  </r>
  <r>
    <x v="20"/>
    <n v="1385"/>
    <n v="20205"/>
  </r>
  <r>
    <x v="21"/>
    <n v="1385"/>
    <n v="21540"/>
  </r>
  <r>
    <x v="21"/>
    <n v="1385"/>
    <n v="21540"/>
  </r>
  <r>
    <x v="21"/>
    <n v="1385"/>
    <n v="24250"/>
  </r>
  <r>
    <x v="21"/>
    <n v="1385"/>
    <n v="23080"/>
  </r>
  <r>
    <x v="21"/>
    <n v="1385"/>
    <n v="29330"/>
  </r>
  <r>
    <x v="21"/>
    <n v="1385"/>
    <n v="24250"/>
  </r>
  <r>
    <x v="18"/>
    <n v="259"/>
    <n v="234260"/>
  </r>
  <r>
    <x v="26"/>
    <n v="259"/>
    <n v="234260"/>
  </r>
  <r>
    <x v="26"/>
    <n v="259"/>
    <n v="255000"/>
  </r>
  <r>
    <x v="27"/>
    <n v="259"/>
    <n v="260000"/>
  </r>
  <r>
    <x v="10"/>
    <n v="259"/>
    <n v="182395"/>
  </r>
  <r>
    <x v="8"/>
    <n v="259"/>
    <n v="198195"/>
  </r>
  <r>
    <x v="8"/>
    <n v="259"/>
    <n v="183695"/>
  </r>
  <r>
    <x v="0"/>
    <n v="259"/>
    <n v="191995"/>
  </r>
  <r>
    <x v="0"/>
    <n v="259"/>
    <n v="180535"/>
  </r>
  <r>
    <x v="1"/>
    <n v="259"/>
    <n v="180535"/>
  </r>
  <r>
    <x v="1"/>
    <n v="259"/>
    <n v="195895"/>
  </r>
  <r>
    <x v="1"/>
    <n v="259"/>
    <n v="180535"/>
  </r>
  <r>
    <x v="1"/>
    <n v="259"/>
    <n v="195895"/>
  </r>
  <r>
    <x v="16"/>
    <n v="870"/>
    <n v="24900"/>
  </r>
  <r>
    <x v="17"/>
    <n v="870"/>
    <n v="24900"/>
  </r>
  <r>
    <x v="18"/>
    <n v="870"/>
    <n v="25700"/>
  </r>
  <r>
    <x v="18"/>
    <n v="870"/>
    <n v="29845"/>
  </r>
  <r>
    <x v="22"/>
    <n v="870"/>
    <n v="29800"/>
  </r>
  <r>
    <x v="22"/>
    <n v="870"/>
    <n v="35500"/>
  </r>
  <r>
    <x v="24"/>
    <n v="870"/>
    <n v="33050"/>
  </r>
  <r>
    <x v="24"/>
    <n v="870"/>
    <n v="28700"/>
  </r>
  <r>
    <x v="0"/>
    <n v="870"/>
    <n v="32850"/>
  </r>
  <r>
    <x v="0"/>
    <n v="870"/>
    <n v="29000"/>
  </r>
  <r>
    <x v="10"/>
    <n v="870"/>
    <n v="41000"/>
  </r>
  <r>
    <x v="10"/>
    <n v="870"/>
    <n v="44650"/>
  </r>
  <r>
    <x v="8"/>
    <n v="870"/>
    <n v="41200"/>
  </r>
  <r>
    <x v="8"/>
    <n v="870"/>
    <n v="44850"/>
  </r>
  <r>
    <x v="6"/>
    <n v="870"/>
    <n v="41700"/>
  </r>
  <r>
    <x v="6"/>
    <n v="870"/>
    <n v="45350"/>
  </r>
  <r>
    <x v="10"/>
    <n v="870"/>
    <n v="45400"/>
  </r>
  <r>
    <x v="10"/>
    <n v="870"/>
    <n v="37450"/>
  </r>
  <r>
    <x v="10"/>
    <n v="870"/>
    <n v="35750"/>
  </r>
  <r>
    <x v="10"/>
    <n v="870"/>
    <n v="45150"/>
  </r>
  <r>
    <x v="10"/>
    <n v="870"/>
    <n v="37250"/>
  </r>
  <r>
    <x v="10"/>
    <n v="870"/>
    <n v="35950"/>
  </r>
  <r>
    <x v="8"/>
    <n v="870"/>
    <n v="46050"/>
  </r>
  <r>
    <x v="8"/>
    <n v="870"/>
    <n v="43520"/>
  </r>
  <r>
    <x v="8"/>
    <n v="870"/>
    <n v="61300"/>
  </r>
  <r>
    <x v="8"/>
    <n v="870"/>
    <n v="39600"/>
  </r>
  <r>
    <x v="8"/>
    <n v="870"/>
    <n v="49450"/>
  </r>
  <r>
    <x v="8"/>
    <n v="870"/>
    <n v="36150"/>
  </r>
  <r>
    <x v="8"/>
    <n v="870"/>
    <n v="41750"/>
  </r>
  <r>
    <x v="8"/>
    <n v="870"/>
    <n v="49200"/>
  </r>
  <r>
    <x v="8"/>
    <n v="870"/>
    <n v="45800"/>
  </r>
  <r>
    <x v="8"/>
    <n v="870"/>
    <n v="38100"/>
  </r>
  <r>
    <x v="8"/>
    <n v="870"/>
    <n v="37650"/>
  </r>
  <r>
    <x v="6"/>
    <n v="870"/>
    <n v="48950"/>
  </r>
  <r>
    <x v="6"/>
    <n v="870"/>
    <n v="36150"/>
  </r>
  <r>
    <x v="6"/>
    <n v="870"/>
    <n v="41750"/>
  </r>
  <r>
    <x v="6"/>
    <n v="870"/>
    <n v="38100"/>
  </r>
  <r>
    <x v="21"/>
    <n v="870"/>
    <n v="32465"/>
  </r>
  <r>
    <x v="22"/>
    <n v="870"/>
    <n v="32900"/>
  </r>
  <r>
    <x v="24"/>
    <n v="870"/>
    <n v="33550"/>
  </r>
  <r>
    <x v="24"/>
    <n v="870"/>
    <n v="38000"/>
  </r>
  <r>
    <x v="14"/>
    <n v="259"/>
    <n v="145200"/>
  </r>
  <r>
    <x v="14"/>
    <n v="259"/>
    <n v="131200"/>
  </r>
  <r>
    <x v="14"/>
    <n v="259"/>
    <n v="130700"/>
  </r>
  <r>
    <x v="14"/>
    <n v="259"/>
    <n v="122400"/>
  </r>
  <r>
    <x v="14"/>
    <n v="259"/>
    <n v="116700"/>
  </r>
  <r>
    <x v="14"/>
    <n v="259"/>
    <n v="136900"/>
  </r>
  <r>
    <x v="14"/>
    <n v="259"/>
    <n v="136400"/>
  </r>
  <r>
    <x v="14"/>
    <n v="259"/>
    <n v="150900"/>
  </r>
  <r>
    <x v="10"/>
    <n v="259"/>
    <n v="147495"/>
  </r>
  <r>
    <x v="10"/>
    <n v="259"/>
    <n v="132995"/>
  </r>
  <r>
    <x v="10"/>
    <n v="259"/>
    <n v="98200"/>
  </r>
  <r>
    <x v="10"/>
    <n v="259"/>
    <n v="117995"/>
  </r>
  <r>
    <x v="10"/>
    <n v="259"/>
    <n v="103900"/>
  </r>
  <r>
    <x v="10"/>
    <n v="259"/>
    <n v="153195"/>
  </r>
  <r>
    <x v="10"/>
    <n v="259"/>
    <n v="138695"/>
  </r>
  <r>
    <x v="10"/>
    <n v="259"/>
    <n v="112700"/>
  </r>
  <r>
    <x v="10"/>
    <n v="259"/>
    <n v="123695"/>
  </r>
  <r>
    <x v="10"/>
    <n v="259"/>
    <n v="138195"/>
  </r>
  <r>
    <x v="10"/>
    <n v="259"/>
    <n v="118400"/>
  </r>
  <r>
    <x v="10"/>
    <n v="259"/>
    <n v="132495"/>
  </r>
  <r>
    <x v="8"/>
    <n v="259"/>
    <n v="148795"/>
  </r>
  <r>
    <x v="8"/>
    <n v="259"/>
    <n v="134295"/>
  </r>
  <r>
    <x v="8"/>
    <n v="259"/>
    <n v="103300"/>
  </r>
  <r>
    <x v="8"/>
    <n v="259"/>
    <n v="126995"/>
  </r>
  <r>
    <x v="8"/>
    <n v="259"/>
    <n v="117800"/>
  </r>
  <r>
    <x v="8"/>
    <n v="259"/>
    <n v="141495"/>
  </r>
  <r>
    <x v="8"/>
    <n v="259"/>
    <n v="135795"/>
  </r>
  <r>
    <x v="8"/>
    <n v="259"/>
    <n v="154495"/>
  </r>
  <r>
    <x v="8"/>
    <n v="259"/>
    <n v="139995"/>
  </r>
  <r>
    <x v="8"/>
    <n v="259"/>
    <n v="109000"/>
  </r>
  <r>
    <x v="8"/>
    <n v="259"/>
    <n v="121295"/>
  </r>
  <r>
    <x v="8"/>
    <n v="259"/>
    <n v="123500"/>
  </r>
  <r>
    <x v="3"/>
    <n v="3105"/>
    <n v="2000"/>
  </r>
  <r>
    <x v="4"/>
    <n v="3105"/>
    <n v="2149"/>
  </r>
  <r>
    <x v="5"/>
    <n v="3105"/>
    <n v="2239"/>
  </r>
  <r>
    <x v="13"/>
    <n v="870"/>
    <n v="2200"/>
  </r>
  <r>
    <x v="9"/>
    <n v="873"/>
    <n v="2000"/>
  </r>
  <r>
    <x v="9"/>
    <n v="873"/>
    <n v="2000"/>
  </r>
  <r>
    <x v="9"/>
    <n v="873"/>
    <n v="2000"/>
  </r>
  <r>
    <x v="9"/>
    <n v="873"/>
    <n v="2000"/>
  </r>
  <r>
    <x v="9"/>
    <n v="873"/>
    <n v="2000"/>
  </r>
  <r>
    <x v="9"/>
    <n v="873"/>
    <n v="2000"/>
  </r>
  <r>
    <x v="9"/>
    <n v="873"/>
    <n v="2000"/>
  </r>
  <r>
    <x v="7"/>
    <n v="873"/>
    <n v="2000"/>
  </r>
  <r>
    <x v="7"/>
    <n v="873"/>
    <n v="2000"/>
  </r>
  <r>
    <x v="7"/>
    <n v="873"/>
    <n v="2000"/>
  </r>
  <r>
    <x v="7"/>
    <n v="873"/>
    <n v="2000"/>
  </r>
  <r>
    <x v="5"/>
    <n v="549"/>
    <n v="2000"/>
  </r>
  <r>
    <x v="5"/>
    <n v="549"/>
    <n v="2000"/>
  </r>
  <r>
    <x v="5"/>
    <n v="549"/>
    <n v="2000"/>
  </r>
  <r>
    <x v="5"/>
    <n v="549"/>
    <n v="2000"/>
  </r>
  <r>
    <x v="5"/>
    <n v="549"/>
    <n v="2000"/>
  </r>
  <r>
    <x v="5"/>
    <n v="549"/>
    <n v="2000"/>
  </r>
  <r>
    <x v="19"/>
    <n v="549"/>
    <n v="2000"/>
  </r>
  <r>
    <x v="19"/>
    <n v="549"/>
    <n v="2000"/>
  </r>
  <r>
    <x v="19"/>
    <n v="549"/>
    <n v="2000"/>
  </r>
  <r>
    <x v="19"/>
    <n v="549"/>
    <n v="2000"/>
  </r>
  <r>
    <x v="19"/>
    <n v="549"/>
    <n v="2000"/>
  </r>
  <r>
    <x v="9"/>
    <n v="2009"/>
    <n v="2000"/>
  </r>
  <r>
    <x v="9"/>
    <n v="2009"/>
    <n v="2000"/>
  </r>
  <r>
    <x v="14"/>
    <n v="259"/>
    <n v="296295"/>
  </r>
  <r>
    <x v="14"/>
    <n v="259"/>
    <n v="278295"/>
  </r>
  <r>
    <x v="10"/>
    <n v="259"/>
    <n v="301695"/>
  </r>
  <r>
    <x v="10"/>
    <n v="259"/>
    <n v="283695"/>
  </r>
  <r>
    <x v="8"/>
    <n v="259"/>
    <n v="287650"/>
  </r>
  <r>
    <x v="8"/>
    <n v="259"/>
    <n v="305650"/>
  </r>
  <r>
    <x v="8"/>
    <n v="259"/>
    <n v="302695"/>
  </r>
  <r>
    <x v="8"/>
    <n v="259"/>
    <n v="320695"/>
  </r>
  <r>
    <x v="9"/>
    <n v="436"/>
    <n v="2000"/>
  </r>
  <r>
    <x v="9"/>
    <n v="436"/>
    <n v="2000"/>
  </r>
  <r>
    <x v="14"/>
    <n v="1439"/>
    <n v="23300"/>
  </r>
  <r>
    <x v="14"/>
    <n v="1439"/>
    <n v="19050"/>
  </r>
  <r>
    <x v="14"/>
    <n v="1439"/>
    <n v="21650"/>
  </r>
  <r>
    <x v="14"/>
    <n v="1439"/>
    <n v="21650"/>
  </r>
  <r>
    <x v="14"/>
    <n v="1439"/>
    <n v="22300"/>
  </r>
  <r>
    <x v="14"/>
    <n v="1439"/>
    <n v="22300"/>
  </r>
  <r>
    <x v="14"/>
    <n v="1439"/>
    <n v="17800"/>
  </r>
  <r>
    <x v="14"/>
    <n v="1439"/>
    <n v="17800"/>
  </r>
  <r>
    <x v="14"/>
    <n v="1439"/>
    <n v="19050"/>
  </r>
  <r>
    <x v="14"/>
    <n v="1439"/>
    <n v="17800"/>
  </r>
  <r>
    <x v="14"/>
    <n v="1439"/>
    <n v="21300"/>
  </r>
  <r>
    <x v="14"/>
    <n v="1439"/>
    <n v="23300"/>
  </r>
  <r>
    <x v="14"/>
    <n v="1439"/>
    <n v="19050"/>
  </r>
  <r>
    <x v="10"/>
    <n v="1439"/>
    <n v="19250"/>
  </r>
  <r>
    <x v="10"/>
    <n v="1439"/>
    <n v="23600"/>
  </r>
  <r>
    <x v="10"/>
    <n v="1439"/>
    <n v="21950"/>
  </r>
  <r>
    <x v="10"/>
    <n v="1439"/>
    <n v="21950"/>
  </r>
  <r>
    <x v="10"/>
    <n v="1439"/>
    <n v="18000"/>
  </r>
  <r>
    <x v="10"/>
    <n v="1439"/>
    <n v="22600"/>
  </r>
  <r>
    <x v="10"/>
    <n v="1439"/>
    <n v="21600"/>
  </r>
  <r>
    <x v="8"/>
    <n v="1439"/>
    <n v="19100"/>
  </r>
  <r>
    <x v="8"/>
    <n v="1439"/>
    <n v="18000"/>
  </r>
  <r>
    <x v="8"/>
    <n v="1439"/>
    <n v="23950"/>
  </r>
  <r>
    <x v="8"/>
    <n v="1439"/>
    <n v="21600"/>
  </r>
  <r>
    <x v="8"/>
    <n v="1439"/>
    <n v="19100"/>
  </r>
  <r>
    <x v="8"/>
    <n v="1439"/>
    <n v="18000"/>
  </r>
  <r>
    <x v="8"/>
    <n v="1439"/>
    <n v="23800"/>
  </r>
  <r>
    <x v="8"/>
    <n v="1439"/>
    <n v="22600"/>
  </r>
  <r>
    <x v="8"/>
    <n v="1439"/>
    <n v="23800"/>
  </r>
  <r>
    <x v="8"/>
    <n v="1439"/>
    <n v="22600"/>
  </r>
  <r>
    <x v="17"/>
    <n v="1385"/>
    <n v="31790"/>
  </r>
  <r>
    <x v="17"/>
    <n v="1385"/>
    <n v="33790"/>
  </r>
  <r>
    <x v="17"/>
    <n v="1385"/>
    <n v="24040"/>
  </r>
  <r>
    <x v="17"/>
    <n v="1385"/>
    <n v="26340"/>
  </r>
  <r>
    <x v="17"/>
    <n v="1385"/>
    <n v="22440"/>
  </r>
  <r>
    <x v="17"/>
    <n v="1385"/>
    <n v="29740"/>
  </r>
  <r>
    <x v="17"/>
    <n v="1385"/>
    <n v="21365"/>
  </r>
  <r>
    <x v="17"/>
    <n v="1385"/>
    <n v="22465"/>
  </r>
  <r>
    <x v="17"/>
    <n v="1385"/>
    <n v="31490"/>
  </r>
  <r>
    <x v="17"/>
    <n v="1385"/>
    <n v="25165"/>
  </r>
  <r>
    <x v="17"/>
    <n v="1385"/>
    <n v="29240"/>
  </r>
  <r>
    <x v="17"/>
    <n v="1385"/>
    <n v="30240"/>
  </r>
  <r>
    <x v="18"/>
    <n v="1385"/>
    <n v="30575"/>
  </r>
  <r>
    <x v="18"/>
    <n v="1385"/>
    <n v="33625"/>
  </r>
  <r>
    <x v="18"/>
    <n v="1385"/>
    <n v="26675"/>
  </r>
  <r>
    <x v="18"/>
    <n v="1385"/>
    <n v="22600"/>
  </r>
  <r>
    <x v="18"/>
    <n v="1385"/>
    <n v="21475"/>
  </r>
  <r>
    <x v="18"/>
    <n v="1385"/>
    <n v="23225"/>
  </r>
  <r>
    <x v="26"/>
    <n v="1385"/>
    <n v="30760"/>
  </r>
  <r>
    <x v="26"/>
    <n v="1385"/>
    <n v="23165"/>
  </r>
  <r>
    <x v="26"/>
    <n v="1385"/>
    <n v="26835"/>
  </r>
  <r>
    <x v="26"/>
    <n v="1385"/>
    <n v="23365"/>
  </r>
  <r>
    <x v="2"/>
    <n v="2031"/>
    <n v="31510"/>
  </r>
  <r>
    <x v="2"/>
    <n v="2031"/>
    <n v="39020"/>
  </r>
  <r>
    <x v="2"/>
    <n v="2031"/>
    <n v="31120"/>
  </r>
  <r>
    <x v="2"/>
    <n v="2031"/>
    <n v="37570"/>
  </r>
  <r>
    <x v="2"/>
    <n v="2031"/>
    <n v="29670"/>
  </r>
  <r>
    <x v="2"/>
    <n v="2031"/>
    <n v="33330"/>
  </r>
  <r>
    <x v="2"/>
    <n v="2031"/>
    <n v="27850"/>
  </r>
  <r>
    <x v="2"/>
    <n v="2031"/>
    <n v="32960"/>
  </r>
  <r>
    <x v="2"/>
    <n v="2031"/>
    <n v="34780"/>
  </r>
  <r>
    <x v="2"/>
    <n v="2031"/>
    <n v="29300"/>
  </r>
  <r>
    <x v="14"/>
    <n v="2031"/>
    <n v="29770"/>
  </r>
  <r>
    <x v="14"/>
    <n v="2031"/>
    <n v="39570"/>
  </r>
  <r>
    <x v="14"/>
    <n v="2031"/>
    <n v="29400"/>
  </r>
  <r>
    <x v="14"/>
    <n v="2031"/>
    <n v="33630"/>
  </r>
  <r>
    <x v="14"/>
    <n v="2031"/>
    <n v="35080"/>
  </r>
  <r>
    <x v="14"/>
    <n v="2031"/>
    <n v="31220"/>
  </r>
  <r>
    <x v="14"/>
    <n v="2031"/>
    <n v="27950"/>
  </r>
  <r>
    <x v="14"/>
    <n v="2031"/>
    <n v="38120"/>
  </r>
  <r>
    <x v="14"/>
    <n v="2031"/>
    <n v="31810"/>
  </r>
  <r>
    <x v="14"/>
    <n v="2031"/>
    <n v="33260"/>
  </r>
  <r>
    <x v="10"/>
    <n v="2031"/>
    <n v="35600"/>
  </r>
  <r>
    <x v="10"/>
    <n v="2031"/>
    <n v="33560"/>
  </r>
  <r>
    <x v="10"/>
    <n v="2031"/>
    <n v="39940"/>
  </r>
  <r>
    <x v="10"/>
    <n v="2031"/>
    <n v="29065"/>
  </r>
  <r>
    <x v="10"/>
    <n v="2031"/>
    <n v="32110"/>
  </r>
  <r>
    <x v="10"/>
    <n v="2031"/>
    <n v="34150"/>
  </r>
  <r>
    <x v="10"/>
    <n v="2031"/>
    <n v="30515"/>
  </r>
  <r>
    <x v="24"/>
    <n v="1439"/>
    <n v="35895"/>
  </r>
  <r>
    <x v="24"/>
    <n v="1439"/>
    <n v="28145"/>
  </r>
  <r>
    <x v="24"/>
    <n v="1439"/>
    <n v="34195"/>
  </r>
  <r>
    <x v="24"/>
    <n v="1439"/>
    <n v="30045"/>
  </r>
  <r>
    <x v="0"/>
    <n v="1439"/>
    <n v="28345"/>
  </r>
  <r>
    <x v="0"/>
    <n v="1439"/>
    <n v="34395"/>
  </r>
  <r>
    <x v="0"/>
    <n v="1439"/>
    <n v="36095"/>
  </r>
  <r>
    <x v="0"/>
    <n v="1439"/>
    <n v="30245"/>
  </r>
  <r>
    <x v="1"/>
    <n v="1439"/>
    <n v="30245"/>
  </r>
  <r>
    <x v="1"/>
    <n v="1439"/>
    <n v="36195"/>
  </r>
  <r>
    <x v="1"/>
    <n v="1439"/>
    <n v="34495"/>
  </r>
  <r>
    <x v="1"/>
    <n v="1439"/>
    <n v="28345"/>
  </r>
  <r>
    <x v="10"/>
    <n v="155"/>
    <n v="21065"/>
  </r>
  <r>
    <x v="10"/>
    <n v="155"/>
    <n v="29215"/>
  </r>
  <r>
    <x v="10"/>
    <n v="155"/>
    <n v="27050"/>
  </r>
  <r>
    <x v="10"/>
    <n v="155"/>
    <n v="25020"/>
  </r>
  <r>
    <x v="10"/>
    <n v="155"/>
    <n v="23380"/>
  </r>
  <r>
    <x v="8"/>
    <n v="155"/>
    <n v="23480"/>
  </r>
  <r>
    <x v="8"/>
    <n v="155"/>
    <n v="24475"/>
  </r>
  <r>
    <x v="8"/>
    <n v="155"/>
    <n v="24065"/>
  </r>
  <r>
    <x v="8"/>
    <n v="155"/>
    <n v="21065"/>
  </r>
  <r>
    <x v="8"/>
    <n v="155"/>
    <n v="26505"/>
  </r>
  <r>
    <x v="8"/>
    <n v="155"/>
    <n v="28670"/>
  </r>
  <r>
    <x v="6"/>
    <n v="155"/>
    <n v="21065"/>
  </r>
  <r>
    <x v="6"/>
    <n v="155"/>
    <n v="26555"/>
  </r>
  <r>
    <x v="6"/>
    <n v="155"/>
    <n v="24115"/>
  </r>
  <r>
    <x v="18"/>
    <n v="481"/>
    <n v="17199"/>
  </r>
  <r>
    <x v="18"/>
    <n v="481"/>
    <n v="20199"/>
  </r>
  <r>
    <x v="18"/>
    <n v="481"/>
    <n v="18499"/>
  </r>
  <r>
    <x v="26"/>
    <n v="481"/>
    <n v="19349"/>
  </r>
  <r>
    <x v="26"/>
    <n v="481"/>
    <n v="21049"/>
  </r>
  <r>
    <x v="26"/>
    <n v="481"/>
    <n v="17549"/>
  </r>
  <r>
    <x v="26"/>
    <n v="481"/>
    <n v="20549"/>
  </r>
  <r>
    <x v="27"/>
    <n v="481"/>
    <n v="20299"/>
  </r>
  <r>
    <x v="27"/>
    <n v="481"/>
    <n v="18299"/>
  </r>
  <r>
    <x v="10"/>
    <n v="2009"/>
    <n v="17930"/>
  </r>
  <r>
    <x v="10"/>
    <n v="2009"/>
    <n v="18660"/>
  </r>
  <r>
    <x v="10"/>
    <n v="2009"/>
    <n v="17960"/>
  </r>
  <r>
    <x v="10"/>
    <n v="2009"/>
    <n v="16330"/>
  </r>
  <r>
    <x v="10"/>
    <n v="2009"/>
    <n v="15430"/>
  </r>
  <r>
    <x v="10"/>
    <n v="2009"/>
    <n v="14180"/>
  </r>
  <r>
    <x v="10"/>
    <n v="2009"/>
    <n v="17530"/>
  </r>
  <r>
    <x v="8"/>
    <n v="2009"/>
    <n v="16380"/>
  </r>
  <r>
    <x v="8"/>
    <n v="2009"/>
    <n v="14230"/>
  </r>
  <r>
    <x v="8"/>
    <n v="2009"/>
    <n v="17980"/>
  </r>
  <r>
    <x v="8"/>
    <n v="2009"/>
    <n v="18710"/>
  </r>
  <r>
    <x v="8"/>
    <n v="2009"/>
    <n v="15480"/>
  </r>
  <r>
    <x v="6"/>
    <n v="2009"/>
    <n v="15480"/>
  </r>
  <r>
    <x v="6"/>
    <n v="2009"/>
    <n v="17980"/>
  </r>
  <r>
    <x v="6"/>
    <n v="2009"/>
    <n v="16380"/>
  </r>
  <r>
    <x v="6"/>
    <n v="2009"/>
    <n v="18710"/>
  </r>
  <r>
    <x v="10"/>
    <n v="2009"/>
    <n v="13990"/>
  </r>
  <r>
    <x v="10"/>
    <n v="2009"/>
    <n v="15530"/>
  </r>
  <r>
    <x v="10"/>
    <n v="2009"/>
    <n v="16890"/>
  </r>
  <r>
    <x v="10"/>
    <n v="2009"/>
    <n v="11990"/>
  </r>
  <r>
    <x v="10"/>
    <n v="2009"/>
    <n v="17590"/>
  </r>
  <r>
    <x v="10"/>
    <n v="2009"/>
    <n v="13490"/>
  </r>
  <r>
    <x v="8"/>
    <n v="2009"/>
    <n v="14040"/>
  </r>
  <r>
    <x v="8"/>
    <n v="2009"/>
    <n v="13540"/>
  </r>
  <r>
    <x v="8"/>
    <n v="2009"/>
    <n v="15580"/>
  </r>
  <r>
    <x v="8"/>
    <n v="2009"/>
    <n v="17140"/>
  </r>
  <r>
    <x v="8"/>
    <n v="2009"/>
    <n v="11990"/>
  </r>
  <r>
    <x v="6"/>
    <n v="2009"/>
    <n v="17280"/>
  </r>
  <r>
    <x v="6"/>
    <n v="2009"/>
    <n v="13680"/>
  </r>
  <r>
    <x v="6"/>
    <n v="2009"/>
    <n v="11990"/>
  </r>
  <r>
    <x v="6"/>
    <n v="2009"/>
    <n v="14130"/>
  </r>
  <r>
    <x v="6"/>
    <n v="2009"/>
    <n v="15720"/>
  </r>
  <r>
    <x v="21"/>
    <n v="820"/>
    <n v="2065902"/>
  </r>
  <r>
    <x v="21"/>
    <n v="820"/>
    <n v="1500000"/>
  </r>
  <r>
    <x v="22"/>
    <n v="820"/>
    <n v="1705769"/>
  </r>
  <r>
    <x v="21"/>
    <n v="210"/>
    <n v="16855"/>
  </r>
  <r>
    <x v="22"/>
    <n v="210"/>
    <n v="16100"/>
  </r>
  <r>
    <x v="22"/>
    <n v="210"/>
    <n v="16495"/>
  </r>
  <r>
    <x v="22"/>
    <n v="210"/>
    <n v="20875"/>
  </r>
  <r>
    <x v="22"/>
    <n v="210"/>
    <n v="20475"/>
  </r>
  <r>
    <x v="24"/>
    <n v="210"/>
    <n v="20275"/>
  </r>
  <r>
    <x v="24"/>
    <n v="210"/>
    <n v="16100"/>
  </r>
  <r>
    <x v="24"/>
    <n v="210"/>
    <n v="20875"/>
  </r>
  <r>
    <x v="24"/>
    <n v="210"/>
    <n v="17445"/>
  </r>
  <r>
    <x v="3"/>
    <n v="204"/>
    <n v="2000"/>
  </r>
  <r>
    <x v="3"/>
    <n v="204"/>
    <n v="2000"/>
  </r>
  <r>
    <x v="4"/>
    <n v="204"/>
    <n v="2000"/>
  </r>
  <r>
    <x v="4"/>
    <n v="204"/>
    <n v="2000"/>
  </r>
  <r>
    <x v="5"/>
    <n v="204"/>
    <n v="2000"/>
  </r>
  <r>
    <x v="5"/>
    <n v="204"/>
    <n v="2000"/>
  </r>
  <r>
    <x v="10"/>
    <n v="1851"/>
    <n v="107995"/>
  </r>
  <r>
    <x v="10"/>
    <n v="1851"/>
    <n v="94995"/>
  </r>
  <r>
    <x v="10"/>
    <n v="1851"/>
    <n v="84995"/>
  </r>
  <r>
    <x v="10"/>
    <n v="1851"/>
    <n v="94995"/>
  </r>
  <r>
    <x v="8"/>
    <n v="1851"/>
    <n v="95895"/>
  </r>
  <r>
    <x v="8"/>
    <n v="1851"/>
    <n v="87895"/>
  </r>
  <r>
    <x v="8"/>
    <n v="1851"/>
    <n v="118795"/>
  </r>
  <r>
    <x v="8"/>
    <n v="1851"/>
    <n v="107995"/>
  </r>
  <r>
    <x v="8"/>
    <n v="1851"/>
    <n v="95895"/>
  </r>
  <r>
    <x v="6"/>
    <n v="1851"/>
    <n v="95895"/>
  </r>
  <r>
    <x v="6"/>
    <n v="1851"/>
    <n v="87895"/>
  </r>
  <r>
    <x v="6"/>
    <n v="1851"/>
    <n v="118795"/>
  </r>
  <r>
    <x v="6"/>
    <n v="1851"/>
    <n v="95895"/>
  </r>
  <r>
    <x v="6"/>
    <n v="1851"/>
    <n v="107995"/>
  </r>
  <r>
    <x v="1"/>
    <n v="259"/>
    <n v="208295"/>
  </r>
  <r>
    <x v="1"/>
    <n v="259"/>
    <n v="223295"/>
  </r>
  <r>
    <x v="16"/>
    <n v="481"/>
    <n v="16599"/>
  </r>
  <r>
    <x v="16"/>
    <n v="481"/>
    <n v="17999"/>
  </r>
  <r>
    <x v="16"/>
    <n v="481"/>
    <n v="17799"/>
  </r>
  <r>
    <x v="16"/>
    <n v="481"/>
    <n v="16999"/>
  </r>
  <r>
    <x v="16"/>
    <n v="481"/>
    <n v="15999"/>
  </r>
  <r>
    <x v="16"/>
    <n v="481"/>
    <n v="18199"/>
  </r>
  <r>
    <x v="16"/>
    <n v="481"/>
    <n v="19199"/>
  </r>
  <r>
    <x v="16"/>
    <n v="481"/>
    <n v="16799"/>
  </r>
  <r>
    <x v="17"/>
    <n v="481"/>
    <n v="18199"/>
  </r>
  <r>
    <x v="17"/>
    <n v="481"/>
    <n v="16999"/>
  </r>
  <r>
    <x v="17"/>
    <n v="481"/>
    <n v="15599"/>
  </r>
  <r>
    <x v="17"/>
    <n v="481"/>
    <n v="16799"/>
  </r>
  <r>
    <x v="18"/>
    <n v="481"/>
    <n v="19199"/>
  </r>
  <r>
    <x v="18"/>
    <n v="481"/>
    <n v="17999"/>
  </r>
  <r>
    <x v="18"/>
    <n v="481"/>
    <n v="18199"/>
  </r>
  <r>
    <x v="18"/>
    <n v="481"/>
    <n v="16999"/>
  </r>
  <r>
    <x v="23"/>
    <n v="1013"/>
    <n v="23525"/>
  </r>
  <r>
    <x v="23"/>
    <n v="1013"/>
    <n v="19160"/>
  </r>
  <r>
    <x v="16"/>
    <n v="1013"/>
    <n v="23640"/>
  </r>
  <r>
    <x v="16"/>
    <n v="1013"/>
    <n v="16430"/>
  </r>
  <r>
    <x v="16"/>
    <n v="1013"/>
    <n v="19155"/>
  </r>
  <r>
    <x v="17"/>
    <n v="1013"/>
    <n v="20960"/>
  </r>
  <r>
    <x v="17"/>
    <n v="1013"/>
    <n v="23790"/>
  </r>
  <r>
    <x v="13"/>
    <n v="535"/>
    <n v="2000"/>
  </r>
  <r>
    <x v="13"/>
    <n v="535"/>
    <n v="2000"/>
  </r>
  <r>
    <x v="13"/>
    <n v="535"/>
    <n v="2000"/>
  </r>
  <r>
    <x v="15"/>
    <n v="535"/>
    <n v="2166"/>
  </r>
  <r>
    <x v="15"/>
    <n v="535"/>
    <n v="2110"/>
  </r>
  <r>
    <x v="15"/>
    <n v="535"/>
    <n v="2000"/>
  </r>
  <r>
    <x v="25"/>
    <n v="535"/>
    <n v="2317"/>
  </r>
  <r>
    <x v="25"/>
    <n v="535"/>
    <n v="2008"/>
  </r>
  <r>
    <x v="23"/>
    <n v="5657"/>
    <n v="20220"/>
  </r>
  <r>
    <x v="16"/>
    <n v="5657"/>
    <n v="20585"/>
  </r>
  <r>
    <x v="17"/>
    <n v="5657"/>
    <n v="21075"/>
  </r>
  <r>
    <x v="23"/>
    <n v="5657"/>
    <n v="31115"/>
  </r>
  <r>
    <x v="23"/>
    <n v="5657"/>
    <n v="25000"/>
  </r>
  <r>
    <x v="23"/>
    <n v="5657"/>
    <n v="27435"/>
  </r>
  <r>
    <x v="23"/>
    <n v="5657"/>
    <n v="22185"/>
  </r>
  <r>
    <x v="23"/>
    <n v="5657"/>
    <n v="28595"/>
  </r>
  <r>
    <x v="23"/>
    <n v="5657"/>
    <n v="33765"/>
  </r>
  <r>
    <x v="16"/>
    <n v="5657"/>
    <n v="28900"/>
  </r>
  <r>
    <x v="16"/>
    <n v="5657"/>
    <n v="27460"/>
  </r>
  <r>
    <x v="16"/>
    <n v="5657"/>
    <n v="26375"/>
  </r>
  <r>
    <x v="16"/>
    <n v="5657"/>
    <n v="31630"/>
  </r>
  <r>
    <x v="16"/>
    <n v="5657"/>
    <n v="34040"/>
  </r>
  <r>
    <x v="16"/>
    <n v="5657"/>
    <n v="22340"/>
  </r>
  <r>
    <x v="17"/>
    <n v="5657"/>
    <n v="27870"/>
  </r>
  <r>
    <x v="17"/>
    <n v="5657"/>
    <n v="23070"/>
  </r>
  <r>
    <x v="17"/>
    <n v="5657"/>
    <n v="26315"/>
  </r>
  <r>
    <x v="17"/>
    <n v="5657"/>
    <n v="29230"/>
  </r>
  <r>
    <x v="17"/>
    <n v="5657"/>
    <n v="34825"/>
  </r>
  <r>
    <x v="17"/>
    <n v="5657"/>
    <n v="31835"/>
  </r>
  <r>
    <x v="14"/>
    <n v="86"/>
    <n v="284900"/>
  </r>
  <r>
    <x v="10"/>
    <n v="86"/>
    <n v="294025"/>
  </r>
  <r>
    <x v="8"/>
    <n v="86"/>
    <n v="304350"/>
  </r>
  <r>
    <x v="10"/>
    <n v="640"/>
    <n v="37395"/>
  </r>
  <r>
    <x v="10"/>
    <n v="640"/>
    <n v="31195"/>
  </r>
  <r>
    <x v="10"/>
    <n v="640"/>
    <n v="38495"/>
  </r>
  <r>
    <x v="10"/>
    <n v="640"/>
    <n v="34495"/>
  </r>
  <r>
    <x v="10"/>
    <n v="640"/>
    <n v="29995"/>
  </r>
  <r>
    <x v="10"/>
    <n v="640"/>
    <n v="29695"/>
  </r>
  <r>
    <x v="10"/>
    <n v="640"/>
    <n v="26295"/>
  </r>
  <r>
    <x v="10"/>
    <n v="640"/>
    <n v="28495"/>
  </r>
  <r>
    <x v="8"/>
    <n v="640"/>
    <n v="34695"/>
  </r>
  <r>
    <x v="8"/>
    <n v="640"/>
    <n v="39995"/>
  </r>
  <r>
    <x v="8"/>
    <n v="640"/>
    <n v="28895"/>
  </r>
  <r>
    <x v="8"/>
    <n v="640"/>
    <n v="38995"/>
  </r>
  <r>
    <x v="8"/>
    <n v="640"/>
    <n v="30395"/>
  </r>
  <r>
    <x v="8"/>
    <n v="640"/>
    <n v="39995"/>
  </r>
  <r>
    <x v="8"/>
    <n v="640"/>
    <n v="31595"/>
  </r>
  <r>
    <x v="8"/>
    <n v="640"/>
    <n v="30095"/>
  </r>
  <r>
    <x v="8"/>
    <n v="640"/>
    <n v="26595"/>
  </r>
  <r>
    <x v="6"/>
    <n v="640"/>
    <n v="39995"/>
  </r>
  <r>
    <x v="6"/>
    <n v="640"/>
    <n v="26695"/>
  </r>
  <r>
    <x v="6"/>
    <n v="640"/>
    <n v="30195"/>
  </r>
  <r>
    <x v="6"/>
    <n v="640"/>
    <n v="39995"/>
  </r>
  <r>
    <x v="6"/>
    <n v="640"/>
    <n v="30995"/>
  </r>
  <r>
    <x v="6"/>
    <n v="640"/>
    <n v="32195"/>
  </r>
  <r>
    <x v="6"/>
    <n v="640"/>
    <n v="28995"/>
  </r>
  <r>
    <x v="6"/>
    <n v="640"/>
    <n v="35195"/>
  </r>
  <r>
    <x v="11"/>
    <n v="481"/>
    <n v="2000"/>
  </r>
  <r>
    <x v="11"/>
    <n v="481"/>
    <n v="2000"/>
  </r>
  <r>
    <x v="12"/>
    <n v="481"/>
    <n v="2000"/>
  </r>
  <r>
    <x v="12"/>
    <n v="481"/>
    <n v="2000"/>
  </r>
  <r>
    <x v="13"/>
    <n v="481"/>
    <n v="2000"/>
  </r>
  <r>
    <x v="13"/>
    <n v="481"/>
    <n v="2000"/>
  </r>
  <r>
    <x v="13"/>
    <n v="481"/>
    <n v="2000"/>
  </r>
  <r>
    <x v="10"/>
    <n v="3916"/>
    <n v="31200"/>
  </r>
  <r>
    <x v="10"/>
    <n v="3916"/>
    <n v="33000"/>
  </r>
  <r>
    <x v="10"/>
    <n v="3916"/>
    <n v="39100"/>
  </r>
  <r>
    <x v="8"/>
    <n v="3916"/>
    <n v="34800"/>
  </r>
  <r>
    <x v="6"/>
    <n v="3916"/>
    <n v="33100"/>
  </r>
  <r>
    <x v="6"/>
    <n v="3916"/>
    <n v="35100"/>
  </r>
  <r>
    <x v="10"/>
    <n v="3916"/>
    <n v="45500"/>
  </r>
  <r>
    <x v="10"/>
    <n v="3916"/>
    <n v="40500"/>
  </r>
  <r>
    <x v="10"/>
    <n v="3916"/>
    <n v="42000"/>
  </r>
  <r>
    <x v="10"/>
    <n v="3916"/>
    <n v="38500"/>
  </r>
  <r>
    <x v="8"/>
    <n v="3916"/>
    <n v="38950"/>
  </r>
  <r>
    <x v="8"/>
    <n v="3916"/>
    <n v="46800"/>
  </r>
  <r>
    <x v="8"/>
    <n v="3916"/>
    <n v="40950"/>
  </r>
  <r>
    <x v="8"/>
    <n v="3916"/>
    <n v="42450"/>
  </r>
  <r>
    <x v="6"/>
    <n v="3916"/>
    <n v="42750"/>
  </r>
  <r>
    <x v="6"/>
    <n v="3916"/>
    <n v="47950"/>
  </r>
  <r>
    <x v="6"/>
    <n v="3916"/>
    <n v="41250"/>
  </r>
  <r>
    <x v="6"/>
    <n v="3916"/>
    <n v="39250"/>
  </r>
  <r>
    <x v="10"/>
    <n v="3916"/>
    <n v="44700"/>
  </r>
  <r>
    <x v="10"/>
    <n v="3916"/>
    <n v="48000"/>
  </r>
  <r>
    <x v="8"/>
    <n v="3916"/>
    <n v="57800"/>
  </r>
  <r>
    <x v="8"/>
    <n v="3916"/>
    <n v="45250"/>
  </r>
  <r>
    <x v="8"/>
    <n v="3916"/>
    <n v="49700"/>
  </r>
  <r>
    <x v="6"/>
    <n v="3916"/>
    <n v="58100"/>
  </r>
  <r>
    <x v="6"/>
    <n v="3916"/>
    <n v="45550"/>
  </r>
  <r>
    <x v="10"/>
    <n v="3916"/>
    <n v="98700"/>
  </r>
  <r>
    <x v="8"/>
    <n v="3916"/>
    <n v="98800"/>
  </r>
  <r>
    <x v="6"/>
    <n v="3916"/>
    <n v="98800"/>
  </r>
  <r>
    <x v="10"/>
    <n v="3916"/>
    <n v="57700"/>
  </r>
  <r>
    <x v="10"/>
    <n v="3916"/>
    <n v="53900"/>
  </r>
  <r>
    <x v="10"/>
    <n v="3916"/>
    <n v="56200"/>
  </r>
  <r>
    <x v="10"/>
    <n v="3916"/>
    <n v="70100"/>
  </r>
  <r>
    <x v="8"/>
    <n v="3916"/>
    <n v="57000"/>
  </r>
  <r>
    <x v="8"/>
    <n v="3916"/>
    <n v="71500"/>
  </r>
  <r>
    <x v="8"/>
    <n v="3916"/>
    <n v="57700"/>
  </r>
  <r>
    <x v="8"/>
    <n v="3916"/>
    <n v="54700"/>
  </r>
  <r>
    <x v="6"/>
    <n v="3916"/>
    <n v="57800"/>
  </r>
  <r>
    <x v="6"/>
    <n v="3916"/>
    <n v="55500"/>
  </r>
  <r>
    <x v="6"/>
    <n v="3916"/>
    <n v="59300"/>
  </r>
  <r>
    <x v="6"/>
    <n v="3916"/>
    <n v="72300"/>
  </r>
  <r>
    <x v="10"/>
    <n v="3916"/>
    <n v="102100"/>
  </r>
  <r>
    <x v="8"/>
    <n v="3916"/>
    <n v="102200"/>
  </r>
  <r>
    <x v="6"/>
    <n v="3916"/>
    <n v="102200"/>
  </r>
  <r>
    <x v="10"/>
    <n v="3916"/>
    <n v="61900"/>
  </r>
  <r>
    <x v="10"/>
    <n v="3916"/>
    <n v="72900"/>
  </r>
  <r>
    <x v="10"/>
    <n v="3916"/>
    <n v="59600"/>
  </r>
  <r>
    <x v="8"/>
    <n v="3916"/>
    <n v="62900"/>
  </r>
  <r>
    <x v="8"/>
    <n v="3916"/>
    <n v="60600"/>
  </r>
  <r>
    <x v="8"/>
    <n v="3916"/>
    <n v="75300"/>
  </r>
  <r>
    <x v="6"/>
    <n v="3916"/>
    <n v="61400"/>
  </r>
  <r>
    <x v="6"/>
    <n v="3916"/>
    <n v="76100"/>
  </r>
  <r>
    <x v="6"/>
    <n v="3916"/>
    <n v="63700"/>
  </r>
  <r>
    <x v="18"/>
    <n v="105"/>
    <n v="12480"/>
  </r>
  <r>
    <x v="18"/>
    <n v="105"/>
    <n v="13280"/>
  </r>
  <r>
    <x v="26"/>
    <n v="105"/>
    <n v="13330"/>
  </r>
  <r>
    <x v="26"/>
    <n v="105"/>
    <n v="12530"/>
  </r>
  <r>
    <x v="27"/>
    <n v="105"/>
    <n v="13580"/>
  </r>
  <r>
    <x v="27"/>
    <n v="105"/>
    <n v="12780"/>
  </r>
  <r>
    <x v="2"/>
    <n v="105"/>
    <n v="16970"/>
  </r>
  <r>
    <x v="2"/>
    <n v="105"/>
    <n v="19210"/>
  </r>
  <r>
    <x v="2"/>
    <n v="105"/>
    <n v="17920"/>
  </r>
  <r>
    <x v="2"/>
    <n v="105"/>
    <n v="20160"/>
  </r>
  <r>
    <x v="14"/>
    <n v="105"/>
    <n v="16970"/>
  </r>
  <r>
    <x v="14"/>
    <n v="105"/>
    <n v="20420"/>
  </r>
  <r>
    <x v="14"/>
    <n v="105"/>
    <n v="17920"/>
  </r>
  <r>
    <x v="10"/>
    <n v="105"/>
    <n v="18070"/>
  </r>
  <r>
    <x v="10"/>
    <n v="105"/>
    <n v="19685"/>
  </r>
  <r>
    <x v="10"/>
    <n v="105"/>
    <n v="17120"/>
  </r>
  <r>
    <x v="10"/>
    <n v="870"/>
    <n v="51050"/>
  </r>
  <r>
    <x v="10"/>
    <n v="870"/>
    <n v="45550"/>
  </r>
  <r>
    <x v="10"/>
    <n v="870"/>
    <n v="46750"/>
  </r>
  <r>
    <x v="10"/>
    <n v="870"/>
    <n v="48250"/>
  </r>
  <r>
    <x v="10"/>
    <n v="870"/>
    <n v="41550"/>
  </r>
  <r>
    <x v="10"/>
    <n v="870"/>
    <n v="42650"/>
  </r>
  <r>
    <x v="10"/>
    <n v="870"/>
    <n v="38850"/>
  </r>
  <r>
    <x v="10"/>
    <n v="870"/>
    <n v="39650"/>
  </r>
  <r>
    <x v="10"/>
    <n v="870"/>
    <n v="42950"/>
  </r>
  <r>
    <x v="10"/>
    <n v="870"/>
    <n v="43850"/>
  </r>
  <r>
    <x v="10"/>
    <n v="870"/>
    <n v="43900"/>
  </r>
  <r>
    <x v="10"/>
    <n v="870"/>
    <n v="37250"/>
  </r>
  <r>
    <x v="10"/>
    <n v="870"/>
    <n v="45550"/>
  </r>
  <r>
    <x v="10"/>
    <n v="870"/>
    <n v="41450"/>
  </r>
  <r>
    <x v="10"/>
    <n v="870"/>
    <n v="35750"/>
  </r>
  <r>
    <x v="10"/>
    <n v="870"/>
    <n v="45800"/>
  </r>
  <r>
    <x v="10"/>
    <n v="870"/>
    <n v="42850"/>
  </r>
  <r>
    <x v="10"/>
    <n v="870"/>
    <n v="40250"/>
  </r>
  <r>
    <x v="10"/>
    <n v="870"/>
    <n v="47200"/>
  </r>
  <r>
    <x v="10"/>
    <n v="870"/>
    <n v="41750"/>
  </r>
  <r>
    <x v="10"/>
    <n v="870"/>
    <n v="40350"/>
  </r>
  <r>
    <x v="10"/>
    <n v="870"/>
    <n v="44050"/>
  </r>
  <r>
    <x v="10"/>
    <n v="870"/>
    <n v="36400"/>
  </r>
  <r>
    <x v="10"/>
    <n v="870"/>
    <n v="49800"/>
  </r>
  <r>
    <x v="10"/>
    <n v="870"/>
    <n v="47050"/>
  </r>
  <r>
    <x v="10"/>
    <n v="870"/>
    <n v="45400"/>
  </r>
  <r>
    <x v="10"/>
    <n v="870"/>
    <n v="42350"/>
  </r>
  <r>
    <x v="10"/>
    <n v="870"/>
    <n v="41150"/>
  </r>
  <r>
    <x v="10"/>
    <n v="870"/>
    <n v="40050"/>
  </r>
  <r>
    <x v="10"/>
    <n v="870"/>
    <n v="37900"/>
  </r>
  <r>
    <x v="10"/>
    <n v="870"/>
    <n v="46950"/>
  </r>
  <r>
    <x v="10"/>
    <n v="870"/>
    <n v="41150"/>
  </r>
  <r>
    <x v="10"/>
    <n v="870"/>
    <n v="44350"/>
  </r>
  <r>
    <x v="8"/>
    <n v="870"/>
    <n v="41350"/>
  </r>
  <r>
    <x v="8"/>
    <n v="870"/>
    <n v="38100"/>
  </r>
  <r>
    <x v="8"/>
    <n v="870"/>
    <n v="41350"/>
  </r>
  <r>
    <x v="8"/>
    <n v="870"/>
    <n v="46950"/>
  </r>
  <r>
    <x v="8"/>
    <n v="870"/>
    <n v="42650"/>
  </r>
  <r>
    <x v="8"/>
    <n v="870"/>
    <n v="47200"/>
  </r>
  <r>
    <x v="8"/>
    <n v="870"/>
    <n v="47050"/>
  </r>
  <r>
    <x v="8"/>
    <n v="870"/>
    <n v="36600"/>
  </r>
  <r>
    <x v="8"/>
    <n v="870"/>
    <n v="44150"/>
  </r>
  <r>
    <x v="8"/>
    <n v="870"/>
    <n v="47750"/>
  </r>
  <r>
    <x v="8"/>
    <n v="870"/>
    <n v="51050"/>
  </r>
  <r>
    <x v="8"/>
    <n v="870"/>
    <n v="45650"/>
  </r>
  <r>
    <x v="8"/>
    <n v="870"/>
    <n v="43350"/>
  </r>
  <r>
    <x v="8"/>
    <n v="870"/>
    <n v="51300"/>
  </r>
  <r>
    <x v="8"/>
    <n v="870"/>
    <n v="45750"/>
  </r>
  <r>
    <x v="8"/>
    <n v="870"/>
    <n v="39850"/>
  </r>
  <r>
    <x v="6"/>
    <n v="870"/>
    <n v="40950"/>
  </r>
  <r>
    <x v="6"/>
    <n v="870"/>
    <n v="46350"/>
  </r>
  <r>
    <x v="6"/>
    <n v="870"/>
    <n v="51000"/>
  </r>
  <r>
    <x v="6"/>
    <n v="870"/>
    <n v="46350"/>
  </r>
  <r>
    <x v="6"/>
    <n v="870"/>
    <n v="40950"/>
  </r>
  <r>
    <x v="14"/>
    <n v="870"/>
    <n v="34500"/>
  </r>
  <r>
    <x v="14"/>
    <n v="870"/>
    <n v="40950"/>
  </r>
  <r>
    <x v="10"/>
    <n v="870"/>
    <n v="42050"/>
  </r>
  <r>
    <x v="10"/>
    <n v="870"/>
    <n v="36900"/>
  </r>
  <r>
    <x v="10"/>
    <n v="870"/>
    <n v="36050"/>
  </r>
  <r>
    <x v="10"/>
    <n v="870"/>
    <n v="41800"/>
  </r>
  <r>
    <x v="10"/>
    <n v="870"/>
    <n v="37550"/>
  </r>
  <r>
    <x v="10"/>
    <n v="870"/>
    <n v="35400"/>
  </r>
  <r>
    <x v="8"/>
    <n v="870"/>
    <n v="46675"/>
  </r>
  <r>
    <x v="8"/>
    <n v="870"/>
    <n v="43050"/>
  </r>
  <r>
    <x v="8"/>
    <n v="870"/>
    <n v="48175"/>
  </r>
  <r>
    <x v="8"/>
    <n v="870"/>
    <n v="41550"/>
  </r>
  <r>
    <x v="8"/>
    <n v="870"/>
    <n v="47175"/>
  </r>
  <r>
    <x v="8"/>
    <n v="870"/>
    <n v="38600"/>
  </r>
  <r>
    <x v="8"/>
    <n v="870"/>
    <n v="37100"/>
  </r>
  <r>
    <x v="8"/>
    <n v="870"/>
    <n v="45675"/>
  </r>
  <r>
    <x v="8"/>
    <n v="870"/>
    <n v="42050"/>
  </r>
  <r>
    <x v="8"/>
    <n v="870"/>
    <n v="40550"/>
  </r>
  <r>
    <x v="14"/>
    <n v="870"/>
    <n v="39700"/>
  </r>
  <r>
    <x v="14"/>
    <n v="870"/>
    <n v="42700"/>
  </r>
  <r>
    <x v="8"/>
    <n v="870"/>
    <n v="53250"/>
  </r>
  <r>
    <x v="8"/>
    <n v="870"/>
    <n v="49800"/>
  </r>
  <r>
    <x v="8"/>
    <n v="870"/>
    <n v="43950"/>
  </r>
  <r>
    <x v="8"/>
    <n v="870"/>
    <n v="55400"/>
  </r>
  <r>
    <x v="8"/>
    <n v="870"/>
    <n v="53800"/>
  </r>
  <r>
    <x v="8"/>
    <n v="870"/>
    <n v="51250"/>
  </r>
  <r>
    <x v="8"/>
    <n v="870"/>
    <n v="65700"/>
  </r>
  <r>
    <x v="8"/>
    <n v="870"/>
    <n v="51350"/>
  </r>
  <r>
    <x v="8"/>
    <n v="870"/>
    <n v="45950"/>
  </r>
  <r>
    <x v="8"/>
    <n v="870"/>
    <n v="49350"/>
  </r>
  <r>
    <x v="6"/>
    <n v="870"/>
    <n v="51150"/>
  </r>
  <r>
    <x v="6"/>
    <n v="870"/>
    <n v="57200"/>
  </r>
  <r>
    <x v="6"/>
    <n v="870"/>
    <n v="51600"/>
  </r>
  <r>
    <x v="6"/>
    <n v="870"/>
    <n v="45750"/>
  </r>
  <r>
    <x v="6"/>
    <n v="870"/>
    <n v="55600"/>
  </r>
  <r>
    <x v="16"/>
    <n v="870"/>
    <n v="36500"/>
  </r>
  <r>
    <x v="1"/>
    <n v="105"/>
    <n v="15345"/>
  </r>
  <r>
    <x v="1"/>
    <n v="105"/>
    <n v="16145"/>
  </r>
  <r>
    <x v="1"/>
    <n v="105"/>
    <n v="16250"/>
  </r>
  <r>
    <x v="1"/>
    <n v="105"/>
    <n v="17050"/>
  </r>
  <r>
    <x v="2"/>
    <n v="105"/>
    <n v="18955"/>
  </r>
  <r>
    <x v="2"/>
    <n v="105"/>
    <n v="16545"/>
  </r>
  <r>
    <x v="2"/>
    <n v="105"/>
    <n v="18155"/>
  </r>
  <r>
    <x v="2"/>
    <n v="105"/>
    <n v="15745"/>
  </r>
  <r>
    <x v="14"/>
    <n v="105"/>
    <n v="15920"/>
  </r>
  <r>
    <x v="14"/>
    <n v="105"/>
    <n v="16720"/>
  </r>
  <r>
    <x v="23"/>
    <n v="1439"/>
    <n v="24999"/>
  </r>
  <r>
    <x v="23"/>
    <n v="1439"/>
    <n v="23499"/>
  </r>
  <r>
    <x v="17"/>
    <n v="1439"/>
    <n v="23999"/>
  </r>
  <r>
    <x v="17"/>
    <n v="1439"/>
    <n v="25599"/>
  </r>
  <r>
    <x v="18"/>
    <n v="1439"/>
    <n v="25599"/>
  </r>
  <r>
    <x v="18"/>
    <n v="1439"/>
    <n v="23999"/>
  </r>
  <r>
    <x v="26"/>
    <n v="1439"/>
    <n v="24899"/>
  </r>
  <r>
    <x v="26"/>
    <n v="1439"/>
    <n v="26499"/>
  </r>
  <r>
    <x v="18"/>
    <n v="481"/>
    <n v="25799"/>
  </r>
  <r>
    <x v="18"/>
    <n v="481"/>
    <n v="27499"/>
  </r>
  <r>
    <x v="18"/>
    <n v="481"/>
    <n v="21999"/>
  </r>
  <r>
    <x v="18"/>
    <n v="481"/>
    <n v="23799"/>
  </r>
  <r>
    <x v="18"/>
    <n v="481"/>
    <n v="22599"/>
  </r>
  <r>
    <x v="18"/>
    <n v="481"/>
    <n v="22999"/>
  </r>
  <r>
    <x v="18"/>
    <n v="481"/>
    <n v="25499"/>
  </r>
  <r>
    <x v="18"/>
    <n v="481"/>
    <n v="24499"/>
  </r>
  <r>
    <x v="18"/>
    <n v="481"/>
    <n v="20099"/>
  </r>
  <r>
    <x v="18"/>
    <n v="481"/>
    <n v="21099"/>
  </r>
  <r>
    <x v="26"/>
    <n v="481"/>
    <n v="22299"/>
  </r>
  <r>
    <x v="26"/>
    <n v="481"/>
    <n v="24799"/>
  </r>
  <r>
    <x v="26"/>
    <n v="481"/>
    <n v="20899"/>
  </r>
  <r>
    <x v="26"/>
    <n v="481"/>
    <n v="21899"/>
  </r>
  <r>
    <x v="26"/>
    <n v="481"/>
    <n v="27799"/>
  </r>
  <r>
    <x v="26"/>
    <n v="481"/>
    <n v="23299"/>
  </r>
  <r>
    <x v="26"/>
    <n v="481"/>
    <n v="21399"/>
  </r>
  <r>
    <x v="26"/>
    <n v="481"/>
    <n v="25799"/>
  </r>
  <r>
    <x v="26"/>
    <n v="481"/>
    <n v="22899"/>
  </r>
  <r>
    <x v="26"/>
    <n v="481"/>
    <n v="23399"/>
  </r>
  <r>
    <x v="26"/>
    <n v="481"/>
    <n v="24099"/>
  </r>
  <r>
    <x v="26"/>
    <n v="481"/>
    <n v="20399"/>
  </r>
  <r>
    <x v="26"/>
    <n v="481"/>
    <n v="26099"/>
  </r>
  <r>
    <x v="27"/>
    <n v="481"/>
    <n v="24899"/>
  </r>
  <r>
    <x v="27"/>
    <n v="481"/>
    <n v="26699"/>
  </r>
  <r>
    <x v="27"/>
    <n v="481"/>
    <n v="23199"/>
  </r>
  <r>
    <x v="27"/>
    <n v="481"/>
    <n v="23699"/>
  </r>
  <r>
    <x v="27"/>
    <n v="481"/>
    <n v="25499"/>
  </r>
  <r>
    <x v="27"/>
    <n v="481"/>
    <n v="21999"/>
  </r>
  <r>
    <x v="20"/>
    <n v="481"/>
    <n v="24599"/>
  </r>
  <r>
    <x v="20"/>
    <n v="481"/>
    <n v="29549"/>
  </r>
  <r>
    <x v="20"/>
    <n v="481"/>
    <n v="27949"/>
  </r>
  <r>
    <x v="20"/>
    <n v="481"/>
    <n v="28349"/>
  </r>
  <r>
    <x v="20"/>
    <n v="481"/>
    <n v="25949"/>
  </r>
  <r>
    <x v="20"/>
    <n v="481"/>
    <n v="24599"/>
  </r>
  <r>
    <x v="20"/>
    <n v="481"/>
    <n v="31749"/>
  </r>
  <r>
    <x v="20"/>
    <n v="481"/>
    <n v="26999"/>
  </r>
  <r>
    <x v="20"/>
    <n v="481"/>
    <n v="27549"/>
  </r>
  <r>
    <x v="20"/>
    <n v="481"/>
    <n v="24349"/>
  </r>
  <r>
    <x v="20"/>
    <n v="481"/>
    <n v="25949"/>
  </r>
  <r>
    <x v="20"/>
    <n v="481"/>
    <n v="26199"/>
  </r>
  <r>
    <x v="20"/>
    <n v="481"/>
    <n v="25399"/>
  </r>
  <r>
    <x v="20"/>
    <n v="481"/>
    <n v="28649"/>
  </r>
  <r>
    <x v="20"/>
    <n v="481"/>
    <n v="27049"/>
  </r>
  <r>
    <x v="20"/>
    <n v="481"/>
    <n v="22999"/>
  </r>
  <r>
    <x v="20"/>
    <n v="481"/>
    <n v="30149"/>
  </r>
  <r>
    <x v="20"/>
    <n v="481"/>
    <n v="26749"/>
  </r>
  <r>
    <x v="21"/>
    <n v="481"/>
    <n v="25199"/>
  </r>
  <r>
    <x v="21"/>
    <n v="481"/>
    <n v="29149"/>
  </r>
  <r>
    <x v="21"/>
    <n v="481"/>
    <n v="29149"/>
  </r>
  <r>
    <x v="21"/>
    <n v="481"/>
    <n v="27499"/>
  </r>
  <r>
    <x v="21"/>
    <n v="481"/>
    <n v="26599"/>
  </r>
  <r>
    <x v="21"/>
    <n v="481"/>
    <n v="23549"/>
  </r>
  <r>
    <x v="21"/>
    <n v="481"/>
    <n v="25099"/>
  </r>
  <r>
    <x v="21"/>
    <n v="481"/>
    <n v="21599"/>
  </r>
  <r>
    <x v="21"/>
    <n v="481"/>
    <n v="25049"/>
  </r>
  <r>
    <x v="21"/>
    <n v="481"/>
    <n v="26699"/>
  </r>
  <r>
    <x v="21"/>
    <n v="481"/>
    <n v="26749"/>
  </r>
  <r>
    <x v="21"/>
    <n v="481"/>
    <n v="27499"/>
  </r>
  <r>
    <x v="21"/>
    <n v="481"/>
    <n v="28249"/>
  </r>
  <r>
    <x v="22"/>
    <n v="481"/>
    <n v="28280"/>
  </r>
  <r>
    <x v="22"/>
    <n v="481"/>
    <n v="29930"/>
  </r>
  <r>
    <x v="22"/>
    <n v="481"/>
    <n v="28580"/>
  </r>
  <r>
    <x v="22"/>
    <n v="481"/>
    <n v="29079"/>
  </r>
  <r>
    <x v="22"/>
    <n v="481"/>
    <n v="27429"/>
  </r>
  <r>
    <x v="22"/>
    <n v="481"/>
    <n v="25745"/>
  </r>
  <r>
    <x v="22"/>
    <n v="481"/>
    <n v="27395"/>
  </r>
  <r>
    <x v="22"/>
    <n v="481"/>
    <n v="30230"/>
  </r>
  <r>
    <x v="20"/>
    <n v="1624"/>
    <n v="97460"/>
  </r>
  <r>
    <x v="21"/>
    <n v="1624"/>
    <n v="99160"/>
  </r>
  <r>
    <x v="21"/>
    <n v="1624"/>
    <n v="100660"/>
  </r>
  <r>
    <x v="22"/>
    <n v="1624"/>
    <n v="104215"/>
  </r>
  <r>
    <x v="20"/>
    <n v="1624"/>
    <n v="80655"/>
  </r>
  <r>
    <x v="20"/>
    <n v="1624"/>
    <n v="84160"/>
  </r>
  <r>
    <x v="20"/>
    <n v="1624"/>
    <n v="78335"/>
  </r>
  <r>
    <x v="21"/>
    <n v="1624"/>
    <n v="80650"/>
  </r>
  <r>
    <x v="21"/>
    <n v="1624"/>
    <n v="81855"/>
  </r>
  <r>
    <x v="21"/>
    <n v="1624"/>
    <n v="85650"/>
  </r>
  <r>
    <x v="22"/>
    <n v="1624"/>
    <n v="86215"/>
  </r>
  <r>
    <x v="6"/>
    <n v="1624"/>
    <n v="62500"/>
  </r>
  <r>
    <x v="6"/>
    <n v="1624"/>
    <n v="51895"/>
  </r>
  <r>
    <x v="6"/>
    <n v="1624"/>
    <n v="38995"/>
  </r>
  <r>
    <x v="6"/>
    <n v="1624"/>
    <n v="47390"/>
  </r>
  <r>
    <x v="6"/>
    <n v="1624"/>
    <n v="44895"/>
  </r>
  <r>
    <x v="6"/>
    <n v="1624"/>
    <n v="54390"/>
  </r>
  <r>
    <x v="2"/>
    <n v="2009"/>
    <n v="26900"/>
  </r>
  <r>
    <x v="2"/>
    <n v="2009"/>
    <n v="29440"/>
  </r>
  <r>
    <x v="2"/>
    <n v="2009"/>
    <n v="25850"/>
  </r>
  <r>
    <x v="2"/>
    <n v="2009"/>
    <n v="30490"/>
  </r>
  <r>
    <x v="2"/>
    <n v="2009"/>
    <n v="24850"/>
  </r>
  <r>
    <x v="2"/>
    <n v="2009"/>
    <n v="24990"/>
  </r>
  <r>
    <x v="2"/>
    <n v="2009"/>
    <n v="22940"/>
  </r>
  <r>
    <x v="14"/>
    <n v="2009"/>
    <n v="31370"/>
  </r>
  <r>
    <x v="14"/>
    <n v="2009"/>
    <n v="25300"/>
  </r>
  <r>
    <x v="14"/>
    <n v="2009"/>
    <n v="27350"/>
  </r>
  <r>
    <x v="14"/>
    <n v="2009"/>
    <n v="25440"/>
  </r>
  <r>
    <x v="14"/>
    <n v="2009"/>
    <n v="26300"/>
  </r>
  <r>
    <x v="14"/>
    <n v="2009"/>
    <n v="23390"/>
  </r>
  <r>
    <x v="14"/>
    <n v="2009"/>
    <n v="30320"/>
  </r>
  <r>
    <x v="10"/>
    <n v="2009"/>
    <n v="26670"/>
  </r>
  <r>
    <x v="10"/>
    <n v="2009"/>
    <n v="27720"/>
  </r>
  <r>
    <x v="10"/>
    <n v="2009"/>
    <n v="25710"/>
  </r>
  <r>
    <x v="10"/>
    <n v="2009"/>
    <n v="30590"/>
  </r>
  <r>
    <x v="10"/>
    <n v="2009"/>
    <n v="23660"/>
  </r>
  <r>
    <x v="10"/>
    <n v="2009"/>
    <n v="31640"/>
  </r>
  <r>
    <x v="10"/>
    <n v="2009"/>
    <n v="25670"/>
  </r>
  <r>
    <x v="10"/>
    <n v="1624"/>
    <n v="64245"/>
  </r>
  <r>
    <x v="10"/>
    <n v="1624"/>
    <n v="44660"/>
  </r>
  <r>
    <x v="10"/>
    <n v="1624"/>
    <n v="54670"/>
  </r>
  <r>
    <x v="10"/>
    <n v="1624"/>
    <n v="62735"/>
  </r>
  <r>
    <x v="10"/>
    <n v="1624"/>
    <n v="56900"/>
  </r>
  <r>
    <x v="10"/>
    <n v="1624"/>
    <n v="51000"/>
  </r>
  <r>
    <x v="10"/>
    <n v="1624"/>
    <n v="49000"/>
  </r>
  <r>
    <x v="10"/>
    <n v="1624"/>
    <n v="69785"/>
  </r>
  <r>
    <x v="10"/>
    <n v="1624"/>
    <n v="62015"/>
  </r>
  <r>
    <x v="8"/>
    <n v="1624"/>
    <n v="45295"/>
  </r>
  <r>
    <x v="8"/>
    <n v="1624"/>
    <n v="49250"/>
  </r>
  <r>
    <x v="8"/>
    <n v="1624"/>
    <n v="55705"/>
  </r>
  <r>
    <x v="8"/>
    <n v="1624"/>
    <n v="66780"/>
  </r>
  <r>
    <x v="8"/>
    <n v="1624"/>
    <n v="72320"/>
  </r>
  <r>
    <x v="8"/>
    <n v="1624"/>
    <n v="51250"/>
  </r>
  <r>
    <x v="8"/>
    <n v="1624"/>
    <n v="63770"/>
  </r>
  <r>
    <x v="8"/>
    <n v="1624"/>
    <n v="64550"/>
  </r>
  <r>
    <x v="8"/>
    <n v="1624"/>
    <n v="57935"/>
  </r>
  <r>
    <x v="6"/>
    <n v="1624"/>
    <n v="45295"/>
  </r>
  <r>
    <x v="6"/>
    <n v="1624"/>
    <n v="66795"/>
  </r>
  <r>
    <x v="6"/>
    <n v="1624"/>
    <n v="49295"/>
  </r>
  <r>
    <x v="6"/>
    <n v="1624"/>
    <n v="57995"/>
  </r>
  <r>
    <x v="6"/>
    <n v="1624"/>
    <n v="51295"/>
  </r>
  <r>
    <x v="6"/>
    <n v="1624"/>
    <n v="63795"/>
  </r>
  <r>
    <x v="6"/>
    <n v="1624"/>
    <n v="72395"/>
  </r>
  <r>
    <x v="6"/>
    <n v="1624"/>
    <n v="64595"/>
  </r>
  <r>
    <x v="6"/>
    <n v="1624"/>
    <n v="55795"/>
  </r>
  <r>
    <x v="7"/>
    <n v="640"/>
    <n v="2000"/>
  </r>
  <r>
    <x v="7"/>
    <n v="640"/>
    <n v="2000"/>
  </r>
  <r>
    <x v="7"/>
    <n v="640"/>
    <n v="2000"/>
  </r>
  <r>
    <x v="2"/>
    <n v="640"/>
    <n v="21995"/>
  </r>
  <r>
    <x v="2"/>
    <n v="640"/>
    <n v="24495"/>
  </r>
  <r>
    <x v="2"/>
    <n v="640"/>
    <n v="22995"/>
  </r>
  <r>
    <x v="14"/>
    <n v="640"/>
    <n v="25995"/>
  </r>
  <r>
    <x v="14"/>
    <n v="640"/>
    <n v="29295"/>
  </r>
  <r>
    <x v="14"/>
    <n v="640"/>
    <n v="22995"/>
  </r>
  <r>
    <x v="14"/>
    <n v="640"/>
    <n v="24495"/>
  </r>
  <r>
    <x v="14"/>
    <n v="640"/>
    <n v="21995"/>
  </r>
  <r>
    <x v="10"/>
    <n v="640"/>
    <n v="24795"/>
  </r>
  <r>
    <x v="10"/>
    <n v="640"/>
    <n v="29295"/>
  </r>
  <r>
    <x v="10"/>
    <n v="640"/>
    <n v="25995"/>
  </r>
  <r>
    <x v="10"/>
    <n v="640"/>
    <n v="22295"/>
  </r>
  <r>
    <x v="10"/>
    <n v="640"/>
    <n v="21595"/>
  </r>
  <r>
    <x v="10"/>
    <n v="640"/>
    <n v="23295"/>
  </r>
  <r>
    <x v="6"/>
    <n v="2031"/>
    <n v="15950"/>
  </r>
  <r>
    <x v="6"/>
    <n v="2031"/>
    <n v="17050"/>
  </r>
  <r>
    <x v="10"/>
    <n v="2031"/>
    <n v="16820"/>
  </r>
  <r>
    <x v="10"/>
    <n v="2031"/>
    <n v="16880"/>
  </r>
  <r>
    <x v="10"/>
    <n v="2031"/>
    <n v="16505"/>
  </r>
  <r>
    <x v="10"/>
    <n v="2031"/>
    <n v="15945"/>
  </r>
  <r>
    <x v="10"/>
    <n v="2031"/>
    <n v="14845"/>
  </r>
  <r>
    <x v="10"/>
    <n v="2031"/>
    <n v="15570"/>
  </r>
  <r>
    <x v="10"/>
    <n v="2031"/>
    <n v="17620"/>
  </r>
  <r>
    <x v="8"/>
    <n v="2031"/>
    <n v="17670"/>
  </r>
  <r>
    <x v="8"/>
    <n v="2031"/>
    <n v="16870"/>
  </r>
  <r>
    <x v="8"/>
    <n v="2031"/>
    <n v="16555"/>
  </r>
  <r>
    <x v="8"/>
    <n v="2031"/>
    <n v="16930"/>
  </r>
  <r>
    <x v="8"/>
    <n v="2031"/>
    <n v="14895"/>
  </r>
  <r>
    <x v="8"/>
    <n v="2031"/>
    <n v="15620"/>
  </r>
  <r>
    <x v="8"/>
    <n v="2031"/>
    <n v="15995"/>
  </r>
  <r>
    <x v="6"/>
    <n v="2031"/>
    <n v="16000"/>
  </r>
  <r>
    <x v="6"/>
    <n v="2031"/>
    <n v="16910"/>
  </r>
  <r>
    <x v="6"/>
    <n v="2031"/>
    <n v="15250"/>
  </r>
  <r>
    <x v="6"/>
    <n v="2031"/>
    <n v="16375"/>
  </r>
  <r>
    <x v="6"/>
    <n v="2031"/>
    <n v="17285"/>
  </r>
  <r>
    <x v="6"/>
    <n v="2031"/>
    <n v="18000"/>
  </r>
  <r>
    <x v="6"/>
    <n v="2031"/>
    <n v="17200"/>
  </r>
  <r>
    <x v="25"/>
    <n v="549"/>
    <n v="3949"/>
  </r>
  <r>
    <x v="0"/>
    <n v="549"/>
    <n v="54420"/>
  </r>
  <r>
    <x v="0"/>
    <n v="549"/>
    <n v="51610"/>
  </r>
  <r>
    <x v="0"/>
    <n v="549"/>
    <n v="61770"/>
  </r>
  <r>
    <x v="0"/>
    <n v="549"/>
    <n v="58925"/>
  </r>
  <r>
    <x v="1"/>
    <n v="549"/>
    <n v="55280"/>
  </r>
  <r>
    <x v="1"/>
    <n v="549"/>
    <n v="63130"/>
  </r>
  <r>
    <x v="1"/>
    <n v="549"/>
    <n v="52470"/>
  </r>
  <r>
    <x v="1"/>
    <n v="549"/>
    <n v="60285"/>
  </r>
  <r>
    <x v="2"/>
    <n v="549"/>
    <n v="54145"/>
  </r>
  <r>
    <x v="2"/>
    <n v="549"/>
    <n v="64805"/>
  </r>
  <r>
    <x v="2"/>
    <n v="549"/>
    <n v="56955"/>
  </r>
  <r>
    <x v="2"/>
    <n v="549"/>
    <n v="61960"/>
  </r>
  <r>
    <x v="10"/>
    <n v="549"/>
    <n v="61925"/>
  </r>
  <r>
    <x v="10"/>
    <n v="549"/>
    <n v="58925"/>
  </r>
  <r>
    <x v="10"/>
    <n v="549"/>
    <n v="53440"/>
  </r>
  <r>
    <x v="10"/>
    <n v="549"/>
    <n v="67220"/>
  </r>
  <r>
    <x v="10"/>
    <n v="549"/>
    <n v="70220"/>
  </r>
  <r>
    <x v="10"/>
    <n v="549"/>
    <n v="50440"/>
  </r>
  <r>
    <x v="8"/>
    <n v="549"/>
    <n v="51015"/>
  </r>
  <r>
    <x v="8"/>
    <n v="549"/>
    <n v="59700"/>
  </r>
  <r>
    <x v="8"/>
    <n v="549"/>
    <n v="54015"/>
  </r>
  <r>
    <x v="8"/>
    <n v="549"/>
    <n v="68025"/>
  </r>
  <r>
    <x v="8"/>
    <n v="549"/>
    <n v="62700"/>
  </r>
  <r>
    <x v="8"/>
    <n v="549"/>
    <n v="71025"/>
  </r>
  <r>
    <x v="6"/>
    <n v="549"/>
    <n v="54230"/>
  </r>
  <r>
    <x v="6"/>
    <n v="549"/>
    <n v="68665"/>
  </r>
  <r>
    <x v="6"/>
    <n v="549"/>
    <n v="71665"/>
  </r>
  <r>
    <x v="6"/>
    <n v="549"/>
    <n v="63015"/>
  </r>
  <r>
    <x v="6"/>
    <n v="549"/>
    <n v="51230"/>
  </r>
  <r>
    <x v="6"/>
    <n v="549"/>
    <n v="60015"/>
  </r>
  <r>
    <x v="10"/>
    <n v="549"/>
    <n v="50740"/>
  </r>
  <r>
    <x v="10"/>
    <n v="549"/>
    <n v="47740"/>
  </r>
  <r>
    <x v="10"/>
    <n v="549"/>
    <n v="59225"/>
  </r>
  <r>
    <x v="10"/>
    <n v="549"/>
    <n v="56225"/>
  </r>
  <r>
    <x v="10"/>
    <n v="549"/>
    <n v="64520"/>
  </r>
  <r>
    <x v="10"/>
    <n v="549"/>
    <n v="67520"/>
  </r>
  <r>
    <x v="8"/>
    <n v="549"/>
    <n v="65325"/>
  </r>
  <r>
    <x v="8"/>
    <n v="549"/>
    <n v="51315"/>
  </r>
  <r>
    <x v="8"/>
    <n v="549"/>
    <n v="68325"/>
  </r>
  <r>
    <x v="8"/>
    <n v="549"/>
    <n v="57000"/>
  </r>
  <r>
    <x v="8"/>
    <n v="549"/>
    <n v="48315"/>
  </r>
  <r>
    <x v="8"/>
    <n v="549"/>
    <n v="60000"/>
  </r>
  <r>
    <x v="6"/>
    <n v="549"/>
    <n v="68965"/>
  </r>
  <r>
    <x v="6"/>
    <n v="549"/>
    <n v="57315"/>
  </r>
  <r>
    <x v="6"/>
    <n v="549"/>
    <n v="51530"/>
  </r>
  <r>
    <x v="6"/>
    <n v="549"/>
    <n v="65965"/>
  </r>
  <r>
    <x v="6"/>
    <n v="549"/>
    <n v="60315"/>
  </r>
  <r>
    <x v="6"/>
    <n v="549"/>
    <n v="48530"/>
  </r>
  <r>
    <x v="25"/>
    <n v="3916"/>
    <n v="4976"/>
  </r>
  <r>
    <x v="25"/>
    <n v="3916"/>
    <n v="4697"/>
  </r>
  <r>
    <x v="25"/>
    <n v="3916"/>
    <n v="4755"/>
  </r>
  <r>
    <x v="23"/>
    <n v="3916"/>
    <n v="37900"/>
  </r>
  <r>
    <x v="23"/>
    <n v="3916"/>
    <n v="31300"/>
  </r>
  <r>
    <x v="23"/>
    <n v="3916"/>
    <n v="37700"/>
  </r>
  <r>
    <x v="16"/>
    <n v="3916"/>
    <n v="37900"/>
  </r>
  <r>
    <x v="16"/>
    <n v="3916"/>
    <n v="31300"/>
  </r>
  <r>
    <x v="16"/>
    <n v="3916"/>
    <n v="37700"/>
  </r>
  <r>
    <x v="20"/>
    <n v="3916"/>
    <n v="50100"/>
  </r>
  <r>
    <x v="20"/>
    <n v="3916"/>
    <n v="52100"/>
  </r>
  <r>
    <x v="21"/>
    <n v="3916"/>
    <n v="50400"/>
  </r>
  <r>
    <x v="21"/>
    <n v="3916"/>
    <n v="52400"/>
  </r>
  <r>
    <x v="14"/>
    <n v="3916"/>
    <n v="48950"/>
  </r>
  <r>
    <x v="14"/>
    <n v="3916"/>
    <n v="56950"/>
  </r>
  <r>
    <x v="14"/>
    <n v="3916"/>
    <n v="65800"/>
  </r>
  <r>
    <x v="10"/>
    <n v="3916"/>
    <n v="48950"/>
  </r>
  <r>
    <x v="10"/>
    <n v="3916"/>
    <n v="56950"/>
  </r>
  <r>
    <x v="10"/>
    <n v="3916"/>
    <n v="65800"/>
  </r>
  <r>
    <x v="8"/>
    <n v="3916"/>
    <n v="57500"/>
  </r>
  <r>
    <x v="8"/>
    <n v="3916"/>
    <n v="49700"/>
  </r>
  <r>
    <x v="8"/>
    <n v="3916"/>
    <n v="66350"/>
  </r>
  <r>
    <x v="23"/>
    <n v="3916"/>
    <n v="128000"/>
  </r>
  <r>
    <x v="16"/>
    <n v="3916"/>
    <n v="130000"/>
  </r>
  <r>
    <x v="17"/>
    <n v="3916"/>
    <n v="131500"/>
  </r>
  <r>
    <x v="0"/>
    <n v="204"/>
    <n v="46020"/>
  </r>
  <r>
    <x v="0"/>
    <n v="204"/>
    <n v="56570"/>
  </r>
  <r>
    <x v="0"/>
    <n v="204"/>
    <n v="50520"/>
  </r>
  <r>
    <x v="1"/>
    <n v="204"/>
    <n v="46120"/>
  </r>
  <r>
    <x v="1"/>
    <n v="204"/>
    <n v="56670"/>
  </r>
  <r>
    <x v="1"/>
    <n v="204"/>
    <n v="50620"/>
  </r>
  <r>
    <x v="2"/>
    <n v="204"/>
    <n v="50920"/>
  </r>
  <r>
    <x v="27"/>
    <n v="61"/>
    <n v="28995"/>
  </r>
</pivotCacheRecords>
</file>

<file path=xl/pivotCache/pivotCacheRecords4.xml><?xml version="1.0" encoding="utf-8"?>
<pivotCacheRecords xmlns="http://schemas.openxmlformats.org/spreadsheetml/2006/main" xmlns:r="http://schemas.openxmlformats.org/officeDocument/2006/relationships" count="11914">
  <r>
    <x v="0"/>
    <n v="46135"/>
  </r>
  <r>
    <x v="0"/>
    <n v="40650"/>
  </r>
  <r>
    <x v="0"/>
    <n v="36350"/>
  </r>
  <r>
    <x v="0"/>
    <n v="29450"/>
  </r>
  <r>
    <x v="0"/>
    <n v="34500"/>
  </r>
  <r>
    <x v="1"/>
    <n v="31200"/>
  </r>
  <r>
    <x v="1"/>
    <n v="44100"/>
  </r>
  <r>
    <x v="1"/>
    <n v="39300"/>
  </r>
  <r>
    <x v="1"/>
    <n v="36900"/>
  </r>
  <r>
    <x v="2"/>
    <n v="37200"/>
  </r>
  <r>
    <x v="2"/>
    <n v="39600"/>
  </r>
  <r>
    <x v="2"/>
    <n v="31500"/>
  </r>
  <r>
    <x v="2"/>
    <n v="44400"/>
  </r>
  <r>
    <x v="2"/>
    <n v="37200"/>
  </r>
  <r>
    <x v="2"/>
    <n v="31500"/>
  </r>
  <r>
    <x v="2"/>
    <n v="48250"/>
  </r>
  <r>
    <x v="2"/>
    <n v="43550"/>
  </r>
  <r>
    <x v="3"/>
    <n v="2000"/>
  </r>
  <r>
    <x v="3"/>
    <n v="2000"/>
  </r>
  <r>
    <x v="3"/>
    <n v="2000"/>
  </r>
  <r>
    <x v="3"/>
    <n v="2000"/>
  </r>
  <r>
    <x v="3"/>
    <n v="2000"/>
  </r>
  <r>
    <x v="4"/>
    <n v="2000"/>
  </r>
  <r>
    <x v="4"/>
    <n v="2000"/>
  </r>
  <r>
    <x v="4"/>
    <n v="2000"/>
  </r>
  <r>
    <x v="4"/>
    <n v="2000"/>
  </r>
  <r>
    <x v="4"/>
    <n v="2000"/>
  </r>
  <r>
    <x v="5"/>
    <n v="2000"/>
  </r>
  <r>
    <x v="5"/>
    <n v="2000"/>
  </r>
  <r>
    <x v="5"/>
    <n v="2000"/>
  </r>
  <r>
    <x v="5"/>
    <n v="2000"/>
  </r>
  <r>
    <x v="5"/>
    <n v="2000"/>
  </r>
  <r>
    <x v="6"/>
    <n v="27495"/>
  </r>
  <r>
    <x v="6"/>
    <n v="24995"/>
  </r>
  <r>
    <x v="6"/>
    <n v="28195"/>
  </r>
  <r>
    <x v="7"/>
    <n v="2000"/>
  </r>
  <r>
    <x v="7"/>
    <n v="2000"/>
  </r>
  <r>
    <x v="3"/>
    <n v="2000"/>
  </r>
  <r>
    <x v="3"/>
    <n v="2000"/>
  </r>
  <r>
    <x v="4"/>
    <n v="2000"/>
  </r>
  <r>
    <x v="4"/>
    <n v="2000"/>
  </r>
  <r>
    <x v="8"/>
    <n v="32850"/>
  </r>
  <r>
    <x v="8"/>
    <n v="38650"/>
  </r>
  <r>
    <x v="8"/>
    <n v="48750"/>
  </r>
  <r>
    <x v="8"/>
    <n v="34850"/>
  </r>
  <r>
    <x v="8"/>
    <n v="40650"/>
  </r>
  <r>
    <x v="8"/>
    <n v="44150"/>
  </r>
  <r>
    <x v="8"/>
    <n v="32850"/>
  </r>
  <r>
    <x v="8"/>
    <n v="46150"/>
  </r>
  <r>
    <x v="8"/>
    <n v="50750"/>
  </r>
  <r>
    <x v="6"/>
    <n v="46450"/>
  </r>
  <r>
    <x v="6"/>
    <n v="49050"/>
  </r>
  <r>
    <x v="6"/>
    <n v="51050"/>
  </r>
  <r>
    <x v="6"/>
    <n v="44450"/>
  </r>
  <r>
    <x v="6"/>
    <n v="38950"/>
  </r>
  <r>
    <x v="6"/>
    <n v="33150"/>
  </r>
  <r>
    <x v="6"/>
    <n v="35150"/>
  </r>
  <r>
    <x v="6"/>
    <n v="40950"/>
  </r>
  <r>
    <x v="9"/>
    <n v="2000"/>
  </r>
  <r>
    <x v="9"/>
    <n v="2000"/>
  </r>
  <r>
    <x v="9"/>
    <n v="2000"/>
  </r>
  <r>
    <x v="7"/>
    <n v="2000"/>
  </r>
  <r>
    <x v="7"/>
    <n v="2000"/>
  </r>
  <r>
    <x v="7"/>
    <n v="2000"/>
  </r>
  <r>
    <x v="10"/>
    <n v="25170"/>
  </r>
  <r>
    <x v="10"/>
    <n v="23950"/>
  </r>
  <r>
    <x v="10"/>
    <n v="29370"/>
  </r>
  <r>
    <x v="10"/>
    <n v="21995"/>
  </r>
  <r>
    <x v="10"/>
    <n v="26625"/>
  </r>
  <r>
    <x v="10"/>
    <n v="30825"/>
  </r>
  <r>
    <x v="8"/>
    <n v="21995"/>
  </r>
  <r>
    <x v="8"/>
    <n v="27795"/>
  </r>
  <r>
    <x v="8"/>
    <n v="31785"/>
  </r>
  <r>
    <x v="8"/>
    <n v="29905"/>
  </r>
  <r>
    <x v="8"/>
    <n v="22490"/>
  </r>
  <r>
    <x v="8"/>
    <n v="27570"/>
  </r>
  <r>
    <x v="8"/>
    <n v="25690"/>
  </r>
  <r>
    <x v="8"/>
    <n v="24490"/>
  </r>
  <r>
    <x v="6"/>
    <n v="29905"/>
  </r>
  <r>
    <x v="6"/>
    <n v="31785"/>
  </r>
  <r>
    <x v="6"/>
    <n v="26685"/>
  </r>
  <r>
    <x v="6"/>
    <n v="22490"/>
  </r>
  <r>
    <x v="6"/>
    <n v="25690"/>
  </r>
  <r>
    <x v="6"/>
    <n v="30900"/>
  </r>
  <r>
    <x v="6"/>
    <n v="27795"/>
  </r>
  <r>
    <x v="6"/>
    <n v="21995"/>
  </r>
  <r>
    <x v="6"/>
    <n v="24490"/>
  </r>
  <r>
    <x v="11"/>
    <n v="2000"/>
  </r>
  <r>
    <x v="11"/>
    <n v="2000"/>
  </r>
  <r>
    <x v="11"/>
    <n v="2000"/>
  </r>
  <r>
    <x v="12"/>
    <n v="2000"/>
  </r>
  <r>
    <x v="12"/>
    <n v="2000"/>
  </r>
  <r>
    <x v="12"/>
    <n v="2000"/>
  </r>
  <r>
    <x v="13"/>
    <n v="2000"/>
  </r>
  <r>
    <x v="13"/>
    <n v="2000"/>
  </r>
  <r>
    <x v="13"/>
    <n v="2073"/>
  </r>
  <r>
    <x v="11"/>
    <n v="3713"/>
  </r>
  <r>
    <x v="11"/>
    <n v="3520"/>
  </r>
  <r>
    <x v="12"/>
    <n v="3910"/>
  </r>
  <r>
    <x v="12"/>
    <n v="4182"/>
  </r>
  <r>
    <x v="12"/>
    <n v="4107"/>
  </r>
  <r>
    <x v="13"/>
    <n v="4299"/>
  </r>
  <r>
    <x v="13"/>
    <n v="4693"/>
  </r>
  <r>
    <x v="13"/>
    <n v="4107"/>
  </r>
  <r>
    <x v="7"/>
    <n v="2000"/>
  </r>
  <r>
    <x v="7"/>
    <n v="2000"/>
  </r>
  <r>
    <x v="7"/>
    <n v="2000"/>
  </r>
  <r>
    <x v="3"/>
    <n v="2000"/>
  </r>
  <r>
    <x v="3"/>
    <n v="2000"/>
  </r>
  <r>
    <x v="3"/>
    <n v="2000"/>
  </r>
  <r>
    <x v="4"/>
    <n v="2000"/>
  </r>
  <r>
    <x v="4"/>
    <n v="2000"/>
  </r>
  <r>
    <x v="1"/>
    <n v="16020"/>
  </r>
  <r>
    <x v="1"/>
    <n v="14530"/>
  </r>
  <r>
    <x v="1"/>
    <n v="16860"/>
  </r>
  <r>
    <x v="1"/>
    <n v="15370"/>
  </r>
  <r>
    <x v="2"/>
    <n v="17050"/>
  </r>
  <r>
    <x v="2"/>
    <n v="15560"/>
  </r>
  <r>
    <x v="2"/>
    <n v="16210"/>
  </r>
  <r>
    <x v="2"/>
    <n v="14720"/>
  </r>
  <r>
    <x v="14"/>
    <n v="17050"/>
  </r>
  <r>
    <x v="14"/>
    <n v="15560"/>
  </r>
  <r>
    <x v="14"/>
    <n v="16210"/>
  </r>
  <r>
    <x v="14"/>
    <n v="14720"/>
  </r>
  <r>
    <x v="10"/>
    <n v="47250"/>
  </r>
  <r>
    <x v="10"/>
    <n v="41850"/>
  </r>
  <r>
    <x v="10"/>
    <n v="41850"/>
  </r>
  <r>
    <x v="8"/>
    <n v="43000"/>
  </r>
  <r>
    <x v="8"/>
    <n v="49200"/>
  </r>
  <r>
    <x v="6"/>
    <n v="49650"/>
  </r>
  <r>
    <x v="6"/>
    <n v="43950"/>
  </r>
  <r>
    <x v="10"/>
    <n v="41950"/>
  </r>
  <r>
    <x v="10"/>
    <n v="50150"/>
  </r>
  <r>
    <x v="10"/>
    <n v="37500"/>
  </r>
  <r>
    <x v="10"/>
    <n v="43750"/>
  </r>
  <r>
    <x v="10"/>
    <n v="39000"/>
  </r>
  <r>
    <x v="10"/>
    <n v="39500"/>
  </r>
  <r>
    <x v="10"/>
    <n v="39500"/>
  </r>
  <r>
    <x v="10"/>
    <n v="34950"/>
  </r>
  <r>
    <x v="10"/>
    <n v="45750"/>
  </r>
  <r>
    <x v="10"/>
    <n v="43450"/>
  </r>
  <r>
    <x v="10"/>
    <n v="37500"/>
  </r>
  <r>
    <x v="10"/>
    <n v="41000"/>
  </r>
  <r>
    <x v="10"/>
    <n v="32950"/>
  </r>
  <r>
    <x v="8"/>
    <n v="41850"/>
  </r>
  <r>
    <x v="8"/>
    <n v="47800"/>
  </r>
  <r>
    <x v="8"/>
    <n v="39850"/>
  </r>
  <r>
    <x v="8"/>
    <n v="38350"/>
  </r>
  <r>
    <x v="8"/>
    <n v="40350"/>
  </r>
  <r>
    <x v="8"/>
    <n v="38350"/>
  </r>
  <r>
    <x v="8"/>
    <n v="42650"/>
  </r>
  <r>
    <x v="8"/>
    <n v="33150"/>
  </r>
  <r>
    <x v="8"/>
    <n v="35150"/>
  </r>
  <r>
    <x v="8"/>
    <n v="44150"/>
  </r>
  <r>
    <x v="8"/>
    <n v="45800"/>
  </r>
  <r>
    <x v="6"/>
    <n v="38750"/>
  </r>
  <r>
    <x v="6"/>
    <n v="35450"/>
  </r>
  <r>
    <x v="6"/>
    <n v="33450"/>
  </r>
  <r>
    <x v="6"/>
    <n v="40750"/>
  </r>
  <r>
    <x v="6"/>
    <n v="42250"/>
  </r>
  <r>
    <x v="6"/>
    <n v="42950"/>
  </r>
  <r>
    <x v="6"/>
    <n v="40250"/>
  </r>
  <r>
    <x v="6"/>
    <n v="49900"/>
  </r>
  <r>
    <x v="6"/>
    <n v="47900"/>
  </r>
  <r>
    <x v="6"/>
    <n v="44450"/>
  </r>
  <r>
    <x v="7"/>
    <n v="2232"/>
  </r>
  <r>
    <x v="7"/>
    <n v="2000"/>
  </r>
  <r>
    <x v="7"/>
    <n v="2000"/>
  </r>
  <r>
    <x v="7"/>
    <n v="2105"/>
  </r>
  <r>
    <x v="7"/>
    <n v="2199"/>
  </r>
  <r>
    <x v="7"/>
    <n v="2000"/>
  </r>
  <r>
    <x v="7"/>
    <n v="2124"/>
  </r>
  <r>
    <x v="7"/>
    <n v="3552"/>
  </r>
  <r>
    <x v="7"/>
    <n v="2179"/>
  </r>
  <r>
    <x v="7"/>
    <n v="2000"/>
  </r>
  <r>
    <x v="3"/>
    <n v="2000"/>
  </r>
  <r>
    <x v="3"/>
    <n v="2377"/>
  </r>
  <r>
    <x v="3"/>
    <n v="3814"/>
  </r>
  <r>
    <x v="3"/>
    <n v="2207"/>
  </r>
  <r>
    <x v="3"/>
    <n v="2000"/>
  </r>
  <r>
    <x v="3"/>
    <n v="2248"/>
  </r>
  <r>
    <x v="3"/>
    <n v="2065"/>
  </r>
  <r>
    <x v="3"/>
    <n v="2547"/>
  </r>
  <r>
    <x v="3"/>
    <n v="2282"/>
  </r>
  <r>
    <x v="3"/>
    <n v="2000"/>
  </r>
  <r>
    <x v="4"/>
    <n v="2544"/>
  </r>
  <r>
    <x v="4"/>
    <n v="2397"/>
  </r>
  <r>
    <x v="4"/>
    <n v="2000"/>
  </r>
  <r>
    <x v="4"/>
    <n v="4174"/>
  </r>
  <r>
    <x v="4"/>
    <n v="2187"/>
  </r>
  <r>
    <x v="4"/>
    <n v="2729"/>
  </r>
  <r>
    <x v="4"/>
    <n v="2433"/>
  </r>
  <r>
    <x v="4"/>
    <n v="2247"/>
  </r>
  <r>
    <x v="4"/>
    <n v="2540"/>
  </r>
  <r>
    <x v="12"/>
    <n v="3941"/>
  </r>
  <r>
    <x v="12"/>
    <n v="3295"/>
  </r>
  <r>
    <x v="12"/>
    <n v="6008"/>
  </r>
  <r>
    <x v="13"/>
    <n v="6710"/>
  </r>
  <r>
    <x v="13"/>
    <n v="3701"/>
  </r>
  <r>
    <x v="13"/>
    <n v="4671"/>
  </r>
  <r>
    <x v="15"/>
    <n v="5306"/>
  </r>
  <r>
    <x v="15"/>
    <n v="7600"/>
  </r>
  <r>
    <x v="15"/>
    <n v="4090"/>
  </r>
  <r>
    <x v="10"/>
    <n v="37570"/>
  </r>
  <r>
    <x v="10"/>
    <n v="31695"/>
  </r>
  <r>
    <x v="10"/>
    <n v="38070"/>
  </r>
  <r>
    <x v="10"/>
    <n v="44895"/>
  </r>
  <r>
    <x v="10"/>
    <n v="35070"/>
  </r>
  <r>
    <x v="10"/>
    <n v="42395"/>
  </r>
  <r>
    <x v="10"/>
    <n v="34195"/>
  </r>
  <r>
    <x v="10"/>
    <n v="40570"/>
  </r>
  <r>
    <x v="8"/>
    <n v="38095"/>
  </r>
  <r>
    <x v="8"/>
    <n v="35595"/>
  </r>
  <r>
    <x v="8"/>
    <n v="45190"/>
  </r>
  <r>
    <x v="8"/>
    <n v="32260"/>
  </r>
  <r>
    <x v="8"/>
    <n v="37755"/>
  </r>
  <r>
    <x v="8"/>
    <n v="41055"/>
  </r>
  <r>
    <x v="8"/>
    <n v="36090"/>
  </r>
  <r>
    <x v="8"/>
    <n v="42690"/>
  </r>
  <r>
    <x v="8"/>
    <n v="38555"/>
  </r>
  <r>
    <x v="8"/>
    <n v="35255"/>
  </r>
  <r>
    <x v="8"/>
    <n v="38590"/>
  </r>
  <r>
    <x v="8"/>
    <n v="34760"/>
  </r>
  <r>
    <x v="6"/>
    <n v="41135"/>
  </r>
  <r>
    <x v="6"/>
    <n v="45270"/>
  </r>
  <r>
    <x v="6"/>
    <n v="38670"/>
  </r>
  <r>
    <x v="6"/>
    <n v="38635"/>
  </r>
  <r>
    <x v="6"/>
    <n v="36170"/>
  </r>
  <r>
    <x v="6"/>
    <n v="38175"/>
  </r>
  <r>
    <x v="6"/>
    <n v="32340"/>
  </r>
  <r>
    <x v="6"/>
    <n v="42770"/>
  </r>
  <r>
    <x v="6"/>
    <n v="34840"/>
  </r>
  <r>
    <x v="6"/>
    <n v="35675"/>
  </r>
  <r>
    <x v="16"/>
    <n v="32065"/>
  </r>
  <r>
    <x v="16"/>
    <n v="28540"/>
  </r>
  <r>
    <x v="17"/>
    <n v="32315"/>
  </r>
  <r>
    <x v="17"/>
    <n v="28885"/>
  </r>
  <r>
    <x v="18"/>
    <n v="29185"/>
  </r>
  <r>
    <x v="18"/>
    <n v="32615"/>
  </r>
  <r>
    <x v="5"/>
    <n v="2847"/>
  </r>
  <r>
    <x v="5"/>
    <n v="2488"/>
  </r>
  <r>
    <x v="5"/>
    <n v="2683"/>
  </r>
  <r>
    <x v="5"/>
    <n v="2553"/>
  </r>
  <r>
    <x v="19"/>
    <n v="3049"/>
  </r>
  <r>
    <x v="19"/>
    <n v="2774"/>
  </r>
  <r>
    <x v="19"/>
    <n v="2702"/>
  </r>
  <r>
    <x v="19"/>
    <n v="3101"/>
  </r>
  <r>
    <x v="11"/>
    <n v="3510"/>
  </r>
  <r>
    <x v="11"/>
    <n v="3107"/>
  </r>
  <r>
    <x v="11"/>
    <n v="3624"/>
  </r>
  <r>
    <x v="11"/>
    <n v="3185"/>
  </r>
  <r>
    <x v="3"/>
    <n v="2000"/>
  </r>
  <r>
    <x v="3"/>
    <n v="2000"/>
  </r>
  <r>
    <x v="4"/>
    <n v="2000"/>
  </r>
  <r>
    <x v="4"/>
    <n v="2000"/>
  </r>
  <r>
    <x v="5"/>
    <n v="2000"/>
  </r>
  <r>
    <x v="9"/>
    <n v="2144"/>
  </r>
  <r>
    <x v="9"/>
    <n v="2098"/>
  </r>
  <r>
    <x v="7"/>
    <n v="2178"/>
  </r>
  <r>
    <x v="7"/>
    <n v="2311"/>
  </r>
  <r>
    <x v="20"/>
    <n v="36550"/>
  </r>
  <r>
    <x v="20"/>
    <n v="41250"/>
  </r>
  <r>
    <x v="20"/>
    <n v="30600"/>
  </r>
  <r>
    <x v="20"/>
    <n v="37100"/>
  </r>
  <r>
    <x v="20"/>
    <n v="27900"/>
  </r>
  <r>
    <x v="20"/>
    <n v="32700"/>
  </r>
  <r>
    <x v="20"/>
    <n v="40250"/>
  </r>
  <r>
    <x v="20"/>
    <n v="35550"/>
  </r>
  <r>
    <x v="20"/>
    <n v="36100"/>
  </r>
  <r>
    <x v="20"/>
    <n v="33200"/>
  </r>
  <r>
    <x v="20"/>
    <n v="37900"/>
  </r>
  <r>
    <x v="20"/>
    <n v="29600"/>
  </r>
  <r>
    <x v="20"/>
    <n v="38070"/>
  </r>
  <r>
    <x v="20"/>
    <n v="38900"/>
  </r>
  <r>
    <x v="21"/>
    <n v="33840"/>
  </r>
  <r>
    <x v="21"/>
    <n v="38630"/>
  </r>
  <r>
    <x v="21"/>
    <n v="39630"/>
  </r>
  <r>
    <x v="21"/>
    <n v="37740"/>
  </r>
  <r>
    <x v="21"/>
    <n v="41980"/>
  </r>
  <r>
    <x v="21"/>
    <n v="36280"/>
  </r>
  <r>
    <x v="21"/>
    <n v="36740"/>
  </r>
  <r>
    <x v="21"/>
    <n v="40980"/>
  </r>
  <r>
    <x v="21"/>
    <n v="38680"/>
  </r>
  <r>
    <x v="21"/>
    <n v="28510"/>
  </r>
  <r>
    <x v="21"/>
    <n v="30210"/>
  </r>
  <r>
    <x v="21"/>
    <n v="31210"/>
  </r>
  <r>
    <x v="21"/>
    <n v="33340"/>
  </r>
  <r>
    <x v="21"/>
    <n v="37280"/>
  </r>
  <r>
    <x v="22"/>
    <n v="41570"/>
  </r>
  <r>
    <x v="22"/>
    <n v="36870"/>
  </r>
  <r>
    <x v="22"/>
    <n v="42570"/>
  </r>
  <r>
    <x v="22"/>
    <n v="37870"/>
  </r>
  <r>
    <x v="22"/>
    <n v="39220"/>
  </r>
  <r>
    <x v="22"/>
    <n v="40220"/>
  </r>
  <r>
    <x v="16"/>
    <n v="160829"/>
  </r>
  <r>
    <x v="16"/>
    <n v="140615"/>
  </r>
  <r>
    <x v="16"/>
    <n v="150694"/>
  </r>
  <r>
    <x v="16"/>
    <n v="170829"/>
  </r>
  <r>
    <x v="17"/>
    <n v="165986"/>
  </r>
  <r>
    <x v="17"/>
    <n v="154090"/>
  </r>
  <r>
    <x v="17"/>
    <n v="143860"/>
  </r>
  <r>
    <x v="17"/>
    <n v="176287"/>
  </r>
  <r>
    <x v="18"/>
    <n v="157767"/>
  </r>
  <r>
    <x v="18"/>
    <n v="187124"/>
  </r>
  <r>
    <x v="18"/>
    <n v="147332"/>
  </r>
  <r>
    <x v="18"/>
    <n v="169900"/>
  </r>
  <r>
    <x v="18"/>
    <n v="180408"/>
  </r>
  <r>
    <x v="10"/>
    <n v="46790"/>
  </r>
  <r>
    <x v="10"/>
    <n v="48100"/>
  </r>
  <r>
    <x v="10"/>
    <n v="29990"/>
  </r>
  <r>
    <x v="10"/>
    <n v="41820"/>
  </r>
  <r>
    <x v="10"/>
    <n v="31290"/>
  </r>
  <r>
    <x v="10"/>
    <n v="34870"/>
  </r>
  <r>
    <x v="10"/>
    <n v="33570"/>
  </r>
  <r>
    <x v="10"/>
    <n v="46570"/>
  </r>
  <r>
    <x v="10"/>
    <n v="37970"/>
  </r>
  <r>
    <x v="10"/>
    <n v="37070"/>
  </r>
  <r>
    <x v="10"/>
    <n v="49400"/>
  </r>
  <r>
    <x v="10"/>
    <n v="45270"/>
  </r>
  <r>
    <x v="10"/>
    <n v="39270"/>
  </r>
  <r>
    <x v="10"/>
    <n v="45490"/>
  </r>
  <r>
    <x v="10"/>
    <n v="41990"/>
  </r>
  <r>
    <x v="10"/>
    <n v="38370"/>
  </r>
  <r>
    <x v="10"/>
    <n v="43290"/>
  </r>
  <r>
    <x v="8"/>
    <n v="41820"/>
  </r>
  <r>
    <x v="8"/>
    <n v="48100"/>
  </r>
  <r>
    <x v="8"/>
    <n v="43290"/>
  </r>
  <r>
    <x v="8"/>
    <n v="39270"/>
  </r>
  <r>
    <x v="8"/>
    <n v="34870"/>
  </r>
  <r>
    <x v="8"/>
    <n v="41990"/>
  </r>
  <r>
    <x v="8"/>
    <n v="38370"/>
  </r>
  <r>
    <x v="8"/>
    <n v="45270"/>
  </r>
  <r>
    <x v="8"/>
    <n v="45490"/>
  </r>
  <r>
    <x v="8"/>
    <n v="29990"/>
  </r>
  <r>
    <x v="8"/>
    <n v="46570"/>
  </r>
  <r>
    <x v="8"/>
    <n v="46790"/>
  </r>
  <r>
    <x v="8"/>
    <n v="49400"/>
  </r>
  <r>
    <x v="8"/>
    <n v="37070"/>
  </r>
  <r>
    <x v="8"/>
    <n v="31290"/>
  </r>
  <r>
    <x v="8"/>
    <n v="37970"/>
  </r>
  <r>
    <x v="8"/>
    <n v="33570"/>
  </r>
  <r>
    <x v="6"/>
    <n v="37970"/>
  </r>
  <r>
    <x v="6"/>
    <n v="38370"/>
  </r>
  <r>
    <x v="6"/>
    <n v="34870"/>
  </r>
  <r>
    <x v="6"/>
    <n v="29990"/>
  </r>
  <r>
    <x v="6"/>
    <n v="45490"/>
  </r>
  <r>
    <x v="6"/>
    <n v="41990"/>
  </r>
  <r>
    <x v="6"/>
    <n v="45270"/>
  </r>
  <r>
    <x v="6"/>
    <n v="33570"/>
  </r>
  <r>
    <x v="6"/>
    <n v="48100"/>
  </r>
  <r>
    <x v="6"/>
    <n v="39270"/>
  </r>
  <r>
    <x v="6"/>
    <n v="46570"/>
  </r>
  <r>
    <x v="6"/>
    <n v="49400"/>
  </r>
  <r>
    <x v="6"/>
    <n v="37070"/>
  </r>
  <r>
    <x v="6"/>
    <n v="41820"/>
  </r>
  <r>
    <x v="6"/>
    <n v="46790"/>
  </r>
  <r>
    <x v="6"/>
    <n v="43290"/>
  </r>
  <r>
    <x v="6"/>
    <n v="31290"/>
  </r>
  <r>
    <x v="10"/>
    <n v="25045"/>
  </r>
  <r>
    <x v="10"/>
    <n v="26095"/>
  </r>
  <r>
    <x v="10"/>
    <n v="23795"/>
  </r>
  <r>
    <x v="10"/>
    <n v="19595"/>
  </r>
  <r>
    <x v="10"/>
    <n v="18445"/>
  </r>
  <r>
    <x v="10"/>
    <n v="23845"/>
  </r>
  <r>
    <x v="10"/>
    <n v="25395"/>
  </r>
  <r>
    <x v="10"/>
    <n v="24895"/>
  </r>
  <r>
    <x v="10"/>
    <n v="25545"/>
  </r>
  <r>
    <x v="10"/>
    <n v="24295"/>
  </r>
  <r>
    <x v="10"/>
    <n v="19495"/>
  </r>
  <r>
    <x v="10"/>
    <n v="20095"/>
  </r>
  <r>
    <x v="10"/>
    <n v="19995"/>
  </r>
  <r>
    <x v="10"/>
    <n v="21145"/>
  </r>
  <r>
    <x v="10"/>
    <n v="23245"/>
  </r>
  <r>
    <x v="10"/>
    <n v="16945"/>
  </r>
  <r>
    <x v="10"/>
    <n v="24345"/>
  </r>
  <r>
    <x v="10"/>
    <n v="20645"/>
  </r>
  <r>
    <x v="10"/>
    <n v="18945"/>
  </r>
  <r>
    <x v="10"/>
    <n v="26595"/>
  </r>
  <r>
    <x v="10"/>
    <n v="22745"/>
  </r>
  <r>
    <x v="10"/>
    <n v="17995"/>
  </r>
  <r>
    <x v="8"/>
    <n v="22545"/>
  </r>
  <r>
    <x v="8"/>
    <n v="21095"/>
  </r>
  <r>
    <x v="8"/>
    <n v="25495"/>
  </r>
  <r>
    <x v="8"/>
    <n v="20745"/>
  </r>
  <r>
    <x v="8"/>
    <n v="24295"/>
  </r>
  <r>
    <x v="8"/>
    <n v="23595"/>
  </r>
  <r>
    <x v="8"/>
    <n v="21795"/>
  </r>
  <r>
    <x v="8"/>
    <n v="17845"/>
  </r>
  <r>
    <x v="8"/>
    <n v="26495"/>
  </r>
  <r>
    <x v="8"/>
    <n v="24745"/>
  </r>
  <r>
    <x v="8"/>
    <n v="18895"/>
  </r>
  <r>
    <x v="8"/>
    <n v="19595"/>
  </r>
  <r>
    <x v="8"/>
    <n v="23245"/>
  </r>
  <r>
    <x v="8"/>
    <n v="18545"/>
  </r>
  <r>
    <x v="8"/>
    <n v="25795"/>
  </r>
  <r>
    <x v="8"/>
    <n v="20045"/>
  </r>
  <r>
    <x v="8"/>
    <n v="25445"/>
  </r>
  <r>
    <x v="8"/>
    <n v="24795"/>
  </r>
  <r>
    <x v="6"/>
    <n v="21495"/>
  </r>
  <r>
    <x v="6"/>
    <n v="17845"/>
  </r>
  <r>
    <x v="6"/>
    <n v="23145"/>
  </r>
  <r>
    <x v="6"/>
    <n v="24195"/>
  </r>
  <r>
    <x v="6"/>
    <n v="20145"/>
  </r>
  <r>
    <x v="6"/>
    <n v="24945"/>
  </r>
  <r>
    <x v="6"/>
    <n v="23895"/>
  </r>
  <r>
    <x v="6"/>
    <n v="19095"/>
  </r>
  <r>
    <x v="6"/>
    <n v="23445"/>
  </r>
  <r>
    <x v="6"/>
    <n v="18895"/>
  </r>
  <r>
    <x v="6"/>
    <n v="22245"/>
  </r>
  <r>
    <x v="6"/>
    <n v="22395"/>
  </r>
  <r>
    <x v="6"/>
    <n v="20445"/>
  </r>
  <r>
    <x v="10"/>
    <n v="42300"/>
  </r>
  <r>
    <x v="10"/>
    <n v="40300"/>
  </r>
  <r>
    <x v="10"/>
    <n v="40300"/>
  </r>
  <r>
    <x v="10"/>
    <n v="42300"/>
  </r>
  <r>
    <x v="10"/>
    <n v="45800"/>
  </r>
  <r>
    <x v="10"/>
    <n v="47800"/>
  </r>
  <r>
    <x v="8"/>
    <n v="43650"/>
  </r>
  <r>
    <x v="8"/>
    <n v="49950"/>
  </r>
  <r>
    <x v="8"/>
    <n v="47950"/>
  </r>
  <r>
    <x v="8"/>
    <n v="41650"/>
  </r>
  <r>
    <x v="6"/>
    <n v="48300"/>
  </r>
  <r>
    <x v="6"/>
    <n v="50300"/>
  </r>
  <r>
    <x v="6"/>
    <n v="43950"/>
  </r>
  <r>
    <x v="6"/>
    <n v="41950"/>
  </r>
  <r>
    <x v="10"/>
    <n v="56900"/>
  </r>
  <r>
    <x v="10"/>
    <n v="46250"/>
  </r>
  <r>
    <x v="10"/>
    <n v="50750"/>
  </r>
  <r>
    <x v="10"/>
    <n v="42750"/>
  </r>
  <r>
    <x v="10"/>
    <n v="48750"/>
  </r>
  <r>
    <x v="10"/>
    <n v="48250"/>
  </r>
  <r>
    <x v="10"/>
    <n v="42750"/>
  </r>
  <r>
    <x v="10"/>
    <n v="50750"/>
  </r>
  <r>
    <x v="10"/>
    <n v="40750"/>
  </r>
  <r>
    <x v="10"/>
    <n v="54900"/>
  </r>
  <r>
    <x v="10"/>
    <n v="48750"/>
  </r>
  <r>
    <x v="10"/>
    <n v="40750"/>
  </r>
  <r>
    <x v="8"/>
    <n v="52000"/>
  </r>
  <r>
    <x v="8"/>
    <n v="50000"/>
  </r>
  <r>
    <x v="8"/>
    <n v="41850"/>
  </r>
  <r>
    <x v="8"/>
    <n v="50150"/>
  </r>
  <r>
    <x v="8"/>
    <n v="41850"/>
  </r>
  <r>
    <x v="8"/>
    <n v="58950"/>
  </r>
  <r>
    <x v="8"/>
    <n v="43850"/>
  </r>
  <r>
    <x v="8"/>
    <n v="48150"/>
  </r>
  <r>
    <x v="8"/>
    <n v="56950"/>
  </r>
  <r>
    <x v="6"/>
    <n v="50300"/>
  </r>
  <r>
    <x v="6"/>
    <n v="52300"/>
  </r>
  <r>
    <x v="6"/>
    <n v="50500"/>
  </r>
  <r>
    <x v="6"/>
    <n v="44150"/>
  </r>
  <r>
    <x v="6"/>
    <n v="42150"/>
  </r>
  <r>
    <x v="6"/>
    <n v="59300"/>
  </r>
  <r>
    <x v="6"/>
    <n v="57300"/>
  </r>
  <r>
    <x v="6"/>
    <n v="48500"/>
  </r>
  <r>
    <x v="3"/>
    <n v="2168"/>
  </r>
  <r>
    <x v="3"/>
    <n v="2497"/>
  </r>
  <r>
    <x v="4"/>
    <n v="2278"/>
  </r>
  <r>
    <x v="4"/>
    <n v="2650"/>
  </r>
  <r>
    <x v="9"/>
    <n v="2000"/>
  </r>
  <r>
    <x v="7"/>
    <n v="2186"/>
  </r>
  <r>
    <x v="23"/>
    <n v="223970"/>
  </r>
  <r>
    <x v="23"/>
    <n v="219775"/>
  </r>
  <r>
    <x v="16"/>
    <n v="228625"/>
  </r>
  <r>
    <x v="16"/>
    <n v="224585"/>
  </r>
  <r>
    <x v="17"/>
    <n v="228625"/>
  </r>
  <r>
    <x v="17"/>
    <n v="224585"/>
  </r>
  <r>
    <x v="2"/>
    <n v="257412"/>
  </r>
  <r>
    <x v="2"/>
    <n v="233509"/>
  </r>
  <r>
    <x v="14"/>
    <n v="233509"/>
  </r>
  <r>
    <x v="14"/>
    <n v="288000"/>
  </r>
  <r>
    <x v="14"/>
    <n v="257412"/>
  </r>
  <r>
    <x v="10"/>
    <n v="239340"/>
  </r>
  <r>
    <x v="10"/>
    <n v="263553"/>
  </r>
  <r>
    <x v="10"/>
    <n v="291744"/>
  </r>
  <r>
    <x v="10"/>
    <n v="63900"/>
  </r>
  <r>
    <x v="10"/>
    <n v="68400"/>
  </r>
  <r>
    <x v="10"/>
    <n v="53900"/>
  </r>
  <r>
    <x v="8"/>
    <n v="55900"/>
  </r>
  <r>
    <x v="8"/>
    <n v="65900"/>
  </r>
  <r>
    <x v="14"/>
    <n v="41365"/>
  </r>
  <r>
    <x v="14"/>
    <n v="35740"/>
  </r>
  <r>
    <x v="14"/>
    <n v="37615"/>
  </r>
  <r>
    <x v="14"/>
    <n v="34695"/>
  </r>
  <r>
    <x v="14"/>
    <n v="35725"/>
  </r>
  <r>
    <x v="14"/>
    <n v="43400"/>
  </r>
  <r>
    <x v="14"/>
    <n v="32820"/>
  </r>
  <r>
    <x v="14"/>
    <n v="38645"/>
  </r>
  <r>
    <x v="10"/>
    <n v="37825"/>
  </r>
  <r>
    <x v="10"/>
    <n v="43620"/>
  </r>
  <r>
    <x v="10"/>
    <n v="36115"/>
  </r>
  <r>
    <x v="10"/>
    <n v="35950"/>
  </r>
  <r>
    <x v="10"/>
    <n v="33210"/>
  </r>
  <r>
    <x v="10"/>
    <n v="38855"/>
  </r>
  <r>
    <x v="10"/>
    <n v="41585"/>
  </r>
  <r>
    <x v="10"/>
    <n v="35085"/>
  </r>
  <r>
    <x v="10"/>
    <n v="41310"/>
  </r>
  <r>
    <x v="8"/>
    <n v="36690"/>
  </r>
  <r>
    <x v="8"/>
    <n v="44360"/>
  </r>
  <r>
    <x v="8"/>
    <n v="39595"/>
  </r>
  <r>
    <x v="8"/>
    <n v="41850"/>
  </r>
  <r>
    <x v="8"/>
    <n v="42325"/>
  </r>
  <r>
    <x v="8"/>
    <n v="35885"/>
  </r>
  <r>
    <x v="8"/>
    <n v="38565"/>
  </r>
  <r>
    <x v="8"/>
    <n v="36915"/>
  </r>
  <r>
    <x v="8"/>
    <n v="34010"/>
  </r>
  <r>
    <x v="10"/>
    <n v="60700"/>
  </r>
  <r>
    <x v="10"/>
    <n v="71400"/>
  </r>
  <r>
    <x v="10"/>
    <n v="63000"/>
  </r>
  <r>
    <x v="10"/>
    <n v="69100"/>
  </r>
  <r>
    <x v="8"/>
    <n v="63200"/>
  </r>
  <r>
    <x v="8"/>
    <n v="72500"/>
  </r>
  <r>
    <x v="8"/>
    <n v="60900"/>
  </r>
  <r>
    <x v="6"/>
    <n v="63200"/>
  </r>
  <r>
    <x v="6"/>
    <n v="60900"/>
  </r>
  <r>
    <x v="6"/>
    <n v="72500"/>
  </r>
  <r>
    <x v="10"/>
    <n v="67200"/>
  </r>
  <r>
    <x v="10"/>
    <n v="57900"/>
  </r>
  <r>
    <x v="10"/>
    <n v="57100"/>
  </r>
  <r>
    <x v="10"/>
    <n v="52250"/>
  </r>
  <r>
    <x v="10"/>
    <n v="59400"/>
  </r>
  <r>
    <x v="10"/>
    <n v="64900"/>
  </r>
  <r>
    <x v="10"/>
    <n v="49950"/>
  </r>
  <r>
    <x v="10"/>
    <n v="55600"/>
  </r>
  <r>
    <x v="8"/>
    <n v="57350"/>
  </r>
  <r>
    <x v="8"/>
    <n v="58150"/>
  </r>
  <r>
    <x v="8"/>
    <n v="55850"/>
  </r>
  <r>
    <x v="8"/>
    <n v="52500"/>
  </r>
  <r>
    <x v="8"/>
    <n v="50200"/>
  </r>
  <r>
    <x v="8"/>
    <n v="68600"/>
  </r>
  <r>
    <x v="8"/>
    <n v="66300"/>
  </r>
  <r>
    <x v="8"/>
    <n v="59650"/>
  </r>
  <r>
    <x v="7"/>
    <n v="4155"/>
  </r>
  <r>
    <x v="3"/>
    <n v="2427"/>
  </r>
  <r>
    <x v="3"/>
    <n v="3245"/>
  </r>
  <r>
    <x v="3"/>
    <n v="4701"/>
  </r>
  <r>
    <x v="4"/>
    <n v="3176"/>
  </r>
  <r>
    <x v="4"/>
    <n v="3613"/>
  </r>
  <r>
    <x v="4"/>
    <n v="5140"/>
  </r>
  <r>
    <x v="4"/>
    <n v="2692"/>
  </r>
  <r>
    <x v="10"/>
    <n v="31800"/>
  </r>
  <r>
    <x v="8"/>
    <n v="31800"/>
  </r>
  <r>
    <x v="6"/>
    <n v="31800"/>
  </r>
  <r>
    <x v="10"/>
    <n v="26595"/>
  </r>
  <r>
    <x v="10"/>
    <n v="18700"/>
  </r>
  <r>
    <x v="10"/>
    <n v="19700"/>
  </r>
  <r>
    <x v="10"/>
    <n v="22800"/>
  </r>
  <r>
    <x v="10"/>
    <n v="24700"/>
  </r>
  <r>
    <x v="10"/>
    <n v="22495"/>
  </r>
  <r>
    <x v="10"/>
    <n v="17495"/>
  </r>
  <r>
    <x v="10"/>
    <n v="20345"/>
  </r>
  <r>
    <x v="10"/>
    <n v="17700"/>
  </r>
  <r>
    <x v="10"/>
    <n v="20400"/>
  </r>
  <r>
    <x v="10"/>
    <n v="16845"/>
  </r>
  <r>
    <x v="8"/>
    <n v="26695"/>
  </r>
  <r>
    <x v="8"/>
    <n v="21295"/>
  </r>
  <r>
    <x v="8"/>
    <n v="20395"/>
  </r>
  <r>
    <x v="8"/>
    <n v="17745"/>
  </r>
  <r>
    <x v="8"/>
    <n v="22575"/>
  </r>
  <r>
    <x v="8"/>
    <n v="24495"/>
  </r>
  <r>
    <x v="8"/>
    <n v="16995"/>
  </r>
  <r>
    <x v="8"/>
    <n v="20395"/>
  </r>
  <r>
    <x v="8"/>
    <n v="19700"/>
  </r>
  <r>
    <x v="8"/>
    <n v="17900"/>
  </r>
  <r>
    <x v="8"/>
    <n v="21395"/>
  </r>
  <r>
    <x v="6"/>
    <n v="19995"/>
  </r>
  <r>
    <x v="6"/>
    <n v="19390"/>
  </r>
  <r>
    <x v="6"/>
    <n v="17485"/>
  </r>
  <r>
    <x v="6"/>
    <n v="20885"/>
  </r>
  <r>
    <x v="6"/>
    <n v="21490"/>
  </r>
  <r>
    <x v="6"/>
    <n v="15990"/>
  </r>
  <r>
    <x v="10"/>
    <n v="19345"/>
  </r>
  <r>
    <x v="10"/>
    <n v="23095"/>
  </r>
  <r>
    <x v="10"/>
    <n v="24695"/>
  </r>
  <r>
    <x v="10"/>
    <n v="21695"/>
  </r>
  <r>
    <x v="10"/>
    <n v="20695"/>
  </r>
  <r>
    <x v="8"/>
    <n v="21880"/>
  </r>
  <r>
    <x v="8"/>
    <n v="23395"/>
  </r>
  <r>
    <x v="8"/>
    <n v="24795"/>
  </r>
  <r>
    <x v="8"/>
    <n v="20795"/>
  </r>
  <r>
    <x v="8"/>
    <n v="19495"/>
  </r>
  <r>
    <x v="6"/>
    <n v="23695"/>
  </r>
  <r>
    <x v="6"/>
    <n v="20995"/>
  </r>
  <r>
    <x v="6"/>
    <n v="22995"/>
  </r>
  <r>
    <x v="8"/>
    <n v="24635"/>
  </r>
  <r>
    <x v="8"/>
    <n v="25135"/>
  </r>
  <r>
    <x v="8"/>
    <n v="29235"/>
  </r>
  <r>
    <x v="8"/>
    <n v="23335"/>
  </r>
  <r>
    <x v="8"/>
    <n v="22735"/>
  </r>
  <r>
    <x v="8"/>
    <n v="27035"/>
  </r>
  <r>
    <x v="8"/>
    <n v="20000"/>
  </r>
  <r>
    <x v="8"/>
    <n v="27335"/>
  </r>
  <r>
    <x v="8"/>
    <n v="25235"/>
  </r>
  <r>
    <x v="6"/>
    <n v="27035"/>
  </r>
  <r>
    <x v="6"/>
    <n v="25135"/>
  </r>
  <r>
    <x v="6"/>
    <n v="25235"/>
  </r>
  <r>
    <x v="6"/>
    <n v="23890"/>
  </r>
  <r>
    <x v="6"/>
    <n v="23335"/>
  </r>
  <r>
    <x v="6"/>
    <n v="19995"/>
  </r>
  <r>
    <x v="23"/>
    <n v="248500"/>
  </r>
  <r>
    <x v="23"/>
    <n v="205840"/>
  </r>
  <r>
    <x v="9"/>
    <n v="2323"/>
  </r>
  <r>
    <x v="9"/>
    <n v="2170"/>
  </r>
  <r>
    <x v="7"/>
    <n v="2443"/>
  </r>
  <r>
    <x v="7"/>
    <n v="2304"/>
  </r>
  <r>
    <x v="8"/>
    <n v="184900"/>
  </r>
  <r>
    <x v="16"/>
    <n v="214670"/>
  </r>
  <r>
    <x v="16"/>
    <n v="224670"/>
  </r>
  <r>
    <x v="17"/>
    <n v="217890"/>
  </r>
  <r>
    <x v="17"/>
    <n v="228339"/>
  </r>
  <r>
    <x v="18"/>
    <n v="228339"/>
  </r>
  <r>
    <x v="18"/>
    <n v="217890"/>
  </r>
  <r>
    <x v="24"/>
    <n v="366000"/>
  </r>
  <r>
    <x v="24"/>
    <n v="455500"/>
  </r>
  <r>
    <x v="24"/>
    <n v="405500"/>
  </r>
  <r>
    <x v="0"/>
    <n v="372500"/>
  </r>
  <r>
    <x v="0"/>
    <n v="412000"/>
  </r>
  <r>
    <x v="1"/>
    <n v="379050"/>
  </r>
  <r>
    <x v="1"/>
    <n v="418950"/>
  </r>
  <r>
    <x v="22"/>
    <n v="320580"/>
  </r>
  <r>
    <x v="22"/>
    <n v="310543"/>
  </r>
  <r>
    <x v="24"/>
    <n v="310543"/>
  </r>
  <r>
    <x v="0"/>
    <n v="320580"/>
  </r>
  <r>
    <x v="0"/>
    <n v="410000"/>
  </r>
  <r>
    <x v="2"/>
    <n v="24470"/>
  </r>
  <r>
    <x v="2"/>
    <n v="20940"/>
  </r>
  <r>
    <x v="2"/>
    <n v="19940"/>
  </r>
  <r>
    <x v="2"/>
    <n v="22070"/>
  </r>
  <r>
    <x v="14"/>
    <n v="20140"/>
  </r>
  <r>
    <x v="14"/>
    <n v="24670"/>
  </r>
  <r>
    <x v="14"/>
    <n v="21140"/>
  </r>
  <r>
    <x v="14"/>
    <n v="22270"/>
  </r>
  <r>
    <x v="10"/>
    <n v="24770"/>
  </r>
  <r>
    <x v="10"/>
    <n v="22370"/>
  </r>
  <r>
    <x v="10"/>
    <n v="21240"/>
  </r>
  <r>
    <x v="10"/>
    <n v="92600"/>
  </r>
  <r>
    <x v="10"/>
    <n v="81300"/>
  </r>
  <r>
    <x v="10"/>
    <n v="78300"/>
  </r>
  <r>
    <x v="10"/>
    <n v="89600"/>
  </r>
  <r>
    <x v="8"/>
    <n v="93900"/>
  </r>
  <r>
    <x v="8"/>
    <n v="82500"/>
  </r>
  <r>
    <x v="8"/>
    <n v="90900"/>
  </r>
  <r>
    <x v="8"/>
    <n v="79500"/>
  </r>
  <r>
    <x v="6"/>
    <n v="91200"/>
  </r>
  <r>
    <x v="6"/>
    <n v="82800"/>
  </r>
  <r>
    <x v="6"/>
    <n v="94200"/>
  </r>
  <r>
    <x v="6"/>
    <n v="79800"/>
  </r>
  <r>
    <x v="10"/>
    <n v="94900"/>
  </r>
  <r>
    <x v="10"/>
    <n v="86600"/>
  </r>
  <r>
    <x v="10"/>
    <n v="79100"/>
  </r>
  <r>
    <x v="10"/>
    <n v="76100"/>
  </r>
  <r>
    <x v="10"/>
    <n v="90400"/>
  </r>
  <r>
    <x v="10"/>
    <n v="83600"/>
  </r>
  <r>
    <x v="10"/>
    <n v="87400"/>
  </r>
  <r>
    <x v="10"/>
    <n v="97900"/>
  </r>
  <r>
    <x v="8"/>
    <n v="87800"/>
  </r>
  <r>
    <x v="8"/>
    <n v="77300"/>
  </r>
  <r>
    <x v="8"/>
    <n v="99200"/>
  </r>
  <r>
    <x v="8"/>
    <n v="96200"/>
  </r>
  <r>
    <x v="8"/>
    <n v="80300"/>
  </r>
  <r>
    <x v="8"/>
    <n v="84800"/>
  </r>
  <r>
    <x v="8"/>
    <n v="91700"/>
  </r>
  <r>
    <x v="8"/>
    <n v="88700"/>
  </r>
  <r>
    <x v="6"/>
    <n v="92000"/>
  </r>
  <r>
    <x v="6"/>
    <n v="77600"/>
  </r>
  <r>
    <x v="6"/>
    <n v="89000"/>
  </r>
  <r>
    <x v="6"/>
    <n v="80600"/>
  </r>
  <r>
    <x v="6"/>
    <n v="85100"/>
  </r>
  <r>
    <x v="6"/>
    <n v="88100"/>
  </r>
  <r>
    <x v="6"/>
    <n v="96500"/>
  </r>
  <r>
    <x v="6"/>
    <n v="99500"/>
  </r>
  <r>
    <x v="3"/>
    <n v="2960"/>
  </r>
  <r>
    <x v="4"/>
    <n v="3108"/>
  </r>
  <r>
    <x v="4"/>
    <n v="4623"/>
  </r>
  <r>
    <x v="4"/>
    <n v="3211"/>
  </r>
  <r>
    <x v="9"/>
    <n v="2000"/>
  </r>
  <r>
    <x v="9"/>
    <n v="2000"/>
  </r>
  <r>
    <x v="9"/>
    <n v="2000"/>
  </r>
  <r>
    <x v="9"/>
    <n v="2000"/>
  </r>
  <r>
    <x v="9"/>
    <n v="2000"/>
  </r>
  <r>
    <x v="7"/>
    <n v="2000"/>
  </r>
  <r>
    <x v="7"/>
    <n v="2000"/>
  </r>
  <r>
    <x v="7"/>
    <n v="2000"/>
  </r>
  <r>
    <x v="22"/>
    <n v="313088"/>
  </r>
  <r>
    <x v="24"/>
    <n v="313088"/>
  </r>
  <r>
    <x v="0"/>
    <n v="313088"/>
  </r>
  <r>
    <x v="25"/>
    <n v="2080"/>
  </r>
  <r>
    <x v="25"/>
    <n v="2234"/>
  </r>
  <r>
    <x v="25"/>
    <n v="2000"/>
  </r>
  <r>
    <x v="25"/>
    <n v="2146"/>
  </r>
  <r>
    <x v="23"/>
    <n v="22935"/>
  </r>
  <r>
    <x v="23"/>
    <n v="19935"/>
  </r>
  <r>
    <x v="23"/>
    <n v="20935"/>
  </r>
  <r>
    <x v="23"/>
    <n v="18735"/>
  </r>
  <r>
    <x v="16"/>
    <n v="19985"/>
  </r>
  <r>
    <x v="16"/>
    <n v="18785"/>
  </r>
  <r>
    <x v="16"/>
    <n v="21885"/>
  </r>
  <r>
    <x v="24"/>
    <n v="456500"/>
  </r>
  <r>
    <x v="24"/>
    <n v="417000"/>
  </r>
  <r>
    <x v="24"/>
    <n v="506500"/>
  </r>
  <r>
    <x v="0"/>
    <n v="423500"/>
  </r>
  <r>
    <x v="0"/>
    <n v="463000"/>
  </r>
  <r>
    <x v="1"/>
    <n v="470350"/>
  </r>
  <r>
    <x v="1"/>
    <n v="430450"/>
  </r>
  <r>
    <x v="10"/>
    <n v="265500"/>
  </r>
  <r>
    <x v="10"/>
    <n v="280225"/>
  </r>
  <r>
    <x v="10"/>
    <n v="24895"/>
  </r>
  <r>
    <x v="10"/>
    <n v="22895"/>
  </r>
  <r>
    <x v="10"/>
    <n v="23845"/>
  </r>
  <r>
    <x v="10"/>
    <n v="21190"/>
  </r>
  <r>
    <x v="10"/>
    <n v="29895"/>
  </r>
  <r>
    <x v="8"/>
    <n v="22995"/>
  </r>
  <r>
    <x v="8"/>
    <n v="24995"/>
  </r>
  <r>
    <x v="8"/>
    <n v="21495"/>
  </r>
  <r>
    <x v="8"/>
    <n v="30195"/>
  </r>
  <r>
    <x v="8"/>
    <n v="23945"/>
  </r>
  <r>
    <x v="6"/>
    <n v="30695"/>
  </r>
  <r>
    <x v="6"/>
    <n v="21945"/>
  </r>
  <r>
    <x v="6"/>
    <n v="24195"/>
  </r>
  <r>
    <x v="6"/>
    <n v="22995"/>
  </r>
  <r>
    <x v="6"/>
    <n v="25245"/>
  </r>
  <r>
    <x v="10"/>
    <n v="141200"/>
  </r>
  <r>
    <x v="10"/>
    <n v="78000"/>
  </r>
  <r>
    <x v="10"/>
    <n v="91000"/>
  </r>
  <r>
    <x v="10"/>
    <n v="94000"/>
  </r>
  <r>
    <x v="10"/>
    <n v="81000"/>
  </r>
  <r>
    <x v="10"/>
    <n v="74000"/>
  </r>
  <r>
    <x v="10"/>
    <n v="87300"/>
  </r>
  <r>
    <x v="10"/>
    <n v="90300"/>
  </r>
  <r>
    <x v="10"/>
    <n v="82500"/>
  </r>
  <r>
    <x v="8"/>
    <n v="94400"/>
  </r>
  <r>
    <x v="8"/>
    <n v="81300"/>
  </r>
  <r>
    <x v="8"/>
    <n v="97400"/>
  </r>
  <r>
    <x v="6"/>
    <n v="94600"/>
  </r>
  <r>
    <x v="6"/>
    <n v="97600"/>
  </r>
  <r>
    <x v="6"/>
    <n v="84500"/>
  </r>
  <r>
    <x v="6"/>
    <n v="81500"/>
  </r>
  <r>
    <x v="6"/>
    <n v="53900"/>
  </r>
  <r>
    <x v="6"/>
    <n v="66300"/>
  </r>
  <r>
    <x v="9"/>
    <n v="2000"/>
  </r>
  <r>
    <x v="9"/>
    <n v="2000"/>
  </r>
  <r>
    <x v="9"/>
    <n v="2000"/>
  </r>
  <r>
    <x v="9"/>
    <n v="2000"/>
  </r>
  <r>
    <x v="9"/>
    <n v="2000"/>
  </r>
  <r>
    <x v="9"/>
    <n v="2000"/>
  </r>
  <r>
    <x v="7"/>
    <n v="2000"/>
  </r>
  <r>
    <x v="7"/>
    <n v="2000"/>
  </r>
  <r>
    <x v="7"/>
    <n v="2000"/>
  </r>
  <r>
    <x v="7"/>
    <n v="2000"/>
  </r>
  <r>
    <x v="7"/>
    <n v="2000"/>
  </r>
  <r>
    <x v="7"/>
    <n v="2000"/>
  </r>
  <r>
    <x v="3"/>
    <n v="2000"/>
  </r>
  <r>
    <x v="3"/>
    <n v="2000"/>
  </r>
  <r>
    <x v="3"/>
    <n v="2000"/>
  </r>
  <r>
    <x v="3"/>
    <n v="2000"/>
  </r>
  <r>
    <x v="9"/>
    <n v="2000"/>
  </r>
  <r>
    <x v="9"/>
    <n v="2000"/>
  </r>
  <r>
    <x v="9"/>
    <n v="2000"/>
  </r>
  <r>
    <x v="9"/>
    <n v="2000"/>
  </r>
  <r>
    <x v="9"/>
    <n v="2000"/>
  </r>
  <r>
    <x v="19"/>
    <n v="4784"/>
  </r>
  <r>
    <x v="19"/>
    <n v="5858"/>
  </r>
  <r>
    <x v="19"/>
    <n v="8488"/>
  </r>
  <r>
    <x v="11"/>
    <n v="6954"/>
  </r>
  <r>
    <x v="11"/>
    <n v="5680"/>
  </r>
  <r>
    <x v="12"/>
    <n v="7624"/>
  </r>
  <r>
    <x v="12"/>
    <n v="6693"/>
  </r>
  <r>
    <x v="9"/>
    <n v="2000"/>
  </r>
  <r>
    <x v="9"/>
    <n v="2000"/>
  </r>
  <r>
    <x v="7"/>
    <n v="2000"/>
  </r>
  <r>
    <x v="7"/>
    <n v="2000"/>
  </r>
  <r>
    <x v="3"/>
    <n v="2000"/>
  </r>
  <r>
    <x v="3"/>
    <n v="2000"/>
  </r>
  <r>
    <x v="19"/>
    <n v="2000"/>
  </r>
  <r>
    <x v="19"/>
    <n v="2000"/>
  </r>
  <r>
    <x v="19"/>
    <n v="2000"/>
  </r>
  <r>
    <x v="19"/>
    <n v="2000"/>
  </r>
  <r>
    <x v="19"/>
    <n v="2000"/>
  </r>
  <r>
    <x v="19"/>
    <n v="2000"/>
  </r>
  <r>
    <x v="19"/>
    <n v="2000"/>
  </r>
  <r>
    <x v="19"/>
    <n v="2000"/>
  </r>
  <r>
    <x v="11"/>
    <n v="2000"/>
  </r>
  <r>
    <x v="11"/>
    <n v="2000"/>
  </r>
  <r>
    <x v="11"/>
    <n v="2000"/>
  </r>
  <r>
    <x v="11"/>
    <n v="2000"/>
  </r>
  <r>
    <x v="11"/>
    <n v="2000"/>
  </r>
  <r>
    <x v="11"/>
    <n v="2000"/>
  </r>
  <r>
    <x v="11"/>
    <n v="2000"/>
  </r>
  <r>
    <x v="11"/>
    <n v="2000"/>
  </r>
  <r>
    <x v="11"/>
    <n v="2000"/>
  </r>
  <r>
    <x v="11"/>
    <n v="2000"/>
  </r>
  <r>
    <x v="12"/>
    <n v="2000"/>
  </r>
  <r>
    <x v="12"/>
    <n v="2000"/>
  </r>
  <r>
    <x v="12"/>
    <n v="2000"/>
  </r>
  <r>
    <x v="12"/>
    <n v="2000"/>
  </r>
  <r>
    <x v="12"/>
    <n v="2091"/>
  </r>
  <r>
    <x v="12"/>
    <n v="2000"/>
  </r>
  <r>
    <x v="12"/>
    <n v="2000"/>
  </r>
  <r>
    <x v="12"/>
    <n v="2000"/>
  </r>
  <r>
    <x v="6"/>
    <n v="26255"/>
  </r>
  <r>
    <x v="6"/>
    <n v="26975"/>
  </r>
  <r>
    <x v="26"/>
    <n v="26950"/>
  </r>
  <r>
    <x v="26"/>
    <n v="22990"/>
  </r>
  <r>
    <x v="27"/>
    <n v="26950"/>
  </r>
  <r>
    <x v="27"/>
    <n v="22990"/>
  </r>
  <r>
    <x v="1"/>
    <n v="28900"/>
  </r>
  <r>
    <x v="1"/>
    <n v="44080"/>
  </r>
  <r>
    <x v="1"/>
    <n v="46080"/>
  </r>
  <r>
    <x v="1"/>
    <n v="37115"/>
  </r>
  <r>
    <x v="1"/>
    <n v="39490"/>
  </r>
  <r>
    <x v="1"/>
    <n v="34340"/>
  </r>
  <r>
    <x v="1"/>
    <n v="44080"/>
  </r>
  <r>
    <x v="1"/>
    <n v="40840"/>
  </r>
  <r>
    <x v="1"/>
    <n v="31180"/>
  </r>
  <r>
    <x v="1"/>
    <n v="32395"/>
  </r>
  <r>
    <x v="1"/>
    <n v="34340"/>
  </r>
  <r>
    <x v="1"/>
    <n v="34975"/>
  </r>
  <r>
    <x v="1"/>
    <n v="37115"/>
  </r>
  <r>
    <x v="1"/>
    <n v="34975"/>
  </r>
  <r>
    <x v="1"/>
    <n v="30250"/>
  </r>
  <r>
    <x v="1"/>
    <n v="32395"/>
  </r>
  <r>
    <x v="1"/>
    <n v="29830"/>
  </r>
  <r>
    <x v="1"/>
    <n v="46080"/>
  </r>
  <r>
    <x v="22"/>
    <n v="37810"/>
  </r>
  <r>
    <x v="22"/>
    <n v="51330"/>
  </r>
  <r>
    <x v="22"/>
    <n v="38305"/>
  </r>
  <r>
    <x v="22"/>
    <n v="44885"/>
  </r>
  <r>
    <x v="22"/>
    <n v="30360"/>
  </r>
  <r>
    <x v="22"/>
    <n v="42130"/>
  </r>
  <r>
    <x v="22"/>
    <n v="43605"/>
  </r>
  <r>
    <x v="22"/>
    <n v="31790"/>
  </r>
  <r>
    <x v="22"/>
    <n v="35315"/>
  </r>
  <r>
    <x v="22"/>
    <n v="37140"/>
  </r>
  <r>
    <x v="22"/>
    <n v="34150"/>
  </r>
  <r>
    <x v="22"/>
    <n v="44455"/>
  </r>
  <r>
    <x v="22"/>
    <n v="36395"/>
  </r>
  <r>
    <x v="22"/>
    <n v="47345"/>
  </r>
  <r>
    <x v="24"/>
    <n v="32395"/>
  </r>
  <r>
    <x v="24"/>
    <n v="28900"/>
  </r>
  <r>
    <x v="24"/>
    <n v="30330"/>
  </r>
  <r>
    <x v="24"/>
    <n v="39990"/>
  </r>
  <r>
    <x v="24"/>
    <n v="38115"/>
  </r>
  <r>
    <x v="24"/>
    <n v="45080"/>
  </r>
  <r>
    <x v="24"/>
    <n v="35340"/>
  </r>
  <r>
    <x v="24"/>
    <n v="36975"/>
  </r>
  <r>
    <x v="24"/>
    <n v="37020"/>
  </r>
  <r>
    <x v="0"/>
    <n v="28900"/>
  </r>
  <r>
    <x v="0"/>
    <n v="38115"/>
  </r>
  <r>
    <x v="0"/>
    <n v="32395"/>
  </r>
  <r>
    <x v="0"/>
    <n v="39990"/>
  </r>
  <r>
    <x v="0"/>
    <n v="30330"/>
  </r>
  <r>
    <x v="0"/>
    <n v="37020"/>
  </r>
  <r>
    <x v="0"/>
    <n v="35340"/>
  </r>
  <r>
    <x v="0"/>
    <n v="36975"/>
  </r>
  <r>
    <x v="0"/>
    <n v="45080"/>
  </r>
  <r>
    <x v="0"/>
    <n v="37250"/>
  </r>
  <r>
    <x v="0"/>
    <n v="35875"/>
  </r>
  <r>
    <x v="0"/>
    <n v="33380"/>
  </r>
  <r>
    <x v="0"/>
    <n v="40245"/>
  </r>
  <r>
    <x v="0"/>
    <n v="48010"/>
  </r>
  <r>
    <x v="22"/>
    <n v="39400"/>
  </r>
  <r>
    <x v="22"/>
    <n v="43270"/>
  </r>
  <r>
    <x v="22"/>
    <n v="39650"/>
  </r>
  <r>
    <x v="22"/>
    <n v="38380"/>
  </r>
  <r>
    <x v="22"/>
    <n v="40765"/>
  </r>
  <r>
    <x v="22"/>
    <n v="42000"/>
  </r>
  <r>
    <x v="24"/>
    <n v="49165"/>
  </r>
  <r>
    <x v="0"/>
    <n v="38525"/>
  </r>
  <r>
    <x v="0"/>
    <n v="49565"/>
  </r>
  <r>
    <x v="0"/>
    <n v="43435"/>
  </r>
  <r>
    <x v="0"/>
    <n v="48030"/>
  </r>
  <r>
    <x v="20"/>
    <n v="39190"/>
  </r>
  <r>
    <x v="20"/>
    <n v="41190"/>
  </r>
  <r>
    <x v="21"/>
    <n v="42770"/>
  </r>
  <r>
    <x v="21"/>
    <n v="40400"/>
  </r>
  <r>
    <x v="21"/>
    <n v="46530"/>
  </r>
  <r>
    <x v="22"/>
    <n v="49105"/>
  </r>
  <r>
    <x v="22"/>
    <n v="42615"/>
  </r>
  <r>
    <x v="22"/>
    <n v="45345"/>
  </r>
  <r>
    <x v="11"/>
    <n v="2000"/>
  </r>
  <r>
    <x v="11"/>
    <n v="2000"/>
  </r>
  <r>
    <x v="11"/>
    <n v="2000"/>
  </r>
  <r>
    <x v="11"/>
    <n v="2000"/>
  </r>
  <r>
    <x v="12"/>
    <n v="2122"/>
  </r>
  <r>
    <x v="12"/>
    <n v="2000"/>
  </r>
  <r>
    <x v="12"/>
    <n v="2145"/>
  </r>
  <r>
    <x v="12"/>
    <n v="2084"/>
  </r>
  <r>
    <x v="12"/>
    <n v="2063"/>
  </r>
  <r>
    <x v="13"/>
    <n v="2172"/>
  </r>
  <r>
    <x v="11"/>
    <n v="2000"/>
  </r>
  <r>
    <x v="11"/>
    <n v="2000"/>
  </r>
  <r>
    <x v="11"/>
    <n v="2000"/>
  </r>
  <r>
    <x v="11"/>
    <n v="2000"/>
  </r>
  <r>
    <x v="11"/>
    <n v="2000"/>
  </r>
  <r>
    <x v="11"/>
    <n v="2000"/>
  </r>
  <r>
    <x v="11"/>
    <n v="2000"/>
  </r>
  <r>
    <x v="11"/>
    <n v="2000"/>
  </r>
  <r>
    <x v="12"/>
    <n v="2000"/>
  </r>
  <r>
    <x v="12"/>
    <n v="2000"/>
  </r>
  <r>
    <x v="12"/>
    <n v="2000"/>
  </r>
  <r>
    <x v="12"/>
    <n v="2000"/>
  </r>
  <r>
    <x v="12"/>
    <n v="2078"/>
  </r>
  <r>
    <x v="12"/>
    <n v="2000"/>
  </r>
  <r>
    <x v="12"/>
    <n v="2000"/>
  </r>
  <r>
    <x v="12"/>
    <n v="2000"/>
  </r>
  <r>
    <x v="12"/>
    <n v="2117"/>
  </r>
  <r>
    <x v="12"/>
    <n v="2000"/>
  </r>
  <r>
    <x v="12"/>
    <n v="2115"/>
  </r>
  <r>
    <x v="13"/>
    <n v="2000"/>
  </r>
  <r>
    <x v="13"/>
    <n v="2000"/>
  </r>
  <r>
    <x v="13"/>
    <n v="2268"/>
  </r>
  <r>
    <x v="13"/>
    <n v="2000"/>
  </r>
  <r>
    <x v="4"/>
    <n v="2000"/>
  </r>
  <r>
    <x v="4"/>
    <n v="2000"/>
  </r>
  <r>
    <x v="4"/>
    <n v="2000"/>
  </r>
  <r>
    <x v="5"/>
    <n v="2000"/>
  </r>
  <r>
    <x v="5"/>
    <n v="2000"/>
  </r>
  <r>
    <x v="5"/>
    <n v="2000"/>
  </r>
  <r>
    <x v="19"/>
    <n v="2000"/>
  </r>
  <r>
    <x v="19"/>
    <n v="2000"/>
  </r>
  <r>
    <x v="19"/>
    <n v="2000"/>
  </r>
  <r>
    <x v="10"/>
    <n v="96200"/>
  </r>
  <r>
    <x v="10"/>
    <n v="132800"/>
  </r>
  <r>
    <x v="10"/>
    <n v="120900"/>
  </r>
  <r>
    <x v="10"/>
    <n v="105630"/>
  </r>
  <r>
    <x v="10"/>
    <n v="98900"/>
  </r>
  <r>
    <x v="10"/>
    <n v="163000"/>
  </r>
  <r>
    <x v="10"/>
    <n v="102930"/>
  </r>
  <r>
    <x v="10"/>
    <n v="151100"/>
  </r>
  <r>
    <x v="10"/>
    <n v="91030"/>
  </r>
  <r>
    <x v="10"/>
    <n v="84300"/>
  </r>
  <r>
    <x v="10"/>
    <n v="114200"/>
  </r>
  <r>
    <x v="10"/>
    <n v="182700"/>
  </r>
  <r>
    <x v="10"/>
    <n v="194600"/>
  </r>
  <r>
    <x v="10"/>
    <n v="130400"/>
  </r>
  <r>
    <x v="10"/>
    <n v="110800"/>
  </r>
  <r>
    <x v="10"/>
    <n v="117530"/>
  </r>
  <r>
    <x v="10"/>
    <n v="126100"/>
  </r>
  <r>
    <x v="10"/>
    <n v="101600"/>
  </r>
  <r>
    <x v="10"/>
    <n v="116200"/>
  </r>
  <r>
    <x v="8"/>
    <n v="102930"/>
  </r>
  <r>
    <x v="8"/>
    <n v="120900"/>
  </r>
  <r>
    <x v="8"/>
    <n v="105630"/>
  </r>
  <r>
    <x v="8"/>
    <n v="126100"/>
  </r>
  <r>
    <x v="8"/>
    <n v="91030"/>
  </r>
  <r>
    <x v="8"/>
    <n v="98900"/>
  </r>
  <r>
    <x v="8"/>
    <n v="132800"/>
  </r>
  <r>
    <x v="8"/>
    <n v="84300"/>
  </r>
  <r>
    <x v="8"/>
    <n v="151100"/>
  </r>
  <r>
    <x v="8"/>
    <n v="104600"/>
  </r>
  <r>
    <x v="8"/>
    <n v="102930"/>
  </r>
  <r>
    <x v="8"/>
    <n v="132800"/>
  </r>
  <r>
    <x v="8"/>
    <n v="114200"/>
  </r>
  <r>
    <x v="8"/>
    <n v="88800"/>
  </r>
  <r>
    <x v="8"/>
    <n v="194600"/>
  </r>
  <r>
    <x v="8"/>
    <n v="96200"/>
  </r>
  <r>
    <x v="8"/>
    <n v="117530"/>
  </r>
  <r>
    <x v="8"/>
    <n v="94800"/>
  </r>
  <r>
    <x v="8"/>
    <n v="110800"/>
  </r>
  <r>
    <x v="8"/>
    <n v="117530"/>
  </r>
  <r>
    <x v="8"/>
    <n v="98500"/>
  </r>
  <r>
    <x v="8"/>
    <n v="163000"/>
  </r>
  <r>
    <x v="8"/>
    <n v="182700"/>
  </r>
  <r>
    <x v="8"/>
    <n v="130400"/>
  </r>
  <r>
    <x v="8"/>
    <n v="175900"/>
  </r>
  <r>
    <x v="6"/>
    <n v="159200"/>
  </r>
  <r>
    <x v="6"/>
    <n v="108600"/>
  </r>
  <r>
    <x v="6"/>
    <n v="200400"/>
  </r>
  <r>
    <x v="6"/>
    <n v="115700"/>
  </r>
  <r>
    <x v="6"/>
    <n v="110300"/>
  </r>
  <r>
    <x v="6"/>
    <n v="122600"/>
  </r>
  <r>
    <x v="6"/>
    <n v="103400"/>
  </r>
  <r>
    <x v="6"/>
    <n v="96300"/>
  </r>
  <r>
    <x v="6"/>
    <n v="101700"/>
  </r>
  <r>
    <x v="6"/>
    <n v="171500"/>
  </r>
  <r>
    <x v="6"/>
    <n v="188100"/>
  </r>
  <r>
    <x v="6"/>
    <n v="108600"/>
  </r>
  <r>
    <x v="6"/>
    <n v="122600"/>
  </r>
  <r>
    <x v="6"/>
    <n v="89400"/>
  </r>
  <r>
    <x v="4"/>
    <n v="6294"/>
  </r>
  <r>
    <x v="5"/>
    <n v="7419"/>
  </r>
  <r>
    <x v="19"/>
    <n v="9400"/>
  </r>
  <r>
    <x v="4"/>
    <n v="2000"/>
  </r>
  <r>
    <x v="5"/>
    <n v="2000"/>
  </r>
  <r>
    <x v="19"/>
    <n v="2000"/>
  </r>
  <r>
    <x v="4"/>
    <n v="2000"/>
  </r>
  <r>
    <x v="4"/>
    <n v="2000"/>
  </r>
  <r>
    <x v="4"/>
    <n v="2000"/>
  </r>
  <r>
    <x v="4"/>
    <n v="2000"/>
  </r>
  <r>
    <x v="4"/>
    <n v="2000"/>
  </r>
  <r>
    <x v="4"/>
    <n v="2000"/>
  </r>
  <r>
    <x v="5"/>
    <n v="2000"/>
  </r>
  <r>
    <x v="5"/>
    <n v="2000"/>
  </r>
  <r>
    <x v="5"/>
    <n v="2000"/>
  </r>
  <r>
    <x v="5"/>
    <n v="2000"/>
  </r>
  <r>
    <x v="19"/>
    <n v="2000"/>
  </r>
  <r>
    <x v="19"/>
    <n v="2000"/>
  </r>
  <r>
    <x v="19"/>
    <n v="2000"/>
  </r>
  <r>
    <x v="19"/>
    <n v="2000"/>
  </r>
  <r>
    <x v="9"/>
    <n v="2667"/>
  </r>
  <r>
    <x v="9"/>
    <n v="3083"/>
  </r>
  <r>
    <x v="7"/>
    <n v="3578"/>
  </r>
  <r>
    <x v="7"/>
    <n v="3047"/>
  </r>
  <r>
    <x v="19"/>
    <n v="2000"/>
  </r>
  <r>
    <x v="19"/>
    <n v="2000"/>
  </r>
  <r>
    <x v="11"/>
    <n v="2000"/>
  </r>
  <r>
    <x v="11"/>
    <n v="2000"/>
  </r>
  <r>
    <x v="12"/>
    <n v="2000"/>
  </r>
  <r>
    <x v="12"/>
    <n v="2000"/>
  </r>
  <r>
    <x v="4"/>
    <n v="4651"/>
  </r>
  <r>
    <x v="4"/>
    <n v="3839"/>
  </r>
  <r>
    <x v="5"/>
    <n v="4191"/>
  </r>
  <r>
    <x v="5"/>
    <n v="4878"/>
  </r>
  <r>
    <x v="19"/>
    <n v="4723"/>
  </r>
  <r>
    <x v="19"/>
    <n v="5576"/>
  </r>
  <r>
    <x v="10"/>
    <n v="35150"/>
  </r>
  <r>
    <x v="10"/>
    <n v="32600"/>
  </r>
  <r>
    <x v="10"/>
    <n v="33200"/>
  </r>
  <r>
    <x v="10"/>
    <n v="44050"/>
  </r>
  <r>
    <x v="10"/>
    <n v="29900"/>
  </r>
  <r>
    <x v="10"/>
    <n v="41650"/>
  </r>
  <r>
    <x v="10"/>
    <n v="38150"/>
  </r>
  <r>
    <x v="10"/>
    <n v="35750"/>
  </r>
  <r>
    <x v="10"/>
    <n v="41050"/>
  </r>
  <r>
    <x v="10"/>
    <n v="47050"/>
  </r>
  <r>
    <x v="10"/>
    <n v="38350"/>
  </r>
  <r>
    <x v="10"/>
    <n v="35600"/>
  </r>
  <r>
    <x v="10"/>
    <n v="38600"/>
  </r>
  <r>
    <x v="10"/>
    <n v="41150"/>
  </r>
  <r>
    <x v="10"/>
    <n v="32450"/>
  </r>
  <r>
    <x v="8"/>
    <n v="34200"/>
  </r>
  <r>
    <x v="8"/>
    <n v="39600"/>
  </r>
  <r>
    <x v="8"/>
    <n v="37700"/>
  </r>
  <r>
    <x v="8"/>
    <n v="33200"/>
  </r>
  <r>
    <x v="8"/>
    <n v="43050"/>
  </r>
  <r>
    <x v="8"/>
    <n v="39300"/>
  </r>
  <r>
    <x v="8"/>
    <n v="36600"/>
  </r>
  <r>
    <x v="8"/>
    <n v="39750"/>
  </r>
  <r>
    <x v="8"/>
    <n v="45450"/>
  </r>
  <r>
    <x v="8"/>
    <n v="48450"/>
  </r>
  <r>
    <x v="8"/>
    <n v="36700"/>
  </r>
  <r>
    <x v="8"/>
    <n v="34400"/>
  </r>
  <r>
    <x v="8"/>
    <n v="35900"/>
  </r>
  <r>
    <x v="8"/>
    <n v="43100"/>
  </r>
  <r>
    <x v="8"/>
    <n v="36900"/>
  </r>
  <r>
    <x v="8"/>
    <n v="33600"/>
  </r>
  <r>
    <x v="8"/>
    <n v="30900"/>
  </r>
  <r>
    <x v="8"/>
    <n v="40100"/>
  </r>
  <r>
    <x v="8"/>
    <n v="42300"/>
  </r>
  <r>
    <x v="8"/>
    <n v="42050"/>
  </r>
  <r>
    <x v="6"/>
    <n v="43150"/>
  </r>
  <r>
    <x v="6"/>
    <n v="40150"/>
  </r>
  <r>
    <x v="6"/>
    <n v="37450"/>
  </r>
  <r>
    <x v="6"/>
    <n v="37600"/>
  </r>
  <r>
    <x v="6"/>
    <n v="34450"/>
  </r>
  <r>
    <x v="6"/>
    <n v="40300"/>
  </r>
  <r>
    <x v="6"/>
    <n v="49250"/>
  </r>
  <r>
    <x v="6"/>
    <n v="43550"/>
  </r>
  <r>
    <x v="6"/>
    <n v="31200"/>
  </r>
  <r>
    <x v="6"/>
    <n v="40850"/>
  </r>
  <r>
    <x v="6"/>
    <n v="46550"/>
  </r>
  <r>
    <x v="6"/>
    <n v="34200"/>
  </r>
  <r>
    <x v="6"/>
    <n v="51400"/>
  </r>
  <r>
    <x v="6"/>
    <n v="44000"/>
  </r>
  <r>
    <x v="6"/>
    <n v="47000"/>
  </r>
  <r>
    <x v="10"/>
    <n v="45000"/>
  </r>
  <r>
    <x v="10"/>
    <n v="39700"/>
  </r>
  <r>
    <x v="10"/>
    <n v="43800"/>
  </r>
  <r>
    <x v="10"/>
    <n v="35500"/>
  </r>
  <r>
    <x v="10"/>
    <n v="38500"/>
  </r>
  <r>
    <x v="10"/>
    <n v="37600"/>
  </r>
  <r>
    <x v="10"/>
    <n v="36400"/>
  </r>
  <r>
    <x v="10"/>
    <n v="42900"/>
  </r>
  <r>
    <x v="10"/>
    <n v="37600"/>
  </r>
  <r>
    <x v="8"/>
    <n v="37000"/>
  </r>
  <r>
    <x v="8"/>
    <n v="38000"/>
  </r>
  <r>
    <x v="8"/>
    <n v="38000"/>
  </r>
  <r>
    <x v="8"/>
    <n v="35900"/>
  </r>
  <r>
    <x v="8"/>
    <n v="40100"/>
  </r>
  <r>
    <x v="8"/>
    <n v="39100"/>
  </r>
  <r>
    <x v="6"/>
    <n v="37300"/>
  </r>
  <r>
    <x v="6"/>
    <n v="34900"/>
  </r>
  <r>
    <x v="6"/>
    <n v="48000"/>
  </r>
  <r>
    <x v="6"/>
    <n v="43200"/>
  </r>
  <r>
    <x v="6"/>
    <n v="41100"/>
  </r>
  <r>
    <x v="6"/>
    <n v="45900"/>
  </r>
  <r>
    <x v="6"/>
    <n v="39400"/>
  </r>
  <r>
    <x v="6"/>
    <n v="38700"/>
  </r>
  <r>
    <x v="6"/>
    <n v="37850"/>
  </r>
  <r>
    <x v="6"/>
    <n v="42350"/>
  </r>
  <r>
    <x v="8"/>
    <n v="43800"/>
  </r>
  <r>
    <x v="8"/>
    <n v="41500"/>
  </r>
  <r>
    <x v="8"/>
    <n v="47900"/>
  </r>
  <r>
    <x v="8"/>
    <n v="50200"/>
  </r>
  <r>
    <x v="8"/>
    <n v="40500"/>
  </r>
  <r>
    <x v="8"/>
    <n v="42800"/>
  </r>
  <r>
    <x v="6"/>
    <n v="41200"/>
  </r>
  <r>
    <x v="6"/>
    <n v="48600"/>
  </r>
  <r>
    <x v="6"/>
    <n v="42200"/>
  </r>
  <r>
    <x v="10"/>
    <n v="58700"/>
  </r>
  <r>
    <x v="10"/>
    <n v="50450"/>
  </r>
  <r>
    <x v="10"/>
    <n v="44800"/>
  </r>
  <r>
    <x v="10"/>
    <n v="60100"/>
  </r>
  <r>
    <x v="10"/>
    <n v="48350"/>
  </r>
  <r>
    <x v="10"/>
    <n v="56300"/>
  </r>
  <r>
    <x v="10"/>
    <n v="46900"/>
  </r>
  <r>
    <x v="10"/>
    <n v="62500"/>
  </r>
  <r>
    <x v="8"/>
    <n v="52100"/>
  </r>
  <r>
    <x v="8"/>
    <n v="49900"/>
  </r>
  <r>
    <x v="8"/>
    <n v="46200"/>
  </r>
  <r>
    <x v="8"/>
    <n v="59500"/>
  </r>
  <r>
    <x v="8"/>
    <n v="61600"/>
  </r>
  <r>
    <x v="8"/>
    <n v="57400"/>
  </r>
  <r>
    <x v="8"/>
    <n v="63700"/>
  </r>
  <r>
    <x v="8"/>
    <n v="48400"/>
  </r>
  <r>
    <x v="6"/>
    <n v="53800"/>
  </r>
  <r>
    <x v="6"/>
    <n v="61600"/>
  </r>
  <r>
    <x v="6"/>
    <n v="67600"/>
  </r>
  <r>
    <x v="6"/>
    <n v="58600"/>
  </r>
  <r>
    <x v="6"/>
    <n v="49800"/>
  </r>
  <r>
    <x v="6"/>
    <n v="51600"/>
  </r>
  <r>
    <x v="6"/>
    <n v="47600"/>
  </r>
  <r>
    <x v="10"/>
    <n v="65900"/>
  </r>
  <r>
    <x v="10"/>
    <n v="69750"/>
  </r>
  <r>
    <x v="10"/>
    <n v="68300"/>
  </r>
  <r>
    <x v="10"/>
    <n v="72150"/>
  </r>
  <r>
    <x v="8"/>
    <n v="70400"/>
  </r>
  <r>
    <x v="8"/>
    <n v="68300"/>
  </r>
  <r>
    <x v="8"/>
    <n v="73050"/>
  </r>
  <r>
    <x v="8"/>
    <n v="70950"/>
  </r>
  <r>
    <x v="6"/>
    <n v="68800"/>
  </r>
  <r>
    <x v="6"/>
    <n v="71350"/>
  </r>
  <r>
    <x v="8"/>
    <n v="85200"/>
  </r>
  <r>
    <x v="8"/>
    <n v="137900"/>
  </r>
  <r>
    <x v="8"/>
    <n v="90500"/>
  </r>
  <r>
    <x v="8"/>
    <n v="81500"/>
  </r>
  <r>
    <x v="6"/>
    <n v="91500"/>
  </r>
  <r>
    <x v="6"/>
    <n v="82500"/>
  </r>
  <r>
    <x v="6"/>
    <n v="43850"/>
  </r>
  <r>
    <x v="6"/>
    <n v="45850"/>
  </r>
  <r>
    <x v="10"/>
    <n v="33975"/>
  </r>
  <r>
    <x v="10"/>
    <n v="40820"/>
  </r>
  <r>
    <x v="10"/>
    <n v="42820"/>
  </r>
  <r>
    <x v="10"/>
    <n v="42095"/>
  </r>
  <r>
    <x v="10"/>
    <n v="44095"/>
  </r>
  <r>
    <x v="10"/>
    <n v="38555"/>
  </r>
  <r>
    <x v="10"/>
    <n v="47690"/>
  </r>
  <r>
    <x v="10"/>
    <n v="35975"/>
  </r>
  <r>
    <x v="10"/>
    <n v="49690"/>
  </r>
  <r>
    <x v="10"/>
    <n v="36555"/>
  </r>
  <r>
    <x v="8"/>
    <n v="36755"/>
  </r>
  <r>
    <x v="8"/>
    <n v="44295"/>
  </r>
  <r>
    <x v="8"/>
    <n v="42295"/>
  </r>
  <r>
    <x v="8"/>
    <n v="30975"/>
  </r>
  <r>
    <x v="8"/>
    <n v="36175"/>
  </r>
  <r>
    <x v="8"/>
    <n v="49890"/>
  </r>
  <r>
    <x v="8"/>
    <n v="41020"/>
  </r>
  <r>
    <x v="8"/>
    <n v="34175"/>
  </r>
  <r>
    <x v="8"/>
    <n v="47890"/>
  </r>
  <r>
    <x v="8"/>
    <n v="38755"/>
  </r>
  <r>
    <x v="8"/>
    <n v="43020"/>
  </r>
  <r>
    <x v="6"/>
    <n v="38350"/>
  </r>
  <r>
    <x v="6"/>
    <n v="43750"/>
  </r>
  <r>
    <x v="6"/>
    <n v="35070"/>
  </r>
  <r>
    <x v="6"/>
    <n v="32450"/>
  </r>
  <r>
    <x v="6"/>
    <n v="37070"/>
  </r>
  <r>
    <x v="6"/>
    <n v="41450"/>
  </r>
  <r>
    <x v="6"/>
    <n v="34450"/>
  </r>
  <r>
    <x v="6"/>
    <n v="29070"/>
  </r>
  <r>
    <x v="6"/>
    <n v="44920"/>
  </r>
  <r>
    <x v="6"/>
    <n v="46920"/>
  </r>
  <r>
    <x v="6"/>
    <n v="41750"/>
  </r>
  <r>
    <x v="14"/>
    <n v="17395"/>
  </r>
  <r>
    <x v="14"/>
    <n v="14895"/>
  </r>
  <r>
    <x v="14"/>
    <n v="15645"/>
  </r>
  <r>
    <x v="14"/>
    <n v="16095"/>
  </r>
  <r>
    <x v="14"/>
    <n v="14645"/>
  </r>
  <r>
    <x v="14"/>
    <n v="16395"/>
  </r>
  <r>
    <x v="10"/>
    <n v="14745"/>
  </r>
  <r>
    <x v="10"/>
    <n v="14995"/>
  </r>
  <r>
    <x v="10"/>
    <n v="15745"/>
  </r>
  <r>
    <x v="10"/>
    <n v="17495"/>
  </r>
  <r>
    <x v="10"/>
    <n v="16495"/>
  </r>
  <r>
    <x v="10"/>
    <n v="16195"/>
  </r>
  <r>
    <x v="8"/>
    <n v="15745"/>
  </r>
  <r>
    <x v="8"/>
    <n v="17495"/>
  </r>
  <r>
    <x v="8"/>
    <n v="16195"/>
  </r>
  <r>
    <x v="8"/>
    <n v="16495"/>
  </r>
  <r>
    <x v="8"/>
    <n v="14745"/>
  </r>
  <r>
    <x v="8"/>
    <n v="14995"/>
  </r>
  <r>
    <x v="4"/>
    <n v="2000"/>
  </r>
  <r>
    <x v="5"/>
    <n v="2000"/>
  </r>
  <r>
    <x v="19"/>
    <n v="2000"/>
  </r>
  <r>
    <x v="24"/>
    <n v="34020"/>
  </r>
  <r>
    <x v="24"/>
    <n v="36220"/>
  </r>
  <r>
    <x v="24"/>
    <n v="29670"/>
  </r>
  <r>
    <x v="24"/>
    <n v="34770"/>
  </r>
  <r>
    <x v="24"/>
    <n v="32570"/>
  </r>
  <r>
    <x v="0"/>
    <n v="29990"/>
  </r>
  <r>
    <x v="0"/>
    <n v="32890"/>
  </r>
  <r>
    <x v="0"/>
    <n v="36540"/>
  </r>
  <r>
    <x v="0"/>
    <n v="34340"/>
  </r>
  <r>
    <x v="0"/>
    <n v="35090"/>
  </r>
  <r>
    <x v="14"/>
    <n v="31905"/>
  </r>
  <r>
    <x v="14"/>
    <n v="29155"/>
  </r>
  <r>
    <x v="14"/>
    <n v="34905"/>
  </r>
  <r>
    <x v="10"/>
    <n v="35055"/>
  </r>
  <r>
    <x v="10"/>
    <n v="32055"/>
  </r>
  <r>
    <x v="10"/>
    <n v="29305"/>
  </r>
  <r>
    <x v="6"/>
    <n v="29605"/>
  </r>
  <r>
    <x v="6"/>
    <n v="32905"/>
  </r>
  <r>
    <x v="6"/>
    <n v="35955"/>
  </r>
  <r>
    <x v="14"/>
    <n v="39780"/>
  </r>
  <r>
    <x v="10"/>
    <n v="30775"/>
  </r>
  <r>
    <x v="10"/>
    <n v="32270"/>
  </r>
  <r>
    <x v="10"/>
    <n v="32550"/>
  </r>
  <r>
    <x v="10"/>
    <n v="23775"/>
  </r>
  <r>
    <x v="10"/>
    <n v="26300"/>
  </r>
  <r>
    <x v="10"/>
    <n v="30195"/>
  </r>
  <r>
    <x v="10"/>
    <n v="25450"/>
  </r>
  <r>
    <x v="10"/>
    <n v="32550"/>
  </r>
  <r>
    <x v="10"/>
    <n v="24665"/>
  </r>
  <r>
    <x v="10"/>
    <n v="25030"/>
  </r>
  <r>
    <x v="10"/>
    <n v="30270"/>
  </r>
  <r>
    <x v="10"/>
    <n v="25830"/>
  </r>
  <r>
    <x v="10"/>
    <n v="28495"/>
  </r>
  <r>
    <x v="10"/>
    <n v="30495"/>
  </r>
  <r>
    <x v="10"/>
    <n v="30775"/>
  </r>
  <r>
    <x v="10"/>
    <n v="22105"/>
  </r>
  <r>
    <x v="10"/>
    <n v="28420"/>
  </r>
  <r>
    <x v="10"/>
    <n v="33630"/>
  </r>
  <r>
    <x v="10"/>
    <n v="24625"/>
  </r>
  <r>
    <x v="10"/>
    <n v="23865"/>
  </r>
  <r>
    <x v="10"/>
    <n v="22905"/>
  </r>
  <r>
    <x v="8"/>
    <n v="32745"/>
  </r>
  <r>
    <x v="8"/>
    <n v="28670"/>
  </r>
  <r>
    <x v="8"/>
    <n v="26850"/>
  </r>
  <r>
    <x v="8"/>
    <n v="25065"/>
  </r>
  <r>
    <x v="8"/>
    <n v="30745"/>
  </r>
  <r>
    <x v="8"/>
    <n v="27380"/>
  </r>
  <r>
    <x v="8"/>
    <n v="34680"/>
  </r>
  <r>
    <x v="8"/>
    <n v="27850"/>
  </r>
  <r>
    <x v="8"/>
    <n v="24725"/>
  </r>
  <r>
    <x v="8"/>
    <n v="24265"/>
  </r>
  <r>
    <x v="8"/>
    <n v="26380"/>
  </r>
  <r>
    <x v="8"/>
    <n v="30845"/>
  </r>
  <r>
    <x v="8"/>
    <n v="25580"/>
  </r>
  <r>
    <x v="8"/>
    <n v="23005"/>
  </r>
  <r>
    <x v="8"/>
    <n v="23875"/>
  </r>
  <r>
    <x v="8"/>
    <n v="28845"/>
  </r>
  <r>
    <x v="8"/>
    <n v="26065"/>
  </r>
  <r>
    <x v="8"/>
    <n v="26000"/>
  </r>
  <r>
    <x v="8"/>
    <n v="25725"/>
  </r>
  <r>
    <x v="8"/>
    <n v="24005"/>
  </r>
  <r>
    <x v="8"/>
    <n v="31025"/>
  </r>
  <r>
    <x v="8"/>
    <n v="34225"/>
  </r>
  <r>
    <x v="8"/>
    <n v="33025"/>
  </r>
  <r>
    <x v="8"/>
    <n v="22205"/>
  </r>
  <r>
    <x v="8"/>
    <n v="31025"/>
  </r>
  <r>
    <x v="8"/>
    <n v="30670"/>
  </r>
  <r>
    <x v="6"/>
    <n v="26215"/>
  </r>
  <r>
    <x v="6"/>
    <n v="24025"/>
  </r>
  <r>
    <x v="6"/>
    <n v="30995"/>
  </r>
  <r>
    <x v="6"/>
    <n v="22355"/>
  </r>
  <r>
    <x v="6"/>
    <n v="34830"/>
  </r>
  <r>
    <x v="6"/>
    <n v="26150"/>
  </r>
  <r>
    <x v="6"/>
    <n v="32895"/>
  </r>
  <r>
    <x v="6"/>
    <n v="25215"/>
  </r>
  <r>
    <x v="6"/>
    <n v="27530"/>
  </r>
  <r>
    <x v="6"/>
    <n v="28820"/>
  </r>
  <r>
    <x v="6"/>
    <n v="24155"/>
  </r>
  <r>
    <x v="6"/>
    <n v="34375"/>
  </r>
  <r>
    <x v="6"/>
    <n v="30895"/>
  </r>
  <r>
    <x v="6"/>
    <n v="33175"/>
  </r>
  <r>
    <x v="6"/>
    <n v="31175"/>
  </r>
  <r>
    <x v="6"/>
    <n v="27000"/>
  </r>
  <r>
    <x v="6"/>
    <n v="28000"/>
  </r>
  <r>
    <x v="6"/>
    <n v="24415"/>
  </r>
  <r>
    <x v="6"/>
    <n v="28995"/>
  </r>
  <r>
    <x v="6"/>
    <n v="30820"/>
  </r>
  <r>
    <x v="6"/>
    <n v="31175"/>
  </r>
  <r>
    <x v="6"/>
    <n v="25875"/>
  </r>
  <r>
    <x v="6"/>
    <n v="26530"/>
  </r>
  <r>
    <x v="6"/>
    <n v="23155"/>
  </r>
  <r>
    <x v="6"/>
    <n v="26215"/>
  </r>
  <r>
    <x v="6"/>
    <n v="25730"/>
  </r>
  <r>
    <x v="6"/>
    <n v="25415"/>
  </r>
  <r>
    <x v="6"/>
    <n v="24875"/>
  </r>
  <r>
    <x v="11"/>
    <n v="2000"/>
  </r>
  <r>
    <x v="11"/>
    <n v="2000"/>
  </r>
  <r>
    <x v="12"/>
    <n v="2000"/>
  </r>
  <r>
    <x v="12"/>
    <n v="2000"/>
  </r>
  <r>
    <x v="13"/>
    <n v="2000"/>
  </r>
  <r>
    <x v="14"/>
    <n v="61400"/>
  </r>
  <r>
    <x v="10"/>
    <n v="61900"/>
  </r>
  <r>
    <x v="8"/>
    <n v="62100"/>
  </r>
  <r>
    <x v="2"/>
    <n v="84300"/>
  </r>
  <r>
    <x v="14"/>
    <n v="84300"/>
  </r>
  <r>
    <x v="10"/>
    <n v="84300"/>
  </r>
  <r>
    <x v="24"/>
    <n v="88900"/>
  </r>
  <r>
    <x v="0"/>
    <n v="88900"/>
  </r>
  <r>
    <x v="26"/>
    <n v="17049"/>
  </r>
  <r>
    <x v="26"/>
    <n v="16349"/>
  </r>
  <r>
    <x v="26"/>
    <n v="15949"/>
  </r>
  <r>
    <x v="26"/>
    <n v="13449"/>
  </r>
  <r>
    <x v="26"/>
    <n v="15449"/>
  </r>
  <r>
    <x v="26"/>
    <n v="17349"/>
  </r>
  <r>
    <x v="26"/>
    <n v="15649"/>
  </r>
  <r>
    <x v="26"/>
    <n v="16849"/>
  </r>
  <r>
    <x v="26"/>
    <n v="15149"/>
  </r>
  <r>
    <x v="26"/>
    <n v="16049"/>
  </r>
  <r>
    <x v="26"/>
    <n v="16549"/>
  </r>
  <r>
    <x v="26"/>
    <n v="17849"/>
  </r>
  <r>
    <x v="26"/>
    <n v="14349"/>
  </r>
  <r>
    <x v="26"/>
    <n v="17549"/>
  </r>
  <r>
    <x v="27"/>
    <n v="16599"/>
  </r>
  <r>
    <x v="27"/>
    <n v="15499"/>
  </r>
  <r>
    <x v="27"/>
    <n v="15999"/>
  </r>
  <r>
    <x v="27"/>
    <n v="14099"/>
  </r>
  <r>
    <x v="27"/>
    <n v="16099"/>
  </r>
  <r>
    <x v="27"/>
    <n v="15299"/>
  </r>
  <r>
    <x v="27"/>
    <n v="14599"/>
  </r>
  <r>
    <x v="27"/>
    <n v="16999"/>
  </r>
  <r>
    <x v="27"/>
    <n v="17099"/>
  </r>
  <r>
    <x v="27"/>
    <n v="14999"/>
  </r>
  <r>
    <x v="27"/>
    <n v="16199"/>
  </r>
  <r>
    <x v="27"/>
    <n v="15099"/>
  </r>
  <r>
    <x v="20"/>
    <n v="14299"/>
  </r>
  <r>
    <x v="20"/>
    <n v="16299"/>
  </r>
  <r>
    <x v="20"/>
    <n v="17199"/>
  </r>
  <r>
    <x v="20"/>
    <n v="15299"/>
  </r>
  <r>
    <x v="20"/>
    <n v="16199"/>
  </r>
  <r>
    <x v="19"/>
    <n v="2000"/>
  </r>
  <r>
    <x v="19"/>
    <n v="2000"/>
  </r>
  <r>
    <x v="19"/>
    <n v="2000"/>
  </r>
  <r>
    <x v="19"/>
    <n v="2000"/>
  </r>
  <r>
    <x v="11"/>
    <n v="2000"/>
  </r>
  <r>
    <x v="11"/>
    <n v="2000"/>
  </r>
  <r>
    <x v="11"/>
    <n v="2000"/>
  </r>
  <r>
    <x v="11"/>
    <n v="2000"/>
  </r>
  <r>
    <x v="12"/>
    <n v="2000"/>
  </r>
  <r>
    <x v="12"/>
    <n v="2000"/>
  </r>
  <r>
    <x v="12"/>
    <n v="2000"/>
  </r>
  <r>
    <x v="12"/>
    <n v="2000"/>
  </r>
  <r>
    <x v="16"/>
    <n v="22395"/>
  </r>
  <r>
    <x v="16"/>
    <n v="21080"/>
  </r>
  <r>
    <x v="16"/>
    <n v="19605"/>
  </r>
  <r>
    <x v="16"/>
    <n v="21080"/>
  </r>
  <r>
    <x v="16"/>
    <n v="17805"/>
  </r>
  <r>
    <x v="16"/>
    <n v="17805"/>
  </r>
  <r>
    <x v="16"/>
    <n v="19855"/>
  </r>
  <r>
    <x v="16"/>
    <n v="22145"/>
  </r>
  <r>
    <x v="17"/>
    <n v="21585"/>
  </r>
  <r>
    <x v="17"/>
    <n v="18085"/>
  </r>
  <r>
    <x v="17"/>
    <n v="21585"/>
  </r>
  <r>
    <x v="17"/>
    <n v="20035"/>
  </r>
  <r>
    <x v="17"/>
    <n v="22935"/>
  </r>
  <r>
    <x v="17"/>
    <n v="22685"/>
  </r>
  <r>
    <x v="17"/>
    <n v="18085"/>
  </r>
  <r>
    <x v="17"/>
    <n v="20035"/>
  </r>
  <r>
    <x v="18"/>
    <n v="23335"/>
  </r>
  <r>
    <x v="18"/>
    <n v="18485"/>
  </r>
  <r>
    <x v="18"/>
    <n v="21985"/>
  </r>
  <r>
    <x v="18"/>
    <n v="20435"/>
  </r>
  <r>
    <x v="18"/>
    <n v="18485"/>
  </r>
  <r>
    <x v="18"/>
    <n v="20435"/>
  </r>
  <r>
    <x v="18"/>
    <n v="23085"/>
  </r>
  <r>
    <x v="18"/>
    <n v="21985"/>
  </r>
  <r>
    <x v="7"/>
    <n v="2000"/>
  </r>
  <r>
    <x v="3"/>
    <n v="2234"/>
  </r>
  <r>
    <x v="4"/>
    <n v="2358"/>
  </r>
  <r>
    <x v="17"/>
    <n v="39950"/>
  </r>
  <r>
    <x v="17"/>
    <n v="41000"/>
  </r>
  <r>
    <x v="18"/>
    <n v="46950"/>
  </r>
  <r>
    <x v="18"/>
    <n v="39950"/>
  </r>
  <r>
    <x v="18"/>
    <n v="39950"/>
  </r>
  <r>
    <x v="26"/>
    <n v="40250"/>
  </r>
  <r>
    <x v="26"/>
    <n v="47250"/>
  </r>
  <r>
    <x v="26"/>
    <n v="40250"/>
  </r>
  <r>
    <x v="14"/>
    <n v="40700"/>
  </r>
  <r>
    <x v="14"/>
    <n v="43300"/>
  </r>
  <r>
    <x v="14"/>
    <n v="49200"/>
  </r>
  <r>
    <x v="10"/>
    <n v="44500"/>
  </r>
  <r>
    <x v="10"/>
    <n v="42400"/>
  </r>
  <r>
    <x v="10"/>
    <n v="49800"/>
  </r>
  <r>
    <x v="8"/>
    <n v="42700"/>
  </r>
  <r>
    <x v="8"/>
    <n v="44800"/>
  </r>
  <r>
    <x v="10"/>
    <n v="117300"/>
  </r>
  <r>
    <x v="8"/>
    <n v="122200"/>
  </r>
  <r>
    <x v="6"/>
    <n v="122500"/>
  </r>
  <r>
    <x v="14"/>
    <n v="135200"/>
  </r>
  <r>
    <x v="14"/>
    <n v="132200"/>
  </r>
  <r>
    <x v="14"/>
    <n v="131300"/>
  </r>
  <r>
    <x v="14"/>
    <n v="128300"/>
  </r>
  <r>
    <x v="10"/>
    <n v="132200"/>
  </r>
  <r>
    <x v="10"/>
    <n v="131300"/>
  </r>
  <r>
    <x v="10"/>
    <n v="135200"/>
  </r>
  <r>
    <x v="10"/>
    <n v="128300"/>
  </r>
  <r>
    <x v="6"/>
    <n v="137000"/>
  </r>
  <r>
    <x v="17"/>
    <n v="136900"/>
  </r>
  <r>
    <x v="22"/>
    <n v="26650"/>
  </r>
  <r>
    <x v="24"/>
    <n v="26780"/>
  </r>
  <r>
    <x v="0"/>
    <n v="26800"/>
  </r>
  <r>
    <x v="10"/>
    <n v="22560"/>
  </r>
  <r>
    <x v="10"/>
    <n v="28150"/>
  </r>
  <r>
    <x v="10"/>
    <n v="31950"/>
  </r>
  <r>
    <x v="10"/>
    <n v="22300"/>
  </r>
  <r>
    <x v="10"/>
    <n v="29830"/>
  </r>
  <r>
    <x v="10"/>
    <n v="32350"/>
  </r>
  <r>
    <x v="10"/>
    <n v="26450"/>
  </r>
  <r>
    <x v="10"/>
    <n v="24720"/>
  </r>
  <r>
    <x v="8"/>
    <n v="32090"/>
  </r>
  <r>
    <x v="8"/>
    <n v="27390"/>
  </r>
  <r>
    <x v="8"/>
    <n v="22500"/>
  </r>
  <r>
    <x v="8"/>
    <n v="22900"/>
  </r>
  <r>
    <x v="8"/>
    <n v="24470"/>
  </r>
  <r>
    <x v="8"/>
    <n v="25460"/>
  </r>
  <r>
    <x v="8"/>
    <n v="28570"/>
  </r>
  <r>
    <x v="8"/>
    <n v="27990"/>
  </r>
  <r>
    <x v="8"/>
    <n v="32690"/>
  </r>
  <r>
    <x v="6"/>
    <n v="25460"/>
  </r>
  <r>
    <x v="6"/>
    <n v="22500"/>
  </r>
  <r>
    <x v="6"/>
    <n v="32690"/>
  </r>
  <r>
    <x v="6"/>
    <n v="22900"/>
  </r>
  <r>
    <x v="6"/>
    <n v="27990"/>
  </r>
  <r>
    <x v="6"/>
    <n v="24470"/>
  </r>
  <r>
    <x v="6"/>
    <n v="28570"/>
  </r>
  <r>
    <x v="20"/>
    <n v="25495"/>
  </r>
  <r>
    <x v="21"/>
    <n v="25495"/>
  </r>
  <r>
    <x v="22"/>
    <n v="26045"/>
  </r>
  <r>
    <x v="8"/>
    <n v="129900"/>
  </r>
  <r>
    <x v="6"/>
    <n v="131200"/>
  </r>
  <r>
    <x v="6"/>
    <n v="111200"/>
  </r>
  <r>
    <x v="14"/>
    <n v="37590"/>
  </r>
  <r>
    <x v="14"/>
    <n v="52860"/>
  </r>
  <r>
    <x v="14"/>
    <n v="42680"/>
  </r>
  <r>
    <x v="14"/>
    <n v="45580"/>
  </r>
  <r>
    <x v="14"/>
    <n v="42890"/>
  </r>
  <r>
    <x v="14"/>
    <n v="49960"/>
  </r>
  <r>
    <x v="10"/>
    <n v="50780"/>
  </r>
  <r>
    <x v="10"/>
    <n v="53680"/>
  </r>
  <r>
    <x v="10"/>
    <n v="43810"/>
  </r>
  <r>
    <x v="10"/>
    <n v="46500"/>
  </r>
  <r>
    <x v="10"/>
    <n v="49880"/>
  </r>
  <r>
    <x v="10"/>
    <n v="43600"/>
  </r>
  <r>
    <x v="10"/>
    <n v="38510"/>
  </r>
  <r>
    <x v="10"/>
    <n v="52780"/>
  </r>
  <r>
    <x v="6"/>
    <n v="49650"/>
  </r>
  <r>
    <x v="6"/>
    <n v="57590"/>
  </r>
  <r>
    <x v="6"/>
    <n v="60490"/>
  </r>
  <r>
    <x v="6"/>
    <n v="52550"/>
  </r>
  <r>
    <x v="6"/>
    <n v="44900"/>
  </r>
  <r>
    <x v="6"/>
    <n v="47800"/>
  </r>
  <r>
    <x v="20"/>
    <n v="221990"/>
  </r>
  <r>
    <x v="20"/>
    <n v="242990"/>
  </r>
  <r>
    <x v="20"/>
    <n v="263990"/>
  </r>
  <r>
    <x v="21"/>
    <n v="263990"/>
  </r>
  <r>
    <x v="21"/>
    <n v="242990"/>
  </r>
  <r>
    <x v="21"/>
    <n v="221990"/>
  </r>
  <r>
    <x v="22"/>
    <n v="270990"/>
  </r>
  <r>
    <x v="22"/>
    <n v="224990"/>
  </r>
  <r>
    <x v="22"/>
    <n v="246990"/>
  </r>
  <r>
    <x v="22"/>
    <n v="267990"/>
  </r>
  <r>
    <x v="20"/>
    <n v="30935"/>
  </r>
  <r>
    <x v="20"/>
    <n v="33810"/>
  </r>
  <r>
    <x v="21"/>
    <n v="32905"/>
  </r>
  <r>
    <x v="21"/>
    <n v="35780"/>
  </r>
  <r>
    <x v="22"/>
    <n v="45270"/>
  </r>
  <r>
    <x v="22"/>
    <n v="37115"/>
  </r>
  <r>
    <x v="22"/>
    <n v="34730"/>
  </r>
  <r>
    <x v="19"/>
    <n v="2000"/>
  </r>
  <r>
    <x v="19"/>
    <n v="2000"/>
  </r>
  <r>
    <x v="19"/>
    <n v="2000"/>
  </r>
  <r>
    <x v="11"/>
    <n v="2000"/>
  </r>
  <r>
    <x v="11"/>
    <n v="2000"/>
  </r>
  <r>
    <x v="12"/>
    <n v="2000"/>
  </r>
  <r>
    <x v="12"/>
    <n v="2000"/>
  </r>
  <r>
    <x v="17"/>
    <n v="22050"/>
  </r>
  <r>
    <x v="17"/>
    <n v="24450"/>
  </r>
  <r>
    <x v="18"/>
    <n v="25195"/>
  </r>
  <r>
    <x v="18"/>
    <n v="22695"/>
  </r>
  <r>
    <x v="26"/>
    <n v="22930"/>
  </r>
  <r>
    <x v="26"/>
    <n v="25430"/>
  </r>
  <r>
    <x v="17"/>
    <n v="25690"/>
  </r>
  <r>
    <x v="17"/>
    <n v="23690"/>
  </r>
  <r>
    <x v="18"/>
    <n v="26195"/>
  </r>
  <r>
    <x v="18"/>
    <n v="24195"/>
  </r>
  <r>
    <x v="26"/>
    <n v="24430"/>
  </r>
  <r>
    <x v="26"/>
    <n v="26430"/>
  </r>
  <r>
    <x v="10"/>
    <n v="48165"/>
  </r>
  <r>
    <x v="10"/>
    <n v="50165"/>
  </r>
  <r>
    <x v="10"/>
    <n v="37995"/>
  </r>
  <r>
    <x v="10"/>
    <n v="40445"/>
  </r>
  <r>
    <x v="10"/>
    <n v="46935"/>
  </r>
  <r>
    <x v="10"/>
    <n v="51435"/>
  </r>
  <r>
    <x v="10"/>
    <n v="45150"/>
  </r>
  <r>
    <x v="10"/>
    <n v="47095"/>
  </r>
  <r>
    <x v="10"/>
    <n v="48205"/>
  </r>
  <r>
    <x v="10"/>
    <n v="47750"/>
  </r>
  <r>
    <x v="10"/>
    <n v="50325"/>
  </r>
  <r>
    <x v="10"/>
    <n v="41920"/>
  </r>
  <r>
    <x v="10"/>
    <n v="44935"/>
  </r>
  <r>
    <x v="10"/>
    <n v="44520"/>
  </r>
  <r>
    <x v="8"/>
    <n v="47605"/>
  </r>
  <r>
    <x v="8"/>
    <n v="41920"/>
  </r>
  <r>
    <x v="8"/>
    <n v="48675"/>
  </r>
  <r>
    <x v="8"/>
    <n v="48715"/>
  </r>
  <r>
    <x v="8"/>
    <n v="45445"/>
  </r>
  <r>
    <x v="8"/>
    <n v="45150"/>
  </r>
  <r>
    <x v="8"/>
    <n v="40445"/>
  </r>
  <r>
    <x v="8"/>
    <n v="47750"/>
  </r>
  <r>
    <x v="8"/>
    <n v="47445"/>
  </r>
  <r>
    <x v="8"/>
    <n v="50675"/>
  </r>
  <r>
    <x v="8"/>
    <n v="37995"/>
  </r>
  <r>
    <x v="8"/>
    <n v="51945"/>
  </r>
  <r>
    <x v="8"/>
    <n v="44520"/>
  </r>
  <r>
    <x v="8"/>
    <n v="50835"/>
  </r>
  <r>
    <x v="6"/>
    <n v="43395"/>
  </r>
  <r>
    <x v="6"/>
    <n v="37595"/>
  </r>
  <r>
    <x v="6"/>
    <n v="39995"/>
  </r>
  <r>
    <x v="6"/>
    <n v="49495"/>
  </r>
  <r>
    <x v="6"/>
    <n v="41395"/>
  </r>
  <r>
    <x v="6"/>
    <n v="46995"/>
  </r>
  <r>
    <x v="6"/>
    <n v="48995"/>
  </r>
  <r>
    <x v="8"/>
    <n v="62665"/>
  </r>
  <r>
    <x v="8"/>
    <n v="60465"/>
  </r>
  <r>
    <x v="6"/>
    <n v="62895"/>
  </r>
  <r>
    <x v="6"/>
    <n v="60695"/>
  </r>
  <r>
    <x v="10"/>
    <n v="41340"/>
  </r>
  <r>
    <x v="10"/>
    <n v="39340"/>
  </r>
  <r>
    <x v="10"/>
    <n v="33215"/>
  </r>
  <r>
    <x v="10"/>
    <n v="45615"/>
  </r>
  <r>
    <x v="10"/>
    <n v="47615"/>
  </r>
  <r>
    <x v="10"/>
    <n v="44660"/>
  </r>
  <r>
    <x v="10"/>
    <n v="46715"/>
  </r>
  <r>
    <x v="10"/>
    <n v="37245"/>
  </r>
  <r>
    <x v="10"/>
    <n v="41340"/>
  </r>
  <r>
    <x v="10"/>
    <n v="46660"/>
  </r>
  <r>
    <x v="10"/>
    <n v="48715"/>
  </r>
  <r>
    <x v="10"/>
    <n v="44660"/>
  </r>
  <r>
    <x v="10"/>
    <n v="35245"/>
  </r>
  <r>
    <x v="10"/>
    <n v="42660"/>
  </r>
  <r>
    <x v="10"/>
    <n v="37340"/>
  </r>
  <r>
    <x v="10"/>
    <n v="43340"/>
  </r>
  <r>
    <x v="8"/>
    <n v="41340"/>
  </r>
  <r>
    <x v="8"/>
    <n v="46110"/>
  </r>
  <r>
    <x v="8"/>
    <n v="45155"/>
  </r>
  <r>
    <x v="8"/>
    <n v="39340"/>
  </r>
  <r>
    <x v="8"/>
    <n v="47155"/>
  </r>
  <r>
    <x v="8"/>
    <n v="43155"/>
  </r>
  <r>
    <x v="8"/>
    <n v="37245"/>
  </r>
  <r>
    <x v="8"/>
    <n v="48110"/>
  </r>
  <r>
    <x v="8"/>
    <n v="37340"/>
  </r>
  <r>
    <x v="8"/>
    <n v="35245"/>
  </r>
  <r>
    <x v="8"/>
    <n v="43340"/>
  </r>
  <r>
    <x v="8"/>
    <n v="33215"/>
  </r>
  <r>
    <x v="8"/>
    <n v="47210"/>
  </r>
  <r>
    <x v="8"/>
    <n v="41340"/>
  </r>
  <r>
    <x v="8"/>
    <n v="45155"/>
  </r>
  <r>
    <x v="8"/>
    <n v="49210"/>
  </r>
  <r>
    <x v="6"/>
    <n v="46995"/>
  </r>
  <r>
    <x v="6"/>
    <n v="40395"/>
  </r>
  <r>
    <x v="6"/>
    <n v="43995"/>
  </r>
  <r>
    <x v="6"/>
    <n v="45995"/>
  </r>
  <r>
    <x v="6"/>
    <n v="34595"/>
  </r>
  <r>
    <x v="6"/>
    <n v="36595"/>
  </r>
  <r>
    <x v="6"/>
    <n v="38395"/>
  </r>
  <r>
    <x v="23"/>
    <n v="34794"/>
  </r>
  <r>
    <x v="23"/>
    <n v="30619"/>
  </r>
  <r>
    <x v="16"/>
    <n v="31615"/>
  </r>
  <r>
    <x v="16"/>
    <n v="35085"/>
  </r>
  <r>
    <x v="17"/>
    <n v="34725"/>
  </r>
  <r>
    <x v="24"/>
    <n v="45815"/>
  </r>
  <r>
    <x v="24"/>
    <n v="35725"/>
  </r>
  <r>
    <x v="24"/>
    <n v="38830"/>
  </r>
  <r>
    <x v="0"/>
    <n v="39405"/>
  </r>
  <r>
    <x v="0"/>
    <n v="46195"/>
  </r>
  <r>
    <x v="0"/>
    <n v="39350"/>
  </r>
  <r>
    <x v="0"/>
    <n v="49500"/>
  </r>
  <r>
    <x v="0"/>
    <n v="42455"/>
  </r>
  <r>
    <x v="0"/>
    <n v="36300"/>
  </r>
  <r>
    <x v="1"/>
    <n v="40195"/>
  </r>
  <r>
    <x v="1"/>
    <n v="43245"/>
  </r>
  <r>
    <x v="1"/>
    <n v="47000"/>
  </r>
  <r>
    <x v="1"/>
    <n v="39850"/>
  </r>
  <r>
    <x v="1"/>
    <n v="36800"/>
  </r>
  <r>
    <x v="1"/>
    <n v="50305"/>
  </r>
  <r>
    <x v="10"/>
    <n v="37800"/>
  </r>
  <r>
    <x v="10"/>
    <n v="41700"/>
  </r>
  <r>
    <x v="10"/>
    <n v="36470"/>
  </r>
  <r>
    <x v="8"/>
    <n v="36650"/>
  </r>
  <r>
    <x v="8"/>
    <n v="38100"/>
  </r>
  <r>
    <x v="8"/>
    <n v="41950"/>
  </r>
  <r>
    <x v="6"/>
    <n v="42550"/>
  </r>
  <r>
    <x v="6"/>
    <n v="38700"/>
  </r>
  <r>
    <x v="6"/>
    <n v="37250"/>
  </r>
  <r>
    <x v="10"/>
    <n v="37170"/>
  </r>
  <r>
    <x v="10"/>
    <n v="32285"/>
  </r>
  <r>
    <x v="10"/>
    <n v="39980"/>
  </r>
  <r>
    <x v="10"/>
    <n v="36080"/>
  </r>
  <r>
    <x v="10"/>
    <n v="34140"/>
  </r>
  <r>
    <x v="8"/>
    <n v="37050"/>
  </r>
  <r>
    <x v="8"/>
    <n v="35850"/>
  </r>
  <r>
    <x v="8"/>
    <n v="40450"/>
  </r>
  <r>
    <x v="8"/>
    <n v="32650"/>
  </r>
  <r>
    <x v="8"/>
    <n v="34400"/>
  </r>
  <r>
    <x v="6"/>
    <n v="41050"/>
  </r>
  <r>
    <x v="6"/>
    <n v="37650"/>
  </r>
  <r>
    <x v="6"/>
    <n v="33250"/>
  </r>
  <r>
    <x v="6"/>
    <n v="36450"/>
  </r>
  <r>
    <x v="6"/>
    <n v="35000"/>
  </r>
  <r>
    <x v="1"/>
    <n v="25995"/>
  </r>
  <r>
    <x v="1"/>
    <n v="21495"/>
  </r>
  <r>
    <x v="1"/>
    <n v="23995"/>
  </r>
  <r>
    <x v="1"/>
    <n v="18995"/>
  </r>
  <r>
    <x v="2"/>
    <n v="25695"/>
  </r>
  <r>
    <x v="2"/>
    <n v="19795"/>
  </r>
  <r>
    <x v="2"/>
    <n v="22595"/>
  </r>
  <r>
    <x v="14"/>
    <n v="20595"/>
  </r>
  <r>
    <x v="14"/>
    <n v="25795"/>
  </r>
  <r>
    <x v="14"/>
    <n v="23295"/>
  </r>
  <r>
    <x v="14"/>
    <n v="441600"/>
  </r>
  <r>
    <x v="14"/>
    <n v="397500"/>
  </r>
  <r>
    <x v="14"/>
    <n v="548800"/>
  </r>
  <r>
    <x v="14"/>
    <n v="497650"/>
  </r>
  <r>
    <x v="10"/>
    <n v="441600"/>
  </r>
  <r>
    <x v="10"/>
    <n v="397500"/>
  </r>
  <r>
    <x v="10"/>
    <n v="548800"/>
  </r>
  <r>
    <x v="10"/>
    <n v="497650"/>
  </r>
  <r>
    <x v="8"/>
    <n v="443800"/>
  </r>
  <r>
    <x v="8"/>
    <n v="535500"/>
  </r>
  <r>
    <x v="8"/>
    <n v="490700"/>
  </r>
  <r>
    <x v="8"/>
    <n v="399500"/>
  </r>
  <r>
    <x v="22"/>
    <n v="11965"/>
  </r>
  <r>
    <x v="22"/>
    <n v="15365"/>
  </r>
  <r>
    <x v="22"/>
    <n v="14100"/>
  </r>
  <r>
    <x v="22"/>
    <n v="11965"/>
  </r>
  <r>
    <x v="22"/>
    <n v="14100"/>
  </r>
  <r>
    <x v="22"/>
    <n v="15365"/>
  </r>
  <r>
    <x v="24"/>
    <n v="15365"/>
  </r>
  <r>
    <x v="24"/>
    <n v="11965"/>
  </r>
  <r>
    <x v="24"/>
    <n v="14100"/>
  </r>
  <r>
    <x v="24"/>
    <n v="12115"/>
  </r>
  <r>
    <x v="24"/>
    <n v="15365"/>
  </r>
  <r>
    <x v="24"/>
    <n v="14250"/>
  </r>
  <r>
    <x v="0"/>
    <n v="15365"/>
  </r>
  <r>
    <x v="0"/>
    <n v="12115"/>
  </r>
  <r>
    <x v="0"/>
    <n v="11965"/>
  </r>
  <r>
    <x v="0"/>
    <n v="14250"/>
  </r>
  <r>
    <x v="0"/>
    <n v="15365"/>
  </r>
  <r>
    <x v="0"/>
    <n v="14100"/>
  </r>
  <r>
    <x v="17"/>
    <n v="45125"/>
  </r>
  <r>
    <x v="17"/>
    <n v="42175"/>
  </r>
  <r>
    <x v="17"/>
    <n v="39485"/>
  </r>
  <r>
    <x v="17"/>
    <n v="42435"/>
  </r>
  <r>
    <x v="18"/>
    <n v="45705"/>
  </r>
  <r>
    <x v="18"/>
    <n v="42755"/>
  </r>
  <r>
    <x v="18"/>
    <n v="40290"/>
  </r>
  <r>
    <x v="18"/>
    <n v="43240"/>
  </r>
  <r>
    <x v="26"/>
    <n v="40635"/>
  </r>
  <r>
    <x v="26"/>
    <n v="43585"/>
  </r>
  <r>
    <x v="9"/>
    <n v="2000"/>
  </r>
  <r>
    <x v="9"/>
    <n v="2000"/>
  </r>
  <r>
    <x v="9"/>
    <n v="2000"/>
  </r>
  <r>
    <x v="9"/>
    <n v="2000"/>
  </r>
  <r>
    <x v="10"/>
    <n v="38200"/>
  </r>
  <r>
    <x v="10"/>
    <n v="34000"/>
  </r>
  <r>
    <x v="8"/>
    <n v="34100"/>
  </r>
  <r>
    <x v="8"/>
    <n v="39300"/>
  </r>
  <r>
    <x v="6"/>
    <n v="34100"/>
  </r>
  <r>
    <x v="6"/>
    <n v="39300"/>
  </r>
  <r>
    <x v="17"/>
    <n v="23820"/>
  </r>
  <r>
    <x v="17"/>
    <n v="20870"/>
  </r>
  <r>
    <x v="18"/>
    <n v="24190"/>
  </r>
  <r>
    <x v="18"/>
    <n v="21275"/>
  </r>
  <r>
    <x v="26"/>
    <n v="24445"/>
  </r>
  <r>
    <x v="26"/>
    <n v="21530"/>
  </r>
  <r>
    <x v="24"/>
    <n v="363000"/>
  </r>
  <r>
    <x v="20"/>
    <n v="329990"/>
  </r>
  <r>
    <x v="21"/>
    <n v="329990"/>
  </r>
  <r>
    <x v="22"/>
    <n v="334990"/>
  </r>
  <r>
    <x v="10"/>
    <n v="41450"/>
  </r>
  <r>
    <x v="8"/>
    <n v="41450"/>
  </r>
  <r>
    <x v="6"/>
    <n v="39900"/>
  </r>
  <r>
    <x v="13"/>
    <n v="2179"/>
  </r>
  <r>
    <x v="13"/>
    <n v="3323"/>
  </r>
  <r>
    <x v="13"/>
    <n v="2915"/>
  </r>
  <r>
    <x v="13"/>
    <n v="2756"/>
  </r>
  <r>
    <x v="13"/>
    <n v="2692"/>
  </r>
  <r>
    <x v="13"/>
    <n v="2930"/>
  </r>
  <r>
    <x v="13"/>
    <n v="2717"/>
  </r>
  <r>
    <x v="13"/>
    <n v="3033"/>
  </r>
  <r>
    <x v="13"/>
    <n v="2713"/>
  </r>
  <r>
    <x v="13"/>
    <n v="2432"/>
  </r>
  <r>
    <x v="15"/>
    <n v="3514"/>
  </r>
  <r>
    <x v="15"/>
    <n v="3696"/>
  </r>
  <r>
    <x v="15"/>
    <n v="2593"/>
  </r>
  <r>
    <x v="15"/>
    <n v="3538"/>
  </r>
  <r>
    <x v="15"/>
    <n v="2870"/>
  </r>
  <r>
    <x v="15"/>
    <n v="2211"/>
  </r>
  <r>
    <x v="15"/>
    <n v="3206"/>
  </r>
  <r>
    <x v="15"/>
    <n v="3119"/>
  </r>
  <r>
    <x v="15"/>
    <n v="3214"/>
  </r>
  <r>
    <x v="15"/>
    <n v="2853"/>
  </r>
  <r>
    <x v="15"/>
    <n v="3221"/>
  </r>
  <r>
    <x v="15"/>
    <n v="2493"/>
  </r>
  <r>
    <x v="15"/>
    <n v="2946"/>
  </r>
  <r>
    <x v="15"/>
    <n v="3011"/>
  </r>
  <r>
    <x v="15"/>
    <n v="2857"/>
  </r>
  <r>
    <x v="15"/>
    <n v="3229"/>
  </r>
  <r>
    <x v="15"/>
    <n v="2801"/>
  </r>
  <r>
    <x v="25"/>
    <n v="2637"/>
  </r>
  <r>
    <x v="25"/>
    <n v="2961"/>
  </r>
  <r>
    <x v="25"/>
    <n v="3107"/>
  </r>
  <r>
    <x v="25"/>
    <n v="3394"/>
  </r>
  <r>
    <x v="25"/>
    <n v="2689"/>
  </r>
  <r>
    <x v="25"/>
    <n v="3768"/>
  </r>
  <r>
    <x v="25"/>
    <n v="2350"/>
  </r>
  <r>
    <x v="25"/>
    <n v="3289"/>
  </r>
  <r>
    <x v="25"/>
    <n v="2413"/>
  </r>
  <r>
    <x v="25"/>
    <n v="3928"/>
  </r>
  <r>
    <x v="25"/>
    <n v="3579"/>
  </r>
  <r>
    <x v="25"/>
    <n v="3032"/>
  </r>
  <r>
    <x v="25"/>
    <n v="3190"/>
  </r>
  <r>
    <x v="20"/>
    <n v="26590"/>
  </r>
  <r>
    <x v="20"/>
    <n v="19675"/>
  </r>
  <r>
    <x v="20"/>
    <n v="15535"/>
  </r>
  <r>
    <x v="20"/>
    <n v="19040"/>
  </r>
  <r>
    <x v="20"/>
    <n v="21430"/>
  </r>
  <r>
    <x v="20"/>
    <n v="22045"/>
  </r>
  <r>
    <x v="21"/>
    <n v="26590"/>
  </r>
  <r>
    <x v="21"/>
    <n v="22045"/>
  </r>
  <r>
    <x v="21"/>
    <n v="15535"/>
  </r>
  <r>
    <x v="22"/>
    <n v="16060"/>
  </r>
  <r>
    <x v="22"/>
    <n v="22150"/>
  </r>
  <r>
    <x v="23"/>
    <n v="20030"/>
  </r>
  <r>
    <x v="23"/>
    <n v="14990"/>
  </r>
  <r>
    <x v="23"/>
    <n v="17225"/>
  </r>
  <r>
    <x v="23"/>
    <n v="18485"/>
  </r>
  <r>
    <x v="23"/>
    <n v="14545"/>
  </r>
  <r>
    <x v="23"/>
    <n v="12345"/>
  </r>
  <r>
    <x v="23"/>
    <n v="18360"/>
  </r>
  <r>
    <x v="23"/>
    <n v="19340"/>
  </r>
  <r>
    <x v="23"/>
    <n v="17545"/>
  </r>
  <r>
    <x v="23"/>
    <n v="12495"/>
  </r>
  <r>
    <x v="23"/>
    <n v="22085"/>
  </r>
  <r>
    <x v="23"/>
    <n v="14695"/>
  </r>
  <r>
    <x v="23"/>
    <n v="15125"/>
  </r>
  <r>
    <x v="27"/>
    <n v="30695"/>
  </r>
  <r>
    <x v="27"/>
    <n v="32395"/>
  </r>
  <r>
    <x v="27"/>
    <n v="34195"/>
  </r>
  <r>
    <x v="27"/>
    <n v="34295"/>
  </r>
  <r>
    <x v="27"/>
    <n v="37695"/>
  </r>
  <r>
    <x v="27"/>
    <n v="35895"/>
  </r>
  <r>
    <x v="27"/>
    <n v="33895"/>
  </r>
  <r>
    <x v="27"/>
    <n v="32295"/>
  </r>
  <r>
    <x v="27"/>
    <n v="35895"/>
  </r>
  <r>
    <x v="27"/>
    <n v="32295"/>
  </r>
  <r>
    <x v="27"/>
    <n v="34195"/>
  </r>
  <r>
    <x v="27"/>
    <n v="32395"/>
  </r>
  <r>
    <x v="27"/>
    <n v="33895"/>
  </r>
  <r>
    <x v="27"/>
    <n v="35695"/>
  </r>
  <r>
    <x v="27"/>
    <n v="34295"/>
  </r>
  <r>
    <x v="27"/>
    <n v="35695"/>
  </r>
  <r>
    <x v="27"/>
    <n v="37695"/>
  </r>
  <r>
    <x v="27"/>
    <n v="30695"/>
  </r>
  <r>
    <x v="20"/>
    <n v="29995"/>
  </r>
  <r>
    <x v="20"/>
    <n v="37295"/>
  </r>
  <r>
    <x v="20"/>
    <n v="35495"/>
  </r>
  <r>
    <x v="20"/>
    <n v="37295"/>
  </r>
  <r>
    <x v="20"/>
    <n v="33495"/>
  </r>
  <r>
    <x v="20"/>
    <n v="33495"/>
  </r>
  <r>
    <x v="20"/>
    <n v="31995"/>
  </r>
  <r>
    <x v="20"/>
    <n v="34495"/>
  </r>
  <r>
    <x v="20"/>
    <n v="35495"/>
  </r>
  <r>
    <x v="20"/>
    <n v="32495"/>
  </r>
  <r>
    <x v="20"/>
    <n v="32495"/>
  </r>
  <r>
    <x v="20"/>
    <n v="34495"/>
  </r>
  <r>
    <x v="18"/>
    <n v="22795"/>
  </r>
  <r>
    <x v="18"/>
    <n v="23995"/>
  </r>
  <r>
    <x v="18"/>
    <n v="24995"/>
  </r>
  <r>
    <x v="18"/>
    <n v="21995"/>
  </r>
  <r>
    <x v="18"/>
    <n v="26295"/>
  </r>
  <r>
    <x v="26"/>
    <n v="22345"/>
  </r>
  <r>
    <x v="26"/>
    <n v="24345"/>
  </r>
  <r>
    <x v="26"/>
    <n v="25345"/>
  </r>
  <r>
    <x v="26"/>
    <n v="27245"/>
  </r>
  <r>
    <x v="26"/>
    <n v="23145"/>
  </r>
  <r>
    <x v="27"/>
    <n v="24595"/>
  </r>
  <r>
    <x v="27"/>
    <n v="22495"/>
  </r>
  <r>
    <x v="27"/>
    <n v="25595"/>
  </r>
  <r>
    <x v="27"/>
    <n v="27495"/>
  </r>
  <r>
    <x v="27"/>
    <n v="23295"/>
  </r>
  <r>
    <x v="14"/>
    <n v="27295"/>
  </r>
  <r>
    <x v="14"/>
    <n v="31795"/>
  </r>
  <r>
    <x v="14"/>
    <n v="34895"/>
  </r>
  <r>
    <x v="14"/>
    <n v="27295"/>
  </r>
  <r>
    <x v="14"/>
    <n v="32755"/>
  </r>
  <r>
    <x v="14"/>
    <n v="29395"/>
  </r>
  <r>
    <x v="14"/>
    <n v="29395"/>
  </r>
  <r>
    <x v="14"/>
    <n v="25170"/>
  </r>
  <r>
    <x v="14"/>
    <n v="30495"/>
  </r>
  <r>
    <x v="14"/>
    <n v="30695"/>
  </r>
  <r>
    <x v="14"/>
    <n v="29395"/>
  </r>
  <r>
    <x v="14"/>
    <n v="31195"/>
  </r>
  <r>
    <x v="14"/>
    <n v="30695"/>
  </r>
  <r>
    <x v="14"/>
    <n v="30755"/>
  </r>
  <r>
    <x v="14"/>
    <n v="34895"/>
  </r>
  <r>
    <x v="14"/>
    <n v="27295"/>
  </r>
  <r>
    <x v="14"/>
    <n v="33795"/>
  </r>
  <r>
    <x v="14"/>
    <n v="30095"/>
  </r>
  <r>
    <x v="14"/>
    <n v="30495"/>
  </r>
  <r>
    <x v="14"/>
    <n v="27295"/>
  </r>
  <r>
    <x v="14"/>
    <n v="29395"/>
  </r>
  <r>
    <x v="14"/>
    <n v="33795"/>
  </r>
  <r>
    <x v="14"/>
    <n v="29395"/>
  </r>
  <r>
    <x v="14"/>
    <n v="29995"/>
  </r>
  <r>
    <x v="14"/>
    <n v="25170"/>
  </r>
  <r>
    <x v="14"/>
    <n v="25170"/>
  </r>
  <r>
    <x v="14"/>
    <n v="31795"/>
  </r>
  <r>
    <x v="14"/>
    <n v="25170"/>
  </r>
  <r>
    <x v="14"/>
    <n v="29395"/>
  </r>
  <r>
    <x v="14"/>
    <n v="28895"/>
  </r>
  <r>
    <x v="10"/>
    <n v="30295"/>
  </r>
  <r>
    <x v="10"/>
    <n v="31995"/>
  </r>
  <r>
    <x v="10"/>
    <n v="33995"/>
  </r>
  <r>
    <x v="10"/>
    <n v="30195"/>
  </r>
  <r>
    <x v="10"/>
    <n v="32595"/>
  </r>
  <r>
    <x v="10"/>
    <n v="29595"/>
  </r>
  <r>
    <x v="10"/>
    <n v="35095"/>
  </r>
  <r>
    <x v="10"/>
    <n v="30425"/>
  </r>
  <r>
    <x v="10"/>
    <n v="29595"/>
  </r>
  <r>
    <x v="10"/>
    <n v="27475"/>
  </r>
  <r>
    <x v="10"/>
    <n v="30895"/>
  </r>
  <r>
    <x v="10"/>
    <n v="31125"/>
  </r>
  <r>
    <x v="10"/>
    <n v="29675"/>
  </r>
  <r>
    <x v="10"/>
    <n v="30995"/>
  </r>
  <r>
    <x v="10"/>
    <n v="34875"/>
  </r>
  <r>
    <x v="10"/>
    <n v="32595"/>
  </r>
  <r>
    <x v="10"/>
    <n v="29895"/>
  </r>
  <r>
    <x v="10"/>
    <n v="29095"/>
  </r>
  <r>
    <x v="10"/>
    <n v="31395"/>
  </r>
  <r>
    <x v="10"/>
    <n v="29895"/>
  </r>
  <r>
    <x v="10"/>
    <n v="27475"/>
  </r>
  <r>
    <x v="10"/>
    <n v="25595"/>
  </r>
  <r>
    <x v="10"/>
    <n v="30425"/>
  </r>
  <r>
    <x v="10"/>
    <n v="25595"/>
  </r>
  <r>
    <x v="10"/>
    <n v="25995"/>
  </r>
  <r>
    <x v="10"/>
    <n v="30995"/>
  </r>
  <r>
    <x v="10"/>
    <n v="30895"/>
  </r>
  <r>
    <x v="10"/>
    <n v="35975"/>
  </r>
  <r>
    <x v="10"/>
    <n v="30775"/>
  </r>
  <r>
    <x v="10"/>
    <n v="33995"/>
  </r>
  <r>
    <x v="10"/>
    <n v="32225"/>
  </r>
  <r>
    <x v="10"/>
    <n v="35975"/>
  </r>
  <r>
    <x v="10"/>
    <n v="31495"/>
  </r>
  <r>
    <x v="10"/>
    <n v="27995"/>
  </r>
  <r>
    <x v="10"/>
    <n v="35095"/>
  </r>
  <r>
    <x v="10"/>
    <n v="31995"/>
  </r>
  <r>
    <x v="10"/>
    <n v="31495"/>
  </r>
  <r>
    <x v="10"/>
    <n v="27995"/>
  </r>
  <r>
    <x v="10"/>
    <n v="34875"/>
  </r>
  <r>
    <x v="8"/>
    <n v="29790"/>
  </r>
  <r>
    <x v="8"/>
    <n v="28070"/>
  </r>
  <r>
    <x v="8"/>
    <n v="34950"/>
  </r>
  <r>
    <x v="8"/>
    <n v="32670"/>
  </r>
  <r>
    <x v="8"/>
    <n v="28070"/>
  </r>
  <r>
    <x v="8"/>
    <n v="31570"/>
  </r>
  <r>
    <x v="8"/>
    <n v="30500"/>
  </r>
  <r>
    <x v="8"/>
    <n v="25995"/>
  </r>
  <r>
    <x v="8"/>
    <n v="36050"/>
  </r>
  <r>
    <x v="8"/>
    <n v="30890"/>
  </r>
  <r>
    <x v="8"/>
    <n v="36050"/>
  </r>
  <r>
    <x v="8"/>
    <n v="32670"/>
  </r>
  <r>
    <x v="8"/>
    <n v="25490"/>
  </r>
  <r>
    <x v="8"/>
    <n v="34950"/>
  </r>
  <r>
    <x v="8"/>
    <n v="29790"/>
  </r>
  <r>
    <x v="8"/>
    <n v="30890"/>
  </r>
  <r>
    <x v="8"/>
    <n v="30500"/>
  </r>
  <r>
    <x v="8"/>
    <n v="31570"/>
  </r>
  <r>
    <x v="8"/>
    <n v="25490"/>
  </r>
  <r>
    <x v="8"/>
    <n v="25995"/>
  </r>
  <r>
    <x v="10"/>
    <n v="25895"/>
  </r>
  <r>
    <x v="10"/>
    <n v="31625"/>
  </r>
  <r>
    <x v="10"/>
    <n v="20195"/>
  </r>
  <r>
    <x v="10"/>
    <n v="24185"/>
  </r>
  <r>
    <x v="10"/>
    <n v="26985"/>
  </r>
  <r>
    <x v="10"/>
    <n v="30525"/>
  </r>
  <r>
    <x v="10"/>
    <n v="26195"/>
  </r>
  <r>
    <x v="10"/>
    <n v="30525"/>
  </r>
  <r>
    <x v="10"/>
    <n v="31625"/>
  </r>
  <r>
    <x v="10"/>
    <n v="26195"/>
  </r>
  <r>
    <x v="10"/>
    <n v="23085"/>
  </r>
  <r>
    <x v="10"/>
    <n v="21795"/>
  </r>
  <r>
    <x v="10"/>
    <n v="28115"/>
  </r>
  <r>
    <x v="10"/>
    <n v="32475"/>
  </r>
  <r>
    <x v="10"/>
    <n v="28675"/>
  </r>
  <r>
    <x v="10"/>
    <n v="20695"/>
  </r>
  <r>
    <x v="10"/>
    <n v="25450"/>
  </r>
  <r>
    <x v="10"/>
    <n v="27710"/>
  </r>
  <r>
    <x v="10"/>
    <n v="25450"/>
  </r>
  <r>
    <x v="10"/>
    <n v="26550"/>
  </r>
  <r>
    <x v="10"/>
    <n v="25885"/>
  </r>
  <r>
    <x v="10"/>
    <n v="29215"/>
  </r>
  <r>
    <x v="10"/>
    <n v="25095"/>
  </r>
  <r>
    <x v="10"/>
    <n v="26430"/>
  </r>
  <r>
    <x v="10"/>
    <n v="25885"/>
  </r>
  <r>
    <x v="10"/>
    <n v="29625"/>
  </r>
  <r>
    <x v="10"/>
    <n v="31375"/>
  </r>
  <r>
    <x v="10"/>
    <n v="25095"/>
  </r>
  <r>
    <x v="10"/>
    <n v="20695"/>
  </r>
  <r>
    <x v="10"/>
    <n v="28525"/>
  </r>
  <r>
    <x v="10"/>
    <n v="23085"/>
  </r>
  <r>
    <x v="10"/>
    <n v="28810"/>
  </r>
  <r>
    <x v="10"/>
    <n v="24705"/>
  </r>
  <r>
    <x v="10"/>
    <n v="29215"/>
  </r>
  <r>
    <x v="10"/>
    <n v="21795"/>
  </r>
  <r>
    <x v="10"/>
    <n v="32475"/>
  </r>
  <r>
    <x v="10"/>
    <n v="28115"/>
  </r>
  <r>
    <x v="10"/>
    <n v="28675"/>
  </r>
  <r>
    <x v="10"/>
    <n v="31375"/>
  </r>
  <r>
    <x v="10"/>
    <n v="26550"/>
  </r>
  <r>
    <x v="10"/>
    <n v="23605"/>
  </r>
  <r>
    <x v="10"/>
    <n v="25330"/>
  </r>
  <r>
    <x v="10"/>
    <n v="29775"/>
  </r>
  <r>
    <x v="10"/>
    <n v="29775"/>
  </r>
  <r>
    <x v="10"/>
    <n v="24705"/>
  </r>
  <r>
    <x v="10"/>
    <n v="24185"/>
  </r>
  <r>
    <x v="10"/>
    <n v="24795"/>
  </r>
  <r>
    <x v="10"/>
    <n v="23605"/>
  </r>
  <r>
    <x v="10"/>
    <n v="26985"/>
  </r>
  <r>
    <x v="8"/>
    <n v="25995"/>
  </r>
  <r>
    <x v="8"/>
    <n v="27095"/>
  </r>
  <r>
    <x v="8"/>
    <n v="22450"/>
  </r>
  <r>
    <x v="8"/>
    <n v="19795"/>
  </r>
  <r>
    <x v="8"/>
    <n v="25975"/>
  </r>
  <r>
    <x v="8"/>
    <n v="21350"/>
  </r>
  <r>
    <x v="8"/>
    <n v="27095"/>
  </r>
  <r>
    <x v="8"/>
    <n v="19595"/>
  </r>
  <r>
    <x v="8"/>
    <n v="31450"/>
  </r>
  <r>
    <x v="8"/>
    <n v="31450"/>
  </r>
  <r>
    <x v="8"/>
    <n v="22450"/>
  </r>
  <r>
    <x v="8"/>
    <n v="32550"/>
  </r>
  <r>
    <x v="8"/>
    <n v="25975"/>
  </r>
  <r>
    <x v="8"/>
    <n v="23995"/>
  </r>
  <r>
    <x v="8"/>
    <n v="32550"/>
  </r>
  <r>
    <x v="8"/>
    <n v="21350"/>
  </r>
  <r>
    <x v="8"/>
    <n v="19795"/>
  </r>
  <r>
    <x v="8"/>
    <n v="25995"/>
  </r>
  <r>
    <x v="8"/>
    <n v="23995"/>
  </r>
  <r>
    <x v="6"/>
    <n v="20475"/>
  </r>
  <r>
    <x v="6"/>
    <n v="19995"/>
  </r>
  <r>
    <x v="6"/>
    <n v="23995"/>
  </r>
  <r>
    <x v="6"/>
    <n v="21890"/>
  </r>
  <r>
    <x v="6"/>
    <n v="32550"/>
  </r>
  <r>
    <x v="6"/>
    <n v="25975"/>
  </r>
  <r>
    <x v="6"/>
    <n v="22450"/>
  </r>
  <r>
    <x v="5"/>
    <n v="2000"/>
  </r>
  <r>
    <x v="5"/>
    <n v="2000"/>
  </r>
  <r>
    <x v="19"/>
    <n v="2000"/>
  </r>
  <r>
    <x v="19"/>
    <n v="2000"/>
  </r>
  <r>
    <x v="11"/>
    <n v="2000"/>
  </r>
  <r>
    <x v="11"/>
    <n v="2000"/>
  </r>
  <r>
    <x v="2"/>
    <n v="39030"/>
  </r>
  <r>
    <x v="2"/>
    <n v="41675"/>
  </r>
  <r>
    <x v="2"/>
    <n v="44580"/>
  </r>
  <r>
    <x v="2"/>
    <n v="38625"/>
  </r>
  <r>
    <x v="2"/>
    <n v="47885"/>
  </r>
  <r>
    <x v="2"/>
    <n v="35980"/>
  </r>
  <r>
    <x v="16"/>
    <n v="51785"/>
  </r>
  <r>
    <x v="17"/>
    <n v="20745"/>
  </r>
  <r>
    <x v="17"/>
    <n v="23745"/>
  </r>
  <r>
    <x v="17"/>
    <n v="24695"/>
  </r>
  <r>
    <x v="17"/>
    <n v="26695"/>
  </r>
  <r>
    <x v="17"/>
    <n v="22845"/>
  </r>
  <r>
    <x v="18"/>
    <n v="25230"/>
  </r>
  <r>
    <x v="18"/>
    <n v="27230"/>
  </r>
  <r>
    <x v="18"/>
    <n v="24055"/>
  </r>
  <r>
    <x v="18"/>
    <n v="23255"/>
  </r>
  <r>
    <x v="18"/>
    <n v="21055"/>
  </r>
  <r>
    <x v="26"/>
    <n v="24305"/>
  </r>
  <r>
    <x v="26"/>
    <n v="21305"/>
  </r>
  <r>
    <x v="26"/>
    <n v="25480"/>
  </r>
  <r>
    <x v="26"/>
    <n v="27480"/>
  </r>
  <r>
    <x v="6"/>
    <n v="40905"/>
  </r>
  <r>
    <x v="6"/>
    <n v="36620"/>
  </r>
  <r>
    <x v="17"/>
    <n v="26695"/>
  </r>
  <r>
    <x v="17"/>
    <n v="29670"/>
  </r>
  <r>
    <x v="17"/>
    <n v="34020"/>
  </r>
  <r>
    <x v="18"/>
    <n v="27185"/>
  </r>
  <r>
    <x v="18"/>
    <n v="35270"/>
  </r>
  <r>
    <x v="18"/>
    <n v="30035"/>
  </r>
  <r>
    <x v="26"/>
    <n v="35585"/>
  </r>
  <r>
    <x v="26"/>
    <n v="30350"/>
  </r>
  <r>
    <x v="26"/>
    <n v="27965"/>
  </r>
  <r>
    <x v="22"/>
    <n v="30995"/>
  </r>
  <r>
    <x v="22"/>
    <n v="27995"/>
  </r>
  <r>
    <x v="22"/>
    <n v="29995"/>
  </r>
  <r>
    <x v="22"/>
    <n v="26245"/>
  </r>
  <r>
    <x v="22"/>
    <n v="39995"/>
  </r>
  <r>
    <x v="22"/>
    <n v="37995"/>
  </r>
  <r>
    <x v="22"/>
    <n v="32995"/>
  </r>
  <r>
    <x v="22"/>
    <n v="30995"/>
  </r>
  <r>
    <x v="22"/>
    <n v="28295"/>
  </r>
  <r>
    <x v="14"/>
    <n v="62100"/>
  </r>
  <r>
    <x v="14"/>
    <n v="50400"/>
  </r>
  <r>
    <x v="10"/>
    <n v="73500"/>
  </r>
  <r>
    <x v="10"/>
    <n v="63300"/>
  </r>
  <r>
    <x v="10"/>
    <n v="51400"/>
  </r>
  <r>
    <x v="8"/>
    <n v="74600"/>
  </r>
  <r>
    <x v="8"/>
    <n v="63900"/>
  </r>
  <r>
    <x v="8"/>
    <n v="52100"/>
  </r>
  <r>
    <x v="16"/>
    <n v="34745"/>
  </r>
  <r>
    <x v="16"/>
    <n v="32215"/>
  </r>
  <r>
    <x v="16"/>
    <n v="32660"/>
  </r>
  <r>
    <x v="17"/>
    <n v="33395"/>
  </r>
  <r>
    <x v="17"/>
    <n v="35345"/>
  </r>
  <r>
    <x v="18"/>
    <n v="33920"/>
  </r>
  <r>
    <x v="18"/>
    <n v="35870"/>
  </r>
  <r>
    <x v="13"/>
    <n v="2000"/>
  </r>
  <r>
    <x v="13"/>
    <n v="2000"/>
  </r>
  <r>
    <x v="15"/>
    <n v="2000"/>
  </r>
  <r>
    <x v="15"/>
    <n v="2000"/>
  </r>
  <r>
    <x v="25"/>
    <n v="2000"/>
  </r>
  <r>
    <x v="9"/>
    <n v="2000"/>
  </r>
  <r>
    <x v="9"/>
    <n v="2000"/>
  </r>
  <r>
    <x v="9"/>
    <n v="2000"/>
  </r>
  <r>
    <x v="9"/>
    <n v="2000"/>
  </r>
  <r>
    <x v="9"/>
    <n v="2000"/>
  </r>
  <r>
    <x v="9"/>
    <n v="2000"/>
  </r>
  <r>
    <x v="9"/>
    <n v="2000"/>
  </r>
  <r>
    <x v="9"/>
    <n v="2000"/>
  </r>
  <r>
    <x v="5"/>
    <n v="2308"/>
  </r>
  <r>
    <x v="5"/>
    <n v="2585"/>
  </r>
  <r>
    <x v="5"/>
    <n v="2396"/>
  </r>
  <r>
    <x v="19"/>
    <n v="2620"/>
  </r>
  <r>
    <x v="19"/>
    <n v="2872"/>
  </r>
  <r>
    <x v="19"/>
    <n v="2474"/>
  </r>
  <r>
    <x v="11"/>
    <n v="2774"/>
  </r>
  <r>
    <x v="11"/>
    <n v="2996"/>
  </r>
  <r>
    <x v="11"/>
    <n v="3248"/>
  </r>
  <r>
    <x v="22"/>
    <n v="340990"/>
  </r>
  <r>
    <x v="24"/>
    <n v="340990"/>
  </r>
  <r>
    <x v="9"/>
    <n v="2000"/>
  </r>
  <r>
    <x v="9"/>
    <n v="2000"/>
  </r>
  <r>
    <x v="7"/>
    <n v="2000"/>
  </r>
  <r>
    <x v="3"/>
    <n v="2000"/>
  </r>
  <r>
    <x v="10"/>
    <n v="29490"/>
  </r>
  <r>
    <x v="10"/>
    <n v="28795"/>
  </r>
  <r>
    <x v="10"/>
    <n v="25695"/>
  </r>
  <r>
    <x v="10"/>
    <n v="27695"/>
  </r>
  <r>
    <x v="8"/>
    <n v="27395"/>
  </r>
  <r>
    <x v="8"/>
    <n v="27690"/>
  </r>
  <r>
    <x v="8"/>
    <n v="28495"/>
  </r>
  <r>
    <x v="8"/>
    <n v="25395"/>
  </r>
  <r>
    <x v="6"/>
    <n v="28745"/>
  </r>
  <r>
    <x v="6"/>
    <n v="29695"/>
  </r>
  <r>
    <x v="6"/>
    <n v="25495"/>
  </r>
  <r>
    <x v="6"/>
    <n v="27645"/>
  </r>
  <r>
    <x v="10"/>
    <n v="40400"/>
  </r>
  <r>
    <x v="10"/>
    <n v="46050"/>
  </r>
  <r>
    <x v="10"/>
    <n v="42575"/>
  </r>
  <r>
    <x v="10"/>
    <n v="62950"/>
  </r>
  <r>
    <x v="10"/>
    <n v="38400"/>
  </r>
  <r>
    <x v="10"/>
    <n v="44050"/>
  </r>
  <r>
    <x v="10"/>
    <n v="41050"/>
  </r>
  <r>
    <x v="10"/>
    <n v="48590"/>
  </r>
  <r>
    <x v="10"/>
    <n v="39050"/>
  </r>
  <r>
    <x v="10"/>
    <n v="71900"/>
  </r>
  <r>
    <x v="10"/>
    <n v="40575"/>
  </r>
  <r>
    <x v="10"/>
    <n v="63900"/>
  </r>
  <r>
    <x v="10"/>
    <n v="39400"/>
  </r>
  <r>
    <x v="8"/>
    <n v="43125"/>
  </r>
  <r>
    <x v="8"/>
    <n v="50800"/>
  </r>
  <r>
    <x v="8"/>
    <n v="41125"/>
  </r>
  <r>
    <x v="8"/>
    <n v="41275"/>
  </r>
  <r>
    <x v="8"/>
    <n v="73250"/>
  </r>
  <r>
    <x v="8"/>
    <n v="65250"/>
  </r>
  <r>
    <x v="8"/>
    <n v="38950"/>
  </r>
  <r>
    <x v="8"/>
    <n v="39275"/>
  </r>
  <r>
    <x v="8"/>
    <n v="40950"/>
  </r>
  <r>
    <x v="6"/>
    <n v="39850"/>
  </r>
  <r>
    <x v="6"/>
    <n v="39500"/>
  </r>
  <r>
    <x v="6"/>
    <n v="52000"/>
  </r>
  <r>
    <x v="6"/>
    <n v="72800"/>
  </r>
  <r>
    <x v="6"/>
    <n v="67000"/>
  </r>
  <r>
    <x v="6"/>
    <n v="41675"/>
  </r>
  <r>
    <x v="6"/>
    <n v="44650"/>
  </r>
  <r>
    <x v="6"/>
    <n v="42650"/>
  </r>
  <r>
    <x v="6"/>
    <n v="43675"/>
  </r>
  <r>
    <x v="6"/>
    <n v="65200"/>
  </r>
  <r>
    <x v="6"/>
    <n v="41500"/>
  </r>
  <r>
    <x v="6"/>
    <n v="41850"/>
  </r>
  <r>
    <x v="6"/>
    <n v="75000"/>
  </r>
  <r>
    <x v="6"/>
    <n v="52900"/>
  </r>
  <r>
    <x v="6"/>
    <n v="50900"/>
  </r>
  <r>
    <x v="10"/>
    <n v="27170"/>
  </r>
  <r>
    <x v="10"/>
    <n v="24170"/>
  </r>
  <r>
    <x v="8"/>
    <n v="24170"/>
  </r>
  <r>
    <x v="8"/>
    <n v="27170"/>
  </r>
  <r>
    <x v="6"/>
    <n v="24120"/>
  </r>
  <r>
    <x v="6"/>
    <n v="27120"/>
  </r>
  <r>
    <x v="0"/>
    <n v="24700"/>
  </r>
  <r>
    <x v="0"/>
    <n v="27100"/>
  </r>
  <r>
    <x v="1"/>
    <n v="27450"/>
  </r>
  <r>
    <x v="1"/>
    <n v="24950"/>
  </r>
  <r>
    <x v="2"/>
    <n v="25500"/>
  </r>
  <r>
    <x v="2"/>
    <n v="27850"/>
  </r>
  <r>
    <x v="19"/>
    <n v="3555"/>
  </r>
  <r>
    <x v="11"/>
    <n v="3996"/>
  </r>
  <r>
    <x v="12"/>
    <n v="4330"/>
  </r>
  <r>
    <x v="13"/>
    <n v="4472"/>
  </r>
  <r>
    <x v="15"/>
    <n v="4661"/>
  </r>
  <r>
    <x v="25"/>
    <n v="5739"/>
  </r>
  <r>
    <x v="0"/>
    <n v="39950"/>
  </r>
  <r>
    <x v="1"/>
    <n v="40450"/>
  </r>
  <r>
    <x v="2"/>
    <n v="41200"/>
  </r>
  <r>
    <x v="22"/>
    <n v="209990"/>
  </r>
  <r>
    <x v="22"/>
    <n v="219990"/>
  </r>
  <r>
    <x v="22"/>
    <n v="209990"/>
  </r>
  <r>
    <x v="11"/>
    <n v="2631"/>
  </r>
  <r>
    <x v="12"/>
    <n v="2837"/>
  </r>
  <r>
    <x v="13"/>
    <n v="3137"/>
  </r>
  <r>
    <x v="7"/>
    <n v="2000"/>
  </r>
  <r>
    <x v="3"/>
    <n v="2000"/>
  </r>
  <r>
    <x v="3"/>
    <n v="2000"/>
  </r>
  <r>
    <x v="3"/>
    <n v="2000"/>
  </r>
  <r>
    <x v="4"/>
    <n v="2000"/>
  </r>
  <r>
    <x v="4"/>
    <n v="2000"/>
  </r>
  <r>
    <x v="25"/>
    <n v="2473"/>
  </r>
  <r>
    <x v="25"/>
    <n v="2568"/>
  </r>
  <r>
    <x v="23"/>
    <n v="19600"/>
  </r>
  <r>
    <x v="23"/>
    <n v="23175"/>
  </r>
  <r>
    <x v="23"/>
    <n v="22300"/>
  </r>
  <r>
    <x v="23"/>
    <n v="20475"/>
  </r>
  <r>
    <x v="23"/>
    <n v="21475"/>
  </r>
  <r>
    <x v="23"/>
    <n v="20600"/>
  </r>
  <r>
    <x v="16"/>
    <n v="21475"/>
  </r>
  <r>
    <x v="16"/>
    <n v="23175"/>
  </r>
  <r>
    <x v="16"/>
    <n v="22300"/>
  </r>
  <r>
    <x v="16"/>
    <n v="20600"/>
  </r>
  <r>
    <x v="16"/>
    <n v="19600"/>
  </r>
  <r>
    <x v="16"/>
    <n v="20475"/>
  </r>
  <r>
    <x v="10"/>
    <n v="34900"/>
  </r>
  <r>
    <x v="10"/>
    <n v="43800"/>
  </r>
  <r>
    <x v="8"/>
    <n v="44090"/>
  </r>
  <r>
    <x v="8"/>
    <n v="35990"/>
  </r>
  <r>
    <x v="8"/>
    <n v="32990"/>
  </r>
  <r>
    <x v="6"/>
    <n v="38990"/>
  </r>
  <r>
    <x v="6"/>
    <n v="31990"/>
  </r>
  <r>
    <x v="6"/>
    <n v="44390"/>
  </r>
  <r>
    <x v="24"/>
    <n v="18740"/>
  </r>
  <r>
    <x v="24"/>
    <n v="20555"/>
  </r>
  <r>
    <x v="24"/>
    <n v="16880"/>
  </r>
  <r>
    <x v="24"/>
    <n v="19995"/>
  </r>
  <r>
    <x v="24"/>
    <n v="18060"/>
  </r>
  <r>
    <x v="24"/>
    <n v="16975"/>
  </r>
  <r>
    <x v="24"/>
    <n v="17995"/>
  </r>
  <r>
    <x v="24"/>
    <n v="19995"/>
  </r>
  <r>
    <x v="0"/>
    <n v="18620"/>
  </r>
  <r>
    <x v="0"/>
    <n v="20585"/>
  </r>
  <r>
    <x v="0"/>
    <n v="17380"/>
  </r>
  <r>
    <x v="0"/>
    <n v="20585"/>
  </r>
  <r>
    <x v="0"/>
    <n v="18585"/>
  </r>
  <r>
    <x v="1"/>
    <n v="18730"/>
  </r>
  <r>
    <x v="1"/>
    <n v="17380"/>
  </r>
  <r>
    <x v="1"/>
    <n v="18765"/>
  </r>
  <r>
    <x v="10"/>
    <n v="198973"/>
  </r>
  <r>
    <x v="1"/>
    <n v="195840"/>
  </r>
  <r>
    <x v="2"/>
    <n v="198190"/>
  </r>
  <r>
    <x v="14"/>
    <n v="198190"/>
  </r>
  <r>
    <x v="10"/>
    <n v="29205"/>
  </r>
  <r>
    <x v="10"/>
    <n v="31205"/>
  </r>
  <r>
    <x v="10"/>
    <n v="55505"/>
  </r>
  <r>
    <x v="10"/>
    <n v="42405"/>
  </r>
  <r>
    <x v="10"/>
    <n v="39505"/>
  </r>
  <r>
    <x v="10"/>
    <n v="33505"/>
  </r>
  <r>
    <x v="10"/>
    <n v="37305"/>
  </r>
  <r>
    <x v="10"/>
    <n v="26005"/>
  </r>
  <r>
    <x v="10"/>
    <n v="35105"/>
  </r>
  <r>
    <x v="10"/>
    <n v="72305"/>
  </r>
  <r>
    <x v="10"/>
    <n v="23705"/>
  </r>
  <r>
    <x v="10"/>
    <n v="25145"/>
  </r>
  <r>
    <x v="10"/>
    <n v="60705"/>
  </r>
  <r>
    <x v="8"/>
    <n v="48300"/>
  </r>
  <r>
    <x v="8"/>
    <n v="36800"/>
  </r>
  <r>
    <x v="8"/>
    <n v="41300"/>
  </r>
  <r>
    <x v="8"/>
    <n v="32700"/>
  </r>
  <r>
    <x v="8"/>
    <n v="25700"/>
  </r>
  <r>
    <x v="8"/>
    <n v="29800"/>
  </r>
  <r>
    <x v="8"/>
    <n v="43300"/>
  </r>
  <r>
    <x v="8"/>
    <n v="36300"/>
  </r>
  <r>
    <x v="6"/>
    <n v="42905"/>
  </r>
  <r>
    <x v="6"/>
    <n v="47905"/>
  </r>
  <r>
    <x v="6"/>
    <n v="35605"/>
  </r>
  <r>
    <x v="6"/>
    <n v="32600"/>
  </r>
  <r>
    <x v="6"/>
    <n v="41905"/>
  </r>
  <r>
    <x v="6"/>
    <n v="36905"/>
  </r>
  <r>
    <x v="6"/>
    <n v="30405"/>
  </r>
  <r>
    <x v="6"/>
    <n v="26600"/>
  </r>
  <r>
    <x v="6"/>
    <n v="25905"/>
  </r>
  <r>
    <x v="6"/>
    <n v="61140"/>
  </r>
  <r>
    <x v="6"/>
    <n v="31905"/>
  </r>
  <r>
    <x v="6"/>
    <n v="67140"/>
  </r>
  <r>
    <x v="10"/>
    <n v="29980"/>
  </r>
  <r>
    <x v="10"/>
    <n v="27995"/>
  </r>
  <r>
    <x v="10"/>
    <n v="26790"/>
  </r>
  <r>
    <x v="8"/>
    <n v="30140"/>
  </r>
  <r>
    <x v="8"/>
    <n v="27995"/>
  </r>
  <r>
    <x v="8"/>
    <n v="26790"/>
  </r>
  <r>
    <x v="6"/>
    <n v="26790"/>
  </r>
  <r>
    <x v="6"/>
    <n v="27995"/>
  </r>
  <r>
    <x v="6"/>
    <n v="30140"/>
  </r>
  <r>
    <x v="27"/>
    <n v="21855"/>
  </r>
  <r>
    <x v="27"/>
    <n v="26940"/>
  </r>
  <r>
    <x v="27"/>
    <n v="23355"/>
  </r>
  <r>
    <x v="27"/>
    <n v="30210"/>
  </r>
  <r>
    <x v="27"/>
    <n v="21025"/>
  </r>
  <r>
    <x v="27"/>
    <n v="21860"/>
  </r>
  <r>
    <x v="27"/>
    <n v="20360"/>
  </r>
  <r>
    <x v="27"/>
    <n v="19530"/>
  </r>
  <r>
    <x v="27"/>
    <n v="26405"/>
  </r>
  <r>
    <x v="27"/>
    <n v="23405"/>
  </r>
  <r>
    <x v="20"/>
    <n v="19930"/>
  </r>
  <r>
    <x v="20"/>
    <n v="29460"/>
  </r>
  <r>
    <x v="20"/>
    <n v="27190"/>
  </r>
  <r>
    <x v="20"/>
    <n v="20760"/>
  </r>
  <r>
    <x v="20"/>
    <n v="23030"/>
  </r>
  <r>
    <x v="20"/>
    <n v="24530"/>
  </r>
  <r>
    <x v="20"/>
    <n v="23905"/>
  </r>
  <r>
    <x v="20"/>
    <n v="26905"/>
  </r>
  <r>
    <x v="20"/>
    <n v="30460"/>
  </r>
  <r>
    <x v="20"/>
    <n v="22260"/>
  </r>
  <r>
    <x v="20"/>
    <n v="22200"/>
  </r>
  <r>
    <x v="21"/>
    <n v="27440"/>
  </r>
  <r>
    <x v="21"/>
    <n v="24155"/>
  </r>
  <r>
    <x v="21"/>
    <n v="22450"/>
  </r>
  <r>
    <x v="21"/>
    <n v="27155"/>
  </r>
  <r>
    <x v="21"/>
    <n v="22510"/>
  </r>
  <r>
    <x v="21"/>
    <n v="30710"/>
  </r>
  <r>
    <x v="21"/>
    <n v="21010"/>
  </r>
  <r>
    <x v="21"/>
    <n v="24780"/>
  </r>
  <r>
    <x v="21"/>
    <n v="23280"/>
  </r>
  <r>
    <x v="21"/>
    <n v="29710"/>
  </r>
  <r>
    <x v="21"/>
    <n v="20180"/>
  </r>
  <r>
    <x v="10"/>
    <n v="26150"/>
  </r>
  <r>
    <x v="10"/>
    <n v="26150"/>
  </r>
  <r>
    <x v="10"/>
    <n v="31370"/>
  </r>
  <r>
    <x v="10"/>
    <n v="31370"/>
  </r>
  <r>
    <x v="10"/>
    <n v="22970"/>
  </r>
  <r>
    <x v="10"/>
    <n v="23840"/>
  </r>
  <r>
    <x v="8"/>
    <n v="26310"/>
  </r>
  <r>
    <x v="8"/>
    <n v="23840"/>
  </r>
  <r>
    <x v="8"/>
    <n v="26310"/>
  </r>
  <r>
    <x v="8"/>
    <n v="25715"/>
  </r>
  <r>
    <x v="8"/>
    <n v="23070"/>
  </r>
  <r>
    <x v="8"/>
    <n v="31370"/>
  </r>
  <r>
    <x v="8"/>
    <n v="31370"/>
  </r>
  <r>
    <x v="6"/>
    <n v="23070"/>
  </r>
  <r>
    <x v="6"/>
    <n v="23840"/>
  </r>
  <r>
    <x v="6"/>
    <n v="26310"/>
  </r>
  <r>
    <x v="6"/>
    <n v="31370"/>
  </r>
  <r>
    <x v="6"/>
    <n v="31370"/>
  </r>
  <r>
    <x v="6"/>
    <n v="26310"/>
  </r>
  <r>
    <x v="1"/>
    <n v="24685"/>
  </r>
  <r>
    <x v="1"/>
    <n v="22385"/>
  </r>
  <r>
    <x v="1"/>
    <n v="23040"/>
  </r>
  <r>
    <x v="1"/>
    <n v="31790"/>
  </r>
  <r>
    <x v="1"/>
    <n v="28610"/>
  </r>
  <r>
    <x v="1"/>
    <n v="20840"/>
  </r>
  <r>
    <x v="1"/>
    <n v="17490"/>
  </r>
  <r>
    <x v="1"/>
    <n v="29145"/>
  </r>
  <r>
    <x v="1"/>
    <n v="29125"/>
  </r>
  <r>
    <x v="1"/>
    <n v="20455"/>
  </r>
  <r>
    <x v="1"/>
    <n v="24435"/>
  </r>
  <r>
    <x v="1"/>
    <n v="25305"/>
  </r>
  <r>
    <x v="1"/>
    <n v="26485"/>
  </r>
  <r>
    <x v="1"/>
    <n v="26470"/>
  </r>
  <r>
    <x v="10"/>
    <n v="29730"/>
  </r>
  <r>
    <x v="10"/>
    <n v="27935"/>
  </r>
  <r>
    <x v="10"/>
    <n v="37250"/>
  </r>
  <r>
    <x v="10"/>
    <n v="22650"/>
  </r>
  <r>
    <x v="10"/>
    <n v="26595"/>
  </r>
  <r>
    <x v="10"/>
    <n v="20995"/>
  </r>
  <r>
    <x v="10"/>
    <n v="26725"/>
  </r>
  <r>
    <x v="10"/>
    <n v="25205"/>
  </r>
  <r>
    <x v="10"/>
    <n v="31650"/>
  </r>
  <r>
    <x v="10"/>
    <n v="33855"/>
  </r>
  <r>
    <x v="10"/>
    <n v="36950"/>
  </r>
  <r>
    <x v="10"/>
    <n v="28535"/>
  </r>
  <r>
    <x v="10"/>
    <n v="34310"/>
  </r>
  <r>
    <x v="10"/>
    <n v="33420"/>
  </r>
  <r>
    <x v="10"/>
    <n v="31145"/>
  </r>
  <r>
    <x v="10"/>
    <n v="30055"/>
  </r>
  <r>
    <x v="10"/>
    <n v="34010"/>
  </r>
  <r>
    <x v="8"/>
    <n v="34280"/>
  </r>
  <r>
    <x v="8"/>
    <n v="35020"/>
  </r>
  <r>
    <x v="8"/>
    <n v="38110"/>
  </r>
  <r>
    <x v="8"/>
    <n v="37810"/>
  </r>
  <r>
    <x v="8"/>
    <n v="35665"/>
  </r>
  <r>
    <x v="8"/>
    <n v="31540"/>
  </r>
  <r>
    <x v="8"/>
    <n v="20955"/>
  </r>
  <r>
    <x v="8"/>
    <n v="28595"/>
  </r>
  <r>
    <x v="8"/>
    <n v="27385"/>
  </r>
  <r>
    <x v="8"/>
    <n v="29245"/>
  </r>
  <r>
    <x v="8"/>
    <n v="25865"/>
  </r>
  <r>
    <x v="8"/>
    <n v="23310"/>
  </r>
  <r>
    <x v="8"/>
    <n v="30765"/>
  </r>
  <r>
    <x v="8"/>
    <n v="31855"/>
  </r>
  <r>
    <x v="8"/>
    <n v="33460"/>
  </r>
  <r>
    <x v="8"/>
    <n v="34720"/>
  </r>
  <r>
    <x v="8"/>
    <n v="27305"/>
  </r>
  <r>
    <x v="5"/>
    <n v="2000"/>
  </r>
  <r>
    <x v="5"/>
    <n v="2000"/>
  </r>
  <r>
    <x v="5"/>
    <n v="2000"/>
  </r>
  <r>
    <x v="19"/>
    <n v="2000"/>
  </r>
  <r>
    <x v="19"/>
    <n v="2000"/>
  </r>
  <r>
    <x v="11"/>
    <n v="2000"/>
  </r>
  <r>
    <x v="11"/>
    <n v="2000"/>
  </r>
  <r>
    <x v="2"/>
    <n v="24155"/>
  </r>
  <r>
    <x v="2"/>
    <n v="29615"/>
  </r>
  <r>
    <x v="2"/>
    <n v="25770"/>
  </r>
  <r>
    <x v="2"/>
    <n v="24940"/>
  </r>
  <r>
    <x v="14"/>
    <n v="25145"/>
  </r>
  <r>
    <x v="14"/>
    <n v="24360"/>
  </r>
  <r>
    <x v="14"/>
    <n v="25975"/>
  </r>
  <r>
    <x v="14"/>
    <n v="29495"/>
  </r>
  <r>
    <x v="10"/>
    <n v="25985"/>
  </r>
  <r>
    <x v="10"/>
    <n v="29505"/>
  </r>
  <r>
    <x v="10"/>
    <n v="25155"/>
  </r>
  <r>
    <x v="10"/>
    <n v="24370"/>
  </r>
  <r>
    <x v="26"/>
    <n v="18380"/>
  </r>
  <r>
    <x v="26"/>
    <n v="19835"/>
  </r>
  <r>
    <x v="26"/>
    <n v="22225"/>
  </r>
  <r>
    <x v="27"/>
    <n v="20130"/>
  </r>
  <r>
    <x v="27"/>
    <n v="18630"/>
  </r>
  <r>
    <x v="27"/>
    <n v="22520"/>
  </r>
  <r>
    <x v="20"/>
    <n v="22995"/>
  </r>
  <r>
    <x v="20"/>
    <n v="20555"/>
  </r>
  <r>
    <x v="20"/>
    <n v="19055"/>
  </r>
  <r>
    <x v="18"/>
    <n v="440000"/>
  </r>
  <r>
    <x v="26"/>
    <n v="440000"/>
  </r>
  <r>
    <x v="8"/>
    <n v="33065"/>
  </r>
  <r>
    <x v="8"/>
    <n v="36065"/>
  </r>
  <r>
    <x v="6"/>
    <n v="36065"/>
  </r>
  <r>
    <x v="6"/>
    <n v="33065"/>
  </r>
  <r>
    <x v="6"/>
    <n v="37065"/>
  </r>
  <r>
    <x v="15"/>
    <n v="2066"/>
  </r>
  <r>
    <x v="25"/>
    <n v="2103"/>
  </r>
  <r>
    <x v="25"/>
    <n v="2241"/>
  </r>
  <r>
    <x v="23"/>
    <n v="31305"/>
  </r>
  <r>
    <x v="17"/>
    <n v="14230"/>
  </r>
  <r>
    <x v="17"/>
    <n v="14030"/>
  </r>
  <r>
    <x v="17"/>
    <n v="15730"/>
  </r>
  <r>
    <x v="17"/>
    <n v="17030"/>
  </r>
  <r>
    <x v="17"/>
    <n v="16830"/>
  </r>
  <r>
    <x v="17"/>
    <n v="15530"/>
  </r>
  <r>
    <x v="18"/>
    <n v="17410"/>
  </r>
  <r>
    <x v="18"/>
    <n v="16105"/>
  </r>
  <r>
    <x v="18"/>
    <n v="14435"/>
  </r>
  <r>
    <x v="18"/>
    <n v="15905"/>
  </r>
  <r>
    <x v="18"/>
    <n v="14235"/>
  </r>
  <r>
    <x v="18"/>
    <n v="17610"/>
  </r>
  <r>
    <x v="18"/>
    <n v="10135"/>
  </r>
  <r>
    <x v="26"/>
    <n v="16290"/>
  </r>
  <r>
    <x v="26"/>
    <n v="14610"/>
  </r>
  <r>
    <x v="26"/>
    <n v="16090"/>
  </r>
  <r>
    <x v="26"/>
    <n v="17510"/>
  </r>
  <r>
    <x v="26"/>
    <n v="17710"/>
  </r>
  <r>
    <x v="26"/>
    <n v="14410"/>
  </r>
  <r>
    <x v="26"/>
    <n v="10325"/>
  </r>
  <r>
    <x v="10"/>
    <n v="74100"/>
  </r>
  <r>
    <x v="10"/>
    <n v="113600"/>
  </r>
  <r>
    <x v="10"/>
    <n v="61700"/>
  </r>
  <r>
    <x v="8"/>
    <n v="95500"/>
  </r>
  <r>
    <x v="8"/>
    <n v="74800"/>
  </r>
  <r>
    <x v="8"/>
    <n v="114700"/>
  </r>
  <r>
    <x v="8"/>
    <n v="58300"/>
  </r>
  <r>
    <x v="8"/>
    <n v="157300"/>
  </r>
  <r>
    <x v="8"/>
    <n v="62300"/>
  </r>
  <r>
    <x v="6"/>
    <n v="116500"/>
  </r>
  <r>
    <x v="6"/>
    <n v="59600"/>
  </r>
  <r>
    <x v="6"/>
    <n v="97200"/>
  </r>
  <r>
    <x v="6"/>
    <n v="159600"/>
  </r>
  <r>
    <x v="6"/>
    <n v="76200"/>
  </r>
  <r>
    <x v="27"/>
    <n v="58900"/>
  </r>
  <r>
    <x v="14"/>
    <n v="52600"/>
  </r>
  <r>
    <x v="14"/>
    <n v="63800"/>
  </r>
  <r>
    <x v="10"/>
    <n v="63800"/>
  </r>
  <r>
    <x v="10"/>
    <n v="75200"/>
  </r>
  <r>
    <x v="10"/>
    <n v="52600"/>
  </r>
  <r>
    <x v="8"/>
    <n v="64100"/>
  </r>
  <r>
    <x v="8"/>
    <n v="75200"/>
  </r>
  <r>
    <x v="8"/>
    <n v="52600"/>
  </r>
  <r>
    <x v="10"/>
    <n v="34275"/>
  </r>
  <r>
    <x v="10"/>
    <n v="34095"/>
  </r>
  <r>
    <x v="10"/>
    <n v="32995"/>
  </r>
  <r>
    <x v="10"/>
    <n v="43575"/>
  </r>
  <r>
    <x v="10"/>
    <n v="32995"/>
  </r>
  <r>
    <x v="10"/>
    <n v="38085"/>
  </r>
  <r>
    <x v="10"/>
    <n v="35375"/>
  </r>
  <r>
    <x v="10"/>
    <n v="35375"/>
  </r>
  <r>
    <x v="10"/>
    <n v="38085"/>
  </r>
  <r>
    <x v="10"/>
    <n v="34095"/>
  </r>
  <r>
    <x v="10"/>
    <n v="34275"/>
  </r>
  <r>
    <x v="8"/>
    <n v="32670"/>
  </r>
  <r>
    <x v="8"/>
    <n v="34655"/>
  </r>
  <r>
    <x v="8"/>
    <n v="35755"/>
  </r>
  <r>
    <x v="8"/>
    <n v="37820"/>
  </r>
  <r>
    <x v="8"/>
    <n v="44355"/>
  </r>
  <r>
    <x v="8"/>
    <n v="37820"/>
  </r>
  <r>
    <x v="8"/>
    <n v="37820"/>
  </r>
  <r>
    <x v="8"/>
    <n v="34475"/>
  </r>
  <r>
    <x v="8"/>
    <n v="34475"/>
  </r>
  <r>
    <x v="8"/>
    <n v="37820"/>
  </r>
  <r>
    <x v="8"/>
    <n v="31570"/>
  </r>
  <r>
    <x v="8"/>
    <n v="32670"/>
  </r>
  <r>
    <x v="8"/>
    <n v="34655"/>
  </r>
  <r>
    <x v="8"/>
    <n v="31570"/>
  </r>
  <r>
    <x v="8"/>
    <n v="35755"/>
  </r>
  <r>
    <x v="6"/>
    <n v="37820"/>
  </r>
  <r>
    <x v="6"/>
    <n v="37820"/>
  </r>
  <r>
    <x v="6"/>
    <n v="34475"/>
  </r>
  <r>
    <x v="6"/>
    <n v="37820"/>
  </r>
  <r>
    <x v="6"/>
    <n v="37820"/>
  </r>
  <r>
    <x v="6"/>
    <n v="34475"/>
  </r>
  <r>
    <x v="9"/>
    <n v="2000"/>
  </r>
  <r>
    <x v="9"/>
    <n v="2000"/>
  </r>
  <r>
    <x v="17"/>
    <n v="18140"/>
  </r>
  <r>
    <x v="17"/>
    <n v="22005"/>
  </r>
  <r>
    <x v="17"/>
    <n v="22705"/>
  </r>
  <r>
    <x v="17"/>
    <n v="17340"/>
  </r>
  <r>
    <x v="18"/>
    <n v="19535"/>
  </r>
  <r>
    <x v="18"/>
    <n v="22935"/>
  </r>
  <r>
    <x v="18"/>
    <n v="24810"/>
  </r>
  <r>
    <x v="18"/>
    <n v="22235"/>
  </r>
  <r>
    <x v="18"/>
    <n v="18370"/>
  </r>
  <r>
    <x v="18"/>
    <n v="17570"/>
  </r>
  <r>
    <x v="18"/>
    <n v="20335"/>
  </r>
  <r>
    <x v="18"/>
    <n v="24110"/>
  </r>
  <r>
    <x v="26"/>
    <n v="17670"/>
  </r>
  <r>
    <x v="26"/>
    <n v="22335"/>
  </r>
  <r>
    <x v="26"/>
    <n v="23035"/>
  </r>
  <r>
    <x v="26"/>
    <n v="18470"/>
  </r>
  <r>
    <x v="17"/>
    <n v="21235"/>
  </r>
  <r>
    <x v="18"/>
    <n v="21815"/>
  </r>
  <r>
    <x v="26"/>
    <n v="22040"/>
  </r>
  <r>
    <x v="10"/>
    <n v="31995"/>
  </r>
  <r>
    <x v="10"/>
    <n v="42595"/>
  </r>
  <r>
    <x v="10"/>
    <n v="35795"/>
  </r>
  <r>
    <x v="10"/>
    <n v="37995"/>
  </r>
  <r>
    <x v="10"/>
    <n v="29995"/>
  </r>
  <r>
    <x v="10"/>
    <n v="38795"/>
  </r>
  <r>
    <x v="10"/>
    <n v="58295"/>
  </r>
  <r>
    <x v="10"/>
    <n v="45695"/>
  </r>
  <r>
    <x v="10"/>
    <n v="34995"/>
  </r>
  <r>
    <x v="10"/>
    <n v="26995"/>
  </r>
  <r>
    <x v="8"/>
    <n v="31995"/>
  </r>
  <r>
    <x v="8"/>
    <n v="49195"/>
  </r>
  <r>
    <x v="8"/>
    <n v="29995"/>
  </r>
  <r>
    <x v="8"/>
    <n v="37995"/>
  </r>
  <r>
    <x v="8"/>
    <n v="34995"/>
  </r>
  <r>
    <x v="8"/>
    <n v="38995"/>
  </r>
  <r>
    <x v="8"/>
    <n v="26995"/>
  </r>
  <r>
    <x v="8"/>
    <n v="65945"/>
  </r>
  <r>
    <x v="8"/>
    <n v="42795"/>
  </r>
  <r>
    <x v="8"/>
    <n v="35995"/>
  </r>
  <r>
    <x v="6"/>
    <n v="35890"/>
  </r>
  <r>
    <x v="6"/>
    <n v="37995"/>
  </r>
  <r>
    <x v="6"/>
    <n v="49195"/>
  </r>
  <r>
    <x v="6"/>
    <n v="36890"/>
  </r>
  <r>
    <x v="6"/>
    <n v="62495"/>
  </r>
  <r>
    <x v="6"/>
    <n v="32890"/>
  </r>
  <r>
    <x v="6"/>
    <n v="26995"/>
  </r>
  <r>
    <x v="6"/>
    <n v="39890"/>
  </r>
  <r>
    <x v="6"/>
    <n v="42795"/>
  </r>
  <r>
    <x v="6"/>
    <n v="29995"/>
  </r>
  <r>
    <x v="6"/>
    <n v="43995"/>
  </r>
  <r>
    <x v="6"/>
    <n v="37390"/>
  </r>
  <r>
    <x v="6"/>
    <n v="40140"/>
  </r>
  <r>
    <x v="10"/>
    <n v="47995"/>
  </r>
  <r>
    <x v="10"/>
    <n v="39995"/>
  </r>
  <r>
    <x v="10"/>
    <n v="62295"/>
  </r>
  <r>
    <x v="10"/>
    <n v="33595"/>
  </r>
  <r>
    <x v="10"/>
    <n v="27995"/>
  </r>
  <r>
    <x v="10"/>
    <n v="36595"/>
  </r>
  <r>
    <x v="10"/>
    <n v="32995"/>
  </r>
  <r>
    <x v="10"/>
    <n v="30995"/>
  </r>
  <r>
    <x v="10"/>
    <n v="29995"/>
  </r>
  <r>
    <x v="8"/>
    <n v="27995"/>
  </r>
  <r>
    <x v="8"/>
    <n v="65945"/>
  </r>
  <r>
    <x v="8"/>
    <n v="29995"/>
  </r>
  <r>
    <x v="8"/>
    <n v="39995"/>
  </r>
  <r>
    <x v="8"/>
    <n v="50995"/>
  </r>
  <r>
    <x v="8"/>
    <n v="36895"/>
  </r>
  <r>
    <x v="8"/>
    <n v="31995"/>
  </r>
  <r>
    <x v="8"/>
    <n v="33895"/>
  </r>
  <r>
    <x v="8"/>
    <n v="30245"/>
  </r>
  <r>
    <x v="6"/>
    <n v="27995"/>
  </r>
  <r>
    <x v="6"/>
    <n v="34790"/>
  </r>
  <r>
    <x v="6"/>
    <n v="51145"/>
  </r>
  <r>
    <x v="6"/>
    <n v="65945"/>
  </r>
  <r>
    <x v="6"/>
    <n v="30245"/>
  </r>
  <r>
    <x v="6"/>
    <n v="29995"/>
  </r>
  <r>
    <x v="6"/>
    <n v="39890"/>
  </r>
  <r>
    <x v="6"/>
    <n v="44995"/>
  </r>
  <r>
    <x v="6"/>
    <n v="31995"/>
  </r>
  <r>
    <x v="6"/>
    <n v="39995"/>
  </r>
  <r>
    <x v="11"/>
    <n v="2000"/>
  </r>
  <r>
    <x v="11"/>
    <n v="2000"/>
  </r>
  <r>
    <x v="11"/>
    <n v="2000"/>
  </r>
  <r>
    <x v="12"/>
    <n v="2000"/>
  </r>
  <r>
    <x v="12"/>
    <n v="2000"/>
  </r>
  <r>
    <x v="12"/>
    <n v="2000"/>
  </r>
  <r>
    <x v="13"/>
    <n v="2050"/>
  </r>
  <r>
    <x v="13"/>
    <n v="2052"/>
  </r>
  <r>
    <x v="13"/>
    <n v="2116"/>
  </r>
  <r>
    <x v="19"/>
    <n v="2000"/>
  </r>
  <r>
    <x v="11"/>
    <n v="2000"/>
  </r>
  <r>
    <x v="11"/>
    <n v="2000"/>
  </r>
  <r>
    <x v="13"/>
    <n v="2107"/>
  </r>
  <r>
    <x v="15"/>
    <n v="2202"/>
  </r>
  <r>
    <x v="25"/>
    <n v="2373"/>
  </r>
  <r>
    <x v="10"/>
    <n v="23515"/>
  </r>
  <r>
    <x v="10"/>
    <n v="21955"/>
  </r>
  <r>
    <x v="8"/>
    <n v="23515"/>
  </r>
  <r>
    <x v="8"/>
    <n v="21955"/>
  </r>
  <r>
    <x v="6"/>
    <n v="22405"/>
  </r>
  <r>
    <x v="6"/>
    <n v="23515"/>
  </r>
  <r>
    <x v="9"/>
    <n v="2000"/>
  </r>
  <r>
    <x v="9"/>
    <n v="2000"/>
  </r>
  <r>
    <x v="9"/>
    <n v="2000"/>
  </r>
  <r>
    <x v="7"/>
    <n v="2000"/>
  </r>
  <r>
    <x v="7"/>
    <n v="2000"/>
  </r>
  <r>
    <x v="7"/>
    <n v="2000"/>
  </r>
  <r>
    <x v="19"/>
    <n v="2000"/>
  </r>
  <r>
    <x v="19"/>
    <n v="2000"/>
  </r>
  <r>
    <x v="19"/>
    <n v="2033"/>
  </r>
  <r>
    <x v="11"/>
    <n v="2000"/>
  </r>
  <r>
    <x v="11"/>
    <n v="2213"/>
  </r>
  <r>
    <x v="11"/>
    <n v="2108"/>
  </r>
  <r>
    <x v="12"/>
    <n v="2410"/>
  </r>
  <r>
    <x v="12"/>
    <n v="2142"/>
  </r>
  <r>
    <x v="12"/>
    <n v="2322"/>
  </r>
  <r>
    <x v="10"/>
    <n v="24340"/>
  </r>
  <r>
    <x v="10"/>
    <n v="20040"/>
  </r>
  <r>
    <x v="10"/>
    <n v="19990"/>
  </r>
  <r>
    <x v="10"/>
    <n v="24590"/>
  </r>
  <r>
    <x v="10"/>
    <n v="27435"/>
  </r>
  <r>
    <x v="10"/>
    <n v="23090"/>
  </r>
  <r>
    <x v="10"/>
    <n v="20390"/>
  </r>
  <r>
    <x v="10"/>
    <n v="22890"/>
  </r>
  <r>
    <x v="10"/>
    <n v="21190"/>
  </r>
  <r>
    <x v="10"/>
    <n v="25935"/>
  </r>
  <r>
    <x v="10"/>
    <n v="24390"/>
  </r>
  <r>
    <x v="10"/>
    <n v="22840"/>
  </r>
  <r>
    <x v="10"/>
    <n v="23290"/>
  </r>
  <r>
    <x v="10"/>
    <n v="26740"/>
  </r>
  <r>
    <x v="10"/>
    <n v="26235"/>
  </r>
  <r>
    <x v="10"/>
    <n v="24735"/>
  </r>
  <r>
    <x v="10"/>
    <n v="19290"/>
  </r>
  <r>
    <x v="10"/>
    <n v="21190"/>
  </r>
  <r>
    <x v="10"/>
    <n v="24140"/>
  </r>
  <r>
    <x v="10"/>
    <n v="18290"/>
  </r>
  <r>
    <x v="10"/>
    <n v="18490"/>
  </r>
  <r>
    <x v="10"/>
    <n v="24590"/>
  </r>
  <r>
    <x v="10"/>
    <n v="29390"/>
  </r>
  <r>
    <x v="10"/>
    <n v="22640"/>
  </r>
  <r>
    <x v="10"/>
    <n v="23090"/>
  </r>
  <r>
    <x v="10"/>
    <n v="19090"/>
  </r>
  <r>
    <x v="8"/>
    <n v="26125"/>
  </r>
  <r>
    <x v="8"/>
    <n v="23425"/>
  </r>
  <r>
    <x v="8"/>
    <n v="26500"/>
  </r>
  <r>
    <x v="8"/>
    <n v="22300"/>
  </r>
  <r>
    <x v="8"/>
    <n v="18640"/>
  </r>
  <r>
    <x v="8"/>
    <n v="22040"/>
  </r>
  <r>
    <x v="8"/>
    <n v="22200"/>
  </r>
  <r>
    <x v="8"/>
    <n v="21040"/>
  </r>
  <r>
    <x v="8"/>
    <n v="20850"/>
  </r>
  <r>
    <x v="8"/>
    <n v="24700"/>
  </r>
  <r>
    <x v="8"/>
    <n v="19050"/>
  </r>
  <r>
    <x v="8"/>
    <n v="19440"/>
  </r>
  <r>
    <x v="8"/>
    <n v="23700"/>
  </r>
  <r>
    <x v="8"/>
    <n v="23200"/>
  </r>
  <r>
    <x v="8"/>
    <n v="20440"/>
  </r>
  <r>
    <x v="8"/>
    <n v="24700"/>
  </r>
  <r>
    <x v="8"/>
    <n v="19850"/>
  </r>
  <r>
    <x v="6"/>
    <n v="19700"/>
  </r>
  <r>
    <x v="6"/>
    <n v="21300"/>
  </r>
  <r>
    <x v="6"/>
    <n v="25300"/>
  </r>
  <r>
    <x v="6"/>
    <n v="22800"/>
  </r>
  <r>
    <x v="6"/>
    <n v="20500"/>
  </r>
  <r>
    <x v="6"/>
    <n v="22100"/>
  </r>
  <r>
    <x v="6"/>
    <n v="26600"/>
  </r>
  <r>
    <x v="6"/>
    <n v="26225"/>
  </r>
  <r>
    <x v="6"/>
    <n v="22300"/>
  </r>
  <r>
    <x v="6"/>
    <n v="23525"/>
  </r>
  <r>
    <x v="6"/>
    <n v="23800"/>
  </r>
  <r>
    <x v="6"/>
    <n v="21500"/>
  </r>
  <r>
    <x v="6"/>
    <n v="20540"/>
  </r>
  <r>
    <x v="6"/>
    <n v="18740"/>
  </r>
  <r>
    <x v="6"/>
    <n v="20950"/>
  </r>
  <r>
    <x v="6"/>
    <n v="22400"/>
  </r>
  <r>
    <x v="6"/>
    <n v="23300"/>
  </r>
  <r>
    <x v="6"/>
    <n v="24800"/>
  </r>
  <r>
    <x v="6"/>
    <n v="19540"/>
  </r>
  <r>
    <x v="6"/>
    <n v="21140"/>
  </r>
  <r>
    <x v="6"/>
    <n v="19150"/>
  </r>
  <r>
    <x v="6"/>
    <n v="22140"/>
  </r>
  <r>
    <x v="6"/>
    <n v="19950"/>
  </r>
  <r>
    <x v="6"/>
    <n v="24800"/>
  </r>
  <r>
    <x v="6"/>
    <n v="21600"/>
  </r>
  <r>
    <x v="12"/>
    <n v="2949"/>
  </r>
  <r>
    <x v="12"/>
    <n v="2992"/>
  </r>
  <r>
    <x v="12"/>
    <n v="2529"/>
  </r>
  <r>
    <x v="12"/>
    <n v="2580"/>
  </r>
  <r>
    <x v="12"/>
    <n v="2668"/>
  </r>
  <r>
    <x v="12"/>
    <n v="2583"/>
  </r>
  <r>
    <x v="12"/>
    <n v="2637"/>
  </r>
  <r>
    <x v="12"/>
    <n v="2517"/>
  </r>
  <r>
    <x v="12"/>
    <n v="3046"/>
  </r>
  <r>
    <x v="12"/>
    <n v="2265"/>
  </r>
  <r>
    <x v="12"/>
    <n v="3046"/>
  </r>
  <r>
    <x v="12"/>
    <n v="2896"/>
  </r>
  <r>
    <x v="12"/>
    <n v="2891"/>
  </r>
  <r>
    <x v="12"/>
    <n v="2713"/>
  </r>
  <r>
    <x v="12"/>
    <n v="3120"/>
  </r>
  <r>
    <x v="12"/>
    <n v="2653"/>
  </r>
  <r>
    <x v="12"/>
    <n v="2541"/>
  </r>
  <r>
    <x v="12"/>
    <n v="2486"/>
  </r>
  <r>
    <x v="12"/>
    <n v="2268"/>
  </r>
  <r>
    <x v="12"/>
    <n v="2207"/>
  </r>
  <r>
    <x v="12"/>
    <n v="2925"/>
  </r>
  <r>
    <x v="12"/>
    <n v="2242"/>
  </r>
  <r>
    <x v="12"/>
    <n v="2554"/>
  </r>
  <r>
    <x v="12"/>
    <n v="3088"/>
  </r>
  <r>
    <x v="12"/>
    <n v="2749"/>
  </r>
  <r>
    <x v="12"/>
    <n v="3220"/>
  </r>
  <r>
    <x v="12"/>
    <n v="2996"/>
  </r>
  <r>
    <x v="12"/>
    <n v="2366"/>
  </r>
  <r>
    <x v="13"/>
    <n v="3265"/>
  </r>
  <r>
    <x v="13"/>
    <n v="3676"/>
  </r>
  <r>
    <x v="13"/>
    <n v="3427"/>
  </r>
  <r>
    <x v="13"/>
    <n v="3470"/>
  </r>
  <r>
    <x v="13"/>
    <n v="2898"/>
  </r>
  <r>
    <x v="13"/>
    <n v="2920"/>
  </r>
  <r>
    <x v="13"/>
    <n v="2580"/>
  </r>
  <r>
    <x v="13"/>
    <n v="3357"/>
  </r>
  <r>
    <x v="13"/>
    <n v="2996"/>
  </r>
  <r>
    <x v="13"/>
    <n v="2883"/>
  </r>
  <r>
    <x v="13"/>
    <n v="3094"/>
  </r>
  <r>
    <x v="13"/>
    <n v="2885"/>
  </r>
  <r>
    <x v="13"/>
    <n v="3419"/>
  </r>
  <r>
    <x v="13"/>
    <n v="2668"/>
  </r>
  <r>
    <x v="13"/>
    <n v="2789"/>
  </r>
  <r>
    <x v="13"/>
    <n v="3321"/>
  </r>
  <r>
    <x v="13"/>
    <n v="3342"/>
  </r>
  <r>
    <x v="13"/>
    <n v="3025"/>
  </r>
  <r>
    <x v="13"/>
    <n v="2653"/>
  </r>
  <r>
    <x v="13"/>
    <n v="2740"/>
  </r>
  <r>
    <x v="13"/>
    <n v="2639"/>
  </r>
  <r>
    <x v="13"/>
    <n v="3067"/>
  </r>
  <r>
    <x v="13"/>
    <n v="2817"/>
  </r>
  <r>
    <x v="13"/>
    <n v="3350"/>
  </r>
  <r>
    <x v="13"/>
    <n v="3282"/>
  </r>
  <r>
    <x v="13"/>
    <n v="2430"/>
  </r>
  <r>
    <x v="15"/>
    <n v="3696"/>
  </r>
  <r>
    <x v="15"/>
    <n v="4098"/>
  </r>
  <r>
    <x v="13"/>
    <n v="2949"/>
  </r>
  <r>
    <x v="13"/>
    <n v="3345"/>
  </r>
  <r>
    <x v="13"/>
    <n v="3034"/>
  </r>
  <r>
    <x v="13"/>
    <n v="2697"/>
  </r>
  <r>
    <x v="13"/>
    <n v="3360"/>
  </r>
  <r>
    <x v="13"/>
    <n v="3068"/>
  </r>
  <r>
    <x v="13"/>
    <n v="3090"/>
  </r>
  <r>
    <x v="13"/>
    <n v="2847"/>
  </r>
  <r>
    <x v="1"/>
    <n v="211000"/>
  </r>
  <r>
    <x v="1"/>
    <n v="158700"/>
  </r>
  <r>
    <x v="1"/>
    <n v="114100"/>
  </r>
  <r>
    <x v="1"/>
    <n v="151500"/>
  </r>
  <r>
    <x v="2"/>
    <n v="213200"/>
  </r>
  <r>
    <x v="2"/>
    <n v="153000"/>
  </r>
  <r>
    <x v="2"/>
    <n v="115300"/>
  </r>
  <r>
    <x v="2"/>
    <n v="160300"/>
  </r>
  <r>
    <x v="14"/>
    <n v="215500"/>
  </r>
  <r>
    <x v="14"/>
    <n v="116600"/>
  </r>
  <r>
    <x v="14"/>
    <n v="162000"/>
  </r>
  <r>
    <x v="14"/>
    <n v="154600"/>
  </r>
  <r>
    <x v="10"/>
    <n v="31500"/>
  </r>
  <r>
    <x v="10"/>
    <n v="33500"/>
  </r>
  <r>
    <x v="10"/>
    <n v="48500"/>
  </r>
  <r>
    <x v="8"/>
    <n v="32050"/>
  </r>
  <r>
    <x v="8"/>
    <n v="49500"/>
  </r>
  <r>
    <x v="8"/>
    <n v="34050"/>
  </r>
  <r>
    <x v="6"/>
    <n v="32400"/>
  </r>
  <r>
    <x v="6"/>
    <n v="34400"/>
  </r>
  <r>
    <x v="6"/>
    <n v="49950"/>
  </r>
  <r>
    <x v="23"/>
    <n v="29980"/>
  </r>
  <r>
    <x v="23"/>
    <n v="27980"/>
  </r>
  <r>
    <x v="16"/>
    <n v="28030"/>
  </r>
  <r>
    <x v="16"/>
    <n v="30030"/>
  </r>
  <r>
    <x v="17"/>
    <n v="32700"/>
  </r>
  <r>
    <x v="17"/>
    <n v="30550"/>
  </r>
  <r>
    <x v="17"/>
    <n v="30350"/>
  </r>
  <r>
    <x v="17"/>
    <n v="28200"/>
  </r>
  <r>
    <x v="17"/>
    <n v="30550"/>
  </r>
  <r>
    <x v="18"/>
    <n v="19505"/>
  </r>
  <r>
    <x v="26"/>
    <n v="19690"/>
  </r>
  <r>
    <x v="20"/>
    <n v="54200"/>
  </r>
  <r>
    <x v="20"/>
    <n v="89200"/>
  </r>
  <r>
    <x v="20"/>
    <n v="46200"/>
  </r>
  <r>
    <x v="20"/>
    <n v="62900"/>
  </r>
  <r>
    <x v="20"/>
    <n v="54900"/>
  </r>
  <r>
    <x v="21"/>
    <n v="46450"/>
  </r>
  <r>
    <x v="21"/>
    <n v="55150"/>
  </r>
  <r>
    <x v="21"/>
    <n v="135000"/>
  </r>
  <r>
    <x v="21"/>
    <n v="63200"/>
  </r>
  <r>
    <x v="21"/>
    <n v="89500"/>
  </r>
  <r>
    <x v="21"/>
    <n v="54500"/>
  </r>
  <r>
    <x v="22"/>
    <n v="56100"/>
  </r>
  <r>
    <x v="22"/>
    <n v="64800"/>
  </r>
  <r>
    <x v="22"/>
    <n v="56800"/>
  </r>
  <r>
    <x v="22"/>
    <n v="48100"/>
  </r>
  <r>
    <x v="10"/>
    <n v="73200"/>
  </r>
  <r>
    <x v="10"/>
    <n v="106550"/>
  </r>
  <r>
    <x v="10"/>
    <n v="65990"/>
  </r>
  <r>
    <x v="10"/>
    <n v="68490"/>
  </r>
  <r>
    <x v="10"/>
    <n v="75700"/>
  </r>
  <r>
    <x v="8"/>
    <n v="66900"/>
  </r>
  <r>
    <x v="8"/>
    <n v="69400"/>
  </r>
  <r>
    <x v="8"/>
    <n v="107800"/>
  </r>
  <r>
    <x v="8"/>
    <n v="76600"/>
  </r>
  <r>
    <x v="8"/>
    <n v="74100"/>
  </r>
  <r>
    <x v="6"/>
    <n v="74850"/>
  </r>
  <r>
    <x v="6"/>
    <n v="77350"/>
  </r>
  <r>
    <x v="6"/>
    <n v="108900"/>
  </r>
  <r>
    <x v="21"/>
    <n v="14410"/>
  </r>
  <r>
    <x v="21"/>
    <n v="15120"/>
  </r>
  <r>
    <x v="21"/>
    <n v="22335"/>
  </r>
  <r>
    <x v="21"/>
    <n v="14410"/>
  </r>
  <r>
    <x v="21"/>
    <n v="19695"/>
  </r>
  <r>
    <x v="21"/>
    <n v="15120"/>
  </r>
  <r>
    <x v="21"/>
    <n v="19695"/>
  </r>
  <r>
    <x v="22"/>
    <n v="16460"/>
  </r>
  <r>
    <x v="22"/>
    <n v="15660"/>
  </r>
  <r>
    <x v="22"/>
    <n v="23425"/>
  </r>
  <r>
    <x v="22"/>
    <n v="15660"/>
  </r>
  <r>
    <x v="22"/>
    <n v="23425"/>
  </r>
  <r>
    <x v="22"/>
    <n v="14990"/>
  </r>
  <r>
    <x v="22"/>
    <n v="14990"/>
  </r>
  <r>
    <x v="22"/>
    <n v="16460"/>
  </r>
  <r>
    <x v="24"/>
    <n v="15670"/>
  </r>
  <r>
    <x v="24"/>
    <n v="24535"/>
  </r>
  <r>
    <x v="24"/>
    <n v="14990"/>
  </r>
  <r>
    <x v="24"/>
    <n v="16470"/>
  </r>
  <r>
    <x v="24"/>
    <n v="14990"/>
  </r>
  <r>
    <x v="24"/>
    <n v="16470"/>
  </r>
  <r>
    <x v="24"/>
    <n v="15670"/>
  </r>
  <r>
    <x v="1"/>
    <n v="28340"/>
  </r>
  <r>
    <x v="1"/>
    <n v="29480"/>
  </r>
  <r>
    <x v="1"/>
    <n v="23030"/>
  </r>
  <r>
    <x v="1"/>
    <n v="20980"/>
  </r>
  <r>
    <x v="1"/>
    <n v="30320"/>
  </r>
  <r>
    <x v="1"/>
    <n v="26160"/>
  </r>
  <r>
    <x v="1"/>
    <n v="27490"/>
  </r>
  <r>
    <x v="1"/>
    <n v="22955"/>
  </r>
  <r>
    <x v="1"/>
    <n v="19730"/>
  </r>
  <r>
    <x v="1"/>
    <n v="24440"/>
  </r>
  <r>
    <x v="1"/>
    <n v="17475"/>
  </r>
  <r>
    <x v="1"/>
    <n v="24285"/>
  </r>
  <r>
    <x v="1"/>
    <n v="26620"/>
  </r>
  <r>
    <x v="1"/>
    <n v="20370"/>
  </r>
  <r>
    <x v="1"/>
    <n v="27010"/>
  </r>
  <r>
    <x v="1"/>
    <n v="28460"/>
  </r>
  <r>
    <x v="10"/>
    <n v="29220"/>
  </r>
  <r>
    <x v="10"/>
    <n v="29550"/>
  </r>
  <r>
    <x v="10"/>
    <n v="25850"/>
  </r>
  <r>
    <x v="10"/>
    <n v="28630"/>
  </r>
  <r>
    <x v="10"/>
    <n v="27110"/>
  </r>
  <r>
    <x v="10"/>
    <n v="24330"/>
  </r>
  <r>
    <x v="10"/>
    <n v="26885"/>
  </r>
  <r>
    <x v="10"/>
    <n v="30005"/>
  </r>
  <r>
    <x v="10"/>
    <n v="34415"/>
  </r>
  <r>
    <x v="10"/>
    <n v="21775"/>
  </r>
  <r>
    <x v="10"/>
    <n v="32085"/>
  </r>
  <r>
    <x v="10"/>
    <n v="30785"/>
  </r>
  <r>
    <x v="10"/>
    <n v="32385"/>
  </r>
  <r>
    <x v="10"/>
    <n v="34115"/>
  </r>
  <r>
    <x v="10"/>
    <n v="25170"/>
  </r>
  <r>
    <x v="10"/>
    <n v="20120"/>
  </r>
  <r>
    <x v="10"/>
    <n v="27630"/>
  </r>
  <r>
    <x v="10"/>
    <n v="29705"/>
  </r>
  <r>
    <x v="10"/>
    <n v="31555"/>
  </r>
  <r>
    <x v="8"/>
    <n v="30665"/>
  </r>
  <r>
    <x v="8"/>
    <n v="32895"/>
  </r>
  <r>
    <x v="8"/>
    <n v="35000"/>
  </r>
  <r>
    <x v="8"/>
    <n v="30365"/>
  </r>
  <r>
    <x v="8"/>
    <n v="28515"/>
  </r>
  <r>
    <x v="8"/>
    <n v="33195"/>
  </r>
  <r>
    <x v="8"/>
    <n v="30030"/>
  </r>
  <r>
    <x v="8"/>
    <n v="20100"/>
  </r>
  <r>
    <x v="8"/>
    <n v="32440"/>
  </r>
  <r>
    <x v="8"/>
    <n v="31670"/>
  </r>
  <r>
    <x v="8"/>
    <n v="26510"/>
  </r>
  <r>
    <x v="8"/>
    <n v="30435"/>
  </r>
  <r>
    <x v="8"/>
    <n v="27545"/>
  </r>
  <r>
    <x v="8"/>
    <n v="24990"/>
  </r>
  <r>
    <x v="8"/>
    <n v="35300"/>
  </r>
  <r>
    <x v="8"/>
    <n v="27920"/>
  </r>
  <r>
    <x v="8"/>
    <n v="22435"/>
  </r>
  <r>
    <x v="8"/>
    <n v="25980"/>
  </r>
  <r>
    <x v="8"/>
    <n v="29440"/>
  </r>
  <r>
    <x v="3"/>
    <n v="2000"/>
  </r>
  <r>
    <x v="3"/>
    <n v="2000"/>
  </r>
  <r>
    <x v="4"/>
    <n v="2000"/>
  </r>
  <r>
    <x v="4"/>
    <n v="2000"/>
  </r>
  <r>
    <x v="4"/>
    <n v="2000"/>
  </r>
  <r>
    <x v="4"/>
    <n v="2000"/>
  </r>
  <r>
    <x v="5"/>
    <n v="2000"/>
  </r>
  <r>
    <x v="5"/>
    <n v="2000"/>
  </r>
  <r>
    <x v="5"/>
    <n v="2000"/>
  </r>
  <r>
    <x v="5"/>
    <n v="2000"/>
  </r>
  <r>
    <x v="3"/>
    <n v="2000"/>
  </r>
  <r>
    <x v="3"/>
    <n v="2000"/>
  </r>
  <r>
    <x v="3"/>
    <n v="2000"/>
  </r>
  <r>
    <x v="3"/>
    <n v="2000"/>
  </r>
  <r>
    <x v="3"/>
    <n v="2000"/>
  </r>
  <r>
    <x v="4"/>
    <n v="2000"/>
  </r>
  <r>
    <x v="4"/>
    <n v="2000"/>
  </r>
  <r>
    <x v="4"/>
    <n v="2000"/>
  </r>
  <r>
    <x v="4"/>
    <n v="2000"/>
  </r>
  <r>
    <x v="4"/>
    <n v="2000"/>
  </r>
  <r>
    <x v="4"/>
    <n v="2000"/>
  </r>
  <r>
    <x v="4"/>
    <n v="2000"/>
  </r>
  <r>
    <x v="5"/>
    <n v="2000"/>
  </r>
  <r>
    <x v="5"/>
    <n v="2000"/>
  </r>
  <r>
    <x v="5"/>
    <n v="2000"/>
  </r>
  <r>
    <x v="5"/>
    <n v="2000"/>
  </r>
  <r>
    <x v="5"/>
    <n v="2000"/>
  </r>
  <r>
    <x v="5"/>
    <n v="2000"/>
  </r>
  <r>
    <x v="5"/>
    <n v="2000"/>
  </r>
  <r>
    <x v="16"/>
    <n v="25520"/>
  </r>
  <r>
    <x v="16"/>
    <n v="22790"/>
  </r>
  <r>
    <x v="16"/>
    <n v="28415"/>
  </r>
  <r>
    <x v="17"/>
    <n v="23180"/>
  </r>
  <r>
    <x v="17"/>
    <n v="25910"/>
  </r>
  <r>
    <x v="17"/>
    <n v="28805"/>
  </r>
  <r>
    <x v="18"/>
    <n v="23480"/>
  </r>
  <r>
    <x v="18"/>
    <n v="26210"/>
  </r>
  <r>
    <x v="18"/>
    <n v="29105"/>
  </r>
  <r>
    <x v="0"/>
    <n v="206600"/>
  </r>
  <r>
    <x v="1"/>
    <n v="209600"/>
  </r>
  <r>
    <x v="2"/>
    <n v="209600"/>
  </r>
  <r>
    <x v="0"/>
    <n v="181200"/>
  </r>
  <r>
    <x v="1"/>
    <n v="184200"/>
  </r>
  <r>
    <x v="2"/>
    <n v="184200"/>
  </r>
  <r>
    <x v="14"/>
    <n v="238700"/>
  </r>
  <r>
    <x v="24"/>
    <n v="207700"/>
  </r>
  <r>
    <x v="14"/>
    <n v="217000"/>
  </r>
  <r>
    <x v="10"/>
    <n v="337000"/>
  </r>
  <r>
    <x v="14"/>
    <n v="177500"/>
  </r>
  <r>
    <x v="14"/>
    <n v="196500"/>
  </r>
  <r>
    <x v="14"/>
    <n v="198600"/>
  </r>
  <r>
    <x v="10"/>
    <n v="250100"/>
  </r>
  <r>
    <x v="10"/>
    <n v="227600"/>
  </r>
  <r>
    <x v="10"/>
    <n v="203500"/>
  </r>
  <r>
    <x v="10"/>
    <n v="219400"/>
  </r>
  <r>
    <x v="10"/>
    <n v="206300"/>
  </r>
  <r>
    <x v="10"/>
    <n v="187900"/>
  </r>
  <r>
    <x v="10"/>
    <n v="223600"/>
  </r>
  <r>
    <x v="10"/>
    <n v="199700"/>
  </r>
  <r>
    <x v="8"/>
    <n v="231800"/>
  </r>
  <r>
    <x v="8"/>
    <n v="198500"/>
  </r>
  <r>
    <x v="8"/>
    <n v="218400"/>
  </r>
  <r>
    <x v="8"/>
    <n v="239400"/>
  </r>
  <r>
    <x v="8"/>
    <n v="236100"/>
  </r>
  <r>
    <x v="8"/>
    <n v="214600"/>
  </r>
  <r>
    <x v="8"/>
    <n v="210700"/>
  </r>
  <r>
    <x v="8"/>
    <n v="263400"/>
  </r>
  <r>
    <x v="24"/>
    <n v="231400"/>
  </r>
  <r>
    <x v="0"/>
    <n v="236100"/>
  </r>
  <r>
    <x v="1"/>
    <n v="212800"/>
  </r>
  <r>
    <x v="2"/>
    <n v="212800"/>
  </r>
  <r>
    <x v="2"/>
    <n v="191400"/>
  </r>
  <r>
    <x v="14"/>
    <n v="195200"/>
  </r>
  <r>
    <x v="14"/>
    <n v="218500"/>
  </r>
  <r>
    <x v="14"/>
    <n v="216200"/>
  </r>
  <r>
    <x v="0"/>
    <n v="280400"/>
  </r>
  <r>
    <x v="1"/>
    <n v="280400"/>
  </r>
  <r>
    <x v="24"/>
    <n v="267000"/>
  </r>
  <r>
    <x v="0"/>
    <n v="267000"/>
  </r>
  <r>
    <x v="1"/>
    <n v="267000"/>
  </r>
  <r>
    <x v="23"/>
    <n v="299900"/>
  </r>
  <r>
    <x v="23"/>
    <n v="279900"/>
  </r>
  <r>
    <x v="23"/>
    <n v="309900"/>
  </r>
  <r>
    <x v="23"/>
    <n v="319900"/>
  </r>
  <r>
    <x v="17"/>
    <n v="328990"/>
  </r>
  <r>
    <x v="17"/>
    <n v="318990"/>
  </r>
  <r>
    <x v="23"/>
    <n v="39660"/>
  </r>
  <r>
    <x v="16"/>
    <n v="39895"/>
  </r>
  <r>
    <x v="16"/>
    <n v="38185"/>
  </r>
  <r>
    <x v="16"/>
    <n v="38790"/>
  </r>
  <r>
    <x v="16"/>
    <n v="39775"/>
  </r>
  <r>
    <x v="6"/>
    <n v="44560"/>
  </r>
  <r>
    <x v="6"/>
    <n v="46560"/>
  </r>
  <r>
    <x v="6"/>
    <n v="49515"/>
  </r>
  <r>
    <x v="6"/>
    <n v="55915"/>
  </r>
  <r>
    <x v="6"/>
    <n v="62915"/>
  </r>
  <r>
    <x v="6"/>
    <n v="53915"/>
  </r>
  <r>
    <x v="6"/>
    <n v="64915"/>
  </r>
  <r>
    <x v="6"/>
    <n v="47515"/>
  </r>
  <r>
    <x v="13"/>
    <n v="2655"/>
  </r>
  <r>
    <x v="15"/>
    <n v="2702"/>
  </r>
  <r>
    <x v="25"/>
    <n v="2937"/>
  </r>
  <r>
    <x v="13"/>
    <n v="2000"/>
  </r>
  <r>
    <x v="13"/>
    <n v="2000"/>
  </r>
  <r>
    <x v="13"/>
    <n v="2000"/>
  </r>
  <r>
    <x v="13"/>
    <n v="2000"/>
  </r>
  <r>
    <x v="15"/>
    <n v="2000"/>
  </r>
  <r>
    <x v="15"/>
    <n v="2000"/>
  </r>
  <r>
    <x v="25"/>
    <n v="2000"/>
  </r>
  <r>
    <x v="25"/>
    <n v="2079"/>
  </r>
  <r>
    <x v="23"/>
    <n v="359990"/>
  </r>
  <r>
    <x v="6"/>
    <n v="18750"/>
  </r>
  <r>
    <x v="6"/>
    <n v="19490"/>
  </r>
  <r>
    <x v="10"/>
    <n v="18965"/>
  </r>
  <r>
    <x v="10"/>
    <n v="18965"/>
  </r>
  <r>
    <x v="10"/>
    <n v="19665"/>
  </r>
  <r>
    <x v="10"/>
    <n v="19895"/>
  </r>
  <r>
    <x v="10"/>
    <n v="17550"/>
  </r>
  <r>
    <x v="10"/>
    <n v="16950"/>
  </r>
  <r>
    <x v="10"/>
    <n v="21495"/>
  </r>
  <r>
    <x v="10"/>
    <n v="22025"/>
  </r>
  <r>
    <x v="10"/>
    <n v="22955"/>
  </r>
  <r>
    <x v="10"/>
    <n v="19195"/>
  </r>
  <r>
    <x v="10"/>
    <n v="22725"/>
  </r>
  <r>
    <x v="10"/>
    <n v="18565"/>
  </r>
  <r>
    <x v="8"/>
    <n v="19135"/>
  </r>
  <r>
    <x v="8"/>
    <n v="19135"/>
  </r>
  <r>
    <x v="8"/>
    <n v="20065"/>
  </r>
  <r>
    <x v="8"/>
    <n v="17300"/>
  </r>
  <r>
    <x v="8"/>
    <n v="23125"/>
  </r>
  <r>
    <x v="8"/>
    <n v="21665"/>
  </r>
  <r>
    <x v="8"/>
    <n v="22195"/>
  </r>
  <r>
    <x v="8"/>
    <n v="19835"/>
  </r>
  <r>
    <x v="8"/>
    <n v="20635"/>
  </r>
  <r>
    <x v="8"/>
    <n v="22895"/>
  </r>
  <r>
    <x v="8"/>
    <n v="17900"/>
  </r>
  <r>
    <x v="8"/>
    <n v="18735"/>
  </r>
  <r>
    <x v="8"/>
    <n v="19365"/>
  </r>
  <r>
    <x v="6"/>
    <n v="22680"/>
  </r>
  <r>
    <x v="6"/>
    <n v="21300"/>
  </r>
  <r>
    <x v="6"/>
    <n v="18500"/>
  </r>
  <r>
    <x v="6"/>
    <n v="21665"/>
  </r>
  <r>
    <x v="6"/>
    <n v="19335"/>
  </r>
  <r>
    <x v="6"/>
    <n v="21900"/>
  </r>
  <r>
    <x v="6"/>
    <n v="21825"/>
  </r>
  <r>
    <x v="6"/>
    <n v="18935"/>
  </r>
  <r>
    <x v="6"/>
    <n v="20445"/>
  </r>
  <r>
    <x v="3"/>
    <n v="2000"/>
  </r>
  <r>
    <x v="3"/>
    <n v="2000"/>
  </r>
  <r>
    <x v="4"/>
    <n v="2000"/>
  </r>
  <r>
    <x v="5"/>
    <n v="2000"/>
  </r>
  <r>
    <x v="5"/>
    <n v="2000"/>
  </r>
  <r>
    <x v="11"/>
    <n v="2000"/>
  </r>
  <r>
    <x v="14"/>
    <n v="53000"/>
  </r>
  <r>
    <x v="14"/>
    <n v="57000"/>
  </r>
  <r>
    <x v="14"/>
    <n v="62000"/>
  </r>
  <r>
    <x v="14"/>
    <n v="58000"/>
  </r>
  <r>
    <x v="10"/>
    <n v="68160"/>
  </r>
  <r>
    <x v="10"/>
    <n v="64160"/>
  </r>
  <r>
    <x v="10"/>
    <n v="83000"/>
  </r>
  <r>
    <x v="10"/>
    <n v="63160"/>
  </r>
  <r>
    <x v="10"/>
    <n v="64000"/>
  </r>
  <r>
    <x v="10"/>
    <n v="55000"/>
  </r>
  <r>
    <x v="10"/>
    <n v="87650"/>
  </r>
  <r>
    <x v="10"/>
    <n v="73450"/>
  </r>
  <r>
    <x v="10"/>
    <n v="64450"/>
  </r>
  <r>
    <x v="10"/>
    <n v="69450"/>
  </r>
  <r>
    <x v="10"/>
    <n v="60000"/>
  </r>
  <r>
    <x v="10"/>
    <n v="59000"/>
  </r>
  <r>
    <x v="10"/>
    <n v="82270"/>
  </r>
  <r>
    <x v="10"/>
    <n v="86270"/>
  </r>
  <r>
    <x v="10"/>
    <n v="91650"/>
  </r>
  <r>
    <x v="10"/>
    <n v="79000"/>
  </r>
  <r>
    <x v="10"/>
    <n v="68450"/>
  </r>
  <r>
    <x v="10"/>
    <n v="59160"/>
  </r>
  <r>
    <x v="8"/>
    <n v="88345"/>
  </r>
  <r>
    <x v="8"/>
    <n v="79400"/>
  </r>
  <r>
    <x v="8"/>
    <n v="70145"/>
  </r>
  <r>
    <x v="8"/>
    <n v="65145"/>
  </r>
  <r>
    <x v="8"/>
    <n v="83400"/>
  </r>
  <r>
    <x v="8"/>
    <n v="82965"/>
  </r>
  <r>
    <x v="8"/>
    <n v="68855"/>
  </r>
  <r>
    <x v="8"/>
    <n v="59855"/>
  </r>
  <r>
    <x v="8"/>
    <n v="64400"/>
  </r>
  <r>
    <x v="8"/>
    <n v="74145"/>
  </r>
  <r>
    <x v="8"/>
    <n v="63855"/>
  </r>
  <r>
    <x v="8"/>
    <n v="86965"/>
  </r>
  <r>
    <x v="8"/>
    <n v="59400"/>
  </r>
  <r>
    <x v="8"/>
    <n v="92345"/>
  </r>
  <r>
    <x v="8"/>
    <n v="60400"/>
  </r>
  <r>
    <x v="8"/>
    <n v="64855"/>
  </r>
  <r>
    <x v="8"/>
    <n v="69145"/>
  </r>
  <r>
    <x v="8"/>
    <n v="55400"/>
  </r>
  <r>
    <x v="6"/>
    <n v="87015"/>
  </r>
  <r>
    <x v="6"/>
    <n v="59905"/>
  </r>
  <r>
    <x v="6"/>
    <n v="74195"/>
  </r>
  <r>
    <x v="6"/>
    <n v="65195"/>
  </r>
  <r>
    <x v="6"/>
    <n v="88395"/>
  </r>
  <r>
    <x v="6"/>
    <n v="59450"/>
  </r>
  <r>
    <x v="6"/>
    <n v="55450"/>
  </r>
  <r>
    <x v="6"/>
    <n v="70195"/>
  </r>
  <r>
    <x v="6"/>
    <n v="68905"/>
  </r>
  <r>
    <x v="6"/>
    <n v="65450"/>
  </r>
  <r>
    <x v="6"/>
    <n v="79450"/>
  </r>
  <r>
    <x v="6"/>
    <n v="69905"/>
  </r>
  <r>
    <x v="6"/>
    <n v="69195"/>
  </r>
  <r>
    <x v="6"/>
    <n v="63905"/>
  </r>
  <r>
    <x v="6"/>
    <n v="69450"/>
  </r>
  <r>
    <x v="6"/>
    <n v="60450"/>
  </r>
  <r>
    <x v="6"/>
    <n v="79195"/>
  </r>
  <r>
    <x v="6"/>
    <n v="92395"/>
  </r>
  <r>
    <x v="6"/>
    <n v="83450"/>
  </r>
  <r>
    <x v="6"/>
    <n v="83015"/>
  </r>
  <r>
    <x v="6"/>
    <n v="73905"/>
  </r>
  <r>
    <x v="6"/>
    <n v="64450"/>
  </r>
  <r>
    <x v="6"/>
    <n v="64905"/>
  </r>
  <r>
    <x v="6"/>
    <n v="75195"/>
  </r>
  <r>
    <x v="9"/>
    <n v="2000"/>
  </r>
  <r>
    <x v="7"/>
    <n v="2000"/>
  </r>
  <r>
    <x v="18"/>
    <n v="81013"/>
  </r>
  <r>
    <x v="18"/>
    <n v="85174"/>
  </r>
  <r>
    <x v="26"/>
    <n v="86877"/>
  </r>
  <r>
    <x v="26"/>
    <n v="82633"/>
  </r>
  <r>
    <x v="27"/>
    <n v="87577"/>
  </r>
  <r>
    <x v="27"/>
    <n v="79900"/>
  </r>
  <r>
    <x v="7"/>
    <n v="2000"/>
  </r>
  <r>
    <x v="14"/>
    <n v="26470"/>
  </r>
  <r>
    <x v="14"/>
    <n v="23120"/>
  </r>
  <r>
    <x v="14"/>
    <n v="30620"/>
  </r>
  <r>
    <x v="14"/>
    <n v="29370"/>
  </r>
  <r>
    <x v="14"/>
    <n v="24370"/>
  </r>
  <r>
    <x v="14"/>
    <n v="29120"/>
  </r>
  <r>
    <x v="14"/>
    <n v="29820"/>
  </r>
  <r>
    <x v="14"/>
    <n v="28570"/>
  </r>
  <r>
    <x v="14"/>
    <n v="25220"/>
  </r>
  <r>
    <x v="14"/>
    <n v="27870"/>
  </r>
  <r>
    <x v="10"/>
    <n v="32895"/>
  </r>
  <r>
    <x v="10"/>
    <n v="23445"/>
  </r>
  <r>
    <x v="10"/>
    <n v="30895"/>
  </r>
  <r>
    <x v="10"/>
    <n v="25545"/>
  </r>
  <r>
    <x v="10"/>
    <n v="29395"/>
  </r>
  <r>
    <x v="10"/>
    <n v="24695"/>
  </r>
  <r>
    <x v="10"/>
    <n v="26795"/>
  </r>
  <r>
    <x v="10"/>
    <n v="28145"/>
  </r>
  <r>
    <x v="10"/>
    <n v="31645"/>
  </r>
  <r>
    <x v="10"/>
    <n v="29645"/>
  </r>
  <r>
    <x v="8"/>
    <n v="27295"/>
  </r>
  <r>
    <x v="8"/>
    <n v="31245"/>
  </r>
  <r>
    <x v="8"/>
    <n v="32095"/>
  </r>
  <r>
    <x v="8"/>
    <n v="25845"/>
  </r>
  <r>
    <x v="8"/>
    <n v="28445"/>
  </r>
  <r>
    <x v="8"/>
    <n v="29945"/>
  </r>
  <r>
    <x v="8"/>
    <n v="25045"/>
  </r>
  <r>
    <x v="8"/>
    <n v="24545"/>
  </r>
  <r>
    <x v="8"/>
    <n v="25995"/>
  </r>
  <r>
    <x v="8"/>
    <n v="33395"/>
  </r>
  <r>
    <x v="8"/>
    <n v="23745"/>
  </r>
  <r>
    <x v="8"/>
    <n v="29745"/>
  </r>
  <r>
    <x v="14"/>
    <n v="20645"/>
  </r>
  <r>
    <x v="14"/>
    <n v="19995"/>
  </r>
  <r>
    <x v="14"/>
    <n v="23340"/>
  </r>
  <r>
    <x v="14"/>
    <n v="21840"/>
  </r>
  <r>
    <x v="14"/>
    <n v="22490"/>
  </r>
  <r>
    <x v="14"/>
    <n v="23990"/>
  </r>
  <r>
    <x v="10"/>
    <n v="21990"/>
  </r>
  <r>
    <x v="10"/>
    <n v="24140"/>
  </r>
  <r>
    <x v="10"/>
    <n v="23490"/>
  </r>
  <r>
    <x v="10"/>
    <n v="20145"/>
  </r>
  <r>
    <x v="10"/>
    <n v="20795"/>
  </r>
  <r>
    <x v="10"/>
    <n v="22640"/>
  </r>
  <r>
    <x v="8"/>
    <n v="22140"/>
  </r>
  <r>
    <x v="8"/>
    <n v="24440"/>
  </r>
  <r>
    <x v="8"/>
    <n v="22790"/>
  </r>
  <r>
    <x v="8"/>
    <n v="20295"/>
  </r>
  <r>
    <x v="8"/>
    <n v="25090"/>
  </r>
  <r>
    <x v="8"/>
    <n v="20945"/>
  </r>
  <r>
    <x v="9"/>
    <n v="2000"/>
  </r>
  <r>
    <x v="7"/>
    <n v="2000"/>
  </r>
  <r>
    <x v="3"/>
    <n v="2000"/>
  </r>
  <r>
    <x v="27"/>
    <n v="29145"/>
  </r>
  <r>
    <x v="27"/>
    <n v="38545"/>
  </r>
  <r>
    <x v="27"/>
    <n v="49470"/>
  </r>
  <r>
    <x v="27"/>
    <n v="34195"/>
  </r>
  <r>
    <x v="27"/>
    <n v="45170"/>
  </r>
  <r>
    <x v="27"/>
    <n v="34185"/>
  </r>
  <r>
    <x v="20"/>
    <n v="38955"/>
  </r>
  <r>
    <x v="20"/>
    <n v="34595"/>
  </r>
  <r>
    <x v="20"/>
    <n v="29510"/>
  </r>
  <r>
    <x v="20"/>
    <n v="34560"/>
  </r>
  <r>
    <x v="21"/>
    <n v="39130"/>
  </r>
  <r>
    <x v="21"/>
    <n v="34735"/>
  </r>
  <r>
    <x v="2"/>
    <n v="33540"/>
  </r>
  <r>
    <x v="2"/>
    <n v="37090"/>
  </r>
  <r>
    <x v="2"/>
    <n v="30890"/>
  </r>
  <r>
    <x v="2"/>
    <n v="33015"/>
  </r>
  <r>
    <x v="2"/>
    <n v="35640"/>
  </r>
  <r>
    <x v="2"/>
    <n v="27230"/>
  </r>
  <r>
    <x v="2"/>
    <n v="34990"/>
  </r>
  <r>
    <x v="2"/>
    <n v="30915"/>
  </r>
  <r>
    <x v="14"/>
    <n v="33690"/>
  </r>
  <r>
    <x v="14"/>
    <n v="33165"/>
  </r>
  <r>
    <x v="14"/>
    <n v="31065"/>
  </r>
  <r>
    <x v="14"/>
    <n v="27380"/>
  </r>
  <r>
    <x v="14"/>
    <n v="35790"/>
  </r>
  <r>
    <x v="14"/>
    <n v="35140"/>
  </r>
  <r>
    <x v="14"/>
    <n v="37240"/>
  </r>
  <r>
    <x v="14"/>
    <n v="31040"/>
  </r>
  <r>
    <x v="10"/>
    <n v="33315"/>
  </r>
  <r>
    <x v="10"/>
    <n v="37390"/>
  </r>
  <r>
    <x v="10"/>
    <n v="35940"/>
  </r>
  <r>
    <x v="10"/>
    <n v="31190"/>
  </r>
  <r>
    <x v="10"/>
    <n v="31215"/>
  </r>
  <r>
    <x v="10"/>
    <n v="35290"/>
  </r>
  <r>
    <x v="10"/>
    <n v="27530"/>
  </r>
  <r>
    <x v="10"/>
    <n v="33840"/>
  </r>
  <r>
    <x v="8"/>
    <n v="26395"/>
  </r>
  <r>
    <x v="8"/>
    <n v="22395"/>
  </r>
  <r>
    <x v="8"/>
    <n v="25095"/>
  </r>
  <r>
    <x v="8"/>
    <n v="23395"/>
  </r>
  <r>
    <x v="8"/>
    <n v="21595"/>
  </r>
  <r>
    <x v="8"/>
    <n v="29995"/>
  </r>
  <r>
    <x v="6"/>
    <n v="22495"/>
  </r>
  <r>
    <x v="6"/>
    <n v="23495"/>
  </r>
  <r>
    <x v="6"/>
    <n v="25195"/>
  </r>
  <r>
    <x v="6"/>
    <n v="21695"/>
  </r>
  <r>
    <x v="22"/>
    <n v="29205"/>
  </r>
  <r>
    <x v="24"/>
    <n v="29905"/>
  </r>
  <r>
    <x v="0"/>
    <n v="29905"/>
  </r>
  <r>
    <x v="8"/>
    <n v="20195"/>
  </r>
  <r>
    <x v="8"/>
    <n v="17845"/>
  </r>
  <r>
    <x v="8"/>
    <n v="24370"/>
  </r>
  <r>
    <x v="8"/>
    <n v="23370"/>
  </r>
  <r>
    <x v="8"/>
    <n v="19165"/>
  </r>
  <r>
    <x v="8"/>
    <n v="21470"/>
  </r>
  <r>
    <x v="8"/>
    <n v="16120"/>
  </r>
  <r>
    <x v="8"/>
    <n v="20195"/>
  </r>
  <r>
    <x v="8"/>
    <n v="18970"/>
  </r>
  <r>
    <x v="10"/>
    <n v="16170"/>
  </r>
  <r>
    <x v="10"/>
    <n v="23270"/>
  </r>
  <r>
    <x v="10"/>
    <n v="20095"/>
  </r>
  <r>
    <x v="10"/>
    <n v="17745"/>
  </r>
  <r>
    <x v="10"/>
    <n v="20095"/>
  </r>
  <r>
    <x v="10"/>
    <n v="24270"/>
  </r>
  <r>
    <x v="10"/>
    <n v="18870"/>
  </r>
  <r>
    <x v="10"/>
    <n v="19065"/>
  </r>
  <r>
    <x v="10"/>
    <n v="21370"/>
  </r>
  <r>
    <x v="10"/>
    <n v="25660"/>
  </r>
  <r>
    <x v="8"/>
    <n v="19120"/>
  </r>
  <r>
    <x v="8"/>
    <n v="18120"/>
  </r>
  <r>
    <x v="8"/>
    <n v="16620"/>
  </r>
  <r>
    <x v="8"/>
    <n v="21120"/>
  </r>
  <r>
    <x v="8"/>
    <n v="19820"/>
  </r>
  <r>
    <x v="8"/>
    <n v="23120"/>
  </r>
  <r>
    <x v="6"/>
    <n v="21920"/>
  </r>
  <r>
    <x v="6"/>
    <n v="21240"/>
  </r>
  <r>
    <x v="6"/>
    <n v="21450"/>
  </r>
  <r>
    <x v="6"/>
    <n v="16975"/>
  </r>
  <r>
    <x v="6"/>
    <n v="18525"/>
  </r>
  <r>
    <x v="6"/>
    <n v="23475"/>
  </r>
  <r>
    <x v="6"/>
    <n v="20150"/>
  </r>
  <r>
    <x v="6"/>
    <n v="19525"/>
  </r>
  <r>
    <x v="6"/>
    <n v="23945"/>
  </r>
  <r>
    <x v="10"/>
    <n v="32200"/>
  </r>
  <r>
    <x v="8"/>
    <n v="31250"/>
  </r>
  <r>
    <x v="6"/>
    <n v="31250"/>
  </r>
  <r>
    <x v="8"/>
    <n v="58395"/>
  </r>
  <r>
    <x v="8"/>
    <n v="67570"/>
  </r>
  <r>
    <x v="8"/>
    <n v="60395"/>
  </r>
  <r>
    <x v="8"/>
    <n v="55495"/>
  </r>
  <r>
    <x v="8"/>
    <n v="63570"/>
  </r>
  <r>
    <x v="8"/>
    <n v="53495"/>
  </r>
  <r>
    <x v="8"/>
    <n v="87465"/>
  </r>
  <r>
    <x v="8"/>
    <n v="83465"/>
  </r>
  <r>
    <x v="8"/>
    <n v="64395"/>
  </r>
  <r>
    <x v="6"/>
    <n v="64395"/>
  </r>
  <r>
    <x v="6"/>
    <n v="63595"/>
  </r>
  <r>
    <x v="6"/>
    <n v="87495"/>
  </r>
  <r>
    <x v="6"/>
    <n v="53495"/>
  </r>
  <r>
    <x v="6"/>
    <n v="60395"/>
  </r>
  <r>
    <x v="6"/>
    <n v="58395"/>
  </r>
  <r>
    <x v="6"/>
    <n v="67595"/>
  </r>
  <r>
    <x v="6"/>
    <n v="83495"/>
  </r>
  <r>
    <x v="6"/>
    <n v="55495"/>
  </r>
  <r>
    <x v="1"/>
    <n v="40615"/>
  </r>
  <r>
    <x v="1"/>
    <n v="48150"/>
  </r>
  <r>
    <x v="1"/>
    <n v="38715"/>
  </r>
  <r>
    <x v="1"/>
    <n v="43950"/>
  </r>
  <r>
    <x v="1"/>
    <n v="45850"/>
  </r>
  <r>
    <x v="1"/>
    <n v="50050"/>
  </r>
  <r>
    <x v="2"/>
    <n v="40805"/>
  </r>
  <r>
    <x v="2"/>
    <n v="43950"/>
  </r>
  <r>
    <x v="2"/>
    <n v="50050"/>
  </r>
  <r>
    <x v="2"/>
    <n v="45850"/>
  </r>
  <r>
    <x v="2"/>
    <n v="38905"/>
  </r>
  <r>
    <x v="2"/>
    <n v="48150"/>
  </r>
  <r>
    <x v="14"/>
    <n v="39495"/>
  </r>
  <r>
    <x v="14"/>
    <n v="49995"/>
  </r>
  <r>
    <x v="14"/>
    <n v="47995"/>
  </r>
  <r>
    <x v="14"/>
    <n v="45795"/>
  </r>
  <r>
    <x v="14"/>
    <n v="41495"/>
  </r>
  <r>
    <x v="14"/>
    <n v="43795"/>
  </r>
  <r>
    <x v="2"/>
    <n v="63215"/>
  </r>
  <r>
    <x v="14"/>
    <n v="63600"/>
  </r>
  <r>
    <x v="10"/>
    <n v="69900"/>
  </r>
  <r>
    <x v="1"/>
    <n v="63215"/>
  </r>
  <r>
    <x v="2"/>
    <n v="63215"/>
  </r>
  <r>
    <x v="14"/>
    <n v="63600"/>
  </r>
  <r>
    <x v="14"/>
    <n v="63600"/>
  </r>
  <r>
    <x v="8"/>
    <n v="83995"/>
  </r>
  <r>
    <x v="6"/>
    <n v="85995"/>
  </r>
  <r>
    <x v="1"/>
    <n v="39015"/>
  </r>
  <r>
    <x v="1"/>
    <n v="44190"/>
  </r>
  <r>
    <x v="1"/>
    <n v="40915"/>
  </r>
  <r>
    <x v="1"/>
    <n v="44050"/>
  </r>
  <r>
    <x v="1"/>
    <n v="51650"/>
  </r>
  <r>
    <x v="1"/>
    <n v="42150"/>
  </r>
  <r>
    <x v="1"/>
    <n v="49750"/>
  </r>
  <r>
    <x v="1"/>
    <n v="46090"/>
  </r>
  <r>
    <x v="2"/>
    <n v="44190"/>
  </r>
  <r>
    <x v="2"/>
    <n v="42150"/>
  </r>
  <r>
    <x v="2"/>
    <n v="41105"/>
  </r>
  <r>
    <x v="2"/>
    <n v="49750"/>
  </r>
  <r>
    <x v="2"/>
    <n v="46090"/>
  </r>
  <r>
    <x v="2"/>
    <n v="39205"/>
  </r>
  <r>
    <x v="2"/>
    <n v="51650"/>
  </r>
  <r>
    <x v="2"/>
    <n v="44050"/>
  </r>
  <r>
    <x v="14"/>
    <n v="49795"/>
  </r>
  <r>
    <x v="14"/>
    <n v="44095"/>
  </r>
  <r>
    <x v="14"/>
    <n v="42195"/>
  </r>
  <r>
    <x v="14"/>
    <n v="46095"/>
  </r>
  <r>
    <x v="14"/>
    <n v="44195"/>
  </r>
  <r>
    <x v="14"/>
    <n v="51695"/>
  </r>
  <r>
    <x v="10"/>
    <n v="54970"/>
  </r>
  <r>
    <x v="10"/>
    <n v="51270"/>
  </r>
  <r>
    <x v="10"/>
    <n v="53270"/>
  </r>
  <r>
    <x v="10"/>
    <n v="62070"/>
  </r>
  <r>
    <x v="10"/>
    <n v="63770"/>
  </r>
  <r>
    <x v="10"/>
    <n v="61770"/>
  </r>
  <r>
    <x v="10"/>
    <n v="69340"/>
  </r>
  <r>
    <x v="10"/>
    <n v="47345"/>
  </r>
  <r>
    <x v="10"/>
    <n v="59370"/>
  </r>
  <r>
    <x v="10"/>
    <n v="45345"/>
  </r>
  <r>
    <x v="10"/>
    <n v="55670"/>
  </r>
  <r>
    <x v="10"/>
    <n v="57670"/>
  </r>
  <r>
    <x v="10"/>
    <n v="60070"/>
  </r>
  <r>
    <x v="10"/>
    <n v="52970"/>
  </r>
  <r>
    <x v="10"/>
    <n v="57370"/>
  </r>
  <r>
    <x v="10"/>
    <n v="59340"/>
  </r>
  <r>
    <x v="8"/>
    <n v="58285"/>
  </r>
  <r>
    <x v="8"/>
    <n v="45560"/>
  </r>
  <r>
    <x v="8"/>
    <n v="60685"/>
  </r>
  <r>
    <x v="8"/>
    <n v="59955"/>
  </r>
  <r>
    <x v="8"/>
    <n v="51285"/>
  </r>
  <r>
    <x v="8"/>
    <n v="69955"/>
  </r>
  <r>
    <x v="8"/>
    <n v="53285"/>
  </r>
  <r>
    <x v="8"/>
    <n v="60285"/>
  </r>
  <r>
    <x v="8"/>
    <n v="53285"/>
  </r>
  <r>
    <x v="8"/>
    <n v="62685"/>
  </r>
  <r>
    <x v="8"/>
    <n v="58285"/>
  </r>
  <r>
    <x v="8"/>
    <n v="64685"/>
  </r>
  <r>
    <x v="8"/>
    <n v="62685"/>
  </r>
  <r>
    <x v="8"/>
    <n v="56285"/>
  </r>
  <r>
    <x v="8"/>
    <n v="55285"/>
  </r>
  <r>
    <x v="8"/>
    <n v="47560"/>
  </r>
  <r>
    <x v="6"/>
    <n v="61195"/>
  </r>
  <r>
    <x v="6"/>
    <n v="51695"/>
  </r>
  <r>
    <x v="6"/>
    <n v="70795"/>
  </r>
  <r>
    <x v="6"/>
    <n v="47995"/>
  </r>
  <r>
    <x v="6"/>
    <n v="55695"/>
  </r>
  <r>
    <x v="6"/>
    <n v="59195"/>
  </r>
  <r>
    <x v="6"/>
    <n v="53695"/>
  </r>
  <r>
    <x v="6"/>
    <n v="53695"/>
  </r>
  <r>
    <x v="6"/>
    <n v="60695"/>
  </r>
  <r>
    <x v="6"/>
    <n v="45995"/>
  </r>
  <r>
    <x v="1"/>
    <n v="14980"/>
  </r>
  <r>
    <x v="1"/>
    <n v="18680"/>
  </r>
  <r>
    <x v="1"/>
    <n v="16580"/>
  </r>
  <r>
    <x v="1"/>
    <n v="17580"/>
  </r>
  <r>
    <x v="2"/>
    <n v="16760"/>
  </r>
  <r>
    <x v="2"/>
    <n v="18860"/>
  </r>
  <r>
    <x v="2"/>
    <n v="17760"/>
  </r>
  <r>
    <x v="14"/>
    <n v="19000"/>
  </r>
  <r>
    <x v="14"/>
    <n v="16900"/>
  </r>
  <r>
    <x v="14"/>
    <n v="17900"/>
  </r>
  <r>
    <x v="9"/>
    <n v="2000"/>
  </r>
  <r>
    <x v="7"/>
    <n v="2000"/>
  </r>
  <r>
    <x v="3"/>
    <n v="2000"/>
  </r>
  <r>
    <x v="9"/>
    <n v="2000"/>
  </r>
  <r>
    <x v="9"/>
    <n v="2000"/>
  </r>
  <r>
    <x v="9"/>
    <n v="2000"/>
  </r>
  <r>
    <x v="9"/>
    <n v="2000"/>
  </r>
  <r>
    <x v="9"/>
    <n v="2000"/>
  </r>
  <r>
    <x v="9"/>
    <n v="2000"/>
  </r>
  <r>
    <x v="9"/>
    <n v="2000"/>
  </r>
  <r>
    <x v="9"/>
    <n v="2000"/>
  </r>
  <r>
    <x v="7"/>
    <n v="2000"/>
  </r>
  <r>
    <x v="7"/>
    <n v="2000"/>
  </r>
  <r>
    <x v="7"/>
    <n v="2000"/>
  </r>
  <r>
    <x v="7"/>
    <n v="2000"/>
  </r>
  <r>
    <x v="7"/>
    <n v="2000"/>
  </r>
  <r>
    <x v="7"/>
    <n v="2000"/>
  </r>
  <r>
    <x v="7"/>
    <n v="2000"/>
  </r>
  <r>
    <x v="7"/>
    <n v="2000"/>
  </r>
  <r>
    <x v="3"/>
    <n v="2000"/>
  </r>
  <r>
    <x v="3"/>
    <n v="2000"/>
  </r>
  <r>
    <x v="3"/>
    <n v="2000"/>
  </r>
  <r>
    <x v="3"/>
    <n v="2000"/>
  </r>
  <r>
    <x v="4"/>
    <n v="2000"/>
  </r>
  <r>
    <x v="4"/>
    <n v="2000"/>
  </r>
  <r>
    <x v="4"/>
    <n v="2000"/>
  </r>
  <r>
    <x v="4"/>
    <n v="2000"/>
  </r>
  <r>
    <x v="5"/>
    <n v="2000"/>
  </r>
  <r>
    <x v="5"/>
    <n v="2000"/>
  </r>
  <r>
    <x v="5"/>
    <n v="2000"/>
  </r>
  <r>
    <x v="5"/>
    <n v="2000"/>
  </r>
  <r>
    <x v="19"/>
    <n v="2000"/>
  </r>
  <r>
    <x v="19"/>
    <n v="2000"/>
  </r>
  <r>
    <x v="19"/>
    <n v="2000"/>
  </r>
  <r>
    <x v="11"/>
    <n v="2000"/>
  </r>
  <r>
    <x v="11"/>
    <n v="2000"/>
  </r>
  <r>
    <x v="12"/>
    <n v="2000"/>
  </r>
  <r>
    <x v="12"/>
    <n v="2000"/>
  </r>
  <r>
    <x v="12"/>
    <n v="2000"/>
  </r>
  <r>
    <x v="12"/>
    <n v="2000"/>
  </r>
  <r>
    <x v="13"/>
    <n v="2000"/>
  </r>
  <r>
    <x v="13"/>
    <n v="2079"/>
  </r>
  <r>
    <x v="15"/>
    <n v="2045"/>
  </r>
  <r>
    <x v="15"/>
    <n v="2148"/>
  </r>
  <r>
    <x v="8"/>
    <n v="19960"/>
  </r>
  <r>
    <x v="8"/>
    <n v="21960"/>
  </r>
  <r>
    <x v="8"/>
    <n v="26240"/>
  </r>
  <r>
    <x v="8"/>
    <n v="23210"/>
  </r>
  <r>
    <x v="8"/>
    <n v="21210"/>
  </r>
  <r>
    <x v="8"/>
    <n v="24990"/>
  </r>
  <r>
    <x v="6"/>
    <n v="24990"/>
  </r>
  <r>
    <x v="6"/>
    <n v="19960"/>
  </r>
  <r>
    <x v="6"/>
    <n v="21960"/>
  </r>
  <r>
    <x v="6"/>
    <n v="23210"/>
  </r>
  <r>
    <x v="6"/>
    <n v="26240"/>
  </r>
  <r>
    <x v="6"/>
    <n v="21210"/>
  </r>
  <r>
    <x v="14"/>
    <n v="22795"/>
  </r>
  <r>
    <x v="14"/>
    <n v="24045"/>
  </r>
  <r>
    <x v="14"/>
    <n v="24815"/>
  </r>
  <r>
    <x v="14"/>
    <n v="26065"/>
  </r>
  <r>
    <x v="14"/>
    <n v="29070"/>
  </r>
  <r>
    <x v="14"/>
    <n v="21395"/>
  </r>
  <r>
    <x v="14"/>
    <n v="27820"/>
  </r>
  <r>
    <x v="10"/>
    <n v="27970"/>
  </r>
  <r>
    <x v="10"/>
    <n v="29220"/>
  </r>
  <r>
    <x v="10"/>
    <n v="26215"/>
  </r>
  <r>
    <x v="10"/>
    <n v="21545"/>
  </r>
  <r>
    <x v="10"/>
    <n v="24965"/>
  </r>
  <r>
    <x v="10"/>
    <n v="22945"/>
  </r>
  <r>
    <x v="10"/>
    <n v="24195"/>
  </r>
  <r>
    <x v="10"/>
    <n v="24395"/>
  </r>
  <r>
    <x v="8"/>
    <n v="21795"/>
  </r>
  <r>
    <x v="8"/>
    <n v="26465"/>
  </r>
  <r>
    <x v="8"/>
    <n v="24445"/>
  </r>
  <r>
    <x v="8"/>
    <n v="21795"/>
  </r>
  <r>
    <x v="8"/>
    <n v="23195"/>
  </r>
  <r>
    <x v="8"/>
    <n v="24895"/>
  </r>
  <r>
    <x v="8"/>
    <n v="29870"/>
  </r>
  <r>
    <x v="8"/>
    <n v="28570"/>
  </r>
  <r>
    <x v="8"/>
    <n v="29470"/>
  </r>
  <r>
    <x v="8"/>
    <n v="25215"/>
  </r>
  <r>
    <x v="8"/>
    <n v="25215"/>
  </r>
  <r>
    <x v="8"/>
    <n v="23595"/>
  </r>
  <r>
    <x v="8"/>
    <n v="28220"/>
  </r>
  <r>
    <x v="8"/>
    <n v="26515"/>
  </r>
  <r>
    <x v="24"/>
    <n v="25950"/>
  </r>
  <r>
    <x v="24"/>
    <n v="27650"/>
  </r>
  <r>
    <x v="24"/>
    <n v="31335"/>
  </r>
  <r>
    <x v="24"/>
    <n v="33035"/>
  </r>
  <r>
    <x v="24"/>
    <n v="21700"/>
  </r>
  <r>
    <x v="24"/>
    <n v="22490"/>
  </r>
  <r>
    <x v="0"/>
    <n v="33340"/>
  </r>
  <r>
    <x v="0"/>
    <n v="31640"/>
  </r>
  <r>
    <x v="0"/>
    <n v="21990"/>
  </r>
  <r>
    <x v="0"/>
    <n v="27955"/>
  </r>
  <r>
    <x v="0"/>
    <n v="22795"/>
  </r>
  <r>
    <x v="0"/>
    <n v="26390"/>
  </r>
  <r>
    <x v="0"/>
    <n v="26255"/>
  </r>
  <r>
    <x v="1"/>
    <n v="26455"/>
  </r>
  <r>
    <x v="1"/>
    <n v="31840"/>
  </r>
  <r>
    <x v="1"/>
    <n v="26590"/>
  </r>
  <r>
    <x v="1"/>
    <n v="22995"/>
  </r>
  <r>
    <x v="1"/>
    <n v="28155"/>
  </r>
  <r>
    <x v="1"/>
    <n v="33540"/>
  </r>
  <r>
    <x v="1"/>
    <n v="22190"/>
  </r>
  <r>
    <x v="14"/>
    <n v="31575"/>
  </r>
  <r>
    <x v="14"/>
    <n v="29985"/>
  </r>
  <r>
    <x v="14"/>
    <n v="32480"/>
  </r>
  <r>
    <x v="14"/>
    <n v="36625"/>
  </r>
  <r>
    <x v="14"/>
    <n v="35035"/>
  </r>
  <r>
    <x v="14"/>
    <n v="34070"/>
  </r>
  <r>
    <x v="10"/>
    <n v="35035"/>
  </r>
  <r>
    <x v="10"/>
    <n v="36625"/>
  </r>
  <r>
    <x v="10"/>
    <n v="31575"/>
  </r>
  <r>
    <x v="10"/>
    <n v="34070"/>
  </r>
  <r>
    <x v="10"/>
    <n v="32480"/>
  </r>
  <r>
    <x v="10"/>
    <n v="29985"/>
  </r>
  <r>
    <x v="8"/>
    <n v="35970"/>
  </r>
  <r>
    <x v="8"/>
    <n v="33320"/>
  </r>
  <r>
    <x v="8"/>
    <n v="41970"/>
  </r>
  <r>
    <x v="8"/>
    <n v="40170"/>
  </r>
  <r>
    <x v="8"/>
    <n v="31520"/>
  </r>
  <r>
    <x v="8"/>
    <n v="44015"/>
  </r>
  <r>
    <x v="8"/>
    <n v="37770"/>
  </r>
  <r>
    <x v="21"/>
    <n v="26170"/>
  </r>
  <r>
    <x v="21"/>
    <n v="27780"/>
  </r>
  <r>
    <x v="21"/>
    <n v="22030"/>
  </r>
  <r>
    <x v="21"/>
    <n v="27625"/>
  </r>
  <r>
    <x v="21"/>
    <n v="25245"/>
  </r>
  <r>
    <x v="21"/>
    <n v="26280"/>
  </r>
  <r>
    <x v="21"/>
    <n v="27625"/>
  </r>
  <r>
    <x v="21"/>
    <n v="24720"/>
  </r>
  <r>
    <x v="21"/>
    <n v="30155"/>
  </r>
  <r>
    <x v="21"/>
    <n v="30780"/>
  </r>
  <r>
    <x v="21"/>
    <n v="23640"/>
  </r>
  <r>
    <x v="21"/>
    <n v="25395"/>
  </r>
  <r>
    <x v="21"/>
    <n v="28580"/>
  </r>
  <r>
    <x v="21"/>
    <n v="26590"/>
  </r>
  <r>
    <x v="21"/>
    <n v="24010"/>
  </r>
  <r>
    <x v="21"/>
    <n v="30510"/>
  </r>
  <r>
    <x v="21"/>
    <n v="26120"/>
  </r>
  <r>
    <x v="21"/>
    <n v="22030"/>
  </r>
  <r>
    <x v="21"/>
    <n v="26920"/>
  </r>
  <r>
    <x v="21"/>
    <n v="26540"/>
  </r>
  <r>
    <x v="21"/>
    <n v="32135"/>
  </r>
  <r>
    <x v="21"/>
    <n v="24010"/>
  </r>
  <r>
    <x v="21"/>
    <n v="27935"/>
  </r>
  <r>
    <x v="21"/>
    <n v="22505"/>
  </r>
  <r>
    <x v="21"/>
    <n v="26280"/>
  </r>
  <r>
    <x v="21"/>
    <n v="24985"/>
  </r>
  <r>
    <x v="21"/>
    <n v="26935"/>
  </r>
  <r>
    <x v="21"/>
    <n v="30760"/>
  </r>
  <r>
    <x v="21"/>
    <n v="28520"/>
  </r>
  <r>
    <x v="21"/>
    <n v="29095"/>
  </r>
  <r>
    <x v="21"/>
    <n v="20470"/>
  </r>
  <r>
    <x v="21"/>
    <n v="20995"/>
  </r>
  <r>
    <x v="22"/>
    <n v="28630"/>
  </r>
  <r>
    <x v="22"/>
    <n v="31630"/>
  </r>
  <r>
    <x v="22"/>
    <n v="23710"/>
  </r>
  <r>
    <x v="22"/>
    <n v="25260"/>
  </r>
  <r>
    <x v="22"/>
    <n v="29355"/>
  </r>
  <r>
    <x v="22"/>
    <n v="31045"/>
  </r>
  <r>
    <x v="22"/>
    <n v="23710"/>
  </r>
  <r>
    <x v="22"/>
    <n v="29355"/>
  </r>
  <r>
    <x v="22"/>
    <n v="27960"/>
  </r>
  <r>
    <x v="22"/>
    <n v="30155"/>
  </r>
  <r>
    <x v="22"/>
    <n v="28210"/>
  </r>
  <r>
    <x v="22"/>
    <n v="27960"/>
  </r>
  <r>
    <x v="22"/>
    <n v="26405"/>
  </r>
  <r>
    <x v="22"/>
    <n v="29985"/>
  </r>
  <r>
    <x v="22"/>
    <n v="26810"/>
  </r>
  <r>
    <x v="22"/>
    <n v="27315"/>
  </r>
  <r>
    <x v="22"/>
    <n v="26405"/>
  </r>
  <r>
    <x v="22"/>
    <n v="22560"/>
  </r>
  <r>
    <x v="24"/>
    <n v="26325"/>
  </r>
  <r>
    <x v="24"/>
    <n v="27880"/>
  </r>
  <r>
    <x v="24"/>
    <n v="25305"/>
  </r>
  <r>
    <x v="24"/>
    <n v="28255"/>
  </r>
  <r>
    <x v="24"/>
    <n v="23630"/>
  </r>
  <r>
    <x v="24"/>
    <n v="27005"/>
  </r>
  <r>
    <x v="24"/>
    <n v="23630"/>
  </r>
  <r>
    <x v="24"/>
    <n v="29275"/>
  </r>
  <r>
    <x v="24"/>
    <n v="22755"/>
  </r>
  <r>
    <x v="24"/>
    <n v="33180"/>
  </r>
  <r>
    <x v="24"/>
    <n v="27880"/>
  </r>
  <r>
    <x v="24"/>
    <n v="29275"/>
  </r>
  <r>
    <x v="24"/>
    <n v="31365"/>
  </r>
  <r>
    <x v="24"/>
    <n v="26325"/>
  </r>
  <r>
    <x v="24"/>
    <n v="30180"/>
  </r>
  <r>
    <x v="14"/>
    <n v="16495"/>
  </r>
  <r>
    <x v="14"/>
    <n v="18595"/>
  </r>
  <r>
    <x v="14"/>
    <n v="22995"/>
  </r>
  <r>
    <x v="14"/>
    <n v="19995"/>
  </r>
  <r>
    <x v="14"/>
    <n v="20995"/>
  </r>
  <r>
    <x v="10"/>
    <n v="21645"/>
  </r>
  <r>
    <x v="10"/>
    <n v="19000"/>
  </r>
  <r>
    <x v="10"/>
    <n v="20495"/>
  </r>
  <r>
    <x v="10"/>
    <n v="23795"/>
  </r>
  <r>
    <x v="10"/>
    <n v="16495"/>
  </r>
  <r>
    <x v="8"/>
    <n v="19495"/>
  </r>
  <r>
    <x v="8"/>
    <n v="18995"/>
  </r>
  <r>
    <x v="8"/>
    <n v="19395"/>
  </r>
  <r>
    <x v="8"/>
    <n v="17995"/>
  </r>
  <r>
    <x v="8"/>
    <n v="24395"/>
  </r>
  <r>
    <x v="8"/>
    <n v="19595"/>
  </r>
  <r>
    <x v="8"/>
    <n v="16995"/>
  </r>
  <r>
    <x v="8"/>
    <n v="21095"/>
  </r>
  <r>
    <x v="8"/>
    <n v="22095"/>
  </r>
  <r>
    <x v="8"/>
    <n v="20995"/>
  </r>
  <r>
    <x v="8"/>
    <n v="21595"/>
  </r>
  <r>
    <x v="8"/>
    <n v="335000"/>
  </r>
  <r>
    <x v="7"/>
    <n v="2000"/>
  </r>
  <r>
    <x v="7"/>
    <n v="2000"/>
  </r>
  <r>
    <x v="7"/>
    <n v="2000"/>
  </r>
  <r>
    <x v="7"/>
    <n v="2000"/>
  </r>
  <r>
    <x v="7"/>
    <n v="2000"/>
  </r>
  <r>
    <x v="7"/>
    <n v="2000"/>
  </r>
  <r>
    <x v="3"/>
    <n v="2000"/>
  </r>
  <r>
    <x v="3"/>
    <n v="2000"/>
  </r>
  <r>
    <x v="3"/>
    <n v="2000"/>
  </r>
  <r>
    <x v="3"/>
    <n v="2000"/>
  </r>
  <r>
    <x v="4"/>
    <n v="2000"/>
  </r>
  <r>
    <x v="4"/>
    <n v="2000"/>
  </r>
  <r>
    <x v="4"/>
    <n v="2000"/>
  </r>
  <r>
    <x v="4"/>
    <n v="2000"/>
  </r>
  <r>
    <x v="17"/>
    <n v="156300"/>
  </r>
  <r>
    <x v="17"/>
    <n v="151800"/>
  </r>
  <r>
    <x v="17"/>
    <n v="156300"/>
  </r>
  <r>
    <x v="17"/>
    <n v="141800"/>
  </r>
  <r>
    <x v="8"/>
    <n v="235307"/>
  </r>
  <r>
    <x v="8"/>
    <n v="213250"/>
  </r>
  <r>
    <x v="8"/>
    <n v="198250"/>
  </r>
  <r>
    <x v="2"/>
    <n v="198700"/>
  </r>
  <r>
    <x v="2"/>
    <n v="183700"/>
  </r>
  <r>
    <x v="14"/>
    <n v="200800"/>
  </r>
  <r>
    <x v="14"/>
    <n v="185800"/>
  </r>
  <r>
    <x v="10"/>
    <n v="198295"/>
  </r>
  <r>
    <x v="10"/>
    <n v="188295"/>
  </r>
  <r>
    <x v="10"/>
    <n v="203295"/>
  </r>
  <r>
    <x v="10"/>
    <n v="213295"/>
  </r>
  <r>
    <x v="24"/>
    <n v="283900"/>
  </r>
  <r>
    <x v="24"/>
    <n v="279500"/>
  </r>
  <r>
    <x v="24"/>
    <n v="270400"/>
  </r>
  <r>
    <x v="24"/>
    <n v="266000"/>
  </r>
  <r>
    <x v="0"/>
    <n v="282295"/>
  </r>
  <r>
    <x v="0"/>
    <n v="268660"/>
  </r>
  <r>
    <x v="0"/>
    <n v="273104"/>
  </r>
  <r>
    <x v="0"/>
    <n v="286739"/>
  </r>
  <r>
    <x v="1"/>
    <n v="295987"/>
  </r>
  <r>
    <x v="1"/>
    <n v="275861"/>
  </r>
  <r>
    <x v="1"/>
    <n v="284576"/>
  </r>
  <r>
    <x v="1"/>
    <n v="296387"/>
  </r>
  <r>
    <x v="1"/>
    <n v="290461"/>
  </r>
  <r>
    <x v="1"/>
    <n v="284976"/>
  </r>
  <r>
    <x v="1"/>
    <n v="290861"/>
  </r>
  <r>
    <x v="1"/>
    <n v="275461"/>
  </r>
  <r>
    <x v="5"/>
    <n v="27736"/>
  </r>
  <r>
    <x v="19"/>
    <n v="30709"/>
  </r>
  <r>
    <x v="12"/>
    <n v="36931"/>
  </r>
  <r>
    <x v="12"/>
    <n v="39669"/>
  </r>
  <r>
    <x v="17"/>
    <n v="49150"/>
  </r>
  <r>
    <x v="17"/>
    <n v="49150"/>
  </r>
  <r>
    <x v="17"/>
    <n v="44400"/>
  </r>
  <r>
    <x v="18"/>
    <n v="50750"/>
  </r>
  <r>
    <x v="18"/>
    <n v="50750"/>
  </r>
  <r>
    <x v="18"/>
    <n v="45600"/>
  </r>
  <r>
    <x v="26"/>
    <n v="51600"/>
  </r>
  <r>
    <x v="26"/>
    <n v="46430"/>
  </r>
  <r>
    <x v="26"/>
    <n v="46045"/>
  </r>
  <r>
    <x v="26"/>
    <n v="51600"/>
  </r>
  <r>
    <x v="23"/>
    <n v="294900"/>
  </r>
  <r>
    <x v="16"/>
    <n v="28447"/>
  </r>
  <r>
    <x v="16"/>
    <n v="26997"/>
  </r>
  <r>
    <x v="16"/>
    <n v="25687"/>
  </r>
  <r>
    <x v="17"/>
    <n v="25997"/>
  </r>
  <r>
    <x v="17"/>
    <n v="28447"/>
  </r>
  <r>
    <x v="17"/>
    <n v="27097"/>
  </r>
  <r>
    <x v="18"/>
    <n v="24999"/>
  </r>
  <r>
    <x v="18"/>
    <n v="26819"/>
  </r>
  <r>
    <x v="18"/>
    <n v="27619"/>
  </r>
  <r>
    <x v="25"/>
    <n v="2561"/>
  </r>
  <r>
    <x v="23"/>
    <n v="36350"/>
  </r>
  <r>
    <x v="23"/>
    <n v="33350"/>
  </r>
  <r>
    <x v="23"/>
    <n v="34350"/>
  </r>
  <r>
    <x v="16"/>
    <n v="33350"/>
  </r>
  <r>
    <x v="16"/>
    <n v="37150"/>
  </r>
  <r>
    <x v="10"/>
    <n v="37070"/>
  </r>
  <r>
    <x v="10"/>
    <n v="45570"/>
  </r>
  <r>
    <x v="10"/>
    <n v="41570"/>
  </r>
  <r>
    <x v="8"/>
    <n v="41955"/>
  </r>
  <r>
    <x v="8"/>
    <n v="45955"/>
  </r>
  <r>
    <x v="8"/>
    <n v="37455"/>
  </r>
  <r>
    <x v="6"/>
    <n v="46595"/>
  </r>
  <r>
    <x v="6"/>
    <n v="42195"/>
  </r>
  <r>
    <x v="6"/>
    <n v="37695"/>
  </r>
  <r>
    <x v="17"/>
    <n v="34350"/>
  </r>
  <r>
    <x v="17"/>
    <n v="40350"/>
  </r>
  <r>
    <x v="17"/>
    <n v="38350"/>
  </r>
  <r>
    <x v="18"/>
    <n v="38685"/>
  </r>
  <r>
    <x v="18"/>
    <n v="40685"/>
  </r>
  <r>
    <x v="18"/>
    <n v="34330"/>
  </r>
  <r>
    <x v="22"/>
    <n v="51460"/>
  </r>
  <r>
    <x v="22"/>
    <n v="46280"/>
  </r>
  <r>
    <x v="22"/>
    <n v="49730"/>
  </r>
  <r>
    <x v="22"/>
    <n v="54230"/>
  </r>
  <r>
    <x v="22"/>
    <n v="49230"/>
  </r>
  <r>
    <x v="22"/>
    <n v="47625"/>
  </r>
  <r>
    <x v="24"/>
    <n v="46280"/>
  </r>
  <r>
    <x v="24"/>
    <n v="51525"/>
  </r>
  <r>
    <x v="24"/>
    <n v="54425"/>
  </r>
  <r>
    <x v="24"/>
    <n v="59475"/>
  </r>
  <r>
    <x v="0"/>
    <n v="59875"/>
  </r>
  <r>
    <x v="0"/>
    <n v="51925"/>
  </r>
  <r>
    <x v="0"/>
    <n v="54825"/>
  </r>
  <r>
    <x v="0"/>
    <n v="46680"/>
  </r>
  <r>
    <x v="10"/>
    <n v="36895"/>
  </r>
  <r>
    <x v="10"/>
    <n v="42495"/>
  </r>
  <r>
    <x v="10"/>
    <n v="39495"/>
  </r>
  <r>
    <x v="10"/>
    <n v="40995"/>
  </r>
  <r>
    <x v="10"/>
    <n v="33095"/>
  </r>
  <r>
    <x v="10"/>
    <n v="43595"/>
  </r>
  <r>
    <x v="10"/>
    <n v="39995"/>
  </r>
  <r>
    <x v="10"/>
    <n v="30495"/>
  </r>
  <r>
    <x v="8"/>
    <n v="41995"/>
  </r>
  <r>
    <x v="8"/>
    <n v="39595"/>
  </r>
  <r>
    <x v="8"/>
    <n v="30495"/>
  </r>
  <r>
    <x v="8"/>
    <n v="43895"/>
  </r>
  <r>
    <x v="8"/>
    <n v="33095"/>
  </r>
  <r>
    <x v="8"/>
    <n v="44595"/>
  </r>
  <r>
    <x v="8"/>
    <n v="42390"/>
  </r>
  <r>
    <x v="8"/>
    <n v="36995"/>
  </r>
  <r>
    <x v="8"/>
    <n v="41295"/>
  </r>
  <r>
    <x v="8"/>
    <n v="44990"/>
  </r>
  <r>
    <x v="6"/>
    <n v="37495"/>
  </r>
  <r>
    <x v="6"/>
    <n v="42490"/>
  </r>
  <r>
    <x v="6"/>
    <n v="40095"/>
  </r>
  <r>
    <x v="6"/>
    <n v="42095"/>
  </r>
  <r>
    <x v="6"/>
    <n v="29995"/>
  </r>
  <r>
    <x v="6"/>
    <n v="44695"/>
  </r>
  <r>
    <x v="6"/>
    <n v="41395"/>
  </r>
  <r>
    <x v="6"/>
    <n v="43995"/>
  </r>
  <r>
    <x v="6"/>
    <n v="45090"/>
  </r>
  <r>
    <x v="6"/>
    <n v="32595"/>
  </r>
  <r>
    <x v="7"/>
    <n v="2000"/>
  </r>
  <r>
    <x v="7"/>
    <n v="2000"/>
  </r>
  <r>
    <x v="3"/>
    <n v="2000"/>
  </r>
  <r>
    <x v="3"/>
    <n v="2000"/>
  </r>
  <r>
    <x v="4"/>
    <n v="2000"/>
  </r>
  <r>
    <x v="4"/>
    <n v="2000"/>
  </r>
  <r>
    <x v="11"/>
    <n v="2000"/>
  </r>
  <r>
    <x v="11"/>
    <n v="2000"/>
  </r>
  <r>
    <x v="11"/>
    <n v="2000"/>
  </r>
  <r>
    <x v="11"/>
    <n v="2000"/>
  </r>
  <r>
    <x v="11"/>
    <n v="2000"/>
  </r>
  <r>
    <x v="12"/>
    <n v="2000"/>
  </r>
  <r>
    <x v="12"/>
    <n v="2123"/>
  </r>
  <r>
    <x v="12"/>
    <n v="2074"/>
  </r>
  <r>
    <x v="12"/>
    <n v="2000"/>
  </r>
  <r>
    <x v="13"/>
    <n v="2301"/>
  </r>
  <r>
    <x v="13"/>
    <n v="2079"/>
  </r>
  <r>
    <x v="13"/>
    <n v="2256"/>
  </r>
  <r>
    <x v="13"/>
    <n v="2169"/>
  </r>
  <r>
    <x v="11"/>
    <n v="2000"/>
  </r>
  <r>
    <x v="11"/>
    <n v="2000"/>
  </r>
  <r>
    <x v="11"/>
    <n v="2000"/>
  </r>
  <r>
    <x v="11"/>
    <n v="2000"/>
  </r>
  <r>
    <x v="12"/>
    <n v="2000"/>
  </r>
  <r>
    <x v="12"/>
    <n v="2000"/>
  </r>
  <r>
    <x v="12"/>
    <n v="2000"/>
  </r>
  <r>
    <x v="12"/>
    <n v="2000"/>
  </r>
  <r>
    <x v="13"/>
    <n v="2080"/>
  </r>
  <r>
    <x v="13"/>
    <n v="2107"/>
  </r>
  <r>
    <x v="10"/>
    <n v="55850"/>
  </r>
  <r>
    <x v="10"/>
    <n v="93600"/>
  </r>
  <r>
    <x v="10"/>
    <n v="53350"/>
  </r>
  <r>
    <x v="10"/>
    <n v="57100"/>
  </r>
  <r>
    <x v="10"/>
    <n v="54800"/>
  </r>
  <r>
    <x v="10"/>
    <n v="59000"/>
  </r>
  <r>
    <x v="10"/>
    <n v="54300"/>
  </r>
  <r>
    <x v="10"/>
    <n v="67750"/>
  </r>
  <r>
    <x v="10"/>
    <n v="52300"/>
  </r>
  <r>
    <x v="10"/>
    <n v="100600"/>
  </r>
  <r>
    <x v="10"/>
    <n v="103200"/>
  </r>
  <r>
    <x v="10"/>
    <n v="52300"/>
  </r>
  <r>
    <x v="10"/>
    <n v="64850"/>
  </r>
  <r>
    <x v="10"/>
    <n v="54300"/>
  </r>
  <r>
    <x v="10"/>
    <n v="59400"/>
  </r>
  <r>
    <x v="10"/>
    <n v="61350"/>
  </r>
  <r>
    <x v="10"/>
    <n v="51800"/>
  </r>
  <r>
    <x v="10"/>
    <n v="59000"/>
  </r>
  <r>
    <x v="10"/>
    <n v="54800"/>
  </r>
  <r>
    <x v="10"/>
    <n v="51800"/>
  </r>
  <r>
    <x v="10"/>
    <n v="62350"/>
  </r>
  <r>
    <x v="8"/>
    <n v="63100"/>
  </r>
  <r>
    <x v="8"/>
    <n v="59900"/>
  </r>
  <r>
    <x v="8"/>
    <n v="59900"/>
  </r>
  <r>
    <x v="8"/>
    <n v="55150"/>
  </r>
  <r>
    <x v="8"/>
    <n v="53100"/>
  </r>
  <r>
    <x v="8"/>
    <n v="65600"/>
  </r>
  <r>
    <x v="8"/>
    <n v="101700"/>
  </r>
  <r>
    <x v="8"/>
    <n v="53100"/>
  </r>
  <r>
    <x v="8"/>
    <n v="55600"/>
  </r>
  <r>
    <x v="8"/>
    <n v="54200"/>
  </r>
  <r>
    <x v="8"/>
    <n v="60300"/>
  </r>
  <r>
    <x v="8"/>
    <n v="62250"/>
  </r>
  <r>
    <x v="8"/>
    <n v="55150"/>
  </r>
  <r>
    <x v="8"/>
    <n v="55600"/>
  </r>
  <r>
    <x v="8"/>
    <n v="68700"/>
  </r>
  <r>
    <x v="8"/>
    <n v="104300"/>
  </r>
  <r>
    <x v="8"/>
    <n v="52650"/>
  </r>
  <r>
    <x v="8"/>
    <n v="52650"/>
  </r>
  <r>
    <x v="8"/>
    <n v="56700"/>
  </r>
  <r>
    <x v="6"/>
    <n v="62600"/>
  </r>
  <r>
    <x v="6"/>
    <n v="54650"/>
  </r>
  <r>
    <x v="6"/>
    <n v="54650"/>
  </r>
  <r>
    <x v="6"/>
    <n v="57050"/>
  </r>
  <r>
    <x v="6"/>
    <n v="52150"/>
  </r>
  <r>
    <x v="6"/>
    <n v="52150"/>
  </r>
  <r>
    <x v="6"/>
    <n v="54550"/>
  </r>
  <r>
    <x v="6"/>
    <n v="60650"/>
  </r>
  <r>
    <x v="6"/>
    <n v="69100"/>
  </r>
  <r>
    <x v="10"/>
    <n v="33450"/>
  </r>
  <r>
    <x v="10"/>
    <n v="35445"/>
  </r>
  <r>
    <x v="8"/>
    <n v="28995"/>
  </r>
  <r>
    <x v="8"/>
    <n v="35595"/>
  </r>
  <r>
    <x v="1"/>
    <n v="31460"/>
  </r>
  <r>
    <x v="1"/>
    <n v="26630"/>
  </r>
  <r>
    <x v="1"/>
    <n v="27630"/>
  </r>
  <r>
    <x v="1"/>
    <n v="28985"/>
  </r>
  <r>
    <x v="1"/>
    <n v="27840"/>
  </r>
  <r>
    <x v="1"/>
    <n v="30560"/>
  </r>
  <r>
    <x v="2"/>
    <n v="27325"/>
  </r>
  <r>
    <x v="2"/>
    <n v="31485"/>
  </r>
  <r>
    <x v="2"/>
    <n v="30145"/>
  </r>
  <r>
    <x v="2"/>
    <n v="28785"/>
  </r>
  <r>
    <x v="2"/>
    <n v="28540"/>
  </r>
  <r>
    <x v="2"/>
    <n v="32385"/>
  </r>
  <r>
    <x v="14"/>
    <n v="28600"/>
  </r>
  <r>
    <x v="14"/>
    <n v="32760"/>
  </r>
  <r>
    <x v="14"/>
    <n v="30060"/>
  </r>
  <r>
    <x v="14"/>
    <n v="31420"/>
  </r>
  <r>
    <x v="14"/>
    <n v="33660"/>
  </r>
  <r>
    <x v="14"/>
    <n v="29815"/>
  </r>
  <r>
    <x v="1"/>
    <n v="28760"/>
  </r>
  <r>
    <x v="1"/>
    <n v="34320"/>
  </r>
  <r>
    <x v="1"/>
    <n v="35620"/>
  </r>
  <r>
    <x v="1"/>
    <n v="34160"/>
  </r>
  <r>
    <x v="1"/>
    <n v="31200"/>
  </r>
  <r>
    <x v="1"/>
    <n v="31855"/>
  </r>
  <r>
    <x v="2"/>
    <n v="35245"/>
  </r>
  <r>
    <x v="2"/>
    <n v="36545"/>
  </r>
  <r>
    <x v="2"/>
    <n v="32785"/>
  </r>
  <r>
    <x v="2"/>
    <n v="35085"/>
  </r>
  <r>
    <x v="2"/>
    <n v="29455"/>
  </r>
  <r>
    <x v="2"/>
    <n v="31900"/>
  </r>
  <r>
    <x v="14"/>
    <n v="32675"/>
  </r>
  <r>
    <x v="14"/>
    <n v="37320"/>
  </r>
  <r>
    <x v="14"/>
    <n v="36020"/>
  </r>
  <r>
    <x v="14"/>
    <n v="35860"/>
  </r>
  <r>
    <x v="14"/>
    <n v="33560"/>
  </r>
  <r>
    <x v="14"/>
    <n v="30230"/>
  </r>
  <r>
    <x v="15"/>
    <n v="5878"/>
  </r>
  <r>
    <x v="25"/>
    <n v="6120"/>
  </r>
  <r>
    <x v="17"/>
    <n v="10775"/>
  </r>
  <r>
    <x v="17"/>
    <n v="11575"/>
  </r>
  <r>
    <x v="17"/>
    <n v="10245"/>
  </r>
  <r>
    <x v="17"/>
    <n v="11045"/>
  </r>
  <r>
    <x v="18"/>
    <n v="10885"/>
  </r>
  <r>
    <x v="18"/>
    <n v="11685"/>
  </r>
  <r>
    <x v="18"/>
    <n v="11155"/>
  </r>
  <r>
    <x v="18"/>
    <n v="10355"/>
  </r>
  <r>
    <x v="26"/>
    <n v="10985"/>
  </r>
  <r>
    <x v="26"/>
    <n v="11255"/>
  </r>
  <r>
    <x v="26"/>
    <n v="11785"/>
  </r>
  <r>
    <x v="26"/>
    <n v="10455"/>
  </r>
  <r>
    <x v="24"/>
    <n v="27799"/>
  </r>
  <r>
    <x v="24"/>
    <n v="32599"/>
  </r>
  <r>
    <x v="0"/>
    <n v="32599"/>
  </r>
  <r>
    <x v="0"/>
    <n v="27999"/>
  </r>
  <r>
    <x v="1"/>
    <n v="28299"/>
  </r>
  <r>
    <x v="1"/>
    <n v="32599"/>
  </r>
  <r>
    <x v="1"/>
    <n v="27999"/>
  </r>
  <r>
    <x v="24"/>
    <n v="24699"/>
  </r>
  <r>
    <x v="24"/>
    <n v="20699"/>
  </r>
  <r>
    <x v="24"/>
    <n v="29089"/>
  </r>
  <r>
    <x v="24"/>
    <n v="21699"/>
  </r>
  <r>
    <x v="24"/>
    <n v="28089"/>
  </r>
  <r>
    <x v="0"/>
    <n v="24699"/>
  </r>
  <r>
    <x v="0"/>
    <n v="19999"/>
  </r>
  <r>
    <x v="0"/>
    <n v="18999"/>
  </r>
  <r>
    <x v="0"/>
    <n v="29089"/>
  </r>
  <r>
    <x v="1"/>
    <n v="19499"/>
  </r>
  <r>
    <x v="1"/>
    <n v="20499"/>
  </r>
  <r>
    <x v="1"/>
    <n v="24699"/>
  </r>
  <r>
    <x v="1"/>
    <n v="29089"/>
  </r>
  <r>
    <x v="1"/>
    <n v="24699"/>
  </r>
  <r>
    <x v="10"/>
    <n v="30095"/>
  </r>
  <r>
    <x v="10"/>
    <n v="33495"/>
  </r>
  <r>
    <x v="10"/>
    <n v="28100"/>
  </r>
  <r>
    <x v="10"/>
    <n v="31500"/>
  </r>
  <r>
    <x v="10"/>
    <n v="40095"/>
  </r>
  <r>
    <x v="10"/>
    <n v="38100"/>
  </r>
  <r>
    <x v="10"/>
    <n v="37595"/>
  </r>
  <r>
    <x v="10"/>
    <n v="35600"/>
  </r>
  <r>
    <x v="8"/>
    <n v="28700"/>
  </r>
  <r>
    <x v="8"/>
    <n v="30695"/>
  </r>
  <r>
    <x v="8"/>
    <n v="31790"/>
  </r>
  <r>
    <x v="8"/>
    <n v="37595"/>
  </r>
  <r>
    <x v="8"/>
    <n v="40900"/>
  </r>
  <r>
    <x v="8"/>
    <n v="33785"/>
  </r>
  <r>
    <x v="8"/>
    <n v="35600"/>
  </r>
  <r>
    <x v="6"/>
    <n v="28950"/>
  </r>
  <r>
    <x v="6"/>
    <n v="37595"/>
  </r>
  <r>
    <x v="6"/>
    <n v="40900"/>
  </r>
  <r>
    <x v="6"/>
    <n v="30945"/>
  </r>
  <r>
    <x v="6"/>
    <n v="33785"/>
  </r>
  <r>
    <x v="6"/>
    <n v="31790"/>
  </r>
  <r>
    <x v="6"/>
    <n v="35600"/>
  </r>
  <r>
    <x v="4"/>
    <n v="2000"/>
  </r>
  <r>
    <x v="4"/>
    <n v="2000"/>
  </r>
  <r>
    <x v="5"/>
    <n v="2000"/>
  </r>
  <r>
    <x v="5"/>
    <n v="2000"/>
  </r>
  <r>
    <x v="5"/>
    <n v="2000"/>
  </r>
  <r>
    <x v="5"/>
    <n v="2000"/>
  </r>
  <r>
    <x v="19"/>
    <n v="2000"/>
  </r>
  <r>
    <x v="19"/>
    <n v="2000"/>
  </r>
  <r>
    <x v="19"/>
    <n v="2000"/>
  </r>
  <r>
    <x v="19"/>
    <n v="2000"/>
  </r>
  <r>
    <x v="12"/>
    <n v="2000"/>
  </r>
  <r>
    <x v="12"/>
    <n v="2000"/>
  </r>
  <r>
    <x v="13"/>
    <n v="2000"/>
  </r>
  <r>
    <x v="13"/>
    <n v="2098"/>
  </r>
  <r>
    <x v="15"/>
    <n v="2210"/>
  </r>
  <r>
    <x v="15"/>
    <n v="2107"/>
  </r>
  <r>
    <x v="15"/>
    <n v="2320"/>
  </r>
  <r>
    <x v="2"/>
    <n v="18595"/>
  </r>
  <r>
    <x v="2"/>
    <n v="18595"/>
  </r>
  <r>
    <x v="2"/>
    <n v="19895"/>
  </r>
  <r>
    <x v="2"/>
    <n v="20895"/>
  </r>
  <r>
    <x v="2"/>
    <n v="20895"/>
  </r>
  <r>
    <x v="2"/>
    <n v="17595"/>
  </r>
  <r>
    <x v="14"/>
    <n v="19600"/>
  </r>
  <r>
    <x v="14"/>
    <n v="19600"/>
  </r>
  <r>
    <x v="10"/>
    <n v="19800"/>
  </r>
  <r>
    <x v="10"/>
    <n v="18800"/>
  </r>
  <r>
    <x v="8"/>
    <n v="18800"/>
  </r>
  <r>
    <x v="8"/>
    <n v="19800"/>
  </r>
  <r>
    <x v="6"/>
    <n v="18800"/>
  </r>
  <r>
    <x v="6"/>
    <n v="19800"/>
  </r>
  <r>
    <x v="24"/>
    <n v="17195"/>
  </r>
  <r>
    <x v="24"/>
    <n v="19795"/>
  </r>
  <r>
    <x v="24"/>
    <n v="15995"/>
  </r>
  <r>
    <x v="24"/>
    <n v="18995"/>
  </r>
  <r>
    <x v="0"/>
    <n v="15995"/>
  </r>
  <r>
    <x v="0"/>
    <n v="19495"/>
  </r>
  <r>
    <x v="0"/>
    <n v="17195"/>
  </r>
  <r>
    <x v="0"/>
    <n v="20295"/>
  </r>
  <r>
    <x v="1"/>
    <n v="17195"/>
  </r>
  <r>
    <x v="1"/>
    <n v="15995"/>
  </r>
  <r>
    <x v="1"/>
    <n v="19495"/>
  </r>
  <r>
    <x v="1"/>
    <n v="20295"/>
  </r>
  <r>
    <x v="10"/>
    <n v="22600"/>
  </r>
  <r>
    <x v="10"/>
    <n v="21700"/>
  </r>
  <r>
    <x v="10"/>
    <n v="18250"/>
  </r>
  <r>
    <x v="10"/>
    <n v="17250"/>
  </r>
  <r>
    <x v="10"/>
    <n v="22600"/>
  </r>
  <r>
    <x v="10"/>
    <n v="21600"/>
  </r>
  <r>
    <x v="10"/>
    <n v="21700"/>
  </r>
  <r>
    <x v="8"/>
    <n v="21250"/>
  </r>
  <r>
    <x v="8"/>
    <n v="18250"/>
  </r>
  <r>
    <x v="8"/>
    <n v="21250"/>
  </r>
  <r>
    <x v="8"/>
    <n v="21700"/>
  </r>
  <r>
    <x v="8"/>
    <n v="20250"/>
  </r>
  <r>
    <x v="8"/>
    <n v="17250"/>
  </r>
  <r>
    <x v="8"/>
    <n v="21700"/>
  </r>
  <r>
    <x v="8"/>
    <n v="19700"/>
  </r>
  <r>
    <x v="6"/>
    <n v="18150"/>
  </r>
  <r>
    <x v="6"/>
    <n v="22350"/>
  </r>
  <r>
    <x v="6"/>
    <n v="18150"/>
  </r>
  <r>
    <x v="6"/>
    <n v="20650"/>
  </r>
  <r>
    <x v="6"/>
    <n v="17150"/>
  </r>
  <r>
    <x v="6"/>
    <n v="22350"/>
  </r>
  <r>
    <x v="6"/>
    <n v="22750"/>
  </r>
  <r>
    <x v="6"/>
    <n v="21650"/>
  </r>
  <r>
    <x v="6"/>
    <n v="20250"/>
  </r>
  <r>
    <x v="25"/>
    <n v="2905"/>
  </r>
  <r>
    <x v="25"/>
    <n v="3257"/>
  </r>
  <r>
    <x v="23"/>
    <n v="44011"/>
  </r>
  <r>
    <x v="23"/>
    <n v="40436"/>
  </r>
  <r>
    <x v="16"/>
    <n v="47660"/>
  </r>
  <r>
    <x v="16"/>
    <n v="45265"/>
  </r>
  <r>
    <x v="16"/>
    <n v="42130"/>
  </r>
  <r>
    <x v="9"/>
    <n v="2000"/>
  </r>
  <r>
    <x v="9"/>
    <n v="2000"/>
  </r>
  <r>
    <x v="9"/>
    <n v="2000"/>
  </r>
  <r>
    <x v="9"/>
    <n v="2000"/>
  </r>
  <r>
    <x v="22"/>
    <n v="22785"/>
  </r>
  <r>
    <x v="22"/>
    <n v="25770"/>
  </r>
  <r>
    <x v="22"/>
    <n v="23270"/>
  </r>
  <r>
    <x v="22"/>
    <n v="23585"/>
  </r>
  <r>
    <x v="22"/>
    <n v="20275"/>
  </r>
  <r>
    <x v="22"/>
    <n v="24085"/>
  </r>
  <r>
    <x v="22"/>
    <n v="25285"/>
  </r>
  <r>
    <x v="22"/>
    <n v="21475"/>
  </r>
  <r>
    <x v="22"/>
    <n v="24070"/>
  </r>
  <r>
    <x v="22"/>
    <n v="22385"/>
  </r>
  <r>
    <x v="24"/>
    <n v="23885"/>
  </r>
  <r>
    <x v="24"/>
    <n v="22635"/>
  </r>
  <r>
    <x v="24"/>
    <n v="24335"/>
  </r>
  <r>
    <x v="24"/>
    <n v="25585"/>
  </r>
  <r>
    <x v="24"/>
    <n v="20525"/>
  </r>
  <r>
    <x v="24"/>
    <n v="21775"/>
  </r>
  <r>
    <x v="24"/>
    <n v="24320"/>
  </r>
  <r>
    <x v="0"/>
    <n v="24185"/>
  </r>
  <r>
    <x v="0"/>
    <n v="22075"/>
  </r>
  <r>
    <x v="0"/>
    <n v="20825"/>
  </r>
  <r>
    <x v="0"/>
    <n v="22935"/>
  </r>
  <r>
    <x v="22"/>
    <n v="43995"/>
  </r>
  <r>
    <x v="22"/>
    <n v="54990"/>
  </r>
  <r>
    <x v="22"/>
    <n v="47250"/>
  </r>
  <r>
    <x v="24"/>
    <n v="47250"/>
  </r>
  <r>
    <x v="24"/>
    <n v="54990"/>
  </r>
  <r>
    <x v="0"/>
    <n v="51845"/>
  </r>
  <r>
    <x v="0"/>
    <n v="54990"/>
  </r>
  <r>
    <x v="0"/>
    <n v="57950"/>
  </r>
  <r>
    <x v="10"/>
    <n v="49305"/>
  </r>
  <r>
    <x v="10"/>
    <n v="39050"/>
  </r>
  <r>
    <x v="10"/>
    <n v="43450"/>
  </r>
  <r>
    <x v="10"/>
    <n v="45450"/>
  </r>
  <r>
    <x v="10"/>
    <n v="47305"/>
  </r>
  <r>
    <x v="8"/>
    <n v="43660"/>
  </r>
  <r>
    <x v="8"/>
    <n v="49515"/>
  </r>
  <r>
    <x v="8"/>
    <n v="39065"/>
  </r>
  <r>
    <x v="8"/>
    <n v="47515"/>
  </r>
  <r>
    <x v="8"/>
    <n v="45660"/>
  </r>
  <r>
    <x v="6"/>
    <n v="39065"/>
  </r>
  <r>
    <x v="6"/>
    <n v="45765"/>
  </r>
  <r>
    <x v="6"/>
    <n v="47625"/>
  </r>
  <r>
    <x v="6"/>
    <n v="43765"/>
  </r>
  <r>
    <x v="6"/>
    <n v="49625"/>
  </r>
  <r>
    <x v="10"/>
    <n v="29450"/>
  </r>
  <r>
    <x v="10"/>
    <n v="27655"/>
  </r>
  <r>
    <x v="10"/>
    <n v="25565"/>
  </r>
  <r>
    <x v="10"/>
    <n v="29435"/>
  </r>
  <r>
    <x v="10"/>
    <n v="27950"/>
  </r>
  <r>
    <x v="10"/>
    <n v="24065"/>
  </r>
  <r>
    <x v="10"/>
    <n v="26155"/>
  </r>
  <r>
    <x v="10"/>
    <n v="30935"/>
  </r>
  <r>
    <x v="8"/>
    <n v="31285"/>
  </r>
  <r>
    <x v="8"/>
    <n v="25565"/>
  </r>
  <r>
    <x v="8"/>
    <n v="28300"/>
  </r>
  <r>
    <x v="8"/>
    <n v="29785"/>
  </r>
  <r>
    <x v="8"/>
    <n v="28850"/>
  </r>
  <r>
    <x v="8"/>
    <n v="24065"/>
  </r>
  <r>
    <x v="8"/>
    <n v="27350"/>
  </r>
  <r>
    <x v="8"/>
    <n v="29800"/>
  </r>
  <r>
    <x v="8"/>
    <n v="26355"/>
  </r>
  <r>
    <x v="8"/>
    <n v="27855"/>
  </r>
  <r>
    <x v="6"/>
    <n v="31965"/>
  </r>
  <r>
    <x v="6"/>
    <n v="26865"/>
  </r>
  <r>
    <x v="6"/>
    <n v="30565"/>
  </r>
  <r>
    <x v="6"/>
    <n v="25565"/>
  </r>
  <r>
    <x v="6"/>
    <n v="27065"/>
  </r>
  <r>
    <x v="6"/>
    <n v="28365"/>
  </r>
  <r>
    <x v="6"/>
    <n v="30465"/>
  </r>
  <r>
    <x v="6"/>
    <n v="24365"/>
  </r>
  <r>
    <x v="6"/>
    <n v="25865"/>
  </r>
  <r>
    <x v="6"/>
    <n v="29065"/>
  </r>
  <r>
    <x v="21"/>
    <n v="29099"/>
  </r>
  <r>
    <x v="21"/>
    <n v="29099"/>
  </r>
  <r>
    <x v="21"/>
    <n v="27599"/>
  </r>
  <r>
    <x v="21"/>
    <n v="27599"/>
  </r>
  <r>
    <x v="24"/>
    <n v="29999"/>
  </r>
  <r>
    <x v="24"/>
    <n v="31499"/>
  </r>
  <r>
    <x v="24"/>
    <n v="27999"/>
  </r>
  <r>
    <x v="0"/>
    <n v="28299"/>
  </r>
  <r>
    <x v="0"/>
    <n v="32099"/>
  </r>
  <r>
    <x v="0"/>
    <n v="33599"/>
  </r>
  <r>
    <x v="20"/>
    <n v="26395"/>
  </r>
  <r>
    <x v="20"/>
    <n v="28895"/>
  </r>
  <r>
    <x v="20"/>
    <n v="23895"/>
  </r>
  <r>
    <x v="21"/>
    <n v="29895"/>
  </r>
  <r>
    <x v="21"/>
    <n v="23995"/>
  </r>
  <r>
    <x v="8"/>
    <n v="42070"/>
  </r>
  <r>
    <x v="8"/>
    <n v="44710"/>
  </r>
  <r>
    <x v="6"/>
    <n v="39570"/>
  </r>
  <r>
    <x v="6"/>
    <n v="44960"/>
  </r>
  <r>
    <x v="6"/>
    <n v="35870"/>
  </r>
  <r>
    <x v="6"/>
    <n v="42320"/>
  </r>
  <r>
    <x v="6"/>
    <n v="37720"/>
  </r>
  <r>
    <x v="6"/>
    <n v="37720"/>
  </r>
  <r>
    <x v="18"/>
    <n v="33570"/>
  </r>
  <r>
    <x v="18"/>
    <n v="38120"/>
  </r>
  <r>
    <x v="18"/>
    <n v="31320"/>
  </r>
  <r>
    <x v="18"/>
    <n v="35870"/>
  </r>
  <r>
    <x v="26"/>
    <n v="33810"/>
  </r>
  <r>
    <x v="26"/>
    <n v="36060"/>
  </r>
  <r>
    <x v="26"/>
    <n v="38160"/>
  </r>
  <r>
    <x v="26"/>
    <n v="31945"/>
  </r>
  <r>
    <x v="26"/>
    <n v="40235"/>
  </r>
  <r>
    <x v="26"/>
    <n v="29695"/>
  </r>
  <r>
    <x v="27"/>
    <n v="33160"/>
  </r>
  <r>
    <x v="27"/>
    <n v="37600"/>
  </r>
  <r>
    <x v="27"/>
    <n v="29630"/>
  </r>
  <r>
    <x v="27"/>
    <n v="30910"/>
  </r>
  <r>
    <x v="27"/>
    <n v="35350"/>
  </r>
  <r>
    <x v="27"/>
    <n v="27380"/>
  </r>
  <r>
    <x v="26"/>
    <n v="36115"/>
  </r>
  <r>
    <x v="26"/>
    <n v="29780"/>
  </r>
  <r>
    <x v="26"/>
    <n v="33865"/>
  </r>
  <r>
    <x v="26"/>
    <n v="32030"/>
  </r>
  <r>
    <x v="20"/>
    <n v="32960"/>
  </r>
  <r>
    <x v="20"/>
    <n v="26760"/>
  </r>
  <r>
    <x v="20"/>
    <n v="30770"/>
  </r>
  <r>
    <x v="20"/>
    <n v="34990"/>
  </r>
  <r>
    <x v="20"/>
    <n v="28950"/>
  </r>
  <r>
    <x v="20"/>
    <n v="37190"/>
  </r>
  <r>
    <x v="21"/>
    <n v="34020"/>
  </r>
  <r>
    <x v="21"/>
    <n v="27980"/>
  </r>
  <r>
    <x v="21"/>
    <n v="37105"/>
  </r>
  <r>
    <x v="21"/>
    <n v="34970"/>
  </r>
  <r>
    <x v="21"/>
    <n v="30115"/>
  </r>
  <r>
    <x v="21"/>
    <n v="31885"/>
  </r>
  <r>
    <x v="22"/>
    <n v="35615"/>
  </r>
  <r>
    <x v="22"/>
    <n v="36535"/>
  </r>
  <r>
    <x v="22"/>
    <n v="30625"/>
  </r>
  <r>
    <x v="22"/>
    <n v="32760"/>
  </r>
  <r>
    <x v="22"/>
    <n v="38670"/>
  </r>
  <r>
    <x v="22"/>
    <n v="33480"/>
  </r>
  <r>
    <x v="17"/>
    <n v="643330"/>
  </r>
  <r>
    <x v="14"/>
    <n v="38325"/>
  </r>
  <r>
    <x v="14"/>
    <n v="42095"/>
  </r>
  <r>
    <x v="14"/>
    <n v="35595"/>
  </r>
  <r>
    <x v="10"/>
    <n v="39545"/>
  </r>
  <r>
    <x v="10"/>
    <n v="42745"/>
  </r>
  <r>
    <x v="10"/>
    <n v="36145"/>
  </r>
  <r>
    <x v="8"/>
    <n v="31995"/>
  </r>
  <r>
    <x v="24"/>
    <n v="22075"/>
  </r>
  <r>
    <x v="24"/>
    <n v="25645"/>
  </r>
  <r>
    <x v="24"/>
    <n v="24775"/>
  </r>
  <r>
    <x v="24"/>
    <n v="28850"/>
  </r>
  <r>
    <x v="24"/>
    <n v="30900"/>
  </r>
  <r>
    <x v="24"/>
    <n v="17520"/>
  </r>
  <r>
    <x v="24"/>
    <n v="25125"/>
  </r>
  <r>
    <x v="24"/>
    <n v="23245"/>
  </r>
  <r>
    <x v="24"/>
    <n v="27825"/>
  </r>
  <r>
    <x v="24"/>
    <n v="18825"/>
  </r>
  <r>
    <x v="0"/>
    <n v="25979"/>
  </r>
  <r>
    <x v="0"/>
    <n v="25279"/>
  </r>
  <r>
    <x v="0"/>
    <n v="28279"/>
  </r>
  <r>
    <x v="0"/>
    <n v="17595"/>
  </r>
  <r>
    <x v="0"/>
    <n v="29150"/>
  </r>
  <r>
    <x v="0"/>
    <n v="22479"/>
  </r>
  <r>
    <x v="1"/>
    <n v="19299"/>
  </r>
  <r>
    <x v="1"/>
    <n v="17899"/>
  </r>
  <r>
    <x v="1"/>
    <n v="28699"/>
  </r>
  <r>
    <x v="1"/>
    <n v="25699"/>
  </r>
  <r>
    <x v="1"/>
    <n v="22799"/>
  </r>
  <r>
    <x v="1"/>
    <n v="29550"/>
  </r>
  <r>
    <x v="1"/>
    <n v="26299"/>
  </r>
  <r>
    <x v="10"/>
    <n v="26270"/>
  </r>
  <r>
    <x v="10"/>
    <n v="26170"/>
  </r>
  <r>
    <x v="10"/>
    <n v="27920"/>
  </r>
  <r>
    <x v="10"/>
    <n v="28170"/>
  </r>
  <r>
    <x v="10"/>
    <n v="31920"/>
  </r>
  <r>
    <x v="10"/>
    <n v="33670"/>
  </r>
  <r>
    <x v="10"/>
    <n v="24520"/>
  </r>
  <r>
    <x v="10"/>
    <n v="22120"/>
  </r>
  <r>
    <x v="10"/>
    <n v="29920"/>
  </r>
  <r>
    <x v="8"/>
    <n v="22600"/>
  </r>
  <r>
    <x v="8"/>
    <n v="31490"/>
  </r>
  <r>
    <x v="8"/>
    <n v="29740"/>
  </r>
  <r>
    <x v="8"/>
    <n v="26960"/>
  </r>
  <r>
    <x v="8"/>
    <n v="28200"/>
  </r>
  <r>
    <x v="8"/>
    <n v="25210"/>
  </r>
  <r>
    <x v="8"/>
    <n v="26450"/>
  </r>
  <r>
    <x v="6"/>
    <n v="25510"/>
  </r>
  <r>
    <x v="6"/>
    <n v="27260"/>
  </r>
  <r>
    <x v="6"/>
    <n v="26750"/>
  </r>
  <r>
    <x v="6"/>
    <n v="23100"/>
  </r>
  <r>
    <x v="6"/>
    <n v="31790"/>
  </r>
  <r>
    <x v="6"/>
    <n v="30040"/>
  </r>
  <r>
    <x v="6"/>
    <n v="28500"/>
  </r>
  <r>
    <x v="14"/>
    <n v="61250"/>
  </r>
  <r>
    <x v="14"/>
    <n v="68500"/>
  </r>
  <r>
    <x v="10"/>
    <n v="61500"/>
  </r>
  <r>
    <x v="10"/>
    <n v="68750"/>
  </r>
  <r>
    <x v="8"/>
    <n v="68750"/>
  </r>
  <r>
    <x v="8"/>
    <n v="61500"/>
  </r>
  <r>
    <x v="9"/>
    <n v="2000"/>
  </r>
  <r>
    <x v="7"/>
    <n v="2000"/>
  </r>
  <r>
    <x v="10"/>
    <n v="40580"/>
  </r>
  <r>
    <x v="8"/>
    <n v="41020"/>
  </r>
  <r>
    <x v="6"/>
    <n v="41820"/>
  </r>
  <r>
    <x v="23"/>
    <n v="31505"/>
  </r>
  <r>
    <x v="16"/>
    <n v="31505"/>
  </r>
  <r>
    <x v="17"/>
    <n v="31725"/>
  </r>
  <r>
    <x v="18"/>
    <n v="31725"/>
  </r>
  <r>
    <x v="26"/>
    <n v="32175"/>
  </r>
  <r>
    <x v="27"/>
    <n v="32300"/>
  </r>
  <r>
    <x v="10"/>
    <n v="37700"/>
  </r>
  <r>
    <x v="10"/>
    <n v="40440"/>
  </r>
  <r>
    <x v="8"/>
    <n v="38100"/>
  </r>
  <r>
    <x v="6"/>
    <n v="38900"/>
  </r>
  <r>
    <x v="10"/>
    <n v="85795"/>
  </r>
  <r>
    <x v="10"/>
    <n v="83195"/>
  </r>
  <r>
    <x v="10"/>
    <n v="78695"/>
  </r>
  <r>
    <x v="10"/>
    <n v="87070"/>
  </r>
  <r>
    <x v="10"/>
    <n v="77295"/>
  </r>
  <r>
    <x v="10"/>
    <n v="74695"/>
  </r>
  <r>
    <x v="10"/>
    <n v="82570"/>
  </r>
  <r>
    <x v="10"/>
    <n v="92275"/>
  </r>
  <r>
    <x v="10"/>
    <n v="75970"/>
  </r>
  <r>
    <x v="10"/>
    <n v="81295"/>
  </r>
  <r>
    <x v="10"/>
    <n v="84470"/>
  </r>
  <r>
    <x v="10"/>
    <n v="78570"/>
  </r>
  <r>
    <x v="10"/>
    <n v="94875"/>
  </r>
  <r>
    <x v="10"/>
    <n v="79970"/>
  </r>
  <r>
    <x v="8"/>
    <n v="80045"/>
  </r>
  <r>
    <x v="8"/>
    <n v="82645"/>
  </r>
  <r>
    <x v="8"/>
    <n v="87145"/>
  </r>
  <r>
    <x v="8"/>
    <n v="75970"/>
  </r>
  <r>
    <x v="8"/>
    <n v="78570"/>
  </r>
  <r>
    <x v="8"/>
    <n v="84545"/>
  </r>
  <r>
    <x v="8"/>
    <n v="92350"/>
  </r>
  <r>
    <x v="8"/>
    <n v="94950"/>
  </r>
  <r>
    <x v="6"/>
    <n v="83995"/>
  </r>
  <r>
    <x v="6"/>
    <n v="95195"/>
  </r>
  <r>
    <x v="6"/>
    <n v="81395"/>
  </r>
  <r>
    <x v="6"/>
    <n v="88495"/>
  </r>
  <r>
    <x v="6"/>
    <n v="78995"/>
  </r>
  <r>
    <x v="6"/>
    <n v="76395"/>
  </r>
  <r>
    <x v="6"/>
    <n v="97795"/>
  </r>
  <r>
    <x v="6"/>
    <n v="85895"/>
  </r>
  <r>
    <x v="0"/>
    <n v="67350"/>
  </r>
  <r>
    <x v="0"/>
    <n v="69740"/>
  </r>
  <r>
    <x v="0"/>
    <n v="62160"/>
  </r>
  <r>
    <x v="1"/>
    <n v="69640"/>
  </r>
  <r>
    <x v="1"/>
    <n v="63060"/>
  </r>
  <r>
    <x v="1"/>
    <n v="67250"/>
  </r>
  <r>
    <x v="2"/>
    <n v="69640"/>
  </r>
  <r>
    <x v="2"/>
    <n v="63060"/>
  </r>
  <r>
    <x v="2"/>
    <n v="67250"/>
  </r>
  <r>
    <x v="0"/>
    <n v="88435"/>
  </r>
  <r>
    <x v="0"/>
    <n v="76685"/>
  </r>
  <r>
    <x v="0"/>
    <n v="85935"/>
  </r>
  <r>
    <x v="0"/>
    <n v="74135"/>
  </r>
  <r>
    <x v="1"/>
    <n v="76400"/>
  </r>
  <r>
    <x v="1"/>
    <n v="83295"/>
  </r>
  <r>
    <x v="1"/>
    <n v="85845"/>
  </r>
  <r>
    <x v="1"/>
    <n v="73850"/>
  </r>
  <r>
    <x v="2"/>
    <n v="74425"/>
  </r>
  <r>
    <x v="2"/>
    <n v="83870"/>
  </r>
  <r>
    <x v="2"/>
    <n v="76975"/>
  </r>
  <r>
    <x v="2"/>
    <n v="86420"/>
  </r>
  <r>
    <x v="10"/>
    <n v="80195"/>
  </r>
  <r>
    <x v="10"/>
    <n v="84070"/>
  </r>
  <r>
    <x v="10"/>
    <n v="91875"/>
  </r>
  <r>
    <x v="10"/>
    <n v="76970"/>
  </r>
  <r>
    <x v="10"/>
    <n v="71695"/>
  </r>
  <r>
    <x v="10"/>
    <n v="72970"/>
  </r>
  <r>
    <x v="10"/>
    <n v="75570"/>
  </r>
  <r>
    <x v="10"/>
    <n v="81470"/>
  </r>
  <r>
    <x v="10"/>
    <n v="82795"/>
  </r>
  <r>
    <x v="10"/>
    <n v="78295"/>
  </r>
  <r>
    <x v="10"/>
    <n v="75695"/>
  </r>
  <r>
    <x v="10"/>
    <n v="79570"/>
  </r>
  <r>
    <x v="10"/>
    <n v="74295"/>
  </r>
  <r>
    <x v="10"/>
    <n v="89275"/>
  </r>
  <r>
    <x v="8"/>
    <n v="81545"/>
  </r>
  <r>
    <x v="8"/>
    <n v="89350"/>
  </r>
  <r>
    <x v="8"/>
    <n v="79645"/>
  </r>
  <r>
    <x v="8"/>
    <n v="84145"/>
  </r>
  <r>
    <x v="8"/>
    <n v="91950"/>
  </r>
  <r>
    <x v="8"/>
    <n v="77045"/>
  </r>
  <r>
    <x v="8"/>
    <n v="75570"/>
  </r>
  <r>
    <x v="8"/>
    <n v="72970"/>
  </r>
  <r>
    <x v="6"/>
    <n v="92195"/>
  </r>
  <r>
    <x v="6"/>
    <n v="80995"/>
  </r>
  <r>
    <x v="6"/>
    <n v="82895"/>
  </r>
  <r>
    <x v="6"/>
    <n v="85495"/>
  </r>
  <r>
    <x v="6"/>
    <n v="94795"/>
  </r>
  <r>
    <x v="6"/>
    <n v="75995"/>
  </r>
  <r>
    <x v="6"/>
    <n v="73395"/>
  </r>
  <r>
    <x v="6"/>
    <n v="78395"/>
  </r>
  <r>
    <x v="22"/>
    <n v="31975"/>
  </r>
  <r>
    <x v="22"/>
    <n v="33725"/>
  </r>
  <r>
    <x v="22"/>
    <n v="29645"/>
  </r>
  <r>
    <x v="22"/>
    <n v="31395"/>
  </r>
  <r>
    <x v="24"/>
    <n v="34120"/>
  </r>
  <r>
    <x v="24"/>
    <n v="32370"/>
  </r>
  <r>
    <x v="24"/>
    <n v="31610"/>
  </r>
  <r>
    <x v="24"/>
    <n v="29860"/>
  </r>
  <r>
    <x v="0"/>
    <n v="30570"/>
  </r>
  <r>
    <x v="0"/>
    <n v="34830"/>
  </r>
  <r>
    <x v="0"/>
    <n v="32320"/>
  </r>
  <r>
    <x v="0"/>
    <n v="33080"/>
  </r>
  <r>
    <x v="10"/>
    <n v="29735"/>
  </r>
  <r>
    <x v="10"/>
    <n v="25650"/>
  </r>
  <r>
    <x v="10"/>
    <n v="27400"/>
  </r>
  <r>
    <x v="10"/>
    <n v="23450"/>
  </r>
  <r>
    <x v="10"/>
    <n v="31485"/>
  </r>
  <r>
    <x v="8"/>
    <n v="27540"/>
  </r>
  <r>
    <x v="8"/>
    <n v="25790"/>
  </r>
  <r>
    <x v="8"/>
    <n v="29995"/>
  </r>
  <r>
    <x v="8"/>
    <n v="23590"/>
  </r>
  <r>
    <x v="8"/>
    <n v="31745"/>
  </r>
  <r>
    <x v="6"/>
    <n v="23600"/>
  </r>
  <r>
    <x v="6"/>
    <n v="29100"/>
  </r>
  <r>
    <x v="6"/>
    <n v="30850"/>
  </r>
  <r>
    <x v="6"/>
    <n v="26850"/>
  </r>
  <r>
    <x v="6"/>
    <n v="25100"/>
  </r>
  <r>
    <x v="23"/>
    <n v="12340"/>
  </r>
  <r>
    <x v="16"/>
    <n v="14315"/>
  </r>
  <r>
    <x v="16"/>
    <n v="12815"/>
  </r>
  <r>
    <x v="16"/>
    <n v="15015"/>
  </r>
  <r>
    <x v="16"/>
    <n v="13860"/>
  </r>
  <r>
    <x v="16"/>
    <n v="14090"/>
  </r>
  <r>
    <x v="17"/>
    <n v="13205"/>
  </r>
  <r>
    <x v="17"/>
    <n v="14355"/>
  </r>
  <r>
    <x v="17"/>
    <n v="14810"/>
  </r>
  <r>
    <x v="16"/>
    <n v="89825"/>
  </r>
  <r>
    <x v="17"/>
    <n v="90825"/>
  </r>
  <r>
    <x v="18"/>
    <n v="93225"/>
  </r>
  <r>
    <x v="9"/>
    <n v="2000"/>
  </r>
  <r>
    <x v="25"/>
    <n v="2000"/>
  </r>
  <r>
    <x v="25"/>
    <n v="2000"/>
  </r>
  <r>
    <x v="25"/>
    <n v="2000"/>
  </r>
  <r>
    <x v="25"/>
    <n v="2000"/>
  </r>
  <r>
    <x v="23"/>
    <n v="14199"/>
  </r>
  <r>
    <x v="23"/>
    <n v="16499"/>
  </r>
  <r>
    <x v="23"/>
    <n v="15499"/>
  </r>
  <r>
    <x v="23"/>
    <n v="14999"/>
  </r>
  <r>
    <x v="23"/>
    <n v="16699"/>
  </r>
  <r>
    <x v="23"/>
    <n v="15699"/>
  </r>
  <r>
    <x v="23"/>
    <n v="13699"/>
  </r>
  <r>
    <x v="23"/>
    <n v="15799"/>
  </r>
  <r>
    <x v="23"/>
    <n v="13199"/>
  </r>
  <r>
    <x v="23"/>
    <n v="14699"/>
  </r>
  <r>
    <x v="23"/>
    <n v="15899"/>
  </r>
  <r>
    <x v="23"/>
    <n v="14199"/>
  </r>
  <r>
    <x v="23"/>
    <n v="14899"/>
  </r>
  <r>
    <x v="23"/>
    <n v="14699"/>
  </r>
  <r>
    <x v="23"/>
    <n v="13999"/>
  </r>
  <r>
    <x v="23"/>
    <n v="14499"/>
  </r>
  <r>
    <x v="23"/>
    <n v="15199"/>
  </r>
  <r>
    <x v="16"/>
    <n v="13299"/>
  </r>
  <r>
    <x v="16"/>
    <n v="16799"/>
  </r>
  <r>
    <x v="16"/>
    <n v="14799"/>
  </r>
  <r>
    <x v="16"/>
    <n v="14299"/>
  </r>
  <r>
    <x v="16"/>
    <n v="13799"/>
  </r>
  <r>
    <x v="16"/>
    <n v="14799"/>
  </r>
  <r>
    <x v="16"/>
    <n v="16599"/>
  </r>
  <r>
    <x v="16"/>
    <n v="15299"/>
  </r>
  <r>
    <x v="16"/>
    <n v="14299"/>
  </r>
  <r>
    <x v="16"/>
    <n v="15799"/>
  </r>
  <r>
    <x v="23"/>
    <n v="27700"/>
  </r>
  <r>
    <x v="23"/>
    <n v="26200"/>
  </r>
  <r>
    <x v="16"/>
    <n v="26200"/>
  </r>
  <r>
    <x v="16"/>
    <n v="27700"/>
  </r>
  <r>
    <x v="17"/>
    <n v="26200"/>
  </r>
  <r>
    <x v="17"/>
    <n v="27700"/>
  </r>
  <r>
    <x v="6"/>
    <n v="91900"/>
  </r>
  <r>
    <x v="6"/>
    <n v="91900"/>
  </r>
  <r>
    <x v="0"/>
    <n v="64000"/>
  </r>
  <r>
    <x v="0"/>
    <n v="65500"/>
  </r>
  <r>
    <x v="2"/>
    <n v="66800"/>
  </r>
  <r>
    <x v="2"/>
    <n v="77100"/>
  </r>
  <r>
    <x v="2"/>
    <n v="78600"/>
  </r>
  <r>
    <x v="2"/>
    <n v="68300"/>
  </r>
  <r>
    <x v="14"/>
    <n v="78750"/>
  </r>
  <r>
    <x v="14"/>
    <n v="68750"/>
  </r>
  <r>
    <x v="14"/>
    <n v="79980"/>
  </r>
  <r>
    <x v="14"/>
    <n v="69980"/>
  </r>
  <r>
    <x v="21"/>
    <n v="31900"/>
  </r>
  <r>
    <x v="21"/>
    <n v="36850"/>
  </r>
  <r>
    <x v="21"/>
    <n v="33300"/>
  </r>
  <r>
    <x v="21"/>
    <n v="35450"/>
  </r>
  <r>
    <x v="22"/>
    <n v="35200"/>
  </r>
  <r>
    <x v="22"/>
    <n v="37400"/>
  </r>
  <r>
    <x v="22"/>
    <n v="36000"/>
  </r>
  <r>
    <x v="22"/>
    <n v="33800"/>
  </r>
  <r>
    <x v="24"/>
    <n v="33800"/>
  </r>
  <r>
    <x v="24"/>
    <n v="37400"/>
  </r>
  <r>
    <x v="24"/>
    <n v="35200"/>
  </r>
  <r>
    <x v="24"/>
    <n v="36000"/>
  </r>
  <r>
    <x v="3"/>
    <n v="2000"/>
  </r>
  <r>
    <x v="3"/>
    <n v="2000"/>
  </r>
  <r>
    <x v="3"/>
    <n v="2000"/>
  </r>
  <r>
    <x v="3"/>
    <n v="2000"/>
  </r>
  <r>
    <x v="4"/>
    <n v="2000"/>
  </r>
  <r>
    <x v="4"/>
    <n v="2000"/>
  </r>
  <r>
    <x v="4"/>
    <n v="2000"/>
  </r>
  <r>
    <x v="4"/>
    <n v="2000"/>
  </r>
  <r>
    <x v="5"/>
    <n v="2000"/>
  </r>
  <r>
    <x v="5"/>
    <n v="2000"/>
  </r>
  <r>
    <x v="5"/>
    <n v="2000"/>
  </r>
  <r>
    <x v="22"/>
    <n v="74995"/>
  </r>
  <r>
    <x v="22"/>
    <n v="65690"/>
  </r>
  <r>
    <x v="24"/>
    <n v="65690"/>
  </r>
  <r>
    <x v="0"/>
    <n v="65690"/>
  </r>
  <r>
    <x v="0"/>
    <n v="70750"/>
  </r>
  <r>
    <x v="0"/>
    <n v="74950"/>
  </r>
  <r>
    <x v="0"/>
    <n v="35200"/>
  </r>
  <r>
    <x v="0"/>
    <n v="36600"/>
  </r>
  <r>
    <x v="0"/>
    <n v="37400"/>
  </r>
  <r>
    <x v="0"/>
    <n v="38800"/>
  </r>
  <r>
    <x v="1"/>
    <n v="38100"/>
  </r>
  <r>
    <x v="1"/>
    <n v="37200"/>
  </r>
  <r>
    <x v="1"/>
    <n v="35800"/>
  </r>
  <r>
    <x v="1"/>
    <n v="39500"/>
  </r>
  <r>
    <x v="2"/>
    <n v="36900"/>
  </r>
  <r>
    <x v="2"/>
    <n v="38300"/>
  </r>
  <r>
    <x v="2"/>
    <n v="39250"/>
  </r>
  <r>
    <x v="2"/>
    <n v="40650"/>
  </r>
  <r>
    <x v="8"/>
    <n v="58185"/>
  </r>
  <r>
    <x v="8"/>
    <n v="62025"/>
  </r>
  <r>
    <x v="8"/>
    <n v="62985"/>
  </r>
  <r>
    <x v="8"/>
    <n v="59375"/>
  </r>
  <r>
    <x v="8"/>
    <n v="66025"/>
  </r>
  <r>
    <x v="8"/>
    <n v="57795"/>
  </r>
  <r>
    <x v="8"/>
    <n v="60835"/>
  </r>
  <r>
    <x v="8"/>
    <n v="64945"/>
  </r>
  <r>
    <x v="8"/>
    <n v="45435"/>
  </r>
  <r>
    <x v="8"/>
    <n v="63375"/>
  </r>
  <r>
    <x v="8"/>
    <n v="48360"/>
  </r>
  <r>
    <x v="8"/>
    <n v="60335"/>
  </r>
  <r>
    <x v="8"/>
    <n v="48145"/>
  </r>
  <r>
    <x v="8"/>
    <n v="62295"/>
  </r>
  <r>
    <x v="8"/>
    <n v="55145"/>
  </r>
  <r>
    <x v="8"/>
    <n v="51070"/>
  </r>
  <r>
    <x v="8"/>
    <n v="41135"/>
  </r>
  <r>
    <x v="8"/>
    <n v="47330"/>
  </r>
  <r>
    <x v="8"/>
    <n v="44055"/>
  </r>
  <r>
    <x v="8"/>
    <n v="44410"/>
  </r>
  <r>
    <x v="6"/>
    <n v="58021"/>
  </r>
  <r>
    <x v="6"/>
    <n v="49150"/>
  </r>
  <r>
    <x v="6"/>
    <n v="62590"/>
  </r>
  <r>
    <x v="6"/>
    <n v="63307"/>
  </r>
  <r>
    <x v="6"/>
    <n v="65957"/>
  </r>
  <r>
    <x v="6"/>
    <n v="58410"/>
  </r>
  <r>
    <x v="6"/>
    <n v="46225"/>
  </r>
  <r>
    <x v="6"/>
    <n v="59940"/>
  </r>
  <r>
    <x v="6"/>
    <n v="51861"/>
  </r>
  <r>
    <x v="6"/>
    <n v="61061"/>
  </r>
  <r>
    <x v="6"/>
    <n v="65510"/>
  </r>
  <r>
    <x v="6"/>
    <n v="66347"/>
  </r>
  <r>
    <x v="6"/>
    <n v="62860"/>
  </r>
  <r>
    <x v="6"/>
    <n v="48936"/>
  </r>
  <r>
    <x v="6"/>
    <n v="55370"/>
  </r>
  <r>
    <x v="6"/>
    <n v="68996"/>
  </r>
  <r>
    <x v="21"/>
    <n v="31320"/>
  </r>
  <r>
    <x v="21"/>
    <n v="31320"/>
  </r>
  <r>
    <x v="21"/>
    <n v="30015"/>
  </r>
  <r>
    <x v="21"/>
    <n v="27925"/>
  </r>
  <r>
    <x v="21"/>
    <n v="25400"/>
  </r>
  <r>
    <x v="21"/>
    <n v="28800"/>
  </r>
  <r>
    <x v="21"/>
    <n v="30015"/>
  </r>
  <r>
    <x v="21"/>
    <n v="26710"/>
  </r>
  <r>
    <x v="21"/>
    <n v="27490"/>
  </r>
  <r>
    <x v="21"/>
    <n v="29235"/>
  </r>
  <r>
    <x v="22"/>
    <n v="31145"/>
  </r>
  <r>
    <x v="22"/>
    <n v="29835"/>
  </r>
  <r>
    <x v="22"/>
    <n v="28510"/>
  </r>
  <r>
    <x v="22"/>
    <n v="33670"/>
  </r>
  <r>
    <x v="22"/>
    <n v="33670"/>
  </r>
  <r>
    <x v="22"/>
    <n v="29835"/>
  </r>
  <r>
    <x v="22"/>
    <n v="29820"/>
  </r>
  <r>
    <x v="22"/>
    <n v="31145"/>
  </r>
  <r>
    <x v="22"/>
    <n v="27295"/>
  </r>
  <r>
    <x v="22"/>
    <n v="32360"/>
  </r>
  <r>
    <x v="22"/>
    <n v="25985"/>
  </r>
  <r>
    <x v="22"/>
    <n v="32360"/>
  </r>
  <r>
    <x v="24"/>
    <n v="33065"/>
  </r>
  <r>
    <x v="24"/>
    <n v="35590"/>
  </r>
  <r>
    <x v="24"/>
    <n v="28210"/>
  </r>
  <r>
    <x v="24"/>
    <n v="35590"/>
  </r>
  <r>
    <x v="24"/>
    <n v="30735"/>
  </r>
  <r>
    <x v="23"/>
    <n v="24055"/>
  </r>
  <r>
    <x v="23"/>
    <n v="21035"/>
  </r>
  <r>
    <x v="16"/>
    <n v="24615"/>
  </r>
  <r>
    <x v="16"/>
    <n v="24240"/>
  </r>
  <r>
    <x v="16"/>
    <n v="21220"/>
  </r>
  <r>
    <x v="16"/>
    <n v="26075"/>
  </r>
  <r>
    <x v="16"/>
    <n v="22265"/>
  </r>
  <r>
    <x v="16"/>
    <n v="23055"/>
  </r>
  <r>
    <x v="16"/>
    <n v="27780"/>
  </r>
  <r>
    <x v="16"/>
    <n v="25285"/>
  </r>
  <r>
    <x v="17"/>
    <n v="23835"/>
  </r>
  <r>
    <x v="17"/>
    <n v="25565"/>
  </r>
  <r>
    <x v="17"/>
    <n v="22545"/>
  </r>
  <r>
    <x v="17"/>
    <n v="25595"/>
  </r>
  <r>
    <x v="17"/>
    <n v="28760"/>
  </r>
  <r>
    <x v="17"/>
    <n v="24890"/>
  </r>
  <r>
    <x v="17"/>
    <n v="26915"/>
  </r>
  <r>
    <x v="17"/>
    <n v="21870"/>
  </r>
  <r>
    <x v="10"/>
    <n v="33000"/>
  </r>
  <r>
    <x v="10"/>
    <n v="40200"/>
  </r>
  <r>
    <x v="10"/>
    <n v="38200"/>
  </r>
  <r>
    <x v="10"/>
    <n v="32700"/>
  </r>
  <r>
    <x v="10"/>
    <n v="30700"/>
  </r>
  <r>
    <x v="10"/>
    <n v="43100"/>
  </r>
  <r>
    <x v="10"/>
    <n v="35000"/>
  </r>
  <r>
    <x v="8"/>
    <n v="35400"/>
  </r>
  <r>
    <x v="8"/>
    <n v="41300"/>
  </r>
  <r>
    <x v="8"/>
    <n v="52970"/>
  </r>
  <r>
    <x v="8"/>
    <n v="43500"/>
  </r>
  <r>
    <x v="8"/>
    <n v="31050"/>
  </r>
  <r>
    <x v="8"/>
    <n v="33050"/>
  </r>
  <r>
    <x v="8"/>
    <n v="43300"/>
  </r>
  <r>
    <x v="8"/>
    <n v="33400"/>
  </r>
  <r>
    <x v="6"/>
    <n v="53235"/>
  </r>
  <r>
    <x v="6"/>
    <n v="33310"/>
  </r>
  <r>
    <x v="6"/>
    <n v="41525"/>
  </r>
  <r>
    <x v="6"/>
    <n v="33625"/>
  </r>
  <r>
    <x v="6"/>
    <n v="31160"/>
  </r>
  <r>
    <x v="6"/>
    <n v="45205"/>
  </r>
  <r>
    <x v="6"/>
    <n v="35775"/>
  </r>
  <r>
    <x v="6"/>
    <n v="43675"/>
  </r>
  <r>
    <x v="4"/>
    <n v="2000"/>
  </r>
  <r>
    <x v="4"/>
    <n v="2000"/>
  </r>
  <r>
    <x v="4"/>
    <n v="2000"/>
  </r>
  <r>
    <x v="4"/>
    <n v="2000"/>
  </r>
  <r>
    <x v="4"/>
    <n v="2000"/>
  </r>
  <r>
    <x v="4"/>
    <n v="2000"/>
  </r>
  <r>
    <x v="4"/>
    <n v="2000"/>
  </r>
  <r>
    <x v="5"/>
    <n v="2000"/>
  </r>
  <r>
    <x v="5"/>
    <n v="2000"/>
  </r>
  <r>
    <x v="5"/>
    <n v="2000"/>
  </r>
  <r>
    <x v="5"/>
    <n v="2000"/>
  </r>
  <r>
    <x v="5"/>
    <n v="2000"/>
  </r>
  <r>
    <x v="19"/>
    <n v="2000"/>
  </r>
  <r>
    <x v="19"/>
    <n v="2000"/>
  </r>
  <r>
    <x v="14"/>
    <n v="32760"/>
  </r>
  <r>
    <x v="14"/>
    <n v="27710"/>
  </r>
  <r>
    <x v="14"/>
    <n v="34525"/>
  </r>
  <r>
    <x v="14"/>
    <n v="34160"/>
  </r>
  <r>
    <x v="14"/>
    <n v="30970"/>
  </r>
  <r>
    <x v="14"/>
    <n v="36030"/>
  </r>
  <r>
    <x v="14"/>
    <n v="31865"/>
  </r>
  <r>
    <x v="10"/>
    <n v="32190"/>
  </r>
  <r>
    <x v="10"/>
    <n v="34485"/>
  </r>
  <r>
    <x v="10"/>
    <n v="35915"/>
  </r>
  <r>
    <x v="10"/>
    <n v="36700"/>
  </r>
  <r>
    <x v="10"/>
    <n v="36355"/>
  </r>
  <r>
    <x v="10"/>
    <n v="34015"/>
  </r>
  <r>
    <x v="8"/>
    <n v="37500"/>
  </r>
  <r>
    <x v="8"/>
    <n v="32990"/>
  </r>
  <r>
    <x v="8"/>
    <n v="35285"/>
  </r>
  <r>
    <x v="8"/>
    <n v="36715"/>
  </r>
  <r>
    <x v="8"/>
    <n v="34815"/>
  </r>
  <r>
    <x v="8"/>
    <n v="37155"/>
  </r>
  <r>
    <x v="18"/>
    <n v="22295"/>
  </r>
  <r>
    <x v="18"/>
    <n v="26160"/>
  </r>
  <r>
    <x v="18"/>
    <n v="23830"/>
  </r>
  <r>
    <x v="18"/>
    <n v="22315"/>
  </r>
  <r>
    <x v="18"/>
    <n v="25730"/>
  </r>
  <r>
    <x v="18"/>
    <n v="20490"/>
  </r>
  <r>
    <x v="18"/>
    <n v="25160"/>
  </r>
  <r>
    <x v="18"/>
    <n v="26460"/>
  </r>
  <r>
    <x v="18"/>
    <n v="22615"/>
  </r>
  <r>
    <x v="18"/>
    <n v="23160"/>
  </r>
  <r>
    <x v="18"/>
    <n v="26575"/>
  </r>
  <r>
    <x v="18"/>
    <n v="19910"/>
  </r>
  <r>
    <x v="18"/>
    <n v="26030"/>
  </r>
  <r>
    <x v="18"/>
    <n v="19610"/>
  </r>
  <r>
    <x v="18"/>
    <n v="22595"/>
  </r>
  <r>
    <x v="18"/>
    <n v="25460"/>
  </r>
  <r>
    <x v="18"/>
    <n v="28975"/>
  </r>
  <r>
    <x v="18"/>
    <n v="23285"/>
  </r>
  <r>
    <x v="18"/>
    <n v="29275"/>
  </r>
  <r>
    <x v="18"/>
    <n v="22985"/>
  </r>
  <r>
    <x v="19"/>
    <n v="4508"/>
  </r>
  <r>
    <x v="15"/>
    <n v="5691"/>
  </r>
  <r>
    <x v="25"/>
    <n v="5860"/>
  </r>
  <r>
    <x v="10"/>
    <n v="45090"/>
  </r>
  <r>
    <x v="10"/>
    <n v="34205"/>
  </r>
  <r>
    <x v="10"/>
    <n v="35310"/>
  </r>
  <r>
    <x v="10"/>
    <n v="36555"/>
  </r>
  <r>
    <x v="10"/>
    <n v="55305"/>
  </r>
  <r>
    <x v="10"/>
    <n v="43785"/>
  </r>
  <r>
    <x v="10"/>
    <n v="39310"/>
  </r>
  <r>
    <x v="10"/>
    <n v="30975"/>
  </r>
  <r>
    <x v="10"/>
    <n v="39485"/>
  </r>
  <r>
    <x v="10"/>
    <n v="31320"/>
  </r>
  <r>
    <x v="10"/>
    <n v="33515"/>
  </r>
  <r>
    <x v="10"/>
    <n v="52545"/>
  </r>
  <r>
    <x v="10"/>
    <n v="35360"/>
  </r>
  <r>
    <x v="10"/>
    <n v="37665"/>
  </r>
  <r>
    <x v="10"/>
    <n v="39610"/>
  </r>
  <r>
    <x v="10"/>
    <n v="36055"/>
  </r>
  <r>
    <x v="10"/>
    <n v="26030"/>
  </r>
  <r>
    <x v="10"/>
    <n v="51585"/>
  </r>
  <r>
    <x v="10"/>
    <n v="49120"/>
  </r>
  <r>
    <x v="10"/>
    <n v="31625"/>
  </r>
  <r>
    <x v="10"/>
    <n v="46140"/>
  </r>
  <r>
    <x v="10"/>
    <n v="33655"/>
  </r>
  <r>
    <x v="10"/>
    <n v="49420"/>
  </r>
  <r>
    <x v="10"/>
    <n v="37630"/>
  </r>
  <r>
    <x v="10"/>
    <n v="41970"/>
  </r>
  <r>
    <x v="10"/>
    <n v="34745"/>
  </r>
  <r>
    <x v="10"/>
    <n v="51885"/>
  </r>
  <r>
    <x v="10"/>
    <n v="30675"/>
  </r>
  <r>
    <x v="10"/>
    <n v="41670"/>
  </r>
  <r>
    <x v="10"/>
    <n v="52845"/>
  </r>
  <r>
    <x v="10"/>
    <n v="41840"/>
  </r>
  <r>
    <x v="10"/>
    <n v="26330"/>
  </r>
  <r>
    <x v="10"/>
    <n v="30090"/>
  </r>
  <r>
    <x v="10"/>
    <n v="31200"/>
  </r>
  <r>
    <x v="10"/>
    <n v="32545"/>
  </r>
  <r>
    <x v="10"/>
    <n v="55010"/>
  </r>
  <r>
    <x v="10"/>
    <n v="42735"/>
  </r>
  <r>
    <x v="10"/>
    <n v="35045"/>
  </r>
  <r>
    <x v="10"/>
    <n v="37815"/>
  </r>
  <r>
    <x v="10"/>
    <n v="40050"/>
  </r>
  <r>
    <x v="8"/>
    <n v="31185"/>
  </r>
  <r>
    <x v="8"/>
    <n v="53775"/>
  </r>
  <r>
    <x v="8"/>
    <n v="37140"/>
  </r>
  <r>
    <x v="8"/>
    <n v="26540"/>
  </r>
  <r>
    <x v="8"/>
    <n v="30600"/>
  </r>
  <r>
    <x v="8"/>
    <n v="52815"/>
  </r>
  <r>
    <x v="8"/>
    <n v="53475"/>
  </r>
  <r>
    <x v="8"/>
    <n v="56235"/>
  </r>
  <r>
    <x v="8"/>
    <n v="40070"/>
  </r>
  <r>
    <x v="8"/>
    <n v="50050"/>
  </r>
  <r>
    <x v="8"/>
    <n v="31905"/>
  </r>
  <r>
    <x v="8"/>
    <n v="35330"/>
  </r>
  <r>
    <x v="8"/>
    <n v="26840"/>
  </r>
  <r>
    <x v="8"/>
    <n v="34165"/>
  </r>
  <r>
    <x v="8"/>
    <n v="58885"/>
  </r>
  <r>
    <x v="8"/>
    <n v="35895"/>
  </r>
  <r>
    <x v="8"/>
    <n v="35870"/>
  </r>
  <r>
    <x v="8"/>
    <n v="62310"/>
  </r>
  <r>
    <x v="8"/>
    <n v="34790"/>
  </r>
  <r>
    <x v="8"/>
    <n v="43490"/>
  </r>
  <r>
    <x v="8"/>
    <n v="32210"/>
  </r>
  <r>
    <x v="8"/>
    <n v="36565"/>
  </r>
  <r>
    <x v="8"/>
    <n v="31485"/>
  </r>
  <r>
    <x v="8"/>
    <n v="40365"/>
  </r>
  <r>
    <x v="8"/>
    <n v="33055"/>
  </r>
  <r>
    <x v="8"/>
    <n v="38215"/>
  </r>
  <r>
    <x v="8"/>
    <n v="40065"/>
  </r>
  <r>
    <x v="8"/>
    <n v="42725"/>
  </r>
  <r>
    <x v="8"/>
    <n v="31710"/>
  </r>
  <r>
    <x v="8"/>
    <n v="45845"/>
  </r>
  <r>
    <x v="8"/>
    <n v="38325"/>
  </r>
  <r>
    <x v="8"/>
    <n v="50350"/>
  </r>
  <r>
    <x v="8"/>
    <n v="42425"/>
  </r>
  <r>
    <x v="8"/>
    <n v="55940"/>
  </r>
  <r>
    <x v="8"/>
    <n v="42425"/>
  </r>
  <r>
    <x v="8"/>
    <n v="34025"/>
  </r>
  <r>
    <x v="8"/>
    <n v="40635"/>
  </r>
  <r>
    <x v="8"/>
    <n v="38250"/>
  </r>
  <r>
    <x v="8"/>
    <n v="35630"/>
  </r>
  <r>
    <x v="8"/>
    <n v="52515"/>
  </r>
  <r>
    <x v="8"/>
    <n v="44540"/>
  </r>
  <r>
    <x v="8"/>
    <n v="46895"/>
  </r>
  <r>
    <x v="6"/>
    <n v="31710"/>
  </r>
  <r>
    <x v="6"/>
    <n v="51310"/>
  </r>
  <r>
    <x v="6"/>
    <n v="56260"/>
  </r>
  <r>
    <x v="6"/>
    <n v="40070"/>
  </r>
  <r>
    <x v="6"/>
    <n v="59600"/>
  </r>
  <r>
    <x v="6"/>
    <n v="48325"/>
  </r>
  <r>
    <x v="6"/>
    <n v="40365"/>
  </r>
  <r>
    <x v="6"/>
    <n v="46895"/>
  </r>
  <r>
    <x v="6"/>
    <n v="26540"/>
  </r>
  <r>
    <x v="6"/>
    <n v="36565"/>
  </r>
  <r>
    <x v="6"/>
    <n v="31905"/>
  </r>
  <r>
    <x v="6"/>
    <n v="44540"/>
  </r>
  <r>
    <x v="6"/>
    <n v="45845"/>
  </r>
  <r>
    <x v="6"/>
    <n v="38325"/>
  </r>
  <r>
    <x v="6"/>
    <n v="31185"/>
  </r>
  <r>
    <x v="6"/>
    <n v="40065"/>
  </r>
  <r>
    <x v="6"/>
    <n v="53704"/>
  </r>
  <r>
    <x v="6"/>
    <n v="54004"/>
  </r>
  <r>
    <x v="6"/>
    <n v="35055"/>
  </r>
  <r>
    <x v="6"/>
    <n v="52835"/>
  </r>
  <r>
    <x v="6"/>
    <n v="42425"/>
  </r>
  <r>
    <x v="6"/>
    <n v="56555"/>
  </r>
  <r>
    <x v="6"/>
    <n v="35630"/>
  </r>
  <r>
    <x v="6"/>
    <n v="34165"/>
  </r>
  <r>
    <x v="6"/>
    <n v="31485"/>
  </r>
  <r>
    <x v="6"/>
    <n v="35895"/>
  </r>
  <r>
    <x v="6"/>
    <n v="50280"/>
  </r>
  <r>
    <x v="6"/>
    <n v="38215"/>
  </r>
  <r>
    <x v="6"/>
    <n v="35870"/>
  </r>
  <r>
    <x v="6"/>
    <n v="42425"/>
  </r>
  <r>
    <x v="6"/>
    <n v="26840"/>
  </r>
  <r>
    <x v="6"/>
    <n v="35330"/>
  </r>
  <r>
    <x v="6"/>
    <n v="43490"/>
  </r>
  <r>
    <x v="6"/>
    <n v="32210"/>
  </r>
  <r>
    <x v="6"/>
    <n v="42725"/>
  </r>
  <r>
    <x v="6"/>
    <n v="50580"/>
  </r>
  <r>
    <x v="6"/>
    <n v="37140"/>
  </r>
  <r>
    <x v="6"/>
    <n v="34790"/>
  </r>
  <r>
    <x v="6"/>
    <n v="30600"/>
  </r>
  <r>
    <x v="6"/>
    <n v="34025"/>
  </r>
  <r>
    <x v="6"/>
    <n v="63025"/>
  </r>
  <r>
    <x v="6"/>
    <n v="38250"/>
  </r>
  <r>
    <x v="6"/>
    <n v="40635"/>
  </r>
  <r>
    <x v="6"/>
    <n v="53135"/>
  </r>
  <r>
    <x v="12"/>
    <n v="3104"/>
  </r>
  <r>
    <x v="12"/>
    <n v="2862"/>
  </r>
  <r>
    <x v="12"/>
    <n v="3433"/>
  </r>
  <r>
    <x v="12"/>
    <n v="3215"/>
  </r>
  <r>
    <x v="12"/>
    <n v="3059"/>
  </r>
  <r>
    <x v="12"/>
    <n v="3214"/>
  </r>
  <r>
    <x v="12"/>
    <n v="3241"/>
  </r>
  <r>
    <x v="12"/>
    <n v="2956"/>
  </r>
  <r>
    <x v="12"/>
    <n v="3394"/>
  </r>
  <r>
    <x v="12"/>
    <n v="2836"/>
  </r>
  <r>
    <x v="12"/>
    <n v="2529"/>
  </r>
  <r>
    <x v="12"/>
    <n v="2577"/>
  </r>
  <r>
    <x v="12"/>
    <n v="2787"/>
  </r>
  <r>
    <x v="12"/>
    <n v="3008"/>
  </r>
  <r>
    <x v="12"/>
    <n v="3156"/>
  </r>
  <r>
    <x v="12"/>
    <n v="3431"/>
  </r>
  <r>
    <x v="13"/>
    <n v="3338"/>
  </r>
  <r>
    <x v="13"/>
    <n v="3138"/>
  </r>
  <r>
    <x v="13"/>
    <n v="3096"/>
  </r>
  <r>
    <x v="13"/>
    <n v="3535"/>
  </r>
  <r>
    <x v="13"/>
    <n v="3733"/>
  </r>
  <r>
    <x v="13"/>
    <n v="3487"/>
  </r>
  <r>
    <x v="13"/>
    <n v="3269"/>
  </r>
  <r>
    <x v="13"/>
    <n v="2843"/>
  </r>
  <r>
    <x v="13"/>
    <n v="3395"/>
  </r>
  <r>
    <x v="13"/>
    <n v="3099"/>
  </r>
  <r>
    <x v="13"/>
    <n v="3471"/>
  </r>
  <r>
    <x v="13"/>
    <n v="3199"/>
  </r>
  <r>
    <x v="13"/>
    <n v="2817"/>
  </r>
  <r>
    <x v="13"/>
    <n v="3223"/>
  </r>
  <r>
    <x v="13"/>
    <n v="3764"/>
  </r>
  <r>
    <x v="13"/>
    <n v="3822"/>
  </r>
  <r>
    <x v="15"/>
    <n v="3251"/>
  </r>
  <r>
    <x v="15"/>
    <n v="3550"/>
  </r>
  <r>
    <x v="15"/>
    <n v="3269"/>
  </r>
  <r>
    <x v="15"/>
    <n v="4078"/>
  </r>
  <r>
    <x v="15"/>
    <n v="3241"/>
  </r>
  <r>
    <x v="15"/>
    <n v="3583"/>
  </r>
  <r>
    <x v="15"/>
    <n v="3542"/>
  </r>
  <r>
    <x v="15"/>
    <n v="3560"/>
  </r>
  <r>
    <x v="15"/>
    <n v="2922"/>
  </r>
  <r>
    <x v="15"/>
    <n v="3188"/>
  </r>
  <r>
    <x v="15"/>
    <n v="3192"/>
  </r>
  <r>
    <x v="15"/>
    <n v="3878"/>
  </r>
  <r>
    <x v="15"/>
    <n v="3752"/>
  </r>
  <r>
    <x v="15"/>
    <n v="3572"/>
  </r>
  <r>
    <x v="15"/>
    <n v="3908"/>
  </r>
  <r>
    <x v="15"/>
    <n v="2923"/>
  </r>
  <r>
    <x v="2"/>
    <n v="315888"/>
  </r>
  <r>
    <x v="14"/>
    <n v="315888"/>
  </r>
  <r>
    <x v="10"/>
    <n v="319995"/>
  </r>
  <r>
    <x v="20"/>
    <n v="173079"/>
  </r>
  <r>
    <x v="20"/>
    <n v="211525"/>
  </r>
  <r>
    <x v="20"/>
    <n v="234945"/>
  </r>
  <r>
    <x v="20"/>
    <n v="184309"/>
  </r>
  <r>
    <x v="20"/>
    <n v="201213"/>
  </r>
  <r>
    <x v="21"/>
    <n v="199054"/>
  </r>
  <r>
    <x v="21"/>
    <n v="217310"/>
  </r>
  <r>
    <x v="21"/>
    <n v="228447"/>
  </r>
  <r>
    <x v="21"/>
    <n v="186925"/>
  </r>
  <r>
    <x v="22"/>
    <n v="200054"/>
  </r>
  <r>
    <x v="22"/>
    <n v="218310"/>
  </r>
  <r>
    <x v="22"/>
    <n v="187925"/>
  </r>
  <r>
    <x v="22"/>
    <n v="229447"/>
  </r>
  <r>
    <x v="7"/>
    <n v="2000"/>
  </r>
  <r>
    <x v="7"/>
    <n v="2000"/>
  </r>
  <r>
    <x v="3"/>
    <n v="2000"/>
  </r>
  <r>
    <x v="3"/>
    <n v="2000"/>
  </r>
  <r>
    <x v="4"/>
    <n v="2000"/>
  </r>
  <r>
    <x v="4"/>
    <n v="2000"/>
  </r>
  <r>
    <x v="2"/>
    <n v="295000"/>
  </r>
  <r>
    <x v="14"/>
    <n v="295000"/>
  </r>
  <r>
    <x v="10"/>
    <n v="295000"/>
  </r>
  <r>
    <x v="10"/>
    <n v="18405"/>
  </r>
  <r>
    <x v="10"/>
    <n v="21435"/>
  </r>
  <r>
    <x v="10"/>
    <n v="15685"/>
  </r>
  <r>
    <x v="10"/>
    <n v="16085"/>
  </r>
  <r>
    <x v="10"/>
    <n v="14455"/>
  </r>
  <r>
    <x v="10"/>
    <n v="14855"/>
  </r>
  <r>
    <x v="10"/>
    <n v="18805"/>
  </r>
  <r>
    <x v="8"/>
    <n v="14880"/>
  </r>
  <r>
    <x v="8"/>
    <n v="16110"/>
  </r>
  <r>
    <x v="8"/>
    <n v="18830"/>
  </r>
  <r>
    <x v="8"/>
    <n v="15810"/>
  </r>
  <r>
    <x v="8"/>
    <n v="14580"/>
  </r>
  <r>
    <x v="8"/>
    <n v="18530"/>
  </r>
  <r>
    <x v="8"/>
    <n v="21460"/>
  </r>
  <r>
    <x v="6"/>
    <n v="15660"/>
  </r>
  <r>
    <x v="6"/>
    <n v="19420"/>
  </r>
  <r>
    <x v="6"/>
    <n v="21610"/>
  </r>
  <r>
    <x v="6"/>
    <n v="14430"/>
  </r>
  <r>
    <x v="6"/>
    <n v="14130"/>
  </r>
  <r>
    <x v="6"/>
    <n v="15360"/>
  </r>
  <r>
    <x v="6"/>
    <n v="19120"/>
  </r>
  <r>
    <x v="25"/>
    <n v="4677"/>
  </r>
  <r>
    <x v="25"/>
    <n v="6175"/>
  </r>
  <r>
    <x v="25"/>
    <n v="8548"/>
  </r>
  <r>
    <x v="25"/>
    <n v="9567"/>
  </r>
  <r>
    <x v="25"/>
    <n v="5844"/>
  </r>
  <r>
    <x v="23"/>
    <n v="24035"/>
  </r>
  <r>
    <x v="23"/>
    <n v="25475"/>
  </r>
  <r>
    <x v="23"/>
    <n v="31215"/>
  </r>
  <r>
    <x v="23"/>
    <n v="18855"/>
  </r>
  <r>
    <x v="23"/>
    <n v="27145"/>
  </r>
  <r>
    <x v="16"/>
    <n v="32095"/>
  </r>
  <r>
    <x v="16"/>
    <n v="25995"/>
  </r>
  <r>
    <x v="16"/>
    <n v="28025"/>
  </r>
  <r>
    <x v="16"/>
    <n v="20050"/>
  </r>
  <r>
    <x v="16"/>
    <n v="26965"/>
  </r>
  <r>
    <x v="2"/>
    <n v="36625"/>
  </r>
  <r>
    <x v="14"/>
    <n v="36625"/>
  </r>
  <r>
    <x v="10"/>
    <n v="15650"/>
  </r>
  <r>
    <x v="10"/>
    <n v="17560"/>
  </r>
  <r>
    <x v="10"/>
    <n v="19925"/>
  </r>
  <r>
    <x v="10"/>
    <n v="20925"/>
  </r>
  <r>
    <x v="10"/>
    <n v="16450"/>
  </r>
  <r>
    <x v="10"/>
    <n v="18360"/>
  </r>
  <r>
    <x v="8"/>
    <n v="21165"/>
  </r>
  <r>
    <x v="8"/>
    <n v="20165"/>
  </r>
  <r>
    <x v="8"/>
    <n v="16690"/>
  </r>
  <r>
    <x v="8"/>
    <n v="18600"/>
  </r>
  <r>
    <x v="8"/>
    <n v="17800"/>
  </r>
  <r>
    <x v="8"/>
    <n v="15890"/>
  </r>
  <r>
    <x v="6"/>
    <n v="20265"/>
  </r>
  <r>
    <x v="6"/>
    <n v="16790"/>
  </r>
  <r>
    <x v="6"/>
    <n v="21265"/>
  </r>
  <r>
    <x v="6"/>
    <n v="17900"/>
  </r>
  <r>
    <x v="6"/>
    <n v="15990"/>
  </r>
  <r>
    <x v="6"/>
    <n v="18700"/>
  </r>
  <r>
    <x v="26"/>
    <n v="24165"/>
  </r>
  <r>
    <x v="26"/>
    <n v="23965"/>
  </r>
  <r>
    <x v="26"/>
    <n v="26290"/>
  </r>
  <r>
    <x v="26"/>
    <n v="22165"/>
  </r>
  <r>
    <x v="26"/>
    <n v="28090"/>
  </r>
  <r>
    <x v="26"/>
    <n v="25965"/>
  </r>
  <r>
    <x v="27"/>
    <n v="24230"/>
  </r>
  <r>
    <x v="27"/>
    <n v="22230"/>
  </r>
  <r>
    <x v="27"/>
    <n v="28230"/>
  </r>
  <r>
    <x v="27"/>
    <n v="24080"/>
  </r>
  <r>
    <x v="27"/>
    <n v="26380"/>
  </r>
  <r>
    <x v="27"/>
    <n v="26080"/>
  </r>
  <r>
    <x v="20"/>
    <n v="28460"/>
  </r>
  <r>
    <x v="20"/>
    <n v="24885"/>
  </r>
  <r>
    <x v="20"/>
    <n v="23035"/>
  </r>
  <r>
    <x v="20"/>
    <n v="26610"/>
  </r>
  <r>
    <x v="1"/>
    <n v="27705"/>
  </r>
  <r>
    <x v="1"/>
    <n v="27295"/>
  </r>
  <r>
    <x v="1"/>
    <n v="26115"/>
  </r>
  <r>
    <x v="2"/>
    <n v="27030"/>
  </r>
  <r>
    <x v="2"/>
    <n v="28620"/>
  </r>
  <r>
    <x v="2"/>
    <n v="28210"/>
  </r>
  <r>
    <x v="14"/>
    <n v="29270"/>
  </r>
  <r>
    <x v="14"/>
    <n v="27680"/>
  </r>
  <r>
    <x v="14"/>
    <n v="28860"/>
  </r>
  <r>
    <x v="5"/>
    <n v="2000"/>
  </r>
  <r>
    <x v="19"/>
    <n v="2000"/>
  </r>
  <r>
    <x v="11"/>
    <n v="2158"/>
  </r>
  <r>
    <x v="10"/>
    <n v="32100"/>
  </r>
  <r>
    <x v="10"/>
    <n v="29100"/>
  </r>
  <r>
    <x v="10"/>
    <n v="37700"/>
  </r>
  <r>
    <x v="10"/>
    <n v="39650"/>
  </r>
  <r>
    <x v="10"/>
    <n v="34050"/>
  </r>
  <r>
    <x v="10"/>
    <n v="42400"/>
  </r>
  <r>
    <x v="8"/>
    <n v="42600"/>
  </r>
  <r>
    <x v="8"/>
    <n v="32300"/>
  </r>
  <r>
    <x v="8"/>
    <n v="29600"/>
  </r>
  <r>
    <x v="8"/>
    <n v="34250"/>
  </r>
  <r>
    <x v="8"/>
    <n v="39750"/>
  </r>
  <r>
    <x v="8"/>
    <n v="37800"/>
  </r>
  <r>
    <x v="6"/>
    <n v="43030"/>
  </r>
  <r>
    <x v="6"/>
    <n v="40180"/>
  </r>
  <r>
    <x v="6"/>
    <n v="32730"/>
  </r>
  <r>
    <x v="6"/>
    <n v="38230"/>
  </r>
  <r>
    <x v="6"/>
    <n v="30025"/>
  </r>
  <r>
    <x v="6"/>
    <n v="34680"/>
  </r>
  <r>
    <x v="14"/>
    <n v="200500"/>
  </r>
  <r>
    <x v="10"/>
    <n v="215800"/>
  </r>
  <r>
    <x v="10"/>
    <n v="195100"/>
  </r>
  <r>
    <x v="8"/>
    <n v="201000"/>
  </r>
  <r>
    <x v="8"/>
    <n v="222300"/>
  </r>
  <r>
    <x v="6"/>
    <n v="36120"/>
  </r>
  <r>
    <x v="10"/>
    <n v="24370"/>
  </r>
  <r>
    <x v="8"/>
    <n v="24425"/>
  </r>
  <r>
    <x v="6"/>
    <n v="24775"/>
  </r>
  <r>
    <x v="10"/>
    <n v="18460"/>
  </r>
  <r>
    <x v="10"/>
    <n v="18960"/>
  </r>
  <r>
    <x v="10"/>
    <n v="23170"/>
  </r>
  <r>
    <x v="10"/>
    <n v="17170"/>
  </r>
  <r>
    <x v="10"/>
    <n v="23670"/>
  </r>
  <r>
    <x v="10"/>
    <n v="29170"/>
  </r>
  <r>
    <x v="8"/>
    <n v="18515"/>
  </r>
  <r>
    <x v="8"/>
    <n v="23725"/>
  </r>
  <r>
    <x v="8"/>
    <n v="23225"/>
  </r>
  <r>
    <x v="8"/>
    <n v="29170"/>
  </r>
  <r>
    <x v="8"/>
    <n v="19015"/>
  </r>
  <r>
    <x v="8"/>
    <n v="17225"/>
  </r>
  <r>
    <x v="6"/>
    <n v="21675"/>
  </r>
  <r>
    <x v="6"/>
    <n v="18175"/>
  </r>
  <r>
    <x v="6"/>
    <n v="16775"/>
  </r>
  <r>
    <x v="6"/>
    <n v="24075"/>
  </r>
  <r>
    <x v="6"/>
    <n v="23575"/>
  </r>
  <r>
    <x v="6"/>
    <n v="21175"/>
  </r>
  <r>
    <x v="6"/>
    <n v="29120"/>
  </r>
  <r>
    <x v="6"/>
    <n v="19765"/>
  </r>
  <r>
    <x v="27"/>
    <n v="16699"/>
  </r>
  <r>
    <x v="27"/>
    <n v="13799"/>
  </r>
  <r>
    <x v="27"/>
    <n v="14499"/>
  </r>
  <r>
    <x v="27"/>
    <n v="15099"/>
  </r>
  <r>
    <x v="27"/>
    <n v="15999"/>
  </r>
  <r>
    <x v="27"/>
    <n v="15399"/>
  </r>
  <r>
    <x v="27"/>
    <n v="14699"/>
  </r>
  <r>
    <x v="27"/>
    <n v="15799"/>
  </r>
  <r>
    <x v="20"/>
    <n v="16349"/>
  </r>
  <r>
    <x v="20"/>
    <n v="14899"/>
  </r>
  <r>
    <x v="20"/>
    <n v="15399"/>
  </r>
  <r>
    <x v="20"/>
    <n v="15099"/>
  </r>
  <r>
    <x v="20"/>
    <n v="16499"/>
  </r>
  <r>
    <x v="20"/>
    <n v="15449"/>
  </r>
  <r>
    <x v="20"/>
    <n v="13999"/>
  </r>
  <r>
    <x v="20"/>
    <n v="14349"/>
  </r>
  <r>
    <x v="20"/>
    <n v="16049"/>
  </r>
  <r>
    <x v="20"/>
    <n v="14499"/>
  </r>
  <r>
    <x v="20"/>
    <n v="14949"/>
  </r>
  <r>
    <x v="20"/>
    <n v="15999"/>
  </r>
  <r>
    <x v="20"/>
    <n v="16949"/>
  </r>
  <r>
    <x v="20"/>
    <n v="15249"/>
  </r>
  <r>
    <x v="20"/>
    <n v="15849"/>
  </r>
  <r>
    <x v="20"/>
    <n v="15599"/>
  </r>
  <r>
    <x v="21"/>
    <n v="15589"/>
  </r>
  <r>
    <x v="21"/>
    <n v="16489"/>
  </r>
  <r>
    <x v="21"/>
    <n v="17689"/>
  </r>
  <r>
    <x v="21"/>
    <n v="16989"/>
  </r>
  <r>
    <x v="21"/>
    <n v="16089"/>
  </r>
  <r>
    <x v="21"/>
    <n v="16789"/>
  </r>
  <r>
    <x v="21"/>
    <n v="14489"/>
  </r>
  <r>
    <x v="21"/>
    <n v="15889"/>
  </r>
  <r>
    <x v="21"/>
    <n v="14989"/>
  </r>
  <r>
    <x v="21"/>
    <n v="15389"/>
  </r>
  <r>
    <x v="10"/>
    <n v="33095"/>
  </r>
  <r>
    <x v="10"/>
    <n v="25095"/>
  </r>
  <r>
    <x v="10"/>
    <n v="24595"/>
  </r>
  <r>
    <x v="10"/>
    <n v="28095"/>
  </r>
  <r>
    <x v="10"/>
    <n v="30095"/>
  </r>
  <r>
    <x v="10"/>
    <n v="22195"/>
  </r>
  <r>
    <x v="10"/>
    <n v="28495"/>
  </r>
  <r>
    <x v="10"/>
    <n v="23195"/>
  </r>
  <r>
    <x v="8"/>
    <n v="28795"/>
  </r>
  <r>
    <x v="8"/>
    <n v="25295"/>
  </r>
  <r>
    <x v="8"/>
    <n v="23395"/>
  </r>
  <r>
    <x v="8"/>
    <n v="29195"/>
  </r>
  <r>
    <x v="8"/>
    <n v="22395"/>
  </r>
  <r>
    <x v="8"/>
    <n v="33795"/>
  </r>
  <r>
    <x v="8"/>
    <n v="25795"/>
  </r>
  <r>
    <x v="8"/>
    <n v="30795"/>
  </r>
  <r>
    <x v="6"/>
    <n v="34295"/>
  </r>
  <r>
    <x v="6"/>
    <n v="25995"/>
  </r>
  <r>
    <x v="6"/>
    <n v="29295"/>
  </r>
  <r>
    <x v="6"/>
    <n v="25495"/>
  </r>
  <r>
    <x v="6"/>
    <n v="29195"/>
  </r>
  <r>
    <x v="6"/>
    <n v="31295"/>
  </r>
  <r>
    <x v="6"/>
    <n v="23595"/>
  </r>
  <r>
    <x v="6"/>
    <n v="22595"/>
  </r>
  <r>
    <x v="10"/>
    <n v="19590"/>
  </r>
  <r>
    <x v="10"/>
    <n v="19390"/>
  </r>
  <r>
    <x v="10"/>
    <n v="18590"/>
  </r>
  <r>
    <x v="10"/>
    <n v="20890"/>
  </r>
  <r>
    <x v="10"/>
    <n v="21890"/>
  </r>
  <r>
    <x v="10"/>
    <n v="17490"/>
  </r>
  <r>
    <x v="10"/>
    <n v="15890"/>
  </r>
  <r>
    <x v="10"/>
    <n v="19690"/>
  </r>
  <r>
    <x v="10"/>
    <n v="20590"/>
  </r>
  <r>
    <x v="10"/>
    <n v="21590"/>
  </r>
  <r>
    <x v="8"/>
    <n v="20690"/>
  </r>
  <r>
    <x v="8"/>
    <n v="15990"/>
  </r>
  <r>
    <x v="8"/>
    <n v="21990"/>
  </r>
  <r>
    <x v="8"/>
    <n v="21690"/>
  </r>
  <r>
    <x v="8"/>
    <n v="18090"/>
  </r>
  <r>
    <x v="8"/>
    <n v="20390"/>
  </r>
  <r>
    <x v="8"/>
    <n v="19890"/>
  </r>
  <r>
    <x v="8"/>
    <n v="17700"/>
  </r>
  <r>
    <x v="8"/>
    <n v="20990"/>
  </r>
  <r>
    <x v="8"/>
    <n v="19990"/>
  </r>
  <r>
    <x v="6"/>
    <n v="17500"/>
  </r>
  <r>
    <x v="6"/>
    <n v="19200"/>
  </r>
  <r>
    <x v="6"/>
    <n v="21200"/>
  </r>
  <r>
    <x v="6"/>
    <n v="16490"/>
  </r>
  <r>
    <x v="6"/>
    <n v="18090"/>
  </r>
  <r>
    <x v="6"/>
    <n v="25890"/>
  </r>
  <r>
    <x v="6"/>
    <n v="23690"/>
  </r>
  <r>
    <x v="6"/>
    <n v="21990"/>
  </r>
  <r>
    <x v="7"/>
    <n v="2000"/>
  </r>
  <r>
    <x v="7"/>
    <n v="2000"/>
  </r>
  <r>
    <x v="3"/>
    <n v="2000"/>
  </r>
  <r>
    <x v="3"/>
    <n v="2000"/>
  </r>
  <r>
    <x v="4"/>
    <n v="2000"/>
  </r>
  <r>
    <x v="4"/>
    <n v="2000"/>
  </r>
  <r>
    <x v="4"/>
    <n v="2000"/>
  </r>
  <r>
    <x v="14"/>
    <n v="24700"/>
  </r>
  <r>
    <x v="14"/>
    <n v="28500"/>
  </r>
  <r>
    <x v="14"/>
    <n v="27400"/>
  </r>
  <r>
    <x v="14"/>
    <n v="25800"/>
  </r>
  <r>
    <x v="10"/>
    <n v="31090"/>
  </r>
  <r>
    <x v="10"/>
    <n v="26000"/>
  </r>
  <r>
    <x v="10"/>
    <n v="24900"/>
  </r>
  <r>
    <x v="10"/>
    <n v="29990"/>
  </r>
  <r>
    <x v="8"/>
    <n v="25305"/>
  </r>
  <r>
    <x v="8"/>
    <n v="30610"/>
  </r>
  <r>
    <x v="8"/>
    <n v="29510"/>
  </r>
  <r>
    <x v="8"/>
    <n v="26405"/>
  </r>
  <r>
    <x v="17"/>
    <n v="24975"/>
  </r>
  <r>
    <x v="17"/>
    <n v="26370"/>
  </r>
  <r>
    <x v="17"/>
    <n v="31575"/>
  </r>
  <r>
    <x v="17"/>
    <n v="27775"/>
  </r>
  <r>
    <x v="18"/>
    <n v="26330"/>
  </r>
  <r>
    <x v="18"/>
    <n v="28330"/>
  </r>
  <r>
    <x v="18"/>
    <n v="25330"/>
  </r>
  <r>
    <x v="26"/>
    <n v="26830"/>
  </r>
  <r>
    <x v="26"/>
    <n v="26830"/>
  </r>
  <r>
    <x v="26"/>
    <n v="28030"/>
  </r>
  <r>
    <x v="26"/>
    <n v="23930"/>
  </r>
  <r>
    <x v="26"/>
    <n v="21630"/>
  </r>
  <r>
    <x v="26"/>
    <n v="26530"/>
  </r>
  <r>
    <x v="26"/>
    <n v="29030"/>
  </r>
  <r>
    <x v="26"/>
    <n v="32755"/>
  </r>
  <r>
    <x v="27"/>
    <n v="19650"/>
  </r>
  <r>
    <x v="27"/>
    <n v="29575"/>
  </r>
  <r>
    <x v="27"/>
    <n v="23655"/>
  </r>
  <r>
    <x v="27"/>
    <n v="26615"/>
  </r>
  <r>
    <x v="20"/>
    <n v="26665"/>
  </r>
  <r>
    <x v="20"/>
    <n v="23705"/>
  </r>
  <r>
    <x v="20"/>
    <n v="29575"/>
  </r>
  <r>
    <x v="20"/>
    <n v="19700"/>
  </r>
  <r>
    <x v="26"/>
    <n v="28440"/>
  </r>
  <r>
    <x v="26"/>
    <n v="30440"/>
  </r>
  <r>
    <x v="26"/>
    <n v="25040"/>
  </r>
  <r>
    <x v="26"/>
    <n v="26840"/>
  </r>
  <r>
    <x v="26"/>
    <n v="26440"/>
  </r>
  <r>
    <x v="26"/>
    <n v="28240"/>
  </r>
  <r>
    <x v="27"/>
    <n v="28355"/>
  </r>
  <r>
    <x v="27"/>
    <n v="26505"/>
  </r>
  <r>
    <x v="27"/>
    <n v="25105"/>
  </r>
  <r>
    <x v="27"/>
    <n v="30580"/>
  </r>
  <r>
    <x v="27"/>
    <n v="26955"/>
  </r>
  <r>
    <x v="27"/>
    <n v="28530"/>
  </r>
  <r>
    <x v="20"/>
    <n v="27770"/>
  </r>
  <r>
    <x v="20"/>
    <n v="29205"/>
  </r>
  <r>
    <x v="20"/>
    <n v="31055"/>
  </r>
  <r>
    <x v="20"/>
    <n v="25920"/>
  </r>
  <r>
    <x v="10"/>
    <n v="32560"/>
  </r>
  <r>
    <x v="10"/>
    <n v="20660"/>
  </r>
  <r>
    <x v="10"/>
    <n v="25510"/>
  </r>
  <r>
    <x v="10"/>
    <n v="34010"/>
  </r>
  <r>
    <x v="10"/>
    <n v="31510"/>
  </r>
  <r>
    <x v="10"/>
    <n v="32560"/>
  </r>
  <r>
    <x v="10"/>
    <n v="25860"/>
  </r>
  <r>
    <x v="10"/>
    <n v="26450"/>
  </r>
  <r>
    <x v="10"/>
    <n v="23020"/>
  </r>
  <r>
    <x v="10"/>
    <n v="27240"/>
  </r>
  <r>
    <x v="10"/>
    <n v="17990"/>
  </r>
  <r>
    <x v="10"/>
    <n v="30550"/>
  </r>
  <r>
    <x v="10"/>
    <n v="24190"/>
  </r>
  <r>
    <x v="10"/>
    <n v="23750"/>
  </r>
  <r>
    <x v="10"/>
    <n v="28050"/>
  </r>
  <r>
    <x v="10"/>
    <n v="21970"/>
  </r>
  <r>
    <x v="10"/>
    <n v="31360"/>
  </r>
  <r>
    <x v="10"/>
    <n v="24540"/>
  </r>
  <r>
    <x v="10"/>
    <n v="25400"/>
  </r>
  <r>
    <x v="10"/>
    <n v="25350"/>
  </r>
  <r>
    <x v="10"/>
    <n v="23610"/>
  </r>
  <r>
    <x v="10"/>
    <n v="28560"/>
  </r>
  <r>
    <x v="10"/>
    <n v="26310"/>
  </r>
  <r>
    <x v="10"/>
    <n v="22700"/>
  </r>
  <r>
    <x v="10"/>
    <n v="35260"/>
  </r>
  <r>
    <x v="10"/>
    <n v="24630"/>
  </r>
  <r>
    <x v="10"/>
    <n v="27630"/>
  </r>
  <r>
    <x v="10"/>
    <n v="31750"/>
  </r>
  <r>
    <x v="8"/>
    <n v="26750"/>
  </r>
  <r>
    <x v="8"/>
    <n v="25840"/>
  </r>
  <r>
    <x v="8"/>
    <n v="32890"/>
  </r>
  <r>
    <x v="8"/>
    <n v="24050"/>
  </r>
  <r>
    <x v="8"/>
    <n v="31840"/>
  </r>
  <r>
    <x v="8"/>
    <n v="24960"/>
  </r>
  <r>
    <x v="8"/>
    <n v="26640"/>
  </r>
  <r>
    <x v="8"/>
    <n v="35590"/>
  </r>
  <r>
    <x v="8"/>
    <n v="23000"/>
  </r>
  <r>
    <x v="8"/>
    <n v="32080"/>
  </r>
  <r>
    <x v="8"/>
    <n v="34360"/>
  </r>
  <r>
    <x v="8"/>
    <n v="28380"/>
  </r>
  <r>
    <x v="8"/>
    <n v="25680"/>
  </r>
  <r>
    <x v="8"/>
    <n v="23940"/>
  </r>
  <r>
    <x v="8"/>
    <n v="24520"/>
  </r>
  <r>
    <x v="8"/>
    <n v="31690"/>
  </r>
  <r>
    <x v="8"/>
    <n v="28910"/>
  </r>
  <r>
    <x v="8"/>
    <n v="35610"/>
  </r>
  <r>
    <x v="8"/>
    <n v="18290"/>
  </r>
  <r>
    <x v="8"/>
    <n v="23230"/>
  </r>
  <r>
    <x v="8"/>
    <n v="34340"/>
  </r>
  <r>
    <x v="8"/>
    <n v="28890"/>
  </r>
  <r>
    <x v="8"/>
    <n v="31710"/>
  </r>
  <r>
    <x v="8"/>
    <n v="27960"/>
  </r>
  <r>
    <x v="8"/>
    <n v="20960"/>
  </r>
  <r>
    <x v="8"/>
    <n v="22180"/>
  </r>
  <r>
    <x v="6"/>
    <n v="25750"/>
  </r>
  <r>
    <x v="6"/>
    <n v="32340"/>
  </r>
  <r>
    <x v="6"/>
    <n v="27320"/>
  </r>
  <r>
    <x v="6"/>
    <n v="26470"/>
  </r>
  <r>
    <x v="6"/>
    <n v="27650"/>
  </r>
  <r>
    <x v="6"/>
    <n v="29170"/>
  </r>
  <r>
    <x v="6"/>
    <n v="18390"/>
  </r>
  <r>
    <x v="6"/>
    <n v="22160"/>
  </r>
  <r>
    <x v="6"/>
    <n v="24950"/>
  </r>
  <r>
    <x v="6"/>
    <n v="26630"/>
  </r>
  <r>
    <x v="6"/>
    <n v="33390"/>
  </r>
  <r>
    <x v="6"/>
    <n v="35160"/>
  </r>
  <r>
    <x v="6"/>
    <n v="28750"/>
  </r>
  <r>
    <x v="6"/>
    <n v="23910"/>
  </r>
  <r>
    <x v="6"/>
    <n v="32580"/>
  </r>
  <r>
    <x v="6"/>
    <n v="29700"/>
  </r>
  <r>
    <x v="6"/>
    <n v="36410"/>
  </r>
  <r>
    <x v="6"/>
    <n v="25200"/>
  </r>
  <r>
    <x v="6"/>
    <n v="23900"/>
  </r>
  <r>
    <x v="6"/>
    <n v="24620"/>
  </r>
  <r>
    <x v="6"/>
    <n v="32510"/>
  </r>
  <r>
    <x v="6"/>
    <n v="22860"/>
  </r>
  <r>
    <x v="10"/>
    <n v="27380"/>
  </r>
  <r>
    <x v="10"/>
    <n v="26575"/>
  </r>
  <r>
    <x v="10"/>
    <n v="32330"/>
  </r>
  <r>
    <x v="8"/>
    <n v="31430"/>
  </r>
  <r>
    <x v="8"/>
    <n v="26480"/>
  </r>
  <r>
    <x v="8"/>
    <n v="25675"/>
  </r>
  <r>
    <x v="6"/>
    <n v="37020"/>
  </r>
  <r>
    <x v="6"/>
    <n v="31010"/>
  </r>
  <r>
    <x v="6"/>
    <n v="25675"/>
  </r>
  <r>
    <x v="6"/>
    <n v="26480"/>
  </r>
  <r>
    <x v="10"/>
    <n v="27830"/>
  </r>
  <r>
    <x v="10"/>
    <n v="32780"/>
  </r>
  <r>
    <x v="10"/>
    <n v="24035"/>
  </r>
  <r>
    <x v="10"/>
    <n v="30780"/>
  </r>
  <r>
    <x v="10"/>
    <n v="22500"/>
  </r>
  <r>
    <x v="8"/>
    <n v="31270"/>
  </r>
  <r>
    <x v="8"/>
    <n v="22750"/>
  </r>
  <r>
    <x v="8"/>
    <n v="24320"/>
  </r>
  <r>
    <x v="8"/>
    <n v="33270"/>
  </r>
  <r>
    <x v="8"/>
    <n v="28115"/>
  </r>
  <r>
    <x v="6"/>
    <n v="30610"/>
  </r>
  <r>
    <x v="6"/>
    <n v="27405"/>
  </r>
  <r>
    <x v="6"/>
    <n v="32610"/>
  </r>
  <r>
    <x v="6"/>
    <n v="22610"/>
  </r>
  <r>
    <x v="6"/>
    <n v="23610"/>
  </r>
  <r>
    <x v="6"/>
    <n v="36620"/>
  </r>
  <r>
    <x v="6"/>
    <n v="38620"/>
  </r>
  <r>
    <x v="21"/>
    <n v="39550"/>
  </r>
  <r>
    <x v="21"/>
    <n v="38050"/>
  </r>
  <r>
    <x v="22"/>
    <n v="42150"/>
  </r>
  <r>
    <x v="22"/>
    <n v="43600"/>
  </r>
  <r>
    <x v="24"/>
    <n v="42850"/>
  </r>
  <r>
    <x v="24"/>
    <n v="44300"/>
  </r>
  <r>
    <x v="27"/>
    <n v="49750"/>
  </r>
  <r>
    <x v="20"/>
    <n v="49850"/>
  </r>
  <r>
    <x v="21"/>
    <n v="50100"/>
  </r>
  <r>
    <x v="22"/>
    <n v="58400"/>
  </r>
  <r>
    <x v="24"/>
    <n v="59000"/>
  </r>
  <r>
    <x v="0"/>
    <n v="44050"/>
  </r>
  <r>
    <x v="0"/>
    <n v="42600"/>
  </r>
  <r>
    <x v="0"/>
    <n v="57600"/>
  </r>
  <r>
    <x v="1"/>
    <n v="43700"/>
  </r>
  <r>
    <x v="1"/>
    <n v="59800"/>
  </r>
  <r>
    <x v="1"/>
    <n v="52000"/>
  </r>
  <r>
    <x v="1"/>
    <n v="45150"/>
  </r>
  <r>
    <x v="2"/>
    <n v="53400"/>
  </r>
  <r>
    <x v="2"/>
    <n v="44950"/>
  </r>
  <r>
    <x v="2"/>
    <n v="61500"/>
  </r>
  <r>
    <x v="2"/>
    <n v="46400"/>
  </r>
  <r>
    <x v="10"/>
    <n v="115400"/>
  </r>
  <r>
    <x v="10"/>
    <n v="137100"/>
  </r>
  <r>
    <x v="8"/>
    <n v="119900"/>
  </r>
  <r>
    <x v="8"/>
    <n v="139900"/>
  </r>
  <r>
    <x v="8"/>
    <n v="217900"/>
  </r>
  <r>
    <x v="0"/>
    <n v="50200"/>
  </r>
  <r>
    <x v="0"/>
    <n v="45750"/>
  </r>
  <r>
    <x v="0"/>
    <n v="58000"/>
  </r>
  <r>
    <x v="1"/>
    <n v="51300"/>
  </r>
  <r>
    <x v="1"/>
    <n v="46650"/>
  </r>
  <r>
    <x v="2"/>
    <n v="61450"/>
  </r>
  <r>
    <x v="2"/>
    <n v="47900"/>
  </r>
  <r>
    <x v="2"/>
    <n v="52750"/>
  </r>
  <r>
    <x v="0"/>
    <n v="38600"/>
  </r>
  <r>
    <x v="0"/>
    <n v="43350"/>
  </r>
  <r>
    <x v="0"/>
    <n v="48900"/>
  </r>
  <r>
    <x v="0"/>
    <n v="40250"/>
  </r>
  <r>
    <x v="0"/>
    <n v="50800"/>
  </r>
  <r>
    <x v="0"/>
    <n v="37150"/>
  </r>
  <r>
    <x v="1"/>
    <n v="51700"/>
  </r>
  <r>
    <x v="1"/>
    <n v="37800"/>
  </r>
  <r>
    <x v="1"/>
    <n v="49800"/>
  </r>
  <r>
    <x v="1"/>
    <n v="40900"/>
  </r>
  <r>
    <x v="1"/>
    <n v="39250"/>
  </r>
  <r>
    <x v="1"/>
    <n v="44200"/>
  </r>
  <r>
    <x v="2"/>
    <n v="45500"/>
  </r>
  <r>
    <x v="2"/>
    <n v="42050"/>
  </r>
  <r>
    <x v="2"/>
    <n v="40400"/>
  </r>
  <r>
    <x v="2"/>
    <n v="53100"/>
  </r>
  <r>
    <x v="2"/>
    <n v="51200"/>
  </r>
  <r>
    <x v="0"/>
    <n v="41550"/>
  </r>
  <r>
    <x v="0"/>
    <n v="44150"/>
  </r>
  <r>
    <x v="0"/>
    <n v="39950"/>
  </r>
  <r>
    <x v="0"/>
    <n v="35800"/>
  </r>
  <r>
    <x v="0"/>
    <n v="37400"/>
  </r>
  <r>
    <x v="0"/>
    <n v="32000"/>
  </r>
  <r>
    <x v="0"/>
    <n v="40200"/>
  </r>
  <r>
    <x v="0"/>
    <n v="35000"/>
  </r>
  <r>
    <x v="0"/>
    <n v="33400"/>
  </r>
  <r>
    <x v="0"/>
    <n v="44750"/>
  </r>
  <r>
    <x v="1"/>
    <n v="41500"/>
  </r>
  <r>
    <x v="1"/>
    <n v="36900"/>
  </r>
  <r>
    <x v="1"/>
    <n v="33100"/>
  </r>
  <r>
    <x v="1"/>
    <n v="38500"/>
  </r>
  <r>
    <x v="1"/>
    <n v="41850"/>
  </r>
  <r>
    <x v="1"/>
    <n v="46050"/>
  </r>
  <r>
    <x v="1"/>
    <n v="45450"/>
  </r>
  <r>
    <x v="1"/>
    <n v="36100"/>
  </r>
  <r>
    <x v="1"/>
    <n v="40250"/>
  </r>
  <r>
    <x v="1"/>
    <n v="34500"/>
  </r>
  <r>
    <x v="2"/>
    <n v="37150"/>
  </r>
  <r>
    <x v="2"/>
    <n v="34550"/>
  </r>
  <r>
    <x v="2"/>
    <n v="32950"/>
  </r>
  <r>
    <x v="25"/>
    <n v="2251"/>
  </r>
  <r>
    <x v="25"/>
    <n v="2449"/>
  </r>
  <r>
    <x v="23"/>
    <n v="22195"/>
  </r>
  <r>
    <x v="23"/>
    <n v="21395"/>
  </r>
  <r>
    <x v="23"/>
    <n v="24895"/>
  </r>
  <r>
    <x v="23"/>
    <n v="24095"/>
  </r>
  <r>
    <x v="16"/>
    <n v="22195"/>
  </r>
  <r>
    <x v="16"/>
    <n v="21395"/>
  </r>
  <r>
    <x v="27"/>
    <n v="33250"/>
  </r>
  <r>
    <x v="27"/>
    <n v="33800"/>
  </r>
  <r>
    <x v="27"/>
    <n v="33200"/>
  </r>
  <r>
    <x v="27"/>
    <n v="31450"/>
  </r>
  <r>
    <x v="27"/>
    <n v="31200"/>
  </r>
  <r>
    <x v="20"/>
    <n v="33450"/>
  </r>
  <r>
    <x v="20"/>
    <n v="33450"/>
  </r>
  <r>
    <x v="20"/>
    <n v="33950"/>
  </r>
  <r>
    <x v="20"/>
    <n v="34050"/>
  </r>
  <r>
    <x v="20"/>
    <n v="31900"/>
  </r>
  <r>
    <x v="20"/>
    <n v="31450"/>
  </r>
  <r>
    <x v="20"/>
    <n v="32250"/>
  </r>
  <r>
    <x v="21"/>
    <n v="32250"/>
  </r>
  <r>
    <x v="21"/>
    <n v="34750"/>
  </r>
  <r>
    <x v="21"/>
    <n v="32700"/>
  </r>
  <r>
    <x v="21"/>
    <n v="33050"/>
  </r>
  <r>
    <x v="24"/>
    <n v="46950"/>
  </r>
  <r>
    <x v="24"/>
    <n v="54900"/>
  </r>
  <r>
    <x v="24"/>
    <n v="44350"/>
  </r>
  <r>
    <x v="24"/>
    <n v="37500"/>
  </r>
  <r>
    <x v="24"/>
    <n v="36050"/>
  </r>
  <r>
    <x v="24"/>
    <n v="39150"/>
  </r>
  <r>
    <x v="24"/>
    <n v="50550"/>
  </r>
  <r>
    <x v="24"/>
    <n v="40400"/>
  </r>
  <r>
    <x v="24"/>
    <n v="43350"/>
  </r>
  <r>
    <x v="24"/>
    <n v="33250"/>
  </r>
  <r>
    <x v="24"/>
    <n v="36050"/>
  </r>
  <r>
    <x v="24"/>
    <n v="43550"/>
  </r>
  <r>
    <x v="24"/>
    <n v="37000"/>
  </r>
  <r>
    <x v="24"/>
    <n v="34450"/>
  </r>
  <r>
    <x v="21"/>
    <n v="35650"/>
  </r>
  <r>
    <x v="21"/>
    <n v="36200"/>
  </r>
  <r>
    <x v="21"/>
    <n v="34900"/>
  </r>
  <r>
    <x v="22"/>
    <n v="33700"/>
  </r>
  <r>
    <x v="22"/>
    <n v="33250"/>
  </r>
  <r>
    <x v="22"/>
    <n v="34250"/>
  </r>
  <r>
    <x v="22"/>
    <n v="43850"/>
  </r>
  <r>
    <x v="22"/>
    <n v="35750"/>
  </r>
  <r>
    <x v="22"/>
    <n v="38700"/>
  </r>
  <r>
    <x v="22"/>
    <n v="37000"/>
  </r>
  <r>
    <x v="22"/>
    <n v="35900"/>
  </r>
  <r>
    <x v="22"/>
    <n v="43900"/>
  </r>
  <r>
    <x v="22"/>
    <n v="36650"/>
  </r>
  <r>
    <x v="22"/>
    <n v="14335"/>
  </r>
  <r>
    <x v="20"/>
    <n v="14775"/>
  </r>
  <r>
    <x v="20"/>
    <n v="18425"/>
  </r>
  <r>
    <x v="21"/>
    <n v="19850"/>
  </r>
  <r>
    <x v="21"/>
    <n v="15675"/>
  </r>
  <r>
    <x v="22"/>
    <n v="16980"/>
  </r>
  <r>
    <x v="22"/>
    <n v="20280"/>
  </r>
  <r>
    <x v="21"/>
    <n v="30210"/>
  </r>
  <r>
    <x v="21"/>
    <n v="26755"/>
  </r>
  <r>
    <x v="21"/>
    <n v="23100"/>
  </r>
  <r>
    <x v="21"/>
    <n v="26960"/>
  </r>
  <r>
    <x v="21"/>
    <n v="18765"/>
  </r>
  <r>
    <x v="21"/>
    <n v="20290"/>
  </r>
  <r>
    <x v="21"/>
    <n v="23100"/>
  </r>
  <r>
    <x v="22"/>
    <n v="28580"/>
  </r>
  <r>
    <x v="22"/>
    <n v="19275"/>
  </r>
  <r>
    <x v="22"/>
    <n v="24180"/>
  </r>
  <r>
    <x v="22"/>
    <n v="28960"/>
  </r>
  <r>
    <x v="22"/>
    <n v="24710"/>
  </r>
  <r>
    <x v="22"/>
    <n v="22220"/>
  </r>
  <r>
    <x v="22"/>
    <n v="32300"/>
  </r>
  <r>
    <x v="22"/>
    <n v="20490"/>
  </r>
  <r>
    <x v="22"/>
    <n v="21165"/>
  </r>
  <r>
    <x v="22"/>
    <n v="29060"/>
  </r>
  <r>
    <x v="22"/>
    <n v="24080"/>
  </r>
  <r>
    <x v="22"/>
    <n v="28480"/>
  </r>
  <r>
    <x v="22"/>
    <n v="24610"/>
  </r>
  <r>
    <x v="22"/>
    <n v="31870"/>
  </r>
  <r>
    <x v="24"/>
    <n v="21275"/>
  </r>
  <r>
    <x v="6"/>
    <n v="41400"/>
  </r>
  <r>
    <x v="6"/>
    <n v="54550"/>
  </r>
  <r>
    <x v="6"/>
    <n v="43900"/>
  </r>
  <r>
    <x v="21"/>
    <n v="29310"/>
  </r>
  <r>
    <x v="21"/>
    <n v="26910"/>
  </r>
  <r>
    <x v="22"/>
    <n v="31755"/>
  </r>
  <r>
    <x v="22"/>
    <n v="28250"/>
  </r>
  <r>
    <x v="22"/>
    <n v="37610"/>
  </r>
  <r>
    <x v="24"/>
    <n v="21599"/>
  </r>
  <r>
    <x v="24"/>
    <n v="23999"/>
  </r>
  <r>
    <x v="0"/>
    <n v="21599"/>
  </r>
  <r>
    <x v="0"/>
    <n v="23999"/>
  </r>
  <r>
    <x v="1"/>
    <n v="21899"/>
  </r>
  <r>
    <x v="1"/>
    <n v="24299"/>
  </r>
  <r>
    <x v="1"/>
    <n v="248000"/>
  </r>
  <r>
    <x v="1"/>
    <n v="225400"/>
  </r>
  <r>
    <x v="1"/>
    <n v="187900"/>
  </r>
  <r>
    <x v="1"/>
    <n v="237600"/>
  </r>
  <r>
    <x v="1"/>
    <n v="191900"/>
  </r>
  <r>
    <x v="1"/>
    <n v="202000"/>
  </r>
  <r>
    <x v="2"/>
    <n v="202000"/>
  </r>
  <r>
    <x v="2"/>
    <n v="225400"/>
  </r>
  <r>
    <x v="2"/>
    <n v="248000"/>
  </r>
  <r>
    <x v="2"/>
    <n v="191900"/>
  </r>
  <r>
    <x v="2"/>
    <n v="237600"/>
  </r>
  <r>
    <x v="2"/>
    <n v="209500"/>
  </r>
  <r>
    <x v="14"/>
    <n v="209500"/>
  </r>
  <r>
    <x v="14"/>
    <n v="191900"/>
  </r>
  <r>
    <x v="14"/>
    <n v="251600"/>
  </r>
  <r>
    <x v="14"/>
    <n v="191900"/>
  </r>
  <r>
    <x v="14"/>
    <n v="198900"/>
  </r>
  <r>
    <x v="14"/>
    <n v="256300"/>
  </r>
  <r>
    <x v="14"/>
    <n v="202000"/>
  </r>
  <r>
    <x v="14"/>
    <n v="241200"/>
  </r>
  <r>
    <x v="14"/>
    <n v="251600"/>
  </r>
  <r>
    <x v="14"/>
    <n v="241200"/>
  </r>
  <r>
    <x v="14"/>
    <n v="202000"/>
  </r>
  <r>
    <x v="14"/>
    <n v="225400"/>
  </r>
  <r>
    <x v="14"/>
    <n v="225400"/>
  </r>
  <r>
    <x v="14"/>
    <n v="29350"/>
  </r>
  <r>
    <x v="14"/>
    <n v="32150"/>
  </r>
  <r>
    <x v="14"/>
    <n v="26350"/>
  </r>
  <r>
    <x v="14"/>
    <n v="32150"/>
  </r>
  <r>
    <x v="14"/>
    <n v="34600"/>
  </r>
  <r>
    <x v="14"/>
    <n v="29300"/>
  </r>
  <r>
    <x v="14"/>
    <n v="33400"/>
  </r>
  <r>
    <x v="14"/>
    <n v="27200"/>
  </r>
  <r>
    <x v="10"/>
    <n v="27950"/>
  </r>
  <r>
    <x v="10"/>
    <n v="26750"/>
  </r>
  <r>
    <x v="10"/>
    <n v="34600"/>
  </r>
  <r>
    <x v="10"/>
    <n v="33400"/>
  </r>
  <r>
    <x v="10"/>
    <n v="29500"/>
  </r>
  <r>
    <x v="8"/>
    <n v="26950"/>
  </r>
  <r>
    <x v="8"/>
    <n v="34950"/>
  </r>
  <r>
    <x v="8"/>
    <n v="28150"/>
  </r>
  <r>
    <x v="8"/>
    <n v="29900"/>
  </r>
  <r>
    <x v="8"/>
    <n v="33750"/>
  </r>
  <r>
    <x v="14"/>
    <n v="35200"/>
  </r>
  <r>
    <x v="14"/>
    <n v="47400"/>
  </r>
  <r>
    <x v="10"/>
    <n v="51500"/>
  </r>
  <r>
    <x v="10"/>
    <n v="38000"/>
  </r>
  <r>
    <x v="10"/>
    <n v="40500"/>
  </r>
  <r>
    <x v="8"/>
    <n v="41250"/>
  </r>
  <r>
    <x v="8"/>
    <n v="38750"/>
  </r>
  <r>
    <x v="8"/>
    <n v="53850"/>
  </r>
  <r>
    <x v="10"/>
    <n v="77900"/>
  </r>
  <r>
    <x v="10"/>
    <n v="69800"/>
  </r>
  <r>
    <x v="8"/>
    <n v="76050"/>
  </r>
  <r>
    <x v="8"/>
    <n v="70600"/>
  </r>
  <r>
    <x v="8"/>
    <n v="78550"/>
  </r>
  <r>
    <x v="6"/>
    <n v="77200"/>
  </r>
  <r>
    <x v="6"/>
    <n v="79700"/>
  </r>
  <r>
    <x v="6"/>
    <n v="71600"/>
  </r>
  <r>
    <x v="10"/>
    <n v="286750"/>
  </r>
  <r>
    <x v="10"/>
    <n v="319400"/>
  </r>
  <r>
    <x v="8"/>
    <n v="295850"/>
  </r>
  <r>
    <x v="8"/>
    <n v="329325"/>
  </r>
  <r>
    <x v="1"/>
    <n v="250000"/>
  </r>
  <r>
    <x v="1"/>
    <n v="290000"/>
  </r>
  <r>
    <x v="2"/>
    <n v="296000"/>
  </r>
  <r>
    <x v="2"/>
    <n v="256650"/>
  </r>
  <r>
    <x v="14"/>
    <n v="263200"/>
  </r>
  <r>
    <x v="14"/>
    <n v="303300"/>
  </r>
  <r>
    <x v="14"/>
    <n v="63000"/>
  </r>
  <r>
    <x v="14"/>
    <n v="64550"/>
  </r>
  <r>
    <x v="14"/>
    <n v="88600"/>
  </r>
  <r>
    <x v="14"/>
    <n v="118160"/>
  </r>
  <r>
    <x v="10"/>
    <n v="119450"/>
  </r>
  <r>
    <x v="10"/>
    <n v="89950"/>
  </r>
  <r>
    <x v="10"/>
    <n v="65200"/>
  </r>
  <r>
    <x v="10"/>
    <n v="63600"/>
  </r>
  <r>
    <x v="8"/>
    <n v="89950"/>
  </r>
  <r>
    <x v="8"/>
    <n v="63600"/>
  </r>
  <r>
    <x v="8"/>
    <n v="65200"/>
  </r>
  <r>
    <x v="8"/>
    <n v="119450"/>
  </r>
  <r>
    <x v="10"/>
    <n v="31300"/>
  </r>
  <r>
    <x v="10"/>
    <n v="33300"/>
  </r>
  <r>
    <x v="10"/>
    <n v="48300"/>
  </r>
  <r>
    <x v="8"/>
    <n v="49580"/>
  </r>
  <r>
    <x v="8"/>
    <n v="32500"/>
  </r>
  <r>
    <x v="8"/>
    <n v="34500"/>
  </r>
  <r>
    <x v="6"/>
    <n v="49900"/>
  </r>
  <r>
    <x v="6"/>
    <n v="32850"/>
  </r>
  <r>
    <x v="6"/>
    <n v="34850"/>
  </r>
  <r>
    <x v="8"/>
    <n v="38950"/>
  </r>
  <r>
    <x v="8"/>
    <n v="40950"/>
  </r>
  <r>
    <x v="6"/>
    <n v="39150"/>
  </r>
  <r>
    <x v="6"/>
    <n v="41150"/>
  </r>
  <r>
    <x v="8"/>
    <n v="65100"/>
  </r>
  <r>
    <x v="8"/>
    <n v="109300"/>
  </r>
  <r>
    <x v="6"/>
    <n v="69650"/>
  </r>
  <r>
    <x v="6"/>
    <n v="110650"/>
  </r>
  <r>
    <x v="8"/>
    <n v="64600"/>
  </r>
  <r>
    <x v="8"/>
    <n v="99950"/>
  </r>
  <r>
    <x v="8"/>
    <n v="51100"/>
  </r>
  <r>
    <x v="8"/>
    <n v="107100"/>
  </r>
  <r>
    <x v="8"/>
    <n v="52500"/>
  </r>
  <r>
    <x v="8"/>
    <n v="53600"/>
  </r>
  <r>
    <x v="6"/>
    <n v="108840"/>
  </r>
  <r>
    <x v="6"/>
    <n v="101690"/>
  </r>
  <r>
    <x v="6"/>
    <n v="65650"/>
  </r>
  <r>
    <x v="6"/>
    <n v="52000"/>
  </r>
  <r>
    <x v="6"/>
    <n v="54500"/>
  </r>
  <r>
    <x v="21"/>
    <n v="25375"/>
  </r>
  <r>
    <x v="21"/>
    <n v="25375"/>
  </r>
  <r>
    <x v="21"/>
    <n v="24300"/>
  </r>
  <r>
    <x v="21"/>
    <n v="24300"/>
  </r>
  <r>
    <x v="21"/>
    <n v="24300"/>
  </r>
  <r>
    <x v="21"/>
    <n v="25375"/>
  </r>
  <r>
    <x v="22"/>
    <n v="24770"/>
  </r>
  <r>
    <x v="22"/>
    <n v="24770"/>
  </r>
  <r>
    <x v="22"/>
    <n v="25870"/>
  </r>
  <r>
    <x v="22"/>
    <n v="25870"/>
  </r>
  <r>
    <x v="1"/>
    <n v="26895"/>
  </r>
  <r>
    <x v="1"/>
    <n v="25795"/>
  </r>
  <r>
    <x v="1"/>
    <n v="26695"/>
  </r>
  <r>
    <x v="1"/>
    <n v="24845"/>
  </r>
  <r>
    <x v="1"/>
    <n v="26895"/>
  </r>
  <r>
    <x v="1"/>
    <n v="25795"/>
  </r>
  <r>
    <x v="1"/>
    <n v="27795"/>
  </r>
  <r>
    <x v="1"/>
    <n v="24845"/>
  </r>
  <r>
    <x v="1"/>
    <n v="27795"/>
  </r>
  <r>
    <x v="1"/>
    <n v="26695"/>
  </r>
  <r>
    <x v="1"/>
    <n v="23745"/>
  </r>
  <r>
    <x v="1"/>
    <n v="23745"/>
  </r>
  <r>
    <x v="2"/>
    <n v="37090"/>
  </r>
  <r>
    <x v="2"/>
    <n v="39090"/>
  </r>
  <r>
    <x v="2"/>
    <n v="38590"/>
  </r>
  <r>
    <x v="14"/>
    <n v="38980"/>
  </r>
  <r>
    <x v="14"/>
    <n v="39480"/>
  </r>
  <r>
    <x v="14"/>
    <n v="37480"/>
  </r>
  <r>
    <x v="10"/>
    <n v="37900"/>
  </r>
  <r>
    <x v="10"/>
    <n v="39900"/>
  </r>
  <r>
    <x v="10"/>
    <n v="39400"/>
  </r>
  <r>
    <x v="6"/>
    <n v="124100"/>
  </r>
  <r>
    <x v="6"/>
    <n v="93850"/>
  </r>
  <r>
    <x v="6"/>
    <n v="68700"/>
  </r>
  <r>
    <x v="6"/>
    <n v="26950"/>
  </r>
  <r>
    <x v="6"/>
    <n v="32890"/>
  </r>
  <r>
    <x v="6"/>
    <n v="30530"/>
  </r>
  <r>
    <x v="6"/>
    <n v="25850"/>
  </r>
  <r>
    <x v="6"/>
    <n v="29430"/>
  </r>
  <r>
    <x v="10"/>
    <n v="29280"/>
  </r>
  <r>
    <x v="10"/>
    <n v="32640"/>
  </r>
  <r>
    <x v="10"/>
    <n v="24785"/>
  </r>
  <r>
    <x v="10"/>
    <n v="28885"/>
  </r>
  <r>
    <x v="10"/>
    <n v="26280"/>
  </r>
  <r>
    <x v="10"/>
    <n v="25885"/>
  </r>
  <r>
    <x v="10"/>
    <n v="30380"/>
  </r>
  <r>
    <x v="10"/>
    <n v="29880"/>
  </r>
  <r>
    <x v="10"/>
    <n v="27380"/>
  </r>
  <r>
    <x v="10"/>
    <n v="30980"/>
  </r>
  <r>
    <x v="10"/>
    <n v="27980"/>
  </r>
  <r>
    <x v="10"/>
    <n v="29485"/>
  </r>
  <r>
    <x v="10"/>
    <n v="31540"/>
  </r>
  <r>
    <x v="10"/>
    <n v="25385"/>
  </r>
  <r>
    <x v="10"/>
    <n v="30045"/>
  </r>
  <r>
    <x v="10"/>
    <n v="26880"/>
  </r>
  <r>
    <x v="10"/>
    <n v="31145"/>
  </r>
  <r>
    <x v="10"/>
    <n v="27785"/>
  </r>
  <r>
    <x v="10"/>
    <n v="26485"/>
  </r>
  <r>
    <x v="10"/>
    <n v="28385"/>
  </r>
  <r>
    <x v="8"/>
    <n v="30620"/>
  </r>
  <r>
    <x v="8"/>
    <n v="26095"/>
  </r>
  <r>
    <x v="8"/>
    <n v="25595"/>
  </r>
  <r>
    <x v="8"/>
    <n v="29125"/>
  </r>
  <r>
    <x v="8"/>
    <n v="31220"/>
  </r>
  <r>
    <x v="8"/>
    <n v="27090"/>
  </r>
  <r>
    <x v="8"/>
    <n v="27590"/>
  </r>
  <r>
    <x v="8"/>
    <n v="31630"/>
  </r>
  <r>
    <x v="8"/>
    <n v="24995"/>
  </r>
  <r>
    <x v="8"/>
    <n v="30135"/>
  </r>
  <r>
    <x v="8"/>
    <n v="31235"/>
  </r>
  <r>
    <x v="8"/>
    <n v="32730"/>
  </r>
  <r>
    <x v="8"/>
    <n v="29725"/>
  </r>
  <r>
    <x v="8"/>
    <n v="28025"/>
  </r>
  <r>
    <x v="8"/>
    <n v="26490"/>
  </r>
  <r>
    <x v="8"/>
    <n v="30120"/>
  </r>
  <r>
    <x v="8"/>
    <n v="28625"/>
  </r>
  <r>
    <x v="8"/>
    <n v="26695"/>
  </r>
  <r>
    <x v="8"/>
    <n v="29520"/>
  </r>
  <r>
    <x v="8"/>
    <n v="28190"/>
  </r>
  <r>
    <x v="6"/>
    <n v="35195"/>
  </r>
  <r>
    <x v="6"/>
    <n v="25595"/>
  </r>
  <r>
    <x v="6"/>
    <n v="27995"/>
  </r>
  <r>
    <x v="6"/>
    <n v="34095"/>
  </r>
  <r>
    <x v="6"/>
    <n v="26095"/>
  </r>
  <r>
    <x v="6"/>
    <n v="26695"/>
  </r>
  <r>
    <x v="6"/>
    <n v="31990"/>
  </r>
  <r>
    <x v="6"/>
    <n v="30890"/>
  </r>
  <r>
    <x v="6"/>
    <n v="24995"/>
  </r>
  <r>
    <x v="6"/>
    <n v="29095"/>
  </r>
  <r>
    <x v="10"/>
    <n v="39090"/>
  </r>
  <r>
    <x v="10"/>
    <n v="36595"/>
  </r>
  <r>
    <x v="8"/>
    <n v="36750"/>
  </r>
  <r>
    <x v="8"/>
    <n v="38995"/>
  </r>
  <r>
    <x v="8"/>
    <n v="35650"/>
  </r>
  <r>
    <x v="8"/>
    <n v="37895"/>
  </r>
  <r>
    <x v="6"/>
    <n v="36755"/>
  </r>
  <r>
    <x v="6"/>
    <n v="35655"/>
  </r>
  <r>
    <x v="6"/>
    <n v="39375"/>
  </r>
  <r>
    <x v="6"/>
    <n v="40475"/>
  </r>
  <r>
    <x v="10"/>
    <n v="31445"/>
  </r>
  <r>
    <x v="10"/>
    <n v="22495"/>
  </r>
  <r>
    <x v="10"/>
    <n v="27995"/>
  </r>
  <r>
    <x v="10"/>
    <n v="21395"/>
  </r>
  <r>
    <x v="10"/>
    <n v="29345"/>
  </r>
  <r>
    <x v="10"/>
    <n v="26995"/>
  </r>
  <r>
    <x v="10"/>
    <n v="30345"/>
  </r>
  <r>
    <x v="10"/>
    <n v="24595"/>
  </r>
  <r>
    <x v="10"/>
    <n v="25695"/>
  </r>
  <r>
    <x v="10"/>
    <n v="29095"/>
  </r>
  <r>
    <x v="8"/>
    <n v="24995"/>
  </r>
  <r>
    <x v="8"/>
    <n v="27025"/>
  </r>
  <r>
    <x v="8"/>
    <n v="29385"/>
  </r>
  <r>
    <x v="8"/>
    <n v="22725"/>
  </r>
  <r>
    <x v="8"/>
    <n v="21625"/>
  </r>
  <r>
    <x v="6"/>
    <n v="22680"/>
  </r>
  <r>
    <x v="6"/>
    <n v="27030"/>
  </r>
  <r>
    <x v="6"/>
    <n v="21580"/>
  </r>
  <r>
    <x v="6"/>
    <n v="29970"/>
  </r>
  <r>
    <x v="10"/>
    <n v="26995"/>
  </r>
  <r>
    <x v="10"/>
    <n v="19295"/>
  </r>
  <r>
    <x v="10"/>
    <n v="23445"/>
  </r>
  <r>
    <x v="10"/>
    <n v="21295"/>
  </r>
  <r>
    <x v="10"/>
    <n v="17995"/>
  </r>
  <r>
    <x v="10"/>
    <n v="28395"/>
  </r>
  <r>
    <x v="10"/>
    <n v="24895"/>
  </r>
  <r>
    <x v="10"/>
    <n v="20995"/>
  </r>
  <r>
    <x v="10"/>
    <n v="29495"/>
  </r>
  <r>
    <x v="10"/>
    <n v="27395"/>
  </r>
  <r>
    <x v="10"/>
    <n v="22345"/>
  </r>
  <r>
    <x v="10"/>
    <n v="25895"/>
  </r>
  <r>
    <x v="10"/>
    <n v="22395"/>
  </r>
  <r>
    <x v="10"/>
    <n v="20395"/>
  </r>
  <r>
    <x v="8"/>
    <n v="20675"/>
  </r>
  <r>
    <x v="8"/>
    <n v="27425"/>
  </r>
  <r>
    <x v="8"/>
    <n v="19595"/>
  </r>
  <r>
    <x v="8"/>
    <n v="22625"/>
  </r>
  <r>
    <x v="8"/>
    <n v="18495"/>
  </r>
  <r>
    <x v="8"/>
    <n v="25225"/>
  </r>
  <r>
    <x v="8"/>
    <n v="20175"/>
  </r>
  <r>
    <x v="8"/>
    <n v="19575"/>
  </r>
  <r>
    <x v="8"/>
    <n v="21275"/>
  </r>
  <r>
    <x v="6"/>
    <n v="20995"/>
  </r>
  <r>
    <x v="6"/>
    <n v="22695"/>
  </r>
  <r>
    <x v="6"/>
    <n v="21595"/>
  </r>
  <r>
    <x v="6"/>
    <n v="19895"/>
  </r>
  <r>
    <x v="17"/>
    <n v="22940"/>
  </r>
  <r>
    <x v="17"/>
    <n v="21690"/>
  </r>
  <r>
    <x v="17"/>
    <n v="17070"/>
  </r>
  <r>
    <x v="17"/>
    <n v="21240"/>
  </r>
  <r>
    <x v="17"/>
    <n v="22940"/>
  </r>
  <r>
    <x v="17"/>
    <n v="21690"/>
  </r>
  <r>
    <x v="17"/>
    <n v="18890"/>
  </r>
  <r>
    <x v="18"/>
    <n v="17070"/>
  </r>
  <r>
    <x v="18"/>
    <n v="23530"/>
  </r>
  <r>
    <x v="18"/>
    <n v="22280"/>
  </r>
  <r>
    <x v="18"/>
    <n v="23530"/>
  </r>
  <r>
    <x v="18"/>
    <n v="21830"/>
  </r>
  <r>
    <x v="18"/>
    <n v="19555"/>
  </r>
  <r>
    <x v="18"/>
    <n v="22280"/>
  </r>
  <r>
    <x v="26"/>
    <n v="23750"/>
  </r>
  <r>
    <x v="26"/>
    <n v="22500"/>
  </r>
  <r>
    <x v="26"/>
    <n v="20090"/>
  </r>
  <r>
    <x v="10"/>
    <n v="30995"/>
  </r>
  <r>
    <x v="10"/>
    <n v="27395"/>
  </r>
  <r>
    <x v="10"/>
    <n v="21795"/>
  </r>
  <r>
    <x v="10"/>
    <n v="24245"/>
  </r>
  <r>
    <x v="10"/>
    <n v="28395"/>
  </r>
  <r>
    <x v="10"/>
    <n v="25245"/>
  </r>
  <r>
    <x v="8"/>
    <n v="25095"/>
  </r>
  <r>
    <x v="8"/>
    <n v="22595"/>
  </r>
  <r>
    <x v="8"/>
    <n v="28295"/>
  </r>
  <r>
    <x v="8"/>
    <n v="31495"/>
  </r>
  <r>
    <x v="8"/>
    <n v="26195"/>
  </r>
  <r>
    <x v="8"/>
    <n v="29395"/>
  </r>
  <r>
    <x v="6"/>
    <n v="29395"/>
  </r>
  <r>
    <x v="6"/>
    <n v="26695"/>
  </r>
  <r>
    <x v="6"/>
    <n v="32395"/>
  </r>
  <r>
    <x v="6"/>
    <n v="23995"/>
  </r>
  <r>
    <x v="27"/>
    <n v="24330"/>
  </r>
  <r>
    <x v="27"/>
    <n v="27330"/>
  </r>
  <r>
    <x v="27"/>
    <n v="21330"/>
  </r>
  <r>
    <x v="20"/>
    <n v="28815"/>
  </r>
  <r>
    <x v="20"/>
    <n v="24735"/>
  </r>
  <r>
    <x v="20"/>
    <n v="21815"/>
  </r>
  <r>
    <x v="21"/>
    <n v="22210"/>
  </r>
  <r>
    <x v="21"/>
    <n v="29325"/>
  </r>
  <r>
    <x v="0"/>
    <n v="23449"/>
  </r>
  <r>
    <x v="0"/>
    <n v="24949"/>
  </r>
  <r>
    <x v="0"/>
    <n v="19299"/>
  </r>
  <r>
    <x v="0"/>
    <n v="22549"/>
  </r>
  <r>
    <x v="0"/>
    <n v="22899"/>
  </r>
  <r>
    <x v="0"/>
    <n v="21099"/>
  </r>
  <r>
    <x v="1"/>
    <n v="23949"/>
  </r>
  <r>
    <x v="1"/>
    <n v="21399"/>
  </r>
  <r>
    <x v="1"/>
    <n v="25249"/>
  </r>
  <r>
    <x v="1"/>
    <n v="22299"/>
  </r>
  <r>
    <x v="1"/>
    <n v="19499"/>
  </r>
  <r>
    <x v="1"/>
    <n v="22849"/>
  </r>
  <r>
    <x v="1"/>
    <n v="23749"/>
  </r>
  <r>
    <x v="2"/>
    <n v="23799"/>
  </r>
  <r>
    <x v="2"/>
    <n v="25949"/>
  </r>
  <r>
    <x v="2"/>
    <n v="22349"/>
  </r>
  <r>
    <x v="2"/>
    <n v="19949"/>
  </r>
  <r>
    <x v="2"/>
    <n v="24449"/>
  </r>
  <r>
    <x v="25"/>
    <n v="2169"/>
  </r>
  <r>
    <x v="25"/>
    <n v="2266"/>
  </r>
  <r>
    <x v="13"/>
    <n v="2000"/>
  </r>
  <r>
    <x v="13"/>
    <n v="2048"/>
  </r>
  <r>
    <x v="13"/>
    <n v="2000"/>
  </r>
  <r>
    <x v="15"/>
    <n v="2055"/>
  </r>
  <r>
    <x v="15"/>
    <n v="2152"/>
  </r>
  <r>
    <x v="15"/>
    <n v="2234"/>
  </r>
  <r>
    <x v="25"/>
    <n v="2331"/>
  </r>
  <r>
    <x v="25"/>
    <n v="2267"/>
  </r>
  <r>
    <x v="26"/>
    <n v="98172"/>
  </r>
  <r>
    <x v="27"/>
    <n v="98872"/>
  </r>
  <r>
    <x v="27"/>
    <n v="104122"/>
  </r>
  <r>
    <x v="27"/>
    <n v="99900"/>
  </r>
  <r>
    <x v="14"/>
    <n v="143300"/>
  </r>
  <r>
    <x v="14"/>
    <n v="153400"/>
  </r>
  <r>
    <x v="14"/>
    <n v="138800"/>
  </r>
  <r>
    <x v="10"/>
    <n v="161070"/>
  </r>
  <r>
    <x v="10"/>
    <n v="182009"/>
  </r>
  <r>
    <x v="10"/>
    <n v="150465"/>
  </r>
  <r>
    <x v="10"/>
    <n v="145740"/>
  </r>
  <r>
    <x v="8"/>
    <n v="161070"/>
  </r>
  <r>
    <x v="8"/>
    <n v="150465"/>
  </r>
  <r>
    <x v="8"/>
    <n v="145740"/>
  </r>
  <r>
    <x v="8"/>
    <n v="182009"/>
  </r>
  <r>
    <x v="14"/>
    <n v="143400"/>
  </r>
  <r>
    <x v="14"/>
    <n v="126500"/>
  </r>
  <r>
    <x v="10"/>
    <n v="132825"/>
  </r>
  <r>
    <x v="10"/>
    <n v="165627"/>
  </r>
  <r>
    <x v="10"/>
    <n v="150570"/>
  </r>
  <r>
    <x v="8"/>
    <n v="150570"/>
  </r>
  <r>
    <x v="8"/>
    <n v="132825"/>
  </r>
  <r>
    <x v="8"/>
    <n v="165627"/>
  </r>
  <r>
    <x v="8"/>
    <n v="53285"/>
  </r>
  <r>
    <x v="8"/>
    <n v="45615"/>
  </r>
  <r>
    <x v="6"/>
    <n v="46310"/>
  </r>
  <r>
    <x v="6"/>
    <n v="53980"/>
  </r>
  <r>
    <x v="18"/>
    <n v="38875"/>
  </r>
  <r>
    <x v="26"/>
    <n v="38875"/>
  </r>
  <r>
    <x v="27"/>
    <n v="43150"/>
  </r>
  <r>
    <x v="27"/>
    <n v="45100"/>
  </r>
  <r>
    <x v="10"/>
    <n v="55070"/>
  </r>
  <r>
    <x v="10"/>
    <n v="48600"/>
  </r>
  <r>
    <x v="10"/>
    <n v="57330"/>
  </r>
  <r>
    <x v="10"/>
    <n v="50850"/>
  </r>
  <r>
    <x v="8"/>
    <n v="50000"/>
  </r>
  <r>
    <x v="8"/>
    <n v="54115"/>
  </r>
  <r>
    <x v="8"/>
    <n v="50470"/>
  </r>
  <r>
    <x v="6"/>
    <n v="50695"/>
  </r>
  <r>
    <x v="6"/>
    <n v="54810"/>
  </r>
  <r>
    <x v="6"/>
    <n v="50365"/>
  </r>
  <r>
    <x v="6"/>
    <n v="56555"/>
  </r>
  <r>
    <x v="13"/>
    <n v="3542"/>
  </r>
  <r>
    <x v="15"/>
    <n v="3741"/>
  </r>
  <r>
    <x v="25"/>
    <n v="3965"/>
  </r>
  <r>
    <x v="26"/>
    <n v="47975"/>
  </r>
  <r>
    <x v="27"/>
    <n v="51375"/>
  </r>
  <r>
    <x v="20"/>
    <n v="52375"/>
  </r>
  <r>
    <x v="14"/>
    <n v="60430"/>
  </r>
  <r>
    <x v="10"/>
    <n v="61330"/>
  </r>
  <r>
    <x v="8"/>
    <n v="63080"/>
  </r>
  <r>
    <x v="22"/>
    <n v="53470"/>
  </r>
  <r>
    <x v="24"/>
    <n v="54070"/>
  </r>
  <r>
    <x v="0"/>
    <n v="55370"/>
  </r>
  <r>
    <x v="8"/>
    <n v="84440"/>
  </r>
  <r>
    <x v="10"/>
    <n v="111510"/>
  </r>
  <r>
    <x v="10"/>
    <n v="115710"/>
  </r>
  <r>
    <x v="10"/>
    <n v="101770"/>
  </r>
  <r>
    <x v="10"/>
    <n v="149990"/>
  </r>
  <r>
    <x v="8"/>
    <n v="111510"/>
  </r>
  <r>
    <x v="8"/>
    <n v="149990"/>
  </r>
  <r>
    <x v="8"/>
    <n v="101770"/>
  </r>
  <r>
    <x v="6"/>
    <n v="109990"/>
  </r>
  <r>
    <x v="26"/>
    <n v="149995"/>
  </r>
  <r>
    <x v="27"/>
    <n v="149995"/>
  </r>
  <r>
    <x v="1"/>
    <n v="26275"/>
  </r>
  <r>
    <x v="1"/>
    <n v="31695"/>
  </r>
  <r>
    <x v="1"/>
    <n v="24595"/>
  </r>
  <r>
    <x v="1"/>
    <n v="25095"/>
  </r>
  <r>
    <x v="1"/>
    <n v="27375"/>
  </r>
  <r>
    <x v="1"/>
    <n v="31695"/>
  </r>
  <r>
    <x v="1"/>
    <n v="29995"/>
  </r>
  <r>
    <x v="1"/>
    <n v="29545"/>
  </r>
  <r>
    <x v="1"/>
    <n v="27845"/>
  </r>
  <r>
    <x v="1"/>
    <n v="31095"/>
  </r>
  <r>
    <x v="1"/>
    <n v="28445"/>
  </r>
  <r>
    <x v="1"/>
    <n v="27845"/>
  </r>
  <r>
    <x v="1"/>
    <n v="25095"/>
  </r>
  <r>
    <x v="1"/>
    <n v="24595"/>
  </r>
  <r>
    <x v="1"/>
    <n v="28945"/>
  </r>
  <r>
    <x v="1"/>
    <n v="23995"/>
  </r>
  <r>
    <x v="1"/>
    <n v="27375"/>
  </r>
  <r>
    <x v="1"/>
    <n v="29545"/>
  </r>
  <r>
    <x v="1"/>
    <n v="29995"/>
  </r>
  <r>
    <x v="1"/>
    <n v="23995"/>
  </r>
  <r>
    <x v="1"/>
    <n v="25695"/>
  </r>
  <r>
    <x v="1"/>
    <n v="26875"/>
  </r>
  <r>
    <x v="1"/>
    <n v="30595"/>
  </r>
  <r>
    <x v="1"/>
    <n v="30595"/>
  </r>
  <r>
    <x v="1"/>
    <n v="27975"/>
  </r>
  <r>
    <x v="1"/>
    <n v="26875"/>
  </r>
  <r>
    <x v="1"/>
    <n v="28445"/>
  </r>
  <r>
    <x v="1"/>
    <n v="25695"/>
  </r>
  <r>
    <x v="1"/>
    <n v="26275"/>
  </r>
  <r>
    <x v="1"/>
    <n v="28945"/>
  </r>
  <r>
    <x v="1"/>
    <n v="31095"/>
  </r>
  <r>
    <x v="1"/>
    <n v="27975"/>
  </r>
  <r>
    <x v="2"/>
    <n v="29895"/>
  </r>
  <r>
    <x v="2"/>
    <n v="29695"/>
  </r>
  <r>
    <x v="2"/>
    <n v="30795"/>
  </r>
  <r>
    <x v="2"/>
    <n v="25300"/>
  </r>
  <r>
    <x v="2"/>
    <n v="24200"/>
  </r>
  <r>
    <x v="2"/>
    <n v="25895"/>
  </r>
  <r>
    <x v="2"/>
    <n v="30995"/>
  </r>
  <r>
    <x v="2"/>
    <n v="30395"/>
  </r>
  <r>
    <x v="2"/>
    <n v="24200"/>
  </r>
  <r>
    <x v="2"/>
    <n v="28795"/>
  </r>
  <r>
    <x v="2"/>
    <n v="25095"/>
  </r>
  <r>
    <x v="2"/>
    <n v="28395"/>
  </r>
  <r>
    <x v="2"/>
    <n v="27295"/>
  </r>
  <r>
    <x v="2"/>
    <n v="28195"/>
  </r>
  <r>
    <x v="2"/>
    <n v="31495"/>
  </r>
  <r>
    <x v="2"/>
    <n v="28195"/>
  </r>
  <r>
    <x v="2"/>
    <n v="24795"/>
  </r>
  <r>
    <x v="2"/>
    <n v="26195"/>
  </r>
  <r>
    <x v="2"/>
    <n v="31495"/>
  </r>
  <r>
    <x v="2"/>
    <n v="24795"/>
  </r>
  <r>
    <x v="2"/>
    <n v="32095"/>
  </r>
  <r>
    <x v="2"/>
    <n v="25300"/>
  </r>
  <r>
    <x v="2"/>
    <n v="27895"/>
  </r>
  <r>
    <x v="2"/>
    <n v="30995"/>
  </r>
  <r>
    <x v="2"/>
    <n v="29295"/>
  </r>
  <r>
    <x v="2"/>
    <n v="29695"/>
  </r>
  <r>
    <x v="2"/>
    <n v="26195"/>
  </r>
  <r>
    <x v="2"/>
    <n v="32095"/>
  </r>
  <r>
    <x v="2"/>
    <n v="26795"/>
  </r>
  <r>
    <x v="2"/>
    <n v="25895"/>
  </r>
  <r>
    <x v="2"/>
    <n v="25095"/>
  </r>
  <r>
    <x v="2"/>
    <n v="26795"/>
  </r>
  <r>
    <x v="2"/>
    <n v="28395"/>
  </r>
  <r>
    <x v="2"/>
    <n v="27895"/>
  </r>
  <r>
    <x v="2"/>
    <n v="29295"/>
  </r>
  <r>
    <x v="2"/>
    <n v="27295"/>
  </r>
  <r>
    <x v="2"/>
    <n v="30795"/>
  </r>
  <r>
    <x v="2"/>
    <n v="30395"/>
  </r>
  <r>
    <x v="2"/>
    <n v="29895"/>
  </r>
  <r>
    <x v="2"/>
    <n v="28795"/>
  </r>
  <r>
    <x v="14"/>
    <n v="26195"/>
  </r>
  <r>
    <x v="14"/>
    <n v="29695"/>
  </r>
  <r>
    <x v="14"/>
    <n v="25095"/>
  </r>
  <r>
    <x v="14"/>
    <n v="30795"/>
  </r>
  <r>
    <x v="18"/>
    <n v="31795"/>
  </r>
  <r>
    <x v="26"/>
    <n v="32295"/>
  </r>
  <r>
    <x v="27"/>
    <n v="31290"/>
  </r>
  <r>
    <x v="10"/>
    <n v="49485"/>
  </r>
  <r>
    <x v="10"/>
    <n v="61115"/>
  </r>
  <r>
    <x v="8"/>
    <n v="50780"/>
  </r>
  <r>
    <x v="8"/>
    <n v="62155"/>
  </r>
  <r>
    <x v="6"/>
    <n v="51280"/>
  </r>
  <r>
    <x v="6"/>
    <n v="62980"/>
  </r>
  <r>
    <x v="20"/>
    <n v="46635"/>
  </r>
  <r>
    <x v="21"/>
    <n v="47315"/>
  </r>
  <r>
    <x v="22"/>
    <n v="47615"/>
  </r>
  <r>
    <x v="21"/>
    <n v="39290"/>
  </r>
  <r>
    <x v="21"/>
    <n v="30995"/>
  </r>
  <r>
    <x v="21"/>
    <n v="39560"/>
  </r>
  <r>
    <x v="22"/>
    <n v="33390"/>
  </r>
  <r>
    <x v="22"/>
    <n v="43130"/>
  </r>
  <r>
    <x v="22"/>
    <n v="41705"/>
  </r>
  <r>
    <x v="24"/>
    <n v="41705"/>
  </r>
  <r>
    <x v="24"/>
    <n v="33390"/>
  </r>
  <r>
    <x v="24"/>
    <n v="38365"/>
  </r>
  <r>
    <x v="24"/>
    <n v="35960"/>
  </r>
  <r>
    <x v="22"/>
    <n v="30750"/>
  </r>
  <r>
    <x v="22"/>
    <n v="36015"/>
  </r>
  <r>
    <x v="24"/>
    <n v="39205"/>
  </r>
  <r>
    <x v="24"/>
    <n v="30915"/>
  </r>
  <r>
    <x v="24"/>
    <n v="36355"/>
  </r>
  <r>
    <x v="24"/>
    <n v="35680"/>
  </r>
  <r>
    <x v="24"/>
    <n v="33485"/>
  </r>
  <r>
    <x v="22"/>
    <n v="20720"/>
  </r>
  <r>
    <x v="22"/>
    <n v="25135"/>
  </r>
  <r>
    <x v="22"/>
    <n v="18720"/>
  </r>
  <r>
    <x v="22"/>
    <n v="24815"/>
  </r>
  <r>
    <x v="22"/>
    <n v="19030"/>
  </r>
  <r>
    <x v="22"/>
    <n v="21030"/>
  </r>
  <r>
    <x v="24"/>
    <n v="20030"/>
  </r>
  <r>
    <x v="24"/>
    <n v="18720"/>
  </r>
  <r>
    <x v="24"/>
    <n v="26255"/>
  </r>
  <r>
    <x v="24"/>
    <n v="19720"/>
  </r>
  <r>
    <x v="24"/>
    <n v="19030"/>
  </r>
  <r>
    <x v="0"/>
    <n v="18720"/>
  </r>
  <r>
    <x v="0"/>
    <n v="19030"/>
  </r>
  <r>
    <x v="0"/>
    <n v="19720"/>
  </r>
  <r>
    <x v="14"/>
    <n v="47300"/>
  </r>
  <r>
    <x v="14"/>
    <n v="49790"/>
  </r>
  <r>
    <x v="10"/>
    <n v="47850"/>
  </r>
  <r>
    <x v="10"/>
    <n v="50340"/>
  </r>
  <r>
    <x v="8"/>
    <n v="50485"/>
  </r>
  <r>
    <x v="8"/>
    <n v="47870"/>
  </r>
  <r>
    <x v="10"/>
    <n v="34750"/>
  </r>
  <r>
    <x v="10"/>
    <n v="31070"/>
  </r>
  <r>
    <x v="10"/>
    <n v="44140"/>
  </r>
  <r>
    <x v="10"/>
    <n v="38050"/>
  </r>
  <r>
    <x v="10"/>
    <n v="41650"/>
  </r>
  <r>
    <x v="10"/>
    <n v="42680"/>
  </r>
  <r>
    <x v="10"/>
    <n v="32530"/>
  </r>
  <r>
    <x v="10"/>
    <n v="29765"/>
  </r>
  <r>
    <x v="10"/>
    <n v="33290"/>
  </r>
  <r>
    <x v="10"/>
    <n v="36590"/>
  </r>
  <r>
    <x v="10"/>
    <n v="40190"/>
  </r>
  <r>
    <x v="8"/>
    <n v="34395"/>
  </r>
  <r>
    <x v="8"/>
    <n v="38775"/>
  </r>
  <r>
    <x v="8"/>
    <n v="30490"/>
  </r>
  <r>
    <x v="8"/>
    <n v="42375"/>
  </r>
  <r>
    <x v="8"/>
    <n v="44990"/>
  </r>
  <r>
    <x v="8"/>
    <n v="33475"/>
  </r>
  <r>
    <x v="8"/>
    <n v="43530"/>
  </r>
  <r>
    <x v="8"/>
    <n v="32015"/>
  </r>
  <r>
    <x v="8"/>
    <n v="40915"/>
  </r>
  <r>
    <x v="8"/>
    <n v="35855"/>
  </r>
  <r>
    <x v="8"/>
    <n v="37315"/>
  </r>
  <r>
    <x v="9"/>
    <n v="2000"/>
  </r>
  <r>
    <x v="8"/>
    <n v="22065"/>
  </r>
  <r>
    <x v="8"/>
    <n v="23365"/>
  </r>
  <r>
    <x v="8"/>
    <n v="20015"/>
  </r>
  <r>
    <x v="8"/>
    <n v="25990"/>
  </r>
  <r>
    <x v="8"/>
    <n v="21315"/>
  </r>
  <r>
    <x v="8"/>
    <n v="24690"/>
  </r>
  <r>
    <x v="8"/>
    <n v="19215"/>
  </r>
  <r>
    <x v="8"/>
    <n v="21265"/>
  </r>
  <r>
    <x v="6"/>
    <n v="22215"/>
  </r>
  <r>
    <x v="6"/>
    <n v="23515"/>
  </r>
  <r>
    <x v="6"/>
    <n v="20165"/>
  </r>
  <r>
    <x v="6"/>
    <n v="26140"/>
  </r>
  <r>
    <x v="6"/>
    <n v="24840"/>
  </r>
  <r>
    <x v="6"/>
    <n v="19365"/>
  </r>
  <r>
    <x v="6"/>
    <n v="21465"/>
  </r>
  <r>
    <x v="6"/>
    <n v="21415"/>
  </r>
  <r>
    <x v="24"/>
    <n v="34650"/>
  </r>
  <r>
    <x v="24"/>
    <n v="37420"/>
  </r>
  <r>
    <x v="0"/>
    <n v="39100"/>
  </r>
  <r>
    <x v="0"/>
    <n v="36330"/>
  </r>
  <r>
    <x v="1"/>
    <n v="39800"/>
  </r>
  <r>
    <x v="1"/>
    <n v="37030"/>
  </r>
  <r>
    <x v="10"/>
    <n v="237250"/>
  </r>
  <r>
    <x v="8"/>
    <n v="238500"/>
  </r>
  <r>
    <x v="8"/>
    <n v="262350"/>
  </r>
  <r>
    <x v="8"/>
    <n v="199800"/>
  </r>
  <r>
    <x v="14"/>
    <n v="22995"/>
  </r>
  <r>
    <x v="8"/>
    <n v="22995"/>
  </r>
  <r>
    <x v="6"/>
    <n v="22995"/>
  </r>
  <r>
    <x v="15"/>
    <n v="2288"/>
  </r>
  <r>
    <x v="15"/>
    <n v="2433"/>
  </r>
  <r>
    <x v="25"/>
    <n v="2648"/>
  </r>
  <r>
    <x v="25"/>
    <n v="2552"/>
  </r>
  <r>
    <x v="23"/>
    <n v="31790"/>
  </r>
  <r>
    <x v="23"/>
    <n v="29715"/>
  </r>
  <r>
    <x v="16"/>
    <n v="28750"/>
  </r>
  <r>
    <x v="17"/>
    <n v="29100"/>
  </r>
  <r>
    <x v="18"/>
    <n v="30600"/>
  </r>
  <r>
    <x v="10"/>
    <n v="42400"/>
  </r>
  <r>
    <x v="8"/>
    <n v="42400"/>
  </r>
  <r>
    <x v="6"/>
    <n v="42400"/>
  </r>
  <r>
    <x v="6"/>
    <n v="43600"/>
  </r>
  <r>
    <x v="8"/>
    <n v="16800"/>
  </r>
  <r>
    <x v="8"/>
    <n v="15700"/>
  </r>
  <r>
    <x v="14"/>
    <n v="28900"/>
  </r>
  <r>
    <x v="14"/>
    <n v="34600"/>
  </r>
  <r>
    <x v="10"/>
    <n v="29350"/>
  </r>
  <r>
    <x v="10"/>
    <n v="31750"/>
  </r>
  <r>
    <x v="10"/>
    <n v="29350"/>
  </r>
  <r>
    <x v="10"/>
    <n v="27050"/>
  </r>
  <r>
    <x v="8"/>
    <n v="34890"/>
  </r>
  <r>
    <x v="8"/>
    <n v="29900"/>
  </r>
  <r>
    <x v="8"/>
    <n v="29200"/>
  </r>
  <r>
    <x v="8"/>
    <n v="31890"/>
  </r>
  <r>
    <x v="8"/>
    <n v="32900"/>
  </r>
  <r>
    <x v="8"/>
    <n v="27900"/>
  </r>
  <r>
    <x v="6"/>
    <n v="32990"/>
  </r>
  <r>
    <x v="6"/>
    <n v="29290"/>
  </r>
  <r>
    <x v="6"/>
    <n v="31980"/>
  </r>
  <r>
    <x v="6"/>
    <n v="34980"/>
  </r>
  <r>
    <x v="6"/>
    <n v="27990"/>
  </r>
  <r>
    <x v="6"/>
    <n v="29990"/>
  </r>
  <r>
    <x v="14"/>
    <n v="26840"/>
  </r>
  <r>
    <x v="14"/>
    <n v="25830"/>
  </r>
  <r>
    <x v="14"/>
    <n v="30535"/>
  </r>
  <r>
    <x v="10"/>
    <n v="26840"/>
  </r>
  <r>
    <x v="10"/>
    <n v="25830"/>
  </r>
  <r>
    <x v="10"/>
    <n v="30535"/>
  </r>
  <r>
    <x v="8"/>
    <n v="26840"/>
  </r>
  <r>
    <x v="8"/>
    <n v="30535"/>
  </r>
  <r>
    <x v="8"/>
    <n v="25830"/>
  </r>
  <r>
    <x v="10"/>
    <n v="34465"/>
  </r>
  <r>
    <x v="10"/>
    <n v="27060"/>
  </r>
  <r>
    <x v="10"/>
    <n v="40660"/>
  </r>
  <r>
    <x v="10"/>
    <n v="35440"/>
  </r>
  <r>
    <x v="10"/>
    <n v="30285"/>
  </r>
  <r>
    <x v="10"/>
    <n v="29310"/>
  </r>
  <r>
    <x v="10"/>
    <n v="27060"/>
  </r>
  <r>
    <x v="10"/>
    <n v="37535"/>
  </r>
  <r>
    <x v="8"/>
    <n v="40810"/>
  </r>
  <r>
    <x v="8"/>
    <n v="35540"/>
  </r>
  <r>
    <x v="8"/>
    <n v="37570"/>
  </r>
  <r>
    <x v="8"/>
    <n v="30435"/>
  </r>
  <r>
    <x v="8"/>
    <n v="27095"/>
  </r>
  <r>
    <x v="8"/>
    <n v="29460"/>
  </r>
  <r>
    <x v="8"/>
    <n v="27095"/>
  </r>
  <r>
    <x v="6"/>
    <n v="35645"/>
  </r>
  <r>
    <x v="6"/>
    <n v="37675"/>
  </r>
  <r>
    <x v="6"/>
    <n v="40915"/>
  </r>
  <r>
    <x v="7"/>
    <n v="2000"/>
  </r>
  <r>
    <x v="3"/>
    <n v="2000"/>
  </r>
  <r>
    <x v="4"/>
    <n v="2000"/>
  </r>
  <r>
    <x v="2"/>
    <n v="28295"/>
  </r>
  <r>
    <x v="2"/>
    <n v="29295"/>
  </r>
  <r>
    <x v="2"/>
    <n v="36295"/>
  </r>
  <r>
    <x v="2"/>
    <n v="37645"/>
  </r>
  <r>
    <x v="2"/>
    <n v="34295"/>
  </r>
  <r>
    <x v="2"/>
    <n v="25795"/>
  </r>
  <r>
    <x v="2"/>
    <n v="29295"/>
  </r>
  <r>
    <x v="2"/>
    <n v="28295"/>
  </r>
  <r>
    <x v="2"/>
    <n v="25795"/>
  </r>
  <r>
    <x v="14"/>
    <n v="28495"/>
  </r>
  <r>
    <x v="14"/>
    <n v="29495"/>
  </r>
  <r>
    <x v="14"/>
    <n v="34495"/>
  </r>
  <r>
    <x v="14"/>
    <n v="25995"/>
  </r>
  <r>
    <x v="14"/>
    <n v="36495"/>
  </r>
  <r>
    <x v="14"/>
    <n v="25995"/>
  </r>
  <r>
    <x v="14"/>
    <n v="37845"/>
  </r>
  <r>
    <x v="14"/>
    <n v="28495"/>
  </r>
  <r>
    <x v="14"/>
    <n v="29495"/>
  </r>
  <r>
    <x v="10"/>
    <n v="21495"/>
  </r>
  <r>
    <x v="10"/>
    <n v="23295"/>
  </r>
  <r>
    <x v="10"/>
    <n v="20995"/>
  </r>
  <r>
    <x v="10"/>
    <n v="20995"/>
  </r>
  <r>
    <x v="10"/>
    <n v="22795"/>
  </r>
  <r>
    <x v="10"/>
    <n v="19695"/>
  </r>
  <r>
    <x v="10"/>
    <n v="18695"/>
  </r>
  <r>
    <x v="10"/>
    <n v="18195"/>
  </r>
  <r>
    <x v="10"/>
    <n v="22295"/>
  </r>
  <r>
    <x v="10"/>
    <n v="21995"/>
  </r>
  <r>
    <x v="10"/>
    <n v="19195"/>
  </r>
  <r>
    <x v="8"/>
    <n v="18295"/>
  </r>
  <r>
    <x v="8"/>
    <n v="21095"/>
  </r>
  <r>
    <x v="8"/>
    <n v="22095"/>
  </r>
  <r>
    <x v="8"/>
    <n v="21095"/>
  </r>
  <r>
    <x v="8"/>
    <n v="21595"/>
  </r>
  <r>
    <x v="8"/>
    <n v="19795"/>
  </r>
  <r>
    <x v="8"/>
    <n v="23595"/>
  </r>
  <r>
    <x v="8"/>
    <n v="19295"/>
  </r>
  <r>
    <x v="8"/>
    <n v="18795"/>
  </r>
  <r>
    <x v="8"/>
    <n v="22595"/>
  </r>
  <r>
    <x v="8"/>
    <n v="23095"/>
  </r>
  <r>
    <x v="6"/>
    <n v="18395"/>
  </r>
  <r>
    <x v="6"/>
    <n v="18895"/>
  </r>
  <r>
    <x v="6"/>
    <n v="21695"/>
  </r>
  <r>
    <x v="6"/>
    <n v="21195"/>
  </r>
  <r>
    <x v="6"/>
    <n v="24595"/>
  </r>
  <r>
    <x v="6"/>
    <n v="24095"/>
  </r>
  <r>
    <x v="6"/>
    <n v="22795"/>
  </r>
  <r>
    <x v="6"/>
    <n v="21995"/>
  </r>
  <r>
    <x v="6"/>
    <n v="19895"/>
  </r>
  <r>
    <x v="6"/>
    <n v="23295"/>
  </r>
  <r>
    <x v="6"/>
    <n v="19395"/>
  </r>
  <r>
    <x v="6"/>
    <n v="22495"/>
  </r>
  <r>
    <x v="8"/>
    <n v="18460"/>
  </r>
  <r>
    <x v="8"/>
    <n v="19200"/>
  </r>
  <r>
    <x v="1"/>
    <n v="23690"/>
  </r>
  <r>
    <x v="1"/>
    <n v="18500"/>
  </r>
  <r>
    <x v="1"/>
    <n v="20275"/>
  </r>
  <r>
    <x v="1"/>
    <n v="18500"/>
  </r>
  <r>
    <x v="1"/>
    <n v="21965"/>
  </r>
  <r>
    <x v="1"/>
    <n v="20275"/>
  </r>
  <r>
    <x v="1"/>
    <n v="21965"/>
  </r>
  <r>
    <x v="1"/>
    <n v="23690"/>
  </r>
  <r>
    <x v="2"/>
    <n v="22065"/>
  </r>
  <r>
    <x v="2"/>
    <n v="20375"/>
  </r>
  <r>
    <x v="2"/>
    <n v="23790"/>
  </r>
  <r>
    <x v="2"/>
    <n v="20375"/>
  </r>
  <r>
    <x v="2"/>
    <n v="18600"/>
  </r>
  <r>
    <x v="2"/>
    <n v="23790"/>
  </r>
  <r>
    <x v="2"/>
    <n v="18600"/>
  </r>
  <r>
    <x v="2"/>
    <n v="22065"/>
  </r>
  <r>
    <x v="14"/>
    <n v="22190"/>
  </r>
  <r>
    <x v="14"/>
    <n v="23915"/>
  </r>
  <r>
    <x v="14"/>
    <n v="18725"/>
  </r>
  <r>
    <x v="14"/>
    <n v="20500"/>
  </r>
  <r>
    <x v="15"/>
    <n v="2827"/>
  </r>
  <r>
    <x v="15"/>
    <n v="3000"/>
  </r>
  <r>
    <x v="15"/>
    <n v="2912"/>
  </r>
  <r>
    <x v="15"/>
    <n v="3381"/>
  </r>
  <r>
    <x v="15"/>
    <n v="3355"/>
  </r>
  <r>
    <x v="15"/>
    <n v="2799"/>
  </r>
  <r>
    <x v="25"/>
    <n v="3130"/>
  </r>
  <r>
    <x v="25"/>
    <n v="3012"/>
  </r>
  <r>
    <x v="25"/>
    <n v="3622"/>
  </r>
  <r>
    <x v="25"/>
    <n v="3652"/>
  </r>
  <r>
    <x v="25"/>
    <n v="3222"/>
  </r>
  <r>
    <x v="25"/>
    <n v="7398"/>
  </r>
  <r>
    <x v="25"/>
    <n v="3086"/>
  </r>
  <r>
    <x v="23"/>
    <n v="22600"/>
  </r>
  <r>
    <x v="23"/>
    <n v="21050"/>
  </r>
  <r>
    <x v="23"/>
    <n v="19400"/>
  </r>
  <r>
    <x v="23"/>
    <n v="20200"/>
  </r>
  <r>
    <x v="23"/>
    <n v="21600"/>
  </r>
  <r>
    <x v="23"/>
    <n v="21850"/>
  </r>
  <r>
    <x v="23"/>
    <n v="21000"/>
  </r>
  <r>
    <x v="23"/>
    <n v="22400"/>
  </r>
  <r>
    <x v="23"/>
    <n v="24450"/>
  </r>
  <r>
    <x v="23"/>
    <n v="20200"/>
  </r>
  <r>
    <x v="23"/>
    <n v="22300"/>
  </r>
  <r>
    <x v="16"/>
    <n v="27055"/>
  </r>
  <r>
    <x v="16"/>
    <n v="20810"/>
  </r>
  <r>
    <x v="16"/>
    <n v="22970"/>
  </r>
  <r>
    <x v="17"/>
    <n v="24875"/>
  </r>
  <r>
    <x v="17"/>
    <n v="21155"/>
  </r>
  <r>
    <x v="18"/>
    <n v="25415"/>
  </r>
  <r>
    <x v="18"/>
    <n v="25105"/>
  </r>
  <r>
    <x v="18"/>
    <n v="21385"/>
  </r>
  <r>
    <x v="25"/>
    <n v="2233"/>
  </r>
  <r>
    <x v="25"/>
    <n v="2484"/>
  </r>
  <r>
    <x v="25"/>
    <n v="2290"/>
  </r>
  <r>
    <x v="23"/>
    <n v="22515"/>
  </r>
  <r>
    <x v="23"/>
    <n v="26635"/>
  </r>
  <r>
    <x v="23"/>
    <n v="24270"/>
  </r>
  <r>
    <x v="16"/>
    <n v="28070"/>
  </r>
  <r>
    <x v="16"/>
    <n v="24580"/>
  </r>
  <r>
    <x v="16"/>
    <n v="23160"/>
  </r>
  <r>
    <x v="2"/>
    <n v="15495"/>
  </r>
  <r>
    <x v="14"/>
    <n v="17850"/>
  </r>
  <r>
    <x v="14"/>
    <n v="15665"/>
  </r>
  <r>
    <x v="10"/>
    <n v="15665"/>
  </r>
  <r>
    <x v="8"/>
    <n v="37325"/>
  </r>
  <r>
    <x v="6"/>
    <n v="37825"/>
  </r>
  <r>
    <x v="2"/>
    <n v="42610"/>
  </r>
  <r>
    <x v="14"/>
    <n v="42860"/>
  </r>
  <r>
    <x v="10"/>
    <n v="43360"/>
  </r>
  <r>
    <x v="2"/>
    <n v="35065"/>
  </r>
  <r>
    <x v="2"/>
    <n v="37525"/>
  </r>
  <r>
    <x v="14"/>
    <n v="36100"/>
  </r>
  <r>
    <x v="14"/>
    <n v="38635"/>
  </r>
  <r>
    <x v="10"/>
    <n v="36550"/>
  </r>
  <r>
    <x v="10"/>
    <n v="41440"/>
  </r>
  <r>
    <x v="10"/>
    <n v="39085"/>
  </r>
  <r>
    <x v="10"/>
    <n v="43690"/>
  </r>
  <r>
    <x v="26"/>
    <n v="31105"/>
  </r>
  <r>
    <x v="26"/>
    <n v="31105"/>
  </r>
  <r>
    <x v="26"/>
    <n v="29735"/>
  </r>
  <r>
    <x v="8"/>
    <n v="39700"/>
  </r>
  <r>
    <x v="6"/>
    <n v="40200"/>
  </r>
  <r>
    <x v="2"/>
    <n v="46890"/>
  </r>
  <r>
    <x v="14"/>
    <n v="47140"/>
  </r>
  <r>
    <x v="10"/>
    <n v="47640"/>
  </r>
  <r>
    <x v="14"/>
    <n v="39615"/>
  </r>
  <r>
    <x v="14"/>
    <n v="41850"/>
  </r>
  <r>
    <x v="10"/>
    <n v="40065"/>
  </r>
  <r>
    <x v="10"/>
    <n v="42300"/>
  </r>
  <r>
    <x v="8"/>
    <n v="43035"/>
  </r>
  <r>
    <x v="8"/>
    <n v="40870"/>
  </r>
  <r>
    <x v="1"/>
    <n v="61300"/>
  </r>
  <r>
    <x v="2"/>
    <n v="61750"/>
  </r>
  <r>
    <x v="14"/>
    <n v="63600"/>
  </r>
  <r>
    <x v="19"/>
    <n v="2000"/>
  </r>
  <r>
    <x v="11"/>
    <n v="2000"/>
  </r>
  <r>
    <x v="11"/>
    <n v="2000"/>
  </r>
  <r>
    <x v="12"/>
    <n v="2081"/>
  </r>
  <r>
    <x v="12"/>
    <n v="2032"/>
  </r>
  <r>
    <x v="12"/>
    <n v="2081"/>
  </r>
  <r>
    <x v="12"/>
    <n v="2000"/>
  </r>
  <r>
    <x v="2"/>
    <n v="25270"/>
  </r>
  <r>
    <x v="2"/>
    <n v="26195"/>
  </r>
  <r>
    <x v="2"/>
    <n v="24170"/>
  </r>
  <r>
    <x v="2"/>
    <n v="29525"/>
  </r>
  <r>
    <x v="2"/>
    <n v="27295"/>
  </r>
  <r>
    <x v="2"/>
    <n v="27295"/>
  </r>
  <r>
    <x v="2"/>
    <n v="28200"/>
  </r>
  <r>
    <x v="2"/>
    <n v="24170"/>
  </r>
  <r>
    <x v="2"/>
    <n v="26420"/>
  </r>
  <r>
    <x v="2"/>
    <n v="27520"/>
  </r>
  <r>
    <x v="2"/>
    <n v="29300"/>
  </r>
  <r>
    <x v="2"/>
    <n v="25045"/>
  </r>
  <r>
    <x v="2"/>
    <n v="29300"/>
  </r>
  <r>
    <x v="2"/>
    <n v="26195"/>
  </r>
  <r>
    <x v="2"/>
    <n v="28425"/>
  </r>
  <r>
    <x v="2"/>
    <n v="28200"/>
  </r>
  <r>
    <x v="2"/>
    <n v="23945"/>
  </r>
  <r>
    <x v="2"/>
    <n v="27520"/>
  </r>
  <r>
    <x v="2"/>
    <n v="28425"/>
  </r>
  <r>
    <x v="2"/>
    <n v="25045"/>
  </r>
  <r>
    <x v="2"/>
    <n v="23945"/>
  </r>
  <r>
    <x v="2"/>
    <n v="25270"/>
  </r>
  <r>
    <x v="2"/>
    <n v="29525"/>
  </r>
  <r>
    <x v="2"/>
    <n v="26420"/>
  </r>
  <r>
    <x v="14"/>
    <n v="24535"/>
  </r>
  <r>
    <x v="14"/>
    <n v="30875"/>
  </r>
  <r>
    <x v="14"/>
    <n v="28555"/>
  </r>
  <r>
    <x v="14"/>
    <n v="29775"/>
  </r>
  <r>
    <x v="14"/>
    <n v="28855"/>
  </r>
  <r>
    <x v="14"/>
    <n v="27925"/>
  </r>
  <r>
    <x v="14"/>
    <n v="27455"/>
  </r>
  <r>
    <x v="14"/>
    <n v="30875"/>
  </r>
  <r>
    <x v="14"/>
    <n v="25635"/>
  </r>
  <r>
    <x v="14"/>
    <n v="29775"/>
  </r>
  <r>
    <x v="14"/>
    <n v="27455"/>
  </r>
  <r>
    <x v="14"/>
    <n v="28855"/>
  </r>
  <r>
    <x v="14"/>
    <n v="25635"/>
  </r>
  <r>
    <x v="14"/>
    <n v="24535"/>
  </r>
  <r>
    <x v="14"/>
    <n v="26825"/>
  </r>
  <r>
    <x v="14"/>
    <n v="28555"/>
  </r>
  <r>
    <x v="14"/>
    <n v="27925"/>
  </r>
  <r>
    <x v="14"/>
    <n v="29955"/>
  </r>
  <r>
    <x v="14"/>
    <n v="29955"/>
  </r>
  <r>
    <x v="14"/>
    <n v="26825"/>
  </r>
  <r>
    <x v="2"/>
    <n v="26990"/>
  </r>
  <r>
    <x v="2"/>
    <n v="24995"/>
  </r>
  <r>
    <x v="2"/>
    <n v="29325"/>
  </r>
  <r>
    <x v="2"/>
    <n v="31180"/>
  </r>
  <r>
    <x v="14"/>
    <n v="31895"/>
  </r>
  <r>
    <x v="14"/>
    <n v="25560"/>
  </r>
  <r>
    <x v="14"/>
    <n v="27645"/>
  </r>
  <r>
    <x v="14"/>
    <n v="30245"/>
  </r>
  <r>
    <x v="1"/>
    <n v="24210"/>
  </r>
  <r>
    <x v="1"/>
    <n v="21295"/>
  </r>
  <r>
    <x v="1"/>
    <n v="28120"/>
  </r>
  <r>
    <x v="1"/>
    <n v="24210"/>
  </r>
  <r>
    <x v="1"/>
    <n v="21295"/>
  </r>
  <r>
    <x v="1"/>
    <n v="20195"/>
  </r>
  <r>
    <x v="1"/>
    <n v="20195"/>
  </r>
  <r>
    <x v="1"/>
    <n v="28390"/>
  </r>
  <r>
    <x v="1"/>
    <n v="29220"/>
  </r>
  <r>
    <x v="1"/>
    <n v="25960"/>
  </r>
  <r>
    <x v="1"/>
    <n v="26640"/>
  </r>
  <r>
    <x v="1"/>
    <n v="25960"/>
  </r>
  <r>
    <x v="1"/>
    <n v="25540"/>
  </r>
  <r>
    <x v="1"/>
    <n v="27290"/>
  </r>
  <r>
    <x v="2"/>
    <n v="21695"/>
  </r>
  <r>
    <x v="2"/>
    <n v="21695"/>
  </r>
  <r>
    <x v="2"/>
    <n v="29495"/>
  </r>
  <r>
    <x v="2"/>
    <n v="20595"/>
  </r>
  <r>
    <x v="2"/>
    <n v="28395"/>
  </r>
  <r>
    <x v="2"/>
    <n v="26895"/>
  </r>
  <r>
    <x v="2"/>
    <n v="20595"/>
  </r>
  <r>
    <x v="2"/>
    <n v="28695"/>
  </r>
  <r>
    <x v="2"/>
    <n v="24395"/>
  </r>
  <r>
    <x v="2"/>
    <n v="26195"/>
  </r>
  <r>
    <x v="2"/>
    <n v="26195"/>
  </r>
  <r>
    <x v="2"/>
    <n v="24395"/>
  </r>
  <r>
    <x v="2"/>
    <n v="27595"/>
  </r>
  <r>
    <x v="2"/>
    <n v="25795"/>
  </r>
  <r>
    <x v="14"/>
    <n v="20995"/>
  </r>
  <r>
    <x v="14"/>
    <n v="27665"/>
  </r>
  <r>
    <x v="14"/>
    <n v="30265"/>
  </r>
  <r>
    <x v="14"/>
    <n v="29165"/>
  </r>
  <r>
    <x v="14"/>
    <n v="26685"/>
  </r>
  <r>
    <x v="14"/>
    <n v="24885"/>
  </r>
  <r>
    <x v="14"/>
    <n v="22095"/>
  </r>
  <r>
    <x v="14"/>
    <n v="26685"/>
  </r>
  <r>
    <x v="14"/>
    <n v="20995"/>
  </r>
  <r>
    <x v="14"/>
    <n v="26565"/>
  </r>
  <r>
    <x v="14"/>
    <n v="24885"/>
  </r>
  <r>
    <x v="14"/>
    <n v="22095"/>
  </r>
  <r>
    <x v="14"/>
    <n v="29465"/>
  </r>
  <r>
    <x v="14"/>
    <n v="28365"/>
  </r>
  <r>
    <x v="10"/>
    <n v="22325"/>
  </r>
  <r>
    <x v="10"/>
    <n v="29280"/>
  </r>
  <r>
    <x v="10"/>
    <n v="23650"/>
  </r>
  <r>
    <x v="10"/>
    <n v="25380"/>
  </r>
  <r>
    <x v="10"/>
    <n v="25175"/>
  </r>
  <r>
    <x v="10"/>
    <n v="26920"/>
  </r>
  <r>
    <x v="10"/>
    <n v="20895"/>
  </r>
  <r>
    <x v="10"/>
    <n v="21640"/>
  </r>
  <r>
    <x v="10"/>
    <n v="26920"/>
  </r>
  <r>
    <x v="10"/>
    <n v="28020"/>
  </r>
  <r>
    <x v="10"/>
    <n v="22740"/>
  </r>
  <r>
    <x v="10"/>
    <n v="30380"/>
  </r>
  <r>
    <x v="10"/>
    <n v="29280"/>
  </r>
  <r>
    <x v="10"/>
    <n v="24075"/>
  </r>
  <r>
    <x v="10"/>
    <n v="30380"/>
  </r>
  <r>
    <x v="10"/>
    <n v="16215"/>
  </r>
  <r>
    <x v="10"/>
    <n v="28020"/>
  </r>
  <r>
    <x v="10"/>
    <n v="17325"/>
  </r>
  <r>
    <x v="10"/>
    <n v="20095"/>
  </r>
  <r>
    <x v="10"/>
    <n v="23650"/>
  </r>
  <r>
    <x v="10"/>
    <n v="18995"/>
  </r>
  <r>
    <x v="10"/>
    <n v="26410"/>
  </r>
  <r>
    <x v="10"/>
    <n v="22325"/>
  </r>
  <r>
    <x v="10"/>
    <n v="20095"/>
  </r>
  <r>
    <x v="10"/>
    <n v="25380"/>
  </r>
  <r>
    <x v="10"/>
    <n v="31670"/>
  </r>
  <r>
    <x v="10"/>
    <n v="18425"/>
  </r>
  <r>
    <x v="10"/>
    <n v="27510"/>
  </r>
  <r>
    <x v="10"/>
    <n v="19420"/>
  </r>
  <r>
    <x v="10"/>
    <n v="18320"/>
  </r>
  <r>
    <x v="10"/>
    <n v="18995"/>
  </r>
  <r>
    <x v="10"/>
    <n v="21995"/>
  </r>
  <r>
    <x v="8"/>
    <n v="22325"/>
  </r>
  <r>
    <x v="8"/>
    <n v="23650"/>
  </r>
  <r>
    <x v="8"/>
    <n v="29280"/>
  </r>
  <r>
    <x v="8"/>
    <n v="19775"/>
  </r>
  <r>
    <x v="8"/>
    <n v="25380"/>
  </r>
  <r>
    <x v="8"/>
    <n v="28020"/>
  </r>
  <r>
    <x v="8"/>
    <n v="26920"/>
  </r>
  <r>
    <x v="8"/>
    <n v="18675"/>
  </r>
  <r>
    <x v="8"/>
    <n v="26920"/>
  </r>
  <r>
    <x v="8"/>
    <n v="23650"/>
  </r>
  <r>
    <x v="8"/>
    <n v="21995"/>
  </r>
  <r>
    <x v="8"/>
    <n v="18995"/>
  </r>
  <r>
    <x v="8"/>
    <n v="20095"/>
  </r>
  <r>
    <x v="8"/>
    <n v="20895"/>
  </r>
  <r>
    <x v="8"/>
    <n v="31120"/>
  </r>
  <r>
    <x v="8"/>
    <n v="17680"/>
  </r>
  <r>
    <x v="8"/>
    <n v="28020"/>
  </r>
  <r>
    <x v="8"/>
    <n v="18780"/>
  </r>
  <r>
    <x v="8"/>
    <n v="30380"/>
  </r>
  <r>
    <x v="8"/>
    <n v="30380"/>
  </r>
  <r>
    <x v="8"/>
    <n v="29280"/>
  </r>
  <r>
    <x v="8"/>
    <n v="25380"/>
  </r>
  <r>
    <x v="6"/>
    <n v="28995"/>
  </r>
  <r>
    <x v="6"/>
    <n v="21995"/>
  </r>
  <r>
    <x v="6"/>
    <n v="20895"/>
  </r>
  <r>
    <x v="6"/>
    <n v="18995"/>
  </r>
  <r>
    <x v="6"/>
    <n v="17895"/>
  </r>
  <r>
    <x v="6"/>
    <n v="24995"/>
  </r>
  <r>
    <x v="6"/>
    <n v="27895"/>
  </r>
  <r>
    <x v="15"/>
    <n v="2347"/>
  </r>
  <r>
    <x v="15"/>
    <n v="2554"/>
  </r>
  <r>
    <x v="15"/>
    <n v="2590"/>
  </r>
  <r>
    <x v="15"/>
    <n v="2182"/>
  </r>
  <r>
    <x v="15"/>
    <n v="2691"/>
  </r>
  <r>
    <x v="15"/>
    <n v="2317"/>
  </r>
  <r>
    <x v="15"/>
    <n v="2368"/>
  </r>
  <r>
    <x v="15"/>
    <n v="2377"/>
  </r>
  <r>
    <x v="15"/>
    <n v="2251"/>
  </r>
  <r>
    <x v="15"/>
    <n v="2038"/>
  </r>
  <r>
    <x v="25"/>
    <n v="2407"/>
  </r>
  <r>
    <x v="25"/>
    <n v="2463"/>
  </r>
  <r>
    <x v="25"/>
    <n v="2773"/>
  </r>
  <r>
    <x v="25"/>
    <n v="2756"/>
  </r>
  <r>
    <x v="25"/>
    <n v="2590"/>
  </r>
  <r>
    <x v="25"/>
    <n v="2916"/>
  </r>
  <r>
    <x v="25"/>
    <n v="2322"/>
  </r>
  <r>
    <x v="25"/>
    <n v="2623"/>
  </r>
  <r>
    <x v="25"/>
    <n v="2655"/>
  </r>
  <r>
    <x v="25"/>
    <n v="2578"/>
  </r>
  <r>
    <x v="23"/>
    <n v="26770"/>
  </r>
  <r>
    <x v="23"/>
    <n v="22270"/>
  </r>
  <r>
    <x v="23"/>
    <n v="25170"/>
  </r>
  <r>
    <x v="23"/>
    <n v="31925"/>
  </r>
  <r>
    <x v="23"/>
    <n v="19270"/>
  </r>
  <r>
    <x v="23"/>
    <n v="22170"/>
  </r>
  <r>
    <x v="23"/>
    <n v="30225"/>
  </r>
  <r>
    <x v="23"/>
    <n v="28225"/>
  </r>
  <r>
    <x v="23"/>
    <n v="33920"/>
  </r>
  <r>
    <x v="23"/>
    <n v="28770"/>
  </r>
  <r>
    <x v="23"/>
    <n v="29925"/>
  </r>
  <r>
    <x v="10"/>
    <n v="33295"/>
  </r>
  <r>
    <x v="10"/>
    <n v="33295"/>
  </r>
  <r>
    <x v="10"/>
    <n v="27395"/>
  </r>
  <r>
    <x v="10"/>
    <n v="28695"/>
  </r>
  <r>
    <x v="10"/>
    <n v="26595"/>
  </r>
  <r>
    <x v="10"/>
    <n v="23495"/>
  </r>
  <r>
    <x v="10"/>
    <n v="29995"/>
  </r>
  <r>
    <x v="10"/>
    <n v="25195"/>
  </r>
  <r>
    <x v="10"/>
    <n v="20695"/>
  </r>
  <r>
    <x v="10"/>
    <n v="31395"/>
  </r>
  <r>
    <x v="10"/>
    <n v="31395"/>
  </r>
  <r>
    <x v="8"/>
    <n v="27395"/>
  </r>
  <r>
    <x v="8"/>
    <n v="26295"/>
  </r>
  <r>
    <x v="8"/>
    <n v="26595"/>
  </r>
  <r>
    <x v="8"/>
    <n v="33695"/>
  </r>
  <r>
    <x v="8"/>
    <n v="28395"/>
  </r>
  <r>
    <x v="8"/>
    <n v="31795"/>
  </r>
  <r>
    <x v="8"/>
    <n v="30895"/>
  </r>
  <r>
    <x v="8"/>
    <n v="20995"/>
  </r>
  <r>
    <x v="8"/>
    <n v="24895"/>
  </r>
  <r>
    <x v="8"/>
    <n v="29795"/>
  </r>
  <r>
    <x v="6"/>
    <n v="20995"/>
  </r>
  <r>
    <x v="6"/>
    <n v="33695"/>
  </r>
  <r>
    <x v="6"/>
    <n v="26295"/>
  </r>
  <r>
    <x v="6"/>
    <n v="29795"/>
  </r>
  <r>
    <x v="6"/>
    <n v="31795"/>
  </r>
  <r>
    <x v="6"/>
    <n v="30995"/>
  </r>
  <r>
    <x v="6"/>
    <n v="26595"/>
  </r>
  <r>
    <x v="6"/>
    <n v="27495"/>
  </r>
  <r>
    <x v="6"/>
    <n v="28395"/>
  </r>
  <r>
    <x v="6"/>
    <n v="24895"/>
  </r>
  <r>
    <x v="10"/>
    <n v="25240"/>
  </r>
  <r>
    <x v="10"/>
    <n v="28020"/>
  </r>
  <r>
    <x v="10"/>
    <n v="30020"/>
  </r>
  <r>
    <x v="10"/>
    <n v="26940"/>
  </r>
  <r>
    <x v="10"/>
    <n v="20250"/>
  </r>
  <r>
    <x v="10"/>
    <n v="22300"/>
  </r>
  <r>
    <x v="10"/>
    <n v="24150"/>
  </r>
  <r>
    <x v="10"/>
    <n v="22100"/>
  </r>
  <r>
    <x v="10"/>
    <n v="27230"/>
  </r>
  <r>
    <x v="10"/>
    <n v="24830"/>
  </r>
  <r>
    <x v="8"/>
    <n v="24830"/>
  </r>
  <r>
    <x v="8"/>
    <n v="22100"/>
  </r>
  <r>
    <x v="8"/>
    <n v="28020"/>
  </r>
  <r>
    <x v="8"/>
    <n v="22300"/>
  </r>
  <r>
    <x v="8"/>
    <n v="24150"/>
  </r>
  <r>
    <x v="8"/>
    <n v="26940"/>
  </r>
  <r>
    <x v="8"/>
    <n v="30020"/>
  </r>
  <r>
    <x v="8"/>
    <n v="20250"/>
  </r>
  <r>
    <x v="8"/>
    <n v="27230"/>
  </r>
  <r>
    <x v="8"/>
    <n v="25240"/>
  </r>
  <r>
    <x v="6"/>
    <n v="28020"/>
  </r>
  <r>
    <x v="6"/>
    <n v="24830"/>
  </r>
  <r>
    <x v="6"/>
    <n v="30020"/>
  </r>
  <r>
    <x v="6"/>
    <n v="27230"/>
  </r>
  <r>
    <x v="6"/>
    <n v="26940"/>
  </r>
  <r>
    <x v="6"/>
    <n v="24400"/>
  </r>
  <r>
    <x v="6"/>
    <n v="22100"/>
  </r>
  <r>
    <x v="6"/>
    <n v="20250"/>
  </r>
  <r>
    <x v="6"/>
    <n v="22550"/>
  </r>
  <r>
    <x v="6"/>
    <n v="25240"/>
  </r>
  <r>
    <x v="3"/>
    <n v="2000"/>
  </r>
  <r>
    <x v="3"/>
    <n v="2000"/>
  </r>
  <r>
    <x v="3"/>
    <n v="2000"/>
  </r>
  <r>
    <x v="3"/>
    <n v="2000"/>
  </r>
  <r>
    <x v="4"/>
    <n v="2000"/>
  </r>
  <r>
    <x v="4"/>
    <n v="2000"/>
  </r>
  <r>
    <x v="4"/>
    <n v="2000"/>
  </r>
  <r>
    <x v="4"/>
    <n v="2000"/>
  </r>
  <r>
    <x v="5"/>
    <n v="2000"/>
  </r>
  <r>
    <x v="5"/>
    <n v="2000"/>
  </r>
  <r>
    <x v="2"/>
    <n v="41250"/>
  </r>
  <r>
    <x v="2"/>
    <n v="42650"/>
  </r>
  <r>
    <x v="10"/>
    <n v="59900"/>
  </r>
  <r>
    <x v="10"/>
    <n v="54500"/>
  </r>
  <r>
    <x v="8"/>
    <n v="49000"/>
  </r>
  <r>
    <x v="8"/>
    <n v="61900"/>
  </r>
  <r>
    <x v="8"/>
    <n v="54900"/>
  </r>
  <r>
    <x v="0"/>
    <n v="21049"/>
  </r>
  <r>
    <x v="0"/>
    <n v="22049"/>
  </r>
  <r>
    <x v="0"/>
    <n v="24149"/>
  </r>
  <r>
    <x v="0"/>
    <n v="27299"/>
  </r>
  <r>
    <x v="0"/>
    <n v="23399"/>
  </r>
  <r>
    <x v="0"/>
    <n v="24849"/>
  </r>
  <r>
    <x v="0"/>
    <n v="23049"/>
  </r>
  <r>
    <x v="0"/>
    <n v="25949"/>
  </r>
  <r>
    <x v="0"/>
    <n v="22099"/>
  </r>
  <r>
    <x v="0"/>
    <n v="25499"/>
  </r>
  <r>
    <x v="0"/>
    <n v="18999"/>
  </r>
  <r>
    <x v="1"/>
    <n v="23899"/>
  </r>
  <r>
    <x v="1"/>
    <n v="25249"/>
  </r>
  <r>
    <x v="1"/>
    <n v="27549"/>
  </r>
  <r>
    <x v="1"/>
    <n v="22299"/>
  </r>
  <r>
    <x v="1"/>
    <n v="23649"/>
  </r>
  <r>
    <x v="1"/>
    <n v="25749"/>
  </r>
  <r>
    <x v="1"/>
    <n v="24399"/>
  </r>
  <r>
    <x v="1"/>
    <n v="18999"/>
  </r>
  <r>
    <x v="1"/>
    <n v="26199"/>
  </r>
  <r>
    <x v="1"/>
    <n v="25099"/>
  </r>
  <r>
    <x v="1"/>
    <n v="20999"/>
  </r>
  <r>
    <x v="1"/>
    <n v="22249"/>
  </r>
  <r>
    <x v="1"/>
    <n v="27549"/>
  </r>
  <r>
    <x v="1"/>
    <n v="26199"/>
  </r>
  <r>
    <x v="1"/>
    <n v="22349"/>
  </r>
  <r>
    <x v="2"/>
    <n v="25799"/>
  </r>
  <r>
    <x v="2"/>
    <n v="21749"/>
  </r>
  <r>
    <x v="2"/>
    <n v="23249"/>
  </r>
  <r>
    <x v="2"/>
    <n v="28999"/>
  </r>
  <r>
    <x v="2"/>
    <n v="19999"/>
  </r>
  <r>
    <x v="2"/>
    <n v="27199"/>
  </r>
  <r>
    <x v="10"/>
    <n v="35725"/>
  </r>
  <r>
    <x v="10"/>
    <n v="31065"/>
  </r>
  <r>
    <x v="10"/>
    <n v="40500"/>
  </r>
  <r>
    <x v="10"/>
    <n v="39970"/>
  </r>
  <r>
    <x v="10"/>
    <n v="33635"/>
  </r>
  <r>
    <x v="10"/>
    <n v="38025"/>
  </r>
  <r>
    <x v="10"/>
    <n v="38730"/>
  </r>
  <r>
    <x v="8"/>
    <n v="34065"/>
  </r>
  <r>
    <x v="8"/>
    <n v="40145"/>
  </r>
  <r>
    <x v="8"/>
    <n v="38905"/>
  </r>
  <r>
    <x v="8"/>
    <n v="35900"/>
  </r>
  <r>
    <x v="8"/>
    <n v="33810"/>
  </r>
  <r>
    <x v="8"/>
    <n v="40675"/>
  </r>
  <r>
    <x v="8"/>
    <n v="38200"/>
  </r>
  <r>
    <x v="8"/>
    <n v="31065"/>
  </r>
  <r>
    <x v="6"/>
    <n v="36065"/>
  </r>
  <r>
    <x v="6"/>
    <n v="38665"/>
  </r>
  <r>
    <x v="6"/>
    <n v="43265"/>
  </r>
  <r>
    <x v="6"/>
    <n v="32065"/>
  </r>
  <r>
    <x v="6"/>
    <n v="41065"/>
  </r>
  <r>
    <x v="2"/>
    <n v="37895"/>
  </r>
  <r>
    <x v="2"/>
    <n v="34695"/>
  </r>
  <r>
    <x v="14"/>
    <n v="38195"/>
  </r>
  <r>
    <x v="14"/>
    <n v="34995"/>
  </r>
  <r>
    <x v="10"/>
    <n v="37995"/>
  </r>
  <r>
    <x v="10"/>
    <n v="34495"/>
  </r>
  <r>
    <x v="10"/>
    <n v="38995"/>
  </r>
  <r>
    <x v="1"/>
    <n v="21345"/>
  </r>
  <r>
    <x v="1"/>
    <n v="18395"/>
  </r>
  <r>
    <x v="2"/>
    <n v="18495"/>
  </r>
  <r>
    <x v="2"/>
    <n v="21495"/>
  </r>
  <r>
    <x v="14"/>
    <n v="21945"/>
  </r>
  <r>
    <x v="14"/>
    <n v="18595"/>
  </r>
  <r>
    <x v="10"/>
    <n v="17395"/>
  </r>
  <r>
    <x v="10"/>
    <n v="29495"/>
  </r>
  <r>
    <x v="10"/>
    <n v="20595"/>
  </r>
  <r>
    <x v="10"/>
    <n v="21595"/>
  </r>
  <r>
    <x v="10"/>
    <n v="20995"/>
  </r>
  <r>
    <x v="10"/>
    <n v="18295"/>
  </r>
  <r>
    <x v="8"/>
    <n v="18595"/>
  </r>
  <r>
    <x v="8"/>
    <n v="20995"/>
  </r>
  <r>
    <x v="8"/>
    <n v="17595"/>
  </r>
  <r>
    <x v="8"/>
    <n v="23495"/>
  </r>
  <r>
    <x v="8"/>
    <n v="22495"/>
  </r>
  <r>
    <x v="8"/>
    <n v="19995"/>
  </r>
  <r>
    <x v="8"/>
    <n v="21995"/>
  </r>
  <r>
    <x v="6"/>
    <n v="20295"/>
  </r>
  <r>
    <x v="6"/>
    <n v="21095"/>
  </r>
  <r>
    <x v="6"/>
    <n v="18795"/>
  </r>
  <r>
    <x v="6"/>
    <n v="17795"/>
  </r>
  <r>
    <x v="6"/>
    <n v="22095"/>
  </r>
  <r>
    <x v="10"/>
    <n v="80155"/>
  </r>
  <r>
    <x v="8"/>
    <n v="83825"/>
  </r>
  <r>
    <x v="6"/>
    <n v="84325"/>
  </r>
  <r>
    <x v="0"/>
    <n v="1380000"/>
  </r>
  <r>
    <x v="1"/>
    <n v="1382750"/>
  </r>
  <r>
    <x v="3"/>
    <n v="2000"/>
  </r>
  <r>
    <x v="3"/>
    <n v="2000"/>
  </r>
  <r>
    <x v="3"/>
    <n v="2000"/>
  </r>
  <r>
    <x v="3"/>
    <n v="2000"/>
  </r>
  <r>
    <x v="4"/>
    <n v="2000"/>
  </r>
  <r>
    <x v="4"/>
    <n v="2000"/>
  </r>
  <r>
    <x v="4"/>
    <n v="2000"/>
  </r>
  <r>
    <x v="4"/>
    <n v="2000"/>
  </r>
  <r>
    <x v="5"/>
    <n v="2000"/>
  </r>
  <r>
    <x v="5"/>
    <n v="2000"/>
  </r>
  <r>
    <x v="5"/>
    <n v="2000"/>
  </r>
  <r>
    <x v="5"/>
    <n v="2000"/>
  </r>
  <r>
    <x v="4"/>
    <n v="2000"/>
  </r>
  <r>
    <x v="4"/>
    <n v="2000"/>
  </r>
  <r>
    <x v="4"/>
    <n v="2000"/>
  </r>
  <r>
    <x v="4"/>
    <n v="2000"/>
  </r>
  <r>
    <x v="4"/>
    <n v="2000"/>
  </r>
  <r>
    <x v="4"/>
    <n v="2000"/>
  </r>
  <r>
    <x v="4"/>
    <n v="2000"/>
  </r>
  <r>
    <x v="4"/>
    <n v="2000"/>
  </r>
  <r>
    <x v="5"/>
    <n v="2000"/>
  </r>
  <r>
    <x v="5"/>
    <n v="2000"/>
  </r>
  <r>
    <x v="5"/>
    <n v="2000"/>
  </r>
  <r>
    <x v="19"/>
    <n v="2000"/>
  </r>
  <r>
    <x v="7"/>
    <n v="2000"/>
  </r>
  <r>
    <x v="7"/>
    <n v="2000"/>
  </r>
  <r>
    <x v="7"/>
    <n v="2000"/>
  </r>
  <r>
    <x v="3"/>
    <n v="2000"/>
  </r>
  <r>
    <x v="3"/>
    <n v="2000"/>
  </r>
  <r>
    <x v="3"/>
    <n v="2000"/>
  </r>
  <r>
    <x v="4"/>
    <n v="2000"/>
  </r>
  <r>
    <x v="4"/>
    <n v="2000"/>
  </r>
  <r>
    <x v="4"/>
    <n v="2000"/>
  </r>
  <r>
    <x v="14"/>
    <n v="35020"/>
  </r>
  <r>
    <x v="14"/>
    <n v="32000"/>
  </r>
  <r>
    <x v="14"/>
    <n v="28980"/>
  </r>
  <r>
    <x v="10"/>
    <n v="32100"/>
  </r>
  <r>
    <x v="10"/>
    <n v="35120"/>
  </r>
  <r>
    <x v="10"/>
    <n v="29010"/>
  </r>
  <r>
    <x v="10"/>
    <n v="32000"/>
  </r>
  <r>
    <x v="8"/>
    <n v="29010"/>
  </r>
  <r>
    <x v="8"/>
    <n v="34200"/>
  </r>
  <r>
    <x v="8"/>
    <n v="36790"/>
  </r>
  <r>
    <x v="10"/>
    <n v="26495"/>
  </r>
  <r>
    <x v="10"/>
    <n v="29595"/>
  </r>
  <r>
    <x v="10"/>
    <n v="26795"/>
  </r>
  <r>
    <x v="10"/>
    <n v="23495"/>
  </r>
  <r>
    <x v="10"/>
    <n v="21995"/>
  </r>
  <r>
    <x v="10"/>
    <n v="23795"/>
  </r>
  <r>
    <x v="10"/>
    <n v="21695"/>
  </r>
  <r>
    <x v="8"/>
    <n v="21745"/>
  </r>
  <r>
    <x v="8"/>
    <n v="26845"/>
  </r>
  <r>
    <x v="8"/>
    <n v="29945"/>
  </r>
  <r>
    <x v="8"/>
    <n v="23845"/>
  </r>
  <r>
    <x v="8"/>
    <n v="22045"/>
  </r>
  <r>
    <x v="8"/>
    <n v="27145"/>
  </r>
  <r>
    <x v="8"/>
    <n v="24145"/>
  </r>
  <r>
    <x v="6"/>
    <n v="31640"/>
  </r>
  <r>
    <x v="6"/>
    <n v="23995"/>
  </r>
  <r>
    <x v="6"/>
    <n v="21995"/>
  </r>
  <r>
    <x v="6"/>
    <n v="25995"/>
  </r>
  <r>
    <x v="6"/>
    <n v="28840"/>
  </r>
  <r>
    <x v="4"/>
    <n v="2000"/>
  </r>
  <r>
    <x v="4"/>
    <n v="2060"/>
  </r>
  <r>
    <x v="4"/>
    <n v="2042"/>
  </r>
  <r>
    <x v="4"/>
    <n v="2000"/>
  </r>
  <r>
    <x v="4"/>
    <n v="2000"/>
  </r>
  <r>
    <x v="5"/>
    <n v="2181"/>
  </r>
  <r>
    <x v="5"/>
    <n v="2028"/>
  </r>
  <r>
    <x v="5"/>
    <n v="2063"/>
  </r>
  <r>
    <x v="5"/>
    <n v="2066"/>
  </r>
  <r>
    <x v="5"/>
    <n v="2384"/>
  </r>
  <r>
    <x v="19"/>
    <n v="2356"/>
  </r>
  <r>
    <x v="19"/>
    <n v="2506"/>
  </r>
  <r>
    <x v="19"/>
    <n v="2265"/>
  </r>
  <r>
    <x v="19"/>
    <n v="2144"/>
  </r>
  <r>
    <x v="19"/>
    <n v="2135"/>
  </r>
  <r>
    <x v="19"/>
    <n v="2066"/>
  </r>
  <r>
    <x v="17"/>
    <n v="25645"/>
  </r>
  <r>
    <x v="17"/>
    <n v="31420"/>
  </r>
  <r>
    <x v="18"/>
    <n v="26040"/>
  </r>
  <r>
    <x v="18"/>
    <n v="32085"/>
  </r>
  <r>
    <x v="26"/>
    <n v="26725"/>
  </r>
  <r>
    <x v="26"/>
    <n v="32385"/>
  </r>
  <r>
    <x v="6"/>
    <n v="83000"/>
  </r>
  <r>
    <x v="6"/>
    <n v="72000"/>
  </r>
  <r>
    <x v="1"/>
    <n v="375000"/>
  </r>
  <r>
    <x v="15"/>
    <n v="2000"/>
  </r>
  <r>
    <x v="25"/>
    <n v="2087"/>
  </r>
  <r>
    <x v="23"/>
    <n v="28680"/>
  </r>
  <r>
    <x v="3"/>
    <n v="2000"/>
  </r>
  <r>
    <x v="3"/>
    <n v="2000"/>
  </r>
  <r>
    <x v="3"/>
    <n v="2000"/>
  </r>
  <r>
    <x v="3"/>
    <n v="2000"/>
  </r>
  <r>
    <x v="4"/>
    <n v="2000"/>
  </r>
  <r>
    <x v="4"/>
    <n v="2000"/>
  </r>
  <r>
    <x v="4"/>
    <n v="2000"/>
  </r>
  <r>
    <x v="4"/>
    <n v="2000"/>
  </r>
  <r>
    <x v="5"/>
    <n v="2000"/>
  </r>
  <r>
    <x v="2"/>
    <n v="36400"/>
  </r>
  <r>
    <x v="2"/>
    <n v="41500"/>
  </r>
  <r>
    <x v="2"/>
    <n v="38900"/>
  </r>
  <r>
    <x v="14"/>
    <n v="36600"/>
  </r>
  <r>
    <x v="14"/>
    <n v="39100"/>
  </r>
  <r>
    <x v="14"/>
    <n v="41700"/>
  </r>
  <r>
    <x v="10"/>
    <n v="36600"/>
  </r>
  <r>
    <x v="10"/>
    <n v="39100"/>
  </r>
  <r>
    <x v="10"/>
    <n v="41700"/>
  </r>
  <r>
    <x v="21"/>
    <n v="48525"/>
  </r>
  <r>
    <x v="21"/>
    <n v="54025"/>
  </r>
  <r>
    <x v="22"/>
    <n v="45975"/>
  </r>
  <r>
    <x v="14"/>
    <n v="49700"/>
  </r>
  <r>
    <x v="14"/>
    <n v="59900"/>
  </r>
  <r>
    <x v="14"/>
    <n v="54600"/>
  </r>
  <r>
    <x v="14"/>
    <n v="69279"/>
  </r>
  <r>
    <x v="10"/>
    <n v="60600"/>
  </r>
  <r>
    <x v="10"/>
    <n v="50400"/>
  </r>
  <r>
    <x v="10"/>
    <n v="55300"/>
  </r>
  <r>
    <x v="8"/>
    <n v="50400"/>
  </r>
  <r>
    <x v="8"/>
    <n v="55300"/>
  </r>
  <r>
    <x v="8"/>
    <n v="60600"/>
  </r>
  <r>
    <x v="13"/>
    <n v="4207"/>
  </r>
  <r>
    <x v="15"/>
    <n v="4556"/>
  </r>
  <r>
    <x v="25"/>
    <n v="5035"/>
  </r>
  <r>
    <x v="18"/>
    <n v="55375"/>
  </r>
  <r>
    <x v="26"/>
    <n v="56225"/>
  </r>
  <r>
    <x v="27"/>
    <n v="56525"/>
  </r>
  <r>
    <x v="10"/>
    <n v="82305"/>
  </r>
  <r>
    <x v="10"/>
    <n v="84500"/>
  </r>
  <r>
    <x v="10"/>
    <n v="78820"/>
  </r>
  <r>
    <x v="10"/>
    <n v="72520"/>
  </r>
  <r>
    <x v="10"/>
    <n v="75465"/>
  </r>
  <r>
    <x v="10"/>
    <n v="87500"/>
  </r>
  <r>
    <x v="8"/>
    <n v="75465"/>
  </r>
  <r>
    <x v="8"/>
    <n v="78820"/>
  </r>
  <r>
    <x v="8"/>
    <n v="72520"/>
  </r>
  <r>
    <x v="8"/>
    <n v="82305"/>
  </r>
  <r>
    <x v="6"/>
    <n v="82305"/>
  </r>
  <r>
    <x v="6"/>
    <n v="72520"/>
  </r>
  <r>
    <x v="6"/>
    <n v="78820"/>
  </r>
  <r>
    <x v="6"/>
    <n v="75465"/>
  </r>
  <r>
    <x v="14"/>
    <n v="120060"/>
  </r>
  <r>
    <x v="10"/>
    <n v="120440"/>
  </r>
  <r>
    <x v="8"/>
    <n v="120440"/>
  </r>
  <r>
    <x v="18"/>
    <n v="36770"/>
  </r>
  <r>
    <x v="18"/>
    <n v="43370"/>
  </r>
  <r>
    <x v="18"/>
    <n v="36140"/>
  </r>
  <r>
    <x v="18"/>
    <n v="39970"/>
  </r>
  <r>
    <x v="18"/>
    <n v="32370"/>
  </r>
  <r>
    <x v="26"/>
    <n v="43590"/>
  </r>
  <r>
    <x v="26"/>
    <n v="32640"/>
  </r>
  <r>
    <x v="26"/>
    <n v="36360"/>
  </r>
  <r>
    <x v="26"/>
    <n v="36990"/>
  </r>
  <r>
    <x v="26"/>
    <n v="40190"/>
  </r>
  <r>
    <x v="27"/>
    <n v="39285"/>
  </r>
  <r>
    <x v="12"/>
    <n v="2136"/>
  </r>
  <r>
    <x v="12"/>
    <n v="2080"/>
  </r>
  <r>
    <x v="13"/>
    <n v="2283"/>
  </r>
  <r>
    <x v="13"/>
    <n v="2444"/>
  </r>
  <r>
    <x v="15"/>
    <n v="2681"/>
  </r>
  <r>
    <x v="15"/>
    <n v="2356"/>
  </r>
  <r>
    <x v="9"/>
    <n v="2000"/>
  </r>
  <r>
    <x v="9"/>
    <n v="2000"/>
  </r>
  <r>
    <x v="9"/>
    <n v="2000"/>
  </r>
  <r>
    <x v="9"/>
    <n v="2000"/>
  </r>
  <r>
    <x v="9"/>
    <n v="2000"/>
  </r>
  <r>
    <x v="9"/>
    <n v="2000"/>
  </r>
  <r>
    <x v="7"/>
    <n v="2000"/>
  </r>
  <r>
    <x v="7"/>
    <n v="2000"/>
  </r>
  <r>
    <x v="7"/>
    <n v="2000"/>
  </r>
  <r>
    <x v="7"/>
    <n v="2000"/>
  </r>
  <r>
    <x v="7"/>
    <n v="2000"/>
  </r>
  <r>
    <x v="7"/>
    <n v="2000"/>
  </r>
  <r>
    <x v="7"/>
    <n v="2000"/>
  </r>
  <r>
    <x v="22"/>
    <n v="40205"/>
  </r>
  <r>
    <x v="22"/>
    <n v="32520"/>
  </r>
  <r>
    <x v="22"/>
    <n v="29265"/>
  </r>
  <r>
    <x v="22"/>
    <n v="35770"/>
  </r>
  <r>
    <x v="22"/>
    <n v="33120"/>
  </r>
  <r>
    <x v="22"/>
    <n v="35270"/>
  </r>
  <r>
    <x v="22"/>
    <n v="30770"/>
  </r>
  <r>
    <x v="22"/>
    <n v="34670"/>
  </r>
  <r>
    <x v="24"/>
    <n v="35730"/>
  </r>
  <r>
    <x v="24"/>
    <n v="30930"/>
  </r>
  <r>
    <x v="24"/>
    <n v="34830"/>
  </r>
  <r>
    <x v="24"/>
    <n v="33230"/>
  </r>
  <r>
    <x v="24"/>
    <n v="32730"/>
  </r>
  <r>
    <x v="24"/>
    <n v="42515"/>
  </r>
  <r>
    <x v="24"/>
    <n v="29230"/>
  </r>
  <r>
    <x v="24"/>
    <n v="35625"/>
  </r>
  <r>
    <x v="24"/>
    <n v="36230"/>
  </r>
  <r>
    <x v="0"/>
    <n v="29730"/>
  </r>
  <r>
    <x v="0"/>
    <n v="35675"/>
  </r>
  <r>
    <x v="0"/>
    <n v="33130"/>
  </r>
  <r>
    <x v="0"/>
    <n v="44460"/>
  </r>
  <r>
    <x v="5"/>
    <n v="2000"/>
  </r>
  <r>
    <x v="5"/>
    <n v="2000"/>
  </r>
  <r>
    <x v="19"/>
    <n v="2000"/>
  </r>
  <r>
    <x v="19"/>
    <n v="2000"/>
  </r>
  <r>
    <x v="11"/>
    <n v="2000"/>
  </r>
  <r>
    <x v="11"/>
    <n v="2000"/>
  </r>
  <r>
    <x v="15"/>
    <n v="2000"/>
  </r>
  <r>
    <x v="15"/>
    <n v="2000"/>
  </r>
  <r>
    <x v="15"/>
    <n v="2044"/>
  </r>
  <r>
    <x v="25"/>
    <n v="2100"/>
  </r>
  <r>
    <x v="23"/>
    <n v="18890"/>
  </r>
  <r>
    <x v="11"/>
    <n v="3667"/>
  </r>
  <r>
    <x v="12"/>
    <n v="4282"/>
  </r>
  <r>
    <x v="26"/>
    <n v="65225"/>
  </r>
  <r>
    <x v="27"/>
    <n v="67395"/>
  </r>
  <r>
    <x v="20"/>
    <n v="67395"/>
  </r>
  <r>
    <x v="10"/>
    <n v="83180"/>
  </r>
  <r>
    <x v="8"/>
    <n v="88880"/>
  </r>
  <r>
    <x v="6"/>
    <n v="89380"/>
  </r>
  <r>
    <x v="2"/>
    <n v="51270"/>
  </r>
  <r>
    <x v="2"/>
    <n v="96100"/>
  </r>
  <r>
    <x v="2"/>
    <n v="58800"/>
  </r>
  <r>
    <x v="2"/>
    <n v="49770"/>
  </r>
  <r>
    <x v="2"/>
    <n v="47270"/>
  </r>
  <r>
    <x v="14"/>
    <n v="97250"/>
  </r>
  <r>
    <x v="14"/>
    <n v="51790"/>
  </r>
  <r>
    <x v="14"/>
    <n v="50290"/>
  </r>
  <r>
    <x v="14"/>
    <n v="59450"/>
  </r>
  <r>
    <x v="14"/>
    <n v="47790"/>
  </r>
  <r>
    <x v="10"/>
    <n v="62900"/>
  </r>
  <r>
    <x v="10"/>
    <n v="48300"/>
  </r>
  <r>
    <x v="10"/>
    <n v="49800"/>
  </r>
  <r>
    <x v="10"/>
    <n v="98400"/>
  </r>
  <r>
    <x v="10"/>
    <n v="50800"/>
  </r>
  <r>
    <x v="8"/>
    <n v="51700"/>
  </r>
  <r>
    <x v="6"/>
    <n v="51700"/>
  </r>
  <r>
    <x v="9"/>
    <n v="2000"/>
  </r>
  <r>
    <x v="7"/>
    <n v="2000"/>
  </r>
  <r>
    <x v="7"/>
    <n v="2000"/>
  </r>
  <r>
    <x v="3"/>
    <n v="2000"/>
  </r>
  <r>
    <x v="3"/>
    <n v="2000"/>
  </r>
  <r>
    <x v="21"/>
    <n v="43900"/>
  </r>
  <r>
    <x v="21"/>
    <n v="45650"/>
  </r>
  <r>
    <x v="22"/>
    <n v="45800"/>
  </r>
  <r>
    <x v="22"/>
    <n v="47950"/>
  </r>
  <r>
    <x v="24"/>
    <n v="45800"/>
  </r>
  <r>
    <x v="24"/>
    <n v="47950"/>
  </r>
  <r>
    <x v="0"/>
    <n v="49200"/>
  </r>
  <r>
    <x v="0"/>
    <n v="47050"/>
  </r>
  <r>
    <x v="10"/>
    <n v="62000"/>
  </r>
  <r>
    <x v="8"/>
    <n v="63500"/>
  </r>
  <r>
    <x v="6"/>
    <n v="64000"/>
  </r>
  <r>
    <x v="8"/>
    <n v="133205"/>
  </r>
  <r>
    <x v="21"/>
    <n v="50250"/>
  </r>
  <r>
    <x v="21"/>
    <n v="52750"/>
  </r>
  <r>
    <x v="22"/>
    <n v="52150"/>
  </r>
  <r>
    <x v="22"/>
    <n v="54650"/>
  </r>
  <r>
    <x v="24"/>
    <n v="54650"/>
  </r>
  <r>
    <x v="24"/>
    <n v="52150"/>
  </r>
  <r>
    <x v="10"/>
    <n v="64200"/>
  </r>
  <r>
    <x v="10"/>
    <n v="72500"/>
  </r>
  <r>
    <x v="8"/>
    <n v="74200"/>
  </r>
  <r>
    <x v="8"/>
    <n v="65700"/>
  </r>
  <r>
    <x v="6"/>
    <n v="74700"/>
  </r>
  <r>
    <x v="6"/>
    <n v="66200"/>
  </r>
  <r>
    <x v="0"/>
    <n v="60950"/>
  </r>
  <r>
    <x v="0"/>
    <n v="58450"/>
  </r>
  <r>
    <x v="14"/>
    <n v="92900"/>
  </r>
  <r>
    <x v="10"/>
    <n v="93600"/>
  </r>
  <r>
    <x v="8"/>
    <n v="94100"/>
  </r>
  <r>
    <x v="10"/>
    <n v="115700"/>
  </r>
  <r>
    <x v="8"/>
    <n v="117200"/>
  </r>
  <r>
    <x v="6"/>
    <n v="117500"/>
  </r>
  <r>
    <x v="10"/>
    <n v="118200"/>
  </r>
  <r>
    <x v="10"/>
    <n v="111900"/>
  </r>
  <r>
    <x v="8"/>
    <n v="119700"/>
  </r>
  <r>
    <x v="8"/>
    <n v="113400"/>
  </r>
  <r>
    <x v="6"/>
    <n v="113700"/>
  </r>
  <r>
    <x v="6"/>
    <n v="120000"/>
  </r>
  <r>
    <x v="10"/>
    <n v="72300"/>
  </r>
  <r>
    <x v="10"/>
    <n v="49900"/>
  </r>
  <r>
    <x v="8"/>
    <n v="52600"/>
  </r>
  <r>
    <x v="8"/>
    <n v="73900"/>
  </r>
  <r>
    <x v="6"/>
    <n v="67200"/>
  </r>
  <r>
    <x v="6"/>
    <n v="54400"/>
  </r>
  <r>
    <x v="6"/>
    <n v="76000"/>
  </r>
  <r>
    <x v="6"/>
    <n v="47500"/>
  </r>
  <r>
    <x v="27"/>
    <n v="32855"/>
  </r>
  <r>
    <x v="27"/>
    <n v="30855"/>
  </r>
  <r>
    <x v="27"/>
    <n v="22680"/>
  </r>
  <r>
    <x v="27"/>
    <n v="29100"/>
  </r>
  <r>
    <x v="27"/>
    <n v="37320"/>
  </r>
  <r>
    <x v="20"/>
    <n v="29860"/>
  </r>
  <r>
    <x v="20"/>
    <n v="23370"/>
  </r>
  <r>
    <x v="20"/>
    <n v="31515"/>
  </r>
  <r>
    <x v="20"/>
    <n v="33615"/>
  </r>
  <r>
    <x v="20"/>
    <n v="37795"/>
  </r>
  <r>
    <x v="21"/>
    <n v="38105"/>
  </r>
  <r>
    <x v="21"/>
    <n v="33880"/>
  </r>
  <r>
    <x v="21"/>
    <n v="27225"/>
  </r>
  <r>
    <x v="21"/>
    <n v="29855"/>
  </r>
  <r>
    <x v="21"/>
    <n v="31780"/>
  </r>
  <r>
    <x v="21"/>
    <n v="23420"/>
  </r>
  <r>
    <x v="21"/>
    <n v="20320"/>
  </r>
  <r>
    <x v="21"/>
    <n v="17935"/>
  </r>
  <r>
    <x v="21"/>
    <n v="19695"/>
  </r>
  <r>
    <x v="21"/>
    <n v="23640"/>
  </r>
  <r>
    <x v="22"/>
    <n v="25555"/>
  </r>
  <r>
    <x v="24"/>
    <n v="25925"/>
  </r>
  <r>
    <x v="8"/>
    <n v="23835"/>
  </r>
  <r>
    <x v="8"/>
    <n v="22565"/>
  </r>
  <r>
    <x v="8"/>
    <n v="28420"/>
  </r>
  <r>
    <x v="8"/>
    <n v="22565"/>
  </r>
  <r>
    <x v="26"/>
    <n v="24610"/>
  </r>
  <r>
    <x v="26"/>
    <n v="21465"/>
  </r>
  <r>
    <x v="26"/>
    <n v="20965"/>
  </r>
  <r>
    <x v="27"/>
    <n v="23465"/>
  </r>
  <r>
    <x v="27"/>
    <n v="20165"/>
  </r>
  <r>
    <x v="27"/>
    <n v="23265"/>
  </r>
  <r>
    <x v="27"/>
    <n v="19565"/>
  </r>
  <r>
    <x v="20"/>
    <n v="20575"/>
  </r>
  <r>
    <x v="20"/>
    <n v="19795"/>
  </r>
  <r>
    <x v="20"/>
    <n v="23710"/>
  </r>
  <r>
    <x v="20"/>
    <n v="23915"/>
  </r>
  <r>
    <x v="10"/>
    <n v="28195"/>
  </r>
  <r>
    <x v="10"/>
    <n v="25470"/>
  </r>
  <r>
    <x v="10"/>
    <n v="30355"/>
  </r>
  <r>
    <x v="10"/>
    <n v="22340"/>
  </r>
  <r>
    <x v="10"/>
    <n v="27005"/>
  </r>
  <r>
    <x v="10"/>
    <n v="23610"/>
  </r>
  <r>
    <x v="10"/>
    <n v="22340"/>
  </r>
  <r>
    <x v="8"/>
    <n v="21625"/>
  </r>
  <r>
    <x v="8"/>
    <n v="28620"/>
  </r>
  <r>
    <x v="8"/>
    <n v="27770"/>
  </r>
  <r>
    <x v="8"/>
    <n v="30920"/>
  </r>
  <r>
    <x v="8"/>
    <n v="23120"/>
  </r>
  <r>
    <x v="8"/>
    <n v="25020"/>
  </r>
  <r>
    <x v="8"/>
    <n v="23120"/>
  </r>
  <r>
    <x v="6"/>
    <n v="25125"/>
  </r>
  <r>
    <x v="6"/>
    <n v="27875"/>
  </r>
  <r>
    <x v="6"/>
    <n v="21680"/>
  </r>
  <r>
    <x v="6"/>
    <n v="30975"/>
  </r>
  <r>
    <x v="6"/>
    <n v="23225"/>
  </r>
  <r>
    <x v="27"/>
    <n v="38680"/>
  </r>
  <r>
    <x v="27"/>
    <n v="42235"/>
  </r>
  <r>
    <x v="20"/>
    <n v="41225"/>
  </r>
  <r>
    <x v="20"/>
    <n v="41525"/>
  </r>
  <r>
    <x v="20"/>
    <n v="38425"/>
  </r>
  <r>
    <x v="20"/>
    <n v="38125"/>
  </r>
  <r>
    <x v="21"/>
    <n v="38915"/>
  </r>
  <r>
    <x v="21"/>
    <n v="42015"/>
  </r>
  <r>
    <x v="21"/>
    <n v="41715"/>
  </r>
  <r>
    <x v="21"/>
    <n v="38615"/>
  </r>
  <r>
    <x v="11"/>
    <n v="2000"/>
  </r>
  <r>
    <x v="11"/>
    <n v="2000"/>
  </r>
  <r>
    <x v="12"/>
    <n v="2263"/>
  </r>
  <r>
    <x v="12"/>
    <n v="2209"/>
  </r>
  <r>
    <x v="13"/>
    <n v="2411"/>
  </r>
  <r>
    <x v="13"/>
    <n v="2459"/>
  </r>
  <r>
    <x v="9"/>
    <n v="2000"/>
  </r>
  <r>
    <x v="9"/>
    <n v="2000"/>
  </r>
  <r>
    <x v="7"/>
    <n v="2000"/>
  </r>
  <r>
    <x v="7"/>
    <n v="2000"/>
  </r>
  <r>
    <x v="3"/>
    <n v="2000"/>
  </r>
  <r>
    <x v="3"/>
    <n v="2000"/>
  </r>
  <r>
    <x v="0"/>
    <n v="19685"/>
  </r>
  <r>
    <x v="0"/>
    <n v="20755"/>
  </r>
  <r>
    <x v="0"/>
    <n v="19565"/>
  </r>
  <r>
    <x v="0"/>
    <n v="21715"/>
  </r>
  <r>
    <x v="0"/>
    <n v="18845"/>
  </r>
  <r>
    <x v="1"/>
    <n v="21715"/>
  </r>
  <r>
    <x v="1"/>
    <n v="18845"/>
  </r>
  <r>
    <x v="1"/>
    <n v="20755"/>
  </r>
  <r>
    <x v="1"/>
    <n v="19685"/>
  </r>
  <r>
    <x v="1"/>
    <n v="19565"/>
  </r>
  <r>
    <x v="2"/>
    <n v="20115"/>
  </r>
  <r>
    <x v="2"/>
    <n v="22415"/>
  </r>
  <r>
    <x v="2"/>
    <n v="20265"/>
  </r>
  <r>
    <x v="2"/>
    <n v="21455"/>
  </r>
  <r>
    <x v="2"/>
    <n v="19275"/>
  </r>
  <r>
    <x v="14"/>
    <n v="34380"/>
  </r>
  <r>
    <x v="14"/>
    <n v="31290"/>
  </r>
  <r>
    <x v="8"/>
    <n v="36990"/>
  </r>
  <r>
    <x v="8"/>
    <n v="34490"/>
  </r>
  <r>
    <x v="8"/>
    <n v="32510"/>
  </r>
  <r>
    <x v="8"/>
    <n v="39960"/>
  </r>
  <r>
    <x v="8"/>
    <n v="37770"/>
  </r>
  <r>
    <x v="6"/>
    <n v="34590"/>
  </r>
  <r>
    <x v="6"/>
    <n v="37090"/>
  </r>
  <r>
    <x v="6"/>
    <n v="40040"/>
  </r>
  <r>
    <x v="6"/>
    <n v="32610"/>
  </r>
  <r>
    <x v="6"/>
    <n v="37870"/>
  </r>
  <r>
    <x v="8"/>
    <n v="189350"/>
  </r>
  <r>
    <x v="6"/>
    <n v="191300"/>
  </r>
  <r>
    <x v="0"/>
    <n v="23700"/>
  </r>
  <r>
    <x v="1"/>
    <n v="24000"/>
  </r>
  <r>
    <x v="2"/>
    <n v="24200"/>
  </r>
  <r>
    <x v="27"/>
    <n v="27995"/>
  </r>
  <r>
    <x v="27"/>
    <n v="29925"/>
  </r>
  <r>
    <x v="20"/>
    <n v="29925"/>
  </r>
  <r>
    <x v="20"/>
    <n v="27995"/>
  </r>
  <r>
    <x v="18"/>
    <n v="25730"/>
  </r>
  <r>
    <x v="26"/>
    <n v="25780"/>
  </r>
  <r>
    <x v="26"/>
    <n v="26580"/>
  </r>
  <r>
    <x v="17"/>
    <n v="20480"/>
  </r>
  <r>
    <x v="17"/>
    <n v="19980"/>
  </r>
  <r>
    <x v="23"/>
    <n v="44990"/>
  </r>
  <r>
    <x v="23"/>
    <n v="45990"/>
  </r>
  <r>
    <x v="16"/>
    <n v="44990"/>
  </r>
  <r>
    <x v="27"/>
    <n v="49300"/>
  </r>
  <r>
    <x v="27"/>
    <n v="51300"/>
  </r>
  <r>
    <x v="10"/>
    <n v="44565"/>
  </r>
  <r>
    <x v="10"/>
    <n v="48840"/>
  </r>
  <r>
    <x v="10"/>
    <n v="50840"/>
  </r>
  <r>
    <x v="10"/>
    <n v="42565"/>
  </r>
  <r>
    <x v="10"/>
    <n v="48840"/>
  </r>
  <r>
    <x v="10"/>
    <n v="46840"/>
  </r>
  <r>
    <x v="10"/>
    <n v="56780"/>
  </r>
  <r>
    <x v="10"/>
    <n v="54780"/>
  </r>
  <r>
    <x v="8"/>
    <n v="43015"/>
  </r>
  <r>
    <x v="8"/>
    <n v="49440"/>
  </r>
  <r>
    <x v="8"/>
    <n v="46515"/>
  </r>
  <r>
    <x v="8"/>
    <n v="44515"/>
  </r>
  <r>
    <x v="8"/>
    <n v="55230"/>
  </r>
  <r>
    <x v="8"/>
    <n v="45015"/>
  </r>
  <r>
    <x v="8"/>
    <n v="53230"/>
  </r>
  <r>
    <x v="8"/>
    <n v="52640"/>
  </r>
  <r>
    <x v="8"/>
    <n v="51440"/>
  </r>
  <r>
    <x v="8"/>
    <n v="50640"/>
  </r>
  <r>
    <x v="8"/>
    <n v="55230"/>
  </r>
  <r>
    <x v="8"/>
    <n v="49440"/>
  </r>
  <r>
    <x v="8"/>
    <n v="47440"/>
  </r>
  <r>
    <x v="8"/>
    <n v="48640"/>
  </r>
  <r>
    <x v="8"/>
    <n v="50640"/>
  </r>
  <r>
    <x v="8"/>
    <n v="57230"/>
  </r>
  <r>
    <x v="6"/>
    <n v="56400"/>
  </r>
  <r>
    <x v="6"/>
    <n v="48360"/>
  </r>
  <r>
    <x v="6"/>
    <n v="50360"/>
  </r>
  <r>
    <x v="6"/>
    <n v="52360"/>
  </r>
  <r>
    <x v="6"/>
    <n v="58400"/>
  </r>
  <r>
    <x v="6"/>
    <n v="56400"/>
  </r>
  <r>
    <x v="6"/>
    <n v="43950"/>
  </r>
  <r>
    <x v="6"/>
    <n v="50360"/>
  </r>
  <r>
    <x v="6"/>
    <n v="45950"/>
  </r>
  <r>
    <x v="6"/>
    <n v="54400"/>
  </r>
  <r>
    <x v="8"/>
    <n v="32500"/>
  </r>
  <r>
    <x v="8"/>
    <n v="28950"/>
  </r>
  <r>
    <x v="15"/>
    <n v="2000"/>
  </r>
  <r>
    <x v="15"/>
    <n v="2000"/>
  </r>
  <r>
    <x v="15"/>
    <n v="2000"/>
  </r>
  <r>
    <x v="25"/>
    <n v="2000"/>
  </r>
  <r>
    <x v="25"/>
    <n v="2000"/>
  </r>
  <r>
    <x v="25"/>
    <n v="2000"/>
  </r>
  <r>
    <x v="23"/>
    <n v="12515"/>
  </r>
  <r>
    <x v="5"/>
    <n v="2000"/>
  </r>
  <r>
    <x v="5"/>
    <n v="2000"/>
  </r>
  <r>
    <x v="5"/>
    <n v="2000"/>
  </r>
  <r>
    <x v="19"/>
    <n v="2000"/>
  </r>
  <r>
    <x v="11"/>
    <n v="2000"/>
  </r>
  <r>
    <x v="25"/>
    <n v="2381"/>
  </r>
  <r>
    <x v="25"/>
    <n v="2337"/>
  </r>
  <r>
    <x v="25"/>
    <n v="2138"/>
  </r>
  <r>
    <x v="23"/>
    <n v="31025"/>
  </r>
  <r>
    <x v="23"/>
    <n v="28025"/>
  </r>
  <r>
    <x v="16"/>
    <n v="28075"/>
  </r>
  <r>
    <x v="16"/>
    <n v="31075"/>
  </r>
  <r>
    <x v="16"/>
    <n v="31675"/>
  </r>
  <r>
    <x v="16"/>
    <n v="28875"/>
  </r>
  <r>
    <x v="1"/>
    <n v="49850"/>
  </r>
  <r>
    <x v="1"/>
    <n v="47700"/>
  </r>
  <r>
    <x v="1"/>
    <n v="53700"/>
  </r>
  <r>
    <x v="1"/>
    <n v="59200"/>
  </r>
  <r>
    <x v="1"/>
    <n v="61700"/>
  </r>
  <r>
    <x v="2"/>
    <n v="61200"/>
  </r>
  <r>
    <x v="2"/>
    <n v="54750"/>
  </r>
  <r>
    <x v="2"/>
    <n v="48700"/>
  </r>
  <r>
    <x v="2"/>
    <n v="63700"/>
  </r>
  <r>
    <x v="2"/>
    <n v="50850"/>
  </r>
  <r>
    <x v="6"/>
    <n v="13995"/>
  </r>
  <r>
    <x v="6"/>
    <n v="16995"/>
  </r>
  <r>
    <x v="6"/>
    <n v="15195"/>
  </r>
  <r>
    <x v="14"/>
    <n v="12995"/>
  </r>
  <r>
    <x v="14"/>
    <n v="15195"/>
  </r>
  <r>
    <x v="14"/>
    <n v="14195"/>
  </r>
  <r>
    <x v="14"/>
    <n v="13995"/>
  </r>
  <r>
    <x v="10"/>
    <n v="12995"/>
  </r>
  <r>
    <x v="10"/>
    <n v="14295"/>
  </r>
  <r>
    <x v="10"/>
    <n v="15395"/>
  </r>
  <r>
    <x v="10"/>
    <n v="14095"/>
  </r>
  <r>
    <x v="10"/>
    <n v="14945"/>
  </r>
  <r>
    <x v="6"/>
    <n v="14795"/>
  </r>
  <r>
    <x v="6"/>
    <n v="12995"/>
  </r>
  <r>
    <x v="6"/>
    <n v="14195"/>
  </r>
  <r>
    <x v="6"/>
    <n v="15995"/>
  </r>
  <r>
    <x v="6"/>
    <n v="16495"/>
  </r>
  <r>
    <x v="10"/>
    <n v="46030"/>
  </r>
  <r>
    <x v="10"/>
    <n v="35595"/>
  </r>
  <r>
    <x v="10"/>
    <n v="33100"/>
  </r>
  <r>
    <x v="10"/>
    <n v="48525"/>
  </r>
  <r>
    <x v="8"/>
    <n v="46455"/>
  </r>
  <r>
    <x v="8"/>
    <n v="42955"/>
  </r>
  <r>
    <x v="8"/>
    <n v="48950"/>
  </r>
  <r>
    <x v="8"/>
    <n v="40460"/>
  </r>
  <r>
    <x v="8"/>
    <n v="33260"/>
  </r>
  <r>
    <x v="8"/>
    <n v="39585"/>
  </r>
  <r>
    <x v="8"/>
    <n v="37090"/>
  </r>
  <r>
    <x v="8"/>
    <n v="35755"/>
  </r>
  <r>
    <x v="6"/>
    <n v="41895"/>
  </r>
  <r>
    <x v="6"/>
    <n v="35720"/>
  </r>
  <r>
    <x v="6"/>
    <n v="35130"/>
  </r>
  <r>
    <x v="6"/>
    <n v="32720"/>
  </r>
  <r>
    <x v="6"/>
    <n v="39485"/>
  </r>
  <r>
    <x v="6"/>
    <n v="38125"/>
  </r>
  <r>
    <x v="6"/>
    <n v="45475"/>
  </r>
  <r>
    <x v="6"/>
    <n v="47880"/>
  </r>
  <r>
    <x v="14"/>
    <n v="38850"/>
  </r>
  <r>
    <x v="14"/>
    <n v="40845"/>
  </r>
  <r>
    <x v="14"/>
    <n v="45840"/>
  </r>
  <r>
    <x v="10"/>
    <n v="45840"/>
  </r>
  <r>
    <x v="10"/>
    <n v="38850"/>
  </r>
  <r>
    <x v="10"/>
    <n v="40845"/>
  </r>
  <r>
    <x v="8"/>
    <n v="41005"/>
  </r>
  <r>
    <x v="8"/>
    <n v="39010"/>
  </r>
  <r>
    <x v="8"/>
    <n v="46000"/>
  </r>
  <r>
    <x v="10"/>
    <n v="45205"/>
  </r>
  <r>
    <x v="10"/>
    <n v="43210"/>
  </r>
  <r>
    <x v="8"/>
    <n v="43370"/>
  </r>
  <r>
    <x v="8"/>
    <n v="45365"/>
  </r>
  <r>
    <x v="6"/>
    <n v="43530"/>
  </r>
  <r>
    <x v="6"/>
    <n v="49025"/>
  </r>
  <r>
    <x v="10"/>
    <n v="40850"/>
  </r>
  <r>
    <x v="10"/>
    <n v="38900"/>
  </r>
  <r>
    <x v="8"/>
    <n v="44045"/>
  </r>
  <r>
    <x v="8"/>
    <n v="47810"/>
  </r>
  <r>
    <x v="8"/>
    <n v="53475"/>
  </r>
  <r>
    <x v="8"/>
    <n v="38260"/>
  </r>
  <r>
    <x v="8"/>
    <n v="55970"/>
  </r>
  <r>
    <x v="8"/>
    <n v="45315"/>
  </r>
  <r>
    <x v="8"/>
    <n v="40755"/>
  </r>
  <r>
    <x v="8"/>
    <n v="41550"/>
  </r>
  <r>
    <x v="6"/>
    <n v="38260"/>
  </r>
  <r>
    <x v="6"/>
    <n v="44045"/>
  </r>
  <r>
    <x v="6"/>
    <n v="48055"/>
  </r>
  <r>
    <x v="6"/>
    <n v="45560"/>
  </r>
  <r>
    <x v="6"/>
    <n v="53475"/>
  </r>
  <r>
    <x v="6"/>
    <n v="40755"/>
  </r>
  <r>
    <x v="6"/>
    <n v="41550"/>
  </r>
  <r>
    <x v="6"/>
    <n v="55970"/>
  </r>
  <r>
    <x v="0"/>
    <n v="34645"/>
  </r>
  <r>
    <x v="10"/>
    <n v="45555"/>
  </r>
  <r>
    <x v="10"/>
    <n v="35190"/>
  </r>
  <r>
    <x v="10"/>
    <n v="35190"/>
  </r>
  <r>
    <x v="10"/>
    <n v="37080"/>
  </r>
  <r>
    <x v="10"/>
    <n v="45555"/>
  </r>
  <r>
    <x v="10"/>
    <n v="47445"/>
  </r>
  <r>
    <x v="8"/>
    <n v="37080"/>
  </r>
  <r>
    <x v="8"/>
    <n v="45605"/>
  </r>
  <r>
    <x v="8"/>
    <n v="45605"/>
  </r>
  <r>
    <x v="8"/>
    <n v="47495"/>
  </r>
  <r>
    <x v="8"/>
    <n v="35190"/>
  </r>
  <r>
    <x v="8"/>
    <n v="35190"/>
  </r>
  <r>
    <x v="6"/>
    <n v="35010"/>
  </r>
  <r>
    <x v="6"/>
    <n v="36900"/>
  </r>
  <r>
    <x v="6"/>
    <n v="39510"/>
  </r>
  <r>
    <x v="6"/>
    <n v="39510"/>
  </r>
  <r>
    <x v="6"/>
    <n v="49560"/>
  </r>
  <r>
    <x v="6"/>
    <n v="35010"/>
  </r>
  <r>
    <x v="6"/>
    <n v="41400"/>
  </r>
  <r>
    <x v="6"/>
    <n v="47670"/>
  </r>
  <r>
    <x v="6"/>
    <n v="36760"/>
  </r>
  <r>
    <x v="6"/>
    <n v="36760"/>
  </r>
  <r>
    <x v="6"/>
    <n v="47670"/>
  </r>
  <r>
    <x v="6"/>
    <n v="38650"/>
  </r>
  <r>
    <x v="25"/>
    <n v="5650"/>
  </r>
  <r>
    <x v="14"/>
    <n v="79900"/>
  </r>
  <r>
    <x v="14"/>
    <n v="69900"/>
  </r>
  <r>
    <x v="14"/>
    <n v="104500"/>
  </r>
  <r>
    <x v="14"/>
    <n v="93400"/>
  </r>
  <r>
    <x v="10"/>
    <n v="69900"/>
  </r>
  <r>
    <x v="10"/>
    <n v="75000"/>
  </r>
  <r>
    <x v="10"/>
    <n v="85000"/>
  </r>
  <r>
    <x v="10"/>
    <n v="105000"/>
  </r>
  <r>
    <x v="10"/>
    <n v="80000"/>
  </r>
  <r>
    <x v="8"/>
    <n v="79500"/>
  </r>
  <r>
    <x v="8"/>
    <n v="66000"/>
  </r>
  <r>
    <x v="8"/>
    <n v="134500"/>
  </r>
  <r>
    <x v="8"/>
    <n v="74500"/>
  </r>
  <r>
    <x v="8"/>
    <n v="71000"/>
  </r>
  <r>
    <x v="8"/>
    <n v="75000"/>
  </r>
  <r>
    <x v="8"/>
    <n v="89500"/>
  </r>
  <r>
    <x v="8"/>
    <n v="112000"/>
  </r>
  <r>
    <x v="8"/>
    <n v="70000"/>
  </r>
  <r>
    <x v="9"/>
    <n v="2000"/>
  </r>
  <r>
    <x v="9"/>
    <n v="2000"/>
  </r>
  <r>
    <x v="7"/>
    <n v="2000"/>
  </r>
  <r>
    <x v="7"/>
    <n v="2000"/>
  </r>
  <r>
    <x v="3"/>
    <n v="2000"/>
  </r>
  <r>
    <x v="3"/>
    <n v="2000"/>
  </r>
  <r>
    <x v="27"/>
    <n v="24250"/>
  </r>
  <r>
    <x v="27"/>
    <n v="27750"/>
  </r>
  <r>
    <x v="17"/>
    <n v="26140"/>
  </r>
  <r>
    <x v="17"/>
    <n v="33790"/>
  </r>
  <r>
    <x v="17"/>
    <n v="25815"/>
  </r>
  <r>
    <x v="17"/>
    <n v="30540"/>
  </r>
  <r>
    <x v="17"/>
    <n v="27590"/>
  </r>
  <r>
    <x v="17"/>
    <n v="24165"/>
  </r>
  <r>
    <x v="17"/>
    <n v="29740"/>
  </r>
  <r>
    <x v="18"/>
    <n v="23335"/>
  </r>
  <r>
    <x v="18"/>
    <n v="31035"/>
  </r>
  <r>
    <x v="18"/>
    <n v="25885"/>
  </r>
  <r>
    <x v="18"/>
    <n v="30235"/>
  </r>
  <r>
    <x v="26"/>
    <n v="30210"/>
  </r>
  <r>
    <x v="26"/>
    <n v="26040"/>
  </r>
  <r>
    <x v="26"/>
    <n v="24520"/>
  </r>
  <r>
    <x v="26"/>
    <n v="27890"/>
  </r>
  <r>
    <x v="26"/>
    <n v="30420"/>
  </r>
  <r>
    <x v="26"/>
    <n v="27700"/>
  </r>
  <r>
    <x v="26"/>
    <n v="22280"/>
  </r>
  <r>
    <x v="26"/>
    <n v="24690"/>
  </r>
  <r>
    <x v="26"/>
    <n v="28355"/>
  </r>
  <r>
    <x v="27"/>
    <n v="24930"/>
  </r>
  <r>
    <x v="27"/>
    <n v="20830"/>
  </r>
  <r>
    <x v="27"/>
    <n v="26330"/>
  </r>
  <r>
    <x v="27"/>
    <n v="20330"/>
  </r>
  <r>
    <x v="27"/>
    <n v="23430"/>
  </r>
  <r>
    <x v="20"/>
    <n v="27740"/>
  </r>
  <r>
    <x v="20"/>
    <n v="22625"/>
  </r>
  <r>
    <x v="20"/>
    <n v="21015"/>
  </r>
  <r>
    <x v="16"/>
    <n v="27607"/>
  </r>
  <r>
    <x v="16"/>
    <n v="27777"/>
  </r>
  <r>
    <x v="16"/>
    <n v="29627"/>
  </r>
  <r>
    <x v="16"/>
    <n v="22777"/>
  </r>
  <r>
    <x v="16"/>
    <n v="32887"/>
  </r>
  <r>
    <x v="16"/>
    <n v="31317"/>
  </r>
  <r>
    <x v="16"/>
    <n v="25087"/>
  </r>
  <r>
    <x v="16"/>
    <n v="25637"/>
  </r>
  <r>
    <x v="17"/>
    <n v="27777"/>
  </r>
  <r>
    <x v="17"/>
    <n v="25217"/>
  </r>
  <r>
    <x v="17"/>
    <n v="27607"/>
  </r>
  <r>
    <x v="17"/>
    <n v="22907"/>
  </r>
  <r>
    <x v="17"/>
    <n v="32887"/>
  </r>
  <r>
    <x v="17"/>
    <n v="29627"/>
  </r>
  <r>
    <x v="17"/>
    <n v="25637"/>
  </r>
  <r>
    <x v="17"/>
    <n v="31317"/>
  </r>
  <r>
    <x v="18"/>
    <n v="26199"/>
  </r>
  <r>
    <x v="18"/>
    <n v="25999"/>
  </r>
  <r>
    <x v="18"/>
    <n v="28199"/>
  </r>
  <r>
    <x v="18"/>
    <n v="23999"/>
  </r>
  <r>
    <x v="18"/>
    <n v="34999"/>
  </r>
  <r>
    <x v="26"/>
    <n v="35799"/>
  </r>
  <r>
    <x v="27"/>
    <n v="36159"/>
  </r>
  <r>
    <x v="1"/>
    <n v="229000"/>
  </r>
  <r>
    <x v="2"/>
    <n v="239400"/>
  </r>
  <r>
    <x v="18"/>
    <n v="28460"/>
  </r>
  <r>
    <x v="18"/>
    <n v="23490"/>
  </r>
  <r>
    <x v="26"/>
    <n v="28515"/>
  </r>
  <r>
    <x v="26"/>
    <n v="22115"/>
  </r>
  <r>
    <x v="26"/>
    <n v="22950"/>
  </r>
  <r>
    <x v="27"/>
    <n v="28515"/>
  </r>
  <r>
    <x v="27"/>
    <n v="22950"/>
  </r>
  <r>
    <x v="27"/>
    <n v="22115"/>
  </r>
  <r>
    <x v="17"/>
    <n v="25645"/>
  </r>
  <r>
    <x v="17"/>
    <n v="24645"/>
  </r>
  <r>
    <x v="18"/>
    <n v="25895"/>
  </r>
  <r>
    <x v="18"/>
    <n v="24895"/>
  </r>
  <r>
    <x v="26"/>
    <n v="26145"/>
  </r>
  <r>
    <x v="26"/>
    <n v="25145"/>
  </r>
  <r>
    <x v="4"/>
    <n v="2000"/>
  </r>
  <r>
    <x v="4"/>
    <n v="2078"/>
  </r>
  <r>
    <x v="5"/>
    <n v="2254"/>
  </r>
  <r>
    <x v="5"/>
    <n v="2000"/>
  </r>
  <r>
    <x v="19"/>
    <n v="2038"/>
  </r>
  <r>
    <x v="19"/>
    <n v="2462"/>
  </r>
  <r>
    <x v="14"/>
    <n v="298900"/>
  </r>
  <r>
    <x v="10"/>
    <n v="303700"/>
  </r>
  <r>
    <x v="8"/>
    <n v="303700"/>
  </r>
  <r>
    <x v="8"/>
    <n v="335600"/>
  </r>
  <r>
    <x v="1"/>
    <n v="44540"/>
  </r>
  <r>
    <x v="2"/>
    <n v="44540"/>
  </r>
  <r>
    <x v="14"/>
    <n v="41995"/>
  </r>
  <r>
    <x v="10"/>
    <n v="39000"/>
  </r>
  <r>
    <x v="10"/>
    <n v="38550"/>
  </r>
  <r>
    <x v="10"/>
    <n v="40600"/>
  </r>
  <r>
    <x v="10"/>
    <n v="36950"/>
  </r>
  <r>
    <x v="10"/>
    <n v="34220"/>
  </r>
  <r>
    <x v="10"/>
    <n v="29560"/>
  </r>
  <r>
    <x v="10"/>
    <n v="32620"/>
  </r>
  <r>
    <x v="10"/>
    <n v="31160"/>
  </r>
  <r>
    <x v="8"/>
    <n v="34400"/>
  </r>
  <r>
    <x v="8"/>
    <n v="39180"/>
  </r>
  <r>
    <x v="8"/>
    <n v="41730"/>
  </r>
  <r>
    <x v="8"/>
    <n v="32800"/>
  </r>
  <r>
    <x v="8"/>
    <n v="38730"/>
  </r>
  <r>
    <x v="8"/>
    <n v="29740"/>
  </r>
  <r>
    <x v="8"/>
    <n v="40780"/>
  </r>
  <r>
    <x v="8"/>
    <n v="31340"/>
  </r>
  <r>
    <x v="8"/>
    <n v="42180"/>
  </r>
  <r>
    <x v="8"/>
    <n v="37130"/>
  </r>
  <r>
    <x v="8"/>
    <n v="40130"/>
  </r>
  <r>
    <x v="8"/>
    <n v="43780"/>
  </r>
  <r>
    <x v="6"/>
    <n v="29740"/>
  </r>
  <r>
    <x v="6"/>
    <n v="31340"/>
  </r>
  <r>
    <x v="6"/>
    <n v="37130"/>
  </r>
  <r>
    <x v="6"/>
    <n v="38730"/>
  </r>
  <r>
    <x v="6"/>
    <n v="34400"/>
  </r>
  <r>
    <x v="6"/>
    <n v="32800"/>
  </r>
  <r>
    <x v="6"/>
    <n v="40780"/>
  </r>
  <r>
    <x v="6"/>
    <n v="39180"/>
  </r>
  <r>
    <x v="21"/>
    <n v="336400"/>
  </r>
  <r>
    <x v="21"/>
    <n v="369200"/>
  </r>
  <r>
    <x v="21"/>
    <n v="345400"/>
  </r>
  <r>
    <x v="21"/>
    <n v="378200"/>
  </r>
  <r>
    <x v="22"/>
    <n v="382400"/>
  </r>
  <r>
    <x v="22"/>
    <n v="354000"/>
  </r>
  <r>
    <x v="22"/>
    <n v="364000"/>
  </r>
  <r>
    <x v="22"/>
    <n v="392400"/>
  </r>
  <r>
    <x v="24"/>
    <n v="450000"/>
  </r>
  <r>
    <x v="12"/>
    <n v="3550"/>
  </r>
  <r>
    <x v="12"/>
    <n v="3206"/>
  </r>
  <r>
    <x v="13"/>
    <n v="3654"/>
  </r>
  <r>
    <x v="13"/>
    <n v="4059"/>
  </r>
  <r>
    <x v="15"/>
    <n v="4584"/>
  </r>
  <r>
    <x v="15"/>
    <n v="5193"/>
  </r>
  <r>
    <x v="10"/>
    <n v="41800"/>
  </r>
  <r>
    <x v="10"/>
    <n v="29300"/>
  </r>
  <r>
    <x v="10"/>
    <n v="34800"/>
  </r>
  <r>
    <x v="10"/>
    <n v="25300"/>
  </r>
  <r>
    <x v="10"/>
    <n v="46170"/>
  </r>
  <r>
    <x v="10"/>
    <n v="32300"/>
  </r>
  <r>
    <x v="10"/>
    <n v="23800"/>
  </r>
  <r>
    <x v="10"/>
    <n v="29300"/>
  </r>
  <r>
    <x v="10"/>
    <n v="36300"/>
  </r>
  <r>
    <x v="8"/>
    <n v="36395"/>
  </r>
  <r>
    <x v="8"/>
    <n v="32395"/>
  </r>
  <r>
    <x v="8"/>
    <n v="24145"/>
  </r>
  <r>
    <x v="8"/>
    <n v="35145"/>
  </r>
  <r>
    <x v="8"/>
    <n v="29645"/>
  </r>
  <r>
    <x v="8"/>
    <n v="41895"/>
  </r>
  <r>
    <x v="8"/>
    <n v="29645"/>
  </r>
  <r>
    <x v="8"/>
    <n v="25645"/>
  </r>
  <r>
    <x v="6"/>
    <n v="25645"/>
  </r>
  <r>
    <x v="6"/>
    <n v="24645"/>
  </r>
  <r>
    <x v="6"/>
    <n v="29645"/>
  </r>
  <r>
    <x v="6"/>
    <n v="42145"/>
  </r>
  <r>
    <x v="6"/>
    <n v="36645"/>
  </r>
  <r>
    <x v="6"/>
    <n v="35145"/>
  </r>
  <r>
    <x v="6"/>
    <n v="32645"/>
  </r>
  <r>
    <x v="4"/>
    <n v="2000"/>
  </r>
  <r>
    <x v="4"/>
    <n v="2000"/>
  </r>
  <r>
    <x v="4"/>
    <n v="2000"/>
  </r>
  <r>
    <x v="5"/>
    <n v="2000"/>
  </r>
  <r>
    <x v="5"/>
    <n v="2000"/>
  </r>
  <r>
    <x v="19"/>
    <n v="2000"/>
  </r>
  <r>
    <x v="14"/>
    <n v="27505"/>
  </r>
  <r>
    <x v="14"/>
    <n v="30550"/>
  </r>
  <r>
    <x v="14"/>
    <n v="29265"/>
  </r>
  <r>
    <x v="14"/>
    <n v="26905"/>
  </r>
  <r>
    <x v="14"/>
    <n v="28665"/>
  </r>
  <r>
    <x v="14"/>
    <n v="25980"/>
  </r>
  <r>
    <x v="14"/>
    <n v="27550"/>
  </r>
  <r>
    <x v="14"/>
    <n v="23720"/>
  </r>
  <r>
    <x v="14"/>
    <n v="28650"/>
  </r>
  <r>
    <x v="14"/>
    <n v="29450"/>
  </r>
  <r>
    <x v="10"/>
    <n v="28650"/>
  </r>
  <r>
    <x v="10"/>
    <n v="27550"/>
  </r>
  <r>
    <x v="10"/>
    <n v="29265"/>
  </r>
  <r>
    <x v="10"/>
    <n v="23970"/>
  </r>
  <r>
    <x v="10"/>
    <n v="29450"/>
  </r>
  <r>
    <x v="10"/>
    <n v="30550"/>
  </r>
  <r>
    <x v="10"/>
    <n v="27505"/>
  </r>
  <r>
    <x v="10"/>
    <n v="26905"/>
  </r>
  <r>
    <x v="10"/>
    <n v="26230"/>
  </r>
  <r>
    <x v="10"/>
    <n v="32205"/>
  </r>
  <r>
    <x v="10"/>
    <n v="32655"/>
  </r>
  <r>
    <x v="10"/>
    <n v="28665"/>
  </r>
  <r>
    <x v="8"/>
    <n v="28600"/>
  </r>
  <r>
    <x v="8"/>
    <n v="26395"/>
  </r>
  <r>
    <x v="8"/>
    <n v="29330"/>
  </r>
  <r>
    <x v="8"/>
    <n v="31270"/>
  </r>
  <r>
    <x v="8"/>
    <n v="30065"/>
  </r>
  <r>
    <x v="8"/>
    <n v="24915"/>
  </r>
  <r>
    <x v="19"/>
    <n v="2000"/>
  </r>
  <r>
    <x v="19"/>
    <n v="2000"/>
  </r>
  <r>
    <x v="11"/>
    <n v="2000"/>
  </r>
  <r>
    <x v="11"/>
    <n v="2000"/>
  </r>
  <r>
    <x v="11"/>
    <n v="2000"/>
  </r>
  <r>
    <x v="12"/>
    <n v="2000"/>
  </r>
  <r>
    <x v="12"/>
    <n v="2000"/>
  </r>
  <r>
    <x v="3"/>
    <n v="2000"/>
  </r>
  <r>
    <x v="3"/>
    <n v="2000"/>
  </r>
  <r>
    <x v="3"/>
    <n v="2000"/>
  </r>
  <r>
    <x v="3"/>
    <n v="2000"/>
  </r>
  <r>
    <x v="4"/>
    <n v="2000"/>
  </r>
  <r>
    <x v="4"/>
    <n v="2000"/>
  </r>
  <r>
    <x v="4"/>
    <n v="2000"/>
  </r>
  <r>
    <x v="4"/>
    <n v="2000"/>
  </r>
  <r>
    <x v="5"/>
    <n v="2000"/>
  </r>
  <r>
    <x v="5"/>
    <n v="2000"/>
  </r>
  <r>
    <x v="5"/>
    <n v="2000"/>
  </r>
  <r>
    <x v="5"/>
    <n v="2000"/>
  </r>
  <r>
    <x v="10"/>
    <n v="65055"/>
  </r>
  <r>
    <x v="10"/>
    <n v="67220"/>
  </r>
  <r>
    <x v="10"/>
    <n v="61480"/>
  </r>
  <r>
    <x v="10"/>
    <n v="63645"/>
  </r>
  <r>
    <x v="8"/>
    <n v="63195"/>
  </r>
  <r>
    <x v="8"/>
    <n v="76650"/>
  </r>
  <r>
    <x v="8"/>
    <n v="69135"/>
  </r>
  <r>
    <x v="8"/>
    <n v="65560"/>
  </r>
  <r>
    <x v="8"/>
    <n v="73645"/>
  </r>
  <r>
    <x v="8"/>
    <n v="74260"/>
  </r>
  <r>
    <x v="8"/>
    <n v="66770"/>
  </r>
  <r>
    <x v="8"/>
    <n v="71260"/>
  </r>
  <r>
    <x v="6"/>
    <n v="65560"/>
  </r>
  <r>
    <x v="6"/>
    <n v="71260"/>
  </r>
  <r>
    <x v="6"/>
    <n v="66770"/>
  </r>
  <r>
    <x v="6"/>
    <n v="63195"/>
  </r>
  <r>
    <x v="6"/>
    <n v="69135"/>
  </r>
  <r>
    <x v="6"/>
    <n v="76645"/>
  </r>
  <r>
    <x v="6"/>
    <n v="73650"/>
  </r>
  <r>
    <x v="6"/>
    <n v="74260"/>
  </r>
  <r>
    <x v="17"/>
    <n v="19450"/>
  </r>
  <r>
    <x v="17"/>
    <n v="13030"/>
  </r>
  <r>
    <x v="17"/>
    <n v="17085"/>
  </r>
  <r>
    <x v="17"/>
    <n v="15340"/>
  </r>
  <r>
    <x v="18"/>
    <n v="14315"/>
  </r>
  <r>
    <x v="18"/>
    <n v="17640"/>
  </r>
  <r>
    <x v="18"/>
    <n v="15800"/>
  </r>
  <r>
    <x v="18"/>
    <n v="20450"/>
  </r>
  <r>
    <x v="18"/>
    <n v="13490"/>
  </r>
  <r>
    <x v="18"/>
    <n v="16625"/>
  </r>
  <r>
    <x v="26"/>
    <n v="16110"/>
  </r>
  <r>
    <x v="26"/>
    <n v="13800"/>
  </r>
  <r>
    <x v="26"/>
    <n v="20700"/>
  </r>
  <r>
    <x v="15"/>
    <n v="2000"/>
  </r>
  <r>
    <x v="15"/>
    <n v="2000"/>
  </r>
  <r>
    <x v="15"/>
    <n v="2000"/>
  </r>
  <r>
    <x v="15"/>
    <n v="2000"/>
  </r>
  <r>
    <x v="15"/>
    <n v="2000"/>
  </r>
  <r>
    <x v="15"/>
    <n v="2000"/>
  </r>
  <r>
    <x v="25"/>
    <n v="2000"/>
  </r>
  <r>
    <x v="25"/>
    <n v="2044"/>
  </r>
  <r>
    <x v="23"/>
    <n v="12715"/>
  </r>
  <r>
    <x v="21"/>
    <n v="20990"/>
  </r>
  <r>
    <x v="21"/>
    <n v="20525"/>
  </r>
  <r>
    <x v="21"/>
    <n v="20525"/>
  </r>
  <r>
    <x v="21"/>
    <n v="24315"/>
  </r>
  <r>
    <x v="21"/>
    <n v="17475"/>
  </r>
  <r>
    <x v="21"/>
    <n v="20990"/>
  </r>
  <r>
    <x v="21"/>
    <n v="18550"/>
  </r>
  <r>
    <x v="21"/>
    <n v="24315"/>
  </r>
  <r>
    <x v="21"/>
    <n v="18550"/>
  </r>
  <r>
    <x v="21"/>
    <n v="23240"/>
  </r>
  <r>
    <x v="21"/>
    <n v="25740"/>
  </r>
  <r>
    <x v="21"/>
    <n v="20990"/>
  </r>
  <r>
    <x v="21"/>
    <n v="25740"/>
  </r>
  <r>
    <x v="21"/>
    <n v="17475"/>
  </r>
  <r>
    <x v="21"/>
    <n v="20990"/>
  </r>
  <r>
    <x v="21"/>
    <n v="23240"/>
  </r>
  <r>
    <x v="22"/>
    <n v="25990"/>
  </r>
  <r>
    <x v="22"/>
    <n v="25990"/>
  </r>
  <r>
    <x v="22"/>
    <n v="18290"/>
  </r>
  <r>
    <x v="22"/>
    <n v="18290"/>
  </r>
  <r>
    <x v="22"/>
    <n v="26990"/>
  </r>
  <r>
    <x v="22"/>
    <n v="19390"/>
  </r>
  <r>
    <x v="22"/>
    <n v="19390"/>
  </r>
  <r>
    <x v="22"/>
    <n v="26990"/>
  </r>
  <r>
    <x v="24"/>
    <n v="18690"/>
  </r>
  <r>
    <x v="24"/>
    <n v="27390"/>
  </r>
  <r>
    <x v="24"/>
    <n v="18690"/>
  </r>
  <r>
    <x v="24"/>
    <n v="20390"/>
  </r>
  <r>
    <x v="24"/>
    <n v="19790"/>
  </r>
  <r>
    <x v="24"/>
    <n v="20390"/>
  </r>
  <r>
    <x v="24"/>
    <n v="27390"/>
  </r>
  <r>
    <x v="24"/>
    <n v="20390"/>
  </r>
  <r>
    <x v="24"/>
    <n v="26390"/>
  </r>
  <r>
    <x v="24"/>
    <n v="19790"/>
  </r>
  <r>
    <x v="24"/>
    <n v="20390"/>
  </r>
  <r>
    <x v="24"/>
    <n v="26390"/>
  </r>
  <r>
    <x v="5"/>
    <n v="2000"/>
  </r>
  <r>
    <x v="19"/>
    <n v="2000"/>
  </r>
  <r>
    <x v="11"/>
    <n v="2000"/>
  </r>
  <r>
    <x v="5"/>
    <n v="2000"/>
  </r>
  <r>
    <x v="5"/>
    <n v="2000"/>
  </r>
  <r>
    <x v="5"/>
    <n v="2000"/>
  </r>
  <r>
    <x v="5"/>
    <n v="2000"/>
  </r>
  <r>
    <x v="19"/>
    <n v="2000"/>
  </r>
  <r>
    <x v="19"/>
    <n v="2000"/>
  </r>
  <r>
    <x v="11"/>
    <n v="2000"/>
  </r>
  <r>
    <x v="22"/>
    <n v="26220"/>
  </r>
  <r>
    <x v="22"/>
    <n v="24560"/>
  </r>
  <r>
    <x v="22"/>
    <n v="22240"/>
  </r>
  <r>
    <x v="22"/>
    <n v="23900"/>
  </r>
  <r>
    <x v="24"/>
    <n v="23250"/>
  </r>
  <r>
    <x v="24"/>
    <n v="25750"/>
  </r>
  <r>
    <x v="24"/>
    <n v="23235"/>
  </r>
  <r>
    <x v="24"/>
    <n v="26750"/>
  </r>
  <r>
    <x v="24"/>
    <n v="21590"/>
  </r>
  <r>
    <x v="24"/>
    <n v="27410"/>
  </r>
  <r>
    <x v="24"/>
    <n v="28410"/>
  </r>
  <r>
    <x v="24"/>
    <n v="24895"/>
  </r>
  <r>
    <x v="24"/>
    <n v="21590"/>
  </r>
  <r>
    <x v="24"/>
    <n v="23250"/>
  </r>
  <r>
    <x v="0"/>
    <n v="28995"/>
  </r>
  <r>
    <x v="0"/>
    <n v="27245"/>
  </r>
  <r>
    <x v="0"/>
    <n v="27995"/>
  </r>
  <r>
    <x v="0"/>
    <n v="23995"/>
  </r>
  <r>
    <x v="0"/>
    <n v="21590"/>
  </r>
  <r>
    <x v="0"/>
    <n v="26245"/>
  </r>
  <r>
    <x v="0"/>
    <n v="23235"/>
  </r>
  <r>
    <x v="0"/>
    <n v="22245"/>
  </r>
  <r>
    <x v="0"/>
    <n v="24985"/>
  </r>
  <r>
    <x v="0"/>
    <n v="23340"/>
  </r>
  <r>
    <x v="18"/>
    <n v="89000"/>
  </r>
  <r>
    <x v="18"/>
    <n v="89000"/>
  </r>
  <r>
    <x v="26"/>
    <n v="89000"/>
  </r>
  <r>
    <x v="26"/>
    <n v="89000"/>
  </r>
  <r>
    <x v="6"/>
    <n v="156000"/>
  </r>
  <r>
    <x v="10"/>
    <n v="21710"/>
  </r>
  <r>
    <x v="10"/>
    <n v="20720"/>
  </r>
  <r>
    <x v="8"/>
    <n v="21760"/>
  </r>
  <r>
    <x v="8"/>
    <n v="20870"/>
  </r>
  <r>
    <x v="6"/>
    <n v="22230"/>
  </r>
  <r>
    <x v="6"/>
    <n v="21330"/>
  </r>
  <r>
    <x v="10"/>
    <n v="35880"/>
  </r>
  <r>
    <x v="10"/>
    <n v="36580"/>
  </r>
  <r>
    <x v="10"/>
    <n v="37980"/>
  </r>
  <r>
    <x v="10"/>
    <n v="34480"/>
  </r>
  <r>
    <x v="8"/>
    <n v="34965"/>
  </r>
  <r>
    <x v="8"/>
    <n v="37065"/>
  </r>
  <r>
    <x v="8"/>
    <n v="36365"/>
  </r>
  <r>
    <x v="8"/>
    <n v="38465"/>
  </r>
  <r>
    <x v="6"/>
    <n v="38585"/>
  </r>
  <r>
    <x v="6"/>
    <n v="36485"/>
  </r>
  <r>
    <x v="6"/>
    <n v="37185"/>
  </r>
  <r>
    <x v="6"/>
    <n v="35085"/>
  </r>
  <r>
    <x v="10"/>
    <n v="39720"/>
  </r>
  <r>
    <x v="10"/>
    <n v="41310"/>
  </r>
  <r>
    <x v="8"/>
    <n v="41310"/>
  </r>
  <r>
    <x v="8"/>
    <n v="39720"/>
  </r>
  <r>
    <x v="6"/>
    <n v="39720"/>
  </r>
  <r>
    <x v="7"/>
    <n v="2000"/>
  </r>
  <r>
    <x v="7"/>
    <n v="2000"/>
  </r>
  <r>
    <x v="3"/>
    <n v="2000"/>
  </r>
  <r>
    <x v="3"/>
    <n v="2000"/>
  </r>
  <r>
    <x v="4"/>
    <n v="2000"/>
  </r>
  <r>
    <x v="4"/>
    <n v="2000"/>
  </r>
  <r>
    <x v="10"/>
    <n v="37775"/>
  </r>
  <r>
    <x v="10"/>
    <n v="35775"/>
  </r>
  <r>
    <x v="10"/>
    <n v="28975"/>
  </r>
  <r>
    <x v="10"/>
    <n v="37375"/>
  </r>
  <r>
    <x v="10"/>
    <n v="42030"/>
  </r>
  <r>
    <x v="10"/>
    <n v="44600"/>
  </r>
  <r>
    <x v="10"/>
    <n v="32275"/>
  </r>
  <r>
    <x v="8"/>
    <n v="37650"/>
  </r>
  <r>
    <x v="8"/>
    <n v="32550"/>
  </r>
  <r>
    <x v="8"/>
    <n v="36050"/>
  </r>
  <r>
    <x v="8"/>
    <n v="42305"/>
  </r>
  <r>
    <x v="8"/>
    <n v="44875"/>
  </r>
  <r>
    <x v="8"/>
    <n v="29400"/>
  </r>
  <r>
    <x v="8"/>
    <n v="38050"/>
  </r>
  <r>
    <x v="8"/>
    <n v="33500"/>
  </r>
  <r>
    <x v="9"/>
    <n v="2000"/>
  </r>
  <r>
    <x v="10"/>
    <n v="32150"/>
  </r>
  <r>
    <x v="10"/>
    <n v="25990"/>
  </r>
  <r>
    <x v="8"/>
    <n v="32195"/>
  </r>
  <r>
    <x v="8"/>
    <n v="25995"/>
  </r>
  <r>
    <x v="6"/>
    <n v="25995"/>
  </r>
  <r>
    <x v="6"/>
    <n v="30990"/>
  </r>
  <r>
    <x v="14"/>
    <n v="25995"/>
  </r>
  <r>
    <x v="14"/>
    <n v="27500"/>
  </r>
  <r>
    <x v="14"/>
    <n v="25500"/>
  </r>
  <r>
    <x v="14"/>
    <n v="21500"/>
  </r>
  <r>
    <x v="14"/>
    <n v="31995"/>
  </r>
  <r>
    <x v="14"/>
    <n v="35300"/>
  </r>
  <r>
    <x v="14"/>
    <n v="23950"/>
  </r>
  <r>
    <x v="10"/>
    <n v="25790"/>
  </r>
  <r>
    <x v="10"/>
    <n v="21840"/>
  </r>
  <r>
    <x v="10"/>
    <n v="27700"/>
  </r>
  <r>
    <x v="10"/>
    <n v="35500"/>
  </r>
  <r>
    <x v="10"/>
    <n v="24340"/>
  </r>
  <r>
    <x v="8"/>
    <n v="29940"/>
  </r>
  <r>
    <x v="8"/>
    <n v="24140"/>
  </r>
  <r>
    <x v="8"/>
    <n v="25140"/>
  </r>
  <r>
    <x v="8"/>
    <n v="22140"/>
  </r>
  <r>
    <x v="8"/>
    <n v="36040"/>
  </r>
  <r>
    <x v="10"/>
    <n v="30295"/>
  </r>
  <r>
    <x v="10"/>
    <n v="24895"/>
  </r>
  <r>
    <x v="10"/>
    <n v="25195"/>
  </r>
  <r>
    <x v="10"/>
    <n v="29995"/>
  </r>
  <r>
    <x v="10"/>
    <n v="32995"/>
  </r>
  <r>
    <x v="10"/>
    <n v="26995"/>
  </r>
  <r>
    <x v="10"/>
    <n v="27295"/>
  </r>
  <r>
    <x v="8"/>
    <n v="30695"/>
  </r>
  <r>
    <x v="8"/>
    <n v="33395"/>
  </r>
  <r>
    <x v="8"/>
    <n v="25295"/>
  </r>
  <r>
    <x v="8"/>
    <n v="27695"/>
  </r>
  <r>
    <x v="8"/>
    <n v="27395"/>
  </r>
  <r>
    <x v="8"/>
    <n v="24995"/>
  </r>
  <r>
    <x v="8"/>
    <n v="30395"/>
  </r>
  <r>
    <x v="6"/>
    <n v="35995"/>
  </r>
  <r>
    <x v="6"/>
    <n v="25645"/>
  </r>
  <r>
    <x v="6"/>
    <n v="34995"/>
  </r>
  <r>
    <x v="6"/>
    <n v="27695"/>
  </r>
  <r>
    <x v="6"/>
    <n v="38195"/>
  </r>
  <r>
    <x v="6"/>
    <n v="32390"/>
  </r>
  <r>
    <x v="10"/>
    <n v="22195"/>
  </r>
  <r>
    <x v="10"/>
    <n v="21295"/>
  </r>
  <r>
    <x v="10"/>
    <n v="22695"/>
  </r>
  <r>
    <x v="10"/>
    <n v="24995"/>
  </r>
  <r>
    <x v="10"/>
    <n v="22795"/>
  </r>
  <r>
    <x v="10"/>
    <n v="24195"/>
  </r>
  <r>
    <x v="10"/>
    <n v="19595"/>
  </r>
  <r>
    <x v="10"/>
    <n v="20795"/>
  </r>
  <r>
    <x v="10"/>
    <n v="23595"/>
  </r>
  <r>
    <x v="8"/>
    <n v="23995"/>
  </r>
  <r>
    <x v="8"/>
    <n v="22195"/>
  </r>
  <r>
    <x v="8"/>
    <n v="22695"/>
  </r>
  <r>
    <x v="8"/>
    <n v="25395"/>
  </r>
  <r>
    <x v="8"/>
    <n v="23895"/>
  </r>
  <r>
    <x v="8"/>
    <n v="22495"/>
  </r>
  <r>
    <x v="8"/>
    <n v="21295"/>
  </r>
  <r>
    <x v="8"/>
    <n v="20795"/>
  </r>
  <r>
    <x v="8"/>
    <n v="19595"/>
  </r>
  <r>
    <x v="8"/>
    <n v="27395"/>
  </r>
  <r>
    <x v="8"/>
    <n v="25995"/>
  </r>
  <r>
    <x v="6"/>
    <n v="24195"/>
  </r>
  <r>
    <x v="6"/>
    <n v="22495"/>
  </r>
  <r>
    <x v="6"/>
    <n v="25695"/>
  </r>
  <r>
    <x v="6"/>
    <n v="20995"/>
  </r>
  <r>
    <x v="6"/>
    <n v="27695"/>
  </r>
  <r>
    <x v="6"/>
    <n v="24195"/>
  </r>
  <r>
    <x v="6"/>
    <n v="22695"/>
  </r>
  <r>
    <x v="6"/>
    <n v="19795"/>
  </r>
  <r>
    <x v="10"/>
    <n v="26195"/>
  </r>
  <r>
    <x v="10"/>
    <n v="24195"/>
  </r>
  <r>
    <x v="10"/>
    <n v="28195"/>
  </r>
  <r>
    <x v="10"/>
    <n v="23195"/>
  </r>
  <r>
    <x v="8"/>
    <n v="30995"/>
  </r>
  <r>
    <x v="8"/>
    <n v="24995"/>
  </r>
  <r>
    <x v="8"/>
    <n v="26995"/>
  </r>
  <r>
    <x v="8"/>
    <n v="22995"/>
  </r>
  <r>
    <x v="8"/>
    <n v="23995"/>
  </r>
  <r>
    <x v="8"/>
    <n v="25995"/>
  </r>
  <r>
    <x v="8"/>
    <n v="24995"/>
  </r>
  <r>
    <x v="6"/>
    <n v="31695"/>
  </r>
  <r>
    <x v="6"/>
    <n v="24495"/>
  </r>
  <r>
    <x v="6"/>
    <n v="24995"/>
  </r>
  <r>
    <x v="6"/>
    <n v="27495"/>
  </r>
  <r>
    <x v="6"/>
    <n v="25495"/>
  </r>
  <r>
    <x v="6"/>
    <n v="26495"/>
  </r>
  <r>
    <x v="6"/>
    <n v="23495"/>
  </r>
  <r>
    <x v="20"/>
    <n v="24460"/>
  </r>
  <r>
    <x v="20"/>
    <n v="33775"/>
  </r>
  <r>
    <x v="20"/>
    <n v="27600"/>
  </r>
  <r>
    <x v="20"/>
    <n v="27550"/>
  </r>
  <r>
    <x v="20"/>
    <n v="35825"/>
  </r>
  <r>
    <x v="20"/>
    <n v="30250"/>
  </r>
  <r>
    <x v="21"/>
    <n v="30310"/>
  </r>
  <r>
    <x v="21"/>
    <n v="27225"/>
  </r>
  <r>
    <x v="21"/>
    <n v="34150"/>
  </r>
  <r>
    <x v="21"/>
    <n v="36195"/>
  </r>
  <r>
    <x v="21"/>
    <n v="28265"/>
  </r>
  <r>
    <x v="21"/>
    <n v="24635"/>
  </r>
  <r>
    <x v="6"/>
    <n v="42495"/>
  </r>
  <r>
    <x v="6"/>
    <n v="30495"/>
  </r>
  <r>
    <x v="6"/>
    <n v="28595"/>
  </r>
  <r>
    <x v="6"/>
    <n v="37895"/>
  </r>
  <r>
    <x v="6"/>
    <n v="34495"/>
  </r>
  <r>
    <x v="10"/>
    <n v="200500"/>
  </r>
  <r>
    <x v="10"/>
    <n v="82800"/>
  </r>
  <r>
    <x v="10"/>
    <n v="125600"/>
  </r>
  <r>
    <x v="10"/>
    <n v="93200"/>
  </r>
  <r>
    <x v="10"/>
    <n v="98300"/>
  </r>
  <r>
    <x v="10"/>
    <n v="161100"/>
  </r>
  <r>
    <x v="10"/>
    <n v="141300"/>
  </r>
  <r>
    <x v="10"/>
    <n v="180300"/>
  </r>
  <r>
    <x v="10"/>
    <n v="113400"/>
  </r>
  <r>
    <x v="10"/>
    <n v="78100"/>
  </r>
  <r>
    <x v="8"/>
    <n v="161100"/>
  </r>
  <r>
    <x v="8"/>
    <n v="82800"/>
  </r>
  <r>
    <x v="8"/>
    <n v="141300"/>
  </r>
  <r>
    <x v="8"/>
    <n v="200500"/>
  </r>
  <r>
    <x v="8"/>
    <n v="78100"/>
  </r>
  <r>
    <x v="8"/>
    <n v="180300"/>
  </r>
  <r>
    <x v="8"/>
    <n v="80000"/>
  </r>
  <r>
    <x v="8"/>
    <n v="113400"/>
  </r>
  <r>
    <x v="8"/>
    <n v="84300"/>
  </r>
  <r>
    <x v="8"/>
    <n v="93200"/>
  </r>
  <r>
    <x v="8"/>
    <n v="125600"/>
  </r>
  <r>
    <x v="8"/>
    <n v="98300"/>
  </r>
  <r>
    <x v="17"/>
    <n v="39725"/>
  </r>
  <r>
    <x v="17"/>
    <n v="34600"/>
  </r>
  <r>
    <x v="18"/>
    <n v="40425"/>
  </r>
  <r>
    <x v="18"/>
    <n v="35250"/>
  </r>
  <r>
    <x v="26"/>
    <n v="40730"/>
  </r>
  <r>
    <x v="26"/>
    <n v="35555"/>
  </r>
  <r>
    <x v="23"/>
    <n v="259900"/>
  </r>
  <r>
    <x v="16"/>
    <n v="262990"/>
  </r>
  <r>
    <x v="19"/>
    <n v="2000"/>
  </r>
  <r>
    <x v="11"/>
    <n v="2000"/>
  </r>
  <r>
    <x v="12"/>
    <n v="2000"/>
  </r>
  <r>
    <x v="12"/>
    <n v="2178"/>
  </r>
  <r>
    <x v="10"/>
    <n v="26280"/>
  </r>
  <r>
    <x v="10"/>
    <n v="29125"/>
  </r>
  <r>
    <x v="10"/>
    <n v="22440"/>
  </r>
  <r>
    <x v="10"/>
    <n v="22440"/>
  </r>
  <r>
    <x v="10"/>
    <n v="23995"/>
  </r>
  <r>
    <x v="10"/>
    <n v="30850"/>
  </r>
  <r>
    <x v="10"/>
    <n v="31790"/>
  </r>
  <r>
    <x v="10"/>
    <n v="24375"/>
  </r>
  <r>
    <x v="10"/>
    <n v="21340"/>
  </r>
  <r>
    <x v="10"/>
    <n v="31790"/>
  </r>
  <r>
    <x v="10"/>
    <n v="26280"/>
  </r>
  <r>
    <x v="10"/>
    <n v="33925"/>
  </r>
  <r>
    <x v="10"/>
    <n v="28105"/>
  </r>
  <r>
    <x v="10"/>
    <n v="24375"/>
  </r>
  <r>
    <x v="10"/>
    <n v="26915"/>
  </r>
  <r>
    <x v="10"/>
    <n v="27095"/>
  </r>
  <r>
    <x v="10"/>
    <n v="28115"/>
  </r>
  <r>
    <x v="10"/>
    <n v="23995"/>
  </r>
  <r>
    <x v="10"/>
    <n v="35995"/>
  </r>
  <r>
    <x v="10"/>
    <n v="26915"/>
  </r>
  <r>
    <x v="10"/>
    <n v="28105"/>
  </r>
  <r>
    <x v="10"/>
    <n v="28115"/>
  </r>
  <r>
    <x v="10"/>
    <n v="21340"/>
  </r>
  <r>
    <x v="8"/>
    <n v="26280"/>
  </r>
  <r>
    <x v="8"/>
    <n v="34270"/>
  </r>
  <r>
    <x v="8"/>
    <n v="30495"/>
  </r>
  <r>
    <x v="8"/>
    <n v="24750"/>
  </r>
  <r>
    <x v="8"/>
    <n v="24750"/>
  </r>
  <r>
    <x v="8"/>
    <n v="28410"/>
  </r>
  <r>
    <x v="8"/>
    <n v="23975"/>
  </r>
  <r>
    <x v="8"/>
    <n v="36835"/>
  </r>
  <r>
    <x v="8"/>
    <n v="22440"/>
  </r>
  <r>
    <x v="8"/>
    <n v="23975"/>
  </r>
  <r>
    <x v="8"/>
    <n v="22440"/>
  </r>
  <r>
    <x v="8"/>
    <n v="26280"/>
  </r>
  <r>
    <x v="8"/>
    <n v="28410"/>
  </r>
  <r>
    <x v="8"/>
    <n v="34270"/>
  </r>
  <r>
    <x v="8"/>
    <n v="30495"/>
  </r>
  <r>
    <x v="6"/>
    <n v="29295"/>
  </r>
  <r>
    <x v="6"/>
    <n v="27995"/>
  </r>
  <r>
    <x v="6"/>
    <n v="22440"/>
  </r>
  <r>
    <x v="6"/>
    <n v="23975"/>
  </r>
  <r>
    <x v="6"/>
    <n v="30995"/>
  </r>
  <r>
    <x v="6"/>
    <n v="25495"/>
  </r>
  <r>
    <x v="6"/>
    <n v="33995"/>
  </r>
  <r>
    <x v="25"/>
    <n v="2452"/>
  </r>
  <r>
    <x v="25"/>
    <n v="2879"/>
  </r>
  <r>
    <x v="25"/>
    <n v="2715"/>
  </r>
  <r>
    <x v="25"/>
    <n v="2668"/>
  </r>
  <r>
    <x v="23"/>
    <n v="30500"/>
  </r>
  <r>
    <x v="23"/>
    <n v="27300"/>
  </r>
  <r>
    <x v="23"/>
    <n v="23000"/>
  </r>
  <r>
    <x v="23"/>
    <n v="24150"/>
  </r>
  <r>
    <x v="23"/>
    <n v="28050"/>
  </r>
  <r>
    <x v="23"/>
    <n v="26800"/>
  </r>
  <r>
    <x v="23"/>
    <n v="29250"/>
  </r>
  <r>
    <x v="23"/>
    <n v="26150"/>
  </r>
  <r>
    <x v="16"/>
    <n v="30900"/>
  </r>
  <r>
    <x v="16"/>
    <n v="26450"/>
  </r>
  <r>
    <x v="16"/>
    <n v="24450"/>
  </r>
  <r>
    <x v="16"/>
    <n v="28450"/>
  </r>
  <r>
    <x v="16"/>
    <n v="23300"/>
  </r>
  <r>
    <x v="16"/>
    <n v="29550"/>
  </r>
  <r>
    <x v="16"/>
    <n v="27600"/>
  </r>
  <r>
    <x v="16"/>
    <n v="27100"/>
  </r>
  <r>
    <x v="10"/>
    <n v="29510"/>
  </r>
  <r>
    <x v="10"/>
    <n v="29780"/>
  </r>
  <r>
    <x v="10"/>
    <n v="37900"/>
  </r>
  <r>
    <x v="10"/>
    <n v="41560"/>
  </r>
  <r>
    <x v="10"/>
    <n v="34830"/>
  </r>
  <r>
    <x v="10"/>
    <n v="31200"/>
  </r>
  <r>
    <x v="10"/>
    <n v="34500"/>
  </r>
  <r>
    <x v="10"/>
    <n v="32810"/>
  </r>
  <r>
    <x v="10"/>
    <n v="36210"/>
  </r>
  <r>
    <x v="10"/>
    <n v="33140"/>
  </r>
  <r>
    <x v="10"/>
    <n v="43250"/>
  </r>
  <r>
    <x v="10"/>
    <n v="31470"/>
  </r>
  <r>
    <x v="8"/>
    <n v="33150"/>
  </r>
  <r>
    <x v="8"/>
    <n v="38100"/>
  </r>
  <r>
    <x v="8"/>
    <n v="41610"/>
  </r>
  <r>
    <x v="8"/>
    <n v="43300"/>
  </r>
  <r>
    <x v="8"/>
    <n v="29830"/>
  </r>
  <r>
    <x v="8"/>
    <n v="36410"/>
  </r>
  <r>
    <x v="8"/>
    <n v="34840"/>
  </r>
  <r>
    <x v="8"/>
    <n v="31520"/>
  </r>
  <r>
    <x v="6"/>
    <n v="37790"/>
  </r>
  <r>
    <x v="6"/>
    <n v="32980"/>
  </r>
  <r>
    <x v="6"/>
    <n v="36100"/>
  </r>
  <r>
    <x v="6"/>
    <n v="30290"/>
  </r>
  <r>
    <x v="6"/>
    <n v="42070"/>
  </r>
  <r>
    <x v="6"/>
    <n v="34670"/>
  </r>
  <r>
    <x v="6"/>
    <n v="43760"/>
  </r>
  <r>
    <x v="6"/>
    <n v="31980"/>
  </r>
  <r>
    <x v="18"/>
    <n v="64600"/>
  </r>
  <r>
    <x v="18"/>
    <n v="94600"/>
  </r>
  <r>
    <x v="18"/>
    <n v="79900"/>
  </r>
  <r>
    <x v="26"/>
    <n v="66950"/>
  </r>
  <r>
    <x v="26"/>
    <n v="96100"/>
  </r>
  <r>
    <x v="26"/>
    <n v="74600"/>
  </r>
  <r>
    <x v="26"/>
    <n v="100800"/>
  </r>
  <r>
    <x v="27"/>
    <n v="101300"/>
  </r>
  <r>
    <x v="27"/>
    <n v="96600"/>
  </r>
  <r>
    <x v="27"/>
    <n v="66700"/>
  </r>
  <r>
    <x v="27"/>
    <n v="74350"/>
  </r>
  <r>
    <x v="14"/>
    <n v="433550"/>
  </r>
  <r>
    <x v="10"/>
    <n v="438325"/>
  </r>
  <r>
    <x v="8"/>
    <n v="449525"/>
  </r>
  <r>
    <x v="14"/>
    <n v="474600"/>
  </r>
  <r>
    <x v="10"/>
    <n v="479775"/>
  </r>
  <r>
    <x v="8"/>
    <n v="492000"/>
  </r>
  <r>
    <x v="14"/>
    <n v="402940"/>
  </r>
  <r>
    <x v="14"/>
    <n v="474990"/>
  </r>
  <r>
    <x v="10"/>
    <n v="407400"/>
  </r>
  <r>
    <x v="10"/>
    <n v="480175"/>
  </r>
  <r>
    <x v="8"/>
    <n v="417825"/>
  </r>
  <r>
    <x v="8"/>
    <n v="492425"/>
  </r>
  <r>
    <x v="4"/>
    <n v="2047"/>
  </r>
  <r>
    <x v="4"/>
    <n v="2550"/>
  </r>
  <r>
    <x v="4"/>
    <n v="2221"/>
  </r>
  <r>
    <x v="4"/>
    <n v="2000"/>
  </r>
  <r>
    <x v="4"/>
    <n v="2142"/>
  </r>
  <r>
    <x v="4"/>
    <n v="2013"/>
  </r>
  <r>
    <x v="5"/>
    <n v="2293"/>
  </r>
  <r>
    <x v="5"/>
    <n v="2281"/>
  </r>
  <r>
    <x v="5"/>
    <n v="2000"/>
  </r>
  <r>
    <x v="5"/>
    <n v="2000"/>
  </r>
  <r>
    <x v="5"/>
    <n v="2115"/>
  </r>
  <r>
    <x v="5"/>
    <n v="2000"/>
  </r>
  <r>
    <x v="5"/>
    <n v="2040"/>
  </r>
  <r>
    <x v="5"/>
    <n v="2423"/>
  </r>
  <r>
    <x v="5"/>
    <n v="2188"/>
  </r>
  <r>
    <x v="5"/>
    <n v="2699"/>
  </r>
  <r>
    <x v="19"/>
    <n v="2311"/>
  </r>
  <r>
    <x v="19"/>
    <n v="2691"/>
  </r>
  <r>
    <x v="19"/>
    <n v="2197"/>
  </r>
  <r>
    <x v="19"/>
    <n v="2553"/>
  </r>
  <r>
    <x v="19"/>
    <n v="2409"/>
  </r>
  <r>
    <x v="19"/>
    <n v="2912"/>
  </r>
  <r>
    <x v="19"/>
    <n v="2000"/>
  </r>
  <r>
    <x v="19"/>
    <n v="2498"/>
  </r>
  <r>
    <x v="19"/>
    <n v="2539"/>
  </r>
  <r>
    <x v="19"/>
    <n v="2000"/>
  </r>
  <r>
    <x v="10"/>
    <n v="33720"/>
  </r>
  <r>
    <x v="10"/>
    <n v="40020"/>
  </r>
  <r>
    <x v="10"/>
    <n v="36970"/>
  </r>
  <r>
    <x v="10"/>
    <n v="33120"/>
  </r>
  <r>
    <x v="10"/>
    <n v="41620"/>
  </r>
  <r>
    <x v="10"/>
    <n v="38970"/>
  </r>
  <r>
    <x v="10"/>
    <n v="31470"/>
  </r>
  <r>
    <x v="10"/>
    <n v="34720"/>
  </r>
  <r>
    <x v="10"/>
    <n v="36970"/>
  </r>
  <r>
    <x v="10"/>
    <n v="35370"/>
  </r>
  <r>
    <x v="10"/>
    <n v="29870"/>
  </r>
  <r>
    <x v="10"/>
    <n v="32120"/>
  </r>
  <r>
    <x v="10"/>
    <n v="37370"/>
  </r>
  <r>
    <x v="10"/>
    <n v="38570"/>
  </r>
  <r>
    <x v="8"/>
    <n v="39455"/>
  </r>
  <r>
    <x v="8"/>
    <n v="46570"/>
  </r>
  <r>
    <x v="8"/>
    <n v="38855"/>
  </r>
  <r>
    <x v="8"/>
    <n v="38855"/>
  </r>
  <r>
    <x v="8"/>
    <n v="37855"/>
  </r>
  <r>
    <x v="8"/>
    <n v="33580"/>
  </r>
  <r>
    <x v="8"/>
    <n v="36055"/>
  </r>
  <r>
    <x v="8"/>
    <n v="31945"/>
  </r>
  <r>
    <x v="8"/>
    <n v="37055"/>
  </r>
  <r>
    <x v="8"/>
    <n v="30145"/>
  </r>
  <r>
    <x v="8"/>
    <n v="34380"/>
  </r>
  <r>
    <x v="8"/>
    <n v="32580"/>
  </r>
  <r>
    <x v="8"/>
    <n v="35380"/>
  </r>
  <r>
    <x v="8"/>
    <n v="41170"/>
  </r>
  <r>
    <x v="8"/>
    <n v="42970"/>
  </r>
  <r>
    <x v="8"/>
    <n v="37055"/>
  </r>
  <r>
    <x v="8"/>
    <n v="37655"/>
  </r>
  <r>
    <x v="6"/>
    <n v="39255"/>
  </r>
  <r>
    <x v="6"/>
    <n v="36455"/>
  </r>
  <r>
    <x v="6"/>
    <n v="39855"/>
  </r>
  <r>
    <x v="6"/>
    <n v="38055"/>
  </r>
  <r>
    <x v="6"/>
    <n v="47070"/>
  </r>
  <r>
    <x v="6"/>
    <n v="39255"/>
  </r>
  <r>
    <x v="6"/>
    <n v="33030"/>
  </r>
  <r>
    <x v="6"/>
    <n v="37455"/>
  </r>
  <r>
    <x v="6"/>
    <n v="38255"/>
  </r>
  <r>
    <x v="6"/>
    <n v="34830"/>
  </r>
  <r>
    <x v="6"/>
    <n v="32395"/>
  </r>
  <r>
    <x v="6"/>
    <n v="41670"/>
  </r>
  <r>
    <x v="6"/>
    <n v="35830"/>
  </r>
  <r>
    <x v="6"/>
    <n v="43470"/>
  </r>
  <r>
    <x v="6"/>
    <n v="34030"/>
  </r>
  <r>
    <x v="6"/>
    <n v="30595"/>
  </r>
  <r>
    <x v="6"/>
    <n v="37455"/>
  </r>
  <r>
    <x v="3"/>
    <n v="2000"/>
  </r>
  <r>
    <x v="15"/>
    <n v="3065"/>
  </r>
  <r>
    <x v="15"/>
    <n v="3367"/>
  </r>
  <r>
    <x v="25"/>
    <n v="3843"/>
  </r>
  <r>
    <x v="25"/>
    <n v="3407"/>
  </r>
  <r>
    <x v="23"/>
    <n v="26100"/>
  </r>
  <r>
    <x v="23"/>
    <n v="23600"/>
  </r>
  <r>
    <x v="23"/>
    <n v="24600"/>
  </r>
  <r>
    <x v="19"/>
    <n v="2000"/>
  </r>
  <r>
    <x v="19"/>
    <n v="2000"/>
  </r>
  <r>
    <x v="19"/>
    <n v="2000"/>
  </r>
  <r>
    <x v="19"/>
    <n v="2194"/>
  </r>
  <r>
    <x v="19"/>
    <n v="2000"/>
  </r>
  <r>
    <x v="19"/>
    <n v="2088"/>
  </r>
  <r>
    <x v="19"/>
    <n v="2000"/>
  </r>
  <r>
    <x v="19"/>
    <n v="2000"/>
  </r>
  <r>
    <x v="11"/>
    <n v="2064"/>
  </r>
  <r>
    <x v="11"/>
    <n v="2304"/>
  </r>
  <r>
    <x v="11"/>
    <n v="2419"/>
  </r>
  <r>
    <x v="11"/>
    <n v="2196"/>
  </r>
  <r>
    <x v="12"/>
    <n v="2388"/>
  </r>
  <r>
    <x v="12"/>
    <n v="2242"/>
  </r>
  <r>
    <x v="12"/>
    <n v="2728"/>
  </r>
  <r>
    <x v="12"/>
    <n v="2580"/>
  </r>
  <r>
    <x v="14"/>
    <n v="20030"/>
  </r>
  <r>
    <x v="14"/>
    <n v="19080"/>
  </r>
  <r>
    <x v="14"/>
    <n v="21765"/>
  </r>
  <r>
    <x v="14"/>
    <n v="23360"/>
  </r>
  <r>
    <x v="10"/>
    <n v="20340"/>
  </r>
  <r>
    <x v="10"/>
    <n v="21765"/>
  </r>
  <r>
    <x v="10"/>
    <n v="19540"/>
  </r>
  <r>
    <x v="10"/>
    <n v="24475"/>
  </r>
  <r>
    <x v="8"/>
    <n v="20360"/>
  </r>
  <r>
    <x v="8"/>
    <n v="19560"/>
  </r>
  <r>
    <x v="8"/>
    <n v="24495"/>
  </r>
  <r>
    <x v="8"/>
    <n v="21785"/>
  </r>
  <r>
    <x v="8"/>
    <n v="21355"/>
  </r>
  <r>
    <x v="6"/>
    <n v="27100"/>
  </r>
  <r>
    <x v="6"/>
    <n v="33100"/>
  </r>
  <r>
    <x v="6"/>
    <n v="28800"/>
  </r>
  <r>
    <x v="10"/>
    <n v="26675"/>
  </r>
  <r>
    <x v="10"/>
    <n v="28060"/>
  </r>
  <r>
    <x v="10"/>
    <n v="30935"/>
  </r>
  <r>
    <x v="10"/>
    <n v="29695"/>
  </r>
  <r>
    <x v="8"/>
    <n v="26675"/>
  </r>
  <r>
    <x v="8"/>
    <n v="28060"/>
  </r>
  <r>
    <x v="8"/>
    <n v="30935"/>
  </r>
  <r>
    <x v="8"/>
    <n v="29695"/>
  </r>
  <r>
    <x v="6"/>
    <n v="26675"/>
  </r>
  <r>
    <x v="6"/>
    <n v="29695"/>
  </r>
  <r>
    <x v="6"/>
    <n v="28060"/>
  </r>
  <r>
    <x v="6"/>
    <n v="30935"/>
  </r>
  <r>
    <x v="10"/>
    <n v="25765"/>
  </r>
  <r>
    <x v="10"/>
    <n v="30005"/>
  </r>
  <r>
    <x v="10"/>
    <n v="24200"/>
  </r>
  <r>
    <x v="10"/>
    <n v="28435"/>
  </r>
  <r>
    <x v="10"/>
    <n v="26985"/>
  </r>
  <r>
    <x v="10"/>
    <n v="23215"/>
  </r>
  <r>
    <x v="8"/>
    <n v="24200"/>
  </r>
  <r>
    <x v="8"/>
    <n v="26250"/>
  </r>
  <r>
    <x v="8"/>
    <n v="28650"/>
  </r>
  <r>
    <x v="8"/>
    <n v="30000"/>
  </r>
  <r>
    <x v="8"/>
    <n v="24700"/>
  </r>
  <r>
    <x v="8"/>
    <n v="28100"/>
  </r>
  <r>
    <x v="6"/>
    <n v="28115"/>
  </r>
  <r>
    <x v="6"/>
    <n v="30015"/>
  </r>
  <r>
    <x v="6"/>
    <n v="29135"/>
  </r>
  <r>
    <x v="6"/>
    <n v="26735"/>
  </r>
  <r>
    <x v="6"/>
    <n v="24685"/>
  </r>
  <r>
    <x v="6"/>
    <n v="25165"/>
  </r>
  <r>
    <x v="25"/>
    <n v="2130"/>
  </r>
  <r>
    <x v="25"/>
    <n v="2003"/>
  </r>
  <r>
    <x v="23"/>
    <n v="14155"/>
  </r>
  <r>
    <x v="23"/>
    <n v="16220"/>
  </r>
  <r>
    <x v="16"/>
    <n v="14330"/>
  </r>
  <r>
    <x v="16"/>
    <n v="16395"/>
  </r>
  <r>
    <x v="19"/>
    <n v="2000"/>
  </r>
  <r>
    <x v="19"/>
    <n v="2000"/>
  </r>
  <r>
    <x v="19"/>
    <n v="2000"/>
  </r>
  <r>
    <x v="11"/>
    <n v="2000"/>
  </r>
  <r>
    <x v="11"/>
    <n v="2000"/>
  </r>
  <r>
    <x v="11"/>
    <n v="2000"/>
  </r>
  <r>
    <x v="12"/>
    <n v="2000"/>
  </r>
  <r>
    <x v="12"/>
    <n v="2000"/>
  </r>
  <r>
    <x v="16"/>
    <n v="16455"/>
  </r>
  <r>
    <x v="17"/>
    <n v="16895"/>
  </r>
  <r>
    <x v="23"/>
    <n v="13885"/>
  </r>
  <r>
    <x v="23"/>
    <n v="12765"/>
  </r>
  <r>
    <x v="23"/>
    <n v="13485"/>
  </r>
  <r>
    <x v="23"/>
    <n v="18020"/>
  </r>
  <r>
    <x v="23"/>
    <n v="15535"/>
  </r>
  <r>
    <x v="16"/>
    <n v="15700"/>
  </r>
  <r>
    <x v="16"/>
    <n v="14975"/>
  </r>
  <r>
    <x v="16"/>
    <n v="13075"/>
  </r>
  <r>
    <x v="17"/>
    <n v="16140"/>
  </r>
  <r>
    <x v="17"/>
    <n v="15415"/>
  </r>
  <r>
    <x v="17"/>
    <n v="13680"/>
  </r>
  <r>
    <x v="23"/>
    <n v="44625"/>
  </r>
  <r>
    <x v="16"/>
    <n v="44625"/>
  </r>
  <r>
    <x v="15"/>
    <n v="20105"/>
  </r>
  <r>
    <x v="25"/>
    <n v="20901"/>
  </r>
  <r>
    <x v="23"/>
    <n v="44625"/>
  </r>
  <r>
    <x v="21"/>
    <n v="19785"/>
  </r>
  <r>
    <x v="21"/>
    <n v="23515"/>
  </r>
  <r>
    <x v="21"/>
    <n v="18430"/>
  </r>
  <r>
    <x v="21"/>
    <n v="15970"/>
  </r>
  <r>
    <x v="22"/>
    <n v="18000"/>
  </r>
  <r>
    <x v="22"/>
    <n v="20780"/>
  </r>
  <r>
    <x v="22"/>
    <n v="24510"/>
  </r>
  <r>
    <x v="24"/>
    <n v="18275"/>
  </r>
  <r>
    <x v="9"/>
    <n v="2000"/>
  </r>
  <r>
    <x v="10"/>
    <n v="32500"/>
  </r>
  <r>
    <x v="10"/>
    <n v="36400"/>
  </r>
  <r>
    <x v="10"/>
    <n v="38500"/>
  </r>
  <r>
    <x v="10"/>
    <n v="34600"/>
  </r>
  <r>
    <x v="8"/>
    <n v="38600"/>
  </r>
  <r>
    <x v="8"/>
    <n v="40700"/>
  </r>
  <r>
    <x v="8"/>
    <n v="33700"/>
  </r>
  <r>
    <x v="8"/>
    <n v="35800"/>
  </r>
  <r>
    <x v="6"/>
    <n v="34500"/>
  </r>
  <r>
    <x v="6"/>
    <n v="41300"/>
  </r>
  <r>
    <x v="6"/>
    <n v="36600"/>
  </r>
  <r>
    <x v="6"/>
    <n v="33900"/>
  </r>
  <r>
    <x v="6"/>
    <n v="31800"/>
  </r>
  <r>
    <x v="6"/>
    <n v="39200"/>
  </r>
  <r>
    <x v="10"/>
    <n v="33950"/>
  </r>
  <r>
    <x v="10"/>
    <n v="35550"/>
  </r>
  <r>
    <x v="18"/>
    <n v="61600"/>
  </r>
  <r>
    <x v="18"/>
    <n v="52400"/>
  </r>
  <r>
    <x v="26"/>
    <n v="56400"/>
  </r>
  <r>
    <x v="27"/>
    <n v="58100"/>
  </r>
  <r>
    <x v="10"/>
    <n v="38950"/>
  </r>
  <r>
    <x v="10"/>
    <n v="46200"/>
  </r>
  <r>
    <x v="10"/>
    <n v="37150"/>
  </r>
  <r>
    <x v="10"/>
    <n v="45450"/>
  </r>
  <r>
    <x v="10"/>
    <n v="43650"/>
  </r>
  <r>
    <x v="10"/>
    <n v="41800"/>
  </r>
  <r>
    <x v="10"/>
    <n v="48600"/>
  </r>
  <r>
    <x v="10"/>
    <n v="44400"/>
  </r>
  <r>
    <x v="10"/>
    <n v="46800"/>
  </r>
  <r>
    <x v="10"/>
    <n v="40000"/>
  </r>
  <r>
    <x v="8"/>
    <n v="33950"/>
  </r>
  <r>
    <x v="8"/>
    <n v="49950"/>
  </r>
  <r>
    <x v="8"/>
    <n v="47950"/>
  </r>
  <r>
    <x v="8"/>
    <n v="41900"/>
  </r>
  <r>
    <x v="8"/>
    <n v="45900"/>
  </r>
  <r>
    <x v="8"/>
    <n v="49050"/>
  </r>
  <r>
    <x v="8"/>
    <n v="43900"/>
  </r>
  <r>
    <x v="8"/>
    <n v="39650"/>
  </r>
  <r>
    <x v="8"/>
    <n v="47050"/>
  </r>
  <r>
    <x v="8"/>
    <n v="39900"/>
  </r>
  <r>
    <x v="8"/>
    <n v="37650"/>
  </r>
  <r>
    <x v="8"/>
    <n v="35950"/>
  </r>
  <r>
    <x v="6"/>
    <n v="33950"/>
  </r>
  <r>
    <x v="6"/>
    <n v="44650"/>
  </r>
  <r>
    <x v="6"/>
    <n v="50700"/>
  </r>
  <r>
    <x v="6"/>
    <n v="44300"/>
  </r>
  <r>
    <x v="6"/>
    <n v="48700"/>
  </r>
  <r>
    <x v="6"/>
    <n v="49800"/>
  </r>
  <r>
    <x v="6"/>
    <n v="38400"/>
  </r>
  <r>
    <x v="6"/>
    <n v="40650"/>
  </r>
  <r>
    <x v="6"/>
    <n v="42650"/>
  </r>
  <r>
    <x v="6"/>
    <n v="40400"/>
  </r>
  <r>
    <x v="6"/>
    <n v="35950"/>
  </r>
  <r>
    <x v="6"/>
    <n v="42300"/>
  </r>
  <r>
    <x v="6"/>
    <n v="46650"/>
  </r>
  <r>
    <x v="6"/>
    <n v="47800"/>
  </r>
  <r>
    <x v="10"/>
    <n v="52900"/>
  </r>
  <r>
    <x v="10"/>
    <n v="47500"/>
  </r>
  <r>
    <x v="10"/>
    <n v="51900"/>
  </r>
  <r>
    <x v="10"/>
    <n v="42200"/>
  </r>
  <r>
    <x v="10"/>
    <n v="39300"/>
  </r>
  <r>
    <x v="10"/>
    <n v="55000"/>
  </r>
  <r>
    <x v="10"/>
    <n v="45400"/>
  </r>
  <r>
    <x v="8"/>
    <n v="53500"/>
  </r>
  <r>
    <x v="8"/>
    <n v="40900"/>
  </r>
  <r>
    <x v="8"/>
    <n v="42750"/>
  </r>
  <r>
    <x v="8"/>
    <n v="52500"/>
  </r>
  <r>
    <x v="8"/>
    <n v="46000"/>
  </r>
  <r>
    <x v="8"/>
    <n v="48100"/>
  </r>
  <r>
    <x v="8"/>
    <n v="57700"/>
  </r>
  <r>
    <x v="8"/>
    <n v="50200"/>
  </r>
  <r>
    <x v="8"/>
    <n v="55600"/>
  </r>
  <r>
    <x v="6"/>
    <n v="53200"/>
  </r>
  <r>
    <x v="6"/>
    <n v="40900"/>
  </r>
  <r>
    <x v="6"/>
    <n v="46400"/>
  </r>
  <r>
    <x v="6"/>
    <n v="43150"/>
  </r>
  <r>
    <x v="14"/>
    <n v="53400"/>
  </r>
  <r>
    <x v="14"/>
    <n v="48550"/>
  </r>
  <r>
    <x v="14"/>
    <n v="62100"/>
  </r>
  <r>
    <x v="10"/>
    <n v="62100"/>
  </r>
  <r>
    <x v="10"/>
    <n v="53400"/>
  </r>
  <r>
    <x v="10"/>
    <n v="48550"/>
  </r>
  <r>
    <x v="14"/>
    <n v="51750"/>
  </r>
  <r>
    <x v="14"/>
    <n v="40950"/>
  </r>
  <r>
    <x v="14"/>
    <n v="42600"/>
  </r>
  <r>
    <x v="14"/>
    <n v="46050"/>
  </r>
  <r>
    <x v="14"/>
    <n v="53650"/>
  </r>
  <r>
    <x v="10"/>
    <n v="40950"/>
  </r>
  <r>
    <x v="10"/>
    <n v="46050"/>
  </r>
  <r>
    <x v="10"/>
    <n v="49650"/>
  </r>
  <r>
    <x v="10"/>
    <n v="42600"/>
  </r>
  <r>
    <x v="10"/>
    <n v="47700"/>
  </r>
  <r>
    <x v="6"/>
    <n v="53300"/>
  </r>
  <r>
    <x v="6"/>
    <n v="46300"/>
  </r>
  <r>
    <x v="6"/>
    <n v="44300"/>
  </r>
  <r>
    <x v="6"/>
    <n v="38950"/>
  </r>
  <r>
    <x v="6"/>
    <n v="51300"/>
  </r>
  <r>
    <x v="6"/>
    <n v="40950"/>
  </r>
  <r>
    <x v="6"/>
    <n v="43300"/>
  </r>
  <r>
    <x v="6"/>
    <n v="41300"/>
  </r>
  <r>
    <x v="14"/>
    <n v="51750"/>
  </r>
  <r>
    <x v="14"/>
    <n v="49600"/>
  </r>
  <r>
    <x v="14"/>
    <n v="55650"/>
  </r>
  <r>
    <x v="14"/>
    <n v="64600"/>
  </r>
  <r>
    <x v="14"/>
    <n v="62100"/>
  </r>
  <r>
    <x v="10"/>
    <n v="51350"/>
  </r>
  <r>
    <x v="10"/>
    <n v="49850"/>
  </r>
  <r>
    <x v="10"/>
    <n v="52000"/>
  </r>
  <r>
    <x v="10"/>
    <n v="67050"/>
  </r>
  <r>
    <x v="10"/>
    <n v="62850"/>
  </r>
  <r>
    <x v="10"/>
    <n v="65350"/>
  </r>
  <r>
    <x v="10"/>
    <n v="55900"/>
  </r>
  <r>
    <x v="10"/>
    <n v="64550"/>
  </r>
  <r>
    <x v="10"/>
    <n v="53500"/>
  </r>
  <r>
    <x v="8"/>
    <n v="67050"/>
  </r>
  <r>
    <x v="8"/>
    <n v="52000"/>
  </r>
  <r>
    <x v="8"/>
    <n v="62850"/>
  </r>
  <r>
    <x v="8"/>
    <n v="55900"/>
  </r>
  <r>
    <x v="8"/>
    <n v="65350"/>
  </r>
  <r>
    <x v="8"/>
    <n v="64550"/>
  </r>
  <r>
    <x v="8"/>
    <n v="51350"/>
  </r>
  <r>
    <x v="8"/>
    <n v="53500"/>
  </r>
  <r>
    <x v="8"/>
    <n v="49850"/>
  </r>
  <r>
    <x v="14"/>
    <n v="64900"/>
  </r>
  <r>
    <x v="14"/>
    <n v="52900"/>
  </r>
  <r>
    <x v="14"/>
    <n v="60900"/>
  </r>
  <r>
    <x v="14"/>
    <n v="47700"/>
  </r>
  <r>
    <x v="14"/>
    <n v="53700"/>
  </r>
  <r>
    <x v="14"/>
    <n v="58900"/>
  </r>
  <r>
    <x v="10"/>
    <n v="61900"/>
  </r>
  <r>
    <x v="10"/>
    <n v="53400"/>
  </r>
  <r>
    <x v="10"/>
    <n v="59900"/>
  </r>
  <r>
    <x v="10"/>
    <n v="54800"/>
  </r>
  <r>
    <x v="10"/>
    <n v="48300"/>
  </r>
  <r>
    <x v="10"/>
    <n v="65400"/>
  </r>
  <r>
    <x v="6"/>
    <n v="58800"/>
  </r>
  <r>
    <x v="6"/>
    <n v="64300"/>
  </r>
  <r>
    <x v="6"/>
    <n v="54800"/>
  </r>
  <r>
    <x v="10"/>
    <n v="106900"/>
  </r>
  <r>
    <x v="10"/>
    <n v="140500"/>
  </r>
  <r>
    <x v="8"/>
    <n v="107900"/>
  </r>
  <r>
    <x v="8"/>
    <n v="99900"/>
  </r>
  <r>
    <x v="8"/>
    <n v="141500"/>
  </r>
  <r>
    <x v="6"/>
    <n v="116000"/>
  </r>
  <r>
    <x v="6"/>
    <n v="109500"/>
  </r>
  <r>
    <x v="6"/>
    <n v="145500"/>
  </r>
  <r>
    <x v="6"/>
    <n v="109900"/>
  </r>
  <r>
    <x v="6"/>
    <n v="109900"/>
  </r>
  <r>
    <x v="6"/>
    <n v="116000"/>
  </r>
  <r>
    <x v="6"/>
    <n v="103400"/>
  </r>
  <r>
    <x v="6"/>
    <n v="145500"/>
  </r>
  <r>
    <x v="14"/>
    <n v="33750"/>
  </r>
  <r>
    <x v="14"/>
    <n v="42870"/>
  </r>
  <r>
    <x v="14"/>
    <n v="26220"/>
  </r>
  <r>
    <x v="14"/>
    <n v="29970"/>
  </r>
  <r>
    <x v="10"/>
    <n v="30280"/>
  </r>
  <r>
    <x v="10"/>
    <n v="34060"/>
  </r>
  <r>
    <x v="10"/>
    <n v="43180"/>
  </r>
  <r>
    <x v="10"/>
    <n v="26530"/>
  </r>
  <r>
    <x v="8"/>
    <n v="26580"/>
  </r>
  <r>
    <x v="8"/>
    <n v="34110"/>
  </r>
  <r>
    <x v="8"/>
    <n v="30540"/>
  </r>
  <r>
    <x v="8"/>
    <n v="43230"/>
  </r>
  <r>
    <x v="23"/>
    <n v="34150"/>
  </r>
  <r>
    <x v="23"/>
    <n v="35550"/>
  </r>
  <r>
    <x v="16"/>
    <n v="35550"/>
  </r>
  <r>
    <x v="16"/>
    <n v="34150"/>
  </r>
  <r>
    <x v="17"/>
    <n v="34750"/>
  </r>
  <r>
    <x v="17"/>
    <n v="36150"/>
  </r>
  <r>
    <x v="10"/>
    <n v="36400"/>
  </r>
  <r>
    <x v="10"/>
    <n v="37200"/>
  </r>
  <r>
    <x v="10"/>
    <n v="35000"/>
  </r>
  <r>
    <x v="10"/>
    <n v="38600"/>
  </r>
  <r>
    <x v="8"/>
    <n v="34450"/>
  </r>
  <r>
    <x v="8"/>
    <n v="35850"/>
  </r>
  <r>
    <x v="6"/>
    <n v="36250"/>
  </r>
  <r>
    <x v="6"/>
    <n v="34450"/>
  </r>
  <r>
    <x v="22"/>
    <n v="58150"/>
  </r>
  <r>
    <x v="22"/>
    <n v="55050"/>
  </r>
  <r>
    <x v="24"/>
    <n v="56050"/>
  </r>
  <r>
    <x v="24"/>
    <n v="59150"/>
  </r>
  <r>
    <x v="0"/>
    <n v="61800"/>
  </r>
  <r>
    <x v="0"/>
    <n v="58700"/>
  </r>
  <r>
    <x v="10"/>
    <n v="45400"/>
  </r>
  <r>
    <x v="10"/>
    <n v="42400"/>
  </r>
  <r>
    <x v="10"/>
    <n v="46800"/>
  </r>
  <r>
    <x v="10"/>
    <n v="43800"/>
  </r>
  <r>
    <x v="8"/>
    <n v="42600"/>
  </r>
  <r>
    <x v="8"/>
    <n v="53450"/>
  </r>
  <r>
    <x v="8"/>
    <n v="52050"/>
  </r>
  <r>
    <x v="8"/>
    <n v="44400"/>
  </r>
  <r>
    <x v="6"/>
    <n v="44900"/>
  </r>
  <r>
    <x v="6"/>
    <n v="43100"/>
  </r>
  <r>
    <x v="10"/>
    <n v="45850"/>
  </r>
  <r>
    <x v="10"/>
    <n v="47300"/>
  </r>
  <r>
    <x v="8"/>
    <n v="45850"/>
  </r>
  <r>
    <x v="8"/>
    <n v="47300"/>
  </r>
  <r>
    <x v="6"/>
    <n v="45850"/>
  </r>
  <r>
    <x v="6"/>
    <n v="47650"/>
  </r>
  <r>
    <x v="14"/>
    <n v="62700"/>
  </r>
  <r>
    <x v="14"/>
    <n v="65800"/>
  </r>
  <r>
    <x v="10"/>
    <n v="63250"/>
  </r>
  <r>
    <x v="10"/>
    <n v="66350"/>
  </r>
  <r>
    <x v="8"/>
    <n v="66350"/>
  </r>
  <r>
    <x v="8"/>
    <n v="63250"/>
  </r>
  <r>
    <x v="8"/>
    <n v="88850"/>
  </r>
  <r>
    <x v="1"/>
    <n v="60000"/>
  </r>
  <r>
    <x v="1"/>
    <n v="63100"/>
  </r>
  <r>
    <x v="2"/>
    <n v="64450"/>
  </r>
  <r>
    <x v="2"/>
    <n v="61350"/>
  </r>
  <r>
    <x v="24"/>
    <n v="49300"/>
  </r>
  <r>
    <x v="24"/>
    <n v="50800"/>
  </r>
  <r>
    <x v="0"/>
    <n v="50240"/>
  </r>
  <r>
    <x v="0"/>
    <n v="51740"/>
  </r>
  <r>
    <x v="1"/>
    <n v="52690"/>
  </r>
  <r>
    <x v="1"/>
    <n v="53840"/>
  </r>
  <r>
    <x v="18"/>
    <n v="29100"/>
  </r>
  <r>
    <x v="21"/>
    <n v="32990"/>
  </r>
  <r>
    <x v="14"/>
    <n v="164700"/>
  </r>
  <r>
    <x v="14"/>
    <n v="128400"/>
  </r>
  <r>
    <x v="14"/>
    <n v="179645"/>
  </r>
  <r>
    <x v="14"/>
    <n v="173800"/>
  </r>
  <r>
    <x v="14"/>
    <n v="137500"/>
  </r>
  <r>
    <x v="14"/>
    <n v="151200"/>
  </r>
  <r>
    <x v="14"/>
    <n v="124000"/>
  </r>
  <r>
    <x v="14"/>
    <n v="114900"/>
  </r>
  <r>
    <x v="14"/>
    <n v="160300"/>
  </r>
  <r>
    <x v="14"/>
    <n v="170545"/>
  </r>
  <r>
    <x v="10"/>
    <n v="199600"/>
  </r>
  <r>
    <x v="10"/>
    <n v="138400"/>
  </r>
  <r>
    <x v="10"/>
    <n v="124900"/>
  </r>
  <r>
    <x v="10"/>
    <n v="166100"/>
  </r>
  <r>
    <x v="10"/>
    <n v="199900"/>
  </r>
  <r>
    <x v="10"/>
    <n v="182500"/>
  </r>
  <r>
    <x v="10"/>
    <n v="162900"/>
  </r>
  <r>
    <x v="10"/>
    <n v="115900"/>
  </r>
  <r>
    <x v="10"/>
    <n v="129400"/>
  </r>
  <r>
    <x v="10"/>
    <n v="190600"/>
  </r>
  <r>
    <x v="10"/>
    <n v="153900"/>
  </r>
  <r>
    <x v="10"/>
    <n v="175100"/>
  </r>
  <r>
    <x v="10"/>
    <n v="173500"/>
  </r>
  <r>
    <x v="6"/>
    <n v="162900"/>
  </r>
  <r>
    <x v="6"/>
    <n v="189900"/>
  </r>
  <r>
    <x v="20"/>
    <n v="17110"/>
  </r>
  <r>
    <x v="20"/>
    <n v="17110"/>
  </r>
  <r>
    <x v="20"/>
    <n v="18185"/>
  </r>
  <r>
    <x v="20"/>
    <n v="18185"/>
  </r>
  <r>
    <x v="20"/>
    <n v="14990"/>
  </r>
  <r>
    <x v="20"/>
    <n v="16065"/>
  </r>
  <r>
    <x v="20"/>
    <n v="16065"/>
  </r>
  <r>
    <x v="20"/>
    <n v="14990"/>
  </r>
  <r>
    <x v="21"/>
    <n v="17575"/>
  </r>
  <r>
    <x v="21"/>
    <n v="16675"/>
  </r>
  <r>
    <x v="21"/>
    <n v="18650"/>
  </r>
  <r>
    <x v="21"/>
    <n v="15600"/>
  </r>
  <r>
    <x v="21"/>
    <n v="15600"/>
  </r>
  <r>
    <x v="21"/>
    <n v="18650"/>
  </r>
  <r>
    <x v="21"/>
    <n v="17575"/>
  </r>
  <r>
    <x v="21"/>
    <n v="16675"/>
  </r>
  <r>
    <x v="22"/>
    <n v="19340"/>
  </r>
  <r>
    <x v="22"/>
    <n v="16300"/>
  </r>
  <r>
    <x v="22"/>
    <n v="16300"/>
  </r>
  <r>
    <x v="22"/>
    <n v="19340"/>
  </r>
  <r>
    <x v="22"/>
    <n v="17400"/>
  </r>
  <r>
    <x v="22"/>
    <n v="17400"/>
  </r>
  <r>
    <x v="20"/>
    <n v="24005"/>
  </r>
  <r>
    <x v="20"/>
    <n v="24005"/>
  </r>
  <r>
    <x v="20"/>
    <n v="23020"/>
  </r>
  <r>
    <x v="20"/>
    <n v="26750"/>
  </r>
  <r>
    <x v="20"/>
    <n v="19890"/>
  </r>
  <r>
    <x v="20"/>
    <n v="26855"/>
  </r>
  <r>
    <x v="20"/>
    <n v="28445"/>
  </r>
  <r>
    <x v="21"/>
    <n v="20490"/>
  </r>
  <r>
    <x v="21"/>
    <n v="28780"/>
  </r>
  <r>
    <x v="21"/>
    <n v="25650"/>
  </r>
  <r>
    <x v="21"/>
    <n v="23590"/>
  </r>
  <r>
    <x v="22"/>
    <n v="24235"/>
  </r>
  <r>
    <x v="22"/>
    <n v="26295"/>
  </r>
  <r>
    <x v="22"/>
    <n v="29425"/>
  </r>
  <r>
    <x v="22"/>
    <n v="21135"/>
  </r>
  <r>
    <x v="26"/>
    <n v="35610"/>
  </r>
  <r>
    <x v="26"/>
    <n v="33785"/>
  </r>
  <r>
    <x v="27"/>
    <n v="32580"/>
  </r>
  <r>
    <x v="27"/>
    <n v="30580"/>
  </r>
  <r>
    <x v="20"/>
    <n v="33570"/>
  </r>
  <r>
    <x v="20"/>
    <n v="31550"/>
  </r>
  <r>
    <x v="5"/>
    <n v="2000"/>
  </r>
  <r>
    <x v="5"/>
    <n v="2000"/>
  </r>
  <r>
    <x v="5"/>
    <n v="2000"/>
  </r>
  <r>
    <x v="5"/>
    <n v="2000"/>
  </r>
  <r>
    <x v="19"/>
    <n v="2000"/>
  </r>
  <r>
    <x v="19"/>
    <n v="2000"/>
  </r>
  <r>
    <x v="7"/>
    <n v="2000"/>
  </r>
  <r>
    <x v="7"/>
    <n v="2000"/>
  </r>
  <r>
    <x v="7"/>
    <n v="2000"/>
  </r>
  <r>
    <x v="7"/>
    <n v="2000"/>
  </r>
  <r>
    <x v="7"/>
    <n v="2000"/>
  </r>
  <r>
    <x v="7"/>
    <n v="2000"/>
  </r>
  <r>
    <x v="7"/>
    <n v="2000"/>
  </r>
  <r>
    <x v="7"/>
    <n v="2000"/>
  </r>
  <r>
    <x v="7"/>
    <n v="2000"/>
  </r>
  <r>
    <x v="7"/>
    <n v="2000"/>
  </r>
  <r>
    <x v="7"/>
    <n v="2000"/>
  </r>
  <r>
    <x v="7"/>
    <n v="2000"/>
  </r>
  <r>
    <x v="3"/>
    <n v="2000"/>
  </r>
  <r>
    <x v="3"/>
    <n v="2000"/>
  </r>
  <r>
    <x v="3"/>
    <n v="2000"/>
  </r>
  <r>
    <x v="3"/>
    <n v="2000"/>
  </r>
  <r>
    <x v="3"/>
    <n v="2000"/>
  </r>
  <r>
    <x v="3"/>
    <n v="2000"/>
  </r>
  <r>
    <x v="3"/>
    <n v="2000"/>
  </r>
  <r>
    <x v="3"/>
    <n v="2000"/>
  </r>
  <r>
    <x v="3"/>
    <n v="2000"/>
  </r>
  <r>
    <x v="3"/>
    <n v="2000"/>
  </r>
  <r>
    <x v="3"/>
    <n v="2000"/>
  </r>
  <r>
    <x v="3"/>
    <n v="2000"/>
  </r>
  <r>
    <x v="3"/>
    <n v="2000"/>
  </r>
  <r>
    <x v="3"/>
    <n v="2000"/>
  </r>
  <r>
    <x v="4"/>
    <n v="2000"/>
  </r>
  <r>
    <x v="4"/>
    <n v="2000"/>
  </r>
  <r>
    <x v="4"/>
    <n v="2000"/>
  </r>
  <r>
    <x v="4"/>
    <n v="2000"/>
  </r>
  <r>
    <x v="4"/>
    <n v="2000"/>
  </r>
  <r>
    <x v="4"/>
    <n v="2000"/>
  </r>
  <r>
    <x v="4"/>
    <n v="2000"/>
  </r>
  <r>
    <x v="4"/>
    <n v="2000"/>
  </r>
  <r>
    <x v="4"/>
    <n v="2000"/>
  </r>
  <r>
    <x v="4"/>
    <n v="2008"/>
  </r>
  <r>
    <x v="4"/>
    <n v="2083"/>
  </r>
  <r>
    <x v="4"/>
    <n v="2000"/>
  </r>
  <r>
    <x v="4"/>
    <n v="2000"/>
  </r>
  <r>
    <x v="4"/>
    <n v="2000"/>
  </r>
  <r>
    <x v="7"/>
    <n v="2000"/>
  </r>
  <r>
    <x v="7"/>
    <n v="2000"/>
  </r>
  <r>
    <x v="7"/>
    <n v="2000"/>
  </r>
  <r>
    <x v="7"/>
    <n v="2000"/>
  </r>
  <r>
    <x v="7"/>
    <n v="2000"/>
  </r>
  <r>
    <x v="7"/>
    <n v="2000"/>
  </r>
  <r>
    <x v="7"/>
    <n v="2000"/>
  </r>
  <r>
    <x v="7"/>
    <n v="2000"/>
  </r>
  <r>
    <x v="7"/>
    <n v="2000"/>
  </r>
  <r>
    <x v="7"/>
    <n v="2000"/>
  </r>
  <r>
    <x v="3"/>
    <n v="2000"/>
  </r>
  <r>
    <x v="3"/>
    <n v="2000"/>
  </r>
  <r>
    <x v="3"/>
    <n v="2000"/>
  </r>
  <r>
    <x v="3"/>
    <n v="2000"/>
  </r>
  <r>
    <x v="3"/>
    <n v="2000"/>
  </r>
  <r>
    <x v="3"/>
    <n v="2000"/>
  </r>
  <r>
    <x v="3"/>
    <n v="2000"/>
  </r>
  <r>
    <x v="3"/>
    <n v="2093"/>
  </r>
  <r>
    <x v="4"/>
    <n v="2073"/>
  </r>
  <r>
    <x v="4"/>
    <n v="2220"/>
  </r>
  <r>
    <x v="4"/>
    <n v="2000"/>
  </r>
  <r>
    <x v="4"/>
    <n v="2122"/>
  </r>
  <r>
    <x v="4"/>
    <n v="2046"/>
  </r>
  <r>
    <x v="4"/>
    <n v="2000"/>
  </r>
  <r>
    <x v="4"/>
    <n v="2000"/>
  </r>
  <r>
    <x v="7"/>
    <n v="2000"/>
  </r>
  <r>
    <x v="7"/>
    <n v="2000"/>
  </r>
  <r>
    <x v="7"/>
    <n v="2000"/>
  </r>
  <r>
    <x v="7"/>
    <n v="2000"/>
  </r>
  <r>
    <x v="7"/>
    <n v="2000"/>
  </r>
  <r>
    <x v="7"/>
    <n v="2000"/>
  </r>
  <r>
    <x v="7"/>
    <n v="2000"/>
  </r>
  <r>
    <x v="7"/>
    <n v="2000"/>
  </r>
  <r>
    <x v="7"/>
    <n v="2000"/>
  </r>
  <r>
    <x v="7"/>
    <n v="2000"/>
  </r>
  <r>
    <x v="3"/>
    <n v="2000"/>
  </r>
  <r>
    <x v="3"/>
    <n v="2000"/>
  </r>
  <r>
    <x v="3"/>
    <n v="2000"/>
  </r>
  <r>
    <x v="3"/>
    <n v="2000"/>
  </r>
  <r>
    <x v="3"/>
    <n v="2000"/>
  </r>
  <r>
    <x v="4"/>
    <n v="2000"/>
  </r>
  <r>
    <x v="4"/>
    <n v="2000"/>
  </r>
  <r>
    <x v="4"/>
    <n v="2000"/>
  </r>
  <r>
    <x v="4"/>
    <n v="2000"/>
  </r>
  <r>
    <x v="23"/>
    <n v="20240"/>
  </r>
  <r>
    <x v="23"/>
    <n v="18740"/>
  </r>
  <r>
    <x v="23"/>
    <n v="18695"/>
  </r>
  <r>
    <x v="23"/>
    <n v="22305"/>
  </r>
  <r>
    <x v="23"/>
    <n v="20850"/>
  </r>
  <r>
    <x v="16"/>
    <n v="22885"/>
  </r>
  <r>
    <x v="16"/>
    <n v="21430"/>
  </r>
  <r>
    <x v="16"/>
    <n v="19275"/>
  </r>
  <r>
    <x v="16"/>
    <n v="20820"/>
  </r>
  <r>
    <x v="16"/>
    <n v="19320"/>
  </r>
  <r>
    <x v="17"/>
    <n v="22190"/>
  </r>
  <r>
    <x v="17"/>
    <n v="20035"/>
  </r>
  <r>
    <x v="17"/>
    <n v="20080"/>
  </r>
  <r>
    <x v="17"/>
    <n v="23645"/>
  </r>
  <r>
    <x v="17"/>
    <n v="21580"/>
  </r>
  <r>
    <x v="21"/>
    <n v="22150"/>
  </r>
  <r>
    <x v="21"/>
    <n v="38100"/>
  </r>
  <r>
    <x v="21"/>
    <n v="29395"/>
  </r>
  <r>
    <x v="21"/>
    <n v="28755"/>
  </r>
  <r>
    <x v="21"/>
    <n v="36230"/>
  </r>
  <r>
    <x v="21"/>
    <n v="26705"/>
  </r>
  <r>
    <x v="21"/>
    <n v="30775"/>
  </r>
  <r>
    <x v="21"/>
    <n v="25435"/>
  </r>
  <r>
    <x v="21"/>
    <n v="34865"/>
  </r>
  <r>
    <x v="21"/>
    <n v="30655"/>
  </r>
  <r>
    <x v="21"/>
    <n v="26320"/>
  </r>
  <r>
    <x v="21"/>
    <n v="33730"/>
  </r>
  <r>
    <x v="21"/>
    <n v="27045"/>
  </r>
  <r>
    <x v="21"/>
    <n v="32155"/>
  </r>
  <r>
    <x v="21"/>
    <n v="41350"/>
  </r>
  <r>
    <x v="21"/>
    <n v="25720"/>
  </r>
  <r>
    <x v="21"/>
    <n v="36980"/>
  </r>
  <r>
    <x v="21"/>
    <n v="39780"/>
  </r>
  <r>
    <x v="21"/>
    <n v="22435"/>
  </r>
  <r>
    <x v="21"/>
    <n v="34275"/>
  </r>
  <r>
    <x v="21"/>
    <n v="29055"/>
  </r>
  <r>
    <x v="21"/>
    <n v="31445"/>
  </r>
  <r>
    <x v="22"/>
    <n v="43490"/>
  </r>
  <r>
    <x v="22"/>
    <n v="31880"/>
  </r>
  <r>
    <x v="22"/>
    <n v="38120"/>
  </r>
  <r>
    <x v="22"/>
    <n v="32750"/>
  </r>
  <r>
    <x v="22"/>
    <n v="26275"/>
  </r>
  <r>
    <x v="22"/>
    <n v="29985"/>
  </r>
  <r>
    <x v="22"/>
    <n v="25575"/>
  </r>
  <r>
    <x v="22"/>
    <n v="29285"/>
  </r>
  <r>
    <x v="22"/>
    <n v="29530"/>
  </r>
  <r>
    <x v="22"/>
    <n v="35100"/>
  </r>
  <r>
    <x v="22"/>
    <n v="26015"/>
  </r>
  <r>
    <x v="22"/>
    <n v="29585"/>
  </r>
  <r>
    <x v="22"/>
    <n v="29725"/>
  </r>
  <r>
    <x v="22"/>
    <n v="40270"/>
  </r>
  <r>
    <x v="22"/>
    <n v="21820"/>
  </r>
  <r>
    <x v="22"/>
    <n v="21520"/>
  </r>
  <r>
    <x v="22"/>
    <n v="25975"/>
  </r>
  <r>
    <x v="22"/>
    <n v="25715"/>
  </r>
  <r>
    <x v="22"/>
    <n v="32945"/>
  </r>
  <r>
    <x v="22"/>
    <n v="41340"/>
  </r>
  <r>
    <x v="24"/>
    <n v="31730"/>
  </r>
  <r>
    <x v="24"/>
    <n v="25065"/>
  </r>
  <r>
    <x v="24"/>
    <n v="28725"/>
  </r>
  <r>
    <x v="24"/>
    <n v="24665"/>
  </r>
  <r>
    <x v="24"/>
    <n v="25155"/>
  </r>
  <r>
    <x v="24"/>
    <n v="24855"/>
  </r>
  <r>
    <x v="24"/>
    <n v="28865"/>
  </r>
  <r>
    <x v="24"/>
    <n v="20610"/>
  </r>
  <r>
    <x v="24"/>
    <n v="28510"/>
  </r>
  <r>
    <x v="24"/>
    <n v="25365"/>
  </r>
  <r>
    <x v="24"/>
    <n v="36880"/>
  </r>
  <r>
    <x v="24"/>
    <n v="20910"/>
  </r>
  <r>
    <x v="24"/>
    <n v="39035"/>
  </r>
  <r>
    <x v="24"/>
    <n v="28425"/>
  </r>
  <r>
    <x v="24"/>
    <n v="40495"/>
  </r>
  <r>
    <x v="24"/>
    <n v="31020"/>
  </r>
  <r>
    <x v="24"/>
    <n v="34240"/>
  </r>
  <r>
    <x v="24"/>
    <n v="32085"/>
  </r>
  <r>
    <x v="24"/>
    <n v="42650"/>
  </r>
  <r>
    <x v="24"/>
    <n v="29075"/>
  </r>
  <r>
    <x v="13"/>
    <n v="2245"/>
  </r>
  <r>
    <x v="13"/>
    <n v="2034"/>
  </r>
  <r>
    <x v="13"/>
    <n v="2239"/>
  </r>
  <r>
    <x v="13"/>
    <n v="2000"/>
  </r>
  <r>
    <x v="15"/>
    <n v="2316"/>
  </r>
  <r>
    <x v="15"/>
    <n v="2118"/>
  </r>
  <r>
    <x v="15"/>
    <n v="2041"/>
  </r>
  <r>
    <x v="25"/>
    <n v="2237"/>
  </r>
  <r>
    <x v="25"/>
    <n v="2348"/>
  </r>
  <r>
    <x v="25"/>
    <n v="2320"/>
  </r>
  <r>
    <x v="25"/>
    <n v="2422"/>
  </r>
  <r>
    <x v="25"/>
    <n v="2087"/>
  </r>
  <r>
    <x v="25"/>
    <n v="2326"/>
  </r>
  <r>
    <x v="25"/>
    <n v="2332"/>
  </r>
  <r>
    <x v="23"/>
    <n v="23360"/>
  </r>
  <r>
    <x v="23"/>
    <n v="21345"/>
  </r>
  <r>
    <x v="16"/>
    <n v="21345"/>
  </r>
  <r>
    <x v="7"/>
    <n v="2000"/>
  </r>
  <r>
    <x v="7"/>
    <n v="2000"/>
  </r>
  <r>
    <x v="7"/>
    <n v="2000"/>
  </r>
  <r>
    <x v="7"/>
    <n v="2000"/>
  </r>
  <r>
    <x v="7"/>
    <n v="2000"/>
  </r>
  <r>
    <x v="7"/>
    <n v="2000"/>
  </r>
  <r>
    <x v="3"/>
    <n v="2000"/>
  </r>
  <r>
    <x v="3"/>
    <n v="2000"/>
  </r>
  <r>
    <x v="3"/>
    <n v="2000"/>
  </r>
  <r>
    <x v="3"/>
    <n v="2000"/>
  </r>
  <r>
    <x v="3"/>
    <n v="2000"/>
  </r>
  <r>
    <x v="3"/>
    <n v="2000"/>
  </r>
  <r>
    <x v="3"/>
    <n v="2000"/>
  </r>
  <r>
    <x v="3"/>
    <n v="2000"/>
  </r>
  <r>
    <x v="4"/>
    <n v="2000"/>
  </r>
  <r>
    <x v="4"/>
    <n v="2000"/>
  </r>
  <r>
    <x v="4"/>
    <n v="2000"/>
  </r>
  <r>
    <x v="4"/>
    <n v="2000"/>
  </r>
  <r>
    <x v="4"/>
    <n v="2000"/>
  </r>
  <r>
    <x v="4"/>
    <n v="2000"/>
  </r>
  <r>
    <x v="4"/>
    <n v="2000"/>
  </r>
  <r>
    <x v="4"/>
    <n v="2000"/>
  </r>
  <r>
    <x v="10"/>
    <n v="60000"/>
  </r>
  <r>
    <x v="10"/>
    <n v="57600"/>
  </r>
  <r>
    <x v="10"/>
    <n v="48300"/>
  </r>
  <r>
    <x v="10"/>
    <n v="48300"/>
  </r>
  <r>
    <x v="10"/>
    <n v="41100"/>
  </r>
  <r>
    <x v="10"/>
    <n v="45100"/>
  </r>
  <r>
    <x v="10"/>
    <n v="44100"/>
  </r>
  <r>
    <x v="10"/>
    <n v="49900"/>
  </r>
  <r>
    <x v="10"/>
    <n v="48300"/>
  </r>
  <r>
    <x v="10"/>
    <n v="56600"/>
  </r>
  <r>
    <x v="10"/>
    <n v="55700"/>
  </r>
  <r>
    <x v="10"/>
    <n v="48900"/>
  </r>
  <r>
    <x v="10"/>
    <n v="48300"/>
  </r>
  <r>
    <x v="8"/>
    <n v="50475"/>
  </r>
  <r>
    <x v="8"/>
    <n v="53775"/>
  </r>
  <r>
    <x v="8"/>
    <n v="46675"/>
  </r>
  <r>
    <x v="8"/>
    <n v="53775"/>
  </r>
  <r>
    <x v="8"/>
    <n v="41475"/>
  </r>
  <r>
    <x v="8"/>
    <n v="60775"/>
  </r>
  <r>
    <x v="8"/>
    <n v="45675"/>
  </r>
  <r>
    <x v="6"/>
    <n v="51000"/>
  </r>
  <r>
    <x v="6"/>
    <n v="45700"/>
  </r>
  <r>
    <x v="6"/>
    <n v="45800"/>
  </r>
  <r>
    <x v="6"/>
    <n v="57700"/>
  </r>
  <r>
    <x v="6"/>
    <n v="62500"/>
  </r>
  <r>
    <x v="6"/>
    <n v="51100"/>
  </r>
  <r>
    <x v="6"/>
    <n v="41800"/>
  </r>
  <r>
    <x v="6"/>
    <n v="54200"/>
  </r>
  <r>
    <x v="14"/>
    <n v="79100"/>
  </r>
  <r>
    <x v="14"/>
    <n v="67600"/>
  </r>
  <r>
    <x v="14"/>
    <n v="62600"/>
  </r>
  <r>
    <x v="14"/>
    <n v="92400"/>
  </r>
  <r>
    <x v="14"/>
    <n v="92400"/>
  </r>
  <r>
    <x v="14"/>
    <n v="79100"/>
  </r>
  <r>
    <x v="14"/>
    <n v="67600"/>
  </r>
  <r>
    <x v="14"/>
    <n v="62600"/>
  </r>
  <r>
    <x v="10"/>
    <n v="63350"/>
  </r>
  <r>
    <x v="10"/>
    <n v="68295"/>
  </r>
  <r>
    <x v="10"/>
    <n v="79995"/>
  </r>
  <r>
    <x v="10"/>
    <n v="110475"/>
  </r>
  <r>
    <x v="10"/>
    <n v="92495"/>
  </r>
  <r>
    <x v="10"/>
    <n v="92495"/>
  </r>
  <r>
    <x v="10"/>
    <n v="76875"/>
  </r>
  <r>
    <x v="8"/>
    <n v="93075"/>
  </r>
  <r>
    <x v="8"/>
    <n v="79950"/>
  </r>
  <r>
    <x v="8"/>
    <n v="93295"/>
  </r>
  <r>
    <x v="8"/>
    <n v="111350"/>
  </r>
  <r>
    <x v="8"/>
    <n v="64950"/>
  </r>
  <r>
    <x v="8"/>
    <n v="66450"/>
  </r>
  <r>
    <x v="8"/>
    <n v="69950"/>
  </r>
  <r>
    <x v="8"/>
    <n v="71450"/>
  </r>
  <r>
    <x v="8"/>
    <n v="82695"/>
  </r>
  <r>
    <x v="14"/>
    <n v="142100"/>
  </r>
  <r>
    <x v="14"/>
    <n v="105300"/>
  </r>
  <r>
    <x v="14"/>
    <n v="184105"/>
  </r>
  <r>
    <x v="14"/>
    <n v="83300"/>
  </r>
  <r>
    <x v="14"/>
    <n v="136750"/>
  </r>
  <r>
    <x v="14"/>
    <n v="105300"/>
  </r>
  <r>
    <x v="14"/>
    <n v="100100"/>
  </r>
  <r>
    <x v="14"/>
    <n v="83300"/>
  </r>
  <r>
    <x v="14"/>
    <n v="100100"/>
  </r>
  <r>
    <x v="14"/>
    <n v="184105"/>
  </r>
  <r>
    <x v="14"/>
    <n v="136750"/>
  </r>
  <r>
    <x v="14"/>
    <n v="88300"/>
  </r>
  <r>
    <x v="14"/>
    <n v="118605"/>
  </r>
  <r>
    <x v="14"/>
    <n v="142100"/>
  </r>
  <r>
    <x v="14"/>
    <n v="88300"/>
  </r>
  <r>
    <x v="10"/>
    <n v="83495"/>
  </r>
  <r>
    <x v="10"/>
    <n v="101995"/>
  </r>
  <r>
    <x v="10"/>
    <n v="106995"/>
  </r>
  <r>
    <x v="10"/>
    <n v="118845"/>
  </r>
  <r>
    <x v="10"/>
    <n v="186495"/>
  </r>
  <r>
    <x v="10"/>
    <n v="98995"/>
  </r>
  <r>
    <x v="10"/>
    <n v="89995"/>
  </r>
  <r>
    <x v="10"/>
    <n v="95195"/>
  </r>
  <r>
    <x v="10"/>
    <n v="137995"/>
  </r>
  <r>
    <x v="10"/>
    <n v="142995"/>
  </r>
  <r>
    <x v="10"/>
    <n v="123845"/>
  </r>
  <r>
    <x v="8"/>
    <n v="86450"/>
  </r>
  <r>
    <x v="8"/>
    <n v="139995"/>
  </r>
  <r>
    <x v="8"/>
    <n v="103195"/>
  </r>
  <r>
    <x v="8"/>
    <n v="144995"/>
  </r>
  <r>
    <x v="8"/>
    <n v="84950"/>
  </r>
  <r>
    <x v="8"/>
    <n v="199495"/>
  </r>
  <r>
    <x v="8"/>
    <n v="108195"/>
  </r>
  <r>
    <x v="8"/>
    <n v="91950"/>
  </r>
  <r>
    <x v="8"/>
    <n v="93450"/>
  </r>
  <r>
    <x v="22"/>
    <n v="17990"/>
  </r>
  <r>
    <x v="22"/>
    <n v="17680"/>
  </r>
  <r>
    <x v="22"/>
    <n v="21050"/>
  </r>
  <r>
    <x v="22"/>
    <n v="22305"/>
  </r>
  <r>
    <x v="22"/>
    <n v="24255"/>
  </r>
  <r>
    <x v="22"/>
    <n v="16395"/>
  </r>
  <r>
    <x v="22"/>
    <n v="24535"/>
  </r>
  <r>
    <x v="22"/>
    <n v="18805"/>
  </r>
  <r>
    <x v="22"/>
    <n v="23575"/>
  </r>
  <r>
    <x v="22"/>
    <n v="22985"/>
  </r>
  <r>
    <x v="22"/>
    <n v="25805"/>
  </r>
  <r>
    <x v="22"/>
    <n v="17665"/>
  </r>
  <r>
    <x v="22"/>
    <n v="21675"/>
  </r>
  <r>
    <x v="22"/>
    <n v="21810"/>
  </r>
  <r>
    <x v="22"/>
    <n v="17890"/>
  </r>
  <r>
    <x v="22"/>
    <n v="20405"/>
  </r>
  <r>
    <x v="22"/>
    <n v="19080"/>
  </r>
  <r>
    <x v="24"/>
    <n v="20580"/>
  </r>
  <r>
    <x v="24"/>
    <n v="23220"/>
  </r>
  <r>
    <x v="24"/>
    <n v="22485"/>
  </r>
  <r>
    <x v="24"/>
    <n v="22155"/>
  </r>
  <r>
    <x v="24"/>
    <n v="25800"/>
  </r>
  <r>
    <x v="24"/>
    <n v="19515"/>
  </r>
  <r>
    <x v="24"/>
    <n v="17820"/>
  </r>
  <r>
    <x v="24"/>
    <n v="24905"/>
  </r>
  <r>
    <x v="24"/>
    <n v="18960"/>
  </r>
  <r>
    <x v="24"/>
    <n v="19105"/>
  </r>
  <r>
    <x v="24"/>
    <n v="23570"/>
  </r>
  <r>
    <x v="0"/>
    <n v="18160"/>
  </r>
  <r>
    <x v="0"/>
    <n v="23495"/>
  </r>
  <r>
    <x v="0"/>
    <n v="22640"/>
  </r>
  <r>
    <x v="0"/>
    <n v="20740"/>
  </r>
  <r>
    <x v="0"/>
    <n v="26070"/>
  </r>
  <r>
    <x v="0"/>
    <n v="19855"/>
  </r>
  <r>
    <x v="0"/>
    <n v="25060"/>
  </r>
  <r>
    <x v="0"/>
    <n v="22425"/>
  </r>
  <r>
    <x v="0"/>
    <n v="19120"/>
  </r>
  <r>
    <x v="14"/>
    <n v="198250"/>
  </r>
  <r>
    <x v="10"/>
    <n v="203995"/>
  </r>
  <r>
    <x v="8"/>
    <n v="206000"/>
  </r>
  <r>
    <x v="24"/>
    <n v="197850"/>
  </r>
  <r>
    <x v="0"/>
    <n v="207895"/>
  </r>
  <r>
    <x v="1"/>
    <n v="226850"/>
  </r>
  <r>
    <x v="1"/>
    <n v="207895"/>
  </r>
  <r>
    <x v="1"/>
    <n v="49800"/>
  </r>
  <r>
    <x v="2"/>
    <n v="49800"/>
  </r>
  <r>
    <x v="14"/>
    <n v="49800"/>
  </r>
  <r>
    <x v="8"/>
    <n v="28370"/>
  </r>
  <r>
    <x v="8"/>
    <n v="33610"/>
  </r>
  <r>
    <x v="6"/>
    <n v="34030"/>
  </r>
  <r>
    <x v="6"/>
    <n v="29030"/>
  </r>
  <r>
    <x v="6"/>
    <n v="32185"/>
  </r>
  <r>
    <x v="10"/>
    <n v="25240"/>
  </r>
  <r>
    <x v="10"/>
    <n v="29850"/>
  </r>
  <r>
    <x v="10"/>
    <n v="28450"/>
  </r>
  <r>
    <x v="10"/>
    <n v="26640"/>
  </r>
  <r>
    <x v="10"/>
    <n v="23680"/>
  </r>
  <r>
    <x v="10"/>
    <n v="25080"/>
  </r>
  <r>
    <x v="8"/>
    <n v="29265"/>
  </r>
  <r>
    <x v="8"/>
    <n v="25750"/>
  </r>
  <r>
    <x v="8"/>
    <n v="26270"/>
  </r>
  <r>
    <x v="8"/>
    <n v="24350"/>
  </r>
  <r>
    <x v="8"/>
    <n v="30665"/>
  </r>
  <r>
    <x v="8"/>
    <n v="31510"/>
  </r>
  <r>
    <x v="8"/>
    <n v="32910"/>
  </r>
  <r>
    <x v="8"/>
    <n v="27670"/>
  </r>
  <r>
    <x v="6"/>
    <n v="31830"/>
  </r>
  <r>
    <x v="6"/>
    <n v="28230"/>
  </r>
  <r>
    <x v="6"/>
    <n v="26310"/>
  </r>
  <r>
    <x v="6"/>
    <n v="24910"/>
  </r>
  <r>
    <x v="6"/>
    <n v="36150"/>
  </r>
  <r>
    <x v="6"/>
    <n v="33230"/>
  </r>
  <r>
    <x v="6"/>
    <n v="34750"/>
  </r>
  <r>
    <x v="6"/>
    <n v="26830"/>
  </r>
  <r>
    <x v="6"/>
    <n v="29985"/>
  </r>
  <r>
    <x v="6"/>
    <n v="31385"/>
  </r>
  <r>
    <x v="8"/>
    <n v="39995"/>
  </r>
  <r>
    <x v="6"/>
    <n v="40155"/>
  </r>
  <r>
    <x v="8"/>
    <n v="42610"/>
  </r>
  <r>
    <x v="6"/>
    <n v="42770"/>
  </r>
  <r>
    <x v="10"/>
    <n v="42790"/>
  </r>
  <r>
    <x v="10"/>
    <n v="45025"/>
  </r>
  <r>
    <x v="8"/>
    <n v="45015"/>
  </r>
  <r>
    <x v="8"/>
    <n v="42780"/>
  </r>
  <r>
    <x v="6"/>
    <n v="45175"/>
  </r>
  <r>
    <x v="6"/>
    <n v="43010"/>
  </r>
  <r>
    <x v="10"/>
    <n v="62400"/>
  </r>
  <r>
    <x v="8"/>
    <n v="62805"/>
  </r>
  <r>
    <x v="6"/>
    <n v="64165"/>
  </r>
  <r>
    <x v="10"/>
    <n v="36495"/>
  </r>
  <r>
    <x v="10"/>
    <n v="40195"/>
  </r>
  <r>
    <x v="10"/>
    <n v="38795"/>
  </r>
  <r>
    <x v="10"/>
    <n v="35095"/>
  </r>
  <r>
    <x v="8"/>
    <n v="36670"/>
  </r>
  <r>
    <x v="8"/>
    <n v="36870"/>
  </r>
  <r>
    <x v="8"/>
    <n v="41870"/>
  </r>
  <r>
    <x v="8"/>
    <n v="39070"/>
  </r>
  <r>
    <x v="8"/>
    <n v="35370"/>
  </r>
  <r>
    <x v="8"/>
    <n v="38170"/>
  </r>
  <r>
    <x v="8"/>
    <n v="40370"/>
  </r>
  <r>
    <x v="8"/>
    <n v="42020"/>
  </r>
  <r>
    <x v="8"/>
    <n v="40570"/>
  </r>
  <r>
    <x v="8"/>
    <n v="43520"/>
  </r>
  <r>
    <x v="6"/>
    <n v="38370"/>
  </r>
  <r>
    <x v="6"/>
    <n v="39270"/>
  </r>
  <r>
    <x v="6"/>
    <n v="42220"/>
  </r>
  <r>
    <x v="6"/>
    <n v="42070"/>
  </r>
  <r>
    <x v="6"/>
    <n v="36870"/>
  </r>
  <r>
    <x v="6"/>
    <n v="37070"/>
  </r>
  <r>
    <x v="6"/>
    <n v="43720"/>
  </r>
  <r>
    <x v="6"/>
    <n v="40770"/>
  </r>
  <r>
    <x v="6"/>
    <n v="40570"/>
  </r>
  <r>
    <x v="6"/>
    <n v="35570"/>
  </r>
  <r>
    <x v="9"/>
    <n v="2000"/>
  </r>
  <r>
    <x v="9"/>
    <n v="2000"/>
  </r>
  <r>
    <x v="7"/>
    <n v="2000"/>
  </r>
  <r>
    <x v="7"/>
    <n v="2000"/>
  </r>
  <r>
    <x v="8"/>
    <n v="28565"/>
  </r>
  <r>
    <x v="8"/>
    <n v="34065"/>
  </r>
  <r>
    <x v="8"/>
    <n v="31565"/>
  </r>
  <r>
    <x v="8"/>
    <n v="28990"/>
  </r>
  <r>
    <x v="8"/>
    <n v="36490"/>
  </r>
  <r>
    <x v="8"/>
    <n v="31415"/>
  </r>
  <r>
    <x v="8"/>
    <n v="33990"/>
  </r>
  <r>
    <x v="8"/>
    <n v="27065"/>
  </r>
  <r>
    <x v="8"/>
    <n v="34325"/>
  </r>
  <r>
    <x v="8"/>
    <n v="31900"/>
  </r>
  <r>
    <x v="6"/>
    <n v="31615"/>
  </r>
  <r>
    <x v="6"/>
    <n v="36540"/>
  </r>
  <r>
    <x v="6"/>
    <n v="34115"/>
  </r>
  <r>
    <x v="6"/>
    <n v="34040"/>
  </r>
  <r>
    <x v="6"/>
    <n v="28615"/>
  </r>
  <r>
    <x v="6"/>
    <n v="27065"/>
  </r>
  <r>
    <x v="6"/>
    <n v="31465"/>
  </r>
  <r>
    <x v="12"/>
    <n v="2000"/>
  </r>
  <r>
    <x v="13"/>
    <n v="2084"/>
  </r>
  <r>
    <x v="26"/>
    <n v="29970"/>
  </r>
  <r>
    <x v="26"/>
    <n v="26780"/>
  </r>
  <r>
    <x v="27"/>
    <n v="24280"/>
  </r>
  <r>
    <x v="27"/>
    <n v="27780"/>
  </r>
  <r>
    <x v="20"/>
    <n v="28765"/>
  </r>
  <r>
    <x v="20"/>
    <n v="25190"/>
  </r>
  <r>
    <x v="27"/>
    <n v="15399"/>
  </r>
  <r>
    <x v="27"/>
    <n v="16299"/>
  </r>
  <r>
    <x v="27"/>
    <n v="14249"/>
  </r>
  <r>
    <x v="27"/>
    <n v="13299"/>
  </r>
  <r>
    <x v="27"/>
    <n v="15149"/>
  </r>
  <r>
    <x v="27"/>
    <n v="14199"/>
  </r>
  <r>
    <x v="20"/>
    <n v="14699"/>
  </r>
  <r>
    <x v="20"/>
    <n v="15049"/>
  </r>
  <r>
    <x v="20"/>
    <n v="15199"/>
  </r>
  <r>
    <x v="20"/>
    <n v="13599"/>
  </r>
  <r>
    <x v="20"/>
    <n v="14099"/>
  </r>
  <r>
    <x v="21"/>
    <n v="13839"/>
  </r>
  <r>
    <x v="21"/>
    <n v="14339"/>
  </r>
  <r>
    <x v="21"/>
    <n v="15349"/>
  </r>
  <r>
    <x v="21"/>
    <n v="14939"/>
  </r>
  <r>
    <x v="21"/>
    <n v="1500000"/>
  </r>
  <r>
    <x v="2"/>
    <n v="37380"/>
  </r>
  <r>
    <x v="2"/>
    <n v="30195"/>
  </r>
  <r>
    <x v="2"/>
    <n v="32155"/>
  </r>
  <r>
    <x v="2"/>
    <n v="35030"/>
  </r>
  <r>
    <x v="2"/>
    <n v="29450"/>
  </r>
  <r>
    <x v="14"/>
    <n v="37505"/>
  </r>
  <r>
    <x v="14"/>
    <n v="37505"/>
  </r>
  <r>
    <x v="14"/>
    <n v="30720"/>
  </r>
  <r>
    <x v="14"/>
    <n v="35155"/>
  </r>
  <r>
    <x v="14"/>
    <n v="29575"/>
  </r>
  <r>
    <x v="14"/>
    <n v="32380"/>
  </r>
  <r>
    <x v="6"/>
    <n v="37730"/>
  </r>
  <r>
    <x v="6"/>
    <n v="42870"/>
  </r>
  <r>
    <x v="6"/>
    <n v="33315"/>
  </r>
  <r>
    <x v="6"/>
    <n v="35930"/>
  </r>
  <r>
    <x v="6"/>
    <n v="33015"/>
  </r>
  <r>
    <x v="6"/>
    <n v="31515"/>
  </r>
  <r>
    <x v="6"/>
    <n v="33780"/>
  </r>
  <r>
    <x v="6"/>
    <n v="29475"/>
  </r>
  <r>
    <x v="6"/>
    <n v="35580"/>
  </r>
  <r>
    <x v="6"/>
    <n v="31275"/>
  </r>
  <r>
    <x v="6"/>
    <n v="41370"/>
  </r>
  <r>
    <x v="6"/>
    <n v="34815"/>
  </r>
  <r>
    <x v="10"/>
    <n v="15190"/>
  </r>
  <r>
    <x v="10"/>
    <n v="18290"/>
  </r>
  <r>
    <x v="10"/>
    <n v="13990"/>
  </r>
  <r>
    <x v="10"/>
    <n v="18090"/>
  </r>
  <r>
    <x v="10"/>
    <n v="17190"/>
  </r>
  <r>
    <x v="10"/>
    <n v="16990"/>
  </r>
  <r>
    <x v="10"/>
    <n v="15290"/>
  </r>
  <r>
    <x v="10"/>
    <n v="13990"/>
  </r>
  <r>
    <x v="8"/>
    <n v="20755"/>
  </r>
  <r>
    <x v="8"/>
    <n v="15395"/>
  </r>
  <r>
    <x v="8"/>
    <n v="14165"/>
  </r>
  <r>
    <x v="8"/>
    <n v="17755"/>
  </r>
  <r>
    <x v="8"/>
    <n v="17905"/>
  </r>
  <r>
    <x v="8"/>
    <n v="15495"/>
  </r>
  <r>
    <x v="8"/>
    <n v="20905"/>
  </r>
  <r>
    <x v="6"/>
    <n v="17755"/>
  </r>
  <r>
    <x v="6"/>
    <n v="15495"/>
  </r>
  <r>
    <x v="6"/>
    <n v="17905"/>
  </r>
  <r>
    <x v="6"/>
    <n v="14165"/>
  </r>
  <r>
    <x v="6"/>
    <n v="20905"/>
  </r>
  <r>
    <x v="6"/>
    <n v="15395"/>
  </r>
  <r>
    <x v="12"/>
    <n v="2000"/>
  </r>
  <r>
    <x v="12"/>
    <n v="2000"/>
  </r>
  <r>
    <x v="13"/>
    <n v="2155"/>
  </r>
  <r>
    <x v="15"/>
    <n v="2379"/>
  </r>
  <r>
    <x v="24"/>
    <n v="54250"/>
  </r>
  <r>
    <x v="24"/>
    <n v="50450"/>
  </r>
  <r>
    <x v="24"/>
    <n v="50450"/>
  </r>
  <r>
    <x v="24"/>
    <n v="46830"/>
  </r>
  <r>
    <x v="0"/>
    <n v="51350"/>
  </r>
  <r>
    <x v="0"/>
    <n v="51350"/>
  </r>
  <r>
    <x v="0"/>
    <n v="55150"/>
  </r>
  <r>
    <x v="0"/>
    <n v="47200"/>
  </r>
  <r>
    <x v="1"/>
    <n v="48200"/>
  </r>
  <r>
    <x v="1"/>
    <n v="52350"/>
  </r>
  <r>
    <x v="1"/>
    <n v="56150"/>
  </r>
  <r>
    <x v="1"/>
    <n v="52350"/>
  </r>
  <r>
    <x v="10"/>
    <n v="50950"/>
  </r>
  <r>
    <x v="10"/>
    <n v="60450"/>
  </r>
  <r>
    <x v="10"/>
    <n v="48450"/>
  </r>
  <r>
    <x v="10"/>
    <n v="54450"/>
  </r>
  <r>
    <x v="10"/>
    <n v="56950"/>
  </r>
  <r>
    <x v="8"/>
    <n v="54450"/>
  </r>
  <r>
    <x v="8"/>
    <n v="59950"/>
  </r>
  <r>
    <x v="8"/>
    <n v="60450"/>
  </r>
  <r>
    <x v="8"/>
    <n v="65950"/>
  </r>
  <r>
    <x v="8"/>
    <n v="50950"/>
  </r>
  <r>
    <x v="6"/>
    <n v="54450"/>
  </r>
  <r>
    <x v="6"/>
    <n v="60450"/>
  </r>
  <r>
    <x v="5"/>
    <n v="2000"/>
  </r>
  <r>
    <x v="5"/>
    <n v="2000"/>
  </r>
  <r>
    <x v="5"/>
    <n v="2000"/>
  </r>
  <r>
    <x v="19"/>
    <n v="2000"/>
  </r>
  <r>
    <x v="19"/>
    <n v="2000"/>
  </r>
  <r>
    <x v="19"/>
    <n v="2000"/>
  </r>
  <r>
    <x v="11"/>
    <n v="2190"/>
  </r>
  <r>
    <x v="11"/>
    <n v="2000"/>
  </r>
  <r>
    <x v="11"/>
    <n v="2212"/>
  </r>
  <r>
    <x v="14"/>
    <n v="20150"/>
  </r>
  <r>
    <x v="14"/>
    <n v="21500"/>
  </r>
  <r>
    <x v="10"/>
    <n v="21500"/>
  </r>
  <r>
    <x v="10"/>
    <n v="20150"/>
  </r>
  <r>
    <x v="10"/>
    <n v="24140"/>
  </r>
  <r>
    <x v="10"/>
    <n v="29630"/>
  </r>
  <r>
    <x v="10"/>
    <n v="24390"/>
  </r>
  <r>
    <x v="10"/>
    <n v="28280"/>
  </r>
  <r>
    <x v="10"/>
    <n v="24490"/>
  </r>
  <r>
    <x v="10"/>
    <n v="22790"/>
  </r>
  <r>
    <x v="10"/>
    <n v="25840"/>
  </r>
  <r>
    <x v="10"/>
    <n v="23040"/>
  </r>
  <r>
    <x v="8"/>
    <n v="30080"/>
  </r>
  <r>
    <x v="8"/>
    <n v="24680"/>
  </r>
  <r>
    <x v="8"/>
    <n v="26130"/>
  </r>
  <r>
    <x v="8"/>
    <n v="28730"/>
  </r>
  <r>
    <x v="8"/>
    <n v="24780"/>
  </r>
  <r>
    <x v="8"/>
    <n v="23330"/>
  </r>
  <r>
    <x v="6"/>
    <n v="23820"/>
  </r>
  <r>
    <x v="6"/>
    <n v="26590"/>
  </r>
  <r>
    <x v="6"/>
    <n v="25240"/>
  </r>
  <r>
    <x v="6"/>
    <n v="25170"/>
  </r>
  <r>
    <x v="6"/>
    <n v="31310"/>
  </r>
  <r>
    <x v="6"/>
    <n v="29960"/>
  </r>
  <r>
    <x v="20"/>
    <n v="19195"/>
  </r>
  <r>
    <x v="20"/>
    <n v="20195"/>
  </r>
  <r>
    <x v="20"/>
    <n v="16395"/>
  </r>
  <r>
    <x v="20"/>
    <n v="18895"/>
  </r>
  <r>
    <x v="20"/>
    <n v="17895"/>
  </r>
  <r>
    <x v="21"/>
    <n v="16395"/>
  </r>
  <r>
    <x v="21"/>
    <n v="18895"/>
  </r>
  <r>
    <x v="21"/>
    <n v="19195"/>
  </r>
  <r>
    <x v="21"/>
    <n v="20195"/>
  </r>
  <r>
    <x v="21"/>
    <n v="17895"/>
  </r>
  <r>
    <x v="22"/>
    <n v="19495"/>
  </r>
  <r>
    <x v="22"/>
    <n v="21295"/>
  </r>
  <r>
    <x v="22"/>
    <n v="22295"/>
  </r>
  <r>
    <x v="22"/>
    <n v="18495"/>
  </r>
  <r>
    <x v="22"/>
    <n v="17495"/>
  </r>
  <r>
    <x v="24"/>
    <n v="33600"/>
  </r>
  <r>
    <x v="24"/>
    <n v="42500"/>
  </r>
  <r>
    <x v="24"/>
    <n v="38600"/>
  </r>
  <r>
    <x v="24"/>
    <n v="25900"/>
  </r>
  <r>
    <x v="24"/>
    <n v="30600"/>
  </r>
  <r>
    <x v="24"/>
    <n v="32600"/>
  </r>
  <r>
    <x v="24"/>
    <n v="38600"/>
  </r>
  <r>
    <x v="24"/>
    <n v="36600"/>
  </r>
  <r>
    <x v="24"/>
    <n v="42500"/>
  </r>
  <r>
    <x v="24"/>
    <n v="36600"/>
  </r>
  <r>
    <x v="0"/>
    <n v="43240"/>
  </r>
  <r>
    <x v="0"/>
    <n v="34750"/>
  </r>
  <r>
    <x v="0"/>
    <n v="37390"/>
  </r>
  <r>
    <x v="0"/>
    <n v="33790"/>
  </r>
  <r>
    <x v="0"/>
    <n v="26930"/>
  </r>
  <r>
    <x v="0"/>
    <n v="39390"/>
  </r>
  <r>
    <x v="0"/>
    <n v="31770"/>
  </r>
  <r>
    <x v="1"/>
    <n v="34490"/>
  </r>
  <r>
    <x v="1"/>
    <n v="39890"/>
  </r>
  <r>
    <x v="1"/>
    <n v="32010"/>
  </r>
  <r>
    <x v="1"/>
    <n v="33490"/>
  </r>
  <r>
    <x v="1"/>
    <n v="37890"/>
  </r>
  <r>
    <x v="1"/>
    <n v="44280"/>
  </r>
  <r>
    <x v="1"/>
    <n v="27020"/>
  </r>
  <r>
    <x v="20"/>
    <n v="66000"/>
  </r>
  <r>
    <x v="21"/>
    <n v="81900"/>
  </r>
  <r>
    <x v="21"/>
    <n v="66910"/>
  </r>
  <r>
    <x v="2"/>
    <n v="77900"/>
  </r>
  <r>
    <x v="2"/>
    <n v="68900"/>
  </r>
  <r>
    <x v="14"/>
    <n v="69600"/>
  </r>
  <r>
    <x v="14"/>
    <n v="77900"/>
  </r>
  <r>
    <x v="10"/>
    <n v="79200"/>
  </r>
  <r>
    <x v="10"/>
    <n v="70900"/>
  </r>
  <r>
    <x v="17"/>
    <n v="82700"/>
  </r>
  <r>
    <x v="10"/>
    <n v="106500"/>
  </r>
  <r>
    <x v="8"/>
    <n v="108900"/>
  </r>
  <r>
    <x v="6"/>
    <n v="110700"/>
  </r>
  <r>
    <x v="18"/>
    <n v="21100"/>
  </r>
  <r>
    <x v="18"/>
    <n v="20025"/>
  </r>
  <r>
    <x v="18"/>
    <n v="22000"/>
  </r>
  <r>
    <x v="18"/>
    <n v="20925"/>
  </r>
  <r>
    <x v="18"/>
    <n v="23320"/>
  </r>
  <r>
    <x v="26"/>
    <n v="20275"/>
  </r>
  <r>
    <x v="26"/>
    <n v="22250"/>
  </r>
  <r>
    <x v="26"/>
    <n v="21175"/>
  </r>
  <r>
    <x v="26"/>
    <n v="21350"/>
  </r>
  <r>
    <x v="26"/>
    <n v="23670"/>
  </r>
  <r>
    <x v="27"/>
    <n v="20325"/>
  </r>
  <r>
    <x v="27"/>
    <n v="21475"/>
  </r>
  <r>
    <x v="27"/>
    <n v="23845"/>
  </r>
  <r>
    <x v="27"/>
    <n v="21225"/>
  </r>
  <r>
    <x v="27"/>
    <n v="22375"/>
  </r>
  <r>
    <x v="23"/>
    <n v="33955"/>
  </r>
  <r>
    <x v="23"/>
    <n v="35705"/>
  </r>
  <r>
    <x v="16"/>
    <n v="35705"/>
  </r>
  <r>
    <x v="16"/>
    <n v="33955"/>
  </r>
  <r>
    <x v="17"/>
    <n v="36925"/>
  </r>
  <r>
    <x v="17"/>
    <n v="35125"/>
  </r>
  <r>
    <x v="18"/>
    <n v="35275"/>
  </r>
  <r>
    <x v="18"/>
    <n v="36675"/>
  </r>
  <r>
    <x v="26"/>
    <n v="36025"/>
  </r>
  <r>
    <x v="26"/>
    <n v="37425"/>
  </r>
  <r>
    <x v="27"/>
    <n v="36370"/>
  </r>
  <r>
    <x v="27"/>
    <n v="37770"/>
  </r>
  <r>
    <x v="10"/>
    <n v="40970"/>
  </r>
  <r>
    <x v="10"/>
    <n v="50220"/>
  </r>
  <r>
    <x v="10"/>
    <n v="48710"/>
  </r>
  <r>
    <x v="10"/>
    <n v="42370"/>
  </r>
  <r>
    <x v="8"/>
    <n v="49125"/>
  </r>
  <r>
    <x v="8"/>
    <n v="41900"/>
  </r>
  <r>
    <x v="8"/>
    <n v="43300"/>
  </r>
  <r>
    <x v="6"/>
    <n v="50320"/>
  </r>
  <r>
    <x v="6"/>
    <n v="48920"/>
  </r>
  <r>
    <x v="6"/>
    <n v="43020"/>
  </r>
  <r>
    <x v="6"/>
    <n v="44420"/>
  </r>
  <r>
    <x v="27"/>
    <n v="46060"/>
  </r>
  <r>
    <x v="27"/>
    <n v="44660"/>
  </r>
  <r>
    <x v="20"/>
    <n v="41180"/>
  </r>
  <r>
    <x v="20"/>
    <n v="42580"/>
  </r>
  <r>
    <x v="21"/>
    <n v="42080"/>
  </r>
  <r>
    <x v="21"/>
    <n v="43480"/>
  </r>
  <r>
    <x v="10"/>
    <n v="47620"/>
  </r>
  <r>
    <x v="10"/>
    <n v="49020"/>
  </r>
  <r>
    <x v="8"/>
    <n v="57045"/>
  </r>
  <r>
    <x v="8"/>
    <n v="53635"/>
  </r>
  <r>
    <x v="8"/>
    <n v="52235"/>
  </r>
  <r>
    <x v="6"/>
    <n v="53035"/>
  </r>
  <r>
    <x v="6"/>
    <n v="56495"/>
  </r>
  <r>
    <x v="4"/>
    <n v="7523"/>
  </r>
  <r>
    <x v="5"/>
    <n v="8147"/>
  </r>
  <r>
    <x v="19"/>
    <n v="8839"/>
  </r>
  <r>
    <x v="22"/>
    <n v="31930"/>
  </r>
  <r>
    <x v="22"/>
    <n v="26435"/>
  </r>
  <r>
    <x v="22"/>
    <n v="27860"/>
  </r>
  <r>
    <x v="22"/>
    <n v="31000"/>
  </r>
  <r>
    <x v="22"/>
    <n v="26435"/>
  </r>
  <r>
    <x v="22"/>
    <n v="31700"/>
  </r>
  <r>
    <x v="22"/>
    <n v="28560"/>
  </r>
  <r>
    <x v="24"/>
    <n v="32140"/>
  </r>
  <r>
    <x v="24"/>
    <n v="26645"/>
  </r>
  <r>
    <x v="24"/>
    <n v="32810"/>
  </r>
  <r>
    <x v="24"/>
    <n v="26645"/>
  </r>
  <r>
    <x v="24"/>
    <n v="32110"/>
  </r>
  <r>
    <x v="0"/>
    <n v="32960"/>
  </r>
  <r>
    <x v="0"/>
    <n v="32260"/>
  </r>
  <r>
    <x v="0"/>
    <n v="32290"/>
  </r>
  <r>
    <x v="0"/>
    <n v="26795"/>
  </r>
  <r>
    <x v="0"/>
    <n v="26795"/>
  </r>
  <r>
    <x v="3"/>
    <n v="2000"/>
  </r>
  <r>
    <x v="3"/>
    <n v="2000"/>
  </r>
  <r>
    <x v="3"/>
    <n v="2000"/>
  </r>
  <r>
    <x v="3"/>
    <n v="2000"/>
  </r>
  <r>
    <x v="3"/>
    <n v="2000"/>
  </r>
  <r>
    <x v="3"/>
    <n v="2000"/>
  </r>
  <r>
    <x v="3"/>
    <n v="2000"/>
  </r>
  <r>
    <x v="4"/>
    <n v="2000"/>
  </r>
  <r>
    <x v="4"/>
    <n v="2000"/>
  </r>
  <r>
    <x v="4"/>
    <n v="2000"/>
  </r>
  <r>
    <x v="4"/>
    <n v="2000"/>
  </r>
  <r>
    <x v="4"/>
    <n v="2000"/>
  </r>
  <r>
    <x v="4"/>
    <n v="2000"/>
  </r>
  <r>
    <x v="4"/>
    <n v="2000"/>
  </r>
  <r>
    <x v="4"/>
    <n v="2000"/>
  </r>
  <r>
    <x v="4"/>
    <n v="2000"/>
  </r>
  <r>
    <x v="4"/>
    <n v="2000"/>
  </r>
  <r>
    <x v="4"/>
    <n v="2000"/>
  </r>
  <r>
    <x v="4"/>
    <n v="2000"/>
  </r>
  <r>
    <x v="5"/>
    <n v="2000"/>
  </r>
  <r>
    <x v="5"/>
    <n v="2000"/>
  </r>
  <r>
    <x v="5"/>
    <n v="2000"/>
  </r>
  <r>
    <x v="5"/>
    <n v="2000"/>
  </r>
  <r>
    <x v="5"/>
    <n v="2000"/>
  </r>
  <r>
    <x v="5"/>
    <n v="2000"/>
  </r>
  <r>
    <x v="5"/>
    <n v="2000"/>
  </r>
  <r>
    <x v="5"/>
    <n v="2000"/>
  </r>
  <r>
    <x v="5"/>
    <n v="2000"/>
  </r>
  <r>
    <x v="5"/>
    <n v="2000"/>
  </r>
  <r>
    <x v="5"/>
    <n v="2000"/>
  </r>
  <r>
    <x v="5"/>
    <n v="2000"/>
  </r>
  <r>
    <x v="16"/>
    <n v="20984"/>
  </r>
  <r>
    <x v="16"/>
    <n v="15406"/>
  </r>
  <r>
    <x v="16"/>
    <n v="21474"/>
  </r>
  <r>
    <x v="16"/>
    <n v="19757"/>
  </r>
  <r>
    <x v="16"/>
    <n v="23539"/>
  </r>
  <r>
    <x v="16"/>
    <n v="15943"/>
  </r>
  <r>
    <x v="16"/>
    <n v="17284"/>
  </r>
  <r>
    <x v="16"/>
    <n v="18169"/>
  </r>
  <r>
    <x v="16"/>
    <n v="19434"/>
  </r>
  <r>
    <x v="16"/>
    <n v="13961"/>
  </r>
  <r>
    <x v="16"/>
    <n v="24063"/>
  </r>
  <r>
    <x v="16"/>
    <n v="18519"/>
  </r>
  <r>
    <x v="16"/>
    <n v="24462"/>
  </r>
  <r>
    <x v="16"/>
    <n v="25990"/>
  </r>
  <r>
    <x v="16"/>
    <n v="17169"/>
  </r>
  <r>
    <x v="16"/>
    <n v="20209"/>
  </r>
  <r>
    <x v="16"/>
    <n v="19209"/>
  </r>
  <r>
    <x v="16"/>
    <n v="21499"/>
  </r>
  <r>
    <x v="16"/>
    <n v="14961"/>
  </r>
  <r>
    <x v="16"/>
    <n v="18944"/>
  </r>
  <r>
    <x v="17"/>
    <n v="20780"/>
  </r>
  <r>
    <x v="17"/>
    <n v="20270"/>
  </r>
  <r>
    <x v="17"/>
    <n v="16905"/>
  </r>
  <r>
    <x v="17"/>
    <n v="18780"/>
  </r>
  <r>
    <x v="17"/>
    <n v="24370"/>
  </r>
  <r>
    <x v="17"/>
    <n v="17570"/>
  </r>
  <r>
    <x v="17"/>
    <n v="16570"/>
  </r>
  <r>
    <x v="17"/>
    <n v="23985"/>
  </r>
  <r>
    <x v="17"/>
    <n v="16220"/>
  </r>
  <r>
    <x v="17"/>
    <n v="18905"/>
  </r>
  <r>
    <x v="17"/>
    <n v="16120"/>
  </r>
  <r>
    <x v="17"/>
    <n v="21820"/>
  </r>
  <r>
    <x v="17"/>
    <n v="14770"/>
  </r>
  <r>
    <x v="17"/>
    <n v="18120"/>
  </r>
  <r>
    <x v="18"/>
    <n v="24660"/>
  </r>
  <r>
    <x v="9"/>
    <n v="2000"/>
  </r>
  <r>
    <x v="9"/>
    <n v="2000"/>
  </r>
  <r>
    <x v="9"/>
    <n v="2000"/>
  </r>
  <r>
    <x v="9"/>
    <n v="2000"/>
  </r>
  <r>
    <x v="9"/>
    <n v="2000"/>
  </r>
  <r>
    <x v="9"/>
    <n v="2000"/>
  </r>
  <r>
    <x v="7"/>
    <n v="2000"/>
  </r>
  <r>
    <x v="7"/>
    <n v="2000"/>
  </r>
  <r>
    <x v="7"/>
    <n v="2000"/>
  </r>
  <r>
    <x v="7"/>
    <n v="2000"/>
  </r>
  <r>
    <x v="7"/>
    <n v="2000"/>
  </r>
  <r>
    <x v="7"/>
    <n v="2000"/>
  </r>
  <r>
    <x v="7"/>
    <n v="2000"/>
  </r>
  <r>
    <x v="7"/>
    <n v="2000"/>
  </r>
  <r>
    <x v="7"/>
    <n v="2000"/>
  </r>
  <r>
    <x v="7"/>
    <n v="2000"/>
  </r>
  <r>
    <x v="7"/>
    <n v="2000"/>
  </r>
  <r>
    <x v="7"/>
    <n v="2000"/>
  </r>
  <r>
    <x v="9"/>
    <n v="2000"/>
  </r>
  <r>
    <x v="9"/>
    <n v="2000"/>
  </r>
  <r>
    <x v="9"/>
    <n v="2000"/>
  </r>
  <r>
    <x v="9"/>
    <n v="2000"/>
  </r>
  <r>
    <x v="9"/>
    <n v="2000"/>
  </r>
  <r>
    <x v="9"/>
    <n v="2000"/>
  </r>
  <r>
    <x v="9"/>
    <n v="2000"/>
  </r>
  <r>
    <x v="9"/>
    <n v="2000"/>
  </r>
  <r>
    <x v="9"/>
    <n v="2000"/>
  </r>
  <r>
    <x v="9"/>
    <n v="2000"/>
  </r>
  <r>
    <x v="9"/>
    <n v="2000"/>
  </r>
  <r>
    <x v="9"/>
    <n v="2000"/>
  </r>
  <r>
    <x v="9"/>
    <n v="2000"/>
  </r>
  <r>
    <x v="9"/>
    <n v="2000"/>
  </r>
  <r>
    <x v="9"/>
    <n v="2000"/>
  </r>
  <r>
    <x v="9"/>
    <n v="2000"/>
  </r>
  <r>
    <x v="9"/>
    <n v="2000"/>
  </r>
  <r>
    <x v="9"/>
    <n v="2000"/>
  </r>
  <r>
    <x v="9"/>
    <n v="2000"/>
  </r>
  <r>
    <x v="10"/>
    <n v="94400"/>
  </r>
  <r>
    <x v="10"/>
    <n v="141450"/>
  </r>
  <r>
    <x v="10"/>
    <n v="97400"/>
  </r>
  <r>
    <x v="10"/>
    <n v="160900"/>
  </r>
  <r>
    <x v="10"/>
    <n v="222000"/>
  </r>
  <r>
    <x v="10"/>
    <n v="230900"/>
  </r>
  <r>
    <x v="10"/>
    <n v="166900"/>
  </r>
  <r>
    <x v="10"/>
    <n v="119900"/>
  </r>
  <r>
    <x v="8"/>
    <n v="234050"/>
  </r>
  <r>
    <x v="8"/>
    <n v="121550"/>
  </r>
  <r>
    <x v="8"/>
    <n v="143250"/>
  </r>
  <r>
    <x v="8"/>
    <n v="95650"/>
  </r>
  <r>
    <x v="8"/>
    <n v="169050"/>
  </r>
  <r>
    <x v="8"/>
    <n v="98650"/>
  </r>
  <r>
    <x v="8"/>
    <n v="163150"/>
  </r>
  <r>
    <x v="8"/>
    <n v="224650"/>
  </r>
  <r>
    <x v="6"/>
    <n v="144700"/>
  </r>
  <r>
    <x v="6"/>
    <n v="99600"/>
  </r>
  <r>
    <x v="6"/>
    <n v="131400"/>
  </r>
  <r>
    <x v="6"/>
    <n v="170750"/>
  </r>
  <r>
    <x v="6"/>
    <n v="176400"/>
  </r>
  <r>
    <x v="6"/>
    <n v="226900"/>
  </r>
  <r>
    <x v="6"/>
    <n v="247900"/>
  </r>
  <r>
    <x v="6"/>
    <n v="96600"/>
  </r>
  <r>
    <x v="20"/>
    <n v="34250"/>
  </r>
  <r>
    <x v="21"/>
    <n v="37300"/>
  </r>
  <r>
    <x v="21"/>
    <n v="36300"/>
  </r>
  <r>
    <x v="21"/>
    <n v="34300"/>
  </r>
  <r>
    <x v="22"/>
    <n v="36995"/>
  </r>
  <r>
    <x v="22"/>
    <n v="34995"/>
  </r>
  <r>
    <x v="22"/>
    <n v="37995"/>
  </r>
  <r>
    <x v="10"/>
    <n v="41100"/>
  </r>
  <r>
    <x v="10"/>
    <n v="47000"/>
  </r>
  <r>
    <x v="8"/>
    <n v="42500"/>
  </r>
  <r>
    <x v="8"/>
    <n v="48650"/>
  </r>
  <r>
    <x v="6"/>
    <n v="48400"/>
  </r>
  <r>
    <x v="6"/>
    <n v="42900"/>
  </r>
  <r>
    <x v="22"/>
    <n v="33800"/>
  </r>
  <r>
    <x v="22"/>
    <n v="32350"/>
  </r>
  <r>
    <x v="22"/>
    <n v="28550"/>
  </r>
  <r>
    <x v="24"/>
    <n v="31350"/>
  </r>
  <r>
    <x v="24"/>
    <n v="26200"/>
  </r>
  <r>
    <x v="24"/>
    <n v="31150"/>
  </r>
  <r>
    <x v="0"/>
    <n v="27750"/>
  </r>
  <r>
    <x v="0"/>
    <n v="31150"/>
  </r>
  <r>
    <x v="14"/>
    <n v="49500"/>
  </r>
  <r>
    <x v="14"/>
    <n v="54000"/>
  </r>
  <r>
    <x v="14"/>
    <n v="48100"/>
  </r>
  <r>
    <x v="14"/>
    <n v="55400"/>
  </r>
  <r>
    <x v="10"/>
    <n v="48400"/>
  </r>
  <r>
    <x v="10"/>
    <n v="54300"/>
  </r>
  <r>
    <x v="10"/>
    <n v="55700"/>
  </r>
  <r>
    <x v="10"/>
    <n v="49800"/>
  </r>
  <r>
    <x v="8"/>
    <n v="56100"/>
  </r>
  <r>
    <x v="8"/>
    <n v="55100"/>
  </r>
  <r>
    <x v="8"/>
    <n v="50200"/>
  </r>
  <r>
    <x v="8"/>
    <n v="49200"/>
  </r>
  <r>
    <x v="8"/>
    <n v="67350"/>
  </r>
  <r>
    <x v="8"/>
    <n v="59350"/>
  </r>
  <r>
    <x v="8"/>
    <n v="61100"/>
  </r>
  <r>
    <x v="8"/>
    <n v="54100"/>
  </r>
  <r>
    <x v="8"/>
    <n v="60350"/>
  </r>
  <r>
    <x v="8"/>
    <n v="53100"/>
  </r>
  <r>
    <x v="6"/>
    <n v="53100"/>
  </r>
  <r>
    <x v="6"/>
    <n v="61100"/>
  </r>
  <r>
    <x v="6"/>
    <n v="54100"/>
  </r>
  <r>
    <x v="6"/>
    <n v="44200"/>
  </r>
  <r>
    <x v="10"/>
    <n v="35450"/>
  </r>
  <r>
    <x v="10"/>
    <n v="39250"/>
  </r>
  <r>
    <x v="10"/>
    <n v="34800"/>
  </r>
  <r>
    <x v="10"/>
    <n v="43800"/>
  </r>
  <r>
    <x v="10"/>
    <n v="42700"/>
  </r>
  <r>
    <x v="10"/>
    <n v="33950"/>
  </r>
  <r>
    <x v="10"/>
    <n v="33300"/>
  </r>
  <r>
    <x v="10"/>
    <n v="38150"/>
  </r>
  <r>
    <x v="8"/>
    <n v="38900"/>
  </r>
  <r>
    <x v="8"/>
    <n v="39450"/>
  </r>
  <r>
    <x v="8"/>
    <n v="59700"/>
  </r>
  <r>
    <x v="8"/>
    <n v="44400"/>
  </r>
  <r>
    <x v="8"/>
    <n v="35650"/>
  </r>
  <r>
    <x v="8"/>
    <n v="40400"/>
  </r>
  <r>
    <x v="8"/>
    <n v="47900"/>
  </r>
  <r>
    <x v="8"/>
    <n v="34150"/>
  </r>
  <r>
    <x v="8"/>
    <n v="38300"/>
  </r>
  <r>
    <x v="8"/>
    <n v="36800"/>
  </r>
  <r>
    <x v="8"/>
    <n v="43700"/>
  </r>
  <r>
    <x v="8"/>
    <n v="43300"/>
  </r>
  <r>
    <x v="8"/>
    <n v="43400"/>
  </r>
  <r>
    <x v="8"/>
    <n v="41900"/>
  </r>
  <r>
    <x v="8"/>
    <n v="44200"/>
  </r>
  <r>
    <x v="8"/>
    <n v="47700"/>
  </r>
  <r>
    <x v="6"/>
    <n v="33950"/>
  </r>
  <r>
    <x v="6"/>
    <n v="40800"/>
  </r>
  <r>
    <x v="6"/>
    <n v="36800"/>
  </r>
  <r>
    <x v="6"/>
    <n v="47400"/>
  </r>
  <r>
    <x v="10"/>
    <n v="75500"/>
  </r>
  <r>
    <x v="8"/>
    <n v="70900"/>
  </r>
  <r>
    <x v="8"/>
    <n v="75300"/>
  </r>
  <r>
    <x v="6"/>
    <n v="74100"/>
  </r>
  <r>
    <x v="6"/>
    <n v="70900"/>
  </r>
  <r>
    <x v="13"/>
    <n v="2000"/>
  </r>
  <r>
    <x v="13"/>
    <n v="2000"/>
  </r>
  <r>
    <x v="13"/>
    <n v="2112"/>
  </r>
  <r>
    <x v="13"/>
    <n v="2232"/>
  </r>
  <r>
    <x v="15"/>
    <n v="2172"/>
  </r>
  <r>
    <x v="15"/>
    <n v="2286"/>
  </r>
  <r>
    <x v="15"/>
    <n v="2382"/>
  </r>
  <r>
    <x v="15"/>
    <n v="2384"/>
  </r>
  <r>
    <x v="25"/>
    <n v="2430"/>
  </r>
  <r>
    <x v="25"/>
    <n v="2637"/>
  </r>
  <r>
    <x v="25"/>
    <n v="2305"/>
  </r>
  <r>
    <x v="25"/>
    <n v="2500"/>
  </r>
  <r>
    <x v="25"/>
    <n v="2403"/>
  </r>
  <r>
    <x v="25"/>
    <n v="2608"/>
  </r>
  <r>
    <x v="10"/>
    <n v="82500"/>
  </r>
  <r>
    <x v="8"/>
    <n v="82900"/>
  </r>
  <r>
    <x v="6"/>
    <n v="82900"/>
  </r>
  <r>
    <x v="6"/>
    <n v="79900"/>
  </r>
  <r>
    <x v="14"/>
    <n v="39900"/>
  </r>
  <r>
    <x v="14"/>
    <n v="43950"/>
  </r>
  <r>
    <x v="10"/>
    <n v="45100"/>
  </r>
  <r>
    <x v="10"/>
    <n v="43950"/>
  </r>
  <r>
    <x v="10"/>
    <n v="41700"/>
  </r>
  <r>
    <x v="10"/>
    <n v="40500"/>
  </r>
  <r>
    <x v="8"/>
    <n v="48375"/>
  </r>
  <r>
    <x v="8"/>
    <n v="43450"/>
  </r>
  <r>
    <x v="10"/>
    <n v="114900"/>
  </r>
  <r>
    <x v="8"/>
    <n v="114900"/>
  </r>
  <r>
    <x v="8"/>
    <n v="114900"/>
  </r>
  <r>
    <x v="6"/>
    <n v="115900"/>
  </r>
  <r>
    <x v="13"/>
    <n v="2269"/>
  </r>
  <r>
    <x v="6"/>
    <n v="46950"/>
  </r>
  <r>
    <x v="6"/>
    <n v="52950"/>
  </r>
  <r>
    <x v="6"/>
    <n v="50450"/>
  </r>
  <r>
    <x v="6"/>
    <n v="56250"/>
  </r>
  <r>
    <x v="17"/>
    <n v="24450"/>
  </r>
  <r>
    <x v="17"/>
    <n v="22050"/>
  </r>
  <r>
    <x v="18"/>
    <n v="22695"/>
  </r>
  <r>
    <x v="18"/>
    <n v="25195"/>
  </r>
  <r>
    <x v="26"/>
    <n v="22930"/>
  </r>
  <r>
    <x v="26"/>
    <n v="25430"/>
  </r>
  <r>
    <x v="17"/>
    <n v="23690"/>
  </r>
  <r>
    <x v="17"/>
    <n v="25690"/>
  </r>
  <r>
    <x v="18"/>
    <n v="24195"/>
  </r>
  <r>
    <x v="18"/>
    <n v="26195"/>
  </r>
  <r>
    <x v="26"/>
    <n v="24430"/>
  </r>
  <r>
    <x v="26"/>
    <n v="26430"/>
  </r>
  <r>
    <x v="4"/>
    <n v="2000"/>
  </r>
  <r>
    <x v="4"/>
    <n v="2000"/>
  </r>
  <r>
    <x v="5"/>
    <n v="2000"/>
  </r>
  <r>
    <x v="19"/>
    <n v="2000"/>
  </r>
  <r>
    <x v="10"/>
    <n v="33000"/>
  </r>
  <r>
    <x v="10"/>
    <n v="31250"/>
  </r>
  <r>
    <x v="10"/>
    <n v="24950"/>
  </r>
  <r>
    <x v="10"/>
    <n v="26700"/>
  </r>
  <r>
    <x v="10"/>
    <n v="33000"/>
  </r>
  <r>
    <x v="10"/>
    <n v="31250"/>
  </r>
  <r>
    <x v="8"/>
    <n v="33000"/>
  </r>
  <r>
    <x v="8"/>
    <n v="24950"/>
  </r>
  <r>
    <x v="8"/>
    <n v="26700"/>
  </r>
  <r>
    <x v="8"/>
    <n v="31250"/>
  </r>
  <r>
    <x v="6"/>
    <n v="33450"/>
  </r>
  <r>
    <x v="6"/>
    <n v="31700"/>
  </r>
  <r>
    <x v="6"/>
    <n v="38250"/>
  </r>
  <r>
    <x v="6"/>
    <n v="25350"/>
  </r>
  <r>
    <x v="6"/>
    <n v="27100"/>
  </r>
  <r>
    <x v="6"/>
    <n v="36500"/>
  </r>
  <r>
    <x v="10"/>
    <n v="30150"/>
  </r>
  <r>
    <x v="10"/>
    <n v="36000"/>
  </r>
  <r>
    <x v="10"/>
    <n v="31900"/>
  </r>
  <r>
    <x v="10"/>
    <n v="34250"/>
  </r>
  <r>
    <x v="10"/>
    <n v="34250"/>
  </r>
  <r>
    <x v="10"/>
    <n v="36000"/>
  </r>
  <r>
    <x v="8"/>
    <n v="32150"/>
  </r>
  <r>
    <x v="8"/>
    <n v="30400"/>
  </r>
  <r>
    <x v="8"/>
    <n v="36250"/>
  </r>
  <r>
    <x v="8"/>
    <n v="34500"/>
  </r>
  <r>
    <x v="6"/>
    <n v="36700"/>
  </r>
  <r>
    <x v="6"/>
    <n v="38700"/>
  </r>
  <r>
    <x v="6"/>
    <n v="40450"/>
  </r>
  <r>
    <x v="6"/>
    <n v="34950"/>
  </r>
  <r>
    <x v="6"/>
    <n v="41150"/>
  </r>
  <r>
    <x v="6"/>
    <n v="30800"/>
  </r>
  <r>
    <x v="6"/>
    <n v="32550"/>
  </r>
  <r>
    <x v="6"/>
    <n v="39400"/>
  </r>
  <r>
    <x v="14"/>
    <n v="29215"/>
  </r>
  <r>
    <x v="14"/>
    <n v="32760"/>
  </r>
  <r>
    <x v="14"/>
    <n v="33420"/>
  </r>
  <r>
    <x v="14"/>
    <n v="27710"/>
  </r>
  <r>
    <x v="14"/>
    <n v="32535"/>
  </r>
  <r>
    <x v="14"/>
    <n v="31075"/>
  </r>
  <r>
    <x v="10"/>
    <n v="32875"/>
  </r>
  <r>
    <x v="10"/>
    <n v="31415"/>
  </r>
  <r>
    <x v="10"/>
    <n v="29555"/>
  </r>
  <r>
    <x v="10"/>
    <n v="33760"/>
  </r>
  <r>
    <x v="8"/>
    <n v="32455"/>
  </r>
  <r>
    <x v="8"/>
    <n v="33915"/>
  </r>
  <r>
    <x v="8"/>
    <n v="34800"/>
  </r>
  <r>
    <x v="8"/>
    <n v="30595"/>
  </r>
  <r>
    <x v="14"/>
    <n v="30970"/>
  </r>
  <r>
    <x v="14"/>
    <n v="36030"/>
  </r>
  <r>
    <x v="14"/>
    <n v="31865"/>
  </r>
  <r>
    <x v="14"/>
    <n v="34525"/>
  </r>
  <r>
    <x v="14"/>
    <n v="34160"/>
  </r>
  <r>
    <x v="10"/>
    <n v="36355"/>
  </r>
  <r>
    <x v="10"/>
    <n v="34015"/>
  </r>
  <r>
    <x v="10"/>
    <n v="35915"/>
  </r>
  <r>
    <x v="10"/>
    <n v="36700"/>
  </r>
  <r>
    <x v="10"/>
    <n v="32190"/>
  </r>
  <r>
    <x v="10"/>
    <n v="34485"/>
  </r>
  <r>
    <x v="8"/>
    <n v="32990"/>
  </r>
  <r>
    <x v="8"/>
    <n v="37155"/>
  </r>
  <r>
    <x v="8"/>
    <n v="37500"/>
  </r>
  <r>
    <x v="8"/>
    <n v="35285"/>
  </r>
  <r>
    <x v="8"/>
    <n v="36715"/>
  </r>
  <r>
    <x v="8"/>
    <n v="34815"/>
  </r>
  <r>
    <x v="13"/>
    <n v="3211"/>
  </r>
  <r>
    <x v="15"/>
    <n v="3665"/>
  </r>
  <r>
    <x v="25"/>
    <n v="4024"/>
  </r>
  <r>
    <x v="13"/>
    <n v="3442"/>
  </r>
  <r>
    <x v="15"/>
    <n v="4031"/>
  </r>
  <r>
    <x v="25"/>
    <n v="4404"/>
  </r>
  <r>
    <x v="21"/>
    <n v="66355"/>
  </r>
  <r>
    <x v="22"/>
    <n v="66805"/>
  </r>
  <r>
    <x v="24"/>
    <n v="68405"/>
  </r>
  <r>
    <x v="4"/>
    <n v="2000"/>
  </r>
  <r>
    <x v="4"/>
    <n v="2000"/>
  </r>
  <r>
    <x v="4"/>
    <n v="2000"/>
  </r>
  <r>
    <x v="5"/>
    <n v="2000"/>
  </r>
  <r>
    <x v="5"/>
    <n v="2000"/>
  </r>
  <r>
    <x v="5"/>
    <n v="2000"/>
  </r>
  <r>
    <x v="19"/>
    <n v="2000"/>
  </r>
  <r>
    <x v="19"/>
    <n v="2000"/>
  </r>
  <r>
    <x v="19"/>
    <n v="2000"/>
  </r>
  <r>
    <x v="21"/>
    <n v="32715"/>
  </r>
  <r>
    <x v="21"/>
    <n v="26600"/>
  </r>
  <r>
    <x v="21"/>
    <n v="24415"/>
  </r>
  <r>
    <x v="21"/>
    <n v="20865"/>
  </r>
  <r>
    <x v="21"/>
    <n v="19840"/>
  </r>
  <r>
    <x v="21"/>
    <n v="28415"/>
  </r>
  <r>
    <x v="21"/>
    <n v="29275"/>
  </r>
  <r>
    <x v="22"/>
    <n v="25920"/>
  </r>
  <r>
    <x v="22"/>
    <n v="20915"/>
  </r>
  <r>
    <x v="22"/>
    <n v="30270"/>
  </r>
  <r>
    <x v="22"/>
    <n v="35125"/>
  </r>
  <r>
    <x v="22"/>
    <n v="20515"/>
  </r>
  <r>
    <x v="22"/>
    <n v="27790"/>
  </r>
  <r>
    <x v="22"/>
    <n v="21810"/>
  </r>
  <r>
    <x v="22"/>
    <n v="23040"/>
  </r>
  <r>
    <x v="24"/>
    <n v="32710"/>
  </r>
  <r>
    <x v="24"/>
    <n v="22115"/>
  </r>
  <r>
    <x v="24"/>
    <n v="29210"/>
  </r>
  <r>
    <x v="24"/>
    <n v="27850"/>
  </r>
  <r>
    <x v="24"/>
    <n v="20120"/>
  </r>
  <r>
    <x v="10"/>
    <n v="36300"/>
  </r>
  <r>
    <x v="10"/>
    <n v="26100"/>
  </r>
  <r>
    <x v="10"/>
    <n v="32300"/>
  </r>
  <r>
    <x v="10"/>
    <n v="39700"/>
  </r>
  <r>
    <x v="10"/>
    <n v="28300"/>
  </r>
  <r>
    <x v="8"/>
    <n v="28500"/>
  </r>
  <r>
    <x v="8"/>
    <n v="26400"/>
  </r>
  <r>
    <x v="8"/>
    <n v="39900"/>
  </r>
  <r>
    <x v="8"/>
    <n v="32700"/>
  </r>
  <r>
    <x v="8"/>
    <n v="36400"/>
  </r>
  <r>
    <x v="6"/>
    <n v="41900"/>
  </r>
  <r>
    <x v="6"/>
    <n v="28850"/>
  </r>
  <r>
    <x v="6"/>
    <n v="33600"/>
  </r>
  <r>
    <x v="6"/>
    <n v="36900"/>
  </r>
  <r>
    <x v="6"/>
    <n v="26800"/>
  </r>
  <r>
    <x v="10"/>
    <n v="20720"/>
  </r>
  <r>
    <x v="10"/>
    <n v="17780"/>
  </r>
  <r>
    <x v="10"/>
    <n v="18350"/>
  </r>
  <r>
    <x v="10"/>
    <n v="16530"/>
  </r>
  <r>
    <x v="10"/>
    <n v="17380"/>
  </r>
  <r>
    <x v="10"/>
    <n v="19960"/>
  </r>
  <r>
    <x v="8"/>
    <n v="22170"/>
  </r>
  <r>
    <x v="8"/>
    <n v="20410"/>
  </r>
  <r>
    <x v="8"/>
    <n v="16780"/>
  </r>
  <r>
    <x v="8"/>
    <n v="18550"/>
  </r>
  <r>
    <x v="8"/>
    <n v="18160"/>
  </r>
  <r>
    <x v="8"/>
    <n v="17760"/>
  </r>
  <r>
    <x v="6"/>
    <n v="21500"/>
  </r>
  <r>
    <x v="6"/>
    <n v="21990"/>
  </r>
  <r>
    <x v="6"/>
    <n v="18790"/>
  </r>
  <r>
    <x v="6"/>
    <n v="16990"/>
  </r>
  <r>
    <x v="6"/>
    <n v="19990"/>
  </r>
  <r>
    <x v="6"/>
    <n v="17990"/>
  </r>
  <r>
    <x v="6"/>
    <n v="21990"/>
  </r>
  <r>
    <x v="15"/>
    <n v="2000"/>
  </r>
  <r>
    <x v="15"/>
    <n v="2000"/>
  </r>
  <r>
    <x v="25"/>
    <n v="2000"/>
  </r>
  <r>
    <x v="25"/>
    <n v="2000"/>
  </r>
  <r>
    <x v="23"/>
    <n v="10845"/>
  </r>
  <r>
    <x v="23"/>
    <n v="12445"/>
  </r>
  <r>
    <x v="23"/>
    <n v="11820"/>
  </r>
  <r>
    <x v="23"/>
    <n v="13420"/>
  </r>
  <r>
    <x v="10"/>
    <n v="64320"/>
  </r>
  <r>
    <x v="10"/>
    <n v="47620"/>
  </r>
  <r>
    <x v="10"/>
    <n v="56580"/>
  </r>
  <r>
    <x v="10"/>
    <n v="61095"/>
  </r>
  <r>
    <x v="10"/>
    <n v="47620"/>
  </r>
  <r>
    <x v="10"/>
    <n v="53355"/>
  </r>
  <r>
    <x v="10"/>
    <n v="56580"/>
  </r>
  <r>
    <x v="10"/>
    <n v="64320"/>
  </r>
  <r>
    <x v="10"/>
    <n v="44395"/>
  </r>
  <r>
    <x v="8"/>
    <n v="61855"/>
  </r>
  <r>
    <x v="8"/>
    <n v="57340"/>
  </r>
  <r>
    <x v="8"/>
    <n v="45325"/>
  </r>
  <r>
    <x v="8"/>
    <n v="65080"/>
  </r>
  <r>
    <x v="8"/>
    <n v="65080"/>
  </r>
  <r>
    <x v="8"/>
    <n v="57340"/>
  </r>
  <r>
    <x v="8"/>
    <n v="48550"/>
  </r>
  <r>
    <x v="8"/>
    <n v="54115"/>
  </r>
  <r>
    <x v="8"/>
    <n v="48550"/>
  </r>
  <r>
    <x v="6"/>
    <n v="48685"/>
  </r>
  <r>
    <x v="6"/>
    <n v="65215"/>
  </r>
  <r>
    <x v="6"/>
    <n v="45460"/>
  </r>
  <r>
    <x v="6"/>
    <n v="57475"/>
  </r>
  <r>
    <x v="6"/>
    <n v="57475"/>
  </r>
  <r>
    <x v="6"/>
    <n v="54250"/>
  </r>
  <r>
    <x v="6"/>
    <n v="48685"/>
  </r>
  <r>
    <x v="6"/>
    <n v="65215"/>
  </r>
  <r>
    <x v="6"/>
    <n v="61990"/>
  </r>
  <r>
    <x v="16"/>
    <n v="44399"/>
  </r>
  <r>
    <x v="16"/>
    <n v="49705"/>
  </r>
  <r>
    <x v="17"/>
    <n v="51650"/>
  </r>
  <r>
    <x v="17"/>
    <n v="45535"/>
  </r>
  <r>
    <x v="18"/>
    <n v="45975"/>
  </r>
  <r>
    <x v="3"/>
    <n v="2000"/>
  </r>
  <r>
    <x v="3"/>
    <n v="2000"/>
  </r>
  <r>
    <x v="3"/>
    <n v="2000"/>
  </r>
  <r>
    <x v="3"/>
    <n v="2000"/>
  </r>
  <r>
    <x v="3"/>
    <n v="2000"/>
  </r>
  <r>
    <x v="3"/>
    <n v="2000"/>
  </r>
  <r>
    <x v="3"/>
    <n v="2000"/>
  </r>
  <r>
    <x v="3"/>
    <n v="2000"/>
  </r>
  <r>
    <x v="3"/>
    <n v="2000"/>
  </r>
  <r>
    <x v="3"/>
    <n v="2000"/>
  </r>
  <r>
    <x v="3"/>
    <n v="2000"/>
  </r>
  <r>
    <x v="3"/>
    <n v="2000"/>
  </r>
  <r>
    <x v="4"/>
    <n v="2000"/>
  </r>
  <r>
    <x v="4"/>
    <n v="2000"/>
  </r>
  <r>
    <x v="4"/>
    <n v="2000"/>
  </r>
  <r>
    <x v="4"/>
    <n v="2000"/>
  </r>
  <r>
    <x v="4"/>
    <n v="2000"/>
  </r>
  <r>
    <x v="4"/>
    <n v="2000"/>
  </r>
  <r>
    <x v="5"/>
    <n v="2000"/>
  </r>
  <r>
    <x v="5"/>
    <n v="2000"/>
  </r>
  <r>
    <x v="5"/>
    <n v="2000"/>
  </r>
  <r>
    <x v="5"/>
    <n v="2000"/>
  </r>
  <r>
    <x v="10"/>
    <n v="61295"/>
  </r>
  <r>
    <x v="10"/>
    <n v="47795"/>
  </r>
  <r>
    <x v="8"/>
    <n v="61295"/>
  </r>
  <r>
    <x v="8"/>
    <n v="47795"/>
  </r>
  <r>
    <x v="6"/>
    <n v="61795"/>
  </r>
  <r>
    <x v="6"/>
    <n v="54295"/>
  </r>
  <r>
    <x v="1"/>
    <n v="48810"/>
  </r>
  <r>
    <x v="2"/>
    <n v="59200"/>
  </r>
  <r>
    <x v="2"/>
    <n v="54200"/>
  </r>
  <r>
    <x v="14"/>
    <n v="55110"/>
  </r>
  <r>
    <x v="14"/>
    <n v="60110"/>
  </r>
  <r>
    <x v="11"/>
    <n v="2000"/>
  </r>
  <r>
    <x v="11"/>
    <n v="2000"/>
  </r>
  <r>
    <x v="11"/>
    <n v="2000"/>
  </r>
  <r>
    <x v="11"/>
    <n v="2000"/>
  </r>
  <r>
    <x v="11"/>
    <n v="2000"/>
  </r>
  <r>
    <x v="11"/>
    <n v="2000"/>
  </r>
  <r>
    <x v="12"/>
    <n v="2000"/>
  </r>
  <r>
    <x v="12"/>
    <n v="2000"/>
  </r>
  <r>
    <x v="12"/>
    <n v="2000"/>
  </r>
  <r>
    <x v="12"/>
    <n v="2002"/>
  </r>
  <r>
    <x v="12"/>
    <n v="2000"/>
  </r>
  <r>
    <x v="12"/>
    <n v="2000"/>
  </r>
  <r>
    <x v="12"/>
    <n v="2000"/>
  </r>
  <r>
    <x v="13"/>
    <n v="2000"/>
  </r>
  <r>
    <x v="13"/>
    <n v="2000"/>
  </r>
  <r>
    <x v="13"/>
    <n v="2107"/>
  </r>
  <r>
    <x v="13"/>
    <n v="2125"/>
  </r>
  <r>
    <x v="13"/>
    <n v="2078"/>
  </r>
  <r>
    <x v="13"/>
    <n v="2000"/>
  </r>
  <r>
    <x v="13"/>
    <n v="2019"/>
  </r>
  <r>
    <x v="13"/>
    <n v="2000"/>
  </r>
  <r>
    <x v="13"/>
    <n v="2027"/>
  </r>
  <r>
    <x v="13"/>
    <n v="2153"/>
  </r>
  <r>
    <x v="10"/>
    <n v="42880"/>
  </r>
  <r>
    <x v="10"/>
    <n v="37400"/>
  </r>
  <r>
    <x v="10"/>
    <n v="40655"/>
  </r>
  <r>
    <x v="10"/>
    <n v="37445"/>
  </r>
  <r>
    <x v="10"/>
    <n v="35200"/>
  </r>
  <r>
    <x v="10"/>
    <n v="41035"/>
  </r>
  <r>
    <x v="10"/>
    <n v="35000"/>
  </r>
  <r>
    <x v="10"/>
    <n v="33960"/>
  </r>
  <r>
    <x v="10"/>
    <n v="46250"/>
  </r>
  <r>
    <x v="10"/>
    <n v="41750"/>
  </r>
  <r>
    <x v="10"/>
    <n v="28700"/>
  </r>
  <r>
    <x v="10"/>
    <n v="45120"/>
  </r>
  <r>
    <x v="10"/>
    <n v="31630"/>
  </r>
  <r>
    <x v="10"/>
    <n v="31430"/>
  </r>
  <r>
    <x v="10"/>
    <n v="38455"/>
  </r>
  <r>
    <x v="10"/>
    <n v="39780"/>
  </r>
  <r>
    <x v="10"/>
    <n v="26595"/>
  </r>
  <r>
    <x v="8"/>
    <n v="34180"/>
  </r>
  <r>
    <x v="8"/>
    <n v="38605"/>
  </r>
  <r>
    <x v="8"/>
    <n v="35410"/>
  </r>
  <r>
    <x v="8"/>
    <n v="31840"/>
  </r>
  <r>
    <x v="8"/>
    <n v="37620"/>
  </r>
  <r>
    <x v="8"/>
    <n v="31640"/>
  </r>
  <r>
    <x v="8"/>
    <n v="41245"/>
  </r>
  <r>
    <x v="8"/>
    <n v="40815"/>
  </r>
  <r>
    <x v="8"/>
    <n v="28850"/>
  </r>
  <r>
    <x v="8"/>
    <n v="41900"/>
  </r>
  <r>
    <x v="8"/>
    <n v="43040"/>
  </r>
  <r>
    <x v="8"/>
    <n v="39930"/>
  </r>
  <r>
    <x v="8"/>
    <n v="46410"/>
  </r>
  <r>
    <x v="8"/>
    <n v="37655"/>
  </r>
  <r>
    <x v="8"/>
    <n v="35210"/>
  </r>
  <r>
    <x v="8"/>
    <n v="45270"/>
  </r>
  <r>
    <x v="8"/>
    <n v="26745"/>
  </r>
  <r>
    <x v="6"/>
    <n v="29750"/>
  </r>
  <r>
    <x v="6"/>
    <n v="32740"/>
  </r>
  <r>
    <x v="6"/>
    <n v="35080"/>
  </r>
  <r>
    <x v="6"/>
    <n v="43940"/>
  </r>
  <r>
    <x v="6"/>
    <n v="42800"/>
  </r>
  <r>
    <x v="6"/>
    <n v="41715"/>
  </r>
  <r>
    <x v="6"/>
    <n v="38555"/>
  </r>
  <r>
    <x v="6"/>
    <n v="32540"/>
  </r>
  <r>
    <x v="6"/>
    <n v="42145"/>
  </r>
  <r>
    <x v="6"/>
    <n v="39505"/>
  </r>
  <r>
    <x v="6"/>
    <n v="36310"/>
  </r>
  <r>
    <x v="6"/>
    <n v="36110"/>
  </r>
  <r>
    <x v="6"/>
    <n v="40830"/>
  </r>
  <r>
    <x v="6"/>
    <n v="27645"/>
  </r>
  <r>
    <x v="6"/>
    <n v="38520"/>
  </r>
  <r>
    <x v="6"/>
    <n v="46170"/>
  </r>
  <r>
    <x v="6"/>
    <n v="47310"/>
  </r>
  <r>
    <x v="20"/>
    <n v="30930"/>
  </r>
  <r>
    <x v="20"/>
    <n v="24515"/>
  </r>
  <r>
    <x v="20"/>
    <n v="30550"/>
  </r>
  <r>
    <x v="20"/>
    <n v="33935"/>
  </r>
  <r>
    <x v="20"/>
    <n v="32025"/>
  </r>
  <r>
    <x v="20"/>
    <n v="31735"/>
  </r>
  <r>
    <x v="20"/>
    <n v="20310"/>
  </r>
  <r>
    <x v="20"/>
    <n v="23850"/>
  </r>
  <r>
    <x v="20"/>
    <n v="29355"/>
  </r>
  <r>
    <x v="20"/>
    <n v="20960"/>
  </r>
  <r>
    <x v="20"/>
    <n v="31965"/>
  </r>
  <r>
    <x v="20"/>
    <n v="27730"/>
  </r>
  <r>
    <x v="20"/>
    <n v="25215"/>
  </r>
  <r>
    <x v="20"/>
    <n v="15840"/>
  </r>
  <r>
    <x v="20"/>
    <n v="27060"/>
  </r>
  <r>
    <x v="20"/>
    <n v="32690"/>
  </r>
  <r>
    <x v="20"/>
    <n v="29380"/>
  </r>
  <r>
    <x v="20"/>
    <n v="26820"/>
  </r>
  <r>
    <x v="20"/>
    <n v="30825"/>
  </r>
  <r>
    <x v="20"/>
    <n v="21465"/>
  </r>
  <r>
    <x v="20"/>
    <n v="28790"/>
  </r>
  <r>
    <x v="20"/>
    <n v="26555"/>
  </r>
  <r>
    <x v="20"/>
    <n v="28915"/>
  </r>
  <r>
    <x v="20"/>
    <n v="30675"/>
  </r>
  <r>
    <x v="20"/>
    <n v="16115"/>
  </r>
  <r>
    <x v="20"/>
    <n v="27850"/>
  </r>
  <r>
    <x v="20"/>
    <n v="29065"/>
  </r>
  <r>
    <x v="20"/>
    <n v="35520"/>
  </r>
  <r>
    <x v="20"/>
    <n v="24140"/>
  </r>
  <r>
    <x v="20"/>
    <n v="25325"/>
  </r>
  <r>
    <x v="20"/>
    <n v="30255"/>
  </r>
  <r>
    <x v="20"/>
    <n v="29015"/>
  </r>
  <r>
    <x v="20"/>
    <n v="33755"/>
  </r>
  <r>
    <x v="20"/>
    <n v="20715"/>
  </r>
  <r>
    <x v="20"/>
    <n v="33495"/>
  </r>
  <r>
    <x v="20"/>
    <n v="27580"/>
  </r>
  <r>
    <x v="20"/>
    <n v="20750"/>
  </r>
  <r>
    <x v="20"/>
    <n v="25845"/>
  </r>
  <r>
    <x v="20"/>
    <n v="28845"/>
  </r>
  <r>
    <x v="20"/>
    <n v="27430"/>
  </r>
  <r>
    <x v="20"/>
    <n v="31115"/>
  </r>
  <r>
    <x v="20"/>
    <n v="33785"/>
  </r>
  <r>
    <x v="20"/>
    <n v="26245"/>
  </r>
  <r>
    <x v="20"/>
    <n v="30340"/>
  </r>
  <r>
    <x v="20"/>
    <n v="27560"/>
  </r>
  <r>
    <x v="20"/>
    <n v="26295"/>
  </r>
  <r>
    <x v="20"/>
    <n v="25850"/>
  </r>
  <r>
    <x v="20"/>
    <n v="39125"/>
  </r>
  <r>
    <x v="20"/>
    <n v="32170"/>
  </r>
  <r>
    <x v="0"/>
    <n v="45425"/>
  </r>
  <r>
    <x v="0"/>
    <n v="48575"/>
  </r>
  <r>
    <x v="0"/>
    <n v="39095"/>
  </r>
  <r>
    <x v="0"/>
    <n v="42245"/>
  </r>
  <r>
    <x v="1"/>
    <n v="46790"/>
  </r>
  <r>
    <x v="1"/>
    <n v="40010"/>
  </r>
  <r>
    <x v="1"/>
    <n v="43210"/>
  </r>
  <r>
    <x v="1"/>
    <n v="49990"/>
  </r>
  <r>
    <x v="2"/>
    <n v="51935"/>
  </r>
  <r>
    <x v="2"/>
    <n v="48335"/>
  </r>
  <r>
    <x v="2"/>
    <n v="41555"/>
  </r>
  <r>
    <x v="2"/>
    <n v="45155"/>
  </r>
  <r>
    <x v="10"/>
    <n v="43360"/>
  </r>
  <r>
    <x v="10"/>
    <n v="38540"/>
  </r>
  <r>
    <x v="10"/>
    <n v="49965"/>
  </r>
  <r>
    <x v="10"/>
    <n v="36200"/>
  </r>
  <r>
    <x v="10"/>
    <n v="38840"/>
  </r>
  <r>
    <x v="10"/>
    <n v="42635"/>
  </r>
  <r>
    <x v="10"/>
    <n v="43660"/>
  </r>
  <r>
    <x v="10"/>
    <n v="30610"/>
  </r>
  <r>
    <x v="10"/>
    <n v="35390"/>
  </r>
  <r>
    <x v="10"/>
    <n v="46510"/>
  </r>
  <r>
    <x v="10"/>
    <n v="53115"/>
  </r>
  <r>
    <x v="10"/>
    <n v="40045"/>
  </r>
  <r>
    <x v="10"/>
    <n v="27060"/>
  </r>
  <r>
    <x v="10"/>
    <n v="26670"/>
  </r>
  <r>
    <x v="10"/>
    <n v="38665"/>
  </r>
  <r>
    <x v="10"/>
    <n v="30695"/>
  </r>
  <r>
    <x v="10"/>
    <n v="38965"/>
  </r>
  <r>
    <x v="10"/>
    <n v="37800"/>
  </r>
  <r>
    <x v="10"/>
    <n v="42935"/>
  </r>
  <r>
    <x v="10"/>
    <n v="33595"/>
  </r>
  <r>
    <x v="10"/>
    <n v="34675"/>
  </r>
  <r>
    <x v="10"/>
    <n v="40900"/>
  </r>
  <r>
    <x v="10"/>
    <n v="44150"/>
  </r>
  <r>
    <x v="10"/>
    <n v="35690"/>
  </r>
  <r>
    <x v="10"/>
    <n v="46810"/>
  </r>
  <r>
    <x v="10"/>
    <n v="30910"/>
  </r>
  <r>
    <x v="10"/>
    <n v="37500"/>
  </r>
  <r>
    <x v="10"/>
    <n v="52815"/>
  </r>
  <r>
    <x v="10"/>
    <n v="49665"/>
  </r>
  <r>
    <x v="10"/>
    <n v="33720"/>
  </r>
  <r>
    <x v="8"/>
    <n v="54240"/>
  </r>
  <r>
    <x v="8"/>
    <n v="36230"/>
  </r>
  <r>
    <x v="8"/>
    <n v="47570"/>
  </r>
  <r>
    <x v="8"/>
    <n v="34590"/>
  </r>
  <r>
    <x v="8"/>
    <n v="51390"/>
  </r>
  <r>
    <x v="8"/>
    <n v="44910"/>
  </r>
  <r>
    <x v="8"/>
    <n v="34465"/>
  </r>
  <r>
    <x v="8"/>
    <n v="27715"/>
  </r>
  <r>
    <x v="8"/>
    <n v="43505"/>
  </r>
  <r>
    <x v="8"/>
    <n v="47270"/>
  </r>
  <r>
    <x v="8"/>
    <n v="41660"/>
  </r>
  <r>
    <x v="8"/>
    <n v="39380"/>
  </r>
  <r>
    <x v="8"/>
    <n v="31955"/>
  </r>
  <r>
    <x v="8"/>
    <n v="44900"/>
  </r>
  <r>
    <x v="8"/>
    <n v="39535"/>
  </r>
  <r>
    <x v="8"/>
    <n v="28105"/>
  </r>
  <r>
    <x v="8"/>
    <n v="37070"/>
  </r>
  <r>
    <x v="8"/>
    <n v="40930"/>
  </r>
  <r>
    <x v="8"/>
    <n v="54540"/>
  </r>
  <r>
    <x v="8"/>
    <n v="44420"/>
  </r>
  <r>
    <x v="8"/>
    <n v="31390"/>
  </r>
  <r>
    <x v="8"/>
    <n v="40915"/>
  </r>
  <r>
    <x v="8"/>
    <n v="40775"/>
  </r>
  <r>
    <x v="8"/>
    <n v="31655"/>
  </r>
  <r>
    <x v="8"/>
    <n v="51090"/>
  </r>
  <r>
    <x v="8"/>
    <n v="38370"/>
  </r>
  <r>
    <x v="8"/>
    <n v="38670"/>
  </r>
  <r>
    <x v="8"/>
    <n v="35370"/>
  </r>
  <r>
    <x v="8"/>
    <n v="37625"/>
  </r>
  <r>
    <x v="8"/>
    <n v="44120"/>
  </r>
  <r>
    <x v="6"/>
    <n v="44840"/>
  </r>
  <r>
    <x v="6"/>
    <n v="52155"/>
  </r>
  <r>
    <x v="6"/>
    <n v="45330"/>
  </r>
  <r>
    <x v="6"/>
    <n v="32230"/>
  </r>
  <r>
    <x v="6"/>
    <n v="28205"/>
  </r>
  <r>
    <x v="6"/>
    <n v="45390"/>
  </r>
  <r>
    <x v="6"/>
    <n v="39160"/>
  </r>
  <r>
    <x v="6"/>
    <n v="41420"/>
  </r>
  <r>
    <x v="6"/>
    <n v="41405"/>
  </r>
  <r>
    <x v="6"/>
    <n v="44540"/>
  </r>
  <r>
    <x v="6"/>
    <n v="38115"/>
  </r>
  <r>
    <x v="6"/>
    <n v="32145"/>
  </r>
  <r>
    <x v="6"/>
    <n v="43995"/>
  </r>
  <r>
    <x v="6"/>
    <n v="52455"/>
  </r>
  <r>
    <x v="6"/>
    <n v="37560"/>
  </r>
  <r>
    <x v="6"/>
    <n v="47690"/>
  </r>
  <r>
    <x v="6"/>
    <n v="28595"/>
  </r>
  <r>
    <x v="6"/>
    <n v="55605"/>
  </r>
  <r>
    <x v="6"/>
    <n v="36210"/>
  </r>
  <r>
    <x v="6"/>
    <n v="34955"/>
  </r>
  <r>
    <x v="6"/>
    <n v="36720"/>
  </r>
  <r>
    <x v="6"/>
    <n v="40025"/>
  </r>
  <r>
    <x v="6"/>
    <n v="38860"/>
  </r>
  <r>
    <x v="6"/>
    <n v="41265"/>
  </r>
  <r>
    <x v="6"/>
    <n v="55305"/>
  </r>
  <r>
    <x v="6"/>
    <n v="47990"/>
  </r>
  <r>
    <x v="6"/>
    <n v="32445"/>
  </r>
  <r>
    <x v="6"/>
    <n v="42080"/>
  </r>
  <r>
    <x v="6"/>
    <n v="39870"/>
  </r>
  <r>
    <x v="6"/>
    <n v="35080"/>
  </r>
  <r>
    <x v="27"/>
    <n v="34640"/>
  </r>
  <r>
    <x v="27"/>
    <n v="31405"/>
  </r>
  <r>
    <x v="27"/>
    <n v="33330"/>
  </r>
  <r>
    <x v="27"/>
    <n v="36525"/>
  </r>
  <r>
    <x v="27"/>
    <n v="33115"/>
  </r>
  <r>
    <x v="27"/>
    <n v="29745"/>
  </r>
  <r>
    <x v="23"/>
    <n v="38370"/>
  </r>
  <r>
    <x v="15"/>
    <n v="4439"/>
  </r>
  <r>
    <x v="15"/>
    <n v="4827"/>
  </r>
  <r>
    <x v="15"/>
    <n v="4715"/>
  </r>
  <r>
    <x v="15"/>
    <n v="4287"/>
  </r>
  <r>
    <x v="9"/>
    <n v="2000"/>
  </r>
  <r>
    <x v="16"/>
    <n v="35970"/>
  </r>
  <r>
    <x v="16"/>
    <n v="26995"/>
  </r>
  <r>
    <x v="16"/>
    <n v="33925"/>
  </r>
  <r>
    <x v="16"/>
    <n v="31355"/>
  </r>
  <r>
    <x v="16"/>
    <n v="33400"/>
  </r>
  <r>
    <x v="17"/>
    <n v="33740"/>
  </r>
  <r>
    <x v="17"/>
    <n v="28040"/>
  </r>
  <r>
    <x v="17"/>
    <n v="36340"/>
  </r>
  <r>
    <x v="17"/>
    <n v="31690"/>
  </r>
  <r>
    <x v="17"/>
    <n v="34290"/>
  </r>
  <r>
    <x v="18"/>
    <n v="36795"/>
  </r>
  <r>
    <x v="18"/>
    <n v="34740"/>
  </r>
  <r>
    <x v="18"/>
    <n v="32125"/>
  </r>
  <r>
    <x v="18"/>
    <n v="34185"/>
  </r>
  <r>
    <x v="18"/>
    <n v="28465"/>
  </r>
  <r>
    <x v="23"/>
    <n v="219900"/>
  </r>
  <r>
    <x v="16"/>
    <n v="229990"/>
  </r>
  <r>
    <x v="20"/>
    <n v="26685"/>
  </r>
  <r>
    <x v="20"/>
    <n v="23350"/>
  </r>
  <r>
    <x v="20"/>
    <n v="26930"/>
  </r>
  <r>
    <x v="20"/>
    <n v="27135"/>
  </r>
  <r>
    <x v="20"/>
    <n v="25845"/>
  </r>
  <r>
    <x v="20"/>
    <n v="31375"/>
  </r>
  <r>
    <x v="20"/>
    <n v="24020"/>
  </r>
  <r>
    <x v="20"/>
    <n v="28515"/>
  </r>
  <r>
    <x v="20"/>
    <n v="31810"/>
  </r>
  <r>
    <x v="20"/>
    <n v="29580"/>
  </r>
  <r>
    <x v="20"/>
    <n v="31465"/>
  </r>
  <r>
    <x v="20"/>
    <n v="20515"/>
  </r>
  <r>
    <x v="20"/>
    <n v="19865"/>
  </r>
  <r>
    <x v="20"/>
    <n v="29380"/>
  </r>
  <r>
    <x v="20"/>
    <n v="26975"/>
  </r>
  <r>
    <x v="20"/>
    <n v="23940"/>
  </r>
  <r>
    <x v="20"/>
    <n v="25960"/>
  </r>
  <r>
    <x v="20"/>
    <n v="30755"/>
  </r>
  <r>
    <x v="20"/>
    <n v="26460"/>
  </r>
  <r>
    <x v="20"/>
    <n v="20075"/>
  </r>
  <r>
    <x v="20"/>
    <n v="32330"/>
  </r>
  <r>
    <x v="20"/>
    <n v="24965"/>
  </r>
  <r>
    <x v="20"/>
    <n v="27060"/>
  </r>
  <r>
    <x v="20"/>
    <n v="24515"/>
  </r>
  <r>
    <x v="20"/>
    <n v="23575"/>
  </r>
  <r>
    <x v="20"/>
    <n v="33425"/>
  </r>
  <r>
    <x v="20"/>
    <n v="33395"/>
  </r>
  <r>
    <x v="20"/>
    <n v="15840"/>
  </r>
  <r>
    <x v="20"/>
    <n v="33135"/>
  </r>
  <r>
    <x v="20"/>
    <n v="28410"/>
  </r>
  <r>
    <x v="20"/>
    <n v="28705"/>
  </r>
  <r>
    <x v="20"/>
    <n v="23640"/>
  </r>
  <r>
    <x v="20"/>
    <n v="16115"/>
  </r>
  <r>
    <x v="20"/>
    <n v="28460"/>
  </r>
  <r>
    <x v="20"/>
    <n v="30570"/>
  </r>
  <r>
    <x v="20"/>
    <n v="25915"/>
  </r>
  <r>
    <x v="20"/>
    <n v="28995"/>
  </r>
  <r>
    <x v="20"/>
    <n v="30315"/>
  </r>
  <r>
    <x v="20"/>
    <n v="30465"/>
  </r>
  <r>
    <x v="20"/>
    <n v="33280"/>
  </r>
  <r>
    <x v="20"/>
    <n v="21465"/>
  </r>
  <r>
    <x v="20"/>
    <n v="31665"/>
  </r>
  <r>
    <x v="20"/>
    <n v="29980"/>
  </r>
  <r>
    <x v="20"/>
    <n v="19620"/>
  </r>
  <r>
    <x v="20"/>
    <n v="33575"/>
  </r>
  <r>
    <x v="20"/>
    <n v="27250"/>
  </r>
  <r>
    <x v="20"/>
    <n v="28485"/>
  </r>
  <r>
    <x v="20"/>
    <n v="35160"/>
  </r>
  <r>
    <x v="20"/>
    <n v="28555"/>
  </r>
  <r>
    <x v="0"/>
    <n v="48205"/>
  </r>
  <r>
    <x v="0"/>
    <n v="45055"/>
  </r>
  <r>
    <x v="0"/>
    <n v="38725"/>
  </r>
  <r>
    <x v="0"/>
    <n v="41875"/>
  </r>
  <r>
    <x v="1"/>
    <n v="42840"/>
  </r>
  <r>
    <x v="1"/>
    <n v="49620"/>
  </r>
  <r>
    <x v="1"/>
    <n v="39640"/>
  </r>
  <r>
    <x v="1"/>
    <n v="46420"/>
  </r>
  <r>
    <x v="2"/>
    <n v="51490"/>
  </r>
  <r>
    <x v="2"/>
    <n v="47915"/>
  </r>
  <r>
    <x v="2"/>
    <n v="41135"/>
  </r>
  <r>
    <x v="2"/>
    <n v="44710"/>
  </r>
  <r>
    <x v="10"/>
    <n v="46110"/>
  </r>
  <r>
    <x v="10"/>
    <n v="35920"/>
  </r>
  <r>
    <x v="10"/>
    <n v="28545"/>
  </r>
  <r>
    <x v="10"/>
    <n v="43450"/>
  </r>
  <r>
    <x v="10"/>
    <n v="37680"/>
  </r>
  <r>
    <x v="10"/>
    <n v="35435"/>
  </r>
  <r>
    <x v="10"/>
    <n v="33340"/>
  </r>
  <r>
    <x v="10"/>
    <n v="42010"/>
  </r>
  <r>
    <x v="10"/>
    <n v="42310"/>
  </r>
  <r>
    <x v="10"/>
    <n v="47875"/>
  </r>
  <r>
    <x v="10"/>
    <n v="42270"/>
  </r>
  <r>
    <x v="10"/>
    <n v="51150"/>
  </r>
  <r>
    <x v="10"/>
    <n v="34110"/>
  </r>
  <r>
    <x v="10"/>
    <n v="35135"/>
  </r>
  <r>
    <x v="10"/>
    <n v="30345"/>
  </r>
  <r>
    <x v="10"/>
    <n v="32095"/>
  </r>
  <r>
    <x v="10"/>
    <n v="30130"/>
  </r>
  <r>
    <x v="10"/>
    <n v="41970"/>
  </r>
  <r>
    <x v="10"/>
    <n v="34530"/>
  </r>
  <r>
    <x v="10"/>
    <n v="45420"/>
  </r>
  <r>
    <x v="10"/>
    <n v="42760"/>
  </r>
  <r>
    <x v="10"/>
    <n v="40620"/>
  </r>
  <r>
    <x v="10"/>
    <n v="36090"/>
  </r>
  <r>
    <x v="10"/>
    <n v="26495"/>
  </r>
  <r>
    <x v="10"/>
    <n v="40320"/>
  </r>
  <r>
    <x v="10"/>
    <n v="31625"/>
  </r>
  <r>
    <x v="10"/>
    <n v="30045"/>
  </r>
  <r>
    <x v="10"/>
    <n v="37730"/>
  </r>
  <r>
    <x v="10"/>
    <n v="34230"/>
  </r>
  <r>
    <x v="10"/>
    <n v="45810"/>
  </r>
  <r>
    <x v="10"/>
    <n v="38635"/>
  </r>
  <r>
    <x v="10"/>
    <n v="50850"/>
  </r>
  <r>
    <x v="10"/>
    <n v="39420"/>
  </r>
  <r>
    <x v="10"/>
    <n v="37380"/>
  </r>
  <r>
    <x v="10"/>
    <n v="40100"/>
  </r>
  <r>
    <x v="10"/>
    <n v="42560"/>
  </r>
  <r>
    <x v="10"/>
    <n v="42860"/>
  </r>
  <r>
    <x v="10"/>
    <n v="45120"/>
  </r>
  <r>
    <x v="10"/>
    <n v="47575"/>
  </r>
  <r>
    <x v="10"/>
    <n v="31940"/>
  </r>
  <r>
    <x v="10"/>
    <n v="38335"/>
  </r>
  <r>
    <x v="10"/>
    <n v="35870"/>
  </r>
  <r>
    <x v="10"/>
    <n v="28155"/>
  </r>
  <r>
    <x v="10"/>
    <n v="36825"/>
  </r>
  <r>
    <x v="10"/>
    <n v="26105"/>
  </r>
  <r>
    <x v="10"/>
    <n v="37125"/>
  </r>
  <r>
    <x v="10"/>
    <n v="33215"/>
  </r>
  <r>
    <x v="10"/>
    <n v="39510"/>
  </r>
  <r>
    <x v="10"/>
    <n v="36390"/>
  </r>
  <r>
    <x v="10"/>
    <n v="36745"/>
  </r>
  <r>
    <x v="10"/>
    <n v="34280"/>
  </r>
  <r>
    <x v="10"/>
    <n v="32395"/>
  </r>
  <r>
    <x v="10"/>
    <n v="31750"/>
  </r>
  <r>
    <x v="10"/>
    <n v="37045"/>
  </r>
  <r>
    <x v="10"/>
    <n v="39540"/>
  </r>
  <r>
    <x v="10"/>
    <n v="39240"/>
  </r>
  <r>
    <x v="8"/>
    <n v="35825"/>
  </r>
  <r>
    <x v="8"/>
    <n v="39685"/>
  </r>
  <r>
    <x v="8"/>
    <n v="31035"/>
  </r>
  <r>
    <x v="8"/>
    <n v="32870"/>
  </r>
  <r>
    <x v="8"/>
    <n v="43775"/>
  </r>
  <r>
    <x v="8"/>
    <n v="35545"/>
  </r>
  <r>
    <x v="8"/>
    <n v="36935"/>
  </r>
  <r>
    <x v="8"/>
    <n v="38590"/>
  </r>
  <r>
    <x v="8"/>
    <n v="41250"/>
  </r>
  <r>
    <x v="8"/>
    <n v="31120"/>
  </r>
  <r>
    <x v="8"/>
    <n v="47135"/>
  </r>
  <r>
    <x v="8"/>
    <n v="48500"/>
  </r>
  <r>
    <x v="8"/>
    <n v="44475"/>
  </r>
  <r>
    <x v="8"/>
    <n v="33170"/>
  </r>
  <r>
    <x v="8"/>
    <n v="46835"/>
  </r>
  <r>
    <x v="8"/>
    <n v="33060"/>
  </r>
  <r>
    <x v="8"/>
    <n v="53315"/>
  </r>
  <r>
    <x v="8"/>
    <n v="38290"/>
  </r>
  <r>
    <x v="8"/>
    <n v="31335"/>
  </r>
  <r>
    <x v="8"/>
    <n v="33295"/>
  </r>
  <r>
    <x v="8"/>
    <n v="38740"/>
  </r>
  <r>
    <x v="8"/>
    <n v="41185"/>
  </r>
  <r>
    <x v="8"/>
    <n v="43710"/>
  </r>
  <r>
    <x v="8"/>
    <n v="27485"/>
  </r>
  <r>
    <x v="8"/>
    <n v="36980"/>
  </r>
  <r>
    <x v="8"/>
    <n v="44010"/>
  </r>
  <r>
    <x v="8"/>
    <n v="33360"/>
  </r>
  <r>
    <x v="8"/>
    <n v="45640"/>
  </r>
  <r>
    <x v="8"/>
    <n v="45170"/>
  </r>
  <r>
    <x v="8"/>
    <n v="35100"/>
  </r>
  <r>
    <x v="8"/>
    <n v="39275"/>
  </r>
  <r>
    <x v="8"/>
    <n v="49740"/>
  </r>
  <r>
    <x v="8"/>
    <n v="50040"/>
  </r>
  <r>
    <x v="8"/>
    <n v="29510"/>
  </r>
  <r>
    <x v="8"/>
    <n v="36850"/>
  </r>
  <r>
    <x v="8"/>
    <n v="48200"/>
  </r>
  <r>
    <x v="8"/>
    <n v="38890"/>
  </r>
  <r>
    <x v="8"/>
    <n v="38695"/>
  </r>
  <r>
    <x v="8"/>
    <n v="40090"/>
  </r>
  <r>
    <x v="8"/>
    <n v="41890"/>
  </r>
  <r>
    <x v="8"/>
    <n v="43260"/>
  </r>
  <r>
    <x v="8"/>
    <n v="41865"/>
  </r>
  <r>
    <x v="8"/>
    <n v="53015"/>
  </r>
  <r>
    <x v="8"/>
    <n v="36680"/>
  </r>
  <r>
    <x v="8"/>
    <n v="36940"/>
  </r>
  <r>
    <x v="8"/>
    <n v="32955"/>
  </r>
  <r>
    <x v="8"/>
    <n v="29120"/>
  </r>
  <r>
    <x v="8"/>
    <n v="37345"/>
  </r>
  <r>
    <x v="8"/>
    <n v="27095"/>
  </r>
  <r>
    <x v="8"/>
    <n v="40495"/>
  </r>
  <r>
    <x v="6"/>
    <n v="36035"/>
  </r>
  <r>
    <x v="6"/>
    <n v="37835"/>
  </r>
  <r>
    <x v="6"/>
    <n v="39230"/>
  </r>
  <r>
    <x v="6"/>
    <n v="38980"/>
  </r>
  <r>
    <x v="6"/>
    <n v="36515"/>
  </r>
  <r>
    <x v="6"/>
    <n v="43950"/>
  </r>
  <r>
    <x v="6"/>
    <n v="31525"/>
  </r>
  <r>
    <x v="6"/>
    <n v="33850"/>
  </r>
  <r>
    <x v="6"/>
    <n v="44350"/>
  </r>
  <r>
    <x v="6"/>
    <n v="47175"/>
  </r>
  <r>
    <x v="6"/>
    <n v="44465"/>
  </r>
  <r>
    <x v="6"/>
    <n v="42075"/>
  </r>
  <r>
    <x v="6"/>
    <n v="47475"/>
  </r>
  <r>
    <x v="6"/>
    <n v="46180"/>
  </r>
  <r>
    <x v="6"/>
    <n v="33550"/>
  </r>
  <r>
    <x v="6"/>
    <n v="39965"/>
  </r>
  <r>
    <x v="6"/>
    <n v="35590"/>
  </r>
  <r>
    <x v="6"/>
    <n v="27975"/>
  </r>
  <r>
    <x v="6"/>
    <n v="41590"/>
  </r>
  <r>
    <x v="6"/>
    <n v="44050"/>
  </r>
  <r>
    <x v="6"/>
    <n v="37370"/>
  </r>
  <r>
    <x v="6"/>
    <n v="54925"/>
  </r>
  <r>
    <x v="6"/>
    <n v="27585"/>
  </r>
  <r>
    <x v="6"/>
    <n v="33860"/>
  </r>
  <r>
    <x v="6"/>
    <n v="33445"/>
  </r>
  <r>
    <x v="6"/>
    <n v="48740"/>
  </r>
  <r>
    <x v="6"/>
    <n v="45860"/>
  </r>
  <r>
    <x v="6"/>
    <n v="40375"/>
  </r>
  <r>
    <x v="6"/>
    <n v="54625"/>
  </r>
  <r>
    <x v="6"/>
    <n v="42380"/>
  </r>
  <r>
    <x v="6"/>
    <n v="29610"/>
  </r>
  <r>
    <x v="6"/>
    <n v="51350"/>
  </r>
  <r>
    <x v="6"/>
    <n v="30000"/>
  </r>
  <r>
    <x v="6"/>
    <n v="37430"/>
  </r>
  <r>
    <x v="6"/>
    <n v="40985"/>
  </r>
  <r>
    <x v="6"/>
    <n v="39185"/>
  </r>
  <r>
    <x v="6"/>
    <n v="37670"/>
  </r>
  <r>
    <x v="6"/>
    <n v="44815"/>
  </r>
  <r>
    <x v="6"/>
    <n v="31825"/>
  </r>
  <r>
    <x v="6"/>
    <n v="37425"/>
  </r>
  <r>
    <x v="6"/>
    <n v="51650"/>
  </r>
  <r>
    <x v="6"/>
    <n v="49040"/>
  </r>
  <r>
    <x v="6"/>
    <n v="37340"/>
  </r>
  <r>
    <x v="6"/>
    <n v="39280"/>
  </r>
  <r>
    <x v="6"/>
    <n v="33985"/>
  </r>
  <r>
    <x v="6"/>
    <n v="40580"/>
  </r>
  <r>
    <x v="6"/>
    <n v="31610"/>
  </r>
  <r>
    <x v="6"/>
    <n v="39580"/>
  </r>
  <r>
    <x v="6"/>
    <n v="42555"/>
  </r>
  <r>
    <x v="6"/>
    <n v="33360"/>
  </r>
  <r>
    <x v="4"/>
    <n v="2000"/>
  </r>
  <r>
    <x v="11"/>
    <n v="2000"/>
  </r>
  <r>
    <x v="11"/>
    <n v="2000"/>
  </r>
  <r>
    <x v="11"/>
    <n v="2000"/>
  </r>
  <r>
    <x v="12"/>
    <n v="2000"/>
  </r>
  <r>
    <x v="12"/>
    <n v="2000"/>
  </r>
  <r>
    <x v="12"/>
    <n v="2000"/>
  </r>
  <r>
    <x v="12"/>
    <n v="2000"/>
  </r>
  <r>
    <x v="13"/>
    <n v="2000"/>
  </r>
  <r>
    <x v="10"/>
    <n v="84000"/>
  </r>
  <r>
    <x v="10"/>
    <n v="106700"/>
  </r>
  <r>
    <x v="10"/>
    <n v="214500"/>
  </r>
  <r>
    <x v="10"/>
    <n v="147300"/>
  </r>
  <r>
    <x v="8"/>
    <n v="108050"/>
  </r>
  <r>
    <x v="8"/>
    <n v="85050"/>
  </r>
  <r>
    <x v="8"/>
    <n v="217550"/>
  </r>
  <r>
    <x v="8"/>
    <n v="149700"/>
  </r>
  <r>
    <x v="6"/>
    <n v="110800"/>
  </r>
  <r>
    <x v="6"/>
    <n v="151350"/>
  </r>
  <r>
    <x v="6"/>
    <n v="219850"/>
  </r>
  <r>
    <x v="6"/>
    <n v="86950"/>
  </r>
  <r>
    <x v="6"/>
    <n v="60300"/>
  </r>
  <r>
    <x v="6"/>
    <n v="47950"/>
  </r>
  <r>
    <x v="14"/>
    <n v="56225"/>
  </r>
  <r>
    <x v="14"/>
    <n v="68925"/>
  </r>
  <r>
    <x v="14"/>
    <n v="43525"/>
  </r>
  <r>
    <x v="10"/>
    <n v="43950"/>
  </r>
  <r>
    <x v="10"/>
    <n v="57650"/>
  </r>
  <r>
    <x v="10"/>
    <n v="70850"/>
  </r>
  <r>
    <x v="8"/>
    <n v="59200"/>
  </r>
  <r>
    <x v="8"/>
    <n v="47000"/>
  </r>
  <r>
    <x v="8"/>
    <n v="72600"/>
  </r>
  <r>
    <x v="20"/>
    <n v="480000"/>
  </r>
  <r>
    <x v="21"/>
    <n v="495000"/>
  </r>
  <r>
    <x v="22"/>
    <n v="495000"/>
  </r>
  <r>
    <x v="10"/>
    <n v="221580"/>
  </r>
  <r>
    <x v="10"/>
    <n v="228080"/>
  </r>
  <r>
    <x v="2"/>
    <n v="199500"/>
  </r>
  <r>
    <x v="2"/>
    <n v="206000"/>
  </r>
  <r>
    <x v="14"/>
    <n v="275000"/>
  </r>
  <r>
    <x v="14"/>
    <n v="201500"/>
  </r>
  <r>
    <x v="14"/>
    <n v="208000"/>
  </r>
  <r>
    <x v="0"/>
    <n v="183000"/>
  </r>
  <r>
    <x v="1"/>
    <n v="189600"/>
  </r>
  <r>
    <x v="1"/>
    <n v="196100"/>
  </r>
  <r>
    <x v="12"/>
    <n v="2397"/>
  </r>
  <r>
    <x v="12"/>
    <n v="2488"/>
  </r>
  <r>
    <x v="13"/>
    <n v="2816"/>
  </r>
  <r>
    <x v="15"/>
    <n v="2934"/>
  </r>
  <r>
    <x v="20"/>
    <n v="21515"/>
  </r>
  <r>
    <x v="20"/>
    <n v="26515"/>
  </r>
  <r>
    <x v="21"/>
    <n v="22455"/>
  </r>
  <r>
    <x v="21"/>
    <n v="28135"/>
  </r>
  <r>
    <x v="21"/>
    <n v="31750"/>
  </r>
  <r>
    <x v="21"/>
    <n v="28400"/>
  </r>
  <r>
    <x v="22"/>
    <n v="24275"/>
  </r>
  <r>
    <x v="22"/>
    <n v="30375"/>
  </r>
  <r>
    <x v="22"/>
    <n v="29410"/>
  </r>
  <r>
    <x v="22"/>
    <n v="26225"/>
  </r>
  <r>
    <x v="22"/>
    <n v="29485"/>
  </r>
  <r>
    <x v="10"/>
    <n v="26000"/>
  </r>
  <r>
    <x v="10"/>
    <n v="29500"/>
  </r>
  <r>
    <x v="8"/>
    <n v="26000"/>
  </r>
  <r>
    <x v="8"/>
    <n v="30100"/>
  </r>
  <r>
    <x v="8"/>
    <n v="30100"/>
  </r>
  <r>
    <x v="6"/>
    <n v="26000"/>
  </r>
  <r>
    <x v="6"/>
    <n v="30100"/>
  </r>
  <r>
    <x v="6"/>
    <n v="30100"/>
  </r>
  <r>
    <x v="10"/>
    <n v="23175"/>
  </r>
  <r>
    <x v="10"/>
    <n v="26525"/>
  </r>
  <r>
    <x v="10"/>
    <n v="28575"/>
  </r>
  <r>
    <x v="10"/>
    <n v="23175"/>
  </r>
  <r>
    <x v="10"/>
    <n v="26525"/>
  </r>
  <r>
    <x v="10"/>
    <n v="26525"/>
  </r>
  <r>
    <x v="10"/>
    <n v="33525"/>
  </r>
  <r>
    <x v="10"/>
    <n v="21150"/>
  </r>
  <r>
    <x v="10"/>
    <n v="33525"/>
  </r>
  <r>
    <x v="10"/>
    <n v="28575"/>
  </r>
  <r>
    <x v="10"/>
    <n v="21150"/>
  </r>
  <r>
    <x v="10"/>
    <n v="26525"/>
  </r>
  <r>
    <x v="10"/>
    <n v="23275"/>
  </r>
  <r>
    <x v="8"/>
    <n v="28925"/>
  </r>
  <r>
    <x v="8"/>
    <n v="27350"/>
  </r>
  <r>
    <x v="8"/>
    <n v="27350"/>
  </r>
  <r>
    <x v="8"/>
    <n v="21750"/>
  </r>
  <r>
    <x v="8"/>
    <n v="23400"/>
  </r>
  <r>
    <x v="8"/>
    <n v="34075"/>
  </r>
  <r>
    <x v="8"/>
    <n v="28925"/>
  </r>
  <r>
    <x v="8"/>
    <n v="23725"/>
  </r>
  <r>
    <x v="8"/>
    <n v="23400"/>
  </r>
  <r>
    <x v="8"/>
    <n v="21750"/>
  </r>
  <r>
    <x v="8"/>
    <n v="23725"/>
  </r>
  <r>
    <x v="6"/>
    <n v="21600"/>
  </r>
  <r>
    <x v="6"/>
    <n v="27150"/>
  </r>
  <r>
    <x v="6"/>
    <n v="23400"/>
  </r>
  <r>
    <x v="6"/>
    <n v="26600"/>
  </r>
  <r>
    <x v="6"/>
    <n v="23400"/>
  </r>
  <r>
    <x v="6"/>
    <n v="23125"/>
  </r>
  <r>
    <x v="6"/>
    <n v="21600"/>
  </r>
  <r>
    <x v="6"/>
    <n v="21950"/>
  </r>
  <r>
    <x v="6"/>
    <n v="34350"/>
  </r>
  <r>
    <x v="6"/>
    <n v="26600"/>
  </r>
  <r>
    <x v="6"/>
    <n v="21950"/>
  </r>
  <r>
    <x v="6"/>
    <n v="27150"/>
  </r>
  <r>
    <x v="10"/>
    <n v="15495"/>
  </r>
  <r>
    <x v="10"/>
    <n v="21945"/>
  </r>
  <r>
    <x v="10"/>
    <n v="16095"/>
  </r>
  <r>
    <x v="10"/>
    <n v="18835"/>
  </r>
  <r>
    <x v="10"/>
    <n v="21345"/>
  </r>
  <r>
    <x v="10"/>
    <n v="14845"/>
  </r>
  <r>
    <x v="10"/>
    <n v="18235"/>
  </r>
  <r>
    <x v="10"/>
    <n v="17845"/>
  </r>
  <r>
    <x v="10"/>
    <n v="17245"/>
  </r>
  <r>
    <x v="10"/>
    <n v="19680"/>
  </r>
  <r>
    <x v="10"/>
    <n v="20545"/>
  </r>
  <r>
    <x v="10"/>
    <n v="14245"/>
  </r>
  <r>
    <x v="10"/>
    <n v="20245"/>
  </r>
  <r>
    <x v="10"/>
    <n v="19945"/>
  </r>
  <r>
    <x v="10"/>
    <n v="16455"/>
  </r>
  <r>
    <x v="10"/>
    <n v="15855"/>
  </r>
  <r>
    <x v="8"/>
    <n v="16155"/>
  </r>
  <r>
    <x v="8"/>
    <n v="20095"/>
  </r>
  <r>
    <x v="8"/>
    <n v="18145"/>
  </r>
  <r>
    <x v="8"/>
    <n v="15595"/>
  </r>
  <r>
    <x v="8"/>
    <n v="20345"/>
  </r>
  <r>
    <x v="8"/>
    <n v="16755"/>
  </r>
  <r>
    <x v="8"/>
    <n v="19780"/>
  </r>
  <r>
    <x v="8"/>
    <n v="20095"/>
  </r>
  <r>
    <x v="8"/>
    <n v="21495"/>
  </r>
  <r>
    <x v="8"/>
    <n v="14345"/>
  </r>
  <r>
    <x v="8"/>
    <n v="17545"/>
  </r>
  <r>
    <x v="8"/>
    <n v="14945"/>
  </r>
  <r>
    <x v="8"/>
    <n v="16195"/>
  </r>
  <r>
    <x v="8"/>
    <n v="21495"/>
  </r>
  <r>
    <x v="6"/>
    <n v="18170"/>
  </r>
  <r>
    <x v="6"/>
    <n v="21215"/>
  </r>
  <r>
    <x v="6"/>
    <n v="17580"/>
  </r>
  <r>
    <x v="6"/>
    <n v="18970"/>
  </r>
  <r>
    <x v="6"/>
    <n v="16395"/>
  </r>
  <r>
    <x v="6"/>
    <n v="20415"/>
  </r>
  <r>
    <x v="6"/>
    <n v="19720"/>
  </r>
  <r>
    <x v="6"/>
    <n v="17530"/>
  </r>
  <r>
    <x v="6"/>
    <n v="19720"/>
  </r>
  <r>
    <x v="6"/>
    <n v="15145"/>
  </r>
  <r>
    <x v="16"/>
    <n v="16538"/>
  </r>
  <r>
    <x v="16"/>
    <n v="13975"/>
  </r>
  <r>
    <x v="16"/>
    <n v="20793"/>
  </r>
  <r>
    <x v="16"/>
    <n v="17093"/>
  </r>
  <r>
    <x v="16"/>
    <n v="15957"/>
  </r>
  <r>
    <x v="16"/>
    <n v="24492"/>
  </r>
  <r>
    <x v="16"/>
    <n v="15093"/>
  </r>
  <r>
    <x v="16"/>
    <n v="15420"/>
  </r>
  <r>
    <x v="16"/>
    <n v="19675"/>
  </r>
  <r>
    <x v="17"/>
    <n v="14770"/>
  </r>
  <r>
    <x v="17"/>
    <n v="16570"/>
  </r>
  <r>
    <x v="17"/>
    <n v="24670"/>
  </r>
  <r>
    <x v="17"/>
    <n v="21970"/>
  </r>
  <r>
    <x v="17"/>
    <n v="16270"/>
  </r>
  <r>
    <x v="17"/>
    <n v="16220"/>
  </r>
  <r>
    <x v="17"/>
    <n v="20320"/>
  </r>
  <r>
    <x v="17"/>
    <n v="17670"/>
  </r>
  <r>
    <x v="17"/>
    <n v="18270"/>
  </r>
  <r>
    <x v="10"/>
    <n v="38500"/>
  </r>
  <r>
    <x v="10"/>
    <n v="24300"/>
  </r>
  <r>
    <x v="10"/>
    <n v="26700"/>
  </r>
  <r>
    <x v="10"/>
    <n v="36700"/>
  </r>
  <r>
    <x v="10"/>
    <n v="41700"/>
  </r>
  <r>
    <x v="10"/>
    <n v="31700"/>
  </r>
  <r>
    <x v="10"/>
    <n v="33500"/>
  </r>
  <r>
    <x v="10"/>
    <n v="26100"/>
  </r>
  <r>
    <x v="10"/>
    <n v="39900"/>
  </r>
  <r>
    <x v="10"/>
    <n v="28500"/>
  </r>
  <r>
    <x v="8"/>
    <n v="38300"/>
  </r>
  <r>
    <x v="8"/>
    <n v="28200"/>
  </r>
  <r>
    <x v="8"/>
    <n v="33900"/>
  </r>
  <r>
    <x v="8"/>
    <n v="28700"/>
  </r>
  <r>
    <x v="8"/>
    <n v="40100"/>
  </r>
  <r>
    <x v="8"/>
    <n v="32900"/>
  </r>
  <r>
    <x v="8"/>
    <n v="25100"/>
  </r>
  <r>
    <x v="8"/>
    <n v="43300"/>
  </r>
  <r>
    <x v="8"/>
    <n v="32100"/>
  </r>
  <r>
    <x v="8"/>
    <n v="26400"/>
  </r>
  <r>
    <x v="8"/>
    <n v="41500"/>
  </r>
  <r>
    <x v="8"/>
    <n v="31100"/>
  </r>
  <r>
    <x v="8"/>
    <n v="30500"/>
  </r>
  <r>
    <x v="8"/>
    <n v="39900"/>
  </r>
  <r>
    <x v="8"/>
    <n v="41700"/>
  </r>
  <r>
    <x v="6"/>
    <n v="28500"/>
  </r>
  <r>
    <x v="6"/>
    <n v="28990"/>
  </r>
  <r>
    <x v="6"/>
    <n v="33100"/>
  </r>
  <r>
    <x v="6"/>
    <n v="40400"/>
  </r>
  <r>
    <x v="6"/>
    <n v="31500"/>
  </r>
  <r>
    <x v="6"/>
    <n v="38600"/>
  </r>
  <r>
    <x v="6"/>
    <n v="45700"/>
  </r>
  <r>
    <x v="6"/>
    <n v="43900"/>
  </r>
  <r>
    <x v="6"/>
    <n v="30790"/>
  </r>
  <r>
    <x v="6"/>
    <n v="25400"/>
  </r>
  <r>
    <x v="6"/>
    <n v="34900"/>
  </r>
  <r>
    <x v="6"/>
    <n v="26700"/>
  </r>
  <r>
    <x v="6"/>
    <n v="33300"/>
  </r>
  <r>
    <x v="10"/>
    <n v="35700"/>
  </r>
  <r>
    <x v="10"/>
    <n v="33700"/>
  </r>
  <r>
    <x v="8"/>
    <n v="33950"/>
  </r>
  <r>
    <x v="8"/>
    <n v="31950"/>
  </r>
  <r>
    <x v="8"/>
    <n v="35950"/>
  </r>
  <r>
    <x v="14"/>
    <n v="16900"/>
  </r>
  <r>
    <x v="14"/>
    <n v="20500"/>
  </r>
  <r>
    <x v="14"/>
    <n v="18400"/>
  </r>
  <r>
    <x v="14"/>
    <n v="14900"/>
  </r>
  <r>
    <x v="10"/>
    <n v="15190"/>
  </r>
  <r>
    <x v="10"/>
    <n v="17190"/>
  </r>
  <r>
    <x v="10"/>
    <n v="20790"/>
  </r>
  <r>
    <x v="10"/>
    <n v="18690"/>
  </r>
  <r>
    <x v="8"/>
    <n v="17400"/>
  </r>
  <r>
    <x v="8"/>
    <n v="15900"/>
  </r>
  <r>
    <x v="8"/>
    <n v="21300"/>
  </r>
  <r>
    <x v="8"/>
    <n v="19400"/>
  </r>
  <r>
    <x v="14"/>
    <n v="26685"/>
  </r>
  <r>
    <x v="14"/>
    <n v="27010"/>
  </r>
  <r>
    <x v="10"/>
    <n v="25170"/>
  </r>
  <r>
    <x v="10"/>
    <n v="25560"/>
  </r>
  <r>
    <x v="8"/>
    <n v="25510"/>
  </r>
  <r>
    <x v="8"/>
    <n v="25120"/>
  </r>
  <r>
    <x v="10"/>
    <n v="14040"/>
  </r>
  <r>
    <x v="10"/>
    <n v="15095"/>
  </r>
  <r>
    <x v="10"/>
    <n v="15440"/>
  </r>
  <r>
    <x v="10"/>
    <n v="12270"/>
  </r>
  <r>
    <x v="10"/>
    <n v="13580"/>
  </r>
  <r>
    <x v="10"/>
    <n v="16535"/>
  </r>
  <r>
    <x v="8"/>
    <n v="14685"/>
  </r>
  <r>
    <x v="8"/>
    <n v="17285"/>
  </r>
  <r>
    <x v="8"/>
    <n v="15785"/>
  </r>
  <r>
    <x v="8"/>
    <n v="13760"/>
  </r>
  <r>
    <x v="8"/>
    <n v="12660"/>
  </r>
  <r>
    <x v="8"/>
    <n v="16185"/>
  </r>
  <r>
    <x v="6"/>
    <n v="16325"/>
  </r>
  <r>
    <x v="6"/>
    <n v="13000"/>
  </r>
  <r>
    <x v="6"/>
    <n v="14100"/>
  </r>
  <r>
    <x v="6"/>
    <n v="15925"/>
  </r>
  <r>
    <x v="6"/>
    <n v="14825"/>
  </r>
  <r>
    <x v="6"/>
    <n v="17425"/>
  </r>
  <r>
    <x v="20"/>
    <n v="12895"/>
  </r>
  <r>
    <x v="20"/>
    <n v="15995"/>
  </r>
  <r>
    <x v="20"/>
    <n v="15895"/>
  </r>
  <r>
    <x v="20"/>
    <n v="15995"/>
  </r>
  <r>
    <x v="20"/>
    <n v="14895"/>
  </r>
  <r>
    <x v="20"/>
    <n v="16995"/>
  </r>
  <r>
    <x v="20"/>
    <n v="16995"/>
  </r>
  <r>
    <x v="21"/>
    <n v="15895"/>
  </r>
  <r>
    <x v="21"/>
    <n v="16995"/>
  </r>
  <r>
    <x v="21"/>
    <n v="15995"/>
  </r>
  <r>
    <x v="21"/>
    <n v="14895"/>
  </r>
  <r>
    <x v="21"/>
    <n v="15995"/>
  </r>
  <r>
    <x v="21"/>
    <n v="16995"/>
  </r>
  <r>
    <x v="21"/>
    <n v="13895"/>
  </r>
  <r>
    <x v="21"/>
    <n v="12895"/>
  </r>
  <r>
    <x v="22"/>
    <n v="13550"/>
  </r>
  <r>
    <x v="22"/>
    <n v="15550"/>
  </r>
  <r>
    <x v="22"/>
    <n v="17450"/>
  </r>
  <r>
    <x v="22"/>
    <n v="16695"/>
  </r>
  <r>
    <x v="22"/>
    <n v="16550"/>
  </r>
  <r>
    <x v="22"/>
    <n v="16450"/>
  </r>
  <r>
    <x v="22"/>
    <n v="17695"/>
  </r>
  <r>
    <x v="22"/>
    <n v="14550"/>
  </r>
  <r>
    <x v="4"/>
    <n v="2000"/>
  </r>
  <r>
    <x v="4"/>
    <n v="2000"/>
  </r>
  <r>
    <x v="5"/>
    <n v="2000"/>
  </r>
  <r>
    <x v="19"/>
    <n v="2000"/>
  </r>
  <r>
    <x v="10"/>
    <n v="21900"/>
  </r>
  <r>
    <x v="10"/>
    <n v="28100"/>
  </r>
  <r>
    <x v="10"/>
    <n v="25300"/>
  </r>
  <r>
    <x v="10"/>
    <n v="26800"/>
  </r>
  <r>
    <x v="10"/>
    <n v="29600"/>
  </r>
  <r>
    <x v="10"/>
    <n v="23400"/>
  </r>
  <r>
    <x v="8"/>
    <n v="23650"/>
  </r>
  <r>
    <x v="8"/>
    <n v="22150"/>
  </r>
  <r>
    <x v="8"/>
    <n v="31490"/>
  </r>
  <r>
    <x v="8"/>
    <n v="25350"/>
  </r>
  <r>
    <x v="8"/>
    <n v="29990"/>
  </r>
  <r>
    <x v="8"/>
    <n v="26850"/>
  </r>
  <r>
    <x v="6"/>
    <n v="27000"/>
  </r>
  <r>
    <x v="6"/>
    <n v="32500"/>
  </r>
  <r>
    <x v="6"/>
    <n v="22990"/>
  </r>
  <r>
    <x v="6"/>
    <n v="34000"/>
  </r>
  <r>
    <x v="6"/>
    <n v="25500"/>
  </r>
  <r>
    <x v="6"/>
    <n v="24490"/>
  </r>
  <r>
    <x v="5"/>
    <n v="2000"/>
  </r>
  <r>
    <x v="5"/>
    <n v="2000"/>
  </r>
  <r>
    <x v="5"/>
    <n v="2000"/>
  </r>
  <r>
    <x v="5"/>
    <n v="2000"/>
  </r>
  <r>
    <x v="5"/>
    <n v="2000"/>
  </r>
  <r>
    <x v="5"/>
    <n v="2000"/>
  </r>
  <r>
    <x v="19"/>
    <n v="2000"/>
  </r>
  <r>
    <x v="19"/>
    <n v="2000"/>
  </r>
  <r>
    <x v="17"/>
    <n v="85542"/>
  </r>
  <r>
    <x v="17"/>
    <n v="89622"/>
  </r>
  <r>
    <x v="18"/>
    <n v="89622"/>
  </r>
  <r>
    <x v="18"/>
    <n v="85542"/>
  </r>
  <r>
    <x v="26"/>
    <n v="87252"/>
  </r>
  <r>
    <x v="26"/>
    <n v="91415"/>
  </r>
  <r>
    <x v="10"/>
    <n v="52700"/>
  </r>
  <r>
    <x v="10"/>
    <n v="60200"/>
  </r>
  <r>
    <x v="8"/>
    <n v="53300"/>
  </r>
  <r>
    <x v="8"/>
    <n v="60800"/>
  </r>
  <r>
    <x v="6"/>
    <n v="60800"/>
  </r>
  <r>
    <x v="6"/>
    <n v="53300"/>
  </r>
  <r>
    <x v="2"/>
    <n v="97395"/>
  </r>
  <r>
    <x v="2"/>
    <n v="120395"/>
  </r>
  <r>
    <x v="14"/>
    <n v="107385"/>
  </r>
  <r>
    <x v="14"/>
    <n v="84885"/>
  </r>
  <r>
    <x v="14"/>
    <n v="48065"/>
  </r>
  <r>
    <x v="14"/>
    <n v="50955"/>
  </r>
  <r>
    <x v="14"/>
    <n v="42880"/>
  </r>
  <r>
    <x v="14"/>
    <n v="48145"/>
  </r>
  <r>
    <x v="14"/>
    <n v="37505"/>
  </r>
  <r>
    <x v="14"/>
    <n v="45375"/>
  </r>
  <r>
    <x v="14"/>
    <n v="45255"/>
  </r>
  <r>
    <x v="10"/>
    <n v="48920"/>
  </r>
  <r>
    <x v="10"/>
    <n v="48840"/>
  </r>
  <r>
    <x v="10"/>
    <n v="46030"/>
  </r>
  <r>
    <x v="10"/>
    <n v="51730"/>
  </r>
  <r>
    <x v="10"/>
    <n v="43640"/>
  </r>
  <r>
    <x v="10"/>
    <n v="46135"/>
  </r>
  <r>
    <x v="10"/>
    <n v="37605"/>
  </r>
  <r>
    <x v="8"/>
    <n v="37605"/>
  </r>
  <r>
    <x v="8"/>
    <n v="48840"/>
  </r>
  <r>
    <x v="8"/>
    <n v="51730"/>
  </r>
  <r>
    <x v="8"/>
    <n v="48920"/>
  </r>
  <r>
    <x v="8"/>
    <n v="46135"/>
  </r>
  <r>
    <x v="8"/>
    <n v="43640"/>
  </r>
  <r>
    <x v="8"/>
    <n v="46030"/>
  </r>
  <r>
    <x v="14"/>
    <n v="43475"/>
  </r>
  <r>
    <x v="10"/>
    <n v="45745"/>
  </r>
  <r>
    <x v="8"/>
    <n v="46575"/>
  </r>
  <r>
    <x v="18"/>
    <n v="41620"/>
  </r>
  <r>
    <x v="26"/>
    <n v="42555"/>
  </r>
  <r>
    <x v="27"/>
    <n v="39240"/>
  </r>
  <r>
    <x v="9"/>
    <n v="2000"/>
  </r>
  <r>
    <x v="9"/>
    <n v="2000"/>
  </r>
  <r>
    <x v="7"/>
    <n v="2000"/>
  </r>
  <r>
    <x v="7"/>
    <n v="2000"/>
  </r>
  <r>
    <x v="3"/>
    <n v="2000"/>
  </r>
  <r>
    <x v="3"/>
    <n v="2000"/>
  </r>
  <r>
    <x v="3"/>
    <n v="2000"/>
  </r>
  <r>
    <x v="5"/>
    <n v="2823"/>
  </r>
  <r>
    <x v="5"/>
    <n v="2350"/>
  </r>
  <r>
    <x v="5"/>
    <n v="2203"/>
  </r>
  <r>
    <x v="5"/>
    <n v="2000"/>
  </r>
  <r>
    <x v="19"/>
    <n v="2575"/>
  </r>
  <r>
    <x v="19"/>
    <n v="3219"/>
  </r>
  <r>
    <x v="19"/>
    <n v="2000"/>
  </r>
  <r>
    <x v="11"/>
    <n v="3044"/>
  </r>
  <r>
    <x v="11"/>
    <n v="2231"/>
  </r>
  <r>
    <x v="11"/>
    <n v="3732"/>
  </r>
  <r>
    <x v="18"/>
    <n v="21975"/>
  </r>
  <r>
    <x v="18"/>
    <n v="21450"/>
  </r>
  <r>
    <x v="18"/>
    <n v="22695"/>
  </r>
  <r>
    <x v="18"/>
    <n v="23520"/>
  </r>
  <r>
    <x v="18"/>
    <n v="19690"/>
  </r>
  <r>
    <x v="18"/>
    <n v="19970"/>
  </r>
  <r>
    <x v="18"/>
    <n v="20820"/>
  </r>
  <r>
    <x v="18"/>
    <n v="22370"/>
  </r>
  <r>
    <x v="18"/>
    <n v="19850"/>
  </r>
  <r>
    <x v="18"/>
    <n v="20675"/>
  </r>
  <r>
    <x v="26"/>
    <n v="21735"/>
  </r>
  <r>
    <x v="26"/>
    <n v="23335"/>
  </r>
  <r>
    <x v="26"/>
    <n v="22980"/>
  </r>
  <r>
    <x v="26"/>
    <n v="20255"/>
  </r>
  <r>
    <x v="26"/>
    <n v="20135"/>
  </r>
  <r>
    <x v="27"/>
    <n v="23755"/>
  </r>
  <r>
    <x v="27"/>
    <n v="20825"/>
  </r>
  <r>
    <x v="20"/>
    <n v="75010"/>
  </r>
  <r>
    <x v="21"/>
    <n v="78775"/>
  </r>
  <r>
    <x v="22"/>
    <n v="81795"/>
  </r>
  <r>
    <x v="22"/>
    <n v="56345"/>
  </r>
  <r>
    <x v="22"/>
    <n v="46845"/>
  </r>
  <r>
    <x v="24"/>
    <n v="55945"/>
  </r>
  <r>
    <x v="24"/>
    <n v="68785"/>
  </r>
  <r>
    <x v="24"/>
    <n v="50385"/>
  </r>
  <r>
    <x v="24"/>
    <n v="46845"/>
  </r>
  <r>
    <x v="24"/>
    <n v="56345"/>
  </r>
  <r>
    <x v="0"/>
    <n v="47280"/>
  </r>
  <r>
    <x v="0"/>
    <n v="50820"/>
  </r>
  <r>
    <x v="0"/>
    <n v="56380"/>
  </r>
  <r>
    <x v="10"/>
    <n v="54205"/>
  </r>
  <r>
    <x v="10"/>
    <n v="63785"/>
  </r>
  <r>
    <x v="10"/>
    <n v="57205"/>
  </r>
  <r>
    <x v="10"/>
    <n v="66785"/>
  </r>
  <r>
    <x v="10"/>
    <n v="52000"/>
  </r>
  <r>
    <x v="10"/>
    <n v="49000"/>
  </r>
  <r>
    <x v="8"/>
    <n v="54730"/>
  </r>
  <r>
    <x v="8"/>
    <n v="57730"/>
  </r>
  <r>
    <x v="8"/>
    <n v="64440"/>
  </r>
  <r>
    <x v="8"/>
    <n v="52700"/>
  </r>
  <r>
    <x v="8"/>
    <n v="49700"/>
  </r>
  <r>
    <x v="8"/>
    <n v="67440"/>
  </r>
  <r>
    <x v="6"/>
    <n v="58045"/>
  </r>
  <r>
    <x v="6"/>
    <n v="49915"/>
  </r>
  <r>
    <x v="6"/>
    <n v="67730"/>
  </r>
  <r>
    <x v="6"/>
    <n v="52915"/>
  </r>
  <r>
    <x v="6"/>
    <n v="55045"/>
  </r>
  <r>
    <x v="6"/>
    <n v="64730"/>
  </r>
  <r>
    <x v="12"/>
    <n v="2468"/>
  </r>
  <r>
    <x v="12"/>
    <n v="2585"/>
  </r>
  <r>
    <x v="13"/>
    <n v="2790"/>
  </r>
  <r>
    <x v="15"/>
    <n v="3420"/>
  </r>
  <r>
    <x v="15"/>
    <n v="3051"/>
  </r>
  <r>
    <x v="15"/>
    <n v="3372"/>
  </r>
  <r>
    <x v="3"/>
    <n v="2000"/>
  </r>
  <r>
    <x v="3"/>
    <n v="2000"/>
  </r>
  <r>
    <x v="3"/>
    <n v="2000"/>
  </r>
  <r>
    <x v="3"/>
    <n v="2000"/>
  </r>
  <r>
    <x v="3"/>
    <n v="2000"/>
  </r>
  <r>
    <x v="3"/>
    <n v="2000"/>
  </r>
  <r>
    <x v="4"/>
    <n v="2000"/>
  </r>
  <r>
    <x v="4"/>
    <n v="2000"/>
  </r>
  <r>
    <x v="4"/>
    <n v="2000"/>
  </r>
  <r>
    <x v="4"/>
    <n v="2000"/>
  </r>
  <r>
    <x v="4"/>
    <n v="2000"/>
  </r>
  <r>
    <x v="4"/>
    <n v="2000"/>
  </r>
  <r>
    <x v="5"/>
    <n v="2000"/>
  </r>
  <r>
    <x v="5"/>
    <n v="2000"/>
  </r>
  <r>
    <x v="5"/>
    <n v="2000"/>
  </r>
  <r>
    <x v="5"/>
    <n v="2000"/>
  </r>
  <r>
    <x v="3"/>
    <n v="2000"/>
  </r>
  <r>
    <x v="3"/>
    <n v="2000"/>
  </r>
  <r>
    <x v="3"/>
    <n v="2000"/>
  </r>
  <r>
    <x v="3"/>
    <n v="2000"/>
  </r>
  <r>
    <x v="3"/>
    <n v="2000"/>
  </r>
  <r>
    <x v="3"/>
    <n v="2000"/>
  </r>
  <r>
    <x v="4"/>
    <n v="2000"/>
  </r>
  <r>
    <x v="4"/>
    <n v="2000"/>
  </r>
  <r>
    <x v="4"/>
    <n v="2000"/>
  </r>
  <r>
    <x v="4"/>
    <n v="2000"/>
  </r>
  <r>
    <x v="5"/>
    <n v="2000"/>
  </r>
  <r>
    <x v="5"/>
    <n v="2000"/>
  </r>
  <r>
    <x v="5"/>
    <n v="2000"/>
  </r>
  <r>
    <x v="5"/>
    <n v="2000"/>
  </r>
  <r>
    <x v="17"/>
    <n v="14930"/>
  </r>
  <r>
    <x v="18"/>
    <n v="10895"/>
  </r>
  <r>
    <x v="18"/>
    <n v="14930"/>
  </r>
  <r>
    <x v="26"/>
    <n v="15205"/>
  </r>
  <r>
    <x v="26"/>
    <n v="10895"/>
  </r>
  <r>
    <x v="26"/>
    <n v="281170"/>
  </r>
  <r>
    <x v="26"/>
    <n v="294080"/>
  </r>
  <r>
    <x v="2"/>
    <n v="291900"/>
  </r>
  <r>
    <x v="11"/>
    <n v="18255"/>
  </r>
  <r>
    <x v="11"/>
    <n v="14977"/>
  </r>
  <r>
    <x v="12"/>
    <n v="22001"/>
  </r>
  <r>
    <x v="12"/>
    <n v="17320"/>
  </r>
  <r>
    <x v="13"/>
    <n v="20596"/>
  </r>
  <r>
    <x v="13"/>
    <n v="25279"/>
  </r>
  <r>
    <x v="19"/>
    <n v="2000"/>
  </r>
  <r>
    <x v="19"/>
    <n v="2000"/>
  </r>
  <r>
    <x v="19"/>
    <n v="2230"/>
  </r>
  <r>
    <x v="19"/>
    <n v="2000"/>
  </r>
  <r>
    <x v="11"/>
    <n v="2472"/>
  </r>
  <r>
    <x v="11"/>
    <n v="2283"/>
  </r>
  <r>
    <x v="12"/>
    <n v="2749"/>
  </r>
  <r>
    <x v="12"/>
    <n v="2512"/>
  </r>
  <r>
    <x v="15"/>
    <n v="2000"/>
  </r>
  <r>
    <x v="25"/>
    <n v="2000"/>
  </r>
  <r>
    <x v="25"/>
    <n v="2000"/>
  </r>
  <r>
    <x v="23"/>
    <n v="9949"/>
  </r>
  <r>
    <x v="23"/>
    <n v="10949"/>
  </r>
  <r>
    <x v="23"/>
    <n v="9299"/>
  </r>
  <r>
    <x v="23"/>
    <n v="10299"/>
  </r>
  <r>
    <x v="0"/>
    <n v="16599"/>
  </r>
  <r>
    <x v="0"/>
    <n v="19349"/>
  </r>
  <r>
    <x v="0"/>
    <n v="17099"/>
  </r>
  <r>
    <x v="0"/>
    <n v="16999"/>
  </r>
  <r>
    <x v="0"/>
    <n v="17849"/>
  </r>
  <r>
    <x v="0"/>
    <n v="16479"/>
  </r>
  <r>
    <x v="0"/>
    <n v="18999"/>
  </r>
  <r>
    <x v="0"/>
    <n v="18249"/>
  </r>
  <r>
    <x v="0"/>
    <n v="13499"/>
  </r>
  <r>
    <x v="0"/>
    <n v="17799"/>
  </r>
  <r>
    <x v="0"/>
    <n v="15195"/>
  </r>
  <r>
    <x v="0"/>
    <n v="18299"/>
  </r>
  <r>
    <x v="0"/>
    <n v="17099"/>
  </r>
  <r>
    <x v="0"/>
    <n v="18599"/>
  </r>
  <r>
    <x v="1"/>
    <n v="16799"/>
  </r>
  <r>
    <x v="1"/>
    <n v="18875"/>
  </r>
  <r>
    <x v="1"/>
    <n v="19649"/>
  </r>
  <r>
    <x v="1"/>
    <n v="17999"/>
  </r>
  <r>
    <x v="1"/>
    <n v="18199"/>
  </r>
  <r>
    <x v="1"/>
    <n v="17399"/>
  </r>
  <r>
    <x v="1"/>
    <n v="13699"/>
  </r>
  <r>
    <x v="1"/>
    <n v="18499"/>
  </r>
  <r>
    <x v="1"/>
    <n v="15495"/>
  </r>
  <r>
    <x v="1"/>
    <n v="18549"/>
  </r>
  <r>
    <x v="1"/>
    <n v="16999"/>
  </r>
  <r>
    <x v="2"/>
    <n v="19349"/>
  </r>
  <r>
    <x v="2"/>
    <n v="16999"/>
  </r>
  <r>
    <x v="2"/>
    <n v="19175"/>
  </r>
  <r>
    <x v="2"/>
    <n v="17849"/>
  </r>
  <r>
    <x v="2"/>
    <n v="18349"/>
  </r>
  <r>
    <x v="2"/>
    <n v="18799"/>
  </r>
  <r>
    <x v="2"/>
    <n v="20449"/>
  </r>
  <r>
    <x v="2"/>
    <n v="15845"/>
  </r>
  <r>
    <x v="7"/>
    <n v="5667"/>
  </r>
  <r>
    <x v="11"/>
    <n v="2563"/>
  </r>
  <r>
    <x v="11"/>
    <n v="2922"/>
  </r>
  <r>
    <x v="11"/>
    <n v="2506"/>
  </r>
  <r>
    <x v="11"/>
    <n v="2141"/>
  </r>
  <r>
    <x v="11"/>
    <n v="2802"/>
  </r>
  <r>
    <x v="12"/>
    <n v="3143"/>
  </r>
  <r>
    <x v="12"/>
    <n v="2806"/>
  </r>
  <r>
    <x v="12"/>
    <n v="2348"/>
  </r>
  <r>
    <x v="12"/>
    <n v="3042"/>
  </r>
  <r>
    <x v="12"/>
    <n v="2767"/>
  </r>
  <r>
    <x v="13"/>
    <n v="2540"/>
  </r>
  <r>
    <x v="13"/>
    <n v="3058"/>
  </r>
  <r>
    <x v="13"/>
    <n v="3586"/>
  </r>
  <r>
    <x v="13"/>
    <n v="3480"/>
  </r>
  <r>
    <x v="13"/>
    <n v="3214"/>
  </r>
  <r>
    <x v="10"/>
    <n v="27355"/>
  </r>
  <r>
    <x v="10"/>
    <n v="23075"/>
  </r>
  <r>
    <x v="10"/>
    <n v="27235"/>
  </r>
  <r>
    <x v="10"/>
    <n v="24800"/>
  </r>
  <r>
    <x v="10"/>
    <n v="21865"/>
  </r>
  <r>
    <x v="10"/>
    <n v="35725"/>
  </r>
  <r>
    <x v="10"/>
    <n v="20965"/>
  </r>
  <r>
    <x v="10"/>
    <n v="23625"/>
  </r>
  <r>
    <x v="10"/>
    <n v="37615"/>
  </r>
  <r>
    <x v="10"/>
    <n v="25060"/>
  </r>
  <r>
    <x v="10"/>
    <n v="23960"/>
  </r>
  <r>
    <x v="10"/>
    <n v="26355"/>
  </r>
  <r>
    <x v="10"/>
    <n v="36705"/>
  </r>
  <r>
    <x v="10"/>
    <n v="36635"/>
  </r>
  <r>
    <x v="10"/>
    <n v="28235"/>
  </r>
  <r>
    <x v="10"/>
    <n v="28735"/>
  </r>
  <r>
    <x v="10"/>
    <n v="22525"/>
  </r>
  <r>
    <x v="10"/>
    <n v="25560"/>
  </r>
  <r>
    <x v="10"/>
    <n v="25700"/>
  </r>
  <r>
    <x v="8"/>
    <n v="25185"/>
  </r>
  <r>
    <x v="8"/>
    <n v="29275"/>
  </r>
  <r>
    <x v="8"/>
    <n v="23660"/>
  </r>
  <r>
    <x v="8"/>
    <n v="34700"/>
  </r>
  <r>
    <x v="8"/>
    <n v="31420"/>
  </r>
  <r>
    <x v="8"/>
    <n v="34090"/>
  </r>
  <r>
    <x v="8"/>
    <n v="30025"/>
  </r>
  <r>
    <x v="8"/>
    <n v="33310"/>
  </r>
  <r>
    <x v="8"/>
    <n v="26635"/>
  </r>
  <r>
    <x v="8"/>
    <n v="31680"/>
  </r>
  <r>
    <x v="8"/>
    <n v="32460"/>
  </r>
  <r>
    <x v="8"/>
    <n v="34090"/>
  </r>
  <r>
    <x v="8"/>
    <n v="27355"/>
  </r>
  <r>
    <x v="8"/>
    <n v="33310"/>
  </r>
  <r>
    <x v="8"/>
    <n v="35105"/>
  </r>
  <r>
    <x v="8"/>
    <n v="31920"/>
  </r>
  <r>
    <x v="8"/>
    <n v="38180"/>
  </r>
  <r>
    <x v="8"/>
    <n v="28345"/>
  </r>
  <r>
    <x v="8"/>
    <n v="31125"/>
  </r>
  <r>
    <x v="8"/>
    <n v="26735"/>
  </r>
  <r>
    <x v="8"/>
    <n v="31625"/>
  </r>
  <r>
    <x v="8"/>
    <n v="28820"/>
  </r>
  <r>
    <x v="8"/>
    <n v="32460"/>
  </r>
  <r>
    <x v="8"/>
    <n v="28845"/>
  </r>
  <r>
    <x v="8"/>
    <n v="30530"/>
  </r>
  <r>
    <x v="8"/>
    <n v="31125"/>
  </r>
  <r>
    <x v="8"/>
    <n v="25745"/>
  </r>
  <r>
    <x v="8"/>
    <n v="24490"/>
  </r>
  <r>
    <x v="8"/>
    <n v="34700"/>
  </r>
  <r>
    <x v="6"/>
    <n v="35315"/>
  </r>
  <r>
    <x v="6"/>
    <n v="33075"/>
  </r>
  <r>
    <x v="6"/>
    <n v="40760"/>
  </r>
  <r>
    <x v="6"/>
    <n v="25645"/>
  </r>
  <r>
    <x v="6"/>
    <n v="35720"/>
  </r>
  <r>
    <x v="6"/>
    <n v="33770"/>
  </r>
  <r>
    <x v="6"/>
    <n v="32765"/>
  </r>
  <r>
    <x v="6"/>
    <n v="34705"/>
  </r>
  <r>
    <x v="6"/>
    <n v="27095"/>
  </r>
  <r>
    <x v="6"/>
    <n v="35315"/>
  </r>
  <r>
    <x v="6"/>
    <n v="42760"/>
  </r>
  <r>
    <x v="6"/>
    <n v="34705"/>
  </r>
  <r>
    <x v="6"/>
    <n v="24950"/>
  </r>
  <r>
    <x v="6"/>
    <n v="29690"/>
  </r>
  <r>
    <x v="6"/>
    <n v="25730"/>
  </r>
  <r>
    <x v="6"/>
    <n v="33075"/>
  </r>
  <r>
    <x v="6"/>
    <n v="26205"/>
  </r>
  <r>
    <x v="6"/>
    <n v="31740"/>
  </r>
  <r>
    <x v="6"/>
    <n v="29735"/>
  </r>
  <r>
    <x v="6"/>
    <n v="29280"/>
  </r>
  <r>
    <x v="6"/>
    <n v="33770"/>
  </r>
  <r>
    <x v="6"/>
    <n v="30485"/>
  </r>
  <r>
    <x v="6"/>
    <n v="28700"/>
  </r>
  <r>
    <x v="6"/>
    <n v="24120"/>
  </r>
  <r>
    <x v="6"/>
    <n v="32390"/>
  </r>
  <r>
    <x v="6"/>
    <n v="27195"/>
  </r>
  <r>
    <x v="6"/>
    <n v="33265"/>
  </r>
  <r>
    <x v="6"/>
    <n v="31740"/>
  </r>
  <r>
    <x v="6"/>
    <n v="38795"/>
  </r>
  <r>
    <x v="6"/>
    <n v="31875"/>
  </r>
  <r>
    <x v="6"/>
    <n v="32240"/>
  </r>
  <r>
    <x v="6"/>
    <n v="30190"/>
  </r>
  <r>
    <x v="0"/>
    <n v="51145"/>
  </r>
  <r>
    <x v="0"/>
    <n v="53950"/>
  </r>
  <r>
    <x v="1"/>
    <n v="54775"/>
  </r>
  <r>
    <x v="1"/>
    <n v="51970"/>
  </r>
  <r>
    <x v="2"/>
    <n v="56425"/>
  </r>
  <r>
    <x v="2"/>
    <n v="53620"/>
  </r>
  <r>
    <x v="25"/>
    <n v="3465"/>
  </r>
  <r>
    <x v="25"/>
    <n v="3413"/>
  </r>
  <r>
    <x v="10"/>
    <n v="54505"/>
  </r>
  <r>
    <x v="10"/>
    <n v="61085"/>
  </r>
  <r>
    <x v="10"/>
    <n v="49300"/>
  </r>
  <r>
    <x v="10"/>
    <n v="46300"/>
  </r>
  <r>
    <x v="10"/>
    <n v="51505"/>
  </r>
  <r>
    <x v="10"/>
    <n v="64085"/>
  </r>
  <r>
    <x v="8"/>
    <n v="64740"/>
  </r>
  <r>
    <x v="8"/>
    <n v="47000"/>
  </r>
  <r>
    <x v="8"/>
    <n v="55030"/>
  </r>
  <r>
    <x v="8"/>
    <n v="52030"/>
  </r>
  <r>
    <x v="8"/>
    <n v="50000"/>
  </r>
  <r>
    <x v="8"/>
    <n v="61740"/>
  </r>
  <r>
    <x v="6"/>
    <n v="50215"/>
  </r>
  <r>
    <x v="6"/>
    <n v="55345"/>
  </r>
  <r>
    <x v="6"/>
    <n v="47215"/>
  </r>
  <r>
    <x v="6"/>
    <n v="62030"/>
  </r>
  <r>
    <x v="6"/>
    <n v="52345"/>
  </r>
  <r>
    <x v="6"/>
    <n v="65030"/>
  </r>
  <r>
    <x v="21"/>
    <n v="31620"/>
  </r>
  <r>
    <x v="21"/>
    <n v="28880"/>
  </r>
  <r>
    <x v="21"/>
    <n v="29770"/>
  </r>
  <r>
    <x v="21"/>
    <n v="27030"/>
  </r>
  <r>
    <x v="21"/>
    <n v="32600"/>
  </r>
  <r>
    <x v="21"/>
    <n v="30750"/>
  </r>
  <r>
    <x v="22"/>
    <n v="32325"/>
  </r>
  <r>
    <x v="22"/>
    <n v="33180"/>
  </r>
  <r>
    <x v="22"/>
    <n v="34175"/>
  </r>
  <r>
    <x v="22"/>
    <n v="31330"/>
  </r>
  <r>
    <x v="22"/>
    <n v="30120"/>
  </r>
  <r>
    <x v="22"/>
    <n v="28270"/>
  </r>
  <r>
    <x v="10"/>
    <n v="29485"/>
  </r>
  <r>
    <x v="10"/>
    <n v="27055"/>
  </r>
  <r>
    <x v="10"/>
    <n v="40220"/>
  </r>
  <r>
    <x v="10"/>
    <n v="31335"/>
  </r>
  <r>
    <x v="10"/>
    <n v="36255"/>
  </r>
  <r>
    <x v="10"/>
    <n v="34405"/>
  </r>
  <r>
    <x v="8"/>
    <n v="29540"/>
  </r>
  <r>
    <x v="8"/>
    <n v="34460"/>
  </r>
  <r>
    <x v="8"/>
    <n v="27110"/>
  </r>
  <r>
    <x v="8"/>
    <n v="31390"/>
  </r>
  <r>
    <x v="8"/>
    <n v="40275"/>
  </r>
  <r>
    <x v="8"/>
    <n v="36310"/>
  </r>
  <r>
    <x v="6"/>
    <n v="36855"/>
  </r>
  <r>
    <x v="6"/>
    <n v="29775"/>
  </r>
  <r>
    <x v="6"/>
    <n v="42520"/>
  </r>
  <r>
    <x v="6"/>
    <n v="31625"/>
  </r>
  <r>
    <x v="6"/>
    <n v="38705"/>
  </r>
  <r>
    <x v="6"/>
    <n v="27345"/>
  </r>
  <r>
    <x v="9"/>
    <n v="2000"/>
  </r>
  <r>
    <x v="9"/>
    <n v="2000"/>
  </r>
  <r>
    <x v="7"/>
    <n v="2000"/>
  </r>
  <r>
    <x v="14"/>
    <n v="21400"/>
  </r>
  <r>
    <x v="14"/>
    <n v="21440"/>
  </r>
  <r>
    <x v="14"/>
    <n v="22440"/>
  </r>
  <r>
    <x v="14"/>
    <n v="22400"/>
  </r>
  <r>
    <x v="14"/>
    <n v="20210"/>
  </r>
  <r>
    <x v="14"/>
    <n v="19210"/>
  </r>
  <r>
    <x v="10"/>
    <n v="19210"/>
  </r>
  <r>
    <x v="10"/>
    <n v="20360"/>
  </r>
  <r>
    <x v="10"/>
    <n v="24340"/>
  </r>
  <r>
    <x v="10"/>
    <n v="23190"/>
  </r>
  <r>
    <x v="8"/>
    <n v="19385"/>
  </r>
  <r>
    <x v="8"/>
    <n v="23190"/>
  </r>
  <r>
    <x v="8"/>
    <n v="24340"/>
  </r>
  <r>
    <x v="8"/>
    <n v="20535"/>
  </r>
  <r>
    <x v="3"/>
    <n v="2000"/>
  </r>
  <r>
    <x v="3"/>
    <n v="2000"/>
  </r>
  <r>
    <x v="3"/>
    <n v="2000"/>
  </r>
  <r>
    <x v="3"/>
    <n v="2000"/>
  </r>
  <r>
    <x v="3"/>
    <n v="2000"/>
  </r>
  <r>
    <x v="4"/>
    <n v="2000"/>
  </r>
  <r>
    <x v="4"/>
    <n v="2000"/>
  </r>
  <r>
    <x v="4"/>
    <n v="2000"/>
  </r>
  <r>
    <x v="5"/>
    <n v="2000"/>
  </r>
  <r>
    <x v="5"/>
    <n v="2000"/>
  </r>
  <r>
    <x v="5"/>
    <n v="2000"/>
  </r>
  <r>
    <x v="11"/>
    <n v="2000"/>
  </r>
  <r>
    <x v="11"/>
    <n v="2000"/>
  </r>
  <r>
    <x v="11"/>
    <n v="2000"/>
  </r>
  <r>
    <x v="12"/>
    <n v="2012"/>
  </r>
  <r>
    <x v="12"/>
    <n v="2041"/>
  </r>
  <r>
    <x v="12"/>
    <n v="2000"/>
  </r>
  <r>
    <x v="13"/>
    <n v="2148"/>
  </r>
  <r>
    <x v="10"/>
    <n v="24070"/>
  </r>
  <r>
    <x v="10"/>
    <n v="37240"/>
  </r>
  <r>
    <x v="10"/>
    <n v="33065"/>
  </r>
  <r>
    <x v="10"/>
    <n v="29820"/>
  </r>
  <r>
    <x v="10"/>
    <n v="28310"/>
  </r>
  <r>
    <x v="10"/>
    <n v="26560"/>
  </r>
  <r>
    <x v="10"/>
    <n v="34815"/>
  </r>
  <r>
    <x v="10"/>
    <n v="35490"/>
  </r>
  <r>
    <x v="10"/>
    <n v="29810"/>
  </r>
  <r>
    <x v="10"/>
    <n v="28060"/>
  </r>
  <r>
    <x v="10"/>
    <n v="31570"/>
  </r>
  <r>
    <x v="8"/>
    <n v="28300"/>
  </r>
  <r>
    <x v="8"/>
    <n v="33975"/>
  </r>
  <r>
    <x v="8"/>
    <n v="23975"/>
  </r>
  <r>
    <x v="8"/>
    <n v="28550"/>
  </r>
  <r>
    <x v="8"/>
    <n v="30620"/>
  </r>
  <r>
    <x v="8"/>
    <n v="35725"/>
  </r>
  <r>
    <x v="8"/>
    <n v="26800"/>
  </r>
  <r>
    <x v="8"/>
    <n v="32370"/>
  </r>
  <r>
    <x v="8"/>
    <n v="30050"/>
  </r>
  <r>
    <x v="6"/>
    <n v="29050"/>
  </r>
  <r>
    <x v="6"/>
    <n v="28800"/>
  </r>
  <r>
    <x v="6"/>
    <n v="36025"/>
  </r>
  <r>
    <x v="6"/>
    <n v="34275"/>
  </r>
  <r>
    <x v="6"/>
    <n v="27300"/>
  </r>
  <r>
    <x v="6"/>
    <n v="30550"/>
  </r>
  <r>
    <x v="6"/>
    <n v="30920"/>
  </r>
  <r>
    <x v="6"/>
    <n v="24070"/>
  </r>
  <r>
    <x v="6"/>
    <n v="32670"/>
  </r>
  <r>
    <x v="26"/>
    <n v="30990"/>
  </r>
  <r>
    <x v="26"/>
    <n v="31170"/>
  </r>
  <r>
    <x v="26"/>
    <n v="28110"/>
  </r>
  <r>
    <x v="26"/>
    <n v="33855"/>
  </r>
  <r>
    <x v="27"/>
    <n v="33250"/>
  </r>
  <r>
    <x v="27"/>
    <n v="27250"/>
  </r>
  <r>
    <x v="27"/>
    <n v="29750"/>
  </r>
  <r>
    <x v="27"/>
    <n v="30250"/>
  </r>
  <r>
    <x v="20"/>
    <n v="30780"/>
  </r>
  <r>
    <x v="20"/>
    <n v="28000"/>
  </r>
  <r>
    <x v="20"/>
    <n v="26660"/>
  </r>
  <r>
    <x v="17"/>
    <n v="40355"/>
  </r>
  <r>
    <x v="17"/>
    <n v="36815"/>
  </r>
  <r>
    <x v="17"/>
    <n v="37855"/>
  </r>
  <r>
    <x v="17"/>
    <n v="39310"/>
  </r>
  <r>
    <x v="18"/>
    <n v="37435"/>
  </r>
  <r>
    <x v="18"/>
    <n v="38480"/>
  </r>
  <r>
    <x v="26"/>
    <n v="38355"/>
  </r>
  <r>
    <x v="26"/>
    <n v="39415"/>
  </r>
  <r>
    <x v="27"/>
    <n v="17095"/>
  </r>
  <r>
    <x v="27"/>
    <n v="18595"/>
  </r>
  <r>
    <x v="27"/>
    <n v="20595"/>
  </r>
  <r>
    <x v="27"/>
    <n v="16095"/>
  </r>
  <r>
    <x v="27"/>
    <n v="21595"/>
  </r>
  <r>
    <x v="27"/>
    <n v="19595"/>
  </r>
  <r>
    <x v="27"/>
    <n v="21195"/>
  </r>
  <r>
    <x v="20"/>
    <n v="22095"/>
  </r>
  <r>
    <x v="20"/>
    <n v="19395"/>
  </r>
  <r>
    <x v="20"/>
    <n v="17795"/>
  </r>
  <r>
    <x v="20"/>
    <n v="21695"/>
  </r>
  <r>
    <x v="20"/>
    <n v="22795"/>
  </r>
  <r>
    <x v="20"/>
    <n v="16695"/>
  </r>
  <r>
    <x v="20"/>
    <n v="20495"/>
  </r>
  <r>
    <x v="21"/>
    <n v="18370"/>
  </r>
  <r>
    <x v="21"/>
    <n v="21270"/>
  </r>
  <r>
    <x v="21"/>
    <n v="22620"/>
  </r>
  <r>
    <x v="21"/>
    <n v="20170"/>
  </r>
  <r>
    <x v="21"/>
    <n v="17270"/>
  </r>
  <r>
    <x v="21"/>
    <n v="22770"/>
  </r>
  <r>
    <x v="10"/>
    <n v="30225"/>
  </r>
  <r>
    <x v="10"/>
    <n v="28230"/>
  </r>
  <r>
    <x v="10"/>
    <n v="33235"/>
  </r>
  <r>
    <x v="10"/>
    <n v="37650"/>
  </r>
  <r>
    <x v="10"/>
    <n v="39625"/>
  </r>
  <r>
    <x v="10"/>
    <n v="26255"/>
  </r>
  <r>
    <x v="10"/>
    <n v="35565"/>
  </r>
  <r>
    <x v="10"/>
    <n v="33590"/>
  </r>
  <r>
    <x v="10"/>
    <n v="31260"/>
  </r>
  <r>
    <x v="10"/>
    <n v="28250"/>
  </r>
  <r>
    <x v="8"/>
    <n v="24890"/>
  </r>
  <r>
    <x v="8"/>
    <n v="36420"/>
  </r>
  <r>
    <x v="8"/>
    <n v="33365"/>
  </r>
  <r>
    <x v="8"/>
    <n v="28700"/>
  </r>
  <r>
    <x v="8"/>
    <n v="26865"/>
  </r>
  <r>
    <x v="8"/>
    <n v="31390"/>
  </r>
  <r>
    <x v="8"/>
    <n v="34445"/>
  </r>
  <r>
    <x v="8"/>
    <n v="30675"/>
  </r>
  <r>
    <x v="6"/>
    <n v="30095"/>
  </r>
  <r>
    <x v="6"/>
    <n v="32070"/>
  </r>
  <r>
    <x v="6"/>
    <n v="26970"/>
  </r>
  <r>
    <x v="6"/>
    <n v="34580"/>
  </r>
  <r>
    <x v="6"/>
    <n v="24995"/>
  </r>
  <r>
    <x v="6"/>
    <n v="36475"/>
  </r>
  <r>
    <x v="6"/>
    <n v="34500"/>
  </r>
  <r>
    <x v="6"/>
    <n v="32605"/>
  </r>
  <r>
    <x v="14"/>
    <n v="39780"/>
  </r>
  <r>
    <x v="14"/>
    <n v="34440"/>
  </r>
  <r>
    <x v="14"/>
    <n v="37580"/>
  </r>
  <r>
    <x v="14"/>
    <n v="31910"/>
  </r>
  <r>
    <x v="14"/>
    <n v="34760"/>
  </r>
  <r>
    <x v="14"/>
    <n v="29360"/>
  </r>
  <r>
    <x v="14"/>
    <n v="33990"/>
  </r>
  <r>
    <x v="14"/>
    <n v="37320"/>
  </r>
  <r>
    <x v="14"/>
    <n v="43280"/>
  </r>
  <r>
    <x v="14"/>
    <n v="34640"/>
  </r>
  <r>
    <x v="14"/>
    <n v="40580"/>
  </r>
  <r>
    <x v="14"/>
    <n v="32210"/>
  </r>
  <r>
    <x v="14"/>
    <n v="31790"/>
  </r>
  <r>
    <x v="14"/>
    <n v="36840"/>
  </r>
  <r>
    <x v="10"/>
    <n v="41160"/>
  </r>
  <r>
    <x v="10"/>
    <n v="32490"/>
  </r>
  <r>
    <x v="10"/>
    <n v="32060"/>
  </r>
  <r>
    <x v="10"/>
    <n v="34910"/>
  </r>
  <r>
    <x v="10"/>
    <n v="31940"/>
  </r>
  <r>
    <x v="10"/>
    <n v="38170"/>
  </r>
  <r>
    <x v="10"/>
    <n v="34140"/>
  </r>
  <r>
    <x v="10"/>
    <n v="34790"/>
  </r>
  <r>
    <x v="10"/>
    <n v="40370"/>
  </r>
  <r>
    <x v="10"/>
    <n v="43860"/>
  </r>
  <r>
    <x v="10"/>
    <n v="29640"/>
  </r>
  <r>
    <x v="10"/>
    <n v="36990"/>
  </r>
  <r>
    <x v="6"/>
    <n v="37670"/>
  </r>
  <r>
    <x v="6"/>
    <n v="40700"/>
  </r>
  <r>
    <x v="6"/>
    <n v="37810"/>
  </r>
  <r>
    <x v="6"/>
    <n v="45020"/>
  </r>
  <r>
    <x v="6"/>
    <n v="49460"/>
  </r>
  <r>
    <x v="6"/>
    <n v="55400"/>
  </r>
  <r>
    <x v="6"/>
    <n v="46380"/>
  </r>
  <r>
    <x v="6"/>
    <n v="52310"/>
  </r>
  <r>
    <x v="6"/>
    <n v="34780"/>
  </r>
  <r>
    <x v="1"/>
    <n v="42985"/>
  </r>
  <r>
    <x v="1"/>
    <n v="41635"/>
  </r>
  <r>
    <x v="1"/>
    <n v="39255"/>
  </r>
  <r>
    <x v="1"/>
    <n v="45185"/>
  </r>
  <r>
    <x v="1"/>
    <n v="35705"/>
  </r>
  <r>
    <x v="1"/>
    <n v="42985"/>
  </r>
  <r>
    <x v="1"/>
    <n v="39435"/>
  </r>
  <r>
    <x v="2"/>
    <n v="39635"/>
  </r>
  <r>
    <x v="2"/>
    <n v="45385"/>
  </r>
  <r>
    <x v="2"/>
    <n v="39455"/>
  </r>
  <r>
    <x v="2"/>
    <n v="43185"/>
  </r>
  <r>
    <x v="2"/>
    <n v="41835"/>
  </r>
  <r>
    <x v="2"/>
    <n v="43185"/>
  </r>
  <r>
    <x v="2"/>
    <n v="35905"/>
  </r>
  <r>
    <x v="2"/>
    <n v="37405"/>
  </r>
  <r>
    <x v="14"/>
    <n v="37530"/>
  </r>
  <r>
    <x v="14"/>
    <n v="36030"/>
  </r>
  <r>
    <x v="14"/>
    <n v="43310"/>
  </r>
  <r>
    <x v="14"/>
    <n v="39580"/>
  </r>
  <r>
    <x v="14"/>
    <n v="39760"/>
  </r>
  <r>
    <x v="14"/>
    <n v="45510"/>
  </r>
  <r>
    <x v="14"/>
    <n v="43310"/>
  </r>
  <r>
    <x v="14"/>
    <n v="41960"/>
  </r>
  <r>
    <x v="10"/>
    <n v="41575"/>
  </r>
  <r>
    <x v="10"/>
    <n v="35500"/>
  </r>
  <r>
    <x v="10"/>
    <n v="42600"/>
  </r>
  <r>
    <x v="10"/>
    <n v="39375"/>
  </r>
  <r>
    <x v="10"/>
    <n v="44800"/>
  </r>
  <r>
    <x v="10"/>
    <n v="31445"/>
  </r>
  <r>
    <x v="10"/>
    <n v="35320"/>
  </r>
  <r>
    <x v="8"/>
    <n v="41575"/>
  </r>
  <r>
    <x v="8"/>
    <n v="35320"/>
  </r>
  <r>
    <x v="8"/>
    <n v="42600"/>
  </r>
  <r>
    <x v="8"/>
    <n v="35750"/>
  </r>
  <r>
    <x v="8"/>
    <n v="44800"/>
  </r>
  <r>
    <x v="8"/>
    <n v="39375"/>
  </r>
  <r>
    <x v="8"/>
    <n v="31695"/>
  </r>
  <r>
    <x v="6"/>
    <n v="42600"/>
  </r>
  <r>
    <x v="6"/>
    <n v="35950"/>
  </r>
  <r>
    <x v="6"/>
    <n v="44800"/>
  </r>
  <r>
    <x v="6"/>
    <n v="31900"/>
  </r>
  <r>
    <x v="6"/>
    <n v="41600"/>
  </r>
  <r>
    <x v="6"/>
    <n v="39400"/>
  </r>
  <r>
    <x v="6"/>
    <n v="35350"/>
  </r>
  <r>
    <x v="9"/>
    <n v="2000"/>
  </r>
  <r>
    <x v="9"/>
    <n v="2000"/>
  </r>
  <r>
    <x v="7"/>
    <n v="2000"/>
  </r>
  <r>
    <x v="7"/>
    <n v="2000"/>
  </r>
  <r>
    <x v="3"/>
    <n v="2000"/>
  </r>
  <r>
    <x v="3"/>
    <n v="2000"/>
  </r>
  <r>
    <x v="20"/>
    <n v="23965"/>
  </r>
  <r>
    <x v="20"/>
    <n v="22455"/>
  </r>
  <r>
    <x v="21"/>
    <n v="29745"/>
  </r>
  <r>
    <x v="21"/>
    <n v="25145"/>
  </r>
  <r>
    <x v="21"/>
    <n v="23520"/>
  </r>
  <r>
    <x v="21"/>
    <n v="28120"/>
  </r>
  <r>
    <x v="22"/>
    <n v="24820"/>
  </r>
  <r>
    <x v="22"/>
    <n v="26815"/>
  </r>
  <r>
    <x v="22"/>
    <n v="31415"/>
  </r>
  <r>
    <x v="22"/>
    <n v="29420"/>
  </r>
  <r>
    <x v="21"/>
    <n v="48390"/>
  </r>
  <r>
    <x v="21"/>
    <n v="39300"/>
  </r>
  <r>
    <x v="21"/>
    <n v="68340"/>
  </r>
  <r>
    <x v="22"/>
    <n v="42800"/>
  </r>
  <r>
    <x v="22"/>
    <n v="39300"/>
  </r>
  <r>
    <x v="22"/>
    <n v="48900"/>
  </r>
  <r>
    <x v="10"/>
    <n v="62200"/>
  </r>
  <r>
    <x v="10"/>
    <n v="56670"/>
  </r>
  <r>
    <x v="10"/>
    <n v="53170"/>
  </r>
  <r>
    <x v="10"/>
    <n v="48745"/>
  </r>
  <r>
    <x v="10"/>
    <n v="44705"/>
  </r>
  <r>
    <x v="10"/>
    <n v="58700"/>
  </r>
  <r>
    <x v="10"/>
    <n v="66995"/>
  </r>
  <r>
    <x v="10"/>
    <n v="52245"/>
  </r>
  <r>
    <x v="8"/>
    <n v="51450"/>
  </r>
  <r>
    <x v="8"/>
    <n v="46745"/>
  </r>
  <r>
    <x v="8"/>
    <n v="54950"/>
  </r>
  <r>
    <x v="8"/>
    <n v="42705"/>
  </r>
  <r>
    <x v="8"/>
    <n v="63245"/>
  </r>
  <r>
    <x v="8"/>
    <n v="59745"/>
  </r>
  <r>
    <x v="8"/>
    <n v="50245"/>
  </r>
  <r>
    <x v="6"/>
    <n v="49495"/>
  </r>
  <r>
    <x v="6"/>
    <n v="52795"/>
  </r>
  <r>
    <x v="6"/>
    <n v="60195"/>
  </r>
  <r>
    <x v="14"/>
    <n v="32995"/>
  </r>
  <r>
    <x v="14"/>
    <n v="30765"/>
  </r>
  <r>
    <x v="14"/>
    <n v="41995"/>
  </r>
  <r>
    <x v="14"/>
    <n v="34465"/>
  </r>
  <r>
    <x v="10"/>
    <n v="29995"/>
  </r>
  <r>
    <x v="10"/>
    <n v="37945"/>
  </r>
  <r>
    <x v="10"/>
    <n v="35315"/>
  </r>
  <r>
    <x v="10"/>
    <n v="33695"/>
  </r>
  <r>
    <x v="10"/>
    <n v="40295"/>
  </r>
  <r>
    <x v="10"/>
    <n v="31465"/>
  </r>
  <r>
    <x v="8"/>
    <n v="35845"/>
  </r>
  <r>
    <x v="8"/>
    <n v="34145"/>
  </r>
  <r>
    <x v="8"/>
    <n v="40645"/>
  </r>
  <r>
    <x v="8"/>
    <n v="29995"/>
  </r>
  <r>
    <x v="8"/>
    <n v="38445"/>
  </r>
  <r>
    <x v="8"/>
    <n v="37345"/>
  </r>
  <r>
    <x v="8"/>
    <n v="31875"/>
  </r>
  <r>
    <x v="22"/>
    <n v="52055"/>
  </r>
  <r>
    <x v="22"/>
    <n v="46385"/>
  </r>
  <r>
    <x v="24"/>
    <n v="52595"/>
  </r>
  <r>
    <x v="24"/>
    <n v="46925"/>
  </r>
  <r>
    <x v="0"/>
    <n v="47225"/>
  </r>
  <r>
    <x v="0"/>
    <n v="47000"/>
  </r>
  <r>
    <x v="0"/>
    <n v="52895"/>
  </r>
  <r>
    <x v="0"/>
    <n v="52670"/>
  </r>
  <r>
    <x v="16"/>
    <n v="19060"/>
  </r>
  <r>
    <x v="16"/>
    <n v="16790"/>
  </r>
  <r>
    <x v="16"/>
    <n v="17890"/>
  </r>
  <r>
    <x v="16"/>
    <n v="21510"/>
  </r>
  <r>
    <x v="16"/>
    <n v="17200"/>
  </r>
  <r>
    <x v="16"/>
    <n v="21935"/>
  </r>
  <r>
    <x v="16"/>
    <n v="16100"/>
  </r>
  <r>
    <x v="16"/>
    <n v="20835"/>
  </r>
  <r>
    <x v="17"/>
    <n v="22530"/>
  </r>
  <r>
    <x v="17"/>
    <n v="21430"/>
  </r>
  <r>
    <x v="17"/>
    <n v="17730"/>
  </r>
  <r>
    <x v="17"/>
    <n v="16630"/>
  </r>
  <r>
    <x v="17"/>
    <n v="17330"/>
  </r>
  <r>
    <x v="17"/>
    <n v="18430"/>
  </r>
  <r>
    <x v="17"/>
    <n v="22130"/>
  </r>
  <r>
    <x v="17"/>
    <n v="19580"/>
  </r>
  <r>
    <x v="18"/>
    <n v="22315"/>
  </r>
  <r>
    <x v="18"/>
    <n v="22715"/>
  </r>
  <r>
    <x v="18"/>
    <n v="21615"/>
  </r>
  <r>
    <x v="18"/>
    <n v="19865"/>
  </r>
  <r>
    <x v="18"/>
    <n v="20965"/>
  </r>
  <r>
    <x v="18"/>
    <n v="32320"/>
  </r>
  <r>
    <x v="18"/>
    <n v="34220"/>
  </r>
  <r>
    <x v="18"/>
    <n v="30070"/>
  </r>
  <r>
    <x v="18"/>
    <n v="31970"/>
  </r>
  <r>
    <x v="26"/>
    <n v="32515"/>
  </r>
  <r>
    <x v="26"/>
    <n v="30265"/>
  </r>
  <r>
    <x v="26"/>
    <n v="30335"/>
  </r>
  <r>
    <x v="26"/>
    <n v="28085"/>
  </r>
  <r>
    <x v="27"/>
    <n v="27980"/>
  </r>
  <r>
    <x v="27"/>
    <n v="30230"/>
  </r>
  <r>
    <x v="27"/>
    <n v="28130"/>
  </r>
  <r>
    <x v="27"/>
    <n v="25880"/>
  </r>
  <r>
    <x v="20"/>
    <n v="25045"/>
  </r>
  <r>
    <x v="20"/>
    <n v="34885"/>
  </r>
  <r>
    <x v="20"/>
    <n v="33620"/>
  </r>
  <r>
    <x v="20"/>
    <n v="27340"/>
  </r>
  <r>
    <x v="20"/>
    <n v="37125"/>
  </r>
  <r>
    <x v="20"/>
    <n v="31320"/>
  </r>
  <r>
    <x v="20"/>
    <n v="27970"/>
  </r>
  <r>
    <x v="20"/>
    <n v="30210"/>
  </r>
  <r>
    <x v="21"/>
    <n v="26390"/>
  </r>
  <r>
    <x v="21"/>
    <n v="28525"/>
  </r>
  <r>
    <x v="21"/>
    <n v="29880"/>
  </r>
  <r>
    <x v="21"/>
    <n v="29535"/>
  </r>
  <r>
    <x v="21"/>
    <n v="27745"/>
  </r>
  <r>
    <x v="21"/>
    <n v="31910"/>
  </r>
  <r>
    <x v="21"/>
    <n v="32155"/>
  </r>
  <r>
    <x v="21"/>
    <n v="31810"/>
  </r>
  <r>
    <x v="21"/>
    <n v="34290"/>
  </r>
  <r>
    <x v="21"/>
    <n v="37725"/>
  </r>
  <r>
    <x v="21"/>
    <n v="27400"/>
  </r>
  <r>
    <x v="21"/>
    <n v="35590"/>
  </r>
  <r>
    <x v="21"/>
    <n v="33945"/>
  </r>
  <r>
    <x v="21"/>
    <n v="29780"/>
  </r>
  <r>
    <x v="22"/>
    <n v="35770"/>
  </r>
  <r>
    <x v="22"/>
    <n v="31330"/>
  </r>
  <r>
    <x v="22"/>
    <n v="39330"/>
  </r>
  <r>
    <x v="22"/>
    <n v="31275"/>
  </r>
  <r>
    <x v="22"/>
    <n v="33595"/>
  </r>
  <r>
    <x v="22"/>
    <n v="37195"/>
  </r>
  <r>
    <x v="22"/>
    <n v="33445"/>
  </r>
  <r>
    <x v="22"/>
    <n v="29155"/>
  </r>
  <r>
    <x v="11"/>
    <n v="2000"/>
  </r>
  <r>
    <x v="12"/>
    <n v="2000"/>
  </r>
  <r>
    <x v="12"/>
    <n v="2000"/>
  </r>
  <r>
    <x v="13"/>
    <n v="2000"/>
  </r>
  <r>
    <x v="13"/>
    <n v="2000"/>
  </r>
  <r>
    <x v="13"/>
    <n v="2038"/>
  </r>
  <r>
    <x v="13"/>
    <n v="2104"/>
  </r>
  <r>
    <x v="10"/>
    <n v="26710"/>
  </r>
  <r>
    <x v="10"/>
    <n v="23330"/>
  </r>
  <r>
    <x v="10"/>
    <n v="25185"/>
  </r>
  <r>
    <x v="10"/>
    <n v="22330"/>
  </r>
  <r>
    <x v="10"/>
    <n v="24710"/>
  </r>
  <r>
    <x v="10"/>
    <n v="22330"/>
  </r>
  <r>
    <x v="10"/>
    <n v="23855"/>
  </r>
  <r>
    <x v="10"/>
    <n v="24855"/>
  </r>
  <r>
    <x v="10"/>
    <n v="26710"/>
  </r>
  <r>
    <x v="10"/>
    <n v="29185"/>
  </r>
  <r>
    <x v="10"/>
    <n v="25185"/>
  </r>
  <r>
    <x v="10"/>
    <n v="24855"/>
  </r>
  <r>
    <x v="10"/>
    <n v="23330"/>
  </r>
  <r>
    <x v="10"/>
    <n v="24710"/>
  </r>
  <r>
    <x v="10"/>
    <n v="23855"/>
  </r>
  <r>
    <x v="8"/>
    <n v="22675"/>
  </r>
  <r>
    <x v="8"/>
    <n v="25300"/>
  </r>
  <r>
    <x v="8"/>
    <n v="24825"/>
  </r>
  <r>
    <x v="8"/>
    <n v="26825"/>
  </r>
  <r>
    <x v="8"/>
    <n v="24825"/>
  </r>
  <r>
    <x v="8"/>
    <n v="24200"/>
  </r>
  <r>
    <x v="8"/>
    <n v="26825"/>
  </r>
  <r>
    <x v="8"/>
    <n v="22675"/>
  </r>
  <r>
    <x v="8"/>
    <n v="29300"/>
  </r>
  <r>
    <x v="8"/>
    <n v="23675"/>
  </r>
  <r>
    <x v="8"/>
    <n v="25300"/>
  </r>
  <r>
    <x v="8"/>
    <n v="24200"/>
  </r>
  <r>
    <x v="8"/>
    <n v="25200"/>
  </r>
  <r>
    <x v="8"/>
    <n v="25200"/>
  </r>
  <r>
    <x v="8"/>
    <n v="23675"/>
  </r>
  <r>
    <x v="6"/>
    <n v="23900"/>
  </r>
  <r>
    <x v="6"/>
    <n v="25585"/>
  </r>
  <r>
    <x v="6"/>
    <n v="27590"/>
  </r>
  <r>
    <x v="6"/>
    <n v="24425"/>
  </r>
  <r>
    <x v="6"/>
    <n v="30215"/>
  </r>
  <r>
    <x v="6"/>
    <n v="25585"/>
  </r>
  <r>
    <x v="6"/>
    <n v="25425"/>
  </r>
  <r>
    <x v="6"/>
    <n v="28215"/>
  </r>
  <r>
    <x v="6"/>
    <n v="25590"/>
  </r>
  <r>
    <x v="6"/>
    <n v="27590"/>
  </r>
  <r>
    <x v="6"/>
    <n v="22900"/>
  </r>
  <r>
    <x v="6"/>
    <n v="25425"/>
  </r>
  <r>
    <x v="6"/>
    <n v="24425"/>
  </r>
  <r>
    <x v="6"/>
    <n v="25590"/>
  </r>
  <r>
    <x v="6"/>
    <n v="23900"/>
  </r>
  <r>
    <x v="6"/>
    <n v="22900"/>
  </r>
  <r>
    <x v="10"/>
    <n v="35430"/>
  </r>
  <r>
    <x v="10"/>
    <n v="40830"/>
  </r>
  <r>
    <x v="10"/>
    <n v="36070"/>
  </r>
  <r>
    <x v="10"/>
    <n v="33920"/>
  </r>
  <r>
    <x v="10"/>
    <n v="39080"/>
  </r>
  <r>
    <x v="10"/>
    <n v="33770"/>
  </r>
  <r>
    <x v="10"/>
    <n v="43795"/>
  </r>
  <r>
    <x v="10"/>
    <n v="42295"/>
  </r>
  <r>
    <x v="10"/>
    <n v="32270"/>
  </r>
  <r>
    <x v="10"/>
    <n v="37420"/>
  </r>
  <r>
    <x v="10"/>
    <n v="37580"/>
  </r>
  <r>
    <x v="10"/>
    <n v="37570"/>
  </r>
  <r>
    <x v="10"/>
    <n v="33930"/>
  </r>
  <r>
    <x v="10"/>
    <n v="32420"/>
  </r>
  <r>
    <x v="10"/>
    <n v="35920"/>
  </r>
  <r>
    <x v="10"/>
    <n v="39330"/>
  </r>
  <r>
    <x v="8"/>
    <n v="36825"/>
  </r>
  <r>
    <x v="8"/>
    <n v="39580"/>
  </r>
  <r>
    <x v="8"/>
    <n v="34635"/>
  </r>
  <r>
    <x v="8"/>
    <n v="39735"/>
  </r>
  <r>
    <x v="8"/>
    <n v="36975"/>
  </r>
  <r>
    <x v="8"/>
    <n v="34470"/>
  </r>
  <r>
    <x v="8"/>
    <n v="41030"/>
  </r>
  <r>
    <x v="8"/>
    <n v="34620"/>
  </r>
  <r>
    <x v="8"/>
    <n v="38270"/>
  </r>
  <r>
    <x v="8"/>
    <n v="33325"/>
  </r>
  <r>
    <x v="8"/>
    <n v="38285"/>
  </r>
  <r>
    <x v="8"/>
    <n v="33175"/>
  </r>
  <r>
    <x v="8"/>
    <n v="43995"/>
  </r>
  <r>
    <x v="8"/>
    <n v="35930"/>
  </r>
  <r>
    <x v="8"/>
    <n v="38120"/>
  </r>
  <r>
    <x v="8"/>
    <n v="42700"/>
  </r>
  <r>
    <x v="6"/>
    <n v="34515"/>
  </r>
  <r>
    <x v="6"/>
    <n v="38015"/>
  </r>
  <r>
    <x v="6"/>
    <n v="34365"/>
  </r>
  <r>
    <x v="6"/>
    <n v="35810"/>
  </r>
  <r>
    <x v="6"/>
    <n v="39310"/>
  </r>
  <r>
    <x v="6"/>
    <n v="40770"/>
  </r>
  <r>
    <x v="6"/>
    <n v="42075"/>
  </r>
  <r>
    <x v="6"/>
    <n v="43370"/>
  </r>
  <r>
    <x v="6"/>
    <n v="37120"/>
  </r>
  <r>
    <x v="6"/>
    <n v="39475"/>
  </r>
  <r>
    <x v="6"/>
    <n v="35660"/>
  </r>
  <r>
    <x v="6"/>
    <n v="35825"/>
  </r>
  <r>
    <x v="6"/>
    <n v="42220"/>
  </r>
  <r>
    <x v="6"/>
    <n v="39460"/>
  </r>
  <r>
    <x v="6"/>
    <n v="38165"/>
  </r>
  <r>
    <x v="6"/>
    <n v="40925"/>
  </r>
  <r>
    <x v="10"/>
    <n v="43935"/>
  </r>
  <r>
    <x v="10"/>
    <n v="30995"/>
  </r>
  <r>
    <x v="10"/>
    <n v="38295"/>
  </r>
  <r>
    <x v="10"/>
    <n v="32995"/>
  </r>
  <r>
    <x v="10"/>
    <n v="33795"/>
  </r>
  <r>
    <x v="10"/>
    <n v="35795"/>
  </r>
  <r>
    <x v="10"/>
    <n v="36295"/>
  </r>
  <r>
    <x v="10"/>
    <n v="41935"/>
  </r>
  <r>
    <x v="8"/>
    <n v="44145"/>
  </r>
  <r>
    <x v="8"/>
    <n v="34005"/>
  </r>
  <r>
    <x v="8"/>
    <n v="42145"/>
  </r>
  <r>
    <x v="8"/>
    <n v="28700"/>
  </r>
  <r>
    <x v="8"/>
    <n v="36505"/>
  </r>
  <r>
    <x v="8"/>
    <n v="38505"/>
  </r>
  <r>
    <x v="8"/>
    <n v="31205"/>
  </r>
  <r>
    <x v="8"/>
    <n v="36005"/>
  </r>
  <r>
    <x v="8"/>
    <n v="33205"/>
  </r>
  <r>
    <x v="6"/>
    <n v="38650"/>
  </r>
  <r>
    <x v="6"/>
    <n v="28700"/>
  </r>
  <r>
    <x v="6"/>
    <n v="34100"/>
  </r>
  <r>
    <x v="6"/>
    <n v="31300"/>
  </r>
  <r>
    <x v="6"/>
    <n v="44045"/>
  </r>
  <r>
    <x v="6"/>
    <n v="33300"/>
  </r>
  <r>
    <x v="6"/>
    <n v="36100"/>
  </r>
  <r>
    <x v="6"/>
    <n v="36650"/>
  </r>
  <r>
    <x v="6"/>
    <n v="42045"/>
  </r>
  <r>
    <x v="10"/>
    <n v="25030"/>
  </r>
  <r>
    <x v="10"/>
    <n v="26530"/>
  </r>
  <r>
    <x v="10"/>
    <n v="23945"/>
  </r>
  <r>
    <x v="10"/>
    <n v="20120"/>
  </r>
  <r>
    <x v="10"/>
    <n v="21620"/>
  </r>
  <r>
    <x v="10"/>
    <n v="22445"/>
  </r>
  <r>
    <x v="10"/>
    <n v="20040"/>
  </r>
  <r>
    <x v="10"/>
    <n v="21540"/>
  </r>
  <r>
    <x v="8"/>
    <n v="24145"/>
  </r>
  <r>
    <x v="8"/>
    <n v="21800"/>
  </r>
  <r>
    <x v="8"/>
    <n v="25230"/>
  </r>
  <r>
    <x v="8"/>
    <n v="26730"/>
  </r>
  <r>
    <x v="8"/>
    <n v="20300"/>
  </r>
  <r>
    <x v="8"/>
    <n v="22645"/>
  </r>
  <r>
    <x v="8"/>
    <n v="21800"/>
  </r>
  <r>
    <x v="8"/>
    <n v="20300"/>
  </r>
  <r>
    <x v="6"/>
    <n v="24400"/>
  </r>
  <r>
    <x v="6"/>
    <n v="26100"/>
  </r>
  <r>
    <x v="6"/>
    <n v="27600"/>
  </r>
  <r>
    <x v="6"/>
    <n v="22900"/>
  </r>
  <r>
    <x v="6"/>
    <n v="22500"/>
  </r>
  <r>
    <x v="6"/>
    <n v="21000"/>
  </r>
  <r>
    <x v="1"/>
    <n v="35895"/>
  </r>
  <r>
    <x v="1"/>
    <n v="30595"/>
  </r>
  <r>
    <x v="1"/>
    <n v="32595"/>
  </r>
  <r>
    <x v="2"/>
    <n v="32595"/>
  </r>
  <r>
    <x v="14"/>
    <n v="34095"/>
  </r>
  <r>
    <x v="21"/>
    <n v="27995"/>
  </r>
  <r>
    <x v="21"/>
    <n v="27235"/>
  </r>
  <r>
    <x v="21"/>
    <n v="29745"/>
  </r>
  <r>
    <x v="21"/>
    <n v="25485"/>
  </r>
  <r>
    <x v="22"/>
    <n v="29175"/>
  </r>
  <r>
    <x v="22"/>
    <n v="31695"/>
  </r>
  <r>
    <x v="22"/>
    <n v="30925"/>
  </r>
  <r>
    <x v="22"/>
    <n v="33445"/>
  </r>
  <r>
    <x v="22"/>
    <n v="23545"/>
  </r>
  <r>
    <x v="22"/>
    <n v="19730"/>
  </r>
  <r>
    <x v="22"/>
    <n v="25885"/>
  </r>
  <r>
    <x v="22"/>
    <n v="24620"/>
  </r>
  <r>
    <x v="22"/>
    <n v="24805"/>
  </r>
  <r>
    <x v="22"/>
    <n v="24690"/>
  </r>
  <r>
    <x v="22"/>
    <n v="26375"/>
  </r>
  <r>
    <x v="22"/>
    <n v="25950"/>
  </r>
  <r>
    <x v="22"/>
    <n v="22935"/>
  </r>
  <r>
    <x v="22"/>
    <n v="21790"/>
  </r>
  <r>
    <x v="22"/>
    <n v="24200"/>
  </r>
  <r>
    <x v="22"/>
    <n v="23055"/>
  </r>
  <r>
    <x v="22"/>
    <n v="27635"/>
  </r>
  <r>
    <x v="24"/>
    <n v="24200"/>
  </r>
  <r>
    <x v="24"/>
    <n v="27305"/>
  </r>
  <r>
    <x v="24"/>
    <n v="23590"/>
  </r>
  <r>
    <x v="24"/>
    <n v="25550"/>
  </r>
  <r>
    <x v="24"/>
    <n v="20405"/>
  </r>
  <r>
    <x v="24"/>
    <n v="22445"/>
  </r>
  <r>
    <x v="24"/>
    <n v="27165"/>
  </r>
  <r>
    <x v="24"/>
    <n v="28915"/>
  </r>
  <r>
    <x v="24"/>
    <n v="25345"/>
  </r>
  <r>
    <x v="0"/>
    <n v="25700"/>
  </r>
  <r>
    <x v="0"/>
    <n v="25495"/>
  </r>
  <r>
    <x v="0"/>
    <n v="23740"/>
  </r>
  <r>
    <x v="0"/>
    <n v="29065"/>
  </r>
  <r>
    <x v="0"/>
    <n v="22595"/>
  </r>
  <r>
    <x v="0"/>
    <n v="24350"/>
  </r>
  <r>
    <x v="0"/>
    <n v="20555"/>
  </r>
  <r>
    <x v="0"/>
    <n v="27455"/>
  </r>
  <r>
    <x v="0"/>
    <n v="27315"/>
  </r>
  <r>
    <x v="16"/>
    <n v="12840"/>
  </r>
  <r>
    <x v="16"/>
    <n v="19885"/>
  </r>
  <r>
    <x v="16"/>
    <n v="18090"/>
  </r>
  <r>
    <x v="16"/>
    <n v="22630"/>
  </r>
  <r>
    <x v="16"/>
    <n v="15670"/>
  </r>
  <r>
    <x v="16"/>
    <n v="20575"/>
  </r>
  <r>
    <x v="17"/>
    <n v="21410"/>
  </r>
  <r>
    <x v="17"/>
    <n v="23150"/>
  </r>
  <r>
    <x v="17"/>
    <n v="16975"/>
  </r>
  <r>
    <x v="17"/>
    <n v="19215"/>
  </r>
  <r>
    <x v="17"/>
    <n v="13930"/>
  </r>
  <r>
    <x v="17"/>
    <n v="20880"/>
  </r>
  <r>
    <x v="17"/>
    <n v="18885"/>
  </r>
  <r>
    <x v="17"/>
    <n v="18050"/>
  </r>
  <r>
    <x v="17"/>
    <n v="19975"/>
  </r>
  <r>
    <x v="19"/>
    <n v="2000"/>
  </r>
  <r>
    <x v="19"/>
    <n v="2121"/>
  </r>
  <r>
    <x v="19"/>
    <n v="2000"/>
  </r>
  <r>
    <x v="19"/>
    <n v="2000"/>
  </r>
  <r>
    <x v="19"/>
    <n v="2000"/>
  </r>
  <r>
    <x v="19"/>
    <n v="2281"/>
  </r>
  <r>
    <x v="19"/>
    <n v="2436"/>
  </r>
  <r>
    <x v="19"/>
    <n v="2494"/>
  </r>
  <r>
    <x v="19"/>
    <n v="2130"/>
  </r>
  <r>
    <x v="11"/>
    <n v="2000"/>
  </r>
  <r>
    <x v="11"/>
    <n v="2122"/>
  </r>
  <r>
    <x v="11"/>
    <n v="2762"/>
  </r>
  <r>
    <x v="11"/>
    <n v="2354"/>
  </r>
  <r>
    <x v="11"/>
    <n v="2647"/>
  </r>
  <r>
    <x v="11"/>
    <n v="2547"/>
  </r>
  <r>
    <x v="11"/>
    <n v="2326"/>
  </r>
  <r>
    <x v="12"/>
    <n v="2918"/>
  </r>
  <r>
    <x v="12"/>
    <n v="2391"/>
  </r>
  <r>
    <x v="12"/>
    <n v="3140"/>
  </r>
  <r>
    <x v="12"/>
    <n v="2550"/>
  </r>
  <r>
    <x v="12"/>
    <n v="2676"/>
  </r>
  <r>
    <x v="12"/>
    <n v="2241"/>
  </r>
  <r>
    <x v="12"/>
    <n v="2837"/>
  </r>
  <r>
    <x v="1"/>
    <n v="35010"/>
  </r>
  <r>
    <x v="1"/>
    <n v="31360"/>
  </r>
  <r>
    <x v="2"/>
    <n v="35510"/>
  </r>
  <r>
    <x v="2"/>
    <n v="31860"/>
  </r>
  <r>
    <x v="14"/>
    <n v="35635"/>
  </r>
  <r>
    <x v="14"/>
    <n v="31985"/>
  </r>
  <r>
    <x v="1"/>
    <n v="30010"/>
  </r>
  <r>
    <x v="1"/>
    <n v="35550"/>
  </r>
  <r>
    <x v="1"/>
    <n v="38650"/>
  </r>
  <r>
    <x v="1"/>
    <n v="33110"/>
  </r>
  <r>
    <x v="1"/>
    <n v="31010"/>
  </r>
  <r>
    <x v="1"/>
    <n v="31010"/>
  </r>
  <r>
    <x v="2"/>
    <n v="30510"/>
  </r>
  <r>
    <x v="2"/>
    <n v="31510"/>
  </r>
  <r>
    <x v="2"/>
    <n v="31510"/>
  </r>
  <r>
    <x v="2"/>
    <n v="33610"/>
  </r>
  <r>
    <x v="2"/>
    <n v="39150"/>
  </r>
  <r>
    <x v="14"/>
    <n v="31635"/>
  </r>
  <r>
    <x v="14"/>
    <n v="30635"/>
  </r>
  <r>
    <x v="14"/>
    <n v="39275"/>
  </r>
  <r>
    <x v="14"/>
    <n v="33735"/>
  </r>
  <r>
    <x v="14"/>
    <n v="31635"/>
  </r>
  <r>
    <x v="1"/>
    <n v="56850"/>
  </r>
  <r>
    <x v="2"/>
    <n v="57200"/>
  </r>
  <r>
    <x v="10"/>
    <n v="43350"/>
  </r>
  <r>
    <x v="10"/>
    <n v="40350"/>
  </r>
  <r>
    <x v="8"/>
    <n v="42900"/>
  </r>
  <r>
    <x v="8"/>
    <n v="46400"/>
  </r>
  <r>
    <x v="6"/>
    <n v="47000"/>
  </r>
  <r>
    <x v="6"/>
    <n v="43500"/>
  </r>
  <r>
    <x v="10"/>
    <n v="51700"/>
  </r>
  <r>
    <x v="10"/>
    <n v="48700"/>
  </r>
  <r>
    <x v="8"/>
    <n v="51900"/>
  </r>
  <r>
    <x v="6"/>
    <n v="52500"/>
  </r>
  <r>
    <x v="10"/>
    <n v="26450"/>
  </r>
  <r>
    <x v="10"/>
    <n v="21650"/>
  </r>
  <r>
    <x v="10"/>
    <n v="27950"/>
  </r>
  <r>
    <x v="10"/>
    <n v="23700"/>
  </r>
  <r>
    <x v="10"/>
    <n v="25200"/>
  </r>
  <r>
    <x v="10"/>
    <n v="23150"/>
  </r>
  <r>
    <x v="10"/>
    <n v="25200"/>
  </r>
  <r>
    <x v="10"/>
    <n v="27950"/>
  </r>
  <r>
    <x v="8"/>
    <n v="24150"/>
  </r>
  <r>
    <x v="8"/>
    <n v="25550"/>
  </r>
  <r>
    <x v="8"/>
    <n v="29900"/>
  </r>
  <r>
    <x v="8"/>
    <n v="24100"/>
  </r>
  <r>
    <x v="8"/>
    <n v="31300"/>
  </r>
  <r>
    <x v="8"/>
    <n v="27550"/>
  </r>
  <r>
    <x v="8"/>
    <n v="26150"/>
  </r>
  <r>
    <x v="8"/>
    <n v="22700"/>
  </r>
  <r>
    <x v="6"/>
    <n v="22700"/>
  </r>
  <r>
    <x v="6"/>
    <n v="24100"/>
  </r>
  <r>
    <x v="6"/>
    <n v="29775"/>
  </r>
  <r>
    <x v="6"/>
    <n v="25900"/>
  </r>
  <r>
    <x v="6"/>
    <n v="31175"/>
  </r>
  <r>
    <x v="6"/>
    <n v="27300"/>
  </r>
  <r>
    <x v="6"/>
    <n v="24150"/>
  </r>
  <r>
    <x v="6"/>
    <n v="25550"/>
  </r>
  <r>
    <x v="10"/>
    <n v="33210"/>
  </r>
  <r>
    <x v="10"/>
    <n v="29120"/>
  </r>
  <r>
    <x v="10"/>
    <n v="44925"/>
  </r>
  <r>
    <x v="10"/>
    <n v="40685"/>
  </r>
  <r>
    <x v="10"/>
    <n v="44925"/>
  </r>
  <r>
    <x v="10"/>
    <n v="44000"/>
  </r>
  <r>
    <x v="10"/>
    <n v="33390"/>
  </r>
  <r>
    <x v="10"/>
    <n v="33060"/>
  </r>
  <r>
    <x v="10"/>
    <n v="47975"/>
  </r>
  <r>
    <x v="10"/>
    <n v="34710"/>
  </r>
  <r>
    <x v="10"/>
    <n v="30160"/>
  </r>
  <r>
    <x v="10"/>
    <n v="34710"/>
  </r>
  <r>
    <x v="10"/>
    <n v="40685"/>
  </r>
  <r>
    <x v="10"/>
    <n v="31560"/>
  </r>
  <r>
    <x v="10"/>
    <n v="44000"/>
  </r>
  <r>
    <x v="10"/>
    <n v="35040"/>
  </r>
  <r>
    <x v="10"/>
    <n v="37030"/>
  </r>
  <r>
    <x v="10"/>
    <n v="42550"/>
  </r>
  <r>
    <x v="10"/>
    <n v="42550"/>
  </r>
  <r>
    <x v="10"/>
    <n v="35530"/>
  </r>
  <r>
    <x v="10"/>
    <n v="33060"/>
  </r>
  <r>
    <x v="10"/>
    <n v="37030"/>
  </r>
  <r>
    <x v="10"/>
    <n v="32170"/>
  </r>
  <r>
    <x v="10"/>
    <n v="41385"/>
  </r>
  <r>
    <x v="10"/>
    <n v="39500"/>
  </r>
  <r>
    <x v="10"/>
    <n v="35040"/>
  </r>
  <r>
    <x v="10"/>
    <n v="33390"/>
  </r>
  <r>
    <x v="10"/>
    <n v="41385"/>
  </r>
  <r>
    <x v="10"/>
    <n v="47975"/>
  </r>
  <r>
    <x v="10"/>
    <n v="32480"/>
  </r>
  <r>
    <x v="10"/>
    <n v="37635"/>
  </r>
  <r>
    <x v="10"/>
    <n v="28510"/>
  </r>
  <r>
    <x v="10"/>
    <n v="47975"/>
  </r>
  <r>
    <x v="10"/>
    <n v="33980"/>
  </r>
  <r>
    <x v="10"/>
    <n v="30010"/>
  </r>
  <r>
    <x v="10"/>
    <n v="31660"/>
  </r>
  <r>
    <x v="10"/>
    <n v="47975"/>
  </r>
  <r>
    <x v="10"/>
    <n v="31990"/>
  </r>
  <r>
    <x v="10"/>
    <n v="32170"/>
  </r>
  <r>
    <x v="10"/>
    <n v="30340"/>
  </r>
  <r>
    <x v="8"/>
    <n v="34220"/>
  </r>
  <r>
    <x v="8"/>
    <n v="30840"/>
  </r>
  <r>
    <x v="8"/>
    <n v="34000"/>
  </r>
  <r>
    <x v="8"/>
    <n v="45560"/>
  </r>
  <r>
    <x v="8"/>
    <n v="32980"/>
  </r>
  <r>
    <x v="8"/>
    <n v="38670"/>
  </r>
  <r>
    <x v="8"/>
    <n v="36320"/>
  </r>
  <r>
    <x v="8"/>
    <n v="34970"/>
  </r>
  <r>
    <x v="8"/>
    <n v="46530"/>
  </r>
  <r>
    <x v="8"/>
    <n v="43585"/>
  </r>
  <r>
    <x v="8"/>
    <n v="42945"/>
  </r>
  <r>
    <x v="8"/>
    <n v="42945"/>
  </r>
  <r>
    <x v="8"/>
    <n v="46530"/>
  </r>
  <r>
    <x v="8"/>
    <n v="30840"/>
  </r>
  <r>
    <x v="8"/>
    <n v="41720"/>
  </r>
  <r>
    <x v="8"/>
    <n v="49580"/>
  </r>
  <r>
    <x v="8"/>
    <n v="46530"/>
  </r>
  <r>
    <x v="8"/>
    <n v="40535"/>
  </r>
  <r>
    <x v="8"/>
    <n v="38020"/>
  </r>
  <r>
    <x v="8"/>
    <n v="49580"/>
  </r>
  <r>
    <x v="8"/>
    <n v="29140"/>
  </r>
  <r>
    <x v="8"/>
    <n v="29950"/>
  </r>
  <r>
    <x v="8"/>
    <n v="33270"/>
  </r>
  <r>
    <x v="8"/>
    <n v="32650"/>
  </r>
  <r>
    <x v="8"/>
    <n v="49580"/>
  </r>
  <r>
    <x v="8"/>
    <n v="49580"/>
  </r>
  <r>
    <x v="8"/>
    <n v="32190"/>
  </r>
  <r>
    <x v="8"/>
    <n v="36030"/>
  </r>
  <r>
    <x v="8"/>
    <n v="33000"/>
  </r>
  <r>
    <x v="8"/>
    <n v="31170"/>
  </r>
  <r>
    <x v="8"/>
    <n v="34220"/>
  </r>
  <r>
    <x v="8"/>
    <n v="35700"/>
  </r>
  <r>
    <x v="8"/>
    <n v="32980"/>
  </r>
  <r>
    <x v="8"/>
    <n v="29950"/>
  </r>
  <r>
    <x v="8"/>
    <n v="38670"/>
  </r>
  <r>
    <x v="8"/>
    <n v="41720"/>
  </r>
  <r>
    <x v="8"/>
    <n v="34970"/>
  </r>
  <r>
    <x v="8"/>
    <n v="46530"/>
  </r>
  <r>
    <x v="8"/>
    <n v="30950"/>
  </r>
  <r>
    <x v="8"/>
    <n v="45560"/>
  </r>
  <r>
    <x v="8"/>
    <n v="43585"/>
  </r>
  <r>
    <x v="8"/>
    <n v="32650"/>
  </r>
  <r>
    <x v="8"/>
    <n v="33890"/>
  </r>
  <r>
    <x v="8"/>
    <n v="40535"/>
  </r>
  <r>
    <x v="8"/>
    <n v="36030"/>
  </r>
  <r>
    <x v="8"/>
    <n v="35700"/>
  </r>
  <r>
    <x v="8"/>
    <n v="33000"/>
  </r>
  <r>
    <x v="8"/>
    <n v="33890"/>
  </r>
  <r>
    <x v="8"/>
    <n v="31170"/>
  </r>
  <r>
    <x v="8"/>
    <n v="38020"/>
  </r>
  <r>
    <x v="6"/>
    <n v="33450"/>
  </r>
  <r>
    <x v="6"/>
    <n v="50030"/>
  </r>
  <r>
    <x v="6"/>
    <n v="35420"/>
  </r>
  <r>
    <x v="6"/>
    <n v="42330"/>
  </r>
  <r>
    <x v="6"/>
    <n v="31830"/>
  </r>
  <r>
    <x v="6"/>
    <n v="46980"/>
  </r>
  <r>
    <x v="6"/>
    <n v="42330"/>
  </r>
  <r>
    <x v="6"/>
    <n v="46980"/>
  </r>
  <r>
    <x v="6"/>
    <n v="44195"/>
  </r>
  <r>
    <x v="6"/>
    <n v="39280"/>
  </r>
  <r>
    <x v="6"/>
    <n v="34880"/>
  </r>
  <r>
    <x v="6"/>
    <n v="46010"/>
  </r>
  <r>
    <x v="6"/>
    <n v="30400"/>
  </r>
  <r>
    <x v="6"/>
    <n v="38470"/>
  </r>
  <r>
    <x v="6"/>
    <n v="33430"/>
  </r>
  <r>
    <x v="6"/>
    <n v="41145"/>
  </r>
  <r>
    <x v="6"/>
    <n v="43395"/>
  </r>
  <r>
    <x v="6"/>
    <n v="50030"/>
  </r>
  <r>
    <x v="6"/>
    <n v="34150"/>
  </r>
  <r>
    <x v="6"/>
    <n v="30400"/>
  </r>
  <r>
    <x v="6"/>
    <n v="31620"/>
  </r>
  <r>
    <x v="6"/>
    <n v="50030"/>
  </r>
  <r>
    <x v="6"/>
    <n v="33100"/>
  </r>
  <r>
    <x v="6"/>
    <n v="43395"/>
  </r>
  <r>
    <x v="6"/>
    <n v="31620"/>
  </r>
  <r>
    <x v="6"/>
    <n v="36480"/>
  </r>
  <r>
    <x v="6"/>
    <n v="31290"/>
  </r>
  <r>
    <x v="6"/>
    <n v="33430"/>
  </r>
  <r>
    <x v="6"/>
    <n v="34340"/>
  </r>
  <r>
    <x v="6"/>
    <n v="37200"/>
  </r>
  <r>
    <x v="6"/>
    <n v="46980"/>
  </r>
  <r>
    <x v="6"/>
    <n v="44195"/>
  </r>
  <r>
    <x v="6"/>
    <n v="31290"/>
  </r>
  <r>
    <x v="6"/>
    <n v="34340"/>
  </r>
  <r>
    <x v="6"/>
    <n v="46980"/>
  </r>
  <r>
    <x v="6"/>
    <n v="36150"/>
  </r>
  <r>
    <x v="6"/>
    <n v="34670"/>
  </r>
  <r>
    <x v="6"/>
    <n v="33100"/>
  </r>
  <r>
    <x v="6"/>
    <n v="30020"/>
  </r>
  <r>
    <x v="6"/>
    <n v="33070"/>
  </r>
  <r>
    <x v="6"/>
    <n v="35420"/>
  </r>
  <r>
    <x v="6"/>
    <n v="36480"/>
  </r>
  <r>
    <x v="6"/>
    <n v="39280"/>
  </r>
  <r>
    <x v="6"/>
    <n v="36150"/>
  </r>
  <r>
    <x v="6"/>
    <n v="46010"/>
  </r>
  <r>
    <x v="6"/>
    <n v="41145"/>
  </r>
  <r>
    <x v="6"/>
    <n v="33450"/>
  </r>
  <r>
    <x v="6"/>
    <n v="38470"/>
  </r>
  <r>
    <x v="6"/>
    <n v="34670"/>
  </r>
  <r>
    <x v="6"/>
    <n v="50030"/>
  </r>
  <r>
    <x v="3"/>
    <n v="5895"/>
  </r>
  <r>
    <x v="4"/>
    <n v="6890"/>
  </r>
  <r>
    <x v="27"/>
    <n v="22750"/>
  </r>
  <r>
    <x v="27"/>
    <n v="22750"/>
  </r>
  <r>
    <x v="27"/>
    <n v="28250"/>
  </r>
  <r>
    <x v="27"/>
    <n v="26250"/>
  </r>
  <r>
    <x v="27"/>
    <n v="19250"/>
  </r>
  <r>
    <x v="27"/>
    <n v="19250"/>
  </r>
  <r>
    <x v="27"/>
    <n v="21150"/>
  </r>
  <r>
    <x v="27"/>
    <n v="30250"/>
  </r>
  <r>
    <x v="27"/>
    <n v="33250"/>
  </r>
  <r>
    <x v="20"/>
    <n v="20205"/>
  </r>
  <r>
    <x v="20"/>
    <n v="22105"/>
  </r>
  <r>
    <x v="20"/>
    <n v="23280"/>
  </r>
  <r>
    <x v="20"/>
    <n v="23280"/>
  </r>
  <r>
    <x v="20"/>
    <n v="27405"/>
  </r>
  <r>
    <x v="20"/>
    <n v="33050"/>
  </r>
  <r>
    <x v="20"/>
    <n v="29350"/>
  </r>
  <r>
    <x v="20"/>
    <n v="20205"/>
  </r>
  <r>
    <x v="21"/>
    <n v="21540"/>
  </r>
  <r>
    <x v="21"/>
    <n v="21540"/>
  </r>
  <r>
    <x v="21"/>
    <n v="24250"/>
  </r>
  <r>
    <x v="21"/>
    <n v="23080"/>
  </r>
  <r>
    <x v="21"/>
    <n v="29330"/>
  </r>
  <r>
    <x v="21"/>
    <n v="24250"/>
  </r>
  <r>
    <x v="18"/>
    <n v="234260"/>
  </r>
  <r>
    <x v="26"/>
    <n v="234260"/>
  </r>
  <r>
    <x v="26"/>
    <n v="255000"/>
  </r>
  <r>
    <x v="27"/>
    <n v="260000"/>
  </r>
  <r>
    <x v="10"/>
    <n v="182395"/>
  </r>
  <r>
    <x v="8"/>
    <n v="198195"/>
  </r>
  <r>
    <x v="8"/>
    <n v="183695"/>
  </r>
  <r>
    <x v="0"/>
    <n v="191995"/>
  </r>
  <r>
    <x v="0"/>
    <n v="180535"/>
  </r>
  <r>
    <x v="1"/>
    <n v="180535"/>
  </r>
  <r>
    <x v="1"/>
    <n v="195895"/>
  </r>
  <r>
    <x v="1"/>
    <n v="180535"/>
  </r>
  <r>
    <x v="1"/>
    <n v="195895"/>
  </r>
  <r>
    <x v="16"/>
    <n v="24900"/>
  </r>
  <r>
    <x v="17"/>
    <n v="24900"/>
  </r>
  <r>
    <x v="18"/>
    <n v="25700"/>
  </r>
  <r>
    <x v="18"/>
    <n v="29845"/>
  </r>
  <r>
    <x v="22"/>
    <n v="29800"/>
  </r>
  <r>
    <x v="22"/>
    <n v="35500"/>
  </r>
  <r>
    <x v="24"/>
    <n v="33050"/>
  </r>
  <r>
    <x v="24"/>
    <n v="28700"/>
  </r>
  <r>
    <x v="0"/>
    <n v="32850"/>
  </r>
  <r>
    <x v="0"/>
    <n v="29000"/>
  </r>
  <r>
    <x v="10"/>
    <n v="41000"/>
  </r>
  <r>
    <x v="10"/>
    <n v="44650"/>
  </r>
  <r>
    <x v="8"/>
    <n v="41200"/>
  </r>
  <r>
    <x v="8"/>
    <n v="44850"/>
  </r>
  <r>
    <x v="6"/>
    <n v="41700"/>
  </r>
  <r>
    <x v="6"/>
    <n v="45350"/>
  </r>
  <r>
    <x v="10"/>
    <n v="45400"/>
  </r>
  <r>
    <x v="10"/>
    <n v="37450"/>
  </r>
  <r>
    <x v="10"/>
    <n v="35750"/>
  </r>
  <r>
    <x v="10"/>
    <n v="45150"/>
  </r>
  <r>
    <x v="10"/>
    <n v="37250"/>
  </r>
  <r>
    <x v="10"/>
    <n v="35950"/>
  </r>
  <r>
    <x v="8"/>
    <n v="46050"/>
  </r>
  <r>
    <x v="8"/>
    <n v="43520"/>
  </r>
  <r>
    <x v="8"/>
    <n v="61300"/>
  </r>
  <r>
    <x v="8"/>
    <n v="39600"/>
  </r>
  <r>
    <x v="8"/>
    <n v="49450"/>
  </r>
  <r>
    <x v="8"/>
    <n v="36150"/>
  </r>
  <r>
    <x v="8"/>
    <n v="41750"/>
  </r>
  <r>
    <x v="8"/>
    <n v="49200"/>
  </r>
  <r>
    <x v="8"/>
    <n v="45800"/>
  </r>
  <r>
    <x v="8"/>
    <n v="38100"/>
  </r>
  <r>
    <x v="8"/>
    <n v="37650"/>
  </r>
  <r>
    <x v="6"/>
    <n v="48950"/>
  </r>
  <r>
    <x v="6"/>
    <n v="36150"/>
  </r>
  <r>
    <x v="6"/>
    <n v="41750"/>
  </r>
  <r>
    <x v="6"/>
    <n v="38100"/>
  </r>
  <r>
    <x v="21"/>
    <n v="32465"/>
  </r>
  <r>
    <x v="22"/>
    <n v="32900"/>
  </r>
  <r>
    <x v="24"/>
    <n v="33550"/>
  </r>
  <r>
    <x v="24"/>
    <n v="38000"/>
  </r>
  <r>
    <x v="14"/>
    <n v="145200"/>
  </r>
  <r>
    <x v="14"/>
    <n v="131200"/>
  </r>
  <r>
    <x v="14"/>
    <n v="130700"/>
  </r>
  <r>
    <x v="14"/>
    <n v="122400"/>
  </r>
  <r>
    <x v="14"/>
    <n v="116700"/>
  </r>
  <r>
    <x v="14"/>
    <n v="136900"/>
  </r>
  <r>
    <x v="14"/>
    <n v="136400"/>
  </r>
  <r>
    <x v="14"/>
    <n v="150900"/>
  </r>
  <r>
    <x v="10"/>
    <n v="147495"/>
  </r>
  <r>
    <x v="10"/>
    <n v="132995"/>
  </r>
  <r>
    <x v="10"/>
    <n v="98200"/>
  </r>
  <r>
    <x v="10"/>
    <n v="117995"/>
  </r>
  <r>
    <x v="10"/>
    <n v="103900"/>
  </r>
  <r>
    <x v="10"/>
    <n v="153195"/>
  </r>
  <r>
    <x v="10"/>
    <n v="138695"/>
  </r>
  <r>
    <x v="10"/>
    <n v="112700"/>
  </r>
  <r>
    <x v="10"/>
    <n v="123695"/>
  </r>
  <r>
    <x v="10"/>
    <n v="138195"/>
  </r>
  <r>
    <x v="10"/>
    <n v="118400"/>
  </r>
  <r>
    <x v="10"/>
    <n v="132495"/>
  </r>
  <r>
    <x v="8"/>
    <n v="148795"/>
  </r>
  <r>
    <x v="8"/>
    <n v="134295"/>
  </r>
  <r>
    <x v="8"/>
    <n v="103300"/>
  </r>
  <r>
    <x v="8"/>
    <n v="126995"/>
  </r>
  <r>
    <x v="8"/>
    <n v="117800"/>
  </r>
  <r>
    <x v="8"/>
    <n v="141495"/>
  </r>
  <r>
    <x v="8"/>
    <n v="135795"/>
  </r>
  <r>
    <x v="8"/>
    <n v="154495"/>
  </r>
  <r>
    <x v="8"/>
    <n v="139995"/>
  </r>
  <r>
    <x v="8"/>
    <n v="109000"/>
  </r>
  <r>
    <x v="8"/>
    <n v="121295"/>
  </r>
  <r>
    <x v="8"/>
    <n v="123500"/>
  </r>
  <r>
    <x v="3"/>
    <n v="2000"/>
  </r>
  <r>
    <x v="4"/>
    <n v="2149"/>
  </r>
  <r>
    <x v="5"/>
    <n v="2239"/>
  </r>
  <r>
    <x v="13"/>
    <n v="2200"/>
  </r>
  <r>
    <x v="9"/>
    <n v="2000"/>
  </r>
  <r>
    <x v="9"/>
    <n v="2000"/>
  </r>
  <r>
    <x v="9"/>
    <n v="2000"/>
  </r>
  <r>
    <x v="9"/>
    <n v="2000"/>
  </r>
  <r>
    <x v="9"/>
    <n v="2000"/>
  </r>
  <r>
    <x v="9"/>
    <n v="2000"/>
  </r>
  <r>
    <x v="9"/>
    <n v="2000"/>
  </r>
  <r>
    <x v="7"/>
    <n v="2000"/>
  </r>
  <r>
    <x v="7"/>
    <n v="2000"/>
  </r>
  <r>
    <x v="7"/>
    <n v="2000"/>
  </r>
  <r>
    <x v="7"/>
    <n v="2000"/>
  </r>
  <r>
    <x v="5"/>
    <n v="2000"/>
  </r>
  <r>
    <x v="5"/>
    <n v="2000"/>
  </r>
  <r>
    <x v="5"/>
    <n v="2000"/>
  </r>
  <r>
    <x v="5"/>
    <n v="2000"/>
  </r>
  <r>
    <x v="5"/>
    <n v="2000"/>
  </r>
  <r>
    <x v="5"/>
    <n v="2000"/>
  </r>
  <r>
    <x v="19"/>
    <n v="2000"/>
  </r>
  <r>
    <x v="19"/>
    <n v="2000"/>
  </r>
  <r>
    <x v="19"/>
    <n v="2000"/>
  </r>
  <r>
    <x v="19"/>
    <n v="2000"/>
  </r>
  <r>
    <x v="19"/>
    <n v="2000"/>
  </r>
  <r>
    <x v="9"/>
    <n v="2000"/>
  </r>
  <r>
    <x v="9"/>
    <n v="2000"/>
  </r>
  <r>
    <x v="14"/>
    <n v="296295"/>
  </r>
  <r>
    <x v="14"/>
    <n v="278295"/>
  </r>
  <r>
    <x v="10"/>
    <n v="301695"/>
  </r>
  <r>
    <x v="10"/>
    <n v="283695"/>
  </r>
  <r>
    <x v="8"/>
    <n v="287650"/>
  </r>
  <r>
    <x v="8"/>
    <n v="305650"/>
  </r>
  <r>
    <x v="8"/>
    <n v="302695"/>
  </r>
  <r>
    <x v="8"/>
    <n v="320695"/>
  </r>
  <r>
    <x v="9"/>
    <n v="2000"/>
  </r>
  <r>
    <x v="9"/>
    <n v="2000"/>
  </r>
  <r>
    <x v="14"/>
    <n v="23300"/>
  </r>
  <r>
    <x v="14"/>
    <n v="19050"/>
  </r>
  <r>
    <x v="14"/>
    <n v="21650"/>
  </r>
  <r>
    <x v="14"/>
    <n v="21650"/>
  </r>
  <r>
    <x v="14"/>
    <n v="22300"/>
  </r>
  <r>
    <x v="14"/>
    <n v="22300"/>
  </r>
  <r>
    <x v="14"/>
    <n v="17800"/>
  </r>
  <r>
    <x v="14"/>
    <n v="17800"/>
  </r>
  <r>
    <x v="14"/>
    <n v="19050"/>
  </r>
  <r>
    <x v="14"/>
    <n v="17800"/>
  </r>
  <r>
    <x v="14"/>
    <n v="21300"/>
  </r>
  <r>
    <x v="14"/>
    <n v="23300"/>
  </r>
  <r>
    <x v="14"/>
    <n v="19050"/>
  </r>
  <r>
    <x v="10"/>
    <n v="19250"/>
  </r>
  <r>
    <x v="10"/>
    <n v="23600"/>
  </r>
  <r>
    <x v="10"/>
    <n v="21950"/>
  </r>
  <r>
    <x v="10"/>
    <n v="21950"/>
  </r>
  <r>
    <x v="10"/>
    <n v="18000"/>
  </r>
  <r>
    <x v="10"/>
    <n v="22600"/>
  </r>
  <r>
    <x v="10"/>
    <n v="21600"/>
  </r>
  <r>
    <x v="8"/>
    <n v="19100"/>
  </r>
  <r>
    <x v="8"/>
    <n v="18000"/>
  </r>
  <r>
    <x v="8"/>
    <n v="23950"/>
  </r>
  <r>
    <x v="8"/>
    <n v="21600"/>
  </r>
  <r>
    <x v="8"/>
    <n v="19100"/>
  </r>
  <r>
    <x v="8"/>
    <n v="18000"/>
  </r>
  <r>
    <x v="8"/>
    <n v="23800"/>
  </r>
  <r>
    <x v="8"/>
    <n v="22600"/>
  </r>
  <r>
    <x v="8"/>
    <n v="23800"/>
  </r>
  <r>
    <x v="8"/>
    <n v="22600"/>
  </r>
  <r>
    <x v="17"/>
    <n v="31790"/>
  </r>
  <r>
    <x v="17"/>
    <n v="33790"/>
  </r>
  <r>
    <x v="17"/>
    <n v="24040"/>
  </r>
  <r>
    <x v="17"/>
    <n v="26340"/>
  </r>
  <r>
    <x v="17"/>
    <n v="22440"/>
  </r>
  <r>
    <x v="17"/>
    <n v="29740"/>
  </r>
  <r>
    <x v="17"/>
    <n v="21365"/>
  </r>
  <r>
    <x v="17"/>
    <n v="22465"/>
  </r>
  <r>
    <x v="17"/>
    <n v="31490"/>
  </r>
  <r>
    <x v="17"/>
    <n v="25165"/>
  </r>
  <r>
    <x v="17"/>
    <n v="29240"/>
  </r>
  <r>
    <x v="17"/>
    <n v="30240"/>
  </r>
  <r>
    <x v="18"/>
    <n v="30575"/>
  </r>
  <r>
    <x v="18"/>
    <n v="33625"/>
  </r>
  <r>
    <x v="18"/>
    <n v="26675"/>
  </r>
  <r>
    <x v="18"/>
    <n v="22600"/>
  </r>
  <r>
    <x v="18"/>
    <n v="21475"/>
  </r>
  <r>
    <x v="18"/>
    <n v="23225"/>
  </r>
  <r>
    <x v="26"/>
    <n v="30760"/>
  </r>
  <r>
    <x v="26"/>
    <n v="23165"/>
  </r>
  <r>
    <x v="26"/>
    <n v="26835"/>
  </r>
  <r>
    <x v="26"/>
    <n v="23365"/>
  </r>
  <r>
    <x v="2"/>
    <n v="31510"/>
  </r>
  <r>
    <x v="2"/>
    <n v="39020"/>
  </r>
  <r>
    <x v="2"/>
    <n v="31120"/>
  </r>
  <r>
    <x v="2"/>
    <n v="37570"/>
  </r>
  <r>
    <x v="2"/>
    <n v="29670"/>
  </r>
  <r>
    <x v="2"/>
    <n v="33330"/>
  </r>
  <r>
    <x v="2"/>
    <n v="27850"/>
  </r>
  <r>
    <x v="2"/>
    <n v="32960"/>
  </r>
  <r>
    <x v="2"/>
    <n v="34780"/>
  </r>
  <r>
    <x v="2"/>
    <n v="29300"/>
  </r>
  <r>
    <x v="14"/>
    <n v="29770"/>
  </r>
  <r>
    <x v="14"/>
    <n v="39570"/>
  </r>
  <r>
    <x v="14"/>
    <n v="29400"/>
  </r>
  <r>
    <x v="14"/>
    <n v="33630"/>
  </r>
  <r>
    <x v="14"/>
    <n v="35080"/>
  </r>
  <r>
    <x v="14"/>
    <n v="31220"/>
  </r>
  <r>
    <x v="14"/>
    <n v="27950"/>
  </r>
  <r>
    <x v="14"/>
    <n v="38120"/>
  </r>
  <r>
    <x v="14"/>
    <n v="31810"/>
  </r>
  <r>
    <x v="14"/>
    <n v="33260"/>
  </r>
  <r>
    <x v="10"/>
    <n v="35600"/>
  </r>
  <r>
    <x v="10"/>
    <n v="33560"/>
  </r>
  <r>
    <x v="10"/>
    <n v="39940"/>
  </r>
  <r>
    <x v="10"/>
    <n v="29065"/>
  </r>
  <r>
    <x v="10"/>
    <n v="32110"/>
  </r>
  <r>
    <x v="10"/>
    <n v="34150"/>
  </r>
  <r>
    <x v="10"/>
    <n v="30515"/>
  </r>
  <r>
    <x v="24"/>
    <n v="35895"/>
  </r>
  <r>
    <x v="24"/>
    <n v="28145"/>
  </r>
  <r>
    <x v="24"/>
    <n v="34195"/>
  </r>
  <r>
    <x v="24"/>
    <n v="30045"/>
  </r>
  <r>
    <x v="0"/>
    <n v="28345"/>
  </r>
  <r>
    <x v="0"/>
    <n v="34395"/>
  </r>
  <r>
    <x v="0"/>
    <n v="36095"/>
  </r>
  <r>
    <x v="0"/>
    <n v="30245"/>
  </r>
  <r>
    <x v="1"/>
    <n v="30245"/>
  </r>
  <r>
    <x v="1"/>
    <n v="36195"/>
  </r>
  <r>
    <x v="1"/>
    <n v="34495"/>
  </r>
  <r>
    <x v="1"/>
    <n v="28345"/>
  </r>
  <r>
    <x v="10"/>
    <n v="21065"/>
  </r>
  <r>
    <x v="10"/>
    <n v="29215"/>
  </r>
  <r>
    <x v="10"/>
    <n v="27050"/>
  </r>
  <r>
    <x v="10"/>
    <n v="25020"/>
  </r>
  <r>
    <x v="10"/>
    <n v="23380"/>
  </r>
  <r>
    <x v="8"/>
    <n v="23480"/>
  </r>
  <r>
    <x v="8"/>
    <n v="24475"/>
  </r>
  <r>
    <x v="8"/>
    <n v="24065"/>
  </r>
  <r>
    <x v="8"/>
    <n v="21065"/>
  </r>
  <r>
    <x v="8"/>
    <n v="26505"/>
  </r>
  <r>
    <x v="8"/>
    <n v="28670"/>
  </r>
  <r>
    <x v="6"/>
    <n v="21065"/>
  </r>
  <r>
    <x v="6"/>
    <n v="26555"/>
  </r>
  <r>
    <x v="6"/>
    <n v="24115"/>
  </r>
  <r>
    <x v="18"/>
    <n v="17199"/>
  </r>
  <r>
    <x v="18"/>
    <n v="20199"/>
  </r>
  <r>
    <x v="18"/>
    <n v="18499"/>
  </r>
  <r>
    <x v="26"/>
    <n v="19349"/>
  </r>
  <r>
    <x v="26"/>
    <n v="21049"/>
  </r>
  <r>
    <x v="26"/>
    <n v="17549"/>
  </r>
  <r>
    <x v="26"/>
    <n v="20549"/>
  </r>
  <r>
    <x v="27"/>
    <n v="20299"/>
  </r>
  <r>
    <x v="27"/>
    <n v="18299"/>
  </r>
  <r>
    <x v="10"/>
    <n v="17930"/>
  </r>
  <r>
    <x v="10"/>
    <n v="18660"/>
  </r>
  <r>
    <x v="10"/>
    <n v="17960"/>
  </r>
  <r>
    <x v="10"/>
    <n v="16330"/>
  </r>
  <r>
    <x v="10"/>
    <n v="15430"/>
  </r>
  <r>
    <x v="10"/>
    <n v="14180"/>
  </r>
  <r>
    <x v="10"/>
    <n v="17530"/>
  </r>
  <r>
    <x v="8"/>
    <n v="16380"/>
  </r>
  <r>
    <x v="8"/>
    <n v="14230"/>
  </r>
  <r>
    <x v="8"/>
    <n v="17980"/>
  </r>
  <r>
    <x v="8"/>
    <n v="18710"/>
  </r>
  <r>
    <x v="8"/>
    <n v="15480"/>
  </r>
  <r>
    <x v="6"/>
    <n v="15480"/>
  </r>
  <r>
    <x v="6"/>
    <n v="17980"/>
  </r>
  <r>
    <x v="6"/>
    <n v="16380"/>
  </r>
  <r>
    <x v="6"/>
    <n v="18710"/>
  </r>
  <r>
    <x v="10"/>
    <n v="13990"/>
  </r>
  <r>
    <x v="10"/>
    <n v="15530"/>
  </r>
  <r>
    <x v="10"/>
    <n v="16890"/>
  </r>
  <r>
    <x v="10"/>
    <n v="11990"/>
  </r>
  <r>
    <x v="10"/>
    <n v="17590"/>
  </r>
  <r>
    <x v="10"/>
    <n v="13490"/>
  </r>
  <r>
    <x v="8"/>
    <n v="14040"/>
  </r>
  <r>
    <x v="8"/>
    <n v="13540"/>
  </r>
  <r>
    <x v="8"/>
    <n v="15580"/>
  </r>
  <r>
    <x v="8"/>
    <n v="17140"/>
  </r>
  <r>
    <x v="8"/>
    <n v="11990"/>
  </r>
  <r>
    <x v="6"/>
    <n v="17280"/>
  </r>
  <r>
    <x v="6"/>
    <n v="13680"/>
  </r>
  <r>
    <x v="6"/>
    <n v="11990"/>
  </r>
  <r>
    <x v="6"/>
    <n v="14130"/>
  </r>
  <r>
    <x v="6"/>
    <n v="15720"/>
  </r>
  <r>
    <x v="21"/>
    <n v="2065902"/>
  </r>
  <r>
    <x v="21"/>
    <n v="1500000"/>
  </r>
  <r>
    <x v="22"/>
    <n v="1705769"/>
  </r>
  <r>
    <x v="21"/>
    <n v="16855"/>
  </r>
  <r>
    <x v="22"/>
    <n v="16100"/>
  </r>
  <r>
    <x v="22"/>
    <n v="16495"/>
  </r>
  <r>
    <x v="22"/>
    <n v="20875"/>
  </r>
  <r>
    <x v="22"/>
    <n v="20475"/>
  </r>
  <r>
    <x v="24"/>
    <n v="20275"/>
  </r>
  <r>
    <x v="24"/>
    <n v="16100"/>
  </r>
  <r>
    <x v="24"/>
    <n v="20875"/>
  </r>
  <r>
    <x v="24"/>
    <n v="17445"/>
  </r>
  <r>
    <x v="3"/>
    <n v="2000"/>
  </r>
  <r>
    <x v="3"/>
    <n v="2000"/>
  </r>
  <r>
    <x v="4"/>
    <n v="2000"/>
  </r>
  <r>
    <x v="4"/>
    <n v="2000"/>
  </r>
  <r>
    <x v="5"/>
    <n v="2000"/>
  </r>
  <r>
    <x v="5"/>
    <n v="2000"/>
  </r>
  <r>
    <x v="10"/>
    <n v="107995"/>
  </r>
  <r>
    <x v="10"/>
    <n v="94995"/>
  </r>
  <r>
    <x v="10"/>
    <n v="84995"/>
  </r>
  <r>
    <x v="10"/>
    <n v="94995"/>
  </r>
  <r>
    <x v="8"/>
    <n v="95895"/>
  </r>
  <r>
    <x v="8"/>
    <n v="87895"/>
  </r>
  <r>
    <x v="8"/>
    <n v="118795"/>
  </r>
  <r>
    <x v="8"/>
    <n v="107995"/>
  </r>
  <r>
    <x v="8"/>
    <n v="95895"/>
  </r>
  <r>
    <x v="6"/>
    <n v="95895"/>
  </r>
  <r>
    <x v="6"/>
    <n v="87895"/>
  </r>
  <r>
    <x v="6"/>
    <n v="118795"/>
  </r>
  <r>
    <x v="6"/>
    <n v="95895"/>
  </r>
  <r>
    <x v="6"/>
    <n v="107995"/>
  </r>
  <r>
    <x v="1"/>
    <n v="208295"/>
  </r>
  <r>
    <x v="1"/>
    <n v="223295"/>
  </r>
  <r>
    <x v="16"/>
    <n v="16599"/>
  </r>
  <r>
    <x v="16"/>
    <n v="17999"/>
  </r>
  <r>
    <x v="16"/>
    <n v="17799"/>
  </r>
  <r>
    <x v="16"/>
    <n v="16999"/>
  </r>
  <r>
    <x v="16"/>
    <n v="15999"/>
  </r>
  <r>
    <x v="16"/>
    <n v="18199"/>
  </r>
  <r>
    <x v="16"/>
    <n v="19199"/>
  </r>
  <r>
    <x v="16"/>
    <n v="16799"/>
  </r>
  <r>
    <x v="17"/>
    <n v="18199"/>
  </r>
  <r>
    <x v="17"/>
    <n v="16999"/>
  </r>
  <r>
    <x v="17"/>
    <n v="15599"/>
  </r>
  <r>
    <x v="17"/>
    <n v="16799"/>
  </r>
  <r>
    <x v="18"/>
    <n v="19199"/>
  </r>
  <r>
    <x v="18"/>
    <n v="17999"/>
  </r>
  <r>
    <x v="18"/>
    <n v="18199"/>
  </r>
  <r>
    <x v="18"/>
    <n v="16999"/>
  </r>
  <r>
    <x v="23"/>
    <n v="23525"/>
  </r>
  <r>
    <x v="23"/>
    <n v="19160"/>
  </r>
  <r>
    <x v="16"/>
    <n v="23640"/>
  </r>
  <r>
    <x v="16"/>
    <n v="16430"/>
  </r>
  <r>
    <x v="16"/>
    <n v="19155"/>
  </r>
  <r>
    <x v="17"/>
    <n v="20960"/>
  </r>
  <r>
    <x v="17"/>
    <n v="23790"/>
  </r>
  <r>
    <x v="13"/>
    <n v="2000"/>
  </r>
  <r>
    <x v="13"/>
    <n v="2000"/>
  </r>
  <r>
    <x v="13"/>
    <n v="2000"/>
  </r>
  <r>
    <x v="15"/>
    <n v="2166"/>
  </r>
  <r>
    <x v="15"/>
    <n v="2110"/>
  </r>
  <r>
    <x v="15"/>
    <n v="2000"/>
  </r>
  <r>
    <x v="25"/>
    <n v="2317"/>
  </r>
  <r>
    <x v="25"/>
    <n v="2008"/>
  </r>
  <r>
    <x v="23"/>
    <n v="20220"/>
  </r>
  <r>
    <x v="16"/>
    <n v="20585"/>
  </r>
  <r>
    <x v="17"/>
    <n v="21075"/>
  </r>
  <r>
    <x v="23"/>
    <n v="31115"/>
  </r>
  <r>
    <x v="23"/>
    <n v="25000"/>
  </r>
  <r>
    <x v="23"/>
    <n v="27435"/>
  </r>
  <r>
    <x v="23"/>
    <n v="22185"/>
  </r>
  <r>
    <x v="23"/>
    <n v="28595"/>
  </r>
  <r>
    <x v="23"/>
    <n v="33765"/>
  </r>
  <r>
    <x v="16"/>
    <n v="28900"/>
  </r>
  <r>
    <x v="16"/>
    <n v="27460"/>
  </r>
  <r>
    <x v="16"/>
    <n v="26375"/>
  </r>
  <r>
    <x v="16"/>
    <n v="31630"/>
  </r>
  <r>
    <x v="16"/>
    <n v="34040"/>
  </r>
  <r>
    <x v="16"/>
    <n v="22340"/>
  </r>
  <r>
    <x v="17"/>
    <n v="27870"/>
  </r>
  <r>
    <x v="17"/>
    <n v="23070"/>
  </r>
  <r>
    <x v="17"/>
    <n v="26315"/>
  </r>
  <r>
    <x v="17"/>
    <n v="29230"/>
  </r>
  <r>
    <x v="17"/>
    <n v="34825"/>
  </r>
  <r>
    <x v="17"/>
    <n v="31835"/>
  </r>
  <r>
    <x v="14"/>
    <n v="284900"/>
  </r>
  <r>
    <x v="10"/>
    <n v="294025"/>
  </r>
  <r>
    <x v="8"/>
    <n v="304350"/>
  </r>
  <r>
    <x v="10"/>
    <n v="37395"/>
  </r>
  <r>
    <x v="10"/>
    <n v="31195"/>
  </r>
  <r>
    <x v="10"/>
    <n v="38495"/>
  </r>
  <r>
    <x v="10"/>
    <n v="34495"/>
  </r>
  <r>
    <x v="10"/>
    <n v="29995"/>
  </r>
  <r>
    <x v="10"/>
    <n v="29695"/>
  </r>
  <r>
    <x v="10"/>
    <n v="26295"/>
  </r>
  <r>
    <x v="10"/>
    <n v="28495"/>
  </r>
  <r>
    <x v="8"/>
    <n v="34695"/>
  </r>
  <r>
    <x v="8"/>
    <n v="39995"/>
  </r>
  <r>
    <x v="8"/>
    <n v="28895"/>
  </r>
  <r>
    <x v="8"/>
    <n v="38995"/>
  </r>
  <r>
    <x v="8"/>
    <n v="30395"/>
  </r>
  <r>
    <x v="8"/>
    <n v="39995"/>
  </r>
  <r>
    <x v="8"/>
    <n v="31595"/>
  </r>
  <r>
    <x v="8"/>
    <n v="30095"/>
  </r>
  <r>
    <x v="8"/>
    <n v="26595"/>
  </r>
  <r>
    <x v="6"/>
    <n v="39995"/>
  </r>
  <r>
    <x v="6"/>
    <n v="26695"/>
  </r>
  <r>
    <x v="6"/>
    <n v="30195"/>
  </r>
  <r>
    <x v="6"/>
    <n v="39995"/>
  </r>
  <r>
    <x v="6"/>
    <n v="30995"/>
  </r>
  <r>
    <x v="6"/>
    <n v="32195"/>
  </r>
  <r>
    <x v="6"/>
    <n v="28995"/>
  </r>
  <r>
    <x v="6"/>
    <n v="35195"/>
  </r>
  <r>
    <x v="11"/>
    <n v="2000"/>
  </r>
  <r>
    <x v="11"/>
    <n v="2000"/>
  </r>
  <r>
    <x v="12"/>
    <n v="2000"/>
  </r>
  <r>
    <x v="12"/>
    <n v="2000"/>
  </r>
  <r>
    <x v="13"/>
    <n v="2000"/>
  </r>
  <r>
    <x v="13"/>
    <n v="2000"/>
  </r>
  <r>
    <x v="13"/>
    <n v="2000"/>
  </r>
  <r>
    <x v="10"/>
    <n v="31200"/>
  </r>
  <r>
    <x v="10"/>
    <n v="33000"/>
  </r>
  <r>
    <x v="10"/>
    <n v="39100"/>
  </r>
  <r>
    <x v="8"/>
    <n v="34800"/>
  </r>
  <r>
    <x v="6"/>
    <n v="33100"/>
  </r>
  <r>
    <x v="6"/>
    <n v="35100"/>
  </r>
  <r>
    <x v="10"/>
    <n v="45500"/>
  </r>
  <r>
    <x v="10"/>
    <n v="40500"/>
  </r>
  <r>
    <x v="10"/>
    <n v="42000"/>
  </r>
  <r>
    <x v="10"/>
    <n v="38500"/>
  </r>
  <r>
    <x v="8"/>
    <n v="38950"/>
  </r>
  <r>
    <x v="8"/>
    <n v="46800"/>
  </r>
  <r>
    <x v="8"/>
    <n v="40950"/>
  </r>
  <r>
    <x v="8"/>
    <n v="42450"/>
  </r>
  <r>
    <x v="6"/>
    <n v="42750"/>
  </r>
  <r>
    <x v="6"/>
    <n v="47950"/>
  </r>
  <r>
    <x v="6"/>
    <n v="41250"/>
  </r>
  <r>
    <x v="6"/>
    <n v="39250"/>
  </r>
  <r>
    <x v="10"/>
    <n v="44700"/>
  </r>
  <r>
    <x v="10"/>
    <n v="48000"/>
  </r>
  <r>
    <x v="8"/>
    <n v="57800"/>
  </r>
  <r>
    <x v="8"/>
    <n v="45250"/>
  </r>
  <r>
    <x v="8"/>
    <n v="49700"/>
  </r>
  <r>
    <x v="6"/>
    <n v="58100"/>
  </r>
  <r>
    <x v="6"/>
    <n v="45550"/>
  </r>
  <r>
    <x v="10"/>
    <n v="98700"/>
  </r>
  <r>
    <x v="8"/>
    <n v="98800"/>
  </r>
  <r>
    <x v="6"/>
    <n v="98800"/>
  </r>
  <r>
    <x v="10"/>
    <n v="57700"/>
  </r>
  <r>
    <x v="10"/>
    <n v="53900"/>
  </r>
  <r>
    <x v="10"/>
    <n v="56200"/>
  </r>
  <r>
    <x v="10"/>
    <n v="70100"/>
  </r>
  <r>
    <x v="8"/>
    <n v="57000"/>
  </r>
  <r>
    <x v="8"/>
    <n v="71500"/>
  </r>
  <r>
    <x v="8"/>
    <n v="57700"/>
  </r>
  <r>
    <x v="8"/>
    <n v="54700"/>
  </r>
  <r>
    <x v="6"/>
    <n v="57800"/>
  </r>
  <r>
    <x v="6"/>
    <n v="55500"/>
  </r>
  <r>
    <x v="6"/>
    <n v="59300"/>
  </r>
  <r>
    <x v="6"/>
    <n v="72300"/>
  </r>
  <r>
    <x v="10"/>
    <n v="102100"/>
  </r>
  <r>
    <x v="8"/>
    <n v="102200"/>
  </r>
  <r>
    <x v="6"/>
    <n v="102200"/>
  </r>
  <r>
    <x v="10"/>
    <n v="61900"/>
  </r>
  <r>
    <x v="10"/>
    <n v="72900"/>
  </r>
  <r>
    <x v="10"/>
    <n v="59600"/>
  </r>
  <r>
    <x v="8"/>
    <n v="62900"/>
  </r>
  <r>
    <x v="8"/>
    <n v="60600"/>
  </r>
  <r>
    <x v="8"/>
    <n v="75300"/>
  </r>
  <r>
    <x v="6"/>
    <n v="61400"/>
  </r>
  <r>
    <x v="6"/>
    <n v="76100"/>
  </r>
  <r>
    <x v="6"/>
    <n v="63700"/>
  </r>
  <r>
    <x v="18"/>
    <n v="12480"/>
  </r>
  <r>
    <x v="18"/>
    <n v="13280"/>
  </r>
  <r>
    <x v="26"/>
    <n v="13330"/>
  </r>
  <r>
    <x v="26"/>
    <n v="12530"/>
  </r>
  <r>
    <x v="27"/>
    <n v="13580"/>
  </r>
  <r>
    <x v="27"/>
    <n v="12780"/>
  </r>
  <r>
    <x v="2"/>
    <n v="16970"/>
  </r>
  <r>
    <x v="2"/>
    <n v="19210"/>
  </r>
  <r>
    <x v="2"/>
    <n v="17920"/>
  </r>
  <r>
    <x v="2"/>
    <n v="20160"/>
  </r>
  <r>
    <x v="14"/>
    <n v="16970"/>
  </r>
  <r>
    <x v="14"/>
    <n v="20420"/>
  </r>
  <r>
    <x v="14"/>
    <n v="17920"/>
  </r>
  <r>
    <x v="10"/>
    <n v="18070"/>
  </r>
  <r>
    <x v="10"/>
    <n v="19685"/>
  </r>
  <r>
    <x v="10"/>
    <n v="17120"/>
  </r>
  <r>
    <x v="10"/>
    <n v="51050"/>
  </r>
  <r>
    <x v="10"/>
    <n v="45550"/>
  </r>
  <r>
    <x v="10"/>
    <n v="46750"/>
  </r>
  <r>
    <x v="10"/>
    <n v="48250"/>
  </r>
  <r>
    <x v="10"/>
    <n v="41550"/>
  </r>
  <r>
    <x v="10"/>
    <n v="42650"/>
  </r>
  <r>
    <x v="10"/>
    <n v="38850"/>
  </r>
  <r>
    <x v="10"/>
    <n v="39650"/>
  </r>
  <r>
    <x v="10"/>
    <n v="42950"/>
  </r>
  <r>
    <x v="10"/>
    <n v="43850"/>
  </r>
  <r>
    <x v="10"/>
    <n v="43900"/>
  </r>
  <r>
    <x v="10"/>
    <n v="37250"/>
  </r>
  <r>
    <x v="10"/>
    <n v="45550"/>
  </r>
  <r>
    <x v="10"/>
    <n v="41450"/>
  </r>
  <r>
    <x v="10"/>
    <n v="35750"/>
  </r>
  <r>
    <x v="10"/>
    <n v="45800"/>
  </r>
  <r>
    <x v="10"/>
    <n v="42850"/>
  </r>
  <r>
    <x v="10"/>
    <n v="40250"/>
  </r>
  <r>
    <x v="10"/>
    <n v="47200"/>
  </r>
  <r>
    <x v="10"/>
    <n v="41750"/>
  </r>
  <r>
    <x v="10"/>
    <n v="40350"/>
  </r>
  <r>
    <x v="10"/>
    <n v="44050"/>
  </r>
  <r>
    <x v="10"/>
    <n v="36400"/>
  </r>
  <r>
    <x v="10"/>
    <n v="49800"/>
  </r>
  <r>
    <x v="10"/>
    <n v="47050"/>
  </r>
  <r>
    <x v="10"/>
    <n v="45400"/>
  </r>
  <r>
    <x v="10"/>
    <n v="42350"/>
  </r>
  <r>
    <x v="10"/>
    <n v="41150"/>
  </r>
  <r>
    <x v="10"/>
    <n v="40050"/>
  </r>
  <r>
    <x v="10"/>
    <n v="37900"/>
  </r>
  <r>
    <x v="10"/>
    <n v="46950"/>
  </r>
  <r>
    <x v="10"/>
    <n v="41150"/>
  </r>
  <r>
    <x v="10"/>
    <n v="44350"/>
  </r>
  <r>
    <x v="8"/>
    <n v="41350"/>
  </r>
  <r>
    <x v="8"/>
    <n v="38100"/>
  </r>
  <r>
    <x v="8"/>
    <n v="41350"/>
  </r>
  <r>
    <x v="8"/>
    <n v="46950"/>
  </r>
  <r>
    <x v="8"/>
    <n v="42650"/>
  </r>
  <r>
    <x v="8"/>
    <n v="47200"/>
  </r>
  <r>
    <x v="8"/>
    <n v="47050"/>
  </r>
  <r>
    <x v="8"/>
    <n v="36600"/>
  </r>
  <r>
    <x v="8"/>
    <n v="44150"/>
  </r>
  <r>
    <x v="8"/>
    <n v="47750"/>
  </r>
  <r>
    <x v="8"/>
    <n v="51050"/>
  </r>
  <r>
    <x v="8"/>
    <n v="45650"/>
  </r>
  <r>
    <x v="8"/>
    <n v="43350"/>
  </r>
  <r>
    <x v="8"/>
    <n v="51300"/>
  </r>
  <r>
    <x v="8"/>
    <n v="45750"/>
  </r>
  <r>
    <x v="8"/>
    <n v="39850"/>
  </r>
  <r>
    <x v="6"/>
    <n v="40950"/>
  </r>
  <r>
    <x v="6"/>
    <n v="46350"/>
  </r>
  <r>
    <x v="6"/>
    <n v="51000"/>
  </r>
  <r>
    <x v="6"/>
    <n v="46350"/>
  </r>
  <r>
    <x v="6"/>
    <n v="40950"/>
  </r>
  <r>
    <x v="14"/>
    <n v="34500"/>
  </r>
  <r>
    <x v="14"/>
    <n v="40950"/>
  </r>
  <r>
    <x v="10"/>
    <n v="42050"/>
  </r>
  <r>
    <x v="10"/>
    <n v="36900"/>
  </r>
  <r>
    <x v="10"/>
    <n v="36050"/>
  </r>
  <r>
    <x v="10"/>
    <n v="41800"/>
  </r>
  <r>
    <x v="10"/>
    <n v="37550"/>
  </r>
  <r>
    <x v="10"/>
    <n v="35400"/>
  </r>
  <r>
    <x v="8"/>
    <n v="46675"/>
  </r>
  <r>
    <x v="8"/>
    <n v="43050"/>
  </r>
  <r>
    <x v="8"/>
    <n v="48175"/>
  </r>
  <r>
    <x v="8"/>
    <n v="41550"/>
  </r>
  <r>
    <x v="8"/>
    <n v="47175"/>
  </r>
  <r>
    <x v="8"/>
    <n v="38600"/>
  </r>
  <r>
    <x v="8"/>
    <n v="37100"/>
  </r>
  <r>
    <x v="8"/>
    <n v="45675"/>
  </r>
  <r>
    <x v="8"/>
    <n v="42050"/>
  </r>
  <r>
    <x v="8"/>
    <n v="40550"/>
  </r>
  <r>
    <x v="14"/>
    <n v="39700"/>
  </r>
  <r>
    <x v="14"/>
    <n v="42700"/>
  </r>
  <r>
    <x v="8"/>
    <n v="53250"/>
  </r>
  <r>
    <x v="8"/>
    <n v="49800"/>
  </r>
  <r>
    <x v="8"/>
    <n v="43950"/>
  </r>
  <r>
    <x v="8"/>
    <n v="55400"/>
  </r>
  <r>
    <x v="8"/>
    <n v="53800"/>
  </r>
  <r>
    <x v="8"/>
    <n v="51250"/>
  </r>
  <r>
    <x v="8"/>
    <n v="65700"/>
  </r>
  <r>
    <x v="8"/>
    <n v="51350"/>
  </r>
  <r>
    <x v="8"/>
    <n v="45950"/>
  </r>
  <r>
    <x v="8"/>
    <n v="49350"/>
  </r>
  <r>
    <x v="6"/>
    <n v="51150"/>
  </r>
  <r>
    <x v="6"/>
    <n v="57200"/>
  </r>
  <r>
    <x v="6"/>
    <n v="51600"/>
  </r>
  <r>
    <x v="6"/>
    <n v="45750"/>
  </r>
  <r>
    <x v="6"/>
    <n v="55600"/>
  </r>
  <r>
    <x v="16"/>
    <n v="36500"/>
  </r>
  <r>
    <x v="1"/>
    <n v="15345"/>
  </r>
  <r>
    <x v="1"/>
    <n v="16145"/>
  </r>
  <r>
    <x v="1"/>
    <n v="16250"/>
  </r>
  <r>
    <x v="1"/>
    <n v="17050"/>
  </r>
  <r>
    <x v="2"/>
    <n v="18955"/>
  </r>
  <r>
    <x v="2"/>
    <n v="16545"/>
  </r>
  <r>
    <x v="2"/>
    <n v="18155"/>
  </r>
  <r>
    <x v="2"/>
    <n v="15745"/>
  </r>
  <r>
    <x v="14"/>
    <n v="15920"/>
  </r>
  <r>
    <x v="14"/>
    <n v="16720"/>
  </r>
  <r>
    <x v="23"/>
    <n v="24999"/>
  </r>
  <r>
    <x v="23"/>
    <n v="23499"/>
  </r>
  <r>
    <x v="17"/>
    <n v="23999"/>
  </r>
  <r>
    <x v="17"/>
    <n v="25599"/>
  </r>
  <r>
    <x v="18"/>
    <n v="25599"/>
  </r>
  <r>
    <x v="18"/>
    <n v="23999"/>
  </r>
  <r>
    <x v="26"/>
    <n v="24899"/>
  </r>
  <r>
    <x v="26"/>
    <n v="26499"/>
  </r>
  <r>
    <x v="18"/>
    <n v="25799"/>
  </r>
  <r>
    <x v="18"/>
    <n v="27499"/>
  </r>
  <r>
    <x v="18"/>
    <n v="21999"/>
  </r>
  <r>
    <x v="18"/>
    <n v="23799"/>
  </r>
  <r>
    <x v="18"/>
    <n v="22599"/>
  </r>
  <r>
    <x v="18"/>
    <n v="22999"/>
  </r>
  <r>
    <x v="18"/>
    <n v="25499"/>
  </r>
  <r>
    <x v="18"/>
    <n v="24499"/>
  </r>
  <r>
    <x v="18"/>
    <n v="20099"/>
  </r>
  <r>
    <x v="18"/>
    <n v="21099"/>
  </r>
  <r>
    <x v="26"/>
    <n v="22299"/>
  </r>
  <r>
    <x v="26"/>
    <n v="24799"/>
  </r>
  <r>
    <x v="26"/>
    <n v="20899"/>
  </r>
  <r>
    <x v="26"/>
    <n v="21899"/>
  </r>
  <r>
    <x v="26"/>
    <n v="27799"/>
  </r>
  <r>
    <x v="26"/>
    <n v="23299"/>
  </r>
  <r>
    <x v="26"/>
    <n v="21399"/>
  </r>
  <r>
    <x v="26"/>
    <n v="25799"/>
  </r>
  <r>
    <x v="26"/>
    <n v="22899"/>
  </r>
  <r>
    <x v="26"/>
    <n v="23399"/>
  </r>
  <r>
    <x v="26"/>
    <n v="24099"/>
  </r>
  <r>
    <x v="26"/>
    <n v="20399"/>
  </r>
  <r>
    <x v="26"/>
    <n v="26099"/>
  </r>
  <r>
    <x v="27"/>
    <n v="24899"/>
  </r>
  <r>
    <x v="27"/>
    <n v="26699"/>
  </r>
  <r>
    <x v="27"/>
    <n v="23199"/>
  </r>
  <r>
    <x v="27"/>
    <n v="23699"/>
  </r>
  <r>
    <x v="27"/>
    <n v="25499"/>
  </r>
  <r>
    <x v="27"/>
    <n v="21999"/>
  </r>
  <r>
    <x v="20"/>
    <n v="24599"/>
  </r>
  <r>
    <x v="20"/>
    <n v="29549"/>
  </r>
  <r>
    <x v="20"/>
    <n v="27949"/>
  </r>
  <r>
    <x v="20"/>
    <n v="28349"/>
  </r>
  <r>
    <x v="20"/>
    <n v="25949"/>
  </r>
  <r>
    <x v="20"/>
    <n v="24599"/>
  </r>
  <r>
    <x v="20"/>
    <n v="31749"/>
  </r>
  <r>
    <x v="20"/>
    <n v="26999"/>
  </r>
  <r>
    <x v="20"/>
    <n v="27549"/>
  </r>
  <r>
    <x v="20"/>
    <n v="24349"/>
  </r>
  <r>
    <x v="20"/>
    <n v="25949"/>
  </r>
  <r>
    <x v="20"/>
    <n v="26199"/>
  </r>
  <r>
    <x v="20"/>
    <n v="25399"/>
  </r>
  <r>
    <x v="20"/>
    <n v="28649"/>
  </r>
  <r>
    <x v="20"/>
    <n v="27049"/>
  </r>
  <r>
    <x v="20"/>
    <n v="22999"/>
  </r>
  <r>
    <x v="20"/>
    <n v="30149"/>
  </r>
  <r>
    <x v="20"/>
    <n v="26749"/>
  </r>
  <r>
    <x v="21"/>
    <n v="25199"/>
  </r>
  <r>
    <x v="21"/>
    <n v="29149"/>
  </r>
  <r>
    <x v="21"/>
    <n v="29149"/>
  </r>
  <r>
    <x v="21"/>
    <n v="27499"/>
  </r>
  <r>
    <x v="21"/>
    <n v="26599"/>
  </r>
  <r>
    <x v="21"/>
    <n v="23549"/>
  </r>
  <r>
    <x v="21"/>
    <n v="25099"/>
  </r>
  <r>
    <x v="21"/>
    <n v="21599"/>
  </r>
  <r>
    <x v="21"/>
    <n v="25049"/>
  </r>
  <r>
    <x v="21"/>
    <n v="26699"/>
  </r>
  <r>
    <x v="21"/>
    <n v="26749"/>
  </r>
  <r>
    <x v="21"/>
    <n v="27499"/>
  </r>
  <r>
    <x v="21"/>
    <n v="28249"/>
  </r>
  <r>
    <x v="22"/>
    <n v="28280"/>
  </r>
  <r>
    <x v="22"/>
    <n v="29930"/>
  </r>
  <r>
    <x v="22"/>
    <n v="28580"/>
  </r>
  <r>
    <x v="22"/>
    <n v="29079"/>
  </r>
  <r>
    <x v="22"/>
    <n v="27429"/>
  </r>
  <r>
    <x v="22"/>
    <n v="25745"/>
  </r>
  <r>
    <x v="22"/>
    <n v="27395"/>
  </r>
  <r>
    <x v="22"/>
    <n v="30230"/>
  </r>
  <r>
    <x v="20"/>
    <n v="97460"/>
  </r>
  <r>
    <x v="21"/>
    <n v="99160"/>
  </r>
  <r>
    <x v="21"/>
    <n v="100660"/>
  </r>
  <r>
    <x v="22"/>
    <n v="104215"/>
  </r>
  <r>
    <x v="20"/>
    <n v="80655"/>
  </r>
  <r>
    <x v="20"/>
    <n v="84160"/>
  </r>
  <r>
    <x v="20"/>
    <n v="78335"/>
  </r>
  <r>
    <x v="21"/>
    <n v="80650"/>
  </r>
  <r>
    <x v="21"/>
    <n v="81855"/>
  </r>
  <r>
    <x v="21"/>
    <n v="85650"/>
  </r>
  <r>
    <x v="22"/>
    <n v="86215"/>
  </r>
  <r>
    <x v="6"/>
    <n v="62500"/>
  </r>
  <r>
    <x v="6"/>
    <n v="51895"/>
  </r>
  <r>
    <x v="6"/>
    <n v="38995"/>
  </r>
  <r>
    <x v="6"/>
    <n v="47390"/>
  </r>
  <r>
    <x v="6"/>
    <n v="44895"/>
  </r>
  <r>
    <x v="6"/>
    <n v="54390"/>
  </r>
  <r>
    <x v="2"/>
    <n v="26900"/>
  </r>
  <r>
    <x v="2"/>
    <n v="29440"/>
  </r>
  <r>
    <x v="2"/>
    <n v="25850"/>
  </r>
  <r>
    <x v="2"/>
    <n v="30490"/>
  </r>
  <r>
    <x v="2"/>
    <n v="24850"/>
  </r>
  <r>
    <x v="2"/>
    <n v="24990"/>
  </r>
  <r>
    <x v="2"/>
    <n v="22940"/>
  </r>
  <r>
    <x v="14"/>
    <n v="31370"/>
  </r>
  <r>
    <x v="14"/>
    <n v="25300"/>
  </r>
  <r>
    <x v="14"/>
    <n v="27350"/>
  </r>
  <r>
    <x v="14"/>
    <n v="25440"/>
  </r>
  <r>
    <x v="14"/>
    <n v="26300"/>
  </r>
  <r>
    <x v="14"/>
    <n v="23390"/>
  </r>
  <r>
    <x v="14"/>
    <n v="30320"/>
  </r>
  <r>
    <x v="10"/>
    <n v="26670"/>
  </r>
  <r>
    <x v="10"/>
    <n v="27720"/>
  </r>
  <r>
    <x v="10"/>
    <n v="25710"/>
  </r>
  <r>
    <x v="10"/>
    <n v="30590"/>
  </r>
  <r>
    <x v="10"/>
    <n v="23660"/>
  </r>
  <r>
    <x v="10"/>
    <n v="31640"/>
  </r>
  <r>
    <x v="10"/>
    <n v="25670"/>
  </r>
  <r>
    <x v="10"/>
    <n v="64245"/>
  </r>
  <r>
    <x v="10"/>
    <n v="44660"/>
  </r>
  <r>
    <x v="10"/>
    <n v="54670"/>
  </r>
  <r>
    <x v="10"/>
    <n v="62735"/>
  </r>
  <r>
    <x v="10"/>
    <n v="56900"/>
  </r>
  <r>
    <x v="10"/>
    <n v="51000"/>
  </r>
  <r>
    <x v="10"/>
    <n v="49000"/>
  </r>
  <r>
    <x v="10"/>
    <n v="69785"/>
  </r>
  <r>
    <x v="10"/>
    <n v="62015"/>
  </r>
  <r>
    <x v="8"/>
    <n v="45295"/>
  </r>
  <r>
    <x v="8"/>
    <n v="49250"/>
  </r>
  <r>
    <x v="8"/>
    <n v="55705"/>
  </r>
  <r>
    <x v="8"/>
    <n v="66780"/>
  </r>
  <r>
    <x v="8"/>
    <n v="72320"/>
  </r>
  <r>
    <x v="8"/>
    <n v="51250"/>
  </r>
  <r>
    <x v="8"/>
    <n v="63770"/>
  </r>
  <r>
    <x v="8"/>
    <n v="64550"/>
  </r>
  <r>
    <x v="8"/>
    <n v="57935"/>
  </r>
  <r>
    <x v="6"/>
    <n v="45295"/>
  </r>
  <r>
    <x v="6"/>
    <n v="66795"/>
  </r>
  <r>
    <x v="6"/>
    <n v="49295"/>
  </r>
  <r>
    <x v="6"/>
    <n v="57995"/>
  </r>
  <r>
    <x v="6"/>
    <n v="51295"/>
  </r>
  <r>
    <x v="6"/>
    <n v="63795"/>
  </r>
  <r>
    <x v="6"/>
    <n v="72395"/>
  </r>
  <r>
    <x v="6"/>
    <n v="64595"/>
  </r>
  <r>
    <x v="6"/>
    <n v="55795"/>
  </r>
  <r>
    <x v="7"/>
    <n v="2000"/>
  </r>
  <r>
    <x v="7"/>
    <n v="2000"/>
  </r>
  <r>
    <x v="7"/>
    <n v="2000"/>
  </r>
  <r>
    <x v="2"/>
    <n v="21995"/>
  </r>
  <r>
    <x v="2"/>
    <n v="24495"/>
  </r>
  <r>
    <x v="2"/>
    <n v="22995"/>
  </r>
  <r>
    <x v="14"/>
    <n v="25995"/>
  </r>
  <r>
    <x v="14"/>
    <n v="29295"/>
  </r>
  <r>
    <x v="14"/>
    <n v="22995"/>
  </r>
  <r>
    <x v="14"/>
    <n v="24495"/>
  </r>
  <r>
    <x v="14"/>
    <n v="21995"/>
  </r>
  <r>
    <x v="10"/>
    <n v="24795"/>
  </r>
  <r>
    <x v="10"/>
    <n v="29295"/>
  </r>
  <r>
    <x v="10"/>
    <n v="25995"/>
  </r>
  <r>
    <x v="10"/>
    <n v="22295"/>
  </r>
  <r>
    <x v="10"/>
    <n v="21595"/>
  </r>
  <r>
    <x v="10"/>
    <n v="23295"/>
  </r>
  <r>
    <x v="6"/>
    <n v="15950"/>
  </r>
  <r>
    <x v="6"/>
    <n v="17050"/>
  </r>
  <r>
    <x v="10"/>
    <n v="16820"/>
  </r>
  <r>
    <x v="10"/>
    <n v="16880"/>
  </r>
  <r>
    <x v="10"/>
    <n v="16505"/>
  </r>
  <r>
    <x v="10"/>
    <n v="15945"/>
  </r>
  <r>
    <x v="10"/>
    <n v="14845"/>
  </r>
  <r>
    <x v="10"/>
    <n v="15570"/>
  </r>
  <r>
    <x v="10"/>
    <n v="17620"/>
  </r>
  <r>
    <x v="8"/>
    <n v="17670"/>
  </r>
  <r>
    <x v="8"/>
    <n v="16870"/>
  </r>
  <r>
    <x v="8"/>
    <n v="16555"/>
  </r>
  <r>
    <x v="8"/>
    <n v="16930"/>
  </r>
  <r>
    <x v="8"/>
    <n v="14895"/>
  </r>
  <r>
    <x v="8"/>
    <n v="15620"/>
  </r>
  <r>
    <x v="8"/>
    <n v="15995"/>
  </r>
  <r>
    <x v="6"/>
    <n v="16000"/>
  </r>
  <r>
    <x v="6"/>
    <n v="16910"/>
  </r>
  <r>
    <x v="6"/>
    <n v="15250"/>
  </r>
  <r>
    <x v="6"/>
    <n v="16375"/>
  </r>
  <r>
    <x v="6"/>
    <n v="17285"/>
  </r>
  <r>
    <x v="6"/>
    <n v="18000"/>
  </r>
  <r>
    <x v="6"/>
    <n v="17200"/>
  </r>
  <r>
    <x v="25"/>
    <n v="3949"/>
  </r>
  <r>
    <x v="0"/>
    <n v="54420"/>
  </r>
  <r>
    <x v="0"/>
    <n v="51610"/>
  </r>
  <r>
    <x v="0"/>
    <n v="61770"/>
  </r>
  <r>
    <x v="0"/>
    <n v="58925"/>
  </r>
  <r>
    <x v="1"/>
    <n v="55280"/>
  </r>
  <r>
    <x v="1"/>
    <n v="63130"/>
  </r>
  <r>
    <x v="1"/>
    <n v="52470"/>
  </r>
  <r>
    <x v="1"/>
    <n v="60285"/>
  </r>
  <r>
    <x v="2"/>
    <n v="54145"/>
  </r>
  <r>
    <x v="2"/>
    <n v="64805"/>
  </r>
  <r>
    <x v="2"/>
    <n v="56955"/>
  </r>
  <r>
    <x v="2"/>
    <n v="61960"/>
  </r>
  <r>
    <x v="10"/>
    <n v="61925"/>
  </r>
  <r>
    <x v="10"/>
    <n v="58925"/>
  </r>
  <r>
    <x v="10"/>
    <n v="53440"/>
  </r>
  <r>
    <x v="10"/>
    <n v="67220"/>
  </r>
  <r>
    <x v="10"/>
    <n v="70220"/>
  </r>
  <r>
    <x v="10"/>
    <n v="50440"/>
  </r>
  <r>
    <x v="8"/>
    <n v="51015"/>
  </r>
  <r>
    <x v="8"/>
    <n v="59700"/>
  </r>
  <r>
    <x v="8"/>
    <n v="54015"/>
  </r>
  <r>
    <x v="8"/>
    <n v="68025"/>
  </r>
  <r>
    <x v="8"/>
    <n v="62700"/>
  </r>
  <r>
    <x v="8"/>
    <n v="71025"/>
  </r>
  <r>
    <x v="6"/>
    <n v="54230"/>
  </r>
  <r>
    <x v="6"/>
    <n v="68665"/>
  </r>
  <r>
    <x v="6"/>
    <n v="71665"/>
  </r>
  <r>
    <x v="6"/>
    <n v="63015"/>
  </r>
  <r>
    <x v="6"/>
    <n v="51230"/>
  </r>
  <r>
    <x v="6"/>
    <n v="60015"/>
  </r>
  <r>
    <x v="10"/>
    <n v="50740"/>
  </r>
  <r>
    <x v="10"/>
    <n v="47740"/>
  </r>
  <r>
    <x v="10"/>
    <n v="59225"/>
  </r>
  <r>
    <x v="10"/>
    <n v="56225"/>
  </r>
  <r>
    <x v="10"/>
    <n v="64520"/>
  </r>
  <r>
    <x v="10"/>
    <n v="67520"/>
  </r>
  <r>
    <x v="8"/>
    <n v="65325"/>
  </r>
  <r>
    <x v="8"/>
    <n v="51315"/>
  </r>
  <r>
    <x v="8"/>
    <n v="68325"/>
  </r>
  <r>
    <x v="8"/>
    <n v="57000"/>
  </r>
  <r>
    <x v="8"/>
    <n v="48315"/>
  </r>
  <r>
    <x v="8"/>
    <n v="60000"/>
  </r>
  <r>
    <x v="6"/>
    <n v="68965"/>
  </r>
  <r>
    <x v="6"/>
    <n v="57315"/>
  </r>
  <r>
    <x v="6"/>
    <n v="51530"/>
  </r>
  <r>
    <x v="6"/>
    <n v="65965"/>
  </r>
  <r>
    <x v="6"/>
    <n v="60315"/>
  </r>
  <r>
    <x v="6"/>
    <n v="48530"/>
  </r>
  <r>
    <x v="25"/>
    <n v="4976"/>
  </r>
  <r>
    <x v="25"/>
    <n v="4697"/>
  </r>
  <r>
    <x v="25"/>
    <n v="4755"/>
  </r>
  <r>
    <x v="23"/>
    <n v="37900"/>
  </r>
  <r>
    <x v="23"/>
    <n v="31300"/>
  </r>
  <r>
    <x v="23"/>
    <n v="37700"/>
  </r>
  <r>
    <x v="16"/>
    <n v="37900"/>
  </r>
  <r>
    <x v="16"/>
    <n v="31300"/>
  </r>
  <r>
    <x v="16"/>
    <n v="37700"/>
  </r>
  <r>
    <x v="20"/>
    <n v="50100"/>
  </r>
  <r>
    <x v="20"/>
    <n v="52100"/>
  </r>
  <r>
    <x v="21"/>
    <n v="50400"/>
  </r>
  <r>
    <x v="21"/>
    <n v="52400"/>
  </r>
  <r>
    <x v="14"/>
    <n v="48950"/>
  </r>
  <r>
    <x v="14"/>
    <n v="56950"/>
  </r>
  <r>
    <x v="14"/>
    <n v="65800"/>
  </r>
  <r>
    <x v="10"/>
    <n v="48950"/>
  </r>
  <r>
    <x v="10"/>
    <n v="56950"/>
  </r>
  <r>
    <x v="10"/>
    <n v="65800"/>
  </r>
  <r>
    <x v="8"/>
    <n v="57500"/>
  </r>
  <r>
    <x v="8"/>
    <n v="49700"/>
  </r>
  <r>
    <x v="8"/>
    <n v="66350"/>
  </r>
  <r>
    <x v="23"/>
    <n v="128000"/>
  </r>
  <r>
    <x v="16"/>
    <n v="130000"/>
  </r>
  <r>
    <x v="17"/>
    <n v="131500"/>
  </r>
  <r>
    <x v="0"/>
    <n v="46020"/>
  </r>
  <r>
    <x v="0"/>
    <n v="56570"/>
  </r>
  <r>
    <x v="0"/>
    <n v="50520"/>
  </r>
  <r>
    <x v="1"/>
    <n v="46120"/>
  </r>
  <r>
    <x v="1"/>
    <n v="56670"/>
  </r>
  <r>
    <x v="1"/>
    <n v="50620"/>
  </r>
  <r>
    <x v="2"/>
    <n v="50920"/>
  </r>
  <r>
    <x v="27"/>
    <n v="28995"/>
  </r>
</pivotCacheRecords>
</file>

<file path=xl/pivotCache/pivotCacheRecords5.xml><?xml version="1.0" encoding="utf-8"?>
<pivotCacheRecords xmlns="http://schemas.openxmlformats.org/spreadsheetml/2006/main" xmlns:r="http://schemas.openxmlformats.org/officeDocument/2006/relationships" count="11914">
  <r>
    <x v="0"/>
    <x v="0"/>
    <x v="0"/>
    <n v="335"/>
    <n v="6"/>
    <x v="0"/>
    <x v="0"/>
    <n v="2"/>
    <x v="0"/>
    <x v="0"/>
    <n v="26"/>
    <x v="0"/>
    <x v="0"/>
    <n v="3916"/>
    <x v="0"/>
    <n v="46135"/>
  </r>
  <r>
    <x v="0"/>
    <x v="1"/>
    <x v="0"/>
    <n v="300"/>
    <n v="6"/>
    <x v="0"/>
    <x v="0"/>
    <n v="2"/>
    <x v="1"/>
    <x v="0"/>
    <n v="28"/>
    <x v="0"/>
    <x v="1"/>
    <n v="3916"/>
    <x v="0"/>
    <n v="40650"/>
  </r>
  <r>
    <x v="0"/>
    <x v="1"/>
    <x v="0"/>
    <n v="300"/>
    <n v="6"/>
    <x v="0"/>
    <x v="0"/>
    <n v="2"/>
    <x v="2"/>
    <x v="0"/>
    <n v="28"/>
    <x v="1"/>
    <x v="0"/>
    <n v="3916"/>
    <x v="0"/>
    <n v="36350"/>
  </r>
  <r>
    <x v="0"/>
    <x v="1"/>
    <x v="0"/>
    <n v="230"/>
    <n v="6"/>
    <x v="0"/>
    <x v="0"/>
    <n v="2"/>
    <x v="1"/>
    <x v="0"/>
    <n v="28"/>
    <x v="2"/>
    <x v="0"/>
    <n v="3916"/>
    <x v="0"/>
    <n v="29450"/>
  </r>
  <r>
    <x v="0"/>
    <x v="1"/>
    <x v="0"/>
    <n v="230"/>
    <n v="6"/>
    <x v="0"/>
    <x v="0"/>
    <n v="2"/>
    <x v="3"/>
    <x v="0"/>
    <n v="28"/>
    <x v="2"/>
    <x v="1"/>
    <n v="3916"/>
    <x v="0"/>
    <n v="34500"/>
  </r>
  <r>
    <x v="0"/>
    <x v="1"/>
    <x v="0"/>
    <n v="230"/>
    <n v="6"/>
    <x v="0"/>
    <x v="0"/>
    <n v="2"/>
    <x v="1"/>
    <x v="0"/>
    <n v="28"/>
    <x v="2"/>
    <x v="0"/>
    <n v="3916"/>
    <x v="1"/>
    <n v="31200"/>
  </r>
  <r>
    <x v="0"/>
    <x v="1"/>
    <x v="0"/>
    <n v="300"/>
    <n v="6"/>
    <x v="0"/>
    <x v="0"/>
    <n v="2"/>
    <x v="1"/>
    <x v="0"/>
    <n v="26"/>
    <x v="3"/>
    <x v="1"/>
    <n v="3916"/>
    <x v="1"/>
    <n v="44100"/>
  </r>
  <r>
    <x v="0"/>
    <x v="1"/>
    <x v="0"/>
    <n v="300"/>
    <n v="6"/>
    <x v="0"/>
    <x v="0"/>
    <n v="2"/>
    <x v="2"/>
    <x v="0"/>
    <n v="28"/>
    <x v="1"/>
    <x v="0"/>
    <n v="3916"/>
    <x v="1"/>
    <n v="39300"/>
  </r>
  <r>
    <x v="0"/>
    <x v="1"/>
    <x v="0"/>
    <n v="230"/>
    <n v="6"/>
    <x v="0"/>
    <x v="0"/>
    <n v="2"/>
    <x v="3"/>
    <x v="0"/>
    <n v="28"/>
    <x v="2"/>
    <x v="1"/>
    <n v="3916"/>
    <x v="1"/>
    <n v="36900"/>
  </r>
  <r>
    <x v="0"/>
    <x v="1"/>
    <x v="0"/>
    <n v="230"/>
    <n v="6"/>
    <x v="0"/>
    <x v="0"/>
    <n v="2"/>
    <x v="3"/>
    <x v="0"/>
    <n v="27"/>
    <x v="2"/>
    <x v="1"/>
    <n v="3916"/>
    <x v="2"/>
    <n v="37200"/>
  </r>
  <r>
    <x v="0"/>
    <x v="1"/>
    <x v="0"/>
    <n v="300"/>
    <n v="6"/>
    <x v="0"/>
    <x v="0"/>
    <n v="2"/>
    <x v="2"/>
    <x v="0"/>
    <n v="28"/>
    <x v="1"/>
    <x v="0"/>
    <n v="3916"/>
    <x v="2"/>
    <n v="39600"/>
  </r>
  <r>
    <x v="0"/>
    <x v="1"/>
    <x v="0"/>
    <n v="230"/>
    <n v="6"/>
    <x v="0"/>
    <x v="0"/>
    <n v="2"/>
    <x v="1"/>
    <x v="0"/>
    <n v="28"/>
    <x v="0"/>
    <x v="0"/>
    <n v="3916"/>
    <x v="2"/>
    <n v="31500"/>
  </r>
  <r>
    <x v="0"/>
    <x v="1"/>
    <x v="0"/>
    <n v="300"/>
    <n v="6"/>
    <x v="0"/>
    <x v="0"/>
    <n v="2"/>
    <x v="1"/>
    <x v="0"/>
    <n v="28"/>
    <x v="0"/>
    <x v="1"/>
    <n v="3916"/>
    <x v="2"/>
    <n v="44400"/>
  </r>
  <r>
    <x v="0"/>
    <x v="1"/>
    <x v="0"/>
    <n v="230"/>
    <n v="6"/>
    <x v="0"/>
    <x v="0"/>
    <n v="2"/>
    <x v="3"/>
    <x v="0"/>
    <n v="28"/>
    <x v="0"/>
    <x v="1"/>
    <n v="3916"/>
    <x v="2"/>
    <n v="37200"/>
  </r>
  <r>
    <x v="0"/>
    <x v="1"/>
    <x v="0"/>
    <n v="230"/>
    <n v="6"/>
    <x v="0"/>
    <x v="0"/>
    <n v="2"/>
    <x v="1"/>
    <x v="0"/>
    <n v="28"/>
    <x v="0"/>
    <x v="0"/>
    <n v="3916"/>
    <x v="2"/>
    <n v="31500"/>
  </r>
  <r>
    <x v="0"/>
    <x v="1"/>
    <x v="0"/>
    <n v="320"/>
    <n v="6"/>
    <x v="0"/>
    <x v="0"/>
    <n v="2"/>
    <x v="2"/>
    <x v="0"/>
    <n v="25"/>
    <x v="2"/>
    <x v="1"/>
    <n v="3916"/>
    <x v="2"/>
    <n v="48250"/>
  </r>
  <r>
    <x v="0"/>
    <x v="1"/>
    <x v="0"/>
    <n v="320"/>
    <n v="6"/>
    <x v="0"/>
    <x v="0"/>
    <n v="2"/>
    <x v="2"/>
    <x v="0"/>
    <n v="28"/>
    <x v="1"/>
    <x v="0"/>
    <n v="3916"/>
    <x v="2"/>
    <n v="43550"/>
  </r>
  <r>
    <x v="1"/>
    <x v="2"/>
    <x v="1"/>
    <n v="172"/>
    <n v="6"/>
    <x v="0"/>
    <x v="1"/>
    <n v="4"/>
    <x v="3"/>
    <x v="1"/>
    <n v="24"/>
    <x v="3"/>
    <x v="2"/>
    <n v="3105"/>
    <x v="3"/>
    <n v="2000"/>
  </r>
  <r>
    <x v="1"/>
    <x v="2"/>
    <x v="1"/>
    <n v="172"/>
    <n v="6"/>
    <x v="0"/>
    <x v="1"/>
    <n v="4"/>
    <x v="3"/>
    <x v="1"/>
    <n v="24"/>
    <x v="3"/>
    <x v="2"/>
    <n v="3105"/>
    <x v="3"/>
    <n v="2000"/>
  </r>
  <r>
    <x v="1"/>
    <x v="2"/>
    <x v="1"/>
    <n v="172"/>
    <n v="6"/>
    <x v="1"/>
    <x v="2"/>
    <n v="4"/>
    <x v="3"/>
    <x v="1"/>
    <n v="20"/>
    <x v="4"/>
    <x v="3"/>
    <n v="3105"/>
    <x v="3"/>
    <n v="2000"/>
  </r>
  <r>
    <x v="1"/>
    <x v="2"/>
    <x v="1"/>
    <n v="172"/>
    <n v="6"/>
    <x v="0"/>
    <x v="1"/>
    <n v="4"/>
    <x v="3"/>
    <x v="1"/>
    <n v="24"/>
    <x v="3"/>
    <x v="2"/>
    <n v="3105"/>
    <x v="3"/>
    <n v="2000"/>
  </r>
  <r>
    <x v="1"/>
    <x v="2"/>
    <x v="1"/>
    <n v="172"/>
    <n v="6"/>
    <x v="0"/>
    <x v="2"/>
    <n v="4"/>
    <x v="3"/>
    <x v="1"/>
    <n v="21"/>
    <x v="4"/>
    <x v="2"/>
    <n v="3105"/>
    <x v="3"/>
    <n v="2000"/>
  </r>
  <r>
    <x v="1"/>
    <x v="2"/>
    <x v="1"/>
    <n v="172"/>
    <n v="6"/>
    <x v="0"/>
    <x v="1"/>
    <n v="4"/>
    <x v="3"/>
    <x v="1"/>
    <n v="24"/>
    <x v="3"/>
    <x v="2"/>
    <n v="3105"/>
    <x v="4"/>
    <n v="2000"/>
  </r>
  <r>
    <x v="1"/>
    <x v="2"/>
    <x v="1"/>
    <n v="172"/>
    <n v="6"/>
    <x v="1"/>
    <x v="2"/>
    <n v="4"/>
    <x v="3"/>
    <x v="1"/>
    <n v="20"/>
    <x v="4"/>
    <x v="3"/>
    <n v="3105"/>
    <x v="4"/>
    <n v="2000"/>
  </r>
  <r>
    <x v="1"/>
    <x v="2"/>
    <x v="1"/>
    <n v="172"/>
    <n v="6"/>
    <x v="0"/>
    <x v="1"/>
    <n v="4"/>
    <x v="3"/>
    <x v="1"/>
    <n v="24"/>
    <x v="3"/>
    <x v="2"/>
    <n v="3105"/>
    <x v="4"/>
    <n v="2000"/>
  </r>
  <r>
    <x v="1"/>
    <x v="2"/>
    <x v="1"/>
    <n v="172"/>
    <n v="6"/>
    <x v="0"/>
    <x v="1"/>
    <n v="4"/>
    <x v="3"/>
    <x v="1"/>
    <n v="24"/>
    <x v="3"/>
    <x v="2"/>
    <n v="3105"/>
    <x v="4"/>
    <n v="2000"/>
  </r>
  <r>
    <x v="1"/>
    <x v="2"/>
    <x v="1"/>
    <n v="172"/>
    <n v="6"/>
    <x v="0"/>
    <x v="2"/>
    <n v="4"/>
    <x v="3"/>
    <x v="1"/>
    <n v="21"/>
    <x v="4"/>
    <x v="2"/>
    <n v="3105"/>
    <x v="4"/>
    <n v="2000"/>
  </r>
  <r>
    <x v="1"/>
    <x v="2"/>
    <x v="1"/>
    <n v="172"/>
    <n v="6"/>
    <x v="1"/>
    <x v="1"/>
    <n v="4"/>
    <x v="3"/>
    <x v="1"/>
    <n v="21"/>
    <x v="4"/>
    <x v="3"/>
    <n v="3105"/>
    <x v="5"/>
    <n v="2000"/>
  </r>
  <r>
    <x v="1"/>
    <x v="2"/>
    <x v="1"/>
    <n v="172"/>
    <n v="6"/>
    <x v="0"/>
    <x v="2"/>
    <n v="4"/>
    <x v="3"/>
    <x v="1"/>
    <n v="22"/>
    <x v="4"/>
    <x v="2"/>
    <n v="3105"/>
    <x v="5"/>
    <n v="2000"/>
  </r>
  <r>
    <x v="1"/>
    <x v="2"/>
    <x v="1"/>
    <n v="172"/>
    <n v="6"/>
    <x v="0"/>
    <x v="1"/>
    <n v="4"/>
    <x v="3"/>
    <x v="1"/>
    <n v="22"/>
    <x v="3"/>
    <x v="2"/>
    <n v="3105"/>
    <x v="5"/>
    <n v="2000"/>
  </r>
  <r>
    <x v="1"/>
    <x v="2"/>
    <x v="1"/>
    <n v="172"/>
    <n v="6"/>
    <x v="1"/>
    <x v="1"/>
    <n v="4"/>
    <x v="3"/>
    <x v="1"/>
    <n v="22"/>
    <x v="4"/>
    <x v="2"/>
    <n v="3105"/>
    <x v="5"/>
    <n v="2000"/>
  </r>
  <r>
    <x v="1"/>
    <x v="2"/>
    <x v="1"/>
    <n v="172"/>
    <n v="6"/>
    <x v="1"/>
    <x v="2"/>
    <n v="4"/>
    <x v="3"/>
    <x v="1"/>
    <n v="21"/>
    <x v="4"/>
    <x v="3"/>
    <n v="3105"/>
    <x v="5"/>
    <n v="2000"/>
  </r>
  <r>
    <x v="2"/>
    <x v="3"/>
    <x v="2"/>
    <n v="160"/>
    <n v="4"/>
    <x v="0"/>
    <x v="0"/>
    <n v="2"/>
    <x v="4"/>
    <x v="0"/>
    <n v="35"/>
    <x v="5"/>
    <x v="1"/>
    <n v="819"/>
    <x v="6"/>
    <n v="27495"/>
  </r>
  <r>
    <x v="2"/>
    <x v="3"/>
    <x v="2"/>
    <n v="160"/>
    <n v="4"/>
    <x v="0"/>
    <x v="0"/>
    <n v="2"/>
    <x v="4"/>
    <x v="0"/>
    <n v="35"/>
    <x v="5"/>
    <x v="1"/>
    <n v="819"/>
    <x v="6"/>
    <n v="24995"/>
  </r>
  <r>
    <x v="2"/>
    <x v="3"/>
    <x v="2"/>
    <n v="160"/>
    <n v="4"/>
    <x v="0"/>
    <x v="0"/>
    <n v="2"/>
    <x v="4"/>
    <x v="0"/>
    <n v="35"/>
    <x v="5"/>
    <x v="1"/>
    <n v="819"/>
    <x v="6"/>
    <n v="28195"/>
  </r>
  <r>
    <x v="3"/>
    <x v="4"/>
    <x v="1"/>
    <n v="130"/>
    <n v="4"/>
    <x v="0"/>
    <x v="0"/>
    <n v="4"/>
    <x v="3"/>
    <x v="0"/>
    <n v="26"/>
    <x v="2"/>
    <x v="2"/>
    <n v="617"/>
    <x v="7"/>
    <n v="2000"/>
  </r>
  <r>
    <x v="3"/>
    <x v="4"/>
    <x v="1"/>
    <n v="158"/>
    <n v="6"/>
    <x v="0"/>
    <x v="0"/>
    <n v="4"/>
    <x v="3"/>
    <x v="0"/>
    <n v="25"/>
    <x v="3"/>
    <x v="2"/>
    <n v="617"/>
    <x v="7"/>
    <n v="2000"/>
  </r>
  <r>
    <x v="3"/>
    <x v="4"/>
    <x v="1"/>
    <n v="158"/>
    <n v="6"/>
    <x v="0"/>
    <x v="0"/>
    <n v="4"/>
    <x v="3"/>
    <x v="0"/>
    <n v="25"/>
    <x v="3"/>
    <x v="2"/>
    <n v="617"/>
    <x v="3"/>
    <n v="2000"/>
  </r>
  <r>
    <x v="3"/>
    <x v="4"/>
    <x v="1"/>
    <n v="130"/>
    <n v="4"/>
    <x v="0"/>
    <x v="0"/>
    <n v="4"/>
    <x v="3"/>
    <x v="0"/>
    <n v="26"/>
    <x v="2"/>
    <x v="2"/>
    <n v="617"/>
    <x v="3"/>
    <n v="2000"/>
  </r>
  <r>
    <x v="3"/>
    <x v="4"/>
    <x v="1"/>
    <n v="130"/>
    <n v="4"/>
    <x v="0"/>
    <x v="0"/>
    <n v="4"/>
    <x v="3"/>
    <x v="0"/>
    <n v="26"/>
    <x v="2"/>
    <x v="2"/>
    <n v="617"/>
    <x v="4"/>
    <n v="2000"/>
  </r>
  <r>
    <x v="3"/>
    <x v="4"/>
    <x v="1"/>
    <n v="158"/>
    <n v="6"/>
    <x v="0"/>
    <x v="0"/>
    <n v="4"/>
    <x v="3"/>
    <x v="0"/>
    <n v="25"/>
    <x v="3"/>
    <x v="2"/>
    <n v="617"/>
    <x v="4"/>
    <n v="2000"/>
  </r>
  <r>
    <x v="0"/>
    <x v="5"/>
    <x v="0"/>
    <n v="240"/>
    <n v="4"/>
    <x v="1"/>
    <x v="0"/>
    <n v="2"/>
    <x v="1"/>
    <x v="0"/>
    <n v="35"/>
    <x v="6"/>
    <x v="0"/>
    <n v="3916"/>
    <x v="8"/>
    <n v="32850"/>
  </r>
  <r>
    <x v="0"/>
    <x v="5"/>
    <x v="0"/>
    <n v="240"/>
    <n v="4"/>
    <x v="1"/>
    <x v="0"/>
    <n v="2"/>
    <x v="3"/>
    <x v="0"/>
    <n v="34"/>
    <x v="6"/>
    <x v="1"/>
    <n v="3916"/>
    <x v="8"/>
    <n v="38650"/>
  </r>
  <r>
    <x v="0"/>
    <x v="5"/>
    <x v="0"/>
    <n v="320"/>
    <n v="6"/>
    <x v="1"/>
    <x v="0"/>
    <n v="2"/>
    <x v="0"/>
    <x v="0"/>
    <n v="31"/>
    <x v="1"/>
    <x v="1"/>
    <n v="3916"/>
    <x v="8"/>
    <n v="48750"/>
  </r>
  <r>
    <x v="0"/>
    <x v="5"/>
    <x v="0"/>
    <n v="240"/>
    <n v="4"/>
    <x v="1"/>
    <x v="2"/>
    <n v="2"/>
    <x v="1"/>
    <x v="0"/>
    <n v="35"/>
    <x v="6"/>
    <x v="0"/>
    <n v="3916"/>
    <x v="8"/>
    <n v="34850"/>
  </r>
  <r>
    <x v="0"/>
    <x v="5"/>
    <x v="0"/>
    <n v="240"/>
    <n v="4"/>
    <x v="1"/>
    <x v="2"/>
    <n v="2"/>
    <x v="3"/>
    <x v="0"/>
    <n v="34"/>
    <x v="7"/>
    <x v="1"/>
    <n v="3916"/>
    <x v="8"/>
    <n v="40650"/>
  </r>
  <r>
    <x v="0"/>
    <x v="5"/>
    <x v="0"/>
    <n v="320"/>
    <n v="6"/>
    <x v="1"/>
    <x v="0"/>
    <n v="2"/>
    <x v="0"/>
    <x v="0"/>
    <n v="31"/>
    <x v="1"/>
    <x v="0"/>
    <n v="3916"/>
    <x v="8"/>
    <n v="44150"/>
  </r>
  <r>
    <x v="0"/>
    <x v="5"/>
    <x v="0"/>
    <n v="240"/>
    <n v="4"/>
    <x v="0"/>
    <x v="0"/>
    <n v="2"/>
    <x v="1"/>
    <x v="0"/>
    <n v="34"/>
    <x v="7"/>
    <x v="0"/>
    <n v="3916"/>
    <x v="8"/>
    <n v="32850"/>
  </r>
  <r>
    <x v="0"/>
    <x v="5"/>
    <x v="0"/>
    <n v="320"/>
    <n v="6"/>
    <x v="1"/>
    <x v="2"/>
    <n v="2"/>
    <x v="0"/>
    <x v="0"/>
    <n v="30"/>
    <x v="1"/>
    <x v="0"/>
    <n v="3916"/>
    <x v="8"/>
    <n v="46150"/>
  </r>
  <r>
    <x v="0"/>
    <x v="5"/>
    <x v="0"/>
    <n v="320"/>
    <n v="6"/>
    <x v="1"/>
    <x v="0"/>
    <n v="2"/>
    <x v="0"/>
    <x v="0"/>
    <n v="30"/>
    <x v="1"/>
    <x v="1"/>
    <n v="3916"/>
    <x v="8"/>
    <n v="50750"/>
  </r>
  <r>
    <x v="0"/>
    <x v="5"/>
    <x v="2"/>
    <n v="335"/>
    <n v="6"/>
    <x v="1"/>
    <x v="2"/>
    <n v="2"/>
    <x v="0"/>
    <x v="0"/>
    <n v="31"/>
    <x v="8"/>
    <x v="0"/>
    <n v="3916"/>
    <x v="6"/>
    <n v="46450"/>
  </r>
  <r>
    <x v="0"/>
    <x v="5"/>
    <x v="2"/>
    <n v="335"/>
    <n v="6"/>
    <x v="1"/>
    <x v="0"/>
    <n v="2"/>
    <x v="0"/>
    <x v="0"/>
    <n v="32"/>
    <x v="8"/>
    <x v="1"/>
    <n v="3916"/>
    <x v="6"/>
    <n v="49050"/>
  </r>
  <r>
    <x v="0"/>
    <x v="5"/>
    <x v="2"/>
    <n v="335"/>
    <n v="6"/>
    <x v="1"/>
    <x v="2"/>
    <n v="2"/>
    <x v="0"/>
    <x v="0"/>
    <n v="32"/>
    <x v="8"/>
    <x v="1"/>
    <n v="3916"/>
    <x v="6"/>
    <n v="51050"/>
  </r>
  <r>
    <x v="0"/>
    <x v="5"/>
    <x v="2"/>
    <n v="335"/>
    <n v="6"/>
    <x v="1"/>
    <x v="0"/>
    <n v="2"/>
    <x v="0"/>
    <x v="0"/>
    <n v="32"/>
    <x v="8"/>
    <x v="0"/>
    <n v="3916"/>
    <x v="6"/>
    <n v="44450"/>
  </r>
  <r>
    <x v="0"/>
    <x v="5"/>
    <x v="2"/>
    <n v="248"/>
    <n v="4"/>
    <x v="1"/>
    <x v="0"/>
    <n v="2"/>
    <x v="1"/>
    <x v="0"/>
    <n v="34"/>
    <x v="6"/>
    <x v="1"/>
    <n v="3916"/>
    <x v="6"/>
    <n v="38950"/>
  </r>
  <r>
    <x v="0"/>
    <x v="5"/>
    <x v="2"/>
    <n v="248"/>
    <n v="4"/>
    <x v="1"/>
    <x v="0"/>
    <n v="2"/>
    <x v="1"/>
    <x v="0"/>
    <n v="35"/>
    <x v="9"/>
    <x v="0"/>
    <n v="3916"/>
    <x v="6"/>
    <n v="33150"/>
  </r>
  <r>
    <x v="0"/>
    <x v="5"/>
    <x v="2"/>
    <n v="248"/>
    <n v="4"/>
    <x v="1"/>
    <x v="2"/>
    <n v="2"/>
    <x v="1"/>
    <x v="0"/>
    <n v="33"/>
    <x v="9"/>
    <x v="0"/>
    <n v="3916"/>
    <x v="6"/>
    <n v="35150"/>
  </r>
  <r>
    <x v="0"/>
    <x v="5"/>
    <x v="2"/>
    <n v="248"/>
    <n v="4"/>
    <x v="1"/>
    <x v="2"/>
    <n v="2"/>
    <x v="3"/>
    <x v="0"/>
    <n v="33"/>
    <x v="6"/>
    <x v="1"/>
    <n v="3916"/>
    <x v="6"/>
    <n v="40950"/>
  </r>
  <r>
    <x v="1"/>
    <x v="6"/>
    <x v="1"/>
    <n v="162"/>
    <n v="5"/>
    <x v="1"/>
    <x v="1"/>
    <n v="4"/>
    <x v="3"/>
    <x v="1"/>
    <n v="20"/>
    <x v="4"/>
    <x v="2"/>
    <n v="3105"/>
    <x v="9"/>
    <n v="2000"/>
  </r>
  <r>
    <x v="1"/>
    <x v="6"/>
    <x v="1"/>
    <n v="162"/>
    <n v="5"/>
    <x v="0"/>
    <x v="2"/>
    <n v="4"/>
    <x v="3"/>
    <x v="1"/>
    <n v="22"/>
    <x v="10"/>
    <x v="3"/>
    <n v="3105"/>
    <x v="9"/>
    <n v="2000"/>
  </r>
  <r>
    <x v="1"/>
    <x v="6"/>
    <x v="1"/>
    <n v="162"/>
    <n v="5"/>
    <x v="0"/>
    <x v="2"/>
    <n v="4"/>
    <x v="3"/>
    <x v="1"/>
    <n v="23"/>
    <x v="10"/>
    <x v="2"/>
    <n v="3105"/>
    <x v="9"/>
    <n v="2000"/>
  </r>
  <r>
    <x v="1"/>
    <x v="6"/>
    <x v="1"/>
    <n v="217"/>
    <n v="5"/>
    <x v="0"/>
    <x v="2"/>
    <n v="4"/>
    <x v="1"/>
    <x v="1"/>
    <n v="22"/>
    <x v="4"/>
    <x v="2"/>
    <n v="3105"/>
    <x v="7"/>
    <n v="2000"/>
  </r>
  <r>
    <x v="1"/>
    <x v="6"/>
    <x v="1"/>
    <n v="217"/>
    <n v="5"/>
    <x v="0"/>
    <x v="2"/>
    <n v="4"/>
    <x v="1"/>
    <x v="1"/>
    <n v="22"/>
    <x v="4"/>
    <x v="3"/>
    <n v="3105"/>
    <x v="7"/>
    <n v="2000"/>
  </r>
  <r>
    <x v="1"/>
    <x v="6"/>
    <x v="1"/>
    <n v="162"/>
    <n v="5"/>
    <x v="1"/>
    <x v="1"/>
    <n v="4"/>
    <x v="3"/>
    <x v="1"/>
    <n v="20"/>
    <x v="4"/>
    <x v="2"/>
    <n v="3105"/>
    <x v="7"/>
    <n v="2000"/>
  </r>
  <r>
    <x v="4"/>
    <x v="6"/>
    <x v="3"/>
    <n v="184"/>
    <n v="4"/>
    <x v="1"/>
    <x v="1"/>
    <n v="4"/>
    <x v="5"/>
    <x v="1"/>
    <n v="36"/>
    <x v="6"/>
    <x v="2"/>
    <n v="1013"/>
    <x v="10"/>
    <n v="25170"/>
  </r>
  <r>
    <x v="4"/>
    <x v="6"/>
    <x v="3"/>
    <n v="184"/>
    <n v="4"/>
    <x v="1"/>
    <x v="1"/>
    <n v="4"/>
    <x v="5"/>
    <x v="1"/>
    <n v="36"/>
    <x v="6"/>
    <x v="2"/>
    <n v="1013"/>
    <x v="10"/>
    <n v="23950"/>
  </r>
  <r>
    <x v="4"/>
    <x v="6"/>
    <x v="3"/>
    <n v="295"/>
    <n v="6"/>
    <x v="1"/>
    <x v="2"/>
    <n v="4"/>
    <x v="6"/>
    <x v="1"/>
    <n v="29"/>
    <x v="2"/>
    <x v="2"/>
    <n v="1013"/>
    <x v="10"/>
    <n v="29370"/>
  </r>
  <r>
    <x v="4"/>
    <x v="6"/>
    <x v="3"/>
    <n v="184"/>
    <n v="4"/>
    <x v="1"/>
    <x v="1"/>
    <n v="4"/>
    <x v="5"/>
    <x v="1"/>
    <n v="36"/>
    <x v="6"/>
    <x v="2"/>
    <n v="1013"/>
    <x v="10"/>
    <n v="21995"/>
  </r>
  <r>
    <x v="4"/>
    <x v="6"/>
    <x v="3"/>
    <n v="184"/>
    <n v="4"/>
    <x v="1"/>
    <x v="1"/>
    <n v="4"/>
    <x v="6"/>
    <x v="1"/>
    <n v="36"/>
    <x v="6"/>
    <x v="2"/>
    <n v="1013"/>
    <x v="10"/>
    <n v="26625"/>
  </r>
  <r>
    <x v="4"/>
    <x v="6"/>
    <x v="3"/>
    <n v="295"/>
    <n v="6"/>
    <x v="1"/>
    <x v="2"/>
    <n v="4"/>
    <x v="6"/>
    <x v="1"/>
    <n v="29"/>
    <x v="2"/>
    <x v="2"/>
    <n v="1013"/>
    <x v="10"/>
    <n v="30825"/>
  </r>
  <r>
    <x v="4"/>
    <x v="6"/>
    <x v="3"/>
    <n v="184"/>
    <n v="4"/>
    <x v="1"/>
    <x v="1"/>
    <n v="4"/>
    <x v="5"/>
    <x v="1"/>
    <n v="36"/>
    <x v="6"/>
    <x v="2"/>
    <n v="1013"/>
    <x v="8"/>
    <n v="21995"/>
  </r>
  <r>
    <x v="4"/>
    <x v="6"/>
    <x v="3"/>
    <n v="184"/>
    <n v="4"/>
    <x v="1"/>
    <x v="1"/>
    <n v="4"/>
    <x v="5"/>
    <x v="1"/>
    <n v="36"/>
    <x v="6"/>
    <x v="2"/>
    <n v="1013"/>
    <x v="8"/>
    <n v="27795"/>
  </r>
  <r>
    <x v="4"/>
    <x v="6"/>
    <x v="3"/>
    <n v="295"/>
    <n v="6"/>
    <x v="1"/>
    <x v="2"/>
    <n v="4"/>
    <x v="6"/>
    <x v="1"/>
    <n v="29"/>
    <x v="2"/>
    <x v="2"/>
    <n v="1013"/>
    <x v="8"/>
    <n v="31785"/>
  </r>
  <r>
    <x v="4"/>
    <x v="6"/>
    <x v="3"/>
    <n v="295"/>
    <n v="6"/>
    <x v="1"/>
    <x v="2"/>
    <n v="4"/>
    <x v="6"/>
    <x v="1"/>
    <n v="29"/>
    <x v="2"/>
    <x v="2"/>
    <n v="1013"/>
    <x v="8"/>
    <n v="29905"/>
  </r>
  <r>
    <x v="4"/>
    <x v="6"/>
    <x v="3"/>
    <n v="184"/>
    <n v="4"/>
    <x v="1"/>
    <x v="1"/>
    <n v="4"/>
    <x v="5"/>
    <x v="1"/>
    <n v="36"/>
    <x v="6"/>
    <x v="2"/>
    <n v="1013"/>
    <x v="8"/>
    <n v="22490"/>
  </r>
  <r>
    <x v="4"/>
    <x v="6"/>
    <x v="3"/>
    <n v="184"/>
    <n v="4"/>
    <x v="1"/>
    <x v="1"/>
    <n v="4"/>
    <x v="5"/>
    <x v="1"/>
    <n v="36"/>
    <x v="6"/>
    <x v="2"/>
    <n v="1013"/>
    <x v="8"/>
    <n v="27570"/>
  </r>
  <r>
    <x v="4"/>
    <x v="6"/>
    <x v="3"/>
    <n v="184"/>
    <n v="4"/>
    <x v="1"/>
    <x v="1"/>
    <n v="4"/>
    <x v="5"/>
    <x v="1"/>
    <n v="36"/>
    <x v="6"/>
    <x v="2"/>
    <n v="1013"/>
    <x v="8"/>
    <n v="25690"/>
  </r>
  <r>
    <x v="4"/>
    <x v="6"/>
    <x v="3"/>
    <n v="184"/>
    <n v="4"/>
    <x v="1"/>
    <x v="1"/>
    <n v="4"/>
    <x v="5"/>
    <x v="1"/>
    <n v="36"/>
    <x v="6"/>
    <x v="2"/>
    <n v="1013"/>
    <x v="8"/>
    <n v="24490"/>
  </r>
  <r>
    <x v="4"/>
    <x v="6"/>
    <x v="3"/>
    <n v="295"/>
    <n v="6"/>
    <x v="1"/>
    <x v="2"/>
    <n v="4"/>
    <x v="6"/>
    <x v="1"/>
    <n v="28"/>
    <x v="2"/>
    <x v="2"/>
    <n v="1013"/>
    <x v="6"/>
    <n v="29905"/>
  </r>
  <r>
    <x v="4"/>
    <x v="6"/>
    <x v="3"/>
    <n v="295"/>
    <n v="6"/>
    <x v="1"/>
    <x v="2"/>
    <n v="4"/>
    <x v="6"/>
    <x v="1"/>
    <n v="28"/>
    <x v="2"/>
    <x v="2"/>
    <n v="1013"/>
    <x v="6"/>
    <n v="31785"/>
  </r>
  <r>
    <x v="4"/>
    <x v="6"/>
    <x v="3"/>
    <n v="184"/>
    <n v="4"/>
    <x v="1"/>
    <x v="1"/>
    <n v="4"/>
    <x v="5"/>
    <x v="1"/>
    <n v="36"/>
    <x v="6"/>
    <x v="2"/>
    <n v="1013"/>
    <x v="6"/>
    <n v="26685"/>
  </r>
  <r>
    <x v="4"/>
    <x v="6"/>
    <x v="3"/>
    <n v="184"/>
    <n v="4"/>
    <x v="1"/>
    <x v="1"/>
    <n v="4"/>
    <x v="5"/>
    <x v="1"/>
    <n v="36"/>
    <x v="6"/>
    <x v="2"/>
    <n v="1013"/>
    <x v="6"/>
    <n v="22490"/>
  </r>
  <r>
    <x v="4"/>
    <x v="6"/>
    <x v="3"/>
    <n v="184"/>
    <n v="4"/>
    <x v="1"/>
    <x v="1"/>
    <n v="4"/>
    <x v="5"/>
    <x v="1"/>
    <n v="36"/>
    <x v="6"/>
    <x v="2"/>
    <n v="1013"/>
    <x v="6"/>
    <n v="25690"/>
  </r>
  <r>
    <x v="4"/>
    <x v="6"/>
    <x v="3"/>
    <n v="295"/>
    <n v="6"/>
    <x v="1"/>
    <x v="2"/>
    <n v="4"/>
    <x v="6"/>
    <x v="1"/>
    <n v="28"/>
    <x v="2"/>
    <x v="2"/>
    <n v="1013"/>
    <x v="6"/>
    <n v="30900"/>
  </r>
  <r>
    <x v="4"/>
    <x v="6"/>
    <x v="3"/>
    <n v="184"/>
    <n v="4"/>
    <x v="1"/>
    <x v="1"/>
    <n v="4"/>
    <x v="5"/>
    <x v="1"/>
    <n v="36"/>
    <x v="6"/>
    <x v="2"/>
    <n v="1013"/>
    <x v="6"/>
    <n v="27795"/>
  </r>
  <r>
    <x v="4"/>
    <x v="6"/>
    <x v="3"/>
    <n v="184"/>
    <n v="4"/>
    <x v="1"/>
    <x v="1"/>
    <n v="4"/>
    <x v="5"/>
    <x v="1"/>
    <n v="36"/>
    <x v="6"/>
    <x v="2"/>
    <n v="1013"/>
    <x v="6"/>
    <n v="21995"/>
  </r>
  <r>
    <x v="4"/>
    <x v="6"/>
    <x v="3"/>
    <n v="184"/>
    <n v="4"/>
    <x v="1"/>
    <x v="1"/>
    <n v="4"/>
    <x v="5"/>
    <x v="1"/>
    <n v="36"/>
    <x v="6"/>
    <x v="2"/>
    <n v="1013"/>
    <x v="6"/>
    <n v="24490"/>
  </r>
  <r>
    <x v="5"/>
    <x v="7"/>
    <x v="1"/>
    <n v="115"/>
    <n v="4"/>
    <x v="0"/>
    <x v="1"/>
    <n v="2"/>
    <x v="7"/>
    <x v="0"/>
    <n v="36"/>
    <x v="5"/>
    <x v="0"/>
    <n v="2009"/>
    <x v="11"/>
    <n v="2000"/>
  </r>
  <r>
    <x v="5"/>
    <x v="7"/>
    <x v="1"/>
    <n v="115"/>
    <n v="4"/>
    <x v="0"/>
    <x v="1"/>
    <n v="2"/>
    <x v="7"/>
    <x v="0"/>
    <n v="36"/>
    <x v="5"/>
    <x v="0"/>
    <n v="2009"/>
    <x v="11"/>
    <n v="2000"/>
  </r>
  <r>
    <x v="5"/>
    <x v="7"/>
    <x v="1"/>
    <n v="140"/>
    <n v="4"/>
    <x v="0"/>
    <x v="1"/>
    <n v="2"/>
    <x v="4"/>
    <x v="0"/>
    <n v="29"/>
    <x v="8"/>
    <x v="0"/>
    <n v="2009"/>
    <x v="11"/>
    <n v="2000"/>
  </r>
  <r>
    <x v="5"/>
    <x v="7"/>
    <x v="1"/>
    <n v="140"/>
    <n v="4"/>
    <x v="0"/>
    <x v="1"/>
    <n v="2"/>
    <x v="4"/>
    <x v="0"/>
    <n v="29"/>
    <x v="8"/>
    <x v="0"/>
    <n v="2009"/>
    <x v="12"/>
    <n v="2000"/>
  </r>
  <r>
    <x v="5"/>
    <x v="7"/>
    <x v="1"/>
    <n v="115"/>
    <n v="4"/>
    <x v="0"/>
    <x v="1"/>
    <n v="2"/>
    <x v="7"/>
    <x v="0"/>
    <n v="35"/>
    <x v="11"/>
    <x v="0"/>
    <n v="2009"/>
    <x v="12"/>
    <n v="2000"/>
  </r>
  <r>
    <x v="5"/>
    <x v="7"/>
    <x v="1"/>
    <n v="115"/>
    <n v="4"/>
    <x v="0"/>
    <x v="1"/>
    <n v="2"/>
    <x v="7"/>
    <x v="0"/>
    <n v="35"/>
    <x v="11"/>
    <x v="0"/>
    <n v="2009"/>
    <x v="12"/>
    <n v="2000"/>
  </r>
  <r>
    <x v="5"/>
    <x v="7"/>
    <x v="1"/>
    <n v="115"/>
    <n v="4"/>
    <x v="0"/>
    <x v="1"/>
    <n v="2"/>
    <x v="7"/>
    <x v="0"/>
    <n v="35"/>
    <x v="11"/>
    <x v="0"/>
    <n v="2009"/>
    <x v="13"/>
    <n v="2000"/>
  </r>
  <r>
    <x v="5"/>
    <x v="7"/>
    <x v="1"/>
    <n v="115"/>
    <n v="4"/>
    <x v="0"/>
    <x v="1"/>
    <n v="2"/>
    <x v="7"/>
    <x v="0"/>
    <n v="35"/>
    <x v="11"/>
    <x v="0"/>
    <n v="2009"/>
    <x v="13"/>
    <n v="2000"/>
  </r>
  <r>
    <x v="5"/>
    <x v="7"/>
    <x v="1"/>
    <n v="140"/>
    <n v="4"/>
    <x v="0"/>
    <x v="1"/>
    <n v="2"/>
    <x v="4"/>
    <x v="0"/>
    <n v="28"/>
    <x v="1"/>
    <x v="0"/>
    <n v="2009"/>
    <x v="13"/>
    <n v="2073"/>
  </r>
  <r>
    <x v="5"/>
    <x v="8"/>
    <x v="1"/>
    <n v="155"/>
    <n v="4"/>
    <x v="0"/>
    <x v="0"/>
    <n v="2"/>
    <x v="4"/>
    <x v="0"/>
    <n v="26"/>
    <x v="0"/>
    <x v="0"/>
    <n v="2009"/>
    <x v="11"/>
    <n v="3713"/>
  </r>
  <r>
    <x v="5"/>
    <x v="8"/>
    <x v="1"/>
    <n v="155"/>
    <n v="4"/>
    <x v="0"/>
    <x v="0"/>
    <n v="2"/>
    <x v="4"/>
    <x v="0"/>
    <n v="26"/>
    <x v="0"/>
    <x v="0"/>
    <n v="2009"/>
    <x v="11"/>
    <n v="3520"/>
  </r>
  <r>
    <x v="5"/>
    <x v="8"/>
    <x v="1"/>
    <n v="155"/>
    <n v="4"/>
    <x v="0"/>
    <x v="0"/>
    <n v="2"/>
    <x v="4"/>
    <x v="0"/>
    <n v="26"/>
    <x v="0"/>
    <x v="0"/>
    <n v="2009"/>
    <x v="12"/>
    <n v="3910"/>
  </r>
  <r>
    <x v="5"/>
    <x v="8"/>
    <x v="1"/>
    <n v="155"/>
    <n v="4"/>
    <x v="0"/>
    <x v="0"/>
    <n v="2"/>
    <x v="4"/>
    <x v="0"/>
    <n v="26"/>
    <x v="0"/>
    <x v="0"/>
    <n v="2009"/>
    <x v="12"/>
    <n v="4182"/>
  </r>
  <r>
    <x v="5"/>
    <x v="8"/>
    <x v="1"/>
    <n v="155"/>
    <n v="4"/>
    <x v="0"/>
    <x v="0"/>
    <n v="2"/>
    <x v="4"/>
    <x v="0"/>
    <n v="26"/>
    <x v="0"/>
    <x v="0"/>
    <n v="2009"/>
    <x v="12"/>
    <n v="4107"/>
  </r>
  <r>
    <x v="5"/>
    <x v="8"/>
    <x v="1"/>
    <n v="155"/>
    <n v="4"/>
    <x v="0"/>
    <x v="0"/>
    <n v="2"/>
    <x v="4"/>
    <x v="0"/>
    <n v="25"/>
    <x v="1"/>
    <x v="0"/>
    <n v="2009"/>
    <x v="13"/>
    <n v="4299"/>
  </r>
  <r>
    <x v="5"/>
    <x v="8"/>
    <x v="1"/>
    <n v="155"/>
    <n v="4"/>
    <x v="0"/>
    <x v="0"/>
    <n v="2"/>
    <x v="4"/>
    <x v="0"/>
    <n v="25"/>
    <x v="1"/>
    <x v="0"/>
    <n v="2009"/>
    <x v="13"/>
    <n v="4693"/>
  </r>
  <r>
    <x v="5"/>
    <x v="8"/>
    <x v="1"/>
    <n v="155"/>
    <n v="4"/>
    <x v="0"/>
    <x v="0"/>
    <n v="2"/>
    <x v="4"/>
    <x v="0"/>
    <n v="25"/>
    <x v="1"/>
    <x v="0"/>
    <n v="2009"/>
    <x v="13"/>
    <n v="4107"/>
  </r>
  <r>
    <x v="6"/>
    <x v="9"/>
    <x v="1"/>
    <n v="114"/>
    <n v="4"/>
    <x v="0"/>
    <x v="0"/>
    <n v="4"/>
    <x v="3"/>
    <x v="1"/>
    <n v="26"/>
    <x v="0"/>
    <x v="3"/>
    <n v="870"/>
    <x v="7"/>
    <n v="2000"/>
  </r>
  <r>
    <x v="6"/>
    <x v="9"/>
    <x v="1"/>
    <n v="114"/>
    <n v="4"/>
    <x v="1"/>
    <x v="0"/>
    <n v="4"/>
    <x v="3"/>
    <x v="1"/>
    <n v="23"/>
    <x v="2"/>
    <x v="3"/>
    <n v="870"/>
    <x v="7"/>
    <n v="2000"/>
  </r>
  <r>
    <x v="6"/>
    <x v="9"/>
    <x v="1"/>
    <n v="114"/>
    <n v="4"/>
    <x v="0"/>
    <x v="0"/>
    <n v="4"/>
    <x v="3"/>
    <x v="1"/>
    <n v="26"/>
    <x v="0"/>
    <x v="2"/>
    <n v="870"/>
    <x v="7"/>
    <n v="2000"/>
  </r>
  <r>
    <x v="6"/>
    <x v="9"/>
    <x v="1"/>
    <n v="114"/>
    <n v="4"/>
    <x v="0"/>
    <x v="0"/>
    <n v="4"/>
    <x v="3"/>
    <x v="1"/>
    <n v="26"/>
    <x v="0"/>
    <x v="2"/>
    <n v="870"/>
    <x v="3"/>
    <n v="2000"/>
  </r>
  <r>
    <x v="6"/>
    <x v="9"/>
    <x v="1"/>
    <n v="114"/>
    <n v="4"/>
    <x v="0"/>
    <x v="0"/>
    <n v="4"/>
    <x v="3"/>
    <x v="1"/>
    <n v="26"/>
    <x v="0"/>
    <x v="3"/>
    <n v="870"/>
    <x v="3"/>
    <n v="2000"/>
  </r>
  <r>
    <x v="6"/>
    <x v="9"/>
    <x v="1"/>
    <n v="114"/>
    <n v="4"/>
    <x v="0"/>
    <x v="0"/>
    <n v="4"/>
    <x v="3"/>
    <x v="1"/>
    <n v="26"/>
    <x v="0"/>
    <x v="2"/>
    <n v="870"/>
    <x v="3"/>
    <n v="2000"/>
  </r>
  <r>
    <x v="6"/>
    <x v="9"/>
    <x v="1"/>
    <n v="114"/>
    <n v="4"/>
    <x v="0"/>
    <x v="0"/>
    <n v="4"/>
    <x v="3"/>
    <x v="1"/>
    <n v="26"/>
    <x v="0"/>
    <x v="2"/>
    <n v="870"/>
    <x v="4"/>
    <n v="2000"/>
  </r>
  <r>
    <x v="6"/>
    <x v="9"/>
    <x v="1"/>
    <n v="114"/>
    <n v="4"/>
    <x v="0"/>
    <x v="0"/>
    <n v="4"/>
    <x v="3"/>
    <x v="1"/>
    <n v="25"/>
    <x v="2"/>
    <x v="3"/>
    <n v="870"/>
    <x v="4"/>
    <n v="2000"/>
  </r>
  <r>
    <x v="7"/>
    <x v="10"/>
    <x v="1"/>
    <n v="100"/>
    <n v="4"/>
    <x v="0"/>
    <x v="1"/>
    <n v="4"/>
    <x v="8"/>
    <x v="0"/>
    <n v="35"/>
    <x v="12"/>
    <x v="4"/>
    <n v="586"/>
    <x v="1"/>
    <n v="16020"/>
  </r>
  <r>
    <x v="7"/>
    <x v="10"/>
    <x v="1"/>
    <n v="100"/>
    <n v="4"/>
    <x v="0"/>
    <x v="1"/>
    <n v="4"/>
    <x v="8"/>
    <x v="0"/>
    <n v="35"/>
    <x v="12"/>
    <x v="4"/>
    <n v="586"/>
    <x v="1"/>
    <n v="14530"/>
  </r>
  <r>
    <x v="7"/>
    <x v="10"/>
    <x v="1"/>
    <n v="100"/>
    <n v="4"/>
    <x v="1"/>
    <x v="1"/>
    <n v="4"/>
    <x v="8"/>
    <x v="0"/>
    <n v="34"/>
    <x v="13"/>
    <x v="4"/>
    <n v="586"/>
    <x v="1"/>
    <n v="16860"/>
  </r>
  <r>
    <x v="7"/>
    <x v="10"/>
    <x v="1"/>
    <n v="100"/>
    <n v="4"/>
    <x v="1"/>
    <x v="1"/>
    <n v="4"/>
    <x v="8"/>
    <x v="0"/>
    <n v="34"/>
    <x v="13"/>
    <x v="4"/>
    <n v="586"/>
    <x v="1"/>
    <n v="15370"/>
  </r>
  <r>
    <x v="7"/>
    <x v="10"/>
    <x v="1"/>
    <n v="100"/>
    <n v="4"/>
    <x v="1"/>
    <x v="1"/>
    <n v="4"/>
    <x v="8"/>
    <x v="0"/>
    <n v="34"/>
    <x v="13"/>
    <x v="4"/>
    <n v="586"/>
    <x v="2"/>
    <n v="17050"/>
  </r>
  <r>
    <x v="7"/>
    <x v="10"/>
    <x v="1"/>
    <n v="100"/>
    <n v="4"/>
    <x v="1"/>
    <x v="1"/>
    <n v="4"/>
    <x v="8"/>
    <x v="0"/>
    <n v="34"/>
    <x v="13"/>
    <x v="4"/>
    <n v="586"/>
    <x v="2"/>
    <n v="15560"/>
  </r>
  <r>
    <x v="7"/>
    <x v="10"/>
    <x v="1"/>
    <n v="100"/>
    <n v="4"/>
    <x v="0"/>
    <x v="1"/>
    <n v="4"/>
    <x v="8"/>
    <x v="0"/>
    <n v="35"/>
    <x v="12"/>
    <x v="4"/>
    <n v="586"/>
    <x v="2"/>
    <n v="16210"/>
  </r>
  <r>
    <x v="7"/>
    <x v="10"/>
    <x v="1"/>
    <n v="100"/>
    <n v="4"/>
    <x v="0"/>
    <x v="1"/>
    <n v="4"/>
    <x v="8"/>
    <x v="0"/>
    <n v="35"/>
    <x v="12"/>
    <x v="4"/>
    <n v="586"/>
    <x v="2"/>
    <n v="14720"/>
  </r>
  <r>
    <x v="7"/>
    <x v="10"/>
    <x v="1"/>
    <n v="100"/>
    <n v="4"/>
    <x v="1"/>
    <x v="1"/>
    <n v="4"/>
    <x v="8"/>
    <x v="0"/>
    <n v="34"/>
    <x v="13"/>
    <x v="4"/>
    <n v="586"/>
    <x v="14"/>
    <n v="17050"/>
  </r>
  <r>
    <x v="7"/>
    <x v="10"/>
    <x v="1"/>
    <n v="100"/>
    <n v="4"/>
    <x v="1"/>
    <x v="1"/>
    <n v="4"/>
    <x v="8"/>
    <x v="0"/>
    <n v="34"/>
    <x v="13"/>
    <x v="4"/>
    <n v="586"/>
    <x v="14"/>
    <n v="15560"/>
  </r>
  <r>
    <x v="7"/>
    <x v="10"/>
    <x v="1"/>
    <n v="100"/>
    <n v="4"/>
    <x v="0"/>
    <x v="1"/>
    <n v="4"/>
    <x v="8"/>
    <x v="0"/>
    <n v="35"/>
    <x v="12"/>
    <x v="4"/>
    <n v="586"/>
    <x v="14"/>
    <n v="16210"/>
  </r>
  <r>
    <x v="7"/>
    <x v="10"/>
    <x v="1"/>
    <n v="100"/>
    <n v="4"/>
    <x v="0"/>
    <x v="1"/>
    <n v="4"/>
    <x v="8"/>
    <x v="0"/>
    <n v="35"/>
    <x v="12"/>
    <x v="4"/>
    <n v="586"/>
    <x v="14"/>
    <n v="14720"/>
  </r>
  <r>
    <x v="0"/>
    <x v="11"/>
    <x v="0"/>
    <n v="300"/>
    <n v="6"/>
    <x v="1"/>
    <x v="2"/>
    <n v="4"/>
    <x v="9"/>
    <x v="1"/>
    <n v="30"/>
    <x v="1"/>
    <x v="4"/>
    <n v="3916"/>
    <x v="10"/>
    <n v="47250"/>
  </r>
  <r>
    <x v="0"/>
    <x v="11"/>
    <x v="0"/>
    <n v="240"/>
    <n v="4"/>
    <x v="1"/>
    <x v="2"/>
    <n v="4"/>
    <x v="10"/>
    <x v="1"/>
    <n v="33"/>
    <x v="7"/>
    <x v="4"/>
    <n v="3916"/>
    <x v="10"/>
    <n v="41850"/>
  </r>
  <r>
    <x v="0"/>
    <x v="11"/>
    <x v="0"/>
    <n v="240"/>
    <n v="4"/>
    <x v="1"/>
    <x v="2"/>
    <n v="4"/>
    <x v="10"/>
    <x v="1"/>
    <n v="33"/>
    <x v="7"/>
    <x v="4"/>
    <n v="3916"/>
    <x v="10"/>
    <n v="41850"/>
  </r>
  <r>
    <x v="0"/>
    <x v="11"/>
    <x v="0"/>
    <n v="240"/>
    <n v="4"/>
    <x v="1"/>
    <x v="2"/>
    <n v="4"/>
    <x v="10"/>
    <x v="1"/>
    <n v="34"/>
    <x v="7"/>
    <x v="4"/>
    <n v="3916"/>
    <x v="8"/>
    <n v="43000"/>
  </r>
  <r>
    <x v="0"/>
    <x v="11"/>
    <x v="0"/>
    <n v="300"/>
    <n v="6"/>
    <x v="1"/>
    <x v="2"/>
    <n v="4"/>
    <x v="9"/>
    <x v="1"/>
    <n v="30"/>
    <x v="1"/>
    <x v="4"/>
    <n v="3916"/>
    <x v="8"/>
    <n v="49200"/>
  </r>
  <r>
    <x v="0"/>
    <x v="11"/>
    <x v="0"/>
    <n v="320"/>
    <n v="6"/>
    <x v="1"/>
    <x v="2"/>
    <n v="4"/>
    <x v="9"/>
    <x v="1"/>
    <n v="30"/>
    <x v="1"/>
    <x v="4"/>
    <n v="3916"/>
    <x v="6"/>
    <n v="49650"/>
  </r>
  <r>
    <x v="0"/>
    <x v="11"/>
    <x v="0"/>
    <n v="248"/>
    <n v="4"/>
    <x v="1"/>
    <x v="2"/>
    <n v="4"/>
    <x v="10"/>
    <x v="1"/>
    <n v="33"/>
    <x v="6"/>
    <x v="4"/>
    <n v="3916"/>
    <x v="6"/>
    <n v="43950"/>
  </r>
  <r>
    <x v="0"/>
    <x v="12"/>
    <x v="0"/>
    <n v="241"/>
    <n v="4"/>
    <x v="1"/>
    <x v="2"/>
    <n v="4"/>
    <x v="3"/>
    <x v="1"/>
    <n v="33"/>
    <x v="7"/>
    <x v="3"/>
    <n v="3916"/>
    <x v="10"/>
    <n v="41950"/>
  </r>
  <r>
    <x v="0"/>
    <x v="12"/>
    <x v="0"/>
    <n v="335"/>
    <n v="6"/>
    <x v="1"/>
    <x v="0"/>
    <n v="4"/>
    <x v="11"/>
    <x v="1"/>
    <n v="33"/>
    <x v="11"/>
    <x v="2"/>
    <n v="3916"/>
    <x v="10"/>
    <n v="50150"/>
  </r>
  <r>
    <x v="0"/>
    <x v="12"/>
    <x v="0"/>
    <n v="240"/>
    <n v="4"/>
    <x v="1"/>
    <x v="0"/>
    <n v="4"/>
    <x v="1"/>
    <x v="1"/>
    <n v="35"/>
    <x v="6"/>
    <x v="2"/>
    <n v="3916"/>
    <x v="10"/>
    <n v="37500"/>
  </r>
  <r>
    <x v="0"/>
    <x v="12"/>
    <x v="0"/>
    <n v="300"/>
    <n v="6"/>
    <x v="1"/>
    <x v="0"/>
    <n v="4"/>
    <x v="2"/>
    <x v="1"/>
    <n v="32"/>
    <x v="8"/>
    <x v="2"/>
    <n v="3916"/>
    <x v="10"/>
    <n v="43750"/>
  </r>
  <r>
    <x v="0"/>
    <x v="12"/>
    <x v="4"/>
    <n v="180"/>
    <n v="4"/>
    <x v="1"/>
    <x v="0"/>
    <n v="4"/>
    <x v="12"/>
    <x v="1"/>
    <n v="45"/>
    <x v="14"/>
    <x v="2"/>
    <n v="3916"/>
    <x v="10"/>
    <n v="39000"/>
  </r>
  <r>
    <x v="0"/>
    <x v="12"/>
    <x v="0"/>
    <n v="240"/>
    <n v="4"/>
    <x v="1"/>
    <x v="2"/>
    <n v="4"/>
    <x v="3"/>
    <x v="1"/>
    <n v="33"/>
    <x v="7"/>
    <x v="2"/>
    <n v="3916"/>
    <x v="10"/>
    <n v="39500"/>
  </r>
  <r>
    <x v="0"/>
    <x v="12"/>
    <x v="0"/>
    <n v="240"/>
    <n v="4"/>
    <x v="1"/>
    <x v="2"/>
    <n v="4"/>
    <x v="3"/>
    <x v="1"/>
    <n v="33"/>
    <x v="7"/>
    <x v="2"/>
    <n v="3916"/>
    <x v="10"/>
    <n v="39500"/>
  </r>
  <r>
    <x v="0"/>
    <x v="12"/>
    <x v="0"/>
    <n v="180"/>
    <n v="4"/>
    <x v="1"/>
    <x v="2"/>
    <n v="4"/>
    <x v="3"/>
    <x v="1"/>
    <n v="35"/>
    <x v="6"/>
    <x v="2"/>
    <n v="3916"/>
    <x v="10"/>
    <n v="34950"/>
  </r>
  <r>
    <x v="0"/>
    <x v="12"/>
    <x v="0"/>
    <n v="300"/>
    <n v="6"/>
    <x v="1"/>
    <x v="2"/>
    <n v="4"/>
    <x v="1"/>
    <x v="1"/>
    <n v="30"/>
    <x v="1"/>
    <x v="2"/>
    <n v="3916"/>
    <x v="10"/>
    <n v="45750"/>
  </r>
  <r>
    <x v="0"/>
    <x v="12"/>
    <x v="4"/>
    <n v="180"/>
    <n v="4"/>
    <x v="1"/>
    <x v="2"/>
    <n v="4"/>
    <x v="12"/>
    <x v="1"/>
    <n v="43"/>
    <x v="15"/>
    <x v="3"/>
    <n v="3916"/>
    <x v="10"/>
    <n v="43450"/>
  </r>
  <r>
    <x v="0"/>
    <x v="12"/>
    <x v="0"/>
    <n v="240"/>
    <n v="4"/>
    <x v="1"/>
    <x v="0"/>
    <n v="4"/>
    <x v="1"/>
    <x v="1"/>
    <n v="35"/>
    <x v="6"/>
    <x v="2"/>
    <n v="3916"/>
    <x v="10"/>
    <n v="37500"/>
  </r>
  <r>
    <x v="0"/>
    <x v="12"/>
    <x v="4"/>
    <n v="180"/>
    <n v="4"/>
    <x v="1"/>
    <x v="2"/>
    <n v="4"/>
    <x v="12"/>
    <x v="1"/>
    <n v="43"/>
    <x v="15"/>
    <x v="2"/>
    <n v="3916"/>
    <x v="10"/>
    <n v="41000"/>
  </r>
  <r>
    <x v="0"/>
    <x v="12"/>
    <x v="0"/>
    <n v="180"/>
    <n v="4"/>
    <x v="1"/>
    <x v="0"/>
    <n v="4"/>
    <x v="3"/>
    <x v="1"/>
    <n v="36"/>
    <x v="9"/>
    <x v="2"/>
    <n v="3916"/>
    <x v="10"/>
    <n v="32950"/>
  </r>
  <r>
    <x v="0"/>
    <x v="12"/>
    <x v="4"/>
    <n v="180"/>
    <n v="4"/>
    <x v="1"/>
    <x v="2"/>
    <n v="4"/>
    <x v="12"/>
    <x v="1"/>
    <n v="40"/>
    <x v="16"/>
    <x v="2"/>
    <n v="3916"/>
    <x v="8"/>
    <n v="41850"/>
  </r>
  <r>
    <x v="0"/>
    <x v="12"/>
    <x v="0"/>
    <n v="320"/>
    <n v="6"/>
    <x v="1"/>
    <x v="2"/>
    <n v="4"/>
    <x v="2"/>
    <x v="1"/>
    <n v="33"/>
    <x v="7"/>
    <x v="2"/>
    <n v="3916"/>
    <x v="8"/>
    <n v="47800"/>
  </r>
  <r>
    <x v="0"/>
    <x v="12"/>
    <x v="4"/>
    <n v="180"/>
    <n v="4"/>
    <x v="1"/>
    <x v="0"/>
    <n v="4"/>
    <x v="12"/>
    <x v="1"/>
    <n v="42"/>
    <x v="14"/>
    <x v="2"/>
    <n v="3916"/>
    <x v="8"/>
    <n v="39850"/>
  </r>
  <r>
    <x v="0"/>
    <x v="12"/>
    <x v="0"/>
    <n v="240"/>
    <n v="4"/>
    <x v="1"/>
    <x v="0"/>
    <n v="4"/>
    <x v="1"/>
    <x v="1"/>
    <n v="34"/>
    <x v="7"/>
    <x v="2"/>
    <n v="3916"/>
    <x v="8"/>
    <n v="38350"/>
  </r>
  <r>
    <x v="0"/>
    <x v="12"/>
    <x v="0"/>
    <n v="240"/>
    <n v="4"/>
    <x v="1"/>
    <x v="2"/>
    <n v="4"/>
    <x v="3"/>
    <x v="1"/>
    <n v="34"/>
    <x v="7"/>
    <x v="2"/>
    <n v="3916"/>
    <x v="8"/>
    <n v="40350"/>
  </r>
  <r>
    <x v="0"/>
    <x v="12"/>
    <x v="0"/>
    <n v="240"/>
    <n v="4"/>
    <x v="0"/>
    <x v="0"/>
    <n v="4"/>
    <x v="1"/>
    <x v="1"/>
    <n v="34"/>
    <x v="7"/>
    <x v="2"/>
    <n v="3916"/>
    <x v="8"/>
    <n v="38350"/>
  </r>
  <r>
    <x v="0"/>
    <x v="12"/>
    <x v="0"/>
    <n v="240"/>
    <n v="4"/>
    <x v="1"/>
    <x v="2"/>
    <n v="4"/>
    <x v="3"/>
    <x v="1"/>
    <n v="34"/>
    <x v="7"/>
    <x v="3"/>
    <n v="3916"/>
    <x v="8"/>
    <n v="42650"/>
  </r>
  <r>
    <x v="0"/>
    <x v="12"/>
    <x v="0"/>
    <n v="180"/>
    <n v="4"/>
    <x v="1"/>
    <x v="0"/>
    <n v="4"/>
    <x v="3"/>
    <x v="1"/>
    <n v="36"/>
    <x v="9"/>
    <x v="2"/>
    <n v="3916"/>
    <x v="8"/>
    <n v="33150"/>
  </r>
  <r>
    <x v="0"/>
    <x v="12"/>
    <x v="0"/>
    <n v="180"/>
    <n v="4"/>
    <x v="1"/>
    <x v="2"/>
    <n v="4"/>
    <x v="3"/>
    <x v="1"/>
    <n v="35"/>
    <x v="6"/>
    <x v="2"/>
    <n v="3916"/>
    <x v="8"/>
    <n v="35150"/>
  </r>
  <r>
    <x v="0"/>
    <x v="12"/>
    <x v="4"/>
    <n v="180"/>
    <n v="4"/>
    <x v="1"/>
    <x v="2"/>
    <n v="4"/>
    <x v="12"/>
    <x v="1"/>
    <n v="40"/>
    <x v="16"/>
    <x v="3"/>
    <n v="3916"/>
    <x v="8"/>
    <n v="44150"/>
  </r>
  <r>
    <x v="0"/>
    <x v="12"/>
    <x v="0"/>
    <n v="320"/>
    <n v="6"/>
    <x v="1"/>
    <x v="0"/>
    <n v="4"/>
    <x v="2"/>
    <x v="1"/>
    <n v="33"/>
    <x v="7"/>
    <x v="2"/>
    <n v="3916"/>
    <x v="8"/>
    <n v="45800"/>
  </r>
  <r>
    <x v="0"/>
    <x v="12"/>
    <x v="2"/>
    <n v="248"/>
    <n v="4"/>
    <x v="1"/>
    <x v="0"/>
    <n v="4"/>
    <x v="1"/>
    <x v="1"/>
    <n v="34"/>
    <x v="6"/>
    <x v="2"/>
    <n v="3916"/>
    <x v="6"/>
    <n v="38750"/>
  </r>
  <r>
    <x v="0"/>
    <x v="12"/>
    <x v="2"/>
    <n v="180"/>
    <n v="4"/>
    <x v="1"/>
    <x v="2"/>
    <n v="4"/>
    <x v="3"/>
    <x v="1"/>
    <n v="34"/>
    <x v="6"/>
    <x v="2"/>
    <n v="3916"/>
    <x v="6"/>
    <n v="35450"/>
  </r>
  <r>
    <x v="0"/>
    <x v="12"/>
    <x v="2"/>
    <n v="180"/>
    <n v="4"/>
    <x v="1"/>
    <x v="0"/>
    <n v="4"/>
    <x v="3"/>
    <x v="1"/>
    <n v="35"/>
    <x v="6"/>
    <x v="2"/>
    <n v="3916"/>
    <x v="6"/>
    <n v="33450"/>
  </r>
  <r>
    <x v="0"/>
    <x v="12"/>
    <x v="2"/>
    <n v="248"/>
    <n v="4"/>
    <x v="1"/>
    <x v="2"/>
    <n v="4"/>
    <x v="3"/>
    <x v="1"/>
    <n v="33"/>
    <x v="6"/>
    <x v="2"/>
    <n v="3916"/>
    <x v="6"/>
    <n v="40750"/>
  </r>
  <r>
    <x v="0"/>
    <x v="12"/>
    <x v="4"/>
    <n v="180"/>
    <n v="4"/>
    <x v="1"/>
    <x v="2"/>
    <n v="4"/>
    <x v="12"/>
    <x v="1"/>
    <n v="40"/>
    <x v="16"/>
    <x v="2"/>
    <n v="3916"/>
    <x v="6"/>
    <n v="42250"/>
  </r>
  <r>
    <x v="0"/>
    <x v="12"/>
    <x v="2"/>
    <n v="248"/>
    <n v="4"/>
    <x v="1"/>
    <x v="2"/>
    <n v="4"/>
    <x v="3"/>
    <x v="1"/>
    <n v="33"/>
    <x v="6"/>
    <x v="3"/>
    <n v="3916"/>
    <x v="6"/>
    <n v="42950"/>
  </r>
  <r>
    <x v="0"/>
    <x v="12"/>
    <x v="4"/>
    <n v="180"/>
    <n v="4"/>
    <x v="1"/>
    <x v="0"/>
    <n v="4"/>
    <x v="12"/>
    <x v="1"/>
    <n v="42"/>
    <x v="14"/>
    <x v="2"/>
    <n v="3916"/>
    <x v="6"/>
    <n v="40250"/>
  </r>
  <r>
    <x v="0"/>
    <x v="12"/>
    <x v="2"/>
    <n v="320"/>
    <n v="6"/>
    <x v="1"/>
    <x v="2"/>
    <n v="4"/>
    <x v="1"/>
    <x v="1"/>
    <n v="31"/>
    <x v="8"/>
    <x v="2"/>
    <n v="3916"/>
    <x v="6"/>
    <n v="49900"/>
  </r>
  <r>
    <x v="0"/>
    <x v="12"/>
    <x v="2"/>
    <n v="320"/>
    <n v="6"/>
    <x v="1"/>
    <x v="0"/>
    <n v="4"/>
    <x v="2"/>
    <x v="1"/>
    <n v="32"/>
    <x v="8"/>
    <x v="2"/>
    <n v="3916"/>
    <x v="6"/>
    <n v="47900"/>
  </r>
  <r>
    <x v="0"/>
    <x v="12"/>
    <x v="4"/>
    <n v="180"/>
    <n v="4"/>
    <x v="1"/>
    <x v="2"/>
    <n v="4"/>
    <x v="12"/>
    <x v="1"/>
    <n v="40"/>
    <x v="16"/>
    <x v="3"/>
    <n v="3916"/>
    <x v="6"/>
    <n v="44450"/>
  </r>
  <r>
    <x v="3"/>
    <x v="13"/>
    <x v="1"/>
    <n v="177"/>
    <n v="6"/>
    <x v="1"/>
    <x v="0"/>
    <n v="4"/>
    <x v="3"/>
    <x v="2"/>
    <n v="19"/>
    <x v="10"/>
    <x v="2"/>
    <n v="617"/>
    <x v="7"/>
    <n v="2232"/>
  </r>
  <r>
    <x v="3"/>
    <x v="13"/>
    <x v="1"/>
    <n v="177"/>
    <n v="6"/>
    <x v="1"/>
    <x v="0"/>
    <n v="4"/>
    <x v="3"/>
    <x v="1"/>
    <n v="20"/>
    <x v="10"/>
    <x v="3"/>
    <n v="617"/>
    <x v="7"/>
    <n v="2000"/>
  </r>
  <r>
    <x v="3"/>
    <x v="13"/>
    <x v="1"/>
    <n v="158"/>
    <n v="6"/>
    <x v="1"/>
    <x v="0"/>
    <n v="4"/>
    <x v="3"/>
    <x v="1"/>
    <n v="22"/>
    <x v="3"/>
    <x v="2"/>
    <n v="617"/>
    <x v="7"/>
    <n v="2000"/>
  </r>
  <r>
    <x v="3"/>
    <x v="13"/>
    <x v="1"/>
    <n v="177"/>
    <n v="6"/>
    <x v="1"/>
    <x v="2"/>
    <n v="4"/>
    <x v="3"/>
    <x v="1"/>
    <n v="20"/>
    <x v="10"/>
    <x v="2"/>
    <n v="617"/>
    <x v="7"/>
    <n v="2105"/>
  </r>
  <r>
    <x v="3"/>
    <x v="13"/>
    <x v="1"/>
    <n v="177"/>
    <n v="6"/>
    <x v="1"/>
    <x v="2"/>
    <n v="4"/>
    <x v="3"/>
    <x v="1"/>
    <n v="18"/>
    <x v="10"/>
    <x v="3"/>
    <n v="617"/>
    <x v="7"/>
    <n v="2199"/>
  </r>
  <r>
    <x v="3"/>
    <x v="13"/>
    <x v="1"/>
    <n v="177"/>
    <n v="6"/>
    <x v="1"/>
    <x v="0"/>
    <n v="4"/>
    <x v="3"/>
    <x v="1"/>
    <n v="22"/>
    <x v="4"/>
    <x v="2"/>
    <n v="617"/>
    <x v="7"/>
    <n v="2000"/>
  </r>
  <r>
    <x v="3"/>
    <x v="13"/>
    <x v="1"/>
    <n v="177"/>
    <n v="6"/>
    <x v="1"/>
    <x v="0"/>
    <n v="4"/>
    <x v="3"/>
    <x v="2"/>
    <n v="19"/>
    <x v="10"/>
    <x v="2"/>
    <n v="617"/>
    <x v="7"/>
    <n v="2124"/>
  </r>
  <r>
    <x v="3"/>
    <x v="13"/>
    <x v="1"/>
    <n v="228"/>
    <n v="6"/>
    <x v="0"/>
    <x v="0"/>
    <n v="2"/>
    <x v="1"/>
    <x v="0"/>
    <n v="21"/>
    <x v="17"/>
    <x v="1"/>
    <n v="617"/>
    <x v="7"/>
    <n v="3552"/>
  </r>
  <r>
    <x v="3"/>
    <x v="13"/>
    <x v="1"/>
    <n v="217"/>
    <n v="6"/>
    <x v="1"/>
    <x v="0"/>
    <n v="2"/>
    <x v="3"/>
    <x v="1"/>
    <n v="22"/>
    <x v="10"/>
    <x v="0"/>
    <n v="617"/>
    <x v="7"/>
    <n v="2179"/>
  </r>
  <r>
    <x v="3"/>
    <x v="13"/>
    <x v="4"/>
    <n v="121"/>
    <n v="5"/>
    <x v="1"/>
    <x v="0"/>
    <n v="4"/>
    <x v="12"/>
    <x v="1"/>
    <n v="30"/>
    <x v="6"/>
    <x v="2"/>
    <n v="617"/>
    <x v="7"/>
    <n v="2000"/>
  </r>
  <r>
    <x v="3"/>
    <x v="13"/>
    <x v="4"/>
    <n v="121"/>
    <n v="5"/>
    <x v="1"/>
    <x v="0"/>
    <n v="4"/>
    <x v="12"/>
    <x v="1"/>
    <n v="29"/>
    <x v="6"/>
    <x v="2"/>
    <n v="617"/>
    <x v="3"/>
    <n v="2000"/>
  </r>
  <r>
    <x v="3"/>
    <x v="13"/>
    <x v="1"/>
    <n v="228"/>
    <n v="6"/>
    <x v="1"/>
    <x v="0"/>
    <n v="4"/>
    <x v="3"/>
    <x v="2"/>
    <n v="17"/>
    <x v="17"/>
    <x v="2"/>
    <n v="617"/>
    <x v="3"/>
    <n v="2377"/>
  </r>
  <r>
    <x v="3"/>
    <x v="13"/>
    <x v="1"/>
    <n v="228"/>
    <n v="6"/>
    <x v="0"/>
    <x v="0"/>
    <n v="2"/>
    <x v="1"/>
    <x v="0"/>
    <n v="21"/>
    <x v="10"/>
    <x v="1"/>
    <n v="617"/>
    <x v="3"/>
    <n v="3814"/>
  </r>
  <r>
    <x v="3"/>
    <x v="13"/>
    <x v="1"/>
    <n v="177"/>
    <n v="6"/>
    <x v="1"/>
    <x v="2"/>
    <n v="4"/>
    <x v="3"/>
    <x v="1"/>
    <n v="19"/>
    <x v="10"/>
    <x v="2"/>
    <n v="617"/>
    <x v="3"/>
    <n v="2207"/>
  </r>
  <r>
    <x v="3"/>
    <x v="13"/>
    <x v="1"/>
    <n v="177"/>
    <n v="6"/>
    <x v="1"/>
    <x v="0"/>
    <n v="4"/>
    <x v="3"/>
    <x v="1"/>
    <n v="20"/>
    <x v="10"/>
    <x v="3"/>
    <n v="617"/>
    <x v="3"/>
    <n v="2000"/>
  </r>
  <r>
    <x v="3"/>
    <x v="13"/>
    <x v="1"/>
    <n v="217"/>
    <n v="6"/>
    <x v="1"/>
    <x v="0"/>
    <n v="2"/>
    <x v="3"/>
    <x v="1"/>
    <n v="21"/>
    <x v="10"/>
    <x v="0"/>
    <n v="617"/>
    <x v="3"/>
    <n v="2248"/>
  </r>
  <r>
    <x v="3"/>
    <x v="13"/>
    <x v="1"/>
    <n v="177"/>
    <n v="6"/>
    <x v="1"/>
    <x v="0"/>
    <n v="4"/>
    <x v="3"/>
    <x v="1"/>
    <n v="22"/>
    <x v="4"/>
    <x v="2"/>
    <n v="617"/>
    <x v="3"/>
    <n v="2065"/>
  </r>
  <r>
    <x v="3"/>
    <x v="13"/>
    <x v="4"/>
    <n v="148"/>
    <n v="6"/>
    <x v="1"/>
    <x v="0"/>
    <n v="4"/>
    <x v="12"/>
    <x v="2"/>
    <n v="22"/>
    <x v="2"/>
    <x v="2"/>
    <n v="617"/>
    <x v="3"/>
    <n v="2547"/>
  </r>
  <r>
    <x v="3"/>
    <x v="13"/>
    <x v="1"/>
    <n v="177"/>
    <n v="6"/>
    <x v="1"/>
    <x v="2"/>
    <n v="4"/>
    <x v="3"/>
    <x v="1"/>
    <n v="18"/>
    <x v="10"/>
    <x v="3"/>
    <n v="617"/>
    <x v="3"/>
    <n v="2282"/>
  </r>
  <r>
    <x v="3"/>
    <x v="13"/>
    <x v="1"/>
    <n v="158"/>
    <n v="6"/>
    <x v="1"/>
    <x v="0"/>
    <n v="4"/>
    <x v="3"/>
    <x v="1"/>
    <n v="23"/>
    <x v="2"/>
    <x v="2"/>
    <n v="617"/>
    <x v="3"/>
    <n v="2000"/>
  </r>
  <r>
    <x v="3"/>
    <x v="13"/>
    <x v="1"/>
    <n v="177"/>
    <n v="6"/>
    <x v="1"/>
    <x v="2"/>
    <n v="4"/>
    <x v="3"/>
    <x v="1"/>
    <n v="19"/>
    <x v="10"/>
    <x v="3"/>
    <n v="617"/>
    <x v="4"/>
    <n v="2544"/>
  </r>
  <r>
    <x v="3"/>
    <x v="13"/>
    <x v="1"/>
    <n v="217"/>
    <n v="6"/>
    <x v="1"/>
    <x v="0"/>
    <n v="2"/>
    <x v="3"/>
    <x v="1"/>
    <n v="22"/>
    <x v="3"/>
    <x v="0"/>
    <n v="617"/>
    <x v="4"/>
    <n v="2397"/>
  </r>
  <r>
    <x v="3"/>
    <x v="13"/>
    <x v="4"/>
    <n v="121"/>
    <n v="5"/>
    <x v="1"/>
    <x v="0"/>
    <n v="4"/>
    <x v="12"/>
    <x v="1"/>
    <n v="30"/>
    <x v="6"/>
    <x v="2"/>
    <n v="617"/>
    <x v="4"/>
    <n v="2000"/>
  </r>
  <r>
    <x v="3"/>
    <x v="13"/>
    <x v="1"/>
    <n v="228"/>
    <n v="6"/>
    <x v="0"/>
    <x v="0"/>
    <n v="2"/>
    <x v="1"/>
    <x v="0"/>
    <n v="21"/>
    <x v="17"/>
    <x v="1"/>
    <n v="617"/>
    <x v="4"/>
    <n v="4174"/>
  </r>
  <r>
    <x v="3"/>
    <x v="13"/>
    <x v="1"/>
    <n v="217"/>
    <n v="6"/>
    <x v="1"/>
    <x v="0"/>
    <n v="4"/>
    <x v="3"/>
    <x v="1"/>
    <n v="22"/>
    <x v="3"/>
    <x v="2"/>
    <n v="617"/>
    <x v="4"/>
    <n v="2187"/>
  </r>
  <r>
    <x v="3"/>
    <x v="13"/>
    <x v="4"/>
    <n v="148"/>
    <n v="6"/>
    <x v="1"/>
    <x v="0"/>
    <n v="4"/>
    <x v="12"/>
    <x v="2"/>
    <n v="22"/>
    <x v="2"/>
    <x v="2"/>
    <n v="617"/>
    <x v="4"/>
    <n v="2729"/>
  </r>
  <r>
    <x v="3"/>
    <x v="13"/>
    <x v="1"/>
    <n v="177"/>
    <n v="6"/>
    <x v="1"/>
    <x v="2"/>
    <n v="4"/>
    <x v="3"/>
    <x v="1"/>
    <n v="19"/>
    <x v="10"/>
    <x v="2"/>
    <n v="617"/>
    <x v="4"/>
    <n v="2433"/>
  </r>
  <r>
    <x v="3"/>
    <x v="13"/>
    <x v="1"/>
    <n v="194"/>
    <n v="6"/>
    <x v="1"/>
    <x v="0"/>
    <n v="4"/>
    <x v="3"/>
    <x v="1"/>
    <n v="23"/>
    <x v="3"/>
    <x v="2"/>
    <n v="617"/>
    <x v="4"/>
    <n v="2247"/>
  </r>
  <r>
    <x v="3"/>
    <x v="13"/>
    <x v="1"/>
    <n v="228"/>
    <n v="6"/>
    <x v="1"/>
    <x v="0"/>
    <n v="4"/>
    <x v="3"/>
    <x v="2"/>
    <n v="18"/>
    <x v="17"/>
    <x v="2"/>
    <n v="617"/>
    <x v="4"/>
    <n v="2540"/>
  </r>
  <r>
    <x v="8"/>
    <x v="14"/>
    <x v="1"/>
    <n v="218"/>
    <n v="6"/>
    <x v="0"/>
    <x v="1"/>
    <n v="2"/>
    <x v="13"/>
    <x v="0"/>
    <n v="23"/>
    <x v="3"/>
    <x v="5"/>
    <n v="436"/>
    <x v="12"/>
    <n v="3941"/>
  </r>
  <r>
    <x v="8"/>
    <x v="14"/>
    <x v="1"/>
    <n v="161"/>
    <n v="6"/>
    <x v="0"/>
    <x v="1"/>
    <n v="2"/>
    <x v="8"/>
    <x v="0"/>
    <n v="22"/>
    <x v="3"/>
    <x v="5"/>
    <n v="436"/>
    <x v="12"/>
    <n v="3295"/>
  </r>
  <r>
    <x v="8"/>
    <x v="14"/>
    <x v="1"/>
    <n v="320"/>
    <n v="6"/>
    <x v="0"/>
    <x v="2"/>
    <n v="2"/>
    <x v="14"/>
    <x v="0"/>
    <n v="22"/>
    <x v="4"/>
    <x v="5"/>
    <n v="436"/>
    <x v="12"/>
    <n v="6008"/>
  </r>
  <r>
    <x v="8"/>
    <x v="14"/>
    <x v="1"/>
    <n v="320"/>
    <n v="6"/>
    <x v="0"/>
    <x v="2"/>
    <n v="2"/>
    <x v="14"/>
    <x v="0"/>
    <n v="22"/>
    <x v="4"/>
    <x v="5"/>
    <n v="436"/>
    <x v="13"/>
    <n v="6710"/>
  </r>
  <r>
    <x v="8"/>
    <x v="14"/>
    <x v="1"/>
    <n v="161"/>
    <n v="6"/>
    <x v="0"/>
    <x v="1"/>
    <n v="2"/>
    <x v="8"/>
    <x v="0"/>
    <n v="22"/>
    <x v="3"/>
    <x v="5"/>
    <n v="436"/>
    <x v="13"/>
    <n v="3701"/>
  </r>
  <r>
    <x v="8"/>
    <x v="14"/>
    <x v="1"/>
    <n v="218"/>
    <n v="6"/>
    <x v="0"/>
    <x v="1"/>
    <n v="2"/>
    <x v="13"/>
    <x v="0"/>
    <n v="23"/>
    <x v="3"/>
    <x v="5"/>
    <n v="436"/>
    <x v="13"/>
    <n v="4671"/>
  </r>
  <r>
    <x v="8"/>
    <x v="14"/>
    <x v="1"/>
    <n v="218"/>
    <n v="6"/>
    <x v="0"/>
    <x v="1"/>
    <n v="2"/>
    <x v="13"/>
    <x v="0"/>
    <n v="23"/>
    <x v="3"/>
    <x v="5"/>
    <n v="436"/>
    <x v="15"/>
    <n v="5306"/>
  </r>
  <r>
    <x v="8"/>
    <x v="14"/>
    <x v="1"/>
    <n v="320"/>
    <n v="6"/>
    <x v="0"/>
    <x v="2"/>
    <n v="2"/>
    <x v="14"/>
    <x v="0"/>
    <n v="22"/>
    <x v="4"/>
    <x v="5"/>
    <n v="436"/>
    <x v="15"/>
    <n v="7600"/>
  </r>
  <r>
    <x v="8"/>
    <x v="14"/>
    <x v="1"/>
    <n v="161"/>
    <n v="6"/>
    <x v="0"/>
    <x v="1"/>
    <n v="2"/>
    <x v="8"/>
    <x v="0"/>
    <n v="22"/>
    <x v="3"/>
    <x v="5"/>
    <n v="436"/>
    <x v="15"/>
    <n v="4090"/>
  </r>
  <r>
    <x v="4"/>
    <x v="15"/>
    <x v="1"/>
    <n v="300"/>
    <n v="6"/>
    <x v="1"/>
    <x v="2"/>
    <n v="4"/>
    <x v="7"/>
    <x v="2"/>
    <n v="27"/>
    <x v="2"/>
    <x v="2"/>
    <n v="1013"/>
    <x v="10"/>
    <n v="37570"/>
  </r>
  <r>
    <x v="4"/>
    <x v="15"/>
    <x v="1"/>
    <n v="292"/>
    <n v="6"/>
    <x v="1"/>
    <x v="0"/>
    <n v="4"/>
    <x v="7"/>
    <x v="2"/>
    <n v="31"/>
    <x v="0"/>
    <x v="2"/>
    <n v="1013"/>
    <x v="10"/>
    <n v="31695"/>
  </r>
  <r>
    <x v="4"/>
    <x v="15"/>
    <x v="1"/>
    <n v="292"/>
    <n v="6"/>
    <x v="1"/>
    <x v="0"/>
    <n v="4"/>
    <x v="7"/>
    <x v="2"/>
    <n v="31"/>
    <x v="0"/>
    <x v="2"/>
    <n v="1013"/>
    <x v="10"/>
    <n v="38070"/>
  </r>
  <r>
    <x v="4"/>
    <x v="15"/>
    <x v="1"/>
    <n v="292"/>
    <n v="6"/>
    <x v="1"/>
    <x v="2"/>
    <n v="4"/>
    <x v="7"/>
    <x v="2"/>
    <n v="27"/>
    <x v="2"/>
    <x v="2"/>
    <n v="1013"/>
    <x v="10"/>
    <n v="44895"/>
  </r>
  <r>
    <x v="4"/>
    <x v="15"/>
    <x v="1"/>
    <n v="300"/>
    <n v="6"/>
    <x v="1"/>
    <x v="0"/>
    <n v="4"/>
    <x v="4"/>
    <x v="2"/>
    <n v="31"/>
    <x v="0"/>
    <x v="2"/>
    <n v="1013"/>
    <x v="10"/>
    <n v="35070"/>
  </r>
  <r>
    <x v="4"/>
    <x v="15"/>
    <x v="1"/>
    <n v="292"/>
    <n v="6"/>
    <x v="1"/>
    <x v="0"/>
    <n v="4"/>
    <x v="4"/>
    <x v="2"/>
    <n v="31"/>
    <x v="0"/>
    <x v="2"/>
    <n v="1013"/>
    <x v="10"/>
    <n v="42395"/>
  </r>
  <r>
    <x v="4"/>
    <x v="15"/>
    <x v="1"/>
    <n v="292"/>
    <n v="6"/>
    <x v="1"/>
    <x v="2"/>
    <n v="4"/>
    <x v="7"/>
    <x v="2"/>
    <n v="27"/>
    <x v="2"/>
    <x v="2"/>
    <n v="1013"/>
    <x v="10"/>
    <n v="34195"/>
  </r>
  <r>
    <x v="4"/>
    <x v="15"/>
    <x v="1"/>
    <n v="292"/>
    <n v="6"/>
    <x v="1"/>
    <x v="2"/>
    <n v="4"/>
    <x v="7"/>
    <x v="2"/>
    <n v="27"/>
    <x v="2"/>
    <x v="2"/>
    <n v="1013"/>
    <x v="10"/>
    <n v="40570"/>
  </r>
  <r>
    <x v="4"/>
    <x v="15"/>
    <x v="1"/>
    <n v="300"/>
    <n v="6"/>
    <x v="1"/>
    <x v="2"/>
    <n v="4"/>
    <x v="7"/>
    <x v="2"/>
    <n v="27"/>
    <x v="2"/>
    <x v="2"/>
    <n v="1013"/>
    <x v="8"/>
    <n v="38095"/>
  </r>
  <r>
    <x v="4"/>
    <x v="15"/>
    <x v="1"/>
    <n v="300"/>
    <n v="6"/>
    <x v="1"/>
    <x v="0"/>
    <n v="4"/>
    <x v="4"/>
    <x v="2"/>
    <n v="31"/>
    <x v="0"/>
    <x v="2"/>
    <n v="1013"/>
    <x v="8"/>
    <n v="35595"/>
  </r>
  <r>
    <x v="4"/>
    <x v="15"/>
    <x v="1"/>
    <n v="292"/>
    <n v="6"/>
    <x v="1"/>
    <x v="2"/>
    <n v="4"/>
    <x v="7"/>
    <x v="2"/>
    <n v="27"/>
    <x v="2"/>
    <x v="2"/>
    <n v="1013"/>
    <x v="8"/>
    <n v="45190"/>
  </r>
  <r>
    <x v="4"/>
    <x v="15"/>
    <x v="1"/>
    <n v="292"/>
    <n v="6"/>
    <x v="1"/>
    <x v="0"/>
    <n v="4"/>
    <x v="7"/>
    <x v="2"/>
    <n v="31"/>
    <x v="0"/>
    <x v="2"/>
    <n v="1013"/>
    <x v="8"/>
    <n v="32260"/>
  </r>
  <r>
    <x v="4"/>
    <x v="15"/>
    <x v="1"/>
    <n v="292"/>
    <n v="6"/>
    <x v="1"/>
    <x v="2"/>
    <n v="4"/>
    <x v="7"/>
    <x v="2"/>
    <n v="27"/>
    <x v="2"/>
    <x v="2"/>
    <n v="1013"/>
    <x v="8"/>
    <n v="37755"/>
  </r>
  <r>
    <x v="4"/>
    <x v="15"/>
    <x v="1"/>
    <n v="292"/>
    <n v="6"/>
    <x v="1"/>
    <x v="2"/>
    <n v="4"/>
    <x v="7"/>
    <x v="2"/>
    <n v="27"/>
    <x v="2"/>
    <x v="2"/>
    <n v="1013"/>
    <x v="8"/>
    <n v="41055"/>
  </r>
  <r>
    <x v="4"/>
    <x v="15"/>
    <x v="1"/>
    <n v="300"/>
    <n v="6"/>
    <x v="1"/>
    <x v="0"/>
    <n v="4"/>
    <x v="4"/>
    <x v="2"/>
    <n v="31"/>
    <x v="0"/>
    <x v="2"/>
    <n v="1013"/>
    <x v="8"/>
    <n v="36090"/>
  </r>
  <r>
    <x v="4"/>
    <x v="15"/>
    <x v="1"/>
    <n v="292"/>
    <n v="6"/>
    <x v="1"/>
    <x v="0"/>
    <n v="4"/>
    <x v="4"/>
    <x v="2"/>
    <n v="31"/>
    <x v="0"/>
    <x v="2"/>
    <n v="1013"/>
    <x v="8"/>
    <n v="42690"/>
  </r>
  <r>
    <x v="4"/>
    <x v="15"/>
    <x v="1"/>
    <n v="292"/>
    <n v="6"/>
    <x v="1"/>
    <x v="0"/>
    <n v="4"/>
    <x v="7"/>
    <x v="2"/>
    <n v="31"/>
    <x v="0"/>
    <x v="2"/>
    <n v="1013"/>
    <x v="8"/>
    <n v="38555"/>
  </r>
  <r>
    <x v="4"/>
    <x v="15"/>
    <x v="1"/>
    <n v="292"/>
    <n v="6"/>
    <x v="1"/>
    <x v="0"/>
    <n v="4"/>
    <x v="7"/>
    <x v="2"/>
    <n v="31"/>
    <x v="0"/>
    <x v="2"/>
    <n v="1013"/>
    <x v="8"/>
    <n v="35255"/>
  </r>
  <r>
    <x v="4"/>
    <x v="15"/>
    <x v="1"/>
    <n v="300"/>
    <n v="6"/>
    <x v="1"/>
    <x v="2"/>
    <n v="4"/>
    <x v="7"/>
    <x v="2"/>
    <n v="27"/>
    <x v="2"/>
    <x v="2"/>
    <n v="1013"/>
    <x v="8"/>
    <n v="38590"/>
  </r>
  <r>
    <x v="4"/>
    <x v="15"/>
    <x v="1"/>
    <n v="292"/>
    <n v="6"/>
    <x v="1"/>
    <x v="2"/>
    <n v="4"/>
    <x v="7"/>
    <x v="2"/>
    <n v="27"/>
    <x v="2"/>
    <x v="2"/>
    <n v="1013"/>
    <x v="8"/>
    <n v="34760"/>
  </r>
  <r>
    <x v="4"/>
    <x v="15"/>
    <x v="1"/>
    <n v="292"/>
    <n v="6"/>
    <x v="1"/>
    <x v="2"/>
    <n v="4"/>
    <x v="7"/>
    <x v="2"/>
    <n v="27"/>
    <x v="2"/>
    <x v="2"/>
    <n v="1013"/>
    <x v="6"/>
    <n v="41135"/>
  </r>
  <r>
    <x v="4"/>
    <x v="15"/>
    <x v="1"/>
    <n v="292"/>
    <n v="6"/>
    <x v="1"/>
    <x v="2"/>
    <n v="4"/>
    <x v="7"/>
    <x v="2"/>
    <n v="27"/>
    <x v="2"/>
    <x v="2"/>
    <n v="1013"/>
    <x v="6"/>
    <n v="45270"/>
  </r>
  <r>
    <x v="4"/>
    <x v="15"/>
    <x v="1"/>
    <n v="300"/>
    <n v="6"/>
    <x v="1"/>
    <x v="2"/>
    <n v="4"/>
    <x v="7"/>
    <x v="2"/>
    <n v="27"/>
    <x v="2"/>
    <x v="2"/>
    <n v="1013"/>
    <x v="6"/>
    <n v="38670"/>
  </r>
  <r>
    <x v="4"/>
    <x v="15"/>
    <x v="1"/>
    <n v="292"/>
    <n v="6"/>
    <x v="1"/>
    <x v="0"/>
    <n v="4"/>
    <x v="4"/>
    <x v="2"/>
    <n v="30"/>
    <x v="0"/>
    <x v="2"/>
    <n v="1013"/>
    <x v="6"/>
    <n v="38635"/>
  </r>
  <r>
    <x v="4"/>
    <x v="15"/>
    <x v="1"/>
    <n v="300"/>
    <n v="6"/>
    <x v="1"/>
    <x v="0"/>
    <n v="4"/>
    <x v="4"/>
    <x v="2"/>
    <n v="30"/>
    <x v="0"/>
    <x v="2"/>
    <n v="1013"/>
    <x v="6"/>
    <n v="36170"/>
  </r>
  <r>
    <x v="4"/>
    <x v="15"/>
    <x v="1"/>
    <n v="300"/>
    <n v="6"/>
    <x v="1"/>
    <x v="2"/>
    <n v="4"/>
    <x v="7"/>
    <x v="2"/>
    <n v="27"/>
    <x v="2"/>
    <x v="2"/>
    <n v="1013"/>
    <x v="6"/>
    <n v="38175"/>
  </r>
  <r>
    <x v="4"/>
    <x v="15"/>
    <x v="1"/>
    <n v="292"/>
    <n v="6"/>
    <x v="1"/>
    <x v="0"/>
    <n v="4"/>
    <x v="7"/>
    <x v="2"/>
    <n v="30"/>
    <x v="0"/>
    <x v="2"/>
    <n v="1013"/>
    <x v="6"/>
    <n v="32340"/>
  </r>
  <r>
    <x v="4"/>
    <x v="15"/>
    <x v="1"/>
    <n v="292"/>
    <n v="6"/>
    <x v="1"/>
    <x v="0"/>
    <n v="4"/>
    <x v="4"/>
    <x v="2"/>
    <n v="30"/>
    <x v="0"/>
    <x v="2"/>
    <n v="1013"/>
    <x v="6"/>
    <n v="42770"/>
  </r>
  <r>
    <x v="4"/>
    <x v="15"/>
    <x v="1"/>
    <n v="292"/>
    <n v="6"/>
    <x v="1"/>
    <x v="2"/>
    <n v="4"/>
    <x v="7"/>
    <x v="2"/>
    <n v="27"/>
    <x v="2"/>
    <x v="2"/>
    <n v="1013"/>
    <x v="6"/>
    <n v="34840"/>
  </r>
  <r>
    <x v="4"/>
    <x v="15"/>
    <x v="1"/>
    <n v="300"/>
    <n v="6"/>
    <x v="1"/>
    <x v="0"/>
    <n v="4"/>
    <x v="4"/>
    <x v="2"/>
    <n v="30"/>
    <x v="0"/>
    <x v="2"/>
    <n v="1013"/>
    <x v="6"/>
    <n v="35675"/>
  </r>
  <r>
    <x v="4"/>
    <x v="16"/>
    <x v="0"/>
    <n v="250"/>
    <n v="6"/>
    <x v="1"/>
    <x v="1"/>
    <n v="4"/>
    <x v="4"/>
    <x v="2"/>
    <n v="24"/>
    <x v="4"/>
    <x v="2"/>
    <n v="1013"/>
    <x v="16"/>
    <n v="32065"/>
  </r>
  <r>
    <x v="4"/>
    <x v="16"/>
    <x v="0"/>
    <n v="250"/>
    <n v="6"/>
    <x v="1"/>
    <x v="1"/>
    <n v="4"/>
    <x v="4"/>
    <x v="2"/>
    <n v="24"/>
    <x v="4"/>
    <x v="2"/>
    <n v="1013"/>
    <x v="16"/>
    <n v="28540"/>
  </r>
  <r>
    <x v="4"/>
    <x v="16"/>
    <x v="0"/>
    <n v="255"/>
    <n v="6"/>
    <x v="1"/>
    <x v="1"/>
    <n v="4"/>
    <x v="4"/>
    <x v="2"/>
    <n v="25"/>
    <x v="4"/>
    <x v="2"/>
    <n v="1013"/>
    <x v="17"/>
    <n v="32315"/>
  </r>
  <r>
    <x v="4"/>
    <x v="16"/>
    <x v="1"/>
    <n v="250"/>
    <n v="6"/>
    <x v="1"/>
    <x v="1"/>
    <n v="4"/>
    <x v="4"/>
    <x v="2"/>
    <n v="25"/>
    <x v="4"/>
    <x v="2"/>
    <n v="1013"/>
    <x v="17"/>
    <n v="28885"/>
  </r>
  <r>
    <x v="4"/>
    <x v="16"/>
    <x v="1"/>
    <n v="250"/>
    <n v="6"/>
    <x v="1"/>
    <x v="1"/>
    <n v="4"/>
    <x v="4"/>
    <x v="2"/>
    <n v="25"/>
    <x v="4"/>
    <x v="2"/>
    <n v="1013"/>
    <x v="18"/>
    <n v="29185"/>
  </r>
  <r>
    <x v="4"/>
    <x v="16"/>
    <x v="0"/>
    <n v="255"/>
    <n v="6"/>
    <x v="1"/>
    <x v="1"/>
    <n v="4"/>
    <x v="4"/>
    <x v="2"/>
    <n v="25"/>
    <x v="4"/>
    <x v="2"/>
    <n v="1013"/>
    <x v="18"/>
    <n v="32615"/>
  </r>
  <r>
    <x v="5"/>
    <x v="17"/>
    <x v="1"/>
    <n v="222"/>
    <n v="6"/>
    <x v="0"/>
    <x v="0"/>
    <n v="2"/>
    <x v="4"/>
    <x v="0"/>
    <n v="22"/>
    <x v="4"/>
    <x v="1"/>
    <n v="2009"/>
    <x v="5"/>
    <n v="2847"/>
  </r>
  <r>
    <x v="5"/>
    <x v="17"/>
    <x v="1"/>
    <n v="222"/>
    <n v="6"/>
    <x v="0"/>
    <x v="0"/>
    <n v="2"/>
    <x v="4"/>
    <x v="0"/>
    <n v="22"/>
    <x v="4"/>
    <x v="0"/>
    <n v="2009"/>
    <x v="5"/>
    <n v="2488"/>
  </r>
  <r>
    <x v="5"/>
    <x v="17"/>
    <x v="1"/>
    <n v="300"/>
    <n v="6"/>
    <x v="0"/>
    <x v="0"/>
    <n v="2"/>
    <x v="13"/>
    <x v="0"/>
    <n v="22"/>
    <x v="4"/>
    <x v="5"/>
    <n v="2009"/>
    <x v="5"/>
    <n v="2683"/>
  </r>
  <r>
    <x v="5"/>
    <x v="17"/>
    <x v="1"/>
    <n v="222"/>
    <n v="6"/>
    <x v="0"/>
    <x v="0"/>
    <n v="2"/>
    <x v="4"/>
    <x v="0"/>
    <n v="22"/>
    <x v="4"/>
    <x v="0"/>
    <n v="2009"/>
    <x v="5"/>
    <n v="2553"/>
  </r>
  <r>
    <x v="5"/>
    <x v="17"/>
    <x v="1"/>
    <n v="300"/>
    <n v="6"/>
    <x v="0"/>
    <x v="0"/>
    <n v="2"/>
    <x v="4"/>
    <x v="0"/>
    <n v="22"/>
    <x v="4"/>
    <x v="0"/>
    <n v="2009"/>
    <x v="19"/>
    <n v="3049"/>
  </r>
  <r>
    <x v="5"/>
    <x v="17"/>
    <x v="1"/>
    <n v="222"/>
    <n v="6"/>
    <x v="0"/>
    <x v="0"/>
    <n v="2"/>
    <x v="4"/>
    <x v="0"/>
    <n v="22"/>
    <x v="3"/>
    <x v="0"/>
    <n v="2009"/>
    <x v="19"/>
    <n v="2774"/>
  </r>
  <r>
    <x v="5"/>
    <x v="17"/>
    <x v="1"/>
    <n v="222"/>
    <n v="6"/>
    <x v="0"/>
    <x v="0"/>
    <n v="2"/>
    <x v="4"/>
    <x v="0"/>
    <n v="22"/>
    <x v="3"/>
    <x v="0"/>
    <n v="2009"/>
    <x v="19"/>
    <n v="2702"/>
  </r>
  <r>
    <x v="5"/>
    <x v="17"/>
    <x v="1"/>
    <n v="222"/>
    <n v="6"/>
    <x v="0"/>
    <x v="0"/>
    <n v="2"/>
    <x v="4"/>
    <x v="0"/>
    <n v="22"/>
    <x v="3"/>
    <x v="1"/>
    <n v="2009"/>
    <x v="19"/>
    <n v="3101"/>
  </r>
  <r>
    <x v="5"/>
    <x v="17"/>
    <x v="1"/>
    <n v="300"/>
    <n v="6"/>
    <x v="0"/>
    <x v="0"/>
    <n v="2"/>
    <x v="4"/>
    <x v="0"/>
    <n v="22"/>
    <x v="4"/>
    <x v="0"/>
    <n v="2009"/>
    <x v="11"/>
    <n v="3510"/>
  </r>
  <r>
    <x v="5"/>
    <x v="17"/>
    <x v="1"/>
    <n v="222"/>
    <n v="6"/>
    <x v="0"/>
    <x v="0"/>
    <n v="2"/>
    <x v="4"/>
    <x v="0"/>
    <n v="22"/>
    <x v="3"/>
    <x v="0"/>
    <n v="2009"/>
    <x v="11"/>
    <n v="3107"/>
  </r>
  <r>
    <x v="5"/>
    <x v="17"/>
    <x v="1"/>
    <n v="222"/>
    <n v="6"/>
    <x v="0"/>
    <x v="0"/>
    <n v="2"/>
    <x v="4"/>
    <x v="0"/>
    <n v="22"/>
    <x v="3"/>
    <x v="1"/>
    <n v="2009"/>
    <x v="11"/>
    <n v="3624"/>
  </r>
  <r>
    <x v="5"/>
    <x v="17"/>
    <x v="1"/>
    <n v="222"/>
    <n v="6"/>
    <x v="0"/>
    <x v="0"/>
    <n v="2"/>
    <x v="4"/>
    <x v="0"/>
    <n v="22"/>
    <x v="3"/>
    <x v="0"/>
    <n v="2009"/>
    <x v="11"/>
    <n v="3185"/>
  </r>
  <r>
    <x v="7"/>
    <x v="18"/>
    <x v="1"/>
    <n v="82"/>
    <n v="4"/>
    <x v="0"/>
    <x v="1"/>
    <n v="2"/>
    <x v="8"/>
    <x v="0"/>
    <n v="33"/>
    <x v="11"/>
    <x v="5"/>
    <n v="586"/>
    <x v="3"/>
    <n v="2000"/>
  </r>
  <r>
    <x v="7"/>
    <x v="18"/>
    <x v="1"/>
    <n v="82"/>
    <n v="4"/>
    <x v="0"/>
    <x v="1"/>
    <n v="2"/>
    <x v="8"/>
    <x v="0"/>
    <n v="33"/>
    <x v="11"/>
    <x v="5"/>
    <n v="586"/>
    <x v="3"/>
    <n v="2000"/>
  </r>
  <r>
    <x v="7"/>
    <x v="18"/>
    <x v="1"/>
    <n v="82"/>
    <n v="4"/>
    <x v="0"/>
    <x v="1"/>
    <n v="2"/>
    <x v="8"/>
    <x v="0"/>
    <n v="33"/>
    <x v="11"/>
    <x v="5"/>
    <n v="586"/>
    <x v="4"/>
    <n v="2000"/>
  </r>
  <r>
    <x v="7"/>
    <x v="18"/>
    <x v="1"/>
    <n v="82"/>
    <n v="4"/>
    <x v="0"/>
    <x v="1"/>
    <n v="2"/>
    <x v="8"/>
    <x v="0"/>
    <n v="32"/>
    <x v="9"/>
    <x v="5"/>
    <n v="586"/>
    <x v="4"/>
    <n v="2000"/>
  </r>
  <r>
    <x v="7"/>
    <x v="18"/>
    <x v="1"/>
    <n v="82"/>
    <n v="4"/>
    <x v="0"/>
    <x v="1"/>
    <n v="2"/>
    <x v="8"/>
    <x v="0"/>
    <n v="33"/>
    <x v="11"/>
    <x v="5"/>
    <n v="586"/>
    <x v="5"/>
    <n v="2000"/>
  </r>
  <r>
    <x v="3"/>
    <x v="19"/>
    <x v="4"/>
    <n v="134"/>
    <n v="6"/>
    <x v="1"/>
    <x v="0"/>
    <n v="4"/>
    <x v="12"/>
    <x v="2"/>
    <n v="23"/>
    <x v="0"/>
    <x v="2"/>
    <n v="617"/>
    <x v="9"/>
    <n v="2144"/>
  </r>
  <r>
    <x v="3"/>
    <x v="19"/>
    <x v="4"/>
    <n v="134"/>
    <n v="6"/>
    <x v="1"/>
    <x v="0"/>
    <n v="4"/>
    <x v="12"/>
    <x v="2"/>
    <n v="23"/>
    <x v="0"/>
    <x v="2"/>
    <n v="617"/>
    <x v="9"/>
    <n v="2098"/>
  </r>
  <r>
    <x v="3"/>
    <x v="19"/>
    <x v="4"/>
    <n v="134"/>
    <n v="6"/>
    <x v="1"/>
    <x v="0"/>
    <n v="4"/>
    <x v="12"/>
    <x v="2"/>
    <n v="23"/>
    <x v="0"/>
    <x v="2"/>
    <n v="617"/>
    <x v="7"/>
    <n v="2178"/>
  </r>
  <r>
    <x v="3"/>
    <x v="19"/>
    <x v="4"/>
    <n v="134"/>
    <n v="6"/>
    <x v="1"/>
    <x v="0"/>
    <n v="4"/>
    <x v="12"/>
    <x v="2"/>
    <n v="23"/>
    <x v="0"/>
    <x v="2"/>
    <n v="617"/>
    <x v="7"/>
    <n v="2311"/>
  </r>
  <r>
    <x v="5"/>
    <x v="20"/>
    <x v="1"/>
    <n v="306"/>
    <n v="6"/>
    <x v="1"/>
    <x v="0"/>
    <n v="2"/>
    <x v="15"/>
    <x v="0"/>
    <n v="23"/>
    <x v="3"/>
    <x v="1"/>
    <n v="2009"/>
    <x v="20"/>
    <n v="36550"/>
  </r>
  <r>
    <x v="5"/>
    <x v="20"/>
    <x v="1"/>
    <n v="306"/>
    <n v="6"/>
    <x v="1"/>
    <x v="0"/>
    <n v="2"/>
    <x v="15"/>
    <x v="0"/>
    <n v="23"/>
    <x v="3"/>
    <x v="1"/>
    <n v="2009"/>
    <x v="20"/>
    <n v="41250"/>
  </r>
  <r>
    <x v="5"/>
    <x v="20"/>
    <x v="1"/>
    <n v="306"/>
    <n v="6"/>
    <x v="1"/>
    <x v="0"/>
    <n v="2"/>
    <x v="15"/>
    <x v="0"/>
    <n v="24"/>
    <x v="3"/>
    <x v="0"/>
    <n v="2009"/>
    <x v="20"/>
    <n v="30600"/>
  </r>
  <r>
    <x v="5"/>
    <x v="20"/>
    <x v="1"/>
    <n v="306"/>
    <n v="6"/>
    <x v="1"/>
    <x v="0"/>
    <n v="2"/>
    <x v="15"/>
    <x v="0"/>
    <n v="24"/>
    <x v="3"/>
    <x v="0"/>
    <n v="2009"/>
    <x v="20"/>
    <n v="37100"/>
  </r>
  <r>
    <x v="5"/>
    <x v="20"/>
    <x v="1"/>
    <n v="306"/>
    <n v="6"/>
    <x v="0"/>
    <x v="0"/>
    <n v="2"/>
    <x v="15"/>
    <x v="0"/>
    <n v="25"/>
    <x v="2"/>
    <x v="0"/>
    <n v="2009"/>
    <x v="20"/>
    <n v="27900"/>
  </r>
  <r>
    <x v="5"/>
    <x v="20"/>
    <x v="1"/>
    <n v="306"/>
    <n v="6"/>
    <x v="0"/>
    <x v="0"/>
    <n v="2"/>
    <x v="15"/>
    <x v="0"/>
    <n v="25"/>
    <x v="2"/>
    <x v="0"/>
    <n v="2009"/>
    <x v="20"/>
    <n v="32700"/>
  </r>
  <r>
    <x v="5"/>
    <x v="20"/>
    <x v="1"/>
    <n v="306"/>
    <n v="6"/>
    <x v="0"/>
    <x v="0"/>
    <n v="2"/>
    <x v="15"/>
    <x v="0"/>
    <n v="24"/>
    <x v="3"/>
    <x v="1"/>
    <n v="2009"/>
    <x v="20"/>
    <n v="40250"/>
  </r>
  <r>
    <x v="5"/>
    <x v="20"/>
    <x v="1"/>
    <n v="306"/>
    <n v="6"/>
    <x v="0"/>
    <x v="0"/>
    <n v="2"/>
    <x v="15"/>
    <x v="0"/>
    <n v="24"/>
    <x v="3"/>
    <x v="1"/>
    <n v="2009"/>
    <x v="20"/>
    <n v="35550"/>
  </r>
  <r>
    <x v="5"/>
    <x v="20"/>
    <x v="1"/>
    <n v="306"/>
    <n v="6"/>
    <x v="0"/>
    <x v="0"/>
    <n v="2"/>
    <x v="15"/>
    <x v="0"/>
    <n v="25"/>
    <x v="2"/>
    <x v="0"/>
    <n v="2009"/>
    <x v="20"/>
    <n v="36100"/>
  </r>
  <r>
    <x v="5"/>
    <x v="20"/>
    <x v="1"/>
    <n v="306"/>
    <n v="6"/>
    <x v="1"/>
    <x v="0"/>
    <n v="2"/>
    <x v="15"/>
    <x v="0"/>
    <n v="24"/>
    <x v="3"/>
    <x v="0"/>
    <n v="2009"/>
    <x v="20"/>
    <n v="33200"/>
  </r>
  <r>
    <x v="5"/>
    <x v="20"/>
    <x v="1"/>
    <n v="306"/>
    <n v="6"/>
    <x v="0"/>
    <x v="0"/>
    <n v="2"/>
    <x v="15"/>
    <x v="0"/>
    <n v="24"/>
    <x v="3"/>
    <x v="1"/>
    <n v="2009"/>
    <x v="20"/>
    <n v="37900"/>
  </r>
  <r>
    <x v="5"/>
    <x v="20"/>
    <x v="1"/>
    <n v="306"/>
    <n v="6"/>
    <x v="0"/>
    <x v="0"/>
    <n v="2"/>
    <x v="15"/>
    <x v="0"/>
    <n v="25"/>
    <x v="2"/>
    <x v="0"/>
    <n v="2009"/>
    <x v="20"/>
    <n v="29600"/>
  </r>
  <r>
    <x v="5"/>
    <x v="20"/>
    <x v="1"/>
    <n v="306"/>
    <n v="6"/>
    <x v="0"/>
    <x v="0"/>
    <n v="2"/>
    <x v="16"/>
    <x v="0"/>
    <n v="25"/>
    <x v="2"/>
    <x v="0"/>
    <n v="2009"/>
    <x v="20"/>
    <n v="38070"/>
  </r>
  <r>
    <x v="5"/>
    <x v="20"/>
    <x v="1"/>
    <n v="306"/>
    <n v="6"/>
    <x v="1"/>
    <x v="0"/>
    <n v="2"/>
    <x v="15"/>
    <x v="0"/>
    <n v="23"/>
    <x v="3"/>
    <x v="1"/>
    <n v="2009"/>
    <x v="20"/>
    <n v="38900"/>
  </r>
  <r>
    <x v="5"/>
    <x v="20"/>
    <x v="1"/>
    <n v="306"/>
    <n v="6"/>
    <x v="1"/>
    <x v="0"/>
    <n v="2"/>
    <x v="15"/>
    <x v="0"/>
    <n v="24"/>
    <x v="3"/>
    <x v="0"/>
    <n v="2009"/>
    <x v="21"/>
    <n v="33840"/>
  </r>
  <r>
    <x v="5"/>
    <x v="20"/>
    <x v="1"/>
    <n v="306"/>
    <n v="6"/>
    <x v="0"/>
    <x v="0"/>
    <n v="2"/>
    <x v="15"/>
    <x v="0"/>
    <n v="24"/>
    <x v="3"/>
    <x v="1"/>
    <n v="2009"/>
    <x v="21"/>
    <n v="38630"/>
  </r>
  <r>
    <x v="5"/>
    <x v="20"/>
    <x v="1"/>
    <n v="306"/>
    <n v="6"/>
    <x v="1"/>
    <x v="0"/>
    <n v="2"/>
    <x v="15"/>
    <x v="0"/>
    <n v="23"/>
    <x v="3"/>
    <x v="1"/>
    <n v="2009"/>
    <x v="21"/>
    <n v="39630"/>
  </r>
  <r>
    <x v="5"/>
    <x v="20"/>
    <x v="1"/>
    <n v="306"/>
    <n v="6"/>
    <x v="1"/>
    <x v="0"/>
    <n v="2"/>
    <x v="15"/>
    <x v="0"/>
    <n v="24"/>
    <x v="3"/>
    <x v="0"/>
    <n v="2009"/>
    <x v="21"/>
    <n v="37740"/>
  </r>
  <r>
    <x v="5"/>
    <x v="20"/>
    <x v="1"/>
    <n v="306"/>
    <n v="6"/>
    <x v="1"/>
    <x v="0"/>
    <n v="2"/>
    <x v="15"/>
    <x v="0"/>
    <n v="23"/>
    <x v="3"/>
    <x v="1"/>
    <n v="2009"/>
    <x v="21"/>
    <n v="41980"/>
  </r>
  <r>
    <x v="5"/>
    <x v="20"/>
    <x v="1"/>
    <n v="306"/>
    <n v="6"/>
    <x v="0"/>
    <x v="0"/>
    <n v="2"/>
    <x v="15"/>
    <x v="0"/>
    <n v="24"/>
    <x v="3"/>
    <x v="1"/>
    <n v="2009"/>
    <x v="21"/>
    <n v="36280"/>
  </r>
  <r>
    <x v="5"/>
    <x v="20"/>
    <x v="1"/>
    <n v="306"/>
    <n v="6"/>
    <x v="0"/>
    <x v="0"/>
    <n v="2"/>
    <x v="15"/>
    <x v="0"/>
    <n v="25"/>
    <x v="2"/>
    <x v="0"/>
    <n v="2009"/>
    <x v="21"/>
    <n v="36740"/>
  </r>
  <r>
    <x v="5"/>
    <x v="20"/>
    <x v="1"/>
    <n v="306"/>
    <n v="6"/>
    <x v="0"/>
    <x v="0"/>
    <n v="2"/>
    <x v="15"/>
    <x v="0"/>
    <n v="24"/>
    <x v="3"/>
    <x v="1"/>
    <n v="2009"/>
    <x v="21"/>
    <n v="40980"/>
  </r>
  <r>
    <x v="5"/>
    <x v="20"/>
    <x v="1"/>
    <n v="306"/>
    <n v="6"/>
    <x v="0"/>
    <x v="0"/>
    <n v="2"/>
    <x v="16"/>
    <x v="0"/>
    <n v="25"/>
    <x v="2"/>
    <x v="0"/>
    <n v="2009"/>
    <x v="21"/>
    <n v="38680"/>
  </r>
  <r>
    <x v="5"/>
    <x v="20"/>
    <x v="1"/>
    <n v="306"/>
    <n v="6"/>
    <x v="0"/>
    <x v="0"/>
    <n v="2"/>
    <x v="15"/>
    <x v="0"/>
    <n v="25"/>
    <x v="2"/>
    <x v="0"/>
    <n v="2009"/>
    <x v="21"/>
    <n v="28510"/>
  </r>
  <r>
    <x v="5"/>
    <x v="20"/>
    <x v="1"/>
    <n v="306"/>
    <n v="6"/>
    <x v="0"/>
    <x v="0"/>
    <n v="2"/>
    <x v="15"/>
    <x v="0"/>
    <n v="25"/>
    <x v="2"/>
    <x v="0"/>
    <n v="2009"/>
    <x v="21"/>
    <n v="30210"/>
  </r>
  <r>
    <x v="5"/>
    <x v="20"/>
    <x v="1"/>
    <n v="306"/>
    <n v="6"/>
    <x v="1"/>
    <x v="0"/>
    <n v="2"/>
    <x v="15"/>
    <x v="0"/>
    <n v="24"/>
    <x v="3"/>
    <x v="0"/>
    <n v="2009"/>
    <x v="21"/>
    <n v="31210"/>
  </r>
  <r>
    <x v="5"/>
    <x v="20"/>
    <x v="1"/>
    <n v="306"/>
    <n v="6"/>
    <x v="0"/>
    <x v="0"/>
    <n v="2"/>
    <x v="15"/>
    <x v="0"/>
    <n v="25"/>
    <x v="2"/>
    <x v="0"/>
    <n v="2009"/>
    <x v="21"/>
    <n v="33340"/>
  </r>
  <r>
    <x v="5"/>
    <x v="20"/>
    <x v="1"/>
    <n v="306"/>
    <n v="6"/>
    <x v="1"/>
    <x v="0"/>
    <n v="2"/>
    <x v="15"/>
    <x v="0"/>
    <n v="23"/>
    <x v="3"/>
    <x v="1"/>
    <n v="2009"/>
    <x v="21"/>
    <n v="37280"/>
  </r>
  <r>
    <x v="5"/>
    <x v="20"/>
    <x v="1"/>
    <n v="306"/>
    <n v="6"/>
    <x v="0"/>
    <x v="0"/>
    <n v="2"/>
    <x v="15"/>
    <x v="0"/>
    <n v="24"/>
    <x v="3"/>
    <x v="1"/>
    <n v="2009"/>
    <x v="22"/>
    <n v="41570"/>
  </r>
  <r>
    <x v="5"/>
    <x v="20"/>
    <x v="1"/>
    <n v="306"/>
    <n v="6"/>
    <x v="0"/>
    <x v="0"/>
    <n v="2"/>
    <x v="15"/>
    <x v="0"/>
    <n v="24"/>
    <x v="3"/>
    <x v="1"/>
    <n v="2009"/>
    <x v="22"/>
    <n v="36870"/>
  </r>
  <r>
    <x v="5"/>
    <x v="20"/>
    <x v="1"/>
    <n v="306"/>
    <n v="6"/>
    <x v="1"/>
    <x v="0"/>
    <n v="2"/>
    <x v="15"/>
    <x v="0"/>
    <n v="23"/>
    <x v="3"/>
    <x v="1"/>
    <n v="2009"/>
    <x v="22"/>
    <n v="42570"/>
  </r>
  <r>
    <x v="5"/>
    <x v="20"/>
    <x v="1"/>
    <n v="306"/>
    <n v="6"/>
    <x v="1"/>
    <x v="0"/>
    <n v="2"/>
    <x v="15"/>
    <x v="0"/>
    <n v="23"/>
    <x v="3"/>
    <x v="1"/>
    <n v="2009"/>
    <x v="22"/>
    <n v="37870"/>
  </r>
  <r>
    <x v="5"/>
    <x v="20"/>
    <x v="1"/>
    <n v="306"/>
    <n v="6"/>
    <x v="0"/>
    <x v="0"/>
    <n v="2"/>
    <x v="15"/>
    <x v="0"/>
    <n v="24"/>
    <x v="3"/>
    <x v="1"/>
    <n v="2009"/>
    <x v="22"/>
    <n v="39220"/>
  </r>
  <r>
    <x v="5"/>
    <x v="20"/>
    <x v="1"/>
    <n v="306"/>
    <n v="6"/>
    <x v="1"/>
    <x v="0"/>
    <n v="2"/>
    <x v="15"/>
    <x v="0"/>
    <n v="23"/>
    <x v="3"/>
    <x v="1"/>
    <n v="2009"/>
    <x v="22"/>
    <n v="40220"/>
  </r>
  <r>
    <x v="9"/>
    <x v="21"/>
    <x v="0"/>
    <n v="400"/>
    <n v="8"/>
    <x v="0"/>
    <x v="0"/>
    <n v="2"/>
    <x v="17"/>
    <x v="0"/>
    <n v="15"/>
    <x v="18"/>
    <x v="1"/>
    <n v="2774"/>
    <x v="16"/>
    <n v="160829"/>
  </r>
  <r>
    <x v="9"/>
    <x v="21"/>
    <x v="0"/>
    <n v="400"/>
    <n v="8"/>
    <x v="0"/>
    <x v="0"/>
    <n v="2"/>
    <x v="17"/>
    <x v="0"/>
    <n v="15"/>
    <x v="18"/>
    <x v="0"/>
    <n v="2774"/>
    <x v="16"/>
    <n v="140615"/>
  </r>
  <r>
    <x v="9"/>
    <x v="21"/>
    <x v="0"/>
    <n v="400"/>
    <n v="8"/>
    <x v="2"/>
    <x v="0"/>
    <n v="2"/>
    <x v="17"/>
    <x v="0"/>
    <n v="15"/>
    <x v="18"/>
    <x v="0"/>
    <n v="2774"/>
    <x v="16"/>
    <n v="150694"/>
  </r>
  <r>
    <x v="9"/>
    <x v="21"/>
    <x v="0"/>
    <n v="400"/>
    <n v="8"/>
    <x v="2"/>
    <x v="0"/>
    <n v="2"/>
    <x v="17"/>
    <x v="0"/>
    <n v="15"/>
    <x v="18"/>
    <x v="1"/>
    <n v="2774"/>
    <x v="16"/>
    <n v="170829"/>
  </r>
  <r>
    <x v="9"/>
    <x v="21"/>
    <x v="0"/>
    <n v="400"/>
    <n v="8"/>
    <x v="0"/>
    <x v="0"/>
    <n v="2"/>
    <x v="17"/>
    <x v="0"/>
    <n v="15"/>
    <x v="18"/>
    <x v="1"/>
    <n v="2774"/>
    <x v="17"/>
    <n v="165986"/>
  </r>
  <r>
    <x v="9"/>
    <x v="21"/>
    <x v="0"/>
    <n v="400"/>
    <n v="8"/>
    <x v="2"/>
    <x v="0"/>
    <n v="2"/>
    <x v="17"/>
    <x v="0"/>
    <n v="15"/>
    <x v="18"/>
    <x v="0"/>
    <n v="2774"/>
    <x v="17"/>
    <n v="154090"/>
  </r>
  <r>
    <x v="9"/>
    <x v="21"/>
    <x v="0"/>
    <n v="400"/>
    <n v="8"/>
    <x v="0"/>
    <x v="0"/>
    <n v="2"/>
    <x v="17"/>
    <x v="0"/>
    <n v="15"/>
    <x v="18"/>
    <x v="0"/>
    <n v="2774"/>
    <x v="17"/>
    <n v="143860"/>
  </r>
  <r>
    <x v="9"/>
    <x v="21"/>
    <x v="0"/>
    <n v="400"/>
    <n v="8"/>
    <x v="2"/>
    <x v="0"/>
    <n v="2"/>
    <x v="17"/>
    <x v="0"/>
    <n v="15"/>
    <x v="18"/>
    <x v="1"/>
    <n v="2774"/>
    <x v="17"/>
    <n v="176287"/>
  </r>
  <r>
    <x v="9"/>
    <x v="21"/>
    <x v="0"/>
    <n v="400"/>
    <n v="8"/>
    <x v="2"/>
    <x v="0"/>
    <n v="2"/>
    <x v="17"/>
    <x v="0"/>
    <n v="15"/>
    <x v="18"/>
    <x v="0"/>
    <n v="2774"/>
    <x v="18"/>
    <n v="157767"/>
  </r>
  <r>
    <x v="9"/>
    <x v="21"/>
    <x v="0"/>
    <n v="425"/>
    <n v="8"/>
    <x v="2"/>
    <x v="0"/>
    <n v="2"/>
    <x v="18"/>
    <x v="0"/>
    <n v="15"/>
    <x v="18"/>
    <x v="0"/>
    <n v="2774"/>
    <x v="18"/>
    <n v="187124"/>
  </r>
  <r>
    <x v="9"/>
    <x v="21"/>
    <x v="0"/>
    <n v="400"/>
    <n v="8"/>
    <x v="0"/>
    <x v="0"/>
    <n v="2"/>
    <x v="17"/>
    <x v="0"/>
    <n v="15"/>
    <x v="18"/>
    <x v="0"/>
    <n v="2774"/>
    <x v="18"/>
    <n v="147332"/>
  </r>
  <r>
    <x v="9"/>
    <x v="21"/>
    <x v="0"/>
    <n v="400"/>
    <n v="8"/>
    <x v="0"/>
    <x v="0"/>
    <n v="2"/>
    <x v="17"/>
    <x v="0"/>
    <n v="15"/>
    <x v="18"/>
    <x v="1"/>
    <n v="2774"/>
    <x v="18"/>
    <n v="169900"/>
  </r>
  <r>
    <x v="9"/>
    <x v="21"/>
    <x v="0"/>
    <n v="400"/>
    <n v="8"/>
    <x v="2"/>
    <x v="0"/>
    <n v="2"/>
    <x v="17"/>
    <x v="0"/>
    <n v="15"/>
    <x v="18"/>
    <x v="1"/>
    <n v="2774"/>
    <x v="18"/>
    <n v="180408"/>
  </r>
  <r>
    <x v="5"/>
    <x v="22"/>
    <x v="0"/>
    <n v="350"/>
    <n v="6"/>
    <x v="1"/>
    <x v="0"/>
    <n v="2"/>
    <x v="16"/>
    <x v="0"/>
    <n v="26"/>
    <x v="0"/>
    <x v="0"/>
    <n v="2009"/>
    <x v="10"/>
    <n v="46790"/>
  </r>
  <r>
    <x v="5"/>
    <x v="22"/>
    <x v="0"/>
    <n v="332"/>
    <n v="6"/>
    <x v="0"/>
    <x v="0"/>
    <n v="2"/>
    <x v="15"/>
    <x v="0"/>
    <n v="24"/>
    <x v="3"/>
    <x v="1"/>
    <n v="2009"/>
    <x v="10"/>
    <n v="48100"/>
  </r>
  <r>
    <x v="5"/>
    <x v="22"/>
    <x v="0"/>
    <n v="332"/>
    <n v="6"/>
    <x v="0"/>
    <x v="0"/>
    <n v="2"/>
    <x v="15"/>
    <x v="0"/>
    <n v="26"/>
    <x v="2"/>
    <x v="0"/>
    <n v="2009"/>
    <x v="10"/>
    <n v="29990"/>
  </r>
  <r>
    <x v="5"/>
    <x v="22"/>
    <x v="0"/>
    <n v="332"/>
    <n v="6"/>
    <x v="1"/>
    <x v="0"/>
    <n v="2"/>
    <x v="15"/>
    <x v="0"/>
    <n v="25"/>
    <x v="2"/>
    <x v="1"/>
    <n v="2009"/>
    <x v="10"/>
    <n v="41820"/>
  </r>
  <r>
    <x v="5"/>
    <x v="22"/>
    <x v="0"/>
    <n v="332"/>
    <n v="6"/>
    <x v="1"/>
    <x v="0"/>
    <n v="2"/>
    <x v="15"/>
    <x v="0"/>
    <n v="26"/>
    <x v="0"/>
    <x v="0"/>
    <n v="2009"/>
    <x v="10"/>
    <n v="31290"/>
  </r>
  <r>
    <x v="5"/>
    <x v="22"/>
    <x v="0"/>
    <n v="332"/>
    <n v="6"/>
    <x v="1"/>
    <x v="0"/>
    <n v="2"/>
    <x v="15"/>
    <x v="0"/>
    <n v="26"/>
    <x v="0"/>
    <x v="0"/>
    <n v="2009"/>
    <x v="10"/>
    <n v="34870"/>
  </r>
  <r>
    <x v="5"/>
    <x v="22"/>
    <x v="0"/>
    <n v="332"/>
    <n v="6"/>
    <x v="0"/>
    <x v="0"/>
    <n v="2"/>
    <x v="15"/>
    <x v="0"/>
    <n v="26"/>
    <x v="2"/>
    <x v="0"/>
    <n v="2009"/>
    <x v="10"/>
    <n v="33570"/>
  </r>
  <r>
    <x v="5"/>
    <x v="22"/>
    <x v="0"/>
    <n v="332"/>
    <n v="6"/>
    <x v="1"/>
    <x v="0"/>
    <n v="2"/>
    <x v="15"/>
    <x v="0"/>
    <n v="25"/>
    <x v="2"/>
    <x v="1"/>
    <n v="2009"/>
    <x v="10"/>
    <n v="46570"/>
  </r>
  <r>
    <x v="5"/>
    <x v="22"/>
    <x v="0"/>
    <n v="332"/>
    <n v="6"/>
    <x v="0"/>
    <x v="0"/>
    <n v="2"/>
    <x v="15"/>
    <x v="0"/>
    <n v="26"/>
    <x v="2"/>
    <x v="0"/>
    <n v="2009"/>
    <x v="10"/>
    <n v="37970"/>
  </r>
  <r>
    <x v="5"/>
    <x v="22"/>
    <x v="0"/>
    <n v="332"/>
    <n v="6"/>
    <x v="0"/>
    <x v="0"/>
    <n v="2"/>
    <x v="15"/>
    <x v="0"/>
    <n v="26"/>
    <x v="2"/>
    <x v="0"/>
    <n v="2009"/>
    <x v="10"/>
    <n v="37070"/>
  </r>
  <r>
    <x v="5"/>
    <x v="22"/>
    <x v="0"/>
    <n v="332"/>
    <n v="6"/>
    <x v="1"/>
    <x v="0"/>
    <n v="2"/>
    <x v="15"/>
    <x v="0"/>
    <n v="25"/>
    <x v="2"/>
    <x v="1"/>
    <n v="2009"/>
    <x v="10"/>
    <n v="49400"/>
  </r>
  <r>
    <x v="5"/>
    <x v="22"/>
    <x v="0"/>
    <n v="332"/>
    <n v="6"/>
    <x v="0"/>
    <x v="0"/>
    <n v="2"/>
    <x v="15"/>
    <x v="0"/>
    <n v="24"/>
    <x v="3"/>
    <x v="1"/>
    <n v="2009"/>
    <x v="10"/>
    <n v="45270"/>
  </r>
  <r>
    <x v="5"/>
    <x v="22"/>
    <x v="0"/>
    <n v="332"/>
    <n v="6"/>
    <x v="1"/>
    <x v="0"/>
    <n v="2"/>
    <x v="15"/>
    <x v="0"/>
    <n v="26"/>
    <x v="0"/>
    <x v="0"/>
    <n v="2009"/>
    <x v="10"/>
    <n v="39270"/>
  </r>
  <r>
    <x v="5"/>
    <x v="22"/>
    <x v="0"/>
    <n v="350"/>
    <n v="6"/>
    <x v="0"/>
    <x v="0"/>
    <n v="2"/>
    <x v="16"/>
    <x v="0"/>
    <n v="26"/>
    <x v="2"/>
    <x v="0"/>
    <n v="2009"/>
    <x v="10"/>
    <n v="45490"/>
  </r>
  <r>
    <x v="5"/>
    <x v="22"/>
    <x v="0"/>
    <n v="350"/>
    <n v="6"/>
    <x v="0"/>
    <x v="0"/>
    <n v="2"/>
    <x v="16"/>
    <x v="0"/>
    <n v="26"/>
    <x v="2"/>
    <x v="0"/>
    <n v="2009"/>
    <x v="10"/>
    <n v="41990"/>
  </r>
  <r>
    <x v="5"/>
    <x v="22"/>
    <x v="0"/>
    <n v="332"/>
    <n v="6"/>
    <x v="1"/>
    <x v="0"/>
    <n v="2"/>
    <x v="15"/>
    <x v="0"/>
    <n v="26"/>
    <x v="0"/>
    <x v="0"/>
    <n v="2009"/>
    <x v="10"/>
    <n v="38370"/>
  </r>
  <r>
    <x v="5"/>
    <x v="22"/>
    <x v="0"/>
    <n v="350"/>
    <n v="6"/>
    <x v="1"/>
    <x v="0"/>
    <n v="2"/>
    <x v="16"/>
    <x v="0"/>
    <n v="26"/>
    <x v="0"/>
    <x v="0"/>
    <n v="2009"/>
    <x v="10"/>
    <n v="43290"/>
  </r>
  <r>
    <x v="5"/>
    <x v="22"/>
    <x v="0"/>
    <n v="332"/>
    <n v="6"/>
    <x v="1"/>
    <x v="0"/>
    <n v="2"/>
    <x v="15"/>
    <x v="0"/>
    <n v="25"/>
    <x v="2"/>
    <x v="1"/>
    <n v="2009"/>
    <x v="8"/>
    <n v="41820"/>
  </r>
  <r>
    <x v="5"/>
    <x v="22"/>
    <x v="0"/>
    <n v="332"/>
    <n v="6"/>
    <x v="0"/>
    <x v="0"/>
    <n v="2"/>
    <x v="15"/>
    <x v="0"/>
    <n v="24"/>
    <x v="3"/>
    <x v="1"/>
    <n v="2009"/>
    <x v="8"/>
    <n v="48100"/>
  </r>
  <r>
    <x v="5"/>
    <x v="22"/>
    <x v="0"/>
    <n v="350"/>
    <n v="6"/>
    <x v="1"/>
    <x v="0"/>
    <n v="2"/>
    <x v="16"/>
    <x v="0"/>
    <n v="26"/>
    <x v="0"/>
    <x v="0"/>
    <n v="2009"/>
    <x v="8"/>
    <n v="43290"/>
  </r>
  <r>
    <x v="5"/>
    <x v="22"/>
    <x v="0"/>
    <n v="332"/>
    <n v="6"/>
    <x v="1"/>
    <x v="0"/>
    <n v="2"/>
    <x v="15"/>
    <x v="0"/>
    <n v="26"/>
    <x v="0"/>
    <x v="0"/>
    <n v="2009"/>
    <x v="8"/>
    <n v="39270"/>
  </r>
  <r>
    <x v="5"/>
    <x v="22"/>
    <x v="0"/>
    <n v="332"/>
    <n v="6"/>
    <x v="1"/>
    <x v="0"/>
    <n v="2"/>
    <x v="15"/>
    <x v="0"/>
    <n v="26"/>
    <x v="0"/>
    <x v="0"/>
    <n v="2009"/>
    <x v="8"/>
    <n v="34870"/>
  </r>
  <r>
    <x v="5"/>
    <x v="22"/>
    <x v="0"/>
    <n v="350"/>
    <n v="6"/>
    <x v="0"/>
    <x v="0"/>
    <n v="2"/>
    <x v="16"/>
    <x v="0"/>
    <n v="26"/>
    <x v="2"/>
    <x v="0"/>
    <n v="2009"/>
    <x v="8"/>
    <n v="41990"/>
  </r>
  <r>
    <x v="5"/>
    <x v="22"/>
    <x v="0"/>
    <n v="332"/>
    <n v="6"/>
    <x v="1"/>
    <x v="0"/>
    <n v="2"/>
    <x v="15"/>
    <x v="0"/>
    <n v="26"/>
    <x v="0"/>
    <x v="0"/>
    <n v="2009"/>
    <x v="8"/>
    <n v="38370"/>
  </r>
  <r>
    <x v="5"/>
    <x v="22"/>
    <x v="0"/>
    <n v="332"/>
    <n v="6"/>
    <x v="0"/>
    <x v="0"/>
    <n v="2"/>
    <x v="15"/>
    <x v="0"/>
    <n v="24"/>
    <x v="3"/>
    <x v="1"/>
    <n v="2009"/>
    <x v="8"/>
    <n v="45270"/>
  </r>
  <r>
    <x v="5"/>
    <x v="22"/>
    <x v="0"/>
    <n v="350"/>
    <n v="6"/>
    <x v="0"/>
    <x v="0"/>
    <n v="2"/>
    <x v="16"/>
    <x v="0"/>
    <n v="26"/>
    <x v="2"/>
    <x v="0"/>
    <n v="2009"/>
    <x v="8"/>
    <n v="45490"/>
  </r>
  <r>
    <x v="5"/>
    <x v="22"/>
    <x v="0"/>
    <n v="332"/>
    <n v="6"/>
    <x v="0"/>
    <x v="0"/>
    <n v="2"/>
    <x v="15"/>
    <x v="0"/>
    <n v="26"/>
    <x v="2"/>
    <x v="0"/>
    <n v="2009"/>
    <x v="8"/>
    <n v="29990"/>
  </r>
  <r>
    <x v="5"/>
    <x v="22"/>
    <x v="0"/>
    <n v="332"/>
    <n v="6"/>
    <x v="1"/>
    <x v="0"/>
    <n v="2"/>
    <x v="15"/>
    <x v="0"/>
    <n v="25"/>
    <x v="2"/>
    <x v="1"/>
    <n v="2009"/>
    <x v="8"/>
    <n v="46570"/>
  </r>
  <r>
    <x v="5"/>
    <x v="22"/>
    <x v="0"/>
    <n v="350"/>
    <n v="6"/>
    <x v="1"/>
    <x v="0"/>
    <n v="2"/>
    <x v="16"/>
    <x v="0"/>
    <n v="26"/>
    <x v="0"/>
    <x v="0"/>
    <n v="2009"/>
    <x v="8"/>
    <n v="46790"/>
  </r>
  <r>
    <x v="5"/>
    <x v="22"/>
    <x v="0"/>
    <n v="332"/>
    <n v="6"/>
    <x v="1"/>
    <x v="0"/>
    <n v="2"/>
    <x v="15"/>
    <x v="0"/>
    <n v="25"/>
    <x v="2"/>
    <x v="1"/>
    <n v="2009"/>
    <x v="8"/>
    <n v="49400"/>
  </r>
  <r>
    <x v="5"/>
    <x v="22"/>
    <x v="0"/>
    <n v="332"/>
    <n v="6"/>
    <x v="0"/>
    <x v="0"/>
    <n v="2"/>
    <x v="15"/>
    <x v="0"/>
    <n v="26"/>
    <x v="2"/>
    <x v="0"/>
    <n v="2009"/>
    <x v="8"/>
    <n v="37070"/>
  </r>
  <r>
    <x v="5"/>
    <x v="22"/>
    <x v="0"/>
    <n v="332"/>
    <n v="6"/>
    <x v="1"/>
    <x v="0"/>
    <n v="2"/>
    <x v="15"/>
    <x v="0"/>
    <n v="26"/>
    <x v="0"/>
    <x v="0"/>
    <n v="2009"/>
    <x v="8"/>
    <n v="31290"/>
  </r>
  <r>
    <x v="5"/>
    <x v="22"/>
    <x v="0"/>
    <n v="332"/>
    <n v="6"/>
    <x v="0"/>
    <x v="0"/>
    <n v="2"/>
    <x v="15"/>
    <x v="0"/>
    <n v="26"/>
    <x v="2"/>
    <x v="0"/>
    <n v="2009"/>
    <x v="8"/>
    <n v="37970"/>
  </r>
  <r>
    <x v="5"/>
    <x v="22"/>
    <x v="0"/>
    <n v="332"/>
    <n v="6"/>
    <x v="0"/>
    <x v="0"/>
    <n v="2"/>
    <x v="15"/>
    <x v="0"/>
    <n v="26"/>
    <x v="2"/>
    <x v="0"/>
    <n v="2009"/>
    <x v="8"/>
    <n v="33570"/>
  </r>
  <r>
    <x v="5"/>
    <x v="22"/>
    <x v="0"/>
    <n v="332"/>
    <n v="6"/>
    <x v="0"/>
    <x v="0"/>
    <n v="2"/>
    <x v="15"/>
    <x v="0"/>
    <n v="26"/>
    <x v="2"/>
    <x v="0"/>
    <n v="2009"/>
    <x v="6"/>
    <n v="37970"/>
  </r>
  <r>
    <x v="5"/>
    <x v="22"/>
    <x v="0"/>
    <n v="332"/>
    <n v="6"/>
    <x v="1"/>
    <x v="0"/>
    <n v="2"/>
    <x v="15"/>
    <x v="0"/>
    <n v="26"/>
    <x v="0"/>
    <x v="0"/>
    <n v="2009"/>
    <x v="6"/>
    <n v="38370"/>
  </r>
  <r>
    <x v="5"/>
    <x v="22"/>
    <x v="0"/>
    <n v="332"/>
    <n v="6"/>
    <x v="1"/>
    <x v="0"/>
    <n v="2"/>
    <x v="15"/>
    <x v="0"/>
    <n v="26"/>
    <x v="0"/>
    <x v="0"/>
    <n v="2009"/>
    <x v="6"/>
    <n v="34870"/>
  </r>
  <r>
    <x v="5"/>
    <x v="22"/>
    <x v="0"/>
    <n v="332"/>
    <n v="6"/>
    <x v="0"/>
    <x v="0"/>
    <n v="2"/>
    <x v="15"/>
    <x v="0"/>
    <n v="26"/>
    <x v="2"/>
    <x v="0"/>
    <n v="2009"/>
    <x v="6"/>
    <n v="29990"/>
  </r>
  <r>
    <x v="5"/>
    <x v="22"/>
    <x v="0"/>
    <n v="350"/>
    <n v="6"/>
    <x v="0"/>
    <x v="0"/>
    <n v="2"/>
    <x v="16"/>
    <x v="0"/>
    <n v="26"/>
    <x v="2"/>
    <x v="0"/>
    <n v="2009"/>
    <x v="6"/>
    <n v="45490"/>
  </r>
  <r>
    <x v="5"/>
    <x v="22"/>
    <x v="0"/>
    <n v="350"/>
    <n v="6"/>
    <x v="0"/>
    <x v="0"/>
    <n v="2"/>
    <x v="16"/>
    <x v="0"/>
    <n v="26"/>
    <x v="2"/>
    <x v="0"/>
    <n v="2009"/>
    <x v="6"/>
    <n v="41990"/>
  </r>
  <r>
    <x v="5"/>
    <x v="22"/>
    <x v="0"/>
    <n v="332"/>
    <n v="6"/>
    <x v="0"/>
    <x v="0"/>
    <n v="2"/>
    <x v="15"/>
    <x v="0"/>
    <n v="24"/>
    <x v="3"/>
    <x v="1"/>
    <n v="2009"/>
    <x v="6"/>
    <n v="45270"/>
  </r>
  <r>
    <x v="5"/>
    <x v="22"/>
    <x v="0"/>
    <n v="332"/>
    <n v="6"/>
    <x v="0"/>
    <x v="0"/>
    <n v="2"/>
    <x v="15"/>
    <x v="0"/>
    <n v="26"/>
    <x v="2"/>
    <x v="0"/>
    <n v="2009"/>
    <x v="6"/>
    <n v="33570"/>
  </r>
  <r>
    <x v="5"/>
    <x v="22"/>
    <x v="0"/>
    <n v="332"/>
    <n v="6"/>
    <x v="0"/>
    <x v="0"/>
    <n v="2"/>
    <x v="15"/>
    <x v="0"/>
    <n v="24"/>
    <x v="3"/>
    <x v="1"/>
    <n v="2009"/>
    <x v="6"/>
    <n v="48100"/>
  </r>
  <r>
    <x v="5"/>
    <x v="22"/>
    <x v="0"/>
    <n v="332"/>
    <n v="6"/>
    <x v="1"/>
    <x v="0"/>
    <n v="2"/>
    <x v="15"/>
    <x v="0"/>
    <n v="26"/>
    <x v="0"/>
    <x v="0"/>
    <n v="2009"/>
    <x v="6"/>
    <n v="39270"/>
  </r>
  <r>
    <x v="5"/>
    <x v="22"/>
    <x v="0"/>
    <n v="332"/>
    <n v="6"/>
    <x v="1"/>
    <x v="0"/>
    <n v="2"/>
    <x v="15"/>
    <x v="0"/>
    <n v="25"/>
    <x v="2"/>
    <x v="1"/>
    <n v="2009"/>
    <x v="6"/>
    <n v="46570"/>
  </r>
  <r>
    <x v="5"/>
    <x v="22"/>
    <x v="0"/>
    <n v="332"/>
    <n v="6"/>
    <x v="1"/>
    <x v="0"/>
    <n v="2"/>
    <x v="15"/>
    <x v="0"/>
    <n v="25"/>
    <x v="2"/>
    <x v="1"/>
    <n v="2009"/>
    <x v="6"/>
    <n v="49400"/>
  </r>
  <r>
    <x v="5"/>
    <x v="22"/>
    <x v="0"/>
    <n v="332"/>
    <n v="6"/>
    <x v="0"/>
    <x v="0"/>
    <n v="2"/>
    <x v="15"/>
    <x v="0"/>
    <n v="26"/>
    <x v="2"/>
    <x v="0"/>
    <n v="2009"/>
    <x v="6"/>
    <n v="37070"/>
  </r>
  <r>
    <x v="5"/>
    <x v="22"/>
    <x v="0"/>
    <n v="332"/>
    <n v="6"/>
    <x v="1"/>
    <x v="0"/>
    <n v="2"/>
    <x v="15"/>
    <x v="0"/>
    <n v="25"/>
    <x v="2"/>
    <x v="1"/>
    <n v="2009"/>
    <x v="6"/>
    <n v="41820"/>
  </r>
  <r>
    <x v="5"/>
    <x v="22"/>
    <x v="0"/>
    <n v="350"/>
    <n v="6"/>
    <x v="1"/>
    <x v="0"/>
    <n v="2"/>
    <x v="16"/>
    <x v="0"/>
    <n v="26"/>
    <x v="0"/>
    <x v="0"/>
    <n v="2009"/>
    <x v="6"/>
    <n v="46790"/>
  </r>
  <r>
    <x v="5"/>
    <x v="22"/>
    <x v="0"/>
    <n v="350"/>
    <n v="6"/>
    <x v="1"/>
    <x v="0"/>
    <n v="2"/>
    <x v="16"/>
    <x v="0"/>
    <n v="26"/>
    <x v="0"/>
    <x v="0"/>
    <n v="2009"/>
    <x v="6"/>
    <n v="43290"/>
  </r>
  <r>
    <x v="5"/>
    <x v="22"/>
    <x v="0"/>
    <n v="332"/>
    <n v="6"/>
    <x v="1"/>
    <x v="0"/>
    <n v="2"/>
    <x v="15"/>
    <x v="0"/>
    <n v="26"/>
    <x v="0"/>
    <x v="0"/>
    <n v="2009"/>
    <x v="6"/>
    <n v="31290"/>
  </r>
  <r>
    <x v="7"/>
    <x v="23"/>
    <x v="1"/>
    <n v="184"/>
    <n v="4"/>
    <x v="0"/>
    <x v="1"/>
    <n v="4"/>
    <x v="4"/>
    <x v="0"/>
    <n v="37"/>
    <x v="11"/>
    <x v="2"/>
    <n v="586"/>
    <x v="10"/>
    <n v="25045"/>
  </r>
  <r>
    <x v="7"/>
    <x v="23"/>
    <x v="1"/>
    <n v="184"/>
    <n v="4"/>
    <x v="1"/>
    <x v="1"/>
    <n v="4"/>
    <x v="4"/>
    <x v="0"/>
    <n v="39"/>
    <x v="13"/>
    <x v="2"/>
    <n v="586"/>
    <x v="10"/>
    <n v="26095"/>
  </r>
  <r>
    <x v="7"/>
    <x v="23"/>
    <x v="1"/>
    <n v="155"/>
    <n v="4"/>
    <x v="1"/>
    <x v="1"/>
    <n v="4"/>
    <x v="7"/>
    <x v="0"/>
    <n v="41"/>
    <x v="16"/>
    <x v="2"/>
    <n v="586"/>
    <x v="10"/>
    <n v="23795"/>
  </r>
  <r>
    <x v="7"/>
    <x v="23"/>
    <x v="1"/>
    <n v="155"/>
    <n v="4"/>
    <x v="0"/>
    <x v="1"/>
    <n v="4"/>
    <x v="7"/>
    <x v="0"/>
    <n v="41"/>
    <x v="12"/>
    <x v="2"/>
    <n v="586"/>
    <x v="10"/>
    <n v="19595"/>
  </r>
  <r>
    <x v="7"/>
    <x v="23"/>
    <x v="1"/>
    <n v="155"/>
    <n v="4"/>
    <x v="0"/>
    <x v="1"/>
    <n v="4"/>
    <x v="7"/>
    <x v="0"/>
    <n v="41"/>
    <x v="12"/>
    <x v="2"/>
    <n v="586"/>
    <x v="10"/>
    <n v="18445"/>
  </r>
  <r>
    <x v="7"/>
    <x v="23"/>
    <x v="1"/>
    <n v="184"/>
    <n v="4"/>
    <x v="0"/>
    <x v="1"/>
    <n v="4"/>
    <x v="4"/>
    <x v="0"/>
    <n v="37"/>
    <x v="11"/>
    <x v="2"/>
    <n v="586"/>
    <x v="10"/>
    <n v="23845"/>
  </r>
  <r>
    <x v="7"/>
    <x v="23"/>
    <x v="1"/>
    <n v="184"/>
    <n v="4"/>
    <x v="1"/>
    <x v="1"/>
    <n v="4"/>
    <x v="13"/>
    <x v="0"/>
    <n v="37"/>
    <x v="19"/>
    <x v="4"/>
    <n v="586"/>
    <x v="10"/>
    <n v="25395"/>
  </r>
  <r>
    <x v="7"/>
    <x v="23"/>
    <x v="1"/>
    <n v="184"/>
    <n v="4"/>
    <x v="1"/>
    <x v="1"/>
    <n v="4"/>
    <x v="4"/>
    <x v="0"/>
    <n v="39"/>
    <x v="13"/>
    <x v="2"/>
    <n v="586"/>
    <x v="10"/>
    <n v="24895"/>
  </r>
  <r>
    <x v="7"/>
    <x v="23"/>
    <x v="1"/>
    <n v="184"/>
    <n v="4"/>
    <x v="0"/>
    <x v="1"/>
    <n v="4"/>
    <x v="13"/>
    <x v="0"/>
    <n v="35"/>
    <x v="5"/>
    <x v="4"/>
    <n v="586"/>
    <x v="10"/>
    <n v="25545"/>
  </r>
  <r>
    <x v="7"/>
    <x v="23"/>
    <x v="1"/>
    <n v="155"/>
    <n v="4"/>
    <x v="1"/>
    <x v="1"/>
    <n v="4"/>
    <x v="8"/>
    <x v="0"/>
    <n v="40"/>
    <x v="16"/>
    <x v="4"/>
    <n v="586"/>
    <x v="10"/>
    <n v="24295"/>
  </r>
  <r>
    <x v="7"/>
    <x v="23"/>
    <x v="1"/>
    <n v="155"/>
    <n v="4"/>
    <x v="1"/>
    <x v="1"/>
    <n v="4"/>
    <x v="7"/>
    <x v="0"/>
    <n v="41"/>
    <x v="16"/>
    <x v="2"/>
    <n v="586"/>
    <x v="10"/>
    <n v="19495"/>
  </r>
  <r>
    <x v="7"/>
    <x v="23"/>
    <x v="1"/>
    <n v="155"/>
    <n v="4"/>
    <x v="0"/>
    <x v="1"/>
    <n v="4"/>
    <x v="8"/>
    <x v="0"/>
    <n v="40"/>
    <x v="12"/>
    <x v="4"/>
    <n v="586"/>
    <x v="10"/>
    <n v="20095"/>
  </r>
  <r>
    <x v="7"/>
    <x v="23"/>
    <x v="1"/>
    <n v="155"/>
    <n v="4"/>
    <x v="1"/>
    <x v="1"/>
    <n v="4"/>
    <x v="8"/>
    <x v="0"/>
    <n v="40"/>
    <x v="16"/>
    <x v="4"/>
    <n v="586"/>
    <x v="10"/>
    <n v="19995"/>
  </r>
  <r>
    <x v="7"/>
    <x v="23"/>
    <x v="1"/>
    <n v="155"/>
    <n v="4"/>
    <x v="1"/>
    <x v="1"/>
    <n v="4"/>
    <x v="8"/>
    <x v="0"/>
    <n v="40"/>
    <x v="16"/>
    <x v="4"/>
    <n v="586"/>
    <x v="10"/>
    <n v="21145"/>
  </r>
  <r>
    <x v="7"/>
    <x v="23"/>
    <x v="1"/>
    <n v="155"/>
    <n v="4"/>
    <x v="0"/>
    <x v="1"/>
    <n v="4"/>
    <x v="8"/>
    <x v="0"/>
    <n v="40"/>
    <x v="12"/>
    <x v="4"/>
    <n v="586"/>
    <x v="10"/>
    <n v="23245"/>
  </r>
  <r>
    <x v="7"/>
    <x v="23"/>
    <x v="1"/>
    <n v="155"/>
    <n v="4"/>
    <x v="0"/>
    <x v="1"/>
    <n v="4"/>
    <x v="7"/>
    <x v="0"/>
    <n v="41"/>
    <x v="12"/>
    <x v="2"/>
    <n v="586"/>
    <x v="10"/>
    <n v="16945"/>
  </r>
  <r>
    <x v="7"/>
    <x v="23"/>
    <x v="1"/>
    <n v="184"/>
    <n v="4"/>
    <x v="0"/>
    <x v="1"/>
    <n v="4"/>
    <x v="13"/>
    <x v="0"/>
    <n v="35"/>
    <x v="5"/>
    <x v="4"/>
    <n v="586"/>
    <x v="10"/>
    <n v="24345"/>
  </r>
  <r>
    <x v="7"/>
    <x v="23"/>
    <x v="1"/>
    <n v="155"/>
    <n v="4"/>
    <x v="1"/>
    <x v="1"/>
    <n v="4"/>
    <x v="7"/>
    <x v="0"/>
    <n v="41"/>
    <x v="16"/>
    <x v="2"/>
    <n v="586"/>
    <x v="10"/>
    <n v="20645"/>
  </r>
  <r>
    <x v="7"/>
    <x v="23"/>
    <x v="1"/>
    <n v="155"/>
    <n v="4"/>
    <x v="0"/>
    <x v="1"/>
    <n v="4"/>
    <x v="8"/>
    <x v="0"/>
    <n v="40"/>
    <x v="12"/>
    <x v="4"/>
    <n v="586"/>
    <x v="10"/>
    <n v="18945"/>
  </r>
  <r>
    <x v="7"/>
    <x v="23"/>
    <x v="1"/>
    <n v="184"/>
    <n v="4"/>
    <x v="1"/>
    <x v="1"/>
    <n v="4"/>
    <x v="13"/>
    <x v="0"/>
    <n v="37"/>
    <x v="19"/>
    <x v="4"/>
    <n v="586"/>
    <x v="10"/>
    <n v="26595"/>
  </r>
  <r>
    <x v="7"/>
    <x v="23"/>
    <x v="1"/>
    <n v="155"/>
    <n v="4"/>
    <x v="0"/>
    <x v="1"/>
    <n v="4"/>
    <x v="7"/>
    <x v="0"/>
    <n v="41"/>
    <x v="12"/>
    <x v="2"/>
    <n v="586"/>
    <x v="10"/>
    <n v="22745"/>
  </r>
  <r>
    <x v="7"/>
    <x v="23"/>
    <x v="1"/>
    <n v="155"/>
    <n v="4"/>
    <x v="1"/>
    <x v="1"/>
    <n v="4"/>
    <x v="7"/>
    <x v="0"/>
    <n v="41"/>
    <x v="16"/>
    <x v="2"/>
    <n v="586"/>
    <x v="10"/>
    <n v="17995"/>
  </r>
  <r>
    <x v="7"/>
    <x v="23"/>
    <x v="1"/>
    <n v="155"/>
    <n v="4"/>
    <x v="0"/>
    <x v="1"/>
    <n v="4"/>
    <x v="7"/>
    <x v="0"/>
    <n v="41"/>
    <x v="12"/>
    <x v="2"/>
    <n v="586"/>
    <x v="8"/>
    <n v="22545"/>
  </r>
  <r>
    <x v="7"/>
    <x v="23"/>
    <x v="1"/>
    <n v="155"/>
    <n v="4"/>
    <x v="1"/>
    <x v="1"/>
    <n v="4"/>
    <x v="7"/>
    <x v="0"/>
    <n v="41"/>
    <x v="16"/>
    <x v="2"/>
    <n v="586"/>
    <x v="8"/>
    <n v="21095"/>
  </r>
  <r>
    <x v="7"/>
    <x v="23"/>
    <x v="1"/>
    <n v="184"/>
    <n v="4"/>
    <x v="1"/>
    <x v="1"/>
    <n v="4"/>
    <x v="13"/>
    <x v="0"/>
    <n v="37"/>
    <x v="19"/>
    <x v="4"/>
    <n v="586"/>
    <x v="8"/>
    <n v="25495"/>
  </r>
  <r>
    <x v="7"/>
    <x v="23"/>
    <x v="1"/>
    <n v="155"/>
    <n v="4"/>
    <x v="0"/>
    <x v="1"/>
    <n v="4"/>
    <x v="8"/>
    <x v="0"/>
    <n v="40"/>
    <x v="12"/>
    <x v="4"/>
    <n v="586"/>
    <x v="8"/>
    <n v="20745"/>
  </r>
  <r>
    <x v="7"/>
    <x v="23"/>
    <x v="1"/>
    <n v="155"/>
    <n v="4"/>
    <x v="1"/>
    <x v="1"/>
    <n v="4"/>
    <x v="8"/>
    <x v="0"/>
    <n v="40"/>
    <x v="16"/>
    <x v="4"/>
    <n v="586"/>
    <x v="8"/>
    <n v="24295"/>
  </r>
  <r>
    <x v="7"/>
    <x v="23"/>
    <x v="1"/>
    <n v="155"/>
    <n v="4"/>
    <x v="1"/>
    <x v="1"/>
    <n v="4"/>
    <x v="7"/>
    <x v="0"/>
    <n v="41"/>
    <x v="16"/>
    <x v="2"/>
    <n v="586"/>
    <x v="8"/>
    <n v="23595"/>
  </r>
  <r>
    <x v="7"/>
    <x v="23"/>
    <x v="1"/>
    <n v="155"/>
    <n v="4"/>
    <x v="1"/>
    <x v="1"/>
    <n v="4"/>
    <x v="8"/>
    <x v="0"/>
    <n v="40"/>
    <x v="16"/>
    <x v="4"/>
    <n v="586"/>
    <x v="8"/>
    <n v="21795"/>
  </r>
  <r>
    <x v="7"/>
    <x v="23"/>
    <x v="1"/>
    <n v="155"/>
    <n v="4"/>
    <x v="0"/>
    <x v="1"/>
    <n v="4"/>
    <x v="7"/>
    <x v="0"/>
    <n v="41"/>
    <x v="12"/>
    <x v="2"/>
    <n v="586"/>
    <x v="8"/>
    <n v="17845"/>
  </r>
  <r>
    <x v="7"/>
    <x v="23"/>
    <x v="1"/>
    <n v="184"/>
    <n v="4"/>
    <x v="1"/>
    <x v="1"/>
    <n v="4"/>
    <x v="13"/>
    <x v="0"/>
    <n v="37"/>
    <x v="19"/>
    <x v="4"/>
    <n v="586"/>
    <x v="8"/>
    <n v="26495"/>
  </r>
  <r>
    <x v="7"/>
    <x v="23"/>
    <x v="1"/>
    <n v="184"/>
    <n v="4"/>
    <x v="0"/>
    <x v="1"/>
    <n v="4"/>
    <x v="4"/>
    <x v="0"/>
    <n v="37"/>
    <x v="11"/>
    <x v="2"/>
    <n v="586"/>
    <x v="8"/>
    <n v="24745"/>
  </r>
  <r>
    <x v="7"/>
    <x v="23"/>
    <x v="1"/>
    <n v="155"/>
    <n v="4"/>
    <x v="1"/>
    <x v="1"/>
    <n v="4"/>
    <x v="7"/>
    <x v="0"/>
    <n v="41"/>
    <x v="16"/>
    <x v="2"/>
    <n v="586"/>
    <x v="8"/>
    <n v="18895"/>
  </r>
  <r>
    <x v="7"/>
    <x v="23"/>
    <x v="1"/>
    <n v="155"/>
    <n v="4"/>
    <x v="1"/>
    <x v="1"/>
    <n v="4"/>
    <x v="8"/>
    <x v="0"/>
    <n v="40"/>
    <x v="16"/>
    <x v="4"/>
    <n v="586"/>
    <x v="8"/>
    <n v="19595"/>
  </r>
  <r>
    <x v="7"/>
    <x v="23"/>
    <x v="1"/>
    <n v="155"/>
    <n v="4"/>
    <x v="0"/>
    <x v="1"/>
    <n v="4"/>
    <x v="8"/>
    <x v="0"/>
    <n v="40"/>
    <x v="12"/>
    <x v="4"/>
    <n v="586"/>
    <x v="8"/>
    <n v="23245"/>
  </r>
  <r>
    <x v="7"/>
    <x v="23"/>
    <x v="1"/>
    <n v="155"/>
    <n v="4"/>
    <x v="0"/>
    <x v="1"/>
    <n v="4"/>
    <x v="8"/>
    <x v="0"/>
    <n v="40"/>
    <x v="12"/>
    <x v="4"/>
    <n v="586"/>
    <x v="8"/>
    <n v="18545"/>
  </r>
  <r>
    <x v="7"/>
    <x v="23"/>
    <x v="1"/>
    <n v="184"/>
    <n v="4"/>
    <x v="1"/>
    <x v="1"/>
    <n v="4"/>
    <x v="4"/>
    <x v="0"/>
    <n v="39"/>
    <x v="13"/>
    <x v="2"/>
    <n v="586"/>
    <x v="8"/>
    <n v="25795"/>
  </r>
  <r>
    <x v="7"/>
    <x v="23"/>
    <x v="1"/>
    <n v="155"/>
    <n v="4"/>
    <x v="0"/>
    <x v="1"/>
    <n v="4"/>
    <x v="7"/>
    <x v="0"/>
    <n v="41"/>
    <x v="12"/>
    <x v="2"/>
    <n v="586"/>
    <x v="8"/>
    <n v="20045"/>
  </r>
  <r>
    <x v="7"/>
    <x v="23"/>
    <x v="1"/>
    <n v="184"/>
    <n v="4"/>
    <x v="0"/>
    <x v="1"/>
    <n v="4"/>
    <x v="13"/>
    <x v="0"/>
    <n v="35"/>
    <x v="5"/>
    <x v="4"/>
    <n v="586"/>
    <x v="8"/>
    <n v="25445"/>
  </r>
  <r>
    <x v="7"/>
    <x v="23"/>
    <x v="1"/>
    <n v="184"/>
    <n v="4"/>
    <x v="1"/>
    <x v="1"/>
    <n v="4"/>
    <x v="4"/>
    <x v="0"/>
    <n v="39"/>
    <x v="13"/>
    <x v="2"/>
    <n v="586"/>
    <x v="8"/>
    <n v="24795"/>
  </r>
  <r>
    <x v="7"/>
    <x v="23"/>
    <x v="1"/>
    <n v="155"/>
    <n v="4"/>
    <x v="1"/>
    <x v="1"/>
    <n v="4"/>
    <x v="7"/>
    <x v="1"/>
    <n v="37"/>
    <x v="13"/>
    <x v="2"/>
    <n v="586"/>
    <x v="6"/>
    <n v="21495"/>
  </r>
  <r>
    <x v="7"/>
    <x v="23"/>
    <x v="1"/>
    <n v="155"/>
    <n v="4"/>
    <x v="0"/>
    <x v="1"/>
    <n v="4"/>
    <x v="7"/>
    <x v="1"/>
    <n v="37"/>
    <x v="19"/>
    <x v="2"/>
    <n v="586"/>
    <x v="6"/>
    <n v="17845"/>
  </r>
  <r>
    <x v="7"/>
    <x v="23"/>
    <x v="1"/>
    <n v="184"/>
    <n v="4"/>
    <x v="0"/>
    <x v="1"/>
    <n v="4"/>
    <x v="4"/>
    <x v="1"/>
    <n v="34"/>
    <x v="11"/>
    <x v="2"/>
    <n v="586"/>
    <x v="6"/>
    <n v="23145"/>
  </r>
  <r>
    <x v="7"/>
    <x v="23"/>
    <x v="1"/>
    <n v="184"/>
    <n v="4"/>
    <x v="1"/>
    <x v="1"/>
    <n v="4"/>
    <x v="4"/>
    <x v="1"/>
    <n v="36"/>
    <x v="19"/>
    <x v="2"/>
    <n v="586"/>
    <x v="6"/>
    <n v="24195"/>
  </r>
  <r>
    <x v="7"/>
    <x v="23"/>
    <x v="1"/>
    <n v="155"/>
    <n v="4"/>
    <x v="1"/>
    <x v="1"/>
    <n v="4"/>
    <x v="8"/>
    <x v="0"/>
    <n v="37"/>
    <x v="13"/>
    <x v="4"/>
    <n v="586"/>
    <x v="6"/>
    <n v="20145"/>
  </r>
  <r>
    <x v="7"/>
    <x v="23"/>
    <x v="1"/>
    <n v="184"/>
    <n v="4"/>
    <x v="1"/>
    <x v="1"/>
    <n v="4"/>
    <x v="13"/>
    <x v="0"/>
    <n v="35"/>
    <x v="5"/>
    <x v="4"/>
    <n v="586"/>
    <x v="6"/>
    <n v="24945"/>
  </r>
  <r>
    <x v="7"/>
    <x v="23"/>
    <x v="1"/>
    <n v="184"/>
    <n v="4"/>
    <x v="0"/>
    <x v="1"/>
    <n v="4"/>
    <x v="13"/>
    <x v="0"/>
    <n v="33"/>
    <x v="11"/>
    <x v="4"/>
    <n v="586"/>
    <x v="6"/>
    <n v="23895"/>
  </r>
  <r>
    <x v="7"/>
    <x v="23"/>
    <x v="1"/>
    <n v="155"/>
    <n v="4"/>
    <x v="0"/>
    <x v="1"/>
    <n v="4"/>
    <x v="8"/>
    <x v="0"/>
    <n v="37"/>
    <x v="19"/>
    <x v="4"/>
    <n v="586"/>
    <x v="6"/>
    <n v="19095"/>
  </r>
  <r>
    <x v="7"/>
    <x v="23"/>
    <x v="1"/>
    <n v="184"/>
    <n v="4"/>
    <x v="1"/>
    <x v="1"/>
    <n v="4"/>
    <x v="13"/>
    <x v="0"/>
    <n v="35"/>
    <x v="5"/>
    <x v="4"/>
    <n v="586"/>
    <x v="6"/>
    <n v="23445"/>
  </r>
  <r>
    <x v="7"/>
    <x v="23"/>
    <x v="1"/>
    <n v="155"/>
    <n v="4"/>
    <x v="1"/>
    <x v="1"/>
    <n v="4"/>
    <x v="7"/>
    <x v="1"/>
    <n v="37"/>
    <x v="13"/>
    <x v="2"/>
    <n v="586"/>
    <x v="6"/>
    <n v="18895"/>
  </r>
  <r>
    <x v="7"/>
    <x v="23"/>
    <x v="1"/>
    <n v="155"/>
    <n v="4"/>
    <x v="1"/>
    <x v="1"/>
    <n v="4"/>
    <x v="8"/>
    <x v="0"/>
    <n v="37"/>
    <x v="13"/>
    <x v="4"/>
    <n v="586"/>
    <x v="6"/>
    <n v="22245"/>
  </r>
  <r>
    <x v="7"/>
    <x v="23"/>
    <x v="1"/>
    <n v="184"/>
    <n v="4"/>
    <x v="0"/>
    <x v="1"/>
    <n v="4"/>
    <x v="13"/>
    <x v="0"/>
    <n v="33"/>
    <x v="11"/>
    <x v="4"/>
    <n v="586"/>
    <x v="6"/>
    <n v="22395"/>
  </r>
  <r>
    <x v="7"/>
    <x v="23"/>
    <x v="1"/>
    <n v="155"/>
    <n v="4"/>
    <x v="0"/>
    <x v="1"/>
    <n v="4"/>
    <x v="7"/>
    <x v="1"/>
    <n v="37"/>
    <x v="19"/>
    <x v="2"/>
    <n v="586"/>
    <x v="6"/>
    <n v="20445"/>
  </r>
  <r>
    <x v="0"/>
    <x v="24"/>
    <x v="0"/>
    <n v="240"/>
    <n v="4"/>
    <x v="1"/>
    <x v="2"/>
    <n v="4"/>
    <x v="3"/>
    <x v="1"/>
    <n v="33"/>
    <x v="7"/>
    <x v="2"/>
    <n v="3916"/>
    <x v="10"/>
    <n v="42300"/>
  </r>
  <r>
    <x v="0"/>
    <x v="24"/>
    <x v="0"/>
    <n v="240"/>
    <n v="4"/>
    <x v="1"/>
    <x v="0"/>
    <n v="4"/>
    <x v="3"/>
    <x v="1"/>
    <n v="34"/>
    <x v="6"/>
    <x v="2"/>
    <n v="3916"/>
    <x v="10"/>
    <n v="40300"/>
  </r>
  <r>
    <x v="0"/>
    <x v="24"/>
    <x v="0"/>
    <n v="240"/>
    <n v="4"/>
    <x v="1"/>
    <x v="0"/>
    <n v="4"/>
    <x v="3"/>
    <x v="1"/>
    <n v="34"/>
    <x v="6"/>
    <x v="2"/>
    <n v="3916"/>
    <x v="10"/>
    <n v="40300"/>
  </r>
  <r>
    <x v="0"/>
    <x v="24"/>
    <x v="0"/>
    <n v="240"/>
    <n v="4"/>
    <x v="1"/>
    <x v="2"/>
    <n v="4"/>
    <x v="3"/>
    <x v="1"/>
    <n v="33"/>
    <x v="7"/>
    <x v="2"/>
    <n v="3916"/>
    <x v="10"/>
    <n v="42300"/>
  </r>
  <r>
    <x v="0"/>
    <x v="24"/>
    <x v="0"/>
    <n v="300"/>
    <n v="6"/>
    <x v="1"/>
    <x v="0"/>
    <n v="4"/>
    <x v="1"/>
    <x v="1"/>
    <n v="32"/>
    <x v="8"/>
    <x v="2"/>
    <n v="3916"/>
    <x v="10"/>
    <n v="45800"/>
  </r>
  <r>
    <x v="0"/>
    <x v="24"/>
    <x v="0"/>
    <n v="300"/>
    <n v="6"/>
    <x v="1"/>
    <x v="2"/>
    <n v="4"/>
    <x v="1"/>
    <x v="1"/>
    <n v="31"/>
    <x v="1"/>
    <x v="2"/>
    <n v="3916"/>
    <x v="10"/>
    <n v="47800"/>
  </r>
  <r>
    <x v="0"/>
    <x v="24"/>
    <x v="0"/>
    <n v="240"/>
    <n v="4"/>
    <x v="1"/>
    <x v="2"/>
    <n v="4"/>
    <x v="3"/>
    <x v="1"/>
    <n v="34"/>
    <x v="7"/>
    <x v="2"/>
    <n v="3916"/>
    <x v="8"/>
    <n v="43650"/>
  </r>
  <r>
    <x v="0"/>
    <x v="24"/>
    <x v="0"/>
    <n v="300"/>
    <n v="6"/>
    <x v="1"/>
    <x v="2"/>
    <n v="4"/>
    <x v="1"/>
    <x v="1"/>
    <n v="30"/>
    <x v="1"/>
    <x v="2"/>
    <n v="3916"/>
    <x v="8"/>
    <n v="49950"/>
  </r>
  <r>
    <x v="0"/>
    <x v="24"/>
    <x v="0"/>
    <n v="300"/>
    <n v="6"/>
    <x v="1"/>
    <x v="0"/>
    <n v="4"/>
    <x v="1"/>
    <x v="1"/>
    <n v="31"/>
    <x v="1"/>
    <x v="2"/>
    <n v="3916"/>
    <x v="8"/>
    <n v="47950"/>
  </r>
  <r>
    <x v="0"/>
    <x v="24"/>
    <x v="0"/>
    <n v="240"/>
    <n v="4"/>
    <x v="1"/>
    <x v="0"/>
    <n v="4"/>
    <x v="3"/>
    <x v="1"/>
    <n v="34"/>
    <x v="6"/>
    <x v="2"/>
    <n v="3916"/>
    <x v="8"/>
    <n v="41650"/>
  </r>
  <r>
    <x v="0"/>
    <x v="24"/>
    <x v="2"/>
    <n v="320"/>
    <n v="6"/>
    <x v="1"/>
    <x v="0"/>
    <n v="4"/>
    <x v="2"/>
    <x v="1"/>
    <n v="32"/>
    <x v="8"/>
    <x v="2"/>
    <n v="3916"/>
    <x v="6"/>
    <n v="48300"/>
  </r>
  <r>
    <x v="0"/>
    <x v="24"/>
    <x v="2"/>
    <n v="320"/>
    <n v="6"/>
    <x v="1"/>
    <x v="2"/>
    <n v="4"/>
    <x v="1"/>
    <x v="1"/>
    <n v="31"/>
    <x v="8"/>
    <x v="2"/>
    <n v="3916"/>
    <x v="6"/>
    <n v="50300"/>
  </r>
  <r>
    <x v="0"/>
    <x v="24"/>
    <x v="2"/>
    <n v="248"/>
    <n v="4"/>
    <x v="1"/>
    <x v="2"/>
    <n v="4"/>
    <x v="3"/>
    <x v="1"/>
    <n v="33"/>
    <x v="6"/>
    <x v="2"/>
    <n v="3916"/>
    <x v="6"/>
    <n v="43950"/>
  </r>
  <r>
    <x v="0"/>
    <x v="24"/>
    <x v="2"/>
    <n v="248"/>
    <n v="4"/>
    <x v="1"/>
    <x v="0"/>
    <n v="4"/>
    <x v="1"/>
    <x v="1"/>
    <n v="34"/>
    <x v="6"/>
    <x v="2"/>
    <n v="3916"/>
    <x v="6"/>
    <n v="41950"/>
  </r>
  <r>
    <x v="0"/>
    <x v="25"/>
    <x v="0"/>
    <n v="300"/>
    <n v="6"/>
    <x v="1"/>
    <x v="2"/>
    <n v="2"/>
    <x v="1"/>
    <x v="1"/>
    <n v="29"/>
    <x v="1"/>
    <x v="1"/>
    <n v="3916"/>
    <x v="10"/>
    <n v="56900"/>
  </r>
  <r>
    <x v="0"/>
    <x v="25"/>
    <x v="0"/>
    <n v="300"/>
    <n v="6"/>
    <x v="1"/>
    <x v="0"/>
    <n v="2"/>
    <x v="1"/>
    <x v="1"/>
    <n v="32"/>
    <x v="8"/>
    <x v="0"/>
    <n v="3916"/>
    <x v="10"/>
    <n v="46250"/>
  </r>
  <r>
    <x v="0"/>
    <x v="25"/>
    <x v="0"/>
    <n v="240"/>
    <n v="4"/>
    <x v="1"/>
    <x v="2"/>
    <n v="2"/>
    <x v="3"/>
    <x v="1"/>
    <n v="33"/>
    <x v="8"/>
    <x v="1"/>
    <n v="3916"/>
    <x v="10"/>
    <n v="50750"/>
  </r>
  <r>
    <x v="0"/>
    <x v="25"/>
    <x v="0"/>
    <n v="240"/>
    <n v="4"/>
    <x v="1"/>
    <x v="2"/>
    <n v="2"/>
    <x v="3"/>
    <x v="1"/>
    <n v="33"/>
    <x v="7"/>
    <x v="0"/>
    <n v="3916"/>
    <x v="10"/>
    <n v="42750"/>
  </r>
  <r>
    <x v="0"/>
    <x v="25"/>
    <x v="0"/>
    <n v="240"/>
    <n v="4"/>
    <x v="1"/>
    <x v="0"/>
    <n v="2"/>
    <x v="3"/>
    <x v="1"/>
    <n v="34"/>
    <x v="6"/>
    <x v="1"/>
    <n v="3916"/>
    <x v="10"/>
    <n v="48750"/>
  </r>
  <r>
    <x v="0"/>
    <x v="25"/>
    <x v="0"/>
    <n v="300"/>
    <n v="6"/>
    <x v="1"/>
    <x v="2"/>
    <n v="2"/>
    <x v="1"/>
    <x v="1"/>
    <n v="30"/>
    <x v="1"/>
    <x v="0"/>
    <n v="3916"/>
    <x v="10"/>
    <n v="48250"/>
  </r>
  <r>
    <x v="0"/>
    <x v="25"/>
    <x v="0"/>
    <n v="240"/>
    <n v="4"/>
    <x v="1"/>
    <x v="2"/>
    <n v="2"/>
    <x v="3"/>
    <x v="1"/>
    <n v="33"/>
    <x v="7"/>
    <x v="0"/>
    <n v="3916"/>
    <x v="10"/>
    <n v="42750"/>
  </r>
  <r>
    <x v="0"/>
    <x v="25"/>
    <x v="0"/>
    <n v="240"/>
    <n v="4"/>
    <x v="1"/>
    <x v="2"/>
    <n v="2"/>
    <x v="3"/>
    <x v="1"/>
    <n v="33"/>
    <x v="8"/>
    <x v="1"/>
    <n v="3916"/>
    <x v="10"/>
    <n v="50750"/>
  </r>
  <r>
    <x v="0"/>
    <x v="25"/>
    <x v="0"/>
    <n v="240"/>
    <n v="4"/>
    <x v="1"/>
    <x v="0"/>
    <n v="2"/>
    <x v="1"/>
    <x v="1"/>
    <n v="35"/>
    <x v="6"/>
    <x v="0"/>
    <n v="3916"/>
    <x v="10"/>
    <n v="40750"/>
  </r>
  <r>
    <x v="0"/>
    <x v="25"/>
    <x v="0"/>
    <n v="300"/>
    <n v="6"/>
    <x v="1"/>
    <x v="0"/>
    <n v="2"/>
    <x v="1"/>
    <x v="1"/>
    <n v="31"/>
    <x v="1"/>
    <x v="1"/>
    <n v="3916"/>
    <x v="10"/>
    <n v="54900"/>
  </r>
  <r>
    <x v="0"/>
    <x v="25"/>
    <x v="0"/>
    <n v="240"/>
    <n v="4"/>
    <x v="1"/>
    <x v="0"/>
    <n v="2"/>
    <x v="3"/>
    <x v="1"/>
    <n v="34"/>
    <x v="6"/>
    <x v="1"/>
    <n v="3916"/>
    <x v="10"/>
    <n v="48750"/>
  </r>
  <r>
    <x v="0"/>
    <x v="25"/>
    <x v="0"/>
    <n v="240"/>
    <n v="4"/>
    <x v="1"/>
    <x v="0"/>
    <n v="2"/>
    <x v="1"/>
    <x v="1"/>
    <n v="35"/>
    <x v="6"/>
    <x v="0"/>
    <n v="3916"/>
    <x v="10"/>
    <n v="40750"/>
  </r>
  <r>
    <x v="0"/>
    <x v="25"/>
    <x v="0"/>
    <n v="240"/>
    <n v="4"/>
    <x v="1"/>
    <x v="2"/>
    <n v="2"/>
    <x v="3"/>
    <x v="1"/>
    <n v="33"/>
    <x v="8"/>
    <x v="1"/>
    <n v="3916"/>
    <x v="8"/>
    <n v="52000"/>
  </r>
  <r>
    <x v="0"/>
    <x v="25"/>
    <x v="0"/>
    <n v="240"/>
    <n v="4"/>
    <x v="1"/>
    <x v="0"/>
    <n v="2"/>
    <x v="3"/>
    <x v="1"/>
    <n v="34"/>
    <x v="6"/>
    <x v="1"/>
    <n v="3916"/>
    <x v="8"/>
    <n v="50000"/>
  </r>
  <r>
    <x v="0"/>
    <x v="25"/>
    <x v="0"/>
    <n v="240"/>
    <n v="4"/>
    <x v="0"/>
    <x v="0"/>
    <n v="2"/>
    <x v="1"/>
    <x v="1"/>
    <n v="34"/>
    <x v="7"/>
    <x v="0"/>
    <n v="3916"/>
    <x v="8"/>
    <n v="41850"/>
  </r>
  <r>
    <x v="0"/>
    <x v="25"/>
    <x v="0"/>
    <n v="300"/>
    <n v="6"/>
    <x v="1"/>
    <x v="2"/>
    <n v="2"/>
    <x v="1"/>
    <x v="1"/>
    <n v="30"/>
    <x v="1"/>
    <x v="0"/>
    <n v="3916"/>
    <x v="8"/>
    <n v="50150"/>
  </r>
  <r>
    <x v="0"/>
    <x v="25"/>
    <x v="0"/>
    <n v="240"/>
    <n v="4"/>
    <x v="1"/>
    <x v="0"/>
    <n v="2"/>
    <x v="1"/>
    <x v="1"/>
    <n v="35"/>
    <x v="6"/>
    <x v="0"/>
    <n v="3916"/>
    <x v="8"/>
    <n v="41850"/>
  </r>
  <r>
    <x v="0"/>
    <x v="25"/>
    <x v="0"/>
    <n v="300"/>
    <n v="6"/>
    <x v="1"/>
    <x v="2"/>
    <n v="2"/>
    <x v="1"/>
    <x v="1"/>
    <n v="29"/>
    <x v="1"/>
    <x v="1"/>
    <n v="3916"/>
    <x v="8"/>
    <n v="58950"/>
  </r>
  <r>
    <x v="0"/>
    <x v="25"/>
    <x v="0"/>
    <n v="240"/>
    <n v="4"/>
    <x v="1"/>
    <x v="2"/>
    <n v="2"/>
    <x v="3"/>
    <x v="1"/>
    <n v="34"/>
    <x v="7"/>
    <x v="0"/>
    <n v="3916"/>
    <x v="8"/>
    <n v="43850"/>
  </r>
  <r>
    <x v="0"/>
    <x v="25"/>
    <x v="0"/>
    <n v="300"/>
    <n v="6"/>
    <x v="1"/>
    <x v="0"/>
    <n v="2"/>
    <x v="1"/>
    <x v="1"/>
    <n v="31"/>
    <x v="1"/>
    <x v="0"/>
    <n v="3916"/>
    <x v="8"/>
    <n v="48150"/>
  </r>
  <r>
    <x v="0"/>
    <x v="25"/>
    <x v="0"/>
    <n v="300"/>
    <n v="6"/>
    <x v="1"/>
    <x v="0"/>
    <n v="2"/>
    <x v="1"/>
    <x v="1"/>
    <n v="31"/>
    <x v="1"/>
    <x v="1"/>
    <n v="3916"/>
    <x v="8"/>
    <n v="56950"/>
  </r>
  <r>
    <x v="0"/>
    <x v="25"/>
    <x v="2"/>
    <n v="248"/>
    <n v="4"/>
    <x v="1"/>
    <x v="0"/>
    <n v="2"/>
    <x v="3"/>
    <x v="1"/>
    <n v="34"/>
    <x v="6"/>
    <x v="1"/>
    <n v="3916"/>
    <x v="6"/>
    <n v="50300"/>
  </r>
  <r>
    <x v="0"/>
    <x v="25"/>
    <x v="2"/>
    <n v="248"/>
    <n v="4"/>
    <x v="1"/>
    <x v="2"/>
    <n v="2"/>
    <x v="3"/>
    <x v="1"/>
    <n v="32"/>
    <x v="7"/>
    <x v="1"/>
    <n v="3916"/>
    <x v="6"/>
    <n v="52300"/>
  </r>
  <r>
    <x v="0"/>
    <x v="25"/>
    <x v="2"/>
    <n v="320"/>
    <n v="6"/>
    <x v="1"/>
    <x v="2"/>
    <n v="2"/>
    <x v="1"/>
    <x v="1"/>
    <n v="31"/>
    <x v="8"/>
    <x v="0"/>
    <n v="3916"/>
    <x v="6"/>
    <n v="50500"/>
  </r>
  <r>
    <x v="0"/>
    <x v="25"/>
    <x v="2"/>
    <n v="248"/>
    <n v="4"/>
    <x v="1"/>
    <x v="2"/>
    <n v="2"/>
    <x v="1"/>
    <x v="1"/>
    <n v="33"/>
    <x v="6"/>
    <x v="0"/>
    <n v="3916"/>
    <x v="6"/>
    <n v="44150"/>
  </r>
  <r>
    <x v="0"/>
    <x v="25"/>
    <x v="2"/>
    <n v="248"/>
    <n v="4"/>
    <x v="1"/>
    <x v="0"/>
    <n v="2"/>
    <x v="1"/>
    <x v="1"/>
    <n v="34"/>
    <x v="6"/>
    <x v="0"/>
    <n v="3916"/>
    <x v="6"/>
    <n v="42150"/>
  </r>
  <r>
    <x v="0"/>
    <x v="25"/>
    <x v="2"/>
    <n v="320"/>
    <n v="6"/>
    <x v="1"/>
    <x v="2"/>
    <n v="2"/>
    <x v="1"/>
    <x v="1"/>
    <n v="30"/>
    <x v="1"/>
    <x v="1"/>
    <n v="3916"/>
    <x v="6"/>
    <n v="59300"/>
  </r>
  <r>
    <x v="0"/>
    <x v="25"/>
    <x v="2"/>
    <n v="320"/>
    <n v="6"/>
    <x v="1"/>
    <x v="0"/>
    <n v="2"/>
    <x v="1"/>
    <x v="1"/>
    <n v="29"/>
    <x v="8"/>
    <x v="1"/>
    <n v="3916"/>
    <x v="6"/>
    <n v="57300"/>
  </r>
  <r>
    <x v="0"/>
    <x v="25"/>
    <x v="2"/>
    <n v="320"/>
    <n v="6"/>
    <x v="1"/>
    <x v="0"/>
    <n v="2"/>
    <x v="1"/>
    <x v="1"/>
    <n v="32"/>
    <x v="8"/>
    <x v="0"/>
    <n v="3916"/>
    <x v="6"/>
    <n v="48500"/>
  </r>
  <r>
    <x v="3"/>
    <x v="26"/>
    <x v="1"/>
    <n v="268"/>
    <n v="8"/>
    <x v="1"/>
    <x v="0"/>
    <n v="4"/>
    <x v="1"/>
    <x v="1"/>
    <n v="20"/>
    <x v="10"/>
    <x v="2"/>
    <n v="617"/>
    <x v="3"/>
    <n v="2168"/>
  </r>
  <r>
    <x v="3"/>
    <x v="26"/>
    <x v="1"/>
    <n v="282"/>
    <n v="8"/>
    <x v="1"/>
    <x v="0"/>
    <n v="4"/>
    <x v="3"/>
    <x v="2"/>
    <n v="16"/>
    <x v="20"/>
    <x v="2"/>
    <n v="617"/>
    <x v="3"/>
    <n v="2497"/>
  </r>
  <r>
    <x v="3"/>
    <x v="26"/>
    <x v="1"/>
    <n v="275"/>
    <n v="8"/>
    <x v="1"/>
    <x v="0"/>
    <n v="4"/>
    <x v="1"/>
    <x v="1"/>
    <n v="22"/>
    <x v="4"/>
    <x v="2"/>
    <n v="617"/>
    <x v="4"/>
    <n v="2278"/>
  </r>
  <r>
    <x v="3"/>
    <x v="26"/>
    <x v="1"/>
    <n v="275"/>
    <n v="8"/>
    <x v="1"/>
    <x v="0"/>
    <n v="4"/>
    <x v="3"/>
    <x v="2"/>
    <n v="17"/>
    <x v="21"/>
    <x v="2"/>
    <n v="617"/>
    <x v="4"/>
    <n v="2650"/>
  </r>
  <r>
    <x v="3"/>
    <x v="27"/>
    <x v="1"/>
    <n v="201"/>
    <n v="8"/>
    <x v="1"/>
    <x v="0"/>
    <n v="4"/>
    <x v="3"/>
    <x v="2"/>
    <n v="17"/>
    <x v="17"/>
    <x v="2"/>
    <n v="617"/>
    <x v="9"/>
    <n v="2000"/>
  </r>
  <r>
    <x v="3"/>
    <x v="27"/>
    <x v="1"/>
    <n v="201"/>
    <n v="8"/>
    <x v="1"/>
    <x v="0"/>
    <n v="4"/>
    <x v="3"/>
    <x v="2"/>
    <n v="17"/>
    <x v="17"/>
    <x v="2"/>
    <n v="617"/>
    <x v="7"/>
    <n v="2186"/>
  </r>
  <r>
    <x v="9"/>
    <x v="28"/>
    <x v="0"/>
    <n v="442"/>
    <n v="12"/>
    <x v="1"/>
    <x v="0"/>
    <n v="2"/>
    <x v="17"/>
    <x v="0"/>
    <n v="14"/>
    <x v="22"/>
    <x v="0"/>
    <n v="2774"/>
    <x v="23"/>
    <n v="223970"/>
  </r>
  <r>
    <x v="9"/>
    <x v="28"/>
    <x v="0"/>
    <n v="442"/>
    <n v="12"/>
    <x v="0"/>
    <x v="0"/>
    <n v="2"/>
    <x v="17"/>
    <x v="0"/>
    <n v="15"/>
    <x v="22"/>
    <x v="0"/>
    <n v="2774"/>
    <x v="23"/>
    <n v="219775"/>
  </r>
  <r>
    <x v="9"/>
    <x v="28"/>
    <x v="0"/>
    <n v="442"/>
    <n v="12"/>
    <x v="1"/>
    <x v="0"/>
    <n v="2"/>
    <x v="17"/>
    <x v="0"/>
    <n v="14"/>
    <x v="22"/>
    <x v="0"/>
    <n v="2774"/>
    <x v="16"/>
    <n v="228625"/>
  </r>
  <r>
    <x v="9"/>
    <x v="28"/>
    <x v="0"/>
    <n v="442"/>
    <n v="12"/>
    <x v="0"/>
    <x v="0"/>
    <n v="2"/>
    <x v="17"/>
    <x v="0"/>
    <n v="15"/>
    <x v="22"/>
    <x v="0"/>
    <n v="2774"/>
    <x v="16"/>
    <n v="224585"/>
  </r>
  <r>
    <x v="9"/>
    <x v="28"/>
    <x v="0"/>
    <n v="442"/>
    <n v="12"/>
    <x v="1"/>
    <x v="0"/>
    <n v="2"/>
    <x v="17"/>
    <x v="0"/>
    <n v="14"/>
    <x v="22"/>
    <x v="0"/>
    <n v="2774"/>
    <x v="17"/>
    <n v="228625"/>
  </r>
  <r>
    <x v="9"/>
    <x v="28"/>
    <x v="0"/>
    <n v="442"/>
    <n v="12"/>
    <x v="0"/>
    <x v="0"/>
    <n v="2"/>
    <x v="17"/>
    <x v="0"/>
    <n v="15"/>
    <x v="22"/>
    <x v="0"/>
    <n v="2774"/>
    <x v="17"/>
    <n v="224585"/>
  </r>
  <r>
    <x v="9"/>
    <x v="29"/>
    <x v="0"/>
    <n v="562"/>
    <n v="8"/>
    <x v="2"/>
    <x v="0"/>
    <n v="2"/>
    <x v="17"/>
    <x v="0"/>
    <n v="17"/>
    <x v="21"/>
    <x v="1"/>
    <n v="2774"/>
    <x v="2"/>
    <n v="257412"/>
  </r>
  <r>
    <x v="9"/>
    <x v="29"/>
    <x v="0"/>
    <n v="562"/>
    <n v="8"/>
    <x v="2"/>
    <x v="0"/>
    <n v="2"/>
    <x v="17"/>
    <x v="0"/>
    <n v="17"/>
    <x v="21"/>
    <x v="0"/>
    <n v="2774"/>
    <x v="2"/>
    <n v="233509"/>
  </r>
  <r>
    <x v="9"/>
    <x v="29"/>
    <x v="0"/>
    <n v="562"/>
    <n v="8"/>
    <x v="2"/>
    <x v="0"/>
    <n v="2"/>
    <x v="17"/>
    <x v="0"/>
    <n v="17"/>
    <x v="21"/>
    <x v="0"/>
    <n v="2774"/>
    <x v="14"/>
    <n v="233509"/>
  </r>
  <r>
    <x v="9"/>
    <x v="29"/>
    <x v="0"/>
    <n v="597"/>
    <n v="8"/>
    <x v="2"/>
    <x v="0"/>
    <n v="2"/>
    <x v="17"/>
    <x v="0"/>
    <n v="17"/>
    <x v="21"/>
    <x v="0"/>
    <n v="2774"/>
    <x v="14"/>
    <n v="288000"/>
  </r>
  <r>
    <x v="9"/>
    <x v="29"/>
    <x v="0"/>
    <n v="562"/>
    <n v="8"/>
    <x v="2"/>
    <x v="0"/>
    <n v="2"/>
    <x v="17"/>
    <x v="0"/>
    <n v="17"/>
    <x v="21"/>
    <x v="1"/>
    <n v="2774"/>
    <x v="14"/>
    <n v="257412"/>
  </r>
  <r>
    <x v="9"/>
    <x v="29"/>
    <x v="0"/>
    <n v="562"/>
    <n v="8"/>
    <x v="2"/>
    <x v="0"/>
    <n v="2"/>
    <x v="17"/>
    <x v="0"/>
    <n v="17"/>
    <x v="21"/>
    <x v="0"/>
    <n v="2774"/>
    <x v="10"/>
    <n v="239340"/>
  </r>
  <r>
    <x v="9"/>
    <x v="29"/>
    <x v="0"/>
    <n v="562"/>
    <n v="8"/>
    <x v="2"/>
    <x v="0"/>
    <n v="2"/>
    <x v="17"/>
    <x v="0"/>
    <n v="17"/>
    <x v="21"/>
    <x v="1"/>
    <n v="2774"/>
    <x v="10"/>
    <n v="263553"/>
  </r>
  <r>
    <x v="9"/>
    <x v="29"/>
    <x v="0"/>
    <n v="597"/>
    <n v="8"/>
    <x v="2"/>
    <x v="0"/>
    <n v="2"/>
    <x v="17"/>
    <x v="0"/>
    <n v="17"/>
    <x v="21"/>
    <x v="0"/>
    <n v="2774"/>
    <x v="10"/>
    <n v="291744"/>
  </r>
  <r>
    <x v="10"/>
    <x v="30"/>
    <x v="0"/>
    <n v="237"/>
    <n v="4"/>
    <x v="2"/>
    <x v="0"/>
    <n v="2"/>
    <x v="2"/>
    <x v="0"/>
    <n v="34"/>
    <x v="9"/>
    <x v="1"/>
    <n v="113"/>
    <x v="10"/>
    <n v="63900"/>
  </r>
  <r>
    <x v="10"/>
    <x v="30"/>
    <x v="0"/>
    <n v="237"/>
    <n v="4"/>
    <x v="2"/>
    <x v="0"/>
    <n v="2"/>
    <x v="2"/>
    <x v="0"/>
    <n v="34"/>
    <x v="9"/>
    <x v="0"/>
    <n v="113"/>
    <x v="10"/>
    <n v="68400"/>
  </r>
  <r>
    <x v="10"/>
    <x v="30"/>
    <x v="0"/>
    <n v="237"/>
    <n v="4"/>
    <x v="2"/>
    <x v="0"/>
    <n v="2"/>
    <x v="2"/>
    <x v="0"/>
    <n v="34"/>
    <x v="9"/>
    <x v="0"/>
    <n v="113"/>
    <x v="10"/>
    <n v="53900"/>
  </r>
  <r>
    <x v="10"/>
    <x v="30"/>
    <x v="0"/>
    <n v="237"/>
    <n v="4"/>
    <x v="2"/>
    <x v="0"/>
    <n v="2"/>
    <x v="2"/>
    <x v="0"/>
    <n v="34"/>
    <x v="9"/>
    <x v="0"/>
    <n v="113"/>
    <x v="8"/>
    <n v="55900"/>
  </r>
  <r>
    <x v="10"/>
    <x v="30"/>
    <x v="0"/>
    <n v="237"/>
    <n v="4"/>
    <x v="2"/>
    <x v="0"/>
    <n v="2"/>
    <x v="2"/>
    <x v="0"/>
    <n v="34"/>
    <x v="9"/>
    <x v="1"/>
    <n v="113"/>
    <x v="8"/>
    <n v="65900"/>
  </r>
  <r>
    <x v="11"/>
    <x v="31"/>
    <x v="1"/>
    <n v="270"/>
    <n v="6"/>
    <x v="1"/>
    <x v="0"/>
    <n v="4"/>
    <x v="7"/>
    <x v="1"/>
    <n v="23"/>
    <x v="3"/>
    <x v="6"/>
    <n v="2031"/>
    <x v="14"/>
    <n v="41365"/>
  </r>
  <r>
    <x v="11"/>
    <x v="31"/>
    <x v="1"/>
    <n v="270"/>
    <n v="6"/>
    <x v="1"/>
    <x v="0"/>
    <n v="4"/>
    <x v="7"/>
    <x v="1"/>
    <n v="23"/>
    <x v="3"/>
    <x v="6"/>
    <n v="2031"/>
    <x v="14"/>
    <n v="35740"/>
  </r>
  <r>
    <x v="11"/>
    <x v="31"/>
    <x v="1"/>
    <n v="270"/>
    <n v="6"/>
    <x v="1"/>
    <x v="3"/>
    <n v="4"/>
    <x v="7"/>
    <x v="1"/>
    <n v="22"/>
    <x v="3"/>
    <x v="6"/>
    <n v="2031"/>
    <x v="14"/>
    <n v="37615"/>
  </r>
  <r>
    <x v="11"/>
    <x v="31"/>
    <x v="1"/>
    <n v="270"/>
    <n v="6"/>
    <x v="1"/>
    <x v="3"/>
    <n v="4"/>
    <x v="7"/>
    <x v="1"/>
    <n v="22"/>
    <x v="3"/>
    <x v="6"/>
    <n v="2031"/>
    <x v="14"/>
    <n v="34695"/>
  </r>
  <r>
    <x v="11"/>
    <x v="31"/>
    <x v="1"/>
    <n v="270"/>
    <n v="6"/>
    <x v="1"/>
    <x v="3"/>
    <n v="4"/>
    <x v="7"/>
    <x v="1"/>
    <n v="22"/>
    <x v="3"/>
    <x v="6"/>
    <n v="2031"/>
    <x v="14"/>
    <n v="35725"/>
  </r>
  <r>
    <x v="11"/>
    <x v="31"/>
    <x v="1"/>
    <n v="270"/>
    <n v="6"/>
    <x v="1"/>
    <x v="3"/>
    <n v="4"/>
    <x v="7"/>
    <x v="1"/>
    <n v="22"/>
    <x v="3"/>
    <x v="6"/>
    <n v="2031"/>
    <x v="14"/>
    <n v="43400"/>
  </r>
  <r>
    <x v="11"/>
    <x v="31"/>
    <x v="1"/>
    <n v="270"/>
    <n v="6"/>
    <x v="1"/>
    <x v="0"/>
    <n v="4"/>
    <x v="7"/>
    <x v="1"/>
    <n v="23"/>
    <x v="3"/>
    <x v="6"/>
    <n v="2031"/>
    <x v="14"/>
    <n v="32820"/>
  </r>
  <r>
    <x v="11"/>
    <x v="31"/>
    <x v="1"/>
    <n v="270"/>
    <n v="6"/>
    <x v="1"/>
    <x v="3"/>
    <n v="4"/>
    <x v="7"/>
    <x v="1"/>
    <n v="22"/>
    <x v="3"/>
    <x v="6"/>
    <n v="2031"/>
    <x v="14"/>
    <n v="38645"/>
  </r>
  <r>
    <x v="11"/>
    <x v="31"/>
    <x v="1"/>
    <n v="270"/>
    <n v="6"/>
    <x v="1"/>
    <x v="3"/>
    <n v="4"/>
    <x v="7"/>
    <x v="1"/>
    <n v="21"/>
    <x v="3"/>
    <x v="6"/>
    <n v="2031"/>
    <x v="10"/>
    <n v="37825"/>
  </r>
  <r>
    <x v="11"/>
    <x v="31"/>
    <x v="1"/>
    <n v="270"/>
    <n v="6"/>
    <x v="1"/>
    <x v="3"/>
    <n v="4"/>
    <x v="7"/>
    <x v="1"/>
    <n v="21"/>
    <x v="3"/>
    <x v="6"/>
    <n v="2031"/>
    <x v="10"/>
    <n v="43620"/>
  </r>
  <r>
    <x v="11"/>
    <x v="31"/>
    <x v="1"/>
    <n v="270"/>
    <n v="6"/>
    <x v="1"/>
    <x v="3"/>
    <n v="4"/>
    <x v="7"/>
    <x v="1"/>
    <n v="21"/>
    <x v="3"/>
    <x v="6"/>
    <n v="2031"/>
    <x v="10"/>
    <n v="36115"/>
  </r>
  <r>
    <x v="11"/>
    <x v="31"/>
    <x v="1"/>
    <n v="270"/>
    <n v="6"/>
    <x v="1"/>
    <x v="0"/>
    <n v="4"/>
    <x v="7"/>
    <x v="1"/>
    <n v="22"/>
    <x v="3"/>
    <x v="6"/>
    <n v="2031"/>
    <x v="10"/>
    <n v="35950"/>
  </r>
  <r>
    <x v="11"/>
    <x v="31"/>
    <x v="1"/>
    <n v="270"/>
    <n v="6"/>
    <x v="1"/>
    <x v="0"/>
    <n v="4"/>
    <x v="7"/>
    <x v="1"/>
    <n v="22"/>
    <x v="3"/>
    <x v="6"/>
    <n v="2031"/>
    <x v="10"/>
    <n v="33210"/>
  </r>
  <r>
    <x v="11"/>
    <x v="31"/>
    <x v="1"/>
    <n v="270"/>
    <n v="6"/>
    <x v="1"/>
    <x v="3"/>
    <n v="4"/>
    <x v="7"/>
    <x v="1"/>
    <n v="21"/>
    <x v="3"/>
    <x v="6"/>
    <n v="2031"/>
    <x v="10"/>
    <n v="38855"/>
  </r>
  <r>
    <x v="11"/>
    <x v="31"/>
    <x v="1"/>
    <n v="270"/>
    <n v="6"/>
    <x v="1"/>
    <x v="0"/>
    <n v="4"/>
    <x v="7"/>
    <x v="1"/>
    <n v="22"/>
    <x v="3"/>
    <x v="6"/>
    <n v="2031"/>
    <x v="10"/>
    <n v="41585"/>
  </r>
  <r>
    <x v="11"/>
    <x v="31"/>
    <x v="1"/>
    <n v="270"/>
    <n v="6"/>
    <x v="1"/>
    <x v="3"/>
    <n v="4"/>
    <x v="7"/>
    <x v="1"/>
    <n v="21"/>
    <x v="3"/>
    <x v="6"/>
    <n v="2031"/>
    <x v="10"/>
    <n v="35085"/>
  </r>
  <r>
    <x v="11"/>
    <x v="31"/>
    <x v="1"/>
    <n v="270"/>
    <n v="6"/>
    <x v="1"/>
    <x v="3"/>
    <n v="4"/>
    <x v="7"/>
    <x v="1"/>
    <n v="21"/>
    <x v="3"/>
    <x v="6"/>
    <n v="2031"/>
    <x v="10"/>
    <n v="41310"/>
  </r>
  <r>
    <x v="11"/>
    <x v="31"/>
    <x v="1"/>
    <n v="270"/>
    <n v="6"/>
    <x v="1"/>
    <x v="0"/>
    <n v="4"/>
    <x v="7"/>
    <x v="1"/>
    <n v="22"/>
    <x v="3"/>
    <x v="6"/>
    <n v="2031"/>
    <x v="8"/>
    <n v="36690"/>
  </r>
  <r>
    <x v="11"/>
    <x v="31"/>
    <x v="1"/>
    <n v="270"/>
    <n v="6"/>
    <x v="1"/>
    <x v="3"/>
    <n v="4"/>
    <x v="7"/>
    <x v="1"/>
    <n v="21"/>
    <x v="3"/>
    <x v="6"/>
    <n v="2031"/>
    <x v="8"/>
    <n v="44360"/>
  </r>
  <r>
    <x v="11"/>
    <x v="31"/>
    <x v="1"/>
    <n v="270"/>
    <n v="6"/>
    <x v="1"/>
    <x v="3"/>
    <n v="4"/>
    <x v="7"/>
    <x v="1"/>
    <n v="21"/>
    <x v="3"/>
    <x v="6"/>
    <n v="2031"/>
    <x v="8"/>
    <n v="39595"/>
  </r>
  <r>
    <x v="11"/>
    <x v="31"/>
    <x v="1"/>
    <n v="270"/>
    <n v="6"/>
    <x v="1"/>
    <x v="3"/>
    <n v="4"/>
    <x v="7"/>
    <x v="1"/>
    <n v="21"/>
    <x v="3"/>
    <x v="6"/>
    <n v="2031"/>
    <x v="8"/>
    <n v="41850"/>
  </r>
  <r>
    <x v="11"/>
    <x v="31"/>
    <x v="1"/>
    <n v="270"/>
    <n v="6"/>
    <x v="1"/>
    <x v="0"/>
    <n v="4"/>
    <x v="7"/>
    <x v="1"/>
    <n v="22"/>
    <x v="3"/>
    <x v="6"/>
    <n v="2031"/>
    <x v="8"/>
    <n v="42325"/>
  </r>
  <r>
    <x v="11"/>
    <x v="31"/>
    <x v="1"/>
    <n v="270"/>
    <n v="6"/>
    <x v="1"/>
    <x v="3"/>
    <n v="4"/>
    <x v="7"/>
    <x v="1"/>
    <n v="21"/>
    <x v="3"/>
    <x v="6"/>
    <n v="2031"/>
    <x v="8"/>
    <n v="35885"/>
  </r>
  <r>
    <x v="11"/>
    <x v="31"/>
    <x v="1"/>
    <n v="270"/>
    <n v="6"/>
    <x v="1"/>
    <x v="3"/>
    <n v="4"/>
    <x v="7"/>
    <x v="1"/>
    <n v="21"/>
    <x v="3"/>
    <x v="6"/>
    <n v="2031"/>
    <x v="8"/>
    <n v="38565"/>
  </r>
  <r>
    <x v="11"/>
    <x v="31"/>
    <x v="1"/>
    <n v="270"/>
    <n v="6"/>
    <x v="1"/>
    <x v="3"/>
    <n v="4"/>
    <x v="7"/>
    <x v="1"/>
    <n v="21"/>
    <x v="3"/>
    <x v="6"/>
    <n v="2031"/>
    <x v="8"/>
    <n v="36915"/>
  </r>
  <r>
    <x v="11"/>
    <x v="31"/>
    <x v="1"/>
    <n v="270"/>
    <n v="6"/>
    <x v="1"/>
    <x v="0"/>
    <n v="4"/>
    <x v="7"/>
    <x v="1"/>
    <n v="22"/>
    <x v="3"/>
    <x v="6"/>
    <n v="2031"/>
    <x v="8"/>
    <n v="34010"/>
  </r>
  <r>
    <x v="0"/>
    <x v="32"/>
    <x v="0"/>
    <n v="300"/>
    <n v="6"/>
    <x v="1"/>
    <x v="0"/>
    <n v="4"/>
    <x v="10"/>
    <x v="2"/>
    <n v="28"/>
    <x v="0"/>
    <x v="4"/>
    <n v="3916"/>
    <x v="10"/>
    <n v="60700"/>
  </r>
  <r>
    <x v="0"/>
    <x v="32"/>
    <x v="0"/>
    <n v="445"/>
    <n v="8"/>
    <x v="1"/>
    <x v="2"/>
    <n v="4"/>
    <x v="9"/>
    <x v="2"/>
    <n v="24"/>
    <x v="4"/>
    <x v="4"/>
    <n v="3916"/>
    <x v="10"/>
    <n v="71400"/>
  </r>
  <r>
    <x v="0"/>
    <x v="32"/>
    <x v="0"/>
    <n v="300"/>
    <n v="6"/>
    <x v="1"/>
    <x v="2"/>
    <n v="4"/>
    <x v="10"/>
    <x v="2"/>
    <n v="26"/>
    <x v="2"/>
    <x v="4"/>
    <n v="3916"/>
    <x v="10"/>
    <n v="63000"/>
  </r>
  <r>
    <x v="0"/>
    <x v="32"/>
    <x v="0"/>
    <n v="445"/>
    <n v="8"/>
    <x v="1"/>
    <x v="0"/>
    <n v="4"/>
    <x v="9"/>
    <x v="2"/>
    <n v="25"/>
    <x v="4"/>
    <x v="4"/>
    <n v="3916"/>
    <x v="10"/>
    <n v="69100"/>
  </r>
  <r>
    <x v="0"/>
    <x v="32"/>
    <x v="0"/>
    <n v="300"/>
    <n v="6"/>
    <x v="1"/>
    <x v="2"/>
    <n v="4"/>
    <x v="10"/>
    <x v="2"/>
    <n v="26"/>
    <x v="2"/>
    <x v="4"/>
    <n v="3916"/>
    <x v="8"/>
    <n v="63200"/>
  </r>
  <r>
    <x v="0"/>
    <x v="32"/>
    <x v="0"/>
    <n v="445"/>
    <n v="8"/>
    <x v="1"/>
    <x v="2"/>
    <n v="4"/>
    <x v="9"/>
    <x v="2"/>
    <n v="24"/>
    <x v="4"/>
    <x v="4"/>
    <n v="3916"/>
    <x v="8"/>
    <n v="72500"/>
  </r>
  <r>
    <x v="0"/>
    <x v="32"/>
    <x v="0"/>
    <n v="300"/>
    <n v="6"/>
    <x v="1"/>
    <x v="0"/>
    <n v="4"/>
    <x v="10"/>
    <x v="2"/>
    <n v="28"/>
    <x v="0"/>
    <x v="4"/>
    <n v="3916"/>
    <x v="8"/>
    <n v="60900"/>
  </r>
  <r>
    <x v="0"/>
    <x v="32"/>
    <x v="0"/>
    <n v="300"/>
    <n v="6"/>
    <x v="1"/>
    <x v="2"/>
    <n v="4"/>
    <x v="10"/>
    <x v="2"/>
    <n v="26"/>
    <x v="2"/>
    <x v="4"/>
    <n v="3916"/>
    <x v="6"/>
    <n v="63200"/>
  </r>
  <r>
    <x v="0"/>
    <x v="32"/>
    <x v="0"/>
    <n v="300"/>
    <n v="6"/>
    <x v="1"/>
    <x v="0"/>
    <n v="4"/>
    <x v="9"/>
    <x v="2"/>
    <n v="27"/>
    <x v="0"/>
    <x v="4"/>
    <n v="3916"/>
    <x v="6"/>
    <n v="60900"/>
  </r>
  <r>
    <x v="0"/>
    <x v="32"/>
    <x v="0"/>
    <n v="445"/>
    <n v="8"/>
    <x v="1"/>
    <x v="2"/>
    <n v="4"/>
    <x v="9"/>
    <x v="2"/>
    <n v="24"/>
    <x v="10"/>
    <x v="4"/>
    <n v="3916"/>
    <x v="6"/>
    <n v="72500"/>
  </r>
  <r>
    <x v="0"/>
    <x v="33"/>
    <x v="0"/>
    <n v="443"/>
    <n v="8"/>
    <x v="1"/>
    <x v="2"/>
    <n v="4"/>
    <x v="2"/>
    <x v="2"/>
    <n v="25"/>
    <x v="4"/>
    <x v="2"/>
    <n v="3916"/>
    <x v="10"/>
    <n v="67200"/>
  </r>
  <r>
    <x v="0"/>
    <x v="33"/>
    <x v="0"/>
    <n v="302"/>
    <n v="6"/>
    <x v="1"/>
    <x v="2"/>
    <n v="4"/>
    <x v="1"/>
    <x v="2"/>
    <n v="29"/>
    <x v="1"/>
    <x v="2"/>
    <n v="3916"/>
    <x v="10"/>
    <n v="57900"/>
  </r>
  <r>
    <x v="0"/>
    <x v="33"/>
    <x v="4"/>
    <n v="255"/>
    <n v="6"/>
    <x v="1"/>
    <x v="0"/>
    <n v="4"/>
    <x v="12"/>
    <x v="2"/>
    <n v="38"/>
    <x v="5"/>
    <x v="2"/>
    <n v="3916"/>
    <x v="10"/>
    <n v="57100"/>
  </r>
  <r>
    <x v="0"/>
    <x v="33"/>
    <x v="0"/>
    <n v="241"/>
    <n v="4"/>
    <x v="1"/>
    <x v="2"/>
    <n v="4"/>
    <x v="3"/>
    <x v="2"/>
    <n v="33"/>
    <x v="7"/>
    <x v="2"/>
    <n v="3916"/>
    <x v="10"/>
    <n v="52250"/>
  </r>
  <r>
    <x v="0"/>
    <x v="33"/>
    <x v="4"/>
    <n v="255"/>
    <n v="6"/>
    <x v="1"/>
    <x v="2"/>
    <n v="4"/>
    <x v="12"/>
    <x v="2"/>
    <n v="37"/>
    <x v="5"/>
    <x v="2"/>
    <n v="3916"/>
    <x v="10"/>
    <n v="59400"/>
  </r>
  <r>
    <x v="0"/>
    <x v="33"/>
    <x v="0"/>
    <n v="443"/>
    <n v="8"/>
    <x v="1"/>
    <x v="0"/>
    <n v="4"/>
    <x v="2"/>
    <x v="2"/>
    <n v="25"/>
    <x v="3"/>
    <x v="2"/>
    <n v="3916"/>
    <x v="10"/>
    <n v="64900"/>
  </r>
  <r>
    <x v="0"/>
    <x v="33"/>
    <x v="0"/>
    <n v="241"/>
    <n v="4"/>
    <x v="1"/>
    <x v="0"/>
    <n v="4"/>
    <x v="3"/>
    <x v="2"/>
    <n v="34"/>
    <x v="6"/>
    <x v="2"/>
    <n v="3916"/>
    <x v="10"/>
    <n v="49950"/>
  </r>
  <r>
    <x v="0"/>
    <x v="33"/>
    <x v="0"/>
    <n v="302"/>
    <n v="6"/>
    <x v="1"/>
    <x v="0"/>
    <n v="4"/>
    <x v="1"/>
    <x v="2"/>
    <n v="31"/>
    <x v="1"/>
    <x v="2"/>
    <n v="3916"/>
    <x v="10"/>
    <n v="55600"/>
  </r>
  <r>
    <x v="0"/>
    <x v="33"/>
    <x v="4"/>
    <n v="255"/>
    <n v="6"/>
    <x v="1"/>
    <x v="0"/>
    <n v="4"/>
    <x v="12"/>
    <x v="2"/>
    <n v="38"/>
    <x v="5"/>
    <x v="2"/>
    <n v="3916"/>
    <x v="8"/>
    <n v="57350"/>
  </r>
  <r>
    <x v="0"/>
    <x v="33"/>
    <x v="0"/>
    <n v="302"/>
    <n v="6"/>
    <x v="1"/>
    <x v="2"/>
    <n v="4"/>
    <x v="1"/>
    <x v="2"/>
    <n v="29"/>
    <x v="1"/>
    <x v="2"/>
    <n v="3916"/>
    <x v="8"/>
    <n v="58150"/>
  </r>
  <r>
    <x v="0"/>
    <x v="33"/>
    <x v="0"/>
    <n v="302"/>
    <n v="6"/>
    <x v="1"/>
    <x v="0"/>
    <n v="4"/>
    <x v="1"/>
    <x v="2"/>
    <n v="31"/>
    <x v="1"/>
    <x v="2"/>
    <n v="3916"/>
    <x v="8"/>
    <n v="55850"/>
  </r>
  <r>
    <x v="0"/>
    <x v="33"/>
    <x v="0"/>
    <n v="240"/>
    <n v="4"/>
    <x v="1"/>
    <x v="2"/>
    <n v="4"/>
    <x v="3"/>
    <x v="2"/>
    <n v="34"/>
    <x v="7"/>
    <x v="2"/>
    <n v="3916"/>
    <x v="8"/>
    <n v="52500"/>
  </r>
  <r>
    <x v="0"/>
    <x v="33"/>
    <x v="0"/>
    <n v="240"/>
    <n v="4"/>
    <x v="1"/>
    <x v="0"/>
    <n v="4"/>
    <x v="3"/>
    <x v="2"/>
    <n v="34"/>
    <x v="6"/>
    <x v="2"/>
    <n v="3916"/>
    <x v="8"/>
    <n v="50200"/>
  </r>
  <r>
    <x v="0"/>
    <x v="33"/>
    <x v="0"/>
    <n v="443"/>
    <n v="8"/>
    <x v="1"/>
    <x v="2"/>
    <n v="4"/>
    <x v="2"/>
    <x v="2"/>
    <n v="25"/>
    <x v="4"/>
    <x v="2"/>
    <n v="3916"/>
    <x v="8"/>
    <n v="68600"/>
  </r>
  <r>
    <x v="0"/>
    <x v="33"/>
    <x v="0"/>
    <n v="443"/>
    <n v="8"/>
    <x v="1"/>
    <x v="0"/>
    <n v="4"/>
    <x v="2"/>
    <x v="2"/>
    <n v="25"/>
    <x v="3"/>
    <x v="2"/>
    <n v="3916"/>
    <x v="8"/>
    <n v="66300"/>
  </r>
  <r>
    <x v="0"/>
    <x v="33"/>
    <x v="4"/>
    <n v="255"/>
    <n v="6"/>
    <x v="1"/>
    <x v="2"/>
    <n v="4"/>
    <x v="12"/>
    <x v="2"/>
    <n v="37"/>
    <x v="5"/>
    <x v="2"/>
    <n v="3916"/>
    <x v="8"/>
    <n v="59650"/>
  </r>
  <r>
    <x v="3"/>
    <x v="34"/>
    <x v="1"/>
    <n v="322"/>
    <n v="8"/>
    <x v="1"/>
    <x v="0"/>
    <n v="2"/>
    <x v="1"/>
    <x v="0"/>
    <n v="17"/>
    <x v="21"/>
    <x v="1"/>
    <n v="617"/>
    <x v="7"/>
    <n v="4155"/>
  </r>
  <r>
    <x v="3"/>
    <x v="34"/>
    <x v="1"/>
    <n v="322"/>
    <n v="8"/>
    <x v="1"/>
    <x v="0"/>
    <n v="4"/>
    <x v="3"/>
    <x v="2"/>
    <n v="15"/>
    <x v="23"/>
    <x v="2"/>
    <n v="617"/>
    <x v="3"/>
    <n v="2427"/>
  </r>
  <r>
    <x v="3"/>
    <x v="34"/>
    <x v="1"/>
    <n v="322"/>
    <n v="8"/>
    <x v="1"/>
    <x v="0"/>
    <n v="4"/>
    <x v="1"/>
    <x v="1"/>
    <n v="16"/>
    <x v="21"/>
    <x v="2"/>
    <n v="617"/>
    <x v="3"/>
    <n v="3245"/>
  </r>
  <r>
    <x v="3"/>
    <x v="34"/>
    <x v="1"/>
    <n v="322"/>
    <n v="8"/>
    <x v="1"/>
    <x v="0"/>
    <n v="2"/>
    <x v="1"/>
    <x v="0"/>
    <n v="17"/>
    <x v="21"/>
    <x v="1"/>
    <n v="617"/>
    <x v="3"/>
    <n v="4701"/>
  </r>
  <r>
    <x v="3"/>
    <x v="34"/>
    <x v="1"/>
    <n v="315"/>
    <n v="8"/>
    <x v="1"/>
    <x v="0"/>
    <n v="2"/>
    <x v="3"/>
    <x v="2"/>
    <n v="16"/>
    <x v="20"/>
    <x v="0"/>
    <n v="617"/>
    <x v="4"/>
    <n v="3176"/>
  </r>
  <r>
    <x v="3"/>
    <x v="34"/>
    <x v="1"/>
    <n v="315"/>
    <n v="8"/>
    <x v="1"/>
    <x v="0"/>
    <n v="4"/>
    <x v="1"/>
    <x v="1"/>
    <n v="18"/>
    <x v="17"/>
    <x v="2"/>
    <n v="617"/>
    <x v="4"/>
    <n v="3613"/>
  </r>
  <r>
    <x v="3"/>
    <x v="34"/>
    <x v="1"/>
    <n v="315"/>
    <n v="8"/>
    <x v="1"/>
    <x v="0"/>
    <n v="2"/>
    <x v="1"/>
    <x v="0"/>
    <n v="19"/>
    <x v="17"/>
    <x v="1"/>
    <n v="617"/>
    <x v="4"/>
    <n v="5140"/>
  </r>
  <r>
    <x v="3"/>
    <x v="34"/>
    <x v="1"/>
    <n v="315"/>
    <n v="8"/>
    <x v="1"/>
    <x v="0"/>
    <n v="4"/>
    <x v="3"/>
    <x v="2"/>
    <n v="16"/>
    <x v="20"/>
    <x v="2"/>
    <n v="617"/>
    <x v="4"/>
    <n v="2692"/>
  </r>
  <r>
    <x v="2"/>
    <x v="35"/>
    <x v="5"/>
    <m/>
    <n v="0"/>
    <x v="3"/>
    <x v="1"/>
    <n v="2"/>
    <x v="8"/>
    <x v="0"/>
    <n v="108"/>
    <x v="24"/>
    <x v="5"/>
    <n v="819"/>
    <x v="10"/>
    <n v="31800"/>
  </r>
  <r>
    <x v="2"/>
    <x v="35"/>
    <x v="5"/>
    <m/>
    <n v="0"/>
    <x v="3"/>
    <x v="1"/>
    <n v="2"/>
    <x v="8"/>
    <x v="0"/>
    <n v="103"/>
    <x v="25"/>
    <x v="5"/>
    <n v="819"/>
    <x v="8"/>
    <n v="31800"/>
  </r>
  <r>
    <x v="2"/>
    <x v="35"/>
    <x v="5"/>
    <m/>
    <n v="0"/>
    <x v="3"/>
    <x v="1"/>
    <n v="2"/>
    <x v="8"/>
    <x v="0"/>
    <n v="103"/>
    <x v="25"/>
    <x v="5"/>
    <n v="819"/>
    <x v="6"/>
    <n v="31800"/>
  </r>
  <r>
    <x v="2"/>
    <x v="36"/>
    <x v="2"/>
    <n v="160"/>
    <n v="4"/>
    <x v="0"/>
    <x v="1"/>
    <n v="2"/>
    <x v="19"/>
    <x v="0"/>
    <n v="34"/>
    <x v="13"/>
    <x v="1"/>
    <n v="819"/>
    <x v="10"/>
    <n v="26595"/>
  </r>
  <r>
    <x v="2"/>
    <x v="36"/>
    <x v="2"/>
    <n v="101"/>
    <n v="4"/>
    <x v="0"/>
    <x v="1"/>
    <n v="2"/>
    <x v="8"/>
    <x v="0"/>
    <n v="40"/>
    <x v="15"/>
    <x v="5"/>
    <n v="819"/>
    <x v="10"/>
    <n v="18700"/>
  </r>
  <r>
    <x v="2"/>
    <x v="36"/>
    <x v="2"/>
    <n v="135"/>
    <n v="4"/>
    <x v="0"/>
    <x v="1"/>
    <n v="2"/>
    <x v="8"/>
    <x v="0"/>
    <n v="34"/>
    <x v="13"/>
    <x v="5"/>
    <n v="819"/>
    <x v="10"/>
    <n v="19700"/>
  </r>
  <r>
    <x v="2"/>
    <x v="36"/>
    <x v="2"/>
    <n v="101"/>
    <n v="4"/>
    <x v="0"/>
    <x v="1"/>
    <n v="2"/>
    <x v="7"/>
    <x v="0"/>
    <n v="34"/>
    <x v="13"/>
    <x v="1"/>
    <n v="819"/>
    <x v="10"/>
    <n v="22800"/>
  </r>
  <r>
    <x v="2"/>
    <x v="36"/>
    <x v="2"/>
    <n v="101"/>
    <n v="4"/>
    <x v="0"/>
    <x v="1"/>
    <n v="2"/>
    <x v="7"/>
    <x v="0"/>
    <n v="34"/>
    <x v="13"/>
    <x v="1"/>
    <n v="819"/>
    <x v="10"/>
    <n v="24700"/>
  </r>
  <r>
    <x v="2"/>
    <x v="36"/>
    <x v="2"/>
    <n v="160"/>
    <n v="4"/>
    <x v="0"/>
    <x v="1"/>
    <n v="2"/>
    <x v="14"/>
    <x v="0"/>
    <n v="34"/>
    <x v="13"/>
    <x v="5"/>
    <n v="819"/>
    <x v="10"/>
    <n v="22495"/>
  </r>
  <r>
    <x v="2"/>
    <x v="36"/>
    <x v="2"/>
    <n v="101"/>
    <n v="4"/>
    <x v="0"/>
    <x v="1"/>
    <n v="2"/>
    <x v="8"/>
    <x v="0"/>
    <n v="40"/>
    <x v="15"/>
    <x v="5"/>
    <n v="819"/>
    <x v="10"/>
    <n v="17495"/>
  </r>
  <r>
    <x v="2"/>
    <x v="36"/>
    <x v="2"/>
    <n v="101"/>
    <n v="4"/>
    <x v="0"/>
    <x v="1"/>
    <n v="2"/>
    <x v="7"/>
    <x v="0"/>
    <n v="34"/>
    <x v="13"/>
    <x v="1"/>
    <n v="819"/>
    <x v="10"/>
    <n v="20345"/>
  </r>
  <r>
    <x v="2"/>
    <x v="36"/>
    <x v="2"/>
    <n v="101"/>
    <n v="4"/>
    <x v="0"/>
    <x v="1"/>
    <n v="2"/>
    <x v="8"/>
    <x v="0"/>
    <n v="40"/>
    <x v="15"/>
    <x v="5"/>
    <n v="819"/>
    <x v="10"/>
    <n v="17700"/>
  </r>
  <r>
    <x v="2"/>
    <x v="36"/>
    <x v="2"/>
    <n v="101"/>
    <n v="4"/>
    <x v="0"/>
    <x v="1"/>
    <n v="2"/>
    <x v="8"/>
    <x v="0"/>
    <n v="40"/>
    <x v="15"/>
    <x v="5"/>
    <n v="819"/>
    <x v="10"/>
    <n v="20400"/>
  </r>
  <r>
    <x v="2"/>
    <x v="36"/>
    <x v="2"/>
    <n v="101"/>
    <n v="4"/>
    <x v="0"/>
    <x v="1"/>
    <n v="2"/>
    <x v="8"/>
    <x v="0"/>
    <n v="40"/>
    <x v="15"/>
    <x v="5"/>
    <n v="819"/>
    <x v="10"/>
    <n v="16845"/>
  </r>
  <r>
    <x v="2"/>
    <x v="36"/>
    <x v="2"/>
    <n v="160"/>
    <n v="4"/>
    <x v="0"/>
    <x v="1"/>
    <n v="2"/>
    <x v="19"/>
    <x v="0"/>
    <n v="34"/>
    <x v="13"/>
    <x v="1"/>
    <n v="819"/>
    <x v="8"/>
    <n v="26695"/>
  </r>
  <r>
    <x v="2"/>
    <x v="36"/>
    <x v="2"/>
    <n v="101"/>
    <n v="4"/>
    <x v="0"/>
    <x v="1"/>
    <n v="2"/>
    <x v="8"/>
    <x v="0"/>
    <n v="40"/>
    <x v="15"/>
    <x v="5"/>
    <n v="819"/>
    <x v="8"/>
    <n v="21295"/>
  </r>
  <r>
    <x v="2"/>
    <x v="36"/>
    <x v="2"/>
    <n v="101"/>
    <n v="4"/>
    <x v="0"/>
    <x v="1"/>
    <n v="2"/>
    <x v="8"/>
    <x v="0"/>
    <n v="40"/>
    <x v="15"/>
    <x v="5"/>
    <n v="819"/>
    <x v="8"/>
    <n v="20395"/>
  </r>
  <r>
    <x v="2"/>
    <x v="36"/>
    <x v="2"/>
    <n v="101"/>
    <n v="4"/>
    <x v="0"/>
    <x v="1"/>
    <n v="2"/>
    <x v="8"/>
    <x v="0"/>
    <n v="40"/>
    <x v="15"/>
    <x v="5"/>
    <n v="819"/>
    <x v="8"/>
    <n v="17745"/>
  </r>
  <r>
    <x v="2"/>
    <x v="36"/>
    <x v="2"/>
    <n v="160"/>
    <n v="4"/>
    <x v="0"/>
    <x v="1"/>
    <n v="2"/>
    <x v="14"/>
    <x v="0"/>
    <n v="34"/>
    <x v="13"/>
    <x v="5"/>
    <n v="819"/>
    <x v="8"/>
    <n v="22575"/>
  </r>
  <r>
    <x v="2"/>
    <x v="36"/>
    <x v="2"/>
    <n v="101"/>
    <n v="4"/>
    <x v="0"/>
    <x v="1"/>
    <n v="2"/>
    <x v="7"/>
    <x v="0"/>
    <n v="40"/>
    <x v="15"/>
    <x v="1"/>
    <n v="819"/>
    <x v="8"/>
    <n v="24495"/>
  </r>
  <r>
    <x v="2"/>
    <x v="36"/>
    <x v="2"/>
    <n v="101"/>
    <n v="4"/>
    <x v="0"/>
    <x v="1"/>
    <n v="2"/>
    <x v="8"/>
    <x v="0"/>
    <n v="40"/>
    <x v="15"/>
    <x v="5"/>
    <n v="819"/>
    <x v="8"/>
    <n v="16995"/>
  </r>
  <r>
    <x v="2"/>
    <x v="36"/>
    <x v="2"/>
    <n v="101"/>
    <n v="4"/>
    <x v="0"/>
    <x v="1"/>
    <n v="2"/>
    <x v="7"/>
    <x v="0"/>
    <n v="40"/>
    <x v="15"/>
    <x v="1"/>
    <n v="819"/>
    <x v="8"/>
    <n v="20395"/>
  </r>
  <r>
    <x v="2"/>
    <x v="36"/>
    <x v="2"/>
    <n v="135"/>
    <n v="4"/>
    <x v="0"/>
    <x v="1"/>
    <n v="2"/>
    <x v="8"/>
    <x v="0"/>
    <n v="34"/>
    <x v="13"/>
    <x v="5"/>
    <n v="819"/>
    <x v="8"/>
    <n v="19700"/>
  </r>
  <r>
    <x v="2"/>
    <x v="36"/>
    <x v="2"/>
    <n v="101"/>
    <n v="4"/>
    <x v="0"/>
    <x v="1"/>
    <n v="2"/>
    <x v="8"/>
    <x v="0"/>
    <n v="40"/>
    <x v="15"/>
    <x v="5"/>
    <n v="819"/>
    <x v="8"/>
    <n v="17900"/>
  </r>
  <r>
    <x v="2"/>
    <x v="36"/>
    <x v="2"/>
    <n v="101"/>
    <n v="4"/>
    <x v="0"/>
    <x v="1"/>
    <n v="2"/>
    <x v="7"/>
    <x v="0"/>
    <n v="40"/>
    <x v="15"/>
    <x v="1"/>
    <n v="819"/>
    <x v="8"/>
    <n v="21395"/>
  </r>
  <r>
    <x v="2"/>
    <x v="36"/>
    <x v="2"/>
    <n v="160"/>
    <n v="4"/>
    <x v="0"/>
    <x v="1"/>
    <n v="2"/>
    <x v="14"/>
    <x v="0"/>
    <n v="33"/>
    <x v="13"/>
    <x v="5"/>
    <n v="819"/>
    <x v="6"/>
    <n v="19995"/>
  </r>
  <r>
    <x v="2"/>
    <x v="36"/>
    <x v="2"/>
    <n v="101"/>
    <n v="4"/>
    <x v="1"/>
    <x v="1"/>
    <n v="2"/>
    <x v="8"/>
    <x v="0"/>
    <n v="33"/>
    <x v="19"/>
    <x v="5"/>
    <n v="819"/>
    <x v="6"/>
    <n v="19390"/>
  </r>
  <r>
    <x v="2"/>
    <x v="36"/>
    <x v="2"/>
    <n v="101"/>
    <n v="4"/>
    <x v="1"/>
    <x v="1"/>
    <n v="2"/>
    <x v="7"/>
    <x v="0"/>
    <n v="33"/>
    <x v="19"/>
    <x v="1"/>
    <n v="819"/>
    <x v="6"/>
    <n v="17485"/>
  </r>
  <r>
    <x v="2"/>
    <x v="36"/>
    <x v="2"/>
    <n v="101"/>
    <n v="4"/>
    <x v="1"/>
    <x v="1"/>
    <n v="2"/>
    <x v="7"/>
    <x v="0"/>
    <n v="33"/>
    <x v="19"/>
    <x v="1"/>
    <n v="819"/>
    <x v="6"/>
    <n v="20885"/>
  </r>
  <r>
    <x v="2"/>
    <x v="36"/>
    <x v="2"/>
    <n v="160"/>
    <n v="4"/>
    <x v="0"/>
    <x v="1"/>
    <n v="2"/>
    <x v="19"/>
    <x v="0"/>
    <n v="33"/>
    <x v="13"/>
    <x v="1"/>
    <n v="819"/>
    <x v="6"/>
    <n v="21490"/>
  </r>
  <r>
    <x v="2"/>
    <x v="36"/>
    <x v="2"/>
    <n v="101"/>
    <n v="4"/>
    <x v="1"/>
    <x v="1"/>
    <n v="2"/>
    <x v="8"/>
    <x v="0"/>
    <n v="33"/>
    <x v="19"/>
    <x v="5"/>
    <n v="819"/>
    <x v="6"/>
    <n v="15990"/>
  </r>
  <r>
    <x v="2"/>
    <x v="37"/>
    <x v="2"/>
    <n v="160"/>
    <n v="4"/>
    <x v="0"/>
    <x v="1"/>
    <n v="4"/>
    <x v="7"/>
    <x v="0"/>
    <n v="33"/>
    <x v="11"/>
    <x v="3"/>
    <n v="819"/>
    <x v="10"/>
    <n v="19345"/>
  </r>
  <r>
    <x v="2"/>
    <x v="37"/>
    <x v="2"/>
    <n v="160"/>
    <n v="4"/>
    <x v="0"/>
    <x v="1"/>
    <n v="4"/>
    <x v="7"/>
    <x v="0"/>
    <n v="33"/>
    <x v="11"/>
    <x v="3"/>
    <n v="819"/>
    <x v="10"/>
    <n v="23095"/>
  </r>
  <r>
    <x v="2"/>
    <x v="37"/>
    <x v="2"/>
    <n v="160"/>
    <n v="4"/>
    <x v="1"/>
    <x v="1"/>
    <n v="4"/>
    <x v="7"/>
    <x v="0"/>
    <n v="30"/>
    <x v="7"/>
    <x v="3"/>
    <n v="819"/>
    <x v="10"/>
    <n v="24695"/>
  </r>
  <r>
    <x v="2"/>
    <x v="37"/>
    <x v="2"/>
    <n v="160"/>
    <n v="4"/>
    <x v="0"/>
    <x v="1"/>
    <n v="4"/>
    <x v="7"/>
    <x v="0"/>
    <n v="33"/>
    <x v="11"/>
    <x v="3"/>
    <n v="819"/>
    <x v="10"/>
    <n v="21695"/>
  </r>
  <r>
    <x v="2"/>
    <x v="37"/>
    <x v="2"/>
    <n v="160"/>
    <n v="4"/>
    <x v="0"/>
    <x v="1"/>
    <n v="4"/>
    <x v="7"/>
    <x v="0"/>
    <n v="33"/>
    <x v="11"/>
    <x v="3"/>
    <n v="819"/>
    <x v="10"/>
    <n v="20695"/>
  </r>
  <r>
    <x v="2"/>
    <x v="37"/>
    <x v="2"/>
    <n v="160"/>
    <n v="4"/>
    <x v="0"/>
    <x v="1"/>
    <n v="4"/>
    <x v="7"/>
    <x v="0"/>
    <n v="33"/>
    <x v="11"/>
    <x v="3"/>
    <n v="819"/>
    <x v="8"/>
    <n v="21880"/>
  </r>
  <r>
    <x v="2"/>
    <x v="37"/>
    <x v="2"/>
    <n v="160"/>
    <n v="4"/>
    <x v="0"/>
    <x v="1"/>
    <n v="4"/>
    <x v="7"/>
    <x v="0"/>
    <n v="33"/>
    <x v="11"/>
    <x v="3"/>
    <n v="819"/>
    <x v="8"/>
    <n v="23395"/>
  </r>
  <r>
    <x v="2"/>
    <x v="37"/>
    <x v="2"/>
    <n v="160"/>
    <n v="4"/>
    <x v="1"/>
    <x v="1"/>
    <n v="4"/>
    <x v="7"/>
    <x v="0"/>
    <n v="30"/>
    <x v="7"/>
    <x v="3"/>
    <n v="819"/>
    <x v="8"/>
    <n v="24795"/>
  </r>
  <r>
    <x v="2"/>
    <x v="37"/>
    <x v="2"/>
    <n v="160"/>
    <n v="4"/>
    <x v="0"/>
    <x v="1"/>
    <n v="4"/>
    <x v="7"/>
    <x v="0"/>
    <n v="33"/>
    <x v="11"/>
    <x v="3"/>
    <n v="819"/>
    <x v="8"/>
    <n v="20795"/>
  </r>
  <r>
    <x v="2"/>
    <x v="37"/>
    <x v="2"/>
    <n v="160"/>
    <n v="4"/>
    <x v="0"/>
    <x v="1"/>
    <n v="4"/>
    <x v="7"/>
    <x v="0"/>
    <n v="33"/>
    <x v="11"/>
    <x v="3"/>
    <n v="819"/>
    <x v="8"/>
    <n v="19495"/>
  </r>
  <r>
    <x v="2"/>
    <x v="37"/>
    <x v="2"/>
    <n v="160"/>
    <n v="4"/>
    <x v="1"/>
    <x v="1"/>
    <n v="4"/>
    <x v="7"/>
    <x v="0"/>
    <n v="30"/>
    <x v="7"/>
    <x v="3"/>
    <n v="819"/>
    <x v="6"/>
    <n v="23695"/>
  </r>
  <r>
    <x v="2"/>
    <x v="37"/>
    <x v="2"/>
    <n v="160"/>
    <n v="4"/>
    <x v="1"/>
    <x v="1"/>
    <n v="4"/>
    <x v="7"/>
    <x v="0"/>
    <n v="30"/>
    <x v="7"/>
    <x v="3"/>
    <n v="819"/>
    <x v="6"/>
    <n v="20995"/>
  </r>
  <r>
    <x v="2"/>
    <x v="37"/>
    <x v="2"/>
    <n v="160"/>
    <n v="4"/>
    <x v="1"/>
    <x v="1"/>
    <n v="4"/>
    <x v="7"/>
    <x v="0"/>
    <n v="30"/>
    <x v="7"/>
    <x v="3"/>
    <n v="819"/>
    <x v="6"/>
    <n v="22995"/>
  </r>
  <r>
    <x v="2"/>
    <x v="38"/>
    <x v="1"/>
    <n v="180"/>
    <n v="4"/>
    <x v="1"/>
    <x v="2"/>
    <n v="4"/>
    <x v="20"/>
    <x v="0"/>
    <n v="30"/>
    <x v="8"/>
    <x v="6"/>
    <n v="819"/>
    <x v="8"/>
    <n v="24635"/>
  </r>
  <r>
    <x v="2"/>
    <x v="38"/>
    <x v="1"/>
    <n v="180"/>
    <n v="4"/>
    <x v="1"/>
    <x v="1"/>
    <n v="4"/>
    <x v="20"/>
    <x v="0"/>
    <n v="31"/>
    <x v="7"/>
    <x v="6"/>
    <n v="819"/>
    <x v="8"/>
    <n v="25135"/>
  </r>
  <r>
    <x v="2"/>
    <x v="38"/>
    <x v="1"/>
    <n v="180"/>
    <n v="4"/>
    <x v="1"/>
    <x v="2"/>
    <n v="4"/>
    <x v="20"/>
    <x v="0"/>
    <n v="30"/>
    <x v="8"/>
    <x v="6"/>
    <n v="819"/>
    <x v="8"/>
    <n v="29235"/>
  </r>
  <r>
    <x v="2"/>
    <x v="38"/>
    <x v="1"/>
    <n v="180"/>
    <n v="4"/>
    <x v="1"/>
    <x v="1"/>
    <n v="4"/>
    <x v="20"/>
    <x v="0"/>
    <n v="31"/>
    <x v="7"/>
    <x v="6"/>
    <n v="819"/>
    <x v="8"/>
    <n v="23335"/>
  </r>
  <r>
    <x v="2"/>
    <x v="38"/>
    <x v="1"/>
    <n v="180"/>
    <n v="4"/>
    <x v="1"/>
    <x v="1"/>
    <n v="4"/>
    <x v="20"/>
    <x v="0"/>
    <n v="31"/>
    <x v="7"/>
    <x v="6"/>
    <n v="819"/>
    <x v="8"/>
    <n v="22735"/>
  </r>
  <r>
    <x v="2"/>
    <x v="38"/>
    <x v="1"/>
    <n v="180"/>
    <n v="4"/>
    <x v="1"/>
    <x v="2"/>
    <n v="4"/>
    <x v="20"/>
    <x v="0"/>
    <n v="30"/>
    <x v="8"/>
    <x v="6"/>
    <n v="819"/>
    <x v="8"/>
    <n v="27035"/>
  </r>
  <r>
    <x v="2"/>
    <x v="38"/>
    <x v="2"/>
    <n v="160"/>
    <n v="4"/>
    <x v="0"/>
    <x v="1"/>
    <n v="4"/>
    <x v="20"/>
    <x v="0"/>
    <n v="34"/>
    <x v="11"/>
    <x v="6"/>
    <n v="819"/>
    <x v="8"/>
    <n v="20000"/>
  </r>
  <r>
    <x v="2"/>
    <x v="38"/>
    <x v="1"/>
    <n v="180"/>
    <n v="4"/>
    <x v="1"/>
    <x v="1"/>
    <n v="4"/>
    <x v="20"/>
    <x v="0"/>
    <n v="31"/>
    <x v="7"/>
    <x v="6"/>
    <n v="819"/>
    <x v="8"/>
    <n v="27335"/>
  </r>
  <r>
    <x v="2"/>
    <x v="38"/>
    <x v="1"/>
    <n v="180"/>
    <n v="4"/>
    <x v="1"/>
    <x v="2"/>
    <n v="4"/>
    <x v="20"/>
    <x v="0"/>
    <n v="30"/>
    <x v="8"/>
    <x v="6"/>
    <n v="819"/>
    <x v="8"/>
    <n v="25235"/>
  </r>
  <r>
    <x v="2"/>
    <x v="38"/>
    <x v="1"/>
    <n v="180"/>
    <n v="4"/>
    <x v="1"/>
    <x v="2"/>
    <n v="4"/>
    <x v="20"/>
    <x v="0"/>
    <n v="29"/>
    <x v="8"/>
    <x v="6"/>
    <n v="819"/>
    <x v="6"/>
    <n v="27035"/>
  </r>
  <r>
    <x v="2"/>
    <x v="38"/>
    <x v="1"/>
    <n v="180"/>
    <n v="4"/>
    <x v="1"/>
    <x v="1"/>
    <n v="4"/>
    <x v="20"/>
    <x v="0"/>
    <n v="30"/>
    <x v="7"/>
    <x v="6"/>
    <n v="819"/>
    <x v="6"/>
    <n v="25135"/>
  </r>
  <r>
    <x v="2"/>
    <x v="38"/>
    <x v="1"/>
    <n v="180"/>
    <n v="4"/>
    <x v="1"/>
    <x v="2"/>
    <n v="4"/>
    <x v="20"/>
    <x v="0"/>
    <n v="29"/>
    <x v="8"/>
    <x v="6"/>
    <n v="819"/>
    <x v="6"/>
    <n v="25235"/>
  </r>
  <r>
    <x v="2"/>
    <x v="38"/>
    <x v="1"/>
    <n v="180"/>
    <n v="4"/>
    <x v="1"/>
    <x v="2"/>
    <n v="4"/>
    <x v="20"/>
    <x v="0"/>
    <n v="29"/>
    <x v="8"/>
    <x v="6"/>
    <n v="819"/>
    <x v="6"/>
    <n v="23890"/>
  </r>
  <r>
    <x v="2"/>
    <x v="38"/>
    <x v="1"/>
    <n v="180"/>
    <n v="4"/>
    <x v="1"/>
    <x v="1"/>
    <n v="4"/>
    <x v="20"/>
    <x v="0"/>
    <n v="30"/>
    <x v="7"/>
    <x v="6"/>
    <n v="819"/>
    <x v="6"/>
    <n v="23335"/>
  </r>
  <r>
    <x v="2"/>
    <x v="38"/>
    <x v="2"/>
    <n v="160"/>
    <n v="4"/>
    <x v="0"/>
    <x v="1"/>
    <n v="4"/>
    <x v="20"/>
    <x v="0"/>
    <n v="33"/>
    <x v="11"/>
    <x v="6"/>
    <n v="819"/>
    <x v="6"/>
    <n v="19995"/>
  </r>
  <r>
    <x v="9"/>
    <x v="39"/>
    <x v="0"/>
    <n v="485"/>
    <n v="12"/>
    <x v="0"/>
    <x v="0"/>
    <n v="2"/>
    <x v="17"/>
    <x v="0"/>
    <n v="12"/>
    <x v="26"/>
    <x v="1"/>
    <n v="2774"/>
    <x v="23"/>
    <n v="248500"/>
  </r>
  <r>
    <x v="9"/>
    <x v="39"/>
    <x v="0"/>
    <n v="485"/>
    <n v="12"/>
    <x v="0"/>
    <x v="0"/>
    <n v="2"/>
    <x v="17"/>
    <x v="0"/>
    <n v="12"/>
    <x v="26"/>
    <x v="0"/>
    <n v="2774"/>
    <x v="23"/>
    <n v="205840"/>
  </r>
  <r>
    <x v="3"/>
    <x v="40"/>
    <x v="1"/>
    <n v="238"/>
    <n v="8"/>
    <x v="1"/>
    <x v="0"/>
    <n v="2"/>
    <x v="3"/>
    <x v="2"/>
    <n v="16"/>
    <x v="20"/>
    <x v="0"/>
    <n v="617"/>
    <x v="9"/>
    <n v="2323"/>
  </r>
  <r>
    <x v="3"/>
    <x v="40"/>
    <x v="1"/>
    <n v="238"/>
    <n v="8"/>
    <x v="1"/>
    <x v="0"/>
    <n v="4"/>
    <x v="3"/>
    <x v="2"/>
    <n v="16"/>
    <x v="20"/>
    <x v="2"/>
    <n v="617"/>
    <x v="9"/>
    <n v="2170"/>
  </r>
  <r>
    <x v="3"/>
    <x v="40"/>
    <x v="1"/>
    <n v="238"/>
    <n v="8"/>
    <x v="1"/>
    <x v="0"/>
    <n v="2"/>
    <x v="3"/>
    <x v="2"/>
    <n v="16"/>
    <x v="20"/>
    <x v="0"/>
    <n v="617"/>
    <x v="7"/>
    <n v="2443"/>
  </r>
  <r>
    <x v="3"/>
    <x v="40"/>
    <x v="1"/>
    <n v="238"/>
    <n v="8"/>
    <x v="1"/>
    <x v="0"/>
    <n v="4"/>
    <x v="3"/>
    <x v="2"/>
    <n v="16"/>
    <x v="20"/>
    <x v="2"/>
    <n v="617"/>
    <x v="7"/>
    <n v="2304"/>
  </r>
  <r>
    <x v="12"/>
    <x v="41"/>
    <x v="0"/>
    <n v="562"/>
    <n v="8"/>
    <x v="2"/>
    <x v="0"/>
    <n v="2"/>
    <x v="17"/>
    <x v="0"/>
    <n v="23"/>
    <x v="4"/>
    <x v="0"/>
    <n v="416"/>
    <x v="8"/>
    <n v="184900"/>
  </r>
  <r>
    <x v="9"/>
    <x v="42"/>
    <x v="0"/>
    <n v="515"/>
    <n v="12"/>
    <x v="0"/>
    <x v="0"/>
    <n v="2"/>
    <x v="17"/>
    <x v="0"/>
    <n v="15"/>
    <x v="22"/>
    <x v="0"/>
    <n v="2774"/>
    <x v="16"/>
    <n v="214670"/>
  </r>
  <r>
    <x v="9"/>
    <x v="42"/>
    <x v="0"/>
    <n v="515"/>
    <n v="12"/>
    <x v="2"/>
    <x v="0"/>
    <n v="2"/>
    <x v="17"/>
    <x v="0"/>
    <n v="16"/>
    <x v="22"/>
    <x v="0"/>
    <n v="2774"/>
    <x v="16"/>
    <n v="224670"/>
  </r>
  <r>
    <x v="9"/>
    <x v="42"/>
    <x v="0"/>
    <n v="515"/>
    <n v="12"/>
    <x v="0"/>
    <x v="0"/>
    <n v="2"/>
    <x v="17"/>
    <x v="0"/>
    <n v="15"/>
    <x v="22"/>
    <x v="0"/>
    <n v="2774"/>
    <x v="17"/>
    <n v="217890"/>
  </r>
  <r>
    <x v="9"/>
    <x v="42"/>
    <x v="0"/>
    <n v="515"/>
    <n v="12"/>
    <x v="2"/>
    <x v="0"/>
    <n v="2"/>
    <x v="17"/>
    <x v="0"/>
    <n v="16"/>
    <x v="22"/>
    <x v="0"/>
    <n v="2774"/>
    <x v="17"/>
    <n v="228339"/>
  </r>
  <r>
    <x v="9"/>
    <x v="42"/>
    <x v="0"/>
    <n v="515"/>
    <n v="12"/>
    <x v="2"/>
    <x v="0"/>
    <n v="2"/>
    <x v="17"/>
    <x v="0"/>
    <n v="16"/>
    <x v="22"/>
    <x v="0"/>
    <n v="2774"/>
    <x v="18"/>
    <n v="228339"/>
  </r>
  <r>
    <x v="9"/>
    <x v="42"/>
    <x v="0"/>
    <n v="515"/>
    <n v="12"/>
    <x v="0"/>
    <x v="0"/>
    <n v="2"/>
    <x v="17"/>
    <x v="0"/>
    <n v="15"/>
    <x v="22"/>
    <x v="0"/>
    <n v="2774"/>
    <x v="18"/>
    <n v="217890"/>
  </r>
  <r>
    <x v="13"/>
    <x v="43"/>
    <x v="0"/>
    <n v="543"/>
    <n v="12"/>
    <x v="1"/>
    <x v="0"/>
    <n v="4"/>
    <x v="21"/>
    <x v="2"/>
    <n v="16"/>
    <x v="18"/>
    <x v="2"/>
    <n v="67"/>
    <x v="24"/>
    <n v="366000"/>
  </r>
  <r>
    <x v="13"/>
    <x v="43"/>
    <x v="0"/>
    <n v="631"/>
    <n v="12"/>
    <x v="1"/>
    <x v="0"/>
    <n v="4"/>
    <x v="22"/>
    <x v="2"/>
    <n v="16"/>
    <x v="18"/>
    <x v="2"/>
    <n v="67"/>
    <x v="24"/>
    <n v="455500"/>
  </r>
  <r>
    <x v="13"/>
    <x v="43"/>
    <x v="0"/>
    <n v="604"/>
    <n v="12"/>
    <x v="1"/>
    <x v="0"/>
    <n v="4"/>
    <x v="22"/>
    <x v="2"/>
    <n v="16"/>
    <x v="18"/>
    <x v="2"/>
    <n v="67"/>
    <x v="24"/>
    <n v="405500"/>
  </r>
  <r>
    <x v="13"/>
    <x v="43"/>
    <x v="0"/>
    <n v="543"/>
    <n v="12"/>
    <x v="1"/>
    <x v="0"/>
    <n v="4"/>
    <x v="21"/>
    <x v="2"/>
    <n v="16"/>
    <x v="18"/>
    <x v="2"/>
    <n v="67"/>
    <x v="0"/>
    <n v="372500"/>
  </r>
  <r>
    <x v="13"/>
    <x v="43"/>
    <x v="0"/>
    <n v="620"/>
    <n v="12"/>
    <x v="1"/>
    <x v="0"/>
    <n v="4"/>
    <x v="22"/>
    <x v="2"/>
    <n v="16"/>
    <x v="18"/>
    <x v="2"/>
    <n v="67"/>
    <x v="0"/>
    <n v="412000"/>
  </r>
  <r>
    <x v="13"/>
    <x v="43"/>
    <x v="0"/>
    <n v="543"/>
    <n v="12"/>
    <x v="1"/>
    <x v="0"/>
    <n v="4"/>
    <x v="21"/>
    <x v="2"/>
    <n v="16"/>
    <x v="18"/>
    <x v="2"/>
    <n v="67"/>
    <x v="1"/>
    <n v="379050"/>
  </r>
  <r>
    <x v="13"/>
    <x v="43"/>
    <x v="0"/>
    <n v="620"/>
    <n v="12"/>
    <x v="1"/>
    <x v="0"/>
    <n v="4"/>
    <x v="23"/>
    <x v="2"/>
    <n v="16"/>
    <x v="18"/>
    <x v="2"/>
    <n v="67"/>
    <x v="1"/>
    <n v="418950"/>
  </r>
  <r>
    <x v="9"/>
    <x v="44"/>
    <x v="0"/>
    <n v="611"/>
    <n v="12"/>
    <x v="2"/>
    <x v="0"/>
    <n v="2"/>
    <x v="17"/>
    <x v="1"/>
    <n v="15"/>
    <x v="23"/>
    <x v="0"/>
    <n v="2774"/>
    <x v="22"/>
    <n v="320580"/>
  </r>
  <r>
    <x v="9"/>
    <x v="44"/>
    <x v="0"/>
    <n v="611"/>
    <n v="12"/>
    <x v="0"/>
    <x v="0"/>
    <n v="2"/>
    <x v="17"/>
    <x v="1"/>
    <n v="15"/>
    <x v="23"/>
    <x v="0"/>
    <n v="2774"/>
    <x v="22"/>
    <n v="310543"/>
  </r>
  <r>
    <x v="9"/>
    <x v="44"/>
    <x v="0"/>
    <n v="611"/>
    <n v="12"/>
    <x v="0"/>
    <x v="0"/>
    <n v="2"/>
    <x v="17"/>
    <x v="1"/>
    <n v="15"/>
    <x v="23"/>
    <x v="0"/>
    <n v="2774"/>
    <x v="24"/>
    <n v="310543"/>
  </r>
  <r>
    <x v="9"/>
    <x v="44"/>
    <x v="0"/>
    <n v="611"/>
    <n v="12"/>
    <x v="2"/>
    <x v="0"/>
    <n v="2"/>
    <x v="17"/>
    <x v="1"/>
    <n v="15"/>
    <x v="23"/>
    <x v="0"/>
    <n v="2774"/>
    <x v="0"/>
    <n v="320580"/>
  </r>
  <r>
    <x v="9"/>
    <x v="44"/>
    <x v="0"/>
    <n v="661"/>
    <n v="12"/>
    <x v="2"/>
    <x v="0"/>
    <n v="2"/>
    <x v="18"/>
    <x v="1"/>
    <n v="15"/>
    <x v="23"/>
    <x v="0"/>
    <n v="2774"/>
    <x v="0"/>
    <n v="410000"/>
  </r>
  <r>
    <x v="7"/>
    <x v="45"/>
    <x v="1"/>
    <n v="157"/>
    <n v="4"/>
    <x v="1"/>
    <x v="1"/>
    <n v="4"/>
    <x v="7"/>
    <x v="0"/>
    <n v="28"/>
    <x v="7"/>
    <x v="7"/>
    <n v="586"/>
    <x v="2"/>
    <n v="24470"/>
  </r>
  <r>
    <x v="7"/>
    <x v="45"/>
    <x v="1"/>
    <n v="157"/>
    <n v="4"/>
    <x v="1"/>
    <x v="1"/>
    <n v="4"/>
    <x v="7"/>
    <x v="0"/>
    <n v="28"/>
    <x v="7"/>
    <x v="7"/>
    <n v="586"/>
    <x v="2"/>
    <n v="20940"/>
  </r>
  <r>
    <x v="7"/>
    <x v="45"/>
    <x v="1"/>
    <n v="157"/>
    <n v="4"/>
    <x v="0"/>
    <x v="1"/>
    <n v="4"/>
    <x v="7"/>
    <x v="0"/>
    <n v="28"/>
    <x v="8"/>
    <x v="7"/>
    <n v="586"/>
    <x v="2"/>
    <n v="19940"/>
  </r>
  <r>
    <x v="7"/>
    <x v="45"/>
    <x v="1"/>
    <n v="157"/>
    <n v="4"/>
    <x v="1"/>
    <x v="1"/>
    <n v="4"/>
    <x v="7"/>
    <x v="0"/>
    <n v="28"/>
    <x v="7"/>
    <x v="7"/>
    <n v="586"/>
    <x v="2"/>
    <n v="22070"/>
  </r>
  <r>
    <x v="7"/>
    <x v="45"/>
    <x v="1"/>
    <n v="157"/>
    <n v="4"/>
    <x v="0"/>
    <x v="1"/>
    <n v="4"/>
    <x v="7"/>
    <x v="0"/>
    <n v="28"/>
    <x v="8"/>
    <x v="7"/>
    <n v="586"/>
    <x v="14"/>
    <n v="20140"/>
  </r>
  <r>
    <x v="7"/>
    <x v="45"/>
    <x v="1"/>
    <n v="157"/>
    <n v="4"/>
    <x v="1"/>
    <x v="1"/>
    <n v="4"/>
    <x v="7"/>
    <x v="0"/>
    <n v="28"/>
    <x v="7"/>
    <x v="7"/>
    <n v="586"/>
    <x v="14"/>
    <n v="24670"/>
  </r>
  <r>
    <x v="7"/>
    <x v="45"/>
    <x v="1"/>
    <n v="157"/>
    <n v="4"/>
    <x v="1"/>
    <x v="1"/>
    <n v="4"/>
    <x v="7"/>
    <x v="0"/>
    <n v="28"/>
    <x v="7"/>
    <x v="7"/>
    <n v="586"/>
    <x v="14"/>
    <n v="21140"/>
  </r>
  <r>
    <x v="7"/>
    <x v="45"/>
    <x v="1"/>
    <n v="157"/>
    <n v="4"/>
    <x v="1"/>
    <x v="1"/>
    <n v="4"/>
    <x v="7"/>
    <x v="0"/>
    <n v="28"/>
    <x v="7"/>
    <x v="7"/>
    <n v="586"/>
    <x v="14"/>
    <n v="22270"/>
  </r>
  <r>
    <x v="7"/>
    <x v="45"/>
    <x v="1"/>
    <n v="157"/>
    <n v="4"/>
    <x v="1"/>
    <x v="1"/>
    <n v="4"/>
    <x v="7"/>
    <x v="0"/>
    <n v="28"/>
    <x v="8"/>
    <x v="7"/>
    <n v="586"/>
    <x v="10"/>
    <n v="24770"/>
  </r>
  <r>
    <x v="7"/>
    <x v="45"/>
    <x v="1"/>
    <n v="157"/>
    <n v="4"/>
    <x v="1"/>
    <x v="1"/>
    <n v="4"/>
    <x v="7"/>
    <x v="0"/>
    <n v="28"/>
    <x v="8"/>
    <x v="7"/>
    <n v="586"/>
    <x v="10"/>
    <n v="22370"/>
  </r>
  <r>
    <x v="7"/>
    <x v="45"/>
    <x v="1"/>
    <n v="157"/>
    <n v="4"/>
    <x v="1"/>
    <x v="1"/>
    <n v="4"/>
    <x v="7"/>
    <x v="0"/>
    <n v="28"/>
    <x v="8"/>
    <x v="7"/>
    <n v="586"/>
    <x v="10"/>
    <n v="21240"/>
  </r>
  <r>
    <x v="0"/>
    <x v="46"/>
    <x v="0"/>
    <n v="445"/>
    <n v="8"/>
    <x v="1"/>
    <x v="2"/>
    <n v="4"/>
    <x v="2"/>
    <x v="2"/>
    <n v="24"/>
    <x v="4"/>
    <x v="2"/>
    <n v="3916"/>
    <x v="10"/>
    <n v="92600"/>
  </r>
  <r>
    <x v="0"/>
    <x v="46"/>
    <x v="0"/>
    <n v="315"/>
    <n v="6"/>
    <x v="1"/>
    <x v="2"/>
    <n v="4"/>
    <x v="1"/>
    <x v="2"/>
    <n v="29"/>
    <x v="1"/>
    <x v="2"/>
    <n v="3916"/>
    <x v="10"/>
    <n v="81300"/>
  </r>
  <r>
    <x v="0"/>
    <x v="46"/>
    <x v="0"/>
    <n v="315"/>
    <n v="6"/>
    <x v="1"/>
    <x v="0"/>
    <n v="4"/>
    <x v="1"/>
    <x v="2"/>
    <n v="31"/>
    <x v="1"/>
    <x v="2"/>
    <n v="3916"/>
    <x v="10"/>
    <n v="78300"/>
  </r>
  <r>
    <x v="0"/>
    <x v="46"/>
    <x v="0"/>
    <n v="445"/>
    <n v="8"/>
    <x v="1"/>
    <x v="0"/>
    <n v="4"/>
    <x v="2"/>
    <x v="2"/>
    <n v="25"/>
    <x v="3"/>
    <x v="2"/>
    <n v="3916"/>
    <x v="10"/>
    <n v="89600"/>
  </r>
  <r>
    <x v="0"/>
    <x v="46"/>
    <x v="0"/>
    <n v="445"/>
    <n v="8"/>
    <x v="1"/>
    <x v="2"/>
    <n v="4"/>
    <x v="2"/>
    <x v="2"/>
    <n v="24"/>
    <x v="10"/>
    <x v="2"/>
    <n v="3916"/>
    <x v="8"/>
    <n v="93900"/>
  </r>
  <r>
    <x v="0"/>
    <x v="46"/>
    <x v="0"/>
    <n v="315"/>
    <n v="6"/>
    <x v="1"/>
    <x v="2"/>
    <n v="4"/>
    <x v="1"/>
    <x v="2"/>
    <n v="29"/>
    <x v="1"/>
    <x v="2"/>
    <n v="3916"/>
    <x v="8"/>
    <n v="82500"/>
  </r>
  <r>
    <x v="0"/>
    <x v="46"/>
    <x v="0"/>
    <n v="445"/>
    <n v="8"/>
    <x v="1"/>
    <x v="0"/>
    <n v="4"/>
    <x v="2"/>
    <x v="2"/>
    <n v="25"/>
    <x v="3"/>
    <x v="2"/>
    <n v="3916"/>
    <x v="8"/>
    <n v="90900"/>
  </r>
  <r>
    <x v="0"/>
    <x v="46"/>
    <x v="0"/>
    <n v="315"/>
    <n v="6"/>
    <x v="1"/>
    <x v="0"/>
    <n v="4"/>
    <x v="1"/>
    <x v="2"/>
    <n v="31"/>
    <x v="1"/>
    <x v="2"/>
    <n v="3916"/>
    <x v="8"/>
    <n v="79500"/>
  </r>
  <r>
    <x v="0"/>
    <x v="46"/>
    <x v="0"/>
    <n v="445"/>
    <n v="8"/>
    <x v="1"/>
    <x v="0"/>
    <n v="4"/>
    <x v="2"/>
    <x v="2"/>
    <n v="24"/>
    <x v="3"/>
    <x v="2"/>
    <n v="3916"/>
    <x v="6"/>
    <n v="91200"/>
  </r>
  <r>
    <x v="0"/>
    <x v="46"/>
    <x v="0"/>
    <n v="315"/>
    <n v="6"/>
    <x v="1"/>
    <x v="2"/>
    <n v="4"/>
    <x v="1"/>
    <x v="2"/>
    <n v="28"/>
    <x v="0"/>
    <x v="2"/>
    <n v="3916"/>
    <x v="6"/>
    <n v="82800"/>
  </r>
  <r>
    <x v="0"/>
    <x v="46"/>
    <x v="0"/>
    <n v="445"/>
    <n v="8"/>
    <x v="1"/>
    <x v="2"/>
    <n v="4"/>
    <x v="2"/>
    <x v="2"/>
    <n v="24"/>
    <x v="10"/>
    <x v="2"/>
    <n v="3916"/>
    <x v="6"/>
    <n v="94200"/>
  </r>
  <r>
    <x v="0"/>
    <x v="46"/>
    <x v="0"/>
    <n v="315"/>
    <n v="6"/>
    <x v="1"/>
    <x v="0"/>
    <n v="4"/>
    <x v="1"/>
    <x v="2"/>
    <n v="29"/>
    <x v="1"/>
    <x v="2"/>
    <n v="3916"/>
    <x v="6"/>
    <n v="79800"/>
  </r>
  <r>
    <x v="0"/>
    <x v="47"/>
    <x v="0"/>
    <n v="445"/>
    <n v="8"/>
    <x v="1"/>
    <x v="0"/>
    <n v="2"/>
    <x v="2"/>
    <x v="1"/>
    <n v="25"/>
    <x v="3"/>
    <x v="1"/>
    <n v="3916"/>
    <x v="10"/>
    <n v="94900"/>
  </r>
  <r>
    <x v="0"/>
    <x v="47"/>
    <x v="0"/>
    <n v="315"/>
    <n v="6"/>
    <x v="1"/>
    <x v="2"/>
    <n v="2"/>
    <x v="1"/>
    <x v="1"/>
    <n v="29"/>
    <x v="1"/>
    <x v="1"/>
    <n v="3916"/>
    <x v="10"/>
    <n v="86600"/>
  </r>
  <r>
    <x v="0"/>
    <x v="47"/>
    <x v="0"/>
    <n v="315"/>
    <n v="6"/>
    <x v="1"/>
    <x v="2"/>
    <n v="2"/>
    <x v="1"/>
    <x v="1"/>
    <n v="29"/>
    <x v="1"/>
    <x v="0"/>
    <n v="3916"/>
    <x v="10"/>
    <n v="79100"/>
  </r>
  <r>
    <x v="0"/>
    <x v="47"/>
    <x v="0"/>
    <n v="315"/>
    <n v="6"/>
    <x v="1"/>
    <x v="0"/>
    <n v="2"/>
    <x v="1"/>
    <x v="1"/>
    <n v="32"/>
    <x v="8"/>
    <x v="0"/>
    <n v="3916"/>
    <x v="10"/>
    <n v="76100"/>
  </r>
  <r>
    <x v="0"/>
    <x v="47"/>
    <x v="0"/>
    <n v="445"/>
    <n v="8"/>
    <x v="1"/>
    <x v="2"/>
    <n v="2"/>
    <x v="2"/>
    <x v="1"/>
    <n v="25"/>
    <x v="4"/>
    <x v="0"/>
    <n v="3916"/>
    <x v="10"/>
    <n v="90400"/>
  </r>
  <r>
    <x v="0"/>
    <x v="47"/>
    <x v="0"/>
    <n v="315"/>
    <n v="6"/>
    <x v="1"/>
    <x v="0"/>
    <n v="2"/>
    <x v="1"/>
    <x v="1"/>
    <n v="31"/>
    <x v="1"/>
    <x v="1"/>
    <n v="3916"/>
    <x v="10"/>
    <n v="83600"/>
  </r>
  <r>
    <x v="0"/>
    <x v="47"/>
    <x v="0"/>
    <n v="445"/>
    <n v="8"/>
    <x v="1"/>
    <x v="0"/>
    <n v="2"/>
    <x v="2"/>
    <x v="1"/>
    <n v="25"/>
    <x v="3"/>
    <x v="0"/>
    <n v="3916"/>
    <x v="10"/>
    <n v="87400"/>
  </r>
  <r>
    <x v="0"/>
    <x v="47"/>
    <x v="0"/>
    <n v="445"/>
    <n v="8"/>
    <x v="1"/>
    <x v="2"/>
    <n v="2"/>
    <x v="2"/>
    <x v="1"/>
    <n v="24"/>
    <x v="4"/>
    <x v="1"/>
    <n v="3916"/>
    <x v="10"/>
    <n v="97900"/>
  </r>
  <r>
    <x v="0"/>
    <x v="47"/>
    <x v="0"/>
    <n v="315"/>
    <n v="6"/>
    <x v="1"/>
    <x v="2"/>
    <n v="2"/>
    <x v="1"/>
    <x v="1"/>
    <n v="29"/>
    <x v="1"/>
    <x v="1"/>
    <n v="3916"/>
    <x v="8"/>
    <n v="87800"/>
  </r>
  <r>
    <x v="0"/>
    <x v="47"/>
    <x v="0"/>
    <n v="315"/>
    <n v="6"/>
    <x v="1"/>
    <x v="0"/>
    <n v="2"/>
    <x v="1"/>
    <x v="1"/>
    <n v="31"/>
    <x v="1"/>
    <x v="0"/>
    <n v="3916"/>
    <x v="8"/>
    <n v="77300"/>
  </r>
  <r>
    <x v="0"/>
    <x v="47"/>
    <x v="0"/>
    <n v="445"/>
    <n v="8"/>
    <x v="1"/>
    <x v="2"/>
    <n v="2"/>
    <x v="2"/>
    <x v="1"/>
    <n v="24"/>
    <x v="10"/>
    <x v="1"/>
    <n v="3916"/>
    <x v="8"/>
    <n v="99200"/>
  </r>
  <r>
    <x v="0"/>
    <x v="47"/>
    <x v="0"/>
    <n v="445"/>
    <n v="8"/>
    <x v="1"/>
    <x v="0"/>
    <n v="2"/>
    <x v="2"/>
    <x v="1"/>
    <n v="25"/>
    <x v="3"/>
    <x v="1"/>
    <n v="3916"/>
    <x v="8"/>
    <n v="96200"/>
  </r>
  <r>
    <x v="0"/>
    <x v="47"/>
    <x v="0"/>
    <n v="315"/>
    <n v="6"/>
    <x v="1"/>
    <x v="2"/>
    <n v="2"/>
    <x v="1"/>
    <x v="1"/>
    <n v="29"/>
    <x v="1"/>
    <x v="0"/>
    <n v="3916"/>
    <x v="8"/>
    <n v="80300"/>
  </r>
  <r>
    <x v="0"/>
    <x v="47"/>
    <x v="0"/>
    <n v="315"/>
    <n v="6"/>
    <x v="1"/>
    <x v="0"/>
    <n v="2"/>
    <x v="1"/>
    <x v="1"/>
    <n v="31"/>
    <x v="1"/>
    <x v="1"/>
    <n v="3916"/>
    <x v="8"/>
    <n v="84800"/>
  </r>
  <r>
    <x v="0"/>
    <x v="47"/>
    <x v="0"/>
    <n v="445"/>
    <n v="8"/>
    <x v="1"/>
    <x v="2"/>
    <n v="2"/>
    <x v="2"/>
    <x v="1"/>
    <n v="25"/>
    <x v="4"/>
    <x v="0"/>
    <n v="3916"/>
    <x v="8"/>
    <n v="91700"/>
  </r>
  <r>
    <x v="0"/>
    <x v="47"/>
    <x v="0"/>
    <n v="445"/>
    <n v="8"/>
    <x v="1"/>
    <x v="0"/>
    <n v="2"/>
    <x v="2"/>
    <x v="1"/>
    <n v="25"/>
    <x v="3"/>
    <x v="0"/>
    <n v="3916"/>
    <x v="8"/>
    <n v="88700"/>
  </r>
  <r>
    <x v="0"/>
    <x v="47"/>
    <x v="0"/>
    <n v="445"/>
    <n v="8"/>
    <x v="1"/>
    <x v="2"/>
    <n v="2"/>
    <x v="2"/>
    <x v="1"/>
    <n v="24"/>
    <x v="4"/>
    <x v="0"/>
    <n v="3916"/>
    <x v="6"/>
    <n v="92000"/>
  </r>
  <r>
    <x v="0"/>
    <x v="47"/>
    <x v="0"/>
    <n v="315"/>
    <n v="6"/>
    <x v="1"/>
    <x v="0"/>
    <n v="2"/>
    <x v="1"/>
    <x v="1"/>
    <n v="30"/>
    <x v="8"/>
    <x v="0"/>
    <n v="3916"/>
    <x v="6"/>
    <n v="77600"/>
  </r>
  <r>
    <x v="0"/>
    <x v="47"/>
    <x v="0"/>
    <n v="445"/>
    <n v="8"/>
    <x v="1"/>
    <x v="0"/>
    <n v="2"/>
    <x v="2"/>
    <x v="1"/>
    <n v="24"/>
    <x v="3"/>
    <x v="0"/>
    <n v="3916"/>
    <x v="6"/>
    <n v="89000"/>
  </r>
  <r>
    <x v="0"/>
    <x v="47"/>
    <x v="0"/>
    <n v="315"/>
    <n v="6"/>
    <x v="1"/>
    <x v="2"/>
    <n v="2"/>
    <x v="1"/>
    <x v="1"/>
    <n v="28"/>
    <x v="0"/>
    <x v="0"/>
    <n v="3916"/>
    <x v="6"/>
    <n v="80600"/>
  </r>
  <r>
    <x v="0"/>
    <x v="47"/>
    <x v="0"/>
    <n v="315"/>
    <n v="6"/>
    <x v="1"/>
    <x v="0"/>
    <n v="2"/>
    <x v="1"/>
    <x v="1"/>
    <n v="29"/>
    <x v="1"/>
    <x v="1"/>
    <n v="3916"/>
    <x v="6"/>
    <n v="85100"/>
  </r>
  <r>
    <x v="0"/>
    <x v="47"/>
    <x v="0"/>
    <n v="315"/>
    <n v="6"/>
    <x v="1"/>
    <x v="2"/>
    <n v="2"/>
    <x v="1"/>
    <x v="1"/>
    <n v="28"/>
    <x v="0"/>
    <x v="1"/>
    <n v="3916"/>
    <x v="6"/>
    <n v="88100"/>
  </r>
  <r>
    <x v="0"/>
    <x v="47"/>
    <x v="0"/>
    <n v="445"/>
    <n v="8"/>
    <x v="1"/>
    <x v="0"/>
    <n v="2"/>
    <x v="2"/>
    <x v="1"/>
    <n v="24"/>
    <x v="3"/>
    <x v="1"/>
    <n v="3916"/>
    <x v="6"/>
    <n v="96500"/>
  </r>
  <r>
    <x v="0"/>
    <x v="47"/>
    <x v="0"/>
    <n v="445"/>
    <n v="8"/>
    <x v="1"/>
    <x v="2"/>
    <n v="2"/>
    <x v="2"/>
    <x v="1"/>
    <n v="24"/>
    <x v="10"/>
    <x v="1"/>
    <n v="3916"/>
    <x v="6"/>
    <n v="99500"/>
  </r>
  <r>
    <x v="3"/>
    <x v="48"/>
    <x v="1"/>
    <n v="402"/>
    <n v="12"/>
    <x v="1"/>
    <x v="0"/>
    <n v="4"/>
    <x v="3"/>
    <x v="2"/>
    <n v="14"/>
    <x v="18"/>
    <x v="2"/>
    <n v="617"/>
    <x v="3"/>
    <n v="2960"/>
  </r>
  <r>
    <x v="3"/>
    <x v="48"/>
    <x v="1"/>
    <n v="389"/>
    <n v="12"/>
    <x v="1"/>
    <x v="0"/>
    <n v="4"/>
    <x v="3"/>
    <x v="2"/>
    <n v="15"/>
    <x v="23"/>
    <x v="2"/>
    <n v="617"/>
    <x v="4"/>
    <n v="3108"/>
  </r>
  <r>
    <x v="3"/>
    <x v="48"/>
    <x v="1"/>
    <n v="389"/>
    <n v="12"/>
    <x v="1"/>
    <x v="0"/>
    <n v="2"/>
    <x v="1"/>
    <x v="0"/>
    <n v="16"/>
    <x v="20"/>
    <x v="1"/>
    <n v="617"/>
    <x v="4"/>
    <n v="4623"/>
  </r>
  <r>
    <x v="3"/>
    <x v="48"/>
    <x v="1"/>
    <n v="389"/>
    <n v="12"/>
    <x v="1"/>
    <x v="0"/>
    <n v="2"/>
    <x v="3"/>
    <x v="2"/>
    <n v="15"/>
    <x v="23"/>
    <x v="0"/>
    <n v="617"/>
    <x v="4"/>
    <n v="3211"/>
  </r>
  <r>
    <x v="14"/>
    <x v="49"/>
    <x v="1"/>
    <n v="140"/>
    <n v="6"/>
    <x v="1"/>
    <x v="1"/>
    <n v="4"/>
    <x v="7"/>
    <x v="1"/>
    <n v="27"/>
    <x v="3"/>
    <x v="2"/>
    <n v="210"/>
    <x v="9"/>
    <n v="2000"/>
  </r>
  <r>
    <x v="14"/>
    <x v="49"/>
    <x v="1"/>
    <n v="110"/>
    <n v="4"/>
    <x v="1"/>
    <x v="1"/>
    <n v="4"/>
    <x v="7"/>
    <x v="1"/>
    <n v="29"/>
    <x v="1"/>
    <x v="2"/>
    <n v="210"/>
    <x v="9"/>
    <n v="2000"/>
  </r>
  <r>
    <x v="14"/>
    <x v="49"/>
    <x v="1"/>
    <n v="140"/>
    <n v="6"/>
    <x v="1"/>
    <x v="1"/>
    <n v="4"/>
    <x v="7"/>
    <x v="1"/>
    <n v="27"/>
    <x v="3"/>
    <x v="3"/>
    <n v="210"/>
    <x v="9"/>
    <n v="2000"/>
  </r>
  <r>
    <x v="14"/>
    <x v="49"/>
    <x v="1"/>
    <n v="140"/>
    <n v="6"/>
    <x v="1"/>
    <x v="1"/>
    <n v="4"/>
    <x v="7"/>
    <x v="1"/>
    <n v="27"/>
    <x v="3"/>
    <x v="3"/>
    <n v="210"/>
    <x v="9"/>
    <n v="2000"/>
  </r>
  <r>
    <x v="14"/>
    <x v="49"/>
    <x v="1"/>
    <n v="140"/>
    <n v="6"/>
    <x v="1"/>
    <x v="2"/>
    <n v="4"/>
    <x v="7"/>
    <x v="1"/>
    <n v="27"/>
    <x v="3"/>
    <x v="2"/>
    <n v="210"/>
    <x v="9"/>
    <n v="2000"/>
  </r>
  <r>
    <x v="14"/>
    <x v="49"/>
    <x v="1"/>
    <n v="140"/>
    <n v="6"/>
    <x v="1"/>
    <x v="1"/>
    <n v="4"/>
    <x v="7"/>
    <x v="1"/>
    <n v="28"/>
    <x v="3"/>
    <x v="3"/>
    <n v="210"/>
    <x v="7"/>
    <n v="2000"/>
  </r>
  <r>
    <x v="14"/>
    <x v="49"/>
    <x v="1"/>
    <n v="140"/>
    <n v="6"/>
    <x v="1"/>
    <x v="1"/>
    <n v="4"/>
    <x v="7"/>
    <x v="1"/>
    <n v="28"/>
    <x v="3"/>
    <x v="2"/>
    <n v="210"/>
    <x v="7"/>
    <n v="2000"/>
  </r>
  <r>
    <x v="14"/>
    <x v="49"/>
    <x v="1"/>
    <n v="110"/>
    <n v="4"/>
    <x v="1"/>
    <x v="1"/>
    <n v="4"/>
    <x v="7"/>
    <x v="1"/>
    <n v="28"/>
    <x v="0"/>
    <x v="2"/>
    <n v="210"/>
    <x v="7"/>
    <n v="2000"/>
  </r>
  <r>
    <x v="9"/>
    <x v="50"/>
    <x v="0"/>
    <n v="532"/>
    <n v="12"/>
    <x v="2"/>
    <x v="0"/>
    <n v="2"/>
    <x v="17"/>
    <x v="2"/>
    <n v="16"/>
    <x v="22"/>
    <x v="0"/>
    <n v="2774"/>
    <x v="22"/>
    <n v="313088"/>
  </r>
  <r>
    <x v="9"/>
    <x v="50"/>
    <x v="0"/>
    <n v="532"/>
    <n v="12"/>
    <x v="2"/>
    <x v="0"/>
    <n v="2"/>
    <x v="17"/>
    <x v="2"/>
    <n v="16"/>
    <x v="22"/>
    <x v="0"/>
    <n v="2774"/>
    <x v="24"/>
    <n v="313088"/>
  </r>
  <r>
    <x v="9"/>
    <x v="50"/>
    <x v="0"/>
    <n v="532"/>
    <n v="12"/>
    <x v="2"/>
    <x v="0"/>
    <n v="2"/>
    <x v="17"/>
    <x v="2"/>
    <n v="16"/>
    <x v="22"/>
    <x v="0"/>
    <n v="2774"/>
    <x v="0"/>
    <n v="313088"/>
  </r>
  <r>
    <x v="7"/>
    <x v="51"/>
    <x v="1"/>
    <n v="170"/>
    <n v="6"/>
    <x v="0"/>
    <x v="1"/>
    <n v="4"/>
    <x v="7"/>
    <x v="1"/>
    <n v="25"/>
    <x v="0"/>
    <x v="2"/>
    <n v="586"/>
    <x v="25"/>
    <n v="2080"/>
  </r>
  <r>
    <x v="7"/>
    <x v="51"/>
    <x v="1"/>
    <n v="170"/>
    <n v="6"/>
    <x v="0"/>
    <x v="1"/>
    <n v="4"/>
    <x v="7"/>
    <x v="1"/>
    <n v="25"/>
    <x v="0"/>
    <x v="2"/>
    <n v="586"/>
    <x v="25"/>
    <n v="2234"/>
  </r>
  <r>
    <x v="7"/>
    <x v="51"/>
    <x v="1"/>
    <n v="130"/>
    <n v="4"/>
    <x v="0"/>
    <x v="1"/>
    <n v="4"/>
    <x v="7"/>
    <x v="1"/>
    <n v="29"/>
    <x v="6"/>
    <x v="2"/>
    <n v="586"/>
    <x v="25"/>
    <n v="2000"/>
  </r>
  <r>
    <x v="7"/>
    <x v="51"/>
    <x v="1"/>
    <n v="130"/>
    <n v="4"/>
    <x v="1"/>
    <x v="1"/>
    <n v="4"/>
    <x v="7"/>
    <x v="1"/>
    <n v="25"/>
    <x v="0"/>
    <x v="2"/>
    <n v="586"/>
    <x v="25"/>
    <n v="2146"/>
  </r>
  <r>
    <x v="7"/>
    <x v="51"/>
    <x v="0"/>
    <n v="165"/>
    <n v="6"/>
    <x v="0"/>
    <x v="1"/>
    <n v="4"/>
    <x v="7"/>
    <x v="1"/>
    <n v="25"/>
    <x v="0"/>
    <x v="2"/>
    <n v="586"/>
    <x v="23"/>
    <n v="22935"/>
  </r>
  <r>
    <x v="7"/>
    <x v="51"/>
    <x v="0"/>
    <n v="165"/>
    <n v="6"/>
    <x v="0"/>
    <x v="1"/>
    <n v="4"/>
    <x v="7"/>
    <x v="1"/>
    <n v="25"/>
    <x v="0"/>
    <x v="2"/>
    <n v="586"/>
    <x v="23"/>
    <n v="19935"/>
  </r>
  <r>
    <x v="7"/>
    <x v="51"/>
    <x v="1"/>
    <n v="125"/>
    <n v="4"/>
    <x v="1"/>
    <x v="1"/>
    <n v="4"/>
    <x v="7"/>
    <x v="1"/>
    <n v="25"/>
    <x v="0"/>
    <x v="2"/>
    <n v="586"/>
    <x v="23"/>
    <n v="20935"/>
  </r>
  <r>
    <x v="7"/>
    <x v="51"/>
    <x v="1"/>
    <n v="125"/>
    <n v="4"/>
    <x v="0"/>
    <x v="1"/>
    <n v="4"/>
    <x v="7"/>
    <x v="1"/>
    <n v="29"/>
    <x v="6"/>
    <x v="2"/>
    <n v="586"/>
    <x v="23"/>
    <n v="18735"/>
  </r>
  <r>
    <x v="7"/>
    <x v="51"/>
    <x v="0"/>
    <n v="165"/>
    <n v="6"/>
    <x v="0"/>
    <x v="1"/>
    <n v="4"/>
    <x v="7"/>
    <x v="1"/>
    <n v="25"/>
    <x v="0"/>
    <x v="2"/>
    <n v="586"/>
    <x v="16"/>
    <n v="19985"/>
  </r>
  <r>
    <x v="7"/>
    <x v="51"/>
    <x v="1"/>
    <n v="125"/>
    <n v="4"/>
    <x v="0"/>
    <x v="1"/>
    <n v="4"/>
    <x v="7"/>
    <x v="1"/>
    <n v="29"/>
    <x v="6"/>
    <x v="2"/>
    <n v="586"/>
    <x v="16"/>
    <n v="18785"/>
  </r>
  <r>
    <x v="7"/>
    <x v="51"/>
    <x v="0"/>
    <n v="165"/>
    <n v="6"/>
    <x v="0"/>
    <x v="1"/>
    <n v="4"/>
    <x v="7"/>
    <x v="1"/>
    <n v="25"/>
    <x v="0"/>
    <x v="2"/>
    <n v="586"/>
    <x v="16"/>
    <n v="21885"/>
  </r>
  <r>
    <x v="13"/>
    <x v="52"/>
    <x v="0"/>
    <n v="604"/>
    <n v="12"/>
    <x v="1"/>
    <x v="0"/>
    <n v="4"/>
    <x v="22"/>
    <x v="2"/>
    <n v="16"/>
    <x v="18"/>
    <x v="2"/>
    <n v="67"/>
    <x v="24"/>
    <n v="456500"/>
  </r>
  <r>
    <x v="13"/>
    <x v="52"/>
    <x v="0"/>
    <n v="543"/>
    <n v="12"/>
    <x v="1"/>
    <x v="0"/>
    <n v="4"/>
    <x v="21"/>
    <x v="2"/>
    <n v="16"/>
    <x v="18"/>
    <x v="2"/>
    <n v="67"/>
    <x v="24"/>
    <n v="417000"/>
  </r>
  <r>
    <x v="13"/>
    <x v="52"/>
    <x v="0"/>
    <n v="631"/>
    <n v="12"/>
    <x v="1"/>
    <x v="0"/>
    <n v="4"/>
    <x v="22"/>
    <x v="2"/>
    <n v="16"/>
    <x v="18"/>
    <x v="2"/>
    <n v="67"/>
    <x v="24"/>
    <n v="506500"/>
  </r>
  <r>
    <x v="13"/>
    <x v="52"/>
    <x v="0"/>
    <n v="543"/>
    <n v="12"/>
    <x v="1"/>
    <x v="0"/>
    <n v="4"/>
    <x v="21"/>
    <x v="2"/>
    <n v="16"/>
    <x v="18"/>
    <x v="2"/>
    <n v="67"/>
    <x v="0"/>
    <n v="423500"/>
  </r>
  <r>
    <x v="13"/>
    <x v="52"/>
    <x v="0"/>
    <n v="620"/>
    <n v="12"/>
    <x v="1"/>
    <x v="0"/>
    <n v="4"/>
    <x v="22"/>
    <x v="2"/>
    <n v="16"/>
    <x v="18"/>
    <x v="2"/>
    <n v="67"/>
    <x v="0"/>
    <n v="463000"/>
  </r>
  <r>
    <x v="13"/>
    <x v="52"/>
    <x v="0"/>
    <n v="620"/>
    <n v="12"/>
    <x v="1"/>
    <x v="0"/>
    <n v="4"/>
    <x v="23"/>
    <x v="2"/>
    <n v="16"/>
    <x v="18"/>
    <x v="2"/>
    <n v="67"/>
    <x v="1"/>
    <n v="470350"/>
  </r>
  <r>
    <x v="13"/>
    <x v="52"/>
    <x v="0"/>
    <n v="543"/>
    <n v="12"/>
    <x v="1"/>
    <x v="0"/>
    <n v="4"/>
    <x v="21"/>
    <x v="2"/>
    <n v="16"/>
    <x v="18"/>
    <x v="2"/>
    <n v="67"/>
    <x v="1"/>
    <n v="430450"/>
  </r>
  <r>
    <x v="12"/>
    <x v="53"/>
    <x v="0"/>
    <n v="641"/>
    <n v="8"/>
    <x v="2"/>
    <x v="0"/>
    <n v="2"/>
    <x v="17"/>
    <x v="0"/>
    <n v="22"/>
    <x v="4"/>
    <x v="0"/>
    <n v="416"/>
    <x v="10"/>
    <n v="265500"/>
  </r>
  <r>
    <x v="12"/>
    <x v="54"/>
    <x v="0"/>
    <n v="641"/>
    <n v="8"/>
    <x v="2"/>
    <x v="0"/>
    <n v="2"/>
    <x v="17"/>
    <x v="0"/>
    <n v="22"/>
    <x v="4"/>
    <x v="1"/>
    <n v="416"/>
    <x v="10"/>
    <n v="280225"/>
  </r>
  <r>
    <x v="7"/>
    <x v="55"/>
    <x v="1"/>
    <n v="184"/>
    <n v="4"/>
    <x v="1"/>
    <x v="1"/>
    <n v="4"/>
    <x v="7"/>
    <x v="1"/>
    <n v="38"/>
    <x v="5"/>
    <x v="2"/>
    <n v="586"/>
    <x v="10"/>
    <n v="24895"/>
  </r>
  <r>
    <x v="7"/>
    <x v="55"/>
    <x v="1"/>
    <n v="184"/>
    <n v="4"/>
    <x v="1"/>
    <x v="1"/>
    <n v="4"/>
    <x v="7"/>
    <x v="1"/>
    <n v="38"/>
    <x v="5"/>
    <x v="2"/>
    <n v="586"/>
    <x v="10"/>
    <n v="22895"/>
  </r>
  <r>
    <x v="7"/>
    <x v="55"/>
    <x v="1"/>
    <n v="184"/>
    <n v="4"/>
    <x v="0"/>
    <x v="1"/>
    <n v="4"/>
    <x v="7"/>
    <x v="1"/>
    <n v="37"/>
    <x v="11"/>
    <x v="2"/>
    <n v="586"/>
    <x v="10"/>
    <n v="23845"/>
  </r>
  <r>
    <x v="7"/>
    <x v="55"/>
    <x v="1"/>
    <n v="184"/>
    <n v="4"/>
    <x v="0"/>
    <x v="1"/>
    <n v="4"/>
    <x v="7"/>
    <x v="1"/>
    <n v="37"/>
    <x v="11"/>
    <x v="2"/>
    <n v="586"/>
    <x v="10"/>
    <n v="21190"/>
  </r>
  <r>
    <x v="7"/>
    <x v="55"/>
    <x v="1"/>
    <n v="184"/>
    <n v="4"/>
    <x v="1"/>
    <x v="1"/>
    <n v="4"/>
    <x v="7"/>
    <x v="1"/>
    <n v="40"/>
    <x v="13"/>
    <x v="2"/>
    <n v="586"/>
    <x v="10"/>
    <n v="29895"/>
  </r>
  <r>
    <x v="7"/>
    <x v="55"/>
    <x v="1"/>
    <n v="184"/>
    <n v="4"/>
    <x v="1"/>
    <x v="1"/>
    <n v="4"/>
    <x v="7"/>
    <x v="1"/>
    <n v="38"/>
    <x v="5"/>
    <x v="2"/>
    <n v="586"/>
    <x v="8"/>
    <n v="22995"/>
  </r>
  <r>
    <x v="7"/>
    <x v="55"/>
    <x v="1"/>
    <n v="184"/>
    <n v="4"/>
    <x v="1"/>
    <x v="1"/>
    <n v="4"/>
    <x v="7"/>
    <x v="1"/>
    <n v="38"/>
    <x v="5"/>
    <x v="2"/>
    <n v="586"/>
    <x v="8"/>
    <n v="24995"/>
  </r>
  <r>
    <x v="7"/>
    <x v="55"/>
    <x v="1"/>
    <n v="184"/>
    <n v="4"/>
    <x v="0"/>
    <x v="1"/>
    <n v="4"/>
    <x v="7"/>
    <x v="1"/>
    <n v="37"/>
    <x v="11"/>
    <x v="2"/>
    <n v="586"/>
    <x v="8"/>
    <n v="21495"/>
  </r>
  <r>
    <x v="7"/>
    <x v="55"/>
    <x v="1"/>
    <n v="184"/>
    <n v="4"/>
    <x v="1"/>
    <x v="1"/>
    <n v="4"/>
    <x v="7"/>
    <x v="1"/>
    <n v="38"/>
    <x v="5"/>
    <x v="2"/>
    <n v="586"/>
    <x v="8"/>
    <n v="30195"/>
  </r>
  <r>
    <x v="7"/>
    <x v="55"/>
    <x v="1"/>
    <n v="184"/>
    <n v="4"/>
    <x v="0"/>
    <x v="1"/>
    <n v="4"/>
    <x v="7"/>
    <x v="1"/>
    <n v="37"/>
    <x v="11"/>
    <x v="2"/>
    <n v="586"/>
    <x v="8"/>
    <n v="23945"/>
  </r>
  <r>
    <x v="7"/>
    <x v="55"/>
    <x v="1"/>
    <n v="184"/>
    <n v="4"/>
    <x v="1"/>
    <x v="1"/>
    <n v="4"/>
    <x v="7"/>
    <x v="1"/>
    <n v="35"/>
    <x v="5"/>
    <x v="2"/>
    <n v="586"/>
    <x v="6"/>
    <n v="30695"/>
  </r>
  <r>
    <x v="7"/>
    <x v="55"/>
    <x v="1"/>
    <n v="184"/>
    <n v="4"/>
    <x v="0"/>
    <x v="1"/>
    <n v="4"/>
    <x v="7"/>
    <x v="1"/>
    <n v="34"/>
    <x v="9"/>
    <x v="2"/>
    <n v="586"/>
    <x v="6"/>
    <n v="21945"/>
  </r>
  <r>
    <x v="7"/>
    <x v="55"/>
    <x v="1"/>
    <n v="184"/>
    <n v="4"/>
    <x v="0"/>
    <x v="1"/>
    <n v="4"/>
    <x v="7"/>
    <x v="1"/>
    <n v="34"/>
    <x v="9"/>
    <x v="2"/>
    <n v="586"/>
    <x v="6"/>
    <n v="24195"/>
  </r>
  <r>
    <x v="7"/>
    <x v="55"/>
    <x v="1"/>
    <n v="184"/>
    <n v="4"/>
    <x v="1"/>
    <x v="1"/>
    <n v="4"/>
    <x v="7"/>
    <x v="1"/>
    <n v="35"/>
    <x v="5"/>
    <x v="2"/>
    <n v="586"/>
    <x v="6"/>
    <n v="22995"/>
  </r>
  <r>
    <x v="7"/>
    <x v="55"/>
    <x v="1"/>
    <n v="184"/>
    <n v="4"/>
    <x v="1"/>
    <x v="1"/>
    <n v="4"/>
    <x v="7"/>
    <x v="1"/>
    <n v="35"/>
    <x v="5"/>
    <x v="2"/>
    <n v="586"/>
    <x v="6"/>
    <n v="25245"/>
  </r>
  <r>
    <x v="0"/>
    <x v="56"/>
    <x v="0"/>
    <n v="535"/>
    <n v="12"/>
    <x v="1"/>
    <x v="0"/>
    <n v="4"/>
    <x v="2"/>
    <x v="2"/>
    <n v="20"/>
    <x v="21"/>
    <x v="2"/>
    <n v="3916"/>
    <x v="10"/>
    <n v="141200"/>
  </r>
  <r>
    <x v="0"/>
    <x v="56"/>
    <x v="0"/>
    <n v="315"/>
    <n v="6"/>
    <x v="1"/>
    <x v="0"/>
    <n v="4"/>
    <x v="1"/>
    <x v="2"/>
    <n v="29"/>
    <x v="0"/>
    <x v="2"/>
    <n v="3916"/>
    <x v="10"/>
    <n v="78000"/>
  </r>
  <r>
    <x v="0"/>
    <x v="56"/>
    <x v="0"/>
    <n v="445"/>
    <n v="8"/>
    <x v="1"/>
    <x v="0"/>
    <n v="4"/>
    <x v="2"/>
    <x v="2"/>
    <n v="25"/>
    <x v="4"/>
    <x v="2"/>
    <n v="3916"/>
    <x v="10"/>
    <n v="91000"/>
  </r>
  <r>
    <x v="0"/>
    <x v="56"/>
    <x v="0"/>
    <n v="445"/>
    <n v="8"/>
    <x v="1"/>
    <x v="2"/>
    <n v="4"/>
    <x v="2"/>
    <x v="2"/>
    <n v="24"/>
    <x v="4"/>
    <x v="2"/>
    <n v="3916"/>
    <x v="10"/>
    <n v="94000"/>
  </r>
  <r>
    <x v="0"/>
    <x v="56"/>
    <x v="0"/>
    <n v="315"/>
    <n v="6"/>
    <x v="1"/>
    <x v="2"/>
    <n v="4"/>
    <x v="1"/>
    <x v="2"/>
    <n v="28"/>
    <x v="0"/>
    <x v="2"/>
    <n v="3916"/>
    <x v="10"/>
    <n v="81000"/>
  </r>
  <r>
    <x v="0"/>
    <x v="56"/>
    <x v="0"/>
    <n v="315"/>
    <n v="6"/>
    <x v="1"/>
    <x v="0"/>
    <n v="4"/>
    <x v="1"/>
    <x v="2"/>
    <n v="29"/>
    <x v="0"/>
    <x v="2"/>
    <n v="3916"/>
    <x v="10"/>
    <n v="74000"/>
  </r>
  <r>
    <x v="0"/>
    <x v="56"/>
    <x v="0"/>
    <n v="445"/>
    <n v="8"/>
    <x v="1"/>
    <x v="0"/>
    <n v="4"/>
    <x v="2"/>
    <x v="2"/>
    <n v="25"/>
    <x v="3"/>
    <x v="2"/>
    <n v="3916"/>
    <x v="10"/>
    <n v="87300"/>
  </r>
  <r>
    <x v="0"/>
    <x v="56"/>
    <x v="0"/>
    <n v="445"/>
    <n v="8"/>
    <x v="1"/>
    <x v="2"/>
    <n v="4"/>
    <x v="2"/>
    <x v="2"/>
    <n v="24"/>
    <x v="4"/>
    <x v="2"/>
    <n v="3916"/>
    <x v="10"/>
    <n v="90300"/>
  </r>
  <r>
    <x v="0"/>
    <x v="56"/>
    <x v="4"/>
    <n v="255"/>
    <n v="6"/>
    <x v="1"/>
    <x v="2"/>
    <n v="4"/>
    <x v="12"/>
    <x v="2"/>
    <n v="31"/>
    <x v="6"/>
    <x v="2"/>
    <n v="3916"/>
    <x v="10"/>
    <n v="82500"/>
  </r>
  <r>
    <x v="0"/>
    <x v="56"/>
    <x v="0"/>
    <n v="445"/>
    <n v="8"/>
    <x v="1"/>
    <x v="0"/>
    <n v="4"/>
    <x v="2"/>
    <x v="2"/>
    <n v="25"/>
    <x v="3"/>
    <x v="2"/>
    <n v="3916"/>
    <x v="8"/>
    <n v="94400"/>
  </r>
  <r>
    <x v="0"/>
    <x v="56"/>
    <x v="0"/>
    <n v="320"/>
    <n v="6"/>
    <x v="1"/>
    <x v="0"/>
    <n v="4"/>
    <x v="1"/>
    <x v="2"/>
    <n v="29"/>
    <x v="8"/>
    <x v="2"/>
    <n v="3916"/>
    <x v="8"/>
    <n v="81300"/>
  </r>
  <r>
    <x v="0"/>
    <x v="56"/>
    <x v="0"/>
    <n v="445"/>
    <n v="8"/>
    <x v="1"/>
    <x v="2"/>
    <n v="4"/>
    <x v="2"/>
    <x v="2"/>
    <n v="25"/>
    <x v="4"/>
    <x v="2"/>
    <n v="3916"/>
    <x v="8"/>
    <n v="97400"/>
  </r>
  <r>
    <x v="0"/>
    <x v="56"/>
    <x v="0"/>
    <n v="445"/>
    <n v="8"/>
    <x v="1"/>
    <x v="0"/>
    <n v="4"/>
    <x v="2"/>
    <x v="2"/>
    <n v="26"/>
    <x v="3"/>
    <x v="2"/>
    <n v="3916"/>
    <x v="6"/>
    <n v="94600"/>
  </r>
  <r>
    <x v="0"/>
    <x v="56"/>
    <x v="0"/>
    <n v="445"/>
    <n v="8"/>
    <x v="1"/>
    <x v="2"/>
    <n v="4"/>
    <x v="2"/>
    <x v="2"/>
    <n v="25"/>
    <x v="4"/>
    <x v="2"/>
    <n v="3916"/>
    <x v="6"/>
    <n v="97600"/>
  </r>
  <r>
    <x v="0"/>
    <x v="56"/>
    <x v="0"/>
    <n v="320"/>
    <n v="6"/>
    <x v="1"/>
    <x v="2"/>
    <n v="4"/>
    <x v="1"/>
    <x v="2"/>
    <n v="28"/>
    <x v="0"/>
    <x v="2"/>
    <n v="3916"/>
    <x v="6"/>
    <n v="84500"/>
  </r>
  <r>
    <x v="0"/>
    <x v="56"/>
    <x v="0"/>
    <n v="320"/>
    <n v="6"/>
    <x v="1"/>
    <x v="0"/>
    <n v="4"/>
    <x v="1"/>
    <x v="2"/>
    <n v="29"/>
    <x v="8"/>
    <x v="2"/>
    <n v="3916"/>
    <x v="6"/>
    <n v="81500"/>
  </r>
  <r>
    <x v="15"/>
    <x v="57"/>
    <x v="0"/>
    <n v="300"/>
    <n v="4"/>
    <x v="0"/>
    <x v="0"/>
    <n v="2"/>
    <x v="2"/>
    <x v="0"/>
    <n v="28"/>
    <x v="8"/>
    <x v="0"/>
    <n v="1715"/>
    <x v="6"/>
    <n v="53900"/>
  </r>
  <r>
    <x v="15"/>
    <x v="57"/>
    <x v="0"/>
    <n v="350"/>
    <n v="4"/>
    <x v="0"/>
    <x v="0"/>
    <n v="2"/>
    <x v="2"/>
    <x v="0"/>
    <n v="26"/>
    <x v="1"/>
    <x v="0"/>
    <n v="1715"/>
    <x v="6"/>
    <n v="66300"/>
  </r>
  <r>
    <x v="6"/>
    <x v="58"/>
    <x v="1"/>
    <n v="114"/>
    <n v="4"/>
    <x v="0"/>
    <x v="0"/>
    <n v="4"/>
    <x v="3"/>
    <x v="1"/>
    <n v="26"/>
    <x v="0"/>
    <x v="2"/>
    <n v="870"/>
    <x v="9"/>
    <n v="2000"/>
  </r>
  <r>
    <x v="6"/>
    <x v="58"/>
    <x v="1"/>
    <n v="153"/>
    <n v="4"/>
    <x v="0"/>
    <x v="0"/>
    <n v="4"/>
    <x v="3"/>
    <x v="1"/>
    <n v="26"/>
    <x v="0"/>
    <x v="3"/>
    <n v="870"/>
    <x v="9"/>
    <n v="2000"/>
  </r>
  <r>
    <x v="6"/>
    <x v="58"/>
    <x v="1"/>
    <n v="114"/>
    <n v="4"/>
    <x v="0"/>
    <x v="0"/>
    <n v="4"/>
    <x v="3"/>
    <x v="1"/>
    <n v="26"/>
    <x v="0"/>
    <x v="3"/>
    <n v="870"/>
    <x v="9"/>
    <n v="2000"/>
  </r>
  <r>
    <x v="6"/>
    <x v="58"/>
    <x v="1"/>
    <n v="114"/>
    <n v="4"/>
    <x v="0"/>
    <x v="0"/>
    <n v="4"/>
    <x v="3"/>
    <x v="1"/>
    <n v="26"/>
    <x v="0"/>
    <x v="3"/>
    <n v="870"/>
    <x v="9"/>
    <n v="2000"/>
  </r>
  <r>
    <x v="6"/>
    <x v="58"/>
    <x v="1"/>
    <n v="114"/>
    <n v="4"/>
    <x v="0"/>
    <x v="0"/>
    <n v="4"/>
    <x v="3"/>
    <x v="1"/>
    <n v="26"/>
    <x v="0"/>
    <x v="2"/>
    <n v="870"/>
    <x v="9"/>
    <n v="2000"/>
  </r>
  <r>
    <x v="6"/>
    <x v="58"/>
    <x v="1"/>
    <n v="153"/>
    <n v="4"/>
    <x v="0"/>
    <x v="0"/>
    <n v="4"/>
    <x v="3"/>
    <x v="1"/>
    <n v="23"/>
    <x v="2"/>
    <x v="2"/>
    <n v="870"/>
    <x v="9"/>
    <n v="2000"/>
  </r>
  <r>
    <x v="6"/>
    <x v="58"/>
    <x v="1"/>
    <n v="162"/>
    <n v="4"/>
    <x v="1"/>
    <x v="0"/>
    <n v="4"/>
    <x v="1"/>
    <x v="1"/>
    <n v="20"/>
    <x v="3"/>
    <x v="3"/>
    <n v="870"/>
    <x v="7"/>
    <n v="2000"/>
  </r>
  <r>
    <x v="6"/>
    <x v="58"/>
    <x v="1"/>
    <n v="162"/>
    <n v="4"/>
    <x v="0"/>
    <x v="0"/>
    <n v="4"/>
    <x v="1"/>
    <x v="1"/>
    <n v="24"/>
    <x v="2"/>
    <x v="3"/>
    <n v="870"/>
    <x v="7"/>
    <n v="2000"/>
  </r>
  <r>
    <x v="6"/>
    <x v="58"/>
    <x v="1"/>
    <n v="114"/>
    <n v="4"/>
    <x v="1"/>
    <x v="0"/>
    <n v="4"/>
    <x v="3"/>
    <x v="1"/>
    <n v="24"/>
    <x v="2"/>
    <x v="2"/>
    <n v="870"/>
    <x v="7"/>
    <n v="2000"/>
  </r>
  <r>
    <x v="6"/>
    <x v="58"/>
    <x v="1"/>
    <n v="162"/>
    <n v="4"/>
    <x v="1"/>
    <x v="0"/>
    <n v="4"/>
    <x v="1"/>
    <x v="1"/>
    <n v="20"/>
    <x v="3"/>
    <x v="2"/>
    <n v="870"/>
    <x v="7"/>
    <n v="2000"/>
  </r>
  <r>
    <x v="6"/>
    <x v="58"/>
    <x v="1"/>
    <n v="162"/>
    <n v="4"/>
    <x v="0"/>
    <x v="0"/>
    <n v="4"/>
    <x v="1"/>
    <x v="1"/>
    <n v="24"/>
    <x v="2"/>
    <x v="2"/>
    <n v="870"/>
    <x v="7"/>
    <n v="2000"/>
  </r>
  <r>
    <x v="6"/>
    <x v="58"/>
    <x v="1"/>
    <n v="114"/>
    <n v="4"/>
    <x v="1"/>
    <x v="0"/>
    <n v="4"/>
    <x v="3"/>
    <x v="1"/>
    <n v="24"/>
    <x v="2"/>
    <x v="3"/>
    <n v="870"/>
    <x v="7"/>
    <n v="2000"/>
  </r>
  <r>
    <x v="6"/>
    <x v="58"/>
    <x v="1"/>
    <n v="162"/>
    <n v="4"/>
    <x v="1"/>
    <x v="0"/>
    <n v="4"/>
    <x v="1"/>
    <x v="1"/>
    <n v="20"/>
    <x v="3"/>
    <x v="3"/>
    <n v="870"/>
    <x v="3"/>
    <n v="2000"/>
  </r>
  <r>
    <x v="6"/>
    <x v="58"/>
    <x v="1"/>
    <n v="114"/>
    <n v="4"/>
    <x v="1"/>
    <x v="0"/>
    <n v="4"/>
    <x v="3"/>
    <x v="1"/>
    <n v="26"/>
    <x v="2"/>
    <x v="3"/>
    <n v="870"/>
    <x v="3"/>
    <n v="2000"/>
  </r>
  <r>
    <x v="6"/>
    <x v="58"/>
    <x v="1"/>
    <n v="114"/>
    <n v="4"/>
    <x v="1"/>
    <x v="0"/>
    <n v="4"/>
    <x v="3"/>
    <x v="1"/>
    <n v="26"/>
    <x v="2"/>
    <x v="2"/>
    <n v="870"/>
    <x v="3"/>
    <n v="2000"/>
  </r>
  <r>
    <x v="6"/>
    <x v="58"/>
    <x v="1"/>
    <n v="114"/>
    <n v="4"/>
    <x v="1"/>
    <x v="0"/>
    <n v="4"/>
    <x v="3"/>
    <x v="1"/>
    <n v="26"/>
    <x v="2"/>
    <x v="3"/>
    <n v="870"/>
    <x v="3"/>
    <n v="2000"/>
  </r>
  <r>
    <x v="6"/>
    <x v="59"/>
    <x v="1"/>
    <n v="144"/>
    <n v="6"/>
    <x v="1"/>
    <x v="0"/>
    <n v="4"/>
    <x v="3"/>
    <x v="1"/>
    <n v="19"/>
    <x v="10"/>
    <x v="2"/>
    <n v="870"/>
    <x v="9"/>
    <n v="2000"/>
  </r>
  <r>
    <x v="6"/>
    <x v="59"/>
    <x v="1"/>
    <n v="162"/>
    <n v="4"/>
    <x v="1"/>
    <x v="0"/>
    <n v="4"/>
    <x v="3"/>
    <x v="1"/>
    <n v="20"/>
    <x v="4"/>
    <x v="3"/>
    <n v="870"/>
    <x v="9"/>
    <n v="2000"/>
  </r>
  <r>
    <x v="6"/>
    <x v="59"/>
    <x v="1"/>
    <n v="162"/>
    <n v="4"/>
    <x v="1"/>
    <x v="0"/>
    <n v="4"/>
    <x v="3"/>
    <x v="1"/>
    <n v="20"/>
    <x v="4"/>
    <x v="2"/>
    <n v="870"/>
    <x v="9"/>
    <n v="2000"/>
  </r>
  <r>
    <x v="6"/>
    <x v="60"/>
    <x v="1"/>
    <n v="188"/>
    <n v="4"/>
    <x v="1"/>
    <x v="0"/>
    <n v="2"/>
    <x v="3"/>
    <x v="1"/>
    <n v="20"/>
    <x v="4"/>
    <x v="0"/>
    <n v="870"/>
    <x v="9"/>
    <n v="2000"/>
  </r>
  <r>
    <x v="6"/>
    <x v="60"/>
    <x v="1"/>
    <n v="144"/>
    <n v="6"/>
    <x v="1"/>
    <x v="0"/>
    <n v="2"/>
    <x v="3"/>
    <x v="1"/>
    <n v="19"/>
    <x v="10"/>
    <x v="0"/>
    <n v="870"/>
    <x v="9"/>
    <n v="2000"/>
  </r>
  <r>
    <x v="0"/>
    <x v="61"/>
    <x v="1"/>
    <n v="282"/>
    <n v="8"/>
    <x v="1"/>
    <x v="0"/>
    <n v="2"/>
    <x v="1"/>
    <x v="1"/>
    <n v="22"/>
    <x v="10"/>
    <x v="0"/>
    <n v="3916"/>
    <x v="19"/>
    <n v="4784"/>
  </r>
  <r>
    <x v="0"/>
    <x v="61"/>
    <x v="1"/>
    <n v="322"/>
    <n v="12"/>
    <x v="1"/>
    <x v="0"/>
    <n v="2"/>
    <x v="1"/>
    <x v="1"/>
    <n v="19"/>
    <x v="20"/>
    <x v="0"/>
    <n v="3916"/>
    <x v="19"/>
    <n v="5858"/>
  </r>
  <r>
    <x v="0"/>
    <x v="61"/>
    <x v="1"/>
    <n v="372"/>
    <n v="12"/>
    <x v="0"/>
    <x v="0"/>
    <n v="2"/>
    <x v="24"/>
    <x v="1"/>
    <n v="18"/>
    <x v="18"/>
    <x v="0"/>
    <n v="3916"/>
    <x v="19"/>
    <n v="8488"/>
  </r>
  <r>
    <x v="0"/>
    <x v="61"/>
    <x v="1"/>
    <n v="322"/>
    <n v="12"/>
    <x v="1"/>
    <x v="0"/>
    <n v="2"/>
    <x v="1"/>
    <x v="1"/>
    <n v="19"/>
    <x v="20"/>
    <x v="0"/>
    <n v="3916"/>
    <x v="11"/>
    <n v="6954"/>
  </r>
  <r>
    <x v="0"/>
    <x v="61"/>
    <x v="1"/>
    <n v="282"/>
    <n v="8"/>
    <x v="1"/>
    <x v="0"/>
    <n v="2"/>
    <x v="1"/>
    <x v="1"/>
    <n v="19"/>
    <x v="17"/>
    <x v="0"/>
    <n v="3916"/>
    <x v="11"/>
    <n v="5680"/>
  </r>
  <r>
    <x v="0"/>
    <x v="61"/>
    <x v="1"/>
    <n v="322"/>
    <n v="12"/>
    <x v="1"/>
    <x v="0"/>
    <n v="2"/>
    <x v="1"/>
    <x v="1"/>
    <n v="19"/>
    <x v="20"/>
    <x v="0"/>
    <n v="3916"/>
    <x v="12"/>
    <n v="7624"/>
  </r>
  <r>
    <x v="0"/>
    <x v="61"/>
    <x v="1"/>
    <n v="282"/>
    <n v="8"/>
    <x v="1"/>
    <x v="0"/>
    <n v="2"/>
    <x v="1"/>
    <x v="1"/>
    <n v="19"/>
    <x v="17"/>
    <x v="0"/>
    <n v="3916"/>
    <x v="12"/>
    <n v="6693"/>
  </r>
  <r>
    <x v="1"/>
    <x v="62"/>
    <x v="1"/>
    <n v="108"/>
    <n v="4"/>
    <x v="0"/>
    <x v="1"/>
    <n v="4"/>
    <x v="3"/>
    <x v="0"/>
    <n v="28"/>
    <x v="0"/>
    <x v="2"/>
    <n v="3105"/>
    <x v="9"/>
    <n v="2000"/>
  </r>
  <r>
    <x v="1"/>
    <x v="62"/>
    <x v="1"/>
    <n v="130"/>
    <n v="5"/>
    <x v="0"/>
    <x v="2"/>
    <n v="4"/>
    <x v="3"/>
    <x v="0"/>
    <n v="22"/>
    <x v="4"/>
    <x v="2"/>
    <n v="3105"/>
    <x v="9"/>
    <n v="2000"/>
  </r>
  <r>
    <x v="1"/>
    <x v="62"/>
    <x v="1"/>
    <n v="130"/>
    <n v="5"/>
    <x v="0"/>
    <x v="1"/>
    <n v="4"/>
    <x v="3"/>
    <x v="0"/>
    <n v="24"/>
    <x v="2"/>
    <x v="2"/>
    <n v="3105"/>
    <x v="7"/>
    <n v="2000"/>
  </r>
  <r>
    <x v="1"/>
    <x v="62"/>
    <x v="1"/>
    <n v="130"/>
    <n v="5"/>
    <x v="0"/>
    <x v="2"/>
    <n v="4"/>
    <x v="3"/>
    <x v="0"/>
    <n v="22"/>
    <x v="4"/>
    <x v="2"/>
    <n v="3105"/>
    <x v="7"/>
    <n v="2000"/>
  </r>
  <r>
    <x v="1"/>
    <x v="62"/>
    <x v="1"/>
    <n v="130"/>
    <n v="5"/>
    <x v="0"/>
    <x v="1"/>
    <n v="4"/>
    <x v="3"/>
    <x v="0"/>
    <n v="24"/>
    <x v="2"/>
    <x v="2"/>
    <n v="3105"/>
    <x v="3"/>
    <n v="2000"/>
  </r>
  <r>
    <x v="1"/>
    <x v="62"/>
    <x v="1"/>
    <n v="130"/>
    <n v="5"/>
    <x v="0"/>
    <x v="2"/>
    <n v="4"/>
    <x v="3"/>
    <x v="0"/>
    <n v="22"/>
    <x v="4"/>
    <x v="2"/>
    <n v="3105"/>
    <x v="3"/>
    <n v="2000"/>
  </r>
  <r>
    <x v="6"/>
    <x v="63"/>
    <x v="1"/>
    <n v="222"/>
    <n v="5"/>
    <x v="1"/>
    <x v="1"/>
    <n v="4"/>
    <x v="1"/>
    <x v="1"/>
    <n v="24"/>
    <x v="3"/>
    <x v="3"/>
    <n v="870"/>
    <x v="19"/>
    <n v="2000"/>
  </r>
  <r>
    <x v="6"/>
    <x v="63"/>
    <x v="1"/>
    <n v="168"/>
    <n v="5"/>
    <x v="0"/>
    <x v="1"/>
    <n v="4"/>
    <x v="3"/>
    <x v="1"/>
    <n v="26"/>
    <x v="2"/>
    <x v="2"/>
    <n v="870"/>
    <x v="19"/>
    <n v="2000"/>
  </r>
  <r>
    <x v="6"/>
    <x v="63"/>
    <x v="1"/>
    <n v="240"/>
    <n v="5"/>
    <x v="1"/>
    <x v="1"/>
    <n v="4"/>
    <x v="24"/>
    <x v="1"/>
    <n v="24"/>
    <x v="3"/>
    <x v="2"/>
    <n v="870"/>
    <x v="19"/>
    <n v="2000"/>
  </r>
  <r>
    <x v="6"/>
    <x v="63"/>
    <x v="1"/>
    <n v="168"/>
    <n v="5"/>
    <x v="0"/>
    <x v="1"/>
    <n v="4"/>
    <x v="3"/>
    <x v="1"/>
    <n v="26"/>
    <x v="2"/>
    <x v="2"/>
    <n v="870"/>
    <x v="19"/>
    <n v="2000"/>
  </r>
  <r>
    <x v="6"/>
    <x v="63"/>
    <x v="1"/>
    <n v="168"/>
    <n v="5"/>
    <x v="0"/>
    <x v="1"/>
    <n v="4"/>
    <x v="3"/>
    <x v="1"/>
    <n v="26"/>
    <x v="2"/>
    <x v="3"/>
    <n v="870"/>
    <x v="19"/>
    <n v="2000"/>
  </r>
  <r>
    <x v="6"/>
    <x v="63"/>
    <x v="1"/>
    <n v="222"/>
    <n v="5"/>
    <x v="1"/>
    <x v="1"/>
    <n v="4"/>
    <x v="1"/>
    <x v="1"/>
    <n v="24"/>
    <x v="3"/>
    <x v="2"/>
    <n v="870"/>
    <x v="19"/>
    <n v="2000"/>
  </r>
  <r>
    <x v="6"/>
    <x v="63"/>
    <x v="1"/>
    <n v="168"/>
    <n v="5"/>
    <x v="0"/>
    <x v="1"/>
    <n v="4"/>
    <x v="3"/>
    <x v="1"/>
    <n v="26"/>
    <x v="2"/>
    <x v="3"/>
    <n v="870"/>
    <x v="19"/>
    <n v="2000"/>
  </r>
  <r>
    <x v="6"/>
    <x v="63"/>
    <x v="1"/>
    <n v="240"/>
    <n v="5"/>
    <x v="1"/>
    <x v="1"/>
    <n v="4"/>
    <x v="24"/>
    <x v="1"/>
    <n v="24"/>
    <x v="3"/>
    <x v="3"/>
    <n v="870"/>
    <x v="19"/>
    <n v="2000"/>
  </r>
  <r>
    <x v="6"/>
    <x v="63"/>
    <x v="1"/>
    <n v="222"/>
    <n v="5"/>
    <x v="1"/>
    <x v="1"/>
    <n v="4"/>
    <x v="1"/>
    <x v="1"/>
    <n v="24"/>
    <x v="3"/>
    <x v="2"/>
    <n v="870"/>
    <x v="11"/>
    <n v="2000"/>
  </r>
  <r>
    <x v="6"/>
    <x v="63"/>
    <x v="1"/>
    <n v="222"/>
    <n v="5"/>
    <x v="1"/>
    <x v="1"/>
    <n v="4"/>
    <x v="1"/>
    <x v="1"/>
    <n v="24"/>
    <x v="3"/>
    <x v="3"/>
    <n v="870"/>
    <x v="11"/>
    <n v="2000"/>
  </r>
  <r>
    <x v="6"/>
    <x v="63"/>
    <x v="1"/>
    <n v="168"/>
    <n v="5"/>
    <x v="0"/>
    <x v="1"/>
    <n v="4"/>
    <x v="3"/>
    <x v="1"/>
    <n v="26"/>
    <x v="2"/>
    <x v="2"/>
    <n v="870"/>
    <x v="11"/>
    <n v="2000"/>
  </r>
  <r>
    <x v="6"/>
    <x v="63"/>
    <x v="1"/>
    <n v="222"/>
    <n v="5"/>
    <x v="1"/>
    <x v="1"/>
    <n v="4"/>
    <x v="1"/>
    <x v="1"/>
    <n v="24"/>
    <x v="3"/>
    <x v="2"/>
    <n v="870"/>
    <x v="11"/>
    <n v="2000"/>
  </r>
  <r>
    <x v="6"/>
    <x v="63"/>
    <x v="1"/>
    <n v="240"/>
    <n v="5"/>
    <x v="1"/>
    <x v="1"/>
    <n v="4"/>
    <x v="24"/>
    <x v="1"/>
    <n v="24"/>
    <x v="3"/>
    <x v="2"/>
    <n v="870"/>
    <x v="11"/>
    <n v="2000"/>
  </r>
  <r>
    <x v="6"/>
    <x v="63"/>
    <x v="1"/>
    <n v="168"/>
    <n v="5"/>
    <x v="0"/>
    <x v="1"/>
    <n v="4"/>
    <x v="3"/>
    <x v="1"/>
    <n v="26"/>
    <x v="2"/>
    <x v="3"/>
    <n v="870"/>
    <x v="11"/>
    <n v="2000"/>
  </r>
  <r>
    <x v="6"/>
    <x v="63"/>
    <x v="1"/>
    <n v="240"/>
    <n v="5"/>
    <x v="1"/>
    <x v="1"/>
    <n v="4"/>
    <x v="24"/>
    <x v="1"/>
    <n v="24"/>
    <x v="3"/>
    <x v="3"/>
    <n v="870"/>
    <x v="11"/>
    <n v="2000"/>
  </r>
  <r>
    <x v="6"/>
    <x v="63"/>
    <x v="1"/>
    <n v="222"/>
    <n v="5"/>
    <x v="1"/>
    <x v="1"/>
    <n v="4"/>
    <x v="1"/>
    <x v="1"/>
    <n v="24"/>
    <x v="3"/>
    <x v="3"/>
    <n v="870"/>
    <x v="11"/>
    <n v="2000"/>
  </r>
  <r>
    <x v="6"/>
    <x v="63"/>
    <x v="1"/>
    <n v="168"/>
    <n v="5"/>
    <x v="0"/>
    <x v="1"/>
    <n v="4"/>
    <x v="3"/>
    <x v="1"/>
    <n v="26"/>
    <x v="2"/>
    <x v="2"/>
    <n v="870"/>
    <x v="11"/>
    <n v="2000"/>
  </r>
  <r>
    <x v="6"/>
    <x v="63"/>
    <x v="1"/>
    <n v="168"/>
    <n v="5"/>
    <x v="0"/>
    <x v="1"/>
    <n v="4"/>
    <x v="3"/>
    <x v="1"/>
    <n v="26"/>
    <x v="2"/>
    <x v="3"/>
    <n v="870"/>
    <x v="11"/>
    <n v="2000"/>
  </r>
  <r>
    <x v="6"/>
    <x v="63"/>
    <x v="1"/>
    <n v="168"/>
    <n v="5"/>
    <x v="0"/>
    <x v="1"/>
    <n v="4"/>
    <x v="3"/>
    <x v="1"/>
    <n v="26"/>
    <x v="2"/>
    <x v="2"/>
    <n v="870"/>
    <x v="12"/>
    <n v="2000"/>
  </r>
  <r>
    <x v="6"/>
    <x v="63"/>
    <x v="1"/>
    <n v="168"/>
    <n v="5"/>
    <x v="0"/>
    <x v="1"/>
    <n v="4"/>
    <x v="3"/>
    <x v="1"/>
    <n v="26"/>
    <x v="2"/>
    <x v="3"/>
    <n v="870"/>
    <x v="12"/>
    <n v="2000"/>
  </r>
  <r>
    <x v="6"/>
    <x v="63"/>
    <x v="1"/>
    <n v="240"/>
    <n v="5"/>
    <x v="1"/>
    <x v="1"/>
    <n v="4"/>
    <x v="24"/>
    <x v="1"/>
    <n v="24"/>
    <x v="3"/>
    <x v="2"/>
    <n v="870"/>
    <x v="12"/>
    <n v="2000"/>
  </r>
  <r>
    <x v="6"/>
    <x v="63"/>
    <x v="1"/>
    <n v="222"/>
    <n v="5"/>
    <x v="1"/>
    <x v="1"/>
    <n v="4"/>
    <x v="1"/>
    <x v="1"/>
    <n v="24"/>
    <x v="3"/>
    <x v="3"/>
    <n v="870"/>
    <x v="12"/>
    <n v="2000"/>
  </r>
  <r>
    <x v="6"/>
    <x v="63"/>
    <x v="1"/>
    <n v="240"/>
    <n v="5"/>
    <x v="1"/>
    <x v="1"/>
    <n v="4"/>
    <x v="24"/>
    <x v="1"/>
    <n v="24"/>
    <x v="3"/>
    <x v="3"/>
    <n v="870"/>
    <x v="12"/>
    <n v="2091"/>
  </r>
  <r>
    <x v="6"/>
    <x v="63"/>
    <x v="1"/>
    <n v="190"/>
    <n v="5"/>
    <x v="1"/>
    <x v="1"/>
    <n v="4"/>
    <x v="1"/>
    <x v="1"/>
    <n v="24"/>
    <x v="2"/>
    <x v="3"/>
    <n v="870"/>
    <x v="12"/>
    <n v="2000"/>
  </r>
  <r>
    <x v="6"/>
    <x v="63"/>
    <x v="1"/>
    <n v="190"/>
    <n v="5"/>
    <x v="1"/>
    <x v="1"/>
    <n v="4"/>
    <x v="1"/>
    <x v="1"/>
    <n v="24"/>
    <x v="2"/>
    <x v="2"/>
    <n v="870"/>
    <x v="12"/>
    <n v="2000"/>
  </r>
  <r>
    <x v="6"/>
    <x v="63"/>
    <x v="1"/>
    <n v="222"/>
    <n v="5"/>
    <x v="1"/>
    <x v="1"/>
    <n v="4"/>
    <x v="1"/>
    <x v="1"/>
    <n v="24"/>
    <x v="3"/>
    <x v="2"/>
    <n v="870"/>
    <x v="12"/>
    <n v="2000"/>
  </r>
  <r>
    <x v="11"/>
    <x v="64"/>
    <x v="2"/>
    <n v="205"/>
    <n v="4"/>
    <x v="0"/>
    <x v="0"/>
    <n v="2"/>
    <x v="4"/>
    <x v="0"/>
    <n v="28"/>
    <x v="8"/>
    <x v="0"/>
    <n v="2031"/>
    <x v="6"/>
    <n v="26255"/>
  </r>
  <r>
    <x v="11"/>
    <x v="64"/>
    <x v="2"/>
    <n v="200"/>
    <n v="4"/>
    <x v="1"/>
    <x v="0"/>
    <n v="2"/>
    <x v="4"/>
    <x v="0"/>
    <n v="32"/>
    <x v="9"/>
    <x v="0"/>
    <n v="2031"/>
    <x v="6"/>
    <n v="26975"/>
  </r>
  <r>
    <x v="16"/>
    <x v="65"/>
    <x v="0"/>
    <n v="227"/>
    <n v="4"/>
    <x v="0"/>
    <x v="2"/>
    <n v="4"/>
    <x v="1"/>
    <x v="0"/>
    <n v="24"/>
    <x v="3"/>
    <x v="3"/>
    <n v="376"/>
    <x v="26"/>
    <n v="26950"/>
  </r>
  <r>
    <x v="16"/>
    <x v="65"/>
    <x v="1"/>
    <n v="165"/>
    <n v="4"/>
    <x v="0"/>
    <x v="2"/>
    <n v="4"/>
    <x v="1"/>
    <x v="0"/>
    <n v="27"/>
    <x v="1"/>
    <x v="3"/>
    <n v="376"/>
    <x v="26"/>
    <n v="22990"/>
  </r>
  <r>
    <x v="16"/>
    <x v="65"/>
    <x v="0"/>
    <n v="230"/>
    <n v="4"/>
    <x v="0"/>
    <x v="2"/>
    <n v="4"/>
    <x v="1"/>
    <x v="0"/>
    <n v="25"/>
    <x v="2"/>
    <x v="3"/>
    <n v="376"/>
    <x v="27"/>
    <n v="26950"/>
  </r>
  <r>
    <x v="16"/>
    <x v="65"/>
    <x v="1"/>
    <n v="173"/>
    <n v="4"/>
    <x v="0"/>
    <x v="2"/>
    <n v="4"/>
    <x v="3"/>
    <x v="0"/>
    <n v="26"/>
    <x v="0"/>
    <x v="3"/>
    <n v="376"/>
    <x v="27"/>
    <n v="22990"/>
  </r>
  <r>
    <x v="16"/>
    <x v="66"/>
    <x v="6"/>
    <n v="220"/>
    <n v="4"/>
    <x v="0"/>
    <x v="1"/>
    <n v="4"/>
    <x v="25"/>
    <x v="1"/>
    <n v="33"/>
    <x v="1"/>
    <x v="2"/>
    <n v="376"/>
    <x v="1"/>
    <n v="28900"/>
  </r>
  <r>
    <x v="16"/>
    <x v="66"/>
    <x v="6"/>
    <n v="220"/>
    <n v="4"/>
    <x v="0"/>
    <x v="1"/>
    <n v="2"/>
    <x v="25"/>
    <x v="0"/>
    <n v="33"/>
    <x v="1"/>
    <x v="1"/>
    <n v="376"/>
    <x v="1"/>
    <n v="44080"/>
  </r>
  <r>
    <x v="16"/>
    <x v="66"/>
    <x v="6"/>
    <n v="220"/>
    <n v="4"/>
    <x v="0"/>
    <x v="1"/>
    <n v="2"/>
    <x v="25"/>
    <x v="0"/>
    <n v="33"/>
    <x v="1"/>
    <x v="1"/>
    <n v="376"/>
    <x v="1"/>
    <n v="46080"/>
  </r>
  <r>
    <x v="16"/>
    <x v="66"/>
    <x v="2"/>
    <n v="220"/>
    <n v="4"/>
    <x v="0"/>
    <x v="2"/>
    <n v="4"/>
    <x v="3"/>
    <x v="1"/>
    <n v="30"/>
    <x v="1"/>
    <x v="2"/>
    <n v="376"/>
    <x v="1"/>
    <n v="37115"/>
  </r>
  <r>
    <x v="16"/>
    <x v="66"/>
    <x v="6"/>
    <n v="220"/>
    <n v="4"/>
    <x v="0"/>
    <x v="1"/>
    <n v="2"/>
    <x v="25"/>
    <x v="0"/>
    <n v="33"/>
    <x v="1"/>
    <x v="1"/>
    <n v="376"/>
    <x v="1"/>
    <n v="39490"/>
  </r>
  <r>
    <x v="16"/>
    <x v="66"/>
    <x v="6"/>
    <n v="220"/>
    <n v="4"/>
    <x v="0"/>
    <x v="1"/>
    <n v="4"/>
    <x v="25"/>
    <x v="1"/>
    <n v="33"/>
    <x v="1"/>
    <x v="2"/>
    <n v="376"/>
    <x v="1"/>
    <n v="34340"/>
  </r>
  <r>
    <x v="16"/>
    <x v="66"/>
    <x v="6"/>
    <n v="220"/>
    <n v="4"/>
    <x v="1"/>
    <x v="1"/>
    <n v="2"/>
    <x v="25"/>
    <x v="0"/>
    <n v="28"/>
    <x v="2"/>
    <x v="1"/>
    <n v="376"/>
    <x v="1"/>
    <n v="44080"/>
  </r>
  <r>
    <x v="16"/>
    <x v="66"/>
    <x v="6"/>
    <n v="220"/>
    <n v="4"/>
    <x v="1"/>
    <x v="1"/>
    <n v="2"/>
    <x v="25"/>
    <x v="0"/>
    <n v="28"/>
    <x v="2"/>
    <x v="1"/>
    <n v="376"/>
    <x v="1"/>
    <n v="40840"/>
  </r>
  <r>
    <x v="16"/>
    <x v="66"/>
    <x v="6"/>
    <n v="220"/>
    <n v="4"/>
    <x v="1"/>
    <x v="1"/>
    <n v="4"/>
    <x v="25"/>
    <x v="0"/>
    <n v="28"/>
    <x v="2"/>
    <x v="3"/>
    <n v="376"/>
    <x v="1"/>
    <n v="31180"/>
  </r>
  <r>
    <x v="16"/>
    <x v="66"/>
    <x v="2"/>
    <n v="220"/>
    <n v="4"/>
    <x v="0"/>
    <x v="2"/>
    <n v="4"/>
    <x v="3"/>
    <x v="1"/>
    <n v="30"/>
    <x v="1"/>
    <x v="2"/>
    <n v="376"/>
    <x v="1"/>
    <n v="32395"/>
  </r>
  <r>
    <x v="16"/>
    <x v="66"/>
    <x v="6"/>
    <n v="220"/>
    <n v="4"/>
    <x v="1"/>
    <x v="1"/>
    <n v="4"/>
    <x v="25"/>
    <x v="1"/>
    <n v="29"/>
    <x v="0"/>
    <x v="2"/>
    <n v="376"/>
    <x v="1"/>
    <n v="34340"/>
  </r>
  <r>
    <x v="16"/>
    <x v="66"/>
    <x v="2"/>
    <n v="220"/>
    <n v="4"/>
    <x v="1"/>
    <x v="2"/>
    <n v="4"/>
    <x v="3"/>
    <x v="0"/>
    <n v="29"/>
    <x v="2"/>
    <x v="3"/>
    <n v="376"/>
    <x v="1"/>
    <n v="34975"/>
  </r>
  <r>
    <x v="16"/>
    <x v="66"/>
    <x v="2"/>
    <n v="220"/>
    <n v="4"/>
    <x v="1"/>
    <x v="2"/>
    <n v="4"/>
    <x v="3"/>
    <x v="1"/>
    <n v="29"/>
    <x v="2"/>
    <x v="2"/>
    <n v="376"/>
    <x v="1"/>
    <n v="37115"/>
  </r>
  <r>
    <x v="16"/>
    <x v="66"/>
    <x v="2"/>
    <n v="220"/>
    <n v="4"/>
    <x v="0"/>
    <x v="2"/>
    <n v="4"/>
    <x v="3"/>
    <x v="0"/>
    <n v="30"/>
    <x v="1"/>
    <x v="3"/>
    <n v="376"/>
    <x v="1"/>
    <n v="34975"/>
  </r>
  <r>
    <x v="16"/>
    <x v="66"/>
    <x v="6"/>
    <n v="220"/>
    <n v="4"/>
    <x v="1"/>
    <x v="1"/>
    <n v="4"/>
    <x v="25"/>
    <x v="1"/>
    <n v="29"/>
    <x v="0"/>
    <x v="2"/>
    <n v="376"/>
    <x v="1"/>
    <n v="30250"/>
  </r>
  <r>
    <x v="16"/>
    <x v="66"/>
    <x v="2"/>
    <n v="220"/>
    <n v="4"/>
    <x v="1"/>
    <x v="2"/>
    <n v="4"/>
    <x v="3"/>
    <x v="1"/>
    <n v="29"/>
    <x v="2"/>
    <x v="2"/>
    <n v="376"/>
    <x v="1"/>
    <n v="32395"/>
  </r>
  <r>
    <x v="16"/>
    <x v="66"/>
    <x v="6"/>
    <n v="220"/>
    <n v="4"/>
    <x v="0"/>
    <x v="1"/>
    <n v="4"/>
    <x v="25"/>
    <x v="0"/>
    <n v="33"/>
    <x v="1"/>
    <x v="3"/>
    <n v="376"/>
    <x v="1"/>
    <n v="29830"/>
  </r>
  <r>
    <x v="16"/>
    <x v="66"/>
    <x v="6"/>
    <n v="220"/>
    <n v="4"/>
    <x v="1"/>
    <x v="1"/>
    <n v="2"/>
    <x v="25"/>
    <x v="0"/>
    <n v="28"/>
    <x v="2"/>
    <x v="1"/>
    <n v="376"/>
    <x v="1"/>
    <n v="46080"/>
  </r>
  <r>
    <x v="16"/>
    <x v="67"/>
    <x v="2"/>
    <n v="210"/>
    <n v="4"/>
    <x v="1"/>
    <x v="2"/>
    <n v="4"/>
    <x v="3"/>
    <x v="0"/>
    <n v="27"/>
    <x v="3"/>
    <x v="3"/>
    <n v="376"/>
    <x v="22"/>
    <n v="37810"/>
  </r>
  <r>
    <x v="16"/>
    <x v="67"/>
    <x v="2"/>
    <n v="280"/>
    <n v="6"/>
    <x v="1"/>
    <x v="1"/>
    <n v="2"/>
    <x v="1"/>
    <x v="0"/>
    <n v="24"/>
    <x v="10"/>
    <x v="1"/>
    <n v="376"/>
    <x v="22"/>
    <n v="51330"/>
  </r>
  <r>
    <x v="16"/>
    <x v="67"/>
    <x v="2"/>
    <n v="210"/>
    <n v="4"/>
    <x v="1"/>
    <x v="1"/>
    <n v="4"/>
    <x v="3"/>
    <x v="0"/>
    <n v="27"/>
    <x v="0"/>
    <x v="3"/>
    <n v="376"/>
    <x v="22"/>
    <n v="38305"/>
  </r>
  <r>
    <x v="16"/>
    <x v="67"/>
    <x v="2"/>
    <n v="280"/>
    <n v="6"/>
    <x v="1"/>
    <x v="2"/>
    <n v="4"/>
    <x v="1"/>
    <x v="0"/>
    <n v="24"/>
    <x v="10"/>
    <x v="3"/>
    <n v="376"/>
    <x v="22"/>
    <n v="44885"/>
  </r>
  <r>
    <x v="16"/>
    <x v="67"/>
    <x v="2"/>
    <n v="210"/>
    <n v="4"/>
    <x v="0"/>
    <x v="1"/>
    <n v="4"/>
    <x v="3"/>
    <x v="1"/>
    <n v="29"/>
    <x v="0"/>
    <x v="2"/>
    <n v="376"/>
    <x v="22"/>
    <n v="30360"/>
  </r>
  <r>
    <x v="16"/>
    <x v="67"/>
    <x v="2"/>
    <n v="210"/>
    <n v="4"/>
    <x v="0"/>
    <x v="1"/>
    <n v="2"/>
    <x v="3"/>
    <x v="0"/>
    <n v="27"/>
    <x v="0"/>
    <x v="1"/>
    <n v="376"/>
    <x v="22"/>
    <n v="42130"/>
  </r>
  <r>
    <x v="16"/>
    <x v="67"/>
    <x v="2"/>
    <n v="280"/>
    <n v="6"/>
    <x v="1"/>
    <x v="2"/>
    <n v="4"/>
    <x v="1"/>
    <x v="1"/>
    <n v="24"/>
    <x v="10"/>
    <x v="2"/>
    <n v="376"/>
    <x v="22"/>
    <n v="43605"/>
  </r>
  <r>
    <x v="16"/>
    <x v="67"/>
    <x v="2"/>
    <n v="210"/>
    <n v="4"/>
    <x v="0"/>
    <x v="1"/>
    <n v="4"/>
    <x v="3"/>
    <x v="0"/>
    <n v="29"/>
    <x v="0"/>
    <x v="3"/>
    <n v="376"/>
    <x v="22"/>
    <n v="31790"/>
  </r>
  <r>
    <x v="16"/>
    <x v="67"/>
    <x v="2"/>
    <n v="210"/>
    <n v="4"/>
    <x v="1"/>
    <x v="1"/>
    <n v="4"/>
    <x v="3"/>
    <x v="0"/>
    <n v="27"/>
    <x v="0"/>
    <x v="3"/>
    <n v="376"/>
    <x v="22"/>
    <n v="35315"/>
  </r>
  <r>
    <x v="16"/>
    <x v="67"/>
    <x v="2"/>
    <n v="210"/>
    <n v="4"/>
    <x v="1"/>
    <x v="1"/>
    <n v="4"/>
    <x v="3"/>
    <x v="1"/>
    <n v="28"/>
    <x v="0"/>
    <x v="2"/>
    <n v="376"/>
    <x v="22"/>
    <n v="37140"/>
  </r>
  <r>
    <x v="16"/>
    <x v="67"/>
    <x v="2"/>
    <n v="210"/>
    <n v="4"/>
    <x v="1"/>
    <x v="1"/>
    <n v="4"/>
    <x v="3"/>
    <x v="1"/>
    <n v="28"/>
    <x v="0"/>
    <x v="2"/>
    <n v="376"/>
    <x v="22"/>
    <n v="34150"/>
  </r>
  <r>
    <x v="16"/>
    <x v="67"/>
    <x v="2"/>
    <n v="210"/>
    <n v="4"/>
    <x v="1"/>
    <x v="1"/>
    <n v="2"/>
    <x v="3"/>
    <x v="0"/>
    <n v="27"/>
    <x v="0"/>
    <x v="1"/>
    <n v="376"/>
    <x v="22"/>
    <n v="44455"/>
  </r>
  <r>
    <x v="16"/>
    <x v="67"/>
    <x v="2"/>
    <n v="210"/>
    <n v="4"/>
    <x v="1"/>
    <x v="2"/>
    <n v="4"/>
    <x v="3"/>
    <x v="1"/>
    <n v="27"/>
    <x v="3"/>
    <x v="2"/>
    <n v="376"/>
    <x v="22"/>
    <n v="36395"/>
  </r>
  <r>
    <x v="16"/>
    <x v="67"/>
    <x v="2"/>
    <n v="210"/>
    <n v="4"/>
    <x v="1"/>
    <x v="1"/>
    <n v="2"/>
    <x v="3"/>
    <x v="0"/>
    <n v="27"/>
    <x v="0"/>
    <x v="1"/>
    <n v="376"/>
    <x v="22"/>
    <n v="47345"/>
  </r>
  <r>
    <x v="16"/>
    <x v="67"/>
    <x v="2"/>
    <n v="207"/>
    <n v="4"/>
    <x v="1"/>
    <x v="2"/>
    <n v="4"/>
    <x v="3"/>
    <x v="1"/>
    <n v="27"/>
    <x v="3"/>
    <x v="2"/>
    <n v="376"/>
    <x v="24"/>
    <n v="32395"/>
  </r>
  <r>
    <x v="16"/>
    <x v="67"/>
    <x v="2"/>
    <n v="207"/>
    <n v="4"/>
    <x v="0"/>
    <x v="1"/>
    <n v="4"/>
    <x v="3"/>
    <x v="1"/>
    <n v="31"/>
    <x v="8"/>
    <x v="2"/>
    <n v="376"/>
    <x v="24"/>
    <n v="28900"/>
  </r>
  <r>
    <x v="16"/>
    <x v="67"/>
    <x v="2"/>
    <n v="207"/>
    <n v="4"/>
    <x v="0"/>
    <x v="1"/>
    <n v="4"/>
    <x v="3"/>
    <x v="0"/>
    <n v="31"/>
    <x v="8"/>
    <x v="3"/>
    <n v="376"/>
    <x v="24"/>
    <n v="30330"/>
  </r>
  <r>
    <x v="16"/>
    <x v="67"/>
    <x v="2"/>
    <n v="207"/>
    <n v="4"/>
    <x v="0"/>
    <x v="1"/>
    <n v="2"/>
    <x v="3"/>
    <x v="0"/>
    <n v="29"/>
    <x v="1"/>
    <x v="1"/>
    <n v="376"/>
    <x v="24"/>
    <n v="39990"/>
  </r>
  <r>
    <x v="16"/>
    <x v="67"/>
    <x v="2"/>
    <n v="207"/>
    <n v="4"/>
    <x v="1"/>
    <x v="2"/>
    <n v="4"/>
    <x v="3"/>
    <x v="1"/>
    <n v="27"/>
    <x v="3"/>
    <x v="2"/>
    <n v="376"/>
    <x v="24"/>
    <n v="38115"/>
  </r>
  <r>
    <x v="16"/>
    <x v="67"/>
    <x v="2"/>
    <n v="207"/>
    <n v="4"/>
    <x v="1"/>
    <x v="1"/>
    <n v="2"/>
    <x v="3"/>
    <x v="0"/>
    <n v="27"/>
    <x v="0"/>
    <x v="1"/>
    <n v="376"/>
    <x v="24"/>
    <n v="45080"/>
  </r>
  <r>
    <x v="16"/>
    <x v="67"/>
    <x v="2"/>
    <n v="207"/>
    <n v="4"/>
    <x v="1"/>
    <x v="1"/>
    <n v="4"/>
    <x v="3"/>
    <x v="1"/>
    <n v="28"/>
    <x v="0"/>
    <x v="2"/>
    <n v="376"/>
    <x v="24"/>
    <n v="35340"/>
  </r>
  <r>
    <x v="16"/>
    <x v="67"/>
    <x v="2"/>
    <n v="207"/>
    <n v="4"/>
    <x v="1"/>
    <x v="2"/>
    <n v="4"/>
    <x v="3"/>
    <x v="0"/>
    <n v="27"/>
    <x v="3"/>
    <x v="3"/>
    <n v="376"/>
    <x v="24"/>
    <n v="36975"/>
  </r>
  <r>
    <x v="16"/>
    <x v="67"/>
    <x v="2"/>
    <n v="207"/>
    <n v="4"/>
    <x v="1"/>
    <x v="1"/>
    <n v="4"/>
    <x v="3"/>
    <x v="0"/>
    <n v="27"/>
    <x v="0"/>
    <x v="3"/>
    <n v="376"/>
    <x v="24"/>
    <n v="37020"/>
  </r>
  <r>
    <x v="16"/>
    <x v="67"/>
    <x v="2"/>
    <n v="210"/>
    <n v="4"/>
    <x v="0"/>
    <x v="1"/>
    <n v="4"/>
    <x v="3"/>
    <x v="1"/>
    <n v="31"/>
    <x v="8"/>
    <x v="2"/>
    <n v="376"/>
    <x v="0"/>
    <n v="28900"/>
  </r>
  <r>
    <x v="16"/>
    <x v="67"/>
    <x v="2"/>
    <n v="210"/>
    <n v="4"/>
    <x v="1"/>
    <x v="2"/>
    <n v="4"/>
    <x v="3"/>
    <x v="1"/>
    <n v="27"/>
    <x v="3"/>
    <x v="2"/>
    <n v="376"/>
    <x v="0"/>
    <n v="38115"/>
  </r>
  <r>
    <x v="16"/>
    <x v="67"/>
    <x v="2"/>
    <n v="210"/>
    <n v="4"/>
    <x v="1"/>
    <x v="2"/>
    <n v="4"/>
    <x v="3"/>
    <x v="1"/>
    <n v="27"/>
    <x v="3"/>
    <x v="2"/>
    <n v="376"/>
    <x v="0"/>
    <n v="32395"/>
  </r>
  <r>
    <x v="16"/>
    <x v="67"/>
    <x v="2"/>
    <n v="210"/>
    <n v="4"/>
    <x v="0"/>
    <x v="1"/>
    <n v="2"/>
    <x v="3"/>
    <x v="0"/>
    <n v="29"/>
    <x v="1"/>
    <x v="1"/>
    <n v="376"/>
    <x v="0"/>
    <n v="39990"/>
  </r>
  <r>
    <x v="16"/>
    <x v="67"/>
    <x v="2"/>
    <n v="210"/>
    <n v="4"/>
    <x v="0"/>
    <x v="1"/>
    <n v="4"/>
    <x v="3"/>
    <x v="0"/>
    <n v="31"/>
    <x v="8"/>
    <x v="3"/>
    <n v="376"/>
    <x v="0"/>
    <n v="30330"/>
  </r>
  <r>
    <x v="16"/>
    <x v="67"/>
    <x v="2"/>
    <n v="210"/>
    <n v="4"/>
    <x v="1"/>
    <x v="1"/>
    <n v="4"/>
    <x v="3"/>
    <x v="0"/>
    <n v="27"/>
    <x v="0"/>
    <x v="3"/>
    <n v="376"/>
    <x v="0"/>
    <n v="37020"/>
  </r>
  <r>
    <x v="16"/>
    <x v="67"/>
    <x v="2"/>
    <n v="210"/>
    <n v="4"/>
    <x v="1"/>
    <x v="1"/>
    <n v="4"/>
    <x v="3"/>
    <x v="1"/>
    <n v="28"/>
    <x v="0"/>
    <x v="2"/>
    <n v="376"/>
    <x v="0"/>
    <n v="35340"/>
  </r>
  <r>
    <x v="16"/>
    <x v="67"/>
    <x v="2"/>
    <n v="210"/>
    <n v="4"/>
    <x v="1"/>
    <x v="2"/>
    <n v="4"/>
    <x v="3"/>
    <x v="0"/>
    <n v="27"/>
    <x v="3"/>
    <x v="3"/>
    <n v="376"/>
    <x v="0"/>
    <n v="36975"/>
  </r>
  <r>
    <x v="16"/>
    <x v="67"/>
    <x v="2"/>
    <n v="210"/>
    <n v="4"/>
    <x v="1"/>
    <x v="1"/>
    <n v="2"/>
    <x v="3"/>
    <x v="0"/>
    <n v="27"/>
    <x v="0"/>
    <x v="1"/>
    <n v="376"/>
    <x v="0"/>
    <n v="45080"/>
  </r>
  <r>
    <x v="16"/>
    <x v="68"/>
    <x v="0"/>
    <n v="265"/>
    <n v="6"/>
    <x v="1"/>
    <x v="1"/>
    <n v="4"/>
    <x v="26"/>
    <x v="1"/>
    <n v="25"/>
    <x v="2"/>
    <x v="6"/>
    <n v="376"/>
    <x v="0"/>
    <n v="37250"/>
  </r>
  <r>
    <x v="16"/>
    <x v="68"/>
    <x v="0"/>
    <n v="265"/>
    <n v="6"/>
    <x v="1"/>
    <x v="2"/>
    <n v="4"/>
    <x v="26"/>
    <x v="1"/>
    <n v="23"/>
    <x v="3"/>
    <x v="6"/>
    <n v="376"/>
    <x v="0"/>
    <n v="35875"/>
  </r>
  <r>
    <x v="16"/>
    <x v="68"/>
    <x v="0"/>
    <n v="265"/>
    <n v="6"/>
    <x v="1"/>
    <x v="1"/>
    <n v="4"/>
    <x v="26"/>
    <x v="1"/>
    <n v="25"/>
    <x v="2"/>
    <x v="6"/>
    <n v="376"/>
    <x v="0"/>
    <n v="33380"/>
  </r>
  <r>
    <x v="16"/>
    <x v="68"/>
    <x v="0"/>
    <n v="265"/>
    <n v="6"/>
    <x v="1"/>
    <x v="2"/>
    <n v="4"/>
    <x v="26"/>
    <x v="1"/>
    <n v="23"/>
    <x v="3"/>
    <x v="6"/>
    <n v="376"/>
    <x v="0"/>
    <n v="40245"/>
  </r>
  <r>
    <x v="16"/>
    <x v="68"/>
    <x v="0"/>
    <n v="300"/>
    <n v="6"/>
    <x v="1"/>
    <x v="2"/>
    <n v="4"/>
    <x v="26"/>
    <x v="1"/>
    <n v="22"/>
    <x v="10"/>
    <x v="6"/>
    <n v="376"/>
    <x v="0"/>
    <n v="48010"/>
  </r>
  <r>
    <x v="16"/>
    <x v="69"/>
    <x v="2"/>
    <n v="260"/>
    <n v="4"/>
    <x v="1"/>
    <x v="1"/>
    <n v="4"/>
    <x v="1"/>
    <x v="1"/>
    <n v="27"/>
    <x v="3"/>
    <x v="2"/>
    <n v="376"/>
    <x v="22"/>
    <n v="39400"/>
  </r>
  <r>
    <x v="16"/>
    <x v="69"/>
    <x v="2"/>
    <n v="260"/>
    <n v="4"/>
    <x v="1"/>
    <x v="1"/>
    <n v="4"/>
    <x v="1"/>
    <x v="1"/>
    <n v="27"/>
    <x v="3"/>
    <x v="3"/>
    <n v="376"/>
    <x v="22"/>
    <n v="43270"/>
  </r>
  <r>
    <x v="16"/>
    <x v="69"/>
    <x v="2"/>
    <n v="260"/>
    <n v="4"/>
    <x v="1"/>
    <x v="1"/>
    <n v="4"/>
    <x v="1"/>
    <x v="1"/>
    <n v="27"/>
    <x v="3"/>
    <x v="3"/>
    <n v="376"/>
    <x v="22"/>
    <n v="39650"/>
  </r>
  <r>
    <x v="16"/>
    <x v="69"/>
    <x v="2"/>
    <n v="260"/>
    <n v="4"/>
    <x v="1"/>
    <x v="1"/>
    <n v="4"/>
    <x v="1"/>
    <x v="1"/>
    <n v="27"/>
    <x v="3"/>
    <x v="2"/>
    <n v="376"/>
    <x v="22"/>
    <n v="38380"/>
  </r>
  <r>
    <x v="16"/>
    <x v="69"/>
    <x v="2"/>
    <n v="260"/>
    <n v="4"/>
    <x v="1"/>
    <x v="1"/>
    <n v="4"/>
    <x v="1"/>
    <x v="1"/>
    <n v="27"/>
    <x v="3"/>
    <x v="3"/>
    <n v="376"/>
    <x v="22"/>
    <n v="40765"/>
  </r>
  <r>
    <x v="16"/>
    <x v="69"/>
    <x v="2"/>
    <n v="260"/>
    <n v="4"/>
    <x v="1"/>
    <x v="1"/>
    <n v="4"/>
    <x v="1"/>
    <x v="1"/>
    <n v="27"/>
    <x v="3"/>
    <x v="2"/>
    <n v="376"/>
    <x v="22"/>
    <n v="42000"/>
  </r>
  <r>
    <x v="16"/>
    <x v="69"/>
    <x v="2"/>
    <n v="300"/>
    <n v="6"/>
    <x v="1"/>
    <x v="2"/>
    <n v="4"/>
    <x v="1"/>
    <x v="2"/>
    <n v="27"/>
    <x v="4"/>
    <x v="2"/>
    <n v="376"/>
    <x v="24"/>
    <n v="49165"/>
  </r>
  <r>
    <x v="16"/>
    <x v="69"/>
    <x v="2"/>
    <n v="220"/>
    <n v="4"/>
    <x v="0"/>
    <x v="1"/>
    <n v="4"/>
    <x v="3"/>
    <x v="2"/>
    <n v="33"/>
    <x v="1"/>
    <x v="2"/>
    <n v="376"/>
    <x v="0"/>
    <n v="38525"/>
  </r>
  <r>
    <x v="16"/>
    <x v="69"/>
    <x v="2"/>
    <n v="300"/>
    <n v="6"/>
    <x v="1"/>
    <x v="2"/>
    <n v="4"/>
    <x v="1"/>
    <x v="2"/>
    <n v="27"/>
    <x v="3"/>
    <x v="2"/>
    <n v="376"/>
    <x v="0"/>
    <n v="49565"/>
  </r>
  <r>
    <x v="16"/>
    <x v="69"/>
    <x v="2"/>
    <n v="220"/>
    <n v="4"/>
    <x v="1"/>
    <x v="1"/>
    <n v="4"/>
    <x v="3"/>
    <x v="2"/>
    <n v="28"/>
    <x v="2"/>
    <x v="2"/>
    <n v="376"/>
    <x v="0"/>
    <n v="43435"/>
  </r>
  <r>
    <x v="16"/>
    <x v="69"/>
    <x v="2"/>
    <n v="300"/>
    <n v="6"/>
    <x v="1"/>
    <x v="2"/>
    <n v="4"/>
    <x v="1"/>
    <x v="2"/>
    <n v="27"/>
    <x v="3"/>
    <x v="2"/>
    <n v="376"/>
    <x v="0"/>
    <n v="48030"/>
  </r>
  <r>
    <x v="16"/>
    <x v="70"/>
    <x v="1"/>
    <n v="290"/>
    <n v="6"/>
    <x v="1"/>
    <x v="2"/>
    <n v="4"/>
    <x v="3"/>
    <x v="1"/>
    <n v="20"/>
    <x v="17"/>
    <x v="6"/>
    <n v="376"/>
    <x v="20"/>
    <n v="39190"/>
  </r>
  <r>
    <x v="16"/>
    <x v="70"/>
    <x v="1"/>
    <n v="300"/>
    <n v="8"/>
    <x v="1"/>
    <x v="2"/>
    <n v="4"/>
    <x v="3"/>
    <x v="1"/>
    <n v="19"/>
    <x v="21"/>
    <x v="6"/>
    <n v="376"/>
    <x v="20"/>
    <n v="41190"/>
  </r>
  <r>
    <x v="16"/>
    <x v="70"/>
    <x v="1"/>
    <n v="300"/>
    <n v="8"/>
    <x v="1"/>
    <x v="2"/>
    <n v="4"/>
    <x v="3"/>
    <x v="1"/>
    <n v="19"/>
    <x v="21"/>
    <x v="6"/>
    <n v="376"/>
    <x v="21"/>
    <n v="42770"/>
  </r>
  <r>
    <x v="16"/>
    <x v="70"/>
    <x v="1"/>
    <n v="285"/>
    <n v="6"/>
    <x v="1"/>
    <x v="2"/>
    <n v="4"/>
    <x v="3"/>
    <x v="1"/>
    <n v="20"/>
    <x v="17"/>
    <x v="6"/>
    <n v="376"/>
    <x v="21"/>
    <n v="40400"/>
  </r>
  <r>
    <x v="16"/>
    <x v="70"/>
    <x v="1"/>
    <n v="390"/>
    <n v="8"/>
    <x v="1"/>
    <x v="2"/>
    <n v="4"/>
    <x v="3"/>
    <x v="1"/>
    <n v="16"/>
    <x v="20"/>
    <x v="6"/>
    <n v="376"/>
    <x v="21"/>
    <n v="46530"/>
  </r>
  <r>
    <x v="16"/>
    <x v="70"/>
    <x v="1"/>
    <n v="390"/>
    <n v="8"/>
    <x v="1"/>
    <x v="2"/>
    <n v="4"/>
    <x v="3"/>
    <x v="1"/>
    <n v="16"/>
    <x v="20"/>
    <x v="6"/>
    <n v="376"/>
    <x v="22"/>
    <n v="49105"/>
  </r>
  <r>
    <x v="16"/>
    <x v="70"/>
    <x v="1"/>
    <n v="285"/>
    <n v="6"/>
    <x v="1"/>
    <x v="2"/>
    <n v="4"/>
    <x v="3"/>
    <x v="1"/>
    <n v="20"/>
    <x v="17"/>
    <x v="6"/>
    <n v="376"/>
    <x v="22"/>
    <n v="42615"/>
  </r>
  <r>
    <x v="16"/>
    <x v="70"/>
    <x v="1"/>
    <n v="300"/>
    <n v="8"/>
    <x v="1"/>
    <x v="2"/>
    <n v="4"/>
    <x v="3"/>
    <x v="1"/>
    <n v="20"/>
    <x v="17"/>
    <x v="6"/>
    <n v="376"/>
    <x v="22"/>
    <n v="45345"/>
  </r>
  <r>
    <x v="16"/>
    <x v="71"/>
    <x v="1"/>
    <n v="225"/>
    <n v="4"/>
    <x v="0"/>
    <x v="1"/>
    <n v="4"/>
    <x v="27"/>
    <x v="1"/>
    <n v="25"/>
    <x v="2"/>
    <x v="4"/>
    <n v="376"/>
    <x v="11"/>
    <n v="2000"/>
  </r>
  <r>
    <x v="16"/>
    <x v="71"/>
    <x v="1"/>
    <n v="210"/>
    <n v="6"/>
    <x v="1"/>
    <x v="1"/>
    <n v="4"/>
    <x v="10"/>
    <x v="1"/>
    <n v="24"/>
    <x v="4"/>
    <x v="4"/>
    <n v="376"/>
    <x v="11"/>
    <n v="2000"/>
  </r>
  <r>
    <x v="16"/>
    <x v="71"/>
    <x v="1"/>
    <n v="170"/>
    <n v="4"/>
    <x v="0"/>
    <x v="1"/>
    <n v="4"/>
    <x v="10"/>
    <x v="1"/>
    <n v="25"/>
    <x v="2"/>
    <x v="4"/>
    <n v="376"/>
    <x v="11"/>
    <n v="2000"/>
  </r>
  <r>
    <x v="16"/>
    <x v="71"/>
    <x v="1"/>
    <n v="200"/>
    <n v="4"/>
    <x v="0"/>
    <x v="1"/>
    <n v="4"/>
    <x v="10"/>
    <x v="1"/>
    <n v="25"/>
    <x v="2"/>
    <x v="4"/>
    <n v="376"/>
    <x v="11"/>
    <n v="2000"/>
  </r>
  <r>
    <x v="16"/>
    <x v="71"/>
    <x v="1"/>
    <n v="210"/>
    <n v="6"/>
    <x v="1"/>
    <x v="1"/>
    <n v="4"/>
    <x v="10"/>
    <x v="1"/>
    <n v="24"/>
    <x v="4"/>
    <x v="4"/>
    <n v="376"/>
    <x v="12"/>
    <n v="2122"/>
  </r>
  <r>
    <x v="16"/>
    <x v="71"/>
    <x v="1"/>
    <n v="170"/>
    <n v="4"/>
    <x v="0"/>
    <x v="1"/>
    <n v="4"/>
    <x v="10"/>
    <x v="1"/>
    <n v="26"/>
    <x v="2"/>
    <x v="4"/>
    <n v="376"/>
    <x v="12"/>
    <n v="2000"/>
  </r>
  <r>
    <x v="16"/>
    <x v="71"/>
    <x v="1"/>
    <n v="225"/>
    <n v="4"/>
    <x v="0"/>
    <x v="1"/>
    <n v="4"/>
    <x v="27"/>
    <x v="1"/>
    <n v="26"/>
    <x v="2"/>
    <x v="4"/>
    <n v="376"/>
    <x v="12"/>
    <n v="2145"/>
  </r>
  <r>
    <x v="16"/>
    <x v="71"/>
    <x v="1"/>
    <n v="200"/>
    <n v="4"/>
    <x v="0"/>
    <x v="1"/>
    <n v="4"/>
    <x v="10"/>
    <x v="1"/>
    <n v="26"/>
    <x v="2"/>
    <x v="4"/>
    <n v="376"/>
    <x v="12"/>
    <n v="2084"/>
  </r>
  <r>
    <x v="16"/>
    <x v="71"/>
    <x v="1"/>
    <n v="200"/>
    <n v="4"/>
    <x v="0"/>
    <x v="1"/>
    <n v="4"/>
    <x v="10"/>
    <x v="1"/>
    <n v="26"/>
    <x v="2"/>
    <x v="4"/>
    <n v="376"/>
    <x v="12"/>
    <n v="2063"/>
  </r>
  <r>
    <x v="16"/>
    <x v="71"/>
    <x v="1"/>
    <n v="225"/>
    <n v="4"/>
    <x v="0"/>
    <x v="1"/>
    <n v="4"/>
    <x v="10"/>
    <x v="1"/>
    <n v="25"/>
    <x v="2"/>
    <x v="4"/>
    <n v="376"/>
    <x v="13"/>
    <n v="2172"/>
  </r>
  <r>
    <x v="16"/>
    <x v="72"/>
    <x v="1"/>
    <n v="185"/>
    <n v="4"/>
    <x v="0"/>
    <x v="1"/>
    <n v="2"/>
    <x v="9"/>
    <x v="0"/>
    <n v="26"/>
    <x v="2"/>
    <x v="5"/>
    <n v="376"/>
    <x v="11"/>
    <n v="2000"/>
  </r>
  <r>
    <x v="16"/>
    <x v="72"/>
    <x v="1"/>
    <n v="185"/>
    <n v="4"/>
    <x v="0"/>
    <x v="1"/>
    <n v="4"/>
    <x v="9"/>
    <x v="0"/>
    <n v="23"/>
    <x v="10"/>
    <x v="4"/>
    <n v="376"/>
    <x v="11"/>
    <n v="2000"/>
  </r>
  <r>
    <x v="16"/>
    <x v="72"/>
    <x v="1"/>
    <n v="150"/>
    <n v="4"/>
    <x v="0"/>
    <x v="1"/>
    <n v="4"/>
    <x v="10"/>
    <x v="0"/>
    <n v="26"/>
    <x v="2"/>
    <x v="4"/>
    <n v="376"/>
    <x v="11"/>
    <n v="2000"/>
  </r>
  <r>
    <x v="16"/>
    <x v="72"/>
    <x v="1"/>
    <n v="170"/>
    <n v="6"/>
    <x v="1"/>
    <x v="1"/>
    <n v="4"/>
    <x v="10"/>
    <x v="0"/>
    <n v="23"/>
    <x v="3"/>
    <x v="4"/>
    <n v="376"/>
    <x v="11"/>
    <n v="2000"/>
  </r>
  <r>
    <x v="16"/>
    <x v="72"/>
    <x v="1"/>
    <n v="185"/>
    <n v="4"/>
    <x v="0"/>
    <x v="1"/>
    <n v="2"/>
    <x v="1"/>
    <x v="0"/>
    <n v="26"/>
    <x v="2"/>
    <x v="1"/>
    <n v="376"/>
    <x v="11"/>
    <n v="2000"/>
  </r>
  <r>
    <x v="16"/>
    <x v="72"/>
    <x v="1"/>
    <n v="170"/>
    <n v="6"/>
    <x v="1"/>
    <x v="1"/>
    <n v="2"/>
    <x v="3"/>
    <x v="0"/>
    <n v="23"/>
    <x v="3"/>
    <x v="1"/>
    <n v="376"/>
    <x v="11"/>
    <n v="2000"/>
  </r>
  <r>
    <x v="16"/>
    <x v="72"/>
    <x v="1"/>
    <n v="150"/>
    <n v="4"/>
    <x v="0"/>
    <x v="1"/>
    <n v="2"/>
    <x v="10"/>
    <x v="0"/>
    <n v="26"/>
    <x v="2"/>
    <x v="5"/>
    <n v="376"/>
    <x v="11"/>
    <n v="2000"/>
  </r>
  <r>
    <x v="16"/>
    <x v="72"/>
    <x v="1"/>
    <n v="150"/>
    <n v="4"/>
    <x v="0"/>
    <x v="1"/>
    <n v="2"/>
    <x v="3"/>
    <x v="0"/>
    <n v="26"/>
    <x v="2"/>
    <x v="1"/>
    <n v="376"/>
    <x v="11"/>
    <n v="2000"/>
  </r>
  <r>
    <x v="16"/>
    <x v="72"/>
    <x v="1"/>
    <n v="185"/>
    <n v="4"/>
    <x v="0"/>
    <x v="1"/>
    <n v="2"/>
    <x v="9"/>
    <x v="0"/>
    <n v="25"/>
    <x v="2"/>
    <x v="5"/>
    <n v="376"/>
    <x v="12"/>
    <n v="2000"/>
  </r>
  <r>
    <x v="16"/>
    <x v="72"/>
    <x v="1"/>
    <n v="170"/>
    <n v="6"/>
    <x v="1"/>
    <x v="1"/>
    <n v="4"/>
    <x v="10"/>
    <x v="0"/>
    <n v="23"/>
    <x v="3"/>
    <x v="4"/>
    <n v="376"/>
    <x v="12"/>
    <n v="2000"/>
  </r>
  <r>
    <x v="16"/>
    <x v="72"/>
    <x v="1"/>
    <n v="150"/>
    <n v="4"/>
    <x v="0"/>
    <x v="1"/>
    <n v="2"/>
    <x v="3"/>
    <x v="0"/>
    <n v="26"/>
    <x v="2"/>
    <x v="1"/>
    <n v="376"/>
    <x v="12"/>
    <n v="2000"/>
  </r>
  <r>
    <x v="16"/>
    <x v="72"/>
    <x v="1"/>
    <n v="150"/>
    <n v="4"/>
    <x v="0"/>
    <x v="1"/>
    <n v="2"/>
    <x v="10"/>
    <x v="0"/>
    <n v="26"/>
    <x v="2"/>
    <x v="5"/>
    <n v="376"/>
    <x v="12"/>
    <n v="2000"/>
  </r>
  <r>
    <x v="16"/>
    <x v="72"/>
    <x v="1"/>
    <n v="185"/>
    <n v="4"/>
    <x v="0"/>
    <x v="1"/>
    <n v="2"/>
    <x v="1"/>
    <x v="0"/>
    <n v="25"/>
    <x v="2"/>
    <x v="1"/>
    <n v="376"/>
    <x v="12"/>
    <n v="2078"/>
  </r>
  <r>
    <x v="16"/>
    <x v="72"/>
    <x v="1"/>
    <n v="185"/>
    <n v="4"/>
    <x v="0"/>
    <x v="1"/>
    <n v="2"/>
    <x v="9"/>
    <x v="0"/>
    <n v="25"/>
    <x v="2"/>
    <x v="5"/>
    <n v="376"/>
    <x v="12"/>
    <n v="2000"/>
  </r>
  <r>
    <x v="16"/>
    <x v="72"/>
    <x v="1"/>
    <n v="185"/>
    <n v="4"/>
    <x v="0"/>
    <x v="1"/>
    <n v="4"/>
    <x v="9"/>
    <x v="0"/>
    <n v="25"/>
    <x v="2"/>
    <x v="4"/>
    <n v="376"/>
    <x v="12"/>
    <n v="2000"/>
  </r>
  <r>
    <x v="16"/>
    <x v="72"/>
    <x v="1"/>
    <n v="185"/>
    <n v="4"/>
    <x v="0"/>
    <x v="1"/>
    <n v="4"/>
    <x v="9"/>
    <x v="0"/>
    <n v="25"/>
    <x v="2"/>
    <x v="4"/>
    <n v="376"/>
    <x v="12"/>
    <n v="2000"/>
  </r>
  <r>
    <x v="16"/>
    <x v="72"/>
    <x v="1"/>
    <n v="170"/>
    <n v="6"/>
    <x v="1"/>
    <x v="1"/>
    <n v="2"/>
    <x v="3"/>
    <x v="0"/>
    <n v="23"/>
    <x v="3"/>
    <x v="1"/>
    <n v="376"/>
    <x v="12"/>
    <n v="2117"/>
  </r>
  <r>
    <x v="16"/>
    <x v="72"/>
    <x v="1"/>
    <n v="150"/>
    <n v="4"/>
    <x v="0"/>
    <x v="1"/>
    <n v="4"/>
    <x v="10"/>
    <x v="0"/>
    <n v="26"/>
    <x v="2"/>
    <x v="4"/>
    <n v="376"/>
    <x v="12"/>
    <n v="2000"/>
  </r>
  <r>
    <x v="16"/>
    <x v="72"/>
    <x v="1"/>
    <n v="185"/>
    <n v="4"/>
    <x v="0"/>
    <x v="1"/>
    <n v="2"/>
    <x v="1"/>
    <x v="0"/>
    <n v="25"/>
    <x v="2"/>
    <x v="1"/>
    <n v="376"/>
    <x v="12"/>
    <n v="2115"/>
  </r>
  <r>
    <x v="16"/>
    <x v="72"/>
    <x v="1"/>
    <n v="185"/>
    <n v="4"/>
    <x v="0"/>
    <x v="1"/>
    <n v="2"/>
    <x v="10"/>
    <x v="0"/>
    <n v="25"/>
    <x v="2"/>
    <x v="5"/>
    <n v="376"/>
    <x v="13"/>
    <n v="2000"/>
  </r>
  <r>
    <x v="16"/>
    <x v="72"/>
    <x v="1"/>
    <n v="185"/>
    <n v="4"/>
    <x v="0"/>
    <x v="1"/>
    <n v="4"/>
    <x v="9"/>
    <x v="0"/>
    <n v="24"/>
    <x v="2"/>
    <x v="4"/>
    <n v="376"/>
    <x v="13"/>
    <n v="2000"/>
  </r>
  <r>
    <x v="16"/>
    <x v="72"/>
    <x v="1"/>
    <n v="185"/>
    <n v="4"/>
    <x v="0"/>
    <x v="1"/>
    <n v="2"/>
    <x v="1"/>
    <x v="0"/>
    <n v="25"/>
    <x v="2"/>
    <x v="1"/>
    <n v="376"/>
    <x v="13"/>
    <n v="2268"/>
  </r>
  <r>
    <x v="16"/>
    <x v="72"/>
    <x v="1"/>
    <n v="185"/>
    <n v="4"/>
    <x v="0"/>
    <x v="1"/>
    <n v="2"/>
    <x v="9"/>
    <x v="0"/>
    <n v="24"/>
    <x v="2"/>
    <x v="5"/>
    <n v="376"/>
    <x v="13"/>
    <n v="2000"/>
  </r>
  <r>
    <x v="1"/>
    <x v="73"/>
    <x v="1"/>
    <n v="172"/>
    <n v="6"/>
    <x v="0"/>
    <x v="2"/>
    <n v="4"/>
    <x v="3"/>
    <x v="0"/>
    <n v="20"/>
    <x v="10"/>
    <x v="2"/>
    <n v="3105"/>
    <x v="4"/>
    <n v="2000"/>
  </r>
  <r>
    <x v="1"/>
    <x v="73"/>
    <x v="1"/>
    <n v="172"/>
    <n v="6"/>
    <x v="0"/>
    <x v="1"/>
    <n v="4"/>
    <x v="3"/>
    <x v="0"/>
    <n v="24"/>
    <x v="2"/>
    <x v="2"/>
    <n v="3105"/>
    <x v="4"/>
    <n v="2000"/>
  </r>
  <r>
    <x v="1"/>
    <x v="73"/>
    <x v="1"/>
    <n v="172"/>
    <n v="6"/>
    <x v="0"/>
    <x v="1"/>
    <n v="4"/>
    <x v="3"/>
    <x v="0"/>
    <n v="24"/>
    <x v="2"/>
    <x v="2"/>
    <n v="3105"/>
    <x v="4"/>
    <n v="2000"/>
  </r>
  <r>
    <x v="1"/>
    <x v="73"/>
    <x v="1"/>
    <n v="172"/>
    <n v="6"/>
    <x v="0"/>
    <x v="2"/>
    <n v="4"/>
    <x v="3"/>
    <x v="0"/>
    <n v="22"/>
    <x v="3"/>
    <x v="2"/>
    <n v="3105"/>
    <x v="5"/>
    <n v="2000"/>
  </r>
  <r>
    <x v="1"/>
    <x v="73"/>
    <x v="1"/>
    <n v="172"/>
    <n v="6"/>
    <x v="0"/>
    <x v="1"/>
    <n v="4"/>
    <x v="3"/>
    <x v="0"/>
    <n v="24"/>
    <x v="2"/>
    <x v="2"/>
    <n v="3105"/>
    <x v="5"/>
    <n v="2000"/>
  </r>
  <r>
    <x v="1"/>
    <x v="73"/>
    <x v="1"/>
    <n v="172"/>
    <n v="6"/>
    <x v="0"/>
    <x v="1"/>
    <n v="4"/>
    <x v="3"/>
    <x v="0"/>
    <n v="24"/>
    <x v="2"/>
    <x v="2"/>
    <n v="3105"/>
    <x v="5"/>
    <n v="2000"/>
  </r>
  <r>
    <x v="1"/>
    <x v="73"/>
    <x v="1"/>
    <n v="172"/>
    <n v="6"/>
    <x v="0"/>
    <x v="2"/>
    <n v="4"/>
    <x v="3"/>
    <x v="0"/>
    <n v="23"/>
    <x v="3"/>
    <x v="2"/>
    <n v="3105"/>
    <x v="19"/>
    <n v="2000"/>
  </r>
  <r>
    <x v="1"/>
    <x v="73"/>
    <x v="1"/>
    <n v="172"/>
    <n v="6"/>
    <x v="0"/>
    <x v="1"/>
    <n v="4"/>
    <x v="3"/>
    <x v="0"/>
    <n v="24"/>
    <x v="3"/>
    <x v="2"/>
    <n v="3105"/>
    <x v="19"/>
    <n v="2000"/>
  </r>
  <r>
    <x v="1"/>
    <x v="73"/>
    <x v="1"/>
    <n v="172"/>
    <n v="6"/>
    <x v="0"/>
    <x v="1"/>
    <n v="4"/>
    <x v="3"/>
    <x v="0"/>
    <n v="24"/>
    <x v="3"/>
    <x v="2"/>
    <n v="3105"/>
    <x v="19"/>
    <n v="2000"/>
  </r>
  <r>
    <x v="15"/>
    <x v="74"/>
    <x v="0"/>
    <n v="350"/>
    <n v="6"/>
    <x v="0"/>
    <x v="0"/>
    <n v="2"/>
    <x v="2"/>
    <x v="0"/>
    <n v="27"/>
    <x v="0"/>
    <x v="1"/>
    <n v="1715"/>
    <x v="10"/>
    <n v="96200"/>
  </r>
  <r>
    <x v="15"/>
    <x v="74"/>
    <x v="0"/>
    <n v="430"/>
    <n v="6"/>
    <x v="0"/>
    <x v="2"/>
    <n v="2"/>
    <x v="2"/>
    <x v="0"/>
    <n v="25"/>
    <x v="2"/>
    <x v="1"/>
    <n v="1715"/>
    <x v="10"/>
    <n v="132800"/>
  </r>
  <r>
    <x v="15"/>
    <x v="74"/>
    <x v="0"/>
    <n v="430"/>
    <n v="6"/>
    <x v="0"/>
    <x v="2"/>
    <n v="2"/>
    <x v="2"/>
    <x v="0"/>
    <n v="26"/>
    <x v="2"/>
    <x v="0"/>
    <n v="1715"/>
    <x v="10"/>
    <n v="120900"/>
  </r>
  <r>
    <x v="15"/>
    <x v="74"/>
    <x v="0"/>
    <n v="400"/>
    <n v="6"/>
    <x v="0"/>
    <x v="2"/>
    <n v="2"/>
    <x v="2"/>
    <x v="0"/>
    <n v="26"/>
    <x v="2"/>
    <x v="0"/>
    <n v="1715"/>
    <x v="10"/>
    <n v="105630"/>
  </r>
  <r>
    <x v="15"/>
    <x v="74"/>
    <x v="0"/>
    <n v="400"/>
    <n v="6"/>
    <x v="0"/>
    <x v="0"/>
    <n v="2"/>
    <x v="2"/>
    <x v="0"/>
    <n v="27"/>
    <x v="0"/>
    <x v="0"/>
    <n v="1715"/>
    <x v="10"/>
    <n v="98900"/>
  </r>
  <r>
    <x v="15"/>
    <x v="74"/>
    <x v="0"/>
    <n v="520"/>
    <n v="6"/>
    <x v="2"/>
    <x v="2"/>
    <n v="2"/>
    <x v="2"/>
    <x v="0"/>
    <n v="24"/>
    <x v="3"/>
    <x v="1"/>
    <n v="1715"/>
    <x v="10"/>
    <n v="163000"/>
  </r>
  <r>
    <x v="15"/>
    <x v="74"/>
    <x v="0"/>
    <n v="350"/>
    <n v="6"/>
    <x v="0"/>
    <x v="2"/>
    <n v="2"/>
    <x v="2"/>
    <x v="0"/>
    <n v="26"/>
    <x v="0"/>
    <x v="1"/>
    <n v="1715"/>
    <x v="10"/>
    <n v="102930"/>
  </r>
  <r>
    <x v="15"/>
    <x v="74"/>
    <x v="0"/>
    <n v="520"/>
    <n v="6"/>
    <x v="2"/>
    <x v="2"/>
    <n v="2"/>
    <x v="2"/>
    <x v="0"/>
    <n v="24"/>
    <x v="3"/>
    <x v="0"/>
    <n v="1715"/>
    <x v="10"/>
    <n v="151100"/>
  </r>
  <r>
    <x v="15"/>
    <x v="74"/>
    <x v="0"/>
    <n v="350"/>
    <n v="6"/>
    <x v="0"/>
    <x v="2"/>
    <n v="2"/>
    <x v="2"/>
    <x v="0"/>
    <n v="27"/>
    <x v="0"/>
    <x v="0"/>
    <n v="1715"/>
    <x v="10"/>
    <n v="91030"/>
  </r>
  <r>
    <x v="15"/>
    <x v="74"/>
    <x v="0"/>
    <n v="350"/>
    <n v="6"/>
    <x v="0"/>
    <x v="0"/>
    <n v="2"/>
    <x v="2"/>
    <x v="0"/>
    <n v="27"/>
    <x v="0"/>
    <x v="0"/>
    <n v="1715"/>
    <x v="10"/>
    <n v="84300"/>
  </r>
  <r>
    <x v="15"/>
    <x v="74"/>
    <x v="0"/>
    <n v="430"/>
    <n v="6"/>
    <x v="0"/>
    <x v="0"/>
    <n v="2"/>
    <x v="2"/>
    <x v="0"/>
    <n v="26"/>
    <x v="2"/>
    <x v="0"/>
    <n v="1715"/>
    <x v="10"/>
    <n v="114200"/>
  </r>
  <r>
    <x v="15"/>
    <x v="74"/>
    <x v="0"/>
    <n v="560"/>
    <n v="6"/>
    <x v="2"/>
    <x v="2"/>
    <n v="2"/>
    <x v="2"/>
    <x v="0"/>
    <n v="24"/>
    <x v="3"/>
    <x v="0"/>
    <n v="1715"/>
    <x v="10"/>
    <n v="182700"/>
  </r>
  <r>
    <x v="15"/>
    <x v="74"/>
    <x v="0"/>
    <n v="560"/>
    <n v="6"/>
    <x v="2"/>
    <x v="2"/>
    <n v="2"/>
    <x v="2"/>
    <x v="0"/>
    <n v="24"/>
    <x v="3"/>
    <x v="1"/>
    <n v="1715"/>
    <x v="10"/>
    <n v="194600"/>
  </r>
  <r>
    <x v="15"/>
    <x v="74"/>
    <x v="0"/>
    <n v="475"/>
    <n v="6"/>
    <x v="2"/>
    <x v="0"/>
    <n v="2"/>
    <x v="0"/>
    <x v="0"/>
    <n v="20"/>
    <x v="10"/>
    <x v="0"/>
    <n v="1715"/>
    <x v="10"/>
    <n v="130400"/>
  </r>
  <r>
    <x v="15"/>
    <x v="74"/>
    <x v="0"/>
    <n v="400"/>
    <n v="6"/>
    <x v="0"/>
    <x v="0"/>
    <n v="2"/>
    <x v="2"/>
    <x v="0"/>
    <n v="27"/>
    <x v="0"/>
    <x v="1"/>
    <n v="1715"/>
    <x v="10"/>
    <n v="110800"/>
  </r>
  <r>
    <x v="15"/>
    <x v="74"/>
    <x v="0"/>
    <n v="400"/>
    <n v="6"/>
    <x v="0"/>
    <x v="2"/>
    <n v="2"/>
    <x v="2"/>
    <x v="0"/>
    <n v="26"/>
    <x v="2"/>
    <x v="1"/>
    <n v="1715"/>
    <x v="10"/>
    <n v="117530"/>
  </r>
  <r>
    <x v="15"/>
    <x v="74"/>
    <x v="0"/>
    <n v="430"/>
    <n v="6"/>
    <x v="0"/>
    <x v="0"/>
    <n v="2"/>
    <x v="2"/>
    <x v="0"/>
    <n v="25"/>
    <x v="2"/>
    <x v="1"/>
    <n v="1715"/>
    <x v="10"/>
    <n v="126100"/>
  </r>
  <r>
    <x v="15"/>
    <x v="74"/>
    <x v="0"/>
    <n v="350"/>
    <n v="6"/>
    <x v="0"/>
    <x v="2"/>
    <n v="2"/>
    <x v="2"/>
    <x v="0"/>
    <n v="26"/>
    <x v="2"/>
    <x v="0"/>
    <n v="1715"/>
    <x v="10"/>
    <n v="101600"/>
  </r>
  <r>
    <x v="15"/>
    <x v="74"/>
    <x v="0"/>
    <n v="400"/>
    <n v="6"/>
    <x v="0"/>
    <x v="2"/>
    <n v="2"/>
    <x v="2"/>
    <x v="0"/>
    <n v="26"/>
    <x v="2"/>
    <x v="0"/>
    <n v="1715"/>
    <x v="10"/>
    <n v="116200"/>
  </r>
  <r>
    <x v="15"/>
    <x v="74"/>
    <x v="0"/>
    <n v="350"/>
    <n v="6"/>
    <x v="0"/>
    <x v="2"/>
    <n v="2"/>
    <x v="2"/>
    <x v="0"/>
    <n v="26"/>
    <x v="0"/>
    <x v="1"/>
    <n v="1715"/>
    <x v="8"/>
    <n v="102930"/>
  </r>
  <r>
    <x v="15"/>
    <x v="74"/>
    <x v="0"/>
    <n v="430"/>
    <n v="6"/>
    <x v="0"/>
    <x v="2"/>
    <n v="2"/>
    <x v="2"/>
    <x v="0"/>
    <n v="26"/>
    <x v="2"/>
    <x v="0"/>
    <n v="1715"/>
    <x v="8"/>
    <n v="120900"/>
  </r>
  <r>
    <x v="15"/>
    <x v="74"/>
    <x v="0"/>
    <n v="400"/>
    <n v="6"/>
    <x v="0"/>
    <x v="2"/>
    <n v="2"/>
    <x v="2"/>
    <x v="0"/>
    <n v="26"/>
    <x v="2"/>
    <x v="0"/>
    <n v="1715"/>
    <x v="8"/>
    <n v="105630"/>
  </r>
  <r>
    <x v="15"/>
    <x v="74"/>
    <x v="0"/>
    <n v="430"/>
    <n v="6"/>
    <x v="0"/>
    <x v="0"/>
    <n v="2"/>
    <x v="2"/>
    <x v="0"/>
    <n v="25"/>
    <x v="2"/>
    <x v="1"/>
    <n v="1715"/>
    <x v="8"/>
    <n v="126100"/>
  </r>
  <r>
    <x v="15"/>
    <x v="74"/>
    <x v="0"/>
    <n v="350"/>
    <n v="6"/>
    <x v="0"/>
    <x v="2"/>
    <n v="2"/>
    <x v="2"/>
    <x v="0"/>
    <n v="27"/>
    <x v="0"/>
    <x v="0"/>
    <n v="1715"/>
    <x v="8"/>
    <n v="91030"/>
  </r>
  <r>
    <x v="15"/>
    <x v="74"/>
    <x v="0"/>
    <n v="400"/>
    <n v="6"/>
    <x v="0"/>
    <x v="0"/>
    <n v="2"/>
    <x v="2"/>
    <x v="0"/>
    <n v="27"/>
    <x v="0"/>
    <x v="0"/>
    <n v="1715"/>
    <x v="8"/>
    <n v="98900"/>
  </r>
  <r>
    <x v="15"/>
    <x v="74"/>
    <x v="0"/>
    <n v="430"/>
    <n v="6"/>
    <x v="0"/>
    <x v="2"/>
    <n v="2"/>
    <x v="2"/>
    <x v="0"/>
    <n v="25"/>
    <x v="2"/>
    <x v="1"/>
    <n v="1715"/>
    <x v="8"/>
    <n v="132800"/>
  </r>
  <r>
    <x v="15"/>
    <x v="74"/>
    <x v="0"/>
    <n v="350"/>
    <n v="6"/>
    <x v="0"/>
    <x v="0"/>
    <n v="2"/>
    <x v="2"/>
    <x v="0"/>
    <n v="27"/>
    <x v="0"/>
    <x v="0"/>
    <n v="1715"/>
    <x v="8"/>
    <n v="84300"/>
  </r>
  <r>
    <x v="15"/>
    <x v="74"/>
    <x v="0"/>
    <n v="520"/>
    <n v="6"/>
    <x v="2"/>
    <x v="2"/>
    <n v="2"/>
    <x v="2"/>
    <x v="0"/>
    <n v="24"/>
    <x v="3"/>
    <x v="0"/>
    <n v="1715"/>
    <x v="8"/>
    <n v="151100"/>
  </r>
  <r>
    <x v="15"/>
    <x v="74"/>
    <x v="0"/>
    <n v="350"/>
    <n v="6"/>
    <x v="0"/>
    <x v="2"/>
    <n v="2"/>
    <x v="2"/>
    <x v="0"/>
    <n v="26"/>
    <x v="0"/>
    <x v="1"/>
    <n v="1715"/>
    <x v="8"/>
    <n v="104600"/>
  </r>
  <r>
    <x v="15"/>
    <x v="74"/>
    <x v="0"/>
    <n v="350"/>
    <n v="6"/>
    <x v="0"/>
    <x v="2"/>
    <n v="2"/>
    <x v="2"/>
    <x v="0"/>
    <n v="26"/>
    <x v="2"/>
    <x v="0"/>
    <n v="1715"/>
    <x v="8"/>
    <n v="102930"/>
  </r>
  <r>
    <x v="15"/>
    <x v="74"/>
    <x v="0"/>
    <n v="430"/>
    <n v="6"/>
    <x v="0"/>
    <x v="2"/>
    <n v="2"/>
    <x v="2"/>
    <x v="0"/>
    <n v="26"/>
    <x v="2"/>
    <x v="0"/>
    <n v="1715"/>
    <x v="8"/>
    <n v="132800"/>
  </r>
  <r>
    <x v="15"/>
    <x v="74"/>
    <x v="0"/>
    <n v="430"/>
    <n v="6"/>
    <x v="0"/>
    <x v="0"/>
    <n v="2"/>
    <x v="2"/>
    <x v="0"/>
    <n v="26"/>
    <x v="2"/>
    <x v="0"/>
    <n v="1715"/>
    <x v="8"/>
    <n v="114200"/>
  </r>
  <r>
    <x v="15"/>
    <x v="74"/>
    <x v="0"/>
    <n v="350"/>
    <n v="6"/>
    <x v="0"/>
    <x v="0"/>
    <n v="2"/>
    <x v="2"/>
    <x v="0"/>
    <n v="27"/>
    <x v="0"/>
    <x v="0"/>
    <n v="1715"/>
    <x v="8"/>
    <n v="88800"/>
  </r>
  <r>
    <x v="15"/>
    <x v="74"/>
    <x v="0"/>
    <n v="560"/>
    <n v="6"/>
    <x v="2"/>
    <x v="2"/>
    <n v="2"/>
    <x v="2"/>
    <x v="0"/>
    <n v="24"/>
    <x v="3"/>
    <x v="1"/>
    <n v="1715"/>
    <x v="8"/>
    <n v="194600"/>
  </r>
  <r>
    <x v="15"/>
    <x v="74"/>
    <x v="0"/>
    <n v="350"/>
    <n v="6"/>
    <x v="0"/>
    <x v="0"/>
    <n v="2"/>
    <x v="2"/>
    <x v="0"/>
    <n v="27"/>
    <x v="0"/>
    <x v="1"/>
    <n v="1715"/>
    <x v="8"/>
    <n v="96200"/>
  </r>
  <r>
    <x v="15"/>
    <x v="74"/>
    <x v="0"/>
    <n v="400"/>
    <n v="6"/>
    <x v="0"/>
    <x v="2"/>
    <n v="2"/>
    <x v="2"/>
    <x v="0"/>
    <n v="26"/>
    <x v="2"/>
    <x v="0"/>
    <n v="1715"/>
    <x v="8"/>
    <n v="117530"/>
  </r>
  <r>
    <x v="15"/>
    <x v="74"/>
    <x v="0"/>
    <n v="350"/>
    <n v="6"/>
    <x v="0"/>
    <x v="2"/>
    <n v="2"/>
    <x v="2"/>
    <x v="0"/>
    <n v="27"/>
    <x v="0"/>
    <x v="0"/>
    <n v="1715"/>
    <x v="8"/>
    <n v="94800"/>
  </r>
  <r>
    <x v="15"/>
    <x v="74"/>
    <x v="0"/>
    <n v="400"/>
    <n v="6"/>
    <x v="0"/>
    <x v="0"/>
    <n v="2"/>
    <x v="2"/>
    <x v="0"/>
    <n v="27"/>
    <x v="0"/>
    <x v="1"/>
    <n v="1715"/>
    <x v="8"/>
    <n v="110800"/>
  </r>
  <r>
    <x v="15"/>
    <x v="74"/>
    <x v="0"/>
    <n v="400"/>
    <n v="6"/>
    <x v="0"/>
    <x v="2"/>
    <n v="2"/>
    <x v="2"/>
    <x v="0"/>
    <n v="26"/>
    <x v="2"/>
    <x v="1"/>
    <n v="1715"/>
    <x v="8"/>
    <n v="117530"/>
  </r>
  <r>
    <x v="15"/>
    <x v="74"/>
    <x v="0"/>
    <n v="350"/>
    <n v="6"/>
    <x v="0"/>
    <x v="0"/>
    <n v="2"/>
    <x v="2"/>
    <x v="0"/>
    <n v="27"/>
    <x v="0"/>
    <x v="1"/>
    <n v="1715"/>
    <x v="8"/>
    <n v="98500"/>
  </r>
  <r>
    <x v="15"/>
    <x v="74"/>
    <x v="0"/>
    <n v="520"/>
    <n v="6"/>
    <x v="2"/>
    <x v="2"/>
    <n v="2"/>
    <x v="2"/>
    <x v="0"/>
    <n v="24"/>
    <x v="3"/>
    <x v="1"/>
    <n v="1715"/>
    <x v="8"/>
    <n v="163000"/>
  </r>
  <r>
    <x v="15"/>
    <x v="74"/>
    <x v="0"/>
    <n v="560"/>
    <n v="6"/>
    <x v="2"/>
    <x v="2"/>
    <n v="2"/>
    <x v="2"/>
    <x v="0"/>
    <n v="24"/>
    <x v="3"/>
    <x v="0"/>
    <n v="1715"/>
    <x v="8"/>
    <n v="182700"/>
  </r>
  <r>
    <x v="15"/>
    <x v="74"/>
    <x v="0"/>
    <n v="475"/>
    <n v="6"/>
    <x v="2"/>
    <x v="0"/>
    <n v="2"/>
    <x v="0"/>
    <x v="0"/>
    <n v="20"/>
    <x v="10"/>
    <x v="0"/>
    <n v="1715"/>
    <x v="8"/>
    <n v="130400"/>
  </r>
  <r>
    <x v="15"/>
    <x v="74"/>
    <x v="0"/>
    <n v="500"/>
    <n v="6"/>
    <x v="2"/>
    <x v="0"/>
    <n v="2"/>
    <x v="0"/>
    <x v="0"/>
    <n v="20"/>
    <x v="17"/>
    <x v="0"/>
    <n v="1715"/>
    <x v="8"/>
    <n v="175900"/>
  </r>
  <r>
    <x v="15"/>
    <x v="74"/>
    <x v="0"/>
    <n v="540"/>
    <n v="6"/>
    <x v="2"/>
    <x v="2"/>
    <n v="2"/>
    <x v="2"/>
    <x v="0"/>
    <n v="29"/>
    <x v="1"/>
    <x v="0"/>
    <n v="1715"/>
    <x v="6"/>
    <n v="159200"/>
  </r>
  <r>
    <x v="15"/>
    <x v="74"/>
    <x v="0"/>
    <n v="370"/>
    <n v="6"/>
    <x v="0"/>
    <x v="2"/>
    <n v="2"/>
    <x v="2"/>
    <x v="0"/>
    <n v="28"/>
    <x v="0"/>
    <x v="0"/>
    <n v="1715"/>
    <x v="6"/>
    <n v="108600"/>
  </r>
  <r>
    <x v="15"/>
    <x v="74"/>
    <x v="0"/>
    <n v="580"/>
    <n v="6"/>
    <x v="2"/>
    <x v="2"/>
    <n v="2"/>
    <x v="2"/>
    <x v="0"/>
    <n v="28"/>
    <x v="1"/>
    <x v="1"/>
    <n v="1715"/>
    <x v="6"/>
    <n v="200400"/>
  </r>
  <r>
    <x v="15"/>
    <x v="74"/>
    <x v="0"/>
    <n v="420"/>
    <n v="6"/>
    <x v="0"/>
    <x v="0"/>
    <n v="2"/>
    <x v="2"/>
    <x v="0"/>
    <n v="28"/>
    <x v="1"/>
    <x v="1"/>
    <n v="1715"/>
    <x v="6"/>
    <n v="115700"/>
  </r>
  <r>
    <x v="15"/>
    <x v="74"/>
    <x v="0"/>
    <n v="420"/>
    <n v="6"/>
    <x v="0"/>
    <x v="2"/>
    <n v="2"/>
    <x v="2"/>
    <x v="0"/>
    <n v="28"/>
    <x v="1"/>
    <x v="0"/>
    <n v="1715"/>
    <x v="6"/>
    <n v="110300"/>
  </r>
  <r>
    <x v="15"/>
    <x v="74"/>
    <x v="0"/>
    <n v="420"/>
    <n v="6"/>
    <x v="0"/>
    <x v="2"/>
    <n v="2"/>
    <x v="2"/>
    <x v="0"/>
    <n v="28"/>
    <x v="1"/>
    <x v="0"/>
    <n v="1715"/>
    <x v="6"/>
    <n v="122600"/>
  </r>
  <r>
    <x v="15"/>
    <x v="74"/>
    <x v="0"/>
    <n v="420"/>
    <n v="6"/>
    <x v="0"/>
    <x v="0"/>
    <n v="2"/>
    <x v="2"/>
    <x v="0"/>
    <n v="28"/>
    <x v="1"/>
    <x v="0"/>
    <n v="1715"/>
    <x v="6"/>
    <n v="103400"/>
  </r>
  <r>
    <x v="15"/>
    <x v="74"/>
    <x v="0"/>
    <n v="370"/>
    <n v="6"/>
    <x v="0"/>
    <x v="2"/>
    <n v="2"/>
    <x v="2"/>
    <x v="0"/>
    <n v="29"/>
    <x v="1"/>
    <x v="0"/>
    <n v="1715"/>
    <x v="6"/>
    <n v="96300"/>
  </r>
  <r>
    <x v="15"/>
    <x v="74"/>
    <x v="0"/>
    <n v="370"/>
    <n v="6"/>
    <x v="0"/>
    <x v="0"/>
    <n v="2"/>
    <x v="2"/>
    <x v="0"/>
    <n v="29"/>
    <x v="1"/>
    <x v="1"/>
    <n v="1715"/>
    <x v="6"/>
    <n v="101700"/>
  </r>
  <r>
    <x v="15"/>
    <x v="74"/>
    <x v="0"/>
    <n v="540"/>
    <n v="6"/>
    <x v="2"/>
    <x v="2"/>
    <n v="2"/>
    <x v="2"/>
    <x v="0"/>
    <n v="29"/>
    <x v="1"/>
    <x v="1"/>
    <n v="1715"/>
    <x v="6"/>
    <n v="171500"/>
  </r>
  <r>
    <x v="15"/>
    <x v="74"/>
    <x v="0"/>
    <n v="580"/>
    <n v="6"/>
    <x v="2"/>
    <x v="2"/>
    <n v="2"/>
    <x v="2"/>
    <x v="0"/>
    <n v="28"/>
    <x v="1"/>
    <x v="0"/>
    <n v="1715"/>
    <x v="6"/>
    <n v="188100"/>
  </r>
  <r>
    <x v="15"/>
    <x v="74"/>
    <x v="0"/>
    <n v="370"/>
    <n v="6"/>
    <x v="0"/>
    <x v="2"/>
    <n v="2"/>
    <x v="2"/>
    <x v="0"/>
    <n v="29"/>
    <x v="1"/>
    <x v="1"/>
    <n v="1715"/>
    <x v="6"/>
    <n v="108600"/>
  </r>
  <r>
    <x v="15"/>
    <x v="74"/>
    <x v="0"/>
    <n v="420"/>
    <n v="6"/>
    <x v="0"/>
    <x v="2"/>
    <n v="2"/>
    <x v="2"/>
    <x v="0"/>
    <n v="28"/>
    <x v="1"/>
    <x v="1"/>
    <n v="1715"/>
    <x v="6"/>
    <n v="122600"/>
  </r>
  <r>
    <x v="15"/>
    <x v="74"/>
    <x v="0"/>
    <n v="370"/>
    <n v="6"/>
    <x v="0"/>
    <x v="0"/>
    <n v="2"/>
    <x v="2"/>
    <x v="0"/>
    <n v="29"/>
    <x v="1"/>
    <x v="0"/>
    <n v="1715"/>
    <x v="6"/>
    <n v="89400"/>
  </r>
  <r>
    <x v="15"/>
    <x v="75"/>
    <x v="1"/>
    <n v="345"/>
    <n v="8"/>
    <x v="0"/>
    <x v="0"/>
    <n v="2"/>
    <x v="9"/>
    <x v="0"/>
    <n v="17"/>
    <x v="23"/>
    <x v="5"/>
    <n v="1715"/>
    <x v="4"/>
    <n v="6294"/>
  </r>
  <r>
    <x v="15"/>
    <x v="75"/>
    <x v="1"/>
    <n v="345"/>
    <n v="8"/>
    <x v="0"/>
    <x v="0"/>
    <n v="2"/>
    <x v="9"/>
    <x v="0"/>
    <n v="17"/>
    <x v="23"/>
    <x v="5"/>
    <n v="1715"/>
    <x v="5"/>
    <n v="7419"/>
  </r>
  <r>
    <x v="15"/>
    <x v="75"/>
    <x v="1"/>
    <n v="345"/>
    <n v="8"/>
    <x v="0"/>
    <x v="0"/>
    <n v="2"/>
    <x v="9"/>
    <x v="0"/>
    <n v="17"/>
    <x v="23"/>
    <x v="5"/>
    <n v="1715"/>
    <x v="19"/>
    <n v="9400"/>
  </r>
  <r>
    <x v="7"/>
    <x v="76"/>
    <x v="1"/>
    <n v="195"/>
    <n v="6"/>
    <x v="1"/>
    <x v="0"/>
    <n v="4"/>
    <x v="7"/>
    <x v="1"/>
    <n v="22"/>
    <x v="3"/>
    <x v="2"/>
    <n v="586"/>
    <x v="4"/>
    <n v="2000"/>
  </r>
  <r>
    <x v="7"/>
    <x v="76"/>
    <x v="1"/>
    <n v="193"/>
    <n v="6"/>
    <x v="1"/>
    <x v="0"/>
    <n v="4"/>
    <x v="7"/>
    <x v="1"/>
    <n v="22"/>
    <x v="3"/>
    <x v="2"/>
    <n v="586"/>
    <x v="5"/>
    <n v="2000"/>
  </r>
  <r>
    <x v="7"/>
    <x v="76"/>
    <x v="1"/>
    <n v="193"/>
    <n v="6"/>
    <x v="1"/>
    <x v="0"/>
    <n v="4"/>
    <x v="7"/>
    <x v="1"/>
    <n v="22"/>
    <x v="3"/>
    <x v="2"/>
    <n v="586"/>
    <x v="19"/>
    <n v="2000"/>
  </r>
  <r>
    <x v="6"/>
    <x v="77"/>
    <x v="1"/>
    <n v="114"/>
    <n v="4"/>
    <x v="1"/>
    <x v="0"/>
    <n v="4"/>
    <x v="3"/>
    <x v="1"/>
    <n v="25"/>
    <x v="3"/>
    <x v="2"/>
    <n v="870"/>
    <x v="4"/>
    <n v="2000"/>
  </r>
  <r>
    <x v="6"/>
    <x v="77"/>
    <x v="1"/>
    <n v="114"/>
    <n v="4"/>
    <x v="1"/>
    <x v="0"/>
    <n v="4"/>
    <x v="3"/>
    <x v="1"/>
    <n v="25"/>
    <x v="3"/>
    <x v="3"/>
    <n v="870"/>
    <x v="4"/>
    <n v="2000"/>
  </r>
  <r>
    <x v="6"/>
    <x v="77"/>
    <x v="1"/>
    <n v="162"/>
    <n v="4"/>
    <x v="1"/>
    <x v="0"/>
    <n v="4"/>
    <x v="3"/>
    <x v="1"/>
    <n v="22"/>
    <x v="3"/>
    <x v="2"/>
    <n v="870"/>
    <x v="4"/>
    <n v="2000"/>
  </r>
  <r>
    <x v="6"/>
    <x v="77"/>
    <x v="1"/>
    <n v="114"/>
    <n v="4"/>
    <x v="1"/>
    <x v="0"/>
    <n v="4"/>
    <x v="3"/>
    <x v="1"/>
    <n v="25"/>
    <x v="3"/>
    <x v="2"/>
    <n v="870"/>
    <x v="4"/>
    <n v="2000"/>
  </r>
  <r>
    <x v="6"/>
    <x v="77"/>
    <x v="1"/>
    <n v="114"/>
    <n v="4"/>
    <x v="1"/>
    <x v="0"/>
    <n v="4"/>
    <x v="3"/>
    <x v="1"/>
    <n v="25"/>
    <x v="3"/>
    <x v="3"/>
    <n v="870"/>
    <x v="4"/>
    <n v="2000"/>
  </r>
  <r>
    <x v="6"/>
    <x v="77"/>
    <x v="1"/>
    <n v="162"/>
    <n v="4"/>
    <x v="1"/>
    <x v="0"/>
    <n v="4"/>
    <x v="3"/>
    <x v="1"/>
    <n v="22"/>
    <x v="3"/>
    <x v="3"/>
    <n v="870"/>
    <x v="4"/>
    <n v="2000"/>
  </r>
  <r>
    <x v="6"/>
    <x v="77"/>
    <x v="1"/>
    <n v="114"/>
    <n v="4"/>
    <x v="1"/>
    <x v="0"/>
    <n v="4"/>
    <x v="3"/>
    <x v="1"/>
    <n v="24"/>
    <x v="3"/>
    <x v="2"/>
    <n v="870"/>
    <x v="5"/>
    <n v="2000"/>
  </r>
  <r>
    <x v="6"/>
    <x v="77"/>
    <x v="1"/>
    <n v="114"/>
    <n v="4"/>
    <x v="1"/>
    <x v="0"/>
    <n v="4"/>
    <x v="3"/>
    <x v="1"/>
    <n v="24"/>
    <x v="3"/>
    <x v="3"/>
    <n v="870"/>
    <x v="5"/>
    <n v="2000"/>
  </r>
  <r>
    <x v="6"/>
    <x v="77"/>
    <x v="1"/>
    <n v="162"/>
    <n v="4"/>
    <x v="1"/>
    <x v="0"/>
    <n v="4"/>
    <x v="3"/>
    <x v="1"/>
    <n v="22"/>
    <x v="3"/>
    <x v="2"/>
    <n v="870"/>
    <x v="5"/>
    <n v="2000"/>
  </r>
  <r>
    <x v="6"/>
    <x v="77"/>
    <x v="1"/>
    <n v="162"/>
    <n v="4"/>
    <x v="1"/>
    <x v="0"/>
    <n v="4"/>
    <x v="3"/>
    <x v="1"/>
    <n v="22"/>
    <x v="3"/>
    <x v="3"/>
    <n v="870"/>
    <x v="5"/>
    <n v="2000"/>
  </r>
  <r>
    <x v="6"/>
    <x v="77"/>
    <x v="1"/>
    <n v="162"/>
    <n v="4"/>
    <x v="1"/>
    <x v="0"/>
    <n v="4"/>
    <x v="3"/>
    <x v="1"/>
    <n v="22"/>
    <x v="3"/>
    <x v="2"/>
    <n v="870"/>
    <x v="19"/>
    <n v="2000"/>
  </r>
  <r>
    <x v="6"/>
    <x v="77"/>
    <x v="1"/>
    <n v="162"/>
    <n v="4"/>
    <x v="1"/>
    <x v="0"/>
    <n v="4"/>
    <x v="3"/>
    <x v="1"/>
    <n v="24"/>
    <x v="3"/>
    <x v="3"/>
    <n v="870"/>
    <x v="19"/>
    <n v="2000"/>
  </r>
  <r>
    <x v="6"/>
    <x v="77"/>
    <x v="1"/>
    <n v="162"/>
    <n v="4"/>
    <x v="1"/>
    <x v="0"/>
    <n v="4"/>
    <x v="3"/>
    <x v="1"/>
    <n v="22"/>
    <x v="3"/>
    <x v="3"/>
    <n v="870"/>
    <x v="19"/>
    <n v="2000"/>
  </r>
  <r>
    <x v="6"/>
    <x v="77"/>
    <x v="1"/>
    <n v="114"/>
    <n v="4"/>
    <x v="1"/>
    <x v="0"/>
    <n v="4"/>
    <x v="3"/>
    <x v="1"/>
    <n v="24"/>
    <x v="3"/>
    <x v="2"/>
    <n v="870"/>
    <x v="19"/>
    <n v="2000"/>
  </r>
  <r>
    <x v="15"/>
    <x v="78"/>
    <x v="1"/>
    <n v="208"/>
    <n v="4"/>
    <x v="0"/>
    <x v="0"/>
    <n v="2"/>
    <x v="9"/>
    <x v="0"/>
    <n v="24"/>
    <x v="10"/>
    <x v="5"/>
    <n v="1715"/>
    <x v="9"/>
    <n v="2667"/>
  </r>
  <r>
    <x v="15"/>
    <x v="78"/>
    <x v="1"/>
    <n v="208"/>
    <n v="4"/>
    <x v="0"/>
    <x v="0"/>
    <n v="2"/>
    <x v="1"/>
    <x v="0"/>
    <n v="24"/>
    <x v="10"/>
    <x v="1"/>
    <n v="1715"/>
    <x v="9"/>
    <n v="3083"/>
  </r>
  <r>
    <x v="15"/>
    <x v="78"/>
    <x v="1"/>
    <n v="208"/>
    <n v="4"/>
    <x v="0"/>
    <x v="0"/>
    <n v="2"/>
    <x v="1"/>
    <x v="0"/>
    <n v="24"/>
    <x v="10"/>
    <x v="1"/>
    <n v="1715"/>
    <x v="7"/>
    <n v="3578"/>
  </r>
  <r>
    <x v="15"/>
    <x v="78"/>
    <x v="1"/>
    <n v="208"/>
    <n v="4"/>
    <x v="0"/>
    <x v="0"/>
    <n v="2"/>
    <x v="9"/>
    <x v="0"/>
    <n v="24"/>
    <x v="10"/>
    <x v="5"/>
    <n v="1715"/>
    <x v="7"/>
    <n v="3047"/>
  </r>
  <r>
    <x v="6"/>
    <x v="79"/>
    <x v="1"/>
    <n v="181"/>
    <n v="6"/>
    <x v="1"/>
    <x v="0"/>
    <n v="4"/>
    <x v="3"/>
    <x v="1"/>
    <n v="23"/>
    <x v="10"/>
    <x v="3"/>
    <n v="870"/>
    <x v="19"/>
    <n v="2000"/>
  </r>
  <r>
    <x v="6"/>
    <x v="79"/>
    <x v="1"/>
    <n v="181"/>
    <n v="6"/>
    <x v="1"/>
    <x v="0"/>
    <n v="4"/>
    <x v="3"/>
    <x v="1"/>
    <n v="23"/>
    <x v="10"/>
    <x v="2"/>
    <n v="870"/>
    <x v="19"/>
    <n v="2000"/>
  </r>
  <r>
    <x v="6"/>
    <x v="79"/>
    <x v="1"/>
    <n v="181"/>
    <n v="6"/>
    <x v="1"/>
    <x v="0"/>
    <n v="4"/>
    <x v="3"/>
    <x v="1"/>
    <n v="24"/>
    <x v="4"/>
    <x v="2"/>
    <n v="870"/>
    <x v="11"/>
    <n v="2000"/>
  </r>
  <r>
    <x v="6"/>
    <x v="79"/>
    <x v="1"/>
    <n v="181"/>
    <n v="6"/>
    <x v="1"/>
    <x v="0"/>
    <n v="4"/>
    <x v="3"/>
    <x v="1"/>
    <n v="24"/>
    <x v="4"/>
    <x v="3"/>
    <n v="870"/>
    <x v="11"/>
    <n v="2000"/>
  </r>
  <r>
    <x v="6"/>
    <x v="79"/>
    <x v="1"/>
    <n v="181"/>
    <n v="6"/>
    <x v="1"/>
    <x v="0"/>
    <n v="4"/>
    <x v="3"/>
    <x v="1"/>
    <n v="24"/>
    <x v="4"/>
    <x v="3"/>
    <n v="870"/>
    <x v="12"/>
    <n v="2000"/>
  </r>
  <r>
    <x v="6"/>
    <x v="79"/>
    <x v="1"/>
    <n v="181"/>
    <n v="6"/>
    <x v="1"/>
    <x v="0"/>
    <n v="4"/>
    <x v="3"/>
    <x v="1"/>
    <n v="24"/>
    <x v="4"/>
    <x v="2"/>
    <n v="870"/>
    <x v="12"/>
    <n v="2000"/>
  </r>
  <r>
    <x v="15"/>
    <x v="80"/>
    <x v="1"/>
    <n v="236"/>
    <n v="4"/>
    <x v="0"/>
    <x v="0"/>
    <n v="2"/>
    <x v="1"/>
    <x v="0"/>
    <n v="24"/>
    <x v="10"/>
    <x v="1"/>
    <n v="1715"/>
    <x v="4"/>
    <n v="4651"/>
  </r>
  <r>
    <x v="15"/>
    <x v="80"/>
    <x v="1"/>
    <n v="236"/>
    <n v="4"/>
    <x v="0"/>
    <x v="0"/>
    <n v="2"/>
    <x v="1"/>
    <x v="0"/>
    <n v="24"/>
    <x v="10"/>
    <x v="0"/>
    <n v="1715"/>
    <x v="4"/>
    <n v="3839"/>
  </r>
  <r>
    <x v="15"/>
    <x v="80"/>
    <x v="1"/>
    <n v="236"/>
    <n v="4"/>
    <x v="0"/>
    <x v="0"/>
    <n v="2"/>
    <x v="1"/>
    <x v="0"/>
    <n v="24"/>
    <x v="10"/>
    <x v="0"/>
    <n v="1715"/>
    <x v="5"/>
    <n v="4191"/>
  </r>
  <r>
    <x v="15"/>
    <x v="80"/>
    <x v="1"/>
    <n v="236"/>
    <n v="4"/>
    <x v="0"/>
    <x v="0"/>
    <n v="2"/>
    <x v="1"/>
    <x v="0"/>
    <n v="24"/>
    <x v="10"/>
    <x v="1"/>
    <n v="1715"/>
    <x v="5"/>
    <n v="4878"/>
  </r>
  <r>
    <x v="15"/>
    <x v="80"/>
    <x v="1"/>
    <n v="236"/>
    <n v="4"/>
    <x v="0"/>
    <x v="0"/>
    <n v="2"/>
    <x v="1"/>
    <x v="0"/>
    <n v="24"/>
    <x v="10"/>
    <x v="0"/>
    <n v="1715"/>
    <x v="19"/>
    <n v="4723"/>
  </r>
  <r>
    <x v="15"/>
    <x v="80"/>
    <x v="1"/>
    <n v="236"/>
    <n v="4"/>
    <x v="0"/>
    <x v="0"/>
    <n v="2"/>
    <x v="1"/>
    <x v="0"/>
    <n v="24"/>
    <x v="10"/>
    <x v="1"/>
    <n v="1715"/>
    <x v="19"/>
    <n v="5576"/>
  </r>
  <r>
    <x v="1"/>
    <x v="81"/>
    <x v="4"/>
    <n v="150"/>
    <n v="4"/>
    <x v="2"/>
    <x v="1"/>
    <n v="4"/>
    <x v="12"/>
    <x v="0"/>
    <n v="43"/>
    <x v="15"/>
    <x v="2"/>
    <n v="3105"/>
    <x v="10"/>
    <n v="35150"/>
  </r>
  <r>
    <x v="1"/>
    <x v="81"/>
    <x v="4"/>
    <n v="150"/>
    <n v="4"/>
    <x v="2"/>
    <x v="1"/>
    <n v="4"/>
    <x v="12"/>
    <x v="0"/>
    <n v="43"/>
    <x v="15"/>
    <x v="2"/>
    <n v="3105"/>
    <x v="10"/>
    <n v="32600"/>
  </r>
  <r>
    <x v="1"/>
    <x v="81"/>
    <x v="2"/>
    <n v="220"/>
    <n v="4"/>
    <x v="2"/>
    <x v="2"/>
    <n v="4"/>
    <x v="3"/>
    <x v="0"/>
    <n v="33"/>
    <x v="9"/>
    <x v="2"/>
    <n v="3105"/>
    <x v="10"/>
    <n v="33200"/>
  </r>
  <r>
    <x v="1"/>
    <x v="81"/>
    <x v="2"/>
    <n v="170"/>
    <n v="4"/>
    <x v="2"/>
    <x v="1"/>
    <n v="2"/>
    <x v="3"/>
    <x v="0"/>
    <n v="35"/>
    <x v="9"/>
    <x v="1"/>
    <n v="3105"/>
    <x v="10"/>
    <n v="44050"/>
  </r>
  <r>
    <x v="1"/>
    <x v="81"/>
    <x v="2"/>
    <n v="170"/>
    <n v="4"/>
    <x v="2"/>
    <x v="1"/>
    <n v="4"/>
    <x v="3"/>
    <x v="0"/>
    <n v="33"/>
    <x v="6"/>
    <x v="2"/>
    <n v="3105"/>
    <x v="10"/>
    <n v="29900"/>
  </r>
  <r>
    <x v="1"/>
    <x v="81"/>
    <x v="2"/>
    <n v="220"/>
    <n v="4"/>
    <x v="2"/>
    <x v="2"/>
    <n v="4"/>
    <x v="3"/>
    <x v="0"/>
    <n v="33"/>
    <x v="9"/>
    <x v="2"/>
    <n v="3105"/>
    <x v="10"/>
    <n v="41650"/>
  </r>
  <r>
    <x v="1"/>
    <x v="81"/>
    <x v="2"/>
    <n v="170"/>
    <n v="4"/>
    <x v="2"/>
    <x v="1"/>
    <n v="2"/>
    <x v="3"/>
    <x v="0"/>
    <n v="35"/>
    <x v="9"/>
    <x v="1"/>
    <n v="3105"/>
    <x v="10"/>
    <n v="38150"/>
  </r>
  <r>
    <x v="1"/>
    <x v="81"/>
    <x v="2"/>
    <n v="220"/>
    <n v="4"/>
    <x v="2"/>
    <x v="2"/>
    <n v="4"/>
    <x v="3"/>
    <x v="0"/>
    <n v="33"/>
    <x v="9"/>
    <x v="2"/>
    <n v="3105"/>
    <x v="10"/>
    <n v="35750"/>
  </r>
  <r>
    <x v="1"/>
    <x v="81"/>
    <x v="4"/>
    <n v="150"/>
    <n v="4"/>
    <x v="2"/>
    <x v="1"/>
    <n v="4"/>
    <x v="12"/>
    <x v="0"/>
    <n v="43"/>
    <x v="15"/>
    <x v="2"/>
    <n v="3105"/>
    <x v="10"/>
    <n v="41050"/>
  </r>
  <r>
    <x v="1"/>
    <x v="81"/>
    <x v="2"/>
    <n v="220"/>
    <n v="4"/>
    <x v="2"/>
    <x v="2"/>
    <n v="2"/>
    <x v="3"/>
    <x v="0"/>
    <n v="32"/>
    <x v="6"/>
    <x v="1"/>
    <n v="3105"/>
    <x v="10"/>
    <n v="47050"/>
  </r>
  <r>
    <x v="1"/>
    <x v="81"/>
    <x v="2"/>
    <n v="170"/>
    <n v="4"/>
    <x v="2"/>
    <x v="1"/>
    <n v="4"/>
    <x v="3"/>
    <x v="0"/>
    <n v="33"/>
    <x v="6"/>
    <x v="2"/>
    <n v="3105"/>
    <x v="10"/>
    <n v="38350"/>
  </r>
  <r>
    <x v="1"/>
    <x v="81"/>
    <x v="2"/>
    <n v="170"/>
    <n v="4"/>
    <x v="2"/>
    <x v="1"/>
    <n v="2"/>
    <x v="3"/>
    <x v="0"/>
    <n v="35"/>
    <x v="9"/>
    <x v="1"/>
    <n v="3105"/>
    <x v="10"/>
    <n v="35600"/>
  </r>
  <r>
    <x v="1"/>
    <x v="81"/>
    <x v="2"/>
    <n v="220"/>
    <n v="4"/>
    <x v="2"/>
    <x v="2"/>
    <n v="2"/>
    <x v="3"/>
    <x v="0"/>
    <n v="32"/>
    <x v="6"/>
    <x v="1"/>
    <n v="3105"/>
    <x v="10"/>
    <n v="38600"/>
  </r>
  <r>
    <x v="1"/>
    <x v="81"/>
    <x v="2"/>
    <n v="220"/>
    <n v="4"/>
    <x v="2"/>
    <x v="2"/>
    <n v="2"/>
    <x v="3"/>
    <x v="0"/>
    <n v="32"/>
    <x v="6"/>
    <x v="1"/>
    <n v="3105"/>
    <x v="10"/>
    <n v="41150"/>
  </r>
  <r>
    <x v="1"/>
    <x v="81"/>
    <x v="2"/>
    <n v="170"/>
    <n v="4"/>
    <x v="2"/>
    <x v="1"/>
    <n v="4"/>
    <x v="3"/>
    <x v="0"/>
    <n v="33"/>
    <x v="6"/>
    <x v="2"/>
    <n v="3105"/>
    <x v="10"/>
    <n v="32450"/>
  </r>
  <r>
    <x v="1"/>
    <x v="81"/>
    <x v="2"/>
    <n v="220"/>
    <n v="4"/>
    <x v="2"/>
    <x v="2"/>
    <n v="4"/>
    <x v="3"/>
    <x v="0"/>
    <n v="33"/>
    <x v="9"/>
    <x v="2"/>
    <n v="3105"/>
    <x v="8"/>
    <n v="34200"/>
  </r>
  <r>
    <x v="1"/>
    <x v="81"/>
    <x v="2"/>
    <n v="220"/>
    <n v="4"/>
    <x v="2"/>
    <x v="2"/>
    <n v="2"/>
    <x v="3"/>
    <x v="0"/>
    <n v="32"/>
    <x v="6"/>
    <x v="1"/>
    <n v="3105"/>
    <x v="8"/>
    <n v="39600"/>
  </r>
  <r>
    <x v="1"/>
    <x v="81"/>
    <x v="2"/>
    <n v="220"/>
    <n v="4"/>
    <x v="2"/>
    <x v="2"/>
    <n v="4"/>
    <x v="3"/>
    <x v="0"/>
    <n v="33"/>
    <x v="9"/>
    <x v="2"/>
    <n v="3105"/>
    <x v="8"/>
    <n v="37700"/>
  </r>
  <r>
    <x v="1"/>
    <x v="81"/>
    <x v="4"/>
    <n v="150"/>
    <n v="4"/>
    <x v="2"/>
    <x v="1"/>
    <n v="4"/>
    <x v="12"/>
    <x v="0"/>
    <n v="43"/>
    <x v="15"/>
    <x v="2"/>
    <n v="3105"/>
    <x v="8"/>
    <n v="33200"/>
  </r>
  <r>
    <x v="1"/>
    <x v="81"/>
    <x v="2"/>
    <n v="220"/>
    <n v="4"/>
    <x v="2"/>
    <x v="2"/>
    <n v="4"/>
    <x v="3"/>
    <x v="0"/>
    <n v="33"/>
    <x v="9"/>
    <x v="2"/>
    <n v="3105"/>
    <x v="8"/>
    <n v="43050"/>
  </r>
  <r>
    <x v="1"/>
    <x v="81"/>
    <x v="2"/>
    <n v="170"/>
    <n v="4"/>
    <x v="2"/>
    <x v="1"/>
    <n v="2"/>
    <x v="3"/>
    <x v="0"/>
    <n v="35"/>
    <x v="9"/>
    <x v="1"/>
    <n v="3105"/>
    <x v="8"/>
    <n v="39300"/>
  </r>
  <r>
    <x v="1"/>
    <x v="81"/>
    <x v="2"/>
    <n v="170"/>
    <n v="4"/>
    <x v="2"/>
    <x v="1"/>
    <n v="2"/>
    <x v="3"/>
    <x v="0"/>
    <n v="35"/>
    <x v="9"/>
    <x v="1"/>
    <n v="3105"/>
    <x v="8"/>
    <n v="36600"/>
  </r>
  <r>
    <x v="1"/>
    <x v="81"/>
    <x v="2"/>
    <n v="170"/>
    <n v="4"/>
    <x v="2"/>
    <x v="1"/>
    <n v="4"/>
    <x v="3"/>
    <x v="0"/>
    <n v="33"/>
    <x v="6"/>
    <x v="2"/>
    <n v="3105"/>
    <x v="8"/>
    <n v="39750"/>
  </r>
  <r>
    <x v="1"/>
    <x v="81"/>
    <x v="2"/>
    <n v="170"/>
    <n v="4"/>
    <x v="2"/>
    <x v="1"/>
    <n v="2"/>
    <x v="3"/>
    <x v="0"/>
    <n v="35"/>
    <x v="9"/>
    <x v="1"/>
    <n v="3105"/>
    <x v="8"/>
    <n v="45450"/>
  </r>
  <r>
    <x v="1"/>
    <x v="81"/>
    <x v="2"/>
    <n v="220"/>
    <n v="4"/>
    <x v="2"/>
    <x v="2"/>
    <n v="2"/>
    <x v="3"/>
    <x v="0"/>
    <n v="32"/>
    <x v="6"/>
    <x v="1"/>
    <n v="3105"/>
    <x v="8"/>
    <n v="48450"/>
  </r>
  <r>
    <x v="1"/>
    <x v="81"/>
    <x v="4"/>
    <n v="150"/>
    <n v="4"/>
    <x v="2"/>
    <x v="1"/>
    <n v="4"/>
    <x v="12"/>
    <x v="0"/>
    <n v="43"/>
    <x v="15"/>
    <x v="2"/>
    <n v="3105"/>
    <x v="8"/>
    <n v="36700"/>
  </r>
  <r>
    <x v="1"/>
    <x v="81"/>
    <x v="2"/>
    <n v="170"/>
    <n v="4"/>
    <x v="2"/>
    <x v="1"/>
    <n v="4"/>
    <x v="3"/>
    <x v="0"/>
    <n v="33"/>
    <x v="6"/>
    <x v="2"/>
    <n v="3105"/>
    <x v="8"/>
    <n v="34400"/>
  </r>
  <r>
    <x v="1"/>
    <x v="81"/>
    <x v="4"/>
    <n v="150"/>
    <n v="4"/>
    <x v="2"/>
    <x v="1"/>
    <n v="4"/>
    <x v="12"/>
    <x v="0"/>
    <n v="43"/>
    <x v="15"/>
    <x v="2"/>
    <n v="3105"/>
    <x v="8"/>
    <n v="35900"/>
  </r>
  <r>
    <x v="1"/>
    <x v="81"/>
    <x v="2"/>
    <n v="220"/>
    <n v="4"/>
    <x v="2"/>
    <x v="2"/>
    <n v="2"/>
    <x v="3"/>
    <x v="0"/>
    <n v="32"/>
    <x v="6"/>
    <x v="1"/>
    <n v="3105"/>
    <x v="8"/>
    <n v="43100"/>
  </r>
  <r>
    <x v="1"/>
    <x v="81"/>
    <x v="2"/>
    <n v="220"/>
    <n v="4"/>
    <x v="2"/>
    <x v="2"/>
    <n v="4"/>
    <x v="3"/>
    <x v="0"/>
    <n v="33"/>
    <x v="9"/>
    <x v="2"/>
    <n v="3105"/>
    <x v="8"/>
    <n v="36900"/>
  </r>
  <r>
    <x v="1"/>
    <x v="81"/>
    <x v="2"/>
    <n v="170"/>
    <n v="4"/>
    <x v="2"/>
    <x v="1"/>
    <n v="4"/>
    <x v="3"/>
    <x v="0"/>
    <n v="33"/>
    <x v="6"/>
    <x v="2"/>
    <n v="3105"/>
    <x v="8"/>
    <n v="33600"/>
  </r>
  <r>
    <x v="1"/>
    <x v="81"/>
    <x v="2"/>
    <n v="170"/>
    <n v="4"/>
    <x v="2"/>
    <x v="1"/>
    <n v="4"/>
    <x v="3"/>
    <x v="0"/>
    <n v="33"/>
    <x v="6"/>
    <x v="2"/>
    <n v="3105"/>
    <x v="8"/>
    <n v="30900"/>
  </r>
  <r>
    <x v="1"/>
    <x v="81"/>
    <x v="2"/>
    <n v="170"/>
    <n v="4"/>
    <x v="2"/>
    <x v="1"/>
    <n v="2"/>
    <x v="3"/>
    <x v="0"/>
    <n v="35"/>
    <x v="9"/>
    <x v="1"/>
    <n v="3105"/>
    <x v="8"/>
    <n v="40100"/>
  </r>
  <r>
    <x v="1"/>
    <x v="81"/>
    <x v="2"/>
    <n v="220"/>
    <n v="4"/>
    <x v="2"/>
    <x v="2"/>
    <n v="2"/>
    <x v="3"/>
    <x v="0"/>
    <n v="32"/>
    <x v="6"/>
    <x v="1"/>
    <n v="3105"/>
    <x v="8"/>
    <n v="42300"/>
  </r>
  <r>
    <x v="1"/>
    <x v="81"/>
    <x v="4"/>
    <n v="150"/>
    <n v="4"/>
    <x v="2"/>
    <x v="1"/>
    <n v="4"/>
    <x v="12"/>
    <x v="0"/>
    <n v="43"/>
    <x v="15"/>
    <x v="2"/>
    <n v="3105"/>
    <x v="8"/>
    <n v="42050"/>
  </r>
  <r>
    <x v="1"/>
    <x v="81"/>
    <x v="2"/>
    <n v="220"/>
    <n v="4"/>
    <x v="2"/>
    <x v="2"/>
    <n v="4"/>
    <x v="3"/>
    <x v="0"/>
    <n v="35"/>
    <x v="5"/>
    <x v="2"/>
    <n v="3105"/>
    <x v="6"/>
    <n v="43150"/>
  </r>
  <r>
    <x v="1"/>
    <x v="81"/>
    <x v="2"/>
    <n v="186"/>
    <n v="4"/>
    <x v="2"/>
    <x v="1"/>
    <n v="4"/>
    <x v="3"/>
    <x v="0"/>
    <n v="35"/>
    <x v="5"/>
    <x v="2"/>
    <n v="3105"/>
    <x v="6"/>
    <n v="40150"/>
  </r>
  <r>
    <x v="1"/>
    <x v="81"/>
    <x v="2"/>
    <n v="220"/>
    <n v="4"/>
    <x v="2"/>
    <x v="2"/>
    <n v="4"/>
    <x v="3"/>
    <x v="0"/>
    <n v="35"/>
    <x v="5"/>
    <x v="2"/>
    <n v="3105"/>
    <x v="6"/>
    <n v="37450"/>
  </r>
  <r>
    <x v="1"/>
    <x v="81"/>
    <x v="2"/>
    <n v="186"/>
    <n v="4"/>
    <x v="2"/>
    <x v="1"/>
    <n v="2"/>
    <x v="3"/>
    <x v="0"/>
    <n v="34"/>
    <x v="11"/>
    <x v="1"/>
    <n v="3105"/>
    <x v="6"/>
    <n v="37600"/>
  </r>
  <r>
    <x v="1"/>
    <x v="81"/>
    <x v="2"/>
    <n v="186"/>
    <n v="4"/>
    <x v="2"/>
    <x v="1"/>
    <n v="4"/>
    <x v="3"/>
    <x v="0"/>
    <n v="35"/>
    <x v="5"/>
    <x v="2"/>
    <n v="3105"/>
    <x v="6"/>
    <n v="34450"/>
  </r>
  <r>
    <x v="1"/>
    <x v="81"/>
    <x v="2"/>
    <n v="220"/>
    <n v="4"/>
    <x v="2"/>
    <x v="2"/>
    <n v="2"/>
    <x v="3"/>
    <x v="0"/>
    <n v="34"/>
    <x v="11"/>
    <x v="1"/>
    <n v="3105"/>
    <x v="6"/>
    <n v="40300"/>
  </r>
  <r>
    <x v="1"/>
    <x v="81"/>
    <x v="2"/>
    <n v="220"/>
    <n v="4"/>
    <x v="2"/>
    <x v="2"/>
    <n v="2"/>
    <x v="3"/>
    <x v="0"/>
    <n v="34"/>
    <x v="11"/>
    <x v="1"/>
    <n v="3105"/>
    <x v="6"/>
    <n v="49250"/>
  </r>
  <r>
    <x v="1"/>
    <x v="81"/>
    <x v="2"/>
    <n v="220"/>
    <n v="4"/>
    <x v="2"/>
    <x v="2"/>
    <n v="2"/>
    <x v="3"/>
    <x v="0"/>
    <n v="34"/>
    <x v="11"/>
    <x v="1"/>
    <n v="3105"/>
    <x v="6"/>
    <n v="43550"/>
  </r>
  <r>
    <x v="1"/>
    <x v="81"/>
    <x v="2"/>
    <n v="186"/>
    <n v="4"/>
    <x v="2"/>
    <x v="1"/>
    <n v="4"/>
    <x v="3"/>
    <x v="0"/>
    <n v="35"/>
    <x v="5"/>
    <x v="2"/>
    <n v="3105"/>
    <x v="6"/>
    <n v="31200"/>
  </r>
  <r>
    <x v="1"/>
    <x v="81"/>
    <x v="2"/>
    <n v="186"/>
    <n v="4"/>
    <x v="2"/>
    <x v="1"/>
    <n v="2"/>
    <x v="3"/>
    <x v="0"/>
    <n v="34"/>
    <x v="11"/>
    <x v="1"/>
    <n v="3105"/>
    <x v="6"/>
    <n v="40850"/>
  </r>
  <r>
    <x v="1"/>
    <x v="81"/>
    <x v="2"/>
    <n v="186"/>
    <n v="4"/>
    <x v="2"/>
    <x v="1"/>
    <n v="2"/>
    <x v="3"/>
    <x v="0"/>
    <n v="34"/>
    <x v="11"/>
    <x v="1"/>
    <n v="3105"/>
    <x v="6"/>
    <n v="46550"/>
  </r>
  <r>
    <x v="1"/>
    <x v="81"/>
    <x v="2"/>
    <n v="220"/>
    <n v="4"/>
    <x v="2"/>
    <x v="2"/>
    <n v="4"/>
    <x v="3"/>
    <x v="0"/>
    <n v="35"/>
    <x v="5"/>
    <x v="2"/>
    <n v="3105"/>
    <x v="6"/>
    <n v="34200"/>
  </r>
  <r>
    <x v="1"/>
    <x v="82"/>
    <x v="2"/>
    <n v="252"/>
    <n v="4"/>
    <x v="2"/>
    <x v="2"/>
    <n v="4"/>
    <x v="3"/>
    <x v="1"/>
    <n v="28"/>
    <x v="6"/>
    <x v="3"/>
    <n v="3105"/>
    <x v="6"/>
    <n v="51400"/>
  </r>
  <r>
    <x v="1"/>
    <x v="82"/>
    <x v="2"/>
    <n v="252"/>
    <n v="4"/>
    <x v="2"/>
    <x v="2"/>
    <n v="4"/>
    <x v="3"/>
    <x v="1"/>
    <n v="28"/>
    <x v="6"/>
    <x v="3"/>
    <n v="3105"/>
    <x v="6"/>
    <n v="44000"/>
  </r>
  <r>
    <x v="1"/>
    <x v="82"/>
    <x v="2"/>
    <n v="252"/>
    <n v="4"/>
    <x v="2"/>
    <x v="2"/>
    <n v="4"/>
    <x v="3"/>
    <x v="1"/>
    <n v="28"/>
    <x v="6"/>
    <x v="3"/>
    <n v="3105"/>
    <x v="6"/>
    <n v="47000"/>
  </r>
  <r>
    <x v="1"/>
    <x v="83"/>
    <x v="0"/>
    <n v="220"/>
    <n v="4"/>
    <x v="1"/>
    <x v="2"/>
    <n v="4"/>
    <x v="3"/>
    <x v="1"/>
    <n v="31"/>
    <x v="7"/>
    <x v="2"/>
    <n v="3105"/>
    <x v="10"/>
    <n v="45000"/>
  </r>
  <r>
    <x v="1"/>
    <x v="83"/>
    <x v="0"/>
    <n v="220"/>
    <n v="4"/>
    <x v="1"/>
    <x v="2"/>
    <n v="4"/>
    <x v="3"/>
    <x v="1"/>
    <n v="31"/>
    <x v="7"/>
    <x v="2"/>
    <n v="3105"/>
    <x v="10"/>
    <n v="39700"/>
  </r>
  <r>
    <x v="1"/>
    <x v="83"/>
    <x v="0"/>
    <n v="220"/>
    <n v="4"/>
    <x v="0"/>
    <x v="2"/>
    <n v="4"/>
    <x v="3"/>
    <x v="1"/>
    <n v="32"/>
    <x v="7"/>
    <x v="2"/>
    <n v="3105"/>
    <x v="10"/>
    <n v="43800"/>
  </r>
  <r>
    <x v="1"/>
    <x v="83"/>
    <x v="0"/>
    <n v="220"/>
    <n v="4"/>
    <x v="1"/>
    <x v="1"/>
    <n v="4"/>
    <x v="3"/>
    <x v="1"/>
    <n v="32"/>
    <x v="9"/>
    <x v="2"/>
    <n v="3105"/>
    <x v="10"/>
    <n v="35500"/>
  </r>
  <r>
    <x v="1"/>
    <x v="83"/>
    <x v="0"/>
    <n v="220"/>
    <n v="4"/>
    <x v="0"/>
    <x v="2"/>
    <n v="4"/>
    <x v="3"/>
    <x v="1"/>
    <n v="32"/>
    <x v="7"/>
    <x v="2"/>
    <n v="3105"/>
    <x v="10"/>
    <n v="38500"/>
  </r>
  <r>
    <x v="1"/>
    <x v="83"/>
    <x v="0"/>
    <n v="220"/>
    <n v="4"/>
    <x v="1"/>
    <x v="1"/>
    <n v="4"/>
    <x v="3"/>
    <x v="1"/>
    <n v="32"/>
    <x v="9"/>
    <x v="2"/>
    <n v="3105"/>
    <x v="10"/>
    <n v="37600"/>
  </r>
  <r>
    <x v="1"/>
    <x v="83"/>
    <x v="0"/>
    <n v="220"/>
    <n v="4"/>
    <x v="0"/>
    <x v="2"/>
    <n v="4"/>
    <x v="3"/>
    <x v="1"/>
    <n v="32"/>
    <x v="7"/>
    <x v="2"/>
    <n v="3105"/>
    <x v="10"/>
    <n v="36400"/>
  </r>
  <r>
    <x v="1"/>
    <x v="83"/>
    <x v="0"/>
    <n v="220"/>
    <n v="4"/>
    <x v="1"/>
    <x v="1"/>
    <n v="4"/>
    <x v="3"/>
    <x v="1"/>
    <n v="32"/>
    <x v="9"/>
    <x v="2"/>
    <n v="3105"/>
    <x v="10"/>
    <n v="42900"/>
  </r>
  <r>
    <x v="1"/>
    <x v="83"/>
    <x v="0"/>
    <n v="220"/>
    <n v="4"/>
    <x v="1"/>
    <x v="2"/>
    <n v="4"/>
    <x v="3"/>
    <x v="1"/>
    <n v="31"/>
    <x v="7"/>
    <x v="2"/>
    <n v="3105"/>
    <x v="10"/>
    <n v="37600"/>
  </r>
  <r>
    <x v="1"/>
    <x v="83"/>
    <x v="0"/>
    <n v="220"/>
    <n v="4"/>
    <x v="0"/>
    <x v="2"/>
    <n v="4"/>
    <x v="3"/>
    <x v="1"/>
    <n v="32"/>
    <x v="7"/>
    <x v="2"/>
    <n v="3105"/>
    <x v="8"/>
    <n v="37000"/>
  </r>
  <r>
    <x v="1"/>
    <x v="83"/>
    <x v="0"/>
    <n v="220"/>
    <n v="4"/>
    <x v="1"/>
    <x v="1"/>
    <n v="4"/>
    <x v="3"/>
    <x v="1"/>
    <n v="31"/>
    <x v="7"/>
    <x v="2"/>
    <n v="3105"/>
    <x v="8"/>
    <n v="38000"/>
  </r>
  <r>
    <x v="1"/>
    <x v="83"/>
    <x v="0"/>
    <n v="220"/>
    <n v="4"/>
    <x v="1"/>
    <x v="2"/>
    <n v="4"/>
    <x v="3"/>
    <x v="1"/>
    <n v="31"/>
    <x v="7"/>
    <x v="2"/>
    <n v="3105"/>
    <x v="8"/>
    <n v="38000"/>
  </r>
  <r>
    <x v="1"/>
    <x v="83"/>
    <x v="0"/>
    <n v="220"/>
    <n v="4"/>
    <x v="1"/>
    <x v="1"/>
    <n v="4"/>
    <x v="3"/>
    <x v="1"/>
    <n v="31"/>
    <x v="7"/>
    <x v="2"/>
    <n v="3105"/>
    <x v="8"/>
    <n v="35900"/>
  </r>
  <r>
    <x v="1"/>
    <x v="83"/>
    <x v="0"/>
    <n v="220"/>
    <n v="4"/>
    <x v="1"/>
    <x v="2"/>
    <n v="4"/>
    <x v="3"/>
    <x v="1"/>
    <n v="31"/>
    <x v="7"/>
    <x v="2"/>
    <n v="3105"/>
    <x v="8"/>
    <n v="40100"/>
  </r>
  <r>
    <x v="1"/>
    <x v="83"/>
    <x v="0"/>
    <n v="220"/>
    <n v="4"/>
    <x v="0"/>
    <x v="2"/>
    <n v="4"/>
    <x v="3"/>
    <x v="1"/>
    <n v="32"/>
    <x v="7"/>
    <x v="2"/>
    <n v="3105"/>
    <x v="8"/>
    <n v="39100"/>
  </r>
  <r>
    <x v="1"/>
    <x v="83"/>
    <x v="2"/>
    <n v="252"/>
    <n v="4"/>
    <x v="2"/>
    <x v="1"/>
    <n v="4"/>
    <x v="1"/>
    <x v="1"/>
    <n v="33"/>
    <x v="11"/>
    <x v="2"/>
    <n v="3105"/>
    <x v="6"/>
    <n v="37300"/>
  </r>
  <r>
    <x v="1"/>
    <x v="83"/>
    <x v="2"/>
    <n v="190"/>
    <n v="4"/>
    <x v="2"/>
    <x v="1"/>
    <n v="4"/>
    <x v="3"/>
    <x v="1"/>
    <n v="37"/>
    <x v="19"/>
    <x v="2"/>
    <n v="3105"/>
    <x v="6"/>
    <n v="34900"/>
  </r>
  <r>
    <x v="1"/>
    <x v="83"/>
    <x v="2"/>
    <n v="252"/>
    <n v="4"/>
    <x v="2"/>
    <x v="2"/>
    <n v="4"/>
    <x v="1"/>
    <x v="1"/>
    <n v="31"/>
    <x v="9"/>
    <x v="2"/>
    <n v="3105"/>
    <x v="6"/>
    <n v="48000"/>
  </r>
  <r>
    <x v="1"/>
    <x v="83"/>
    <x v="2"/>
    <n v="252"/>
    <n v="4"/>
    <x v="2"/>
    <x v="2"/>
    <n v="4"/>
    <x v="1"/>
    <x v="1"/>
    <n v="31"/>
    <x v="9"/>
    <x v="2"/>
    <n v="3105"/>
    <x v="6"/>
    <n v="43200"/>
  </r>
  <r>
    <x v="1"/>
    <x v="83"/>
    <x v="2"/>
    <n v="252"/>
    <n v="4"/>
    <x v="2"/>
    <x v="1"/>
    <n v="4"/>
    <x v="1"/>
    <x v="1"/>
    <n v="33"/>
    <x v="11"/>
    <x v="2"/>
    <n v="3105"/>
    <x v="6"/>
    <n v="41100"/>
  </r>
  <r>
    <x v="1"/>
    <x v="83"/>
    <x v="2"/>
    <n v="252"/>
    <n v="4"/>
    <x v="2"/>
    <x v="1"/>
    <n v="4"/>
    <x v="1"/>
    <x v="1"/>
    <n v="33"/>
    <x v="11"/>
    <x v="2"/>
    <n v="3105"/>
    <x v="6"/>
    <n v="45900"/>
  </r>
  <r>
    <x v="1"/>
    <x v="83"/>
    <x v="2"/>
    <n v="252"/>
    <n v="4"/>
    <x v="2"/>
    <x v="2"/>
    <n v="4"/>
    <x v="1"/>
    <x v="1"/>
    <n v="31"/>
    <x v="9"/>
    <x v="2"/>
    <n v="3105"/>
    <x v="6"/>
    <n v="39400"/>
  </r>
  <r>
    <x v="1"/>
    <x v="83"/>
    <x v="2"/>
    <n v="190"/>
    <n v="4"/>
    <x v="2"/>
    <x v="1"/>
    <n v="4"/>
    <x v="3"/>
    <x v="1"/>
    <n v="37"/>
    <x v="19"/>
    <x v="2"/>
    <n v="3105"/>
    <x v="6"/>
    <n v="38700"/>
  </r>
  <r>
    <x v="1"/>
    <x v="83"/>
    <x v="2"/>
    <n v="190"/>
    <n v="4"/>
    <x v="2"/>
    <x v="1"/>
    <n v="4"/>
    <x v="3"/>
    <x v="1"/>
    <n v="37"/>
    <x v="19"/>
    <x v="2"/>
    <n v="3105"/>
    <x v="6"/>
    <n v="37850"/>
  </r>
  <r>
    <x v="1"/>
    <x v="83"/>
    <x v="2"/>
    <n v="252"/>
    <n v="4"/>
    <x v="2"/>
    <x v="2"/>
    <n v="4"/>
    <x v="1"/>
    <x v="1"/>
    <n v="31"/>
    <x v="9"/>
    <x v="2"/>
    <n v="3105"/>
    <x v="6"/>
    <n v="42350"/>
  </r>
  <r>
    <x v="1"/>
    <x v="84"/>
    <x v="0"/>
    <n v="220"/>
    <n v="4"/>
    <x v="1"/>
    <x v="2"/>
    <n v="2"/>
    <x v="3"/>
    <x v="1"/>
    <n v="31"/>
    <x v="7"/>
    <x v="0"/>
    <n v="3105"/>
    <x v="8"/>
    <n v="43800"/>
  </r>
  <r>
    <x v="1"/>
    <x v="84"/>
    <x v="0"/>
    <n v="220"/>
    <n v="4"/>
    <x v="1"/>
    <x v="2"/>
    <n v="2"/>
    <x v="3"/>
    <x v="1"/>
    <n v="31"/>
    <x v="7"/>
    <x v="0"/>
    <n v="3105"/>
    <x v="8"/>
    <n v="41500"/>
  </r>
  <r>
    <x v="1"/>
    <x v="84"/>
    <x v="0"/>
    <n v="220"/>
    <n v="4"/>
    <x v="1"/>
    <x v="2"/>
    <n v="2"/>
    <x v="3"/>
    <x v="1"/>
    <n v="29"/>
    <x v="8"/>
    <x v="1"/>
    <n v="3105"/>
    <x v="8"/>
    <n v="47900"/>
  </r>
  <r>
    <x v="1"/>
    <x v="84"/>
    <x v="0"/>
    <n v="220"/>
    <n v="4"/>
    <x v="1"/>
    <x v="2"/>
    <n v="2"/>
    <x v="3"/>
    <x v="1"/>
    <n v="29"/>
    <x v="8"/>
    <x v="1"/>
    <n v="3105"/>
    <x v="8"/>
    <n v="50200"/>
  </r>
  <r>
    <x v="1"/>
    <x v="84"/>
    <x v="0"/>
    <n v="220"/>
    <n v="4"/>
    <x v="0"/>
    <x v="2"/>
    <n v="2"/>
    <x v="3"/>
    <x v="1"/>
    <n v="32"/>
    <x v="7"/>
    <x v="0"/>
    <n v="3105"/>
    <x v="8"/>
    <n v="40500"/>
  </r>
  <r>
    <x v="1"/>
    <x v="84"/>
    <x v="0"/>
    <n v="220"/>
    <n v="4"/>
    <x v="0"/>
    <x v="2"/>
    <n v="2"/>
    <x v="3"/>
    <x v="1"/>
    <n v="32"/>
    <x v="7"/>
    <x v="0"/>
    <n v="3105"/>
    <x v="8"/>
    <n v="42800"/>
  </r>
  <r>
    <x v="1"/>
    <x v="84"/>
    <x v="6"/>
    <n v="220"/>
    <n v="4"/>
    <x v="0"/>
    <x v="2"/>
    <n v="2"/>
    <x v="25"/>
    <x v="1"/>
    <n v="32"/>
    <x v="6"/>
    <x v="0"/>
    <n v="3105"/>
    <x v="6"/>
    <n v="41200"/>
  </r>
  <r>
    <x v="1"/>
    <x v="84"/>
    <x v="6"/>
    <n v="220"/>
    <n v="4"/>
    <x v="1"/>
    <x v="2"/>
    <n v="2"/>
    <x v="25"/>
    <x v="1"/>
    <n v="21"/>
    <x v="10"/>
    <x v="1"/>
    <n v="3105"/>
    <x v="6"/>
    <n v="48600"/>
  </r>
  <r>
    <x v="1"/>
    <x v="84"/>
    <x v="6"/>
    <n v="220"/>
    <n v="4"/>
    <x v="1"/>
    <x v="2"/>
    <n v="2"/>
    <x v="25"/>
    <x v="1"/>
    <n v="22"/>
    <x v="10"/>
    <x v="0"/>
    <n v="3105"/>
    <x v="6"/>
    <n v="42200"/>
  </r>
  <r>
    <x v="1"/>
    <x v="85"/>
    <x v="4"/>
    <n v="240"/>
    <n v="6"/>
    <x v="1"/>
    <x v="2"/>
    <n v="4"/>
    <x v="12"/>
    <x v="1"/>
    <n v="38"/>
    <x v="9"/>
    <x v="2"/>
    <n v="3105"/>
    <x v="10"/>
    <n v="58700"/>
  </r>
  <r>
    <x v="1"/>
    <x v="85"/>
    <x v="2"/>
    <n v="220"/>
    <n v="4"/>
    <x v="1"/>
    <x v="2"/>
    <n v="4"/>
    <x v="3"/>
    <x v="1"/>
    <n v="29"/>
    <x v="1"/>
    <x v="2"/>
    <n v="3105"/>
    <x v="10"/>
    <n v="50450"/>
  </r>
  <r>
    <x v="1"/>
    <x v="85"/>
    <x v="2"/>
    <n v="220"/>
    <n v="4"/>
    <x v="1"/>
    <x v="1"/>
    <n v="4"/>
    <x v="3"/>
    <x v="1"/>
    <n v="33"/>
    <x v="11"/>
    <x v="2"/>
    <n v="3105"/>
    <x v="10"/>
    <n v="44800"/>
  </r>
  <r>
    <x v="1"/>
    <x v="85"/>
    <x v="0"/>
    <n v="310"/>
    <n v="6"/>
    <x v="1"/>
    <x v="2"/>
    <n v="4"/>
    <x v="3"/>
    <x v="1"/>
    <n v="27"/>
    <x v="2"/>
    <x v="2"/>
    <n v="3105"/>
    <x v="10"/>
    <n v="60100"/>
  </r>
  <r>
    <x v="1"/>
    <x v="85"/>
    <x v="2"/>
    <n v="220"/>
    <n v="4"/>
    <x v="1"/>
    <x v="1"/>
    <n v="4"/>
    <x v="3"/>
    <x v="1"/>
    <n v="33"/>
    <x v="11"/>
    <x v="2"/>
    <n v="3105"/>
    <x v="10"/>
    <n v="48350"/>
  </r>
  <r>
    <x v="1"/>
    <x v="85"/>
    <x v="0"/>
    <n v="310"/>
    <n v="6"/>
    <x v="1"/>
    <x v="2"/>
    <n v="4"/>
    <x v="3"/>
    <x v="1"/>
    <n v="27"/>
    <x v="2"/>
    <x v="2"/>
    <n v="3105"/>
    <x v="10"/>
    <n v="56300"/>
  </r>
  <r>
    <x v="1"/>
    <x v="85"/>
    <x v="2"/>
    <n v="220"/>
    <n v="4"/>
    <x v="1"/>
    <x v="2"/>
    <n v="4"/>
    <x v="3"/>
    <x v="1"/>
    <n v="29"/>
    <x v="1"/>
    <x v="2"/>
    <n v="3105"/>
    <x v="10"/>
    <n v="46900"/>
  </r>
  <r>
    <x v="1"/>
    <x v="85"/>
    <x v="4"/>
    <n v="240"/>
    <n v="6"/>
    <x v="1"/>
    <x v="2"/>
    <n v="4"/>
    <x v="12"/>
    <x v="1"/>
    <n v="38"/>
    <x v="9"/>
    <x v="2"/>
    <n v="3105"/>
    <x v="10"/>
    <n v="62500"/>
  </r>
  <r>
    <x v="1"/>
    <x v="85"/>
    <x v="2"/>
    <n v="252"/>
    <n v="4"/>
    <x v="1"/>
    <x v="2"/>
    <n v="4"/>
    <x v="3"/>
    <x v="1"/>
    <n v="32"/>
    <x v="7"/>
    <x v="2"/>
    <n v="3105"/>
    <x v="8"/>
    <n v="52100"/>
  </r>
  <r>
    <x v="1"/>
    <x v="85"/>
    <x v="2"/>
    <n v="252"/>
    <n v="4"/>
    <x v="2"/>
    <x v="1"/>
    <n v="4"/>
    <x v="3"/>
    <x v="1"/>
    <n v="35"/>
    <x v="9"/>
    <x v="2"/>
    <n v="3105"/>
    <x v="8"/>
    <n v="49900"/>
  </r>
  <r>
    <x v="1"/>
    <x v="85"/>
    <x v="2"/>
    <n v="252"/>
    <n v="4"/>
    <x v="2"/>
    <x v="1"/>
    <n v="4"/>
    <x v="3"/>
    <x v="1"/>
    <n v="35"/>
    <x v="9"/>
    <x v="2"/>
    <n v="3105"/>
    <x v="8"/>
    <n v="46200"/>
  </r>
  <r>
    <x v="1"/>
    <x v="85"/>
    <x v="4"/>
    <n v="240"/>
    <n v="6"/>
    <x v="1"/>
    <x v="2"/>
    <n v="4"/>
    <x v="12"/>
    <x v="1"/>
    <n v="38"/>
    <x v="11"/>
    <x v="2"/>
    <n v="3105"/>
    <x v="8"/>
    <n v="59500"/>
  </r>
  <r>
    <x v="1"/>
    <x v="85"/>
    <x v="0"/>
    <n v="333"/>
    <n v="6"/>
    <x v="1"/>
    <x v="2"/>
    <n v="4"/>
    <x v="1"/>
    <x v="1"/>
    <n v="30"/>
    <x v="1"/>
    <x v="2"/>
    <n v="3105"/>
    <x v="8"/>
    <n v="61600"/>
  </r>
  <r>
    <x v="1"/>
    <x v="85"/>
    <x v="0"/>
    <n v="333"/>
    <n v="6"/>
    <x v="1"/>
    <x v="2"/>
    <n v="4"/>
    <x v="1"/>
    <x v="1"/>
    <n v="30"/>
    <x v="1"/>
    <x v="2"/>
    <n v="3105"/>
    <x v="8"/>
    <n v="57400"/>
  </r>
  <r>
    <x v="1"/>
    <x v="85"/>
    <x v="4"/>
    <n v="240"/>
    <n v="6"/>
    <x v="1"/>
    <x v="2"/>
    <n v="4"/>
    <x v="12"/>
    <x v="1"/>
    <n v="38"/>
    <x v="11"/>
    <x v="2"/>
    <n v="3105"/>
    <x v="8"/>
    <n v="63700"/>
  </r>
  <r>
    <x v="1"/>
    <x v="85"/>
    <x v="2"/>
    <n v="252"/>
    <n v="4"/>
    <x v="1"/>
    <x v="2"/>
    <n v="4"/>
    <x v="3"/>
    <x v="1"/>
    <n v="32"/>
    <x v="7"/>
    <x v="2"/>
    <n v="3105"/>
    <x v="8"/>
    <n v="48400"/>
  </r>
  <r>
    <x v="1"/>
    <x v="85"/>
    <x v="2"/>
    <n v="252"/>
    <n v="4"/>
    <x v="1"/>
    <x v="2"/>
    <n v="4"/>
    <x v="3"/>
    <x v="1"/>
    <n v="31"/>
    <x v="7"/>
    <x v="2"/>
    <n v="3105"/>
    <x v="6"/>
    <n v="53800"/>
  </r>
  <r>
    <x v="1"/>
    <x v="85"/>
    <x v="0"/>
    <n v="333"/>
    <n v="6"/>
    <x v="1"/>
    <x v="2"/>
    <n v="4"/>
    <x v="1"/>
    <x v="1"/>
    <n v="31"/>
    <x v="7"/>
    <x v="2"/>
    <n v="3105"/>
    <x v="6"/>
    <n v="61600"/>
  </r>
  <r>
    <x v="1"/>
    <x v="85"/>
    <x v="0"/>
    <n v="340"/>
    <n v="6"/>
    <x v="1"/>
    <x v="2"/>
    <n v="4"/>
    <x v="1"/>
    <x v="1"/>
    <n v="31"/>
    <x v="7"/>
    <x v="2"/>
    <n v="3105"/>
    <x v="6"/>
    <n v="67600"/>
  </r>
  <r>
    <x v="1"/>
    <x v="85"/>
    <x v="0"/>
    <n v="333"/>
    <n v="6"/>
    <x v="1"/>
    <x v="2"/>
    <n v="4"/>
    <x v="1"/>
    <x v="1"/>
    <n v="29"/>
    <x v="8"/>
    <x v="2"/>
    <n v="3105"/>
    <x v="6"/>
    <n v="58600"/>
  </r>
  <r>
    <x v="1"/>
    <x v="85"/>
    <x v="2"/>
    <n v="252"/>
    <n v="4"/>
    <x v="1"/>
    <x v="2"/>
    <n v="4"/>
    <x v="3"/>
    <x v="1"/>
    <n v="32"/>
    <x v="7"/>
    <x v="2"/>
    <n v="3105"/>
    <x v="6"/>
    <n v="49800"/>
  </r>
  <r>
    <x v="1"/>
    <x v="85"/>
    <x v="2"/>
    <n v="252"/>
    <n v="4"/>
    <x v="2"/>
    <x v="1"/>
    <n v="4"/>
    <x v="3"/>
    <x v="1"/>
    <n v="354"/>
    <x v="9"/>
    <x v="2"/>
    <n v="3105"/>
    <x v="6"/>
    <n v="51600"/>
  </r>
  <r>
    <x v="1"/>
    <x v="85"/>
    <x v="2"/>
    <n v="252"/>
    <n v="4"/>
    <x v="2"/>
    <x v="1"/>
    <n v="4"/>
    <x v="3"/>
    <x v="1"/>
    <n v="34"/>
    <x v="9"/>
    <x v="2"/>
    <n v="3105"/>
    <x v="6"/>
    <n v="47600"/>
  </r>
  <r>
    <x v="1"/>
    <x v="86"/>
    <x v="0"/>
    <n v="310"/>
    <n v="6"/>
    <x v="1"/>
    <x v="2"/>
    <n v="4"/>
    <x v="1"/>
    <x v="2"/>
    <n v="28"/>
    <x v="2"/>
    <x v="2"/>
    <n v="3105"/>
    <x v="10"/>
    <n v="65900"/>
  </r>
  <r>
    <x v="1"/>
    <x v="86"/>
    <x v="0"/>
    <n v="310"/>
    <n v="6"/>
    <x v="1"/>
    <x v="2"/>
    <n v="4"/>
    <x v="1"/>
    <x v="2"/>
    <n v="28"/>
    <x v="2"/>
    <x v="2"/>
    <n v="3105"/>
    <x v="10"/>
    <n v="69750"/>
  </r>
  <r>
    <x v="1"/>
    <x v="86"/>
    <x v="4"/>
    <n v="240"/>
    <n v="6"/>
    <x v="1"/>
    <x v="2"/>
    <n v="4"/>
    <x v="12"/>
    <x v="2"/>
    <n v="38"/>
    <x v="9"/>
    <x v="2"/>
    <n v="3105"/>
    <x v="10"/>
    <n v="68300"/>
  </r>
  <r>
    <x v="1"/>
    <x v="86"/>
    <x v="4"/>
    <n v="240"/>
    <n v="6"/>
    <x v="1"/>
    <x v="2"/>
    <n v="4"/>
    <x v="12"/>
    <x v="2"/>
    <n v="38"/>
    <x v="9"/>
    <x v="2"/>
    <n v="3105"/>
    <x v="10"/>
    <n v="72150"/>
  </r>
  <r>
    <x v="1"/>
    <x v="86"/>
    <x v="4"/>
    <n v="240"/>
    <n v="6"/>
    <x v="1"/>
    <x v="2"/>
    <n v="4"/>
    <x v="12"/>
    <x v="2"/>
    <n v="38"/>
    <x v="11"/>
    <x v="2"/>
    <n v="3105"/>
    <x v="8"/>
    <n v="70400"/>
  </r>
  <r>
    <x v="1"/>
    <x v="86"/>
    <x v="0"/>
    <n v="333"/>
    <n v="6"/>
    <x v="1"/>
    <x v="2"/>
    <n v="4"/>
    <x v="1"/>
    <x v="2"/>
    <n v="30"/>
    <x v="1"/>
    <x v="2"/>
    <n v="3105"/>
    <x v="8"/>
    <n v="68300"/>
  </r>
  <r>
    <x v="1"/>
    <x v="86"/>
    <x v="4"/>
    <n v="240"/>
    <n v="6"/>
    <x v="1"/>
    <x v="2"/>
    <n v="4"/>
    <x v="12"/>
    <x v="2"/>
    <n v="35"/>
    <x v="9"/>
    <x v="2"/>
    <n v="3105"/>
    <x v="8"/>
    <n v="73050"/>
  </r>
  <r>
    <x v="1"/>
    <x v="86"/>
    <x v="0"/>
    <n v="333"/>
    <n v="6"/>
    <x v="1"/>
    <x v="2"/>
    <n v="4"/>
    <x v="1"/>
    <x v="2"/>
    <n v="30"/>
    <x v="1"/>
    <x v="2"/>
    <n v="3105"/>
    <x v="8"/>
    <n v="70950"/>
  </r>
  <r>
    <x v="1"/>
    <x v="86"/>
    <x v="0"/>
    <n v="333"/>
    <n v="6"/>
    <x v="1"/>
    <x v="2"/>
    <n v="4"/>
    <x v="1"/>
    <x v="2"/>
    <n v="29"/>
    <x v="8"/>
    <x v="2"/>
    <n v="3105"/>
    <x v="6"/>
    <n v="68800"/>
  </r>
  <r>
    <x v="1"/>
    <x v="86"/>
    <x v="0"/>
    <n v="333"/>
    <n v="6"/>
    <x v="1"/>
    <x v="2"/>
    <n v="4"/>
    <x v="1"/>
    <x v="2"/>
    <n v="29"/>
    <x v="8"/>
    <x v="2"/>
    <n v="3105"/>
    <x v="6"/>
    <n v="71350"/>
  </r>
  <r>
    <x v="1"/>
    <x v="87"/>
    <x v="4"/>
    <n v="240"/>
    <n v="6"/>
    <x v="1"/>
    <x v="2"/>
    <n v="4"/>
    <x v="12"/>
    <x v="2"/>
    <n v="36"/>
    <x v="9"/>
    <x v="2"/>
    <n v="3105"/>
    <x v="8"/>
    <n v="85200"/>
  </r>
  <r>
    <x v="1"/>
    <x v="87"/>
    <x v="0"/>
    <n v="500"/>
    <n v="12"/>
    <x v="1"/>
    <x v="2"/>
    <n v="4"/>
    <x v="2"/>
    <x v="2"/>
    <n v="22"/>
    <x v="17"/>
    <x v="2"/>
    <n v="3105"/>
    <x v="8"/>
    <n v="137900"/>
  </r>
  <r>
    <x v="1"/>
    <x v="87"/>
    <x v="0"/>
    <n v="450"/>
    <n v="8"/>
    <x v="1"/>
    <x v="2"/>
    <n v="4"/>
    <x v="2"/>
    <x v="2"/>
    <n v="29"/>
    <x v="2"/>
    <x v="2"/>
    <n v="3105"/>
    <x v="8"/>
    <n v="90500"/>
  </r>
  <r>
    <x v="1"/>
    <x v="87"/>
    <x v="0"/>
    <n v="333"/>
    <n v="6"/>
    <x v="1"/>
    <x v="2"/>
    <n v="4"/>
    <x v="1"/>
    <x v="2"/>
    <n v="28"/>
    <x v="2"/>
    <x v="2"/>
    <n v="3105"/>
    <x v="8"/>
    <n v="81500"/>
  </r>
  <r>
    <x v="1"/>
    <x v="87"/>
    <x v="0"/>
    <n v="450"/>
    <n v="8"/>
    <x v="1"/>
    <x v="2"/>
    <n v="4"/>
    <x v="2"/>
    <x v="2"/>
    <n v="29"/>
    <x v="2"/>
    <x v="2"/>
    <n v="3105"/>
    <x v="6"/>
    <n v="91500"/>
  </r>
  <r>
    <x v="1"/>
    <x v="87"/>
    <x v="0"/>
    <n v="333"/>
    <n v="6"/>
    <x v="1"/>
    <x v="2"/>
    <n v="4"/>
    <x v="1"/>
    <x v="2"/>
    <n v="29"/>
    <x v="0"/>
    <x v="2"/>
    <n v="3105"/>
    <x v="6"/>
    <n v="82500"/>
  </r>
  <r>
    <x v="17"/>
    <x v="88"/>
    <x v="1"/>
    <n v="281"/>
    <n v="6"/>
    <x v="1"/>
    <x v="1"/>
    <n v="4"/>
    <x v="20"/>
    <x v="1"/>
    <n v="22"/>
    <x v="10"/>
    <x v="6"/>
    <n v="549"/>
    <x v="6"/>
    <n v="43850"/>
  </r>
  <r>
    <x v="17"/>
    <x v="88"/>
    <x v="1"/>
    <n v="281"/>
    <n v="6"/>
    <x v="1"/>
    <x v="2"/>
    <n v="4"/>
    <x v="20"/>
    <x v="1"/>
    <n v="22"/>
    <x v="10"/>
    <x v="6"/>
    <n v="549"/>
    <x v="6"/>
    <n v="45850"/>
  </r>
  <r>
    <x v="17"/>
    <x v="89"/>
    <x v="1"/>
    <n v="281"/>
    <n v="6"/>
    <x v="1"/>
    <x v="1"/>
    <n v="4"/>
    <x v="20"/>
    <x v="1"/>
    <n v="24"/>
    <x v="3"/>
    <x v="6"/>
    <n v="549"/>
    <x v="10"/>
    <n v="33975"/>
  </r>
  <r>
    <x v="17"/>
    <x v="89"/>
    <x v="1"/>
    <n v="281"/>
    <n v="6"/>
    <x v="1"/>
    <x v="1"/>
    <n v="4"/>
    <x v="20"/>
    <x v="1"/>
    <n v="24"/>
    <x v="3"/>
    <x v="6"/>
    <n v="549"/>
    <x v="10"/>
    <n v="40820"/>
  </r>
  <r>
    <x v="17"/>
    <x v="89"/>
    <x v="1"/>
    <n v="281"/>
    <n v="6"/>
    <x v="1"/>
    <x v="2"/>
    <n v="4"/>
    <x v="20"/>
    <x v="1"/>
    <n v="23"/>
    <x v="4"/>
    <x v="6"/>
    <n v="549"/>
    <x v="10"/>
    <n v="42820"/>
  </r>
  <r>
    <x v="17"/>
    <x v="89"/>
    <x v="1"/>
    <n v="281"/>
    <n v="6"/>
    <x v="1"/>
    <x v="1"/>
    <n v="4"/>
    <x v="20"/>
    <x v="1"/>
    <n v="24"/>
    <x v="3"/>
    <x v="6"/>
    <n v="549"/>
    <x v="10"/>
    <n v="42095"/>
  </r>
  <r>
    <x v="17"/>
    <x v="89"/>
    <x v="1"/>
    <n v="281"/>
    <n v="6"/>
    <x v="1"/>
    <x v="2"/>
    <n v="4"/>
    <x v="20"/>
    <x v="1"/>
    <n v="23"/>
    <x v="4"/>
    <x v="6"/>
    <n v="549"/>
    <x v="10"/>
    <n v="44095"/>
  </r>
  <r>
    <x v="17"/>
    <x v="89"/>
    <x v="1"/>
    <n v="281"/>
    <n v="6"/>
    <x v="1"/>
    <x v="2"/>
    <n v="4"/>
    <x v="20"/>
    <x v="1"/>
    <n v="23"/>
    <x v="4"/>
    <x v="6"/>
    <n v="549"/>
    <x v="10"/>
    <n v="38555"/>
  </r>
  <r>
    <x v="17"/>
    <x v="89"/>
    <x v="1"/>
    <n v="288"/>
    <n v="6"/>
    <x v="1"/>
    <x v="1"/>
    <n v="4"/>
    <x v="20"/>
    <x v="1"/>
    <n v="24"/>
    <x v="3"/>
    <x v="6"/>
    <n v="549"/>
    <x v="10"/>
    <n v="47690"/>
  </r>
  <r>
    <x v="17"/>
    <x v="89"/>
    <x v="1"/>
    <n v="281"/>
    <n v="6"/>
    <x v="1"/>
    <x v="2"/>
    <n v="4"/>
    <x v="20"/>
    <x v="1"/>
    <n v="23"/>
    <x v="4"/>
    <x v="6"/>
    <n v="549"/>
    <x v="10"/>
    <n v="35975"/>
  </r>
  <r>
    <x v="17"/>
    <x v="89"/>
    <x v="1"/>
    <n v="288"/>
    <n v="6"/>
    <x v="1"/>
    <x v="2"/>
    <n v="4"/>
    <x v="20"/>
    <x v="1"/>
    <n v="23"/>
    <x v="4"/>
    <x v="6"/>
    <n v="549"/>
    <x v="10"/>
    <n v="49690"/>
  </r>
  <r>
    <x v="17"/>
    <x v="89"/>
    <x v="1"/>
    <n v="281"/>
    <n v="6"/>
    <x v="1"/>
    <x v="1"/>
    <n v="4"/>
    <x v="20"/>
    <x v="1"/>
    <n v="24"/>
    <x v="3"/>
    <x v="6"/>
    <n v="549"/>
    <x v="10"/>
    <n v="36555"/>
  </r>
  <r>
    <x v="17"/>
    <x v="89"/>
    <x v="1"/>
    <n v="281"/>
    <n v="6"/>
    <x v="1"/>
    <x v="1"/>
    <n v="4"/>
    <x v="20"/>
    <x v="1"/>
    <n v="22"/>
    <x v="10"/>
    <x v="6"/>
    <n v="549"/>
    <x v="8"/>
    <n v="36755"/>
  </r>
  <r>
    <x v="17"/>
    <x v="89"/>
    <x v="1"/>
    <n v="281"/>
    <n v="6"/>
    <x v="1"/>
    <x v="2"/>
    <n v="4"/>
    <x v="20"/>
    <x v="1"/>
    <n v="22"/>
    <x v="10"/>
    <x v="6"/>
    <n v="549"/>
    <x v="8"/>
    <n v="44295"/>
  </r>
  <r>
    <x v="17"/>
    <x v="89"/>
    <x v="1"/>
    <n v="281"/>
    <n v="6"/>
    <x v="1"/>
    <x v="1"/>
    <n v="4"/>
    <x v="20"/>
    <x v="1"/>
    <n v="22"/>
    <x v="10"/>
    <x v="6"/>
    <n v="549"/>
    <x v="8"/>
    <n v="42295"/>
  </r>
  <r>
    <x v="17"/>
    <x v="89"/>
    <x v="1"/>
    <n v="281"/>
    <n v="6"/>
    <x v="1"/>
    <x v="1"/>
    <n v="4"/>
    <x v="20"/>
    <x v="1"/>
    <n v="22"/>
    <x v="10"/>
    <x v="6"/>
    <n v="549"/>
    <x v="8"/>
    <n v="30975"/>
  </r>
  <r>
    <x v="17"/>
    <x v="89"/>
    <x v="1"/>
    <n v="281"/>
    <n v="6"/>
    <x v="1"/>
    <x v="2"/>
    <n v="4"/>
    <x v="20"/>
    <x v="1"/>
    <n v="22"/>
    <x v="10"/>
    <x v="6"/>
    <n v="549"/>
    <x v="8"/>
    <n v="36175"/>
  </r>
  <r>
    <x v="17"/>
    <x v="89"/>
    <x v="1"/>
    <n v="288"/>
    <n v="6"/>
    <x v="1"/>
    <x v="2"/>
    <n v="4"/>
    <x v="20"/>
    <x v="1"/>
    <n v="22"/>
    <x v="10"/>
    <x v="6"/>
    <n v="549"/>
    <x v="8"/>
    <n v="49890"/>
  </r>
  <r>
    <x v="17"/>
    <x v="89"/>
    <x v="1"/>
    <n v="281"/>
    <n v="6"/>
    <x v="1"/>
    <x v="1"/>
    <n v="4"/>
    <x v="20"/>
    <x v="1"/>
    <n v="22"/>
    <x v="10"/>
    <x v="6"/>
    <n v="549"/>
    <x v="8"/>
    <n v="41020"/>
  </r>
  <r>
    <x v="17"/>
    <x v="89"/>
    <x v="1"/>
    <n v="281"/>
    <n v="6"/>
    <x v="1"/>
    <x v="1"/>
    <n v="4"/>
    <x v="20"/>
    <x v="1"/>
    <n v="22"/>
    <x v="10"/>
    <x v="6"/>
    <n v="549"/>
    <x v="8"/>
    <n v="34175"/>
  </r>
  <r>
    <x v="17"/>
    <x v="89"/>
    <x v="1"/>
    <n v="288"/>
    <n v="6"/>
    <x v="1"/>
    <x v="1"/>
    <n v="4"/>
    <x v="20"/>
    <x v="1"/>
    <n v="22"/>
    <x v="10"/>
    <x v="6"/>
    <n v="549"/>
    <x v="8"/>
    <n v="47890"/>
  </r>
  <r>
    <x v="17"/>
    <x v="89"/>
    <x v="1"/>
    <n v="281"/>
    <n v="6"/>
    <x v="1"/>
    <x v="2"/>
    <n v="4"/>
    <x v="20"/>
    <x v="1"/>
    <n v="22"/>
    <x v="10"/>
    <x v="6"/>
    <n v="549"/>
    <x v="8"/>
    <n v="38755"/>
  </r>
  <r>
    <x v="17"/>
    <x v="89"/>
    <x v="1"/>
    <n v="281"/>
    <n v="6"/>
    <x v="1"/>
    <x v="2"/>
    <n v="4"/>
    <x v="20"/>
    <x v="1"/>
    <n v="22"/>
    <x v="10"/>
    <x v="6"/>
    <n v="549"/>
    <x v="8"/>
    <n v="43020"/>
  </r>
  <r>
    <x v="17"/>
    <x v="89"/>
    <x v="1"/>
    <n v="194"/>
    <n v="4"/>
    <x v="1"/>
    <x v="1"/>
    <n v="4"/>
    <x v="20"/>
    <x v="1"/>
    <n v="26"/>
    <x v="8"/>
    <x v="6"/>
    <n v="549"/>
    <x v="6"/>
    <n v="38350"/>
  </r>
  <r>
    <x v="17"/>
    <x v="89"/>
    <x v="1"/>
    <n v="310"/>
    <n v="6"/>
    <x v="1"/>
    <x v="2"/>
    <n v="4"/>
    <x v="20"/>
    <x v="1"/>
    <n v="25"/>
    <x v="2"/>
    <x v="6"/>
    <n v="549"/>
    <x v="6"/>
    <n v="43750"/>
  </r>
  <r>
    <x v="17"/>
    <x v="89"/>
    <x v="1"/>
    <n v="194"/>
    <n v="4"/>
    <x v="1"/>
    <x v="1"/>
    <n v="4"/>
    <x v="20"/>
    <x v="1"/>
    <n v="26"/>
    <x v="8"/>
    <x v="6"/>
    <n v="549"/>
    <x v="6"/>
    <n v="35070"/>
  </r>
  <r>
    <x v="17"/>
    <x v="89"/>
    <x v="1"/>
    <n v="194"/>
    <n v="4"/>
    <x v="1"/>
    <x v="1"/>
    <n v="4"/>
    <x v="20"/>
    <x v="1"/>
    <n v="26"/>
    <x v="8"/>
    <x v="6"/>
    <n v="549"/>
    <x v="6"/>
    <n v="32450"/>
  </r>
  <r>
    <x v="17"/>
    <x v="89"/>
    <x v="1"/>
    <n v="194"/>
    <n v="4"/>
    <x v="1"/>
    <x v="2"/>
    <n v="4"/>
    <x v="20"/>
    <x v="1"/>
    <n v="25"/>
    <x v="8"/>
    <x v="6"/>
    <n v="549"/>
    <x v="6"/>
    <n v="37070"/>
  </r>
  <r>
    <x v="17"/>
    <x v="89"/>
    <x v="1"/>
    <n v="310"/>
    <n v="6"/>
    <x v="1"/>
    <x v="2"/>
    <n v="4"/>
    <x v="20"/>
    <x v="1"/>
    <n v="25"/>
    <x v="2"/>
    <x v="6"/>
    <n v="549"/>
    <x v="6"/>
    <n v="41450"/>
  </r>
  <r>
    <x v="17"/>
    <x v="89"/>
    <x v="1"/>
    <n v="194"/>
    <n v="4"/>
    <x v="1"/>
    <x v="2"/>
    <n v="4"/>
    <x v="20"/>
    <x v="1"/>
    <n v="25"/>
    <x v="8"/>
    <x v="6"/>
    <n v="549"/>
    <x v="6"/>
    <n v="34450"/>
  </r>
  <r>
    <x v="17"/>
    <x v="89"/>
    <x v="1"/>
    <n v="194"/>
    <n v="4"/>
    <x v="1"/>
    <x v="1"/>
    <n v="4"/>
    <x v="20"/>
    <x v="1"/>
    <n v="26"/>
    <x v="8"/>
    <x v="6"/>
    <n v="549"/>
    <x v="6"/>
    <n v="29070"/>
  </r>
  <r>
    <x v="17"/>
    <x v="89"/>
    <x v="1"/>
    <n v="310"/>
    <n v="6"/>
    <x v="1"/>
    <x v="1"/>
    <n v="4"/>
    <x v="20"/>
    <x v="1"/>
    <n v="25"/>
    <x v="2"/>
    <x v="6"/>
    <n v="549"/>
    <x v="6"/>
    <n v="44920"/>
  </r>
  <r>
    <x v="17"/>
    <x v="89"/>
    <x v="1"/>
    <n v="310"/>
    <n v="6"/>
    <x v="1"/>
    <x v="2"/>
    <n v="4"/>
    <x v="20"/>
    <x v="1"/>
    <n v="25"/>
    <x v="2"/>
    <x v="6"/>
    <n v="549"/>
    <x v="6"/>
    <n v="46920"/>
  </r>
  <r>
    <x v="17"/>
    <x v="89"/>
    <x v="1"/>
    <n v="310"/>
    <n v="6"/>
    <x v="1"/>
    <x v="1"/>
    <n v="4"/>
    <x v="20"/>
    <x v="1"/>
    <n v="25"/>
    <x v="2"/>
    <x v="6"/>
    <n v="549"/>
    <x v="6"/>
    <n v="41750"/>
  </r>
  <r>
    <x v="18"/>
    <x v="90"/>
    <x v="1"/>
    <n v="138"/>
    <n v="4"/>
    <x v="1"/>
    <x v="1"/>
    <n v="4"/>
    <x v="8"/>
    <x v="0"/>
    <n v="37"/>
    <x v="19"/>
    <x v="4"/>
    <n v="1439"/>
    <x v="14"/>
    <n v="17395"/>
  </r>
  <r>
    <x v="18"/>
    <x v="90"/>
    <x v="1"/>
    <n v="138"/>
    <n v="4"/>
    <x v="0"/>
    <x v="1"/>
    <n v="4"/>
    <x v="8"/>
    <x v="0"/>
    <n v="38"/>
    <x v="19"/>
    <x v="4"/>
    <n v="1439"/>
    <x v="14"/>
    <n v="14895"/>
  </r>
  <r>
    <x v="18"/>
    <x v="90"/>
    <x v="1"/>
    <n v="138"/>
    <n v="4"/>
    <x v="1"/>
    <x v="1"/>
    <n v="4"/>
    <x v="7"/>
    <x v="0"/>
    <n v="37"/>
    <x v="19"/>
    <x v="2"/>
    <n v="1439"/>
    <x v="14"/>
    <n v="15645"/>
  </r>
  <r>
    <x v="18"/>
    <x v="90"/>
    <x v="1"/>
    <n v="138"/>
    <n v="4"/>
    <x v="1"/>
    <x v="1"/>
    <n v="4"/>
    <x v="8"/>
    <x v="0"/>
    <n v="37"/>
    <x v="19"/>
    <x v="4"/>
    <n v="1439"/>
    <x v="14"/>
    <n v="16095"/>
  </r>
  <r>
    <x v="18"/>
    <x v="90"/>
    <x v="1"/>
    <n v="138"/>
    <n v="4"/>
    <x v="0"/>
    <x v="1"/>
    <n v="4"/>
    <x v="7"/>
    <x v="0"/>
    <n v="38"/>
    <x v="19"/>
    <x v="2"/>
    <n v="1439"/>
    <x v="14"/>
    <n v="14645"/>
  </r>
  <r>
    <x v="18"/>
    <x v="90"/>
    <x v="1"/>
    <n v="138"/>
    <n v="4"/>
    <x v="0"/>
    <x v="1"/>
    <n v="4"/>
    <x v="8"/>
    <x v="0"/>
    <n v="38"/>
    <x v="19"/>
    <x v="4"/>
    <n v="1439"/>
    <x v="14"/>
    <n v="16395"/>
  </r>
  <r>
    <x v="18"/>
    <x v="90"/>
    <x v="1"/>
    <n v="137"/>
    <n v="4"/>
    <x v="0"/>
    <x v="1"/>
    <n v="4"/>
    <x v="7"/>
    <x v="0"/>
    <n v="38"/>
    <x v="19"/>
    <x v="2"/>
    <n v="1439"/>
    <x v="10"/>
    <n v="14745"/>
  </r>
  <r>
    <x v="18"/>
    <x v="90"/>
    <x v="1"/>
    <n v="137"/>
    <n v="4"/>
    <x v="0"/>
    <x v="1"/>
    <n v="4"/>
    <x v="8"/>
    <x v="0"/>
    <n v="38"/>
    <x v="19"/>
    <x v="4"/>
    <n v="1439"/>
    <x v="10"/>
    <n v="14995"/>
  </r>
  <r>
    <x v="18"/>
    <x v="90"/>
    <x v="1"/>
    <n v="137"/>
    <n v="4"/>
    <x v="1"/>
    <x v="1"/>
    <n v="4"/>
    <x v="7"/>
    <x v="0"/>
    <n v="37"/>
    <x v="5"/>
    <x v="2"/>
    <n v="1439"/>
    <x v="10"/>
    <n v="15745"/>
  </r>
  <r>
    <x v="18"/>
    <x v="90"/>
    <x v="1"/>
    <n v="137"/>
    <n v="4"/>
    <x v="1"/>
    <x v="1"/>
    <n v="4"/>
    <x v="8"/>
    <x v="0"/>
    <n v="37"/>
    <x v="5"/>
    <x v="4"/>
    <n v="1439"/>
    <x v="10"/>
    <n v="17495"/>
  </r>
  <r>
    <x v="18"/>
    <x v="90"/>
    <x v="1"/>
    <n v="137"/>
    <n v="4"/>
    <x v="0"/>
    <x v="1"/>
    <n v="4"/>
    <x v="8"/>
    <x v="0"/>
    <n v="38"/>
    <x v="19"/>
    <x v="4"/>
    <n v="1439"/>
    <x v="10"/>
    <n v="16495"/>
  </r>
  <r>
    <x v="18"/>
    <x v="90"/>
    <x v="1"/>
    <n v="137"/>
    <n v="4"/>
    <x v="1"/>
    <x v="1"/>
    <n v="4"/>
    <x v="8"/>
    <x v="0"/>
    <n v="37"/>
    <x v="5"/>
    <x v="4"/>
    <n v="1439"/>
    <x v="10"/>
    <n v="16195"/>
  </r>
  <r>
    <x v="18"/>
    <x v="90"/>
    <x v="1"/>
    <n v="137"/>
    <n v="4"/>
    <x v="1"/>
    <x v="1"/>
    <n v="4"/>
    <x v="7"/>
    <x v="0"/>
    <n v="37"/>
    <x v="5"/>
    <x v="2"/>
    <n v="1439"/>
    <x v="8"/>
    <n v="15745"/>
  </r>
  <r>
    <x v="18"/>
    <x v="90"/>
    <x v="1"/>
    <n v="137"/>
    <n v="4"/>
    <x v="1"/>
    <x v="1"/>
    <n v="4"/>
    <x v="8"/>
    <x v="0"/>
    <n v="37"/>
    <x v="5"/>
    <x v="4"/>
    <n v="1439"/>
    <x v="8"/>
    <n v="17495"/>
  </r>
  <r>
    <x v="18"/>
    <x v="90"/>
    <x v="1"/>
    <n v="137"/>
    <n v="4"/>
    <x v="1"/>
    <x v="1"/>
    <n v="4"/>
    <x v="8"/>
    <x v="0"/>
    <n v="37"/>
    <x v="5"/>
    <x v="4"/>
    <n v="1439"/>
    <x v="8"/>
    <n v="16195"/>
  </r>
  <r>
    <x v="18"/>
    <x v="90"/>
    <x v="1"/>
    <n v="137"/>
    <n v="4"/>
    <x v="0"/>
    <x v="1"/>
    <n v="4"/>
    <x v="8"/>
    <x v="0"/>
    <n v="38"/>
    <x v="19"/>
    <x v="4"/>
    <n v="1439"/>
    <x v="8"/>
    <n v="16495"/>
  </r>
  <r>
    <x v="18"/>
    <x v="90"/>
    <x v="1"/>
    <n v="137"/>
    <n v="4"/>
    <x v="0"/>
    <x v="1"/>
    <n v="4"/>
    <x v="7"/>
    <x v="0"/>
    <n v="38"/>
    <x v="19"/>
    <x v="2"/>
    <n v="1439"/>
    <x v="8"/>
    <n v="14745"/>
  </r>
  <r>
    <x v="18"/>
    <x v="90"/>
    <x v="1"/>
    <n v="137"/>
    <n v="4"/>
    <x v="0"/>
    <x v="1"/>
    <n v="4"/>
    <x v="8"/>
    <x v="0"/>
    <n v="38"/>
    <x v="19"/>
    <x v="4"/>
    <n v="1439"/>
    <x v="8"/>
    <n v="14995"/>
  </r>
  <r>
    <x v="19"/>
    <x v="91"/>
    <x v="1"/>
    <n v="100"/>
    <n v="4"/>
    <x v="0"/>
    <x v="1"/>
    <n v="4"/>
    <x v="7"/>
    <x v="0"/>
    <n v="29"/>
    <x v="7"/>
    <x v="2"/>
    <n v="535"/>
    <x v="4"/>
    <n v="2000"/>
  </r>
  <r>
    <x v="19"/>
    <x v="91"/>
    <x v="1"/>
    <n v="106"/>
    <n v="4"/>
    <x v="1"/>
    <x v="1"/>
    <n v="4"/>
    <x v="7"/>
    <x v="0"/>
    <n v="25"/>
    <x v="0"/>
    <x v="2"/>
    <n v="535"/>
    <x v="5"/>
    <n v="2000"/>
  </r>
  <r>
    <x v="19"/>
    <x v="91"/>
    <x v="1"/>
    <n v="100"/>
    <n v="4"/>
    <x v="1"/>
    <x v="1"/>
    <n v="4"/>
    <x v="7"/>
    <x v="0"/>
    <n v="26"/>
    <x v="0"/>
    <x v="2"/>
    <n v="535"/>
    <x v="19"/>
    <n v="2000"/>
  </r>
  <r>
    <x v="20"/>
    <x v="92"/>
    <x v="1"/>
    <n v="271"/>
    <n v="6"/>
    <x v="1"/>
    <x v="2"/>
    <n v="4"/>
    <x v="28"/>
    <x v="1"/>
    <n v="25"/>
    <x v="3"/>
    <x v="4"/>
    <n v="2202"/>
    <x v="24"/>
    <n v="34020"/>
  </r>
  <r>
    <x v="20"/>
    <x v="92"/>
    <x v="1"/>
    <n v="271"/>
    <n v="6"/>
    <x v="1"/>
    <x v="2"/>
    <n v="4"/>
    <x v="28"/>
    <x v="1"/>
    <n v="25"/>
    <x v="3"/>
    <x v="4"/>
    <n v="2202"/>
    <x v="24"/>
    <n v="36220"/>
  </r>
  <r>
    <x v="20"/>
    <x v="92"/>
    <x v="1"/>
    <n v="271"/>
    <n v="6"/>
    <x v="1"/>
    <x v="1"/>
    <n v="4"/>
    <x v="28"/>
    <x v="1"/>
    <n v="27"/>
    <x v="2"/>
    <x v="4"/>
    <n v="2202"/>
    <x v="24"/>
    <n v="29670"/>
  </r>
  <r>
    <x v="20"/>
    <x v="92"/>
    <x v="1"/>
    <n v="271"/>
    <n v="6"/>
    <x v="1"/>
    <x v="1"/>
    <n v="4"/>
    <x v="28"/>
    <x v="1"/>
    <n v="27"/>
    <x v="2"/>
    <x v="4"/>
    <n v="2202"/>
    <x v="24"/>
    <n v="34770"/>
  </r>
  <r>
    <x v="20"/>
    <x v="92"/>
    <x v="1"/>
    <n v="271"/>
    <n v="6"/>
    <x v="1"/>
    <x v="1"/>
    <n v="4"/>
    <x v="28"/>
    <x v="1"/>
    <n v="27"/>
    <x v="2"/>
    <x v="4"/>
    <n v="2202"/>
    <x v="24"/>
    <n v="32570"/>
  </r>
  <r>
    <x v="20"/>
    <x v="92"/>
    <x v="1"/>
    <n v="271"/>
    <n v="6"/>
    <x v="1"/>
    <x v="1"/>
    <n v="4"/>
    <x v="28"/>
    <x v="1"/>
    <n v="27"/>
    <x v="2"/>
    <x v="4"/>
    <n v="2202"/>
    <x v="0"/>
    <n v="29990"/>
  </r>
  <r>
    <x v="20"/>
    <x v="92"/>
    <x v="1"/>
    <n v="271"/>
    <n v="6"/>
    <x v="1"/>
    <x v="1"/>
    <n v="4"/>
    <x v="28"/>
    <x v="1"/>
    <n v="27"/>
    <x v="2"/>
    <x v="4"/>
    <n v="2202"/>
    <x v="0"/>
    <n v="32890"/>
  </r>
  <r>
    <x v="20"/>
    <x v="92"/>
    <x v="1"/>
    <n v="271"/>
    <n v="6"/>
    <x v="1"/>
    <x v="2"/>
    <n v="4"/>
    <x v="28"/>
    <x v="1"/>
    <n v="26"/>
    <x v="2"/>
    <x v="4"/>
    <n v="2202"/>
    <x v="0"/>
    <n v="36540"/>
  </r>
  <r>
    <x v="20"/>
    <x v="92"/>
    <x v="1"/>
    <n v="271"/>
    <n v="6"/>
    <x v="1"/>
    <x v="2"/>
    <n v="4"/>
    <x v="28"/>
    <x v="1"/>
    <n v="26"/>
    <x v="2"/>
    <x v="4"/>
    <n v="2202"/>
    <x v="0"/>
    <n v="34340"/>
  </r>
  <r>
    <x v="20"/>
    <x v="92"/>
    <x v="1"/>
    <n v="271"/>
    <n v="6"/>
    <x v="1"/>
    <x v="1"/>
    <n v="4"/>
    <x v="28"/>
    <x v="1"/>
    <n v="27"/>
    <x v="2"/>
    <x v="4"/>
    <n v="2202"/>
    <x v="0"/>
    <n v="35090"/>
  </r>
  <r>
    <x v="20"/>
    <x v="93"/>
    <x v="1"/>
    <n v="195"/>
    <n v="4"/>
    <x v="1"/>
    <x v="1"/>
    <n v="4"/>
    <x v="29"/>
    <x v="1"/>
    <n v="45"/>
    <x v="27"/>
    <x v="2"/>
    <n v="2202"/>
    <x v="14"/>
    <n v="31905"/>
  </r>
  <r>
    <x v="20"/>
    <x v="93"/>
    <x v="1"/>
    <n v="195"/>
    <n v="4"/>
    <x v="1"/>
    <x v="1"/>
    <n v="4"/>
    <x v="29"/>
    <x v="1"/>
    <n v="45"/>
    <x v="27"/>
    <x v="2"/>
    <n v="2202"/>
    <x v="14"/>
    <n v="29155"/>
  </r>
  <r>
    <x v="20"/>
    <x v="93"/>
    <x v="1"/>
    <n v="195"/>
    <n v="4"/>
    <x v="1"/>
    <x v="1"/>
    <n v="4"/>
    <x v="29"/>
    <x v="1"/>
    <n v="45"/>
    <x v="27"/>
    <x v="2"/>
    <n v="2202"/>
    <x v="14"/>
    <n v="34905"/>
  </r>
  <r>
    <x v="20"/>
    <x v="93"/>
    <x v="1"/>
    <n v="196"/>
    <n v="4"/>
    <x v="1"/>
    <x v="1"/>
    <n v="4"/>
    <x v="29"/>
    <x v="1"/>
    <n v="45"/>
    <x v="27"/>
    <x v="2"/>
    <n v="2202"/>
    <x v="10"/>
    <n v="35055"/>
  </r>
  <r>
    <x v="20"/>
    <x v="93"/>
    <x v="1"/>
    <n v="196"/>
    <n v="4"/>
    <x v="1"/>
    <x v="1"/>
    <n v="4"/>
    <x v="29"/>
    <x v="1"/>
    <n v="45"/>
    <x v="27"/>
    <x v="2"/>
    <n v="2202"/>
    <x v="10"/>
    <n v="32055"/>
  </r>
  <r>
    <x v="20"/>
    <x v="93"/>
    <x v="1"/>
    <n v="196"/>
    <n v="4"/>
    <x v="1"/>
    <x v="1"/>
    <n v="4"/>
    <x v="29"/>
    <x v="1"/>
    <n v="45"/>
    <x v="27"/>
    <x v="2"/>
    <n v="2202"/>
    <x v="10"/>
    <n v="29305"/>
  </r>
  <r>
    <x v="20"/>
    <x v="93"/>
    <x v="1"/>
    <n v="212"/>
    <n v="4"/>
    <x v="1"/>
    <x v="1"/>
    <n v="4"/>
    <x v="29"/>
    <x v="1"/>
    <n v="47"/>
    <x v="28"/>
    <x v="2"/>
    <n v="2202"/>
    <x v="6"/>
    <n v="29605"/>
  </r>
  <r>
    <x v="20"/>
    <x v="93"/>
    <x v="1"/>
    <n v="212"/>
    <n v="4"/>
    <x v="1"/>
    <x v="1"/>
    <n v="4"/>
    <x v="29"/>
    <x v="1"/>
    <n v="47"/>
    <x v="28"/>
    <x v="2"/>
    <n v="2202"/>
    <x v="6"/>
    <n v="32905"/>
  </r>
  <r>
    <x v="20"/>
    <x v="93"/>
    <x v="1"/>
    <n v="212"/>
    <n v="4"/>
    <x v="1"/>
    <x v="1"/>
    <n v="4"/>
    <x v="29"/>
    <x v="1"/>
    <n v="47"/>
    <x v="28"/>
    <x v="2"/>
    <n v="2202"/>
    <x v="6"/>
    <n v="35955"/>
  </r>
  <r>
    <x v="20"/>
    <x v="94"/>
    <x v="1"/>
    <n v="196"/>
    <n v="4"/>
    <x v="1"/>
    <x v="1"/>
    <n v="4"/>
    <x v="29"/>
    <x v="1"/>
    <n v="46"/>
    <x v="29"/>
    <x v="2"/>
    <n v="2202"/>
    <x v="14"/>
    <n v="39780"/>
  </r>
  <r>
    <x v="20"/>
    <x v="95"/>
    <x v="1"/>
    <n v="278"/>
    <n v="6"/>
    <x v="0"/>
    <x v="1"/>
    <n v="2"/>
    <x v="4"/>
    <x v="1"/>
    <n v="28"/>
    <x v="2"/>
    <x v="0"/>
    <n v="2202"/>
    <x v="10"/>
    <n v="30775"/>
  </r>
  <r>
    <x v="20"/>
    <x v="95"/>
    <x v="1"/>
    <n v="278"/>
    <n v="6"/>
    <x v="1"/>
    <x v="1"/>
    <n v="4"/>
    <x v="7"/>
    <x v="1"/>
    <n v="34"/>
    <x v="8"/>
    <x v="2"/>
    <n v="2202"/>
    <x v="10"/>
    <n v="32270"/>
  </r>
  <r>
    <x v="20"/>
    <x v="95"/>
    <x v="1"/>
    <n v="278"/>
    <n v="6"/>
    <x v="1"/>
    <x v="1"/>
    <n v="2"/>
    <x v="4"/>
    <x v="1"/>
    <n v="32"/>
    <x v="8"/>
    <x v="0"/>
    <n v="2202"/>
    <x v="10"/>
    <n v="32550"/>
  </r>
  <r>
    <x v="20"/>
    <x v="95"/>
    <x v="1"/>
    <n v="185"/>
    <n v="4"/>
    <x v="0"/>
    <x v="1"/>
    <n v="2"/>
    <x v="7"/>
    <x v="1"/>
    <n v="34"/>
    <x v="9"/>
    <x v="0"/>
    <n v="2202"/>
    <x v="10"/>
    <n v="23775"/>
  </r>
  <r>
    <x v="20"/>
    <x v="95"/>
    <x v="1"/>
    <n v="185"/>
    <n v="4"/>
    <x v="1"/>
    <x v="1"/>
    <n v="2"/>
    <x v="7"/>
    <x v="1"/>
    <n v="35"/>
    <x v="5"/>
    <x v="0"/>
    <n v="2202"/>
    <x v="10"/>
    <n v="26300"/>
  </r>
  <r>
    <x v="20"/>
    <x v="95"/>
    <x v="1"/>
    <n v="185"/>
    <n v="4"/>
    <x v="1"/>
    <x v="1"/>
    <n v="4"/>
    <x v="7"/>
    <x v="1"/>
    <n v="36"/>
    <x v="19"/>
    <x v="2"/>
    <n v="2202"/>
    <x v="10"/>
    <n v="30195"/>
  </r>
  <r>
    <x v="20"/>
    <x v="95"/>
    <x v="1"/>
    <n v="185"/>
    <n v="4"/>
    <x v="0"/>
    <x v="1"/>
    <n v="2"/>
    <x v="7"/>
    <x v="1"/>
    <n v="34"/>
    <x v="9"/>
    <x v="0"/>
    <n v="2202"/>
    <x v="10"/>
    <n v="25450"/>
  </r>
  <r>
    <x v="20"/>
    <x v="95"/>
    <x v="1"/>
    <n v="278"/>
    <n v="6"/>
    <x v="0"/>
    <x v="1"/>
    <n v="2"/>
    <x v="4"/>
    <x v="1"/>
    <n v="28"/>
    <x v="2"/>
    <x v="0"/>
    <n v="2202"/>
    <x v="10"/>
    <n v="32550"/>
  </r>
  <r>
    <x v="20"/>
    <x v="95"/>
    <x v="1"/>
    <n v="189"/>
    <n v="4"/>
    <x v="1"/>
    <x v="1"/>
    <n v="4"/>
    <x v="7"/>
    <x v="1"/>
    <n v="35"/>
    <x v="5"/>
    <x v="2"/>
    <n v="2202"/>
    <x v="10"/>
    <n v="24665"/>
  </r>
  <r>
    <x v="20"/>
    <x v="95"/>
    <x v="1"/>
    <n v="185"/>
    <n v="4"/>
    <x v="0"/>
    <x v="1"/>
    <n v="4"/>
    <x v="7"/>
    <x v="1"/>
    <n v="34"/>
    <x v="9"/>
    <x v="2"/>
    <n v="2202"/>
    <x v="10"/>
    <n v="25030"/>
  </r>
  <r>
    <x v="20"/>
    <x v="95"/>
    <x v="1"/>
    <n v="185"/>
    <n v="4"/>
    <x v="1"/>
    <x v="1"/>
    <n v="2"/>
    <x v="7"/>
    <x v="1"/>
    <n v="35"/>
    <x v="5"/>
    <x v="0"/>
    <n v="2202"/>
    <x v="10"/>
    <n v="30270"/>
  </r>
  <r>
    <x v="20"/>
    <x v="95"/>
    <x v="1"/>
    <n v="185"/>
    <n v="4"/>
    <x v="1"/>
    <x v="1"/>
    <n v="4"/>
    <x v="7"/>
    <x v="1"/>
    <n v="36"/>
    <x v="19"/>
    <x v="2"/>
    <n v="2202"/>
    <x v="10"/>
    <n v="25830"/>
  </r>
  <r>
    <x v="20"/>
    <x v="95"/>
    <x v="1"/>
    <n v="185"/>
    <n v="4"/>
    <x v="1"/>
    <x v="1"/>
    <n v="2"/>
    <x v="7"/>
    <x v="1"/>
    <n v="35"/>
    <x v="5"/>
    <x v="0"/>
    <n v="2202"/>
    <x v="10"/>
    <n v="28495"/>
  </r>
  <r>
    <x v="20"/>
    <x v="95"/>
    <x v="1"/>
    <n v="278"/>
    <n v="6"/>
    <x v="1"/>
    <x v="1"/>
    <n v="4"/>
    <x v="7"/>
    <x v="1"/>
    <n v="34"/>
    <x v="8"/>
    <x v="2"/>
    <n v="2202"/>
    <x v="10"/>
    <n v="30495"/>
  </r>
  <r>
    <x v="20"/>
    <x v="95"/>
    <x v="1"/>
    <n v="278"/>
    <n v="6"/>
    <x v="1"/>
    <x v="1"/>
    <n v="2"/>
    <x v="4"/>
    <x v="1"/>
    <n v="32"/>
    <x v="8"/>
    <x v="0"/>
    <n v="2202"/>
    <x v="10"/>
    <n v="30775"/>
  </r>
  <r>
    <x v="20"/>
    <x v="95"/>
    <x v="1"/>
    <n v="185"/>
    <n v="4"/>
    <x v="0"/>
    <x v="1"/>
    <n v="4"/>
    <x v="7"/>
    <x v="1"/>
    <n v="34"/>
    <x v="9"/>
    <x v="2"/>
    <n v="2202"/>
    <x v="10"/>
    <n v="22105"/>
  </r>
  <r>
    <x v="20"/>
    <x v="95"/>
    <x v="1"/>
    <n v="185"/>
    <n v="4"/>
    <x v="1"/>
    <x v="1"/>
    <n v="4"/>
    <x v="7"/>
    <x v="1"/>
    <n v="36"/>
    <x v="19"/>
    <x v="2"/>
    <n v="2202"/>
    <x v="10"/>
    <n v="28420"/>
  </r>
  <r>
    <x v="20"/>
    <x v="95"/>
    <x v="1"/>
    <n v="278"/>
    <n v="6"/>
    <x v="1"/>
    <x v="1"/>
    <n v="4"/>
    <x v="7"/>
    <x v="1"/>
    <n v="34"/>
    <x v="8"/>
    <x v="2"/>
    <n v="2202"/>
    <x v="10"/>
    <n v="33630"/>
  </r>
  <r>
    <x v="20"/>
    <x v="95"/>
    <x v="1"/>
    <n v="185"/>
    <n v="4"/>
    <x v="1"/>
    <x v="1"/>
    <n v="2"/>
    <x v="7"/>
    <x v="1"/>
    <n v="35"/>
    <x v="5"/>
    <x v="0"/>
    <n v="2202"/>
    <x v="10"/>
    <n v="24625"/>
  </r>
  <r>
    <x v="20"/>
    <x v="95"/>
    <x v="1"/>
    <n v="189"/>
    <n v="4"/>
    <x v="0"/>
    <x v="1"/>
    <n v="4"/>
    <x v="7"/>
    <x v="1"/>
    <n v="34"/>
    <x v="9"/>
    <x v="2"/>
    <n v="2202"/>
    <x v="10"/>
    <n v="23865"/>
  </r>
  <r>
    <x v="20"/>
    <x v="95"/>
    <x v="1"/>
    <n v="185"/>
    <n v="4"/>
    <x v="1"/>
    <x v="1"/>
    <n v="4"/>
    <x v="7"/>
    <x v="1"/>
    <n v="36"/>
    <x v="19"/>
    <x v="2"/>
    <n v="2202"/>
    <x v="10"/>
    <n v="22905"/>
  </r>
  <r>
    <x v="20"/>
    <x v="95"/>
    <x v="1"/>
    <n v="278"/>
    <n v="6"/>
    <x v="1"/>
    <x v="1"/>
    <n v="4"/>
    <x v="7"/>
    <x v="1"/>
    <n v="34"/>
    <x v="8"/>
    <x v="2"/>
    <n v="2202"/>
    <x v="8"/>
    <n v="32745"/>
  </r>
  <r>
    <x v="20"/>
    <x v="95"/>
    <x v="1"/>
    <n v="185"/>
    <n v="4"/>
    <x v="1"/>
    <x v="1"/>
    <n v="4"/>
    <x v="7"/>
    <x v="1"/>
    <n v="37"/>
    <x v="19"/>
    <x v="2"/>
    <n v="2202"/>
    <x v="8"/>
    <n v="28670"/>
  </r>
  <r>
    <x v="20"/>
    <x v="95"/>
    <x v="1"/>
    <n v="185"/>
    <n v="4"/>
    <x v="1"/>
    <x v="1"/>
    <n v="2"/>
    <x v="7"/>
    <x v="1"/>
    <n v="35"/>
    <x v="5"/>
    <x v="0"/>
    <n v="2202"/>
    <x v="8"/>
    <n v="26850"/>
  </r>
  <r>
    <x v="20"/>
    <x v="95"/>
    <x v="1"/>
    <n v="189"/>
    <n v="4"/>
    <x v="1"/>
    <x v="1"/>
    <n v="4"/>
    <x v="7"/>
    <x v="1"/>
    <n v="35"/>
    <x v="5"/>
    <x v="2"/>
    <n v="2202"/>
    <x v="8"/>
    <n v="25065"/>
  </r>
  <r>
    <x v="20"/>
    <x v="95"/>
    <x v="1"/>
    <n v="278"/>
    <n v="6"/>
    <x v="1"/>
    <x v="1"/>
    <n v="4"/>
    <x v="7"/>
    <x v="1"/>
    <n v="34"/>
    <x v="8"/>
    <x v="2"/>
    <n v="2202"/>
    <x v="8"/>
    <n v="30745"/>
  </r>
  <r>
    <x v="20"/>
    <x v="95"/>
    <x v="1"/>
    <n v="185"/>
    <n v="4"/>
    <x v="1"/>
    <x v="1"/>
    <n v="4"/>
    <x v="7"/>
    <x v="1"/>
    <n v="37"/>
    <x v="19"/>
    <x v="2"/>
    <n v="2202"/>
    <x v="8"/>
    <n v="27380"/>
  </r>
  <r>
    <x v="20"/>
    <x v="95"/>
    <x v="1"/>
    <n v="278"/>
    <n v="6"/>
    <x v="1"/>
    <x v="1"/>
    <n v="4"/>
    <x v="4"/>
    <x v="1"/>
    <n v="34"/>
    <x v="8"/>
    <x v="2"/>
    <n v="2202"/>
    <x v="8"/>
    <n v="34680"/>
  </r>
  <r>
    <x v="20"/>
    <x v="95"/>
    <x v="1"/>
    <n v="185"/>
    <n v="4"/>
    <x v="1"/>
    <x v="1"/>
    <n v="2"/>
    <x v="7"/>
    <x v="1"/>
    <n v="35"/>
    <x v="5"/>
    <x v="0"/>
    <n v="2202"/>
    <x v="8"/>
    <n v="27850"/>
  </r>
  <r>
    <x v="20"/>
    <x v="95"/>
    <x v="1"/>
    <n v="185"/>
    <n v="4"/>
    <x v="1"/>
    <x v="1"/>
    <n v="2"/>
    <x v="7"/>
    <x v="1"/>
    <n v="35"/>
    <x v="5"/>
    <x v="0"/>
    <n v="2202"/>
    <x v="8"/>
    <n v="24725"/>
  </r>
  <r>
    <x v="20"/>
    <x v="95"/>
    <x v="1"/>
    <n v="189"/>
    <n v="4"/>
    <x v="0"/>
    <x v="1"/>
    <n v="4"/>
    <x v="7"/>
    <x v="1"/>
    <n v="34"/>
    <x v="6"/>
    <x v="2"/>
    <n v="2202"/>
    <x v="8"/>
    <n v="24265"/>
  </r>
  <r>
    <x v="20"/>
    <x v="95"/>
    <x v="1"/>
    <n v="185"/>
    <n v="4"/>
    <x v="1"/>
    <x v="1"/>
    <n v="4"/>
    <x v="7"/>
    <x v="1"/>
    <n v="37"/>
    <x v="19"/>
    <x v="2"/>
    <n v="2202"/>
    <x v="8"/>
    <n v="26380"/>
  </r>
  <r>
    <x v="20"/>
    <x v="95"/>
    <x v="1"/>
    <n v="185"/>
    <n v="4"/>
    <x v="1"/>
    <x v="1"/>
    <n v="2"/>
    <x v="7"/>
    <x v="1"/>
    <n v="35"/>
    <x v="5"/>
    <x v="0"/>
    <n v="2202"/>
    <x v="8"/>
    <n v="30845"/>
  </r>
  <r>
    <x v="20"/>
    <x v="95"/>
    <x v="1"/>
    <n v="185"/>
    <n v="4"/>
    <x v="0"/>
    <x v="1"/>
    <n v="4"/>
    <x v="7"/>
    <x v="1"/>
    <n v="34"/>
    <x v="6"/>
    <x v="2"/>
    <n v="2202"/>
    <x v="8"/>
    <n v="25580"/>
  </r>
  <r>
    <x v="20"/>
    <x v="95"/>
    <x v="1"/>
    <n v="185"/>
    <n v="4"/>
    <x v="1"/>
    <x v="1"/>
    <n v="4"/>
    <x v="7"/>
    <x v="1"/>
    <n v="37"/>
    <x v="19"/>
    <x v="2"/>
    <n v="2202"/>
    <x v="8"/>
    <n v="23005"/>
  </r>
  <r>
    <x v="20"/>
    <x v="95"/>
    <x v="1"/>
    <n v="185"/>
    <n v="4"/>
    <x v="0"/>
    <x v="1"/>
    <n v="2"/>
    <x v="7"/>
    <x v="1"/>
    <n v="34"/>
    <x v="6"/>
    <x v="0"/>
    <n v="2202"/>
    <x v="8"/>
    <n v="23875"/>
  </r>
  <r>
    <x v="20"/>
    <x v="95"/>
    <x v="1"/>
    <n v="185"/>
    <n v="4"/>
    <x v="1"/>
    <x v="1"/>
    <n v="2"/>
    <x v="7"/>
    <x v="1"/>
    <n v="35"/>
    <x v="5"/>
    <x v="0"/>
    <n v="2202"/>
    <x v="8"/>
    <n v="28845"/>
  </r>
  <r>
    <x v="20"/>
    <x v="95"/>
    <x v="1"/>
    <n v="189"/>
    <n v="4"/>
    <x v="1"/>
    <x v="1"/>
    <n v="4"/>
    <x v="7"/>
    <x v="1"/>
    <n v="35"/>
    <x v="5"/>
    <x v="2"/>
    <n v="2202"/>
    <x v="8"/>
    <n v="26065"/>
  </r>
  <r>
    <x v="20"/>
    <x v="95"/>
    <x v="1"/>
    <n v="185"/>
    <n v="4"/>
    <x v="0"/>
    <x v="1"/>
    <n v="2"/>
    <x v="7"/>
    <x v="1"/>
    <n v="34"/>
    <x v="6"/>
    <x v="0"/>
    <n v="2202"/>
    <x v="8"/>
    <n v="26000"/>
  </r>
  <r>
    <x v="20"/>
    <x v="95"/>
    <x v="1"/>
    <n v="185"/>
    <n v="4"/>
    <x v="1"/>
    <x v="1"/>
    <n v="2"/>
    <x v="7"/>
    <x v="1"/>
    <n v="35"/>
    <x v="5"/>
    <x v="0"/>
    <n v="2202"/>
    <x v="8"/>
    <n v="25725"/>
  </r>
  <r>
    <x v="20"/>
    <x v="95"/>
    <x v="1"/>
    <n v="185"/>
    <n v="4"/>
    <x v="1"/>
    <x v="1"/>
    <n v="4"/>
    <x v="7"/>
    <x v="1"/>
    <n v="37"/>
    <x v="19"/>
    <x v="2"/>
    <n v="2202"/>
    <x v="8"/>
    <n v="24005"/>
  </r>
  <r>
    <x v="20"/>
    <x v="95"/>
    <x v="1"/>
    <n v="278"/>
    <n v="6"/>
    <x v="0"/>
    <x v="1"/>
    <n v="2"/>
    <x v="4"/>
    <x v="1"/>
    <n v="28"/>
    <x v="2"/>
    <x v="0"/>
    <n v="2202"/>
    <x v="8"/>
    <n v="31025"/>
  </r>
  <r>
    <x v="20"/>
    <x v="95"/>
    <x v="1"/>
    <n v="278"/>
    <n v="6"/>
    <x v="1"/>
    <x v="1"/>
    <n v="2"/>
    <x v="4"/>
    <x v="1"/>
    <n v="32"/>
    <x v="8"/>
    <x v="0"/>
    <n v="2202"/>
    <x v="8"/>
    <n v="34225"/>
  </r>
  <r>
    <x v="20"/>
    <x v="95"/>
    <x v="1"/>
    <n v="278"/>
    <n v="6"/>
    <x v="1"/>
    <x v="1"/>
    <n v="2"/>
    <x v="4"/>
    <x v="1"/>
    <n v="32"/>
    <x v="8"/>
    <x v="0"/>
    <n v="2202"/>
    <x v="8"/>
    <n v="33025"/>
  </r>
  <r>
    <x v="20"/>
    <x v="95"/>
    <x v="1"/>
    <n v="185"/>
    <n v="4"/>
    <x v="0"/>
    <x v="1"/>
    <n v="4"/>
    <x v="7"/>
    <x v="1"/>
    <n v="34"/>
    <x v="6"/>
    <x v="2"/>
    <n v="2202"/>
    <x v="8"/>
    <n v="22205"/>
  </r>
  <r>
    <x v="20"/>
    <x v="95"/>
    <x v="1"/>
    <n v="278"/>
    <n v="6"/>
    <x v="1"/>
    <x v="1"/>
    <n v="2"/>
    <x v="4"/>
    <x v="1"/>
    <n v="32"/>
    <x v="8"/>
    <x v="0"/>
    <n v="2202"/>
    <x v="8"/>
    <n v="31025"/>
  </r>
  <r>
    <x v="20"/>
    <x v="95"/>
    <x v="1"/>
    <n v="185"/>
    <n v="4"/>
    <x v="1"/>
    <x v="1"/>
    <n v="4"/>
    <x v="7"/>
    <x v="1"/>
    <n v="37"/>
    <x v="19"/>
    <x v="2"/>
    <n v="2202"/>
    <x v="8"/>
    <n v="30670"/>
  </r>
  <r>
    <x v="20"/>
    <x v="95"/>
    <x v="1"/>
    <n v="189"/>
    <n v="4"/>
    <x v="1"/>
    <x v="1"/>
    <n v="4"/>
    <x v="7"/>
    <x v="1"/>
    <n v="34"/>
    <x v="5"/>
    <x v="2"/>
    <n v="2202"/>
    <x v="6"/>
    <n v="26215"/>
  </r>
  <r>
    <x v="20"/>
    <x v="95"/>
    <x v="1"/>
    <n v="185"/>
    <n v="4"/>
    <x v="0"/>
    <x v="1"/>
    <n v="2"/>
    <x v="7"/>
    <x v="1"/>
    <n v="32"/>
    <x v="6"/>
    <x v="0"/>
    <n v="2202"/>
    <x v="6"/>
    <n v="24025"/>
  </r>
  <r>
    <x v="20"/>
    <x v="95"/>
    <x v="1"/>
    <n v="185"/>
    <n v="4"/>
    <x v="1"/>
    <x v="1"/>
    <n v="2"/>
    <x v="7"/>
    <x v="1"/>
    <n v="34"/>
    <x v="5"/>
    <x v="0"/>
    <n v="2202"/>
    <x v="6"/>
    <n v="30995"/>
  </r>
  <r>
    <x v="20"/>
    <x v="95"/>
    <x v="1"/>
    <n v="185"/>
    <n v="4"/>
    <x v="0"/>
    <x v="1"/>
    <n v="4"/>
    <x v="7"/>
    <x v="1"/>
    <n v="32"/>
    <x v="6"/>
    <x v="2"/>
    <n v="2202"/>
    <x v="6"/>
    <n v="22355"/>
  </r>
  <r>
    <x v="20"/>
    <x v="95"/>
    <x v="1"/>
    <n v="278"/>
    <n v="6"/>
    <x v="1"/>
    <x v="1"/>
    <n v="4"/>
    <x v="4"/>
    <x v="1"/>
    <n v="33"/>
    <x v="8"/>
    <x v="2"/>
    <n v="2202"/>
    <x v="6"/>
    <n v="34830"/>
  </r>
  <r>
    <x v="20"/>
    <x v="95"/>
    <x v="1"/>
    <n v="185"/>
    <n v="4"/>
    <x v="0"/>
    <x v="1"/>
    <n v="2"/>
    <x v="7"/>
    <x v="1"/>
    <n v="32"/>
    <x v="6"/>
    <x v="0"/>
    <n v="2202"/>
    <x v="6"/>
    <n v="26150"/>
  </r>
  <r>
    <x v="20"/>
    <x v="95"/>
    <x v="1"/>
    <n v="278"/>
    <n v="6"/>
    <x v="1"/>
    <x v="1"/>
    <n v="4"/>
    <x v="7"/>
    <x v="1"/>
    <n v="33"/>
    <x v="8"/>
    <x v="2"/>
    <n v="2202"/>
    <x v="6"/>
    <n v="32895"/>
  </r>
  <r>
    <x v="20"/>
    <x v="95"/>
    <x v="1"/>
    <n v="189"/>
    <n v="4"/>
    <x v="1"/>
    <x v="1"/>
    <n v="4"/>
    <x v="7"/>
    <x v="1"/>
    <n v="34"/>
    <x v="5"/>
    <x v="2"/>
    <n v="2202"/>
    <x v="6"/>
    <n v="25215"/>
  </r>
  <r>
    <x v="20"/>
    <x v="95"/>
    <x v="1"/>
    <n v="185"/>
    <n v="4"/>
    <x v="1"/>
    <x v="1"/>
    <n v="4"/>
    <x v="7"/>
    <x v="1"/>
    <n v="36"/>
    <x v="19"/>
    <x v="2"/>
    <n v="2202"/>
    <x v="6"/>
    <n v="27530"/>
  </r>
  <r>
    <x v="20"/>
    <x v="95"/>
    <x v="1"/>
    <n v="185"/>
    <n v="4"/>
    <x v="1"/>
    <x v="1"/>
    <n v="4"/>
    <x v="7"/>
    <x v="1"/>
    <n v="36"/>
    <x v="19"/>
    <x v="2"/>
    <n v="2202"/>
    <x v="6"/>
    <n v="28820"/>
  </r>
  <r>
    <x v="20"/>
    <x v="95"/>
    <x v="1"/>
    <n v="185"/>
    <n v="4"/>
    <x v="1"/>
    <x v="1"/>
    <n v="4"/>
    <x v="7"/>
    <x v="1"/>
    <n v="36"/>
    <x v="19"/>
    <x v="2"/>
    <n v="2202"/>
    <x v="6"/>
    <n v="24155"/>
  </r>
  <r>
    <x v="20"/>
    <x v="95"/>
    <x v="1"/>
    <n v="278"/>
    <n v="6"/>
    <x v="1"/>
    <x v="1"/>
    <n v="2"/>
    <x v="4"/>
    <x v="1"/>
    <n v="32"/>
    <x v="8"/>
    <x v="0"/>
    <n v="2202"/>
    <x v="6"/>
    <n v="34375"/>
  </r>
  <r>
    <x v="20"/>
    <x v="95"/>
    <x v="1"/>
    <n v="278"/>
    <n v="6"/>
    <x v="1"/>
    <x v="1"/>
    <n v="4"/>
    <x v="7"/>
    <x v="1"/>
    <n v="33"/>
    <x v="8"/>
    <x v="2"/>
    <n v="2202"/>
    <x v="6"/>
    <n v="30895"/>
  </r>
  <r>
    <x v="20"/>
    <x v="95"/>
    <x v="1"/>
    <n v="278"/>
    <n v="6"/>
    <x v="1"/>
    <x v="1"/>
    <n v="2"/>
    <x v="4"/>
    <x v="1"/>
    <n v="32"/>
    <x v="8"/>
    <x v="0"/>
    <n v="2202"/>
    <x v="6"/>
    <n v="33175"/>
  </r>
  <r>
    <x v="20"/>
    <x v="95"/>
    <x v="1"/>
    <n v="278"/>
    <n v="6"/>
    <x v="0"/>
    <x v="1"/>
    <n v="2"/>
    <x v="4"/>
    <x v="1"/>
    <n v="28"/>
    <x v="2"/>
    <x v="0"/>
    <n v="2202"/>
    <x v="6"/>
    <n v="31175"/>
  </r>
  <r>
    <x v="20"/>
    <x v="95"/>
    <x v="1"/>
    <n v="185"/>
    <n v="4"/>
    <x v="1"/>
    <x v="1"/>
    <n v="2"/>
    <x v="7"/>
    <x v="1"/>
    <n v="34"/>
    <x v="5"/>
    <x v="0"/>
    <n v="2202"/>
    <x v="6"/>
    <n v="27000"/>
  </r>
  <r>
    <x v="20"/>
    <x v="95"/>
    <x v="1"/>
    <n v="185"/>
    <n v="4"/>
    <x v="1"/>
    <x v="1"/>
    <n v="2"/>
    <x v="7"/>
    <x v="1"/>
    <n v="34"/>
    <x v="5"/>
    <x v="0"/>
    <n v="2202"/>
    <x v="6"/>
    <n v="28000"/>
  </r>
  <r>
    <x v="20"/>
    <x v="95"/>
    <x v="1"/>
    <n v="189"/>
    <n v="4"/>
    <x v="0"/>
    <x v="1"/>
    <n v="4"/>
    <x v="7"/>
    <x v="1"/>
    <n v="32"/>
    <x v="6"/>
    <x v="2"/>
    <n v="2202"/>
    <x v="6"/>
    <n v="24415"/>
  </r>
  <r>
    <x v="20"/>
    <x v="95"/>
    <x v="1"/>
    <n v="185"/>
    <n v="4"/>
    <x v="1"/>
    <x v="1"/>
    <n v="2"/>
    <x v="7"/>
    <x v="1"/>
    <n v="34"/>
    <x v="5"/>
    <x v="0"/>
    <n v="2202"/>
    <x v="6"/>
    <n v="28995"/>
  </r>
  <r>
    <x v="20"/>
    <x v="95"/>
    <x v="1"/>
    <n v="185"/>
    <n v="4"/>
    <x v="1"/>
    <x v="1"/>
    <n v="4"/>
    <x v="7"/>
    <x v="1"/>
    <n v="36"/>
    <x v="19"/>
    <x v="2"/>
    <n v="2202"/>
    <x v="6"/>
    <n v="30820"/>
  </r>
  <r>
    <x v="20"/>
    <x v="95"/>
    <x v="1"/>
    <n v="278"/>
    <n v="6"/>
    <x v="1"/>
    <x v="1"/>
    <n v="2"/>
    <x v="4"/>
    <x v="1"/>
    <n v="32"/>
    <x v="8"/>
    <x v="0"/>
    <n v="2202"/>
    <x v="6"/>
    <n v="31175"/>
  </r>
  <r>
    <x v="20"/>
    <x v="95"/>
    <x v="1"/>
    <n v="185"/>
    <n v="4"/>
    <x v="1"/>
    <x v="1"/>
    <n v="2"/>
    <x v="7"/>
    <x v="1"/>
    <n v="34"/>
    <x v="5"/>
    <x v="0"/>
    <n v="2202"/>
    <x v="6"/>
    <n v="25875"/>
  </r>
  <r>
    <x v="20"/>
    <x v="95"/>
    <x v="1"/>
    <n v="185"/>
    <n v="4"/>
    <x v="1"/>
    <x v="1"/>
    <n v="4"/>
    <x v="7"/>
    <x v="1"/>
    <n v="36"/>
    <x v="19"/>
    <x v="2"/>
    <n v="2202"/>
    <x v="6"/>
    <n v="26530"/>
  </r>
  <r>
    <x v="20"/>
    <x v="95"/>
    <x v="1"/>
    <n v="185"/>
    <n v="4"/>
    <x v="1"/>
    <x v="1"/>
    <n v="4"/>
    <x v="7"/>
    <x v="1"/>
    <n v="36"/>
    <x v="19"/>
    <x v="2"/>
    <n v="2202"/>
    <x v="6"/>
    <n v="23155"/>
  </r>
  <r>
    <x v="20"/>
    <x v="95"/>
    <x v="1"/>
    <n v="189"/>
    <n v="4"/>
    <x v="1"/>
    <x v="1"/>
    <n v="4"/>
    <x v="7"/>
    <x v="1"/>
    <n v="34"/>
    <x v="5"/>
    <x v="2"/>
    <n v="2202"/>
    <x v="6"/>
    <n v="26215"/>
  </r>
  <r>
    <x v="20"/>
    <x v="95"/>
    <x v="1"/>
    <n v="185"/>
    <n v="4"/>
    <x v="0"/>
    <x v="1"/>
    <n v="4"/>
    <x v="7"/>
    <x v="1"/>
    <n v="32"/>
    <x v="6"/>
    <x v="2"/>
    <n v="2202"/>
    <x v="6"/>
    <n v="25730"/>
  </r>
  <r>
    <x v="20"/>
    <x v="95"/>
    <x v="1"/>
    <n v="189"/>
    <n v="4"/>
    <x v="0"/>
    <x v="1"/>
    <n v="4"/>
    <x v="7"/>
    <x v="1"/>
    <n v="32"/>
    <x v="6"/>
    <x v="2"/>
    <n v="2202"/>
    <x v="6"/>
    <n v="25415"/>
  </r>
  <r>
    <x v="20"/>
    <x v="95"/>
    <x v="1"/>
    <n v="185"/>
    <n v="4"/>
    <x v="1"/>
    <x v="1"/>
    <n v="2"/>
    <x v="7"/>
    <x v="1"/>
    <n v="34"/>
    <x v="5"/>
    <x v="0"/>
    <n v="2202"/>
    <x v="6"/>
    <n v="24875"/>
  </r>
  <r>
    <x v="21"/>
    <x v="96"/>
    <x v="1"/>
    <n v="150"/>
    <n v="4"/>
    <x v="0"/>
    <x v="1"/>
    <n v="4"/>
    <x v="7"/>
    <x v="1"/>
    <n v="30"/>
    <x v="1"/>
    <x v="2"/>
    <n v="26"/>
    <x v="11"/>
    <n v="2000"/>
  </r>
  <r>
    <x v="21"/>
    <x v="96"/>
    <x v="1"/>
    <n v="150"/>
    <n v="4"/>
    <x v="0"/>
    <x v="1"/>
    <n v="2"/>
    <x v="7"/>
    <x v="1"/>
    <n v="30"/>
    <x v="1"/>
    <x v="0"/>
    <n v="26"/>
    <x v="11"/>
    <n v="2000"/>
  </r>
  <r>
    <x v="21"/>
    <x v="96"/>
    <x v="1"/>
    <n v="150"/>
    <n v="4"/>
    <x v="4"/>
    <x v="1"/>
    <n v="2"/>
    <x v="7"/>
    <x v="1"/>
    <n v="29"/>
    <x v="0"/>
    <x v="0"/>
    <n v="26"/>
    <x v="12"/>
    <n v="2000"/>
  </r>
  <r>
    <x v="21"/>
    <x v="96"/>
    <x v="1"/>
    <n v="150"/>
    <n v="4"/>
    <x v="4"/>
    <x v="1"/>
    <n v="4"/>
    <x v="7"/>
    <x v="1"/>
    <n v="29"/>
    <x v="0"/>
    <x v="2"/>
    <n v="26"/>
    <x v="12"/>
    <n v="2000"/>
  </r>
  <r>
    <x v="21"/>
    <x v="96"/>
    <x v="1"/>
    <n v="150"/>
    <n v="6"/>
    <x v="1"/>
    <x v="1"/>
    <n v="4"/>
    <x v="7"/>
    <x v="1"/>
    <n v="27"/>
    <x v="2"/>
    <x v="2"/>
    <n v="26"/>
    <x v="13"/>
    <n v="2000"/>
  </r>
  <r>
    <x v="0"/>
    <x v="97"/>
    <x v="0"/>
    <n v="335"/>
    <n v="6"/>
    <x v="1"/>
    <x v="0"/>
    <n v="4"/>
    <x v="30"/>
    <x v="2"/>
    <n v="30"/>
    <x v="6"/>
    <x v="2"/>
    <n v="3916"/>
    <x v="14"/>
    <n v="61400"/>
  </r>
  <r>
    <x v="0"/>
    <x v="97"/>
    <x v="0"/>
    <n v="335"/>
    <n v="6"/>
    <x v="1"/>
    <x v="0"/>
    <n v="4"/>
    <x v="30"/>
    <x v="2"/>
    <n v="30"/>
    <x v="6"/>
    <x v="2"/>
    <n v="3916"/>
    <x v="10"/>
    <n v="61900"/>
  </r>
  <r>
    <x v="0"/>
    <x v="97"/>
    <x v="0"/>
    <n v="335"/>
    <n v="6"/>
    <x v="1"/>
    <x v="0"/>
    <n v="4"/>
    <x v="30"/>
    <x v="2"/>
    <n v="30"/>
    <x v="6"/>
    <x v="2"/>
    <n v="3916"/>
    <x v="8"/>
    <n v="62100"/>
  </r>
  <r>
    <x v="0"/>
    <x v="98"/>
    <x v="0"/>
    <n v="350"/>
    <n v="6"/>
    <x v="1"/>
    <x v="0"/>
    <n v="4"/>
    <x v="30"/>
    <x v="2"/>
    <n v="30"/>
    <x v="7"/>
    <x v="2"/>
    <n v="3916"/>
    <x v="2"/>
    <n v="84300"/>
  </r>
  <r>
    <x v="0"/>
    <x v="98"/>
    <x v="0"/>
    <n v="350"/>
    <n v="6"/>
    <x v="1"/>
    <x v="0"/>
    <n v="4"/>
    <x v="30"/>
    <x v="2"/>
    <n v="30"/>
    <x v="7"/>
    <x v="2"/>
    <n v="3916"/>
    <x v="14"/>
    <n v="84300"/>
  </r>
  <r>
    <x v="0"/>
    <x v="98"/>
    <x v="0"/>
    <n v="335"/>
    <n v="6"/>
    <x v="1"/>
    <x v="0"/>
    <n v="4"/>
    <x v="30"/>
    <x v="2"/>
    <n v="30"/>
    <x v="7"/>
    <x v="2"/>
    <n v="3916"/>
    <x v="10"/>
    <n v="84300"/>
  </r>
  <r>
    <x v="0"/>
    <x v="99"/>
    <x v="0"/>
    <n v="480"/>
    <n v="8"/>
    <x v="1"/>
    <x v="2"/>
    <n v="4"/>
    <x v="31"/>
    <x v="1"/>
    <n v="19"/>
    <x v="3"/>
    <x v="6"/>
    <n v="3916"/>
    <x v="24"/>
    <n v="88900"/>
  </r>
  <r>
    <x v="0"/>
    <x v="99"/>
    <x v="0"/>
    <n v="480"/>
    <n v="8"/>
    <x v="1"/>
    <x v="2"/>
    <n v="4"/>
    <x v="31"/>
    <x v="1"/>
    <n v="19"/>
    <x v="3"/>
    <x v="6"/>
    <n v="3916"/>
    <x v="0"/>
    <n v="88900"/>
  </r>
  <r>
    <x v="22"/>
    <x v="100"/>
    <x v="1"/>
    <n v="155"/>
    <n v="4"/>
    <x v="1"/>
    <x v="2"/>
    <n v="4"/>
    <x v="7"/>
    <x v="0"/>
    <n v="26"/>
    <x v="8"/>
    <x v="2"/>
    <n v="481"/>
    <x v="26"/>
    <n v="17049"/>
  </r>
  <r>
    <x v="22"/>
    <x v="100"/>
    <x v="1"/>
    <n v="155"/>
    <n v="4"/>
    <x v="1"/>
    <x v="1"/>
    <n v="4"/>
    <x v="7"/>
    <x v="0"/>
    <n v="28"/>
    <x v="7"/>
    <x v="3"/>
    <n v="481"/>
    <x v="26"/>
    <n v="16349"/>
  </r>
  <r>
    <x v="22"/>
    <x v="100"/>
    <x v="1"/>
    <n v="155"/>
    <n v="4"/>
    <x v="0"/>
    <x v="1"/>
    <n v="4"/>
    <x v="7"/>
    <x v="0"/>
    <n v="28"/>
    <x v="7"/>
    <x v="3"/>
    <n v="481"/>
    <x v="26"/>
    <n v="15949"/>
  </r>
  <r>
    <x v="22"/>
    <x v="100"/>
    <x v="1"/>
    <n v="155"/>
    <n v="4"/>
    <x v="0"/>
    <x v="1"/>
    <n v="4"/>
    <x v="7"/>
    <x v="0"/>
    <n v="28"/>
    <x v="7"/>
    <x v="2"/>
    <n v="481"/>
    <x v="26"/>
    <n v="13449"/>
  </r>
  <r>
    <x v="22"/>
    <x v="100"/>
    <x v="1"/>
    <n v="155"/>
    <n v="4"/>
    <x v="0"/>
    <x v="1"/>
    <n v="4"/>
    <x v="7"/>
    <x v="0"/>
    <n v="28"/>
    <x v="7"/>
    <x v="3"/>
    <n v="481"/>
    <x v="26"/>
    <n v="15449"/>
  </r>
  <r>
    <x v="22"/>
    <x v="100"/>
    <x v="1"/>
    <n v="155"/>
    <n v="4"/>
    <x v="1"/>
    <x v="2"/>
    <n v="4"/>
    <x v="7"/>
    <x v="0"/>
    <n v="26"/>
    <x v="8"/>
    <x v="3"/>
    <n v="481"/>
    <x v="26"/>
    <n v="17349"/>
  </r>
  <r>
    <x v="22"/>
    <x v="100"/>
    <x v="1"/>
    <n v="155"/>
    <n v="4"/>
    <x v="0"/>
    <x v="1"/>
    <n v="4"/>
    <x v="7"/>
    <x v="0"/>
    <n v="28"/>
    <x v="7"/>
    <x v="2"/>
    <n v="481"/>
    <x v="26"/>
    <n v="15649"/>
  </r>
  <r>
    <x v="22"/>
    <x v="100"/>
    <x v="1"/>
    <n v="155"/>
    <n v="4"/>
    <x v="1"/>
    <x v="1"/>
    <n v="4"/>
    <x v="7"/>
    <x v="0"/>
    <n v="26"/>
    <x v="8"/>
    <x v="3"/>
    <n v="481"/>
    <x v="26"/>
    <n v="16849"/>
  </r>
  <r>
    <x v="22"/>
    <x v="100"/>
    <x v="1"/>
    <n v="155"/>
    <n v="4"/>
    <x v="0"/>
    <x v="1"/>
    <n v="4"/>
    <x v="7"/>
    <x v="0"/>
    <n v="28"/>
    <x v="7"/>
    <x v="2"/>
    <n v="481"/>
    <x v="26"/>
    <n v="15149"/>
  </r>
  <r>
    <x v="22"/>
    <x v="100"/>
    <x v="1"/>
    <n v="155"/>
    <n v="4"/>
    <x v="1"/>
    <x v="1"/>
    <n v="4"/>
    <x v="7"/>
    <x v="0"/>
    <n v="28"/>
    <x v="7"/>
    <x v="2"/>
    <n v="481"/>
    <x v="26"/>
    <n v="16049"/>
  </r>
  <r>
    <x v="22"/>
    <x v="100"/>
    <x v="1"/>
    <n v="155"/>
    <n v="4"/>
    <x v="1"/>
    <x v="1"/>
    <n v="4"/>
    <x v="7"/>
    <x v="0"/>
    <n v="26"/>
    <x v="8"/>
    <x v="2"/>
    <n v="481"/>
    <x v="26"/>
    <n v="16549"/>
  </r>
  <r>
    <x v="22"/>
    <x v="100"/>
    <x v="1"/>
    <n v="155"/>
    <n v="4"/>
    <x v="1"/>
    <x v="2"/>
    <n v="4"/>
    <x v="7"/>
    <x v="0"/>
    <n v="26"/>
    <x v="8"/>
    <x v="3"/>
    <n v="481"/>
    <x v="26"/>
    <n v="17849"/>
  </r>
  <r>
    <x v="22"/>
    <x v="100"/>
    <x v="1"/>
    <n v="155"/>
    <n v="4"/>
    <x v="1"/>
    <x v="1"/>
    <n v="4"/>
    <x v="7"/>
    <x v="0"/>
    <n v="28"/>
    <x v="7"/>
    <x v="2"/>
    <n v="481"/>
    <x v="26"/>
    <n v="14349"/>
  </r>
  <r>
    <x v="22"/>
    <x v="100"/>
    <x v="1"/>
    <n v="155"/>
    <n v="4"/>
    <x v="1"/>
    <x v="2"/>
    <n v="4"/>
    <x v="7"/>
    <x v="0"/>
    <n v="26"/>
    <x v="8"/>
    <x v="2"/>
    <n v="481"/>
    <x v="26"/>
    <n v="17549"/>
  </r>
  <r>
    <x v="22"/>
    <x v="100"/>
    <x v="1"/>
    <n v="155"/>
    <n v="4"/>
    <x v="1"/>
    <x v="2"/>
    <n v="4"/>
    <x v="7"/>
    <x v="0"/>
    <n v="26"/>
    <x v="8"/>
    <x v="3"/>
    <n v="481"/>
    <x v="27"/>
    <n v="16599"/>
  </r>
  <r>
    <x v="22"/>
    <x v="100"/>
    <x v="1"/>
    <n v="155"/>
    <n v="4"/>
    <x v="1"/>
    <x v="1"/>
    <n v="4"/>
    <x v="7"/>
    <x v="0"/>
    <n v="28"/>
    <x v="7"/>
    <x v="3"/>
    <n v="481"/>
    <x v="27"/>
    <n v="15499"/>
  </r>
  <r>
    <x v="22"/>
    <x v="100"/>
    <x v="1"/>
    <n v="155"/>
    <n v="4"/>
    <x v="1"/>
    <x v="1"/>
    <n v="4"/>
    <x v="7"/>
    <x v="0"/>
    <n v="28"/>
    <x v="7"/>
    <x v="2"/>
    <n v="481"/>
    <x v="27"/>
    <n v="15999"/>
  </r>
  <r>
    <x v="22"/>
    <x v="100"/>
    <x v="1"/>
    <n v="155"/>
    <n v="4"/>
    <x v="0"/>
    <x v="1"/>
    <n v="4"/>
    <x v="7"/>
    <x v="0"/>
    <n v="28"/>
    <x v="7"/>
    <x v="2"/>
    <n v="481"/>
    <x v="27"/>
    <n v="14099"/>
  </r>
  <r>
    <x v="22"/>
    <x v="100"/>
    <x v="1"/>
    <n v="155"/>
    <n v="4"/>
    <x v="1"/>
    <x v="2"/>
    <n v="4"/>
    <x v="7"/>
    <x v="0"/>
    <n v="26"/>
    <x v="8"/>
    <x v="2"/>
    <n v="481"/>
    <x v="27"/>
    <n v="16099"/>
  </r>
  <r>
    <x v="22"/>
    <x v="100"/>
    <x v="1"/>
    <n v="155"/>
    <n v="4"/>
    <x v="0"/>
    <x v="1"/>
    <n v="4"/>
    <x v="7"/>
    <x v="0"/>
    <n v="28"/>
    <x v="7"/>
    <x v="3"/>
    <n v="481"/>
    <x v="27"/>
    <n v="15299"/>
  </r>
  <r>
    <x v="22"/>
    <x v="100"/>
    <x v="1"/>
    <n v="155"/>
    <n v="4"/>
    <x v="0"/>
    <x v="1"/>
    <n v="4"/>
    <x v="7"/>
    <x v="0"/>
    <n v="28"/>
    <x v="7"/>
    <x v="3"/>
    <n v="481"/>
    <x v="27"/>
    <n v="14599"/>
  </r>
  <r>
    <x v="22"/>
    <x v="100"/>
    <x v="1"/>
    <n v="155"/>
    <n v="4"/>
    <x v="1"/>
    <x v="2"/>
    <n v="4"/>
    <x v="7"/>
    <x v="0"/>
    <n v="26"/>
    <x v="8"/>
    <x v="2"/>
    <n v="481"/>
    <x v="27"/>
    <n v="16999"/>
  </r>
  <r>
    <x v="22"/>
    <x v="100"/>
    <x v="1"/>
    <n v="155"/>
    <n v="4"/>
    <x v="1"/>
    <x v="2"/>
    <n v="4"/>
    <x v="7"/>
    <x v="0"/>
    <n v="26"/>
    <x v="8"/>
    <x v="3"/>
    <n v="481"/>
    <x v="27"/>
    <n v="17099"/>
  </r>
  <r>
    <x v="22"/>
    <x v="100"/>
    <x v="1"/>
    <n v="155"/>
    <n v="4"/>
    <x v="1"/>
    <x v="1"/>
    <n v="4"/>
    <x v="7"/>
    <x v="0"/>
    <n v="28"/>
    <x v="7"/>
    <x v="2"/>
    <n v="481"/>
    <x v="27"/>
    <n v="14999"/>
  </r>
  <r>
    <x v="22"/>
    <x v="100"/>
    <x v="1"/>
    <n v="155"/>
    <n v="4"/>
    <x v="1"/>
    <x v="1"/>
    <n v="4"/>
    <x v="7"/>
    <x v="0"/>
    <n v="28"/>
    <x v="7"/>
    <x v="3"/>
    <n v="481"/>
    <x v="27"/>
    <n v="16199"/>
  </r>
  <r>
    <x v="22"/>
    <x v="100"/>
    <x v="1"/>
    <n v="155"/>
    <n v="4"/>
    <x v="0"/>
    <x v="1"/>
    <n v="4"/>
    <x v="7"/>
    <x v="0"/>
    <n v="28"/>
    <x v="7"/>
    <x v="2"/>
    <n v="481"/>
    <x v="27"/>
    <n v="15099"/>
  </r>
  <r>
    <x v="22"/>
    <x v="100"/>
    <x v="1"/>
    <n v="155"/>
    <n v="4"/>
    <x v="0"/>
    <x v="1"/>
    <n v="4"/>
    <x v="7"/>
    <x v="0"/>
    <n v="28"/>
    <x v="7"/>
    <x v="2"/>
    <n v="481"/>
    <x v="20"/>
    <n v="14299"/>
  </r>
  <r>
    <x v="22"/>
    <x v="100"/>
    <x v="1"/>
    <n v="155"/>
    <n v="4"/>
    <x v="1"/>
    <x v="2"/>
    <n v="4"/>
    <x v="7"/>
    <x v="0"/>
    <n v="26"/>
    <x v="8"/>
    <x v="2"/>
    <n v="481"/>
    <x v="20"/>
    <n v="16299"/>
  </r>
  <r>
    <x v="22"/>
    <x v="100"/>
    <x v="1"/>
    <n v="155"/>
    <n v="4"/>
    <x v="1"/>
    <x v="2"/>
    <n v="4"/>
    <x v="7"/>
    <x v="0"/>
    <n v="26"/>
    <x v="8"/>
    <x v="2"/>
    <n v="481"/>
    <x v="20"/>
    <n v="17199"/>
  </r>
  <r>
    <x v="22"/>
    <x v="100"/>
    <x v="1"/>
    <n v="155"/>
    <n v="4"/>
    <x v="1"/>
    <x v="1"/>
    <n v="4"/>
    <x v="7"/>
    <x v="0"/>
    <n v="28"/>
    <x v="7"/>
    <x v="2"/>
    <n v="481"/>
    <x v="20"/>
    <n v="15299"/>
  </r>
  <r>
    <x v="22"/>
    <x v="100"/>
    <x v="1"/>
    <n v="155"/>
    <n v="4"/>
    <x v="1"/>
    <x v="1"/>
    <n v="4"/>
    <x v="7"/>
    <x v="0"/>
    <n v="28"/>
    <x v="7"/>
    <x v="2"/>
    <n v="481"/>
    <x v="20"/>
    <n v="16199"/>
  </r>
  <r>
    <x v="23"/>
    <x v="101"/>
    <x v="1"/>
    <n v="135"/>
    <n v="6"/>
    <x v="1"/>
    <x v="0"/>
    <n v="3"/>
    <x v="7"/>
    <x v="1"/>
    <n v="22"/>
    <x v="4"/>
    <x v="8"/>
    <n v="5657"/>
    <x v="19"/>
    <n v="2000"/>
  </r>
  <r>
    <x v="23"/>
    <x v="101"/>
    <x v="1"/>
    <n v="135"/>
    <n v="6"/>
    <x v="1"/>
    <x v="0"/>
    <n v="3"/>
    <x v="7"/>
    <x v="1"/>
    <n v="22"/>
    <x v="10"/>
    <x v="7"/>
    <n v="5657"/>
    <x v="19"/>
    <n v="2000"/>
  </r>
  <r>
    <x v="23"/>
    <x v="101"/>
    <x v="1"/>
    <n v="155"/>
    <n v="6"/>
    <x v="1"/>
    <x v="2"/>
    <n v="3"/>
    <x v="7"/>
    <x v="2"/>
    <n v="18"/>
    <x v="17"/>
    <x v="7"/>
    <n v="5657"/>
    <x v="19"/>
    <n v="2000"/>
  </r>
  <r>
    <x v="23"/>
    <x v="101"/>
    <x v="1"/>
    <n v="135"/>
    <n v="6"/>
    <x v="1"/>
    <x v="0"/>
    <n v="3"/>
    <x v="7"/>
    <x v="2"/>
    <n v="22"/>
    <x v="10"/>
    <x v="7"/>
    <n v="5657"/>
    <x v="19"/>
    <n v="2000"/>
  </r>
  <r>
    <x v="23"/>
    <x v="101"/>
    <x v="1"/>
    <n v="140"/>
    <n v="6"/>
    <x v="1"/>
    <x v="0"/>
    <n v="3"/>
    <x v="7"/>
    <x v="1"/>
    <n v="21"/>
    <x v="10"/>
    <x v="7"/>
    <n v="5657"/>
    <x v="11"/>
    <n v="2000"/>
  </r>
  <r>
    <x v="23"/>
    <x v="101"/>
    <x v="1"/>
    <n v="155"/>
    <n v="6"/>
    <x v="1"/>
    <x v="2"/>
    <n v="3"/>
    <x v="7"/>
    <x v="2"/>
    <n v="19"/>
    <x v="21"/>
    <x v="7"/>
    <n v="5657"/>
    <x v="11"/>
    <n v="2000"/>
  </r>
  <r>
    <x v="23"/>
    <x v="101"/>
    <x v="1"/>
    <n v="140"/>
    <n v="6"/>
    <x v="1"/>
    <x v="0"/>
    <n v="3"/>
    <x v="7"/>
    <x v="2"/>
    <n v="21"/>
    <x v="10"/>
    <x v="7"/>
    <n v="5657"/>
    <x v="11"/>
    <n v="2000"/>
  </r>
  <r>
    <x v="23"/>
    <x v="101"/>
    <x v="1"/>
    <n v="140"/>
    <n v="6"/>
    <x v="1"/>
    <x v="0"/>
    <n v="3"/>
    <x v="7"/>
    <x v="1"/>
    <n v="22"/>
    <x v="4"/>
    <x v="8"/>
    <n v="5657"/>
    <x v="11"/>
    <n v="2000"/>
  </r>
  <r>
    <x v="23"/>
    <x v="101"/>
    <x v="1"/>
    <n v="140"/>
    <n v="6"/>
    <x v="1"/>
    <x v="0"/>
    <n v="3"/>
    <x v="7"/>
    <x v="1"/>
    <n v="21"/>
    <x v="10"/>
    <x v="8"/>
    <n v="5657"/>
    <x v="12"/>
    <n v="2000"/>
  </r>
  <r>
    <x v="23"/>
    <x v="101"/>
    <x v="1"/>
    <n v="140"/>
    <n v="6"/>
    <x v="1"/>
    <x v="0"/>
    <n v="3"/>
    <x v="7"/>
    <x v="2"/>
    <n v="22"/>
    <x v="10"/>
    <x v="7"/>
    <n v="5657"/>
    <x v="12"/>
    <n v="2000"/>
  </r>
  <r>
    <x v="23"/>
    <x v="101"/>
    <x v="1"/>
    <n v="152"/>
    <n v="6"/>
    <x v="1"/>
    <x v="2"/>
    <n v="3"/>
    <x v="7"/>
    <x v="2"/>
    <n v="17"/>
    <x v="21"/>
    <x v="7"/>
    <n v="5657"/>
    <x v="12"/>
    <n v="2000"/>
  </r>
  <r>
    <x v="23"/>
    <x v="101"/>
    <x v="1"/>
    <n v="140"/>
    <n v="6"/>
    <x v="1"/>
    <x v="0"/>
    <n v="3"/>
    <x v="7"/>
    <x v="1"/>
    <n v="22"/>
    <x v="10"/>
    <x v="7"/>
    <n v="5657"/>
    <x v="12"/>
    <n v="2000"/>
  </r>
  <r>
    <x v="21"/>
    <x v="102"/>
    <x v="1"/>
    <n v="170"/>
    <n v="6"/>
    <x v="1"/>
    <x v="1"/>
    <n v="2"/>
    <x v="7"/>
    <x v="1"/>
    <n v="27"/>
    <x v="2"/>
    <x v="0"/>
    <n v="26"/>
    <x v="16"/>
    <n v="22395"/>
  </r>
  <r>
    <x v="21"/>
    <x v="102"/>
    <x v="1"/>
    <n v="170"/>
    <n v="6"/>
    <x v="1"/>
    <x v="1"/>
    <n v="2"/>
    <x v="7"/>
    <x v="1"/>
    <n v="27"/>
    <x v="2"/>
    <x v="0"/>
    <n v="26"/>
    <x v="16"/>
    <n v="21080"/>
  </r>
  <r>
    <x v="21"/>
    <x v="102"/>
    <x v="1"/>
    <n v="140"/>
    <n v="4"/>
    <x v="1"/>
    <x v="1"/>
    <n v="4"/>
    <x v="7"/>
    <x v="1"/>
    <n v="30"/>
    <x v="8"/>
    <x v="2"/>
    <n v="26"/>
    <x v="16"/>
    <n v="19605"/>
  </r>
  <r>
    <x v="21"/>
    <x v="102"/>
    <x v="1"/>
    <n v="170"/>
    <n v="6"/>
    <x v="1"/>
    <x v="1"/>
    <n v="4"/>
    <x v="7"/>
    <x v="1"/>
    <n v="27"/>
    <x v="2"/>
    <x v="2"/>
    <n v="26"/>
    <x v="16"/>
    <n v="21080"/>
  </r>
  <r>
    <x v="21"/>
    <x v="102"/>
    <x v="1"/>
    <n v="140"/>
    <n v="4"/>
    <x v="1"/>
    <x v="1"/>
    <n v="4"/>
    <x v="7"/>
    <x v="1"/>
    <n v="30"/>
    <x v="8"/>
    <x v="2"/>
    <n v="26"/>
    <x v="16"/>
    <n v="17805"/>
  </r>
  <r>
    <x v="21"/>
    <x v="102"/>
    <x v="1"/>
    <n v="140"/>
    <n v="4"/>
    <x v="1"/>
    <x v="1"/>
    <n v="2"/>
    <x v="7"/>
    <x v="1"/>
    <n v="30"/>
    <x v="8"/>
    <x v="0"/>
    <n v="26"/>
    <x v="16"/>
    <n v="17805"/>
  </r>
  <r>
    <x v="21"/>
    <x v="102"/>
    <x v="1"/>
    <n v="140"/>
    <n v="4"/>
    <x v="1"/>
    <x v="1"/>
    <n v="2"/>
    <x v="7"/>
    <x v="1"/>
    <n v="30"/>
    <x v="8"/>
    <x v="0"/>
    <n v="26"/>
    <x v="16"/>
    <n v="19855"/>
  </r>
  <r>
    <x v="21"/>
    <x v="102"/>
    <x v="1"/>
    <n v="170"/>
    <n v="6"/>
    <x v="1"/>
    <x v="1"/>
    <n v="4"/>
    <x v="7"/>
    <x v="1"/>
    <n v="27"/>
    <x v="2"/>
    <x v="2"/>
    <n v="26"/>
    <x v="16"/>
    <n v="22145"/>
  </r>
  <r>
    <x v="21"/>
    <x v="102"/>
    <x v="1"/>
    <n v="170"/>
    <n v="6"/>
    <x v="1"/>
    <x v="1"/>
    <n v="4"/>
    <x v="7"/>
    <x v="1"/>
    <n v="27"/>
    <x v="2"/>
    <x v="2"/>
    <n v="26"/>
    <x v="17"/>
    <n v="21585"/>
  </r>
  <r>
    <x v="21"/>
    <x v="102"/>
    <x v="1"/>
    <n v="140"/>
    <n v="4"/>
    <x v="1"/>
    <x v="1"/>
    <n v="2"/>
    <x v="7"/>
    <x v="1"/>
    <n v="30"/>
    <x v="8"/>
    <x v="0"/>
    <n v="26"/>
    <x v="17"/>
    <n v="18085"/>
  </r>
  <r>
    <x v="21"/>
    <x v="102"/>
    <x v="1"/>
    <n v="170"/>
    <n v="6"/>
    <x v="1"/>
    <x v="1"/>
    <n v="2"/>
    <x v="7"/>
    <x v="1"/>
    <n v="27"/>
    <x v="2"/>
    <x v="0"/>
    <n v="26"/>
    <x v="17"/>
    <n v="21585"/>
  </r>
  <r>
    <x v="21"/>
    <x v="102"/>
    <x v="1"/>
    <n v="140"/>
    <n v="4"/>
    <x v="1"/>
    <x v="1"/>
    <n v="4"/>
    <x v="7"/>
    <x v="1"/>
    <n v="30"/>
    <x v="8"/>
    <x v="2"/>
    <n v="26"/>
    <x v="17"/>
    <n v="20035"/>
  </r>
  <r>
    <x v="21"/>
    <x v="102"/>
    <x v="1"/>
    <n v="170"/>
    <n v="6"/>
    <x v="1"/>
    <x v="1"/>
    <n v="2"/>
    <x v="7"/>
    <x v="1"/>
    <n v="27"/>
    <x v="2"/>
    <x v="0"/>
    <n v="26"/>
    <x v="17"/>
    <n v="22935"/>
  </r>
  <r>
    <x v="21"/>
    <x v="102"/>
    <x v="1"/>
    <n v="170"/>
    <n v="6"/>
    <x v="1"/>
    <x v="1"/>
    <n v="4"/>
    <x v="7"/>
    <x v="1"/>
    <n v="27"/>
    <x v="2"/>
    <x v="2"/>
    <n v="26"/>
    <x v="17"/>
    <n v="22685"/>
  </r>
  <r>
    <x v="21"/>
    <x v="102"/>
    <x v="1"/>
    <n v="140"/>
    <n v="4"/>
    <x v="1"/>
    <x v="1"/>
    <n v="4"/>
    <x v="7"/>
    <x v="1"/>
    <n v="30"/>
    <x v="8"/>
    <x v="2"/>
    <n v="26"/>
    <x v="17"/>
    <n v="18085"/>
  </r>
  <r>
    <x v="21"/>
    <x v="102"/>
    <x v="1"/>
    <n v="140"/>
    <n v="4"/>
    <x v="1"/>
    <x v="1"/>
    <n v="2"/>
    <x v="7"/>
    <x v="1"/>
    <n v="30"/>
    <x v="8"/>
    <x v="0"/>
    <n v="26"/>
    <x v="17"/>
    <n v="20035"/>
  </r>
  <r>
    <x v="21"/>
    <x v="102"/>
    <x v="1"/>
    <n v="170"/>
    <n v="6"/>
    <x v="1"/>
    <x v="1"/>
    <n v="2"/>
    <x v="7"/>
    <x v="1"/>
    <n v="27"/>
    <x v="2"/>
    <x v="0"/>
    <n v="26"/>
    <x v="18"/>
    <n v="23335"/>
  </r>
  <r>
    <x v="21"/>
    <x v="102"/>
    <x v="1"/>
    <n v="140"/>
    <n v="4"/>
    <x v="1"/>
    <x v="1"/>
    <n v="4"/>
    <x v="7"/>
    <x v="1"/>
    <n v="31"/>
    <x v="8"/>
    <x v="2"/>
    <n v="26"/>
    <x v="18"/>
    <n v="18485"/>
  </r>
  <r>
    <x v="21"/>
    <x v="102"/>
    <x v="1"/>
    <n v="170"/>
    <n v="6"/>
    <x v="1"/>
    <x v="1"/>
    <n v="4"/>
    <x v="7"/>
    <x v="1"/>
    <n v="27"/>
    <x v="2"/>
    <x v="2"/>
    <n v="26"/>
    <x v="18"/>
    <n v="21985"/>
  </r>
  <r>
    <x v="21"/>
    <x v="102"/>
    <x v="1"/>
    <n v="140"/>
    <n v="4"/>
    <x v="1"/>
    <x v="1"/>
    <n v="2"/>
    <x v="7"/>
    <x v="1"/>
    <n v="31"/>
    <x v="8"/>
    <x v="0"/>
    <n v="26"/>
    <x v="18"/>
    <n v="20435"/>
  </r>
  <r>
    <x v="21"/>
    <x v="102"/>
    <x v="1"/>
    <n v="140"/>
    <n v="4"/>
    <x v="1"/>
    <x v="1"/>
    <n v="2"/>
    <x v="7"/>
    <x v="1"/>
    <n v="31"/>
    <x v="8"/>
    <x v="0"/>
    <n v="26"/>
    <x v="18"/>
    <n v="18485"/>
  </r>
  <r>
    <x v="21"/>
    <x v="102"/>
    <x v="1"/>
    <n v="140"/>
    <n v="4"/>
    <x v="1"/>
    <x v="1"/>
    <n v="4"/>
    <x v="7"/>
    <x v="1"/>
    <n v="31"/>
    <x v="8"/>
    <x v="2"/>
    <n v="26"/>
    <x v="18"/>
    <n v="20435"/>
  </r>
  <r>
    <x v="21"/>
    <x v="102"/>
    <x v="1"/>
    <n v="170"/>
    <n v="6"/>
    <x v="1"/>
    <x v="1"/>
    <n v="4"/>
    <x v="7"/>
    <x v="1"/>
    <n v="27"/>
    <x v="2"/>
    <x v="2"/>
    <n v="26"/>
    <x v="18"/>
    <n v="23085"/>
  </r>
  <r>
    <x v="21"/>
    <x v="102"/>
    <x v="1"/>
    <n v="170"/>
    <n v="6"/>
    <x v="1"/>
    <x v="1"/>
    <n v="2"/>
    <x v="7"/>
    <x v="1"/>
    <n v="27"/>
    <x v="2"/>
    <x v="0"/>
    <n v="26"/>
    <x v="18"/>
    <n v="21985"/>
  </r>
  <r>
    <x v="24"/>
    <x v="103"/>
    <x v="1"/>
    <n v="200"/>
    <n v="8"/>
    <x v="1"/>
    <x v="1"/>
    <n v="2"/>
    <x v="1"/>
    <x v="0"/>
    <n v="20"/>
    <x v="17"/>
    <x v="1"/>
    <n v="1624"/>
    <x v="7"/>
    <n v="2000"/>
  </r>
  <r>
    <x v="24"/>
    <x v="103"/>
    <x v="1"/>
    <n v="200"/>
    <n v="8"/>
    <x v="1"/>
    <x v="1"/>
    <n v="2"/>
    <x v="1"/>
    <x v="0"/>
    <n v="20"/>
    <x v="17"/>
    <x v="1"/>
    <n v="1624"/>
    <x v="3"/>
    <n v="2234"/>
  </r>
  <r>
    <x v="24"/>
    <x v="103"/>
    <x v="1"/>
    <n v="295"/>
    <n v="8"/>
    <x v="1"/>
    <x v="1"/>
    <n v="2"/>
    <x v="1"/>
    <x v="0"/>
    <n v="20"/>
    <x v="21"/>
    <x v="1"/>
    <n v="1624"/>
    <x v="4"/>
    <n v="2358"/>
  </r>
  <r>
    <x v="1"/>
    <x v="104"/>
    <x v="1"/>
    <n v="250"/>
    <n v="6"/>
    <x v="0"/>
    <x v="2"/>
    <n v="4"/>
    <x v="32"/>
    <x v="1"/>
    <n v="21"/>
    <x v="17"/>
    <x v="3"/>
    <n v="3105"/>
    <x v="17"/>
    <n v="39950"/>
  </r>
  <r>
    <x v="1"/>
    <x v="104"/>
    <x v="1"/>
    <n v="250"/>
    <n v="6"/>
    <x v="1"/>
    <x v="2"/>
    <n v="4"/>
    <x v="32"/>
    <x v="1"/>
    <n v="20"/>
    <x v="10"/>
    <x v="3"/>
    <n v="3105"/>
    <x v="17"/>
    <n v="41000"/>
  </r>
  <r>
    <x v="1"/>
    <x v="104"/>
    <x v="1"/>
    <n v="300"/>
    <n v="8"/>
    <x v="1"/>
    <x v="2"/>
    <n v="4"/>
    <x v="32"/>
    <x v="1"/>
    <n v="19"/>
    <x v="17"/>
    <x v="3"/>
    <n v="3105"/>
    <x v="18"/>
    <n v="46950"/>
  </r>
  <r>
    <x v="1"/>
    <x v="104"/>
    <x v="1"/>
    <n v="250"/>
    <n v="6"/>
    <x v="1"/>
    <x v="2"/>
    <n v="4"/>
    <x v="32"/>
    <x v="1"/>
    <n v="20"/>
    <x v="10"/>
    <x v="3"/>
    <n v="3105"/>
    <x v="18"/>
    <n v="39950"/>
  </r>
  <r>
    <x v="1"/>
    <x v="104"/>
    <x v="1"/>
    <n v="250"/>
    <n v="6"/>
    <x v="0"/>
    <x v="2"/>
    <n v="4"/>
    <x v="32"/>
    <x v="1"/>
    <n v="21"/>
    <x v="17"/>
    <x v="3"/>
    <n v="3105"/>
    <x v="18"/>
    <n v="39950"/>
  </r>
  <r>
    <x v="1"/>
    <x v="104"/>
    <x v="1"/>
    <n v="250"/>
    <n v="6"/>
    <x v="0"/>
    <x v="2"/>
    <n v="4"/>
    <x v="32"/>
    <x v="1"/>
    <n v="21"/>
    <x v="17"/>
    <x v="3"/>
    <n v="3105"/>
    <x v="26"/>
    <n v="40250"/>
  </r>
  <r>
    <x v="1"/>
    <x v="104"/>
    <x v="1"/>
    <n v="300"/>
    <n v="8"/>
    <x v="1"/>
    <x v="2"/>
    <n v="4"/>
    <x v="32"/>
    <x v="1"/>
    <n v="19"/>
    <x v="17"/>
    <x v="3"/>
    <n v="3105"/>
    <x v="26"/>
    <n v="47250"/>
  </r>
  <r>
    <x v="1"/>
    <x v="104"/>
    <x v="1"/>
    <n v="250"/>
    <n v="6"/>
    <x v="1"/>
    <x v="2"/>
    <n v="4"/>
    <x v="32"/>
    <x v="1"/>
    <n v="20"/>
    <x v="10"/>
    <x v="3"/>
    <n v="3105"/>
    <x v="26"/>
    <n v="40250"/>
  </r>
  <r>
    <x v="1"/>
    <x v="105"/>
    <x v="2"/>
    <n v="220"/>
    <n v="4"/>
    <x v="1"/>
    <x v="2"/>
    <n v="4"/>
    <x v="3"/>
    <x v="1"/>
    <n v="27"/>
    <x v="1"/>
    <x v="3"/>
    <n v="3105"/>
    <x v="14"/>
    <n v="40700"/>
  </r>
  <r>
    <x v="1"/>
    <x v="105"/>
    <x v="2"/>
    <n v="220"/>
    <n v="4"/>
    <x v="1"/>
    <x v="2"/>
    <n v="4"/>
    <x v="3"/>
    <x v="1"/>
    <n v="27"/>
    <x v="1"/>
    <x v="3"/>
    <n v="3105"/>
    <x v="14"/>
    <n v="43300"/>
  </r>
  <r>
    <x v="1"/>
    <x v="105"/>
    <x v="2"/>
    <n v="220"/>
    <n v="4"/>
    <x v="1"/>
    <x v="2"/>
    <n v="4"/>
    <x v="3"/>
    <x v="1"/>
    <n v="27"/>
    <x v="1"/>
    <x v="3"/>
    <n v="3105"/>
    <x v="14"/>
    <n v="49200"/>
  </r>
  <r>
    <x v="1"/>
    <x v="105"/>
    <x v="2"/>
    <n v="220"/>
    <n v="4"/>
    <x v="1"/>
    <x v="2"/>
    <n v="4"/>
    <x v="3"/>
    <x v="1"/>
    <n v="28"/>
    <x v="8"/>
    <x v="3"/>
    <n v="3105"/>
    <x v="10"/>
    <n v="44500"/>
  </r>
  <r>
    <x v="1"/>
    <x v="105"/>
    <x v="2"/>
    <n v="220"/>
    <n v="4"/>
    <x v="1"/>
    <x v="2"/>
    <n v="4"/>
    <x v="3"/>
    <x v="1"/>
    <n v="28"/>
    <x v="8"/>
    <x v="3"/>
    <n v="3105"/>
    <x v="10"/>
    <n v="42400"/>
  </r>
  <r>
    <x v="1"/>
    <x v="105"/>
    <x v="2"/>
    <n v="220"/>
    <n v="4"/>
    <x v="1"/>
    <x v="2"/>
    <n v="4"/>
    <x v="3"/>
    <x v="1"/>
    <n v="28"/>
    <x v="8"/>
    <x v="3"/>
    <n v="3105"/>
    <x v="10"/>
    <n v="49800"/>
  </r>
  <r>
    <x v="1"/>
    <x v="105"/>
    <x v="2"/>
    <n v="220"/>
    <n v="4"/>
    <x v="1"/>
    <x v="2"/>
    <n v="4"/>
    <x v="3"/>
    <x v="1"/>
    <n v="28"/>
    <x v="8"/>
    <x v="3"/>
    <n v="3105"/>
    <x v="8"/>
    <n v="42700"/>
  </r>
  <r>
    <x v="1"/>
    <x v="105"/>
    <x v="2"/>
    <n v="220"/>
    <n v="4"/>
    <x v="1"/>
    <x v="2"/>
    <n v="4"/>
    <x v="3"/>
    <x v="1"/>
    <n v="28"/>
    <x v="8"/>
    <x v="3"/>
    <n v="3105"/>
    <x v="8"/>
    <n v="44800"/>
  </r>
  <r>
    <x v="0"/>
    <x v="106"/>
    <x v="0"/>
    <n v="540"/>
    <n v="8"/>
    <x v="1"/>
    <x v="2"/>
    <n v="4"/>
    <x v="0"/>
    <x v="2"/>
    <n v="24"/>
    <x v="4"/>
    <x v="2"/>
    <n v="3916"/>
    <x v="10"/>
    <n v="117300"/>
  </r>
  <r>
    <x v="0"/>
    <x v="106"/>
    <x v="0"/>
    <n v="600"/>
    <n v="8"/>
    <x v="1"/>
    <x v="2"/>
    <n v="4"/>
    <x v="0"/>
    <x v="2"/>
    <n v="24"/>
    <x v="10"/>
    <x v="2"/>
    <n v="3916"/>
    <x v="8"/>
    <n v="122200"/>
  </r>
  <r>
    <x v="0"/>
    <x v="106"/>
    <x v="0"/>
    <n v="600"/>
    <n v="8"/>
    <x v="1"/>
    <x v="2"/>
    <n v="4"/>
    <x v="0"/>
    <x v="2"/>
    <n v="24"/>
    <x v="10"/>
    <x v="2"/>
    <n v="3916"/>
    <x v="6"/>
    <n v="122500"/>
  </r>
  <r>
    <x v="0"/>
    <x v="107"/>
    <x v="0"/>
    <n v="540"/>
    <n v="8"/>
    <x v="1"/>
    <x v="2"/>
    <n v="4"/>
    <x v="0"/>
    <x v="2"/>
    <n v="24"/>
    <x v="4"/>
    <x v="2"/>
    <n v="3916"/>
    <x v="14"/>
    <n v="135200"/>
  </r>
  <r>
    <x v="0"/>
    <x v="107"/>
    <x v="0"/>
    <n v="540"/>
    <n v="8"/>
    <x v="1"/>
    <x v="0"/>
    <n v="4"/>
    <x v="0"/>
    <x v="2"/>
    <n v="25"/>
    <x v="4"/>
    <x v="2"/>
    <n v="3916"/>
    <x v="14"/>
    <n v="132200"/>
  </r>
  <r>
    <x v="0"/>
    <x v="107"/>
    <x v="0"/>
    <n v="540"/>
    <n v="8"/>
    <x v="1"/>
    <x v="2"/>
    <n v="4"/>
    <x v="0"/>
    <x v="2"/>
    <n v="24"/>
    <x v="4"/>
    <x v="2"/>
    <n v="3916"/>
    <x v="14"/>
    <n v="131300"/>
  </r>
  <r>
    <x v="0"/>
    <x v="107"/>
    <x v="0"/>
    <n v="540"/>
    <n v="8"/>
    <x v="1"/>
    <x v="0"/>
    <n v="4"/>
    <x v="0"/>
    <x v="2"/>
    <n v="25"/>
    <x v="4"/>
    <x v="2"/>
    <n v="3916"/>
    <x v="14"/>
    <n v="128300"/>
  </r>
  <r>
    <x v="0"/>
    <x v="107"/>
    <x v="0"/>
    <n v="540"/>
    <n v="8"/>
    <x v="1"/>
    <x v="0"/>
    <n v="4"/>
    <x v="0"/>
    <x v="2"/>
    <n v="25"/>
    <x v="4"/>
    <x v="2"/>
    <n v="3916"/>
    <x v="10"/>
    <n v="132200"/>
  </r>
  <r>
    <x v="0"/>
    <x v="107"/>
    <x v="0"/>
    <n v="540"/>
    <n v="8"/>
    <x v="1"/>
    <x v="2"/>
    <n v="4"/>
    <x v="0"/>
    <x v="2"/>
    <n v="24"/>
    <x v="4"/>
    <x v="2"/>
    <n v="3916"/>
    <x v="10"/>
    <n v="131300"/>
  </r>
  <r>
    <x v="0"/>
    <x v="107"/>
    <x v="0"/>
    <n v="540"/>
    <n v="8"/>
    <x v="1"/>
    <x v="2"/>
    <n v="4"/>
    <x v="0"/>
    <x v="2"/>
    <n v="24"/>
    <x v="4"/>
    <x v="2"/>
    <n v="3916"/>
    <x v="10"/>
    <n v="135200"/>
  </r>
  <r>
    <x v="0"/>
    <x v="107"/>
    <x v="0"/>
    <n v="540"/>
    <n v="8"/>
    <x v="1"/>
    <x v="0"/>
    <n v="4"/>
    <x v="0"/>
    <x v="2"/>
    <n v="25"/>
    <x v="4"/>
    <x v="2"/>
    <n v="3916"/>
    <x v="10"/>
    <n v="128300"/>
  </r>
  <r>
    <x v="0"/>
    <x v="107"/>
    <x v="0"/>
    <n v="600"/>
    <n v="8"/>
    <x v="1"/>
    <x v="2"/>
    <n v="4"/>
    <x v="0"/>
    <x v="2"/>
    <n v="24"/>
    <x v="4"/>
    <x v="2"/>
    <n v="3916"/>
    <x v="6"/>
    <n v="137000"/>
  </r>
  <r>
    <x v="0"/>
    <x v="108"/>
    <x v="0"/>
    <n v="375"/>
    <n v="8"/>
    <x v="1"/>
    <x v="0"/>
    <n v="2"/>
    <x v="33"/>
    <x v="0"/>
    <n v="19"/>
    <x v="21"/>
    <x v="1"/>
    <n v="3916"/>
    <x v="17"/>
    <n v="136900"/>
  </r>
  <r>
    <x v="5"/>
    <x v="109"/>
    <x v="1"/>
    <n v="198"/>
    <n v="4"/>
    <x v="1"/>
    <x v="1"/>
    <n v="4"/>
    <x v="29"/>
    <x v="1"/>
    <n v="33"/>
    <x v="30"/>
    <x v="2"/>
    <n v="2009"/>
    <x v="22"/>
    <n v="26650"/>
  </r>
  <r>
    <x v="5"/>
    <x v="109"/>
    <x v="1"/>
    <n v="158"/>
    <n v="4"/>
    <x v="1"/>
    <x v="1"/>
    <n v="4"/>
    <x v="29"/>
    <x v="1"/>
    <n v="33"/>
    <x v="30"/>
    <x v="2"/>
    <n v="2009"/>
    <x v="24"/>
    <n v="26780"/>
  </r>
  <r>
    <x v="5"/>
    <x v="109"/>
    <x v="1"/>
    <n v="198"/>
    <n v="4"/>
    <x v="1"/>
    <x v="1"/>
    <n v="4"/>
    <x v="29"/>
    <x v="1"/>
    <n v="33"/>
    <x v="31"/>
    <x v="2"/>
    <n v="2009"/>
    <x v="0"/>
    <n v="26800"/>
  </r>
  <r>
    <x v="5"/>
    <x v="110"/>
    <x v="1"/>
    <n v="182"/>
    <n v="4"/>
    <x v="1"/>
    <x v="1"/>
    <n v="4"/>
    <x v="7"/>
    <x v="1"/>
    <n v="38"/>
    <x v="19"/>
    <x v="2"/>
    <n v="2009"/>
    <x v="10"/>
    <n v="22560"/>
  </r>
  <r>
    <x v="5"/>
    <x v="110"/>
    <x v="1"/>
    <n v="182"/>
    <n v="4"/>
    <x v="1"/>
    <x v="1"/>
    <n v="4"/>
    <x v="7"/>
    <x v="1"/>
    <n v="38"/>
    <x v="19"/>
    <x v="2"/>
    <n v="2009"/>
    <x v="10"/>
    <n v="28150"/>
  </r>
  <r>
    <x v="5"/>
    <x v="110"/>
    <x v="1"/>
    <n v="270"/>
    <n v="6"/>
    <x v="1"/>
    <x v="1"/>
    <n v="4"/>
    <x v="4"/>
    <x v="1"/>
    <n v="32"/>
    <x v="7"/>
    <x v="2"/>
    <n v="2009"/>
    <x v="10"/>
    <n v="31950"/>
  </r>
  <r>
    <x v="5"/>
    <x v="110"/>
    <x v="1"/>
    <n v="182"/>
    <n v="4"/>
    <x v="1"/>
    <x v="1"/>
    <n v="4"/>
    <x v="7"/>
    <x v="1"/>
    <n v="38"/>
    <x v="19"/>
    <x v="2"/>
    <n v="2009"/>
    <x v="10"/>
    <n v="22300"/>
  </r>
  <r>
    <x v="5"/>
    <x v="110"/>
    <x v="1"/>
    <n v="270"/>
    <n v="6"/>
    <x v="1"/>
    <x v="1"/>
    <n v="4"/>
    <x v="4"/>
    <x v="1"/>
    <n v="32"/>
    <x v="7"/>
    <x v="2"/>
    <n v="2009"/>
    <x v="10"/>
    <n v="29830"/>
  </r>
  <r>
    <x v="5"/>
    <x v="110"/>
    <x v="1"/>
    <n v="270"/>
    <n v="6"/>
    <x v="1"/>
    <x v="1"/>
    <n v="4"/>
    <x v="4"/>
    <x v="1"/>
    <n v="32"/>
    <x v="7"/>
    <x v="2"/>
    <n v="2009"/>
    <x v="10"/>
    <n v="32350"/>
  </r>
  <r>
    <x v="5"/>
    <x v="110"/>
    <x v="1"/>
    <n v="270"/>
    <n v="6"/>
    <x v="1"/>
    <x v="1"/>
    <n v="4"/>
    <x v="4"/>
    <x v="1"/>
    <n v="32"/>
    <x v="7"/>
    <x v="2"/>
    <n v="2009"/>
    <x v="10"/>
    <n v="26450"/>
  </r>
  <r>
    <x v="5"/>
    <x v="110"/>
    <x v="1"/>
    <n v="182"/>
    <n v="4"/>
    <x v="1"/>
    <x v="1"/>
    <n v="4"/>
    <x v="7"/>
    <x v="1"/>
    <n v="38"/>
    <x v="19"/>
    <x v="2"/>
    <n v="2009"/>
    <x v="10"/>
    <n v="24720"/>
  </r>
  <r>
    <x v="5"/>
    <x v="110"/>
    <x v="1"/>
    <n v="270"/>
    <n v="6"/>
    <x v="1"/>
    <x v="1"/>
    <n v="4"/>
    <x v="4"/>
    <x v="1"/>
    <n v="32"/>
    <x v="7"/>
    <x v="2"/>
    <n v="2009"/>
    <x v="8"/>
    <n v="32090"/>
  </r>
  <r>
    <x v="5"/>
    <x v="110"/>
    <x v="1"/>
    <n v="270"/>
    <n v="6"/>
    <x v="1"/>
    <x v="1"/>
    <n v="4"/>
    <x v="4"/>
    <x v="1"/>
    <n v="32"/>
    <x v="7"/>
    <x v="2"/>
    <n v="2009"/>
    <x v="8"/>
    <n v="27390"/>
  </r>
  <r>
    <x v="5"/>
    <x v="110"/>
    <x v="1"/>
    <n v="182"/>
    <n v="4"/>
    <x v="1"/>
    <x v="1"/>
    <n v="4"/>
    <x v="7"/>
    <x v="1"/>
    <n v="39"/>
    <x v="19"/>
    <x v="2"/>
    <n v="2009"/>
    <x v="8"/>
    <n v="22500"/>
  </r>
  <r>
    <x v="5"/>
    <x v="110"/>
    <x v="1"/>
    <n v="182"/>
    <n v="4"/>
    <x v="1"/>
    <x v="1"/>
    <n v="4"/>
    <x v="7"/>
    <x v="1"/>
    <n v="39"/>
    <x v="19"/>
    <x v="2"/>
    <n v="2009"/>
    <x v="8"/>
    <n v="22900"/>
  </r>
  <r>
    <x v="5"/>
    <x v="110"/>
    <x v="1"/>
    <n v="182"/>
    <n v="4"/>
    <x v="1"/>
    <x v="1"/>
    <n v="4"/>
    <x v="7"/>
    <x v="1"/>
    <n v="37"/>
    <x v="19"/>
    <x v="2"/>
    <n v="2009"/>
    <x v="8"/>
    <n v="24470"/>
  </r>
  <r>
    <x v="5"/>
    <x v="110"/>
    <x v="1"/>
    <n v="182"/>
    <n v="4"/>
    <x v="1"/>
    <x v="1"/>
    <n v="4"/>
    <x v="7"/>
    <x v="1"/>
    <n v="39"/>
    <x v="19"/>
    <x v="2"/>
    <n v="2009"/>
    <x v="8"/>
    <n v="25460"/>
  </r>
  <r>
    <x v="5"/>
    <x v="110"/>
    <x v="1"/>
    <n v="182"/>
    <n v="4"/>
    <x v="1"/>
    <x v="1"/>
    <n v="4"/>
    <x v="7"/>
    <x v="1"/>
    <n v="39"/>
    <x v="19"/>
    <x v="2"/>
    <n v="2009"/>
    <x v="8"/>
    <n v="28570"/>
  </r>
  <r>
    <x v="5"/>
    <x v="110"/>
    <x v="1"/>
    <n v="270"/>
    <n v="6"/>
    <x v="1"/>
    <x v="1"/>
    <n v="4"/>
    <x v="4"/>
    <x v="1"/>
    <n v="32"/>
    <x v="7"/>
    <x v="2"/>
    <n v="2009"/>
    <x v="8"/>
    <n v="27990"/>
  </r>
  <r>
    <x v="5"/>
    <x v="110"/>
    <x v="1"/>
    <n v="270"/>
    <n v="6"/>
    <x v="1"/>
    <x v="1"/>
    <n v="4"/>
    <x v="4"/>
    <x v="1"/>
    <n v="32"/>
    <x v="7"/>
    <x v="2"/>
    <n v="2009"/>
    <x v="8"/>
    <n v="32690"/>
  </r>
  <r>
    <x v="5"/>
    <x v="110"/>
    <x v="1"/>
    <n v="179"/>
    <n v="4"/>
    <x v="1"/>
    <x v="1"/>
    <n v="4"/>
    <x v="7"/>
    <x v="1"/>
    <n v="39"/>
    <x v="19"/>
    <x v="2"/>
    <n v="2009"/>
    <x v="6"/>
    <n v="25460"/>
  </r>
  <r>
    <x v="5"/>
    <x v="110"/>
    <x v="1"/>
    <n v="179"/>
    <n v="4"/>
    <x v="1"/>
    <x v="1"/>
    <n v="4"/>
    <x v="7"/>
    <x v="1"/>
    <n v="39"/>
    <x v="19"/>
    <x v="2"/>
    <n v="2009"/>
    <x v="6"/>
    <n v="22500"/>
  </r>
  <r>
    <x v="5"/>
    <x v="110"/>
    <x v="1"/>
    <n v="270"/>
    <n v="6"/>
    <x v="1"/>
    <x v="1"/>
    <n v="4"/>
    <x v="4"/>
    <x v="1"/>
    <n v="32"/>
    <x v="7"/>
    <x v="2"/>
    <n v="2009"/>
    <x v="6"/>
    <n v="32690"/>
  </r>
  <r>
    <x v="5"/>
    <x v="110"/>
    <x v="1"/>
    <n v="179"/>
    <n v="4"/>
    <x v="1"/>
    <x v="1"/>
    <n v="4"/>
    <x v="7"/>
    <x v="1"/>
    <n v="39"/>
    <x v="19"/>
    <x v="2"/>
    <n v="2009"/>
    <x v="6"/>
    <n v="22900"/>
  </r>
  <r>
    <x v="5"/>
    <x v="110"/>
    <x v="1"/>
    <n v="270"/>
    <n v="6"/>
    <x v="1"/>
    <x v="1"/>
    <n v="4"/>
    <x v="4"/>
    <x v="1"/>
    <n v="32"/>
    <x v="7"/>
    <x v="2"/>
    <n v="2009"/>
    <x v="6"/>
    <n v="27990"/>
  </r>
  <r>
    <x v="5"/>
    <x v="110"/>
    <x v="1"/>
    <n v="179"/>
    <n v="4"/>
    <x v="1"/>
    <x v="1"/>
    <n v="4"/>
    <x v="7"/>
    <x v="1"/>
    <n v="37"/>
    <x v="5"/>
    <x v="2"/>
    <n v="2009"/>
    <x v="6"/>
    <n v="24470"/>
  </r>
  <r>
    <x v="5"/>
    <x v="110"/>
    <x v="1"/>
    <n v="179"/>
    <n v="4"/>
    <x v="1"/>
    <x v="1"/>
    <n v="4"/>
    <x v="7"/>
    <x v="1"/>
    <n v="39"/>
    <x v="19"/>
    <x v="2"/>
    <n v="2009"/>
    <x v="6"/>
    <n v="28570"/>
  </r>
  <r>
    <x v="25"/>
    <x v="111"/>
    <x v="1"/>
    <n v="264"/>
    <n v="6"/>
    <x v="1"/>
    <x v="1"/>
    <n v="4"/>
    <x v="7"/>
    <x v="1"/>
    <n v="24"/>
    <x v="3"/>
    <x v="2"/>
    <n v="1720"/>
    <x v="20"/>
    <n v="25495"/>
  </r>
  <r>
    <x v="25"/>
    <x v="111"/>
    <x v="1"/>
    <n v="264"/>
    <n v="6"/>
    <x v="1"/>
    <x v="1"/>
    <n v="4"/>
    <x v="7"/>
    <x v="1"/>
    <n v="24"/>
    <x v="3"/>
    <x v="2"/>
    <n v="1720"/>
    <x v="21"/>
    <n v="25495"/>
  </r>
  <r>
    <x v="25"/>
    <x v="111"/>
    <x v="1"/>
    <n v="264"/>
    <n v="6"/>
    <x v="1"/>
    <x v="1"/>
    <n v="4"/>
    <x v="7"/>
    <x v="1"/>
    <n v="24"/>
    <x v="3"/>
    <x v="2"/>
    <n v="1720"/>
    <x v="22"/>
    <n v="26045"/>
  </r>
  <r>
    <x v="3"/>
    <x v="112"/>
    <x v="0"/>
    <n v="503"/>
    <n v="8"/>
    <x v="2"/>
    <x v="0"/>
    <n v="2"/>
    <x v="33"/>
    <x v="0"/>
    <n v="22"/>
    <x v="4"/>
    <x v="0"/>
    <n v="617"/>
    <x v="8"/>
    <n v="129900"/>
  </r>
  <r>
    <x v="3"/>
    <x v="112"/>
    <x v="0"/>
    <n v="503"/>
    <n v="8"/>
    <x v="1"/>
    <x v="0"/>
    <n v="2"/>
    <x v="33"/>
    <x v="0"/>
    <n v="22"/>
    <x v="4"/>
    <x v="0"/>
    <n v="617"/>
    <x v="6"/>
    <n v="131200"/>
  </r>
  <r>
    <x v="3"/>
    <x v="112"/>
    <x v="0"/>
    <n v="456"/>
    <n v="8"/>
    <x v="1"/>
    <x v="0"/>
    <n v="2"/>
    <x v="33"/>
    <x v="0"/>
    <n v="22"/>
    <x v="4"/>
    <x v="0"/>
    <n v="617"/>
    <x v="6"/>
    <n v="111200"/>
  </r>
  <r>
    <x v="5"/>
    <x v="113"/>
    <x v="1"/>
    <n v="317"/>
    <n v="8"/>
    <x v="1"/>
    <x v="0"/>
    <n v="4"/>
    <x v="5"/>
    <x v="2"/>
    <n v="19"/>
    <x v="21"/>
    <x v="6"/>
    <n v="2009"/>
    <x v="14"/>
    <n v="37590"/>
  </r>
  <r>
    <x v="5"/>
    <x v="113"/>
    <x v="1"/>
    <n v="317"/>
    <n v="8"/>
    <x v="1"/>
    <x v="3"/>
    <n v="4"/>
    <x v="5"/>
    <x v="2"/>
    <n v="18"/>
    <x v="20"/>
    <x v="6"/>
    <n v="2009"/>
    <x v="14"/>
    <n v="52860"/>
  </r>
  <r>
    <x v="5"/>
    <x v="113"/>
    <x v="1"/>
    <n v="317"/>
    <n v="8"/>
    <x v="1"/>
    <x v="0"/>
    <n v="4"/>
    <x v="5"/>
    <x v="2"/>
    <n v="19"/>
    <x v="21"/>
    <x v="6"/>
    <n v="2009"/>
    <x v="14"/>
    <n v="42680"/>
  </r>
  <r>
    <x v="5"/>
    <x v="113"/>
    <x v="1"/>
    <n v="317"/>
    <n v="8"/>
    <x v="1"/>
    <x v="3"/>
    <n v="4"/>
    <x v="5"/>
    <x v="2"/>
    <n v="18"/>
    <x v="20"/>
    <x v="6"/>
    <n v="2009"/>
    <x v="14"/>
    <n v="45580"/>
  </r>
  <r>
    <x v="5"/>
    <x v="113"/>
    <x v="1"/>
    <n v="317"/>
    <n v="8"/>
    <x v="1"/>
    <x v="3"/>
    <n v="4"/>
    <x v="5"/>
    <x v="2"/>
    <n v="18"/>
    <x v="20"/>
    <x v="6"/>
    <n v="2009"/>
    <x v="14"/>
    <n v="42890"/>
  </r>
  <r>
    <x v="5"/>
    <x v="113"/>
    <x v="1"/>
    <n v="317"/>
    <n v="8"/>
    <x v="1"/>
    <x v="0"/>
    <n v="4"/>
    <x v="5"/>
    <x v="2"/>
    <n v="19"/>
    <x v="21"/>
    <x v="6"/>
    <n v="2009"/>
    <x v="14"/>
    <n v="49960"/>
  </r>
  <r>
    <x v="5"/>
    <x v="113"/>
    <x v="1"/>
    <n v="317"/>
    <n v="8"/>
    <x v="1"/>
    <x v="0"/>
    <n v="4"/>
    <x v="7"/>
    <x v="2"/>
    <n v="19"/>
    <x v="21"/>
    <x v="6"/>
    <n v="2009"/>
    <x v="10"/>
    <n v="50780"/>
  </r>
  <r>
    <x v="5"/>
    <x v="113"/>
    <x v="1"/>
    <n v="317"/>
    <n v="8"/>
    <x v="1"/>
    <x v="3"/>
    <n v="4"/>
    <x v="7"/>
    <x v="2"/>
    <n v="18"/>
    <x v="20"/>
    <x v="6"/>
    <n v="2009"/>
    <x v="10"/>
    <n v="53680"/>
  </r>
  <r>
    <x v="5"/>
    <x v="113"/>
    <x v="1"/>
    <n v="317"/>
    <n v="8"/>
    <x v="1"/>
    <x v="3"/>
    <n v="4"/>
    <x v="7"/>
    <x v="2"/>
    <n v="18"/>
    <x v="20"/>
    <x v="6"/>
    <n v="2009"/>
    <x v="10"/>
    <n v="43810"/>
  </r>
  <r>
    <x v="5"/>
    <x v="113"/>
    <x v="1"/>
    <n v="317"/>
    <n v="8"/>
    <x v="1"/>
    <x v="3"/>
    <n v="4"/>
    <x v="7"/>
    <x v="2"/>
    <n v="18"/>
    <x v="20"/>
    <x v="6"/>
    <n v="2009"/>
    <x v="10"/>
    <n v="46500"/>
  </r>
  <r>
    <x v="5"/>
    <x v="113"/>
    <x v="1"/>
    <n v="317"/>
    <n v="8"/>
    <x v="1"/>
    <x v="0"/>
    <n v="4"/>
    <x v="7"/>
    <x v="2"/>
    <n v="19"/>
    <x v="21"/>
    <x v="6"/>
    <n v="2009"/>
    <x v="10"/>
    <n v="49880"/>
  </r>
  <r>
    <x v="5"/>
    <x v="113"/>
    <x v="1"/>
    <n v="317"/>
    <n v="8"/>
    <x v="1"/>
    <x v="0"/>
    <n v="4"/>
    <x v="7"/>
    <x v="2"/>
    <n v="19"/>
    <x v="21"/>
    <x v="6"/>
    <n v="2009"/>
    <x v="10"/>
    <n v="43600"/>
  </r>
  <r>
    <x v="5"/>
    <x v="113"/>
    <x v="1"/>
    <n v="317"/>
    <n v="8"/>
    <x v="1"/>
    <x v="0"/>
    <n v="4"/>
    <x v="7"/>
    <x v="2"/>
    <n v="19"/>
    <x v="21"/>
    <x v="6"/>
    <n v="2009"/>
    <x v="10"/>
    <n v="38510"/>
  </r>
  <r>
    <x v="5"/>
    <x v="113"/>
    <x v="1"/>
    <n v="317"/>
    <n v="8"/>
    <x v="1"/>
    <x v="3"/>
    <n v="4"/>
    <x v="7"/>
    <x v="2"/>
    <n v="18"/>
    <x v="20"/>
    <x v="6"/>
    <n v="2009"/>
    <x v="10"/>
    <n v="52780"/>
  </r>
  <r>
    <x v="5"/>
    <x v="113"/>
    <x v="1"/>
    <n v="390"/>
    <n v="8"/>
    <x v="1"/>
    <x v="0"/>
    <n v="4"/>
    <x v="7"/>
    <x v="2"/>
    <n v="19"/>
    <x v="17"/>
    <x v="6"/>
    <n v="2009"/>
    <x v="6"/>
    <n v="49650"/>
  </r>
  <r>
    <x v="5"/>
    <x v="113"/>
    <x v="1"/>
    <n v="390"/>
    <n v="8"/>
    <x v="1"/>
    <x v="0"/>
    <n v="4"/>
    <x v="7"/>
    <x v="2"/>
    <n v="19"/>
    <x v="17"/>
    <x v="6"/>
    <n v="2009"/>
    <x v="6"/>
    <n v="57590"/>
  </r>
  <r>
    <x v="5"/>
    <x v="113"/>
    <x v="1"/>
    <n v="390"/>
    <n v="8"/>
    <x v="1"/>
    <x v="3"/>
    <n v="4"/>
    <x v="7"/>
    <x v="2"/>
    <n v="18"/>
    <x v="21"/>
    <x v="6"/>
    <n v="2009"/>
    <x v="6"/>
    <n v="60490"/>
  </r>
  <r>
    <x v="5"/>
    <x v="113"/>
    <x v="1"/>
    <n v="390"/>
    <n v="8"/>
    <x v="1"/>
    <x v="3"/>
    <n v="4"/>
    <x v="7"/>
    <x v="2"/>
    <n v="18"/>
    <x v="21"/>
    <x v="6"/>
    <n v="2009"/>
    <x v="6"/>
    <n v="52550"/>
  </r>
  <r>
    <x v="5"/>
    <x v="113"/>
    <x v="1"/>
    <n v="390"/>
    <n v="8"/>
    <x v="1"/>
    <x v="0"/>
    <n v="4"/>
    <x v="7"/>
    <x v="2"/>
    <n v="19"/>
    <x v="17"/>
    <x v="6"/>
    <n v="2009"/>
    <x v="6"/>
    <n v="44900"/>
  </r>
  <r>
    <x v="5"/>
    <x v="113"/>
    <x v="1"/>
    <n v="390"/>
    <n v="8"/>
    <x v="1"/>
    <x v="3"/>
    <n v="4"/>
    <x v="7"/>
    <x v="2"/>
    <n v="18"/>
    <x v="21"/>
    <x v="6"/>
    <n v="2009"/>
    <x v="6"/>
    <n v="47800"/>
  </r>
  <r>
    <x v="26"/>
    <x v="114"/>
    <x v="0"/>
    <n v="450"/>
    <n v="8"/>
    <x v="1"/>
    <x v="0"/>
    <n v="4"/>
    <x v="23"/>
    <x v="2"/>
    <n v="15"/>
    <x v="18"/>
    <x v="2"/>
    <n v="520"/>
    <x v="20"/>
    <n v="221990"/>
  </r>
  <r>
    <x v="26"/>
    <x v="114"/>
    <x v="0"/>
    <n v="500"/>
    <n v="8"/>
    <x v="1"/>
    <x v="0"/>
    <n v="4"/>
    <x v="33"/>
    <x v="2"/>
    <n v="15"/>
    <x v="18"/>
    <x v="2"/>
    <n v="520"/>
    <x v="20"/>
    <n v="242990"/>
  </r>
  <r>
    <x v="26"/>
    <x v="114"/>
    <x v="0"/>
    <n v="450"/>
    <n v="8"/>
    <x v="1"/>
    <x v="0"/>
    <n v="4"/>
    <x v="23"/>
    <x v="2"/>
    <n v="14"/>
    <x v="18"/>
    <x v="2"/>
    <n v="520"/>
    <x v="20"/>
    <n v="263990"/>
  </r>
  <r>
    <x v="26"/>
    <x v="114"/>
    <x v="0"/>
    <n v="450"/>
    <n v="8"/>
    <x v="1"/>
    <x v="0"/>
    <n v="4"/>
    <x v="23"/>
    <x v="2"/>
    <n v="15"/>
    <x v="22"/>
    <x v="2"/>
    <n v="520"/>
    <x v="21"/>
    <n v="263990"/>
  </r>
  <r>
    <x v="26"/>
    <x v="114"/>
    <x v="0"/>
    <n v="500"/>
    <n v="8"/>
    <x v="1"/>
    <x v="0"/>
    <n v="4"/>
    <x v="33"/>
    <x v="2"/>
    <n v="15"/>
    <x v="18"/>
    <x v="2"/>
    <n v="520"/>
    <x v="21"/>
    <n v="242990"/>
  </r>
  <r>
    <x v="26"/>
    <x v="114"/>
    <x v="0"/>
    <n v="450"/>
    <n v="8"/>
    <x v="1"/>
    <x v="0"/>
    <n v="4"/>
    <x v="23"/>
    <x v="2"/>
    <n v="15"/>
    <x v="18"/>
    <x v="2"/>
    <n v="520"/>
    <x v="21"/>
    <n v="221990"/>
  </r>
  <r>
    <x v="26"/>
    <x v="114"/>
    <x v="0"/>
    <n v="500"/>
    <n v="8"/>
    <x v="1"/>
    <x v="0"/>
    <n v="4"/>
    <x v="33"/>
    <x v="2"/>
    <n v="14"/>
    <x v="18"/>
    <x v="2"/>
    <n v="520"/>
    <x v="22"/>
    <n v="270990"/>
  </r>
  <r>
    <x v="26"/>
    <x v="114"/>
    <x v="0"/>
    <n v="450"/>
    <n v="8"/>
    <x v="1"/>
    <x v="0"/>
    <n v="4"/>
    <x v="23"/>
    <x v="2"/>
    <n v="14"/>
    <x v="18"/>
    <x v="2"/>
    <n v="520"/>
    <x v="22"/>
    <n v="224990"/>
  </r>
  <r>
    <x v="26"/>
    <x v="114"/>
    <x v="0"/>
    <n v="500"/>
    <n v="8"/>
    <x v="1"/>
    <x v="0"/>
    <n v="4"/>
    <x v="33"/>
    <x v="2"/>
    <n v="14"/>
    <x v="18"/>
    <x v="2"/>
    <n v="520"/>
    <x v="22"/>
    <n v="246990"/>
  </r>
  <r>
    <x v="26"/>
    <x v="114"/>
    <x v="0"/>
    <n v="450"/>
    <n v="8"/>
    <x v="1"/>
    <x v="0"/>
    <n v="4"/>
    <x v="23"/>
    <x v="2"/>
    <n v="15"/>
    <x v="22"/>
    <x v="2"/>
    <n v="520"/>
    <x v="22"/>
    <n v="267990"/>
  </r>
  <r>
    <x v="4"/>
    <x v="115"/>
    <x v="1"/>
    <n v="235"/>
    <n v="8"/>
    <x v="1"/>
    <x v="0"/>
    <n v="4"/>
    <x v="5"/>
    <x v="2"/>
    <n v="17"/>
    <x v="21"/>
    <x v="6"/>
    <n v="1013"/>
    <x v="20"/>
    <n v="30935"/>
  </r>
  <r>
    <x v="4"/>
    <x v="115"/>
    <x v="1"/>
    <n v="235"/>
    <n v="8"/>
    <x v="1"/>
    <x v="3"/>
    <n v="4"/>
    <x v="5"/>
    <x v="2"/>
    <n v="17"/>
    <x v="20"/>
    <x v="6"/>
    <n v="1013"/>
    <x v="20"/>
    <n v="33810"/>
  </r>
  <r>
    <x v="4"/>
    <x v="115"/>
    <x v="1"/>
    <n v="302"/>
    <n v="8"/>
    <x v="1"/>
    <x v="0"/>
    <n v="4"/>
    <x v="7"/>
    <x v="2"/>
    <n v="19"/>
    <x v="17"/>
    <x v="6"/>
    <n v="1013"/>
    <x v="21"/>
    <n v="32905"/>
  </r>
  <r>
    <x v="4"/>
    <x v="115"/>
    <x v="1"/>
    <n v="302"/>
    <n v="8"/>
    <x v="1"/>
    <x v="3"/>
    <n v="4"/>
    <x v="7"/>
    <x v="2"/>
    <n v="17"/>
    <x v="21"/>
    <x v="6"/>
    <n v="1013"/>
    <x v="21"/>
    <n v="35780"/>
  </r>
  <r>
    <x v="4"/>
    <x v="115"/>
    <x v="1"/>
    <n v="385"/>
    <n v="8"/>
    <x v="1"/>
    <x v="3"/>
    <n v="4"/>
    <x v="29"/>
    <x v="2"/>
    <n v="22"/>
    <x v="1"/>
    <x v="6"/>
    <n v="1013"/>
    <x v="22"/>
    <n v="45270"/>
  </r>
  <r>
    <x v="4"/>
    <x v="115"/>
    <x v="1"/>
    <n v="303"/>
    <n v="8"/>
    <x v="1"/>
    <x v="3"/>
    <n v="4"/>
    <x v="4"/>
    <x v="2"/>
    <n v="18"/>
    <x v="21"/>
    <x v="6"/>
    <n v="1013"/>
    <x v="22"/>
    <n v="37115"/>
  </r>
  <r>
    <x v="4"/>
    <x v="115"/>
    <x v="1"/>
    <n v="303"/>
    <n v="8"/>
    <x v="1"/>
    <x v="0"/>
    <n v="4"/>
    <x v="4"/>
    <x v="2"/>
    <n v="19"/>
    <x v="17"/>
    <x v="6"/>
    <n v="1013"/>
    <x v="22"/>
    <n v="34730"/>
  </r>
  <r>
    <x v="23"/>
    <x v="116"/>
    <x v="1"/>
    <n v="63"/>
    <n v="4"/>
    <x v="0"/>
    <x v="1"/>
    <n v="2"/>
    <x v="8"/>
    <x v="0"/>
    <n v="38"/>
    <x v="15"/>
    <x v="5"/>
    <n v="5657"/>
    <x v="19"/>
    <n v="2000"/>
  </r>
  <r>
    <x v="23"/>
    <x v="116"/>
    <x v="1"/>
    <n v="63"/>
    <n v="4"/>
    <x v="0"/>
    <x v="1"/>
    <n v="2"/>
    <x v="8"/>
    <x v="0"/>
    <n v="38"/>
    <x v="15"/>
    <x v="5"/>
    <n v="5657"/>
    <x v="19"/>
    <n v="2000"/>
  </r>
  <r>
    <x v="23"/>
    <x v="116"/>
    <x v="1"/>
    <n v="63"/>
    <n v="4"/>
    <x v="0"/>
    <x v="1"/>
    <n v="4"/>
    <x v="8"/>
    <x v="0"/>
    <n v="38"/>
    <x v="15"/>
    <x v="4"/>
    <n v="5657"/>
    <x v="19"/>
    <n v="2000"/>
  </r>
  <r>
    <x v="23"/>
    <x v="116"/>
    <x v="1"/>
    <n v="63"/>
    <n v="4"/>
    <x v="0"/>
    <x v="1"/>
    <n v="4"/>
    <x v="8"/>
    <x v="0"/>
    <n v="38"/>
    <x v="12"/>
    <x v="4"/>
    <n v="5657"/>
    <x v="11"/>
    <n v="2000"/>
  </r>
  <r>
    <x v="23"/>
    <x v="116"/>
    <x v="1"/>
    <n v="63"/>
    <n v="4"/>
    <x v="0"/>
    <x v="1"/>
    <n v="2"/>
    <x v="8"/>
    <x v="0"/>
    <n v="38"/>
    <x v="12"/>
    <x v="5"/>
    <n v="5657"/>
    <x v="11"/>
    <n v="2000"/>
  </r>
  <r>
    <x v="23"/>
    <x v="116"/>
    <x v="1"/>
    <n v="63"/>
    <n v="4"/>
    <x v="0"/>
    <x v="1"/>
    <n v="2"/>
    <x v="8"/>
    <x v="0"/>
    <n v="38"/>
    <x v="12"/>
    <x v="5"/>
    <n v="5657"/>
    <x v="12"/>
    <n v="2000"/>
  </r>
  <r>
    <x v="23"/>
    <x v="116"/>
    <x v="1"/>
    <n v="63"/>
    <n v="4"/>
    <x v="0"/>
    <x v="1"/>
    <n v="4"/>
    <x v="8"/>
    <x v="0"/>
    <n v="38"/>
    <x v="12"/>
    <x v="4"/>
    <n v="5657"/>
    <x v="12"/>
    <n v="2000"/>
  </r>
  <r>
    <x v="27"/>
    <x v="117"/>
    <x v="1"/>
    <n v="190"/>
    <n v="6"/>
    <x v="1"/>
    <x v="0"/>
    <n v="3"/>
    <x v="7"/>
    <x v="2"/>
    <n v="21"/>
    <x v="10"/>
    <x v="8"/>
    <n v="1385"/>
    <x v="17"/>
    <n v="22050"/>
  </r>
  <r>
    <x v="27"/>
    <x v="117"/>
    <x v="1"/>
    <n v="190"/>
    <n v="6"/>
    <x v="1"/>
    <x v="2"/>
    <n v="3"/>
    <x v="7"/>
    <x v="2"/>
    <n v="18"/>
    <x v="17"/>
    <x v="8"/>
    <n v="1385"/>
    <x v="17"/>
    <n v="24450"/>
  </r>
  <r>
    <x v="27"/>
    <x v="117"/>
    <x v="1"/>
    <n v="190"/>
    <n v="6"/>
    <x v="1"/>
    <x v="2"/>
    <n v="3"/>
    <x v="7"/>
    <x v="2"/>
    <n v="18"/>
    <x v="17"/>
    <x v="8"/>
    <n v="1385"/>
    <x v="18"/>
    <n v="25195"/>
  </r>
  <r>
    <x v="27"/>
    <x v="117"/>
    <x v="1"/>
    <n v="190"/>
    <n v="6"/>
    <x v="1"/>
    <x v="0"/>
    <n v="3"/>
    <x v="7"/>
    <x v="2"/>
    <n v="19"/>
    <x v="17"/>
    <x v="8"/>
    <n v="1385"/>
    <x v="18"/>
    <n v="22695"/>
  </r>
  <r>
    <x v="27"/>
    <x v="117"/>
    <x v="1"/>
    <n v="190"/>
    <n v="6"/>
    <x v="1"/>
    <x v="0"/>
    <n v="3"/>
    <x v="7"/>
    <x v="2"/>
    <n v="20"/>
    <x v="10"/>
    <x v="8"/>
    <n v="1385"/>
    <x v="26"/>
    <n v="22930"/>
  </r>
  <r>
    <x v="27"/>
    <x v="117"/>
    <x v="1"/>
    <n v="190"/>
    <n v="6"/>
    <x v="1"/>
    <x v="2"/>
    <n v="3"/>
    <x v="7"/>
    <x v="2"/>
    <n v="18"/>
    <x v="17"/>
    <x v="8"/>
    <n v="1385"/>
    <x v="26"/>
    <n v="25430"/>
  </r>
  <r>
    <x v="27"/>
    <x v="118"/>
    <x v="1"/>
    <n v="190"/>
    <n v="6"/>
    <x v="1"/>
    <x v="2"/>
    <n v="3"/>
    <x v="7"/>
    <x v="2"/>
    <n v="16"/>
    <x v="20"/>
    <x v="7"/>
    <n v="1385"/>
    <x v="17"/>
    <n v="25690"/>
  </r>
  <r>
    <x v="27"/>
    <x v="118"/>
    <x v="1"/>
    <n v="190"/>
    <n v="6"/>
    <x v="1"/>
    <x v="0"/>
    <n v="3"/>
    <x v="7"/>
    <x v="2"/>
    <n v="19"/>
    <x v="17"/>
    <x v="7"/>
    <n v="1385"/>
    <x v="17"/>
    <n v="23690"/>
  </r>
  <r>
    <x v="27"/>
    <x v="118"/>
    <x v="1"/>
    <n v="190"/>
    <n v="6"/>
    <x v="1"/>
    <x v="2"/>
    <n v="3"/>
    <x v="7"/>
    <x v="2"/>
    <n v="16"/>
    <x v="20"/>
    <x v="7"/>
    <n v="1385"/>
    <x v="18"/>
    <n v="26195"/>
  </r>
  <r>
    <x v="27"/>
    <x v="118"/>
    <x v="1"/>
    <n v="190"/>
    <n v="6"/>
    <x v="1"/>
    <x v="0"/>
    <n v="3"/>
    <x v="7"/>
    <x v="2"/>
    <n v="19"/>
    <x v="17"/>
    <x v="7"/>
    <n v="1385"/>
    <x v="18"/>
    <n v="24195"/>
  </r>
  <r>
    <x v="27"/>
    <x v="118"/>
    <x v="1"/>
    <n v="190"/>
    <n v="6"/>
    <x v="1"/>
    <x v="0"/>
    <n v="3"/>
    <x v="7"/>
    <x v="2"/>
    <n v="20"/>
    <x v="17"/>
    <x v="7"/>
    <n v="1385"/>
    <x v="26"/>
    <n v="24430"/>
  </r>
  <r>
    <x v="27"/>
    <x v="118"/>
    <x v="1"/>
    <n v="190"/>
    <n v="6"/>
    <x v="1"/>
    <x v="2"/>
    <n v="3"/>
    <x v="7"/>
    <x v="2"/>
    <n v="16"/>
    <x v="20"/>
    <x v="7"/>
    <n v="1385"/>
    <x v="26"/>
    <n v="26430"/>
  </r>
  <r>
    <x v="24"/>
    <x v="119"/>
    <x v="3"/>
    <n v="321"/>
    <n v="6"/>
    <x v="1"/>
    <x v="0"/>
    <n v="2"/>
    <x v="34"/>
    <x v="0"/>
    <n v="28"/>
    <x v="2"/>
    <x v="0"/>
    <n v="1624"/>
    <x v="10"/>
    <n v="48165"/>
  </r>
  <r>
    <x v="24"/>
    <x v="119"/>
    <x v="3"/>
    <n v="321"/>
    <n v="6"/>
    <x v="1"/>
    <x v="2"/>
    <n v="2"/>
    <x v="34"/>
    <x v="0"/>
    <n v="26"/>
    <x v="2"/>
    <x v="0"/>
    <n v="1624"/>
    <x v="10"/>
    <n v="50165"/>
  </r>
  <r>
    <x v="24"/>
    <x v="119"/>
    <x v="2"/>
    <n v="272"/>
    <n v="4"/>
    <x v="1"/>
    <x v="0"/>
    <n v="2"/>
    <x v="1"/>
    <x v="0"/>
    <n v="31"/>
    <x v="8"/>
    <x v="0"/>
    <n v="1624"/>
    <x v="10"/>
    <n v="37995"/>
  </r>
  <r>
    <x v="24"/>
    <x v="119"/>
    <x v="2"/>
    <n v="272"/>
    <n v="4"/>
    <x v="1"/>
    <x v="2"/>
    <n v="2"/>
    <x v="1"/>
    <x v="0"/>
    <n v="29"/>
    <x v="1"/>
    <x v="0"/>
    <n v="1624"/>
    <x v="10"/>
    <n v="40445"/>
  </r>
  <r>
    <x v="24"/>
    <x v="119"/>
    <x v="2"/>
    <n v="272"/>
    <n v="4"/>
    <x v="1"/>
    <x v="2"/>
    <n v="2"/>
    <x v="1"/>
    <x v="0"/>
    <n v="29"/>
    <x v="1"/>
    <x v="0"/>
    <n v="1624"/>
    <x v="10"/>
    <n v="46935"/>
  </r>
  <r>
    <x v="24"/>
    <x v="119"/>
    <x v="3"/>
    <n v="321"/>
    <n v="6"/>
    <x v="1"/>
    <x v="2"/>
    <n v="2"/>
    <x v="34"/>
    <x v="0"/>
    <n v="26"/>
    <x v="2"/>
    <x v="0"/>
    <n v="1624"/>
    <x v="10"/>
    <n v="51435"/>
  </r>
  <r>
    <x v="24"/>
    <x v="119"/>
    <x v="3"/>
    <n v="321"/>
    <n v="6"/>
    <x v="1"/>
    <x v="0"/>
    <n v="2"/>
    <x v="34"/>
    <x v="0"/>
    <n v="28"/>
    <x v="2"/>
    <x v="0"/>
    <n v="1624"/>
    <x v="10"/>
    <n v="45150"/>
  </r>
  <r>
    <x v="24"/>
    <x v="119"/>
    <x v="2"/>
    <n v="272"/>
    <n v="4"/>
    <x v="1"/>
    <x v="0"/>
    <n v="2"/>
    <x v="1"/>
    <x v="0"/>
    <n v="31"/>
    <x v="8"/>
    <x v="0"/>
    <n v="1624"/>
    <x v="10"/>
    <n v="47095"/>
  </r>
  <r>
    <x v="24"/>
    <x v="119"/>
    <x v="2"/>
    <n v="272"/>
    <n v="4"/>
    <x v="1"/>
    <x v="2"/>
    <n v="2"/>
    <x v="1"/>
    <x v="0"/>
    <n v="29"/>
    <x v="1"/>
    <x v="0"/>
    <n v="1624"/>
    <x v="10"/>
    <n v="48205"/>
  </r>
  <r>
    <x v="24"/>
    <x v="119"/>
    <x v="3"/>
    <n v="321"/>
    <n v="6"/>
    <x v="1"/>
    <x v="2"/>
    <n v="2"/>
    <x v="34"/>
    <x v="0"/>
    <n v="26"/>
    <x v="2"/>
    <x v="0"/>
    <n v="1624"/>
    <x v="10"/>
    <n v="47750"/>
  </r>
  <r>
    <x v="24"/>
    <x v="119"/>
    <x v="3"/>
    <n v="321"/>
    <n v="6"/>
    <x v="1"/>
    <x v="0"/>
    <n v="2"/>
    <x v="34"/>
    <x v="0"/>
    <n v="28"/>
    <x v="2"/>
    <x v="0"/>
    <n v="1624"/>
    <x v="10"/>
    <n v="50325"/>
  </r>
  <r>
    <x v="24"/>
    <x v="119"/>
    <x v="2"/>
    <n v="272"/>
    <n v="4"/>
    <x v="1"/>
    <x v="0"/>
    <n v="2"/>
    <x v="1"/>
    <x v="0"/>
    <n v="31"/>
    <x v="8"/>
    <x v="0"/>
    <n v="1624"/>
    <x v="10"/>
    <n v="41920"/>
  </r>
  <r>
    <x v="24"/>
    <x v="119"/>
    <x v="2"/>
    <n v="272"/>
    <n v="4"/>
    <x v="1"/>
    <x v="0"/>
    <n v="2"/>
    <x v="1"/>
    <x v="0"/>
    <n v="31"/>
    <x v="8"/>
    <x v="0"/>
    <n v="1624"/>
    <x v="10"/>
    <n v="44935"/>
  </r>
  <r>
    <x v="24"/>
    <x v="119"/>
    <x v="2"/>
    <n v="272"/>
    <n v="4"/>
    <x v="1"/>
    <x v="2"/>
    <n v="2"/>
    <x v="1"/>
    <x v="0"/>
    <n v="29"/>
    <x v="1"/>
    <x v="0"/>
    <n v="1624"/>
    <x v="10"/>
    <n v="44520"/>
  </r>
  <r>
    <x v="24"/>
    <x v="119"/>
    <x v="2"/>
    <n v="272"/>
    <n v="4"/>
    <x v="1"/>
    <x v="0"/>
    <n v="2"/>
    <x v="1"/>
    <x v="0"/>
    <n v="31"/>
    <x v="7"/>
    <x v="0"/>
    <n v="1624"/>
    <x v="8"/>
    <n v="47605"/>
  </r>
  <r>
    <x v="24"/>
    <x v="119"/>
    <x v="2"/>
    <n v="272"/>
    <n v="4"/>
    <x v="1"/>
    <x v="0"/>
    <n v="2"/>
    <x v="1"/>
    <x v="0"/>
    <n v="31"/>
    <x v="7"/>
    <x v="0"/>
    <n v="1624"/>
    <x v="8"/>
    <n v="41920"/>
  </r>
  <r>
    <x v="24"/>
    <x v="119"/>
    <x v="1"/>
    <n v="335"/>
    <n v="6"/>
    <x v="1"/>
    <x v="0"/>
    <n v="2"/>
    <x v="2"/>
    <x v="0"/>
    <n v="30"/>
    <x v="1"/>
    <x v="0"/>
    <n v="1624"/>
    <x v="8"/>
    <n v="48675"/>
  </r>
  <r>
    <x v="24"/>
    <x v="119"/>
    <x v="2"/>
    <n v="272"/>
    <n v="4"/>
    <x v="1"/>
    <x v="2"/>
    <n v="2"/>
    <x v="1"/>
    <x v="0"/>
    <n v="30"/>
    <x v="7"/>
    <x v="0"/>
    <n v="1624"/>
    <x v="8"/>
    <n v="48715"/>
  </r>
  <r>
    <x v="24"/>
    <x v="119"/>
    <x v="2"/>
    <n v="272"/>
    <n v="4"/>
    <x v="1"/>
    <x v="0"/>
    <n v="2"/>
    <x v="1"/>
    <x v="0"/>
    <n v="31"/>
    <x v="7"/>
    <x v="0"/>
    <n v="1624"/>
    <x v="8"/>
    <n v="45445"/>
  </r>
  <r>
    <x v="24"/>
    <x v="119"/>
    <x v="1"/>
    <n v="335"/>
    <n v="6"/>
    <x v="1"/>
    <x v="0"/>
    <n v="2"/>
    <x v="2"/>
    <x v="0"/>
    <n v="30"/>
    <x v="1"/>
    <x v="0"/>
    <n v="1624"/>
    <x v="8"/>
    <n v="45150"/>
  </r>
  <r>
    <x v="24"/>
    <x v="119"/>
    <x v="2"/>
    <n v="272"/>
    <n v="4"/>
    <x v="1"/>
    <x v="2"/>
    <n v="2"/>
    <x v="1"/>
    <x v="0"/>
    <n v="30"/>
    <x v="7"/>
    <x v="0"/>
    <n v="1624"/>
    <x v="8"/>
    <n v="40445"/>
  </r>
  <r>
    <x v="24"/>
    <x v="119"/>
    <x v="1"/>
    <n v="335"/>
    <n v="6"/>
    <x v="1"/>
    <x v="2"/>
    <n v="2"/>
    <x v="2"/>
    <x v="0"/>
    <n v="28"/>
    <x v="0"/>
    <x v="0"/>
    <n v="1624"/>
    <x v="8"/>
    <n v="47750"/>
  </r>
  <r>
    <x v="24"/>
    <x v="119"/>
    <x v="2"/>
    <n v="272"/>
    <n v="4"/>
    <x v="1"/>
    <x v="2"/>
    <n v="2"/>
    <x v="1"/>
    <x v="0"/>
    <n v="30"/>
    <x v="7"/>
    <x v="0"/>
    <n v="1624"/>
    <x v="8"/>
    <n v="47445"/>
  </r>
  <r>
    <x v="24"/>
    <x v="119"/>
    <x v="1"/>
    <n v="335"/>
    <n v="6"/>
    <x v="1"/>
    <x v="2"/>
    <n v="2"/>
    <x v="2"/>
    <x v="0"/>
    <n v="28"/>
    <x v="0"/>
    <x v="0"/>
    <n v="1624"/>
    <x v="8"/>
    <n v="50675"/>
  </r>
  <r>
    <x v="24"/>
    <x v="119"/>
    <x v="2"/>
    <n v="272"/>
    <n v="4"/>
    <x v="1"/>
    <x v="0"/>
    <n v="2"/>
    <x v="1"/>
    <x v="0"/>
    <n v="31"/>
    <x v="7"/>
    <x v="0"/>
    <n v="1624"/>
    <x v="8"/>
    <n v="37995"/>
  </r>
  <r>
    <x v="24"/>
    <x v="119"/>
    <x v="1"/>
    <n v="335"/>
    <n v="6"/>
    <x v="1"/>
    <x v="2"/>
    <n v="2"/>
    <x v="2"/>
    <x v="0"/>
    <n v="28"/>
    <x v="0"/>
    <x v="0"/>
    <n v="1624"/>
    <x v="8"/>
    <n v="51945"/>
  </r>
  <r>
    <x v="24"/>
    <x v="119"/>
    <x v="2"/>
    <n v="272"/>
    <n v="4"/>
    <x v="1"/>
    <x v="2"/>
    <n v="2"/>
    <x v="1"/>
    <x v="0"/>
    <n v="30"/>
    <x v="7"/>
    <x v="0"/>
    <n v="1624"/>
    <x v="8"/>
    <n v="44520"/>
  </r>
  <r>
    <x v="24"/>
    <x v="119"/>
    <x v="1"/>
    <n v="335"/>
    <n v="6"/>
    <x v="1"/>
    <x v="0"/>
    <n v="2"/>
    <x v="2"/>
    <x v="0"/>
    <n v="30"/>
    <x v="1"/>
    <x v="0"/>
    <n v="1624"/>
    <x v="8"/>
    <n v="50835"/>
  </r>
  <r>
    <x v="24"/>
    <x v="119"/>
    <x v="2"/>
    <n v="272"/>
    <n v="4"/>
    <x v="1"/>
    <x v="2"/>
    <n v="2"/>
    <x v="1"/>
    <x v="0"/>
    <n v="30"/>
    <x v="7"/>
    <x v="0"/>
    <n v="1624"/>
    <x v="6"/>
    <n v="43395"/>
  </r>
  <r>
    <x v="24"/>
    <x v="119"/>
    <x v="2"/>
    <n v="272"/>
    <n v="4"/>
    <x v="1"/>
    <x v="0"/>
    <n v="2"/>
    <x v="1"/>
    <x v="0"/>
    <n v="31"/>
    <x v="7"/>
    <x v="0"/>
    <n v="1624"/>
    <x v="6"/>
    <n v="37595"/>
  </r>
  <r>
    <x v="24"/>
    <x v="119"/>
    <x v="2"/>
    <n v="272"/>
    <n v="4"/>
    <x v="1"/>
    <x v="2"/>
    <n v="2"/>
    <x v="1"/>
    <x v="0"/>
    <n v="30"/>
    <x v="7"/>
    <x v="0"/>
    <n v="1624"/>
    <x v="6"/>
    <n v="39995"/>
  </r>
  <r>
    <x v="24"/>
    <x v="119"/>
    <x v="1"/>
    <n v="335"/>
    <n v="6"/>
    <x v="1"/>
    <x v="0"/>
    <n v="2"/>
    <x v="2"/>
    <x v="0"/>
    <n v="30"/>
    <x v="1"/>
    <x v="0"/>
    <n v="1624"/>
    <x v="6"/>
    <n v="49495"/>
  </r>
  <r>
    <x v="24"/>
    <x v="119"/>
    <x v="2"/>
    <n v="272"/>
    <n v="4"/>
    <x v="1"/>
    <x v="0"/>
    <n v="2"/>
    <x v="1"/>
    <x v="0"/>
    <n v="31"/>
    <x v="7"/>
    <x v="0"/>
    <n v="1624"/>
    <x v="6"/>
    <n v="41395"/>
  </r>
  <r>
    <x v="24"/>
    <x v="119"/>
    <x v="1"/>
    <n v="335"/>
    <n v="6"/>
    <x v="1"/>
    <x v="0"/>
    <n v="2"/>
    <x v="2"/>
    <x v="0"/>
    <n v="30"/>
    <x v="1"/>
    <x v="0"/>
    <n v="1624"/>
    <x v="6"/>
    <n v="46995"/>
  </r>
  <r>
    <x v="24"/>
    <x v="119"/>
    <x v="1"/>
    <n v="335"/>
    <n v="6"/>
    <x v="1"/>
    <x v="2"/>
    <n v="2"/>
    <x v="2"/>
    <x v="0"/>
    <n v="27"/>
    <x v="0"/>
    <x v="0"/>
    <n v="1624"/>
    <x v="6"/>
    <n v="48995"/>
  </r>
  <r>
    <x v="24"/>
    <x v="120"/>
    <x v="2"/>
    <n v="464"/>
    <n v="6"/>
    <x v="0"/>
    <x v="0"/>
    <n v="2"/>
    <x v="0"/>
    <x v="0"/>
    <n v="23"/>
    <x v="3"/>
    <x v="0"/>
    <n v="1624"/>
    <x v="8"/>
    <n v="62665"/>
  </r>
  <r>
    <x v="24"/>
    <x v="120"/>
    <x v="2"/>
    <n v="464"/>
    <n v="6"/>
    <x v="0"/>
    <x v="0"/>
    <n v="4"/>
    <x v="0"/>
    <x v="0"/>
    <n v="23"/>
    <x v="3"/>
    <x v="2"/>
    <n v="1624"/>
    <x v="8"/>
    <n v="60465"/>
  </r>
  <r>
    <x v="24"/>
    <x v="120"/>
    <x v="2"/>
    <n v="464"/>
    <n v="6"/>
    <x v="0"/>
    <x v="0"/>
    <n v="2"/>
    <x v="0"/>
    <x v="0"/>
    <n v="23"/>
    <x v="4"/>
    <x v="0"/>
    <n v="1624"/>
    <x v="6"/>
    <n v="62895"/>
  </r>
  <r>
    <x v="24"/>
    <x v="120"/>
    <x v="2"/>
    <n v="464"/>
    <n v="6"/>
    <x v="0"/>
    <x v="0"/>
    <n v="4"/>
    <x v="0"/>
    <x v="0"/>
    <n v="23"/>
    <x v="4"/>
    <x v="2"/>
    <n v="1624"/>
    <x v="6"/>
    <n v="60695"/>
  </r>
  <r>
    <x v="24"/>
    <x v="121"/>
    <x v="2"/>
    <n v="272"/>
    <n v="4"/>
    <x v="1"/>
    <x v="2"/>
    <n v="4"/>
    <x v="1"/>
    <x v="0"/>
    <n v="28"/>
    <x v="1"/>
    <x v="2"/>
    <n v="1624"/>
    <x v="10"/>
    <n v="41340"/>
  </r>
  <r>
    <x v="24"/>
    <x v="121"/>
    <x v="2"/>
    <n v="272"/>
    <n v="4"/>
    <x v="1"/>
    <x v="0"/>
    <n v="4"/>
    <x v="1"/>
    <x v="0"/>
    <n v="30"/>
    <x v="8"/>
    <x v="2"/>
    <n v="1624"/>
    <x v="10"/>
    <n v="39340"/>
  </r>
  <r>
    <x v="24"/>
    <x v="121"/>
    <x v="1"/>
    <n v="202"/>
    <n v="4"/>
    <x v="1"/>
    <x v="0"/>
    <n v="4"/>
    <x v="3"/>
    <x v="0"/>
    <n v="33"/>
    <x v="8"/>
    <x v="2"/>
    <n v="1624"/>
    <x v="10"/>
    <n v="33215"/>
  </r>
  <r>
    <x v="24"/>
    <x v="121"/>
    <x v="2"/>
    <n v="272"/>
    <n v="4"/>
    <x v="1"/>
    <x v="0"/>
    <n v="4"/>
    <x v="1"/>
    <x v="0"/>
    <n v="30"/>
    <x v="8"/>
    <x v="2"/>
    <n v="1624"/>
    <x v="10"/>
    <n v="45615"/>
  </r>
  <r>
    <x v="24"/>
    <x v="121"/>
    <x v="3"/>
    <n v="321"/>
    <n v="6"/>
    <x v="1"/>
    <x v="0"/>
    <n v="4"/>
    <x v="34"/>
    <x v="0"/>
    <n v="28"/>
    <x v="2"/>
    <x v="2"/>
    <n v="1624"/>
    <x v="10"/>
    <n v="47615"/>
  </r>
  <r>
    <x v="24"/>
    <x v="121"/>
    <x v="3"/>
    <n v="321"/>
    <n v="6"/>
    <x v="1"/>
    <x v="0"/>
    <n v="4"/>
    <x v="34"/>
    <x v="0"/>
    <n v="28"/>
    <x v="2"/>
    <x v="2"/>
    <n v="1624"/>
    <x v="10"/>
    <n v="44660"/>
  </r>
  <r>
    <x v="24"/>
    <x v="121"/>
    <x v="2"/>
    <n v="272"/>
    <n v="4"/>
    <x v="1"/>
    <x v="2"/>
    <n v="4"/>
    <x v="1"/>
    <x v="0"/>
    <n v="28"/>
    <x v="1"/>
    <x v="2"/>
    <n v="1624"/>
    <x v="10"/>
    <n v="46715"/>
  </r>
  <r>
    <x v="24"/>
    <x v="121"/>
    <x v="2"/>
    <n v="272"/>
    <n v="4"/>
    <x v="1"/>
    <x v="2"/>
    <n v="4"/>
    <x v="1"/>
    <x v="0"/>
    <n v="28"/>
    <x v="1"/>
    <x v="2"/>
    <n v="1624"/>
    <x v="10"/>
    <n v="37245"/>
  </r>
  <r>
    <x v="24"/>
    <x v="121"/>
    <x v="3"/>
    <n v="321"/>
    <n v="6"/>
    <x v="1"/>
    <x v="0"/>
    <n v="4"/>
    <x v="34"/>
    <x v="0"/>
    <n v="28"/>
    <x v="2"/>
    <x v="2"/>
    <n v="1624"/>
    <x v="10"/>
    <n v="41340"/>
  </r>
  <r>
    <x v="24"/>
    <x v="121"/>
    <x v="3"/>
    <n v="321"/>
    <n v="6"/>
    <x v="1"/>
    <x v="2"/>
    <n v="4"/>
    <x v="34"/>
    <x v="0"/>
    <n v="26"/>
    <x v="2"/>
    <x v="2"/>
    <n v="1624"/>
    <x v="10"/>
    <n v="46660"/>
  </r>
  <r>
    <x v="24"/>
    <x v="121"/>
    <x v="3"/>
    <n v="321"/>
    <n v="6"/>
    <x v="1"/>
    <x v="2"/>
    <n v="4"/>
    <x v="34"/>
    <x v="0"/>
    <n v="26"/>
    <x v="2"/>
    <x v="2"/>
    <n v="1624"/>
    <x v="10"/>
    <n v="48715"/>
  </r>
  <r>
    <x v="24"/>
    <x v="121"/>
    <x v="2"/>
    <n v="272"/>
    <n v="4"/>
    <x v="1"/>
    <x v="2"/>
    <n v="4"/>
    <x v="1"/>
    <x v="0"/>
    <n v="28"/>
    <x v="1"/>
    <x v="2"/>
    <n v="1624"/>
    <x v="10"/>
    <n v="44660"/>
  </r>
  <r>
    <x v="24"/>
    <x v="121"/>
    <x v="2"/>
    <n v="272"/>
    <n v="4"/>
    <x v="1"/>
    <x v="0"/>
    <n v="4"/>
    <x v="1"/>
    <x v="0"/>
    <n v="30"/>
    <x v="8"/>
    <x v="2"/>
    <n v="1624"/>
    <x v="10"/>
    <n v="35245"/>
  </r>
  <r>
    <x v="24"/>
    <x v="121"/>
    <x v="2"/>
    <n v="272"/>
    <n v="4"/>
    <x v="1"/>
    <x v="0"/>
    <n v="4"/>
    <x v="1"/>
    <x v="0"/>
    <n v="30"/>
    <x v="8"/>
    <x v="2"/>
    <n v="1624"/>
    <x v="10"/>
    <n v="42660"/>
  </r>
  <r>
    <x v="24"/>
    <x v="121"/>
    <x v="1"/>
    <n v="202"/>
    <n v="4"/>
    <x v="1"/>
    <x v="0"/>
    <n v="4"/>
    <x v="3"/>
    <x v="0"/>
    <n v="33"/>
    <x v="8"/>
    <x v="2"/>
    <n v="1624"/>
    <x v="10"/>
    <n v="37340"/>
  </r>
  <r>
    <x v="24"/>
    <x v="121"/>
    <x v="3"/>
    <n v="321"/>
    <n v="6"/>
    <x v="1"/>
    <x v="2"/>
    <n v="4"/>
    <x v="34"/>
    <x v="0"/>
    <n v="26"/>
    <x v="2"/>
    <x v="2"/>
    <n v="1624"/>
    <x v="10"/>
    <n v="43340"/>
  </r>
  <r>
    <x v="24"/>
    <x v="121"/>
    <x v="1"/>
    <n v="335"/>
    <n v="6"/>
    <x v="1"/>
    <x v="0"/>
    <n v="4"/>
    <x v="2"/>
    <x v="1"/>
    <n v="30"/>
    <x v="1"/>
    <x v="2"/>
    <n v="1624"/>
    <x v="8"/>
    <n v="41340"/>
  </r>
  <r>
    <x v="24"/>
    <x v="121"/>
    <x v="2"/>
    <n v="272"/>
    <n v="4"/>
    <x v="1"/>
    <x v="0"/>
    <n v="4"/>
    <x v="1"/>
    <x v="1"/>
    <n v="31"/>
    <x v="7"/>
    <x v="2"/>
    <n v="1624"/>
    <x v="8"/>
    <n v="46110"/>
  </r>
  <r>
    <x v="24"/>
    <x v="121"/>
    <x v="1"/>
    <n v="335"/>
    <n v="6"/>
    <x v="1"/>
    <x v="0"/>
    <n v="4"/>
    <x v="2"/>
    <x v="1"/>
    <n v="30"/>
    <x v="1"/>
    <x v="2"/>
    <n v="1624"/>
    <x v="8"/>
    <n v="45155"/>
  </r>
  <r>
    <x v="24"/>
    <x v="121"/>
    <x v="2"/>
    <n v="272"/>
    <n v="4"/>
    <x v="1"/>
    <x v="0"/>
    <n v="4"/>
    <x v="1"/>
    <x v="1"/>
    <n v="31"/>
    <x v="7"/>
    <x v="2"/>
    <n v="1624"/>
    <x v="8"/>
    <n v="39340"/>
  </r>
  <r>
    <x v="24"/>
    <x v="121"/>
    <x v="1"/>
    <n v="335"/>
    <n v="6"/>
    <x v="1"/>
    <x v="2"/>
    <n v="4"/>
    <x v="2"/>
    <x v="1"/>
    <n v="28"/>
    <x v="0"/>
    <x v="2"/>
    <n v="1624"/>
    <x v="8"/>
    <n v="47155"/>
  </r>
  <r>
    <x v="24"/>
    <x v="121"/>
    <x v="2"/>
    <n v="272"/>
    <n v="4"/>
    <x v="1"/>
    <x v="0"/>
    <n v="4"/>
    <x v="1"/>
    <x v="1"/>
    <n v="31"/>
    <x v="7"/>
    <x v="2"/>
    <n v="1624"/>
    <x v="8"/>
    <n v="43155"/>
  </r>
  <r>
    <x v="24"/>
    <x v="121"/>
    <x v="2"/>
    <n v="272"/>
    <n v="4"/>
    <x v="1"/>
    <x v="2"/>
    <n v="4"/>
    <x v="1"/>
    <x v="1"/>
    <n v="30"/>
    <x v="7"/>
    <x v="2"/>
    <n v="1624"/>
    <x v="8"/>
    <n v="37245"/>
  </r>
  <r>
    <x v="24"/>
    <x v="121"/>
    <x v="1"/>
    <n v="335"/>
    <n v="6"/>
    <x v="1"/>
    <x v="0"/>
    <n v="4"/>
    <x v="2"/>
    <x v="1"/>
    <n v="30"/>
    <x v="1"/>
    <x v="2"/>
    <n v="1624"/>
    <x v="8"/>
    <n v="48110"/>
  </r>
  <r>
    <x v="24"/>
    <x v="121"/>
    <x v="1"/>
    <n v="202"/>
    <n v="4"/>
    <x v="1"/>
    <x v="0"/>
    <n v="4"/>
    <x v="3"/>
    <x v="1"/>
    <n v="32"/>
    <x v="7"/>
    <x v="2"/>
    <n v="1624"/>
    <x v="8"/>
    <n v="37340"/>
  </r>
  <r>
    <x v="24"/>
    <x v="121"/>
    <x v="2"/>
    <n v="272"/>
    <n v="4"/>
    <x v="1"/>
    <x v="0"/>
    <n v="4"/>
    <x v="1"/>
    <x v="1"/>
    <n v="31"/>
    <x v="7"/>
    <x v="2"/>
    <n v="1624"/>
    <x v="8"/>
    <n v="35245"/>
  </r>
  <r>
    <x v="24"/>
    <x v="121"/>
    <x v="1"/>
    <n v="335"/>
    <n v="6"/>
    <x v="1"/>
    <x v="2"/>
    <n v="4"/>
    <x v="2"/>
    <x v="1"/>
    <n v="28"/>
    <x v="0"/>
    <x v="2"/>
    <n v="1624"/>
    <x v="8"/>
    <n v="43340"/>
  </r>
  <r>
    <x v="24"/>
    <x v="121"/>
    <x v="1"/>
    <n v="202"/>
    <n v="4"/>
    <x v="1"/>
    <x v="0"/>
    <n v="4"/>
    <x v="3"/>
    <x v="1"/>
    <n v="32"/>
    <x v="7"/>
    <x v="2"/>
    <n v="1624"/>
    <x v="8"/>
    <n v="33215"/>
  </r>
  <r>
    <x v="24"/>
    <x v="121"/>
    <x v="2"/>
    <n v="272"/>
    <n v="4"/>
    <x v="1"/>
    <x v="2"/>
    <n v="4"/>
    <x v="1"/>
    <x v="1"/>
    <n v="30"/>
    <x v="7"/>
    <x v="2"/>
    <n v="1624"/>
    <x v="8"/>
    <n v="47210"/>
  </r>
  <r>
    <x v="24"/>
    <x v="121"/>
    <x v="2"/>
    <n v="272"/>
    <n v="4"/>
    <x v="1"/>
    <x v="2"/>
    <n v="4"/>
    <x v="1"/>
    <x v="1"/>
    <n v="30"/>
    <x v="7"/>
    <x v="2"/>
    <n v="1624"/>
    <x v="8"/>
    <n v="41340"/>
  </r>
  <r>
    <x v="24"/>
    <x v="121"/>
    <x v="2"/>
    <n v="272"/>
    <n v="4"/>
    <x v="1"/>
    <x v="2"/>
    <n v="4"/>
    <x v="1"/>
    <x v="1"/>
    <n v="30"/>
    <x v="7"/>
    <x v="2"/>
    <n v="1624"/>
    <x v="8"/>
    <n v="45155"/>
  </r>
  <r>
    <x v="24"/>
    <x v="121"/>
    <x v="1"/>
    <n v="335"/>
    <n v="6"/>
    <x v="1"/>
    <x v="2"/>
    <n v="4"/>
    <x v="2"/>
    <x v="1"/>
    <n v="28"/>
    <x v="0"/>
    <x v="2"/>
    <n v="1624"/>
    <x v="8"/>
    <n v="49210"/>
  </r>
  <r>
    <x v="24"/>
    <x v="121"/>
    <x v="1"/>
    <n v="335"/>
    <n v="6"/>
    <x v="1"/>
    <x v="0"/>
    <n v="4"/>
    <x v="2"/>
    <x v="1"/>
    <n v="30"/>
    <x v="1"/>
    <x v="2"/>
    <n v="1624"/>
    <x v="6"/>
    <n v="46995"/>
  </r>
  <r>
    <x v="24"/>
    <x v="121"/>
    <x v="2"/>
    <n v="272"/>
    <n v="4"/>
    <x v="1"/>
    <x v="2"/>
    <n v="4"/>
    <x v="1"/>
    <x v="1"/>
    <n v="30"/>
    <x v="7"/>
    <x v="2"/>
    <n v="1624"/>
    <x v="6"/>
    <n v="40395"/>
  </r>
  <r>
    <x v="24"/>
    <x v="121"/>
    <x v="1"/>
    <n v="335"/>
    <n v="6"/>
    <x v="1"/>
    <x v="0"/>
    <n v="4"/>
    <x v="2"/>
    <x v="1"/>
    <n v="30"/>
    <x v="1"/>
    <x v="2"/>
    <n v="1624"/>
    <x v="6"/>
    <n v="43995"/>
  </r>
  <r>
    <x v="24"/>
    <x v="121"/>
    <x v="1"/>
    <n v="335"/>
    <n v="6"/>
    <x v="1"/>
    <x v="2"/>
    <n v="4"/>
    <x v="2"/>
    <x v="1"/>
    <n v="27"/>
    <x v="0"/>
    <x v="2"/>
    <n v="1624"/>
    <x v="6"/>
    <n v="45995"/>
  </r>
  <r>
    <x v="24"/>
    <x v="121"/>
    <x v="2"/>
    <n v="272"/>
    <n v="4"/>
    <x v="1"/>
    <x v="0"/>
    <n v="4"/>
    <x v="1"/>
    <x v="1"/>
    <n v="31"/>
    <x v="7"/>
    <x v="2"/>
    <n v="1624"/>
    <x v="6"/>
    <n v="34595"/>
  </r>
  <r>
    <x v="24"/>
    <x v="121"/>
    <x v="2"/>
    <n v="272"/>
    <n v="4"/>
    <x v="1"/>
    <x v="2"/>
    <n v="4"/>
    <x v="1"/>
    <x v="1"/>
    <n v="30"/>
    <x v="7"/>
    <x v="2"/>
    <n v="1624"/>
    <x v="6"/>
    <n v="36595"/>
  </r>
  <r>
    <x v="24"/>
    <x v="121"/>
    <x v="2"/>
    <n v="272"/>
    <n v="4"/>
    <x v="1"/>
    <x v="0"/>
    <n v="4"/>
    <x v="1"/>
    <x v="1"/>
    <n v="31"/>
    <x v="7"/>
    <x v="2"/>
    <n v="1624"/>
    <x v="6"/>
    <n v="38395"/>
  </r>
  <r>
    <x v="21"/>
    <x v="122"/>
    <x v="0"/>
    <n v="250"/>
    <n v="8"/>
    <x v="1"/>
    <x v="1"/>
    <n v="4"/>
    <x v="4"/>
    <x v="2"/>
    <n v="23"/>
    <x v="10"/>
    <x v="2"/>
    <n v="26"/>
    <x v="23"/>
    <n v="34794"/>
  </r>
  <r>
    <x v="21"/>
    <x v="122"/>
    <x v="1"/>
    <n v="215"/>
    <n v="6"/>
    <x v="1"/>
    <x v="1"/>
    <n v="4"/>
    <x v="7"/>
    <x v="2"/>
    <n v="25"/>
    <x v="3"/>
    <x v="2"/>
    <n v="26"/>
    <x v="23"/>
    <n v="30619"/>
  </r>
  <r>
    <x v="21"/>
    <x v="122"/>
    <x v="1"/>
    <n v="215"/>
    <n v="6"/>
    <x v="1"/>
    <x v="1"/>
    <n v="4"/>
    <x v="7"/>
    <x v="2"/>
    <n v="25"/>
    <x v="4"/>
    <x v="2"/>
    <n v="26"/>
    <x v="16"/>
    <n v="31615"/>
  </r>
  <r>
    <x v="21"/>
    <x v="122"/>
    <x v="0"/>
    <n v="250"/>
    <n v="8"/>
    <x v="1"/>
    <x v="1"/>
    <n v="4"/>
    <x v="4"/>
    <x v="2"/>
    <n v="24"/>
    <x v="4"/>
    <x v="2"/>
    <n v="26"/>
    <x v="16"/>
    <n v="35085"/>
  </r>
  <r>
    <x v="21"/>
    <x v="122"/>
    <x v="0"/>
    <n v="250"/>
    <n v="8"/>
    <x v="1"/>
    <x v="1"/>
    <n v="4"/>
    <x v="4"/>
    <x v="2"/>
    <n v="24"/>
    <x v="10"/>
    <x v="2"/>
    <n v="26"/>
    <x v="17"/>
    <n v="34725"/>
  </r>
  <r>
    <x v="27"/>
    <x v="123"/>
    <x v="3"/>
    <n v="320"/>
    <n v="8"/>
    <x v="1"/>
    <x v="0"/>
    <n v="4"/>
    <x v="35"/>
    <x v="2"/>
    <n v="21"/>
    <x v="10"/>
    <x v="9"/>
    <n v="1385"/>
    <x v="24"/>
    <n v="45815"/>
  </r>
  <r>
    <x v="27"/>
    <x v="123"/>
    <x v="3"/>
    <n v="320"/>
    <n v="8"/>
    <x v="1"/>
    <x v="0"/>
    <n v="4"/>
    <x v="35"/>
    <x v="2"/>
    <n v="21"/>
    <x v="10"/>
    <x v="9"/>
    <n v="1385"/>
    <x v="24"/>
    <n v="35725"/>
  </r>
  <r>
    <x v="27"/>
    <x v="123"/>
    <x v="3"/>
    <n v="320"/>
    <n v="8"/>
    <x v="1"/>
    <x v="0"/>
    <n v="4"/>
    <x v="35"/>
    <x v="2"/>
    <n v="21"/>
    <x v="10"/>
    <x v="9"/>
    <n v="1385"/>
    <x v="24"/>
    <n v="38830"/>
  </r>
  <r>
    <x v="27"/>
    <x v="123"/>
    <x v="3"/>
    <n v="320"/>
    <n v="8"/>
    <x v="1"/>
    <x v="0"/>
    <n v="4"/>
    <x v="35"/>
    <x v="2"/>
    <n v="21"/>
    <x v="10"/>
    <x v="9"/>
    <n v="1385"/>
    <x v="0"/>
    <n v="39405"/>
  </r>
  <r>
    <x v="27"/>
    <x v="123"/>
    <x v="3"/>
    <n v="320"/>
    <n v="8"/>
    <x v="1"/>
    <x v="0"/>
    <n v="4"/>
    <x v="35"/>
    <x v="2"/>
    <n v="21"/>
    <x v="10"/>
    <x v="9"/>
    <n v="1385"/>
    <x v="0"/>
    <n v="46195"/>
  </r>
  <r>
    <x v="27"/>
    <x v="123"/>
    <x v="3"/>
    <n v="320"/>
    <n v="8"/>
    <x v="1"/>
    <x v="3"/>
    <n v="4"/>
    <x v="35"/>
    <x v="2"/>
    <n v="21"/>
    <x v="10"/>
    <x v="9"/>
    <n v="1385"/>
    <x v="0"/>
    <n v="39350"/>
  </r>
  <r>
    <x v="27"/>
    <x v="123"/>
    <x v="3"/>
    <n v="320"/>
    <n v="8"/>
    <x v="1"/>
    <x v="3"/>
    <n v="4"/>
    <x v="35"/>
    <x v="2"/>
    <n v="21"/>
    <x v="10"/>
    <x v="9"/>
    <n v="1385"/>
    <x v="0"/>
    <n v="49500"/>
  </r>
  <r>
    <x v="27"/>
    <x v="123"/>
    <x v="3"/>
    <n v="320"/>
    <n v="8"/>
    <x v="1"/>
    <x v="3"/>
    <n v="4"/>
    <x v="35"/>
    <x v="2"/>
    <n v="21"/>
    <x v="10"/>
    <x v="9"/>
    <n v="1385"/>
    <x v="0"/>
    <n v="42455"/>
  </r>
  <r>
    <x v="27"/>
    <x v="123"/>
    <x v="3"/>
    <n v="320"/>
    <n v="8"/>
    <x v="1"/>
    <x v="0"/>
    <n v="4"/>
    <x v="35"/>
    <x v="2"/>
    <n v="21"/>
    <x v="10"/>
    <x v="9"/>
    <n v="1385"/>
    <x v="0"/>
    <n v="36300"/>
  </r>
  <r>
    <x v="27"/>
    <x v="123"/>
    <x v="3"/>
    <n v="320"/>
    <n v="8"/>
    <x v="1"/>
    <x v="0"/>
    <n v="4"/>
    <x v="35"/>
    <x v="2"/>
    <n v="21"/>
    <x v="10"/>
    <x v="9"/>
    <n v="1385"/>
    <x v="1"/>
    <n v="40195"/>
  </r>
  <r>
    <x v="27"/>
    <x v="123"/>
    <x v="3"/>
    <n v="320"/>
    <n v="8"/>
    <x v="1"/>
    <x v="3"/>
    <n v="4"/>
    <x v="35"/>
    <x v="2"/>
    <n v="21"/>
    <x v="10"/>
    <x v="9"/>
    <n v="1385"/>
    <x v="1"/>
    <n v="43245"/>
  </r>
  <r>
    <x v="27"/>
    <x v="123"/>
    <x v="3"/>
    <n v="320"/>
    <n v="8"/>
    <x v="1"/>
    <x v="0"/>
    <n v="4"/>
    <x v="35"/>
    <x v="2"/>
    <n v="21"/>
    <x v="10"/>
    <x v="9"/>
    <n v="1385"/>
    <x v="1"/>
    <n v="47000"/>
  </r>
  <r>
    <x v="27"/>
    <x v="123"/>
    <x v="3"/>
    <n v="320"/>
    <n v="8"/>
    <x v="1"/>
    <x v="3"/>
    <n v="4"/>
    <x v="35"/>
    <x v="2"/>
    <n v="21"/>
    <x v="10"/>
    <x v="9"/>
    <n v="1385"/>
    <x v="1"/>
    <n v="39850"/>
  </r>
  <r>
    <x v="27"/>
    <x v="123"/>
    <x v="3"/>
    <n v="320"/>
    <n v="8"/>
    <x v="1"/>
    <x v="0"/>
    <n v="4"/>
    <x v="35"/>
    <x v="2"/>
    <n v="21"/>
    <x v="10"/>
    <x v="9"/>
    <n v="1385"/>
    <x v="1"/>
    <n v="36800"/>
  </r>
  <r>
    <x v="27"/>
    <x v="123"/>
    <x v="3"/>
    <n v="320"/>
    <n v="8"/>
    <x v="1"/>
    <x v="3"/>
    <n v="4"/>
    <x v="35"/>
    <x v="2"/>
    <n v="21"/>
    <x v="10"/>
    <x v="9"/>
    <n v="1385"/>
    <x v="1"/>
    <n v="50305"/>
  </r>
  <r>
    <x v="11"/>
    <x v="124"/>
    <x v="1"/>
    <n v="200"/>
    <n v="4"/>
    <x v="1"/>
    <x v="1"/>
    <n v="4"/>
    <x v="29"/>
    <x v="1"/>
    <n v="39"/>
    <x v="32"/>
    <x v="2"/>
    <n v="2031"/>
    <x v="10"/>
    <n v="37800"/>
  </r>
  <r>
    <x v="11"/>
    <x v="124"/>
    <x v="1"/>
    <n v="200"/>
    <n v="4"/>
    <x v="1"/>
    <x v="1"/>
    <n v="4"/>
    <x v="29"/>
    <x v="1"/>
    <n v="39"/>
    <x v="32"/>
    <x v="2"/>
    <n v="2031"/>
    <x v="10"/>
    <n v="41700"/>
  </r>
  <r>
    <x v="11"/>
    <x v="124"/>
    <x v="1"/>
    <n v="200"/>
    <n v="4"/>
    <x v="1"/>
    <x v="1"/>
    <n v="4"/>
    <x v="29"/>
    <x v="1"/>
    <n v="39"/>
    <x v="32"/>
    <x v="2"/>
    <n v="2031"/>
    <x v="10"/>
    <n v="36470"/>
  </r>
  <r>
    <x v="11"/>
    <x v="124"/>
    <x v="1"/>
    <n v="200"/>
    <n v="4"/>
    <x v="1"/>
    <x v="1"/>
    <n v="4"/>
    <x v="29"/>
    <x v="1"/>
    <n v="39"/>
    <x v="32"/>
    <x v="2"/>
    <n v="2031"/>
    <x v="8"/>
    <n v="36650"/>
  </r>
  <r>
    <x v="11"/>
    <x v="124"/>
    <x v="1"/>
    <n v="200"/>
    <n v="4"/>
    <x v="1"/>
    <x v="1"/>
    <n v="4"/>
    <x v="29"/>
    <x v="1"/>
    <n v="39"/>
    <x v="32"/>
    <x v="2"/>
    <n v="2031"/>
    <x v="8"/>
    <n v="38100"/>
  </r>
  <r>
    <x v="11"/>
    <x v="124"/>
    <x v="1"/>
    <n v="200"/>
    <n v="4"/>
    <x v="1"/>
    <x v="1"/>
    <n v="4"/>
    <x v="29"/>
    <x v="1"/>
    <n v="39"/>
    <x v="32"/>
    <x v="2"/>
    <n v="2031"/>
    <x v="8"/>
    <n v="41950"/>
  </r>
  <r>
    <x v="11"/>
    <x v="124"/>
    <x v="1"/>
    <n v="200"/>
    <n v="4"/>
    <x v="1"/>
    <x v="1"/>
    <n v="4"/>
    <x v="29"/>
    <x v="1"/>
    <n v="39"/>
    <x v="32"/>
    <x v="2"/>
    <n v="2031"/>
    <x v="6"/>
    <n v="42550"/>
  </r>
  <r>
    <x v="11"/>
    <x v="124"/>
    <x v="1"/>
    <n v="200"/>
    <n v="4"/>
    <x v="1"/>
    <x v="1"/>
    <n v="4"/>
    <x v="29"/>
    <x v="1"/>
    <n v="39"/>
    <x v="32"/>
    <x v="2"/>
    <n v="2031"/>
    <x v="6"/>
    <n v="38700"/>
  </r>
  <r>
    <x v="11"/>
    <x v="124"/>
    <x v="1"/>
    <n v="200"/>
    <n v="4"/>
    <x v="1"/>
    <x v="1"/>
    <n v="4"/>
    <x v="29"/>
    <x v="1"/>
    <n v="39"/>
    <x v="32"/>
    <x v="2"/>
    <n v="2031"/>
    <x v="6"/>
    <n v="37250"/>
  </r>
  <r>
    <x v="11"/>
    <x v="125"/>
    <x v="1"/>
    <n v="268"/>
    <n v="6"/>
    <x v="1"/>
    <x v="1"/>
    <n v="4"/>
    <x v="4"/>
    <x v="1"/>
    <n v="31"/>
    <x v="8"/>
    <x v="2"/>
    <n v="2031"/>
    <x v="10"/>
    <n v="37170"/>
  </r>
  <r>
    <x v="11"/>
    <x v="125"/>
    <x v="1"/>
    <n v="268"/>
    <n v="6"/>
    <x v="1"/>
    <x v="1"/>
    <n v="4"/>
    <x v="7"/>
    <x v="1"/>
    <n v="31"/>
    <x v="8"/>
    <x v="2"/>
    <n v="2031"/>
    <x v="10"/>
    <n v="32285"/>
  </r>
  <r>
    <x v="11"/>
    <x v="125"/>
    <x v="1"/>
    <n v="268"/>
    <n v="6"/>
    <x v="1"/>
    <x v="1"/>
    <n v="4"/>
    <x v="4"/>
    <x v="1"/>
    <n v="31"/>
    <x v="8"/>
    <x v="2"/>
    <n v="2031"/>
    <x v="10"/>
    <n v="39980"/>
  </r>
  <r>
    <x v="11"/>
    <x v="125"/>
    <x v="1"/>
    <n v="268"/>
    <n v="6"/>
    <x v="1"/>
    <x v="1"/>
    <n v="4"/>
    <x v="4"/>
    <x v="1"/>
    <n v="31"/>
    <x v="8"/>
    <x v="2"/>
    <n v="2031"/>
    <x v="10"/>
    <n v="36080"/>
  </r>
  <r>
    <x v="11"/>
    <x v="125"/>
    <x v="1"/>
    <n v="268"/>
    <n v="6"/>
    <x v="1"/>
    <x v="1"/>
    <n v="4"/>
    <x v="7"/>
    <x v="1"/>
    <n v="31"/>
    <x v="8"/>
    <x v="2"/>
    <n v="2031"/>
    <x v="10"/>
    <n v="34140"/>
  </r>
  <r>
    <x v="11"/>
    <x v="125"/>
    <x v="1"/>
    <n v="268"/>
    <n v="6"/>
    <x v="1"/>
    <x v="1"/>
    <n v="4"/>
    <x v="4"/>
    <x v="1"/>
    <n v="31"/>
    <x v="8"/>
    <x v="2"/>
    <n v="2031"/>
    <x v="8"/>
    <n v="37050"/>
  </r>
  <r>
    <x v="11"/>
    <x v="125"/>
    <x v="1"/>
    <n v="268"/>
    <n v="6"/>
    <x v="1"/>
    <x v="1"/>
    <n v="4"/>
    <x v="7"/>
    <x v="1"/>
    <n v="31"/>
    <x v="8"/>
    <x v="2"/>
    <n v="2031"/>
    <x v="8"/>
    <n v="35850"/>
  </r>
  <r>
    <x v="11"/>
    <x v="125"/>
    <x v="1"/>
    <n v="268"/>
    <n v="6"/>
    <x v="1"/>
    <x v="1"/>
    <n v="4"/>
    <x v="4"/>
    <x v="1"/>
    <n v="31"/>
    <x v="8"/>
    <x v="2"/>
    <n v="2031"/>
    <x v="8"/>
    <n v="40450"/>
  </r>
  <r>
    <x v="11"/>
    <x v="125"/>
    <x v="1"/>
    <n v="268"/>
    <n v="6"/>
    <x v="1"/>
    <x v="1"/>
    <n v="4"/>
    <x v="7"/>
    <x v="1"/>
    <n v="31"/>
    <x v="8"/>
    <x v="2"/>
    <n v="2031"/>
    <x v="8"/>
    <n v="32650"/>
  </r>
  <r>
    <x v="11"/>
    <x v="125"/>
    <x v="1"/>
    <n v="268"/>
    <n v="6"/>
    <x v="1"/>
    <x v="1"/>
    <n v="4"/>
    <x v="7"/>
    <x v="1"/>
    <n v="31"/>
    <x v="8"/>
    <x v="2"/>
    <n v="2031"/>
    <x v="8"/>
    <n v="34400"/>
  </r>
  <r>
    <x v="11"/>
    <x v="125"/>
    <x v="1"/>
    <n v="268"/>
    <n v="6"/>
    <x v="1"/>
    <x v="1"/>
    <n v="4"/>
    <x v="4"/>
    <x v="1"/>
    <n v="30"/>
    <x v="8"/>
    <x v="2"/>
    <n v="2031"/>
    <x v="6"/>
    <n v="41050"/>
  </r>
  <r>
    <x v="11"/>
    <x v="125"/>
    <x v="1"/>
    <n v="268"/>
    <n v="6"/>
    <x v="1"/>
    <x v="1"/>
    <n v="4"/>
    <x v="4"/>
    <x v="1"/>
    <n v="30"/>
    <x v="8"/>
    <x v="2"/>
    <n v="2031"/>
    <x v="6"/>
    <n v="37650"/>
  </r>
  <r>
    <x v="11"/>
    <x v="125"/>
    <x v="1"/>
    <n v="268"/>
    <n v="6"/>
    <x v="1"/>
    <x v="1"/>
    <n v="4"/>
    <x v="7"/>
    <x v="1"/>
    <n v="30"/>
    <x v="8"/>
    <x v="2"/>
    <n v="2031"/>
    <x v="6"/>
    <n v="33250"/>
  </r>
  <r>
    <x v="11"/>
    <x v="125"/>
    <x v="1"/>
    <n v="268"/>
    <n v="6"/>
    <x v="1"/>
    <x v="1"/>
    <n v="4"/>
    <x v="7"/>
    <x v="1"/>
    <n v="30"/>
    <x v="8"/>
    <x v="2"/>
    <n v="2031"/>
    <x v="6"/>
    <n v="36450"/>
  </r>
  <r>
    <x v="11"/>
    <x v="125"/>
    <x v="1"/>
    <n v="268"/>
    <n v="6"/>
    <x v="1"/>
    <x v="1"/>
    <n v="4"/>
    <x v="7"/>
    <x v="1"/>
    <n v="30"/>
    <x v="8"/>
    <x v="2"/>
    <n v="2031"/>
    <x v="6"/>
    <n v="35000"/>
  </r>
  <r>
    <x v="28"/>
    <x v="126"/>
    <x v="3"/>
    <n v="283"/>
    <n v="6"/>
    <x v="1"/>
    <x v="1"/>
    <n v="4"/>
    <x v="6"/>
    <x v="1"/>
    <n v="29"/>
    <x v="0"/>
    <x v="2"/>
    <n v="1851"/>
    <x v="1"/>
    <n v="25995"/>
  </r>
  <r>
    <x v="28"/>
    <x v="126"/>
    <x v="1"/>
    <n v="173"/>
    <n v="4"/>
    <x v="1"/>
    <x v="1"/>
    <n v="4"/>
    <x v="7"/>
    <x v="1"/>
    <n v="31"/>
    <x v="1"/>
    <x v="2"/>
    <n v="1851"/>
    <x v="1"/>
    <n v="21495"/>
  </r>
  <r>
    <x v="28"/>
    <x v="126"/>
    <x v="3"/>
    <n v="283"/>
    <n v="6"/>
    <x v="1"/>
    <x v="1"/>
    <n v="4"/>
    <x v="6"/>
    <x v="1"/>
    <n v="29"/>
    <x v="0"/>
    <x v="2"/>
    <n v="1851"/>
    <x v="1"/>
    <n v="23995"/>
  </r>
  <r>
    <x v="28"/>
    <x v="126"/>
    <x v="1"/>
    <n v="173"/>
    <n v="4"/>
    <x v="1"/>
    <x v="1"/>
    <n v="4"/>
    <x v="5"/>
    <x v="1"/>
    <n v="30"/>
    <x v="8"/>
    <x v="2"/>
    <n v="1851"/>
    <x v="1"/>
    <n v="18995"/>
  </r>
  <r>
    <x v="28"/>
    <x v="126"/>
    <x v="3"/>
    <n v="283"/>
    <n v="6"/>
    <x v="1"/>
    <x v="1"/>
    <n v="4"/>
    <x v="6"/>
    <x v="1"/>
    <n v="29"/>
    <x v="0"/>
    <x v="2"/>
    <n v="1851"/>
    <x v="2"/>
    <n v="25695"/>
  </r>
  <r>
    <x v="28"/>
    <x v="126"/>
    <x v="1"/>
    <n v="173"/>
    <n v="4"/>
    <x v="1"/>
    <x v="1"/>
    <n v="4"/>
    <x v="5"/>
    <x v="1"/>
    <n v="29"/>
    <x v="8"/>
    <x v="2"/>
    <n v="1851"/>
    <x v="2"/>
    <n v="19795"/>
  </r>
  <r>
    <x v="28"/>
    <x v="126"/>
    <x v="1"/>
    <n v="173"/>
    <n v="4"/>
    <x v="1"/>
    <x v="1"/>
    <n v="4"/>
    <x v="5"/>
    <x v="1"/>
    <n v="31"/>
    <x v="1"/>
    <x v="2"/>
    <n v="1851"/>
    <x v="2"/>
    <n v="22595"/>
  </r>
  <r>
    <x v="28"/>
    <x v="126"/>
    <x v="1"/>
    <n v="173"/>
    <n v="4"/>
    <x v="1"/>
    <x v="1"/>
    <n v="4"/>
    <x v="5"/>
    <x v="1"/>
    <n v="29"/>
    <x v="8"/>
    <x v="2"/>
    <n v="1851"/>
    <x v="14"/>
    <n v="20595"/>
  </r>
  <r>
    <x v="28"/>
    <x v="126"/>
    <x v="3"/>
    <n v="283"/>
    <n v="6"/>
    <x v="1"/>
    <x v="1"/>
    <n v="4"/>
    <x v="6"/>
    <x v="1"/>
    <n v="29"/>
    <x v="0"/>
    <x v="2"/>
    <n v="1851"/>
    <x v="14"/>
    <n v="25795"/>
  </r>
  <r>
    <x v="28"/>
    <x v="126"/>
    <x v="1"/>
    <n v="173"/>
    <n v="4"/>
    <x v="1"/>
    <x v="1"/>
    <n v="4"/>
    <x v="5"/>
    <x v="1"/>
    <n v="31"/>
    <x v="1"/>
    <x v="2"/>
    <n v="1851"/>
    <x v="14"/>
    <n v="23295"/>
  </r>
  <r>
    <x v="29"/>
    <x v="127"/>
    <x v="0"/>
    <n v="700"/>
    <n v="12"/>
    <x v="2"/>
    <x v="2"/>
    <n v="2"/>
    <x v="17"/>
    <x v="1"/>
    <n v="16"/>
    <x v="18"/>
    <x v="1"/>
    <n v="1158"/>
    <x v="14"/>
    <n v="441600"/>
  </r>
  <r>
    <x v="29"/>
    <x v="127"/>
    <x v="0"/>
    <n v="700"/>
    <n v="12"/>
    <x v="2"/>
    <x v="2"/>
    <n v="2"/>
    <x v="17"/>
    <x v="1"/>
    <n v="18"/>
    <x v="23"/>
    <x v="0"/>
    <n v="1158"/>
    <x v="14"/>
    <n v="397500"/>
  </r>
  <r>
    <x v="29"/>
    <x v="127"/>
    <x v="0"/>
    <n v="720"/>
    <n v="12"/>
    <x v="2"/>
    <x v="2"/>
    <n v="2"/>
    <x v="17"/>
    <x v="1"/>
    <n v="16"/>
    <x v="18"/>
    <x v="1"/>
    <n v="1158"/>
    <x v="14"/>
    <n v="548800"/>
  </r>
  <r>
    <x v="29"/>
    <x v="127"/>
    <x v="0"/>
    <n v="720"/>
    <n v="12"/>
    <x v="2"/>
    <x v="2"/>
    <n v="2"/>
    <x v="17"/>
    <x v="1"/>
    <n v="18"/>
    <x v="23"/>
    <x v="0"/>
    <n v="1158"/>
    <x v="14"/>
    <n v="497650"/>
  </r>
  <r>
    <x v="29"/>
    <x v="127"/>
    <x v="0"/>
    <n v="700"/>
    <n v="12"/>
    <x v="2"/>
    <x v="2"/>
    <n v="2"/>
    <x v="17"/>
    <x v="1"/>
    <n v="16"/>
    <x v="18"/>
    <x v="1"/>
    <n v="1158"/>
    <x v="10"/>
    <n v="441600"/>
  </r>
  <r>
    <x v="29"/>
    <x v="127"/>
    <x v="0"/>
    <n v="700"/>
    <n v="12"/>
    <x v="2"/>
    <x v="2"/>
    <n v="2"/>
    <x v="17"/>
    <x v="1"/>
    <n v="18"/>
    <x v="23"/>
    <x v="0"/>
    <n v="1158"/>
    <x v="10"/>
    <n v="397500"/>
  </r>
  <r>
    <x v="29"/>
    <x v="127"/>
    <x v="0"/>
    <n v="720"/>
    <n v="12"/>
    <x v="2"/>
    <x v="2"/>
    <n v="2"/>
    <x v="17"/>
    <x v="1"/>
    <n v="16"/>
    <x v="18"/>
    <x v="1"/>
    <n v="1158"/>
    <x v="10"/>
    <n v="548800"/>
  </r>
  <r>
    <x v="29"/>
    <x v="127"/>
    <x v="0"/>
    <n v="720"/>
    <n v="12"/>
    <x v="2"/>
    <x v="2"/>
    <n v="2"/>
    <x v="17"/>
    <x v="1"/>
    <n v="18"/>
    <x v="23"/>
    <x v="0"/>
    <n v="1158"/>
    <x v="10"/>
    <n v="497650"/>
  </r>
  <r>
    <x v="29"/>
    <x v="127"/>
    <x v="0"/>
    <n v="700"/>
    <n v="12"/>
    <x v="2"/>
    <x v="2"/>
    <n v="2"/>
    <x v="17"/>
    <x v="1"/>
    <n v="17"/>
    <x v="18"/>
    <x v="1"/>
    <n v="1158"/>
    <x v="8"/>
    <n v="443800"/>
  </r>
  <r>
    <x v="29"/>
    <x v="127"/>
    <x v="0"/>
    <n v="750"/>
    <n v="12"/>
    <x v="2"/>
    <x v="2"/>
    <n v="2"/>
    <x v="17"/>
    <x v="1"/>
    <n v="18"/>
    <x v="23"/>
    <x v="1"/>
    <n v="1158"/>
    <x v="8"/>
    <n v="535500"/>
  </r>
  <r>
    <x v="29"/>
    <x v="127"/>
    <x v="0"/>
    <n v="750"/>
    <n v="12"/>
    <x v="2"/>
    <x v="2"/>
    <n v="2"/>
    <x v="17"/>
    <x v="1"/>
    <n v="18"/>
    <x v="23"/>
    <x v="0"/>
    <n v="1158"/>
    <x v="8"/>
    <n v="490700"/>
  </r>
  <r>
    <x v="29"/>
    <x v="127"/>
    <x v="0"/>
    <n v="700"/>
    <n v="12"/>
    <x v="2"/>
    <x v="2"/>
    <n v="2"/>
    <x v="17"/>
    <x v="1"/>
    <n v="18"/>
    <x v="23"/>
    <x v="0"/>
    <n v="1158"/>
    <x v="8"/>
    <n v="399500"/>
  </r>
  <r>
    <x v="27"/>
    <x v="128"/>
    <x v="1"/>
    <n v="107"/>
    <n v="4"/>
    <x v="0"/>
    <x v="1"/>
    <n v="4"/>
    <x v="8"/>
    <x v="0"/>
    <n v="34"/>
    <x v="19"/>
    <x v="4"/>
    <n v="1385"/>
    <x v="22"/>
    <n v="11965"/>
  </r>
  <r>
    <x v="27"/>
    <x v="128"/>
    <x v="1"/>
    <n v="107"/>
    <n v="4"/>
    <x v="0"/>
    <x v="1"/>
    <n v="4"/>
    <x v="7"/>
    <x v="0"/>
    <n v="34"/>
    <x v="19"/>
    <x v="2"/>
    <n v="1385"/>
    <x v="22"/>
    <n v="15365"/>
  </r>
  <r>
    <x v="27"/>
    <x v="128"/>
    <x v="1"/>
    <n v="107"/>
    <n v="4"/>
    <x v="0"/>
    <x v="1"/>
    <n v="4"/>
    <x v="8"/>
    <x v="0"/>
    <n v="34"/>
    <x v="19"/>
    <x v="4"/>
    <n v="1385"/>
    <x v="22"/>
    <n v="14100"/>
  </r>
  <r>
    <x v="27"/>
    <x v="128"/>
    <x v="1"/>
    <n v="107"/>
    <n v="4"/>
    <x v="0"/>
    <x v="1"/>
    <n v="4"/>
    <x v="7"/>
    <x v="0"/>
    <n v="34"/>
    <x v="19"/>
    <x v="2"/>
    <n v="1385"/>
    <x v="22"/>
    <n v="11965"/>
  </r>
  <r>
    <x v="27"/>
    <x v="128"/>
    <x v="1"/>
    <n v="107"/>
    <n v="4"/>
    <x v="0"/>
    <x v="1"/>
    <n v="4"/>
    <x v="7"/>
    <x v="0"/>
    <n v="34"/>
    <x v="19"/>
    <x v="2"/>
    <n v="1385"/>
    <x v="22"/>
    <n v="14100"/>
  </r>
  <r>
    <x v="27"/>
    <x v="128"/>
    <x v="1"/>
    <n v="107"/>
    <n v="4"/>
    <x v="0"/>
    <x v="1"/>
    <n v="4"/>
    <x v="8"/>
    <x v="0"/>
    <n v="34"/>
    <x v="19"/>
    <x v="4"/>
    <n v="1385"/>
    <x v="22"/>
    <n v="15365"/>
  </r>
  <r>
    <x v="27"/>
    <x v="128"/>
    <x v="1"/>
    <n v="108"/>
    <n v="4"/>
    <x v="0"/>
    <x v="1"/>
    <n v="4"/>
    <x v="8"/>
    <x v="0"/>
    <n v="35"/>
    <x v="19"/>
    <x v="4"/>
    <n v="1385"/>
    <x v="24"/>
    <n v="15365"/>
  </r>
  <r>
    <x v="27"/>
    <x v="128"/>
    <x v="1"/>
    <n v="108"/>
    <n v="4"/>
    <x v="0"/>
    <x v="1"/>
    <n v="4"/>
    <x v="7"/>
    <x v="0"/>
    <n v="35"/>
    <x v="19"/>
    <x v="2"/>
    <n v="1385"/>
    <x v="24"/>
    <n v="11965"/>
  </r>
  <r>
    <x v="27"/>
    <x v="128"/>
    <x v="1"/>
    <n v="108"/>
    <n v="4"/>
    <x v="0"/>
    <x v="1"/>
    <n v="4"/>
    <x v="7"/>
    <x v="0"/>
    <n v="35"/>
    <x v="19"/>
    <x v="2"/>
    <n v="1385"/>
    <x v="24"/>
    <n v="14100"/>
  </r>
  <r>
    <x v="27"/>
    <x v="128"/>
    <x v="1"/>
    <n v="108"/>
    <n v="4"/>
    <x v="0"/>
    <x v="1"/>
    <n v="4"/>
    <x v="8"/>
    <x v="0"/>
    <n v="35"/>
    <x v="19"/>
    <x v="4"/>
    <n v="1385"/>
    <x v="24"/>
    <n v="12115"/>
  </r>
  <r>
    <x v="27"/>
    <x v="128"/>
    <x v="1"/>
    <n v="108"/>
    <n v="4"/>
    <x v="0"/>
    <x v="1"/>
    <n v="4"/>
    <x v="7"/>
    <x v="0"/>
    <n v="35"/>
    <x v="19"/>
    <x v="2"/>
    <n v="1385"/>
    <x v="24"/>
    <n v="15365"/>
  </r>
  <r>
    <x v="27"/>
    <x v="128"/>
    <x v="1"/>
    <n v="108"/>
    <n v="4"/>
    <x v="0"/>
    <x v="1"/>
    <n v="4"/>
    <x v="8"/>
    <x v="0"/>
    <n v="35"/>
    <x v="19"/>
    <x v="4"/>
    <n v="1385"/>
    <x v="24"/>
    <n v="14250"/>
  </r>
  <r>
    <x v="27"/>
    <x v="128"/>
    <x v="1"/>
    <n v="108"/>
    <n v="4"/>
    <x v="0"/>
    <x v="1"/>
    <n v="4"/>
    <x v="8"/>
    <x v="0"/>
    <n v="35"/>
    <x v="19"/>
    <x v="4"/>
    <n v="1385"/>
    <x v="0"/>
    <n v="15365"/>
  </r>
  <r>
    <x v="27"/>
    <x v="128"/>
    <x v="1"/>
    <n v="108"/>
    <n v="4"/>
    <x v="0"/>
    <x v="1"/>
    <n v="4"/>
    <x v="8"/>
    <x v="0"/>
    <n v="35"/>
    <x v="19"/>
    <x v="4"/>
    <n v="1385"/>
    <x v="0"/>
    <n v="12115"/>
  </r>
  <r>
    <x v="27"/>
    <x v="128"/>
    <x v="1"/>
    <n v="108"/>
    <n v="4"/>
    <x v="0"/>
    <x v="1"/>
    <n v="4"/>
    <x v="7"/>
    <x v="0"/>
    <n v="35"/>
    <x v="19"/>
    <x v="2"/>
    <n v="1385"/>
    <x v="0"/>
    <n v="11965"/>
  </r>
  <r>
    <x v="27"/>
    <x v="128"/>
    <x v="1"/>
    <n v="108"/>
    <n v="4"/>
    <x v="0"/>
    <x v="1"/>
    <n v="4"/>
    <x v="8"/>
    <x v="0"/>
    <n v="35"/>
    <x v="19"/>
    <x v="4"/>
    <n v="1385"/>
    <x v="0"/>
    <n v="14250"/>
  </r>
  <r>
    <x v="27"/>
    <x v="128"/>
    <x v="1"/>
    <n v="108"/>
    <n v="4"/>
    <x v="0"/>
    <x v="1"/>
    <n v="4"/>
    <x v="7"/>
    <x v="0"/>
    <n v="35"/>
    <x v="19"/>
    <x v="2"/>
    <n v="1385"/>
    <x v="0"/>
    <n v="15365"/>
  </r>
  <r>
    <x v="27"/>
    <x v="128"/>
    <x v="1"/>
    <n v="108"/>
    <n v="4"/>
    <x v="0"/>
    <x v="1"/>
    <n v="4"/>
    <x v="7"/>
    <x v="0"/>
    <n v="35"/>
    <x v="19"/>
    <x v="2"/>
    <n v="1385"/>
    <x v="0"/>
    <n v="14100"/>
  </r>
  <r>
    <x v="30"/>
    <x v="129"/>
    <x v="0"/>
    <n v="302"/>
    <n v="8"/>
    <x v="1"/>
    <x v="2"/>
    <n v="4"/>
    <x v="3"/>
    <x v="1"/>
    <n v="17"/>
    <x v="20"/>
    <x v="6"/>
    <n v="61"/>
    <x v="17"/>
    <n v="45125"/>
  </r>
  <r>
    <x v="30"/>
    <x v="129"/>
    <x v="0"/>
    <n v="302"/>
    <n v="8"/>
    <x v="1"/>
    <x v="0"/>
    <n v="4"/>
    <x v="3"/>
    <x v="1"/>
    <n v="17"/>
    <x v="20"/>
    <x v="6"/>
    <n v="61"/>
    <x v="17"/>
    <n v="42175"/>
  </r>
  <r>
    <x v="30"/>
    <x v="129"/>
    <x v="0"/>
    <n v="302"/>
    <n v="8"/>
    <x v="1"/>
    <x v="0"/>
    <n v="4"/>
    <x v="3"/>
    <x v="1"/>
    <n v="17"/>
    <x v="20"/>
    <x v="6"/>
    <n v="61"/>
    <x v="17"/>
    <n v="39485"/>
  </r>
  <r>
    <x v="30"/>
    <x v="129"/>
    <x v="0"/>
    <n v="302"/>
    <n v="8"/>
    <x v="1"/>
    <x v="2"/>
    <n v="4"/>
    <x v="3"/>
    <x v="1"/>
    <n v="17"/>
    <x v="20"/>
    <x v="6"/>
    <n v="61"/>
    <x v="17"/>
    <n v="42435"/>
  </r>
  <r>
    <x v="30"/>
    <x v="129"/>
    <x v="0"/>
    <n v="302"/>
    <n v="8"/>
    <x v="1"/>
    <x v="2"/>
    <n v="4"/>
    <x v="3"/>
    <x v="1"/>
    <n v="16"/>
    <x v="20"/>
    <x v="6"/>
    <n v="61"/>
    <x v="18"/>
    <n v="45705"/>
  </r>
  <r>
    <x v="30"/>
    <x v="129"/>
    <x v="0"/>
    <n v="302"/>
    <n v="8"/>
    <x v="1"/>
    <x v="0"/>
    <n v="4"/>
    <x v="3"/>
    <x v="1"/>
    <n v="17"/>
    <x v="20"/>
    <x v="6"/>
    <n v="61"/>
    <x v="18"/>
    <n v="42755"/>
  </r>
  <r>
    <x v="30"/>
    <x v="129"/>
    <x v="0"/>
    <n v="302"/>
    <n v="8"/>
    <x v="1"/>
    <x v="0"/>
    <n v="4"/>
    <x v="3"/>
    <x v="1"/>
    <n v="17"/>
    <x v="20"/>
    <x v="6"/>
    <n v="61"/>
    <x v="18"/>
    <n v="40290"/>
  </r>
  <r>
    <x v="30"/>
    <x v="129"/>
    <x v="0"/>
    <n v="302"/>
    <n v="8"/>
    <x v="1"/>
    <x v="2"/>
    <n v="4"/>
    <x v="3"/>
    <x v="1"/>
    <n v="16"/>
    <x v="20"/>
    <x v="6"/>
    <n v="61"/>
    <x v="18"/>
    <n v="43240"/>
  </r>
  <r>
    <x v="30"/>
    <x v="129"/>
    <x v="0"/>
    <n v="302"/>
    <n v="8"/>
    <x v="1"/>
    <x v="0"/>
    <n v="4"/>
    <x v="3"/>
    <x v="1"/>
    <n v="17"/>
    <x v="23"/>
    <x v="6"/>
    <n v="61"/>
    <x v="26"/>
    <n v="40635"/>
  </r>
  <r>
    <x v="30"/>
    <x v="129"/>
    <x v="0"/>
    <n v="302"/>
    <n v="8"/>
    <x v="1"/>
    <x v="2"/>
    <n v="4"/>
    <x v="3"/>
    <x v="1"/>
    <n v="16"/>
    <x v="23"/>
    <x v="6"/>
    <n v="61"/>
    <x v="26"/>
    <n v="43585"/>
  </r>
  <r>
    <x v="5"/>
    <x v="130"/>
    <x v="1"/>
    <n v="138"/>
    <n v="4"/>
    <x v="0"/>
    <x v="1"/>
    <n v="3"/>
    <x v="7"/>
    <x v="0"/>
    <n v="24"/>
    <x v="0"/>
    <x v="7"/>
    <n v="2009"/>
    <x v="9"/>
    <n v="2000"/>
  </r>
  <r>
    <x v="5"/>
    <x v="130"/>
    <x v="1"/>
    <n v="138"/>
    <n v="4"/>
    <x v="0"/>
    <x v="3"/>
    <n v="3"/>
    <x v="7"/>
    <x v="0"/>
    <n v="22"/>
    <x v="3"/>
    <x v="7"/>
    <n v="2009"/>
    <x v="9"/>
    <n v="2000"/>
  </r>
  <r>
    <x v="5"/>
    <x v="130"/>
    <x v="1"/>
    <n v="138"/>
    <n v="4"/>
    <x v="1"/>
    <x v="3"/>
    <n v="3"/>
    <x v="7"/>
    <x v="0"/>
    <n v="20"/>
    <x v="4"/>
    <x v="7"/>
    <n v="2009"/>
    <x v="9"/>
    <n v="2000"/>
  </r>
  <r>
    <x v="5"/>
    <x v="130"/>
    <x v="1"/>
    <n v="138"/>
    <n v="4"/>
    <x v="1"/>
    <x v="1"/>
    <n v="3"/>
    <x v="7"/>
    <x v="0"/>
    <n v="22"/>
    <x v="2"/>
    <x v="7"/>
    <n v="2009"/>
    <x v="9"/>
    <n v="2000"/>
  </r>
  <r>
    <x v="18"/>
    <x v="131"/>
    <x v="1"/>
    <n v="293"/>
    <n v="6"/>
    <x v="1"/>
    <x v="1"/>
    <n v="4"/>
    <x v="4"/>
    <x v="1"/>
    <n v="28"/>
    <x v="0"/>
    <x v="2"/>
    <n v="1439"/>
    <x v="10"/>
    <n v="38200"/>
  </r>
  <r>
    <x v="18"/>
    <x v="131"/>
    <x v="1"/>
    <n v="293"/>
    <n v="6"/>
    <x v="1"/>
    <x v="1"/>
    <n v="4"/>
    <x v="4"/>
    <x v="1"/>
    <n v="29"/>
    <x v="1"/>
    <x v="2"/>
    <n v="1439"/>
    <x v="10"/>
    <n v="34000"/>
  </r>
  <r>
    <x v="18"/>
    <x v="131"/>
    <x v="1"/>
    <n v="293"/>
    <n v="6"/>
    <x v="1"/>
    <x v="1"/>
    <n v="4"/>
    <x v="4"/>
    <x v="1"/>
    <n v="29"/>
    <x v="1"/>
    <x v="2"/>
    <n v="1439"/>
    <x v="8"/>
    <n v="34100"/>
  </r>
  <r>
    <x v="18"/>
    <x v="131"/>
    <x v="1"/>
    <n v="293"/>
    <n v="6"/>
    <x v="1"/>
    <x v="1"/>
    <n v="4"/>
    <x v="4"/>
    <x v="1"/>
    <n v="28"/>
    <x v="0"/>
    <x v="2"/>
    <n v="1439"/>
    <x v="8"/>
    <n v="39300"/>
  </r>
  <r>
    <x v="18"/>
    <x v="131"/>
    <x v="1"/>
    <n v="293"/>
    <n v="6"/>
    <x v="1"/>
    <x v="1"/>
    <n v="4"/>
    <x v="4"/>
    <x v="1"/>
    <n v="28"/>
    <x v="1"/>
    <x v="2"/>
    <n v="1439"/>
    <x v="6"/>
    <n v="34100"/>
  </r>
  <r>
    <x v="18"/>
    <x v="131"/>
    <x v="1"/>
    <n v="293"/>
    <n v="6"/>
    <x v="1"/>
    <x v="1"/>
    <n v="4"/>
    <x v="4"/>
    <x v="1"/>
    <n v="28"/>
    <x v="0"/>
    <x v="2"/>
    <n v="1439"/>
    <x v="6"/>
    <n v="39300"/>
  </r>
  <r>
    <x v="14"/>
    <x v="132"/>
    <x v="1"/>
    <n v="185"/>
    <n v="6"/>
    <x v="1"/>
    <x v="2"/>
    <n v="4"/>
    <x v="20"/>
    <x v="1"/>
    <n v="22"/>
    <x v="4"/>
    <x v="6"/>
    <n v="210"/>
    <x v="17"/>
    <n v="23820"/>
  </r>
  <r>
    <x v="14"/>
    <x v="132"/>
    <x v="1"/>
    <n v="185"/>
    <n v="6"/>
    <x v="1"/>
    <x v="1"/>
    <n v="4"/>
    <x v="20"/>
    <x v="1"/>
    <n v="24"/>
    <x v="3"/>
    <x v="6"/>
    <n v="210"/>
    <x v="17"/>
    <n v="20870"/>
  </r>
  <r>
    <x v="14"/>
    <x v="132"/>
    <x v="1"/>
    <n v="185"/>
    <n v="6"/>
    <x v="1"/>
    <x v="2"/>
    <n v="4"/>
    <x v="20"/>
    <x v="1"/>
    <n v="22"/>
    <x v="4"/>
    <x v="6"/>
    <n v="210"/>
    <x v="18"/>
    <n v="24190"/>
  </r>
  <r>
    <x v="14"/>
    <x v="132"/>
    <x v="1"/>
    <n v="185"/>
    <n v="6"/>
    <x v="1"/>
    <x v="1"/>
    <n v="4"/>
    <x v="20"/>
    <x v="1"/>
    <n v="24"/>
    <x v="3"/>
    <x v="6"/>
    <n v="210"/>
    <x v="18"/>
    <n v="21275"/>
  </r>
  <r>
    <x v="14"/>
    <x v="132"/>
    <x v="1"/>
    <n v="185"/>
    <n v="6"/>
    <x v="1"/>
    <x v="2"/>
    <n v="4"/>
    <x v="20"/>
    <x v="1"/>
    <n v="22"/>
    <x v="4"/>
    <x v="6"/>
    <n v="210"/>
    <x v="26"/>
    <n v="24445"/>
  </r>
  <r>
    <x v="14"/>
    <x v="132"/>
    <x v="1"/>
    <n v="185"/>
    <n v="6"/>
    <x v="1"/>
    <x v="1"/>
    <n v="4"/>
    <x v="20"/>
    <x v="1"/>
    <n v="24"/>
    <x v="3"/>
    <x v="6"/>
    <n v="210"/>
    <x v="26"/>
    <n v="21530"/>
  </r>
  <r>
    <x v="26"/>
    <x v="133"/>
    <x v="0"/>
    <n v="500"/>
    <n v="8"/>
    <x v="1"/>
    <x v="0"/>
    <n v="2"/>
    <x v="22"/>
    <x v="2"/>
    <n v="15"/>
    <x v="22"/>
    <x v="1"/>
    <n v="520"/>
    <x v="24"/>
    <n v="363000"/>
  </r>
  <r>
    <x v="26"/>
    <x v="134"/>
    <x v="0"/>
    <n v="450"/>
    <n v="8"/>
    <x v="1"/>
    <x v="0"/>
    <n v="2"/>
    <x v="21"/>
    <x v="2"/>
    <n v="15"/>
    <x v="18"/>
    <x v="1"/>
    <n v="520"/>
    <x v="20"/>
    <n v="329990"/>
  </r>
  <r>
    <x v="26"/>
    <x v="134"/>
    <x v="0"/>
    <n v="450"/>
    <n v="8"/>
    <x v="1"/>
    <x v="0"/>
    <n v="2"/>
    <x v="23"/>
    <x v="2"/>
    <n v="15"/>
    <x v="22"/>
    <x v="1"/>
    <n v="520"/>
    <x v="21"/>
    <n v="329990"/>
  </r>
  <r>
    <x v="26"/>
    <x v="134"/>
    <x v="0"/>
    <n v="450"/>
    <n v="8"/>
    <x v="1"/>
    <x v="0"/>
    <n v="2"/>
    <x v="23"/>
    <x v="2"/>
    <n v="15"/>
    <x v="22"/>
    <x v="1"/>
    <n v="520"/>
    <x v="22"/>
    <n v="334990"/>
  </r>
  <r>
    <x v="3"/>
    <x v="135"/>
    <x v="5"/>
    <n v="177"/>
    <n v="0"/>
    <x v="3"/>
    <x v="1"/>
    <n v="4"/>
    <x v="10"/>
    <x v="0"/>
    <n v="82"/>
    <x v="33"/>
    <x v="4"/>
    <n v="617"/>
    <x v="10"/>
    <n v="41450"/>
  </r>
  <r>
    <x v="3"/>
    <x v="135"/>
    <x v="5"/>
    <n v="177"/>
    <n v="0"/>
    <x v="3"/>
    <x v="1"/>
    <n v="4"/>
    <x v="10"/>
    <x v="0"/>
    <n v="82"/>
    <x v="33"/>
    <x v="4"/>
    <n v="617"/>
    <x v="8"/>
    <n v="41450"/>
  </r>
  <r>
    <x v="3"/>
    <x v="135"/>
    <x v="5"/>
    <n v="177"/>
    <n v="0"/>
    <x v="3"/>
    <x v="1"/>
    <n v="4"/>
    <x v="10"/>
    <x v="0"/>
    <n v="82"/>
    <x v="33"/>
    <x v="4"/>
    <n v="617"/>
    <x v="6"/>
    <n v="39900"/>
  </r>
  <r>
    <x v="7"/>
    <x v="136"/>
    <x v="1"/>
    <n v="119"/>
    <n v="4"/>
    <x v="0"/>
    <x v="0"/>
    <n v="2"/>
    <x v="7"/>
    <x v="0"/>
    <n v="24"/>
    <x v="0"/>
    <x v="10"/>
    <n v="586"/>
    <x v="13"/>
    <n v="2179"/>
  </r>
  <r>
    <x v="7"/>
    <x v="136"/>
    <x v="1"/>
    <n v="160"/>
    <n v="6"/>
    <x v="0"/>
    <x v="3"/>
    <n v="2"/>
    <x v="7"/>
    <x v="0"/>
    <n v="19"/>
    <x v="17"/>
    <x v="11"/>
    <n v="586"/>
    <x v="13"/>
    <n v="3323"/>
  </r>
  <r>
    <x v="7"/>
    <x v="136"/>
    <x v="1"/>
    <n v="160"/>
    <n v="6"/>
    <x v="0"/>
    <x v="0"/>
    <n v="2"/>
    <x v="7"/>
    <x v="0"/>
    <n v="20"/>
    <x v="10"/>
    <x v="11"/>
    <n v="586"/>
    <x v="13"/>
    <n v="2915"/>
  </r>
  <r>
    <x v="7"/>
    <x v="136"/>
    <x v="1"/>
    <n v="150"/>
    <n v="6"/>
    <x v="0"/>
    <x v="0"/>
    <n v="2"/>
    <x v="7"/>
    <x v="0"/>
    <n v="21"/>
    <x v="10"/>
    <x v="11"/>
    <n v="586"/>
    <x v="13"/>
    <n v="2756"/>
  </r>
  <r>
    <x v="7"/>
    <x v="136"/>
    <x v="1"/>
    <n v="119"/>
    <n v="4"/>
    <x v="0"/>
    <x v="0"/>
    <n v="2"/>
    <x v="7"/>
    <x v="0"/>
    <n v="24"/>
    <x v="0"/>
    <x v="11"/>
    <n v="586"/>
    <x v="13"/>
    <n v="2692"/>
  </r>
  <r>
    <x v="7"/>
    <x v="136"/>
    <x v="1"/>
    <n v="150"/>
    <n v="6"/>
    <x v="0"/>
    <x v="3"/>
    <n v="2"/>
    <x v="7"/>
    <x v="0"/>
    <n v="20"/>
    <x v="10"/>
    <x v="10"/>
    <n v="586"/>
    <x v="13"/>
    <n v="2930"/>
  </r>
  <r>
    <x v="7"/>
    <x v="136"/>
    <x v="1"/>
    <n v="119"/>
    <n v="4"/>
    <x v="0"/>
    <x v="0"/>
    <n v="4"/>
    <x v="7"/>
    <x v="0"/>
    <n v="24"/>
    <x v="0"/>
    <x v="11"/>
    <n v="586"/>
    <x v="13"/>
    <n v="2717"/>
  </r>
  <r>
    <x v="7"/>
    <x v="136"/>
    <x v="1"/>
    <n v="150"/>
    <n v="6"/>
    <x v="0"/>
    <x v="3"/>
    <n v="2"/>
    <x v="7"/>
    <x v="0"/>
    <n v="20"/>
    <x v="10"/>
    <x v="11"/>
    <n v="586"/>
    <x v="13"/>
    <n v="3033"/>
  </r>
  <r>
    <x v="7"/>
    <x v="136"/>
    <x v="1"/>
    <n v="150"/>
    <n v="6"/>
    <x v="0"/>
    <x v="3"/>
    <n v="2"/>
    <x v="7"/>
    <x v="0"/>
    <n v="20"/>
    <x v="10"/>
    <x v="10"/>
    <n v="586"/>
    <x v="13"/>
    <n v="2713"/>
  </r>
  <r>
    <x v="7"/>
    <x v="136"/>
    <x v="1"/>
    <n v="119"/>
    <n v="4"/>
    <x v="0"/>
    <x v="0"/>
    <n v="2"/>
    <x v="7"/>
    <x v="0"/>
    <n v="24"/>
    <x v="0"/>
    <x v="10"/>
    <n v="586"/>
    <x v="13"/>
    <n v="2432"/>
  </r>
  <r>
    <x v="7"/>
    <x v="136"/>
    <x v="1"/>
    <n v="160"/>
    <n v="6"/>
    <x v="0"/>
    <x v="3"/>
    <n v="2"/>
    <x v="7"/>
    <x v="0"/>
    <n v="19"/>
    <x v="10"/>
    <x v="11"/>
    <n v="586"/>
    <x v="15"/>
    <n v="3514"/>
  </r>
  <r>
    <x v="7"/>
    <x v="136"/>
    <x v="1"/>
    <n v="160"/>
    <n v="6"/>
    <x v="0"/>
    <x v="3"/>
    <n v="4"/>
    <x v="7"/>
    <x v="0"/>
    <n v="19"/>
    <x v="10"/>
    <x v="11"/>
    <n v="586"/>
    <x v="15"/>
    <n v="3696"/>
  </r>
  <r>
    <x v="7"/>
    <x v="136"/>
    <x v="1"/>
    <n v="119"/>
    <n v="4"/>
    <x v="0"/>
    <x v="0"/>
    <n v="2"/>
    <x v="7"/>
    <x v="0"/>
    <n v="24"/>
    <x v="0"/>
    <x v="10"/>
    <n v="586"/>
    <x v="15"/>
    <n v="2593"/>
  </r>
  <r>
    <x v="7"/>
    <x v="136"/>
    <x v="1"/>
    <n v="160"/>
    <n v="6"/>
    <x v="0"/>
    <x v="3"/>
    <n v="4"/>
    <x v="7"/>
    <x v="0"/>
    <n v="19"/>
    <x v="10"/>
    <x v="11"/>
    <n v="586"/>
    <x v="15"/>
    <n v="3538"/>
  </r>
  <r>
    <x v="7"/>
    <x v="136"/>
    <x v="1"/>
    <n v="160"/>
    <n v="6"/>
    <x v="0"/>
    <x v="0"/>
    <n v="2"/>
    <x v="7"/>
    <x v="0"/>
    <n v="20"/>
    <x v="4"/>
    <x v="10"/>
    <n v="586"/>
    <x v="15"/>
    <n v="2870"/>
  </r>
  <r>
    <x v="7"/>
    <x v="136"/>
    <x v="1"/>
    <n v="119"/>
    <n v="4"/>
    <x v="0"/>
    <x v="0"/>
    <n v="2"/>
    <x v="7"/>
    <x v="0"/>
    <n v="24"/>
    <x v="0"/>
    <x v="10"/>
    <n v="586"/>
    <x v="15"/>
    <n v="2211"/>
  </r>
  <r>
    <x v="7"/>
    <x v="136"/>
    <x v="3"/>
    <n v="150"/>
    <n v="6"/>
    <x v="0"/>
    <x v="3"/>
    <n v="4"/>
    <x v="5"/>
    <x v="0"/>
    <n v="20"/>
    <x v="4"/>
    <x v="11"/>
    <n v="586"/>
    <x v="15"/>
    <n v="3206"/>
  </r>
  <r>
    <x v="7"/>
    <x v="136"/>
    <x v="3"/>
    <n v="150"/>
    <n v="6"/>
    <x v="0"/>
    <x v="0"/>
    <n v="4"/>
    <x v="5"/>
    <x v="0"/>
    <n v="21"/>
    <x v="4"/>
    <x v="11"/>
    <n v="586"/>
    <x v="15"/>
    <n v="3119"/>
  </r>
  <r>
    <x v="7"/>
    <x v="136"/>
    <x v="3"/>
    <n v="150"/>
    <n v="6"/>
    <x v="0"/>
    <x v="3"/>
    <n v="2"/>
    <x v="5"/>
    <x v="0"/>
    <n v="20"/>
    <x v="4"/>
    <x v="11"/>
    <n v="586"/>
    <x v="15"/>
    <n v="3214"/>
  </r>
  <r>
    <x v="7"/>
    <x v="136"/>
    <x v="3"/>
    <n v="150"/>
    <n v="6"/>
    <x v="0"/>
    <x v="0"/>
    <n v="2"/>
    <x v="5"/>
    <x v="0"/>
    <n v="21"/>
    <x v="4"/>
    <x v="11"/>
    <n v="586"/>
    <x v="15"/>
    <n v="2853"/>
  </r>
  <r>
    <x v="7"/>
    <x v="136"/>
    <x v="1"/>
    <n v="160"/>
    <n v="6"/>
    <x v="1"/>
    <x v="0"/>
    <n v="2"/>
    <x v="7"/>
    <x v="0"/>
    <n v="20"/>
    <x v="10"/>
    <x v="11"/>
    <n v="586"/>
    <x v="15"/>
    <n v="3221"/>
  </r>
  <r>
    <x v="7"/>
    <x v="136"/>
    <x v="1"/>
    <n v="119"/>
    <n v="4"/>
    <x v="0"/>
    <x v="0"/>
    <n v="2"/>
    <x v="7"/>
    <x v="0"/>
    <n v="24"/>
    <x v="0"/>
    <x v="10"/>
    <n v="586"/>
    <x v="15"/>
    <n v="2493"/>
  </r>
  <r>
    <x v="7"/>
    <x v="136"/>
    <x v="3"/>
    <n v="150"/>
    <n v="6"/>
    <x v="0"/>
    <x v="0"/>
    <n v="4"/>
    <x v="5"/>
    <x v="0"/>
    <n v="21"/>
    <x v="4"/>
    <x v="11"/>
    <n v="586"/>
    <x v="15"/>
    <n v="2946"/>
  </r>
  <r>
    <x v="7"/>
    <x v="136"/>
    <x v="3"/>
    <n v="150"/>
    <n v="6"/>
    <x v="0"/>
    <x v="3"/>
    <n v="2"/>
    <x v="5"/>
    <x v="0"/>
    <n v="20"/>
    <x v="4"/>
    <x v="10"/>
    <n v="586"/>
    <x v="15"/>
    <n v="3011"/>
  </r>
  <r>
    <x v="7"/>
    <x v="136"/>
    <x v="1"/>
    <n v="119"/>
    <n v="4"/>
    <x v="0"/>
    <x v="0"/>
    <n v="4"/>
    <x v="7"/>
    <x v="0"/>
    <n v="24"/>
    <x v="0"/>
    <x v="11"/>
    <n v="586"/>
    <x v="15"/>
    <n v="2857"/>
  </r>
  <r>
    <x v="7"/>
    <x v="136"/>
    <x v="1"/>
    <n v="160"/>
    <n v="6"/>
    <x v="1"/>
    <x v="0"/>
    <n v="4"/>
    <x v="7"/>
    <x v="0"/>
    <n v="20"/>
    <x v="10"/>
    <x v="11"/>
    <n v="586"/>
    <x v="15"/>
    <n v="3229"/>
  </r>
  <r>
    <x v="7"/>
    <x v="136"/>
    <x v="1"/>
    <n v="119"/>
    <n v="4"/>
    <x v="0"/>
    <x v="0"/>
    <n v="2"/>
    <x v="7"/>
    <x v="0"/>
    <n v="24"/>
    <x v="0"/>
    <x v="11"/>
    <n v="586"/>
    <x v="15"/>
    <n v="2801"/>
  </r>
  <r>
    <x v="7"/>
    <x v="136"/>
    <x v="1"/>
    <n v="119"/>
    <n v="4"/>
    <x v="0"/>
    <x v="0"/>
    <n v="2"/>
    <x v="7"/>
    <x v="0"/>
    <n v="24"/>
    <x v="1"/>
    <x v="10"/>
    <n v="586"/>
    <x v="25"/>
    <n v="2637"/>
  </r>
  <r>
    <x v="7"/>
    <x v="136"/>
    <x v="1"/>
    <n v="119"/>
    <n v="4"/>
    <x v="0"/>
    <x v="0"/>
    <n v="2"/>
    <x v="7"/>
    <x v="0"/>
    <n v="24"/>
    <x v="1"/>
    <x v="11"/>
    <n v="586"/>
    <x v="25"/>
    <n v="2961"/>
  </r>
  <r>
    <x v="7"/>
    <x v="136"/>
    <x v="3"/>
    <n v="143"/>
    <n v="6"/>
    <x v="0"/>
    <x v="0"/>
    <n v="4"/>
    <x v="5"/>
    <x v="0"/>
    <n v="21"/>
    <x v="4"/>
    <x v="11"/>
    <n v="586"/>
    <x v="25"/>
    <n v="3107"/>
  </r>
  <r>
    <x v="7"/>
    <x v="136"/>
    <x v="3"/>
    <n v="143"/>
    <n v="6"/>
    <x v="0"/>
    <x v="3"/>
    <n v="4"/>
    <x v="5"/>
    <x v="0"/>
    <n v="20"/>
    <x v="10"/>
    <x v="11"/>
    <n v="586"/>
    <x v="25"/>
    <n v="3394"/>
  </r>
  <r>
    <x v="7"/>
    <x v="136"/>
    <x v="3"/>
    <n v="143"/>
    <n v="6"/>
    <x v="0"/>
    <x v="0"/>
    <n v="2"/>
    <x v="5"/>
    <x v="0"/>
    <n v="21"/>
    <x v="4"/>
    <x v="10"/>
    <n v="586"/>
    <x v="25"/>
    <n v="2689"/>
  </r>
  <r>
    <x v="7"/>
    <x v="136"/>
    <x v="1"/>
    <n v="160"/>
    <n v="6"/>
    <x v="0"/>
    <x v="3"/>
    <n v="4"/>
    <x v="7"/>
    <x v="0"/>
    <n v="19"/>
    <x v="10"/>
    <x v="11"/>
    <n v="586"/>
    <x v="25"/>
    <n v="3768"/>
  </r>
  <r>
    <x v="7"/>
    <x v="136"/>
    <x v="1"/>
    <n v="119"/>
    <n v="4"/>
    <x v="0"/>
    <x v="0"/>
    <n v="2"/>
    <x v="7"/>
    <x v="0"/>
    <n v="24"/>
    <x v="1"/>
    <x v="10"/>
    <n v="586"/>
    <x v="25"/>
    <n v="2350"/>
  </r>
  <r>
    <x v="7"/>
    <x v="136"/>
    <x v="3"/>
    <n v="143"/>
    <n v="6"/>
    <x v="0"/>
    <x v="0"/>
    <n v="4"/>
    <x v="5"/>
    <x v="0"/>
    <n v="21"/>
    <x v="4"/>
    <x v="11"/>
    <n v="586"/>
    <x v="25"/>
    <n v="3289"/>
  </r>
  <r>
    <x v="7"/>
    <x v="136"/>
    <x v="3"/>
    <n v="143"/>
    <n v="6"/>
    <x v="0"/>
    <x v="0"/>
    <n v="2"/>
    <x v="5"/>
    <x v="0"/>
    <n v="21"/>
    <x v="4"/>
    <x v="10"/>
    <n v="586"/>
    <x v="25"/>
    <n v="2413"/>
  </r>
  <r>
    <x v="7"/>
    <x v="136"/>
    <x v="1"/>
    <n v="160"/>
    <n v="6"/>
    <x v="0"/>
    <x v="3"/>
    <n v="4"/>
    <x v="7"/>
    <x v="0"/>
    <n v="19"/>
    <x v="10"/>
    <x v="11"/>
    <n v="586"/>
    <x v="25"/>
    <n v="3928"/>
  </r>
  <r>
    <x v="7"/>
    <x v="136"/>
    <x v="1"/>
    <n v="160"/>
    <n v="6"/>
    <x v="1"/>
    <x v="0"/>
    <n v="4"/>
    <x v="7"/>
    <x v="0"/>
    <n v="19"/>
    <x v="17"/>
    <x v="11"/>
    <n v="586"/>
    <x v="25"/>
    <n v="3579"/>
  </r>
  <r>
    <x v="7"/>
    <x v="136"/>
    <x v="3"/>
    <n v="143"/>
    <n v="6"/>
    <x v="0"/>
    <x v="0"/>
    <n v="2"/>
    <x v="5"/>
    <x v="0"/>
    <n v="21"/>
    <x v="4"/>
    <x v="11"/>
    <n v="586"/>
    <x v="25"/>
    <n v="3032"/>
  </r>
  <r>
    <x v="7"/>
    <x v="136"/>
    <x v="3"/>
    <n v="143"/>
    <n v="6"/>
    <x v="0"/>
    <x v="3"/>
    <n v="2"/>
    <x v="5"/>
    <x v="0"/>
    <n v="20"/>
    <x v="10"/>
    <x v="10"/>
    <n v="586"/>
    <x v="25"/>
    <n v="3190"/>
  </r>
  <r>
    <x v="7"/>
    <x v="137"/>
    <x v="1"/>
    <n v="207"/>
    <n v="6"/>
    <x v="1"/>
    <x v="3"/>
    <n v="4"/>
    <x v="7"/>
    <x v="0"/>
    <n v="17"/>
    <x v="17"/>
    <x v="11"/>
    <n v="586"/>
    <x v="20"/>
    <n v="26590"/>
  </r>
  <r>
    <x v="7"/>
    <x v="137"/>
    <x v="1"/>
    <n v="148"/>
    <n v="6"/>
    <x v="0"/>
    <x v="0"/>
    <n v="2"/>
    <x v="7"/>
    <x v="0"/>
    <n v="21"/>
    <x v="4"/>
    <x v="10"/>
    <n v="586"/>
    <x v="20"/>
    <n v="19675"/>
  </r>
  <r>
    <x v="7"/>
    <x v="137"/>
    <x v="1"/>
    <n v="143"/>
    <n v="4"/>
    <x v="0"/>
    <x v="0"/>
    <n v="2"/>
    <x v="7"/>
    <x v="0"/>
    <n v="26"/>
    <x v="8"/>
    <x v="10"/>
    <n v="586"/>
    <x v="20"/>
    <n v="15535"/>
  </r>
  <r>
    <x v="7"/>
    <x v="137"/>
    <x v="1"/>
    <n v="148"/>
    <n v="6"/>
    <x v="0"/>
    <x v="0"/>
    <n v="4"/>
    <x v="7"/>
    <x v="0"/>
    <n v="21"/>
    <x v="4"/>
    <x v="11"/>
    <n v="586"/>
    <x v="20"/>
    <n v="19040"/>
  </r>
  <r>
    <x v="7"/>
    <x v="137"/>
    <x v="1"/>
    <n v="148"/>
    <n v="6"/>
    <x v="0"/>
    <x v="0"/>
    <n v="4"/>
    <x v="7"/>
    <x v="0"/>
    <n v="21"/>
    <x v="4"/>
    <x v="11"/>
    <n v="586"/>
    <x v="20"/>
    <n v="21430"/>
  </r>
  <r>
    <x v="7"/>
    <x v="137"/>
    <x v="1"/>
    <n v="207"/>
    <n v="6"/>
    <x v="0"/>
    <x v="3"/>
    <n v="4"/>
    <x v="7"/>
    <x v="0"/>
    <n v="19"/>
    <x v="10"/>
    <x v="11"/>
    <n v="586"/>
    <x v="20"/>
    <n v="22045"/>
  </r>
  <r>
    <x v="7"/>
    <x v="137"/>
    <x v="1"/>
    <n v="207"/>
    <n v="6"/>
    <x v="1"/>
    <x v="3"/>
    <n v="4"/>
    <x v="7"/>
    <x v="0"/>
    <n v="17"/>
    <x v="17"/>
    <x v="11"/>
    <n v="586"/>
    <x v="21"/>
    <n v="26590"/>
  </r>
  <r>
    <x v="7"/>
    <x v="137"/>
    <x v="1"/>
    <n v="207"/>
    <n v="6"/>
    <x v="0"/>
    <x v="3"/>
    <n v="4"/>
    <x v="7"/>
    <x v="0"/>
    <n v="19"/>
    <x v="10"/>
    <x v="11"/>
    <n v="586"/>
    <x v="21"/>
    <n v="22045"/>
  </r>
  <r>
    <x v="7"/>
    <x v="137"/>
    <x v="1"/>
    <n v="143"/>
    <n v="4"/>
    <x v="0"/>
    <x v="0"/>
    <n v="2"/>
    <x v="7"/>
    <x v="0"/>
    <n v="26"/>
    <x v="8"/>
    <x v="10"/>
    <n v="586"/>
    <x v="21"/>
    <n v="15535"/>
  </r>
  <r>
    <x v="7"/>
    <x v="137"/>
    <x v="1"/>
    <n v="143"/>
    <n v="4"/>
    <x v="0"/>
    <x v="0"/>
    <n v="2"/>
    <x v="7"/>
    <x v="0"/>
    <n v="26"/>
    <x v="8"/>
    <x v="10"/>
    <n v="586"/>
    <x v="22"/>
    <n v="16060"/>
  </r>
  <r>
    <x v="7"/>
    <x v="137"/>
    <x v="1"/>
    <n v="207"/>
    <n v="6"/>
    <x v="0"/>
    <x v="3"/>
    <n v="4"/>
    <x v="7"/>
    <x v="0"/>
    <n v="19"/>
    <x v="10"/>
    <x v="11"/>
    <n v="586"/>
    <x v="22"/>
    <n v="22150"/>
  </r>
  <r>
    <x v="7"/>
    <x v="138"/>
    <x v="1"/>
    <n v="150"/>
    <n v="6"/>
    <x v="0"/>
    <x v="3"/>
    <n v="2"/>
    <x v="7"/>
    <x v="0"/>
    <n v="19"/>
    <x v="10"/>
    <x v="11"/>
    <n v="586"/>
    <x v="23"/>
    <n v="20030"/>
  </r>
  <r>
    <x v="7"/>
    <x v="138"/>
    <x v="1"/>
    <n v="150"/>
    <n v="6"/>
    <x v="0"/>
    <x v="0"/>
    <n v="2"/>
    <x v="7"/>
    <x v="0"/>
    <n v="21"/>
    <x v="10"/>
    <x v="10"/>
    <n v="586"/>
    <x v="23"/>
    <n v="14990"/>
  </r>
  <r>
    <x v="7"/>
    <x v="138"/>
    <x v="1"/>
    <n v="150"/>
    <n v="6"/>
    <x v="0"/>
    <x v="0"/>
    <n v="2"/>
    <x v="7"/>
    <x v="0"/>
    <n v="21"/>
    <x v="10"/>
    <x v="11"/>
    <n v="586"/>
    <x v="23"/>
    <n v="17225"/>
  </r>
  <r>
    <x v="7"/>
    <x v="138"/>
    <x v="1"/>
    <n v="150"/>
    <n v="6"/>
    <x v="0"/>
    <x v="0"/>
    <n v="4"/>
    <x v="7"/>
    <x v="0"/>
    <n v="21"/>
    <x v="10"/>
    <x v="11"/>
    <n v="586"/>
    <x v="23"/>
    <n v="18485"/>
  </r>
  <r>
    <x v="7"/>
    <x v="138"/>
    <x v="1"/>
    <n v="119"/>
    <n v="4"/>
    <x v="0"/>
    <x v="0"/>
    <n v="2"/>
    <x v="7"/>
    <x v="0"/>
    <n v="24"/>
    <x v="0"/>
    <x v="10"/>
    <n v="586"/>
    <x v="23"/>
    <n v="14545"/>
  </r>
  <r>
    <x v="7"/>
    <x v="138"/>
    <x v="1"/>
    <n v="119"/>
    <n v="4"/>
    <x v="0"/>
    <x v="0"/>
    <n v="2"/>
    <x v="7"/>
    <x v="0"/>
    <n v="24"/>
    <x v="0"/>
    <x v="10"/>
    <n v="586"/>
    <x v="23"/>
    <n v="12345"/>
  </r>
  <r>
    <x v="7"/>
    <x v="138"/>
    <x v="1"/>
    <n v="150"/>
    <n v="6"/>
    <x v="0"/>
    <x v="3"/>
    <n v="2"/>
    <x v="7"/>
    <x v="0"/>
    <n v="19"/>
    <x v="10"/>
    <x v="10"/>
    <n v="586"/>
    <x v="23"/>
    <n v="18360"/>
  </r>
  <r>
    <x v="7"/>
    <x v="138"/>
    <x v="1"/>
    <n v="207"/>
    <n v="6"/>
    <x v="0"/>
    <x v="0"/>
    <n v="4"/>
    <x v="7"/>
    <x v="0"/>
    <n v="20"/>
    <x v="4"/>
    <x v="11"/>
    <n v="586"/>
    <x v="23"/>
    <n v="19340"/>
  </r>
  <r>
    <x v="7"/>
    <x v="138"/>
    <x v="1"/>
    <n v="150"/>
    <n v="6"/>
    <x v="0"/>
    <x v="0"/>
    <n v="2"/>
    <x v="7"/>
    <x v="0"/>
    <n v="21"/>
    <x v="10"/>
    <x v="11"/>
    <n v="586"/>
    <x v="23"/>
    <n v="17545"/>
  </r>
  <r>
    <x v="7"/>
    <x v="138"/>
    <x v="1"/>
    <n v="140"/>
    <n v="4"/>
    <x v="0"/>
    <x v="0"/>
    <n v="2"/>
    <x v="7"/>
    <x v="0"/>
    <n v="26"/>
    <x v="8"/>
    <x v="10"/>
    <n v="586"/>
    <x v="23"/>
    <n v="12495"/>
  </r>
  <r>
    <x v="7"/>
    <x v="138"/>
    <x v="1"/>
    <n v="207"/>
    <n v="6"/>
    <x v="0"/>
    <x v="3"/>
    <n v="4"/>
    <x v="7"/>
    <x v="0"/>
    <n v="18"/>
    <x v="17"/>
    <x v="11"/>
    <n v="586"/>
    <x v="23"/>
    <n v="22085"/>
  </r>
  <r>
    <x v="7"/>
    <x v="138"/>
    <x v="1"/>
    <n v="140"/>
    <n v="4"/>
    <x v="0"/>
    <x v="0"/>
    <n v="2"/>
    <x v="7"/>
    <x v="0"/>
    <n v="26"/>
    <x v="8"/>
    <x v="10"/>
    <n v="586"/>
    <x v="23"/>
    <n v="14695"/>
  </r>
  <r>
    <x v="7"/>
    <x v="138"/>
    <x v="1"/>
    <n v="150"/>
    <n v="6"/>
    <x v="0"/>
    <x v="0"/>
    <n v="2"/>
    <x v="7"/>
    <x v="0"/>
    <n v="21"/>
    <x v="10"/>
    <x v="10"/>
    <n v="586"/>
    <x v="23"/>
    <n v="15125"/>
  </r>
  <r>
    <x v="31"/>
    <x v="139"/>
    <x v="0"/>
    <n v="250"/>
    <n v="6"/>
    <x v="1"/>
    <x v="2"/>
    <n v="4"/>
    <x v="20"/>
    <x v="1"/>
    <n v="21"/>
    <x v="4"/>
    <x v="6"/>
    <n v="640"/>
    <x v="27"/>
    <n v="30695"/>
  </r>
  <r>
    <x v="31"/>
    <x v="139"/>
    <x v="0"/>
    <n v="250"/>
    <n v="6"/>
    <x v="1"/>
    <x v="2"/>
    <n v="4"/>
    <x v="20"/>
    <x v="1"/>
    <n v="21"/>
    <x v="4"/>
    <x v="6"/>
    <n v="640"/>
    <x v="27"/>
    <n v="32395"/>
  </r>
  <r>
    <x v="31"/>
    <x v="139"/>
    <x v="0"/>
    <n v="250"/>
    <n v="6"/>
    <x v="1"/>
    <x v="2"/>
    <n v="4"/>
    <x v="20"/>
    <x v="1"/>
    <n v="21"/>
    <x v="4"/>
    <x v="6"/>
    <n v="640"/>
    <x v="27"/>
    <n v="34195"/>
  </r>
  <r>
    <x v="31"/>
    <x v="139"/>
    <x v="0"/>
    <n v="250"/>
    <n v="6"/>
    <x v="1"/>
    <x v="2"/>
    <n v="4"/>
    <x v="20"/>
    <x v="1"/>
    <n v="21"/>
    <x v="4"/>
    <x v="6"/>
    <n v="640"/>
    <x v="27"/>
    <n v="34295"/>
  </r>
  <r>
    <x v="31"/>
    <x v="139"/>
    <x v="0"/>
    <n v="250"/>
    <n v="6"/>
    <x v="1"/>
    <x v="2"/>
    <n v="4"/>
    <x v="20"/>
    <x v="1"/>
    <n v="21"/>
    <x v="4"/>
    <x v="6"/>
    <n v="640"/>
    <x v="27"/>
    <n v="37695"/>
  </r>
  <r>
    <x v="31"/>
    <x v="139"/>
    <x v="0"/>
    <n v="250"/>
    <n v="6"/>
    <x v="1"/>
    <x v="2"/>
    <n v="4"/>
    <x v="20"/>
    <x v="1"/>
    <n v="21"/>
    <x v="4"/>
    <x v="6"/>
    <n v="640"/>
    <x v="27"/>
    <n v="35895"/>
  </r>
  <r>
    <x v="31"/>
    <x v="139"/>
    <x v="0"/>
    <n v="250"/>
    <n v="6"/>
    <x v="1"/>
    <x v="2"/>
    <n v="4"/>
    <x v="20"/>
    <x v="1"/>
    <n v="21"/>
    <x v="4"/>
    <x v="6"/>
    <n v="640"/>
    <x v="27"/>
    <n v="33895"/>
  </r>
  <r>
    <x v="31"/>
    <x v="139"/>
    <x v="0"/>
    <n v="250"/>
    <n v="6"/>
    <x v="1"/>
    <x v="2"/>
    <n v="4"/>
    <x v="20"/>
    <x v="1"/>
    <n v="21"/>
    <x v="4"/>
    <x v="6"/>
    <n v="640"/>
    <x v="27"/>
    <n v="32295"/>
  </r>
  <r>
    <x v="31"/>
    <x v="139"/>
    <x v="0"/>
    <n v="250"/>
    <n v="6"/>
    <x v="1"/>
    <x v="2"/>
    <n v="4"/>
    <x v="20"/>
    <x v="1"/>
    <n v="21"/>
    <x v="4"/>
    <x v="6"/>
    <n v="640"/>
    <x v="27"/>
    <n v="35895"/>
  </r>
  <r>
    <x v="31"/>
    <x v="139"/>
    <x v="0"/>
    <n v="250"/>
    <n v="6"/>
    <x v="1"/>
    <x v="2"/>
    <n v="4"/>
    <x v="20"/>
    <x v="1"/>
    <n v="21"/>
    <x v="4"/>
    <x v="6"/>
    <n v="640"/>
    <x v="27"/>
    <n v="32295"/>
  </r>
  <r>
    <x v="31"/>
    <x v="139"/>
    <x v="0"/>
    <n v="250"/>
    <n v="6"/>
    <x v="1"/>
    <x v="2"/>
    <n v="4"/>
    <x v="20"/>
    <x v="1"/>
    <n v="21"/>
    <x v="4"/>
    <x v="6"/>
    <n v="640"/>
    <x v="27"/>
    <n v="34195"/>
  </r>
  <r>
    <x v="31"/>
    <x v="139"/>
    <x v="0"/>
    <n v="250"/>
    <n v="6"/>
    <x v="1"/>
    <x v="2"/>
    <n v="4"/>
    <x v="20"/>
    <x v="1"/>
    <n v="21"/>
    <x v="4"/>
    <x v="6"/>
    <n v="640"/>
    <x v="27"/>
    <n v="32395"/>
  </r>
  <r>
    <x v="31"/>
    <x v="139"/>
    <x v="0"/>
    <n v="250"/>
    <n v="6"/>
    <x v="1"/>
    <x v="2"/>
    <n v="4"/>
    <x v="20"/>
    <x v="1"/>
    <n v="21"/>
    <x v="4"/>
    <x v="6"/>
    <n v="640"/>
    <x v="27"/>
    <n v="33895"/>
  </r>
  <r>
    <x v="31"/>
    <x v="139"/>
    <x v="0"/>
    <n v="250"/>
    <n v="6"/>
    <x v="1"/>
    <x v="2"/>
    <n v="4"/>
    <x v="20"/>
    <x v="1"/>
    <n v="21"/>
    <x v="4"/>
    <x v="6"/>
    <n v="640"/>
    <x v="27"/>
    <n v="35695"/>
  </r>
  <r>
    <x v="31"/>
    <x v="139"/>
    <x v="0"/>
    <n v="250"/>
    <n v="6"/>
    <x v="1"/>
    <x v="2"/>
    <n v="4"/>
    <x v="20"/>
    <x v="1"/>
    <n v="21"/>
    <x v="4"/>
    <x v="6"/>
    <n v="640"/>
    <x v="27"/>
    <n v="34295"/>
  </r>
  <r>
    <x v="31"/>
    <x v="139"/>
    <x v="0"/>
    <n v="250"/>
    <n v="6"/>
    <x v="1"/>
    <x v="2"/>
    <n v="4"/>
    <x v="20"/>
    <x v="1"/>
    <n v="21"/>
    <x v="4"/>
    <x v="6"/>
    <n v="640"/>
    <x v="27"/>
    <n v="35695"/>
  </r>
  <r>
    <x v="31"/>
    <x v="139"/>
    <x v="0"/>
    <n v="250"/>
    <n v="6"/>
    <x v="1"/>
    <x v="2"/>
    <n v="4"/>
    <x v="20"/>
    <x v="1"/>
    <n v="21"/>
    <x v="4"/>
    <x v="6"/>
    <n v="640"/>
    <x v="27"/>
    <n v="37695"/>
  </r>
  <r>
    <x v="31"/>
    <x v="139"/>
    <x v="0"/>
    <n v="250"/>
    <n v="6"/>
    <x v="1"/>
    <x v="2"/>
    <n v="4"/>
    <x v="20"/>
    <x v="1"/>
    <n v="21"/>
    <x v="4"/>
    <x v="6"/>
    <n v="640"/>
    <x v="27"/>
    <n v="30695"/>
  </r>
  <r>
    <x v="31"/>
    <x v="139"/>
    <x v="0"/>
    <n v="245"/>
    <n v="6"/>
    <x v="1"/>
    <x v="2"/>
    <n v="4"/>
    <x v="20"/>
    <x v="1"/>
    <n v="21"/>
    <x v="4"/>
    <x v="6"/>
    <n v="640"/>
    <x v="20"/>
    <n v="29995"/>
  </r>
  <r>
    <x v="31"/>
    <x v="139"/>
    <x v="0"/>
    <n v="245"/>
    <n v="6"/>
    <x v="1"/>
    <x v="2"/>
    <n v="4"/>
    <x v="20"/>
    <x v="1"/>
    <n v="21"/>
    <x v="4"/>
    <x v="6"/>
    <n v="640"/>
    <x v="20"/>
    <n v="37295"/>
  </r>
  <r>
    <x v="31"/>
    <x v="139"/>
    <x v="0"/>
    <n v="245"/>
    <n v="6"/>
    <x v="1"/>
    <x v="2"/>
    <n v="4"/>
    <x v="20"/>
    <x v="1"/>
    <n v="21"/>
    <x v="4"/>
    <x v="6"/>
    <n v="640"/>
    <x v="20"/>
    <n v="35495"/>
  </r>
  <r>
    <x v="31"/>
    <x v="139"/>
    <x v="0"/>
    <n v="245"/>
    <n v="6"/>
    <x v="1"/>
    <x v="2"/>
    <n v="4"/>
    <x v="20"/>
    <x v="1"/>
    <n v="21"/>
    <x v="4"/>
    <x v="6"/>
    <n v="640"/>
    <x v="20"/>
    <n v="37295"/>
  </r>
  <r>
    <x v="31"/>
    <x v="139"/>
    <x v="0"/>
    <n v="245"/>
    <n v="6"/>
    <x v="1"/>
    <x v="2"/>
    <n v="4"/>
    <x v="20"/>
    <x v="1"/>
    <n v="21"/>
    <x v="4"/>
    <x v="6"/>
    <n v="640"/>
    <x v="20"/>
    <n v="33495"/>
  </r>
  <r>
    <x v="31"/>
    <x v="139"/>
    <x v="0"/>
    <n v="245"/>
    <n v="6"/>
    <x v="1"/>
    <x v="2"/>
    <n v="4"/>
    <x v="20"/>
    <x v="1"/>
    <n v="21"/>
    <x v="4"/>
    <x v="6"/>
    <n v="640"/>
    <x v="20"/>
    <n v="33495"/>
  </r>
  <r>
    <x v="31"/>
    <x v="139"/>
    <x v="0"/>
    <n v="245"/>
    <n v="6"/>
    <x v="1"/>
    <x v="2"/>
    <n v="4"/>
    <x v="20"/>
    <x v="1"/>
    <n v="21"/>
    <x v="4"/>
    <x v="6"/>
    <n v="640"/>
    <x v="20"/>
    <n v="31995"/>
  </r>
  <r>
    <x v="31"/>
    <x v="139"/>
    <x v="0"/>
    <n v="245"/>
    <n v="6"/>
    <x v="1"/>
    <x v="2"/>
    <n v="4"/>
    <x v="20"/>
    <x v="1"/>
    <n v="21"/>
    <x v="4"/>
    <x v="6"/>
    <n v="640"/>
    <x v="20"/>
    <n v="34495"/>
  </r>
  <r>
    <x v="31"/>
    <x v="139"/>
    <x v="0"/>
    <n v="245"/>
    <n v="6"/>
    <x v="1"/>
    <x v="2"/>
    <n v="4"/>
    <x v="20"/>
    <x v="1"/>
    <n v="21"/>
    <x v="4"/>
    <x v="6"/>
    <n v="640"/>
    <x v="20"/>
    <n v="35495"/>
  </r>
  <r>
    <x v="31"/>
    <x v="139"/>
    <x v="0"/>
    <n v="245"/>
    <n v="6"/>
    <x v="1"/>
    <x v="2"/>
    <n v="4"/>
    <x v="20"/>
    <x v="1"/>
    <n v="21"/>
    <x v="4"/>
    <x v="6"/>
    <n v="640"/>
    <x v="20"/>
    <n v="32495"/>
  </r>
  <r>
    <x v="31"/>
    <x v="139"/>
    <x v="0"/>
    <n v="245"/>
    <n v="6"/>
    <x v="1"/>
    <x v="2"/>
    <n v="4"/>
    <x v="20"/>
    <x v="1"/>
    <n v="21"/>
    <x v="4"/>
    <x v="6"/>
    <n v="640"/>
    <x v="20"/>
    <n v="32495"/>
  </r>
  <r>
    <x v="31"/>
    <x v="139"/>
    <x v="0"/>
    <n v="245"/>
    <n v="6"/>
    <x v="1"/>
    <x v="2"/>
    <n v="4"/>
    <x v="20"/>
    <x v="1"/>
    <n v="21"/>
    <x v="4"/>
    <x v="6"/>
    <n v="640"/>
    <x v="20"/>
    <n v="34495"/>
  </r>
  <r>
    <x v="31"/>
    <x v="140"/>
    <x v="1"/>
    <n v="165"/>
    <n v="4"/>
    <x v="1"/>
    <x v="2"/>
    <n v="4"/>
    <x v="20"/>
    <x v="0"/>
    <n v="25"/>
    <x v="0"/>
    <x v="9"/>
    <n v="640"/>
    <x v="18"/>
    <n v="22795"/>
  </r>
  <r>
    <x v="31"/>
    <x v="140"/>
    <x v="0"/>
    <n v="210"/>
    <n v="4"/>
    <x v="0"/>
    <x v="2"/>
    <n v="4"/>
    <x v="20"/>
    <x v="0"/>
    <n v="22"/>
    <x v="4"/>
    <x v="9"/>
    <n v="640"/>
    <x v="18"/>
    <n v="23995"/>
  </r>
  <r>
    <x v="31"/>
    <x v="140"/>
    <x v="0"/>
    <n v="210"/>
    <n v="4"/>
    <x v="1"/>
    <x v="2"/>
    <n v="4"/>
    <x v="20"/>
    <x v="0"/>
    <n v="21"/>
    <x v="4"/>
    <x v="9"/>
    <n v="640"/>
    <x v="18"/>
    <n v="24995"/>
  </r>
  <r>
    <x v="31"/>
    <x v="140"/>
    <x v="1"/>
    <n v="165"/>
    <n v="4"/>
    <x v="0"/>
    <x v="2"/>
    <n v="4"/>
    <x v="20"/>
    <x v="0"/>
    <n v="25"/>
    <x v="0"/>
    <x v="9"/>
    <n v="640"/>
    <x v="18"/>
    <n v="21995"/>
  </r>
  <r>
    <x v="31"/>
    <x v="140"/>
    <x v="0"/>
    <n v="210"/>
    <n v="4"/>
    <x v="1"/>
    <x v="2"/>
    <n v="4"/>
    <x v="20"/>
    <x v="0"/>
    <n v="21"/>
    <x v="4"/>
    <x v="9"/>
    <n v="640"/>
    <x v="18"/>
    <n v="26295"/>
  </r>
  <r>
    <x v="31"/>
    <x v="140"/>
    <x v="1"/>
    <n v="165"/>
    <n v="4"/>
    <x v="0"/>
    <x v="2"/>
    <n v="4"/>
    <x v="20"/>
    <x v="0"/>
    <n v="25"/>
    <x v="0"/>
    <x v="9"/>
    <n v="640"/>
    <x v="26"/>
    <n v="22345"/>
  </r>
  <r>
    <x v="31"/>
    <x v="140"/>
    <x v="0"/>
    <n v="210"/>
    <n v="4"/>
    <x v="0"/>
    <x v="2"/>
    <n v="4"/>
    <x v="20"/>
    <x v="0"/>
    <n v="23"/>
    <x v="3"/>
    <x v="9"/>
    <n v="640"/>
    <x v="26"/>
    <n v="24345"/>
  </r>
  <r>
    <x v="31"/>
    <x v="140"/>
    <x v="0"/>
    <n v="210"/>
    <n v="4"/>
    <x v="1"/>
    <x v="2"/>
    <n v="4"/>
    <x v="20"/>
    <x v="0"/>
    <n v="21"/>
    <x v="4"/>
    <x v="9"/>
    <n v="640"/>
    <x v="26"/>
    <n v="25345"/>
  </r>
  <r>
    <x v="31"/>
    <x v="140"/>
    <x v="0"/>
    <n v="210"/>
    <n v="4"/>
    <x v="1"/>
    <x v="2"/>
    <n v="4"/>
    <x v="20"/>
    <x v="0"/>
    <n v="21"/>
    <x v="4"/>
    <x v="9"/>
    <n v="640"/>
    <x v="26"/>
    <n v="27245"/>
  </r>
  <r>
    <x v="31"/>
    <x v="140"/>
    <x v="1"/>
    <n v="165"/>
    <n v="4"/>
    <x v="1"/>
    <x v="2"/>
    <n v="4"/>
    <x v="20"/>
    <x v="0"/>
    <n v="25"/>
    <x v="0"/>
    <x v="9"/>
    <n v="640"/>
    <x v="26"/>
    <n v="23145"/>
  </r>
  <r>
    <x v="31"/>
    <x v="140"/>
    <x v="0"/>
    <n v="210"/>
    <n v="4"/>
    <x v="0"/>
    <x v="2"/>
    <n v="4"/>
    <x v="20"/>
    <x v="0"/>
    <n v="23"/>
    <x v="3"/>
    <x v="9"/>
    <n v="640"/>
    <x v="27"/>
    <n v="24595"/>
  </r>
  <r>
    <x v="31"/>
    <x v="140"/>
    <x v="1"/>
    <n v="165"/>
    <n v="4"/>
    <x v="0"/>
    <x v="2"/>
    <n v="4"/>
    <x v="20"/>
    <x v="0"/>
    <n v="26"/>
    <x v="1"/>
    <x v="9"/>
    <n v="640"/>
    <x v="27"/>
    <n v="22495"/>
  </r>
  <r>
    <x v="31"/>
    <x v="140"/>
    <x v="0"/>
    <n v="210"/>
    <n v="4"/>
    <x v="1"/>
    <x v="2"/>
    <n v="4"/>
    <x v="20"/>
    <x v="0"/>
    <n v="21"/>
    <x v="4"/>
    <x v="9"/>
    <n v="640"/>
    <x v="27"/>
    <n v="25595"/>
  </r>
  <r>
    <x v="31"/>
    <x v="140"/>
    <x v="0"/>
    <n v="210"/>
    <n v="4"/>
    <x v="1"/>
    <x v="2"/>
    <n v="4"/>
    <x v="20"/>
    <x v="0"/>
    <n v="21"/>
    <x v="4"/>
    <x v="9"/>
    <n v="640"/>
    <x v="27"/>
    <n v="27495"/>
  </r>
  <r>
    <x v="31"/>
    <x v="140"/>
    <x v="1"/>
    <n v="165"/>
    <n v="4"/>
    <x v="1"/>
    <x v="2"/>
    <n v="4"/>
    <x v="20"/>
    <x v="0"/>
    <n v="25"/>
    <x v="0"/>
    <x v="9"/>
    <n v="640"/>
    <x v="27"/>
    <n v="23295"/>
  </r>
  <r>
    <x v="32"/>
    <x v="141"/>
    <x v="1"/>
    <n v="170"/>
    <n v="4"/>
    <x v="1"/>
    <x v="1"/>
    <n v="2"/>
    <x v="7"/>
    <x v="0"/>
    <n v="32"/>
    <x v="9"/>
    <x v="1"/>
    <n v="873"/>
    <x v="14"/>
    <n v="27295"/>
  </r>
  <r>
    <x v="32"/>
    <x v="141"/>
    <x v="2"/>
    <n v="210"/>
    <n v="4"/>
    <x v="2"/>
    <x v="1"/>
    <n v="2"/>
    <x v="4"/>
    <x v="0"/>
    <n v="29"/>
    <x v="6"/>
    <x v="1"/>
    <n v="873"/>
    <x v="14"/>
    <n v="31795"/>
  </r>
  <r>
    <x v="32"/>
    <x v="141"/>
    <x v="2"/>
    <n v="210"/>
    <n v="4"/>
    <x v="2"/>
    <x v="1"/>
    <n v="2"/>
    <x v="4"/>
    <x v="0"/>
    <n v="29"/>
    <x v="6"/>
    <x v="1"/>
    <n v="873"/>
    <x v="14"/>
    <n v="34895"/>
  </r>
  <r>
    <x v="32"/>
    <x v="141"/>
    <x v="1"/>
    <n v="170"/>
    <n v="5"/>
    <x v="1"/>
    <x v="1"/>
    <n v="2"/>
    <x v="7"/>
    <x v="0"/>
    <n v="27"/>
    <x v="8"/>
    <x v="1"/>
    <n v="873"/>
    <x v="14"/>
    <n v="27295"/>
  </r>
  <r>
    <x v="32"/>
    <x v="141"/>
    <x v="4"/>
    <n v="140"/>
    <n v="4"/>
    <x v="2"/>
    <x v="1"/>
    <n v="2"/>
    <x v="36"/>
    <x v="0"/>
    <n v="41"/>
    <x v="13"/>
    <x v="1"/>
    <n v="873"/>
    <x v="14"/>
    <n v="32755"/>
  </r>
  <r>
    <x v="32"/>
    <x v="141"/>
    <x v="2"/>
    <n v="210"/>
    <n v="4"/>
    <x v="0"/>
    <x v="1"/>
    <n v="2"/>
    <x v="4"/>
    <x v="0"/>
    <n v="31"/>
    <x v="6"/>
    <x v="1"/>
    <n v="873"/>
    <x v="14"/>
    <n v="29395"/>
  </r>
  <r>
    <x v="32"/>
    <x v="141"/>
    <x v="1"/>
    <n v="170"/>
    <n v="4"/>
    <x v="1"/>
    <x v="1"/>
    <n v="2"/>
    <x v="7"/>
    <x v="0"/>
    <n v="32"/>
    <x v="9"/>
    <x v="1"/>
    <n v="873"/>
    <x v="14"/>
    <n v="29395"/>
  </r>
  <r>
    <x v="32"/>
    <x v="141"/>
    <x v="1"/>
    <n v="170"/>
    <n v="4"/>
    <x v="1"/>
    <x v="1"/>
    <n v="2"/>
    <x v="7"/>
    <x v="0"/>
    <n v="32"/>
    <x v="9"/>
    <x v="1"/>
    <n v="873"/>
    <x v="14"/>
    <n v="25170"/>
  </r>
  <r>
    <x v="32"/>
    <x v="141"/>
    <x v="2"/>
    <n v="210"/>
    <n v="4"/>
    <x v="2"/>
    <x v="1"/>
    <n v="2"/>
    <x v="4"/>
    <x v="0"/>
    <n v="29"/>
    <x v="6"/>
    <x v="1"/>
    <n v="873"/>
    <x v="14"/>
    <n v="30495"/>
  </r>
  <r>
    <x v="32"/>
    <x v="141"/>
    <x v="2"/>
    <n v="210"/>
    <n v="4"/>
    <x v="0"/>
    <x v="1"/>
    <n v="2"/>
    <x v="4"/>
    <x v="0"/>
    <n v="31"/>
    <x v="6"/>
    <x v="1"/>
    <n v="873"/>
    <x v="14"/>
    <n v="30695"/>
  </r>
  <r>
    <x v="32"/>
    <x v="141"/>
    <x v="1"/>
    <n v="170"/>
    <n v="4"/>
    <x v="1"/>
    <x v="1"/>
    <n v="2"/>
    <x v="7"/>
    <x v="0"/>
    <n v="32"/>
    <x v="9"/>
    <x v="1"/>
    <n v="873"/>
    <x v="14"/>
    <n v="29395"/>
  </r>
  <r>
    <x v="32"/>
    <x v="141"/>
    <x v="4"/>
    <n v="140"/>
    <n v="4"/>
    <x v="2"/>
    <x v="1"/>
    <n v="2"/>
    <x v="36"/>
    <x v="0"/>
    <n v="41"/>
    <x v="13"/>
    <x v="1"/>
    <n v="873"/>
    <x v="14"/>
    <n v="31195"/>
  </r>
  <r>
    <x v="32"/>
    <x v="141"/>
    <x v="2"/>
    <n v="210"/>
    <n v="4"/>
    <x v="0"/>
    <x v="1"/>
    <n v="2"/>
    <x v="4"/>
    <x v="0"/>
    <n v="31"/>
    <x v="6"/>
    <x v="1"/>
    <n v="873"/>
    <x v="14"/>
    <n v="30695"/>
  </r>
  <r>
    <x v="32"/>
    <x v="141"/>
    <x v="1"/>
    <n v="170"/>
    <n v="4"/>
    <x v="1"/>
    <x v="1"/>
    <n v="2"/>
    <x v="7"/>
    <x v="0"/>
    <n v="32"/>
    <x v="9"/>
    <x v="1"/>
    <n v="873"/>
    <x v="14"/>
    <n v="30755"/>
  </r>
  <r>
    <x v="32"/>
    <x v="141"/>
    <x v="2"/>
    <n v="210"/>
    <n v="4"/>
    <x v="2"/>
    <x v="1"/>
    <n v="2"/>
    <x v="4"/>
    <x v="0"/>
    <n v="29"/>
    <x v="6"/>
    <x v="1"/>
    <n v="873"/>
    <x v="14"/>
    <n v="34895"/>
  </r>
  <r>
    <x v="32"/>
    <x v="141"/>
    <x v="1"/>
    <n v="170"/>
    <n v="4"/>
    <x v="1"/>
    <x v="1"/>
    <n v="2"/>
    <x v="7"/>
    <x v="0"/>
    <n v="32"/>
    <x v="9"/>
    <x v="1"/>
    <n v="873"/>
    <x v="14"/>
    <n v="27295"/>
  </r>
  <r>
    <x v="32"/>
    <x v="141"/>
    <x v="2"/>
    <n v="210"/>
    <n v="4"/>
    <x v="0"/>
    <x v="1"/>
    <n v="2"/>
    <x v="4"/>
    <x v="0"/>
    <n v="31"/>
    <x v="6"/>
    <x v="1"/>
    <n v="873"/>
    <x v="14"/>
    <n v="33795"/>
  </r>
  <r>
    <x v="32"/>
    <x v="141"/>
    <x v="4"/>
    <n v="140"/>
    <n v="4"/>
    <x v="0"/>
    <x v="1"/>
    <n v="2"/>
    <x v="36"/>
    <x v="0"/>
    <n v="41"/>
    <x v="13"/>
    <x v="1"/>
    <n v="873"/>
    <x v="14"/>
    <n v="30095"/>
  </r>
  <r>
    <x v="32"/>
    <x v="141"/>
    <x v="2"/>
    <n v="210"/>
    <n v="4"/>
    <x v="2"/>
    <x v="1"/>
    <n v="2"/>
    <x v="4"/>
    <x v="0"/>
    <n v="29"/>
    <x v="6"/>
    <x v="1"/>
    <n v="873"/>
    <x v="14"/>
    <n v="30495"/>
  </r>
  <r>
    <x v="32"/>
    <x v="141"/>
    <x v="1"/>
    <n v="170"/>
    <n v="5"/>
    <x v="1"/>
    <x v="1"/>
    <n v="2"/>
    <x v="7"/>
    <x v="0"/>
    <n v="27"/>
    <x v="8"/>
    <x v="1"/>
    <n v="873"/>
    <x v="14"/>
    <n v="27295"/>
  </r>
  <r>
    <x v="32"/>
    <x v="141"/>
    <x v="2"/>
    <n v="210"/>
    <n v="4"/>
    <x v="0"/>
    <x v="1"/>
    <n v="2"/>
    <x v="4"/>
    <x v="0"/>
    <n v="31"/>
    <x v="6"/>
    <x v="1"/>
    <n v="873"/>
    <x v="14"/>
    <n v="29395"/>
  </r>
  <r>
    <x v="32"/>
    <x v="141"/>
    <x v="2"/>
    <n v="210"/>
    <n v="4"/>
    <x v="0"/>
    <x v="1"/>
    <n v="2"/>
    <x v="4"/>
    <x v="0"/>
    <n v="31"/>
    <x v="6"/>
    <x v="1"/>
    <n v="873"/>
    <x v="14"/>
    <n v="33795"/>
  </r>
  <r>
    <x v="32"/>
    <x v="141"/>
    <x v="1"/>
    <n v="170"/>
    <n v="5"/>
    <x v="1"/>
    <x v="1"/>
    <n v="2"/>
    <x v="7"/>
    <x v="0"/>
    <n v="27"/>
    <x v="8"/>
    <x v="1"/>
    <n v="873"/>
    <x v="14"/>
    <n v="29395"/>
  </r>
  <r>
    <x v="32"/>
    <x v="141"/>
    <x v="4"/>
    <n v="140"/>
    <n v="4"/>
    <x v="2"/>
    <x v="1"/>
    <n v="2"/>
    <x v="36"/>
    <x v="0"/>
    <n v="41"/>
    <x v="13"/>
    <x v="1"/>
    <n v="873"/>
    <x v="14"/>
    <n v="29995"/>
  </r>
  <r>
    <x v="32"/>
    <x v="141"/>
    <x v="1"/>
    <n v="170"/>
    <n v="4"/>
    <x v="1"/>
    <x v="1"/>
    <n v="2"/>
    <x v="7"/>
    <x v="0"/>
    <n v="32"/>
    <x v="9"/>
    <x v="1"/>
    <n v="873"/>
    <x v="14"/>
    <n v="25170"/>
  </r>
  <r>
    <x v="32"/>
    <x v="141"/>
    <x v="1"/>
    <n v="170"/>
    <n v="5"/>
    <x v="1"/>
    <x v="1"/>
    <n v="2"/>
    <x v="7"/>
    <x v="0"/>
    <n v="27"/>
    <x v="8"/>
    <x v="1"/>
    <n v="873"/>
    <x v="14"/>
    <n v="25170"/>
  </r>
  <r>
    <x v="32"/>
    <x v="141"/>
    <x v="2"/>
    <n v="210"/>
    <n v="4"/>
    <x v="2"/>
    <x v="1"/>
    <n v="2"/>
    <x v="4"/>
    <x v="0"/>
    <n v="29"/>
    <x v="6"/>
    <x v="1"/>
    <n v="873"/>
    <x v="14"/>
    <n v="31795"/>
  </r>
  <r>
    <x v="32"/>
    <x v="141"/>
    <x v="1"/>
    <n v="170"/>
    <n v="5"/>
    <x v="1"/>
    <x v="1"/>
    <n v="2"/>
    <x v="7"/>
    <x v="0"/>
    <n v="27"/>
    <x v="8"/>
    <x v="1"/>
    <n v="873"/>
    <x v="14"/>
    <n v="25170"/>
  </r>
  <r>
    <x v="32"/>
    <x v="141"/>
    <x v="1"/>
    <n v="170"/>
    <n v="5"/>
    <x v="1"/>
    <x v="1"/>
    <n v="2"/>
    <x v="7"/>
    <x v="0"/>
    <n v="27"/>
    <x v="8"/>
    <x v="1"/>
    <n v="873"/>
    <x v="14"/>
    <n v="29395"/>
  </r>
  <r>
    <x v="32"/>
    <x v="141"/>
    <x v="4"/>
    <n v="140"/>
    <n v="4"/>
    <x v="0"/>
    <x v="1"/>
    <n v="2"/>
    <x v="36"/>
    <x v="0"/>
    <n v="41"/>
    <x v="13"/>
    <x v="1"/>
    <n v="873"/>
    <x v="14"/>
    <n v="28895"/>
  </r>
  <r>
    <x v="32"/>
    <x v="141"/>
    <x v="4"/>
    <n v="150"/>
    <n v="4"/>
    <x v="0"/>
    <x v="1"/>
    <n v="2"/>
    <x v="36"/>
    <x v="0"/>
    <n v="40"/>
    <x v="16"/>
    <x v="1"/>
    <n v="873"/>
    <x v="10"/>
    <n v="30295"/>
  </r>
  <r>
    <x v="32"/>
    <x v="141"/>
    <x v="2"/>
    <n v="210"/>
    <n v="4"/>
    <x v="2"/>
    <x v="1"/>
    <n v="2"/>
    <x v="4"/>
    <x v="0"/>
    <n v="29"/>
    <x v="6"/>
    <x v="1"/>
    <n v="873"/>
    <x v="10"/>
    <n v="31995"/>
  </r>
  <r>
    <x v="32"/>
    <x v="141"/>
    <x v="2"/>
    <n v="210"/>
    <n v="4"/>
    <x v="0"/>
    <x v="1"/>
    <n v="2"/>
    <x v="4"/>
    <x v="0"/>
    <n v="31"/>
    <x v="6"/>
    <x v="1"/>
    <n v="873"/>
    <x v="10"/>
    <n v="33995"/>
  </r>
  <r>
    <x v="32"/>
    <x v="141"/>
    <x v="4"/>
    <n v="150"/>
    <n v="4"/>
    <x v="2"/>
    <x v="1"/>
    <n v="2"/>
    <x v="36"/>
    <x v="0"/>
    <n v="40"/>
    <x v="16"/>
    <x v="1"/>
    <n v="873"/>
    <x v="10"/>
    <n v="30195"/>
  </r>
  <r>
    <x v="32"/>
    <x v="141"/>
    <x v="2"/>
    <n v="210"/>
    <n v="4"/>
    <x v="2"/>
    <x v="1"/>
    <n v="2"/>
    <x v="4"/>
    <x v="0"/>
    <n v="29"/>
    <x v="6"/>
    <x v="1"/>
    <n v="873"/>
    <x v="10"/>
    <n v="32595"/>
  </r>
  <r>
    <x v="32"/>
    <x v="141"/>
    <x v="1"/>
    <n v="170"/>
    <n v="4"/>
    <x v="1"/>
    <x v="1"/>
    <n v="2"/>
    <x v="7"/>
    <x v="0"/>
    <n v="32"/>
    <x v="9"/>
    <x v="1"/>
    <n v="873"/>
    <x v="10"/>
    <n v="29595"/>
  </r>
  <r>
    <x v="32"/>
    <x v="141"/>
    <x v="2"/>
    <n v="210"/>
    <n v="4"/>
    <x v="2"/>
    <x v="1"/>
    <n v="2"/>
    <x v="4"/>
    <x v="0"/>
    <n v="29"/>
    <x v="6"/>
    <x v="1"/>
    <n v="873"/>
    <x v="10"/>
    <n v="35095"/>
  </r>
  <r>
    <x v="32"/>
    <x v="141"/>
    <x v="1"/>
    <n v="170"/>
    <n v="4"/>
    <x v="1"/>
    <x v="1"/>
    <n v="2"/>
    <x v="7"/>
    <x v="0"/>
    <n v="32"/>
    <x v="9"/>
    <x v="1"/>
    <n v="873"/>
    <x v="10"/>
    <n v="30425"/>
  </r>
  <r>
    <x v="32"/>
    <x v="141"/>
    <x v="1"/>
    <n v="170"/>
    <n v="4"/>
    <x v="1"/>
    <x v="1"/>
    <n v="2"/>
    <x v="7"/>
    <x v="0"/>
    <n v="32"/>
    <x v="9"/>
    <x v="1"/>
    <n v="873"/>
    <x v="10"/>
    <n v="29595"/>
  </r>
  <r>
    <x v="32"/>
    <x v="141"/>
    <x v="1"/>
    <n v="170"/>
    <n v="4"/>
    <x v="1"/>
    <x v="1"/>
    <n v="2"/>
    <x v="7"/>
    <x v="0"/>
    <n v="32"/>
    <x v="9"/>
    <x v="1"/>
    <n v="873"/>
    <x v="10"/>
    <n v="27475"/>
  </r>
  <r>
    <x v="32"/>
    <x v="141"/>
    <x v="2"/>
    <n v="210"/>
    <n v="4"/>
    <x v="0"/>
    <x v="1"/>
    <n v="2"/>
    <x v="4"/>
    <x v="0"/>
    <n v="31"/>
    <x v="6"/>
    <x v="1"/>
    <n v="873"/>
    <x v="10"/>
    <n v="30895"/>
  </r>
  <r>
    <x v="32"/>
    <x v="141"/>
    <x v="4"/>
    <n v="150"/>
    <n v="4"/>
    <x v="0"/>
    <x v="1"/>
    <n v="2"/>
    <x v="36"/>
    <x v="0"/>
    <n v="40"/>
    <x v="16"/>
    <x v="1"/>
    <n v="873"/>
    <x v="10"/>
    <n v="31125"/>
  </r>
  <r>
    <x v="32"/>
    <x v="141"/>
    <x v="4"/>
    <n v="150"/>
    <n v="4"/>
    <x v="0"/>
    <x v="1"/>
    <n v="2"/>
    <x v="36"/>
    <x v="0"/>
    <n v="40"/>
    <x v="16"/>
    <x v="1"/>
    <n v="873"/>
    <x v="10"/>
    <n v="29675"/>
  </r>
  <r>
    <x v="32"/>
    <x v="141"/>
    <x v="2"/>
    <n v="210"/>
    <n v="4"/>
    <x v="2"/>
    <x v="1"/>
    <n v="2"/>
    <x v="4"/>
    <x v="0"/>
    <n v="29"/>
    <x v="6"/>
    <x v="1"/>
    <n v="873"/>
    <x v="10"/>
    <n v="30995"/>
  </r>
  <r>
    <x v="32"/>
    <x v="141"/>
    <x v="2"/>
    <n v="210"/>
    <n v="4"/>
    <x v="0"/>
    <x v="1"/>
    <n v="2"/>
    <x v="4"/>
    <x v="0"/>
    <n v="31"/>
    <x v="6"/>
    <x v="1"/>
    <n v="873"/>
    <x v="10"/>
    <n v="34875"/>
  </r>
  <r>
    <x v="32"/>
    <x v="141"/>
    <x v="2"/>
    <n v="210"/>
    <n v="4"/>
    <x v="2"/>
    <x v="1"/>
    <n v="2"/>
    <x v="4"/>
    <x v="0"/>
    <n v="29"/>
    <x v="6"/>
    <x v="1"/>
    <n v="873"/>
    <x v="10"/>
    <n v="32595"/>
  </r>
  <r>
    <x v="32"/>
    <x v="141"/>
    <x v="2"/>
    <n v="210"/>
    <n v="4"/>
    <x v="0"/>
    <x v="1"/>
    <n v="2"/>
    <x v="4"/>
    <x v="0"/>
    <n v="31"/>
    <x v="6"/>
    <x v="1"/>
    <n v="873"/>
    <x v="10"/>
    <n v="29895"/>
  </r>
  <r>
    <x v="32"/>
    <x v="141"/>
    <x v="4"/>
    <n v="150"/>
    <n v="4"/>
    <x v="0"/>
    <x v="1"/>
    <n v="2"/>
    <x v="36"/>
    <x v="0"/>
    <n v="40"/>
    <x v="16"/>
    <x v="1"/>
    <n v="873"/>
    <x v="10"/>
    <n v="29095"/>
  </r>
  <r>
    <x v="32"/>
    <x v="141"/>
    <x v="4"/>
    <n v="150"/>
    <n v="4"/>
    <x v="2"/>
    <x v="1"/>
    <n v="2"/>
    <x v="36"/>
    <x v="0"/>
    <n v="40"/>
    <x v="16"/>
    <x v="1"/>
    <n v="873"/>
    <x v="10"/>
    <n v="31395"/>
  </r>
  <r>
    <x v="32"/>
    <x v="141"/>
    <x v="2"/>
    <n v="210"/>
    <n v="4"/>
    <x v="0"/>
    <x v="1"/>
    <n v="2"/>
    <x v="4"/>
    <x v="0"/>
    <n v="31"/>
    <x v="6"/>
    <x v="1"/>
    <n v="873"/>
    <x v="10"/>
    <n v="29895"/>
  </r>
  <r>
    <x v="32"/>
    <x v="141"/>
    <x v="1"/>
    <n v="170"/>
    <n v="4"/>
    <x v="1"/>
    <x v="1"/>
    <n v="2"/>
    <x v="7"/>
    <x v="0"/>
    <n v="32"/>
    <x v="9"/>
    <x v="1"/>
    <n v="873"/>
    <x v="10"/>
    <n v="27475"/>
  </r>
  <r>
    <x v="32"/>
    <x v="141"/>
    <x v="1"/>
    <n v="170"/>
    <n v="4"/>
    <x v="1"/>
    <x v="1"/>
    <n v="2"/>
    <x v="7"/>
    <x v="0"/>
    <n v="32"/>
    <x v="9"/>
    <x v="1"/>
    <n v="873"/>
    <x v="10"/>
    <n v="25595"/>
  </r>
  <r>
    <x v="32"/>
    <x v="141"/>
    <x v="1"/>
    <n v="170"/>
    <n v="4"/>
    <x v="1"/>
    <x v="1"/>
    <n v="2"/>
    <x v="7"/>
    <x v="0"/>
    <n v="32"/>
    <x v="9"/>
    <x v="1"/>
    <n v="873"/>
    <x v="10"/>
    <n v="30425"/>
  </r>
  <r>
    <x v="32"/>
    <x v="141"/>
    <x v="1"/>
    <n v="170"/>
    <n v="4"/>
    <x v="1"/>
    <x v="1"/>
    <n v="2"/>
    <x v="7"/>
    <x v="0"/>
    <n v="32"/>
    <x v="9"/>
    <x v="1"/>
    <n v="873"/>
    <x v="10"/>
    <n v="25595"/>
  </r>
  <r>
    <x v="32"/>
    <x v="141"/>
    <x v="1"/>
    <n v="170"/>
    <n v="4"/>
    <x v="1"/>
    <x v="1"/>
    <n v="2"/>
    <x v="7"/>
    <x v="0"/>
    <n v="32"/>
    <x v="9"/>
    <x v="1"/>
    <n v="873"/>
    <x v="10"/>
    <n v="25995"/>
  </r>
  <r>
    <x v="32"/>
    <x v="141"/>
    <x v="2"/>
    <n v="210"/>
    <n v="4"/>
    <x v="2"/>
    <x v="1"/>
    <n v="2"/>
    <x v="4"/>
    <x v="0"/>
    <n v="29"/>
    <x v="6"/>
    <x v="1"/>
    <n v="873"/>
    <x v="10"/>
    <n v="30995"/>
  </r>
  <r>
    <x v="32"/>
    <x v="141"/>
    <x v="2"/>
    <n v="210"/>
    <n v="4"/>
    <x v="0"/>
    <x v="1"/>
    <n v="2"/>
    <x v="4"/>
    <x v="0"/>
    <n v="31"/>
    <x v="6"/>
    <x v="1"/>
    <n v="873"/>
    <x v="10"/>
    <n v="30895"/>
  </r>
  <r>
    <x v="32"/>
    <x v="141"/>
    <x v="2"/>
    <n v="210"/>
    <n v="4"/>
    <x v="2"/>
    <x v="1"/>
    <n v="2"/>
    <x v="4"/>
    <x v="0"/>
    <n v="29"/>
    <x v="6"/>
    <x v="1"/>
    <n v="873"/>
    <x v="10"/>
    <n v="35975"/>
  </r>
  <r>
    <x v="32"/>
    <x v="141"/>
    <x v="4"/>
    <n v="150"/>
    <n v="4"/>
    <x v="2"/>
    <x v="1"/>
    <n v="2"/>
    <x v="36"/>
    <x v="0"/>
    <n v="40"/>
    <x v="16"/>
    <x v="1"/>
    <n v="873"/>
    <x v="10"/>
    <n v="30775"/>
  </r>
  <r>
    <x v="32"/>
    <x v="141"/>
    <x v="2"/>
    <n v="210"/>
    <n v="4"/>
    <x v="0"/>
    <x v="1"/>
    <n v="2"/>
    <x v="4"/>
    <x v="0"/>
    <n v="31"/>
    <x v="6"/>
    <x v="1"/>
    <n v="873"/>
    <x v="10"/>
    <n v="33995"/>
  </r>
  <r>
    <x v="32"/>
    <x v="141"/>
    <x v="4"/>
    <n v="150"/>
    <n v="4"/>
    <x v="2"/>
    <x v="1"/>
    <n v="2"/>
    <x v="36"/>
    <x v="0"/>
    <n v="40"/>
    <x v="16"/>
    <x v="1"/>
    <n v="873"/>
    <x v="10"/>
    <n v="32225"/>
  </r>
  <r>
    <x v="32"/>
    <x v="141"/>
    <x v="2"/>
    <n v="210"/>
    <n v="4"/>
    <x v="2"/>
    <x v="1"/>
    <n v="2"/>
    <x v="4"/>
    <x v="0"/>
    <n v="29"/>
    <x v="6"/>
    <x v="1"/>
    <n v="873"/>
    <x v="10"/>
    <n v="35975"/>
  </r>
  <r>
    <x v="32"/>
    <x v="141"/>
    <x v="2"/>
    <n v="210"/>
    <n v="4"/>
    <x v="0"/>
    <x v="1"/>
    <n v="2"/>
    <x v="4"/>
    <x v="0"/>
    <n v="31"/>
    <x v="6"/>
    <x v="1"/>
    <n v="873"/>
    <x v="10"/>
    <n v="31495"/>
  </r>
  <r>
    <x v="32"/>
    <x v="141"/>
    <x v="1"/>
    <n v="170"/>
    <n v="4"/>
    <x v="1"/>
    <x v="1"/>
    <n v="2"/>
    <x v="7"/>
    <x v="0"/>
    <n v="32"/>
    <x v="9"/>
    <x v="1"/>
    <n v="873"/>
    <x v="10"/>
    <n v="27995"/>
  </r>
  <r>
    <x v="32"/>
    <x v="141"/>
    <x v="2"/>
    <n v="210"/>
    <n v="4"/>
    <x v="2"/>
    <x v="1"/>
    <n v="2"/>
    <x v="4"/>
    <x v="0"/>
    <n v="29"/>
    <x v="6"/>
    <x v="1"/>
    <n v="873"/>
    <x v="10"/>
    <n v="35095"/>
  </r>
  <r>
    <x v="32"/>
    <x v="141"/>
    <x v="2"/>
    <n v="210"/>
    <n v="4"/>
    <x v="2"/>
    <x v="1"/>
    <n v="2"/>
    <x v="4"/>
    <x v="0"/>
    <n v="29"/>
    <x v="6"/>
    <x v="1"/>
    <n v="873"/>
    <x v="10"/>
    <n v="31995"/>
  </r>
  <r>
    <x v="32"/>
    <x v="141"/>
    <x v="2"/>
    <n v="210"/>
    <n v="4"/>
    <x v="0"/>
    <x v="1"/>
    <n v="2"/>
    <x v="4"/>
    <x v="0"/>
    <n v="31"/>
    <x v="6"/>
    <x v="1"/>
    <n v="873"/>
    <x v="10"/>
    <n v="31495"/>
  </r>
  <r>
    <x v="32"/>
    <x v="141"/>
    <x v="1"/>
    <n v="170"/>
    <n v="4"/>
    <x v="1"/>
    <x v="1"/>
    <n v="2"/>
    <x v="7"/>
    <x v="0"/>
    <n v="32"/>
    <x v="9"/>
    <x v="1"/>
    <n v="873"/>
    <x v="10"/>
    <n v="27995"/>
  </r>
  <r>
    <x v="32"/>
    <x v="141"/>
    <x v="2"/>
    <n v="210"/>
    <n v="4"/>
    <x v="0"/>
    <x v="1"/>
    <n v="2"/>
    <x v="4"/>
    <x v="0"/>
    <n v="31"/>
    <x v="6"/>
    <x v="1"/>
    <n v="873"/>
    <x v="10"/>
    <n v="34875"/>
  </r>
  <r>
    <x v="32"/>
    <x v="141"/>
    <x v="2"/>
    <n v="210"/>
    <n v="4"/>
    <x v="0"/>
    <x v="1"/>
    <n v="2"/>
    <x v="4"/>
    <x v="0"/>
    <n v="31"/>
    <x v="6"/>
    <x v="1"/>
    <n v="873"/>
    <x v="8"/>
    <n v="29790"/>
  </r>
  <r>
    <x v="32"/>
    <x v="141"/>
    <x v="1"/>
    <n v="170"/>
    <n v="4"/>
    <x v="1"/>
    <x v="1"/>
    <n v="2"/>
    <x v="7"/>
    <x v="0"/>
    <n v="34"/>
    <x v="11"/>
    <x v="1"/>
    <n v="873"/>
    <x v="8"/>
    <n v="28070"/>
  </r>
  <r>
    <x v="32"/>
    <x v="141"/>
    <x v="2"/>
    <n v="210"/>
    <n v="4"/>
    <x v="0"/>
    <x v="1"/>
    <n v="2"/>
    <x v="4"/>
    <x v="0"/>
    <n v="31"/>
    <x v="6"/>
    <x v="1"/>
    <n v="873"/>
    <x v="8"/>
    <n v="34950"/>
  </r>
  <r>
    <x v="32"/>
    <x v="141"/>
    <x v="2"/>
    <n v="210"/>
    <n v="4"/>
    <x v="2"/>
    <x v="1"/>
    <n v="2"/>
    <x v="4"/>
    <x v="0"/>
    <n v="31"/>
    <x v="6"/>
    <x v="1"/>
    <n v="873"/>
    <x v="8"/>
    <n v="32670"/>
  </r>
  <r>
    <x v="32"/>
    <x v="141"/>
    <x v="1"/>
    <n v="170"/>
    <n v="4"/>
    <x v="1"/>
    <x v="1"/>
    <n v="2"/>
    <x v="7"/>
    <x v="0"/>
    <n v="34"/>
    <x v="11"/>
    <x v="1"/>
    <n v="873"/>
    <x v="8"/>
    <n v="28070"/>
  </r>
  <r>
    <x v="32"/>
    <x v="141"/>
    <x v="2"/>
    <n v="210"/>
    <n v="4"/>
    <x v="0"/>
    <x v="1"/>
    <n v="2"/>
    <x v="4"/>
    <x v="0"/>
    <n v="31"/>
    <x v="6"/>
    <x v="1"/>
    <n v="873"/>
    <x v="8"/>
    <n v="31570"/>
  </r>
  <r>
    <x v="32"/>
    <x v="141"/>
    <x v="1"/>
    <n v="170"/>
    <n v="4"/>
    <x v="1"/>
    <x v="1"/>
    <n v="2"/>
    <x v="7"/>
    <x v="0"/>
    <n v="34"/>
    <x v="11"/>
    <x v="1"/>
    <n v="873"/>
    <x v="8"/>
    <n v="30500"/>
  </r>
  <r>
    <x v="32"/>
    <x v="141"/>
    <x v="1"/>
    <n v="170"/>
    <n v="4"/>
    <x v="1"/>
    <x v="1"/>
    <n v="2"/>
    <x v="7"/>
    <x v="0"/>
    <n v="34"/>
    <x v="11"/>
    <x v="1"/>
    <n v="873"/>
    <x v="8"/>
    <n v="25995"/>
  </r>
  <r>
    <x v="32"/>
    <x v="141"/>
    <x v="2"/>
    <n v="210"/>
    <n v="4"/>
    <x v="2"/>
    <x v="1"/>
    <n v="2"/>
    <x v="4"/>
    <x v="0"/>
    <n v="31"/>
    <x v="6"/>
    <x v="1"/>
    <n v="873"/>
    <x v="8"/>
    <n v="36050"/>
  </r>
  <r>
    <x v="32"/>
    <x v="141"/>
    <x v="2"/>
    <n v="210"/>
    <n v="4"/>
    <x v="2"/>
    <x v="1"/>
    <n v="2"/>
    <x v="4"/>
    <x v="0"/>
    <n v="31"/>
    <x v="6"/>
    <x v="1"/>
    <n v="873"/>
    <x v="8"/>
    <n v="30890"/>
  </r>
  <r>
    <x v="32"/>
    <x v="141"/>
    <x v="2"/>
    <n v="210"/>
    <n v="4"/>
    <x v="2"/>
    <x v="1"/>
    <n v="2"/>
    <x v="4"/>
    <x v="0"/>
    <n v="31"/>
    <x v="6"/>
    <x v="1"/>
    <n v="873"/>
    <x v="8"/>
    <n v="36050"/>
  </r>
  <r>
    <x v="32"/>
    <x v="141"/>
    <x v="2"/>
    <n v="210"/>
    <n v="4"/>
    <x v="2"/>
    <x v="1"/>
    <n v="2"/>
    <x v="4"/>
    <x v="0"/>
    <n v="31"/>
    <x v="6"/>
    <x v="1"/>
    <n v="873"/>
    <x v="8"/>
    <n v="32670"/>
  </r>
  <r>
    <x v="32"/>
    <x v="141"/>
    <x v="1"/>
    <n v="170"/>
    <n v="4"/>
    <x v="1"/>
    <x v="1"/>
    <n v="2"/>
    <x v="7"/>
    <x v="0"/>
    <n v="34"/>
    <x v="11"/>
    <x v="1"/>
    <n v="873"/>
    <x v="8"/>
    <n v="25490"/>
  </r>
  <r>
    <x v="32"/>
    <x v="141"/>
    <x v="2"/>
    <n v="210"/>
    <n v="4"/>
    <x v="0"/>
    <x v="1"/>
    <n v="2"/>
    <x v="4"/>
    <x v="0"/>
    <n v="31"/>
    <x v="6"/>
    <x v="1"/>
    <n v="873"/>
    <x v="8"/>
    <n v="34950"/>
  </r>
  <r>
    <x v="32"/>
    <x v="141"/>
    <x v="2"/>
    <n v="210"/>
    <n v="4"/>
    <x v="0"/>
    <x v="1"/>
    <n v="2"/>
    <x v="4"/>
    <x v="0"/>
    <n v="31"/>
    <x v="6"/>
    <x v="1"/>
    <n v="873"/>
    <x v="8"/>
    <n v="29790"/>
  </r>
  <r>
    <x v="32"/>
    <x v="141"/>
    <x v="2"/>
    <n v="210"/>
    <n v="4"/>
    <x v="2"/>
    <x v="1"/>
    <n v="2"/>
    <x v="4"/>
    <x v="0"/>
    <n v="31"/>
    <x v="6"/>
    <x v="1"/>
    <n v="873"/>
    <x v="8"/>
    <n v="30890"/>
  </r>
  <r>
    <x v="32"/>
    <x v="141"/>
    <x v="1"/>
    <n v="170"/>
    <n v="4"/>
    <x v="1"/>
    <x v="1"/>
    <n v="2"/>
    <x v="7"/>
    <x v="0"/>
    <n v="34"/>
    <x v="11"/>
    <x v="1"/>
    <n v="873"/>
    <x v="8"/>
    <n v="30500"/>
  </r>
  <r>
    <x v="32"/>
    <x v="141"/>
    <x v="2"/>
    <n v="210"/>
    <n v="4"/>
    <x v="0"/>
    <x v="1"/>
    <n v="2"/>
    <x v="4"/>
    <x v="0"/>
    <n v="31"/>
    <x v="6"/>
    <x v="1"/>
    <n v="873"/>
    <x v="8"/>
    <n v="31570"/>
  </r>
  <r>
    <x v="32"/>
    <x v="141"/>
    <x v="1"/>
    <n v="170"/>
    <n v="4"/>
    <x v="1"/>
    <x v="1"/>
    <n v="2"/>
    <x v="7"/>
    <x v="0"/>
    <n v="34"/>
    <x v="11"/>
    <x v="1"/>
    <n v="873"/>
    <x v="8"/>
    <n v="25490"/>
  </r>
  <r>
    <x v="32"/>
    <x v="141"/>
    <x v="1"/>
    <n v="170"/>
    <n v="4"/>
    <x v="1"/>
    <x v="1"/>
    <n v="2"/>
    <x v="7"/>
    <x v="0"/>
    <n v="34"/>
    <x v="11"/>
    <x v="1"/>
    <n v="873"/>
    <x v="8"/>
    <n v="25995"/>
  </r>
  <r>
    <x v="32"/>
    <x v="142"/>
    <x v="4"/>
    <n v="150"/>
    <n v="4"/>
    <x v="2"/>
    <x v="1"/>
    <n v="2"/>
    <x v="37"/>
    <x v="0"/>
    <n v="41"/>
    <x v="15"/>
    <x v="5"/>
    <n v="873"/>
    <x v="10"/>
    <n v="25895"/>
  </r>
  <r>
    <x v="32"/>
    <x v="142"/>
    <x v="2"/>
    <n v="210"/>
    <n v="4"/>
    <x v="2"/>
    <x v="1"/>
    <n v="2"/>
    <x v="13"/>
    <x v="0"/>
    <n v="30"/>
    <x v="9"/>
    <x v="5"/>
    <n v="873"/>
    <x v="10"/>
    <n v="31625"/>
  </r>
  <r>
    <x v="32"/>
    <x v="142"/>
    <x v="1"/>
    <n v="170"/>
    <n v="4"/>
    <x v="1"/>
    <x v="1"/>
    <n v="2"/>
    <x v="8"/>
    <x v="0"/>
    <n v="33"/>
    <x v="11"/>
    <x v="5"/>
    <n v="873"/>
    <x v="10"/>
    <n v="20195"/>
  </r>
  <r>
    <x v="32"/>
    <x v="142"/>
    <x v="1"/>
    <n v="170"/>
    <n v="4"/>
    <x v="1"/>
    <x v="1"/>
    <n v="2"/>
    <x v="8"/>
    <x v="0"/>
    <n v="33"/>
    <x v="11"/>
    <x v="5"/>
    <n v="873"/>
    <x v="10"/>
    <n v="24185"/>
  </r>
  <r>
    <x v="32"/>
    <x v="142"/>
    <x v="1"/>
    <n v="170"/>
    <n v="4"/>
    <x v="1"/>
    <x v="1"/>
    <n v="2"/>
    <x v="8"/>
    <x v="0"/>
    <n v="33"/>
    <x v="11"/>
    <x v="5"/>
    <n v="873"/>
    <x v="10"/>
    <n v="26985"/>
  </r>
  <r>
    <x v="32"/>
    <x v="142"/>
    <x v="2"/>
    <n v="210"/>
    <n v="4"/>
    <x v="0"/>
    <x v="1"/>
    <n v="2"/>
    <x v="13"/>
    <x v="0"/>
    <n v="31"/>
    <x v="6"/>
    <x v="5"/>
    <n v="873"/>
    <x v="10"/>
    <n v="30525"/>
  </r>
  <r>
    <x v="32"/>
    <x v="142"/>
    <x v="1"/>
    <n v="170"/>
    <n v="4"/>
    <x v="1"/>
    <x v="1"/>
    <n v="2"/>
    <x v="8"/>
    <x v="0"/>
    <n v="33"/>
    <x v="11"/>
    <x v="5"/>
    <n v="873"/>
    <x v="10"/>
    <n v="26195"/>
  </r>
  <r>
    <x v="32"/>
    <x v="142"/>
    <x v="2"/>
    <n v="210"/>
    <n v="4"/>
    <x v="0"/>
    <x v="1"/>
    <n v="2"/>
    <x v="13"/>
    <x v="0"/>
    <n v="31"/>
    <x v="6"/>
    <x v="5"/>
    <n v="873"/>
    <x v="10"/>
    <n v="30525"/>
  </r>
  <r>
    <x v="32"/>
    <x v="142"/>
    <x v="2"/>
    <n v="210"/>
    <n v="4"/>
    <x v="2"/>
    <x v="1"/>
    <n v="2"/>
    <x v="13"/>
    <x v="0"/>
    <n v="30"/>
    <x v="9"/>
    <x v="5"/>
    <n v="873"/>
    <x v="10"/>
    <n v="31625"/>
  </r>
  <r>
    <x v="32"/>
    <x v="142"/>
    <x v="1"/>
    <n v="170"/>
    <n v="4"/>
    <x v="1"/>
    <x v="1"/>
    <n v="2"/>
    <x v="8"/>
    <x v="0"/>
    <n v="33"/>
    <x v="11"/>
    <x v="5"/>
    <n v="873"/>
    <x v="10"/>
    <n v="26195"/>
  </r>
  <r>
    <x v="32"/>
    <x v="142"/>
    <x v="1"/>
    <n v="170"/>
    <n v="4"/>
    <x v="0"/>
    <x v="1"/>
    <n v="2"/>
    <x v="8"/>
    <x v="0"/>
    <n v="33"/>
    <x v="9"/>
    <x v="5"/>
    <n v="873"/>
    <x v="10"/>
    <n v="23085"/>
  </r>
  <r>
    <x v="32"/>
    <x v="142"/>
    <x v="1"/>
    <n v="170"/>
    <n v="4"/>
    <x v="1"/>
    <x v="1"/>
    <n v="2"/>
    <x v="8"/>
    <x v="0"/>
    <n v="33"/>
    <x v="11"/>
    <x v="5"/>
    <n v="873"/>
    <x v="10"/>
    <n v="21795"/>
  </r>
  <r>
    <x v="32"/>
    <x v="142"/>
    <x v="2"/>
    <n v="210"/>
    <n v="4"/>
    <x v="0"/>
    <x v="1"/>
    <n v="2"/>
    <x v="13"/>
    <x v="0"/>
    <n v="31"/>
    <x v="6"/>
    <x v="5"/>
    <n v="873"/>
    <x v="10"/>
    <n v="28115"/>
  </r>
  <r>
    <x v="32"/>
    <x v="142"/>
    <x v="2"/>
    <n v="210"/>
    <n v="4"/>
    <x v="2"/>
    <x v="1"/>
    <n v="2"/>
    <x v="13"/>
    <x v="0"/>
    <n v="30"/>
    <x v="9"/>
    <x v="5"/>
    <n v="873"/>
    <x v="10"/>
    <n v="32475"/>
  </r>
  <r>
    <x v="32"/>
    <x v="142"/>
    <x v="2"/>
    <n v="210"/>
    <n v="4"/>
    <x v="0"/>
    <x v="1"/>
    <n v="2"/>
    <x v="13"/>
    <x v="0"/>
    <n v="31"/>
    <x v="6"/>
    <x v="5"/>
    <n v="873"/>
    <x v="10"/>
    <n v="28675"/>
  </r>
  <r>
    <x v="32"/>
    <x v="142"/>
    <x v="1"/>
    <n v="170"/>
    <n v="4"/>
    <x v="0"/>
    <x v="1"/>
    <n v="2"/>
    <x v="8"/>
    <x v="0"/>
    <n v="33"/>
    <x v="9"/>
    <x v="5"/>
    <n v="873"/>
    <x v="10"/>
    <n v="20695"/>
  </r>
  <r>
    <x v="32"/>
    <x v="142"/>
    <x v="2"/>
    <n v="210"/>
    <n v="4"/>
    <x v="0"/>
    <x v="1"/>
    <n v="2"/>
    <x v="13"/>
    <x v="0"/>
    <n v="31"/>
    <x v="6"/>
    <x v="5"/>
    <n v="873"/>
    <x v="10"/>
    <n v="25450"/>
  </r>
  <r>
    <x v="32"/>
    <x v="142"/>
    <x v="4"/>
    <n v="150"/>
    <n v="4"/>
    <x v="0"/>
    <x v="1"/>
    <n v="2"/>
    <x v="37"/>
    <x v="0"/>
    <n v="41"/>
    <x v="15"/>
    <x v="5"/>
    <n v="873"/>
    <x v="10"/>
    <n v="27710"/>
  </r>
  <r>
    <x v="32"/>
    <x v="142"/>
    <x v="2"/>
    <n v="210"/>
    <n v="4"/>
    <x v="0"/>
    <x v="1"/>
    <n v="2"/>
    <x v="13"/>
    <x v="0"/>
    <n v="31"/>
    <x v="6"/>
    <x v="5"/>
    <n v="873"/>
    <x v="10"/>
    <n v="25450"/>
  </r>
  <r>
    <x v="32"/>
    <x v="142"/>
    <x v="2"/>
    <n v="210"/>
    <n v="4"/>
    <x v="2"/>
    <x v="1"/>
    <n v="2"/>
    <x v="13"/>
    <x v="0"/>
    <n v="30"/>
    <x v="9"/>
    <x v="5"/>
    <n v="873"/>
    <x v="10"/>
    <n v="26550"/>
  </r>
  <r>
    <x v="32"/>
    <x v="142"/>
    <x v="1"/>
    <n v="170"/>
    <n v="4"/>
    <x v="0"/>
    <x v="1"/>
    <n v="2"/>
    <x v="8"/>
    <x v="0"/>
    <n v="33"/>
    <x v="9"/>
    <x v="5"/>
    <n v="873"/>
    <x v="10"/>
    <n v="25885"/>
  </r>
  <r>
    <x v="32"/>
    <x v="142"/>
    <x v="2"/>
    <n v="210"/>
    <n v="4"/>
    <x v="2"/>
    <x v="1"/>
    <n v="2"/>
    <x v="13"/>
    <x v="0"/>
    <n v="30"/>
    <x v="9"/>
    <x v="5"/>
    <n v="873"/>
    <x v="10"/>
    <n v="29215"/>
  </r>
  <r>
    <x v="32"/>
    <x v="142"/>
    <x v="1"/>
    <n v="170"/>
    <n v="4"/>
    <x v="0"/>
    <x v="1"/>
    <n v="2"/>
    <x v="8"/>
    <x v="0"/>
    <n v="33"/>
    <x v="9"/>
    <x v="5"/>
    <n v="873"/>
    <x v="10"/>
    <n v="25095"/>
  </r>
  <r>
    <x v="32"/>
    <x v="142"/>
    <x v="4"/>
    <n v="150"/>
    <n v="4"/>
    <x v="2"/>
    <x v="1"/>
    <n v="2"/>
    <x v="37"/>
    <x v="0"/>
    <n v="41"/>
    <x v="15"/>
    <x v="5"/>
    <n v="873"/>
    <x v="10"/>
    <n v="26430"/>
  </r>
  <r>
    <x v="32"/>
    <x v="142"/>
    <x v="1"/>
    <n v="170"/>
    <n v="4"/>
    <x v="0"/>
    <x v="1"/>
    <n v="2"/>
    <x v="8"/>
    <x v="0"/>
    <n v="33"/>
    <x v="9"/>
    <x v="5"/>
    <n v="873"/>
    <x v="10"/>
    <n v="25885"/>
  </r>
  <r>
    <x v="32"/>
    <x v="142"/>
    <x v="4"/>
    <n v="150"/>
    <n v="4"/>
    <x v="2"/>
    <x v="1"/>
    <n v="2"/>
    <x v="37"/>
    <x v="0"/>
    <n v="41"/>
    <x v="15"/>
    <x v="5"/>
    <n v="873"/>
    <x v="10"/>
    <n v="29625"/>
  </r>
  <r>
    <x v="32"/>
    <x v="142"/>
    <x v="2"/>
    <n v="210"/>
    <n v="4"/>
    <x v="0"/>
    <x v="1"/>
    <n v="2"/>
    <x v="13"/>
    <x v="0"/>
    <n v="31"/>
    <x v="6"/>
    <x v="5"/>
    <n v="873"/>
    <x v="10"/>
    <n v="31375"/>
  </r>
  <r>
    <x v="32"/>
    <x v="142"/>
    <x v="1"/>
    <n v="170"/>
    <n v="4"/>
    <x v="0"/>
    <x v="1"/>
    <n v="2"/>
    <x v="8"/>
    <x v="0"/>
    <n v="33"/>
    <x v="9"/>
    <x v="5"/>
    <n v="873"/>
    <x v="10"/>
    <n v="25095"/>
  </r>
  <r>
    <x v="32"/>
    <x v="142"/>
    <x v="1"/>
    <n v="170"/>
    <n v="4"/>
    <x v="0"/>
    <x v="1"/>
    <n v="2"/>
    <x v="8"/>
    <x v="0"/>
    <n v="33"/>
    <x v="9"/>
    <x v="5"/>
    <n v="873"/>
    <x v="10"/>
    <n v="20695"/>
  </r>
  <r>
    <x v="32"/>
    <x v="142"/>
    <x v="4"/>
    <n v="150"/>
    <n v="4"/>
    <x v="0"/>
    <x v="1"/>
    <n v="2"/>
    <x v="37"/>
    <x v="0"/>
    <n v="41"/>
    <x v="15"/>
    <x v="5"/>
    <n v="873"/>
    <x v="10"/>
    <n v="28525"/>
  </r>
  <r>
    <x v="32"/>
    <x v="142"/>
    <x v="1"/>
    <n v="170"/>
    <n v="4"/>
    <x v="0"/>
    <x v="1"/>
    <n v="2"/>
    <x v="8"/>
    <x v="0"/>
    <n v="33"/>
    <x v="9"/>
    <x v="5"/>
    <n v="873"/>
    <x v="10"/>
    <n v="23085"/>
  </r>
  <r>
    <x v="32"/>
    <x v="142"/>
    <x v="4"/>
    <n v="150"/>
    <n v="4"/>
    <x v="2"/>
    <x v="1"/>
    <n v="2"/>
    <x v="37"/>
    <x v="0"/>
    <n v="41"/>
    <x v="15"/>
    <x v="5"/>
    <n v="873"/>
    <x v="10"/>
    <n v="28810"/>
  </r>
  <r>
    <x v="32"/>
    <x v="142"/>
    <x v="1"/>
    <n v="170"/>
    <n v="4"/>
    <x v="1"/>
    <x v="1"/>
    <n v="2"/>
    <x v="8"/>
    <x v="0"/>
    <n v="33"/>
    <x v="11"/>
    <x v="5"/>
    <n v="873"/>
    <x v="10"/>
    <n v="24705"/>
  </r>
  <r>
    <x v="32"/>
    <x v="142"/>
    <x v="2"/>
    <n v="210"/>
    <n v="4"/>
    <x v="2"/>
    <x v="1"/>
    <n v="2"/>
    <x v="13"/>
    <x v="0"/>
    <n v="30"/>
    <x v="9"/>
    <x v="5"/>
    <n v="873"/>
    <x v="10"/>
    <n v="29215"/>
  </r>
  <r>
    <x v="32"/>
    <x v="142"/>
    <x v="1"/>
    <n v="170"/>
    <n v="4"/>
    <x v="1"/>
    <x v="1"/>
    <n v="2"/>
    <x v="8"/>
    <x v="0"/>
    <n v="33"/>
    <x v="11"/>
    <x v="5"/>
    <n v="873"/>
    <x v="10"/>
    <n v="21795"/>
  </r>
  <r>
    <x v="32"/>
    <x v="142"/>
    <x v="2"/>
    <n v="210"/>
    <n v="4"/>
    <x v="2"/>
    <x v="1"/>
    <n v="2"/>
    <x v="13"/>
    <x v="0"/>
    <n v="30"/>
    <x v="9"/>
    <x v="5"/>
    <n v="873"/>
    <x v="10"/>
    <n v="32475"/>
  </r>
  <r>
    <x v="32"/>
    <x v="142"/>
    <x v="2"/>
    <n v="210"/>
    <n v="4"/>
    <x v="0"/>
    <x v="1"/>
    <n v="2"/>
    <x v="13"/>
    <x v="0"/>
    <n v="31"/>
    <x v="6"/>
    <x v="5"/>
    <n v="873"/>
    <x v="10"/>
    <n v="28115"/>
  </r>
  <r>
    <x v="32"/>
    <x v="142"/>
    <x v="2"/>
    <n v="210"/>
    <n v="4"/>
    <x v="0"/>
    <x v="1"/>
    <n v="2"/>
    <x v="13"/>
    <x v="0"/>
    <n v="31"/>
    <x v="6"/>
    <x v="5"/>
    <n v="873"/>
    <x v="10"/>
    <n v="28675"/>
  </r>
  <r>
    <x v="32"/>
    <x v="142"/>
    <x v="2"/>
    <n v="210"/>
    <n v="4"/>
    <x v="0"/>
    <x v="1"/>
    <n v="2"/>
    <x v="13"/>
    <x v="0"/>
    <n v="31"/>
    <x v="6"/>
    <x v="5"/>
    <n v="873"/>
    <x v="10"/>
    <n v="31375"/>
  </r>
  <r>
    <x v="32"/>
    <x v="142"/>
    <x v="2"/>
    <n v="210"/>
    <n v="4"/>
    <x v="2"/>
    <x v="1"/>
    <n v="2"/>
    <x v="13"/>
    <x v="0"/>
    <n v="30"/>
    <x v="9"/>
    <x v="5"/>
    <n v="873"/>
    <x v="10"/>
    <n v="26550"/>
  </r>
  <r>
    <x v="32"/>
    <x v="142"/>
    <x v="1"/>
    <n v="170"/>
    <n v="4"/>
    <x v="0"/>
    <x v="1"/>
    <n v="2"/>
    <x v="8"/>
    <x v="0"/>
    <n v="33"/>
    <x v="9"/>
    <x v="5"/>
    <n v="873"/>
    <x v="10"/>
    <n v="23605"/>
  </r>
  <r>
    <x v="32"/>
    <x v="142"/>
    <x v="4"/>
    <n v="150"/>
    <n v="4"/>
    <x v="0"/>
    <x v="1"/>
    <n v="2"/>
    <x v="37"/>
    <x v="0"/>
    <n v="41"/>
    <x v="15"/>
    <x v="5"/>
    <n v="873"/>
    <x v="10"/>
    <n v="25330"/>
  </r>
  <r>
    <x v="32"/>
    <x v="142"/>
    <x v="2"/>
    <n v="210"/>
    <n v="4"/>
    <x v="2"/>
    <x v="1"/>
    <n v="2"/>
    <x v="13"/>
    <x v="0"/>
    <n v="30"/>
    <x v="9"/>
    <x v="5"/>
    <n v="873"/>
    <x v="10"/>
    <n v="29775"/>
  </r>
  <r>
    <x v="32"/>
    <x v="142"/>
    <x v="2"/>
    <n v="210"/>
    <n v="4"/>
    <x v="2"/>
    <x v="1"/>
    <n v="2"/>
    <x v="13"/>
    <x v="0"/>
    <n v="30"/>
    <x v="9"/>
    <x v="5"/>
    <n v="873"/>
    <x v="10"/>
    <n v="29775"/>
  </r>
  <r>
    <x v="32"/>
    <x v="142"/>
    <x v="1"/>
    <n v="170"/>
    <n v="4"/>
    <x v="1"/>
    <x v="1"/>
    <n v="2"/>
    <x v="8"/>
    <x v="0"/>
    <n v="33"/>
    <x v="11"/>
    <x v="5"/>
    <n v="873"/>
    <x v="10"/>
    <n v="24705"/>
  </r>
  <r>
    <x v="32"/>
    <x v="142"/>
    <x v="1"/>
    <n v="170"/>
    <n v="4"/>
    <x v="1"/>
    <x v="1"/>
    <n v="2"/>
    <x v="8"/>
    <x v="0"/>
    <n v="33"/>
    <x v="11"/>
    <x v="5"/>
    <n v="873"/>
    <x v="10"/>
    <n v="24185"/>
  </r>
  <r>
    <x v="32"/>
    <x v="142"/>
    <x v="4"/>
    <n v="150"/>
    <n v="4"/>
    <x v="0"/>
    <x v="1"/>
    <n v="2"/>
    <x v="37"/>
    <x v="0"/>
    <n v="41"/>
    <x v="15"/>
    <x v="5"/>
    <n v="873"/>
    <x v="10"/>
    <n v="24795"/>
  </r>
  <r>
    <x v="32"/>
    <x v="142"/>
    <x v="1"/>
    <n v="170"/>
    <n v="4"/>
    <x v="0"/>
    <x v="1"/>
    <n v="2"/>
    <x v="8"/>
    <x v="0"/>
    <n v="33"/>
    <x v="9"/>
    <x v="5"/>
    <n v="873"/>
    <x v="10"/>
    <n v="23605"/>
  </r>
  <r>
    <x v="32"/>
    <x v="142"/>
    <x v="1"/>
    <n v="170"/>
    <n v="4"/>
    <x v="1"/>
    <x v="1"/>
    <n v="2"/>
    <x v="8"/>
    <x v="0"/>
    <n v="33"/>
    <x v="11"/>
    <x v="5"/>
    <n v="873"/>
    <x v="10"/>
    <n v="26985"/>
  </r>
  <r>
    <x v="32"/>
    <x v="142"/>
    <x v="2"/>
    <n v="210"/>
    <n v="4"/>
    <x v="0"/>
    <x v="1"/>
    <n v="2"/>
    <x v="13"/>
    <x v="0"/>
    <n v="31"/>
    <x v="6"/>
    <x v="5"/>
    <n v="873"/>
    <x v="8"/>
    <n v="25995"/>
  </r>
  <r>
    <x v="32"/>
    <x v="142"/>
    <x v="2"/>
    <n v="210"/>
    <n v="4"/>
    <x v="2"/>
    <x v="1"/>
    <n v="2"/>
    <x v="13"/>
    <x v="0"/>
    <n v="31"/>
    <x v="9"/>
    <x v="5"/>
    <n v="873"/>
    <x v="8"/>
    <n v="27095"/>
  </r>
  <r>
    <x v="32"/>
    <x v="142"/>
    <x v="1"/>
    <n v="170"/>
    <n v="4"/>
    <x v="1"/>
    <x v="1"/>
    <n v="2"/>
    <x v="8"/>
    <x v="0"/>
    <n v="34"/>
    <x v="11"/>
    <x v="5"/>
    <n v="873"/>
    <x v="8"/>
    <n v="22450"/>
  </r>
  <r>
    <x v="32"/>
    <x v="142"/>
    <x v="1"/>
    <n v="170"/>
    <n v="4"/>
    <x v="1"/>
    <x v="1"/>
    <n v="2"/>
    <x v="8"/>
    <x v="0"/>
    <n v="34"/>
    <x v="11"/>
    <x v="5"/>
    <n v="873"/>
    <x v="8"/>
    <n v="19795"/>
  </r>
  <r>
    <x v="32"/>
    <x v="142"/>
    <x v="1"/>
    <n v="170"/>
    <n v="4"/>
    <x v="1"/>
    <x v="1"/>
    <n v="2"/>
    <x v="8"/>
    <x v="0"/>
    <n v="34"/>
    <x v="11"/>
    <x v="5"/>
    <n v="873"/>
    <x v="8"/>
    <n v="25975"/>
  </r>
  <r>
    <x v="32"/>
    <x v="142"/>
    <x v="1"/>
    <n v="170"/>
    <n v="4"/>
    <x v="0"/>
    <x v="1"/>
    <n v="2"/>
    <x v="8"/>
    <x v="0"/>
    <n v="34"/>
    <x v="9"/>
    <x v="5"/>
    <n v="873"/>
    <x v="8"/>
    <n v="21350"/>
  </r>
  <r>
    <x v="32"/>
    <x v="142"/>
    <x v="2"/>
    <n v="210"/>
    <n v="4"/>
    <x v="2"/>
    <x v="1"/>
    <n v="2"/>
    <x v="13"/>
    <x v="0"/>
    <n v="31"/>
    <x v="9"/>
    <x v="5"/>
    <n v="873"/>
    <x v="8"/>
    <n v="27095"/>
  </r>
  <r>
    <x v="32"/>
    <x v="142"/>
    <x v="1"/>
    <n v="170"/>
    <n v="4"/>
    <x v="1"/>
    <x v="1"/>
    <n v="2"/>
    <x v="8"/>
    <x v="0"/>
    <n v="34"/>
    <x v="11"/>
    <x v="5"/>
    <n v="873"/>
    <x v="8"/>
    <n v="19595"/>
  </r>
  <r>
    <x v="32"/>
    <x v="142"/>
    <x v="2"/>
    <n v="210"/>
    <n v="4"/>
    <x v="0"/>
    <x v="1"/>
    <n v="2"/>
    <x v="13"/>
    <x v="0"/>
    <n v="31"/>
    <x v="6"/>
    <x v="5"/>
    <n v="873"/>
    <x v="8"/>
    <n v="31450"/>
  </r>
  <r>
    <x v="32"/>
    <x v="142"/>
    <x v="2"/>
    <n v="210"/>
    <n v="4"/>
    <x v="0"/>
    <x v="1"/>
    <n v="2"/>
    <x v="13"/>
    <x v="0"/>
    <n v="31"/>
    <x v="6"/>
    <x v="5"/>
    <n v="873"/>
    <x v="8"/>
    <n v="31450"/>
  </r>
  <r>
    <x v="32"/>
    <x v="142"/>
    <x v="1"/>
    <n v="170"/>
    <n v="4"/>
    <x v="1"/>
    <x v="1"/>
    <n v="2"/>
    <x v="8"/>
    <x v="0"/>
    <n v="34"/>
    <x v="11"/>
    <x v="5"/>
    <n v="873"/>
    <x v="8"/>
    <n v="22450"/>
  </r>
  <r>
    <x v="32"/>
    <x v="142"/>
    <x v="2"/>
    <n v="210"/>
    <n v="4"/>
    <x v="2"/>
    <x v="1"/>
    <n v="2"/>
    <x v="13"/>
    <x v="0"/>
    <n v="31"/>
    <x v="9"/>
    <x v="5"/>
    <n v="873"/>
    <x v="8"/>
    <n v="32550"/>
  </r>
  <r>
    <x v="32"/>
    <x v="142"/>
    <x v="1"/>
    <n v="170"/>
    <n v="4"/>
    <x v="1"/>
    <x v="1"/>
    <n v="2"/>
    <x v="8"/>
    <x v="0"/>
    <n v="34"/>
    <x v="11"/>
    <x v="5"/>
    <n v="873"/>
    <x v="8"/>
    <n v="25975"/>
  </r>
  <r>
    <x v="32"/>
    <x v="142"/>
    <x v="1"/>
    <n v="170"/>
    <n v="4"/>
    <x v="1"/>
    <x v="1"/>
    <n v="2"/>
    <x v="8"/>
    <x v="0"/>
    <n v="31"/>
    <x v="9"/>
    <x v="5"/>
    <n v="873"/>
    <x v="8"/>
    <n v="23995"/>
  </r>
  <r>
    <x v="32"/>
    <x v="142"/>
    <x v="2"/>
    <n v="210"/>
    <n v="4"/>
    <x v="2"/>
    <x v="1"/>
    <n v="2"/>
    <x v="13"/>
    <x v="0"/>
    <n v="31"/>
    <x v="9"/>
    <x v="5"/>
    <n v="873"/>
    <x v="8"/>
    <n v="32550"/>
  </r>
  <r>
    <x v="32"/>
    <x v="142"/>
    <x v="1"/>
    <n v="170"/>
    <n v="4"/>
    <x v="0"/>
    <x v="1"/>
    <n v="2"/>
    <x v="8"/>
    <x v="0"/>
    <n v="34"/>
    <x v="9"/>
    <x v="5"/>
    <n v="873"/>
    <x v="8"/>
    <n v="21350"/>
  </r>
  <r>
    <x v="32"/>
    <x v="142"/>
    <x v="1"/>
    <n v="170"/>
    <n v="4"/>
    <x v="1"/>
    <x v="1"/>
    <n v="2"/>
    <x v="8"/>
    <x v="0"/>
    <n v="34"/>
    <x v="11"/>
    <x v="5"/>
    <n v="873"/>
    <x v="8"/>
    <n v="19795"/>
  </r>
  <r>
    <x v="32"/>
    <x v="142"/>
    <x v="2"/>
    <n v="210"/>
    <n v="4"/>
    <x v="0"/>
    <x v="1"/>
    <n v="2"/>
    <x v="13"/>
    <x v="0"/>
    <n v="31"/>
    <x v="6"/>
    <x v="5"/>
    <n v="873"/>
    <x v="8"/>
    <n v="25995"/>
  </r>
  <r>
    <x v="32"/>
    <x v="142"/>
    <x v="1"/>
    <n v="170"/>
    <n v="4"/>
    <x v="1"/>
    <x v="1"/>
    <n v="2"/>
    <x v="8"/>
    <x v="0"/>
    <n v="31"/>
    <x v="9"/>
    <x v="5"/>
    <n v="873"/>
    <x v="8"/>
    <n v="23995"/>
  </r>
  <r>
    <x v="32"/>
    <x v="142"/>
    <x v="1"/>
    <n v="170"/>
    <n v="4"/>
    <x v="1"/>
    <x v="1"/>
    <n v="2"/>
    <x v="8"/>
    <x v="0"/>
    <n v="33"/>
    <x v="9"/>
    <x v="5"/>
    <n v="873"/>
    <x v="6"/>
    <n v="20475"/>
  </r>
  <r>
    <x v="32"/>
    <x v="142"/>
    <x v="1"/>
    <n v="170"/>
    <n v="4"/>
    <x v="1"/>
    <x v="1"/>
    <n v="2"/>
    <x v="8"/>
    <x v="0"/>
    <n v="33"/>
    <x v="9"/>
    <x v="5"/>
    <n v="873"/>
    <x v="6"/>
    <n v="19995"/>
  </r>
  <r>
    <x v="32"/>
    <x v="142"/>
    <x v="1"/>
    <n v="170"/>
    <n v="4"/>
    <x v="1"/>
    <x v="1"/>
    <n v="2"/>
    <x v="8"/>
    <x v="0"/>
    <n v="31"/>
    <x v="9"/>
    <x v="5"/>
    <n v="873"/>
    <x v="6"/>
    <n v="23995"/>
  </r>
  <r>
    <x v="32"/>
    <x v="142"/>
    <x v="1"/>
    <n v="170"/>
    <n v="4"/>
    <x v="1"/>
    <x v="1"/>
    <n v="2"/>
    <x v="8"/>
    <x v="0"/>
    <n v="33"/>
    <x v="9"/>
    <x v="5"/>
    <n v="873"/>
    <x v="6"/>
    <n v="21890"/>
  </r>
  <r>
    <x v="32"/>
    <x v="142"/>
    <x v="2"/>
    <n v="210"/>
    <n v="4"/>
    <x v="2"/>
    <x v="1"/>
    <n v="2"/>
    <x v="13"/>
    <x v="0"/>
    <n v="29"/>
    <x v="6"/>
    <x v="5"/>
    <n v="873"/>
    <x v="6"/>
    <n v="32550"/>
  </r>
  <r>
    <x v="32"/>
    <x v="142"/>
    <x v="1"/>
    <n v="170"/>
    <n v="4"/>
    <x v="1"/>
    <x v="1"/>
    <n v="2"/>
    <x v="8"/>
    <x v="0"/>
    <n v="33"/>
    <x v="9"/>
    <x v="5"/>
    <n v="873"/>
    <x v="6"/>
    <n v="25975"/>
  </r>
  <r>
    <x v="32"/>
    <x v="142"/>
    <x v="1"/>
    <n v="170"/>
    <n v="4"/>
    <x v="1"/>
    <x v="1"/>
    <n v="2"/>
    <x v="8"/>
    <x v="0"/>
    <n v="33"/>
    <x v="9"/>
    <x v="5"/>
    <n v="873"/>
    <x v="6"/>
    <n v="22450"/>
  </r>
  <r>
    <x v="27"/>
    <x v="143"/>
    <x v="1"/>
    <n v="170"/>
    <n v="4"/>
    <x v="0"/>
    <x v="1"/>
    <n v="2"/>
    <x v="4"/>
    <x v="0"/>
    <n v="27"/>
    <x v="2"/>
    <x v="0"/>
    <n v="1385"/>
    <x v="5"/>
    <n v="2000"/>
  </r>
  <r>
    <x v="27"/>
    <x v="143"/>
    <x v="1"/>
    <n v="120"/>
    <n v="4"/>
    <x v="0"/>
    <x v="1"/>
    <n v="2"/>
    <x v="7"/>
    <x v="0"/>
    <n v="31"/>
    <x v="7"/>
    <x v="0"/>
    <n v="1385"/>
    <x v="5"/>
    <n v="2000"/>
  </r>
  <r>
    <x v="27"/>
    <x v="143"/>
    <x v="1"/>
    <n v="120"/>
    <n v="4"/>
    <x v="0"/>
    <x v="1"/>
    <n v="2"/>
    <x v="7"/>
    <x v="1"/>
    <n v="33"/>
    <x v="8"/>
    <x v="0"/>
    <n v="1385"/>
    <x v="19"/>
    <n v="2000"/>
  </r>
  <r>
    <x v="27"/>
    <x v="143"/>
    <x v="1"/>
    <n v="160"/>
    <n v="6"/>
    <x v="1"/>
    <x v="1"/>
    <n v="2"/>
    <x v="4"/>
    <x v="1"/>
    <n v="27"/>
    <x v="2"/>
    <x v="0"/>
    <n v="1385"/>
    <x v="19"/>
    <n v="2000"/>
  </r>
  <r>
    <x v="27"/>
    <x v="143"/>
    <x v="1"/>
    <n v="120"/>
    <n v="4"/>
    <x v="0"/>
    <x v="1"/>
    <n v="2"/>
    <x v="7"/>
    <x v="1"/>
    <n v="33"/>
    <x v="7"/>
    <x v="0"/>
    <n v="1385"/>
    <x v="11"/>
    <n v="2000"/>
  </r>
  <r>
    <x v="27"/>
    <x v="143"/>
    <x v="1"/>
    <n v="155"/>
    <n v="6"/>
    <x v="1"/>
    <x v="1"/>
    <n v="2"/>
    <x v="4"/>
    <x v="1"/>
    <n v="27"/>
    <x v="2"/>
    <x v="0"/>
    <n v="1385"/>
    <x v="11"/>
    <n v="2000"/>
  </r>
  <r>
    <x v="27"/>
    <x v="144"/>
    <x v="3"/>
    <n v="320"/>
    <n v="8"/>
    <x v="1"/>
    <x v="3"/>
    <n v="4"/>
    <x v="35"/>
    <x v="2"/>
    <n v="21"/>
    <x v="10"/>
    <x v="9"/>
    <n v="1385"/>
    <x v="2"/>
    <n v="39030"/>
  </r>
  <r>
    <x v="27"/>
    <x v="144"/>
    <x v="3"/>
    <n v="320"/>
    <n v="8"/>
    <x v="1"/>
    <x v="3"/>
    <n v="4"/>
    <x v="35"/>
    <x v="2"/>
    <n v="21"/>
    <x v="10"/>
    <x v="9"/>
    <n v="1385"/>
    <x v="2"/>
    <n v="41675"/>
  </r>
  <r>
    <x v="27"/>
    <x v="144"/>
    <x v="3"/>
    <n v="320"/>
    <n v="8"/>
    <x v="1"/>
    <x v="0"/>
    <n v="4"/>
    <x v="35"/>
    <x v="2"/>
    <n v="21"/>
    <x v="10"/>
    <x v="9"/>
    <n v="1385"/>
    <x v="2"/>
    <n v="44580"/>
  </r>
  <r>
    <x v="27"/>
    <x v="144"/>
    <x v="3"/>
    <n v="320"/>
    <n v="8"/>
    <x v="1"/>
    <x v="0"/>
    <n v="4"/>
    <x v="35"/>
    <x v="2"/>
    <n v="21"/>
    <x v="10"/>
    <x v="9"/>
    <n v="1385"/>
    <x v="2"/>
    <n v="38625"/>
  </r>
  <r>
    <x v="27"/>
    <x v="144"/>
    <x v="3"/>
    <n v="320"/>
    <n v="8"/>
    <x v="1"/>
    <x v="3"/>
    <n v="4"/>
    <x v="35"/>
    <x v="2"/>
    <n v="21"/>
    <x v="10"/>
    <x v="9"/>
    <n v="1385"/>
    <x v="2"/>
    <n v="47885"/>
  </r>
  <r>
    <x v="27"/>
    <x v="144"/>
    <x v="3"/>
    <n v="320"/>
    <n v="8"/>
    <x v="1"/>
    <x v="0"/>
    <n v="4"/>
    <x v="35"/>
    <x v="2"/>
    <n v="21"/>
    <x v="10"/>
    <x v="9"/>
    <n v="1385"/>
    <x v="2"/>
    <n v="35980"/>
  </r>
  <r>
    <x v="30"/>
    <x v="145"/>
    <x v="0"/>
    <n v="300"/>
    <n v="8"/>
    <x v="1"/>
    <x v="0"/>
    <n v="4"/>
    <x v="3"/>
    <x v="2"/>
    <n v="15"/>
    <x v="23"/>
    <x v="9"/>
    <n v="61"/>
    <x v="16"/>
    <n v="51785"/>
  </r>
  <r>
    <x v="27"/>
    <x v="146"/>
    <x v="1"/>
    <n v="190"/>
    <n v="6"/>
    <x v="0"/>
    <x v="0"/>
    <n v="2"/>
    <x v="7"/>
    <x v="0"/>
    <n v="20"/>
    <x v="17"/>
    <x v="12"/>
    <n v="1385"/>
    <x v="17"/>
    <n v="20745"/>
  </r>
  <r>
    <x v="27"/>
    <x v="146"/>
    <x v="1"/>
    <n v="190"/>
    <n v="6"/>
    <x v="0"/>
    <x v="3"/>
    <n v="2"/>
    <x v="7"/>
    <x v="0"/>
    <n v="18"/>
    <x v="21"/>
    <x v="12"/>
    <n v="1385"/>
    <x v="17"/>
    <n v="23745"/>
  </r>
  <r>
    <x v="27"/>
    <x v="146"/>
    <x v="1"/>
    <n v="190"/>
    <n v="6"/>
    <x v="1"/>
    <x v="0"/>
    <n v="4"/>
    <x v="7"/>
    <x v="1"/>
    <n v="21"/>
    <x v="10"/>
    <x v="6"/>
    <n v="1385"/>
    <x v="17"/>
    <n v="24695"/>
  </r>
  <r>
    <x v="27"/>
    <x v="146"/>
    <x v="1"/>
    <n v="190"/>
    <n v="6"/>
    <x v="1"/>
    <x v="3"/>
    <n v="4"/>
    <x v="7"/>
    <x v="1"/>
    <n v="17"/>
    <x v="21"/>
    <x v="6"/>
    <n v="1385"/>
    <x v="17"/>
    <n v="26695"/>
  </r>
  <r>
    <x v="27"/>
    <x v="146"/>
    <x v="1"/>
    <n v="190"/>
    <n v="6"/>
    <x v="0"/>
    <x v="0"/>
    <n v="2"/>
    <x v="7"/>
    <x v="0"/>
    <n v="20"/>
    <x v="17"/>
    <x v="12"/>
    <n v="1385"/>
    <x v="17"/>
    <n v="22845"/>
  </r>
  <r>
    <x v="27"/>
    <x v="146"/>
    <x v="1"/>
    <n v="190"/>
    <n v="6"/>
    <x v="1"/>
    <x v="0"/>
    <n v="4"/>
    <x v="7"/>
    <x v="1"/>
    <n v="19"/>
    <x v="17"/>
    <x v="6"/>
    <n v="1385"/>
    <x v="18"/>
    <n v="25230"/>
  </r>
  <r>
    <x v="27"/>
    <x v="146"/>
    <x v="1"/>
    <n v="190"/>
    <n v="6"/>
    <x v="1"/>
    <x v="3"/>
    <n v="4"/>
    <x v="7"/>
    <x v="1"/>
    <n v="17"/>
    <x v="21"/>
    <x v="6"/>
    <n v="1385"/>
    <x v="18"/>
    <n v="27230"/>
  </r>
  <r>
    <x v="27"/>
    <x v="146"/>
    <x v="1"/>
    <n v="190"/>
    <n v="6"/>
    <x v="0"/>
    <x v="3"/>
    <n v="2"/>
    <x v="7"/>
    <x v="0"/>
    <n v="18"/>
    <x v="21"/>
    <x v="12"/>
    <n v="1385"/>
    <x v="18"/>
    <n v="24055"/>
  </r>
  <r>
    <x v="27"/>
    <x v="146"/>
    <x v="1"/>
    <n v="190"/>
    <n v="6"/>
    <x v="0"/>
    <x v="0"/>
    <n v="2"/>
    <x v="7"/>
    <x v="0"/>
    <n v="19"/>
    <x v="17"/>
    <x v="12"/>
    <n v="1385"/>
    <x v="18"/>
    <n v="23255"/>
  </r>
  <r>
    <x v="27"/>
    <x v="146"/>
    <x v="1"/>
    <n v="190"/>
    <n v="6"/>
    <x v="0"/>
    <x v="0"/>
    <n v="2"/>
    <x v="7"/>
    <x v="0"/>
    <n v="19"/>
    <x v="17"/>
    <x v="12"/>
    <n v="1385"/>
    <x v="18"/>
    <n v="21055"/>
  </r>
  <r>
    <x v="27"/>
    <x v="146"/>
    <x v="1"/>
    <n v="190"/>
    <n v="6"/>
    <x v="0"/>
    <x v="3"/>
    <n v="2"/>
    <x v="7"/>
    <x v="0"/>
    <n v="17"/>
    <x v="21"/>
    <x v="12"/>
    <n v="1385"/>
    <x v="26"/>
    <n v="24305"/>
  </r>
  <r>
    <x v="27"/>
    <x v="146"/>
    <x v="1"/>
    <n v="190"/>
    <n v="6"/>
    <x v="0"/>
    <x v="0"/>
    <n v="2"/>
    <x v="7"/>
    <x v="0"/>
    <n v="20"/>
    <x v="17"/>
    <x v="12"/>
    <n v="1385"/>
    <x v="26"/>
    <n v="21305"/>
  </r>
  <r>
    <x v="27"/>
    <x v="146"/>
    <x v="1"/>
    <n v="190"/>
    <n v="6"/>
    <x v="1"/>
    <x v="0"/>
    <n v="4"/>
    <x v="7"/>
    <x v="1"/>
    <n v="20"/>
    <x v="10"/>
    <x v="6"/>
    <n v="1385"/>
    <x v="26"/>
    <n v="25480"/>
  </r>
  <r>
    <x v="27"/>
    <x v="146"/>
    <x v="1"/>
    <n v="190"/>
    <n v="6"/>
    <x v="1"/>
    <x v="3"/>
    <n v="4"/>
    <x v="7"/>
    <x v="1"/>
    <n v="18"/>
    <x v="17"/>
    <x v="6"/>
    <n v="1385"/>
    <x v="26"/>
    <n v="27480"/>
  </r>
  <r>
    <x v="27"/>
    <x v="147"/>
    <x v="5"/>
    <n v="200"/>
    <m/>
    <x v="3"/>
    <x v="1"/>
    <n v="4"/>
    <x v="8"/>
    <x v="0"/>
    <n v="110"/>
    <x v="34"/>
    <x v="4"/>
    <n v="1385"/>
    <x v="6"/>
    <n v="40905"/>
  </r>
  <r>
    <x v="27"/>
    <x v="147"/>
    <x v="5"/>
    <n v="200"/>
    <m/>
    <x v="3"/>
    <x v="1"/>
    <n v="4"/>
    <x v="8"/>
    <x v="0"/>
    <n v="110"/>
    <x v="34"/>
    <x v="4"/>
    <n v="1385"/>
    <x v="6"/>
    <n v="36620"/>
  </r>
  <r>
    <x v="14"/>
    <x v="148"/>
    <x v="1"/>
    <n v="205"/>
    <n v="6"/>
    <x v="1"/>
    <x v="1"/>
    <n v="4"/>
    <x v="7"/>
    <x v="2"/>
    <n v="27"/>
    <x v="3"/>
    <x v="2"/>
    <n v="210"/>
    <x v="17"/>
    <n v="26695"/>
  </r>
  <r>
    <x v="14"/>
    <x v="148"/>
    <x v="1"/>
    <n v="205"/>
    <n v="6"/>
    <x v="1"/>
    <x v="1"/>
    <n v="4"/>
    <x v="7"/>
    <x v="2"/>
    <n v="27"/>
    <x v="3"/>
    <x v="2"/>
    <n v="210"/>
    <x v="17"/>
    <n v="29670"/>
  </r>
  <r>
    <x v="14"/>
    <x v="148"/>
    <x v="0"/>
    <n v="240"/>
    <n v="6"/>
    <x v="1"/>
    <x v="1"/>
    <n v="4"/>
    <x v="4"/>
    <x v="2"/>
    <n v="25"/>
    <x v="4"/>
    <x v="2"/>
    <n v="210"/>
    <x v="17"/>
    <n v="34020"/>
  </r>
  <r>
    <x v="14"/>
    <x v="148"/>
    <x v="1"/>
    <n v="205"/>
    <n v="6"/>
    <x v="1"/>
    <x v="1"/>
    <n v="4"/>
    <x v="7"/>
    <x v="2"/>
    <n v="27"/>
    <x v="2"/>
    <x v="2"/>
    <n v="210"/>
    <x v="18"/>
    <n v="27185"/>
  </r>
  <r>
    <x v="14"/>
    <x v="148"/>
    <x v="0"/>
    <n v="275"/>
    <n v="8"/>
    <x v="1"/>
    <x v="1"/>
    <n v="4"/>
    <x v="4"/>
    <x v="2"/>
    <n v="22"/>
    <x v="10"/>
    <x v="2"/>
    <n v="210"/>
    <x v="18"/>
    <n v="35270"/>
  </r>
  <r>
    <x v="14"/>
    <x v="148"/>
    <x v="1"/>
    <n v="205"/>
    <n v="6"/>
    <x v="1"/>
    <x v="1"/>
    <n v="4"/>
    <x v="7"/>
    <x v="2"/>
    <n v="27"/>
    <x v="2"/>
    <x v="2"/>
    <n v="210"/>
    <x v="18"/>
    <n v="30035"/>
  </r>
  <r>
    <x v="14"/>
    <x v="148"/>
    <x v="0"/>
    <n v="275"/>
    <n v="8"/>
    <x v="1"/>
    <x v="1"/>
    <n v="4"/>
    <x v="4"/>
    <x v="2"/>
    <n v="22"/>
    <x v="10"/>
    <x v="2"/>
    <n v="210"/>
    <x v="26"/>
    <n v="35585"/>
  </r>
  <r>
    <x v="14"/>
    <x v="148"/>
    <x v="1"/>
    <n v="205"/>
    <n v="6"/>
    <x v="1"/>
    <x v="1"/>
    <n v="4"/>
    <x v="7"/>
    <x v="2"/>
    <n v="27"/>
    <x v="2"/>
    <x v="2"/>
    <n v="210"/>
    <x v="26"/>
    <n v="30350"/>
  </r>
  <r>
    <x v="14"/>
    <x v="148"/>
    <x v="1"/>
    <n v="205"/>
    <n v="6"/>
    <x v="1"/>
    <x v="1"/>
    <n v="4"/>
    <x v="7"/>
    <x v="2"/>
    <n v="27"/>
    <x v="2"/>
    <x v="2"/>
    <n v="210"/>
    <x v="26"/>
    <n v="27965"/>
  </r>
  <r>
    <x v="25"/>
    <x v="149"/>
    <x v="1"/>
    <n v="337"/>
    <n v="8"/>
    <x v="1"/>
    <x v="0"/>
    <n v="4"/>
    <x v="7"/>
    <x v="1"/>
    <n v="22"/>
    <x v="10"/>
    <x v="6"/>
    <n v="1720"/>
    <x v="22"/>
    <n v="30995"/>
  </r>
  <r>
    <x v="25"/>
    <x v="149"/>
    <x v="1"/>
    <n v="276"/>
    <n v="6"/>
    <x v="1"/>
    <x v="0"/>
    <n v="4"/>
    <x v="7"/>
    <x v="1"/>
    <n v="21"/>
    <x v="3"/>
    <x v="6"/>
    <n v="1720"/>
    <x v="22"/>
    <n v="27995"/>
  </r>
  <r>
    <x v="25"/>
    <x v="149"/>
    <x v="1"/>
    <n v="276"/>
    <n v="6"/>
    <x v="1"/>
    <x v="3"/>
    <n v="4"/>
    <x v="7"/>
    <x v="1"/>
    <n v="21"/>
    <x v="4"/>
    <x v="6"/>
    <n v="1720"/>
    <x v="22"/>
    <n v="29995"/>
  </r>
  <r>
    <x v="25"/>
    <x v="149"/>
    <x v="1"/>
    <n v="276"/>
    <n v="6"/>
    <x v="1"/>
    <x v="0"/>
    <n v="4"/>
    <x v="7"/>
    <x v="1"/>
    <n v="21"/>
    <x v="3"/>
    <x v="6"/>
    <n v="1720"/>
    <x v="22"/>
    <n v="26245"/>
  </r>
  <r>
    <x v="25"/>
    <x v="149"/>
    <x v="1"/>
    <n v="337"/>
    <n v="8"/>
    <x v="1"/>
    <x v="3"/>
    <n v="4"/>
    <x v="7"/>
    <x v="1"/>
    <n v="20"/>
    <x v="10"/>
    <x v="6"/>
    <n v="1720"/>
    <x v="22"/>
    <n v="39995"/>
  </r>
  <r>
    <x v="25"/>
    <x v="149"/>
    <x v="1"/>
    <n v="337"/>
    <n v="8"/>
    <x v="1"/>
    <x v="0"/>
    <n v="4"/>
    <x v="7"/>
    <x v="1"/>
    <n v="22"/>
    <x v="10"/>
    <x v="6"/>
    <n v="1720"/>
    <x v="22"/>
    <n v="37995"/>
  </r>
  <r>
    <x v="25"/>
    <x v="149"/>
    <x v="1"/>
    <n v="337"/>
    <n v="8"/>
    <x v="1"/>
    <x v="3"/>
    <n v="4"/>
    <x v="7"/>
    <x v="1"/>
    <n v="20"/>
    <x v="10"/>
    <x v="6"/>
    <n v="1720"/>
    <x v="22"/>
    <n v="32995"/>
  </r>
  <r>
    <x v="25"/>
    <x v="149"/>
    <x v="1"/>
    <n v="337"/>
    <n v="8"/>
    <x v="1"/>
    <x v="3"/>
    <n v="4"/>
    <x v="7"/>
    <x v="1"/>
    <n v="20"/>
    <x v="10"/>
    <x v="6"/>
    <n v="1720"/>
    <x v="22"/>
    <n v="30995"/>
  </r>
  <r>
    <x v="25"/>
    <x v="149"/>
    <x v="1"/>
    <n v="276"/>
    <n v="6"/>
    <x v="1"/>
    <x v="3"/>
    <n v="4"/>
    <x v="7"/>
    <x v="1"/>
    <n v="21"/>
    <x v="4"/>
    <x v="6"/>
    <n v="1720"/>
    <x v="22"/>
    <n v="28295"/>
  </r>
  <r>
    <x v="15"/>
    <x v="150"/>
    <x v="0"/>
    <n v="315"/>
    <n v="6"/>
    <x v="0"/>
    <x v="0"/>
    <n v="2"/>
    <x v="2"/>
    <x v="0"/>
    <n v="28"/>
    <x v="1"/>
    <x v="1"/>
    <n v="1715"/>
    <x v="14"/>
    <n v="62100"/>
  </r>
  <r>
    <x v="15"/>
    <x v="150"/>
    <x v="0"/>
    <n v="265"/>
    <n v="6"/>
    <x v="0"/>
    <x v="0"/>
    <n v="2"/>
    <x v="2"/>
    <x v="0"/>
    <n v="30"/>
    <x v="1"/>
    <x v="1"/>
    <n v="1715"/>
    <x v="14"/>
    <n v="50400"/>
  </r>
  <r>
    <x v="15"/>
    <x v="150"/>
    <x v="0"/>
    <n v="330"/>
    <n v="6"/>
    <x v="0"/>
    <x v="0"/>
    <n v="2"/>
    <x v="2"/>
    <x v="0"/>
    <n v="26"/>
    <x v="0"/>
    <x v="1"/>
    <n v="1715"/>
    <x v="10"/>
    <n v="73500"/>
  </r>
  <r>
    <x v="15"/>
    <x v="150"/>
    <x v="0"/>
    <n v="315"/>
    <n v="6"/>
    <x v="0"/>
    <x v="0"/>
    <n v="2"/>
    <x v="2"/>
    <x v="0"/>
    <n v="28"/>
    <x v="1"/>
    <x v="1"/>
    <n v="1715"/>
    <x v="10"/>
    <n v="63300"/>
  </r>
  <r>
    <x v="15"/>
    <x v="150"/>
    <x v="0"/>
    <n v="265"/>
    <n v="6"/>
    <x v="0"/>
    <x v="0"/>
    <n v="2"/>
    <x v="2"/>
    <x v="0"/>
    <n v="30"/>
    <x v="1"/>
    <x v="1"/>
    <n v="1715"/>
    <x v="10"/>
    <n v="51400"/>
  </r>
  <r>
    <x v="15"/>
    <x v="150"/>
    <x v="0"/>
    <n v="330"/>
    <n v="6"/>
    <x v="0"/>
    <x v="0"/>
    <n v="2"/>
    <x v="2"/>
    <x v="0"/>
    <n v="26"/>
    <x v="0"/>
    <x v="1"/>
    <n v="1715"/>
    <x v="8"/>
    <n v="74600"/>
  </r>
  <r>
    <x v="15"/>
    <x v="150"/>
    <x v="0"/>
    <n v="315"/>
    <n v="6"/>
    <x v="0"/>
    <x v="0"/>
    <n v="2"/>
    <x v="2"/>
    <x v="0"/>
    <n v="28"/>
    <x v="1"/>
    <x v="1"/>
    <n v="1715"/>
    <x v="8"/>
    <n v="63900"/>
  </r>
  <r>
    <x v="15"/>
    <x v="150"/>
    <x v="0"/>
    <n v="265"/>
    <n v="6"/>
    <x v="0"/>
    <x v="0"/>
    <n v="2"/>
    <x v="2"/>
    <x v="0"/>
    <n v="30"/>
    <x v="1"/>
    <x v="1"/>
    <n v="1715"/>
    <x v="8"/>
    <n v="52100"/>
  </r>
  <r>
    <x v="21"/>
    <x v="151"/>
    <x v="1"/>
    <n v="270"/>
    <n v="6"/>
    <x v="1"/>
    <x v="2"/>
    <n v="4"/>
    <x v="7"/>
    <x v="1"/>
    <n v="19"/>
    <x v="17"/>
    <x v="6"/>
    <n v="26"/>
    <x v="16"/>
    <n v="34745"/>
  </r>
  <r>
    <x v="21"/>
    <x v="151"/>
    <x v="1"/>
    <n v="270"/>
    <n v="6"/>
    <x v="1"/>
    <x v="0"/>
    <n v="4"/>
    <x v="7"/>
    <x v="1"/>
    <n v="20"/>
    <x v="17"/>
    <x v="6"/>
    <n v="26"/>
    <x v="16"/>
    <n v="32215"/>
  </r>
  <r>
    <x v="21"/>
    <x v="151"/>
    <x v="1"/>
    <n v="270"/>
    <n v="6"/>
    <x v="1"/>
    <x v="0"/>
    <n v="4"/>
    <x v="7"/>
    <x v="1"/>
    <n v="20"/>
    <x v="17"/>
    <x v="6"/>
    <n v="26"/>
    <x v="16"/>
    <n v="32660"/>
  </r>
  <r>
    <x v="21"/>
    <x v="151"/>
    <x v="1"/>
    <n v="275"/>
    <n v="6"/>
    <x v="1"/>
    <x v="0"/>
    <n v="4"/>
    <x v="7"/>
    <x v="1"/>
    <n v="20"/>
    <x v="17"/>
    <x v="6"/>
    <n v="26"/>
    <x v="17"/>
    <n v="33395"/>
  </r>
  <r>
    <x v="21"/>
    <x v="151"/>
    <x v="1"/>
    <n v="275"/>
    <n v="6"/>
    <x v="1"/>
    <x v="2"/>
    <n v="4"/>
    <x v="7"/>
    <x v="1"/>
    <n v="19"/>
    <x v="21"/>
    <x v="6"/>
    <n v="26"/>
    <x v="17"/>
    <n v="35345"/>
  </r>
  <r>
    <x v="21"/>
    <x v="151"/>
    <x v="1"/>
    <n v="275"/>
    <n v="6"/>
    <x v="1"/>
    <x v="0"/>
    <n v="4"/>
    <x v="7"/>
    <x v="1"/>
    <n v="19"/>
    <x v="17"/>
    <x v="6"/>
    <n v="26"/>
    <x v="18"/>
    <n v="33920"/>
  </r>
  <r>
    <x v="21"/>
    <x v="151"/>
    <x v="1"/>
    <n v="275"/>
    <n v="6"/>
    <x v="1"/>
    <x v="2"/>
    <n v="4"/>
    <x v="7"/>
    <x v="1"/>
    <n v="19"/>
    <x v="17"/>
    <x v="6"/>
    <n v="26"/>
    <x v="18"/>
    <n v="35870"/>
  </r>
  <r>
    <x v="19"/>
    <x v="152"/>
    <x v="1"/>
    <n v="132"/>
    <n v="4"/>
    <x v="0"/>
    <x v="1"/>
    <n v="4"/>
    <x v="7"/>
    <x v="1"/>
    <n v="33"/>
    <x v="6"/>
    <x v="2"/>
    <n v="535"/>
    <x v="13"/>
    <n v="2000"/>
  </r>
  <r>
    <x v="19"/>
    <x v="152"/>
    <x v="1"/>
    <n v="132"/>
    <n v="4"/>
    <x v="0"/>
    <x v="1"/>
    <n v="4"/>
    <x v="7"/>
    <x v="1"/>
    <n v="33"/>
    <x v="6"/>
    <x v="2"/>
    <n v="535"/>
    <x v="13"/>
    <n v="2000"/>
  </r>
  <r>
    <x v="19"/>
    <x v="152"/>
    <x v="1"/>
    <n v="132"/>
    <n v="4"/>
    <x v="0"/>
    <x v="1"/>
    <n v="4"/>
    <x v="7"/>
    <x v="1"/>
    <n v="33"/>
    <x v="6"/>
    <x v="2"/>
    <n v="535"/>
    <x v="15"/>
    <n v="2000"/>
  </r>
  <r>
    <x v="19"/>
    <x v="152"/>
    <x v="1"/>
    <n v="132"/>
    <n v="4"/>
    <x v="0"/>
    <x v="1"/>
    <n v="4"/>
    <x v="7"/>
    <x v="1"/>
    <n v="33"/>
    <x v="6"/>
    <x v="2"/>
    <n v="535"/>
    <x v="15"/>
    <n v="2000"/>
  </r>
  <r>
    <x v="19"/>
    <x v="152"/>
    <x v="1"/>
    <n v="132"/>
    <n v="4"/>
    <x v="0"/>
    <x v="1"/>
    <n v="4"/>
    <x v="7"/>
    <x v="1"/>
    <n v="34"/>
    <x v="6"/>
    <x v="2"/>
    <n v="535"/>
    <x v="25"/>
    <n v="2000"/>
  </r>
  <r>
    <x v="23"/>
    <x v="153"/>
    <x v="1"/>
    <n v="140"/>
    <n v="6"/>
    <x v="0"/>
    <x v="0"/>
    <n v="2"/>
    <x v="7"/>
    <x v="0"/>
    <n v="20"/>
    <x v="4"/>
    <x v="12"/>
    <n v="5657"/>
    <x v="9"/>
    <n v="2000"/>
  </r>
  <r>
    <x v="23"/>
    <x v="153"/>
    <x v="1"/>
    <n v="140"/>
    <n v="6"/>
    <x v="0"/>
    <x v="0"/>
    <n v="2"/>
    <x v="7"/>
    <x v="0"/>
    <n v="20"/>
    <x v="4"/>
    <x v="12"/>
    <n v="5657"/>
    <x v="9"/>
    <n v="2000"/>
  </r>
  <r>
    <x v="23"/>
    <x v="153"/>
    <x v="1"/>
    <n v="140"/>
    <n v="6"/>
    <x v="0"/>
    <x v="3"/>
    <n v="2"/>
    <x v="7"/>
    <x v="0"/>
    <n v="20"/>
    <x v="10"/>
    <x v="12"/>
    <n v="5657"/>
    <x v="9"/>
    <n v="2000"/>
  </r>
  <r>
    <x v="23"/>
    <x v="153"/>
    <x v="1"/>
    <n v="140"/>
    <n v="6"/>
    <x v="0"/>
    <x v="3"/>
    <n v="2"/>
    <x v="7"/>
    <x v="0"/>
    <n v="20"/>
    <x v="10"/>
    <x v="12"/>
    <n v="5657"/>
    <x v="9"/>
    <n v="2000"/>
  </r>
  <r>
    <x v="23"/>
    <x v="153"/>
    <x v="1"/>
    <n v="140"/>
    <n v="6"/>
    <x v="0"/>
    <x v="3"/>
    <n v="2"/>
    <x v="7"/>
    <x v="0"/>
    <n v="20"/>
    <x v="10"/>
    <x v="12"/>
    <n v="5657"/>
    <x v="9"/>
    <n v="2000"/>
  </r>
  <r>
    <x v="23"/>
    <x v="153"/>
    <x v="1"/>
    <n v="140"/>
    <n v="6"/>
    <x v="0"/>
    <x v="0"/>
    <n v="2"/>
    <x v="7"/>
    <x v="0"/>
    <n v="20"/>
    <x v="4"/>
    <x v="12"/>
    <n v="5657"/>
    <x v="9"/>
    <n v="2000"/>
  </r>
  <r>
    <x v="23"/>
    <x v="153"/>
    <x v="1"/>
    <n v="140"/>
    <n v="6"/>
    <x v="0"/>
    <x v="3"/>
    <n v="2"/>
    <x v="7"/>
    <x v="0"/>
    <n v="20"/>
    <x v="10"/>
    <x v="12"/>
    <n v="5657"/>
    <x v="9"/>
    <n v="2000"/>
  </r>
  <r>
    <x v="23"/>
    <x v="153"/>
    <x v="1"/>
    <n v="140"/>
    <n v="6"/>
    <x v="0"/>
    <x v="0"/>
    <n v="2"/>
    <x v="7"/>
    <x v="0"/>
    <n v="20"/>
    <x v="4"/>
    <x v="12"/>
    <n v="5657"/>
    <x v="9"/>
    <n v="2000"/>
  </r>
  <r>
    <x v="23"/>
    <x v="154"/>
    <x v="1"/>
    <n v="185"/>
    <n v="8"/>
    <x v="0"/>
    <x v="3"/>
    <n v="2"/>
    <x v="7"/>
    <x v="1"/>
    <n v="16"/>
    <x v="20"/>
    <x v="12"/>
    <n v="5657"/>
    <x v="5"/>
    <n v="2308"/>
  </r>
  <r>
    <x v="23"/>
    <x v="154"/>
    <x v="1"/>
    <n v="185"/>
    <n v="8"/>
    <x v="1"/>
    <x v="3"/>
    <n v="2"/>
    <x v="7"/>
    <x v="1"/>
    <n v="17"/>
    <x v="20"/>
    <x v="12"/>
    <n v="5657"/>
    <x v="5"/>
    <n v="2585"/>
  </r>
  <r>
    <x v="23"/>
    <x v="154"/>
    <x v="1"/>
    <n v="185"/>
    <n v="8"/>
    <x v="0"/>
    <x v="3"/>
    <n v="2"/>
    <x v="7"/>
    <x v="1"/>
    <n v="16"/>
    <x v="20"/>
    <x v="12"/>
    <n v="5657"/>
    <x v="5"/>
    <n v="2396"/>
  </r>
  <r>
    <x v="23"/>
    <x v="154"/>
    <x v="1"/>
    <n v="205"/>
    <n v="8"/>
    <x v="0"/>
    <x v="3"/>
    <n v="2"/>
    <x v="7"/>
    <x v="1"/>
    <n v="16"/>
    <x v="20"/>
    <x v="12"/>
    <n v="5657"/>
    <x v="19"/>
    <n v="2620"/>
  </r>
  <r>
    <x v="23"/>
    <x v="154"/>
    <x v="1"/>
    <n v="205"/>
    <n v="8"/>
    <x v="1"/>
    <x v="3"/>
    <n v="2"/>
    <x v="7"/>
    <x v="1"/>
    <n v="17"/>
    <x v="20"/>
    <x v="12"/>
    <n v="5657"/>
    <x v="19"/>
    <n v="2872"/>
  </r>
  <r>
    <x v="23"/>
    <x v="154"/>
    <x v="1"/>
    <n v="205"/>
    <n v="8"/>
    <x v="0"/>
    <x v="3"/>
    <n v="2"/>
    <x v="7"/>
    <x v="1"/>
    <n v="16"/>
    <x v="20"/>
    <x v="12"/>
    <n v="5657"/>
    <x v="19"/>
    <n v="2474"/>
  </r>
  <r>
    <x v="23"/>
    <x v="154"/>
    <x v="1"/>
    <n v="199"/>
    <n v="8"/>
    <x v="0"/>
    <x v="3"/>
    <n v="2"/>
    <x v="7"/>
    <x v="1"/>
    <n v="16"/>
    <x v="21"/>
    <x v="12"/>
    <n v="5657"/>
    <x v="11"/>
    <n v="2774"/>
  </r>
  <r>
    <x v="23"/>
    <x v="154"/>
    <x v="1"/>
    <n v="199"/>
    <n v="8"/>
    <x v="0"/>
    <x v="3"/>
    <n v="2"/>
    <x v="7"/>
    <x v="1"/>
    <n v="16"/>
    <x v="21"/>
    <x v="12"/>
    <n v="5657"/>
    <x v="11"/>
    <n v="2996"/>
  </r>
  <r>
    <x v="23"/>
    <x v="154"/>
    <x v="1"/>
    <n v="199"/>
    <n v="8"/>
    <x v="1"/>
    <x v="3"/>
    <n v="2"/>
    <x v="7"/>
    <x v="1"/>
    <n v="16"/>
    <x v="23"/>
    <x v="12"/>
    <n v="5657"/>
    <x v="11"/>
    <n v="3248"/>
  </r>
  <r>
    <x v="26"/>
    <x v="155"/>
    <x v="0"/>
    <n v="530"/>
    <n v="8"/>
    <x v="1"/>
    <x v="0"/>
    <n v="2"/>
    <x v="22"/>
    <x v="2"/>
    <n v="14"/>
    <x v="18"/>
    <x v="0"/>
    <n v="520"/>
    <x v="22"/>
    <n v="340990"/>
  </r>
  <r>
    <x v="26"/>
    <x v="155"/>
    <x v="0"/>
    <n v="530"/>
    <n v="8"/>
    <x v="1"/>
    <x v="0"/>
    <n v="2"/>
    <x v="22"/>
    <x v="2"/>
    <n v="15"/>
    <x v="22"/>
    <x v="0"/>
    <n v="520"/>
    <x v="24"/>
    <n v="340990"/>
  </r>
  <r>
    <x v="24"/>
    <x v="156"/>
    <x v="1"/>
    <n v="140"/>
    <n v="8"/>
    <x v="1"/>
    <x v="0"/>
    <n v="4"/>
    <x v="3"/>
    <x v="2"/>
    <n v="22"/>
    <x v="10"/>
    <x v="2"/>
    <n v="1624"/>
    <x v="9"/>
    <n v="2000"/>
  </r>
  <r>
    <x v="24"/>
    <x v="156"/>
    <x v="1"/>
    <n v="140"/>
    <n v="8"/>
    <x v="1"/>
    <x v="0"/>
    <n v="4"/>
    <x v="3"/>
    <x v="2"/>
    <n v="22"/>
    <x v="10"/>
    <x v="2"/>
    <n v="1624"/>
    <x v="9"/>
    <n v="2000"/>
  </r>
  <r>
    <x v="24"/>
    <x v="156"/>
    <x v="1"/>
    <n v="170"/>
    <n v="8"/>
    <x v="1"/>
    <x v="0"/>
    <n v="4"/>
    <x v="3"/>
    <x v="2"/>
    <n v="23"/>
    <x v="10"/>
    <x v="2"/>
    <n v="1624"/>
    <x v="7"/>
    <n v="2000"/>
  </r>
  <r>
    <x v="24"/>
    <x v="156"/>
    <x v="1"/>
    <n v="170"/>
    <n v="8"/>
    <x v="1"/>
    <x v="0"/>
    <n v="4"/>
    <x v="3"/>
    <x v="2"/>
    <n v="23"/>
    <x v="10"/>
    <x v="2"/>
    <n v="1624"/>
    <x v="3"/>
    <n v="2000"/>
  </r>
  <r>
    <x v="31"/>
    <x v="157"/>
    <x v="0"/>
    <n v="200"/>
    <n v="4"/>
    <x v="0"/>
    <x v="0"/>
    <n v="2"/>
    <x v="4"/>
    <x v="0"/>
    <n v="30"/>
    <x v="7"/>
    <x v="0"/>
    <n v="640"/>
    <x v="10"/>
    <n v="29490"/>
  </r>
  <r>
    <x v="31"/>
    <x v="157"/>
    <x v="0"/>
    <n v="200"/>
    <n v="4"/>
    <x v="1"/>
    <x v="0"/>
    <n v="2"/>
    <x v="4"/>
    <x v="0"/>
    <n v="34"/>
    <x v="11"/>
    <x v="0"/>
    <n v="640"/>
    <x v="10"/>
    <n v="28795"/>
  </r>
  <r>
    <x v="31"/>
    <x v="157"/>
    <x v="0"/>
    <n v="200"/>
    <n v="4"/>
    <x v="0"/>
    <x v="0"/>
    <n v="2"/>
    <x v="4"/>
    <x v="0"/>
    <n v="30"/>
    <x v="7"/>
    <x v="0"/>
    <n v="640"/>
    <x v="10"/>
    <n v="25695"/>
  </r>
  <r>
    <x v="31"/>
    <x v="157"/>
    <x v="0"/>
    <n v="200"/>
    <n v="4"/>
    <x v="0"/>
    <x v="0"/>
    <n v="2"/>
    <x v="4"/>
    <x v="0"/>
    <n v="30"/>
    <x v="7"/>
    <x v="0"/>
    <n v="640"/>
    <x v="10"/>
    <n v="27695"/>
  </r>
  <r>
    <x v="31"/>
    <x v="157"/>
    <x v="0"/>
    <n v="200"/>
    <n v="4"/>
    <x v="0"/>
    <x v="0"/>
    <n v="2"/>
    <x v="4"/>
    <x v="0"/>
    <n v="30"/>
    <x v="7"/>
    <x v="0"/>
    <n v="640"/>
    <x v="8"/>
    <n v="27395"/>
  </r>
  <r>
    <x v="31"/>
    <x v="157"/>
    <x v="0"/>
    <n v="200"/>
    <n v="4"/>
    <x v="0"/>
    <x v="0"/>
    <n v="2"/>
    <x v="4"/>
    <x v="0"/>
    <n v="30"/>
    <x v="7"/>
    <x v="0"/>
    <n v="640"/>
    <x v="8"/>
    <n v="27690"/>
  </r>
  <r>
    <x v="31"/>
    <x v="157"/>
    <x v="0"/>
    <n v="200"/>
    <n v="4"/>
    <x v="1"/>
    <x v="0"/>
    <n v="2"/>
    <x v="4"/>
    <x v="0"/>
    <n v="34"/>
    <x v="11"/>
    <x v="0"/>
    <n v="640"/>
    <x v="8"/>
    <n v="28495"/>
  </r>
  <r>
    <x v="31"/>
    <x v="157"/>
    <x v="0"/>
    <n v="200"/>
    <n v="4"/>
    <x v="0"/>
    <x v="0"/>
    <n v="2"/>
    <x v="4"/>
    <x v="0"/>
    <n v="30"/>
    <x v="7"/>
    <x v="0"/>
    <n v="640"/>
    <x v="8"/>
    <n v="25395"/>
  </r>
  <r>
    <x v="31"/>
    <x v="157"/>
    <x v="0"/>
    <n v="200"/>
    <n v="4"/>
    <x v="1"/>
    <x v="0"/>
    <n v="2"/>
    <x v="4"/>
    <x v="0"/>
    <n v="33"/>
    <x v="9"/>
    <x v="0"/>
    <n v="640"/>
    <x v="6"/>
    <n v="28745"/>
  </r>
  <r>
    <x v="31"/>
    <x v="157"/>
    <x v="0"/>
    <n v="205"/>
    <n v="4"/>
    <x v="0"/>
    <x v="0"/>
    <n v="2"/>
    <x v="4"/>
    <x v="0"/>
    <n v="29"/>
    <x v="8"/>
    <x v="0"/>
    <n v="640"/>
    <x v="6"/>
    <n v="29695"/>
  </r>
  <r>
    <x v="31"/>
    <x v="157"/>
    <x v="0"/>
    <n v="205"/>
    <n v="4"/>
    <x v="0"/>
    <x v="0"/>
    <n v="2"/>
    <x v="4"/>
    <x v="0"/>
    <n v="29"/>
    <x v="8"/>
    <x v="0"/>
    <n v="640"/>
    <x v="6"/>
    <n v="25495"/>
  </r>
  <r>
    <x v="31"/>
    <x v="157"/>
    <x v="0"/>
    <n v="205"/>
    <n v="4"/>
    <x v="0"/>
    <x v="0"/>
    <n v="2"/>
    <x v="4"/>
    <x v="0"/>
    <n v="29"/>
    <x v="8"/>
    <x v="0"/>
    <n v="640"/>
    <x v="6"/>
    <n v="27645"/>
  </r>
  <r>
    <x v="3"/>
    <x v="158"/>
    <x v="0"/>
    <n v="241"/>
    <n v="4"/>
    <x v="1"/>
    <x v="2"/>
    <n v="4"/>
    <x v="3"/>
    <x v="1"/>
    <n v="31"/>
    <x v="9"/>
    <x v="2"/>
    <n v="617"/>
    <x v="10"/>
    <n v="40400"/>
  </r>
  <r>
    <x v="3"/>
    <x v="158"/>
    <x v="0"/>
    <n v="302"/>
    <n v="6"/>
    <x v="1"/>
    <x v="2"/>
    <n v="2"/>
    <x v="1"/>
    <x v="0"/>
    <n v="27"/>
    <x v="0"/>
    <x v="0"/>
    <n v="617"/>
    <x v="10"/>
    <n v="46050"/>
  </r>
  <r>
    <x v="3"/>
    <x v="158"/>
    <x v="0"/>
    <n v="241"/>
    <n v="4"/>
    <x v="1"/>
    <x v="2"/>
    <n v="4"/>
    <x v="3"/>
    <x v="1"/>
    <n v="27"/>
    <x v="0"/>
    <x v="2"/>
    <n v="617"/>
    <x v="10"/>
    <n v="42575"/>
  </r>
  <r>
    <x v="3"/>
    <x v="158"/>
    <x v="0"/>
    <n v="451"/>
    <n v="8"/>
    <x v="1"/>
    <x v="0"/>
    <n v="2"/>
    <x v="0"/>
    <x v="0"/>
    <n v="19"/>
    <x v="21"/>
    <x v="0"/>
    <n v="617"/>
    <x v="10"/>
    <n v="62950"/>
  </r>
  <r>
    <x v="3"/>
    <x v="158"/>
    <x v="0"/>
    <n v="241"/>
    <n v="4"/>
    <x v="1"/>
    <x v="0"/>
    <n v="4"/>
    <x v="3"/>
    <x v="1"/>
    <n v="34"/>
    <x v="11"/>
    <x v="2"/>
    <n v="617"/>
    <x v="10"/>
    <n v="38400"/>
  </r>
  <r>
    <x v="3"/>
    <x v="158"/>
    <x v="0"/>
    <n v="302"/>
    <n v="6"/>
    <x v="1"/>
    <x v="0"/>
    <n v="2"/>
    <x v="2"/>
    <x v="0"/>
    <n v="28"/>
    <x v="1"/>
    <x v="0"/>
    <n v="617"/>
    <x v="10"/>
    <n v="44050"/>
  </r>
  <r>
    <x v="3"/>
    <x v="158"/>
    <x v="0"/>
    <n v="241"/>
    <n v="4"/>
    <x v="1"/>
    <x v="2"/>
    <n v="4"/>
    <x v="3"/>
    <x v="1"/>
    <n v="31"/>
    <x v="9"/>
    <x v="2"/>
    <n v="617"/>
    <x v="10"/>
    <n v="41050"/>
  </r>
  <r>
    <x v="3"/>
    <x v="158"/>
    <x v="0"/>
    <n v="329"/>
    <n v="6"/>
    <x v="1"/>
    <x v="2"/>
    <n v="4"/>
    <x v="2"/>
    <x v="1"/>
    <n v="29"/>
    <x v="8"/>
    <x v="2"/>
    <n v="617"/>
    <x v="10"/>
    <n v="48590"/>
  </r>
  <r>
    <x v="3"/>
    <x v="158"/>
    <x v="0"/>
    <n v="241"/>
    <n v="4"/>
    <x v="1"/>
    <x v="0"/>
    <n v="4"/>
    <x v="3"/>
    <x v="1"/>
    <n v="34"/>
    <x v="11"/>
    <x v="2"/>
    <n v="617"/>
    <x v="10"/>
    <n v="39050"/>
  </r>
  <r>
    <x v="3"/>
    <x v="158"/>
    <x v="0"/>
    <n v="503"/>
    <n v="8"/>
    <x v="1"/>
    <x v="0"/>
    <n v="4"/>
    <x v="0"/>
    <x v="1"/>
    <n v="25"/>
    <x v="2"/>
    <x v="2"/>
    <n v="617"/>
    <x v="10"/>
    <n v="71900"/>
  </r>
  <r>
    <x v="3"/>
    <x v="158"/>
    <x v="0"/>
    <n v="241"/>
    <n v="4"/>
    <x v="1"/>
    <x v="0"/>
    <n v="4"/>
    <x v="3"/>
    <x v="1"/>
    <n v="34"/>
    <x v="11"/>
    <x v="2"/>
    <n v="617"/>
    <x v="10"/>
    <n v="40575"/>
  </r>
  <r>
    <x v="3"/>
    <x v="158"/>
    <x v="0"/>
    <n v="469"/>
    <n v="8"/>
    <x v="1"/>
    <x v="0"/>
    <n v="4"/>
    <x v="0"/>
    <x v="1"/>
    <n v="25"/>
    <x v="2"/>
    <x v="2"/>
    <n v="617"/>
    <x v="10"/>
    <n v="63900"/>
  </r>
  <r>
    <x v="3"/>
    <x v="158"/>
    <x v="0"/>
    <n v="201"/>
    <n v="4"/>
    <x v="1"/>
    <x v="0"/>
    <n v="2"/>
    <x v="3"/>
    <x v="0"/>
    <n v="31"/>
    <x v="7"/>
    <x v="0"/>
    <n v="617"/>
    <x v="10"/>
    <n v="39400"/>
  </r>
  <r>
    <x v="3"/>
    <x v="158"/>
    <x v="0"/>
    <n v="241"/>
    <n v="4"/>
    <x v="1"/>
    <x v="2"/>
    <n v="4"/>
    <x v="3"/>
    <x v="1"/>
    <n v="31"/>
    <x v="9"/>
    <x v="2"/>
    <n v="617"/>
    <x v="8"/>
    <n v="43125"/>
  </r>
  <r>
    <x v="3"/>
    <x v="158"/>
    <x v="0"/>
    <n v="362"/>
    <n v="6"/>
    <x v="1"/>
    <x v="2"/>
    <n v="4"/>
    <x v="0"/>
    <x v="1"/>
    <n v="29"/>
    <x v="8"/>
    <x v="2"/>
    <n v="617"/>
    <x v="8"/>
    <n v="50800"/>
  </r>
  <r>
    <x v="3"/>
    <x v="158"/>
    <x v="0"/>
    <n v="241"/>
    <n v="4"/>
    <x v="1"/>
    <x v="0"/>
    <n v="4"/>
    <x v="3"/>
    <x v="1"/>
    <n v="34"/>
    <x v="11"/>
    <x v="2"/>
    <n v="617"/>
    <x v="8"/>
    <n v="41125"/>
  </r>
  <r>
    <x v="3"/>
    <x v="158"/>
    <x v="0"/>
    <n v="241"/>
    <n v="4"/>
    <x v="1"/>
    <x v="2"/>
    <n v="4"/>
    <x v="3"/>
    <x v="1"/>
    <n v="31"/>
    <x v="9"/>
    <x v="2"/>
    <n v="617"/>
    <x v="8"/>
    <n v="41275"/>
  </r>
  <r>
    <x v="3"/>
    <x v="158"/>
    <x v="0"/>
    <n v="503"/>
    <n v="8"/>
    <x v="1"/>
    <x v="0"/>
    <n v="4"/>
    <x v="0"/>
    <x v="1"/>
    <n v="25"/>
    <x v="2"/>
    <x v="2"/>
    <n v="617"/>
    <x v="8"/>
    <n v="73250"/>
  </r>
  <r>
    <x v="3"/>
    <x v="158"/>
    <x v="0"/>
    <n v="469"/>
    <n v="8"/>
    <x v="1"/>
    <x v="0"/>
    <n v="4"/>
    <x v="0"/>
    <x v="1"/>
    <n v="25"/>
    <x v="2"/>
    <x v="2"/>
    <n v="617"/>
    <x v="8"/>
    <n v="65250"/>
  </r>
  <r>
    <x v="3"/>
    <x v="158"/>
    <x v="0"/>
    <n v="241"/>
    <n v="4"/>
    <x v="1"/>
    <x v="0"/>
    <n v="4"/>
    <x v="3"/>
    <x v="1"/>
    <n v="34"/>
    <x v="11"/>
    <x v="2"/>
    <n v="617"/>
    <x v="8"/>
    <n v="38950"/>
  </r>
  <r>
    <x v="3"/>
    <x v="158"/>
    <x v="0"/>
    <n v="241"/>
    <n v="4"/>
    <x v="1"/>
    <x v="0"/>
    <n v="4"/>
    <x v="3"/>
    <x v="1"/>
    <n v="34"/>
    <x v="11"/>
    <x v="2"/>
    <n v="617"/>
    <x v="8"/>
    <n v="39275"/>
  </r>
  <r>
    <x v="3"/>
    <x v="158"/>
    <x v="0"/>
    <n v="241"/>
    <n v="4"/>
    <x v="1"/>
    <x v="2"/>
    <n v="4"/>
    <x v="3"/>
    <x v="1"/>
    <n v="31"/>
    <x v="9"/>
    <x v="2"/>
    <n v="617"/>
    <x v="8"/>
    <n v="40950"/>
  </r>
  <r>
    <x v="3"/>
    <x v="158"/>
    <x v="0"/>
    <n v="241"/>
    <n v="4"/>
    <x v="1"/>
    <x v="0"/>
    <n v="4"/>
    <x v="3"/>
    <x v="1"/>
    <n v="34"/>
    <x v="9"/>
    <x v="2"/>
    <n v="617"/>
    <x v="6"/>
    <n v="39850"/>
  </r>
  <r>
    <x v="3"/>
    <x v="158"/>
    <x v="0"/>
    <n v="241"/>
    <n v="4"/>
    <x v="1"/>
    <x v="0"/>
    <n v="4"/>
    <x v="3"/>
    <x v="1"/>
    <n v="34"/>
    <x v="9"/>
    <x v="2"/>
    <n v="617"/>
    <x v="6"/>
    <n v="39500"/>
  </r>
  <r>
    <x v="3"/>
    <x v="158"/>
    <x v="0"/>
    <n v="362"/>
    <n v="6"/>
    <x v="1"/>
    <x v="2"/>
    <n v="4"/>
    <x v="0"/>
    <x v="1"/>
    <n v="29"/>
    <x v="8"/>
    <x v="2"/>
    <n v="617"/>
    <x v="6"/>
    <n v="52000"/>
  </r>
  <r>
    <x v="3"/>
    <x v="158"/>
    <x v="0"/>
    <n v="503"/>
    <n v="8"/>
    <x v="1"/>
    <x v="0"/>
    <n v="4"/>
    <x v="0"/>
    <x v="1"/>
    <n v="24"/>
    <x v="2"/>
    <x v="2"/>
    <n v="617"/>
    <x v="6"/>
    <n v="72800"/>
  </r>
  <r>
    <x v="3"/>
    <x v="158"/>
    <x v="0"/>
    <n v="469"/>
    <n v="8"/>
    <x v="1"/>
    <x v="0"/>
    <n v="2"/>
    <x v="0"/>
    <x v="1"/>
    <n v="23"/>
    <x v="3"/>
    <x v="0"/>
    <n v="617"/>
    <x v="6"/>
    <n v="67000"/>
  </r>
  <r>
    <x v="3"/>
    <x v="158"/>
    <x v="0"/>
    <n v="241"/>
    <n v="4"/>
    <x v="1"/>
    <x v="0"/>
    <n v="4"/>
    <x v="3"/>
    <x v="1"/>
    <n v="34"/>
    <x v="9"/>
    <x v="2"/>
    <n v="617"/>
    <x v="6"/>
    <n v="41675"/>
  </r>
  <r>
    <x v="3"/>
    <x v="158"/>
    <x v="0"/>
    <n v="241"/>
    <n v="4"/>
    <x v="1"/>
    <x v="2"/>
    <n v="2"/>
    <x v="3"/>
    <x v="1"/>
    <n v="31"/>
    <x v="9"/>
    <x v="0"/>
    <n v="617"/>
    <x v="6"/>
    <n v="44650"/>
  </r>
  <r>
    <x v="3"/>
    <x v="158"/>
    <x v="0"/>
    <n v="241"/>
    <n v="4"/>
    <x v="1"/>
    <x v="0"/>
    <n v="2"/>
    <x v="3"/>
    <x v="1"/>
    <n v="30"/>
    <x v="6"/>
    <x v="0"/>
    <n v="617"/>
    <x v="6"/>
    <n v="42650"/>
  </r>
  <r>
    <x v="3"/>
    <x v="158"/>
    <x v="0"/>
    <n v="241"/>
    <n v="4"/>
    <x v="1"/>
    <x v="2"/>
    <n v="4"/>
    <x v="3"/>
    <x v="1"/>
    <n v="31"/>
    <x v="9"/>
    <x v="2"/>
    <n v="617"/>
    <x v="6"/>
    <n v="43675"/>
  </r>
  <r>
    <x v="3"/>
    <x v="158"/>
    <x v="0"/>
    <n v="469"/>
    <n v="8"/>
    <x v="1"/>
    <x v="0"/>
    <n v="4"/>
    <x v="0"/>
    <x v="1"/>
    <n v="24"/>
    <x v="2"/>
    <x v="2"/>
    <n v="617"/>
    <x v="6"/>
    <n v="65200"/>
  </r>
  <r>
    <x v="3"/>
    <x v="158"/>
    <x v="0"/>
    <n v="241"/>
    <n v="4"/>
    <x v="1"/>
    <x v="2"/>
    <n v="4"/>
    <x v="3"/>
    <x v="1"/>
    <n v="31"/>
    <x v="9"/>
    <x v="2"/>
    <n v="617"/>
    <x v="6"/>
    <n v="41500"/>
  </r>
  <r>
    <x v="3"/>
    <x v="158"/>
    <x v="0"/>
    <n v="241"/>
    <n v="4"/>
    <x v="1"/>
    <x v="2"/>
    <n v="4"/>
    <x v="3"/>
    <x v="1"/>
    <n v="31"/>
    <x v="9"/>
    <x v="2"/>
    <n v="617"/>
    <x v="6"/>
    <n v="41850"/>
  </r>
  <r>
    <x v="3"/>
    <x v="158"/>
    <x v="0"/>
    <n v="503"/>
    <n v="8"/>
    <x v="1"/>
    <x v="0"/>
    <n v="2"/>
    <x v="0"/>
    <x v="1"/>
    <n v="23"/>
    <x v="3"/>
    <x v="0"/>
    <n v="617"/>
    <x v="6"/>
    <n v="75000"/>
  </r>
  <r>
    <x v="3"/>
    <x v="158"/>
    <x v="0"/>
    <n v="241"/>
    <n v="4"/>
    <x v="1"/>
    <x v="2"/>
    <n v="2"/>
    <x v="3"/>
    <x v="1"/>
    <n v="29"/>
    <x v="7"/>
    <x v="1"/>
    <n v="617"/>
    <x v="6"/>
    <n v="52900"/>
  </r>
  <r>
    <x v="3"/>
    <x v="158"/>
    <x v="0"/>
    <n v="241"/>
    <n v="4"/>
    <x v="1"/>
    <x v="0"/>
    <n v="2"/>
    <x v="3"/>
    <x v="1"/>
    <n v="31"/>
    <x v="6"/>
    <x v="1"/>
    <n v="617"/>
    <x v="6"/>
    <n v="50900"/>
  </r>
  <r>
    <x v="23"/>
    <x v="159"/>
    <x v="1"/>
    <n v="188"/>
    <n v="4"/>
    <x v="1"/>
    <x v="1"/>
    <n v="4"/>
    <x v="29"/>
    <x v="0"/>
    <n v="37"/>
    <x v="35"/>
    <x v="3"/>
    <n v="5657"/>
    <x v="10"/>
    <n v="27170"/>
  </r>
  <r>
    <x v="23"/>
    <x v="159"/>
    <x v="1"/>
    <n v="188"/>
    <n v="4"/>
    <x v="1"/>
    <x v="1"/>
    <n v="4"/>
    <x v="29"/>
    <x v="0"/>
    <n v="37"/>
    <x v="35"/>
    <x v="3"/>
    <n v="5657"/>
    <x v="10"/>
    <n v="24170"/>
  </r>
  <r>
    <x v="23"/>
    <x v="159"/>
    <x v="1"/>
    <n v="188"/>
    <n v="4"/>
    <x v="1"/>
    <x v="1"/>
    <n v="4"/>
    <x v="29"/>
    <x v="0"/>
    <n v="37"/>
    <x v="35"/>
    <x v="3"/>
    <n v="5657"/>
    <x v="8"/>
    <n v="24170"/>
  </r>
  <r>
    <x v="23"/>
    <x v="159"/>
    <x v="1"/>
    <n v="188"/>
    <n v="4"/>
    <x v="1"/>
    <x v="1"/>
    <n v="4"/>
    <x v="29"/>
    <x v="0"/>
    <n v="37"/>
    <x v="35"/>
    <x v="3"/>
    <n v="5657"/>
    <x v="8"/>
    <n v="27170"/>
  </r>
  <r>
    <x v="23"/>
    <x v="159"/>
    <x v="1"/>
    <n v="188"/>
    <n v="4"/>
    <x v="1"/>
    <x v="1"/>
    <n v="4"/>
    <x v="29"/>
    <x v="0"/>
    <n v="37"/>
    <x v="35"/>
    <x v="3"/>
    <n v="5657"/>
    <x v="6"/>
    <n v="24120"/>
  </r>
  <r>
    <x v="23"/>
    <x v="159"/>
    <x v="1"/>
    <n v="188"/>
    <n v="4"/>
    <x v="1"/>
    <x v="1"/>
    <n v="4"/>
    <x v="29"/>
    <x v="0"/>
    <n v="37"/>
    <x v="35"/>
    <x v="3"/>
    <n v="5657"/>
    <x v="6"/>
    <n v="27120"/>
  </r>
  <r>
    <x v="6"/>
    <x v="160"/>
    <x v="2"/>
    <n v="227"/>
    <n v="5"/>
    <x v="0"/>
    <x v="1"/>
    <n v="2"/>
    <x v="10"/>
    <x v="0"/>
    <n v="29"/>
    <x v="8"/>
    <x v="5"/>
    <n v="870"/>
    <x v="0"/>
    <n v="24700"/>
  </r>
  <r>
    <x v="6"/>
    <x v="160"/>
    <x v="2"/>
    <n v="227"/>
    <n v="5"/>
    <x v="0"/>
    <x v="1"/>
    <n v="2"/>
    <x v="9"/>
    <x v="0"/>
    <n v="29"/>
    <x v="8"/>
    <x v="5"/>
    <n v="870"/>
    <x v="0"/>
    <n v="27100"/>
  </r>
  <r>
    <x v="6"/>
    <x v="160"/>
    <x v="2"/>
    <n v="227"/>
    <n v="5"/>
    <x v="0"/>
    <x v="1"/>
    <n v="2"/>
    <x v="9"/>
    <x v="0"/>
    <n v="29"/>
    <x v="8"/>
    <x v="5"/>
    <n v="870"/>
    <x v="1"/>
    <n v="27450"/>
  </r>
  <r>
    <x v="6"/>
    <x v="160"/>
    <x v="2"/>
    <n v="227"/>
    <n v="5"/>
    <x v="0"/>
    <x v="1"/>
    <n v="2"/>
    <x v="10"/>
    <x v="0"/>
    <n v="29"/>
    <x v="8"/>
    <x v="5"/>
    <n v="870"/>
    <x v="1"/>
    <n v="24950"/>
  </r>
  <r>
    <x v="6"/>
    <x v="160"/>
    <x v="1"/>
    <n v="227"/>
    <n v="5"/>
    <x v="0"/>
    <x v="1"/>
    <n v="2"/>
    <x v="10"/>
    <x v="0"/>
    <n v="29"/>
    <x v="8"/>
    <x v="5"/>
    <n v="870"/>
    <x v="2"/>
    <n v="25500"/>
  </r>
  <r>
    <x v="6"/>
    <x v="160"/>
    <x v="1"/>
    <n v="227"/>
    <n v="5"/>
    <x v="0"/>
    <x v="1"/>
    <n v="2"/>
    <x v="9"/>
    <x v="0"/>
    <n v="29"/>
    <x v="8"/>
    <x v="5"/>
    <n v="870"/>
    <x v="2"/>
    <n v="27850"/>
  </r>
  <r>
    <x v="3"/>
    <x v="161"/>
    <x v="1"/>
    <n v="268"/>
    <n v="6"/>
    <x v="1"/>
    <x v="0"/>
    <n v="4"/>
    <x v="24"/>
    <x v="0"/>
    <n v="20"/>
    <x v="4"/>
    <x v="2"/>
    <n v="617"/>
    <x v="19"/>
    <n v="3555"/>
  </r>
  <r>
    <x v="3"/>
    <x v="161"/>
    <x v="1"/>
    <n v="276"/>
    <n v="6"/>
    <x v="1"/>
    <x v="0"/>
    <n v="4"/>
    <x v="24"/>
    <x v="0"/>
    <n v="20"/>
    <x v="4"/>
    <x v="2"/>
    <n v="617"/>
    <x v="11"/>
    <n v="3996"/>
  </r>
  <r>
    <x v="3"/>
    <x v="161"/>
    <x v="1"/>
    <n v="276"/>
    <n v="6"/>
    <x v="1"/>
    <x v="0"/>
    <n v="4"/>
    <x v="24"/>
    <x v="0"/>
    <n v="22"/>
    <x v="4"/>
    <x v="2"/>
    <n v="617"/>
    <x v="12"/>
    <n v="4330"/>
  </r>
  <r>
    <x v="3"/>
    <x v="162"/>
    <x v="1"/>
    <n v="302"/>
    <n v="8"/>
    <x v="1"/>
    <x v="0"/>
    <n v="4"/>
    <x v="24"/>
    <x v="0"/>
    <n v="21"/>
    <x v="4"/>
    <x v="2"/>
    <n v="617"/>
    <x v="13"/>
    <n v="4472"/>
  </r>
  <r>
    <x v="3"/>
    <x v="162"/>
    <x v="1"/>
    <n v="302"/>
    <n v="8"/>
    <x v="1"/>
    <x v="0"/>
    <n v="4"/>
    <x v="24"/>
    <x v="0"/>
    <n v="21"/>
    <x v="4"/>
    <x v="2"/>
    <n v="617"/>
    <x v="15"/>
    <n v="4661"/>
  </r>
  <r>
    <x v="3"/>
    <x v="162"/>
    <x v="1"/>
    <n v="302"/>
    <n v="8"/>
    <x v="1"/>
    <x v="0"/>
    <n v="4"/>
    <x v="24"/>
    <x v="0"/>
    <n v="21"/>
    <x v="4"/>
    <x v="2"/>
    <n v="617"/>
    <x v="25"/>
    <n v="5739"/>
  </r>
  <r>
    <x v="6"/>
    <x v="163"/>
    <x v="2"/>
    <n v="227"/>
    <n v="5"/>
    <x v="1"/>
    <x v="1"/>
    <n v="2"/>
    <x v="3"/>
    <x v="0"/>
    <n v="28"/>
    <x v="0"/>
    <x v="1"/>
    <n v="870"/>
    <x v="0"/>
    <n v="39950"/>
  </r>
  <r>
    <x v="6"/>
    <x v="163"/>
    <x v="2"/>
    <n v="227"/>
    <n v="5"/>
    <x v="1"/>
    <x v="1"/>
    <n v="2"/>
    <x v="3"/>
    <x v="0"/>
    <n v="28"/>
    <x v="2"/>
    <x v="1"/>
    <n v="870"/>
    <x v="1"/>
    <n v="40450"/>
  </r>
  <r>
    <x v="6"/>
    <x v="163"/>
    <x v="1"/>
    <n v="227"/>
    <n v="5"/>
    <x v="1"/>
    <x v="1"/>
    <n v="2"/>
    <x v="3"/>
    <x v="0"/>
    <n v="28"/>
    <x v="0"/>
    <x v="1"/>
    <n v="870"/>
    <x v="2"/>
    <n v="41200"/>
  </r>
  <r>
    <x v="33"/>
    <x v="164"/>
    <x v="0"/>
    <n v="400"/>
    <n v="8"/>
    <x v="0"/>
    <x v="0"/>
    <n v="2"/>
    <x v="17"/>
    <x v="0"/>
    <n v="18"/>
    <x v="21"/>
    <x v="0"/>
    <n v="2"/>
    <x v="22"/>
    <n v="209990"/>
  </r>
  <r>
    <x v="33"/>
    <x v="164"/>
    <x v="0"/>
    <n v="400"/>
    <n v="8"/>
    <x v="0"/>
    <x v="0"/>
    <n v="2"/>
    <x v="17"/>
    <x v="0"/>
    <n v="18"/>
    <x v="21"/>
    <x v="1"/>
    <n v="2"/>
    <x v="22"/>
    <n v="219990"/>
  </r>
  <r>
    <x v="33"/>
    <x v="164"/>
    <x v="0"/>
    <n v="400"/>
    <n v="8"/>
    <x v="0"/>
    <x v="0"/>
    <n v="2"/>
    <x v="17"/>
    <x v="0"/>
    <n v="18"/>
    <x v="21"/>
    <x v="0"/>
    <n v="2"/>
    <x v="22"/>
    <n v="209990"/>
  </r>
  <r>
    <x v="1"/>
    <x v="165"/>
    <x v="1"/>
    <n v="172"/>
    <n v="6"/>
    <x v="1"/>
    <x v="1"/>
    <n v="2"/>
    <x v="3"/>
    <x v="0"/>
    <n v="22"/>
    <x v="3"/>
    <x v="1"/>
    <n v="3105"/>
    <x v="11"/>
    <n v="2631"/>
  </r>
  <r>
    <x v="1"/>
    <x v="165"/>
    <x v="1"/>
    <n v="172"/>
    <n v="6"/>
    <x v="1"/>
    <x v="1"/>
    <n v="2"/>
    <x v="3"/>
    <x v="0"/>
    <n v="22"/>
    <x v="3"/>
    <x v="1"/>
    <n v="3105"/>
    <x v="12"/>
    <n v="2837"/>
  </r>
  <r>
    <x v="1"/>
    <x v="165"/>
    <x v="1"/>
    <n v="172"/>
    <n v="6"/>
    <x v="1"/>
    <x v="1"/>
    <n v="2"/>
    <x v="3"/>
    <x v="0"/>
    <n v="22"/>
    <x v="3"/>
    <x v="1"/>
    <n v="3105"/>
    <x v="13"/>
    <n v="3137"/>
  </r>
  <r>
    <x v="32"/>
    <x v="165"/>
    <x v="1"/>
    <n v="94"/>
    <n v="4"/>
    <x v="0"/>
    <x v="1"/>
    <n v="2"/>
    <x v="7"/>
    <x v="0"/>
    <n v="29"/>
    <x v="7"/>
    <x v="1"/>
    <n v="873"/>
    <x v="7"/>
    <n v="2000"/>
  </r>
  <r>
    <x v="32"/>
    <x v="165"/>
    <x v="1"/>
    <n v="94"/>
    <n v="4"/>
    <x v="0"/>
    <x v="1"/>
    <n v="2"/>
    <x v="7"/>
    <x v="0"/>
    <n v="29"/>
    <x v="7"/>
    <x v="1"/>
    <n v="873"/>
    <x v="3"/>
    <n v="2000"/>
  </r>
  <r>
    <x v="32"/>
    <x v="165"/>
    <x v="1"/>
    <n v="94"/>
    <n v="4"/>
    <x v="0"/>
    <x v="1"/>
    <n v="2"/>
    <x v="7"/>
    <x v="0"/>
    <n v="29"/>
    <x v="7"/>
    <x v="1"/>
    <n v="873"/>
    <x v="3"/>
    <n v="2000"/>
  </r>
  <r>
    <x v="32"/>
    <x v="165"/>
    <x v="1"/>
    <n v="94"/>
    <n v="4"/>
    <x v="0"/>
    <x v="1"/>
    <n v="2"/>
    <x v="7"/>
    <x v="0"/>
    <n v="29"/>
    <x v="7"/>
    <x v="1"/>
    <n v="873"/>
    <x v="3"/>
    <n v="2000"/>
  </r>
  <r>
    <x v="32"/>
    <x v="165"/>
    <x v="1"/>
    <n v="94"/>
    <n v="4"/>
    <x v="0"/>
    <x v="1"/>
    <n v="2"/>
    <x v="7"/>
    <x v="0"/>
    <n v="27"/>
    <x v="8"/>
    <x v="1"/>
    <n v="873"/>
    <x v="4"/>
    <n v="2000"/>
  </r>
  <r>
    <x v="32"/>
    <x v="165"/>
    <x v="1"/>
    <n v="94"/>
    <n v="4"/>
    <x v="0"/>
    <x v="1"/>
    <n v="2"/>
    <x v="7"/>
    <x v="0"/>
    <n v="27"/>
    <x v="8"/>
    <x v="1"/>
    <n v="873"/>
    <x v="4"/>
    <n v="2000"/>
  </r>
  <r>
    <x v="32"/>
    <x v="166"/>
    <x v="1"/>
    <n v="115"/>
    <n v="4"/>
    <x v="0"/>
    <x v="1"/>
    <n v="2"/>
    <x v="7"/>
    <x v="0"/>
    <n v="28"/>
    <x v="8"/>
    <x v="1"/>
    <n v="873"/>
    <x v="25"/>
    <n v="2473"/>
  </r>
  <r>
    <x v="32"/>
    <x v="166"/>
    <x v="1"/>
    <n v="115"/>
    <n v="4"/>
    <x v="0"/>
    <x v="1"/>
    <n v="2"/>
    <x v="7"/>
    <x v="0"/>
    <n v="28"/>
    <x v="8"/>
    <x v="1"/>
    <n v="873"/>
    <x v="25"/>
    <n v="2568"/>
  </r>
  <r>
    <x v="32"/>
    <x v="166"/>
    <x v="1"/>
    <n v="115"/>
    <n v="4"/>
    <x v="0"/>
    <x v="1"/>
    <n v="2"/>
    <x v="7"/>
    <x v="0"/>
    <n v="28"/>
    <x v="8"/>
    <x v="1"/>
    <n v="873"/>
    <x v="23"/>
    <n v="19600"/>
  </r>
  <r>
    <x v="32"/>
    <x v="166"/>
    <x v="1"/>
    <n v="115"/>
    <n v="4"/>
    <x v="1"/>
    <x v="1"/>
    <n v="2"/>
    <x v="7"/>
    <x v="0"/>
    <n v="26"/>
    <x v="1"/>
    <x v="1"/>
    <n v="873"/>
    <x v="23"/>
    <n v="23175"/>
  </r>
  <r>
    <x v="32"/>
    <x v="166"/>
    <x v="1"/>
    <n v="115"/>
    <n v="4"/>
    <x v="0"/>
    <x v="1"/>
    <n v="2"/>
    <x v="7"/>
    <x v="0"/>
    <n v="28"/>
    <x v="8"/>
    <x v="1"/>
    <n v="873"/>
    <x v="23"/>
    <n v="22300"/>
  </r>
  <r>
    <x v="32"/>
    <x v="166"/>
    <x v="1"/>
    <n v="115"/>
    <n v="4"/>
    <x v="1"/>
    <x v="1"/>
    <n v="2"/>
    <x v="7"/>
    <x v="0"/>
    <n v="26"/>
    <x v="1"/>
    <x v="1"/>
    <n v="873"/>
    <x v="23"/>
    <n v="20475"/>
  </r>
  <r>
    <x v="32"/>
    <x v="166"/>
    <x v="1"/>
    <n v="115"/>
    <n v="4"/>
    <x v="1"/>
    <x v="1"/>
    <n v="2"/>
    <x v="7"/>
    <x v="0"/>
    <n v="26"/>
    <x v="1"/>
    <x v="1"/>
    <n v="873"/>
    <x v="23"/>
    <n v="21475"/>
  </r>
  <r>
    <x v="32"/>
    <x v="166"/>
    <x v="1"/>
    <n v="115"/>
    <n v="4"/>
    <x v="0"/>
    <x v="1"/>
    <n v="2"/>
    <x v="7"/>
    <x v="0"/>
    <n v="28"/>
    <x v="8"/>
    <x v="1"/>
    <n v="873"/>
    <x v="23"/>
    <n v="20600"/>
  </r>
  <r>
    <x v="32"/>
    <x v="166"/>
    <x v="1"/>
    <n v="115"/>
    <n v="4"/>
    <x v="1"/>
    <x v="1"/>
    <n v="2"/>
    <x v="7"/>
    <x v="0"/>
    <n v="27"/>
    <x v="1"/>
    <x v="1"/>
    <n v="873"/>
    <x v="16"/>
    <n v="21475"/>
  </r>
  <r>
    <x v="32"/>
    <x v="166"/>
    <x v="1"/>
    <n v="115"/>
    <n v="4"/>
    <x v="1"/>
    <x v="1"/>
    <n v="2"/>
    <x v="7"/>
    <x v="0"/>
    <n v="27"/>
    <x v="1"/>
    <x v="1"/>
    <n v="873"/>
    <x v="16"/>
    <n v="23175"/>
  </r>
  <r>
    <x v="32"/>
    <x v="166"/>
    <x v="1"/>
    <n v="115"/>
    <n v="4"/>
    <x v="0"/>
    <x v="1"/>
    <n v="2"/>
    <x v="7"/>
    <x v="0"/>
    <n v="28"/>
    <x v="8"/>
    <x v="1"/>
    <n v="873"/>
    <x v="16"/>
    <n v="22300"/>
  </r>
  <r>
    <x v="32"/>
    <x v="166"/>
    <x v="1"/>
    <n v="115"/>
    <n v="4"/>
    <x v="0"/>
    <x v="1"/>
    <n v="2"/>
    <x v="7"/>
    <x v="0"/>
    <n v="28"/>
    <x v="8"/>
    <x v="1"/>
    <n v="873"/>
    <x v="16"/>
    <n v="20600"/>
  </r>
  <r>
    <x v="32"/>
    <x v="166"/>
    <x v="1"/>
    <n v="115"/>
    <n v="4"/>
    <x v="0"/>
    <x v="1"/>
    <n v="2"/>
    <x v="7"/>
    <x v="0"/>
    <n v="28"/>
    <x v="8"/>
    <x v="1"/>
    <n v="873"/>
    <x v="16"/>
    <n v="19600"/>
  </r>
  <r>
    <x v="32"/>
    <x v="166"/>
    <x v="1"/>
    <n v="115"/>
    <n v="4"/>
    <x v="1"/>
    <x v="1"/>
    <n v="2"/>
    <x v="7"/>
    <x v="0"/>
    <n v="27"/>
    <x v="1"/>
    <x v="1"/>
    <n v="873"/>
    <x v="16"/>
    <n v="20475"/>
  </r>
  <r>
    <x v="25"/>
    <x v="167"/>
    <x v="1"/>
    <n v="293"/>
    <n v="6"/>
    <x v="1"/>
    <x v="1"/>
    <n v="4"/>
    <x v="4"/>
    <x v="1"/>
    <n v="28"/>
    <x v="0"/>
    <x v="2"/>
    <n v="1720"/>
    <x v="10"/>
    <n v="34900"/>
  </r>
  <r>
    <x v="25"/>
    <x v="167"/>
    <x v="1"/>
    <n v="293"/>
    <n v="6"/>
    <x v="1"/>
    <x v="1"/>
    <n v="4"/>
    <x v="4"/>
    <x v="1"/>
    <n v="28"/>
    <x v="0"/>
    <x v="2"/>
    <n v="1720"/>
    <x v="10"/>
    <n v="43800"/>
  </r>
  <r>
    <x v="25"/>
    <x v="167"/>
    <x v="1"/>
    <n v="293"/>
    <n v="6"/>
    <x v="1"/>
    <x v="1"/>
    <n v="4"/>
    <x v="4"/>
    <x v="1"/>
    <n v="28"/>
    <x v="0"/>
    <x v="2"/>
    <n v="1720"/>
    <x v="8"/>
    <n v="44090"/>
  </r>
  <r>
    <x v="25"/>
    <x v="167"/>
    <x v="1"/>
    <n v="293"/>
    <n v="6"/>
    <x v="1"/>
    <x v="1"/>
    <n v="4"/>
    <x v="4"/>
    <x v="1"/>
    <n v="28"/>
    <x v="0"/>
    <x v="2"/>
    <n v="1720"/>
    <x v="8"/>
    <n v="35990"/>
  </r>
  <r>
    <x v="25"/>
    <x v="167"/>
    <x v="1"/>
    <n v="293"/>
    <n v="6"/>
    <x v="1"/>
    <x v="1"/>
    <n v="4"/>
    <x v="4"/>
    <x v="1"/>
    <n v="28"/>
    <x v="0"/>
    <x v="2"/>
    <n v="1720"/>
    <x v="8"/>
    <n v="32990"/>
  </r>
  <r>
    <x v="25"/>
    <x v="167"/>
    <x v="1"/>
    <n v="290"/>
    <n v="6"/>
    <x v="1"/>
    <x v="1"/>
    <n v="4"/>
    <x v="4"/>
    <x v="1"/>
    <n v="28"/>
    <x v="1"/>
    <x v="2"/>
    <n v="1720"/>
    <x v="6"/>
    <n v="38990"/>
  </r>
  <r>
    <x v="25"/>
    <x v="167"/>
    <x v="1"/>
    <n v="290"/>
    <n v="6"/>
    <x v="1"/>
    <x v="1"/>
    <n v="4"/>
    <x v="4"/>
    <x v="1"/>
    <n v="28"/>
    <x v="1"/>
    <x v="2"/>
    <n v="1720"/>
    <x v="6"/>
    <n v="31990"/>
  </r>
  <r>
    <x v="25"/>
    <x v="167"/>
    <x v="1"/>
    <n v="290"/>
    <n v="6"/>
    <x v="1"/>
    <x v="1"/>
    <n v="4"/>
    <x v="4"/>
    <x v="1"/>
    <n v="28"/>
    <x v="1"/>
    <x v="2"/>
    <n v="1720"/>
    <x v="6"/>
    <n v="44390"/>
  </r>
  <r>
    <x v="28"/>
    <x v="168"/>
    <x v="1"/>
    <n v="158"/>
    <n v="4"/>
    <x v="0"/>
    <x v="1"/>
    <n v="4"/>
    <x v="7"/>
    <x v="0"/>
    <n v="31"/>
    <x v="6"/>
    <x v="3"/>
    <n v="1851"/>
    <x v="24"/>
    <n v="18740"/>
  </r>
  <r>
    <x v="28"/>
    <x v="168"/>
    <x v="1"/>
    <n v="172"/>
    <n v="4"/>
    <x v="0"/>
    <x v="1"/>
    <n v="4"/>
    <x v="7"/>
    <x v="0"/>
    <n v="29"/>
    <x v="6"/>
    <x v="3"/>
    <n v="1851"/>
    <x v="24"/>
    <n v="20555"/>
  </r>
  <r>
    <x v="28"/>
    <x v="168"/>
    <x v="1"/>
    <n v="158"/>
    <n v="4"/>
    <x v="0"/>
    <x v="1"/>
    <n v="4"/>
    <x v="7"/>
    <x v="0"/>
    <n v="31"/>
    <x v="6"/>
    <x v="3"/>
    <n v="1851"/>
    <x v="24"/>
    <n v="16880"/>
  </r>
  <r>
    <x v="28"/>
    <x v="168"/>
    <x v="1"/>
    <n v="158"/>
    <n v="4"/>
    <x v="1"/>
    <x v="1"/>
    <n v="4"/>
    <x v="7"/>
    <x v="0"/>
    <n v="27"/>
    <x v="6"/>
    <x v="3"/>
    <n v="1851"/>
    <x v="24"/>
    <n v="19995"/>
  </r>
  <r>
    <x v="28"/>
    <x v="168"/>
    <x v="1"/>
    <n v="158"/>
    <n v="4"/>
    <x v="1"/>
    <x v="1"/>
    <n v="4"/>
    <x v="7"/>
    <x v="0"/>
    <n v="27"/>
    <x v="6"/>
    <x v="3"/>
    <n v="1851"/>
    <x v="24"/>
    <n v="18060"/>
  </r>
  <r>
    <x v="28"/>
    <x v="168"/>
    <x v="1"/>
    <n v="158"/>
    <n v="4"/>
    <x v="0"/>
    <x v="1"/>
    <n v="4"/>
    <x v="7"/>
    <x v="0"/>
    <n v="31"/>
    <x v="6"/>
    <x v="3"/>
    <n v="1851"/>
    <x v="24"/>
    <n v="16975"/>
  </r>
  <r>
    <x v="28"/>
    <x v="168"/>
    <x v="1"/>
    <n v="158"/>
    <n v="4"/>
    <x v="0"/>
    <x v="1"/>
    <n v="4"/>
    <x v="7"/>
    <x v="0"/>
    <n v="31"/>
    <x v="6"/>
    <x v="3"/>
    <n v="1851"/>
    <x v="24"/>
    <n v="17995"/>
  </r>
  <r>
    <x v="28"/>
    <x v="168"/>
    <x v="1"/>
    <n v="172"/>
    <n v="4"/>
    <x v="0"/>
    <x v="1"/>
    <n v="4"/>
    <x v="7"/>
    <x v="0"/>
    <n v="29"/>
    <x v="6"/>
    <x v="3"/>
    <n v="1851"/>
    <x v="24"/>
    <n v="19995"/>
  </r>
  <r>
    <x v="28"/>
    <x v="168"/>
    <x v="1"/>
    <n v="158"/>
    <n v="4"/>
    <x v="1"/>
    <x v="1"/>
    <n v="4"/>
    <x v="7"/>
    <x v="0"/>
    <n v="27"/>
    <x v="6"/>
    <x v="3"/>
    <n v="1851"/>
    <x v="0"/>
    <n v="18620"/>
  </r>
  <r>
    <x v="28"/>
    <x v="168"/>
    <x v="1"/>
    <n v="158"/>
    <n v="4"/>
    <x v="1"/>
    <x v="1"/>
    <n v="4"/>
    <x v="7"/>
    <x v="0"/>
    <n v="27"/>
    <x v="6"/>
    <x v="3"/>
    <n v="1851"/>
    <x v="0"/>
    <n v="20585"/>
  </r>
  <r>
    <x v="28"/>
    <x v="168"/>
    <x v="1"/>
    <n v="158"/>
    <n v="4"/>
    <x v="0"/>
    <x v="1"/>
    <n v="4"/>
    <x v="7"/>
    <x v="0"/>
    <n v="32"/>
    <x v="9"/>
    <x v="3"/>
    <n v="1851"/>
    <x v="0"/>
    <n v="17380"/>
  </r>
  <r>
    <x v="28"/>
    <x v="168"/>
    <x v="1"/>
    <n v="172"/>
    <n v="4"/>
    <x v="0"/>
    <x v="1"/>
    <n v="4"/>
    <x v="7"/>
    <x v="0"/>
    <n v="29"/>
    <x v="6"/>
    <x v="3"/>
    <n v="1851"/>
    <x v="0"/>
    <n v="20585"/>
  </r>
  <r>
    <x v="28"/>
    <x v="168"/>
    <x v="1"/>
    <n v="158"/>
    <n v="4"/>
    <x v="0"/>
    <x v="1"/>
    <n v="4"/>
    <x v="7"/>
    <x v="0"/>
    <n v="32"/>
    <x v="9"/>
    <x v="3"/>
    <n v="1851"/>
    <x v="0"/>
    <n v="18585"/>
  </r>
  <r>
    <x v="28"/>
    <x v="168"/>
    <x v="1"/>
    <n v="158"/>
    <n v="4"/>
    <x v="0"/>
    <x v="1"/>
    <n v="4"/>
    <x v="7"/>
    <x v="0"/>
    <n v="32"/>
    <x v="9"/>
    <x v="3"/>
    <n v="1851"/>
    <x v="1"/>
    <n v="18730"/>
  </r>
  <r>
    <x v="28"/>
    <x v="168"/>
    <x v="1"/>
    <n v="158"/>
    <n v="4"/>
    <x v="0"/>
    <x v="1"/>
    <n v="4"/>
    <x v="7"/>
    <x v="0"/>
    <n v="32"/>
    <x v="9"/>
    <x v="3"/>
    <n v="1851"/>
    <x v="1"/>
    <n v="17380"/>
  </r>
  <r>
    <x v="28"/>
    <x v="168"/>
    <x v="1"/>
    <n v="158"/>
    <n v="4"/>
    <x v="1"/>
    <x v="1"/>
    <n v="4"/>
    <x v="7"/>
    <x v="0"/>
    <n v="27"/>
    <x v="6"/>
    <x v="3"/>
    <n v="1851"/>
    <x v="1"/>
    <n v="18765"/>
  </r>
  <r>
    <x v="9"/>
    <x v="169"/>
    <x v="0"/>
    <n v="553"/>
    <n v="8"/>
    <x v="2"/>
    <x v="0"/>
    <n v="2"/>
    <x v="17"/>
    <x v="0"/>
    <n v="23"/>
    <x v="4"/>
    <x v="1"/>
    <n v="2774"/>
    <x v="10"/>
    <n v="198973"/>
  </r>
  <r>
    <x v="9"/>
    <x v="170"/>
    <x v="0"/>
    <n v="453"/>
    <n v="8"/>
    <x v="2"/>
    <x v="0"/>
    <n v="2"/>
    <x v="17"/>
    <x v="0"/>
    <n v="19"/>
    <x v="21"/>
    <x v="1"/>
    <n v="2774"/>
    <x v="1"/>
    <n v="195840"/>
  </r>
  <r>
    <x v="9"/>
    <x v="170"/>
    <x v="0"/>
    <n v="483"/>
    <n v="8"/>
    <x v="2"/>
    <x v="0"/>
    <n v="2"/>
    <x v="17"/>
    <x v="0"/>
    <n v="19"/>
    <x v="21"/>
    <x v="1"/>
    <n v="2774"/>
    <x v="2"/>
    <n v="198190"/>
  </r>
  <r>
    <x v="9"/>
    <x v="170"/>
    <x v="0"/>
    <n v="483"/>
    <n v="8"/>
    <x v="2"/>
    <x v="0"/>
    <n v="2"/>
    <x v="17"/>
    <x v="0"/>
    <n v="19"/>
    <x v="21"/>
    <x v="1"/>
    <n v="2774"/>
    <x v="14"/>
    <n v="198190"/>
  </r>
  <r>
    <x v="27"/>
    <x v="171"/>
    <x v="1"/>
    <n v="323"/>
    <n v="6"/>
    <x v="0"/>
    <x v="0"/>
    <n v="2"/>
    <x v="4"/>
    <x v="1"/>
    <n v="28"/>
    <x v="3"/>
    <x v="0"/>
    <n v="1385"/>
    <x v="10"/>
    <n v="29205"/>
  </r>
  <r>
    <x v="27"/>
    <x v="171"/>
    <x v="1"/>
    <n v="323"/>
    <n v="6"/>
    <x v="0"/>
    <x v="0"/>
    <n v="2"/>
    <x v="4"/>
    <x v="1"/>
    <n v="28"/>
    <x v="3"/>
    <x v="1"/>
    <n v="1385"/>
    <x v="10"/>
    <n v="31205"/>
  </r>
  <r>
    <x v="27"/>
    <x v="171"/>
    <x v="0"/>
    <n v="580"/>
    <n v="8"/>
    <x v="0"/>
    <x v="0"/>
    <n v="2"/>
    <x v="16"/>
    <x v="1"/>
    <n v="19"/>
    <x v="17"/>
    <x v="0"/>
    <n v="1385"/>
    <x v="10"/>
    <n v="55505"/>
  </r>
  <r>
    <x v="27"/>
    <x v="171"/>
    <x v="2"/>
    <n v="426"/>
    <n v="8"/>
    <x v="0"/>
    <x v="0"/>
    <n v="2"/>
    <x v="15"/>
    <x v="1"/>
    <n v="24"/>
    <x v="4"/>
    <x v="1"/>
    <n v="1385"/>
    <x v="10"/>
    <n v="42405"/>
  </r>
  <r>
    <x v="27"/>
    <x v="171"/>
    <x v="2"/>
    <n v="426"/>
    <n v="8"/>
    <x v="0"/>
    <x v="0"/>
    <n v="2"/>
    <x v="15"/>
    <x v="1"/>
    <n v="24"/>
    <x v="4"/>
    <x v="1"/>
    <n v="1385"/>
    <x v="10"/>
    <n v="39505"/>
  </r>
  <r>
    <x v="27"/>
    <x v="171"/>
    <x v="2"/>
    <n v="426"/>
    <n v="8"/>
    <x v="0"/>
    <x v="0"/>
    <n v="2"/>
    <x v="15"/>
    <x v="1"/>
    <n v="24"/>
    <x v="4"/>
    <x v="0"/>
    <n v="1385"/>
    <x v="10"/>
    <n v="33505"/>
  </r>
  <r>
    <x v="27"/>
    <x v="171"/>
    <x v="2"/>
    <n v="426"/>
    <n v="8"/>
    <x v="0"/>
    <x v="0"/>
    <n v="2"/>
    <x v="15"/>
    <x v="1"/>
    <n v="24"/>
    <x v="4"/>
    <x v="0"/>
    <n v="1385"/>
    <x v="10"/>
    <n v="37305"/>
  </r>
  <r>
    <x v="27"/>
    <x v="171"/>
    <x v="1"/>
    <n v="323"/>
    <n v="6"/>
    <x v="0"/>
    <x v="0"/>
    <n v="2"/>
    <x v="4"/>
    <x v="1"/>
    <n v="28"/>
    <x v="3"/>
    <x v="0"/>
    <n v="1385"/>
    <x v="10"/>
    <n v="26005"/>
  </r>
  <r>
    <x v="27"/>
    <x v="171"/>
    <x v="1"/>
    <n v="323"/>
    <n v="6"/>
    <x v="0"/>
    <x v="0"/>
    <n v="2"/>
    <x v="4"/>
    <x v="1"/>
    <n v="28"/>
    <x v="3"/>
    <x v="1"/>
    <n v="1385"/>
    <x v="10"/>
    <n v="35105"/>
  </r>
  <r>
    <x v="27"/>
    <x v="171"/>
    <x v="0"/>
    <n v="505"/>
    <n v="8"/>
    <x v="0"/>
    <x v="0"/>
    <n v="2"/>
    <x v="16"/>
    <x v="1"/>
    <n v="19"/>
    <x v="21"/>
    <x v="0"/>
    <n v="1385"/>
    <x v="10"/>
    <n v="72305"/>
  </r>
  <r>
    <x v="27"/>
    <x v="171"/>
    <x v="1"/>
    <n v="323"/>
    <n v="6"/>
    <x v="0"/>
    <x v="0"/>
    <n v="2"/>
    <x v="7"/>
    <x v="1"/>
    <n v="28"/>
    <x v="3"/>
    <x v="0"/>
    <n v="1385"/>
    <x v="10"/>
    <n v="23705"/>
  </r>
  <r>
    <x v="27"/>
    <x v="171"/>
    <x v="1"/>
    <n v="323"/>
    <n v="6"/>
    <x v="1"/>
    <x v="0"/>
    <n v="2"/>
    <x v="7"/>
    <x v="1"/>
    <n v="30"/>
    <x v="0"/>
    <x v="0"/>
    <n v="1385"/>
    <x v="10"/>
    <n v="25145"/>
  </r>
  <r>
    <x v="27"/>
    <x v="171"/>
    <x v="0"/>
    <n v="580"/>
    <n v="8"/>
    <x v="0"/>
    <x v="0"/>
    <n v="2"/>
    <x v="16"/>
    <x v="1"/>
    <n v="19"/>
    <x v="17"/>
    <x v="1"/>
    <n v="1385"/>
    <x v="10"/>
    <n v="60705"/>
  </r>
  <r>
    <x v="27"/>
    <x v="171"/>
    <x v="2"/>
    <n v="455"/>
    <n v="8"/>
    <x v="0"/>
    <x v="0"/>
    <n v="2"/>
    <x v="15"/>
    <x v="1"/>
    <n v="25"/>
    <x v="4"/>
    <x v="1"/>
    <n v="1385"/>
    <x v="8"/>
    <n v="48300"/>
  </r>
  <r>
    <x v="27"/>
    <x v="171"/>
    <x v="2"/>
    <n v="275"/>
    <n v="4"/>
    <x v="0"/>
    <x v="0"/>
    <n v="2"/>
    <x v="4"/>
    <x v="1"/>
    <n v="30"/>
    <x v="8"/>
    <x v="1"/>
    <n v="1385"/>
    <x v="8"/>
    <n v="36800"/>
  </r>
  <r>
    <x v="27"/>
    <x v="171"/>
    <x v="2"/>
    <n v="455"/>
    <n v="8"/>
    <x v="0"/>
    <x v="0"/>
    <n v="2"/>
    <x v="15"/>
    <x v="1"/>
    <n v="25"/>
    <x v="4"/>
    <x v="0"/>
    <n v="1385"/>
    <x v="8"/>
    <n v="41300"/>
  </r>
  <r>
    <x v="27"/>
    <x v="171"/>
    <x v="2"/>
    <n v="275"/>
    <n v="4"/>
    <x v="0"/>
    <x v="0"/>
    <n v="2"/>
    <x v="4"/>
    <x v="1"/>
    <n v="30"/>
    <x v="8"/>
    <x v="1"/>
    <n v="1385"/>
    <x v="8"/>
    <n v="32700"/>
  </r>
  <r>
    <x v="27"/>
    <x v="171"/>
    <x v="2"/>
    <n v="275"/>
    <n v="4"/>
    <x v="0"/>
    <x v="0"/>
    <n v="2"/>
    <x v="4"/>
    <x v="1"/>
    <n v="30"/>
    <x v="8"/>
    <x v="0"/>
    <n v="1385"/>
    <x v="8"/>
    <n v="25700"/>
  </r>
  <r>
    <x v="27"/>
    <x v="171"/>
    <x v="2"/>
    <n v="275"/>
    <n v="4"/>
    <x v="0"/>
    <x v="0"/>
    <n v="2"/>
    <x v="4"/>
    <x v="1"/>
    <n v="30"/>
    <x v="8"/>
    <x v="0"/>
    <n v="1385"/>
    <x v="8"/>
    <n v="29800"/>
  </r>
  <r>
    <x v="27"/>
    <x v="171"/>
    <x v="2"/>
    <n v="455"/>
    <n v="8"/>
    <x v="0"/>
    <x v="0"/>
    <n v="2"/>
    <x v="15"/>
    <x v="1"/>
    <n v="25"/>
    <x v="4"/>
    <x v="1"/>
    <n v="1385"/>
    <x v="8"/>
    <n v="43300"/>
  </r>
  <r>
    <x v="27"/>
    <x v="171"/>
    <x v="2"/>
    <n v="455"/>
    <n v="8"/>
    <x v="0"/>
    <x v="0"/>
    <n v="2"/>
    <x v="15"/>
    <x v="1"/>
    <n v="25"/>
    <x v="4"/>
    <x v="0"/>
    <n v="1385"/>
    <x v="8"/>
    <n v="36300"/>
  </r>
  <r>
    <x v="27"/>
    <x v="171"/>
    <x v="2"/>
    <n v="455"/>
    <n v="8"/>
    <x v="0"/>
    <x v="0"/>
    <n v="2"/>
    <x v="15"/>
    <x v="1"/>
    <n v="25"/>
    <x v="4"/>
    <x v="1"/>
    <n v="1385"/>
    <x v="6"/>
    <n v="42905"/>
  </r>
  <r>
    <x v="27"/>
    <x v="171"/>
    <x v="2"/>
    <n v="455"/>
    <n v="8"/>
    <x v="0"/>
    <x v="0"/>
    <n v="2"/>
    <x v="15"/>
    <x v="1"/>
    <n v="25"/>
    <x v="4"/>
    <x v="1"/>
    <n v="1385"/>
    <x v="6"/>
    <n v="47905"/>
  </r>
  <r>
    <x v="27"/>
    <x v="171"/>
    <x v="2"/>
    <n v="275"/>
    <n v="4"/>
    <x v="0"/>
    <x v="0"/>
    <n v="2"/>
    <x v="4"/>
    <x v="1"/>
    <n v="30"/>
    <x v="1"/>
    <x v="1"/>
    <n v="1385"/>
    <x v="6"/>
    <n v="35605"/>
  </r>
  <r>
    <x v="27"/>
    <x v="171"/>
    <x v="2"/>
    <n v="275"/>
    <n v="4"/>
    <x v="1"/>
    <x v="0"/>
    <n v="2"/>
    <x v="4"/>
    <x v="1"/>
    <n v="31"/>
    <x v="7"/>
    <x v="1"/>
    <n v="1385"/>
    <x v="6"/>
    <n v="32600"/>
  </r>
  <r>
    <x v="27"/>
    <x v="171"/>
    <x v="2"/>
    <n v="455"/>
    <n v="8"/>
    <x v="0"/>
    <x v="0"/>
    <n v="2"/>
    <x v="15"/>
    <x v="1"/>
    <n v="25"/>
    <x v="4"/>
    <x v="0"/>
    <n v="1385"/>
    <x v="6"/>
    <n v="41905"/>
  </r>
  <r>
    <x v="27"/>
    <x v="171"/>
    <x v="2"/>
    <n v="455"/>
    <n v="8"/>
    <x v="0"/>
    <x v="0"/>
    <n v="2"/>
    <x v="15"/>
    <x v="1"/>
    <n v="25"/>
    <x v="4"/>
    <x v="0"/>
    <n v="1385"/>
    <x v="6"/>
    <n v="36905"/>
  </r>
  <r>
    <x v="27"/>
    <x v="171"/>
    <x v="2"/>
    <n v="275"/>
    <n v="4"/>
    <x v="0"/>
    <x v="0"/>
    <n v="2"/>
    <x v="4"/>
    <x v="1"/>
    <n v="30"/>
    <x v="1"/>
    <x v="0"/>
    <n v="1385"/>
    <x v="6"/>
    <n v="30405"/>
  </r>
  <r>
    <x v="27"/>
    <x v="171"/>
    <x v="2"/>
    <n v="275"/>
    <n v="4"/>
    <x v="1"/>
    <x v="0"/>
    <n v="2"/>
    <x v="4"/>
    <x v="1"/>
    <n v="31"/>
    <x v="7"/>
    <x v="0"/>
    <n v="1385"/>
    <x v="6"/>
    <n v="26600"/>
  </r>
  <r>
    <x v="27"/>
    <x v="171"/>
    <x v="2"/>
    <n v="275"/>
    <n v="4"/>
    <x v="0"/>
    <x v="0"/>
    <n v="2"/>
    <x v="4"/>
    <x v="1"/>
    <n v="30"/>
    <x v="1"/>
    <x v="0"/>
    <n v="1385"/>
    <x v="6"/>
    <n v="25905"/>
  </r>
  <r>
    <x v="27"/>
    <x v="171"/>
    <x v="0"/>
    <n v="650"/>
    <n v="8"/>
    <x v="0"/>
    <x v="0"/>
    <n v="2"/>
    <x v="16"/>
    <x v="1"/>
    <n v="20"/>
    <x v="17"/>
    <x v="0"/>
    <n v="1385"/>
    <x v="6"/>
    <n v="61140"/>
  </r>
  <r>
    <x v="27"/>
    <x v="171"/>
    <x v="2"/>
    <n v="275"/>
    <n v="4"/>
    <x v="0"/>
    <x v="0"/>
    <n v="2"/>
    <x v="4"/>
    <x v="1"/>
    <n v="30"/>
    <x v="1"/>
    <x v="1"/>
    <n v="1385"/>
    <x v="6"/>
    <n v="31905"/>
  </r>
  <r>
    <x v="27"/>
    <x v="171"/>
    <x v="0"/>
    <n v="650"/>
    <n v="8"/>
    <x v="0"/>
    <x v="0"/>
    <n v="2"/>
    <x v="16"/>
    <x v="1"/>
    <n v="20"/>
    <x v="17"/>
    <x v="1"/>
    <n v="1385"/>
    <x v="6"/>
    <n v="67140"/>
  </r>
  <r>
    <x v="11"/>
    <x v="172"/>
    <x v="1"/>
    <n v="200"/>
    <n v="4"/>
    <x v="1"/>
    <x v="1"/>
    <n v="4"/>
    <x v="29"/>
    <x v="1"/>
    <n v="38"/>
    <x v="32"/>
    <x v="2"/>
    <n v="2031"/>
    <x v="10"/>
    <n v="29980"/>
  </r>
  <r>
    <x v="11"/>
    <x v="172"/>
    <x v="1"/>
    <n v="200"/>
    <n v="4"/>
    <x v="1"/>
    <x v="1"/>
    <n v="4"/>
    <x v="29"/>
    <x v="1"/>
    <n v="38"/>
    <x v="32"/>
    <x v="2"/>
    <n v="2031"/>
    <x v="10"/>
    <n v="27995"/>
  </r>
  <r>
    <x v="11"/>
    <x v="172"/>
    <x v="1"/>
    <n v="200"/>
    <n v="4"/>
    <x v="1"/>
    <x v="1"/>
    <n v="4"/>
    <x v="29"/>
    <x v="1"/>
    <n v="39"/>
    <x v="36"/>
    <x v="2"/>
    <n v="2031"/>
    <x v="10"/>
    <n v="26790"/>
  </r>
  <r>
    <x v="11"/>
    <x v="172"/>
    <x v="1"/>
    <n v="200"/>
    <n v="4"/>
    <x v="1"/>
    <x v="1"/>
    <n v="4"/>
    <x v="29"/>
    <x v="1"/>
    <n v="38"/>
    <x v="32"/>
    <x v="2"/>
    <n v="2031"/>
    <x v="8"/>
    <n v="30140"/>
  </r>
  <r>
    <x v="11"/>
    <x v="172"/>
    <x v="1"/>
    <n v="200"/>
    <n v="4"/>
    <x v="1"/>
    <x v="1"/>
    <n v="4"/>
    <x v="29"/>
    <x v="1"/>
    <n v="38"/>
    <x v="32"/>
    <x v="2"/>
    <n v="2031"/>
    <x v="8"/>
    <n v="27995"/>
  </r>
  <r>
    <x v="11"/>
    <x v="172"/>
    <x v="1"/>
    <n v="200"/>
    <n v="4"/>
    <x v="1"/>
    <x v="1"/>
    <n v="4"/>
    <x v="29"/>
    <x v="1"/>
    <n v="39"/>
    <x v="36"/>
    <x v="2"/>
    <n v="2031"/>
    <x v="8"/>
    <n v="26790"/>
  </r>
  <r>
    <x v="11"/>
    <x v="172"/>
    <x v="1"/>
    <n v="200"/>
    <n v="4"/>
    <x v="1"/>
    <x v="1"/>
    <n v="4"/>
    <x v="29"/>
    <x v="1"/>
    <n v="38"/>
    <x v="35"/>
    <x v="2"/>
    <n v="2031"/>
    <x v="6"/>
    <n v="26790"/>
  </r>
  <r>
    <x v="11"/>
    <x v="172"/>
    <x v="1"/>
    <n v="200"/>
    <n v="4"/>
    <x v="1"/>
    <x v="1"/>
    <n v="4"/>
    <x v="29"/>
    <x v="1"/>
    <n v="37"/>
    <x v="32"/>
    <x v="2"/>
    <n v="2031"/>
    <x v="6"/>
    <n v="27995"/>
  </r>
  <r>
    <x v="11"/>
    <x v="172"/>
    <x v="1"/>
    <n v="200"/>
    <n v="4"/>
    <x v="1"/>
    <x v="1"/>
    <n v="4"/>
    <x v="29"/>
    <x v="1"/>
    <n v="37"/>
    <x v="32"/>
    <x v="2"/>
    <n v="2031"/>
    <x v="6"/>
    <n v="30140"/>
  </r>
  <r>
    <x v="11"/>
    <x v="173"/>
    <x v="1"/>
    <n v="157"/>
    <n v="4"/>
    <x v="1"/>
    <x v="1"/>
    <n v="2"/>
    <x v="7"/>
    <x v="1"/>
    <n v="30"/>
    <x v="1"/>
    <x v="0"/>
    <n v="2031"/>
    <x v="27"/>
    <n v="21855"/>
  </r>
  <r>
    <x v="11"/>
    <x v="173"/>
    <x v="1"/>
    <n v="225"/>
    <n v="6"/>
    <x v="1"/>
    <x v="1"/>
    <n v="2"/>
    <x v="7"/>
    <x v="1"/>
    <n v="26"/>
    <x v="2"/>
    <x v="1"/>
    <n v="2031"/>
    <x v="27"/>
    <n v="26940"/>
  </r>
  <r>
    <x v="11"/>
    <x v="173"/>
    <x v="1"/>
    <n v="225"/>
    <n v="6"/>
    <x v="1"/>
    <x v="1"/>
    <n v="2"/>
    <x v="7"/>
    <x v="1"/>
    <n v="27"/>
    <x v="2"/>
    <x v="0"/>
    <n v="2031"/>
    <x v="27"/>
    <n v="23355"/>
  </r>
  <r>
    <x v="11"/>
    <x v="173"/>
    <x v="1"/>
    <n v="225"/>
    <n v="6"/>
    <x v="1"/>
    <x v="1"/>
    <n v="2"/>
    <x v="7"/>
    <x v="1"/>
    <n v="26"/>
    <x v="2"/>
    <x v="1"/>
    <n v="2031"/>
    <x v="27"/>
    <n v="30210"/>
  </r>
  <r>
    <x v="11"/>
    <x v="173"/>
    <x v="1"/>
    <n v="157"/>
    <n v="4"/>
    <x v="0"/>
    <x v="1"/>
    <n v="2"/>
    <x v="7"/>
    <x v="1"/>
    <n v="30"/>
    <x v="8"/>
    <x v="0"/>
    <n v="2031"/>
    <x v="27"/>
    <n v="21025"/>
  </r>
  <r>
    <x v="11"/>
    <x v="173"/>
    <x v="1"/>
    <n v="225"/>
    <n v="6"/>
    <x v="1"/>
    <x v="1"/>
    <n v="2"/>
    <x v="7"/>
    <x v="1"/>
    <n v="27"/>
    <x v="2"/>
    <x v="0"/>
    <n v="2031"/>
    <x v="27"/>
    <n v="21860"/>
  </r>
  <r>
    <x v="11"/>
    <x v="173"/>
    <x v="1"/>
    <n v="157"/>
    <n v="4"/>
    <x v="1"/>
    <x v="1"/>
    <n v="2"/>
    <x v="7"/>
    <x v="1"/>
    <n v="30"/>
    <x v="1"/>
    <x v="0"/>
    <n v="2031"/>
    <x v="27"/>
    <n v="20360"/>
  </r>
  <r>
    <x v="11"/>
    <x v="173"/>
    <x v="1"/>
    <n v="157"/>
    <n v="4"/>
    <x v="0"/>
    <x v="1"/>
    <n v="2"/>
    <x v="7"/>
    <x v="1"/>
    <n v="30"/>
    <x v="8"/>
    <x v="0"/>
    <n v="2031"/>
    <x v="27"/>
    <n v="19530"/>
  </r>
  <r>
    <x v="11"/>
    <x v="173"/>
    <x v="1"/>
    <n v="225"/>
    <n v="6"/>
    <x v="1"/>
    <x v="1"/>
    <n v="2"/>
    <x v="7"/>
    <x v="1"/>
    <n v="27"/>
    <x v="2"/>
    <x v="0"/>
    <n v="2031"/>
    <x v="27"/>
    <n v="26405"/>
  </r>
  <r>
    <x v="11"/>
    <x v="173"/>
    <x v="1"/>
    <n v="157"/>
    <n v="4"/>
    <x v="1"/>
    <x v="1"/>
    <n v="2"/>
    <x v="7"/>
    <x v="1"/>
    <n v="30"/>
    <x v="1"/>
    <x v="0"/>
    <n v="2031"/>
    <x v="27"/>
    <n v="23405"/>
  </r>
  <r>
    <x v="11"/>
    <x v="173"/>
    <x v="1"/>
    <n v="155"/>
    <n v="4"/>
    <x v="0"/>
    <x v="1"/>
    <n v="2"/>
    <x v="7"/>
    <x v="1"/>
    <n v="31"/>
    <x v="8"/>
    <x v="0"/>
    <n v="2031"/>
    <x v="20"/>
    <n v="19930"/>
  </r>
  <r>
    <x v="11"/>
    <x v="173"/>
    <x v="1"/>
    <n v="210"/>
    <n v="6"/>
    <x v="1"/>
    <x v="1"/>
    <n v="2"/>
    <x v="7"/>
    <x v="1"/>
    <n v="26"/>
    <x v="2"/>
    <x v="1"/>
    <n v="2031"/>
    <x v="20"/>
    <n v="29460"/>
  </r>
  <r>
    <x v="11"/>
    <x v="173"/>
    <x v="1"/>
    <n v="210"/>
    <n v="6"/>
    <x v="1"/>
    <x v="1"/>
    <n v="2"/>
    <x v="7"/>
    <x v="1"/>
    <n v="26"/>
    <x v="2"/>
    <x v="1"/>
    <n v="2031"/>
    <x v="20"/>
    <n v="27190"/>
  </r>
  <r>
    <x v="11"/>
    <x v="173"/>
    <x v="1"/>
    <n v="155"/>
    <n v="4"/>
    <x v="1"/>
    <x v="1"/>
    <n v="2"/>
    <x v="7"/>
    <x v="1"/>
    <n v="31"/>
    <x v="7"/>
    <x v="0"/>
    <n v="2031"/>
    <x v="20"/>
    <n v="20760"/>
  </r>
  <r>
    <x v="11"/>
    <x v="173"/>
    <x v="1"/>
    <n v="155"/>
    <n v="4"/>
    <x v="1"/>
    <x v="1"/>
    <n v="2"/>
    <x v="7"/>
    <x v="1"/>
    <n v="31"/>
    <x v="7"/>
    <x v="0"/>
    <n v="2031"/>
    <x v="20"/>
    <n v="23030"/>
  </r>
  <r>
    <x v="11"/>
    <x v="173"/>
    <x v="1"/>
    <n v="210"/>
    <n v="6"/>
    <x v="1"/>
    <x v="1"/>
    <n v="2"/>
    <x v="7"/>
    <x v="1"/>
    <n v="27"/>
    <x v="2"/>
    <x v="0"/>
    <n v="2031"/>
    <x v="20"/>
    <n v="24530"/>
  </r>
  <r>
    <x v="11"/>
    <x v="173"/>
    <x v="1"/>
    <n v="155"/>
    <n v="4"/>
    <x v="1"/>
    <x v="1"/>
    <n v="2"/>
    <x v="7"/>
    <x v="1"/>
    <n v="31"/>
    <x v="7"/>
    <x v="0"/>
    <n v="2031"/>
    <x v="20"/>
    <n v="23905"/>
  </r>
  <r>
    <x v="11"/>
    <x v="173"/>
    <x v="1"/>
    <n v="210"/>
    <n v="6"/>
    <x v="1"/>
    <x v="1"/>
    <n v="2"/>
    <x v="7"/>
    <x v="1"/>
    <n v="27"/>
    <x v="2"/>
    <x v="0"/>
    <n v="2031"/>
    <x v="20"/>
    <n v="26905"/>
  </r>
  <r>
    <x v="11"/>
    <x v="173"/>
    <x v="1"/>
    <n v="210"/>
    <n v="6"/>
    <x v="1"/>
    <x v="1"/>
    <n v="2"/>
    <x v="7"/>
    <x v="1"/>
    <n v="26"/>
    <x v="2"/>
    <x v="1"/>
    <n v="2031"/>
    <x v="20"/>
    <n v="30460"/>
  </r>
  <r>
    <x v="11"/>
    <x v="173"/>
    <x v="1"/>
    <n v="210"/>
    <n v="6"/>
    <x v="1"/>
    <x v="1"/>
    <n v="2"/>
    <x v="7"/>
    <x v="1"/>
    <n v="27"/>
    <x v="2"/>
    <x v="0"/>
    <n v="2031"/>
    <x v="20"/>
    <n v="22260"/>
  </r>
  <r>
    <x v="11"/>
    <x v="173"/>
    <x v="1"/>
    <n v="155"/>
    <n v="4"/>
    <x v="0"/>
    <x v="1"/>
    <n v="2"/>
    <x v="7"/>
    <x v="1"/>
    <n v="31"/>
    <x v="8"/>
    <x v="0"/>
    <n v="2031"/>
    <x v="20"/>
    <n v="22200"/>
  </r>
  <r>
    <x v="11"/>
    <x v="173"/>
    <x v="1"/>
    <n v="210"/>
    <n v="6"/>
    <x v="1"/>
    <x v="1"/>
    <n v="2"/>
    <x v="7"/>
    <x v="1"/>
    <n v="26"/>
    <x v="2"/>
    <x v="1"/>
    <n v="2031"/>
    <x v="21"/>
    <n v="27440"/>
  </r>
  <r>
    <x v="11"/>
    <x v="173"/>
    <x v="1"/>
    <n v="155"/>
    <n v="4"/>
    <x v="1"/>
    <x v="1"/>
    <n v="2"/>
    <x v="7"/>
    <x v="1"/>
    <n v="31"/>
    <x v="7"/>
    <x v="0"/>
    <n v="2031"/>
    <x v="21"/>
    <n v="24155"/>
  </r>
  <r>
    <x v="11"/>
    <x v="173"/>
    <x v="1"/>
    <n v="155"/>
    <n v="4"/>
    <x v="0"/>
    <x v="1"/>
    <n v="2"/>
    <x v="7"/>
    <x v="1"/>
    <n v="31"/>
    <x v="8"/>
    <x v="0"/>
    <n v="2031"/>
    <x v="21"/>
    <n v="22450"/>
  </r>
  <r>
    <x v="11"/>
    <x v="173"/>
    <x v="1"/>
    <n v="210"/>
    <n v="6"/>
    <x v="1"/>
    <x v="1"/>
    <n v="2"/>
    <x v="7"/>
    <x v="1"/>
    <n v="27"/>
    <x v="2"/>
    <x v="0"/>
    <n v="2031"/>
    <x v="21"/>
    <n v="27155"/>
  </r>
  <r>
    <x v="11"/>
    <x v="173"/>
    <x v="1"/>
    <n v="210"/>
    <n v="6"/>
    <x v="1"/>
    <x v="1"/>
    <n v="2"/>
    <x v="7"/>
    <x v="1"/>
    <n v="27"/>
    <x v="2"/>
    <x v="0"/>
    <n v="2031"/>
    <x v="21"/>
    <n v="22510"/>
  </r>
  <r>
    <x v="11"/>
    <x v="173"/>
    <x v="1"/>
    <n v="210"/>
    <n v="6"/>
    <x v="1"/>
    <x v="1"/>
    <n v="2"/>
    <x v="7"/>
    <x v="1"/>
    <n v="26"/>
    <x v="2"/>
    <x v="1"/>
    <n v="2031"/>
    <x v="21"/>
    <n v="30710"/>
  </r>
  <r>
    <x v="11"/>
    <x v="173"/>
    <x v="1"/>
    <n v="155"/>
    <n v="4"/>
    <x v="1"/>
    <x v="1"/>
    <n v="2"/>
    <x v="7"/>
    <x v="1"/>
    <n v="31"/>
    <x v="7"/>
    <x v="0"/>
    <n v="2031"/>
    <x v="21"/>
    <n v="21010"/>
  </r>
  <r>
    <x v="11"/>
    <x v="173"/>
    <x v="1"/>
    <n v="210"/>
    <n v="6"/>
    <x v="1"/>
    <x v="1"/>
    <n v="2"/>
    <x v="7"/>
    <x v="1"/>
    <n v="27"/>
    <x v="2"/>
    <x v="0"/>
    <n v="2031"/>
    <x v="21"/>
    <n v="24780"/>
  </r>
  <r>
    <x v="11"/>
    <x v="173"/>
    <x v="1"/>
    <n v="155"/>
    <n v="4"/>
    <x v="1"/>
    <x v="1"/>
    <n v="2"/>
    <x v="7"/>
    <x v="1"/>
    <n v="31"/>
    <x v="7"/>
    <x v="0"/>
    <n v="2031"/>
    <x v="21"/>
    <n v="23280"/>
  </r>
  <r>
    <x v="11"/>
    <x v="173"/>
    <x v="1"/>
    <n v="210"/>
    <n v="6"/>
    <x v="1"/>
    <x v="1"/>
    <n v="2"/>
    <x v="7"/>
    <x v="1"/>
    <n v="26"/>
    <x v="2"/>
    <x v="1"/>
    <n v="2031"/>
    <x v="21"/>
    <n v="29710"/>
  </r>
  <r>
    <x v="11"/>
    <x v="173"/>
    <x v="1"/>
    <n v="155"/>
    <n v="4"/>
    <x v="0"/>
    <x v="1"/>
    <n v="2"/>
    <x v="7"/>
    <x v="1"/>
    <n v="31"/>
    <x v="8"/>
    <x v="0"/>
    <n v="2031"/>
    <x v="21"/>
    <n v="20180"/>
  </r>
  <r>
    <x v="11"/>
    <x v="174"/>
    <x v="1"/>
    <n v="178"/>
    <n v="4"/>
    <x v="1"/>
    <x v="1"/>
    <n v="4"/>
    <x v="7"/>
    <x v="1"/>
    <n v="35"/>
    <x v="11"/>
    <x v="2"/>
    <n v="2031"/>
    <x v="10"/>
    <n v="26150"/>
  </r>
  <r>
    <x v="11"/>
    <x v="174"/>
    <x v="1"/>
    <n v="178"/>
    <n v="4"/>
    <x v="1"/>
    <x v="1"/>
    <n v="4"/>
    <x v="7"/>
    <x v="1"/>
    <n v="35"/>
    <x v="11"/>
    <x v="2"/>
    <n v="2031"/>
    <x v="10"/>
    <n v="26150"/>
  </r>
  <r>
    <x v="11"/>
    <x v="174"/>
    <x v="1"/>
    <n v="268"/>
    <n v="6"/>
    <x v="1"/>
    <x v="1"/>
    <n v="4"/>
    <x v="7"/>
    <x v="1"/>
    <n v="31"/>
    <x v="8"/>
    <x v="2"/>
    <n v="2031"/>
    <x v="10"/>
    <n v="31370"/>
  </r>
  <r>
    <x v="11"/>
    <x v="174"/>
    <x v="1"/>
    <n v="268"/>
    <n v="6"/>
    <x v="1"/>
    <x v="1"/>
    <n v="4"/>
    <x v="4"/>
    <x v="1"/>
    <n v="31"/>
    <x v="8"/>
    <x v="2"/>
    <n v="2031"/>
    <x v="10"/>
    <n v="31370"/>
  </r>
  <r>
    <x v="11"/>
    <x v="174"/>
    <x v="1"/>
    <n v="178"/>
    <n v="4"/>
    <x v="1"/>
    <x v="1"/>
    <n v="4"/>
    <x v="7"/>
    <x v="1"/>
    <n v="35"/>
    <x v="11"/>
    <x v="2"/>
    <n v="2031"/>
    <x v="10"/>
    <n v="22970"/>
  </r>
  <r>
    <x v="11"/>
    <x v="174"/>
    <x v="1"/>
    <n v="178"/>
    <n v="4"/>
    <x v="1"/>
    <x v="1"/>
    <n v="4"/>
    <x v="7"/>
    <x v="1"/>
    <n v="35"/>
    <x v="11"/>
    <x v="2"/>
    <n v="2031"/>
    <x v="10"/>
    <n v="23840"/>
  </r>
  <r>
    <x v="11"/>
    <x v="174"/>
    <x v="1"/>
    <n v="178"/>
    <n v="4"/>
    <x v="1"/>
    <x v="1"/>
    <n v="4"/>
    <x v="7"/>
    <x v="1"/>
    <n v="35"/>
    <x v="11"/>
    <x v="2"/>
    <n v="2031"/>
    <x v="8"/>
    <n v="26310"/>
  </r>
  <r>
    <x v="11"/>
    <x v="174"/>
    <x v="1"/>
    <n v="178"/>
    <n v="4"/>
    <x v="1"/>
    <x v="1"/>
    <n v="4"/>
    <x v="7"/>
    <x v="1"/>
    <n v="35"/>
    <x v="11"/>
    <x v="2"/>
    <n v="2031"/>
    <x v="8"/>
    <n v="23840"/>
  </r>
  <r>
    <x v="11"/>
    <x v="174"/>
    <x v="1"/>
    <n v="178"/>
    <n v="4"/>
    <x v="1"/>
    <x v="1"/>
    <n v="4"/>
    <x v="7"/>
    <x v="1"/>
    <n v="35"/>
    <x v="11"/>
    <x v="2"/>
    <n v="2031"/>
    <x v="8"/>
    <n v="26310"/>
  </r>
  <r>
    <x v="11"/>
    <x v="174"/>
    <x v="1"/>
    <n v="178"/>
    <n v="4"/>
    <x v="1"/>
    <x v="1"/>
    <n v="4"/>
    <x v="7"/>
    <x v="1"/>
    <n v="35"/>
    <x v="11"/>
    <x v="2"/>
    <n v="2031"/>
    <x v="8"/>
    <n v="25715"/>
  </r>
  <r>
    <x v="11"/>
    <x v="174"/>
    <x v="1"/>
    <n v="178"/>
    <n v="4"/>
    <x v="1"/>
    <x v="1"/>
    <n v="4"/>
    <x v="7"/>
    <x v="1"/>
    <n v="35"/>
    <x v="11"/>
    <x v="2"/>
    <n v="2031"/>
    <x v="8"/>
    <n v="23070"/>
  </r>
  <r>
    <x v="11"/>
    <x v="174"/>
    <x v="1"/>
    <n v="268"/>
    <n v="6"/>
    <x v="1"/>
    <x v="1"/>
    <n v="4"/>
    <x v="4"/>
    <x v="1"/>
    <n v="31"/>
    <x v="8"/>
    <x v="2"/>
    <n v="2031"/>
    <x v="8"/>
    <n v="31370"/>
  </r>
  <r>
    <x v="11"/>
    <x v="174"/>
    <x v="1"/>
    <n v="268"/>
    <n v="6"/>
    <x v="1"/>
    <x v="1"/>
    <n v="4"/>
    <x v="7"/>
    <x v="1"/>
    <n v="31"/>
    <x v="8"/>
    <x v="2"/>
    <n v="2031"/>
    <x v="8"/>
    <n v="31370"/>
  </r>
  <r>
    <x v="11"/>
    <x v="174"/>
    <x v="1"/>
    <n v="178"/>
    <n v="4"/>
    <x v="1"/>
    <x v="1"/>
    <n v="4"/>
    <x v="7"/>
    <x v="1"/>
    <n v="33"/>
    <x v="9"/>
    <x v="2"/>
    <n v="2031"/>
    <x v="6"/>
    <n v="23070"/>
  </r>
  <r>
    <x v="11"/>
    <x v="174"/>
    <x v="1"/>
    <n v="178"/>
    <n v="4"/>
    <x v="1"/>
    <x v="1"/>
    <n v="4"/>
    <x v="7"/>
    <x v="1"/>
    <n v="33"/>
    <x v="9"/>
    <x v="2"/>
    <n v="2031"/>
    <x v="6"/>
    <n v="23840"/>
  </r>
  <r>
    <x v="11"/>
    <x v="174"/>
    <x v="1"/>
    <n v="178"/>
    <n v="4"/>
    <x v="1"/>
    <x v="1"/>
    <n v="4"/>
    <x v="7"/>
    <x v="1"/>
    <n v="33"/>
    <x v="9"/>
    <x v="2"/>
    <n v="2031"/>
    <x v="6"/>
    <n v="26310"/>
  </r>
  <r>
    <x v="11"/>
    <x v="174"/>
    <x v="1"/>
    <n v="268"/>
    <n v="6"/>
    <x v="1"/>
    <x v="1"/>
    <n v="4"/>
    <x v="7"/>
    <x v="1"/>
    <n v="30"/>
    <x v="8"/>
    <x v="2"/>
    <n v="2031"/>
    <x v="6"/>
    <n v="31370"/>
  </r>
  <r>
    <x v="11"/>
    <x v="174"/>
    <x v="1"/>
    <n v="268"/>
    <n v="6"/>
    <x v="1"/>
    <x v="1"/>
    <n v="4"/>
    <x v="4"/>
    <x v="1"/>
    <n v="30"/>
    <x v="8"/>
    <x v="2"/>
    <n v="2031"/>
    <x v="6"/>
    <n v="31370"/>
  </r>
  <r>
    <x v="11"/>
    <x v="174"/>
    <x v="1"/>
    <n v="178"/>
    <n v="4"/>
    <x v="1"/>
    <x v="1"/>
    <n v="4"/>
    <x v="7"/>
    <x v="1"/>
    <n v="33"/>
    <x v="9"/>
    <x v="2"/>
    <n v="2031"/>
    <x v="6"/>
    <n v="26310"/>
  </r>
  <r>
    <x v="17"/>
    <x v="175"/>
    <x v="1"/>
    <n v="185"/>
    <n v="4"/>
    <x v="1"/>
    <x v="0"/>
    <n v="4"/>
    <x v="7"/>
    <x v="0"/>
    <n v="25"/>
    <x v="2"/>
    <x v="9"/>
    <n v="549"/>
    <x v="1"/>
    <n v="24685"/>
  </r>
  <r>
    <x v="17"/>
    <x v="175"/>
    <x v="1"/>
    <n v="185"/>
    <n v="4"/>
    <x v="1"/>
    <x v="3"/>
    <n v="2"/>
    <x v="7"/>
    <x v="0"/>
    <n v="23"/>
    <x v="3"/>
    <x v="10"/>
    <n v="549"/>
    <x v="1"/>
    <n v="22385"/>
  </r>
  <r>
    <x v="17"/>
    <x v="175"/>
    <x v="1"/>
    <n v="185"/>
    <n v="4"/>
    <x v="1"/>
    <x v="0"/>
    <n v="4"/>
    <x v="7"/>
    <x v="0"/>
    <n v="25"/>
    <x v="2"/>
    <x v="11"/>
    <n v="549"/>
    <x v="1"/>
    <n v="23040"/>
  </r>
  <r>
    <x v="17"/>
    <x v="175"/>
    <x v="1"/>
    <n v="242"/>
    <n v="5"/>
    <x v="1"/>
    <x v="3"/>
    <n v="4"/>
    <x v="7"/>
    <x v="0"/>
    <n v="21"/>
    <x v="4"/>
    <x v="9"/>
    <n v="549"/>
    <x v="1"/>
    <n v="31790"/>
  </r>
  <r>
    <x v="17"/>
    <x v="175"/>
    <x v="1"/>
    <n v="242"/>
    <n v="5"/>
    <x v="1"/>
    <x v="3"/>
    <n v="4"/>
    <x v="7"/>
    <x v="0"/>
    <n v="21"/>
    <x v="4"/>
    <x v="9"/>
    <n v="549"/>
    <x v="1"/>
    <n v="28610"/>
  </r>
  <r>
    <x v="17"/>
    <x v="175"/>
    <x v="1"/>
    <n v="185"/>
    <n v="4"/>
    <x v="1"/>
    <x v="0"/>
    <n v="4"/>
    <x v="7"/>
    <x v="0"/>
    <n v="25"/>
    <x v="2"/>
    <x v="11"/>
    <n v="549"/>
    <x v="1"/>
    <n v="20840"/>
  </r>
  <r>
    <x v="17"/>
    <x v="175"/>
    <x v="1"/>
    <n v="185"/>
    <n v="4"/>
    <x v="0"/>
    <x v="0"/>
    <n v="2"/>
    <x v="7"/>
    <x v="0"/>
    <n v="25"/>
    <x v="2"/>
    <x v="10"/>
    <n v="549"/>
    <x v="1"/>
    <n v="17490"/>
  </r>
  <r>
    <x v="17"/>
    <x v="175"/>
    <x v="1"/>
    <n v="242"/>
    <n v="5"/>
    <x v="1"/>
    <x v="3"/>
    <n v="4"/>
    <x v="7"/>
    <x v="0"/>
    <n v="23"/>
    <x v="3"/>
    <x v="11"/>
    <n v="549"/>
    <x v="1"/>
    <n v="29145"/>
  </r>
  <r>
    <x v="17"/>
    <x v="175"/>
    <x v="1"/>
    <n v="242"/>
    <n v="5"/>
    <x v="1"/>
    <x v="3"/>
    <n v="4"/>
    <x v="7"/>
    <x v="0"/>
    <n v="21"/>
    <x v="4"/>
    <x v="9"/>
    <n v="549"/>
    <x v="1"/>
    <n v="29125"/>
  </r>
  <r>
    <x v="17"/>
    <x v="175"/>
    <x v="1"/>
    <n v="185"/>
    <n v="4"/>
    <x v="1"/>
    <x v="0"/>
    <n v="2"/>
    <x v="7"/>
    <x v="0"/>
    <n v="25"/>
    <x v="2"/>
    <x v="10"/>
    <n v="549"/>
    <x v="1"/>
    <n v="20455"/>
  </r>
  <r>
    <x v="17"/>
    <x v="175"/>
    <x v="1"/>
    <n v="185"/>
    <n v="4"/>
    <x v="1"/>
    <x v="3"/>
    <n v="4"/>
    <x v="7"/>
    <x v="0"/>
    <n v="23"/>
    <x v="3"/>
    <x v="11"/>
    <n v="549"/>
    <x v="1"/>
    <n v="24435"/>
  </r>
  <r>
    <x v="17"/>
    <x v="175"/>
    <x v="1"/>
    <n v="242"/>
    <n v="5"/>
    <x v="1"/>
    <x v="3"/>
    <n v="2"/>
    <x v="7"/>
    <x v="0"/>
    <n v="23"/>
    <x v="3"/>
    <x v="10"/>
    <n v="549"/>
    <x v="1"/>
    <n v="25305"/>
  </r>
  <r>
    <x v="17"/>
    <x v="175"/>
    <x v="1"/>
    <n v="185"/>
    <n v="4"/>
    <x v="1"/>
    <x v="3"/>
    <n v="4"/>
    <x v="7"/>
    <x v="0"/>
    <n v="23"/>
    <x v="3"/>
    <x v="11"/>
    <n v="549"/>
    <x v="1"/>
    <n v="26485"/>
  </r>
  <r>
    <x v="17"/>
    <x v="175"/>
    <x v="1"/>
    <n v="242"/>
    <n v="5"/>
    <x v="1"/>
    <x v="0"/>
    <n v="4"/>
    <x v="7"/>
    <x v="0"/>
    <n v="23"/>
    <x v="3"/>
    <x v="9"/>
    <n v="549"/>
    <x v="1"/>
    <n v="26470"/>
  </r>
  <r>
    <x v="17"/>
    <x v="175"/>
    <x v="1"/>
    <n v="200"/>
    <n v="4"/>
    <x v="1"/>
    <x v="0"/>
    <n v="4"/>
    <x v="7"/>
    <x v="0"/>
    <n v="27"/>
    <x v="1"/>
    <x v="11"/>
    <n v="549"/>
    <x v="10"/>
    <n v="29730"/>
  </r>
  <r>
    <x v="17"/>
    <x v="175"/>
    <x v="1"/>
    <n v="200"/>
    <n v="4"/>
    <x v="1"/>
    <x v="3"/>
    <n v="4"/>
    <x v="7"/>
    <x v="0"/>
    <n v="25"/>
    <x v="0"/>
    <x v="11"/>
    <n v="549"/>
    <x v="10"/>
    <n v="27935"/>
  </r>
  <r>
    <x v="17"/>
    <x v="175"/>
    <x v="1"/>
    <n v="305"/>
    <n v="6"/>
    <x v="1"/>
    <x v="3"/>
    <n v="4"/>
    <x v="7"/>
    <x v="0"/>
    <n v="24"/>
    <x v="3"/>
    <x v="9"/>
    <n v="549"/>
    <x v="10"/>
    <n v="37250"/>
  </r>
  <r>
    <x v="17"/>
    <x v="175"/>
    <x v="1"/>
    <n v="200"/>
    <n v="4"/>
    <x v="0"/>
    <x v="0"/>
    <n v="4"/>
    <x v="7"/>
    <x v="0"/>
    <n v="26"/>
    <x v="0"/>
    <x v="11"/>
    <n v="549"/>
    <x v="10"/>
    <n v="22650"/>
  </r>
  <r>
    <x v="17"/>
    <x v="175"/>
    <x v="1"/>
    <n v="200"/>
    <n v="4"/>
    <x v="1"/>
    <x v="0"/>
    <n v="4"/>
    <x v="7"/>
    <x v="0"/>
    <n v="27"/>
    <x v="1"/>
    <x v="11"/>
    <n v="549"/>
    <x v="10"/>
    <n v="26595"/>
  </r>
  <r>
    <x v="17"/>
    <x v="175"/>
    <x v="1"/>
    <n v="200"/>
    <n v="4"/>
    <x v="0"/>
    <x v="0"/>
    <n v="4"/>
    <x v="7"/>
    <x v="0"/>
    <n v="26"/>
    <x v="0"/>
    <x v="11"/>
    <n v="549"/>
    <x v="10"/>
    <n v="20995"/>
  </r>
  <r>
    <x v="17"/>
    <x v="175"/>
    <x v="1"/>
    <n v="305"/>
    <n v="6"/>
    <x v="1"/>
    <x v="0"/>
    <n v="4"/>
    <x v="7"/>
    <x v="0"/>
    <n v="26"/>
    <x v="2"/>
    <x v="9"/>
    <n v="549"/>
    <x v="10"/>
    <n v="26725"/>
  </r>
  <r>
    <x v="17"/>
    <x v="175"/>
    <x v="1"/>
    <n v="200"/>
    <n v="4"/>
    <x v="1"/>
    <x v="0"/>
    <n v="4"/>
    <x v="7"/>
    <x v="0"/>
    <n v="27"/>
    <x v="1"/>
    <x v="9"/>
    <n v="549"/>
    <x v="10"/>
    <n v="25205"/>
  </r>
  <r>
    <x v="17"/>
    <x v="175"/>
    <x v="1"/>
    <n v="200"/>
    <n v="4"/>
    <x v="1"/>
    <x v="0"/>
    <n v="4"/>
    <x v="7"/>
    <x v="0"/>
    <n v="27"/>
    <x v="1"/>
    <x v="9"/>
    <n v="549"/>
    <x v="10"/>
    <n v="31650"/>
  </r>
  <r>
    <x v="17"/>
    <x v="175"/>
    <x v="1"/>
    <n v="200"/>
    <n v="4"/>
    <x v="1"/>
    <x v="3"/>
    <n v="4"/>
    <x v="7"/>
    <x v="0"/>
    <n v="25"/>
    <x v="0"/>
    <x v="11"/>
    <n v="549"/>
    <x v="10"/>
    <n v="33855"/>
  </r>
  <r>
    <x v="17"/>
    <x v="175"/>
    <x v="1"/>
    <n v="305"/>
    <n v="6"/>
    <x v="1"/>
    <x v="3"/>
    <n v="4"/>
    <x v="7"/>
    <x v="0"/>
    <n v="24"/>
    <x v="3"/>
    <x v="9"/>
    <n v="549"/>
    <x v="10"/>
    <n v="36950"/>
  </r>
  <r>
    <x v="17"/>
    <x v="175"/>
    <x v="1"/>
    <n v="200"/>
    <n v="4"/>
    <x v="1"/>
    <x v="0"/>
    <n v="4"/>
    <x v="7"/>
    <x v="0"/>
    <n v="27"/>
    <x v="1"/>
    <x v="9"/>
    <n v="549"/>
    <x v="10"/>
    <n v="28535"/>
  </r>
  <r>
    <x v="17"/>
    <x v="175"/>
    <x v="1"/>
    <n v="305"/>
    <n v="6"/>
    <x v="1"/>
    <x v="3"/>
    <n v="4"/>
    <x v="7"/>
    <x v="0"/>
    <n v="24"/>
    <x v="3"/>
    <x v="9"/>
    <n v="549"/>
    <x v="10"/>
    <n v="34310"/>
  </r>
  <r>
    <x v="17"/>
    <x v="175"/>
    <x v="1"/>
    <n v="305"/>
    <n v="6"/>
    <x v="1"/>
    <x v="0"/>
    <n v="4"/>
    <x v="7"/>
    <x v="0"/>
    <n v="26"/>
    <x v="2"/>
    <x v="9"/>
    <n v="549"/>
    <x v="10"/>
    <n v="33420"/>
  </r>
  <r>
    <x v="17"/>
    <x v="175"/>
    <x v="1"/>
    <n v="200"/>
    <n v="4"/>
    <x v="1"/>
    <x v="3"/>
    <n v="4"/>
    <x v="7"/>
    <x v="0"/>
    <n v="25"/>
    <x v="0"/>
    <x v="11"/>
    <n v="549"/>
    <x v="10"/>
    <n v="31145"/>
  </r>
  <r>
    <x v="17"/>
    <x v="175"/>
    <x v="1"/>
    <n v="305"/>
    <n v="6"/>
    <x v="1"/>
    <x v="0"/>
    <n v="4"/>
    <x v="7"/>
    <x v="0"/>
    <n v="26"/>
    <x v="2"/>
    <x v="9"/>
    <n v="549"/>
    <x v="10"/>
    <n v="30055"/>
  </r>
  <r>
    <x v="17"/>
    <x v="175"/>
    <x v="1"/>
    <n v="305"/>
    <n v="6"/>
    <x v="1"/>
    <x v="3"/>
    <n v="4"/>
    <x v="7"/>
    <x v="0"/>
    <n v="24"/>
    <x v="3"/>
    <x v="9"/>
    <n v="549"/>
    <x v="10"/>
    <n v="34010"/>
  </r>
  <r>
    <x v="17"/>
    <x v="175"/>
    <x v="1"/>
    <n v="305"/>
    <n v="6"/>
    <x v="1"/>
    <x v="0"/>
    <n v="4"/>
    <x v="36"/>
    <x v="0"/>
    <n v="26"/>
    <x v="2"/>
    <x v="9"/>
    <n v="549"/>
    <x v="8"/>
    <n v="34280"/>
  </r>
  <r>
    <x v="17"/>
    <x v="175"/>
    <x v="1"/>
    <n v="305"/>
    <n v="6"/>
    <x v="1"/>
    <x v="3"/>
    <n v="4"/>
    <x v="36"/>
    <x v="0"/>
    <n v="24"/>
    <x v="3"/>
    <x v="9"/>
    <n v="549"/>
    <x v="8"/>
    <n v="35020"/>
  </r>
  <r>
    <x v="17"/>
    <x v="175"/>
    <x v="1"/>
    <n v="305"/>
    <n v="6"/>
    <x v="1"/>
    <x v="3"/>
    <n v="4"/>
    <x v="36"/>
    <x v="0"/>
    <n v="24"/>
    <x v="3"/>
    <x v="9"/>
    <n v="549"/>
    <x v="8"/>
    <n v="38110"/>
  </r>
  <r>
    <x v="17"/>
    <x v="175"/>
    <x v="1"/>
    <n v="305"/>
    <n v="6"/>
    <x v="1"/>
    <x v="3"/>
    <n v="4"/>
    <x v="36"/>
    <x v="0"/>
    <n v="24"/>
    <x v="3"/>
    <x v="9"/>
    <n v="549"/>
    <x v="8"/>
    <n v="37810"/>
  </r>
  <r>
    <x v="17"/>
    <x v="175"/>
    <x v="1"/>
    <n v="305"/>
    <n v="6"/>
    <x v="1"/>
    <x v="3"/>
    <n v="4"/>
    <x v="7"/>
    <x v="0"/>
    <n v="24"/>
    <x v="3"/>
    <x v="11"/>
    <n v="549"/>
    <x v="8"/>
    <n v="35665"/>
  </r>
  <r>
    <x v="17"/>
    <x v="175"/>
    <x v="1"/>
    <n v="305"/>
    <n v="6"/>
    <x v="1"/>
    <x v="0"/>
    <n v="4"/>
    <x v="7"/>
    <x v="0"/>
    <n v="26"/>
    <x v="2"/>
    <x v="11"/>
    <n v="549"/>
    <x v="8"/>
    <n v="31540"/>
  </r>
  <r>
    <x v="17"/>
    <x v="175"/>
    <x v="1"/>
    <n v="200"/>
    <n v="4"/>
    <x v="0"/>
    <x v="0"/>
    <n v="4"/>
    <x v="7"/>
    <x v="0"/>
    <n v="26"/>
    <x v="0"/>
    <x v="11"/>
    <n v="549"/>
    <x v="8"/>
    <n v="20955"/>
  </r>
  <r>
    <x v="17"/>
    <x v="175"/>
    <x v="1"/>
    <n v="200"/>
    <n v="4"/>
    <x v="1"/>
    <x v="3"/>
    <n v="4"/>
    <x v="7"/>
    <x v="0"/>
    <n v="25"/>
    <x v="0"/>
    <x v="11"/>
    <n v="549"/>
    <x v="8"/>
    <n v="28595"/>
  </r>
  <r>
    <x v="17"/>
    <x v="175"/>
    <x v="1"/>
    <n v="305"/>
    <n v="6"/>
    <x v="1"/>
    <x v="0"/>
    <n v="4"/>
    <x v="7"/>
    <x v="0"/>
    <n v="26"/>
    <x v="2"/>
    <x v="9"/>
    <n v="549"/>
    <x v="8"/>
    <n v="27385"/>
  </r>
  <r>
    <x v="17"/>
    <x v="175"/>
    <x v="1"/>
    <n v="200"/>
    <n v="4"/>
    <x v="1"/>
    <x v="0"/>
    <n v="4"/>
    <x v="36"/>
    <x v="0"/>
    <n v="27"/>
    <x v="1"/>
    <x v="9"/>
    <n v="549"/>
    <x v="8"/>
    <n v="29245"/>
  </r>
  <r>
    <x v="17"/>
    <x v="175"/>
    <x v="1"/>
    <n v="200"/>
    <n v="4"/>
    <x v="1"/>
    <x v="0"/>
    <n v="4"/>
    <x v="7"/>
    <x v="0"/>
    <n v="27"/>
    <x v="1"/>
    <x v="9"/>
    <n v="549"/>
    <x v="8"/>
    <n v="25865"/>
  </r>
  <r>
    <x v="17"/>
    <x v="175"/>
    <x v="1"/>
    <n v="200"/>
    <n v="4"/>
    <x v="0"/>
    <x v="0"/>
    <n v="4"/>
    <x v="7"/>
    <x v="0"/>
    <n v="26"/>
    <x v="0"/>
    <x v="11"/>
    <n v="549"/>
    <x v="8"/>
    <n v="23310"/>
  </r>
  <r>
    <x v="17"/>
    <x v="175"/>
    <x v="1"/>
    <n v="305"/>
    <n v="6"/>
    <x v="1"/>
    <x v="0"/>
    <n v="4"/>
    <x v="36"/>
    <x v="0"/>
    <n v="26"/>
    <x v="2"/>
    <x v="9"/>
    <n v="549"/>
    <x v="8"/>
    <n v="30765"/>
  </r>
  <r>
    <x v="17"/>
    <x v="175"/>
    <x v="1"/>
    <n v="200"/>
    <n v="4"/>
    <x v="1"/>
    <x v="3"/>
    <n v="4"/>
    <x v="7"/>
    <x v="0"/>
    <n v="25"/>
    <x v="0"/>
    <x v="11"/>
    <n v="549"/>
    <x v="8"/>
    <n v="31855"/>
  </r>
  <r>
    <x v="17"/>
    <x v="175"/>
    <x v="1"/>
    <n v="305"/>
    <n v="6"/>
    <x v="1"/>
    <x v="0"/>
    <n v="4"/>
    <x v="36"/>
    <x v="0"/>
    <n v="26"/>
    <x v="2"/>
    <x v="9"/>
    <n v="549"/>
    <x v="8"/>
    <n v="33460"/>
  </r>
  <r>
    <x v="17"/>
    <x v="175"/>
    <x v="1"/>
    <n v="305"/>
    <n v="6"/>
    <x v="1"/>
    <x v="3"/>
    <n v="4"/>
    <x v="36"/>
    <x v="0"/>
    <n v="24"/>
    <x v="3"/>
    <x v="9"/>
    <n v="549"/>
    <x v="8"/>
    <n v="34720"/>
  </r>
  <r>
    <x v="17"/>
    <x v="175"/>
    <x v="1"/>
    <n v="200"/>
    <n v="4"/>
    <x v="1"/>
    <x v="0"/>
    <n v="4"/>
    <x v="7"/>
    <x v="0"/>
    <n v="27"/>
    <x v="1"/>
    <x v="11"/>
    <n v="549"/>
    <x v="8"/>
    <n v="27305"/>
  </r>
  <r>
    <x v="27"/>
    <x v="176"/>
    <x v="1"/>
    <n v="260"/>
    <n v="8"/>
    <x v="1"/>
    <x v="0"/>
    <n v="4"/>
    <x v="7"/>
    <x v="2"/>
    <n v="23"/>
    <x v="10"/>
    <x v="3"/>
    <n v="1385"/>
    <x v="5"/>
    <n v="2000"/>
  </r>
  <r>
    <x v="27"/>
    <x v="176"/>
    <x v="1"/>
    <n v="200"/>
    <n v="8"/>
    <x v="1"/>
    <x v="0"/>
    <n v="4"/>
    <x v="7"/>
    <x v="2"/>
    <n v="24"/>
    <x v="4"/>
    <x v="2"/>
    <n v="1385"/>
    <x v="5"/>
    <n v="2000"/>
  </r>
  <r>
    <x v="27"/>
    <x v="176"/>
    <x v="1"/>
    <n v="200"/>
    <n v="8"/>
    <x v="1"/>
    <x v="0"/>
    <n v="4"/>
    <x v="7"/>
    <x v="2"/>
    <n v="24"/>
    <x v="4"/>
    <x v="2"/>
    <n v="1385"/>
    <x v="5"/>
    <n v="2000"/>
  </r>
  <r>
    <x v="27"/>
    <x v="176"/>
    <x v="1"/>
    <n v="200"/>
    <n v="8"/>
    <x v="1"/>
    <x v="0"/>
    <n v="4"/>
    <x v="7"/>
    <x v="2"/>
    <n v="24"/>
    <x v="4"/>
    <x v="2"/>
    <n v="1385"/>
    <x v="19"/>
    <n v="2000"/>
  </r>
  <r>
    <x v="27"/>
    <x v="176"/>
    <x v="1"/>
    <n v="260"/>
    <n v="8"/>
    <x v="1"/>
    <x v="0"/>
    <n v="4"/>
    <x v="7"/>
    <x v="2"/>
    <n v="23"/>
    <x v="10"/>
    <x v="3"/>
    <n v="1385"/>
    <x v="19"/>
    <n v="2000"/>
  </r>
  <r>
    <x v="27"/>
    <x v="176"/>
    <x v="1"/>
    <n v="260"/>
    <n v="8"/>
    <x v="1"/>
    <x v="0"/>
    <n v="4"/>
    <x v="7"/>
    <x v="2"/>
    <n v="24"/>
    <x v="10"/>
    <x v="3"/>
    <n v="1385"/>
    <x v="11"/>
    <n v="2000"/>
  </r>
  <r>
    <x v="27"/>
    <x v="176"/>
    <x v="1"/>
    <n v="200"/>
    <n v="8"/>
    <x v="1"/>
    <x v="0"/>
    <n v="4"/>
    <x v="7"/>
    <x v="2"/>
    <n v="24"/>
    <x v="4"/>
    <x v="2"/>
    <n v="1385"/>
    <x v="11"/>
    <n v="2000"/>
  </r>
  <r>
    <x v="27"/>
    <x v="177"/>
    <x v="3"/>
    <n v="180"/>
    <n v="4"/>
    <x v="1"/>
    <x v="1"/>
    <n v="4"/>
    <x v="35"/>
    <x v="1"/>
    <n v="28"/>
    <x v="1"/>
    <x v="6"/>
    <n v="1385"/>
    <x v="2"/>
    <n v="24155"/>
  </r>
  <r>
    <x v="27"/>
    <x v="177"/>
    <x v="3"/>
    <n v="180"/>
    <n v="4"/>
    <x v="1"/>
    <x v="1"/>
    <n v="4"/>
    <x v="35"/>
    <x v="1"/>
    <n v="28"/>
    <x v="1"/>
    <x v="6"/>
    <n v="1385"/>
    <x v="2"/>
    <n v="29615"/>
  </r>
  <r>
    <x v="27"/>
    <x v="177"/>
    <x v="3"/>
    <n v="180"/>
    <n v="4"/>
    <x v="1"/>
    <x v="1"/>
    <n v="4"/>
    <x v="35"/>
    <x v="1"/>
    <n v="28"/>
    <x v="1"/>
    <x v="6"/>
    <n v="1385"/>
    <x v="2"/>
    <n v="25770"/>
  </r>
  <r>
    <x v="27"/>
    <x v="177"/>
    <x v="3"/>
    <n v="180"/>
    <n v="4"/>
    <x v="1"/>
    <x v="1"/>
    <n v="4"/>
    <x v="35"/>
    <x v="1"/>
    <n v="28"/>
    <x v="1"/>
    <x v="6"/>
    <n v="1385"/>
    <x v="2"/>
    <n v="24940"/>
  </r>
  <r>
    <x v="27"/>
    <x v="177"/>
    <x v="3"/>
    <n v="180"/>
    <n v="4"/>
    <x v="1"/>
    <x v="1"/>
    <n v="4"/>
    <x v="35"/>
    <x v="1"/>
    <n v="28"/>
    <x v="1"/>
    <x v="6"/>
    <n v="1385"/>
    <x v="14"/>
    <n v="25145"/>
  </r>
  <r>
    <x v="27"/>
    <x v="177"/>
    <x v="3"/>
    <n v="180"/>
    <n v="4"/>
    <x v="1"/>
    <x v="1"/>
    <n v="4"/>
    <x v="35"/>
    <x v="1"/>
    <n v="28"/>
    <x v="1"/>
    <x v="6"/>
    <n v="1385"/>
    <x v="14"/>
    <n v="24360"/>
  </r>
  <r>
    <x v="27"/>
    <x v="177"/>
    <x v="3"/>
    <n v="180"/>
    <n v="4"/>
    <x v="1"/>
    <x v="1"/>
    <n v="4"/>
    <x v="35"/>
    <x v="1"/>
    <n v="28"/>
    <x v="1"/>
    <x v="6"/>
    <n v="1385"/>
    <x v="14"/>
    <n v="25975"/>
  </r>
  <r>
    <x v="27"/>
    <x v="177"/>
    <x v="3"/>
    <n v="180"/>
    <n v="4"/>
    <x v="1"/>
    <x v="1"/>
    <n v="4"/>
    <x v="35"/>
    <x v="1"/>
    <n v="28"/>
    <x v="1"/>
    <x v="6"/>
    <n v="1385"/>
    <x v="14"/>
    <n v="29495"/>
  </r>
  <r>
    <x v="27"/>
    <x v="177"/>
    <x v="3"/>
    <n v="180"/>
    <n v="4"/>
    <x v="1"/>
    <x v="1"/>
    <n v="4"/>
    <x v="35"/>
    <x v="1"/>
    <n v="28"/>
    <x v="1"/>
    <x v="6"/>
    <n v="1385"/>
    <x v="10"/>
    <n v="25985"/>
  </r>
  <r>
    <x v="27"/>
    <x v="177"/>
    <x v="3"/>
    <n v="180"/>
    <n v="4"/>
    <x v="1"/>
    <x v="1"/>
    <n v="4"/>
    <x v="35"/>
    <x v="1"/>
    <n v="28"/>
    <x v="1"/>
    <x v="6"/>
    <n v="1385"/>
    <x v="10"/>
    <n v="29505"/>
  </r>
  <r>
    <x v="27"/>
    <x v="177"/>
    <x v="3"/>
    <n v="180"/>
    <n v="4"/>
    <x v="1"/>
    <x v="1"/>
    <n v="4"/>
    <x v="35"/>
    <x v="1"/>
    <n v="28"/>
    <x v="1"/>
    <x v="6"/>
    <n v="1385"/>
    <x v="10"/>
    <n v="25155"/>
  </r>
  <r>
    <x v="27"/>
    <x v="177"/>
    <x v="3"/>
    <n v="180"/>
    <n v="4"/>
    <x v="1"/>
    <x v="1"/>
    <n v="4"/>
    <x v="35"/>
    <x v="1"/>
    <n v="28"/>
    <x v="1"/>
    <x v="6"/>
    <n v="1385"/>
    <x v="10"/>
    <n v="24370"/>
  </r>
  <r>
    <x v="28"/>
    <x v="178"/>
    <x v="1"/>
    <n v="150"/>
    <n v="4"/>
    <x v="1"/>
    <x v="1"/>
    <n v="4"/>
    <x v="5"/>
    <x v="2"/>
    <n v="24"/>
    <x v="3"/>
    <x v="7"/>
    <n v="1851"/>
    <x v="26"/>
    <n v="18380"/>
  </r>
  <r>
    <x v="28"/>
    <x v="178"/>
    <x v="1"/>
    <n v="180"/>
    <n v="6"/>
    <x v="1"/>
    <x v="1"/>
    <n v="4"/>
    <x v="7"/>
    <x v="2"/>
    <n v="24"/>
    <x v="3"/>
    <x v="8"/>
    <n v="1851"/>
    <x v="26"/>
    <n v="19835"/>
  </r>
  <r>
    <x v="28"/>
    <x v="178"/>
    <x v="1"/>
    <n v="180"/>
    <n v="6"/>
    <x v="1"/>
    <x v="1"/>
    <n v="4"/>
    <x v="7"/>
    <x v="2"/>
    <n v="24"/>
    <x v="3"/>
    <x v="7"/>
    <n v="1851"/>
    <x v="26"/>
    <n v="22225"/>
  </r>
  <r>
    <x v="28"/>
    <x v="178"/>
    <x v="1"/>
    <n v="180"/>
    <n v="6"/>
    <x v="1"/>
    <x v="1"/>
    <n v="4"/>
    <x v="5"/>
    <x v="2"/>
    <n v="24"/>
    <x v="3"/>
    <x v="8"/>
    <n v="1851"/>
    <x v="27"/>
    <n v="20130"/>
  </r>
  <r>
    <x v="28"/>
    <x v="178"/>
    <x v="1"/>
    <n v="150"/>
    <n v="4"/>
    <x v="1"/>
    <x v="1"/>
    <n v="4"/>
    <x v="5"/>
    <x v="2"/>
    <n v="24"/>
    <x v="3"/>
    <x v="7"/>
    <n v="1851"/>
    <x v="27"/>
    <n v="18630"/>
  </r>
  <r>
    <x v="28"/>
    <x v="178"/>
    <x v="1"/>
    <n v="180"/>
    <n v="6"/>
    <x v="1"/>
    <x v="1"/>
    <n v="4"/>
    <x v="7"/>
    <x v="2"/>
    <n v="24"/>
    <x v="3"/>
    <x v="7"/>
    <n v="1851"/>
    <x v="27"/>
    <n v="22520"/>
  </r>
  <r>
    <x v="28"/>
    <x v="178"/>
    <x v="1"/>
    <n v="170"/>
    <n v="6"/>
    <x v="1"/>
    <x v="1"/>
    <n v="4"/>
    <x v="7"/>
    <x v="0"/>
    <n v="24"/>
    <x v="3"/>
    <x v="7"/>
    <n v="1851"/>
    <x v="20"/>
    <n v="22995"/>
  </r>
  <r>
    <x v="28"/>
    <x v="178"/>
    <x v="1"/>
    <n v="170"/>
    <n v="6"/>
    <x v="1"/>
    <x v="1"/>
    <n v="4"/>
    <x v="5"/>
    <x v="0"/>
    <n v="24"/>
    <x v="3"/>
    <x v="8"/>
    <n v="1851"/>
    <x v="20"/>
    <n v="20555"/>
  </r>
  <r>
    <x v="28"/>
    <x v="178"/>
    <x v="1"/>
    <n v="150"/>
    <n v="4"/>
    <x v="1"/>
    <x v="1"/>
    <n v="4"/>
    <x v="5"/>
    <x v="0"/>
    <n v="24"/>
    <x v="3"/>
    <x v="7"/>
    <n v="1851"/>
    <x v="20"/>
    <n v="19055"/>
  </r>
  <r>
    <x v="15"/>
    <x v="179"/>
    <x v="0"/>
    <n v="605"/>
    <n v="10"/>
    <x v="0"/>
    <x v="0"/>
    <n v="2"/>
    <x v="22"/>
    <x v="0"/>
    <n v="15"/>
    <x v="22"/>
    <x v="1"/>
    <n v="1715"/>
    <x v="18"/>
    <n v="440000"/>
  </r>
  <r>
    <x v="15"/>
    <x v="179"/>
    <x v="0"/>
    <n v="605"/>
    <n v="10"/>
    <x v="0"/>
    <x v="0"/>
    <n v="2"/>
    <x v="22"/>
    <x v="0"/>
    <n v="15"/>
    <x v="22"/>
    <x v="1"/>
    <n v="1715"/>
    <x v="26"/>
    <n v="440000"/>
  </r>
  <r>
    <x v="34"/>
    <x v="180"/>
    <x v="2"/>
    <n v="200"/>
    <n v="4"/>
    <x v="1"/>
    <x v="1"/>
    <n v="2"/>
    <x v="7"/>
    <x v="1"/>
    <n v="27"/>
    <x v="1"/>
    <x v="1"/>
    <n v="155"/>
    <x v="8"/>
    <n v="33065"/>
  </r>
  <r>
    <x v="34"/>
    <x v="180"/>
    <x v="2"/>
    <n v="200"/>
    <n v="4"/>
    <x v="1"/>
    <x v="1"/>
    <n v="2"/>
    <x v="7"/>
    <x v="1"/>
    <n v="27"/>
    <x v="1"/>
    <x v="1"/>
    <n v="155"/>
    <x v="8"/>
    <n v="36065"/>
  </r>
  <r>
    <x v="34"/>
    <x v="180"/>
    <x v="2"/>
    <n v="200"/>
    <n v="4"/>
    <x v="1"/>
    <x v="1"/>
    <n v="2"/>
    <x v="7"/>
    <x v="1"/>
    <n v="27"/>
    <x v="1"/>
    <x v="1"/>
    <n v="155"/>
    <x v="6"/>
    <n v="36065"/>
  </r>
  <r>
    <x v="34"/>
    <x v="180"/>
    <x v="2"/>
    <n v="200"/>
    <n v="4"/>
    <x v="1"/>
    <x v="1"/>
    <n v="2"/>
    <x v="7"/>
    <x v="1"/>
    <n v="27"/>
    <x v="1"/>
    <x v="1"/>
    <n v="155"/>
    <x v="6"/>
    <n v="33065"/>
  </r>
  <r>
    <x v="34"/>
    <x v="180"/>
    <x v="2"/>
    <n v="200"/>
    <n v="4"/>
    <x v="1"/>
    <x v="1"/>
    <n v="2"/>
    <x v="7"/>
    <x v="1"/>
    <n v="27"/>
    <x v="1"/>
    <x v="1"/>
    <n v="155"/>
    <x v="6"/>
    <n v="37065"/>
  </r>
  <r>
    <x v="24"/>
    <x v="181"/>
    <x v="1"/>
    <n v="200"/>
    <n v="6"/>
    <x v="1"/>
    <x v="0"/>
    <n v="4"/>
    <x v="3"/>
    <x v="1"/>
    <n v="23"/>
    <x v="4"/>
    <x v="2"/>
    <n v="1624"/>
    <x v="15"/>
    <n v="2066"/>
  </r>
  <r>
    <x v="24"/>
    <x v="181"/>
    <x v="1"/>
    <n v="200"/>
    <n v="6"/>
    <x v="1"/>
    <x v="0"/>
    <n v="4"/>
    <x v="3"/>
    <x v="1"/>
    <n v="23"/>
    <x v="4"/>
    <x v="2"/>
    <n v="1624"/>
    <x v="25"/>
    <n v="2103"/>
  </r>
  <r>
    <x v="24"/>
    <x v="181"/>
    <x v="1"/>
    <n v="200"/>
    <n v="6"/>
    <x v="1"/>
    <x v="0"/>
    <n v="4"/>
    <x v="3"/>
    <x v="1"/>
    <n v="23"/>
    <x v="4"/>
    <x v="2"/>
    <n v="1624"/>
    <x v="25"/>
    <n v="2241"/>
  </r>
  <r>
    <x v="24"/>
    <x v="181"/>
    <x v="0"/>
    <n v="200"/>
    <n v="6"/>
    <x v="1"/>
    <x v="0"/>
    <n v="4"/>
    <x v="3"/>
    <x v="1"/>
    <n v="22"/>
    <x v="4"/>
    <x v="2"/>
    <n v="1624"/>
    <x v="23"/>
    <n v="31305"/>
  </r>
  <r>
    <x v="27"/>
    <x v="182"/>
    <x v="1"/>
    <n v="140"/>
    <n v="4"/>
    <x v="0"/>
    <x v="1"/>
    <n v="4"/>
    <x v="7"/>
    <x v="0"/>
    <n v="30"/>
    <x v="7"/>
    <x v="2"/>
    <n v="1385"/>
    <x v="17"/>
    <n v="14230"/>
  </r>
  <r>
    <x v="27"/>
    <x v="182"/>
    <x v="1"/>
    <n v="140"/>
    <n v="4"/>
    <x v="0"/>
    <x v="1"/>
    <n v="2"/>
    <x v="7"/>
    <x v="0"/>
    <n v="30"/>
    <x v="7"/>
    <x v="0"/>
    <n v="1385"/>
    <x v="17"/>
    <n v="14030"/>
  </r>
  <r>
    <x v="27"/>
    <x v="182"/>
    <x v="1"/>
    <n v="140"/>
    <n v="4"/>
    <x v="0"/>
    <x v="1"/>
    <n v="4"/>
    <x v="7"/>
    <x v="0"/>
    <n v="30"/>
    <x v="7"/>
    <x v="2"/>
    <n v="1385"/>
    <x v="17"/>
    <n v="15730"/>
  </r>
  <r>
    <x v="27"/>
    <x v="182"/>
    <x v="1"/>
    <n v="140"/>
    <n v="4"/>
    <x v="0"/>
    <x v="1"/>
    <n v="4"/>
    <x v="7"/>
    <x v="0"/>
    <n v="30"/>
    <x v="7"/>
    <x v="2"/>
    <n v="1385"/>
    <x v="17"/>
    <n v="17030"/>
  </r>
  <r>
    <x v="27"/>
    <x v="182"/>
    <x v="1"/>
    <n v="140"/>
    <n v="4"/>
    <x v="0"/>
    <x v="1"/>
    <n v="2"/>
    <x v="7"/>
    <x v="0"/>
    <n v="30"/>
    <x v="7"/>
    <x v="0"/>
    <n v="1385"/>
    <x v="17"/>
    <n v="16830"/>
  </r>
  <r>
    <x v="27"/>
    <x v="182"/>
    <x v="1"/>
    <n v="140"/>
    <n v="4"/>
    <x v="0"/>
    <x v="1"/>
    <n v="2"/>
    <x v="7"/>
    <x v="0"/>
    <n v="30"/>
    <x v="7"/>
    <x v="0"/>
    <n v="1385"/>
    <x v="17"/>
    <n v="15530"/>
  </r>
  <r>
    <x v="27"/>
    <x v="182"/>
    <x v="1"/>
    <n v="140"/>
    <n v="4"/>
    <x v="0"/>
    <x v="1"/>
    <n v="2"/>
    <x v="7"/>
    <x v="0"/>
    <n v="33"/>
    <x v="6"/>
    <x v="0"/>
    <n v="1385"/>
    <x v="18"/>
    <n v="17410"/>
  </r>
  <r>
    <x v="27"/>
    <x v="182"/>
    <x v="1"/>
    <n v="140"/>
    <n v="4"/>
    <x v="0"/>
    <x v="1"/>
    <n v="4"/>
    <x v="7"/>
    <x v="0"/>
    <n v="33"/>
    <x v="6"/>
    <x v="2"/>
    <n v="1385"/>
    <x v="18"/>
    <n v="16105"/>
  </r>
  <r>
    <x v="27"/>
    <x v="182"/>
    <x v="1"/>
    <n v="140"/>
    <n v="4"/>
    <x v="0"/>
    <x v="1"/>
    <n v="4"/>
    <x v="7"/>
    <x v="0"/>
    <n v="33"/>
    <x v="6"/>
    <x v="2"/>
    <n v="1385"/>
    <x v="18"/>
    <n v="14435"/>
  </r>
  <r>
    <x v="27"/>
    <x v="182"/>
    <x v="1"/>
    <n v="140"/>
    <n v="4"/>
    <x v="0"/>
    <x v="1"/>
    <n v="2"/>
    <x v="7"/>
    <x v="0"/>
    <n v="33"/>
    <x v="6"/>
    <x v="0"/>
    <n v="1385"/>
    <x v="18"/>
    <n v="15905"/>
  </r>
  <r>
    <x v="27"/>
    <x v="182"/>
    <x v="1"/>
    <n v="140"/>
    <n v="4"/>
    <x v="0"/>
    <x v="1"/>
    <n v="2"/>
    <x v="7"/>
    <x v="0"/>
    <n v="33"/>
    <x v="6"/>
    <x v="0"/>
    <n v="1385"/>
    <x v="18"/>
    <n v="14235"/>
  </r>
  <r>
    <x v="27"/>
    <x v="182"/>
    <x v="1"/>
    <n v="140"/>
    <n v="4"/>
    <x v="0"/>
    <x v="1"/>
    <n v="4"/>
    <x v="7"/>
    <x v="0"/>
    <n v="33"/>
    <x v="6"/>
    <x v="2"/>
    <n v="1385"/>
    <x v="18"/>
    <n v="17610"/>
  </r>
  <r>
    <x v="27"/>
    <x v="182"/>
    <x v="1"/>
    <n v="140"/>
    <n v="4"/>
    <x v="0"/>
    <x v="1"/>
    <n v="2"/>
    <x v="7"/>
    <x v="0"/>
    <n v="33"/>
    <x v="6"/>
    <x v="0"/>
    <n v="1385"/>
    <x v="18"/>
    <n v="10135"/>
  </r>
  <r>
    <x v="27"/>
    <x v="182"/>
    <x v="1"/>
    <n v="140"/>
    <n v="4"/>
    <x v="0"/>
    <x v="1"/>
    <n v="4"/>
    <x v="7"/>
    <x v="0"/>
    <n v="33"/>
    <x v="6"/>
    <x v="2"/>
    <n v="1385"/>
    <x v="26"/>
    <n v="16290"/>
  </r>
  <r>
    <x v="27"/>
    <x v="182"/>
    <x v="1"/>
    <n v="140"/>
    <n v="4"/>
    <x v="0"/>
    <x v="1"/>
    <n v="4"/>
    <x v="7"/>
    <x v="0"/>
    <n v="33"/>
    <x v="6"/>
    <x v="2"/>
    <n v="1385"/>
    <x v="26"/>
    <n v="14610"/>
  </r>
  <r>
    <x v="27"/>
    <x v="182"/>
    <x v="1"/>
    <n v="140"/>
    <n v="4"/>
    <x v="0"/>
    <x v="1"/>
    <n v="2"/>
    <x v="7"/>
    <x v="0"/>
    <n v="33"/>
    <x v="6"/>
    <x v="0"/>
    <n v="1385"/>
    <x v="26"/>
    <n v="16090"/>
  </r>
  <r>
    <x v="27"/>
    <x v="182"/>
    <x v="1"/>
    <n v="140"/>
    <n v="4"/>
    <x v="0"/>
    <x v="1"/>
    <n v="2"/>
    <x v="7"/>
    <x v="0"/>
    <n v="33"/>
    <x v="6"/>
    <x v="0"/>
    <n v="1385"/>
    <x v="26"/>
    <n v="17510"/>
  </r>
  <r>
    <x v="27"/>
    <x v="182"/>
    <x v="1"/>
    <n v="140"/>
    <n v="4"/>
    <x v="0"/>
    <x v="1"/>
    <n v="4"/>
    <x v="7"/>
    <x v="0"/>
    <n v="33"/>
    <x v="6"/>
    <x v="2"/>
    <n v="1385"/>
    <x v="26"/>
    <n v="17710"/>
  </r>
  <r>
    <x v="27"/>
    <x v="182"/>
    <x v="1"/>
    <n v="140"/>
    <n v="4"/>
    <x v="0"/>
    <x v="1"/>
    <n v="2"/>
    <x v="7"/>
    <x v="0"/>
    <n v="33"/>
    <x v="6"/>
    <x v="0"/>
    <n v="1385"/>
    <x v="26"/>
    <n v="14410"/>
  </r>
  <r>
    <x v="27"/>
    <x v="182"/>
    <x v="1"/>
    <n v="140"/>
    <n v="4"/>
    <x v="0"/>
    <x v="1"/>
    <n v="2"/>
    <x v="7"/>
    <x v="0"/>
    <n v="33"/>
    <x v="6"/>
    <x v="0"/>
    <n v="1385"/>
    <x v="26"/>
    <n v="10325"/>
  </r>
  <r>
    <x v="15"/>
    <x v="183"/>
    <x v="0"/>
    <n v="420"/>
    <n v="6"/>
    <x v="1"/>
    <x v="2"/>
    <n v="4"/>
    <x v="32"/>
    <x v="1"/>
    <n v="24"/>
    <x v="3"/>
    <x v="6"/>
    <n v="1715"/>
    <x v="10"/>
    <n v="74100"/>
  </r>
  <r>
    <x v="15"/>
    <x v="183"/>
    <x v="0"/>
    <n v="520"/>
    <n v="8"/>
    <x v="1"/>
    <x v="2"/>
    <n v="4"/>
    <x v="32"/>
    <x v="1"/>
    <n v="21"/>
    <x v="17"/>
    <x v="6"/>
    <n v="1715"/>
    <x v="10"/>
    <n v="113600"/>
  </r>
  <r>
    <x v="15"/>
    <x v="183"/>
    <x v="4"/>
    <n v="240"/>
    <n v="6"/>
    <x v="1"/>
    <x v="2"/>
    <n v="4"/>
    <x v="38"/>
    <x v="1"/>
    <n v="29"/>
    <x v="1"/>
    <x v="6"/>
    <n v="1715"/>
    <x v="10"/>
    <n v="61700"/>
  </r>
  <r>
    <x v="15"/>
    <x v="183"/>
    <x v="0"/>
    <n v="440"/>
    <n v="6"/>
    <x v="1"/>
    <x v="2"/>
    <n v="4"/>
    <x v="39"/>
    <x v="1"/>
    <n v="23"/>
    <x v="4"/>
    <x v="6"/>
    <n v="1715"/>
    <x v="8"/>
    <n v="95500"/>
  </r>
  <r>
    <x v="15"/>
    <x v="183"/>
    <x v="0"/>
    <n v="420"/>
    <n v="6"/>
    <x v="1"/>
    <x v="2"/>
    <n v="4"/>
    <x v="32"/>
    <x v="1"/>
    <n v="24"/>
    <x v="3"/>
    <x v="6"/>
    <n v="1715"/>
    <x v="8"/>
    <n v="74800"/>
  </r>
  <r>
    <x v="15"/>
    <x v="183"/>
    <x v="0"/>
    <n v="520"/>
    <n v="8"/>
    <x v="1"/>
    <x v="2"/>
    <n v="4"/>
    <x v="32"/>
    <x v="1"/>
    <n v="21"/>
    <x v="17"/>
    <x v="6"/>
    <n v="1715"/>
    <x v="8"/>
    <n v="114700"/>
  </r>
  <r>
    <x v="15"/>
    <x v="183"/>
    <x v="0"/>
    <n v="300"/>
    <n v="6"/>
    <x v="1"/>
    <x v="2"/>
    <n v="4"/>
    <x v="26"/>
    <x v="1"/>
    <n v="24"/>
    <x v="0"/>
    <x v="6"/>
    <n v="1715"/>
    <x v="8"/>
    <n v="58300"/>
  </r>
  <r>
    <x v="15"/>
    <x v="183"/>
    <x v="0"/>
    <n v="570"/>
    <n v="8"/>
    <x v="1"/>
    <x v="2"/>
    <n v="4"/>
    <x v="39"/>
    <x v="1"/>
    <n v="21"/>
    <x v="17"/>
    <x v="6"/>
    <n v="1715"/>
    <x v="8"/>
    <n v="157300"/>
  </r>
  <r>
    <x v="15"/>
    <x v="183"/>
    <x v="4"/>
    <n v="240"/>
    <n v="6"/>
    <x v="1"/>
    <x v="2"/>
    <n v="4"/>
    <x v="38"/>
    <x v="1"/>
    <n v="29"/>
    <x v="1"/>
    <x v="6"/>
    <n v="1715"/>
    <x v="8"/>
    <n v="62300"/>
  </r>
  <r>
    <x v="15"/>
    <x v="183"/>
    <x v="0"/>
    <n v="520"/>
    <n v="8"/>
    <x v="1"/>
    <x v="2"/>
    <n v="4"/>
    <x v="32"/>
    <x v="1"/>
    <n v="21"/>
    <x v="17"/>
    <x v="6"/>
    <n v="1715"/>
    <x v="6"/>
    <n v="116500"/>
  </r>
  <r>
    <x v="15"/>
    <x v="183"/>
    <x v="0"/>
    <n v="300"/>
    <n v="6"/>
    <x v="1"/>
    <x v="2"/>
    <n v="4"/>
    <x v="26"/>
    <x v="1"/>
    <n v="24"/>
    <x v="2"/>
    <x v="6"/>
    <n v="1715"/>
    <x v="6"/>
    <n v="59600"/>
  </r>
  <r>
    <x v="15"/>
    <x v="183"/>
    <x v="0"/>
    <n v="440"/>
    <n v="6"/>
    <x v="1"/>
    <x v="2"/>
    <n v="4"/>
    <x v="39"/>
    <x v="1"/>
    <n v="23"/>
    <x v="4"/>
    <x v="6"/>
    <n v="1715"/>
    <x v="6"/>
    <n v="97200"/>
  </r>
  <r>
    <x v="15"/>
    <x v="183"/>
    <x v="0"/>
    <n v="570"/>
    <n v="8"/>
    <x v="1"/>
    <x v="2"/>
    <n v="4"/>
    <x v="39"/>
    <x v="1"/>
    <n v="21"/>
    <x v="17"/>
    <x v="6"/>
    <n v="1715"/>
    <x v="6"/>
    <n v="159600"/>
  </r>
  <r>
    <x v="15"/>
    <x v="183"/>
    <x v="0"/>
    <n v="420"/>
    <n v="6"/>
    <x v="1"/>
    <x v="2"/>
    <n v="4"/>
    <x v="32"/>
    <x v="1"/>
    <n v="24"/>
    <x v="3"/>
    <x v="6"/>
    <n v="1715"/>
    <x v="6"/>
    <n v="76200"/>
  </r>
  <r>
    <x v="15"/>
    <x v="184"/>
    <x v="0"/>
    <n v="295"/>
    <n v="6"/>
    <x v="0"/>
    <x v="0"/>
    <n v="2"/>
    <x v="2"/>
    <x v="0"/>
    <n v="26"/>
    <x v="2"/>
    <x v="0"/>
    <n v="1715"/>
    <x v="27"/>
    <n v="58900"/>
  </r>
  <r>
    <x v="15"/>
    <x v="185"/>
    <x v="0"/>
    <n v="275"/>
    <n v="6"/>
    <x v="0"/>
    <x v="0"/>
    <n v="2"/>
    <x v="2"/>
    <x v="0"/>
    <n v="30"/>
    <x v="1"/>
    <x v="0"/>
    <n v="1715"/>
    <x v="14"/>
    <n v="52600"/>
  </r>
  <r>
    <x v="15"/>
    <x v="185"/>
    <x v="0"/>
    <n v="325"/>
    <n v="6"/>
    <x v="0"/>
    <x v="0"/>
    <n v="2"/>
    <x v="2"/>
    <x v="0"/>
    <n v="28"/>
    <x v="1"/>
    <x v="0"/>
    <n v="1715"/>
    <x v="14"/>
    <n v="63800"/>
  </r>
  <r>
    <x v="15"/>
    <x v="185"/>
    <x v="0"/>
    <n v="325"/>
    <n v="6"/>
    <x v="0"/>
    <x v="0"/>
    <n v="2"/>
    <x v="2"/>
    <x v="0"/>
    <n v="28"/>
    <x v="1"/>
    <x v="0"/>
    <n v="1715"/>
    <x v="10"/>
    <n v="63800"/>
  </r>
  <r>
    <x v="15"/>
    <x v="185"/>
    <x v="0"/>
    <n v="340"/>
    <n v="6"/>
    <x v="0"/>
    <x v="0"/>
    <n v="2"/>
    <x v="2"/>
    <x v="0"/>
    <n v="26"/>
    <x v="0"/>
    <x v="0"/>
    <n v="1715"/>
    <x v="10"/>
    <n v="75200"/>
  </r>
  <r>
    <x v="15"/>
    <x v="185"/>
    <x v="0"/>
    <n v="275"/>
    <n v="6"/>
    <x v="0"/>
    <x v="0"/>
    <n v="2"/>
    <x v="2"/>
    <x v="0"/>
    <n v="30"/>
    <x v="1"/>
    <x v="0"/>
    <n v="1715"/>
    <x v="10"/>
    <n v="52600"/>
  </r>
  <r>
    <x v="15"/>
    <x v="185"/>
    <x v="0"/>
    <n v="325"/>
    <n v="6"/>
    <x v="0"/>
    <x v="0"/>
    <n v="2"/>
    <x v="2"/>
    <x v="0"/>
    <n v="28"/>
    <x v="1"/>
    <x v="0"/>
    <n v="1715"/>
    <x v="8"/>
    <n v="64100"/>
  </r>
  <r>
    <x v="15"/>
    <x v="185"/>
    <x v="0"/>
    <n v="340"/>
    <n v="6"/>
    <x v="0"/>
    <x v="0"/>
    <n v="2"/>
    <x v="2"/>
    <x v="0"/>
    <n v="26"/>
    <x v="0"/>
    <x v="0"/>
    <n v="1715"/>
    <x v="8"/>
    <n v="75200"/>
  </r>
  <r>
    <x v="15"/>
    <x v="185"/>
    <x v="0"/>
    <n v="275"/>
    <n v="6"/>
    <x v="0"/>
    <x v="0"/>
    <n v="2"/>
    <x v="2"/>
    <x v="0"/>
    <n v="30"/>
    <x v="1"/>
    <x v="0"/>
    <n v="1715"/>
    <x v="8"/>
    <n v="52600"/>
  </r>
  <r>
    <x v="32"/>
    <x v="186"/>
    <x v="2"/>
    <n v="200"/>
    <n v="4"/>
    <x v="0"/>
    <x v="1"/>
    <n v="4"/>
    <x v="4"/>
    <x v="1"/>
    <n v="32"/>
    <x v="8"/>
    <x v="2"/>
    <n v="873"/>
    <x v="10"/>
    <n v="34275"/>
  </r>
  <r>
    <x v="32"/>
    <x v="186"/>
    <x v="2"/>
    <n v="200"/>
    <n v="4"/>
    <x v="2"/>
    <x v="1"/>
    <n v="4"/>
    <x v="4"/>
    <x v="1"/>
    <n v="31"/>
    <x v="7"/>
    <x v="2"/>
    <n v="873"/>
    <x v="10"/>
    <n v="34095"/>
  </r>
  <r>
    <x v="32"/>
    <x v="186"/>
    <x v="2"/>
    <n v="200"/>
    <n v="4"/>
    <x v="0"/>
    <x v="1"/>
    <n v="4"/>
    <x v="4"/>
    <x v="1"/>
    <n v="32"/>
    <x v="8"/>
    <x v="2"/>
    <n v="873"/>
    <x v="10"/>
    <n v="32995"/>
  </r>
  <r>
    <x v="32"/>
    <x v="186"/>
    <x v="2"/>
    <n v="280"/>
    <n v="6"/>
    <x v="2"/>
    <x v="2"/>
    <n v="4"/>
    <x v="4"/>
    <x v="1"/>
    <n v="25"/>
    <x v="3"/>
    <x v="2"/>
    <n v="873"/>
    <x v="10"/>
    <n v="43575"/>
  </r>
  <r>
    <x v="32"/>
    <x v="186"/>
    <x v="2"/>
    <n v="200"/>
    <n v="4"/>
    <x v="0"/>
    <x v="1"/>
    <n v="4"/>
    <x v="4"/>
    <x v="1"/>
    <n v="32"/>
    <x v="8"/>
    <x v="2"/>
    <n v="873"/>
    <x v="10"/>
    <n v="32995"/>
  </r>
  <r>
    <x v="32"/>
    <x v="186"/>
    <x v="2"/>
    <n v="200"/>
    <n v="4"/>
    <x v="2"/>
    <x v="1"/>
    <n v="4"/>
    <x v="4"/>
    <x v="1"/>
    <n v="31"/>
    <x v="7"/>
    <x v="2"/>
    <n v="873"/>
    <x v="10"/>
    <n v="38085"/>
  </r>
  <r>
    <x v="32"/>
    <x v="186"/>
    <x v="2"/>
    <n v="200"/>
    <n v="4"/>
    <x v="2"/>
    <x v="1"/>
    <n v="4"/>
    <x v="4"/>
    <x v="1"/>
    <n v="31"/>
    <x v="7"/>
    <x v="2"/>
    <n v="873"/>
    <x v="10"/>
    <n v="35375"/>
  </r>
  <r>
    <x v="32"/>
    <x v="186"/>
    <x v="2"/>
    <n v="200"/>
    <n v="4"/>
    <x v="2"/>
    <x v="1"/>
    <n v="4"/>
    <x v="4"/>
    <x v="1"/>
    <n v="31"/>
    <x v="7"/>
    <x v="2"/>
    <n v="873"/>
    <x v="10"/>
    <n v="35375"/>
  </r>
  <r>
    <x v="32"/>
    <x v="186"/>
    <x v="2"/>
    <n v="200"/>
    <n v="4"/>
    <x v="2"/>
    <x v="1"/>
    <n v="4"/>
    <x v="4"/>
    <x v="1"/>
    <n v="31"/>
    <x v="7"/>
    <x v="2"/>
    <n v="873"/>
    <x v="10"/>
    <n v="38085"/>
  </r>
  <r>
    <x v="32"/>
    <x v="186"/>
    <x v="2"/>
    <n v="200"/>
    <n v="4"/>
    <x v="2"/>
    <x v="1"/>
    <n v="4"/>
    <x v="4"/>
    <x v="1"/>
    <n v="31"/>
    <x v="7"/>
    <x v="2"/>
    <n v="873"/>
    <x v="10"/>
    <n v="34095"/>
  </r>
  <r>
    <x v="32"/>
    <x v="186"/>
    <x v="2"/>
    <n v="200"/>
    <n v="4"/>
    <x v="0"/>
    <x v="1"/>
    <n v="4"/>
    <x v="4"/>
    <x v="1"/>
    <n v="32"/>
    <x v="8"/>
    <x v="2"/>
    <n v="873"/>
    <x v="10"/>
    <n v="34275"/>
  </r>
  <r>
    <x v="32"/>
    <x v="186"/>
    <x v="2"/>
    <n v="200"/>
    <n v="4"/>
    <x v="2"/>
    <x v="1"/>
    <n v="4"/>
    <x v="4"/>
    <x v="1"/>
    <n v="31"/>
    <x v="7"/>
    <x v="2"/>
    <n v="873"/>
    <x v="8"/>
    <n v="32670"/>
  </r>
  <r>
    <x v="32"/>
    <x v="186"/>
    <x v="2"/>
    <n v="200"/>
    <n v="4"/>
    <x v="0"/>
    <x v="1"/>
    <n v="4"/>
    <x v="4"/>
    <x v="1"/>
    <n v="32"/>
    <x v="8"/>
    <x v="2"/>
    <n v="873"/>
    <x v="8"/>
    <n v="34655"/>
  </r>
  <r>
    <x v="32"/>
    <x v="186"/>
    <x v="2"/>
    <n v="200"/>
    <n v="4"/>
    <x v="2"/>
    <x v="1"/>
    <n v="4"/>
    <x v="4"/>
    <x v="1"/>
    <n v="31"/>
    <x v="7"/>
    <x v="2"/>
    <n v="873"/>
    <x v="8"/>
    <n v="35755"/>
  </r>
  <r>
    <x v="32"/>
    <x v="186"/>
    <x v="2"/>
    <n v="200"/>
    <n v="4"/>
    <x v="2"/>
    <x v="1"/>
    <n v="4"/>
    <x v="4"/>
    <x v="1"/>
    <n v="31"/>
    <x v="7"/>
    <x v="2"/>
    <n v="873"/>
    <x v="8"/>
    <n v="37820"/>
  </r>
  <r>
    <x v="32"/>
    <x v="186"/>
    <x v="2"/>
    <n v="280"/>
    <n v="6"/>
    <x v="2"/>
    <x v="2"/>
    <n v="4"/>
    <x v="4"/>
    <x v="1"/>
    <n v="25"/>
    <x v="3"/>
    <x v="2"/>
    <n v="873"/>
    <x v="8"/>
    <n v="44355"/>
  </r>
  <r>
    <x v="32"/>
    <x v="186"/>
    <x v="2"/>
    <n v="200"/>
    <n v="4"/>
    <x v="2"/>
    <x v="1"/>
    <n v="4"/>
    <x v="4"/>
    <x v="1"/>
    <n v="31"/>
    <x v="7"/>
    <x v="2"/>
    <n v="873"/>
    <x v="8"/>
    <n v="37820"/>
  </r>
  <r>
    <x v="32"/>
    <x v="186"/>
    <x v="2"/>
    <n v="200"/>
    <n v="4"/>
    <x v="2"/>
    <x v="1"/>
    <n v="4"/>
    <x v="4"/>
    <x v="1"/>
    <n v="31"/>
    <x v="7"/>
    <x v="2"/>
    <n v="873"/>
    <x v="8"/>
    <n v="37820"/>
  </r>
  <r>
    <x v="32"/>
    <x v="186"/>
    <x v="2"/>
    <n v="200"/>
    <n v="4"/>
    <x v="2"/>
    <x v="1"/>
    <n v="4"/>
    <x v="4"/>
    <x v="1"/>
    <n v="31"/>
    <x v="7"/>
    <x v="2"/>
    <n v="873"/>
    <x v="8"/>
    <n v="34475"/>
  </r>
  <r>
    <x v="32"/>
    <x v="186"/>
    <x v="2"/>
    <n v="200"/>
    <n v="4"/>
    <x v="2"/>
    <x v="1"/>
    <n v="4"/>
    <x v="4"/>
    <x v="1"/>
    <n v="31"/>
    <x v="7"/>
    <x v="2"/>
    <n v="873"/>
    <x v="8"/>
    <n v="34475"/>
  </r>
  <r>
    <x v="32"/>
    <x v="186"/>
    <x v="2"/>
    <n v="200"/>
    <n v="4"/>
    <x v="2"/>
    <x v="1"/>
    <n v="4"/>
    <x v="4"/>
    <x v="1"/>
    <n v="31"/>
    <x v="7"/>
    <x v="2"/>
    <n v="873"/>
    <x v="8"/>
    <n v="37820"/>
  </r>
  <r>
    <x v="32"/>
    <x v="186"/>
    <x v="2"/>
    <n v="200"/>
    <n v="4"/>
    <x v="0"/>
    <x v="1"/>
    <n v="4"/>
    <x v="4"/>
    <x v="1"/>
    <n v="32"/>
    <x v="8"/>
    <x v="2"/>
    <n v="873"/>
    <x v="8"/>
    <n v="31570"/>
  </r>
  <r>
    <x v="32"/>
    <x v="186"/>
    <x v="2"/>
    <n v="200"/>
    <n v="4"/>
    <x v="2"/>
    <x v="1"/>
    <n v="4"/>
    <x v="4"/>
    <x v="1"/>
    <n v="31"/>
    <x v="7"/>
    <x v="2"/>
    <n v="873"/>
    <x v="8"/>
    <n v="32670"/>
  </r>
  <r>
    <x v="32"/>
    <x v="186"/>
    <x v="2"/>
    <n v="200"/>
    <n v="4"/>
    <x v="0"/>
    <x v="1"/>
    <n v="4"/>
    <x v="4"/>
    <x v="1"/>
    <n v="32"/>
    <x v="8"/>
    <x v="2"/>
    <n v="873"/>
    <x v="8"/>
    <n v="34655"/>
  </r>
  <r>
    <x v="32"/>
    <x v="186"/>
    <x v="2"/>
    <n v="200"/>
    <n v="4"/>
    <x v="0"/>
    <x v="1"/>
    <n v="4"/>
    <x v="4"/>
    <x v="1"/>
    <n v="32"/>
    <x v="8"/>
    <x v="2"/>
    <n v="873"/>
    <x v="8"/>
    <n v="31570"/>
  </r>
  <r>
    <x v="32"/>
    <x v="186"/>
    <x v="2"/>
    <n v="200"/>
    <n v="4"/>
    <x v="2"/>
    <x v="1"/>
    <n v="4"/>
    <x v="4"/>
    <x v="1"/>
    <n v="31"/>
    <x v="7"/>
    <x v="2"/>
    <n v="873"/>
    <x v="8"/>
    <n v="35755"/>
  </r>
  <r>
    <x v="32"/>
    <x v="186"/>
    <x v="2"/>
    <n v="200"/>
    <n v="4"/>
    <x v="2"/>
    <x v="1"/>
    <n v="4"/>
    <x v="4"/>
    <x v="1"/>
    <n v="31"/>
    <x v="7"/>
    <x v="2"/>
    <n v="873"/>
    <x v="6"/>
    <n v="37820"/>
  </r>
  <r>
    <x v="32"/>
    <x v="186"/>
    <x v="2"/>
    <n v="200"/>
    <n v="4"/>
    <x v="2"/>
    <x v="1"/>
    <n v="4"/>
    <x v="4"/>
    <x v="1"/>
    <n v="31"/>
    <x v="7"/>
    <x v="2"/>
    <n v="873"/>
    <x v="6"/>
    <n v="37820"/>
  </r>
  <r>
    <x v="32"/>
    <x v="186"/>
    <x v="2"/>
    <n v="200"/>
    <n v="4"/>
    <x v="2"/>
    <x v="1"/>
    <n v="4"/>
    <x v="4"/>
    <x v="1"/>
    <n v="31"/>
    <x v="7"/>
    <x v="2"/>
    <n v="873"/>
    <x v="6"/>
    <n v="34475"/>
  </r>
  <r>
    <x v="32"/>
    <x v="186"/>
    <x v="2"/>
    <n v="200"/>
    <n v="4"/>
    <x v="2"/>
    <x v="1"/>
    <n v="4"/>
    <x v="4"/>
    <x v="1"/>
    <n v="31"/>
    <x v="7"/>
    <x v="2"/>
    <n v="873"/>
    <x v="6"/>
    <n v="37820"/>
  </r>
  <r>
    <x v="32"/>
    <x v="186"/>
    <x v="2"/>
    <n v="200"/>
    <n v="4"/>
    <x v="2"/>
    <x v="1"/>
    <n v="4"/>
    <x v="4"/>
    <x v="1"/>
    <n v="31"/>
    <x v="7"/>
    <x v="2"/>
    <n v="873"/>
    <x v="6"/>
    <n v="37820"/>
  </r>
  <r>
    <x v="32"/>
    <x v="186"/>
    <x v="2"/>
    <n v="200"/>
    <n v="4"/>
    <x v="2"/>
    <x v="1"/>
    <n v="4"/>
    <x v="4"/>
    <x v="1"/>
    <n v="31"/>
    <x v="7"/>
    <x v="2"/>
    <n v="873"/>
    <x v="6"/>
    <n v="34475"/>
  </r>
  <r>
    <x v="27"/>
    <x v="187"/>
    <x v="1"/>
    <n v="135"/>
    <n v="6"/>
    <x v="1"/>
    <x v="1"/>
    <n v="4"/>
    <x v="7"/>
    <x v="1"/>
    <n v="27"/>
    <x v="3"/>
    <x v="3"/>
    <n v="1385"/>
    <x v="9"/>
    <n v="2000"/>
  </r>
  <r>
    <x v="27"/>
    <x v="187"/>
    <x v="1"/>
    <n v="110"/>
    <n v="4"/>
    <x v="1"/>
    <x v="1"/>
    <n v="4"/>
    <x v="7"/>
    <x v="1"/>
    <n v="29"/>
    <x v="1"/>
    <x v="3"/>
    <n v="1385"/>
    <x v="9"/>
    <n v="2000"/>
  </r>
  <r>
    <x v="11"/>
    <x v="188"/>
    <x v="1"/>
    <n v="140"/>
    <n v="4"/>
    <x v="1"/>
    <x v="1"/>
    <n v="2"/>
    <x v="8"/>
    <x v="0"/>
    <n v="33"/>
    <x v="11"/>
    <x v="5"/>
    <n v="2031"/>
    <x v="17"/>
    <n v="18140"/>
  </r>
  <r>
    <x v="11"/>
    <x v="188"/>
    <x v="0"/>
    <n v="180"/>
    <n v="4"/>
    <x v="0"/>
    <x v="1"/>
    <n v="2"/>
    <x v="13"/>
    <x v="0"/>
    <n v="29"/>
    <x v="1"/>
    <x v="5"/>
    <n v="2031"/>
    <x v="17"/>
    <n v="22005"/>
  </r>
  <r>
    <x v="11"/>
    <x v="188"/>
    <x v="0"/>
    <n v="180"/>
    <n v="4"/>
    <x v="1"/>
    <x v="1"/>
    <n v="2"/>
    <x v="13"/>
    <x v="0"/>
    <n v="27"/>
    <x v="1"/>
    <x v="5"/>
    <n v="2031"/>
    <x v="17"/>
    <n v="22705"/>
  </r>
  <r>
    <x v="11"/>
    <x v="188"/>
    <x v="1"/>
    <n v="140"/>
    <n v="4"/>
    <x v="0"/>
    <x v="1"/>
    <n v="2"/>
    <x v="8"/>
    <x v="0"/>
    <n v="30"/>
    <x v="6"/>
    <x v="5"/>
    <n v="2031"/>
    <x v="17"/>
    <n v="17340"/>
  </r>
  <r>
    <x v="11"/>
    <x v="188"/>
    <x v="1"/>
    <n v="140"/>
    <n v="4"/>
    <x v="0"/>
    <x v="1"/>
    <n v="2"/>
    <x v="8"/>
    <x v="0"/>
    <n v="30"/>
    <x v="6"/>
    <x v="5"/>
    <n v="2031"/>
    <x v="18"/>
    <n v="19535"/>
  </r>
  <r>
    <x v="11"/>
    <x v="188"/>
    <x v="0"/>
    <n v="180"/>
    <n v="4"/>
    <x v="1"/>
    <x v="1"/>
    <n v="2"/>
    <x v="13"/>
    <x v="0"/>
    <n v="28"/>
    <x v="7"/>
    <x v="5"/>
    <n v="2031"/>
    <x v="18"/>
    <n v="22935"/>
  </r>
  <r>
    <x v="11"/>
    <x v="188"/>
    <x v="0"/>
    <n v="180"/>
    <n v="4"/>
    <x v="1"/>
    <x v="1"/>
    <n v="2"/>
    <x v="13"/>
    <x v="0"/>
    <n v="28"/>
    <x v="7"/>
    <x v="5"/>
    <n v="2031"/>
    <x v="18"/>
    <n v="24810"/>
  </r>
  <r>
    <x v="11"/>
    <x v="188"/>
    <x v="0"/>
    <n v="180"/>
    <n v="4"/>
    <x v="0"/>
    <x v="1"/>
    <n v="2"/>
    <x v="13"/>
    <x v="0"/>
    <n v="30"/>
    <x v="8"/>
    <x v="5"/>
    <n v="2031"/>
    <x v="18"/>
    <n v="22235"/>
  </r>
  <r>
    <x v="11"/>
    <x v="188"/>
    <x v="1"/>
    <n v="140"/>
    <n v="4"/>
    <x v="1"/>
    <x v="1"/>
    <n v="2"/>
    <x v="8"/>
    <x v="0"/>
    <n v="33"/>
    <x v="11"/>
    <x v="5"/>
    <n v="2031"/>
    <x v="18"/>
    <n v="18370"/>
  </r>
  <r>
    <x v="11"/>
    <x v="188"/>
    <x v="1"/>
    <n v="140"/>
    <n v="4"/>
    <x v="0"/>
    <x v="1"/>
    <n v="2"/>
    <x v="8"/>
    <x v="0"/>
    <n v="30"/>
    <x v="6"/>
    <x v="5"/>
    <n v="2031"/>
    <x v="18"/>
    <n v="17570"/>
  </r>
  <r>
    <x v="11"/>
    <x v="188"/>
    <x v="1"/>
    <n v="140"/>
    <n v="4"/>
    <x v="1"/>
    <x v="1"/>
    <n v="2"/>
    <x v="8"/>
    <x v="0"/>
    <n v="33"/>
    <x v="11"/>
    <x v="5"/>
    <n v="2031"/>
    <x v="18"/>
    <n v="20335"/>
  </r>
  <r>
    <x v="11"/>
    <x v="188"/>
    <x v="0"/>
    <n v="180"/>
    <n v="4"/>
    <x v="0"/>
    <x v="1"/>
    <n v="2"/>
    <x v="13"/>
    <x v="0"/>
    <n v="30"/>
    <x v="8"/>
    <x v="5"/>
    <n v="2031"/>
    <x v="18"/>
    <n v="24110"/>
  </r>
  <r>
    <x v="11"/>
    <x v="188"/>
    <x v="1"/>
    <n v="140"/>
    <n v="4"/>
    <x v="0"/>
    <x v="1"/>
    <n v="2"/>
    <x v="8"/>
    <x v="0"/>
    <n v="30"/>
    <x v="6"/>
    <x v="5"/>
    <n v="2031"/>
    <x v="26"/>
    <n v="17670"/>
  </r>
  <r>
    <x v="11"/>
    <x v="188"/>
    <x v="0"/>
    <n v="180"/>
    <n v="4"/>
    <x v="0"/>
    <x v="1"/>
    <n v="2"/>
    <x v="13"/>
    <x v="0"/>
    <n v="30"/>
    <x v="8"/>
    <x v="5"/>
    <n v="2031"/>
    <x v="26"/>
    <n v="22335"/>
  </r>
  <r>
    <x v="11"/>
    <x v="188"/>
    <x v="0"/>
    <n v="180"/>
    <n v="4"/>
    <x v="1"/>
    <x v="1"/>
    <n v="2"/>
    <x v="13"/>
    <x v="0"/>
    <n v="28"/>
    <x v="7"/>
    <x v="5"/>
    <n v="2031"/>
    <x v="26"/>
    <n v="23035"/>
  </r>
  <r>
    <x v="11"/>
    <x v="188"/>
    <x v="1"/>
    <n v="140"/>
    <n v="4"/>
    <x v="1"/>
    <x v="1"/>
    <n v="2"/>
    <x v="8"/>
    <x v="0"/>
    <n v="33"/>
    <x v="11"/>
    <x v="5"/>
    <n v="2031"/>
    <x v="26"/>
    <n v="18470"/>
  </r>
  <r>
    <x v="34"/>
    <x v="189"/>
    <x v="1"/>
    <n v="175"/>
    <n v="6"/>
    <x v="1"/>
    <x v="1"/>
    <n v="4"/>
    <x v="7"/>
    <x v="1"/>
    <n v="26"/>
    <x v="2"/>
    <x v="2"/>
    <n v="155"/>
    <x v="17"/>
    <n v="21235"/>
  </r>
  <r>
    <x v="34"/>
    <x v="189"/>
    <x v="1"/>
    <n v="175"/>
    <n v="6"/>
    <x v="1"/>
    <x v="1"/>
    <n v="4"/>
    <x v="7"/>
    <x v="1"/>
    <n v="27"/>
    <x v="2"/>
    <x v="2"/>
    <n v="155"/>
    <x v="18"/>
    <n v="21815"/>
  </r>
  <r>
    <x v="34"/>
    <x v="189"/>
    <x v="1"/>
    <n v="175"/>
    <n v="6"/>
    <x v="1"/>
    <x v="1"/>
    <n v="4"/>
    <x v="7"/>
    <x v="1"/>
    <n v="27"/>
    <x v="2"/>
    <x v="2"/>
    <n v="155"/>
    <x v="26"/>
    <n v="22040"/>
  </r>
  <r>
    <x v="28"/>
    <x v="190"/>
    <x v="1"/>
    <n v="375"/>
    <n v="8"/>
    <x v="0"/>
    <x v="0"/>
    <n v="2"/>
    <x v="4"/>
    <x v="2"/>
    <n v="23"/>
    <x v="10"/>
    <x v="0"/>
    <n v="1851"/>
    <x v="10"/>
    <n v="31995"/>
  </r>
  <r>
    <x v="28"/>
    <x v="190"/>
    <x v="2"/>
    <n v="485"/>
    <n v="8"/>
    <x v="0"/>
    <x v="0"/>
    <n v="2"/>
    <x v="16"/>
    <x v="2"/>
    <n v="23"/>
    <x v="17"/>
    <x v="0"/>
    <n v="1851"/>
    <x v="10"/>
    <n v="42595"/>
  </r>
  <r>
    <x v="28"/>
    <x v="190"/>
    <x v="1"/>
    <n v="375"/>
    <n v="8"/>
    <x v="0"/>
    <x v="0"/>
    <n v="2"/>
    <x v="4"/>
    <x v="2"/>
    <n v="23"/>
    <x v="10"/>
    <x v="0"/>
    <n v="1851"/>
    <x v="10"/>
    <n v="35795"/>
  </r>
  <r>
    <x v="28"/>
    <x v="190"/>
    <x v="2"/>
    <n v="485"/>
    <n v="8"/>
    <x v="0"/>
    <x v="0"/>
    <n v="2"/>
    <x v="16"/>
    <x v="2"/>
    <n v="23"/>
    <x v="17"/>
    <x v="0"/>
    <n v="1851"/>
    <x v="10"/>
    <n v="37995"/>
  </r>
  <r>
    <x v="28"/>
    <x v="190"/>
    <x v="1"/>
    <n v="305"/>
    <n v="6"/>
    <x v="1"/>
    <x v="0"/>
    <n v="2"/>
    <x v="4"/>
    <x v="2"/>
    <n v="30"/>
    <x v="0"/>
    <x v="0"/>
    <n v="1851"/>
    <x v="10"/>
    <n v="29995"/>
  </r>
  <r>
    <x v="28"/>
    <x v="190"/>
    <x v="1"/>
    <n v="375"/>
    <n v="8"/>
    <x v="0"/>
    <x v="0"/>
    <n v="2"/>
    <x v="4"/>
    <x v="2"/>
    <n v="23"/>
    <x v="10"/>
    <x v="0"/>
    <n v="1851"/>
    <x v="10"/>
    <n v="38795"/>
  </r>
  <r>
    <x v="28"/>
    <x v="190"/>
    <x v="2"/>
    <n v="707"/>
    <n v="8"/>
    <x v="0"/>
    <x v="0"/>
    <n v="2"/>
    <x v="16"/>
    <x v="2"/>
    <n v="22"/>
    <x v="21"/>
    <x v="0"/>
    <n v="1851"/>
    <x v="10"/>
    <n v="58295"/>
  </r>
  <r>
    <x v="28"/>
    <x v="190"/>
    <x v="2"/>
    <n v="485"/>
    <n v="8"/>
    <x v="0"/>
    <x v="0"/>
    <n v="2"/>
    <x v="16"/>
    <x v="2"/>
    <n v="23"/>
    <x v="17"/>
    <x v="0"/>
    <n v="1851"/>
    <x v="10"/>
    <n v="45695"/>
  </r>
  <r>
    <x v="28"/>
    <x v="190"/>
    <x v="1"/>
    <n v="375"/>
    <n v="8"/>
    <x v="0"/>
    <x v="0"/>
    <n v="2"/>
    <x v="4"/>
    <x v="2"/>
    <n v="23"/>
    <x v="10"/>
    <x v="0"/>
    <n v="1851"/>
    <x v="10"/>
    <n v="34995"/>
  </r>
  <r>
    <x v="28"/>
    <x v="190"/>
    <x v="1"/>
    <n v="305"/>
    <n v="6"/>
    <x v="1"/>
    <x v="0"/>
    <n v="2"/>
    <x v="4"/>
    <x v="2"/>
    <n v="30"/>
    <x v="0"/>
    <x v="0"/>
    <n v="1851"/>
    <x v="10"/>
    <n v="26995"/>
  </r>
  <r>
    <x v="28"/>
    <x v="190"/>
    <x v="1"/>
    <n v="375"/>
    <n v="8"/>
    <x v="0"/>
    <x v="0"/>
    <n v="2"/>
    <x v="15"/>
    <x v="2"/>
    <n v="23"/>
    <x v="10"/>
    <x v="0"/>
    <n v="1851"/>
    <x v="8"/>
    <n v="31995"/>
  </r>
  <r>
    <x v="28"/>
    <x v="190"/>
    <x v="2"/>
    <n v="485"/>
    <n v="8"/>
    <x v="0"/>
    <x v="0"/>
    <n v="2"/>
    <x v="16"/>
    <x v="2"/>
    <n v="23"/>
    <x v="17"/>
    <x v="0"/>
    <n v="1851"/>
    <x v="8"/>
    <n v="49195"/>
  </r>
  <r>
    <x v="28"/>
    <x v="190"/>
    <x v="1"/>
    <n v="305"/>
    <n v="6"/>
    <x v="1"/>
    <x v="0"/>
    <n v="2"/>
    <x v="4"/>
    <x v="2"/>
    <n v="30"/>
    <x v="0"/>
    <x v="0"/>
    <n v="1851"/>
    <x v="8"/>
    <n v="29995"/>
  </r>
  <r>
    <x v="28"/>
    <x v="190"/>
    <x v="2"/>
    <n v="485"/>
    <n v="8"/>
    <x v="0"/>
    <x v="0"/>
    <n v="2"/>
    <x v="16"/>
    <x v="2"/>
    <n v="23"/>
    <x v="17"/>
    <x v="0"/>
    <n v="1851"/>
    <x v="8"/>
    <n v="37995"/>
  </r>
  <r>
    <x v="28"/>
    <x v="190"/>
    <x v="1"/>
    <n v="375"/>
    <n v="8"/>
    <x v="0"/>
    <x v="0"/>
    <n v="2"/>
    <x v="15"/>
    <x v="2"/>
    <n v="23"/>
    <x v="10"/>
    <x v="0"/>
    <n v="1851"/>
    <x v="8"/>
    <n v="34995"/>
  </r>
  <r>
    <x v="28"/>
    <x v="190"/>
    <x v="1"/>
    <n v="375"/>
    <n v="8"/>
    <x v="0"/>
    <x v="0"/>
    <n v="2"/>
    <x v="15"/>
    <x v="2"/>
    <n v="23"/>
    <x v="10"/>
    <x v="0"/>
    <n v="1851"/>
    <x v="8"/>
    <n v="38995"/>
  </r>
  <r>
    <x v="28"/>
    <x v="190"/>
    <x v="1"/>
    <n v="305"/>
    <n v="6"/>
    <x v="1"/>
    <x v="0"/>
    <n v="2"/>
    <x v="4"/>
    <x v="2"/>
    <n v="30"/>
    <x v="0"/>
    <x v="0"/>
    <n v="1851"/>
    <x v="8"/>
    <n v="26995"/>
  </r>
  <r>
    <x v="28"/>
    <x v="190"/>
    <x v="2"/>
    <n v="707"/>
    <n v="8"/>
    <x v="1"/>
    <x v="0"/>
    <n v="2"/>
    <x v="16"/>
    <x v="2"/>
    <n v="21"/>
    <x v="21"/>
    <x v="0"/>
    <n v="1851"/>
    <x v="8"/>
    <n v="65945"/>
  </r>
  <r>
    <x v="28"/>
    <x v="190"/>
    <x v="2"/>
    <n v="485"/>
    <n v="8"/>
    <x v="0"/>
    <x v="0"/>
    <n v="2"/>
    <x v="16"/>
    <x v="2"/>
    <n v="23"/>
    <x v="17"/>
    <x v="0"/>
    <n v="1851"/>
    <x v="8"/>
    <n v="42795"/>
  </r>
  <r>
    <x v="28"/>
    <x v="190"/>
    <x v="1"/>
    <n v="375"/>
    <n v="8"/>
    <x v="0"/>
    <x v="0"/>
    <n v="2"/>
    <x v="15"/>
    <x v="2"/>
    <n v="23"/>
    <x v="10"/>
    <x v="0"/>
    <n v="1851"/>
    <x v="8"/>
    <n v="35995"/>
  </r>
  <r>
    <x v="28"/>
    <x v="190"/>
    <x v="1"/>
    <n v="375"/>
    <n v="8"/>
    <x v="0"/>
    <x v="0"/>
    <n v="2"/>
    <x v="15"/>
    <x v="2"/>
    <n v="23"/>
    <x v="10"/>
    <x v="0"/>
    <n v="1851"/>
    <x v="6"/>
    <n v="35890"/>
  </r>
  <r>
    <x v="28"/>
    <x v="190"/>
    <x v="2"/>
    <n v="485"/>
    <n v="8"/>
    <x v="0"/>
    <x v="0"/>
    <n v="2"/>
    <x v="16"/>
    <x v="2"/>
    <n v="23"/>
    <x v="17"/>
    <x v="0"/>
    <n v="1851"/>
    <x v="6"/>
    <n v="37995"/>
  </r>
  <r>
    <x v="28"/>
    <x v="190"/>
    <x v="2"/>
    <n v="485"/>
    <n v="8"/>
    <x v="0"/>
    <x v="0"/>
    <n v="2"/>
    <x v="16"/>
    <x v="2"/>
    <n v="23"/>
    <x v="17"/>
    <x v="0"/>
    <n v="1851"/>
    <x v="6"/>
    <n v="49195"/>
  </r>
  <r>
    <x v="28"/>
    <x v="190"/>
    <x v="1"/>
    <n v="375"/>
    <n v="8"/>
    <x v="0"/>
    <x v="0"/>
    <n v="2"/>
    <x v="15"/>
    <x v="2"/>
    <n v="23"/>
    <x v="10"/>
    <x v="0"/>
    <n v="1851"/>
    <x v="6"/>
    <n v="36890"/>
  </r>
  <r>
    <x v="28"/>
    <x v="190"/>
    <x v="2"/>
    <n v="707"/>
    <n v="8"/>
    <x v="0"/>
    <x v="0"/>
    <n v="2"/>
    <x v="16"/>
    <x v="2"/>
    <n v="21"/>
    <x v="21"/>
    <x v="0"/>
    <n v="1851"/>
    <x v="6"/>
    <n v="62495"/>
  </r>
  <r>
    <x v="28"/>
    <x v="190"/>
    <x v="1"/>
    <n v="375"/>
    <n v="8"/>
    <x v="0"/>
    <x v="0"/>
    <n v="2"/>
    <x v="15"/>
    <x v="2"/>
    <n v="23"/>
    <x v="10"/>
    <x v="0"/>
    <n v="1851"/>
    <x v="6"/>
    <n v="32890"/>
  </r>
  <r>
    <x v="28"/>
    <x v="190"/>
    <x v="1"/>
    <n v="305"/>
    <n v="6"/>
    <x v="1"/>
    <x v="0"/>
    <n v="2"/>
    <x v="4"/>
    <x v="2"/>
    <n v="30"/>
    <x v="0"/>
    <x v="0"/>
    <n v="1851"/>
    <x v="6"/>
    <n v="26995"/>
  </r>
  <r>
    <x v="28"/>
    <x v="190"/>
    <x v="1"/>
    <n v="375"/>
    <n v="8"/>
    <x v="0"/>
    <x v="0"/>
    <n v="2"/>
    <x v="15"/>
    <x v="2"/>
    <n v="23"/>
    <x v="10"/>
    <x v="0"/>
    <n v="1851"/>
    <x v="6"/>
    <n v="39890"/>
  </r>
  <r>
    <x v="28"/>
    <x v="190"/>
    <x v="2"/>
    <n v="485"/>
    <n v="8"/>
    <x v="0"/>
    <x v="0"/>
    <n v="2"/>
    <x v="16"/>
    <x v="2"/>
    <n v="23"/>
    <x v="17"/>
    <x v="0"/>
    <n v="1851"/>
    <x v="6"/>
    <n v="42795"/>
  </r>
  <r>
    <x v="28"/>
    <x v="190"/>
    <x v="1"/>
    <n v="305"/>
    <n v="6"/>
    <x v="1"/>
    <x v="0"/>
    <n v="2"/>
    <x v="4"/>
    <x v="2"/>
    <n v="30"/>
    <x v="0"/>
    <x v="0"/>
    <n v="1851"/>
    <x v="6"/>
    <n v="29995"/>
  </r>
  <r>
    <x v="28"/>
    <x v="190"/>
    <x v="2"/>
    <n v="485"/>
    <n v="8"/>
    <x v="0"/>
    <x v="0"/>
    <n v="2"/>
    <x v="16"/>
    <x v="2"/>
    <n v="23"/>
    <x v="17"/>
    <x v="0"/>
    <n v="1851"/>
    <x v="6"/>
    <n v="43995"/>
  </r>
  <r>
    <x v="28"/>
    <x v="190"/>
    <x v="1"/>
    <n v="375"/>
    <n v="8"/>
    <x v="0"/>
    <x v="0"/>
    <n v="2"/>
    <x v="15"/>
    <x v="2"/>
    <n v="23"/>
    <x v="10"/>
    <x v="0"/>
    <n v="1851"/>
    <x v="6"/>
    <n v="37390"/>
  </r>
  <r>
    <x v="28"/>
    <x v="190"/>
    <x v="1"/>
    <n v="375"/>
    <n v="8"/>
    <x v="0"/>
    <x v="0"/>
    <n v="2"/>
    <x v="15"/>
    <x v="2"/>
    <n v="23"/>
    <x v="10"/>
    <x v="0"/>
    <n v="1851"/>
    <x v="6"/>
    <n v="40140"/>
  </r>
  <r>
    <x v="28"/>
    <x v="191"/>
    <x v="2"/>
    <n v="485"/>
    <n v="8"/>
    <x v="1"/>
    <x v="0"/>
    <n v="4"/>
    <x v="16"/>
    <x v="2"/>
    <n v="25"/>
    <x v="10"/>
    <x v="2"/>
    <n v="1851"/>
    <x v="10"/>
    <n v="47995"/>
  </r>
  <r>
    <x v="28"/>
    <x v="191"/>
    <x v="2"/>
    <n v="485"/>
    <n v="8"/>
    <x v="1"/>
    <x v="0"/>
    <n v="4"/>
    <x v="15"/>
    <x v="2"/>
    <n v="25"/>
    <x v="10"/>
    <x v="2"/>
    <n v="1851"/>
    <x v="10"/>
    <n v="39995"/>
  </r>
  <r>
    <x v="28"/>
    <x v="191"/>
    <x v="2"/>
    <n v="707"/>
    <n v="8"/>
    <x v="1"/>
    <x v="0"/>
    <n v="4"/>
    <x v="16"/>
    <x v="2"/>
    <n v="22"/>
    <x v="21"/>
    <x v="2"/>
    <n v="1851"/>
    <x v="10"/>
    <n v="62295"/>
  </r>
  <r>
    <x v="28"/>
    <x v="191"/>
    <x v="1"/>
    <n v="370"/>
    <n v="8"/>
    <x v="1"/>
    <x v="0"/>
    <n v="4"/>
    <x v="15"/>
    <x v="2"/>
    <n v="25"/>
    <x v="4"/>
    <x v="2"/>
    <n v="1851"/>
    <x v="10"/>
    <n v="33595"/>
  </r>
  <r>
    <x v="28"/>
    <x v="191"/>
    <x v="1"/>
    <n v="292"/>
    <n v="6"/>
    <x v="1"/>
    <x v="0"/>
    <n v="4"/>
    <x v="7"/>
    <x v="2"/>
    <n v="31"/>
    <x v="0"/>
    <x v="2"/>
    <n v="1851"/>
    <x v="10"/>
    <n v="27995"/>
  </r>
  <r>
    <x v="28"/>
    <x v="191"/>
    <x v="1"/>
    <n v="370"/>
    <n v="8"/>
    <x v="1"/>
    <x v="0"/>
    <n v="4"/>
    <x v="15"/>
    <x v="2"/>
    <n v="25"/>
    <x v="4"/>
    <x v="2"/>
    <n v="1851"/>
    <x v="10"/>
    <n v="36595"/>
  </r>
  <r>
    <x v="28"/>
    <x v="191"/>
    <x v="1"/>
    <n v="292"/>
    <n v="6"/>
    <x v="1"/>
    <x v="2"/>
    <n v="4"/>
    <x v="7"/>
    <x v="2"/>
    <n v="27"/>
    <x v="2"/>
    <x v="2"/>
    <n v="1851"/>
    <x v="10"/>
    <n v="32995"/>
  </r>
  <r>
    <x v="28"/>
    <x v="191"/>
    <x v="1"/>
    <n v="292"/>
    <n v="6"/>
    <x v="1"/>
    <x v="2"/>
    <n v="4"/>
    <x v="7"/>
    <x v="2"/>
    <n v="27"/>
    <x v="2"/>
    <x v="2"/>
    <n v="1851"/>
    <x v="10"/>
    <n v="30995"/>
  </r>
  <r>
    <x v="28"/>
    <x v="191"/>
    <x v="1"/>
    <n v="292"/>
    <n v="6"/>
    <x v="1"/>
    <x v="0"/>
    <n v="4"/>
    <x v="7"/>
    <x v="2"/>
    <n v="31"/>
    <x v="0"/>
    <x v="2"/>
    <n v="1851"/>
    <x v="10"/>
    <n v="29995"/>
  </r>
  <r>
    <x v="28"/>
    <x v="191"/>
    <x v="1"/>
    <n v="292"/>
    <n v="6"/>
    <x v="1"/>
    <x v="0"/>
    <n v="4"/>
    <x v="7"/>
    <x v="2"/>
    <n v="31"/>
    <x v="0"/>
    <x v="2"/>
    <n v="1851"/>
    <x v="8"/>
    <n v="27995"/>
  </r>
  <r>
    <x v="28"/>
    <x v="191"/>
    <x v="2"/>
    <n v="707"/>
    <n v="8"/>
    <x v="1"/>
    <x v="0"/>
    <n v="4"/>
    <x v="16"/>
    <x v="2"/>
    <n v="22"/>
    <x v="21"/>
    <x v="2"/>
    <n v="1851"/>
    <x v="8"/>
    <n v="65945"/>
  </r>
  <r>
    <x v="28"/>
    <x v="191"/>
    <x v="1"/>
    <n v="292"/>
    <n v="6"/>
    <x v="1"/>
    <x v="0"/>
    <n v="4"/>
    <x v="4"/>
    <x v="2"/>
    <n v="31"/>
    <x v="0"/>
    <x v="2"/>
    <n v="1851"/>
    <x v="8"/>
    <n v="29995"/>
  </r>
  <r>
    <x v="28"/>
    <x v="191"/>
    <x v="2"/>
    <n v="485"/>
    <n v="8"/>
    <x v="1"/>
    <x v="0"/>
    <n v="4"/>
    <x v="15"/>
    <x v="2"/>
    <n v="25"/>
    <x v="10"/>
    <x v="2"/>
    <n v="1851"/>
    <x v="8"/>
    <n v="39995"/>
  </r>
  <r>
    <x v="28"/>
    <x v="191"/>
    <x v="2"/>
    <n v="485"/>
    <n v="8"/>
    <x v="1"/>
    <x v="0"/>
    <n v="4"/>
    <x v="16"/>
    <x v="2"/>
    <n v="25"/>
    <x v="10"/>
    <x v="2"/>
    <n v="1851"/>
    <x v="8"/>
    <n v="50995"/>
  </r>
  <r>
    <x v="28"/>
    <x v="191"/>
    <x v="1"/>
    <n v="370"/>
    <n v="8"/>
    <x v="1"/>
    <x v="0"/>
    <n v="4"/>
    <x v="15"/>
    <x v="2"/>
    <n v="25"/>
    <x v="4"/>
    <x v="2"/>
    <n v="1851"/>
    <x v="8"/>
    <n v="36895"/>
  </r>
  <r>
    <x v="28"/>
    <x v="191"/>
    <x v="1"/>
    <n v="292"/>
    <n v="6"/>
    <x v="1"/>
    <x v="2"/>
    <n v="4"/>
    <x v="7"/>
    <x v="2"/>
    <n v="31"/>
    <x v="0"/>
    <x v="2"/>
    <n v="1851"/>
    <x v="8"/>
    <n v="31995"/>
  </r>
  <r>
    <x v="28"/>
    <x v="191"/>
    <x v="1"/>
    <n v="370"/>
    <n v="8"/>
    <x v="1"/>
    <x v="0"/>
    <n v="4"/>
    <x v="15"/>
    <x v="2"/>
    <n v="25"/>
    <x v="4"/>
    <x v="2"/>
    <n v="1851"/>
    <x v="8"/>
    <n v="33895"/>
  </r>
  <r>
    <x v="28"/>
    <x v="191"/>
    <x v="1"/>
    <n v="292"/>
    <n v="6"/>
    <x v="1"/>
    <x v="2"/>
    <n v="4"/>
    <x v="7"/>
    <x v="2"/>
    <n v="31"/>
    <x v="0"/>
    <x v="2"/>
    <n v="1851"/>
    <x v="8"/>
    <n v="30245"/>
  </r>
  <r>
    <x v="28"/>
    <x v="191"/>
    <x v="1"/>
    <n v="292"/>
    <n v="6"/>
    <x v="1"/>
    <x v="0"/>
    <n v="4"/>
    <x v="7"/>
    <x v="2"/>
    <n v="30"/>
    <x v="0"/>
    <x v="2"/>
    <n v="1851"/>
    <x v="6"/>
    <n v="27995"/>
  </r>
  <r>
    <x v="28"/>
    <x v="191"/>
    <x v="1"/>
    <n v="370"/>
    <n v="8"/>
    <x v="1"/>
    <x v="0"/>
    <n v="4"/>
    <x v="15"/>
    <x v="2"/>
    <n v="25"/>
    <x v="4"/>
    <x v="2"/>
    <n v="1851"/>
    <x v="6"/>
    <n v="34790"/>
  </r>
  <r>
    <x v="28"/>
    <x v="191"/>
    <x v="2"/>
    <n v="485"/>
    <n v="8"/>
    <x v="1"/>
    <x v="0"/>
    <n v="4"/>
    <x v="16"/>
    <x v="2"/>
    <n v="25"/>
    <x v="10"/>
    <x v="2"/>
    <n v="1851"/>
    <x v="6"/>
    <n v="51145"/>
  </r>
  <r>
    <x v="28"/>
    <x v="191"/>
    <x v="2"/>
    <n v="707"/>
    <n v="8"/>
    <x v="1"/>
    <x v="0"/>
    <n v="4"/>
    <x v="16"/>
    <x v="2"/>
    <n v="22"/>
    <x v="21"/>
    <x v="2"/>
    <n v="1851"/>
    <x v="6"/>
    <n v="65945"/>
  </r>
  <r>
    <x v="28"/>
    <x v="191"/>
    <x v="1"/>
    <n v="292"/>
    <n v="6"/>
    <x v="1"/>
    <x v="2"/>
    <n v="4"/>
    <x v="7"/>
    <x v="2"/>
    <n v="27"/>
    <x v="2"/>
    <x v="2"/>
    <n v="1851"/>
    <x v="6"/>
    <n v="30245"/>
  </r>
  <r>
    <x v="28"/>
    <x v="191"/>
    <x v="1"/>
    <n v="292"/>
    <n v="6"/>
    <x v="1"/>
    <x v="0"/>
    <n v="4"/>
    <x v="4"/>
    <x v="2"/>
    <n v="30"/>
    <x v="0"/>
    <x v="2"/>
    <n v="1851"/>
    <x v="6"/>
    <n v="29995"/>
  </r>
  <r>
    <x v="28"/>
    <x v="191"/>
    <x v="1"/>
    <n v="370"/>
    <n v="8"/>
    <x v="1"/>
    <x v="0"/>
    <n v="4"/>
    <x v="15"/>
    <x v="2"/>
    <n v="25"/>
    <x v="4"/>
    <x v="2"/>
    <n v="1851"/>
    <x v="6"/>
    <n v="39890"/>
  </r>
  <r>
    <x v="28"/>
    <x v="191"/>
    <x v="2"/>
    <n v="485"/>
    <n v="8"/>
    <x v="1"/>
    <x v="0"/>
    <n v="4"/>
    <x v="15"/>
    <x v="2"/>
    <n v="25"/>
    <x v="10"/>
    <x v="2"/>
    <n v="1851"/>
    <x v="6"/>
    <n v="44995"/>
  </r>
  <r>
    <x v="28"/>
    <x v="191"/>
    <x v="1"/>
    <n v="292"/>
    <n v="6"/>
    <x v="1"/>
    <x v="2"/>
    <n v="4"/>
    <x v="7"/>
    <x v="2"/>
    <n v="27"/>
    <x v="2"/>
    <x v="2"/>
    <n v="1851"/>
    <x v="6"/>
    <n v="31995"/>
  </r>
  <r>
    <x v="28"/>
    <x v="191"/>
    <x v="2"/>
    <n v="485"/>
    <n v="8"/>
    <x v="1"/>
    <x v="0"/>
    <n v="4"/>
    <x v="15"/>
    <x v="2"/>
    <n v="25"/>
    <x v="10"/>
    <x v="2"/>
    <n v="1851"/>
    <x v="6"/>
    <n v="39995"/>
  </r>
  <r>
    <x v="27"/>
    <x v="192"/>
    <x v="1"/>
    <n v="195"/>
    <n v="6"/>
    <x v="1"/>
    <x v="0"/>
    <n v="3"/>
    <x v="7"/>
    <x v="1"/>
    <n v="17"/>
    <x v="17"/>
    <x v="13"/>
    <n v="1385"/>
    <x v="11"/>
    <n v="2000"/>
  </r>
  <r>
    <x v="27"/>
    <x v="192"/>
    <x v="1"/>
    <n v="195"/>
    <n v="6"/>
    <x v="1"/>
    <x v="0"/>
    <n v="3"/>
    <x v="7"/>
    <x v="1"/>
    <n v="17"/>
    <x v="17"/>
    <x v="13"/>
    <n v="1385"/>
    <x v="11"/>
    <n v="2000"/>
  </r>
  <r>
    <x v="27"/>
    <x v="192"/>
    <x v="1"/>
    <n v="195"/>
    <n v="6"/>
    <x v="1"/>
    <x v="0"/>
    <n v="3"/>
    <x v="7"/>
    <x v="2"/>
    <n v="17"/>
    <x v="17"/>
    <x v="13"/>
    <n v="1385"/>
    <x v="11"/>
    <n v="2000"/>
  </r>
  <r>
    <x v="27"/>
    <x v="192"/>
    <x v="1"/>
    <n v="200"/>
    <n v="6"/>
    <x v="1"/>
    <x v="0"/>
    <n v="3"/>
    <x v="7"/>
    <x v="2"/>
    <n v="17"/>
    <x v="17"/>
    <x v="13"/>
    <n v="1385"/>
    <x v="12"/>
    <n v="2000"/>
  </r>
  <r>
    <x v="27"/>
    <x v="192"/>
    <x v="1"/>
    <n v="200"/>
    <n v="6"/>
    <x v="1"/>
    <x v="0"/>
    <n v="3"/>
    <x v="7"/>
    <x v="1"/>
    <n v="17"/>
    <x v="17"/>
    <x v="13"/>
    <n v="1385"/>
    <x v="12"/>
    <n v="2000"/>
  </r>
  <r>
    <x v="27"/>
    <x v="192"/>
    <x v="1"/>
    <n v="200"/>
    <n v="6"/>
    <x v="1"/>
    <x v="0"/>
    <n v="3"/>
    <x v="7"/>
    <x v="1"/>
    <n v="17"/>
    <x v="17"/>
    <x v="13"/>
    <n v="1385"/>
    <x v="12"/>
    <n v="2000"/>
  </r>
  <r>
    <x v="27"/>
    <x v="192"/>
    <x v="1"/>
    <n v="200"/>
    <n v="6"/>
    <x v="1"/>
    <x v="0"/>
    <n v="3"/>
    <x v="7"/>
    <x v="1"/>
    <n v="18"/>
    <x v="21"/>
    <x v="13"/>
    <n v="1385"/>
    <x v="13"/>
    <n v="2050"/>
  </r>
  <r>
    <x v="27"/>
    <x v="192"/>
    <x v="1"/>
    <n v="200"/>
    <n v="6"/>
    <x v="1"/>
    <x v="0"/>
    <n v="3"/>
    <x v="7"/>
    <x v="1"/>
    <n v="18"/>
    <x v="21"/>
    <x v="13"/>
    <n v="1385"/>
    <x v="13"/>
    <n v="2052"/>
  </r>
  <r>
    <x v="27"/>
    <x v="192"/>
    <x v="1"/>
    <n v="200"/>
    <n v="6"/>
    <x v="1"/>
    <x v="0"/>
    <n v="3"/>
    <x v="7"/>
    <x v="2"/>
    <n v="18"/>
    <x v="21"/>
    <x v="13"/>
    <n v="1385"/>
    <x v="13"/>
    <n v="2116"/>
  </r>
  <r>
    <x v="21"/>
    <x v="193"/>
    <x v="1"/>
    <n v="160"/>
    <n v="6"/>
    <x v="1"/>
    <x v="1"/>
    <n v="4"/>
    <x v="7"/>
    <x v="1"/>
    <n v="26"/>
    <x v="3"/>
    <x v="3"/>
    <n v="26"/>
    <x v="19"/>
    <n v="2000"/>
  </r>
  <r>
    <x v="21"/>
    <x v="193"/>
    <x v="1"/>
    <n v="120"/>
    <n v="4"/>
    <x v="1"/>
    <x v="1"/>
    <n v="4"/>
    <x v="7"/>
    <x v="1"/>
    <n v="29"/>
    <x v="8"/>
    <x v="2"/>
    <n v="26"/>
    <x v="11"/>
    <n v="2000"/>
  </r>
  <r>
    <x v="21"/>
    <x v="193"/>
    <x v="1"/>
    <n v="160"/>
    <n v="6"/>
    <x v="1"/>
    <x v="1"/>
    <n v="4"/>
    <x v="7"/>
    <x v="1"/>
    <n v="26"/>
    <x v="2"/>
    <x v="3"/>
    <n v="26"/>
    <x v="11"/>
    <n v="2000"/>
  </r>
  <r>
    <x v="4"/>
    <x v="194"/>
    <x v="1"/>
    <n v="168"/>
    <n v="6"/>
    <x v="1"/>
    <x v="1"/>
    <n v="4"/>
    <x v="7"/>
    <x v="1"/>
    <n v="25"/>
    <x v="3"/>
    <x v="2"/>
    <n v="1013"/>
    <x v="13"/>
    <n v="2107"/>
  </r>
  <r>
    <x v="4"/>
    <x v="194"/>
    <x v="1"/>
    <n v="168"/>
    <n v="6"/>
    <x v="1"/>
    <x v="1"/>
    <n v="4"/>
    <x v="7"/>
    <x v="1"/>
    <n v="25"/>
    <x v="3"/>
    <x v="2"/>
    <n v="1013"/>
    <x v="15"/>
    <n v="2202"/>
  </r>
  <r>
    <x v="4"/>
    <x v="194"/>
    <x v="1"/>
    <n v="168"/>
    <n v="6"/>
    <x v="1"/>
    <x v="1"/>
    <n v="4"/>
    <x v="7"/>
    <x v="1"/>
    <n v="24"/>
    <x v="4"/>
    <x v="2"/>
    <n v="1013"/>
    <x v="25"/>
    <n v="2373"/>
  </r>
  <r>
    <x v="27"/>
    <x v="195"/>
    <x v="1"/>
    <n v="131"/>
    <n v="4"/>
    <x v="1"/>
    <x v="1"/>
    <n v="4"/>
    <x v="7"/>
    <x v="0"/>
    <n v="26"/>
    <x v="9"/>
    <x v="8"/>
    <n v="1385"/>
    <x v="10"/>
    <n v="23515"/>
  </r>
  <r>
    <x v="27"/>
    <x v="195"/>
    <x v="1"/>
    <n v="131"/>
    <n v="4"/>
    <x v="1"/>
    <x v="1"/>
    <n v="4"/>
    <x v="7"/>
    <x v="0"/>
    <n v="26"/>
    <x v="9"/>
    <x v="8"/>
    <n v="1385"/>
    <x v="10"/>
    <n v="21955"/>
  </r>
  <r>
    <x v="27"/>
    <x v="195"/>
    <x v="1"/>
    <n v="131"/>
    <n v="4"/>
    <x v="1"/>
    <x v="1"/>
    <n v="4"/>
    <x v="7"/>
    <x v="0"/>
    <n v="26"/>
    <x v="9"/>
    <x v="8"/>
    <n v="1385"/>
    <x v="8"/>
    <n v="23515"/>
  </r>
  <r>
    <x v="27"/>
    <x v="195"/>
    <x v="1"/>
    <n v="131"/>
    <n v="4"/>
    <x v="1"/>
    <x v="1"/>
    <n v="4"/>
    <x v="7"/>
    <x v="0"/>
    <n v="26"/>
    <x v="9"/>
    <x v="8"/>
    <n v="1385"/>
    <x v="8"/>
    <n v="21955"/>
  </r>
  <r>
    <x v="27"/>
    <x v="195"/>
    <x v="1"/>
    <n v="131"/>
    <n v="4"/>
    <x v="1"/>
    <x v="1"/>
    <n v="4"/>
    <x v="7"/>
    <x v="0"/>
    <n v="26"/>
    <x v="9"/>
    <x v="8"/>
    <n v="1385"/>
    <x v="6"/>
    <n v="22405"/>
  </r>
  <r>
    <x v="27"/>
    <x v="195"/>
    <x v="1"/>
    <n v="131"/>
    <n v="4"/>
    <x v="1"/>
    <x v="1"/>
    <n v="4"/>
    <x v="7"/>
    <x v="0"/>
    <n v="26"/>
    <x v="9"/>
    <x v="8"/>
    <n v="1385"/>
    <x v="6"/>
    <n v="23515"/>
  </r>
  <r>
    <x v="20"/>
    <x v="196"/>
    <x v="1"/>
    <n v="62"/>
    <n v="4"/>
    <x v="0"/>
    <x v="1"/>
    <n v="2"/>
    <x v="8"/>
    <x v="0"/>
    <n v="44"/>
    <x v="37"/>
    <x v="5"/>
    <n v="2202"/>
    <x v="9"/>
    <n v="2000"/>
  </r>
  <r>
    <x v="20"/>
    <x v="196"/>
    <x v="1"/>
    <n v="108"/>
    <n v="4"/>
    <x v="0"/>
    <x v="1"/>
    <n v="2"/>
    <x v="8"/>
    <x v="0"/>
    <n v="30"/>
    <x v="9"/>
    <x v="5"/>
    <n v="2202"/>
    <x v="9"/>
    <n v="2000"/>
  </r>
  <r>
    <x v="20"/>
    <x v="196"/>
    <x v="1"/>
    <n v="92"/>
    <n v="4"/>
    <x v="0"/>
    <x v="1"/>
    <n v="2"/>
    <x v="8"/>
    <x v="0"/>
    <n v="32"/>
    <x v="19"/>
    <x v="5"/>
    <n v="2202"/>
    <x v="9"/>
    <n v="2000"/>
  </r>
  <r>
    <x v="20"/>
    <x v="196"/>
    <x v="1"/>
    <n v="108"/>
    <n v="4"/>
    <x v="0"/>
    <x v="1"/>
    <n v="2"/>
    <x v="8"/>
    <x v="0"/>
    <n v="30"/>
    <x v="9"/>
    <x v="5"/>
    <n v="2202"/>
    <x v="7"/>
    <n v="2000"/>
  </r>
  <r>
    <x v="20"/>
    <x v="196"/>
    <x v="1"/>
    <n v="92"/>
    <n v="4"/>
    <x v="0"/>
    <x v="1"/>
    <n v="2"/>
    <x v="8"/>
    <x v="0"/>
    <n v="33"/>
    <x v="19"/>
    <x v="5"/>
    <n v="2202"/>
    <x v="7"/>
    <n v="2000"/>
  </r>
  <r>
    <x v="20"/>
    <x v="196"/>
    <x v="1"/>
    <n v="62"/>
    <n v="4"/>
    <x v="0"/>
    <x v="1"/>
    <n v="2"/>
    <x v="8"/>
    <x v="0"/>
    <n v="44"/>
    <x v="37"/>
    <x v="5"/>
    <n v="2202"/>
    <x v="7"/>
    <n v="2000"/>
  </r>
  <r>
    <x v="20"/>
    <x v="197"/>
    <x v="1"/>
    <n v="102"/>
    <n v="4"/>
    <x v="0"/>
    <x v="1"/>
    <n v="2"/>
    <x v="7"/>
    <x v="0"/>
    <n v="37"/>
    <x v="16"/>
    <x v="0"/>
    <n v="2202"/>
    <x v="19"/>
    <n v="2000"/>
  </r>
  <r>
    <x v="20"/>
    <x v="197"/>
    <x v="1"/>
    <n v="125"/>
    <n v="4"/>
    <x v="0"/>
    <x v="1"/>
    <n v="2"/>
    <x v="7"/>
    <x v="0"/>
    <n v="32"/>
    <x v="11"/>
    <x v="0"/>
    <n v="2202"/>
    <x v="19"/>
    <n v="2000"/>
  </r>
  <r>
    <x v="20"/>
    <x v="197"/>
    <x v="1"/>
    <n v="160"/>
    <n v="4"/>
    <x v="0"/>
    <x v="1"/>
    <n v="2"/>
    <x v="19"/>
    <x v="0"/>
    <n v="27"/>
    <x v="6"/>
    <x v="0"/>
    <n v="2202"/>
    <x v="19"/>
    <n v="2033"/>
  </r>
  <r>
    <x v="20"/>
    <x v="197"/>
    <x v="1"/>
    <n v="106"/>
    <n v="4"/>
    <x v="0"/>
    <x v="1"/>
    <n v="2"/>
    <x v="7"/>
    <x v="0"/>
    <n v="35"/>
    <x v="12"/>
    <x v="0"/>
    <n v="2202"/>
    <x v="11"/>
    <n v="2000"/>
  </r>
  <r>
    <x v="20"/>
    <x v="197"/>
    <x v="1"/>
    <n v="160"/>
    <n v="4"/>
    <x v="0"/>
    <x v="1"/>
    <n v="2"/>
    <x v="19"/>
    <x v="0"/>
    <n v="27"/>
    <x v="6"/>
    <x v="0"/>
    <n v="2202"/>
    <x v="11"/>
    <n v="2213"/>
  </r>
  <r>
    <x v="20"/>
    <x v="197"/>
    <x v="1"/>
    <n v="125"/>
    <n v="4"/>
    <x v="0"/>
    <x v="1"/>
    <n v="2"/>
    <x v="7"/>
    <x v="0"/>
    <n v="33"/>
    <x v="5"/>
    <x v="0"/>
    <n v="2202"/>
    <x v="11"/>
    <n v="2108"/>
  </r>
  <r>
    <x v="20"/>
    <x v="197"/>
    <x v="1"/>
    <n v="160"/>
    <n v="4"/>
    <x v="0"/>
    <x v="1"/>
    <n v="2"/>
    <x v="19"/>
    <x v="0"/>
    <n v="27"/>
    <x v="6"/>
    <x v="0"/>
    <n v="2202"/>
    <x v="12"/>
    <n v="2410"/>
  </r>
  <r>
    <x v="20"/>
    <x v="197"/>
    <x v="1"/>
    <n v="106"/>
    <n v="4"/>
    <x v="0"/>
    <x v="1"/>
    <n v="2"/>
    <x v="7"/>
    <x v="0"/>
    <n v="35"/>
    <x v="13"/>
    <x v="0"/>
    <n v="2202"/>
    <x v="12"/>
    <n v="2142"/>
  </r>
  <r>
    <x v="20"/>
    <x v="197"/>
    <x v="1"/>
    <n v="127"/>
    <n v="4"/>
    <x v="0"/>
    <x v="1"/>
    <n v="2"/>
    <x v="7"/>
    <x v="0"/>
    <n v="33"/>
    <x v="5"/>
    <x v="0"/>
    <n v="2202"/>
    <x v="12"/>
    <n v="2322"/>
  </r>
  <r>
    <x v="20"/>
    <x v="198"/>
    <x v="1"/>
    <n v="143"/>
    <n v="4"/>
    <x v="1"/>
    <x v="1"/>
    <n v="4"/>
    <x v="7"/>
    <x v="0"/>
    <n v="39"/>
    <x v="16"/>
    <x v="2"/>
    <n v="2202"/>
    <x v="10"/>
    <n v="24340"/>
  </r>
  <r>
    <x v="20"/>
    <x v="198"/>
    <x v="1"/>
    <n v="143"/>
    <n v="4"/>
    <x v="1"/>
    <x v="1"/>
    <n v="4"/>
    <x v="7"/>
    <x v="0"/>
    <n v="41"/>
    <x v="15"/>
    <x v="2"/>
    <n v="2202"/>
    <x v="10"/>
    <n v="20040"/>
  </r>
  <r>
    <x v="20"/>
    <x v="198"/>
    <x v="1"/>
    <n v="143"/>
    <n v="4"/>
    <x v="1"/>
    <x v="1"/>
    <n v="4"/>
    <x v="7"/>
    <x v="0"/>
    <n v="39"/>
    <x v="16"/>
    <x v="2"/>
    <n v="2202"/>
    <x v="10"/>
    <n v="19990"/>
  </r>
  <r>
    <x v="20"/>
    <x v="198"/>
    <x v="0"/>
    <n v="205"/>
    <n v="4"/>
    <x v="0"/>
    <x v="1"/>
    <n v="4"/>
    <x v="19"/>
    <x v="0"/>
    <n v="31"/>
    <x v="7"/>
    <x v="2"/>
    <n v="2202"/>
    <x v="10"/>
    <n v="24590"/>
  </r>
  <r>
    <x v="20"/>
    <x v="198"/>
    <x v="1"/>
    <n v="110"/>
    <n v="4"/>
    <x v="1"/>
    <x v="1"/>
    <n v="4"/>
    <x v="29"/>
    <x v="0"/>
    <n v="47"/>
    <x v="38"/>
    <x v="2"/>
    <n v="2202"/>
    <x v="10"/>
    <n v="27435"/>
  </r>
  <r>
    <x v="20"/>
    <x v="198"/>
    <x v="0"/>
    <n v="205"/>
    <n v="4"/>
    <x v="0"/>
    <x v="1"/>
    <n v="2"/>
    <x v="19"/>
    <x v="0"/>
    <n v="31"/>
    <x v="7"/>
    <x v="0"/>
    <n v="2202"/>
    <x v="10"/>
    <n v="23090"/>
  </r>
  <r>
    <x v="20"/>
    <x v="198"/>
    <x v="1"/>
    <n v="143"/>
    <n v="4"/>
    <x v="0"/>
    <x v="1"/>
    <n v="2"/>
    <x v="7"/>
    <x v="0"/>
    <n v="36"/>
    <x v="13"/>
    <x v="0"/>
    <n v="2202"/>
    <x v="10"/>
    <n v="20390"/>
  </r>
  <r>
    <x v="20"/>
    <x v="198"/>
    <x v="0"/>
    <n v="205"/>
    <n v="4"/>
    <x v="0"/>
    <x v="1"/>
    <n v="2"/>
    <x v="19"/>
    <x v="0"/>
    <n v="31"/>
    <x v="7"/>
    <x v="0"/>
    <n v="2202"/>
    <x v="10"/>
    <n v="22890"/>
  </r>
  <r>
    <x v="20"/>
    <x v="198"/>
    <x v="1"/>
    <n v="143"/>
    <n v="4"/>
    <x v="1"/>
    <x v="1"/>
    <n v="4"/>
    <x v="7"/>
    <x v="0"/>
    <n v="39"/>
    <x v="16"/>
    <x v="2"/>
    <n v="2202"/>
    <x v="10"/>
    <n v="21190"/>
  </r>
  <r>
    <x v="20"/>
    <x v="198"/>
    <x v="1"/>
    <n v="110"/>
    <n v="4"/>
    <x v="1"/>
    <x v="1"/>
    <n v="4"/>
    <x v="29"/>
    <x v="0"/>
    <n v="47"/>
    <x v="38"/>
    <x v="2"/>
    <n v="2202"/>
    <x v="10"/>
    <n v="25935"/>
  </r>
  <r>
    <x v="20"/>
    <x v="198"/>
    <x v="0"/>
    <n v="205"/>
    <n v="4"/>
    <x v="0"/>
    <x v="1"/>
    <n v="2"/>
    <x v="19"/>
    <x v="0"/>
    <n v="31"/>
    <x v="7"/>
    <x v="0"/>
    <n v="2202"/>
    <x v="10"/>
    <n v="24390"/>
  </r>
  <r>
    <x v="20"/>
    <x v="198"/>
    <x v="1"/>
    <n v="143"/>
    <n v="4"/>
    <x v="1"/>
    <x v="1"/>
    <n v="4"/>
    <x v="7"/>
    <x v="0"/>
    <n v="39"/>
    <x v="16"/>
    <x v="2"/>
    <n v="2202"/>
    <x v="10"/>
    <n v="22840"/>
  </r>
  <r>
    <x v="20"/>
    <x v="198"/>
    <x v="0"/>
    <n v="205"/>
    <n v="4"/>
    <x v="0"/>
    <x v="1"/>
    <n v="4"/>
    <x v="19"/>
    <x v="0"/>
    <n v="31"/>
    <x v="7"/>
    <x v="2"/>
    <n v="2202"/>
    <x v="10"/>
    <n v="23290"/>
  </r>
  <r>
    <x v="20"/>
    <x v="198"/>
    <x v="7"/>
    <n v="110"/>
    <n v="4"/>
    <x v="1"/>
    <x v="1"/>
    <n v="4"/>
    <x v="7"/>
    <x v="0"/>
    <n v="38"/>
    <x v="19"/>
    <x v="2"/>
    <n v="2202"/>
    <x v="10"/>
    <n v="26740"/>
  </r>
  <r>
    <x v="20"/>
    <x v="198"/>
    <x v="1"/>
    <n v="110"/>
    <n v="4"/>
    <x v="1"/>
    <x v="1"/>
    <n v="4"/>
    <x v="29"/>
    <x v="0"/>
    <n v="47"/>
    <x v="38"/>
    <x v="2"/>
    <n v="2202"/>
    <x v="10"/>
    <n v="26235"/>
  </r>
  <r>
    <x v="20"/>
    <x v="198"/>
    <x v="1"/>
    <n v="110"/>
    <n v="4"/>
    <x v="1"/>
    <x v="1"/>
    <n v="4"/>
    <x v="29"/>
    <x v="0"/>
    <n v="47"/>
    <x v="38"/>
    <x v="2"/>
    <n v="2202"/>
    <x v="10"/>
    <n v="24735"/>
  </r>
  <r>
    <x v="20"/>
    <x v="198"/>
    <x v="1"/>
    <n v="143"/>
    <n v="4"/>
    <x v="1"/>
    <x v="1"/>
    <n v="4"/>
    <x v="7"/>
    <x v="0"/>
    <n v="39"/>
    <x v="16"/>
    <x v="2"/>
    <n v="2202"/>
    <x v="10"/>
    <n v="19290"/>
  </r>
  <r>
    <x v="20"/>
    <x v="198"/>
    <x v="1"/>
    <n v="143"/>
    <n v="4"/>
    <x v="1"/>
    <x v="1"/>
    <n v="2"/>
    <x v="7"/>
    <x v="0"/>
    <n v="38"/>
    <x v="12"/>
    <x v="0"/>
    <n v="2202"/>
    <x v="10"/>
    <n v="21190"/>
  </r>
  <r>
    <x v="20"/>
    <x v="198"/>
    <x v="1"/>
    <n v="143"/>
    <n v="4"/>
    <x v="1"/>
    <x v="1"/>
    <n v="2"/>
    <x v="7"/>
    <x v="0"/>
    <n v="38"/>
    <x v="12"/>
    <x v="0"/>
    <n v="2202"/>
    <x v="10"/>
    <n v="24140"/>
  </r>
  <r>
    <x v="20"/>
    <x v="198"/>
    <x v="1"/>
    <n v="143"/>
    <n v="4"/>
    <x v="0"/>
    <x v="1"/>
    <n v="2"/>
    <x v="7"/>
    <x v="0"/>
    <n v="36"/>
    <x v="13"/>
    <x v="0"/>
    <n v="2202"/>
    <x v="10"/>
    <n v="18290"/>
  </r>
  <r>
    <x v="20"/>
    <x v="198"/>
    <x v="1"/>
    <n v="143"/>
    <n v="4"/>
    <x v="0"/>
    <x v="1"/>
    <n v="4"/>
    <x v="7"/>
    <x v="0"/>
    <n v="36"/>
    <x v="13"/>
    <x v="2"/>
    <n v="2202"/>
    <x v="10"/>
    <n v="18490"/>
  </r>
  <r>
    <x v="20"/>
    <x v="198"/>
    <x v="0"/>
    <n v="205"/>
    <n v="4"/>
    <x v="0"/>
    <x v="1"/>
    <n v="2"/>
    <x v="19"/>
    <x v="0"/>
    <n v="31"/>
    <x v="7"/>
    <x v="0"/>
    <n v="2202"/>
    <x v="10"/>
    <n v="24590"/>
  </r>
  <r>
    <x v="20"/>
    <x v="198"/>
    <x v="7"/>
    <n v="110"/>
    <n v="4"/>
    <x v="1"/>
    <x v="1"/>
    <n v="4"/>
    <x v="7"/>
    <x v="0"/>
    <n v="38"/>
    <x v="19"/>
    <x v="2"/>
    <n v="2202"/>
    <x v="10"/>
    <n v="29390"/>
  </r>
  <r>
    <x v="20"/>
    <x v="198"/>
    <x v="1"/>
    <n v="143"/>
    <n v="4"/>
    <x v="1"/>
    <x v="1"/>
    <n v="2"/>
    <x v="7"/>
    <x v="0"/>
    <n v="38"/>
    <x v="12"/>
    <x v="0"/>
    <n v="2202"/>
    <x v="10"/>
    <n v="22640"/>
  </r>
  <r>
    <x v="20"/>
    <x v="198"/>
    <x v="0"/>
    <n v="205"/>
    <n v="4"/>
    <x v="0"/>
    <x v="1"/>
    <n v="4"/>
    <x v="19"/>
    <x v="0"/>
    <n v="31"/>
    <x v="7"/>
    <x v="2"/>
    <n v="2202"/>
    <x v="10"/>
    <n v="23090"/>
  </r>
  <r>
    <x v="20"/>
    <x v="198"/>
    <x v="1"/>
    <n v="143"/>
    <n v="4"/>
    <x v="1"/>
    <x v="1"/>
    <n v="2"/>
    <x v="7"/>
    <x v="0"/>
    <n v="39"/>
    <x v="16"/>
    <x v="0"/>
    <n v="2202"/>
    <x v="10"/>
    <n v="19090"/>
  </r>
  <r>
    <x v="20"/>
    <x v="198"/>
    <x v="1"/>
    <n v="174"/>
    <n v="4"/>
    <x v="1"/>
    <x v="1"/>
    <n v="2"/>
    <x v="7"/>
    <x v="0"/>
    <n v="41"/>
    <x v="15"/>
    <x v="0"/>
    <n v="2202"/>
    <x v="8"/>
    <n v="26125"/>
  </r>
  <r>
    <x v="20"/>
    <x v="198"/>
    <x v="1"/>
    <n v="174"/>
    <n v="4"/>
    <x v="1"/>
    <x v="1"/>
    <n v="2"/>
    <x v="7"/>
    <x v="0"/>
    <n v="41"/>
    <x v="15"/>
    <x v="0"/>
    <n v="2202"/>
    <x v="8"/>
    <n v="23425"/>
  </r>
  <r>
    <x v="20"/>
    <x v="198"/>
    <x v="1"/>
    <n v="174"/>
    <n v="4"/>
    <x v="1"/>
    <x v="1"/>
    <n v="4"/>
    <x v="7"/>
    <x v="1"/>
    <n v="42"/>
    <x v="15"/>
    <x v="2"/>
    <n v="2202"/>
    <x v="8"/>
    <n v="26500"/>
  </r>
  <r>
    <x v="20"/>
    <x v="198"/>
    <x v="1"/>
    <n v="174"/>
    <n v="4"/>
    <x v="1"/>
    <x v="1"/>
    <n v="2"/>
    <x v="7"/>
    <x v="0"/>
    <n v="41"/>
    <x v="15"/>
    <x v="0"/>
    <n v="2202"/>
    <x v="8"/>
    <n v="22300"/>
  </r>
  <r>
    <x v="20"/>
    <x v="198"/>
    <x v="1"/>
    <n v="158"/>
    <n v="4"/>
    <x v="0"/>
    <x v="1"/>
    <n v="4"/>
    <x v="7"/>
    <x v="1"/>
    <n v="40"/>
    <x v="19"/>
    <x v="2"/>
    <n v="2202"/>
    <x v="8"/>
    <n v="18640"/>
  </r>
  <r>
    <x v="20"/>
    <x v="198"/>
    <x v="1"/>
    <n v="158"/>
    <n v="4"/>
    <x v="1"/>
    <x v="1"/>
    <n v="4"/>
    <x v="7"/>
    <x v="1"/>
    <n v="41"/>
    <x v="15"/>
    <x v="2"/>
    <n v="2202"/>
    <x v="8"/>
    <n v="22040"/>
  </r>
  <r>
    <x v="20"/>
    <x v="198"/>
    <x v="1"/>
    <n v="174"/>
    <n v="4"/>
    <x v="1"/>
    <x v="1"/>
    <n v="4"/>
    <x v="7"/>
    <x v="1"/>
    <n v="42"/>
    <x v="15"/>
    <x v="2"/>
    <n v="2202"/>
    <x v="8"/>
    <n v="22200"/>
  </r>
  <r>
    <x v="20"/>
    <x v="198"/>
    <x v="1"/>
    <n v="158"/>
    <n v="4"/>
    <x v="1"/>
    <x v="1"/>
    <n v="4"/>
    <x v="7"/>
    <x v="1"/>
    <n v="41"/>
    <x v="15"/>
    <x v="2"/>
    <n v="2202"/>
    <x v="8"/>
    <n v="21040"/>
  </r>
  <r>
    <x v="20"/>
    <x v="198"/>
    <x v="1"/>
    <n v="158"/>
    <n v="4"/>
    <x v="1"/>
    <x v="1"/>
    <n v="2"/>
    <x v="7"/>
    <x v="0"/>
    <n v="41"/>
    <x v="16"/>
    <x v="0"/>
    <n v="2202"/>
    <x v="8"/>
    <n v="20850"/>
  </r>
  <r>
    <x v="20"/>
    <x v="198"/>
    <x v="1"/>
    <n v="174"/>
    <n v="4"/>
    <x v="1"/>
    <x v="1"/>
    <n v="4"/>
    <x v="7"/>
    <x v="1"/>
    <n v="42"/>
    <x v="15"/>
    <x v="2"/>
    <n v="2202"/>
    <x v="8"/>
    <n v="24700"/>
  </r>
  <r>
    <x v="20"/>
    <x v="198"/>
    <x v="1"/>
    <n v="158"/>
    <n v="4"/>
    <x v="0"/>
    <x v="1"/>
    <n v="2"/>
    <x v="7"/>
    <x v="0"/>
    <n v="38"/>
    <x v="5"/>
    <x v="0"/>
    <n v="2202"/>
    <x v="8"/>
    <n v="19050"/>
  </r>
  <r>
    <x v="20"/>
    <x v="198"/>
    <x v="1"/>
    <n v="158"/>
    <n v="4"/>
    <x v="1"/>
    <x v="1"/>
    <n v="4"/>
    <x v="7"/>
    <x v="1"/>
    <n v="41"/>
    <x v="15"/>
    <x v="2"/>
    <n v="2202"/>
    <x v="8"/>
    <n v="19440"/>
  </r>
  <r>
    <x v="20"/>
    <x v="198"/>
    <x v="1"/>
    <n v="174"/>
    <n v="4"/>
    <x v="1"/>
    <x v="1"/>
    <n v="4"/>
    <x v="7"/>
    <x v="1"/>
    <n v="42"/>
    <x v="15"/>
    <x v="2"/>
    <n v="2202"/>
    <x v="8"/>
    <n v="23700"/>
  </r>
  <r>
    <x v="20"/>
    <x v="198"/>
    <x v="1"/>
    <n v="174"/>
    <n v="4"/>
    <x v="1"/>
    <x v="1"/>
    <n v="4"/>
    <x v="7"/>
    <x v="1"/>
    <n v="42"/>
    <x v="15"/>
    <x v="2"/>
    <n v="2202"/>
    <x v="8"/>
    <n v="23200"/>
  </r>
  <r>
    <x v="20"/>
    <x v="198"/>
    <x v="1"/>
    <n v="158"/>
    <n v="4"/>
    <x v="1"/>
    <x v="1"/>
    <n v="4"/>
    <x v="7"/>
    <x v="1"/>
    <n v="41"/>
    <x v="15"/>
    <x v="2"/>
    <n v="2202"/>
    <x v="8"/>
    <n v="20440"/>
  </r>
  <r>
    <x v="20"/>
    <x v="198"/>
    <x v="1"/>
    <n v="174"/>
    <n v="4"/>
    <x v="1"/>
    <x v="1"/>
    <n v="4"/>
    <x v="7"/>
    <x v="1"/>
    <n v="42"/>
    <x v="15"/>
    <x v="2"/>
    <n v="2202"/>
    <x v="8"/>
    <n v="24700"/>
  </r>
  <r>
    <x v="20"/>
    <x v="198"/>
    <x v="1"/>
    <n v="158"/>
    <n v="4"/>
    <x v="1"/>
    <x v="1"/>
    <n v="2"/>
    <x v="7"/>
    <x v="0"/>
    <n v="41"/>
    <x v="16"/>
    <x v="0"/>
    <n v="2202"/>
    <x v="8"/>
    <n v="19850"/>
  </r>
  <r>
    <x v="20"/>
    <x v="198"/>
    <x v="1"/>
    <n v="174"/>
    <n v="4"/>
    <x v="0"/>
    <x v="1"/>
    <n v="4"/>
    <x v="8"/>
    <x v="0"/>
    <n v="39"/>
    <x v="16"/>
    <x v="4"/>
    <n v="2202"/>
    <x v="6"/>
    <n v="19700"/>
  </r>
  <r>
    <x v="20"/>
    <x v="198"/>
    <x v="2"/>
    <n v="180"/>
    <n v="4"/>
    <x v="0"/>
    <x v="1"/>
    <n v="4"/>
    <x v="13"/>
    <x v="0"/>
    <n v="39"/>
    <x v="16"/>
    <x v="4"/>
    <n v="2202"/>
    <x v="6"/>
    <n v="21300"/>
  </r>
  <r>
    <x v="20"/>
    <x v="198"/>
    <x v="1"/>
    <n v="174"/>
    <n v="4"/>
    <x v="1"/>
    <x v="1"/>
    <n v="4"/>
    <x v="13"/>
    <x v="0"/>
    <n v="40"/>
    <x v="15"/>
    <x v="4"/>
    <n v="2202"/>
    <x v="6"/>
    <n v="25300"/>
  </r>
  <r>
    <x v="20"/>
    <x v="198"/>
    <x v="1"/>
    <n v="174"/>
    <n v="4"/>
    <x v="1"/>
    <x v="1"/>
    <n v="4"/>
    <x v="13"/>
    <x v="0"/>
    <n v="40"/>
    <x v="15"/>
    <x v="4"/>
    <n v="2202"/>
    <x v="6"/>
    <n v="22800"/>
  </r>
  <r>
    <x v="20"/>
    <x v="198"/>
    <x v="1"/>
    <n v="174"/>
    <n v="4"/>
    <x v="1"/>
    <x v="1"/>
    <n v="4"/>
    <x v="8"/>
    <x v="0"/>
    <n v="40"/>
    <x v="15"/>
    <x v="4"/>
    <n v="2202"/>
    <x v="6"/>
    <n v="20500"/>
  </r>
  <r>
    <x v="20"/>
    <x v="198"/>
    <x v="2"/>
    <n v="180"/>
    <n v="4"/>
    <x v="1"/>
    <x v="1"/>
    <n v="4"/>
    <x v="13"/>
    <x v="0"/>
    <n v="36"/>
    <x v="16"/>
    <x v="4"/>
    <n v="2202"/>
    <x v="6"/>
    <n v="22100"/>
  </r>
  <r>
    <x v="20"/>
    <x v="198"/>
    <x v="1"/>
    <n v="174"/>
    <n v="4"/>
    <x v="1"/>
    <x v="1"/>
    <n v="4"/>
    <x v="4"/>
    <x v="1"/>
    <n v="42"/>
    <x v="14"/>
    <x v="2"/>
    <n v="2202"/>
    <x v="6"/>
    <n v="26600"/>
  </r>
  <r>
    <x v="20"/>
    <x v="198"/>
    <x v="1"/>
    <n v="174"/>
    <n v="4"/>
    <x v="1"/>
    <x v="1"/>
    <n v="2"/>
    <x v="4"/>
    <x v="0"/>
    <n v="40"/>
    <x v="15"/>
    <x v="0"/>
    <n v="2202"/>
    <x v="6"/>
    <n v="26225"/>
  </r>
  <r>
    <x v="20"/>
    <x v="198"/>
    <x v="1"/>
    <n v="174"/>
    <n v="4"/>
    <x v="1"/>
    <x v="1"/>
    <n v="4"/>
    <x v="4"/>
    <x v="1"/>
    <n v="42"/>
    <x v="14"/>
    <x v="2"/>
    <n v="2202"/>
    <x v="6"/>
    <n v="22300"/>
  </r>
  <r>
    <x v="20"/>
    <x v="198"/>
    <x v="1"/>
    <n v="174"/>
    <n v="4"/>
    <x v="1"/>
    <x v="1"/>
    <n v="2"/>
    <x v="4"/>
    <x v="0"/>
    <n v="40"/>
    <x v="15"/>
    <x v="0"/>
    <n v="2202"/>
    <x v="6"/>
    <n v="23525"/>
  </r>
  <r>
    <x v="20"/>
    <x v="198"/>
    <x v="1"/>
    <n v="174"/>
    <n v="4"/>
    <x v="1"/>
    <x v="1"/>
    <n v="4"/>
    <x v="4"/>
    <x v="1"/>
    <n v="42"/>
    <x v="14"/>
    <x v="2"/>
    <n v="2202"/>
    <x v="6"/>
    <n v="23800"/>
  </r>
  <r>
    <x v="20"/>
    <x v="198"/>
    <x v="1"/>
    <n v="174"/>
    <n v="4"/>
    <x v="0"/>
    <x v="1"/>
    <n v="4"/>
    <x v="4"/>
    <x v="1"/>
    <n v="42"/>
    <x v="15"/>
    <x v="2"/>
    <n v="2202"/>
    <x v="6"/>
    <n v="21500"/>
  </r>
  <r>
    <x v="20"/>
    <x v="198"/>
    <x v="1"/>
    <n v="158"/>
    <n v="4"/>
    <x v="1"/>
    <x v="1"/>
    <n v="4"/>
    <x v="7"/>
    <x v="1"/>
    <n v="40"/>
    <x v="15"/>
    <x v="2"/>
    <n v="2202"/>
    <x v="6"/>
    <n v="20540"/>
  </r>
  <r>
    <x v="20"/>
    <x v="198"/>
    <x v="1"/>
    <n v="158"/>
    <n v="4"/>
    <x v="0"/>
    <x v="1"/>
    <n v="4"/>
    <x v="7"/>
    <x v="1"/>
    <n v="40"/>
    <x v="13"/>
    <x v="2"/>
    <n v="2202"/>
    <x v="6"/>
    <n v="18740"/>
  </r>
  <r>
    <x v="20"/>
    <x v="198"/>
    <x v="1"/>
    <n v="158"/>
    <n v="4"/>
    <x v="1"/>
    <x v="1"/>
    <n v="2"/>
    <x v="7"/>
    <x v="0"/>
    <n v="39"/>
    <x v="16"/>
    <x v="0"/>
    <n v="2202"/>
    <x v="6"/>
    <n v="20950"/>
  </r>
  <r>
    <x v="20"/>
    <x v="198"/>
    <x v="1"/>
    <n v="174"/>
    <n v="4"/>
    <x v="1"/>
    <x v="1"/>
    <n v="2"/>
    <x v="4"/>
    <x v="0"/>
    <n v="40"/>
    <x v="15"/>
    <x v="0"/>
    <n v="2202"/>
    <x v="6"/>
    <n v="22400"/>
  </r>
  <r>
    <x v="20"/>
    <x v="198"/>
    <x v="1"/>
    <n v="174"/>
    <n v="4"/>
    <x v="1"/>
    <x v="1"/>
    <n v="4"/>
    <x v="4"/>
    <x v="1"/>
    <n v="42"/>
    <x v="14"/>
    <x v="2"/>
    <n v="2202"/>
    <x v="6"/>
    <n v="23300"/>
  </r>
  <r>
    <x v="20"/>
    <x v="198"/>
    <x v="1"/>
    <n v="174"/>
    <n v="4"/>
    <x v="1"/>
    <x v="1"/>
    <n v="4"/>
    <x v="4"/>
    <x v="1"/>
    <n v="42"/>
    <x v="14"/>
    <x v="2"/>
    <n v="2202"/>
    <x v="6"/>
    <n v="24800"/>
  </r>
  <r>
    <x v="20"/>
    <x v="198"/>
    <x v="1"/>
    <n v="158"/>
    <n v="4"/>
    <x v="1"/>
    <x v="1"/>
    <n v="4"/>
    <x v="7"/>
    <x v="1"/>
    <n v="40"/>
    <x v="15"/>
    <x v="2"/>
    <n v="2202"/>
    <x v="6"/>
    <n v="19540"/>
  </r>
  <r>
    <x v="20"/>
    <x v="198"/>
    <x v="1"/>
    <n v="158"/>
    <n v="4"/>
    <x v="1"/>
    <x v="1"/>
    <n v="4"/>
    <x v="7"/>
    <x v="1"/>
    <n v="40"/>
    <x v="15"/>
    <x v="2"/>
    <n v="2202"/>
    <x v="6"/>
    <n v="21140"/>
  </r>
  <r>
    <x v="20"/>
    <x v="198"/>
    <x v="1"/>
    <n v="158"/>
    <n v="4"/>
    <x v="0"/>
    <x v="1"/>
    <n v="2"/>
    <x v="7"/>
    <x v="0"/>
    <n v="39"/>
    <x v="13"/>
    <x v="0"/>
    <n v="2202"/>
    <x v="6"/>
    <n v="19150"/>
  </r>
  <r>
    <x v="20"/>
    <x v="198"/>
    <x v="1"/>
    <n v="158"/>
    <n v="4"/>
    <x v="1"/>
    <x v="1"/>
    <n v="4"/>
    <x v="7"/>
    <x v="1"/>
    <n v="40"/>
    <x v="15"/>
    <x v="2"/>
    <n v="2202"/>
    <x v="6"/>
    <n v="22140"/>
  </r>
  <r>
    <x v="20"/>
    <x v="198"/>
    <x v="1"/>
    <n v="158"/>
    <n v="4"/>
    <x v="1"/>
    <x v="1"/>
    <n v="2"/>
    <x v="7"/>
    <x v="0"/>
    <n v="39"/>
    <x v="16"/>
    <x v="0"/>
    <n v="2202"/>
    <x v="6"/>
    <n v="19950"/>
  </r>
  <r>
    <x v="20"/>
    <x v="198"/>
    <x v="1"/>
    <n v="174"/>
    <n v="4"/>
    <x v="1"/>
    <x v="1"/>
    <n v="4"/>
    <x v="4"/>
    <x v="1"/>
    <n v="42"/>
    <x v="14"/>
    <x v="2"/>
    <n v="2202"/>
    <x v="6"/>
    <n v="24800"/>
  </r>
  <r>
    <x v="20"/>
    <x v="198"/>
    <x v="1"/>
    <n v="174"/>
    <n v="4"/>
    <x v="0"/>
    <x v="1"/>
    <n v="2"/>
    <x v="4"/>
    <x v="0"/>
    <n v="41"/>
    <x v="16"/>
    <x v="0"/>
    <n v="2202"/>
    <x v="6"/>
    <n v="21600"/>
  </r>
  <r>
    <x v="27"/>
    <x v="199"/>
    <x v="1"/>
    <n v="200"/>
    <n v="6"/>
    <x v="0"/>
    <x v="3"/>
    <n v="2"/>
    <x v="7"/>
    <x v="2"/>
    <n v="18"/>
    <x v="17"/>
    <x v="10"/>
    <n v="1385"/>
    <x v="12"/>
    <n v="2949"/>
  </r>
  <r>
    <x v="27"/>
    <x v="199"/>
    <x v="1"/>
    <n v="200"/>
    <n v="6"/>
    <x v="0"/>
    <x v="3"/>
    <n v="2"/>
    <x v="7"/>
    <x v="2"/>
    <n v="18"/>
    <x v="17"/>
    <x v="10"/>
    <n v="1385"/>
    <x v="12"/>
    <n v="2992"/>
  </r>
  <r>
    <x v="27"/>
    <x v="199"/>
    <x v="1"/>
    <n v="200"/>
    <n v="6"/>
    <x v="0"/>
    <x v="0"/>
    <n v="2"/>
    <x v="7"/>
    <x v="2"/>
    <n v="20"/>
    <x v="10"/>
    <x v="10"/>
    <n v="1385"/>
    <x v="12"/>
    <n v="2529"/>
  </r>
  <r>
    <x v="27"/>
    <x v="199"/>
    <x v="1"/>
    <n v="200"/>
    <n v="6"/>
    <x v="0"/>
    <x v="3"/>
    <n v="2"/>
    <x v="7"/>
    <x v="2"/>
    <n v="18"/>
    <x v="17"/>
    <x v="10"/>
    <n v="1385"/>
    <x v="12"/>
    <n v="2580"/>
  </r>
  <r>
    <x v="27"/>
    <x v="199"/>
    <x v="1"/>
    <n v="230"/>
    <n v="8"/>
    <x v="0"/>
    <x v="0"/>
    <n v="2"/>
    <x v="7"/>
    <x v="2"/>
    <n v="19"/>
    <x v="17"/>
    <x v="11"/>
    <n v="1385"/>
    <x v="12"/>
    <n v="2668"/>
  </r>
  <r>
    <x v="27"/>
    <x v="199"/>
    <x v="1"/>
    <n v="200"/>
    <n v="6"/>
    <x v="0"/>
    <x v="3"/>
    <n v="2"/>
    <x v="7"/>
    <x v="2"/>
    <n v="18"/>
    <x v="17"/>
    <x v="10"/>
    <n v="1385"/>
    <x v="12"/>
    <n v="2583"/>
  </r>
  <r>
    <x v="27"/>
    <x v="199"/>
    <x v="1"/>
    <n v="200"/>
    <n v="6"/>
    <x v="0"/>
    <x v="0"/>
    <n v="2"/>
    <x v="7"/>
    <x v="2"/>
    <n v="20"/>
    <x v="10"/>
    <x v="11"/>
    <n v="1385"/>
    <x v="12"/>
    <n v="2637"/>
  </r>
  <r>
    <x v="27"/>
    <x v="199"/>
    <x v="1"/>
    <n v="200"/>
    <n v="6"/>
    <x v="0"/>
    <x v="0"/>
    <n v="2"/>
    <x v="7"/>
    <x v="2"/>
    <n v="20"/>
    <x v="10"/>
    <x v="11"/>
    <n v="1385"/>
    <x v="12"/>
    <n v="2517"/>
  </r>
  <r>
    <x v="27"/>
    <x v="199"/>
    <x v="1"/>
    <n v="230"/>
    <n v="8"/>
    <x v="0"/>
    <x v="3"/>
    <n v="2"/>
    <x v="7"/>
    <x v="2"/>
    <n v="17"/>
    <x v="23"/>
    <x v="11"/>
    <n v="1385"/>
    <x v="12"/>
    <n v="3046"/>
  </r>
  <r>
    <x v="27"/>
    <x v="199"/>
    <x v="1"/>
    <n v="200"/>
    <n v="6"/>
    <x v="0"/>
    <x v="0"/>
    <n v="2"/>
    <x v="7"/>
    <x v="2"/>
    <n v="20"/>
    <x v="10"/>
    <x v="10"/>
    <n v="1385"/>
    <x v="12"/>
    <n v="2265"/>
  </r>
  <r>
    <x v="27"/>
    <x v="199"/>
    <x v="1"/>
    <n v="200"/>
    <n v="6"/>
    <x v="0"/>
    <x v="3"/>
    <n v="2"/>
    <x v="7"/>
    <x v="2"/>
    <n v="18"/>
    <x v="17"/>
    <x v="11"/>
    <n v="1385"/>
    <x v="12"/>
    <n v="3046"/>
  </r>
  <r>
    <x v="27"/>
    <x v="199"/>
    <x v="1"/>
    <n v="200"/>
    <n v="6"/>
    <x v="0"/>
    <x v="0"/>
    <n v="2"/>
    <x v="7"/>
    <x v="2"/>
    <n v="20"/>
    <x v="10"/>
    <x v="11"/>
    <n v="1385"/>
    <x v="12"/>
    <n v="2896"/>
  </r>
  <r>
    <x v="27"/>
    <x v="199"/>
    <x v="1"/>
    <n v="230"/>
    <n v="8"/>
    <x v="0"/>
    <x v="0"/>
    <n v="2"/>
    <x v="7"/>
    <x v="2"/>
    <n v="19"/>
    <x v="17"/>
    <x v="11"/>
    <n v="1385"/>
    <x v="12"/>
    <n v="2891"/>
  </r>
  <r>
    <x v="27"/>
    <x v="199"/>
    <x v="1"/>
    <n v="200"/>
    <n v="6"/>
    <x v="0"/>
    <x v="0"/>
    <n v="2"/>
    <x v="7"/>
    <x v="2"/>
    <n v="20"/>
    <x v="10"/>
    <x v="11"/>
    <n v="1385"/>
    <x v="12"/>
    <n v="2713"/>
  </r>
  <r>
    <x v="27"/>
    <x v="199"/>
    <x v="1"/>
    <n v="230"/>
    <n v="8"/>
    <x v="0"/>
    <x v="3"/>
    <n v="2"/>
    <x v="7"/>
    <x v="2"/>
    <n v="17"/>
    <x v="23"/>
    <x v="11"/>
    <n v="1385"/>
    <x v="12"/>
    <n v="3120"/>
  </r>
  <r>
    <x v="27"/>
    <x v="199"/>
    <x v="1"/>
    <n v="200"/>
    <n v="6"/>
    <x v="0"/>
    <x v="3"/>
    <n v="2"/>
    <x v="7"/>
    <x v="2"/>
    <n v="18"/>
    <x v="17"/>
    <x v="10"/>
    <n v="1385"/>
    <x v="12"/>
    <n v="2653"/>
  </r>
  <r>
    <x v="27"/>
    <x v="199"/>
    <x v="1"/>
    <n v="200"/>
    <n v="6"/>
    <x v="0"/>
    <x v="3"/>
    <n v="2"/>
    <x v="7"/>
    <x v="2"/>
    <n v="18"/>
    <x v="17"/>
    <x v="10"/>
    <n v="1385"/>
    <x v="12"/>
    <n v="2541"/>
  </r>
  <r>
    <x v="27"/>
    <x v="199"/>
    <x v="1"/>
    <n v="200"/>
    <n v="6"/>
    <x v="0"/>
    <x v="0"/>
    <n v="2"/>
    <x v="7"/>
    <x v="2"/>
    <n v="20"/>
    <x v="10"/>
    <x v="10"/>
    <n v="1385"/>
    <x v="12"/>
    <n v="2486"/>
  </r>
  <r>
    <x v="27"/>
    <x v="199"/>
    <x v="1"/>
    <n v="200"/>
    <n v="6"/>
    <x v="0"/>
    <x v="0"/>
    <n v="2"/>
    <x v="7"/>
    <x v="2"/>
    <n v="20"/>
    <x v="10"/>
    <x v="10"/>
    <n v="1385"/>
    <x v="12"/>
    <n v="2268"/>
  </r>
  <r>
    <x v="27"/>
    <x v="199"/>
    <x v="1"/>
    <n v="200"/>
    <n v="6"/>
    <x v="0"/>
    <x v="0"/>
    <n v="2"/>
    <x v="7"/>
    <x v="2"/>
    <n v="20"/>
    <x v="10"/>
    <x v="10"/>
    <n v="1385"/>
    <x v="12"/>
    <n v="2207"/>
  </r>
  <r>
    <x v="27"/>
    <x v="199"/>
    <x v="1"/>
    <n v="200"/>
    <n v="6"/>
    <x v="0"/>
    <x v="3"/>
    <n v="2"/>
    <x v="7"/>
    <x v="2"/>
    <n v="18"/>
    <x v="17"/>
    <x v="11"/>
    <n v="1385"/>
    <x v="12"/>
    <n v="2925"/>
  </r>
  <r>
    <x v="27"/>
    <x v="199"/>
    <x v="1"/>
    <n v="200"/>
    <n v="6"/>
    <x v="0"/>
    <x v="0"/>
    <n v="2"/>
    <x v="7"/>
    <x v="2"/>
    <n v="20"/>
    <x v="10"/>
    <x v="10"/>
    <n v="1385"/>
    <x v="12"/>
    <n v="2242"/>
  </r>
  <r>
    <x v="27"/>
    <x v="199"/>
    <x v="1"/>
    <n v="200"/>
    <n v="6"/>
    <x v="0"/>
    <x v="0"/>
    <n v="2"/>
    <x v="7"/>
    <x v="2"/>
    <n v="20"/>
    <x v="10"/>
    <x v="10"/>
    <n v="1385"/>
    <x v="12"/>
    <n v="2554"/>
  </r>
  <r>
    <x v="27"/>
    <x v="199"/>
    <x v="1"/>
    <n v="200"/>
    <n v="6"/>
    <x v="0"/>
    <x v="3"/>
    <n v="2"/>
    <x v="7"/>
    <x v="2"/>
    <n v="18"/>
    <x v="17"/>
    <x v="11"/>
    <n v="1385"/>
    <x v="12"/>
    <n v="3088"/>
  </r>
  <r>
    <x v="27"/>
    <x v="199"/>
    <x v="1"/>
    <n v="200"/>
    <n v="6"/>
    <x v="0"/>
    <x v="3"/>
    <n v="2"/>
    <x v="7"/>
    <x v="2"/>
    <n v="18"/>
    <x v="17"/>
    <x v="10"/>
    <n v="1385"/>
    <x v="12"/>
    <n v="2749"/>
  </r>
  <r>
    <x v="27"/>
    <x v="199"/>
    <x v="1"/>
    <n v="200"/>
    <n v="6"/>
    <x v="0"/>
    <x v="3"/>
    <n v="2"/>
    <x v="7"/>
    <x v="2"/>
    <n v="18"/>
    <x v="17"/>
    <x v="11"/>
    <n v="1385"/>
    <x v="12"/>
    <n v="3220"/>
  </r>
  <r>
    <x v="27"/>
    <x v="199"/>
    <x v="1"/>
    <n v="200"/>
    <n v="6"/>
    <x v="0"/>
    <x v="3"/>
    <n v="2"/>
    <x v="7"/>
    <x v="2"/>
    <n v="18"/>
    <x v="17"/>
    <x v="10"/>
    <n v="1385"/>
    <x v="12"/>
    <n v="2996"/>
  </r>
  <r>
    <x v="27"/>
    <x v="199"/>
    <x v="1"/>
    <n v="200"/>
    <n v="6"/>
    <x v="0"/>
    <x v="0"/>
    <n v="2"/>
    <x v="7"/>
    <x v="2"/>
    <n v="20"/>
    <x v="10"/>
    <x v="10"/>
    <n v="1385"/>
    <x v="12"/>
    <n v="2366"/>
  </r>
  <r>
    <x v="27"/>
    <x v="199"/>
    <x v="1"/>
    <n v="200"/>
    <n v="6"/>
    <x v="0"/>
    <x v="3"/>
    <n v="2"/>
    <x v="7"/>
    <x v="2"/>
    <n v="19"/>
    <x v="17"/>
    <x v="11"/>
    <n v="1385"/>
    <x v="13"/>
    <n v="3265"/>
  </r>
  <r>
    <x v="27"/>
    <x v="199"/>
    <x v="1"/>
    <n v="230"/>
    <n v="8"/>
    <x v="0"/>
    <x v="3"/>
    <n v="2"/>
    <x v="7"/>
    <x v="2"/>
    <n v="17"/>
    <x v="20"/>
    <x v="11"/>
    <n v="1385"/>
    <x v="13"/>
    <n v="3676"/>
  </r>
  <r>
    <x v="27"/>
    <x v="199"/>
    <x v="1"/>
    <n v="200"/>
    <n v="6"/>
    <x v="0"/>
    <x v="3"/>
    <n v="2"/>
    <x v="7"/>
    <x v="2"/>
    <n v="19"/>
    <x v="17"/>
    <x v="11"/>
    <n v="1385"/>
    <x v="13"/>
    <n v="3427"/>
  </r>
  <r>
    <x v="27"/>
    <x v="199"/>
    <x v="1"/>
    <n v="230"/>
    <n v="8"/>
    <x v="0"/>
    <x v="3"/>
    <n v="2"/>
    <x v="7"/>
    <x v="2"/>
    <n v="17"/>
    <x v="20"/>
    <x v="11"/>
    <n v="1385"/>
    <x v="13"/>
    <n v="3470"/>
  </r>
  <r>
    <x v="27"/>
    <x v="199"/>
    <x v="1"/>
    <n v="200"/>
    <n v="6"/>
    <x v="0"/>
    <x v="0"/>
    <n v="2"/>
    <x v="7"/>
    <x v="2"/>
    <n v="21"/>
    <x v="4"/>
    <x v="10"/>
    <n v="1385"/>
    <x v="13"/>
    <n v="2898"/>
  </r>
  <r>
    <x v="27"/>
    <x v="199"/>
    <x v="1"/>
    <n v="200"/>
    <n v="6"/>
    <x v="0"/>
    <x v="3"/>
    <n v="2"/>
    <x v="7"/>
    <x v="2"/>
    <n v="19"/>
    <x v="17"/>
    <x v="10"/>
    <n v="1385"/>
    <x v="13"/>
    <n v="2920"/>
  </r>
  <r>
    <x v="27"/>
    <x v="199"/>
    <x v="1"/>
    <n v="200"/>
    <n v="6"/>
    <x v="0"/>
    <x v="0"/>
    <n v="2"/>
    <x v="7"/>
    <x v="2"/>
    <n v="21"/>
    <x v="4"/>
    <x v="10"/>
    <n v="1385"/>
    <x v="13"/>
    <n v="2580"/>
  </r>
  <r>
    <x v="27"/>
    <x v="199"/>
    <x v="1"/>
    <n v="230"/>
    <n v="8"/>
    <x v="0"/>
    <x v="0"/>
    <n v="2"/>
    <x v="7"/>
    <x v="2"/>
    <n v="18"/>
    <x v="21"/>
    <x v="11"/>
    <n v="1385"/>
    <x v="13"/>
    <n v="3357"/>
  </r>
  <r>
    <x v="27"/>
    <x v="199"/>
    <x v="1"/>
    <n v="200"/>
    <n v="6"/>
    <x v="0"/>
    <x v="0"/>
    <n v="2"/>
    <x v="7"/>
    <x v="2"/>
    <n v="21"/>
    <x v="4"/>
    <x v="11"/>
    <n v="1385"/>
    <x v="13"/>
    <n v="2996"/>
  </r>
  <r>
    <x v="27"/>
    <x v="199"/>
    <x v="1"/>
    <n v="200"/>
    <n v="6"/>
    <x v="0"/>
    <x v="3"/>
    <n v="2"/>
    <x v="7"/>
    <x v="2"/>
    <n v="19"/>
    <x v="17"/>
    <x v="10"/>
    <n v="1385"/>
    <x v="13"/>
    <n v="2883"/>
  </r>
  <r>
    <x v="27"/>
    <x v="199"/>
    <x v="1"/>
    <n v="200"/>
    <n v="6"/>
    <x v="0"/>
    <x v="0"/>
    <n v="2"/>
    <x v="7"/>
    <x v="2"/>
    <n v="21"/>
    <x v="4"/>
    <x v="11"/>
    <n v="1385"/>
    <x v="13"/>
    <n v="3094"/>
  </r>
  <r>
    <x v="27"/>
    <x v="199"/>
    <x v="1"/>
    <n v="200"/>
    <n v="6"/>
    <x v="0"/>
    <x v="0"/>
    <n v="2"/>
    <x v="7"/>
    <x v="2"/>
    <n v="21"/>
    <x v="4"/>
    <x v="10"/>
    <n v="1385"/>
    <x v="13"/>
    <n v="2885"/>
  </r>
  <r>
    <x v="27"/>
    <x v="199"/>
    <x v="1"/>
    <n v="230"/>
    <n v="8"/>
    <x v="0"/>
    <x v="3"/>
    <n v="2"/>
    <x v="7"/>
    <x v="2"/>
    <n v="17"/>
    <x v="20"/>
    <x v="11"/>
    <n v="1385"/>
    <x v="13"/>
    <n v="3419"/>
  </r>
  <r>
    <x v="27"/>
    <x v="199"/>
    <x v="1"/>
    <n v="200"/>
    <n v="6"/>
    <x v="0"/>
    <x v="0"/>
    <n v="2"/>
    <x v="7"/>
    <x v="2"/>
    <n v="21"/>
    <x v="4"/>
    <x v="10"/>
    <n v="1385"/>
    <x v="13"/>
    <n v="2668"/>
  </r>
  <r>
    <x v="27"/>
    <x v="199"/>
    <x v="1"/>
    <n v="200"/>
    <n v="6"/>
    <x v="0"/>
    <x v="3"/>
    <n v="2"/>
    <x v="7"/>
    <x v="2"/>
    <n v="19"/>
    <x v="17"/>
    <x v="10"/>
    <n v="1385"/>
    <x v="13"/>
    <n v="2789"/>
  </r>
  <r>
    <x v="27"/>
    <x v="199"/>
    <x v="1"/>
    <n v="200"/>
    <n v="6"/>
    <x v="0"/>
    <x v="3"/>
    <n v="2"/>
    <x v="7"/>
    <x v="2"/>
    <n v="19"/>
    <x v="17"/>
    <x v="10"/>
    <n v="1385"/>
    <x v="13"/>
    <n v="3321"/>
  </r>
  <r>
    <x v="27"/>
    <x v="199"/>
    <x v="1"/>
    <n v="230"/>
    <n v="8"/>
    <x v="0"/>
    <x v="0"/>
    <n v="2"/>
    <x v="7"/>
    <x v="2"/>
    <n v="18"/>
    <x v="21"/>
    <x v="11"/>
    <n v="1385"/>
    <x v="13"/>
    <n v="3342"/>
  </r>
  <r>
    <x v="27"/>
    <x v="199"/>
    <x v="1"/>
    <n v="200"/>
    <n v="6"/>
    <x v="0"/>
    <x v="3"/>
    <n v="2"/>
    <x v="7"/>
    <x v="2"/>
    <n v="19"/>
    <x v="17"/>
    <x v="10"/>
    <n v="1385"/>
    <x v="13"/>
    <n v="3025"/>
  </r>
  <r>
    <x v="27"/>
    <x v="199"/>
    <x v="1"/>
    <n v="200"/>
    <n v="6"/>
    <x v="0"/>
    <x v="0"/>
    <n v="2"/>
    <x v="7"/>
    <x v="2"/>
    <n v="21"/>
    <x v="4"/>
    <x v="10"/>
    <n v="1385"/>
    <x v="13"/>
    <n v="2653"/>
  </r>
  <r>
    <x v="27"/>
    <x v="199"/>
    <x v="1"/>
    <n v="200"/>
    <n v="6"/>
    <x v="0"/>
    <x v="0"/>
    <n v="2"/>
    <x v="7"/>
    <x v="2"/>
    <n v="21"/>
    <x v="4"/>
    <x v="11"/>
    <n v="1385"/>
    <x v="13"/>
    <n v="2740"/>
  </r>
  <r>
    <x v="27"/>
    <x v="199"/>
    <x v="1"/>
    <n v="200"/>
    <n v="6"/>
    <x v="0"/>
    <x v="0"/>
    <n v="2"/>
    <x v="7"/>
    <x v="2"/>
    <n v="21"/>
    <x v="4"/>
    <x v="10"/>
    <n v="1385"/>
    <x v="13"/>
    <n v="2639"/>
  </r>
  <r>
    <x v="27"/>
    <x v="199"/>
    <x v="1"/>
    <n v="200"/>
    <n v="6"/>
    <x v="0"/>
    <x v="3"/>
    <n v="2"/>
    <x v="7"/>
    <x v="2"/>
    <n v="19"/>
    <x v="17"/>
    <x v="10"/>
    <n v="1385"/>
    <x v="13"/>
    <n v="3067"/>
  </r>
  <r>
    <x v="27"/>
    <x v="199"/>
    <x v="1"/>
    <n v="200"/>
    <n v="6"/>
    <x v="0"/>
    <x v="0"/>
    <n v="2"/>
    <x v="7"/>
    <x v="2"/>
    <n v="21"/>
    <x v="4"/>
    <x v="10"/>
    <n v="1385"/>
    <x v="13"/>
    <n v="2817"/>
  </r>
  <r>
    <x v="27"/>
    <x v="199"/>
    <x v="1"/>
    <n v="200"/>
    <n v="6"/>
    <x v="0"/>
    <x v="3"/>
    <n v="2"/>
    <x v="7"/>
    <x v="2"/>
    <n v="19"/>
    <x v="17"/>
    <x v="10"/>
    <n v="1385"/>
    <x v="13"/>
    <n v="3350"/>
  </r>
  <r>
    <x v="27"/>
    <x v="199"/>
    <x v="1"/>
    <n v="200"/>
    <n v="6"/>
    <x v="0"/>
    <x v="3"/>
    <n v="2"/>
    <x v="7"/>
    <x v="2"/>
    <n v="19"/>
    <x v="17"/>
    <x v="10"/>
    <n v="1385"/>
    <x v="13"/>
    <n v="3282"/>
  </r>
  <r>
    <x v="27"/>
    <x v="199"/>
    <x v="1"/>
    <n v="200"/>
    <n v="6"/>
    <x v="0"/>
    <x v="0"/>
    <n v="2"/>
    <x v="7"/>
    <x v="2"/>
    <n v="21"/>
    <x v="4"/>
    <x v="10"/>
    <n v="1385"/>
    <x v="13"/>
    <n v="2430"/>
  </r>
  <r>
    <x v="27"/>
    <x v="199"/>
    <x v="1"/>
    <n v="230"/>
    <n v="8"/>
    <x v="1"/>
    <x v="0"/>
    <n v="3"/>
    <x v="7"/>
    <x v="2"/>
    <n v="17"/>
    <x v="21"/>
    <x v="11"/>
    <n v="1385"/>
    <x v="15"/>
    <n v="3696"/>
  </r>
  <r>
    <x v="27"/>
    <x v="199"/>
    <x v="1"/>
    <n v="230"/>
    <n v="8"/>
    <x v="1"/>
    <x v="3"/>
    <n v="3"/>
    <x v="7"/>
    <x v="2"/>
    <n v="17"/>
    <x v="21"/>
    <x v="11"/>
    <n v="1385"/>
    <x v="15"/>
    <n v="4098"/>
  </r>
  <r>
    <x v="27"/>
    <x v="200"/>
    <x v="1"/>
    <n v="230"/>
    <n v="8"/>
    <x v="0"/>
    <x v="0"/>
    <n v="2"/>
    <x v="7"/>
    <x v="2"/>
    <n v="17"/>
    <x v="21"/>
    <x v="10"/>
    <n v="1385"/>
    <x v="13"/>
    <n v="2949"/>
  </r>
  <r>
    <x v="27"/>
    <x v="200"/>
    <x v="1"/>
    <n v="230"/>
    <n v="8"/>
    <x v="0"/>
    <x v="0"/>
    <n v="2"/>
    <x v="7"/>
    <x v="2"/>
    <n v="17"/>
    <x v="21"/>
    <x v="11"/>
    <n v="1385"/>
    <x v="13"/>
    <n v="3345"/>
  </r>
  <r>
    <x v="27"/>
    <x v="200"/>
    <x v="1"/>
    <n v="230"/>
    <n v="8"/>
    <x v="0"/>
    <x v="0"/>
    <n v="2"/>
    <x v="7"/>
    <x v="2"/>
    <n v="17"/>
    <x v="21"/>
    <x v="11"/>
    <n v="1385"/>
    <x v="13"/>
    <n v="3034"/>
  </r>
  <r>
    <x v="27"/>
    <x v="200"/>
    <x v="1"/>
    <n v="230"/>
    <n v="8"/>
    <x v="0"/>
    <x v="0"/>
    <n v="2"/>
    <x v="7"/>
    <x v="2"/>
    <n v="17"/>
    <x v="21"/>
    <x v="10"/>
    <n v="1385"/>
    <x v="13"/>
    <n v="2697"/>
  </r>
  <r>
    <x v="27"/>
    <x v="200"/>
    <x v="1"/>
    <n v="255"/>
    <n v="8"/>
    <x v="0"/>
    <x v="0"/>
    <n v="2"/>
    <x v="7"/>
    <x v="2"/>
    <n v="18"/>
    <x v="20"/>
    <x v="11"/>
    <n v="1385"/>
    <x v="13"/>
    <n v="3360"/>
  </r>
  <r>
    <x v="27"/>
    <x v="200"/>
    <x v="1"/>
    <n v="255"/>
    <n v="8"/>
    <x v="0"/>
    <x v="0"/>
    <n v="2"/>
    <x v="7"/>
    <x v="2"/>
    <n v="18"/>
    <x v="20"/>
    <x v="11"/>
    <n v="1385"/>
    <x v="13"/>
    <n v="3068"/>
  </r>
  <r>
    <x v="27"/>
    <x v="200"/>
    <x v="1"/>
    <n v="255"/>
    <n v="8"/>
    <x v="0"/>
    <x v="0"/>
    <n v="2"/>
    <x v="7"/>
    <x v="2"/>
    <n v="18"/>
    <x v="20"/>
    <x v="10"/>
    <n v="1385"/>
    <x v="13"/>
    <n v="3090"/>
  </r>
  <r>
    <x v="27"/>
    <x v="200"/>
    <x v="1"/>
    <n v="255"/>
    <n v="8"/>
    <x v="0"/>
    <x v="0"/>
    <n v="2"/>
    <x v="7"/>
    <x v="2"/>
    <n v="18"/>
    <x v="20"/>
    <x v="10"/>
    <n v="1385"/>
    <x v="13"/>
    <n v="2847"/>
  </r>
  <r>
    <x v="3"/>
    <x v="201"/>
    <x v="0"/>
    <n v="621"/>
    <n v="12"/>
    <x v="1"/>
    <x v="0"/>
    <n v="2"/>
    <x v="0"/>
    <x v="2"/>
    <n v="18"/>
    <x v="20"/>
    <x v="0"/>
    <n v="617"/>
    <x v="1"/>
    <n v="211000"/>
  </r>
  <r>
    <x v="3"/>
    <x v="201"/>
    <x v="0"/>
    <n v="510"/>
    <n v="12"/>
    <x v="1"/>
    <x v="0"/>
    <n v="2"/>
    <x v="2"/>
    <x v="2"/>
    <n v="18"/>
    <x v="20"/>
    <x v="0"/>
    <n v="617"/>
    <x v="1"/>
    <n v="158700"/>
  </r>
  <r>
    <x v="3"/>
    <x v="201"/>
    <x v="0"/>
    <n v="429"/>
    <n v="8"/>
    <x v="1"/>
    <x v="2"/>
    <n v="2"/>
    <x v="2"/>
    <x v="2"/>
    <n v="24"/>
    <x v="10"/>
    <x v="0"/>
    <n v="617"/>
    <x v="1"/>
    <n v="114100"/>
  </r>
  <r>
    <x v="3"/>
    <x v="201"/>
    <x v="0"/>
    <n v="536"/>
    <n v="8"/>
    <x v="1"/>
    <x v="0"/>
    <n v="2"/>
    <x v="0"/>
    <x v="2"/>
    <n v="22"/>
    <x v="10"/>
    <x v="0"/>
    <n v="617"/>
    <x v="1"/>
    <n v="151500"/>
  </r>
  <r>
    <x v="3"/>
    <x v="201"/>
    <x v="0"/>
    <n v="621"/>
    <n v="12"/>
    <x v="1"/>
    <x v="0"/>
    <n v="2"/>
    <x v="0"/>
    <x v="2"/>
    <n v="18"/>
    <x v="20"/>
    <x v="0"/>
    <n v="617"/>
    <x v="2"/>
    <n v="213200"/>
  </r>
  <r>
    <x v="3"/>
    <x v="201"/>
    <x v="0"/>
    <n v="536"/>
    <n v="8"/>
    <x v="1"/>
    <x v="0"/>
    <n v="2"/>
    <x v="0"/>
    <x v="2"/>
    <n v="22"/>
    <x v="10"/>
    <x v="0"/>
    <n v="617"/>
    <x v="2"/>
    <n v="153000"/>
  </r>
  <r>
    <x v="3"/>
    <x v="201"/>
    <x v="0"/>
    <n v="429"/>
    <n v="8"/>
    <x v="1"/>
    <x v="2"/>
    <n v="2"/>
    <x v="2"/>
    <x v="2"/>
    <n v="24"/>
    <x v="10"/>
    <x v="0"/>
    <n v="617"/>
    <x v="2"/>
    <n v="115300"/>
  </r>
  <r>
    <x v="3"/>
    <x v="201"/>
    <x v="0"/>
    <n v="510"/>
    <n v="12"/>
    <x v="1"/>
    <x v="0"/>
    <n v="2"/>
    <x v="2"/>
    <x v="2"/>
    <n v="18"/>
    <x v="20"/>
    <x v="0"/>
    <n v="617"/>
    <x v="2"/>
    <n v="160300"/>
  </r>
  <r>
    <x v="3"/>
    <x v="201"/>
    <x v="0"/>
    <n v="621"/>
    <n v="12"/>
    <x v="1"/>
    <x v="0"/>
    <n v="2"/>
    <x v="0"/>
    <x v="2"/>
    <n v="18"/>
    <x v="20"/>
    <x v="0"/>
    <n v="617"/>
    <x v="14"/>
    <n v="215500"/>
  </r>
  <r>
    <x v="3"/>
    <x v="201"/>
    <x v="0"/>
    <n v="429"/>
    <n v="8"/>
    <x v="1"/>
    <x v="2"/>
    <n v="2"/>
    <x v="2"/>
    <x v="2"/>
    <n v="24"/>
    <x v="10"/>
    <x v="0"/>
    <n v="617"/>
    <x v="14"/>
    <n v="116600"/>
  </r>
  <r>
    <x v="3"/>
    <x v="201"/>
    <x v="0"/>
    <n v="510"/>
    <n v="12"/>
    <x v="1"/>
    <x v="0"/>
    <n v="2"/>
    <x v="2"/>
    <x v="2"/>
    <n v="18"/>
    <x v="20"/>
    <x v="0"/>
    <n v="617"/>
    <x v="14"/>
    <n v="162000"/>
  </r>
  <r>
    <x v="3"/>
    <x v="201"/>
    <x v="0"/>
    <n v="536"/>
    <n v="8"/>
    <x v="1"/>
    <x v="0"/>
    <n v="2"/>
    <x v="0"/>
    <x v="2"/>
    <n v="22"/>
    <x v="10"/>
    <x v="0"/>
    <n v="617"/>
    <x v="14"/>
    <n v="154600"/>
  </r>
  <r>
    <x v="3"/>
    <x v="202"/>
    <x v="0"/>
    <n v="208"/>
    <n v="4"/>
    <x v="2"/>
    <x v="1"/>
    <n v="4"/>
    <x v="3"/>
    <x v="1"/>
    <n v="38"/>
    <x v="5"/>
    <x v="2"/>
    <n v="617"/>
    <x v="10"/>
    <n v="31500"/>
  </r>
  <r>
    <x v="3"/>
    <x v="202"/>
    <x v="0"/>
    <n v="208"/>
    <n v="4"/>
    <x v="2"/>
    <x v="2"/>
    <n v="4"/>
    <x v="3"/>
    <x v="1"/>
    <n v="32"/>
    <x v="9"/>
    <x v="2"/>
    <n v="617"/>
    <x v="10"/>
    <n v="33500"/>
  </r>
  <r>
    <x v="3"/>
    <x v="202"/>
    <x v="0"/>
    <n v="355"/>
    <n v="4"/>
    <x v="2"/>
    <x v="2"/>
    <n v="4"/>
    <x v="0"/>
    <x v="1"/>
    <n v="31"/>
    <x v="6"/>
    <x v="2"/>
    <n v="617"/>
    <x v="10"/>
    <n v="48500"/>
  </r>
  <r>
    <x v="3"/>
    <x v="202"/>
    <x v="0"/>
    <n v="208"/>
    <n v="4"/>
    <x v="2"/>
    <x v="1"/>
    <n v="4"/>
    <x v="3"/>
    <x v="1"/>
    <n v="38"/>
    <x v="5"/>
    <x v="2"/>
    <n v="617"/>
    <x v="8"/>
    <n v="32050"/>
  </r>
  <r>
    <x v="3"/>
    <x v="202"/>
    <x v="0"/>
    <n v="375"/>
    <n v="4"/>
    <x v="2"/>
    <x v="2"/>
    <n v="4"/>
    <x v="0"/>
    <x v="1"/>
    <n v="31"/>
    <x v="6"/>
    <x v="2"/>
    <n v="617"/>
    <x v="8"/>
    <n v="49500"/>
  </r>
  <r>
    <x v="3"/>
    <x v="202"/>
    <x v="0"/>
    <n v="208"/>
    <n v="4"/>
    <x v="2"/>
    <x v="2"/>
    <n v="4"/>
    <x v="3"/>
    <x v="1"/>
    <n v="33"/>
    <x v="9"/>
    <x v="2"/>
    <n v="617"/>
    <x v="8"/>
    <n v="34050"/>
  </r>
  <r>
    <x v="3"/>
    <x v="202"/>
    <x v="0"/>
    <n v="208"/>
    <n v="4"/>
    <x v="1"/>
    <x v="1"/>
    <n v="4"/>
    <x v="3"/>
    <x v="1"/>
    <n v="38"/>
    <x v="5"/>
    <x v="2"/>
    <n v="617"/>
    <x v="6"/>
    <n v="32400"/>
  </r>
  <r>
    <x v="3"/>
    <x v="202"/>
    <x v="0"/>
    <n v="208"/>
    <n v="4"/>
    <x v="1"/>
    <x v="2"/>
    <n v="4"/>
    <x v="3"/>
    <x v="1"/>
    <n v="32"/>
    <x v="6"/>
    <x v="2"/>
    <n v="617"/>
    <x v="6"/>
    <n v="34400"/>
  </r>
  <r>
    <x v="3"/>
    <x v="202"/>
    <x v="0"/>
    <n v="375"/>
    <n v="4"/>
    <x v="1"/>
    <x v="2"/>
    <n v="4"/>
    <x v="0"/>
    <x v="1"/>
    <n v="30"/>
    <x v="6"/>
    <x v="2"/>
    <n v="617"/>
    <x v="6"/>
    <n v="49950"/>
  </r>
  <r>
    <x v="35"/>
    <x v="203"/>
    <x v="0"/>
    <n v="225"/>
    <n v="6"/>
    <x v="1"/>
    <x v="1"/>
    <n v="2"/>
    <x v="3"/>
    <x v="1"/>
    <n v="27"/>
    <x v="3"/>
    <x v="0"/>
    <n v="204"/>
    <x v="23"/>
    <n v="29980"/>
  </r>
  <r>
    <x v="35"/>
    <x v="203"/>
    <x v="0"/>
    <n v="225"/>
    <n v="6"/>
    <x v="1"/>
    <x v="1"/>
    <n v="2"/>
    <x v="3"/>
    <x v="1"/>
    <n v="27"/>
    <x v="3"/>
    <x v="0"/>
    <n v="204"/>
    <x v="23"/>
    <n v="27980"/>
  </r>
  <r>
    <x v="35"/>
    <x v="203"/>
    <x v="0"/>
    <n v="225"/>
    <n v="6"/>
    <x v="1"/>
    <x v="1"/>
    <n v="2"/>
    <x v="3"/>
    <x v="1"/>
    <n v="27"/>
    <x v="3"/>
    <x v="0"/>
    <n v="204"/>
    <x v="16"/>
    <n v="28030"/>
  </r>
  <r>
    <x v="35"/>
    <x v="203"/>
    <x v="0"/>
    <n v="225"/>
    <n v="6"/>
    <x v="1"/>
    <x v="1"/>
    <n v="2"/>
    <x v="3"/>
    <x v="1"/>
    <n v="27"/>
    <x v="3"/>
    <x v="0"/>
    <n v="204"/>
    <x v="16"/>
    <n v="30030"/>
  </r>
  <r>
    <x v="35"/>
    <x v="203"/>
    <x v="0"/>
    <n v="260"/>
    <n v="6"/>
    <x v="0"/>
    <x v="1"/>
    <n v="2"/>
    <x v="24"/>
    <x v="1"/>
    <n v="26"/>
    <x v="3"/>
    <x v="0"/>
    <n v="204"/>
    <x v="17"/>
    <n v="32700"/>
  </r>
  <r>
    <x v="35"/>
    <x v="203"/>
    <x v="0"/>
    <n v="260"/>
    <n v="6"/>
    <x v="1"/>
    <x v="1"/>
    <n v="2"/>
    <x v="24"/>
    <x v="1"/>
    <n v="27"/>
    <x v="3"/>
    <x v="0"/>
    <n v="204"/>
    <x v="17"/>
    <n v="30550"/>
  </r>
  <r>
    <x v="35"/>
    <x v="203"/>
    <x v="0"/>
    <n v="225"/>
    <n v="6"/>
    <x v="1"/>
    <x v="1"/>
    <n v="2"/>
    <x v="3"/>
    <x v="1"/>
    <n v="27"/>
    <x v="3"/>
    <x v="0"/>
    <n v="204"/>
    <x v="17"/>
    <n v="30350"/>
  </r>
  <r>
    <x v="35"/>
    <x v="203"/>
    <x v="0"/>
    <n v="225"/>
    <n v="6"/>
    <x v="1"/>
    <x v="1"/>
    <n v="2"/>
    <x v="3"/>
    <x v="1"/>
    <n v="27"/>
    <x v="3"/>
    <x v="0"/>
    <n v="204"/>
    <x v="17"/>
    <n v="28200"/>
  </r>
  <r>
    <x v="35"/>
    <x v="203"/>
    <x v="0"/>
    <n v="260"/>
    <n v="6"/>
    <x v="0"/>
    <x v="1"/>
    <n v="2"/>
    <x v="24"/>
    <x v="1"/>
    <n v="26"/>
    <x v="3"/>
    <x v="0"/>
    <n v="204"/>
    <x v="17"/>
    <n v="30550"/>
  </r>
  <r>
    <x v="27"/>
    <x v="204"/>
    <x v="1"/>
    <n v="140"/>
    <n v="4"/>
    <x v="1"/>
    <x v="1"/>
    <n v="4"/>
    <x v="7"/>
    <x v="1"/>
    <n v="31"/>
    <x v="7"/>
    <x v="2"/>
    <n v="1385"/>
    <x v="18"/>
    <n v="19505"/>
  </r>
  <r>
    <x v="27"/>
    <x v="204"/>
    <x v="1"/>
    <n v="140"/>
    <n v="4"/>
    <x v="1"/>
    <x v="1"/>
    <n v="4"/>
    <x v="7"/>
    <x v="1"/>
    <n v="31"/>
    <x v="7"/>
    <x v="2"/>
    <n v="1385"/>
    <x v="26"/>
    <n v="19690"/>
  </r>
  <r>
    <x v="3"/>
    <x v="205"/>
    <x v="0"/>
    <n v="268"/>
    <n v="6"/>
    <x v="1"/>
    <x v="0"/>
    <n v="2"/>
    <x v="1"/>
    <x v="0"/>
    <n v="25"/>
    <x v="3"/>
    <x v="1"/>
    <n v="617"/>
    <x v="20"/>
    <n v="54200"/>
  </r>
  <r>
    <x v="3"/>
    <x v="205"/>
    <x v="0"/>
    <n v="475"/>
    <n v="8"/>
    <x v="1"/>
    <x v="0"/>
    <n v="2"/>
    <x v="0"/>
    <x v="0"/>
    <n v="18"/>
    <x v="20"/>
    <x v="1"/>
    <n v="617"/>
    <x v="20"/>
    <n v="89200"/>
  </r>
  <r>
    <x v="3"/>
    <x v="205"/>
    <x v="0"/>
    <n v="268"/>
    <n v="6"/>
    <x v="1"/>
    <x v="0"/>
    <n v="2"/>
    <x v="1"/>
    <x v="0"/>
    <n v="25"/>
    <x v="3"/>
    <x v="0"/>
    <n v="617"/>
    <x v="20"/>
    <n v="46200"/>
  </r>
  <r>
    <x v="3"/>
    <x v="205"/>
    <x v="0"/>
    <n v="382"/>
    <n v="8"/>
    <x v="1"/>
    <x v="0"/>
    <n v="2"/>
    <x v="2"/>
    <x v="0"/>
    <n v="22"/>
    <x v="10"/>
    <x v="1"/>
    <n v="617"/>
    <x v="20"/>
    <n v="62900"/>
  </r>
  <r>
    <x v="3"/>
    <x v="205"/>
    <x v="0"/>
    <n v="382"/>
    <n v="8"/>
    <x v="1"/>
    <x v="0"/>
    <n v="2"/>
    <x v="2"/>
    <x v="0"/>
    <n v="22"/>
    <x v="10"/>
    <x v="0"/>
    <n v="617"/>
    <x v="20"/>
    <n v="54900"/>
  </r>
  <r>
    <x v="3"/>
    <x v="205"/>
    <x v="0"/>
    <n v="268"/>
    <n v="6"/>
    <x v="1"/>
    <x v="0"/>
    <n v="2"/>
    <x v="1"/>
    <x v="0"/>
    <n v="25"/>
    <x v="3"/>
    <x v="0"/>
    <n v="617"/>
    <x v="21"/>
    <n v="46450"/>
  </r>
  <r>
    <x v="3"/>
    <x v="205"/>
    <x v="0"/>
    <n v="382"/>
    <n v="8"/>
    <x v="1"/>
    <x v="0"/>
    <n v="2"/>
    <x v="2"/>
    <x v="0"/>
    <n v="22"/>
    <x v="10"/>
    <x v="0"/>
    <n v="617"/>
    <x v="21"/>
    <n v="55150"/>
  </r>
  <r>
    <x v="3"/>
    <x v="205"/>
    <x v="0"/>
    <n v="500"/>
    <n v="8"/>
    <x v="1"/>
    <x v="0"/>
    <n v="2"/>
    <x v="0"/>
    <x v="0"/>
    <n v="19"/>
    <x v="20"/>
    <x v="0"/>
    <n v="617"/>
    <x v="21"/>
    <n v="135000"/>
  </r>
  <r>
    <x v="3"/>
    <x v="205"/>
    <x v="0"/>
    <n v="382"/>
    <n v="8"/>
    <x v="1"/>
    <x v="0"/>
    <n v="2"/>
    <x v="2"/>
    <x v="0"/>
    <n v="21"/>
    <x v="10"/>
    <x v="1"/>
    <n v="617"/>
    <x v="21"/>
    <n v="63200"/>
  </r>
  <r>
    <x v="3"/>
    <x v="205"/>
    <x v="0"/>
    <n v="475"/>
    <n v="8"/>
    <x v="1"/>
    <x v="0"/>
    <n v="2"/>
    <x v="0"/>
    <x v="0"/>
    <n v="18"/>
    <x v="20"/>
    <x v="1"/>
    <n v="617"/>
    <x v="21"/>
    <n v="89500"/>
  </r>
  <r>
    <x v="3"/>
    <x v="205"/>
    <x v="0"/>
    <n v="268"/>
    <n v="6"/>
    <x v="1"/>
    <x v="0"/>
    <n v="2"/>
    <x v="1"/>
    <x v="0"/>
    <n v="25"/>
    <x v="3"/>
    <x v="1"/>
    <n v="617"/>
    <x v="21"/>
    <n v="54500"/>
  </r>
  <r>
    <x v="3"/>
    <x v="205"/>
    <x v="0"/>
    <n v="268"/>
    <n v="6"/>
    <x v="1"/>
    <x v="0"/>
    <n v="2"/>
    <x v="1"/>
    <x v="1"/>
    <n v="25"/>
    <x v="3"/>
    <x v="1"/>
    <n v="617"/>
    <x v="22"/>
    <n v="56100"/>
  </r>
  <r>
    <x v="3"/>
    <x v="205"/>
    <x v="0"/>
    <n v="382"/>
    <n v="8"/>
    <x v="1"/>
    <x v="0"/>
    <n v="2"/>
    <x v="2"/>
    <x v="1"/>
    <n v="21"/>
    <x v="10"/>
    <x v="1"/>
    <n v="617"/>
    <x v="22"/>
    <n v="64800"/>
  </r>
  <r>
    <x v="3"/>
    <x v="205"/>
    <x v="0"/>
    <n v="382"/>
    <n v="8"/>
    <x v="1"/>
    <x v="0"/>
    <n v="2"/>
    <x v="2"/>
    <x v="1"/>
    <n v="22"/>
    <x v="10"/>
    <x v="0"/>
    <n v="617"/>
    <x v="22"/>
    <n v="56800"/>
  </r>
  <r>
    <x v="3"/>
    <x v="205"/>
    <x v="0"/>
    <n v="268"/>
    <n v="6"/>
    <x v="1"/>
    <x v="0"/>
    <n v="2"/>
    <x v="1"/>
    <x v="1"/>
    <n v="25"/>
    <x v="3"/>
    <x v="0"/>
    <n v="617"/>
    <x v="22"/>
    <n v="48100"/>
  </r>
  <r>
    <x v="3"/>
    <x v="206"/>
    <x v="0"/>
    <n v="402"/>
    <n v="8"/>
    <x v="1"/>
    <x v="0"/>
    <n v="4"/>
    <x v="2"/>
    <x v="1"/>
    <n v="26"/>
    <x v="3"/>
    <x v="2"/>
    <n v="617"/>
    <x v="10"/>
    <n v="73200"/>
  </r>
  <r>
    <x v="3"/>
    <x v="206"/>
    <x v="0"/>
    <n v="577"/>
    <n v="8"/>
    <x v="1"/>
    <x v="2"/>
    <n v="4"/>
    <x v="0"/>
    <x v="1"/>
    <n v="22"/>
    <x v="4"/>
    <x v="2"/>
    <n v="617"/>
    <x v="10"/>
    <n v="106550"/>
  </r>
  <r>
    <x v="3"/>
    <x v="206"/>
    <x v="0"/>
    <n v="329"/>
    <n v="6"/>
    <x v="1"/>
    <x v="0"/>
    <n v="4"/>
    <x v="1"/>
    <x v="1"/>
    <n v="30"/>
    <x v="1"/>
    <x v="2"/>
    <n v="617"/>
    <x v="10"/>
    <n v="65990"/>
  </r>
  <r>
    <x v="3"/>
    <x v="206"/>
    <x v="0"/>
    <n v="329"/>
    <n v="6"/>
    <x v="1"/>
    <x v="2"/>
    <n v="4"/>
    <x v="1"/>
    <x v="1"/>
    <n v="28"/>
    <x v="1"/>
    <x v="2"/>
    <n v="617"/>
    <x v="10"/>
    <n v="68490"/>
  </r>
  <r>
    <x v="3"/>
    <x v="206"/>
    <x v="0"/>
    <n v="402"/>
    <n v="8"/>
    <x v="1"/>
    <x v="2"/>
    <n v="4"/>
    <x v="2"/>
    <x v="1"/>
    <n v="24"/>
    <x v="3"/>
    <x v="2"/>
    <n v="617"/>
    <x v="10"/>
    <n v="75700"/>
  </r>
  <r>
    <x v="3"/>
    <x v="206"/>
    <x v="0"/>
    <n v="329"/>
    <n v="6"/>
    <x v="1"/>
    <x v="0"/>
    <n v="4"/>
    <x v="1"/>
    <x v="1"/>
    <n v="30"/>
    <x v="1"/>
    <x v="2"/>
    <n v="617"/>
    <x v="8"/>
    <n v="66900"/>
  </r>
  <r>
    <x v="3"/>
    <x v="206"/>
    <x v="0"/>
    <n v="329"/>
    <n v="6"/>
    <x v="1"/>
    <x v="2"/>
    <n v="4"/>
    <x v="1"/>
    <x v="1"/>
    <n v="26"/>
    <x v="0"/>
    <x v="2"/>
    <n v="617"/>
    <x v="8"/>
    <n v="69400"/>
  </r>
  <r>
    <x v="3"/>
    <x v="206"/>
    <x v="0"/>
    <n v="577"/>
    <n v="8"/>
    <x v="1"/>
    <x v="2"/>
    <n v="4"/>
    <x v="0"/>
    <x v="1"/>
    <n v="22"/>
    <x v="4"/>
    <x v="2"/>
    <n v="617"/>
    <x v="8"/>
    <n v="107800"/>
  </r>
  <r>
    <x v="3"/>
    <x v="206"/>
    <x v="0"/>
    <n v="402"/>
    <n v="8"/>
    <x v="1"/>
    <x v="2"/>
    <n v="4"/>
    <x v="2"/>
    <x v="1"/>
    <n v="25"/>
    <x v="3"/>
    <x v="2"/>
    <n v="617"/>
    <x v="8"/>
    <n v="76600"/>
  </r>
  <r>
    <x v="3"/>
    <x v="206"/>
    <x v="0"/>
    <n v="402"/>
    <n v="8"/>
    <x v="1"/>
    <x v="0"/>
    <n v="4"/>
    <x v="2"/>
    <x v="1"/>
    <n v="26"/>
    <x v="3"/>
    <x v="2"/>
    <n v="617"/>
    <x v="8"/>
    <n v="74100"/>
  </r>
  <r>
    <x v="3"/>
    <x v="206"/>
    <x v="0"/>
    <n v="402"/>
    <n v="8"/>
    <x v="1"/>
    <x v="0"/>
    <n v="4"/>
    <x v="2"/>
    <x v="1"/>
    <n v="26"/>
    <x v="2"/>
    <x v="2"/>
    <n v="617"/>
    <x v="6"/>
    <n v="74850"/>
  </r>
  <r>
    <x v="3"/>
    <x v="206"/>
    <x v="0"/>
    <n v="402"/>
    <n v="8"/>
    <x v="1"/>
    <x v="2"/>
    <n v="4"/>
    <x v="2"/>
    <x v="1"/>
    <n v="25"/>
    <x v="3"/>
    <x v="2"/>
    <n v="617"/>
    <x v="6"/>
    <n v="77350"/>
  </r>
  <r>
    <x v="3"/>
    <x v="206"/>
    <x v="0"/>
    <n v="577"/>
    <n v="8"/>
    <x v="1"/>
    <x v="2"/>
    <n v="4"/>
    <x v="0"/>
    <x v="1"/>
    <n v="22"/>
    <x v="4"/>
    <x v="2"/>
    <n v="617"/>
    <x v="6"/>
    <n v="108900"/>
  </r>
  <r>
    <x v="27"/>
    <x v="207"/>
    <x v="1"/>
    <n v="148"/>
    <n v="4"/>
    <x v="0"/>
    <x v="1"/>
    <n v="2"/>
    <x v="7"/>
    <x v="0"/>
    <n v="33"/>
    <x v="9"/>
    <x v="0"/>
    <n v="1385"/>
    <x v="21"/>
    <n v="14410"/>
  </r>
  <r>
    <x v="27"/>
    <x v="207"/>
    <x v="1"/>
    <n v="148"/>
    <n v="4"/>
    <x v="0"/>
    <x v="1"/>
    <n v="4"/>
    <x v="7"/>
    <x v="0"/>
    <n v="33"/>
    <x v="9"/>
    <x v="2"/>
    <n v="1385"/>
    <x v="21"/>
    <n v="15120"/>
  </r>
  <r>
    <x v="27"/>
    <x v="207"/>
    <x v="2"/>
    <n v="260"/>
    <n v="4"/>
    <x v="0"/>
    <x v="1"/>
    <n v="2"/>
    <x v="16"/>
    <x v="0"/>
    <n v="30"/>
    <x v="7"/>
    <x v="0"/>
    <n v="1385"/>
    <x v="21"/>
    <n v="22335"/>
  </r>
  <r>
    <x v="27"/>
    <x v="207"/>
    <x v="1"/>
    <n v="148"/>
    <n v="4"/>
    <x v="0"/>
    <x v="1"/>
    <n v="4"/>
    <x v="7"/>
    <x v="0"/>
    <n v="33"/>
    <x v="9"/>
    <x v="2"/>
    <n v="1385"/>
    <x v="21"/>
    <n v="14410"/>
  </r>
  <r>
    <x v="27"/>
    <x v="207"/>
    <x v="1"/>
    <n v="173"/>
    <n v="4"/>
    <x v="0"/>
    <x v="1"/>
    <n v="4"/>
    <x v="7"/>
    <x v="0"/>
    <n v="32"/>
    <x v="7"/>
    <x v="2"/>
    <n v="1385"/>
    <x v="21"/>
    <n v="19695"/>
  </r>
  <r>
    <x v="27"/>
    <x v="207"/>
    <x v="1"/>
    <n v="148"/>
    <n v="4"/>
    <x v="0"/>
    <x v="1"/>
    <n v="2"/>
    <x v="7"/>
    <x v="0"/>
    <n v="33"/>
    <x v="9"/>
    <x v="0"/>
    <n v="1385"/>
    <x v="21"/>
    <n v="15120"/>
  </r>
  <r>
    <x v="27"/>
    <x v="207"/>
    <x v="1"/>
    <n v="173"/>
    <n v="4"/>
    <x v="0"/>
    <x v="1"/>
    <n v="2"/>
    <x v="7"/>
    <x v="0"/>
    <n v="32"/>
    <x v="7"/>
    <x v="0"/>
    <n v="1385"/>
    <x v="21"/>
    <n v="19695"/>
  </r>
  <r>
    <x v="27"/>
    <x v="207"/>
    <x v="1"/>
    <n v="155"/>
    <n v="4"/>
    <x v="0"/>
    <x v="1"/>
    <n v="2"/>
    <x v="7"/>
    <x v="0"/>
    <n v="35"/>
    <x v="11"/>
    <x v="0"/>
    <n v="1385"/>
    <x v="22"/>
    <n v="16460"/>
  </r>
  <r>
    <x v="27"/>
    <x v="207"/>
    <x v="1"/>
    <n v="155"/>
    <n v="4"/>
    <x v="0"/>
    <x v="1"/>
    <n v="4"/>
    <x v="7"/>
    <x v="0"/>
    <n v="35"/>
    <x v="11"/>
    <x v="2"/>
    <n v="1385"/>
    <x v="22"/>
    <n v="15660"/>
  </r>
  <r>
    <x v="27"/>
    <x v="207"/>
    <x v="2"/>
    <n v="260"/>
    <n v="4"/>
    <x v="0"/>
    <x v="1"/>
    <n v="2"/>
    <x v="16"/>
    <x v="0"/>
    <n v="30"/>
    <x v="7"/>
    <x v="0"/>
    <n v="1385"/>
    <x v="22"/>
    <n v="23425"/>
  </r>
  <r>
    <x v="27"/>
    <x v="207"/>
    <x v="1"/>
    <n v="155"/>
    <n v="4"/>
    <x v="0"/>
    <x v="1"/>
    <n v="2"/>
    <x v="7"/>
    <x v="0"/>
    <n v="35"/>
    <x v="11"/>
    <x v="0"/>
    <n v="1385"/>
    <x v="22"/>
    <n v="15660"/>
  </r>
  <r>
    <x v="27"/>
    <x v="207"/>
    <x v="2"/>
    <n v="260"/>
    <n v="4"/>
    <x v="0"/>
    <x v="1"/>
    <n v="4"/>
    <x v="19"/>
    <x v="0"/>
    <n v="30"/>
    <x v="7"/>
    <x v="2"/>
    <n v="1385"/>
    <x v="22"/>
    <n v="23425"/>
  </r>
  <r>
    <x v="27"/>
    <x v="207"/>
    <x v="1"/>
    <n v="155"/>
    <n v="4"/>
    <x v="0"/>
    <x v="1"/>
    <n v="4"/>
    <x v="7"/>
    <x v="0"/>
    <n v="37"/>
    <x v="11"/>
    <x v="2"/>
    <n v="1385"/>
    <x v="22"/>
    <n v="14990"/>
  </r>
  <r>
    <x v="27"/>
    <x v="207"/>
    <x v="1"/>
    <n v="155"/>
    <n v="4"/>
    <x v="0"/>
    <x v="1"/>
    <n v="2"/>
    <x v="7"/>
    <x v="0"/>
    <n v="37"/>
    <x v="11"/>
    <x v="0"/>
    <n v="1385"/>
    <x v="22"/>
    <n v="14990"/>
  </r>
  <r>
    <x v="27"/>
    <x v="207"/>
    <x v="1"/>
    <n v="155"/>
    <n v="4"/>
    <x v="0"/>
    <x v="1"/>
    <n v="4"/>
    <x v="7"/>
    <x v="0"/>
    <n v="35"/>
    <x v="11"/>
    <x v="2"/>
    <n v="1385"/>
    <x v="22"/>
    <n v="16460"/>
  </r>
  <r>
    <x v="27"/>
    <x v="207"/>
    <x v="1"/>
    <n v="155"/>
    <n v="4"/>
    <x v="0"/>
    <x v="1"/>
    <n v="4"/>
    <x v="7"/>
    <x v="0"/>
    <n v="37"/>
    <x v="11"/>
    <x v="2"/>
    <n v="1385"/>
    <x v="24"/>
    <n v="15670"/>
  </r>
  <r>
    <x v="27"/>
    <x v="207"/>
    <x v="2"/>
    <n v="260"/>
    <n v="4"/>
    <x v="0"/>
    <x v="1"/>
    <n v="2"/>
    <x v="16"/>
    <x v="0"/>
    <n v="30"/>
    <x v="7"/>
    <x v="0"/>
    <n v="1385"/>
    <x v="24"/>
    <n v="24535"/>
  </r>
  <r>
    <x v="27"/>
    <x v="207"/>
    <x v="1"/>
    <n v="155"/>
    <n v="4"/>
    <x v="0"/>
    <x v="1"/>
    <n v="2"/>
    <x v="7"/>
    <x v="0"/>
    <n v="37"/>
    <x v="11"/>
    <x v="0"/>
    <n v="1385"/>
    <x v="24"/>
    <n v="14990"/>
  </r>
  <r>
    <x v="27"/>
    <x v="207"/>
    <x v="1"/>
    <n v="155"/>
    <n v="4"/>
    <x v="0"/>
    <x v="1"/>
    <n v="4"/>
    <x v="7"/>
    <x v="0"/>
    <n v="37"/>
    <x v="11"/>
    <x v="2"/>
    <n v="1385"/>
    <x v="24"/>
    <n v="16470"/>
  </r>
  <r>
    <x v="27"/>
    <x v="207"/>
    <x v="1"/>
    <n v="155"/>
    <n v="4"/>
    <x v="0"/>
    <x v="1"/>
    <n v="4"/>
    <x v="7"/>
    <x v="0"/>
    <n v="37"/>
    <x v="11"/>
    <x v="2"/>
    <n v="1385"/>
    <x v="24"/>
    <n v="14990"/>
  </r>
  <r>
    <x v="27"/>
    <x v="207"/>
    <x v="1"/>
    <n v="155"/>
    <n v="4"/>
    <x v="0"/>
    <x v="1"/>
    <n v="2"/>
    <x v="7"/>
    <x v="0"/>
    <n v="37"/>
    <x v="11"/>
    <x v="0"/>
    <n v="1385"/>
    <x v="24"/>
    <n v="16470"/>
  </r>
  <r>
    <x v="27"/>
    <x v="207"/>
    <x v="1"/>
    <n v="155"/>
    <n v="4"/>
    <x v="0"/>
    <x v="1"/>
    <n v="2"/>
    <x v="7"/>
    <x v="0"/>
    <n v="37"/>
    <x v="11"/>
    <x v="0"/>
    <n v="1385"/>
    <x v="24"/>
    <n v="15670"/>
  </r>
  <r>
    <x v="27"/>
    <x v="208"/>
    <x v="1"/>
    <n v="300"/>
    <n v="8"/>
    <x v="1"/>
    <x v="0"/>
    <n v="4"/>
    <x v="4"/>
    <x v="0"/>
    <n v="20"/>
    <x v="17"/>
    <x v="9"/>
    <n v="1385"/>
    <x v="1"/>
    <n v="28340"/>
  </r>
  <r>
    <x v="27"/>
    <x v="208"/>
    <x v="1"/>
    <n v="242"/>
    <n v="5"/>
    <x v="1"/>
    <x v="3"/>
    <n v="4"/>
    <x v="7"/>
    <x v="0"/>
    <n v="23"/>
    <x v="3"/>
    <x v="11"/>
    <n v="1385"/>
    <x v="1"/>
    <n v="29480"/>
  </r>
  <r>
    <x v="27"/>
    <x v="208"/>
    <x v="1"/>
    <n v="185"/>
    <n v="4"/>
    <x v="0"/>
    <x v="3"/>
    <n v="4"/>
    <x v="7"/>
    <x v="0"/>
    <n v="24"/>
    <x v="2"/>
    <x v="11"/>
    <n v="1385"/>
    <x v="1"/>
    <n v="23030"/>
  </r>
  <r>
    <x v="27"/>
    <x v="208"/>
    <x v="1"/>
    <n v="185"/>
    <n v="4"/>
    <x v="0"/>
    <x v="3"/>
    <n v="2"/>
    <x v="7"/>
    <x v="0"/>
    <n v="24"/>
    <x v="2"/>
    <x v="10"/>
    <n v="1385"/>
    <x v="1"/>
    <n v="20980"/>
  </r>
  <r>
    <x v="27"/>
    <x v="208"/>
    <x v="1"/>
    <n v="242"/>
    <n v="5"/>
    <x v="1"/>
    <x v="3"/>
    <n v="4"/>
    <x v="7"/>
    <x v="0"/>
    <n v="21"/>
    <x v="4"/>
    <x v="9"/>
    <n v="1385"/>
    <x v="1"/>
    <n v="30320"/>
  </r>
  <r>
    <x v="27"/>
    <x v="208"/>
    <x v="1"/>
    <n v="242"/>
    <n v="5"/>
    <x v="1"/>
    <x v="0"/>
    <n v="4"/>
    <x v="7"/>
    <x v="0"/>
    <n v="23"/>
    <x v="3"/>
    <x v="11"/>
    <n v="1385"/>
    <x v="1"/>
    <n v="26160"/>
  </r>
  <r>
    <x v="27"/>
    <x v="208"/>
    <x v="1"/>
    <n v="242"/>
    <n v="5"/>
    <x v="1"/>
    <x v="0"/>
    <n v="4"/>
    <x v="7"/>
    <x v="0"/>
    <n v="23"/>
    <x v="3"/>
    <x v="9"/>
    <n v="1385"/>
    <x v="1"/>
    <n v="27490"/>
  </r>
  <r>
    <x v="27"/>
    <x v="208"/>
    <x v="1"/>
    <n v="185"/>
    <n v="4"/>
    <x v="1"/>
    <x v="0"/>
    <n v="4"/>
    <x v="7"/>
    <x v="0"/>
    <n v="25"/>
    <x v="2"/>
    <x v="11"/>
    <n v="1385"/>
    <x v="1"/>
    <n v="22955"/>
  </r>
  <r>
    <x v="27"/>
    <x v="208"/>
    <x v="1"/>
    <n v="185"/>
    <n v="4"/>
    <x v="0"/>
    <x v="0"/>
    <n v="4"/>
    <x v="7"/>
    <x v="0"/>
    <n v="25"/>
    <x v="2"/>
    <x v="11"/>
    <n v="1385"/>
    <x v="1"/>
    <n v="19730"/>
  </r>
  <r>
    <x v="27"/>
    <x v="208"/>
    <x v="1"/>
    <n v="185"/>
    <n v="4"/>
    <x v="1"/>
    <x v="3"/>
    <n v="2"/>
    <x v="7"/>
    <x v="0"/>
    <n v="23"/>
    <x v="3"/>
    <x v="10"/>
    <n v="1385"/>
    <x v="1"/>
    <n v="24440"/>
  </r>
  <r>
    <x v="27"/>
    <x v="208"/>
    <x v="1"/>
    <n v="185"/>
    <n v="4"/>
    <x v="0"/>
    <x v="0"/>
    <n v="2"/>
    <x v="7"/>
    <x v="0"/>
    <n v="25"/>
    <x v="2"/>
    <x v="10"/>
    <n v="1385"/>
    <x v="1"/>
    <n v="17475"/>
  </r>
  <r>
    <x v="27"/>
    <x v="208"/>
    <x v="1"/>
    <n v="185"/>
    <n v="4"/>
    <x v="1"/>
    <x v="0"/>
    <n v="4"/>
    <x v="7"/>
    <x v="0"/>
    <n v="25"/>
    <x v="2"/>
    <x v="9"/>
    <n v="1385"/>
    <x v="1"/>
    <n v="24285"/>
  </r>
  <r>
    <x v="27"/>
    <x v="208"/>
    <x v="1"/>
    <n v="185"/>
    <n v="4"/>
    <x v="1"/>
    <x v="3"/>
    <n v="4"/>
    <x v="7"/>
    <x v="0"/>
    <n v="23"/>
    <x v="3"/>
    <x v="11"/>
    <n v="1385"/>
    <x v="1"/>
    <n v="26620"/>
  </r>
  <r>
    <x v="27"/>
    <x v="208"/>
    <x v="1"/>
    <n v="185"/>
    <n v="4"/>
    <x v="1"/>
    <x v="0"/>
    <n v="2"/>
    <x v="7"/>
    <x v="0"/>
    <n v="25"/>
    <x v="2"/>
    <x v="10"/>
    <n v="1385"/>
    <x v="1"/>
    <n v="20370"/>
  </r>
  <r>
    <x v="27"/>
    <x v="208"/>
    <x v="1"/>
    <n v="300"/>
    <n v="8"/>
    <x v="1"/>
    <x v="0"/>
    <n v="4"/>
    <x v="4"/>
    <x v="0"/>
    <n v="20"/>
    <x v="17"/>
    <x v="11"/>
    <n v="1385"/>
    <x v="1"/>
    <n v="27010"/>
  </r>
  <r>
    <x v="27"/>
    <x v="208"/>
    <x v="1"/>
    <n v="242"/>
    <n v="5"/>
    <x v="1"/>
    <x v="3"/>
    <n v="4"/>
    <x v="7"/>
    <x v="0"/>
    <n v="21"/>
    <x v="4"/>
    <x v="9"/>
    <n v="1385"/>
    <x v="1"/>
    <n v="28460"/>
  </r>
  <r>
    <x v="27"/>
    <x v="208"/>
    <x v="1"/>
    <n v="200"/>
    <n v="4"/>
    <x v="1"/>
    <x v="3"/>
    <n v="4"/>
    <x v="7"/>
    <x v="0"/>
    <n v="25"/>
    <x v="0"/>
    <x v="11"/>
    <n v="1385"/>
    <x v="10"/>
    <n v="29220"/>
  </r>
  <r>
    <x v="27"/>
    <x v="208"/>
    <x v="1"/>
    <n v="200"/>
    <n v="4"/>
    <x v="1"/>
    <x v="0"/>
    <n v="4"/>
    <x v="7"/>
    <x v="0"/>
    <n v="27"/>
    <x v="1"/>
    <x v="9"/>
    <n v="1385"/>
    <x v="10"/>
    <n v="29550"/>
  </r>
  <r>
    <x v="27"/>
    <x v="208"/>
    <x v="1"/>
    <n v="305"/>
    <n v="6"/>
    <x v="1"/>
    <x v="0"/>
    <n v="4"/>
    <x v="7"/>
    <x v="0"/>
    <n v="26"/>
    <x v="2"/>
    <x v="9"/>
    <n v="1385"/>
    <x v="10"/>
    <n v="25850"/>
  </r>
  <r>
    <x v="27"/>
    <x v="208"/>
    <x v="1"/>
    <n v="305"/>
    <n v="6"/>
    <x v="1"/>
    <x v="0"/>
    <n v="4"/>
    <x v="7"/>
    <x v="0"/>
    <n v="26"/>
    <x v="2"/>
    <x v="9"/>
    <n v="1385"/>
    <x v="10"/>
    <n v="28630"/>
  </r>
  <r>
    <x v="27"/>
    <x v="208"/>
    <x v="1"/>
    <n v="200"/>
    <n v="4"/>
    <x v="1"/>
    <x v="0"/>
    <n v="4"/>
    <x v="7"/>
    <x v="0"/>
    <n v="27"/>
    <x v="1"/>
    <x v="9"/>
    <n v="1385"/>
    <x v="10"/>
    <n v="27110"/>
  </r>
  <r>
    <x v="27"/>
    <x v="208"/>
    <x v="1"/>
    <n v="200"/>
    <n v="4"/>
    <x v="1"/>
    <x v="0"/>
    <n v="4"/>
    <x v="7"/>
    <x v="0"/>
    <n v="27"/>
    <x v="1"/>
    <x v="9"/>
    <n v="1385"/>
    <x v="10"/>
    <n v="24330"/>
  </r>
  <r>
    <x v="27"/>
    <x v="208"/>
    <x v="1"/>
    <n v="200"/>
    <n v="4"/>
    <x v="1"/>
    <x v="3"/>
    <n v="4"/>
    <x v="7"/>
    <x v="0"/>
    <n v="25"/>
    <x v="0"/>
    <x v="11"/>
    <n v="1385"/>
    <x v="10"/>
    <n v="26885"/>
  </r>
  <r>
    <x v="27"/>
    <x v="208"/>
    <x v="1"/>
    <n v="305"/>
    <n v="6"/>
    <x v="1"/>
    <x v="3"/>
    <n v="4"/>
    <x v="7"/>
    <x v="0"/>
    <n v="24"/>
    <x v="3"/>
    <x v="9"/>
    <n v="1385"/>
    <x v="10"/>
    <n v="30005"/>
  </r>
  <r>
    <x v="27"/>
    <x v="208"/>
    <x v="1"/>
    <n v="305"/>
    <n v="6"/>
    <x v="1"/>
    <x v="3"/>
    <n v="4"/>
    <x v="7"/>
    <x v="0"/>
    <n v="24"/>
    <x v="3"/>
    <x v="9"/>
    <n v="1385"/>
    <x v="10"/>
    <n v="34415"/>
  </r>
  <r>
    <x v="27"/>
    <x v="208"/>
    <x v="1"/>
    <n v="200"/>
    <n v="4"/>
    <x v="0"/>
    <x v="0"/>
    <n v="4"/>
    <x v="7"/>
    <x v="0"/>
    <n v="26"/>
    <x v="0"/>
    <x v="11"/>
    <n v="1385"/>
    <x v="10"/>
    <n v="21775"/>
  </r>
  <r>
    <x v="27"/>
    <x v="208"/>
    <x v="1"/>
    <n v="305"/>
    <n v="6"/>
    <x v="1"/>
    <x v="3"/>
    <n v="4"/>
    <x v="7"/>
    <x v="0"/>
    <n v="24"/>
    <x v="3"/>
    <x v="9"/>
    <n v="1385"/>
    <x v="10"/>
    <n v="32085"/>
  </r>
  <r>
    <x v="27"/>
    <x v="208"/>
    <x v="1"/>
    <n v="305"/>
    <n v="6"/>
    <x v="1"/>
    <x v="0"/>
    <n v="4"/>
    <x v="7"/>
    <x v="0"/>
    <n v="26"/>
    <x v="2"/>
    <x v="9"/>
    <n v="1385"/>
    <x v="10"/>
    <n v="30785"/>
  </r>
  <r>
    <x v="27"/>
    <x v="208"/>
    <x v="1"/>
    <n v="305"/>
    <n v="6"/>
    <x v="1"/>
    <x v="3"/>
    <n v="4"/>
    <x v="7"/>
    <x v="0"/>
    <n v="24"/>
    <x v="3"/>
    <x v="9"/>
    <n v="1385"/>
    <x v="10"/>
    <n v="32385"/>
  </r>
  <r>
    <x v="27"/>
    <x v="208"/>
    <x v="1"/>
    <n v="305"/>
    <n v="6"/>
    <x v="1"/>
    <x v="3"/>
    <n v="4"/>
    <x v="7"/>
    <x v="0"/>
    <n v="24"/>
    <x v="3"/>
    <x v="9"/>
    <n v="1385"/>
    <x v="10"/>
    <n v="34115"/>
  </r>
  <r>
    <x v="27"/>
    <x v="208"/>
    <x v="1"/>
    <n v="200"/>
    <n v="4"/>
    <x v="1"/>
    <x v="0"/>
    <n v="4"/>
    <x v="7"/>
    <x v="0"/>
    <n v="27"/>
    <x v="1"/>
    <x v="11"/>
    <n v="1385"/>
    <x v="10"/>
    <n v="25170"/>
  </r>
  <r>
    <x v="27"/>
    <x v="208"/>
    <x v="1"/>
    <n v="200"/>
    <n v="4"/>
    <x v="0"/>
    <x v="0"/>
    <n v="4"/>
    <x v="7"/>
    <x v="0"/>
    <n v="26"/>
    <x v="0"/>
    <x v="11"/>
    <n v="1385"/>
    <x v="10"/>
    <n v="20120"/>
  </r>
  <r>
    <x v="27"/>
    <x v="208"/>
    <x v="1"/>
    <n v="200"/>
    <n v="4"/>
    <x v="1"/>
    <x v="0"/>
    <n v="4"/>
    <x v="7"/>
    <x v="0"/>
    <n v="27"/>
    <x v="1"/>
    <x v="11"/>
    <n v="1385"/>
    <x v="10"/>
    <n v="27630"/>
  </r>
  <r>
    <x v="27"/>
    <x v="208"/>
    <x v="1"/>
    <n v="305"/>
    <n v="6"/>
    <x v="1"/>
    <x v="3"/>
    <n v="4"/>
    <x v="7"/>
    <x v="0"/>
    <n v="24"/>
    <x v="3"/>
    <x v="9"/>
    <n v="1385"/>
    <x v="10"/>
    <n v="29705"/>
  </r>
  <r>
    <x v="27"/>
    <x v="208"/>
    <x v="1"/>
    <n v="200"/>
    <n v="4"/>
    <x v="1"/>
    <x v="3"/>
    <n v="4"/>
    <x v="7"/>
    <x v="0"/>
    <n v="25"/>
    <x v="0"/>
    <x v="11"/>
    <n v="1385"/>
    <x v="10"/>
    <n v="31555"/>
  </r>
  <r>
    <x v="27"/>
    <x v="208"/>
    <x v="1"/>
    <n v="305"/>
    <n v="6"/>
    <x v="1"/>
    <x v="3"/>
    <n v="4"/>
    <x v="36"/>
    <x v="0"/>
    <n v="24"/>
    <x v="3"/>
    <x v="9"/>
    <n v="1385"/>
    <x v="8"/>
    <n v="30665"/>
  </r>
  <r>
    <x v="27"/>
    <x v="208"/>
    <x v="1"/>
    <n v="305"/>
    <n v="6"/>
    <x v="1"/>
    <x v="3"/>
    <n v="4"/>
    <x v="36"/>
    <x v="0"/>
    <n v="24"/>
    <x v="3"/>
    <x v="9"/>
    <n v="1385"/>
    <x v="8"/>
    <n v="32895"/>
  </r>
  <r>
    <x v="27"/>
    <x v="208"/>
    <x v="1"/>
    <n v="305"/>
    <n v="6"/>
    <x v="1"/>
    <x v="3"/>
    <n v="4"/>
    <x v="36"/>
    <x v="0"/>
    <n v="24"/>
    <x v="3"/>
    <x v="9"/>
    <n v="1385"/>
    <x v="8"/>
    <n v="35000"/>
  </r>
  <r>
    <x v="27"/>
    <x v="208"/>
    <x v="1"/>
    <n v="305"/>
    <n v="6"/>
    <x v="1"/>
    <x v="3"/>
    <n v="4"/>
    <x v="36"/>
    <x v="0"/>
    <n v="24"/>
    <x v="3"/>
    <x v="9"/>
    <n v="1385"/>
    <x v="8"/>
    <n v="30365"/>
  </r>
  <r>
    <x v="27"/>
    <x v="208"/>
    <x v="1"/>
    <n v="200"/>
    <n v="4"/>
    <x v="1"/>
    <x v="0"/>
    <n v="4"/>
    <x v="7"/>
    <x v="0"/>
    <n v="27"/>
    <x v="1"/>
    <x v="11"/>
    <n v="1385"/>
    <x v="8"/>
    <n v="28515"/>
  </r>
  <r>
    <x v="27"/>
    <x v="208"/>
    <x v="1"/>
    <n v="305"/>
    <n v="6"/>
    <x v="1"/>
    <x v="3"/>
    <n v="4"/>
    <x v="36"/>
    <x v="0"/>
    <n v="24"/>
    <x v="3"/>
    <x v="9"/>
    <n v="1385"/>
    <x v="8"/>
    <n v="33195"/>
  </r>
  <r>
    <x v="27"/>
    <x v="208"/>
    <x v="1"/>
    <n v="200"/>
    <n v="4"/>
    <x v="1"/>
    <x v="3"/>
    <n v="4"/>
    <x v="7"/>
    <x v="0"/>
    <n v="25"/>
    <x v="0"/>
    <x v="11"/>
    <n v="1385"/>
    <x v="8"/>
    <n v="30030"/>
  </r>
  <r>
    <x v="27"/>
    <x v="208"/>
    <x v="1"/>
    <n v="200"/>
    <n v="4"/>
    <x v="0"/>
    <x v="0"/>
    <n v="4"/>
    <x v="7"/>
    <x v="0"/>
    <n v="26"/>
    <x v="0"/>
    <x v="11"/>
    <n v="1385"/>
    <x v="8"/>
    <n v="20100"/>
  </r>
  <r>
    <x v="27"/>
    <x v="208"/>
    <x v="1"/>
    <n v="200"/>
    <n v="4"/>
    <x v="1"/>
    <x v="3"/>
    <n v="4"/>
    <x v="7"/>
    <x v="0"/>
    <n v="25"/>
    <x v="0"/>
    <x v="11"/>
    <n v="1385"/>
    <x v="8"/>
    <n v="32440"/>
  </r>
  <r>
    <x v="27"/>
    <x v="208"/>
    <x v="1"/>
    <n v="305"/>
    <n v="6"/>
    <x v="1"/>
    <x v="0"/>
    <n v="4"/>
    <x v="36"/>
    <x v="0"/>
    <n v="26"/>
    <x v="2"/>
    <x v="9"/>
    <n v="1385"/>
    <x v="8"/>
    <n v="31670"/>
  </r>
  <r>
    <x v="27"/>
    <x v="208"/>
    <x v="1"/>
    <n v="305"/>
    <n v="6"/>
    <x v="1"/>
    <x v="0"/>
    <n v="4"/>
    <x v="36"/>
    <x v="0"/>
    <n v="26"/>
    <x v="2"/>
    <x v="9"/>
    <n v="1385"/>
    <x v="8"/>
    <n v="26510"/>
  </r>
  <r>
    <x v="27"/>
    <x v="208"/>
    <x v="1"/>
    <n v="200"/>
    <n v="4"/>
    <x v="1"/>
    <x v="0"/>
    <n v="4"/>
    <x v="36"/>
    <x v="0"/>
    <n v="27"/>
    <x v="1"/>
    <x v="9"/>
    <n v="1385"/>
    <x v="8"/>
    <n v="30435"/>
  </r>
  <r>
    <x v="27"/>
    <x v="208"/>
    <x v="1"/>
    <n v="200"/>
    <n v="4"/>
    <x v="1"/>
    <x v="3"/>
    <n v="4"/>
    <x v="36"/>
    <x v="0"/>
    <n v="25"/>
    <x v="0"/>
    <x v="11"/>
    <n v="1385"/>
    <x v="8"/>
    <n v="27545"/>
  </r>
  <r>
    <x v="27"/>
    <x v="208"/>
    <x v="1"/>
    <n v="200"/>
    <n v="4"/>
    <x v="1"/>
    <x v="0"/>
    <n v="4"/>
    <x v="36"/>
    <x v="0"/>
    <n v="27"/>
    <x v="1"/>
    <x v="9"/>
    <n v="1385"/>
    <x v="8"/>
    <n v="24990"/>
  </r>
  <r>
    <x v="27"/>
    <x v="208"/>
    <x v="1"/>
    <n v="305"/>
    <n v="6"/>
    <x v="1"/>
    <x v="3"/>
    <n v="4"/>
    <x v="36"/>
    <x v="0"/>
    <n v="24"/>
    <x v="3"/>
    <x v="9"/>
    <n v="1385"/>
    <x v="8"/>
    <n v="35300"/>
  </r>
  <r>
    <x v="27"/>
    <x v="208"/>
    <x v="1"/>
    <n v="200"/>
    <n v="4"/>
    <x v="1"/>
    <x v="0"/>
    <n v="4"/>
    <x v="36"/>
    <x v="0"/>
    <n v="27"/>
    <x v="1"/>
    <x v="9"/>
    <n v="1385"/>
    <x v="8"/>
    <n v="27920"/>
  </r>
  <r>
    <x v="27"/>
    <x v="208"/>
    <x v="1"/>
    <n v="200"/>
    <n v="4"/>
    <x v="0"/>
    <x v="0"/>
    <n v="4"/>
    <x v="36"/>
    <x v="0"/>
    <n v="26"/>
    <x v="0"/>
    <x v="11"/>
    <n v="1385"/>
    <x v="8"/>
    <n v="22435"/>
  </r>
  <r>
    <x v="27"/>
    <x v="208"/>
    <x v="1"/>
    <n v="200"/>
    <n v="4"/>
    <x v="1"/>
    <x v="0"/>
    <n v="4"/>
    <x v="7"/>
    <x v="0"/>
    <n v="27"/>
    <x v="1"/>
    <x v="11"/>
    <n v="1385"/>
    <x v="8"/>
    <n v="25980"/>
  </r>
  <r>
    <x v="27"/>
    <x v="208"/>
    <x v="1"/>
    <n v="305"/>
    <n v="6"/>
    <x v="1"/>
    <x v="0"/>
    <n v="4"/>
    <x v="36"/>
    <x v="0"/>
    <n v="26"/>
    <x v="2"/>
    <x v="9"/>
    <n v="1385"/>
    <x v="8"/>
    <n v="29440"/>
  </r>
  <r>
    <x v="28"/>
    <x v="209"/>
    <x v="1"/>
    <n v="92"/>
    <n v="4"/>
    <x v="0"/>
    <x v="1"/>
    <n v="2"/>
    <x v="8"/>
    <x v="0"/>
    <n v="33"/>
    <x v="19"/>
    <x v="5"/>
    <n v="1851"/>
    <x v="3"/>
    <n v="2000"/>
  </r>
  <r>
    <x v="28"/>
    <x v="209"/>
    <x v="1"/>
    <n v="92"/>
    <n v="4"/>
    <x v="0"/>
    <x v="1"/>
    <n v="2"/>
    <x v="8"/>
    <x v="0"/>
    <n v="32"/>
    <x v="11"/>
    <x v="5"/>
    <n v="1851"/>
    <x v="3"/>
    <n v="2000"/>
  </r>
  <r>
    <x v="28"/>
    <x v="209"/>
    <x v="1"/>
    <n v="92"/>
    <n v="4"/>
    <x v="0"/>
    <x v="1"/>
    <n v="2"/>
    <x v="7"/>
    <x v="0"/>
    <n v="36"/>
    <x v="13"/>
    <x v="0"/>
    <n v="1851"/>
    <x v="4"/>
    <n v="2000"/>
  </r>
  <r>
    <x v="28"/>
    <x v="209"/>
    <x v="1"/>
    <n v="113"/>
    <n v="4"/>
    <x v="0"/>
    <x v="1"/>
    <n v="4"/>
    <x v="7"/>
    <x v="0"/>
    <n v="31"/>
    <x v="6"/>
    <x v="2"/>
    <n v="1851"/>
    <x v="4"/>
    <n v="2000"/>
  </r>
  <r>
    <x v="28"/>
    <x v="209"/>
    <x v="1"/>
    <n v="92"/>
    <n v="4"/>
    <x v="0"/>
    <x v="1"/>
    <n v="2"/>
    <x v="7"/>
    <x v="0"/>
    <n v="36"/>
    <x v="13"/>
    <x v="0"/>
    <n v="1851"/>
    <x v="4"/>
    <n v="2000"/>
  </r>
  <r>
    <x v="28"/>
    <x v="209"/>
    <x v="1"/>
    <n v="92"/>
    <n v="4"/>
    <x v="0"/>
    <x v="1"/>
    <n v="4"/>
    <x v="7"/>
    <x v="0"/>
    <n v="36"/>
    <x v="13"/>
    <x v="2"/>
    <n v="1851"/>
    <x v="4"/>
    <n v="2000"/>
  </r>
  <r>
    <x v="28"/>
    <x v="209"/>
    <x v="1"/>
    <n v="113"/>
    <n v="4"/>
    <x v="0"/>
    <x v="1"/>
    <n v="4"/>
    <x v="7"/>
    <x v="0"/>
    <n v="30"/>
    <x v="6"/>
    <x v="2"/>
    <n v="1851"/>
    <x v="5"/>
    <n v="2000"/>
  </r>
  <r>
    <x v="28"/>
    <x v="209"/>
    <x v="1"/>
    <n v="92"/>
    <n v="4"/>
    <x v="0"/>
    <x v="1"/>
    <n v="2"/>
    <x v="7"/>
    <x v="0"/>
    <n v="35"/>
    <x v="13"/>
    <x v="0"/>
    <n v="1851"/>
    <x v="5"/>
    <n v="2000"/>
  </r>
  <r>
    <x v="28"/>
    <x v="209"/>
    <x v="1"/>
    <n v="113"/>
    <n v="4"/>
    <x v="0"/>
    <x v="1"/>
    <n v="4"/>
    <x v="7"/>
    <x v="0"/>
    <n v="30"/>
    <x v="6"/>
    <x v="2"/>
    <n v="1851"/>
    <x v="5"/>
    <n v="2000"/>
  </r>
  <r>
    <x v="28"/>
    <x v="209"/>
    <x v="1"/>
    <n v="92"/>
    <n v="4"/>
    <x v="0"/>
    <x v="1"/>
    <n v="2"/>
    <x v="7"/>
    <x v="0"/>
    <n v="35"/>
    <x v="13"/>
    <x v="0"/>
    <n v="1851"/>
    <x v="5"/>
    <n v="2000"/>
  </r>
  <r>
    <x v="19"/>
    <x v="209"/>
    <x v="1"/>
    <n v="113"/>
    <n v="4"/>
    <x v="0"/>
    <x v="1"/>
    <n v="4"/>
    <x v="7"/>
    <x v="0"/>
    <n v="26"/>
    <x v="8"/>
    <x v="3"/>
    <n v="535"/>
    <x v="3"/>
    <n v="2000"/>
  </r>
  <r>
    <x v="19"/>
    <x v="209"/>
    <x v="1"/>
    <n v="92"/>
    <n v="4"/>
    <x v="0"/>
    <x v="1"/>
    <n v="2"/>
    <x v="8"/>
    <x v="0"/>
    <n v="32"/>
    <x v="11"/>
    <x v="5"/>
    <n v="535"/>
    <x v="3"/>
    <n v="2000"/>
  </r>
  <r>
    <x v="19"/>
    <x v="209"/>
    <x v="1"/>
    <n v="92"/>
    <n v="4"/>
    <x v="0"/>
    <x v="1"/>
    <n v="2"/>
    <x v="8"/>
    <x v="0"/>
    <n v="33"/>
    <x v="19"/>
    <x v="5"/>
    <n v="535"/>
    <x v="3"/>
    <n v="2000"/>
  </r>
  <r>
    <x v="19"/>
    <x v="209"/>
    <x v="1"/>
    <n v="113"/>
    <n v="4"/>
    <x v="0"/>
    <x v="1"/>
    <n v="4"/>
    <x v="7"/>
    <x v="0"/>
    <n v="26"/>
    <x v="8"/>
    <x v="3"/>
    <n v="535"/>
    <x v="3"/>
    <n v="2000"/>
  </r>
  <r>
    <x v="19"/>
    <x v="209"/>
    <x v="1"/>
    <n v="113"/>
    <n v="4"/>
    <x v="0"/>
    <x v="2"/>
    <n v="4"/>
    <x v="7"/>
    <x v="0"/>
    <n v="24"/>
    <x v="0"/>
    <x v="3"/>
    <n v="535"/>
    <x v="3"/>
    <n v="2000"/>
  </r>
  <r>
    <x v="19"/>
    <x v="209"/>
    <x v="1"/>
    <n v="92"/>
    <n v="4"/>
    <x v="0"/>
    <x v="1"/>
    <n v="2"/>
    <x v="7"/>
    <x v="0"/>
    <n v="36"/>
    <x v="13"/>
    <x v="0"/>
    <n v="535"/>
    <x v="4"/>
    <n v="2000"/>
  </r>
  <r>
    <x v="19"/>
    <x v="209"/>
    <x v="1"/>
    <n v="92"/>
    <n v="4"/>
    <x v="0"/>
    <x v="1"/>
    <n v="2"/>
    <x v="7"/>
    <x v="0"/>
    <n v="36"/>
    <x v="13"/>
    <x v="0"/>
    <n v="535"/>
    <x v="4"/>
    <n v="2000"/>
  </r>
  <r>
    <x v="19"/>
    <x v="209"/>
    <x v="1"/>
    <n v="113"/>
    <n v="4"/>
    <x v="0"/>
    <x v="2"/>
    <n v="4"/>
    <x v="7"/>
    <x v="0"/>
    <n v="24"/>
    <x v="0"/>
    <x v="3"/>
    <n v="535"/>
    <x v="4"/>
    <n v="2000"/>
  </r>
  <r>
    <x v="19"/>
    <x v="209"/>
    <x v="1"/>
    <n v="113"/>
    <n v="4"/>
    <x v="0"/>
    <x v="1"/>
    <n v="4"/>
    <x v="7"/>
    <x v="0"/>
    <n v="31"/>
    <x v="6"/>
    <x v="2"/>
    <n v="535"/>
    <x v="4"/>
    <n v="2000"/>
  </r>
  <r>
    <x v="19"/>
    <x v="209"/>
    <x v="1"/>
    <n v="92"/>
    <n v="4"/>
    <x v="0"/>
    <x v="1"/>
    <n v="4"/>
    <x v="7"/>
    <x v="0"/>
    <n v="36"/>
    <x v="13"/>
    <x v="2"/>
    <n v="535"/>
    <x v="4"/>
    <n v="2000"/>
  </r>
  <r>
    <x v="19"/>
    <x v="209"/>
    <x v="1"/>
    <n v="136"/>
    <n v="4"/>
    <x v="0"/>
    <x v="1"/>
    <n v="4"/>
    <x v="7"/>
    <x v="0"/>
    <n v="26"/>
    <x v="0"/>
    <x v="3"/>
    <n v="535"/>
    <x v="4"/>
    <n v="2000"/>
  </r>
  <r>
    <x v="19"/>
    <x v="209"/>
    <x v="1"/>
    <n v="113"/>
    <n v="4"/>
    <x v="0"/>
    <x v="1"/>
    <n v="4"/>
    <x v="7"/>
    <x v="0"/>
    <n v="26"/>
    <x v="8"/>
    <x v="3"/>
    <n v="535"/>
    <x v="4"/>
    <n v="2000"/>
  </r>
  <r>
    <x v="19"/>
    <x v="209"/>
    <x v="1"/>
    <n v="113"/>
    <n v="4"/>
    <x v="0"/>
    <x v="1"/>
    <n v="4"/>
    <x v="7"/>
    <x v="0"/>
    <n v="27"/>
    <x v="8"/>
    <x v="3"/>
    <n v="535"/>
    <x v="5"/>
    <n v="2000"/>
  </r>
  <r>
    <x v="19"/>
    <x v="209"/>
    <x v="1"/>
    <n v="136"/>
    <n v="4"/>
    <x v="0"/>
    <x v="1"/>
    <n v="4"/>
    <x v="7"/>
    <x v="0"/>
    <n v="25"/>
    <x v="0"/>
    <x v="3"/>
    <n v="535"/>
    <x v="5"/>
    <n v="2000"/>
  </r>
  <r>
    <x v="19"/>
    <x v="209"/>
    <x v="1"/>
    <n v="136"/>
    <n v="4"/>
    <x v="0"/>
    <x v="2"/>
    <n v="4"/>
    <x v="7"/>
    <x v="0"/>
    <n v="22"/>
    <x v="2"/>
    <x v="3"/>
    <n v="535"/>
    <x v="5"/>
    <n v="2000"/>
  </r>
  <r>
    <x v="19"/>
    <x v="209"/>
    <x v="1"/>
    <n v="92"/>
    <n v="4"/>
    <x v="0"/>
    <x v="1"/>
    <n v="2"/>
    <x v="7"/>
    <x v="0"/>
    <n v="35"/>
    <x v="13"/>
    <x v="0"/>
    <n v="535"/>
    <x v="5"/>
    <n v="2000"/>
  </r>
  <r>
    <x v="19"/>
    <x v="209"/>
    <x v="1"/>
    <n v="92"/>
    <n v="4"/>
    <x v="0"/>
    <x v="1"/>
    <n v="2"/>
    <x v="7"/>
    <x v="0"/>
    <n v="35"/>
    <x v="13"/>
    <x v="0"/>
    <n v="535"/>
    <x v="5"/>
    <n v="2000"/>
  </r>
  <r>
    <x v="19"/>
    <x v="209"/>
    <x v="1"/>
    <n v="113"/>
    <n v="4"/>
    <x v="0"/>
    <x v="1"/>
    <n v="4"/>
    <x v="7"/>
    <x v="0"/>
    <n v="30"/>
    <x v="6"/>
    <x v="2"/>
    <n v="535"/>
    <x v="5"/>
    <n v="2000"/>
  </r>
  <r>
    <x v="19"/>
    <x v="209"/>
    <x v="1"/>
    <n v="113"/>
    <n v="4"/>
    <x v="0"/>
    <x v="1"/>
    <n v="4"/>
    <x v="7"/>
    <x v="0"/>
    <n v="30"/>
    <x v="6"/>
    <x v="2"/>
    <n v="535"/>
    <x v="5"/>
    <n v="2000"/>
  </r>
  <r>
    <x v="4"/>
    <x v="210"/>
    <x v="1"/>
    <n v="234"/>
    <n v="6"/>
    <x v="1"/>
    <x v="3"/>
    <n v="4"/>
    <x v="7"/>
    <x v="2"/>
    <n v="24"/>
    <x v="4"/>
    <x v="2"/>
    <n v="1013"/>
    <x v="16"/>
    <n v="25520"/>
  </r>
  <r>
    <x v="4"/>
    <x v="210"/>
    <x v="1"/>
    <n v="200"/>
    <n v="6"/>
    <x v="1"/>
    <x v="3"/>
    <n v="4"/>
    <x v="7"/>
    <x v="2"/>
    <n v="26"/>
    <x v="2"/>
    <x v="2"/>
    <n v="1013"/>
    <x v="16"/>
    <n v="22790"/>
  </r>
  <r>
    <x v="4"/>
    <x v="210"/>
    <x v="1"/>
    <n v="250"/>
    <n v="6"/>
    <x v="1"/>
    <x v="3"/>
    <n v="4"/>
    <x v="4"/>
    <x v="2"/>
    <n v="24"/>
    <x v="4"/>
    <x v="2"/>
    <n v="1013"/>
    <x v="16"/>
    <n v="28415"/>
  </r>
  <r>
    <x v="4"/>
    <x v="210"/>
    <x v="1"/>
    <n v="200"/>
    <n v="6"/>
    <x v="1"/>
    <x v="1"/>
    <n v="4"/>
    <x v="7"/>
    <x v="2"/>
    <n v="27"/>
    <x v="0"/>
    <x v="2"/>
    <n v="1013"/>
    <x v="17"/>
    <n v="23180"/>
  </r>
  <r>
    <x v="4"/>
    <x v="210"/>
    <x v="1"/>
    <n v="234"/>
    <n v="6"/>
    <x v="1"/>
    <x v="1"/>
    <n v="4"/>
    <x v="7"/>
    <x v="2"/>
    <n v="25"/>
    <x v="3"/>
    <x v="2"/>
    <n v="1013"/>
    <x v="17"/>
    <n v="25910"/>
  </r>
  <r>
    <x v="4"/>
    <x v="210"/>
    <x v="1"/>
    <n v="250"/>
    <n v="6"/>
    <x v="1"/>
    <x v="1"/>
    <n v="4"/>
    <x v="4"/>
    <x v="2"/>
    <n v="25"/>
    <x v="3"/>
    <x v="2"/>
    <n v="1013"/>
    <x v="17"/>
    <n v="28805"/>
  </r>
  <r>
    <x v="4"/>
    <x v="210"/>
    <x v="1"/>
    <n v="200"/>
    <n v="6"/>
    <x v="1"/>
    <x v="1"/>
    <n v="4"/>
    <x v="7"/>
    <x v="2"/>
    <n v="27"/>
    <x v="0"/>
    <x v="2"/>
    <n v="1013"/>
    <x v="18"/>
    <n v="23480"/>
  </r>
  <r>
    <x v="4"/>
    <x v="210"/>
    <x v="1"/>
    <n v="234"/>
    <n v="6"/>
    <x v="1"/>
    <x v="1"/>
    <n v="4"/>
    <x v="7"/>
    <x v="2"/>
    <n v="25"/>
    <x v="3"/>
    <x v="2"/>
    <n v="1013"/>
    <x v="18"/>
    <n v="26210"/>
  </r>
  <r>
    <x v="4"/>
    <x v="210"/>
    <x v="1"/>
    <n v="250"/>
    <n v="6"/>
    <x v="1"/>
    <x v="1"/>
    <n v="4"/>
    <x v="4"/>
    <x v="2"/>
    <n v="25"/>
    <x v="3"/>
    <x v="2"/>
    <n v="1013"/>
    <x v="18"/>
    <n v="29105"/>
  </r>
  <r>
    <x v="26"/>
    <x v="211"/>
    <x v="0"/>
    <n v="600"/>
    <n v="12"/>
    <x v="1"/>
    <x v="2"/>
    <n v="4"/>
    <x v="33"/>
    <x v="2"/>
    <n v="17"/>
    <x v="18"/>
    <x v="2"/>
    <n v="520"/>
    <x v="0"/>
    <n v="206600"/>
  </r>
  <r>
    <x v="26"/>
    <x v="211"/>
    <x v="8"/>
    <n v="600"/>
    <n v="12"/>
    <x v="1"/>
    <x v="2"/>
    <n v="4"/>
    <x v="40"/>
    <x v="2"/>
    <n v="17"/>
    <x v="18"/>
    <x v="2"/>
    <n v="520"/>
    <x v="1"/>
    <n v="209600"/>
  </r>
  <r>
    <x v="26"/>
    <x v="211"/>
    <x v="8"/>
    <n v="600"/>
    <n v="12"/>
    <x v="1"/>
    <x v="2"/>
    <n v="4"/>
    <x v="40"/>
    <x v="2"/>
    <n v="17"/>
    <x v="18"/>
    <x v="2"/>
    <n v="520"/>
    <x v="2"/>
    <n v="209600"/>
  </r>
  <r>
    <x v="26"/>
    <x v="212"/>
    <x v="8"/>
    <n v="552"/>
    <n v="12"/>
    <x v="1"/>
    <x v="2"/>
    <n v="4"/>
    <x v="41"/>
    <x v="2"/>
    <n v="18"/>
    <x v="23"/>
    <x v="2"/>
    <n v="520"/>
    <x v="0"/>
    <n v="181200"/>
  </r>
  <r>
    <x v="26"/>
    <x v="212"/>
    <x v="8"/>
    <n v="552"/>
    <n v="12"/>
    <x v="1"/>
    <x v="2"/>
    <n v="4"/>
    <x v="41"/>
    <x v="2"/>
    <n v="19"/>
    <x v="23"/>
    <x v="2"/>
    <n v="520"/>
    <x v="1"/>
    <n v="184200"/>
  </r>
  <r>
    <x v="26"/>
    <x v="212"/>
    <x v="8"/>
    <n v="552"/>
    <n v="12"/>
    <x v="1"/>
    <x v="2"/>
    <n v="4"/>
    <x v="41"/>
    <x v="2"/>
    <n v="19"/>
    <x v="23"/>
    <x v="2"/>
    <n v="520"/>
    <x v="2"/>
    <n v="184200"/>
  </r>
  <r>
    <x v="26"/>
    <x v="213"/>
    <x v="8"/>
    <n v="626"/>
    <n v="12"/>
    <x v="1"/>
    <x v="2"/>
    <n v="2"/>
    <x v="40"/>
    <x v="1"/>
    <n v="20"/>
    <x v="20"/>
    <x v="1"/>
    <n v="520"/>
    <x v="14"/>
    <n v="238700"/>
  </r>
  <r>
    <x v="26"/>
    <x v="214"/>
    <x v="0"/>
    <n v="600"/>
    <n v="12"/>
    <x v="1"/>
    <x v="2"/>
    <n v="2"/>
    <x v="33"/>
    <x v="1"/>
    <n v="17"/>
    <x v="18"/>
    <x v="0"/>
    <n v="520"/>
    <x v="24"/>
    <n v="207700"/>
  </r>
  <r>
    <x v="26"/>
    <x v="214"/>
    <x v="8"/>
    <n v="616"/>
    <n v="12"/>
    <x v="1"/>
    <x v="2"/>
    <n v="2"/>
    <x v="40"/>
    <x v="1"/>
    <n v="20"/>
    <x v="21"/>
    <x v="0"/>
    <n v="520"/>
    <x v="14"/>
    <n v="217000"/>
  </r>
  <r>
    <x v="26"/>
    <x v="215"/>
    <x v="0"/>
    <n v="572"/>
    <n v="8"/>
    <x v="1"/>
    <x v="2"/>
    <n v="2"/>
    <x v="33"/>
    <x v="1"/>
    <n v="23"/>
    <x v="21"/>
    <x v="0"/>
    <n v="520"/>
    <x v="10"/>
    <n v="337000"/>
  </r>
  <r>
    <x v="26"/>
    <x v="216"/>
    <x v="0"/>
    <n v="500"/>
    <n v="8"/>
    <x v="1"/>
    <x v="2"/>
    <n v="2"/>
    <x v="22"/>
    <x v="1"/>
    <n v="24"/>
    <x v="10"/>
    <x v="0"/>
    <n v="520"/>
    <x v="14"/>
    <n v="177500"/>
  </r>
  <r>
    <x v="26"/>
    <x v="216"/>
    <x v="0"/>
    <n v="521"/>
    <n v="8"/>
    <x v="1"/>
    <x v="2"/>
    <n v="2"/>
    <x v="33"/>
    <x v="1"/>
    <n v="24"/>
    <x v="10"/>
    <x v="0"/>
    <n v="520"/>
    <x v="14"/>
    <n v="196500"/>
  </r>
  <r>
    <x v="26"/>
    <x v="216"/>
    <x v="8"/>
    <n v="567"/>
    <n v="12"/>
    <x v="1"/>
    <x v="2"/>
    <n v="2"/>
    <x v="41"/>
    <x v="1"/>
    <n v="21"/>
    <x v="20"/>
    <x v="0"/>
    <n v="520"/>
    <x v="14"/>
    <n v="198600"/>
  </r>
  <r>
    <x v="26"/>
    <x v="216"/>
    <x v="8"/>
    <n v="626"/>
    <n v="12"/>
    <x v="1"/>
    <x v="2"/>
    <n v="2"/>
    <x v="40"/>
    <x v="1"/>
    <n v="20"/>
    <x v="20"/>
    <x v="1"/>
    <n v="520"/>
    <x v="10"/>
    <n v="250100"/>
  </r>
  <r>
    <x v="26"/>
    <x v="216"/>
    <x v="8"/>
    <n v="626"/>
    <n v="12"/>
    <x v="1"/>
    <x v="2"/>
    <n v="2"/>
    <x v="40"/>
    <x v="1"/>
    <n v="21"/>
    <x v="20"/>
    <x v="0"/>
    <n v="520"/>
    <x v="10"/>
    <n v="227600"/>
  </r>
  <r>
    <x v="26"/>
    <x v="216"/>
    <x v="8"/>
    <n v="567"/>
    <n v="12"/>
    <x v="1"/>
    <x v="2"/>
    <n v="2"/>
    <x v="41"/>
    <x v="1"/>
    <n v="21"/>
    <x v="20"/>
    <x v="0"/>
    <n v="520"/>
    <x v="10"/>
    <n v="203500"/>
  </r>
  <r>
    <x v="26"/>
    <x v="216"/>
    <x v="0"/>
    <n v="521"/>
    <n v="8"/>
    <x v="1"/>
    <x v="2"/>
    <n v="2"/>
    <x v="33"/>
    <x v="1"/>
    <n v="24"/>
    <x v="17"/>
    <x v="1"/>
    <n v="520"/>
    <x v="10"/>
    <n v="219400"/>
  </r>
  <r>
    <x v="26"/>
    <x v="216"/>
    <x v="0"/>
    <n v="500"/>
    <n v="8"/>
    <x v="1"/>
    <x v="2"/>
    <n v="2"/>
    <x v="22"/>
    <x v="1"/>
    <n v="24"/>
    <x v="17"/>
    <x v="1"/>
    <n v="520"/>
    <x v="10"/>
    <n v="206300"/>
  </r>
  <r>
    <x v="26"/>
    <x v="216"/>
    <x v="0"/>
    <n v="500"/>
    <n v="8"/>
    <x v="1"/>
    <x v="2"/>
    <n v="2"/>
    <x v="22"/>
    <x v="1"/>
    <n v="25"/>
    <x v="10"/>
    <x v="0"/>
    <n v="520"/>
    <x v="10"/>
    <n v="187900"/>
  </r>
  <r>
    <x v="26"/>
    <x v="216"/>
    <x v="8"/>
    <n v="567"/>
    <n v="12"/>
    <x v="1"/>
    <x v="2"/>
    <n v="2"/>
    <x v="41"/>
    <x v="1"/>
    <n v="20"/>
    <x v="20"/>
    <x v="1"/>
    <n v="520"/>
    <x v="10"/>
    <n v="223600"/>
  </r>
  <r>
    <x v="26"/>
    <x v="216"/>
    <x v="0"/>
    <n v="521"/>
    <n v="8"/>
    <x v="1"/>
    <x v="2"/>
    <n v="2"/>
    <x v="33"/>
    <x v="1"/>
    <n v="25"/>
    <x v="10"/>
    <x v="0"/>
    <n v="520"/>
    <x v="10"/>
    <n v="199700"/>
  </r>
  <r>
    <x v="26"/>
    <x v="216"/>
    <x v="0"/>
    <n v="521"/>
    <n v="8"/>
    <x v="1"/>
    <x v="2"/>
    <n v="2"/>
    <x v="33"/>
    <x v="1"/>
    <n v="24"/>
    <x v="17"/>
    <x v="1"/>
    <n v="520"/>
    <x v="8"/>
    <n v="231800"/>
  </r>
  <r>
    <x v="26"/>
    <x v="216"/>
    <x v="0"/>
    <n v="500"/>
    <n v="8"/>
    <x v="1"/>
    <x v="2"/>
    <n v="2"/>
    <x v="22"/>
    <x v="1"/>
    <n v="25"/>
    <x v="10"/>
    <x v="0"/>
    <n v="520"/>
    <x v="8"/>
    <n v="198500"/>
  </r>
  <r>
    <x v="26"/>
    <x v="216"/>
    <x v="0"/>
    <n v="500"/>
    <n v="8"/>
    <x v="1"/>
    <x v="2"/>
    <n v="2"/>
    <x v="22"/>
    <x v="1"/>
    <n v="24"/>
    <x v="17"/>
    <x v="1"/>
    <n v="520"/>
    <x v="8"/>
    <n v="218400"/>
  </r>
  <r>
    <x v="26"/>
    <x v="216"/>
    <x v="0"/>
    <n v="626"/>
    <n v="12"/>
    <x v="1"/>
    <x v="2"/>
    <n v="2"/>
    <x v="33"/>
    <x v="1"/>
    <n v="21"/>
    <x v="20"/>
    <x v="0"/>
    <n v="520"/>
    <x v="8"/>
    <n v="239400"/>
  </r>
  <r>
    <x v="26"/>
    <x v="216"/>
    <x v="0"/>
    <n v="582"/>
    <n v="12"/>
    <x v="1"/>
    <x v="2"/>
    <n v="2"/>
    <x v="22"/>
    <x v="1"/>
    <n v="20"/>
    <x v="20"/>
    <x v="1"/>
    <n v="520"/>
    <x v="8"/>
    <n v="236100"/>
  </r>
  <r>
    <x v="26"/>
    <x v="216"/>
    <x v="0"/>
    <n v="582"/>
    <n v="12"/>
    <x v="1"/>
    <x v="2"/>
    <n v="2"/>
    <x v="22"/>
    <x v="1"/>
    <n v="21"/>
    <x v="20"/>
    <x v="0"/>
    <n v="520"/>
    <x v="8"/>
    <n v="214600"/>
  </r>
  <r>
    <x v="26"/>
    <x v="216"/>
    <x v="0"/>
    <n v="521"/>
    <n v="8"/>
    <x v="1"/>
    <x v="2"/>
    <n v="2"/>
    <x v="33"/>
    <x v="1"/>
    <n v="25"/>
    <x v="10"/>
    <x v="0"/>
    <n v="520"/>
    <x v="8"/>
    <n v="210700"/>
  </r>
  <r>
    <x v="26"/>
    <x v="216"/>
    <x v="0"/>
    <n v="626"/>
    <n v="12"/>
    <x v="1"/>
    <x v="2"/>
    <n v="2"/>
    <x v="33"/>
    <x v="1"/>
    <n v="20"/>
    <x v="20"/>
    <x v="1"/>
    <n v="520"/>
    <x v="8"/>
    <n v="263400"/>
  </r>
  <r>
    <x v="26"/>
    <x v="217"/>
    <x v="0"/>
    <n v="600"/>
    <n v="12"/>
    <x v="1"/>
    <x v="2"/>
    <n v="2"/>
    <x v="33"/>
    <x v="1"/>
    <n v="17"/>
    <x v="18"/>
    <x v="1"/>
    <n v="520"/>
    <x v="24"/>
    <n v="231400"/>
  </r>
  <r>
    <x v="26"/>
    <x v="217"/>
    <x v="8"/>
    <n v="600"/>
    <n v="12"/>
    <x v="1"/>
    <x v="2"/>
    <n v="2"/>
    <x v="40"/>
    <x v="1"/>
    <n v="17"/>
    <x v="18"/>
    <x v="1"/>
    <n v="520"/>
    <x v="0"/>
    <n v="236100"/>
  </r>
  <r>
    <x v="26"/>
    <x v="218"/>
    <x v="8"/>
    <n v="567"/>
    <n v="12"/>
    <x v="1"/>
    <x v="2"/>
    <n v="2"/>
    <x v="41"/>
    <x v="1"/>
    <n v="19"/>
    <x v="23"/>
    <x v="1"/>
    <n v="520"/>
    <x v="1"/>
    <n v="212800"/>
  </r>
  <r>
    <x v="26"/>
    <x v="218"/>
    <x v="8"/>
    <n v="567"/>
    <n v="12"/>
    <x v="1"/>
    <x v="2"/>
    <n v="2"/>
    <x v="41"/>
    <x v="1"/>
    <n v="19"/>
    <x v="23"/>
    <x v="1"/>
    <n v="520"/>
    <x v="2"/>
    <n v="212800"/>
  </r>
  <r>
    <x v="26"/>
    <x v="218"/>
    <x v="0"/>
    <n v="500"/>
    <n v="8"/>
    <x v="1"/>
    <x v="2"/>
    <n v="2"/>
    <x v="22"/>
    <x v="1"/>
    <n v="24"/>
    <x v="17"/>
    <x v="1"/>
    <n v="520"/>
    <x v="2"/>
    <n v="191400"/>
  </r>
  <r>
    <x v="26"/>
    <x v="218"/>
    <x v="0"/>
    <n v="500"/>
    <n v="8"/>
    <x v="1"/>
    <x v="2"/>
    <n v="2"/>
    <x v="22"/>
    <x v="1"/>
    <n v="24"/>
    <x v="17"/>
    <x v="1"/>
    <n v="520"/>
    <x v="14"/>
    <n v="195200"/>
  </r>
  <r>
    <x v="26"/>
    <x v="218"/>
    <x v="8"/>
    <n v="567"/>
    <n v="12"/>
    <x v="1"/>
    <x v="2"/>
    <n v="2"/>
    <x v="41"/>
    <x v="1"/>
    <n v="20"/>
    <x v="20"/>
    <x v="1"/>
    <n v="520"/>
    <x v="14"/>
    <n v="218500"/>
  </r>
  <r>
    <x v="26"/>
    <x v="218"/>
    <x v="0"/>
    <n v="521"/>
    <n v="8"/>
    <x v="1"/>
    <x v="2"/>
    <n v="2"/>
    <x v="33"/>
    <x v="1"/>
    <n v="24"/>
    <x v="17"/>
    <x v="1"/>
    <n v="520"/>
    <x v="14"/>
    <n v="216200"/>
  </r>
  <r>
    <x v="26"/>
    <x v="219"/>
    <x v="8"/>
    <n v="621"/>
    <n v="12"/>
    <x v="1"/>
    <x v="2"/>
    <n v="2"/>
    <x v="40"/>
    <x v="1"/>
    <n v="19"/>
    <x v="20"/>
    <x v="1"/>
    <n v="520"/>
    <x v="0"/>
    <n v="280400"/>
  </r>
  <r>
    <x v="26"/>
    <x v="219"/>
    <x v="8"/>
    <n v="621"/>
    <n v="12"/>
    <x v="1"/>
    <x v="2"/>
    <n v="2"/>
    <x v="40"/>
    <x v="1"/>
    <n v="19"/>
    <x v="20"/>
    <x v="1"/>
    <n v="520"/>
    <x v="1"/>
    <n v="280400"/>
  </r>
  <r>
    <x v="26"/>
    <x v="220"/>
    <x v="8"/>
    <n v="621"/>
    <n v="12"/>
    <x v="1"/>
    <x v="2"/>
    <n v="2"/>
    <x v="40"/>
    <x v="1"/>
    <n v="19"/>
    <x v="20"/>
    <x v="0"/>
    <n v="520"/>
    <x v="24"/>
    <n v="267000"/>
  </r>
  <r>
    <x v="26"/>
    <x v="220"/>
    <x v="8"/>
    <n v="621"/>
    <n v="12"/>
    <x v="1"/>
    <x v="2"/>
    <n v="2"/>
    <x v="40"/>
    <x v="1"/>
    <n v="19"/>
    <x v="20"/>
    <x v="0"/>
    <n v="520"/>
    <x v="0"/>
    <n v="267000"/>
  </r>
  <r>
    <x v="26"/>
    <x v="220"/>
    <x v="8"/>
    <n v="621"/>
    <n v="12"/>
    <x v="1"/>
    <x v="2"/>
    <n v="2"/>
    <x v="40"/>
    <x v="1"/>
    <n v="19"/>
    <x v="20"/>
    <x v="0"/>
    <n v="520"/>
    <x v="1"/>
    <n v="267000"/>
  </r>
  <r>
    <x v="26"/>
    <x v="221"/>
    <x v="0"/>
    <n v="420"/>
    <n v="8"/>
    <x v="1"/>
    <x v="0"/>
    <n v="2"/>
    <x v="23"/>
    <x v="2"/>
    <n v="15"/>
    <x v="18"/>
    <x v="0"/>
    <n v="520"/>
    <x v="23"/>
    <n v="299900"/>
  </r>
  <r>
    <x v="26"/>
    <x v="221"/>
    <x v="0"/>
    <n v="400"/>
    <n v="8"/>
    <x v="1"/>
    <x v="0"/>
    <n v="2"/>
    <x v="23"/>
    <x v="2"/>
    <n v="15"/>
    <x v="18"/>
    <x v="0"/>
    <n v="520"/>
    <x v="23"/>
    <n v="279900"/>
  </r>
  <r>
    <x v="26"/>
    <x v="221"/>
    <x v="0"/>
    <n v="420"/>
    <n v="8"/>
    <x v="1"/>
    <x v="0"/>
    <n v="2"/>
    <x v="42"/>
    <x v="2"/>
    <n v="15"/>
    <x v="18"/>
    <x v="0"/>
    <n v="520"/>
    <x v="23"/>
    <n v="309900"/>
  </r>
  <r>
    <x v="26"/>
    <x v="221"/>
    <x v="0"/>
    <n v="420"/>
    <n v="8"/>
    <x v="1"/>
    <x v="0"/>
    <n v="2"/>
    <x v="42"/>
    <x v="2"/>
    <n v="15"/>
    <x v="18"/>
    <x v="0"/>
    <n v="520"/>
    <x v="23"/>
    <n v="319900"/>
  </r>
  <r>
    <x v="26"/>
    <x v="221"/>
    <x v="0"/>
    <n v="420"/>
    <n v="8"/>
    <x v="1"/>
    <x v="0"/>
    <n v="2"/>
    <x v="23"/>
    <x v="2"/>
    <n v="15"/>
    <x v="18"/>
    <x v="0"/>
    <n v="520"/>
    <x v="17"/>
    <n v="328990"/>
  </r>
  <r>
    <x v="26"/>
    <x v="221"/>
    <x v="0"/>
    <n v="420"/>
    <n v="8"/>
    <x v="1"/>
    <x v="0"/>
    <n v="2"/>
    <x v="42"/>
    <x v="2"/>
    <n v="15"/>
    <x v="18"/>
    <x v="0"/>
    <n v="520"/>
    <x v="17"/>
    <n v="318990"/>
  </r>
  <r>
    <x v="30"/>
    <x v="221"/>
    <x v="1"/>
    <n v="275"/>
    <n v="8"/>
    <x v="1"/>
    <x v="1"/>
    <n v="4"/>
    <x v="3"/>
    <x v="2"/>
    <n v="23"/>
    <x v="10"/>
    <x v="2"/>
    <n v="61"/>
    <x v="23"/>
    <n v="39660"/>
  </r>
  <r>
    <x v="30"/>
    <x v="221"/>
    <x v="0"/>
    <n v="275"/>
    <n v="8"/>
    <x v="1"/>
    <x v="1"/>
    <n v="4"/>
    <x v="3"/>
    <x v="2"/>
    <n v="23"/>
    <x v="10"/>
    <x v="2"/>
    <n v="61"/>
    <x v="16"/>
    <n v="39895"/>
  </r>
  <r>
    <x v="30"/>
    <x v="221"/>
    <x v="0"/>
    <n v="275"/>
    <n v="8"/>
    <x v="1"/>
    <x v="1"/>
    <n v="4"/>
    <x v="3"/>
    <x v="2"/>
    <n v="23"/>
    <x v="10"/>
    <x v="2"/>
    <n v="61"/>
    <x v="16"/>
    <n v="38185"/>
  </r>
  <r>
    <x v="30"/>
    <x v="221"/>
    <x v="0"/>
    <n v="275"/>
    <n v="8"/>
    <x v="1"/>
    <x v="1"/>
    <n v="4"/>
    <x v="3"/>
    <x v="2"/>
    <n v="23"/>
    <x v="10"/>
    <x v="2"/>
    <n v="61"/>
    <x v="16"/>
    <n v="38790"/>
  </r>
  <r>
    <x v="30"/>
    <x v="221"/>
    <x v="0"/>
    <n v="275"/>
    <n v="8"/>
    <x v="1"/>
    <x v="1"/>
    <n v="4"/>
    <x v="3"/>
    <x v="2"/>
    <n v="23"/>
    <x v="10"/>
    <x v="2"/>
    <n v="61"/>
    <x v="16"/>
    <n v="39775"/>
  </r>
  <r>
    <x v="30"/>
    <x v="221"/>
    <x v="1"/>
    <n v="305"/>
    <n v="6"/>
    <x v="1"/>
    <x v="1"/>
    <n v="4"/>
    <x v="3"/>
    <x v="2"/>
    <n v="26"/>
    <x v="3"/>
    <x v="2"/>
    <n v="61"/>
    <x v="6"/>
    <n v="44560"/>
  </r>
  <r>
    <x v="30"/>
    <x v="221"/>
    <x v="1"/>
    <n v="305"/>
    <n v="6"/>
    <x v="1"/>
    <x v="2"/>
    <n v="4"/>
    <x v="3"/>
    <x v="2"/>
    <n v="24"/>
    <x v="4"/>
    <x v="2"/>
    <n v="61"/>
    <x v="6"/>
    <n v="46560"/>
  </r>
  <r>
    <x v="30"/>
    <x v="221"/>
    <x v="1"/>
    <n v="305"/>
    <n v="6"/>
    <x v="1"/>
    <x v="2"/>
    <n v="4"/>
    <x v="3"/>
    <x v="2"/>
    <n v="24"/>
    <x v="4"/>
    <x v="2"/>
    <n v="61"/>
    <x v="6"/>
    <n v="49515"/>
  </r>
  <r>
    <x v="30"/>
    <x v="221"/>
    <x v="2"/>
    <m/>
    <n v="6"/>
    <x v="1"/>
    <x v="2"/>
    <n v="4"/>
    <x v="3"/>
    <x v="2"/>
    <n v="25"/>
    <x v="3"/>
    <x v="2"/>
    <n v="61"/>
    <x v="6"/>
    <n v="55915"/>
  </r>
  <r>
    <x v="30"/>
    <x v="221"/>
    <x v="2"/>
    <m/>
    <n v="6"/>
    <x v="1"/>
    <x v="1"/>
    <n v="4"/>
    <x v="3"/>
    <x v="2"/>
    <n v="27"/>
    <x v="2"/>
    <x v="2"/>
    <n v="61"/>
    <x v="6"/>
    <n v="62915"/>
  </r>
  <r>
    <x v="30"/>
    <x v="221"/>
    <x v="2"/>
    <m/>
    <n v="6"/>
    <x v="1"/>
    <x v="1"/>
    <n v="4"/>
    <x v="3"/>
    <x v="2"/>
    <n v="27"/>
    <x v="2"/>
    <x v="2"/>
    <n v="61"/>
    <x v="6"/>
    <n v="53915"/>
  </r>
  <r>
    <x v="30"/>
    <x v="221"/>
    <x v="2"/>
    <m/>
    <n v="6"/>
    <x v="1"/>
    <x v="2"/>
    <n v="4"/>
    <x v="3"/>
    <x v="2"/>
    <n v="25"/>
    <x v="3"/>
    <x v="2"/>
    <n v="61"/>
    <x v="6"/>
    <n v="64915"/>
  </r>
  <r>
    <x v="30"/>
    <x v="221"/>
    <x v="1"/>
    <n v="305"/>
    <n v="6"/>
    <x v="1"/>
    <x v="1"/>
    <n v="4"/>
    <x v="3"/>
    <x v="2"/>
    <n v="26"/>
    <x v="3"/>
    <x v="2"/>
    <n v="61"/>
    <x v="6"/>
    <n v="47515"/>
  </r>
  <r>
    <x v="23"/>
    <x v="222"/>
    <x v="1"/>
    <n v="195"/>
    <n v="6"/>
    <x v="0"/>
    <x v="1"/>
    <n v="4"/>
    <x v="19"/>
    <x v="1"/>
    <n v="26"/>
    <x v="3"/>
    <x v="2"/>
    <n v="5657"/>
    <x v="13"/>
    <n v="2655"/>
  </r>
  <r>
    <x v="23"/>
    <x v="222"/>
    <x v="1"/>
    <n v="200"/>
    <n v="6"/>
    <x v="0"/>
    <x v="1"/>
    <n v="4"/>
    <x v="19"/>
    <x v="1"/>
    <n v="26"/>
    <x v="3"/>
    <x v="2"/>
    <n v="5657"/>
    <x v="15"/>
    <n v="2702"/>
  </r>
  <r>
    <x v="23"/>
    <x v="222"/>
    <x v="1"/>
    <n v="200"/>
    <n v="6"/>
    <x v="0"/>
    <x v="1"/>
    <n v="4"/>
    <x v="19"/>
    <x v="1"/>
    <n v="27"/>
    <x v="2"/>
    <x v="2"/>
    <n v="5657"/>
    <x v="25"/>
    <n v="2937"/>
  </r>
  <r>
    <x v="23"/>
    <x v="223"/>
    <x v="1"/>
    <n v="125"/>
    <n v="4"/>
    <x v="0"/>
    <x v="1"/>
    <n v="4"/>
    <x v="7"/>
    <x v="1"/>
    <n v="32"/>
    <x v="8"/>
    <x v="2"/>
    <n v="5657"/>
    <x v="13"/>
    <n v="2000"/>
  </r>
  <r>
    <x v="23"/>
    <x v="223"/>
    <x v="1"/>
    <n v="125"/>
    <n v="4"/>
    <x v="0"/>
    <x v="1"/>
    <n v="4"/>
    <x v="7"/>
    <x v="1"/>
    <n v="32"/>
    <x v="8"/>
    <x v="2"/>
    <n v="5657"/>
    <x v="13"/>
    <n v="2000"/>
  </r>
  <r>
    <x v="23"/>
    <x v="223"/>
    <x v="1"/>
    <n v="125"/>
    <n v="4"/>
    <x v="0"/>
    <x v="1"/>
    <n v="4"/>
    <x v="7"/>
    <x v="1"/>
    <n v="32"/>
    <x v="8"/>
    <x v="2"/>
    <n v="5657"/>
    <x v="13"/>
    <n v="2000"/>
  </r>
  <r>
    <x v="23"/>
    <x v="223"/>
    <x v="1"/>
    <n v="125"/>
    <n v="4"/>
    <x v="0"/>
    <x v="1"/>
    <n v="4"/>
    <x v="7"/>
    <x v="1"/>
    <n v="32"/>
    <x v="8"/>
    <x v="2"/>
    <n v="5657"/>
    <x v="13"/>
    <n v="2000"/>
  </r>
  <r>
    <x v="23"/>
    <x v="223"/>
    <x v="1"/>
    <n v="125"/>
    <n v="4"/>
    <x v="0"/>
    <x v="1"/>
    <n v="4"/>
    <x v="7"/>
    <x v="1"/>
    <n v="31"/>
    <x v="8"/>
    <x v="2"/>
    <n v="5657"/>
    <x v="15"/>
    <n v="2000"/>
  </r>
  <r>
    <x v="23"/>
    <x v="223"/>
    <x v="1"/>
    <n v="125"/>
    <n v="4"/>
    <x v="0"/>
    <x v="1"/>
    <n v="4"/>
    <x v="7"/>
    <x v="1"/>
    <n v="31"/>
    <x v="8"/>
    <x v="2"/>
    <n v="5657"/>
    <x v="15"/>
    <n v="2000"/>
  </r>
  <r>
    <x v="23"/>
    <x v="223"/>
    <x v="1"/>
    <n v="170"/>
    <n v="6"/>
    <x v="0"/>
    <x v="1"/>
    <n v="4"/>
    <x v="7"/>
    <x v="1"/>
    <n v="27"/>
    <x v="2"/>
    <x v="2"/>
    <n v="5657"/>
    <x v="25"/>
    <n v="2000"/>
  </r>
  <r>
    <x v="23"/>
    <x v="223"/>
    <x v="1"/>
    <n v="125"/>
    <n v="4"/>
    <x v="0"/>
    <x v="1"/>
    <n v="4"/>
    <x v="7"/>
    <x v="1"/>
    <n v="31"/>
    <x v="8"/>
    <x v="2"/>
    <n v="5657"/>
    <x v="25"/>
    <n v="2079"/>
  </r>
  <r>
    <x v="36"/>
    <x v="224"/>
    <x v="0"/>
    <n v="325"/>
    <n v="8"/>
    <x v="1"/>
    <x v="0"/>
    <n v="2"/>
    <x v="21"/>
    <x v="2"/>
    <n v="15"/>
    <x v="18"/>
    <x v="1"/>
    <n v="86"/>
    <x v="23"/>
    <n v="359990"/>
  </r>
  <r>
    <x v="11"/>
    <x v="225"/>
    <x v="1"/>
    <n v="137"/>
    <n v="4"/>
    <x v="0"/>
    <x v="1"/>
    <n v="4"/>
    <x v="8"/>
    <x v="0"/>
    <n v="35"/>
    <x v="19"/>
    <x v="4"/>
    <n v="2031"/>
    <x v="6"/>
    <n v="18750"/>
  </r>
  <r>
    <x v="11"/>
    <x v="225"/>
    <x v="1"/>
    <n v="137"/>
    <n v="4"/>
    <x v="1"/>
    <x v="1"/>
    <n v="4"/>
    <x v="8"/>
    <x v="0"/>
    <n v="36"/>
    <x v="13"/>
    <x v="4"/>
    <n v="2031"/>
    <x v="6"/>
    <n v="19490"/>
  </r>
  <r>
    <x v="11"/>
    <x v="226"/>
    <x v="1"/>
    <n v="140"/>
    <n v="4"/>
    <x v="1"/>
    <x v="1"/>
    <n v="4"/>
    <x v="7"/>
    <x v="0"/>
    <n v="42"/>
    <x v="16"/>
    <x v="2"/>
    <n v="2031"/>
    <x v="10"/>
    <n v="18965"/>
  </r>
  <r>
    <x v="11"/>
    <x v="226"/>
    <x v="1"/>
    <n v="132"/>
    <n v="4"/>
    <x v="1"/>
    <x v="1"/>
    <n v="4"/>
    <x v="7"/>
    <x v="0"/>
    <n v="38"/>
    <x v="12"/>
    <x v="2"/>
    <n v="2031"/>
    <x v="10"/>
    <n v="18965"/>
  </r>
  <r>
    <x v="11"/>
    <x v="226"/>
    <x v="1"/>
    <n v="140"/>
    <n v="4"/>
    <x v="1"/>
    <x v="1"/>
    <n v="4"/>
    <x v="7"/>
    <x v="0"/>
    <n v="40"/>
    <x v="16"/>
    <x v="2"/>
    <n v="2031"/>
    <x v="10"/>
    <n v="19665"/>
  </r>
  <r>
    <x v="11"/>
    <x v="226"/>
    <x v="1"/>
    <n v="132"/>
    <n v="4"/>
    <x v="1"/>
    <x v="1"/>
    <n v="4"/>
    <x v="7"/>
    <x v="0"/>
    <n v="37"/>
    <x v="12"/>
    <x v="2"/>
    <n v="2031"/>
    <x v="10"/>
    <n v="19895"/>
  </r>
  <r>
    <x v="11"/>
    <x v="226"/>
    <x v="1"/>
    <n v="132"/>
    <n v="4"/>
    <x v="1"/>
    <x v="1"/>
    <n v="4"/>
    <x v="7"/>
    <x v="0"/>
    <n v="36"/>
    <x v="19"/>
    <x v="2"/>
    <n v="2031"/>
    <x v="10"/>
    <n v="17550"/>
  </r>
  <r>
    <x v="11"/>
    <x v="226"/>
    <x v="1"/>
    <n v="132"/>
    <n v="4"/>
    <x v="0"/>
    <x v="1"/>
    <n v="4"/>
    <x v="7"/>
    <x v="0"/>
    <n v="37"/>
    <x v="13"/>
    <x v="2"/>
    <n v="2031"/>
    <x v="10"/>
    <n v="16950"/>
  </r>
  <r>
    <x v="11"/>
    <x v="226"/>
    <x v="1"/>
    <n v="132"/>
    <n v="4"/>
    <x v="0"/>
    <x v="1"/>
    <n v="4"/>
    <x v="7"/>
    <x v="0"/>
    <n v="37"/>
    <x v="13"/>
    <x v="2"/>
    <n v="2031"/>
    <x v="10"/>
    <n v="21495"/>
  </r>
  <r>
    <x v="11"/>
    <x v="226"/>
    <x v="1"/>
    <n v="132"/>
    <n v="4"/>
    <x v="1"/>
    <x v="1"/>
    <n v="4"/>
    <x v="7"/>
    <x v="0"/>
    <n v="38"/>
    <x v="12"/>
    <x v="2"/>
    <n v="2031"/>
    <x v="10"/>
    <n v="22025"/>
  </r>
  <r>
    <x v="11"/>
    <x v="226"/>
    <x v="1"/>
    <n v="132"/>
    <n v="4"/>
    <x v="1"/>
    <x v="1"/>
    <n v="4"/>
    <x v="7"/>
    <x v="0"/>
    <n v="37"/>
    <x v="12"/>
    <x v="2"/>
    <n v="2031"/>
    <x v="10"/>
    <n v="22955"/>
  </r>
  <r>
    <x v="11"/>
    <x v="226"/>
    <x v="1"/>
    <n v="132"/>
    <n v="4"/>
    <x v="1"/>
    <x v="1"/>
    <n v="4"/>
    <x v="7"/>
    <x v="0"/>
    <n v="37"/>
    <x v="12"/>
    <x v="2"/>
    <n v="2031"/>
    <x v="10"/>
    <n v="19195"/>
  </r>
  <r>
    <x v="11"/>
    <x v="226"/>
    <x v="1"/>
    <n v="140"/>
    <n v="4"/>
    <x v="1"/>
    <x v="1"/>
    <n v="4"/>
    <x v="7"/>
    <x v="0"/>
    <n v="40"/>
    <x v="16"/>
    <x v="2"/>
    <n v="2031"/>
    <x v="10"/>
    <n v="22725"/>
  </r>
  <r>
    <x v="11"/>
    <x v="226"/>
    <x v="1"/>
    <n v="132"/>
    <n v="4"/>
    <x v="1"/>
    <x v="1"/>
    <n v="4"/>
    <x v="7"/>
    <x v="0"/>
    <n v="38"/>
    <x v="12"/>
    <x v="2"/>
    <n v="2031"/>
    <x v="10"/>
    <n v="18565"/>
  </r>
  <r>
    <x v="11"/>
    <x v="226"/>
    <x v="1"/>
    <n v="140"/>
    <n v="4"/>
    <x v="1"/>
    <x v="1"/>
    <n v="4"/>
    <x v="7"/>
    <x v="0"/>
    <n v="42"/>
    <x v="16"/>
    <x v="2"/>
    <n v="2031"/>
    <x v="8"/>
    <n v="19135"/>
  </r>
  <r>
    <x v="11"/>
    <x v="226"/>
    <x v="1"/>
    <n v="132"/>
    <n v="4"/>
    <x v="1"/>
    <x v="1"/>
    <n v="4"/>
    <x v="7"/>
    <x v="0"/>
    <n v="38"/>
    <x v="12"/>
    <x v="2"/>
    <n v="2031"/>
    <x v="8"/>
    <n v="19135"/>
  </r>
  <r>
    <x v="11"/>
    <x v="226"/>
    <x v="1"/>
    <n v="132"/>
    <n v="4"/>
    <x v="1"/>
    <x v="1"/>
    <n v="4"/>
    <x v="7"/>
    <x v="0"/>
    <n v="37"/>
    <x v="12"/>
    <x v="2"/>
    <n v="2031"/>
    <x v="8"/>
    <n v="20065"/>
  </r>
  <r>
    <x v="11"/>
    <x v="226"/>
    <x v="1"/>
    <n v="132"/>
    <n v="4"/>
    <x v="0"/>
    <x v="1"/>
    <n v="4"/>
    <x v="7"/>
    <x v="0"/>
    <n v="37"/>
    <x v="13"/>
    <x v="2"/>
    <n v="2031"/>
    <x v="8"/>
    <n v="17300"/>
  </r>
  <r>
    <x v="11"/>
    <x v="226"/>
    <x v="1"/>
    <n v="132"/>
    <n v="4"/>
    <x v="1"/>
    <x v="1"/>
    <n v="4"/>
    <x v="7"/>
    <x v="0"/>
    <n v="37"/>
    <x v="12"/>
    <x v="2"/>
    <n v="2031"/>
    <x v="8"/>
    <n v="23125"/>
  </r>
  <r>
    <x v="11"/>
    <x v="226"/>
    <x v="1"/>
    <n v="132"/>
    <n v="4"/>
    <x v="0"/>
    <x v="1"/>
    <n v="4"/>
    <x v="7"/>
    <x v="0"/>
    <n v="37"/>
    <x v="13"/>
    <x v="2"/>
    <n v="2031"/>
    <x v="8"/>
    <n v="21665"/>
  </r>
  <r>
    <x v="11"/>
    <x v="226"/>
    <x v="1"/>
    <n v="132"/>
    <n v="4"/>
    <x v="1"/>
    <x v="1"/>
    <n v="4"/>
    <x v="7"/>
    <x v="0"/>
    <n v="38"/>
    <x v="12"/>
    <x v="2"/>
    <n v="2031"/>
    <x v="8"/>
    <n v="22195"/>
  </r>
  <r>
    <x v="11"/>
    <x v="226"/>
    <x v="1"/>
    <n v="140"/>
    <n v="4"/>
    <x v="1"/>
    <x v="1"/>
    <n v="4"/>
    <x v="7"/>
    <x v="0"/>
    <n v="40"/>
    <x v="16"/>
    <x v="2"/>
    <n v="2031"/>
    <x v="8"/>
    <n v="19835"/>
  </r>
  <r>
    <x v="11"/>
    <x v="226"/>
    <x v="1"/>
    <n v="132"/>
    <n v="4"/>
    <x v="1"/>
    <x v="1"/>
    <n v="4"/>
    <x v="7"/>
    <x v="0"/>
    <n v="37"/>
    <x v="12"/>
    <x v="2"/>
    <n v="2031"/>
    <x v="8"/>
    <n v="20635"/>
  </r>
  <r>
    <x v="11"/>
    <x v="226"/>
    <x v="1"/>
    <n v="140"/>
    <n v="4"/>
    <x v="1"/>
    <x v="1"/>
    <n v="4"/>
    <x v="7"/>
    <x v="0"/>
    <n v="40"/>
    <x v="16"/>
    <x v="2"/>
    <n v="2031"/>
    <x v="8"/>
    <n v="22895"/>
  </r>
  <r>
    <x v="11"/>
    <x v="226"/>
    <x v="1"/>
    <n v="132"/>
    <n v="4"/>
    <x v="1"/>
    <x v="1"/>
    <n v="4"/>
    <x v="7"/>
    <x v="0"/>
    <n v="36"/>
    <x v="19"/>
    <x v="2"/>
    <n v="2031"/>
    <x v="8"/>
    <n v="17900"/>
  </r>
  <r>
    <x v="11"/>
    <x v="226"/>
    <x v="1"/>
    <n v="132"/>
    <n v="4"/>
    <x v="1"/>
    <x v="1"/>
    <n v="4"/>
    <x v="7"/>
    <x v="0"/>
    <n v="38"/>
    <x v="12"/>
    <x v="2"/>
    <n v="2031"/>
    <x v="8"/>
    <n v="18735"/>
  </r>
  <r>
    <x v="11"/>
    <x v="226"/>
    <x v="1"/>
    <n v="132"/>
    <n v="4"/>
    <x v="1"/>
    <x v="1"/>
    <n v="4"/>
    <x v="7"/>
    <x v="0"/>
    <n v="37"/>
    <x v="12"/>
    <x v="2"/>
    <n v="2031"/>
    <x v="8"/>
    <n v="19365"/>
  </r>
  <r>
    <x v="11"/>
    <x v="226"/>
    <x v="1"/>
    <n v="132"/>
    <n v="4"/>
    <x v="1"/>
    <x v="1"/>
    <n v="4"/>
    <x v="7"/>
    <x v="0"/>
    <n v="35"/>
    <x v="13"/>
    <x v="2"/>
    <n v="2031"/>
    <x v="6"/>
    <n v="22680"/>
  </r>
  <r>
    <x v="11"/>
    <x v="226"/>
    <x v="1"/>
    <n v="140"/>
    <n v="4"/>
    <x v="1"/>
    <x v="1"/>
    <n v="4"/>
    <x v="7"/>
    <x v="0"/>
    <n v="40"/>
    <x v="16"/>
    <x v="2"/>
    <n v="2031"/>
    <x v="6"/>
    <n v="21300"/>
  </r>
  <r>
    <x v="11"/>
    <x v="226"/>
    <x v="1"/>
    <n v="132"/>
    <n v="4"/>
    <x v="1"/>
    <x v="1"/>
    <n v="4"/>
    <x v="7"/>
    <x v="0"/>
    <n v="36"/>
    <x v="13"/>
    <x v="2"/>
    <n v="2031"/>
    <x v="6"/>
    <n v="18500"/>
  </r>
  <r>
    <x v="11"/>
    <x v="226"/>
    <x v="1"/>
    <n v="132"/>
    <n v="4"/>
    <x v="0"/>
    <x v="1"/>
    <n v="4"/>
    <x v="7"/>
    <x v="0"/>
    <n v="35"/>
    <x v="19"/>
    <x v="2"/>
    <n v="2031"/>
    <x v="6"/>
    <n v="21665"/>
  </r>
  <r>
    <x v="11"/>
    <x v="226"/>
    <x v="1"/>
    <n v="140"/>
    <n v="4"/>
    <x v="1"/>
    <x v="1"/>
    <n v="4"/>
    <x v="7"/>
    <x v="0"/>
    <n v="40"/>
    <x v="16"/>
    <x v="2"/>
    <n v="2031"/>
    <x v="6"/>
    <n v="19335"/>
  </r>
  <r>
    <x v="11"/>
    <x v="226"/>
    <x v="1"/>
    <n v="132"/>
    <n v="4"/>
    <x v="1"/>
    <x v="1"/>
    <n v="4"/>
    <x v="7"/>
    <x v="0"/>
    <n v="35"/>
    <x v="13"/>
    <x v="2"/>
    <n v="2031"/>
    <x v="6"/>
    <n v="21900"/>
  </r>
  <r>
    <x v="11"/>
    <x v="226"/>
    <x v="1"/>
    <n v="132"/>
    <n v="4"/>
    <x v="1"/>
    <x v="1"/>
    <n v="4"/>
    <x v="7"/>
    <x v="0"/>
    <n v="36"/>
    <x v="13"/>
    <x v="2"/>
    <n v="2031"/>
    <x v="6"/>
    <n v="21825"/>
  </r>
  <r>
    <x v="11"/>
    <x v="226"/>
    <x v="1"/>
    <n v="132"/>
    <n v="4"/>
    <x v="1"/>
    <x v="1"/>
    <n v="4"/>
    <x v="7"/>
    <x v="0"/>
    <n v="36"/>
    <x v="13"/>
    <x v="2"/>
    <n v="2031"/>
    <x v="6"/>
    <n v="18935"/>
  </r>
  <r>
    <x v="11"/>
    <x v="226"/>
    <x v="1"/>
    <n v="132"/>
    <n v="4"/>
    <x v="1"/>
    <x v="1"/>
    <n v="4"/>
    <x v="7"/>
    <x v="0"/>
    <n v="35"/>
    <x v="13"/>
    <x v="2"/>
    <n v="2031"/>
    <x v="6"/>
    <n v="20445"/>
  </r>
  <r>
    <x v="32"/>
    <x v="227"/>
    <x v="1"/>
    <n v="158"/>
    <n v="4"/>
    <x v="0"/>
    <x v="1"/>
    <n v="2"/>
    <x v="13"/>
    <x v="0"/>
    <n v="26"/>
    <x v="2"/>
    <x v="5"/>
    <n v="873"/>
    <x v="3"/>
    <n v="2000"/>
  </r>
  <r>
    <x v="32"/>
    <x v="227"/>
    <x v="1"/>
    <n v="178"/>
    <n v="6"/>
    <x v="0"/>
    <x v="1"/>
    <n v="2"/>
    <x v="13"/>
    <x v="0"/>
    <n v="23"/>
    <x v="4"/>
    <x v="5"/>
    <n v="873"/>
    <x v="3"/>
    <n v="2000"/>
  </r>
  <r>
    <x v="32"/>
    <x v="227"/>
    <x v="1"/>
    <n v="178"/>
    <n v="6"/>
    <x v="0"/>
    <x v="1"/>
    <n v="2"/>
    <x v="13"/>
    <x v="0"/>
    <n v="23"/>
    <x v="4"/>
    <x v="5"/>
    <n v="873"/>
    <x v="4"/>
    <n v="2000"/>
  </r>
  <r>
    <x v="32"/>
    <x v="227"/>
    <x v="1"/>
    <n v="178"/>
    <n v="6"/>
    <x v="0"/>
    <x v="1"/>
    <n v="2"/>
    <x v="13"/>
    <x v="0"/>
    <n v="22"/>
    <x v="4"/>
    <x v="5"/>
    <n v="873"/>
    <x v="5"/>
    <n v="2000"/>
  </r>
  <r>
    <x v="27"/>
    <x v="228"/>
    <x v="1"/>
    <n v="120"/>
    <n v="4"/>
    <x v="1"/>
    <x v="1"/>
    <n v="4"/>
    <x v="7"/>
    <x v="0"/>
    <n v="28"/>
    <x v="7"/>
    <x v="2"/>
    <n v="1385"/>
    <x v="5"/>
    <n v="2000"/>
  </r>
  <r>
    <x v="27"/>
    <x v="228"/>
    <x v="1"/>
    <n v="120"/>
    <n v="4"/>
    <x v="1"/>
    <x v="1"/>
    <n v="4"/>
    <x v="7"/>
    <x v="0"/>
    <n v="29"/>
    <x v="8"/>
    <x v="2"/>
    <n v="1385"/>
    <x v="11"/>
    <n v="2000"/>
  </r>
  <r>
    <x v="27"/>
    <x v="229"/>
    <x v="2"/>
    <n v="455"/>
    <n v="8"/>
    <x v="0"/>
    <x v="0"/>
    <n v="2"/>
    <x v="15"/>
    <x v="0"/>
    <n v="29"/>
    <x v="3"/>
    <x v="0"/>
    <n v="1385"/>
    <x v="14"/>
    <n v="53000"/>
  </r>
  <r>
    <x v="27"/>
    <x v="229"/>
    <x v="2"/>
    <n v="455"/>
    <n v="8"/>
    <x v="0"/>
    <x v="0"/>
    <n v="2"/>
    <x v="15"/>
    <x v="0"/>
    <n v="29"/>
    <x v="3"/>
    <x v="0"/>
    <n v="1385"/>
    <x v="14"/>
    <n v="57000"/>
  </r>
  <r>
    <x v="27"/>
    <x v="229"/>
    <x v="2"/>
    <n v="455"/>
    <n v="8"/>
    <x v="0"/>
    <x v="0"/>
    <n v="2"/>
    <x v="15"/>
    <x v="0"/>
    <n v="29"/>
    <x v="3"/>
    <x v="1"/>
    <n v="1385"/>
    <x v="14"/>
    <n v="62000"/>
  </r>
  <r>
    <x v="27"/>
    <x v="229"/>
    <x v="2"/>
    <n v="455"/>
    <n v="8"/>
    <x v="0"/>
    <x v="0"/>
    <n v="2"/>
    <x v="15"/>
    <x v="0"/>
    <n v="29"/>
    <x v="3"/>
    <x v="1"/>
    <n v="1385"/>
    <x v="14"/>
    <n v="58000"/>
  </r>
  <r>
    <x v="27"/>
    <x v="230"/>
    <x v="2"/>
    <n v="460"/>
    <n v="8"/>
    <x v="0"/>
    <x v="0"/>
    <n v="2"/>
    <x v="15"/>
    <x v="0"/>
    <n v="29"/>
    <x v="3"/>
    <x v="1"/>
    <n v="1385"/>
    <x v="10"/>
    <n v="68160"/>
  </r>
  <r>
    <x v="27"/>
    <x v="230"/>
    <x v="2"/>
    <n v="460"/>
    <n v="8"/>
    <x v="0"/>
    <x v="0"/>
    <n v="2"/>
    <x v="15"/>
    <x v="0"/>
    <n v="29"/>
    <x v="3"/>
    <x v="0"/>
    <n v="1385"/>
    <x v="10"/>
    <n v="64160"/>
  </r>
  <r>
    <x v="27"/>
    <x v="230"/>
    <x v="0"/>
    <n v="650"/>
    <n v="8"/>
    <x v="0"/>
    <x v="0"/>
    <n v="2"/>
    <x v="16"/>
    <x v="0"/>
    <n v="22"/>
    <x v="10"/>
    <x v="1"/>
    <n v="1385"/>
    <x v="10"/>
    <n v="83000"/>
  </r>
  <r>
    <x v="27"/>
    <x v="230"/>
    <x v="2"/>
    <n v="455"/>
    <n v="8"/>
    <x v="0"/>
    <x v="0"/>
    <n v="2"/>
    <x v="15"/>
    <x v="0"/>
    <n v="29"/>
    <x v="3"/>
    <x v="1"/>
    <n v="1385"/>
    <x v="10"/>
    <n v="63160"/>
  </r>
  <r>
    <x v="27"/>
    <x v="230"/>
    <x v="2"/>
    <n v="460"/>
    <n v="8"/>
    <x v="0"/>
    <x v="0"/>
    <n v="2"/>
    <x v="15"/>
    <x v="0"/>
    <n v="29"/>
    <x v="3"/>
    <x v="1"/>
    <n v="1385"/>
    <x v="10"/>
    <n v="64000"/>
  </r>
  <r>
    <x v="27"/>
    <x v="230"/>
    <x v="2"/>
    <n v="455"/>
    <n v="8"/>
    <x v="0"/>
    <x v="0"/>
    <n v="2"/>
    <x v="15"/>
    <x v="0"/>
    <n v="29"/>
    <x v="3"/>
    <x v="0"/>
    <n v="1385"/>
    <x v="10"/>
    <n v="55000"/>
  </r>
  <r>
    <x v="27"/>
    <x v="230"/>
    <x v="0"/>
    <n v="650"/>
    <n v="8"/>
    <x v="0"/>
    <x v="0"/>
    <n v="2"/>
    <x v="16"/>
    <x v="0"/>
    <n v="22"/>
    <x v="10"/>
    <x v="0"/>
    <n v="1385"/>
    <x v="10"/>
    <n v="87650"/>
  </r>
  <r>
    <x v="27"/>
    <x v="230"/>
    <x v="2"/>
    <n v="460"/>
    <n v="8"/>
    <x v="0"/>
    <x v="0"/>
    <n v="2"/>
    <x v="15"/>
    <x v="0"/>
    <n v="29"/>
    <x v="3"/>
    <x v="1"/>
    <n v="1385"/>
    <x v="10"/>
    <n v="73450"/>
  </r>
  <r>
    <x v="27"/>
    <x v="230"/>
    <x v="2"/>
    <n v="455"/>
    <n v="8"/>
    <x v="0"/>
    <x v="0"/>
    <n v="2"/>
    <x v="15"/>
    <x v="0"/>
    <n v="29"/>
    <x v="3"/>
    <x v="0"/>
    <n v="1385"/>
    <x v="10"/>
    <n v="64450"/>
  </r>
  <r>
    <x v="27"/>
    <x v="230"/>
    <x v="2"/>
    <n v="460"/>
    <n v="8"/>
    <x v="0"/>
    <x v="0"/>
    <n v="2"/>
    <x v="15"/>
    <x v="0"/>
    <n v="29"/>
    <x v="3"/>
    <x v="0"/>
    <n v="1385"/>
    <x v="10"/>
    <n v="69450"/>
  </r>
  <r>
    <x v="27"/>
    <x v="230"/>
    <x v="2"/>
    <n v="460"/>
    <n v="8"/>
    <x v="0"/>
    <x v="0"/>
    <n v="2"/>
    <x v="15"/>
    <x v="0"/>
    <n v="29"/>
    <x v="3"/>
    <x v="0"/>
    <n v="1385"/>
    <x v="10"/>
    <n v="60000"/>
  </r>
  <r>
    <x v="27"/>
    <x v="230"/>
    <x v="2"/>
    <n v="455"/>
    <n v="8"/>
    <x v="0"/>
    <x v="0"/>
    <n v="2"/>
    <x v="15"/>
    <x v="0"/>
    <n v="29"/>
    <x v="3"/>
    <x v="1"/>
    <n v="1385"/>
    <x v="10"/>
    <n v="59000"/>
  </r>
  <r>
    <x v="27"/>
    <x v="230"/>
    <x v="0"/>
    <n v="650"/>
    <n v="8"/>
    <x v="0"/>
    <x v="0"/>
    <n v="2"/>
    <x v="16"/>
    <x v="0"/>
    <n v="22"/>
    <x v="10"/>
    <x v="0"/>
    <n v="1385"/>
    <x v="10"/>
    <n v="82270"/>
  </r>
  <r>
    <x v="27"/>
    <x v="230"/>
    <x v="0"/>
    <n v="650"/>
    <n v="8"/>
    <x v="0"/>
    <x v="0"/>
    <n v="2"/>
    <x v="16"/>
    <x v="0"/>
    <n v="22"/>
    <x v="10"/>
    <x v="1"/>
    <n v="1385"/>
    <x v="10"/>
    <n v="86270"/>
  </r>
  <r>
    <x v="27"/>
    <x v="230"/>
    <x v="0"/>
    <n v="650"/>
    <n v="8"/>
    <x v="0"/>
    <x v="0"/>
    <n v="2"/>
    <x v="16"/>
    <x v="0"/>
    <n v="22"/>
    <x v="10"/>
    <x v="1"/>
    <n v="1385"/>
    <x v="10"/>
    <n v="91650"/>
  </r>
  <r>
    <x v="27"/>
    <x v="230"/>
    <x v="0"/>
    <n v="650"/>
    <n v="8"/>
    <x v="0"/>
    <x v="0"/>
    <n v="2"/>
    <x v="16"/>
    <x v="0"/>
    <n v="22"/>
    <x v="10"/>
    <x v="0"/>
    <n v="1385"/>
    <x v="10"/>
    <n v="79000"/>
  </r>
  <r>
    <x v="27"/>
    <x v="230"/>
    <x v="2"/>
    <n v="455"/>
    <n v="8"/>
    <x v="0"/>
    <x v="0"/>
    <n v="2"/>
    <x v="15"/>
    <x v="0"/>
    <n v="29"/>
    <x v="3"/>
    <x v="1"/>
    <n v="1385"/>
    <x v="10"/>
    <n v="68450"/>
  </r>
  <r>
    <x v="27"/>
    <x v="230"/>
    <x v="2"/>
    <n v="455"/>
    <n v="8"/>
    <x v="0"/>
    <x v="0"/>
    <n v="2"/>
    <x v="15"/>
    <x v="0"/>
    <n v="29"/>
    <x v="3"/>
    <x v="0"/>
    <n v="1385"/>
    <x v="10"/>
    <n v="59160"/>
  </r>
  <r>
    <x v="27"/>
    <x v="230"/>
    <x v="0"/>
    <n v="650"/>
    <n v="8"/>
    <x v="0"/>
    <x v="0"/>
    <n v="2"/>
    <x v="16"/>
    <x v="0"/>
    <n v="22"/>
    <x v="10"/>
    <x v="0"/>
    <n v="1385"/>
    <x v="8"/>
    <n v="88345"/>
  </r>
  <r>
    <x v="27"/>
    <x v="230"/>
    <x v="0"/>
    <n v="650"/>
    <n v="8"/>
    <x v="0"/>
    <x v="0"/>
    <n v="2"/>
    <x v="16"/>
    <x v="0"/>
    <n v="22"/>
    <x v="10"/>
    <x v="0"/>
    <n v="1385"/>
    <x v="8"/>
    <n v="79400"/>
  </r>
  <r>
    <x v="27"/>
    <x v="230"/>
    <x v="2"/>
    <n v="460"/>
    <n v="8"/>
    <x v="0"/>
    <x v="0"/>
    <n v="2"/>
    <x v="15"/>
    <x v="0"/>
    <n v="29"/>
    <x v="3"/>
    <x v="0"/>
    <n v="1385"/>
    <x v="8"/>
    <n v="70145"/>
  </r>
  <r>
    <x v="27"/>
    <x v="230"/>
    <x v="2"/>
    <n v="455"/>
    <n v="8"/>
    <x v="0"/>
    <x v="0"/>
    <n v="2"/>
    <x v="15"/>
    <x v="0"/>
    <n v="29"/>
    <x v="3"/>
    <x v="0"/>
    <n v="1385"/>
    <x v="8"/>
    <n v="65145"/>
  </r>
  <r>
    <x v="27"/>
    <x v="230"/>
    <x v="0"/>
    <n v="650"/>
    <n v="8"/>
    <x v="0"/>
    <x v="0"/>
    <n v="2"/>
    <x v="16"/>
    <x v="0"/>
    <n v="22"/>
    <x v="10"/>
    <x v="1"/>
    <n v="1385"/>
    <x v="8"/>
    <n v="83400"/>
  </r>
  <r>
    <x v="27"/>
    <x v="230"/>
    <x v="0"/>
    <n v="650"/>
    <n v="8"/>
    <x v="0"/>
    <x v="0"/>
    <n v="2"/>
    <x v="16"/>
    <x v="0"/>
    <n v="22"/>
    <x v="10"/>
    <x v="0"/>
    <n v="1385"/>
    <x v="8"/>
    <n v="82965"/>
  </r>
  <r>
    <x v="27"/>
    <x v="230"/>
    <x v="2"/>
    <n v="460"/>
    <n v="8"/>
    <x v="0"/>
    <x v="0"/>
    <n v="2"/>
    <x v="15"/>
    <x v="0"/>
    <n v="29"/>
    <x v="3"/>
    <x v="1"/>
    <n v="1385"/>
    <x v="8"/>
    <n v="68855"/>
  </r>
  <r>
    <x v="27"/>
    <x v="230"/>
    <x v="2"/>
    <n v="455"/>
    <n v="8"/>
    <x v="0"/>
    <x v="0"/>
    <n v="2"/>
    <x v="15"/>
    <x v="0"/>
    <n v="29"/>
    <x v="3"/>
    <x v="0"/>
    <n v="1385"/>
    <x v="8"/>
    <n v="59855"/>
  </r>
  <r>
    <x v="27"/>
    <x v="230"/>
    <x v="2"/>
    <n v="460"/>
    <n v="8"/>
    <x v="0"/>
    <x v="0"/>
    <n v="2"/>
    <x v="15"/>
    <x v="0"/>
    <n v="29"/>
    <x v="3"/>
    <x v="1"/>
    <n v="1385"/>
    <x v="8"/>
    <n v="64400"/>
  </r>
  <r>
    <x v="27"/>
    <x v="230"/>
    <x v="2"/>
    <n v="460"/>
    <n v="8"/>
    <x v="0"/>
    <x v="0"/>
    <n v="2"/>
    <x v="15"/>
    <x v="0"/>
    <n v="29"/>
    <x v="3"/>
    <x v="1"/>
    <n v="1385"/>
    <x v="8"/>
    <n v="74145"/>
  </r>
  <r>
    <x v="27"/>
    <x v="230"/>
    <x v="2"/>
    <n v="455"/>
    <n v="8"/>
    <x v="0"/>
    <x v="0"/>
    <n v="2"/>
    <x v="15"/>
    <x v="0"/>
    <n v="29"/>
    <x v="3"/>
    <x v="1"/>
    <n v="1385"/>
    <x v="8"/>
    <n v="63855"/>
  </r>
  <r>
    <x v="27"/>
    <x v="230"/>
    <x v="0"/>
    <n v="650"/>
    <n v="8"/>
    <x v="0"/>
    <x v="0"/>
    <n v="2"/>
    <x v="16"/>
    <x v="0"/>
    <n v="22"/>
    <x v="10"/>
    <x v="1"/>
    <n v="1385"/>
    <x v="8"/>
    <n v="86965"/>
  </r>
  <r>
    <x v="27"/>
    <x v="230"/>
    <x v="2"/>
    <n v="455"/>
    <n v="8"/>
    <x v="0"/>
    <x v="0"/>
    <n v="2"/>
    <x v="15"/>
    <x v="0"/>
    <n v="29"/>
    <x v="3"/>
    <x v="1"/>
    <n v="1385"/>
    <x v="8"/>
    <n v="59400"/>
  </r>
  <r>
    <x v="27"/>
    <x v="230"/>
    <x v="0"/>
    <n v="650"/>
    <n v="8"/>
    <x v="0"/>
    <x v="0"/>
    <n v="2"/>
    <x v="16"/>
    <x v="0"/>
    <n v="22"/>
    <x v="10"/>
    <x v="1"/>
    <n v="1385"/>
    <x v="8"/>
    <n v="92345"/>
  </r>
  <r>
    <x v="27"/>
    <x v="230"/>
    <x v="2"/>
    <n v="460"/>
    <n v="8"/>
    <x v="0"/>
    <x v="0"/>
    <n v="2"/>
    <x v="15"/>
    <x v="0"/>
    <n v="29"/>
    <x v="3"/>
    <x v="0"/>
    <n v="1385"/>
    <x v="8"/>
    <n v="60400"/>
  </r>
  <r>
    <x v="27"/>
    <x v="230"/>
    <x v="2"/>
    <n v="460"/>
    <n v="8"/>
    <x v="0"/>
    <x v="0"/>
    <n v="2"/>
    <x v="15"/>
    <x v="0"/>
    <n v="29"/>
    <x v="3"/>
    <x v="0"/>
    <n v="1385"/>
    <x v="8"/>
    <n v="64855"/>
  </r>
  <r>
    <x v="27"/>
    <x v="230"/>
    <x v="2"/>
    <n v="455"/>
    <n v="8"/>
    <x v="0"/>
    <x v="0"/>
    <n v="2"/>
    <x v="15"/>
    <x v="0"/>
    <n v="29"/>
    <x v="3"/>
    <x v="1"/>
    <n v="1385"/>
    <x v="8"/>
    <n v="69145"/>
  </r>
  <r>
    <x v="27"/>
    <x v="230"/>
    <x v="2"/>
    <n v="455"/>
    <n v="8"/>
    <x v="0"/>
    <x v="0"/>
    <n v="2"/>
    <x v="15"/>
    <x v="0"/>
    <n v="29"/>
    <x v="3"/>
    <x v="0"/>
    <n v="1385"/>
    <x v="8"/>
    <n v="55400"/>
  </r>
  <r>
    <x v="27"/>
    <x v="230"/>
    <x v="0"/>
    <n v="650"/>
    <n v="8"/>
    <x v="0"/>
    <x v="0"/>
    <n v="2"/>
    <x v="16"/>
    <x v="0"/>
    <n v="22"/>
    <x v="10"/>
    <x v="1"/>
    <n v="1385"/>
    <x v="6"/>
    <n v="87015"/>
  </r>
  <r>
    <x v="27"/>
    <x v="230"/>
    <x v="2"/>
    <n v="455"/>
    <n v="8"/>
    <x v="0"/>
    <x v="0"/>
    <n v="2"/>
    <x v="15"/>
    <x v="0"/>
    <n v="25"/>
    <x v="4"/>
    <x v="0"/>
    <n v="1385"/>
    <x v="6"/>
    <n v="59905"/>
  </r>
  <r>
    <x v="27"/>
    <x v="230"/>
    <x v="2"/>
    <n v="460"/>
    <n v="8"/>
    <x v="0"/>
    <x v="0"/>
    <n v="2"/>
    <x v="15"/>
    <x v="0"/>
    <n v="25"/>
    <x v="4"/>
    <x v="1"/>
    <n v="1385"/>
    <x v="6"/>
    <n v="74195"/>
  </r>
  <r>
    <x v="27"/>
    <x v="230"/>
    <x v="2"/>
    <n v="455"/>
    <n v="8"/>
    <x v="0"/>
    <x v="0"/>
    <n v="2"/>
    <x v="15"/>
    <x v="0"/>
    <n v="25"/>
    <x v="4"/>
    <x v="0"/>
    <n v="1385"/>
    <x v="6"/>
    <n v="65195"/>
  </r>
  <r>
    <x v="27"/>
    <x v="230"/>
    <x v="0"/>
    <n v="650"/>
    <n v="8"/>
    <x v="0"/>
    <x v="0"/>
    <n v="2"/>
    <x v="16"/>
    <x v="0"/>
    <n v="22"/>
    <x v="10"/>
    <x v="0"/>
    <n v="1385"/>
    <x v="6"/>
    <n v="88395"/>
  </r>
  <r>
    <x v="27"/>
    <x v="230"/>
    <x v="2"/>
    <n v="455"/>
    <n v="8"/>
    <x v="0"/>
    <x v="0"/>
    <n v="2"/>
    <x v="15"/>
    <x v="0"/>
    <n v="25"/>
    <x v="4"/>
    <x v="1"/>
    <n v="1385"/>
    <x v="6"/>
    <n v="59450"/>
  </r>
  <r>
    <x v="27"/>
    <x v="230"/>
    <x v="2"/>
    <n v="455"/>
    <n v="8"/>
    <x v="0"/>
    <x v="0"/>
    <n v="2"/>
    <x v="15"/>
    <x v="0"/>
    <n v="25"/>
    <x v="4"/>
    <x v="0"/>
    <n v="1385"/>
    <x v="6"/>
    <n v="55450"/>
  </r>
  <r>
    <x v="27"/>
    <x v="230"/>
    <x v="2"/>
    <n v="460"/>
    <n v="8"/>
    <x v="0"/>
    <x v="0"/>
    <n v="2"/>
    <x v="15"/>
    <x v="0"/>
    <n v="25"/>
    <x v="4"/>
    <x v="0"/>
    <n v="1385"/>
    <x v="6"/>
    <n v="70195"/>
  </r>
  <r>
    <x v="27"/>
    <x v="230"/>
    <x v="2"/>
    <n v="460"/>
    <n v="8"/>
    <x v="0"/>
    <x v="0"/>
    <n v="2"/>
    <x v="15"/>
    <x v="0"/>
    <n v="25"/>
    <x v="4"/>
    <x v="1"/>
    <n v="1385"/>
    <x v="6"/>
    <n v="68905"/>
  </r>
  <r>
    <x v="27"/>
    <x v="230"/>
    <x v="2"/>
    <n v="460"/>
    <n v="8"/>
    <x v="0"/>
    <x v="0"/>
    <n v="2"/>
    <x v="15"/>
    <x v="0"/>
    <n v="25"/>
    <x v="4"/>
    <x v="0"/>
    <n v="1385"/>
    <x v="6"/>
    <n v="65450"/>
  </r>
  <r>
    <x v="27"/>
    <x v="230"/>
    <x v="0"/>
    <n v="650"/>
    <n v="8"/>
    <x v="0"/>
    <x v="0"/>
    <n v="2"/>
    <x v="16"/>
    <x v="0"/>
    <n v="22"/>
    <x v="10"/>
    <x v="0"/>
    <n v="1385"/>
    <x v="6"/>
    <n v="79450"/>
  </r>
  <r>
    <x v="27"/>
    <x v="230"/>
    <x v="2"/>
    <n v="460"/>
    <n v="8"/>
    <x v="0"/>
    <x v="0"/>
    <n v="2"/>
    <x v="15"/>
    <x v="0"/>
    <n v="25"/>
    <x v="4"/>
    <x v="0"/>
    <n v="1385"/>
    <x v="6"/>
    <n v="69905"/>
  </r>
  <r>
    <x v="27"/>
    <x v="230"/>
    <x v="2"/>
    <n v="455"/>
    <n v="8"/>
    <x v="0"/>
    <x v="0"/>
    <n v="2"/>
    <x v="15"/>
    <x v="0"/>
    <n v="25"/>
    <x v="4"/>
    <x v="1"/>
    <n v="1385"/>
    <x v="6"/>
    <n v="69195"/>
  </r>
  <r>
    <x v="27"/>
    <x v="230"/>
    <x v="2"/>
    <n v="455"/>
    <n v="8"/>
    <x v="0"/>
    <x v="0"/>
    <n v="2"/>
    <x v="15"/>
    <x v="0"/>
    <n v="25"/>
    <x v="4"/>
    <x v="1"/>
    <n v="1385"/>
    <x v="6"/>
    <n v="63905"/>
  </r>
  <r>
    <x v="27"/>
    <x v="230"/>
    <x v="2"/>
    <n v="460"/>
    <n v="8"/>
    <x v="0"/>
    <x v="0"/>
    <n v="2"/>
    <x v="15"/>
    <x v="0"/>
    <n v="25"/>
    <x v="4"/>
    <x v="1"/>
    <n v="1385"/>
    <x v="6"/>
    <n v="69450"/>
  </r>
  <r>
    <x v="27"/>
    <x v="230"/>
    <x v="2"/>
    <n v="460"/>
    <n v="8"/>
    <x v="0"/>
    <x v="0"/>
    <n v="2"/>
    <x v="15"/>
    <x v="0"/>
    <n v="25"/>
    <x v="4"/>
    <x v="0"/>
    <n v="1385"/>
    <x v="6"/>
    <n v="60450"/>
  </r>
  <r>
    <x v="27"/>
    <x v="230"/>
    <x v="2"/>
    <n v="460"/>
    <n v="8"/>
    <x v="0"/>
    <x v="0"/>
    <n v="2"/>
    <x v="15"/>
    <x v="0"/>
    <n v="25"/>
    <x v="4"/>
    <x v="1"/>
    <n v="1385"/>
    <x v="6"/>
    <n v="79195"/>
  </r>
  <r>
    <x v="27"/>
    <x v="230"/>
    <x v="0"/>
    <n v="650"/>
    <n v="8"/>
    <x v="0"/>
    <x v="0"/>
    <n v="2"/>
    <x v="16"/>
    <x v="0"/>
    <n v="22"/>
    <x v="10"/>
    <x v="1"/>
    <n v="1385"/>
    <x v="6"/>
    <n v="92395"/>
  </r>
  <r>
    <x v="27"/>
    <x v="230"/>
    <x v="0"/>
    <n v="650"/>
    <n v="8"/>
    <x v="0"/>
    <x v="0"/>
    <n v="2"/>
    <x v="16"/>
    <x v="0"/>
    <n v="22"/>
    <x v="10"/>
    <x v="1"/>
    <n v="1385"/>
    <x v="6"/>
    <n v="83450"/>
  </r>
  <r>
    <x v="27"/>
    <x v="230"/>
    <x v="0"/>
    <n v="650"/>
    <n v="8"/>
    <x v="0"/>
    <x v="0"/>
    <n v="2"/>
    <x v="16"/>
    <x v="0"/>
    <n v="22"/>
    <x v="10"/>
    <x v="0"/>
    <n v="1385"/>
    <x v="6"/>
    <n v="83015"/>
  </r>
  <r>
    <x v="27"/>
    <x v="230"/>
    <x v="2"/>
    <n v="460"/>
    <n v="8"/>
    <x v="0"/>
    <x v="0"/>
    <n v="2"/>
    <x v="15"/>
    <x v="0"/>
    <n v="25"/>
    <x v="4"/>
    <x v="1"/>
    <n v="1385"/>
    <x v="6"/>
    <n v="73905"/>
  </r>
  <r>
    <x v="27"/>
    <x v="230"/>
    <x v="2"/>
    <n v="460"/>
    <n v="8"/>
    <x v="0"/>
    <x v="0"/>
    <n v="2"/>
    <x v="15"/>
    <x v="0"/>
    <n v="25"/>
    <x v="4"/>
    <x v="1"/>
    <n v="1385"/>
    <x v="6"/>
    <n v="64450"/>
  </r>
  <r>
    <x v="27"/>
    <x v="230"/>
    <x v="2"/>
    <n v="460"/>
    <n v="8"/>
    <x v="0"/>
    <x v="0"/>
    <n v="2"/>
    <x v="15"/>
    <x v="0"/>
    <n v="25"/>
    <x v="4"/>
    <x v="0"/>
    <n v="1385"/>
    <x v="6"/>
    <n v="64905"/>
  </r>
  <r>
    <x v="27"/>
    <x v="230"/>
    <x v="2"/>
    <n v="460"/>
    <n v="8"/>
    <x v="0"/>
    <x v="0"/>
    <n v="2"/>
    <x v="15"/>
    <x v="0"/>
    <n v="25"/>
    <x v="4"/>
    <x v="0"/>
    <n v="1385"/>
    <x v="6"/>
    <n v="75195"/>
  </r>
  <r>
    <x v="1"/>
    <x v="231"/>
    <x v="1"/>
    <n v="164"/>
    <n v="5"/>
    <x v="0"/>
    <x v="2"/>
    <n v="2"/>
    <x v="27"/>
    <x v="0"/>
    <n v="22"/>
    <x v="4"/>
    <x v="5"/>
    <n v="3105"/>
    <x v="9"/>
    <n v="2000"/>
  </r>
  <r>
    <x v="1"/>
    <x v="231"/>
    <x v="1"/>
    <n v="164"/>
    <n v="5"/>
    <x v="0"/>
    <x v="2"/>
    <n v="2"/>
    <x v="27"/>
    <x v="0"/>
    <n v="22"/>
    <x v="10"/>
    <x v="5"/>
    <n v="3105"/>
    <x v="7"/>
    <n v="2000"/>
  </r>
  <r>
    <x v="37"/>
    <x v="231"/>
    <x v="0"/>
    <n v="390"/>
    <n v="8"/>
    <x v="0"/>
    <x v="0"/>
    <n v="2"/>
    <x v="22"/>
    <x v="0"/>
    <n v="15"/>
    <x v="18"/>
    <x v="0"/>
    <n v="238"/>
    <x v="18"/>
    <n v="81013"/>
  </r>
  <r>
    <x v="37"/>
    <x v="231"/>
    <x v="0"/>
    <n v="390"/>
    <n v="8"/>
    <x v="2"/>
    <x v="0"/>
    <n v="2"/>
    <x v="22"/>
    <x v="0"/>
    <n v="16"/>
    <x v="18"/>
    <x v="0"/>
    <n v="238"/>
    <x v="18"/>
    <n v="85174"/>
  </r>
  <r>
    <x v="37"/>
    <x v="231"/>
    <x v="0"/>
    <n v="385"/>
    <n v="8"/>
    <x v="2"/>
    <x v="0"/>
    <n v="2"/>
    <x v="22"/>
    <x v="0"/>
    <n v="16"/>
    <x v="23"/>
    <x v="0"/>
    <n v="238"/>
    <x v="26"/>
    <n v="86877"/>
  </r>
  <r>
    <x v="37"/>
    <x v="231"/>
    <x v="0"/>
    <n v="385"/>
    <n v="8"/>
    <x v="0"/>
    <x v="0"/>
    <n v="2"/>
    <x v="22"/>
    <x v="0"/>
    <n v="15"/>
    <x v="18"/>
    <x v="0"/>
    <n v="238"/>
    <x v="26"/>
    <n v="82633"/>
  </r>
  <r>
    <x v="37"/>
    <x v="231"/>
    <x v="0"/>
    <n v="390"/>
    <n v="8"/>
    <x v="2"/>
    <x v="0"/>
    <n v="2"/>
    <x v="22"/>
    <x v="0"/>
    <n v="18"/>
    <x v="23"/>
    <x v="0"/>
    <n v="238"/>
    <x v="27"/>
    <n v="87577"/>
  </r>
  <r>
    <x v="37"/>
    <x v="231"/>
    <x v="0"/>
    <n v="390"/>
    <n v="8"/>
    <x v="0"/>
    <x v="0"/>
    <n v="2"/>
    <x v="22"/>
    <x v="0"/>
    <n v="17"/>
    <x v="20"/>
    <x v="0"/>
    <n v="238"/>
    <x v="27"/>
    <n v="79900"/>
  </r>
  <r>
    <x v="6"/>
    <x v="231"/>
    <x v="1"/>
    <n v="188"/>
    <n v="4"/>
    <x v="1"/>
    <x v="0"/>
    <n v="2"/>
    <x v="3"/>
    <x v="1"/>
    <n v="20"/>
    <x v="3"/>
    <x v="0"/>
    <n v="870"/>
    <x v="7"/>
    <n v="2000"/>
  </r>
  <r>
    <x v="20"/>
    <x v="232"/>
    <x v="1"/>
    <n v="185"/>
    <n v="4"/>
    <x v="1"/>
    <x v="2"/>
    <n v="4"/>
    <x v="20"/>
    <x v="0"/>
    <n v="30"/>
    <x v="7"/>
    <x v="6"/>
    <n v="2202"/>
    <x v="14"/>
    <n v="26470"/>
  </r>
  <r>
    <x v="20"/>
    <x v="232"/>
    <x v="1"/>
    <n v="185"/>
    <n v="4"/>
    <x v="1"/>
    <x v="1"/>
    <n v="4"/>
    <x v="20"/>
    <x v="0"/>
    <n v="31"/>
    <x v="6"/>
    <x v="6"/>
    <n v="2202"/>
    <x v="14"/>
    <n v="23120"/>
  </r>
  <r>
    <x v="20"/>
    <x v="232"/>
    <x v="1"/>
    <n v="185"/>
    <n v="4"/>
    <x v="1"/>
    <x v="2"/>
    <n v="4"/>
    <x v="20"/>
    <x v="0"/>
    <n v="30"/>
    <x v="7"/>
    <x v="6"/>
    <n v="2202"/>
    <x v="14"/>
    <n v="30620"/>
  </r>
  <r>
    <x v="20"/>
    <x v="232"/>
    <x v="1"/>
    <n v="185"/>
    <n v="4"/>
    <x v="1"/>
    <x v="1"/>
    <n v="4"/>
    <x v="20"/>
    <x v="0"/>
    <n v="31"/>
    <x v="6"/>
    <x v="6"/>
    <n v="2202"/>
    <x v="14"/>
    <n v="29370"/>
  </r>
  <r>
    <x v="20"/>
    <x v="232"/>
    <x v="1"/>
    <n v="185"/>
    <n v="4"/>
    <x v="1"/>
    <x v="2"/>
    <n v="4"/>
    <x v="20"/>
    <x v="0"/>
    <n v="30"/>
    <x v="7"/>
    <x v="6"/>
    <n v="2202"/>
    <x v="14"/>
    <n v="24370"/>
  </r>
  <r>
    <x v="20"/>
    <x v="232"/>
    <x v="1"/>
    <n v="185"/>
    <n v="4"/>
    <x v="1"/>
    <x v="2"/>
    <n v="4"/>
    <x v="20"/>
    <x v="0"/>
    <n v="30"/>
    <x v="7"/>
    <x v="6"/>
    <n v="2202"/>
    <x v="14"/>
    <n v="29120"/>
  </r>
  <r>
    <x v="20"/>
    <x v="232"/>
    <x v="1"/>
    <n v="185"/>
    <n v="4"/>
    <x v="1"/>
    <x v="2"/>
    <n v="4"/>
    <x v="20"/>
    <x v="0"/>
    <n v="30"/>
    <x v="7"/>
    <x v="6"/>
    <n v="2202"/>
    <x v="14"/>
    <n v="29820"/>
  </r>
  <r>
    <x v="20"/>
    <x v="232"/>
    <x v="1"/>
    <n v="185"/>
    <n v="4"/>
    <x v="1"/>
    <x v="1"/>
    <n v="4"/>
    <x v="20"/>
    <x v="0"/>
    <n v="31"/>
    <x v="6"/>
    <x v="6"/>
    <n v="2202"/>
    <x v="14"/>
    <n v="28570"/>
  </r>
  <r>
    <x v="20"/>
    <x v="232"/>
    <x v="1"/>
    <n v="185"/>
    <n v="4"/>
    <x v="1"/>
    <x v="1"/>
    <n v="4"/>
    <x v="20"/>
    <x v="0"/>
    <n v="31"/>
    <x v="6"/>
    <x v="6"/>
    <n v="2202"/>
    <x v="14"/>
    <n v="25220"/>
  </r>
  <r>
    <x v="20"/>
    <x v="232"/>
    <x v="1"/>
    <n v="185"/>
    <n v="4"/>
    <x v="1"/>
    <x v="1"/>
    <n v="4"/>
    <x v="20"/>
    <x v="0"/>
    <n v="31"/>
    <x v="6"/>
    <x v="6"/>
    <n v="2202"/>
    <x v="14"/>
    <n v="27870"/>
  </r>
  <r>
    <x v="20"/>
    <x v="232"/>
    <x v="1"/>
    <n v="185"/>
    <n v="4"/>
    <x v="1"/>
    <x v="2"/>
    <n v="4"/>
    <x v="20"/>
    <x v="0"/>
    <n v="33"/>
    <x v="5"/>
    <x v="6"/>
    <n v="2202"/>
    <x v="10"/>
    <n v="32895"/>
  </r>
  <r>
    <x v="20"/>
    <x v="232"/>
    <x v="1"/>
    <n v="185"/>
    <n v="4"/>
    <x v="1"/>
    <x v="1"/>
    <n v="4"/>
    <x v="20"/>
    <x v="0"/>
    <n v="34"/>
    <x v="19"/>
    <x v="6"/>
    <n v="2202"/>
    <x v="10"/>
    <n v="23445"/>
  </r>
  <r>
    <x v="20"/>
    <x v="232"/>
    <x v="1"/>
    <n v="185"/>
    <n v="4"/>
    <x v="1"/>
    <x v="2"/>
    <n v="4"/>
    <x v="20"/>
    <x v="0"/>
    <n v="33"/>
    <x v="5"/>
    <x v="6"/>
    <n v="2202"/>
    <x v="10"/>
    <n v="30895"/>
  </r>
  <r>
    <x v="20"/>
    <x v="232"/>
    <x v="1"/>
    <n v="185"/>
    <n v="4"/>
    <x v="1"/>
    <x v="1"/>
    <n v="4"/>
    <x v="20"/>
    <x v="0"/>
    <n v="34"/>
    <x v="19"/>
    <x v="6"/>
    <n v="2202"/>
    <x v="10"/>
    <n v="25545"/>
  </r>
  <r>
    <x v="20"/>
    <x v="232"/>
    <x v="1"/>
    <n v="185"/>
    <n v="4"/>
    <x v="1"/>
    <x v="2"/>
    <n v="4"/>
    <x v="20"/>
    <x v="0"/>
    <n v="33"/>
    <x v="5"/>
    <x v="6"/>
    <n v="2202"/>
    <x v="10"/>
    <n v="29395"/>
  </r>
  <r>
    <x v="20"/>
    <x v="232"/>
    <x v="1"/>
    <n v="185"/>
    <n v="4"/>
    <x v="1"/>
    <x v="2"/>
    <n v="4"/>
    <x v="20"/>
    <x v="0"/>
    <n v="33"/>
    <x v="5"/>
    <x v="6"/>
    <n v="2202"/>
    <x v="10"/>
    <n v="24695"/>
  </r>
  <r>
    <x v="20"/>
    <x v="232"/>
    <x v="1"/>
    <n v="185"/>
    <n v="4"/>
    <x v="1"/>
    <x v="2"/>
    <n v="4"/>
    <x v="20"/>
    <x v="0"/>
    <n v="33"/>
    <x v="5"/>
    <x v="6"/>
    <n v="2202"/>
    <x v="10"/>
    <n v="26795"/>
  </r>
  <r>
    <x v="20"/>
    <x v="232"/>
    <x v="1"/>
    <n v="185"/>
    <n v="4"/>
    <x v="1"/>
    <x v="1"/>
    <n v="4"/>
    <x v="20"/>
    <x v="0"/>
    <n v="34"/>
    <x v="19"/>
    <x v="6"/>
    <n v="2202"/>
    <x v="10"/>
    <n v="28145"/>
  </r>
  <r>
    <x v="20"/>
    <x v="232"/>
    <x v="1"/>
    <n v="185"/>
    <n v="4"/>
    <x v="1"/>
    <x v="1"/>
    <n v="4"/>
    <x v="20"/>
    <x v="0"/>
    <n v="34"/>
    <x v="19"/>
    <x v="6"/>
    <n v="2202"/>
    <x v="10"/>
    <n v="31645"/>
  </r>
  <r>
    <x v="20"/>
    <x v="232"/>
    <x v="1"/>
    <n v="185"/>
    <n v="4"/>
    <x v="1"/>
    <x v="1"/>
    <n v="4"/>
    <x v="20"/>
    <x v="0"/>
    <n v="34"/>
    <x v="19"/>
    <x v="6"/>
    <n v="2202"/>
    <x v="10"/>
    <n v="29645"/>
  </r>
  <r>
    <x v="20"/>
    <x v="232"/>
    <x v="1"/>
    <n v="185"/>
    <n v="4"/>
    <x v="1"/>
    <x v="2"/>
    <n v="4"/>
    <x v="20"/>
    <x v="0"/>
    <n v="31"/>
    <x v="11"/>
    <x v="6"/>
    <n v="2202"/>
    <x v="8"/>
    <n v="27295"/>
  </r>
  <r>
    <x v="20"/>
    <x v="232"/>
    <x v="1"/>
    <n v="185"/>
    <n v="4"/>
    <x v="1"/>
    <x v="2"/>
    <n v="4"/>
    <x v="20"/>
    <x v="0"/>
    <n v="31"/>
    <x v="11"/>
    <x v="6"/>
    <n v="2202"/>
    <x v="8"/>
    <n v="31245"/>
  </r>
  <r>
    <x v="20"/>
    <x v="232"/>
    <x v="1"/>
    <n v="185"/>
    <n v="4"/>
    <x v="1"/>
    <x v="1"/>
    <n v="4"/>
    <x v="20"/>
    <x v="0"/>
    <n v="33"/>
    <x v="5"/>
    <x v="6"/>
    <n v="2202"/>
    <x v="8"/>
    <n v="32095"/>
  </r>
  <r>
    <x v="20"/>
    <x v="232"/>
    <x v="1"/>
    <n v="185"/>
    <n v="4"/>
    <x v="1"/>
    <x v="2"/>
    <n v="4"/>
    <x v="20"/>
    <x v="0"/>
    <n v="31"/>
    <x v="11"/>
    <x v="6"/>
    <n v="2202"/>
    <x v="8"/>
    <n v="25845"/>
  </r>
  <r>
    <x v="20"/>
    <x v="232"/>
    <x v="1"/>
    <n v="185"/>
    <n v="4"/>
    <x v="1"/>
    <x v="1"/>
    <n v="4"/>
    <x v="20"/>
    <x v="0"/>
    <n v="33"/>
    <x v="5"/>
    <x v="6"/>
    <n v="2202"/>
    <x v="8"/>
    <n v="28445"/>
  </r>
  <r>
    <x v="20"/>
    <x v="232"/>
    <x v="1"/>
    <n v="185"/>
    <n v="4"/>
    <x v="1"/>
    <x v="1"/>
    <n v="4"/>
    <x v="20"/>
    <x v="0"/>
    <n v="33"/>
    <x v="5"/>
    <x v="6"/>
    <n v="2202"/>
    <x v="8"/>
    <n v="29945"/>
  </r>
  <r>
    <x v="20"/>
    <x v="232"/>
    <x v="1"/>
    <n v="185"/>
    <n v="4"/>
    <x v="1"/>
    <x v="2"/>
    <n v="4"/>
    <x v="20"/>
    <x v="0"/>
    <n v="31"/>
    <x v="11"/>
    <x v="6"/>
    <n v="2202"/>
    <x v="8"/>
    <n v="25045"/>
  </r>
  <r>
    <x v="20"/>
    <x v="232"/>
    <x v="1"/>
    <n v="185"/>
    <n v="4"/>
    <x v="1"/>
    <x v="1"/>
    <n v="4"/>
    <x v="20"/>
    <x v="0"/>
    <n v="33"/>
    <x v="5"/>
    <x v="6"/>
    <n v="2202"/>
    <x v="8"/>
    <n v="24545"/>
  </r>
  <r>
    <x v="20"/>
    <x v="232"/>
    <x v="1"/>
    <n v="185"/>
    <n v="4"/>
    <x v="1"/>
    <x v="1"/>
    <n v="4"/>
    <x v="20"/>
    <x v="0"/>
    <n v="33"/>
    <x v="5"/>
    <x v="6"/>
    <n v="2202"/>
    <x v="8"/>
    <n v="25995"/>
  </r>
  <r>
    <x v="20"/>
    <x v="232"/>
    <x v="1"/>
    <n v="185"/>
    <n v="4"/>
    <x v="1"/>
    <x v="2"/>
    <n v="4"/>
    <x v="20"/>
    <x v="0"/>
    <n v="31"/>
    <x v="11"/>
    <x v="6"/>
    <n v="2202"/>
    <x v="8"/>
    <n v="33395"/>
  </r>
  <r>
    <x v="20"/>
    <x v="232"/>
    <x v="1"/>
    <n v="185"/>
    <n v="4"/>
    <x v="1"/>
    <x v="1"/>
    <n v="4"/>
    <x v="20"/>
    <x v="0"/>
    <n v="33"/>
    <x v="5"/>
    <x v="6"/>
    <n v="2202"/>
    <x v="8"/>
    <n v="23745"/>
  </r>
  <r>
    <x v="20"/>
    <x v="232"/>
    <x v="1"/>
    <n v="185"/>
    <n v="4"/>
    <x v="1"/>
    <x v="2"/>
    <n v="4"/>
    <x v="20"/>
    <x v="0"/>
    <n v="31"/>
    <x v="11"/>
    <x v="6"/>
    <n v="2202"/>
    <x v="8"/>
    <n v="29745"/>
  </r>
  <r>
    <x v="20"/>
    <x v="233"/>
    <x v="1"/>
    <n v="130"/>
    <n v="4"/>
    <x v="1"/>
    <x v="1"/>
    <n v="2"/>
    <x v="43"/>
    <x v="0"/>
    <n v="39"/>
    <x v="37"/>
    <x v="5"/>
    <n v="2202"/>
    <x v="14"/>
    <n v="20645"/>
  </r>
  <r>
    <x v="20"/>
    <x v="233"/>
    <x v="1"/>
    <n v="130"/>
    <n v="4"/>
    <x v="0"/>
    <x v="1"/>
    <n v="2"/>
    <x v="43"/>
    <x v="0"/>
    <n v="38"/>
    <x v="15"/>
    <x v="5"/>
    <n v="2202"/>
    <x v="14"/>
    <n v="19995"/>
  </r>
  <r>
    <x v="20"/>
    <x v="233"/>
    <x v="1"/>
    <n v="130"/>
    <n v="4"/>
    <x v="0"/>
    <x v="1"/>
    <n v="2"/>
    <x v="43"/>
    <x v="0"/>
    <n v="38"/>
    <x v="15"/>
    <x v="5"/>
    <n v="2202"/>
    <x v="14"/>
    <n v="23340"/>
  </r>
  <r>
    <x v="20"/>
    <x v="233"/>
    <x v="1"/>
    <n v="130"/>
    <n v="4"/>
    <x v="0"/>
    <x v="1"/>
    <n v="2"/>
    <x v="43"/>
    <x v="0"/>
    <n v="38"/>
    <x v="15"/>
    <x v="5"/>
    <n v="2202"/>
    <x v="14"/>
    <n v="21840"/>
  </r>
  <r>
    <x v="20"/>
    <x v="233"/>
    <x v="1"/>
    <n v="130"/>
    <n v="4"/>
    <x v="1"/>
    <x v="1"/>
    <n v="2"/>
    <x v="43"/>
    <x v="0"/>
    <n v="39"/>
    <x v="37"/>
    <x v="5"/>
    <n v="2202"/>
    <x v="14"/>
    <n v="22490"/>
  </r>
  <r>
    <x v="20"/>
    <x v="233"/>
    <x v="1"/>
    <n v="130"/>
    <n v="4"/>
    <x v="1"/>
    <x v="1"/>
    <n v="2"/>
    <x v="43"/>
    <x v="0"/>
    <n v="39"/>
    <x v="37"/>
    <x v="5"/>
    <n v="2202"/>
    <x v="14"/>
    <n v="23990"/>
  </r>
  <r>
    <x v="20"/>
    <x v="233"/>
    <x v="1"/>
    <n v="130"/>
    <n v="4"/>
    <x v="0"/>
    <x v="1"/>
    <n v="2"/>
    <x v="43"/>
    <x v="0"/>
    <n v="38"/>
    <x v="15"/>
    <x v="5"/>
    <n v="2202"/>
    <x v="10"/>
    <n v="21990"/>
  </r>
  <r>
    <x v="20"/>
    <x v="233"/>
    <x v="1"/>
    <n v="130"/>
    <n v="4"/>
    <x v="1"/>
    <x v="1"/>
    <n v="2"/>
    <x v="43"/>
    <x v="0"/>
    <n v="39"/>
    <x v="37"/>
    <x v="5"/>
    <n v="2202"/>
    <x v="10"/>
    <n v="24140"/>
  </r>
  <r>
    <x v="20"/>
    <x v="233"/>
    <x v="1"/>
    <n v="130"/>
    <n v="4"/>
    <x v="0"/>
    <x v="1"/>
    <n v="2"/>
    <x v="43"/>
    <x v="0"/>
    <n v="38"/>
    <x v="15"/>
    <x v="5"/>
    <n v="2202"/>
    <x v="10"/>
    <n v="23490"/>
  </r>
  <r>
    <x v="20"/>
    <x v="233"/>
    <x v="1"/>
    <n v="130"/>
    <n v="4"/>
    <x v="0"/>
    <x v="1"/>
    <n v="2"/>
    <x v="43"/>
    <x v="0"/>
    <n v="38"/>
    <x v="15"/>
    <x v="5"/>
    <n v="2202"/>
    <x v="10"/>
    <n v="20145"/>
  </r>
  <r>
    <x v="20"/>
    <x v="233"/>
    <x v="1"/>
    <n v="130"/>
    <n v="4"/>
    <x v="1"/>
    <x v="1"/>
    <n v="2"/>
    <x v="43"/>
    <x v="0"/>
    <n v="39"/>
    <x v="37"/>
    <x v="5"/>
    <n v="2202"/>
    <x v="10"/>
    <n v="20795"/>
  </r>
  <r>
    <x v="20"/>
    <x v="233"/>
    <x v="1"/>
    <n v="130"/>
    <n v="4"/>
    <x v="1"/>
    <x v="1"/>
    <n v="2"/>
    <x v="43"/>
    <x v="0"/>
    <n v="39"/>
    <x v="37"/>
    <x v="5"/>
    <n v="2202"/>
    <x v="10"/>
    <n v="22640"/>
  </r>
  <r>
    <x v="20"/>
    <x v="233"/>
    <x v="1"/>
    <n v="130"/>
    <n v="4"/>
    <x v="0"/>
    <x v="1"/>
    <n v="2"/>
    <x v="43"/>
    <x v="0"/>
    <n v="38"/>
    <x v="15"/>
    <x v="5"/>
    <n v="2202"/>
    <x v="8"/>
    <n v="22140"/>
  </r>
  <r>
    <x v="20"/>
    <x v="233"/>
    <x v="1"/>
    <n v="130"/>
    <n v="4"/>
    <x v="0"/>
    <x v="1"/>
    <n v="2"/>
    <x v="43"/>
    <x v="0"/>
    <n v="38"/>
    <x v="15"/>
    <x v="5"/>
    <n v="2202"/>
    <x v="8"/>
    <n v="24440"/>
  </r>
  <r>
    <x v="20"/>
    <x v="233"/>
    <x v="1"/>
    <n v="130"/>
    <n v="4"/>
    <x v="1"/>
    <x v="1"/>
    <n v="2"/>
    <x v="43"/>
    <x v="0"/>
    <n v="39"/>
    <x v="37"/>
    <x v="5"/>
    <n v="2202"/>
    <x v="8"/>
    <n v="22790"/>
  </r>
  <r>
    <x v="20"/>
    <x v="233"/>
    <x v="1"/>
    <n v="130"/>
    <n v="4"/>
    <x v="0"/>
    <x v="1"/>
    <n v="2"/>
    <x v="43"/>
    <x v="0"/>
    <n v="38"/>
    <x v="15"/>
    <x v="5"/>
    <n v="2202"/>
    <x v="8"/>
    <n v="20295"/>
  </r>
  <r>
    <x v="20"/>
    <x v="233"/>
    <x v="1"/>
    <n v="130"/>
    <n v="4"/>
    <x v="1"/>
    <x v="1"/>
    <n v="2"/>
    <x v="43"/>
    <x v="0"/>
    <n v="39"/>
    <x v="37"/>
    <x v="5"/>
    <n v="2202"/>
    <x v="8"/>
    <n v="25090"/>
  </r>
  <r>
    <x v="20"/>
    <x v="233"/>
    <x v="1"/>
    <n v="130"/>
    <n v="4"/>
    <x v="1"/>
    <x v="1"/>
    <n v="2"/>
    <x v="43"/>
    <x v="0"/>
    <n v="39"/>
    <x v="37"/>
    <x v="5"/>
    <n v="2202"/>
    <x v="8"/>
    <n v="20945"/>
  </r>
  <r>
    <x v="11"/>
    <x v="234"/>
    <x v="1"/>
    <n v="190"/>
    <n v="6"/>
    <x v="1"/>
    <x v="0"/>
    <n v="4"/>
    <x v="7"/>
    <x v="1"/>
    <n v="22"/>
    <x v="3"/>
    <x v="2"/>
    <n v="2031"/>
    <x v="9"/>
    <n v="2000"/>
  </r>
  <r>
    <x v="11"/>
    <x v="234"/>
    <x v="1"/>
    <n v="190"/>
    <n v="6"/>
    <x v="1"/>
    <x v="0"/>
    <n v="4"/>
    <x v="7"/>
    <x v="1"/>
    <n v="22"/>
    <x v="3"/>
    <x v="2"/>
    <n v="2031"/>
    <x v="7"/>
    <n v="2000"/>
  </r>
  <r>
    <x v="11"/>
    <x v="234"/>
    <x v="1"/>
    <n v="190"/>
    <n v="6"/>
    <x v="1"/>
    <x v="0"/>
    <n v="4"/>
    <x v="7"/>
    <x v="1"/>
    <n v="22"/>
    <x v="3"/>
    <x v="2"/>
    <n v="2031"/>
    <x v="3"/>
    <n v="2000"/>
  </r>
  <r>
    <x v="4"/>
    <x v="235"/>
    <x v="0"/>
    <n v="215"/>
    <n v="6"/>
    <x v="0"/>
    <x v="0"/>
    <n v="2"/>
    <x v="4"/>
    <x v="0"/>
    <n v="23"/>
    <x v="10"/>
    <x v="0"/>
    <n v="1013"/>
    <x v="27"/>
    <n v="29145"/>
  </r>
  <r>
    <x v="4"/>
    <x v="235"/>
    <x v="0"/>
    <n v="215"/>
    <n v="6"/>
    <x v="0"/>
    <x v="0"/>
    <n v="2"/>
    <x v="4"/>
    <x v="0"/>
    <n v="23"/>
    <x v="10"/>
    <x v="1"/>
    <n v="1013"/>
    <x v="27"/>
    <n v="38545"/>
  </r>
  <r>
    <x v="4"/>
    <x v="235"/>
    <x v="0"/>
    <n v="330"/>
    <n v="6"/>
    <x v="1"/>
    <x v="0"/>
    <n v="2"/>
    <x v="16"/>
    <x v="0"/>
    <n v="22"/>
    <x v="10"/>
    <x v="1"/>
    <n v="1013"/>
    <x v="27"/>
    <n v="49470"/>
  </r>
  <r>
    <x v="4"/>
    <x v="235"/>
    <x v="0"/>
    <n v="215"/>
    <n v="6"/>
    <x v="0"/>
    <x v="0"/>
    <n v="2"/>
    <x v="4"/>
    <x v="0"/>
    <n v="23"/>
    <x v="10"/>
    <x v="0"/>
    <n v="1013"/>
    <x v="27"/>
    <n v="34195"/>
  </r>
  <r>
    <x v="4"/>
    <x v="235"/>
    <x v="0"/>
    <n v="330"/>
    <n v="6"/>
    <x v="1"/>
    <x v="0"/>
    <n v="2"/>
    <x v="16"/>
    <x v="0"/>
    <n v="22"/>
    <x v="10"/>
    <x v="0"/>
    <n v="1013"/>
    <x v="27"/>
    <n v="45170"/>
  </r>
  <r>
    <x v="4"/>
    <x v="235"/>
    <x v="0"/>
    <n v="215"/>
    <n v="6"/>
    <x v="0"/>
    <x v="0"/>
    <n v="2"/>
    <x v="4"/>
    <x v="0"/>
    <n v="23"/>
    <x v="10"/>
    <x v="1"/>
    <n v="1013"/>
    <x v="27"/>
    <n v="34185"/>
  </r>
  <r>
    <x v="4"/>
    <x v="235"/>
    <x v="0"/>
    <n v="215"/>
    <n v="6"/>
    <x v="0"/>
    <x v="0"/>
    <n v="2"/>
    <x v="4"/>
    <x v="0"/>
    <n v="23"/>
    <x v="10"/>
    <x v="1"/>
    <n v="1013"/>
    <x v="20"/>
    <n v="38955"/>
  </r>
  <r>
    <x v="4"/>
    <x v="235"/>
    <x v="0"/>
    <n v="215"/>
    <n v="6"/>
    <x v="0"/>
    <x v="0"/>
    <n v="2"/>
    <x v="4"/>
    <x v="0"/>
    <n v="23"/>
    <x v="10"/>
    <x v="1"/>
    <n v="1013"/>
    <x v="20"/>
    <n v="34595"/>
  </r>
  <r>
    <x v="4"/>
    <x v="235"/>
    <x v="0"/>
    <n v="215"/>
    <n v="6"/>
    <x v="0"/>
    <x v="0"/>
    <n v="2"/>
    <x v="13"/>
    <x v="0"/>
    <n v="23"/>
    <x v="10"/>
    <x v="5"/>
    <n v="1013"/>
    <x v="20"/>
    <n v="29510"/>
  </r>
  <r>
    <x v="4"/>
    <x v="235"/>
    <x v="0"/>
    <n v="215"/>
    <n v="6"/>
    <x v="0"/>
    <x v="0"/>
    <n v="2"/>
    <x v="13"/>
    <x v="0"/>
    <n v="23"/>
    <x v="10"/>
    <x v="5"/>
    <n v="1013"/>
    <x v="20"/>
    <n v="34560"/>
  </r>
  <r>
    <x v="4"/>
    <x v="235"/>
    <x v="0"/>
    <n v="215"/>
    <n v="6"/>
    <x v="0"/>
    <x v="0"/>
    <n v="2"/>
    <x v="4"/>
    <x v="0"/>
    <n v="23"/>
    <x v="10"/>
    <x v="1"/>
    <n v="1013"/>
    <x v="21"/>
    <n v="39130"/>
  </r>
  <r>
    <x v="4"/>
    <x v="235"/>
    <x v="0"/>
    <n v="215"/>
    <n v="6"/>
    <x v="0"/>
    <x v="0"/>
    <n v="2"/>
    <x v="13"/>
    <x v="0"/>
    <n v="23"/>
    <x v="10"/>
    <x v="5"/>
    <n v="1013"/>
    <x v="21"/>
    <n v="34735"/>
  </r>
  <r>
    <x v="20"/>
    <x v="236"/>
    <x v="1"/>
    <n v="278"/>
    <n v="6"/>
    <x v="1"/>
    <x v="1"/>
    <n v="4"/>
    <x v="28"/>
    <x v="1"/>
    <n v="30"/>
    <x v="1"/>
    <x v="4"/>
    <n v="2202"/>
    <x v="2"/>
    <n v="33540"/>
  </r>
  <r>
    <x v="20"/>
    <x v="236"/>
    <x v="1"/>
    <n v="278"/>
    <n v="6"/>
    <x v="1"/>
    <x v="2"/>
    <n v="4"/>
    <x v="28"/>
    <x v="1"/>
    <n v="28"/>
    <x v="0"/>
    <x v="4"/>
    <n v="2202"/>
    <x v="2"/>
    <n v="37090"/>
  </r>
  <r>
    <x v="20"/>
    <x v="236"/>
    <x v="1"/>
    <n v="278"/>
    <n v="6"/>
    <x v="1"/>
    <x v="1"/>
    <n v="4"/>
    <x v="28"/>
    <x v="1"/>
    <n v="30"/>
    <x v="1"/>
    <x v="4"/>
    <n v="2202"/>
    <x v="2"/>
    <n v="30890"/>
  </r>
  <r>
    <x v="20"/>
    <x v="236"/>
    <x v="1"/>
    <n v="192"/>
    <n v="4"/>
    <x v="1"/>
    <x v="1"/>
    <n v="4"/>
    <x v="28"/>
    <x v="1"/>
    <n v="31"/>
    <x v="7"/>
    <x v="4"/>
    <n v="2202"/>
    <x v="2"/>
    <n v="33015"/>
  </r>
  <r>
    <x v="20"/>
    <x v="236"/>
    <x v="1"/>
    <n v="278"/>
    <n v="6"/>
    <x v="1"/>
    <x v="1"/>
    <n v="4"/>
    <x v="28"/>
    <x v="1"/>
    <n v="30"/>
    <x v="1"/>
    <x v="4"/>
    <n v="2202"/>
    <x v="2"/>
    <n v="35640"/>
  </r>
  <r>
    <x v="20"/>
    <x v="236"/>
    <x v="1"/>
    <n v="192"/>
    <n v="4"/>
    <x v="1"/>
    <x v="1"/>
    <n v="4"/>
    <x v="28"/>
    <x v="1"/>
    <n v="31"/>
    <x v="7"/>
    <x v="4"/>
    <n v="2202"/>
    <x v="2"/>
    <n v="27230"/>
  </r>
  <r>
    <x v="20"/>
    <x v="236"/>
    <x v="1"/>
    <n v="278"/>
    <n v="6"/>
    <x v="1"/>
    <x v="2"/>
    <n v="4"/>
    <x v="28"/>
    <x v="1"/>
    <n v="28"/>
    <x v="0"/>
    <x v="4"/>
    <n v="2202"/>
    <x v="2"/>
    <n v="34990"/>
  </r>
  <r>
    <x v="20"/>
    <x v="236"/>
    <x v="1"/>
    <n v="192"/>
    <n v="4"/>
    <x v="1"/>
    <x v="1"/>
    <n v="4"/>
    <x v="28"/>
    <x v="1"/>
    <n v="31"/>
    <x v="7"/>
    <x v="4"/>
    <n v="2202"/>
    <x v="2"/>
    <n v="30915"/>
  </r>
  <r>
    <x v="20"/>
    <x v="236"/>
    <x v="1"/>
    <n v="278"/>
    <n v="6"/>
    <x v="1"/>
    <x v="1"/>
    <n v="4"/>
    <x v="28"/>
    <x v="1"/>
    <n v="30"/>
    <x v="1"/>
    <x v="4"/>
    <n v="2202"/>
    <x v="14"/>
    <n v="33690"/>
  </r>
  <r>
    <x v="20"/>
    <x v="236"/>
    <x v="1"/>
    <n v="192"/>
    <n v="4"/>
    <x v="1"/>
    <x v="1"/>
    <n v="4"/>
    <x v="28"/>
    <x v="1"/>
    <n v="31"/>
    <x v="7"/>
    <x v="4"/>
    <n v="2202"/>
    <x v="14"/>
    <n v="33165"/>
  </r>
  <r>
    <x v="20"/>
    <x v="236"/>
    <x v="1"/>
    <n v="192"/>
    <n v="4"/>
    <x v="1"/>
    <x v="1"/>
    <n v="4"/>
    <x v="28"/>
    <x v="1"/>
    <n v="31"/>
    <x v="7"/>
    <x v="4"/>
    <n v="2202"/>
    <x v="14"/>
    <n v="31065"/>
  </r>
  <r>
    <x v="20"/>
    <x v="236"/>
    <x v="1"/>
    <n v="192"/>
    <n v="4"/>
    <x v="1"/>
    <x v="1"/>
    <n v="4"/>
    <x v="28"/>
    <x v="1"/>
    <n v="31"/>
    <x v="7"/>
    <x v="4"/>
    <n v="2202"/>
    <x v="14"/>
    <n v="27380"/>
  </r>
  <r>
    <x v="20"/>
    <x v="236"/>
    <x v="1"/>
    <n v="278"/>
    <n v="6"/>
    <x v="1"/>
    <x v="1"/>
    <n v="4"/>
    <x v="28"/>
    <x v="1"/>
    <n v="30"/>
    <x v="1"/>
    <x v="4"/>
    <n v="2202"/>
    <x v="14"/>
    <n v="35790"/>
  </r>
  <r>
    <x v="20"/>
    <x v="236"/>
    <x v="1"/>
    <n v="278"/>
    <n v="6"/>
    <x v="1"/>
    <x v="2"/>
    <n v="4"/>
    <x v="28"/>
    <x v="1"/>
    <n v="28"/>
    <x v="0"/>
    <x v="4"/>
    <n v="2202"/>
    <x v="14"/>
    <n v="35140"/>
  </r>
  <r>
    <x v="20"/>
    <x v="236"/>
    <x v="1"/>
    <n v="278"/>
    <n v="6"/>
    <x v="1"/>
    <x v="2"/>
    <n v="4"/>
    <x v="28"/>
    <x v="1"/>
    <n v="28"/>
    <x v="0"/>
    <x v="4"/>
    <n v="2202"/>
    <x v="14"/>
    <n v="37240"/>
  </r>
  <r>
    <x v="20"/>
    <x v="236"/>
    <x v="1"/>
    <n v="278"/>
    <n v="6"/>
    <x v="1"/>
    <x v="1"/>
    <n v="4"/>
    <x v="28"/>
    <x v="1"/>
    <n v="30"/>
    <x v="1"/>
    <x v="4"/>
    <n v="2202"/>
    <x v="14"/>
    <n v="31040"/>
  </r>
  <r>
    <x v="20"/>
    <x v="236"/>
    <x v="1"/>
    <n v="192"/>
    <n v="4"/>
    <x v="1"/>
    <x v="1"/>
    <n v="4"/>
    <x v="28"/>
    <x v="1"/>
    <n v="31"/>
    <x v="7"/>
    <x v="4"/>
    <n v="2202"/>
    <x v="10"/>
    <n v="33315"/>
  </r>
  <r>
    <x v="20"/>
    <x v="236"/>
    <x v="1"/>
    <n v="278"/>
    <n v="6"/>
    <x v="1"/>
    <x v="2"/>
    <n v="4"/>
    <x v="28"/>
    <x v="1"/>
    <n v="28"/>
    <x v="0"/>
    <x v="4"/>
    <n v="2202"/>
    <x v="10"/>
    <n v="37390"/>
  </r>
  <r>
    <x v="20"/>
    <x v="236"/>
    <x v="1"/>
    <n v="278"/>
    <n v="6"/>
    <x v="1"/>
    <x v="1"/>
    <n v="4"/>
    <x v="28"/>
    <x v="1"/>
    <n v="30"/>
    <x v="1"/>
    <x v="4"/>
    <n v="2202"/>
    <x v="10"/>
    <n v="35940"/>
  </r>
  <r>
    <x v="20"/>
    <x v="236"/>
    <x v="1"/>
    <n v="278"/>
    <n v="6"/>
    <x v="1"/>
    <x v="1"/>
    <n v="4"/>
    <x v="28"/>
    <x v="1"/>
    <n v="30"/>
    <x v="1"/>
    <x v="4"/>
    <n v="2202"/>
    <x v="10"/>
    <n v="31190"/>
  </r>
  <r>
    <x v="20"/>
    <x v="236"/>
    <x v="1"/>
    <n v="192"/>
    <n v="4"/>
    <x v="1"/>
    <x v="1"/>
    <n v="4"/>
    <x v="28"/>
    <x v="1"/>
    <n v="31"/>
    <x v="7"/>
    <x v="4"/>
    <n v="2202"/>
    <x v="10"/>
    <n v="31215"/>
  </r>
  <r>
    <x v="20"/>
    <x v="236"/>
    <x v="1"/>
    <n v="278"/>
    <n v="6"/>
    <x v="1"/>
    <x v="2"/>
    <n v="4"/>
    <x v="28"/>
    <x v="1"/>
    <n v="28"/>
    <x v="0"/>
    <x v="4"/>
    <n v="2202"/>
    <x v="10"/>
    <n v="35290"/>
  </r>
  <r>
    <x v="20"/>
    <x v="236"/>
    <x v="1"/>
    <n v="192"/>
    <n v="4"/>
    <x v="1"/>
    <x v="1"/>
    <n v="4"/>
    <x v="28"/>
    <x v="1"/>
    <n v="31"/>
    <x v="7"/>
    <x v="4"/>
    <n v="2202"/>
    <x v="10"/>
    <n v="27530"/>
  </r>
  <r>
    <x v="20"/>
    <x v="236"/>
    <x v="1"/>
    <n v="278"/>
    <n v="6"/>
    <x v="1"/>
    <x v="1"/>
    <n v="4"/>
    <x v="28"/>
    <x v="1"/>
    <n v="30"/>
    <x v="1"/>
    <x v="4"/>
    <n v="2202"/>
    <x v="10"/>
    <n v="33840"/>
  </r>
  <r>
    <x v="31"/>
    <x v="237"/>
    <x v="1"/>
    <n v="160"/>
    <n v="4"/>
    <x v="1"/>
    <x v="2"/>
    <n v="4"/>
    <x v="44"/>
    <x v="0"/>
    <n v="34"/>
    <x v="16"/>
    <x v="6"/>
    <n v="640"/>
    <x v="8"/>
    <n v="26395"/>
  </r>
  <r>
    <x v="31"/>
    <x v="237"/>
    <x v="1"/>
    <n v="148"/>
    <n v="4"/>
    <x v="0"/>
    <x v="2"/>
    <n v="4"/>
    <x v="20"/>
    <x v="0"/>
    <n v="31"/>
    <x v="6"/>
    <x v="6"/>
    <n v="640"/>
    <x v="8"/>
    <n v="22395"/>
  </r>
  <r>
    <x v="31"/>
    <x v="237"/>
    <x v="1"/>
    <n v="148"/>
    <n v="4"/>
    <x v="1"/>
    <x v="2"/>
    <n v="4"/>
    <x v="20"/>
    <x v="0"/>
    <n v="34"/>
    <x v="5"/>
    <x v="6"/>
    <n v="640"/>
    <x v="8"/>
    <n v="25095"/>
  </r>
  <r>
    <x v="31"/>
    <x v="237"/>
    <x v="1"/>
    <n v="148"/>
    <n v="4"/>
    <x v="1"/>
    <x v="2"/>
    <n v="4"/>
    <x v="20"/>
    <x v="0"/>
    <n v="34"/>
    <x v="5"/>
    <x v="6"/>
    <n v="640"/>
    <x v="8"/>
    <n v="23395"/>
  </r>
  <r>
    <x v="31"/>
    <x v="237"/>
    <x v="1"/>
    <n v="148"/>
    <n v="4"/>
    <x v="0"/>
    <x v="2"/>
    <n v="4"/>
    <x v="20"/>
    <x v="0"/>
    <n v="31"/>
    <x v="6"/>
    <x v="6"/>
    <n v="640"/>
    <x v="8"/>
    <n v="21595"/>
  </r>
  <r>
    <x v="31"/>
    <x v="237"/>
    <x v="1"/>
    <n v="160"/>
    <n v="4"/>
    <x v="1"/>
    <x v="2"/>
    <n v="4"/>
    <x v="44"/>
    <x v="0"/>
    <n v="34"/>
    <x v="16"/>
    <x v="6"/>
    <n v="640"/>
    <x v="8"/>
    <n v="29995"/>
  </r>
  <r>
    <x v="31"/>
    <x v="237"/>
    <x v="1"/>
    <n v="148"/>
    <n v="4"/>
    <x v="0"/>
    <x v="2"/>
    <n v="4"/>
    <x v="20"/>
    <x v="0"/>
    <n v="30"/>
    <x v="6"/>
    <x v="6"/>
    <n v="640"/>
    <x v="6"/>
    <n v="22495"/>
  </r>
  <r>
    <x v="31"/>
    <x v="237"/>
    <x v="1"/>
    <n v="148"/>
    <n v="4"/>
    <x v="1"/>
    <x v="2"/>
    <n v="4"/>
    <x v="20"/>
    <x v="0"/>
    <n v="33"/>
    <x v="5"/>
    <x v="6"/>
    <n v="640"/>
    <x v="6"/>
    <n v="23495"/>
  </r>
  <r>
    <x v="31"/>
    <x v="237"/>
    <x v="1"/>
    <n v="148"/>
    <n v="4"/>
    <x v="1"/>
    <x v="2"/>
    <n v="4"/>
    <x v="20"/>
    <x v="0"/>
    <n v="33"/>
    <x v="5"/>
    <x v="6"/>
    <n v="640"/>
    <x v="6"/>
    <n v="25195"/>
  </r>
  <r>
    <x v="31"/>
    <x v="237"/>
    <x v="1"/>
    <n v="148"/>
    <n v="4"/>
    <x v="0"/>
    <x v="2"/>
    <n v="4"/>
    <x v="20"/>
    <x v="0"/>
    <n v="30"/>
    <x v="6"/>
    <x v="6"/>
    <n v="640"/>
    <x v="6"/>
    <n v="21695"/>
  </r>
  <r>
    <x v="23"/>
    <x v="238"/>
    <x v="3"/>
    <n v="224"/>
    <n v="8"/>
    <x v="1"/>
    <x v="0"/>
    <n v="4"/>
    <x v="5"/>
    <x v="2"/>
    <n v="24"/>
    <x v="4"/>
    <x v="2"/>
    <n v="5657"/>
    <x v="22"/>
    <n v="29205"/>
  </r>
  <r>
    <x v="23"/>
    <x v="238"/>
    <x v="3"/>
    <n v="224"/>
    <n v="8"/>
    <x v="1"/>
    <x v="0"/>
    <n v="4"/>
    <x v="5"/>
    <x v="2"/>
    <n v="24"/>
    <x v="4"/>
    <x v="2"/>
    <n v="5657"/>
    <x v="24"/>
    <n v="29905"/>
  </r>
  <r>
    <x v="23"/>
    <x v="238"/>
    <x v="3"/>
    <n v="239"/>
    <n v="8"/>
    <x v="1"/>
    <x v="0"/>
    <n v="4"/>
    <x v="5"/>
    <x v="2"/>
    <n v="24"/>
    <x v="4"/>
    <x v="2"/>
    <n v="5657"/>
    <x v="0"/>
    <n v="29905"/>
  </r>
  <r>
    <x v="27"/>
    <x v="239"/>
    <x v="1"/>
    <n v="138"/>
    <n v="4"/>
    <x v="0"/>
    <x v="1"/>
    <n v="4"/>
    <x v="7"/>
    <x v="1"/>
    <n v="42"/>
    <x v="13"/>
    <x v="2"/>
    <n v="1385"/>
    <x v="8"/>
    <n v="20195"/>
  </r>
  <r>
    <x v="27"/>
    <x v="239"/>
    <x v="1"/>
    <n v="138"/>
    <n v="4"/>
    <x v="0"/>
    <x v="1"/>
    <n v="4"/>
    <x v="7"/>
    <x v="1"/>
    <n v="36"/>
    <x v="11"/>
    <x v="2"/>
    <n v="1385"/>
    <x v="8"/>
    <n v="17845"/>
  </r>
  <r>
    <x v="27"/>
    <x v="239"/>
    <x v="1"/>
    <n v="138"/>
    <n v="4"/>
    <x v="1"/>
    <x v="1"/>
    <n v="4"/>
    <x v="7"/>
    <x v="1"/>
    <n v="38"/>
    <x v="5"/>
    <x v="2"/>
    <n v="1385"/>
    <x v="8"/>
    <n v="24370"/>
  </r>
  <r>
    <x v="27"/>
    <x v="239"/>
    <x v="1"/>
    <n v="138"/>
    <n v="4"/>
    <x v="1"/>
    <x v="1"/>
    <n v="4"/>
    <x v="7"/>
    <x v="1"/>
    <n v="38"/>
    <x v="5"/>
    <x v="2"/>
    <n v="1385"/>
    <x v="8"/>
    <n v="23370"/>
  </r>
  <r>
    <x v="27"/>
    <x v="239"/>
    <x v="1"/>
    <n v="138"/>
    <n v="4"/>
    <x v="0"/>
    <x v="1"/>
    <n v="4"/>
    <x v="7"/>
    <x v="1"/>
    <n v="38"/>
    <x v="5"/>
    <x v="2"/>
    <n v="1385"/>
    <x v="8"/>
    <n v="19165"/>
  </r>
  <r>
    <x v="27"/>
    <x v="239"/>
    <x v="1"/>
    <n v="138"/>
    <n v="4"/>
    <x v="1"/>
    <x v="1"/>
    <n v="4"/>
    <x v="7"/>
    <x v="1"/>
    <n v="39"/>
    <x v="5"/>
    <x v="2"/>
    <n v="1385"/>
    <x v="8"/>
    <n v="21470"/>
  </r>
  <r>
    <x v="27"/>
    <x v="239"/>
    <x v="1"/>
    <n v="138"/>
    <n v="4"/>
    <x v="0"/>
    <x v="1"/>
    <n v="4"/>
    <x v="7"/>
    <x v="1"/>
    <n v="36"/>
    <x v="11"/>
    <x v="2"/>
    <n v="1385"/>
    <x v="8"/>
    <n v="16120"/>
  </r>
  <r>
    <x v="27"/>
    <x v="239"/>
    <x v="1"/>
    <n v="138"/>
    <n v="4"/>
    <x v="1"/>
    <x v="1"/>
    <n v="4"/>
    <x v="7"/>
    <x v="1"/>
    <n v="38"/>
    <x v="5"/>
    <x v="2"/>
    <n v="1385"/>
    <x v="8"/>
    <n v="20195"/>
  </r>
  <r>
    <x v="27"/>
    <x v="239"/>
    <x v="1"/>
    <n v="138"/>
    <n v="4"/>
    <x v="1"/>
    <x v="1"/>
    <n v="4"/>
    <x v="7"/>
    <x v="1"/>
    <n v="35"/>
    <x v="7"/>
    <x v="2"/>
    <n v="1385"/>
    <x v="8"/>
    <n v="18970"/>
  </r>
  <r>
    <x v="27"/>
    <x v="240"/>
    <x v="1"/>
    <n v="138"/>
    <n v="4"/>
    <x v="0"/>
    <x v="1"/>
    <n v="4"/>
    <x v="7"/>
    <x v="1"/>
    <n v="36"/>
    <x v="11"/>
    <x v="2"/>
    <n v="1385"/>
    <x v="10"/>
    <n v="16170"/>
  </r>
  <r>
    <x v="27"/>
    <x v="240"/>
    <x v="1"/>
    <n v="138"/>
    <n v="4"/>
    <x v="1"/>
    <x v="1"/>
    <n v="4"/>
    <x v="7"/>
    <x v="1"/>
    <n v="38"/>
    <x v="5"/>
    <x v="2"/>
    <n v="1385"/>
    <x v="10"/>
    <n v="23270"/>
  </r>
  <r>
    <x v="27"/>
    <x v="240"/>
    <x v="1"/>
    <n v="138"/>
    <n v="4"/>
    <x v="0"/>
    <x v="1"/>
    <n v="4"/>
    <x v="7"/>
    <x v="1"/>
    <n v="42"/>
    <x v="13"/>
    <x v="2"/>
    <n v="1385"/>
    <x v="10"/>
    <n v="20095"/>
  </r>
  <r>
    <x v="27"/>
    <x v="240"/>
    <x v="1"/>
    <n v="138"/>
    <n v="4"/>
    <x v="0"/>
    <x v="1"/>
    <n v="4"/>
    <x v="7"/>
    <x v="1"/>
    <n v="36"/>
    <x v="11"/>
    <x v="2"/>
    <n v="1385"/>
    <x v="10"/>
    <n v="17745"/>
  </r>
  <r>
    <x v="27"/>
    <x v="240"/>
    <x v="1"/>
    <n v="138"/>
    <n v="4"/>
    <x v="1"/>
    <x v="1"/>
    <n v="4"/>
    <x v="7"/>
    <x v="1"/>
    <n v="38"/>
    <x v="5"/>
    <x v="2"/>
    <n v="1385"/>
    <x v="10"/>
    <n v="20095"/>
  </r>
  <r>
    <x v="27"/>
    <x v="240"/>
    <x v="1"/>
    <n v="138"/>
    <n v="4"/>
    <x v="1"/>
    <x v="1"/>
    <n v="4"/>
    <x v="7"/>
    <x v="1"/>
    <n v="38"/>
    <x v="5"/>
    <x v="2"/>
    <n v="1385"/>
    <x v="10"/>
    <n v="24270"/>
  </r>
  <r>
    <x v="27"/>
    <x v="240"/>
    <x v="1"/>
    <n v="138"/>
    <n v="4"/>
    <x v="1"/>
    <x v="1"/>
    <n v="4"/>
    <x v="7"/>
    <x v="1"/>
    <n v="35"/>
    <x v="7"/>
    <x v="2"/>
    <n v="1385"/>
    <x v="10"/>
    <n v="18870"/>
  </r>
  <r>
    <x v="27"/>
    <x v="240"/>
    <x v="1"/>
    <n v="138"/>
    <n v="4"/>
    <x v="0"/>
    <x v="1"/>
    <n v="4"/>
    <x v="7"/>
    <x v="1"/>
    <n v="38"/>
    <x v="5"/>
    <x v="2"/>
    <n v="1385"/>
    <x v="10"/>
    <n v="19065"/>
  </r>
  <r>
    <x v="27"/>
    <x v="240"/>
    <x v="1"/>
    <n v="138"/>
    <n v="4"/>
    <x v="1"/>
    <x v="1"/>
    <n v="4"/>
    <x v="7"/>
    <x v="1"/>
    <n v="39"/>
    <x v="5"/>
    <x v="2"/>
    <n v="1385"/>
    <x v="10"/>
    <n v="21370"/>
  </r>
  <r>
    <x v="27"/>
    <x v="240"/>
    <x v="4"/>
    <n v="148"/>
    <n v="4"/>
    <x v="1"/>
    <x v="1"/>
    <n v="4"/>
    <x v="36"/>
    <x v="1"/>
    <n v="46"/>
    <x v="19"/>
    <x v="2"/>
    <n v="1385"/>
    <x v="10"/>
    <n v="25660"/>
  </r>
  <r>
    <x v="27"/>
    <x v="240"/>
    <x v="1"/>
    <n v="153"/>
    <n v="4"/>
    <x v="1"/>
    <x v="1"/>
    <n v="4"/>
    <x v="7"/>
    <x v="1"/>
    <n v="42"/>
    <x v="16"/>
    <x v="2"/>
    <n v="1385"/>
    <x v="8"/>
    <n v="19120"/>
  </r>
  <r>
    <x v="27"/>
    <x v="240"/>
    <x v="1"/>
    <n v="153"/>
    <n v="4"/>
    <x v="0"/>
    <x v="1"/>
    <n v="4"/>
    <x v="7"/>
    <x v="1"/>
    <n v="41"/>
    <x v="12"/>
    <x v="2"/>
    <n v="1385"/>
    <x v="8"/>
    <n v="18120"/>
  </r>
  <r>
    <x v="27"/>
    <x v="240"/>
    <x v="1"/>
    <n v="153"/>
    <n v="4"/>
    <x v="0"/>
    <x v="1"/>
    <n v="4"/>
    <x v="7"/>
    <x v="1"/>
    <n v="41"/>
    <x v="12"/>
    <x v="2"/>
    <n v="1385"/>
    <x v="8"/>
    <n v="16620"/>
  </r>
  <r>
    <x v="27"/>
    <x v="240"/>
    <x v="1"/>
    <n v="153"/>
    <n v="4"/>
    <x v="1"/>
    <x v="1"/>
    <n v="4"/>
    <x v="7"/>
    <x v="1"/>
    <n v="42"/>
    <x v="16"/>
    <x v="2"/>
    <n v="1385"/>
    <x v="8"/>
    <n v="21120"/>
  </r>
  <r>
    <x v="27"/>
    <x v="240"/>
    <x v="1"/>
    <n v="153"/>
    <n v="4"/>
    <x v="0"/>
    <x v="1"/>
    <n v="4"/>
    <x v="7"/>
    <x v="1"/>
    <n v="41"/>
    <x v="12"/>
    <x v="2"/>
    <n v="1385"/>
    <x v="8"/>
    <n v="19820"/>
  </r>
  <r>
    <x v="27"/>
    <x v="240"/>
    <x v="1"/>
    <n v="153"/>
    <n v="4"/>
    <x v="1"/>
    <x v="1"/>
    <n v="4"/>
    <x v="7"/>
    <x v="1"/>
    <n v="42"/>
    <x v="16"/>
    <x v="2"/>
    <n v="1385"/>
    <x v="8"/>
    <n v="23120"/>
  </r>
  <r>
    <x v="27"/>
    <x v="240"/>
    <x v="1"/>
    <n v="153"/>
    <n v="4"/>
    <x v="1"/>
    <x v="1"/>
    <n v="4"/>
    <x v="8"/>
    <x v="0"/>
    <n v="38"/>
    <x v="12"/>
    <x v="4"/>
    <n v="1385"/>
    <x v="6"/>
    <n v="21920"/>
  </r>
  <r>
    <x v="27"/>
    <x v="240"/>
    <x v="1"/>
    <n v="153"/>
    <n v="4"/>
    <x v="0"/>
    <x v="1"/>
    <n v="4"/>
    <x v="8"/>
    <x v="0"/>
    <n v="37"/>
    <x v="13"/>
    <x v="4"/>
    <n v="1385"/>
    <x v="6"/>
    <n v="21240"/>
  </r>
  <r>
    <x v="27"/>
    <x v="240"/>
    <x v="1"/>
    <n v="153"/>
    <n v="4"/>
    <x v="1"/>
    <x v="1"/>
    <n v="4"/>
    <x v="7"/>
    <x v="1"/>
    <n v="40"/>
    <x v="16"/>
    <x v="2"/>
    <n v="1385"/>
    <x v="6"/>
    <n v="21450"/>
  </r>
  <r>
    <x v="27"/>
    <x v="240"/>
    <x v="1"/>
    <n v="153"/>
    <n v="4"/>
    <x v="0"/>
    <x v="1"/>
    <n v="4"/>
    <x v="7"/>
    <x v="1"/>
    <n v="39"/>
    <x v="13"/>
    <x v="2"/>
    <n v="1385"/>
    <x v="6"/>
    <n v="16975"/>
  </r>
  <r>
    <x v="27"/>
    <x v="240"/>
    <x v="1"/>
    <n v="153"/>
    <n v="4"/>
    <x v="0"/>
    <x v="1"/>
    <n v="4"/>
    <x v="7"/>
    <x v="1"/>
    <n v="39"/>
    <x v="13"/>
    <x v="2"/>
    <n v="1385"/>
    <x v="6"/>
    <n v="18525"/>
  </r>
  <r>
    <x v="27"/>
    <x v="240"/>
    <x v="1"/>
    <n v="153"/>
    <n v="4"/>
    <x v="1"/>
    <x v="1"/>
    <n v="4"/>
    <x v="7"/>
    <x v="1"/>
    <n v="39"/>
    <x v="12"/>
    <x v="2"/>
    <n v="1385"/>
    <x v="6"/>
    <n v="23475"/>
  </r>
  <r>
    <x v="27"/>
    <x v="240"/>
    <x v="1"/>
    <n v="153"/>
    <n v="4"/>
    <x v="0"/>
    <x v="1"/>
    <n v="4"/>
    <x v="7"/>
    <x v="1"/>
    <n v="39"/>
    <x v="13"/>
    <x v="2"/>
    <n v="1385"/>
    <x v="6"/>
    <n v="20150"/>
  </r>
  <r>
    <x v="27"/>
    <x v="240"/>
    <x v="1"/>
    <n v="153"/>
    <n v="4"/>
    <x v="1"/>
    <x v="1"/>
    <n v="4"/>
    <x v="7"/>
    <x v="1"/>
    <n v="40"/>
    <x v="16"/>
    <x v="2"/>
    <n v="1385"/>
    <x v="6"/>
    <n v="19525"/>
  </r>
  <r>
    <x v="27"/>
    <x v="240"/>
    <x v="1"/>
    <n v="153"/>
    <n v="4"/>
    <x v="1"/>
    <x v="1"/>
    <n v="4"/>
    <x v="8"/>
    <x v="0"/>
    <n v="37"/>
    <x v="13"/>
    <x v="4"/>
    <n v="1385"/>
    <x v="6"/>
    <n v="23945"/>
  </r>
  <r>
    <x v="38"/>
    <x v="241"/>
    <x v="1"/>
    <n v="134"/>
    <n v="4"/>
    <x v="1"/>
    <x v="1"/>
    <n v="4"/>
    <x v="45"/>
    <x v="0"/>
    <n v="40"/>
    <x v="36"/>
    <x v="4"/>
    <n v="454"/>
    <x v="10"/>
    <n v="32200"/>
  </r>
  <r>
    <x v="38"/>
    <x v="241"/>
    <x v="1"/>
    <n v="134"/>
    <n v="4"/>
    <x v="1"/>
    <x v="1"/>
    <n v="4"/>
    <x v="45"/>
    <x v="0"/>
    <n v="40"/>
    <x v="36"/>
    <x v="4"/>
    <n v="454"/>
    <x v="8"/>
    <n v="31250"/>
  </r>
  <r>
    <x v="38"/>
    <x v="241"/>
    <x v="1"/>
    <n v="134"/>
    <n v="4"/>
    <x v="1"/>
    <x v="1"/>
    <n v="4"/>
    <x v="45"/>
    <x v="0"/>
    <n v="40"/>
    <x v="36"/>
    <x v="4"/>
    <n v="454"/>
    <x v="6"/>
    <n v="31250"/>
  </r>
  <r>
    <x v="24"/>
    <x v="242"/>
    <x v="2"/>
    <n v="265"/>
    <n v="4"/>
    <x v="1"/>
    <x v="0"/>
    <n v="4"/>
    <x v="3"/>
    <x v="2"/>
    <n v="31"/>
    <x v="7"/>
    <x v="2"/>
    <n v="1624"/>
    <x v="8"/>
    <n v="58395"/>
  </r>
  <r>
    <x v="24"/>
    <x v="242"/>
    <x v="0"/>
    <n v="404"/>
    <n v="6"/>
    <x v="1"/>
    <x v="2"/>
    <n v="4"/>
    <x v="2"/>
    <x v="2"/>
    <n v="26"/>
    <x v="2"/>
    <x v="2"/>
    <n v="1624"/>
    <x v="8"/>
    <n v="67570"/>
  </r>
  <r>
    <x v="24"/>
    <x v="242"/>
    <x v="1"/>
    <n v="335"/>
    <n v="6"/>
    <x v="1"/>
    <x v="2"/>
    <n v="4"/>
    <x v="2"/>
    <x v="2"/>
    <n v="27"/>
    <x v="2"/>
    <x v="2"/>
    <n v="1624"/>
    <x v="8"/>
    <n v="60395"/>
  </r>
  <r>
    <x v="24"/>
    <x v="242"/>
    <x v="1"/>
    <n v="335"/>
    <n v="6"/>
    <x v="1"/>
    <x v="2"/>
    <n v="4"/>
    <x v="2"/>
    <x v="2"/>
    <n v="27"/>
    <x v="2"/>
    <x v="2"/>
    <n v="1624"/>
    <x v="8"/>
    <n v="55495"/>
  </r>
  <r>
    <x v="24"/>
    <x v="242"/>
    <x v="1"/>
    <n v="335"/>
    <n v="6"/>
    <x v="1"/>
    <x v="2"/>
    <n v="4"/>
    <x v="1"/>
    <x v="2"/>
    <n v="27"/>
    <x v="2"/>
    <x v="2"/>
    <n v="1624"/>
    <x v="8"/>
    <n v="63570"/>
  </r>
  <r>
    <x v="24"/>
    <x v="242"/>
    <x v="2"/>
    <n v="265"/>
    <n v="4"/>
    <x v="1"/>
    <x v="0"/>
    <n v="4"/>
    <x v="3"/>
    <x v="2"/>
    <n v="31"/>
    <x v="7"/>
    <x v="2"/>
    <n v="1624"/>
    <x v="8"/>
    <n v="53495"/>
  </r>
  <r>
    <x v="24"/>
    <x v="242"/>
    <x v="0"/>
    <n v="404"/>
    <n v="6"/>
    <x v="1"/>
    <x v="2"/>
    <n v="4"/>
    <x v="2"/>
    <x v="2"/>
    <n v="26"/>
    <x v="2"/>
    <x v="2"/>
    <n v="1624"/>
    <x v="8"/>
    <n v="87465"/>
  </r>
  <r>
    <x v="24"/>
    <x v="242"/>
    <x v="1"/>
    <n v="335"/>
    <n v="6"/>
    <x v="1"/>
    <x v="2"/>
    <n v="4"/>
    <x v="1"/>
    <x v="2"/>
    <n v="27"/>
    <x v="2"/>
    <x v="2"/>
    <n v="1624"/>
    <x v="8"/>
    <n v="83465"/>
  </r>
  <r>
    <x v="24"/>
    <x v="242"/>
    <x v="0"/>
    <n v="404"/>
    <n v="6"/>
    <x v="1"/>
    <x v="2"/>
    <n v="4"/>
    <x v="2"/>
    <x v="2"/>
    <n v="26"/>
    <x v="2"/>
    <x v="2"/>
    <n v="1624"/>
    <x v="8"/>
    <n v="64395"/>
  </r>
  <r>
    <x v="24"/>
    <x v="242"/>
    <x v="0"/>
    <n v="404"/>
    <n v="6"/>
    <x v="1"/>
    <x v="2"/>
    <n v="4"/>
    <x v="2"/>
    <x v="2"/>
    <n v="26"/>
    <x v="2"/>
    <x v="2"/>
    <n v="1624"/>
    <x v="6"/>
    <n v="64395"/>
  </r>
  <r>
    <x v="24"/>
    <x v="242"/>
    <x v="1"/>
    <n v="335"/>
    <n v="6"/>
    <x v="1"/>
    <x v="2"/>
    <n v="4"/>
    <x v="1"/>
    <x v="2"/>
    <n v="27"/>
    <x v="2"/>
    <x v="2"/>
    <n v="1624"/>
    <x v="6"/>
    <n v="63595"/>
  </r>
  <r>
    <x v="24"/>
    <x v="242"/>
    <x v="0"/>
    <n v="404"/>
    <n v="6"/>
    <x v="1"/>
    <x v="2"/>
    <n v="4"/>
    <x v="2"/>
    <x v="2"/>
    <n v="26"/>
    <x v="2"/>
    <x v="2"/>
    <n v="1624"/>
    <x v="6"/>
    <n v="87495"/>
  </r>
  <r>
    <x v="24"/>
    <x v="242"/>
    <x v="2"/>
    <n v="265"/>
    <n v="4"/>
    <x v="1"/>
    <x v="0"/>
    <n v="4"/>
    <x v="3"/>
    <x v="2"/>
    <n v="30"/>
    <x v="7"/>
    <x v="2"/>
    <n v="1624"/>
    <x v="6"/>
    <n v="53495"/>
  </r>
  <r>
    <x v="24"/>
    <x v="242"/>
    <x v="1"/>
    <n v="335"/>
    <n v="6"/>
    <x v="1"/>
    <x v="2"/>
    <n v="4"/>
    <x v="2"/>
    <x v="2"/>
    <n v="27"/>
    <x v="2"/>
    <x v="2"/>
    <n v="1624"/>
    <x v="6"/>
    <n v="60395"/>
  </r>
  <r>
    <x v="24"/>
    <x v="242"/>
    <x v="2"/>
    <n v="265"/>
    <n v="4"/>
    <x v="1"/>
    <x v="0"/>
    <n v="4"/>
    <x v="3"/>
    <x v="2"/>
    <n v="30"/>
    <x v="7"/>
    <x v="2"/>
    <n v="1624"/>
    <x v="6"/>
    <n v="58395"/>
  </r>
  <r>
    <x v="24"/>
    <x v="242"/>
    <x v="0"/>
    <n v="404"/>
    <n v="6"/>
    <x v="1"/>
    <x v="2"/>
    <n v="4"/>
    <x v="2"/>
    <x v="2"/>
    <n v="26"/>
    <x v="2"/>
    <x v="2"/>
    <n v="1624"/>
    <x v="6"/>
    <n v="67595"/>
  </r>
  <r>
    <x v="24"/>
    <x v="242"/>
    <x v="1"/>
    <n v="335"/>
    <n v="6"/>
    <x v="1"/>
    <x v="2"/>
    <n v="4"/>
    <x v="1"/>
    <x v="2"/>
    <n v="27"/>
    <x v="2"/>
    <x v="2"/>
    <n v="1624"/>
    <x v="6"/>
    <n v="83495"/>
  </r>
  <r>
    <x v="24"/>
    <x v="242"/>
    <x v="1"/>
    <n v="335"/>
    <n v="6"/>
    <x v="1"/>
    <x v="2"/>
    <n v="4"/>
    <x v="2"/>
    <x v="2"/>
    <n v="27"/>
    <x v="2"/>
    <x v="2"/>
    <n v="1624"/>
    <x v="6"/>
    <n v="55495"/>
  </r>
  <r>
    <x v="24"/>
    <x v="243"/>
    <x v="1"/>
    <n v="318"/>
    <n v="6"/>
    <x v="1"/>
    <x v="2"/>
    <n v="2"/>
    <x v="1"/>
    <x v="1"/>
    <n v="27"/>
    <x v="2"/>
    <x v="0"/>
    <n v="1624"/>
    <x v="1"/>
    <n v="40615"/>
  </r>
  <r>
    <x v="24"/>
    <x v="243"/>
    <x v="1"/>
    <n v="318"/>
    <n v="6"/>
    <x v="1"/>
    <x v="0"/>
    <n v="2"/>
    <x v="1"/>
    <x v="1"/>
    <n v="27"/>
    <x v="2"/>
    <x v="0"/>
    <n v="1624"/>
    <x v="1"/>
    <n v="48150"/>
  </r>
  <r>
    <x v="24"/>
    <x v="243"/>
    <x v="1"/>
    <n v="318"/>
    <n v="6"/>
    <x v="1"/>
    <x v="0"/>
    <n v="2"/>
    <x v="1"/>
    <x v="1"/>
    <n v="27"/>
    <x v="2"/>
    <x v="0"/>
    <n v="1624"/>
    <x v="1"/>
    <n v="38715"/>
  </r>
  <r>
    <x v="24"/>
    <x v="243"/>
    <x v="1"/>
    <n v="318"/>
    <n v="6"/>
    <x v="1"/>
    <x v="0"/>
    <n v="2"/>
    <x v="1"/>
    <x v="1"/>
    <n v="27"/>
    <x v="2"/>
    <x v="0"/>
    <n v="1624"/>
    <x v="1"/>
    <n v="43950"/>
  </r>
  <r>
    <x v="24"/>
    <x v="243"/>
    <x v="1"/>
    <n v="318"/>
    <n v="6"/>
    <x v="1"/>
    <x v="2"/>
    <n v="2"/>
    <x v="1"/>
    <x v="1"/>
    <n v="27"/>
    <x v="2"/>
    <x v="0"/>
    <n v="1624"/>
    <x v="1"/>
    <n v="45850"/>
  </r>
  <r>
    <x v="24"/>
    <x v="243"/>
    <x v="1"/>
    <n v="318"/>
    <n v="6"/>
    <x v="1"/>
    <x v="2"/>
    <n v="2"/>
    <x v="1"/>
    <x v="1"/>
    <n v="27"/>
    <x v="2"/>
    <x v="0"/>
    <n v="1624"/>
    <x v="1"/>
    <n v="50050"/>
  </r>
  <r>
    <x v="24"/>
    <x v="243"/>
    <x v="1"/>
    <n v="318"/>
    <n v="6"/>
    <x v="1"/>
    <x v="2"/>
    <n v="2"/>
    <x v="1"/>
    <x v="1"/>
    <n v="27"/>
    <x v="2"/>
    <x v="0"/>
    <n v="1624"/>
    <x v="2"/>
    <n v="40805"/>
  </r>
  <r>
    <x v="24"/>
    <x v="243"/>
    <x v="1"/>
    <n v="318"/>
    <n v="6"/>
    <x v="1"/>
    <x v="0"/>
    <n v="2"/>
    <x v="1"/>
    <x v="1"/>
    <n v="27"/>
    <x v="2"/>
    <x v="0"/>
    <n v="1624"/>
    <x v="2"/>
    <n v="43950"/>
  </r>
  <r>
    <x v="24"/>
    <x v="243"/>
    <x v="1"/>
    <n v="318"/>
    <n v="6"/>
    <x v="1"/>
    <x v="2"/>
    <n v="2"/>
    <x v="1"/>
    <x v="1"/>
    <n v="27"/>
    <x v="2"/>
    <x v="0"/>
    <n v="1624"/>
    <x v="2"/>
    <n v="50050"/>
  </r>
  <r>
    <x v="24"/>
    <x v="243"/>
    <x v="1"/>
    <n v="318"/>
    <n v="6"/>
    <x v="1"/>
    <x v="2"/>
    <n v="2"/>
    <x v="1"/>
    <x v="1"/>
    <n v="27"/>
    <x v="2"/>
    <x v="0"/>
    <n v="1624"/>
    <x v="2"/>
    <n v="45850"/>
  </r>
  <r>
    <x v="24"/>
    <x v="243"/>
    <x v="1"/>
    <n v="318"/>
    <n v="6"/>
    <x v="1"/>
    <x v="0"/>
    <n v="2"/>
    <x v="1"/>
    <x v="1"/>
    <n v="27"/>
    <x v="2"/>
    <x v="0"/>
    <n v="1624"/>
    <x v="2"/>
    <n v="38905"/>
  </r>
  <r>
    <x v="24"/>
    <x v="243"/>
    <x v="1"/>
    <n v="318"/>
    <n v="6"/>
    <x v="1"/>
    <x v="0"/>
    <n v="2"/>
    <x v="1"/>
    <x v="1"/>
    <n v="27"/>
    <x v="2"/>
    <x v="0"/>
    <n v="1624"/>
    <x v="2"/>
    <n v="48150"/>
  </r>
  <r>
    <x v="24"/>
    <x v="243"/>
    <x v="1"/>
    <n v="318"/>
    <n v="6"/>
    <x v="1"/>
    <x v="0"/>
    <n v="2"/>
    <x v="1"/>
    <x v="1"/>
    <n v="27"/>
    <x v="2"/>
    <x v="0"/>
    <n v="1624"/>
    <x v="14"/>
    <n v="39495"/>
  </r>
  <r>
    <x v="24"/>
    <x v="243"/>
    <x v="1"/>
    <n v="318"/>
    <n v="6"/>
    <x v="1"/>
    <x v="2"/>
    <n v="2"/>
    <x v="1"/>
    <x v="1"/>
    <n v="27"/>
    <x v="2"/>
    <x v="0"/>
    <n v="1624"/>
    <x v="14"/>
    <n v="49995"/>
  </r>
  <r>
    <x v="24"/>
    <x v="243"/>
    <x v="1"/>
    <n v="318"/>
    <n v="6"/>
    <x v="1"/>
    <x v="0"/>
    <n v="2"/>
    <x v="1"/>
    <x v="1"/>
    <n v="27"/>
    <x v="2"/>
    <x v="0"/>
    <n v="1624"/>
    <x v="14"/>
    <n v="47995"/>
  </r>
  <r>
    <x v="24"/>
    <x v="243"/>
    <x v="1"/>
    <n v="318"/>
    <n v="6"/>
    <x v="1"/>
    <x v="2"/>
    <n v="2"/>
    <x v="1"/>
    <x v="1"/>
    <n v="27"/>
    <x v="2"/>
    <x v="0"/>
    <n v="1624"/>
    <x v="14"/>
    <n v="45795"/>
  </r>
  <r>
    <x v="24"/>
    <x v="243"/>
    <x v="1"/>
    <n v="318"/>
    <n v="6"/>
    <x v="1"/>
    <x v="2"/>
    <n v="2"/>
    <x v="1"/>
    <x v="1"/>
    <n v="27"/>
    <x v="2"/>
    <x v="0"/>
    <n v="1624"/>
    <x v="14"/>
    <n v="41495"/>
  </r>
  <r>
    <x v="24"/>
    <x v="243"/>
    <x v="1"/>
    <n v="318"/>
    <n v="6"/>
    <x v="1"/>
    <x v="0"/>
    <n v="2"/>
    <x v="1"/>
    <x v="1"/>
    <n v="27"/>
    <x v="2"/>
    <x v="0"/>
    <n v="1624"/>
    <x v="14"/>
    <n v="43795"/>
  </r>
  <r>
    <x v="24"/>
    <x v="244"/>
    <x v="0"/>
    <n v="556"/>
    <n v="8"/>
    <x v="0"/>
    <x v="0"/>
    <n v="2"/>
    <x v="0"/>
    <x v="1"/>
    <n v="19"/>
    <x v="17"/>
    <x v="0"/>
    <n v="1624"/>
    <x v="2"/>
    <n v="63215"/>
  </r>
  <r>
    <x v="24"/>
    <x v="244"/>
    <x v="0"/>
    <n v="556"/>
    <n v="8"/>
    <x v="0"/>
    <x v="0"/>
    <n v="2"/>
    <x v="0"/>
    <x v="1"/>
    <n v="19"/>
    <x v="17"/>
    <x v="0"/>
    <n v="1624"/>
    <x v="14"/>
    <n v="63600"/>
  </r>
  <r>
    <x v="24"/>
    <x v="244"/>
    <x v="0"/>
    <n v="556"/>
    <n v="8"/>
    <x v="0"/>
    <x v="0"/>
    <n v="2"/>
    <x v="0"/>
    <x v="1"/>
    <n v="19"/>
    <x v="17"/>
    <x v="0"/>
    <n v="1624"/>
    <x v="10"/>
    <n v="69900"/>
  </r>
  <r>
    <x v="24"/>
    <x v="245"/>
    <x v="0"/>
    <n v="556"/>
    <n v="8"/>
    <x v="0"/>
    <x v="0"/>
    <n v="4"/>
    <x v="0"/>
    <x v="1"/>
    <n v="19"/>
    <x v="17"/>
    <x v="3"/>
    <n v="1624"/>
    <x v="1"/>
    <n v="63215"/>
  </r>
  <r>
    <x v="24"/>
    <x v="245"/>
    <x v="0"/>
    <n v="556"/>
    <n v="8"/>
    <x v="0"/>
    <x v="0"/>
    <n v="4"/>
    <x v="0"/>
    <x v="1"/>
    <n v="19"/>
    <x v="17"/>
    <x v="3"/>
    <n v="1624"/>
    <x v="2"/>
    <n v="63215"/>
  </r>
  <r>
    <x v="24"/>
    <x v="245"/>
    <x v="0"/>
    <n v="556"/>
    <n v="8"/>
    <x v="0"/>
    <x v="0"/>
    <n v="4"/>
    <x v="0"/>
    <x v="1"/>
    <n v="19"/>
    <x v="17"/>
    <x v="3"/>
    <n v="1624"/>
    <x v="14"/>
    <n v="63600"/>
  </r>
  <r>
    <x v="24"/>
    <x v="246"/>
    <x v="0"/>
    <n v="556"/>
    <n v="8"/>
    <x v="0"/>
    <x v="0"/>
    <n v="4"/>
    <x v="0"/>
    <x v="1"/>
    <n v="19"/>
    <x v="17"/>
    <x v="2"/>
    <n v="1624"/>
    <x v="14"/>
    <n v="63600"/>
  </r>
  <r>
    <x v="24"/>
    <x v="246"/>
    <x v="0"/>
    <n v="640"/>
    <n v="8"/>
    <x v="1"/>
    <x v="0"/>
    <n v="4"/>
    <x v="0"/>
    <x v="2"/>
    <n v="21"/>
    <x v="17"/>
    <x v="2"/>
    <n v="1624"/>
    <x v="8"/>
    <n v="83995"/>
  </r>
  <r>
    <x v="24"/>
    <x v="246"/>
    <x v="0"/>
    <n v="640"/>
    <n v="8"/>
    <x v="1"/>
    <x v="0"/>
    <n v="4"/>
    <x v="0"/>
    <x v="2"/>
    <n v="21"/>
    <x v="17"/>
    <x v="2"/>
    <n v="1624"/>
    <x v="6"/>
    <n v="85995"/>
  </r>
  <r>
    <x v="24"/>
    <x v="247"/>
    <x v="1"/>
    <n v="270"/>
    <n v="6"/>
    <x v="1"/>
    <x v="0"/>
    <n v="4"/>
    <x v="3"/>
    <x v="1"/>
    <n v="27"/>
    <x v="2"/>
    <x v="3"/>
    <n v="1624"/>
    <x v="1"/>
    <n v="39015"/>
  </r>
  <r>
    <x v="24"/>
    <x v="247"/>
    <x v="1"/>
    <n v="318"/>
    <n v="6"/>
    <x v="1"/>
    <x v="0"/>
    <n v="4"/>
    <x v="1"/>
    <x v="1"/>
    <n v="26"/>
    <x v="2"/>
    <x v="3"/>
    <n v="1624"/>
    <x v="1"/>
    <n v="44190"/>
  </r>
  <r>
    <x v="24"/>
    <x v="247"/>
    <x v="1"/>
    <n v="270"/>
    <n v="6"/>
    <x v="1"/>
    <x v="2"/>
    <n v="4"/>
    <x v="3"/>
    <x v="1"/>
    <n v="26"/>
    <x v="2"/>
    <x v="3"/>
    <n v="1624"/>
    <x v="1"/>
    <n v="40915"/>
  </r>
  <r>
    <x v="24"/>
    <x v="247"/>
    <x v="1"/>
    <n v="270"/>
    <n v="6"/>
    <x v="1"/>
    <x v="2"/>
    <n v="4"/>
    <x v="3"/>
    <x v="1"/>
    <n v="26"/>
    <x v="2"/>
    <x v="3"/>
    <n v="1624"/>
    <x v="1"/>
    <n v="44050"/>
  </r>
  <r>
    <x v="24"/>
    <x v="247"/>
    <x v="1"/>
    <n v="318"/>
    <n v="6"/>
    <x v="1"/>
    <x v="2"/>
    <n v="4"/>
    <x v="1"/>
    <x v="1"/>
    <n v="26"/>
    <x v="2"/>
    <x v="3"/>
    <n v="1624"/>
    <x v="1"/>
    <n v="51650"/>
  </r>
  <r>
    <x v="24"/>
    <x v="247"/>
    <x v="1"/>
    <n v="270"/>
    <n v="6"/>
    <x v="1"/>
    <x v="0"/>
    <n v="4"/>
    <x v="3"/>
    <x v="1"/>
    <n v="27"/>
    <x v="2"/>
    <x v="3"/>
    <n v="1624"/>
    <x v="1"/>
    <n v="42150"/>
  </r>
  <r>
    <x v="24"/>
    <x v="247"/>
    <x v="1"/>
    <n v="318"/>
    <n v="6"/>
    <x v="1"/>
    <x v="0"/>
    <n v="4"/>
    <x v="1"/>
    <x v="1"/>
    <n v="26"/>
    <x v="2"/>
    <x v="3"/>
    <n v="1624"/>
    <x v="1"/>
    <n v="49750"/>
  </r>
  <r>
    <x v="24"/>
    <x v="247"/>
    <x v="1"/>
    <n v="318"/>
    <n v="6"/>
    <x v="1"/>
    <x v="2"/>
    <n v="4"/>
    <x v="1"/>
    <x v="1"/>
    <n v="26"/>
    <x v="2"/>
    <x v="3"/>
    <n v="1624"/>
    <x v="1"/>
    <n v="46090"/>
  </r>
  <r>
    <x v="24"/>
    <x v="247"/>
    <x v="1"/>
    <n v="318"/>
    <n v="6"/>
    <x v="1"/>
    <x v="0"/>
    <n v="4"/>
    <x v="1"/>
    <x v="1"/>
    <n v="26"/>
    <x v="2"/>
    <x v="3"/>
    <n v="1624"/>
    <x v="2"/>
    <n v="44190"/>
  </r>
  <r>
    <x v="24"/>
    <x v="247"/>
    <x v="1"/>
    <n v="270"/>
    <n v="6"/>
    <x v="1"/>
    <x v="0"/>
    <n v="4"/>
    <x v="3"/>
    <x v="1"/>
    <n v="26"/>
    <x v="2"/>
    <x v="3"/>
    <n v="1624"/>
    <x v="2"/>
    <n v="42150"/>
  </r>
  <r>
    <x v="24"/>
    <x v="247"/>
    <x v="1"/>
    <n v="270"/>
    <n v="6"/>
    <x v="1"/>
    <x v="2"/>
    <n v="4"/>
    <x v="3"/>
    <x v="1"/>
    <n v="26"/>
    <x v="2"/>
    <x v="3"/>
    <n v="1624"/>
    <x v="2"/>
    <n v="41105"/>
  </r>
  <r>
    <x v="24"/>
    <x v="247"/>
    <x v="1"/>
    <n v="318"/>
    <n v="6"/>
    <x v="1"/>
    <x v="0"/>
    <n v="4"/>
    <x v="1"/>
    <x v="1"/>
    <n v="26"/>
    <x v="2"/>
    <x v="3"/>
    <n v="1624"/>
    <x v="2"/>
    <n v="49750"/>
  </r>
  <r>
    <x v="24"/>
    <x v="247"/>
    <x v="1"/>
    <n v="318"/>
    <n v="6"/>
    <x v="1"/>
    <x v="2"/>
    <n v="4"/>
    <x v="1"/>
    <x v="1"/>
    <n v="26"/>
    <x v="2"/>
    <x v="3"/>
    <n v="1624"/>
    <x v="2"/>
    <n v="46090"/>
  </r>
  <r>
    <x v="24"/>
    <x v="247"/>
    <x v="1"/>
    <n v="270"/>
    <n v="6"/>
    <x v="1"/>
    <x v="0"/>
    <n v="4"/>
    <x v="3"/>
    <x v="1"/>
    <n v="26"/>
    <x v="2"/>
    <x v="3"/>
    <n v="1624"/>
    <x v="2"/>
    <n v="39205"/>
  </r>
  <r>
    <x v="24"/>
    <x v="247"/>
    <x v="1"/>
    <n v="318"/>
    <n v="6"/>
    <x v="1"/>
    <x v="2"/>
    <n v="4"/>
    <x v="1"/>
    <x v="1"/>
    <n v="26"/>
    <x v="2"/>
    <x v="3"/>
    <n v="1624"/>
    <x v="2"/>
    <n v="51650"/>
  </r>
  <r>
    <x v="24"/>
    <x v="247"/>
    <x v="1"/>
    <n v="270"/>
    <n v="6"/>
    <x v="1"/>
    <x v="2"/>
    <n v="4"/>
    <x v="3"/>
    <x v="1"/>
    <n v="26"/>
    <x v="2"/>
    <x v="3"/>
    <n v="1624"/>
    <x v="2"/>
    <n v="44050"/>
  </r>
  <r>
    <x v="24"/>
    <x v="247"/>
    <x v="1"/>
    <n v="318"/>
    <n v="6"/>
    <x v="1"/>
    <x v="0"/>
    <n v="4"/>
    <x v="1"/>
    <x v="1"/>
    <n v="26"/>
    <x v="2"/>
    <x v="3"/>
    <n v="1624"/>
    <x v="14"/>
    <n v="49795"/>
  </r>
  <r>
    <x v="24"/>
    <x v="247"/>
    <x v="1"/>
    <n v="270"/>
    <n v="6"/>
    <x v="1"/>
    <x v="2"/>
    <n v="4"/>
    <x v="3"/>
    <x v="1"/>
    <n v="26"/>
    <x v="2"/>
    <x v="3"/>
    <n v="1624"/>
    <x v="14"/>
    <n v="44095"/>
  </r>
  <r>
    <x v="24"/>
    <x v="247"/>
    <x v="1"/>
    <n v="270"/>
    <n v="6"/>
    <x v="1"/>
    <x v="0"/>
    <n v="4"/>
    <x v="3"/>
    <x v="1"/>
    <n v="26"/>
    <x v="2"/>
    <x v="3"/>
    <n v="1624"/>
    <x v="14"/>
    <n v="42195"/>
  </r>
  <r>
    <x v="24"/>
    <x v="247"/>
    <x v="1"/>
    <n v="318"/>
    <n v="6"/>
    <x v="1"/>
    <x v="2"/>
    <n v="4"/>
    <x v="1"/>
    <x v="1"/>
    <n v="26"/>
    <x v="2"/>
    <x v="3"/>
    <n v="1624"/>
    <x v="14"/>
    <n v="46095"/>
  </r>
  <r>
    <x v="24"/>
    <x v="247"/>
    <x v="1"/>
    <n v="318"/>
    <n v="6"/>
    <x v="1"/>
    <x v="0"/>
    <n v="4"/>
    <x v="1"/>
    <x v="1"/>
    <n v="26"/>
    <x v="2"/>
    <x v="3"/>
    <n v="1624"/>
    <x v="14"/>
    <n v="44195"/>
  </r>
  <r>
    <x v="24"/>
    <x v="247"/>
    <x v="1"/>
    <n v="318"/>
    <n v="6"/>
    <x v="1"/>
    <x v="2"/>
    <n v="4"/>
    <x v="1"/>
    <x v="1"/>
    <n v="26"/>
    <x v="2"/>
    <x v="3"/>
    <n v="1624"/>
    <x v="14"/>
    <n v="51695"/>
  </r>
  <r>
    <x v="24"/>
    <x v="248"/>
    <x v="3"/>
    <n v="321"/>
    <n v="6"/>
    <x v="1"/>
    <x v="2"/>
    <n v="4"/>
    <x v="46"/>
    <x v="2"/>
    <n v="26"/>
    <x v="2"/>
    <x v="2"/>
    <n v="1624"/>
    <x v="10"/>
    <n v="54970"/>
  </r>
  <r>
    <x v="24"/>
    <x v="248"/>
    <x v="2"/>
    <n v="272"/>
    <n v="4"/>
    <x v="1"/>
    <x v="0"/>
    <n v="4"/>
    <x v="1"/>
    <x v="2"/>
    <n v="30"/>
    <x v="1"/>
    <x v="2"/>
    <n v="1624"/>
    <x v="10"/>
    <n v="51270"/>
  </r>
  <r>
    <x v="24"/>
    <x v="248"/>
    <x v="2"/>
    <n v="272"/>
    <n v="4"/>
    <x v="1"/>
    <x v="2"/>
    <n v="4"/>
    <x v="1"/>
    <x v="2"/>
    <n v="28"/>
    <x v="0"/>
    <x v="2"/>
    <n v="1624"/>
    <x v="10"/>
    <n v="53270"/>
  </r>
  <r>
    <x v="24"/>
    <x v="248"/>
    <x v="2"/>
    <n v="272"/>
    <n v="4"/>
    <x v="1"/>
    <x v="2"/>
    <n v="4"/>
    <x v="1"/>
    <x v="2"/>
    <n v="28"/>
    <x v="0"/>
    <x v="2"/>
    <n v="1624"/>
    <x v="10"/>
    <n v="62070"/>
  </r>
  <r>
    <x v="24"/>
    <x v="248"/>
    <x v="3"/>
    <n v="321"/>
    <n v="6"/>
    <x v="1"/>
    <x v="2"/>
    <n v="4"/>
    <x v="46"/>
    <x v="2"/>
    <n v="26"/>
    <x v="2"/>
    <x v="2"/>
    <n v="1624"/>
    <x v="10"/>
    <n v="63770"/>
  </r>
  <r>
    <x v="24"/>
    <x v="248"/>
    <x v="3"/>
    <n v="321"/>
    <n v="6"/>
    <x v="1"/>
    <x v="0"/>
    <n v="4"/>
    <x v="34"/>
    <x v="2"/>
    <n v="29"/>
    <x v="2"/>
    <x v="2"/>
    <n v="1624"/>
    <x v="10"/>
    <n v="61770"/>
  </r>
  <r>
    <x v="24"/>
    <x v="248"/>
    <x v="0"/>
    <n v="420"/>
    <n v="6"/>
    <x v="1"/>
    <x v="0"/>
    <n v="4"/>
    <x v="0"/>
    <x v="2"/>
    <n v="24"/>
    <x v="4"/>
    <x v="2"/>
    <n v="1624"/>
    <x v="10"/>
    <n v="69340"/>
  </r>
  <r>
    <x v="24"/>
    <x v="248"/>
    <x v="2"/>
    <n v="272"/>
    <n v="4"/>
    <x v="1"/>
    <x v="2"/>
    <n v="4"/>
    <x v="1"/>
    <x v="2"/>
    <n v="28"/>
    <x v="0"/>
    <x v="2"/>
    <n v="1624"/>
    <x v="10"/>
    <n v="47345"/>
  </r>
  <r>
    <x v="24"/>
    <x v="248"/>
    <x v="3"/>
    <n v="321"/>
    <n v="6"/>
    <x v="1"/>
    <x v="2"/>
    <n v="4"/>
    <x v="46"/>
    <x v="2"/>
    <n v="26"/>
    <x v="2"/>
    <x v="2"/>
    <n v="1624"/>
    <x v="10"/>
    <n v="59370"/>
  </r>
  <r>
    <x v="24"/>
    <x v="248"/>
    <x v="2"/>
    <n v="272"/>
    <n v="4"/>
    <x v="1"/>
    <x v="0"/>
    <n v="4"/>
    <x v="1"/>
    <x v="2"/>
    <n v="30"/>
    <x v="1"/>
    <x v="2"/>
    <n v="1624"/>
    <x v="10"/>
    <n v="45345"/>
  </r>
  <r>
    <x v="24"/>
    <x v="248"/>
    <x v="2"/>
    <n v="272"/>
    <n v="4"/>
    <x v="1"/>
    <x v="0"/>
    <n v="4"/>
    <x v="1"/>
    <x v="2"/>
    <n v="30"/>
    <x v="1"/>
    <x v="2"/>
    <n v="1624"/>
    <x v="10"/>
    <n v="55670"/>
  </r>
  <r>
    <x v="24"/>
    <x v="248"/>
    <x v="2"/>
    <n v="272"/>
    <n v="4"/>
    <x v="1"/>
    <x v="2"/>
    <n v="4"/>
    <x v="1"/>
    <x v="2"/>
    <n v="28"/>
    <x v="0"/>
    <x v="2"/>
    <n v="1624"/>
    <x v="10"/>
    <n v="57670"/>
  </r>
  <r>
    <x v="24"/>
    <x v="248"/>
    <x v="2"/>
    <n v="272"/>
    <n v="4"/>
    <x v="1"/>
    <x v="0"/>
    <n v="4"/>
    <x v="1"/>
    <x v="2"/>
    <n v="30"/>
    <x v="1"/>
    <x v="2"/>
    <n v="1624"/>
    <x v="10"/>
    <n v="60070"/>
  </r>
  <r>
    <x v="24"/>
    <x v="248"/>
    <x v="3"/>
    <n v="321"/>
    <n v="6"/>
    <x v="1"/>
    <x v="0"/>
    <n v="4"/>
    <x v="34"/>
    <x v="2"/>
    <n v="29"/>
    <x v="2"/>
    <x v="2"/>
    <n v="1624"/>
    <x v="10"/>
    <n v="52970"/>
  </r>
  <r>
    <x v="24"/>
    <x v="248"/>
    <x v="3"/>
    <n v="321"/>
    <n v="6"/>
    <x v="1"/>
    <x v="0"/>
    <n v="4"/>
    <x v="34"/>
    <x v="2"/>
    <n v="29"/>
    <x v="2"/>
    <x v="2"/>
    <n v="1624"/>
    <x v="10"/>
    <n v="57370"/>
  </r>
  <r>
    <x v="24"/>
    <x v="248"/>
    <x v="0"/>
    <n v="420"/>
    <n v="6"/>
    <x v="1"/>
    <x v="0"/>
    <n v="4"/>
    <x v="0"/>
    <x v="2"/>
    <n v="24"/>
    <x v="4"/>
    <x v="2"/>
    <n v="1624"/>
    <x v="10"/>
    <n v="59340"/>
  </r>
  <r>
    <x v="24"/>
    <x v="248"/>
    <x v="1"/>
    <n v="335"/>
    <n v="6"/>
    <x v="1"/>
    <x v="0"/>
    <n v="4"/>
    <x v="2"/>
    <x v="2"/>
    <n v="30"/>
    <x v="1"/>
    <x v="2"/>
    <n v="1624"/>
    <x v="8"/>
    <n v="58285"/>
  </r>
  <r>
    <x v="24"/>
    <x v="248"/>
    <x v="2"/>
    <n v="268"/>
    <n v="4"/>
    <x v="1"/>
    <x v="0"/>
    <n v="4"/>
    <x v="1"/>
    <x v="2"/>
    <n v="31"/>
    <x v="8"/>
    <x v="2"/>
    <n v="1624"/>
    <x v="8"/>
    <n v="45560"/>
  </r>
  <r>
    <x v="24"/>
    <x v="248"/>
    <x v="2"/>
    <n v="268"/>
    <n v="4"/>
    <x v="1"/>
    <x v="0"/>
    <n v="4"/>
    <x v="1"/>
    <x v="2"/>
    <n v="31"/>
    <x v="8"/>
    <x v="2"/>
    <n v="1624"/>
    <x v="8"/>
    <n v="60685"/>
  </r>
  <r>
    <x v="24"/>
    <x v="248"/>
    <x v="0"/>
    <n v="420"/>
    <n v="6"/>
    <x v="1"/>
    <x v="0"/>
    <n v="4"/>
    <x v="0"/>
    <x v="2"/>
    <n v="24"/>
    <x v="4"/>
    <x v="2"/>
    <n v="1624"/>
    <x v="8"/>
    <n v="59955"/>
  </r>
  <r>
    <x v="24"/>
    <x v="248"/>
    <x v="2"/>
    <n v="268"/>
    <n v="4"/>
    <x v="1"/>
    <x v="0"/>
    <n v="4"/>
    <x v="1"/>
    <x v="2"/>
    <n v="31"/>
    <x v="8"/>
    <x v="2"/>
    <n v="1624"/>
    <x v="8"/>
    <n v="51285"/>
  </r>
  <r>
    <x v="24"/>
    <x v="248"/>
    <x v="0"/>
    <n v="420"/>
    <n v="6"/>
    <x v="1"/>
    <x v="0"/>
    <n v="4"/>
    <x v="0"/>
    <x v="2"/>
    <n v="24"/>
    <x v="4"/>
    <x v="2"/>
    <n v="1624"/>
    <x v="8"/>
    <n v="69955"/>
  </r>
  <r>
    <x v="24"/>
    <x v="248"/>
    <x v="2"/>
    <n v="268"/>
    <n v="4"/>
    <x v="1"/>
    <x v="2"/>
    <n v="4"/>
    <x v="1"/>
    <x v="2"/>
    <n v="29"/>
    <x v="8"/>
    <x v="2"/>
    <n v="1624"/>
    <x v="8"/>
    <n v="53285"/>
  </r>
  <r>
    <x v="24"/>
    <x v="248"/>
    <x v="1"/>
    <n v="335"/>
    <n v="6"/>
    <x v="1"/>
    <x v="2"/>
    <n v="4"/>
    <x v="1"/>
    <x v="2"/>
    <n v="28"/>
    <x v="0"/>
    <x v="2"/>
    <n v="1624"/>
    <x v="8"/>
    <n v="60285"/>
  </r>
  <r>
    <x v="24"/>
    <x v="248"/>
    <x v="1"/>
    <n v="335"/>
    <n v="6"/>
    <x v="1"/>
    <x v="0"/>
    <n v="4"/>
    <x v="2"/>
    <x v="2"/>
    <n v="30"/>
    <x v="1"/>
    <x v="2"/>
    <n v="1624"/>
    <x v="8"/>
    <n v="53285"/>
  </r>
  <r>
    <x v="24"/>
    <x v="248"/>
    <x v="1"/>
    <n v="335"/>
    <n v="6"/>
    <x v="1"/>
    <x v="0"/>
    <n v="4"/>
    <x v="2"/>
    <x v="2"/>
    <n v="30"/>
    <x v="1"/>
    <x v="2"/>
    <n v="1624"/>
    <x v="8"/>
    <n v="62685"/>
  </r>
  <r>
    <x v="24"/>
    <x v="248"/>
    <x v="2"/>
    <n v="268"/>
    <n v="4"/>
    <x v="1"/>
    <x v="2"/>
    <n v="4"/>
    <x v="1"/>
    <x v="2"/>
    <n v="29"/>
    <x v="8"/>
    <x v="2"/>
    <n v="1624"/>
    <x v="8"/>
    <n v="58285"/>
  </r>
  <r>
    <x v="24"/>
    <x v="248"/>
    <x v="1"/>
    <n v="335"/>
    <n v="6"/>
    <x v="1"/>
    <x v="2"/>
    <n v="4"/>
    <x v="1"/>
    <x v="2"/>
    <n v="28"/>
    <x v="0"/>
    <x v="2"/>
    <n v="1624"/>
    <x v="8"/>
    <n v="64685"/>
  </r>
  <r>
    <x v="24"/>
    <x v="248"/>
    <x v="2"/>
    <n v="268"/>
    <n v="4"/>
    <x v="1"/>
    <x v="2"/>
    <n v="4"/>
    <x v="1"/>
    <x v="2"/>
    <n v="29"/>
    <x v="8"/>
    <x v="2"/>
    <n v="1624"/>
    <x v="8"/>
    <n v="62685"/>
  </r>
  <r>
    <x v="24"/>
    <x v="248"/>
    <x v="2"/>
    <n v="268"/>
    <n v="4"/>
    <x v="1"/>
    <x v="0"/>
    <n v="4"/>
    <x v="1"/>
    <x v="2"/>
    <n v="31"/>
    <x v="8"/>
    <x v="2"/>
    <n v="1624"/>
    <x v="8"/>
    <n v="56285"/>
  </r>
  <r>
    <x v="24"/>
    <x v="248"/>
    <x v="1"/>
    <n v="335"/>
    <n v="6"/>
    <x v="1"/>
    <x v="2"/>
    <n v="4"/>
    <x v="1"/>
    <x v="2"/>
    <n v="28"/>
    <x v="0"/>
    <x v="2"/>
    <n v="1624"/>
    <x v="8"/>
    <n v="55285"/>
  </r>
  <r>
    <x v="24"/>
    <x v="248"/>
    <x v="2"/>
    <n v="268"/>
    <n v="4"/>
    <x v="1"/>
    <x v="2"/>
    <n v="4"/>
    <x v="1"/>
    <x v="2"/>
    <n v="29"/>
    <x v="8"/>
    <x v="2"/>
    <n v="1624"/>
    <x v="8"/>
    <n v="47560"/>
  </r>
  <r>
    <x v="24"/>
    <x v="248"/>
    <x v="1"/>
    <n v="335"/>
    <n v="6"/>
    <x v="1"/>
    <x v="2"/>
    <n v="4"/>
    <x v="1"/>
    <x v="2"/>
    <n v="27"/>
    <x v="0"/>
    <x v="2"/>
    <n v="1624"/>
    <x v="6"/>
    <n v="61195"/>
  </r>
  <r>
    <x v="24"/>
    <x v="248"/>
    <x v="2"/>
    <n v="268"/>
    <n v="4"/>
    <x v="1"/>
    <x v="0"/>
    <n v="4"/>
    <x v="1"/>
    <x v="2"/>
    <n v="30"/>
    <x v="7"/>
    <x v="2"/>
    <n v="1624"/>
    <x v="6"/>
    <n v="51695"/>
  </r>
  <r>
    <x v="24"/>
    <x v="248"/>
    <x v="0"/>
    <n v="420"/>
    <n v="6"/>
    <x v="1"/>
    <x v="0"/>
    <n v="4"/>
    <x v="0"/>
    <x v="2"/>
    <n v="24"/>
    <x v="4"/>
    <x v="2"/>
    <n v="1624"/>
    <x v="6"/>
    <n v="70795"/>
  </r>
  <r>
    <x v="24"/>
    <x v="248"/>
    <x v="2"/>
    <n v="268"/>
    <n v="4"/>
    <x v="1"/>
    <x v="2"/>
    <n v="4"/>
    <x v="1"/>
    <x v="2"/>
    <n v="29"/>
    <x v="8"/>
    <x v="2"/>
    <n v="1624"/>
    <x v="6"/>
    <n v="47995"/>
  </r>
  <r>
    <x v="24"/>
    <x v="248"/>
    <x v="1"/>
    <n v="335"/>
    <n v="6"/>
    <x v="1"/>
    <x v="2"/>
    <n v="4"/>
    <x v="1"/>
    <x v="2"/>
    <n v="27"/>
    <x v="0"/>
    <x v="2"/>
    <n v="1624"/>
    <x v="6"/>
    <n v="55695"/>
  </r>
  <r>
    <x v="24"/>
    <x v="248"/>
    <x v="1"/>
    <n v="335"/>
    <n v="6"/>
    <x v="1"/>
    <x v="0"/>
    <n v="4"/>
    <x v="2"/>
    <x v="2"/>
    <n v="30"/>
    <x v="1"/>
    <x v="2"/>
    <n v="1624"/>
    <x v="6"/>
    <n v="59195"/>
  </r>
  <r>
    <x v="24"/>
    <x v="248"/>
    <x v="1"/>
    <n v="335"/>
    <n v="6"/>
    <x v="1"/>
    <x v="0"/>
    <n v="4"/>
    <x v="2"/>
    <x v="2"/>
    <n v="30"/>
    <x v="1"/>
    <x v="2"/>
    <n v="1624"/>
    <x v="6"/>
    <n v="53695"/>
  </r>
  <r>
    <x v="24"/>
    <x v="248"/>
    <x v="2"/>
    <n v="268"/>
    <n v="4"/>
    <x v="1"/>
    <x v="2"/>
    <n v="4"/>
    <x v="1"/>
    <x v="2"/>
    <n v="29"/>
    <x v="8"/>
    <x v="2"/>
    <n v="1624"/>
    <x v="6"/>
    <n v="53695"/>
  </r>
  <r>
    <x v="24"/>
    <x v="248"/>
    <x v="0"/>
    <n v="420"/>
    <n v="6"/>
    <x v="1"/>
    <x v="0"/>
    <n v="4"/>
    <x v="0"/>
    <x v="2"/>
    <n v="24"/>
    <x v="4"/>
    <x v="2"/>
    <n v="1624"/>
    <x v="6"/>
    <n v="60695"/>
  </r>
  <r>
    <x v="24"/>
    <x v="248"/>
    <x v="2"/>
    <n v="268"/>
    <n v="4"/>
    <x v="1"/>
    <x v="0"/>
    <n v="4"/>
    <x v="1"/>
    <x v="2"/>
    <n v="30"/>
    <x v="7"/>
    <x v="2"/>
    <n v="1624"/>
    <x v="6"/>
    <n v="45995"/>
  </r>
  <r>
    <x v="5"/>
    <x v="249"/>
    <x v="1"/>
    <n v="122"/>
    <n v="4"/>
    <x v="0"/>
    <x v="1"/>
    <n v="4"/>
    <x v="7"/>
    <x v="0"/>
    <n v="30"/>
    <x v="11"/>
    <x v="3"/>
    <n v="2009"/>
    <x v="1"/>
    <n v="14980"/>
  </r>
  <r>
    <x v="5"/>
    <x v="249"/>
    <x v="1"/>
    <n v="122"/>
    <n v="4"/>
    <x v="1"/>
    <x v="1"/>
    <n v="4"/>
    <x v="7"/>
    <x v="0"/>
    <n v="31"/>
    <x v="19"/>
    <x v="3"/>
    <n v="2009"/>
    <x v="1"/>
    <n v="18680"/>
  </r>
  <r>
    <x v="5"/>
    <x v="249"/>
    <x v="1"/>
    <n v="122"/>
    <n v="4"/>
    <x v="0"/>
    <x v="1"/>
    <n v="4"/>
    <x v="7"/>
    <x v="0"/>
    <n v="30"/>
    <x v="11"/>
    <x v="3"/>
    <n v="2009"/>
    <x v="1"/>
    <n v="16580"/>
  </r>
  <r>
    <x v="5"/>
    <x v="249"/>
    <x v="1"/>
    <n v="122"/>
    <n v="4"/>
    <x v="1"/>
    <x v="1"/>
    <n v="4"/>
    <x v="7"/>
    <x v="0"/>
    <n v="31"/>
    <x v="19"/>
    <x v="3"/>
    <n v="2009"/>
    <x v="1"/>
    <n v="17580"/>
  </r>
  <r>
    <x v="5"/>
    <x v="249"/>
    <x v="1"/>
    <n v="122"/>
    <n v="4"/>
    <x v="0"/>
    <x v="1"/>
    <n v="4"/>
    <x v="7"/>
    <x v="0"/>
    <n v="30"/>
    <x v="11"/>
    <x v="3"/>
    <n v="2009"/>
    <x v="2"/>
    <n v="16760"/>
  </r>
  <r>
    <x v="5"/>
    <x v="249"/>
    <x v="1"/>
    <n v="122"/>
    <n v="4"/>
    <x v="1"/>
    <x v="1"/>
    <n v="4"/>
    <x v="7"/>
    <x v="0"/>
    <n v="31"/>
    <x v="19"/>
    <x v="3"/>
    <n v="2009"/>
    <x v="2"/>
    <n v="18860"/>
  </r>
  <r>
    <x v="5"/>
    <x v="249"/>
    <x v="1"/>
    <n v="122"/>
    <n v="4"/>
    <x v="1"/>
    <x v="1"/>
    <n v="4"/>
    <x v="7"/>
    <x v="0"/>
    <n v="31"/>
    <x v="19"/>
    <x v="3"/>
    <n v="2009"/>
    <x v="2"/>
    <n v="17760"/>
  </r>
  <r>
    <x v="5"/>
    <x v="249"/>
    <x v="1"/>
    <n v="122"/>
    <n v="4"/>
    <x v="1"/>
    <x v="1"/>
    <n v="4"/>
    <x v="7"/>
    <x v="0"/>
    <n v="31"/>
    <x v="19"/>
    <x v="3"/>
    <n v="2009"/>
    <x v="14"/>
    <n v="19000"/>
  </r>
  <r>
    <x v="5"/>
    <x v="249"/>
    <x v="1"/>
    <n v="122"/>
    <n v="4"/>
    <x v="0"/>
    <x v="1"/>
    <n v="4"/>
    <x v="7"/>
    <x v="0"/>
    <n v="30"/>
    <x v="11"/>
    <x v="3"/>
    <n v="2009"/>
    <x v="14"/>
    <n v="16900"/>
  </r>
  <r>
    <x v="5"/>
    <x v="249"/>
    <x v="1"/>
    <n v="122"/>
    <n v="4"/>
    <x v="1"/>
    <x v="1"/>
    <n v="4"/>
    <x v="7"/>
    <x v="0"/>
    <n v="31"/>
    <x v="19"/>
    <x v="3"/>
    <n v="2009"/>
    <x v="14"/>
    <n v="17900"/>
  </r>
  <r>
    <x v="21"/>
    <x v="250"/>
    <x v="1"/>
    <n v="140"/>
    <n v="8"/>
    <x v="1"/>
    <x v="0"/>
    <n v="4"/>
    <x v="7"/>
    <x v="2"/>
    <n v="22"/>
    <x v="10"/>
    <x v="3"/>
    <n v="26"/>
    <x v="9"/>
    <n v="2000"/>
  </r>
  <r>
    <x v="21"/>
    <x v="250"/>
    <x v="1"/>
    <n v="170"/>
    <n v="8"/>
    <x v="1"/>
    <x v="0"/>
    <n v="4"/>
    <x v="7"/>
    <x v="2"/>
    <n v="23"/>
    <x v="10"/>
    <x v="3"/>
    <n v="26"/>
    <x v="7"/>
    <n v="2000"/>
  </r>
  <r>
    <x v="21"/>
    <x v="250"/>
    <x v="1"/>
    <n v="170"/>
    <n v="8"/>
    <x v="1"/>
    <x v="0"/>
    <n v="4"/>
    <x v="7"/>
    <x v="2"/>
    <n v="23"/>
    <x v="10"/>
    <x v="3"/>
    <n v="26"/>
    <x v="3"/>
    <n v="2000"/>
  </r>
  <r>
    <x v="21"/>
    <x v="251"/>
    <x v="1"/>
    <n v="110"/>
    <n v="4"/>
    <x v="0"/>
    <x v="1"/>
    <n v="4"/>
    <x v="7"/>
    <x v="0"/>
    <n v="30"/>
    <x v="0"/>
    <x v="2"/>
    <n v="26"/>
    <x v="9"/>
    <n v="2000"/>
  </r>
  <r>
    <x v="21"/>
    <x v="251"/>
    <x v="1"/>
    <n v="160"/>
    <n v="4"/>
    <x v="1"/>
    <x v="1"/>
    <n v="4"/>
    <x v="7"/>
    <x v="0"/>
    <n v="28"/>
    <x v="1"/>
    <x v="2"/>
    <n v="26"/>
    <x v="9"/>
    <n v="2000"/>
  </r>
  <r>
    <x v="21"/>
    <x v="251"/>
    <x v="1"/>
    <n v="180"/>
    <n v="4"/>
    <x v="0"/>
    <x v="1"/>
    <n v="4"/>
    <x v="7"/>
    <x v="0"/>
    <n v="29"/>
    <x v="0"/>
    <x v="2"/>
    <n v="26"/>
    <x v="9"/>
    <n v="2000"/>
  </r>
  <r>
    <x v="21"/>
    <x v="251"/>
    <x v="1"/>
    <n v="110"/>
    <n v="4"/>
    <x v="0"/>
    <x v="1"/>
    <n v="2"/>
    <x v="7"/>
    <x v="0"/>
    <n v="30"/>
    <x v="0"/>
    <x v="0"/>
    <n v="26"/>
    <x v="9"/>
    <n v="2000"/>
  </r>
  <r>
    <x v="21"/>
    <x v="251"/>
    <x v="1"/>
    <n v="180"/>
    <n v="4"/>
    <x v="0"/>
    <x v="1"/>
    <n v="2"/>
    <x v="7"/>
    <x v="0"/>
    <n v="29"/>
    <x v="0"/>
    <x v="0"/>
    <n v="26"/>
    <x v="9"/>
    <n v="2000"/>
  </r>
  <r>
    <x v="21"/>
    <x v="251"/>
    <x v="1"/>
    <n v="160"/>
    <n v="4"/>
    <x v="1"/>
    <x v="1"/>
    <n v="2"/>
    <x v="7"/>
    <x v="0"/>
    <n v="28"/>
    <x v="1"/>
    <x v="0"/>
    <n v="26"/>
    <x v="9"/>
    <n v="2000"/>
  </r>
  <r>
    <x v="21"/>
    <x v="251"/>
    <x v="1"/>
    <n v="110"/>
    <n v="4"/>
    <x v="0"/>
    <x v="1"/>
    <n v="2"/>
    <x v="7"/>
    <x v="0"/>
    <n v="30"/>
    <x v="0"/>
    <x v="0"/>
    <n v="26"/>
    <x v="9"/>
    <n v="2000"/>
  </r>
  <r>
    <x v="21"/>
    <x v="251"/>
    <x v="1"/>
    <n v="110"/>
    <n v="4"/>
    <x v="0"/>
    <x v="1"/>
    <n v="4"/>
    <x v="7"/>
    <x v="0"/>
    <n v="30"/>
    <x v="0"/>
    <x v="2"/>
    <n v="26"/>
    <x v="9"/>
    <n v="2000"/>
  </r>
  <r>
    <x v="21"/>
    <x v="251"/>
    <x v="1"/>
    <n v="110"/>
    <n v="4"/>
    <x v="0"/>
    <x v="1"/>
    <n v="4"/>
    <x v="7"/>
    <x v="0"/>
    <n v="31"/>
    <x v="0"/>
    <x v="2"/>
    <n v="26"/>
    <x v="7"/>
    <n v="2000"/>
  </r>
  <r>
    <x v="21"/>
    <x v="251"/>
    <x v="1"/>
    <n v="110"/>
    <n v="4"/>
    <x v="0"/>
    <x v="1"/>
    <n v="2"/>
    <x v="7"/>
    <x v="0"/>
    <n v="31"/>
    <x v="0"/>
    <x v="0"/>
    <n v="26"/>
    <x v="7"/>
    <n v="2000"/>
  </r>
  <r>
    <x v="21"/>
    <x v="251"/>
    <x v="1"/>
    <n v="160"/>
    <n v="4"/>
    <x v="1"/>
    <x v="1"/>
    <n v="4"/>
    <x v="7"/>
    <x v="0"/>
    <n v="30"/>
    <x v="8"/>
    <x v="2"/>
    <n v="26"/>
    <x v="7"/>
    <n v="2000"/>
  </r>
  <r>
    <x v="21"/>
    <x v="251"/>
    <x v="1"/>
    <n v="160"/>
    <n v="4"/>
    <x v="1"/>
    <x v="1"/>
    <n v="2"/>
    <x v="7"/>
    <x v="0"/>
    <n v="30"/>
    <x v="8"/>
    <x v="0"/>
    <n v="26"/>
    <x v="7"/>
    <n v="2000"/>
  </r>
  <r>
    <x v="21"/>
    <x v="251"/>
    <x v="1"/>
    <n v="110"/>
    <n v="4"/>
    <x v="0"/>
    <x v="1"/>
    <n v="2"/>
    <x v="7"/>
    <x v="0"/>
    <n v="31"/>
    <x v="0"/>
    <x v="0"/>
    <n v="26"/>
    <x v="7"/>
    <n v="2000"/>
  </r>
  <r>
    <x v="21"/>
    <x v="251"/>
    <x v="1"/>
    <n v="180"/>
    <n v="4"/>
    <x v="0"/>
    <x v="1"/>
    <n v="2"/>
    <x v="7"/>
    <x v="0"/>
    <n v="30"/>
    <x v="8"/>
    <x v="0"/>
    <n v="26"/>
    <x v="7"/>
    <n v="2000"/>
  </r>
  <r>
    <x v="21"/>
    <x v="251"/>
    <x v="1"/>
    <n v="180"/>
    <n v="4"/>
    <x v="0"/>
    <x v="1"/>
    <n v="4"/>
    <x v="7"/>
    <x v="0"/>
    <n v="30"/>
    <x v="8"/>
    <x v="2"/>
    <n v="26"/>
    <x v="7"/>
    <n v="2000"/>
  </r>
  <r>
    <x v="21"/>
    <x v="251"/>
    <x v="1"/>
    <n v="110"/>
    <n v="4"/>
    <x v="0"/>
    <x v="1"/>
    <n v="4"/>
    <x v="7"/>
    <x v="0"/>
    <n v="31"/>
    <x v="0"/>
    <x v="2"/>
    <n v="26"/>
    <x v="7"/>
    <n v="2000"/>
  </r>
  <r>
    <x v="21"/>
    <x v="252"/>
    <x v="1"/>
    <n v="160"/>
    <n v="6"/>
    <x v="1"/>
    <x v="1"/>
    <n v="4"/>
    <x v="7"/>
    <x v="1"/>
    <n v="24"/>
    <x v="3"/>
    <x v="2"/>
    <n v="26"/>
    <x v="3"/>
    <n v="2000"/>
  </r>
  <r>
    <x v="21"/>
    <x v="252"/>
    <x v="1"/>
    <n v="160"/>
    <n v="6"/>
    <x v="1"/>
    <x v="1"/>
    <n v="4"/>
    <x v="7"/>
    <x v="1"/>
    <n v="27"/>
    <x v="3"/>
    <x v="3"/>
    <n v="26"/>
    <x v="3"/>
    <n v="2000"/>
  </r>
  <r>
    <x v="21"/>
    <x v="252"/>
    <x v="1"/>
    <n v="110"/>
    <n v="4"/>
    <x v="1"/>
    <x v="1"/>
    <n v="4"/>
    <x v="7"/>
    <x v="1"/>
    <n v="28"/>
    <x v="0"/>
    <x v="3"/>
    <n v="26"/>
    <x v="3"/>
    <n v="2000"/>
  </r>
  <r>
    <x v="21"/>
    <x v="252"/>
    <x v="1"/>
    <n v="110"/>
    <n v="4"/>
    <x v="1"/>
    <x v="1"/>
    <n v="4"/>
    <x v="7"/>
    <x v="1"/>
    <n v="28"/>
    <x v="0"/>
    <x v="2"/>
    <n v="26"/>
    <x v="3"/>
    <n v="2000"/>
  </r>
  <r>
    <x v="21"/>
    <x v="252"/>
    <x v="1"/>
    <n v="160"/>
    <n v="4"/>
    <x v="1"/>
    <x v="1"/>
    <n v="4"/>
    <x v="7"/>
    <x v="1"/>
    <n v="28"/>
    <x v="8"/>
    <x v="2"/>
    <n v="26"/>
    <x v="4"/>
    <n v="2000"/>
  </r>
  <r>
    <x v="21"/>
    <x v="252"/>
    <x v="1"/>
    <n v="160"/>
    <n v="6"/>
    <x v="1"/>
    <x v="1"/>
    <n v="4"/>
    <x v="7"/>
    <x v="1"/>
    <n v="26"/>
    <x v="2"/>
    <x v="3"/>
    <n v="26"/>
    <x v="4"/>
    <n v="2000"/>
  </r>
  <r>
    <x v="21"/>
    <x v="252"/>
    <x v="1"/>
    <n v="160"/>
    <n v="4"/>
    <x v="1"/>
    <x v="1"/>
    <n v="4"/>
    <x v="7"/>
    <x v="1"/>
    <n v="26"/>
    <x v="2"/>
    <x v="3"/>
    <n v="26"/>
    <x v="4"/>
    <n v="2000"/>
  </r>
  <r>
    <x v="21"/>
    <x v="252"/>
    <x v="1"/>
    <n v="160"/>
    <n v="6"/>
    <x v="1"/>
    <x v="1"/>
    <n v="4"/>
    <x v="7"/>
    <x v="1"/>
    <n v="24"/>
    <x v="3"/>
    <x v="2"/>
    <n v="26"/>
    <x v="4"/>
    <n v="2000"/>
  </r>
  <r>
    <x v="21"/>
    <x v="252"/>
    <x v="1"/>
    <n v="120"/>
    <n v="4"/>
    <x v="1"/>
    <x v="1"/>
    <n v="4"/>
    <x v="7"/>
    <x v="1"/>
    <n v="28"/>
    <x v="7"/>
    <x v="2"/>
    <n v="26"/>
    <x v="5"/>
    <n v="2000"/>
  </r>
  <r>
    <x v="21"/>
    <x v="252"/>
    <x v="1"/>
    <n v="120"/>
    <n v="6"/>
    <x v="1"/>
    <x v="1"/>
    <n v="4"/>
    <x v="7"/>
    <x v="1"/>
    <n v="26"/>
    <x v="3"/>
    <x v="2"/>
    <n v="26"/>
    <x v="5"/>
    <n v="2000"/>
  </r>
  <r>
    <x v="21"/>
    <x v="252"/>
    <x v="1"/>
    <n v="160"/>
    <n v="6"/>
    <x v="1"/>
    <x v="1"/>
    <n v="4"/>
    <x v="7"/>
    <x v="1"/>
    <n v="26"/>
    <x v="3"/>
    <x v="3"/>
    <n v="26"/>
    <x v="5"/>
    <n v="2000"/>
  </r>
  <r>
    <x v="21"/>
    <x v="252"/>
    <x v="1"/>
    <n v="160"/>
    <n v="6"/>
    <x v="1"/>
    <x v="1"/>
    <n v="4"/>
    <x v="7"/>
    <x v="1"/>
    <n v="26"/>
    <x v="3"/>
    <x v="3"/>
    <n v="26"/>
    <x v="5"/>
    <n v="2000"/>
  </r>
  <r>
    <x v="21"/>
    <x v="253"/>
    <x v="1"/>
    <n v="160"/>
    <n v="6"/>
    <x v="1"/>
    <x v="1"/>
    <n v="2"/>
    <x v="7"/>
    <x v="1"/>
    <n v="26"/>
    <x v="3"/>
    <x v="0"/>
    <n v="26"/>
    <x v="19"/>
    <n v="2000"/>
  </r>
  <r>
    <x v="21"/>
    <x v="253"/>
    <x v="1"/>
    <n v="160"/>
    <n v="6"/>
    <x v="1"/>
    <x v="1"/>
    <n v="2"/>
    <x v="7"/>
    <x v="1"/>
    <n v="26"/>
    <x v="3"/>
    <x v="1"/>
    <n v="26"/>
    <x v="19"/>
    <n v="2000"/>
  </r>
  <r>
    <x v="21"/>
    <x v="253"/>
    <x v="1"/>
    <n v="160"/>
    <n v="6"/>
    <x v="1"/>
    <x v="1"/>
    <n v="4"/>
    <x v="7"/>
    <x v="1"/>
    <n v="26"/>
    <x v="3"/>
    <x v="2"/>
    <n v="26"/>
    <x v="19"/>
    <n v="2000"/>
  </r>
  <r>
    <x v="21"/>
    <x v="253"/>
    <x v="1"/>
    <n v="160"/>
    <n v="6"/>
    <x v="1"/>
    <x v="1"/>
    <n v="4"/>
    <x v="7"/>
    <x v="1"/>
    <n v="26"/>
    <x v="2"/>
    <x v="2"/>
    <n v="26"/>
    <x v="11"/>
    <n v="2000"/>
  </r>
  <r>
    <x v="21"/>
    <x v="253"/>
    <x v="1"/>
    <n v="160"/>
    <n v="6"/>
    <x v="1"/>
    <x v="1"/>
    <n v="2"/>
    <x v="7"/>
    <x v="1"/>
    <n v="26"/>
    <x v="2"/>
    <x v="0"/>
    <n v="26"/>
    <x v="11"/>
    <n v="2000"/>
  </r>
  <r>
    <x v="21"/>
    <x v="253"/>
    <x v="1"/>
    <n v="160"/>
    <n v="6"/>
    <x v="1"/>
    <x v="1"/>
    <n v="4"/>
    <x v="7"/>
    <x v="1"/>
    <n v="26"/>
    <x v="2"/>
    <x v="2"/>
    <n v="26"/>
    <x v="12"/>
    <n v="2000"/>
  </r>
  <r>
    <x v="21"/>
    <x v="253"/>
    <x v="1"/>
    <n v="160"/>
    <n v="6"/>
    <x v="1"/>
    <x v="1"/>
    <n v="2"/>
    <x v="7"/>
    <x v="1"/>
    <n v="26"/>
    <x v="2"/>
    <x v="0"/>
    <n v="26"/>
    <x v="12"/>
    <n v="2000"/>
  </r>
  <r>
    <x v="21"/>
    <x v="254"/>
    <x v="1"/>
    <n v="155"/>
    <n v="6"/>
    <x v="1"/>
    <x v="1"/>
    <n v="4"/>
    <x v="7"/>
    <x v="1"/>
    <n v="26"/>
    <x v="2"/>
    <x v="2"/>
    <n v="26"/>
    <x v="12"/>
    <n v="2000"/>
  </r>
  <r>
    <x v="21"/>
    <x v="254"/>
    <x v="1"/>
    <n v="155"/>
    <n v="6"/>
    <x v="1"/>
    <x v="1"/>
    <n v="4"/>
    <x v="7"/>
    <x v="1"/>
    <n v="26"/>
    <x v="2"/>
    <x v="2"/>
    <n v="26"/>
    <x v="12"/>
    <n v="2000"/>
  </r>
  <r>
    <x v="21"/>
    <x v="254"/>
    <x v="1"/>
    <n v="155"/>
    <n v="6"/>
    <x v="1"/>
    <x v="1"/>
    <n v="4"/>
    <x v="7"/>
    <x v="1"/>
    <n v="27"/>
    <x v="3"/>
    <x v="2"/>
    <n v="26"/>
    <x v="13"/>
    <n v="2000"/>
  </r>
  <r>
    <x v="21"/>
    <x v="254"/>
    <x v="1"/>
    <n v="155"/>
    <n v="6"/>
    <x v="1"/>
    <x v="1"/>
    <n v="4"/>
    <x v="7"/>
    <x v="1"/>
    <n v="27"/>
    <x v="3"/>
    <x v="2"/>
    <n v="26"/>
    <x v="13"/>
    <n v="2079"/>
  </r>
  <r>
    <x v="21"/>
    <x v="254"/>
    <x v="1"/>
    <n v="150"/>
    <n v="6"/>
    <x v="1"/>
    <x v="1"/>
    <n v="4"/>
    <x v="7"/>
    <x v="1"/>
    <n v="26"/>
    <x v="3"/>
    <x v="2"/>
    <n v="26"/>
    <x v="15"/>
    <n v="2045"/>
  </r>
  <r>
    <x v="21"/>
    <x v="254"/>
    <x v="1"/>
    <n v="150"/>
    <n v="6"/>
    <x v="1"/>
    <x v="1"/>
    <n v="4"/>
    <x v="7"/>
    <x v="1"/>
    <n v="26"/>
    <x v="3"/>
    <x v="2"/>
    <n v="26"/>
    <x v="15"/>
    <n v="2148"/>
  </r>
  <r>
    <x v="7"/>
    <x v="255"/>
    <x v="1"/>
    <n v="146"/>
    <n v="4"/>
    <x v="1"/>
    <x v="1"/>
    <n v="4"/>
    <x v="20"/>
    <x v="0"/>
    <n v="35"/>
    <x v="12"/>
    <x v="6"/>
    <n v="586"/>
    <x v="8"/>
    <n v="19960"/>
  </r>
  <r>
    <x v="7"/>
    <x v="255"/>
    <x v="1"/>
    <n v="146"/>
    <n v="4"/>
    <x v="1"/>
    <x v="1"/>
    <n v="4"/>
    <x v="20"/>
    <x v="0"/>
    <n v="35"/>
    <x v="12"/>
    <x v="6"/>
    <n v="586"/>
    <x v="8"/>
    <n v="21960"/>
  </r>
  <r>
    <x v="7"/>
    <x v="255"/>
    <x v="1"/>
    <n v="146"/>
    <n v="4"/>
    <x v="1"/>
    <x v="2"/>
    <n v="4"/>
    <x v="20"/>
    <x v="0"/>
    <n v="32"/>
    <x v="19"/>
    <x v="6"/>
    <n v="586"/>
    <x v="8"/>
    <n v="26240"/>
  </r>
  <r>
    <x v="7"/>
    <x v="255"/>
    <x v="1"/>
    <n v="146"/>
    <n v="4"/>
    <x v="1"/>
    <x v="2"/>
    <n v="4"/>
    <x v="20"/>
    <x v="0"/>
    <n v="32"/>
    <x v="19"/>
    <x v="6"/>
    <n v="586"/>
    <x v="8"/>
    <n v="23210"/>
  </r>
  <r>
    <x v="7"/>
    <x v="255"/>
    <x v="1"/>
    <n v="146"/>
    <n v="4"/>
    <x v="1"/>
    <x v="2"/>
    <n v="4"/>
    <x v="20"/>
    <x v="0"/>
    <n v="32"/>
    <x v="19"/>
    <x v="6"/>
    <n v="586"/>
    <x v="8"/>
    <n v="21210"/>
  </r>
  <r>
    <x v="7"/>
    <x v="255"/>
    <x v="1"/>
    <n v="146"/>
    <n v="4"/>
    <x v="1"/>
    <x v="1"/>
    <n v="4"/>
    <x v="20"/>
    <x v="0"/>
    <n v="35"/>
    <x v="12"/>
    <x v="6"/>
    <n v="586"/>
    <x v="8"/>
    <n v="24990"/>
  </r>
  <r>
    <x v="7"/>
    <x v="255"/>
    <x v="1"/>
    <n v="146"/>
    <n v="4"/>
    <x v="1"/>
    <x v="1"/>
    <n v="4"/>
    <x v="20"/>
    <x v="0"/>
    <n v="34"/>
    <x v="12"/>
    <x v="6"/>
    <n v="586"/>
    <x v="6"/>
    <n v="24990"/>
  </r>
  <r>
    <x v="7"/>
    <x v="255"/>
    <x v="1"/>
    <n v="146"/>
    <n v="4"/>
    <x v="1"/>
    <x v="1"/>
    <n v="4"/>
    <x v="20"/>
    <x v="0"/>
    <n v="34"/>
    <x v="12"/>
    <x v="6"/>
    <n v="586"/>
    <x v="6"/>
    <n v="19960"/>
  </r>
  <r>
    <x v="7"/>
    <x v="255"/>
    <x v="1"/>
    <n v="146"/>
    <n v="4"/>
    <x v="1"/>
    <x v="1"/>
    <n v="4"/>
    <x v="20"/>
    <x v="0"/>
    <n v="34"/>
    <x v="12"/>
    <x v="6"/>
    <n v="586"/>
    <x v="6"/>
    <n v="21960"/>
  </r>
  <r>
    <x v="7"/>
    <x v="255"/>
    <x v="1"/>
    <n v="146"/>
    <n v="4"/>
    <x v="1"/>
    <x v="2"/>
    <n v="4"/>
    <x v="20"/>
    <x v="0"/>
    <n v="32"/>
    <x v="19"/>
    <x v="6"/>
    <n v="586"/>
    <x v="6"/>
    <n v="23210"/>
  </r>
  <r>
    <x v="7"/>
    <x v="255"/>
    <x v="1"/>
    <n v="146"/>
    <n v="4"/>
    <x v="1"/>
    <x v="2"/>
    <n v="4"/>
    <x v="20"/>
    <x v="0"/>
    <n v="32"/>
    <x v="19"/>
    <x v="6"/>
    <n v="586"/>
    <x v="6"/>
    <n v="26240"/>
  </r>
  <r>
    <x v="7"/>
    <x v="255"/>
    <x v="1"/>
    <n v="146"/>
    <n v="4"/>
    <x v="1"/>
    <x v="2"/>
    <n v="4"/>
    <x v="20"/>
    <x v="0"/>
    <n v="32"/>
    <x v="19"/>
    <x v="6"/>
    <n v="586"/>
    <x v="6"/>
    <n v="21210"/>
  </r>
  <r>
    <x v="7"/>
    <x v="256"/>
    <x v="1"/>
    <n v="155"/>
    <n v="4"/>
    <x v="1"/>
    <x v="1"/>
    <n v="4"/>
    <x v="20"/>
    <x v="1"/>
    <n v="32"/>
    <x v="5"/>
    <x v="6"/>
    <n v="586"/>
    <x v="14"/>
    <n v="22795"/>
  </r>
  <r>
    <x v="7"/>
    <x v="256"/>
    <x v="1"/>
    <n v="155"/>
    <n v="4"/>
    <x v="1"/>
    <x v="2"/>
    <n v="4"/>
    <x v="20"/>
    <x v="1"/>
    <n v="31"/>
    <x v="11"/>
    <x v="6"/>
    <n v="586"/>
    <x v="14"/>
    <n v="24045"/>
  </r>
  <r>
    <x v="7"/>
    <x v="256"/>
    <x v="1"/>
    <n v="184"/>
    <n v="4"/>
    <x v="1"/>
    <x v="1"/>
    <n v="4"/>
    <x v="20"/>
    <x v="1"/>
    <n v="32"/>
    <x v="11"/>
    <x v="6"/>
    <n v="586"/>
    <x v="14"/>
    <n v="24815"/>
  </r>
  <r>
    <x v="7"/>
    <x v="256"/>
    <x v="1"/>
    <n v="184"/>
    <n v="4"/>
    <x v="1"/>
    <x v="2"/>
    <n v="4"/>
    <x v="20"/>
    <x v="1"/>
    <n v="30"/>
    <x v="9"/>
    <x v="6"/>
    <n v="586"/>
    <x v="14"/>
    <n v="26065"/>
  </r>
  <r>
    <x v="7"/>
    <x v="256"/>
    <x v="1"/>
    <n v="184"/>
    <n v="4"/>
    <x v="1"/>
    <x v="2"/>
    <n v="4"/>
    <x v="20"/>
    <x v="1"/>
    <n v="30"/>
    <x v="9"/>
    <x v="6"/>
    <n v="586"/>
    <x v="14"/>
    <n v="29070"/>
  </r>
  <r>
    <x v="7"/>
    <x v="256"/>
    <x v="1"/>
    <n v="155"/>
    <n v="4"/>
    <x v="0"/>
    <x v="1"/>
    <n v="4"/>
    <x v="20"/>
    <x v="1"/>
    <n v="35"/>
    <x v="5"/>
    <x v="6"/>
    <n v="586"/>
    <x v="14"/>
    <n v="21395"/>
  </r>
  <r>
    <x v="7"/>
    <x v="256"/>
    <x v="1"/>
    <n v="184"/>
    <n v="4"/>
    <x v="1"/>
    <x v="1"/>
    <n v="4"/>
    <x v="20"/>
    <x v="1"/>
    <n v="32"/>
    <x v="11"/>
    <x v="6"/>
    <n v="586"/>
    <x v="14"/>
    <n v="27820"/>
  </r>
  <r>
    <x v="7"/>
    <x v="256"/>
    <x v="1"/>
    <n v="184"/>
    <n v="4"/>
    <x v="1"/>
    <x v="1"/>
    <n v="4"/>
    <x v="20"/>
    <x v="1"/>
    <n v="32"/>
    <x v="11"/>
    <x v="6"/>
    <n v="586"/>
    <x v="10"/>
    <n v="27970"/>
  </r>
  <r>
    <x v="7"/>
    <x v="256"/>
    <x v="1"/>
    <n v="184"/>
    <n v="4"/>
    <x v="1"/>
    <x v="2"/>
    <n v="4"/>
    <x v="20"/>
    <x v="1"/>
    <n v="30"/>
    <x v="9"/>
    <x v="6"/>
    <n v="586"/>
    <x v="10"/>
    <n v="29220"/>
  </r>
  <r>
    <x v="7"/>
    <x v="256"/>
    <x v="1"/>
    <n v="184"/>
    <n v="4"/>
    <x v="1"/>
    <x v="2"/>
    <n v="4"/>
    <x v="20"/>
    <x v="1"/>
    <n v="30"/>
    <x v="9"/>
    <x v="6"/>
    <n v="586"/>
    <x v="10"/>
    <n v="26215"/>
  </r>
  <r>
    <x v="7"/>
    <x v="256"/>
    <x v="1"/>
    <n v="155"/>
    <n v="4"/>
    <x v="0"/>
    <x v="1"/>
    <n v="4"/>
    <x v="20"/>
    <x v="1"/>
    <n v="35"/>
    <x v="5"/>
    <x v="6"/>
    <n v="586"/>
    <x v="10"/>
    <n v="21545"/>
  </r>
  <r>
    <x v="7"/>
    <x v="256"/>
    <x v="1"/>
    <n v="184"/>
    <n v="4"/>
    <x v="1"/>
    <x v="1"/>
    <n v="4"/>
    <x v="20"/>
    <x v="1"/>
    <n v="32"/>
    <x v="11"/>
    <x v="6"/>
    <n v="586"/>
    <x v="10"/>
    <n v="24965"/>
  </r>
  <r>
    <x v="7"/>
    <x v="256"/>
    <x v="1"/>
    <n v="155"/>
    <n v="4"/>
    <x v="1"/>
    <x v="1"/>
    <n v="4"/>
    <x v="20"/>
    <x v="1"/>
    <n v="32"/>
    <x v="5"/>
    <x v="6"/>
    <n v="586"/>
    <x v="10"/>
    <n v="22945"/>
  </r>
  <r>
    <x v="7"/>
    <x v="256"/>
    <x v="1"/>
    <n v="155"/>
    <n v="4"/>
    <x v="1"/>
    <x v="2"/>
    <n v="4"/>
    <x v="20"/>
    <x v="1"/>
    <n v="31"/>
    <x v="11"/>
    <x v="6"/>
    <n v="586"/>
    <x v="10"/>
    <n v="24195"/>
  </r>
  <r>
    <x v="7"/>
    <x v="256"/>
    <x v="1"/>
    <n v="184"/>
    <n v="4"/>
    <x v="1"/>
    <x v="2"/>
    <n v="4"/>
    <x v="20"/>
    <x v="1"/>
    <n v="30"/>
    <x v="9"/>
    <x v="6"/>
    <n v="586"/>
    <x v="10"/>
    <n v="24395"/>
  </r>
  <r>
    <x v="7"/>
    <x v="256"/>
    <x v="1"/>
    <n v="155"/>
    <n v="4"/>
    <x v="0"/>
    <x v="1"/>
    <n v="4"/>
    <x v="20"/>
    <x v="1"/>
    <n v="35"/>
    <x v="5"/>
    <x v="6"/>
    <n v="586"/>
    <x v="8"/>
    <n v="21795"/>
  </r>
  <r>
    <x v="7"/>
    <x v="256"/>
    <x v="1"/>
    <n v="184"/>
    <n v="4"/>
    <x v="1"/>
    <x v="2"/>
    <n v="4"/>
    <x v="20"/>
    <x v="1"/>
    <n v="30"/>
    <x v="9"/>
    <x v="6"/>
    <n v="586"/>
    <x v="8"/>
    <n v="26465"/>
  </r>
  <r>
    <x v="7"/>
    <x v="256"/>
    <x v="1"/>
    <n v="184"/>
    <n v="4"/>
    <x v="1"/>
    <x v="2"/>
    <n v="4"/>
    <x v="20"/>
    <x v="1"/>
    <n v="30"/>
    <x v="9"/>
    <x v="6"/>
    <n v="586"/>
    <x v="8"/>
    <n v="24445"/>
  </r>
  <r>
    <x v="7"/>
    <x v="256"/>
    <x v="1"/>
    <n v="155"/>
    <n v="4"/>
    <x v="0"/>
    <x v="1"/>
    <n v="4"/>
    <x v="20"/>
    <x v="1"/>
    <n v="35"/>
    <x v="5"/>
    <x v="6"/>
    <n v="586"/>
    <x v="8"/>
    <n v="21795"/>
  </r>
  <r>
    <x v="7"/>
    <x v="256"/>
    <x v="1"/>
    <n v="184"/>
    <n v="4"/>
    <x v="1"/>
    <x v="1"/>
    <n v="4"/>
    <x v="20"/>
    <x v="1"/>
    <n v="33"/>
    <x v="5"/>
    <x v="6"/>
    <n v="586"/>
    <x v="8"/>
    <n v="23195"/>
  </r>
  <r>
    <x v="7"/>
    <x v="256"/>
    <x v="1"/>
    <n v="184"/>
    <n v="4"/>
    <x v="1"/>
    <x v="2"/>
    <n v="4"/>
    <x v="20"/>
    <x v="1"/>
    <n v="30"/>
    <x v="9"/>
    <x v="6"/>
    <n v="586"/>
    <x v="8"/>
    <n v="24895"/>
  </r>
  <r>
    <x v="7"/>
    <x v="256"/>
    <x v="1"/>
    <n v="184"/>
    <n v="4"/>
    <x v="1"/>
    <x v="2"/>
    <n v="4"/>
    <x v="20"/>
    <x v="1"/>
    <n v="30"/>
    <x v="9"/>
    <x v="6"/>
    <n v="586"/>
    <x v="8"/>
    <n v="29870"/>
  </r>
  <r>
    <x v="7"/>
    <x v="256"/>
    <x v="1"/>
    <n v="184"/>
    <n v="4"/>
    <x v="1"/>
    <x v="1"/>
    <n v="4"/>
    <x v="20"/>
    <x v="1"/>
    <n v="33"/>
    <x v="5"/>
    <x v="6"/>
    <n v="586"/>
    <x v="8"/>
    <n v="28570"/>
  </r>
  <r>
    <x v="7"/>
    <x v="256"/>
    <x v="1"/>
    <n v="184"/>
    <n v="4"/>
    <x v="1"/>
    <x v="2"/>
    <n v="4"/>
    <x v="20"/>
    <x v="1"/>
    <n v="30"/>
    <x v="9"/>
    <x v="6"/>
    <n v="586"/>
    <x v="8"/>
    <n v="29470"/>
  </r>
  <r>
    <x v="7"/>
    <x v="256"/>
    <x v="1"/>
    <n v="184"/>
    <n v="4"/>
    <x v="1"/>
    <x v="1"/>
    <n v="4"/>
    <x v="20"/>
    <x v="1"/>
    <n v="33"/>
    <x v="5"/>
    <x v="6"/>
    <n v="586"/>
    <x v="8"/>
    <n v="25215"/>
  </r>
  <r>
    <x v="7"/>
    <x v="256"/>
    <x v="1"/>
    <n v="184"/>
    <n v="4"/>
    <x v="1"/>
    <x v="1"/>
    <n v="4"/>
    <x v="20"/>
    <x v="1"/>
    <n v="33"/>
    <x v="5"/>
    <x v="6"/>
    <n v="586"/>
    <x v="8"/>
    <n v="25215"/>
  </r>
  <r>
    <x v="7"/>
    <x v="256"/>
    <x v="1"/>
    <n v="184"/>
    <n v="4"/>
    <x v="1"/>
    <x v="1"/>
    <n v="4"/>
    <x v="20"/>
    <x v="1"/>
    <n v="33"/>
    <x v="5"/>
    <x v="6"/>
    <n v="586"/>
    <x v="8"/>
    <n v="23595"/>
  </r>
  <r>
    <x v="7"/>
    <x v="256"/>
    <x v="1"/>
    <n v="184"/>
    <n v="4"/>
    <x v="1"/>
    <x v="1"/>
    <n v="4"/>
    <x v="20"/>
    <x v="1"/>
    <n v="33"/>
    <x v="5"/>
    <x v="6"/>
    <n v="586"/>
    <x v="8"/>
    <n v="28220"/>
  </r>
  <r>
    <x v="7"/>
    <x v="256"/>
    <x v="1"/>
    <n v="184"/>
    <n v="4"/>
    <x v="1"/>
    <x v="2"/>
    <n v="4"/>
    <x v="20"/>
    <x v="1"/>
    <n v="30"/>
    <x v="9"/>
    <x v="6"/>
    <n v="586"/>
    <x v="8"/>
    <n v="26515"/>
  </r>
  <r>
    <x v="7"/>
    <x v="257"/>
    <x v="2"/>
    <n v="244"/>
    <n v="4"/>
    <x v="1"/>
    <x v="1"/>
    <n v="4"/>
    <x v="20"/>
    <x v="1"/>
    <n v="25"/>
    <x v="2"/>
    <x v="6"/>
    <n v="586"/>
    <x v="24"/>
    <n v="25950"/>
  </r>
  <r>
    <x v="7"/>
    <x v="257"/>
    <x v="2"/>
    <n v="244"/>
    <n v="4"/>
    <x v="1"/>
    <x v="2"/>
    <n v="4"/>
    <x v="20"/>
    <x v="1"/>
    <n v="23"/>
    <x v="3"/>
    <x v="6"/>
    <n v="586"/>
    <x v="24"/>
    <n v="27650"/>
  </r>
  <r>
    <x v="7"/>
    <x v="257"/>
    <x v="2"/>
    <n v="244"/>
    <n v="4"/>
    <x v="1"/>
    <x v="1"/>
    <n v="4"/>
    <x v="20"/>
    <x v="1"/>
    <n v="25"/>
    <x v="2"/>
    <x v="6"/>
    <n v="586"/>
    <x v="24"/>
    <n v="31335"/>
  </r>
  <r>
    <x v="7"/>
    <x v="257"/>
    <x v="2"/>
    <n v="244"/>
    <n v="4"/>
    <x v="1"/>
    <x v="2"/>
    <n v="4"/>
    <x v="20"/>
    <x v="1"/>
    <n v="23"/>
    <x v="3"/>
    <x v="6"/>
    <n v="586"/>
    <x v="24"/>
    <n v="33035"/>
  </r>
  <r>
    <x v="7"/>
    <x v="257"/>
    <x v="1"/>
    <n v="161"/>
    <n v="4"/>
    <x v="1"/>
    <x v="1"/>
    <n v="4"/>
    <x v="20"/>
    <x v="1"/>
    <n v="28"/>
    <x v="1"/>
    <x v="6"/>
    <n v="586"/>
    <x v="24"/>
    <n v="21700"/>
  </r>
  <r>
    <x v="7"/>
    <x v="257"/>
    <x v="1"/>
    <n v="161"/>
    <n v="4"/>
    <x v="1"/>
    <x v="1"/>
    <n v="4"/>
    <x v="20"/>
    <x v="1"/>
    <n v="28"/>
    <x v="1"/>
    <x v="6"/>
    <n v="586"/>
    <x v="24"/>
    <n v="22490"/>
  </r>
  <r>
    <x v="7"/>
    <x v="257"/>
    <x v="2"/>
    <n v="244"/>
    <n v="4"/>
    <x v="1"/>
    <x v="2"/>
    <n v="4"/>
    <x v="20"/>
    <x v="1"/>
    <n v="21"/>
    <x v="3"/>
    <x v="6"/>
    <n v="586"/>
    <x v="0"/>
    <n v="33340"/>
  </r>
  <r>
    <x v="7"/>
    <x v="257"/>
    <x v="2"/>
    <n v="244"/>
    <n v="4"/>
    <x v="1"/>
    <x v="1"/>
    <n v="4"/>
    <x v="20"/>
    <x v="1"/>
    <n v="24"/>
    <x v="2"/>
    <x v="6"/>
    <n v="586"/>
    <x v="0"/>
    <n v="31640"/>
  </r>
  <r>
    <x v="7"/>
    <x v="257"/>
    <x v="1"/>
    <n v="161"/>
    <n v="4"/>
    <x v="1"/>
    <x v="1"/>
    <n v="4"/>
    <x v="20"/>
    <x v="1"/>
    <n v="28"/>
    <x v="1"/>
    <x v="6"/>
    <n v="586"/>
    <x v="0"/>
    <n v="21990"/>
  </r>
  <r>
    <x v="7"/>
    <x v="257"/>
    <x v="2"/>
    <n v="244"/>
    <n v="4"/>
    <x v="1"/>
    <x v="2"/>
    <n v="4"/>
    <x v="20"/>
    <x v="1"/>
    <n v="21"/>
    <x v="3"/>
    <x v="6"/>
    <n v="586"/>
    <x v="0"/>
    <n v="27955"/>
  </r>
  <r>
    <x v="7"/>
    <x v="257"/>
    <x v="1"/>
    <n v="161"/>
    <n v="4"/>
    <x v="1"/>
    <x v="1"/>
    <n v="4"/>
    <x v="20"/>
    <x v="1"/>
    <n v="28"/>
    <x v="1"/>
    <x v="6"/>
    <n v="586"/>
    <x v="0"/>
    <n v="22795"/>
  </r>
  <r>
    <x v="7"/>
    <x v="257"/>
    <x v="1"/>
    <n v="161"/>
    <n v="4"/>
    <x v="1"/>
    <x v="1"/>
    <n v="4"/>
    <x v="20"/>
    <x v="1"/>
    <n v="28"/>
    <x v="1"/>
    <x v="6"/>
    <n v="586"/>
    <x v="0"/>
    <n v="26390"/>
  </r>
  <r>
    <x v="7"/>
    <x v="257"/>
    <x v="2"/>
    <n v="244"/>
    <n v="4"/>
    <x v="1"/>
    <x v="1"/>
    <n v="4"/>
    <x v="20"/>
    <x v="1"/>
    <n v="24"/>
    <x v="2"/>
    <x v="6"/>
    <n v="586"/>
    <x v="0"/>
    <n v="26255"/>
  </r>
  <r>
    <x v="7"/>
    <x v="257"/>
    <x v="2"/>
    <n v="244"/>
    <n v="4"/>
    <x v="1"/>
    <x v="1"/>
    <n v="4"/>
    <x v="20"/>
    <x v="1"/>
    <n v="24"/>
    <x v="2"/>
    <x v="6"/>
    <n v="586"/>
    <x v="1"/>
    <n v="26455"/>
  </r>
  <r>
    <x v="7"/>
    <x v="257"/>
    <x v="2"/>
    <n v="244"/>
    <n v="4"/>
    <x v="1"/>
    <x v="1"/>
    <n v="4"/>
    <x v="20"/>
    <x v="1"/>
    <n v="24"/>
    <x v="2"/>
    <x v="6"/>
    <n v="586"/>
    <x v="1"/>
    <n v="31840"/>
  </r>
  <r>
    <x v="7"/>
    <x v="257"/>
    <x v="1"/>
    <n v="161"/>
    <n v="4"/>
    <x v="1"/>
    <x v="1"/>
    <n v="4"/>
    <x v="20"/>
    <x v="1"/>
    <n v="27"/>
    <x v="1"/>
    <x v="6"/>
    <n v="586"/>
    <x v="1"/>
    <n v="26590"/>
  </r>
  <r>
    <x v="7"/>
    <x v="257"/>
    <x v="1"/>
    <n v="161"/>
    <n v="4"/>
    <x v="1"/>
    <x v="1"/>
    <n v="4"/>
    <x v="20"/>
    <x v="1"/>
    <n v="27"/>
    <x v="1"/>
    <x v="6"/>
    <n v="586"/>
    <x v="1"/>
    <n v="22995"/>
  </r>
  <r>
    <x v="7"/>
    <x v="257"/>
    <x v="2"/>
    <n v="244"/>
    <n v="4"/>
    <x v="1"/>
    <x v="2"/>
    <n v="4"/>
    <x v="20"/>
    <x v="1"/>
    <n v="21"/>
    <x v="3"/>
    <x v="6"/>
    <n v="586"/>
    <x v="1"/>
    <n v="28155"/>
  </r>
  <r>
    <x v="7"/>
    <x v="257"/>
    <x v="2"/>
    <n v="244"/>
    <n v="4"/>
    <x v="1"/>
    <x v="2"/>
    <n v="4"/>
    <x v="20"/>
    <x v="1"/>
    <n v="21"/>
    <x v="3"/>
    <x v="6"/>
    <n v="586"/>
    <x v="1"/>
    <n v="33540"/>
  </r>
  <r>
    <x v="7"/>
    <x v="257"/>
    <x v="1"/>
    <n v="161"/>
    <n v="4"/>
    <x v="1"/>
    <x v="1"/>
    <n v="4"/>
    <x v="20"/>
    <x v="1"/>
    <n v="27"/>
    <x v="1"/>
    <x v="6"/>
    <n v="586"/>
    <x v="1"/>
    <n v="22190"/>
  </r>
  <r>
    <x v="7"/>
    <x v="258"/>
    <x v="1"/>
    <n v="273"/>
    <n v="6"/>
    <x v="1"/>
    <x v="2"/>
    <n v="4"/>
    <x v="20"/>
    <x v="2"/>
    <n v="22"/>
    <x v="4"/>
    <x v="6"/>
    <n v="586"/>
    <x v="14"/>
    <n v="31575"/>
  </r>
  <r>
    <x v="7"/>
    <x v="258"/>
    <x v="1"/>
    <n v="273"/>
    <n v="6"/>
    <x v="1"/>
    <x v="1"/>
    <n v="4"/>
    <x v="20"/>
    <x v="2"/>
    <n v="24"/>
    <x v="3"/>
    <x v="6"/>
    <n v="586"/>
    <x v="14"/>
    <n v="29985"/>
  </r>
  <r>
    <x v="7"/>
    <x v="258"/>
    <x v="1"/>
    <n v="273"/>
    <n v="6"/>
    <x v="1"/>
    <x v="1"/>
    <n v="4"/>
    <x v="20"/>
    <x v="2"/>
    <n v="24"/>
    <x v="3"/>
    <x v="6"/>
    <n v="586"/>
    <x v="14"/>
    <n v="32480"/>
  </r>
  <r>
    <x v="7"/>
    <x v="258"/>
    <x v="1"/>
    <n v="273"/>
    <n v="6"/>
    <x v="1"/>
    <x v="2"/>
    <n v="4"/>
    <x v="47"/>
    <x v="2"/>
    <n v="22"/>
    <x v="4"/>
    <x v="6"/>
    <n v="586"/>
    <x v="14"/>
    <n v="36625"/>
  </r>
  <r>
    <x v="7"/>
    <x v="258"/>
    <x v="1"/>
    <n v="273"/>
    <n v="6"/>
    <x v="1"/>
    <x v="1"/>
    <n v="4"/>
    <x v="47"/>
    <x v="2"/>
    <n v="24"/>
    <x v="3"/>
    <x v="6"/>
    <n v="586"/>
    <x v="14"/>
    <n v="35035"/>
  </r>
  <r>
    <x v="7"/>
    <x v="258"/>
    <x v="1"/>
    <n v="273"/>
    <n v="6"/>
    <x v="1"/>
    <x v="2"/>
    <n v="4"/>
    <x v="20"/>
    <x v="2"/>
    <n v="22"/>
    <x v="4"/>
    <x v="6"/>
    <n v="586"/>
    <x v="14"/>
    <n v="34070"/>
  </r>
  <r>
    <x v="7"/>
    <x v="258"/>
    <x v="1"/>
    <n v="273"/>
    <n v="6"/>
    <x v="1"/>
    <x v="1"/>
    <n v="4"/>
    <x v="47"/>
    <x v="2"/>
    <n v="24"/>
    <x v="3"/>
    <x v="6"/>
    <n v="586"/>
    <x v="10"/>
    <n v="35035"/>
  </r>
  <r>
    <x v="7"/>
    <x v="258"/>
    <x v="1"/>
    <n v="273"/>
    <n v="6"/>
    <x v="1"/>
    <x v="2"/>
    <n v="4"/>
    <x v="47"/>
    <x v="2"/>
    <n v="22"/>
    <x v="4"/>
    <x v="6"/>
    <n v="586"/>
    <x v="10"/>
    <n v="36625"/>
  </r>
  <r>
    <x v="7"/>
    <x v="258"/>
    <x v="1"/>
    <n v="273"/>
    <n v="6"/>
    <x v="1"/>
    <x v="2"/>
    <n v="4"/>
    <x v="20"/>
    <x v="2"/>
    <n v="22"/>
    <x v="4"/>
    <x v="6"/>
    <n v="586"/>
    <x v="10"/>
    <n v="31575"/>
  </r>
  <r>
    <x v="7"/>
    <x v="258"/>
    <x v="1"/>
    <n v="273"/>
    <n v="6"/>
    <x v="1"/>
    <x v="2"/>
    <n v="4"/>
    <x v="20"/>
    <x v="2"/>
    <n v="22"/>
    <x v="4"/>
    <x v="6"/>
    <n v="586"/>
    <x v="10"/>
    <n v="34070"/>
  </r>
  <r>
    <x v="7"/>
    <x v="258"/>
    <x v="1"/>
    <n v="273"/>
    <n v="6"/>
    <x v="1"/>
    <x v="1"/>
    <n v="4"/>
    <x v="20"/>
    <x v="2"/>
    <n v="24"/>
    <x v="3"/>
    <x v="6"/>
    <n v="586"/>
    <x v="10"/>
    <n v="32480"/>
  </r>
  <r>
    <x v="7"/>
    <x v="258"/>
    <x v="1"/>
    <n v="273"/>
    <n v="6"/>
    <x v="1"/>
    <x v="1"/>
    <n v="4"/>
    <x v="20"/>
    <x v="2"/>
    <n v="24"/>
    <x v="3"/>
    <x v="6"/>
    <n v="586"/>
    <x v="10"/>
    <n v="29985"/>
  </r>
  <r>
    <x v="7"/>
    <x v="258"/>
    <x v="1"/>
    <n v="227"/>
    <n v="4"/>
    <x v="1"/>
    <x v="1"/>
    <n v="4"/>
    <x v="20"/>
    <x v="2"/>
    <n v="28"/>
    <x v="7"/>
    <x v="6"/>
    <n v="586"/>
    <x v="8"/>
    <n v="35970"/>
  </r>
  <r>
    <x v="7"/>
    <x v="258"/>
    <x v="1"/>
    <n v="227"/>
    <n v="4"/>
    <x v="1"/>
    <x v="2"/>
    <n v="4"/>
    <x v="20"/>
    <x v="2"/>
    <n v="27"/>
    <x v="8"/>
    <x v="6"/>
    <n v="586"/>
    <x v="8"/>
    <n v="33320"/>
  </r>
  <r>
    <x v="7"/>
    <x v="258"/>
    <x v="1"/>
    <n v="227"/>
    <n v="4"/>
    <x v="1"/>
    <x v="2"/>
    <n v="4"/>
    <x v="20"/>
    <x v="2"/>
    <n v="27"/>
    <x v="8"/>
    <x v="6"/>
    <n v="586"/>
    <x v="8"/>
    <n v="41970"/>
  </r>
  <r>
    <x v="7"/>
    <x v="258"/>
    <x v="1"/>
    <n v="227"/>
    <n v="4"/>
    <x v="1"/>
    <x v="1"/>
    <n v="4"/>
    <x v="20"/>
    <x v="2"/>
    <n v="28"/>
    <x v="7"/>
    <x v="6"/>
    <n v="586"/>
    <x v="8"/>
    <n v="40170"/>
  </r>
  <r>
    <x v="7"/>
    <x v="258"/>
    <x v="1"/>
    <n v="227"/>
    <n v="4"/>
    <x v="1"/>
    <x v="1"/>
    <n v="4"/>
    <x v="20"/>
    <x v="2"/>
    <n v="28"/>
    <x v="7"/>
    <x v="6"/>
    <n v="586"/>
    <x v="8"/>
    <n v="31520"/>
  </r>
  <r>
    <x v="7"/>
    <x v="258"/>
    <x v="1"/>
    <n v="227"/>
    <n v="4"/>
    <x v="1"/>
    <x v="2"/>
    <n v="4"/>
    <x v="20"/>
    <x v="2"/>
    <n v="27"/>
    <x v="8"/>
    <x v="6"/>
    <n v="586"/>
    <x v="8"/>
    <n v="44015"/>
  </r>
  <r>
    <x v="7"/>
    <x v="258"/>
    <x v="1"/>
    <n v="227"/>
    <n v="4"/>
    <x v="1"/>
    <x v="2"/>
    <n v="4"/>
    <x v="20"/>
    <x v="2"/>
    <n v="27"/>
    <x v="8"/>
    <x v="6"/>
    <n v="586"/>
    <x v="8"/>
    <n v="37770"/>
  </r>
  <r>
    <x v="28"/>
    <x v="259"/>
    <x v="1"/>
    <n v="210"/>
    <n v="6"/>
    <x v="1"/>
    <x v="0"/>
    <n v="4"/>
    <x v="7"/>
    <x v="0"/>
    <n v="20"/>
    <x v="10"/>
    <x v="11"/>
    <n v="1851"/>
    <x v="21"/>
    <n v="26170"/>
  </r>
  <r>
    <x v="28"/>
    <x v="259"/>
    <x v="1"/>
    <n v="302"/>
    <n v="8"/>
    <x v="1"/>
    <x v="0"/>
    <n v="4"/>
    <x v="7"/>
    <x v="0"/>
    <n v="19"/>
    <x v="17"/>
    <x v="11"/>
    <n v="1851"/>
    <x v="21"/>
    <n v="27780"/>
  </r>
  <r>
    <x v="28"/>
    <x v="259"/>
    <x v="1"/>
    <n v="210"/>
    <n v="6"/>
    <x v="1"/>
    <x v="0"/>
    <n v="4"/>
    <x v="7"/>
    <x v="0"/>
    <n v="20"/>
    <x v="10"/>
    <x v="11"/>
    <n v="1851"/>
    <x v="21"/>
    <n v="22030"/>
  </r>
  <r>
    <x v="28"/>
    <x v="259"/>
    <x v="1"/>
    <n v="210"/>
    <n v="6"/>
    <x v="1"/>
    <x v="3"/>
    <n v="4"/>
    <x v="7"/>
    <x v="0"/>
    <n v="18"/>
    <x v="17"/>
    <x v="9"/>
    <n v="1851"/>
    <x v="21"/>
    <n v="27625"/>
  </r>
  <r>
    <x v="28"/>
    <x v="259"/>
    <x v="1"/>
    <n v="210"/>
    <n v="6"/>
    <x v="0"/>
    <x v="3"/>
    <n v="4"/>
    <x v="7"/>
    <x v="0"/>
    <n v="19"/>
    <x v="10"/>
    <x v="11"/>
    <n v="1851"/>
    <x v="21"/>
    <n v="25245"/>
  </r>
  <r>
    <x v="28"/>
    <x v="259"/>
    <x v="1"/>
    <n v="210"/>
    <n v="6"/>
    <x v="1"/>
    <x v="3"/>
    <n v="4"/>
    <x v="7"/>
    <x v="0"/>
    <n v="18"/>
    <x v="17"/>
    <x v="11"/>
    <n v="1851"/>
    <x v="21"/>
    <n v="26280"/>
  </r>
  <r>
    <x v="28"/>
    <x v="259"/>
    <x v="1"/>
    <n v="210"/>
    <n v="6"/>
    <x v="1"/>
    <x v="3"/>
    <n v="4"/>
    <x v="7"/>
    <x v="0"/>
    <n v="18"/>
    <x v="17"/>
    <x v="9"/>
    <n v="1851"/>
    <x v="21"/>
    <n v="27625"/>
  </r>
  <r>
    <x v="28"/>
    <x v="259"/>
    <x v="1"/>
    <n v="210"/>
    <n v="6"/>
    <x v="0"/>
    <x v="3"/>
    <n v="4"/>
    <x v="7"/>
    <x v="0"/>
    <n v="19"/>
    <x v="10"/>
    <x v="11"/>
    <n v="1851"/>
    <x v="21"/>
    <n v="24720"/>
  </r>
  <r>
    <x v="28"/>
    <x v="259"/>
    <x v="1"/>
    <n v="210"/>
    <n v="6"/>
    <x v="1"/>
    <x v="3"/>
    <n v="4"/>
    <x v="7"/>
    <x v="0"/>
    <n v="18"/>
    <x v="17"/>
    <x v="9"/>
    <n v="1851"/>
    <x v="21"/>
    <n v="30155"/>
  </r>
  <r>
    <x v="28"/>
    <x v="259"/>
    <x v="1"/>
    <n v="210"/>
    <n v="6"/>
    <x v="1"/>
    <x v="3"/>
    <n v="4"/>
    <x v="7"/>
    <x v="0"/>
    <n v="18"/>
    <x v="17"/>
    <x v="9"/>
    <n v="1851"/>
    <x v="21"/>
    <n v="30780"/>
  </r>
  <r>
    <x v="28"/>
    <x v="259"/>
    <x v="1"/>
    <n v="210"/>
    <n v="6"/>
    <x v="0"/>
    <x v="0"/>
    <n v="4"/>
    <x v="7"/>
    <x v="0"/>
    <n v="20"/>
    <x v="4"/>
    <x v="9"/>
    <n v="1851"/>
    <x v="21"/>
    <n v="23640"/>
  </r>
  <r>
    <x v="28"/>
    <x v="259"/>
    <x v="1"/>
    <n v="210"/>
    <n v="6"/>
    <x v="0"/>
    <x v="0"/>
    <n v="4"/>
    <x v="7"/>
    <x v="0"/>
    <n v="20"/>
    <x v="4"/>
    <x v="11"/>
    <n v="1851"/>
    <x v="21"/>
    <n v="25395"/>
  </r>
  <r>
    <x v="28"/>
    <x v="259"/>
    <x v="1"/>
    <n v="210"/>
    <n v="6"/>
    <x v="0"/>
    <x v="3"/>
    <n v="4"/>
    <x v="7"/>
    <x v="0"/>
    <n v="19"/>
    <x v="10"/>
    <x v="11"/>
    <n v="1851"/>
    <x v="21"/>
    <n v="28580"/>
  </r>
  <r>
    <x v="28"/>
    <x v="259"/>
    <x v="1"/>
    <n v="210"/>
    <n v="6"/>
    <x v="0"/>
    <x v="3"/>
    <n v="4"/>
    <x v="7"/>
    <x v="0"/>
    <n v="19"/>
    <x v="10"/>
    <x v="9"/>
    <n v="1851"/>
    <x v="21"/>
    <n v="26590"/>
  </r>
  <r>
    <x v="28"/>
    <x v="259"/>
    <x v="1"/>
    <n v="210"/>
    <n v="6"/>
    <x v="1"/>
    <x v="0"/>
    <n v="4"/>
    <x v="7"/>
    <x v="0"/>
    <n v="20"/>
    <x v="10"/>
    <x v="9"/>
    <n v="1851"/>
    <x v="21"/>
    <n v="24010"/>
  </r>
  <r>
    <x v="28"/>
    <x v="259"/>
    <x v="1"/>
    <n v="210"/>
    <n v="6"/>
    <x v="1"/>
    <x v="3"/>
    <n v="4"/>
    <x v="7"/>
    <x v="0"/>
    <n v="18"/>
    <x v="17"/>
    <x v="9"/>
    <n v="1851"/>
    <x v="21"/>
    <n v="30510"/>
  </r>
  <r>
    <x v="28"/>
    <x v="259"/>
    <x v="1"/>
    <n v="210"/>
    <n v="6"/>
    <x v="0"/>
    <x v="3"/>
    <n v="4"/>
    <x v="7"/>
    <x v="0"/>
    <n v="19"/>
    <x v="10"/>
    <x v="9"/>
    <n v="1851"/>
    <x v="21"/>
    <n v="26120"/>
  </r>
  <r>
    <x v="28"/>
    <x v="259"/>
    <x v="1"/>
    <n v="210"/>
    <n v="6"/>
    <x v="1"/>
    <x v="0"/>
    <n v="4"/>
    <x v="7"/>
    <x v="0"/>
    <n v="20"/>
    <x v="10"/>
    <x v="11"/>
    <n v="1851"/>
    <x v="21"/>
    <n v="22030"/>
  </r>
  <r>
    <x v="28"/>
    <x v="259"/>
    <x v="1"/>
    <n v="210"/>
    <n v="6"/>
    <x v="1"/>
    <x v="0"/>
    <n v="4"/>
    <x v="7"/>
    <x v="0"/>
    <n v="20"/>
    <x v="10"/>
    <x v="9"/>
    <n v="1851"/>
    <x v="21"/>
    <n v="26920"/>
  </r>
  <r>
    <x v="28"/>
    <x v="259"/>
    <x v="1"/>
    <n v="210"/>
    <n v="6"/>
    <x v="1"/>
    <x v="0"/>
    <n v="4"/>
    <x v="7"/>
    <x v="0"/>
    <n v="20"/>
    <x v="10"/>
    <x v="9"/>
    <n v="1851"/>
    <x v="21"/>
    <n v="26540"/>
  </r>
  <r>
    <x v="28"/>
    <x v="259"/>
    <x v="1"/>
    <n v="302"/>
    <n v="8"/>
    <x v="1"/>
    <x v="3"/>
    <n v="4"/>
    <x v="7"/>
    <x v="0"/>
    <n v="18"/>
    <x v="17"/>
    <x v="9"/>
    <n v="1851"/>
    <x v="21"/>
    <n v="32135"/>
  </r>
  <r>
    <x v="28"/>
    <x v="259"/>
    <x v="1"/>
    <n v="210"/>
    <n v="6"/>
    <x v="1"/>
    <x v="0"/>
    <n v="4"/>
    <x v="7"/>
    <x v="0"/>
    <n v="20"/>
    <x v="10"/>
    <x v="9"/>
    <n v="1851"/>
    <x v="21"/>
    <n v="24010"/>
  </r>
  <r>
    <x v="28"/>
    <x v="259"/>
    <x v="1"/>
    <n v="210"/>
    <n v="6"/>
    <x v="0"/>
    <x v="3"/>
    <n v="4"/>
    <x v="7"/>
    <x v="0"/>
    <n v="19"/>
    <x v="10"/>
    <x v="11"/>
    <n v="1851"/>
    <x v="21"/>
    <n v="27935"/>
  </r>
  <r>
    <x v="28"/>
    <x v="259"/>
    <x v="1"/>
    <n v="210"/>
    <n v="6"/>
    <x v="0"/>
    <x v="0"/>
    <n v="4"/>
    <x v="7"/>
    <x v="0"/>
    <n v="20"/>
    <x v="4"/>
    <x v="9"/>
    <n v="1851"/>
    <x v="21"/>
    <n v="22505"/>
  </r>
  <r>
    <x v="28"/>
    <x v="259"/>
    <x v="1"/>
    <n v="210"/>
    <n v="6"/>
    <x v="1"/>
    <x v="3"/>
    <n v="4"/>
    <x v="7"/>
    <x v="0"/>
    <n v="18"/>
    <x v="17"/>
    <x v="11"/>
    <n v="1851"/>
    <x v="21"/>
    <n v="26280"/>
  </r>
  <r>
    <x v="28"/>
    <x v="259"/>
    <x v="1"/>
    <n v="210"/>
    <n v="6"/>
    <x v="0"/>
    <x v="0"/>
    <n v="4"/>
    <x v="7"/>
    <x v="0"/>
    <n v="20"/>
    <x v="4"/>
    <x v="11"/>
    <n v="1851"/>
    <x v="21"/>
    <n v="24985"/>
  </r>
  <r>
    <x v="28"/>
    <x v="259"/>
    <x v="1"/>
    <n v="210"/>
    <n v="6"/>
    <x v="1"/>
    <x v="0"/>
    <n v="4"/>
    <x v="7"/>
    <x v="0"/>
    <n v="20"/>
    <x v="10"/>
    <x v="9"/>
    <n v="1851"/>
    <x v="21"/>
    <n v="26935"/>
  </r>
  <r>
    <x v="28"/>
    <x v="259"/>
    <x v="1"/>
    <n v="302"/>
    <n v="8"/>
    <x v="1"/>
    <x v="3"/>
    <n v="4"/>
    <x v="7"/>
    <x v="0"/>
    <n v="19"/>
    <x v="17"/>
    <x v="11"/>
    <n v="1851"/>
    <x v="21"/>
    <n v="30760"/>
  </r>
  <r>
    <x v="28"/>
    <x v="259"/>
    <x v="1"/>
    <n v="302"/>
    <n v="8"/>
    <x v="1"/>
    <x v="0"/>
    <n v="4"/>
    <x v="7"/>
    <x v="0"/>
    <n v="19"/>
    <x v="17"/>
    <x v="9"/>
    <n v="1851"/>
    <x v="21"/>
    <n v="28520"/>
  </r>
  <r>
    <x v="28"/>
    <x v="259"/>
    <x v="1"/>
    <n v="210"/>
    <n v="6"/>
    <x v="1"/>
    <x v="3"/>
    <n v="4"/>
    <x v="7"/>
    <x v="0"/>
    <n v="18"/>
    <x v="17"/>
    <x v="11"/>
    <n v="1851"/>
    <x v="21"/>
    <n v="29095"/>
  </r>
  <r>
    <x v="28"/>
    <x v="259"/>
    <x v="1"/>
    <n v="210"/>
    <n v="6"/>
    <x v="0"/>
    <x v="0"/>
    <n v="4"/>
    <x v="7"/>
    <x v="0"/>
    <n v="20"/>
    <x v="4"/>
    <x v="11"/>
    <n v="1851"/>
    <x v="21"/>
    <n v="20470"/>
  </r>
  <r>
    <x v="28"/>
    <x v="259"/>
    <x v="1"/>
    <n v="210"/>
    <n v="6"/>
    <x v="0"/>
    <x v="0"/>
    <n v="4"/>
    <x v="7"/>
    <x v="0"/>
    <n v="20"/>
    <x v="4"/>
    <x v="11"/>
    <n v="1851"/>
    <x v="21"/>
    <n v="20995"/>
  </r>
  <r>
    <x v="28"/>
    <x v="259"/>
    <x v="1"/>
    <n v="210"/>
    <n v="6"/>
    <x v="1"/>
    <x v="0"/>
    <n v="4"/>
    <x v="5"/>
    <x v="0"/>
    <n v="20"/>
    <x v="10"/>
    <x v="9"/>
    <n v="1851"/>
    <x v="22"/>
    <n v="28630"/>
  </r>
  <r>
    <x v="28"/>
    <x v="259"/>
    <x v="1"/>
    <n v="210"/>
    <n v="6"/>
    <x v="1"/>
    <x v="3"/>
    <n v="4"/>
    <x v="5"/>
    <x v="0"/>
    <n v="18"/>
    <x v="17"/>
    <x v="9"/>
    <n v="1851"/>
    <x v="22"/>
    <n v="31630"/>
  </r>
  <r>
    <x v="28"/>
    <x v="259"/>
    <x v="1"/>
    <n v="210"/>
    <n v="6"/>
    <x v="1"/>
    <x v="0"/>
    <n v="4"/>
    <x v="5"/>
    <x v="0"/>
    <n v="20"/>
    <x v="10"/>
    <x v="11"/>
    <n v="1851"/>
    <x v="22"/>
    <n v="23710"/>
  </r>
  <r>
    <x v="28"/>
    <x v="259"/>
    <x v="1"/>
    <n v="210"/>
    <n v="6"/>
    <x v="0"/>
    <x v="0"/>
    <n v="4"/>
    <x v="5"/>
    <x v="0"/>
    <n v="20"/>
    <x v="4"/>
    <x v="9"/>
    <n v="1851"/>
    <x v="22"/>
    <n v="25260"/>
  </r>
  <r>
    <x v="28"/>
    <x v="259"/>
    <x v="1"/>
    <n v="210"/>
    <n v="6"/>
    <x v="1"/>
    <x v="3"/>
    <n v="4"/>
    <x v="5"/>
    <x v="0"/>
    <n v="18"/>
    <x v="17"/>
    <x v="9"/>
    <n v="1851"/>
    <x v="22"/>
    <n v="29355"/>
  </r>
  <r>
    <x v="28"/>
    <x v="259"/>
    <x v="1"/>
    <n v="210"/>
    <n v="6"/>
    <x v="1"/>
    <x v="3"/>
    <n v="4"/>
    <x v="5"/>
    <x v="0"/>
    <n v="18"/>
    <x v="17"/>
    <x v="9"/>
    <n v="1851"/>
    <x v="22"/>
    <n v="31045"/>
  </r>
  <r>
    <x v="28"/>
    <x v="259"/>
    <x v="1"/>
    <n v="210"/>
    <n v="6"/>
    <x v="1"/>
    <x v="0"/>
    <n v="4"/>
    <x v="5"/>
    <x v="0"/>
    <n v="20"/>
    <x v="10"/>
    <x v="11"/>
    <n v="1851"/>
    <x v="22"/>
    <n v="23710"/>
  </r>
  <r>
    <x v="28"/>
    <x v="259"/>
    <x v="1"/>
    <n v="210"/>
    <n v="6"/>
    <x v="1"/>
    <x v="3"/>
    <n v="4"/>
    <x v="5"/>
    <x v="0"/>
    <n v="18"/>
    <x v="17"/>
    <x v="9"/>
    <n v="1851"/>
    <x v="22"/>
    <n v="29355"/>
  </r>
  <r>
    <x v="28"/>
    <x v="259"/>
    <x v="1"/>
    <n v="210"/>
    <n v="6"/>
    <x v="1"/>
    <x v="3"/>
    <n v="4"/>
    <x v="5"/>
    <x v="0"/>
    <n v="18"/>
    <x v="17"/>
    <x v="11"/>
    <n v="1851"/>
    <x v="22"/>
    <n v="27960"/>
  </r>
  <r>
    <x v="28"/>
    <x v="259"/>
    <x v="1"/>
    <n v="210"/>
    <n v="6"/>
    <x v="1"/>
    <x v="3"/>
    <n v="4"/>
    <x v="5"/>
    <x v="0"/>
    <n v="18"/>
    <x v="17"/>
    <x v="11"/>
    <n v="1851"/>
    <x v="22"/>
    <n v="30155"/>
  </r>
  <r>
    <x v="28"/>
    <x v="259"/>
    <x v="1"/>
    <n v="210"/>
    <n v="6"/>
    <x v="0"/>
    <x v="3"/>
    <n v="4"/>
    <x v="5"/>
    <x v="0"/>
    <n v="19"/>
    <x v="10"/>
    <x v="9"/>
    <n v="1851"/>
    <x v="22"/>
    <n v="28210"/>
  </r>
  <r>
    <x v="28"/>
    <x v="259"/>
    <x v="1"/>
    <n v="210"/>
    <n v="6"/>
    <x v="1"/>
    <x v="3"/>
    <n v="4"/>
    <x v="5"/>
    <x v="0"/>
    <n v="18"/>
    <x v="17"/>
    <x v="11"/>
    <n v="1851"/>
    <x v="22"/>
    <n v="27960"/>
  </r>
  <r>
    <x v="28"/>
    <x v="259"/>
    <x v="1"/>
    <n v="210"/>
    <n v="6"/>
    <x v="1"/>
    <x v="0"/>
    <n v="4"/>
    <x v="5"/>
    <x v="0"/>
    <n v="20"/>
    <x v="10"/>
    <x v="9"/>
    <n v="1851"/>
    <x v="22"/>
    <n v="26405"/>
  </r>
  <r>
    <x v="28"/>
    <x v="259"/>
    <x v="1"/>
    <n v="210"/>
    <n v="6"/>
    <x v="1"/>
    <x v="3"/>
    <n v="4"/>
    <x v="5"/>
    <x v="0"/>
    <n v="18"/>
    <x v="17"/>
    <x v="11"/>
    <n v="1851"/>
    <x v="22"/>
    <n v="29985"/>
  </r>
  <r>
    <x v="28"/>
    <x v="259"/>
    <x v="1"/>
    <n v="210"/>
    <n v="6"/>
    <x v="1"/>
    <x v="3"/>
    <n v="4"/>
    <x v="5"/>
    <x v="0"/>
    <n v="18"/>
    <x v="17"/>
    <x v="11"/>
    <n v="1851"/>
    <x v="22"/>
    <n v="26810"/>
  </r>
  <r>
    <x v="28"/>
    <x v="259"/>
    <x v="1"/>
    <n v="210"/>
    <n v="6"/>
    <x v="1"/>
    <x v="0"/>
    <n v="4"/>
    <x v="5"/>
    <x v="0"/>
    <n v="20"/>
    <x v="10"/>
    <x v="11"/>
    <n v="1851"/>
    <x v="22"/>
    <n v="27315"/>
  </r>
  <r>
    <x v="28"/>
    <x v="259"/>
    <x v="1"/>
    <n v="210"/>
    <n v="6"/>
    <x v="1"/>
    <x v="0"/>
    <n v="4"/>
    <x v="5"/>
    <x v="0"/>
    <n v="20"/>
    <x v="10"/>
    <x v="9"/>
    <n v="1851"/>
    <x v="22"/>
    <n v="26405"/>
  </r>
  <r>
    <x v="28"/>
    <x v="259"/>
    <x v="1"/>
    <n v="210"/>
    <n v="6"/>
    <x v="1"/>
    <x v="0"/>
    <n v="4"/>
    <x v="5"/>
    <x v="0"/>
    <n v="20"/>
    <x v="10"/>
    <x v="11"/>
    <n v="1851"/>
    <x v="22"/>
    <n v="22560"/>
  </r>
  <r>
    <x v="28"/>
    <x v="259"/>
    <x v="1"/>
    <n v="210"/>
    <n v="6"/>
    <x v="1"/>
    <x v="0"/>
    <n v="4"/>
    <x v="5"/>
    <x v="0"/>
    <n v="20"/>
    <x v="10"/>
    <x v="9"/>
    <n v="1851"/>
    <x v="24"/>
    <n v="26325"/>
  </r>
  <r>
    <x v="28"/>
    <x v="259"/>
    <x v="1"/>
    <n v="210"/>
    <n v="6"/>
    <x v="1"/>
    <x v="3"/>
    <n v="4"/>
    <x v="5"/>
    <x v="0"/>
    <n v="18"/>
    <x v="17"/>
    <x v="11"/>
    <n v="1851"/>
    <x v="24"/>
    <n v="27880"/>
  </r>
  <r>
    <x v="28"/>
    <x v="259"/>
    <x v="1"/>
    <n v="210"/>
    <n v="6"/>
    <x v="1"/>
    <x v="0"/>
    <n v="4"/>
    <x v="5"/>
    <x v="0"/>
    <n v="20"/>
    <x v="10"/>
    <x v="9"/>
    <n v="1851"/>
    <x v="24"/>
    <n v="25305"/>
  </r>
  <r>
    <x v="28"/>
    <x v="259"/>
    <x v="1"/>
    <n v="210"/>
    <n v="6"/>
    <x v="1"/>
    <x v="3"/>
    <n v="4"/>
    <x v="5"/>
    <x v="0"/>
    <n v="18"/>
    <x v="17"/>
    <x v="9"/>
    <n v="1851"/>
    <x v="24"/>
    <n v="28255"/>
  </r>
  <r>
    <x v="28"/>
    <x v="259"/>
    <x v="1"/>
    <n v="210"/>
    <n v="6"/>
    <x v="1"/>
    <x v="0"/>
    <n v="4"/>
    <x v="5"/>
    <x v="0"/>
    <n v="20"/>
    <x v="10"/>
    <x v="11"/>
    <n v="1851"/>
    <x v="24"/>
    <n v="23630"/>
  </r>
  <r>
    <x v="28"/>
    <x v="259"/>
    <x v="1"/>
    <n v="210"/>
    <n v="6"/>
    <x v="1"/>
    <x v="3"/>
    <n v="4"/>
    <x v="5"/>
    <x v="0"/>
    <n v="18"/>
    <x v="17"/>
    <x v="11"/>
    <n v="1851"/>
    <x v="24"/>
    <n v="27005"/>
  </r>
  <r>
    <x v="28"/>
    <x v="259"/>
    <x v="1"/>
    <n v="210"/>
    <n v="6"/>
    <x v="1"/>
    <x v="0"/>
    <n v="4"/>
    <x v="5"/>
    <x v="0"/>
    <n v="20"/>
    <x v="10"/>
    <x v="11"/>
    <n v="1851"/>
    <x v="24"/>
    <n v="23630"/>
  </r>
  <r>
    <x v="28"/>
    <x v="259"/>
    <x v="1"/>
    <n v="210"/>
    <n v="6"/>
    <x v="1"/>
    <x v="3"/>
    <n v="4"/>
    <x v="5"/>
    <x v="0"/>
    <n v="18"/>
    <x v="17"/>
    <x v="9"/>
    <n v="1851"/>
    <x v="24"/>
    <n v="29275"/>
  </r>
  <r>
    <x v="28"/>
    <x v="259"/>
    <x v="1"/>
    <n v="210"/>
    <n v="6"/>
    <x v="1"/>
    <x v="0"/>
    <n v="4"/>
    <x v="5"/>
    <x v="0"/>
    <n v="20"/>
    <x v="10"/>
    <x v="11"/>
    <n v="1851"/>
    <x v="24"/>
    <n v="22755"/>
  </r>
  <r>
    <x v="28"/>
    <x v="259"/>
    <x v="1"/>
    <n v="210"/>
    <n v="6"/>
    <x v="1"/>
    <x v="3"/>
    <n v="4"/>
    <x v="5"/>
    <x v="0"/>
    <n v="18"/>
    <x v="17"/>
    <x v="9"/>
    <n v="1851"/>
    <x v="24"/>
    <n v="33180"/>
  </r>
  <r>
    <x v="28"/>
    <x v="259"/>
    <x v="1"/>
    <n v="210"/>
    <n v="6"/>
    <x v="1"/>
    <x v="3"/>
    <n v="4"/>
    <x v="5"/>
    <x v="0"/>
    <n v="18"/>
    <x v="17"/>
    <x v="11"/>
    <n v="1851"/>
    <x v="24"/>
    <n v="27880"/>
  </r>
  <r>
    <x v="28"/>
    <x v="259"/>
    <x v="1"/>
    <n v="210"/>
    <n v="6"/>
    <x v="1"/>
    <x v="3"/>
    <n v="4"/>
    <x v="5"/>
    <x v="0"/>
    <n v="18"/>
    <x v="17"/>
    <x v="9"/>
    <n v="1851"/>
    <x v="24"/>
    <n v="29275"/>
  </r>
  <r>
    <x v="28"/>
    <x v="259"/>
    <x v="3"/>
    <n v="302"/>
    <n v="8"/>
    <x v="1"/>
    <x v="3"/>
    <n v="4"/>
    <x v="5"/>
    <x v="0"/>
    <n v="19"/>
    <x v="17"/>
    <x v="9"/>
    <n v="1851"/>
    <x v="24"/>
    <n v="31365"/>
  </r>
  <r>
    <x v="28"/>
    <x v="259"/>
    <x v="1"/>
    <n v="210"/>
    <n v="6"/>
    <x v="1"/>
    <x v="0"/>
    <n v="4"/>
    <x v="5"/>
    <x v="0"/>
    <n v="20"/>
    <x v="10"/>
    <x v="9"/>
    <n v="1851"/>
    <x v="24"/>
    <n v="26325"/>
  </r>
  <r>
    <x v="28"/>
    <x v="259"/>
    <x v="1"/>
    <n v="210"/>
    <n v="6"/>
    <x v="1"/>
    <x v="0"/>
    <n v="4"/>
    <x v="5"/>
    <x v="0"/>
    <n v="20"/>
    <x v="10"/>
    <x v="9"/>
    <n v="1851"/>
    <x v="24"/>
    <n v="30180"/>
  </r>
  <r>
    <x v="28"/>
    <x v="260"/>
    <x v="1"/>
    <n v="160"/>
    <n v="4"/>
    <x v="0"/>
    <x v="1"/>
    <n v="4"/>
    <x v="7"/>
    <x v="1"/>
    <n v="36"/>
    <x v="11"/>
    <x v="2"/>
    <n v="1851"/>
    <x v="14"/>
    <n v="16495"/>
  </r>
  <r>
    <x v="28"/>
    <x v="260"/>
    <x v="1"/>
    <n v="184"/>
    <n v="4"/>
    <x v="0"/>
    <x v="1"/>
    <n v="4"/>
    <x v="7"/>
    <x v="1"/>
    <n v="35"/>
    <x v="7"/>
    <x v="2"/>
    <n v="1851"/>
    <x v="14"/>
    <n v="18595"/>
  </r>
  <r>
    <x v="28"/>
    <x v="260"/>
    <x v="1"/>
    <n v="184"/>
    <n v="4"/>
    <x v="1"/>
    <x v="1"/>
    <n v="4"/>
    <x v="7"/>
    <x v="1"/>
    <n v="35"/>
    <x v="6"/>
    <x v="2"/>
    <n v="1851"/>
    <x v="14"/>
    <n v="22995"/>
  </r>
  <r>
    <x v="28"/>
    <x v="260"/>
    <x v="1"/>
    <n v="160"/>
    <n v="4"/>
    <x v="0"/>
    <x v="1"/>
    <n v="4"/>
    <x v="7"/>
    <x v="1"/>
    <n v="41"/>
    <x v="13"/>
    <x v="2"/>
    <n v="1851"/>
    <x v="14"/>
    <n v="19995"/>
  </r>
  <r>
    <x v="28"/>
    <x v="260"/>
    <x v="1"/>
    <n v="184"/>
    <n v="4"/>
    <x v="0"/>
    <x v="1"/>
    <n v="4"/>
    <x v="7"/>
    <x v="1"/>
    <n v="33"/>
    <x v="6"/>
    <x v="2"/>
    <n v="1851"/>
    <x v="14"/>
    <n v="20995"/>
  </r>
  <r>
    <x v="28"/>
    <x v="260"/>
    <x v="1"/>
    <n v="184"/>
    <n v="4"/>
    <x v="0"/>
    <x v="1"/>
    <n v="4"/>
    <x v="7"/>
    <x v="1"/>
    <n v="33"/>
    <x v="6"/>
    <x v="2"/>
    <n v="1851"/>
    <x v="10"/>
    <n v="21645"/>
  </r>
  <r>
    <x v="28"/>
    <x v="260"/>
    <x v="1"/>
    <n v="184"/>
    <n v="4"/>
    <x v="0"/>
    <x v="1"/>
    <n v="4"/>
    <x v="7"/>
    <x v="1"/>
    <n v="35"/>
    <x v="7"/>
    <x v="2"/>
    <n v="1851"/>
    <x v="10"/>
    <n v="19000"/>
  </r>
  <r>
    <x v="28"/>
    <x v="260"/>
    <x v="1"/>
    <n v="160"/>
    <n v="4"/>
    <x v="0"/>
    <x v="1"/>
    <n v="4"/>
    <x v="7"/>
    <x v="1"/>
    <n v="41"/>
    <x v="13"/>
    <x v="2"/>
    <n v="1851"/>
    <x v="10"/>
    <n v="20495"/>
  </r>
  <r>
    <x v="28"/>
    <x v="260"/>
    <x v="1"/>
    <n v="184"/>
    <n v="4"/>
    <x v="1"/>
    <x v="1"/>
    <n v="4"/>
    <x v="7"/>
    <x v="1"/>
    <n v="35"/>
    <x v="6"/>
    <x v="2"/>
    <n v="1851"/>
    <x v="10"/>
    <n v="23795"/>
  </r>
  <r>
    <x v="28"/>
    <x v="260"/>
    <x v="1"/>
    <n v="160"/>
    <n v="4"/>
    <x v="0"/>
    <x v="1"/>
    <n v="4"/>
    <x v="7"/>
    <x v="1"/>
    <n v="36"/>
    <x v="11"/>
    <x v="2"/>
    <n v="1851"/>
    <x v="10"/>
    <n v="16495"/>
  </r>
  <r>
    <x v="28"/>
    <x v="260"/>
    <x v="1"/>
    <n v="160"/>
    <n v="4"/>
    <x v="0"/>
    <x v="1"/>
    <n v="4"/>
    <x v="7"/>
    <x v="1"/>
    <n v="39"/>
    <x v="19"/>
    <x v="2"/>
    <n v="1851"/>
    <x v="8"/>
    <n v="19495"/>
  </r>
  <r>
    <x v="28"/>
    <x v="260"/>
    <x v="1"/>
    <n v="160"/>
    <n v="4"/>
    <x v="0"/>
    <x v="1"/>
    <n v="4"/>
    <x v="7"/>
    <x v="1"/>
    <n v="36"/>
    <x v="11"/>
    <x v="2"/>
    <n v="1851"/>
    <x v="8"/>
    <n v="18995"/>
  </r>
  <r>
    <x v="28"/>
    <x v="260"/>
    <x v="1"/>
    <n v="184"/>
    <n v="4"/>
    <x v="0"/>
    <x v="1"/>
    <n v="4"/>
    <x v="7"/>
    <x v="1"/>
    <n v="35"/>
    <x v="7"/>
    <x v="2"/>
    <n v="1851"/>
    <x v="8"/>
    <n v="19395"/>
  </r>
  <r>
    <x v="28"/>
    <x v="260"/>
    <x v="1"/>
    <n v="160"/>
    <n v="4"/>
    <x v="0"/>
    <x v="1"/>
    <n v="4"/>
    <x v="7"/>
    <x v="1"/>
    <n v="36"/>
    <x v="11"/>
    <x v="2"/>
    <n v="1851"/>
    <x v="8"/>
    <n v="17995"/>
  </r>
  <r>
    <x v="28"/>
    <x v="260"/>
    <x v="1"/>
    <n v="184"/>
    <n v="4"/>
    <x v="1"/>
    <x v="1"/>
    <n v="4"/>
    <x v="7"/>
    <x v="1"/>
    <n v="35"/>
    <x v="6"/>
    <x v="2"/>
    <n v="1851"/>
    <x v="8"/>
    <n v="24395"/>
  </r>
  <r>
    <x v="28"/>
    <x v="260"/>
    <x v="1"/>
    <n v="160"/>
    <n v="4"/>
    <x v="0"/>
    <x v="1"/>
    <n v="4"/>
    <x v="7"/>
    <x v="1"/>
    <n v="36"/>
    <x v="11"/>
    <x v="2"/>
    <n v="1851"/>
    <x v="8"/>
    <n v="19595"/>
  </r>
  <r>
    <x v="28"/>
    <x v="260"/>
    <x v="1"/>
    <n v="160"/>
    <n v="4"/>
    <x v="0"/>
    <x v="1"/>
    <n v="4"/>
    <x v="7"/>
    <x v="1"/>
    <n v="36"/>
    <x v="11"/>
    <x v="2"/>
    <n v="1851"/>
    <x v="8"/>
    <n v="16995"/>
  </r>
  <r>
    <x v="28"/>
    <x v="260"/>
    <x v="1"/>
    <n v="160"/>
    <n v="4"/>
    <x v="0"/>
    <x v="1"/>
    <n v="4"/>
    <x v="7"/>
    <x v="1"/>
    <n v="39"/>
    <x v="19"/>
    <x v="2"/>
    <n v="1851"/>
    <x v="8"/>
    <n v="21095"/>
  </r>
  <r>
    <x v="28"/>
    <x v="260"/>
    <x v="1"/>
    <n v="184"/>
    <n v="4"/>
    <x v="0"/>
    <x v="1"/>
    <n v="4"/>
    <x v="7"/>
    <x v="1"/>
    <n v="35"/>
    <x v="7"/>
    <x v="2"/>
    <n v="1851"/>
    <x v="8"/>
    <n v="22095"/>
  </r>
  <r>
    <x v="28"/>
    <x v="260"/>
    <x v="1"/>
    <n v="184"/>
    <n v="4"/>
    <x v="0"/>
    <x v="1"/>
    <n v="4"/>
    <x v="7"/>
    <x v="1"/>
    <n v="35"/>
    <x v="7"/>
    <x v="2"/>
    <n v="1851"/>
    <x v="8"/>
    <n v="20995"/>
  </r>
  <r>
    <x v="28"/>
    <x v="260"/>
    <x v="1"/>
    <n v="184"/>
    <n v="4"/>
    <x v="0"/>
    <x v="1"/>
    <n v="4"/>
    <x v="7"/>
    <x v="1"/>
    <n v="35"/>
    <x v="7"/>
    <x v="2"/>
    <n v="1851"/>
    <x v="8"/>
    <n v="21595"/>
  </r>
  <r>
    <x v="36"/>
    <x v="261"/>
    <x v="0"/>
    <n v="563"/>
    <n v="12"/>
    <x v="1"/>
    <x v="0"/>
    <n v="2"/>
    <x v="22"/>
    <x v="2"/>
    <n v="19"/>
    <x v="20"/>
    <x v="1"/>
    <n v="86"/>
    <x v="8"/>
    <n v="335000"/>
  </r>
  <r>
    <x v="28"/>
    <x v="262"/>
    <x v="1"/>
    <n v="152"/>
    <n v="4"/>
    <x v="0"/>
    <x v="1"/>
    <n v="2"/>
    <x v="14"/>
    <x v="0"/>
    <n v="24"/>
    <x v="2"/>
    <x v="5"/>
    <n v="1851"/>
    <x v="7"/>
    <n v="2000"/>
  </r>
  <r>
    <x v="28"/>
    <x v="262"/>
    <x v="1"/>
    <n v="152"/>
    <n v="4"/>
    <x v="0"/>
    <x v="1"/>
    <n v="2"/>
    <x v="13"/>
    <x v="0"/>
    <n v="24"/>
    <x v="2"/>
    <x v="5"/>
    <n v="1851"/>
    <x v="7"/>
    <n v="2000"/>
  </r>
  <r>
    <x v="28"/>
    <x v="262"/>
    <x v="1"/>
    <n v="152"/>
    <n v="4"/>
    <x v="0"/>
    <x v="1"/>
    <n v="2"/>
    <x v="14"/>
    <x v="0"/>
    <n v="24"/>
    <x v="2"/>
    <x v="5"/>
    <n v="1851"/>
    <x v="7"/>
    <n v="2000"/>
  </r>
  <r>
    <x v="28"/>
    <x v="262"/>
    <x v="1"/>
    <n v="100"/>
    <n v="4"/>
    <x v="0"/>
    <x v="1"/>
    <n v="2"/>
    <x v="8"/>
    <x v="0"/>
    <n v="31"/>
    <x v="8"/>
    <x v="5"/>
    <n v="1851"/>
    <x v="7"/>
    <n v="2000"/>
  </r>
  <r>
    <x v="28"/>
    <x v="262"/>
    <x v="1"/>
    <n v="141"/>
    <n v="6"/>
    <x v="0"/>
    <x v="1"/>
    <n v="2"/>
    <x v="8"/>
    <x v="0"/>
    <n v="25"/>
    <x v="3"/>
    <x v="5"/>
    <n v="1851"/>
    <x v="7"/>
    <n v="2000"/>
  </r>
  <r>
    <x v="28"/>
    <x v="262"/>
    <x v="1"/>
    <n v="100"/>
    <n v="4"/>
    <x v="0"/>
    <x v="1"/>
    <n v="2"/>
    <x v="8"/>
    <x v="0"/>
    <n v="31"/>
    <x v="8"/>
    <x v="5"/>
    <n v="1851"/>
    <x v="7"/>
    <n v="2000"/>
  </r>
  <r>
    <x v="28"/>
    <x v="262"/>
    <x v="1"/>
    <n v="224"/>
    <n v="4"/>
    <x v="0"/>
    <x v="1"/>
    <n v="2"/>
    <x v="14"/>
    <x v="0"/>
    <n v="24"/>
    <x v="3"/>
    <x v="5"/>
    <n v="1851"/>
    <x v="3"/>
    <n v="2000"/>
  </r>
  <r>
    <x v="28"/>
    <x v="262"/>
    <x v="1"/>
    <n v="141"/>
    <n v="6"/>
    <x v="0"/>
    <x v="1"/>
    <n v="2"/>
    <x v="8"/>
    <x v="0"/>
    <n v="26"/>
    <x v="3"/>
    <x v="5"/>
    <n v="1851"/>
    <x v="3"/>
    <n v="2000"/>
  </r>
  <r>
    <x v="28"/>
    <x v="262"/>
    <x v="1"/>
    <n v="100"/>
    <n v="4"/>
    <x v="0"/>
    <x v="1"/>
    <n v="2"/>
    <x v="8"/>
    <x v="0"/>
    <n v="29"/>
    <x v="1"/>
    <x v="5"/>
    <n v="1851"/>
    <x v="3"/>
    <n v="2000"/>
  </r>
  <r>
    <x v="28"/>
    <x v="262"/>
    <x v="1"/>
    <n v="100"/>
    <n v="4"/>
    <x v="0"/>
    <x v="1"/>
    <n v="2"/>
    <x v="8"/>
    <x v="0"/>
    <n v="29"/>
    <x v="1"/>
    <x v="5"/>
    <n v="1851"/>
    <x v="3"/>
    <n v="2000"/>
  </r>
  <r>
    <x v="28"/>
    <x v="262"/>
    <x v="1"/>
    <n v="100"/>
    <n v="4"/>
    <x v="0"/>
    <x v="1"/>
    <n v="2"/>
    <x v="8"/>
    <x v="0"/>
    <n v="29"/>
    <x v="7"/>
    <x v="5"/>
    <n v="1851"/>
    <x v="4"/>
    <n v="2000"/>
  </r>
  <r>
    <x v="28"/>
    <x v="262"/>
    <x v="1"/>
    <n v="100"/>
    <n v="4"/>
    <x v="0"/>
    <x v="1"/>
    <n v="2"/>
    <x v="8"/>
    <x v="0"/>
    <n v="29"/>
    <x v="7"/>
    <x v="5"/>
    <n v="1851"/>
    <x v="4"/>
    <n v="2000"/>
  </r>
  <r>
    <x v="28"/>
    <x v="262"/>
    <x v="1"/>
    <n v="141"/>
    <n v="6"/>
    <x v="0"/>
    <x v="1"/>
    <n v="2"/>
    <x v="8"/>
    <x v="0"/>
    <n v="25"/>
    <x v="3"/>
    <x v="5"/>
    <n v="1851"/>
    <x v="4"/>
    <n v="2000"/>
  </r>
  <r>
    <x v="28"/>
    <x v="262"/>
    <x v="1"/>
    <n v="224"/>
    <n v="4"/>
    <x v="0"/>
    <x v="1"/>
    <n v="2"/>
    <x v="14"/>
    <x v="0"/>
    <n v="24"/>
    <x v="3"/>
    <x v="5"/>
    <n v="1851"/>
    <x v="4"/>
    <n v="2000"/>
  </r>
  <r>
    <x v="39"/>
    <x v="263"/>
    <x v="0"/>
    <n v="420"/>
    <n v="12"/>
    <x v="1"/>
    <x v="0"/>
    <n v="2"/>
    <x v="18"/>
    <x v="0"/>
    <n v="18"/>
    <x v="23"/>
    <x v="0"/>
    <n v="259"/>
    <x v="17"/>
    <n v="156300"/>
  </r>
  <r>
    <x v="39"/>
    <x v="263"/>
    <x v="0"/>
    <n v="420"/>
    <n v="12"/>
    <x v="0"/>
    <x v="0"/>
    <n v="2"/>
    <x v="17"/>
    <x v="0"/>
    <n v="17"/>
    <x v="18"/>
    <x v="1"/>
    <n v="259"/>
    <x v="17"/>
    <n v="151800"/>
  </r>
  <r>
    <x v="39"/>
    <x v="263"/>
    <x v="0"/>
    <n v="435"/>
    <n v="12"/>
    <x v="0"/>
    <x v="0"/>
    <n v="2"/>
    <x v="18"/>
    <x v="0"/>
    <n v="15"/>
    <x v="22"/>
    <x v="0"/>
    <n v="259"/>
    <x v="17"/>
    <n v="156300"/>
  </r>
  <r>
    <x v="39"/>
    <x v="263"/>
    <x v="0"/>
    <n v="420"/>
    <n v="12"/>
    <x v="0"/>
    <x v="0"/>
    <n v="2"/>
    <x v="17"/>
    <x v="0"/>
    <n v="17"/>
    <x v="18"/>
    <x v="0"/>
    <n v="259"/>
    <x v="17"/>
    <n v="141800"/>
  </r>
  <r>
    <x v="39"/>
    <x v="264"/>
    <x v="0"/>
    <n v="540"/>
    <n v="12"/>
    <x v="1"/>
    <x v="0"/>
    <n v="2"/>
    <x v="17"/>
    <x v="1"/>
    <n v="19"/>
    <x v="21"/>
    <x v="0"/>
    <n v="259"/>
    <x v="8"/>
    <n v="235307"/>
  </r>
  <r>
    <x v="39"/>
    <x v="264"/>
    <x v="0"/>
    <n v="540"/>
    <n v="12"/>
    <x v="1"/>
    <x v="0"/>
    <n v="2"/>
    <x v="17"/>
    <x v="1"/>
    <n v="19"/>
    <x v="21"/>
    <x v="1"/>
    <n v="259"/>
    <x v="8"/>
    <n v="213250"/>
  </r>
  <r>
    <x v="39"/>
    <x v="264"/>
    <x v="0"/>
    <n v="540"/>
    <n v="12"/>
    <x v="1"/>
    <x v="0"/>
    <n v="2"/>
    <x v="17"/>
    <x v="1"/>
    <n v="19"/>
    <x v="21"/>
    <x v="0"/>
    <n v="259"/>
    <x v="8"/>
    <n v="198250"/>
  </r>
  <r>
    <x v="39"/>
    <x v="265"/>
    <x v="0"/>
    <n v="510"/>
    <n v="12"/>
    <x v="1"/>
    <x v="0"/>
    <n v="2"/>
    <x v="17"/>
    <x v="1"/>
    <n v="19"/>
    <x v="21"/>
    <x v="1"/>
    <n v="259"/>
    <x v="2"/>
    <n v="198700"/>
  </r>
  <r>
    <x v="39"/>
    <x v="265"/>
    <x v="0"/>
    <n v="510"/>
    <n v="12"/>
    <x v="1"/>
    <x v="0"/>
    <n v="2"/>
    <x v="17"/>
    <x v="1"/>
    <n v="19"/>
    <x v="21"/>
    <x v="0"/>
    <n v="259"/>
    <x v="2"/>
    <n v="183700"/>
  </r>
  <r>
    <x v="39"/>
    <x v="265"/>
    <x v="0"/>
    <n v="510"/>
    <n v="12"/>
    <x v="1"/>
    <x v="0"/>
    <n v="2"/>
    <x v="17"/>
    <x v="1"/>
    <n v="19"/>
    <x v="21"/>
    <x v="1"/>
    <n v="259"/>
    <x v="14"/>
    <n v="200800"/>
  </r>
  <r>
    <x v="39"/>
    <x v="265"/>
    <x v="0"/>
    <n v="510"/>
    <n v="12"/>
    <x v="1"/>
    <x v="0"/>
    <n v="2"/>
    <x v="17"/>
    <x v="1"/>
    <n v="19"/>
    <x v="21"/>
    <x v="0"/>
    <n v="259"/>
    <x v="14"/>
    <n v="185800"/>
  </r>
  <r>
    <x v="39"/>
    <x v="265"/>
    <x v="0"/>
    <n v="510"/>
    <n v="12"/>
    <x v="1"/>
    <x v="0"/>
    <n v="2"/>
    <x v="17"/>
    <x v="1"/>
    <n v="19"/>
    <x v="21"/>
    <x v="0"/>
    <n v="259"/>
    <x v="10"/>
    <n v="198295"/>
  </r>
  <r>
    <x v="39"/>
    <x v="265"/>
    <x v="0"/>
    <n v="510"/>
    <n v="12"/>
    <x v="1"/>
    <x v="0"/>
    <n v="2"/>
    <x v="17"/>
    <x v="1"/>
    <n v="19"/>
    <x v="21"/>
    <x v="0"/>
    <n v="259"/>
    <x v="10"/>
    <n v="188295"/>
  </r>
  <r>
    <x v="39"/>
    <x v="265"/>
    <x v="0"/>
    <n v="510"/>
    <n v="12"/>
    <x v="1"/>
    <x v="0"/>
    <n v="2"/>
    <x v="17"/>
    <x v="1"/>
    <n v="19"/>
    <x v="21"/>
    <x v="1"/>
    <n v="259"/>
    <x v="10"/>
    <n v="203295"/>
  </r>
  <r>
    <x v="39"/>
    <x v="265"/>
    <x v="0"/>
    <n v="510"/>
    <n v="12"/>
    <x v="1"/>
    <x v="0"/>
    <n v="2"/>
    <x v="17"/>
    <x v="1"/>
    <n v="19"/>
    <x v="21"/>
    <x v="1"/>
    <n v="259"/>
    <x v="10"/>
    <n v="213295"/>
  </r>
  <r>
    <x v="39"/>
    <x v="266"/>
    <x v="0"/>
    <n v="510"/>
    <n v="12"/>
    <x v="1"/>
    <x v="0"/>
    <n v="2"/>
    <x v="17"/>
    <x v="1"/>
    <n v="18"/>
    <x v="20"/>
    <x v="1"/>
    <n v="259"/>
    <x v="24"/>
    <n v="283900"/>
  </r>
  <r>
    <x v="39"/>
    <x v="266"/>
    <x v="0"/>
    <n v="510"/>
    <n v="12"/>
    <x v="0"/>
    <x v="0"/>
    <n v="2"/>
    <x v="17"/>
    <x v="1"/>
    <n v="17"/>
    <x v="23"/>
    <x v="1"/>
    <n v="259"/>
    <x v="24"/>
    <n v="279500"/>
  </r>
  <r>
    <x v="39"/>
    <x v="266"/>
    <x v="0"/>
    <n v="510"/>
    <n v="12"/>
    <x v="1"/>
    <x v="0"/>
    <n v="2"/>
    <x v="17"/>
    <x v="1"/>
    <n v="18"/>
    <x v="20"/>
    <x v="0"/>
    <n v="259"/>
    <x v="24"/>
    <n v="270400"/>
  </r>
  <r>
    <x v="39"/>
    <x v="266"/>
    <x v="0"/>
    <n v="510"/>
    <n v="12"/>
    <x v="0"/>
    <x v="0"/>
    <n v="2"/>
    <x v="17"/>
    <x v="1"/>
    <n v="17"/>
    <x v="23"/>
    <x v="0"/>
    <n v="259"/>
    <x v="24"/>
    <n v="266000"/>
  </r>
  <r>
    <x v="39"/>
    <x v="266"/>
    <x v="0"/>
    <n v="510"/>
    <n v="12"/>
    <x v="0"/>
    <x v="0"/>
    <n v="2"/>
    <x v="18"/>
    <x v="1"/>
    <n v="17"/>
    <x v="23"/>
    <x v="1"/>
    <n v="259"/>
    <x v="0"/>
    <n v="282295"/>
  </r>
  <r>
    <x v="39"/>
    <x v="266"/>
    <x v="0"/>
    <n v="510"/>
    <n v="12"/>
    <x v="0"/>
    <x v="0"/>
    <n v="2"/>
    <x v="18"/>
    <x v="1"/>
    <n v="17"/>
    <x v="23"/>
    <x v="0"/>
    <n v="259"/>
    <x v="0"/>
    <n v="268660"/>
  </r>
  <r>
    <x v="39"/>
    <x v="266"/>
    <x v="0"/>
    <n v="510"/>
    <n v="12"/>
    <x v="1"/>
    <x v="0"/>
    <n v="2"/>
    <x v="18"/>
    <x v="1"/>
    <n v="18"/>
    <x v="20"/>
    <x v="0"/>
    <n v="259"/>
    <x v="0"/>
    <n v="273104"/>
  </r>
  <r>
    <x v="39"/>
    <x v="266"/>
    <x v="0"/>
    <n v="510"/>
    <n v="12"/>
    <x v="1"/>
    <x v="0"/>
    <n v="2"/>
    <x v="18"/>
    <x v="1"/>
    <n v="18"/>
    <x v="20"/>
    <x v="1"/>
    <n v="259"/>
    <x v="0"/>
    <n v="286739"/>
  </r>
  <r>
    <x v="39"/>
    <x v="266"/>
    <x v="0"/>
    <n v="510"/>
    <n v="12"/>
    <x v="0"/>
    <x v="0"/>
    <n v="2"/>
    <x v="17"/>
    <x v="1"/>
    <n v="17"/>
    <x v="23"/>
    <x v="1"/>
    <n v="259"/>
    <x v="1"/>
    <n v="295987"/>
  </r>
  <r>
    <x v="39"/>
    <x v="266"/>
    <x v="0"/>
    <n v="510"/>
    <n v="12"/>
    <x v="1"/>
    <x v="0"/>
    <n v="2"/>
    <x v="17"/>
    <x v="1"/>
    <n v="18"/>
    <x v="20"/>
    <x v="0"/>
    <n v="259"/>
    <x v="1"/>
    <n v="275861"/>
  </r>
  <r>
    <x v="39"/>
    <x v="266"/>
    <x v="0"/>
    <n v="510"/>
    <n v="12"/>
    <x v="0"/>
    <x v="0"/>
    <n v="2"/>
    <x v="17"/>
    <x v="1"/>
    <n v="17"/>
    <x v="23"/>
    <x v="0"/>
    <n v="259"/>
    <x v="1"/>
    <n v="284576"/>
  </r>
  <r>
    <x v="39"/>
    <x v="266"/>
    <x v="0"/>
    <n v="510"/>
    <n v="12"/>
    <x v="1"/>
    <x v="0"/>
    <n v="2"/>
    <x v="17"/>
    <x v="1"/>
    <n v="18"/>
    <x v="20"/>
    <x v="1"/>
    <n v="259"/>
    <x v="1"/>
    <n v="296387"/>
  </r>
  <r>
    <x v="39"/>
    <x v="266"/>
    <x v="0"/>
    <n v="510"/>
    <n v="12"/>
    <x v="0"/>
    <x v="0"/>
    <n v="2"/>
    <x v="17"/>
    <x v="1"/>
    <n v="17"/>
    <x v="23"/>
    <x v="1"/>
    <n v="259"/>
    <x v="1"/>
    <n v="290461"/>
  </r>
  <r>
    <x v="39"/>
    <x v="266"/>
    <x v="0"/>
    <n v="510"/>
    <n v="12"/>
    <x v="1"/>
    <x v="0"/>
    <n v="2"/>
    <x v="17"/>
    <x v="1"/>
    <n v="18"/>
    <x v="20"/>
    <x v="0"/>
    <n v="259"/>
    <x v="1"/>
    <n v="284976"/>
  </r>
  <r>
    <x v="39"/>
    <x v="266"/>
    <x v="0"/>
    <n v="510"/>
    <n v="12"/>
    <x v="1"/>
    <x v="0"/>
    <n v="2"/>
    <x v="17"/>
    <x v="1"/>
    <n v="18"/>
    <x v="20"/>
    <x v="1"/>
    <n v="259"/>
    <x v="1"/>
    <n v="290861"/>
  </r>
  <r>
    <x v="39"/>
    <x v="266"/>
    <x v="0"/>
    <n v="510"/>
    <n v="12"/>
    <x v="0"/>
    <x v="0"/>
    <n v="2"/>
    <x v="17"/>
    <x v="1"/>
    <n v="17"/>
    <x v="23"/>
    <x v="0"/>
    <n v="259"/>
    <x v="1"/>
    <n v="275461"/>
  </r>
  <r>
    <x v="40"/>
    <x v="267"/>
    <x v="1"/>
    <n v="182"/>
    <n v="8"/>
    <x v="0"/>
    <x v="3"/>
    <n v="2"/>
    <x v="3"/>
    <x v="0"/>
    <n v="15"/>
    <x v="20"/>
    <x v="12"/>
    <n v="258"/>
    <x v="5"/>
    <n v="27736"/>
  </r>
  <r>
    <x v="40"/>
    <x v="267"/>
    <x v="1"/>
    <n v="182"/>
    <n v="8"/>
    <x v="0"/>
    <x v="3"/>
    <n v="2"/>
    <x v="3"/>
    <x v="0"/>
    <n v="15"/>
    <x v="20"/>
    <x v="12"/>
    <n v="258"/>
    <x v="19"/>
    <n v="30709"/>
  </r>
  <r>
    <x v="40"/>
    <x v="267"/>
    <x v="1"/>
    <n v="182"/>
    <n v="8"/>
    <x v="1"/>
    <x v="3"/>
    <n v="2"/>
    <x v="3"/>
    <x v="0"/>
    <n v="14"/>
    <x v="20"/>
    <x v="14"/>
    <n v="258"/>
    <x v="12"/>
    <n v="36931"/>
  </r>
  <r>
    <x v="40"/>
    <x v="267"/>
    <x v="1"/>
    <n v="182"/>
    <n v="8"/>
    <x v="1"/>
    <x v="3"/>
    <n v="2"/>
    <x v="3"/>
    <x v="0"/>
    <n v="14"/>
    <x v="20"/>
    <x v="12"/>
    <n v="258"/>
    <x v="12"/>
    <n v="39669"/>
  </r>
  <r>
    <x v="24"/>
    <x v="268"/>
    <x v="1"/>
    <n v="275"/>
    <n v="8"/>
    <x v="1"/>
    <x v="1"/>
    <n v="4"/>
    <x v="3"/>
    <x v="2"/>
    <n v="25"/>
    <x v="4"/>
    <x v="2"/>
    <n v="1624"/>
    <x v="17"/>
    <n v="49150"/>
  </r>
  <r>
    <x v="24"/>
    <x v="268"/>
    <x v="1"/>
    <n v="300"/>
    <n v="8"/>
    <x v="1"/>
    <x v="1"/>
    <n v="4"/>
    <x v="1"/>
    <x v="2"/>
    <n v="25"/>
    <x v="4"/>
    <x v="2"/>
    <n v="1624"/>
    <x v="17"/>
    <n v="49150"/>
  </r>
  <r>
    <x v="24"/>
    <x v="268"/>
    <x v="1"/>
    <n v="275"/>
    <n v="8"/>
    <x v="1"/>
    <x v="1"/>
    <n v="4"/>
    <x v="3"/>
    <x v="2"/>
    <n v="25"/>
    <x v="4"/>
    <x v="2"/>
    <n v="1624"/>
    <x v="17"/>
    <n v="44400"/>
  </r>
  <r>
    <x v="24"/>
    <x v="268"/>
    <x v="1"/>
    <n v="300"/>
    <n v="8"/>
    <x v="1"/>
    <x v="1"/>
    <n v="4"/>
    <x v="1"/>
    <x v="2"/>
    <n v="24"/>
    <x v="4"/>
    <x v="2"/>
    <n v="1624"/>
    <x v="18"/>
    <n v="50750"/>
  </r>
  <r>
    <x v="24"/>
    <x v="268"/>
    <x v="1"/>
    <n v="275"/>
    <n v="8"/>
    <x v="1"/>
    <x v="1"/>
    <n v="4"/>
    <x v="3"/>
    <x v="2"/>
    <n v="24"/>
    <x v="4"/>
    <x v="2"/>
    <n v="1624"/>
    <x v="18"/>
    <n v="50750"/>
  </r>
  <r>
    <x v="24"/>
    <x v="268"/>
    <x v="1"/>
    <n v="275"/>
    <n v="8"/>
    <x v="1"/>
    <x v="1"/>
    <n v="4"/>
    <x v="3"/>
    <x v="2"/>
    <n v="24"/>
    <x v="4"/>
    <x v="2"/>
    <n v="1624"/>
    <x v="18"/>
    <n v="45600"/>
  </r>
  <r>
    <x v="24"/>
    <x v="268"/>
    <x v="1"/>
    <n v="275"/>
    <n v="8"/>
    <x v="1"/>
    <x v="1"/>
    <n v="4"/>
    <x v="3"/>
    <x v="2"/>
    <n v="22"/>
    <x v="10"/>
    <x v="2"/>
    <n v="1624"/>
    <x v="26"/>
    <n v="51600"/>
  </r>
  <r>
    <x v="24"/>
    <x v="268"/>
    <x v="1"/>
    <n v="275"/>
    <n v="8"/>
    <x v="1"/>
    <x v="1"/>
    <n v="4"/>
    <x v="3"/>
    <x v="2"/>
    <n v="22"/>
    <x v="10"/>
    <x v="2"/>
    <n v="1624"/>
    <x v="26"/>
    <n v="46430"/>
  </r>
  <r>
    <x v="24"/>
    <x v="268"/>
    <x v="1"/>
    <n v="275"/>
    <n v="8"/>
    <x v="1"/>
    <x v="1"/>
    <n v="4"/>
    <x v="3"/>
    <x v="2"/>
    <n v="22"/>
    <x v="10"/>
    <x v="2"/>
    <n v="1624"/>
    <x v="26"/>
    <n v="46045"/>
  </r>
  <r>
    <x v="24"/>
    <x v="268"/>
    <x v="1"/>
    <n v="290"/>
    <n v="8"/>
    <x v="1"/>
    <x v="1"/>
    <n v="4"/>
    <x v="1"/>
    <x v="2"/>
    <n v="24"/>
    <x v="4"/>
    <x v="2"/>
    <n v="1624"/>
    <x v="26"/>
    <n v="51600"/>
  </r>
  <r>
    <x v="29"/>
    <x v="269"/>
    <x v="0"/>
    <n v="550"/>
    <n v="12"/>
    <x v="0"/>
    <x v="2"/>
    <n v="2"/>
    <x v="17"/>
    <x v="0"/>
    <n v="12"/>
    <x v="22"/>
    <x v="0"/>
    <n v="1158"/>
    <x v="23"/>
    <n v="294900"/>
  </r>
  <r>
    <x v="8"/>
    <x v="270"/>
    <x v="0"/>
    <n v="205"/>
    <n v="6"/>
    <x v="1"/>
    <x v="1"/>
    <n v="4"/>
    <x v="7"/>
    <x v="1"/>
    <n v="23"/>
    <x v="4"/>
    <x v="2"/>
    <n v="436"/>
    <x v="16"/>
    <n v="28447"/>
  </r>
  <r>
    <x v="8"/>
    <x v="270"/>
    <x v="0"/>
    <n v="210"/>
    <n v="6"/>
    <x v="1"/>
    <x v="1"/>
    <n v="4"/>
    <x v="7"/>
    <x v="1"/>
    <n v="23"/>
    <x v="4"/>
    <x v="2"/>
    <n v="436"/>
    <x v="16"/>
    <n v="26997"/>
  </r>
  <r>
    <x v="8"/>
    <x v="270"/>
    <x v="0"/>
    <n v="205"/>
    <n v="6"/>
    <x v="1"/>
    <x v="1"/>
    <n v="4"/>
    <x v="7"/>
    <x v="1"/>
    <n v="23"/>
    <x v="4"/>
    <x v="2"/>
    <n v="436"/>
    <x v="16"/>
    <n v="25687"/>
  </r>
  <r>
    <x v="8"/>
    <x v="270"/>
    <x v="0"/>
    <n v="205"/>
    <n v="6"/>
    <x v="1"/>
    <x v="1"/>
    <n v="4"/>
    <x v="7"/>
    <x v="1"/>
    <n v="23"/>
    <x v="4"/>
    <x v="2"/>
    <n v="436"/>
    <x v="17"/>
    <n v="25997"/>
  </r>
  <r>
    <x v="8"/>
    <x v="270"/>
    <x v="0"/>
    <n v="205"/>
    <n v="6"/>
    <x v="1"/>
    <x v="1"/>
    <n v="4"/>
    <x v="7"/>
    <x v="1"/>
    <n v="23"/>
    <x v="4"/>
    <x v="2"/>
    <n v="436"/>
    <x v="17"/>
    <n v="28447"/>
  </r>
  <r>
    <x v="8"/>
    <x v="270"/>
    <x v="0"/>
    <n v="210"/>
    <n v="6"/>
    <x v="1"/>
    <x v="1"/>
    <n v="4"/>
    <x v="7"/>
    <x v="1"/>
    <n v="23"/>
    <x v="4"/>
    <x v="2"/>
    <n v="436"/>
    <x v="17"/>
    <n v="27097"/>
  </r>
  <r>
    <x v="8"/>
    <x v="270"/>
    <x v="0"/>
    <n v="205"/>
    <n v="6"/>
    <x v="1"/>
    <x v="1"/>
    <n v="4"/>
    <x v="7"/>
    <x v="1"/>
    <n v="23"/>
    <x v="10"/>
    <x v="2"/>
    <n v="436"/>
    <x v="18"/>
    <n v="24999"/>
  </r>
  <r>
    <x v="8"/>
    <x v="270"/>
    <x v="0"/>
    <n v="210"/>
    <n v="6"/>
    <x v="1"/>
    <x v="1"/>
    <n v="4"/>
    <x v="7"/>
    <x v="1"/>
    <n v="23"/>
    <x v="10"/>
    <x v="2"/>
    <n v="436"/>
    <x v="18"/>
    <n v="26819"/>
  </r>
  <r>
    <x v="8"/>
    <x v="270"/>
    <x v="0"/>
    <n v="205"/>
    <n v="6"/>
    <x v="1"/>
    <x v="1"/>
    <n v="4"/>
    <x v="7"/>
    <x v="1"/>
    <n v="23"/>
    <x v="10"/>
    <x v="2"/>
    <n v="436"/>
    <x v="18"/>
    <n v="27619"/>
  </r>
  <r>
    <x v="40"/>
    <x v="271"/>
    <x v="1"/>
    <n v="188"/>
    <n v="8"/>
    <x v="1"/>
    <x v="2"/>
    <n v="4"/>
    <x v="3"/>
    <x v="1"/>
    <n v="16"/>
    <x v="20"/>
    <x v="6"/>
    <n v="258"/>
    <x v="25"/>
    <n v="2561"/>
  </r>
  <r>
    <x v="40"/>
    <x v="271"/>
    <x v="0"/>
    <n v="188"/>
    <n v="8"/>
    <x v="1"/>
    <x v="3"/>
    <n v="4"/>
    <x v="3"/>
    <x v="1"/>
    <n v="16"/>
    <x v="20"/>
    <x v="6"/>
    <n v="258"/>
    <x v="23"/>
    <n v="36350"/>
  </r>
  <r>
    <x v="40"/>
    <x v="271"/>
    <x v="0"/>
    <n v="188"/>
    <n v="8"/>
    <x v="1"/>
    <x v="3"/>
    <n v="4"/>
    <x v="3"/>
    <x v="1"/>
    <n v="16"/>
    <x v="20"/>
    <x v="6"/>
    <n v="258"/>
    <x v="23"/>
    <n v="33350"/>
  </r>
  <r>
    <x v="40"/>
    <x v="271"/>
    <x v="0"/>
    <n v="188"/>
    <n v="8"/>
    <x v="1"/>
    <x v="3"/>
    <n v="4"/>
    <x v="3"/>
    <x v="1"/>
    <n v="16"/>
    <x v="20"/>
    <x v="6"/>
    <n v="258"/>
    <x v="23"/>
    <n v="34350"/>
  </r>
  <r>
    <x v="40"/>
    <x v="271"/>
    <x v="0"/>
    <n v="188"/>
    <n v="8"/>
    <x v="1"/>
    <x v="3"/>
    <n v="4"/>
    <x v="3"/>
    <x v="1"/>
    <n v="16"/>
    <x v="20"/>
    <x v="6"/>
    <n v="258"/>
    <x v="16"/>
    <n v="33350"/>
  </r>
  <r>
    <x v="40"/>
    <x v="271"/>
    <x v="0"/>
    <n v="188"/>
    <n v="8"/>
    <x v="1"/>
    <x v="3"/>
    <n v="4"/>
    <x v="3"/>
    <x v="1"/>
    <n v="16"/>
    <x v="20"/>
    <x v="6"/>
    <n v="258"/>
    <x v="16"/>
    <n v="37150"/>
  </r>
  <r>
    <x v="40"/>
    <x v="272"/>
    <x v="2"/>
    <n v="240"/>
    <n v="4"/>
    <x v="1"/>
    <x v="2"/>
    <n v="4"/>
    <x v="26"/>
    <x v="1"/>
    <n v="26"/>
    <x v="1"/>
    <x v="6"/>
    <n v="258"/>
    <x v="10"/>
    <n v="37070"/>
  </r>
  <r>
    <x v="40"/>
    <x v="272"/>
    <x v="2"/>
    <n v="240"/>
    <n v="4"/>
    <x v="1"/>
    <x v="2"/>
    <n v="4"/>
    <x v="26"/>
    <x v="1"/>
    <n v="26"/>
    <x v="1"/>
    <x v="6"/>
    <n v="258"/>
    <x v="10"/>
    <n v="45570"/>
  </r>
  <r>
    <x v="40"/>
    <x v="272"/>
    <x v="2"/>
    <n v="240"/>
    <n v="4"/>
    <x v="1"/>
    <x v="2"/>
    <n v="4"/>
    <x v="26"/>
    <x v="1"/>
    <n v="26"/>
    <x v="1"/>
    <x v="6"/>
    <n v="258"/>
    <x v="10"/>
    <n v="41570"/>
  </r>
  <r>
    <x v="40"/>
    <x v="272"/>
    <x v="2"/>
    <n v="240"/>
    <n v="4"/>
    <x v="1"/>
    <x v="2"/>
    <n v="4"/>
    <x v="26"/>
    <x v="1"/>
    <n v="26"/>
    <x v="1"/>
    <x v="6"/>
    <n v="258"/>
    <x v="8"/>
    <n v="41955"/>
  </r>
  <r>
    <x v="40"/>
    <x v="272"/>
    <x v="2"/>
    <n v="240"/>
    <n v="4"/>
    <x v="1"/>
    <x v="2"/>
    <n v="4"/>
    <x v="26"/>
    <x v="1"/>
    <n v="26"/>
    <x v="1"/>
    <x v="6"/>
    <n v="258"/>
    <x v="8"/>
    <n v="45955"/>
  </r>
  <r>
    <x v="40"/>
    <x v="272"/>
    <x v="2"/>
    <n v="240"/>
    <n v="4"/>
    <x v="1"/>
    <x v="2"/>
    <n v="4"/>
    <x v="26"/>
    <x v="1"/>
    <n v="26"/>
    <x v="1"/>
    <x v="6"/>
    <n v="258"/>
    <x v="8"/>
    <n v="37455"/>
  </r>
  <r>
    <x v="40"/>
    <x v="272"/>
    <x v="2"/>
    <n v="240"/>
    <n v="4"/>
    <x v="1"/>
    <x v="2"/>
    <n v="4"/>
    <x v="26"/>
    <x v="1"/>
    <n v="25"/>
    <x v="1"/>
    <x v="6"/>
    <n v="258"/>
    <x v="6"/>
    <n v="46595"/>
  </r>
  <r>
    <x v="40"/>
    <x v="272"/>
    <x v="2"/>
    <n v="240"/>
    <n v="4"/>
    <x v="1"/>
    <x v="2"/>
    <n v="4"/>
    <x v="26"/>
    <x v="1"/>
    <n v="25"/>
    <x v="1"/>
    <x v="6"/>
    <n v="258"/>
    <x v="6"/>
    <n v="42195"/>
  </r>
  <r>
    <x v="40"/>
    <x v="272"/>
    <x v="2"/>
    <n v="240"/>
    <n v="4"/>
    <x v="1"/>
    <x v="2"/>
    <n v="4"/>
    <x v="26"/>
    <x v="1"/>
    <n v="25"/>
    <x v="1"/>
    <x v="6"/>
    <n v="258"/>
    <x v="6"/>
    <n v="37695"/>
  </r>
  <r>
    <x v="40"/>
    <x v="273"/>
    <x v="0"/>
    <n v="217"/>
    <n v="8"/>
    <x v="1"/>
    <x v="3"/>
    <n v="4"/>
    <x v="3"/>
    <x v="1"/>
    <n v="14"/>
    <x v="23"/>
    <x v="6"/>
    <n v="258"/>
    <x v="17"/>
    <n v="34350"/>
  </r>
  <r>
    <x v="40"/>
    <x v="273"/>
    <x v="0"/>
    <n v="217"/>
    <n v="8"/>
    <x v="1"/>
    <x v="3"/>
    <n v="4"/>
    <x v="3"/>
    <x v="1"/>
    <n v="14"/>
    <x v="23"/>
    <x v="6"/>
    <n v="258"/>
    <x v="17"/>
    <n v="40350"/>
  </r>
  <r>
    <x v="40"/>
    <x v="273"/>
    <x v="0"/>
    <n v="217"/>
    <n v="8"/>
    <x v="1"/>
    <x v="3"/>
    <n v="4"/>
    <x v="3"/>
    <x v="1"/>
    <n v="14"/>
    <x v="23"/>
    <x v="6"/>
    <n v="258"/>
    <x v="17"/>
    <n v="38350"/>
  </r>
  <r>
    <x v="40"/>
    <x v="273"/>
    <x v="0"/>
    <n v="217"/>
    <n v="8"/>
    <x v="1"/>
    <x v="3"/>
    <n v="4"/>
    <x v="3"/>
    <x v="1"/>
    <n v="14"/>
    <x v="23"/>
    <x v="6"/>
    <n v="258"/>
    <x v="18"/>
    <n v="38685"/>
  </r>
  <r>
    <x v="40"/>
    <x v="273"/>
    <x v="0"/>
    <n v="217"/>
    <n v="8"/>
    <x v="1"/>
    <x v="3"/>
    <n v="4"/>
    <x v="3"/>
    <x v="1"/>
    <n v="14"/>
    <x v="23"/>
    <x v="6"/>
    <n v="258"/>
    <x v="18"/>
    <n v="40685"/>
  </r>
  <r>
    <x v="40"/>
    <x v="273"/>
    <x v="0"/>
    <n v="217"/>
    <n v="8"/>
    <x v="1"/>
    <x v="3"/>
    <n v="4"/>
    <x v="3"/>
    <x v="1"/>
    <n v="14"/>
    <x v="23"/>
    <x v="6"/>
    <n v="258"/>
    <x v="18"/>
    <n v="34330"/>
  </r>
  <r>
    <x v="24"/>
    <x v="274"/>
    <x v="1"/>
    <n v="275"/>
    <n v="8"/>
    <x v="1"/>
    <x v="1"/>
    <n v="4"/>
    <x v="3"/>
    <x v="2"/>
    <n v="23"/>
    <x v="10"/>
    <x v="2"/>
    <n v="1624"/>
    <x v="22"/>
    <n v="51460"/>
  </r>
  <r>
    <x v="24"/>
    <x v="274"/>
    <x v="1"/>
    <n v="275"/>
    <n v="8"/>
    <x v="1"/>
    <x v="1"/>
    <n v="4"/>
    <x v="3"/>
    <x v="2"/>
    <n v="23"/>
    <x v="10"/>
    <x v="2"/>
    <n v="1624"/>
    <x v="22"/>
    <n v="46280"/>
  </r>
  <r>
    <x v="24"/>
    <x v="274"/>
    <x v="1"/>
    <n v="275"/>
    <n v="8"/>
    <x v="1"/>
    <x v="1"/>
    <n v="4"/>
    <x v="3"/>
    <x v="2"/>
    <n v="23"/>
    <x v="10"/>
    <x v="2"/>
    <n v="1624"/>
    <x v="22"/>
    <n v="49730"/>
  </r>
  <r>
    <x v="24"/>
    <x v="274"/>
    <x v="1"/>
    <n v="292"/>
    <n v="8"/>
    <x v="1"/>
    <x v="1"/>
    <n v="4"/>
    <x v="3"/>
    <x v="2"/>
    <n v="22"/>
    <x v="10"/>
    <x v="2"/>
    <n v="1624"/>
    <x v="22"/>
    <n v="54230"/>
  </r>
  <r>
    <x v="24"/>
    <x v="274"/>
    <x v="1"/>
    <n v="275"/>
    <n v="8"/>
    <x v="1"/>
    <x v="1"/>
    <n v="4"/>
    <x v="3"/>
    <x v="2"/>
    <n v="23"/>
    <x v="10"/>
    <x v="2"/>
    <n v="1624"/>
    <x v="22"/>
    <n v="49230"/>
  </r>
  <r>
    <x v="24"/>
    <x v="274"/>
    <x v="1"/>
    <n v="275"/>
    <n v="8"/>
    <x v="1"/>
    <x v="1"/>
    <n v="4"/>
    <x v="3"/>
    <x v="2"/>
    <n v="23"/>
    <x v="10"/>
    <x v="2"/>
    <n v="1624"/>
    <x v="22"/>
    <n v="47625"/>
  </r>
  <r>
    <x v="24"/>
    <x v="274"/>
    <x v="2"/>
    <n v="275"/>
    <n v="8"/>
    <x v="1"/>
    <x v="1"/>
    <n v="4"/>
    <x v="3"/>
    <x v="2"/>
    <n v="23"/>
    <x v="10"/>
    <x v="2"/>
    <n v="1624"/>
    <x v="24"/>
    <n v="46280"/>
  </r>
  <r>
    <x v="24"/>
    <x v="274"/>
    <x v="2"/>
    <n v="275"/>
    <n v="8"/>
    <x v="1"/>
    <x v="1"/>
    <n v="4"/>
    <x v="3"/>
    <x v="2"/>
    <n v="23"/>
    <x v="10"/>
    <x v="2"/>
    <n v="1624"/>
    <x v="24"/>
    <n v="51525"/>
  </r>
  <r>
    <x v="24"/>
    <x v="274"/>
    <x v="2"/>
    <n v="275"/>
    <n v="8"/>
    <x v="1"/>
    <x v="1"/>
    <n v="4"/>
    <x v="3"/>
    <x v="2"/>
    <n v="23"/>
    <x v="10"/>
    <x v="2"/>
    <n v="1624"/>
    <x v="24"/>
    <n v="54425"/>
  </r>
  <r>
    <x v="24"/>
    <x v="274"/>
    <x v="2"/>
    <n v="292"/>
    <n v="8"/>
    <x v="1"/>
    <x v="1"/>
    <n v="4"/>
    <x v="3"/>
    <x v="2"/>
    <n v="22"/>
    <x v="10"/>
    <x v="2"/>
    <n v="1624"/>
    <x v="24"/>
    <n v="59475"/>
  </r>
  <r>
    <x v="24"/>
    <x v="274"/>
    <x v="2"/>
    <n v="292"/>
    <n v="8"/>
    <x v="1"/>
    <x v="1"/>
    <n v="4"/>
    <x v="3"/>
    <x v="2"/>
    <n v="23"/>
    <x v="10"/>
    <x v="2"/>
    <n v="1624"/>
    <x v="0"/>
    <n v="59875"/>
  </r>
  <r>
    <x v="24"/>
    <x v="274"/>
    <x v="2"/>
    <n v="275"/>
    <n v="8"/>
    <x v="1"/>
    <x v="1"/>
    <n v="4"/>
    <x v="3"/>
    <x v="2"/>
    <n v="23"/>
    <x v="10"/>
    <x v="2"/>
    <n v="1624"/>
    <x v="0"/>
    <n v="51925"/>
  </r>
  <r>
    <x v="24"/>
    <x v="274"/>
    <x v="2"/>
    <n v="275"/>
    <n v="8"/>
    <x v="1"/>
    <x v="1"/>
    <n v="4"/>
    <x v="3"/>
    <x v="2"/>
    <n v="23"/>
    <x v="10"/>
    <x v="2"/>
    <n v="1624"/>
    <x v="0"/>
    <n v="54825"/>
  </r>
  <r>
    <x v="24"/>
    <x v="274"/>
    <x v="2"/>
    <n v="275"/>
    <n v="8"/>
    <x v="1"/>
    <x v="1"/>
    <n v="4"/>
    <x v="3"/>
    <x v="2"/>
    <n v="23"/>
    <x v="10"/>
    <x v="2"/>
    <n v="1624"/>
    <x v="0"/>
    <n v="46680"/>
  </r>
  <r>
    <x v="28"/>
    <x v="275"/>
    <x v="1"/>
    <n v="290"/>
    <n v="6"/>
    <x v="1"/>
    <x v="0"/>
    <n v="4"/>
    <x v="47"/>
    <x v="2"/>
    <n v="25"/>
    <x v="2"/>
    <x v="6"/>
    <n v="1851"/>
    <x v="10"/>
    <n v="36895"/>
  </r>
  <r>
    <x v="28"/>
    <x v="275"/>
    <x v="2"/>
    <n v="360"/>
    <n v="8"/>
    <x v="1"/>
    <x v="2"/>
    <n v="4"/>
    <x v="47"/>
    <x v="2"/>
    <n v="22"/>
    <x v="17"/>
    <x v="6"/>
    <n v="1851"/>
    <x v="10"/>
    <n v="42495"/>
  </r>
  <r>
    <x v="28"/>
    <x v="275"/>
    <x v="1"/>
    <n v="290"/>
    <n v="6"/>
    <x v="1"/>
    <x v="2"/>
    <n v="4"/>
    <x v="20"/>
    <x v="2"/>
    <n v="24"/>
    <x v="3"/>
    <x v="6"/>
    <n v="1851"/>
    <x v="10"/>
    <n v="39495"/>
  </r>
  <r>
    <x v="28"/>
    <x v="275"/>
    <x v="1"/>
    <n v="290"/>
    <n v="6"/>
    <x v="1"/>
    <x v="0"/>
    <n v="4"/>
    <x v="47"/>
    <x v="2"/>
    <n v="25"/>
    <x v="2"/>
    <x v="6"/>
    <n v="1851"/>
    <x v="10"/>
    <n v="40995"/>
  </r>
  <r>
    <x v="28"/>
    <x v="275"/>
    <x v="1"/>
    <n v="290"/>
    <n v="6"/>
    <x v="1"/>
    <x v="2"/>
    <n v="4"/>
    <x v="47"/>
    <x v="2"/>
    <n v="24"/>
    <x v="3"/>
    <x v="6"/>
    <n v="1851"/>
    <x v="10"/>
    <n v="33095"/>
  </r>
  <r>
    <x v="28"/>
    <x v="275"/>
    <x v="1"/>
    <n v="290"/>
    <n v="6"/>
    <x v="1"/>
    <x v="2"/>
    <n v="4"/>
    <x v="20"/>
    <x v="2"/>
    <n v="24"/>
    <x v="3"/>
    <x v="6"/>
    <n v="1851"/>
    <x v="10"/>
    <n v="43595"/>
  </r>
  <r>
    <x v="28"/>
    <x v="275"/>
    <x v="2"/>
    <n v="360"/>
    <n v="8"/>
    <x v="1"/>
    <x v="0"/>
    <n v="4"/>
    <x v="47"/>
    <x v="2"/>
    <n v="23"/>
    <x v="17"/>
    <x v="6"/>
    <n v="1851"/>
    <x v="10"/>
    <n v="39995"/>
  </r>
  <r>
    <x v="28"/>
    <x v="275"/>
    <x v="1"/>
    <n v="290"/>
    <n v="6"/>
    <x v="1"/>
    <x v="0"/>
    <n v="4"/>
    <x v="47"/>
    <x v="2"/>
    <n v="25"/>
    <x v="2"/>
    <x v="6"/>
    <n v="1851"/>
    <x v="10"/>
    <n v="30495"/>
  </r>
  <r>
    <x v="28"/>
    <x v="275"/>
    <x v="2"/>
    <n v="360"/>
    <n v="8"/>
    <x v="1"/>
    <x v="0"/>
    <n v="4"/>
    <x v="47"/>
    <x v="2"/>
    <n v="22"/>
    <x v="17"/>
    <x v="6"/>
    <n v="1851"/>
    <x v="8"/>
    <n v="41995"/>
  </r>
  <r>
    <x v="28"/>
    <x v="275"/>
    <x v="1"/>
    <n v="293"/>
    <n v="6"/>
    <x v="1"/>
    <x v="2"/>
    <n v="4"/>
    <x v="20"/>
    <x v="2"/>
    <n v="25"/>
    <x v="2"/>
    <x v="6"/>
    <n v="1851"/>
    <x v="8"/>
    <n v="39595"/>
  </r>
  <r>
    <x v="28"/>
    <x v="275"/>
    <x v="1"/>
    <n v="293"/>
    <n v="6"/>
    <x v="1"/>
    <x v="0"/>
    <n v="4"/>
    <x v="47"/>
    <x v="2"/>
    <n v="27"/>
    <x v="0"/>
    <x v="6"/>
    <n v="1851"/>
    <x v="8"/>
    <n v="30495"/>
  </r>
  <r>
    <x v="28"/>
    <x v="275"/>
    <x v="1"/>
    <n v="295"/>
    <n v="6"/>
    <x v="1"/>
    <x v="2"/>
    <n v="4"/>
    <x v="20"/>
    <x v="2"/>
    <n v="25"/>
    <x v="2"/>
    <x v="6"/>
    <n v="1851"/>
    <x v="8"/>
    <n v="43895"/>
  </r>
  <r>
    <x v="28"/>
    <x v="275"/>
    <x v="1"/>
    <n v="293"/>
    <n v="6"/>
    <x v="1"/>
    <x v="2"/>
    <n v="4"/>
    <x v="47"/>
    <x v="2"/>
    <n v="25"/>
    <x v="2"/>
    <x v="6"/>
    <n v="1851"/>
    <x v="8"/>
    <n v="33095"/>
  </r>
  <r>
    <x v="28"/>
    <x v="275"/>
    <x v="2"/>
    <n v="360"/>
    <n v="8"/>
    <x v="1"/>
    <x v="2"/>
    <n v="4"/>
    <x v="47"/>
    <x v="2"/>
    <n v="22"/>
    <x v="17"/>
    <x v="6"/>
    <n v="1851"/>
    <x v="8"/>
    <n v="44595"/>
  </r>
  <r>
    <x v="28"/>
    <x v="275"/>
    <x v="1"/>
    <n v="295"/>
    <n v="6"/>
    <x v="1"/>
    <x v="0"/>
    <n v="4"/>
    <x v="47"/>
    <x v="2"/>
    <n v="27"/>
    <x v="0"/>
    <x v="6"/>
    <n v="1851"/>
    <x v="8"/>
    <n v="42390"/>
  </r>
  <r>
    <x v="28"/>
    <x v="275"/>
    <x v="1"/>
    <n v="293"/>
    <n v="6"/>
    <x v="1"/>
    <x v="0"/>
    <n v="4"/>
    <x v="47"/>
    <x v="2"/>
    <n v="27"/>
    <x v="0"/>
    <x v="6"/>
    <n v="1851"/>
    <x v="8"/>
    <n v="36995"/>
  </r>
  <r>
    <x v="28"/>
    <x v="275"/>
    <x v="1"/>
    <n v="295"/>
    <n v="6"/>
    <x v="1"/>
    <x v="0"/>
    <n v="4"/>
    <x v="47"/>
    <x v="2"/>
    <n v="27"/>
    <x v="0"/>
    <x v="6"/>
    <n v="1851"/>
    <x v="8"/>
    <n v="41295"/>
  </r>
  <r>
    <x v="28"/>
    <x v="275"/>
    <x v="1"/>
    <n v="295"/>
    <n v="6"/>
    <x v="1"/>
    <x v="2"/>
    <n v="4"/>
    <x v="20"/>
    <x v="2"/>
    <n v="25"/>
    <x v="2"/>
    <x v="6"/>
    <n v="1851"/>
    <x v="8"/>
    <n v="44990"/>
  </r>
  <r>
    <x v="28"/>
    <x v="275"/>
    <x v="1"/>
    <n v="295"/>
    <n v="6"/>
    <x v="1"/>
    <x v="0"/>
    <n v="4"/>
    <x v="47"/>
    <x v="2"/>
    <n v="26"/>
    <x v="0"/>
    <x v="6"/>
    <n v="1851"/>
    <x v="6"/>
    <n v="37495"/>
  </r>
  <r>
    <x v="28"/>
    <x v="275"/>
    <x v="1"/>
    <n v="295"/>
    <n v="6"/>
    <x v="1"/>
    <x v="0"/>
    <n v="4"/>
    <x v="47"/>
    <x v="2"/>
    <n v="26"/>
    <x v="0"/>
    <x v="6"/>
    <n v="1851"/>
    <x v="6"/>
    <n v="42490"/>
  </r>
  <r>
    <x v="28"/>
    <x v="275"/>
    <x v="1"/>
    <n v="295"/>
    <n v="6"/>
    <x v="1"/>
    <x v="2"/>
    <n v="4"/>
    <x v="20"/>
    <x v="2"/>
    <n v="25"/>
    <x v="2"/>
    <x v="6"/>
    <n v="1851"/>
    <x v="6"/>
    <n v="40095"/>
  </r>
  <r>
    <x v="28"/>
    <x v="275"/>
    <x v="2"/>
    <n v="360"/>
    <n v="8"/>
    <x v="1"/>
    <x v="0"/>
    <n v="4"/>
    <x v="47"/>
    <x v="2"/>
    <n v="22"/>
    <x v="17"/>
    <x v="6"/>
    <n v="1851"/>
    <x v="6"/>
    <n v="42095"/>
  </r>
  <r>
    <x v="28"/>
    <x v="275"/>
    <x v="1"/>
    <n v="295"/>
    <n v="6"/>
    <x v="1"/>
    <x v="0"/>
    <n v="4"/>
    <x v="20"/>
    <x v="2"/>
    <n v="26"/>
    <x v="0"/>
    <x v="6"/>
    <n v="1851"/>
    <x v="6"/>
    <n v="29995"/>
  </r>
  <r>
    <x v="28"/>
    <x v="275"/>
    <x v="2"/>
    <n v="360"/>
    <n v="8"/>
    <x v="1"/>
    <x v="2"/>
    <n v="4"/>
    <x v="47"/>
    <x v="2"/>
    <n v="22"/>
    <x v="17"/>
    <x v="6"/>
    <n v="1851"/>
    <x v="6"/>
    <n v="44695"/>
  </r>
  <r>
    <x v="28"/>
    <x v="275"/>
    <x v="1"/>
    <n v="295"/>
    <n v="6"/>
    <x v="1"/>
    <x v="0"/>
    <n v="4"/>
    <x v="47"/>
    <x v="2"/>
    <n v="26"/>
    <x v="0"/>
    <x v="6"/>
    <n v="1851"/>
    <x v="6"/>
    <n v="41395"/>
  </r>
  <r>
    <x v="28"/>
    <x v="275"/>
    <x v="1"/>
    <n v="295"/>
    <n v="6"/>
    <x v="1"/>
    <x v="2"/>
    <n v="4"/>
    <x v="20"/>
    <x v="2"/>
    <n v="25"/>
    <x v="2"/>
    <x v="6"/>
    <n v="1851"/>
    <x v="6"/>
    <n v="43995"/>
  </r>
  <r>
    <x v="28"/>
    <x v="275"/>
    <x v="1"/>
    <n v="295"/>
    <n v="6"/>
    <x v="1"/>
    <x v="2"/>
    <n v="4"/>
    <x v="20"/>
    <x v="2"/>
    <n v="25"/>
    <x v="2"/>
    <x v="6"/>
    <n v="1851"/>
    <x v="6"/>
    <n v="45090"/>
  </r>
  <r>
    <x v="28"/>
    <x v="275"/>
    <x v="1"/>
    <n v="295"/>
    <n v="6"/>
    <x v="1"/>
    <x v="2"/>
    <n v="4"/>
    <x v="20"/>
    <x v="2"/>
    <n v="25"/>
    <x v="2"/>
    <x v="6"/>
    <n v="1851"/>
    <x v="6"/>
    <n v="32595"/>
  </r>
  <r>
    <x v="28"/>
    <x v="276"/>
    <x v="1"/>
    <n v="100"/>
    <n v="4"/>
    <x v="1"/>
    <x v="1"/>
    <n v="4"/>
    <x v="7"/>
    <x v="1"/>
    <n v="24"/>
    <x v="2"/>
    <x v="2"/>
    <n v="1851"/>
    <x v="7"/>
    <n v="2000"/>
  </r>
  <r>
    <x v="28"/>
    <x v="276"/>
    <x v="1"/>
    <n v="141"/>
    <n v="6"/>
    <x v="1"/>
    <x v="1"/>
    <n v="4"/>
    <x v="7"/>
    <x v="1"/>
    <n v="24"/>
    <x v="2"/>
    <x v="2"/>
    <n v="1851"/>
    <x v="7"/>
    <n v="2000"/>
  </r>
  <r>
    <x v="28"/>
    <x v="276"/>
    <x v="1"/>
    <n v="100"/>
    <n v="4"/>
    <x v="1"/>
    <x v="1"/>
    <n v="4"/>
    <x v="7"/>
    <x v="1"/>
    <n v="26"/>
    <x v="0"/>
    <x v="2"/>
    <n v="1851"/>
    <x v="3"/>
    <n v="2000"/>
  </r>
  <r>
    <x v="28"/>
    <x v="276"/>
    <x v="1"/>
    <n v="141"/>
    <n v="6"/>
    <x v="1"/>
    <x v="1"/>
    <n v="4"/>
    <x v="7"/>
    <x v="1"/>
    <n v="24"/>
    <x v="2"/>
    <x v="2"/>
    <n v="1851"/>
    <x v="3"/>
    <n v="2000"/>
  </r>
  <r>
    <x v="28"/>
    <x v="276"/>
    <x v="1"/>
    <n v="141"/>
    <n v="6"/>
    <x v="1"/>
    <x v="1"/>
    <n v="4"/>
    <x v="7"/>
    <x v="1"/>
    <n v="26"/>
    <x v="2"/>
    <x v="2"/>
    <n v="1851"/>
    <x v="4"/>
    <n v="2000"/>
  </r>
  <r>
    <x v="28"/>
    <x v="276"/>
    <x v="1"/>
    <n v="100"/>
    <n v="4"/>
    <x v="1"/>
    <x v="1"/>
    <n v="4"/>
    <x v="7"/>
    <x v="1"/>
    <n v="24"/>
    <x v="2"/>
    <x v="2"/>
    <n v="1851"/>
    <x v="4"/>
    <n v="2000"/>
  </r>
  <r>
    <x v="23"/>
    <x v="277"/>
    <x v="1"/>
    <n v="199"/>
    <n v="6"/>
    <x v="1"/>
    <x v="0"/>
    <n v="3"/>
    <x v="7"/>
    <x v="1"/>
    <n v="15"/>
    <x v="23"/>
    <x v="15"/>
    <n v="5657"/>
    <x v="11"/>
    <n v="2000"/>
  </r>
  <r>
    <x v="23"/>
    <x v="277"/>
    <x v="1"/>
    <n v="145"/>
    <n v="6"/>
    <x v="1"/>
    <x v="0"/>
    <n v="3"/>
    <x v="7"/>
    <x v="1"/>
    <n v="14"/>
    <x v="20"/>
    <x v="13"/>
    <n v="5657"/>
    <x v="11"/>
    <n v="2000"/>
  </r>
  <r>
    <x v="23"/>
    <x v="277"/>
    <x v="1"/>
    <n v="145"/>
    <n v="6"/>
    <x v="1"/>
    <x v="0"/>
    <n v="3"/>
    <x v="7"/>
    <x v="1"/>
    <n v="15"/>
    <x v="23"/>
    <x v="15"/>
    <n v="5657"/>
    <x v="11"/>
    <n v="2000"/>
  </r>
  <r>
    <x v="23"/>
    <x v="277"/>
    <x v="1"/>
    <n v="145"/>
    <n v="6"/>
    <x v="1"/>
    <x v="0"/>
    <n v="3"/>
    <x v="7"/>
    <x v="1"/>
    <n v="15"/>
    <x v="23"/>
    <x v="15"/>
    <n v="5657"/>
    <x v="11"/>
    <n v="2000"/>
  </r>
  <r>
    <x v="23"/>
    <x v="277"/>
    <x v="1"/>
    <n v="145"/>
    <n v="6"/>
    <x v="1"/>
    <x v="0"/>
    <n v="3"/>
    <x v="7"/>
    <x v="1"/>
    <n v="14"/>
    <x v="20"/>
    <x v="13"/>
    <n v="5657"/>
    <x v="11"/>
    <n v="2000"/>
  </r>
  <r>
    <x v="23"/>
    <x v="277"/>
    <x v="1"/>
    <n v="200"/>
    <n v="6"/>
    <x v="1"/>
    <x v="0"/>
    <n v="3"/>
    <x v="7"/>
    <x v="1"/>
    <n v="17"/>
    <x v="20"/>
    <x v="15"/>
    <n v="5657"/>
    <x v="12"/>
    <n v="2000"/>
  </r>
  <r>
    <x v="23"/>
    <x v="277"/>
    <x v="1"/>
    <n v="200"/>
    <n v="6"/>
    <x v="1"/>
    <x v="0"/>
    <n v="3"/>
    <x v="7"/>
    <x v="1"/>
    <n v="17"/>
    <x v="20"/>
    <x v="15"/>
    <n v="5657"/>
    <x v="12"/>
    <n v="2123"/>
  </r>
  <r>
    <x v="23"/>
    <x v="277"/>
    <x v="1"/>
    <n v="200"/>
    <n v="6"/>
    <x v="1"/>
    <x v="0"/>
    <n v="3"/>
    <x v="7"/>
    <x v="1"/>
    <n v="17"/>
    <x v="20"/>
    <x v="15"/>
    <n v="5657"/>
    <x v="12"/>
    <n v="2074"/>
  </r>
  <r>
    <x v="23"/>
    <x v="277"/>
    <x v="1"/>
    <n v="200"/>
    <n v="6"/>
    <x v="1"/>
    <x v="0"/>
    <n v="3"/>
    <x v="7"/>
    <x v="1"/>
    <n v="18"/>
    <x v="17"/>
    <x v="13"/>
    <n v="5657"/>
    <x v="12"/>
    <n v="2000"/>
  </r>
  <r>
    <x v="23"/>
    <x v="277"/>
    <x v="1"/>
    <n v="200"/>
    <n v="6"/>
    <x v="1"/>
    <x v="0"/>
    <n v="3"/>
    <x v="7"/>
    <x v="1"/>
    <n v="17"/>
    <x v="20"/>
    <x v="15"/>
    <n v="5657"/>
    <x v="13"/>
    <n v="2301"/>
  </r>
  <r>
    <x v="23"/>
    <x v="277"/>
    <x v="1"/>
    <n v="200"/>
    <n v="6"/>
    <x v="1"/>
    <x v="0"/>
    <n v="3"/>
    <x v="7"/>
    <x v="1"/>
    <n v="18"/>
    <x v="21"/>
    <x v="13"/>
    <n v="5657"/>
    <x v="13"/>
    <n v="2079"/>
  </r>
  <r>
    <x v="23"/>
    <x v="277"/>
    <x v="1"/>
    <n v="200"/>
    <n v="6"/>
    <x v="1"/>
    <x v="0"/>
    <n v="3"/>
    <x v="7"/>
    <x v="1"/>
    <n v="17"/>
    <x v="20"/>
    <x v="15"/>
    <n v="5657"/>
    <x v="13"/>
    <n v="2256"/>
  </r>
  <r>
    <x v="23"/>
    <x v="277"/>
    <x v="1"/>
    <n v="200"/>
    <n v="6"/>
    <x v="1"/>
    <x v="0"/>
    <n v="3"/>
    <x v="7"/>
    <x v="1"/>
    <n v="17"/>
    <x v="20"/>
    <x v="15"/>
    <n v="5657"/>
    <x v="13"/>
    <n v="2169"/>
  </r>
  <r>
    <x v="23"/>
    <x v="278"/>
    <x v="1"/>
    <n v="199"/>
    <n v="6"/>
    <x v="1"/>
    <x v="0"/>
    <n v="3"/>
    <x v="7"/>
    <x v="2"/>
    <n v="13"/>
    <x v="23"/>
    <x v="13"/>
    <n v="5657"/>
    <x v="11"/>
    <n v="2000"/>
  </r>
  <r>
    <x v="23"/>
    <x v="278"/>
    <x v="1"/>
    <n v="145"/>
    <n v="6"/>
    <x v="1"/>
    <x v="0"/>
    <n v="3"/>
    <x v="7"/>
    <x v="1"/>
    <n v="13"/>
    <x v="23"/>
    <x v="13"/>
    <n v="5657"/>
    <x v="11"/>
    <n v="2000"/>
  </r>
  <r>
    <x v="23"/>
    <x v="278"/>
    <x v="1"/>
    <n v="199"/>
    <n v="6"/>
    <x v="1"/>
    <x v="0"/>
    <n v="3"/>
    <x v="7"/>
    <x v="2"/>
    <n v="13"/>
    <x v="23"/>
    <x v="13"/>
    <n v="5657"/>
    <x v="11"/>
    <n v="2000"/>
  </r>
  <r>
    <x v="23"/>
    <x v="278"/>
    <x v="1"/>
    <n v="145"/>
    <n v="6"/>
    <x v="1"/>
    <x v="0"/>
    <n v="3"/>
    <x v="7"/>
    <x v="1"/>
    <n v="13"/>
    <x v="23"/>
    <x v="13"/>
    <n v="5657"/>
    <x v="11"/>
    <n v="2000"/>
  </r>
  <r>
    <x v="23"/>
    <x v="278"/>
    <x v="1"/>
    <n v="200"/>
    <n v="6"/>
    <x v="1"/>
    <x v="0"/>
    <n v="3"/>
    <x v="7"/>
    <x v="2"/>
    <n v="17"/>
    <x v="20"/>
    <x v="13"/>
    <n v="5657"/>
    <x v="12"/>
    <n v="2000"/>
  </r>
  <r>
    <x v="23"/>
    <x v="278"/>
    <x v="1"/>
    <n v="200"/>
    <n v="6"/>
    <x v="1"/>
    <x v="0"/>
    <n v="3"/>
    <x v="7"/>
    <x v="2"/>
    <n v="17"/>
    <x v="20"/>
    <x v="13"/>
    <n v="5657"/>
    <x v="12"/>
    <n v="2000"/>
  </r>
  <r>
    <x v="23"/>
    <x v="278"/>
    <x v="1"/>
    <n v="200"/>
    <n v="6"/>
    <x v="1"/>
    <x v="0"/>
    <n v="3"/>
    <x v="7"/>
    <x v="1"/>
    <n v="17"/>
    <x v="20"/>
    <x v="13"/>
    <n v="5657"/>
    <x v="12"/>
    <n v="2000"/>
  </r>
  <r>
    <x v="23"/>
    <x v="278"/>
    <x v="1"/>
    <n v="200"/>
    <n v="6"/>
    <x v="1"/>
    <x v="0"/>
    <n v="3"/>
    <x v="7"/>
    <x v="1"/>
    <n v="17"/>
    <x v="20"/>
    <x v="13"/>
    <n v="5657"/>
    <x v="12"/>
    <n v="2000"/>
  </r>
  <r>
    <x v="23"/>
    <x v="278"/>
    <x v="1"/>
    <n v="235"/>
    <n v="6"/>
    <x v="1"/>
    <x v="0"/>
    <n v="3"/>
    <x v="7"/>
    <x v="1"/>
    <n v="17"/>
    <x v="21"/>
    <x v="13"/>
    <n v="5657"/>
    <x v="13"/>
    <n v="2080"/>
  </r>
  <r>
    <x v="23"/>
    <x v="278"/>
    <x v="1"/>
    <n v="235"/>
    <n v="6"/>
    <x v="1"/>
    <x v="0"/>
    <n v="3"/>
    <x v="7"/>
    <x v="2"/>
    <n v="17"/>
    <x v="21"/>
    <x v="13"/>
    <n v="5657"/>
    <x v="13"/>
    <n v="2107"/>
  </r>
  <r>
    <x v="3"/>
    <x v="279"/>
    <x v="0"/>
    <n v="329"/>
    <n v="6"/>
    <x v="1"/>
    <x v="2"/>
    <n v="2"/>
    <x v="1"/>
    <x v="1"/>
    <n v="28"/>
    <x v="1"/>
    <x v="0"/>
    <n v="617"/>
    <x v="10"/>
    <n v="55850"/>
  </r>
  <r>
    <x v="3"/>
    <x v="279"/>
    <x v="0"/>
    <n v="550"/>
    <n v="8"/>
    <x v="1"/>
    <x v="2"/>
    <n v="4"/>
    <x v="0"/>
    <x v="1"/>
    <n v="23"/>
    <x v="4"/>
    <x v="2"/>
    <n v="617"/>
    <x v="10"/>
    <n v="93600"/>
  </r>
  <r>
    <x v="3"/>
    <x v="279"/>
    <x v="0"/>
    <n v="329"/>
    <n v="6"/>
    <x v="1"/>
    <x v="0"/>
    <n v="2"/>
    <x v="1"/>
    <x v="1"/>
    <n v="29"/>
    <x v="1"/>
    <x v="0"/>
    <n v="617"/>
    <x v="10"/>
    <n v="53350"/>
  </r>
  <r>
    <x v="3"/>
    <x v="279"/>
    <x v="0"/>
    <n v="302"/>
    <n v="6"/>
    <x v="1"/>
    <x v="0"/>
    <n v="4"/>
    <x v="30"/>
    <x v="1"/>
    <n v="29"/>
    <x v="9"/>
    <x v="2"/>
    <n v="617"/>
    <x v="10"/>
    <n v="57100"/>
  </r>
  <r>
    <x v="3"/>
    <x v="279"/>
    <x v="0"/>
    <n v="302"/>
    <n v="6"/>
    <x v="1"/>
    <x v="2"/>
    <n v="4"/>
    <x v="1"/>
    <x v="1"/>
    <n v="28"/>
    <x v="1"/>
    <x v="2"/>
    <n v="617"/>
    <x v="10"/>
    <n v="54800"/>
  </r>
  <r>
    <x v="3"/>
    <x v="279"/>
    <x v="0"/>
    <n v="302"/>
    <n v="6"/>
    <x v="1"/>
    <x v="2"/>
    <n v="4"/>
    <x v="1"/>
    <x v="1"/>
    <n v="27"/>
    <x v="1"/>
    <x v="3"/>
    <n v="617"/>
    <x v="10"/>
    <n v="59000"/>
  </r>
  <r>
    <x v="3"/>
    <x v="279"/>
    <x v="4"/>
    <n v="195"/>
    <n v="4"/>
    <x v="1"/>
    <x v="2"/>
    <n v="4"/>
    <x v="12"/>
    <x v="1"/>
    <n v="38"/>
    <x v="19"/>
    <x v="2"/>
    <n v="617"/>
    <x v="10"/>
    <n v="54300"/>
  </r>
  <r>
    <x v="3"/>
    <x v="279"/>
    <x v="0"/>
    <n v="402"/>
    <n v="8"/>
    <x v="1"/>
    <x v="0"/>
    <n v="2"/>
    <x v="2"/>
    <x v="1"/>
    <n v="26"/>
    <x v="3"/>
    <x v="1"/>
    <n v="617"/>
    <x v="10"/>
    <n v="67750"/>
  </r>
  <r>
    <x v="3"/>
    <x v="279"/>
    <x v="0"/>
    <n v="302"/>
    <n v="6"/>
    <x v="1"/>
    <x v="0"/>
    <n v="4"/>
    <x v="1"/>
    <x v="1"/>
    <n v="29"/>
    <x v="1"/>
    <x v="2"/>
    <n v="617"/>
    <x v="10"/>
    <n v="52300"/>
  </r>
  <r>
    <x v="3"/>
    <x v="279"/>
    <x v="0"/>
    <n v="577"/>
    <n v="8"/>
    <x v="1"/>
    <x v="2"/>
    <n v="4"/>
    <x v="0"/>
    <x v="1"/>
    <n v="22"/>
    <x v="10"/>
    <x v="2"/>
    <n v="617"/>
    <x v="10"/>
    <n v="100600"/>
  </r>
  <r>
    <x v="3"/>
    <x v="279"/>
    <x v="0"/>
    <n v="577"/>
    <n v="8"/>
    <x v="1"/>
    <x v="2"/>
    <n v="4"/>
    <x v="0"/>
    <x v="1"/>
    <n v="21"/>
    <x v="10"/>
    <x v="3"/>
    <n v="617"/>
    <x v="10"/>
    <n v="103200"/>
  </r>
  <r>
    <x v="3"/>
    <x v="279"/>
    <x v="0"/>
    <n v="302"/>
    <n v="6"/>
    <x v="1"/>
    <x v="0"/>
    <n v="4"/>
    <x v="1"/>
    <x v="1"/>
    <n v="29"/>
    <x v="1"/>
    <x v="2"/>
    <n v="617"/>
    <x v="10"/>
    <n v="52300"/>
  </r>
  <r>
    <x v="3"/>
    <x v="279"/>
    <x v="0"/>
    <n v="329"/>
    <n v="6"/>
    <x v="1"/>
    <x v="2"/>
    <n v="4"/>
    <x v="1"/>
    <x v="1"/>
    <n v="28"/>
    <x v="1"/>
    <x v="2"/>
    <n v="617"/>
    <x v="10"/>
    <n v="64850"/>
  </r>
  <r>
    <x v="3"/>
    <x v="279"/>
    <x v="4"/>
    <n v="195"/>
    <n v="4"/>
    <x v="1"/>
    <x v="2"/>
    <n v="4"/>
    <x v="12"/>
    <x v="1"/>
    <n v="38"/>
    <x v="19"/>
    <x v="2"/>
    <n v="617"/>
    <x v="10"/>
    <n v="54300"/>
  </r>
  <r>
    <x v="3"/>
    <x v="279"/>
    <x v="0"/>
    <n v="402"/>
    <n v="8"/>
    <x v="1"/>
    <x v="0"/>
    <n v="2"/>
    <x v="2"/>
    <x v="1"/>
    <n v="26"/>
    <x v="2"/>
    <x v="0"/>
    <n v="617"/>
    <x v="10"/>
    <n v="59400"/>
  </r>
  <r>
    <x v="3"/>
    <x v="279"/>
    <x v="0"/>
    <n v="329"/>
    <n v="6"/>
    <x v="1"/>
    <x v="0"/>
    <n v="2"/>
    <x v="1"/>
    <x v="1"/>
    <n v="29"/>
    <x v="1"/>
    <x v="1"/>
    <n v="617"/>
    <x v="10"/>
    <n v="61350"/>
  </r>
  <r>
    <x v="3"/>
    <x v="279"/>
    <x v="4"/>
    <n v="195"/>
    <n v="4"/>
    <x v="1"/>
    <x v="0"/>
    <n v="4"/>
    <x v="12"/>
    <x v="1"/>
    <n v="42"/>
    <x v="13"/>
    <x v="2"/>
    <n v="617"/>
    <x v="10"/>
    <n v="51800"/>
  </r>
  <r>
    <x v="3"/>
    <x v="279"/>
    <x v="0"/>
    <n v="302"/>
    <n v="6"/>
    <x v="1"/>
    <x v="2"/>
    <n v="4"/>
    <x v="1"/>
    <x v="1"/>
    <n v="27"/>
    <x v="1"/>
    <x v="3"/>
    <n v="617"/>
    <x v="10"/>
    <n v="59000"/>
  </r>
  <r>
    <x v="3"/>
    <x v="279"/>
    <x v="0"/>
    <n v="302"/>
    <n v="6"/>
    <x v="1"/>
    <x v="2"/>
    <n v="4"/>
    <x v="1"/>
    <x v="1"/>
    <n v="28"/>
    <x v="1"/>
    <x v="2"/>
    <n v="617"/>
    <x v="10"/>
    <n v="54800"/>
  </r>
  <r>
    <x v="3"/>
    <x v="279"/>
    <x v="4"/>
    <n v="195"/>
    <n v="4"/>
    <x v="1"/>
    <x v="0"/>
    <n v="4"/>
    <x v="12"/>
    <x v="1"/>
    <n v="42"/>
    <x v="13"/>
    <x v="2"/>
    <n v="617"/>
    <x v="10"/>
    <n v="51800"/>
  </r>
  <r>
    <x v="3"/>
    <x v="279"/>
    <x v="0"/>
    <n v="329"/>
    <n v="6"/>
    <x v="1"/>
    <x v="0"/>
    <n v="4"/>
    <x v="1"/>
    <x v="1"/>
    <n v="29"/>
    <x v="1"/>
    <x v="2"/>
    <n v="617"/>
    <x v="10"/>
    <n v="62350"/>
  </r>
  <r>
    <x v="3"/>
    <x v="279"/>
    <x v="0"/>
    <n v="329"/>
    <n v="6"/>
    <x v="1"/>
    <x v="0"/>
    <n v="4"/>
    <x v="1"/>
    <x v="1"/>
    <n v="29"/>
    <x v="1"/>
    <x v="2"/>
    <n v="617"/>
    <x v="8"/>
    <n v="63100"/>
  </r>
  <r>
    <x v="3"/>
    <x v="279"/>
    <x v="0"/>
    <n v="302"/>
    <n v="6"/>
    <x v="1"/>
    <x v="2"/>
    <n v="4"/>
    <x v="1"/>
    <x v="1"/>
    <n v="27"/>
    <x v="1"/>
    <x v="3"/>
    <n v="617"/>
    <x v="8"/>
    <n v="59900"/>
  </r>
  <r>
    <x v="3"/>
    <x v="279"/>
    <x v="0"/>
    <n v="302"/>
    <n v="6"/>
    <x v="1"/>
    <x v="2"/>
    <n v="4"/>
    <x v="1"/>
    <x v="1"/>
    <n v="27"/>
    <x v="1"/>
    <x v="3"/>
    <n v="617"/>
    <x v="8"/>
    <n v="59900"/>
  </r>
  <r>
    <x v="3"/>
    <x v="279"/>
    <x v="4"/>
    <n v="195"/>
    <n v="4"/>
    <x v="1"/>
    <x v="2"/>
    <n v="4"/>
    <x v="12"/>
    <x v="1"/>
    <n v="38"/>
    <x v="19"/>
    <x v="2"/>
    <n v="617"/>
    <x v="8"/>
    <n v="55150"/>
  </r>
  <r>
    <x v="3"/>
    <x v="279"/>
    <x v="0"/>
    <n v="302"/>
    <n v="6"/>
    <x v="1"/>
    <x v="0"/>
    <n v="4"/>
    <x v="1"/>
    <x v="1"/>
    <n v="29"/>
    <x v="1"/>
    <x v="2"/>
    <n v="617"/>
    <x v="8"/>
    <n v="53100"/>
  </r>
  <r>
    <x v="3"/>
    <x v="279"/>
    <x v="0"/>
    <n v="329"/>
    <n v="6"/>
    <x v="1"/>
    <x v="2"/>
    <n v="4"/>
    <x v="1"/>
    <x v="1"/>
    <n v="28"/>
    <x v="1"/>
    <x v="2"/>
    <n v="617"/>
    <x v="8"/>
    <n v="65600"/>
  </r>
  <r>
    <x v="3"/>
    <x v="279"/>
    <x v="0"/>
    <n v="577"/>
    <n v="8"/>
    <x v="1"/>
    <x v="2"/>
    <n v="4"/>
    <x v="0"/>
    <x v="1"/>
    <n v="22"/>
    <x v="10"/>
    <x v="2"/>
    <n v="617"/>
    <x v="8"/>
    <n v="101700"/>
  </r>
  <r>
    <x v="3"/>
    <x v="279"/>
    <x v="0"/>
    <n v="302"/>
    <n v="6"/>
    <x v="1"/>
    <x v="0"/>
    <n v="4"/>
    <x v="1"/>
    <x v="1"/>
    <n v="29"/>
    <x v="1"/>
    <x v="2"/>
    <n v="617"/>
    <x v="8"/>
    <n v="53100"/>
  </r>
  <r>
    <x v="3"/>
    <x v="279"/>
    <x v="0"/>
    <n v="302"/>
    <n v="6"/>
    <x v="1"/>
    <x v="2"/>
    <n v="4"/>
    <x v="1"/>
    <x v="1"/>
    <n v="28"/>
    <x v="1"/>
    <x v="2"/>
    <n v="617"/>
    <x v="8"/>
    <n v="55600"/>
  </r>
  <r>
    <x v="3"/>
    <x v="279"/>
    <x v="0"/>
    <n v="329"/>
    <n v="6"/>
    <x v="1"/>
    <x v="0"/>
    <n v="2"/>
    <x v="1"/>
    <x v="1"/>
    <n v="29"/>
    <x v="1"/>
    <x v="0"/>
    <n v="617"/>
    <x v="8"/>
    <n v="54200"/>
  </r>
  <r>
    <x v="3"/>
    <x v="279"/>
    <x v="0"/>
    <n v="402"/>
    <n v="8"/>
    <x v="1"/>
    <x v="0"/>
    <n v="2"/>
    <x v="2"/>
    <x v="1"/>
    <n v="26"/>
    <x v="2"/>
    <x v="0"/>
    <n v="617"/>
    <x v="8"/>
    <n v="60300"/>
  </r>
  <r>
    <x v="3"/>
    <x v="279"/>
    <x v="0"/>
    <n v="329"/>
    <n v="6"/>
    <x v="1"/>
    <x v="0"/>
    <n v="2"/>
    <x v="1"/>
    <x v="1"/>
    <n v="29"/>
    <x v="1"/>
    <x v="1"/>
    <n v="617"/>
    <x v="8"/>
    <n v="62250"/>
  </r>
  <r>
    <x v="3"/>
    <x v="279"/>
    <x v="4"/>
    <n v="195"/>
    <n v="4"/>
    <x v="1"/>
    <x v="2"/>
    <n v="4"/>
    <x v="12"/>
    <x v="1"/>
    <n v="38"/>
    <x v="19"/>
    <x v="2"/>
    <n v="617"/>
    <x v="8"/>
    <n v="55150"/>
  </r>
  <r>
    <x v="3"/>
    <x v="279"/>
    <x v="0"/>
    <n v="302"/>
    <n v="6"/>
    <x v="1"/>
    <x v="2"/>
    <n v="4"/>
    <x v="1"/>
    <x v="1"/>
    <n v="28"/>
    <x v="1"/>
    <x v="2"/>
    <n v="617"/>
    <x v="8"/>
    <n v="55600"/>
  </r>
  <r>
    <x v="3"/>
    <x v="279"/>
    <x v="0"/>
    <n v="402"/>
    <n v="8"/>
    <x v="1"/>
    <x v="0"/>
    <n v="2"/>
    <x v="2"/>
    <x v="1"/>
    <n v="26"/>
    <x v="3"/>
    <x v="1"/>
    <n v="617"/>
    <x v="8"/>
    <n v="68700"/>
  </r>
  <r>
    <x v="3"/>
    <x v="279"/>
    <x v="0"/>
    <n v="577"/>
    <n v="8"/>
    <x v="1"/>
    <x v="2"/>
    <n v="4"/>
    <x v="0"/>
    <x v="1"/>
    <n v="21"/>
    <x v="10"/>
    <x v="3"/>
    <n v="617"/>
    <x v="8"/>
    <n v="104300"/>
  </r>
  <r>
    <x v="3"/>
    <x v="279"/>
    <x v="4"/>
    <n v="195"/>
    <n v="4"/>
    <x v="1"/>
    <x v="0"/>
    <n v="4"/>
    <x v="12"/>
    <x v="1"/>
    <n v="42"/>
    <x v="13"/>
    <x v="2"/>
    <n v="617"/>
    <x v="8"/>
    <n v="52650"/>
  </r>
  <r>
    <x v="3"/>
    <x v="279"/>
    <x v="4"/>
    <n v="195"/>
    <n v="4"/>
    <x v="1"/>
    <x v="0"/>
    <n v="4"/>
    <x v="12"/>
    <x v="1"/>
    <n v="42"/>
    <x v="13"/>
    <x v="2"/>
    <n v="617"/>
    <x v="8"/>
    <n v="52650"/>
  </r>
  <r>
    <x v="3"/>
    <x v="279"/>
    <x v="0"/>
    <n v="329"/>
    <n v="6"/>
    <x v="1"/>
    <x v="2"/>
    <n v="2"/>
    <x v="1"/>
    <x v="1"/>
    <n v="28"/>
    <x v="1"/>
    <x v="0"/>
    <n v="617"/>
    <x v="8"/>
    <n v="56700"/>
  </r>
  <r>
    <x v="3"/>
    <x v="279"/>
    <x v="0"/>
    <n v="329"/>
    <n v="6"/>
    <x v="1"/>
    <x v="0"/>
    <n v="2"/>
    <x v="1"/>
    <x v="1"/>
    <n v="29"/>
    <x v="1"/>
    <x v="1"/>
    <n v="617"/>
    <x v="6"/>
    <n v="62600"/>
  </r>
  <r>
    <x v="3"/>
    <x v="279"/>
    <x v="0"/>
    <n v="241"/>
    <n v="4"/>
    <x v="1"/>
    <x v="2"/>
    <n v="4"/>
    <x v="3"/>
    <x v="1"/>
    <n v="29"/>
    <x v="7"/>
    <x v="2"/>
    <n v="617"/>
    <x v="6"/>
    <n v="54650"/>
  </r>
  <r>
    <x v="3"/>
    <x v="279"/>
    <x v="0"/>
    <n v="241"/>
    <n v="4"/>
    <x v="1"/>
    <x v="2"/>
    <n v="4"/>
    <x v="3"/>
    <x v="1"/>
    <n v="29"/>
    <x v="7"/>
    <x v="2"/>
    <n v="617"/>
    <x v="6"/>
    <n v="54650"/>
  </r>
  <r>
    <x v="3"/>
    <x v="279"/>
    <x v="0"/>
    <n v="329"/>
    <n v="6"/>
    <x v="1"/>
    <x v="2"/>
    <n v="2"/>
    <x v="1"/>
    <x v="1"/>
    <n v="28"/>
    <x v="1"/>
    <x v="0"/>
    <n v="617"/>
    <x v="6"/>
    <n v="57050"/>
  </r>
  <r>
    <x v="3"/>
    <x v="279"/>
    <x v="0"/>
    <n v="241"/>
    <n v="4"/>
    <x v="1"/>
    <x v="0"/>
    <n v="4"/>
    <x v="3"/>
    <x v="1"/>
    <n v="30"/>
    <x v="7"/>
    <x v="2"/>
    <n v="617"/>
    <x v="6"/>
    <n v="52150"/>
  </r>
  <r>
    <x v="3"/>
    <x v="279"/>
    <x v="0"/>
    <n v="241"/>
    <n v="4"/>
    <x v="1"/>
    <x v="0"/>
    <n v="4"/>
    <x v="3"/>
    <x v="1"/>
    <n v="30"/>
    <x v="7"/>
    <x v="2"/>
    <n v="617"/>
    <x v="6"/>
    <n v="52150"/>
  </r>
  <r>
    <x v="3"/>
    <x v="279"/>
    <x v="0"/>
    <n v="329"/>
    <n v="6"/>
    <x v="1"/>
    <x v="0"/>
    <n v="2"/>
    <x v="2"/>
    <x v="1"/>
    <n v="29"/>
    <x v="1"/>
    <x v="0"/>
    <n v="617"/>
    <x v="6"/>
    <n v="54550"/>
  </r>
  <r>
    <x v="3"/>
    <x v="279"/>
    <x v="0"/>
    <n v="402"/>
    <n v="8"/>
    <x v="1"/>
    <x v="0"/>
    <n v="2"/>
    <x v="2"/>
    <x v="1"/>
    <n v="26"/>
    <x v="2"/>
    <x v="0"/>
    <n v="617"/>
    <x v="6"/>
    <n v="60650"/>
  </r>
  <r>
    <x v="3"/>
    <x v="279"/>
    <x v="0"/>
    <n v="402"/>
    <n v="8"/>
    <x v="1"/>
    <x v="0"/>
    <n v="2"/>
    <x v="2"/>
    <x v="1"/>
    <n v="25"/>
    <x v="3"/>
    <x v="1"/>
    <n v="617"/>
    <x v="6"/>
    <n v="69100"/>
  </r>
  <r>
    <x v="32"/>
    <x v="280"/>
    <x v="5"/>
    <n v="115"/>
    <m/>
    <x v="3"/>
    <x v="1"/>
    <n v="4"/>
    <x v="8"/>
    <x v="0"/>
    <n v="105"/>
    <x v="39"/>
    <x v="4"/>
    <n v="873"/>
    <x v="10"/>
    <n v="33450"/>
  </r>
  <r>
    <x v="32"/>
    <x v="280"/>
    <x v="5"/>
    <n v="115"/>
    <m/>
    <x v="3"/>
    <x v="1"/>
    <n v="4"/>
    <x v="8"/>
    <x v="0"/>
    <n v="105"/>
    <x v="39"/>
    <x v="4"/>
    <n v="873"/>
    <x v="10"/>
    <n v="35445"/>
  </r>
  <r>
    <x v="32"/>
    <x v="280"/>
    <x v="5"/>
    <n v="115"/>
    <m/>
    <x v="3"/>
    <x v="1"/>
    <n v="4"/>
    <x v="8"/>
    <x v="0"/>
    <n v="105"/>
    <x v="39"/>
    <x v="4"/>
    <n v="873"/>
    <x v="8"/>
    <n v="28995"/>
  </r>
  <r>
    <x v="32"/>
    <x v="280"/>
    <x v="5"/>
    <n v="115"/>
    <m/>
    <x v="3"/>
    <x v="1"/>
    <n v="4"/>
    <x v="8"/>
    <x v="0"/>
    <n v="105"/>
    <x v="39"/>
    <x v="4"/>
    <n v="873"/>
    <x v="8"/>
    <n v="35595"/>
  </r>
  <r>
    <x v="23"/>
    <x v="281"/>
    <x v="3"/>
    <n v="255"/>
    <n v="8"/>
    <x v="1"/>
    <x v="0"/>
    <n v="3"/>
    <x v="5"/>
    <x v="2"/>
    <n v="16"/>
    <x v="20"/>
    <x v="13"/>
    <n v="5657"/>
    <x v="1"/>
    <n v="31460"/>
  </r>
  <r>
    <x v="23"/>
    <x v="281"/>
    <x v="3"/>
    <n v="225"/>
    <n v="8"/>
    <x v="1"/>
    <x v="0"/>
    <n v="3"/>
    <x v="5"/>
    <x v="1"/>
    <n v="17"/>
    <x v="21"/>
    <x v="13"/>
    <n v="5657"/>
    <x v="1"/>
    <n v="26630"/>
  </r>
  <r>
    <x v="23"/>
    <x v="281"/>
    <x v="3"/>
    <n v="225"/>
    <n v="8"/>
    <x v="1"/>
    <x v="0"/>
    <n v="3"/>
    <x v="5"/>
    <x v="1"/>
    <n v="17"/>
    <x v="21"/>
    <x v="13"/>
    <n v="5657"/>
    <x v="1"/>
    <n v="27630"/>
  </r>
  <r>
    <x v="23"/>
    <x v="281"/>
    <x v="3"/>
    <n v="225"/>
    <n v="8"/>
    <x v="1"/>
    <x v="0"/>
    <n v="3"/>
    <x v="5"/>
    <x v="2"/>
    <n v="17"/>
    <x v="21"/>
    <x v="13"/>
    <n v="5657"/>
    <x v="1"/>
    <n v="28985"/>
  </r>
  <r>
    <x v="23"/>
    <x v="281"/>
    <x v="3"/>
    <n v="225"/>
    <n v="8"/>
    <x v="1"/>
    <x v="0"/>
    <n v="3"/>
    <x v="5"/>
    <x v="2"/>
    <n v="17"/>
    <x v="21"/>
    <x v="13"/>
    <n v="5657"/>
    <x v="1"/>
    <n v="27840"/>
  </r>
  <r>
    <x v="23"/>
    <x v="281"/>
    <x v="3"/>
    <n v="255"/>
    <n v="8"/>
    <x v="1"/>
    <x v="0"/>
    <n v="3"/>
    <x v="5"/>
    <x v="1"/>
    <n v="16"/>
    <x v="20"/>
    <x v="13"/>
    <n v="5657"/>
    <x v="1"/>
    <n v="30560"/>
  </r>
  <r>
    <x v="23"/>
    <x v="281"/>
    <x v="3"/>
    <n v="225"/>
    <n v="8"/>
    <x v="1"/>
    <x v="0"/>
    <n v="3"/>
    <x v="5"/>
    <x v="1"/>
    <n v="17"/>
    <x v="21"/>
    <x v="13"/>
    <n v="5657"/>
    <x v="2"/>
    <n v="27325"/>
  </r>
  <r>
    <x v="23"/>
    <x v="281"/>
    <x v="3"/>
    <n v="255"/>
    <n v="8"/>
    <x v="1"/>
    <x v="0"/>
    <n v="3"/>
    <x v="5"/>
    <x v="1"/>
    <n v="16"/>
    <x v="20"/>
    <x v="13"/>
    <n v="5657"/>
    <x v="2"/>
    <n v="31485"/>
  </r>
  <r>
    <x v="23"/>
    <x v="281"/>
    <x v="3"/>
    <n v="225"/>
    <n v="8"/>
    <x v="1"/>
    <x v="0"/>
    <n v="3"/>
    <x v="5"/>
    <x v="2"/>
    <n v="17"/>
    <x v="21"/>
    <x v="13"/>
    <n v="5657"/>
    <x v="2"/>
    <n v="30145"/>
  </r>
  <r>
    <x v="23"/>
    <x v="281"/>
    <x v="3"/>
    <n v="225"/>
    <n v="8"/>
    <x v="1"/>
    <x v="0"/>
    <n v="3"/>
    <x v="5"/>
    <x v="1"/>
    <n v="17"/>
    <x v="21"/>
    <x v="13"/>
    <n v="5657"/>
    <x v="2"/>
    <n v="28785"/>
  </r>
  <r>
    <x v="23"/>
    <x v="281"/>
    <x v="3"/>
    <n v="225"/>
    <n v="8"/>
    <x v="1"/>
    <x v="0"/>
    <n v="3"/>
    <x v="5"/>
    <x v="2"/>
    <n v="17"/>
    <x v="21"/>
    <x v="13"/>
    <n v="5657"/>
    <x v="2"/>
    <n v="28540"/>
  </r>
  <r>
    <x v="23"/>
    <x v="281"/>
    <x v="3"/>
    <n v="255"/>
    <n v="8"/>
    <x v="1"/>
    <x v="0"/>
    <n v="3"/>
    <x v="5"/>
    <x v="2"/>
    <n v="16"/>
    <x v="20"/>
    <x v="13"/>
    <n v="5657"/>
    <x v="2"/>
    <n v="32385"/>
  </r>
  <r>
    <x v="23"/>
    <x v="281"/>
    <x v="3"/>
    <n v="225"/>
    <n v="8"/>
    <x v="1"/>
    <x v="0"/>
    <n v="3"/>
    <x v="5"/>
    <x v="1"/>
    <n v="16"/>
    <x v="21"/>
    <x v="13"/>
    <n v="5657"/>
    <x v="14"/>
    <n v="28600"/>
  </r>
  <r>
    <x v="23"/>
    <x v="281"/>
    <x v="3"/>
    <n v="255"/>
    <n v="8"/>
    <x v="1"/>
    <x v="0"/>
    <n v="3"/>
    <x v="5"/>
    <x v="1"/>
    <n v="16"/>
    <x v="20"/>
    <x v="13"/>
    <n v="5657"/>
    <x v="14"/>
    <n v="32760"/>
  </r>
  <r>
    <x v="23"/>
    <x v="281"/>
    <x v="3"/>
    <n v="225"/>
    <n v="8"/>
    <x v="1"/>
    <x v="0"/>
    <n v="3"/>
    <x v="5"/>
    <x v="1"/>
    <n v="16"/>
    <x v="21"/>
    <x v="13"/>
    <n v="5657"/>
    <x v="14"/>
    <n v="30060"/>
  </r>
  <r>
    <x v="23"/>
    <x v="281"/>
    <x v="3"/>
    <n v="225"/>
    <n v="8"/>
    <x v="1"/>
    <x v="0"/>
    <n v="3"/>
    <x v="5"/>
    <x v="2"/>
    <n v="16"/>
    <x v="21"/>
    <x v="13"/>
    <n v="5657"/>
    <x v="14"/>
    <n v="31420"/>
  </r>
  <r>
    <x v="23"/>
    <x v="281"/>
    <x v="3"/>
    <n v="255"/>
    <n v="8"/>
    <x v="1"/>
    <x v="0"/>
    <n v="3"/>
    <x v="5"/>
    <x v="2"/>
    <n v="16"/>
    <x v="20"/>
    <x v="13"/>
    <n v="5657"/>
    <x v="14"/>
    <n v="33660"/>
  </r>
  <r>
    <x v="23"/>
    <x v="281"/>
    <x v="3"/>
    <n v="225"/>
    <n v="8"/>
    <x v="1"/>
    <x v="0"/>
    <n v="3"/>
    <x v="5"/>
    <x v="2"/>
    <n v="16"/>
    <x v="21"/>
    <x v="13"/>
    <n v="5657"/>
    <x v="14"/>
    <n v="29815"/>
  </r>
  <r>
    <x v="23"/>
    <x v="282"/>
    <x v="3"/>
    <n v="225"/>
    <n v="8"/>
    <x v="1"/>
    <x v="0"/>
    <n v="3"/>
    <x v="5"/>
    <x v="1"/>
    <n v="16"/>
    <x v="21"/>
    <x v="15"/>
    <n v="5657"/>
    <x v="1"/>
    <n v="28760"/>
  </r>
  <r>
    <x v="23"/>
    <x v="282"/>
    <x v="3"/>
    <n v="255"/>
    <n v="8"/>
    <x v="1"/>
    <x v="0"/>
    <n v="3"/>
    <x v="5"/>
    <x v="1"/>
    <n v="15"/>
    <x v="23"/>
    <x v="15"/>
    <n v="5657"/>
    <x v="1"/>
    <n v="34320"/>
  </r>
  <r>
    <x v="23"/>
    <x v="282"/>
    <x v="3"/>
    <n v="255"/>
    <n v="8"/>
    <x v="1"/>
    <x v="0"/>
    <n v="3"/>
    <x v="5"/>
    <x v="1"/>
    <n v="15"/>
    <x v="23"/>
    <x v="15"/>
    <n v="5657"/>
    <x v="1"/>
    <n v="35620"/>
  </r>
  <r>
    <x v="23"/>
    <x v="282"/>
    <x v="3"/>
    <n v="255"/>
    <n v="8"/>
    <x v="1"/>
    <x v="0"/>
    <n v="3"/>
    <x v="5"/>
    <x v="1"/>
    <n v="15"/>
    <x v="23"/>
    <x v="15"/>
    <n v="5657"/>
    <x v="1"/>
    <n v="34160"/>
  </r>
  <r>
    <x v="23"/>
    <x v="282"/>
    <x v="3"/>
    <n v="225"/>
    <n v="8"/>
    <x v="1"/>
    <x v="0"/>
    <n v="3"/>
    <x v="5"/>
    <x v="1"/>
    <n v="16"/>
    <x v="21"/>
    <x v="15"/>
    <n v="5657"/>
    <x v="1"/>
    <n v="31200"/>
  </r>
  <r>
    <x v="23"/>
    <x v="282"/>
    <x v="3"/>
    <n v="255"/>
    <n v="8"/>
    <x v="1"/>
    <x v="0"/>
    <n v="3"/>
    <x v="5"/>
    <x v="1"/>
    <n v="15"/>
    <x v="23"/>
    <x v="15"/>
    <n v="5657"/>
    <x v="1"/>
    <n v="31855"/>
  </r>
  <r>
    <x v="23"/>
    <x v="282"/>
    <x v="3"/>
    <n v="255"/>
    <n v="8"/>
    <x v="1"/>
    <x v="0"/>
    <n v="3"/>
    <x v="5"/>
    <x v="1"/>
    <n v="15"/>
    <x v="23"/>
    <x v="15"/>
    <n v="5657"/>
    <x v="2"/>
    <n v="35245"/>
  </r>
  <r>
    <x v="23"/>
    <x v="282"/>
    <x v="3"/>
    <n v="255"/>
    <n v="8"/>
    <x v="1"/>
    <x v="0"/>
    <n v="3"/>
    <x v="5"/>
    <x v="1"/>
    <n v="15"/>
    <x v="23"/>
    <x v="15"/>
    <n v="5657"/>
    <x v="2"/>
    <n v="36545"/>
  </r>
  <r>
    <x v="23"/>
    <x v="282"/>
    <x v="3"/>
    <n v="255"/>
    <n v="8"/>
    <x v="1"/>
    <x v="0"/>
    <n v="3"/>
    <x v="5"/>
    <x v="1"/>
    <n v="15"/>
    <x v="23"/>
    <x v="15"/>
    <n v="5657"/>
    <x v="2"/>
    <n v="32785"/>
  </r>
  <r>
    <x v="23"/>
    <x v="282"/>
    <x v="3"/>
    <n v="255"/>
    <n v="8"/>
    <x v="1"/>
    <x v="0"/>
    <n v="3"/>
    <x v="5"/>
    <x v="1"/>
    <n v="15"/>
    <x v="23"/>
    <x v="15"/>
    <n v="5657"/>
    <x v="2"/>
    <n v="35085"/>
  </r>
  <r>
    <x v="23"/>
    <x v="282"/>
    <x v="3"/>
    <n v="225"/>
    <n v="8"/>
    <x v="1"/>
    <x v="0"/>
    <n v="3"/>
    <x v="5"/>
    <x v="1"/>
    <n v="16"/>
    <x v="21"/>
    <x v="15"/>
    <n v="5657"/>
    <x v="2"/>
    <n v="29455"/>
  </r>
  <r>
    <x v="23"/>
    <x v="282"/>
    <x v="3"/>
    <n v="225"/>
    <n v="8"/>
    <x v="1"/>
    <x v="0"/>
    <n v="3"/>
    <x v="5"/>
    <x v="1"/>
    <n v="16"/>
    <x v="21"/>
    <x v="15"/>
    <n v="5657"/>
    <x v="2"/>
    <n v="31900"/>
  </r>
  <r>
    <x v="23"/>
    <x v="282"/>
    <x v="3"/>
    <n v="225"/>
    <n v="8"/>
    <x v="1"/>
    <x v="0"/>
    <n v="3"/>
    <x v="5"/>
    <x v="1"/>
    <n v="16"/>
    <x v="21"/>
    <x v="15"/>
    <n v="5657"/>
    <x v="14"/>
    <n v="32675"/>
  </r>
  <r>
    <x v="23"/>
    <x v="282"/>
    <x v="3"/>
    <n v="255"/>
    <n v="8"/>
    <x v="1"/>
    <x v="0"/>
    <n v="3"/>
    <x v="5"/>
    <x v="1"/>
    <n v="15"/>
    <x v="23"/>
    <x v="15"/>
    <n v="5657"/>
    <x v="14"/>
    <n v="37320"/>
  </r>
  <r>
    <x v="23"/>
    <x v="282"/>
    <x v="3"/>
    <n v="255"/>
    <n v="8"/>
    <x v="1"/>
    <x v="0"/>
    <n v="3"/>
    <x v="5"/>
    <x v="1"/>
    <n v="15"/>
    <x v="23"/>
    <x v="15"/>
    <n v="5657"/>
    <x v="14"/>
    <n v="36020"/>
  </r>
  <r>
    <x v="23"/>
    <x v="282"/>
    <x v="3"/>
    <n v="255"/>
    <n v="8"/>
    <x v="1"/>
    <x v="0"/>
    <n v="3"/>
    <x v="5"/>
    <x v="1"/>
    <n v="15"/>
    <x v="23"/>
    <x v="15"/>
    <n v="5657"/>
    <x v="14"/>
    <n v="35860"/>
  </r>
  <r>
    <x v="23"/>
    <x v="282"/>
    <x v="3"/>
    <n v="255"/>
    <n v="8"/>
    <x v="1"/>
    <x v="0"/>
    <n v="3"/>
    <x v="5"/>
    <x v="1"/>
    <n v="15"/>
    <x v="23"/>
    <x v="15"/>
    <n v="5657"/>
    <x v="14"/>
    <n v="33560"/>
  </r>
  <r>
    <x v="23"/>
    <x v="282"/>
    <x v="3"/>
    <n v="225"/>
    <n v="8"/>
    <x v="1"/>
    <x v="0"/>
    <n v="3"/>
    <x v="5"/>
    <x v="1"/>
    <n v="16"/>
    <x v="21"/>
    <x v="15"/>
    <n v="5657"/>
    <x v="14"/>
    <n v="30230"/>
  </r>
  <r>
    <x v="3"/>
    <x v="283"/>
    <x v="1"/>
    <n v="349"/>
    <n v="8"/>
    <x v="1"/>
    <x v="0"/>
    <n v="4"/>
    <x v="24"/>
    <x v="1"/>
    <n v="21"/>
    <x v="10"/>
    <x v="2"/>
    <n v="617"/>
    <x v="15"/>
    <n v="5878"/>
  </r>
  <r>
    <x v="3"/>
    <x v="283"/>
    <x v="1"/>
    <n v="349"/>
    <n v="8"/>
    <x v="1"/>
    <x v="0"/>
    <n v="4"/>
    <x v="24"/>
    <x v="1"/>
    <n v="21"/>
    <x v="10"/>
    <x v="2"/>
    <n v="617"/>
    <x v="25"/>
    <n v="6120"/>
  </r>
  <r>
    <x v="11"/>
    <x v="284"/>
    <x v="1"/>
    <n v="108"/>
    <n v="4"/>
    <x v="0"/>
    <x v="1"/>
    <n v="4"/>
    <x v="7"/>
    <x v="0"/>
    <n v="38"/>
    <x v="16"/>
    <x v="2"/>
    <n v="2031"/>
    <x v="17"/>
    <n v="10775"/>
  </r>
  <r>
    <x v="11"/>
    <x v="284"/>
    <x v="1"/>
    <n v="108"/>
    <n v="4"/>
    <x v="1"/>
    <x v="1"/>
    <n v="4"/>
    <x v="7"/>
    <x v="0"/>
    <n v="36"/>
    <x v="13"/>
    <x v="2"/>
    <n v="2031"/>
    <x v="17"/>
    <n v="11575"/>
  </r>
  <r>
    <x v="11"/>
    <x v="284"/>
    <x v="1"/>
    <n v="108"/>
    <n v="4"/>
    <x v="0"/>
    <x v="1"/>
    <n v="2"/>
    <x v="7"/>
    <x v="0"/>
    <n v="38"/>
    <x v="16"/>
    <x v="0"/>
    <n v="2031"/>
    <x v="17"/>
    <n v="10245"/>
  </r>
  <r>
    <x v="11"/>
    <x v="284"/>
    <x v="1"/>
    <n v="108"/>
    <n v="4"/>
    <x v="1"/>
    <x v="1"/>
    <n v="2"/>
    <x v="7"/>
    <x v="0"/>
    <n v="36"/>
    <x v="13"/>
    <x v="0"/>
    <n v="2031"/>
    <x v="17"/>
    <n v="11045"/>
  </r>
  <r>
    <x v="11"/>
    <x v="284"/>
    <x v="1"/>
    <n v="108"/>
    <n v="4"/>
    <x v="0"/>
    <x v="1"/>
    <n v="4"/>
    <x v="7"/>
    <x v="0"/>
    <n v="38"/>
    <x v="16"/>
    <x v="2"/>
    <n v="2031"/>
    <x v="18"/>
    <n v="10885"/>
  </r>
  <r>
    <x v="11"/>
    <x v="284"/>
    <x v="1"/>
    <n v="108"/>
    <n v="4"/>
    <x v="1"/>
    <x v="1"/>
    <n v="4"/>
    <x v="7"/>
    <x v="0"/>
    <n v="36"/>
    <x v="13"/>
    <x v="2"/>
    <n v="2031"/>
    <x v="18"/>
    <n v="11685"/>
  </r>
  <r>
    <x v="11"/>
    <x v="284"/>
    <x v="1"/>
    <n v="108"/>
    <n v="4"/>
    <x v="1"/>
    <x v="1"/>
    <n v="2"/>
    <x v="7"/>
    <x v="0"/>
    <n v="36"/>
    <x v="13"/>
    <x v="0"/>
    <n v="2031"/>
    <x v="18"/>
    <n v="11155"/>
  </r>
  <r>
    <x v="11"/>
    <x v="284"/>
    <x v="1"/>
    <n v="108"/>
    <n v="4"/>
    <x v="0"/>
    <x v="1"/>
    <n v="2"/>
    <x v="7"/>
    <x v="0"/>
    <n v="38"/>
    <x v="16"/>
    <x v="0"/>
    <n v="2031"/>
    <x v="18"/>
    <n v="10355"/>
  </r>
  <r>
    <x v="11"/>
    <x v="284"/>
    <x v="1"/>
    <n v="108"/>
    <n v="4"/>
    <x v="0"/>
    <x v="1"/>
    <n v="4"/>
    <x v="7"/>
    <x v="0"/>
    <n v="38"/>
    <x v="16"/>
    <x v="2"/>
    <n v="2031"/>
    <x v="26"/>
    <n v="10985"/>
  </r>
  <r>
    <x v="11"/>
    <x v="284"/>
    <x v="1"/>
    <n v="108"/>
    <n v="4"/>
    <x v="1"/>
    <x v="1"/>
    <n v="2"/>
    <x v="7"/>
    <x v="0"/>
    <n v="36"/>
    <x v="13"/>
    <x v="0"/>
    <n v="2031"/>
    <x v="26"/>
    <n v="11255"/>
  </r>
  <r>
    <x v="11"/>
    <x v="284"/>
    <x v="1"/>
    <n v="108"/>
    <n v="4"/>
    <x v="1"/>
    <x v="1"/>
    <n v="4"/>
    <x v="7"/>
    <x v="0"/>
    <n v="36"/>
    <x v="13"/>
    <x v="2"/>
    <n v="2031"/>
    <x v="26"/>
    <n v="11785"/>
  </r>
  <r>
    <x v="11"/>
    <x v="284"/>
    <x v="1"/>
    <n v="108"/>
    <n v="4"/>
    <x v="0"/>
    <x v="1"/>
    <n v="2"/>
    <x v="7"/>
    <x v="0"/>
    <n v="38"/>
    <x v="16"/>
    <x v="0"/>
    <n v="2031"/>
    <x v="26"/>
    <n v="10455"/>
  </r>
  <r>
    <x v="8"/>
    <x v="285"/>
    <x v="1"/>
    <n v="162"/>
    <n v="4"/>
    <x v="1"/>
    <x v="1"/>
    <n v="2"/>
    <x v="7"/>
    <x v="0"/>
    <n v="26"/>
    <x v="0"/>
    <x v="1"/>
    <n v="436"/>
    <x v="24"/>
    <n v="27799"/>
  </r>
  <r>
    <x v="8"/>
    <x v="285"/>
    <x v="2"/>
    <n v="265"/>
    <n v="6"/>
    <x v="1"/>
    <x v="1"/>
    <n v="2"/>
    <x v="4"/>
    <x v="0"/>
    <n v="24"/>
    <x v="4"/>
    <x v="1"/>
    <n v="436"/>
    <x v="24"/>
    <n v="32599"/>
  </r>
  <r>
    <x v="8"/>
    <x v="285"/>
    <x v="2"/>
    <n v="265"/>
    <n v="6"/>
    <x v="1"/>
    <x v="1"/>
    <n v="2"/>
    <x v="4"/>
    <x v="0"/>
    <n v="24"/>
    <x v="4"/>
    <x v="1"/>
    <n v="436"/>
    <x v="0"/>
    <n v="32599"/>
  </r>
  <r>
    <x v="8"/>
    <x v="285"/>
    <x v="1"/>
    <n v="162"/>
    <n v="4"/>
    <x v="1"/>
    <x v="1"/>
    <n v="2"/>
    <x v="7"/>
    <x v="0"/>
    <n v="27"/>
    <x v="1"/>
    <x v="1"/>
    <n v="436"/>
    <x v="0"/>
    <n v="27999"/>
  </r>
  <r>
    <x v="8"/>
    <x v="285"/>
    <x v="1"/>
    <n v="162"/>
    <n v="4"/>
    <x v="1"/>
    <x v="1"/>
    <n v="2"/>
    <x v="7"/>
    <x v="0"/>
    <n v="27"/>
    <x v="1"/>
    <x v="1"/>
    <n v="436"/>
    <x v="1"/>
    <n v="28299"/>
  </r>
  <r>
    <x v="8"/>
    <x v="285"/>
    <x v="2"/>
    <n v="265"/>
    <n v="6"/>
    <x v="1"/>
    <x v="1"/>
    <n v="2"/>
    <x v="4"/>
    <x v="0"/>
    <n v="24"/>
    <x v="4"/>
    <x v="1"/>
    <n v="436"/>
    <x v="1"/>
    <n v="32599"/>
  </r>
  <r>
    <x v="8"/>
    <x v="285"/>
    <x v="1"/>
    <n v="162"/>
    <n v="4"/>
    <x v="1"/>
    <x v="1"/>
    <n v="2"/>
    <x v="7"/>
    <x v="0"/>
    <n v="27"/>
    <x v="1"/>
    <x v="1"/>
    <n v="436"/>
    <x v="1"/>
    <n v="27999"/>
  </r>
  <r>
    <x v="8"/>
    <x v="286"/>
    <x v="1"/>
    <n v="162"/>
    <n v="4"/>
    <x v="1"/>
    <x v="1"/>
    <n v="2"/>
    <x v="8"/>
    <x v="0"/>
    <n v="27"/>
    <x v="1"/>
    <x v="5"/>
    <n v="436"/>
    <x v="24"/>
    <n v="24699"/>
  </r>
  <r>
    <x v="8"/>
    <x v="286"/>
    <x v="1"/>
    <n v="162"/>
    <n v="4"/>
    <x v="0"/>
    <x v="1"/>
    <n v="2"/>
    <x v="8"/>
    <x v="0"/>
    <n v="28"/>
    <x v="1"/>
    <x v="5"/>
    <n v="436"/>
    <x v="24"/>
    <n v="20699"/>
  </r>
  <r>
    <x v="8"/>
    <x v="286"/>
    <x v="2"/>
    <n v="265"/>
    <n v="6"/>
    <x v="1"/>
    <x v="1"/>
    <n v="2"/>
    <x v="13"/>
    <x v="0"/>
    <n v="24"/>
    <x v="4"/>
    <x v="5"/>
    <n v="436"/>
    <x v="24"/>
    <n v="29089"/>
  </r>
  <r>
    <x v="8"/>
    <x v="286"/>
    <x v="1"/>
    <n v="162"/>
    <n v="4"/>
    <x v="1"/>
    <x v="1"/>
    <n v="2"/>
    <x v="8"/>
    <x v="0"/>
    <n v="27"/>
    <x v="1"/>
    <x v="5"/>
    <n v="436"/>
    <x v="24"/>
    <n v="21699"/>
  </r>
  <r>
    <x v="8"/>
    <x v="286"/>
    <x v="2"/>
    <n v="265"/>
    <n v="6"/>
    <x v="0"/>
    <x v="1"/>
    <n v="2"/>
    <x v="13"/>
    <x v="0"/>
    <n v="25"/>
    <x v="4"/>
    <x v="5"/>
    <n v="436"/>
    <x v="24"/>
    <n v="28089"/>
  </r>
  <r>
    <x v="8"/>
    <x v="286"/>
    <x v="1"/>
    <n v="162"/>
    <n v="4"/>
    <x v="1"/>
    <x v="1"/>
    <n v="2"/>
    <x v="8"/>
    <x v="0"/>
    <n v="28"/>
    <x v="1"/>
    <x v="5"/>
    <n v="436"/>
    <x v="0"/>
    <n v="24699"/>
  </r>
  <r>
    <x v="8"/>
    <x v="286"/>
    <x v="1"/>
    <n v="162"/>
    <n v="4"/>
    <x v="1"/>
    <x v="1"/>
    <n v="2"/>
    <x v="8"/>
    <x v="0"/>
    <n v="28"/>
    <x v="1"/>
    <x v="5"/>
    <n v="436"/>
    <x v="0"/>
    <n v="19999"/>
  </r>
  <r>
    <x v="8"/>
    <x v="286"/>
    <x v="1"/>
    <n v="162"/>
    <n v="4"/>
    <x v="0"/>
    <x v="1"/>
    <n v="2"/>
    <x v="8"/>
    <x v="0"/>
    <n v="28"/>
    <x v="1"/>
    <x v="5"/>
    <n v="436"/>
    <x v="0"/>
    <n v="18999"/>
  </r>
  <r>
    <x v="8"/>
    <x v="286"/>
    <x v="2"/>
    <n v="265"/>
    <n v="6"/>
    <x v="1"/>
    <x v="1"/>
    <n v="2"/>
    <x v="13"/>
    <x v="0"/>
    <n v="25"/>
    <x v="3"/>
    <x v="5"/>
    <n v="436"/>
    <x v="0"/>
    <n v="29089"/>
  </r>
  <r>
    <x v="8"/>
    <x v="286"/>
    <x v="1"/>
    <n v="162"/>
    <n v="4"/>
    <x v="0"/>
    <x v="1"/>
    <n v="2"/>
    <x v="8"/>
    <x v="0"/>
    <n v="28"/>
    <x v="1"/>
    <x v="5"/>
    <n v="436"/>
    <x v="1"/>
    <n v="19499"/>
  </r>
  <r>
    <x v="8"/>
    <x v="286"/>
    <x v="1"/>
    <n v="162"/>
    <n v="4"/>
    <x v="1"/>
    <x v="1"/>
    <n v="2"/>
    <x v="8"/>
    <x v="0"/>
    <n v="28"/>
    <x v="1"/>
    <x v="5"/>
    <n v="436"/>
    <x v="1"/>
    <n v="20499"/>
  </r>
  <r>
    <x v="8"/>
    <x v="286"/>
    <x v="1"/>
    <n v="162"/>
    <n v="4"/>
    <x v="1"/>
    <x v="1"/>
    <n v="2"/>
    <x v="8"/>
    <x v="0"/>
    <n v="28"/>
    <x v="1"/>
    <x v="5"/>
    <n v="436"/>
    <x v="1"/>
    <n v="24699"/>
  </r>
  <r>
    <x v="8"/>
    <x v="286"/>
    <x v="2"/>
    <n v="265"/>
    <n v="6"/>
    <x v="1"/>
    <x v="1"/>
    <n v="2"/>
    <x v="13"/>
    <x v="0"/>
    <n v="25"/>
    <x v="3"/>
    <x v="5"/>
    <n v="436"/>
    <x v="1"/>
    <n v="29089"/>
  </r>
  <r>
    <x v="8"/>
    <x v="286"/>
    <x v="1"/>
    <n v="162"/>
    <n v="4"/>
    <x v="1"/>
    <x v="1"/>
    <n v="2"/>
    <x v="8"/>
    <x v="0"/>
    <n v="28"/>
    <x v="1"/>
    <x v="5"/>
    <n v="436"/>
    <x v="1"/>
    <n v="24699"/>
  </r>
  <r>
    <x v="23"/>
    <x v="287"/>
    <x v="2"/>
    <n v="245"/>
    <n v="4"/>
    <x v="1"/>
    <x v="2"/>
    <n v="4"/>
    <x v="20"/>
    <x v="1"/>
    <n v="28"/>
    <x v="1"/>
    <x v="6"/>
    <n v="5657"/>
    <x v="10"/>
    <n v="30095"/>
  </r>
  <r>
    <x v="23"/>
    <x v="287"/>
    <x v="2"/>
    <n v="245"/>
    <n v="4"/>
    <x v="1"/>
    <x v="2"/>
    <n v="4"/>
    <x v="20"/>
    <x v="1"/>
    <n v="28"/>
    <x v="1"/>
    <x v="6"/>
    <n v="5657"/>
    <x v="10"/>
    <n v="33495"/>
  </r>
  <r>
    <x v="23"/>
    <x v="287"/>
    <x v="2"/>
    <n v="245"/>
    <n v="4"/>
    <x v="1"/>
    <x v="1"/>
    <n v="4"/>
    <x v="20"/>
    <x v="1"/>
    <n v="30"/>
    <x v="1"/>
    <x v="6"/>
    <n v="5657"/>
    <x v="10"/>
    <n v="28100"/>
  </r>
  <r>
    <x v="23"/>
    <x v="287"/>
    <x v="2"/>
    <n v="245"/>
    <n v="4"/>
    <x v="1"/>
    <x v="1"/>
    <n v="4"/>
    <x v="20"/>
    <x v="1"/>
    <n v="30"/>
    <x v="1"/>
    <x v="6"/>
    <n v="5657"/>
    <x v="10"/>
    <n v="31500"/>
  </r>
  <r>
    <x v="23"/>
    <x v="287"/>
    <x v="1"/>
    <n v="315"/>
    <n v="6"/>
    <x v="1"/>
    <x v="2"/>
    <n v="4"/>
    <x v="20"/>
    <x v="1"/>
    <n v="24"/>
    <x v="3"/>
    <x v="6"/>
    <n v="5657"/>
    <x v="10"/>
    <n v="40095"/>
  </r>
  <r>
    <x v="23"/>
    <x v="287"/>
    <x v="1"/>
    <n v="315"/>
    <n v="6"/>
    <x v="1"/>
    <x v="1"/>
    <n v="4"/>
    <x v="20"/>
    <x v="1"/>
    <n v="27"/>
    <x v="2"/>
    <x v="6"/>
    <n v="5657"/>
    <x v="10"/>
    <n v="38100"/>
  </r>
  <r>
    <x v="23"/>
    <x v="287"/>
    <x v="2"/>
    <n v="245"/>
    <n v="4"/>
    <x v="1"/>
    <x v="2"/>
    <n v="4"/>
    <x v="20"/>
    <x v="1"/>
    <n v="28"/>
    <x v="1"/>
    <x v="6"/>
    <n v="5657"/>
    <x v="10"/>
    <n v="37595"/>
  </r>
  <r>
    <x v="23"/>
    <x v="287"/>
    <x v="2"/>
    <n v="245"/>
    <n v="4"/>
    <x v="1"/>
    <x v="1"/>
    <n v="4"/>
    <x v="20"/>
    <x v="1"/>
    <n v="30"/>
    <x v="1"/>
    <x v="6"/>
    <n v="5657"/>
    <x v="10"/>
    <n v="35600"/>
  </r>
  <r>
    <x v="23"/>
    <x v="287"/>
    <x v="2"/>
    <n v="245"/>
    <n v="4"/>
    <x v="1"/>
    <x v="1"/>
    <n v="4"/>
    <x v="20"/>
    <x v="1"/>
    <n v="30"/>
    <x v="1"/>
    <x v="6"/>
    <n v="5657"/>
    <x v="8"/>
    <n v="28700"/>
  </r>
  <r>
    <x v="23"/>
    <x v="287"/>
    <x v="2"/>
    <n v="245"/>
    <n v="4"/>
    <x v="1"/>
    <x v="2"/>
    <n v="4"/>
    <x v="20"/>
    <x v="1"/>
    <n v="28"/>
    <x v="1"/>
    <x v="6"/>
    <n v="5657"/>
    <x v="8"/>
    <n v="30695"/>
  </r>
  <r>
    <x v="23"/>
    <x v="287"/>
    <x v="2"/>
    <n v="245"/>
    <n v="4"/>
    <x v="1"/>
    <x v="1"/>
    <n v="4"/>
    <x v="20"/>
    <x v="1"/>
    <n v="30"/>
    <x v="1"/>
    <x v="6"/>
    <n v="5657"/>
    <x v="8"/>
    <n v="31790"/>
  </r>
  <r>
    <x v="23"/>
    <x v="287"/>
    <x v="2"/>
    <n v="245"/>
    <n v="4"/>
    <x v="1"/>
    <x v="2"/>
    <n v="4"/>
    <x v="20"/>
    <x v="1"/>
    <n v="28"/>
    <x v="1"/>
    <x v="6"/>
    <n v="5657"/>
    <x v="8"/>
    <n v="37595"/>
  </r>
  <r>
    <x v="23"/>
    <x v="287"/>
    <x v="1"/>
    <n v="315"/>
    <n v="6"/>
    <x v="1"/>
    <x v="2"/>
    <n v="4"/>
    <x v="47"/>
    <x v="1"/>
    <n v="24"/>
    <x v="3"/>
    <x v="6"/>
    <n v="5657"/>
    <x v="8"/>
    <n v="40900"/>
  </r>
  <r>
    <x v="23"/>
    <x v="287"/>
    <x v="2"/>
    <n v="245"/>
    <n v="4"/>
    <x v="1"/>
    <x v="2"/>
    <n v="4"/>
    <x v="20"/>
    <x v="1"/>
    <n v="28"/>
    <x v="1"/>
    <x v="6"/>
    <n v="5657"/>
    <x v="8"/>
    <n v="33785"/>
  </r>
  <r>
    <x v="23"/>
    <x v="287"/>
    <x v="2"/>
    <n v="245"/>
    <n v="4"/>
    <x v="1"/>
    <x v="1"/>
    <n v="4"/>
    <x v="20"/>
    <x v="1"/>
    <n v="30"/>
    <x v="1"/>
    <x v="6"/>
    <n v="5657"/>
    <x v="8"/>
    <n v="35600"/>
  </r>
  <r>
    <x v="23"/>
    <x v="287"/>
    <x v="2"/>
    <n v="245"/>
    <n v="4"/>
    <x v="1"/>
    <x v="1"/>
    <n v="4"/>
    <x v="20"/>
    <x v="1"/>
    <n v="29"/>
    <x v="8"/>
    <x v="6"/>
    <n v="5657"/>
    <x v="6"/>
    <n v="28950"/>
  </r>
  <r>
    <x v="23"/>
    <x v="287"/>
    <x v="2"/>
    <n v="245"/>
    <n v="4"/>
    <x v="1"/>
    <x v="2"/>
    <n v="4"/>
    <x v="20"/>
    <x v="1"/>
    <n v="27"/>
    <x v="1"/>
    <x v="6"/>
    <n v="5657"/>
    <x v="6"/>
    <n v="37595"/>
  </r>
  <r>
    <x v="23"/>
    <x v="287"/>
    <x v="1"/>
    <n v="315"/>
    <n v="6"/>
    <x v="1"/>
    <x v="2"/>
    <n v="4"/>
    <x v="47"/>
    <x v="1"/>
    <n v="24"/>
    <x v="3"/>
    <x v="6"/>
    <n v="5657"/>
    <x v="6"/>
    <n v="40900"/>
  </r>
  <r>
    <x v="23"/>
    <x v="287"/>
    <x v="2"/>
    <n v="245"/>
    <n v="4"/>
    <x v="1"/>
    <x v="2"/>
    <n v="4"/>
    <x v="20"/>
    <x v="1"/>
    <n v="27"/>
    <x v="1"/>
    <x v="6"/>
    <n v="5657"/>
    <x v="6"/>
    <n v="30945"/>
  </r>
  <r>
    <x v="23"/>
    <x v="287"/>
    <x v="2"/>
    <n v="245"/>
    <n v="4"/>
    <x v="1"/>
    <x v="2"/>
    <n v="4"/>
    <x v="20"/>
    <x v="1"/>
    <n v="27"/>
    <x v="1"/>
    <x v="6"/>
    <n v="5657"/>
    <x v="6"/>
    <n v="33785"/>
  </r>
  <r>
    <x v="23"/>
    <x v="287"/>
    <x v="2"/>
    <n v="245"/>
    <n v="4"/>
    <x v="1"/>
    <x v="1"/>
    <n v="4"/>
    <x v="20"/>
    <x v="1"/>
    <n v="29"/>
    <x v="1"/>
    <x v="6"/>
    <n v="5657"/>
    <x v="6"/>
    <n v="31790"/>
  </r>
  <r>
    <x v="23"/>
    <x v="287"/>
    <x v="2"/>
    <n v="245"/>
    <n v="4"/>
    <x v="1"/>
    <x v="1"/>
    <n v="4"/>
    <x v="20"/>
    <x v="1"/>
    <n v="29"/>
    <x v="1"/>
    <x v="6"/>
    <n v="5657"/>
    <x v="6"/>
    <n v="35600"/>
  </r>
  <r>
    <x v="21"/>
    <x v="288"/>
    <x v="1"/>
    <n v="170"/>
    <n v="6"/>
    <x v="1"/>
    <x v="1"/>
    <n v="4"/>
    <x v="7"/>
    <x v="2"/>
    <n v="26"/>
    <x v="3"/>
    <x v="2"/>
    <n v="26"/>
    <x v="4"/>
    <n v="2000"/>
  </r>
  <r>
    <x v="21"/>
    <x v="288"/>
    <x v="1"/>
    <n v="170"/>
    <n v="6"/>
    <x v="1"/>
    <x v="1"/>
    <n v="4"/>
    <x v="7"/>
    <x v="2"/>
    <n v="26"/>
    <x v="3"/>
    <x v="2"/>
    <n v="26"/>
    <x v="4"/>
    <n v="2000"/>
  </r>
  <r>
    <x v="21"/>
    <x v="288"/>
    <x v="1"/>
    <n v="170"/>
    <n v="6"/>
    <x v="1"/>
    <x v="1"/>
    <n v="4"/>
    <x v="7"/>
    <x v="2"/>
    <n v="26"/>
    <x v="3"/>
    <x v="2"/>
    <n v="26"/>
    <x v="5"/>
    <n v="2000"/>
  </r>
  <r>
    <x v="21"/>
    <x v="288"/>
    <x v="1"/>
    <n v="170"/>
    <n v="6"/>
    <x v="1"/>
    <x v="1"/>
    <n v="4"/>
    <x v="7"/>
    <x v="2"/>
    <n v="26"/>
    <x v="3"/>
    <x v="2"/>
    <n v="26"/>
    <x v="5"/>
    <n v="2000"/>
  </r>
  <r>
    <x v="21"/>
    <x v="288"/>
    <x v="1"/>
    <n v="170"/>
    <n v="6"/>
    <x v="1"/>
    <x v="1"/>
    <n v="4"/>
    <x v="7"/>
    <x v="2"/>
    <n v="26"/>
    <x v="3"/>
    <x v="2"/>
    <n v="26"/>
    <x v="5"/>
    <n v="2000"/>
  </r>
  <r>
    <x v="21"/>
    <x v="288"/>
    <x v="1"/>
    <n v="170"/>
    <n v="6"/>
    <x v="1"/>
    <x v="1"/>
    <n v="4"/>
    <x v="7"/>
    <x v="2"/>
    <n v="26"/>
    <x v="3"/>
    <x v="2"/>
    <n v="26"/>
    <x v="5"/>
    <n v="2000"/>
  </r>
  <r>
    <x v="21"/>
    <x v="288"/>
    <x v="1"/>
    <n v="205"/>
    <n v="6"/>
    <x v="1"/>
    <x v="1"/>
    <n v="4"/>
    <x v="7"/>
    <x v="2"/>
    <n v="26"/>
    <x v="3"/>
    <x v="2"/>
    <n v="26"/>
    <x v="19"/>
    <n v="2000"/>
  </r>
  <r>
    <x v="21"/>
    <x v="288"/>
    <x v="1"/>
    <n v="205"/>
    <n v="6"/>
    <x v="1"/>
    <x v="1"/>
    <n v="4"/>
    <x v="7"/>
    <x v="2"/>
    <n v="26"/>
    <x v="3"/>
    <x v="2"/>
    <n v="26"/>
    <x v="19"/>
    <n v="2000"/>
  </r>
  <r>
    <x v="21"/>
    <x v="288"/>
    <x v="1"/>
    <n v="205"/>
    <n v="6"/>
    <x v="1"/>
    <x v="1"/>
    <n v="4"/>
    <x v="7"/>
    <x v="2"/>
    <n v="26"/>
    <x v="3"/>
    <x v="2"/>
    <n v="26"/>
    <x v="19"/>
    <n v="2000"/>
  </r>
  <r>
    <x v="21"/>
    <x v="288"/>
    <x v="1"/>
    <n v="225"/>
    <n v="6"/>
    <x v="1"/>
    <x v="1"/>
    <n v="4"/>
    <x v="7"/>
    <x v="2"/>
    <n v="26"/>
    <x v="3"/>
    <x v="2"/>
    <n v="26"/>
    <x v="19"/>
    <n v="2000"/>
  </r>
  <r>
    <x v="21"/>
    <x v="289"/>
    <x v="1"/>
    <n v="205"/>
    <n v="6"/>
    <x v="1"/>
    <x v="1"/>
    <n v="4"/>
    <x v="7"/>
    <x v="2"/>
    <n v="26"/>
    <x v="3"/>
    <x v="2"/>
    <n v="26"/>
    <x v="12"/>
    <n v="2000"/>
  </r>
  <r>
    <x v="21"/>
    <x v="289"/>
    <x v="1"/>
    <n v="205"/>
    <n v="6"/>
    <x v="1"/>
    <x v="1"/>
    <n v="4"/>
    <x v="7"/>
    <x v="2"/>
    <n v="26"/>
    <x v="3"/>
    <x v="2"/>
    <n v="26"/>
    <x v="12"/>
    <n v="2000"/>
  </r>
  <r>
    <x v="21"/>
    <x v="289"/>
    <x v="1"/>
    <n v="205"/>
    <n v="6"/>
    <x v="1"/>
    <x v="1"/>
    <n v="4"/>
    <x v="7"/>
    <x v="2"/>
    <n v="27"/>
    <x v="3"/>
    <x v="2"/>
    <n v="26"/>
    <x v="13"/>
    <n v="2000"/>
  </r>
  <r>
    <x v="21"/>
    <x v="289"/>
    <x v="1"/>
    <n v="205"/>
    <n v="6"/>
    <x v="1"/>
    <x v="1"/>
    <n v="4"/>
    <x v="7"/>
    <x v="2"/>
    <n v="27"/>
    <x v="3"/>
    <x v="2"/>
    <n v="26"/>
    <x v="13"/>
    <n v="2098"/>
  </r>
  <r>
    <x v="21"/>
    <x v="289"/>
    <x v="1"/>
    <n v="205"/>
    <n v="6"/>
    <x v="1"/>
    <x v="1"/>
    <n v="4"/>
    <x v="7"/>
    <x v="2"/>
    <n v="27"/>
    <x v="3"/>
    <x v="2"/>
    <n v="26"/>
    <x v="15"/>
    <n v="2210"/>
  </r>
  <r>
    <x v="21"/>
    <x v="289"/>
    <x v="1"/>
    <n v="205"/>
    <n v="6"/>
    <x v="1"/>
    <x v="1"/>
    <n v="4"/>
    <x v="7"/>
    <x v="2"/>
    <n v="27"/>
    <x v="3"/>
    <x v="2"/>
    <n v="26"/>
    <x v="15"/>
    <n v="2107"/>
  </r>
  <r>
    <x v="21"/>
    <x v="289"/>
    <x v="1"/>
    <n v="205"/>
    <n v="6"/>
    <x v="1"/>
    <x v="1"/>
    <n v="4"/>
    <x v="7"/>
    <x v="2"/>
    <n v="27"/>
    <x v="3"/>
    <x v="2"/>
    <n v="26"/>
    <x v="15"/>
    <n v="2320"/>
  </r>
  <r>
    <x v="18"/>
    <x v="290"/>
    <x v="1"/>
    <n v="145"/>
    <n v="4"/>
    <x v="1"/>
    <x v="1"/>
    <n v="2"/>
    <x v="7"/>
    <x v="0"/>
    <n v="37"/>
    <x v="19"/>
    <x v="0"/>
    <n v="1439"/>
    <x v="2"/>
    <n v="18595"/>
  </r>
  <r>
    <x v="18"/>
    <x v="290"/>
    <x v="1"/>
    <n v="148"/>
    <n v="4"/>
    <x v="1"/>
    <x v="1"/>
    <n v="2"/>
    <x v="7"/>
    <x v="0"/>
    <n v="37"/>
    <x v="19"/>
    <x v="0"/>
    <n v="1439"/>
    <x v="2"/>
    <n v="18595"/>
  </r>
  <r>
    <x v="18"/>
    <x v="290"/>
    <x v="1"/>
    <n v="148"/>
    <n v="4"/>
    <x v="0"/>
    <x v="1"/>
    <n v="2"/>
    <x v="7"/>
    <x v="0"/>
    <n v="38"/>
    <x v="13"/>
    <x v="0"/>
    <n v="1439"/>
    <x v="2"/>
    <n v="19895"/>
  </r>
  <r>
    <x v="18"/>
    <x v="290"/>
    <x v="1"/>
    <n v="145"/>
    <n v="4"/>
    <x v="1"/>
    <x v="1"/>
    <n v="2"/>
    <x v="7"/>
    <x v="0"/>
    <n v="37"/>
    <x v="19"/>
    <x v="0"/>
    <n v="1439"/>
    <x v="2"/>
    <n v="20895"/>
  </r>
  <r>
    <x v="18"/>
    <x v="290"/>
    <x v="1"/>
    <n v="148"/>
    <n v="4"/>
    <x v="1"/>
    <x v="1"/>
    <n v="2"/>
    <x v="7"/>
    <x v="0"/>
    <n v="37"/>
    <x v="19"/>
    <x v="0"/>
    <n v="1439"/>
    <x v="2"/>
    <n v="20895"/>
  </r>
  <r>
    <x v="18"/>
    <x v="290"/>
    <x v="1"/>
    <n v="148"/>
    <n v="4"/>
    <x v="0"/>
    <x v="1"/>
    <n v="2"/>
    <x v="7"/>
    <x v="0"/>
    <n v="38"/>
    <x v="13"/>
    <x v="0"/>
    <n v="1439"/>
    <x v="2"/>
    <n v="17595"/>
  </r>
  <r>
    <x v="18"/>
    <x v="290"/>
    <x v="1"/>
    <n v="166"/>
    <n v="4"/>
    <x v="1"/>
    <x v="1"/>
    <n v="2"/>
    <x v="7"/>
    <x v="0"/>
    <n v="34"/>
    <x v="9"/>
    <x v="0"/>
    <n v="1439"/>
    <x v="14"/>
    <n v="19600"/>
  </r>
  <r>
    <x v="18"/>
    <x v="290"/>
    <x v="1"/>
    <n v="173"/>
    <n v="4"/>
    <x v="1"/>
    <x v="1"/>
    <n v="2"/>
    <x v="7"/>
    <x v="0"/>
    <n v="34"/>
    <x v="9"/>
    <x v="0"/>
    <n v="1439"/>
    <x v="14"/>
    <n v="19600"/>
  </r>
  <r>
    <x v="18"/>
    <x v="291"/>
    <x v="1"/>
    <n v="173"/>
    <n v="4"/>
    <x v="1"/>
    <x v="1"/>
    <n v="4"/>
    <x v="13"/>
    <x v="0"/>
    <n v="33"/>
    <x v="9"/>
    <x v="4"/>
    <n v="1439"/>
    <x v="10"/>
    <n v="19800"/>
  </r>
  <r>
    <x v="18"/>
    <x v="291"/>
    <x v="1"/>
    <n v="173"/>
    <n v="4"/>
    <x v="0"/>
    <x v="1"/>
    <n v="4"/>
    <x v="13"/>
    <x v="0"/>
    <n v="34"/>
    <x v="9"/>
    <x v="4"/>
    <n v="1439"/>
    <x v="10"/>
    <n v="18800"/>
  </r>
  <r>
    <x v="18"/>
    <x v="291"/>
    <x v="1"/>
    <n v="173"/>
    <n v="4"/>
    <x v="0"/>
    <x v="1"/>
    <n v="4"/>
    <x v="13"/>
    <x v="0"/>
    <n v="33"/>
    <x v="9"/>
    <x v="4"/>
    <n v="1439"/>
    <x v="8"/>
    <n v="18800"/>
  </r>
  <r>
    <x v="18"/>
    <x v="291"/>
    <x v="1"/>
    <n v="173"/>
    <n v="4"/>
    <x v="1"/>
    <x v="1"/>
    <n v="4"/>
    <x v="13"/>
    <x v="0"/>
    <n v="33"/>
    <x v="9"/>
    <x v="4"/>
    <n v="1439"/>
    <x v="8"/>
    <n v="19800"/>
  </r>
  <r>
    <x v="18"/>
    <x v="291"/>
    <x v="1"/>
    <n v="173"/>
    <n v="4"/>
    <x v="0"/>
    <x v="1"/>
    <n v="4"/>
    <x v="13"/>
    <x v="0"/>
    <n v="32"/>
    <x v="9"/>
    <x v="4"/>
    <n v="1439"/>
    <x v="6"/>
    <n v="18800"/>
  </r>
  <r>
    <x v="18"/>
    <x v="291"/>
    <x v="1"/>
    <n v="173"/>
    <n v="4"/>
    <x v="1"/>
    <x v="1"/>
    <n v="4"/>
    <x v="13"/>
    <x v="0"/>
    <n v="32"/>
    <x v="9"/>
    <x v="4"/>
    <n v="1439"/>
    <x v="6"/>
    <n v="19800"/>
  </r>
  <r>
    <x v="18"/>
    <x v="292"/>
    <x v="1"/>
    <n v="138"/>
    <n v="4"/>
    <x v="1"/>
    <x v="1"/>
    <n v="4"/>
    <x v="8"/>
    <x v="0"/>
    <n v="30"/>
    <x v="6"/>
    <x v="4"/>
    <n v="1439"/>
    <x v="24"/>
    <n v="17195"/>
  </r>
  <r>
    <x v="18"/>
    <x v="292"/>
    <x v="1"/>
    <n v="138"/>
    <n v="4"/>
    <x v="1"/>
    <x v="1"/>
    <n v="4"/>
    <x v="8"/>
    <x v="0"/>
    <n v="30"/>
    <x v="6"/>
    <x v="4"/>
    <n v="1439"/>
    <x v="24"/>
    <n v="19795"/>
  </r>
  <r>
    <x v="18"/>
    <x v="292"/>
    <x v="1"/>
    <n v="138"/>
    <n v="4"/>
    <x v="0"/>
    <x v="1"/>
    <n v="4"/>
    <x v="8"/>
    <x v="0"/>
    <n v="31"/>
    <x v="6"/>
    <x v="4"/>
    <n v="1439"/>
    <x v="24"/>
    <n v="15995"/>
  </r>
  <r>
    <x v="18"/>
    <x v="292"/>
    <x v="1"/>
    <n v="138"/>
    <n v="4"/>
    <x v="0"/>
    <x v="1"/>
    <n v="4"/>
    <x v="8"/>
    <x v="0"/>
    <n v="31"/>
    <x v="6"/>
    <x v="4"/>
    <n v="1439"/>
    <x v="24"/>
    <n v="18995"/>
  </r>
  <r>
    <x v="18"/>
    <x v="292"/>
    <x v="1"/>
    <n v="138"/>
    <n v="4"/>
    <x v="0"/>
    <x v="1"/>
    <n v="4"/>
    <x v="8"/>
    <x v="0"/>
    <n v="31"/>
    <x v="6"/>
    <x v="4"/>
    <n v="1439"/>
    <x v="0"/>
    <n v="15995"/>
  </r>
  <r>
    <x v="18"/>
    <x v="292"/>
    <x v="1"/>
    <n v="138"/>
    <n v="4"/>
    <x v="0"/>
    <x v="1"/>
    <n v="4"/>
    <x v="8"/>
    <x v="0"/>
    <n v="31"/>
    <x v="6"/>
    <x v="4"/>
    <n v="1439"/>
    <x v="0"/>
    <n v="19495"/>
  </r>
  <r>
    <x v="18"/>
    <x v="292"/>
    <x v="1"/>
    <n v="138"/>
    <n v="4"/>
    <x v="1"/>
    <x v="1"/>
    <n v="4"/>
    <x v="8"/>
    <x v="0"/>
    <n v="30"/>
    <x v="6"/>
    <x v="4"/>
    <n v="1439"/>
    <x v="0"/>
    <n v="17195"/>
  </r>
  <r>
    <x v="18"/>
    <x v="292"/>
    <x v="1"/>
    <n v="138"/>
    <n v="4"/>
    <x v="1"/>
    <x v="1"/>
    <n v="4"/>
    <x v="8"/>
    <x v="0"/>
    <n v="30"/>
    <x v="6"/>
    <x v="4"/>
    <n v="1439"/>
    <x v="0"/>
    <n v="20295"/>
  </r>
  <r>
    <x v="18"/>
    <x v="292"/>
    <x v="1"/>
    <n v="138"/>
    <n v="4"/>
    <x v="1"/>
    <x v="1"/>
    <n v="4"/>
    <x v="8"/>
    <x v="0"/>
    <n v="30"/>
    <x v="6"/>
    <x v="4"/>
    <n v="1439"/>
    <x v="1"/>
    <n v="17195"/>
  </r>
  <r>
    <x v="18"/>
    <x v="292"/>
    <x v="1"/>
    <n v="138"/>
    <n v="4"/>
    <x v="0"/>
    <x v="1"/>
    <n v="4"/>
    <x v="8"/>
    <x v="0"/>
    <n v="31"/>
    <x v="6"/>
    <x v="4"/>
    <n v="1439"/>
    <x v="1"/>
    <n v="15995"/>
  </r>
  <r>
    <x v="18"/>
    <x v="292"/>
    <x v="1"/>
    <n v="138"/>
    <n v="4"/>
    <x v="0"/>
    <x v="1"/>
    <n v="4"/>
    <x v="8"/>
    <x v="0"/>
    <n v="31"/>
    <x v="6"/>
    <x v="4"/>
    <n v="1439"/>
    <x v="1"/>
    <n v="19495"/>
  </r>
  <r>
    <x v="18"/>
    <x v="292"/>
    <x v="1"/>
    <n v="138"/>
    <n v="4"/>
    <x v="1"/>
    <x v="1"/>
    <n v="4"/>
    <x v="8"/>
    <x v="0"/>
    <n v="30"/>
    <x v="6"/>
    <x v="4"/>
    <n v="1439"/>
    <x v="1"/>
    <n v="20295"/>
  </r>
  <r>
    <x v="18"/>
    <x v="293"/>
    <x v="1"/>
    <n v="173"/>
    <n v="4"/>
    <x v="1"/>
    <x v="1"/>
    <n v="4"/>
    <x v="7"/>
    <x v="0"/>
    <n v="35"/>
    <x v="9"/>
    <x v="2"/>
    <n v="1439"/>
    <x v="10"/>
    <n v="22600"/>
  </r>
  <r>
    <x v="18"/>
    <x v="293"/>
    <x v="1"/>
    <n v="145"/>
    <n v="4"/>
    <x v="1"/>
    <x v="1"/>
    <n v="4"/>
    <x v="7"/>
    <x v="0"/>
    <n v="37"/>
    <x v="19"/>
    <x v="2"/>
    <n v="1439"/>
    <x v="10"/>
    <n v="21700"/>
  </r>
  <r>
    <x v="18"/>
    <x v="293"/>
    <x v="1"/>
    <n v="145"/>
    <n v="4"/>
    <x v="1"/>
    <x v="1"/>
    <n v="4"/>
    <x v="7"/>
    <x v="0"/>
    <n v="38"/>
    <x v="13"/>
    <x v="2"/>
    <n v="1439"/>
    <x v="10"/>
    <n v="18250"/>
  </r>
  <r>
    <x v="18"/>
    <x v="293"/>
    <x v="1"/>
    <n v="145"/>
    <n v="4"/>
    <x v="0"/>
    <x v="1"/>
    <n v="4"/>
    <x v="7"/>
    <x v="0"/>
    <n v="37"/>
    <x v="19"/>
    <x v="2"/>
    <n v="1439"/>
    <x v="10"/>
    <n v="17250"/>
  </r>
  <r>
    <x v="18"/>
    <x v="293"/>
    <x v="1"/>
    <n v="166"/>
    <n v="4"/>
    <x v="1"/>
    <x v="1"/>
    <n v="4"/>
    <x v="7"/>
    <x v="0"/>
    <n v="35"/>
    <x v="9"/>
    <x v="2"/>
    <n v="1439"/>
    <x v="10"/>
    <n v="22600"/>
  </r>
  <r>
    <x v="18"/>
    <x v="293"/>
    <x v="1"/>
    <n v="173"/>
    <n v="4"/>
    <x v="0"/>
    <x v="1"/>
    <n v="4"/>
    <x v="7"/>
    <x v="0"/>
    <n v="34"/>
    <x v="9"/>
    <x v="2"/>
    <n v="1439"/>
    <x v="10"/>
    <n v="21600"/>
  </r>
  <r>
    <x v="18"/>
    <x v="293"/>
    <x v="1"/>
    <n v="145"/>
    <n v="4"/>
    <x v="1"/>
    <x v="1"/>
    <n v="4"/>
    <x v="7"/>
    <x v="0"/>
    <n v="37"/>
    <x v="19"/>
    <x v="2"/>
    <n v="1439"/>
    <x v="10"/>
    <n v="21700"/>
  </r>
  <r>
    <x v="18"/>
    <x v="293"/>
    <x v="1"/>
    <n v="173"/>
    <n v="4"/>
    <x v="1"/>
    <x v="1"/>
    <n v="4"/>
    <x v="4"/>
    <x v="0"/>
    <n v="35"/>
    <x v="9"/>
    <x v="2"/>
    <n v="1439"/>
    <x v="8"/>
    <n v="21250"/>
  </r>
  <r>
    <x v="18"/>
    <x v="293"/>
    <x v="1"/>
    <n v="145"/>
    <n v="4"/>
    <x v="1"/>
    <x v="1"/>
    <n v="4"/>
    <x v="7"/>
    <x v="0"/>
    <n v="38"/>
    <x v="13"/>
    <x v="2"/>
    <n v="1439"/>
    <x v="8"/>
    <n v="18250"/>
  </r>
  <r>
    <x v="18"/>
    <x v="293"/>
    <x v="1"/>
    <n v="166"/>
    <n v="4"/>
    <x v="1"/>
    <x v="1"/>
    <n v="4"/>
    <x v="7"/>
    <x v="0"/>
    <n v="35"/>
    <x v="9"/>
    <x v="2"/>
    <n v="1439"/>
    <x v="8"/>
    <n v="21250"/>
  </r>
  <r>
    <x v="18"/>
    <x v="293"/>
    <x v="1"/>
    <n v="145"/>
    <n v="4"/>
    <x v="1"/>
    <x v="1"/>
    <n v="4"/>
    <x v="7"/>
    <x v="0"/>
    <n v="37"/>
    <x v="19"/>
    <x v="2"/>
    <n v="1439"/>
    <x v="8"/>
    <n v="21700"/>
  </r>
  <r>
    <x v="18"/>
    <x v="293"/>
    <x v="1"/>
    <n v="173"/>
    <n v="4"/>
    <x v="0"/>
    <x v="1"/>
    <n v="4"/>
    <x v="4"/>
    <x v="0"/>
    <n v="34"/>
    <x v="9"/>
    <x v="2"/>
    <n v="1439"/>
    <x v="8"/>
    <n v="20250"/>
  </r>
  <r>
    <x v="18"/>
    <x v="293"/>
    <x v="1"/>
    <n v="145"/>
    <n v="4"/>
    <x v="0"/>
    <x v="1"/>
    <n v="4"/>
    <x v="7"/>
    <x v="0"/>
    <n v="37"/>
    <x v="19"/>
    <x v="2"/>
    <n v="1439"/>
    <x v="8"/>
    <n v="17250"/>
  </r>
  <r>
    <x v="18"/>
    <x v="293"/>
    <x v="1"/>
    <n v="145"/>
    <n v="4"/>
    <x v="1"/>
    <x v="1"/>
    <n v="4"/>
    <x v="7"/>
    <x v="0"/>
    <n v="37"/>
    <x v="19"/>
    <x v="2"/>
    <n v="1439"/>
    <x v="8"/>
    <n v="21700"/>
  </r>
  <r>
    <x v="18"/>
    <x v="293"/>
    <x v="1"/>
    <n v="145"/>
    <n v="4"/>
    <x v="1"/>
    <x v="1"/>
    <n v="4"/>
    <x v="7"/>
    <x v="0"/>
    <n v="38"/>
    <x v="13"/>
    <x v="2"/>
    <n v="1439"/>
    <x v="8"/>
    <n v="19700"/>
  </r>
  <r>
    <x v="18"/>
    <x v="293"/>
    <x v="1"/>
    <n v="147"/>
    <n v="4"/>
    <x v="1"/>
    <x v="1"/>
    <n v="4"/>
    <x v="7"/>
    <x v="0"/>
    <n v="38"/>
    <x v="12"/>
    <x v="2"/>
    <n v="1439"/>
    <x v="6"/>
    <n v="18150"/>
  </r>
  <r>
    <x v="18"/>
    <x v="293"/>
    <x v="1"/>
    <n v="147"/>
    <n v="4"/>
    <x v="1"/>
    <x v="1"/>
    <n v="4"/>
    <x v="7"/>
    <x v="0"/>
    <n v="37"/>
    <x v="13"/>
    <x v="2"/>
    <n v="1439"/>
    <x v="6"/>
    <n v="22350"/>
  </r>
  <r>
    <x v="18"/>
    <x v="293"/>
    <x v="1"/>
    <n v="147"/>
    <n v="4"/>
    <x v="1"/>
    <x v="1"/>
    <n v="4"/>
    <x v="7"/>
    <x v="0"/>
    <n v="38"/>
    <x v="12"/>
    <x v="2"/>
    <n v="1439"/>
    <x v="6"/>
    <n v="18150"/>
  </r>
  <r>
    <x v="18"/>
    <x v="293"/>
    <x v="1"/>
    <n v="128"/>
    <n v="4"/>
    <x v="2"/>
    <x v="1"/>
    <n v="4"/>
    <x v="7"/>
    <x v="0"/>
    <n v="40"/>
    <x v="14"/>
    <x v="2"/>
    <n v="1439"/>
    <x v="6"/>
    <n v="20650"/>
  </r>
  <r>
    <x v="18"/>
    <x v="293"/>
    <x v="1"/>
    <n v="147"/>
    <n v="4"/>
    <x v="0"/>
    <x v="1"/>
    <n v="4"/>
    <x v="7"/>
    <x v="0"/>
    <n v="36"/>
    <x v="5"/>
    <x v="2"/>
    <n v="1439"/>
    <x v="6"/>
    <n v="17150"/>
  </r>
  <r>
    <x v="18"/>
    <x v="293"/>
    <x v="1"/>
    <n v="147"/>
    <n v="4"/>
    <x v="1"/>
    <x v="1"/>
    <n v="4"/>
    <x v="7"/>
    <x v="0"/>
    <n v="37"/>
    <x v="13"/>
    <x v="2"/>
    <n v="1439"/>
    <x v="6"/>
    <n v="22350"/>
  </r>
  <r>
    <x v="18"/>
    <x v="293"/>
    <x v="1"/>
    <n v="201"/>
    <n v="4"/>
    <x v="2"/>
    <x v="1"/>
    <n v="4"/>
    <x v="7"/>
    <x v="0"/>
    <n v="33"/>
    <x v="5"/>
    <x v="2"/>
    <n v="1439"/>
    <x v="6"/>
    <n v="22750"/>
  </r>
  <r>
    <x v="18"/>
    <x v="293"/>
    <x v="1"/>
    <n v="201"/>
    <n v="4"/>
    <x v="0"/>
    <x v="1"/>
    <n v="4"/>
    <x v="7"/>
    <x v="0"/>
    <n v="30"/>
    <x v="7"/>
    <x v="2"/>
    <n v="1439"/>
    <x v="6"/>
    <n v="21650"/>
  </r>
  <r>
    <x v="18"/>
    <x v="293"/>
    <x v="1"/>
    <n v="147"/>
    <n v="4"/>
    <x v="1"/>
    <x v="1"/>
    <n v="4"/>
    <x v="7"/>
    <x v="0"/>
    <n v="38"/>
    <x v="12"/>
    <x v="2"/>
    <n v="1439"/>
    <x v="6"/>
    <n v="20250"/>
  </r>
  <r>
    <x v="24"/>
    <x v="294"/>
    <x v="1"/>
    <n v="275"/>
    <n v="8"/>
    <x v="1"/>
    <x v="1"/>
    <n v="2"/>
    <x v="3"/>
    <x v="2"/>
    <n v="25"/>
    <x v="10"/>
    <x v="0"/>
    <n v="1624"/>
    <x v="25"/>
    <n v="2905"/>
  </r>
  <r>
    <x v="24"/>
    <x v="294"/>
    <x v="1"/>
    <n v="300"/>
    <n v="8"/>
    <x v="1"/>
    <x v="1"/>
    <n v="2"/>
    <x v="3"/>
    <x v="2"/>
    <n v="25"/>
    <x v="10"/>
    <x v="0"/>
    <n v="1624"/>
    <x v="25"/>
    <n v="3257"/>
  </r>
  <r>
    <x v="24"/>
    <x v="294"/>
    <x v="1"/>
    <n v="300"/>
    <n v="8"/>
    <x v="1"/>
    <x v="1"/>
    <n v="2"/>
    <x v="3"/>
    <x v="2"/>
    <n v="25"/>
    <x v="10"/>
    <x v="0"/>
    <n v="1624"/>
    <x v="23"/>
    <n v="44011"/>
  </r>
  <r>
    <x v="24"/>
    <x v="294"/>
    <x v="1"/>
    <n v="275"/>
    <n v="8"/>
    <x v="1"/>
    <x v="1"/>
    <n v="2"/>
    <x v="3"/>
    <x v="2"/>
    <n v="25"/>
    <x v="10"/>
    <x v="0"/>
    <n v="1624"/>
    <x v="23"/>
    <n v="40436"/>
  </r>
  <r>
    <x v="24"/>
    <x v="294"/>
    <x v="1"/>
    <n v="300"/>
    <n v="8"/>
    <x v="1"/>
    <x v="1"/>
    <n v="2"/>
    <x v="3"/>
    <x v="2"/>
    <n v="25"/>
    <x v="4"/>
    <x v="0"/>
    <n v="1624"/>
    <x v="16"/>
    <n v="47660"/>
  </r>
  <r>
    <x v="24"/>
    <x v="294"/>
    <x v="1"/>
    <n v="300"/>
    <n v="8"/>
    <x v="1"/>
    <x v="1"/>
    <n v="2"/>
    <x v="3"/>
    <x v="2"/>
    <n v="25"/>
    <x v="4"/>
    <x v="0"/>
    <n v="1624"/>
    <x v="16"/>
    <n v="45265"/>
  </r>
  <r>
    <x v="24"/>
    <x v="294"/>
    <x v="1"/>
    <n v="275"/>
    <n v="8"/>
    <x v="1"/>
    <x v="1"/>
    <n v="2"/>
    <x v="3"/>
    <x v="2"/>
    <n v="25"/>
    <x v="4"/>
    <x v="0"/>
    <n v="1624"/>
    <x v="16"/>
    <n v="42130"/>
  </r>
  <r>
    <x v="34"/>
    <x v="295"/>
    <x v="1"/>
    <n v="165"/>
    <n v="6"/>
    <x v="1"/>
    <x v="1"/>
    <n v="4"/>
    <x v="7"/>
    <x v="1"/>
    <n v="25"/>
    <x v="4"/>
    <x v="2"/>
    <n v="155"/>
    <x v="9"/>
    <n v="2000"/>
  </r>
  <r>
    <x v="34"/>
    <x v="295"/>
    <x v="1"/>
    <n v="165"/>
    <n v="6"/>
    <x v="1"/>
    <x v="1"/>
    <n v="4"/>
    <x v="7"/>
    <x v="1"/>
    <n v="25"/>
    <x v="4"/>
    <x v="2"/>
    <n v="155"/>
    <x v="9"/>
    <n v="2000"/>
  </r>
  <r>
    <x v="34"/>
    <x v="295"/>
    <x v="1"/>
    <n v="165"/>
    <n v="6"/>
    <x v="1"/>
    <x v="1"/>
    <n v="4"/>
    <x v="7"/>
    <x v="1"/>
    <n v="25"/>
    <x v="4"/>
    <x v="2"/>
    <n v="155"/>
    <x v="9"/>
    <n v="2000"/>
  </r>
  <r>
    <x v="34"/>
    <x v="295"/>
    <x v="1"/>
    <n v="165"/>
    <n v="6"/>
    <x v="1"/>
    <x v="1"/>
    <n v="4"/>
    <x v="7"/>
    <x v="1"/>
    <n v="25"/>
    <x v="4"/>
    <x v="2"/>
    <n v="155"/>
    <x v="9"/>
    <n v="2000"/>
  </r>
  <r>
    <x v="20"/>
    <x v="296"/>
    <x v="1"/>
    <n v="166"/>
    <n v="4"/>
    <x v="0"/>
    <x v="2"/>
    <n v="4"/>
    <x v="20"/>
    <x v="0"/>
    <n v="23"/>
    <x v="2"/>
    <x v="6"/>
    <n v="2202"/>
    <x v="22"/>
    <n v="22785"/>
  </r>
  <r>
    <x v="20"/>
    <x v="296"/>
    <x v="1"/>
    <n v="166"/>
    <n v="4"/>
    <x v="1"/>
    <x v="1"/>
    <n v="4"/>
    <x v="20"/>
    <x v="0"/>
    <n v="25"/>
    <x v="1"/>
    <x v="6"/>
    <n v="2202"/>
    <x v="22"/>
    <n v="25770"/>
  </r>
  <r>
    <x v="20"/>
    <x v="296"/>
    <x v="1"/>
    <n v="166"/>
    <n v="4"/>
    <x v="0"/>
    <x v="1"/>
    <n v="4"/>
    <x v="20"/>
    <x v="0"/>
    <n v="23"/>
    <x v="2"/>
    <x v="6"/>
    <n v="2202"/>
    <x v="22"/>
    <n v="23270"/>
  </r>
  <r>
    <x v="20"/>
    <x v="296"/>
    <x v="1"/>
    <n v="166"/>
    <n v="4"/>
    <x v="1"/>
    <x v="2"/>
    <n v="4"/>
    <x v="20"/>
    <x v="0"/>
    <n v="24"/>
    <x v="0"/>
    <x v="6"/>
    <n v="2202"/>
    <x v="22"/>
    <n v="23585"/>
  </r>
  <r>
    <x v="20"/>
    <x v="296"/>
    <x v="1"/>
    <n v="166"/>
    <n v="4"/>
    <x v="1"/>
    <x v="1"/>
    <n v="4"/>
    <x v="20"/>
    <x v="0"/>
    <n v="25"/>
    <x v="1"/>
    <x v="6"/>
    <n v="2202"/>
    <x v="22"/>
    <n v="20275"/>
  </r>
  <r>
    <x v="20"/>
    <x v="296"/>
    <x v="1"/>
    <n v="166"/>
    <n v="4"/>
    <x v="1"/>
    <x v="1"/>
    <n v="4"/>
    <x v="20"/>
    <x v="0"/>
    <n v="25"/>
    <x v="1"/>
    <x v="6"/>
    <n v="2202"/>
    <x v="22"/>
    <n v="24085"/>
  </r>
  <r>
    <x v="20"/>
    <x v="296"/>
    <x v="1"/>
    <n v="166"/>
    <n v="4"/>
    <x v="1"/>
    <x v="2"/>
    <n v="4"/>
    <x v="20"/>
    <x v="0"/>
    <n v="24"/>
    <x v="0"/>
    <x v="6"/>
    <n v="2202"/>
    <x v="22"/>
    <n v="25285"/>
  </r>
  <r>
    <x v="20"/>
    <x v="296"/>
    <x v="1"/>
    <n v="166"/>
    <n v="4"/>
    <x v="1"/>
    <x v="2"/>
    <n v="4"/>
    <x v="20"/>
    <x v="0"/>
    <n v="24"/>
    <x v="0"/>
    <x v="6"/>
    <n v="2202"/>
    <x v="22"/>
    <n v="21475"/>
  </r>
  <r>
    <x v="20"/>
    <x v="296"/>
    <x v="1"/>
    <n v="166"/>
    <n v="4"/>
    <x v="1"/>
    <x v="1"/>
    <n v="4"/>
    <x v="20"/>
    <x v="0"/>
    <n v="25"/>
    <x v="1"/>
    <x v="6"/>
    <n v="2202"/>
    <x v="22"/>
    <n v="24070"/>
  </r>
  <r>
    <x v="20"/>
    <x v="296"/>
    <x v="1"/>
    <n v="166"/>
    <n v="4"/>
    <x v="1"/>
    <x v="1"/>
    <n v="4"/>
    <x v="20"/>
    <x v="0"/>
    <n v="25"/>
    <x v="1"/>
    <x v="6"/>
    <n v="2202"/>
    <x v="22"/>
    <n v="22385"/>
  </r>
  <r>
    <x v="20"/>
    <x v="296"/>
    <x v="1"/>
    <n v="166"/>
    <n v="4"/>
    <x v="1"/>
    <x v="2"/>
    <n v="4"/>
    <x v="20"/>
    <x v="0"/>
    <n v="24"/>
    <x v="0"/>
    <x v="6"/>
    <n v="2202"/>
    <x v="24"/>
    <n v="23885"/>
  </r>
  <r>
    <x v="20"/>
    <x v="296"/>
    <x v="1"/>
    <n v="166"/>
    <n v="4"/>
    <x v="1"/>
    <x v="1"/>
    <n v="4"/>
    <x v="20"/>
    <x v="0"/>
    <n v="25"/>
    <x v="1"/>
    <x v="6"/>
    <n v="2202"/>
    <x v="24"/>
    <n v="22635"/>
  </r>
  <r>
    <x v="20"/>
    <x v="296"/>
    <x v="1"/>
    <n v="166"/>
    <n v="4"/>
    <x v="1"/>
    <x v="1"/>
    <n v="4"/>
    <x v="20"/>
    <x v="0"/>
    <n v="25"/>
    <x v="1"/>
    <x v="6"/>
    <n v="2202"/>
    <x v="24"/>
    <n v="24335"/>
  </r>
  <r>
    <x v="20"/>
    <x v="296"/>
    <x v="1"/>
    <n v="166"/>
    <n v="4"/>
    <x v="1"/>
    <x v="2"/>
    <n v="4"/>
    <x v="20"/>
    <x v="0"/>
    <n v="24"/>
    <x v="0"/>
    <x v="6"/>
    <n v="2202"/>
    <x v="24"/>
    <n v="25585"/>
  </r>
  <r>
    <x v="20"/>
    <x v="296"/>
    <x v="1"/>
    <n v="166"/>
    <n v="4"/>
    <x v="1"/>
    <x v="1"/>
    <n v="4"/>
    <x v="20"/>
    <x v="0"/>
    <n v="25"/>
    <x v="1"/>
    <x v="6"/>
    <n v="2202"/>
    <x v="24"/>
    <n v="20525"/>
  </r>
  <r>
    <x v="20"/>
    <x v="296"/>
    <x v="1"/>
    <n v="166"/>
    <n v="4"/>
    <x v="1"/>
    <x v="2"/>
    <n v="4"/>
    <x v="20"/>
    <x v="0"/>
    <n v="24"/>
    <x v="0"/>
    <x v="6"/>
    <n v="2202"/>
    <x v="24"/>
    <n v="21775"/>
  </r>
  <r>
    <x v="20"/>
    <x v="296"/>
    <x v="1"/>
    <n v="166"/>
    <n v="4"/>
    <x v="1"/>
    <x v="1"/>
    <n v="4"/>
    <x v="20"/>
    <x v="0"/>
    <n v="25"/>
    <x v="1"/>
    <x v="6"/>
    <n v="2202"/>
    <x v="24"/>
    <n v="24320"/>
  </r>
  <r>
    <x v="20"/>
    <x v="296"/>
    <x v="1"/>
    <n v="166"/>
    <n v="4"/>
    <x v="1"/>
    <x v="2"/>
    <n v="4"/>
    <x v="20"/>
    <x v="0"/>
    <n v="24"/>
    <x v="0"/>
    <x v="6"/>
    <n v="2202"/>
    <x v="0"/>
    <n v="24185"/>
  </r>
  <r>
    <x v="20"/>
    <x v="296"/>
    <x v="1"/>
    <n v="166"/>
    <n v="4"/>
    <x v="1"/>
    <x v="2"/>
    <n v="4"/>
    <x v="20"/>
    <x v="0"/>
    <n v="24"/>
    <x v="0"/>
    <x v="6"/>
    <n v="2202"/>
    <x v="0"/>
    <n v="22075"/>
  </r>
  <r>
    <x v="20"/>
    <x v="296"/>
    <x v="1"/>
    <n v="166"/>
    <n v="4"/>
    <x v="1"/>
    <x v="1"/>
    <n v="4"/>
    <x v="20"/>
    <x v="0"/>
    <n v="25"/>
    <x v="1"/>
    <x v="6"/>
    <n v="2202"/>
    <x v="0"/>
    <n v="20825"/>
  </r>
  <r>
    <x v="20"/>
    <x v="296"/>
    <x v="1"/>
    <n v="166"/>
    <n v="4"/>
    <x v="1"/>
    <x v="1"/>
    <n v="4"/>
    <x v="20"/>
    <x v="0"/>
    <n v="25"/>
    <x v="1"/>
    <x v="6"/>
    <n v="2202"/>
    <x v="0"/>
    <n v="22935"/>
  </r>
  <r>
    <x v="41"/>
    <x v="297"/>
    <x v="0"/>
    <n v="189"/>
    <n v="4"/>
    <x v="0"/>
    <x v="0"/>
    <n v="2"/>
    <x v="17"/>
    <x v="0"/>
    <n v="27"/>
    <x v="8"/>
    <x v="1"/>
    <n v="613"/>
    <x v="22"/>
    <n v="43995"/>
  </r>
  <r>
    <x v="41"/>
    <x v="297"/>
    <x v="0"/>
    <n v="218"/>
    <n v="4"/>
    <x v="0"/>
    <x v="0"/>
    <n v="2"/>
    <x v="17"/>
    <x v="0"/>
    <n v="26"/>
    <x v="1"/>
    <x v="1"/>
    <n v="613"/>
    <x v="22"/>
    <n v="54990"/>
  </r>
  <r>
    <x v="41"/>
    <x v="297"/>
    <x v="0"/>
    <n v="189"/>
    <n v="4"/>
    <x v="0"/>
    <x v="0"/>
    <n v="2"/>
    <x v="17"/>
    <x v="0"/>
    <n v="27"/>
    <x v="8"/>
    <x v="1"/>
    <n v="613"/>
    <x v="22"/>
    <n v="47250"/>
  </r>
  <r>
    <x v="41"/>
    <x v="297"/>
    <x v="0"/>
    <n v="189"/>
    <n v="4"/>
    <x v="0"/>
    <x v="0"/>
    <n v="2"/>
    <x v="17"/>
    <x v="0"/>
    <n v="27"/>
    <x v="8"/>
    <x v="1"/>
    <n v="613"/>
    <x v="24"/>
    <n v="47250"/>
  </r>
  <r>
    <x v="41"/>
    <x v="297"/>
    <x v="0"/>
    <n v="218"/>
    <n v="4"/>
    <x v="0"/>
    <x v="0"/>
    <n v="2"/>
    <x v="17"/>
    <x v="0"/>
    <n v="26"/>
    <x v="1"/>
    <x v="1"/>
    <n v="613"/>
    <x v="24"/>
    <n v="54990"/>
  </r>
  <r>
    <x v="41"/>
    <x v="297"/>
    <x v="0"/>
    <n v="189"/>
    <n v="4"/>
    <x v="0"/>
    <x v="0"/>
    <n v="2"/>
    <x v="17"/>
    <x v="0"/>
    <n v="27"/>
    <x v="8"/>
    <x v="1"/>
    <n v="613"/>
    <x v="0"/>
    <n v="51845"/>
  </r>
  <r>
    <x v="41"/>
    <x v="297"/>
    <x v="0"/>
    <n v="217"/>
    <n v="4"/>
    <x v="0"/>
    <x v="0"/>
    <n v="2"/>
    <x v="17"/>
    <x v="0"/>
    <n v="26"/>
    <x v="1"/>
    <x v="1"/>
    <n v="613"/>
    <x v="0"/>
    <n v="54990"/>
  </r>
  <r>
    <x v="41"/>
    <x v="297"/>
    <x v="0"/>
    <n v="217"/>
    <n v="4"/>
    <x v="0"/>
    <x v="0"/>
    <n v="2"/>
    <x v="17"/>
    <x v="0"/>
    <n v="26"/>
    <x v="1"/>
    <x v="1"/>
    <n v="613"/>
    <x v="0"/>
    <n v="57950"/>
  </r>
  <r>
    <x v="34"/>
    <x v="298"/>
    <x v="1"/>
    <n v="288"/>
    <n v="6"/>
    <x v="1"/>
    <x v="2"/>
    <n v="4"/>
    <x v="20"/>
    <x v="1"/>
    <n v="22"/>
    <x v="4"/>
    <x v="6"/>
    <n v="155"/>
    <x v="10"/>
    <n v="49305"/>
  </r>
  <r>
    <x v="34"/>
    <x v="298"/>
    <x v="1"/>
    <n v="288"/>
    <n v="6"/>
    <x v="1"/>
    <x v="1"/>
    <n v="4"/>
    <x v="20"/>
    <x v="1"/>
    <n v="24"/>
    <x v="3"/>
    <x v="6"/>
    <n v="155"/>
    <x v="10"/>
    <n v="39050"/>
  </r>
  <r>
    <x v="34"/>
    <x v="298"/>
    <x v="1"/>
    <n v="288"/>
    <n v="6"/>
    <x v="1"/>
    <x v="1"/>
    <n v="4"/>
    <x v="20"/>
    <x v="1"/>
    <n v="24"/>
    <x v="3"/>
    <x v="6"/>
    <n v="155"/>
    <x v="10"/>
    <n v="43450"/>
  </r>
  <r>
    <x v="34"/>
    <x v="298"/>
    <x v="1"/>
    <n v="288"/>
    <n v="6"/>
    <x v="1"/>
    <x v="2"/>
    <n v="4"/>
    <x v="20"/>
    <x v="1"/>
    <n v="22"/>
    <x v="4"/>
    <x v="6"/>
    <n v="155"/>
    <x v="10"/>
    <n v="45450"/>
  </r>
  <r>
    <x v="34"/>
    <x v="298"/>
    <x v="1"/>
    <n v="288"/>
    <n v="6"/>
    <x v="1"/>
    <x v="1"/>
    <n v="4"/>
    <x v="20"/>
    <x v="1"/>
    <n v="24"/>
    <x v="3"/>
    <x v="6"/>
    <n v="155"/>
    <x v="10"/>
    <n v="47305"/>
  </r>
  <r>
    <x v="34"/>
    <x v="298"/>
    <x v="1"/>
    <n v="288"/>
    <n v="6"/>
    <x v="1"/>
    <x v="1"/>
    <n v="4"/>
    <x v="20"/>
    <x v="1"/>
    <n v="22"/>
    <x v="10"/>
    <x v="6"/>
    <n v="155"/>
    <x v="8"/>
    <n v="43660"/>
  </r>
  <r>
    <x v="34"/>
    <x v="298"/>
    <x v="1"/>
    <n v="288"/>
    <n v="6"/>
    <x v="1"/>
    <x v="2"/>
    <n v="4"/>
    <x v="20"/>
    <x v="1"/>
    <n v="22"/>
    <x v="10"/>
    <x v="6"/>
    <n v="155"/>
    <x v="8"/>
    <n v="49515"/>
  </r>
  <r>
    <x v="34"/>
    <x v="298"/>
    <x v="1"/>
    <n v="288"/>
    <n v="6"/>
    <x v="1"/>
    <x v="1"/>
    <n v="4"/>
    <x v="20"/>
    <x v="1"/>
    <n v="22"/>
    <x v="10"/>
    <x v="6"/>
    <n v="155"/>
    <x v="8"/>
    <n v="39065"/>
  </r>
  <r>
    <x v="34"/>
    <x v="298"/>
    <x v="1"/>
    <n v="288"/>
    <n v="6"/>
    <x v="1"/>
    <x v="1"/>
    <n v="4"/>
    <x v="20"/>
    <x v="1"/>
    <n v="22"/>
    <x v="10"/>
    <x v="6"/>
    <n v="155"/>
    <x v="8"/>
    <n v="47515"/>
  </r>
  <r>
    <x v="34"/>
    <x v="298"/>
    <x v="1"/>
    <n v="288"/>
    <n v="6"/>
    <x v="1"/>
    <x v="2"/>
    <n v="4"/>
    <x v="20"/>
    <x v="1"/>
    <n v="22"/>
    <x v="10"/>
    <x v="6"/>
    <n v="155"/>
    <x v="8"/>
    <n v="45660"/>
  </r>
  <r>
    <x v="34"/>
    <x v="298"/>
    <x v="1"/>
    <n v="288"/>
    <n v="6"/>
    <x v="1"/>
    <x v="1"/>
    <n v="4"/>
    <x v="20"/>
    <x v="1"/>
    <n v="22"/>
    <x v="10"/>
    <x v="6"/>
    <n v="155"/>
    <x v="6"/>
    <n v="39065"/>
  </r>
  <r>
    <x v="34"/>
    <x v="298"/>
    <x v="1"/>
    <n v="288"/>
    <n v="6"/>
    <x v="1"/>
    <x v="2"/>
    <n v="4"/>
    <x v="20"/>
    <x v="1"/>
    <n v="22"/>
    <x v="10"/>
    <x v="6"/>
    <n v="155"/>
    <x v="6"/>
    <n v="45765"/>
  </r>
  <r>
    <x v="34"/>
    <x v="298"/>
    <x v="1"/>
    <n v="288"/>
    <n v="6"/>
    <x v="1"/>
    <x v="1"/>
    <n v="4"/>
    <x v="20"/>
    <x v="1"/>
    <n v="22"/>
    <x v="10"/>
    <x v="6"/>
    <n v="155"/>
    <x v="6"/>
    <n v="47625"/>
  </r>
  <r>
    <x v="34"/>
    <x v="298"/>
    <x v="1"/>
    <n v="288"/>
    <n v="6"/>
    <x v="1"/>
    <x v="1"/>
    <n v="4"/>
    <x v="20"/>
    <x v="1"/>
    <n v="22"/>
    <x v="10"/>
    <x v="6"/>
    <n v="155"/>
    <x v="6"/>
    <n v="43765"/>
  </r>
  <r>
    <x v="34"/>
    <x v="298"/>
    <x v="1"/>
    <n v="288"/>
    <n v="6"/>
    <x v="1"/>
    <x v="2"/>
    <n v="4"/>
    <x v="20"/>
    <x v="1"/>
    <n v="22"/>
    <x v="10"/>
    <x v="6"/>
    <n v="155"/>
    <x v="6"/>
    <n v="49625"/>
  </r>
  <r>
    <x v="34"/>
    <x v="299"/>
    <x v="1"/>
    <n v="138"/>
    <n v="4"/>
    <x v="1"/>
    <x v="2"/>
    <n v="4"/>
    <x v="20"/>
    <x v="0"/>
    <n v="30"/>
    <x v="6"/>
    <x v="6"/>
    <n v="155"/>
    <x v="10"/>
    <n v="29450"/>
  </r>
  <r>
    <x v="34"/>
    <x v="299"/>
    <x v="1"/>
    <n v="138"/>
    <n v="4"/>
    <x v="1"/>
    <x v="2"/>
    <n v="4"/>
    <x v="20"/>
    <x v="0"/>
    <n v="30"/>
    <x v="6"/>
    <x v="6"/>
    <n v="155"/>
    <x v="10"/>
    <n v="27655"/>
  </r>
  <r>
    <x v="34"/>
    <x v="299"/>
    <x v="1"/>
    <n v="138"/>
    <n v="4"/>
    <x v="1"/>
    <x v="2"/>
    <n v="4"/>
    <x v="20"/>
    <x v="0"/>
    <n v="30"/>
    <x v="6"/>
    <x v="6"/>
    <n v="155"/>
    <x v="10"/>
    <n v="25565"/>
  </r>
  <r>
    <x v="34"/>
    <x v="299"/>
    <x v="1"/>
    <n v="138"/>
    <n v="4"/>
    <x v="1"/>
    <x v="1"/>
    <n v="4"/>
    <x v="20"/>
    <x v="0"/>
    <n v="33"/>
    <x v="11"/>
    <x v="6"/>
    <n v="155"/>
    <x v="10"/>
    <n v="29435"/>
  </r>
  <r>
    <x v="34"/>
    <x v="299"/>
    <x v="1"/>
    <n v="138"/>
    <n v="4"/>
    <x v="1"/>
    <x v="1"/>
    <n v="4"/>
    <x v="20"/>
    <x v="0"/>
    <n v="33"/>
    <x v="11"/>
    <x v="6"/>
    <n v="155"/>
    <x v="10"/>
    <n v="27950"/>
  </r>
  <r>
    <x v="34"/>
    <x v="299"/>
    <x v="1"/>
    <n v="138"/>
    <n v="4"/>
    <x v="1"/>
    <x v="1"/>
    <n v="4"/>
    <x v="20"/>
    <x v="0"/>
    <n v="33"/>
    <x v="11"/>
    <x v="6"/>
    <n v="155"/>
    <x v="10"/>
    <n v="24065"/>
  </r>
  <r>
    <x v="34"/>
    <x v="299"/>
    <x v="1"/>
    <n v="138"/>
    <n v="4"/>
    <x v="1"/>
    <x v="1"/>
    <n v="4"/>
    <x v="20"/>
    <x v="0"/>
    <n v="33"/>
    <x v="11"/>
    <x v="6"/>
    <n v="155"/>
    <x v="10"/>
    <n v="26155"/>
  </r>
  <r>
    <x v="34"/>
    <x v="299"/>
    <x v="1"/>
    <n v="138"/>
    <n v="4"/>
    <x v="1"/>
    <x v="2"/>
    <n v="4"/>
    <x v="20"/>
    <x v="0"/>
    <n v="30"/>
    <x v="6"/>
    <x v="6"/>
    <n v="155"/>
    <x v="10"/>
    <n v="30935"/>
  </r>
  <r>
    <x v="34"/>
    <x v="299"/>
    <x v="1"/>
    <n v="138"/>
    <n v="4"/>
    <x v="1"/>
    <x v="2"/>
    <n v="4"/>
    <x v="20"/>
    <x v="0"/>
    <n v="30"/>
    <x v="6"/>
    <x v="6"/>
    <n v="155"/>
    <x v="8"/>
    <n v="31285"/>
  </r>
  <r>
    <x v="34"/>
    <x v="299"/>
    <x v="1"/>
    <n v="138"/>
    <n v="4"/>
    <x v="1"/>
    <x v="2"/>
    <n v="4"/>
    <x v="20"/>
    <x v="0"/>
    <n v="30"/>
    <x v="6"/>
    <x v="6"/>
    <n v="155"/>
    <x v="8"/>
    <n v="25565"/>
  </r>
  <r>
    <x v="34"/>
    <x v="299"/>
    <x v="1"/>
    <n v="138"/>
    <n v="4"/>
    <x v="1"/>
    <x v="1"/>
    <n v="4"/>
    <x v="20"/>
    <x v="0"/>
    <n v="33"/>
    <x v="11"/>
    <x v="6"/>
    <n v="155"/>
    <x v="8"/>
    <n v="28300"/>
  </r>
  <r>
    <x v="34"/>
    <x v="299"/>
    <x v="1"/>
    <n v="138"/>
    <n v="4"/>
    <x v="1"/>
    <x v="1"/>
    <n v="4"/>
    <x v="20"/>
    <x v="0"/>
    <n v="33"/>
    <x v="11"/>
    <x v="6"/>
    <n v="155"/>
    <x v="8"/>
    <n v="29785"/>
  </r>
  <r>
    <x v="34"/>
    <x v="299"/>
    <x v="1"/>
    <n v="153"/>
    <n v="4"/>
    <x v="1"/>
    <x v="2"/>
    <n v="4"/>
    <x v="20"/>
    <x v="0"/>
    <n v="32"/>
    <x v="5"/>
    <x v="6"/>
    <n v="155"/>
    <x v="8"/>
    <n v="28850"/>
  </r>
  <r>
    <x v="34"/>
    <x v="299"/>
    <x v="1"/>
    <n v="138"/>
    <n v="4"/>
    <x v="1"/>
    <x v="1"/>
    <n v="4"/>
    <x v="20"/>
    <x v="0"/>
    <n v="33"/>
    <x v="11"/>
    <x v="6"/>
    <n v="155"/>
    <x v="8"/>
    <n v="24065"/>
  </r>
  <r>
    <x v="34"/>
    <x v="299"/>
    <x v="1"/>
    <n v="153"/>
    <n v="4"/>
    <x v="1"/>
    <x v="1"/>
    <n v="4"/>
    <x v="20"/>
    <x v="0"/>
    <n v="34"/>
    <x v="13"/>
    <x v="6"/>
    <n v="155"/>
    <x v="8"/>
    <n v="27350"/>
  </r>
  <r>
    <x v="34"/>
    <x v="299"/>
    <x v="1"/>
    <n v="138"/>
    <n v="4"/>
    <x v="1"/>
    <x v="2"/>
    <n v="4"/>
    <x v="20"/>
    <x v="0"/>
    <n v="30"/>
    <x v="6"/>
    <x v="6"/>
    <n v="155"/>
    <x v="8"/>
    <n v="29800"/>
  </r>
  <r>
    <x v="34"/>
    <x v="299"/>
    <x v="1"/>
    <n v="138"/>
    <n v="4"/>
    <x v="1"/>
    <x v="1"/>
    <n v="4"/>
    <x v="20"/>
    <x v="0"/>
    <n v="33"/>
    <x v="11"/>
    <x v="6"/>
    <n v="155"/>
    <x v="8"/>
    <n v="26355"/>
  </r>
  <r>
    <x v="34"/>
    <x v="299"/>
    <x v="1"/>
    <n v="138"/>
    <n v="4"/>
    <x v="1"/>
    <x v="2"/>
    <n v="4"/>
    <x v="20"/>
    <x v="0"/>
    <n v="30"/>
    <x v="6"/>
    <x v="6"/>
    <n v="155"/>
    <x v="8"/>
    <n v="27855"/>
  </r>
  <r>
    <x v="34"/>
    <x v="299"/>
    <x v="1"/>
    <n v="138"/>
    <n v="4"/>
    <x v="1"/>
    <x v="2"/>
    <n v="4"/>
    <x v="20"/>
    <x v="0"/>
    <n v="30"/>
    <x v="9"/>
    <x v="6"/>
    <n v="155"/>
    <x v="6"/>
    <n v="31965"/>
  </r>
  <r>
    <x v="34"/>
    <x v="299"/>
    <x v="1"/>
    <n v="138"/>
    <n v="4"/>
    <x v="1"/>
    <x v="1"/>
    <n v="4"/>
    <x v="20"/>
    <x v="0"/>
    <n v="33"/>
    <x v="11"/>
    <x v="6"/>
    <n v="155"/>
    <x v="6"/>
    <n v="26865"/>
  </r>
  <r>
    <x v="34"/>
    <x v="299"/>
    <x v="1"/>
    <n v="138"/>
    <n v="4"/>
    <x v="1"/>
    <x v="2"/>
    <n v="4"/>
    <x v="20"/>
    <x v="0"/>
    <n v="30"/>
    <x v="9"/>
    <x v="6"/>
    <n v="155"/>
    <x v="6"/>
    <n v="30565"/>
  </r>
  <r>
    <x v="34"/>
    <x v="299"/>
    <x v="1"/>
    <n v="138"/>
    <n v="4"/>
    <x v="1"/>
    <x v="1"/>
    <n v="4"/>
    <x v="20"/>
    <x v="0"/>
    <n v="34"/>
    <x v="13"/>
    <x v="6"/>
    <n v="155"/>
    <x v="6"/>
    <n v="25565"/>
  </r>
  <r>
    <x v="34"/>
    <x v="299"/>
    <x v="1"/>
    <n v="138"/>
    <n v="4"/>
    <x v="1"/>
    <x v="2"/>
    <n v="4"/>
    <x v="20"/>
    <x v="0"/>
    <n v="31"/>
    <x v="5"/>
    <x v="6"/>
    <n v="155"/>
    <x v="6"/>
    <n v="27065"/>
  </r>
  <r>
    <x v="34"/>
    <x v="299"/>
    <x v="1"/>
    <n v="138"/>
    <n v="4"/>
    <x v="1"/>
    <x v="2"/>
    <n v="4"/>
    <x v="20"/>
    <x v="0"/>
    <n v="30"/>
    <x v="9"/>
    <x v="6"/>
    <n v="155"/>
    <x v="6"/>
    <n v="28365"/>
  </r>
  <r>
    <x v="34"/>
    <x v="299"/>
    <x v="1"/>
    <n v="138"/>
    <n v="4"/>
    <x v="1"/>
    <x v="1"/>
    <n v="4"/>
    <x v="20"/>
    <x v="0"/>
    <n v="33"/>
    <x v="11"/>
    <x v="6"/>
    <n v="155"/>
    <x v="6"/>
    <n v="30465"/>
  </r>
  <r>
    <x v="34"/>
    <x v="299"/>
    <x v="1"/>
    <n v="138"/>
    <n v="4"/>
    <x v="1"/>
    <x v="1"/>
    <n v="4"/>
    <x v="20"/>
    <x v="0"/>
    <n v="33"/>
    <x v="11"/>
    <x v="6"/>
    <n v="155"/>
    <x v="6"/>
    <n v="24365"/>
  </r>
  <r>
    <x v="34"/>
    <x v="299"/>
    <x v="1"/>
    <n v="138"/>
    <n v="4"/>
    <x v="1"/>
    <x v="2"/>
    <n v="4"/>
    <x v="20"/>
    <x v="0"/>
    <n v="30"/>
    <x v="9"/>
    <x v="6"/>
    <n v="155"/>
    <x v="6"/>
    <n v="25865"/>
  </r>
  <r>
    <x v="34"/>
    <x v="299"/>
    <x v="1"/>
    <n v="138"/>
    <n v="4"/>
    <x v="1"/>
    <x v="1"/>
    <n v="4"/>
    <x v="20"/>
    <x v="0"/>
    <n v="33"/>
    <x v="11"/>
    <x v="6"/>
    <n v="155"/>
    <x v="6"/>
    <n v="29065"/>
  </r>
  <r>
    <x v="8"/>
    <x v="300"/>
    <x v="0"/>
    <n v="225"/>
    <n v="6"/>
    <x v="1"/>
    <x v="2"/>
    <n v="4"/>
    <x v="20"/>
    <x v="1"/>
    <n v="19"/>
    <x v="10"/>
    <x v="6"/>
    <n v="436"/>
    <x v="21"/>
    <n v="29099"/>
  </r>
  <r>
    <x v="8"/>
    <x v="300"/>
    <x v="0"/>
    <n v="225"/>
    <n v="6"/>
    <x v="1"/>
    <x v="2"/>
    <n v="4"/>
    <x v="20"/>
    <x v="1"/>
    <n v="19"/>
    <x v="10"/>
    <x v="6"/>
    <n v="436"/>
    <x v="21"/>
    <n v="29099"/>
  </r>
  <r>
    <x v="8"/>
    <x v="300"/>
    <x v="0"/>
    <n v="225"/>
    <n v="6"/>
    <x v="1"/>
    <x v="1"/>
    <n v="4"/>
    <x v="20"/>
    <x v="1"/>
    <n v="22"/>
    <x v="10"/>
    <x v="6"/>
    <n v="436"/>
    <x v="21"/>
    <n v="27599"/>
  </r>
  <r>
    <x v="8"/>
    <x v="300"/>
    <x v="0"/>
    <n v="225"/>
    <n v="6"/>
    <x v="1"/>
    <x v="1"/>
    <n v="4"/>
    <x v="20"/>
    <x v="1"/>
    <n v="22"/>
    <x v="10"/>
    <x v="6"/>
    <n v="436"/>
    <x v="21"/>
    <n v="27599"/>
  </r>
  <r>
    <x v="8"/>
    <x v="300"/>
    <x v="2"/>
    <n v="225"/>
    <n v="6"/>
    <x v="1"/>
    <x v="1"/>
    <n v="4"/>
    <x v="20"/>
    <x v="1"/>
    <n v="21"/>
    <x v="10"/>
    <x v="6"/>
    <n v="436"/>
    <x v="24"/>
    <n v="29999"/>
  </r>
  <r>
    <x v="8"/>
    <x v="300"/>
    <x v="2"/>
    <n v="225"/>
    <n v="6"/>
    <x v="1"/>
    <x v="2"/>
    <n v="4"/>
    <x v="20"/>
    <x v="1"/>
    <n v="19"/>
    <x v="10"/>
    <x v="6"/>
    <n v="436"/>
    <x v="24"/>
    <n v="31499"/>
  </r>
  <r>
    <x v="8"/>
    <x v="300"/>
    <x v="2"/>
    <n v="225"/>
    <n v="6"/>
    <x v="1"/>
    <x v="1"/>
    <n v="4"/>
    <x v="20"/>
    <x v="1"/>
    <n v="21"/>
    <x v="10"/>
    <x v="6"/>
    <n v="436"/>
    <x v="24"/>
    <n v="27999"/>
  </r>
  <r>
    <x v="8"/>
    <x v="300"/>
    <x v="2"/>
    <n v="225"/>
    <n v="6"/>
    <x v="1"/>
    <x v="1"/>
    <n v="4"/>
    <x v="20"/>
    <x v="1"/>
    <n v="21"/>
    <x v="10"/>
    <x v="6"/>
    <n v="436"/>
    <x v="0"/>
    <n v="28299"/>
  </r>
  <r>
    <x v="8"/>
    <x v="300"/>
    <x v="2"/>
    <n v="225"/>
    <n v="6"/>
    <x v="1"/>
    <x v="1"/>
    <n v="4"/>
    <x v="20"/>
    <x v="1"/>
    <n v="21"/>
    <x v="10"/>
    <x v="6"/>
    <n v="436"/>
    <x v="0"/>
    <n v="32099"/>
  </r>
  <r>
    <x v="8"/>
    <x v="300"/>
    <x v="2"/>
    <n v="225"/>
    <n v="6"/>
    <x v="1"/>
    <x v="2"/>
    <n v="4"/>
    <x v="20"/>
    <x v="1"/>
    <n v="19"/>
    <x v="10"/>
    <x v="6"/>
    <n v="436"/>
    <x v="0"/>
    <n v="33599"/>
  </r>
  <r>
    <x v="18"/>
    <x v="301"/>
    <x v="1"/>
    <n v="242"/>
    <n v="6"/>
    <x v="1"/>
    <x v="1"/>
    <n v="4"/>
    <x v="7"/>
    <x v="1"/>
    <n v="23"/>
    <x v="4"/>
    <x v="7"/>
    <n v="1439"/>
    <x v="20"/>
    <n v="26395"/>
  </r>
  <r>
    <x v="18"/>
    <x v="301"/>
    <x v="1"/>
    <n v="242"/>
    <n v="6"/>
    <x v="1"/>
    <x v="1"/>
    <n v="4"/>
    <x v="7"/>
    <x v="1"/>
    <n v="23"/>
    <x v="4"/>
    <x v="7"/>
    <n v="1439"/>
    <x v="20"/>
    <n v="28895"/>
  </r>
  <r>
    <x v="18"/>
    <x v="301"/>
    <x v="1"/>
    <n v="242"/>
    <n v="6"/>
    <x v="1"/>
    <x v="1"/>
    <n v="4"/>
    <x v="7"/>
    <x v="1"/>
    <n v="23"/>
    <x v="4"/>
    <x v="7"/>
    <n v="1439"/>
    <x v="20"/>
    <n v="23895"/>
  </r>
  <r>
    <x v="18"/>
    <x v="301"/>
    <x v="1"/>
    <n v="250"/>
    <n v="6"/>
    <x v="1"/>
    <x v="1"/>
    <n v="4"/>
    <x v="7"/>
    <x v="1"/>
    <n v="23"/>
    <x v="4"/>
    <x v="7"/>
    <n v="1439"/>
    <x v="21"/>
    <n v="29895"/>
  </r>
  <r>
    <x v="18"/>
    <x v="301"/>
    <x v="1"/>
    <n v="250"/>
    <n v="6"/>
    <x v="1"/>
    <x v="1"/>
    <n v="4"/>
    <x v="7"/>
    <x v="1"/>
    <n v="23"/>
    <x v="4"/>
    <x v="7"/>
    <n v="1439"/>
    <x v="21"/>
    <n v="23995"/>
  </r>
  <r>
    <x v="34"/>
    <x v="302"/>
    <x v="2"/>
    <n v="252"/>
    <n v="4"/>
    <x v="1"/>
    <x v="2"/>
    <n v="4"/>
    <x v="20"/>
    <x v="1"/>
    <n v="26"/>
    <x v="1"/>
    <x v="6"/>
    <n v="155"/>
    <x v="8"/>
    <n v="42070"/>
  </r>
  <r>
    <x v="34"/>
    <x v="302"/>
    <x v="2"/>
    <n v="252"/>
    <n v="4"/>
    <x v="1"/>
    <x v="2"/>
    <n v="4"/>
    <x v="20"/>
    <x v="1"/>
    <n v="26"/>
    <x v="1"/>
    <x v="6"/>
    <n v="155"/>
    <x v="8"/>
    <n v="44710"/>
  </r>
  <r>
    <x v="34"/>
    <x v="302"/>
    <x v="3"/>
    <n v="197"/>
    <n v="4"/>
    <x v="1"/>
    <x v="2"/>
    <n v="4"/>
    <x v="35"/>
    <x v="1"/>
    <n v="28"/>
    <x v="8"/>
    <x v="6"/>
    <n v="155"/>
    <x v="6"/>
    <n v="39570"/>
  </r>
  <r>
    <x v="34"/>
    <x v="302"/>
    <x v="2"/>
    <n v="252"/>
    <n v="4"/>
    <x v="1"/>
    <x v="2"/>
    <n v="4"/>
    <x v="20"/>
    <x v="1"/>
    <n v="26"/>
    <x v="1"/>
    <x v="6"/>
    <n v="155"/>
    <x v="6"/>
    <n v="44960"/>
  </r>
  <r>
    <x v="34"/>
    <x v="302"/>
    <x v="3"/>
    <n v="197"/>
    <n v="4"/>
    <x v="1"/>
    <x v="1"/>
    <n v="4"/>
    <x v="35"/>
    <x v="1"/>
    <n v="29"/>
    <x v="7"/>
    <x v="6"/>
    <n v="155"/>
    <x v="6"/>
    <n v="35870"/>
  </r>
  <r>
    <x v="34"/>
    <x v="302"/>
    <x v="2"/>
    <n v="252"/>
    <n v="4"/>
    <x v="1"/>
    <x v="2"/>
    <n v="4"/>
    <x v="20"/>
    <x v="1"/>
    <n v="26"/>
    <x v="1"/>
    <x v="6"/>
    <n v="155"/>
    <x v="6"/>
    <n v="42320"/>
  </r>
  <r>
    <x v="34"/>
    <x v="302"/>
    <x v="3"/>
    <n v="197"/>
    <n v="4"/>
    <x v="1"/>
    <x v="2"/>
    <n v="4"/>
    <x v="35"/>
    <x v="1"/>
    <n v="28"/>
    <x v="8"/>
    <x v="6"/>
    <n v="155"/>
    <x v="6"/>
    <n v="37720"/>
  </r>
  <r>
    <x v="34"/>
    <x v="302"/>
    <x v="3"/>
    <n v="197"/>
    <n v="4"/>
    <x v="1"/>
    <x v="1"/>
    <n v="4"/>
    <x v="35"/>
    <x v="1"/>
    <n v="29"/>
    <x v="7"/>
    <x v="6"/>
    <n v="155"/>
    <x v="6"/>
    <n v="37720"/>
  </r>
  <r>
    <x v="17"/>
    <x v="303"/>
    <x v="1"/>
    <n v="275"/>
    <n v="6"/>
    <x v="1"/>
    <x v="3"/>
    <n v="4"/>
    <x v="7"/>
    <x v="2"/>
    <n v="18"/>
    <x v="21"/>
    <x v="6"/>
    <n v="549"/>
    <x v="18"/>
    <n v="33570"/>
  </r>
  <r>
    <x v="17"/>
    <x v="303"/>
    <x v="1"/>
    <n v="275"/>
    <n v="6"/>
    <x v="1"/>
    <x v="3"/>
    <n v="4"/>
    <x v="7"/>
    <x v="2"/>
    <n v="18"/>
    <x v="21"/>
    <x v="6"/>
    <n v="549"/>
    <x v="18"/>
    <n v="38120"/>
  </r>
  <r>
    <x v="17"/>
    <x v="303"/>
    <x v="1"/>
    <n v="275"/>
    <n v="6"/>
    <x v="1"/>
    <x v="0"/>
    <n v="4"/>
    <x v="7"/>
    <x v="2"/>
    <n v="18"/>
    <x v="21"/>
    <x v="6"/>
    <n v="549"/>
    <x v="18"/>
    <n v="31320"/>
  </r>
  <r>
    <x v="17"/>
    <x v="303"/>
    <x v="1"/>
    <n v="275"/>
    <n v="6"/>
    <x v="1"/>
    <x v="0"/>
    <n v="4"/>
    <x v="7"/>
    <x v="2"/>
    <n v="18"/>
    <x v="21"/>
    <x v="6"/>
    <n v="549"/>
    <x v="18"/>
    <n v="35870"/>
  </r>
  <r>
    <x v="17"/>
    <x v="303"/>
    <x v="1"/>
    <n v="275"/>
    <n v="6"/>
    <x v="1"/>
    <x v="0"/>
    <n v="4"/>
    <x v="7"/>
    <x v="2"/>
    <n v="18"/>
    <x v="21"/>
    <x v="6"/>
    <n v="549"/>
    <x v="26"/>
    <n v="33810"/>
  </r>
  <r>
    <x v="17"/>
    <x v="303"/>
    <x v="1"/>
    <n v="275"/>
    <n v="6"/>
    <x v="1"/>
    <x v="3"/>
    <n v="4"/>
    <x v="7"/>
    <x v="2"/>
    <n v="17"/>
    <x v="20"/>
    <x v="6"/>
    <n v="549"/>
    <x v="26"/>
    <n v="36060"/>
  </r>
  <r>
    <x v="17"/>
    <x v="303"/>
    <x v="1"/>
    <n v="300"/>
    <n v="8"/>
    <x v="1"/>
    <x v="0"/>
    <n v="4"/>
    <x v="7"/>
    <x v="2"/>
    <n v="19"/>
    <x v="21"/>
    <x v="6"/>
    <n v="549"/>
    <x v="26"/>
    <n v="38160"/>
  </r>
  <r>
    <x v="17"/>
    <x v="303"/>
    <x v="1"/>
    <n v="275"/>
    <n v="6"/>
    <x v="1"/>
    <x v="3"/>
    <n v="4"/>
    <x v="7"/>
    <x v="2"/>
    <n v="17"/>
    <x v="20"/>
    <x v="6"/>
    <n v="549"/>
    <x v="26"/>
    <n v="31945"/>
  </r>
  <r>
    <x v="17"/>
    <x v="303"/>
    <x v="1"/>
    <n v="300"/>
    <n v="8"/>
    <x v="1"/>
    <x v="3"/>
    <n v="4"/>
    <x v="7"/>
    <x v="2"/>
    <n v="18"/>
    <x v="21"/>
    <x v="6"/>
    <n v="549"/>
    <x v="26"/>
    <n v="40235"/>
  </r>
  <r>
    <x v="17"/>
    <x v="303"/>
    <x v="1"/>
    <n v="275"/>
    <n v="6"/>
    <x v="1"/>
    <x v="0"/>
    <n v="4"/>
    <x v="7"/>
    <x v="2"/>
    <n v="18"/>
    <x v="21"/>
    <x v="6"/>
    <n v="549"/>
    <x v="26"/>
    <n v="29695"/>
  </r>
  <r>
    <x v="17"/>
    <x v="303"/>
    <x v="1"/>
    <n v="291"/>
    <n v="6"/>
    <x v="1"/>
    <x v="3"/>
    <n v="4"/>
    <x v="7"/>
    <x v="2"/>
    <n v="18"/>
    <x v="21"/>
    <x v="6"/>
    <n v="549"/>
    <x v="27"/>
    <n v="33160"/>
  </r>
  <r>
    <x v="17"/>
    <x v="303"/>
    <x v="1"/>
    <n v="300"/>
    <n v="8"/>
    <x v="1"/>
    <x v="3"/>
    <n v="4"/>
    <x v="7"/>
    <x v="2"/>
    <n v="18"/>
    <x v="21"/>
    <x v="6"/>
    <n v="549"/>
    <x v="27"/>
    <n v="37600"/>
  </r>
  <r>
    <x v="17"/>
    <x v="303"/>
    <x v="1"/>
    <n v="291"/>
    <n v="6"/>
    <x v="1"/>
    <x v="3"/>
    <n v="4"/>
    <x v="7"/>
    <x v="2"/>
    <n v="18"/>
    <x v="21"/>
    <x v="6"/>
    <n v="549"/>
    <x v="27"/>
    <n v="29630"/>
  </r>
  <r>
    <x v="17"/>
    <x v="303"/>
    <x v="1"/>
    <n v="291"/>
    <n v="6"/>
    <x v="1"/>
    <x v="0"/>
    <n v="4"/>
    <x v="7"/>
    <x v="2"/>
    <n v="19"/>
    <x v="17"/>
    <x v="6"/>
    <n v="549"/>
    <x v="27"/>
    <n v="30910"/>
  </r>
  <r>
    <x v="17"/>
    <x v="303"/>
    <x v="1"/>
    <n v="300"/>
    <n v="8"/>
    <x v="1"/>
    <x v="0"/>
    <n v="4"/>
    <x v="7"/>
    <x v="2"/>
    <n v="19"/>
    <x v="17"/>
    <x v="6"/>
    <n v="549"/>
    <x v="27"/>
    <n v="35350"/>
  </r>
  <r>
    <x v="17"/>
    <x v="303"/>
    <x v="1"/>
    <n v="291"/>
    <n v="6"/>
    <x v="1"/>
    <x v="0"/>
    <n v="4"/>
    <x v="7"/>
    <x v="2"/>
    <n v="19"/>
    <x v="17"/>
    <x v="6"/>
    <n v="549"/>
    <x v="27"/>
    <n v="27380"/>
  </r>
  <r>
    <x v="17"/>
    <x v="304"/>
    <x v="1"/>
    <n v="275"/>
    <n v="6"/>
    <x v="1"/>
    <x v="3"/>
    <n v="4"/>
    <x v="7"/>
    <x v="2"/>
    <n v="17"/>
    <x v="20"/>
    <x v="6"/>
    <n v="549"/>
    <x v="26"/>
    <n v="36115"/>
  </r>
  <r>
    <x v="17"/>
    <x v="304"/>
    <x v="1"/>
    <n v="275"/>
    <n v="6"/>
    <x v="1"/>
    <x v="0"/>
    <n v="4"/>
    <x v="7"/>
    <x v="2"/>
    <n v="18"/>
    <x v="21"/>
    <x v="6"/>
    <n v="549"/>
    <x v="26"/>
    <n v="29780"/>
  </r>
  <r>
    <x v="17"/>
    <x v="304"/>
    <x v="1"/>
    <n v="275"/>
    <n v="6"/>
    <x v="1"/>
    <x v="0"/>
    <n v="4"/>
    <x v="7"/>
    <x v="2"/>
    <n v="18"/>
    <x v="21"/>
    <x v="6"/>
    <n v="549"/>
    <x v="26"/>
    <n v="33865"/>
  </r>
  <r>
    <x v="17"/>
    <x v="304"/>
    <x v="1"/>
    <n v="275"/>
    <n v="6"/>
    <x v="1"/>
    <x v="3"/>
    <n v="4"/>
    <x v="7"/>
    <x v="2"/>
    <n v="17"/>
    <x v="20"/>
    <x v="6"/>
    <n v="549"/>
    <x v="26"/>
    <n v="32030"/>
  </r>
  <r>
    <x v="17"/>
    <x v="305"/>
    <x v="1"/>
    <n v="291"/>
    <n v="6"/>
    <x v="1"/>
    <x v="3"/>
    <n v="4"/>
    <x v="7"/>
    <x v="1"/>
    <n v="20"/>
    <x v="17"/>
    <x v="6"/>
    <n v="549"/>
    <x v="20"/>
    <n v="32960"/>
  </r>
  <r>
    <x v="17"/>
    <x v="305"/>
    <x v="1"/>
    <n v="291"/>
    <n v="6"/>
    <x v="1"/>
    <x v="0"/>
    <n v="4"/>
    <x v="7"/>
    <x v="1"/>
    <n v="20"/>
    <x v="17"/>
    <x v="6"/>
    <n v="549"/>
    <x v="20"/>
    <n v="26760"/>
  </r>
  <r>
    <x v="17"/>
    <x v="305"/>
    <x v="1"/>
    <n v="291"/>
    <n v="6"/>
    <x v="1"/>
    <x v="0"/>
    <n v="4"/>
    <x v="7"/>
    <x v="1"/>
    <n v="20"/>
    <x v="17"/>
    <x v="6"/>
    <n v="549"/>
    <x v="20"/>
    <n v="30770"/>
  </r>
  <r>
    <x v="17"/>
    <x v="305"/>
    <x v="1"/>
    <n v="302"/>
    <n v="8"/>
    <x v="1"/>
    <x v="0"/>
    <n v="4"/>
    <x v="7"/>
    <x v="1"/>
    <n v="20"/>
    <x v="17"/>
    <x v="6"/>
    <n v="549"/>
    <x v="20"/>
    <n v="34990"/>
  </r>
  <r>
    <x v="17"/>
    <x v="305"/>
    <x v="1"/>
    <n v="291"/>
    <n v="6"/>
    <x v="1"/>
    <x v="3"/>
    <n v="4"/>
    <x v="7"/>
    <x v="1"/>
    <n v="20"/>
    <x v="17"/>
    <x v="6"/>
    <n v="549"/>
    <x v="20"/>
    <n v="28950"/>
  </r>
  <r>
    <x v="17"/>
    <x v="305"/>
    <x v="1"/>
    <n v="302"/>
    <n v="8"/>
    <x v="1"/>
    <x v="3"/>
    <n v="4"/>
    <x v="7"/>
    <x v="1"/>
    <n v="19"/>
    <x v="21"/>
    <x v="6"/>
    <n v="549"/>
    <x v="20"/>
    <n v="37190"/>
  </r>
  <r>
    <x v="17"/>
    <x v="305"/>
    <x v="1"/>
    <n v="285"/>
    <n v="6"/>
    <x v="1"/>
    <x v="3"/>
    <n v="4"/>
    <x v="7"/>
    <x v="1"/>
    <n v="20"/>
    <x v="17"/>
    <x v="6"/>
    <n v="549"/>
    <x v="21"/>
    <n v="34020"/>
  </r>
  <r>
    <x v="17"/>
    <x v="305"/>
    <x v="1"/>
    <n v="285"/>
    <n v="6"/>
    <x v="1"/>
    <x v="0"/>
    <n v="4"/>
    <x v="7"/>
    <x v="1"/>
    <n v="20"/>
    <x v="17"/>
    <x v="6"/>
    <n v="549"/>
    <x v="21"/>
    <n v="27980"/>
  </r>
  <r>
    <x v="17"/>
    <x v="305"/>
    <x v="1"/>
    <n v="300"/>
    <n v="8"/>
    <x v="1"/>
    <x v="3"/>
    <n v="4"/>
    <x v="7"/>
    <x v="1"/>
    <n v="19"/>
    <x v="21"/>
    <x v="6"/>
    <n v="549"/>
    <x v="21"/>
    <n v="37105"/>
  </r>
  <r>
    <x v="17"/>
    <x v="305"/>
    <x v="1"/>
    <n v="300"/>
    <n v="8"/>
    <x v="1"/>
    <x v="0"/>
    <n v="4"/>
    <x v="7"/>
    <x v="1"/>
    <n v="20"/>
    <x v="17"/>
    <x v="6"/>
    <n v="549"/>
    <x v="21"/>
    <n v="34970"/>
  </r>
  <r>
    <x v="17"/>
    <x v="305"/>
    <x v="1"/>
    <n v="285"/>
    <n v="6"/>
    <x v="1"/>
    <x v="3"/>
    <n v="4"/>
    <x v="7"/>
    <x v="1"/>
    <n v="20"/>
    <x v="17"/>
    <x v="6"/>
    <n v="549"/>
    <x v="21"/>
    <n v="30115"/>
  </r>
  <r>
    <x v="17"/>
    <x v="305"/>
    <x v="1"/>
    <n v="285"/>
    <n v="6"/>
    <x v="1"/>
    <x v="0"/>
    <n v="4"/>
    <x v="7"/>
    <x v="1"/>
    <n v="20"/>
    <x v="17"/>
    <x v="6"/>
    <n v="549"/>
    <x v="21"/>
    <n v="31885"/>
  </r>
  <r>
    <x v="17"/>
    <x v="305"/>
    <x v="1"/>
    <n v="285"/>
    <n v="6"/>
    <x v="1"/>
    <x v="3"/>
    <n v="4"/>
    <x v="7"/>
    <x v="1"/>
    <n v="20"/>
    <x v="17"/>
    <x v="6"/>
    <n v="549"/>
    <x v="22"/>
    <n v="35615"/>
  </r>
  <r>
    <x v="17"/>
    <x v="305"/>
    <x v="1"/>
    <n v="300"/>
    <n v="8"/>
    <x v="1"/>
    <x v="0"/>
    <n v="4"/>
    <x v="7"/>
    <x v="1"/>
    <n v="21"/>
    <x v="10"/>
    <x v="6"/>
    <n v="549"/>
    <x v="22"/>
    <n v="36535"/>
  </r>
  <r>
    <x v="17"/>
    <x v="305"/>
    <x v="1"/>
    <n v="285"/>
    <n v="6"/>
    <x v="1"/>
    <x v="0"/>
    <n v="4"/>
    <x v="7"/>
    <x v="1"/>
    <n v="20"/>
    <x v="17"/>
    <x v="6"/>
    <n v="549"/>
    <x v="22"/>
    <n v="30625"/>
  </r>
  <r>
    <x v="17"/>
    <x v="305"/>
    <x v="1"/>
    <n v="285"/>
    <n v="6"/>
    <x v="1"/>
    <x v="3"/>
    <n v="4"/>
    <x v="7"/>
    <x v="1"/>
    <n v="20"/>
    <x v="17"/>
    <x v="6"/>
    <n v="549"/>
    <x v="22"/>
    <n v="32760"/>
  </r>
  <r>
    <x v="17"/>
    <x v="305"/>
    <x v="1"/>
    <n v="300"/>
    <n v="8"/>
    <x v="1"/>
    <x v="3"/>
    <n v="4"/>
    <x v="7"/>
    <x v="1"/>
    <n v="20"/>
    <x v="17"/>
    <x v="6"/>
    <n v="549"/>
    <x v="22"/>
    <n v="38670"/>
  </r>
  <r>
    <x v="17"/>
    <x v="305"/>
    <x v="1"/>
    <n v="285"/>
    <n v="6"/>
    <x v="1"/>
    <x v="0"/>
    <n v="4"/>
    <x v="7"/>
    <x v="1"/>
    <n v="20"/>
    <x v="17"/>
    <x v="6"/>
    <n v="549"/>
    <x v="22"/>
    <n v="33480"/>
  </r>
  <r>
    <x v="9"/>
    <x v="306"/>
    <x v="0"/>
    <n v="660"/>
    <n v="12"/>
    <x v="2"/>
    <x v="0"/>
    <n v="2"/>
    <x v="17"/>
    <x v="0"/>
    <n v="12"/>
    <x v="40"/>
    <x v="0"/>
    <n v="2774"/>
    <x v="17"/>
    <n v="643330"/>
  </r>
  <r>
    <x v="32"/>
    <x v="307"/>
    <x v="2"/>
    <n v="200"/>
    <n v="4"/>
    <x v="2"/>
    <x v="1"/>
    <n v="2"/>
    <x v="7"/>
    <x v="0"/>
    <n v="30"/>
    <x v="7"/>
    <x v="1"/>
    <n v="873"/>
    <x v="14"/>
    <n v="38325"/>
  </r>
  <r>
    <x v="32"/>
    <x v="307"/>
    <x v="2"/>
    <n v="200"/>
    <n v="4"/>
    <x v="2"/>
    <x v="1"/>
    <n v="2"/>
    <x v="7"/>
    <x v="0"/>
    <n v="30"/>
    <x v="7"/>
    <x v="1"/>
    <n v="873"/>
    <x v="14"/>
    <n v="42095"/>
  </r>
  <r>
    <x v="32"/>
    <x v="307"/>
    <x v="2"/>
    <n v="200"/>
    <n v="4"/>
    <x v="2"/>
    <x v="1"/>
    <n v="2"/>
    <x v="7"/>
    <x v="0"/>
    <n v="30"/>
    <x v="7"/>
    <x v="1"/>
    <n v="873"/>
    <x v="14"/>
    <n v="35595"/>
  </r>
  <r>
    <x v="32"/>
    <x v="307"/>
    <x v="2"/>
    <n v="200"/>
    <n v="4"/>
    <x v="2"/>
    <x v="1"/>
    <n v="2"/>
    <x v="7"/>
    <x v="0"/>
    <n v="30"/>
    <x v="7"/>
    <x v="1"/>
    <n v="873"/>
    <x v="10"/>
    <n v="39545"/>
  </r>
  <r>
    <x v="32"/>
    <x v="307"/>
    <x v="2"/>
    <n v="200"/>
    <n v="4"/>
    <x v="2"/>
    <x v="1"/>
    <n v="2"/>
    <x v="7"/>
    <x v="0"/>
    <n v="30"/>
    <x v="7"/>
    <x v="1"/>
    <n v="873"/>
    <x v="10"/>
    <n v="42745"/>
  </r>
  <r>
    <x v="32"/>
    <x v="307"/>
    <x v="2"/>
    <n v="200"/>
    <n v="4"/>
    <x v="2"/>
    <x v="1"/>
    <n v="2"/>
    <x v="7"/>
    <x v="0"/>
    <n v="30"/>
    <x v="7"/>
    <x v="1"/>
    <n v="873"/>
    <x v="10"/>
    <n v="36145"/>
  </r>
  <r>
    <x v="32"/>
    <x v="307"/>
    <x v="2"/>
    <n v="200"/>
    <n v="4"/>
    <x v="2"/>
    <x v="1"/>
    <n v="2"/>
    <x v="7"/>
    <x v="0"/>
    <n v="30"/>
    <x v="7"/>
    <x v="1"/>
    <n v="873"/>
    <x v="8"/>
    <n v="31995"/>
  </r>
  <r>
    <x v="22"/>
    <x v="308"/>
    <x v="1"/>
    <n v="152"/>
    <n v="4"/>
    <x v="1"/>
    <x v="0"/>
    <n v="4"/>
    <x v="7"/>
    <x v="0"/>
    <n v="22"/>
    <x v="3"/>
    <x v="11"/>
    <n v="481"/>
    <x v="24"/>
    <n v="22075"/>
  </r>
  <r>
    <x v="22"/>
    <x v="308"/>
    <x v="1"/>
    <n v="261"/>
    <n v="6"/>
    <x v="1"/>
    <x v="3"/>
    <n v="4"/>
    <x v="7"/>
    <x v="0"/>
    <n v="19"/>
    <x v="10"/>
    <x v="11"/>
    <n v="481"/>
    <x v="24"/>
    <n v="25645"/>
  </r>
  <r>
    <x v="22"/>
    <x v="308"/>
    <x v="1"/>
    <n v="261"/>
    <n v="6"/>
    <x v="1"/>
    <x v="0"/>
    <n v="4"/>
    <x v="7"/>
    <x v="0"/>
    <n v="20"/>
    <x v="10"/>
    <x v="9"/>
    <n v="481"/>
    <x v="24"/>
    <n v="24775"/>
  </r>
  <r>
    <x v="22"/>
    <x v="308"/>
    <x v="1"/>
    <n v="261"/>
    <n v="6"/>
    <x v="1"/>
    <x v="3"/>
    <n v="4"/>
    <x v="7"/>
    <x v="0"/>
    <n v="19"/>
    <x v="10"/>
    <x v="9"/>
    <n v="481"/>
    <x v="24"/>
    <n v="28850"/>
  </r>
  <r>
    <x v="22"/>
    <x v="308"/>
    <x v="1"/>
    <n v="261"/>
    <n v="6"/>
    <x v="1"/>
    <x v="3"/>
    <n v="4"/>
    <x v="7"/>
    <x v="0"/>
    <n v="19"/>
    <x v="10"/>
    <x v="9"/>
    <n v="481"/>
    <x v="24"/>
    <n v="30900"/>
  </r>
  <r>
    <x v="22"/>
    <x v="308"/>
    <x v="1"/>
    <n v="152"/>
    <n v="4"/>
    <x v="0"/>
    <x v="0"/>
    <n v="4"/>
    <x v="7"/>
    <x v="0"/>
    <n v="23"/>
    <x v="0"/>
    <x v="11"/>
    <n v="481"/>
    <x v="24"/>
    <n v="17520"/>
  </r>
  <r>
    <x v="22"/>
    <x v="308"/>
    <x v="1"/>
    <n v="261"/>
    <n v="6"/>
    <x v="1"/>
    <x v="0"/>
    <n v="4"/>
    <x v="7"/>
    <x v="0"/>
    <n v="20"/>
    <x v="10"/>
    <x v="9"/>
    <n v="481"/>
    <x v="24"/>
    <n v="25125"/>
  </r>
  <r>
    <x v="22"/>
    <x v="308"/>
    <x v="1"/>
    <n v="261"/>
    <n v="6"/>
    <x v="1"/>
    <x v="0"/>
    <n v="4"/>
    <x v="7"/>
    <x v="0"/>
    <n v="20"/>
    <x v="10"/>
    <x v="11"/>
    <n v="481"/>
    <x v="24"/>
    <n v="23245"/>
  </r>
  <r>
    <x v="22"/>
    <x v="308"/>
    <x v="1"/>
    <n v="261"/>
    <n v="6"/>
    <x v="1"/>
    <x v="3"/>
    <n v="4"/>
    <x v="7"/>
    <x v="0"/>
    <n v="19"/>
    <x v="10"/>
    <x v="9"/>
    <n v="481"/>
    <x v="24"/>
    <n v="27825"/>
  </r>
  <r>
    <x v="22"/>
    <x v="308"/>
    <x v="1"/>
    <n v="152"/>
    <n v="4"/>
    <x v="0"/>
    <x v="0"/>
    <n v="4"/>
    <x v="7"/>
    <x v="0"/>
    <n v="23"/>
    <x v="0"/>
    <x v="11"/>
    <n v="481"/>
    <x v="24"/>
    <n v="18825"/>
  </r>
  <r>
    <x v="22"/>
    <x v="308"/>
    <x v="1"/>
    <n v="261"/>
    <n v="6"/>
    <x v="1"/>
    <x v="3"/>
    <n v="4"/>
    <x v="7"/>
    <x v="0"/>
    <n v="19"/>
    <x v="17"/>
    <x v="11"/>
    <n v="481"/>
    <x v="0"/>
    <n v="25979"/>
  </r>
  <r>
    <x v="22"/>
    <x v="308"/>
    <x v="1"/>
    <n v="261"/>
    <n v="6"/>
    <x v="1"/>
    <x v="0"/>
    <n v="4"/>
    <x v="7"/>
    <x v="0"/>
    <n v="20"/>
    <x v="10"/>
    <x v="9"/>
    <n v="481"/>
    <x v="0"/>
    <n v="25279"/>
  </r>
  <r>
    <x v="22"/>
    <x v="308"/>
    <x v="1"/>
    <n v="261"/>
    <n v="6"/>
    <x v="1"/>
    <x v="3"/>
    <n v="4"/>
    <x v="7"/>
    <x v="0"/>
    <n v="19"/>
    <x v="17"/>
    <x v="9"/>
    <n v="481"/>
    <x v="0"/>
    <n v="28279"/>
  </r>
  <r>
    <x v="22"/>
    <x v="308"/>
    <x v="1"/>
    <n v="152"/>
    <n v="4"/>
    <x v="0"/>
    <x v="0"/>
    <n v="4"/>
    <x v="7"/>
    <x v="0"/>
    <n v="23"/>
    <x v="0"/>
    <x v="11"/>
    <n v="481"/>
    <x v="0"/>
    <n v="17595"/>
  </r>
  <r>
    <x v="22"/>
    <x v="308"/>
    <x v="1"/>
    <n v="261"/>
    <n v="6"/>
    <x v="1"/>
    <x v="3"/>
    <n v="4"/>
    <x v="7"/>
    <x v="0"/>
    <n v="19"/>
    <x v="17"/>
    <x v="9"/>
    <n v="481"/>
    <x v="0"/>
    <n v="29150"/>
  </r>
  <r>
    <x v="22"/>
    <x v="308"/>
    <x v="1"/>
    <n v="152"/>
    <n v="4"/>
    <x v="1"/>
    <x v="0"/>
    <n v="4"/>
    <x v="7"/>
    <x v="0"/>
    <n v="22"/>
    <x v="3"/>
    <x v="11"/>
    <n v="481"/>
    <x v="0"/>
    <n v="22479"/>
  </r>
  <r>
    <x v="22"/>
    <x v="308"/>
    <x v="1"/>
    <n v="152"/>
    <n v="4"/>
    <x v="0"/>
    <x v="0"/>
    <n v="4"/>
    <x v="7"/>
    <x v="0"/>
    <n v="23"/>
    <x v="0"/>
    <x v="11"/>
    <n v="481"/>
    <x v="1"/>
    <n v="19299"/>
  </r>
  <r>
    <x v="22"/>
    <x v="308"/>
    <x v="1"/>
    <n v="152"/>
    <n v="4"/>
    <x v="0"/>
    <x v="0"/>
    <n v="4"/>
    <x v="7"/>
    <x v="0"/>
    <n v="23"/>
    <x v="0"/>
    <x v="11"/>
    <n v="481"/>
    <x v="1"/>
    <n v="17899"/>
  </r>
  <r>
    <x v="22"/>
    <x v="308"/>
    <x v="1"/>
    <n v="261"/>
    <n v="6"/>
    <x v="1"/>
    <x v="3"/>
    <n v="4"/>
    <x v="7"/>
    <x v="0"/>
    <n v="19"/>
    <x v="10"/>
    <x v="9"/>
    <n v="481"/>
    <x v="1"/>
    <n v="28699"/>
  </r>
  <r>
    <x v="22"/>
    <x v="308"/>
    <x v="1"/>
    <n v="261"/>
    <n v="6"/>
    <x v="1"/>
    <x v="0"/>
    <n v="4"/>
    <x v="7"/>
    <x v="0"/>
    <n v="20"/>
    <x v="10"/>
    <x v="9"/>
    <n v="481"/>
    <x v="1"/>
    <n v="25699"/>
  </r>
  <r>
    <x v="22"/>
    <x v="308"/>
    <x v="1"/>
    <n v="152"/>
    <n v="4"/>
    <x v="1"/>
    <x v="0"/>
    <n v="4"/>
    <x v="7"/>
    <x v="0"/>
    <n v="22"/>
    <x v="3"/>
    <x v="11"/>
    <n v="481"/>
    <x v="1"/>
    <n v="22799"/>
  </r>
  <r>
    <x v="22"/>
    <x v="308"/>
    <x v="1"/>
    <n v="261"/>
    <n v="6"/>
    <x v="1"/>
    <x v="3"/>
    <n v="4"/>
    <x v="7"/>
    <x v="0"/>
    <n v="19"/>
    <x v="10"/>
    <x v="9"/>
    <n v="481"/>
    <x v="1"/>
    <n v="29550"/>
  </r>
  <r>
    <x v="22"/>
    <x v="308"/>
    <x v="1"/>
    <n v="261"/>
    <n v="6"/>
    <x v="1"/>
    <x v="3"/>
    <n v="4"/>
    <x v="7"/>
    <x v="0"/>
    <n v="19"/>
    <x v="17"/>
    <x v="11"/>
    <n v="481"/>
    <x v="1"/>
    <n v="26299"/>
  </r>
  <r>
    <x v="27"/>
    <x v="309"/>
    <x v="1"/>
    <n v="182"/>
    <n v="4"/>
    <x v="1"/>
    <x v="2"/>
    <n v="4"/>
    <x v="35"/>
    <x v="0"/>
    <n v="29"/>
    <x v="1"/>
    <x v="6"/>
    <n v="1385"/>
    <x v="10"/>
    <n v="26270"/>
  </r>
  <r>
    <x v="27"/>
    <x v="309"/>
    <x v="1"/>
    <n v="182"/>
    <n v="4"/>
    <x v="1"/>
    <x v="1"/>
    <n v="4"/>
    <x v="35"/>
    <x v="0"/>
    <n v="32"/>
    <x v="7"/>
    <x v="6"/>
    <n v="1385"/>
    <x v="10"/>
    <n v="26170"/>
  </r>
  <r>
    <x v="27"/>
    <x v="309"/>
    <x v="1"/>
    <n v="182"/>
    <n v="4"/>
    <x v="1"/>
    <x v="2"/>
    <n v="4"/>
    <x v="35"/>
    <x v="0"/>
    <n v="29"/>
    <x v="1"/>
    <x v="6"/>
    <n v="1385"/>
    <x v="10"/>
    <n v="27920"/>
  </r>
  <r>
    <x v="27"/>
    <x v="309"/>
    <x v="1"/>
    <n v="182"/>
    <n v="4"/>
    <x v="1"/>
    <x v="1"/>
    <n v="4"/>
    <x v="35"/>
    <x v="0"/>
    <n v="32"/>
    <x v="7"/>
    <x v="6"/>
    <n v="1385"/>
    <x v="10"/>
    <n v="28170"/>
  </r>
  <r>
    <x v="27"/>
    <x v="309"/>
    <x v="1"/>
    <n v="182"/>
    <n v="4"/>
    <x v="1"/>
    <x v="1"/>
    <n v="4"/>
    <x v="35"/>
    <x v="0"/>
    <n v="32"/>
    <x v="7"/>
    <x v="6"/>
    <n v="1385"/>
    <x v="10"/>
    <n v="31920"/>
  </r>
  <r>
    <x v="27"/>
    <x v="309"/>
    <x v="1"/>
    <n v="182"/>
    <n v="4"/>
    <x v="1"/>
    <x v="2"/>
    <n v="4"/>
    <x v="35"/>
    <x v="0"/>
    <n v="29"/>
    <x v="1"/>
    <x v="6"/>
    <n v="1385"/>
    <x v="10"/>
    <n v="33670"/>
  </r>
  <r>
    <x v="27"/>
    <x v="309"/>
    <x v="1"/>
    <n v="182"/>
    <n v="4"/>
    <x v="1"/>
    <x v="1"/>
    <n v="4"/>
    <x v="35"/>
    <x v="0"/>
    <n v="32"/>
    <x v="7"/>
    <x v="6"/>
    <n v="1385"/>
    <x v="10"/>
    <n v="24520"/>
  </r>
  <r>
    <x v="27"/>
    <x v="309"/>
    <x v="1"/>
    <n v="182"/>
    <n v="4"/>
    <x v="1"/>
    <x v="1"/>
    <n v="4"/>
    <x v="35"/>
    <x v="0"/>
    <n v="32"/>
    <x v="7"/>
    <x v="6"/>
    <n v="1385"/>
    <x v="10"/>
    <n v="22120"/>
  </r>
  <r>
    <x v="27"/>
    <x v="309"/>
    <x v="1"/>
    <n v="182"/>
    <n v="4"/>
    <x v="1"/>
    <x v="2"/>
    <n v="4"/>
    <x v="35"/>
    <x v="0"/>
    <n v="29"/>
    <x v="1"/>
    <x v="6"/>
    <n v="1385"/>
    <x v="10"/>
    <n v="29920"/>
  </r>
  <r>
    <x v="27"/>
    <x v="309"/>
    <x v="1"/>
    <n v="182"/>
    <n v="4"/>
    <x v="1"/>
    <x v="1"/>
    <n v="4"/>
    <x v="20"/>
    <x v="0"/>
    <n v="32"/>
    <x v="7"/>
    <x v="6"/>
    <n v="1385"/>
    <x v="8"/>
    <n v="22600"/>
  </r>
  <r>
    <x v="27"/>
    <x v="309"/>
    <x v="1"/>
    <n v="182"/>
    <n v="4"/>
    <x v="1"/>
    <x v="2"/>
    <n v="4"/>
    <x v="20"/>
    <x v="0"/>
    <n v="29"/>
    <x v="1"/>
    <x v="6"/>
    <n v="1385"/>
    <x v="8"/>
    <n v="31490"/>
  </r>
  <r>
    <x v="27"/>
    <x v="309"/>
    <x v="1"/>
    <n v="182"/>
    <n v="4"/>
    <x v="1"/>
    <x v="1"/>
    <n v="4"/>
    <x v="20"/>
    <x v="0"/>
    <n v="32"/>
    <x v="7"/>
    <x v="6"/>
    <n v="1385"/>
    <x v="8"/>
    <n v="29740"/>
  </r>
  <r>
    <x v="27"/>
    <x v="309"/>
    <x v="1"/>
    <n v="182"/>
    <n v="4"/>
    <x v="1"/>
    <x v="2"/>
    <n v="4"/>
    <x v="20"/>
    <x v="0"/>
    <n v="29"/>
    <x v="1"/>
    <x v="6"/>
    <n v="1385"/>
    <x v="8"/>
    <n v="26960"/>
  </r>
  <r>
    <x v="27"/>
    <x v="309"/>
    <x v="1"/>
    <n v="182"/>
    <n v="4"/>
    <x v="1"/>
    <x v="2"/>
    <n v="4"/>
    <x v="20"/>
    <x v="0"/>
    <n v="29"/>
    <x v="1"/>
    <x v="6"/>
    <n v="1385"/>
    <x v="8"/>
    <n v="28200"/>
  </r>
  <r>
    <x v="27"/>
    <x v="309"/>
    <x v="1"/>
    <n v="182"/>
    <n v="4"/>
    <x v="1"/>
    <x v="1"/>
    <n v="4"/>
    <x v="20"/>
    <x v="0"/>
    <n v="32"/>
    <x v="7"/>
    <x v="6"/>
    <n v="1385"/>
    <x v="8"/>
    <n v="25210"/>
  </r>
  <r>
    <x v="27"/>
    <x v="309"/>
    <x v="1"/>
    <n v="182"/>
    <n v="4"/>
    <x v="1"/>
    <x v="1"/>
    <n v="4"/>
    <x v="20"/>
    <x v="0"/>
    <n v="32"/>
    <x v="7"/>
    <x v="6"/>
    <n v="1385"/>
    <x v="8"/>
    <n v="26450"/>
  </r>
  <r>
    <x v="27"/>
    <x v="309"/>
    <x v="1"/>
    <n v="182"/>
    <n v="4"/>
    <x v="1"/>
    <x v="1"/>
    <n v="4"/>
    <x v="20"/>
    <x v="0"/>
    <n v="32"/>
    <x v="7"/>
    <x v="6"/>
    <n v="1385"/>
    <x v="6"/>
    <n v="25510"/>
  </r>
  <r>
    <x v="27"/>
    <x v="309"/>
    <x v="1"/>
    <n v="182"/>
    <n v="4"/>
    <x v="1"/>
    <x v="2"/>
    <n v="4"/>
    <x v="20"/>
    <x v="0"/>
    <n v="28"/>
    <x v="1"/>
    <x v="6"/>
    <n v="1385"/>
    <x v="6"/>
    <n v="27260"/>
  </r>
  <r>
    <x v="27"/>
    <x v="309"/>
    <x v="1"/>
    <n v="182"/>
    <n v="4"/>
    <x v="1"/>
    <x v="1"/>
    <n v="4"/>
    <x v="20"/>
    <x v="0"/>
    <n v="32"/>
    <x v="7"/>
    <x v="6"/>
    <n v="1385"/>
    <x v="6"/>
    <n v="26750"/>
  </r>
  <r>
    <x v="27"/>
    <x v="309"/>
    <x v="1"/>
    <n v="182"/>
    <n v="4"/>
    <x v="1"/>
    <x v="1"/>
    <n v="4"/>
    <x v="20"/>
    <x v="0"/>
    <n v="32"/>
    <x v="7"/>
    <x v="6"/>
    <n v="1385"/>
    <x v="6"/>
    <n v="23100"/>
  </r>
  <r>
    <x v="27"/>
    <x v="309"/>
    <x v="1"/>
    <n v="182"/>
    <n v="4"/>
    <x v="1"/>
    <x v="2"/>
    <n v="4"/>
    <x v="20"/>
    <x v="0"/>
    <n v="28"/>
    <x v="1"/>
    <x v="6"/>
    <n v="1385"/>
    <x v="6"/>
    <n v="31790"/>
  </r>
  <r>
    <x v="27"/>
    <x v="309"/>
    <x v="1"/>
    <n v="182"/>
    <n v="4"/>
    <x v="1"/>
    <x v="1"/>
    <n v="4"/>
    <x v="20"/>
    <x v="0"/>
    <n v="32"/>
    <x v="7"/>
    <x v="6"/>
    <n v="1385"/>
    <x v="6"/>
    <n v="30040"/>
  </r>
  <r>
    <x v="27"/>
    <x v="309"/>
    <x v="1"/>
    <n v="182"/>
    <n v="4"/>
    <x v="1"/>
    <x v="2"/>
    <n v="4"/>
    <x v="20"/>
    <x v="0"/>
    <n v="28"/>
    <x v="1"/>
    <x v="6"/>
    <n v="1385"/>
    <x v="6"/>
    <n v="28500"/>
  </r>
  <r>
    <x v="18"/>
    <x v="310"/>
    <x v="2"/>
    <n v="429"/>
    <n v="8"/>
    <x v="1"/>
    <x v="0"/>
    <n v="4"/>
    <x v="2"/>
    <x v="2"/>
    <n v="23"/>
    <x v="10"/>
    <x v="2"/>
    <n v="1439"/>
    <x v="14"/>
    <n v="61250"/>
  </r>
  <r>
    <x v="18"/>
    <x v="310"/>
    <x v="2"/>
    <n v="429"/>
    <n v="8"/>
    <x v="1"/>
    <x v="0"/>
    <n v="4"/>
    <x v="2"/>
    <x v="2"/>
    <n v="23"/>
    <x v="10"/>
    <x v="2"/>
    <n v="1439"/>
    <x v="14"/>
    <n v="68500"/>
  </r>
  <r>
    <x v="18"/>
    <x v="310"/>
    <x v="2"/>
    <n v="429"/>
    <n v="8"/>
    <x v="1"/>
    <x v="0"/>
    <n v="4"/>
    <x v="2"/>
    <x v="2"/>
    <n v="23"/>
    <x v="10"/>
    <x v="2"/>
    <n v="1439"/>
    <x v="10"/>
    <n v="61500"/>
  </r>
  <r>
    <x v="18"/>
    <x v="310"/>
    <x v="2"/>
    <n v="429"/>
    <n v="8"/>
    <x v="1"/>
    <x v="0"/>
    <n v="4"/>
    <x v="2"/>
    <x v="2"/>
    <n v="23"/>
    <x v="10"/>
    <x v="2"/>
    <n v="1439"/>
    <x v="10"/>
    <n v="68750"/>
  </r>
  <r>
    <x v="18"/>
    <x v="310"/>
    <x v="2"/>
    <n v="429"/>
    <n v="8"/>
    <x v="1"/>
    <x v="0"/>
    <n v="4"/>
    <x v="2"/>
    <x v="2"/>
    <n v="23"/>
    <x v="10"/>
    <x v="2"/>
    <n v="1439"/>
    <x v="8"/>
    <n v="68750"/>
  </r>
  <r>
    <x v="18"/>
    <x v="310"/>
    <x v="2"/>
    <n v="429"/>
    <n v="8"/>
    <x v="1"/>
    <x v="0"/>
    <n v="4"/>
    <x v="2"/>
    <x v="2"/>
    <n v="23"/>
    <x v="10"/>
    <x v="2"/>
    <n v="1439"/>
    <x v="8"/>
    <n v="61500"/>
  </r>
  <r>
    <x v="38"/>
    <x v="311"/>
    <x v="1"/>
    <n v="156"/>
    <n v="6"/>
    <x v="0"/>
    <x v="1"/>
    <n v="4"/>
    <x v="3"/>
    <x v="0"/>
    <n v="24"/>
    <x v="3"/>
    <x v="2"/>
    <n v="454"/>
    <x v="9"/>
    <n v="2000"/>
  </r>
  <r>
    <x v="38"/>
    <x v="311"/>
    <x v="1"/>
    <n v="156"/>
    <n v="6"/>
    <x v="0"/>
    <x v="1"/>
    <n v="4"/>
    <x v="3"/>
    <x v="0"/>
    <n v="23"/>
    <x v="3"/>
    <x v="2"/>
    <n v="454"/>
    <x v="7"/>
    <n v="2000"/>
  </r>
  <r>
    <x v="38"/>
    <x v="312"/>
    <x v="1"/>
    <n v="200"/>
    <n v="4"/>
    <x v="1"/>
    <x v="1"/>
    <n v="4"/>
    <x v="48"/>
    <x v="1"/>
    <n v="39"/>
    <x v="32"/>
    <x v="2"/>
    <n v="454"/>
    <x v="10"/>
    <n v="40580"/>
  </r>
  <r>
    <x v="38"/>
    <x v="312"/>
    <x v="1"/>
    <n v="200"/>
    <n v="4"/>
    <x v="1"/>
    <x v="1"/>
    <n v="4"/>
    <x v="48"/>
    <x v="1"/>
    <n v="39"/>
    <x v="32"/>
    <x v="2"/>
    <n v="454"/>
    <x v="8"/>
    <n v="41020"/>
  </r>
  <r>
    <x v="38"/>
    <x v="312"/>
    <x v="1"/>
    <n v="200"/>
    <n v="4"/>
    <x v="1"/>
    <x v="1"/>
    <n v="4"/>
    <x v="48"/>
    <x v="1"/>
    <n v="39"/>
    <x v="32"/>
    <x v="2"/>
    <n v="454"/>
    <x v="6"/>
    <n v="41820"/>
  </r>
  <r>
    <x v="38"/>
    <x v="313"/>
    <x v="0"/>
    <n v="210"/>
    <n v="6"/>
    <x v="1"/>
    <x v="1"/>
    <n v="4"/>
    <x v="3"/>
    <x v="1"/>
    <n v="24"/>
    <x v="3"/>
    <x v="2"/>
    <n v="454"/>
    <x v="23"/>
    <n v="31505"/>
  </r>
  <r>
    <x v="38"/>
    <x v="313"/>
    <x v="1"/>
    <n v="210"/>
    <n v="6"/>
    <x v="1"/>
    <x v="1"/>
    <n v="4"/>
    <x v="3"/>
    <x v="1"/>
    <n v="27"/>
    <x v="2"/>
    <x v="2"/>
    <n v="454"/>
    <x v="16"/>
    <n v="31505"/>
  </r>
  <r>
    <x v="38"/>
    <x v="313"/>
    <x v="1"/>
    <n v="210"/>
    <n v="6"/>
    <x v="1"/>
    <x v="1"/>
    <n v="4"/>
    <x v="3"/>
    <x v="1"/>
    <n v="27"/>
    <x v="2"/>
    <x v="2"/>
    <n v="454"/>
    <x v="17"/>
    <n v="31725"/>
  </r>
  <r>
    <x v="38"/>
    <x v="314"/>
    <x v="1"/>
    <n v="225"/>
    <n v="6"/>
    <x v="1"/>
    <x v="1"/>
    <n v="4"/>
    <x v="3"/>
    <x v="1"/>
    <n v="27"/>
    <x v="2"/>
    <x v="2"/>
    <n v="454"/>
    <x v="18"/>
    <n v="31725"/>
  </r>
  <r>
    <x v="38"/>
    <x v="314"/>
    <x v="1"/>
    <n v="225"/>
    <n v="6"/>
    <x v="1"/>
    <x v="1"/>
    <n v="4"/>
    <x v="3"/>
    <x v="1"/>
    <n v="27"/>
    <x v="2"/>
    <x v="2"/>
    <n v="454"/>
    <x v="26"/>
    <n v="32175"/>
  </r>
  <r>
    <x v="38"/>
    <x v="314"/>
    <x v="1"/>
    <n v="218"/>
    <n v="6"/>
    <x v="1"/>
    <x v="1"/>
    <n v="4"/>
    <x v="3"/>
    <x v="1"/>
    <n v="27"/>
    <x v="2"/>
    <x v="2"/>
    <n v="454"/>
    <x v="27"/>
    <n v="32300"/>
  </r>
  <r>
    <x v="38"/>
    <x v="315"/>
    <x v="1"/>
    <n v="268"/>
    <n v="6"/>
    <x v="1"/>
    <x v="1"/>
    <n v="4"/>
    <x v="1"/>
    <x v="1"/>
    <n v="31"/>
    <x v="8"/>
    <x v="2"/>
    <n v="454"/>
    <x v="10"/>
    <n v="37700"/>
  </r>
  <r>
    <x v="38"/>
    <x v="315"/>
    <x v="1"/>
    <n v="268"/>
    <n v="6"/>
    <x v="1"/>
    <x v="1"/>
    <n v="4"/>
    <x v="1"/>
    <x v="1"/>
    <n v="31"/>
    <x v="8"/>
    <x v="2"/>
    <n v="454"/>
    <x v="10"/>
    <n v="40440"/>
  </r>
  <r>
    <x v="38"/>
    <x v="315"/>
    <x v="1"/>
    <n v="268"/>
    <n v="6"/>
    <x v="1"/>
    <x v="1"/>
    <n v="4"/>
    <x v="1"/>
    <x v="1"/>
    <n v="31"/>
    <x v="8"/>
    <x v="2"/>
    <n v="454"/>
    <x v="8"/>
    <n v="38100"/>
  </r>
  <r>
    <x v="38"/>
    <x v="315"/>
    <x v="1"/>
    <n v="268"/>
    <n v="6"/>
    <x v="1"/>
    <x v="1"/>
    <n v="4"/>
    <x v="1"/>
    <x v="1"/>
    <n v="30"/>
    <x v="8"/>
    <x v="2"/>
    <n v="454"/>
    <x v="6"/>
    <n v="38900"/>
  </r>
  <r>
    <x v="24"/>
    <x v="316"/>
    <x v="3"/>
    <n v="420"/>
    <n v="8"/>
    <x v="1"/>
    <x v="3"/>
    <n v="4"/>
    <x v="46"/>
    <x v="2"/>
    <n v="20"/>
    <x v="17"/>
    <x v="6"/>
    <n v="1624"/>
    <x v="10"/>
    <n v="85795"/>
  </r>
  <r>
    <x v="24"/>
    <x v="316"/>
    <x v="3"/>
    <n v="420"/>
    <n v="8"/>
    <x v="1"/>
    <x v="0"/>
    <n v="4"/>
    <x v="46"/>
    <x v="2"/>
    <n v="21"/>
    <x v="10"/>
    <x v="6"/>
    <n v="1624"/>
    <x v="10"/>
    <n v="83195"/>
  </r>
  <r>
    <x v="24"/>
    <x v="316"/>
    <x v="3"/>
    <n v="420"/>
    <n v="8"/>
    <x v="1"/>
    <x v="0"/>
    <n v="4"/>
    <x v="46"/>
    <x v="2"/>
    <n v="21"/>
    <x v="10"/>
    <x v="6"/>
    <n v="1624"/>
    <x v="10"/>
    <n v="78695"/>
  </r>
  <r>
    <x v="24"/>
    <x v="316"/>
    <x v="3"/>
    <n v="420"/>
    <n v="8"/>
    <x v="1"/>
    <x v="3"/>
    <n v="4"/>
    <x v="46"/>
    <x v="2"/>
    <n v="20"/>
    <x v="17"/>
    <x v="6"/>
    <n v="1624"/>
    <x v="10"/>
    <n v="87070"/>
  </r>
  <r>
    <x v="24"/>
    <x v="316"/>
    <x v="3"/>
    <n v="420"/>
    <n v="8"/>
    <x v="1"/>
    <x v="3"/>
    <n v="4"/>
    <x v="25"/>
    <x v="2"/>
    <n v="20"/>
    <x v="17"/>
    <x v="6"/>
    <n v="1624"/>
    <x v="10"/>
    <n v="77295"/>
  </r>
  <r>
    <x v="24"/>
    <x v="316"/>
    <x v="3"/>
    <n v="420"/>
    <n v="8"/>
    <x v="1"/>
    <x v="0"/>
    <n v="4"/>
    <x v="25"/>
    <x v="2"/>
    <n v="21"/>
    <x v="10"/>
    <x v="6"/>
    <n v="1624"/>
    <x v="10"/>
    <n v="74695"/>
  </r>
  <r>
    <x v="24"/>
    <x v="316"/>
    <x v="3"/>
    <n v="420"/>
    <n v="8"/>
    <x v="1"/>
    <x v="3"/>
    <n v="4"/>
    <x v="46"/>
    <x v="2"/>
    <n v="20"/>
    <x v="17"/>
    <x v="6"/>
    <n v="1624"/>
    <x v="10"/>
    <n v="82570"/>
  </r>
  <r>
    <x v="24"/>
    <x v="316"/>
    <x v="3"/>
    <n v="420"/>
    <n v="8"/>
    <x v="1"/>
    <x v="0"/>
    <n v="4"/>
    <x v="46"/>
    <x v="2"/>
    <n v="22"/>
    <x v="10"/>
    <x v="6"/>
    <n v="1624"/>
    <x v="10"/>
    <n v="92275"/>
  </r>
  <r>
    <x v="24"/>
    <x v="316"/>
    <x v="3"/>
    <n v="420"/>
    <n v="8"/>
    <x v="1"/>
    <x v="0"/>
    <n v="4"/>
    <x v="25"/>
    <x v="2"/>
    <n v="22"/>
    <x v="10"/>
    <x v="6"/>
    <n v="1624"/>
    <x v="10"/>
    <n v="75970"/>
  </r>
  <r>
    <x v="24"/>
    <x v="316"/>
    <x v="3"/>
    <n v="420"/>
    <n v="8"/>
    <x v="1"/>
    <x v="3"/>
    <n v="4"/>
    <x v="46"/>
    <x v="2"/>
    <n v="20"/>
    <x v="17"/>
    <x v="6"/>
    <n v="1624"/>
    <x v="10"/>
    <n v="81295"/>
  </r>
  <r>
    <x v="24"/>
    <x v="316"/>
    <x v="3"/>
    <n v="420"/>
    <n v="8"/>
    <x v="1"/>
    <x v="0"/>
    <n v="4"/>
    <x v="46"/>
    <x v="2"/>
    <n v="22"/>
    <x v="10"/>
    <x v="6"/>
    <n v="1624"/>
    <x v="10"/>
    <n v="84470"/>
  </r>
  <r>
    <x v="24"/>
    <x v="316"/>
    <x v="3"/>
    <n v="420"/>
    <n v="8"/>
    <x v="1"/>
    <x v="3"/>
    <n v="4"/>
    <x v="25"/>
    <x v="2"/>
    <n v="20"/>
    <x v="17"/>
    <x v="6"/>
    <n v="1624"/>
    <x v="10"/>
    <n v="78570"/>
  </r>
  <r>
    <x v="24"/>
    <x v="316"/>
    <x v="3"/>
    <n v="420"/>
    <n v="8"/>
    <x v="1"/>
    <x v="3"/>
    <n v="4"/>
    <x v="46"/>
    <x v="2"/>
    <n v="20"/>
    <x v="17"/>
    <x v="6"/>
    <n v="1624"/>
    <x v="10"/>
    <n v="94875"/>
  </r>
  <r>
    <x v="24"/>
    <x v="316"/>
    <x v="3"/>
    <n v="420"/>
    <n v="8"/>
    <x v="1"/>
    <x v="0"/>
    <n v="4"/>
    <x v="46"/>
    <x v="2"/>
    <n v="22"/>
    <x v="10"/>
    <x v="6"/>
    <n v="1624"/>
    <x v="10"/>
    <n v="79970"/>
  </r>
  <r>
    <x v="24"/>
    <x v="316"/>
    <x v="2"/>
    <n v="420"/>
    <n v="8"/>
    <x v="1"/>
    <x v="0"/>
    <n v="4"/>
    <x v="1"/>
    <x v="2"/>
    <n v="22"/>
    <x v="10"/>
    <x v="6"/>
    <n v="1624"/>
    <x v="8"/>
    <n v="80045"/>
  </r>
  <r>
    <x v="24"/>
    <x v="316"/>
    <x v="2"/>
    <n v="420"/>
    <n v="8"/>
    <x v="1"/>
    <x v="3"/>
    <n v="4"/>
    <x v="1"/>
    <x v="2"/>
    <n v="21"/>
    <x v="10"/>
    <x v="6"/>
    <n v="1624"/>
    <x v="8"/>
    <n v="82645"/>
  </r>
  <r>
    <x v="24"/>
    <x v="316"/>
    <x v="2"/>
    <n v="420"/>
    <n v="8"/>
    <x v="1"/>
    <x v="3"/>
    <n v="4"/>
    <x v="1"/>
    <x v="2"/>
    <n v="21"/>
    <x v="10"/>
    <x v="6"/>
    <n v="1624"/>
    <x v="8"/>
    <n v="87145"/>
  </r>
  <r>
    <x v="24"/>
    <x v="316"/>
    <x v="2"/>
    <n v="420"/>
    <n v="8"/>
    <x v="1"/>
    <x v="0"/>
    <n v="4"/>
    <x v="3"/>
    <x v="2"/>
    <n v="22"/>
    <x v="10"/>
    <x v="6"/>
    <n v="1624"/>
    <x v="8"/>
    <n v="75970"/>
  </r>
  <r>
    <x v="24"/>
    <x v="316"/>
    <x v="2"/>
    <n v="420"/>
    <n v="8"/>
    <x v="1"/>
    <x v="3"/>
    <n v="4"/>
    <x v="3"/>
    <x v="2"/>
    <n v="21"/>
    <x v="10"/>
    <x v="6"/>
    <n v="1624"/>
    <x v="8"/>
    <n v="78570"/>
  </r>
  <r>
    <x v="24"/>
    <x v="316"/>
    <x v="2"/>
    <n v="420"/>
    <n v="8"/>
    <x v="1"/>
    <x v="0"/>
    <n v="4"/>
    <x v="1"/>
    <x v="2"/>
    <n v="22"/>
    <x v="10"/>
    <x v="6"/>
    <n v="1624"/>
    <x v="8"/>
    <n v="84545"/>
  </r>
  <r>
    <x v="24"/>
    <x v="316"/>
    <x v="2"/>
    <n v="420"/>
    <n v="8"/>
    <x v="1"/>
    <x v="0"/>
    <n v="4"/>
    <x v="1"/>
    <x v="2"/>
    <n v="22"/>
    <x v="10"/>
    <x v="6"/>
    <n v="1624"/>
    <x v="8"/>
    <n v="92350"/>
  </r>
  <r>
    <x v="24"/>
    <x v="316"/>
    <x v="2"/>
    <n v="420"/>
    <n v="8"/>
    <x v="1"/>
    <x v="3"/>
    <n v="4"/>
    <x v="1"/>
    <x v="2"/>
    <n v="21"/>
    <x v="10"/>
    <x v="6"/>
    <n v="1624"/>
    <x v="8"/>
    <n v="94950"/>
  </r>
  <r>
    <x v="24"/>
    <x v="316"/>
    <x v="2"/>
    <n v="420"/>
    <n v="8"/>
    <x v="1"/>
    <x v="3"/>
    <n v="4"/>
    <x v="1"/>
    <x v="2"/>
    <n v="20"/>
    <x v="10"/>
    <x v="6"/>
    <n v="1624"/>
    <x v="6"/>
    <n v="83995"/>
  </r>
  <r>
    <x v="24"/>
    <x v="316"/>
    <x v="2"/>
    <n v="420"/>
    <n v="8"/>
    <x v="1"/>
    <x v="0"/>
    <n v="4"/>
    <x v="1"/>
    <x v="2"/>
    <n v="22"/>
    <x v="10"/>
    <x v="6"/>
    <n v="1624"/>
    <x v="6"/>
    <n v="95195"/>
  </r>
  <r>
    <x v="24"/>
    <x v="316"/>
    <x v="2"/>
    <n v="420"/>
    <n v="8"/>
    <x v="1"/>
    <x v="0"/>
    <n v="4"/>
    <x v="1"/>
    <x v="2"/>
    <n v="22"/>
    <x v="10"/>
    <x v="6"/>
    <n v="1624"/>
    <x v="6"/>
    <n v="81395"/>
  </r>
  <r>
    <x v="24"/>
    <x v="316"/>
    <x v="2"/>
    <n v="420"/>
    <n v="8"/>
    <x v="1"/>
    <x v="3"/>
    <n v="4"/>
    <x v="1"/>
    <x v="2"/>
    <n v="20"/>
    <x v="10"/>
    <x v="6"/>
    <n v="1624"/>
    <x v="6"/>
    <n v="88495"/>
  </r>
  <r>
    <x v="24"/>
    <x v="316"/>
    <x v="2"/>
    <n v="420"/>
    <n v="8"/>
    <x v="1"/>
    <x v="3"/>
    <n v="4"/>
    <x v="1"/>
    <x v="2"/>
    <n v="20"/>
    <x v="10"/>
    <x v="6"/>
    <n v="1624"/>
    <x v="6"/>
    <n v="78995"/>
  </r>
  <r>
    <x v="24"/>
    <x v="316"/>
    <x v="2"/>
    <n v="420"/>
    <n v="8"/>
    <x v="1"/>
    <x v="0"/>
    <n v="4"/>
    <x v="1"/>
    <x v="2"/>
    <n v="22"/>
    <x v="10"/>
    <x v="6"/>
    <n v="1624"/>
    <x v="6"/>
    <n v="76395"/>
  </r>
  <r>
    <x v="24"/>
    <x v="316"/>
    <x v="2"/>
    <n v="420"/>
    <n v="8"/>
    <x v="1"/>
    <x v="3"/>
    <n v="4"/>
    <x v="1"/>
    <x v="2"/>
    <n v="20"/>
    <x v="10"/>
    <x v="6"/>
    <n v="1624"/>
    <x v="6"/>
    <n v="97795"/>
  </r>
  <r>
    <x v="24"/>
    <x v="316"/>
    <x v="2"/>
    <n v="420"/>
    <n v="8"/>
    <x v="1"/>
    <x v="0"/>
    <n v="4"/>
    <x v="1"/>
    <x v="2"/>
    <n v="22"/>
    <x v="10"/>
    <x v="6"/>
    <n v="1624"/>
    <x v="6"/>
    <n v="85895"/>
  </r>
  <r>
    <x v="24"/>
    <x v="317"/>
    <x v="6"/>
    <n v="403"/>
    <n v="8"/>
    <x v="1"/>
    <x v="2"/>
    <n v="4"/>
    <x v="49"/>
    <x v="2"/>
    <n v="18"/>
    <x v="21"/>
    <x v="9"/>
    <n v="1624"/>
    <x v="0"/>
    <n v="67350"/>
  </r>
  <r>
    <x v="24"/>
    <x v="317"/>
    <x v="6"/>
    <n v="403"/>
    <n v="8"/>
    <x v="1"/>
    <x v="2"/>
    <n v="4"/>
    <x v="49"/>
    <x v="2"/>
    <n v="18"/>
    <x v="21"/>
    <x v="9"/>
    <n v="1624"/>
    <x v="0"/>
    <n v="69740"/>
  </r>
  <r>
    <x v="24"/>
    <x v="317"/>
    <x v="6"/>
    <n v="403"/>
    <n v="8"/>
    <x v="1"/>
    <x v="2"/>
    <n v="4"/>
    <x v="50"/>
    <x v="2"/>
    <n v="18"/>
    <x v="21"/>
    <x v="9"/>
    <n v="1624"/>
    <x v="0"/>
    <n v="62160"/>
  </r>
  <r>
    <x v="24"/>
    <x v="317"/>
    <x v="6"/>
    <n v="403"/>
    <n v="8"/>
    <x v="1"/>
    <x v="2"/>
    <n v="4"/>
    <x v="49"/>
    <x v="2"/>
    <n v="18"/>
    <x v="21"/>
    <x v="9"/>
    <n v="1624"/>
    <x v="1"/>
    <n v="69640"/>
  </r>
  <r>
    <x v="24"/>
    <x v="317"/>
    <x v="6"/>
    <n v="403"/>
    <n v="8"/>
    <x v="1"/>
    <x v="2"/>
    <n v="4"/>
    <x v="50"/>
    <x v="2"/>
    <n v="18"/>
    <x v="21"/>
    <x v="9"/>
    <n v="1624"/>
    <x v="1"/>
    <n v="63060"/>
  </r>
  <r>
    <x v="24"/>
    <x v="317"/>
    <x v="6"/>
    <n v="403"/>
    <n v="8"/>
    <x v="1"/>
    <x v="2"/>
    <n v="4"/>
    <x v="49"/>
    <x v="2"/>
    <n v="18"/>
    <x v="21"/>
    <x v="9"/>
    <n v="1624"/>
    <x v="1"/>
    <n v="67250"/>
  </r>
  <r>
    <x v="24"/>
    <x v="317"/>
    <x v="6"/>
    <n v="403"/>
    <n v="8"/>
    <x v="1"/>
    <x v="2"/>
    <n v="4"/>
    <x v="49"/>
    <x v="2"/>
    <n v="18"/>
    <x v="21"/>
    <x v="9"/>
    <n v="1624"/>
    <x v="2"/>
    <n v="69640"/>
  </r>
  <r>
    <x v="24"/>
    <x v="317"/>
    <x v="6"/>
    <n v="403"/>
    <n v="8"/>
    <x v="1"/>
    <x v="2"/>
    <n v="4"/>
    <x v="50"/>
    <x v="2"/>
    <n v="18"/>
    <x v="21"/>
    <x v="9"/>
    <n v="1624"/>
    <x v="2"/>
    <n v="63060"/>
  </r>
  <r>
    <x v="24"/>
    <x v="317"/>
    <x v="6"/>
    <n v="403"/>
    <n v="8"/>
    <x v="1"/>
    <x v="2"/>
    <n v="4"/>
    <x v="49"/>
    <x v="2"/>
    <n v="18"/>
    <x v="21"/>
    <x v="9"/>
    <n v="1624"/>
    <x v="2"/>
    <n v="67250"/>
  </r>
  <r>
    <x v="24"/>
    <x v="318"/>
    <x v="1"/>
    <n v="332"/>
    <n v="8"/>
    <x v="1"/>
    <x v="3"/>
    <n v="4"/>
    <x v="48"/>
    <x v="2"/>
    <n v="23"/>
    <x v="1"/>
    <x v="6"/>
    <n v="1624"/>
    <x v="0"/>
    <n v="88435"/>
  </r>
  <r>
    <x v="24"/>
    <x v="318"/>
    <x v="1"/>
    <n v="332"/>
    <n v="8"/>
    <x v="1"/>
    <x v="3"/>
    <n v="4"/>
    <x v="48"/>
    <x v="2"/>
    <n v="23"/>
    <x v="1"/>
    <x v="6"/>
    <n v="1624"/>
    <x v="0"/>
    <n v="76685"/>
  </r>
  <r>
    <x v="24"/>
    <x v="318"/>
    <x v="1"/>
    <n v="332"/>
    <n v="8"/>
    <x v="1"/>
    <x v="0"/>
    <n v="4"/>
    <x v="48"/>
    <x v="2"/>
    <n v="23"/>
    <x v="1"/>
    <x v="6"/>
    <n v="1624"/>
    <x v="0"/>
    <n v="85935"/>
  </r>
  <r>
    <x v="24"/>
    <x v="318"/>
    <x v="1"/>
    <n v="332"/>
    <n v="8"/>
    <x v="1"/>
    <x v="0"/>
    <n v="4"/>
    <x v="48"/>
    <x v="2"/>
    <n v="23"/>
    <x v="1"/>
    <x v="6"/>
    <n v="1624"/>
    <x v="0"/>
    <n v="74135"/>
  </r>
  <r>
    <x v="24"/>
    <x v="318"/>
    <x v="1"/>
    <n v="332"/>
    <n v="8"/>
    <x v="1"/>
    <x v="3"/>
    <n v="4"/>
    <x v="48"/>
    <x v="2"/>
    <n v="23"/>
    <x v="1"/>
    <x v="6"/>
    <n v="1624"/>
    <x v="1"/>
    <n v="76400"/>
  </r>
  <r>
    <x v="24"/>
    <x v="318"/>
    <x v="1"/>
    <n v="332"/>
    <n v="8"/>
    <x v="1"/>
    <x v="0"/>
    <n v="4"/>
    <x v="48"/>
    <x v="2"/>
    <n v="23"/>
    <x v="1"/>
    <x v="6"/>
    <n v="1624"/>
    <x v="1"/>
    <n v="83295"/>
  </r>
  <r>
    <x v="24"/>
    <x v="318"/>
    <x v="1"/>
    <n v="332"/>
    <n v="8"/>
    <x v="1"/>
    <x v="3"/>
    <n v="4"/>
    <x v="48"/>
    <x v="2"/>
    <n v="23"/>
    <x v="1"/>
    <x v="6"/>
    <n v="1624"/>
    <x v="1"/>
    <n v="85845"/>
  </r>
  <r>
    <x v="24"/>
    <x v="318"/>
    <x v="1"/>
    <n v="332"/>
    <n v="8"/>
    <x v="1"/>
    <x v="0"/>
    <n v="4"/>
    <x v="48"/>
    <x v="2"/>
    <n v="23"/>
    <x v="1"/>
    <x v="6"/>
    <n v="1624"/>
    <x v="1"/>
    <n v="73850"/>
  </r>
  <r>
    <x v="24"/>
    <x v="318"/>
    <x v="1"/>
    <n v="332"/>
    <n v="8"/>
    <x v="1"/>
    <x v="0"/>
    <n v="4"/>
    <x v="48"/>
    <x v="2"/>
    <n v="23"/>
    <x v="1"/>
    <x v="6"/>
    <n v="1624"/>
    <x v="2"/>
    <n v="74425"/>
  </r>
  <r>
    <x v="24"/>
    <x v="318"/>
    <x v="1"/>
    <n v="332"/>
    <n v="8"/>
    <x v="1"/>
    <x v="0"/>
    <n v="4"/>
    <x v="48"/>
    <x v="2"/>
    <n v="23"/>
    <x v="1"/>
    <x v="6"/>
    <n v="1624"/>
    <x v="2"/>
    <n v="83870"/>
  </r>
  <r>
    <x v="24"/>
    <x v="318"/>
    <x v="1"/>
    <n v="332"/>
    <n v="8"/>
    <x v="1"/>
    <x v="3"/>
    <n v="4"/>
    <x v="48"/>
    <x v="2"/>
    <n v="23"/>
    <x v="1"/>
    <x v="6"/>
    <n v="1624"/>
    <x v="2"/>
    <n v="76975"/>
  </r>
  <r>
    <x v="24"/>
    <x v="318"/>
    <x v="1"/>
    <n v="332"/>
    <n v="8"/>
    <x v="1"/>
    <x v="3"/>
    <n v="4"/>
    <x v="48"/>
    <x v="2"/>
    <n v="23"/>
    <x v="1"/>
    <x v="6"/>
    <n v="1624"/>
    <x v="2"/>
    <n v="86420"/>
  </r>
  <r>
    <x v="24"/>
    <x v="319"/>
    <x v="3"/>
    <n v="420"/>
    <n v="8"/>
    <x v="1"/>
    <x v="0"/>
    <n v="4"/>
    <x v="46"/>
    <x v="2"/>
    <n v="21"/>
    <x v="10"/>
    <x v="6"/>
    <n v="1624"/>
    <x v="10"/>
    <n v="80195"/>
  </r>
  <r>
    <x v="24"/>
    <x v="319"/>
    <x v="3"/>
    <n v="420"/>
    <n v="8"/>
    <x v="1"/>
    <x v="3"/>
    <n v="4"/>
    <x v="46"/>
    <x v="2"/>
    <n v="21"/>
    <x v="10"/>
    <x v="6"/>
    <n v="1624"/>
    <x v="10"/>
    <n v="84070"/>
  </r>
  <r>
    <x v="24"/>
    <x v="319"/>
    <x v="3"/>
    <n v="420"/>
    <n v="8"/>
    <x v="1"/>
    <x v="3"/>
    <n v="4"/>
    <x v="46"/>
    <x v="2"/>
    <n v="21"/>
    <x v="10"/>
    <x v="6"/>
    <n v="1624"/>
    <x v="10"/>
    <n v="91875"/>
  </r>
  <r>
    <x v="24"/>
    <x v="319"/>
    <x v="3"/>
    <n v="420"/>
    <n v="8"/>
    <x v="1"/>
    <x v="0"/>
    <n v="4"/>
    <x v="46"/>
    <x v="2"/>
    <n v="22"/>
    <x v="10"/>
    <x v="6"/>
    <n v="1624"/>
    <x v="10"/>
    <n v="76970"/>
  </r>
  <r>
    <x v="24"/>
    <x v="319"/>
    <x v="3"/>
    <n v="420"/>
    <n v="8"/>
    <x v="1"/>
    <x v="0"/>
    <n v="4"/>
    <x v="25"/>
    <x v="2"/>
    <n v="21"/>
    <x v="10"/>
    <x v="6"/>
    <n v="1624"/>
    <x v="10"/>
    <n v="71695"/>
  </r>
  <r>
    <x v="24"/>
    <x v="319"/>
    <x v="3"/>
    <n v="420"/>
    <n v="8"/>
    <x v="1"/>
    <x v="0"/>
    <n v="4"/>
    <x v="25"/>
    <x v="2"/>
    <n v="22"/>
    <x v="10"/>
    <x v="6"/>
    <n v="1624"/>
    <x v="10"/>
    <n v="72970"/>
  </r>
  <r>
    <x v="24"/>
    <x v="319"/>
    <x v="3"/>
    <n v="420"/>
    <n v="8"/>
    <x v="1"/>
    <x v="3"/>
    <n v="4"/>
    <x v="25"/>
    <x v="2"/>
    <n v="21"/>
    <x v="10"/>
    <x v="6"/>
    <n v="1624"/>
    <x v="10"/>
    <n v="75570"/>
  </r>
  <r>
    <x v="24"/>
    <x v="319"/>
    <x v="3"/>
    <n v="420"/>
    <n v="8"/>
    <x v="1"/>
    <x v="0"/>
    <n v="4"/>
    <x v="46"/>
    <x v="2"/>
    <n v="22"/>
    <x v="10"/>
    <x v="6"/>
    <n v="1624"/>
    <x v="10"/>
    <n v="81470"/>
  </r>
  <r>
    <x v="24"/>
    <x v="319"/>
    <x v="3"/>
    <n v="420"/>
    <n v="8"/>
    <x v="1"/>
    <x v="3"/>
    <n v="4"/>
    <x v="46"/>
    <x v="2"/>
    <n v="21"/>
    <x v="17"/>
    <x v="6"/>
    <n v="1624"/>
    <x v="10"/>
    <n v="82795"/>
  </r>
  <r>
    <x v="24"/>
    <x v="319"/>
    <x v="3"/>
    <n v="420"/>
    <n v="8"/>
    <x v="1"/>
    <x v="3"/>
    <n v="4"/>
    <x v="46"/>
    <x v="2"/>
    <n v="21"/>
    <x v="17"/>
    <x v="6"/>
    <n v="1624"/>
    <x v="10"/>
    <n v="78295"/>
  </r>
  <r>
    <x v="24"/>
    <x v="319"/>
    <x v="3"/>
    <n v="420"/>
    <n v="8"/>
    <x v="1"/>
    <x v="0"/>
    <n v="4"/>
    <x v="46"/>
    <x v="2"/>
    <n v="21"/>
    <x v="10"/>
    <x v="6"/>
    <n v="1624"/>
    <x v="10"/>
    <n v="75695"/>
  </r>
  <r>
    <x v="24"/>
    <x v="319"/>
    <x v="3"/>
    <n v="420"/>
    <n v="8"/>
    <x v="1"/>
    <x v="3"/>
    <n v="4"/>
    <x v="46"/>
    <x v="2"/>
    <n v="21"/>
    <x v="10"/>
    <x v="6"/>
    <n v="1624"/>
    <x v="10"/>
    <n v="79570"/>
  </r>
  <r>
    <x v="24"/>
    <x v="319"/>
    <x v="3"/>
    <n v="420"/>
    <n v="8"/>
    <x v="1"/>
    <x v="3"/>
    <n v="4"/>
    <x v="25"/>
    <x v="2"/>
    <n v="21"/>
    <x v="17"/>
    <x v="6"/>
    <n v="1624"/>
    <x v="10"/>
    <n v="74295"/>
  </r>
  <r>
    <x v="24"/>
    <x v="319"/>
    <x v="3"/>
    <n v="420"/>
    <n v="8"/>
    <x v="1"/>
    <x v="0"/>
    <n v="4"/>
    <x v="46"/>
    <x v="2"/>
    <n v="22"/>
    <x v="10"/>
    <x v="6"/>
    <n v="1624"/>
    <x v="10"/>
    <n v="89275"/>
  </r>
  <r>
    <x v="24"/>
    <x v="319"/>
    <x v="2"/>
    <n v="420"/>
    <n v="8"/>
    <x v="1"/>
    <x v="0"/>
    <n v="4"/>
    <x v="1"/>
    <x v="2"/>
    <n v="22"/>
    <x v="10"/>
    <x v="6"/>
    <n v="1624"/>
    <x v="8"/>
    <n v="81545"/>
  </r>
  <r>
    <x v="24"/>
    <x v="319"/>
    <x v="2"/>
    <n v="420"/>
    <n v="8"/>
    <x v="1"/>
    <x v="0"/>
    <n v="4"/>
    <x v="1"/>
    <x v="2"/>
    <n v="22"/>
    <x v="10"/>
    <x v="6"/>
    <n v="1624"/>
    <x v="8"/>
    <n v="89350"/>
  </r>
  <r>
    <x v="24"/>
    <x v="319"/>
    <x v="2"/>
    <n v="420"/>
    <n v="8"/>
    <x v="1"/>
    <x v="3"/>
    <n v="4"/>
    <x v="1"/>
    <x v="2"/>
    <n v="21"/>
    <x v="10"/>
    <x v="6"/>
    <n v="1624"/>
    <x v="8"/>
    <n v="79645"/>
  </r>
  <r>
    <x v="24"/>
    <x v="319"/>
    <x v="2"/>
    <n v="420"/>
    <n v="8"/>
    <x v="1"/>
    <x v="3"/>
    <n v="4"/>
    <x v="1"/>
    <x v="2"/>
    <n v="21"/>
    <x v="10"/>
    <x v="6"/>
    <n v="1624"/>
    <x v="8"/>
    <n v="84145"/>
  </r>
  <r>
    <x v="24"/>
    <x v="319"/>
    <x v="2"/>
    <n v="420"/>
    <n v="8"/>
    <x v="1"/>
    <x v="3"/>
    <n v="4"/>
    <x v="1"/>
    <x v="2"/>
    <n v="21"/>
    <x v="10"/>
    <x v="6"/>
    <n v="1624"/>
    <x v="8"/>
    <n v="91950"/>
  </r>
  <r>
    <x v="24"/>
    <x v="319"/>
    <x v="2"/>
    <n v="420"/>
    <n v="8"/>
    <x v="1"/>
    <x v="0"/>
    <n v="4"/>
    <x v="1"/>
    <x v="2"/>
    <n v="22"/>
    <x v="10"/>
    <x v="6"/>
    <n v="1624"/>
    <x v="8"/>
    <n v="77045"/>
  </r>
  <r>
    <x v="24"/>
    <x v="319"/>
    <x v="2"/>
    <n v="420"/>
    <n v="8"/>
    <x v="1"/>
    <x v="3"/>
    <n v="4"/>
    <x v="3"/>
    <x v="2"/>
    <n v="21"/>
    <x v="10"/>
    <x v="6"/>
    <n v="1624"/>
    <x v="8"/>
    <n v="75570"/>
  </r>
  <r>
    <x v="24"/>
    <x v="319"/>
    <x v="2"/>
    <n v="420"/>
    <n v="8"/>
    <x v="1"/>
    <x v="0"/>
    <n v="4"/>
    <x v="3"/>
    <x v="2"/>
    <n v="22"/>
    <x v="10"/>
    <x v="6"/>
    <n v="1624"/>
    <x v="8"/>
    <n v="72970"/>
  </r>
  <r>
    <x v="24"/>
    <x v="319"/>
    <x v="2"/>
    <n v="420"/>
    <n v="8"/>
    <x v="1"/>
    <x v="0"/>
    <n v="4"/>
    <x v="1"/>
    <x v="2"/>
    <n v="22"/>
    <x v="10"/>
    <x v="6"/>
    <n v="1624"/>
    <x v="6"/>
    <n v="92195"/>
  </r>
  <r>
    <x v="24"/>
    <x v="319"/>
    <x v="2"/>
    <n v="420"/>
    <n v="8"/>
    <x v="1"/>
    <x v="3"/>
    <n v="4"/>
    <x v="1"/>
    <x v="2"/>
    <n v="20"/>
    <x v="10"/>
    <x v="6"/>
    <n v="1624"/>
    <x v="6"/>
    <n v="80995"/>
  </r>
  <r>
    <x v="24"/>
    <x v="319"/>
    <x v="2"/>
    <n v="420"/>
    <n v="8"/>
    <x v="1"/>
    <x v="0"/>
    <n v="4"/>
    <x v="1"/>
    <x v="2"/>
    <n v="22"/>
    <x v="10"/>
    <x v="6"/>
    <n v="1624"/>
    <x v="6"/>
    <n v="82895"/>
  </r>
  <r>
    <x v="24"/>
    <x v="319"/>
    <x v="2"/>
    <n v="420"/>
    <n v="8"/>
    <x v="1"/>
    <x v="3"/>
    <n v="4"/>
    <x v="1"/>
    <x v="2"/>
    <n v="20"/>
    <x v="10"/>
    <x v="6"/>
    <n v="1624"/>
    <x v="6"/>
    <n v="85495"/>
  </r>
  <r>
    <x v="24"/>
    <x v="319"/>
    <x v="2"/>
    <n v="420"/>
    <n v="8"/>
    <x v="1"/>
    <x v="3"/>
    <n v="4"/>
    <x v="1"/>
    <x v="2"/>
    <n v="20"/>
    <x v="10"/>
    <x v="6"/>
    <n v="1624"/>
    <x v="6"/>
    <n v="94795"/>
  </r>
  <r>
    <x v="24"/>
    <x v="319"/>
    <x v="2"/>
    <n v="420"/>
    <n v="8"/>
    <x v="1"/>
    <x v="3"/>
    <n v="4"/>
    <x v="1"/>
    <x v="2"/>
    <n v="20"/>
    <x v="10"/>
    <x v="6"/>
    <n v="1624"/>
    <x v="6"/>
    <n v="75995"/>
  </r>
  <r>
    <x v="24"/>
    <x v="319"/>
    <x v="2"/>
    <n v="420"/>
    <n v="8"/>
    <x v="1"/>
    <x v="0"/>
    <n v="4"/>
    <x v="1"/>
    <x v="2"/>
    <n v="22"/>
    <x v="10"/>
    <x v="6"/>
    <n v="1624"/>
    <x v="6"/>
    <n v="73395"/>
  </r>
  <r>
    <x v="24"/>
    <x v="319"/>
    <x v="2"/>
    <n v="420"/>
    <n v="8"/>
    <x v="1"/>
    <x v="0"/>
    <n v="4"/>
    <x v="1"/>
    <x v="2"/>
    <n v="22"/>
    <x v="10"/>
    <x v="6"/>
    <n v="1624"/>
    <x v="6"/>
    <n v="78395"/>
  </r>
  <r>
    <x v="23"/>
    <x v="320"/>
    <x v="1"/>
    <n v="177"/>
    <n v="4"/>
    <x v="1"/>
    <x v="1"/>
    <n v="4"/>
    <x v="44"/>
    <x v="0"/>
    <n v="31"/>
    <x v="41"/>
    <x v="6"/>
    <n v="5657"/>
    <x v="22"/>
    <n v="31975"/>
  </r>
  <r>
    <x v="23"/>
    <x v="320"/>
    <x v="1"/>
    <n v="177"/>
    <n v="4"/>
    <x v="1"/>
    <x v="2"/>
    <n v="4"/>
    <x v="44"/>
    <x v="0"/>
    <n v="27"/>
    <x v="12"/>
    <x v="6"/>
    <n v="5657"/>
    <x v="22"/>
    <n v="33725"/>
  </r>
  <r>
    <x v="23"/>
    <x v="320"/>
    <x v="1"/>
    <n v="177"/>
    <n v="4"/>
    <x v="1"/>
    <x v="1"/>
    <n v="4"/>
    <x v="44"/>
    <x v="0"/>
    <n v="31"/>
    <x v="41"/>
    <x v="6"/>
    <n v="5657"/>
    <x v="22"/>
    <n v="29645"/>
  </r>
  <r>
    <x v="23"/>
    <x v="320"/>
    <x v="1"/>
    <n v="177"/>
    <n v="4"/>
    <x v="1"/>
    <x v="2"/>
    <n v="4"/>
    <x v="44"/>
    <x v="0"/>
    <n v="27"/>
    <x v="12"/>
    <x v="6"/>
    <n v="5657"/>
    <x v="22"/>
    <n v="31395"/>
  </r>
  <r>
    <x v="23"/>
    <x v="320"/>
    <x v="1"/>
    <n v="177"/>
    <n v="4"/>
    <x v="1"/>
    <x v="2"/>
    <n v="4"/>
    <x v="44"/>
    <x v="0"/>
    <n v="27"/>
    <x v="16"/>
    <x v="6"/>
    <n v="5657"/>
    <x v="24"/>
    <n v="34120"/>
  </r>
  <r>
    <x v="23"/>
    <x v="320"/>
    <x v="1"/>
    <n v="177"/>
    <n v="4"/>
    <x v="1"/>
    <x v="1"/>
    <n v="4"/>
    <x v="44"/>
    <x v="0"/>
    <n v="31"/>
    <x v="41"/>
    <x v="6"/>
    <n v="5657"/>
    <x v="24"/>
    <n v="32370"/>
  </r>
  <r>
    <x v="23"/>
    <x v="320"/>
    <x v="1"/>
    <n v="177"/>
    <n v="4"/>
    <x v="1"/>
    <x v="2"/>
    <n v="4"/>
    <x v="44"/>
    <x v="0"/>
    <n v="27"/>
    <x v="16"/>
    <x v="6"/>
    <n v="5657"/>
    <x v="24"/>
    <n v="31610"/>
  </r>
  <r>
    <x v="23"/>
    <x v="320"/>
    <x v="1"/>
    <n v="177"/>
    <n v="4"/>
    <x v="1"/>
    <x v="1"/>
    <n v="4"/>
    <x v="44"/>
    <x v="0"/>
    <n v="31"/>
    <x v="41"/>
    <x v="6"/>
    <n v="5657"/>
    <x v="24"/>
    <n v="29860"/>
  </r>
  <r>
    <x v="23"/>
    <x v="320"/>
    <x v="1"/>
    <n v="177"/>
    <n v="4"/>
    <x v="1"/>
    <x v="1"/>
    <n v="4"/>
    <x v="44"/>
    <x v="0"/>
    <n v="31"/>
    <x v="41"/>
    <x v="6"/>
    <n v="5657"/>
    <x v="0"/>
    <n v="30570"/>
  </r>
  <r>
    <x v="23"/>
    <x v="320"/>
    <x v="1"/>
    <n v="177"/>
    <n v="4"/>
    <x v="1"/>
    <x v="2"/>
    <n v="4"/>
    <x v="44"/>
    <x v="0"/>
    <n v="27"/>
    <x v="16"/>
    <x v="6"/>
    <n v="5657"/>
    <x v="0"/>
    <n v="34830"/>
  </r>
  <r>
    <x v="23"/>
    <x v="320"/>
    <x v="1"/>
    <n v="177"/>
    <n v="4"/>
    <x v="1"/>
    <x v="2"/>
    <n v="4"/>
    <x v="44"/>
    <x v="0"/>
    <n v="27"/>
    <x v="16"/>
    <x v="6"/>
    <n v="5657"/>
    <x v="0"/>
    <n v="32320"/>
  </r>
  <r>
    <x v="23"/>
    <x v="320"/>
    <x v="1"/>
    <n v="177"/>
    <n v="4"/>
    <x v="1"/>
    <x v="1"/>
    <n v="4"/>
    <x v="44"/>
    <x v="0"/>
    <n v="31"/>
    <x v="41"/>
    <x v="6"/>
    <n v="5657"/>
    <x v="0"/>
    <n v="33080"/>
  </r>
  <r>
    <x v="23"/>
    <x v="321"/>
    <x v="2"/>
    <n v="178"/>
    <n v="4"/>
    <x v="1"/>
    <x v="1"/>
    <n v="4"/>
    <x v="20"/>
    <x v="0"/>
    <n v="32"/>
    <x v="6"/>
    <x v="6"/>
    <n v="5657"/>
    <x v="10"/>
    <n v="29735"/>
  </r>
  <r>
    <x v="23"/>
    <x v="321"/>
    <x v="2"/>
    <n v="178"/>
    <n v="4"/>
    <x v="1"/>
    <x v="1"/>
    <n v="4"/>
    <x v="20"/>
    <x v="0"/>
    <n v="32"/>
    <x v="6"/>
    <x v="6"/>
    <n v="5657"/>
    <x v="10"/>
    <n v="25650"/>
  </r>
  <r>
    <x v="23"/>
    <x v="321"/>
    <x v="2"/>
    <n v="178"/>
    <n v="4"/>
    <x v="1"/>
    <x v="2"/>
    <n v="4"/>
    <x v="20"/>
    <x v="0"/>
    <n v="30"/>
    <x v="7"/>
    <x v="6"/>
    <n v="5657"/>
    <x v="10"/>
    <n v="27400"/>
  </r>
  <r>
    <x v="23"/>
    <x v="321"/>
    <x v="1"/>
    <n v="168"/>
    <n v="4"/>
    <x v="1"/>
    <x v="1"/>
    <n v="4"/>
    <x v="20"/>
    <x v="0"/>
    <n v="31"/>
    <x v="7"/>
    <x v="6"/>
    <n v="5657"/>
    <x v="10"/>
    <n v="23450"/>
  </r>
  <r>
    <x v="23"/>
    <x v="321"/>
    <x v="2"/>
    <n v="178"/>
    <n v="4"/>
    <x v="1"/>
    <x v="2"/>
    <n v="4"/>
    <x v="20"/>
    <x v="0"/>
    <n v="30"/>
    <x v="7"/>
    <x v="6"/>
    <n v="5657"/>
    <x v="10"/>
    <n v="31485"/>
  </r>
  <r>
    <x v="23"/>
    <x v="321"/>
    <x v="2"/>
    <n v="178"/>
    <n v="4"/>
    <x v="1"/>
    <x v="2"/>
    <n v="4"/>
    <x v="20"/>
    <x v="0"/>
    <n v="29"/>
    <x v="7"/>
    <x v="6"/>
    <n v="5657"/>
    <x v="8"/>
    <n v="27540"/>
  </r>
  <r>
    <x v="23"/>
    <x v="321"/>
    <x v="2"/>
    <n v="178"/>
    <n v="4"/>
    <x v="1"/>
    <x v="1"/>
    <n v="4"/>
    <x v="20"/>
    <x v="0"/>
    <n v="32"/>
    <x v="6"/>
    <x v="6"/>
    <n v="5657"/>
    <x v="8"/>
    <n v="25790"/>
  </r>
  <r>
    <x v="23"/>
    <x v="321"/>
    <x v="2"/>
    <n v="178"/>
    <n v="4"/>
    <x v="1"/>
    <x v="1"/>
    <n v="4"/>
    <x v="20"/>
    <x v="0"/>
    <n v="32"/>
    <x v="6"/>
    <x v="6"/>
    <n v="5657"/>
    <x v="8"/>
    <n v="29995"/>
  </r>
  <r>
    <x v="23"/>
    <x v="321"/>
    <x v="1"/>
    <n v="168"/>
    <n v="4"/>
    <x v="1"/>
    <x v="1"/>
    <n v="4"/>
    <x v="20"/>
    <x v="0"/>
    <n v="31"/>
    <x v="7"/>
    <x v="6"/>
    <n v="5657"/>
    <x v="8"/>
    <n v="23590"/>
  </r>
  <r>
    <x v="23"/>
    <x v="321"/>
    <x v="2"/>
    <n v="178"/>
    <n v="4"/>
    <x v="1"/>
    <x v="2"/>
    <n v="4"/>
    <x v="20"/>
    <x v="0"/>
    <n v="29"/>
    <x v="7"/>
    <x v="6"/>
    <n v="5657"/>
    <x v="8"/>
    <n v="31745"/>
  </r>
  <r>
    <x v="23"/>
    <x v="321"/>
    <x v="1"/>
    <n v="168"/>
    <n v="4"/>
    <x v="1"/>
    <x v="1"/>
    <n v="4"/>
    <x v="20"/>
    <x v="0"/>
    <n v="29"/>
    <x v="8"/>
    <x v="6"/>
    <n v="5657"/>
    <x v="6"/>
    <n v="23600"/>
  </r>
  <r>
    <x v="23"/>
    <x v="321"/>
    <x v="1"/>
    <m/>
    <n v="4"/>
    <x v="1"/>
    <x v="1"/>
    <n v="4"/>
    <x v="20"/>
    <x v="0"/>
    <n v="30"/>
    <x v="6"/>
    <x v="6"/>
    <n v="5657"/>
    <x v="6"/>
    <n v="29100"/>
  </r>
  <r>
    <x v="23"/>
    <x v="321"/>
    <x v="1"/>
    <m/>
    <n v="4"/>
    <x v="1"/>
    <x v="2"/>
    <n v="4"/>
    <x v="20"/>
    <x v="0"/>
    <n v="28"/>
    <x v="7"/>
    <x v="6"/>
    <n v="5657"/>
    <x v="6"/>
    <n v="30850"/>
  </r>
  <r>
    <x v="23"/>
    <x v="321"/>
    <x v="1"/>
    <m/>
    <n v="4"/>
    <x v="1"/>
    <x v="2"/>
    <n v="4"/>
    <x v="20"/>
    <x v="0"/>
    <n v="28"/>
    <x v="7"/>
    <x v="6"/>
    <n v="5657"/>
    <x v="6"/>
    <n v="26850"/>
  </r>
  <r>
    <x v="23"/>
    <x v="321"/>
    <x v="1"/>
    <m/>
    <n v="4"/>
    <x v="1"/>
    <x v="1"/>
    <n v="4"/>
    <x v="20"/>
    <x v="0"/>
    <n v="30"/>
    <x v="6"/>
    <x v="6"/>
    <n v="5657"/>
    <x v="6"/>
    <n v="25100"/>
  </r>
  <r>
    <x v="23"/>
    <x v="322"/>
    <x v="1"/>
    <n v="130"/>
    <n v="4"/>
    <x v="0"/>
    <x v="1"/>
    <n v="2"/>
    <x v="7"/>
    <x v="0"/>
    <n v="31"/>
    <x v="6"/>
    <x v="0"/>
    <n v="5657"/>
    <x v="23"/>
    <n v="12340"/>
  </r>
  <r>
    <x v="23"/>
    <x v="322"/>
    <x v="1"/>
    <n v="130"/>
    <n v="4"/>
    <x v="0"/>
    <x v="1"/>
    <n v="2"/>
    <x v="7"/>
    <x v="0"/>
    <n v="31"/>
    <x v="7"/>
    <x v="0"/>
    <n v="5657"/>
    <x v="16"/>
    <n v="14315"/>
  </r>
  <r>
    <x v="23"/>
    <x v="322"/>
    <x v="1"/>
    <n v="130"/>
    <n v="4"/>
    <x v="0"/>
    <x v="1"/>
    <n v="2"/>
    <x v="7"/>
    <x v="0"/>
    <n v="31"/>
    <x v="6"/>
    <x v="0"/>
    <n v="5657"/>
    <x v="16"/>
    <n v="12815"/>
  </r>
  <r>
    <x v="23"/>
    <x v="322"/>
    <x v="1"/>
    <n v="110"/>
    <n v="4"/>
    <x v="1"/>
    <x v="1"/>
    <n v="4"/>
    <x v="7"/>
    <x v="0"/>
    <n v="32"/>
    <x v="6"/>
    <x v="2"/>
    <n v="5657"/>
    <x v="16"/>
    <n v="15015"/>
  </r>
  <r>
    <x v="23"/>
    <x v="322"/>
    <x v="1"/>
    <n v="130"/>
    <n v="4"/>
    <x v="0"/>
    <x v="1"/>
    <n v="2"/>
    <x v="7"/>
    <x v="0"/>
    <n v="31"/>
    <x v="7"/>
    <x v="0"/>
    <n v="5657"/>
    <x v="16"/>
    <n v="13860"/>
  </r>
  <r>
    <x v="23"/>
    <x v="322"/>
    <x v="1"/>
    <n v="110"/>
    <n v="4"/>
    <x v="1"/>
    <x v="1"/>
    <n v="4"/>
    <x v="7"/>
    <x v="0"/>
    <n v="32"/>
    <x v="6"/>
    <x v="2"/>
    <n v="5657"/>
    <x v="16"/>
    <n v="14090"/>
  </r>
  <r>
    <x v="23"/>
    <x v="322"/>
    <x v="1"/>
    <n v="130"/>
    <n v="4"/>
    <x v="0"/>
    <x v="1"/>
    <n v="2"/>
    <x v="7"/>
    <x v="0"/>
    <n v="30"/>
    <x v="6"/>
    <x v="0"/>
    <n v="5657"/>
    <x v="17"/>
    <n v="13205"/>
  </r>
  <r>
    <x v="23"/>
    <x v="322"/>
    <x v="1"/>
    <n v="130"/>
    <n v="4"/>
    <x v="0"/>
    <x v="1"/>
    <n v="2"/>
    <x v="7"/>
    <x v="0"/>
    <n v="30"/>
    <x v="6"/>
    <x v="0"/>
    <n v="5657"/>
    <x v="17"/>
    <n v="14355"/>
  </r>
  <r>
    <x v="23"/>
    <x v="322"/>
    <x v="1"/>
    <n v="130"/>
    <n v="4"/>
    <x v="0"/>
    <x v="1"/>
    <n v="2"/>
    <x v="7"/>
    <x v="0"/>
    <n v="30"/>
    <x v="6"/>
    <x v="0"/>
    <n v="5657"/>
    <x v="17"/>
    <n v="14810"/>
  </r>
  <r>
    <x v="41"/>
    <x v="323"/>
    <x v="0"/>
    <n v="350"/>
    <n v="8"/>
    <x v="0"/>
    <x v="0"/>
    <n v="2"/>
    <x v="17"/>
    <x v="0"/>
    <n v="21"/>
    <x v="17"/>
    <x v="0"/>
    <n v="613"/>
    <x v="16"/>
    <n v="89825"/>
  </r>
  <r>
    <x v="41"/>
    <x v="323"/>
    <x v="0"/>
    <n v="350"/>
    <n v="8"/>
    <x v="0"/>
    <x v="0"/>
    <n v="2"/>
    <x v="17"/>
    <x v="0"/>
    <n v="21"/>
    <x v="17"/>
    <x v="0"/>
    <n v="613"/>
    <x v="17"/>
    <n v="90825"/>
  </r>
  <r>
    <x v="41"/>
    <x v="323"/>
    <x v="0"/>
    <n v="350"/>
    <n v="8"/>
    <x v="0"/>
    <x v="0"/>
    <n v="2"/>
    <x v="17"/>
    <x v="0"/>
    <n v="21"/>
    <x v="17"/>
    <x v="0"/>
    <n v="613"/>
    <x v="18"/>
    <n v="93225"/>
  </r>
  <r>
    <x v="34"/>
    <x v="324"/>
    <x v="1"/>
    <n v="140"/>
    <n v="8"/>
    <x v="1"/>
    <x v="0"/>
    <n v="4"/>
    <x v="7"/>
    <x v="2"/>
    <n v="22"/>
    <x v="10"/>
    <x v="3"/>
    <n v="155"/>
    <x v="9"/>
    <n v="2000"/>
  </r>
  <r>
    <x v="22"/>
    <x v="325"/>
    <x v="1"/>
    <n v="122"/>
    <n v="4"/>
    <x v="0"/>
    <x v="1"/>
    <n v="4"/>
    <x v="7"/>
    <x v="0"/>
    <n v="32"/>
    <x v="9"/>
    <x v="2"/>
    <n v="481"/>
    <x v="25"/>
    <n v="2000"/>
  </r>
  <r>
    <x v="22"/>
    <x v="325"/>
    <x v="1"/>
    <n v="95"/>
    <n v="4"/>
    <x v="0"/>
    <x v="1"/>
    <n v="4"/>
    <x v="7"/>
    <x v="0"/>
    <n v="33"/>
    <x v="5"/>
    <x v="2"/>
    <n v="481"/>
    <x v="25"/>
    <n v="2000"/>
  </r>
  <r>
    <x v="22"/>
    <x v="325"/>
    <x v="1"/>
    <n v="122"/>
    <n v="4"/>
    <x v="0"/>
    <x v="1"/>
    <n v="4"/>
    <x v="7"/>
    <x v="0"/>
    <n v="31"/>
    <x v="9"/>
    <x v="3"/>
    <n v="481"/>
    <x v="25"/>
    <n v="2000"/>
  </r>
  <r>
    <x v="22"/>
    <x v="325"/>
    <x v="1"/>
    <n v="122"/>
    <n v="4"/>
    <x v="0"/>
    <x v="1"/>
    <n v="4"/>
    <x v="7"/>
    <x v="0"/>
    <n v="31"/>
    <x v="9"/>
    <x v="3"/>
    <n v="481"/>
    <x v="25"/>
    <n v="2000"/>
  </r>
  <r>
    <x v="22"/>
    <x v="325"/>
    <x v="1"/>
    <n v="122"/>
    <n v="4"/>
    <x v="1"/>
    <x v="1"/>
    <n v="4"/>
    <x v="7"/>
    <x v="0"/>
    <n v="30"/>
    <x v="6"/>
    <x v="2"/>
    <n v="481"/>
    <x v="23"/>
    <n v="14199"/>
  </r>
  <r>
    <x v="22"/>
    <x v="325"/>
    <x v="1"/>
    <n v="122"/>
    <n v="4"/>
    <x v="1"/>
    <x v="1"/>
    <n v="4"/>
    <x v="7"/>
    <x v="0"/>
    <n v="30"/>
    <x v="6"/>
    <x v="3"/>
    <n v="481"/>
    <x v="23"/>
    <n v="16499"/>
  </r>
  <r>
    <x v="22"/>
    <x v="325"/>
    <x v="1"/>
    <n v="122"/>
    <n v="4"/>
    <x v="1"/>
    <x v="1"/>
    <n v="4"/>
    <x v="7"/>
    <x v="0"/>
    <n v="30"/>
    <x v="5"/>
    <x v="3"/>
    <n v="481"/>
    <x v="23"/>
    <n v="15499"/>
  </r>
  <r>
    <x v="22"/>
    <x v="325"/>
    <x v="1"/>
    <n v="122"/>
    <n v="4"/>
    <x v="1"/>
    <x v="1"/>
    <n v="4"/>
    <x v="7"/>
    <x v="0"/>
    <n v="30"/>
    <x v="6"/>
    <x v="2"/>
    <n v="481"/>
    <x v="23"/>
    <n v="14999"/>
  </r>
  <r>
    <x v="22"/>
    <x v="325"/>
    <x v="1"/>
    <n v="122"/>
    <n v="4"/>
    <x v="1"/>
    <x v="1"/>
    <n v="4"/>
    <x v="7"/>
    <x v="0"/>
    <n v="30"/>
    <x v="5"/>
    <x v="3"/>
    <n v="481"/>
    <x v="23"/>
    <n v="16699"/>
  </r>
  <r>
    <x v="22"/>
    <x v="325"/>
    <x v="1"/>
    <n v="122"/>
    <n v="4"/>
    <x v="1"/>
    <x v="1"/>
    <n v="4"/>
    <x v="7"/>
    <x v="0"/>
    <n v="30"/>
    <x v="5"/>
    <x v="3"/>
    <n v="481"/>
    <x v="23"/>
    <n v="15699"/>
  </r>
  <r>
    <x v="22"/>
    <x v="325"/>
    <x v="1"/>
    <n v="122"/>
    <n v="4"/>
    <x v="0"/>
    <x v="1"/>
    <n v="4"/>
    <x v="7"/>
    <x v="0"/>
    <n v="32"/>
    <x v="9"/>
    <x v="3"/>
    <n v="481"/>
    <x v="23"/>
    <n v="13699"/>
  </r>
  <r>
    <x v="22"/>
    <x v="325"/>
    <x v="1"/>
    <n v="122"/>
    <n v="4"/>
    <x v="1"/>
    <x v="1"/>
    <n v="4"/>
    <x v="7"/>
    <x v="0"/>
    <n v="30"/>
    <x v="6"/>
    <x v="2"/>
    <n v="481"/>
    <x v="23"/>
    <n v="15799"/>
  </r>
  <r>
    <x v="22"/>
    <x v="325"/>
    <x v="1"/>
    <n v="122"/>
    <n v="4"/>
    <x v="0"/>
    <x v="1"/>
    <n v="4"/>
    <x v="7"/>
    <x v="0"/>
    <n v="32"/>
    <x v="9"/>
    <x v="2"/>
    <n v="481"/>
    <x v="23"/>
    <n v="13199"/>
  </r>
  <r>
    <x v="22"/>
    <x v="325"/>
    <x v="1"/>
    <n v="122"/>
    <n v="4"/>
    <x v="1"/>
    <x v="1"/>
    <n v="4"/>
    <x v="7"/>
    <x v="0"/>
    <n v="30"/>
    <x v="5"/>
    <x v="3"/>
    <n v="481"/>
    <x v="23"/>
    <n v="14699"/>
  </r>
  <r>
    <x v="22"/>
    <x v="325"/>
    <x v="1"/>
    <n v="122"/>
    <n v="4"/>
    <x v="1"/>
    <x v="1"/>
    <n v="4"/>
    <x v="7"/>
    <x v="0"/>
    <n v="30"/>
    <x v="6"/>
    <x v="2"/>
    <n v="481"/>
    <x v="23"/>
    <n v="15899"/>
  </r>
  <r>
    <x v="22"/>
    <x v="325"/>
    <x v="1"/>
    <n v="122"/>
    <n v="4"/>
    <x v="0"/>
    <x v="1"/>
    <n v="4"/>
    <x v="7"/>
    <x v="0"/>
    <n v="32"/>
    <x v="9"/>
    <x v="2"/>
    <n v="481"/>
    <x v="23"/>
    <n v="14199"/>
  </r>
  <r>
    <x v="22"/>
    <x v="325"/>
    <x v="1"/>
    <n v="122"/>
    <n v="4"/>
    <x v="0"/>
    <x v="1"/>
    <n v="4"/>
    <x v="7"/>
    <x v="0"/>
    <n v="32"/>
    <x v="9"/>
    <x v="2"/>
    <n v="481"/>
    <x v="23"/>
    <n v="14899"/>
  </r>
  <r>
    <x v="22"/>
    <x v="325"/>
    <x v="1"/>
    <n v="122"/>
    <n v="4"/>
    <x v="0"/>
    <x v="1"/>
    <n v="4"/>
    <x v="7"/>
    <x v="0"/>
    <n v="31"/>
    <x v="9"/>
    <x v="3"/>
    <n v="481"/>
    <x v="23"/>
    <n v="14699"/>
  </r>
  <r>
    <x v="22"/>
    <x v="325"/>
    <x v="1"/>
    <n v="122"/>
    <n v="4"/>
    <x v="0"/>
    <x v="1"/>
    <n v="4"/>
    <x v="7"/>
    <x v="0"/>
    <n v="32"/>
    <x v="9"/>
    <x v="2"/>
    <n v="481"/>
    <x v="23"/>
    <n v="13999"/>
  </r>
  <r>
    <x v="22"/>
    <x v="325"/>
    <x v="1"/>
    <n v="122"/>
    <n v="4"/>
    <x v="0"/>
    <x v="1"/>
    <n v="4"/>
    <x v="7"/>
    <x v="0"/>
    <n v="32"/>
    <x v="9"/>
    <x v="3"/>
    <n v="481"/>
    <x v="23"/>
    <n v="14499"/>
  </r>
  <r>
    <x v="22"/>
    <x v="325"/>
    <x v="1"/>
    <n v="122"/>
    <n v="4"/>
    <x v="1"/>
    <x v="1"/>
    <n v="4"/>
    <x v="7"/>
    <x v="0"/>
    <n v="30"/>
    <x v="6"/>
    <x v="2"/>
    <n v="481"/>
    <x v="23"/>
    <n v="15199"/>
  </r>
  <r>
    <x v="22"/>
    <x v="325"/>
    <x v="1"/>
    <n v="122"/>
    <n v="4"/>
    <x v="0"/>
    <x v="1"/>
    <n v="4"/>
    <x v="7"/>
    <x v="0"/>
    <n v="32"/>
    <x v="9"/>
    <x v="2"/>
    <n v="481"/>
    <x v="16"/>
    <n v="13299"/>
  </r>
  <r>
    <x v="22"/>
    <x v="325"/>
    <x v="1"/>
    <n v="122"/>
    <n v="4"/>
    <x v="1"/>
    <x v="1"/>
    <n v="4"/>
    <x v="7"/>
    <x v="0"/>
    <n v="30"/>
    <x v="6"/>
    <x v="3"/>
    <n v="481"/>
    <x v="16"/>
    <n v="16799"/>
  </r>
  <r>
    <x v="22"/>
    <x v="325"/>
    <x v="1"/>
    <n v="122"/>
    <n v="4"/>
    <x v="0"/>
    <x v="1"/>
    <n v="4"/>
    <x v="7"/>
    <x v="0"/>
    <n v="31"/>
    <x v="9"/>
    <x v="3"/>
    <n v="481"/>
    <x v="16"/>
    <n v="14799"/>
  </r>
  <r>
    <x v="22"/>
    <x v="325"/>
    <x v="1"/>
    <n v="122"/>
    <n v="4"/>
    <x v="1"/>
    <x v="1"/>
    <n v="4"/>
    <x v="7"/>
    <x v="0"/>
    <n v="30"/>
    <x v="6"/>
    <x v="2"/>
    <n v="481"/>
    <x v="16"/>
    <n v="14299"/>
  </r>
  <r>
    <x v="22"/>
    <x v="325"/>
    <x v="1"/>
    <n v="122"/>
    <n v="4"/>
    <x v="0"/>
    <x v="1"/>
    <n v="4"/>
    <x v="7"/>
    <x v="0"/>
    <n v="31"/>
    <x v="9"/>
    <x v="3"/>
    <n v="481"/>
    <x v="16"/>
    <n v="13799"/>
  </r>
  <r>
    <x v="22"/>
    <x v="325"/>
    <x v="1"/>
    <n v="122"/>
    <n v="4"/>
    <x v="1"/>
    <x v="1"/>
    <n v="4"/>
    <x v="7"/>
    <x v="0"/>
    <n v="30"/>
    <x v="6"/>
    <x v="3"/>
    <n v="481"/>
    <x v="16"/>
    <n v="14799"/>
  </r>
  <r>
    <x v="22"/>
    <x v="325"/>
    <x v="1"/>
    <n v="122"/>
    <n v="4"/>
    <x v="1"/>
    <x v="1"/>
    <n v="4"/>
    <x v="7"/>
    <x v="0"/>
    <n v="30"/>
    <x v="6"/>
    <x v="3"/>
    <n v="481"/>
    <x v="16"/>
    <n v="16599"/>
  </r>
  <r>
    <x v="22"/>
    <x v="325"/>
    <x v="1"/>
    <n v="122"/>
    <n v="4"/>
    <x v="1"/>
    <x v="1"/>
    <n v="4"/>
    <x v="7"/>
    <x v="0"/>
    <n v="30"/>
    <x v="6"/>
    <x v="2"/>
    <n v="481"/>
    <x v="16"/>
    <n v="15299"/>
  </r>
  <r>
    <x v="22"/>
    <x v="325"/>
    <x v="1"/>
    <n v="122"/>
    <n v="4"/>
    <x v="0"/>
    <x v="1"/>
    <n v="4"/>
    <x v="7"/>
    <x v="0"/>
    <n v="32"/>
    <x v="9"/>
    <x v="2"/>
    <n v="481"/>
    <x v="16"/>
    <n v="14299"/>
  </r>
  <r>
    <x v="22"/>
    <x v="325"/>
    <x v="1"/>
    <n v="122"/>
    <n v="4"/>
    <x v="1"/>
    <x v="1"/>
    <n v="4"/>
    <x v="7"/>
    <x v="0"/>
    <n v="30"/>
    <x v="6"/>
    <x v="3"/>
    <n v="481"/>
    <x v="16"/>
    <n v="15799"/>
  </r>
  <r>
    <x v="32"/>
    <x v="326"/>
    <x v="0"/>
    <n v="201"/>
    <n v="6"/>
    <x v="1"/>
    <x v="1"/>
    <n v="3"/>
    <x v="7"/>
    <x v="2"/>
    <n v="18"/>
    <x v="10"/>
    <x v="7"/>
    <n v="873"/>
    <x v="23"/>
    <n v="27700"/>
  </r>
  <r>
    <x v="32"/>
    <x v="326"/>
    <x v="0"/>
    <n v="201"/>
    <n v="6"/>
    <x v="1"/>
    <x v="1"/>
    <n v="3"/>
    <x v="7"/>
    <x v="2"/>
    <n v="18"/>
    <x v="10"/>
    <x v="7"/>
    <n v="873"/>
    <x v="23"/>
    <n v="26200"/>
  </r>
  <r>
    <x v="32"/>
    <x v="326"/>
    <x v="2"/>
    <n v="201"/>
    <n v="6"/>
    <x v="1"/>
    <x v="1"/>
    <n v="3"/>
    <x v="7"/>
    <x v="2"/>
    <n v="18"/>
    <x v="10"/>
    <x v="7"/>
    <n v="873"/>
    <x v="16"/>
    <n v="26200"/>
  </r>
  <r>
    <x v="32"/>
    <x v="326"/>
    <x v="2"/>
    <n v="201"/>
    <n v="6"/>
    <x v="1"/>
    <x v="1"/>
    <n v="3"/>
    <x v="7"/>
    <x v="2"/>
    <n v="18"/>
    <x v="10"/>
    <x v="7"/>
    <n v="873"/>
    <x v="16"/>
    <n v="27700"/>
  </r>
  <r>
    <x v="32"/>
    <x v="326"/>
    <x v="2"/>
    <n v="201"/>
    <n v="6"/>
    <x v="1"/>
    <x v="1"/>
    <n v="3"/>
    <x v="7"/>
    <x v="2"/>
    <n v="18"/>
    <x v="10"/>
    <x v="7"/>
    <n v="873"/>
    <x v="17"/>
    <n v="26200"/>
  </r>
  <r>
    <x v="32"/>
    <x v="326"/>
    <x v="2"/>
    <n v="201"/>
    <n v="6"/>
    <x v="1"/>
    <x v="1"/>
    <n v="3"/>
    <x v="7"/>
    <x v="2"/>
    <n v="18"/>
    <x v="10"/>
    <x v="7"/>
    <n v="873"/>
    <x v="17"/>
    <n v="27700"/>
  </r>
  <r>
    <x v="41"/>
    <x v="327"/>
    <x v="0"/>
    <n v="400"/>
    <n v="6"/>
    <x v="0"/>
    <x v="0"/>
    <n v="2"/>
    <x v="17"/>
    <x v="0"/>
    <n v="39"/>
    <x v="8"/>
    <x v="0"/>
    <n v="613"/>
    <x v="6"/>
    <n v="91900"/>
  </r>
  <r>
    <x v="41"/>
    <x v="327"/>
    <x v="0"/>
    <n v="400"/>
    <n v="6"/>
    <x v="0"/>
    <x v="0"/>
    <n v="2"/>
    <x v="17"/>
    <x v="0"/>
    <n v="39"/>
    <x v="8"/>
    <x v="0"/>
    <n v="613"/>
    <x v="6"/>
    <n v="91900"/>
  </r>
  <r>
    <x v="41"/>
    <x v="328"/>
    <x v="0"/>
    <n v="276"/>
    <n v="6"/>
    <x v="0"/>
    <x v="0"/>
    <n v="2"/>
    <x v="17"/>
    <x v="0"/>
    <n v="27"/>
    <x v="2"/>
    <x v="0"/>
    <n v="613"/>
    <x v="0"/>
    <n v="64000"/>
  </r>
  <r>
    <x v="41"/>
    <x v="328"/>
    <x v="0"/>
    <n v="276"/>
    <n v="6"/>
    <x v="0"/>
    <x v="0"/>
    <n v="2"/>
    <x v="17"/>
    <x v="0"/>
    <n v="26"/>
    <x v="2"/>
    <x v="0"/>
    <n v="613"/>
    <x v="0"/>
    <n v="65500"/>
  </r>
  <r>
    <x v="41"/>
    <x v="328"/>
    <x v="0"/>
    <n v="276"/>
    <n v="6"/>
    <x v="0"/>
    <x v="0"/>
    <n v="2"/>
    <x v="17"/>
    <x v="0"/>
    <n v="26"/>
    <x v="2"/>
    <x v="0"/>
    <n v="613"/>
    <x v="2"/>
    <n v="66800"/>
  </r>
  <r>
    <x v="41"/>
    <x v="328"/>
    <x v="0"/>
    <n v="345"/>
    <n v="6"/>
    <x v="0"/>
    <x v="0"/>
    <n v="2"/>
    <x v="17"/>
    <x v="0"/>
    <n v="26"/>
    <x v="3"/>
    <x v="0"/>
    <n v="613"/>
    <x v="2"/>
    <n v="77100"/>
  </r>
  <r>
    <x v="41"/>
    <x v="328"/>
    <x v="0"/>
    <n v="345"/>
    <n v="6"/>
    <x v="0"/>
    <x v="0"/>
    <n v="2"/>
    <x v="17"/>
    <x v="0"/>
    <n v="26"/>
    <x v="3"/>
    <x v="0"/>
    <n v="613"/>
    <x v="2"/>
    <n v="78600"/>
  </r>
  <r>
    <x v="41"/>
    <x v="328"/>
    <x v="0"/>
    <n v="276"/>
    <n v="6"/>
    <x v="0"/>
    <x v="0"/>
    <n v="2"/>
    <x v="17"/>
    <x v="0"/>
    <n v="26"/>
    <x v="2"/>
    <x v="0"/>
    <n v="613"/>
    <x v="2"/>
    <n v="68300"/>
  </r>
  <r>
    <x v="41"/>
    <x v="328"/>
    <x v="0"/>
    <n v="345"/>
    <n v="6"/>
    <x v="0"/>
    <x v="0"/>
    <n v="2"/>
    <x v="17"/>
    <x v="0"/>
    <n v="26"/>
    <x v="3"/>
    <x v="0"/>
    <n v="613"/>
    <x v="14"/>
    <n v="78750"/>
  </r>
  <r>
    <x v="41"/>
    <x v="328"/>
    <x v="0"/>
    <n v="276"/>
    <n v="6"/>
    <x v="0"/>
    <x v="0"/>
    <n v="2"/>
    <x v="17"/>
    <x v="0"/>
    <n v="26"/>
    <x v="2"/>
    <x v="0"/>
    <n v="613"/>
    <x v="14"/>
    <n v="68750"/>
  </r>
  <r>
    <x v="41"/>
    <x v="328"/>
    <x v="0"/>
    <n v="345"/>
    <n v="6"/>
    <x v="0"/>
    <x v="0"/>
    <n v="2"/>
    <x v="17"/>
    <x v="0"/>
    <n v="26"/>
    <x v="3"/>
    <x v="0"/>
    <n v="613"/>
    <x v="14"/>
    <n v="79980"/>
  </r>
  <r>
    <x v="41"/>
    <x v="328"/>
    <x v="0"/>
    <n v="276"/>
    <n v="6"/>
    <x v="0"/>
    <x v="0"/>
    <n v="2"/>
    <x v="17"/>
    <x v="0"/>
    <n v="26"/>
    <x v="2"/>
    <x v="0"/>
    <n v="613"/>
    <x v="14"/>
    <n v="69980"/>
  </r>
  <r>
    <x v="42"/>
    <x v="329"/>
    <x v="2"/>
    <n v="297"/>
    <n v="6"/>
    <x v="1"/>
    <x v="0"/>
    <n v="4"/>
    <x v="26"/>
    <x v="1"/>
    <n v="24"/>
    <x v="3"/>
    <x v="6"/>
    <n v="190"/>
    <x v="21"/>
    <n v="31900"/>
  </r>
  <r>
    <x v="42"/>
    <x v="329"/>
    <x v="2"/>
    <n v="297"/>
    <n v="6"/>
    <x v="1"/>
    <x v="2"/>
    <n v="4"/>
    <x v="26"/>
    <x v="1"/>
    <n v="23"/>
    <x v="4"/>
    <x v="6"/>
    <n v="190"/>
    <x v="21"/>
    <n v="36850"/>
  </r>
  <r>
    <x v="42"/>
    <x v="329"/>
    <x v="2"/>
    <n v="297"/>
    <n v="6"/>
    <x v="1"/>
    <x v="2"/>
    <n v="4"/>
    <x v="26"/>
    <x v="1"/>
    <n v="23"/>
    <x v="4"/>
    <x v="6"/>
    <n v="190"/>
    <x v="21"/>
    <n v="33300"/>
  </r>
  <r>
    <x v="42"/>
    <x v="329"/>
    <x v="2"/>
    <n v="297"/>
    <n v="6"/>
    <x v="1"/>
    <x v="0"/>
    <n v="4"/>
    <x v="26"/>
    <x v="1"/>
    <n v="24"/>
    <x v="3"/>
    <x v="6"/>
    <n v="190"/>
    <x v="21"/>
    <n v="35450"/>
  </r>
  <r>
    <x v="42"/>
    <x v="329"/>
    <x v="2"/>
    <n v="297"/>
    <n v="6"/>
    <x v="1"/>
    <x v="2"/>
    <n v="4"/>
    <x v="26"/>
    <x v="1"/>
    <n v="23"/>
    <x v="4"/>
    <x v="6"/>
    <n v="190"/>
    <x v="22"/>
    <n v="35200"/>
  </r>
  <r>
    <x v="42"/>
    <x v="329"/>
    <x v="2"/>
    <n v="297"/>
    <n v="6"/>
    <x v="1"/>
    <x v="2"/>
    <n v="4"/>
    <x v="26"/>
    <x v="1"/>
    <n v="23"/>
    <x v="4"/>
    <x v="6"/>
    <n v="190"/>
    <x v="22"/>
    <n v="37400"/>
  </r>
  <r>
    <x v="42"/>
    <x v="329"/>
    <x v="2"/>
    <n v="297"/>
    <n v="6"/>
    <x v="1"/>
    <x v="0"/>
    <n v="4"/>
    <x v="26"/>
    <x v="1"/>
    <n v="24"/>
    <x v="3"/>
    <x v="6"/>
    <n v="190"/>
    <x v="22"/>
    <n v="36000"/>
  </r>
  <r>
    <x v="42"/>
    <x v="329"/>
    <x v="2"/>
    <n v="297"/>
    <n v="6"/>
    <x v="1"/>
    <x v="0"/>
    <n v="4"/>
    <x v="26"/>
    <x v="1"/>
    <n v="24"/>
    <x v="3"/>
    <x v="6"/>
    <n v="190"/>
    <x v="22"/>
    <n v="33800"/>
  </r>
  <r>
    <x v="42"/>
    <x v="329"/>
    <x v="2"/>
    <n v="297"/>
    <n v="6"/>
    <x v="1"/>
    <x v="0"/>
    <n v="4"/>
    <x v="26"/>
    <x v="1"/>
    <n v="24"/>
    <x v="3"/>
    <x v="6"/>
    <n v="190"/>
    <x v="24"/>
    <n v="33800"/>
  </r>
  <r>
    <x v="42"/>
    <x v="329"/>
    <x v="2"/>
    <n v="297"/>
    <n v="6"/>
    <x v="1"/>
    <x v="2"/>
    <n v="4"/>
    <x v="26"/>
    <x v="1"/>
    <n v="23"/>
    <x v="4"/>
    <x v="6"/>
    <n v="190"/>
    <x v="24"/>
    <n v="37400"/>
  </r>
  <r>
    <x v="42"/>
    <x v="329"/>
    <x v="2"/>
    <n v="297"/>
    <n v="6"/>
    <x v="1"/>
    <x v="2"/>
    <n v="4"/>
    <x v="26"/>
    <x v="1"/>
    <n v="23"/>
    <x v="4"/>
    <x v="6"/>
    <n v="190"/>
    <x v="24"/>
    <n v="35200"/>
  </r>
  <r>
    <x v="42"/>
    <x v="329"/>
    <x v="2"/>
    <n v="297"/>
    <n v="6"/>
    <x v="1"/>
    <x v="0"/>
    <n v="4"/>
    <x v="26"/>
    <x v="1"/>
    <n v="24"/>
    <x v="3"/>
    <x v="6"/>
    <n v="190"/>
    <x v="24"/>
    <n v="36000"/>
  </r>
  <r>
    <x v="18"/>
    <x v="330"/>
    <x v="1"/>
    <n v="81"/>
    <n v="4"/>
    <x v="0"/>
    <x v="1"/>
    <n v="2"/>
    <x v="8"/>
    <x v="0"/>
    <n v="33"/>
    <x v="11"/>
    <x v="5"/>
    <n v="1439"/>
    <x v="3"/>
    <n v="2000"/>
  </r>
  <r>
    <x v="18"/>
    <x v="330"/>
    <x v="1"/>
    <n v="81"/>
    <n v="4"/>
    <x v="0"/>
    <x v="1"/>
    <n v="4"/>
    <x v="7"/>
    <x v="0"/>
    <n v="30"/>
    <x v="11"/>
    <x v="2"/>
    <n v="1439"/>
    <x v="3"/>
    <n v="2000"/>
  </r>
  <r>
    <x v="18"/>
    <x v="330"/>
    <x v="1"/>
    <n v="81"/>
    <n v="4"/>
    <x v="0"/>
    <x v="1"/>
    <n v="2"/>
    <x v="8"/>
    <x v="0"/>
    <n v="30"/>
    <x v="11"/>
    <x v="5"/>
    <n v="1439"/>
    <x v="3"/>
    <n v="2000"/>
  </r>
  <r>
    <x v="18"/>
    <x v="330"/>
    <x v="1"/>
    <n v="81"/>
    <n v="4"/>
    <x v="0"/>
    <x v="1"/>
    <n v="4"/>
    <x v="7"/>
    <x v="0"/>
    <n v="33"/>
    <x v="11"/>
    <x v="2"/>
    <n v="1439"/>
    <x v="3"/>
    <n v="2000"/>
  </r>
  <r>
    <x v="18"/>
    <x v="330"/>
    <x v="1"/>
    <n v="81"/>
    <n v="4"/>
    <x v="0"/>
    <x v="1"/>
    <n v="4"/>
    <x v="7"/>
    <x v="0"/>
    <n v="30"/>
    <x v="11"/>
    <x v="2"/>
    <n v="1439"/>
    <x v="4"/>
    <n v="2000"/>
  </r>
  <r>
    <x v="18"/>
    <x v="330"/>
    <x v="1"/>
    <n v="81"/>
    <n v="4"/>
    <x v="0"/>
    <x v="1"/>
    <n v="2"/>
    <x v="8"/>
    <x v="0"/>
    <n v="33"/>
    <x v="11"/>
    <x v="5"/>
    <n v="1439"/>
    <x v="4"/>
    <n v="2000"/>
  </r>
  <r>
    <x v="18"/>
    <x v="330"/>
    <x v="1"/>
    <n v="81"/>
    <n v="4"/>
    <x v="0"/>
    <x v="1"/>
    <n v="4"/>
    <x v="7"/>
    <x v="0"/>
    <n v="33"/>
    <x v="11"/>
    <x v="2"/>
    <n v="1439"/>
    <x v="4"/>
    <n v="2000"/>
  </r>
  <r>
    <x v="18"/>
    <x v="330"/>
    <x v="1"/>
    <n v="81"/>
    <n v="4"/>
    <x v="0"/>
    <x v="1"/>
    <n v="2"/>
    <x v="8"/>
    <x v="0"/>
    <n v="30"/>
    <x v="11"/>
    <x v="5"/>
    <n v="1439"/>
    <x v="4"/>
    <n v="2000"/>
  </r>
  <r>
    <x v="18"/>
    <x v="330"/>
    <x v="1"/>
    <n v="81"/>
    <n v="4"/>
    <x v="0"/>
    <x v="1"/>
    <n v="2"/>
    <x v="8"/>
    <x v="0"/>
    <n v="33"/>
    <x v="9"/>
    <x v="5"/>
    <n v="1439"/>
    <x v="5"/>
    <n v="2000"/>
  </r>
  <r>
    <x v="18"/>
    <x v="330"/>
    <x v="1"/>
    <n v="81"/>
    <n v="4"/>
    <x v="0"/>
    <x v="1"/>
    <n v="4"/>
    <x v="7"/>
    <x v="0"/>
    <n v="33"/>
    <x v="9"/>
    <x v="2"/>
    <n v="1439"/>
    <x v="5"/>
    <n v="2000"/>
  </r>
  <r>
    <x v="18"/>
    <x v="330"/>
    <x v="1"/>
    <n v="81"/>
    <n v="4"/>
    <x v="0"/>
    <x v="1"/>
    <n v="2"/>
    <x v="8"/>
    <x v="0"/>
    <n v="33"/>
    <x v="9"/>
    <x v="5"/>
    <n v="1439"/>
    <x v="5"/>
    <n v="2000"/>
  </r>
  <r>
    <x v="41"/>
    <x v="331"/>
    <x v="2"/>
    <n v="257"/>
    <n v="4"/>
    <x v="0"/>
    <x v="0"/>
    <n v="2"/>
    <x v="17"/>
    <x v="0"/>
    <n v="26"/>
    <x v="1"/>
    <x v="0"/>
    <n v="613"/>
    <x v="22"/>
    <n v="74995"/>
  </r>
  <r>
    <x v="41"/>
    <x v="331"/>
    <x v="2"/>
    <n v="240"/>
    <n v="4"/>
    <x v="0"/>
    <x v="0"/>
    <n v="2"/>
    <x v="17"/>
    <x v="0"/>
    <n v="26"/>
    <x v="1"/>
    <x v="0"/>
    <n v="613"/>
    <x v="22"/>
    <n v="65690"/>
  </r>
  <r>
    <x v="41"/>
    <x v="331"/>
    <x v="2"/>
    <n v="240"/>
    <n v="4"/>
    <x v="0"/>
    <x v="0"/>
    <n v="2"/>
    <x v="17"/>
    <x v="0"/>
    <n v="26"/>
    <x v="1"/>
    <x v="0"/>
    <n v="613"/>
    <x v="24"/>
    <n v="65690"/>
  </r>
  <r>
    <x v="41"/>
    <x v="331"/>
    <x v="2"/>
    <n v="240"/>
    <n v="4"/>
    <x v="0"/>
    <x v="0"/>
    <n v="2"/>
    <x v="17"/>
    <x v="0"/>
    <n v="26"/>
    <x v="1"/>
    <x v="0"/>
    <n v="613"/>
    <x v="0"/>
    <n v="65690"/>
  </r>
  <r>
    <x v="41"/>
    <x v="331"/>
    <x v="2"/>
    <n v="257"/>
    <n v="4"/>
    <x v="0"/>
    <x v="0"/>
    <n v="2"/>
    <x v="17"/>
    <x v="0"/>
    <n v="26"/>
    <x v="1"/>
    <x v="0"/>
    <n v="613"/>
    <x v="0"/>
    <n v="70750"/>
  </r>
  <r>
    <x v="41"/>
    <x v="331"/>
    <x v="2"/>
    <n v="257"/>
    <n v="4"/>
    <x v="0"/>
    <x v="0"/>
    <n v="2"/>
    <x v="17"/>
    <x v="0"/>
    <n v="26"/>
    <x v="1"/>
    <x v="0"/>
    <n v="613"/>
    <x v="0"/>
    <n v="74950"/>
  </r>
  <r>
    <x v="42"/>
    <x v="332"/>
    <x v="2"/>
    <n v="297"/>
    <n v="6"/>
    <x v="1"/>
    <x v="0"/>
    <n v="4"/>
    <x v="26"/>
    <x v="1"/>
    <n v="24"/>
    <x v="3"/>
    <x v="6"/>
    <n v="190"/>
    <x v="0"/>
    <n v="35200"/>
  </r>
  <r>
    <x v="42"/>
    <x v="332"/>
    <x v="2"/>
    <n v="297"/>
    <n v="6"/>
    <x v="1"/>
    <x v="2"/>
    <n v="4"/>
    <x v="26"/>
    <x v="1"/>
    <n v="24"/>
    <x v="3"/>
    <x v="6"/>
    <n v="190"/>
    <x v="0"/>
    <n v="36600"/>
  </r>
  <r>
    <x v="42"/>
    <x v="332"/>
    <x v="2"/>
    <n v="297"/>
    <n v="6"/>
    <x v="1"/>
    <x v="0"/>
    <n v="4"/>
    <x v="32"/>
    <x v="1"/>
    <n v="24"/>
    <x v="3"/>
    <x v="6"/>
    <n v="190"/>
    <x v="0"/>
    <n v="37400"/>
  </r>
  <r>
    <x v="42"/>
    <x v="332"/>
    <x v="2"/>
    <n v="297"/>
    <n v="6"/>
    <x v="1"/>
    <x v="2"/>
    <n v="4"/>
    <x v="32"/>
    <x v="1"/>
    <n v="24"/>
    <x v="3"/>
    <x v="6"/>
    <n v="190"/>
    <x v="0"/>
    <n v="38800"/>
  </r>
  <r>
    <x v="42"/>
    <x v="332"/>
    <x v="2"/>
    <n v="297"/>
    <n v="6"/>
    <x v="1"/>
    <x v="0"/>
    <n v="4"/>
    <x v="32"/>
    <x v="1"/>
    <n v="24"/>
    <x v="3"/>
    <x v="6"/>
    <n v="190"/>
    <x v="1"/>
    <n v="38100"/>
  </r>
  <r>
    <x v="42"/>
    <x v="332"/>
    <x v="2"/>
    <n v="297"/>
    <n v="6"/>
    <x v="1"/>
    <x v="2"/>
    <n v="4"/>
    <x v="26"/>
    <x v="1"/>
    <n v="24"/>
    <x v="3"/>
    <x v="6"/>
    <n v="190"/>
    <x v="1"/>
    <n v="37200"/>
  </r>
  <r>
    <x v="42"/>
    <x v="332"/>
    <x v="2"/>
    <n v="297"/>
    <n v="6"/>
    <x v="1"/>
    <x v="0"/>
    <n v="4"/>
    <x v="26"/>
    <x v="1"/>
    <n v="24"/>
    <x v="3"/>
    <x v="6"/>
    <n v="190"/>
    <x v="1"/>
    <n v="35800"/>
  </r>
  <r>
    <x v="42"/>
    <x v="332"/>
    <x v="2"/>
    <n v="297"/>
    <n v="6"/>
    <x v="1"/>
    <x v="2"/>
    <n v="4"/>
    <x v="32"/>
    <x v="1"/>
    <n v="24"/>
    <x v="3"/>
    <x v="6"/>
    <n v="190"/>
    <x v="1"/>
    <n v="39500"/>
  </r>
  <r>
    <x v="42"/>
    <x v="332"/>
    <x v="2"/>
    <n v="325"/>
    <n v="6"/>
    <x v="1"/>
    <x v="0"/>
    <n v="4"/>
    <x v="26"/>
    <x v="1"/>
    <n v="25"/>
    <x v="3"/>
    <x v="6"/>
    <n v="190"/>
    <x v="2"/>
    <n v="36900"/>
  </r>
  <r>
    <x v="42"/>
    <x v="332"/>
    <x v="2"/>
    <n v="325"/>
    <n v="6"/>
    <x v="1"/>
    <x v="2"/>
    <n v="4"/>
    <x v="26"/>
    <x v="1"/>
    <n v="24"/>
    <x v="3"/>
    <x v="6"/>
    <n v="190"/>
    <x v="2"/>
    <n v="38300"/>
  </r>
  <r>
    <x v="42"/>
    <x v="332"/>
    <x v="2"/>
    <n v="325"/>
    <n v="6"/>
    <x v="1"/>
    <x v="0"/>
    <n v="4"/>
    <x v="32"/>
    <x v="1"/>
    <n v="25"/>
    <x v="3"/>
    <x v="6"/>
    <n v="190"/>
    <x v="2"/>
    <n v="39250"/>
  </r>
  <r>
    <x v="42"/>
    <x v="332"/>
    <x v="2"/>
    <n v="325"/>
    <n v="6"/>
    <x v="1"/>
    <x v="2"/>
    <n v="4"/>
    <x v="32"/>
    <x v="1"/>
    <n v="24"/>
    <x v="3"/>
    <x v="6"/>
    <n v="190"/>
    <x v="2"/>
    <n v="40650"/>
  </r>
  <r>
    <x v="23"/>
    <x v="333"/>
    <x v="1"/>
    <n v="365"/>
    <n v="6"/>
    <x v="1"/>
    <x v="3"/>
    <n v="4"/>
    <x v="7"/>
    <x v="2"/>
    <n v="20"/>
    <x v="10"/>
    <x v="6"/>
    <n v="5657"/>
    <x v="8"/>
    <n v="58185"/>
  </r>
  <r>
    <x v="23"/>
    <x v="333"/>
    <x v="1"/>
    <n v="365"/>
    <n v="6"/>
    <x v="1"/>
    <x v="0"/>
    <n v="4"/>
    <x v="7"/>
    <x v="2"/>
    <n v="21"/>
    <x v="10"/>
    <x v="6"/>
    <n v="5657"/>
    <x v="8"/>
    <n v="62025"/>
  </r>
  <r>
    <x v="23"/>
    <x v="333"/>
    <x v="1"/>
    <n v="365"/>
    <n v="6"/>
    <x v="1"/>
    <x v="0"/>
    <n v="4"/>
    <x v="7"/>
    <x v="2"/>
    <n v="21"/>
    <x v="10"/>
    <x v="6"/>
    <n v="5657"/>
    <x v="8"/>
    <n v="62985"/>
  </r>
  <r>
    <x v="23"/>
    <x v="333"/>
    <x v="1"/>
    <n v="365"/>
    <n v="6"/>
    <x v="1"/>
    <x v="0"/>
    <n v="4"/>
    <x v="7"/>
    <x v="2"/>
    <n v="22"/>
    <x v="4"/>
    <x v="6"/>
    <n v="5657"/>
    <x v="8"/>
    <n v="59375"/>
  </r>
  <r>
    <x v="23"/>
    <x v="333"/>
    <x v="1"/>
    <n v="365"/>
    <n v="6"/>
    <x v="1"/>
    <x v="3"/>
    <n v="4"/>
    <x v="7"/>
    <x v="2"/>
    <n v="20"/>
    <x v="17"/>
    <x v="6"/>
    <n v="5657"/>
    <x v="8"/>
    <n v="66025"/>
  </r>
  <r>
    <x v="23"/>
    <x v="333"/>
    <x v="1"/>
    <n v="365"/>
    <n v="6"/>
    <x v="1"/>
    <x v="0"/>
    <n v="4"/>
    <x v="7"/>
    <x v="2"/>
    <n v="21"/>
    <x v="10"/>
    <x v="6"/>
    <n v="5657"/>
    <x v="8"/>
    <n v="57795"/>
  </r>
  <r>
    <x v="23"/>
    <x v="333"/>
    <x v="1"/>
    <n v="365"/>
    <n v="6"/>
    <x v="1"/>
    <x v="3"/>
    <n v="4"/>
    <x v="7"/>
    <x v="2"/>
    <n v="20"/>
    <x v="17"/>
    <x v="6"/>
    <n v="5657"/>
    <x v="8"/>
    <n v="60835"/>
  </r>
  <r>
    <x v="23"/>
    <x v="333"/>
    <x v="1"/>
    <n v="365"/>
    <n v="6"/>
    <x v="1"/>
    <x v="3"/>
    <n v="4"/>
    <x v="7"/>
    <x v="2"/>
    <n v="20"/>
    <x v="17"/>
    <x v="6"/>
    <n v="5657"/>
    <x v="8"/>
    <n v="64945"/>
  </r>
  <r>
    <x v="23"/>
    <x v="333"/>
    <x v="1"/>
    <n v="365"/>
    <n v="6"/>
    <x v="1"/>
    <x v="0"/>
    <n v="4"/>
    <x v="7"/>
    <x v="2"/>
    <n v="22"/>
    <x v="4"/>
    <x v="6"/>
    <n v="5657"/>
    <x v="8"/>
    <n v="45435"/>
  </r>
  <r>
    <x v="23"/>
    <x v="333"/>
    <x v="1"/>
    <n v="365"/>
    <n v="6"/>
    <x v="1"/>
    <x v="3"/>
    <n v="4"/>
    <x v="7"/>
    <x v="2"/>
    <n v="20"/>
    <x v="10"/>
    <x v="6"/>
    <n v="5657"/>
    <x v="8"/>
    <n v="63375"/>
  </r>
  <r>
    <x v="23"/>
    <x v="333"/>
    <x v="1"/>
    <n v="365"/>
    <n v="6"/>
    <x v="1"/>
    <x v="3"/>
    <n v="4"/>
    <x v="7"/>
    <x v="2"/>
    <n v="20"/>
    <x v="10"/>
    <x v="6"/>
    <n v="5657"/>
    <x v="8"/>
    <n v="48360"/>
  </r>
  <r>
    <x v="23"/>
    <x v="333"/>
    <x v="1"/>
    <n v="365"/>
    <n v="6"/>
    <x v="1"/>
    <x v="0"/>
    <n v="4"/>
    <x v="7"/>
    <x v="2"/>
    <n v="22"/>
    <x v="4"/>
    <x v="6"/>
    <n v="5657"/>
    <x v="8"/>
    <n v="60335"/>
  </r>
  <r>
    <x v="23"/>
    <x v="333"/>
    <x v="1"/>
    <n v="365"/>
    <n v="6"/>
    <x v="1"/>
    <x v="0"/>
    <n v="4"/>
    <x v="7"/>
    <x v="2"/>
    <n v="21"/>
    <x v="10"/>
    <x v="6"/>
    <n v="5657"/>
    <x v="8"/>
    <n v="48145"/>
  </r>
  <r>
    <x v="23"/>
    <x v="333"/>
    <x v="1"/>
    <n v="365"/>
    <n v="6"/>
    <x v="1"/>
    <x v="3"/>
    <n v="4"/>
    <x v="7"/>
    <x v="2"/>
    <n v="20"/>
    <x v="10"/>
    <x v="6"/>
    <n v="5657"/>
    <x v="8"/>
    <n v="62295"/>
  </r>
  <r>
    <x v="23"/>
    <x v="333"/>
    <x v="1"/>
    <n v="365"/>
    <n v="6"/>
    <x v="1"/>
    <x v="0"/>
    <n v="4"/>
    <x v="7"/>
    <x v="2"/>
    <n v="22"/>
    <x v="4"/>
    <x v="6"/>
    <n v="5657"/>
    <x v="8"/>
    <n v="55145"/>
  </r>
  <r>
    <x v="23"/>
    <x v="333"/>
    <x v="1"/>
    <n v="365"/>
    <n v="6"/>
    <x v="1"/>
    <x v="3"/>
    <n v="4"/>
    <x v="7"/>
    <x v="2"/>
    <n v="20"/>
    <x v="17"/>
    <x v="6"/>
    <n v="5657"/>
    <x v="8"/>
    <n v="51070"/>
  </r>
  <r>
    <x v="23"/>
    <x v="333"/>
    <x v="1"/>
    <n v="365"/>
    <n v="6"/>
    <x v="1"/>
    <x v="0"/>
    <n v="4"/>
    <x v="7"/>
    <x v="2"/>
    <n v="22"/>
    <x v="4"/>
    <x v="6"/>
    <n v="5657"/>
    <x v="8"/>
    <n v="41135"/>
  </r>
  <r>
    <x v="23"/>
    <x v="333"/>
    <x v="1"/>
    <n v="365"/>
    <n v="6"/>
    <x v="1"/>
    <x v="3"/>
    <n v="4"/>
    <x v="7"/>
    <x v="2"/>
    <n v="20"/>
    <x v="17"/>
    <x v="6"/>
    <n v="5657"/>
    <x v="8"/>
    <n v="47330"/>
  </r>
  <r>
    <x v="23"/>
    <x v="333"/>
    <x v="1"/>
    <n v="365"/>
    <n v="6"/>
    <x v="1"/>
    <x v="3"/>
    <n v="4"/>
    <x v="7"/>
    <x v="2"/>
    <n v="20"/>
    <x v="10"/>
    <x v="6"/>
    <n v="5657"/>
    <x v="8"/>
    <n v="44055"/>
  </r>
  <r>
    <x v="23"/>
    <x v="333"/>
    <x v="1"/>
    <n v="365"/>
    <n v="6"/>
    <x v="1"/>
    <x v="0"/>
    <n v="4"/>
    <x v="7"/>
    <x v="2"/>
    <n v="21"/>
    <x v="10"/>
    <x v="6"/>
    <n v="5657"/>
    <x v="8"/>
    <n v="44410"/>
  </r>
  <r>
    <x v="23"/>
    <x v="333"/>
    <x v="1"/>
    <n v="365"/>
    <n v="6"/>
    <x v="1"/>
    <x v="0"/>
    <n v="4"/>
    <x v="7"/>
    <x v="2"/>
    <n v="20"/>
    <x v="10"/>
    <x v="6"/>
    <n v="5657"/>
    <x v="6"/>
    <n v="58021"/>
  </r>
  <r>
    <x v="23"/>
    <x v="333"/>
    <x v="1"/>
    <n v="365"/>
    <n v="6"/>
    <x v="1"/>
    <x v="3"/>
    <n v="4"/>
    <x v="7"/>
    <x v="2"/>
    <n v="20"/>
    <x v="10"/>
    <x v="6"/>
    <n v="5657"/>
    <x v="6"/>
    <n v="49150"/>
  </r>
  <r>
    <x v="23"/>
    <x v="333"/>
    <x v="1"/>
    <n v="365"/>
    <n v="6"/>
    <x v="1"/>
    <x v="0"/>
    <n v="4"/>
    <x v="7"/>
    <x v="2"/>
    <n v="20"/>
    <x v="10"/>
    <x v="6"/>
    <n v="5657"/>
    <x v="6"/>
    <n v="62590"/>
  </r>
  <r>
    <x v="23"/>
    <x v="333"/>
    <x v="1"/>
    <n v="365"/>
    <n v="6"/>
    <x v="1"/>
    <x v="0"/>
    <n v="4"/>
    <x v="7"/>
    <x v="2"/>
    <n v="21"/>
    <x v="10"/>
    <x v="6"/>
    <n v="5657"/>
    <x v="6"/>
    <n v="63307"/>
  </r>
  <r>
    <x v="23"/>
    <x v="333"/>
    <x v="1"/>
    <n v="365"/>
    <n v="6"/>
    <x v="1"/>
    <x v="0"/>
    <n v="4"/>
    <x v="7"/>
    <x v="2"/>
    <n v="20"/>
    <x v="10"/>
    <x v="6"/>
    <n v="5657"/>
    <x v="6"/>
    <n v="65957"/>
  </r>
  <r>
    <x v="23"/>
    <x v="333"/>
    <x v="1"/>
    <n v="365"/>
    <n v="6"/>
    <x v="1"/>
    <x v="3"/>
    <n v="4"/>
    <x v="7"/>
    <x v="2"/>
    <n v="20"/>
    <x v="10"/>
    <x v="6"/>
    <n v="5657"/>
    <x v="6"/>
    <n v="58410"/>
  </r>
  <r>
    <x v="23"/>
    <x v="333"/>
    <x v="1"/>
    <n v="365"/>
    <n v="6"/>
    <x v="1"/>
    <x v="0"/>
    <n v="4"/>
    <x v="7"/>
    <x v="2"/>
    <n v="21"/>
    <x v="10"/>
    <x v="6"/>
    <n v="5657"/>
    <x v="6"/>
    <n v="46225"/>
  </r>
  <r>
    <x v="23"/>
    <x v="333"/>
    <x v="1"/>
    <n v="365"/>
    <n v="6"/>
    <x v="1"/>
    <x v="0"/>
    <n v="4"/>
    <x v="7"/>
    <x v="2"/>
    <n v="21"/>
    <x v="10"/>
    <x v="6"/>
    <n v="5657"/>
    <x v="6"/>
    <n v="59940"/>
  </r>
  <r>
    <x v="23"/>
    <x v="333"/>
    <x v="1"/>
    <n v="365"/>
    <n v="6"/>
    <x v="1"/>
    <x v="3"/>
    <n v="4"/>
    <x v="7"/>
    <x v="2"/>
    <n v="19"/>
    <x v="10"/>
    <x v="6"/>
    <n v="5657"/>
    <x v="6"/>
    <n v="51861"/>
  </r>
  <r>
    <x v="23"/>
    <x v="333"/>
    <x v="1"/>
    <n v="365"/>
    <n v="6"/>
    <x v="1"/>
    <x v="3"/>
    <n v="4"/>
    <x v="7"/>
    <x v="2"/>
    <n v="19"/>
    <x v="10"/>
    <x v="6"/>
    <n v="5657"/>
    <x v="6"/>
    <n v="61061"/>
  </r>
  <r>
    <x v="23"/>
    <x v="333"/>
    <x v="1"/>
    <n v="365"/>
    <n v="6"/>
    <x v="1"/>
    <x v="3"/>
    <n v="4"/>
    <x v="7"/>
    <x v="2"/>
    <n v="19"/>
    <x v="10"/>
    <x v="6"/>
    <n v="5657"/>
    <x v="6"/>
    <n v="65510"/>
  </r>
  <r>
    <x v="23"/>
    <x v="333"/>
    <x v="1"/>
    <n v="365"/>
    <n v="6"/>
    <x v="1"/>
    <x v="3"/>
    <n v="4"/>
    <x v="7"/>
    <x v="2"/>
    <n v="20"/>
    <x v="10"/>
    <x v="6"/>
    <n v="5657"/>
    <x v="6"/>
    <n v="66347"/>
  </r>
  <r>
    <x v="23"/>
    <x v="333"/>
    <x v="1"/>
    <n v="365"/>
    <n v="6"/>
    <x v="1"/>
    <x v="3"/>
    <n v="4"/>
    <x v="7"/>
    <x v="2"/>
    <n v="20"/>
    <x v="10"/>
    <x v="6"/>
    <n v="5657"/>
    <x v="6"/>
    <n v="62860"/>
  </r>
  <r>
    <x v="23"/>
    <x v="333"/>
    <x v="1"/>
    <n v="365"/>
    <n v="6"/>
    <x v="1"/>
    <x v="0"/>
    <n v="4"/>
    <x v="7"/>
    <x v="2"/>
    <n v="20"/>
    <x v="10"/>
    <x v="6"/>
    <n v="5657"/>
    <x v="6"/>
    <n v="48936"/>
  </r>
  <r>
    <x v="23"/>
    <x v="333"/>
    <x v="1"/>
    <n v="365"/>
    <n v="6"/>
    <x v="1"/>
    <x v="0"/>
    <n v="4"/>
    <x v="7"/>
    <x v="2"/>
    <n v="21"/>
    <x v="10"/>
    <x v="6"/>
    <n v="5657"/>
    <x v="6"/>
    <n v="55370"/>
  </r>
  <r>
    <x v="23"/>
    <x v="333"/>
    <x v="1"/>
    <n v="365"/>
    <n v="6"/>
    <x v="1"/>
    <x v="3"/>
    <n v="4"/>
    <x v="7"/>
    <x v="2"/>
    <n v="19"/>
    <x v="10"/>
    <x v="6"/>
    <n v="5657"/>
    <x v="6"/>
    <n v="68996"/>
  </r>
  <r>
    <x v="23"/>
    <x v="334"/>
    <x v="1"/>
    <n v="292"/>
    <n v="8"/>
    <x v="1"/>
    <x v="2"/>
    <n v="4"/>
    <x v="7"/>
    <x v="0"/>
    <n v="19"/>
    <x v="21"/>
    <x v="9"/>
    <n v="5657"/>
    <x v="21"/>
    <n v="31320"/>
  </r>
  <r>
    <x v="23"/>
    <x v="334"/>
    <x v="1"/>
    <n v="292"/>
    <n v="8"/>
    <x v="1"/>
    <x v="3"/>
    <n v="4"/>
    <x v="7"/>
    <x v="0"/>
    <n v="19"/>
    <x v="21"/>
    <x v="9"/>
    <n v="5657"/>
    <x v="21"/>
    <n v="31320"/>
  </r>
  <r>
    <x v="23"/>
    <x v="334"/>
    <x v="1"/>
    <n v="210"/>
    <n v="6"/>
    <x v="1"/>
    <x v="2"/>
    <n v="4"/>
    <x v="7"/>
    <x v="0"/>
    <n v="19"/>
    <x v="21"/>
    <x v="9"/>
    <n v="5657"/>
    <x v="21"/>
    <n v="30015"/>
  </r>
  <r>
    <x v="23"/>
    <x v="334"/>
    <x v="1"/>
    <n v="210"/>
    <n v="6"/>
    <x v="1"/>
    <x v="3"/>
    <n v="4"/>
    <x v="7"/>
    <x v="0"/>
    <n v="19"/>
    <x v="21"/>
    <x v="9"/>
    <n v="5657"/>
    <x v="21"/>
    <n v="27925"/>
  </r>
  <r>
    <x v="23"/>
    <x v="334"/>
    <x v="1"/>
    <n v="210"/>
    <n v="6"/>
    <x v="1"/>
    <x v="0"/>
    <n v="4"/>
    <x v="7"/>
    <x v="0"/>
    <n v="20"/>
    <x v="17"/>
    <x v="9"/>
    <n v="5657"/>
    <x v="21"/>
    <n v="25400"/>
  </r>
  <r>
    <x v="23"/>
    <x v="334"/>
    <x v="1"/>
    <n v="292"/>
    <n v="8"/>
    <x v="1"/>
    <x v="0"/>
    <n v="4"/>
    <x v="7"/>
    <x v="0"/>
    <n v="20"/>
    <x v="21"/>
    <x v="9"/>
    <n v="5657"/>
    <x v="21"/>
    <n v="28800"/>
  </r>
  <r>
    <x v="23"/>
    <x v="334"/>
    <x v="1"/>
    <n v="210"/>
    <n v="6"/>
    <x v="1"/>
    <x v="3"/>
    <n v="4"/>
    <x v="7"/>
    <x v="0"/>
    <n v="19"/>
    <x v="21"/>
    <x v="9"/>
    <n v="5657"/>
    <x v="21"/>
    <n v="30015"/>
  </r>
  <r>
    <x v="23"/>
    <x v="334"/>
    <x v="1"/>
    <n v="292"/>
    <n v="8"/>
    <x v="1"/>
    <x v="0"/>
    <n v="4"/>
    <x v="7"/>
    <x v="0"/>
    <n v="20"/>
    <x v="21"/>
    <x v="9"/>
    <n v="5657"/>
    <x v="21"/>
    <n v="26710"/>
  </r>
  <r>
    <x v="23"/>
    <x v="334"/>
    <x v="1"/>
    <n v="210"/>
    <n v="6"/>
    <x v="1"/>
    <x v="0"/>
    <n v="4"/>
    <x v="7"/>
    <x v="0"/>
    <n v="20"/>
    <x v="17"/>
    <x v="9"/>
    <n v="5657"/>
    <x v="21"/>
    <n v="27490"/>
  </r>
  <r>
    <x v="23"/>
    <x v="334"/>
    <x v="1"/>
    <n v="292"/>
    <n v="8"/>
    <x v="1"/>
    <x v="3"/>
    <n v="4"/>
    <x v="7"/>
    <x v="0"/>
    <n v="19"/>
    <x v="21"/>
    <x v="9"/>
    <n v="5657"/>
    <x v="21"/>
    <n v="29235"/>
  </r>
  <r>
    <x v="23"/>
    <x v="334"/>
    <x v="1"/>
    <n v="292"/>
    <n v="8"/>
    <x v="1"/>
    <x v="0"/>
    <n v="4"/>
    <x v="47"/>
    <x v="0"/>
    <n v="21"/>
    <x v="10"/>
    <x v="9"/>
    <n v="5657"/>
    <x v="22"/>
    <n v="31145"/>
  </r>
  <r>
    <x v="23"/>
    <x v="334"/>
    <x v="1"/>
    <n v="210"/>
    <n v="6"/>
    <x v="1"/>
    <x v="0"/>
    <n v="4"/>
    <x v="20"/>
    <x v="0"/>
    <n v="20"/>
    <x v="17"/>
    <x v="9"/>
    <n v="5657"/>
    <x v="22"/>
    <n v="29835"/>
  </r>
  <r>
    <x v="23"/>
    <x v="334"/>
    <x v="1"/>
    <n v="210"/>
    <n v="6"/>
    <x v="1"/>
    <x v="3"/>
    <n v="4"/>
    <x v="20"/>
    <x v="0"/>
    <n v="19"/>
    <x v="21"/>
    <x v="9"/>
    <n v="5657"/>
    <x v="22"/>
    <n v="28510"/>
  </r>
  <r>
    <x v="23"/>
    <x v="334"/>
    <x v="1"/>
    <n v="292"/>
    <n v="8"/>
    <x v="1"/>
    <x v="3"/>
    <n v="4"/>
    <x v="20"/>
    <x v="0"/>
    <n v="19"/>
    <x v="17"/>
    <x v="9"/>
    <n v="5657"/>
    <x v="22"/>
    <n v="33670"/>
  </r>
  <r>
    <x v="23"/>
    <x v="334"/>
    <x v="1"/>
    <n v="292"/>
    <n v="8"/>
    <x v="1"/>
    <x v="2"/>
    <n v="4"/>
    <x v="47"/>
    <x v="0"/>
    <n v="19"/>
    <x v="17"/>
    <x v="9"/>
    <n v="5657"/>
    <x v="22"/>
    <n v="33670"/>
  </r>
  <r>
    <x v="23"/>
    <x v="334"/>
    <x v="1"/>
    <n v="210"/>
    <n v="6"/>
    <x v="1"/>
    <x v="0"/>
    <n v="4"/>
    <x v="20"/>
    <x v="0"/>
    <n v="20"/>
    <x v="17"/>
    <x v="9"/>
    <n v="5657"/>
    <x v="22"/>
    <n v="29835"/>
  </r>
  <r>
    <x v="23"/>
    <x v="334"/>
    <x v="1"/>
    <n v="292"/>
    <n v="8"/>
    <x v="1"/>
    <x v="3"/>
    <n v="4"/>
    <x v="20"/>
    <x v="0"/>
    <n v="19"/>
    <x v="17"/>
    <x v="9"/>
    <n v="5657"/>
    <x v="22"/>
    <n v="29820"/>
  </r>
  <r>
    <x v="23"/>
    <x v="334"/>
    <x v="1"/>
    <n v="292"/>
    <n v="8"/>
    <x v="1"/>
    <x v="0"/>
    <n v="4"/>
    <x v="20"/>
    <x v="0"/>
    <n v="21"/>
    <x v="10"/>
    <x v="9"/>
    <n v="5657"/>
    <x v="22"/>
    <n v="31145"/>
  </r>
  <r>
    <x v="23"/>
    <x v="334"/>
    <x v="1"/>
    <n v="292"/>
    <n v="8"/>
    <x v="1"/>
    <x v="0"/>
    <n v="4"/>
    <x v="20"/>
    <x v="0"/>
    <n v="21"/>
    <x v="10"/>
    <x v="9"/>
    <n v="5657"/>
    <x v="22"/>
    <n v="27295"/>
  </r>
  <r>
    <x v="23"/>
    <x v="334"/>
    <x v="1"/>
    <n v="210"/>
    <n v="6"/>
    <x v="1"/>
    <x v="3"/>
    <n v="4"/>
    <x v="20"/>
    <x v="0"/>
    <n v="19"/>
    <x v="21"/>
    <x v="9"/>
    <n v="5657"/>
    <x v="22"/>
    <n v="32360"/>
  </r>
  <r>
    <x v="23"/>
    <x v="334"/>
    <x v="1"/>
    <n v="210"/>
    <n v="6"/>
    <x v="1"/>
    <x v="0"/>
    <n v="4"/>
    <x v="20"/>
    <x v="0"/>
    <n v="20"/>
    <x v="17"/>
    <x v="9"/>
    <n v="5657"/>
    <x v="22"/>
    <n v="25985"/>
  </r>
  <r>
    <x v="23"/>
    <x v="334"/>
    <x v="1"/>
    <n v="210"/>
    <n v="6"/>
    <x v="1"/>
    <x v="2"/>
    <n v="4"/>
    <x v="20"/>
    <x v="0"/>
    <n v="19"/>
    <x v="21"/>
    <x v="9"/>
    <n v="5657"/>
    <x v="22"/>
    <n v="32360"/>
  </r>
  <r>
    <x v="23"/>
    <x v="334"/>
    <x v="1"/>
    <n v="210"/>
    <n v="6"/>
    <x v="1"/>
    <x v="0"/>
    <n v="4"/>
    <x v="20"/>
    <x v="0"/>
    <n v="20"/>
    <x v="17"/>
    <x v="9"/>
    <n v="5657"/>
    <x v="24"/>
    <n v="33065"/>
  </r>
  <r>
    <x v="23"/>
    <x v="334"/>
    <x v="1"/>
    <n v="210"/>
    <n v="6"/>
    <x v="1"/>
    <x v="3"/>
    <n v="4"/>
    <x v="20"/>
    <x v="0"/>
    <n v="19"/>
    <x v="21"/>
    <x v="9"/>
    <n v="5657"/>
    <x v="24"/>
    <n v="35590"/>
  </r>
  <r>
    <x v="23"/>
    <x v="334"/>
    <x v="1"/>
    <n v="210"/>
    <n v="6"/>
    <x v="1"/>
    <x v="0"/>
    <n v="4"/>
    <x v="20"/>
    <x v="0"/>
    <n v="20"/>
    <x v="17"/>
    <x v="9"/>
    <n v="5657"/>
    <x v="24"/>
    <n v="28210"/>
  </r>
  <r>
    <x v="23"/>
    <x v="334"/>
    <x v="1"/>
    <n v="210"/>
    <n v="6"/>
    <x v="1"/>
    <x v="2"/>
    <n v="4"/>
    <x v="20"/>
    <x v="0"/>
    <n v="19"/>
    <x v="21"/>
    <x v="9"/>
    <n v="5657"/>
    <x v="24"/>
    <n v="35590"/>
  </r>
  <r>
    <x v="23"/>
    <x v="334"/>
    <x v="1"/>
    <n v="210"/>
    <n v="6"/>
    <x v="1"/>
    <x v="3"/>
    <n v="4"/>
    <x v="20"/>
    <x v="0"/>
    <n v="19"/>
    <x v="21"/>
    <x v="9"/>
    <n v="5657"/>
    <x v="24"/>
    <n v="30735"/>
  </r>
  <r>
    <x v="23"/>
    <x v="335"/>
    <x v="1"/>
    <n v="203"/>
    <n v="6"/>
    <x v="0"/>
    <x v="3"/>
    <n v="2"/>
    <x v="7"/>
    <x v="1"/>
    <n v="18"/>
    <x v="17"/>
    <x v="12"/>
    <n v="5657"/>
    <x v="23"/>
    <n v="24055"/>
  </r>
  <r>
    <x v="23"/>
    <x v="335"/>
    <x v="1"/>
    <n v="203"/>
    <n v="6"/>
    <x v="0"/>
    <x v="0"/>
    <n v="2"/>
    <x v="7"/>
    <x v="1"/>
    <n v="20"/>
    <x v="4"/>
    <x v="12"/>
    <n v="5657"/>
    <x v="23"/>
    <n v="21035"/>
  </r>
  <r>
    <x v="23"/>
    <x v="335"/>
    <x v="1"/>
    <n v="203"/>
    <n v="6"/>
    <x v="1"/>
    <x v="0"/>
    <n v="2"/>
    <x v="7"/>
    <x v="1"/>
    <n v="20"/>
    <x v="10"/>
    <x v="12"/>
    <n v="5657"/>
    <x v="16"/>
    <n v="24615"/>
  </r>
  <r>
    <x v="23"/>
    <x v="335"/>
    <x v="1"/>
    <n v="203"/>
    <n v="6"/>
    <x v="0"/>
    <x v="3"/>
    <n v="2"/>
    <x v="7"/>
    <x v="1"/>
    <n v="18"/>
    <x v="17"/>
    <x v="12"/>
    <n v="5657"/>
    <x v="16"/>
    <n v="24240"/>
  </r>
  <r>
    <x v="23"/>
    <x v="335"/>
    <x v="1"/>
    <n v="203"/>
    <n v="6"/>
    <x v="0"/>
    <x v="0"/>
    <n v="2"/>
    <x v="7"/>
    <x v="1"/>
    <n v="20"/>
    <x v="4"/>
    <x v="12"/>
    <n v="5657"/>
    <x v="16"/>
    <n v="21220"/>
  </r>
  <r>
    <x v="23"/>
    <x v="335"/>
    <x v="1"/>
    <n v="203"/>
    <n v="6"/>
    <x v="1"/>
    <x v="3"/>
    <n v="2"/>
    <x v="7"/>
    <x v="1"/>
    <n v="18"/>
    <x v="21"/>
    <x v="12"/>
    <n v="5657"/>
    <x v="16"/>
    <n v="26075"/>
  </r>
  <r>
    <x v="23"/>
    <x v="335"/>
    <x v="1"/>
    <n v="203"/>
    <n v="6"/>
    <x v="1"/>
    <x v="0"/>
    <n v="2"/>
    <x v="7"/>
    <x v="1"/>
    <n v="20"/>
    <x v="10"/>
    <x v="12"/>
    <n v="5657"/>
    <x v="16"/>
    <n v="22265"/>
  </r>
  <r>
    <x v="23"/>
    <x v="335"/>
    <x v="1"/>
    <n v="203"/>
    <n v="6"/>
    <x v="1"/>
    <x v="0"/>
    <n v="2"/>
    <x v="7"/>
    <x v="1"/>
    <n v="20"/>
    <x v="10"/>
    <x v="12"/>
    <n v="5657"/>
    <x v="16"/>
    <n v="23055"/>
  </r>
  <r>
    <x v="23"/>
    <x v="335"/>
    <x v="1"/>
    <n v="203"/>
    <n v="6"/>
    <x v="1"/>
    <x v="3"/>
    <n v="2"/>
    <x v="7"/>
    <x v="1"/>
    <n v="18"/>
    <x v="21"/>
    <x v="12"/>
    <n v="5657"/>
    <x v="16"/>
    <n v="27780"/>
  </r>
  <r>
    <x v="23"/>
    <x v="335"/>
    <x v="1"/>
    <n v="203"/>
    <n v="6"/>
    <x v="1"/>
    <x v="3"/>
    <n v="2"/>
    <x v="7"/>
    <x v="1"/>
    <n v="18"/>
    <x v="21"/>
    <x v="12"/>
    <n v="5657"/>
    <x v="16"/>
    <n v="25285"/>
  </r>
  <r>
    <x v="23"/>
    <x v="335"/>
    <x v="1"/>
    <n v="203"/>
    <n v="6"/>
    <x v="1"/>
    <x v="0"/>
    <n v="2"/>
    <x v="7"/>
    <x v="1"/>
    <n v="19"/>
    <x v="17"/>
    <x v="12"/>
    <n v="5657"/>
    <x v="17"/>
    <n v="23835"/>
  </r>
  <r>
    <x v="23"/>
    <x v="335"/>
    <x v="1"/>
    <n v="203"/>
    <n v="6"/>
    <x v="1"/>
    <x v="3"/>
    <n v="2"/>
    <x v="7"/>
    <x v="1"/>
    <n v="18"/>
    <x v="17"/>
    <x v="12"/>
    <n v="5657"/>
    <x v="17"/>
    <n v="25565"/>
  </r>
  <r>
    <x v="23"/>
    <x v="335"/>
    <x v="1"/>
    <n v="203"/>
    <n v="6"/>
    <x v="1"/>
    <x v="0"/>
    <n v="2"/>
    <x v="7"/>
    <x v="1"/>
    <n v="19"/>
    <x v="17"/>
    <x v="12"/>
    <n v="5657"/>
    <x v="17"/>
    <n v="22545"/>
  </r>
  <r>
    <x v="23"/>
    <x v="335"/>
    <x v="1"/>
    <n v="203"/>
    <n v="6"/>
    <x v="1"/>
    <x v="0"/>
    <n v="2"/>
    <x v="7"/>
    <x v="1"/>
    <n v="19"/>
    <x v="17"/>
    <x v="12"/>
    <n v="5657"/>
    <x v="17"/>
    <n v="25595"/>
  </r>
  <r>
    <x v="23"/>
    <x v="335"/>
    <x v="1"/>
    <n v="203"/>
    <n v="6"/>
    <x v="1"/>
    <x v="3"/>
    <n v="2"/>
    <x v="7"/>
    <x v="1"/>
    <n v="18"/>
    <x v="17"/>
    <x v="12"/>
    <n v="5657"/>
    <x v="17"/>
    <n v="28760"/>
  </r>
  <r>
    <x v="23"/>
    <x v="335"/>
    <x v="1"/>
    <n v="203"/>
    <n v="6"/>
    <x v="0"/>
    <x v="3"/>
    <n v="2"/>
    <x v="7"/>
    <x v="1"/>
    <n v="17"/>
    <x v="17"/>
    <x v="12"/>
    <n v="5657"/>
    <x v="17"/>
    <n v="24890"/>
  </r>
  <r>
    <x v="23"/>
    <x v="335"/>
    <x v="1"/>
    <n v="203"/>
    <n v="6"/>
    <x v="1"/>
    <x v="3"/>
    <n v="2"/>
    <x v="7"/>
    <x v="1"/>
    <n v="18"/>
    <x v="17"/>
    <x v="12"/>
    <n v="5657"/>
    <x v="17"/>
    <n v="26915"/>
  </r>
  <r>
    <x v="23"/>
    <x v="335"/>
    <x v="1"/>
    <n v="203"/>
    <n v="6"/>
    <x v="0"/>
    <x v="0"/>
    <n v="2"/>
    <x v="7"/>
    <x v="1"/>
    <n v="20"/>
    <x v="10"/>
    <x v="12"/>
    <n v="5657"/>
    <x v="17"/>
    <n v="21870"/>
  </r>
  <r>
    <x v="23"/>
    <x v="336"/>
    <x v="3"/>
    <n v="290"/>
    <n v="6"/>
    <x v="1"/>
    <x v="1"/>
    <n v="4"/>
    <x v="51"/>
    <x v="1"/>
    <n v="24"/>
    <x v="3"/>
    <x v="6"/>
    <n v="5657"/>
    <x v="10"/>
    <n v="33000"/>
  </r>
  <r>
    <x v="23"/>
    <x v="336"/>
    <x v="3"/>
    <n v="290"/>
    <n v="6"/>
    <x v="1"/>
    <x v="2"/>
    <n v="4"/>
    <x v="51"/>
    <x v="1"/>
    <n v="23"/>
    <x v="3"/>
    <x v="6"/>
    <n v="5657"/>
    <x v="10"/>
    <n v="40200"/>
  </r>
  <r>
    <x v="23"/>
    <x v="336"/>
    <x v="3"/>
    <n v="290"/>
    <n v="6"/>
    <x v="1"/>
    <x v="1"/>
    <n v="4"/>
    <x v="51"/>
    <x v="1"/>
    <n v="24"/>
    <x v="3"/>
    <x v="6"/>
    <n v="5657"/>
    <x v="10"/>
    <n v="38200"/>
  </r>
  <r>
    <x v="23"/>
    <x v="336"/>
    <x v="3"/>
    <n v="290"/>
    <n v="6"/>
    <x v="1"/>
    <x v="2"/>
    <n v="4"/>
    <x v="35"/>
    <x v="1"/>
    <n v="23"/>
    <x v="3"/>
    <x v="6"/>
    <n v="5657"/>
    <x v="10"/>
    <n v="32700"/>
  </r>
  <r>
    <x v="23"/>
    <x v="336"/>
    <x v="3"/>
    <n v="290"/>
    <n v="6"/>
    <x v="1"/>
    <x v="1"/>
    <n v="4"/>
    <x v="35"/>
    <x v="1"/>
    <n v="24"/>
    <x v="3"/>
    <x v="6"/>
    <n v="5657"/>
    <x v="10"/>
    <n v="30700"/>
  </r>
  <r>
    <x v="23"/>
    <x v="336"/>
    <x v="1"/>
    <n v="365"/>
    <n v="6"/>
    <x v="1"/>
    <x v="2"/>
    <n v="4"/>
    <x v="47"/>
    <x v="1"/>
    <n v="22"/>
    <x v="4"/>
    <x v="6"/>
    <n v="5657"/>
    <x v="10"/>
    <n v="43100"/>
  </r>
  <r>
    <x v="23"/>
    <x v="336"/>
    <x v="3"/>
    <n v="290"/>
    <n v="6"/>
    <x v="1"/>
    <x v="2"/>
    <n v="4"/>
    <x v="51"/>
    <x v="1"/>
    <n v="23"/>
    <x v="3"/>
    <x v="6"/>
    <n v="5657"/>
    <x v="10"/>
    <n v="35000"/>
  </r>
  <r>
    <x v="23"/>
    <x v="336"/>
    <x v="3"/>
    <n v="290"/>
    <n v="6"/>
    <x v="1"/>
    <x v="2"/>
    <n v="4"/>
    <x v="35"/>
    <x v="1"/>
    <n v="23"/>
    <x v="4"/>
    <x v="6"/>
    <n v="5657"/>
    <x v="8"/>
    <n v="35400"/>
  </r>
  <r>
    <x v="23"/>
    <x v="336"/>
    <x v="3"/>
    <n v="290"/>
    <n v="6"/>
    <x v="1"/>
    <x v="1"/>
    <n v="4"/>
    <x v="35"/>
    <x v="1"/>
    <n v="24"/>
    <x v="3"/>
    <x v="6"/>
    <n v="5657"/>
    <x v="8"/>
    <n v="41300"/>
  </r>
  <r>
    <x v="23"/>
    <x v="336"/>
    <x v="1"/>
    <n v="365"/>
    <n v="6"/>
    <x v="1"/>
    <x v="2"/>
    <n v="4"/>
    <x v="20"/>
    <x v="1"/>
    <n v="22"/>
    <x v="4"/>
    <x v="6"/>
    <n v="5657"/>
    <x v="8"/>
    <n v="52970"/>
  </r>
  <r>
    <x v="23"/>
    <x v="336"/>
    <x v="1"/>
    <n v="365"/>
    <n v="6"/>
    <x v="1"/>
    <x v="2"/>
    <n v="4"/>
    <x v="20"/>
    <x v="1"/>
    <n v="22"/>
    <x v="4"/>
    <x v="6"/>
    <n v="5657"/>
    <x v="8"/>
    <n v="43500"/>
  </r>
  <r>
    <x v="23"/>
    <x v="336"/>
    <x v="3"/>
    <n v="290"/>
    <n v="6"/>
    <x v="1"/>
    <x v="1"/>
    <n v="4"/>
    <x v="35"/>
    <x v="1"/>
    <n v="24"/>
    <x v="3"/>
    <x v="6"/>
    <n v="5657"/>
    <x v="8"/>
    <n v="31050"/>
  </r>
  <r>
    <x v="23"/>
    <x v="336"/>
    <x v="3"/>
    <n v="290"/>
    <n v="6"/>
    <x v="1"/>
    <x v="2"/>
    <n v="4"/>
    <x v="35"/>
    <x v="1"/>
    <n v="23"/>
    <x v="4"/>
    <x v="6"/>
    <n v="5657"/>
    <x v="8"/>
    <n v="33050"/>
  </r>
  <r>
    <x v="23"/>
    <x v="336"/>
    <x v="3"/>
    <n v="290"/>
    <n v="6"/>
    <x v="1"/>
    <x v="2"/>
    <n v="4"/>
    <x v="35"/>
    <x v="1"/>
    <n v="23"/>
    <x v="4"/>
    <x v="6"/>
    <n v="5657"/>
    <x v="8"/>
    <n v="43300"/>
  </r>
  <r>
    <x v="23"/>
    <x v="336"/>
    <x v="3"/>
    <n v="290"/>
    <n v="6"/>
    <x v="1"/>
    <x v="1"/>
    <n v="4"/>
    <x v="35"/>
    <x v="1"/>
    <n v="24"/>
    <x v="3"/>
    <x v="6"/>
    <n v="5657"/>
    <x v="8"/>
    <n v="33400"/>
  </r>
  <r>
    <x v="23"/>
    <x v="336"/>
    <x v="1"/>
    <n v="365"/>
    <n v="6"/>
    <x v="1"/>
    <x v="2"/>
    <n v="4"/>
    <x v="47"/>
    <x v="1"/>
    <n v="22"/>
    <x v="4"/>
    <x v="6"/>
    <n v="5657"/>
    <x v="6"/>
    <n v="53235"/>
  </r>
  <r>
    <x v="23"/>
    <x v="336"/>
    <x v="3"/>
    <n v="290"/>
    <n v="6"/>
    <x v="1"/>
    <x v="2"/>
    <n v="4"/>
    <x v="35"/>
    <x v="1"/>
    <n v="23"/>
    <x v="4"/>
    <x v="6"/>
    <n v="5657"/>
    <x v="6"/>
    <n v="33310"/>
  </r>
  <r>
    <x v="23"/>
    <x v="336"/>
    <x v="1"/>
    <n v="280"/>
    <n v="4"/>
    <x v="1"/>
    <x v="1"/>
    <n v="4"/>
    <x v="51"/>
    <x v="1"/>
    <n v="27"/>
    <x v="0"/>
    <x v="6"/>
    <n v="5657"/>
    <x v="6"/>
    <n v="41525"/>
  </r>
  <r>
    <x v="23"/>
    <x v="336"/>
    <x v="3"/>
    <n v="290"/>
    <n v="6"/>
    <x v="1"/>
    <x v="1"/>
    <n v="4"/>
    <x v="35"/>
    <x v="1"/>
    <n v="24"/>
    <x v="3"/>
    <x v="6"/>
    <n v="5657"/>
    <x v="6"/>
    <n v="33625"/>
  </r>
  <r>
    <x v="23"/>
    <x v="336"/>
    <x v="3"/>
    <n v="290"/>
    <n v="6"/>
    <x v="1"/>
    <x v="1"/>
    <n v="4"/>
    <x v="35"/>
    <x v="1"/>
    <n v="24"/>
    <x v="3"/>
    <x v="6"/>
    <n v="5657"/>
    <x v="6"/>
    <n v="31160"/>
  </r>
  <r>
    <x v="23"/>
    <x v="336"/>
    <x v="1"/>
    <n v="365"/>
    <n v="6"/>
    <x v="1"/>
    <x v="2"/>
    <n v="4"/>
    <x v="47"/>
    <x v="1"/>
    <n v="22"/>
    <x v="4"/>
    <x v="6"/>
    <n v="5657"/>
    <x v="6"/>
    <n v="45205"/>
  </r>
  <r>
    <x v="23"/>
    <x v="336"/>
    <x v="3"/>
    <n v="290"/>
    <n v="6"/>
    <x v="1"/>
    <x v="2"/>
    <n v="4"/>
    <x v="35"/>
    <x v="1"/>
    <n v="23"/>
    <x v="4"/>
    <x v="6"/>
    <n v="5657"/>
    <x v="6"/>
    <n v="35775"/>
  </r>
  <r>
    <x v="23"/>
    <x v="336"/>
    <x v="1"/>
    <n v="280"/>
    <n v="4"/>
    <x v="1"/>
    <x v="2"/>
    <n v="4"/>
    <x v="51"/>
    <x v="1"/>
    <n v="25"/>
    <x v="2"/>
    <x v="6"/>
    <n v="5657"/>
    <x v="6"/>
    <n v="43675"/>
  </r>
  <r>
    <x v="8"/>
    <x v="337"/>
    <x v="1"/>
    <n v="136"/>
    <n v="4"/>
    <x v="0"/>
    <x v="1"/>
    <n v="2"/>
    <x v="8"/>
    <x v="0"/>
    <n v="26"/>
    <x v="0"/>
    <x v="5"/>
    <n v="436"/>
    <x v="4"/>
    <n v="2000"/>
  </r>
  <r>
    <x v="8"/>
    <x v="337"/>
    <x v="1"/>
    <n v="136"/>
    <n v="4"/>
    <x v="0"/>
    <x v="3"/>
    <n v="2"/>
    <x v="8"/>
    <x v="0"/>
    <n v="22"/>
    <x v="3"/>
    <x v="5"/>
    <n v="436"/>
    <x v="4"/>
    <n v="2000"/>
  </r>
  <r>
    <x v="8"/>
    <x v="337"/>
    <x v="1"/>
    <n v="113"/>
    <n v="4"/>
    <x v="0"/>
    <x v="1"/>
    <n v="2"/>
    <x v="8"/>
    <x v="0"/>
    <n v="26"/>
    <x v="8"/>
    <x v="5"/>
    <n v="436"/>
    <x v="4"/>
    <n v="2000"/>
  </r>
  <r>
    <x v="8"/>
    <x v="337"/>
    <x v="1"/>
    <n v="136"/>
    <n v="4"/>
    <x v="0"/>
    <x v="1"/>
    <n v="4"/>
    <x v="8"/>
    <x v="0"/>
    <n v="26"/>
    <x v="0"/>
    <x v="4"/>
    <n v="436"/>
    <x v="4"/>
    <n v="2000"/>
  </r>
  <r>
    <x v="8"/>
    <x v="337"/>
    <x v="1"/>
    <n v="136"/>
    <n v="4"/>
    <x v="0"/>
    <x v="3"/>
    <n v="4"/>
    <x v="8"/>
    <x v="0"/>
    <n v="22"/>
    <x v="3"/>
    <x v="4"/>
    <n v="436"/>
    <x v="4"/>
    <n v="2000"/>
  </r>
  <r>
    <x v="8"/>
    <x v="337"/>
    <x v="1"/>
    <n v="136"/>
    <n v="4"/>
    <x v="0"/>
    <x v="3"/>
    <n v="4"/>
    <x v="8"/>
    <x v="0"/>
    <n v="22"/>
    <x v="3"/>
    <x v="4"/>
    <n v="436"/>
    <x v="4"/>
    <n v="2000"/>
  </r>
  <r>
    <x v="8"/>
    <x v="337"/>
    <x v="1"/>
    <n v="136"/>
    <n v="4"/>
    <x v="0"/>
    <x v="1"/>
    <n v="4"/>
    <x v="8"/>
    <x v="0"/>
    <n v="26"/>
    <x v="0"/>
    <x v="4"/>
    <n v="436"/>
    <x v="4"/>
    <n v="2000"/>
  </r>
  <r>
    <x v="8"/>
    <x v="337"/>
    <x v="1"/>
    <n v="136"/>
    <n v="4"/>
    <x v="0"/>
    <x v="3"/>
    <n v="4"/>
    <x v="8"/>
    <x v="0"/>
    <n v="22"/>
    <x v="2"/>
    <x v="4"/>
    <n v="436"/>
    <x v="5"/>
    <n v="2000"/>
  </r>
  <r>
    <x v="8"/>
    <x v="337"/>
    <x v="1"/>
    <n v="136"/>
    <n v="4"/>
    <x v="1"/>
    <x v="1"/>
    <n v="2"/>
    <x v="8"/>
    <x v="0"/>
    <n v="24"/>
    <x v="2"/>
    <x v="5"/>
    <n v="436"/>
    <x v="5"/>
    <n v="2000"/>
  </r>
  <r>
    <x v="8"/>
    <x v="337"/>
    <x v="1"/>
    <n v="113"/>
    <n v="4"/>
    <x v="0"/>
    <x v="1"/>
    <n v="2"/>
    <x v="8"/>
    <x v="0"/>
    <n v="27"/>
    <x v="8"/>
    <x v="5"/>
    <n v="436"/>
    <x v="5"/>
    <n v="2000"/>
  </r>
  <r>
    <x v="8"/>
    <x v="337"/>
    <x v="1"/>
    <n v="136"/>
    <n v="4"/>
    <x v="0"/>
    <x v="1"/>
    <n v="2"/>
    <x v="8"/>
    <x v="0"/>
    <n v="25"/>
    <x v="0"/>
    <x v="5"/>
    <n v="436"/>
    <x v="5"/>
    <n v="2000"/>
  </r>
  <r>
    <x v="8"/>
    <x v="337"/>
    <x v="1"/>
    <n v="136"/>
    <n v="4"/>
    <x v="0"/>
    <x v="1"/>
    <n v="4"/>
    <x v="8"/>
    <x v="0"/>
    <n v="25"/>
    <x v="0"/>
    <x v="4"/>
    <n v="436"/>
    <x v="5"/>
    <n v="2000"/>
  </r>
  <r>
    <x v="8"/>
    <x v="337"/>
    <x v="1"/>
    <n v="136"/>
    <n v="4"/>
    <x v="1"/>
    <x v="3"/>
    <n v="4"/>
    <x v="8"/>
    <x v="0"/>
    <n v="21"/>
    <x v="3"/>
    <x v="4"/>
    <n v="436"/>
    <x v="19"/>
    <n v="2000"/>
  </r>
  <r>
    <x v="8"/>
    <x v="337"/>
    <x v="1"/>
    <n v="136"/>
    <n v="4"/>
    <x v="1"/>
    <x v="1"/>
    <n v="4"/>
    <x v="8"/>
    <x v="0"/>
    <n v="24"/>
    <x v="2"/>
    <x v="4"/>
    <n v="436"/>
    <x v="19"/>
    <n v="2000"/>
  </r>
  <r>
    <x v="27"/>
    <x v="338"/>
    <x v="3"/>
    <n v="310"/>
    <n v="8"/>
    <x v="1"/>
    <x v="2"/>
    <n v="3"/>
    <x v="5"/>
    <x v="1"/>
    <n v="17"/>
    <x v="21"/>
    <x v="13"/>
    <n v="1385"/>
    <x v="14"/>
    <n v="32760"/>
  </r>
  <r>
    <x v="27"/>
    <x v="338"/>
    <x v="1"/>
    <n v="195"/>
    <n v="6"/>
    <x v="1"/>
    <x v="0"/>
    <n v="3"/>
    <x v="5"/>
    <x v="1"/>
    <n v="19"/>
    <x v="17"/>
    <x v="13"/>
    <n v="1385"/>
    <x v="14"/>
    <n v="27710"/>
  </r>
  <r>
    <x v="27"/>
    <x v="339"/>
    <x v="3"/>
    <n v="310"/>
    <n v="8"/>
    <x v="1"/>
    <x v="2"/>
    <n v="3"/>
    <x v="5"/>
    <x v="1"/>
    <n v="17"/>
    <x v="21"/>
    <x v="15"/>
    <n v="1385"/>
    <x v="14"/>
    <n v="34525"/>
  </r>
  <r>
    <x v="27"/>
    <x v="339"/>
    <x v="3"/>
    <n v="285"/>
    <n v="8"/>
    <x v="1"/>
    <x v="0"/>
    <n v="3"/>
    <x v="5"/>
    <x v="1"/>
    <n v="17"/>
    <x v="23"/>
    <x v="15"/>
    <n v="1385"/>
    <x v="14"/>
    <n v="34160"/>
  </r>
  <r>
    <x v="27"/>
    <x v="339"/>
    <x v="3"/>
    <n v="310"/>
    <n v="8"/>
    <x v="1"/>
    <x v="0"/>
    <n v="3"/>
    <x v="5"/>
    <x v="1"/>
    <n v="17"/>
    <x v="21"/>
    <x v="15"/>
    <n v="1385"/>
    <x v="14"/>
    <n v="30970"/>
  </r>
  <r>
    <x v="27"/>
    <x v="339"/>
    <x v="3"/>
    <n v="285"/>
    <n v="8"/>
    <x v="1"/>
    <x v="0"/>
    <n v="3"/>
    <x v="5"/>
    <x v="2"/>
    <n v="17"/>
    <x v="23"/>
    <x v="15"/>
    <n v="1385"/>
    <x v="14"/>
    <n v="36030"/>
  </r>
  <r>
    <x v="27"/>
    <x v="339"/>
    <x v="3"/>
    <n v="285"/>
    <n v="8"/>
    <x v="1"/>
    <x v="0"/>
    <n v="3"/>
    <x v="5"/>
    <x v="1"/>
    <n v="17"/>
    <x v="23"/>
    <x v="15"/>
    <n v="1385"/>
    <x v="14"/>
    <n v="31865"/>
  </r>
  <r>
    <x v="27"/>
    <x v="339"/>
    <x v="3"/>
    <n v="285"/>
    <n v="8"/>
    <x v="1"/>
    <x v="0"/>
    <n v="3"/>
    <x v="5"/>
    <x v="1"/>
    <n v="17"/>
    <x v="23"/>
    <x v="15"/>
    <n v="1385"/>
    <x v="10"/>
    <n v="32190"/>
  </r>
  <r>
    <x v="27"/>
    <x v="339"/>
    <x v="3"/>
    <n v="285"/>
    <n v="8"/>
    <x v="1"/>
    <x v="0"/>
    <n v="3"/>
    <x v="5"/>
    <x v="1"/>
    <n v="17"/>
    <x v="23"/>
    <x v="15"/>
    <n v="1385"/>
    <x v="10"/>
    <n v="34485"/>
  </r>
  <r>
    <x v="27"/>
    <x v="339"/>
    <x v="3"/>
    <n v="285"/>
    <n v="8"/>
    <x v="1"/>
    <x v="0"/>
    <n v="3"/>
    <x v="5"/>
    <x v="1"/>
    <n v="17"/>
    <x v="23"/>
    <x v="15"/>
    <n v="1385"/>
    <x v="10"/>
    <n v="35915"/>
  </r>
  <r>
    <x v="27"/>
    <x v="339"/>
    <x v="3"/>
    <n v="285"/>
    <n v="8"/>
    <x v="1"/>
    <x v="0"/>
    <n v="3"/>
    <x v="5"/>
    <x v="2"/>
    <n v="17"/>
    <x v="23"/>
    <x v="15"/>
    <n v="1385"/>
    <x v="10"/>
    <n v="36700"/>
  </r>
  <r>
    <x v="27"/>
    <x v="339"/>
    <x v="3"/>
    <n v="285"/>
    <n v="8"/>
    <x v="1"/>
    <x v="0"/>
    <n v="3"/>
    <x v="5"/>
    <x v="2"/>
    <n v="17"/>
    <x v="23"/>
    <x v="15"/>
    <n v="1385"/>
    <x v="10"/>
    <n v="36355"/>
  </r>
  <r>
    <x v="27"/>
    <x v="339"/>
    <x v="3"/>
    <n v="285"/>
    <n v="8"/>
    <x v="1"/>
    <x v="0"/>
    <n v="3"/>
    <x v="5"/>
    <x v="1"/>
    <n v="17"/>
    <x v="23"/>
    <x v="15"/>
    <n v="1385"/>
    <x v="10"/>
    <n v="34015"/>
  </r>
  <r>
    <x v="27"/>
    <x v="339"/>
    <x v="3"/>
    <n v="285"/>
    <n v="8"/>
    <x v="1"/>
    <x v="0"/>
    <n v="3"/>
    <x v="5"/>
    <x v="2"/>
    <n v="16"/>
    <x v="23"/>
    <x v="15"/>
    <n v="1385"/>
    <x v="8"/>
    <n v="37500"/>
  </r>
  <r>
    <x v="27"/>
    <x v="339"/>
    <x v="3"/>
    <n v="285"/>
    <n v="8"/>
    <x v="1"/>
    <x v="0"/>
    <n v="3"/>
    <x v="5"/>
    <x v="1"/>
    <n v="16"/>
    <x v="23"/>
    <x v="15"/>
    <n v="1385"/>
    <x v="8"/>
    <n v="32990"/>
  </r>
  <r>
    <x v="27"/>
    <x v="339"/>
    <x v="3"/>
    <n v="285"/>
    <n v="8"/>
    <x v="1"/>
    <x v="0"/>
    <n v="3"/>
    <x v="5"/>
    <x v="1"/>
    <n v="16"/>
    <x v="23"/>
    <x v="15"/>
    <n v="1385"/>
    <x v="8"/>
    <n v="35285"/>
  </r>
  <r>
    <x v="27"/>
    <x v="339"/>
    <x v="3"/>
    <n v="285"/>
    <n v="8"/>
    <x v="1"/>
    <x v="0"/>
    <n v="3"/>
    <x v="5"/>
    <x v="1"/>
    <n v="16"/>
    <x v="23"/>
    <x v="15"/>
    <n v="1385"/>
    <x v="8"/>
    <n v="36715"/>
  </r>
  <r>
    <x v="27"/>
    <x v="339"/>
    <x v="3"/>
    <n v="285"/>
    <n v="8"/>
    <x v="1"/>
    <x v="0"/>
    <n v="3"/>
    <x v="5"/>
    <x v="1"/>
    <n v="16"/>
    <x v="23"/>
    <x v="15"/>
    <n v="1385"/>
    <x v="8"/>
    <n v="34815"/>
  </r>
  <r>
    <x v="27"/>
    <x v="339"/>
    <x v="3"/>
    <n v="285"/>
    <n v="8"/>
    <x v="1"/>
    <x v="0"/>
    <n v="3"/>
    <x v="5"/>
    <x v="2"/>
    <n v="16"/>
    <x v="23"/>
    <x v="15"/>
    <n v="1385"/>
    <x v="8"/>
    <n v="37155"/>
  </r>
  <r>
    <x v="23"/>
    <x v="340"/>
    <x v="1"/>
    <n v="202"/>
    <n v="6"/>
    <x v="0"/>
    <x v="0"/>
    <n v="4"/>
    <x v="7"/>
    <x v="2"/>
    <n v="19"/>
    <x v="10"/>
    <x v="11"/>
    <n v="5657"/>
    <x v="18"/>
    <n v="22295"/>
  </r>
  <r>
    <x v="23"/>
    <x v="340"/>
    <x v="1"/>
    <n v="231"/>
    <n v="8"/>
    <x v="1"/>
    <x v="3"/>
    <n v="4"/>
    <x v="7"/>
    <x v="2"/>
    <n v="17"/>
    <x v="21"/>
    <x v="11"/>
    <n v="5657"/>
    <x v="18"/>
    <n v="26160"/>
  </r>
  <r>
    <x v="23"/>
    <x v="340"/>
    <x v="1"/>
    <n v="202"/>
    <n v="6"/>
    <x v="0"/>
    <x v="3"/>
    <n v="2"/>
    <x v="7"/>
    <x v="2"/>
    <n v="18"/>
    <x v="21"/>
    <x v="10"/>
    <n v="5657"/>
    <x v="18"/>
    <n v="23830"/>
  </r>
  <r>
    <x v="23"/>
    <x v="340"/>
    <x v="1"/>
    <n v="202"/>
    <n v="6"/>
    <x v="0"/>
    <x v="0"/>
    <n v="2"/>
    <x v="7"/>
    <x v="2"/>
    <n v="19"/>
    <x v="10"/>
    <x v="10"/>
    <n v="5657"/>
    <x v="18"/>
    <n v="22315"/>
  </r>
  <r>
    <x v="23"/>
    <x v="340"/>
    <x v="1"/>
    <n v="202"/>
    <n v="6"/>
    <x v="0"/>
    <x v="3"/>
    <n v="2"/>
    <x v="7"/>
    <x v="2"/>
    <n v="18"/>
    <x v="21"/>
    <x v="10"/>
    <n v="5657"/>
    <x v="18"/>
    <n v="25730"/>
  </r>
  <r>
    <x v="23"/>
    <x v="340"/>
    <x v="1"/>
    <n v="202"/>
    <n v="6"/>
    <x v="0"/>
    <x v="0"/>
    <n v="2"/>
    <x v="7"/>
    <x v="2"/>
    <n v="19"/>
    <x v="10"/>
    <x v="10"/>
    <n v="5657"/>
    <x v="18"/>
    <n v="20490"/>
  </r>
  <r>
    <x v="23"/>
    <x v="340"/>
    <x v="1"/>
    <n v="202"/>
    <n v="6"/>
    <x v="0"/>
    <x v="0"/>
    <n v="4"/>
    <x v="7"/>
    <x v="2"/>
    <n v="19"/>
    <x v="10"/>
    <x v="11"/>
    <n v="5657"/>
    <x v="18"/>
    <n v="25160"/>
  </r>
  <r>
    <x v="23"/>
    <x v="340"/>
    <x v="1"/>
    <n v="231"/>
    <n v="8"/>
    <x v="1"/>
    <x v="3"/>
    <n v="4"/>
    <x v="7"/>
    <x v="2"/>
    <n v="17"/>
    <x v="21"/>
    <x v="11"/>
    <n v="5657"/>
    <x v="18"/>
    <n v="26460"/>
  </r>
  <r>
    <x v="23"/>
    <x v="340"/>
    <x v="1"/>
    <n v="202"/>
    <n v="6"/>
    <x v="0"/>
    <x v="0"/>
    <n v="2"/>
    <x v="7"/>
    <x v="2"/>
    <n v="19"/>
    <x v="10"/>
    <x v="10"/>
    <n v="5657"/>
    <x v="18"/>
    <n v="22615"/>
  </r>
  <r>
    <x v="23"/>
    <x v="340"/>
    <x v="1"/>
    <n v="202"/>
    <n v="6"/>
    <x v="0"/>
    <x v="0"/>
    <n v="2"/>
    <x v="7"/>
    <x v="2"/>
    <n v="19"/>
    <x v="10"/>
    <x v="10"/>
    <n v="5657"/>
    <x v="18"/>
    <n v="23160"/>
  </r>
  <r>
    <x v="23"/>
    <x v="340"/>
    <x v="1"/>
    <n v="202"/>
    <n v="6"/>
    <x v="0"/>
    <x v="3"/>
    <n v="2"/>
    <x v="7"/>
    <x v="2"/>
    <n v="18"/>
    <x v="21"/>
    <x v="10"/>
    <n v="5657"/>
    <x v="18"/>
    <n v="26575"/>
  </r>
  <r>
    <x v="23"/>
    <x v="340"/>
    <x v="1"/>
    <n v="202"/>
    <n v="6"/>
    <x v="0"/>
    <x v="0"/>
    <n v="2"/>
    <x v="7"/>
    <x v="2"/>
    <n v="19"/>
    <x v="10"/>
    <x v="10"/>
    <n v="5657"/>
    <x v="18"/>
    <n v="19910"/>
  </r>
  <r>
    <x v="23"/>
    <x v="340"/>
    <x v="1"/>
    <n v="202"/>
    <n v="6"/>
    <x v="0"/>
    <x v="3"/>
    <n v="2"/>
    <x v="7"/>
    <x v="2"/>
    <n v="18"/>
    <x v="21"/>
    <x v="10"/>
    <n v="5657"/>
    <x v="18"/>
    <n v="26030"/>
  </r>
  <r>
    <x v="23"/>
    <x v="340"/>
    <x v="1"/>
    <n v="202"/>
    <n v="6"/>
    <x v="0"/>
    <x v="0"/>
    <n v="2"/>
    <x v="7"/>
    <x v="2"/>
    <n v="19"/>
    <x v="10"/>
    <x v="10"/>
    <n v="5657"/>
    <x v="18"/>
    <n v="19610"/>
  </r>
  <r>
    <x v="23"/>
    <x v="340"/>
    <x v="1"/>
    <n v="231"/>
    <n v="8"/>
    <x v="1"/>
    <x v="0"/>
    <n v="4"/>
    <x v="7"/>
    <x v="2"/>
    <n v="18"/>
    <x v="17"/>
    <x v="11"/>
    <n v="5657"/>
    <x v="18"/>
    <n v="22595"/>
  </r>
  <r>
    <x v="23"/>
    <x v="340"/>
    <x v="1"/>
    <n v="231"/>
    <n v="8"/>
    <x v="1"/>
    <x v="0"/>
    <n v="4"/>
    <x v="7"/>
    <x v="2"/>
    <n v="18"/>
    <x v="17"/>
    <x v="11"/>
    <n v="5657"/>
    <x v="18"/>
    <n v="25460"/>
  </r>
  <r>
    <x v="23"/>
    <x v="340"/>
    <x v="1"/>
    <n v="231"/>
    <n v="8"/>
    <x v="1"/>
    <x v="3"/>
    <n v="4"/>
    <x v="7"/>
    <x v="2"/>
    <n v="17"/>
    <x v="21"/>
    <x v="11"/>
    <n v="5657"/>
    <x v="18"/>
    <n v="28975"/>
  </r>
  <r>
    <x v="23"/>
    <x v="340"/>
    <x v="1"/>
    <n v="202"/>
    <n v="6"/>
    <x v="0"/>
    <x v="3"/>
    <n v="2"/>
    <x v="7"/>
    <x v="2"/>
    <n v="18"/>
    <x v="21"/>
    <x v="10"/>
    <n v="5657"/>
    <x v="18"/>
    <n v="23285"/>
  </r>
  <r>
    <x v="23"/>
    <x v="340"/>
    <x v="1"/>
    <n v="231"/>
    <n v="8"/>
    <x v="1"/>
    <x v="3"/>
    <n v="4"/>
    <x v="7"/>
    <x v="2"/>
    <n v="17"/>
    <x v="21"/>
    <x v="11"/>
    <n v="5657"/>
    <x v="18"/>
    <n v="29275"/>
  </r>
  <r>
    <x v="23"/>
    <x v="340"/>
    <x v="1"/>
    <n v="202"/>
    <n v="6"/>
    <x v="0"/>
    <x v="3"/>
    <n v="2"/>
    <x v="7"/>
    <x v="2"/>
    <n v="18"/>
    <x v="21"/>
    <x v="10"/>
    <n v="5657"/>
    <x v="18"/>
    <n v="22985"/>
  </r>
  <r>
    <x v="23"/>
    <x v="341"/>
    <x v="1"/>
    <n v="240"/>
    <n v="8"/>
    <x v="1"/>
    <x v="0"/>
    <n v="2"/>
    <x v="7"/>
    <x v="2"/>
    <n v="15"/>
    <x v="23"/>
    <x v="10"/>
    <n v="5657"/>
    <x v="19"/>
    <n v="4508"/>
  </r>
  <r>
    <x v="23"/>
    <x v="341"/>
    <x v="1"/>
    <n v="360"/>
    <n v="8"/>
    <x v="1"/>
    <x v="0"/>
    <n v="2"/>
    <x v="19"/>
    <x v="2"/>
    <n v="15"/>
    <x v="20"/>
    <x v="10"/>
    <n v="5657"/>
    <x v="15"/>
    <n v="5691"/>
  </r>
  <r>
    <x v="23"/>
    <x v="341"/>
    <x v="1"/>
    <n v="360"/>
    <n v="8"/>
    <x v="1"/>
    <x v="0"/>
    <n v="2"/>
    <x v="19"/>
    <x v="2"/>
    <n v="15"/>
    <x v="20"/>
    <x v="10"/>
    <n v="5657"/>
    <x v="25"/>
    <n v="5860"/>
  </r>
  <r>
    <x v="23"/>
    <x v="342"/>
    <x v="1"/>
    <n v="325"/>
    <n v="6"/>
    <x v="1"/>
    <x v="3"/>
    <n v="4"/>
    <x v="5"/>
    <x v="2"/>
    <n v="23"/>
    <x v="2"/>
    <x v="9"/>
    <n v="5657"/>
    <x v="10"/>
    <n v="45090"/>
  </r>
  <r>
    <x v="23"/>
    <x v="342"/>
    <x v="3"/>
    <n v="282"/>
    <n v="6"/>
    <x v="1"/>
    <x v="0"/>
    <n v="4"/>
    <x v="5"/>
    <x v="2"/>
    <n v="25"/>
    <x v="2"/>
    <x v="11"/>
    <n v="5657"/>
    <x v="10"/>
    <n v="34205"/>
  </r>
  <r>
    <x v="23"/>
    <x v="342"/>
    <x v="1"/>
    <n v="325"/>
    <n v="6"/>
    <x v="1"/>
    <x v="0"/>
    <n v="4"/>
    <x v="5"/>
    <x v="2"/>
    <n v="26"/>
    <x v="0"/>
    <x v="11"/>
    <n v="5657"/>
    <x v="10"/>
    <n v="35310"/>
  </r>
  <r>
    <x v="23"/>
    <x v="342"/>
    <x v="3"/>
    <n v="282"/>
    <n v="6"/>
    <x v="1"/>
    <x v="0"/>
    <n v="4"/>
    <x v="5"/>
    <x v="2"/>
    <n v="25"/>
    <x v="2"/>
    <x v="9"/>
    <n v="5657"/>
    <x v="10"/>
    <n v="36555"/>
  </r>
  <r>
    <x v="23"/>
    <x v="342"/>
    <x v="3"/>
    <n v="385"/>
    <n v="8"/>
    <x v="1"/>
    <x v="3"/>
    <n v="4"/>
    <x v="5"/>
    <x v="2"/>
    <n v="21"/>
    <x v="10"/>
    <x v="9"/>
    <n v="5657"/>
    <x v="10"/>
    <n v="55305"/>
  </r>
  <r>
    <x v="23"/>
    <x v="342"/>
    <x v="3"/>
    <n v="385"/>
    <n v="8"/>
    <x v="1"/>
    <x v="3"/>
    <n v="4"/>
    <x v="5"/>
    <x v="2"/>
    <n v="21"/>
    <x v="10"/>
    <x v="11"/>
    <n v="5657"/>
    <x v="10"/>
    <n v="43785"/>
  </r>
  <r>
    <x v="23"/>
    <x v="342"/>
    <x v="1"/>
    <n v="325"/>
    <n v="6"/>
    <x v="1"/>
    <x v="0"/>
    <n v="4"/>
    <x v="5"/>
    <x v="2"/>
    <n v="26"/>
    <x v="0"/>
    <x v="11"/>
    <n v="5657"/>
    <x v="10"/>
    <n v="39310"/>
  </r>
  <r>
    <x v="23"/>
    <x v="342"/>
    <x v="3"/>
    <n v="282"/>
    <n v="6"/>
    <x v="1"/>
    <x v="3"/>
    <n v="2"/>
    <x v="5"/>
    <x v="2"/>
    <n v="23"/>
    <x v="3"/>
    <x v="10"/>
    <n v="5657"/>
    <x v="10"/>
    <n v="30975"/>
  </r>
  <r>
    <x v="23"/>
    <x v="342"/>
    <x v="3"/>
    <n v="385"/>
    <n v="8"/>
    <x v="1"/>
    <x v="3"/>
    <n v="4"/>
    <x v="5"/>
    <x v="2"/>
    <n v="21"/>
    <x v="10"/>
    <x v="11"/>
    <n v="5657"/>
    <x v="10"/>
    <n v="39485"/>
  </r>
  <r>
    <x v="23"/>
    <x v="342"/>
    <x v="3"/>
    <n v="282"/>
    <n v="6"/>
    <x v="1"/>
    <x v="0"/>
    <n v="2"/>
    <x v="5"/>
    <x v="2"/>
    <n v="25"/>
    <x v="2"/>
    <x v="10"/>
    <n v="5657"/>
    <x v="10"/>
    <n v="31320"/>
  </r>
  <r>
    <x v="23"/>
    <x v="342"/>
    <x v="3"/>
    <n v="282"/>
    <n v="6"/>
    <x v="1"/>
    <x v="3"/>
    <n v="4"/>
    <x v="5"/>
    <x v="2"/>
    <n v="23"/>
    <x v="3"/>
    <x v="11"/>
    <n v="5657"/>
    <x v="10"/>
    <n v="33515"/>
  </r>
  <r>
    <x v="23"/>
    <x v="342"/>
    <x v="3"/>
    <n v="385"/>
    <n v="8"/>
    <x v="1"/>
    <x v="3"/>
    <n v="4"/>
    <x v="5"/>
    <x v="2"/>
    <n v="21"/>
    <x v="10"/>
    <x v="9"/>
    <n v="5657"/>
    <x v="10"/>
    <n v="52545"/>
  </r>
  <r>
    <x v="23"/>
    <x v="342"/>
    <x v="3"/>
    <n v="385"/>
    <n v="8"/>
    <x v="1"/>
    <x v="3"/>
    <n v="4"/>
    <x v="5"/>
    <x v="2"/>
    <n v="21"/>
    <x v="10"/>
    <x v="11"/>
    <n v="5657"/>
    <x v="10"/>
    <n v="35360"/>
  </r>
  <r>
    <x v="23"/>
    <x v="342"/>
    <x v="1"/>
    <n v="325"/>
    <n v="6"/>
    <x v="1"/>
    <x v="0"/>
    <n v="4"/>
    <x v="5"/>
    <x v="2"/>
    <n v="26"/>
    <x v="0"/>
    <x v="9"/>
    <n v="5657"/>
    <x v="10"/>
    <n v="37665"/>
  </r>
  <r>
    <x v="23"/>
    <x v="342"/>
    <x v="1"/>
    <n v="325"/>
    <n v="6"/>
    <x v="1"/>
    <x v="0"/>
    <n v="4"/>
    <x v="5"/>
    <x v="2"/>
    <n v="26"/>
    <x v="0"/>
    <x v="11"/>
    <n v="5657"/>
    <x v="10"/>
    <n v="39610"/>
  </r>
  <r>
    <x v="23"/>
    <x v="342"/>
    <x v="3"/>
    <n v="282"/>
    <n v="6"/>
    <x v="1"/>
    <x v="3"/>
    <n v="4"/>
    <x v="5"/>
    <x v="2"/>
    <n v="23"/>
    <x v="3"/>
    <x v="9"/>
    <n v="5657"/>
    <x v="10"/>
    <n v="36055"/>
  </r>
  <r>
    <x v="23"/>
    <x v="342"/>
    <x v="3"/>
    <n v="282"/>
    <n v="6"/>
    <x v="1"/>
    <x v="0"/>
    <n v="2"/>
    <x v="5"/>
    <x v="2"/>
    <n v="25"/>
    <x v="2"/>
    <x v="10"/>
    <n v="5657"/>
    <x v="10"/>
    <n v="26030"/>
  </r>
  <r>
    <x v="23"/>
    <x v="342"/>
    <x v="3"/>
    <n v="385"/>
    <n v="8"/>
    <x v="1"/>
    <x v="0"/>
    <n v="4"/>
    <x v="5"/>
    <x v="2"/>
    <n v="22"/>
    <x v="10"/>
    <x v="9"/>
    <n v="5657"/>
    <x v="10"/>
    <n v="51585"/>
  </r>
  <r>
    <x v="23"/>
    <x v="342"/>
    <x v="3"/>
    <n v="385"/>
    <n v="8"/>
    <x v="1"/>
    <x v="0"/>
    <n v="4"/>
    <x v="5"/>
    <x v="2"/>
    <n v="21"/>
    <x v="10"/>
    <x v="9"/>
    <n v="5657"/>
    <x v="10"/>
    <n v="49120"/>
  </r>
  <r>
    <x v="23"/>
    <x v="342"/>
    <x v="3"/>
    <n v="282"/>
    <n v="6"/>
    <x v="1"/>
    <x v="0"/>
    <n v="2"/>
    <x v="5"/>
    <x v="2"/>
    <n v="25"/>
    <x v="2"/>
    <x v="10"/>
    <n v="5657"/>
    <x v="10"/>
    <n v="31625"/>
  </r>
  <r>
    <x v="23"/>
    <x v="342"/>
    <x v="3"/>
    <n v="385"/>
    <n v="8"/>
    <x v="1"/>
    <x v="3"/>
    <n v="4"/>
    <x v="5"/>
    <x v="2"/>
    <n v="21"/>
    <x v="10"/>
    <x v="9"/>
    <n v="5657"/>
    <x v="10"/>
    <n v="46140"/>
  </r>
  <r>
    <x v="23"/>
    <x v="342"/>
    <x v="1"/>
    <n v="325"/>
    <n v="6"/>
    <x v="1"/>
    <x v="0"/>
    <n v="4"/>
    <x v="5"/>
    <x v="2"/>
    <n v="26"/>
    <x v="0"/>
    <x v="9"/>
    <n v="5657"/>
    <x v="10"/>
    <n v="33655"/>
  </r>
  <r>
    <x v="23"/>
    <x v="342"/>
    <x v="3"/>
    <n v="385"/>
    <n v="8"/>
    <x v="1"/>
    <x v="0"/>
    <n v="4"/>
    <x v="5"/>
    <x v="2"/>
    <n v="22"/>
    <x v="10"/>
    <x v="9"/>
    <n v="5657"/>
    <x v="10"/>
    <n v="49420"/>
  </r>
  <r>
    <x v="23"/>
    <x v="342"/>
    <x v="3"/>
    <n v="282"/>
    <n v="6"/>
    <x v="1"/>
    <x v="3"/>
    <n v="4"/>
    <x v="5"/>
    <x v="2"/>
    <n v="23"/>
    <x v="3"/>
    <x v="11"/>
    <n v="5657"/>
    <x v="10"/>
    <n v="37630"/>
  </r>
  <r>
    <x v="23"/>
    <x v="342"/>
    <x v="1"/>
    <n v="325"/>
    <n v="6"/>
    <x v="1"/>
    <x v="0"/>
    <n v="4"/>
    <x v="5"/>
    <x v="2"/>
    <n v="26"/>
    <x v="0"/>
    <x v="9"/>
    <n v="5657"/>
    <x v="10"/>
    <n v="41970"/>
  </r>
  <r>
    <x v="23"/>
    <x v="342"/>
    <x v="3"/>
    <n v="282"/>
    <n v="6"/>
    <x v="1"/>
    <x v="3"/>
    <n v="2"/>
    <x v="5"/>
    <x v="2"/>
    <n v="23"/>
    <x v="3"/>
    <x v="10"/>
    <n v="5657"/>
    <x v="10"/>
    <n v="34745"/>
  </r>
  <r>
    <x v="23"/>
    <x v="342"/>
    <x v="3"/>
    <n v="385"/>
    <n v="8"/>
    <x v="1"/>
    <x v="0"/>
    <n v="4"/>
    <x v="5"/>
    <x v="2"/>
    <n v="22"/>
    <x v="10"/>
    <x v="9"/>
    <n v="5657"/>
    <x v="10"/>
    <n v="51885"/>
  </r>
  <r>
    <x v="23"/>
    <x v="342"/>
    <x v="3"/>
    <n v="282"/>
    <n v="6"/>
    <x v="1"/>
    <x v="3"/>
    <n v="2"/>
    <x v="5"/>
    <x v="2"/>
    <n v="23"/>
    <x v="3"/>
    <x v="10"/>
    <n v="5657"/>
    <x v="10"/>
    <n v="30675"/>
  </r>
  <r>
    <x v="23"/>
    <x v="342"/>
    <x v="1"/>
    <n v="325"/>
    <n v="6"/>
    <x v="1"/>
    <x v="0"/>
    <n v="4"/>
    <x v="5"/>
    <x v="2"/>
    <n v="26"/>
    <x v="0"/>
    <x v="9"/>
    <n v="5657"/>
    <x v="10"/>
    <n v="41670"/>
  </r>
  <r>
    <x v="23"/>
    <x v="342"/>
    <x v="3"/>
    <n v="385"/>
    <n v="8"/>
    <x v="1"/>
    <x v="3"/>
    <n v="4"/>
    <x v="5"/>
    <x v="2"/>
    <n v="21"/>
    <x v="10"/>
    <x v="9"/>
    <n v="5657"/>
    <x v="10"/>
    <n v="52845"/>
  </r>
  <r>
    <x v="23"/>
    <x v="342"/>
    <x v="3"/>
    <n v="385"/>
    <n v="8"/>
    <x v="1"/>
    <x v="3"/>
    <n v="4"/>
    <x v="5"/>
    <x v="2"/>
    <n v="21"/>
    <x v="10"/>
    <x v="9"/>
    <n v="5657"/>
    <x v="10"/>
    <n v="41840"/>
  </r>
  <r>
    <x v="23"/>
    <x v="342"/>
    <x v="3"/>
    <n v="282"/>
    <n v="6"/>
    <x v="1"/>
    <x v="0"/>
    <n v="2"/>
    <x v="5"/>
    <x v="2"/>
    <n v="25"/>
    <x v="2"/>
    <x v="10"/>
    <n v="5657"/>
    <x v="10"/>
    <n v="26330"/>
  </r>
  <r>
    <x v="23"/>
    <x v="342"/>
    <x v="3"/>
    <n v="282"/>
    <n v="6"/>
    <x v="1"/>
    <x v="0"/>
    <n v="4"/>
    <x v="5"/>
    <x v="2"/>
    <n v="25"/>
    <x v="2"/>
    <x v="11"/>
    <n v="5657"/>
    <x v="10"/>
    <n v="30090"/>
  </r>
  <r>
    <x v="23"/>
    <x v="342"/>
    <x v="1"/>
    <n v="325"/>
    <n v="6"/>
    <x v="1"/>
    <x v="0"/>
    <n v="4"/>
    <x v="5"/>
    <x v="2"/>
    <n v="26"/>
    <x v="0"/>
    <x v="11"/>
    <n v="5657"/>
    <x v="10"/>
    <n v="31200"/>
  </r>
  <r>
    <x v="23"/>
    <x v="342"/>
    <x v="3"/>
    <n v="282"/>
    <n v="6"/>
    <x v="1"/>
    <x v="0"/>
    <n v="4"/>
    <x v="5"/>
    <x v="2"/>
    <n v="25"/>
    <x v="2"/>
    <x v="9"/>
    <n v="5657"/>
    <x v="10"/>
    <n v="32545"/>
  </r>
  <r>
    <x v="23"/>
    <x v="342"/>
    <x v="3"/>
    <n v="385"/>
    <n v="8"/>
    <x v="1"/>
    <x v="3"/>
    <n v="4"/>
    <x v="5"/>
    <x v="2"/>
    <n v="21"/>
    <x v="10"/>
    <x v="9"/>
    <n v="5657"/>
    <x v="10"/>
    <n v="55010"/>
  </r>
  <r>
    <x v="23"/>
    <x v="342"/>
    <x v="1"/>
    <n v="325"/>
    <n v="6"/>
    <x v="1"/>
    <x v="3"/>
    <n v="4"/>
    <x v="5"/>
    <x v="2"/>
    <n v="23"/>
    <x v="2"/>
    <x v="11"/>
    <n v="5657"/>
    <x v="10"/>
    <n v="42735"/>
  </r>
  <r>
    <x v="23"/>
    <x v="342"/>
    <x v="3"/>
    <n v="282"/>
    <n v="6"/>
    <x v="1"/>
    <x v="3"/>
    <n v="2"/>
    <x v="5"/>
    <x v="2"/>
    <n v="23"/>
    <x v="3"/>
    <x v="10"/>
    <n v="5657"/>
    <x v="10"/>
    <n v="35045"/>
  </r>
  <r>
    <x v="23"/>
    <x v="342"/>
    <x v="3"/>
    <n v="385"/>
    <n v="8"/>
    <x v="1"/>
    <x v="3"/>
    <n v="4"/>
    <x v="5"/>
    <x v="2"/>
    <n v="21"/>
    <x v="10"/>
    <x v="9"/>
    <n v="5657"/>
    <x v="10"/>
    <n v="37815"/>
  </r>
  <r>
    <x v="23"/>
    <x v="342"/>
    <x v="3"/>
    <n v="282"/>
    <n v="6"/>
    <x v="1"/>
    <x v="3"/>
    <n v="4"/>
    <x v="5"/>
    <x v="2"/>
    <n v="23"/>
    <x v="3"/>
    <x v="9"/>
    <n v="5657"/>
    <x v="10"/>
    <n v="40050"/>
  </r>
  <r>
    <x v="23"/>
    <x v="342"/>
    <x v="3"/>
    <n v="282"/>
    <n v="6"/>
    <x v="1"/>
    <x v="3"/>
    <n v="2"/>
    <x v="5"/>
    <x v="2"/>
    <n v="23"/>
    <x v="3"/>
    <x v="10"/>
    <n v="5657"/>
    <x v="8"/>
    <n v="31185"/>
  </r>
  <r>
    <x v="23"/>
    <x v="342"/>
    <x v="3"/>
    <n v="385"/>
    <n v="8"/>
    <x v="1"/>
    <x v="3"/>
    <n v="4"/>
    <x v="5"/>
    <x v="2"/>
    <n v="21"/>
    <x v="10"/>
    <x v="9"/>
    <n v="5657"/>
    <x v="8"/>
    <n v="53775"/>
  </r>
  <r>
    <x v="23"/>
    <x v="342"/>
    <x v="3"/>
    <n v="282"/>
    <n v="6"/>
    <x v="1"/>
    <x v="0"/>
    <n v="4"/>
    <x v="5"/>
    <x v="2"/>
    <n v="25"/>
    <x v="2"/>
    <x v="9"/>
    <n v="5657"/>
    <x v="8"/>
    <n v="37140"/>
  </r>
  <r>
    <x v="23"/>
    <x v="342"/>
    <x v="3"/>
    <n v="282"/>
    <n v="6"/>
    <x v="1"/>
    <x v="0"/>
    <n v="2"/>
    <x v="5"/>
    <x v="2"/>
    <n v="25"/>
    <x v="2"/>
    <x v="10"/>
    <n v="5657"/>
    <x v="8"/>
    <n v="26540"/>
  </r>
  <r>
    <x v="23"/>
    <x v="342"/>
    <x v="3"/>
    <n v="282"/>
    <n v="6"/>
    <x v="1"/>
    <x v="0"/>
    <n v="4"/>
    <x v="5"/>
    <x v="2"/>
    <n v="25"/>
    <x v="2"/>
    <x v="11"/>
    <n v="5657"/>
    <x v="8"/>
    <n v="30600"/>
  </r>
  <r>
    <x v="23"/>
    <x v="342"/>
    <x v="3"/>
    <n v="385"/>
    <n v="8"/>
    <x v="1"/>
    <x v="0"/>
    <n v="4"/>
    <x v="5"/>
    <x v="2"/>
    <n v="22"/>
    <x v="10"/>
    <x v="9"/>
    <n v="5657"/>
    <x v="8"/>
    <n v="52815"/>
  </r>
  <r>
    <x v="23"/>
    <x v="342"/>
    <x v="3"/>
    <n v="385"/>
    <n v="8"/>
    <x v="1"/>
    <x v="3"/>
    <n v="4"/>
    <x v="5"/>
    <x v="2"/>
    <n v="21"/>
    <x v="10"/>
    <x v="9"/>
    <n v="5657"/>
    <x v="8"/>
    <n v="53475"/>
  </r>
  <r>
    <x v="23"/>
    <x v="342"/>
    <x v="3"/>
    <n v="385"/>
    <n v="8"/>
    <x v="1"/>
    <x v="3"/>
    <n v="4"/>
    <x v="5"/>
    <x v="2"/>
    <n v="21"/>
    <x v="10"/>
    <x v="9"/>
    <n v="5657"/>
    <x v="8"/>
    <n v="56235"/>
  </r>
  <r>
    <x v="23"/>
    <x v="342"/>
    <x v="3"/>
    <n v="385"/>
    <n v="8"/>
    <x v="1"/>
    <x v="3"/>
    <n v="4"/>
    <x v="5"/>
    <x v="2"/>
    <n v="21"/>
    <x v="10"/>
    <x v="11"/>
    <n v="5657"/>
    <x v="8"/>
    <n v="40070"/>
  </r>
  <r>
    <x v="23"/>
    <x v="342"/>
    <x v="3"/>
    <n v="385"/>
    <n v="8"/>
    <x v="1"/>
    <x v="0"/>
    <n v="4"/>
    <x v="5"/>
    <x v="2"/>
    <n v="21"/>
    <x v="10"/>
    <x v="9"/>
    <n v="5657"/>
    <x v="8"/>
    <n v="50050"/>
  </r>
  <r>
    <x v="23"/>
    <x v="342"/>
    <x v="3"/>
    <n v="282"/>
    <n v="6"/>
    <x v="1"/>
    <x v="0"/>
    <n v="2"/>
    <x v="5"/>
    <x v="2"/>
    <n v="25"/>
    <x v="2"/>
    <x v="10"/>
    <n v="5657"/>
    <x v="8"/>
    <n v="31905"/>
  </r>
  <r>
    <x v="23"/>
    <x v="342"/>
    <x v="3"/>
    <n v="282"/>
    <n v="6"/>
    <x v="1"/>
    <x v="3"/>
    <n v="2"/>
    <x v="5"/>
    <x v="2"/>
    <n v="23"/>
    <x v="3"/>
    <x v="10"/>
    <n v="5657"/>
    <x v="8"/>
    <n v="35330"/>
  </r>
  <r>
    <x v="23"/>
    <x v="342"/>
    <x v="3"/>
    <n v="282"/>
    <n v="6"/>
    <x v="1"/>
    <x v="0"/>
    <n v="2"/>
    <x v="5"/>
    <x v="2"/>
    <n v="25"/>
    <x v="2"/>
    <x v="10"/>
    <n v="5657"/>
    <x v="8"/>
    <n v="26840"/>
  </r>
  <r>
    <x v="23"/>
    <x v="342"/>
    <x v="1"/>
    <n v="325"/>
    <n v="6"/>
    <x v="1"/>
    <x v="0"/>
    <n v="4"/>
    <x v="5"/>
    <x v="2"/>
    <n v="26"/>
    <x v="0"/>
    <x v="9"/>
    <n v="5657"/>
    <x v="8"/>
    <n v="34165"/>
  </r>
  <r>
    <x v="23"/>
    <x v="342"/>
    <x v="1"/>
    <n v="365"/>
    <n v="6"/>
    <x v="1"/>
    <x v="0"/>
    <n v="4"/>
    <x v="7"/>
    <x v="2"/>
    <n v="25"/>
    <x v="2"/>
    <x v="9"/>
    <n v="5657"/>
    <x v="8"/>
    <n v="58885"/>
  </r>
  <r>
    <x v="23"/>
    <x v="342"/>
    <x v="1"/>
    <n v="325"/>
    <n v="6"/>
    <x v="1"/>
    <x v="0"/>
    <n v="4"/>
    <x v="5"/>
    <x v="2"/>
    <n v="26"/>
    <x v="0"/>
    <x v="11"/>
    <n v="5657"/>
    <x v="8"/>
    <n v="35895"/>
  </r>
  <r>
    <x v="23"/>
    <x v="342"/>
    <x v="3"/>
    <n v="385"/>
    <n v="8"/>
    <x v="1"/>
    <x v="3"/>
    <n v="4"/>
    <x v="5"/>
    <x v="2"/>
    <n v="21"/>
    <x v="10"/>
    <x v="11"/>
    <n v="5657"/>
    <x v="8"/>
    <n v="35870"/>
  </r>
  <r>
    <x v="23"/>
    <x v="342"/>
    <x v="1"/>
    <n v="365"/>
    <n v="6"/>
    <x v="1"/>
    <x v="3"/>
    <n v="4"/>
    <x v="7"/>
    <x v="2"/>
    <n v="23"/>
    <x v="3"/>
    <x v="9"/>
    <n v="5657"/>
    <x v="8"/>
    <n v="62310"/>
  </r>
  <r>
    <x v="23"/>
    <x v="342"/>
    <x v="3"/>
    <n v="282"/>
    <n v="6"/>
    <x v="1"/>
    <x v="0"/>
    <n v="4"/>
    <x v="5"/>
    <x v="2"/>
    <n v="25"/>
    <x v="2"/>
    <x v="11"/>
    <n v="5657"/>
    <x v="8"/>
    <n v="34790"/>
  </r>
  <r>
    <x v="23"/>
    <x v="342"/>
    <x v="1"/>
    <n v="325"/>
    <n v="6"/>
    <x v="1"/>
    <x v="3"/>
    <n v="4"/>
    <x v="5"/>
    <x v="2"/>
    <n v="23"/>
    <x v="2"/>
    <x v="11"/>
    <n v="5657"/>
    <x v="8"/>
    <n v="43490"/>
  </r>
  <r>
    <x v="23"/>
    <x v="342"/>
    <x v="3"/>
    <n v="282"/>
    <n v="6"/>
    <x v="1"/>
    <x v="0"/>
    <n v="2"/>
    <x v="5"/>
    <x v="2"/>
    <n v="25"/>
    <x v="2"/>
    <x v="10"/>
    <n v="5657"/>
    <x v="8"/>
    <n v="32210"/>
  </r>
  <r>
    <x v="23"/>
    <x v="342"/>
    <x v="3"/>
    <n v="282"/>
    <n v="6"/>
    <x v="1"/>
    <x v="3"/>
    <n v="4"/>
    <x v="5"/>
    <x v="2"/>
    <n v="23"/>
    <x v="3"/>
    <x v="9"/>
    <n v="5657"/>
    <x v="8"/>
    <n v="36565"/>
  </r>
  <r>
    <x v="23"/>
    <x v="342"/>
    <x v="3"/>
    <n v="282"/>
    <n v="6"/>
    <x v="1"/>
    <x v="3"/>
    <n v="2"/>
    <x v="5"/>
    <x v="2"/>
    <n v="23"/>
    <x v="3"/>
    <x v="10"/>
    <n v="5657"/>
    <x v="8"/>
    <n v="31485"/>
  </r>
  <r>
    <x v="23"/>
    <x v="342"/>
    <x v="1"/>
    <n v="325"/>
    <n v="6"/>
    <x v="1"/>
    <x v="0"/>
    <n v="4"/>
    <x v="5"/>
    <x v="2"/>
    <n v="26"/>
    <x v="0"/>
    <x v="11"/>
    <n v="5657"/>
    <x v="8"/>
    <n v="40365"/>
  </r>
  <r>
    <x v="23"/>
    <x v="342"/>
    <x v="3"/>
    <n v="282"/>
    <n v="6"/>
    <x v="1"/>
    <x v="0"/>
    <n v="4"/>
    <x v="5"/>
    <x v="2"/>
    <n v="25"/>
    <x v="2"/>
    <x v="9"/>
    <n v="5657"/>
    <x v="8"/>
    <n v="33055"/>
  </r>
  <r>
    <x v="23"/>
    <x v="342"/>
    <x v="3"/>
    <n v="282"/>
    <n v="6"/>
    <x v="1"/>
    <x v="3"/>
    <n v="4"/>
    <x v="5"/>
    <x v="2"/>
    <n v="23"/>
    <x v="3"/>
    <x v="11"/>
    <n v="5657"/>
    <x v="8"/>
    <n v="38215"/>
  </r>
  <r>
    <x v="23"/>
    <x v="342"/>
    <x v="1"/>
    <n v="325"/>
    <n v="6"/>
    <x v="1"/>
    <x v="0"/>
    <n v="4"/>
    <x v="5"/>
    <x v="2"/>
    <n v="26"/>
    <x v="0"/>
    <x v="11"/>
    <n v="5657"/>
    <x v="8"/>
    <n v="40065"/>
  </r>
  <r>
    <x v="23"/>
    <x v="342"/>
    <x v="1"/>
    <n v="325"/>
    <n v="6"/>
    <x v="1"/>
    <x v="0"/>
    <n v="4"/>
    <x v="5"/>
    <x v="2"/>
    <n v="26"/>
    <x v="0"/>
    <x v="9"/>
    <n v="5657"/>
    <x v="8"/>
    <n v="42725"/>
  </r>
  <r>
    <x v="23"/>
    <x v="342"/>
    <x v="1"/>
    <n v="325"/>
    <n v="6"/>
    <x v="1"/>
    <x v="0"/>
    <n v="4"/>
    <x v="5"/>
    <x v="2"/>
    <n v="26"/>
    <x v="0"/>
    <x v="11"/>
    <n v="5657"/>
    <x v="8"/>
    <n v="31710"/>
  </r>
  <r>
    <x v="23"/>
    <x v="342"/>
    <x v="1"/>
    <n v="325"/>
    <n v="6"/>
    <x v="1"/>
    <x v="3"/>
    <n v="4"/>
    <x v="5"/>
    <x v="2"/>
    <n v="23"/>
    <x v="2"/>
    <x v="9"/>
    <n v="5657"/>
    <x v="8"/>
    <n v="45845"/>
  </r>
  <r>
    <x v="23"/>
    <x v="342"/>
    <x v="3"/>
    <n v="385"/>
    <n v="8"/>
    <x v="1"/>
    <x v="3"/>
    <n v="4"/>
    <x v="5"/>
    <x v="2"/>
    <n v="21"/>
    <x v="10"/>
    <x v="9"/>
    <n v="5657"/>
    <x v="8"/>
    <n v="38325"/>
  </r>
  <r>
    <x v="23"/>
    <x v="342"/>
    <x v="3"/>
    <n v="385"/>
    <n v="8"/>
    <x v="1"/>
    <x v="0"/>
    <n v="4"/>
    <x v="5"/>
    <x v="2"/>
    <n v="22"/>
    <x v="10"/>
    <x v="9"/>
    <n v="5657"/>
    <x v="8"/>
    <n v="50350"/>
  </r>
  <r>
    <x v="23"/>
    <x v="342"/>
    <x v="3"/>
    <n v="385"/>
    <n v="8"/>
    <x v="1"/>
    <x v="3"/>
    <n v="4"/>
    <x v="5"/>
    <x v="2"/>
    <n v="21"/>
    <x v="10"/>
    <x v="9"/>
    <n v="5657"/>
    <x v="8"/>
    <n v="42425"/>
  </r>
  <r>
    <x v="23"/>
    <x v="342"/>
    <x v="3"/>
    <n v="385"/>
    <n v="8"/>
    <x v="1"/>
    <x v="3"/>
    <n v="4"/>
    <x v="5"/>
    <x v="2"/>
    <n v="21"/>
    <x v="10"/>
    <x v="9"/>
    <n v="5657"/>
    <x v="8"/>
    <n v="55940"/>
  </r>
  <r>
    <x v="23"/>
    <x v="342"/>
    <x v="1"/>
    <n v="325"/>
    <n v="6"/>
    <x v="1"/>
    <x v="0"/>
    <n v="4"/>
    <x v="5"/>
    <x v="2"/>
    <n v="26"/>
    <x v="0"/>
    <x v="9"/>
    <n v="5657"/>
    <x v="8"/>
    <n v="42425"/>
  </r>
  <r>
    <x v="23"/>
    <x v="342"/>
    <x v="3"/>
    <n v="282"/>
    <n v="6"/>
    <x v="1"/>
    <x v="3"/>
    <n v="4"/>
    <x v="5"/>
    <x v="2"/>
    <n v="23"/>
    <x v="3"/>
    <x v="11"/>
    <n v="5657"/>
    <x v="8"/>
    <n v="34025"/>
  </r>
  <r>
    <x v="23"/>
    <x v="342"/>
    <x v="3"/>
    <n v="282"/>
    <n v="6"/>
    <x v="1"/>
    <x v="3"/>
    <n v="4"/>
    <x v="5"/>
    <x v="2"/>
    <n v="23"/>
    <x v="3"/>
    <x v="9"/>
    <n v="5657"/>
    <x v="8"/>
    <n v="40635"/>
  </r>
  <r>
    <x v="23"/>
    <x v="342"/>
    <x v="1"/>
    <n v="325"/>
    <n v="6"/>
    <x v="1"/>
    <x v="0"/>
    <n v="4"/>
    <x v="5"/>
    <x v="2"/>
    <n v="26"/>
    <x v="0"/>
    <x v="9"/>
    <n v="5657"/>
    <x v="8"/>
    <n v="38250"/>
  </r>
  <r>
    <x v="23"/>
    <x v="342"/>
    <x v="3"/>
    <n v="282"/>
    <n v="6"/>
    <x v="1"/>
    <x v="3"/>
    <n v="2"/>
    <x v="5"/>
    <x v="2"/>
    <n v="23"/>
    <x v="3"/>
    <x v="10"/>
    <n v="5657"/>
    <x v="8"/>
    <n v="35630"/>
  </r>
  <r>
    <x v="23"/>
    <x v="342"/>
    <x v="3"/>
    <n v="385"/>
    <n v="8"/>
    <x v="1"/>
    <x v="0"/>
    <n v="4"/>
    <x v="5"/>
    <x v="2"/>
    <n v="22"/>
    <x v="10"/>
    <x v="9"/>
    <n v="5657"/>
    <x v="8"/>
    <n v="52515"/>
  </r>
  <r>
    <x v="23"/>
    <x v="342"/>
    <x v="3"/>
    <n v="385"/>
    <n v="8"/>
    <x v="1"/>
    <x v="3"/>
    <n v="4"/>
    <x v="5"/>
    <x v="2"/>
    <n v="21"/>
    <x v="10"/>
    <x v="11"/>
    <n v="5657"/>
    <x v="8"/>
    <n v="44540"/>
  </r>
  <r>
    <x v="23"/>
    <x v="342"/>
    <x v="3"/>
    <n v="385"/>
    <n v="8"/>
    <x v="1"/>
    <x v="3"/>
    <n v="4"/>
    <x v="5"/>
    <x v="2"/>
    <n v="21"/>
    <x v="10"/>
    <x v="9"/>
    <n v="5657"/>
    <x v="8"/>
    <n v="46895"/>
  </r>
  <r>
    <x v="23"/>
    <x v="342"/>
    <x v="1"/>
    <n v="325"/>
    <n v="6"/>
    <x v="1"/>
    <x v="0"/>
    <n v="4"/>
    <x v="5"/>
    <x v="2"/>
    <n v="26"/>
    <x v="0"/>
    <x v="11"/>
    <n v="5657"/>
    <x v="6"/>
    <n v="31710"/>
  </r>
  <r>
    <x v="23"/>
    <x v="342"/>
    <x v="1"/>
    <n v="450"/>
    <n v="6"/>
    <x v="1"/>
    <x v="3"/>
    <n v="4"/>
    <x v="7"/>
    <x v="2"/>
    <n v="18"/>
    <x v="10"/>
    <x v="9"/>
    <n v="5657"/>
    <x v="6"/>
    <n v="51310"/>
  </r>
  <r>
    <x v="23"/>
    <x v="342"/>
    <x v="3"/>
    <n v="385"/>
    <n v="8"/>
    <x v="1"/>
    <x v="3"/>
    <n v="4"/>
    <x v="5"/>
    <x v="2"/>
    <n v="21"/>
    <x v="10"/>
    <x v="9"/>
    <n v="5657"/>
    <x v="6"/>
    <n v="56260"/>
  </r>
  <r>
    <x v="23"/>
    <x v="342"/>
    <x v="3"/>
    <n v="385"/>
    <n v="8"/>
    <x v="1"/>
    <x v="3"/>
    <n v="4"/>
    <x v="5"/>
    <x v="2"/>
    <n v="21"/>
    <x v="10"/>
    <x v="11"/>
    <n v="5657"/>
    <x v="6"/>
    <n v="40070"/>
  </r>
  <r>
    <x v="23"/>
    <x v="342"/>
    <x v="1"/>
    <n v="365"/>
    <n v="6"/>
    <x v="1"/>
    <x v="0"/>
    <n v="4"/>
    <x v="4"/>
    <x v="2"/>
    <n v="25"/>
    <x v="2"/>
    <x v="9"/>
    <n v="5657"/>
    <x v="6"/>
    <n v="59600"/>
  </r>
  <r>
    <x v="23"/>
    <x v="342"/>
    <x v="1"/>
    <n v="450"/>
    <n v="6"/>
    <x v="1"/>
    <x v="3"/>
    <n v="4"/>
    <x v="7"/>
    <x v="2"/>
    <n v="18"/>
    <x v="10"/>
    <x v="11"/>
    <n v="5657"/>
    <x v="6"/>
    <n v="48325"/>
  </r>
  <r>
    <x v="23"/>
    <x v="342"/>
    <x v="1"/>
    <n v="325"/>
    <n v="6"/>
    <x v="1"/>
    <x v="0"/>
    <n v="4"/>
    <x v="5"/>
    <x v="2"/>
    <n v="26"/>
    <x v="0"/>
    <x v="11"/>
    <n v="5657"/>
    <x v="6"/>
    <n v="40365"/>
  </r>
  <r>
    <x v="23"/>
    <x v="342"/>
    <x v="3"/>
    <n v="385"/>
    <n v="8"/>
    <x v="1"/>
    <x v="3"/>
    <n v="4"/>
    <x v="5"/>
    <x v="2"/>
    <n v="21"/>
    <x v="10"/>
    <x v="9"/>
    <n v="5657"/>
    <x v="6"/>
    <n v="46895"/>
  </r>
  <r>
    <x v="23"/>
    <x v="342"/>
    <x v="3"/>
    <n v="282"/>
    <n v="6"/>
    <x v="1"/>
    <x v="0"/>
    <n v="2"/>
    <x v="5"/>
    <x v="2"/>
    <n v="25"/>
    <x v="2"/>
    <x v="10"/>
    <n v="5657"/>
    <x v="6"/>
    <n v="26540"/>
  </r>
  <r>
    <x v="23"/>
    <x v="342"/>
    <x v="3"/>
    <n v="282"/>
    <n v="6"/>
    <x v="1"/>
    <x v="3"/>
    <n v="4"/>
    <x v="5"/>
    <x v="2"/>
    <n v="23"/>
    <x v="3"/>
    <x v="9"/>
    <n v="5657"/>
    <x v="6"/>
    <n v="36565"/>
  </r>
  <r>
    <x v="23"/>
    <x v="342"/>
    <x v="3"/>
    <n v="282"/>
    <n v="6"/>
    <x v="1"/>
    <x v="0"/>
    <n v="2"/>
    <x v="5"/>
    <x v="2"/>
    <n v="25"/>
    <x v="2"/>
    <x v="10"/>
    <n v="5657"/>
    <x v="6"/>
    <n v="31905"/>
  </r>
  <r>
    <x v="23"/>
    <x v="342"/>
    <x v="3"/>
    <n v="385"/>
    <n v="8"/>
    <x v="1"/>
    <x v="3"/>
    <n v="4"/>
    <x v="5"/>
    <x v="2"/>
    <n v="21"/>
    <x v="10"/>
    <x v="11"/>
    <n v="5657"/>
    <x v="6"/>
    <n v="44540"/>
  </r>
  <r>
    <x v="23"/>
    <x v="342"/>
    <x v="1"/>
    <n v="325"/>
    <n v="6"/>
    <x v="1"/>
    <x v="3"/>
    <n v="4"/>
    <x v="5"/>
    <x v="2"/>
    <n v="23"/>
    <x v="2"/>
    <x v="9"/>
    <n v="5657"/>
    <x v="6"/>
    <n v="45845"/>
  </r>
  <r>
    <x v="23"/>
    <x v="342"/>
    <x v="3"/>
    <n v="385"/>
    <n v="8"/>
    <x v="1"/>
    <x v="3"/>
    <n v="4"/>
    <x v="5"/>
    <x v="2"/>
    <n v="21"/>
    <x v="10"/>
    <x v="9"/>
    <n v="5657"/>
    <x v="6"/>
    <n v="38325"/>
  </r>
  <r>
    <x v="23"/>
    <x v="342"/>
    <x v="3"/>
    <n v="282"/>
    <n v="6"/>
    <x v="1"/>
    <x v="3"/>
    <n v="2"/>
    <x v="5"/>
    <x v="2"/>
    <n v="23"/>
    <x v="3"/>
    <x v="10"/>
    <n v="5657"/>
    <x v="6"/>
    <n v="31185"/>
  </r>
  <r>
    <x v="23"/>
    <x v="342"/>
    <x v="1"/>
    <n v="325"/>
    <n v="6"/>
    <x v="1"/>
    <x v="0"/>
    <n v="4"/>
    <x v="5"/>
    <x v="2"/>
    <n v="26"/>
    <x v="0"/>
    <x v="11"/>
    <n v="5657"/>
    <x v="6"/>
    <n v="40065"/>
  </r>
  <r>
    <x v="23"/>
    <x v="342"/>
    <x v="3"/>
    <n v="385"/>
    <n v="8"/>
    <x v="1"/>
    <x v="3"/>
    <n v="4"/>
    <x v="5"/>
    <x v="2"/>
    <n v="21"/>
    <x v="10"/>
    <x v="9"/>
    <n v="5657"/>
    <x v="6"/>
    <n v="53704"/>
  </r>
  <r>
    <x v="23"/>
    <x v="342"/>
    <x v="3"/>
    <n v="385"/>
    <n v="8"/>
    <x v="1"/>
    <x v="3"/>
    <n v="4"/>
    <x v="5"/>
    <x v="2"/>
    <n v="21"/>
    <x v="10"/>
    <x v="9"/>
    <n v="5657"/>
    <x v="6"/>
    <n v="54004"/>
  </r>
  <r>
    <x v="23"/>
    <x v="342"/>
    <x v="3"/>
    <n v="282"/>
    <n v="6"/>
    <x v="1"/>
    <x v="0"/>
    <n v="4"/>
    <x v="5"/>
    <x v="2"/>
    <n v="25"/>
    <x v="2"/>
    <x v="9"/>
    <n v="5657"/>
    <x v="6"/>
    <n v="35055"/>
  </r>
  <r>
    <x v="23"/>
    <x v="342"/>
    <x v="3"/>
    <n v="385"/>
    <n v="8"/>
    <x v="1"/>
    <x v="0"/>
    <n v="4"/>
    <x v="5"/>
    <x v="2"/>
    <n v="22"/>
    <x v="10"/>
    <x v="9"/>
    <n v="5657"/>
    <x v="6"/>
    <n v="52835"/>
  </r>
  <r>
    <x v="23"/>
    <x v="342"/>
    <x v="3"/>
    <n v="385"/>
    <n v="8"/>
    <x v="1"/>
    <x v="3"/>
    <n v="4"/>
    <x v="5"/>
    <x v="2"/>
    <n v="21"/>
    <x v="10"/>
    <x v="9"/>
    <n v="5657"/>
    <x v="6"/>
    <n v="42425"/>
  </r>
  <r>
    <x v="23"/>
    <x v="342"/>
    <x v="3"/>
    <n v="385"/>
    <n v="8"/>
    <x v="1"/>
    <x v="3"/>
    <n v="4"/>
    <x v="5"/>
    <x v="2"/>
    <n v="21"/>
    <x v="10"/>
    <x v="9"/>
    <n v="5657"/>
    <x v="6"/>
    <n v="56555"/>
  </r>
  <r>
    <x v="23"/>
    <x v="342"/>
    <x v="3"/>
    <n v="282"/>
    <n v="6"/>
    <x v="1"/>
    <x v="3"/>
    <n v="2"/>
    <x v="5"/>
    <x v="2"/>
    <n v="23"/>
    <x v="3"/>
    <x v="10"/>
    <n v="5657"/>
    <x v="6"/>
    <n v="35630"/>
  </r>
  <r>
    <x v="23"/>
    <x v="342"/>
    <x v="1"/>
    <n v="325"/>
    <n v="6"/>
    <x v="1"/>
    <x v="0"/>
    <n v="4"/>
    <x v="5"/>
    <x v="2"/>
    <n v="26"/>
    <x v="0"/>
    <x v="9"/>
    <n v="5657"/>
    <x v="6"/>
    <n v="34165"/>
  </r>
  <r>
    <x v="23"/>
    <x v="342"/>
    <x v="3"/>
    <n v="282"/>
    <n v="6"/>
    <x v="1"/>
    <x v="3"/>
    <n v="2"/>
    <x v="5"/>
    <x v="2"/>
    <n v="23"/>
    <x v="3"/>
    <x v="10"/>
    <n v="5657"/>
    <x v="6"/>
    <n v="31485"/>
  </r>
  <r>
    <x v="23"/>
    <x v="342"/>
    <x v="1"/>
    <n v="325"/>
    <n v="6"/>
    <x v="1"/>
    <x v="0"/>
    <n v="4"/>
    <x v="5"/>
    <x v="2"/>
    <n v="26"/>
    <x v="0"/>
    <x v="11"/>
    <n v="5657"/>
    <x v="6"/>
    <n v="35895"/>
  </r>
  <r>
    <x v="23"/>
    <x v="342"/>
    <x v="3"/>
    <n v="385"/>
    <n v="8"/>
    <x v="1"/>
    <x v="0"/>
    <n v="4"/>
    <x v="5"/>
    <x v="2"/>
    <n v="22"/>
    <x v="10"/>
    <x v="9"/>
    <n v="5657"/>
    <x v="6"/>
    <n v="50280"/>
  </r>
  <r>
    <x v="23"/>
    <x v="342"/>
    <x v="3"/>
    <n v="282"/>
    <n v="6"/>
    <x v="1"/>
    <x v="3"/>
    <n v="4"/>
    <x v="5"/>
    <x v="2"/>
    <n v="23"/>
    <x v="3"/>
    <x v="11"/>
    <n v="5657"/>
    <x v="6"/>
    <n v="38215"/>
  </r>
  <r>
    <x v="23"/>
    <x v="342"/>
    <x v="3"/>
    <n v="385"/>
    <n v="8"/>
    <x v="1"/>
    <x v="3"/>
    <n v="4"/>
    <x v="5"/>
    <x v="2"/>
    <n v="21"/>
    <x v="10"/>
    <x v="11"/>
    <n v="5657"/>
    <x v="6"/>
    <n v="35870"/>
  </r>
  <r>
    <x v="23"/>
    <x v="342"/>
    <x v="1"/>
    <n v="325"/>
    <n v="6"/>
    <x v="1"/>
    <x v="0"/>
    <n v="4"/>
    <x v="5"/>
    <x v="2"/>
    <n v="26"/>
    <x v="0"/>
    <x v="9"/>
    <n v="5657"/>
    <x v="6"/>
    <n v="42425"/>
  </r>
  <r>
    <x v="23"/>
    <x v="342"/>
    <x v="3"/>
    <n v="282"/>
    <n v="6"/>
    <x v="1"/>
    <x v="0"/>
    <n v="2"/>
    <x v="5"/>
    <x v="2"/>
    <n v="25"/>
    <x v="2"/>
    <x v="10"/>
    <n v="5657"/>
    <x v="6"/>
    <n v="26840"/>
  </r>
  <r>
    <x v="23"/>
    <x v="342"/>
    <x v="3"/>
    <n v="282"/>
    <n v="6"/>
    <x v="1"/>
    <x v="3"/>
    <n v="2"/>
    <x v="5"/>
    <x v="2"/>
    <n v="23"/>
    <x v="3"/>
    <x v="10"/>
    <n v="5657"/>
    <x v="6"/>
    <n v="35330"/>
  </r>
  <r>
    <x v="23"/>
    <x v="342"/>
    <x v="1"/>
    <n v="325"/>
    <n v="6"/>
    <x v="1"/>
    <x v="3"/>
    <n v="4"/>
    <x v="5"/>
    <x v="2"/>
    <n v="23"/>
    <x v="2"/>
    <x v="11"/>
    <n v="5657"/>
    <x v="6"/>
    <n v="43490"/>
  </r>
  <r>
    <x v="23"/>
    <x v="342"/>
    <x v="3"/>
    <n v="282"/>
    <n v="6"/>
    <x v="1"/>
    <x v="0"/>
    <n v="2"/>
    <x v="5"/>
    <x v="2"/>
    <n v="25"/>
    <x v="2"/>
    <x v="10"/>
    <n v="5657"/>
    <x v="6"/>
    <n v="32210"/>
  </r>
  <r>
    <x v="23"/>
    <x v="342"/>
    <x v="1"/>
    <n v="325"/>
    <n v="6"/>
    <x v="1"/>
    <x v="0"/>
    <n v="4"/>
    <x v="5"/>
    <x v="2"/>
    <n v="26"/>
    <x v="0"/>
    <x v="9"/>
    <n v="5657"/>
    <x v="6"/>
    <n v="42725"/>
  </r>
  <r>
    <x v="23"/>
    <x v="342"/>
    <x v="3"/>
    <n v="385"/>
    <n v="8"/>
    <x v="1"/>
    <x v="0"/>
    <n v="4"/>
    <x v="5"/>
    <x v="2"/>
    <n v="22"/>
    <x v="10"/>
    <x v="9"/>
    <n v="5657"/>
    <x v="6"/>
    <n v="50580"/>
  </r>
  <r>
    <x v="23"/>
    <x v="342"/>
    <x v="3"/>
    <n v="282"/>
    <n v="6"/>
    <x v="1"/>
    <x v="0"/>
    <n v="4"/>
    <x v="5"/>
    <x v="2"/>
    <n v="25"/>
    <x v="2"/>
    <x v="9"/>
    <n v="5657"/>
    <x v="6"/>
    <n v="37140"/>
  </r>
  <r>
    <x v="23"/>
    <x v="342"/>
    <x v="3"/>
    <n v="282"/>
    <n v="6"/>
    <x v="1"/>
    <x v="0"/>
    <n v="4"/>
    <x v="5"/>
    <x v="2"/>
    <n v="25"/>
    <x v="2"/>
    <x v="11"/>
    <n v="5657"/>
    <x v="6"/>
    <n v="34790"/>
  </r>
  <r>
    <x v="23"/>
    <x v="342"/>
    <x v="3"/>
    <n v="282"/>
    <n v="6"/>
    <x v="1"/>
    <x v="0"/>
    <n v="4"/>
    <x v="5"/>
    <x v="2"/>
    <n v="25"/>
    <x v="2"/>
    <x v="11"/>
    <n v="5657"/>
    <x v="6"/>
    <n v="30600"/>
  </r>
  <r>
    <x v="23"/>
    <x v="342"/>
    <x v="3"/>
    <n v="282"/>
    <n v="6"/>
    <x v="1"/>
    <x v="3"/>
    <n v="4"/>
    <x v="5"/>
    <x v="2"/>
    <n v="23"/>
    <x v="3"/>
    <x v="11"/>
    <n v="5657"/>
    <x v="6"/>
    <n v="34025"/>
  </r>
  <r>
    <x v="23"/>
    <x v="342"/>
    <x v="1"/>
    <n v="365"/>
    <n v="6"/>
    <x v="1"/>
    <x v="3"/>
    <n v="4"/>
    <x v="4"/>
    <x v="2"/>
    <n v="23"/>
    <x v="3"/>
    <x v="9"/>
    <n v="5657"/>
    <x v="6"/>
    <n v="63025"/>
  </r>
  <r>
    <x v="23"/>
    <x v="342"/>
    <x v="1"/>
    <n v="325"/>
    <n v="6"/>
    <x v="1"/>
    <x v="0"/>
    <n v="4"/>
    <x v="5"/>
    <x v="2"/>
    <n v="26"/>
    <x v="0"/>
    <x v="9"/>
    <n v="5657"/>
    <x v="6"/>
    <n v="38250"/>
  </r>
  <r>
    <x v="23"/>
    <x v="342"/>
    <x v="3"/>
    <n v="282"/>
    <n v="6"/>
    <x v="1"/>
    <x v="3"/>
    <n v="4"/>
    <x v="5"/>
    <x v="2"/>
    <n v="23"/>
    <x v="3"/>
    <x v="9"/>
    <n v="5657"/>
    <x v="6"/>
    <n v="40635"/>
  </r>
  <r>
    <x v="23"/>
    <x v="342"/>
    <x v="3"/>
    <n v="385"/>
    <n v="8"/>
    <x v="1"/>
    <x v="0"/>
    <n v="4"/>
    <x v="5"/>
    <x v="2"/>
    <n v="22"/>
    <x v="10"/>
    <x v="9"/>
    <n v="5657"/>
    <x v="6"/>
    <n v="53135"/>
  </r>
  <r>
    <x v="23"/>
    <x v="343"/>
    <x v="1"/>
    <n v="220"/>
    <n v="8"/>
    <x v="0"/>
    <x v="0"/>
    <n v="2"/>
    <x v="7"/>
    <x v="2"/>
    <n v="17"/>
    <x v="20"/>
    <x v="10"/>
    <n v="5657"/>
    <x v="12"/>
    <n v="3104"/>
  </r>
  <r>
    <x v="23"/>
    <x v="343"/>
    <x v="1"/>
    <n v="220"/>
    <n v="8"/>
    <x v="0"/>
    <x v="3"/>
    <n v="2"/>
    <x v="7"/>
    <x v="2"/>
    <n v="17"/>
    <x v="20"/>
    <x v="10"/>
    <n v="5657"/>
    <x v="12"/>
    <n v="2862"/>
  </r>
  <r>
    <x v="23"/>
    <x v="343"/>
    <x v="1"/>
    <n v="220"/>
    <n v="8"/>
    <x v="0"/>
    <x v="3"/>
    <n v="3"/>
    <x v="7"/>
    <x v="2"/>
    <n v="17"/>
    <x v="20"/>
    <x v="11"/>
    <n v="5657"/>
    <x v="12"/>
    <n v="3433"/>
  </r>
  <r>
    <x v="23"/>
    <x v="343"/>
    <x v="1"/>
    <n v="220"/>
    <n v="8"/>
    <x v="0"/>
    <x v="3"/>
    <n v="3"/>
    <x v="7"/>
    <x v="2"/>
    <n v="17"/>
    <x v="20"/>
    <x v="11"/>
    <n v="5657"/>
    <x v="12"/>
    <n v="3215"/>
  </r>
  <r>
    <x v="23"/>
    <x v="343"/>
    <x v="1"/>
    <n v="220"/>
    <n v="8"/>
    <x v="0"/>
    <x v="3"/>
    <n v="3"/>
    <x v="7"/>
    <x v="2"/>
    <n v="17"/>
    <x v="20"/>
    <x v="11"/>
    <n v="5657"/>
    <x v="12"/>
    <n v="3059"/>
  </r>
  <r>
    <x v="23"/>
    <x v="343"/>
    <x v="1"/>
    <n v="220"/>
    <n v="8"/>
    <x v="0"/>
    <x v="3"/>
    <n v="2"/>
    <x v="7"/>
    <x v="2"/>
    <n v="17"/>
    <x v="20"/>
    <x v="10"/>
    <n v="5657"/>
    <x v="12"/>
    <n v="3214"/>
  </r>
  <r>
    <x v="23"/>
    <x v="343"/>
    <x v="1"/>
    <n v="220"/>
    <n v="8"/>
    <x v="0"/>
    <x v="0"/>
    <n v="3"/>
    <x v="7"/>
    <x v="2"/>
    <n v="17"/>
    <x v="20"/>
    <x v="11"/>
    <n v="5657"/>
    <x v="12"/>
    <n v="3241"/>
  </r>
  <r>
    <x v="23"/>
    <x v="343"/>
    <x v="1"/>
    <n v="220"/>
    <n v="8"/>
    <x v="0"/>
    <x v="0"/>
    <n v="2"/>
    <x v="7"/>
    <x v="2"/>
    <n v="17"/>
    <x v="20"/>
    <x v="10"/>
    <n v="5657"/>
    <x v="12"/>
    <n v="2956"/>
  </r>
  <r>
    <x v="23"/>
    <x v="343"/>
    <x v="1"/>
    <n v="220"/>
    <n v="8"/>
    <x v="0"/>
    <x v="3"/>
    <n v="2"/>
    <x v="7"/>
    <x v="2"/>
    <n v="17"/>
    <x v="20"/>
    <x v="10"/>
    <n v="5657"/>
    <x v="12"/>
    <n v="3394"/>
  </r>
  <r>
    <x v="23"/>
    <x v="343"/>
    <x v="1"/>
    <n v="220"/>
    <n v="8"/>
    <x v="0"/>
    <x v="0"/>
    <n v="3"/>
    <x v="7"/>
    <x v="2"/>
    <n v="17"/>
    <x v="20"/>
    <x v="11"/>
    <n v="5657"/>
    <x v="12"/>
    <n v="2836"/>
  </r>
  <r>
    <x v="23"/>
    <x v="343"/>
    <x v="1"/>
    <n v="220"/>
    <n v="8"/>
    <x v="0"/>
    <x v="0"/>
    <n v="2"/>
    <x v="7"/>
    <x v="2"/>
    <n v="17"/>
    <x v="20"/>
    <x v="10"/>
    <n v="5657"/>
    <x v="12"/>
    <n v="2529"/>
  </r>
  <r>
    <x v="23"/>
    <x v="343"/>
    <x v="1"/>
    <n v="220"/>
    <n v="8"/>
    <x v="0"/>
    <x v="0"/>
    <n v="2"/>
    <x v="7"/>
    <x v="2"/>
    <n v="17"/>
    <x v="20"/>
    <x v="10"/>
    <n v="5657"/>
    <x v="12"/>
    <n v="2577"/>
  </r>
  <r>
    <x v="23"/>
    <x v="343"/>
    <x v="1"/>
    <n v="220"/>
    <n v="8"/>
    <x v="0"/>
    <x v="0"/>
    <n v="3"/>
    <x v="7"/>
    <x v="2"/>
    <n v="17"/>
    <x v="20"/>
    <x v="11"/>
    <n v="5657"/>
    <x v="12"/>
    <n v="2787"/>
  </r>
  <r>
    <x v="23"/>
    <x v="343"/>
    <x v="1"/>
    <n v="220"/>
    <n v="8"/>
    <x v="0"/>
    <x v="3"/>
    <n v="2"/>
    <x v="7"/>
    <x v="2"/>
    <n v="17"/>
    <x v="20"/>
    <x v="10"/>
    <n v="5657"/>
    <x v="12"/>
    <n v="3008"/>
  </r>
  <r>
    <x v="23"/>
    <x v="343"/>
    <x v="1"/>
    <n v="220"/>
    <n v="8"/>
    <x v="0"/>
    <x v="0"/>
    <n v="3"/>
    <x v="7"/>
    <x v="2"/>
    <n v="17"/>
    <x v="20"/>
    <x v="11"/>
    <n v="5657"/>
    <x v="12"/>
    <n v="3156"/>
  </r>
  <r>
    <x v="23"/>
    <x v="343"/>
    <x v="1"/>
    <n v="220"/>
    <n v="8"/>
    <x v="0"/>
    <x v="3"/>
    <n v="3"/>
    <x v="7"/>
    <x v="2"/>
    <n v="17"/>
    <x v="20"/>
    <x v="11"/>
    <n v="5657"/>
    <x v="12"/>
    <n v="3431"/>
  </r>
  <r>
    <x v="23"/>
    <x v="343"/>
    <x v="1"/>
    <n v="220"/>
    <n v="8"/>
    <x v="0"/>
    <x v="0"/>
    <n v="2"/>
    <x v="7"/>
    <x v="2"/>
    <n v="17"/>
    <x v="21"/>
    <x v="10"/>
    <n v="5657"/>
    <x v="13"/>
    <n v="3338"/>
  </r>
  <r>
    <x v="23"/>
    <x v="343"/>
    <x v="1"/>
    <n v="220"/>
    <n v="8"/>
    <x v="1"/>
    <x v="0"/>
    <n v="3"/>
    <x v="7"/>
    <x v="2"/>
    <n v="18"/>
    <x v="21"/>
    <x v="11"/>
    <n v="5657"/>
    <x v="13"/>
    <n v="3138"/>
  </r>
  <r>
    <x v="23"/>
    <x v="343"/>
    <x v="1"/>
    <n v="220"/>
    <n v="8"/>
    <x v="1"/>
    <x v="0"/>
    <n v="3"/>
    <x v="7"/>
    <x v="2"/>
    <n v="18"/>
    <x v="21"/>
    <x v="11"/>
    <n v="5657"/>
    <x v="13"/>
    <n v="3096"/>
  </r>
  <r>
    <x v="23"/>
    <x v="343"/>
    <x v="1"/>
    <n v="220"/>
    <n v="8"/>
    <x v="1"/>
    <x v="0"/>
    <n v="3"/>
    <x v="7"/>
    <x v="2"/>
    <n v="18"/>
    <x v="21"/>
    <x v="11"/>
    <n v="5657"/>
    <x v="13"/>
    <n v="3535"/>
  </r>
  <r>
    <x v="23"/>
    <x v="343"/>
    <x v="1"/>
    <n v="220"/>
    <n v="8"/>
    <x v="0"/>
    <x v="3"/>
    <n v="2"/>
    <x v="7"/>
    <x v="2"/>
    <n v="16"/>
    <x v="21"/>
    <x v="10"/>
    <n v="5657"/>
    <x v="13"/>
    <n v="3733"/>
  </r>
  <r>
    <x v="23"/>
    <x v="343"/>
    <x v="1"/>
    <n v="220"/>
    <n v="8"/>
    <x v="0"/>
    <x v="3"/>
    <n v="2"/>
    <x v="7"/>
    <x v="2"/>
    <n v="16"/>
    <x v="21"/>
    <x v="10"/>
    <n v="5657"/>
    <x v="13"/>
    <n v="3487"/>
  </r>
  <r>
    <x v="23"/>
    <x v="343"/>
    <x v="1"/>
    <n v="220"/>
    <n v="8"/>
    <x v="0"/>
    <x v="3"/>
    <n v="3"/>
    <x v="7"/>
    <x v="2"/>
    <n v="16"/>
    <x v="21"/>
    <x v="11"/>
    <n v="5657"/>
    <x v="13"/>
    <n v="3269"/>
  </r>
  <r>
    <x v="23"/>
    <x v="343"/>
    <x v="1"/>
    <n v="220"/>
    <n v="8"/>
    <x v="0"/>
    <x v="0"/>
    <n v="2"/>
    <x v="7"/>
    <x v="2"/>
    <n v="17"/>
    <x v="21"/>
    <x v="10"/>
    <n v="5657"/>
    <x v="13"/>
    <n v="2843"/>
  </r>
  <r>
    <x v="23"/>
    <x v="343"/>
    <x v="1"/>
    <n v="220"/>
    <n v="8"/>
    <x v="1"/>
    <x v="0"/>
    <n v="3"/>
    <x v="7"/>
    <x v="2"/>
    <n v="18"/>
    <x v="21"/>
    <x v="11"/>
    <n v="5657"/>
    <x v="13"/>
    <n v="3395"/>
  </r>
  <r>
    <x v="23"/>
    <x v="343"/>
    <x v="1"/>
    <n v="220"/>
    <n v="8"/>
    <x v="0"/>
    <x v="3"/>
    <n v="2"/>
    <x v="7"/>
    <x v="2"/>
    <n v="16"/>
    <x v="21"/>
    <x v="10"/>
    <n v="5657"/>
    <x v="13"/>
    <n v="3099"/>
  </r>
  <r>
    <x v="23"/>
    <x v="343"/>
    <x v="1"/>
    <n v="220"/>
    <n v="8"/>
    <x v="0"/>
    <x v="3"/>
    <n v="3"/>
    <x v="7"/>
    <x v="2"/>
    <n v="16"/>
    <x v="21"/>
    <x v="11"/>
    <n v="5657"/>
    <x v="13"/>
    <n v="3471"/>
  </r>
  <r>
    <x v="23"/>
    <x v="343"/>
    <x v="1"/>
    <n v="220"/>
    <n v="8"/>
    <x v="0"/>
    <x v="0"/>
    <n v="2"/>
    <x v="7"/>
    <x v="2"/>
    <n v="17"/>
    <x v="21"/>
    <x v="10"/>
    <n v="5657"/>
    <x v="13"/>
    <n v="3199"/>
  </r>
  <r>
    <x v="23"/>
    <x v="343"/>
    <x v="1"/>
    <n v="220"/>
    <n v="8"/>
    <x v="0"/>
    <x v="0"/>
    <n v="2"/>
    <x v="7"/>
    <x v="2"/>
    <n v="17"/>
    <x v="21"/>
    <x v="10"/>
    <n v="5657"/>
    <x v="13"/>
    <n v="2817"/>
  </r>
  <r>
    <x v="23"/>
    <x v="343"/>
    <x v="1"/>
    <n v="220"/>
    <n v="8"/>
    <x v="0"/>
    <x v="3"/>
    <n v="2"/>
    <x v="7"/>
    <x v="2"/>
    <n v="16"/>
    <x v="21"/>
    <x v="10"/>
    <n v="5657"/>
    <x v="13"/>
    <n v="3223"/>
  </r>
  <r>
    <x v="23"/>
    <x v="343"/>
    <x v="1"/>
    <n v="220"/>
    <n v="8"/>
    <x v="0"/>
    <x v="3"/>
    <n v="3"/>
    <x v="7"/>
    <x v="2"/>
    <n v="16"/>
    <x v="21"/>
    <x v="11"/>
    <n v="5657"/>
    <x v="13"/>
    <n v="3764"/>
  </r>
  <r>
    <x v="23"/>
    <x v="343"/>
    <x v="1"/>
    <n v="220"/>
    <n v="8"/>
    <x v="0"/>
    <x v="3"/>
    <n v="3"/>
    <x v="7"/>
    <x v="2"/>
    <n v="16"/>
    <x v="21"/>
    <x v="11"/>
    <n v="5657"/>
    <x v="13"/>
    <n v="3822"/>
  </r>
  <r>
    <x v="23"/>
    <x v="343"/>
    <x v="1"/>
    <n v="220"/>
    <n v="8"/>
    <x v="0"/>
    <x v="0"/>
    <n v="2"/>
    <x v="7"/>
    <x v="2"/>
    <n v="17"/>
    <x v="21"/>
    <x v="10"/>
    <n v="5657"/>
    <x v="15"/>
    <n v="3251"/>
  </r>
  <r>
    <x v="23"/>
    <x v="343"/>
    <x v="1"/>
    <n v="220"/>
    <n v="8"/>
    <x v="1"/>
    <x v="0"/>
    <n v="2"/>
    <x v="7"/>
    <x v="2"/>
    <n v="17"/>
    <x v="20"/>
    <x v="10"/>
    <n v="5657"/>
    <x v="15"/>
    <n v="3550"/>
  </r>
  <r>
    <x v="23"/>
    <x v="343"/>
    <x v="1"/>
    <n v="220"/>
    <n v="8"/>
    <x v="0"/>
    <x v="3"/>
    <n v="2"/>
    <x v="7"/>
    <x v="2"/>
    <n v="16"/>
    <x v="20"/>
    <x v="10"/>
    <n v="5657"/>
    <x v="15"/>
    <n v="3269"/>
  </r>
  <r>
    <x v="23"/>
    <x v="343"/>
    <x v="1"/>
    <n v="220"/>
    <n v="8"/>
    <x v="1"/>
    <x v="3"/>
    <n v="4"/>
    <x v="7"/>
    <x v="2"/>
    <n v="15"/>
    <x v="20"/>
    <x v="11"/>
    <n v="5657"/>
    <x v="15"/>
    <n v="4078"/>
  </r>
  <r>
    <x v="23"/>
    <x v="343"/>
    <x v="1"/>
    <n v="220"/>
    <n v="8"/>
    <x v="0"/>
    <x v="0"/>
    <n v="4"/>
    <x v="7"/>
    <x v="2"/>
    <n v="17"/>
    <x v="21"/>
    <x v="11"/>
    <n v="5657"/>
    <x v="15"/>
    <n v="3241"/>
  </r>
  <r>
    <x v="23"/>
    <x v="343"/>
    <x v="1"/>
    <n v="220"/>
    <n v="8"/>
    <x v="0"/>
    <x v="3"/>
    <n v="2"/>
    <x v="7"/>
    <x v="2"/>
    <n v="16"/>
    <x v="20"/>
    <x v="10"/>
    <n v="5657"/>
    <x v="15"/>
    <n v="3583"/>
  </r>
  <r>
    <x v="23"/>
    <x v="343"/>
    <x v="1"/>
    <n v="220"/>
    <n v="8"/>
    <x v="0"/>
    <x v="3"/>
    <n v="4"/>
    <x v="7"/>
    <x v="2"/>
    <n v="16"/>
    <x v="20"/>
    <x v="11"/>
    <n v="5657"/>
    <x v="15"/>
    <n v="3542"/>
  </r>
  <r>
    <x v="23"/>
    <x v="343"/>
    <x v="1"/>
    <n v="220"/>
    <n v="8"/>
    <x v="0"/>
    <x v="0"/>
    <n v="4"/>
    <x v="7"/>
    <x v="2"/>
    <n v="17"/>
    <x v="21"/>
    <x v="11"/>
    <n v="5657"/>
    <x v="15"/>
    <n v="3560"/>
  </r>
  <r>
    <x v="23"/>
    <x v="343"/>
    <x v="1"/>
    <n v="220"/>
    <n v="8"/>
    <x v="0"/>
    <x v="0"/>
    <n v="2"/>
    <x v="7"/>
    <x v="2"/>
    <n v="17"/>
    <x v="21"/>
    <x v="10"/>
    <n v="5657"/>
    <x v="15"/>
    <n v="2922"/>
  </r>
  <r>
    <x v="23"/>
    <x v="343"/>
    <x v="1"/>
    <n v="220"/>
    <n v="8"/>
    <x v="0"/>
    <x v="0"/>
    <n v="4"/>
    <x v="7"/>
    <x v="2"/>
    <n v="17"/>
    <x v="21"/>
    <x v="11"/>
    <n v="5657"/>
    <x v="15"/>
    <n v="3188"/>
  </r>
  <r>
    <x v="23"/>
    <x v="343"/>
    <x v="1"/>
    <n v="220"/>
    <n v="8"/>
    <x v="0"/>
    <x v="3"/>
    <n v="2"/>
    <x v="7"/>
    <x v="2"/>
    <n v="16"/>
    <x v="20"/>
    <x v="10"/>
    <n v="5657"/>
    <x v="15"/>
    <n v="3192"/>
  </r>
  <r>
    <x v="23"/>
    <x v="343"/>
    <x v="1"/>
    <n v="220"/>
    <n v="8"/>
    <x v="1"/>
    <x v="3"/>
    <n v="2"/>
    <x v="7"/>
    <x v="2"/>
    <n v="15"/>
    <x v="20"/>
    <x v="10"/>
    <n v="5657"/>
    <x v="15"/>
    <n v="3878"/>
  </r>
  <r>
    <x v="23"/>
    <x v="343"/>
    <x v="1"/>
    <n v="220"/>
    <n v="8"/>
    <x v="1"/>
    <x v="0"/>
    <n v="4"/>
    <x v="7"/>
    <x v="2"/>
    <n v="17"/>
    <x v="20"/>
    <x v="11"/>
    <n v="5657"/>
    <x v="15"/>
    <n v="3752"/>
  </r>
  <r>
    <x v="23"/>
    <x v="343"/>
    <x v="1"/>
    <n v="220"/>
    <n v="8"/>
    <x v="0"/>
    <x v="3"/>
    <n v="4"/>
    <x v="7"/>
    <x v="2"/>
    <n v="16"/>
    <x v="20"/>
    <x v="11"/>
    <n v="5657"/>
    <x v="15"/>
    <n v="3572"/>
  </r>
  <r>
    <x v="23"/>
    <x v="343"/>
    <x v="1"/>
    <n v="220"/>
    <n v="8"/>
    <x v="0"/>
    <x v="3"/>
    <n v="4"/>
    <x v="7"/>
    <x v="2"/>
    <n v="16"/>
    <x v="20"/>
    <x v="11"/>
    <n v="5657"/>
    <x v="15"/>
    <n v="3908"/>
  </r>
  <r>
    <x v="23"/>
    <x v="343"/>
    <x v="1"/>
    <n v="220"/>
    <n v="8"/>
    <x v="0"/>
    <x v="0"/>
    <n v="2"/>
    <x v="7"/>
    <x v="2"/>
    <n v="17"/>
    <x v="21"/>
    <x v="10"/>
    <n v="5657"/>
    <x v="15"/>
    <n v="2923"/>
  </r>
  <r>
    <x v="9"/>
    <x v="344"/>
    <x v="0"/>
    <n v="731"/>
    <n v="12"/>
    <x v="2"/>
    <x v="0"/>
    <n v="2"/>
    <x v="17"/>
    <x v="1"/>
    <n v="16"/>
    <x v="23"/>
    <x v="0"/>
    <n v="2774"/>
    <x v="2"/>
    <n v="315888"/>
  </r>
  <r>
    <x v="9"/>
    <x v="344"/>
    <x v="0"/>
    <n v="731"/>
    <n v="12"/>
    <x v="2"/>
    <x v="0"/>
    <n v="2"/>
    <x v="17"/>
    <x v="1"/>
    <n v="16"/>
    <x v="23"/>
    <x v="0"/>
    <n v="2774"/>
    <x v="14"/>
    <n v="315888"/>
  </r>
  <r>
    <x v="9"/>
    <x v="344"/>
    <x v="0"/>
    <n v="731"/>
    <n v="12"/>
    <x v="2"/>
    <x v="0"/>
    <n v="2"/>
    <x v="17"/>
    <x v="1"/>
    <n v="16"/>
    <x v="23"/>
    <x v="0"/>
    <n v="2774"/>
    <x v="10"/>
    <n v="319995"/>
  </r>
  <r>
    <x v="9"/>
    <x v="345"/>
    <x v="0"/>
    <n v="483"/>
    <n v="8"/>
    <x v="0"/>
    <x v="0"/>
    <n v="2"/>
    <x v="17"/>
    <x v="0"/>
    <n v="16"/>
    <x v="23"/>
    <x v="0"/>
    <n v="2774"/>
    <x v="20"/>
    <n v="173079"/>
  </r>
  <r>
    <x v="9"/>
    <x v="345"/>
    <x v="0"/>
    <n v="483"/>
    <n v="8"/>
    <x v="2"/>
    <x v="0"/>
    <n v="2"/>
    <x v="17"/>
    <x v="0"/>
    <n v="16"/>
    <x v="23"/>
    <x v="1"/>
    <n v="2774"/>
    <x v="20"/>
    <n v="211525"/>
  </r>
  <r>
    <x v="9"/>
    <x v="345"/>
    <x v="0"/>
    <n v="483"/>
    <n v="8"/>
    <x v="2"/>
    <x v="0"/>
    <n v="2"/>
    <x v="18"/>
    <x v="0"/>
    <n v="16"/>
    <x v="23"/>
    <x v="0"/>
    <n v="2774"/>
    <x v="20"/>
    <n v="234945"/>
  </r>
  <r>
    <x v="9"/>
    <x v="345"/>
    <x v="0"/>
    <n v="483"/>
    <n v="8"/>
    <x v="2"/>
    <x v="0"/>
    <n v="2"/>
    <x v="17"/>
    <x v="0"/>
    <n v="16"/>
    <x v="23"/>
    <x v="0"/>
    <n v="2774"/>
    <x v="20"/>
    <n v="184309"/>
  </r>
  <r>
    <x v="9"/>
    <x v="345"/>
    <x v="0"/>
    <n v="483"/>
    <n v="8"/>
    <x v="0"/>
    <x v="0"/>
    <n v="2"/>
    <x v="17"/>
    <x v="0"/>
    <n v="16"/>
    <x v="23"/>
    <x v="1"/>
    <n v="2774"/>
    <x v="20"/>
    <n v="201213"/>
  </r>
  <r>
    <x v="9"/>
    <x v="345"/>
    <x v="0"/>
    <n v="483"/>
    <n v="8"/>
    <x v="2"/>
    <x v="0"/>
    <n v="2"/>
    <x v="17"/>
    <x v="0"/>
    <n v="16"/>
    <x v="23"/>
    <x v="0"/>
    <n v="2774"/>
    <x v="21"/>
    <n v="199054"/>
  </r>
  <r>
    <x v="9"/>
    <x v="345"/>
    <x v="0"/>
    <n v="483"/>
    <n v="8"/>
    <x v="0"/>
    <x v="0"/>
    <n v="2"/>
    <x v="17"/>
    <x v="0"/>
    <n v="16"/>
    <x v="23"/>
    <x v="1"/>
    <n v="2774"/>
    <x v="21"/>
    <n v="217310"/>
  </r>
  <r>
    <x v="9"/>
    <x v="345"/>
    <x v="0"/>
    <n v="483"/>
    <n v="8"/>
    <x v="2"/>
    <x v="0"/>
    <n v="2"/>
    <x v="17"/>
    <x v="0"/>
    <n v="16"/>
    <x v="23"/>
    <x v="1"/>
    <n v="2774"/>
    <x v="21"/>
    <n v="228447"/>
  </r>
  <r>
    <x v="9"/>
    <x v="345"/>
    <x v="0"/>
    <n v="483"/>
    <n v="8"/>
    <x v="0"/>
    <x v="0"/>
    <n v="2"/>
    <x v="17"/>
    <x v="0"/>
    <n v="16"/>
    <x v="23"/>
    <x v="0"/>
    <n v="2774"/>
    <x v="21"/>
    <n v="186925"/>
  </r>
  <r>
    <x v="9"/>
    <x v="345"/>
    <x v="0"/>
    <n v="483"/>
    <n v="8"/>
    <x v="2"/>
    <x v="0"/>
    <n v="2"/>
    <x v="17"/>
    <x v="0"/>
    <n v="16"/>
    <x v="23"/>
    <x v="0"/>
    <n v="2774"/>
    <x v="22"/>
    <n v="200054"/>
  </r>
  <r>
    <x v="9"/>
    <x v="345"/>
    <x v="0"/>
    <n v="483"/>
    <n v="8"/>
    <x v="0"/>
    <x v="0"/>
    <n v="2"/>
    <x v="17"/>
    <x v="0"/>
    <n v="16"/>
    <x v="23"/>
    <x v="1"/>
    <n v="2774"/>
    <x v="22"/>
    <n v="218310"/>
  </r>
  <r>
    <x v="9"/>
    <x v="345"/>
    <x v="0"/>
    <n v="483"/>
    <n v="8"/>
    <x v="0"/>
    <x v="0"/>
    <n v="2"/>
    <x v="17"/>
    <x v="0"/>
    <n v="16"/>
    <x v="23"/>
    <x v="0"/>
    <n v="2774"/>
    <x v="22"/>
    <n v="187925"/>
  </r>
  <r>
    <x v="9"/>
    <x v="345"/>
    <x v="0"/>
    <n v="483"/>
    <n v="8"/>
    <x v="2"/>
    <x v="0"/>
    <n v="2"/>
    <x v="17"/>
    <x v="0"/>
    <n v="16"/>
    <x v="23"/>
    <x v="1"/>
    <n v="2774"/>
    <x v="22"/>
    <n v="229447"/>
  </r>
  <r>
    <x v="23"/>
    <x v="346"/>
    <x v="1"/>
    <n v="63"/>
    <n v="4"/>
    <x v="0"/>
    <x v="1"/>
    <n v="2"/>
    <x v="8"/>
    <x v="0"/>
    <n v="38"/>
    <x v="16"/>
    <x v="5"/>
    <n v="5657"/>
    <x v="7"/>
    <n v="2000"/>
  </r>
  <r>
    <x v="23"/>
    <x v="346"/>
    <x v="1"/>
    <n v="63"/>
    <n v="4"/>
    <x v="0"/>
    <x v="1"/>
    <n v="2"/>
    <x v="8"/>
    <x v="0"/>
    <n v="38"/>
    <x v="16"/>
    <x v="5"/>
    <n v="5657"/>
    <x v="7"/>
    <n v="2000"/>
  </r>
  <r>
    <x v="23"/>
    <x v="346"/>
    <x v="1"/>
    <n v="63"/>
    <n v="4"/>
    <x v="0"/>
    <x v="1"/>
    <n v="2"/>
    <x v="8"/>
    <x v="0"/>
    <n v="37"/>
    <x v="16"/>
    <x v="5"/>
    <n v="5657"/>
    <x v="3"/>
    <n v="2000"/>
  </r>
  <r>
    <x v="23"/>
    <x v="346"/>
    <x v="1"/>
    <n v="63"/>
    <n v="4"/>
    <x v="0"/>
    <x v="1"/>
    <n v="2"/>
    <x v="8"/>
    <x v="0"/>
    <n v="37"/>
    <x v="16"/>
    <x v="5"/>
    <n v="5657"/>
    <x v="3"/>
    <n v="2000"/>
  </r>
  <r>
    <x v="23"/>
    <x v="346"/>
    <x v="1"/>
    <n v="63"/>
    <n v="4"/>
    <x v="0"/>
    <x v="1"/>
    <n v="2"/>
    <x v="8"/>
    <x v="0"/>
    <n v="38"/>
    <x v="16"/>
    <x v="5"/>
    <n v="5657"/>
    <x v="4"/>
    <n v="2000"/>
  </r>
  <r>
    <x v="23"/>
    <x v="346"/>
    <x v="1"/>
    <n v="63"/>
    <n v="4"/>
    <x v="0"/>
    <x v="1"/>
    <n v="2"/>
    <x v="8"/>
    <x v="0"/>
    <n v="38"/>
    <x v="16"/>
    <x v="5"/>
    <n v="5657"/>
    <x v="4"/>
    <n v="2000"/>
  </r>
  <r>
    <x v="9"/>
    <x v="347"/>
    <x v="0"/>
    <n v="651"/>
    <n v="12"/>
    <x v="2"/>
    <x v="2"/>
    <m/>
    <x v="17"/>
    <x v="2"/>
    <n v="16"/>
    <x v="23"/>
    <x v="0"/>
    <n v="2774"/>
    <x v="2"/>
    <n v="295000"/>
  </r>
  <r>
    <x v="9"/>
    <x v="347"/>
    <x v="0"/>
    <n v="651"/>
    <n v="12"/>
    <x v="2"/>
    <x v="2"/>
    <n v="2"/>
    <x v="17"/>
    <x v="2"/>
    <n v="16"/>
    <x v="23"/>
    <x v="0"/>
    <n v="2774"/>
    <x v="14"/>
    <n v="295000"/>
  </r>
  <r>
    <x v="9"/>
    <x v="347"/>
    <x v="0"/>
    <n v="651"/>
    <n v="12"/>
    <x v="2"/>
    <x v="2"/>
    <n v="2"/>
    <x v="17"/>
    <x v="2"/>
    <n v="16"/>
    <x v="23"/>
    <x v="0"/>
    <n v="2774"/>
    <x v="10"/>
    <n v="295000"/>
  </r>
  <r>
    <x v="23"/>
    <x v="348"/>
    <x v="1"/>
    <n v="120"/>
    <n v="4"/>
    <x v="0"/>
    <x v="1"/>
    <n v="4"/>
    <x v="7"/>
    <x v="0"/>
    <n v="36"/>
    <x v="13"/>
    <x v="2"/>
    <n v="5657"/>
    <x v="10"/>
    <n v="18405"/>
  </r>
  <r>
    <x v="23"/>
    <x v="348"/>
    <x v="1"/>
    <n v="197"/>
    <n v="4"/>
    <x v="0"/>
    <x v="1"/>
    <n v="4"/>
    <x v="14"/>
    <x v="0"/>
    <n v="35"/>
    <x v="5"/>
    <x v="4"/>
    <n v="5657"/>
    <x v="10"/>
    <n v="21435"/>
  </r>
  <r>
    <x v="23"/>
    <x v="348"/>
    <x v="1"/>
    <n v="120"/>
    <n v="4"/>
    <x v="0"/>
    <x v="1"/>
    <n v="4"/>
    <x v="7"/>
    <x v="0"/>
    <n v="36"/>
    <x v="13"/>
    <x v="2"/>
    <n v="5657"/>
    <x v="10"/>
    <n v="15685"/>
  </r>
  <r>
    <x v="23"/>
    <x v="348"/>
    <x v="1"/>
    <n v="120"/>
    <n v="4"/>
    <x v="0"/>
    <x v="1"/>
    <n v="4"/>
    <x v="8"/>
    <x v="0"/>
    <n v="36"/>
    <x v="13"/>
    <x v="4"/>
    <n v="5657"/>
    <x v="10"/>
    <n v="16085"/>
  </r>
  <r>
    <x v="23"/>
    <x v="348"/>
    <x v="1"/>
    <n v="120"/>
    <n v="4"/>
    <x v="0"/>
    <x v="1"/>
    <n v="4"/>
    <x v="7"/>
    <x v="0"/>
    <n v="36"/>
    <x v="13"/>
    <x v="2"/>
    <n v="5657"/>
    <x v="10"/>
    <n v="14455"/>
  </r>
  <r>
    <x v="23"/>
    <x v="348"/>
    <x v="1"/>
    <n v="120"/>
    <n v="4"/>
    <x v="0"/>
    <x v="1"/>
    <n v="4"/>
    <x v="8"/>
    <x v="0"/>
    <n v="36"/>
    <x v="13"/>
    <x v="4"/>
    <n v="5657"/>
    <x v="10"/>
    <n v="14855"/>
  </r>
  <r>
    <x v="23"/>
    <x v="348"/>
    <x v="1"/>
    <n v="120"/>
    <n v="4"/>
    <x v="0"/>
    <x v="1"/>
    <n v="4"/>
    <x v="8"/>
    <x v="0"/>
    <n v="36"/>
    <x v="13"/>
    <x v="4"/>
    <n v="5657"/>
    <x v="10"/>
    <n v="18805"/>
  </r>
  <r>
    <x v="23"/>
    <x v="348"/>
    <x v="1"/>
    <n v="120"/>
    <n v="4"/>
    <x v="0"/>
    <x v="1"/>
    <n v="4"/>
    <x v="8"/>
    <x v="0"/>
    <n v="35"/>
    <x v="19"/>
    <x v="4"/>
    <n v="5657"/>
    <x v="8"/>
    <n v="14880"/>
  </r>
  <r>
    <x v="23"/>
    <x v="348"/>
    <x v="1"/>
    <n v="120"/>
    <n v="4"/>
    <x v="0"/>
    <x v="1"/>
    <n v="4"/>
    <x v="8"/>
    <x v="0"/>
    <n v="35"/>
    <x v="19"/>
    <x v="4"/>
    <n v="5657"/>
    <x v="8"/>
    <n v="16110"/>
  </r>
  <r>
    <x v="23"/>
    <x v="348"/>
    <x v="1"/>
    <n v="120"/>
    <n v="4"/>
    <x v="0"/>
    <x v="1"/>
    <n v="4"/>
    <x v="8"/>
    <x v="0"/>
    <n v="35"/>
    <x v="19"/>
    <x v="4"/>
    <n v="5657"/>
    <x v="8"/>
    <n v="18830"/>
  </r>
  <r>
    <x v="23"/>
    <x v="348"/>
    <x v="1"/>
    <n v="120"/>
    <n v="4"/>
    <x v="0"/>
    <x v="1"/>
    <n v="4"/>
    <x v="7"/>
    <x v="0"/>
    <n v="35"/>
    <x v="19"/>
    <x v="2"/>
    <n v="5657"/>
    <x v="8"/>
    <n v="15810"/>
  </r>
  <r>
    <x v="23"/>
    <x v="348"/>
    <x v="1"/>
    <n v="120"/>
    <n v="4"/>
    <x v="0"/>
    <x v="1"/>
    <n v="4"/>
    <x v="7"/>
    <x v="0"/>
    <n v="35"/>
    <x v="19"/>
    <x v="2"/>
    <n v="5657"/>
    <x v="8"/>
    <n v="14580"/>
  </r>
  <r>
    <x v="23"/>
    <x v="348"/>
    <x v="1"/>
    <n v="120"/>
    <n v="4"/>
    <x v="0"/>
    <x v="1"/>
    <n v="4"/>
    <x v="7"/>
    <x v="0"/>
    <n v="35"/>
    <x v="19"/>
    <x v="2"/>
    <n v="5657"/>
    <x v="8"/>
    <n v="18530"/>
  </r>
  <r>
    <x v="23"/>
    <x v="348"/>
    <x v="1"/>
    <n v="197"/>
    <n v="4"/>
    <x v="0"/>
    <x v="1"/>
    <n v="4"/>
    <x v="14"/>
    <x v="0"/>
    <n v="32"/>
    <x v="5"/>
    <x v="4"/>
    <n v="5657"/>
    <x v="8"/>
    <n v="21460"/>
  </r>
  <r>
    <x v="23"/>
    <x v="348"/>
    <x v="1"/>
    <n v="120"/>
    <n v="4"/>
    <x v="0"/>
    <x v="1"/>
    <n v="4"/>
    <x v="8"/>
    <x v="0"/>
    <n v="35"/>
    <x v="19"/>
    <x v="4"/>
    <n v="5657"/>
    <x v="6"/>
    <n v="15660"/>
  </r>
  <r>
    <x v="23"/>
    <x v="348"/>
    <x v="1"/>
    <n v="120"/>
    <n v="4"/>
    <x v="2"/>
    <x v="1"/>
    <n v="4"/>
    <x v="8"/>
    <x v="0"/>
    <n v="36"/>
    <x v="19"/>
    <x v="4"/>
    <n v="5657"/>
    <x v="6"/>
    <n v="19420"/>
  </r>
  <r>
    <x v="23"/>
    <x v="348"/>
    <x v="1"/>
    <n v="197"/>
    <n v="4"/>
    <x v="0"/>
    <x v="1"/>
    <n v="4"/>
    <x v="14"/>
    <x v="0"/>
    <n v="32"/>
    <x v="5"/>
    <x v="4"/>
    <n v="5657"/>
    <x v="6"/>
    <n v="21610"/>
  </r>
  <r>
    <x v="23"/>
    <x v="348"/>
    <x v="1"/>
    <n v="120"/>
    <n v="4"/>
    <x v="0"/>
    <x v="1"/>
    <n v="4"/>
    <x v="8"/>
    <x v="0"/>
    <n v="35"/>
    <x v="19"/>
    <x v="4"/>
    <n v="5657"/>
    <x v="6"/>
    <n v="14430"/>
  </r>
  <r>
    <x v="23"/>
    <x v="348"/>
    <x v="1"/>
    <n v="120"/>
    <n v="4"/>
    <x v="0"/>
    <x v="1"/>
    <n v="4"/>
    <x v="7"/>
    <x v="0"/>
    <n v="35"/>
    <x v="19"/>
    <x v="2"/>
    <n v="5657"/>
    <x v="6"/>
    <n v="14130"/>
  </r>
  <r>
    <x v="23"/>
    <x v="348"/>
    <x v="1"/>
    <n v="120"/>
    <n v="4"/>
    <x v="0"/>
    <x v="1"/>
    <n v="4"/>
    <x v="7"/>
    <x v="0"/>
    <n v="35"/>
    <x v="19"/>
    <x v="2"/>
    <n v="5657"/>
    <x v="6"/>
    <n v="15360"/>
  </r>
  <r>
    <x v="23"/>
    <x v="348"/>
    <x v="1"/>
    <n v="120"/>
    <n v="4"/>
    <x v="2"/>
    <x v="1"/>
    <n v="4"/>
    <x v="7"/>
    <x v="0"/>
    <n v="36"/>
    <x v="19"/>
    <x v="2"/>
    <n v="5657"/>
    <x v="6"/>
    <n v="19120"/>
  </r>
  <r>
    <x v="14"/>
    <x v="349"/>
    <x v="1"/>
    <n v="200"/>
    <n v="6"/>
    <x v="0"/>
    <x v="0"/>
    <n v="2"/>
    <x v="13"/>
    <x v="1"/>
    <n v="28"/>
    <x v="3"/>
    <x v="5"/>
    <n v="210"/>
    <x v="25"/>
    <n v="4677"/>
  </r>
  <r>
    <x v="14"/>
    <x v="349"/>
    <x v="1"/>
    <n v="305"/>
    <n v="8"/>
    <x v="4"/>
    <x v="0"/>
    <n v="2"/>
    <x v="13"/>
    <x v="1"/>
    <n v="23"/>
    <x v="10"/>
    <x v="5"/>
    <n v="210"/>
    <x v="25"/>
    <n v="6175"/>
  </r>
  <r>
    <x v="14"/>
    <x v="349"/>
    <x v="1"/>
    <n v="305"/>
    <n v="8"/>
    <x v="4"/>
    <x v="0"/>
    <n v="2"/>
    <x v="14"/>
    <x v="1"/>
    <n v="23"/>
    <x v="10"/>
    <x v="5"/>
    <n v="210"/>
    <x v="25"/>
    <n v="8548"/>
  </r>
  <r>
    <x v="14"/>
    <x v="349"/>
    <x v="1"/>
    <n v="305"/>
    <n v="8"/>
    <x v="4"/>
    <x v="0"/>
    <n v="2"/>
    <x v="19"/>
    <x v="1"/>
    <n v="23"/>
    <x v="10"/>
    <x v="1"/>
    <n v="210"/>
    <x v="25"/>
    <n v="9567"/>
  </r>
  <r>
    <x v="14"/>
    <x v="349"/>
    <x v="1"/>
    <n v="200"/>
    <n v="6"/>
    <x v="0"/>
    <x v="0"/>
    <n v="2"/>
    <x v="4"/>
    <x v="1"/>
    <n v="28"/>
    <x v="3"/>
    <x v="1"/>
    <n v="210"/>
    <x v="25"/>
    <n v="5844"/>
  </r>
  <r>
    <x v="14"/>
    <x v="349"/>
    <x v="0"/>
    <n v="310"/>
    <n v="8"/>
    <x v="1"/>
    <x v="0"/>
    <n v="2"/>
    <x v="13"/>
    <x v="1"/>
    <n v="23"/>
    <x v="4"/>
    <x v="5"/>
    <n v="210"/>
    <x v="23"/>
    <n v="24035"/>
  </r>
  <r>
    <x v="14"/>
    <x v="349"/>
    <x v="1"/>
    <n v="200"/>
    <n v="6"/>
    <x v="0"/>
    <x v="0"/>
    <n v="2"/>
    <x v="4"/>
    <x v="1"/>
    <n v="28"/>
    <x v="3"/>
    <x v="1"/>
    <n v="210"/>
    <x v="23"/>
    <n v="25475"/>
  </r>
  <r>
    <x v="14"/>
    <x v="349"/>
    <x v="0"/>
    <n v="310"/>
    <n v="8"/>
    <x v="1"/>
    <x v="0"/>
    <n v="2"/>
    <x v="19"/>
    <x v="1"/>
    <n v="23"/>
    <x v="4"/>
    <x v="1"/>
    <n v="210"/>
    <x v="23"/>
    <n v="31215"/>
  </r>
  <r>
    <x v="14"/>
    <x v="349"/>
    <x v="1"/>
    <n v="200"/>
    <n v="6"/>
    <x v="0"/>
    <x v="0"/>
    <n v="2"/>
    <x v="13"/>
    <x v="1"/>
    <n v="28"/>
    <x v="3"/>
    <x v="5"/>
    <n v="210"/>
    <x v="23"/>
    <n v="18855"/>
  </r>
  <r>
    <x v="14"/>
    <x v="349"/>
    <x v="0"/>
    <n v="310"/>
    <n v="8"/>
    <x v="1"/>
    <x v="0"/>
    <n v="2"/>
    <x v="14"/>
    <x v="1"/>
    <n v="23"/>
    <x v="4"/>
    <x v="5"/>
    <n v="210"/>
    <x v="23"/>
    <n v="27145"/>
  </r>
  <r>
    <x v="14"/>
    <x v="349"/>
    <x v="0"/>
    <n v="310"/>
    <n v="8"/>
    <x v="1"/>
    <x v="0"/>
    <n v="2"/>
    <x v="19"/>
    <x v="1"/>
    <n v="23"/>
    <x v="4"/>
    <x v="1"/>
    <n v="210"/>
    <x v="16"/>
    <n v="32095"/>
  </r>
  <r>
    <x v="14"/>
    <x v="349"/>
    <x v="0"/>
    <n v="310"/>
    <n v="8"/>
    <x v="1"/>
    <x v="0"/>
    <n v="2"/>
    <x v="13"/>
    <x v="1"/>
    <n v="23"/>
    <x v="4"/>
    <x v="5"/>
    <n v="210"/>
    <x v="16"/>
    <n v="25995"/>
  </r>
  <r>
    <x v="14"/>
    <x v="349"/>
    <x v="0"/>
    <n v="310"/>
    <n v="8"/>
    <x v="1"/>
    <x v="0"/>
    <n v="2"/>
    <x v="14"/>
    <x v="1"/>
    <n v="23"/>
    <x v="4"/>
    <x v="5"/>
    <n v="210"/>
    <x v="16"/>
    <n v="28025"/>
  </r>
  <r>
    <x v="14"/>
    <x v="349"/>
    <x v="1"/>
    <n v="200"/>
    <n v="6"/>
    <x v="0"/>
    <x v="0"/>
    <n v="2"/>
    <x v="13"/>
    <x v="1"/>
    <n v="29"/>
    <x v="3"/>
    <x v="5"/>
    <n v="210"/>
    <x v="16"/>
    <n v="20050"/>
  </r>
  <r>
    <x v="14"/>
    <x v="349"/>
    <x v="1"/>
    <n v="200"/>
    <n v="6"/>
    <x v="1"/>
    <x v="0"/>
    <n v="2"/>
    <x v="7"/>
    <x v="1"/>
    <n v="28"/>
    <x v="3"/>
    <x v="1"/>
    <n v="210"/>
    <x v="16"/>
    <n v="26965"/>
  </r>
  <r>
    <x v="20"/>
    <x v="350"/>
    <x v="5"/>
    <m/>
    <n v="0"/>
    <x v="3"/>
    <x v="1"/>
    <n v="4"/>
    <x v="8"/>
    <x v="0"/>
    <n v="105"/>
    <x v="42"/>
    <x v="4"/>
    <n v="2202"/>
    <x v="2"/>
    <n v="36625"/>
  </r>
  <r>
    <x v="20"/>
    <x v="350"/>
    <x v="5"/>
    <m/>
    <n v="0"/>
    <x v="3"/>
    <x v="1"/>
    <n v="4"/>
    <x v="8"/>
    <x v="0"/>
    <n v="105"/>
    <x v="42"/>
    <x v="4"/>
    <n v="2202"/>
    <x v="14"/>
    <n v="36625"/>
  </r>
  <r>
    <x v="20"/>
    <x v="351"/>
    <x v="1"/>
    <n v="130"/>
    <n v="4"/>
    <x v="0"/>
    <x v="1"/>
    <n v="4"/>
    <x v="8"/>
    <x v="0"/>
    <n v="37"/>
    <x v="12"/>
    <x v="4"/>
    <n v="2202"/>
    <x v="10"/>
    <n v="15650"/>
  </r>
  <r>
    <x v="20"/>
    <x v="351"/>
    <x v="1"/>
    <n v="130"/>
    <n v="4"/>
    <x v="0"/>
    <x v="1"/>
    <n v="4"/>
    <x v="8"/>
    <x v="0"/>
    <n v="37"/>
    <x v="12"/>
    <x v="4"/>
    <n v="2202"/>
    <x v="10"/>
    <n v="17560"/>
  </r>
  <r>
    <x v="20"/>
    <x v="351"/>
    <x v="1"/>
    <n v="130"/>
    <n v="4"/>
    <x v="1"/>
    <x v="1"/>
    <n v="4"/>
    <x v="8"/>
    <x v="0"/>
    <n v="38"/>
    <x v="14"/>
    <x v="4"/>
    <n v="2202"/>
    <x v="10"/>
    <n v="19925"/>
  </r>
  <r>
    <x v="20"/>
    <x v="351"/>
    <x v="1"/>
    <n v="130"/>
    <n v="4"/>
    <x v="1"/>
    <x v="1"/>
    <n v="4"/>
    <x v="8"/>
    <x v="0"/>
    <n v="38"/>
    <x v="14"/>
    <x v="4"/>
    <n v="2202"/>
    <x v="10"/>
    <n v="20925"/>
  </r>
  <r>
    <x v="20"/>
    <x v="351"/>
    <x v="1"/>
    <n v="130"/>
    <n v="4"/>
    <x v="1"/>
    <x v="1"/>
    <n v="4"/>
    <x v="8"/>
    <x v="0"/>
    <n v="41"/>
    <x v="31"/>
    <x v="4"/>
    <n v="2202"/>
    <x v="10"/>
    <n v="16450"/>
  </r>
  <r>
    <x v="20"/>
    <x v="351"/>
    <x v="1"/>
    <n v="130"/>
    <n v="4"/>
    <x v="1"/>
    <x v="1"/>
    <n v="4"/>
    <x v="8"/>
    <x v="0"/>
    <n v="38"/>
    <x v="14"/>
    <x v="4"/>
    <n v="2202"/>
    <x v="10"/>
    <n v="18360"/>
  </r>
  <r>
    <x v="20"/>
    <x v="351"/>
    <x v="1"/>
    <n v="130"/>
    <n v="4"/>
    <x v="1"/>
    <x v="1"/>
    <n v="4"/>
    <x v="8"/>
    <x v="0"/>
    <n v="38"/>
    <x v="14"/>
    <x v="4"/>
    <n v="2202"/>
    <x v="8"/>
    <n v="21165"/>
  </r>
  <r>
    <x v="20"/>
    <x v="351"/>
    <x v="1"/>
    <n v="130"/>
    <n v="4"/>
    <x v="1"/>
    <x v="1"/>
    <n v="4"/>
    <x v="8"/>
    <x v="0"/>
    <n v="38"/>
    <x v="14"/>
    <x v="4"/>
    <n v="2202"/>
    <x v="8"/>
    <n v="20165"/>
  </r>
  <r>
    <x v="20"/>
    <x v="351"/>
    <x v="1"/>
    <n v="130"/>
    <n v="4"/>
    <x v="1"/>
    <x v="1"/>
    <n v="4"/>
    <x v="8"/>
    <x v="0"/>
    <n v="41"/>
    <x v="31"/>
    <x v="4"/>
    <n v="2202"/>
    <x v="8"/>
    <n v="16690"/>
  </r>
  <r>
    <x v="20"/>
    <x v="351"/>
    <x v="1"/>
    <n v="130"/>
    <n v="4"/>
    <x v="1"/>
    <x v="1"/>
    <n v="4"/>
    <x v="8"/>
    <x v="0"/>
    <n v="38"/>
    <x v="14"/>
    <x v="4"/>
    <n v="2202"/>
    <x v="8"/>
    <n v="18600"/>
  </r>
  <r>
    <x v="20"/>
    <x v="351"/>
    <x v="1"/>
    <n v="130"/>
    <n v="4"/>
    <x v="0"/>
    <x v="1"/>
    <n v="4"/>
    <x v="8"/>
    <x v="0"/>
    <n v="37"/>
    <x v="12"/>
    <x v="4"/>
    <n v="2202"/>
    <x v="8"/>
    <n v="17800"/>
  </r>
  <r>
    <x v="20"/>
    <x v="351"/>
    <x v="1"/>
    <n v="130"/>
    <n v="4"/>
    <x v="0"/>
    <x v="1"/>
    <n v="4"/>
    <x v="8"/>
    <x v="0"/>
    <n v="37"/>
    <x v="12"/>
    <x v="4"/>
    <n v="2202"/>
    <x v="8"/>
    <n v="15890"/>
  </r>
  <r>
    <x v="20"/>
    <x v="351"/>
    <x v="1"/>
    <n v="130"/>
    <n v="4"/>
    <x v="1"/>
    <x v="1"/>
    <n v="4"/>
    <x v="8"/>
    <x v="0"/>
    <n v="37"/>
    <x v="14"/>
    <x v="4"/>
    <n v="2202"/>
    <x v="6"/>
    <n v="20265"/>
  </r>
  <r>
    <x v="20"/>
    <x v="351"/>
    <x v="1"/>
    <n v="130"/>
    <n v="4"/>
    <x v="1"/>
    <x v="1"/>
    <n v="4"/>
    <x v="8"/>
    <x v="0"/>
    <n v="40"/>
    <x v="31"/>
    <x v="4"/>
    <n v="2202"/>
    <x v="6"/>
    <n v="16790"/>
  </r>
  <r>
    <x v="20"/>
    <x v="351"/>
    <x v="1"/>
    <n v="130"/>
    <n v="4"/>
    <x v="1"/>
    <x v="1"/>
    <n v="4"/>
    <x v="8"/>
    <x v="0"/>
    <n v="37"/>
    <x v="14"/>
    <x v="4"/>
    <n v="2202"/>
    <x v="6"/>
    <n v="21265"/>
  </r>
  <r>
    <x v="20"/>
    <x v="351"/>
    <x v="1"/>
    <n v="130"/>
    <n v="4"/>
    <x v="0"/>
    <x v="1"/>
    <n v="4"/>
    <x v="8"/>
    <x v="0"/>
    <n v="36"/>
    <x v="12"/>
    <x v="4"/>
    <n v="2202"/>
    <x v="6"/>
    <n v="17900"/>
  </r>
  <r>
    <x v="20"/>
    <x v="351"/>
    <x v="1"/>
    <n v="130"/>
    <n v="4"/>
    <x v="0"/>
    <x v="1"/>
    <n v="4"/>
    <x v="8"/>
    <x v="0"/>
    <n v="36"/>
    <x v="12"/>
    <x v="4"/>
    <n v="2202"/>
    <x v="6"/>
    <n v="15990"/>
  </r>
  <r>
    <x v="20"/>
    <x v="351"/>
    <x v="1"/>
    <n v="130"/>
    <n v="4"/>
    <x v="1"/>
    <x v="1"/>
    <n v="4"/>
    <x v="8"/>
    <x v="0"/>
    <n v="37"/>
    <x v="14"/>
    <x v="4"/>
    <n v="2202"/>
    <x v="6"/>
    <n v="18700"/>
  </r>
  <r>
    <x v="23"/>
    <x v="352"/>
    <x v="1"/>
    <n v="203"/>
    <n v="6"/>
    <x v="1"/>
    <x v="1"/>
    <n v="4"/>
    <x v="7"/>
    <x v="2"/>
    <n v="26"/>
    <x v="0"/>
    <x v="2"/>
    <n v="5657"/>
    <x v="26"/>
    <n v="24165"/>
  </r>
  <r>
    <x v="23"/>
    <x v="352"/>
    <x v="1"/>
    <n v="203"/>
    <n v="6"/>
    <x v="1"/>
    <x v="2"/>
    <n v="4"/>
    <x v="7"/>
    <x v="2"/>
    <n v="23"/>
    <x v="3"/>
    <x v="2"/>
    <n v="5657"/>
    <x v="26"/>
    <n v="23965"/>
  </r>
  <r>
    <x v="23"/>
    <x v="352"/>
    <x v="1"/>
    <n v="203"/>
    <n v="6"/>
    <x v="1"/>
    <x v="1"/>
    <n v="4"/>
    <x v="7"/>
    <x v="2"/>
    <n v="26"/>
    <x v="0"/>
    <x v="2"/>
    <n v="5657"/>
    <x v="26"/>
    <n v="26290"/>
  </r>
  <r>
    <x v="23"/>
    <x v="352"/>
    <x v="1"/>
    <n v="203"/>
    <n v="6"/>
    <x v="1"/>
    <x v="1"/>
    <n v="4"/>
    <x v="7"/>
    <x v="2"/>
    <n v="26"/>
    <x v="0"/>
    <x v="2"/>
    <n v="5657"/>
    <x v="26"/>
    <n v="22165"/>
  </r>
  <r>
    <x v="23"/>
    <x v="352"/>
    <x v="1"/>
    <n v="203"/>
    <n v="6"/>
    <x v="1"/>
    <x v="2"/>
    <n v="4"/>
    <x v="7"/>
    <x v="2"/>
    <n v="23"/>
    <x v="3"/>
    <x v="2"/>
    <n v="5657"/>
    <x v="26"/>
    <n v="28090"/>
  </r>
  <r>
    <x v="23"/>
    <x v="352"/>
    <x v="1"/>
    <n v="203"/>
    <n v="6"/>
    <x v="1"/>
    <x v="2"/>
    <n v="4"/>
    <x v="7"/>
    <x v="2"/>
    <n v="23"/>
    <x v="3"/>
    <x v="2"/>
    <n v="5657"/>
    <x v="26"/>
    <n v="25965"/>
  </r>
  <r>
    <x v="23"/>
    <x v="352"/>
    <x v="1"/>
    <n v="203"/>
    <n v="6"/>
    <x v="1"/>
    <x v="1"/>
    <n v="4"/>
    <x v="7"/>
    <x v="2"/>
    <n v="26"/>
    <x v="0"/>
    <x v="2"/>
    <n v="5657"/>
    <x v="27"/>
    <n v="24230"/>
  </r>
  <r>
    <x v="23"/>
    <x v="352"/>
    <x v="1"/>
    <n v="203"/>
    <n v="6"/>
    <x v="1"/>
    <x v="1"/>
    <n v="4"/>
    <x v="7"/>
    <x v="2"/>
    <n v="25"/>
    <x v="2"/>
    <x v="2"/>
    <n v="5657"/>
    <x v="27"/>
    <n v="22230"/>
  </r>
  <r>
    <x v="23"/>
    <x v="352"/>
    <x v="1"/>
    <n v="203"/>
    <n v="6"/>
    <x v="1"/>
    <x v="2"/>
    <n v="4"/>
    <x v="7"/>
    <x v="2"/>
    <n v="23"/>
    <x v="3"/>
    <x v="2"/>
    <n v="5657"/>
    <x v="27"/>
    <n v="28230"/>
  </r>
  <r>
    <x v="23"/>
    <x v="352"/>
    <x v="1"/>
    <n v="203"/>
    <n v="6"/>
    <x v="1"/>
    <x v="2"/>
    <n v="4"/>
    <x v="7"/>
    <x v="2"/>
    <n v="23"/>
    <x v="3"/>
    <x v="2"/>
    <n v="5657"/>
    <x v="27"/>
    <n v="24080"/>
  </r>
  <r>
    <x v="23"/>
    <x v="352"/>
    <x v="1"/>
    <n v="203"/>
    <n v="6"/>
    <x v="1"/>
    <x v="1"/>
    <n v="4"/>
    <x v="7"/>
    <x v="2"/>
    <n v="26"/>
    <x v="0"/>
    <x v="2"/>
    <n v="5657"/>
    <x v="27"/>
    <n v="26380"/>
  </r>
  <r>
    <x v="23"/>
    <x v="352"/>
    <x v="1"/>
    <n v="203"/>
    <n v="6"/>
    <x v="1"/>
    <x v="2"/>
    <n v="4"/>
    <x v="7"/>
    <x v="2"/>
    <n v="23"/>
    <x v="3"/>
    <x v="2"/>
    <n v="5657"/>
    <x v="27"/>
    <n v="26080"/>
  </r>
  <r>
    <x v="23"/>
    <x v="352"/>
    <x v="1"/>
    <n v="203"/>
    <n v="6"/>
    <x v="1"/>
    <x v="2"/>
    <n v="4"/>
    <x v="7"/>
    <x v="2"/>
    <n v="23"/>
    <x v="3"/>
    <x v="2"/>
    <n v="5657"/>
    <x v="20"/>
    <n v="28460"/>
  </r>
  <r>
    <x v="23"/>
    <x v="352"/>
    <x v="1"/>
    <n v="203"/>
    <n v="6"/>
    <x v="1"/>
    <x v="2"/>
    <n v="4"/>
    <x v="7"/>
    <x v="2"/>
    <n v="23"/>
    <x v="3"/>
    <x v="2"/>
    <n v="5657"/>
    <x v="20"/>
    <n v="24885"/>
  </r>
  <r>
    <x v="23"/>
    <x v="352"/>
    <x v="1"/>
    <n v="203"/>
    <n v="6"/>
    <x v="1"/>
    <x v="1"/>
    <n v="4"/>
    <x v="7"/>
    <x v="2"/>
    <n v="26"/>
    <x v="0"/>
    <x v="2"/>
    <n v="5657"/>
    <x v="20"/>
    <n v="23035"/>
  </r>
  <r>
    <x v="23"/>
    <x v="352"/>
    <x v="1"/>
    <n v="203"/>
    <n v="6"/>
    <x v="1"/>
    <x v="1"/>
    <n v="4"/>
    <x v="7"/>
    <x v="2"/>
    <n v="26"/>
    <x v="0"/>
    <x v="2"/>
    <n v="5657"/>
    <x v="20"/>
    <n v="26610"/>
  </r>
  <r>
    <x v="11"/>
    <x v="353"/>
    <x v="1"/>
    <n v="260"/>
    <n v="6"/>
    <x v="1"/>
    <x v="3"/>
    <n v="4"/>
    <x v="7"/>
    <x v="1"/>
    <n v="20"/>
    <x v="3"/>
    <x v="6"/>
    <n v="2031"/>
    <x v="1"/>
    <n v="27705"/>
  </r>
  <r>
    <x v="11"/>
    <x v="353"/>
    <x v="1"/>
    <n v="260"/>
    <n v="6"/>
    <x v="0"/>
    <x v="3"/>
    <n v="4"/>
    <x v="7"/>
    <x v="1"/>
    <n v="18"/>
    <x v="10"/>
    <x v="6"/>
    <n v="2031"/>
    <x v="1"/>
    <n v="27295"/>
  </r>
  <r>
    <x v="11"/>
    <x v="353"/>
    <x v="1"/>
    <n v="260"/>
    <n v="6"/>
    <x v="1"/>
    <x v="0"/>
    <n v="4"/>
    <x v="7"/>
    <x v="1"/>
    <n v="20"/>
    <x v="3"/>
    <x v="6"/>
    <n v="2031"/>
    <x v="1"/>
    <n v="26115"/>
  </r>
  <r>
    <x v="11"/>
    <x v="353"/>
    <x v="1"/>
    <n v="260"/>
    <n v="6"/>
    <x v="1"/>
    <x v="0"/>
    <n v="4"/>
    <x v="7"/>
    <x v="1"/>
    <n v="20"/>
    <x v="4"/>
    <x v="6"/>
    <n v="2031"/>
    <x v="2"/>
    <n v="27030"/>
  </r>
  <r>
    <x v="11"/>
    <x v="353"/>
    <x v="1"/>
    <n v="260"/>
    <n v="6"/>
    <x v="1"/>
    <x v="3"/>
    <n v="4"/>
    <x v="7"/>
    <x v="1"/>
    <n v="20"/>
    <x v="3"/>
    <x v="6"/>
    <n v="2031"/>
    <x v="2"/>
    <n v="28620"/>
  </r>
  <r>
    <x v="11"/>
    <x v="353"/>
    <x v="1"/>
    <n v="260"/>
    <n v="6"/>
    <x v="0"/>
    <x v="3"/>
    <n v="4"/>
    <x v="7"/>
    <x v="1"/>
    <n v="18"/>
    <x v="10"/>
    <x v="6"/>
    <n v="2031"/>
    <x v="2"/>
    <n v="28210"/>
  </r>
  <r>
    <x v="11"/>
    <x v="353"/>
    <x v="1"/>
    <n v="260"/>
    <n v="6"/>
    <x v="1"/>
    <x v="3"/>
    <n v="4"/>
    <x v="7"/>
    <x v="1"/>
    <n v="20"/>
    <x v="3"/>
    <x v="6"/>
    <n v="2031"/>
    <x v="14"/>
    <n v="29270"/>
  </r>
  <r>
    <x v="11"/>
    <x v="353"/>
    <x v="1"/>
    <n v="260"/>
    <n v="6"/>
    <x v="1"/>
    <x v="0"/>
    <n v="4"/>
    <x v="7"/>
    <x v="1"/>
    <n v="20"/>
    <x v="4"/>
    <x v="6"/>
    <n v="2031"/>
    <x v="14"/>
    <n v="27680"/>
  </r>
  <r>
    <x v="11"/>
    <x v="353"/>
    <x v="1"/>
    <n v="260"/>
    <n v="6"/>
    <x v="0"/>
    <x v="3"/>
    <n v="4"/>
    <x v="7"/>
    <x v="1"/>
    <n v="18"/>
    <x v="10"/>
    <x v="6"/>
    <n v="2031"/>
    <x v="14"/>
    <n v="28860"/>
  </r>
  <r>
    <x v="24"/>
    <x v="354"/>
    <x v="1"/>
    <n v="260"/>
    <n v="8"/>
    <x v="1"/>
    <x v="0"/>
    <n v="4"/>
    <x v="3"/>
    <x v="2"/>
    <n v="23"/>
    <x v="10"/>
    <x v="2"/>
    <n v="1624"/>
    <x v="5"/>
    <n v="2000"/>
  </r>
  <r>
    <x v="24"/>
    <x v="354"/>
    <x v="1"/>
    <n v="260"/>
    <n v="8"/>
    <x v="1"/>
    <x v="0"/>
    <n v="4"/>
    <x v="3"/>
    <x v="2"/>
    <n v="23"/>
    <x v="10"/>
    <x v="2"/>
    <n v="1624"/>
    <x v="19"/>
    <n v="2000"/>
  </r>
  <r>
    <x v="24"/>
    <x v="354"/>
    <x v="1"/>
    <n v="260"/>
    <n v="8"/>
    <x v="1"/>
    <x v="0"/>
    <n v="4"/>
    <x v="3"/>
    <x v="2"/>
    <n v="24"/>
    <x v="10"/>
    <x v="2"/>
    <n v="1624"/>
    <x v="11"/>
    <n v="2158"/>
  </r>
  <r>
    <x v="23"/>
    <x v="355"/>
    <x v="1"/>
    <n v="287"/>
    <n v="6"/>
    <x v="1"/>
    <x v="1"/>
    <n v="4"/>
    <x v="20"/>
    <x v="2"/>
    <n v="25"/>
    <x v="2"/>
    <x v="3"/>
    <n v="5657"/>
    <x v="10"/>
    <n v="32100"/>
  </r>
  <r>
    <x v="23"/>
    <x v="355"/>
    <x v="1"/>
    <n v="287"/>
    <n v="6"/>
    <x v="1"/>
    <x v="1"/>
    <n v="4"/>
    <x v="20"/>
    <x v="2"/>
    <n v="25"/>
    <x v="2"/>
    <x v="3"/>
    <n v="5657"/>
    <x v="10"/>
    <n v="29100"/>
  </r>
  <r>
    <x v="23"/>
    <x v="355"/>
    <x v="1"/>
    <n v="287"/>
    <n v="6"/>
    <x v="1"/>
    <x v="1"/>
    <n v="4"/>
    <x v="20"/>
    <x v="2"/>
    <n v="25"/>
    <x v="2"/>
    <x v="3"/>
    <n v="5657"/>
    <x v="10"/>
    <n v="37700"/>
  </r>
  <r>
    <x v="23"/>
    <x v="355"/>
    <x v="1"/>
    <n v="287"/>
    <n v="6"/>
    <x v="1"/>
    <x v="2"/>
    <n v="4"/>
    <x v="20"/>
    <x v="2"/>
    <n v="23"/>
    <x v="3"/>
    <x v="3"/>
    <n v="5657"/>
    <x v="10"/>
    <n v="39650"/>
  </r>
  <r>
    <x v="23"/>
    <x v="355"/>
    <x v="1"/>
    <n v="287"/>
    <n v="6"/>
    <x v="1"/>
    <x v="2"/>
    <n v="4"/>
    <x v="20"/>
    <x v="2"/>
    <n v="23"/>
    <x v="3"/>
    <x v="3"/>
    <n v="5657"/>
    <x v="10"/>
    <n v="34050"/>
  </r>
  <r>
    <x v="23"/>
    <x v="355"/>
    <x v="2"/>
    <n v="365"/>
    <n v="6"/>
    <x v="1"/>
    <x v="2"/>
    <n v="4"/>
    <x v="47"/>
    <x v="2"/>
    <n v="23"/>
    <x v="4"/>
    <x v="3"/>
    <n v="5657"/>
    <x v="10"/>
    <n v="42400"/>
  </r>
  <r>
    <x v="23"/>
    <x v="355"/>
    <x v="2"/>
    <n v="365"/>
    <n v="6"/>
    <x v="1"/>
    <x v="2"/>
    <n v="4"/>
    <x v="20"/>
    <x v="2"/>
    <n v="21"/>
    <x v="10"/>
    <x v="3"/>
    <n v="5657"/>
    <x v="8"/>
    <n v="42600"/>
  </r>
  <r>
    <x v="23"/>
    <x v="355"/>
    <x v="1"/>
    <n v="287"/>
    <n v="6"/>
    <x v="1"/>
    <x v="1"/>
    <n v="4"/>
    <x v="47"/>
    <x v="2"/>
    <n v="23"/>
    <x v="4"/>
    <x v="3"/>
    <n v="5657"/>
    <x v="8"/>
    <n v="32300"/>
  </r>
  <r>
    <x v="23"/>
    <x v="355"/>
    <x v="1"/>
    <n v="287"/>
    <n v="6"/>
    <x v="1"/>
    <x v="1"/>
    <n v="4"/>
    <x v="20"/>
    <x v="2"/>
    <n v="23"/>
    <x v="4"/>
    <x v="3"/>
    <n v="5657"/>
    <x v="8"/>
    <n v="29600"/>
  </r>
  <r>
    <x v="23"/>
    <x v="355"/>
    <x v="1"/>
    <n v="287"/>
    <n v="6"/>
    <x v="1"/>
    <x v="2"/>
    <n v="4"/>
    <x v="47"/>
    <x v="2"/>
    <n v="22"/>
    <x v="4"/>
    <x v="3"/>
    <n v="5657"/>
    <x v="8"/>
    <n v="34250"/>
  </r>
  <r>
    <x v="23"/>
    <x v="355"/>
    <x v="1"/>
    <n v="287"/>
    <n v="6"/>
    <x v="1"/>
    <x v="2"/>
    <n v="4"/>
    <x v="47"/>
    <x v="2"/>
    <n v="22"/>
    <x v="4"/>
    <x v="3"/>
    <n v="5657"/>
    <x v="8"/>
    <n v="39750"/>
  </r>
  <r>
    <x v="23"/>
    <x v="355"/>
    <x v="1"/>
    <n v="287"/>
    <n v="6"/>
    <x v="1"/>
    <x v="1"/>
    <n v="4"/>
    <x v="47"/>
    <x v="2"/>
    <n v="23"/>
    <x v="4"/>
    <x v="3"/>
    <n v="5657"/>
    <x v="8"/>
    <n v="37800"/>
  </r>
  <r>
    <x v="23"/>
    <x v="355"/>
    <x v="2"/>
    <n v="365"/>
    <n v="6"/>
    <x v="1"/>
    <x v="2"/>
    <n v="4"/>
    <x v="20"/>
    <x v="2"/>
    <n v="21"/>
    <x v="10"/>
    <x v="3"/>
    <n v="5657"/>
    <x v="6"/>
    <n v="43030"/>
  </r>
  <r>
    <x v="23"/>
    <x v="355"/>
    <x v="1"/>
    <n v="287"/>
    <n v="6"/>
    <x v="1"/>
    <x v="2"/>
    <n v="4"/>
    <x v="47"/>
    <x v="2"/>
    <n v="22"/>
    <x v="4"/>
    <x v="3"/>
    <n v="5657"/>
    <x v="6"/>
    <n v="40180"/>
  </r>
  <r>
    <x v="23"/>
    <x v="355"/>
    <x v="1"/>
    <n v="287"/>
    <n v="6"/>
    <x v="1"/>
    <x v="1"/>
    <n v="4"/>
    <x v="47"/>
    <x v="2"/>
    <n v="23"/>
    <x v="4"/>
    <x v="3"/>
    <n v="5657"/>
    <x v="6"/>
    <n v="32730"/>
  </r>
  <r>
    <x v="23"/>
    <x v="355"/>
    <x v="1"/>
    <n v="287"/>
    <n v="6"/>
    <x v="1"/>
    <x v="1"/>
    <n v="4"/>
    <x v="47"/>
    <x v="2"/>
    <n v="23"/>
    <x v="4"/>
    <x v="3"/>
    <n v="5657"/>
    <x v="6"/>
    <n v="38230"/>
  </r>
  <r>
    <x v="23"/>
    <x v="355"/>
    <x v="1"/>
    <n v="287"/>
    <n v="6"/>
    <x v="1"/>
    <x v="1"/>
    <n v="4"/>
    <x v="20"/>
    <x v="2"/>
    <n v="23"/>
    <x v="4"/>
    <x v="3"/>
    <n v="5657"/>
    <x v="6"/>
    <n v="30025"/>
  </r>
  <r>
    <x v="23"/>
    <x v="355"/>
    <x v="1"/>
    <n v="287"/>
    <n v="6"/>
    <x v="1"/>
    <x v="2"/>
    <n v="4"/>
    <x v="47"/>
    <x v="2"/>
    <n v="22"/>
    <x v="4"/>
    <x v="3"/>
    <n v="5657"/>
    <x v="6"/>
    <n v="34680"/>
  </r>
  <r>
    <x v="26"/>
    <x v="356"/>
    <x v="8"/>
    <n v="616"/>
    <n v="12"/>
    <x v="1"/>
    <x v="2"/>
    <n v="4"/>
    <x v="41"/>
    <x v="2"/>
    <n v="20"/>
    <x v="20"/>
    <x v="2"/>
    <n v="520"/>
    <x v="14"/>
    <n v="200500"/>
  </r>
  <r>
    <x v="26"/>
    <x v="356"/>
    <x v="8"/>
    <n v="616"/>
    <n v="12"/>
    <x v="1"/>
    <x v="2"/>
    <n v="4"/>
    <x v="41"/>
    <x v="2"/>
    <n v="20"/>
    <x v="20"/>
    <x v="2"/>
    <n v="520"/>
    <x v="10"/>
    <n v="215800"/>
  </r>
  <r>
    <x v="26"/>
    <x v="356"/>
    <x v="0"/>
    <n v="500"/>
    <n v="8"/>
    <x v="1"/>
    <x v="2"/>
    <n v="4"/>
    <x v="22"/>
    <x v="2"/>
    <n v="24"/>
    <x v="17"/>
    <x v="2"/>
    <n v="520"/>
    <x v="10"/>
    <n v="195100"/>
  </r>
  <r>
    <x v="26"/>
    <x v="356"/>
    <x v="0"/>
    <n v="500"/>
    <n v="8"/>
    <x v="1"/>
    <x v="2"/>
    <n v="4"/>
    <x v="22"/>
    <x v="2"/>
    <n v="24"/>
    <x v="17"/>
    <x v="2"/>
    <n v="520"/>
    <x v="8"/>
    <n v="201000"/>
  </r>
  <r>
    <x v="26"/>
    <x v="356"/>
    <x v="0"/>
    <n v="616"/>
    <n v="12"/>
    <x v="1"/>
    <x v="2"/>
    <n v="4"/>
    <x v="22"/>
    <x v="2"/>
    <n v="20"/>
    <x v="20"/>
    <x v="2"/>
    <n v="520"/>
    <x v="8"/>
    <n v="222300"/>
  </r>
  <r>
    <x v="23"/>
    <x v="357"/>
    <x v="2"/>
    <n v="350"/>
    <n v="4"/>
    <x v="0"/>
    <x v="2"/>
    <n v="4"/>
    <x v="52"/>
    <x v="0"/>
    <n v="25"/>
    <x v="0"/>
    <x v="4"/>
    <n v="5657"/>
    <x v="6"/>
    <n v="36120"/>
  </r>
  <r>
    <x v="23"/>
    <x v="358"/>
    <x v="2"/>
    <n v="252"/>
    <n v="4"/>
    <x v="0"/>
    <x v="1"/>
    <n v="4"/>
    <x v="14"/>
    <x v="0"/>
    <n v="32"/>
    <x v="6"/>
    <x v="4"/>
    <n v="5657"/>
    <x v="10"/>
    <n v="24370"/>
  </r>
  <r>
    <x v="23"/>
    <x v="358"/>
    <x v="2"/>
    <n v="252"/>
    <n v="4"/>
    <x v="0"/>
    <x v="1"/>
    <n v="4"/>
    <x v="14"/>
    <x v="0"/>
    <n v="31"/>
    <x v="7"/>
    <x v="4"/>
    <n v="5657"/>
    <x v="8"/>
    <n v="24425"/>
  </r>
  <r>
    <x v="23"/>
    <x v="358"/>
    <x v="2"/>
    <n v="252"/>
    <n v="4"/>
    <x v="0"/>
    <x v="1"/>
    <n v="4"/>
    <x v="14"/>
    <x v="0"/>
    <n v="31"/>
    <x v="7"/>
    <x v="4"/>
    <n v="5657"/>
    <x v="6"/>
    <n v="24775"/>
  </r>
  <r>
    <x v="23"/>
    <x v="359"/>
    <x v="3"/>
    <n v="160"/>
    <n v="4"/>
    <x v="0"/>
    <x v="1"/>
    <n v="4"/>
    <x v="5"/>
    <x v="0"/>
    <n v="36"/>
    <x v="5"/>
    <x v="2"/>
    <n v="5657"/>
    <x v="10"/>
    <n v="18460"/>
  </r>
  <r>
    <x v="23"/>
    <x v="359"/>
    <x v="3"/>
    <n v="160"/>
    <n v="4"/>
    <x v="0"/>
    <x v="1"/>
    <n v="4"/>
    <x v="53"/>
    <x v="0"/>
    <n v="36"/>
    <x v="5"/>
    <x v="4"/>
    <n v="5657"/>
    <x v="10"/>
    <n v="18960"/>
  </r>
  <r>
    <x v="23"/>
    <x v="359"/>
    <x v="3"/>
    <n v="160"/>
    <n v="4"/>
    <x v="2"/>
    <x v="1"/>
    <n v="4"/>
    <x v="5"/>
    <x v="0"/>
    <n v="40"/>
    <x v="19"/>
    <x v="2"/>
    <n v="5657"/>
    <x v="10"/>
    <n v="23170"/>
  </r>
  <r>
    <x v="23"/>
    <x v="359"/>
    <x v="3"/>
    <n v="160"/>
    <n v="4"/>
    <x v="0"/>
    <x v="1"/>
    <n v="4"/>
    <x v="5"/>
    <x v="0"/>
    <n v="36"/>
    <x v="5"/>
    <x v="2"/>
    <n v="5657"/>
    <x v="10"/>
    <n v="17170"/>
  </r>
  <r>
    <x v="23"/>
    <x v="359"/>
    <x v="3"/>
    <n v="160"/>
    <n v="4"/>
    <x v="2"/>
    <x v="1"/>
    <n v="4"/>
    <x v="53"/>
    <x v="0"/>
    <n v="40"/>
    <x v="19"/>
    <x v="4"/>
    <n v="5657"/>
    <x v="10"/>
    <n v="23670"/>
  </r>
  <r>
    <x v="23"/>
    <x v="359"/>
    <x v="5"/>
    <m/>
    <n v="0"/>
    <x v="3"/>
    <x v="1"/>
    <n v="4"/>
    <x v="8"/>
    <x v="0"/>
    <n v="99"/>
    <x v="43"/>
    <x v="4"/>
    <n v="5657"/>
    <x v="10"/>
    <n v="29170"/>
  </r>
  <r>
    <x v="23"/>
    <x v="359"/>
    <x v="3"/>
    <n v="160"/>
    <n v="4"/>
    <x v="0"/>
    <x v="1"/>
    <n v="4"/>
    <x v="5"/>
    <x v="0"/>
    <n v="36"/>
    <x v="5"/>
    <x v="2"/>
    <n v="5657"/>
    <x v="8"/>
    <n v="18515"/>
  </r>
  <r>
    <x v="23"/>
    <x v="359"/>
    <x v="3"/>
    <n v="160"/>
    <n v="4"/>
    <x v="2"/>
    <x v="1"/>
    <n v="4"/>
    <x v="53"/>
    <x v="0"/>
    <n v="40"/>
    <x v="19"/>
    <x v="4"/>
    <n v="5657"/>
    <x v="8"/>
    <n v="23725"/>
  </r>
  <r>
    <x v="23"/>
    <x v="359"/>
    <x v="3"/>
    <n v="160"/>
    <n v="4"/>
    <x v="2"/>
    <x v="1"/>
    <n v="4"/>
    <x v="5"/>
    <x v="0"/>
    <n v="40"/>
    <x v="19"/>
    <x v="2"/>
    <n v="5657"/>
    <x v="8"/>
    <n v="23225"/>
  </r>
  <r>
    <x v="23"/>
    <x v="359"/>
    <x v="5"/>
    <m/>
    <n v="0"/>
    <x v="3"/>
    <x v="1"/>
    <n v="4"/>
    <x v="8"/>
    <x v="0"/>
    <n v="99"/>
    <x v="43"/>
    <x v="4"/>
    <n v="5657"/>
    <x v="8"/>
    <n v="29170"/>
  </r>
  <r>
    <x v="23"/>
    <x v="359"/>
    <x v="3"/>
    <n v="160"/>
    <n v="4"/>
    <x v="0"/>
    <x v="1"/>
    <n v="4"/>
    <x v="53"/>
    <x v="0"/>
    <n v="36"/>
    <x v="5"/>
    <x v="4"/>
    <n v="5657"/>
    <x v="8"/>
    <n v="19015"/>
  </r>
  <r>
    <x v="23"/>
    <x v="359"/>
    <x v="3"/>
    <n v="160"/>
    <n v="4"/>
    <x v="0"/>
    <x v="1"/>
    <n v="4"/>
    <x v="5"/>
    <x v="0"/>
    <n v="36"/>
    <x v="5"/>
    <x v="2"/>
    <n v="5657"/>
    <x v="8"/>
    <n v="17225"/>
  </r>
  <r>
    <x v="23"/>
    <x v="359"/>
    <x v="3"/>
    <n v="160"/>
    <n v="4"/>
    <x v="2"/>
    <x v="1"/>
    <n v="4"/>
    <x v="53"/>
    <x v="0"/>
    <n v="40"/>
    <x v="19"/>
    <x v="4"/>
    <n v="5657"/>
    <x v="6"/>
    <n v="21675"/>
  </r>
  <r>
    <x v="23"/>
    <x v="359"/>
    <x v="1"/>
    <n v="123"/>
    <n v="3"/>
    <x v="0"/>
    <x v="1"/>
    <n v="4"/>
    <x v="7"/>
    <x v="0"/>
    <n v="42"/>
    <x v="16"/>
    <x v="2"/>
    <n v="5657"/>
    <x v="6"/>
    <n v="18175"/>
  </r>
  <r>
    <x v="23"/>
    <x v="359"/>
    <x v="3"/>
    <n v="160"/>
    <n v="4"/>
    <x v="0"/>
    <x v="1"/>
    <n v="4"/>
    <x v="5"/>
    <x v="0"/>
    <n v="36"/>
    <x v="5"/>
    <x v="2"/>
    <n v="5657"/>
    <x v="6"/>
    <n v="16775"/>
  </r>
  <r>
    <x v="23"/>
    <x v="359"/>
    <x v="3"/>
    <n v="160"/>
    <n v="4"/>
    <x v="2"/>
    <x v="1"/>
    <n v="4"/>
    <x v="53"/>
    <x v="0"/>
    <n v="40"/>
    <x v="19"/>
    <x v="4"/>
    <n v="5657"/>
    <x v="6"/>
    <n v="24075"/>
  </r>
  <r>
    <x v="23"/>
    <x v="359"/>
    <x v="3"/>
    <n v="160"/>
    <n v="4"/>
    <x v="2"/>
    <x v="1"/>
    <n v="4"/>
    <x v="5"/>
    <x v="0"/>
    <n v="40"/>
    <x v="19"/>
    <x v="2"/>
    <n v="5657"/>
    <x v="6"/>
    <n v="23575"/>
  </r>
  <r>
    <x v="23"/>
    <x v="359"/>
    <x v="3"/>
    <n v="160"/>
    <n v="4"/>
    <x v="2"/>
    <x v="1"/>
    <n v="4"/>
    <x v="5"/>
    <x v="0"/>
    <n v="40"/>
    <x v="19"/>
    <x v="2"/>
    <n v="5657"/>
    <x v="6"/>
    <n v="21175"/>
  </r>
  <r>
    <x v="23"/>
    <x v="359"/>
    <x v="5"/>
    <m/>
    <n v="0"/>
    <x v="3"/>
    <x v="1"/>
    <n v="4"/>
    <x v="8"/>
    <x v="0"/>
    <n v="99"/>
    <x v="43"/>
    <x v="4"/>
    <n v="5657"/>
    <x v="6"/>
    <n v="29120"/>
  </r>
  <r>
    <x v="23"/>
    <x v="359"/>
    <x v="3"/>
    <n v="160"/>
    <n v="4"/>
    <x v="2"/>
    <x v="1"/>
    <n v="4"/>
    <x v="53"/>
    <x v="0"/>
    <n v="40"/>
    <x v="19"/>
    <x v="4"/>
    <n v="5657"/>
    <x v="6"/>
    <n v="19765"/>
  </r>
  <r>
    <x v="22"/>
    <x v="360"/>
    <x v="1"/>
    <n v="126"/>
    <n v="4"/>
    <x v="1"/>
    <x v="1"/>
    <n v="4"/>
    <x v="7"/>
    <x v="0"/>
    <n v="27"/>
    <x v="0"/>
    <x v="3"/>
    <n v="481"/>
    <x v="27"/>
    <n v="16699"/>
  </r>
  <r>
    <x v="22"/>
    <x v="360"/>
    <x v="1"/>
    <n v="126"/>
    <n v="4"/>
    <x v="0"/>
    <x v="1"/>
    <n v="4"/>
    <x v="7"/>
    <x v="0"/>
    <n v="28"/>
    <x v="1"/>
    <x v="2"/>
    <n v="481"/>
    <x v="27"/>
    <n v="13799"/>
  </r>
  <r>
    <x v="22"/>
    <x v="360"/>
    <x v="1"/>
    <n v="126"/>
    <n v="4"/>
    <x v="0"/>
    <x v="1"/>
    <n v="4"/>
    <x v="7"/>
    <x v="0"/>
    <n v="27"/>
    <x v="0"/>
    <x v="3"/>
    <n v="481"/>
    <x v="27"/>
    <n v="14499"/>
  </r>
  <r>
    <x v="22"/>
    <x v="360"/>
    <x v="1"/>
    <n v="126"/>
    <n v="4"/>
    <x v="0"/>
    <x v="1"/>
    <n v="4"/>
    <x v="7"/>
    <x v="0"/>
    <n v="28"/>
    <x v="1"/>
    <x v="2"/>
    <n v="481"/>
    <x v="27"/>
    <n v="15099"/>
  </r>
  <r>
    <x v="22"/>
    <x v="360"/>
    <x v="1"/>
    <n v="126"/>
    <n v="4"/>
    <x v="1"/>
    <x v="1"/>
    <n v="4"/>
    <x v="7"/>
    <x v="0"/>
    <n v="28"/>
    <x v="0"/>
    <x v="2"/>
    <n v="481"/>
    <x v="27"/>
    <n v="15999"/>
  </r>
  <r>
    <x v="22"/>
    <x v="360"/>
    <x v="1"/>
    <n v="126"/>
    <n v="4"/>
    <x v="1"/>
    <x v="1"/>
    <n v="4"/>
    <x v="7"/>
    <x v="0"/>
    <n v="27"/>
    <x v="0"/>
    <x v="3"/>
    <n v="481"/>
    <x v="27"/>
    <n v="15399"/>
  </r>
  <r>
    <x v="22"/>
    <x v="360"/>
    <x v="1"/>
    <n v="126"/>
    <n v="4"/>
    <x v="1"/>
    <x v="1"/>
    <n v="4"/>
    <x v="7"/>
    <x v="0"/>
    <n v="28"/>
    <x v="0"/>
    <x v="2"/>
    <n v="481"/>
    <x v="27"/>
    <n v="14699"/>
  </r>
  <r>
    <x v="22"/>
    <x v="360"/>
    <x v="1"/>
    <n v="126"/>
    <n v="4"/>
    <x v="0"/>
    <x v="1"/>
    <n v="4"/>
    <x v="7"/>
    <x v="0"/>
    <n v="27"/>
    <x v="0"/>
    <x v="3"/>
    <n v="481"/>
    <x v="27"/>
    <n v="15799"/>
  </r>
  <r>
    <x v="22"/>
    <x v="360"/>
    <x v="1"/>
    <n v="127"/>
    <n v="4"/>
    <x v="1"/>
    <x v="1"/>
    <n v="4"/>
    <x v="7"/>
    <x v="0"/>
    <n v="27"/>
    <x v="0"/>
    <x v="3"/>
    <n v="481"/>
    <x v="20"/>
    <n v="16349"/>
  </r>
  <r>
    <x v="22"/>
    <x v="360"/>
    <x v="1"/>
    <n v="127"/>
    <n v="4"/>
    <x v="0"/>
    <x v="1"/>
    <n v="4"/>
    <x v="7"/>
    <x v="0"/>
    <n v="27"/>
    <x v="0"/>
    <x v="3"/>
    <n v="481"/>
    <x v="20"/>
    <n v="14899"/>
  </r>
  <r>
    <x v="22"/>
    <x v="360"/>
    <x v="1"/>
    <n v="127"/>
    <n v="4"/>
    <x v="0"/>
    <x v="1"/>
    <n v="4"/>
    <x v="7"/>
    <x v="0"/>
    <n v="27"/>
    <x v="0"/>
    <x v="3"/>
    <n v="481"/>
    <x v="20"/>
    <n v="15399"/>
  </r>
  <r>
    <x v="22"/>
    <x v="360"/>
    <x v="1"/>
    <n v="127"/>
    <n v="4"/>
    <x v="1"/>
    <x v="1"/>
    <n v="4"/>
    <x v="7"/>
    <x v="0"/>
    <n v="28"/>
    <x v="0"/>
    <x v="2"/>
    <n v="481"/>
    <x v="20"/>
    <n v="15099"/>
  </r>
  <r>
    <x v="22"/>
    <x v="360"/>
    <x v="1"/>
    <n v="127"/>
    <n v="4"/>
    <x v="1"/>
    <x v="1"/>
    <n v="4"/>
    <x v="7"/>
    <x v="0"/>
    <n v="27"/>
    <x v="0"/>
    <x v="3"/>
    <n v="481"/>
    <x v="20"/>
    <n v="16499"/>
  </r>
  <r>
    <x v="22"/>
    <x v="360"/>
    <x v="1"/>
    <n v="127"/>
    <n v="4"/>
    <x v="1"/>
    <x v="1"/>
    <n v="4"/>
    <x v="7"/>
    <x v="0"/>
    <n v="28"/>
    <x v="0"/>
    <x v="2"/>
    <n v="481"/>
    <x v="20"/>
    <n v="15449"/>
  </r>
  <r>
    <x v="22"/>
    <x v="360"/>
    <x v="1"/>
    <n v="127"/>
    <n v="4"/>
    <x v="0"/>
    <x v="1"/>
    <n v="4"/>
    <x v="7"/>
    <x v="0"/>
    <n v="28"/>
    <x v="1"/>
    <x v="2"/>
    <n v="481"/>
    <x v="20"/>
    <n v="13999"/>
  </r>
  <r>
    <x v="22"/>
    <x v="360"/>
    <x v="1"/>
    <n v="127"/>
    <n v="4"/>
    <x v="0"/>
    <x v="1"/>
    <n v="4"/>
    <x v="7"/>
    <x v="0"/>
    <n v="28"/>
    <x v="1"/>
    <x v="2"/>
    <n v="481"/>
    <x v="20"/>
    <n v="14349"/>
  </r>
  <r>
    <x v="22"/>
    <x v="360"/>
    <x v="1"/>
    <n v="127"/>
    <n v="4"/>
    <x v="1"/>
    <x v="1"/>
    <n v="4"/>
    <x v="7"/>
    <x v="0"/>
    <n v="28"/>
    <x v="0"/>
    <x v="2"/>
    <n v="481"/>
    <x v="20"/>
    <n v="16049"/>
  </r>
  <r>
    <x v="22"/>
    <x v="360"/>
    <x v="1"/>
    <n v="127"/>
    <n v="4"/>
    <x v="0"/>
    <x v="1"/>
    <n v="4"/>
    <x v="7"/>
    <x v="0"/>
    <n v="28"/>
    <x v="1"/>
    <x v="2"/>
    <n v="481"/>
    <x v="20"/>
    <n v="14499"/>
  </r>
  <r>
    <x v="22"/>
    <x v="360"/>
    <x v="1"/>
    <n v="127"/>
    <n v="4"/>
    <x v="0"/>
    <x v="1"/>
    <n v="4"/>
    <x v="7"/>
    <x v="0"/>
    <n v="28"/>
    <x v="1"/>
    <x v="2"/>
    <n v="481"/>
    <x v="20"/>
    <n v="14949"/>
  </r>
  <r>
    <x v="22"/>
    <x v="360"/>
    <x v="1"/>
    <n v="127"/>
    <n v="4"/>
    <x v="1"/>
    <x v="1"/>
    <n v="4"/>
    <x v="7"/>
    <x v="0"/>
    <n v="27"/>
    <x v="0"/>
    <x v="3"/>
    <n v="481"/>
    <x v="20"/>
    <n v="15999"/>
  </r>
  <r>
    <x v="22"/>
    <x v="360"/>
    <x v="1"/>
    <n v="127"/>
    <n v="4"/>
    <x v="1"/>
    <x v="1"/>
    <n v="4"/>
    <x v="7"/>
    <x v="0"/>
    <n v="27"/>
    <x v="0"/>
    <x v="3"/>
    <n v="481"/>
    <x v="20"/>
    <n v="16949"/>
  </r>
  <r>
    <x v="22"/>
    <x v="360"/>
    <x v="1"/>
    <n v="127"/>
    <n v="4"/>
    <x v="0"/>
    <x v="1"/>
    <n v="4"/>
    <x v="7"/>
    <x v="0"/>
    <n v="27"/>
    <x v="0"/>
    <x v="3"/>
    <n v="481"/>
    <x v="20"/>
    <n v="15249"/>
  </r>
  <r>
    <x v="22"/>
    <x v="360"/>
    <x v="1"/>
    <n v="127"/>
    <n v="4"/>
    <x v="0"/>
    <x v="1"/>
    <n v="4"/>
    <x v="7"/>
    <x v="0"/>
    <n v="27"/>
    <x v="0"/>
    <x v="3"/>
    <n v="481"/>
    <x v="20"/>
    <n v="15849"/>
  </r>
  <r>
    <x v="22"/>
    <x v="360"/>
    <x v="1"/>
    <n v="127"/>
    <n v="4"/>
    <x v="1"/>
    <x v="1"/>
    <n v="4"/>
    <x v="7"/>
    <x v="0"/>
    <n v="28"/>
    <x v="0"/>
    <x v="2"/>
    <n v="481"/>
    <x v="20"/>
    <n v="15599"/>
  </r>
  <r>
    <x v="22"/>
    <x v="360"/>
    <x v="1"/>
    <n v="127"/>
    <n v="4"/>
    <x v="1"/>
    <x v="1"/>
    <n v="4"/>
    <x v="7"/>
    <x v="0"/>
    <n v="28"/>
    <x v="0"/>
    <x v="2"/>
    <n v="481"/>
    <x v="21"/>
    <n v="15589"/>
  </r>
  <r>
    <x v="22"/>
    <x v="360"/>
    <x v="1"/>
    <n v="127"/>
    <n v="4"/>
    <x v="1"/>
    <x v="1"/>
    <n v="4"/>
    <x v="7"/>
    <x v="0"/>
    <n v="27"/>
    <x v="0"/>
    <x v="3"/>
    <n v="481"/>
    <x v="21"/>
    <n v="16489"/>
  </r>
  <r>
    <x v="22"/>
    <x v="360"/>
    <x v="1"/>
    <n v="127"/>
    <n v="4"/>
    <x v="1"/>
    <x v="1"/>
    <n v="4"/>
    <x v="7"/>
    <x v="0"/>
    <n v="27"/>
    <x v="0"/>
    <x v="3"/>
    <n v="481"/>
    <x v="21"/>
    <n v="17689"/>
  </r>
  <r>
    <x v="22"/>
    <x v="360"/>
    <x v="1"/>
    <n v="127"/>
    <n v="4"/>
    <x v="1"/>
    <x v="1"/>
    <n v="4"/>
    <x v="7"/>
    <x v="0"/>
    <n v="27"/>
    <x v="0"/>
    <x v="3"/>
    <n v="481"/>
    <x v="21"/>
    <n v="16989"/>
  </r>
  <r>
    <x v="22"/>
    <x v="360"/>
    <x v="1"/>
    <n v="127"/>
    <n v="4"/>
    <x v="1"/>
    <x v="1"/>
    <n v="4"/>
    <x v="7"/>
    <x v="0"/>
    <n v="28"/>
    <x v="0"/>
    <x v="2"/>
    <n v="481"/>
    <x v="21"/>
    <n v="16089"/>
  </r>
  <r>
    <x v="22"/>
    <x v="360"/>
    <x v="1"/>
    <n v="127"/>
    <n v="4"/>
    <x v="1"/>
    <x v="1"/>
    <n v="4"/>
    <x v="7"/>
    <x v="0"/>
    <n v="28"/>
    <x v="0"/>
    <x v="2"/>
    <n v="481"/>
    <x v="21"/>
    <n v="16789"/>
  </r>
  <r>
    <x v="22"/>
    <x v="360"/>
    <x v="1"/>
    <n v="127"/>
    <n v="4"/>
    <x v="0"/>
    <x v="1"/>
    <n v="4"/>
    <x v="7"/>
    <x v="0"/>
    <n v="28"/>
    <x v="1"/>
    <x v="2"/>
    <n v="481"/>
    <x v="21"/>
    <n v="14489"/>
  </r>
  <r>
    <x v="22"/>
    <x v="360"/>
    <x v="1"/>
    <n v="127"/>
    <n v="4"/>
    <x v="0"/>
    <x v="1"/>
    <n v="4"/>
    <x v="7"/>
    <x v="0"/>
    <n v="27"/>
    <x v="0"/>
    <x v="3"/>
    <n v="481"/>
    <x v="21"/>
    <n v="15889"/>
  </r>
  <r>
    <x v="22"/>
    <x v="360"/>
    <x v="1"/>
    <n v="127"/>
    <n v="4"/>
    <x v="0"/>
    <x v="1"/>
    <n v="4"/>
    <x v="7"/>
    <x v="0"/>
    <n v="28"/>
    <x v="1"/>
    <x v="2"/>
    <n v="481"/>
    <x v="21"/>
    <n v="14989"/>
  </r>
  <r>
    <x v="22"/>
    <x v="360"/>
    <x v="1"/>
    <n v="127"/>
    <n v="4"/>
    <x v="0"/>
    <x v="1"/>
    <n v="4"/>
    <x v="7"/>
    <x v="0"/>
    <n v="27"/>
    <x v="0"/>
    <x v="3"/>
    <n v="481"/>
    <x v="21"/>
    <n v="15389"/>
  </r>
  <r>
    <x v="31"/>
    <x v="361"/>
    <x v="0"/>
    <n v="250"/>
    <n v="4"/>
    <x v="1"/>
    <x v="2"/>
    <n v="4"/>
    <x v="20"/>
    <x v="1"/>
    <n v="28"/>
    <x v="6"/>
    <x v="6"/>
    <n v="640"/>
    <x v="10"/>
    <n v="33095"/>
  </r>
  <r>
    <x v="31"/>
    <x v="361"/>
    <x v="1"/>
    <n v="170"/>
    <n v="4"/>
    <x v="1"/>
    <x v="2"/>
    <n v="4"/>
    <x v="20"/>
    <x v="1"/>
    <n v="32"/>
    <x v="9"/>
    <x v="6"/>
    <n v="640"/>
    <x v="10"/>
    <n v="25095"/>
  </r>
  <r>
    <x v="31"/>
    <x v="361"/>
    <x v="1"/>
    <n v="170"/>
    <n v="4"/>
    <x v="0"/>
    <x v="2"/>
    <n v="4"/>
    <x v="20"/>
    <x v="1"/>
    <n v="29"/>
    <x v="7"/>
    <x v="6"/>
    <n v="640"/>
    <x v="10"/>
    <n v="24595"/>
  </r>
  <r>
    <x v="31"/>
    <x v="361"/>
    <x v="1"/>
    <n v="170"/>
    <n v="4"/>
    <x v="1"/>
    <x v="2"/>
    <n v="4"/>
    <x v="20"/>
    <x v="1"/>
    <n v="32"/>
    <x v="9"/>
    <x v="6"/>
    <n v="640"/>
    <x v="10"/>
    <n v="28095"/>
  </r>
  <r>
    <x v="31"/>
    <x v="361"/>
    <x v="1"/>
    <n v="170"/>
    <n v="4"/>
    <x v="1"/>
    <x v="2"/>
    <n v="4"/>
    <x v="20"/>
    <x v="1"/>
    <n v="32"/>
    <x v="9"/>
    <x v="6"/>
    <n v="640"/>
    <x v="10"/>
    <n v="30095"/>
  </r>
  <r>
    <x v="31"/>
    <x v="361"/>
    <x v="1"/>
    <n v="170"/>
    <n v="4"/>
    <x v="0"/>
    <x v="2"/>
    <n v="4"/>
    <x v="20"/>
    <x v="1"/>
    <n v="29"/>
    <x v="7"/>
    <x v="6"/>
    <n v="640"/>
    <x v="10"/>
    <n v="22195"/>
  </r>
  <r>
    <x v="31"/>
    <x v="361"/>
    <x v="0"/>
    <n v="250"/>
    <n v="4"/>
    <x v="1"/>
    <x v="2"/>
    <n v="4"/>
    <x v="20"/>
    <x v="1"/>
    <n v="28"/>
    <x v="6"/>
    <x v="6"/>
    <n v="640"/>
    <x v="10"/>
    <n v="28495"/>
  </r>
  <r>
    <x v="31"/>
    <x v="361"/>
    <x v="1"/>
    <n v="170"/>
    <n v="4"/>
    <x v="1"/>
    <x v="2"/>
    <n v="4"/>
    <x v="20"/>
    <x v="1"/>
    <n v="32"/>
    <x v="9"/>
    <x v="6"/>
    <n v="640"/>
    <x v="10"/>
    <n v="23195"/>
  </r>
  <r>
    <x v="31"/>
    <x v="361"/>
    <x v="1"/>
    <n v="170"/>
    <n v="4"/>
    <x v="1"/>
    <x v="2"/>
    <n v="4"/>
    <x v="20"/>
    <x v="1"/>
    <n v="32"/>
    <x v="9"/>
    <x v="6"/>
    <n v="640"/>
    <x v="8"/>
    <n v="28795"/>
  </r>
  <r>
    <x v="31"/>
    <x v="361"/>
    <x v="1"/>
    <n v="170"/>
    <n v="4"/>
    <x v="0"/>
    <x v="2"/>
    <n v="4"/>
    <x v="20"/>
    <x v="1"/>
    <n v="29"/>
    <x v="7"/>
    <x v="6"/>
    <n v="640"/>
    <x v="8"/>
    <n v="25295"/>
  </r>
  <r>
    <x v="31"/>
    <x v="361"/>
    <x v="1"/>
    <n v="170"/>
    <n v="4"/>
    <x v="1"/>
    <x v="2"/>
    <n v="4"/>
    <x v="20"/>
    <x v="1"/>
    <n v="32"/>
    <x v="9"/>
    <x v="6"/>
    <n v="640"/>
    <x v="8"/>
    <n v="23395"/>
  </r>
  <r>
    <x v="31"/>
    <x v="361"/>
    <x v="0"/>
    <n v="250"/>
    <n v="4"/>
    <x v="1"/>
    <x v="2"/>
    <n v="4"/>
    <x v="20"/>
    <x v="1"/>
    <n v="28"/>
    <x v="6"/>
    <x v="6"/>
    <n v="640"/>
    <x v="8"/>
    <n v="29195"/>
  </r>
  <r>
    <x v="31"/>
    <x v="361"/>
    <x v="1"/>
    <n v="170"/>
    <n v="4"/>
    <x v="0"/>
    <x v="2"/>
    <n v="4"/>
    <x v="20"/>
    <x v="1"/>
    <n v="29"/>
    <x v="7"/>
    <x v="6"/>
    <n v="640"/>
    <x v="8"/>
    <n v="22395"/>
  </r>
  <r>
    <x v="31"/>
    <x v="361"/>
    <x v="0"/>
    <n v="250"/>
    <n v="4"/>
    <x v="1"/>
    <x v="2"/>
    <n v="4"/>
    <x v="20"/>
    <x v="1"/>
    <n v="28"/>
    <x v="6"/>
    <x v="6"/>
    <n v="640"/>
    <x v="8"/>
    <n v="33795"/>
  </r>
  <r>
    <x v="31"/>
    <x v="361"/>
    <x v="1"/>
    <n v="170"/>
    <n v="4"/>
    <x v="1"/>
    <x v="2"/>
    <n v="4"/>
    <x v="20"/>
    <x v="1"/>
    <n v="32"/>
    <x v="9"/>
    <x v="6"/>
    <n v="640"/>
    <x v="8"/>
    <n v="25795"/>
  </r>
  <r>
    <x v="31"/>
    <x v="361"/>
    <x v="1"/>
    <n v="170"/>
    <n v="4"/>
    <x v="1"/>
    <x v="2"/>
    <n v="4"/>
    <x v="20"/>
    <x v="1"/>
    <n v="32"/>
    <x v="9"/>
    <x v="6"/>
    <n v="640"/>
    <x v="8"/>
    <n v="30795"/>
  </r>
  <r>
    <x v="31"/>
    <x v="361"/>
    <x v="0"/>
    <n v="250"/>
    <n v="4"/>
    <x v="1"/>
    <x v="2"/>
    <n v="4"/>
    <x v="20"/>
    <x v="1"/>
    <n v="27"/>
    <x v="6"/>
    <x v="6"/>
    <n v="640"/>
    <x v="6"/>
    <n v="34295"/>
  </r>
  <r>
    <x v="31"/>
    <x v="361"/>
    <x v="1"/>
    <n v="170"/>
    <n v="4"/>
    <x v="1"/>
    <x v="2"/>
    <n v="4"/>
    <x v="20"/>
    <x v="1"/>
    <n v="32"/>
    <x v="5"/>
    <x v="6"/>
    <n v="640"/>
    <x v="6"/>
    <n v="25995"/>
  </r>
  <r>
    <x v="31"/>
    <x v="361"/>
    <x v="0"/>
    <n v="250"/>
    <n v="4"/>
    <x v="1"/>
    <x v="2"/>
    <n v="4"/>
    <x v="20"/>
    <x v="1"/>
    <n v="27"/>
    <x v="6"/>
    <x v="6"/>
    <n v="640"/>
    <x v="6"/>
    <n v="29295"/>
  </r>
  <r>
    <x v="31"/>
    <x v="361"/>
    <x v="1"/>
    <n v="170"/>
    <n v="4"/>
    <x v="0"/>
    <x v="2"/>
    <n v="4"/>
    <x v="20"/>
    <x v="1"/>
    <n v="28"/>
    <x v="7"/>
    <x v="6"/>
    <n v="640"/>
    <x v="6"/>
    <n v="25495"/>
  </r>
  <r>
    <x v="31"/>
    <x v="361"/>
    <x v="1"/>
    <n v="170"/>
    <n v="4"/>
    <x v="1"/>
    <x v="2"/>
    <n v="4"/>
    <x v="20"/>
    <x v="1"/>
    <n v="32"/>
    <x v="5"/>
    <x v="6"/>
    <n v="640"/>
    <x v="6"/>
    <n v="29195"/>
  </r>
  <r>
    <x v="31"/>
    <x v="361"/>
    <x v="1"/>
    <n v="170"/>
    <n v="4"/>
    <x v="1"/>
    <x v="2"/>
    <n v="4"/>
    <x v="20"/>
    <x v="1"/>
    <n v="32"/>
    <x v="5"/>
    <x v="6"/>
    <n v="640"/>
    <x v="6"/>
    <n v="31295"/>
  </r>
  <r>
    <x v="31"/>
    <x v="361"/>
    <x v="1"/>
    <n v="170"/>
    <n v="4"/>
    <x v="1"/>
    <x v="2"/>
    <n v="4"/>
    <x v="20"/>
    <x v="1"/>
    <n v="32"/>
    <x v="5"/>
    <x v="6"/>
    <n v="640"/>
    <x v="6"/>
    <n v="23595"/>
  </r>
  <r>
    <x v="31"/>
    <x v="361"/>
    <x v="1"/>
    <n v="170"/>
    <n v="4"/>
    <x v="0"/>
    <x v="2"/>
    <n v="4"/>
    <x v="20"/>
    <x v="1"/>
    <n v="28"/>
    <x v="7"/>
    <x v="6"/>
    <n v="640"/>
    <x v="6"/>
    <n v="22595"/>
  </r>
  <r>
    <x v="25"/>
    <x v="362"/>
    <x v="1"/>
    <n v="173"/>
    <n v="4"/>
    <x v="1"/>
    <x v="1"/>
    <n v="2"/>
    <x v="7"/>
    <x v="0"/>
    <n v="34"/>
    <x v="11"/>
    <x v="0"/>
    <n v="1720"/>
    <x v="10"/>
    <n v="19590"/>
  </r>
  <r>
    <x v="25"/>
    <x v="362"/>
    <x v="1"/>
    <n v="173"/>
    <n v="4"/>
    <x v="1"/>
    <x v="1"/>
    <n v="4"/>
    <x v="7"/>
    <x v="0"/>
    <n v="36"/>
    <x v="11"/>
    <x v="2"/>
    <n v="1720"/>
    <x v="10"/>
    <n v="19390"/>
  </r>
  <r>
    <x v="25"/>
    <x v="362"/>
    <x v="1"/>
    <n v="173"/>
    <n v="4"/>
    <x v="0"/>
    <x v="1"/>
    <n v="2"/>
    <x v="7"/>
    <x v="0"/>
    <n v="33"/>
    <x v="9"/>
    <x v="0"/>
    <n v="1720"/>
    <x v="10"/>
    <n v="18590"/>
  </r>
  <r>
    <x v="25"/>
    <x v="362"/>
    <x v="1"/>
    <n v="201"/>
    <n v="4"/>
    <x v="0"/>
    <x v="1"/>
    <n v="4"/>
    <x v="13"/>
    <x v="0"/>
    <n v="29"/>
    <x v="8"/>
    <x v="4"/>
    <n v="1720"/>
    <x v="10"/>
    <n v="20890"/>
  </r>
  <r>
    <x v="25"/>
    <x v="362"/>
    <x v="1"/>
    <n v="201"/>
    <n v="4"/>
    <x v="1"/>
    <x v="1"/>
    <n v="4"/>
    <x v="13"/>
    <x v="0"/>
    <n v="29"/>
    <x v="8"/>
    <x v="4"/>
    <n v="1720"/>
    <x v="10"/>
    <n v="21890"/>
  </r>
  <r>
    <x v="25"/>
    <x v="362"/>
    <x v="1"/>
    <n v="145"/>
    <n v="4"/>
    <x v="1"/>
    <x v="1"/>
    <n v="4"/>
    <x v="7"/>
    <x v="0"/>
    <n v="39"/>
    <x v="5"/>
    <x v="2"/>
    <n v="1720"/>
    <x v="10"/>
    <n v="17490"/>
  </r>
  <r>
    <x v="25"/>
    <x v="362"/>
    <x v="1"/>
    <n v="145"/>
    <n v="4"/>
    <x v="0"/>
    <x v="1"/>
    <n v="4"/>
    <x v="7"/>
    <x v="0"/>
    <n v="37"/>
    <x v="11"/>
    <x v="2"/>
    <n v="1720"/>
    <x v="10"/>
    <n v="15890"/>
  </r>
  <r>
    <x v="25"/>
    <x v="362"/>
    <x v="1"/>
    <n v="173"/>
    <n v="4"/>
    <x v="1"/>
    <x v="1"/>
    <n v="4"/>
    <x v="8"/>
    <x v="0"/>
    <n v="33"/>
    <x v="11"/>
    <x v="4"/>
    <n v="1720"/>
    <x v="10"/>
    <n v="19690"/>
  </r>
  <r>
    <x v="25"/>
    <x v="362"/>
    <x v="1"/>
    <n v="201"/>
    <n v="4"/>
    <x v="0"/>
    <x v="1"/>
    <n v="2"/>
    <x v="4"/>
    <x v="0"/>
    <n v="29"/>
    <x v="7"/>
    <x v="0"/>
    <n v="1720"/>
    <x v="10"/>
    <n v="20590"/>
  </r>
  <r>
    <x v="25"/>
    <x v="362"/>
    <x v="1"/>
    <n v="201"/>
    <n v="4"/>
    <x v="1"/>
    <x v="1"/>
    <n v="2"/>
    <x v="4"/>
    <x v="0"/>
    <n v="30"/>
    <x v="7"/>
    <x v="0"/>
    <n v="1720"/>
    <x v="10"/>
    <n v="21590"/>
  </r>
  <r>
    <x v="25"/>
    <x v="362"/>
    <x v="1"/>
    <n v="201"/>
    <n v="4"/>
    <x v="0"/>
    <x v="1"/>
    <n v="2"/>
    <x v="4"/>
    <x v="0"/>
    <n v="29"/>
    <x v="7"/>
    <x v="0"/>
    <n v="1720"/>
    <x v="8"/>
    <n v="20690"/>
  </r>
  <r>
    <x v="25"/>
    <x v="362"/>
    <x v="1"/>
    <n v="145"/>
    <n v="4"/>
    <x v="0"/>
    <x v="1"/>
    <n v="4"/>
    <x v="7"/>
    <x v="0"/>
    <n v="37"/>
    <x v="11"/>
    <x v="2"/>
    <n v="1720"/>
    <x v="8"/>
    <n v="15990"/>
  </r>
  <r>
    <x v="25"/>
    <x v="362"/>
    <x v="1"/>
    <n v="201"/>
    <n v="4"/>
    <x v="1"/>
    <x v="1"/>
    <n v="4"/>
    <x v="13"/>
    <x v="0"/>
    <n v="29"/>
    <x v="8"/>
    <x v="4"/>
    <n v="1720"/>
    <x v="8"/>
    <n v="21990"/>
  </r>
  <r>
    <x v="25"/>
    <x v="362"/>
    <x v="1"/>
    <n v="201"/>
    <n v="4"/>
    <x v="1"/>
    <x v="1"/>
    <n v="2"/>
    <x v="4"/>
    <x v="0"/>
    <n v="30"/>
    <x v="7"/>
    <x v="0"/>
    <n v="1720"/>
    <x v="8"/>
    <n v="21690"/>
  </r>
  <r>
    <x v="25"/>
    <x v="362"/>
    <x v="1"/>
    <n v="173"/>
    <n v="4"/>
    <x v="1"/>
    <x v="1"/>
    <n v="4"/>
    <x v="8"/>
    <x v="0"/>
    <n v="33"/>
    <x v="11"/>
    <x v="4"/>
    <n v="1720"/>
    <x v="8"/>
    <n v="18090"/>
  </r>
  <r>
    <x v="25"/>
    <x v="362"/>
    <x v="1"/>
    <n v="173"/>
    <n v="4"/>
    <x v="1"/>
    <x v="1"/>
    <n v="4"/>
    <x v="13"/>
    <x v="0"/>
    <n v="33"/>
    <x v="11"/>
    <x v="4"/>
    <n v="1720"/>
    <x v="8"/>
    <n v="20390"/>
  </r>
  <r>
    <x v="25"/>
    <x v="362"/>
    <x v="1"/>
    <n v="173"/>
    <n v="4"/>
    <x v="1"/>
    <x v="1"/>
    <n v="2"/>
    <x v="7"/>
    <x v="0"/>
    <n v="34"/>
    <x v="11"/>
    <x v="0"/>
    <n v="1720"/>
    <x v="8"/>
    <n v="19890"/>
  </r>
  <r>
    <x v="25"/>
    <x v="362"/>
    <x v="1"/>
    <n v="145"/>
    <n v="4"/>
    <x v="1"/>
    <x v="1"/>
    <n v="4"/>
    <x v="7"/>
    <x v="0"/>
    <n v="39"/>
    <x v="5"/>
    <x v="2"/>
    <n v="1720"/>
    <x v="8"/>
    <n v="17700"/>
  </r>
  <r>
    <x v="25"/>
    <x v="362"/>
    <x v="1"/>
    <n v="201"/>
    <n v="4"/>
    <x v="0"/>
    <x v="1"/>
    <n v="4"/>
    <x v="13"/>
    <x v="0"/>
    <n v="29"/>
    <x v="8"/>
    <x v="4"/>
    <n v="1720"/>
    <x v="8"/>
    <n v="20990"/>
  </r>
  <r>
    <x v="25"/>
    <x v="362"/>
    <x v="1"/>
    <n v="173"/>
    <n v="4"/>
    <x v="1"/>
    <x v="1"/>
    <n v="4"/>
    <x v="4"/>
    <x v="0"/>
    <n v="35"/>
    <x v="9"/>
    <x v="2"/>
    <n v="1720"/>
    <x v="8"/>
    <n v="19990"/>
  </r>
  <r>
    <x v="25"/>
    <x v="362"/>
    <x v="1"/>
    <n v="147"/>
    <n v="4"/>
    <x v="1"/>
    <x v="1"/>
    <n v="4"/>
    <x v="7"/>
    <x v="0"/>
    <n v="38"/>
    <x v="12"/>
    <x v="2"/>
    <n v="1720"/>
    <x v="6"/>
    <n v="17500"/>
  </r>
  <r>
    <x v="25"/>
    <x v="362"/>
    <x v="1"/>
    <n v="147"/>
    <n v="4"/>
    <x v="1"/>
    <x v="1"/>
    <n v="4"/>
    <x v="7"/>
    <x v="0"/>
    <n v="38"/>
    <x v="12"/>
    <x v="2"/>
    <n v="1720"/>
    <x v="6"/>
    <n v="19200"/>
  </r>
  <r>
    <x v="25"/>
    <x v="362"/>
    <x v="1"/>
    <n v="164"/>
    <n v="4"/>
    <x v="1"/>
    <x v="1"/>
    <n v="4"/>
    <x v="7"/>
    <x v="0"/>
    <n v="33"/>
    <x v="11"/>
    <x v="2"/>
    <n v="1720"/>
    <x v="6"/>
    <n v="21200"/>
  </r>
  <r>
    <x v="25"/>
    <x v="362"/>
    <x v="1"/>
    <n v="147"/>
    <n v="4"/>
    <x v="0"/>
    <x v="1"/>
    <n v="4"/>
    <x v="7"/>
    <x v="0"/>
    <n v="34"/>
    <x v="11"/>
    <x v="2"/>
    <n v="1720"/>
    <x v="6"/>
    <n v="16490"/>
  </r>
  <r>
    <x v="25"/>
    <x v="362"/>
    <x v="1"/>
    <n v="164"/>
    <n v="4"/>
    <x v="1"/>
    <x v="1"/>
    <n v="4"/>
    <x v="8"/>
    <x v="0"/>
    <n v="34"/>
    <x v="11"/>
    <x v="4"/>
    <n v="1720"/>
    <x v="6"/>
    <n v="18090"/>
  </r>
  <r>
    <x v="25"/>
    <x v="362"/>
    <x v="1"/>
    <n v="201"/>
    <n v="4"/>
    <x v="0"/>
    <x v="1"/>
    <n v="4"/>
    <x v="13"/>
    <x v="0"/>
    <n v="29"/>
    <x v="6"/>
    <x v="4"/>
    <n v="1720"/>
    <x v="6"/>
    <n v="25890"/>
  </r>
  <r>
    <x v="25"/>
    <x v="362"/>
    <x v="1"/>
    <n v="201"/>
    <n v="4"/>
    <x v="2"/>
    <x v="1"/>
    <n v="4"/>
    <x v="13"/>
    <x v="0"/>
    <n v="30"/>
    <x v="11"/>
    <x v="4"/>
    <n v="1720"/>
    <x v="6"/>
    <n v="23690"/>
  </r>
  <r>
    <x v="25"/>
    <x v="362"/>
    <x v="1"/>
    <n v="164"/>
    <n v="4"/>
    <x v="1"/>
    <x v="1"/>
    <n v="4"/>
    <x v="8"/>
    <x v="0"/>
    <n v="34"/>
    <x v="11"/>
    <x v="4"/>
    <n v="1720"/>
    <x v="6"/>
    <n v="21990"/>
  </r>
  <r>
    <x v="32"/>
    <x v="363"/>
    <x v="1"/>
    <n v="81"/>
    <n v="4"/>
    <x v="0"/>
    <x v="1"/>
    <n v="4"/>
    <x v="7"/>
    <x v="0"/>
    <n v="30"/>
    <x v="7"/>
    <x v="2"/>
    <n v="873"/>
    <x v="7"/>
    <n v="2000"/>
  </r>
  <r>
    <x v="32"/>
    <x v="363"/>
    <x v="1"/>
    <n v="81"/>
    <n v="4"/>
    <x v="0"/>
    <x v="1"/>
    <n v="2"/>
    <x v="7"/>
    <x v="0"/>
    <n v="29"/>
    <x v="7"/>
    <x v="0"/>
    <n v="873"/>
    <x v="7"/>
    <n v="2000"/>
  </r>
  <r>
    <x v="32"/>
    <x v="363"/>
    <x v="1"/>
    <n v="81"/>
    <n v="4"/>
    <x v="0"/>
    <x v="1"/>
    <n v="2"/>
    <x v="7"/>
    <x v="0"/>
    <n v="29"/>
    <x v="7"/>
    <x v="0"/>
    <n v="873"/>
    <x v="3"/>
    <n v="2000"/>
  </r>
  <r>
    <x v="32"/>
    <x v="363"/>
    <x v="1"/>
    <n v="81"/>
    <n v="4"/>
    <x v="0"/>
    <x v="1"/>
    <n v="4"/>
    <x v="7"/>
    <x v="0"/>
    <n v="30"/>
    <x v="7"/>
    <x v="2"/>
    <n v="873"/>
    <x v="3"/>
    <n v="2000"/>
  </r>
  <r>
    <x v="32"/>
    <x v="363"/>
    <x v="1"/>
    <n v="81"/>
    <n v="4"/>
    <x v="0"/>
    <x v="1"/>
    <n v="2"/>
    <x v="7"/>
    <x v="0"/>
    <n v="30"/>
    <x v="7"/>
    <x v="0"/>
    <n v="873"/>
    <x v="4"/>
    <n v="2000"/>
  </r>
  <r>
    <x v="32"/>
    <x v="363"/>
    <x v="1"/>
    <n v="81"/>
    <n v="4"/>
    <x v="0"/>
    <x v="1"/>
    <n v="2"/>
    <x v="7"/>
    <x v="0"/>
    <n v="30"/>
    <x v="7"/>
    <x v="0"/>
    <n v="873"/>
    <x v="4"/>
    <n v="2000"/>
  </r>
  <r>
    <x v="32"/>
    <x v="363"/>
    <x v="1"/>
    <n v="81"/>
    <n v="4"/>
    <x v="0"/>
    <x v="1"/>
    <n v="4"/>
    <x v="7"/>
    <x v="0"/>
    <n v="30"/>
    <x v="7"/>
    <x v="2"/>
    <n v="873"/>
    <x v="4"/>
    <n v="2000"/>
  </r>
  <r>
    <x v="43"/>
    <x v="364"/>
    <x v="0"/>
    <n v="200"/>
    <n v="4"/>
    <x v="0"/>
    <x v="0"/>
    <n v="2"/>
    <x v="4"/>
    <x v="0"/>
    <n v="30"/>
    <x v="7"/>
    <x v="0"/>
    <n v="105"/>
    <x v="14"/>
    <n v="24700"/>
  </r>
  <r>
    <x v="43"/>
    <x v="364"/>
    <x v="0"/>
    <n v="200"/>
    <n v="4"/>
    <x v="1"/>
    <x v="0"/>
    <n v="2"/>
    <x v="4"/>
    <x v="0"/>
    <n v="34"/>
    <x v="11"/>
    <x v="0"/>
    <n v="105"/>
    <x v="14"/>
    <n v="28500"/>
  </r>
  <r>
    <x v="43"/>
    <x v="364"/>
    <x v="0"/>
    <n v="200"/>
    <n v="4"/>
    <x v="0"/>
    <x v="0"/>
    <n v="2"/>
    <x v="4"/>
    <x v="0"/>
    <n v="30"/>
    <x v="7"/>
    <x v="0"/>
    <n v="105"/>
    <x v="14"/>
    <n v="27400"/>
  </r>
  <r>
    <x v="43"/>
    <x v="364"/>
    <x v="0"/>
    <n v="200"/>
    <n v="4"/>
    <x v="1"/>
    <x v="0"/>
    <n v="2"/>
    <x v="4"/>
    <x v="0"/>
    <n v="34"/>
    <x v="11"/>
    <x v="0"/>
    <n v="105"/>
    <x v="14"/>
    <n v="25800"/>
  </r>
  <r>
    <x v="43"/>
    <x v="364"/>
    <x v="0"/>
    <n v="200"/>
    <n v="4"/>
    <x v="1"/>
    <x v="0"/>
    <n v="2"/>
    <x v="4"/>
    <x v="0"/>
    <n v="34"/>
    <x v="11"/>
    <x v="0"/>
    <n v="105"/>
    <x v="10"/>
    <n v="31090"/>
  </r>
  <r>
    <x v="43"/>
    <x v="364"/>
    <x v="0"/>
    <n v="200"/>
    <n v="4"/>
    <x v="1"/>
    <x v="0"/>
    <n v="2"/>
    <x v="4"/>
    <x v="0"/>
    <n v="34"/>
    <x v="11"/>
    <x v="0"/>
    <n v="105"/>
    <x v="10"/>
    <n v="26000"/>
  </r>
  <r>
    <x v="43"/>
    <x v="364"/>
    <x v="0"/>
    <n v="200"/>
    <n v="4"/>
    <x v="0"/>
    <x v="0"/>
    <n v="2"/>
    <x v="4"/>
    <x v="0"/>
    <n v="30"/>
    <x v="7"/>
    <x v="0"/>
    <n v="105"/>
    <x v="10"/>
    <n v="24900"/>
  </r>
  <r>
    <x v="43"/>
    <x v="364"/>
    <x v="0"/>
    <n v="200"/>
    <n v="4"/>
    <x v="0"/>
    <x v="0"/>
    <n v="2"/>
    <x v="4"/>
    <x v="0"/>
    <n v="30"/>
    <x v="7"/>
    <x v="0"/>
    <n v="105"/>
    <x v="10"/>
    <n v="29990"/>
  </r>
  <r>
    <x v="43"/>
    <x v="364"/>
    <x v="0"/>
    <n v="200"/>
    <n v="4"/>
    <x v="0"/>
    <x v="0"/>
    <n v="2"/>
    <x v="4"/>
    <x v="0"/>
    <n v="30"/>
    <x v="7"/>
    <x v="0"/>
    <n v="105"/>
    <x v="8"/>
    <n v="25305"/>
  </r>
  <r>
    <x v="43"/>
    <x v="364"/>
    <x v="0"/>
    <n v="200"/>
    <n v="4"/>
    <x v="1"/>
    <x v="0"/>
    <n v="2"/>
    <x v="4"/>
    <x v="0"/>
    <n v="34"/>
    <x v="11"/>
    <x v="0"/>
    <n v="105"/>
    <x v="8"/>
    <n v="30610"/>
  </r>
  <r>
    <x v="43"/>
    <x v="364"/>
    <x v="0"/>
    <n v="200"/>
    <n v="4"/>
    <x v="0"/>
    <x v="0"/>
    <n v="2"/>
    <x v="4"/>
    <x v="0"/>
    <n v="30"/>
    <x v="7"/>
    <x v="0"/>
    <n v="105"/>
    <x v="8"/>
    <n v="29510"/>
  </r>
  <r>
    <x v="43"/>
    <x v="364"/>
    <x v="0"/>
    <n v="200"/>
    <n v="4"/>
    <x v="1"/>
    <x v="0"/>
    <n v="2"/>
    <x v="4"/>
    <x v="0"/>
    <n v="34"/>
    <x v="11"/>
    <x v="0"/>
    <n v="105"/>
    <x v="8"/>
    <n v="26405"/>
  </r>
  <r>
    <x v="40"/>
    <x v="365"/>
    <x v="1"/>
    <n v="174"/>
    <n v="6"/>
    <x v="1"/>
    <x v="2"/>
    <n v="4"/>
    <x v="26"/>
    <x v="0"/>
    <n v="19"/>
    <x v="10"/>
    <x v="6"/>
    <n v="258"/>
    <x v="17"/>
    <n v="24975"/>
  </r>
  <r>
    <x v="40"/>
    <x v="365"/>
    <x v="1"/>
    <n v="174"/>
    <n v="6"/>
    <x v="1"/>
    <x v="2"/>
    <n v="2"/>
    <x v="26"/>
    <x v="0"/>
    <n v="19"/>
    <x v="10"/>
    <x v="12"/>
    <n v="258"/>
    <x v="17"/>
    <n v="26370"/>
  </r>
  <r>
    <x v="40"/>
    <x v="365"/>
    <x v="1"/>
    <n v="174"/>
    <n v="6"/>
    <x v="1"/>
    <x v="2"/>
    <n v="4"/>
    <x v="26"/>
    <x v="0"/>
    <n v="19"/>
    <x v="10"/>
    <x v="6"/>
    <n v="258"/>
    <x v="17"/>
    <n v="31575"/>
  </r>
  <r>
    <x v="40"/>
    <x v="365"/>
    <x v="1"/>
    <n v="174"/>
    <n v="6"/>
    <x v="1"/>
    <x v="2"/>
    <n v="4"/>
    <x v="26"/>
    <x v="0"/>
    <n v="19"/>
    <x v="10"/>
    <x v="6"/>
    <n v="258"/>
    <x v="17"/>
    <n v="27775"/>
  </r>
  <r>
    <x v="40"/>
    <x v="365"/>
    <x v="1"/>
    <n v="174"/>
    <n v="6"/>
    <x v="1"/>
    <x v="2"/>
    <n v="2"/>
    <x v="26"/>
    <x v="0"/>
    <n v="19"/>
    <x v="4"/>
    <x v="12"/>
    <n v="258"/>
    <x v="18"/>
    <n v="26330"/>
  </r>
  <r>
    <x v="40"/>
    <x v="365"/>
    <x v="1"/>
    <n v="174"/>
    <n v="6"/>
    <x v="1"/>
    <x v="2"/>
    <n v="4"/>
    <x v="26"/>
    <x v="0"/>
    <n v="19"/>
    <x v="4"/>
    <x v="6"/>
    <n v="258"/>
    <x v="18"/>
    <n v="28330"/>
  </r>
  <r>
    <x v="40"/>
    <x v="365"/>
    <x v="1"/>
    <n v="174"/>
    <n v="6"/>
    <x v="1"/>
    <x v="2"/>
    <n v="4"/>
    <x v="26"/>
    <x v="0"/>
    <n v="19"/>
    <x v="4"/>
    <x v="6"/>
    <n v="258"/>
    <x v="18"/>
    <n v="25330"/>
  </r>
  <r>
    <x v="40"/>
    <x v="365"/>
    <x v="1"/>
    <n v="174"/>
    <n v="6"/>
    <x v="1"/>
    <x v="2"/>
    <n v="4"/>
    <x v="26"/>
    <x v="0"/>
    <n v="19"/>
    <x v="4"/>
    <x v="6"/>
    <n v="258"/>
    <x v="26"/>
    <n v="26830"/>
  </r>
  <r>
    <x v="40"/>
    <x v="365"/>
    <x v="1"/>
    <n v="174"/>
    <n v="6"/>
    <x v="1"/>
    <x v="2"/>
    <n v="2"/>
    <x v="26"/>
    <x v="0"/>
    <n v="19"/>
    <x v="4"/>
    <x v="12"/>
    <n v="258"/>
    <x v="26"/>
    <n v="26830"/>
  </r>
  <r>
    <x v="23"/>
    <x v="366"/>
    <x v="1"/>
    <m/>
    <n v="6"/>
    <x v="1"/>
    <x v="1"/>
    <n v="4"/>
    <x v="7"/>
    <x v="1"/>
    <n v="22"/>
    <x v="4"/>
    <x v="7"/>
    <n v="5657"/>
    <x v="26"/>
    <n v="28030"/>
  </r>
  <r>
    <x v="23"/>
    <x v="366"/>
    <x v="1"/>
    <m/>
    <n v="6"/>
    <x v="1"/>
    <x v="1"/>
    <n v="4"/>
    <x v="7"/>
    <x v="1"/>
    <n v="22"/>
    <x v="4"/>
    <x v="7"/>
    <n v="5657"/>
    <x v="26"/>
    <n v="23930"/>
  </r>
  <r>
    <x v="23"/>
    <x v="366"/>
    <x v="1"/>
    <m/>
    <n v="6"/>
    <x v="1"/>
    <x v="1"/>
    <n v="4"/>
    <x v="7"/>
    <x v="1"/>
    <n v="22"/>
    <x v="4"/>
    <x v="8"/>
    <n v="5657"/>
    <x v="26"/>
    <n v="21630"/>
  </r>
  <r>
    <x v="23"/>
    <x v="366"/>
    <x v="1"/>
    <m/>
    <n v="6"/>
    <x v="1"/>
    <x v="1"/>
    <n v="4"/>
    <x v="7"/>
    <x v="1"/>
    <n v="22"/>
    <x v="4"/>
    <x v="7"/>
    <n v="5657"/>
    <x v="26"/>
    <n v="26530"/>
  </r>
  <r>
    <x v="23"/>
    <x v="366"/>
    <x v="1"/>
    <m/>
    <n v="6"/>
    <x v="1"/>
    <x v="1"/>
    <n v="4"/>
    <x v="7"/>
    <x v="1"/>
    <n v="21"/>
    <x v="4"/>
    <x v="7"/>
    <n v="5657"/>
    <x v="26"/>
    <n v="29030"/>
  </r>
  <r>
    <x v="23"/>
    <x v="366"/>
    <x v="1"/>
    <m/>
    <n v="6"/>
    <x v="1"/>
    <x v="1"/>
    <n v="4"/>
    <x v="7"/>
    <x v="1"/>
    <n v="21"/>
    <x v="4"/>
    <x v="7"/>
    <n v="5657"/>
    <x v="26"/>
    <n v="32755"/>
  </r>
  <r>
    <x v="23"/>
    <x v="366"/>
    <x v="1"/>
    <n v="193"/>
    <n v="6"/>
    <x v="1"/>
    <x v="1"/>
    <n v="4"/>
    <x v="7"/>
    <x v="1"/>
    <n v="22"/>
    <x v="4"/>
    <x v="8"/>
    <n v="5657"/>
    <x v="27"/>
    <n v="19650"/>
  </r>
  <r>
    <x v="23"/>
    <x v="366"/>
    <x v="1"/>
    <n v="201"/>
    <n v="6"/>
    <x v="1"/>
    <x v="1"/>
    <n v="4"/>
    <x v="7"/>
    <x v="1"/>
    <n v="21"/>
    <x v="10"/>
    <x v="7"/>
    <n v="5657"/>
    <x v="27"/>
    <n v="29575"/>
  </r>
  <r>
    <x v="23"/>
    <x v="366"/>
    <x v="1"/>
    <n v="193"/>
    <n v="6"/>
    <x v="1"/>
    <x v="1"/>
    <n v="4"/>
    <x v="7"/>
    <x v="1"/>
    <n v="22"/>
    <x v="4"/>
    <x v="7"/>
    <n v="5657"/>
    <x v="27"/>
    <n v="23655"/>
  </r>
  <r>
    <x v="23"/>
    <x v="366"/>
    <x v="1"/>
    <n v="201"/>
    <n v="6"/>
    <x v="1"/>
    <x v="1"/>
    <n v="4"/>
    <x v="7"/>
    <x v="1"/>
    <n v="21"/>
    <x v="10"/>
    <x v="7"/>
    <n v="5657"/>
    <x v="27"/>
    <n v="26615"/>
  </r>
  <r>
    <x v="23"/>
    <x v="366"/>
    <x v="1"/>
    <n v="201"/>
    <n v="6"/>
    <x v="1"/>
    <x v="1"/>
    <n v="4"/>
    <x v="7"/>
    <x v="1"/>
    <n v="21"/>
    <x v="10"/>
    <x v="7"/>
    <n v="5657"/>
    <x v="20"/>
    <n v="26665"/>
  </r>
  <r>
    <x v="23"/>
    <x v="366"/>
    <x v="1"/>
    <n v="201"/>
    <n v="6"/>
    <x v="1"/>
    <x v="1"/>
    <n v="4"/>
    <x v="7"/>
    <x v="1"/>
    <n v="21"/>
    <x v="10"/>
    <x v="7"/>
    <n v="5657"/>
    <x v="20"/>
    <n v="23705"/>
  </r>
  <r>
    <x v="23"/>
    <x v="366"/>
    <x v="1"/>
    <n v="201"/>
    <n v="6"/>
    <x v="1"/>
    <x v="1"/>
    <n v="4"/>
    <x v="7"/>
    <x v="1"/>
    <n v="21"/>
    <x v="10"/>
    <x v="7"/>
    <n v="5657"/>
    <x v="20"/>
    <n v="29575"/>
  </r>
  <r>
    <x v="23"/>
    <x v="366"/>
    <x v="1"/>
    <n v="201"/>
    <n v="6"/>
    <x v="1"/>
    <x v="1"/>
    <n v="4"/>
    <x v="7"/>
    <x v="1"/>
    <n v="21"/>
    <x v="10"/>
    <x v="8"/>
    <n v="5657"/>
    <x v="20"/>
    <n v="19700"/>
  </r>
  <r>
    <x v="23"/>
    <x v="367"/>
    <x v="1"/>
    <n v="203"/>
    <n v="6"/>
    <x v="1"/>
    <x v="1"/>
    <n v="4"/>
    <x v="20"/>
    <x v="2"/>
    <n v="25"/>
    <x v="2"/>
    <x v="3"/>
    <n v="5657"/>
    <x v="26"/>
    <n v="28440"/>
  </r>
  <r>
    <x v="23"/>
    <x v="367"/>
    <x v="1"/>
    <n v="203"/>
    <n v="6"/>
    <x v="1"/>
    <x v="2"/>
    <n v="4"/>
    <x v="20"/>
    <x v="2"/>
    <n v="22"/>
    <x v="3"/>
    <x v="3"/>
    <n v="5657"/>
    <x v="26"/>
    <n v="30440"/>
  </r>
  <r>
    <x v="23"/>
    <x v="367"/>
    <x v="1"/>
    <n v="203"/>
    <n v="6"/>
    <x v="1"/>
    <x v="1"/>
    <n v="4"/>
    <x v="20"/>
    <x v="2"/>
    <n v="25"/>
    <x v="2"/>
    <x v="3"/>
    <n v="5657"/>
    <x v="26"/>
    <n v="25040"/>
  </r>
  <r>
    <x v="23"/>
    <x v="367"/>
    <x v="1"/>
    <n v="203"/>
    <n v="6"/>
    <x v="1"/>
    <x v="2"/>
    <n v="4"/>
    <x v="20"/>
    <x v="2"/>
    <n v="22"/>
    <x v="3"/>
    <x v="3"/>
    <n v="5657"/>
    <x v="26"/>
    <n v="26840"/>
  </r>
  <r>
    <x v="23"/>
    <x v="367"/>
    <x v="1"/>
    <n v="203"/>
    <n v="6"/>
    <x v="1"/>
    <x v="1"/>
    <n v="4"/>
    <x v="20"/>
    <x v="2"/>
    <n v="25"/>
    <x v="2"/>
    <x v="3"/>
    <n v="5657"/>
    <x v="26"/>
    <n v="26440"/>
  </r>
  <r>
    <x v="23"/>
    <x v="367"/>
    <x v="1"/>
    <n v="203"/>
    <n v="6"/>
    <x v="1"/>
    <x v="2"/>
    <n v="4"/>
    <x v="20"/>
    <x v="2"/>
    <n v="22"/>
    <x v="3"/>
    <x v="3"/>
    <n v="5657"/>
    <x v="26"/>
    <n v="28240"/>
  </r>
  <r>
    <x v="23"/>
    <x v="367"/>
    <x v="1"/>
    <n v="203"/>
    <n v="6"/>
    <x v="1"/>
    <x v="2"/>
    <n v="4"/>
    <x v="20"/>
    <x v="2"/>
    <n v="22"/>
    <x v="3"/>
    <x v="3"/>
    <n v="5657"/>
    <x v="27"/>
    <n v="28355"/>
  </r>
  <r>
    <x v="23"/>
    <x v="367"/>
    <x v="1"/>
    <n v="203"/>
    <n v="6"/>
    <x v="1"/>
    <x v="1"/>
    <n v="4"/>
    <x v="20"/>
    <x v="2"/>
    <n v="25"/>
    <x v="2"/>
    <x v="3"/>
    <n v="5657"/>
    <x v="27"/>
    <n v="26505"/>
  </r>
  <r>
    <x v="23"/>
    <x v="367"/>
    <x v="1"/>
    <n v="203"/>
    <n v="6"/>
    <x v="1"/>
    <x v="1"/>
    <n v="4"/>
    <x v="20"/>
    <x v="2"/>
    <n v="25"/>
    <x v="2"/>
    <x v="3"/>
    <n v="5657"/>
    <x v="27"/>
    <n v="25105"/>
  </r>
  <r>
    <x v="23"/>
    <x v="367"/>
    <x v="1"/>
    <n v="203"/>
    <n v="6"/>
    <x v="1"/>
    <x v="2"/>
    <n v="4"/>
    <x v="20"/>
    <x v="2"/>
    <n v="22"/>
    <x v="3"/>
    <x v="3"/>
    <n v="5657"/>
    <x v="27"/>
    <n v="30580"/>
  </r>
  <r>
    <x v="23"/>
    <x v="367"/>
    <x v="1"/>
    <n v="203"/>
    <n v="6"/>
    <x v="1"/>
    <x v="2"/>
    <n v="4"/>
    <x v="20"/>
    <x v="2"/>
    <n v="22"/>
    <x v="3"/>
    <x v="3"/>
    <n v="5657"/>
    <x v="27"/>
    <n v="26955"/>
  </r>
  <r>
    <x v="23"/>
    <x v="367"/>
    <x v="1"/>
    <n v="203"/>
    <n v="6"/>
    <x v="1"/>
    <x v="1"/>
    <n v="4"/>
    <x v="20"/>
    <x v="2"/>
    <n v="25"/>
    <x v="2"/>
    <x v="3"/>
    <n v="5657"/>
    <x v="27"/>
    <n v="28530"/>
  </r>
  <r>
    <x v="23"/>
    <x v="367"/>
    <x v="1"/>
    <n v="203"/>
    <n v="6"/>
    <x v="1"/>
    <x v="2"/>
    <n v="4"/>
    <x v="20"/>
    <x v="2"/>
    <n v="22"/>
    <x v="3"/>
    <x v="3"/>
    <n v="5657"/>
    <x v="20"/>
    <n v="27770"/>
  </r>
  <r>
    <x v="23"/>
    <x v="367"/>
    <x v="1"/>
    <n v="203"/>
    <n v="6"/>
    <x v="1"/>
    <x v="1"/>
    <n v="4"/>
    <x v="20"/>
    <x v="2"/>
    <n v="25"/>
    <x v="2"/>
    <x v="3"/>
    <n v="5657"/>
    <x v="20"/>
    <n v="29205"/>
  </r>
  <r>
    <x v="23"/>
    <x v="367"/>
    <x v="1"/>
    <n v="203"/>
    <n v="6"/>
    <x v="1"/>
    <x v="2"/>
    <n v="4"/>
    <x v="20"/>
    <x v="2"/>
    <n v="22"/>
    <x v="3"/>
    <x v="3"/>
    <n v="5657"/>
    <x v="20"/>
    <n v="31055"/>
  </r>
  <r>
    <x v="23"/>
    <x v="367"/>
    <x v="1"/>
    <n v="203"/>
    <n v="6"/>
    <x v="1"/>
    <x v="1"/>
    <n v="4"/>
    <x v="20"/>
    <x v="2"/>
    <n v="25"/>
    <x v="2"/>
    <x v="3"/>
    <n v="5657"/>
    <x v="20"/>
    <n v="25920"/>
  </r>
  <r>
    <x v="5"/>
    <x v="368"/>
    <x v="1"/>
    <n v="261"/>
    <n v="6"/>
    <x v="1"/>
    <x v="0"/>
    <n v="4"/>
    <x v="7"/>
    <x v="0"/>
    <n v="21"/>
    <x v="10"/>
    <x v="9"/>
    <n v="2009"/>
    <x v="10"/>
    <n v="32560"/>
  </r>
  <r>
    <x v="5"/>
    <x v="368"/>
    <x v="1"/>
    <n v="152"/>
    <n v="4"/>
    <x v="1"/>
    <x v="0"/>
    <n v="4"/>
    <x v="7"/>
    <x v="0"/>
    <n v="23"/>
    <x v="3"/>
    <x v="11"/>
    <n v="2009"/>
    <x v="10"/>
    <n v="20660"/>
  </r>
  <r>
    <x v="5"/>
    <x v="368"/>
    <x v="1"/>
    <n v="261"/>
    <n v="6"/>
    <x v="1"/>
    <x v="0"/>
    <n v="4"/>
    <x v="7"/>
    <x v="0"/>
    <n v="22"/>
    <x v="4"/>
    <x v="9"/>
    <n v="2009"/>
    <x v="10"/>
    <n v="25510"/>
  </r>
  <r>
    <x v="5"/>
    <x v="368"/>
    <x v="1"/>
    <n v="261"/>
    <n v="6"/>
    <x v="1"/>
    <x v="3"/>
    <n v="4"/>
    <x v="7"/>
    <x v="0"/>
    <n v="21"/>
    <x v="10"/>
    <x v="9"/>
    <n v="2009"/>
    <x v="10"/>
    <n v="34010"/>
  </r>
  <r>
    <x v="5"/>
    <x v="368"/>
    <x v="1"/>
    <n v="261"/>
    <n v="6"/>
    <x v="0"/>
    <x v="3"/>
    <n v="4"/>
    <x v="7"/>
    <x v="0"/>
    <n v="21"/>
    <x v="4"/>
    <x v="9"/>
    <n v="2009"/>
    <x v="10"/>
    <n v="31510"/>
  </r>
  <r>
    <x v="5"/>
    <x v="368"/>
    <x v="1"/>
    <n v="261"/>
    <n v="6"/>
    <x v="1"/>
    <x v="3"/>
    <n v="4"/>
    <x v="7"/>
    <x v="0"/>
    <n v="21"/>
    <x v="10"/>
    <x v="9"/>
    <n v="2009"/>
    <x v="10"/>
    <n v="32560"/>
  </r>
  <r>
    <x v="5"/>
    <x v="368"/>
    <x v="1"/>
    <n v="261"/>
    <n v="6"/>
    <x v="0"/>
    <x v="0"/>
    <n v="4"/>
    <x v="7"/>
    <x v="0"/>
    <n v="22"/>
    <x v="4"/>
    <x v="9"/>
    <n v="2009"/>
    <x v="10"/>
    <n v="25860"/>
  </r>
  <r>
    <x v="5"/>
    <x v="368"/>
    <x v="1"/>
    <n v="261"/>
    <n v="6"/>
    <x v="1"/>
    <x v="3"/>
    <n v="4"/>
    <x v="7"/>
    <x v="0"/>
    <n v="21"/>
    <x v="10"/>
    <x v="9"/>
    <n v="2009"/>
    <x v="10"/>
    <n v="26450"/>
  </r>
  <r>
    <x v="5"/>
    <x v="368"/>
    <x v="1"/>
    <n v="152"/>
    <n v="4"/>
    <x v="1"/>
    <x v="0"/>
    <n v="4"/>
    <x v="7"/>
    <x v="0"/>
    <n v="23"/>
    <x v="3"/>
    <x v="11"/>
    <n v="2009"/>
    <x v="10"/>
    <n v="23020"/>
  </r>
  <r>
    <x v="5"/>
    <x v="368"/>
    <x v="1"/>
    <n v="261"/>
    <n v="6"/>
    <x v="0"/>
    <x v="3"/>
    <n v="4"/>
    <x v="7"/>
    <x v="0"/>
    <n v="21"/>
    <x v="4"/>
    <x v="11"/>
    <n v="2009"/>
    <x v="10"/>
    <n v="27240"/>
  </r>
  <r>
    <x v="5"/>
    <x v="368"/>
    <x v="1"/>
    <n v="152"/>
    <n v="4"/>
    <x v="0"/>
    <x v="0"/>
    <n v="4"/>
    <x v="7"/>
    <x v="0"/>
    <n v="23"/>
    <x v="0"/>
    <x v="11"/>
    <n v="2009"/>
    <x v="10"/>
    <n v="17990"/>
  </r>
  <r>
    <x v="5"/>
    <x v="368"/>
    <x v="1"/>
    <n v="261"/>
    <n v="6"/>
    <x v="0"/>
    <x v="3"/>
    <n v="4"/>
    <x v="7"/>
    <x v="0"/>
    <n v="21"/>
    <x v="4"/>
    <x v="11"/>
    <n v="2009"/>
    <x v="10"/>
    <n v="30550"/>
  </r>
  <r>
    <x v="5"/>
    <x v="368"/>
    <x v="1"/>
    <n v="261"/>
    <n v="6"/>
    <x v="1"/>
    <x v="0"/>
    <n v="4"/>
    <x v="7"/>
    <x v="0"/>
    <n v="22"/>
    <x v="4"/>
    <x v="11"/>
    <n v="2009"/>
    <x v="10"/>
    <n v="24190"/>
  </r>
  <r>
    <x v="5"/>
    <x v="368"/>
    <x v="1"/>
    <n v="261"/>
    <n v="6"/>
    <x v="1"/>
    <x v="0"/>
    <n v="4"/>
    <x v="7"/>
    <x v="0"/>
    <n v="22"/>
    <x v="4"/>
    <x v="9"/>
    <n v="2009"/>
    <x v="10"/>
    <n v="23750"/>
  </r>
  <r>
    <x v="5"/>
    <x v="368"/>
    <x v="1"/>
    <n v="261"/>
    <n v="6"/>
    <x v="1"/>
    <x v="3"/>
    <n v="4"/>
    <x v="7"/>
    <x v="0"/>
    <n v="21"/>
    <x v="10"/>
    <x v="9"/>
    <n v="2009"/>
    <x v="10"/>
    <n v="28050"/>
  </r>
  <r>
    <x v="5"/>
    <x v="368"/>
    <x v="1"/>
    <n v="152"/>
    <n v="4"/>
    <x v="0"/>
    <x v="0"/>
    <n v="4"/>
    <x v="7"/>
    <x v="0"/>
    <n v="23"/>
    <x v="0"/>
    <x v="11"/>
    <n v="2009"/>
    <x v="10"/>
    <n v="21970"/>
  </r>
  <r>
    <x v="5"/>
    <x v="368"/>
    <x v="1"/>
    <n v="261"/>
    <n v="6"/>
    <x v="1"/>
    <x v="0"/>
    <n v="4"/>
    <x v="7"/>
    <x v="0"/>
    <n v="21"/>
    <x v="10"/>
    <x v="9"/>
    <n v="2009"/>
    <x v="10"/>
    <n v="31360"/>
  </r>
  <r>
    <x v="5"/>
    <x v="368"/>
    <x v="1"/>
    <n v="261"/>
    <n v="6"/>
    <x v="0"/>
    <x v="0"/>
    <n v="4"/>
    <x v="7"/>
    <x v="0"/>
    <n v="22"/>
    <x v="4"/>
    <x v="11"/>
    <n v="2009"/>
    <x v="10"/>
    <n v="24540"/>
  </r>
  <r>
    <x v="5"/>
    <x v="368"/>
    <x v="1"/>
    <n v="261"/>
    <n v="6"/>
    <x v="0"/>
    <x v="3"/>
    <n v="4"/>
    <x v="7"/>
    <x v="0"/>
    <n v="21"/>
    <x v="4"/>
    <x v="9"/>
    <n v="2009"/>
    <x v="10"/>
    <n v="25400"/>
  </r>
  <r>
    <x v="5"/>
    <x v="368"/>
    <x v="1"/>
    <n v="261"/>
    <n v="6"/>
    <x v="1"/>
    <x v="0"/>
    <n v="4"/>
    <x v="7"/>
    <x v="0"/>
    <n v="22"/>
    <x v="4"/>
    <x v="9"/>
    <n v="2009"/>
    <x v="10"/>
    <n v="25350"/>
  </r>
  <r>
    <x v="5"/>
    <x v="368"/>
    <x v="1"/>
    <n v="261"/>
    <n v="6"/>
    <x v="1"/>
    <x v="0"/>
    <n v="4"/>
    <x v="7"/>
    <x v="0"/>
    <n v="22"/>
    <x v="4"/>
    <x v="11"/>
    <n v="2009"/>
    <x v="10"/>
    <n v="23610"/>
  </r>
  <r>
    <x v="5"/>
    <x v="368"/>
    <x v="1"/>
    <n v="261"/>
    <n v="6"/>
    <x v="0"/>
    <x v="3"/>
    <n v="4"/>
    <x v="7"/>
    <x v="0"/>
    <n v="21"/>
    <x v="4"/>
    <x v="9"/>
    <n v="2009"/>
    <x v="10"/>
    <n v="28560"/>
  </r>
  <r>
    <x v="5"/>
    <x v="368"/>
    <x v="1"/>
    <n v="261"/>
    <n v="6"/>
    <x v="1"/>
    <x v="3"/>
    <n v="4"/>
    <x v="7"/>
    <x v="0"/>
    <n v="21"/>
    <x v="10"/>
    <x v="11"/>
    <n v="2009"/>
    <x v="10"/>
    <n v="26310"/>
  </r>
  <r>
    <x v="5"/>
    <x v="368"/>
    <x v="1"/>
    <n v="261"/>
    <n v="6"/>
    <x v="0"/>
    <x v="0"/>
    <n v="4"/>
    <x v="7"/>
    <x v="0"/>
    <n v="22"/>
    <x v="4"/>
    <x v="9"/>
    <n v="2009"/>
    <x v="10"/>
    <n v="22700"/>
  </r>
  <r>
    <x v="5"/>
    <x v="368"/>
    <x v="1"/>
    <n v="261"/>
    <n v="6"/>
    <x v="1"/>
    <x v="3"/>
    <n v="4"/>
    <x v="7"/>
    <x v="0"/>
    <n v="21"/>
    <x v="10"/>
    <x v="9"/>
    <n v="2009"/>
    <x v="10"/>
    <n v="35260"/>
  </r>
  <r>
    <x v="5"/>
    <x v="368"/>
    <x v="1"/>
    <n v="261"/>
    <n v="6"/>
    <x v="1"/>
    <x v="0"/>
    <n v="4"/>
    <x v="7"/>
    <x v="0"/>
    <n v="22"/>
    <x v="4"/>
    <x v="9"/>
    <n v="2009"/>
    <x v="10"/>
    <n v="24630"/>
  </r>
  <r>
    <x v="5"/>
    <x v="368"/>
    <x v="1"/>
    <n v="261"/>
    <n v="6"/>
    <x v="1"/>
    <x v="3"/>
    <n v="4"/>
    <x v="7"/>
    <x v="0"/>
    <n v="21"/>
    <x v="10"/>
    <x v="9"/>
    <n v="2009"/>
    <x v="10"/>
    <n v="27630"/>
  </r>
  <r>
    <x v="5"/>
    <x v="368"/>
    <x v="1"/>
    <n v="261"/>
    <n v="6"/>
    <x v="1"/>
    <x v="3"/>
    <n v="4"/>
    <x v="7"/>
    <x v="0"/>
    <n v="21"/>
    <x v="10"/>
    <x v="11"/>
    <n v="2009"/>
    <x v="10"/>
    <n v="31750"/>
  </r>
  <r>
    <x v="5"/>
    <x v="368"/>
    <x v="1"/>
    <n v="261"/>
    <n v="6"/>
    <x v="1"/>
    <x v="3"/>
    <n v="4"/>
    <x v="7"/>
    <x v="0"/>
    <n v="21"/>
    <x v="10"/>
    <x v="9"/>
    <n v="2009"/>
    <x v="8"/>
    <n v="26750"/>
  </r>
  <r>
    <x v="5"/>
    <x v="368"/>
    <x v="1"/>
    <n v="261"/>
    <n v="6"/>
    <x v="1"/>
    <x v="0"/>
    <n v="4"/>
    <x v="7"/>
    <x v="0"/>
    <n v="22"/>
    <x v="4"/>
    <x v="9"/>
    <n v="2009"/>
    <x v="8"/>
    <n v="25840"/>
  </r>
  <r>
    <x v="5"/>
    <x v="368"/>
    <x v="1"/>
    <n v="261"/>
    <n v="6"/>
    <x v="1"/>
    <x v="3"/>
    <n v="4"/>
    <x v="7"/>
    <x v="0"/>
    <n v="21"/>
    <x v="10"/>
    <x v="9"/>
    <n v="2009"/>
    <x v="8"/>
    <n v="32890"/>
  </r>
  <r>
    <x v="5"/>
    <x v="368"/>
    <x v="1"/>
    <n v="261"/>
    <n v="6"/>
    <x v="1"/>
    <x v="0"/>
    <n v="4"/>
    <x v="7"/>
    <x v="0"/>
    <n v="22"/>
    <x v="4"/>
    <x v="9"/>
    <n v="2009"/>
    <x v="8"/>
    <n v="24050"/>
  </r>
  <r>
    <x v="5"/>
    <x v="368"/>
    <x v="1"/>
    <n v="261"/>
    <n v="6"/>
    <x v="0"/>
    <x v="3"/>
    <n v="4"/>
    <x v="7"/>
    <x v="0"/>
    <n v="21"/>
    <x v="4"/>
    <x v="9"/>
    <n v="2009"/>
    <x v="8"/>
    <n v="31840"/>
  </r>
  <r>
    <x v="5"/>
    <x v="368"/>
    <x v="1"/>
    <n v="261"/>
    <n v="6"/>
    <x v="1"/>
    <x v="0"/>
    <n v="4"/>
    <x v="7"/>
    <x v="0"/>
    <n v="22"/>
    <x v="4"/>
    <x v="9"/>
    <n v="2009"/>
    <x v="8"/>
    <n v="24960"/>
  </r>
  <r>
    <x v="5"/>
    <x v="368"/>
    <x v="1"/>
    <n v="261"/>
    <n v="6"/>
    <x v="1"/>
    <x v="3"/>
    <n v="4"/>
    <x v="7"/>
    <x v="0"/>
    <n v="21"/>
    <x v="10"/>
    <x v="11"/>
    <n v="2009"/>
    <x v="8"/>
    <n v="26640"/>
  </r>
  <r>
    <x v="5"/>
    <x v="368"/>
    <x v="1"/>
    <n v="261"/>
    <n v="6"/>
    <x v="1"/>
    <x v="3"/>
    <n v="4"/>
    <x v="7"/>
    <x v="0"/>
    <n v="21"/>
    <x v="10"/>
    <x v="9"/>
    <n v="2009"/>
    <x v="8"/>
    <n v="35590"/>
  </r>
  <r>
    <x v="5"/>
    <x v="368"/>
    <x v="1"/>
    <n v="261"/>
    <n v="6"/>
    <x v="0"/>
    <x v="0"/>
    <n v="4"/>
    <x v="7"/>
    <x v="0"/>
    <n v="22"/>
    <x v="3"/>
    <x v="9"/>
    <n v="2009"/>
    <x v="8"/>
    <n v="23000"/>
  </r>
  <r>
    <x v="5"/>
    <x v="368"/>
    <x v="1"/>
    <n v="261"/>
    <n v="6"/>
    <x v="1"/>
    <x v="3"/>
    <n v="4"/>
    <x v="7"/>
    <x v="0"/>
    <n v="21"/>
    <x v="10"/>
    <x v="11"/>
    <n v="2009"/>
    <x v="8"/>
    <n v="32080"/>
  </r>
  <r>
    <x v="5"/>
    <x v="368"/>
    <x v="1"/>
    <n v="261"/>
    <n v="6"/>
    <x v="1"/>
    <x v="3"/>
    <n v="4"/>
    <x v="7"/>
    <x v="0"/>
    <n v="21"/>
    <x v="10"/>
    <x v="9"/>
    <n v="2009"/>
    <x v="8"/>
    <n v="34360"/>
  </r>
  <r>
    <x v="5"/>
    <x v="368"/>
    <x v="1"/>
    <n v="261"/>
    <n v="6"/>
    <x v="1"/>
    <x v="3"/>
    <n v="4"/>
    <x v="7"/>
    <x v="0"/>
    <n v="21"/>
    <x v="10"/>
    <x v="9"/>
    <n v="2009"/>
    <x v="8"/>
    <n v="28380"/>
  </r>
  <r>
    <x v="5"/>
    <x v="368"/>
    <x v="1"/>
    <n v="261"/>
    <n v="6"/>
    <x v="1"/>
    <x v="0"/>
    <n v="4"/>
    <x v="7"/>
    <x v="0"/>
    <n v="22"/>
    <x v="4"/>
    <x v="9"/>
    <n v="2009"/>
    <x v="8"/>
    <n v="25680"/>
  </r>
  <r>
    <x v="5"/>
    <x v="368"/>
    <x v="1"/>
    <n v="261"/>
    <n v="6"/>
    <x v="1"/>
    <x v="0"/>
    <n v="4"/>
    <x v="7"/>
    <x v="0"/>
    <n v="22"/>
    <x v="4"/>
    <x v="11"/>
    <n v="2009"/>
    <x v="8"/>
    <n v="23940"/>
  </r>
  <r>
    <x v="5"/>
    <x v="368"/>
    <x v="1"/>
    <n v="261"/>
    <n v="6"/>
    <x v="1"/>
    <x v="0"/>
    <n v="4"/>
    <x v="7"/>
    <x v="0"/>
    <n v="22"/>
    <x v="4"/>
    <x v="11"/>
    <n v="2009"/>
    <x v="8"/>
    <n v="24520"/>
  </r>
  <r>
    <x v="5"/>
    <x v="368"/>
    <x v="1"/>
    <n v="261"/>
    <n v="6"/>
    <x v="1"/>
    <x v="0"/>
    <n v="4"/>
    <x v="7"/>
    <x v="0"/>
    <n v="22"/>
    <x v="4"/>
    <x v="9"/>
    <n v="2009"/>
    <x v="8"/>
    <n v="31690"/>
  </r>
  <r>
    <x v="5"/>
    <x v="368"/>
    <x v="1"/>
    <n v="261"/>
    <n v="6"/>
    <x v="0"/>
    <x v="3"/>
    <n v="4"/>
    <x v="7"/>
    <x v="0"/>
    <n v="21"/>
    <x v="4"/>
    <x v="9"/>
    <n v="2009"/>
    <x v="8"/>
    <n v="28910"/>
  </r>
  <r>
    <x v="5"/>
    <x v="368"/>
    <x v="1"/>
    <n v="261"/>
    <n v="6"/>
    <x v="1"/>
    <x v="3"/>
    <n v="4"/>
    <x v="7"/>
    <x v="0"/>
    <n v="21"/>
    <x v="10"/>
    <x v="9"/>
    <n v="2009"/>
    <x v="8"/>
    <n v="35610"/>
  </r>
  <r>
    <x v="5"/>
    <x v="368"/>
    <x v="1"/>
    <n v="152"/>
    <n v="4"/>
    <x v="0"/>
    <x v="0"/>
    <n v="4"/>
    <x v="7"/>
    <x v="0"/>
    <n v="23"/>
    <x v="0"/>
    <x v="11"/>
    <n v="2009"/>
    <x v="8"/>
    <n v="18290"/>
  </r>
  <r>
    <x v="5"/>
    <x v="368"/>
    <x v="1"/>
    <n v="152"/>
    <n v="4"/>
    <x v="1"/>
    <x v="0"/>
    <n v="4"/>
    <x v="7"/>
    <x v="0"/>
    <n v="23"/>
    <x v="3"/>
    <x v="11"/>
    <n v="2009"/>
    <x v="8"/>
    <n v="23230"/>
  </r>
  <r>
    <x v="5"/>
    <x v="368"/>
    <x v="1"/>
    <n v="261"/>
    <n v="6"/>
    <x v="1"/>
    <x v="3"/>
    <n v="4"/>
    <x v="7"/>
    <x v="0"/>
    <n v="21"/>
    <x v="10"/>
    <x v="9"/>
    <n v="2009"/>
    <x v="8"/>
    <n v="34340"/>
  </r>
  <r>
    <x v="5"/>
    <x v="368"/>
    <x v="1"/>
    <n v="261"/>
    <n v="6"/>
    <x v="0"/>
    <x v="3"/>
    <n v="4"/>
    <x v="7"/>
    <x v="0"/>
    <n v="21"/>
    <x v="4"/>
    <x v="9"/>
    <n v="2009"/>
    <x v="8"/>
    <n v="28890"/>
  </r>
  <r>
    <x v="5"/>
    <x v="368"/>
    <x v="1"/>
    <n v="261"/>
    <n v="6"/>
    <x v="1"/>
    <x v="0"/>
    <n v="4"/>
    <x v="7"/>
    <x v="0"/>
    <n v="22"/>
    <x v="4"/>
    <x v="9"/>
    <n v="2009"/>
    <x v="8"/>
    <n v="31710"/>
  </r>
  <r>
    <x v="5"/>
    <x v="368"/>
    <x v="1"/>
    <n v="261"/>
    <n v="6"/>
    <x v="1"/>
    <x v="3"/>
    <n v="4"/>
    <x v="7"/>
    <x v="0"/>
    <n v="21"/>
    <x v="10"/>
    <x v="9"/>
    <n v="2009"/>
    <x v="8"/>
    <n v="27960"/>
  </r>
  <r>
    <x v="5"/>
    <x v="368"/>
    <x v="1"/>
    <n v="152"/>
    <n v="4"/>
    <x v="1"/>
    <x v="0"/>
    <n v="4"/>
    <x v="7"/>
    <x v="0"/>
    <n v="23"/>
    <x v="3"/>
    <x v="11"/>
    <n v="2009"/>
    <x v="8"/>
    <n v="20960"/>
  </r>
  <r>
    <x v="5"/>
    <x v="368"/>
    <x v="1"/>
    <n v="152"/>
    <n v="4"/>
    <x v="0"/>
    <x v="0"/>
    <n v="4"/>
    <x v="7"/>
    <x v="0"/>
    <n v="23"/>
    <x v="0"/>
    <x v="11"/>
    <n v="2009"/>
    <x v="8"/>
    <n v="22180"/>
  </r>
  <r>
    <x v="5"/>
    <x v="368"/>
    <x v="1"/>
    <n v="261"/>
    <n v="6"/>
    <x v="1"/>
    <x v="0"/>
    <n v="4"/>
    <x v="7"/>
    <x v="0"/>
    <n v="23"/>
    <x v="4"/>
    <x v="9"/>
    <n v="2009"/>
    <x v="6"/>
    <n v="25750"/>
  </r>
  <r>
    <x v="5"/>
    <x v="368"/>
    <x v="1"/>
    <n v="261"/>
    <n v="6"/>
    <x v="0"/>
    <x v="3"/>
    <n v="4"/>
    <x v="7"/>
    <x v="0"/>
    <n v="21"/>
    <x v="4"/>
    <x v="9"/>
    <n v="2009"/>
    <x v="6"/>
    <n v="32340"/>
  </r>
  <r>
    <x v="5"/>
    <x v="368"/>
    <x v="1"/>
    <n v="261"/>
    <n v="6"/>
    <x v="1"/>
    <x v="3"/>
    <n v="4"/>
    <x v="7"/>
    <x v="0"/>
    <n v="21"/>
    <x v="10"/>
    <x v="11"/>
    <n v="2009"/>
    <x v="6"/>
    <n v="27320"/>
  </r>
  <r>
    <x v="5"/>
    <x v="368"/>
    <x v="1"/>
    <n v="261"/>
    <n v="6"/>
    <x v="1"/>
    <x v="0"/>
    <n v="4"/>
    <x v="7"/>
    <x v="0"/>
    <n v="23"/>
    <x v="4"/>
    <x v="9"/>
    <n v="2009"/>
    <x v="6"/>
    <n v="26470"/>
  </r>
  <r>
    <x v="5"/>
    <x v="368"/>
    <x v="1"/>
    <n v="261"/>
    <n v="6"/>
    <x v="1"/>
    <x v="3"/>
    <n v="4"/>
    <x v="7"/>
    <x v="0"/>
    <n v="21"/>
    <x v="10"/>
    <x v="9"/>
    <n v="2009"/>
    <x v="6"/>
    <n v="27650"/>
  </r>
  <r>
    <x v="5"/>
    <x v="368"/>
    <x v="1"/>
    <n v="261"/>
    <n v="6"/>
    <x v="1"/>
    <x v="3"/>
    <n v="4"/>
    <x v="7"/>
    <x v="0"/>
    <n v="21"/>
    <x v="10"/>
    <x v="9"/>
    <n v="2009"/>
    <x v="6"/>
    <n v="29170"/>
  </r>
  <r>
    <x v="5"/>
    <x v="368"/>
    <x v="1"/>
    <n v="152"/>
    <n v="4"/>
    <x v="0"/>
    <x v="0"/>
    <n v="4"/>
    <x v="7"/>
    <x v="0"/>
    <n v="23"/>
    <x v="0"/>
    <x v="11"/>
    <n v="2009"/>
    <x v="6"/>
    <n v="18390"/>
  </r>
  <r>
    <x v="5"/>
    <x v="368"/>
    <x v="1"/>
    <n v="152"/>
    <n v="4"/>
    <x v="1"/>
    <x v="0"/>
    <n v="4"/>
    <x v="7"/>
    <x v="0"/>
    <n v="22"/>
    <x v="3"/>
    <x v="11"/>
    <n v="2009"/>
    <x v="6"/>
    <n v="22160"/>
  </r>
  <r>
    <x v="5"/>
    <x v="368"/>
    <x v="1"/>
    <n v="261"/>
    <n v="6"/>
    <x v="1"/>
    <x v="0"/>
    <n v="4"/>
    <x v="7"/>
    <x v="0"/>
    <n v="23"/>
    <x v="4"/>
    <x v="9"/>
    <n v="2009"/>
    <x v="6"/>
    <n v="24950"/>
  </r>
  <r>
    <x v="5"/>
    <x v="368"/>
    <x v="1"/>
    <n v="261"/>
    <n v="6"/>
    <x v="1"/>
    <x v="0"/>
    <n v="4"/>
    <x v="7"/>
    <x v="0"/>
    <n v="23"/>
    <x v="4"/>
    <x v="9"/>
    <n v="2009"/>
    <x v="6"/>
    <n v="26630"/>
  </r>
  <r>
    <x v="5"/>
    <x v="368"/>
    <x v="1"/>
    <n v="261"/>
    <n v="6"/>
    <x v="1"/>
    <x v="3"/>
    <n v="4"/>
    <x v="7"/>
    <x v="0"/>
    <n v="21"/>
    <x v="10"/>
    <x v="9"/>
    <n v="2009"/>
    <x v="6"/>
    <n v="33390"/>
  </r>
  <r>
    <x v="5"/>
    <x v="368"/>
    <x v="1"/>
    <n v="261"/>
    <n v="6"/>
    <x v="1"/>
    <x v="3"/>
    <n v="4"/>
    <x v="7"/>
    <x v="0"/>
    <n v="21"/>
    <x v="10"/>
    <x v="9"/>
    <n v="2009"/>
    <x v="6"/>
    <n v="35160"/>
  </r>
  <r>
    <x v="5"/>
    <x v="368"/>
    <x v="1"/>
    <n v="261"/>
    <n v="6"/>
    <x v="1"/>
    <x v="3"/>
    <n v="4"/>
    <x v="7"/>
    <x v="0"/>
    <n v="21"/>
    <x v="10"/>
    <x v="9"/>
    <n v="2009"/>
    <x v="6"/>
    <n v="28750"/>
  </r>
  <r>
    <x v="5"/>
    <x v="368"/>
    <x v="1"/>
    <n v="152"/>
    <n v="4"/>
    <x v="1"/>
    <x v="0"/>
    <n v="4"/>
    <x v="7"/>
    <x v="0"/>
    <n v="22"/>
    <x v="3"/>
    <x v="11"/>
    <n v="2009"/>
    <x v="6"/>
    <n v="23910"/>
  </r>
  <r>
    <x v="5"/>
    <x v="368"/>
    <x v="1"/>
    <n v="261"/>
    <n v="6"/>
    <x v="1"/>
    <x v="3"/>
    <n v="4"/>
    <x v="7"/>
    <x v="0"/>
    <n v="21"/>
    <x v="10"/>
    <x v="11"/>
    <n v="2009"/>
    <x v="6"/>
    <n v="32580"/>
  </r>
  <r>
    <x v="5"/>
    <x v="368"/>
    <x v="1"/>
    <n v="261"/>
    <n v="6"/>
    <x v="0"/>
    <x v="3"/>
    <n v="4"/>
    <x v="7"/>
    <x v="0"/>
    <n v="21"/>
    <x v="4"/>
    <x v="9"/>
    <n v="2009"/>
    <x v="6"/>
    <n v="29700"/>
  </r>
  <r>
    <x v="5"/>
    <x v="368"/>
    <x v="1"/>
    <n v="261"/>
    <n v="6"/>
    <x v="1"/>
    <x v="3"/>
    <n v="4"/>
    <x v="7"/>
    <x v="0"/>
    <n v="21"/>
    <x v="10"/>
    <x v="9"/>
    <n v="2009"/>
    <x v="6"/>
    <n v="36410"/>
  </r>
  <r>
    <x v="5"/>
    <x v="368"/>
    <x v="1"/>
    <n v="261"/>
    <n v="6"/>
    <x v="1"/>
    <x v="0"/>
    <n v="4"/>
    <x v="7"/>
    <x v="0"/>
    <n v="23"/>
    <x v="4"/>
    <x v="11"/>
    <n v="2009"/>
    <x v="6"/>
    <n v="25200"/>
  </r>
  <r>
    <x v="5"/>
    <x v="368"/>
    <x v="1"/>
    <n v="261"/>
    <n v="6"/>
    <x v="0"/>
    <x v="0"/>
    <n v="4"/>
    <x v="7"/>
    <x v="0"/>
    <n v="22"/>
    <x v="4"/>
    <x v="9"/>
    <n v="2009"/>
    <x v="6"/>
    <n v="23900"/>
  </r>
  <r>
    <x v="5"/>
    <x v="368"/>
    <x v="1"/>
    <n v="261"/>
    <n v="6"/>
    <x v="1"/>
    <x v="0"/>
    <n v="4"/>
    <x v="7"/>
    <x v="0"/>
    <n v="23"/>
    <x v="4"/>
    <x v="11"/>
    <n v="2009"/>
    <x v="6"/>
    <n v="24620"/>
  </r>
  <r>
    <x v="5"/>
    <x v="368"/>
    <x v="1"/>
    <n v="261"/>
    <n v="6"/>
    <x v="1"/>
    <x v="0"/>
    <n v="4"/>
    <x v="7"/>
    <x v="0"/>
    <n v="23"/>
    <x v="4"/>
    <x v="9"/>
    <n v="2009"/>
    <x v="6"/>
    <n v="32510"/>
  </r>
  <r>
    <x v="5"/>
    <x v="368"/>
    <x v="1"/>
    <n v="152"/>
    <n v="4"/>
    <x v="0"/>
    <x v="0"/>
    <n v="4"/>
    <x v="7"/>
    <x v="0"/>
    <n v="23"/>
    <x v="0"/>
    <x v="11"/>
    <n v="2009"/>
    <x v="6"/>
    <n v="22860"/>
  </r>
  <r>
    <x v="23"/>
    <x v="369"/>
    <x v="1"/>
    <n v="188"/>
    <n v="4"/>
    <x v="1"/>
    <x v="1"/>
    <n v="4"/>
    <x v="29"/>
    <x v="1"/>
    <n v="41"/>
    <x v="38"/>
    <x v="2"/>
    <n v="5657"/>
    <x v="10"/>
    <n v="27380"/>
  </r>
  <r>
    <x v="23"/>
    <x v="369"/>
    <x v="1"/>
    <n v="188"/>
    <n v="4"/>
    <x v="1"/>
    <x v="1"/>
    <n v="4"/>
    <x v="29"/>
    <x v="1"/>
    <n v="41"/>
    <x v="38"/>
    <x v="2"/>
    <n v="5657"/>
    <x v="10"/>
    <n v="26575"/>
  </r>
  <r>
    <x v="23"/>
    <x v="369"/>
    <x v="1"/>
    <n v="188"/>
    <n v="4"/>
    <x v="1"/>
    <x v="1"/>
    <n v="4"/>
    <x v="29"/>
    <x v="1"/>
    <n v="41"/>
    <x v="38"/>
    <x v="2"/>
    <n v="5657"/>
    <x v="10"/>
    <n v="32330"/>
  </r>
  <r>
    <x v="23"/>
    <x v="369"/>
    <x v="1"/>
    <n v="188"/>
    <n v="4"/>
    <x v="1"/>
    <x v="1"/>
    <n v="4"/>
    <x v="29"/>
    <x v="1"/>
    <n v="41"/>
    <x v="38"/>
    <x v="2"/>
    <n v="5657"/>
    <x v="8"/>
    <n v="31430"/>
  </r>
  <r>
    <x v="23"/>
    <x v="369"/>
    <x v="1"/>
    <n v="188"/>
    <n v="4"/>
    <x v="1"/>
    <x v="1"/>
    <n v="4"/>
    <x v="29"/>
    <x v="1"/>
    <n v="41"/>
    <x v="38"/>
    <x v="2"/>
    <n v="5657"/>
    <x v="8"/>
    <n v="26480"/>
  </r>
  <r>
    <x v="23"/>
    <x v="369"/>
    <x v="1"/>
    <n v="188"/>
    <n v="4"/>
    <x v="1"/>
    <x v="1"/>
    <n v="4"/>
    <x v="29"/>
    <x v="1"/>
    <n v="41"/>
    <x v="38"/>
    <x v="2"/>
    <n v="5657"/>
    <x v="8"/>
    <n v="25675"/>
  </r>
  <r>
    <x v="23"/>
    <x v="369"/>
    <x v="1"/>
    <n v="188"/>
    <n v="4"/>
    <x v="1"/>
    <x v="1"/>
    <n v="4"/>
    <x v="29"/>
    <x v="1"/>
    <n v="41"/>
    <x v="36"/>
    <x v="2"/>
    <n v="5657"/>
    <x v="6"/>
    <n v="37020"/>
  </r>
  <r>
    <x v="23"/>
    <x v="369"/>
    <x v="1"/>
    <n v="188"/>
    <n v="4"/>
    <x v="1"/>
    <x v="1"/>
    <n v="4"/>
    <x v="29"/>
    <x v="1"/>
    <n v="41"/>
    <x v="36"/>
    <x v="2"/>
    <n v="5657"/>
    <x v="6"/>
    <n v="31010"/>
  </r>
  <r>
    <x v="23"/>
    <x v="369"/>
    <x v="1"/>
    <n v="188"/>
    <n v="4"/>
    <x v="1"/>
    <x v="1"/>
    <n v="4"/>
    <x v="29"/>
    <x v="1"/>
    <n v="41"/>
    <x v="36"/>
    <x v="2"/>
    <n v="5657"/>
    <x v="6"/>
    <n v="25675"/>
  </r>
  <r>
    <x v="23"/>
    <x v="369"/>
    <x v="1"/>
    <n v="188"/>
    <n v="4"/>
    <x v="1"/>
    <x v="1"/>
    <n v="4"/>
    <x v="29"/>
    <x v="1"/>
    <n v="41"/>
    <x v="36"/>
    <x v="2"/>
    <n v="5657"/>
    <x v="6"/>
    <n v="26480"/>
  </r>
  <r>
    <x v="23"/>
    <x v="370"/>
    <x v="1"/>
    <n v="231"/>
    <n v="4"/>
    <x v="1"/>
    <x v="2"/>
    <n v="4"/>
    <x v="7"/>
    <x v="1"/>
    <n v="31"/>
    <x v="7"/>
    <x v="2"/>
    <n v="5657"/>
    <x v="10"/>
    <n v="27830"/>
  </r>
  <r>
    <x v="23"/>
    <x v="370"/>
    <x v="1"/>
    <n v="231"/>
    <n v="4"/>
    <x v="1"/>
    <x v="2"/>
    <n v="4"/>
    <x v="4"/>
    <x v="1"/>
    <n v="31"/>
    <x v="7"/>
    <x v="2"/>
    <n v="5657"/>
    <x v="10"/>
    <n v="32780"/>
  </r>
  <r>
    <x v="23"/>
    <x v="370"/>
    <x v="1"/>
    <n v="175"/>
    <n v="4"/>
    <x v="1"/>
    <x v="1"/>
    <n v="4"/>
    <x v="7"/>
    <x v="1"/>
    <n v="34"/>
    <x v="7"/>
    <x v="2"/>
    <n v="5657"/>
    <x v="10"/>
    <n v="24035"/>
  </r>
  <r>
    <x v="23"/>
    <x v="370"/>
    <x v="1"/>
    <n v="231"/>
    <n v="4"/>
    <x v="1"/>
    <x v="1"/>
    <n v="4"/>
    <x v="4"/>
    <x v="1"/>
    <n v="33"/>
    <x v="7"/>
    <x v="2"/>
    <n v="5657"/>
    <x v="10"/>
    <n v="30780"/>
  </r>
  <r>
    <x v="23"/>
    <x v="370"/>
    <x v="1"/>
    <n v="175"/>
    <n v="4"/>
    <x v="1"/>
    <x v="1"/>
    <n v="4"/>
    <x v="7"/>
    <x v="1"/>
    <n v="34"/>
    <x v="7"/>
    <x v="2"/>
    <n v="5657"/>
    <x v="10"/>
    <n v="22500"/>
  </r>
  <r>
    <x v="23"/>
    <x v="370"/>
    <x v="1"/>
    <n v="231"/>
    <n v="4"/>
    <x v="1"/>
    <x v="1"/>
    <n v="4"/>
    <x v="4"/>
    <x v="1"/>
    <n v="33"/>
    <x v="7"/>
    <x v="2"/>
    <n v="5657"/>
    <x v="8"/>
    <n v="31270"/>
  </r>
  <r>
    <x v="23"/>
    <x v="370"/>
    <x v="1"/>
    <n v="175"/>
    <n v="4"/>
    <x v="1"/>
    <x v="1"/>
    <n v="4"/>
    <x v="7"/>
    <x v="1"/>
    <n v="34"/>
    <x v="7"/>
    <x v="2"/>
    <n v="5657"/>
    <x v="8"/>
    <n v="22750"/>
  </r>
  <r>
    <x v="23"/>
    <x v="370"/>
    <x v="1"/>
    <n v="175"/>
    <n v="4"/>
    <x v="1"/>
    <x v="1"/>
    <n v="4"/>
    <x v="7"/>
    <x v="1"/>
    <n v="34"/>
    <x v="7"/>
    <x v="2"/>
    <n v="5657"/>
    <x v="8"/>
    <n v="24320"/>
  </r>
  <r>
    <x v="23"/>
    <x v="370"/>
    <x v="1"/>
    <n v="231"/>
    <n v="4"/>
    <x v="1"/>
    <x v="2"/>
    <n v="4"/>
    <x v="4"/>
    <x v="1"/>
    <n v="31"/>
    <x v="7"/>
    <x v="2"/>
    <n v="5657"/>
    <x v="8"/>
    <n v="33270"/>
  </r>
  <r>
    <x v="23"/>
    <x v="370"/>
    <x v="1"/>
    <n v="231"/>
    <n v="4"/>
    <x v="1"/>
    <x v="2"/>
    <n v="4"/>
    <x v="4"/>
    <x v="1"/>
    <n v="31"/>
    <x v="7"/>
    <x v="2"/>
    <n v="5657"/>
    <x v="8"/>
    <n v="28115"/>
  </r>
  <r>
    <x v="23"/>
    <x v="370"/>
    <x v="1"/>
    <n v="231"/>
    <n v="4"/>
    <x v="1"/>
    <x v="1"/>
    <n v="4"/>
    <x v="4"/>
    <x v="1"/>
    <n v="31"/>
    <x v="8"/>
    <x v="2"/>
    <n v="5657"/>
    <x v="6"/>
    <n v="30610"/>
  </r>
  <r>
    <x v="23"/>
    <x v="370"/>
    <x v="1"/>
    <n v="231"/>
    <n v="4"/>
    <x v="1"/>
    <x v="2"/>
    <n v="4"/>
    <x v="4"/>
    <x v="1"/>
    <n v="29"/>
    <x v="1"/>
    <x v="2"/>
    <n v="5657"/>
    <x v="6"/>
    <n v="27405"/>
  </r>
  <r>
    <x v="23"/>
    <x v="370"/>
    <x v="1"/>
    <n v="231"/>
    <n v="4"/>
    <x v="1"/>
    <x v="2"/>
    <n v="4"/>
    <x v="4"/>
    <x v="1"/>
    <n v="29"/>
    <x v="1"/>
    <x v="2"/>
    <n v="5657"/>
    <x v="6"/>
    <n v="32610"/>
  </r>
  <r>
    <x v="23"/>
    <x v="370"/>
    <x v="1"/>
    <n v="175"/>
    <n v="4"/>
    <x v="1"/>
    <x v="1"/>
    <n v="4"/>
    <x v="7"/>
    <x v="1"/>
    <n v="32"/>
    <x v="8"/>
    <x v="2"/>
    <n v="5657"/>
    <x v="6"/>
    <n v="22610"/>
  </r>
  <r>
    <x v="23"/>
    <x v="370"/>
    <x v="1"/>
    <n v="175"/>
    <n v="4"/>
    <x v="1"/>
    <x v="1"/>
    <n v="4"/>
    <x v="7"/>
    <x v="1"/>
    <n v="32"/>
    <x v="8"/>
    <x v="2"/>
    <n v="5657"/>
    <x v="6"/>
    <n v="23610"/>
  </r>
  <r>
    <x v="23"/>
    <x v="370"/>
    <x v="1"/>
    <n v="231"/>
    <n v="4"/>
    <x v="1"/>
    <x v="1"/>
    <n v="4"/>
    <x v="4"/>
    <x v="1"/>
    <n v="31"/>
    <x v="8"/>
    <x v="2"/>
    <n v="5657"/>
    <x v="6"/>
    <n v="36620"/>
  </r>
  <r>
    <x v="23"/>
    <x v="370"/>
    <x v="1"/>
    <n v="231"/>
    <n v="4"/>
    <x v="1"/>
    <x v="2"/>
    <n v="4"/>
    <x v="4"/>
    <x v="1"/>
    <n v="29"/>
    <x v="1"/>
    <x v="2"/>
    <n v="5657"/>
    <x v="6"/>
    <n v="38620"/>
  </r>
  <r>
    <x v="42"/>
    <x v="371"/>
    <x v="0"/>
    <n v="275"/>
    <n v="6"/>
    <x v="1"/>
    <x v="2"/>
    <n v="4"/>
    <x v="26"/>
    <x v="1"/>
    <n v="20"/>
    <x v="10"/>
    <x v="6"/>
    <n v="190"/>
    <x v="21"/>
    <n v="39550"/>
  </r>
  <r>
    <x v="42"/>
    <x v="371"/>
    <x v="0"/>
    <n v="275"/>
    <n v="6"/>
    <x v="1"/>
    <x v="0"/>
    <n v="4"/>
    <x v="26"/>
    <x v="1"/>
    <n v="22"/>
    <x v="10"/>
    <x v="6"/>
    <n v="190"/>
    <x v="21"/>
    <n v="38050"/>
  </r>
  <r>
    <x v="42"/>
    <x v="371"/>
    <x v="0"/>
    <n v="303"/>
    <n v="6"/>
    <x v="1"/>
    <x v="0"/>
    <n v="4"/>
    <x v="26"/>
    <x v="1"/>
    <n v="23"/>
    <x v="4"/>
    <x v="6"/>
    <n v="190"/>
    <x v="22"/>
    <n v="42150"/>
  </r>
  <r>
    <x v="42"/>
    <x v="371"/>
    <x v="0"/>
    <n v="303"/>
    <n v="6"/>
    <x v="1"/>
    <x v="2"/>
    <n v="4"/>
    <x v="26"/>
    <x v="1"/>
    <n v="21"/>
    <x v="4"/>
    <x v="6"/>
    <n v="190"/>
    <x v="22"/>
    <n v="43600"/>
  </r>
  <r>
    <x v="42"/>
    <x v="371"/>
    <x v="0"/>
    <n v="303"/>
    <n v="6"/>
    <x v="1"/>
    <x v="0"/>
    <n v="4"/>
    <x v="26"/>
    <x v="1"/>
    <n v="23"/>
    <x v="4"/>
    <x v="6"/>
    <n v="190"/>
    <x v="24"/>
    <n v="42850"/>
  </r>
  <r>
    <x v="42"/>
    <x v="371"/>
    <x v="0"/>
    <n v="303"/>
    <n v="6"/>
    <x v="1"/>
    <x v="2"/>
    <n v="4"/>
    <x v="26"/>
    <x v="1"/>
    <n v="21"/>
    <x v="4"/>
    <x v="6"/>
    <n v="190"/>
    <x v="24"/>
    <n v="44300"/>
  </r>
  <r>
    <x v="42"/>
    <x v="372"/>
    <x v="0"/>
    <n v="320"/>
    <n v="8"/>
    <x v="1"/>
    <x v="2"/>
    <n v="4"/>
    <x v="26"/>
    <x v="1"/>
    <n v="17"/>
    <x v="21"/>
    <x v="6"/>
    <n v="190"/>
    <x v="27"/>
    <n v="49750"/>
  </r>
  <r>
    <x v="42"/>
    <x v="372"/>
    <x v="0"/>
    <n v="320"/>
    <n v="8"/>
    <x v="1"/>
    <x v="2"/>
    <n v="4"/>
    <x v="26"/>
    <x v="1"/>
    <n v="17"/>
    <x v="21"/>
    <x v="6"/>
    <n v="190"/>
    <x v="20"/>
    <n v="49850"/>
  </r>
  <r>
    <x v="42"/>
    <x v="372"/>
    <x v="0"/>
    <n v="320"/>
    <n v="8"/>
    <x v="1"/>
    <x v="2"/>
    <n v="4"/>
    <x v="26"/>
    <x v="1"/>
    <n v="17"/>
    <x v="21"/>
    <x v="6"/>
    <n v="190"/>
    <x v="21"/>
    <n v="50100"/>
  </r>
  <r>
    <x v="42"/>
    <x v="373"/>
    <x v="0"/>
    <n v="390"/>
    <n v="8"/>
    <x v="1"/>
    <x v="2"/>
    <n v="4"/>
    <x v="39"/>
    <x v="1"/>
    <n v="20"/>
    <x v="17"/>
    <x v="6"/>
    <n v="190"/>
    <x v="22"/>
    <n v="58400"/>
  </r>
  <r>
    <x v="42"/>
    <x v="373"/>
    <x v="0"/>
    <n v="390"/>
    <n v="8"/>
    <x v="1"/>
    <x v="2"/>
    <n v="4"/>
    <x v="39"/>
    <x v="1"/>
    <n v="20"/>
    <x v="17"/>
    <x v="6"/>
    <n v="190"/>
    <x v="24"/>
    <n v="59000"/>
  </r>
  <r>
    <x v="42"/>
    <x v="374"/>
    <x v="0"/>
    <n v="303"/>
    <n v="6"/>
    <x v="1"/>
    <x v="2"/>
    <n v="4"/>
    <x v="26"/>
    <x v="1"/>
    <n v="21"/>
    <x v="4"/>
    <x v="6"/>
    <n v="190"/>
    <x v="0"/>
    <n v="44050"/>
  </r>
  <r>
    <x v="42"/>
    <x v="374"/>
    <x v="0"/>
    <n v="303"/>
    <n v="6"/>
    <x v="1"/>
    <x v="0"/>
    <n v="4"/>
    <x v="26"/>
    <x v="1"/>
    <n v="23"/>
    <x v="4"/>
    <x v="6"/>
    <n v="190"/>
    <x v="0"/>
    <n v="42600"/>
  </r>
  <r>
    <x v="42"/>
    <x v="374"/>
    <x v="0"/>
    <n v="390"/>
    <n v="8"/>
    <x v="1"/>
    <x v="2"/>
    <n v="4"/>
    <x v="32"/>
    <x v="1"/>
    <n v="20"/>
    <x v="17"/>
    <x v="6"/>
    <n v="190"/>
    <x v="0"/>
    <n v="57600"/>
  </r>
  <r>
    <x v="42"/>
    <x v="374"/>
    <x v="0"/>
    <n v="303"/>
    <n v="6"/>
    <x v="1"/>
    <x v="0"/>
    <n v="4"/>
    <x v="26"/>
    <x v="1"/>
    <n v="23"/>
    <x v="4"/>
    <x v="6"/>
    <n v="190"/>
    <x v="1"/>
    <n v="43700"/>
  </r>
  <r>
    <x v="42"/>
    <x v="374"/>
    <x v="0"/>
    <n v="390"/>
    <n v="8"/>
    <x v="1"/>
    <x v="2"/>
    <n v="4"/>
    <x v="39"/>
    <x v="1"/>
    <n v="20"/>
    <x v="17"/>
    <x v="6"/>
    <n v="190"/>
    <x v="1"/>
    <n v="59800"/>
  </r>
  <r>
    <x v="42"/>
    <x v="374"/>
    <x v="0"/>
    <n v="303"/>
    <n v="6"/>
    <x v="1"/>
    <x v="2"/>
    <n v="4"/>
    <x v="32"/>
    <x v="1"/>
    <n v="21"/>
    <x v="4"/>
    <x v="6"/>
    <n v="190"/>
    <x v="1"/>
    <n v="52000"/>
  </r>
  <r>
    <x v="42"/>
    <x v="374"/>
    <x v="0"/>
    <n v="303"/>
    <n v="6"/>
    <x v="1"/>
    <x v="2"/>
    <n v="4"/>
    <x v="26"/>
    <x v="1"/>
    <n v="21"/>
    <x v="4"/>
    <x v="6"/>
    <n v="190"/>
    <x v="1"/>
    <n v="45150"/>
  </r>
  <r>
    <x v="42"/>
    <x v="374"/>
    <x v="0"/>
    <n v="325"/>
    <n v="6"/>
    <x v="1"/>
    <x v="2"/>
    <n v="4"/>
    <x v="32"/>
    <x v="1"/>
    <n v="22"/>
    <x v="4"/>
    <x v="6"/>
    <n v="190"/>
    <x v="2"/>
    <n v="53400"/>
  </r>
  <r>
    <x v="42"/>
    <x v="374"/>
    <x v="0"/>
    <n v="325"/>
    <n v="6"/>
    <x v="1"/>
    <x v="0"/>
    <n v="4"/>
    <x v="26"/>
    <x v="1"/>
    <n v="24"/>
    <x v="3"/>
    <x v="6"/>
    <n v="190"/>
    <x v="2"/>
    <n v="44950"/>
  </r>
  <r>
    <x v="42"/>
    <x v="374"/>
    <x v="0"/>
    <n v="390"/>
    <n v="8"/>
    <x v="1"/>
    <x v="2"/>
    <n v="4"/>
    <x v="39"/>
    <x v="1"/>
    <n v="20"/>
    <x v="17"/>
    <x v="6"/>
    <n v="190"/>
    <x v="2"/>
    <n v="61500"/>
  </r>
  <r>
    <x v="42"/>
    <x v="374"/>
    <x v="0"/>
    <n v="325"/>
    <n v="6"/>
    <x v="1"/>
    <x v="2"/>
    <n v="4"/>
    <x v="26"/>
    <x v="1"/>
    <n v="22"/>
    <x v="4"/>
    <x v="6"/>
    <n v="190"/>
    <x v="2"/>
    <n v="46400"/>
  </r>
  <r>
    <x v="3"/>
    <x v="375"/>
    <x v="0"/>
    <n v="382"/>
    <n v="8"/>
    <x v="1"/>
    <x v="3"/>
    <n v="4"/>
    <x v="3"/>
    <x v="1"/>
    <n v="15"/>
    <x v="20"/>
    <x v="6"/>
    <n v="617"/>
    <x v="10"/>
    <n v="115400"/>
  </r>
  <r>
    <x v="3"/>
    <x v="375"/>
    <x v="0"/>
    <n v="536"/>
    <n v="8"/>
    <x v="1"/>
    <x v="3"/>
    <n v="4"/>
    <x v="54"/>
    <x v="1"/>
    <n v="14"/>
    <x v="20"/>
    <x v="6"/>
    <n v="617"/>
    <x v="10"/>
    <n v="137100"/>
  </r>
  <r>
    <x v="3"/>
    <x v="375"/>
    <x v="0"/>
    <n v="416"/>
    <n v="8"/>
    <x v="1"/>
    <x v="3"/>
    <n v="4"/>
    <x v="3"/>
    <x v="1"/>
    <n v="14"/>
    <x v="21"/>
    <x v="6"/>
    <n v="617"/>
    <x v="8"/>
    <n v="119900"/>
  </r>
  <r>
    <x v="3"/>
    <x v="375"/>
    <x v="0"/>
    <n v="563"/>
    <n v="8"/>
    <x v="1"/>
    <x v="3"/>
    <n v="4"/>
    <x v="54"/>
    <x v="1"/>
    <n v="14"/>
    <x v="20"/>
    <x v="6"/>
    <n v="617"/>
    <x v="8"/>
    <n v="139900"/>
  </r>
  <r>
    <x v="3"/>
    <x v="375"/>
    <x v="0"/>
    <n v="621"/>
    <n v="12"/>
    <x v="1"/>
    <x v="3"/>
    <n v="4"/>
    <x v="0"/>
    <x v="1"/>
    <n v="13"/>
    <x v="23"/>
    <x v="6"/>
    <n v="617"/>
    <x v="8"/>
    <n v="217900"/>
  </r>
  <r>
    <x v="42"/>
    <x v="376"/>
    <x v="0"/>
    <n v="325"/>
    <n v="6"/>
    <x v="0"/>
    <x v="0"/>
    <n v="2"/>
    <x v="1"/>
    <x v="1"/>
    <n v="24"/>
    <x v="4"/>
    <x v="1"/>
    <n v="190"/>
    <x v="0"/>
    <n v="50200"/>
  </r>
  <r>
    <x v="42"/>
    <x v="376"/>
    <x v="2"/>
    <n v="325"/>
    <n v="6"/>
    <x v="1"/>
    <x v="0"/>
    <n v="2"/>
    <x v="1"/>
    <x v="1"/>
    <n v="25"/>
    <x v="3"/>
    <x v="1"/>
    <n v="190"/>
    <x v="0"/>
    <n v="45750"/>
  </r>
  <r>
    <x v="42"/>
    <x v="376"/>
    <x v="0"/>
    <n v="325"/>
    <n v="6"/>
    <x v="1"/>
    <x v="0"/>
    <n v="2"/>
    <x v="1"/>
    <x v="1"/>
    <n v="25"/>
    <x v="3"/>
    <x v="1"/>
    <n v="190"/>
    <x v="0"/>
    <n v="58000"/>
  </r>
  <r>
    <x v="42"/>
    <x v="376"/>
    <x v="0"/>
    <n v="325"/>
    <n v="6"/>
    <x v="0"/>
    <x v="0"/>
    <n v="2"/>
    <x v="1"/>
    <x v="1"/>
    <n v="24"/>
    <x v="4"/>
    <x v="1"/>
    <n v="190"/>
    <x v="1"/>
    <n v="51300"/>
  </r>
  <r>
    <x v="42"/>
    <x v="376"/>
    <x v="2"/>
    <n v="325"/>
    <n v="6"/>
    <x v="1"/>
    <x v="0"/>
    <n v="2"/>
    <x v="1"/>
    <x v="1"/>
    <n v="25"/>
    <x v="3"/>
    <x v="1"/>
    <n v="190"/>
    <x v="1"/>
    <n v="46650"/>
  </r>
  <r>
    <x v="42"/>
    <x v="376"/>
    <x v="0"/>
    <n v="343"/>
    <n v="6"/>
    <x v="1"/>
    <x v="0"/>
    <n v="2"/>
    <x v="24"/>
    <x v="1"/>
    <n v="25"/>
    <x v="3"/>
    <x v="1"/>
    <n v="190"/>
    <x v="2"/>
    <n v="61450"/>
  </r>
  <r>
    <x v="42"/>
    <x v="376"/>
    <x v="2"/>
    <n v="325"/>
    <n v="6"/>
    <x v="1"/>
    <x v="0"/>
    <n v="2"/>
    <x v="1"/>
    <x v="1"/>
    <n v="25"/>
    <x v="3"/>
    <x v="1"/>
    <n v="190"/>
    <x v="2"/>
    <n v="47900"/>
  </r>
  <r>
    <x v="42"/>
    <x v="376"/>
    <x v="2"/>
    <n v="325"/>
    <n v="6"/>
    <x v="0"/>
    <x v="0"/>
    <n v="2"/>
    <x v="1"/>
    <x v="1"/>
    <n v="24"/>
    <x v="4"/>
    <x v="1"/>
    <n v="190"/>
    <x v="2"/>
    <n v="52750"/>
  </r>
  <r>
    <x v="42"/>
    <x v="377"/>
    <x v="2"/>
    <n v="330"/>
    <n v="6"/>
    <x v="1"/>
    <x v="0"/>
    <n v="2"/>
    <x v="1"/>
    <x v="1"/>
    <n v="27"/>
    <x v="0"/>
    <x v="0"/>
    <n v="190"/>
    <x v="0"/>
    <n v="38600"/>
  </r>
  <r>
    <x v="42"/>
    <x v="377"/>
    <x v="2"/>
    <n v="330"/>
    <n v="6"/>
    <x v="0"/>
    <x v="0"/>
    <n v="2"/>
    <x v="2"/>
    <x v="1"/>
    <n v="25"/>
    <x v="3"/>
    <x v="0"/>
    <n v="190"/>
    <x v="0"/>
    <n v="43350"/>
  </r>
  <r>
    <x v="42"/>
    <x v="377"/>
    <x v="2"/>
    <n v="348"/>
    <n v="6"/>
    <x v="0"/>
    <x v="0"/>
    <n v="2"/>
    <x v="0"/>
    <x v="1"/>
    <n v="25"/>
    <x v="3"/>
    <x v="0"/>
    <n v="190"/>
    <x v="0"/>
    <n v="48900"/>
  </r>
  <r>
    <x v="42"/>
    <x v="377"/>
    <x v="2"/>
    <n v="330"/>
    <n v="6"/>
    <x v="1"/>
    <x v="2"/>
    <n v="2"/>
    <x v="1"/>
    <x v="1"/>
    <n v="25"/>
    <x v="2"/>
    <x v="0"/>
    <n v="190"/>
    <x v="0"/>
    <n v="40250"/>
  </r>
  <r>
    <x v="42"/>
    <x v="377"/>
    <x v="2"/>
    <n v="348"/>
    <n v="6"/>
    <x v="1"/>
    <x v="0"/>
    <n v="2"/>
    <x v="0"/>
    <x v="1"/>
    <n v="27"/>
    <x v="0"/>
    <x v="0"/>
    <n v="190"/>
    <x v="0"/>
    <n v="50800"/>
  </r>
  <r>
    <x v="42"/>
    <x v="377"/>
    <x v="2"/>
    <n v="330"/>
    <n v="6"/>
    <x v="1"/>
    <x v="0"/>
    <n v="2"/>
    <x v="3"/>
    <x v="1"/>
    <n v="27"/>
    <x v="0"/>
    <x v="0"/>
    <n v="190"/>
    <x v="0"/>
    <n v="37150"/>
  </r>
  <r>
    <x v="42"/>
    <x v="377"/>
    <x v="2"/>
    <n v="348"/>
    <n v="6"/>
    <x v="1"/>
    <x v="0"/>
    <n v="2"/>
    <x v="0"/>
    <x v="1"/>
    <n v="27"/>
    <x v="0"/>
    <x v="0"/>
    <n v="190"/>
    <x v="1"/>
    <n v="51700"/>
  </r>
  <r>
    <x v="42"/>
    <x v="377"/>
    <x v="2"/>
    <n v="330"/>
    <n v="6"/>
    <x v="1"/>
    <x v="0"/>
    <n v="2"/>
    <x v="3"/>
    <x v="1"/>
    <n v="27"/>
    <x v="0"/>
    <x v="0"/>
    <n v="190"/>
    <x v="1"/>
    <n v="37800"/>
  </r>
  <r>
    <x v="42"/>
    <x v="377"/>
    <x v="2"/>
    <n v="348"/>
    <n v="6"/>
    <x v="0"/>
    <x v="0"/>
    <n v="2"/>
    <x v="0"/>
    <x v="1"/>
    <n v="25"/>
    <x v="3"/>
    <x v="0"/>
    <n v="190"/>
    <x v="1"/>
    <n v="49800"/>
  </r>
  <r>
    <x v="42"/>
    <x v="377"/>
    <x v="2"/>
    <n v="330"/>
    <n v="6"/>
    <x v="1"/>
    <x v="2"/>
    <n v="2"/>
    <x v="1"/>
    <x v="1"/>
    <n v="25"/>
    <x v="2"/>
    <x v="0"/>
    <n v="190"/>
    <x v="1"/>
    <n v="40900"/>
  </r>
  <r>
    <x v="42"/>
    <x v="377"/>
    <x v="2"/>
    <n v="330"/>
    <n v="6"/>
    <x v="1"/>
    <x v="0"/>
    <n v="2"/>
    <x v="1"/>
    <x v="1"/>
    <n v="27"/>
    <x v="0"/>
    <x v="0"/>
    <n v="190"/>
    <x v="1"/>
    <n v="39250"/>
  </r>
  <r>
    <x v="42"/>
    <x v="377"/>
    <x v="2"/>
    <n v="330"/>
    <n v="6"/>
    <x v="0"/>
    <x v="0"/>
    <n v="2"/>
    <x v="2"/>
    <x v="1"/>
    <n v="25"/>
    <x v="3"/>
    <x v="0"/>
    <n v="190"/>
    <x v="1"/>
    <n v="44200"/>
  </r>
  <r>
    <x v="42"/>
    <x v="377"/>
    <x v="2"/>
    <n v="330"/>
    <n v="6"/>
    <x v="0"/>
    <x v="0"/>
    <n v="2"/>
    <x v="2"/>
    <x v="1"/>
    <n v="25"/>
    <x v="3"/>
    <x v="0"/>
    <n v="190"/>
    <x v="2"/>
    <n v="45500"/>
  </r>
  <r>
    <x v="42"/>
    <x v="377"/>
    <x v="2"/>
    <n v="330"/>
    <n v="6"/>
    <x v="1"/>
    <x v="2"/>
    <n v="2"/>
    <x v="1"/>
    <x v="1"/>
    <n v="25"/>
    <x v="2"/>
    <x v="0"/>
    <n v="190"/>
    <x v="2"/>
    <n v="42050"/>
  </r>
  <r>
    <x v="42"/>
    <x v="377"/>
    <x v="2"/>
    <n v="330"/>
    <n v="6"/>
    <x v="1"/>
    <x v="0"/>
    <n v="2"/>
    <x v="1"/>
    <x v="1"/>
    <n v="27"/>
    <x v="0"/>
    <x v="0"/>
    <n v="190"/>
    <x v="2"/>
    <n v="40400"/>
  </r>
  <r>
    <x v="42"/>
    <x v="377"/>
    <x v="2"/>
    <n v="348"/>
    <n v="6"/>
    <x v="1"/>
    <x v="0"/>
    <n v="2"/>
    <x v="0"/>
    <x v="1"/>
    <n v="27"/>
    <x v="0"/>
    <x v="0"/>
    <n v="190"/>
    <x v="2"/>
    <n v="53100"/>
  </r>
  <r>
    <x v="42"/>
    <x v="377"/>
    <x v="2"/>
    <n v="348"/>
    <n v="6"/>
    <x v="0"/>
    <x v="0"/>
    <n v="2"/>
    <x v="0"/>
    <x v="1"/>
    <n v="25"/>
    <x v="3"/>
    <x v="0"/>
    <n v="190"/>
    <x v="2"/>
    <n v="51200"/>
  </r>
  <r>
    <x v="42"/>
    <x v="378"/>
    <x v="2"/>
    <n v="328"/>
    <n v="6"/>
    <x v="1"/>
    <x v="2"/>
    <n v="4"/>
    <x v="3"/>
    <x v="1"/>
    <n v="25"/>
    <x v="2"/>
    <x v="2"/>
    <n v="190"/>
    <x v="0"/>
    <n v="41550"/>
  </r>
  <r>
    <x v="42"/>
    <x v="378"/>
    <x v="2"/>
    <n v="328"/>
    <n v="6"/>
    <x v="1"/>
    <x v="0"/>
    <n v="4"/>
    <x v="1"/>
    <x v="1"/>
    <n v="27"/>
    <x v="0"/>
    <x v="2"/>
    <n v="190"/>
    <x v="0"/>
    <n v="44150"/>
  </r>
  <r>
    <x v="42"/>
    <x v="378"/>
    <x v="2"/>
    <n v="328"/>
    <n v="6"/>
    <x v="1"/>
    <x v="0"/>
    <n v="4"/>
    <x v="1"/>
    <x v="1"/>
    <n v="27"/>
    <x v="0"/>
    <x v="2"/>
    <n v="190"/>
    <x v="0"/>
    <n v="39950"/>
  </r>
  <r>
    <x v="42"/>
    <x v="378"/>
    <x v="2"/>
    <n v="328"/>
    <n v="6"/>
    <x v="1"/>
    <x v="0"/>
    <n v="4"/>
    <x v="1"/>
    <x v="1"/>
    <n v="27"/>
    <x v="0"/>
    <x v="2"/>
    <n v="190"/>
    <x v="0"/>
    <n v="35800"/>
  </r>
  <r>
    <x v="42"/>
    <x v="378"/>
    <x v="2"/>
    <n v="328"/>
    <n v="6"/>
    <x v="1"/>
    <x v="2"/>
    <n v="4"/>
    <x v="3"/>
    <x v="1"/>
    <n v="25"/>
    <x v="2"/>
    <x v="2"/>
    <n v="190"/>
    <x v="0"/>
    <n v="37400"/>
  </r>
  <r>
    <x v="42"/>
    <x v="378"/>
    <x v="2"/>
    <n v="218"/>
    <n v="6"/>
    <x v="1"/>
    <x v="0"/>
    <n v="4"/>
    <x v="3"/>
    <x v="1"/>
    <n v="29"/>
    <x v="1"/>
    <x v="2"/>
    <n v="190"/>
    <x v="0"/>
    <n v="32000"/>
  </r>
  <r>
    <x v="42"/>
    <x v="378"/>
    <x v="2"/>
    <n v="328"/>
    <n v="6"/>
    <x v="0"/>
    <x v="0"/>
    <n v="4"/>
    <x v="1"/>
    <x v="1"/>
    <n v="25"/>
    <x v="3"/>
    <x v="2"/>
    <n v="190"/>
    <x v="0"/>
    <n v="40200"/>
  </r>
  <r>
    <x v="42"/>
    <x v="378"/>
    <x v="2"/>
    <n v="218"/>
    <n v="6"/>
    <x v="1"/>
    <x v="2"/>
    <n v="4"/>
    <x v="3"/>
    <x v="1"/>
    <n v="27"/>
    <x v="0"/>
    <x v="2"/>
    <n v="190"/>
    <x v="0"/>
    <n v="35000"/>
  </r>
  <r>
    <x v="42"/>
    <x v="378"/>
    <x v="2"/>
    <n v="218"/>
    <n v="6"/>
    <x v="1"/>
    <x v="0"/>
    <n v="4"/>
    <x v="3"/>
    <x v="1"/>
    <n v="29"/>
    <x v="1"/>
    <x v="2"/>
    <n v="190"/>
    <x v="0"/>
    <n v="33400"/>
  </r>
  <r>
    <x v="42"/>
    <x v="378"/>
    <x v="2"/>
    <n v="328"/>
    <n v="6"/>
    <x v="1"/>
    <x v="2"/>
    <n v="4"/>
    <x v="3"/>
    <x v="1"/>
    <n v="25"/>
    <x v="2"/>
    <x v="2"/>
    <n v="190"/>
    <x v="0"/>
    <n v="44750"/>
  </r>
  <r>
    <x v="42"/>
    <x v="378"/>
    <x v="2"/>
    <n v="328"/>
    <n v="6"/>
    <x v="0"/>
    <x v="0"/>
    <n v="4"/>
    <x v="2"/>
    <x v="1"/>
    <n v="25"/>
    <x v="3"/>
    <x v="2"/>
    <n v="190"/>
    <x v="1"/>
    <n v="41500"/>
  </r>
  <r>
    <x v="42"/>
    <x v="378"/>
    <x v="2"/>
    <n v="328"/>
    <n v="6"/>
    <x v="1"/>
    <x v="0"/>
    <n v="4"/>
    <x v="1"/>
    <x v="1"/>
    <n v="27"/>
    <x v="0"/>
    <x v="2"/>
    <n v="190"/>
    <x v="1"/>
    <n v="36900"/>
  </r>
  <r>
    <x v="42"/>
    <x v="378"/>
    <x v="2"/>
    <n v="218"/>
    <n v="6"/>
    <x v="1"/>
    <x v="0"/>
    <n v="4"/>
    <x v="3"/>
    <x v="1"/>
    <n v="29"/>
    <x v="1"/>
    <x v="2"/>
    <n v="190"/>
    <x v="1"/>
    <n v="33100"/>
  </r>
  <r>
    <x v="42"/>
    <x v="378"/>
    <x v="2"/>
    <n v="328"/>
    <n v="6"/>
    <x v="1"/>
    <x v="2"/>
    <n v="4"/>
    <x v="1"/>
    <x v="1"/>
    <n v="25"/>
    <x v="2"/>
    <x v="2"/>
    <n v="190"/>
    <x v="1"/>
    <n v="38500"/>
  </r>
  <r>
    <x v="42"/>
    <x v="378"/>
    <x v="2"/>
    <n v="328"/>
    <n v="6"/>
    <x v="1"/>
    <x v="2"/>
    <n v="4"/>
    <x v="3"/>
    <x v="1"/>
    <n v="25"/>
    <x v="2"/>
    <x v="2"/>
    <n v="190"/>
    <x v="1"/>
    <n v="41850"/>
  </r>
  <r>
    <x v="42"/>
    <x v="378"/>
    <x v="2"/>
    <n v="328"/>
    <n v="6"/>
    <x v="1"/>
    <x v="2"/>
    <n v="4"/>
    <x v="3"/>
    <x v="1"/>
    <n v="25"/>
    <x v="2"/>
    <x v="2"/>
    <n v="190"/>
    <x v="1"/>
    <n v="46050"/>
  </r>
  <r>
    <x v="42"/>
    <x v="378"/>
    <x v="2"/>
    <n v="328"/>
    <n v="6"/>
    <x v="1"/>
    <x v="0"/>
    <n v="4"/>
    <x v="2"/>
    <x v="1"/>
    <n v="27"/>
    <x v="0"/>
    <x v="2"/>
    <n v="190"/>
    <x v="1"/>
    <n v="45450"/>
  </r>
  <r>
    <x v="42"/>
    <x v="378"/>
    <x v="2"/>
    <n v="218"/>
    <n v="6"/>
    <x v="1"/>
    <x v="2"/>
    <n v="4"/>
    <x v="3"/>
    <x v="1"/>
    <n v="27"/>
    <x v="0"/>
    <x v="2"/>
    <n v="190"/>
    <x v="1"/>
    <n v="36100"/>
  </r>
  <r>
    <x v="42"/>
    <x v="378"/>
    <x v="2"/>
    <n v="328"/>
    <n v="6"/>
    <x v="1"/>
    <x v="0"/>
    <n v="4"/>
    <x v="3"/>
    <x v="1"/>
    <n v="27"/>
    <x v="0"/>
    <x v="2"/>
    <n v="190"/>
    <x v="1"/>
    <n v="40250"/>
  </r>
  <r>
    <x v="42"/>
    <x v="378"/>
    <x v="2"/>
    <n v="218"/>
    <n v="6"/>
    <x v="1"/>
    <x v="0"/>
    <n v="4"/>
    <x v="3"/>
    <x v="1"/>
    <n v="29"/>
    <x v="1"/>
    <x v="2"/>
    <n v="190"/>
    <x v="1"/>
    <n v="34500"/>
  </r>
  <r>
    <x v="42"/>
    <x v="378"/>
    <x v="0"/>
    <n v="328"/>
    <n v="6"/>
    <x v="0"/>
    <x v="0"/>
    <n v="4"/>
    <x v="2"/>
    <x v="1"/>
    <n v="25"/>
    <x v="3"/>
    <x v="2"/>
    <n v="190"/>
    <x v="2"/>
    <n v="37150"/>
  </r>
  <r>
    <x v="42"/>
    <x v="378"/>
    <x v="0"/>
    <n v="328"/>
    <n v="6"/>
    <x v="1"/>
    <x v="2"/>
    <n v="4"/>
    <x v="3"/>
    <x v="1"/>
    <n v="25"/>
    <x v="2"/>
    <x v="2"/>
    <n v="190"/>
    <x v="2"/>
    <n v="34550"/>
  </r>
  <r>
    <x v="42"/>
    <x v="378"/>
    <x v="0"/>
    <n v="328"/>
    <n v="6"/>
    <x v="1"/>
    <x v="0"/>
    <n v="4"/>
    <x v="1"/>
    <x v="1"/>
    <n v="27"/>
    <x v="0"/>
    <x v="2"/>
    <n v="190"/>
    <x v="2"/>
    <n v="32950"/>
  </r>
  <r>
    <x v="42"/>
    <x v="379"/>
    <x v="1"/>
    <n v="145"/>
    <n v="4"/>
    <x v="0"/>
    <x v="1"/>
    <n v="4"/>
    <x v="3"/>
    <x v="0"/>
    <n v="29"/>
    <x v="8"/>
    <x v="2"/>
    <n v="190"/>
    <x v="25"/>
    <n v="2251"/>
  </r>
  <r>
    <x v="42"/>
    <x v="379"/>
    <x v="1"/>
    <n v="145"/>
    <n v="4"/>
    <x v="0"/>
    <x v="1"/>
    <n v="4"/>
    <x v="3"/>
    <x v="0"/>
    <n v="29"/>
    <x v="8"/>
    <x v="2"/>
    <n v="190"/>
    <x v="25"/>
    <n v="2449"/>
  </r>
  <r>
    <x v="42"/>
    <x v="379"/>
    <x v="1"/>
    <n v="145"/>
    <n v="4"/>
    <x v="1"/>
    <x v="1"/>
    <n v="4"/>
    <x v="3"/>
    <x v="0"/>
    <n v="28"/>
    <x v="1"/>
    <x v="2"/>
    <n v="190"/>
    <x v="23"/>
    <n v="22195"/>
  </r>
  <r>
    <x v="42"/>
    <x v="379"/>
    <x v="1"/>
    <n v="145"/>
    <n v="4"/>
    <x v="0"/>
    <x v="1"/>
    <n v="4"/>
    <x v="3"/>
    <x v="0"/>
    <n v="29"/>
    <x v="8"/>
    <x v="2"/>
    <n v="190"/>
    <x v="23"/>
    <n v="21395"/>
  </r>
  <r>
    <x v="42"/>
    <x v="379"/>
    <x v="1"/>
    <n v="145"/>
    <n v="4"/>
    <x v="1"/>
    <x v="1"/>
    <n v="4"/>
    <x v="3"/>
    <x v="0"/>
    <n v="28"/>
    <x v="1"/>
    <x v="2"/>
    <n v="190"/>
    <x v="23"/>
    <n v="24895"/>
  </r>
  <r>
    <x v="42"/>
    <x v="379"/>
    <x v="1"/>
    <n v="145"/>
    <n v="4"/>
    <x v="0"/>
    <x v="1"/>
    <n v="4"/>
    <x v="3"/>
    <x v="0"/>
    <n v="29"/>
    <x v="8"/>
    <x v="2"/>
    <n v="190"/>
    <x v="23"/>
    <n v="24095"/>
  </r>
  <r>
    <x v="42"/>
    <x v="379"/>
    <x v="1"/>
    <n v="145"/>
    <n v="4"/>
    <x v="1"/>
    <x v="1"/>
    <n v="4"/>
    <x v="3"/>
    <x v="0"/>
    <n v="23"/>
    <x v="1"/>
    <x v="2"/>
    <n v="190"/>
    <x v="16"/>
    <n v="22195"/>
  </r>
  <r>
    <x v="42"/>
    <x v="379"/>
    <x v="1"/>
    <n v="145"/>
    <n v="4"/>
    <x v="0"/>
    <x v="1"/>
    <n v="4"/>
    <x v="3"/>
    <x v="0"/>
    <n v="29"/>
    <x v="8"/>
    <x v="2"/>
    <n v="190"/>
    <x v="16"/>
    <n v="21395"/>
  </r>
  <r>
    <x v="42"/>
    <x v="380"/>
    <x v="1"/>
    <n v="280"/>
    <n v="6"/>
    <x v="1"/>
    <x v="2"/>
    <n v="4"/>
    <x v="3"/>
    <x v="1"/>
    <n v="22"/>
    <x v="4"/>
    <x v="2"/>
    <n v="190"/>
    <x v="27"/>
    <n v="33250"/>
  </r>
  <r>
    <x v="42"/>
    <x v="380"/>
    <x v="1"/>
    <n v="298"/>
    <n v="6"/>
    <x v="0"/>
    <x v="0"/>
    <n v="2"/>
    <x v="2"/>
    <x v="1"/>
    <n v="24"/>
    <x v="3"/>
    <x v="0"/>
    <n v="190"/>
    <x v="27"/>
    <n v="33800"/>
  </r>
  <r>
    <x v="42"/>
    <x v="380"/>
    <x v="1"/>
    <n v="280"/>
    <n v="6"/>
    <x v="1"/>
    <x v="0"/>
    <n v="2"/>
    <x v="1"/>
    <x v="1"/>
    <n v="23"/>
    <x v="3"/>
    <x v="0"/>
    <n v="190"/>
    <x v="27"/>
    <n v="33200"/>
  </r>
  <r>
    <x v="42"/>
    <x v="380"/>
    <x v="1"/>
    <n v="280"/>
    <n v="6"/>
    <x v="1"/>
    <x v="0"/>
    <n v="4"/>
    <x v="1"/>
    <x v="1"/>
    <n v="23"/>
    <x v="3"/>
    <x v="2"/>
    <n v="190"/>
    <x v="27"/>
    <n v="31450"/>
  </r>
  <r>
    <x v="42"/>
    <x v="380"/>
    <x v="1"/>
    <n v="298"/>
    <n v="6"/>
    <x v="0"/>
    <x v="0"/>
    <n v="4"/>
    <x v="2"/>
    <x v="1"/>
    <n v="24"/>
    <x v="3"/>
    <x v="2"/>
    <n v="190"/>
    <x v="27"/>
    <n v="31200"/>
  </r>
  <r>
    <x v="42"/>
    <x v="380"/>
    <x v="0"/>
    <n v="275"/>
    <n v="6"/>
    <x v="1"/>
    <x v="0"/>
    <n v="2"/>
    <x v="1"/>
    <x v="1"/>
    <n v="23"/>
    <x v="4"/>
    <x v="0"/>
    <n v="190"/>
    <x v="20"/>
    <n v="33450"/>
  </r>
  <r>
    <x v="42"/>
    <x v="380"/>
    <x v="0"/>
    <n v="306"/>
    <n v="6"/>
    <x v="1"/>
    <x v="0"/>
    <n v="4"/>
    <x v="2"/>
    <x v="1"/>
    <n v="24"/>
    <x v="3"/>
    <x v="2"/>
    <n v="190"/>
    <x v="20"/>
    <n v="33450"/>
  </r>
  <r>
    <x v="42"/>
    <x v="380"/>
    <x v="0"/>
    <n v="306"/>
    <n v="6"/>
    <x v="1"/>
    <x v="2"/>
    <n v="4"/>
    <x v="3"/>
    <x v="1"/>
    <n v="23"/>
    <x v="3"/>
    <x v="2"/>
    <n v="190"/>
    <x v="20"/>
    <n v="33950"/>
  </r>
  <r>
    <x v="42"/>
    <x v="380"/>
    <x v="0"/>
    <n v="293"/>
    <n v="6"/>
    <x v="0"/>
    <x v="0"/>
    <n v="2"/>
    <x v="1"/>
    <x v="1"/>
    <n v="23"/>
    <x v="3"/>
    <x v="0"/>
    <n v="190"/>
    <x v="20"/>
    <n v="34050"/>
  </r>
  <r>
    <x v="42"/>
    <x v="380"/>
    <x v="0"/>
    <n v="306"/>
    <n v="6"/>
    <x v="1"/>
    <x v="0"/>
    <n v="4"/>
    <x v="3"/>
    <x v="1"/>
    <n v="24"/>
    <x v="3"/>
    <x v="2"/>
    <n v="190"/>
    <x v="20"/>
    <n v="31900"/>
  </r>
  <r>
    <x v="42"/>
    <x v="380"/>
    <x v="0"/>
    <n v="306"/>
    <n v="6"/>
    <x v="1"/>
    <x v="0"/>
    <n v="4"/>
    <x v="3"/>
    <x v="1"/>
    <n v="24"/>
    <x v="3"/>
    <x v="2"/>
    <n v="190"/>
    <x v="20"/>
    <n v="31450"/>
  </r>
  <r>
    <x v="42"/>
    <x v="380"/>
    <x v="0"/>
    <n v="306"/>
    <n v="6"/>
    <x v="0"/>
    <x v="0"/>
    <n v="4"/>
    <x v="2"/>
    <x v="1"/>
    <n v="25"/>
    <x v="3"/>
    <x v="2"/>
    <n v="190"/>
    <x v="20"/>
    <n v="32250"/>
  </r>
  <r>
    <x v="42"/>
    <x v="380"/>
    <x v="0"/>
    <n v="306"/>
    <n v="6"/>
    <x v="1"/>
    <x v="0"/>
    <n v="4"/>
    <x v="3"/>
    <x v="1"/>
    <n v="24"/>
    <x v="3"/>
    <x v="2"/>
    <n v="190"/>
    <x v="21"/>
    <n v="32250"/>
  </r>
  <r>
    <x v="42"/>
    <x v="380"/>
    <x v="0"/>
    <n v="306"/>
    <n v="6"/>
    <x v="1"/>
    <x v="2"/>
    <n v="4"/>
    <x v="1"/>
    <x v="1"/>
    <n v="23"/>
    <x v="3"/>
    <x v="2"/>
    <n v="190"/>
    <x v="21"/>
    <n v="34750"/>
  </r>
  <r>
    <x v="42"/>
    <x v="380"/>
    <x v="0"/>
    <n v="306"/>
    <n v="6"/>
    <x v="1"/>
    <x v="0"/>
    <n v="4"/>
    <x v="1"/>
    <x v="1"/>
    <n v="24"/>
    <x v="3"/>
    <x v="2"/>
    <n v="190"/>
    <x v="21"/>
    <n v="32700"/>
  </r>
  <r>
    <x v="42"/>
    <x v="380"/>
    <x v="0"/>
    <n v="306"/>
    <n v="6"/>
    <x v="0"/>
    <x v="0"/>
    <n v="4"/>
    <x v="2"/>
    <x v="1"/>
    <n v="25"/>
    <x v="3"/>
    <x v="2"/>
    <n v="190"/>
    <x v="21"/>
    <n v="33050"/>
  </r>
  <r>
    <x v="42"/>
    <x v="381"/>
    <x v="0"/>
    <n v="325"/>
    <n v="6"/>
    <x v="0"/>
    <x v="0"/>
    <n v="2"/>
    <x v="1"/>
    <x v="1"/>
    <n v="24"/>
    <x v="4"/>
    <x v="1"/>
    <n v="190"/>
    <x v="24"/>
    <n v="46950"/>
  </r>
  <r>
    <x v="42"/>
    <x v="381"/>
    <x v="0"/>
    <n v="325"/>
    <n v="6"/>
    <x v="1"/>
    <x v="0"/>
    <n v="2"/>
    <x v="1"/>
    <x v="1"/>
    <n v="25"/>
    <x v="3"/>
    <x v="1"/>
    <n v="190"/>
    <x v="24"/>
    <n v="54900"/>
  </r>
  <r>
    <x v="42"/>
    <x v="381"/>
    <x v="0"/>
    <n v="325"/>
    <n v="6"/>
    <x v="1"/>
    <x v="0"/>
    <n v="2"/>
    <x v="1"/>
    <x v="1"/>
    <n v="25"/>
    <x v="3"/>
    <x v="1"/>
    <n v="190"/>
    <x v="24"/>
    <n v="44350"/>
  </r>
  <r>
    <x v="42"/>
    <x v="382"/>
    <x v="2"/>
    <n v="330"/>
    <n v="6"/>
    <x v="1"/>
    <x v="0"/>
    <n v="2"/>
    <x v="1"/>
    <x v="1"/>
    <n v="27"/>
    <x v="0"/>
    <x v="0"/>
    <n v="190"/>
    <x v="24"/>
    <n v="37500"/>
  </r>
  <r>
    <x v="42"/>
    <x v="382"/>
    <x v="2"/>
    <n v="330"/>
    <n v="6"/>
    <x v="1"/>
    <x v="0"/>
    <n v="2"/>
    <x v="3"/>
    <x v="1"/>
    <n v="27"/>
    <x v="0"/>
    <x v="0"/>
    <n v="190"/>
    <x v="24"/>
    <n v="36050"/>
  </r>
  <r>
    <x v="42"/>
    <x v="382"/>
    <x v="2"/>
    <n v="330"/>
    <n v="6"/>
    <x v="1"/>
    <x v="2"/>
    <n v="2"/>
    <x v="3"/>
    <x v="1"/>
    <n v="25"/>
    <x v="2"/>
    <x v="0"/>
    <n v="190"/>
    <x v="24"/>
    <n v="39150"/>
  </r>
  <r>
    <x v="42"/>
    <x v="382"/>
    <x v="2"/>
    <n v="330"/>
    <n v="6"/>
    <x v="1"/>
    <x v="0"/>
    <n v="2"/>
    <x v="2"/>
    <x v="1"/>
    <n v="27"/>
    <x v="0"/>
    <x v="0"/>
    <n v="190"/>
    <x v="24"/>
    <n v="50550"/>
  </r>
  <r>
    <x v="42"/>
    <x v="382"/>
    <x v="2"/>
    <n v="330"/>
    <n v="6"/>
    <x v="0"/>
    <x v="0"/>
    <n v="2"/>
    <x v="2"/>
    <x v="1"/>
    <n v="25"/>
    <x v="3"/>
    <x v="0"/>
    <n v="190"/>
    <x v="24"/>
    <n v="40400"/>
  </r>
  <r>
    <x v="42"/>
    <x v="383"/>
    <x v="2"/>
    <n v="328"/>
    <n v="6"/>
    <x v="1"/>
    <x v="0"/>
    <n v="4"/>
    <x v="2"/>
    <x v="1"/>
    <n v="27"/>
    <x v="0"/>
    <x v="2"/>
    <n v="190"/>
    <x v="24"/>
    <n v="43350"/>
  </r>
  <r>
    <x v="42"/>
    <x v="383"/>
    <x v="2"/>
    <n v="328"/>
    <n v="6"/>
    <x v="1"/>
    <x v="0"/>
    <n v="4"/>
    <x v="3"/>
    <x v="1"/>
    <n v="27"/>
    <x v="0"/>
    <x v="2"/>
    <n v="190"/>
    <x v="24"/>
    <n v="33250"/>
  </r>
  <r>
    <x v="42"/>
    <x v="383"/>
    <x v="2"/>
    <n v="328"/>
    <n v="6"/>
    <x v="1"/>
    <x v="2"/>
    <n v="4"/>
    <x v="3"/>
    <x v="1"/>
    <n v="25"/>
    <x v="2"/>
    <x v="2"/>
    <n v="190"/>
    <x v="24"/>
    <n v="36050"/>
  </r>
  <r>
    <x v="42"/>
    <x v="383"/>
    <x v="2"/>
    <n v="328"/>
    <n v="6"/>
    <x v="1"/>
    <x v="2"/>
    <n v="4"/>
    <x v="3"/>
    <x v="1"/>
    <n v="25"/>
    <x v="2"/>
    <x v="2"/>
    <n v="190"/>
    <x v="24"/>
    <n v="43550"/>
  </r>
  <r>
    <x v="42"/>
    <x v="383"/>
    <x v="2"/>
    <n v="328"/>
    <n v="6"/>
    <x v="0"/>
    <x v="0"/>
    <n v="4"/>
    <x v="2"/>
    <x v="1"/>
    <n v="25"/>
    <x v="3"/>
    <x v="2"/>
    <n v="190"/>
    <x v="24"/>
    <n v="37000"/>
  </r>
  <r>
    <x v="42"/>
    <x v="383"/>
    <x v="2"/>
    <n v="328"/>
    <n v="6"/>
    <x v="1"/>
    <x v="0"/>
    <n v="4"/>
    <x v="1"/>
    <x v="1"/>
    <n v="27"/>
    <x v="0"/>
    <x v="2"/>
    <n v="190"/>
    <x v="24"/>
    <n v="34450"/>
  </r>
  <r>
    <x v="42"/>
    <x v="384"/>
    <x v="0"/>
    <n v="330"/>
    <n v="6"/>
    <x v="1"/>
    <x v="0"/>
    <n v="2"/>
    <x v="1"/>
    <x v="1"/>
    <n v="24"/>
    <x v="2"/>
    <x v="0"/>
    <n v="190"/>
    <x v="21"/>
    <n v="35650"/>
  </r>
  <r>
    <x v="42"/>
    <x v="384"/>
    <x v="0"/>
    <n v="330"/>
    <n v="6"/>
    <x v="0"/>
    <x v="0"/>
    <n v="2"/>
    <x v="2"/>
    <x v="1"/>
    <n v="26"/>
    <x v="3"/>
    <x v="0"/>
    <n v="190"/>
    <x v="21"/>
    <n v="36200"/>
  </r>
  <r>
    <x v="42"/>
    <x v="384"/>
    <x v="0"/>
    <n v="330"/>
    <n v="6"/>
    <x v="1"/>
    <x v="0"/>
    <n v="2"/>
    <x v="1"/>
    <x v="1"/>
    <n v="24"/>
    <x v="2"/>
    <x v="0"/>
    <n v="190"/>
    <x v="21"/>
    <n v="34900"/>
  </r>
  <r>
    <x v="42"/>
    <x v="384"/>
    <x v="0"/>
    <n v="328"/>
    <n v="6"/>
    <x v="1"/>
    <x v="0"/>
    <n v="4"/>
    <x v="1"/>
    <x v="1"/>
    <n v="26"/>
    <x v="2"/>
    <x v="2"/>
    <n v="190"/>
    <x v="22"/>
    <n v="33700"/>
  </r>
  <r>
    <x v="42"/>
    <x v="384"/>
    <x v="0"/>
    <n v="328"/>
    <n v="6"/>
    <x v="1"/>
    <x v="0"/>
    <n v="4"/>
    <x v="3"/>
    <x v="1"/>
    <n v="26"/>
    <x v="2"/>
    <x v="2"/>
    <n v="190"/>
    <x v="22"/>
    <n v="33250"/>
  </r>
  <r>
    <x v="42"/>
    <x v="384"/>
    <x v="0"/>
    <n v="328"/>
    <n v="6"/>
    <x v="0"/>
    <x v="0"/>
    <n v="4"/>
    <x v="2"/>
    <x v="1"/>
    <n v="25"/>
    <x v="3"/>
    <x v="2"/>
    <n v="190"/>
    <x v="22"/>
    <n v="34250"/>
  </r>
  <r>
    <x v="42"/>
    <x v="384"/>
    <x v="0"/>
    <n v="325"/>
    <n v="6"/>
    <x v="1"/>
    <x v="0"/>
    <n v="2"/>
    <x v="1"/>
    <x v="1"/>
    <n v="25"/>
    <x v="3"/>
    <x v="1"/>
    <n v="190"/>
    <x v="22"/>
    <n v="43850"/>
  </r>
  <r>
    <x v="42"/>
    <x v="384"/>
    <x v="0"/>
    <n v="328"/>
    <n v="6"/>
    <x v="1"/>
    <x v="2"/>
    <n v="4"/>
    <x v="3"/>
    <x v="1"/>
    <n v="25"/>
    <x v="2"/>
    <x v="2"/>
    <n v="190"/>
    <x v="22"/>
    <n v="35750"/>
  </r>
  <r>
    <x v="42"/>
    <x v="384"/>
    <x v="0"/>
    <n v="330"/>
    <n v="6"/>
    <x v="1"/>
    <x v="2"/>
    <n v="2"/>
    <x v="3"/>
    <x v="1"/>
    <n v="25"/>
    <x v="2"/>
    <x v="0"/>
    <n v="190"/>
    <x v="22"/>
    <n v="38700"/>
  </r>
  <r>
    <x v="42"/>
    <x v="384"/>
    <x v="0"/>
    <n v="330"/>
    <n v="6"/>
    <x v="0"/>
    <x v="0"/>
    <n v="2"/>
    <x v="2"/>
    <x v="1"/>
    <n v="25"/>
    <x v="3"/>
    <x v="0"/>
    <n v="190"/>
    <x v="22"/>
    <n v="37000"/>
  </r>
  <r>
    <x v="42"/>
    <x v="384"/>
    <x v="0"/>
    <n v="330"/>
    <n v="6"/>
    <x v="1"/>
    <x v="0"/>
    <n v="2"/>
    <x v="3"/>
    <x v="1"/>
    <n v="26"/>
    <x v="2"/>
    <x v="0"/>
    <n v="190"/>
    <x v="22"/>
    <n v="35900"/>
  </r>
  <r>
    <x v="42"/>
    <x v="384"/>
    <x v="0"/>
    <n v="325"/>
    <n v="6"/>
    <x v="0"/>
    <x v="0"/>
    <n v="2"/>
    <x v="1"/>
    <x v="1"/>
    <n v="24"/>
    <x v="4"/>
    <x v="1"/>
    <n v="190"/>
    <x v="22"/>
    <n v="43900"/>
  </r>
  <r>
    <x v="42"/>
    <x v="384"/>
    <x v="0"/>
    <n v="330"/>
    <n v="6"/>
    <x v="1"/>
    <x v="0"/>
    <n v="2"/>
    <x v="1"/>
    <x v="1"/>
    <n v="26"/>
    <x v="2"/>
    <x v="0"/>
    <n v="190"/>
    <x v="22"/>
    <n v="36650"/>
  </r>
  <r>
    <x v="14"/>
    <x v="385"/>
    <x v="1"/>
    <n v="106"/>
    <n v="4"/>
    <x v="0"/>
    <x v="1"/>
    <n v="4"/>
    <x v="8"/>
    <x v="0"/>
    <n v="34"/>
    <x v="19"/>
    <x v="4"/>
    <n v="210"/>
    <x v="22"/>
    <n v="14335"/>
  </r>
  <r>
    <x v="14"/>
    <x v="386"/>
    <x v="1"/>
    <n v="148"/>
    <n v="4"/>
    <x v="0"/>
    <x v="1"/>
    <n v="2"/>
    <x v="7"/>
    <x v="0"/>
    <n v="31"/>
    <x v="7"/>
    <x v="0"/>
    <n v="210"/>
    <x v="20"/>
    <n v="14775"/>
  </r>
  <r>
    <x v="14"/>
    <x v="386"/>
    <x v="1"/>
    <n v="173"/>
    <n v="4"/>
    <x v="0"/>
    <x v="1"/>
    <n v="2"/>
    <x v="7"/>
    <x v="0"/>
    <n v="31"/>
    <x v="7"/>
    <x v="0"/>
    <n v="210"/>
    <x v="20"/>
    <n v="18425"/>
  </r>
  <r>
    <x v="14"/>
    <x v="386"/>
    <x v="1"/>
    <n v="171"/>
    <n v="4"/>
    <x v="0"/>
    <x v="1"/>
    <n v="2"/>
    <x v="7"/>
    <x v="0"/>
    <n v="32"/>
    <x v="7"/>
    <x v="0"/>
    <n v="210"/>
    <x v="21"/>
    <n v="19850"/>
  </r>
  <r>
    <x v="14"/>
    <x v="386"/>
    <x v="1"/>
    <n v="148"/>
    <n v="4"/>
    <x v="0"/>
    <x v="1"/>
    <n v="2"/>
    <x v="7"/>
    <x v="0"/>
    <n v="33"/>
    <x v="9"/>
    <x v="0"/>
    <n v="210"/>
    <x v="21"/>
    <n v="15675"/>
  </r>
  <r>
    <x v="14"/>
    <x v="386"/>
    <x v="1"/>
    <n v="155"/>
    <n v="4"/>
    <x v="0"/>
    <x v="1"/>
    <n v="2"/>
    <x v="7"/>
    <x v="0"/>
    <n v="37"/>
    <x v="11"/>
    <x v="0"/>
    <n v="210"/>
    <x v="22"/>
    <n v="16980"/>
  </r>
  <r>
    <x v="14"/>
    <x v="386"/>
    <x v="1"/>
    <n v="155"/>
    <n v="4"/>
    <x v="0"/>
    <x v="1"/>
    <n v="2"/>
    <x v="7"/>
    <x v="0"/>
    <n v="35"/>
    <x v="11"/>
    <x v="0"/>
    <n v="210"/>
    <x v="22"/>
    <n v="20280"/>
  </r>
  <r>
    <x v="14"/>
    <x v="387"/>
    <x v="1"/>
    <n v="217"/>
    <n v="6"/>
    <x v="1"/>
    <x v="1"/>
    <n v="2"/>
    <x v="7"/>
    <x v="1"/>
    <n v="26"/>
    <x v="3"/>
    <x v="1"/>
    <n v="210"/>
    <x v="21"/>
    <n v="30210"/>
  </r>
  <r>
    <x v="14"/>
    <x v="387"/>
    <x v="1"/>
    <n v="252"/>
    <n v="6"/>
    <x v="1"/>
    <x v="1"/>
    <n v="2"/>
    <x v="4"/>
    <x v="1"/>
    <n v="26"/>
    <x v="3"/>
    <x v="0"/>
    <n v="210"/>
    <x v="21"/>
    <n v="26755"/>
  </r>
  <r>
    <x v="14"/>
    <x v="387"/>
    <x v="1"/>
    <n v="219"/>
    <n v="6"/>
    <x v="1"/>
    <x v="1"/>
    <n v="2"/>
    <x v="4"/>
    <x v="1"/>
    <n v="26"/>
    <x v="3"/>
    <x v="0"/>
    <n v="210"/>
    <x v="21"/>
    <n v="23100"/>
  </r>
  <r>
    <x v="14"/>
    <x v="387"/>
    <x v="1"/>
    <n v="252"/>
    <n v="6"/>
    <x v="1"/>
    <x v="1"/>
    <n v="4"/>
    <x v="4"/>
    <x v="1"/>
    <n v="26"/>
    <x v="3"/>
    <x v="2"/>
    <n v="210"/>
    <x v="21"/>
    <n v="26960"/>
  </r>
  <r>
    <x v="14"/>
    <x v="387"/>
    <x v="1"/>
    <n v="164"/>
    <n v="4"/>
    <x v="1"/>
    <x v="1"/>
    <n v="4"/>
    <x v="7"/>
    <x v="1"/>
    <n v="30"/>
    <x v="7"/>
    <x v="2"/>
    <n v="210"/>
    <x v="21"/>
    <n v="18765"/>
  </r>
  <r>
    <x v="14"/>
    <x v="387"/>
    <x v="1"/>
    <n v="164"/>
    <n v="4"/>
    <x v="1"/>
    <x v="1"/>
    <n v="4"/>
    <x v="7"/>
    <x v="1"/>
    <n v="30"/>
    <x v="7"/>
    <x v="2"/>
    <n v="210"/>
    <x v="21"/>
    <n v="20290"/>
  </r>
  <r>
    <x v="14"/>
    <x v="387"/>
    <x v="1"/>
    <n v="219"/>
    <n v="6"/>
    <x v="1"/>
    <x v="1"/>
    <n v="4"/>
    <x v="4"/>
    <x v="1"/>
    <n v="26"/>
    <x v="3"/>
    <x v="2"/>
    <n v="210"/>
    <x v="21"/>
    <n v="23100"/>
  </r>
  <r>
    <x v="14"/>
    <x v="387"/>
    <x v="1"/>
    <n v="252"/>
    <n v="6"/>
    <x v="1"/>
    <x v="1"/>
    <n v="4"/>
    <x v="4"/>
    <x v="1"/>
    <n v="26"/>
    <x v="3"/>
    <x v="2"/>
    <n v="210"/>
    <x v="22"/>
    <n v="28580"/>
  </r>
  <r>
    <x v="14"/>
    <x v="387"/>
    <x v="1"/>
    <n v="164"/>
    <n v="4"/>
    <x v="1"/>
    <x v="1"/>
    <n v="4"/>
    <x v="7"/>
    <x v="1"/>
    <n v="30"/>
    <x v="7"/>
    <x v="2"/>
    <n v="210"/>
    <x v="22"/>
    <n v="19275"/>
  </r>
  <r>
    <x v="14"/>
    <x v="387"/>
    <x v="1"/>
    <n v="221"/>
    <n v="6"/>
    <x v="1"/>
    <x v="1"/>
    <n v="4"/>
    <x v="4"/>
    <x v="1"/>
    <n v="26"/>
    <x v="3"/>
    <x v="2"/>
    <n v="210"/>
    <x v="22"/>
    <n v="24180"/>
  </r>
  <r>
    <x v="14"/>
    <x v="387"/>
    <x v="1"/>
    <n v="252"/>
    <n v="6"/>
    <x v="1"/>
    <x v="1"/>
    <n v="2"/>
    <x v="4"/>
    <x v="1"/>
    <n v="26"/>
    <x v="3"/>
    <x v="0"/>
    <n v="210"/>
    <x v="22"/>
    <n v="28960"/>
  </r>
  <r>
    <x v="14"/>
    <x v="387"/>
    <x v="3"/>
    <n v="219"/>
    <n v="6"/>
    <x v="1"/>
    <x v="1"/>
    <n v="4"/>
    <x v="5"/>
    <x v="1"/>
    <n v="26"/>
    <x v="3"/>
    <x v="2"/>
    <n v="210"/>
    <x v="22"/>
    <n v="24710"/>
  </r>
  <r>
    <x v="14"/>
    <x v="387"/>
    <x v="1"/>
    <n v="164"/>
    <n v="4"/>
    <x v="1"/>
    <x v="1"/>
    <n v="2"/>
    <x v="7"/>
    <x v="1"/>
    <n v="33"/>
    <x v="7"/>
    <x v="0"/>
    <n v="210"/>
    <x v="22"/>
    <n v="22220"/>
  </r>
  <r>
    <x v="14"/>
    <x v="387"/>
    <x v="1"/>
    <n v="217"/>
    <n v="6"/>
    <x v="1"/>
    <x v="1"/>
    <n v="2"/>
    <x v="7"/>
    <x v="1"/>
    <n v="26"/>
    <x v="3"/>
    <x v="1"/>
    <n v="210"/>
    <x v="22"/>
    <n v="32300"/>
  </r>
  <r>
    <x v="14"/>
    <x v="387"/>
    <x v="1"/>
    <n v="164"/>
    <n v="4"/>
    <x v="1"/>
    <x v="1"/>
    <n v="4"/>
    <x v="7"/>
    <x v="1"/>
    <n v="30"/>
    <x v="7"/>
    <x v="2"/>
    <n v="210"/>
    <x v="22"/>
    <n v="20490"/>
  </r>
  <r>
    <x v="14"/>
    <x v="387"/>
    <x v="1"/>
    <n v="164"/>
    <n v="4"/>
    <x v="1"/>
    <x v="1"/>
    <n v="4"/>
    <x v="5"/>
    <x v="1"/>
    <n v="30"/>
    <x v="7"/>
    <x v="2"/>
    <n v="210"/>
    <x v="22"/>
    <n v="21165"/>
  </r>
  <r>
    <x v="14"/>
    <x v="387"/>
    <x v="1"/>
    <n v="252"/>
    <n v="6"/>
    <x v="1"/>
    <x v="1"/>
    <n v="4"/>
    <x v="4"/>
    <x v="1"/>
    <n v="26"/>
    <x v="3"/>
    <x v="2"/>
    <n v="210"/>
    <x v="22"/>
    <n v="29060"/>
  </r>
  <r>
    <x v="14"/>
    <x v="387"/>
    <x v="1"/>
    <n v="221"/>
    <n v="6"/>
    <x v="1"/>
    <x v="1"/>
    <n v="2"/>
    <x v="4"/>
    <x v="1"/>
    <n v="26"/>
    <x v="3"/>
    <x v="0"/>
    <n v="210"/>
    <x v="22"/>
    <n v="24080"/>
  </r>
  <r>
    <x v="14"/>
    <x v="387"/>
    <x v="1"/>
    <n v="252"/>
    <n v="6"/>
    <x v="1"/>
    <x v="1"/>
    <n v="2"/>
    <x v="4"/>
    <x v="1"/>
    <n v="26"/>
    <x v="3"/>
    <x v="0"/>
    <n v="210"/>
    <x v="22"/>
    <n v="28480"/>
  </r>
  <r>
    <x v="14"/>
    <x v="387"/>
    <x v="3"/>
    <n v="219"/>
    <n v="6"/>
    <x v="1"/>
    <x v="1"/>
    <n v="2"/>
    <x v="5"/>
    <x v="1"/>
    <n v="26"/>
    <x v="3"/>
    <x v="0"/>
    <n v="210"/>
    <x v="22"/>
    <n v="24610"/>
  </r>
  <r>
    <x v="14"/>
    <x v="387"/>
    <x v="1"/>
    <n v="221"/>
    <n v="6"/>
    <x v="1"/>
    <x v="1"/>
    <n v="2"/>
    <x v="7"/>
    <x v="1"/>
    <n v="26"/>
    <x v="3"/>
    <x v="1"/>
    <n v="210"/>
    <x v="22"/>
    <n v="31870"/>
  </r>
  <r>
    <x v="14"/>
    <x v="387"/>
    <x v="1"/>
    <n v="164"/>
    <n v="4"/>
    <x v="1"/>
    <x v="1"/>
    <n v="4"/>
    <x v="7"/>
    <x v="1"/>
    <n v="30"/>
    <x v="7"/>
    <x v="2"/>
    <n v="210"/>
    <x v="24"/>
    <n v="21275"/>
  </r>
  <r>
    <x v="44"/>
    <x v="388"/>
    <x v="1"/>
    <n v="311"/>
    <n v="6"/>
    <x v="1"/>
    <x v="0"/>
    <n v="4"/>
    <x v="1"/>
    <x v="2"/>
    <n v="28"/>
    <x v="2"/>
    <x v="2"/>
    <n v="21"/>
    <x v="6"/>
    <n v="41400"/>
  </r>
  <r>
    <x v="44"/>
    <x v="388"/>
    <x v="2"/>
    <n v="420"/>
    <n v="8"/>
    <x v="1"/>
    <x v="0"/>
    <n v="4"/>
    <x v="2"/>
    <x v="2"/>
    <n v="23"/>
    <x v="10"/>
    <x v="2"/>
    <n v="21"/>
    <x v="6"/>
    <n v="54550"/>
  </r>
  <r>
    <x v="44"/>
    <x v="388"/>
    <x v="1"/>
    <n v="311"/>
    <n v="6"/>
    <x v="1"/>
    <x v="2"/>
    <n v="4"/>
    <x v="1"/>
    <x v="2"/>
    <n v="25"/>
    <x v="4"/>
    <x v="2"/>
    <n v="21"/>
    <x v="6"/>
    <n v="43900"/>
  </r>
  <r>
    <x v="14"/>
    <x v="389"/>
    <x v="1"/>
    <n v="361"/>
    <n v="8"/>
    <x v="1"/>
    <x v="0"/>
    <n v="4"/>
    <x v="15"/>
    <x v="2"/>
    <n v="24"/>
    <x v="10"/>
    <x v="2"/>
    <n v="210"/>
    <x v="21"/>
    <n v="29310"/>
  </r>
  <r>
    <x v="14"/>
    <x v="389"/>
    <x v="1"/>
    <n v="256"/>
    <n v="6"/>
    <x v="1"/>
    <x v="0"/>
    <n v="4"/>
    <x v="4"/>
    <x v="2"/>
    <n v="25"/>
    <x v="3"/>
    <x v="2"/>
    <n v="210"/>
    <x v="21"/>
    <n v="26910"/>
  </r>
  <r>
    <x v="14"/>
    <x v="389"/>
    <x v="1"/>
    <n v="355"/>
    <n v="8"/>
    <x v="1"/>
    <x v="0"/>
    <n v="4"/>
    <x v="15"/>
    <x v="2"/>
    <n v="24"/>
    <x v="10"/>
    <x v="2"/>
    <n v="210"/>
    <x v="22"/>
    <n v="31755"/>
  </r>
  <r>
    <x v="14"/>
    <x v="389"/>
    <x v="1"/>
    <n v="256"/>
    <n v="6"/>
    <x v="1"/>
    <x v="0"/>
    <n v="4"/>
    <x v="4"/>
    <x v="2"/>
    <n v="25"/>
    <x v="3"/>
    <x v="2"/>
    <n v="210"/>
    <x v="22"/>
    <n v="28250"/>
  </r>
  <r>
    <x v="14"/>
    <x v="389"/>
    <x v="2"/>
    <n v="415"/>
    <n v="8"/>
    <x v="1"/>
    <x v="0"/>
    <n v="4"/>
    <x v="16"/>
    <x v="2"/>
    <n v="20"/>
    <x v="21"/>
    <x v="2"/>
    <n v="210"/>
    <x v="22"/>
    <n v="37610"/>
  </r>
  <r>
    <x v="8"/>
    <x v="390"/>
    <x v="1"/>
    <n v="160"/>
    <n v="4"/>
    <x v="1"/>
    <x v="1"/>
    <n v="4"/>
    <x v="7"/>
    <x v="1"/>
    <n v="30"/>
    <x v="8"/>
    <x v="2"/>
    <n v="436"/>
    <x v="24"/>
    <n v="21599"/>
  </r>
  <r>
    <x v="8"/>
    <x v="390"/>
    <x v="1"/>
    <n v="160"/>
    <n v="4"/>
    <x v="1"/>
    <x v="1"/>
    <n v="4"/>
    <x v="7"/>
    <x v="1"/>
    <n v="30"/>
    <x v="8"/>
    <x v="2"/>
    <n v="436"/>
    <x v="24"/>
    <n v="23999"/>
  </r>
  <r>
    <x v="8"/>
    <x v="390"/>
    <x v="1"/>
    <n v="160"/>
    <n v="4"/>
    <x v="1"/>
    <x v="1"/>
    <n v="4"/>
    <x v="7"/>
    <x v="1"/>
    <n v="30"/>
    <x v="8"/>
    <x v="2"/>
    <n v="436"/>
    <x v="0"/>
    <n v="21599"/>
  </r>
  <r>
    <x v="8"/>
    <x v="390"/>
    <x v="1"/>
    <n v="160"/>
    <n v="4"/>
    <x v="1"/>
    <x v="1"/>
    <n v="4"/>
    <x v="7"/>
    <x v="1"/>
    <n v="30"/>
    <x v="8"/>
    <x v="2"/>
    <n v="436"/>
    <x v="0"/>
    <n v="23999"/>
  </r>
  <r>
    <x v="8"/>
    <x v="390"/>
    <x v="1"/>
    <n v="160"/>
    <n v="4"/>
    <x v="1"/>
    <x v="1"/>
    <n v="4"/>
    <x v="7"/>
    <x v="1"/>
    <n v="30"/>
    <x v="8"/>
    <x v="2"/>
    <n v="436"/>
    <x v="1"/>
    <n v="21899"/>
  </r>
  <r>
    <x v="8"/>
    <x v="390"/>
    <x v="1"/>
    <n v="160"/>
    <n v="4"/>
    <x v="1"/>
    <x v="1"/>
    <n v="4"/>
    <x v="7"/>
    <x v="1"/>
    <n v="30"/>
    <x v="8"/>
    <x v="2"/>
    <n v="436"/>
    <x v="1"/>
    <n v="24299"/>
  </r>
  <r>
    <x v="29"/>
    <x v="391"/>
    <x v="0"/>
    <n v="570"/>
    <n v="10"/>
    <x v="0"/>
    <x v="2"/>
    <n v="2"/>
    <x v="18"/>
    <x v="0"/>
    <n v="20"/>
    <x v="20"/>
    <x v="1"/>
    <n v="1158"/>
    <x v="1"/>
    <n v="248000"/>
  </r>
  <r>
    <x v="29"/>
    <x v="391"/>
    <x v="0"/>
    <n v="560"/>
    <n v="10"/>
    <x v="0"/>
    <x v="2"/>
    <n v="2"/>
    <x v="17"/>
    <x v="0"/>
    <n v="20"/>
    <x v="20"/>
    <x v="1"/>
    <n v="1158"/>
    <x v="1"/>
    <n v="225400"/>
  </r>
  <r>
    <x v="29"/>
    <x v="391"/>
    <x v="0"/>
    <n v="550"/>
    <n v="10"/>
    <x v="0"/>
    <x v="0"/>
    <n v="2"/>
    <x v="17"/>
    <x v="0"/>
    <n v="20"/>
    <x v="20"/>
    <x v="0"/>
    <n v="1158"/>
    <x v="1"/>
    <n v="187900"/>
  </r>
  <r>
    <x v="29"/>
    <x v="391"/>
    <x v="0"/>
    <n v="570"/>
    <n v="10"/>
    <x v="0"/>
    <x v="2"/>
    <n v="2"/>
    <x v="18"/>
    <x v="0"/>
    <n v="20"/>
    <x v="20"/>
    <x v="0"/>
    <n v="1158"/>
    <x v="1"/>
    <n v="237600"/>
  </r>
  <r>
    <x v="29"/>
    <x v="391"/>
    <x v="0"/>
    <n v="550"/>
    <n v="10"/>
    <x v="2"/>
    <x v="0"/>
    <n v="2"/>
    <x v="17"/>
    <x v="0"/>
    <n v="20"/>
    <x v="21"/>
    <x v="0"/>
    <n v="1158"/>
    <x v="1"/>
    <n v="191900"/>
  </r>
  <r>
    <x v="29"/>
    <x v="391"/>
    <x v="0"/>
    <n v="560"/>
    <n v="10"/>
    <x v="0"/>
    <x v="2"/>
    <n v="2"/>
    <x v="17"/>
    <x v="0"/>
    <n v="20"/>
    <x v="20"/>
    <x v="0"/>
    <n v="1158"/>
    <x v="1"/>
    <n v="202000"/>
  </r>
  <r>
    <x v="29"/>
    <x v="391"/>
    <x v="0"/>
    <n v="560"/>
    <n v="10"/>
    <x v="2"/>
    <x v="2"/>
    <n v="2"/>
    <x v="17"/>
    <x v="0"/>
    <n v="20"/>
    <x v="21"/>
    <x v="0"/>
    <n v="1158"/>
    <x v="2"/>
    <n v="202000"/>
  </r>
  <r>
    <x v="29"/>
    <x v="391"/>
    <x v="0"/>
    <n v="560"/>
    <n v="10"/>
    <x v="2"/>
    <x v="2"/>
    <n v="2"/>
    <x v="17"/>
    <x v="0"/>
    <n v="20"/>
    <x v="21"/>
    <x v="1"/>
    <n v="1158"/>
    <x v="2"/>
    <n v="225400"/>
  </r>
  <r>
    <x v="29"/>
    <x v="391"/>
    <x v="0"/>
    <n v="570"/>
    <n v="10"/>
    <x v="2"/>
    <x v="2"/>
    <n v="2"/>
    <x v="18"/>
    <x v="0"/>
    <n v="20"/>
    <x v="21"/>
    <x v="1"/>
    <n v="1158"/>
    <x v="2"/>
    <n v="248000"/>
  </r>
  <r>
    <x v="29"/>
    <x v="391"/>
    <x v="0"/>
    <n v="550"/>
    <n v="10"/>
    <x v="0"/>
    <x v="0"/>
    <n v="2"/>
    <x v="17"/>
    <x v="0"/>
    <n v="20"/>
    <x v="20"/>
    <x v="0"/>
    <n v="1158"/>
    <x v="2"/>
    <n v="191900"/>
  </r>
  <r>
    <x v="29"/>
    <x v="391"/>
    <x v="0"/>
    <n v="570"/>
    <n v="10"/>
    <x v="2"/>
    <x v="2"/>
    <n v="2"/>
    <x v="18"/>
    <x v="0"/>
    <n v="20"/>
    <x v="21"/>
    <x v="0"/>
    <n v="1158"/>
    <x v="2"/>
    <n v="237600"/>
  </r>
  <r>
    <x v="29"/>
    <x v="391"/>
    <x v="0"/>
    <n v="550"/>
    <n v="10"/>
    <x v="0"/>
    <x v="0"/>
    <n v="2"/>
    <x v="17"/>
    <x v="0"/>
    <n v="20"/>
    <x v="20"/>
    <x v="1"/>
    <n v="1158"/>
    <x v="2"/>
    <n v="209500"/>
  </r>
  <r>
    <x v="29"/>
    <x v="391"/>
    <x v="0"/>
    <n v="550"/>
    <n v="10"/>
    <x v="2"/>
    <x v="0"/>
    <n v="2"/>
    <x v="17"/>
    <x v="0"/>
    <n v="20"/>
    <x v="20"/>
    <x v="1"/>
    <n v="1158"/>
    <x v="14"/>
    <n v="209500"/>
  </r>
  <r>
    <x v="29"/>
    <x v="391"/>
    <x v="0"/>
    <n v="550"/>
    <n v="10"/>
    <x v="2"/>
    <x v="0"/>
    <n v="2"/>
    <x v="17"/>
    <x v="0"/>
    <n v="20"/>
    <x v="17"/>
    <x v="0"/>
    <n v="1158"/>
    <x v="14"/>
    <n v="191900"/>
  </r>
  <r>
    <x v="29"/>
    <x v="391"/>
    <x v="0"/>
    <n v="570"/>
    <n v="10"/>
    <x v="0"/>
    <x v="2"/>
    <n v="2"/>
    <x v="18"/>
    <x v="0"/>
    <n v="20"/>
    <x v="21"/>
    <x v="1"/>
    <n v="1158"/>
    <x v="14"/>
    <n v="251600"/>
  </r>
  <r>
    <x v="29"/>
    <x v="391"/>
    <x v="0"/>
    <n v="550"/>
    <n v="10"/>
    <x v="0"/>
    <x v="0"/>
    <n v="2"/>
    <x v="17"/>
    <x v="0"/>
    <n v="20"/>
    <x v="20"/>
    <x v="0"/>
    <n v="1158"/>
    <x v="14"/>
    <n v="191900"/>
  </r>
  <r>
    <x v="29"/>
    <x v="391"/>
    <x v="0"/>
    <n v="560"/>
    <n v="10"/>
    <x v="0"/>
    <x v="0"/>
    <n v="2"/>
    <x v="17"/>
    <x v="0"/>
    <n v="20"/>
    <x v="10"/>
    <x v="0"/>
    <n v="1158"/>
    <x v="14"/>
    <n v="198900"/>
  </r>
  <r>
    <x v="29"/>
    <x v="391"/>
    <x v="0"/>
    <n v="570"/>
    <n v="10"/>
    <x v="2"/>
    <x v="2"/>
    <n v="2"/>
    <x v="18"/>
    <x v="0"/>
    <n v="20"/>
    <x v="21"/>
    <x v="0"/>
    <n v="1158"/>
    <x v="14"/>
    <n v="256300"/>
  </r>
  <r>
    <x v="29"/>
    <x v="391"/>
    <x v="0"/>
    <n v="560"/>
    <n v="10"/>
    <x v="0"/>
    <x v="2"/>
    <n v="2"/>
    <x v="17"/>
    <x v="0"/>
    <n v="20"/>
    <x v="21"/>
    <x v="0"/>
    <n v="1158"/>
    <x v="14"/>
    <n v="202000"/>
  </r>
  <r>
    <x v="29"/>
    <x v="391"/>
    <x v="0"/>
    <n v="570"/>
    <n v="10"/>
    <x v="2"/>
    <x v="2"/>
    <n v="2"/>
    <x v="18"/>
    <x v="0"/>
    <n v="20"/>
    <x v="21"/>
    <x v="0"/>
    <n v="1158"/>
    <x v="14"/>
    <n v="241200"/>
  </r>
  <r>
    <x v="29"/>
    <x v="391"/>
    <x v="0"/>
    <n v="570"/>
    <n v="10"/>
    <x v="2"/>
    <x v="2"/>
    <n v="2"/>
    <x v="18"/>
    <x v="0"/>
    <n v="20"/>
    <x v="17"/>
    <x v="1"/>
    <n v="1158"/>
    <x v="14"/>
    <n v="251600"/>
  </r>
  <r>
    <x v="29"/>
    <x v="391"/>
    <x v="0"/>
    <n v="570"/>
    <n v="10"/>
    <x v="0"/>
    <x v="2"/>
    <n v="2"/>
    <x v="18"/>
    <x v="0"/>
    <n v="20"/>
    <x v="21"/>
    <x v="0"/>
    <n v="1158"/>
    <x v="14"/>
    <n v="241200"/>
  </r>
  <r>
    <x v="29"/>
    <x v="391"/>
    <x v="0"/>
    <n v="560"/>
    <n v="10"/>
    <x v="2"/>
    <x v="2"/>
    <n v="2"/>
    <x v="17"/>
    <x v="0"/>
    <n v="20"/>
    <x v="17"/>
    <x v="0"/>
    <n v="1158"/>
    <x v="14"/>
    <n v="202000"/>
  </r>
  <r>
    <x v="29"/>
    <x v="391"/>
    <x v="0"/>
    <n v="560"/>
    <n v="10"/>
    <x v="2"/>
    <x v="2"/>
    <n v="2"/>
    <x v="17"/>
    <x v="0"/>
    <n v="20"/>
    <x v="21"/>
    <x v="1"/>
    <n v="1158"/>
    <x v="14"/>
    <n v="225400"/>
  </r>
  <r>
    <x v="29"/>
    <x v="391"/>
    <x v="0"/>
    <n v="560"/>
    <n v="10"/>
    <x v="0"/>
    <x v="2"/>
    <n v="2"/>
    <x v="17"/>
    <x v="0"/>
    <n v="20"/>
    <x v="21"/>
    <x v="1"/>
    <n v="1158"/>
    <x v="14"/>
    <n v="225400"/>
  </r>
  <r>
    <x v="18"/>
    <x v="392"/>
    <x v="2"/>
    <n v="348"/>
    <n v="6"/>
    <x v="0"/>
    <x v="0"/>
    <n v="2"/>
    <x v="15"/>
    <x v="1"/>
    <n v="24"/>
    <x v="4"/>
    <x v="0"/>
    <n v="1439"/>
    <x v="14"/>
    <n v="29350"/>
  </r>
  <r>
    <x v="18"/>
    <x v="392"/>
    <x v="2"/>
    <n v="348"/>
    <n v="6"/>
    <x v="1"/>
    <x v="0"/>
    <n v="2"/>
    <x v="15"/>
    <x v="1"/>
    <n v="25"/>
    <x v="4"/>
    <x v="0"/>
    <n v="1439"/>
    <x v="14"/>
    <n v="32150"/>
  </r>
  <r>
    <x v="18"/>
    <x v="392"/>
    <x v="2"/>
    <n v="274"/>
    <n v="4"/>
    <x v="1"/>
    <x v="0"/>
    <n v="2"/>
    <x v="4"/>
    <x v="1"/>
    <n v="27"/>
    <x v="3"/>
    <x v="0"/>
    <n v="1439"/>
    <x v="14"/>
    <n v="26350"/>
  </r>
  <r>
    <x v="18"/>
    <x v="392"/>
    <x v="2"/>
    <n v="348"/>
    <n v="6"/>
    <x v="1"/>
    <x v="0"/>
    <n v="2"/>
    <x v="15"/>
    <x v="1"/>
    <n v="25"/>
    <x v="4"/>
    <x v="0"/>
    <n v="1439"/>
    <x v="14"/>
    <n v="32150"/>
  </r>
  <r>
    <x v="18"/>
    <x v="392"/>
    <x v="2"/>
    <n v="348"/>
    <n v="6"/>
    <x v="1"/>
    <x v="0"/>
    <n v="2"/>
    <x v="15"/>
    <x v="1"/>
    <n v="25"/>
    <x v="4"/>
    <x v="0"/>
    <n v="1439"/>
    <x v="14"/>
    <n v="34600"/>
  </r>
  <r>
    <x v="18"/>
    <x v="392"/>
    <x v="2"/>
    <n v="274"/>
    <n v="4"/>
    <x v="1"/>
    <x v="0"/>
    <n v="2"/>
    <x v="4"/>
    <x v="1"/>
    <n v="27"/>
    <x v="3"/>
    <x v="0"/>
    <n v="1439"/>
    <x v="14"/>
    <n v="29300"/>
  </r>
  <r>
    <x v="18"/>
    <x v="392"/>
    <x v="2"/>
    <n v="348"/>
    <n v="6"/>
    <x v="0"/>
    <x v="0"/>
    <n v="2"/>
    <x v="15"/>
    <x v="1"/>
    <n v="24"/>
    <x v="4"/>
    <x v="0"/>
    <n v="1439"/>
    <x v="14"/>
    <n v="33400"/>
  </r>
  <r>
    <x v="18"/>
    <x v="392"/>
    <x v="2"/>
    <n v="274"/>
    <n v="4"/>
    <x v="0"/>
    <x v="0"/>
    <n v="2"/>
    <x v="4"/>
    <x v="1"/>
    <n v="27"/>
    <x v="0"/>
    <x v="0"/>
    <n v="1439"/>
    <x v="14"/>
    <n v="27200"/>
  </r>
  <r>
    <x v="18"/>
    <x v="392"/>
    <x v="2"/>
    <n v="348"/>
    <n v="6"/>
    <x v="1"/>
    <x v="0"/>
    <n v="2"/>
    <x v="15"/>
    <x v="1"/>
    <n v="25"/>
    <x v="4"/>
    <x v="0"/>
    <n v="1439"/>
    <x v="10"/>
    <n v="27950"/>
  </r>
  <r>
    <x v="18"/>
    <x v="392"/>
    <x v="2"/>
    <n v="348"/>
    <n v="6"/>
    <x v="0"/>
    <x v="0"/>
    <n v="2"/>
    <x v="15"/>
    <x v="1"/>
    <n v="24"/>
    <x v="4"/>
    <x v="0"/>
    <n v="1439"/>
    <x v="10"/>
    <n v="26750"/>
  </r>
  <r>
    <x v="18"/>
    <x v="392"/>
    <x v="2"/>
    <n v="348"/>
    <n v="6"/>
    <x v="1"/>
    <x v="0"/>
    <n v="2"/>
    <x v="15"/>
    <x v="1"/>
    <n v="25"/>
    <x v="4"/>
    <x v="0"/>
    <n v="1439"/>
    <x v="10"/>
    <n v="34600"/>
  </r>
  <r>
    <x v="18"/>
    <x v="392"/>
    <x v="2"/>
    <n v="348"/>
    <n v="6"/>
    <x v="0"/>
    <x v="0"/>
    <n v="2"/>
    <x v="15"/>
    <x v="1"/>
    <n v="24"/>
    <x v="4"/>
    <x v="0"/>
    <n v="1439"/>
    <x v="10"/>
    <n v="33400"/>
  </r>
  <r>
    <x v="18"/>
    <x v="392"/>
    <x v="2"/>
    <n v="348"/>
    <n v="6"/>
    <x v="0"/>
    <x v="0"/>
    <n v="2"/>
    <x v="15"/>
    <x v="1"/>
    <n v="24"/>
    <x v="4"/>
    <x v="0"/>
    <n v="1439"/>
    <x v="10"/>
    <n v="29500"/>
  </r>
  <r>
    <x v="18"/>
    <x v="392"/>
    <x v="2"/>
    <n v="348"/>
    <n v="6"/>
    <x v="0"/>
    <x v="0"/>
    <n v="2"/>
    <x v="15"/>
    <x v="1"/>
    <n v="24"/>
    <x v="3"/>
    <x v="0"/>
    <n v="1439"/>
    <x v="8"/>
    <n v="26950"/>
  </r>
  <r>
    <x v="18"/>
    <x v="392"/>
    <x v="2"/>
    <n v="348"/>
    <n v="6"/>
    <x v="1"/>
    <x v="0"/>
    <n v="2"/>
    <x v="15"/>
    <x v="1"/>
    <n v="25"/>
    <x v="4"/>
    <x v="0"/>
    <n v="1439"/>
    <x v="8"/>
    <n v="34950"/>
  </r>
  <r>
    <x v="18"/>
    <x v="392"/>
    <x v="2"/>
    <n v="348"/>
    <n v="6"/>
    <x v="1"/>
    <x v="0"/>
    <n v="2"/>
    <x v="15"/>
    <x v="1"/>
    <n v="25"/>
    <x v="4"/>
    <x v="0"/>
    <n v="1439"/>
    <x v="8"/>
    <n v="28150"/>
  </r>
  <r>
    <x v="18"/>
    <x v="392"/>
    <x v="2"/>
    <n v="348"/>
    <n v="6"/>
    <x v="0"/>
    <x v="0"/>
    <n v="2"/>
    <x v="15"/>
    <x v="1"/>
    <n v="24"/>
    <x v="3"/>
    <x v="0"/>
    <n v="1439"/>
    <x v="8"/>
    <n v="29900"/>
  </r>
  <r>
    <x v="18"/>
    <x v="392"/>
    <x v="2"/>
    <n v="348"/>
    <n v="6"/>
    <x v="0"/>
    <x v="0"/>
    <n v="2"/>
    <x v="15"/>
    <x v="1"/>
    <n v="24"/>
    <x v="3"/>
    <x v="0"/>
    <n v="1439"/>
    <x v="8"/>
    <n v="33750"/>
  </r>
  <r>
    <x v="18"/>
    <x v="393"/>
    <x v="1"/>
    <n v="333"/>
    <n v="6"/>
    <x v="1"/>
    <x v="0"/>
    <n v="4"/>
    <x v="3"/>
    <x v="2"/>
    <n v="27"/>
    <x v="2"/>
    <x v="2"/>
    <n v="1439"/>
    <x v="14"/>
    <n v="35200"/>
  </r>
  <r>
    <x v="18"/>
    <x v="393"/>
    <x v="2"/>
    <n v="429"/>
    <n v="8"/>
    <x v="1"/>
    <x v="0"/>
    <n v="4"/>
    <x v="0"/>
    <x v="2"/>
    <n v="23"/>
    <x v="10"/>
    <x v="2"/>
    <n v="1439"/>
    <x v="14"/>
    <n v="47400"/>
  </r>
  <r>
    <x v="18"/>
    <x v="393"/>
    <x v="2"/>
    <n v="420"/>
    <n v="8"/>
    <x v="1"/>
    <x v="0"/>
    <n v="4"/>
    <x v="2"/>
    <x v="2"/>
    <n v="23"/>
    <x v="10"/>
    <x v="2"/>
    <n v="1439"/>
    <x v="10"/>
    <n v="51500"/>
  </r>
  <r>
    <x v="18"/>
    <x v="393"/>
    <x v="1"/>
    <n v="311"/>
    <n v="6"/>
    <x v="1"/>
    <x v="0"/>
    <n v="4"/>
    <x v="1"/>
    <x v="2"/>
    <n v="29"/>
    <x v="2"/>
    <x v="2"/>
    <n v="1439"/>
    <x v="10"/>
    <n v="38000"/>
  </r>
  <r>
    <x v="18"/>
    <x v="393"/>
    <x v="1"/>
    <n v="311"/>
    <n v="6"/>
    <x v="1"/>
    <x v="2"/>
    <n v="4"/>
    <x v="1"/>
    <x v="2"/>
    <n v="25"/>
    <x v="4"/>
    <x v="2"/>
    <n v="1439"/>
    <x v="10"/>
    <n v="40500"/>
  </r>
  <r>
    <x v="18"/>
    <x v="393"/>
    <x v="1"/>
    <n v="311"/>
    <n v="6"/>
    <x v="1"/>
    <x v="2"/>
    <n v="4"/>
    <x v="1"/>
    <x v="2"/>
    <n v="25"/>
    <x v="4"/>
    <x v="2"/>
    <n v="1439"/>
    <x v="8"/>
    <n v="41250"/>
  </r>
  <r>
    <x v="18"/>
    <x v="393"/>
    <x v="1"/>
    <n v="311"/>
    <n v="6"/>
    <x v="1"/>
    <x v="0"/>
    <n v="4"/>
    <x v="1"/>
    <x v="2"/>
    <n v="29"/>
    <x v="2"/>
    <x v="2"/>
    <n v="1439"/>
    <x v="8"/>
    <n v="38750"/>
  </r>
  <r>
    <x v="18"/>
    <x v="393"/>
    <x v="2"/>
    <n v="420"/>
    <n v="8"/>
    <x v="1"/>
    <x v="0"/>
    <n v="4"/>
    <x v="2"/>
    <x v="2"/>
    <n v="23"/>
    <x v="10"/>
    <x v="2"/>
    <n v="1439"/>
    <x v="8"/>
    <n v="53850"/>
  </r>
  <r>
    <x v="37"/>
    <x v="394"/>
    <x v="0"/>
    <n v="404"/>
    <n v="6"/>
    <x v="1"/>
    <x v="2"/>
    <n v="4"/>
    <x v="22"/>
    <x v="1"/>
    <n v="25"/>
    <x v="10"/>
    <x v="2"/>
    <n v="238"/>
    <x v="10"/>
    <n v="77900"/>
  </r>
  <r>
    <x v="37"/>
    <x v="394"/>
    <x v="0"/>
    <n v="345"/>
    <n v="6"/>
    <x v="1"/>
    <x v="0"/>
    <n v="4"/>
    <x v="22"/>
    <x v="1"/>
    <n v="25"/>
    <x v="10"/>
    <x v="2"/>
    <n v="238"/>
    <x v="10"/>
    <n v="69800"/>
  </r>
  <r>
    <x v="37"/>
    <x v="394"/>
    <x v="0"/>
    <n v="404"/>
    <n v="6"/>
    <x v="1"/>
    <x v="0"/>
    <n v="4"/>
    <x v="22"/>
    <x v="1"/>
    <n v="24"/>
    <x v="4"/>
    <x v="2"/>
    <n v="238"/>
    <x v="8"/>
    <n v="76050"/>
  </r>
  <r>
    <x v="37"/>
    <x v="394"/>
    <x v="0"/>
    <n v="345"/>
    <n v="6"/>
    <x v="1"/>
    <x v="0"/>
    <n v="4"/>
    <x v="22"/>
    <x v="1"/>
    <n v="24"/>
    <x v="3"/>
    <x v="2"/>
    <n v="238"/>
    <x v="8"/>
    <n v="70600"/>
  </r>
  <r>
    <x v="37"/>
    <x v="394"/>
    <x v="0"/>
    <n v="404"/>
    <n v="6"/>
    <x v="1"/>
    <x v="2"/>
    <n v="4"/>
    <x v="22"/>
    <x v="1"/>
    <n v="24"/>
    <x v="4"/>
    <x v="2"/>
    <n v="238"/>
    <x v="8"/>
    <n v="78550"/>
  </r>
  <r>
    <x v="37"/>
    <x v="394"/>
    <x v="0"/>
    <n v="404"/>
    <n v="6"/>
    <x v="1"/>
    <x v="0"/>
    <n v="4"/>
    <x v="22"/>
    <x v="1"/>
    <n v="24"/>
    <x v="4"/>
    <x v="2"/>
    <n v="238"/>
    <x v="6"/>
    <n v="77200"/>
  </r>
  <r>
    <x v="37"/>
    <x v="394"/>
    <x v="0"/>
    <n v="404"/>
    <n v="6"/>
    <x v="1"/>
    <x v="2"/>
    <n v="4"/>
    <x v="22"/>
    <x v="1"/>
    <n v="24"/>
    <x v="4"/>
    <x v="2"/>
    <n v="238"/>
    <x v="6"/>
    <n v="79700"/>
  </r>
  <r>
    <x v="37"/>
    <x v="394"/>
    <x v="0"/>
    <n v="345"/>
    <n v="6"/>
    <x v="1"/>
    <x v="0"/>
    <n v="4"/>
    <x v="22"/>
    <x v="1"/>
    <n v="24"/>
    <x v="3"/>
    <x v="2"/>
    <n v="238"/>
    <x v="6"/>
    <n v="71600"/>
  </r>
  <r>
    <x v="36"/>
    <x v="395"/>
    <x v="0"/>
    <n v="563"/>
    <n v="12"/>
    <x v="1"/>
    <x v="0"/>
    <n v="4"/>
    <x v="23"/>
    <x v="2"/>
    <n v="21"/>
    <x v="21"/>
    <x v="2"/>
    <n v="86"/>
    <x v="10"/>
    <n v="286750"/>
  </r>
  <r>
    <x v="36"/>
    <x v="395"/>
    <x v="0"/>
    <n v="563"/>
    <n v="12"/>
    <x v="1"/>
    <x v="0"/>
    <n v="4"/>
    <x v="23"/>
    <x v="2"/>
    <n v="21"/>
    <x v="21"/>
    <x v="2"/>
    <n v="86"/>
    <x v="10"/>
    <n v="319400"/>
  </r>
  <r>
    <x v="36"/>
    <x v="395"/>
    <x v="0"/>
    <n v="563"/>
    <n v="12"/>
    <x v="1"/>
    <x v="0"/>
    <n v="4"/>
    <x v="23"/>
    <x v="2"/>
    <n v="21"/>
    <x v="21"/>
    <x v="2"/>
    <n v="86"/>
    <x v="8"/>
    <n v="295850"/>
  </r>
  <r>
    <x v="36"/>
    <x v="395"/>
    <x v="0"/>
    <n v="563"/>
    <n v="12"/>
    <x v="1"/>
    <x v="0"/>
    <n v="4"/>
    <x v="23"/>
    <x v="2"/>
    <n v="21"/>
    <x v="21"/>
    <x v="2"/>
    <n v="86"/>
    <x v="8"/>
    <n v="329325"/>
  </r>
  <r>
    <x v="36"/>
    <x v="396"/>
    <x v="0"/>
    <n v="563"/>
    <n v="12"/>
    <x v="1"/>
    <x v="0"/>
    <n v="4"/>
    <x v="23"/>
    <x v="2"/>
    <n v="20"/>
    <x v="21"/>
    <x v="2"/>
    <n v="86"/>
    <x v="1"/>
    <n v="250000"/>
  </r>
  <r>
    <x v="36"/>
    <x v="396"/>
    <x v="0"/>
    <n v="563"/>
    <n v="12"/>
    <x v="1"/>
    <x v="0"/>
    <n v="4"/>
    <x v="23"/>
    <x v="2"/>
    <n v="20"/>
    <x v="21"/>
    <x v="2"/>
    <n v="86"/>
    <x v="1"/>
    <n v="290000"/>
  </r>
  <r>
    <x v="36"/>
    <x v="396"/>
    <x v="0"/>
    <n v="563"/>
    <n v="12"/>
    <x v="1"/>
    <x v="0"/>
    <n v="4"/>
    <x v="23"/>
    <x v="2"/>
    <n v="21"/>
    <x v="21"/>
    <x v="2"/>
    <n v="86"/>
    <x v="2"/>
    <n v="296000"/>
  </r>
  <r>
    <x v="36"/>
    <x v="396"/>
    <x v="0"/>
    <n v="563"/>
    <n v="12"/>
    <x v="1"/>
    <x v="0"/>
    <n v="4"/>
    <x v="23"/>
    <x v="2"/>
    <n v="21"/>
    <x v="21"/>
    <x v="2"/>
    <n v="86"/>
    <x v="2"/>
    <n v="256650"/>
  </r>
  <r>
    <x v="36"/>
    <x v="396"/>
    <x v="0"/>
    <n v="563"/>
    <n v="12"/>
    <x v="1"/>
    <x v="0"/>
    <n v="4"/>
    <x v="23"/>
    <x v="2"/>
    <n v="21"/>
    <x v="21"/>
    <x v="2"/>
    <n v="86"/>
    <x v="14"/>
    <n v="263200"/>
  </r>
  <r>
    <x v="36"/>
    <x v="396"/>
    <x v="0"/>
    <n v="563"/>
    <n v="12"/>
    <x v="1"/>
    <x v="0"/>
    <n v="4"/>
    <x v="23"/>
    <x v="2"/>
    <n v="21"/>
    <x v="21"/>
    <x v="2"/>
    <n v="86"/>
    <x v="14"/>
    <n v="303300"/>
  </r>
  <r>
    <x v="3"/>
    <x v="397"/>
    <x v="4"/>
    <n v="240"/>
    <n v="6"/>
    <x v="1"/>
    <x v="2"/>
    <n v="4"/>
    <x v="38"/>
    <x v="2"/>
    <n v="26"/>
    <x v="0"/>
    <x v="6"/>
    <n v="617"/>
    <x v="14"/>
    <n v="63000"/>
  </r>
  <r>
    <x v="3"/>
    <x v="397"/>
    <x v="0"/>
    <n v="362"/>
    <n v="8"/>
    <x v="1"/>
    <x v="2"/>
    <n v="4"/>
    <x v="26"/>
    <x v="2"/>
    <n v="19"/>
    <x v="17"/>
    <x v="6"/>
    <n v="617"/>
    <x v="14"/>
    <n v="64550"/>
  </r>
  <r>
    <x v="3"/>
    <x v="397"/>
    <x v="0"/>
    <n v="429"/>
    <n v="8"/>
    <x v="1"/>
    <x v="2"/>
    <n v="4"/>
    <x v="32"/>
    <x v="2"/>
    <n v="18"/>
    <x v="21"/>
    <x v="6"/>
    <n v="617"/>
    <x v="14"/>
    <n v="88600"/>
  </r>
  <r>
    <x v="3"/>
    <x v="397"/>
    <x v="0"/>
    <n v="550"/>
    <n v="8"/>
    <x v="1"/>
    <x v="2"/>
    <n v="4"/>
    <x v="55"/>
    <x v="2"/>
    <n v="17"/>
    <x v="21"/>
    <x v="6"/>
    <n v="617"/>
    <x v="14"/>
    <n v="118160"/>
  </r>
  <r>
    <x v="3"/>
    <x v="397"/>
    <x v="0"/>
    <n v="550"/>
    <n v="8"/>
    <x v="1"/>
    <x v="2"/>
    <n v="4"/>
    <x v="55"/>
    <x v="2"/>
    <n v="17"/>
    <x v="21"/>
    <x v="6"/>
    <n v="617"/>
    <x v="10"/>
    <n v="119450"/>
  </r>
  <r>
    <x v="3"/>
    <x v="397"/>
    <x v="0"/>
    <n v="429"/>
    <n v="8"/>
    <x v="1"/>
    <x v="2"/>
    <n v="4"/>
    <x v="32"/>
    <x v="2"/>
    <n v="18"/>
    <x v="21"/>
    <x v="6"/>
    <n v="617"/>
    <x v="10"/>
    <n v="89950"/>
  </r>
  <r>
    <x v="3"/>
    <x v="397"/>
    <x v="0"/>
    <n v="362"/>
    <n v="6"/>
    <x v="1"/>
    <x v="2"/>
    <n v="4"/>
    <x v="26"/>
    <x v="2"/>
    <n v="21"/>
    <x v="3"/>
    <x v="6"/>
    <n v="617"/>
    <x v="10"/>
    <n v="65200"/>
  </r>
  <r>
    <x v="3"/>
    <x v="397"/>
    <x v="4"/>
    <n v="240"/>
    <n v="6"/>
    <x v="1"/>
    <x v="2"/>
    <n v="4"/>
    <x v="38"/>
    <x v="2"/>
    <n v="26"/>
    <x v="0"/>
    <x v="6"/>
    <n v="617"/>
    <x v="10"/>
    <n v="63600"/>
  </r>
  <r>
    <x v="3"/>
    <x v="397"/>
    <x v="0"/>
    <n v="429"/>
    <n v="8"/>
    <x v="1"/>
    <x v="2"/>
    <n v="4"/>
    <x v="32"/>
    <x v="2"/>
    <n v="18"/>
    <x v="21"/>
    <x v="6"/>
    <n v="617"/>
    <x v="8"/>
    <n v="89950"/>
  </r>
  <r>
    <x v="3"/>
    <x v="397"/>
    <x v="4"/>
    <n v="240"/>
    <n v="6"/>
    <x v="1"/>
    <x v="2"/>
    <n v="4"/>
    <x v="38"/>
    <x v="2"/>
    <n v="26"/>
    <x v="0"/>
    <x v="6"/>
    <n v="617"/>
    <x v="8"/>
    <n v="63600"/>
  </r>
  <r>
    <x v="3"/>
    <x v="397"/>
    <x v="0"/>
    <n v="362"/>
    <n v="6"/>
    <x v="1"/>
    <x v="2"/>
    <n v="4"/>
    <x v="26"/>
    <x v="2"/>
    <n v="21"/>
    <x v="3"/>
    <x v="6"/>
    <n v="617"/>
    <x v="8"/>
    <n v="65200"/>
  </r>
  <r>
    <x v="3"/>
    <x v="397"/>
    <x v="0"/>
    <n v="550"/>
    <n v="8"/>
    <x v="1"/>
    <x v="2"/>
    <n v="4"/>
    <x v="55"/>
    <x v="2"/>
    <n v="17"/>
    <x v="21"/>
    <x v="6"/>
    <n v="617"/>
    <x v="8"/>
    <n v="119450"/>
  </r>
  <r>
    <x v="3"/>
    <x v="398"/>
    <x v="0"/>
    <n v="208"/>
    <n v="4"/>
    <x v="2"/>
    <x v="1"/>
    <n v="4"/>
    <x v="26"/>
    <x v="0"/>
    <n v="35"/>
    <x v="11"/>
    <x v="6"/>
    <n v="617"/>
    <x v="10"/>
    <n v="31300"/>
  </r>
  <r>
    <x v="3"/>
    <x v="398"/>
    <x v="0"/>
    <n v="208"/>
    <n v="4"/>
    <x v="2"/>
    <x v="2"/>
    <n v="4"/>
    <x v="26"/>
    <x v="0"/>
    <n v="32"/>
    <x v="9"/>
    <x v="6"/>
    <n v="617"/>
    <x v="10"/>
    <n v="33300"/>
  </r>
  <r>
    <x v="3"/>
    <x v="398"/>
    <x v="0"/>
    <n v="355"/>
    <n v="4"/>
    <x v="2"/>
    <x v="2"/>
    <n v="4"/>
    <x v="55"/>
    <x v="0"/>
    <n v="29"/>
    <x v="6"/>
    <x v="6"/>
    <n v="617"/>
    <x v="10"/>
    <n v="48300"/>
  </r>
  <r>
    <x v="3"/>
    <x v="398"/>
    <x v="0"/>
    <n v="375"/>
    <n v="4"/>
    <x v="2"/>
    <x v="2"/>
    <n v="4"/>
    <x v="55"/>
    <x v="0"/>
    <n v="29"/>
    <x v="7"/>
    <x v="6"/>
    <n v="617"/>
    <x v="8"/>
    <n v="49580"/>
  </r>
  <r>
    <x v="3"/>
    <x v="398"/>
    <x v="0"/>
    <n v="208"/>
    <n v="4"/>
    <x v="2"/>
    <x v="1"/>
    <n v="4"/>
    <x v="26"/>
    <x v="0"/>
    <n v="35"/>
    <x v="11"/>
    <x v="6"/>
    <n v="617"/>
    <x v="8"/>
    <n v="32500"/>
  </r>
  <r>
    <x v="3"/>
    <x v="398"/>
    <x v="0"/>
    <n v="208"/>
    <n v="4"/>
    <x v="2"/>
    <x v="2"/>
    <n v="4"/>
    <x v="26"/>
    <x v="0"/>
    <n v="32"/>
    <x v="9"/>
    <x v="6"/>
    <n v="617"/>
    <x v="8"/>
    <n v="34500"/>
  </r>
  <r>
    <x v="3"/>
    <x v="398"/>
    <x v="0"/>
    <n v="375"/>
    <n v="4"/>
    <x v="1"/>
    <x v="2"/>
    <n v="4"/>
    <x v="55"/>
    <x v="0"/>
    <n v="28"/>
    <x v="7"/>
    <x v="6"/>
    <n v="617"/>
    <x v="6"/>
    <n v="49900"/>
  </r>
  <r>
    <x v="3"/>
    <x v="398"/>
    <x v="0"/>
    <n v="208"/>
    <n v="4"/>
    <x v="1"/>
    <x v="1"/>
    <n v="4"/>
    <x v="26"/>
    <x v="0"/>
    <n v="33"/>
    <x v="9"/>
    <x v="6"/>
    <n v="617"/>
    <x v="6"/>
    <n v="32850"/>
  </r>
  <r>
    <x v="3"/>
    <x v="398"/>
    <x v="0"/>
    <n v="208"/>
    <n v="4"/>
    <x v="1"/>
    <x v="2"/>
    <n v="4"/>
    <x v="26"/>
    <x v="0"/>
    <n v="31"/>
    <x v="6"/>
    <x v="6"/>
    <n v="617"/>
    <x v="6"/>
    <n v="34850"/>
  </r>
  <r>
    <x v="3"/>
    <x v="399"/>
    <x v="0"/>
    <n v="241"/>
    <n v="4"/>
    <x v="1"/>
    <x v="0"/>
    <n v="4"/>
    <x v="26"/>
    <x v="1"/>
    <n v="28"/>
    <x v="7"/>
    <x v="6"/>
    <n v="617"/>
    <x v="8"/>
    <n v="38950"/>
  </r>
  <r>
    <x v="3"/>
    <x v="399"/>
    <x v="0"/>
    <n v="241"/>
    <n v="4"/>
    <x v="1"/>
    <x v="2"/>
    <n v="4"/>
    <x v="26"/>
    <x v="1"/>
    <n v="28"/>
    <x v="8"/>
    <x v="6"/>
    <n v="617"/>
    <x v="8"/>
    <n v="40950"/>
  </r>
  <r>
    <x v="3"/>
    <x v="399"/>
    <x v="2"/>
    <n v="241"/>
    <n v="4"/>
    <x v="1"/>
    <x v="0"/>
    <n v="4"/>
    <x v="26"/>
    <x v="1"/>
    <n v="28"/>
    <x v="7"/>
    <x v="6"/>
    <n v="617"/>
    <x v="6"/>
    <n v="39150"/>
  </r>
  <r>
    <x v="3"/>
    <x v="399"/>
    <x v="2"/>
    <n v="241"/>
    <n v="4"/>
    <x v="1"/>
    <x v="2"/>
    <n v="4"/>
    <x v="26"/>
    <x v="1"/>
    <n v="28"/>
    <x v="8"/>
    <x v="6"/>
    <n v="617"/>
    <x v="6"/>
    <n v="41150"/>
  </r>
  <r>
    <x v="3"/>
    <x v="400"/>
    <x v="0"/>
    <n v="362"/>
    <n v="6"/>
    <x v="1"/>
    <x v="2"/>
    <n v="4"/>
    <x v="32"/>
    <x v="1"/>
    <n v="23"/>
    <x v="3"/>
    <x v="6"/>
    <n v="617"/>
    <x v="8"/>
    <n v="65100"/>
  </r>
  <r>
    <x v="3"/>
    <x v="400"/>
    <x v="0"/>
    <n v="577"/>
    <n v="8"/>
    <x v="1"/>
    <x v="2"/>
    <n v="4"/>
    <x v="55"/>
    <x v="1"/>
    <n v="18"/>
    <x v="17"/>
    <x v="6"/>
    <n v="617"/>
    <x v="8"/>
    <n v="109300"/>
  </r>
  <r>
    <x v="3"/>
    <x v="400"/>
    <x v="0"/>
    <n v="362"/>
    <n v="6"/>
    <x v="1"/>
    <x v="2"/>
    <n v="4"/>
    <x v="56"/>
    <x v="1"/>
    <n v="23"/>
    <x v="3"/>
    <x v="6"/>
    <n v="617"/>
    <x v="6"/>
    <n v="69650"/>
  </r>
  <r>
    <x v="3"/>
    <x v="400"/>
    <x v="0"/>
    <n v="577"/>
    <n v="8"/>
    <x v="1"/>
    <x v="2"/>
    <n v="4"/>
    <x v="55"/>
    <x v="1"/>
    <n v="18"/>
    <x v="17"/>
    <x v="6"/>
    <n v="617"/>
    <x v="6"/>
    <n v="110650"/>
  </r>
  <r>
    <x v="3"/>
    <x v="401"/>
    <x v="0"/>
    <n v="329"/>
    <n v="6"/>
    <x v="1"/>
    <x v="2"/>
    <n v="4"/>
    <x v="32"/>
    <x v="1"/>
    <n v="22"/>
    <x v="2"/>
    <x v="6"/>
    <n v="617"/>
    <x v="8"/>
    <n v="64600"/>
  </r>
  <r>
    <x v="3"/>
    <x v="401"/>
    <x v="0"/>
    <n v="550"/>
    <n v="8"/>
    <x v="1"/>
    <x v="2"/>
    <n v="4"/>
    <x v="55"/>
    <x v="1"/>
    <n v="17"/>
    <x v="21"/>
    <x v="6"/>
    <n v="617"/>
    <x v="8"/>
    <n v="99950"/>
  </r>
  <r>
    <x v="3"/>
    <x v="401"/>
    <x v="0"/>
    <n v="302"/>
    <n v="6"/>
    <x v="1"/>
    <x v="0"/>
    <n v="4"/>
    <x v="26"/>
    <x v="1"/>
    <n v="24"/>
    <x v="2"/>
    <x v="6"/>
    <n v="617"/>
    <x v="8"/>
    <n v="51100"/>
  </r>
  <r>
    <x v="3"/>
    <x v="401"/>
    <x v="0"/>
    <n v="577"/>
    <n v="8"/>
    <x v="1"/>
    <x v="2"/>
    <n v="4"/>
    <x v="55"/>
    <x v="1"/>
    <n v="17"/>
    <x v="21"/>
    <x v="6"/>
    <n v="617"/>
    <x v="8"/>
    <n v="107100"/>
  </r>
  <r>
    <x v="3"/>
    <x v="401"/>
    <x v="4"/>
    <n v="201"/>
    <n v="4"/>
    <x v="1"/>
    <x v="2"/>
    <n v="4"/>
    <x v="38"/>
    <x v="1"/>
    <n v="29"/>
    <x v="7"/>
    <x v="6"/>
    <n v="617"/>
    <x v="8"/>
    <n v="52500"/>
  </r>
  <r>
    <x v="3"/>
    <x v="401"/>
    <x v="0"/>
    <n v="302"/>
    <n v="6"/>
    <x v="1"/>
    <x v="2"/>
    <n v="4"/>
    <x v="26"/>
    <x v="1"/>
    <n v="22"/>
    <x v="3"/>
    <x v="6"/>
    <n v="617"/>
    <x v="8"/>
    <n v="53600"/>
  </r>
  <r>
    <x v="3"/>
    <x v="401"/>
    <x v="0"/>
    <n v="577"/>
    <n v="8"/>
    <x v="1"/>
    <x v="2"/>
    <n v="4"/>
    <x v="55"/>
    <x v="1"/>
    <n v="17"/>
    <x v="21"/>
    <x v="6"/>
    <n v="617"/>
    <x v="6"/>
    <n v="108840"/>
  </r>
  <r>
    <x v="3"/>
    <x v="401"/>
    <x v="0"/>
    <n v="550"/>
    <n v="8"/>
    <x v="1"/>
    <x v="2"/>
    <n v="4"/>
    <x v="55"/>
    <x v="1"/>
    <n v="17"/>
    <x v="21"/>
    <x v="6"/>
    <n v="617"/>
    <x v="6"/>
    <n v="101690"/>
  </r>
  <r>
    <x v="3"/>
    <x v="401"/>
    <x v="0"/>
    <n v="329"/>
    <n v="6"/>
    <x v="1"/>
    <x v="2"/>
    <n v="4"/>
    <x v="32"/>
    <x v="1"/>
    <n v="23"/>
    <x v="2"/>
    <x v="6"/>
    <n v="617"/>
    <x v="6"/>
    <n v="65650"/>
  </r>
  <r>
    <x v="3"/>
    <x v="401"/>
    <x v="0"/>
    <n v="302"/>
    <n v="6"/>
    <x v="1"/>
    <x v="0"/>
    <n v="4"/>
    <x v="26"/>
    <x v="1"/>
    <n v="23"/>
    <x v="2"/>
    <x v="6"/>
    <n v="617"/>
    <x v="6"/>
    <n v="52000"/>
  </r>
  <r>
    <x v="3"/>
    <x v="401"/>
    <x v="0"/>
    <n v="302"/>
    <n v="6"/>
    <x v="1"/>
    <x v="2"/>
    <n v="4"/>
    <x v="26"/>
    <x v="1"/>
    <n v="22"/>
    <x v="2"/>
    <x v="6"/>
    <n v="617"/>
    <x v="6"/>
    <n v="54500"/>
  </r>
  <r>
    <x v="32"/>
    <x v="402"/>
    <x v="0"/>
    <n v="200"/>
    <n v="4"/>
    <x v="2"/>
    <x v="1"/>
    <n v="4"/>
    <x v="4"/>
    <x v="0"/>
    <n v="29"/>
    <x v="7"/>
    <x v="2"/>
    <n v="873"/>
    <x v="21"/>
    <n v="25375"/>
  </r>
  <r>
    <x v="32"/>
    <x v="402"/>
    <x v="0"/>
    <n v="200"/>
    <n v="4"/>
    <x v="2"/>
    <x v="1"/>
    <n v="4"/>
    <x v="4"/>
    <x v="0"/>
    <n v="29"/>
    <x v="7"/>
    <x v="2"/>
    <n v="873"/>
    <x v="21"/>
    <n v="25375"/>
  </r>
  <r>
    <x v="32"/>
    <x v="402"/>
    <x v="0"/>
    <n v="200"/>
    <n v="4"/>
    <x v="0"/>
    <x v="1"/>
    <n v="4"/>
    <x v="4"/>
    <x v="0"/>
    <n v="29"/>
    <x v="1"/>
    <x v="2"/>
    <n v="873"/>
    <x v="21"/>
    <n v="24300"/>
  </r>
  <r>
    <x v="32"/>
    <x v="402"/>
    <x v="0"/>
    <n v="200"/>
    <n v="4"/>
    <x v="0"/>
    <x v="1"/>
    <n v="4"/>
    <x v="4"/>
    <x v="0"/>
    <n v="29"/>
    <x v="1"/>
    <x v="2"/>
    <n v="873"/>
    <x v="21"/>
    <n v="24300"/>
  </r>
  <r>
    <x v="32"/>
    <x v="402"/>
    <x v="0"/>
    <n v="200"/>
    <n v="4"/>
    <x v="0"/>
    <x v="1"/>
    <n v="4"/>
    <x v="4"/>
    <x v="0"/>
    <n v="29"/>
    <x v="1"/>
    <x v="2"/>
    <n v="873"/>
    <x v="21"/>
    <n v="24300"/>
  </r>
  <r>
    <x v="32"/>
    <x v="402"/>
    <x v="0"/>
    <n v="200"/>
    <n v="4"/>
    <x v="2"/>
    <x v="1"/>
    <n v="4"/>
    <x v="4"/>
    <x v="0"/>
    <n v="29"/>
    <x v="7"/>
    <x v="2"/>
    <n v="873"/>
    <x v="21"/>
    <n v="25375"/>
  </r>
  <r>
    <x v="32"/>
    <x v="402"/>
    <x v="2"/>
    <n v="200"/>
    <n v="4"/>
    <x v="0"/>
    <x v="1"/>
    <n v="4"/>
    <x v="4"/>
    <x v="0"/>
    <n v="31"/>
    <x v="8"/>
    <x v="2"/>
    <n v="873"/>
    <x v="22"/>
    <n v="24770"/>
  </r>
  <r>
    <x v="32"/>
    <x v="402"/>
    <x v="2"/>
    <n v="200"/>
    <n v="4"/>
    <x v="0"/>
    <x v="1"/>
    <n v="4"/>
    <x v="4"/>
    <x v="0"/>
    <n v="31"/>
    <x v="8"/>
    <x v="2"/>
    <n v="873"/>
    <x v="22"/>
    <n v="24770"/>
  </r>
  <r>
    <x v="32"/>
    <x v="402"/>
    <x v="2"/>
    <n v="200"/>
    <n v="4"/>
    <x v="2"/>
    <x v="1"/>
    <n v="4"/>
    <x v="4"/>
    <x v="0"/>
    <n v="29"/>
    <x v="7"/>
    <x v="2"/>
    <n v="873"/>
    <x v="22"/>
    <n v="25870"/>
  </r>
  <r>
    <x v="32"/>
    <x v="402"/>
    <x v="2"/>
    <n v="200"/>
    <n v="4"/>
    <x v="2"/>
    <x v="1"/>
    <n v="4"/>
    <x v="4"/>
    <x v="0"/>
    <n v="29"/>
    <x v="7"/>
    <x v="2"/>
    <n v="873"/>
    <x v="22"/>
    <n v="25870"/>
  </r>
  <r>
    <x v="32"/>
    <x v="402"/>
    <x v="2"/>
    <n v="200"/>
    <n v="4"/>
    <x v="2"/>
    <x v="1"/>
    <n v="4"/>
    <x v="4"/>
    <x v="1"/>
    <n v="32"/>
    <x v="9"/>
    <x v="2"/>
    <n v="873"/>
    <x v="1"/>
    <n v="26895"/>
  </r>
  <r>
    <x v="32"/>
    <x v="402"/>
    <x v="2"/>
    <n v="200"/>
    <n v="4"/>
    <x v="0"/>
    <x v="1"/>
    <n v="4"/>
    <x v="4"/>
    <x v="1"/>
    <n v="33"/>
    <x v="7"/>
    <x v="2"/>
    <n v="873"/>
    <x v="1"/>
    <n v="25795"/>
  </r>
  <r>
    <x v="32"/>
    <x v="402"/>
    <x v="2"/>
    <n v="200"/>
    <n v="4"/>
    <x v="0"/>
    <x v="1"/>
    <n v="4"/>
    <x v="4"/>
    <x v="1"/>
    <n v="33"/>
    <x v="7"/>
    <x v="2"/>
    <n v="873"/>
    <x v="1"/>
    <n v="26695"/>
  </r>
  <r>
    <x v="32"/>
    <x v="402"/>
    <x v="2"/>
    <n v="200"/>
    <n v="4"/>
    <x v="2"/>
    <x v="1"/>
    <n v="4"/>
    <x v="4"/>
    <x v="1"/>
    <n v="32"/>
    <x v="9"/>
    <x v="2"/>
    <n v="873"/>
    <x v="1"/>
    <n v="24845"/>
  </r>
  <r>
    <x v="32"/>
    <x v="402"/>
    <x v="2"/>
    <n v="200"/>
    <n v="4"/>
    <x v="2"/>
    <x v="1"/>
    <n v="4"/>
    <x v="4"/>
    <x v="1"/>
    <n v="32"/>
    <x v="9"/>
    <x v="2"/>
    <n v="873"/>
    <x v="1"/>
    <n v="26895"/>
  </r>
  <r>
    <x v="32"/>
    <x v="402"/>
    <x v="2"/>
    <n v="200"/>
    <n v="4"/>
    <x v="0"/>
    <x v="1"/>
    <n v="4"/>
    <x v="4"/>
    <x v="1"/>
    <n v="33"/>
    <x v="7"/>
    <x v="2"/>
    <n v="873"/>
    <x v="1"/>
    <n v="25795"/>
  </r>
  <r>
    <x v="32"/>
    <x v="402"/>
    <x v="2"/>
    <n v="200"/>
    <n v="4"/>
    <x v="2"/>
    <x v="1"/>
    <n v="4"/>
    <x v="4"/>
    <x v="1"/>
    <n v="32"/>
    <x v="9"/>
    <x v="2"/>
    <n v="873"/>
    <x v="1"/>
    <n v="27795"/>
  </r>
  <r>
    <x v="32"/>
    <x v="402"/>
    <x v="2"/>
    <n v="200"/>
    <n v="4"/>
    <x v="2"/>
    <x v="1"/>
    <n v="4"/>
    <x v="4"/>
    <x v="1"/>
    <n v="32"/>
    <x v="9"/>
    <x v="2"/>
    <n v="873"/>
    <x v="1"/>
    <n v="24845"/>
  </r>
  <r>
    <x v="32"/>
    <x v="402"/>
    <x v="2"/>
    <n v="200"/>
    <n v="4"/>
    <x v="2"/>
    <x v="1"/>
    <n v="4"/>
    <x v="4"/>
    <x v="1"/>
    <n v="32"/>
    <x v="9"/>
    <x v="2"/>
    <n v="873"/>
    <x v="1"/>
    <n v="27795"/>
  </r>
  <r>
    <x v="32"/>
    <x v="402"/>
    <x v="2"/>
    <n v="200"/>
    <n v="4"/>
    <x v="0"/>
    <x v="1"/>
    <n v="4"/>
    <x v="4"/>
    <x v="1"/>
    <n v="33"/>
    <x v="7"/>
    <x v="2"/>
    <n v="873"/>
    <x v="1"/>
    <n v="26695"/>
  </r>
  <r>
    <x v="32"/>
    <x v="402"/>
    <x v="2"/>
    <n v="200"/>
    <n v="4"/>
    <x v="0"/>
    <x v="1"/>
    <n v="4"/>
    <x v="4"/>
    <x v="1"/>
    <n v="33"/>
    <x v="7"/>
    <x v="2"/>
    <n v="873"/>
    <x v="1"/>
    <n v="23745"/>
  </r>
  <r>
    <x v="32"/>
    <x v="402"/>
    <x v="2"/>
    <n v="200"/>
    <n v="4"/>
    <x v="0"/>
    <x v="1"/>
    <n v="4"/>
    <x v="4"/>
    <x v="1"/>
    <n v="33"/>
    <x v="7"/>
    <x v="2"/>
    <n v="873"/>
    <x v="1"/>
    <n v="23745"/>
  </r>
  <r>
    <x v="3"/>
    <x v="403"/>
    <x v="0"/>
    <n v="302"/>
    <n v="6"/>
    <x v="1"/>
    <x v="0"/>
    <n v="4"/>
    <x v="32"/>
    <x v="1"/>
    <n v="25"/>
    <x v="0"/>
    <x v="6"/>
    <n v="617"/>
    <x v="2"/>
    <n v="37090"/>
  </r>
  <r>
    <x v="3"/>
    <x v="403"/>
    <x v="0"/>
    <n v="302"/>
    <n v="6"/>
    <x v="1"/>
    <x v="2"/>
    <n v="4"/>
    <x v="26"/>
    <x v="1"/>
    <n v="24"/>
    <x v="0"/>
    <x v="6"/>
    <n v="617"/>
    <x v="2"/>
    <n v="39090"/>
  </r>
  <r>
    <x v="3"/>
    <x v="403"/>
    <x v="4"/>
    <n v="200"/>
    <n v="4"/>
    <x v="1"/>
    <x v="2"/>
    <n v="4"/>
    <x v="38"/>
    <x v="1"/>
    <n v="33"/>
    <x v="9"/>
    <x v="6"/>
    <n v="617"/>
    <x v="2"/>
    <n v="38590"/>
  </r>
  <r>
    <x v="3"/>
    <x v="403"/>
    <x v="4"/>
    <n v="200"/>
    <n v="4"/>
    <x v="1"/>
    <x v="2"/>
    <n v="4"/>
    <x v="38"/>
    <x v="1"/>
    <n v="33"/>
    <x v="9"/>
    <x v="6"/>
    <n v="617"/>
    <x v="14"/>
    <n v="38980"/>
  </r>
  <r>
    <x v="3"/>
    <x v="403"/>
    <x v="0"/>
    <n v="302"/>
    <n v="6"/>
    <x v="1"/>
    <x v="2"/>
    <n v="4"/>
    <x v="26"/>
    <x v="1"/>
    <n v="24"/>
    <x v="0"/>
    <x v="6"/>
    <n v="617"/>
    <x v="14"/>
    <n v="39480"/>
  </r>
  <r>
    <x v="3"/>
    <x v="403"/>
    <x v="0"/>
    <n v="302"/>
    <n v="6"/>
    <x v="1"/>
    <x v="0"/>
    <n v="4"/>
    <x v="32"/>
    <x v="1"/>
    <n v="25"/>
    <x v="0"/>
    <x v="6"/>
    <n v="617"/>
    <x v="14"/>
    <n v="37480"/>
  </r>
  <r>
    <x v="3"/>
    <x v="403"/>
    <x v="0"/>
    <n v="302"/>
    <n v="6"/>
    <x v="1"/>
    <x v="0"/>
    <n v="4"/>
    <x v="32"/>
    <x v="1"/>
    <n v="25"/>
    <x v="0"/>
    <x v="6"/>
    <n v="617"/>
    <x v="10"/>
    <n v="37900"/>
  </r>
  <r>
    <x v="3"/>
    <x v="403"/>
    <x v="0"/>
    <n v="302"/>
    <n v="6"/>
    <x v="1"/>
    <x v="2"/>
    <n v="4"/>
    <x v="32"/>
    <x v="1"/>
    <n v="25"/>
    <x v="2"/>
    <x v="6"/>
    <n v="617"/>
    <x v="10"/>
    <n v="39900"/>
  </r>
  <r>
    <x v="3"/>
    <x v="403"/>
    <x v="4"/>
    <n v="200"/>
    <n v="4"/>
    <x v="1"/>
    <x v="2"/>
    <n v="4"/>
    <x v="38"/>
    <x v="1"/>
    <n v="33"/>
    <x v="9"/>
    <x v="6"/>
    <n v="617"/>
    <x v="10"/>
    <n v="39400"/>
  </r>
  <r>
    <x v="3"/>
    <x v="404"/>
    <x v="0"/>
    <n v="577"/>
    <n v="8"/>
    <x v="1"/>
    <x v="2"/>
    <n v="4"/>
    <x v="55"/>
    <x v="2"/>
    <n v="17"/>
    <x v="21"/>
    <x v="6"/>
    <n v="617"/>
    <x v="6"/>
    <n v="124100"/>
  </r>
  <r>
    <x v="3"/>
    <x v="404"/>
    <x v="0"/>
    <n v="449"/>
    <n v="8"/>
    <x v="1"/>
    <x v="2"/>
    <n v="4"/>
    <x v="32"/>
    <x v="2"/>
    <n v="18"/>
    <x v="17"/>
    <x v="6"/>
    <n v="617"/>
    <x v="6"/>
    <n v="93850"/>
  </r>
  <r>
    <x v="3"/>
    <x v="404"/>
    <x v="0"/>
    <n v="362"/>
    <n v="6"/>
    <x v="1"/>
    <x v="2"/>
    <n v="4"/>
    <x v="26"/>
    <x v="2"/>
    <n v="22"/>
    <x v="3"/>
    <x v="6"/>
    <n v="617"/>
    <x v="6"/>
    <n v="68700"/>
  </r>
  <r>
    <x v="32"/>
    <x v="405"/>
    <x v="1"/>
    <n v="170"/>
    <n v="4"/>
    <x v="2"/>
    <x v="2"/>
    <n v="4"/>
    <x v="20"/>
    <x v="0"/>
    <n v="30"/>
    <x v="7"/>
    <x v="3"/>
    <n v="873"/>
    <x v="6"/>
    <n v="26950"/>
  </r>
  <r>
    <x v="32"/>
    <x v="405"/>
    <x v="1"/>
    <n v="170"/>
    <n v="4"/>
    <x v="2"/>
    <x v="2"/>
    <n v="4"/>
    <x v="20"/>
    <x v="0"/>
    <n v="30"/>
    <x v="7"/>
    <x v="3"/>
    <n v="873"/>
    <x v="6"/>
    <n v="32890"/>
  </r>
  <r>
    <x v="32"/>
    <x v="405"/>
    <x v="1"/>
    <n v="170"/>
    <n v="4"/>
    <x v="2"/>
    <x v="2"/>
    <n v="4"/>
    <x v="20"/>
    <x v="0"/>
    <n v="30"/>
    <x v="7"/>
    <x v="3"/>
    <n v="873"/>
    <x v="6"/>
    <n v="30530"/>
  </r>
  <r>
    <x v="32"/>
    <x v="405"/>
    <x v="1"/>
    <n v="170"/>
    <n v="4"/>
    <x v="0"/>
    <x v="2"/>
    <n v="4"/>
    <x v="20"/>
    <x v="0"/>
    <n v="30"/>
    <x v="7"/>
    <x v="3"/>
    <n v="873"/>
    <x v="6"/>
    <n v="25850"/>
  </r>
  <r>
    <x v="32"/>
    <x v="405"/>
    <x v="1"/>
    <n v="170"/>
    <n v="4"/>
    <x v="0"/>
    <x v="2"/>
    <n v="4"/>
    <x v="20"/>
    <x v="0"/>
    <n v="30"/>
    <x v="7"/>
    <x v="3"/>
    <n v="873"/>
    <x v="6"/>
    <n v="29430"/>
  </r>
  <r>
    <x v="32"/>
    <x v="406"/>
    <x v="2"/>
    <n v="220"/>
    <n v="4"/>
    <x v="0"/>
    <x v="1"/>
    <n v="2"/>
    <x v="13"/>
    <x v="0"/>
    <n v="34"/>
    <x v="11"/>
    <x v="5"/>
    <n v="873"/>
    <x v="10"/>
    <n v="29280"/>
  </r>
  <r>
    <x v="32"/>
    <x v="406"/>
    <x v="2"/>
    <n v="220"/>
    <n v="4"/>
    <x v="2"/>
    <x v="1"/>
    <n v="4"/>
    <x v="13"/>
    <x v="0"/>
    <n v="33"/>
    <x v="11"/>
    <x v="4"/>
    <n v="873"/>
    <x v="10"/>
    <n v="32640"/>
  </r>
  <r>
    <x v="32"/>
    <x v="406"/>
    <x v="2"/>
    <n v="210"/>
    <n v="4"/>
    <x v="0"/>
    <x v="1"/>
    <n v="2"/>
    <x v="13"/>
    <x v="0"/>
    <n v="34"/>
    <x v="11"/>
    <x v="5"/>
    <n v="873"/>
    <x v="10"/>
    <n v="24785"/>
  </r>
  <r>
    <x v="32"/>
    <x v="406"/>
    <x v="2"/>
    <n v="210"/>
    <n v="4"/>
    <x v="2"/>
    <x v="1"/>
    <n v="2"/>
    <x v="13"/>
    <x v="0"/>
    <n v="33"/>
    <x v="11"/>
    <x v="5"/>
    <n v="873"/>
    <x v="10"/>
    <n v="28885"/>
  </r>
  <r>
    <x v="32"/>
    <x v="406"/>
    <x v="2"/>
    <n v="220"/>
    <n v="4"/>
    <x v="0"/>
    <x v="1"/>
    <n v="2"/>
    <x v="13"/>
    <x v="0"/>
    <n v="34"/>
    <x v="11"/>
    <x v="5"/>
    <n v="873"/>
    <x v="10"/>
    <n v="26280"/>
  </r>
  <r>
    <x v="32"/>
    <x v="406"/>
    <x v="2"/>
    <n v="210"/>
    <n v="4"/>
    <x v="2"/>
    <x v="1"/>
    <n v="2"/>
    <x v="13"/>
    <x v="0"/>
    <n v="33"/>
    <x v="11"/>
    <x v="5"/>
    <n v="873"/>
    <x v="10"/>
    <n v="25885"/>
  </r>
  <r>
    <x v="32"/>
    <x v="406"/>
    <x v="2"/>
    <n v="220"/>
    <n v="4"/>
    <x v="2"/>
    <x v="1"/>
    <n v="2"/>
    <x v="13"/>
    <x v="0"/>
    <n v="33"/>
    <x v="11"/>
    <x v="5"/>
    <n v="873"/>
    <x v="10"/>
    <n v="30380"/>
  </r>
  <r>
    <x v="32"/>
    <x v="406"/>
    <x v="2"/>
    <n v="220"/>
    <n v="4"/>
    <x v="0"/>
    <x v="1"/>
    <n v="4"/>
    <x v="13"/>
    <x v="0"/>
    <n v="34"/>
    <x v="11"/>
    <x v="4"/>
    <n v="873"/>
    <x v="10"/>
    <n v="29880"/>
  </r>
  <r>
    <x v="32"/>
    <x v="406"/>
    <x v="2"/>
    <n v="220"/>
    <n v="4"/>
    <x v="2"/>
    <x v="1"/>
    <n v="2"/>
    <x v="13"/>
    <x v="0"/>
    <n v="33"/>
    <x v="11"/>
    <x v="5"/>
    <n v="873"/>
    <x v="10"/>
    <n v="27380"/>
  </r>
  <r>
    <x v="32"/>
    <x v="406"/>
    <x v="2"/>
    <n v="220"/>
    <n v="4"/>
    <x v="2"/>
    <x v="1"/>
    <n v="4"/>
    <x v="13"/>
    <x v="0"/>
    <n v="33"/>
    <x v="11"/>
    <x v="4"/>
    <n v="873"/>
    <x v="10"/>
    <n v="30980"/>
  </r>
  <r>
    <x v="32"/>
    <x v="406"/>
    <x v="2"/>
    <n v="220"/>
    <n v="4"/>
    <x v="2"/>
    <x v="1"/>
    <n v="4"/>
    <x v="13"/>
    <x v="0"/>
    <n v="33"/>
    <x v="11"/>
    <x v="4"/>
    <n v="873"/>
    <x v="10"/>
    <n v="27980"/>
  </r>
  <r>
    <x v="32"/>
    <x v="406"/>
    <x v="2"/>
    <n v="210"/>
    <n v="4"/>
    <x v="2"/>
    <x v="1"/>
    <n v="4"/>
    <x v="13"/>
    <x v="0"/>
    <n v="33"/>
    <x v="11"/>
    <x v="4"/>
    <n v="873"/>
    <x v="10"/>
    <n v="29485"/>
  </r>
  <r>
    <x v="32"/>
    <x v="406"/>
    <x v="2"/>
    <n v="220"/>
    <n v="4"/>
    <x v="0"/>
    <x v="1"/>
    <n v="4"/>
    <x v="13"/>
    <x v="0"/>
    <n v="34"/>
    <x v="11"/>
    <x v="4"/>
    <n v="873"/>
    <x v="10"/>
    <n v="31540"/>
  </r>
  <r>
    <x v="32"/>
    <x v="406"/>
    <x v="2"/>
    <n v="210"/>
    <n v="4"/>
    <x v="0"/>
    <x v="1"/>
    <n v="4"/>
    <x v="13"/>
    <x v="0"/>
    <n v="34"/>
    <x v="11"/>
    <x v="4"/>
    <n v="873"/>
    <x v="10"/>
    <n v="25385"/>
  </r>
  <r>
    <x v="32"/>
    <x v="406"/>
    <x v="2"/>
    <n v="210"/>
    <n v="4"/>
    <x v="0"/>
    <x v="1"/>
    <n v="4"/>
    <x v="13"/>
    <x v="0"/>
    <n v="34"/>
    <x v="11"/>
    <x v="4"/>
    <n v="873"/>
    <x v="10"/>
    <n v="30045"/>
  </r>
  <r>
    <x v="32"/>
    <x v="406"/>
    <x v="2"/>
    <n v="220"/>
    <n v="4"/>
    <x v="0"/>
    <x v="1"/>
    <n v="4"/>
    <x v="13"/>
    <x v="0"/>
    <n v="34"/>
    <x v="11"/>
    <x v="4"/>
    <n v="873"/>
    <x v="10"/>
    <n v="26880"/>
  </r>
  <r>
    <x v="32"/>
    <x v="406"/>
    <x v="2"/>
    <n v="210"/>
    <n v="4"/>
    <x v="2"/>
    <x v="1"/>
    <n v="4"/>
    <x v="13"/>
    <x v="0"/>
    <n v="33"/>
    <x v="11"/>
    <x v="4"/>
    <n v="873"/>
    <x v="10"/>
    <n v="31145"/>
  </r>
  <r>
    <x v="32"/>
    <x v="406"/>
    <x v="2"/>
    <n v="210"/>
    <n v="4"/>
    <x v="0"/>
    <x v="1"/>
    <n v="2"/>
    <x v="13"/>
    <x v="0"/>
    <n v="34"/>
    <x v="11"/>
    <x v="5"/>
    <n v="873"/>
    <x v="10"/>
    <n v="27785"/>
  </r>
  <r>
    <x v="32"/>
    <x v="406"/>
    <x v="2"/>
    <n v="210"/>
    <n v="4"/>
    <x v="2"/>
    <x v="1"/>
    <n v="4"/>
    <x v="13"/>
    <x v="0"/>
    <n v="33"/>
    <x v="11"/>
    <x v="4"/>
    <n v="873"/>
    <x v="10"/>
    <n v="26485"/>
  </r>
  <r>
    <x v="32"/>
    <x v="406"/>
    <x v="2"/>
    <n v="210"/>
    <n v="4"/>
    <x v="0"/>
    <x v="1"/>
    <n v="4"/>
    <x v="13"/>
    <x v="0"/>
    <n v="34"/>
    <x v="11"/>
    <x v="4"/>
    <n v="873"/>
    <x v="10"/>
    <n v="28385"/>
  </r>
  <r>
    <x v="32"/>
    <x v="406"/>
    <x v="2"/>
    <n v="220"/>
    <n v="4"/>
    <x v="2"/>
    <x v="1"/>
    <n v="2"/>
    <x v="13"/>
    <x v="0"/>
    <n v="33"/>
    <x v="11"/>
    <x v="5"/>
    <n v="873"/>
    <x v="8"/>
    <n v="30620"/>
  </r>
  <r>
    <x v="32"/>
    <x v="406"/>
    <x v="2"/>
    <n v="210"/>
    <n v="4"/>
    <x v="2"/>
    <x v="1"/>
    <n v="2"/>
    <x v="13"/>
    <x v="0"/>
    <n v="33"/>
    <x v="11"/>
    <x v="5"/>
    <n v="873"/>
    <x v="8"/>
    <n v="26095"/>
  </r>
  <r>
    <x v="32"/>
    <x v="406"/>
    <x v="2"/>
    <n v="210"/>
    <n v="4"/>
    <x v="0"/>
    <x v="1"/>
    <n v="4"/>
    <x v="13"/>
    <x v="0"/>
    <n v="34"/>
    <x v="11"/>
    <x v="4"/>
    <n v="873"/>
    <x v="8"/>
    <n v="25595"/>
  </r>
  <r>
    <x v="32"/>
    <x v="406"/>
    <x v="2"/>
    <n v="210"/>
    <n v="4"/>
    <x v="2"/>
    <x v="1"/>
    <n v="2"/>
    <x v="13"/>
    <x v="0"/>
    <n v="33"/>
    <x v="11"/>
    <x v="5"/>
    <n v="873"/>
    <x v="8"/>
    <n v="29125"/>
  </r>
  <r>
    <x v="32"/>
    <x v="406"/>
    <x v="2"/>
    <n v="220"/>
    <n v="4"/>
    <x v="2"/>
    <x v="1"/>
    <n v="4"/>
    <x v="13"/>
    <x v="0"/>
    <n v="33"/>
    <x v="11"/>
    <x v="4"/>
    <n v="873"/>
    <x v="8"/>
    <n v="31220"/>
  </r>
  <r>
    <x v="32"/>
    <x v="406"/>
    <x v="2"/>
    <n v="220"/>
    <n v="4"/>
    <x v="0"/>
    <x v="1"/>
    <n v="4"/>
    <x v="13"/>
    <x v="0"/>
    <n v="34"/>
    <x v="11"/>
    <x v="4"/>
    <n v="873"/>
    <x v="8"/>
    <n v="27090"/>
  </r>
  <r>
    <x v="32"/>
    <x v="406"/>
    <x v="2"/>
    <n v="220"/>
    <n v="4"/>
    <x v="2"/>
    <x v="1"/>
    <n v="2"/>
    <x v="13"/>
    <x v="0"/>
    <n v="33"/>
    <x v="11"/>
    <x v="5"/>
    <n v="873"/>
    <x v="8"/>
    <n v="27590"/>
  </r>
  <r>
    <x v="32"/>
    <x v="406"/>
    <x v="2"/>
    <n v="220"/>
    <n v="4"/>
    <x v="0"/>
    <x v="1"/>
    <n v="4"/>
    <x v="13"/>
    <x v="0"/>
    <n v="34"/>
    <x v="11"/>
    <x v="4"/>
    <n v="873"/>
    <x v="8"/>
    <n v="31630"/>
  </r>
  <r>
    <x v="32"/>
    <x v="406"/>
    <x v="2"/>
    <n v="210"/>
    <n v="4"/>
    <x v="0"/>
    <x v="1"/>
    <n v="2"/>
    <x v="13"/>
    <x v="0"/>
    <n v="34"/>
    <x v="11"/>
    <x v="5"/>
    <n v="873"/>
    <x v="8"/>
    <n v="24995"/>
  </r>
  <r>
    <x v="32"/>
    <x v="406"/>
    <x v="2"/>
    <n v="210"/>
    <n v="4"/>
    <x v="0"/>
    <x v="1"/>
    <n v="4"/>
    <x v="13"/>
    <x v="0"/>
    <n v="34"/>
    <x v="11"/>
    <x v="4"/>
    <n v="873"/>
    <x v="8"/>
    <n v="30135"/>
  </r>
  <r>
    <x v="32"/>
    <x v="406"/>
    <x v="2"/>
    <n v="210"/>
    <n v="4"/>
    <x v="2"/>
    <x v="1"/>
    <n v="4"/>
    <x v="13"/>
    <x v="0"/>
    <n v="33"/>
    <x v="11"/>
    <x v="4"/>
    <n v="873"/>
    <x v="8"/>
    <n v="31235"/>
  </r>
  <r>
    <x v="32"/>
    <x v="406"/>
    <x v="2"/>
    <n v="220"/>
    <n v="4"/>
    <x v="2"/>
    <x v="1"/>
    <n v="4"/>
    <x v="13"/>
    <x v="0"/>
    <n v="33"/>
    <x v="11"/>
    <x v="4"/>
    <n v="873"/>
    <x v="8"/>
    <n v="32730"/>
  </r>
  <r>
    <x v="32"/>
    <x v="406"/>
    <x v="2"/>
    <n v="210"/>
    <n v="4"/>
    <x v="2"/>
    <x v="1"/>
    <n v="4"/>
    <x v="13"/>
    <x v="0"/>
    <n v="33"/>
    <x v="11"/>
    <x v="4"/>
    <n v="873"/>
    <x v="8"/>
    <n v="29725"/>
  </r>
  <r>
    <x v="32"/>
    <x v="406"/>
    <x v="2"/>
    <n v="210"/>
    <n v="4"/>
    <x v="0"/>
    <x v="1"/>
    <n v="2"/>
    <x v="13"/>
    <x v="0"/>
    <n v="34"/>
    <x v="11"/>
    <x v="5"/>
    <n v="873"/>
    <x v="8"/>
    <n v="28025"/>
  </r>
  <r>
    <x v="32"/>
    <x v="406"/>
    <x v="2"/>
    <n v="220"/>
    <n v="4"/>
    <x v="0"/>
    <x v="1"/>
    <n v="2"/>
    <x v="13"/>
    <x v="0"/>
    <n v="34"/>
    <x v="11"/>
    <x v="5"/>
    <n v="873"/>
    <x v="8"/>
    <n v="26490"/>
  </r>
  <r>
    <x v="32"/>
    <x v="406"/>
    <x v="2"/>
    <n v="220"/>
    <n v="4"/>
    <x v="0"/>
    <x v="1"/>
    <n v="4"/>
    <x v="13"/>
    <x v="0"/>
    <n v="34"/>
    <x v="11"/>
    <x v="4"/>
    <n v="873"/>
    <x v="8"/>
    <n v="30120"/>
  </r>
  <r>
    <x v="32"/>
    <x v="406"/>
    <x v="2"/>
    <n v="210"/>
    <n v="4"/>
    <x v="0"/>
    <x v="1"/>
    <n v="4"/>
    <x v="13"/>
    <x v="0"/>
    <n v="34"/>
    <x v="11"/>
    <x v="4"/>
    <n v="873"/>
    <x v="8"/>
    <n v="28625"/>
  </r>
  <r>
    <x v="32"/>
    <x v="406"/>
    <x v="2"/>
    <n v="210"/>
    <n v="4"/>
    <x v="2"/>
    <x v="1"/>
    <n v="4"/>
    <x v="13"/>
    <x v="0"/>
    <n v="33"/>
    <x v="11"/>
    <x v="4"/>
    <n v="873"/>
    <x v="8"/>
    <n v="26695"/>
  </r>
  <r>
    <x v="32"/>
    <x v="406"/>
    <x v="2"/>
    <n v="220"/>
    <n v="4"/>
    <x v="0"/>
    <x v="1"/>
    <n v="2"/>
    <x v="13"/>
    <x v="0"/>
    <n v="34"/>
    <x v="11"/>
    <x v="5"/>
    <n v="873"/>
    <x v="8"/>
    <n v="29520"/>
  </r>
  <r>
    <x v="32"/>
    <x v="406"/>
    <x v="2"/>
    <n v="220"/>
    <n v="4"/>
    <x v="2"/>
    <x v="1"/>
    <n v="4"/>
    <x v="13"/>
    <x v="0"/>
    <n v="33"/>
    <x v="11"/>
    <x v="4"/>
    <n v="873"/>
    <x v="8"/>
    <n v="28190"/>
  </r>
  <r>
    <x v="32"/>
    <x v="406"/>
    <x v="2"/>
    <n v="220"/>
    <n v="4"/>
    <x v="2"/>
    <x v="1"/>
    <n v="4"/>
    <x v="13"/>
    <x v="0"/>
    <n v="32"/>
    <x v="9"/>
    <x v="4"/>
    <n v="873"/>
    <x v="6"/>
    <n v="35195"/>
  </r>
  <r>
    <x v="32"/>
    <x v="406"/>
    <x v="2"/>
    <n v="210"/>
    <n v="4"/>
    <x v="0"/>
    <x v="1"/>
    <n v="4"/>
    <x v="13"/>
    <x v="0"/>
    <n v="34"/>
    <x v="9"/>
    <x v="4"/>
    <n v="873"/>
    <x v="6"/>
    <n v="25595"/>
  </r>
  <r>
    <x v="32"/>
    <x v="406"/>
    <x v="2"/>
    <n v="220"/>
    <n v="4"/>
    <x v="0"/>
    <x v="1"/>
    <n v="4"/>
    <x v="13"/>
    <x v="0"/>
    <n v="34"/>
    <x v="9"/>
    <x v="4"/>
    <n v="873"/>
    <x v="6"/>
    <n v="27995"/>
  </r>
  <r>
    <x v="32"/>
    <x v="406"/>
    <x v="2"/>
    <n v="220"/>
    <n v="4"/>
    <x v="0"/>
    <x v="1"/>
    <n v="4"/>
    <x v="13"/>
    <x v="0"/>
    <n v="34"/>
    <x v="9"/>
    <x v="4"/>
    <n v="873"/>
    <x v="6"/>
    <n v="34095"/>
  </r>
  <r>
    <x v="32"/>
    <x v="406"/>
    <x v="2"/>
    <n v="210"/>
    <n v="4"/>
    <x v="2"/>
    <x v="1"/>
    <n v="2"/>
    <x v="13"/>
    <x v="0"/>
    <n v="32"/>
    <x v="9"/>
    <x v="5"/>
    <n v="873"/>
    <x v="6"/>
    <n v="26095"/>
  </r>
  <r>
    <x v="32"/>
    <x v="406"/>
    <x v="2"/>
    <n v="210"/>
    <n v="4"/>
    <x v="2"/>
    <x v="1"/>
    <n v="4"/>
    <x v="13"/>
    <x v="0"/>
    <n v="32"/>
    <x v="9"/>
    <x v="4"/>
    <n v="873"/>
    <x v="6"/>
    <n v="26695"/>
  </r>
  <r>
    <x v="32"/>
    <x v="406"/>
    <x v="2"/>
    <n v="220"/>
    <n v="4"/>
    <x v="2"/>
    <x v="1"/>
    <n v="4"/>
    <x v="13"/>
    <x v="0"/>
    <n v="32"/>
    <x v="9"/>
    <x v="4"/>
    <n v="873"/>
    <x v="6"/>
    <n v="31990"/>
  </r>
  <r>
    <x v="32"/>
    <x v="406"/>
    <x v="2"/>
    <n v="220"/>
    <n v="4"/>
    <x v="0"/>
    <x v="1"/>
    <n v="4"/>
    <x v="13"/>
    <x v="0"/>
    <n v="34"/>
    <x v="9"/>
    <x v="4"/>
    <n v="873"/>
    <x v="6"/>
    <n v="30890"/>
  </r>
  <r>
    <x v="32"/>
    <x v="406"/>
    <x v="2"/>
    <n v="210"/>
    <n v="4"/>
    <x v="0"/>
    <x v="1"/>
    <n v="2"/>
    <x v="13"/>
    <x v="0"/>
    <n v="34"/>
    <x v="9"/>
    <x v="5"/>
    <n v="873"/>
    <x v="6"/>
    <n v="24995"/>
  </r>
  <r>
    <x v="32"/>
    <x v="406"/>
    <x v="2"/>
    <n v="220"/>
    <n v="4"/>
    <x v="2"/>
    <x v="1"/>
    <n v="4"/>
    <x v="13"/>
    <x v="0"/>
    <n v="32"/>
    <x v="9"/>
    <x v="4"/>
    <n v="873"/>
    <x v="6"/>
    <n v="29095"/>
  </r>
  <r>
    <x v="32"/>
    <x v="407"/>
    <x v="2"/>
    <n v="292"/>
    <n v="4"/>
    <x v="2"/>
    <x v="2"/>
    <n v="4"/>
    <x v="52"/>
    <x v="0"/>
    <n v="30"/>
    <x v="6"/>
    <x v="4"/>
    <n v="873"/>
    <x v="10"/>
    <n v="39090"/>
  </r>
  <r>
    <x v="32"/>
    <x v="407"/>
    <x v="2"/>
    <n v="292"/>
    <n v="4"/>
    <x v="2"/>
    <x v="2"/>
    <n v="4"/>
    <x v="52"/>
    <x v="0"/>
    <n v="30"/>
    <x v="6"/>
    <x v="4"/>
    <n v="873"/>
    <x v="10"/>
    <n v="36595"/>
  </r>
  <r>
    <x v="32"/>
    <x v="407"/>
    <x v="2"/>
    <n v="292"/>
    <n v="4"/>
    <x v="2"/>
    <x v="2"/>
    <n v="4"/>
    <x v="52"/>
    <x v="0"/>
    <n v="30"/>
    <x v="6"/>
    <x v="4"/>
    <n v="873"/>
    <x v="8"/>
    <n v="36750"/>
  </r>
  <r>
    <x v="32"/>
    <x v="407"/>
    <x v="2"/>
    <n v="292"/>
    <n v="4"/>
    <x v="2"/>
    <x v="2"/>
    <n v="4"/>
    <x v="52"/>
    <x v="0"/>
    <n v="30"/>
    <x v="6"/>
    <x v="4"/>
    <n v="873"/>
    <x v="8"/>
    <n v="38995"/>
  </r>
  <r>
    <x v="32"/>
    <x v="407"/>
    <x v="2"/>
    <n v="292"/>
    <n v="4"/>
    <x v="0"/>
    <x v="2"/>
    <n v="4"/>
    <x v="52"/>
    <x v="0"/>
    <n v="31"/>
    <x v="7"/>
    <x v="4"/>
    <n v="873"/>
    <x v="8"/>
    <n v="35650"/>
  </r>
  <r>
    <x v="32"/>
    <x v="407"/>
    <x v="2"/>
    <n v="292"/>
    <n v="4"/>
    <x v="0"/>
    <x v="2"/>
    <n v="4"/>
    <x v="52"/>
    <x v="0"/>
    <n v="31"/>
    <x v="7"/>
    <x v="4"/>
    <n v="873"/>
    <x v="8"/>
    <n v="37895"/>
  </r>
  <r>
    <x v="32"/>
    <x v="407"/>
    <x v="2"/>
    <n v="292"/>
    <n v="4"/>
    <x v="2"/>
    <x v="2"/>
    <n v="4"/>
    <x v="52"/>
    <x v="0"/>
    <n v="30"/>
    <x v="6"/>
    <x v="4"/>
    <n v="873"/>
    <x v="6"/>
    <n v="36755"/>
  </r>
  <r>
    <x v="32"/>
    <x v="407"/>
    <x v="2"/>
    <n v="292"/>
    <n v="4"/>
    <x v="0"/>
    <x v="2"/>
    <n v="4"/>
    <x v="52"/>
    <x v="0"/>
    <n v="31"/>
    <x v="7"/>
    <x v="4"/>
    <n v="873"/>
    <x v="6"/>
    <n v="35655"/>
  </r>
  <r>
    <x v="32"/>
    <x v="407"/>
    <x v="2"/>
    <n v="292"/>
    <n v="4"/>
    <x v="0"/>
    <x v="2"/>
    <n v="4"/>
    <x v="52"/>
    <x v="0"/>
    <n v="31"/>
    <x v="7"/>
    <x v="4"/>
    <n v="873"/>
    <x v="6"/>
    <n v="39375"/>
  </r>
  <r>
    <x v="32"/>
    <x v="407"/>
    <x v="2"/>
    <n v="292"/>
    <n v="4"/>
    <x v="2"/>
    <x v="2"/>
    <n v="4"/>
    <x v="52"/>
    <x v="0"/>
    <n v="30"/>
    <x v="6"/>
    <x v="4"/>
    <n v="873"/>
    <x v="6"/>
    <n v="40475"/>
  </r>
  <r>
    <x v="32"/>
    <x v="408"/>
    <x v="4"/>
    <n v="150"/>
    <n v="4"/>
    <x v="2"/>
    <x v="1"/>
    <n v="4"/>
    <x v="36"/>
    <x v="0"/>
    <n v="42"/>
    <x v="15"/>
    <x v="3"/>
    <n v="873"/>
    <x v="10"/>
    <n v="31445"/>
  </r>
  <r>
    <x v="32"/>
    <x v="408"/>
    <x v="1"/>
    <n v="170"/>
    <n v="4"/>
    <x v="1"/>
    <x v="1"/>
    <n v="4"/>
    <x v="7"/>
    <x v="0"/>
    <n v="35"/>
    <x v="11"/>
    <x v="3"/>
    <n v="873"/>
    <x v="10"/>
    <n v="22495"/>
  </r>
  <r>
    <x v="32"/>
    <x v="408"/>
    <x v="4"/>
    <n v="150"/>
    <n v="4"/>
    <x v="0"/>
    <x v="1"/>
    <n v="4"/>
    <x v="36"/>
    <x v="0"/>
    <n v="43"/>
    <x v="15"/>
    <x v="3"/>
    <n v="873"/>
    <x v="10"/>
    <n v="27995"/>
  </r>
  <r>
    <x v="32"/>
    <x v="408"/>
    <x v="1"/>
    <n v="170"/>
    <n v="4"/>
    <x v="0"/>
    <x v="1"/>
    <n v="4"/>
    <x v="7"/>
    <x v="0"/>
    <n v="36"/>
    <x v="11"/>
    <x v="3"/>
    <n v="873"/>
    <x v="10"/>
    <n v="21395"/>
  </r>
  <r>
    <x v="32"/>
    <x v="408"/>
    <x v="1"/>
    <n v="170"/>
    <n v="4"/>
    <x v="1"/>
    <x v="1"/>
    <n v="4"/>
    <x v="7"/>
    <x v="0"/>
    <n v="35"/>
    <x v="11"/>
    <x v="3"/>
    <n v="873"/>
    <x v="10"/>
    <n v="29345"/>
  </r>
  <r>
    <x v="32"/>
    <x v="408"/>
    <x v="1"/>
    <n v="170"/>
    <n v="4"/>
    <x v="1"/>
    <x v="1"/>
    <n v="4"/>
    <x v="7"/>
    <x v="0"/>
    <n v="36"/>
    <x v="11"/>
    <x v="3"/>
    <n v="873"/>
    <x v="10"/>
    <n v="26995"/>
  </r>
  <r>
    <x v="32"/>
    <x v="408"/>
    <x v="4"/>
    <n v="150"/>
    <n v="4"/>
    <x v="0"/>
    <x v="1"/>
    <n v="4"/>
    <x v="36"/>
    <x v="0"/>
    <n v="43"/>
    <x v="15"/>
    <x v="3"/>
    <n v="873"/>
    <x v="10"/>
    <n v="30345"/>
  </r>
  <r>
    <x v="32"/>
    <x v="408"/>
    <x v="4"/>
    <n v="150"/>
    <n v="4"/>
    <x v="0"/>
    <x v="1"/>
    <n v="4"/>
    <x v="36"/>
    <x v="0"/>
    <n v="43"/>
    <x v="15"/>
    <x v="3"/>
    <n v="873"/>
    <x v="10"/>
    <n v="24595"/>
  </r>
  <r>
    <x v="32"/>
    <x v="408"/>
    <x v="4"/>
    <n v="150"/>
    <n v="4"/>
    <x v="2"/>
    <x v="1"/>
    <n v="4"/>
    <x v="36"/>
    <x v="0"/>
    <n v="42"/>
    <x v="15"/>
    <x v="3"/>
    <n v="873"/>
    <x v="10"/>
    <n v="25695"/>
  </r>
  <r>
    <x v="32"/>
    <x v="408"/>
    <x v="4"/>
    <n v="150"/>
    <n v="4"/>
    <x v="2"/>
    <x v="1"/>
    <n v="4"/>
    <x v="36"/>
    <x v="0"/>
    <n v="42"/>
    <x v="15"/>
    <x v="3"/>
    <n v="873"/>
    <x v="10"/>
    <n v="29095"/>
  </r>
  <r>
    <x v="32"/>
    <x v="408"/>
    <x v="1"/>
    <n v="170"/>
    <n v="4"/>
    <x v="1"/>
    <x v="1"/>
    <n v="4"/>
    <x v="7"/>
    <x v="0"/>
    <n v="35"/>
    <x v="11"/>
    <x v="3"/>
    <n v="873"/>
    <x v="8"/>
    <n v="24995"/>
  </r>
  <r>
    <x v="32"/>
    <x v="408"/>
    <x v="1"/>
    <n v="170"/>
    <n v="4"/>
    <x v="1"/>
    <x v="1"/>
    <n v="4"/>
    <x v="7"/>
    <x v="0"/>
    <n v="35"/>
    <x v="11"/>
    <x v="3"/>
    <n v="873"/>
    <x v="8"/>
    <n v="27025"/>
  </r>
  <r>
    <x v="32"/>
    <x v="408"/>
    <x v="1"/>
    <n v="170"/>
    <n v="4"/>
    <x v="1"/>
    <x v="1"/>
    <n v="4"/>
    <x v="7"/>
    <x v="0"/>
    <n v="35"/>
    <x v="11"/>
    <x v="3"/>
    <n v="873"/>
    <x v="8"/>
    <n v="29385"/>
  </r>
  <r>
    <x v="32"/>
    <x v="408"/>
    <x v="1"/>
    <n v="170"/>
    <n v="4"/>
    <x v="1"/>
    <x v="1"/>
    <n v="4"/>
    <x v="7"/>
    <x v="0"/>
    <n v="35"/>
    <x v="11"/>
    <x v="3"/>
    <n v="873"/>
    <x v="8"/>
    <n v="22725"/>
  </r>
  <r>
    <x v="32"/>
    <x v="408"/>
    <x v="1"/>
    <n v="170"/>
    <n v="4"/>
    <x v="0"/>
    <x v="1"/>
    <n v="4"/>
    <x v="7"/>
    <x v="0"/>
    <n v="36"/>
    <x v="11"/>
    <x v="3"/>
    <n v="873"/>
    <x v="8"/>
    <n v="21625"/>
  </r>
  <r>
    <x v="32"/>
    <x v="408"/>
    <x v="1"/>
    <n v="170"/>
    <n v="4"/>
    <x v="1"/>
    <x v="1"/>
    <n v="4"/>
    <x v="7"/>
    <x v="0"/>
    <n v="34"/>
    <x v="11"/>
    <x v="3"/>
    <n v="873"/>
    <x v="6"/>
    <n v="22680"/>
  </r>
  <r>
    <x v="32"/>
    <x v="408"/>
    <x v="1"/>
    <n v="170"/>
    <n v="4"/>
    <x v="1"/>
    <x v="1"/>
    <n v="4"/>
    <x v="7"/>
    <x v="0"/>
    <n v="34"/>
    <x v="11"/>
    <x v="3"/>
    <n v="873"/>
    <x v="6"/>
    <n v="27030"/>
  </r>
  <r>
    <x v="32"/>
    <x v="408"/>
    <x v="1"/>
    <n v="170"/>
    <n v="4"/>
    <x v="0"/>
    <x v="1"/>
    <n v="4"/>
    <x v="7"/>
    <x v="0"/>
    <n v="35"/>
    <x v="11"/>
    <x v="3"/>
    <n v="873"/>
    <x v="6"/>
    <n v="21580"/>
  </r>
  <r>
    <x v="32"/>
    <x v="408"/>
    <x v="1"/>
    <n v="170"/>
    <n v="4"/>
    <x v="1"/>
    <x v="1"/>
    <n v="4"/>
    <x v="7"/>
    <x v="0"/>
    <n v="34"/>
    <x v="11"/>
    <x v="3"/>
    <n v="873"/>
    <x v="6"/>
    <n v="29970"/>
  </r>
  <r>
    <x v="32"/>
    <x v="409"/>
    <x v="4"/>
    <n v="150"/>
    <n v="4"/>
    <x v="2"/>
    <x v="1"/>
    <n v="4"/>
    <x v="37"/>
    <x v="0"/>
    <n v="43"/>
    <x v="15"/>
    <x v="4"/>
    <n v="873"/>
    <x v="10"/>
    <n v="26995"/>
  </r>
  <r>
    <x v="32"/>
    <x v="409"/>
    <x v="1"/>
    <n v="170"/>
    <n v="4"/>
    <x v="0"/>
    <x v="1"/>
    <n v="2"/>
    <x v="8"/>
    <x v="0"/>
    <n v="37"/>
    <x v="11"/>
    <x v="5"/>
    <n v="873"/>
    <x v="10"/>
    <n v="19295"/>
  </r>
  <r>
    <x v="32"/>
    <x v="409"/>
    <x v="4"/>
    <n v="150"/>
    <n v="4"/>
    <x v="2"/>
    <x v="1"/>
    <n v="4"/>
    <x v="37"/>
    <x v="0"/>
    <n v="43"/>
    <x v="15"/>
    <x v="4"/>
    <n v="873"/>
    <x v="10"/>
    <n v="23445"/>
  </r>
  <r>
    <x v="32"/>
    <x v="409"/>
    <x v="1"/>
    <n v="170"/>
    <n v="4"/>
    <x v="0"/>
    <x v="1"/>
    <n v="4"/>
    <x v="8"/>
    <x v="0"/>
    <n v="37"/>
    <x v="11"/>
    <x v="4"/>
    <n v="873"/>
    <x v="10"/>
    <n v="21295"/>
  </r>
  <r>
    <x v="32"/>
    <x v="409"/>
    <x v="1"/>
    <n v="170"/>
    <n v="4"/>
    <x v="0"/>
    <x v="1"/>
    <n v="2"/>
    <x v="8"/>
    <x v="0"/>
    <n v="37"/>
    <x v="11"/>
    <x v="5"/>
    <n v="873"/>
    <x v="10"/>
    <n v="17995"/>
  </r>
  <r>
    <x v="32"/>
    <x v="409"/>
    <x v="4"/>
    <n v="150"/>
    <n v="4"/>
    <x v="0"/>
    <x v="1"/>
    <n v="4"/>
    <x v="37"/>
    <x v="0"/>
    <n v="45"/>
    <x v="16"/>
    <x v="4"/>
    <n v="873"/>
    <x v="10"/>
    <n v="28395"/>
  </r>
  <r>
    <x v="32"/>
    <x v="409"/>
    <x v="1"/>
    <n v="170"/>
    <n v="4"/>
    <x v="1"/>
    <x v="1"/>
    <n v="4"/>
    <x v="8"/>
    <x v="0"/>
    <n v="36"/>
    <x v="11"/>
    <x v="4"/>
    <n v="873"/>
    <x v="10"/>
    <n v="24895"/>
  </r>
  <r>
    <x v="32"/>
    <x v="409"/>
    <x v="1"/>
    <n v="170"/>
    <n v="4"/>
    <x v="1"/>
    <x v="1"/>
    <n v="4"/>
    <x v="8"/>
    <x v="0"/>
    <n v="36"/>
    <x v="11"/>
    <x v="4"/>
    <n v="873"/>
    <x v="10"/>
    <n v="20995"/>
  </r>
  <r>
    <x v="32"/>
    <x v="409"/>
    <x v="4"/>
    <n v="150"/>
    <n v="4"/>
    <x v="2"/>
    <x v="1"/>
    <n v="4"/>
    <x v="37"/>
    <x v="0"/>
    <n v="43"/>
    <x v="15"/>
    <x v="4"/>
    <n v="873"/>
    <x v="10"/>
    <n v="29495"/>
  </r>
  <r>
    <x v="32"/>
    <x v="409"/>
    <x v="1"/>
    <n v="170"/>
    <n v="4"/>
    <x v="1"/>
    <x v="1"/>
    <n v="4"/>
    <x v="8"/>
    <x v="0"/>
    <n v="36"/>
    <x v="11"/>
    <x v="4"/>
    <n v="873"/>
    <x v="10"/>
    <n v="27395"/>
  </r>
  <r>
    <x v="32"/>
    <x v="409"/>
    <x v="4"/>
    <n v="150"/>
    <n v="4"/>
    <x v="0"/>
    <x v="1"/>
    <n v="4"/>
    <x v="37"/>
    <x v="0"/>
    <n v="45"/>
    <x v="16"/>
    <x v="4"/>
    <n v="873"/>
    <x v="10"/>
    <n v="22345"/>
  </r>
  <r>
    <x v="32"/>
    <x v="409"/>
    <x v="4"/>
    <n v="150"/>
    <n v="4"/>
    <x v="0"/>
    <x v="1"/>
    <n v="4"/>
    <x v="37"/>
    <x v="0"/>
    <n v="45"/>
    <x v="16"/>
    <x v="4"/>
    <n v="873"/>
    <x v="10"/>
    <n v="25895"/>
  </r>
  <r>
    <x v="32"/>
    <x v="409"/>
    <x v="1"/>
    <n v="170"/>
    <n v="4"/>
    <x v="1"/>
    <x v="1"/>
    <n v="4"/>
    <x v="8"/>
    <x v="0"/>
    <n v="36"/>
    <x v="11"/>
    <x v="4"/>
    <n v="873"/>
    <x v="10"/>
    <n v="22395"/>
  </r>
  <r>
    <x v="32"/>
    <x v="409"/>
    <x v="1"/>
    <n v="170"/>
    <n v="4"/>
    <x v="1"/>
    <x v="1"/>
    <n v="2"/>
    <x v="8"/>
    <x v="0"/>
    <n v="36"/>
    <x v="11"/>
    <x v="5"/>
    <n v="873"/>
    <x v="10"/>
    <n v="20395"/>
  </r>
  <r>
    <x v="32"/>
    <x v="409"/>
    <x v="1"/>
    <n v="170"/>
    <n v="4"/>
    <x v="1"/>
    <x v="1"/>
    <n v="2"/>
    <x v="8"/>
    <x v="0"/>
    <n v="36"/>
    <x v="11"/>
    <x v="5"/>
    <n v="873"/>
    <x v="8"/>
    <n v="20675"/>
  </r>
  <r>
    <x v="32"/>
    <x v="409"/>
    <x v="1"/>
    <n v="170"/>
    <n v="4"/>
    <x v="1"/>
    <x v="1"/>
    <n v="4"/>
    <x v="8"/>
    <x v="0"/>
    <n v="36"/>
    <x v="11"/>
    <x v="4"/>
    <n v="873"/>
    <x v="8"/>
    <n v="27425"/>
  </r>
  <r>
    <x v="32"/>
    <x v="409"/>
    <x v="1"/>
    <n v="170"/>
    <n v="4"/>
    <x v="1"/>
    <x v="1"/>
    <n v="2"/>
    <x v="8"/>
    <x v="0"/>
    <n v="36"/>
    <x v="11"/>
    <x v="5"/>
    <n v="873"/>
    <x v="8"/>
    <n v="19595"/>
  </r>
  <r>
    <x v="32"/>
    <x v="409"/>
    <x v="1"/>
    <n v="170"/>
    <n v="4"/>
    <x v="1"/>
    <x v="1"/>
    <n v="4"/>
    <x v="8"/>
    <x v="0"/>
    <n v="36"/>
    <x v="11"/>
    <x v="4"/>
    <n v="873"/>
    <x v="8"/>
    <n v="22625"/>
  </r>
  <r>
    <x v="32"/>
    <x v="409"/>
    <x v="1"/>
    <n v="170"/>
    <n v="4"/>
    <x v="0"/>
    <x v="1"/>
    <n v="2"/>
    <x v="8"/>
    <x v="0"/>
    <n v="37"/>
    <x v="11"/>
    <x v="5"/>
    <n v="873"/>
    <x v="8"/>
    <n v="18495"/>
  </r>
  <r>
    <x v="32"/>
    <x v="409"/>
    <x v="1"/>
    <n v="170"/>
    <n v="4"/>
    <x v="1"/>
    <x v="1"/>
    <n v="4"/>
    <x v="8"/>
    <x v="0"/>
    <n v="36"/>
    <x v="11"/>
    <x v="4"/>
    <n v="873"/>
    <x v="8"/>
    <n v="25225"/>
  </r>
  <r>
    <x v="32"/>
    <x v="409"/>
    <x v="1"/>
    <n v="170"/>
    <n v="4"/>
    <x v="0"/>
    <x v="1"/>
    <n v="4"/>
    <x v="8"/>
    <x v="0"/>
    <n v="37"/>
    <x v="11"/>
    <x v="4"/>
    <n v="873"/>
    <x v="8"/>
    <n v="20175"/>
  </r>
  <r>
    <x v="32"/>
    <x v="409"/>
    <x v="1"/>
    <n v="170"/>
    <n v="4"/>
    <x v="0"/>
    <x v="1"/>
    <n v="2"/>
    <x v="8"/>
    <x v="0"/>
    <n v="37"/>
    <x v="11"/>
    <x v="5"/>
    <n v="873"/>
    <x v="8"/>
    <n v="19575"/>
  </r>
  <r>
    <x v="32"/>
    <x v="409"/>
    <x v="1"/>
    <n v="170"/>
    <n v="4"/>
    <x v="1"/>
    <x v="1"/>
    <n v="4"/>
    <x v="8"/>
    <x v="0"/>
    <n v="36"/>
    <x v="11"/>
    <x v="4"/>
    <n v="873"/>
    <x v="8"/>
    <n v="21275"/>
  </r>
  <r>
    <x v="32"/>
    <x v="409"/>
    <x v="1"/>
    <n v="170"/>
    <n v="4"/>
    <x v="1"/>
    <x v="1"/>
    <n v="4"/>
    <x v="8"/>
    <x v="0"/>
    <n v="35"/>
    <x v="11"/>
    <x v="4"/>
    <n v="873"/>
    <x v="6"/>
    <n v="20995"/>
  </r>
  <r>
    <x v="32"/>
    <x v="409"/>
    <x v="1"/>
    <n v="170"/>
    <n v="4"/>
    <x v="1"/>
    <x v="1"/>
    <n v="4"/>
    <x v="8"/>
    <x v="0"/>
    <n v="35"/>
    <x v="11"/>
    <x v="4"/>
    <n v="873"/>
    <x v="6"/>
    <n v="22695"/>
  </r>
  <r>
    <x v="32"/>
    <x v="409"/>
    <x v="1"/>
    <n v="170"/>
    <n v="4"/>
    <x v="0"/>
    <x v="1"/>
    <n v="4"/>
    <x v="8"/>
    <x v="0"/>
    <n v="36"/>
    <x v="11"/>
    <x v="4"/>
    <n v="873"/>
    <x v="6"/>
    <n v="21595"/>
  </r>
  <r>
    <x v="32"/>
    <x v="409"/>
    <x v="1"/>
    <n v="170"/>
    <n v="4"/>
    <x v="0"/>
    <x v="1"/>
    <n v="4"/>
    <x v="8"/>
    <x v="0"/>
    <n v="36"/>
    <x v="11"/>
    <x v="4"/>
    <n v="873"/>
    <x v="6"/>
    <n v="19895"/>
  </r>
  <r>
    <x v="14"/>
    <x v="410"/>
    <x v="1"/>
    <n v="175"/>
    <n v="6"/>
    <x v="1"/>
    <x v="1"/>
    <n v="2"/>
    <x v="7"/>
    <x v="1"/>
    <n v="27"/>
    <x v="2"/>
    <x v="0"/>
    <n v="210"/>
    <x v="17"/>
    <n v="22940"/>
  </r>
  <r>
    <x v="14"/>
    <x v="410"/>
    <x v="1"/>
    <n v="175"/>
    <n v="6"/>
    <x v="1"/>
    <x v="1"/>
    <n v="4"/>
    <x v="7"/>
    <x v="1"/>
    <n v="27"/>
    <x v="2"/>
    <x v="2"/>
    <n v="210"/>
    <x v="17"/>
    <n v="21690"/>
  </r>
  <r>
    <x v="14"/>
    <x v="410"/>
    <x v="1"/>
    <n v="140"/>
    <n v="4"/>
    <x v="0"/>
    <x v="1"/>
    <n v="4"/>
    <x v="7"/>
    <x v="1"/>
    <n v="30"/>
    <x v="7"/>
    <x v="2"/>
    <n v="210"/>
    <x v="17"/>
    <n v="17070"/>
  </r>
  <r>
    <x v="14"/>
    <x v="410"/>
    <x v="1"/>
    <n v="170"/>
    <n v="6"/>
    <x v="1"/>
    <x v="1"/>
    <n v="4"/>
    <x v="7"/>
    <x v="1"/>
    <n v="27"/>
    <x v="2"/>
    <x v="2"/>
    <n v="210"/>
    <x v="17"/>
    <n v="21240"/>
  </r>
  <r>
    <x v="14"/>
    <x v="410"/>
    <x v="1"/>
    <n v="175"/>
    <n v="6"/>
    <x v="1"/>
    <x v="1"/>
    <n v="4"/>
    <x v="7"/>
    <x v="1"/>
    <n v="27"/>
    <x v="2"/>
    <x v="2"/>
    <n v="210"/>
    <x v="17"/>
    <n v="22940"/>
  </r>
  <r>
    <x v="14"/>
    <x v="410"/>
    <x v="1"/>
    <n v="175"/>
    <n v="6"/>
    <x v="1"/>
    <x v="1"/>
    <n v="2"/>
    <x v="7"/>
    <x v="1"/>
    <n v="27"/>
    <x v="2"/>
    <x v="0"/>
    <n v="210"/>
    <x v="17"/>
    <n v="21690"/>
  </r>
  <r>
    <x v="14"/>
    <x v="410"/>
    <x v="1"/>
    <n v="140"/>
    <n v="4"/>
    <x v="0"/>
    <x v="1"/>
    <n v="4"/>
    <x v="7"/>
    <x v="1"/>
    <n v="30"/>
    <x v="7"/>
    <x v="2"/>
    <n v="210"/>
    <x v="17"/>
    <n v="18890"/>
  </r>
  <r>
    <x v="14"/>
    <x v="410"/>
    <x v="1"/>
    <n v="140"/>
    <n v="4"/>
    <x v="0"/>
    <x v="1"/>
    <n v="4"/>
    <x v="7"/>
    <x v="1"/>
    <n v="33"/>
    <x v="6"/>
    <x v="2"/>
    <n v="210"/>
    <x v="18"/>
    <n v="17070"/>
  </r>
  <r>
    <x v="14"/>
    <x v="410"/>
    <x v="1"/>
    <n v="175"/>
    <n v="6"/>
    <x v="1"/>
    <x v="1"/>
    <n v="2"/>
    <x v="7"/>
    <x v="1"/>
    <n v="27"/>
    <x v="2"/>
    <x v="0"/>
    <n v="210"/>
    <x v="18"/>
    <n v="23530"/>
  </r>
  <r>
    <x v="14"/>
    <x v="410"/>
    <x v="1"/>
    <n v="175"/>
    <n v="6"/>
    <x v="1"/>
    <x v="1"/>
    <n v="4"/>
    <x v="7"/>
    <x v="1"/>
    <n v="27"/>
    <x v="2"/>
    <x v="2"/>
    <n v="210"/>
    <x v="18"/>
    <n v="22280"/>
  </r>
  <r>
    <x v="14"/>
    <x v="410"/>
    <x v="1"/>
    <n v="175"/>
    <n v="6"/>
    <x v="1"/>
    <x v="1"/>
    <n v="4"/>
    <x v="7"/>
    <x v="1"/>
    <n v="27"/>
    <x v="2"/>
    <x v="2"/>
    <n v="210"/>
    <x v="18"/>
    <n v="23530"/>
  </r>
  <r>
    <x v="14"/>
    <x v="410"/>
    <x v="1"/>
    <n v="170"/>
    <n v="6"/>
    <x v="1"/>
    <x v="1"/>
    <n v="4"/>
    <x v="7"/>
    <x v="1"/>
    <n v="27"/>
    <x v="2"/>
    <x v="2"/>
    <n v="210"/>
    <x v="18"/>
    <n v="21830"/>
  </r>
  <r>
    <x v="14"/>
    <x v="410"/>
    <x v="1"/>
    <n v="140"/>
    <n v="4"/>
    <x v="0"/>
    <x v="1"/>
    <n v="4"/>
    <x v="7"/>
    <x v="1"/>
    <n v="33"/>
    <x v="6"/>
    <x v="2"/>
    <n v="210"/>
    <x v="18"/>
    <n v="19555"/>
  </r>
  <r>
    <x v="14"/>
    <x v="410"/>
    <x v="1"/>
    <n v="175"/>
    <n v="6"/>
    <x v="1"/>
    <x v="1"/>
    <n v="2"/>
    <x v="7"/>
    <x v="1"/>
    <n v="27"/>
    <x v="2"/>
    <x v="0"/>
    <n v="210"/>
    <x v="18"/>
    <n v="22280"/>
  </r>
  <r>
    <x v="14"/>
    <x v="410"/>
    <x v="1"/>
    <n v="175"/>
    <n v="6"/>
    <x v="1"/>
    <x v="1"/>
    <n v="2"/>
    <x v="7"/>
    <x v="1"/>
    <n v="27"/>
    <x v="2"/>
    <x v="0"/>
    <n v="210"/>
    <x v="26"/>
    <n v="23750"/>
  </r>
  <r>
    <x v="14"/>
    <x v="410"/>
    <x v="1"/>
    <n v="175"/>
    <n v="6"/>
    <x v="1"/>
    <x v="1"/>
    <n v="2"/>
    <x v="7"/>
    <x v="1"/>
    <n v="27"/>
    <x v="2"/>
    <x v="0"/>
    <n v="210"/>
    <x v="26"/>
    <n v="22500"/>
  </r>
  <r>
    <x v="14"/>
    <x v="410"/>
    <x v="1"/>
    <n v="140"/>
    <n v="4"/>
    <x v="1"/>
    <x v="1"/>
    <n v="4"/>
    <x v="7"/>
    <x v="1"/>
    <n v="31"/>
    <x v="7"/>
    <x v="2"/>
    <n v="210"/>
    <x v="26"/>
    <n v="20090"/>
  </r>
  <r>
    <x v="28"/>
    <x v="411"/>
    <x v="3"/>
    <n v="283"/>
    <n v="6"/>
    <x v="1"/>
    <x v="1"/>
    <n v="4"/>
    <x v="5"/>
    <x v="1"/>
    <n v="25"/>
    <x v="3"/>
    <x v="7"/>
    <n v="1851"/>
    <x v="10"/>
    <n v="30995"/>
  </r>
  <r>
    <x v="28"/>
    <x v="411"/>
    <x v="3"/>
    <n v="283"/>
    <n v="6"/>
    <x v="1"/>
    <x v="1"/>
    <n v="4"/>
    <x v="5"/>
    <x v="1"/>
    <n v="25"/>
    <x v="3"/>
    <x v="7"/>
    <n v="1851"/>
    <x v="10"/>
    <n v="27395"/>
  </r>
  <r>
    <x v="28"/>
    <x v="411"/>
    <x v="3"/>
    <n v="283"/>
    <n v="6"/>
    <x v="1"/>
    <x v="1"/>
    <n v="4"/>
    <x v="5"/>
    <x v="1"/>
    <n v="25"/>
    <x v="3"/>
    <x v="7"/>
    <n v="1851"/>
    <x v="10"/>
    <n v="21795"/>
  </r>
  <r>
    <x v="28"/>
    <x v="411"/>
    <x v="3"/>
    <n v="283"/>
    <n v="6"/>
    <x v="1"/>
    <x v="1"/>
    <n v="4"/>
    <x v="5"/>
    <x v="1"/>
    <n v="25"/>
    <x v="3"/>
    <x v="7"/>
    <n v="1851"/>
    <x v="10"/>
    <n v="24245"/>
  </r>
  <r>
    <x v="28"/>
    <x v="411"/>
    <x v="3"/>
    <n v="283"/>
    <n v="6"/>
    <x v="1"/>
    <x v="1"/>
    <n v="4"/>
    <x v="5"/>
    <x v="1"/>
    <n v="25"/>
    <x v="3"/>
    <x v="7"/>
    <n v="1851"/>
    <x v="10"/>
    <n v="28395"/>
  </r>
  <r>
    <x v="28"/>
    <x v="411"/>
    <x v="3"/>
    <n v="283"/>
    <n v="6"/>
    <x v="1"/>
    <x v="1"/>
    <n v="4"/>
    <x v="5"/>
    <x v="1"/>
    <n v="25"/>
    <x v="3"/>
    <x v="7"/>
    <n v="1851"/>
    <x v="10"/>
    <n v="25245"/>
  </r>
  <r>
    <x v="28"/>
    <x v="411"/>
    <x v="3"/>
    <n v="283"/>
    <n v="6"/>
    <x v="1"/>
    <x v="1"/>
    <n v="4"/>
    <x v="5"/>
    <x v="1"/>
    <n v="25"/>
    <x v="3"/>
    <x v="7"/>
    <n v="1851"/>
    <x v="8"/>
    <n v="25095"/>
  </r>
  <r>
    <x v="28"/>
    <x v="411"/>
    <x v="3"/>
    <n v="283"/>
    <n v="6"/>
    <x v="1"/>
    <x v="1"/>
    <n v="4"/>
    <x v="5"/>
    <x v="1"/>
    <n v="25"/>
    <x v="3"/>
    <x v="7"/>
    <n v="1851"/>
    <x v="8"/>
    <n v="22595"/>
  </r>
  <r>
    <x v="28"/>
    <x v="411"/>
    <x v="3"/>
    <n v="283"/>
    <n v="6"/>
    <x v="1"/>
    <x v="1"/>
    <n v="4"/>
    <x v="5"/>
    <x v="1"/>
    <n v="25"/>
    <x v="3"/>
    <x v="7"/>
    <n v="1851"/>
    <x v="8"/>
    <n v="28295"/>
  </r>
  <r>
    <x v="28"/>
    <x v="411"/>
    <x v="3"/>
    <n v="283"/>
    <n v="6"/>
    <x v="1"/>
    <x v="1"/>
    <n v="4"/>
    <x v="5"/>
    <x v="1"/>
    <n v="25"/>
    <x v="3"/>
    <x v="7"/>
    <n v="1851"/>
    <x v="8"/>
    <n v="31495"/>
  </r>
  <r>
    <x v="28"/>
    <x v="411"/>
    <x v="3"/>
    <n v="283"/>
    <n v="6"/>
    <x v="1"/>
    <x v="1"/>
    <n v="4"/>
    <x v="5"/>
    <x v="1"/>
    <n v="25"/>
    <x v="3"/>
    <x v="7"/>
    <n v="1851"/>
    <x v="8"/>
    <n v="26195"/>
  </r>
  <r>
    <x v="28"/>
    <x v="411"/>
    <x v="3"/>
    <n v="283"/>
    <n v="6"/>
    <x v="1"/>
    <x v="1"/>
    <n v="4"/>
    <x v="5"/>
    <x v="1"/>
    <n v="25"/>
    <x v="3"/>
    <x v="7"/>
    <n v="1851"/>
    <x v="8"/>
    <n v="29395"/>
  </r>
  <r>
    <x v="28"/>
    <x v="411"/>
    <x v="1"/>
    <n v="283"/>
    <n v="6"/>
    <x v="1"/>
    <x v="1"/>
    <n v="4"/>
    <x v="7"/>
    <x v="1"/>
    <n v="25"/>
    <x v="3"/>
    <x v="7"/>
    <n v="1851"/>
    <x v="6"/>
    <n v="29395"/>
  </r>
  <r>
    <x v="28"/>
    <x v="411"/>
    <x v="1"/>
    <n v="283"/>
    <n v="6"/>
    <x v="1"/>
    <x v="1"/>
    <n v="4"/>
    <x v="7"/>
    <x v="1"/>
    <n v="25"/>
    <x v="3"/>
    <x v="7"/>
    <n v="1851"/>
    <x v="6"/>
    <n v="26695"/>
  </r>
  <r>
    <x v="28"/>
    <x v="411"/>
    <x v="1"/>
    <n v="283"/>
    <n v="6"/>
    <x v="1"/>
    <x v="1"/>
    <n v="4"/>
    <x v="7"/>
    <x v="1"/>
    <n v="25"/>
    <x v="3"/>
    <x v="7"/>
    <n v="1851"/>
    <x v="6"/>
    <n v="32395"/>
  </r>
  <r>
    <x v="28"/>
    <x v="411"/>
    <x v="1"/>
    <n v="283"/>
    <n v="6"/>
    <x v="1"/>
    <x v="1"/>
    <n v="4"/>
    <x v="7"/>
    <x v="1"/>
    <n v="25"/>
    <x v="3"/>
    <x v="7"/>
    <n v="1851"/>
    <x v="6"/>
    <n v="23995"/>
  </r>
  <r>
    <x v="14"/>
    <x v="412"/>
    <x v="1"/>
    <n v="260"/>
    <n v="6"/>
    <x v="1"/>
    <x v="1"/>
    <n v="4"/>
    <x v="7"/>
    <x v="1"/>
    <n v="26"/>
    <x v="3"/>
    <x v="2"/>
    <n v="210"/>
    <x v="27"/>
    <n v="24330"/>
  </r>
  <r>
    <x v="14"/>
    <x v="412"/>
    <x v="1"/>
    <n v="303"/>
    <n v="8"/>
    <x v="1"/>
    <x v="1"/>
    <n v="4"/>
    <x v="16"/>
    <x v="1"/>
    <n v="25"/>
    <x v="4"/>
    <x v="2"/>
    <n v="210"/>
    <x v="27"/>
    <n v="27330"/>
  </r>
  <r>
    <x v="14"/>
    <x v="412"/>
    <x v="1"/>
    <n v="200"/>
    <n v="6"/>
    <x v="1"/>
    <x v="1"/>
    <n v="4"/>
    <x v="7"/>
    <x v="1"/>
    <n v="28"/>
    <x v="2"/>
    <x v="2"/>
    <n v="210"/>
    <x v="27"/>
    <n v="21330"/>
  </r>
  <r>
    <x v="14"/>
    <x v="412"/>
    <x v="1"/>
    <n v="303"/>
    <n v="8"/>
    <x v="1"/>
    <x v="1"/>
    <n v="4"/>
    <x v="16"/>
    <x v="1"/>
    <n v="25"/>
    <x v="4"/>
    <x v="2"/>
    <n v="210"/>
    <x v="20"/>
    <n v="28815"/>
  </r>
  <r>
    <x v="14"/>
    <x v="412"/>
    <x v="1"/>
    <n v="260"/>
    <n v="6"/>
    <x v="1"/>
    <x v="1"/>
    <n v="4"/>
    <x v="7"/>
    <x v="1"/>
    <n v="26"/>
    <x v="3"/>
    <x v="2"/>
    <n v="210"/>
    <x v="20"/>
    <n v="24735"/>
  </r>
  <r>
    <x v="14"/>
    <x v="412"/>
    <x v="1"/>
    <n v="200"/>
    <n v="6"/>
    <x v="1"/>
    <x v="1"/>
    <n v="4"/>
    <x v="7"/>
    <x v="1"/>
    <n v="28"/>
    <x v="2"/>
    <x v="2"/>
    <n v="210"/>
    <x v="20"/>
    <n v="21815"/>
  </r>
  <r>
    <x v="14"/>
    <x v="412"/>
    <x v="1"/>
    <n v="200"/>
    <n v="6"/>
    <x v="1"/>
    <x v="1"/>
    <n v="4"/>
    <x v="7"/>
    <x v="2"/>
    <n v="28"/>
    <x v="2"/>
    <x v="2"/>
    <n v="210"/>
    <x v="21"/>
    <n v="22210"/>
  </r>
  <r>
    <x v="14"/>
    <x v="412"/>
    <x v="1"/>
    <n v="303"/>
    <n v="8"/>
    <x v="1"/>
    <x v="1"/>
    <n v="4"/>
    <x v="16"/>
    <x v="2"/>
    <n v="25"/>
    <x v="4"/>
    <x v="2"/>
    <n v="210"/>
    <x v="21"/>
    <n v="29325"/>
  </r>
  <r>
    <x v="22"/>
    <x v="413"/>
    <x v="1"/>
    <n v="166"/>
    <n v="4"/>
    <x v="1"/>
    <x v="0"/>
    <n v="4"/>
    <x v="20"/>
    <x v="0"/>
    <n v="25"/>
    <x v="0"/>
    <x v="6"/>
    <n v="481"/>
    <x v="0"/>
    <n v="23449"/>
  </r>
  <r>
    <x v="22"/>
    <x v="413"/>
    <x v="1"/>
    <n v="166"/>
    <n v="4"/>
    <x v="1"/>
    <x v="3"/>
    <n v="4"/>
    <x v="20"/>
    <x v="0"/>
    <n v="23"/>
    <x v="0"/>
    <x v="6"/>
    <n v="481"/>
    <x v="0"/>
    <n v="24949"/>
  </r>
  <r>
    <x v="22"/>
    <x v="413"/>
    <x v="1"/>
    <n v="166"/>
    <n v="4"/>
    <x v="0"/>
    <x v="0"/>
    <n v="4"/>
    <x v="20"/>
    <x v="0"/>
    <n v="26"/>
    <x v="0"/>
    <x v="6"/>
    <n v="481"/>
    <x v="0"/>
    <n v="19299"/>
  </r>
  <r>
    <x v="22"/>
    <x v="413"/>
    <x v="1"/>
    <n v="166"/>
    <n v="4"/>
    <x v="1"/>
    <x v="3"/>
    <n v="4"/>
    <x v="20"/>
    <x v="0"/>
    <n v="23"/>
    <x v="0"/>
    <x v="6"/>
    <n v="481"/>
    <x v="0"/>
    <n v="22549"/>
  </r>
  <r>
    <x v="22"/>
    <x v="413"/>
    <x v="1"/>
    <n v="166"/>
    <n v="4"/>
    <x v="1"/>
    <x v="3"/>
    <n v="4"/>
    <x v="20"/>
    <x v="0"/>
    <n v="23"/>
    <x v="0"/>
    <x v="6"/>
    <n v="481"/>
    <x v="0"/>
    <n v="22899"/>
  </r>
  <r>
    <x v="22"/>
    <x v="413"/>
    <x v="1"/>
    <n v="166"/>
    <n v="4"/>
    <x v="1"/>
    <x v="0"/>
    <n v="4"/>
    <x v="20"/>
    <x v="0"/>
    <n v="25"/>
    <x v="0"/>
    <x v="6"/>
    <n v="481"/>
    <x v="0"/>
    <n v="21099"/>
  </r>
  <r>
    <x v="22"/>
    <x v="413"/>
    <x v="1"/>
    <n v="166"/>
    <n v="4"/>
    <x v="1"/>
    <x v="3"/>
    <n v="4"/>
    <x v="20"/>
    <x v="0"/>
    <n v="23"/>
    <x v="0"/>
    <x v="6"/>
    <n v="481"/>
    <x v="1"/>
    <n v="23949"/>
  </r>
  <r>
    <x v="22"/>
    <x v="413"/>
    <x v="1"/>
    <n v="166"/>
    <n v="4"/>
    <x v="1"/>
    <x v="0"/>
    <n v="4"/>
    <x v="20"/>
    <x v="0"/>
    <n v="25"/>
    <x v="0"/>
    <x v="6"/>
    <n v="481"/>
    <x v="1"/>
    <n v="21399"/>
  </r>
  <r>
    <x v="22"/>
    <x v="413"/>
    <x v="1"/>
    <n v="166"/>
    <n v="4"/>
    <x v="1"/>
    <x v="3"/>
    <n v="4"/>
    <x v="20"/>
    <x v="0"/>
    <n v="23"/>
    <x v="0"/>
    <x v="6"/>
    <n v="481"/>
    <x v="1"/>
    <n v="25249"/>
  </r>
  <r>
    <x v="22"/>
    <x v="413"/>
    <x v="1"/>
    <n v="166"/>
    <n v="4"/>
    <x v="1"/>
    <x v="0"/>
    <n v="4"/>
    <x v="20"/>
    <x v="0"/>
    <n v="25"/>
    <x v="0"/>
    <x v="6"/>
    <n v="481"/>
    <x v="1"/>
    <n v="22299"/>
  </r>
  <r>
    <x v="22"/>
    <x v="413"/>
    <x v="1"/>
    <n v="166"/>
    <n v="4"/>
    <x v="0"/>
    <x v="0"/>
    <n v="4"/>
    <x v="20"/>
    <x v="0"/>
    <n v="26"/>
    <x v="0"/>
    <x v="6"/>
    <n v="481"/>
    <x v="1"/>
    <n v="19499"/>
  </r>
  <r>
    <x v="22"/>
    <x v="413"/>
    <x v="1"/>
    <n v="166"/>
    <n v="4"/>
    <x v="1"/>
    <x v="3"/>
    <n v="4"/>
    <x v="20"/>
    <x v="0"/>
    <n v="23"/>
    <x v="0"/>
    <x v="6"/>
    <n v="481"/>
    <x v="1"/>
    <n v="22849"/>
  </r>
  <r>
    <x v="22"/>
    <x v="413"/>
    <x v="1"/>
    <n v="166"/>
    <n v="4"/>
    <x v="1"/>
    <x v="0"/>
    <n v="4"/>
    <x v="20"/>
    <x v="0"/>
    <n v="25"/>
    <x v="0"/>
    <x v="6"/>
    <n v="481"/>
    <x v="1"/>
    <n v="23749"/>
  </r>
  <r>
    <x v="22"/>
    <x v="413"/>
    <x v="1"/>
    <n v="166"/>
    <n v="4"/>
    <x v="1"/>
    <x v="3"/>
    <n v="4"/>
    <x v="20"/>
    <x v="0"/>
    <n v="23"/>
    <x v="0"/>
    <x v="6"/>
    <n v="481"/>
    <x v="2"/>
    <n v="23799"/>
  </r>
  <r>
    <x v="22"/>
    <x v="413"/>
    <x v="1"/>
    <n v="166"/>
    <n v="4"/>
    <x v="1"/>
    <x v="3"/>
    <n v="4"/>
    <x v="20"/>
    <x v="0"/>
    <n v="23"/>
    <x v="0"/>
    <x v="6"/>
    <n v="481"/>
    <x v="2"/>
    <n v="25949"/>
  </r>
  <r>
    <x v="22"/>
    <x v="413"/>
    <x v="1"/>
    <n v="166"/>
    <n v="4"/>
    <x v="1"/>
    <x v="0"/>
    <n v="4"/>
    <x v="20"/>
    <x v="0"/>
    <n v="25"/>
    <x v="0"/>
    <x v="6"/>
    <n v="481"/>
    <x v="2"/>
    <n v="22349"/>
  </r>
  <r>
    <x v="22"/>
    <x v="413"/>
    <x v="1"/>
    <n v="166"/>
    <n v="4"/>
    <x v="0"/>
    <x v="0"/>
    <n v="4"/>
    <x v="20"/>
    <x v="0"/>
    <n v="26"/>
    <x v="0"/>
    <x v="6"/>
    <n v="481"/>
    <x v="2"/>
    <n v="19949"/>
  </r>
  <r>
    <x v="22"/>
    <x v="413"/>
    <x v="1"/>
    <n v="166"/>
    <n v="4"/>
    <x v="1"/>
    <x v="0"/>
    <n v="4"/>
    <x v="20"/>
    <x v="0"/>
    <n v="25"/>
    <x v="0"/>
    <x v="6"/>
    <n v="481"/>
    <x v="2"/>
    <n v="24449"/>
  </r>
  <r>
    <x v="4"/>
    <x v="414"/>
    <x v="1"/>
    <n v="158"/>
    <n v="6"/>
    <x v="1"/>
    <x v="1"/>
    <n v="4"/>
    <x v="7"/>
    <x v="2"/>
    <n v="23"/>
    <x v="4"/>
    <x v="7"/>
    <n v="1013"/>
    <x v="25"/>
    <n v="2169"/>
  </r>
  <r>
    <x v="4"/>
    <x v="414"/>
    <x v="3"/>
    <n v="158"/>
    <n v="6"/>
    <x v="1"/>
    <x v="1"/>
    <n v="4"/>
    <x v="5"/>
    <x v="2"/>
    <n v="23"/>
    <x v="4"/>
    <x v="7"/>
    <n v="1013"/>
    <x v="25"/>
    <n v="2266"/>
  </r>
  <r>
    <x v="19"/>
    <x v="414"/>
    <x v="1"/>
    <n v="150"/>
    <n v="6"/>
    <x v="1"/>
    <x v="1"/>
    <n v="4"/>
    <x v="7"/>
    <x v="2"/>
    <n v="24"/>
    <x v="3"/>
    <x v="7"/>
    <n v="535"/>
    <x v="13"/>
    <n v="2000"/>
  </r>
  <r>
    <x v="19"/>
    <x v="414"/>
    <x v="1"/>
    <n v="150"/>
    <n v="6"/>
    <x v="1"/>
    <x v="1"/>
    <n v="4"/>
    <x v="7"/>
    <x v="2"/>
    <n v="24"/>
    <x v="3"/>
    <x v="7"/>
    <n v="535"/>
    <x v="13"/>
    <n v="2048"/>
  </r>
  <r>
    <x v="19"/>
    <x v="414"/>
    <x v="1"/>
    <n v="150"/>
    <n v="6"/>
    <x v="1"/>
    <x v="1"/>
    <n v="4"/>
    <x v="7"/>
    <x v="2"/>
    <n v="22"/>
    <x v="3"/>
    <x v="7"/>
    <n v="535"/>
    <x v="13"/>
    <n v="2000"/>
  </r>
  <r>
    <x v="19"/>
    <x v="414"/>
    <x v="3"/>
    <n v="158"/>
    <n v="6"/>
    <x v="1"/>
    <x v="1"/>
    <n v="4"/>
    <x v="5"/>
    <x v="2"/>
    <n v="22"/>
    <x v="4"/>
    <x v="7"/>
    <n v="535"/>
    <x v="15"/>
    <n v="2055"/>
  </r>
  <r>
    <x v="19"/>
    <x v="414"/>
    <x v="3"/>
    <n v="158"/>
    <n v="6"/>
    <x v="1"/>
    <x v="1"/>
    <n v="4"/>
    <x v="5"/>
    <x v="2"/>
    <n v="22"/>
    <x v="4"/>
    <x v="7"/>
    <n v="535"/>
    <x v="15"/>
    <n v="2152"/>
  </r>
  <r>
    <x v="19"/>
    <x v="414"/>
    <x v="3"/>
    <n v="158"/>
    <n v="6"/>
    <x v="1"/>
    <x v="1"/>
    <n v="4"/>
    <x v="5"/>
    <x v="2"/>
    <n v="22"/>
    <x v="4"/>
    <x v="7"/>
    <n v="535"/>
    <x v="15"/>
    <n v="2234"/>
  </r>
  <r>
    <x v="19"/>
    <x v="414"/>
    <x v="3"/>
    <n v="158"/>
    <n v="6"/>
    <x v="1"/>
    <x v="1"/>
    <n v="4"/>
    <x v="5"/>
    <x v="2"/>
    <n v="23"/>
    <x v="4"/>
    <x v="7"/>
    <n v="535"/>
    <x v="25"/>
    <n v="2331"/>
  </r>
  <r>
    <x v="19"/>
    <x v="414"/>
    <x v="1"/>
    <n v="158"/>
    <n v="6"/>
    <x v="1"/>
    <x v="1"/>
    <n v="4"/>
    <x v="7"/>
    <x v="2"/>
    <n v="23"/>
    <x v="4"/>
    <x v="7"/>
    <n v="535"/>
    <x v="25"/>
    <n v="2267"/>
  </r>
  <r>
    <x v="37"/>
    <x v="415"/>
    <x v="0"/>
    <n v="395"/>
    <n v="8"/>
    <x v="2"/>
    <x v="0"/>
    <n v="2"/>
    <x v="33"/>
    <x v="0"/>
    <n v="16"/>
    <x v="23"/>
    <x v="0"/>
    <n v="238"/>
    <x v="26"/>
    <n v="98172"/>
  </r>
  <r>
    <x v="37"/>
    <x v="415"/>
    <x v="0"/>
    <n v="401"/>
    <n v="8"/>
    <x v="1"/>
    <x v="0"/>
    <n v="2"/>
    <x v="33"/>
    <x v="0"/>
    <n v="18"/>
    <x v="23"/>
    <x v="0"/>
    <n v="238"/>
    <x v="27"/>
    <n v="98872"/>
  </r>
  <r>
    <x v="37"/>
    <x v="415"/>
    <x v="0"/>
    <n v="401"/>
    <n v="8"/>
    <x v="1"/>
    <x v="0"/>
    <n v="2"/>
    <x v="33"/>
    <x v="0"/>
    <n v="18"/>
    <x v="23"/>
    <x v="0"/>
    <n v="238"/>
    <x v="27"/>
    <n v="104122"/>
  </r>
  <r>
    <x v="37"/>
    <x v="415"/>
    <x v="0"/>
    <n v="401"/>
    <n v="8"/>
    <x v="1"/>
    <x v="0"/>
    <n v="2"/>
    <x v="33"/>
    <x v="0"/>
    <n v="18"/>
    <x v="23"/>
    <x v="1"/>
    <n v="238"/>
    <x v="27"/>
    <n v="99900"/>
  </r>
  <r>
    <x v="37"/>
    <x v="416"/>
    <x v="0"/>
    <n v="454"/>
    <n v="8"/>
    <x v="1"/>
    <x v="0"/>
    <n v="2"/>
    <x v="22"/>
    <x v="1"/>
    <n v="20"/>
    <x v="21"/>
    <x v="1"/>
    <n v="238"/>
    <x v="14"/>
    <n v="143300"/>
  </r>
  <r>
    <x v="37"/>
    <x v="416"/>
    <x v="0"/>
    <n v="454"/>
    <n v="8"/>
    <x v="1"/>
    <x v="0"/>
    <n v="2"/>
    <x v="33"/>
    <x v="1"/>
    <n v="20"/>
    <x v="21"/>
    <x v="1"/>
    <n v="238"/>
    <x v="14"/>
    <n v="153400"/>
  </r>
  <r>
    <x v="37"/>
    <x v="416"/>
    <x v="0"/>
    <n v="444"/>
    <n v="8"/>
    <x v="1"/>
    <x v="0"/>
    <n v="2"/>
    <x v="22"/>
    <x v="1"/>
    <n v="20"/>
    <x v="21"/>
    <x v="1"/>
    <n v="238"/>
    <x v="14"/>
    <n v="138800"/>
  </r>
  <r>
    <x v="37"/>
    <x v="416"/>
    <x v="0"/>
    <n v="454"/>
    <n v="8"/>
    <x v="1"/>
    <x v="0"/>
    <n v="2"/>
    <x v="33"/>
    <x v="1"/>
    <n v="20"/>
    <x v="21"/>
    <x v="1"/>
    <n v="238"/>
    <x v="10"/>
    <n v="161070"/>
  </r>
  <r>
    <x v="37"/>
    <x v="416"/>
    <x v="0"/>
    <n v="454"/>
    <n v="8"/>
    <x v="1"/>
    <x v="0"/>
    <n v="2"/>
    <x v="33"/>
    <x v="1"/>
    <n v="20"/>
    <x v="21"/>
    <x v="1"/>
    <n v="238"/>
    <x v="10"/>
    <n v="182009"/>
  </r>
  <r>
    <x v="37"/>
    <x v="416"/>
    <x v="0"/>
    <n v="454"/>
    <n v="8"/>
    <x v="1"/>
    <x v="0"/>
    <n v="2"/>
    <x v="22"/>
    <x v="1"/>
    <n v="20"/>
    <x v="21"/>
    <x v="1"/>
    <n v="238"/>
    <x v="10"/>
    <n v="150465"/>
  </r>
  <r>
    <x v="37"/>
    <x v="416"/>
    <x v="0"/>
    <n v="444"/>
    <n v="8"/>
    <x v="1"/>
    <x v="0"/>
    <n v="2"/>
    <x v="22"/>
    <x v="1"/>
    <n v="20"/>
    <x v="21"/>
    <x v="1"/>
    <n v="238"/>
    <x v="10"/>
    <n v="145740"/>
  </r>
  <r>
    <x v="37"/>
    <x v="416"/>
    <x v="0"/>
    <n v="454"/>
    <n v="8"/>
    <x v="1"/>
    <x v="0"/>
    <n v="2"/>
    <x v="33"/>
    <x v="1"/>
    <n v="20"/>
    <x v="21"/>
    <x v="1"/>
    <n v="238"/>
    <x v="8"/>
    <n v="161070"/>
  </r>
  <r>
    <x v="37"/>
    <x v="416"/>
    <x v="0"/>
    <n v="454"/>
    <n v="8"/>
    <x v="1"/>
    <x v="0"/>
    <n v="2"/>
    <x v="22"/>
    <x v="1"/>
    <n v="20"/>
    <x v="21"/>
    <x v="1"/>
    <n v="238"/>
    <x v="8"/>
    <n v="150465"/>
  </r>
  <r>
    <x v="37"/>
    <x v="416"/>
    <x v="0"/>
    <n v="444"/>
    <n v="8"/>
    <x v="1"/>
    <x v="0"/>
    <n v="2"/>
    <x v="22"/>
    <x v="1"/>
    <n v="20"/>
    <x v="21"/>
    <x v="1"/>
    <n v="238"/>
    <x v="8"/>
    <n v="145740"/>
  </r>
  <r>
    <x v="37"/>
    <x v="416"/>
    <x v="0"/>
    <n v="454"/>
    <n v="8"/>
    <x v="1"/>
    <x v="0"/>
    <n v="2"/>
    <x v="33"/>
    <x v="1"/>
    <n v="20"/>
    <x v="21"/>
    <x v="1"/>
    <n v="238"/>
    <x v="8"/>
    <n v="182009"/>
  </r>
  <r>
    <x v="37"/>
    <x v="417"/>
    <x v="0"/>
    <n v="454"/>
    <n v="8"/>
    <x v="1"/>
    <x v="0"/>
    <n v="2"/>
    <x v="33"/>
    <x v="2"/>
    <n v="21"/>
    <x v="21"/>
    <x v="0"/>
    <n v="238"/>
    <x v="14"/>
    <n v="143400"/>
  </r>
  <r>
    <x v="37"/>
    <x v="417"/>
    <x v="0"/>
    <n v="454"/>
    <n v="8"/>
    <x v="1"/>
    <x v="0"/>
    <n v="2"/>
    <x v="22"/>
    <x v="2"/>
    <n v="21"/>
    <x v="21"/>
    <x v="0"/>
    <n v="238"/>
    <x v="14"/>
    <n v="126500"/>
  </r>
  <r>
    <x v="37"/>
    <x v="417"/>
    <x v="0"/>
    <n v="454"/>
    <n v="8"/>
    <x v="1"/>
    <x v="0"/>
    <n v="2"/>
    <x v="22"/>
    <x v="2"/>
    <n v="21"/>
    <x v="21"/>
    <x v="0"/>
    <n v="238"/>
    <x v="10"/>
    <n v="132825"/>
  </r>
  <r>
    <x v="37"/>
    <x v="417"/>
    <x v="0"/>
    <n v="454"/>
    <n v="8"/>
    <x v="1"/>
    <x v="0"/>
    <n v="2"/>
    <x v="33"/>
    <x v="2"/>
    <n v="21"/>
    <x v="21"/>
    <x v="0"/>
    <n v="238"/>
    <x v="10"/>
    <n v="165627"/>
  </r>
  <r>
    <x v="37"/>
    <x v="417"/>
    <x v="0"/>
    <n v="454"/>
    <n v="8"/>
    <x v="1"/>
    <x v="0"/>
    <n v="2"/>
    <x v="33"/>
    <x v="2"/>
    <n v="21"/>
    <x v="21"/>
    <x v="0"/>
    <n v="238"/>
    <x v="10"/>
    <n v="150570"/>
  </r>
  <r>
    <x v="37"/>
    <x v="417"/>
    <x v="0"/>
    <n v="454"/>
    <n v="8"/>
    <x v="1"/>
    <x v="0"/>
    <n v="2"/>
    <x v="33"/>
    <x v="2"/>
    <n v="21"/>
    <x v="21"/>
    <x v="0"/>
    <n v="238"/>
    <x v="8"/>
    <n v="150570"/>
  </r>
  <r>
    <x v="37"/>
    <x v="417"/>
    <x v="0"/>
    <n v="454"/>
    <n v="8"/>
    <x v="1"/>
    <x v="0"/>
    <n v="2"/>
    <x v="22"/>
    <x v="2"/>
    <n v="21"/>
    <x v="21"/>
    <x v="0"/>
    <n v="238"/>
    <x v="8"/>
    <n v="132825"/>
  </r>
  <r>
    <x v="37"/>
    <x v="417"/>
    <x v="0"/>
    <n v="454"/>
    <n v="8"/>
    <x v="1"/>
    <x v="0"/>
    <n v="2"/>
    <x v="33"/>
    <x v="2"/>
    <n v="21"/>
    <x v="21"/>
    <x v="0"/>
    <n v="238"/>
    <x v="8"/>
    <n v="165627"/>
  </r>
  <r>
    <x v="38"/>
    <x v="418"/>
    <x v="0"/>
    <n v="241"/>
    <n v="4"/>
    <x v="1"/>
    <x v="0"/>
    <n v="4"/>
    <x v="3"/>
    <x v="1"/>
    <n v="30"/>
    <x v="8"/>
    <x v="2"/>
    <n v="454"/>
    <x v="8"/>
    <n v="53285"/>
  </r>
  <r>
    <x v="38"/>
    <x v="418"/>
    <x v="0"/>
    <n v="241"/>
    <n v="4"/>
    <x v="1"/>
    <x v="0"/>
    <n v="4"/>
    <x v="3"/>
    <x v="1"/>
    <n v="33"/>
    <x v="7"/>
    <x v="2"/>
    <n v="454"/>
    <x v="8"/>
    <n v="45615"/>
  </r>
  <r>
    <x v="38"/>
    <x v="418"/>
    <x v="0"/>
    <n v="241"/>
    <n v="4"/>
    <x v="1"/>
    <x v="0"/>
    <n v="4"/>
    <x v="3"/>
    <x v="1"/>
    <n v="32"/>
    <x v="7"/>
    <x v="2"/>
    <n v="454"/>
    <x v="6"/>
    <n v="46310"/>
  </r>
  <r>
    <x v="38"/>
    <x v="418"/>
    <x v="0"/>
    <n v="241"/>
    <n v="4"/>
    <x v="1"/>
    <x v="0"/>
    <n v="4"/>
    <x v="3"/>
    <x v="1"/>
    <n v="30"/>
    <x v="8"/>
    <x v="2"/>
    <n v="454"/>
    <x v="6"/>
    <n v="53980"/>
  </r>
  <r>
    <x v="38"/>
    <x v="419"/>
    <x v="0"/>
    <n v="220"/>
    <n v="6"/>
    <x v="1"/>
    <x v="0"/>
    <n v="4"/>
    <x v="1"/>
    <x v="1"/>
    <n v="23"/>
    <x v="4"/>
    <x v="2"/>
    <n v="454"/>
    <x v="18"/>
    <n v="38875"/>
  </r>
  <r>
    <x v="38"/>
    <x v="419"/>
    <x v="0"/>
    <n v="220"/>
    <n v="6"/>
    <x v="1"/>
    <x v="0"/>
    <n v="4"/>
    <x v="1"/>
    <x v="1"/>
    <n v="23"/>
    <x v="4"/>
    <x v="2"/>
    <n v="454"/>
    <x v="26"/>
    <n v="38875"/>
  </r>
  <r>
    <x v="38"/>
    <x v="419"/>
    <x v="0"/>
    <n v="245"/>
    <n v="6"/>
    <x v="1"/>
    <x v="0"/>
    <n v="4"/>
    <x v="3"/>
    <x v="1"/>
    <n v="27"/>
    <x v="0"/>
    <x v="2"/>
    <n v="454"/>
    <x v="27"/>
    <n v="43150"/>
  </r>
  <r>
    <x v="38"/>
    <x v="419"/>
    <x v="0"/>
    <n v="245"/>
    <n v="6"/>
    <x v="1"/>
    <x v="2"/>
    <n v="4"/>
    <x v="3"/>
    <x v="1"/>
    <n v="25"/>
    <x v="0"/>
    <x v="2"/>
    <n v="454"/>
    <x v="27"/>
    <n v="45100"/>
  </r>
  <r>
    <x v="38"/>
    <x v="420"/>
    <x v="0"/>
    <n v="306"/>
    <n v="6"/>
    <x v="1"/>
    <x v="0"/>
    <n v="4"/>
    <x v="1"/>
    <x v="1"/>
    <n v="29"/>
    <x v="0"/>
    <x v="2"/>
    <n v="454"/>
    <x v="10"/>
    <n v="55070"/>
  </r>
  <r>
    <x v="38"/>
    <x v="420"/>
    <x v="0"/>
    <n v="306"/>
    <n v="6"/>
    <x v="1"/>
    <x v="0"/>
    <n v="4"/>
    <x v="1"/>
    <x v="1"/>
    <n v="29"/>
    <x v="0"/>
    <x v="2"/>
    <n v="454"/>
    <x v="10"/>
    <n v="48600"/>
  </r>
  <r>
    <x v="38"/>
    <x v="420"/>
    <x v="0"/>
    <n v="306"/>
    <n v="6"/>
    <x v="1"/>
    <x v="2"/>
    <n v="4"/>
    <x v="1"/>
    <x v="1"/>
    <n v="26"/>
    <x v="0"/>
    <x v="2"/>
    <n v="454"/>
    <x v="10"/>
    <n v="57330"/>
  </r>
  <r>
    <x v="38"/>
    <x v="420"/>
    <x v="0"/>
    <n v="306"/>
    <n v="6"/>
    <x v="1"/>
    <x v="2"/>
    <n v="4"/>
    <x v="1"/>
    <x v="1"/>
    <n v="26"/>
    <x v="0"/>
    <x v="2"/>
    <n v="454"/>
    <x v="10"/>
    <n v="50850"/>
  </r>
  <r>
    <x v="38"/>
    <x v="420"/>
    <x v="0"/>
    <n v="311"/>
    <n v="6"/>
    <x v="1"/>
    <x v="0"/>
    <n v="4"/>
    <x v="2"/>
    <x v="1"/>
    <n v="29"/>
    <x v="1"/>
    <x v="2"/>
    <n v="454"/>
    <x v="8"/>
    <n v="50000"/>
  </r>
  <r>
    <x v="38"/>
    <x v="420"/>
    <x v="0"/>
    <n v="311"/>
    <n v="6"/>
    <x v="1"/>
    <x v="0"/>
    <n v="4"/>
    <x v="2"/>
    <x v="1"/>
    <n v="28"/>
    <x v="0"/>
    <x v="2"/>
    <n v="454"/>
    <x v="8"/>
    <n v="54115"/>
  </r>
  <r>
    <x v="38"/>
    <x v="420"/>
    <x v="0"/>
    <n v="311"/>
    <n v="6"/>
    <x v="1"/>
    <x v="2"/>
    <n v="4"/>
    <x v="1"/>
    <x v="1"/>
    <n v="26"/>
    <x v="0"/>
    <x v="2"/>
    <n v="454"/>
    <x v="8"/>
    <n v="50470"/>
  </r>
  <r>
    <x v="38"/>
    <x v="420"/>
    <x v="0"/>
    <n v="311"/>
    <n v="6"/>
    <x v="1"/>
    <x v="0"/>
    <n v="4"/>
    <x v="2"/>
    <x v="1"/>
    <n v="28"/>
    <x v="1"/>
    <x v="2"/>
    <n v="454"/>
    <x v="6"/>
    <n v="50695"/>
  </r>
  <r>
    <x v="38"/>
    <x v="420"/>
    <x v="0"/>
    <n v="311"/>
    <n v="6"/>
    <x v="1"/>
    <x v="0"/>
    <n v="4"/>
    <x v="2"/>
    <x v="1"/>
    <n v="27"/>
    <x v="0"/>
    <x v="2"/>
    <n v="454"/>
    <x v="6"/>
    <n v="54810"/>
  </r>
  <r>
    <x v="38"/>
    <x v="420"/>
    <x v="0"/>
    <n v="311"/>
    <n v="6"/>
    <x v="1"/>
    <x v="2"/>
    <n v="4"/>
    <x v="1"/>
    <x v="1"/>
    <n v="26"/>
    <x v="0"/>
    <x v="2"/>
    <n v="454"/>
    <x v="6"/>
    <n v="50365"/>
  </r>
  <r>
    <x v="38"/>
    <x v="420"/>
    <x v="0"/>
    <n v="311"/>
    <n v="6"/>
    <x v="1"/>
    <x v="2"/>
    <n v="4"/>
    <x v="1"/>
    <x v="1"/>
    <n v="26"/>
    <x v="0"/>
    <x v="2"/>
    <n v="454"/>
    <x v="6"/>
    <n v="56555"/>
  </r>
  <r>
    <x v="38"/>
    <x v="421"/>
    <x v="1"/>
    <n v="300"/>
    <n v="8"/>
    <x v="1"/>
    <x v="0"/>
    <n v="4"/>
    <x v="1"/>
    <x v="1"/>
    <n v="21"/>
    <x v="10"/>
    <x v="2"/>
    <n v="454"/>
    <x v="13"/>
    <n v="3542"/>
  </r>
  <r>
    <x v="38"/>
    <x v="421"/>
    <x v="1"/>
    <n v="300"/>
    <n v="8"/>
    <x v="1"/>
    <x v="0"/>
    <n v="4"/>
    <x v="1"/>
    <x v="1"/>
    <n v="22"/>
    <x v="4"/>
    <x v="2"/>
    <n v="454"/>
    <x v="15"/>
    <n v="3741"/>
  </r>
  <r>
    <x v="38"/>
    <x v="421"/>
    <x v="1"/>
    <n v="300"/>
    <n v="8"/>
    <x v="1"/>
    <x v="0"/>
    <n v="4"/>
    <x v="1"/>
    <x v="1"/>
    <n v="22"/>
    <x v="4"/>
    <x v="2"/>
    <n v="454"/>
    <x v="25"/>
    <n v="3965"/>
  </r>
  <r>
    <x v="38"/>
    <x v="422"/>
    <x v="0"/>
    <n v="300"/>
    <n v="8"/>
    <x v="1"/>
    <x v="0"/>
    <n v="4"/>
    <x v="1"/>
    <x v="1"/>
    <n v="22"/>
    <x v="4"/>
    <x v="2"/>
    <n v="454"/>
    <x v="26"/>
    <n v="47975"/>
  </r>
  <r>
    <x v="38"/>
    <x v="422"/>
    <x v="0"/>
    <n v="300"/>
    <n v="8"/>
    <x v="1"/>
    <x v="0"/>
    <n v="4"/>
    <x v="1"/>
    <x v="1"/>
    <n v="23"/>
    <x v="4"/>
    <x v="2"/>
    <n v="454"/>
    <x v="27"/>
    <n v="51375"/>
  </r>
  <r>
    <x v="38"/>
    <x v="422"/>
    <x v="0"/>
    <n v="290"/>
    <n v="8"/>
    <x v="1"/>
    <x v="0"/>
    <n v="4"/>
    <x v="1"/>
    <x v="1"/>
    <n v="23"/>
    <x v="4"/>
    <x v="2"/>
    <n v="454"/>
    <x v="20"/>
    <n v="52375"/>
  </r>
  <r>
    <x v="38"/>
    <x v="423"/>
    <x v="0"/>
    <n v="338"/>
    <n v="6"/>
    <x v="1"/>
    <x v="0"/>
    <n v="4"/>
    <x v="30"/>
    <x v="1"/>
    <n v="34"/>
    <x v="12"/>
    <x v="2"/>
    <n v="454"/>
    <x v="14"/>
    <n v="60430"/>
  </r>
  <r>
    <x v="38"/>
    <x v="423"/>
    <x v="0"/>
    <n v="338"/>
    <n v="6"/>
    <x v="1"/>
    <x v="0"/>
    <n v="4"/>
    <x v="30"/>
    <x v="1"/>
    <n v="34"/>
    <x v="12"/>
    <x v="2"/>
    <n v="454"/>
    <x v="10"/>
    <n v="61330"/>
  </r>
  <r>
    <x v="38"/>
    <x v="423"/>
    <x v="0"/>
    <n v="338"/>
    <n v="6"/>
    <x v="1"/>
    <x v="0"/>
    <n v="4"/>
    <x v="30"/>
    <x v="1"/>
    <n v="34"/>
    <x v="12"/>
    <x v="2"/>
    <n v="454"/>
    <x v="8"/>
    <n v="63080"/>
  </r>
  <r>
    <x v="38"/>
    <x v="424"/>
    <x v="0"/>
    <n v="342"/>
    <n v="8"/>
    <x v="1"/>
    <x v="0"/>
    <n v="4"/>
    <x v="2"/>
    <x v="1"/>
    <n v="24"/>
    <x v="3"/>
    <x v="2"/>
    <n v="454"/>
    <x v="22"/>
    <n v="53470"/>
  </r>
  <r>
    <x v="38"/>
    <x v="424"/>
    <x v="0"/>
    <n v="342"/>
    <n v="8"/>
    <x v="1"/>
    <x v="0"/>
    <n v="4"/>
    <x v="2"/>
    <x v="1"/>
    <n v="24"/>
    <x v="3"/>
    <x v="2"/>
    <n v="454"/>
    <x v="24"/>
    <n v="54070"/>
  </r>
  <r>
    <x v="38"/>
    <x v="424"/>
    <x v="0"/>
    <n v="342"/>
    <n v="8"/>
    <x v="1"/>
    <x v="0"/>
    <n v="4"/>
    <x v="2"/>
    <x v="1"/>
    <n v="24"/>
    <x v="3"/>
    <x v="2"/>
    <n v="454"/>
    <x v="0"/>
    <n v="55370"/>
  </r>
  <r>
    <x v="38"/>
    <x v="425"/>
    <x v="0"/>
    <n v="467"/>
    <n v="8"/>
    <x v="1"/>
    <x v="0"/>
    <n v="4"/>
    <x v="0"/>
    <x v="1"/>
    <n v="24"/>
    <x v="4"/>
    <x v="2"/>
    <n v="454"/>
    <x v="8"/>
    <n v="84440"/>
  </r>
  <r>
    <x v="5"/>
    <x v="426"/>
    <x v="2"/>
    <n v="545"/>
    <n v="6"/>
    <x v="2"/>
    <x v="2"/>
    <n v="2"/>
    <x v="15"/>
    <x v="1"/>
    <n v="23"/>
    <x v="4"/>
    <x v="0"/>
    <n v="2009"/>
    <x v="10"/>
    <n v="111510"/>
  </r>
  <r>
    <x v="5"/>
    <x v="426"/>
    <x v="2"/>
    <n v="545"/>
    <n v="6"/>
    <x v="2"/>
    <x v="2"/>
    <n v="2"/>
    <x v="15"/>
    <x v="1"/>
    <n v="23"/>
    <x v="4"/>
    <x v="0"/>
    <n v="2009"/>
    <x v="10"/>
    <n v="115710"/>
  </r>
  <r>
    <x v="5"/>
    <x v="426"/>
    <x v="2"/>
    <n v="545"/>
    <n v="6"/>
    <x v="2"/>
    <x v="2"/>
    <n v="2"/>
    <x v="15"/>
    <x v="1"/>
    <n v="23"/>
    <x v="4"/>
    <x v="0"/>
    <n v="2009"/>
    <x v="10"/>
    <n v="101770"/>
  </r>
  <r>
    <x v="5"/>
    <x v="426"/>
    <x v="2"/>
    <n v="600"/>
    <n v="6"/>
    <x v="2"/>
    <x v="2"/>
    <n v="2"/>
    <x v="16"/>
    <x v="1"/>
    <n v="23"/>
    <x v="4"/>
    <x v="0"/>
    <n v="2009"/>
    <x v="10"/>
    <n v="149990"/>
  </r>
  <r>
    <x v="5"/>
    <x v="426"/>
    <x v="0"/>
    <n v="545"/>
    <n v="6"/>
    <x v="2"/>
    <x v="2"/>
    <n v="2"/>
    <x v="15"/>
    <x v="1"/>
    <n v="22"/>
    <x v="4"/>
    <x v="0"/>
    <n v="2009"/>
    <x v="8"/>
    <n v="111510"/>
  </r>
  <r>
    <x v="5"/>
    <x v="426"/>
    <x v="0"/>
    <n v="600"/>
    <n v="6"/>
    <x v="2"/>
    <x v="2"/>
    <n v="2"/>
    <x v="16"/>
    <x v="1"/>
    <n v="22"/>
    <x v="4"/>
    <x v="0"/>
    <n v="2009"/>
    <x v="8"/>
    <n v="149990"/>
  </r>
  <r>
    <x v="5"/>
    <x v="426"/>
    <x v="0"/>
    <n v="545"/>
    <n v="6"/>
    <x v="2"/>
    <x v="2"/>
    <n v="2"/>
    <x v="15"/>
    <x v="1"/>
    <n v="22"/>
    <x v="4"/>
    <x v="0"/>
    <n v="2009"/>
    <x v="8"/>
    <n v="101770"/>
  </r>
  <r>
    <x v="5"/>
    <x v="426"/>
    <x v="0"/>
    <n v="565"/>
    <n v="6"/>
    <x v="2"/>
    <x v="2"/>
    <n v="2"/>
    <x v="15"/>
    <x v="1"/>
    <n v="22"/>
    <x v="4"/>
    <x v="0"/>
    <n v="2009"/>
    <x v="6"/>
    <n v="109990"/>
  </r>
  <r>
    <x v="23"/>
    <x v="427"/>
    <x v="0"/>
    <n v="550"/>
    <n v="8"/>
    <x v="0"/>
    <x v="0"/>
    <n v="2"/>
    <x v="17"/>
    <x v="0"/>
    <n v="19"/>
    <x v="20"/>
    <x v="0"/>
    <n v="5657"/>
    <x v="26"/>
    <n v="149995"/>
  </r>
  <r>
    <x v="23"/>
    <x v="427"/>
    <x v="0"/>
    <n v="550"/>
    <n v="8"/>
    <x v="0"/>
    <x v="0"/>
    <n v="2"/>
    <x v="17"/>
    <x v="0"/>
    <n v="19"/>
    <x v="20"/>
    <x v="0"/>
    <n v="5657"/>
    <x v="27"/>
    <n v="149995"/>
  </r>
  <r>
    <x v="32"/>
    <x v="428"/>
    <x v="2"/>
    <n v="200"/>
    <n v="4"/>
    <x v="0"/>
    <x v="1"/>
    <n v="2"/>
    <x v="13"/>
    <x v="0"/>
    <n v="31"/>
    <x v="8"/>
    <x v="5"/>
    <n v="873"/>
    <x v="1"/>
    <n v="26275"/>
  </r>
  <r>
    <x v="32"/>
    <x v="428"/>
    <x v="2"/>
    <n v="200"/>
    <n v="4"/>
    <x v="2"/>
    <x v="1"/>
    <n v="4"/>
    <x v="13"/>
    <x v="0"/>
    <n v="33"/>
    <x v="9"/>
    <x v="4"/>
    <n v="873"/>
    <x v="1"/>
    <n v="31695"/>
  </r>
  <r>
    <x v="32"/>
    <x v="428"/>
    <x v="2"/>
    <n v="200"/>
    <n v="4"/>
    <x v="0"/>
    <x v="1"/>
    <n v="4"/>
    <x v="13"/>
    <x v="0"/>
    <n v="31"/>
    <x v="8"/>
    <x v="4"/>
    <n v="873"/>
    <x v="1"/>
    <n v="24595"/>
  </r>
  <r>
    <x v="32"/>
    <x v="428"/>
    <x v="2"/>
    <n v="200"/>
    <n v="4"/>
    <x v="2"/>
    <x v="1"/>
    <n v="2"/>
    <x v="13"/>
    <x v="0"/>
    <n v="33"/>
    <x v="9"/>
    <x v="5"/>
    <n v="873"/>
    <x v="1"/>
    <n v="25095"/>
  </r>
  <r>
    <x v="32"/>
    <x v="428"/>
    <x v="2"/>
    <n v="200"/>
    <n v="4"/>
    <x v="2"/>
    <x v="1"/>
    <n v="2"/>
    <x v="13"/>
    <x v="0"/>
    <n v="33"/>
    <x v="9"/>
    <x v="5"/>
    <n v="873"/>
    <x v="1"/>
    <n v="27375"/>
  </r>
  <r>
    <x v="32"/>
    <x v="428"/>
    <x v="2"/>
    <n v="200"/>
    <n v="4"/>
    <x v="2"/>
    <x v="1"/>
    <n v="4"/>
    <x v="13"/>
    <x v="0"/>
    <n v="33"/>
    <x v="9"/>
    <x v="4"/>
    <n v="873"/>
    <x v="1"/>
    <n v="31695"/>
  </r>
  <r>
    <x v="32"/>
    <x v="428"/>
    <x v="2"/>
    <n v="200"/>
    <n v="4"/>
    <x v="0"/>
    <x v="1"/>
    <n v="2"/>
    <x v="13"/>
    <x v="0"/>
    <n v="31"/>
    <x v="8"/>
    <x v="5"/>
    <n v="873"/>
    <x v="1"/>
    <n v="29995"/>
  </r>
  <r>
    <x v="32"/>
    <x v="428"/>
    <x v="2"/>
    <n v="200"/>
    <n v="4"/>
    <x v="2"/>
    <x v="1"/>
    <n v="4"/>
    <x v="13"/>
    <x v="0"/>
    <n v="33"/>
    <x v="9"/>
    <x v="4"/>
    <n v="873"/>
    <x v="1"/>
    <n v="29545"/>
  </r>
  <r>
    <x v="32"/>
    <x v="428"/>
    <x v="2"/>
    <n v="200"/>
    <n v="4"/>
    <x v="0"/>
    <x v="1"/>
    <n v="2"/>
    <x v="13"/>
    <x v="0"/>
    <n v="31"/>
    <x v="8"/>
    <x v="5"/>
    <n v="873"/>
    <x v="1"/>
    <n v="27845"/>
  </r>
  <r>
    <x v="32"/>
    <x v="428"/>
    <x v="2"/>
    <n v="200"/>
    <n v="4"/>
    <x v="2"/>
    <x v="1"/>
    <n v="2"/>
    <x v="13"/>
    <x v="0"/>
    <n v="33"/>
    <x v="9"/>
    <x v="5"/>
    <n v="873"/>
    <x v="1"/>
    <n v="31095"/>
  </r>
  <r>
    <x v="32"/>
    <x v="428"/>
    <x v="2"/>
    <n v="200"/>
    <n v="4"/>
    <x v="0"/>
    <x v="1"/>
    <n v="4"/>
    <x v="13"/>
    <x v="0"/>
    <n v="31"/>
    <x v="8"/>
    <x v="4"/>
    <n v="873"/>
    <x v="1"/>
    <n v="28445"/>
  </r>
  <r>
    <x v="32"/>
    <x v="428"/>
    <x v="2"/>
    <n v="200"/>
    <n v="4"/>
    <x v="0"/>
    <x v="1"/>
    <n v="2"/>
    <x v="13"/>
    <x v="0"/>
    <n v="31"/>
    <x v="8"/>
    <x v="5"/>
    <n v="873"/>
    <x v="1"/>
    <n v="27845"/>
  </r>
  <r>
    <x v="32"/>
    <x v="428"/>
    <x v="2"/>
    <n v="200"/>
    <n v="4"/>
    <x v="2"/>
    <x v="1"/>
    <n v="2"/>
    <x v="13"/>
    <x v="0"/>
    <n v="33"/>
    <x v="9"/>
    <x v="5"/>
    <n v="873"/>
    <x v="1"/>
    <n v="25095"/>
  </r>
  <r>
    <x v="32"/>
    <x v="428"/>
    <x v="2"/>
    <n v="200"/>
    <n v="4"/>
    <x v="0"/>
    <x v="1"/>
    <n v="4"/>
    <x v="13"/>
    <x v="0"/>
    <n v="31"/>
    <x v="8"/>
    <x v="4"/>
    <n v="873"/>
    <x v="1"/>
    <n v="24595"/>
  </r>
  <r>
    <x v="32"/>
    <x v="428"/>
    <x v="2"/>
    <n v="200"/>
    <n v="4"/>
    <x v="2"/>
    <x v="1"/>
    <n v="2"/>
    <x v="13"/>
    <x v="0"/>
    <n v="33"/>
    <x v="9"/>
    <x v="5"/>
    <n v="873"/>
    <x v="1"/>
    <n v="28945"/>
  </r>
  <r>
    <x v="32"/>
    <x v="428"/>
    <x v="2"/>
    <n v="200"/>
    <n v="4"/>
    <x v="0"/>
    <x v="1"/>
    <n v="2"/>
    <x v="13"/>
    <x v="0"/>
    <n v="31"/>
    <x v="8"/>
    <x v="5"/>
    <n v="873"/>
    <x v="1"/>
    <n v="23995"/>
  </r>
  <r>
    <x v="32"/>
    <x v="428"/>
    <x v="2"/>
    <n v="200"/>
    <n v="4"/>
    <x v="2"/>
    <x v="1"/>
    <n v="2"/>
    <x v="13"/>
    <x v="0"/>
    <n v="33"/>
    <x v="9"/>
    <x v="5"/>
    <n v="873"/>
    <x v="1"/>
    <n v="27375"/>
  </r>
  <r>
    <x v="32"/>
    <x v="428"/>
    <x v="2"/>
    <n v="200"/>
    <n v="4"/>
    <x v="2"/>
    <x v="1"/>
    <n v="4"/>
    <x v="13"/>
    <x v="0"/>
    <n v="33"/>
    <x v="9"/>
    <x v="4"/>
    <n v="873"/>
    <x v="1"/>
    <n v="29545"/>
  </r>
  <r>
    <x v="32"/>
    <x v="428"/>
    <x v="2"/>
    <n v="200"/>
    <n v="4"/>
    <x v="0"/>
    <x v="1"/>
    <n v="2"/>
    <x v="13"/>
    <x v="0"/>
    <n v="31"/>
    <x v="8"/>
    <x v="5"/>
    <n v="873"/>
    <x v="1"/>
    <n v="29995"/>
  </r>
  <r>
    <x v="32"/>
    <x v="428"/>
    <x v="2"/>
    <n v="200"/>
    <n v="4"/>
    <x v="0"/>
    <x v="1"/>
    <n v="2"/>
    <x v="13"/>
    <x v="0"/>
    <n v="31"/>
    <x v="8"/>
    <x v="5"/>
    <n v="873"/>
    <x v="1"/>
    <n v="23995"/>
  </r>
  <r>
    <x v="32"/>
    <x v="428"/>
    <x v="2"/>
    <n v="200"/>
    <n v="4"/>
    <x v="2"/>
    <x v="1"/>
    <n v="4"/>
    <x v="13"/>
    <x v="0"/>
    <n v="33"/>
    <x v="9"/>
    <x v="4"/>
    <n v="873"/>
    <x v="1"/>
    <n v="25695"/>
  </r>
  <r>
    <x v="32"/>
    <x v="428"/>
    <x v="2"/>
    <n v="200"/>
    <n v="4"/>
    <x v="0"/>
    <x v="1"/>
    <n v="4"/>
    <x v="13"/>
    <x v="0"/>
    <n v="31"/>
    <x v="8"/>
    <x v="4"/>
    <n v="873"/>
    <x v="1"/>
    <n v="26875"/>
  </r>
  <r>
    <x v="32"/>
    <x v="428"/>
    <x v="2"/>
    <n v="200"/>
    <n v="4"/>
    <x v="0"/>
    <x v="1"/>
    <n v="4"/>
    <x v="13"/>
    <x v="0"/>
    <n v="31"/>
    <x v="8"/>
    <x v="4"/>
    <n v="873"/>
    <x v="1"/>
    <n v="30595"/>
  </r>
  <r>
    <x v="32"/>
    <x v="428"/>
    <x v="2"/>
    <n v="200"/>
    <n v="4"/>
    <x v="0"/>
    <x v="1"/>
    <n v="4"/>
    <x v="13"/>
    <x v="0"/>
    <n v="31"/>
    <x v="8"/>
    <x v="4"/>
    <n v="873"/>
    <x v="1"/>
    <n v="30595"/>
  </r>
  <r>
    <x v="32"/>
    <x v="428"/>
    <x v="2"/>
    <n v="200"/>
    <n v="4"/>
    <x v="2"/>
    <x v="1"/>
    <n v="4"/>
    <x v="13"/>
    <x v="0"/>
    <n v="33"/>
    <x v="9"/>
    <x v="4"/>
    <n v="873"/>
    <x v="1"/>
    <n v="27975"/>
  </r>
  <r>
    <x v="32"/>
    <x v="428"/>
    <x v="2"/>
    <n v="200"/>
    <n v="4"/>
    <x v="0"/>
    <x v="1"/>
    <n v="4"/>
    <x v="13"/>
    <x v="0"/>
    <n v="31"/>
    <x v="8"/>
    <x v="4"/>
    <n v="873"/>
    <x v="1"/>
    <n v="26875"/>
  </r>
  <r>
    <x v="32"/>
    <x v="428"/>
    <x v="2"/>
    <n v="200"/>
    <n v="4"/>
    <x v="0"/>
    <x v="1"/>
    <n v="4"/>
    <x v="13"/>
    <x v="0"/>
    <n v="31"/>
    <x v="8"/>
    <x v="4"/>
    <n v="873"/>
    <x v="1"/>
    <n v="28445"/>
  </r>
  <r>
    <x v="32"/>
    <x v="428"/>
    <x v="2"/>
    <n v="200"/>
    <n v="4"/>
    <x v="2"/>
    <x v="1"/>
    <n v="4"/>
    <x v="13"/>
    <x v="0"/>
    <n v="33"/>
    <x v="9"/>
    <x v="4"/>
    <n v="873"/>
    <x v="1"/>
    <n v="25695"/>
  </r>
  <r>
    <x v="32"/>
    <x v="428"/>
    <x v="2"/>
    <n v="200"/>
    <n v="4"/>
    <x v="0"/>
    <x v="1"/>
    <n v="2"/>
    <x v="13"/>
    <x v="0"/>
    <n v="31"/>
    <x v="8"/>
    <x v="5"/>
    <n v="873"/>
    <x v="1"/>
    <n v="26275"/>
  </r>
  <r>
    <x v="32"/>
    <x v="428"/>
    <x v="2"/>
    <n v="200"/>
    <n v="4"/>
    <x v="2"/>
    <x v="1"/>
    <n v="2"/>
    <x v="13"/>
    <x v="0"/>
    <n v="33"/>
    <x v="9"/>
    <x v="5"/>
    <n v="873"/>
    <x v="1"/>
    <n v="28945"/>
  </r>
  <r>
    <x v="32"/>
    <x v="428"/>
    <x v="2"/>
    <n v="200"/>
    <n v="4"/>
    <x v="2"/>
    <x v="1"/>
    <n v="2"/>
    <x v="13"/>
    <x v="0"/>
    <n v="33"/>
    <x v="9"/>
    <x v="5"/>
    <n v="873"/>
    <x v="1"/>
    <n v="31095"/>
  </r>
  <r>
    <x v="32"/>
    <x v="428"/>
    <x v="2"/>
    <n v="200"/>
    <n v="4"/>
    <x v="2"/>
    <x v="1"/>
    <n v="4"/>
    <x v="13"/>
    <x v="0"/>
    <n v="33"/>
    <x v="9"/>
    <x v="4"/>
    <n v="873"/>
    <x v="1"/>
    <n v="27975"/>
  </r>
  <r>
    <x v="32"/>
    <x v="428"/>
    <x v="2"/>
    <n v="200"/>
    <n v="4"/>
    <x v="2"/>
    <x v="1"/>
    <n v="4"/>
    <x v="13"/>
    <x v="0"/>
    <n v="33"/>
    <x v="9"/>
    <x v="4"/>
    <n v="873"/>
    <x v="2"/>
    <n v="29895"/>
  </r>
  <r>
    <x v="32"/>
    <x v="428"/>
    <x v="2"/>
    <n v="200"/>
    <n v="4"/>
    <x v="0"/>
    <x v="1"/>
    <n v="4"/>
    <x v="13"/>
    <x v="0"/>
    <n v="31"/>
    <x v="8"/>
    <x v="4"/>
    <n v="873"/>
    <x v="2"/>
    <n v="29695"/>
  </r>
  <r>
    <x v="32"/>
    <x v="428"/>
    <x v="2"/>
    <n v="200"/>
    <n v="4"/>
    <x v="2"/>
    <x v="1"/>
    <n v="4"/>
    <x v="13"/>
    <x v="0"/>
    <n v="33"/>
    <x v="9"/>
    <x v="4"/>
    <n v="873"/>
    <x v="2"/>
    <n v="30795"/>
  </r>
  <r>
    <x v="32"/>
    <x v="428"/>
    <x v="2"/>
    <n v="200"/>
    <n v="4"/>
    <x v="2"/>
    <x v="1"/>
    <n v="2"/>
    <x v="13"/>
    <x v="0"/>
    <n v="33"/>
    <x v="9"/>
    <x v="5"/>
    <n v="873"/>
    <x v="2"/>
    <n v="25300"/>
  </r>
  <r>
    <x v="32"/>
    <x v="428"/>
    <x v="2"/>
    <n v="200"/>
    <n v="4"/>
    <x v="0"/>
    <x v="1"/>
    <n v="2"/>
    <x v="13"/>
    <x v="0"/>
    <n v="31"/>
    <x v="8"/>
    <x v="5"/>
    <n v="873"/>
    <x v="2"/>
    <n v="24200"/>
  </r>
  <r>
    <x v="32"/>
    <x v="428"/>
    <x v="2"/>
    <n v="200"/>
    <n v="4"/>
    <x v="2"/>
    <x v="1"/>
    <n v="4"/>
    <x v="13"/>
    <x v="0"/>
    <n v="33"/>
    <x v="9"/>
    <x v="4"/>
    <n v="873"/>
    <x v="2"/>
    <n v="25895"/>
  </r>
  <r>
    <x v="32"/>
    <x v="428"/>
    <x v="2"/>
    <n v="200"/>
    <n v="4"/>
    <x v="0"/>
    <x v="1"/>
    <n v="4"/>
    <x v="13"/>
    <x v="0"/>
    <n v="31"/>
    <x v="8"/>
    <x v="4"/>
    <n v="873"/>
    <x v="2"/>
    <n v="30995"/>
  </r>
  <r>
    <x v="32"/>
    <x v="428"/>
    <x v="2"/>
    <n v="200"/>
    <n v="4"/>
    <x v="0"/>
    <x v="1"/>
    <n v="2"/>
    <x v="13"/>
    <x v="0"/>
    <n v="31"/>
    <x v="8"/>
    <x v="5"/>
    <n v="873"/>
    <x v="2"/>
    <n v="30395"/>
  </r>
  <r>
    <x v="32"/>
    <x v="428"/>
    <x v="2"/>
    <n v="200"/>
    <n v="4"/>
    <x v="0"/>
    <x v="1"/>
    <n v="2"/>
    <x v="13"/>
    <x v="0"/>
    <n v="31"/>
    <x v="8"/>
    <x v="5"/>
    <n v="873"/>
    <x v="2"/>
    <n v="24200"/>
  </r>
  <r>
    <x v="32"/>
    <x v="428"/>
    <x v="2"/>
    <n v="200"/>
    <n v="4"/>
    <x v="0"/>
    <x v="1"/>
    <n v="4"/>
    <x v="13"/>
    <x v="0"/>
    <n v="31"/>
    <x v="8"/>
    <x v="4"/>
    <n v="873"/>
    <x v="2"/>
    <n v="28795"/>
  </r>
  <r>
    <x v="32"/>
    <x v="428"/>
    <x v="2"/>
    <n v="200"/>
    <n v="4"/>
    <x v="0"/>
    <x v="1"/>
    <n v="4"/>
    <x v="13"/>
    <x v="0"/>
    <n v="31"/>
    <x v="8"/>
    <x v="4"/>
    <n v="873"/>
    <x v="2"/>
    <n v="25095"/>
  </r>
  <r>
    <x v="32"/>
    <x v="428"/>
    <x v="2"/>
    <n v="200"/>
    <n v="4"/>
    <x v="2"/>
    <x v="1"/>
    <n v="4"/>
    <x v="13"/>
    <x v="0"/>
    <n v="33"/>
    <x v="9"/>
    <x v="4"/>
    <n v="873"/>
    <x v="2"/>
    <n v="28395"/>
  </r>
  <r>
    <x v="32"/>
    <x v="428"/>
    <x v="2"/>
    <n v="200"/>
    <n v="4"/>
    <x v="0"/>
    <x v="1"/>
    <n v="4"/>
    <x v="13"/>
    <x v="0"/>
    <n v="31"/>
    <x v="8"/>
    <x v="4"/>
    <n v="873"/>
    <x v="2"/>
    <n v="27295"/>
  </r>
  <r>
    <x v="32"/>
    <x v="428"/>
    <x v="2"/>
    <n v="200"/>
    <n v="4"/>
    <x v="0"/>
    <x v="1"/>
    <n v="2"/>
    <x v="13"/>
    <x v="0"/>
    <n v="31"/>
    <x v="8"/>
    <x v="5"/>
    <n v="873"/>
    <x v="2"/>
    <n v="28195"/>
  </r>
  <r>
    <x v="32"/>
    <x v="428"/>
    <x v="2"/>
    <n v="200"/>
    <n v="4"/>
    <x v="2"/>
    <x v="1"/>
    <n v="2"/>
    <x v="13"/>
    <x v="0"/>
    <n v="33"/>
    <x v="9"/>
    <x v="5"/>
    <n v="873"/>
    <x v="2"/>
    <n v="31495"/>
  </r>
  <r>
    <x v="32"/>
    <x v="428"/>
    <x v="2"/>
    <n v="200"/>
    <n v="4"/>
    <x v="0"/>
    <x v="1"/>
    <n v="2"/>
    <x v="13"/>
    <x v="0"/>
    <n v="31"/>
    <x v="8"/>
    <x v="5"/>
    <n v="873"/>
    <x v="2"/>
    <n v="28195"/>
  </r>
  <r>
    <x v="32"/>
    <x v="428"/>
    <x v="2"/>
    <n v="200"/>
    <n v="4"/>
    <x v="0"/>
    <x v="1"/>
    <n v="4"/>
    <x v="13"/>
    <x v="0"/>
    <n v="31"/>
    <x v="8"/>
    <x v="4"/>
    <n v="873"/>
    <x v="2"/>
    <n v="24795"/>
  </r>
  <r>
    <x v="32"/>
    <x v="428"/>
    <x v="2"/>
    <n v="200"/>
    <n v="4"/>
    <x v="2"/>
    <x v="1"/>
    <n v="4"/>
    <x v="13"/>
    <x v="0"/>
    <n v="33"/>
    <x v="9"/>
    <x v="4"/>
    <n v="873"/>
    <x v="2"/>
    <n v="26195"/>
  </r>
  <r>
    <x v="32"/>
    <x v="428"/>
    <x v="2"/>
    <n v="200"/>
    <n v="4"/>
    <x v="2"/>
    <x v="1"/>
    <n v="2"/>
    <x v="13"/>
    <x v="0"/>
    <n v="33"/>
    <x v="9"/>
    <x v="5"/>
    <n v="873"/>
    <x v="2"/>
    <n v="31495"/>
  </r>
  <r>
    <x v="32"/>
    <x v="428"/>
    <x v="2"/>
    <n v="200"/>
    <n v="4"/>
    <x v="0"/>
    <x v="1"/>
    <n v="4"/>
    <x v="13"/>
    <x v="0"/>
    <n v="31"/>
    <x v="8"/>
    <x v="4"/>
    <n v="873"/>
    <x v="2"/>
    <n v="24795"/>
  </r>
  <r>
    <x v="32"/>
    <x v="428"/>
    <x v="2"/>
    <n v="200"/>
    <n v="4"/>
    <x v="2"/>
    <x v="1"/>
    <n v="4"/>
    <x v="13"/>
    <x v="0"/>
    <n v="33"/>
    <x v="9"/>
    <x v="4"/>
    <n v="873"/>
    <x v="2"/>
    <n v="32095"/>
  </r>
  <r>
    <x v="32"/>
    <x v="428"/>
    <x v="2"/>
    <n v="200"/>
    <n v="4"/>
    <x v="2"/>
    <x v="1"/>
    <n v="2"/>
    <x v="13"/>
    <x v="0"/>
    <n v="33"/>
    <x v="9"/>
    <x v="5"/>
    <n v="873"/>
    <x v="2"/>
    <n v="25300"/>
  </r>
  <r>
    <x v="32"/>
    <x v="428"/>
    <x v="2"/>
    <n v="200"/>
    <n v="4"/>
    <x v="2"/>
    <x v="1"/>
    <n v="2"/>
    <x v="13"/>
    <x v="0"/>
    <n v="33"/>
    <x v="9"/>
    <x v="5"/>
    <n v="873"/>
    <x v="2"/>
    <n v="27895"/>
  </r>
  <r>
    <x v="32"/>
    <x v="428"/>
    <x v="2"/>
    <n v="200"/>
    <n v="4"/>
    <x v="0"/>
    <x v="1"/>
    <n v="4"/>
    <x v="13"/>
    <x v="0"/>
    <n v="31"/>
    <x v="8"/>
    <x v="4"/>
    <n v="873"/>
    <x v="2"/>
    <n v="30995"/>
  </r>
  <r>
    <x v="32"/>
    <x v="428"/>
    <x v="2"/>
    <n v="200"/>
    <n v="4"/>
    <x v="2"/>
    <x v="1"/>
    <n v="2"/>
    <x v="13"/>
    <x v="0"/>
    <n v="33"/>
    <x v="9"/>
    <x v="5"/>
    <n v="873"/>
    <x v="2"/>
    <n v="29295"/>
  </r>
  <r>
    <x v="32"/>
    <x v="428"/>
    <x v="2"/>
    <n v="200"/>
    <n v="4"/>
    <x v="0"/>
    <x v="1"/>
    <n v="4"/>
    <x v="13"/>
    <x v="0"/>
    <n v="31"/>
    <x v="8"/>
    <x v="4"/>
    <n v="873"/>
    <x v="2"/>
    <n v="29695"/>
  </r>
  <r>
    <x v="32"/>
    <x v="428"/>
    <x v="2"/>
    <n v="200"/>
    <n v="4"/>
    <x v="2"/>
    <x v="1"/>
    <n v="4"/>
    <x v="13"/>
    <x v="0"/>
    <n v="33"/>
    <x v="9"/>
    <x v="4"/>
    <n v="873"/>
    <x v="2"/>
    <n v="26195"/>
  </r>
  <r>
    <x v="32"/>
    <x v="428"/>
    <x v="2"/>
    <n v="200"/>
    <n v="4"/>
    <x v="2"/>
    <x v="1"/>
    <n v="4"/>
    <x v="13"/>
    <x v="0"/>
    <n v="33"/>
    <x v="9"/>
    <x v="4"/>
    <n v="873"/>
    <x v="2"/>
    <n v="32095"/>
  </r>
  <r>
    <x v="32"/>
    <x v="428"/>
    <x v="2"/>
    <n v="200"/>
    <n v="4"/>
    <x v="0"/>
    <x v="1"/>
    <n v="2"/>
    <x v="13"/>
    <x v="0"/>
    <n v="31"/>
    <x v="8"/>
    <x v="5"/>
    <n v="873"/>
    <x v="2"/>
    <n v="26795"/>
  </r>
  <r>
    <x v="32"/>
    <x v="428"/>
    <x v="2"/>
    <n v="200"/>
    <n v="4"/>
    <x v="2"/>
    <x v="1"/>
    <n v="4"/>
    <x v="13"/>
    <x v="0"/>
    <n v="33"/>
    <x v="9"/>
    <x v="4"/>
    <n v="873"/>
    <x v="2"/>
    <n v="25895"/>
  </r>
  <r>
    <x v="32"/>
    <x v="428"/>
    <x v="2"/>
    <n v="200"/>
    <n v="4"/>
    <x v="0"/>
    <x v="1"/>
    <n v="4"/>
    <x v="13"/>
    <x v="0"/>
    <n v="31"/>
    <x v="8"/>
    <x v="4"/>
    <n v="873"/>
    <x v="2"/>
    <n v="25095"/>
  </r>
  <r>
    <x v="32"/>
    <x v="428"/>
    <x v="2"/>
    <n v="200"/>
    <n v="4"/>
    <x v="0"/>
    <x v="1"/>
    <n v="2"/>
    <x v="13"/>
    <x v="0"/>
    <n v="31"/>
    <x v="8"/>
    <x v="5"/>
    <n v="873"/>
    <x v="2"/>
    <n v="26795"/>
  </r>
  <r>
    <x v="32"/>
    <x v="428"/>
    <x v="2"/>
    <n v="200"/>
    <n v="4"/>
    <x v="2"/>
    <x v="1"/>
    <n v="4"/>
    <x v="13"/>
    <x v="0"/>
    <n v="33"/>
    <x v="9"/>
    <x v="4"/>
    <n v="873"/>
    <x v="2"/>
    <n v="28395"/>
  </r>
  <r>
    <x v="32"/>
    <x v="428"/>
    <x v="2"/>
    <n v="200"/>
    <n v="4"/>
    <x v="2"/>
    <x v="1"/>
    <n v="2"/>
    <x v="13"/>
    <x v="0"/>
    <n v="33"/>
    <x v="9"/>
    <x v="5"/>
    <n v="873"/>
    <x v="2"/>
    <n v="27895"/>
  </r>
  <r>
    <x v="32"/>
    <x v="428"/>
    <x v="2"/>
    <n v="200"/>
    <n v="4"/>
    <x v="2"/>
    <x v="1"/>
    <n v="2"/>
    <x v="13"/>
    <x v="0"/>
    <n v="33"/>
    <x v="9"/>
    <x v="5"/>
    <n v="873"/>
    <x v="2"/>
    <n v="29295"/>
  </r>
  <r>
    <x v="32"/>
    <x v="428"/>
    <x v="2"/>
    <n v="200"/>
    <n v="4"/>
    <x v="0"/>
    <x v="1"/>
    <n v="4"/>
    <x v="13"/>
    <x v="0"/>
    <n v="31"/>
    <x v="8"/>
    <x v="4"/>
    <n v="873"/>
    <x v="2"/>
    <n v="27295"/>
  </r>
  <r>
    <x v="32"/>
    <x v="428"/>
    <x v="2"/>
    <n v="200"/>
    <n v="4"/>
    <x v="2"/>
    <x v="1"/>
    <n v="4"/>
    <x v="13"/>
    <x v="0"/>
    <n v="33"/>
    <x v="9"/>
    <x v="4"/>
    <n v="873"/>
    <x v="2"/>
    <n v="30795"/>
  </r>
  <r>
    <x v="32"/>
    <x v="428"/>
    <x v="2"/>
    <n v="200"/>
    <n v="4"/>
    <x v="0"/>
    <x v="1"/>
    <n v="2"/>
    <x v="13"/>
    <x v="0"/>
    <n v="31"/>
    <x v="8"/>
    <x v="5"/>
    <n v="873"/>
    <x v="2"/>
    <n v="30395"/>
  </r>
  <r>
    <x v="32"/>
    <x v="428"/>
    <x v="2"/>
    <n v="200"/>
    <n v="4"/>
    <x v="2"/>
    <x v="1"/>
    <n v="4"/>
    <x v="13"/>
    <x v="0"/>
    <n v="33"/>
    <x v="9"/>
    <x v="4"/>
    <n v="873"/>
    <x v="2"/>
    <n v="29895"/>
  </r>
  <r>
    <x v="32"/>
    <x v="428"/>
    <x v="2"/>
    <n v="200"/>
    <n v="4"/>
    <x v="0"/>
    <x v="1"/>
    <n v="4"/>
    <x v="13"/>
    <x v="0"/>
    <n v="31"/>
    <x v="8"/>
    <x v="4"/>
    <n v="873"/>
    <x v="2"/>
    <n v="28795"/>
  </r>
  <r>
    <x v="32"/>
    <x v="428"/>
    <x v="2"/>
    <n v="200"/>
    <n v="4"/>
    <x v="2"/>
    <x v="1"/>
    <n v="4"/>
    <x v="13"/>
    <x v="0"/>
    <n v="33"/>
    <x v="9"/>
    <x v="4"/>
    <n v="873"/>
    <x v="14"/>
    <n v="26195"/>
  </r>
  <r>
    <x v="32"/>
    <x v="428"/>
    <x v="2"/>
    <n v="200"/>
    <n v="4"/>
    <x v="0"/>
    <x v="1"/>
    <n v="4"/>
    <x v="13"/>
    <x v="0"/>
    <n v="31"/>
    <x v="8"/>
    <x v="4"/>
    <n v="873"/>
    <x v="14"/>
    <n v="29695"/>
  </r>
  <r>
    <x v="32"/>
    <x v="428"/>
    <x v="2"/>
    <n v="200"/>
    <n v="4"/>
    <x v="0"/>
    <x v="1"/>
    <n v="4"/>
    <x v="13"/>
    <x v="0"/>
    <n v="31"/>
    <x v="8"/>
    <x v="4"/>
    <n v="873"/>
    <x v="14"/>
    <n v="25095"/>
  </r>
  <r>
    <x v="32"/>
    <x v="428"/>
    <x v="2"/>
    <n v="200"/>
    <n v="4"/>
    <x v="2"/>
    <x v="1"/>
    <n v="4"/>
    <x v="13"/>
    <x v="0"/>
    <n v="33"/>
    <x v="9"/>
    <x v="4"/>
    <n v="873"/>
    <x v="14"/>
    <n v="30795"/>
  </r>
  <r>
    <x v="14"/>
    <x v="429"/>
    <x v="0"/>
    <n v="350"/>
    <n v="8"/>
    <x v="1"/>
    <x v="0"/>
    <n v="2"/>
    <x v="15"/>
    <x v="1"/>
    <n v="20"/>
    <x v="10"/>
    <x v="0"/>
    <n v="210"/>
    <x v="18"/>
    <n v="31795"/>
  </r>
  <r>
    <x v="14"/>
    <x v="429"/>
    <x v="0"/>
    <n v="400"/>
    <n v="8"/>
    <x v="1"/>
    <x v="0"/>
    <n v="2"/>
    <x v="15"/>
    <x v="1"/>
    <n v="19"/>
    <x v="17"/>
    <x v="0"/>
    <n v="210"/>
    <x v="26"/>
    <n v="32295"/>
  </r>
  <r>
    <x v="14"/>
    <x v="429"/>
    <x v="0"/>
    <n v="400"/>
    <n v="8"/>
    <x v="1"/>
    <x v="0"/>
    <n v="2"/>
    <x v="15"/>
    <x v="1"/>
    <n v="19"/>
    <x v="17"/>
    <x v="0"/>
    <n v="210"/>
    <x v="27"/>
    <n v="31290"/>
  </r>
  <r>
    <x v="38"/>
    <x v="430"/>
    <x v="0"/>
    <n v="301"/>
    <n v="8"/>
    <x v="1"/>
    <x v="3"/>
    <n v="4"/>
    <x v="3"/>
    <x v="1"/>
    <n v="20"/>
    <x v="10"/>
    <x v="6"/>
    <n v="454"/>
    <x v="10"/>
    <n v="49485"/>
  </r>
  <r>
    <x v="38"/>
    <x v="430"/>
    <x v="0"/>
    <n v="301"/>
    <n v="8"/>
    <x v="1"/>
    <x v="3"/>
    <n v="4"/>
    <x v="3"/>
    <x v="1"/>
    <n v="20"/>
    <x v="10"/>
    <x v="6"/>
    <n v="454"/>
    <x v="10"/>
    <n v="61115"/>
  </r>
  <r>
    <x v="38"/>
    <x v="430"/>
    <x v="0"/>
    <n v="301"/>
    <n v="8"/>
    <x v="1"/>
    <x v="3"/>
    <n v="4"/>
    <x v="3"/>
    <x v="1"/>
    <n v="20"/>
    <x v="10"/>
    <x v="6"/>
    <n v="454"/>
    <x v="8"/>
    <n v="50780"/>
  </r>
  <r>
    <x v="38"/>
    <x v="430"/>
    <x v="0"/>
    <n v="301"/>
    <n v="8"/>
    <x v="1"/>
    <x v="3"/>
    <n v="4"/>
    <x v="3"/>
    <x v="1"/>
    <n v="20"/>
    <x v="10"/>
    <x v="6"/>
    <n v="454"/>
    <x v="8"/>
    <n v="62155"/>
  </r>
  <r>
    <x v="38"/>
    <x v="430"/>
    <x v="0"/>
    <n v="301"/>
    <n v="8"/>
    <x v="1"/>
    <x v="3"/>
    <n v="4"/>
    <x v="3"/>
    <x v="1"/>
    <n v="18"/>
    <x v="10"/>
    <x v="6"/>
    <n v="454"/>
    <x v="6"/>
    <n v="51280"/>
  </r>
  <r>
    <x v="38"/>
    <x v="430"/>
    <x v="0"/>
    <n v="301"/>
    <n v="8"/>
    <x v="1"/>
    <x v="3"/>
    <n v="4"/>
    <x v="3"/>
    <x v="1"/>
    <n v="18"/>
    <x v="10"/>
    <x v="6"/>
    <n v="454"/>
    <x v="6"/>
    <n v="62980"/>
  </r>
  <r>
    <x v="38"/>
    <x v="431"/>
    <x v="1"/>
    <n v="263"/>
    <n v="8"/>
    <x v="1"/>
    <x v="3"/>
    <n v="4"/>
    <x v="3"/>
    <x v="1"/>
    <n v="18"/>
    <x v="17"/>
    <x v="6"/>
    <n v="454"/>
    <x v="20"/>
    <n v="46635"/>
  </r>
  <r>
    <x v="38"/>
    <x v="431"/>
    <x v="0"/>
    <n v="263"/>
    <n v="8"/>
    <x v="1"/>
    <x v="3"/>
    <n v="4"/>
    <x v="3"/>
    <x v="1"/>
    <n v="18"/>
    <x v="17"/>
    <x v="6"/>
    <n v="454"/>
    <x v="21"/>
    <n v="47315"/>
  </r>
  <r>
    <x v="38"/>
    <x v="431"/>
    <x v="0"/>
    <n v="263"/>
    <n v="8"/>
    <x v="1"/>
    <x v="3"/>
    <n v="4"/>
    <x v="3"/>
    <x v="1"/>
    <n v="18"/>
    <x v="17"/>
    <x v="6"/>
    <n v="454"/>
    <x v="22"/>
    <n v="47615"/>
  </r>
  <r>
    <x v="45"/>
    <x v="432"/>
    <x v="1"/>
    <n v="242"/>
    <n v="5"/>
    <x v="0"/>
    <x v="3"/>
    <n v="4"/>
    <x v="3"/>
    <x v="1"/>
    <n v="18"/>
    <x v="21"/>
    <x v="6"/>
    <n v="130"/>
    <x v="21"/>
    <n v="39290"/>
  </r>
  <r>
    <x v="45"/>
    <x v="432"/>
    <x v="1"/>
    <n v="242"/>
    <n v="5"/>
    <x v="0"/>
    <x v="3"/>
    <n v="4"/>
    <x v="3"/>
    <x v="1"/>
    <n v="18"/>
    <x v="21"/>
    <x v="6"/>
    <n v="130"/>
    <x v="21"/>
    <n v="30995"/>
  </r>
  <r>
    <x v="45"/>
    <x v="432"/>
    <x v="1"/>
    <n v="300"/>
    <n v="8"/>
    <x v="1"/>
    <x v="3"/>
    <n v="4"/>
    <x v="3"/>
    <x v="1"/>
    <n v="16"/>
    <x v="21"/>
    <x v="6"/>
    <n v="130"/>
    <x v="21"/>
    <n v="39560"/>
  </r>
  <r>
    <x v="45"/>
    <x v="432"/>
    <x v="1"/>
    <n v="242"/>
    <n v="5"/>
    <x v="0"/>
    <x v="3"/>
    <n v="4"/>
    <x v="3"/>
    <x v="1"/>
    <n v="18"/>
    <x v="17"/>
    <x v="6"/>
    <n v="130"/>
    <x v="22"/>
    <n v="33390"/>
  </r>
  <r>
    <x v="45"/>
    <x v="432"/>
    <x v="1"/>
    <n v="242"/>
    <n v="5"/>
    <x v="1"/>
    <x v="3"/>
    <n v="4"/>
    <x v="3"/>
    <x v="1"/>
    <n v="18"/>
    <x v="17"/>
    <x v="6"/>
    <n v="130"/>
    <x v="22"/>
    <n v="43130"/>
  </r>
  <r>
    <x v="45"/>
    <x v="432"/>
    <x v="1"/>
    <n v="300"/>
    <n v="8"/>
    <x v="1"/>
    <x v="3"/>
    <n v="4"/>
    <x v="3"/>
    <x v="1"/>
    <n v="16"/>
    <x v="21"/>
    <x v="6"/>
    <n v="130"/>
    <x v="22"/>
    <n v="41705"/>
  </r>
  <r>
    <x v="45"/>
    <x v="432"/>
    <x v="3"/>
    <n v="300"/>
    <n v="8"/>
    <x v="1"/>
    <x v="3"/>
    <n v="4"/>
    <x v="25"/>
    <x v="1"/>
    <n v="16"/>
    <x v="21"/>
    <x v="6"/>
    <n v="130"/>
    <x v="24"/>
    <n v="41705"/>
  </r>
  <r>
    <x v="45"/>
    <x v="432"/>
    <x v="1"/>
    <n v="239"/>
    <n v="5"/>
    <x v="0"/>
    <x v="3"/>
    <n v="4"/>
    <x v="3"/>
    <x v="1"/>
    <n v="18"/>
    <x v="17"/>
    <x v="6"/>
    <n v="130"/>
    <x v="24"/>
    <n v="33390"/>
  </r>
  <r>
    <x v="45"/>
    <x v="432"/>
    <x v="1"/>
    <n v="239"/>
    <n v="5"/>
    <x v="1"/>
    <x v="3"/>
    <n v="4"/>
    <x v="3"/>
    <x v="1"/>
    <n v="18"/>
    <x v="17"/>
    <x v="6"/>
    <n v="130"/>
    <x v="24"/>
    <n v="38365"/>
  </r>
  <r>
    <x v="45"/>
    <x v="432"/>
    <x v="1"/>
    <n v="239"/>
    <n v="5"/>
    <x v="0"/>
    <x v="3"/>
    <n v="4"/>
    <x v="25"/>
    <x v="1"/>
    <n v="18"/>
    <x v="17"/>
    <x v="6"/>
    <n v="130"/>
    <x v="24"/>
    <n v="35960"/>
  </r>
  <r>
    <x v="45"/>
    <x v="433"/>
    <x v="1"/>
    <n v="239"/>
    <n v="5"/>
    <x v="0"/>
    <x v="3"/>
    <n v="4"/>
    <x v="26"/>
    <x v="0"/>
    <n v="18"/>
    <x v="17"/>
    <x v="9"/>
    <n v="130"/>
    <x v="22"/>
    <n v="30750"/>
  </r>
  <r>
    <x v="45"/>
    <x v="433"/>
    <x v="1"/>
    <n v="300"/>
    <n v="8"/>
    <x v="1"/>
    <x v="3"/>
    <n v="4"/>
    <x v="26"/>
    <x v="0"/>
    <n v="16"/>
    <x v="21"/>
    <x v="9"/>
    <n v="130"/>
    <x v="22"/>
    <n v="36015"/>
  </r>
  <r>
    <x v="45"/>
    <x v="433"/>
    <x v="3"/>
    <n v="300"/>
    <n v="8"/>
    <x v="1"/>
    <x v="3"/>
    <n v="4"/>
    <x v="50"/>
    <x v="0"/>
    <n v="16"/>
    <x v="21"/>
    <x v="9"/>
    <n v="130"/>
    <x v="24"/>
    <n v="39205"/>
  </r>
  <r>
    <x v="45"/>
    <x v="433"/>
    <x v="1"/>
    <n v="239"/>
    <n v="5"/>
    <x v="0"/>
    <x v="3"/>
    <n v="4"/>
    <x v="50"/>
    <x v="0"/>
    <n v="18"/>
    <x v="17"/>
    <x v="9"/>
    <n v="130"/>
    <x v="24"/>
    <n v="30915"/>
  </r>
  <r>
    <x v="45"/>
    <x v="433"/>
    <x v="1"/>
    <n v="239"/>
    <n v="5"/>
    <x v="1"/>
    <x v="3"/>
    <n v="4"/>
    <x v="50"/>
    <x v="0"/>
    <n v="18"/>
    <x v="17"/>
    <x v="9"/>
    <n v="130"/>
    <x v="24"/>
    <n v="36355"/>
  </r>
  <r>
    <x v="45"/>
    <x v="433"/>
    <x v="3"/>
    <n v="300"/>
    <n v="8"/>
    <x v="1"/>
    <x v="3"/>
    <n v="4"/>
    <x v="50"/>
    <x v="0"/>
    <n v="16"/>
    <x v="21"/>
    <x v="9"/>
    <n v="130"/>
    <x v="24"/>
    <n v="35680"/>
  </r>
  <r>
    <x v="45"/>
    <x v="433"/>
    <x v="1"/>
    <n v="239"/>
    <n v="5"/>
    <x v="0"/>
    <x v="3"/>
    <n v="4"/>
    <x v="50"/>
    <x v="0"/>
    <n v="18"/>
    <x v="17"/>
    <x v="9"/>
    <n v="130"/>
    <x v="24"/>
    <n v="33485"/>
  </r>
  <r>
    <x v="27"/>
    <x v="434"/>
    <x v="3"/>
    <n v="155"/>
    <n v="4"/>
    <x v="1"/>
    <x v="1"/>
    <n v="4"/>
    <x v="5"/>
    <x v="0"/>
    <n v="30"/>
    <x v="7"/>
    <x v="3"/>
    <n v="1385"/>
    <x v="22"/>
    <n v="20720"/>
  </r>
  <r>
    <x v="27"/>
    <x v="434"/>
    <x v="2"/>
    <n v="260"/>
    <n v="4"/>
    <x v="0"/>
    <x v="1"/>
    <n v="4"/>
    <x v="19"/>
    <x v="0"/>
    <n v="29"/>
    <x v="8"/>
    <x v="3"/>
    <n v="1385"/>
    <x v="22"/>
    <n v="25135"/>
  </r>
  <r>
    <x v="27"/>
    <x v="434"/>
    <x v="3"/>
    <n v="155"/>
    <n v="4"/>
    <x v="0"/>
    <x v="1"/>
    <n v="4"/>
    <x v="5"/>
    <x v="0"/>
    <n v="32"/>
    <x v="7"/>
    <x v="3"/>
    <n v="1385"/>
    <x v="22"/>
    <n v="18720"/>
  </r>
  <r>
    <x v="27"/>
    <x v="434"/>
    <x v="2"/>
    <n v="260"/>
    <n v="4"/>
    <x v="0"/>
    <x v="1"/>
    <n v="4"/>
    <x v="19"/>
    <x v="0"/>
    <n v="29"/>
    <x v="8"/>
    <x v="3"/>
    <n v="1385"/>
    <x v="22"/>
    <n v="24815"/>
  </r>
  <r>
    <x v="27"/>
    <x v="434"/>
    <x v="3"/>
    <n v="155"/>
    <n v="4"/>
    <x v="0"/>
    <x v="1"/>
    <n v="4"/>
    <x v="5"/>
    <x v="0"/>
    <n v="32"/>
    <x v="7"/>
    <x v="3"/>
    <n v="1385"/>
    <x v="22"/>
    <n v="19030"/>
  </r>
  <r>
    <x v="27"/>
    <x v="434"/>
    <x v="3"/>
    <n v="155"/>
    <n v="4"/>
    <x v="1"/>
    <x v="1"/>
    <n v="4"/>
    <x v="5"/>
    <x v="0"/>
    <n v="30"/>
    <x v="7"/>
    <x v="3"/>
    <n v="1385"/>
    <x v="22"/>
    <n v="21030"/>
  </r>
  <r>
    <x v="27"/>
    <x v="434"/>
    <x v="3"/>
    <n v="155"/>
    <n v="4"/>
    <x v="0"/>
    <x v="1"/>
    <n v="4"/>
    <x v="5"/>
    <x v="0"/>
    <n v="32"/>
    <x v="7"/>
    <x v="3"/>
    <n v="1385"/>
    <x v="24"/>
    <n v="20030"/>
  </r>
  <r>
    <x v="27"/>
    <x v="434"/>
    <x v="3"/>
    <n v="155"/>
    <n v="4"/>
    <x v="0"/>
    <x v="1"/>
    <n v="4"/>
    <x v="5"/>
    <x v="0"/>
    <n v="32"/>
    <x v="7"/>
    <x v="3"/>
    <n v="1385"/>
    <x v="24"/>
    <n v="18720"/>
  </r>
  <r>
    <x v="27"/>
    <x v="434"/>
    <x v="2"/>
    <n v="260"/>
    <n v="4"/>
    <x v="0"/>
    <x v="1"/>
    <n v="4"/>
    <x v="19"/>
    <x v="0"/>
    <n v="29"/>
    <x v="8"/>
    <x v="3"/>
    <n v="1385"/>
    <x v="24"/>
    <n v="26255"/>
  </r>
  <r>
    <x v="27"/>
    <x v="434"/>
    <x v="3"/>
    <n v="155"/>
    <n v="4"/>
    <x v="0"/>
    <x v="1"/>
    <n v="4"/>
    <x v="5"/>
    <x v="0"/>
    <n v="32"/>
    <x v="7"/>
    <x v="3"/>
    <n v="1385"/>
    <x v="24"/>
    <n v="19720"/>
  </r>
  <r>
    <x v="27"/>
    <x v="434"/>
    <x v="3"/>
    <n v="155"/>
    <n v="4"/>
    <x v="0"/>
    <x v="1"/>
    <n v="4"/>
    <x v="5"/>
    <x v="0"/>
    <n v="32"/>
    <x v="7"/>
    <x v="3"/>
    <n v="1385"/>
    <x v="24"/>
    <n v="19030"/>
  </r>
  <r>
    <x v="27"/>
    <x v="434"/>
    <x v="3"/>
    <n v="155"/>
    <n v="4"/>
    <x v="0"/>
    <x v="1"/>
    <n v="4"/>
    <x v="5"/>
    <x v="0"/>
    <n v="32"/>
    <x v="7"/>
    <x v="3"/>
    <n v="1385"/>
    <x v="0"/>
    <n v="18720"/>
  </r>
  <r>
    <x v="27"/>
    <x v="434"/>
    <x v="3"/>
    <n v="155"/>
    <n v="4"/>
    <x v="0"/>
    <x v="1"/>
    <n v="4"/>
    <x v="5"/>
    <x v="0"/>
    <n v="32"/>
    <x v="7"/>
    <x v="3"/>
    <n v="1385"/>
    <x v="0"/>
    <n v="19030"/>
  </r>
  <r>
    <x v="27"/>
    <x v="434"/>
    <x v="3"/>
    <n v="155"/>
    <n v="4"/>
    <x v="0"/>
    <x v="1"/>
    <n v="4"/>
    <x v="5"/>
    <x v="0"/>
    <n v="32"/>
    <x v="7"/>
    <x v="3"/>
    <n v="1385"/>
    <x v="0"/>
    <n v="19720"/>
  </r>
  <r>
    <x v="11"/>
    <x v="435"/>
    <x v="1"/>
    <n v="280"/>
    <n v="6"/>
    <x v="1"/>
    <x v="2"/>
    <n v="4"/>
    <x v="44"/>
    <x v="1"/>
    <n v="28"/>
    <x v="19"/>
    <x v="6"/>
    <n v="2031"/>
    <x v="14"/>
    <n v="47300"/>
  </r>
  <r>
    <x v="11"/>
    <x v="435"/>
    <x v="1"/>
    <n v="280"/>
    <n v="6"/>
    <x v="1"/>
    <x v="2"/>
    <n v="4"/>
    <x v="44"/>
    <x v="1"/>
    <n v="28"/>
    <x v="19"/>
    <x v="6"/>
    <n v="2031"/>
    <x v="14"/>
    <n v="49790"/>
  </r>
  <r>
    <x v="11"/>
    <x v="435"/>
    <x v="1"/>
    <n v="280"/>
    <n v="6"/>
    <x v="1"/>
    <x v="2"/>
    <n v="4"/>
    <x v="44"/>
    <x v="1"/>
    <n v="28"/>
    <x v="19"/>
    <x v="6"/>
    <n v="2031"/>
    <x v="10"/>
    <n v="47850"/>
  </r>
  <r>
    <x v="11"/>
    <x v="435"/>
    <x v="1"/>
    <n v="280"/>
    <n v="6"/>
    <x v="1"/>
    <x v="2"/>
    <n v="4"/>
    <x v="44"/>
    <x v="1"/>
    <n v="28"/>
    <x v="19"/>
    <x v="6"/>
    <n v="2031"/>
    <x v="10"/>
    <n v="50340"/>
  </r>
  <r>
    <x v="11"/>
    <x v="435"/>
    <x v="1"/>
    <n v="280"/>
    <n v="6"/>
    <x v="1"/>
    <x v="2"/>
    <n v="4"/>
    <x v="44"/>
    <x v="1"/>
    <n v="28"/>
    <x v="19"/>
    <x v="6"/>
    <n v="2031"/>
    <x v="8"/>
    <n v="50485"/>
  </r>
  <r>
    <x v="11"/>
    <x v="435"/>
    <x v="1"/>
    <n v="280"/>
    <n v="6"/>
    <x v="1"/>
    <x v="2"/>
    <n v="4"/>
    <x v="44"/>
    <x v="1"/>
    <n v="28"/>
    <x v="19"/>
    <x v="6"/>
    <n v="2031"/>
    <x v="8"/>
    <n v="47870"/>
  </r>
  <r>
    <x v="11"/>
    <x v="436"/>
    <x v="1"/>
    <n v="270"/>
    <n v="6"/>
    <x v="1"/>
    <x v="2"/>
    <n v="4"/>
    <x v="20"/>
    <x v="1"/>
    <n v="24"/>
    <x v="2"/>
    <x v="6"/>
    <n v="2031"/>
    <x v="10"/>
    <n v="34750"/>
  </r>
  <r>
    <x v="11"/>
    <x v="436"/>
    <x v="1"/>
    <n v="270"/>
    <n v="6"/>
    <x v="1"/>
    <x v="1"/>
    <n v="4"/>
    <x v="20"/>
    <x v="1"/>
    <n v="25"/>
    <x v="0"/>
    <x v="6"/>
    <n v="2031"/>
    <x v="10"/>
    <n v="31070"/>
  </r>
  <r>
    <x v="11"/>
    <x v="436"/>
    <x v="1"/>
    <n v="270"/>
    <n v="6"/>
    <x v="1"/>
    <x v="2"/>
    <n v="4"/>
    <x v="20"/>
    <x v="1"/>
    <n v="24"/>
    <x v="2"/>
    <x v="6"/>
    <n v="2031"/>
    <x v="10"/>
    <n v="44140"/>
  </r>
  <r>
    <x v="11"/>
    <x v="436"/>
    <x v="1"/>
    <n v="270"/>
    <n v="6"/>
    <x v="1"/>
    <x v="2"/>
    <n v="4"/>
    <x v="20"/>
    <x v="1"/>
    <n v="24"/>
    <x v="2"/>
    <x v="6"/>
    <n v="2031"/>
    <x v="10"/>
    <n v="38050"/>
  </r>
  <r>
    <x v="11"/>
    <x v="436"/>
    <x v="1"/>
    <n v="270"/>
    <n v="6"/>
    <x v="1"/>
    <x v="2"/>
    <n v="4"/>
    <x v="20"/>
    <x v="1"/>
    <n v="24"/>
    <x v="2"/>
    <x v="6"/>
    <n v="2031"/>
    <x v="10"/>
    <n v="41650"/>
  </r>
  <r>
    <x v="11"/>
    <x v="436"/>
    <x v="1"/>
    <n v="270"/>
    <n v="6"/>
    <x v="1"/>
    <x v="1"/>
    <n v="4"/>
    <x v="20"/>
    <x v="1"/>
    <n v="25"/>
    <x v="0"/>
    <x v="6"/>
    <n v="2031"/>
    <x v="10"/>
    <n v="42680"/>
  </r>
  <r>
    <x v="11"/>
    <x v="436"/>
    <x v="1"/>
    <n v="270"/>
    <n v="6"/>
    <x v="1"/>
    <x v="2"/>
    <n v="4"/>
    <x v="20"/>
    <x v="1"/>
    <n v="24"/>
    <x v="2"/>
    <x v="6"/>
    <n v="2031"/>
    <x v="10"/>
    <n v="32530"/>
  </r>
  <r>
    <x v="11"/>
    <x v="436"/>
    <x v="1"/>
    <n v="185"/>
    <n v="4"/>
    <x v="1"/>
    <x v="1"/>
    <n v="4"/>
    <x v="20"/>
    <x v="1"/>
    <n v="25"/>
    <x v="1"/>
    <x v="6"/>
    <n v="2031"/>
    <x v="10"/>
    <n v="29765"/>
  </r>
  <r>
    <x v="11"/>
    <x v="436"/>
    <x v="1"/>
    <n v="270"/>
    <n v="6"/>
    <x v="1"/>
    <x v="1"/>
    <n v="4"/>
    <x v="20"/>
    <x v="1"/>
    <n v="25"/>
    <x v="0"/>
    <x v="6"/>
    <n v="2031"/>
    <x v="10"/>
    <n v="33290"/>
  </r>
  <r>
    <x v="11"/>
    <x v="436"/>
    <x v="1"/>
    <n v="270"/>
    <n v="6"/>
    <x v="1"/>
    <x v="1"/>
    <n v="4"/>
    <x v="20"/>
    <x v="1"/>
    <n v="25"/>
    <x v="0"/>
    <x v="6"/>
    <n v="2031"/>
    <x v="10"/>
    <n v="36590"/>
  </r>
  <r>
    <x v="11"/>
    <x v="436"/>
    <x v="1"/>
    <n v="270"/>
    <n v="6"/>
    <x v="1"/>
    <x v="1"/>
    <n v="4"/>
    <x v="20"/>
    <x v="1"/>
    <n v="25"/>
    <x v="0"/>
    <x v="6"/>
    <n v="2031"/>
    <x v="10"/>
    <n v="40190"/>
  </r>
  <r>
    <x v="11"/>
    <x v="436"/>
    <x v="1"/>
    <n v="270"/>
    <n v="6"/>
    <x v="1"/>
    <x v="1"/>
    <n v="4"/>
    <x v="20"/>
    <x v="1"/>
    <n v="25"/>
    <x v="0"/>
    <x v="6"/>
    <n v="2031"/>
    <x v="8"/>
    <n v="34395"/>
  </r>
  <r>
    <x v="11"/>
    <x v="436"/>
    <x v="1"/>
    <n v="270"/>
    <n v="6"/>
    <x v="1"/>
    <x v="2"/>
    <n v="4"/>
    <x v="20"/>
    <x v="1"/>
    <n v="24"/>
    <x v="2"/>
    <x v="6"/>
    <n v="2031"/>
    <x v="8"/>
    <n v="38775"/>
  </r>
  <r>
    <x v="11"/>
    <x v="436"/>
    <x v="1"/>
    <n v="185"/>
    <n v="4"/>
    <x v="1"/>
    <x v="1"/>
    <n v="4"/>
    <x v="20"/>
    <x v="1"/>
    <n v="25"/>
    <x v="1"/>
    <x v="6"/>
    <n v="2031"/>
    <x v="8"/>
    <n v="30490"/>
  </r>
  <r>
    <x v="11"/>
    <x v="436"/>
    <x v="1"/>
    <n v="270"/>
    <n v="6"/>
    <x v="1"/>
    <x v="2"/>
    <n v="4"/>
    <x v="20"/>
    <x v="1"/>
    <n v="24"/>
    <x v="2"/>
    <x v="6"/>
    <n v="2031"/>
    <x v="8"/>
    <n v="42375"/>
  </r>
  <r>
    <x v="11"/>
    <x v="436"/>
    <x v="1"/>
    <n v="270"/>
    <n v="6"/>
    <x v="1"/>
    <x v="2"/>
    <n v="4"/>
    <x v="20"/>
    <x v="1"/>
    <n v="24"/>
    <x v="2"/>
    <x v="6"/>
    <n v="2031"/>
    <x v="8"/>
    <n v="44990"/>
  </r>
  <r>
    <x v="11"/>
    <x v="436"/>
    <x v="1"/>
    <n v="270"/>
    <n v="6"/>
    <x v="1"/>
    <x v="2"/>
    <n v="4"/>
    <x v="20"/>
    <x v="1"/>
    <n v="24"/>
    <x v="2"/>
    <x v="6"/>
    <n v="2031"/>
    <x v="8"/>
    <n v="33475"/>
  </r>
  <r>
    <x v="11"/>
    <x v="436"/>
    <x v="1"/>
    <n v="270"/>
    <n v="6"/>
    <x v="1"/>
    <x v="1"/>
    <n v="4"/>
    <x v="20"/>
    <x v="1"/>
    <n v="25"/>
    <x v="0"/>
    <x v="6"/>
    <n v="2031"/>
    <x v="8"/>
    <n v="43530"/>
  </r>
  <r>
    <x v="11"/>
    <x v="436"/>
    <x v="1"/>
    <n v="270"/>
    <n v="6"/>
    <x v="1"/>
    <x v="1"/>
    <n v="4"/>
    <x v="20"/>
    <x v="1"/>
    <n v="25"/>
    <x v="0"/>
    <x v="6"/>
    <n v="2031"/>
    <x v="8"/>
    <n v="32015"/>
  </r>
  <r>
    <x v="11"/>
    <x v="436"/>
    <x v="1"/>
    <n v="270"/>
    <n v="6"/>
    <x v="1"/>
    <x v="1"/>
    <n v="4"/>
    <x v="20"/>
    <x v="1"/>
    <n v="25"/>
    <x v="0"/>
    <x v="6"/>
    <n v="2031"/>
    <x v="8"/>
    <n v="40915"/>
  </r>
  <r>
    <x v="11"/>
    <x v="436"/>
    <x v="1"/>
    <n v="270"/>
    <n v="6"/>
    <x v="1"/>
    <x v="2"/>
    <n v="4"/>
    <x v="20"/>
    <x v="1"/>
    <n v="24"/>
    <x v="2"/>
    <x v="6"/>
    <n v="2031"/>
    <x v="8"/>
    <n v="35855"/>
  </r>
  <r>
    <x v="11"/>
    <x v="436"/>
    <x v="1"/>
    <n v="270"/>
    <n v="6"/>
    <x v="1"/>
    <x v="1"/>
    <n v="4"/>
    <x v="20"/>
    <x v="1"/>
    <n v="25"/>
    <x v="0"/>
    <x v="6"/>
    <n v="2031"/>
    <x v="8"/>
    <n v="37315"/>
  </r>
  <r>
    <x v="19"/>
    <x v="437"/>
    <x v="1"/>
    <n v="93"/>
    <n v="4"/>
    <x v="0"/>
    <x v="1"/>
    <n v="4"/>
    <x v="8"/>
    <x v="0"/>
    <n v="31"/>
    <x v="7"/>
    <x v="4"/>
    <n v="535"/>
    <x v="9"/>
    <n v="2000"/>
  </r>
  <r>
    <x v="20"/>
    <x v="438"/>
    <x v="1"/>
    <n v="141"/>
    <n v="4"/>
    <x v="1"/>
    <x v="1"/>
    <n v="4"/>
    <x v="20"/>
    <x v="0"/>
    <n v="35"/>
    <x v="13"/>
    <x v="6"/>
    <n v="2202"/>
    <x v="8"/>
    <n v="22065"/>
  </r>
  <r>
    <x v="20"/>
    <x v="438"/>
    <x v="1"/>
    <n v="141"/>
    <n v="4"/>
    <x v="1"/>
    <x v="2"/>
    <n v="4"/>
    <x v="20"/>
    <x v="0"/>
    <n v="32"/>
    <x v="19"/>
    <x v="6"/>
    <n v="2202"/>
    <x v="8"/>
    <n v="23365"/>
  </r>
  <r>
    <x v="20"/>
    <x v="438"/>
    <x v="1"/>
    <n v="141"/>
    <n v="4"/>
    <x v="1"/>
    <x v="1"/>
    <n v="4"/>
    <x v="20"/>
    <x v="0"/>
    <n v="35"/>
    <x v="13"/>
    <x v="6"/>
    <n v="2202"/>
    <x v="8"/>
    <n v="20015"/>
  </r>
  <r>
    <x v="20"/>
    <x v="438"/>
    <x v="1"/>
    <n v="141"/>
    <n v="4"/>
    <x v="1"/>
    <x v="2"/>
    <n v="4"/>
    <x v="20"/>
    <x v="0"/>
    <n v="32"/>
    <x v="19"/>
    <x v="6"/>
    <n v="2202"/>
    <x v="8"/>
    <n v="25990"/>
  </r>
  <r>
    <x v="20"/>
    <x v="438"/>
    <x v="1"/>
    <n v="141"/>
    <n v="4"/>
    <x v="1"/>
    <x v="2"/>
    <n v="4"/>
    <x v="20"/>
    <x v="0"/>
    <n v="32"/>
    <x v="19"/>
    <x v="6"/>
    <n v="2202"/>
    <x v="8"/>
    <n v="21315"/>
  </r>
  <r>
    <x v="20"/>
    <x v="438"/>
    <x v="1"/>
    <n v="141"/>
    <n v="4"/>
    <x v="1"/>
    <x v="1"/>
    <n v="4"/>
    <x v="20"/>
    <x v="0"/>
    <n v="35"/>
    <x v="13"/>
    <x v="6"/>
    <n v="2202"/>
    <x v="8"/>
    <n v="24690"/>
  </r>
  <r>
    <x v="20"/>
    <x v="438"/>
    <x v="1"/>
    <n v="141"/>
    <n v="4"/>
    <x v="0"/>
    <x v="1"/>
    <n v="4"/>
    <x v="20"/>
    <x v="0"/>
    <n v="34"/>
    <x v="11"/>
    <x v="6"/>
    <n v="2202"/>
    <x v="8"/>
    <n v="19215"/>
  </r>
  <r>
    <x v="20"/>
    <x v="438"/>
    <x v="1"/>
    <n v="141"/>
    <n v="4"/>
    <x v="0"/>
    <x v="1"/>
    <n v="4"/>
    <x v="20"/>
    <x v="0"/>
    <n v="34"/>
    <x v="11"/>
    <x v="6"/>
    <n v="2202"/>
    <x v="8"/>
    <n v="21265"/>
  </r>
  <r>
    <x v="20"/>
    <x v="438"/>
    <x v="1"/>
    <n v="141"/>
    <n v="4"/>
    <x v="1"/>
    <x v="1"/>
    <n v="4"/>
    <x v="20"/>
    <x v="0"/>
    <n v="34"/>
    <x v="13"/>
    <x v="6"/>
    <n v="2202"/>
    <x v="6"/>
    <n v="22215"/>
  </r>
  <r>
    <x v="20"/>
    <x v="438"/>
    <x v="1"/>
    <n v="141"/>
    <n v="4"/>
    <x v="1"/>
    <x v="2"/>
    <n v="4"/>
    <x v="20"/>
    <x v="0"/>
    <n v="31"/>
    <x v="19"/>
    <x v="6"/>
    <n v="2202"/>
    <x v="6"/>
    <n v="23515"/>
  </r>
  <r>
    <x v="20"/>
    <x v="438"/>
    <x v="1"/>
    <n v="141"/>
    <n v="4"/>
    <x v="1"/>
    <x v="1"/>
    <n v="4"/>
    <x v="20"/>
    <x v="0"/>
    <n v="34"/>
    <x v="13"/>
    <x v="6"/>
    <n v="2202"/>
    <x v="6"/>
    <n v="20165"/>
  </r>
  <r>
    <x v="20"/>
    <x v="438"/>
    <x v="1"/>
    <n v="141"/>
    <n v="4"/>
    <x v="1"/>
    <x v="2"/>
    <n v="4"/>
    <x v="20"/>
    <x v="0"/>
    <n v="31"/>
    <x v="19"/>
    <x v="6"/>
    <n v="2202"/>
    <x v="6"/>
    <n v="26140"/>
  </r>
  <r>
    <x v="20"/>
    <x v="438"/>
    <x v="1"/>
    <n v="141"/>
    <n v="4"/>
    <x v="1"/>
    <x v="1"/>
    <n v="4"/>
    <x v="20"/>
    <x v="0"/>
    <n v="34"/>
    <x v="13"/>
    <x v="6"/>
    <n v="2202"/>
    <x v="6"/>
    <n v="24840"/>
  </r>
  <r>
    <x v="20"/>
    <x v="438"/>
    <x v="1"/>
    <n v="141"/>
    <n v="4"/>
    <x v="0"/>
    <x v="1"/>
    <n v="4"/>
    <x v="20"/>
    <x v="0"/>
    <n v="33"/>
    <x v="11"/>
    <x v="6"/>
    <n v="2202"/>
    <x v="6"/>
    <n v="19365"/>
  </r>
  <r>
    <x v="20"/>
    <x v="438"/>
    <x v="1"/>
    <n v="141"/>
    <n v="4"/>
    <x v="1"/>
    <x v="2"/>
    <n v="4"/>
    <x v="20"/>
    <x v="0"/>
    <n v="31"/>
    <x v="19"/>
    <x v="6"/>
    <n v="2202"/>
    <x v="6"/>
    <n v="21465"/>
  </r>
  <r>
    <x v="20"/>
    <x v="438"/>
    <x v="1"/>
    <n v="141"/>
    <n v="4"/>
    <x v="0"/>
    <x v="1"/>
    <n v="4"/>
    <x v="20"/>
    <x v="0"/>
    <n v="33"/>
    <x v="11"/>
    <x v="6"/>
    <n v="2202"/>
    <x v="6"/>
    <n v="21415"/>
  </r>
  <r>
    <x v="38"/>
    <x v="439"/>
    <x v="1"/>
    <n v="187"/>
    <n v="4"/>
    <x v="1"/>
    <x v="1"/>
    <n v="4"/>
    <x v="48"/>
    <x v="1"/>
    <n v="34"/>
    <x v="30"/>
    <x v="2"/>
    <n v="454"/>
    <x v="24"/>
    <n v="34650"/>
  </r>
  <r>
    <x v="38"/>
    <x v="439"/>
    <x v="1"/>
    <n v="187"/>
    <n v="4"/>
    <x v="1"/>
    <x v="1"/>
    <n v="4"/>
    <x v="48"/>
    <x v="1"/>
    <n v="34"/>
    <x v="30"/>
    <x v="2"/>
    <n v="454"/>
    <x v="24"/>
    <n v="37420"/>
  </r>
  <r>
    <x v="38"/>
    <x v="439"/>
    <x v="1"/>
    <n v="187"/>
    <n v="4"/>
    <x v="1"/>
    <x v="1"/>
    <n v="4"/>
    <x v="48"/>
    <x v="1"/>
    <n v="34"/>
    <x v="30"/>
    <x v="2"/>
    <n v="454"/>
    <x v="0"/>
    <n v="39100"/>
  </r>
  <r>
    <x v="38"/>
    <x v="439"/>
    <x v="1"/>
    <n v="187"/>
    <n v="4"/>
    <x v="1"/>
    <x v="1"/>
    <n v="4"/>
    <x v="48"/>
    <x v="1"/>
    <n v="34"/>
    <x v="30"/>
    <x v="2"/>
    <n v="454"/>
    <x v="0"/>
    <n v="36330"/>
  </r>
  <r>
    <x v="38"/>
    <x v="439"/>
    <x v="1"/>
    <n v="187"/>
    <n v="4"/>
    <x v="1"/>
    <x v="1"/>
    <n v="4"/>
    <x v="48"/>
    <x v="1"/>
    <n v="34"/>
    <x v="30"/>
    <x v="2"/>
    <n v="454"/>
    <x v="1"/>
    <n v="39800"/>
  </r>
  <r>
    <x v="38"/>
    <x v="439"/>
    <x v="1"/>
    <n v="187"/>
    <n v="4"/>
    <x v="1"/>
    <x v="1"/>
    <n v="4"/>
    <x v="48"/>
    <x v="1"/>
    <n v="34"/>
    <x v="30"/>
    <x v="2"/>
    <n v="454"/>
    <x v="1"/>
    <n v="37030"/>
  </r>
  <r>
    <x v="29"/>
    <x v="440"/>
    <x v="0"/>
    <n v="610"/>
    <n v="10"/>
    <x v="2"/>
    <x v="2"/>
    <n v="2"/>
    <x v="17"/>
    <x v="0"/>
    <n v="20"/>
    <x v="17"/>
    <x v="0"/>
    <n v="1158"/>
    <x v="10"/>
    <n v="237250"/>
  </r>
  <r>
    <x v="29"/>
    <x v="440"/>
    <x v="0"/>
    <n v="610"/>
    <n v="10"/>
    <x v="2"/>
    <x v="2"/>
    <n v="2"/>
    <x v="17"/>
    <x v="0"/>
    <n v="21"/>
    <x v="17"/>
    <x v="0"/>
    <n v="1158"/>
    <x v="8"/>
    <n v="238500"/>
  </r>
  <r>
    <x v="29"/>
    <x v="440"/>
    <x v="0"/>
    <n v="610"/>
    <n v="10"/>
    <x v="2"/>
    <x v="2"/>
    <n v="2"/>
    <x v="17"/>
    <x v="0"/>
    <n v="20"/>
    <x v="17"/>
    <x v="1"/>
    <n v="1158"/>
    <x v="8"/>
    <n v="262350"/>
  </r>
  <r>
    <x v="29"/>
    <x v="440"/>
    <x v="0"/>
    <n v="580"/>
    <n v="10"/>
    <x v="2"/>
    <x v="0"/>
    <n v="2"/>
    <x v="17"/>
    <x v="0"/>
    <n v="21"/>
    <x v="17"/>
    <x v="0"/>
    <n v="1158"/>
    <x v="8"/>
    <n v="199800"/>
  </r>
  <r>
    <x v="8"/>
    <x v="441"/>
    <x v="5"/>
    <m/>
    <m/>
    <x v="3"/>
    <x v="0"/>
    <n v="4"/>
    <x v="8"/>
    <x v="0"/>
    <n v="99"/>
    <x v="39"/>
    <x v="4"/>
    <n v="436"/>
    <x v="14"/>
    <n v="22995"/>
  </r>
  <r>
    <x v="8"/>
    <x v="441"/>
    <x v="5"/>
    <n v="66"/>
    <m/>
    <x v="3"/>
    <x v="0"/>
    <n v="4"/>
    <x v="8"/>
    <x v="0"/>
    <n v="99"/>
    <x v="39"/>
    <x v="4"/>
    <n v="436"/>
    <x v="8"/>
    <n v="22995"/>
  </r>
  <r>
    <x v="8"/>
    <x v="441"/>
    <x v="5"/>
    <n v="66"/>
    <m/>
    <x v="3"/>
    <x v="0"/>
    <n v="4"/>
    <x v="8"/>
    <x v="0"/>
    <n v="102"/>
    <x v="25"/>
    <x v="4"/>
    <n v="436"/>
    <x v="6"/>
    <n v="22995"/>
  </r>
  <r>
    <x v="42"/>
    <x v="442"/>
    <x v="1"/>
    <n v="190"/>
    <n v="6"/>
    <x v="1"/>
    <x v="1"/>
    <n v="4"/>
    <x v="3"/>
    <x v="1"/>
    <n v="25"/>
    <x v="2"/>
    <x v="2"/>
    <n v="190"/>
    <x v="15"/>
    <n v="2288"/>
  </r>
  <r>
    <x v="42"/>
    <x v="442"/>
    <x v="1"/>
    <n v="190"/>
    <n v="6"/>
    <x v="0"/>
    <x v="1"/>
    <n v="4"/>
    <x v="1"/>
    <x v="1"/>
    <n v="24"/>
    <x v="0"/>
    <x v="2"/>
    <n v="190"/>
    <x v="15"/>
    <n v="2433"/>
  </r>
  <r>
    <x v="42"/>
    <x v="442"/>
    <x v="1"/>
    <n v="227"/>
    <n v="6"/>
    <x v="1"/>
    <x v="1"/>
    <n v="4"/>
    <x v="1"/>
    <x v="1"/>
    <n v="25"/>
    <x v="3"/>
    <x v="2"/>
    <n v="190"/>
    <x v="25"/>
    <n v="2648"/>
  </r>
  <r>
    <x v="42"/>
    <x v="442"/>
    <x v="1"/>
    <n v="227"/>
    <n v="6"/>
    <x v="1"/>
    <x v="1"/>
    <n v="4"/>
    <x v="1"/>
    <x v="1"/>
    <n v="25"/>
    <x v="3"/>
    <x v="2"/>
    <n v="190"/>
    <x v="25"/>
    <n v="2552"/>
  </r>
  <r>
    <x v="42"/>
    <x v="442"/>
    <x v="0"/>
    <n v="227"/>
    <n v="6"/>
    <x v="1"/>
    <x v="1"/>
    <n v="4"/>
    <x v="1"/>
    <x v="1"/>
    <n v="24"/>
    <x v="3"/>
    <x v="2"/>
    <n v="190"/>
    <x v="23"/>
    <n v="31790"/>
  </r>
  <r>
    <x v="42"/>
    <x v="442"/>
    <x v="0"/>
    <n v="227"/>
    <n v="6"/>
    <x v="1"/>
    <x v="1"/>
    <n v="4"/>
    <x v="1"/>
    <x v="1"/>
    <n v="24"/>
    <x v="3"/>
    <x v="2"/>
    <n v="190"/>
    <x v="23"/>
    <n v="29715"/>
  </r>
  <r>
    <x v="42"/>
    <x v="443"/>
    <x v="0"/>
    <n v="255"/>
    <n v="6"/>
    <x v="1"/>
    <x v="1"/>
    <n v="4"/>
    <x v="1"/>
    <x v="1"/>
    <n v="24"/>
    <x v="3"/>
    <x v="2"/>
    <n v="190"/>
    <x v="16"/>
    <n v="28750"/>
  </r>
  <r>
    <x v="42"/>
    <x v="443"/>
    <x v="0"/>
    <n v="255"/>
    <n v="6"/>
    <x v="1"/>
    <x v="1"/>
    <n v="4"/>
    <x v="1"/>
    <x v="1"/>
    <n v="24"/>
    <x v="3"/>
    <x v="2"/>
    <n v="190"/>
    <x v="17"/>
    <n v="29100"/>
  </r>
  <r>
    <x v="42"/>
    <x v="443"/>
    <x v="1"/>
    <n v="255"/>
    <n v="6"/>
    <x v="1"/>
    <x v="1"/>
    <n v="4"/>
    <x v="1"/>
    <x v="1"/>
    <n v="24"/>
    <x v="3"/>
    <x v="2"/>
    <n v="190"/>
    <x v="18"/>
    <n v="30600"/>
  </r>
  <r>
    <x v="0"/>
    <x v="444"/>
    <x v="5"/>
    <n v="170"/>
    <n v="0"/>
    <x v="3"/>
    <x v="0"/>
    <n v="4"/>
    <x v="10"/>
    <x v="0"/>
    <n v="111"/>
    <x v="44"/>
    <x v="4"/>
    <n v="3916"/>
    <x v="10"/>
    <n v="42400"/>
  </r>
  <r>
    <x v="0"/>
    <x v="444"/>
    <x v="5"/>
    <n v="170"/>
    <n v="0"/>
    <x v="3"/>
    <x v="0"/>
    <n v="4"/>
    <x v="10"/>
    <x v="0"/>
    <n v="111"/>
    <x v="44"/>
    <x v="4"/>
    <n v="3916"/>
    <x v="8"/>
    <n v="42400"/>
  </r>
  <r>
    <x v="0"/>
    <x v="444"/>
    <x v="5"/>
    <n v="170"/>
    <n v="0"/>
    <x v="3"/>
    <x v="0"/>
    <n v="4"/>
    <x v="10"/>
    <x v="0"/>
    <n v="111"/>
    <x v="44"/>
    <x v="4"/>
    <n v="3916"/>
    <x v="6"/>
    <n v="42400"/>
  </r>
  <r>
    <x v="0"/>
    <x v="444"/>
    <x v="5"/>
    <n v="170"/>
    <n v="0"/>
    <x v="3"/>
    <x v="0"/>
    <n v="4"/>
    <x v="10"/>
    <x v="0"/>
    <n v="106"/>
    <x v="45"/>
    <x v="4"/>
    <n v="3916"/>
    <x v="6"/>
    <n v="43600"/>
  </r>
  <r>
    <x v="43"/>
    <x v="445"/>
    <x v="1"/>
    <n v="106"/>
    <n v="4"/>
    <x v="1"/>
    <x v="1"/>
    <n v="4"/>
    <x v="7"/>
    <x v="0"/>
    <n v="42"/>
    <x v="31"/>
    <x v="2"/>
    <n v="105"/>
    <x v="8"/>
    <n v="16800"/>
  </r>
  <r>
    <x v="43"/>
    <x v="445"/>
    <x v="1"/>
    <n v="106"/>
    <n v="4"/>
    <x v="0"/>
    <x v="1"/>
    <n v="4"/>
    <x v="7"/>
    <x v="0"/>
    <n v="41"/>
    <x v="15"/>
    <x v="2"/>
    <n v="105"/>
    <x v="8"/>
    <n v="15700"/>
  </r>
  <r>
    <x v="35"/>
    <x v="446"/>
    <x v="2"/>
    <n v="111"/>
    <n v="4"/>
    <x v="1"/>
    <x v="1"/>
    <n v="4"/>
    <x v="48"/>
    <x v="0"/>
    <n v="38"/>
    <x v="46"/>
    <x v="2"/>
    <n v="204"/>
    <x v="14"/>
    <n v="28900"/>
  </r>
  <r>
    <x v="35"/>
    <x v="446"/>
    <x v="2"/>
    <n v="111"/>
    <n v="4"/>
    <x v="1"/>
    <x v="1"/>
    <n v="4"/>
    <x v="48"/>
    <x v="0"/>
    <n v="38"/>
    <x v="46"/>
    <x v="2"/>
    <n v="204"/>
    <x v="14"/>
    <n v="34600"/>
  </r>
  <r>
    <x v="35"/>
    <x v="447"/>
    <x v="2"/>
    <n v="201"/>
    <n v="4"/>
    <x v="0"/>
    <x v="1"/>
    <n v="4"/>
    <x v="1"/>
    <x v="0"/>
    <n v="31"/>
    <x v="7"/>
    <x v="2"/>
    <n v="204"/>
    <x v="10"/>
    <n v="29350"/>
  </r>
  <r>
    <x v="35"/>
    <x v="447"/>
    <x v="2"/>
    <n v="150"/>
    <n v="4"/>
    <x v="1"/>
    <x v="1"/>
    <n v="4"/>
    <x v="3"/>
    <x v="0"/>
    <n v="35"/>
    <x v="9"/>
    <x v="2"/>
    <n v="204"/>
    <x v="10"/>
    <n v="31750"/>
  </r>
  <r>
    <x v="35"/>
    <x v="447"/>
    <x v="2"/>
    <n v="150"/>
    <n v="4"/>
    <x v="1"/>
    <x v="1"/>
    <n v="4"/>
    <x v="3"/>
    <x v="0"/>
    <n v="35"/>
    <x v="9"/>
    <x v="2"/>
    <n v="204"/>
    <x v="10"/>
    <n v="29350"/>
  </r>
  <r>
    <x v="35"/>
    <x v="447"/>
    <x v="2"/>
    <n v="150"/>
    <n v="4"/>
    <x v="1"/>
    <x v="1"/>
    <n v="4"/>
    <x v="3"/>
    <x v="0"/>
    <n v="35"/>
    <x v="9"/>
    <x v="2"/>
    <n v="204"/>
    <x v="10"/>
    <n v="27050"/>
  </r>
  <r>
    <x v="35"/>
    <x v="447"/>
    <x v="2"/>
    <n v="201"/>
    <n v="4"/>
    <x v="2"/>
    <x v="1"/>
    <n v="4"/>
    <x v="3"/>
    <x v="0"/>
    <n v="36"/>
    <x v="11"/>
    <x v="2"/>
    <n v="204"/>
    <x v="8"/>
    <n v="34890"/>
  </r>
  <r>
    <x v="35"/>
    <x v="447"/>
    <x v="2"/>
    <n v="201"/>
    <n v="4"/>
    <x v="2"/>
    <x v="1"/>
    <n v="4"/>
    <x v="3"/>
    <x v="0"/>
    <n v="36"/>
    <x v="11"/>
    <x v="2"/>
    <n v="204"/>
    <x v="8"/>
    <n v="29900"/>
  </r>
  <r>
    <x v="35"/>
    <x v="447"/>
    <x v="2"/>
    <n v="201"/>
    <n v="4"/>
    <x v="2"/>
    <x v="1"/>
    <n v="4"/>
    <x v="3"/>
    <x v="0"/>
    <n v="36"/>
    <x v="11"/>
    <x v="2"/>
    <n v="204"/>
    <x v="8"/>
    <n v="29200"/>
  </r>
  <r>
    <x v="35"/>
    <x v="447"/>
    <x v="2"/>
    <n v="201"/>
    <n v="4"/>
    <x v="2"/>
    <x v="1"/>
    <n v="4"/>
    <x v="3"/>
    <x v="0"/>
    <n v="36"/>
    <x v="11"/>
    <x v="2"/>
    <n v="204"/>
    <x v="8"/>
    <n v="31890"/>
  </r>
  <r>
    <x v="35"/>
    <x v="447"/>
    <x v="2"/>
    <n v="201"/>
    <n v="4"/>
    <x v="2"/>
    <x v="1"/>
    <n v="4"/>
    <x v="3"/>
    <x v="0"/>
    <n v="36"/>
    <x v="11"/>
    <x v="2"/>
    <n v="204"/>
    <x v="8"/>
    <n v="32900"/>
  </r>
  <r>
    <x v="35"/>
    <x v="447"/>
    <x v="2"/>
    <n v="201"/>
    <n v="4"/>
    <x v="2"/>
    <x v="1"/>
    <n v="4"/>
    <x v="3"/>
    <x v="0"/>
    <n v="36"/>
    <x v="11"/>
    <x v="2"/>
    <n v="204"/>
    <x v="8"/>
    <n v="27900"/>
  </r>
  <r>
    <x v="35"/>
    <x v="447"/>
    <x v="2"/>
    <n v="201"/>
    <n v="4"/>
    <x v="2"/>
    <x v="1"/>
    <n v="4"/>
    <x v="3"/>
    <x v="0"/>
    <n v="35"/>
    <x v="11"/>
    <x v="2"/>
    <n v="204"/>
    <x v="6"/>
    <n v="32990"/>
  </r>
  <r>
    <x v="35"/>
    <x v="447"/>
    <x v="2"/>
    <n v="201"/>
    <n v="4"/>
    <x v="2"/>
    <x v="1"/>
    <n v="4"/>
    <x v="3"/>
    <x v="0"/>
    <n v="35"/>
    <x v="11"/>
    <x v="2"/>
    <n v="204"/>
    <x v="6"/>
    <n v="29290"/>
  </r>
  <r>
    <x v="35"/>
    <x v="447"/>
    <x v="2"/>
    <n v="201"/>
    <n v="4"/>
    <x v="2"/>
    <x v="1"/>
    <n v="4"/>
    <x v="3"/>
    <x v="0"/>
    <n v="35"/>
    <x v="11"/>
    <x v="2"/>
    <n v="204"/>
    <x v="6"/>
    <n v="31980"/>
  </r>
  <r>
    <x v="35"/>
    <x v="447"/>
    <x v="2"/>
    <n v="201"/>
    <n v="4"/>
    <x v="2"/>
    <x v="1"/>
    <n v="4"/>
    <x v="3"/>
    <x v="0"/>
    <n v="35"/>
    <x v="11"/>
    <x v="2"/>
    <n v="204"/>
    <x v="6"/>
    <n v="34980"/>
  </r>
  <r>
    <x v="35"/>
    <x v="447"/>
    <x v="2"/>
    <n v="201"/>
    <n v="4"/>
    <x v="2"/>
    <x v="1"/>
    <n v="4"/>
    <x v="3"/>
    <x v="0"/>
    <n v="35"/>
    <x v="11"/>
    <x v="2"/>
    <n v="204"/>
    <x v="6"/>
    <n v="27990"/>
  </r>
  <r>
    <x v="35"/>
    <x v="447"/>
    <x v="2"/>
    <n v="201"/>
    <n v="4"/>
    <x v="2"/>
    <x v="1"/>
    <n v="4"/>
    <x v="3"/>
    <x v="0"/>
    <n v="35"/>
    <x v="11"/>
    <x v="2"/>
    <n v="204"/>
    <x v="6"/>
    <n v="29990"/>
  </r>
  <r>
    <x v="27"/>
    <x v="448"/>
    <x v="3"/>
    <n v="300"/>
    <n v="6"/>
    <x v="1"/>
    <x v="1"/>
    <n v="4"/>
    <x v="5"/>
    <x v="2"/>
    <n v="30"/>
    <x v="2"/>
    <x v="2"/>
    <n v="1385"/>
    <x v="14"/>
    <n v="26840"/>
  </r>
  <r>
    <x v="27"/>
    <x v="448"/>
    <x v="3"/>
    <n v="300"/>
    <n v="6"/>
    <x v="1"/>
    <x v="1"/>
    <n v="4"/>
    <x v="5"/>
    <x v="2"/>
    <n v="30"/>
    <x v="2"/>
    <x v="2"/>
    <n v="1385"/>
    <x v="14"/>
    <n v="25830"/>
  </r>
  <r>
    <x v="27"/>
    <x v="448"/>
    <x v="3"/>
    <n v="300"/>
    <n v="6"/>
    <x v="1"/>
    <x v="1"/>
    <n v="4"/>
    <x v="6"/>
    <x v="2"/>
    <n v="30"/>
    <x v="2"/>
    <x v="2"/>
    <n v="1385"/>
    <x v="14"/>
    <n v="30535"/>
  </r>
  <r>
    <x v="27"/>
    <x v="448"/>
    <x v="3"/>
    <n v="300"/>
    <n v="6"/>
    <x v="1"/>
    <x v="1"/>
    <n v="4"/>
    <x v="5"/>
    <x v="2"/>
    <n v="30"/>
    <x v="2"/>
    <x v="2"/>
    <n v="1385"/>
    <x v="10"/>
    <n v="26840"/>
  </r>
  <r>
    <x v="27"/>
    <x v="448"/>
    <x v="3"/>
    <n v="300"/>
    <n v="6"/>
    <x v="1"/>
    <x v="1"/>
    <n v="4"/>
    <x v="5"/>
    <x v="2"/>
    <n v="30"/>
    <x v="2"/>
    <x v="2"/>
    <n v="1385"/>
    <x v="10"/>
    <n v="25830"/>
  </r>
  <r>
    <x v="27"/>
    <x v="448"/>
    <x v="3"/>
    <n v="300"/>
    <n v="6"/>
    <x v="1"/>
    <x v="1"/>
    <n v="4"/>
    <x v="6"/>
    <x v="2"/>
    <n v="30"/>
    <x v="2"/>
    <x v="2"/>
    <n v="1385"/>
    <x v="10"/>
    <n v="30535"/>
  </r>
  <r>
    <x v="27"/>
    <x v="448"/>
    <x v="3"/>
    <n v="300"/>
    <n v="6"/>
    <x v="1"/>
    <x v="1"/>
    <n v="4"/>
    <x v="5"/>
    <x v="2"/>
    <n v="30"/>
    <x v="2"/>
    <x v="2"/>
    <n v="1385"/>
    <x v="8"/>
    <n v="26840"/>
  </r>
  <r>
    <x v="27"/>
    <x v="448"/>
    <x v="3"/>
    <n v="300"/>
    <n v="6"/>
    <x v="1"/>
    <x v="1"/>
    <n v="4"/>
    <x v="6"/>
    <x v="2"/>
    <n v="30"/>
    <x v="2"/>
    <x v="2"/>
    <n v="1385"/>
    <x v="8"/>
    <n v="30535"/>
  </r>
  <r>
    <x v="27"/>
    <x v="448"/>
    <x v="3"/>
    <n v="300"/>
    <n v="6"/>
    <x v="1"/>
    <x v="1"/>
    <n v="4"/>
    <x v="5"/>
    <x v="2"/>
    <n v="30"/>
    <x v="2"/>
    <x v="2"/>
    <n v="1385"/>
    <x v="8"/>
    <n v="25830"/>
  </r>
  <r>
    <x v="27"/>
    <x v="449"/>
    <x v="1"/>
    <n v="195"/>
    <n v="4"/>
    <x v="1"/>
    <x v="1"/>
    <n v="4"/>
    <x v="7"/>
    <x v="2"/>
    <n v="31"/>
    <x v="8"/>
    <x v="2"/>
    <n v="1385"/>
    <x v="10"/>
    <n v="34465"/>
  </r>
  <r>
    <x v="27"/>
    <x v="449"/>
    <x v="1"/>
    <n v="195"/>
    <n v="4"/>
    <x v="1"/>
    <x v="1"/>
    <n v="4"/>
    <x v="7"/>
    <x v="2"/>
    <n v="31"/>
    <x v="8"/>
    <x v="2"/>
    <n v="1385"/>
    <x v="10"/>
    <n v="27060"/>
  </r>
  <r>
    <x v="27"/>
    <x v="449"/>
    <x v="9"/>
    <m/>
    <n v="6"/>
    <x v="1"/>
    <x v="1"/>
    <n v="4"/>
    <x v="6"/>
    <x v="2"/>
    <n v="25"/>
    <x v="3"/>
    <x v="2"/>
    <n v="1385"/>
    <x v="10"/>
    <n v="40660"/>
  </r>
  <r>
    <x v="27"/>
    <x v="449"/>
    <x v="3"/>
    <n v="305"/>
    <n v="6"/>
    <x v="1"/>
    <x v="1"/>
    <n v="4"/>
    <x v="6"/>
    <x v="2"/>
    <n v="29"/>
    <x v="0"/>
    <x v="2"/>
    <n v="1385"/>
    <x v="10"/>
    <n v="35440"/>
  </r>
  <r>
    <x v="27"/>
    <x v="449"/>
    <x v="3"/>
    <n v="305"/>
    <n v="6"/>
    <x v="1"/>
    <x v="1"/>
    <n v="4"/>
    <x v="6"/>
    <x v="2"/>
    <n v="29"/>
    <x v="0"/>
    <x v="2"/>
    <n v="1385"/>
    <x v="10"/>
    <n v="30285"/>
  </r>
  <r>
    <x v="27"/>
    <x v="449"/>
    <x v="1"/>
    <n v="195"/>
    <n v="4"/>
    <x v="1"/>
    <x v="1"/>
    <n v="4"/>
    <x v="7"/>
    <x v="2"/>
    <n v="31"/>
    <x v="8"/>
    <x v="2"/>
    <n v="1385"/>
    <x v="10"/>
    <n v="29310"/>
  </r>
  <r>
    <x v="27"/>
    <x v="449"/>
    <x v="1"/>
    <n v="195"/>
    <n v="4"/>
    <x v="1"/>
    <x v="1"/>
    <n v="4"/>
    <x v="7"/>
    <x v="2"/>
    <n v="31"/>
    <x v="8"/>
    <x v="2"/>
    <n v="1385"/>
    <x v="10"/>
    <n v="27060"/>
  </r>
  <r>
    <x v="27"/>
    <x v="449"/>
    <x v="9"/>
    <m/>
    <n v="6"/>
    <x v="1"/>
    <x v="1"/>
    <n v="4"/>
    <x v="6"/>
    <x v="2"/>
    <n v="25"/>
    <x v="3"/>
    <x v="2"/>
    <n v="1385"/>
    <x v="10"/>
    <n v="37535"/>
  </r>
  <r>
    <x v="27"/>
    <x v="449"/>
    <x v="9"/>
    <m/>
    <n v="6"/>
    <x v="1"/>
    <x v="1"/>
    <n v="4"/>
    <x v="6"/>
    <x v="2"/>
    <n v="25"/>
    <x v="3"/>
    <x v="2"/>
    <n v="1385"/>
    <x v="8"/>
    <n v="40810"/>
  </r>
  <r>
    <x v="27"/>
    <x v="449"/>
    <x v="3"/>
    <n v="305"/>
    <n v="6"/>
    <x v="1"/>
    <x v="1"/>
    <n v="4"/>
    <x v="6"/>
    <x v="2"/>
    <n v="29"/>
    <x v="0"/>
    <x v="2"/>
    <n v="1385"/>
    <x v="8"/>
    <n v="35540"/>
  </r>
  <r>
    <x v="27"/>
    <x v="449"/>
    <x v="9"/>
    <m/>
    <n v="6"/>
    <x v="1"/>
    <x v="1"/>
    <n v="4"/>
    <x v="6"/>
    <x v="2"/>
    <n v="25"/>
    <x v="3"/>
    <x v="2"/>
    <n v="1385"/>
    <x v="8"/>
    <n v="37570"/>
  </r>
  <r>
    <x v="27"/>
    <x v="449"/>
    <x v="3"/>
    <n v="305"/>
    <n v="6"/>
    <x v="1"/>
    <x v="1"/>
    <n v="4"/>
    <x v="6"/>
    <x v="2"/>
    <n v="29"/>
    <x v="0"/>
    <x v="2"/>
    <n v="1385"/>
    <x v="8"/>
    <n v="30435"/>
  </r>
  <r>
    <x v="27"/>
    <x v="449"/>
    <x v="1"/>
    <n v="195"/>
    <n v="4"/>
    <x v="1"/>
    <x v="1"/>
    <n v="4"/>
    <x v="7"/>
    <x v="2"/>
    <n v="31"/>
    <x v="7"/>
    <x v="2"/>
    <n v="1385"/>
    <x v="8"/>
    <n v="27095"/>
  </r>
  <r>
    <x v="27"/>
    <x v="449"/>
    <x v="1"/>
    <n v="195"/>
    <n v="4"/>
    <x v="1"/>
    <x v="1"/>
    <n v="4"/>
    <x v="7"/>
    <x v="2"/>
    <n v="31"/>
    <x v="7"/>
    <x v="2"/>
    <n v="1385"/>
    <x v="8"/>
    <n v="29460"/>
  </r>
  <r>
    <x v="27"/>
    <x v="449"/>
    <x v="1"/>
    <n v="195"/>
    <n v="4"/>
    <x v="1"/>
    <x v="1"/>
    <n v="4"/>
    <x v="7"/>
    <x v="2"/>
    <n v="31"/>
    <x v="7"/>
    <x v="2"/>
    <n v="1385"/>
    <x v="8"/>
    <n v="27095"/>
  </r>
  <r>
    <x v="27"/>
    <x v="449"/>
    <x v="3"/>
    <n v="305"/>
    <n v="6"/>
    <x v="1"/>
    <x v="1"/>
    <n v="4"/>
    <x v="6"/>
    <x v="2"/>
    <n v="28"/>
    <x v="0"/>
    <x v="2"/>
    <n v="1385"/>
    <x v="6"/>
    <n v="35645"/>
  </r>
  <r>
    <x v="27"/>
    <x v="449"/>
    <x v="9"/>
    <m/>
    <n v="6"/>
    <x v="1"/>
    <x v="1"/>
    <n v="4"/>
    <x v="6"/>
    <x v="2"/>
    <n v="25"/>
    <x v="3"/>
    <x v="2"/>
    <n v="1385"/>
    <x v="6"/>
    <n v="37675"/>
  </r>
  <r>
    <x v="27"/>
    <x v="449"/>
    <x v="9"/>
    <m/>
    <n v="6"/>
    <x v="1"/>
    <x v="1"/>
    <n v="4"/>
    <x v="6"/>
    <x v="2"/>
    <n v="25"/>
    <x v="3"/>
    <x v="2"/>
    <n v="1385"/>
    <x v="6"/>
    <n v="40915"/>
  </r>
  <r>
    <x v="4"/>
    <x v="450"/>
    <x v="1"/>
    <n v="150"/>
    <n v="6"/>
    <x v="1"/>
    <x v="1"/>
    <n v="4"/>
    <x v="7"/>
    <x v="2"/>
    <n v="23"/>
    <x v="10"/>
    <x v="2"/>
    <n v="1013"/>
    <x v="7"/>
    <n v="2000"/>
  </r>
  <r>
    <x v="4"/>
    <x v="450"/>
    <x v="1"/>
    <n v="150"/>
    <n v="6"/>
    <x v="1"/>
    <x v="1"/>
    <n v="4"/>
    <x v="7"/>
    <x v="2"/>
    <n v="23"/>
    <x v="4"/>
    <x v="2"/>
    <n v="1013"/>
    <x v="3"/>
    <n v="2000"/>
  </r>
  <r>
    <x v="4"/>
    <x v="450"/>
    <x v="1"/>
    <n v="150"/>
    <n v="6"/>
    <x v="1"/>
    <x v="1"/>
    <n v="4"/>
    <x v="7"/>
    <x v="2"/>
    <n v="24"/>
    <x v="3"/>
    <x v="2"/>
    <n v="1013"/>
    <x v="4"/>
    <n v="2000"/>
  </r>
  <r>
    <x v="31"/>
    <x v="451"/>
    <x v="0"/>
    <n v="265"/>
    <n v="4"/>
    <x v="0"/>
    <x v="2"/>
    <n v="4"/>
    <x v="13"/>
    <x v="0"/>
    <n v="25"/>
    <x v="0"/>
    <x v="4"/>
    <n v="640"/>
    <x v="2"/>
    <n v="28295"/>
  </r>
  <r>
    <x v="31"/>
    <x v="451"/>
    <x v="0"/>
    <n v="265"/>
    <n v="4"/>
    <x v="0"/>
    <x v="2"/>
    <n v="4"/>
    <x v="4"/>
    <x v="0"/>
    <n v="25"/>
    <x v="0"/>
    <x v="2"/>
    <n v="640"/>
    <x v="2"/>
    <n v="29295"/>
  </r>
  <r>
    <x v="31"/>
    <x v="451"/>
    <x v="0"/>
    <n v="305"/>
    <n v="4"/>
    <x v="0"/>
    <x v="2"/>
    <n v="4"/>
    <x v="52"/>
    <x v="0"/>
    <n v="23"/>
    <x v="3"/>
    <x v="4"/>
    <n v="640"/>
    <x v="2"/>
    <n v="36295"/>
  </r>
  <r>
    <x v="31"/>
    <x v="451"/>
    <x v="0"/>
    <n v="305"/>
    <n v="4"/>
    <x v="0"/>
    <x v="2"/>
    <n v="4"/>
    <x v="16"/>
    <x v="0"/>
    <n v="23"/>
    <x v="3"/>
    <x v="2"/>
    <n v="640"/>
    <x v="2"/>
    <n v="37645"/>
  </r>
  <r>
    <x v="31"/>
    <x v="451"/>
    <x v="0"/>
    <n v="305"/>
    <n v="4"/>
    <x v="0"/>
    <x v="2"/>
    <n v="4"/>
    <x v="16"/>
    <x v="0"/>
    <n v="23"/>
    <x v="3"/>
    <x v="2"/>
    <n v="640"/>
    <x v="2"/>
    <n v="34295"/>
  </r>
  <r>
    <x v="31"/>
    <x v="451"/>
    <x v="0"/>
    <n v="265"/>
    <n v="4"/>
    <x v="0"/>
    <x v="2"/>
    <n v="4"/>
    <x v="4"/>
    <x v="0"/>
    <n v="25"/>
    <x v="0"/>
    <x v="2"/>
    <n v="640"/>
    <x v="2"/>
    <n v="25795"/>
  </r>
  <r>
    <x v="31"/>
    <x v="451"/>
    <x v="0"/>
    <n v="265"/>
    <n v="4"/>
    <x v="0"/>
    <x v="2"/>
    <n v="4"/>
    <x v="13"/>
    <x v="0"/>
    <n v="25"/>
    <x v="0"/>
    <x v="4"/>
    <n v="640"/>
    <x v="2"/>
    <n v="29295"/>
  </r>
  <r>
    <x v="31"/>
    <x v="451"/>
    <x v="0"/>
    <n v="265"/>
    <n v="4"/>
    <x v="0"/>
    <x v="2"/>
    <n v="4"/>
    <x v="4"/>
    <x v="0"/>
    <n v="25"/>
    <x v="0"/>
    <x v="2"/>
    <n v="640"/>
    <x v="2"/>
    <n v="28295"/>
  </r>
  <r>
    <x v="31"/>
    <x v="451"/>
    <x v="0"/>
    <n v="265"/>
    <n v="4"/>
    <x v="0"/>
    <x v="2"/>
    <n v="4"/>
    <x v="13"/>
    <x v="0"/>
    <n v="25"/>
    <x v="0"/>
    <x v="4"/>
    <n v="640"/>
    <x v="2"/>
    <n v="25795"/>
  </r>
  <r>
    <x v="31"/>
    <x v="451"/>
    <x v="0"/>
    <n v="265"/>
    <n v="4"/>
    <x v="0"/>
    <x v="2"/>
    <n v="4"/>
    <x v="13"/>
    <x v="0"/>
    <n v="25"/>
    <x v="0"/>
    <x v="4"/>
    <n v="640"/>
    <x v="14"/>
    <n v="28495"/>
  </r>
  <r>
    <x v="31"/>
    <x v="451"/>
    <x v="0"/>
    <n v="265"/>
    <n v="4"/>
    <x v="0"/>
    <x v="2"/>
    <n v="4"/>
    <x v="13"/>
    <x v="0"/>
    <n v="25"/>
    <x v="0"/>
    <x v="4"/>
    <n v="640"/>
    <x v="14"/>
    <n v="29495"/>
  </r>
  <r>
    <x v="31"/>
    <x v="451"/>
    <x v="0"/>
    <n v="305"/>
    <n v="4"/>
    <x v="0"/>
    <x v="2"/>
    <n v="4"/>
    <x v="16"/>
    <x v="0"/>
    <n v="23"/>
    <x v="3"/>
    <x v="2"/>
    <n v="640"/>
    <x v="14"/>
    <n v="34495"/>
  </r>
  <r>
    <x v="31"/>
    <x v="451"/>
    <x v="0"/>
    <n v="265"/>
    <n v="4"/>
    <x v="0"/>
    <x v="2"/>
    <n v="4"/>
    <x v="4"/>
    <x v="0"/>
    <n v="25"/>
    <x v="0"/>
    <x v="2"/>
    <n v="640"/>
    <x v="14"/>
    <n v="25995"/>
  </r>
  <r>
    <x v="31"/>
    <x v="451"/>
    <x v="0"/>
    <n v="305"/>
    <n v="4"/>
    <x v="0"/>
    <x v="2"/>
    <n v="4"/>
    <x v="52"/>
    <x v="0"/>
    <n v="23"/>
    <x v="3"/>
    <x v="4"/>
    <n v="640"/>
    <x v="14"/>
    <n v="36495"/>
  </r>
  <r>
    <x v="31"/>
    <x v="451"/>
    <x v="0"/>
    <n v="265"/>
    <n v="4"/>
    <x v="0"/>
    <x v="2"/>
    <n v="4"/>
    <x v="13"/>
    <x v="0"/>
    <n v="25"/>
    <x v="0"/>
    <x v="4"/>
    <n v="640"/>
    <x v="14"/>
    <n v="25995"/>
  </r>
  <r>
    <x v="31"/>
    <x v="451"/>
    <x v="0"/>
    <n v="305"/>
    <n v="4"/>
    <x v="0"/>
    <x v="2"/>
    <n v="4"/>
    <x v="16"/>
    <x v="0"/>
    <n v="23"/>
    <x v="3"/>
    <x v="2"/>
    <n v="640"/>
    <x v="14"/>
    <n v="37845"/>
  </r>
  <r>
    <x v="31"/>
    <x v="451"/>
    <x v="0"/>
    <n v="265"/>
    <n v="4"/>
    <x v="0"/>
    <x v="2"/>
    <n v="4"/>
    <x v="4"/>
    <x v="0"/>
    <n v="25"/>
    <x v="0"/>
    <x v="2"/>
    <n v="640"/>
    <x v="14"/>
    <n v="28495"/>
  </r>
  <r>
    <x v="31"/>
    <x v="451"/>
    <x v="0"/>
    <n v="265"/>
    <n v="4"/>
    <x v="0"/>
    <x v="2"/>
    <n v="4"/>
    <x v="4"/>
    <x v="0"/>
    <n v="25"/>
    <x v="0"/>
    <x v="2"/>
    <n v="640"/>
    <x v="14"/>
    <n v="29495"/>
  </r>
  <r>
    <x v="31"/>
    <x v="452"/>
    <x v="1"/>
    <n v="148"/>
    <n v="4"/>
    <x v="1"/>
    <x v="2"/>
    <n v="4"/>
    <x v="8"/>
    <x v="0"/>
    <n v="37"/>
    <x v="13"/>
    <x v="4"/>
    <n v="640"/>
    <x v="10"/>
    <n v="21495"/>
  </r>
  <r>
    <x v="31"/>
    <x v="452"/>
    <x v="1"/>
    <n v="148"/>
    <n v="4"/>
    <x v="1"/>
    <x v="2"/>
    <n v="4"/>
    <x v="8"/>
    <x v="0"/>
    <n v="36"/>
    <x v="19"/>
    <x v="4"/>
    <n v="640"/>
    <x v="10"/>
    <n v="23295"/>
  </r>
  <r>
    <x v="31"/>
    <x v="452"/>
    <x v="1"/>
    <n v="148"/>
    <n v="4"/>
    <x v="0"/>
    <x v="2"/>
    <n v="4"/>
    <x v="8"/>
    <x v="0"/>
    <n v="33"/>
    <x v="9"/>
    <x v="4"/>
    <n v="640"/>
    <x v="10"/>
    <n v="20995"/>
  </r>
  <r>
    <x v="31"/>
    <x v="452"/>
    <x v="1"/>
    <n v="148"/>
    <n v="4"/>
    <x v="1"/>
    <x v="2"/>
    <n v="4"/>
    <x v="7"/>
    <x v="0"/>
    <n v="37"/>
    <x v="13"/>
    <x v="2"/>
    <n v="640"/>
    <x v="10"/>
    <n v="20995"/>
  </r>
  <r>
    <x v="31"/>
    <x v="452"/>
    <x v="1"/>
    <n v="148"/>
    <n v="4"/>
    <x v="1"/>
    <x v="2"/>
    <n v="4"/>
    <x v="8"/>
    <x v="0"/>
    <n v="37"/>
    <x v="13"/>
    <x v="4"/>
    <n v="640"/>
    <x v="10"/>
    <n v="22795"/>
  </r>
  <r>
    <x v="31"/>
    <x v="452"/>
    <x v="1"/>
    <n v="148"/>
    <n v="4"/>
    <x v="1"/>
    <x v="2"/>
    <n v="4"/>
    <x v="8"/>
    <x v="0"/>
    <n v="37"/>
    <x v="13"/>
    <x v="4"/>
    <n v="640"/>
    <x v="10"/>
    <n v="19695"/>
  </r>
  <r>
    <x v="31"/>
    <x v="452"/>
    <x v="1"/>
    <n v="148"/>
    <n v="4"/>
    <x v="0"/>
    <x v="2"/>
    <n v="4"/>
    <x v="8"/>
    <x v="0"/>
    <n v="34"/>
    <x v="11"/>
    <x v="4"/>
    <n v="640"/>
    <x v="10"/>
    <n v="18695"/>
  </r>
  <r>
    <x v="31"/>
    <x v="452"/>
    <x v="1"/>
    <n v="148"/>
    <n v="4"/>
    <x v="0"/>
    <x v="2"/>
    <n v="4"/>
    <x v="7"/>
    <x v="0"/>
    <n v="34"/>
    <x v="11"/>
    <x v="2"/>
    <n v="640"/>
    <x v="10"/>
    <n v="18195"/>
  </r>
  <r>
    <x v="31"/>
    <x v="452"/>
    <x v="1"/>
    <n v="148"/>
    <n v="4"/>
    <x v="1"/>
    <x v="2"/>
    <n v="4"/>
    <x v="7"/>
    <x v="0"/>
    <n v="37"/>
    <x v="13"/>
    <x v="2"/>
    <n v="640"/>
    <x v="10"/>
    <n v="22295"/>
  </r>
  <r>
    <x v="31"/>
    <x v="452"/>
    <x v="1"/>
    <n v="148"/>
    <n v="4"/>
    <x v="1"/>
    <x v="2"/>
    <n v="4"/>
    <x v="8"/>
    <x v="0"/>
    <n v="36"/>
    <x v="19"/>
    <x v="4"/>
    <n v="640"/>
    <x v="10"/>
    <n v="21995"/>
  </r>
  <r>
    <x v="31"/>
    <x v="452"/>
    <x v="1"/>
    <n v="148"/>
    <n v="4"/>
    <x v="1"/>
    <x v="2"/>
    <n v="4"/>
    <x v="7"/>
    <x v="0"/>
    <n v="37"/>
    <x v="13"/>
    <x v="2"/>
    <n v="640"/>
    <x v="10"/>
    <n v="19195"/>
  </r>
  <r>
    <x v="31"/>
    <x v="452"/>
    <x v="1"/>
    <n v="148"/>
    <n v="4"/>
    <x v="0"/>
    <x v="2"/>
    <n v="4"/>
    <x v="7"/>
    <x v="0"/>
    <n v="34"/>
    <x v="11"/>
    <x v="2"/>
    <n v="640"/>
    <x v="8"/>
    <n v="18295"/>
  </r>
  <r>
    <x v="31"/>
    <x v="452"/>
    <x v="1"/>
    <n v="148"/>
    <n v="4"/>
    <x v="0"/>
    <x v="2"/>
    <n v="4"/>
    <x v="8"/>
    <x v="0"/>
    <n v="33"/>
    <x v="9"/>
    <x v="4"/>
    <n v="640"/>
    <x v="8"/>
    <n v="21095"/>
  </r>
  <r>
    <x v="31"/>
    <x v="452"/>
    <x v="1"/>
    <n v="148"/>
    <n v="4"/>
    <x v="1"/>
    <x v="2"/>
    <n v="4"/>
    <x v="8"/>
    <x v="0"/>
    <n v="37"/>
    <x v="13"/>
    <x v="4"/>
    <n v="640"/>
    <x v="8"/>
    <n v="22095"/>
  </r>
  <r>
    <x v="31"/>
    <x v="452"/>
    <x v="1"/>
    <n v="148"/>
    <n v="4"/>
    <x v="1"/>
    <x v="2"/>
    <n v="4"/>
    <x v="7"/>
    <x v="0"/>
    <n v="37"/>
    <x v="13"/>
    <x v="2"/>
    <n v="640"/>
    <x v="8"/>
    <n v="21095"/>
  </r>
  <r>
    <x v="31"/>
    <x v="452"/>
    <x v="1"/>
    <n v="148"/>
    <n v="4"/>
    <x v="1"/>
    <x v="2"/>
    <n v="4"/>
    <x v="8"/>
    <x v="0"/>
    <n v="37"/>
    <x v="13"/>
    <x v="4"/>
    <n v="640"/>
    <x v="8"/>
    <n v="21595"/>
  </r>
  <r>
    <x v="31"/>
    <x v="452"/>
    <x v="1"/>
    <n v="148"/>
    <n v="4"/>
    <x v="1"/>
    <x v="2"/>
    <n v="4"/>
    <x v="8"/>
    <x v="0"/>
    <n v="37"/>
    <x v="13"/>
    <x v="4"/>
    <n v="640"/>
    <x v="8"/>
    <n v="19795"/>
  </r>
  <r>
    <x v="31"/>
    <x v="452"/>
    <x v="1"/>
    <n v="148"/>
    <n v="4"/>
    <x v="1"/>
    <x v="2"/>
    <n v="4"/>
    <x v="8"/>
    <x v="0"/>
    <n v="37"/>
    <x v="13"/>
    <x v="4"/>
    <n v="640"/>
    <x v="8"/>
    <n v="23595"/>
  </r>
  <r>
    <x v="31"/>
    <x v="452"/>
    <x v="1"/>
    <n v="148"/>
    <n v="4"/>
    <x v="1"/>
    <x v="2"/>
    <n v="4"/>
    <x v="7"/>
    <x v="0"/>
    <n v="37"/>
    <x v="13"/>
    <x v="2"/>
    <n v="640"/>
    <x v="8"/>
    <n v="19295"/>
  </r>
  <r>
    <x v="31"/>
    <x v="452"/>
    <x v="1"/>
    <n v="148"/>
    <n v="4"/>
    <x v="0"/>
    <x v="2"/>
    <n v="4"/>
    <x v="8"/>
    <x v="0"/>
    <n v="34"/>
    <x v="11"/>
    <x v="4"/>
    <n v="640"/>
    <x v="8"/>
    <n v="18795"/>
  </r>
  <r>
    <x v="31"/>
    <x v="452"/>
    <x v="1"/>
    <n v="148"/>
    <n v="4"/>
    <x v="1"/>
    <x v="2"/>
    <n v="4"/>
    <x v="7"/>
    <x v="0"/>
    <n v="37"/>
    <x v="13"/>
    <x v="2"/>
    <n v="640"/>
    <x v="8"/>
    <n v="22595"/>
  </r>
  <r>
    <x v="31"/>
    <x v="452"/>
    <x v="1"/>
    <n v="148"/>
    <n v="4"/>
    <x v="1"/>
    <x v="2"/>
    <n v="4"/>
    <x v="8"/>
    <x v="0"/>
    <n v="37"/>
    <x v="13"/>
    <x v="4"/>
    <n v="640"/>
    <x v="8"/>
    <n v="23095"/>
  </r>
  <r>
    <x v="31"/>
    <x v="452"/>
    <x v="1"/>
    <n v="152"/>
    <n v="4"/>
    <x v="0"/>
    <x v="2"/>
    <n v="4"/>
    <x v="7"/>
    <x v="1"/>
    <n v="38"/>
    <x v="13"/>
    <x v="2"/>
    <n v="640"/>
    <x v="6"/>
    <n v="18395"/>
  </r>
  <r>
    <x v="31"/>
    <x v="452"/>
    <x v="1"/>
    <n v="152"/>
    <n v="4"/>
    <x v="0"/>
    <x v="2"/>
    <n v="4"/>
    <x v="8"/>
    <x v="0"/>
    <n v="37"/>
    <x v="13"/>
    <x v="4"/>
    <n v="640"/>
    <x v="6"/>
    <n v="18895"/>
  </r>
  <r>
    <x v="31"/>
    <x v="452"/>
    <x v="1"/>
    <n v="152"/>
    <n v="4"/>
    <x v="1"/>
    <x v="2"/>
    <n v="4"/>
    <x v="8"/>
    <x v="0"/>
    <n v="37"/>
    <x v="13"/>
    <x v="4"/>
    <n v="640"/>
    <x v="6"/>
    <n v="21695"/>
  </r>
  <r>
    <x v="31"/>
    <x v="452"/>
    <x v="1"/>
    <n v="152"/>
    <n v="4"/>
    <x v="1"/>
    <x v="2"/>
    <n v="4"/>
    <x v="7"/>
    <x v="1"/>
    <n v="38"/>
    <x v="13"/>
    <x v="2"/>
    <n v="640"/>
    <x v="6"/>
    <n v="21195"/>
  </r>
  <r>
    <x v="31"/>
    <x v="452"/>
    <x v="1"/>
    <n v="152"/>
    <n v="4"/>
    <x v="1"/>
    <x v="2"/>
    <n v="4"/>
    <x v="8"/>
    <x v="0"/>
    <n v="37"/>
    <x v="13"/>
    <x v="4"/>
    <n v="640"/>
    <x v="6"/>
    <n v="24595"/>
  </r>
  <r>
    <x v="31"/>
    <x v="452"/>
    <x v="1"/>
    <n v="152"/>
    <n v="4"/>
    <x v="1"/>
    <x v="2"/>
    <n v="4"/>
    <x v="7"/>
    <x v="1"/>
    <n v="38"/>
    <x v="13"/>
    <x v="2"/>
    <n v="640"/>
    <x v="6"/>
    <n v="24095"/>
  </r>
  <r>
    <x v="31"/>
    <x v="452"/>
    <x v="1"/>
    <n v="152"/>
    <n v="4"/>
    <x v="1"/>
    <x v="2"/>
    <n v="4"/>
    <x v="7"/>
    <x v="1"/>
    <n v="36"/>
    <x v="19"/>
    <x v="2"/>
    <n v="640"/>
    <x v="6"/>
    <n v="22795"/>
  </r>
  <r>
    <x v="31"/>
    <x v="452"/>
    <x v="1"/>
    <n v="152"/>
    <n v="4"/>
    <x v="0"/>
    <x v="2"/>
    <n v="4"/>
    <x v="7"/>
    <x v="1"/>
    <n v="36"/>
    <x v="19"/>
    <x v="2"/>
    <n v="640"/>
    <x v="6"/>
    <n v="21995"/>
  </r>
  <r>
    <x v="31"/>
    <x v="452"/>
    <x v="1"/>
    <n v="152"/>
    <n v="4"/>
    <x v="1"/>
    <x v="2"/>
    <n v="4"/>
    <x v="8"/>
    <x v="0"/>
    <n v="37"/>
    <x v="13"/>
    <x v="4"/>
    <n v="640"/>
    <x v="6"/>
    <n v="19895"/>
  </r>
  <r>
    <x v="31"/>
    <x v="452"/>
    <x v="1"/>
    <n v="152"/>
    <n v="4"/>
    <x v="1"/>
    <x v="2"/>
    <n v="4"/>
    <x v="8"/>
    <x v="0"/>
    <n v="35"/>
    <x v="19"/>
    <x v="4"/>
    <n v="640"/>
    <x v="6"/>
    <n v="23295"/>
  </r>
  <r>
    <x v="31"/>
    <x v="452"/>
    <x v="1"/>
    <n v="152"/>
    <n v="4"/>
    <x v="1"/>
    <x v="2"/>
    <n v="4"/>
    <x v="7"/>
    <x v="1"/>
    <n v="38"/>
    <x v="13"/>
    <x v="2"/>
    <n v="640"/>
    <x v="6"/>
    <n v="19395"/>
  </r>
  <r>
    <x v="31"/>
    <x v="452"/>
    <x v="1"/>
    <n v="152"/>
    <n v="4"/>
    <x v="0"/>
    <x v="2"/>
    <n v="4"/>
    <x v="8"/>
    <x v="0"/>
    <n v="35"/>
    <x v="19"/>
    <x v="4"/>
    <n v="640"/>
    <x v="6"/>
    <n v="22495"/>
  </r>
  <r>
    <x v="43"/>
    <x v="453"/>
    <x v="1"/>
    <n v="137"/>
    <n v="4"/>
    <x v="0"/>
    <x v="1"/>
    <n v="4"/>
    <x v="8"/>
    <x v="0"/>
    <n v="36"/>
    <x v="19"/>
    <x v="4"/>
    <n v="105"/>
    <x v="8"/>
    <n v="18460"/>
  </r>
  <r>
    <x v="43"/>
    <x v="453"/>
    <x v="1"/>
    <n v="137"/>
    <n v="4"/>
    <x v="1"/>
    <x v="1"/>
    <n v="4"/>
    <x v="8"/>
    <x v="0"/>
    <n v="37"/>
    <x v="13"/>
    <x v="4"/>
    <n v="105"/>
    <x v="8"/>
    <n v="19200"/>
  </r>
  <r>
    <x v="20"/>
    <x v="454"/>
    <x v="1"/>
    <n v="98"/>
    <n v="4"/>
    <x v="1"/>
    <x v="1"/>
    <n v="4"/>
    <x v="43"/>
    <x v="0"/>
    <n v="44"/>
    <x v="47"/>
    <x v="4"/>
    <n v="2202"/>
    <x v="1"/>
    <n v="23690"/>
  </r>
  <r>
    <x v="20"/>
    <x v="454"/>
    <x v="1"/>
    <n v="98"/>
    <n v="4"/>
    <x v="1"/>
    <x v="1"/>
    <n v="4"/>
    <x v="43"/>
    <x v="0"/>
    <n v="44"/>
    <x v="47"/>
    <x v="4"/>
    <n v="2202"/>
    <x v="1"/>
    <n v="18500"/>
  </r>
  <r>
    <x v="20"/>
    <x v="454"/>
    <x v="1"/>
    <n v="98"/>
    <n v="4"/>
    <x v="1"/>
    <x v="1"/>
    <n v="4"/>
    <x v="43"/>
    <x v="0"/>
    <n v="44"/>
    <x v="47"/>
    <x v="4"/>
    <n v="2202"/>
    <x v="1"/>
    <n v="20275"/>
  </r>
  <r>
    <x v="20"/>
    <x v="454"/>
    <x v="1"/>
    <n v="98"/>
    <n v="4"/>
    <x v="1"/>
    <x v="1"/>
    <n v="4"/>
    <x v="43"/>
    <x v="0"/>
    <n v="44"/>
    <x v="47"/>
    <x v="4"/>
    <n v="2202"/>
    <x v="1"/>
    <n v="18500"/>
  </r>
  <r>
    <x v="20"/>
    <x v="454"/>
    <x v="1"/>
    <n v="98"/>
    <n v="4"/>
    <x v="1"/>
    <x v="1"/>
    <n v="4"/>
    <x v="43"/>
    <x v="0"/>
    <n v="44"/>
    <x v="47"/>
    <x v="4"/>
    <n v="2202"/>
    <x v="1"/>
    <n v="21965"/>
  </r>
  <r>
    <x v="20"/>
    <x v="454"/>
    <x v="1"/>
    <n v="98"/>
    <n v="4"/>
    <x v="1"/>
    <x v="1"/>
    <n v="4"/>
    <x v="43"/>
    <x v="0"/>
    <n v="44"/>
    <x v="47"/>
    <x v="4"/>
    <n v="2202"/>
    <x v="1"/>
    <n v="20275"/>
  </r>
  <r>
    <x v="20"/>
    <x v="454"/>
    <x v="1"/>
    <n v="98"/>
    <n v="4"/>
    <x v="1"/>
    <x v="1"/>
    <n v="4"/>
    <x v="43"/>
    <x v="0"/>
    <n v="44"/>
    <x v="47"/>
    <x v="4"/>
    <n v="2202"/>
    <x v="1"/>
    <n v="21965"/>
  </r>
  <r>
    <x v="20"/>
    <x v="454"/>
    <x v="1"/>
    <n v="98"/>
    <n v="4"/>
    <x v="1"/>
    <x v="1"/>
    <n v="4"/>
    <x v="43"/>
    <x v="0"/>
    <n v="44"/>
    <x v="47"/>
    <x v="4"/>
    <n v="2202"/>
    <x v="1"/>
    <n v="23690"/>
  </r>
  <r>
    <x v="20"/>
    <x v="454"/>
    <x v="1"/>
    <n v="98"/>
    <n v="4"/>
    <x v="1"/>
    <x v="1"/>
    <n v="4"/>
    <x v="43"/>
    <x v="0"/>
    <n v="44"/>
    <x v="47"/>
    <x v="4"/>
    <n v="2202"/>
    <x v="2"/>
    <n v="22065"/>
  </r>
  <r>
    <x v="20"/>
    <x v="454"/>
    <x v="1"/>
    <n v="98"/>
    <n v="4"/>
    <x v="1"/>
    <x v="1"/>
    <n v="4"/>
    <x v="43"/>
    <x v="0"/>
    <n v="44"/>
    <x v="47"/>
    <x v="4"/>
    <n v="2202"/>
    <x v="2"/>
    <n v="20375"/>
  </r>
  <r>
    <x v="20"/>
    <x v="454"/>
    <x v="1"/>
    <n v="98"/>
    <n v="4"/>
    <x v="1"/>
    <x v="1"/>
    <n v="4"/>
    <x v="43"/>
    <x v="0"/>
    <n v="44"/>
    <x v="47"/>
    <x v="4"/>
    <n v="2202"/>
    <x v="2"/>
    <n v="23790"/>
  </r>
  <r>
    <x v="20"/>
    <x v="454"/>
    <x v="1"/>
    <n v="98"/>
    <n v="4"/>
    <x v="1"/>
    <x v="1"/>
    <n v="4"/>
    <x v="43"/>
    <x v="0"/>
    <n v="44"/>
    <x v="47"/>
    <x v="4"/>
    <n v="2202"/>
    <x v="2"/>
    <n v="20375"/>
  </r>
  <r>
    <x v="20"/>
    <x v="454"/>
    <x v="1"/>
    <n v="98"/>
    <n v="4"/>
    <x v="1"/>
    <x v="1"/>
    <n v="4"/>
    <x v="43"/>
    <x v="0"/>
    <n v="44"/>
    <x v="47"/>
    <x v="4"/>
    <n v="2202"/>
    <x v="2"/>
    <n v="18600"/>
  </r>
  <r>
    <x v="20"/>
    <x v="454"/>
    <x v="1"/>
    <n v="98"/>
    <n v="4"/>
    <x v="1"/>
    <x v="1"/>
    <n v="4"/>
    <x v="43"/>
    <x v="0"/>
    <n v="44"/>
    <x v="47"/>
    <x v="4"/>
    <n v="2202"/>
    <x v="2"/>
    <n v="23790"/>
  </r>
  <r>
    <x v="20"/>
    <x v="454"/>
    <x v="1"/>
    <n v="98"/>
    <n v="4"/>
    <x v="1"/>
    <x v="1"/>
    <n v="4"/>
    <x v="43"/>
    <x v="0"/>
    <n v="44"/>
    <x v="47"/>
    <x v="4"/>
    <n v="2202"/>
    <x v="2"/>
    <n v="18600"/>
  </r>
  <r>
    <x v="20"/>
    <x v="454"/>
    <x v="1"/>
    <n v="98"/>
    <n v="4"/>
    <x v="1"/>
    <x v="1"/>
    <n v="4"/>
    <x v="43"/>
    <x v="0"/>
    <n v="44"/>
    <x v="47"/>
    <x v="4"/>
    <n v="2202"/>
    <x v="2"/>
    <n v="22065"/>
  </r>
  <r>
    <x v="20"/>
    <x v="454"/>
    <x v="1"/>
    <n v="98"/>
    <n v="4"/>
    <x v="1"/>
    <x v="1"/>
    <n v="4"/>
    <x v="43"/>
    <x v="0"/>
    <n v="44"/>
    <x v="47"/>
    <x v="4"/>
    <n v="2202"/>
    <x v="14"/>
    <n v="22190"/>
  </r>
  <r>
    <x v="20"/>
    <x v="454"/>
    <x v="1"/>
    <n v="98"/>
    <n v="4"/>
    <x v="1"/>
    <x v="1"/>
    <n v="4"/>
    <x v="43"/>
    <x v="0"/>
    <n v="44"/>
    <x v="47"/>
    <x v="4"/>
    <n v="2202"/>
    <x v="14"/>
    <n v="23915"/>
  </r>
  <r>
    <x v="20"/>
    <x v="454"/>
    <x v="1"/>
    <n v="98"/>
    <n v="4"/>
    <x v="1"/>
    <x v="1"/>
    <n v="4"/>
    <x v="43"/>
    <x v="0"/>
    <n v="44"/>
    <x v="47"/>
    <x v="4"/>
    <n v="2202"/>
    <x v="14"/>
    <n v="18725"/>
  </r>
  <r>
    <x v="20"/>
    <x v="454"/>
    <x v="1"/>
    <n v="98"/>
    <n v="4"/>
    <x v="1"/>
    <x v="1"/>
    <n v="4"/>
    <x v="43"/>
    <x v="0"/>
    <n v="44"/>
    <x v="47"/>
    <x v="4"/>
    <n v="2202"/>
    <x v="14"/>
    <n v="20500"/>
  </r>
  <r>
    <x v="35"/>
    <x v="455"/>
    <x v="1"/>
    <n v="140"/>
    <n v="4"/>
    <x v="0"/>
    <x v="1"/>
    <n v="4"/>
    <x v="3"/>
    <x v="0"/>
    <n v="29"/>
    <x v="7"/>
    <x v="2"/>
    <n v="204"/>
    <x v="15"/>
    <n v="2827"/>
  </r>
  <r>
    <x v="35"/>
    <x v="455"/>
    <x v="1"/>
    <n v="140"/>
    <n v="4"/>
    <x v="0"/>
    <x v="1"/>
    <n v="4"/>
    <x v="3"/>
    <x v="0"/>
    <n v="29"/>
    <x v="7"/>
    <x v="2"/>
    <n v="204"/>
    <x v="15"/>
    <n v="3000"/>
  </r>
  <r>
    <x v="35"/>
    <x v="455"/>
    <x v="1"/>
    <n v="140"/>
    <n v="4"/>
    <x v="0"/>
    <x v="1"/>
    <n v="2"/>
    <x v="10"/>
    <x v="0"/>
    <n v="29"/>
    <x v="7"/>
    <x v="5"/>
    <n v="204"/>
    <x v="15"/>
    <n v="2912"/>
  </r>
  <r>
    <x v="35"/>
    <x v="455"/>
    <x v="1"/>
    <n v="170"/>
    <n v="4"/>
    <x v="0"/>
    <x v="1"/>
    <n v="4"/>
    <x v="1"/>
    <x v="0"/>
    <n v="28"/>
    <x v="7"/>
    <x v="2"/>
    <n v="204"/>
    <x v="15"/>
    <n v="3381"/>
  </r>
  <r>
    <x v="35"/>
    <x v="455"/>
    <x v="1"/>
    <n v="170"/>
    <n v="4"/>
    <x v="0"/>
    <x v="1"/>
    <n v="2"/>
    <x v="9"/>
    <x v="0"/>
    <n v="28"/>
    <x v="7"/>
    <x v="5"/>
    <n v="204"/>
    <x v="15"/>
    <n v="3355"/>
  </r>
  <r>
    <x v="35"/>
    <x v="455"/>
    <x v="1"/>
    <n v="140"/>
    <n v="4"/>
    <x v="0"/>
    <x v="1"/>
    <n v="2"/>
    <x v="10"/>
    <x v="0"/>
    <n v="29"/>
    <x v="7"/>
    <x v="5"/>
    <n v="204"/>
    <x v="15"/>
    <n v="2799"/>
  </r>
  <r>
    <x v="35"/>
    <x v="455"/>
    <x v="1"/>
    <n v="140"/>
    <n v="4"/>
    <x v="0"/>
    <x v="1"/>
    <n v="2"/>
    <x v="10"/>
    <x v="0"/>
    <n v="28"/>
    <x v="7"/>
    <x v="5"/>
    <n v="204"/>
    <x v="25"/>
    <n v="3130"/>
  </r>
  <r>
    <x v="35"/>
    <x v="455"/>
    <x v="1"/>
    <n v="140"/>
    <n v="4"/>
    <x v="0"/>
    <x v="1"/>
    <n v="4"/>
    <x v="3"/>
    <x v="0"/>
    <n v="28"/>
    <x v="7"/>
    <x v="2"/>
    <n v="204"/>
    <x v="25"/>
    <n v="3012"/>
  </r>
  <r>
    <x v="35"/>
    <x v="455"/>
    <x v="1"/>
    <n v="170"/>
    <n v="4"/>
    <x v="0"/>
    <x v="1"/>
    <n v="4"/>
    <x v="1"/>
    <x v="0"/>
    <n v="28"/>
    <x v="7"/>
    <x v="2"/>
    <n v="204"/>
    <x v="25"/>
    <n v="3622"/>
  </r>
  <r>
    <x v="35"/>
    <x v="455"/>
    <x v="1"/>
    <n v="170"/>
    <n v="4"/>
    <x v="0"/>
    <x v="1"/>
    <n v="2"/>
    <x v="9"/>
    <x v="0"/>
    <n v="28"/>
    <x v="7"/>
    <x v="5"/>
    <n v="204"/>
    <x v="25"/>
    <n v="3652"/>
  </r>
  <r>
    <x v="35"/>
    <x v="455"/>
    <x v="1"/>
    <n v="140"/>
    <n v="4"/>
    <x v="0"/>
    <x v="1"/>
    <n v="4"/>
    <x v="3"/>
    <x v="0"/>
    <n v="28"/>
    <x v="7"/>
    <x v="2"/>
    <n v="204"/>
    <x v="25"/>
    <n v="3222"/>
  </r>
  <r>
    <x v="35"/>
    <x v="455"/>
    <x v="1"/>
    <n v="195"/>
    <n v="4"/>
    <x v="0"/>
    <x v="1"/>
    <n v="2"/>
    <x v="27"/>
    <x v="0"/>
    <n v="28"/>
    <x v="7"/>
    <x v="5"/>
    <n v="204"/>
    <x v="25"/>
    <n v="7398"/>
  </r>
  <r>
    <x v="35"/>
    <x v="455"/>
    <x v="1"/>
    <n v="140"/>
    <n v="4"/>
    <x v="0"/>
    <x v="1"/>
    <n v="2"/>
    <x v="10"/>
    <x v="0"/>
    <n v="28"/>
    <x v="7"/>
    <x v="5"/>
    <n v="204"/>
    <x v="25"/>
    <n v="3086"/>
  </r>
  <r>
    <x v="35"/>
    <x v="455"/>
    <x v="0"/>
    <n v="170"/>
    <n v="4"/>
    <x v="0"/>
    <x v="1"/>
    <n v="4"/>
    <x v="1"/>
    <x v="0"/>
    <n v="28"/>
    <x v="7"/>
    <x v="2"/>
    <n v="204"/>
    <x v="23"/>
    <n v="22600"/>
  </r>
  <r>
    <x v="35"/>
    <x v="455"/>
    <x v="1"/>
    <n v="140"/>
    <n v="4"/>
    <x v="0"/>
    <x v="1"/>
    <n v="2"/>
    <x v="10"/>
    <x v="0"/>
    <n v="28"/>
    <x v="7"/>
    <x v="5"/>
    <n v="204"/>
    <x v="23"/>
    <n v="21050"/>
  </r>
  <r>
    <x v="35"/>
    <x v="455"/>
    <x v="1"/>
    <n v="140"/>
    <n v="4"/>
    <x v="0"/>
    <x v="1"/>
    <n v="2"/>
    <x v="10"/>
    <x v="0"/>
    <n v="28"/>
    <x v="7"/>
    <x v="5"/>
    <n v="204"/>
    <x v="23"/>
    <n v="19400"/>
  </r>
  <r>
    <x v="35"/>
    <x v="455"/>
    <x v="1"/>
    <n v="140"/>
    <n v="4"/>
    <x v="1"/>
    <x v="1"/>
    <n v="2"/>
    <x v="10"/>
    <x v="0"/>
    <n v="28"/>
    <x v="8"/>
    <x v="5"/>
    <n v="204"/>
    <x v="23"/>
    <n v="20200"/>
  </r>
  <r>
    <x v="35"/>
    <x v="455"/>
    <x v="1"/>
    <n v="140"/>
    <n v="4"/>
    <x v="0"/>
    <x v="1"/>
    <n v="4"/>
    <x v="3"/>
    <x v="0"/>
    <n v="28"/>
    <x v="7"/>
    <x v="2"/>
    <n v="204"/>
    <x v="23"/>
    <n v="21600"/>
  </r>
  <r>
    <x v="35"/>
    <x v="455"/>
    <x v="1"/>
    <n v="140"/>
    <n v="4"/>
    <x v="1"/>
    <x v="1"/>
    <n v="2"/>
    <x v="10"/>
    <x v="0"/>
    <n v="28"/>
    <x v="8"/>
    <x v="5"/>
    <n v="204"/>
    <x v="23"/>
    <n v="21850"/>
  </r>
  <r>
    <x v="35"/>
    <x v="455"/>
    <x v="1"/>
    <n v="140"/>
    <n v="4"/>
    <x v="1"/>
    <x v="1"/>
    <n v="4"/>
    <x v="3"/>
    <x v="0"/>
    <n v="28"/>
    <x v="8"/>
    <x v="2"/>
    <n v="204"/>
    <x v="23"/>
    <n v="21000"/>
  </r>
  <r>
    <x v="35"/>
    <x v="455"/>
    <x v="1"/>
    <n v="140"/>
    <n v="4"/>
    <x v="1"/>
    <x v="1"/>
    <n v="4"/>
    <x v="3"/>
    <x v="0"/>
    <n v="28"/>
    <x v="8"/>
    <x v="2"/>
    <n v="204"/>
    <x v="23"/>
    <n v="22400"/>
  </r>
  <r>
    <x v="35"/>
    <x v="455"/>
    <x v="0"/>
    <n v="195"/>
    <n v="4"/>
    <x v="0"/>
    <x v="1"/>
    <n v="2"/>
    <x v="27"/>
    <x v="0"/>
    <n v="28"/>
    <x v="7"/>
    <x v="5"/>
    <n v="204"/>
    <x v="23"/>
    <n v="24450"/>
  </r>
  <r>
    <x v="35"/>
    <x v="455"/>
    <x v="1"/>
    <n v="140"/>
    <n v="4"/>
    <x v="0"/>
    <x v="1"/>
    <n v="4"/>
    <x v="3"/>
    <x v="0"/>
    <n v="28"/>
    <x v="7"/>
    <x v="2"/>
    <n v="204"/>
    <x v="23"/>
    <n v="20200"/>
  </r>
  <r>
    <x v="35"/>
    <x v="455"/>
    <x v="0"/>
    <n v="170"/>
    <n v="4"/>
    <x v="0"/>
    <x v="1"/>
    <n v="2"/>
    <x v="9"/>
    <x v="0"/>
    <n v="28"/>
    <x v="7"/>
    <x v="5"/>
    <n v="204"/>
    <x v="23"/>
    <n v="22300"/>
  </r>
  <r>
    <x v="28"/>
    <x v="456"/>
    <x v="1"/>
    <n v="244"/>
    <n v="6"/>
    <x v="1"/>
    <x v="1"/>
    <n v="4"/>
    <x v="4"/>
    <x v="2"/>
    <n v="24"/>
    <x v="4"/>
    <x v="2"/>
    <n v="1851"/>
    <x v="16"/>
    <n v="27055"/>
  </r>
  <r>
    <x v="28"/>
    <x v="456"/>
    <x v="1"/>
    <n v="200"/>
    <n v="6"/>
    <x v="1"/>
    <x v="1"/>
    <n v="4"/>
    <x v="7"/>
    <x v="2"/>
    <n v="26"/>
    <x v="2"/>
    <x v="2"/>
    <n v="1851"/>
    <x v="16"/>
    <n v="20810"/>
  </r>
  <r>
    <x v="28"/>
    <x v="456"/>
    <x v="1"/>
    <n v="234"/>
    <n v="6"/>
    <x v="1"/>
    <x v="1"/>
    <n v="4"/>
    <x v="7"/>
    <x v="2"/>
    <n v="24"/>
    <x v="4"/>
    <x v="2"/>
    <n v="1851"/>
    <x v="16"/>
    <n v="22970"/>
  </r>
  <r>
    <x v="28"/>
    <x v="456"/>
    <x v="1"/>
    <n v="244"/>
    <n v="6"/>
    <x v="1"/>
    <x v="1"/>
    <n v="4"/>
    <x v="7"/>
    <x v="2"/>
    <n v="25"/>
    <x v="3"/>
    <x v="2"/>
    <n v="1851"/>
    <x v="17"/>
    <n v="24875"/>
  </r>
  <r>
    <x v="28"/>
    <x v="456"/>
    <x v="1"/>
    <n v="200"/>
    <n v="6"/>
    <x v="1"/>
    <x v="1"/>
    <n v="4"/>
    <x v="7"/>
    <x v="2"/>
    <n v="27"/>
    <x v="0"/>
    <x v="2"/>
    <n v="1851"/>
    <x v="17"/>
    <n v="21155"/>
  </r>
  <r>
    <x v="28"/>
    <x v="456"/>
    <x v="1"/>
    <n v="234"/>
    <n v="6"/>
    <x v="1"/>
    <x v="1"/>
    <n v="4"/>
    <x v="7"/>
    <x v="2"/>
    <n v="25"/>
    <x v="3"/>
    <x v="2"/>
    <n v="1851"/>
    <x v="18"/>
    <n v="25415"/>
  </r>
  <r>
    <x v="28"/>
    <x v="456"/>
    <x v="1"/>
    <n v="244"/>
    <n v="6"/>
    <x v="1"/>
    <x v="1"/>
    <n v="4"/>
    <x v="7"/>
    <x v="2"/>
    <n v="25"/>
    <x v="4"/>
    <x v="2"/>
    <n v="1851"/>
    <x v="18"/>
    <n v="25105"/>
  </r>
  <r>
    <x v="28"/>
    <x v="456"/>
    <x v="1"/>
    <n v="200"/>
    <n v="6"/>
    <x v="1"/>
    <x v="1"/>
    <n v="4"/>
    <x v="7"/>
    <x v="2"/>
    <n v="27"/>
    <x v="0"/>
    <x v="2"/>
    <n v="1851"/>
    <x v="18"/>
    <n v="21385"/>
  </r>
  <r>
    <x v="21"/>
    <x v="457"/>
    <x v="1"/>
    <n v="215"/>
    <n v="6"/>
    <x v="1"/>
    <x v="1"/>
    <n v="4"/>
    <x v="7"/>
    <x v="1"/>
    <n v="26"/>
    <x v="3"/>
    <x v="2"/>
    <n v="26"/>
    <x v="25"/>
    <n v="2233"/>
  </r>
  <r>
    <x v="21"/>
    <x v="457"/>
    <x v="1"/>
    <n v="215"/>
    <n v="6"/>
    <x v="1"/>
    <x v="1"/>
    <n v="4"/>
    <x v="7"/>
    <x v="1"/>
    <n v="26"/>
    <x v="3"/>
    <x v="2"/>
    <n v="26"/>
    <x v="25"/>
    <n v="2484"/>
  </r>
  <r>
    <x v="21"/>
    <x v="457"/>
    <x v="1"/>
    <n v="215"/>
    <n v="6"/>
    <x v="1"/>
    <x v="1"/>
    <n v="4"/>
    <x v="7"/>
    <x v="1"/>
    <n v="26"/>
    <x v="3"/>
    <x v="2"/>
    <n v="26"/>
    <x v="25"/>
    <n v="2290"/>
  </r>
  <r>
    <x v="21"/>
    <x v="457"/>
    <x v="1"/>
    <n v="215"/>
    <n v="6"/>
    <x v="1"/>
    <x v="1"/>
    <n v="4"/>
    <x v="7"/>
    <x v="1"/>
    <n v="26"/>
    <x v="3"/>
    <x v="2"/>
    <n v="26"/>
    <x v="23"/>
    <n v="22515"/>
  </r>
  <r>
    <x v="21"/>
    <x v="457"/>
    <x v="1"/>
    <n v="215"/>
    <n v="6"/>
    <x v="1"/>
    <x v="1"/>
    <n v="4"/>
    <x v="7"/>
    <x v="1"/>
    <n v="26"/>
    <x v="3"/>
    <x v="2"/>
    <n v="26"/>
    <x v="23"/>
    <n v="26635"/>
  </r>
  <r>
    <x v="21"/>
    <x v="457"/>
    <x v="1"/>
    <n v="215"/>
    <n v="6"/>
    <x v="1"/>
    <x v="1"/>
    <n v="4"/>
    <x v="7"/>
    <x v="1"/>
    <n v="26"/>
    <x v="3"/>
    <x v="2"/>
    <n v="26"/>
    <x v="23"/>
    <n v="24270"/>
  </r>
  <r>
    <x v="21"/>
    <x v="457"/>
    <x v="1"/>
    <n v="215"/>
    <n v="6"/>
    <x v="1"/>
    <x v="1"/>
    <n v="4"/>
    <x v="7"/>
    <x v="1"/>
    <n v="27"/>
    <x v="2"/>
    <x v="2"/>
    <n v="26"/>
    <x v="16"/>
    <n v="28070"/>
  </r>
  <r>
    <x v="21"/>
    <x v="457"/>
    <x v="1"/>
    <n v="215"/>
    <n v="6"/>
    <x v="1"/>
    <x v="1"/>
    <n v="4"/>
    <x v="7"/>
    <x v="1"/>
    <n v="27"/>
    <x v="2"/>
    <x v="2"/>
    <n v="26"/>
    <x v="16"/>
    <n v="24580"/>
  </r>
  <r>
    <x v="21"/>
    <x v="457"/>
    <x v="1"/>
    <n v="215"/>
    <n v="6"/>
    <x v="1"/>
    <x v="1"/>
    <n v="4"/>
    <x v="7"/>
    <x v="1"/>
    <n v="27"/>
    <x v="2"/>
    <x v="2"/>
    <n v="26"/>
    <x v="16"/>
    <n v="23160"/>
  </r>
  <r>
    <x v="43"/>
    <x v="458"/>
    <x v="1"/>
    <n v="94"/>
    <n v="4"/>
    <x v="1"/>
    <x v="1"/>
    <n v="2"/>
    <x v="8"/>
    <x v="0"/>
    <n v="37"/>
    <x v="37"/>
    <x v="5"/>
    <n v="105"/>
    <x v="2"/>
    <n v="15495"/>
  </r>
  <r>
    <x v="43"/>
    <x v="458"/>
    <x v="1"/>
    <n v="94"/>
    <n v="4"/>
    <x v="1"/>
    <x v="1"/>
    <n v="2"/>
    <x v="8"/>
    <x v="0"/>
    <n v="37"/>
    <x v="37"/>
    <x v="5"/>
    <n v="105"/>
    <x v="14"/>
    <n v="17850"/>
  </r>
  <r>
    <x v="43"/>
    <x v="458"/>
    <x v="1"/>
    <n v="94"/>
    <n v="4"/>
    <x v="1"/>
    <x v="1"/>
    <n v="2"/>
    <x v="8"/>
    <x v="0"/>
    <n v="37"/>
    <x v="37"/>
    <x v="5"/>
    <n v="105"/>
    <x v="14"/>
    <n v="15665"/>
  </r>
  <r>
    <x v="43"/>
    <x v="458"/>
    <x v="1"/>
    <n v="94"/>
    <n v="4"/>
    <x v="1"/>
    <x v="1"/>
    <n v="2"/>
    <x v="8"/>
    <x v="0"/>
    <n v="37"/>
    <x v="37"/>
    <x v="5"/>
    <n v="105"/>
    <x v="10"/>
    <n v="15665"/>
  </r>
  <r>
    <x v="38"/>
    <x v="459"/>
    <x v="0"/>
    <n v="241"/>
    <n v="4"/>
    <x v="1"/>
    <x v="0"/>
    <n v="4"/>
    <x v="3"/>
    <x v="1"/>
    <n v="33"/>
    <x v="7"/>
    <x v="2"/>
    <n v="454"/>
    <x v="8"/>
    <n v="37325"/>
  </r>
  <r>
    <x v="38"/>
    <x v="459"/>
    <x v="0"/>
    <n v="241"/>
    <n v="4"/>
    <x v="1"/>
    <x v="0"/>
    <n v="4"/>
    <x v="3"/>
    <x v="1"/>
    <n v="32"/>
    <x v="7"/>
    <x v="2"/>
    <n v="454"/>
    <x v="6"/>
    <n v="37825"/>
  </r>
  <r>
    <x v="38"/>
    <x v="460"/>
    <x v="0"/>
    <n v="204"/>
    <n v="6"/>
    <x v="1"/>
    <x v="0"/>
    <n v="2"/>
    <x v="3"/>
    <x v="0"/>
    <n v="30"/>
    <x v="8"/>
    <x v="1"/>
    <n v="454"/>
    <x v="2"/>
    <n v="42610"/>
  </r>
  <r>
    <x v="38"/>
    <x v="460"/>
    <x v="0"/>
    <n v="204"/>
    <n v="6"/>
    <x v="1"/>
    <x v="0"/>
    <n v="2"/>
    <x v="3"/>
    <x v="0"/>
    <n v="30"/>
    <x v="8"/>
    <x v="1"/>
    <n v="454"/>
    <x v="14"/>
    <n v="42860"/>
  </r>
  <r>
    <x v="38"/>
    <x v="460"/>
    <x v="0"/>
    <n v="204"/>
    <n v="6"/>
    <x v="1"/>
    <x v="0"/>
    <n v="2"/>
    <x v="3"/>
    <x v="0"/>
    <n v="30"/>
    <x v="8"/>
    <x v="1"/>
    <n v="454"/>
    <x v="10"/>
    <n v="43360"/>
  </r>
  <r>
    <x v="38"/>
    <x v="461"/>
    <x v="0"/>
    <n v="204"/>
    <n v="6"/>
    <x v="1"/>
    <x v="0"/>
    <n v="4"/>
    <x v="3"/>
    <x v="1"/>
    <n v="30"/>
    <x v="8"/>
    <x v="2"/>
    <n v="454"/>
    <x v="2"/>
    <n v="35065"/>
  </r>
  <r>
    <x v="38"/>
    <x v="461"/>
    <x v="0"/>
    <n v="204"/>
    <n v="6"/>
    <x v="1"/>
    <x v="2"/>
    <n v="4"/>
    <x v="3"/>
    <x v="1"/>
    <n v="27"/>
    <x v="8"/>
    <x v="2"/>
    <n v="454"/>
    <x v="2"/>
    <n v="37525"/>
  </r>
  <r>
    <x v="38"/>
    <x v="461"/>
    <x v="0"/>
    <n v="204"/>
    <n v="6"/>
    <x v="1"/>
    <x v="0"/>
    <n v="4"/>
    <x v="3"/>
    <x v="1"/>
    <n v="30"/>
    <x v="8"/>
    <x v="2"/>
    <n v="454"/>
    <x v="14"/>
    <n v="36100"/>
  </r>
  <r>
    <x v="38"/>
    <x v="461"/>
    <x v="0"/>
    <n v="204"/>
    <n v="6"/>
    <x v="1"/>
    <x v="2"/>
    <n v="4"/>
    <x v="3"/>
    <x v="1"/>
    <n v="27"/>
    <x v="1"/>
    <x v="2"/>
    <n v="454"/>
    <x v="14"/>
    <n v="38635"/>
  </r>
  <r>
    <x v="38"/>
    <x v="461"/>
    <x v="0"/>
    <n v="204"/>
    <n v="6"/>
    <x v="1"/>
    <x v="0"/>
    <n v="4"/>
    <x v="3"/>
    <x v="1"/>
    <n v="30"/>
    <x v="8"/>
    <x v="2"/>
    <n v="454"/>
    <x v="10"/>
    <n v="36550"/>
  </r>
  <r>
    <x v="38"/>
    <x v="461"/>
    <x v="0"/>
    <n v="204"/>
    <n v="6"/>
    <x v="1"/>
    <x v="0"/>
    <n v="4"/>
    <x v="3"/>
    <x v="1"/>
    <n v="30"/>
    <x v="8"/>
    <x v="2"/>
    <n v="454"/>
    <x v="10"/>
    <n v="41440"/>
  </r>
  <r>
    <x v="38"/>
    <x v="461"/>
    <x v="0"/>
    <n v="204"/>
    <n v="6"/>
    <x v="1"/>
    <x v="2"/>
    <n v="4"/>
    <x v="3"/>
    <x v="1"/>
    <n v="27"/>
    <x v="1"/>
    <x v="2"/>
    <n v="454"/>
    <x v="10"/>
    <n v="39085"/>
  </r>
  <r>
    <x v="38"/>
    <x v="461"/>
    <x v="0"/>
    <n v="204"/>
    <n v="6"/>
    <x v="1"/>
    <x v="2"/>
    <n v="4"/>
    <x v="3"/>
    <x v="1"/>
    <n v="27"/>
    <x v="1"/>
    <x v="2"/>
    <n v="454"/>
    <x v="10"/>
    <n v="43690"/>
  </r>
  <r>
    <x v="38"/>
    <x v="462"/>
    <x v="0"/>
    <n v="215"/>
    <n v="6"/>
    <x v="1"/>
    <x v="0"/>
    <n v="4"/>
    <x v="1"/>
    <x v="0"/>
    <n v="23"/>
    <x v="4"/>
    <x v="3"/>
    <n v="454"/>
    <x v="26"/>
    <n v="31105"/>
  </r>
  <r>
    <x v="38"/>
    <x v="462"/>
    <x v="0"/>
    <n v="215"/>
    <n v="6"/>
    <x v="1"/>
    <x v="0"/>
    <n v="4"/>
    <x v="1"/>
    <x v="0"/>
    <n v="23"/>
    <x v="4"/>
    <x v="2"/>
    <n v="454"/>
    <x v="26"/>
    <n v="31105"/>
  </r>
  <r>
    <x v="38"/>
    <x v="462"/>
    <x v="0"/>
    <n v="215"/>
    <n v="6"/>
    <x v="0"/>
    <x v="0"/>
    <n v="4"/>
    <x v="1"/>
    <x v="0"/>
    <n v="23"/>
    <x v="4"/>
    <x v="2"/>
    <n v="454"/>
    <x v="26"/>
    <n v="29735"/>
  </r>
  <r>
    <x v="38"/>
    <x v="462"/>
    <x v="0"/>
    <n v="255"/>
    <n v="6"/>
    <x v="1"/>
    <x v="2"/>
    <n v="4"/>
    <x v="1"/>
    <x v="1"/>
    <n v="26"/>
    <x v="0"/>
    <x v="2"/>
    <n v="454"/>
    <x v="8"/>
    <n v="39700"/>
  </r>
  <r>
    <x v="38"/>
    <x v="462"/>
    <x v="0"/>
    <n v="255"/>
    <n v="6"/>
    <x v="1"/>
    <x v="2"/>
    <n v="4"/>
    <x v="1"/>
    <x v="1"/>
    <n v="26"/>
    <x v="0"/>
    <x v="2"/>
    <n v="454"/>
    <x v="6"/>
    <n v="40200"/>
  </r>
  <r>
    <x v="38"/>
    <x v="463"/>
    <x v="0"/>
    <n v="306"/>
    <n v="6"/>
    <x v="1"/>
    <x v="0"/>
    <n v="2"/>
    <x v="1"/>
    <x v="0"/>
    <n v="27"/>
    <x v="0"/>
    <x v="1"/>
    <n v="454"/>
    <x v="2"/>
    <n v="46890"/>
  </r>
  <r>
    <x v="38"/>
    <x v="463"/>
    <x v="0"/>
    <n v="306"/>
    <n v="6"/>
    <x v="1"/>
    <x v="0"/>
    <n v="2"/>
    <x v="1"/>
    <x v="0"/>
    <n v="27"/>
    <x v="0"/>
    <x v="1"/>
    <n v="454"/>
    <x v="14"/>
    <n v="47140"/>
  </r>
  <r>
    <x v="38"/>
    <x v="463"/>
    <x v="0"/>
    <n v="306"/>
    <n v="6"/>
    <x v="1"/>
    <x v="0"/>
    <n v="2"/>
    <x v="1"/>
    <x v="0"/>
    <n v="27"/>
    <x v="0"/>
    <x v="1"/>
    <n v="454"/>
    <x v="10"/>
    <n v="47640"/>
  </r>
  <r>
    <x v="38"/>
    <x v="464"/>
    <x v="0"/>
    <n v="306"/>
    <n v="6"/>
    <x v="1"/>
    <x v="0"/>
    <n v="4"/>
    <x v="2"/>
    <x v="1"/>
    <n v="28"/>
    <x v="0"/>
    <x v="2"/>
    <n v="454"/>
    <x v="14"/>
    <n v="39615"/>
  </r>
  <r>
    <x v="38"/>
    <x v="464"/>
    <x v="0"/>
    <n v="306"/>
    <n v="6"/>
    <x v="1"/>
    <x v="2"/>
    <n v="4"/>
    <x v="1"/>
    <x v="1"/>
    <n v="26"/>
    <x v="0"/>
    <x v="2"/>
    <n v="454"/>
    <x v="14"/>
    <n v="41850"/>
  </r>
  <r>
    <x v="38"/>
    <x v="464"/>
    <x v="0"/>
    <n v="306"/>
    <n v="6"/>
    <x v="1"/>
    <x v="0"/>
    <n v="4"/>
    <x v="2"/>
    <x v="1"/>
    <n v="28"/>
    <x v="0"/>
    <x v="2"/>
    <n v="454"/>
    <x v="10"/>
    <n v="40065"/>
  </r>
  <r>
    <x v="38"/>
    <x v="464"/>
    <x v="0"/>
    <n v="306"/>
    <n v="6"/>
    <x v="1"/>
    <x v="2"/>
    <n v="4"/>
    <x v="1"/>
    <x v="1"/>
    <n v="26"/>
    <x v="0"/>
    <x v="2"/>
    <n v="454"/>
    <x v="10"/>
    <n v="42300"/>
  </r>
  <r>
    <x v="38"/>
    <x v="464"/>
    <x v="0"/>
    <n v="306"/>
    <n v="6"/>
    <x v="1"/>
    <x v="2"/>
    <n v="4"/>
    <x v="1"/>
    <x v="1"/>
    <n v="26"/>
    <x v="0"/>
    <x v="2"/>
    <n v="454"/>
    <x v="8"/>
    <n v="43035"/>
  </r>
  <r>
    <x v="38"/>
    <x v="464"/>
    <x v="0"/>
    <n v="306"/>
    <n v="6"/>
    <x v="1"/>
    <x v="0"/>
    <n v="4"/>
    <x v="2"/>
    <x v="1"/>
    <n v="28"/>
    <x v="0"/>
    <x v="2"/>
    <n v="454"/>
    <x v="8"/>
    <n v="40870"/>
  </r>
  <r>
    <x v="38"/>
    <x v="465"/>
    <x v="0"/>
    <n v="416"/>
    <n v="8"/>
    <x v="1"/>
    <x v="0"/>
    <n v="4"/>
    <x v="0"/>
    <x v="1"/>
    <n v="23"/>
    <x v="4"/>
    <x v="2"/>
    <n v="454"/>
    <x v="1"/>
    <n v="61300"/>
  </r>
  <r>
    <x v="38"/>
    <x v="465"/>
    <x v="0"/>
    <n v="416"/>
    <n v="8"/>
    <x v="1"/>
    <x v="0"/>
    <n v="4"/>
    <x v="0"/>
    <x v="1"/>
    <n v="23"/>
    <x v="4"/>
    <x v="2"/>
    <n v="454"/>
    <x v="2"/>
    <n v="61750"/>
  </r>
  <r>
    <x v="38"/>
    <x v="465"/>
    <x v="0"/>
    <n v="416"/>
    <n v="8"/>
    <x v="1"/>
    <x v="0"/>
    <n v="4"/>
    <x v="0"/>
    <x v="1"/>
    <n v="23"/>
    <x v="4"/>
    <x v="2"/>
    <n v="454"/>
    <x v="14"/>
    <n v="63600"/>
  </r>
  <r>
    <x v="42"/>
    <x v="466"/>
    <x v="1"/>
    <n v="210"/>
    <n v="6"/>
    <x v="1"/>
    <x v="0"/>
    <n v="4"/>
    <x v="3"/>
    <x v="1"/>
    <n v="22"/>
    <x v="4"/>
    <x v="2"/>
    <n v="190"/>
    <x v="19"/>
    <n v="2000"/>
  </r>
  <r>
    <x v="42"/>
    <x v="466"/>
    <x v="1"/>
    <n v="210"/>
    <n v="6"/>
    <x v="1"/>
    <x v="0"/>
    <n v="4"/>
    <x v="3"/>
    <x v="1"/>
    <n v="22"/>
    <x v="4"/>
    <x v="2"/>
    <n v="190"/>
    <x v="11"/>
    <n v="2000"/>
  </r>
  <r>
    <x v="42"/>
    <x v="466"/>
    <x v="1"/>
    <n v="210"/>
    <n v="6"/>
    <x v="1"/>
    <x v="0"/>
    <n v="4"/>
    <x v="3"/>
    <x v="1"/>
    <n v="22"/>
    <x v="4"/>
    <x v="2"/>
    <n v="190"/>
    <x v="11"/>
    <n v="2000"/>
  </r>
  <r>
    <x v="42"/>
    <x v="466"/>
    <x v="1"/>
    <n v="210"/>
    <n v="6"/>
    <x v="1"/>
    <x v="0"/>
    <n v="4"/>
    <x v="3"/>
    <x v="1"/>
    <n v="22"/>
    <x v="4"/>
    <x v="2"/>
    <n v="190"/>
    <x v="12"/>
    <n v="2081"/>
  </r>
  <r>
    <x v="42"/>
    <x v="466"/>
    <x v="1"/>
    <n v="210"/>
    <n v="6"/>
    <x v="1"/>
    <x v="0"/>
    <n v="4"/>
    <x v="3"/>
    <x v="1"/>
    <n v="22"/>
    <x v="4"/>
    <x v="2"/>
    <n v="190"/>
    <x v="12"/>
    <n v="2032"/>
  </r>
  <r>
    <x v="42"/>
    <x v="466"/>
    <x v="1"/>
    <n v="210"/>
    <n v="6"/>
    <x v="1"/>
    <x v="0"/>
    <n v="4"/>
    <x v="3"/>
    <x v="1"/>
    <n v="22"/>
    <x v="4"/>
    <x v="2"/>
    <n v="190"/>
    <x v="12"/>
    <n v="2081"/>
  </r>
  <r>
    <x v="42"/>
    <x v="466"/>
    <x v="1"/>
    <n v="210"/>
    <n v="6"/>
    <x v="1"/>
    <x v="0"/>
    <n v="4"/>
    <x v="3"/>
    <x v="1"/>
    <n v="22"/>
    <x v="4"/>
    <x v="2"/>
    <n v="190"/>
    <x v="12"/>
    <n v="2000"/>
  </r>
  <r>
    <x v="32"/>
    <x v="467"/>
    <x v="2"/>
    <n v="210"/>
    <n v="4"/>
    <x v="2"/>
    <x v="1"/>
    <n v="4"/>
    <x v="4"/>
    <x v="1"/>
    <n v="32"/>
    <x v="9"/>
    <x v="2"/>
    <n v="873"/>
    <x v="2"/>
    <n v="25270"/>
  </r>
  <r>
    <x v="32"/>
    <x v="467"/>
    <x v="2"/>
    <n v="200"/>
    <n v="4"/>
    <x v="0"/>
    <x v="1"/>
    <n v="4"/>
    <x v="4"/>
    <x v="1"/>
    <n v="33"/>
    <x v="7"/>
    <x v="2"/>
    <n v="873"/>
    <x v="2"/>
    <n v="26195"/>
  </r>
  <r>
    <x v="32"/>
    <x v="467"/>
    <x v="2"/>
    <n v="210"/>
    <n v="4"/>
    <x v="0"/>
    <x v="1"/>
    <n v="4"/>
    <x v="4"/>
    <x v="1"/>
    <n v="33"/>
    <x v="7"/>
    <x v="2"/>
    <n v="873"/>
    <x v="2"/>
    <n v="24170"/>
  </r>
  <r>
    <x v="32"/>
    <x v="467"/>
    <x v="2"/>
    <n v="210"/>
    <n v="4"/>
    <x v="2"/>
    <x v="1"/>
    <n v="4"/>
    <x v="4"/>
    <x v="1"/>
    <n v="32"/>
    <x v="9"/>
    <x v="2"/>
    <n v="873"/>
    <x v="2"/>
    <n v="29525"/>
  </r>
  <r>
    <x v="32"/>
    <x v="467"/>
    <x v="2"/>
    <n v="200"/>
    <n v="4"/>
    <x v="2"/>
    <x v="1"/>
    <n v="4"/>
    <x v="4"/>
    <x v="1"/>
    <n v="32"/>
    <x v="9"/>
    <x v="2"/>
    <n v="873"/>
    <x v="2"/>
    <n v="27295"/>
  </r>
  <r>
    <x v="32"/>
    <x v="467"/>
    <x v="2"/>
    <n v="200"/>
    <n v="4"/>
    <x v="2"/>
    <x v="1"/>
    <n v="4"/>
    <x v="4"/>
    <x v="1"/>
    <n v="32"/>
    <x v="9"/>
    <x v="2"/>
    <n v="873"/>
    <x v="2"/>
    <n v="27295"/>
  </r>
  <r>
    <x v="32"/>
    <x v="467"/>
    <x v="2"/>
    <n v="200"/>
    <n v="4"/>
    <x v="0"/>
    <x v="1"/>
    <n v="4"/>
    <x v="4"/>
    <x v="1"/>
    <n v="33"/>
    <x v="7"/>
    <x v="2"/>
    <n v="873"/>
    <x v="2"/>
    <n v="28200"/>
  </r>
  <r>
    <x v="32"/>
    <x v="467"/>
    <x v="2"/>
    <n v="210"/>
    <n v="4"/>
    <x v="0"/>
    <x v="1"/>
    <n v="4"/>
    <x v="4"/>
    <x v="1"/>
    <n v="33"/>
    <x v="7"/>
    <x v="2"/>
    <n v="873"/>
    <x v="2"/>
    <n v="24170"/>
  </r>
  <r>
    <x v="32"/>
    <x v="467"/>
    <x v="2"/>
    <n v="210"/>
    <n v="4"/>
    <x v="0"/>
    <x v="1"/>
    <n v="4"/>
    <x v="4"/>
    <x v="1"/>
    <n v="33"/>
    <x v="7"/>
    <x v="2"/>
    <n v="873"/>
    <x v="2"/>
    <n v="26420"/>
  </r>
  <r>
    <x v="32"/>
    <x v="467"/>
    <x v="2"/>
    <n v="210"/>
    <n v="4"/>
    <x v="2"/>
    <x v="1"/>
    <n v="4"/>
    <x v="4"/>
    <x v="1"/>
    <n v="32"/>
    <x v="9"/>
    <x v="2"/>
    <n v="873"/>
    <x v="2"/>
    <n v="27520"/>
  </r>
  <r>
    <x v="32"/>
    <x v="467"/>
    <x v="2"/>
    <n v="200"/>
    <n v="4"/>
    <x v="2"/>
    <x v="1"/>
    <n v="4"/>
    <x v="4"/>
    <x v="1"/>
    <n v="32"/>
    <x v="9"/>
    <x v="2"/>
    <n v="873"/>
    <x v="2"/>
    <n v="29300"/>
  </r>
  <r>
    <x v="32"/>
    <x v="467"/>
    <x v="2"/>
    <n v="200"/>
    <n v="4"/>
    <x v="2"/>
    <x v="1"/>
    <n v="4"/>
    <x v="4"/>
    <x v="1"/>
    <n v="32"/>
    <x v="9"/>
    <x v="2"/>
    <n v="873"/>
    <x v="2"/>
    <n v="25045"/>
  </r>
  <r>
    <x v="32"/>
    <x v="467"/>
    <x v="2"/>
    <n v="200"/>
    <n v="4"/>
    <x v="2"/>
    <x v="1"/>
    <n v="4"/>
    <x v="4"/>
    <x v="1"/>
    <n v="32"/>
    <x v="9"/>
    <x v="2"/>
    <n v="873"/>
    <x v="2"/>
    <n v="29300"/>
  </r>
  <r>
    <x v="32"/>
    <x v="467"/>
    <x v="2"/>
    <n v="200"/>
    <n v="4"/>
    <x v="0"/>
    <x v="1"/>
    <n v="4"/>
    <x v="4"/>
    <x v="1"/>
    <n v="33"/>
    <x v="7"/>
    <x v="2"/>
    <n v="873"/>
    <x v="2"/>
    <n v="26195"/>
  </r>
  <r>
    <x v="32"/>
    <x v="467"/>
    <x v="2"/>
    <n v="210"/>
    <n v="4"/>
    <x v="0"/>
    <x v="1"/>
    <n v="4"/>
    <x v="4"/>
    <x v="1"/>
    <n v="33"/>
    <x v="7"/>
    <x v="2"/>
    <n v="873"/>
    <x v="2"/>
    <n v="28425"/>
  </r>
  <r>
    <x v="32"/>
    <x v="467"/>
    <x v="2"/>
    <n v="200"/>
    <n v="4"/>
    <x v="0"/>
    <x v="1"/>
    <n v="4"/>
    <x v="4"/>
    <x v="1"/>
    <n v="33"/>
    <x v="7"/>
    <x v="2"/>
    <n v="873"/>
    <x v="2"/>
    <n v="28200"/>
  </r>
  <r>
    <x v="32"/>
    <x v="467"/>
    <x v="2"/>
    <n v="200"/>
    <n v="4"/>
    <x v="0"/>
    <x v="1"/>
    <n v="4"/>
    <x v="4"/>
    <x v="1"/>
    <n v="33"/>
    <x v="7"/>
    <x v="2"/>
    <n v="873"/>
    <x v="2"/>
    <n v="23945"/>
  </r>
  <r>
    <x v="32"/>
    <x v="467"/>
    <x v="2"/>
    <n v="210"/>
    <n v="4"/>
    <x v="2"/>
    <x v="1"/>
    <n v="4"/>
    <x v="4"/>
    <x v="1"/>
    <n v="32"/>
    <x v="9"/>
    <x v="2"/>
    <n v="873"/>
    <x v="2"/>
    <n v="27520"/>
  </r>
  <r>
    <x v="32"/>
    <x v="467"/>
    <x v="2"/>
    <n v="210"/>
    <n v="4"/>
    <x v="0"/>
    <x v="1"/>
    <n v="4"/>
    <x v="4"/>
    <x v="1"/>
    <n v="33"/>
    <x v="7"/>
    <x v="2"/>
    <n v="873"/>
    <x v="2"/>
    <n v="28425"/>
  </r>
  <r>
    <x v="32"/>
    <x v="467"/>
    <x v="2"/>
    <n v="200"/>
    <n v="4"/>
    <x v="2"/>
    <x v="1"/>
    <n v="4"/>
    <x v="4"/>
    <x v="1"/>
    <n v="32"/>
    <x v="9"/>
    <x v="2"/>
    <n v="873"/>
    <x v="2"/>
    <n v="25045"/>
  </r>
  <r>
    <x v="32"/>
    <x v="467"/>
    <x v="2"/>
    <n v="200"/>
    <n v="4"/>
    <x v="0"/>
    <x v="1"/>
    <n v="4"/>
    <x v="4"/>
    <x v="1"/>
    <n v="33"/>
    <x v="7"/>
    <x v="2"/>
    <n v="873"/>
    <x v="2"/>
    <n v="23945"/>
  </r>
  <r>
    <x v="32"/>
    <x v="467"/>
    <x v="2"/>
    <n v="210"/>
    <n v="4"/>
    <x v="2"/>
    <x v="1"/>
    <n v="4"/>
    <x v="4"/>
    <x v="1"/>
    <n v="32"/>
    <x v="9"/>
    <x v="2"/>
    <n v="873"/>
    <x v="2"/>
    <n v="25270"/>
  </r>
  <r>
    <x v="32"/>
    <x v="467"/>
    <x v="2"/>
    <n v="210"/>
    <n v="4"/>
    <x v="2"/>
    <x v="1"/>
    <n v="4"/>
    <x v="4"/>
    <x v="1"/>
    <n v="32"/>
    <x v="9"/>
    <x v="2"/>
    <n v="873"/>
    <x v="2"/>
    <n v="29525"/>
  </r>
  <r>
    <x v="32"/>
    <x v="467"/>
    <x v="2"/>
    <n v="210"/>
    <n v="4"/>
    <x v="0"/>
    <x v="1"/>
    <n v="4"/>
    <x v="4"/>
    <x v="1"/>
    <n v="33"/>
    <x v="7"/>
    <x v="2"/>
    <n v="873"/>
    <x v="2"/>
    <n v="26420"/>
  </r>
  <r>
    <x v="32"/>
    <x v="467"/>
    <x v="2"/>
    <n v="210"/>
    <n v="4"/>
    <x v="0"/>
    <x v="1"/>
    <n v="4"/>
    <x v="4"/>
    <x v="1"/>
    <n v="33"/>
    <x v="6"/>
    <x v="2"/>
    <n v="873"/>
    <x v="14"/>
    <n v="24535"/>
  </r>
  <r>
    <x v="32"/>
    <x v="467"/>
    <x v="2"/>
    <n v="210"/>
    <n v="4"/>
    <x v="2"/>
    <x v="1"/>
    <n v="4"/>
    <x v="4"/>
    <x v="1"/>
    <n v="32"/>
    <x v="9"/>
    <x v="2"/>
    <n v="873"/>
    <x v="14"/>
    <n v="30875"/>
  </r>
  <r>
    <x v="32"/>
    <x v="467"/>
    <x v="2"/>
    <n v="210"/>
    <n v="4"/>
    <x v="2"/>
    <x v="1"/>
    <n v="4"/>
    <x v="4"/>
    <x v="1"/>
    <n v="32"/>
    <x v="9"/>
    <x v="2"/>
    <n v="873"/>
    <x v="14"/>
    <n v="28555"/>
  </r>
  <r>
    <x v="32"/>
    <x v="467"/>
    <x v="2"/>
    <n v="210"/>
    <n v="4"/>
    <x v="0"/>
    <x v="1"/>
    <n v="4"/>
    <x v="4"/>
    <x v="1"/>
    <n v="33"/>
    <x v="6"/>
    <x v="2"/>
    <n v="873"/>
    <x v="14"/>
    <n v="29775"/>
  </r>
  <r>
    <x v="32"/>
    <x v="467"/>
    <x v="2"/>
    <n v="210"/>
    <n v="4"/>
    <x v="0"/>
    <x v="1"/>
    <n v="4"/>
    <x v="4"/>
    <x v="1"/>
    <n v="33"/>
    <x v="6"/>
    <x v="2"/>
    <n v="873"/>
    <x v="14"/>
    <n v="28855"/>
  </r>
  <r>
    <x v="32"/>
    <x v="467"/>
    <x v="2"/>
    <n v="210"/>
    <n v="4"/>
    <x v="2"/>
    <x v="1"/>
    <n v="4"/>
    <x v="4"/>
    <x v="1"/>
    <n v="32"/>
    <x v="9"/>
    <x v="2"/>
    <n v="873"/>
    <x v="14"/>
    <n v="27925"/>
  </r>
  <r>
    <x v="32"/>
    <x v="467"/>
    <x v="2"/>
    <n v="210"/>
    <n v="4"/>
    <x v="0"/>
    <x v="1"/>
    <n v="4"/>
    <x v="4"/>
    <x v="1"/>
    <n v="33"/>
    <x v="6"/>
    <x v="2"/>
    <n v="873"/>
    <x v="14"/>
    <n v="27455"/>
  </r>
  <r>
    <x v="32"/>
    <x v="467"/>
    <x v="2"/>
    <n v="210"/>
    <n v="4"/>
    <x v="2"/>
    <x v="1"/>
    <n v="4"/>
    <x v="4"/>
    <x v="1"/>
    <n v="32"/>
    <x v="9"/>
    <x v="2"/>
    <n v="873"/>
    <x v="14"/>
    <n v="30875"/>
  </r>
  <r>
    <x v="32"/>
    <x v="467"/>
    <x v="2"/>
    <n v="210"/>
    <n v="4"/>
    <x v="2"/>
    <x v="1"/>
    <n v="4"/>
    <x v="4"/>
    <x v="1"/>
    <n v="32"/>
    <x v="9"/>
    <x v="2"/>
    <n v="873"/>
    <x v="14"/>
    <n v="25635"/>
  </r>
  <r>
    <x v="32"/>
    <x v="467"/>
    <x v="2"/>
    <n v="210"/>
    <n v="4"/>
    <x v="0"/>
    <x v="1"/>
    <n v="4"/>
    <x v="4"/>
    <x v="1"/>
    <n v="33"/>
    <x v="6"/>
    <x v="2"/>
    <n v="873"/>
    <x v="14"/>
    <n v="29775"/>
  </r>
  <r>
    <x v="32"/>
    <x v="467"/>
    <x v="2"/>
    <n v="210"/>
    <n v="4"/>
    <x v="0"/>
    <x v="1"/>
    <n v="4"/>
    <x v="4"/>
    <x v="1"/>
    <n v="33"/>
    <x v="6"/>
    <x v="2"/>
    <n v="873"/>
    <x v="14"/>
    <n v="27455"/>
  </r>
  <r>
    <x v="32"/>
    <x v="467"/>
    <x v="2"/>
    <n v="210"/>
    <n v="4"/>
    <x v="0"/>
    <x v="1"/>
    <n v="4"/>
    <x v="4"/>
    <x v="1"/>
    <n v="33"/>
    <x v="6"/>
    <x v="2"/>
    <n v="873"/>
    <x v="14"/>
    <n v="28855"/>
  </r>
  <r>
    <x v="32"/>
    <x v="467"/>
    <x v="2"/>
    <n v="210"/>
    <n v="4"/>
    <x v="2"/>
    <x v="1"/>
    <n v="4"/>
    <x v="4"/>
    <x v="1"/>
    <n v="32"/>
    <x v="9"/>
    <x v="2"/>
    <n v="873"/>
    <x v="14"/>
    <n v="25635"/>
  </r>
  <r>
    <x v="32"/>
    <x v="467"/>
    <x v="2"/>
    <n v="210"/>
    <n v="4"/>
    <x v="0"/>
    <x v="1"/>
    <n v="4"/>
    <x v="4"/>
    <x v="1"/>
    <n v="33"/>
    <x v="6"/>
    <x v="2"/>
    <n v="873"/>
    <x v="14"/>
    <n v="24535"/>
  </r>
  <r>
    <x v="32"/>
    <x v="467"/>
    <x v="2"/>
    <n v="210"/>
    <n v="4"/>
    <x v="0"/>
    <x v="1"/>
    <n v="4"/>
    <x v="4"/>
    <x v="1"/>
    <n v="33"/>
    <x v="6"/>
    <x v="2"/>
    <n v="873"/>
    <x v="14"/>
    <n v="26825"/>
  </r>
  <r>
    <x v="32"/>
    <x v="467"/>
    <x v="2"/>
    <n v="210"/>
    <n v="4"/>
    <x v="2"/>
    <x v="1"/>
    <n v="4"/>
    <x v="4"/>
    <x v="1"/>
    <n v="32"/>
    <x v="9"/>
    <x v="2"/>
    <n v="873"/>
    <x v="14"/>
    <n v="28555"/>
  </r>
  <r>
    <x v="32"/>
    <x v="467"/>
    <x v="2"/>
    <n v="210"/>
    <n v="4"/>
    <x v="2"/>
    <x v="1"/>
    <n v="4"/>
    <x v="4"/>
    <x v="1"/>
    <n v="32"/>
    <x v="9"/>
    <x v="2"/>
    <n v="873"/>
    <x v="14"/>
    <n v="27925"/>
  </r>
  <r>
    <x v="32"/>
    <x v="467"/>
    <x v="2"/>
    <n v="210"/>
    <n v="4"/>
    <x v="2"/>
    <x v="1"/>
    <n v="4"/>
    <x v="4"/>
    <x v="1"/>
    <n v="32"/>
    <x v="9"/>
    <x v="2"/>
    <n v="873"/>
    <x v="14"/>
    <n v="29955"/>
  </r>
  <r>
    <x v="32"/>
    <x v="467"/>
    <x v="2"/>
    <n v="210"/>
    <n v="4"/>
    <x v="2"/>
    <x v="1"/>
    <n v="4"/>
    <x v="4"/>
    <x v="1"/>
    <n v="32"/>
    <x v="9"/>
    <x v="2"/>
    <n v="873"/>
    <x v="14"/>
    <n v="29955"/>
  </r>
  <r>
    <x v="32"/>
    <x v="467"/>
    <x v="2"/>
    <n v="210"/>
    <n v="4"/>
    <x v="0"/>
    <x v="1"/>
    <n v="4"/>
    <x v="4"/>
    <x v="1"/>
    <n v="33"/>
    <x v="6"/>
    <x v="2"/>
    <n v="873"/>
    <x v="14"/>
    <n v="26825"/>
  </r>
  <r>
    <x v="32"/>
    <x v="468"/>
    <x v="0"/>
    <n v="170"/>
    <n v="4"/>
    <x v="2"/>
    <x v="1"/>
    <n v="4"/>
    <x v="29"/>
    <x v="1"/>
    <n v="48"/>
    <x v="35"/>
    <x v="2"/>
    <n v="873"/>
    <x v="2"/>
    <n v="26990"/>
  </r>
  <r>
    <x v="32"/>
    <x v="468"/>
    <x v="0"/>
    <n v="170"/>
    <n v="4"/>
    <x v="2"/>
    <x v="1"/>
    <n v="4"/>
    <x v="29"/>
    <x v="1"/>
    <n v="48"/>
    <x v="35"/>
    <x v="2"/>
    <n v="873"/>
    <x v="2"/>
    <n v="24995"/>
  </r>
  <r>
    <x v="32"/>
    <x v="468"/>
    <x v="0"/>
    <n v="170"/>
    <n v="4"/>
    <x v="2"/>
    <x v="1"/>
    <n v="4"/>
    <x v="29"/>
    <x v="1"/>
    <n v="48"/>
    <x v="35"/>
    <x v="2"/>
    <n v="873"/>
    <x v="2"/>
    <n v="29325"/>
  </r>
  <r>
    <x v="32"/>
    <x v="468"/>
    <x v="0"/>
    <n v="170"/>
    <n v="4"/>
    <x v="2"/>
    <x v="1"/>
    <n v="4"/>
    <x v="29"/>
    <x v="1"/>
    <n v="48"/>
    <x v="35"/>
    <x v="2"/>
    <n v="873"/>
    <x v="2"/>
    <n v="31180"/>
  </r>
  <r>
    <x v="32"/>
    <x v="468"/>
    <x v="0"/>
    <n v="170"/>
    <n v="4"/>
    <x v="2"/>
    <x v="1"/>
    <n v="4"/>
    <x v="29"/>
    <x v="1"/>
    <n v="48"/>
    <x v="35"/>
    <x v="2"/>
    <n v="873"/>
    <x v="14"/>
    <n v="31895"/>
  </r>
  <r>
    <x v="32"/>
    <x v="468"/>
    <x v="0"/>
    <n v="170"/>
    <n v="4"/>
    <x v="2"/>
    <x v="1"/>
    <n v="4"/>
    <x v="29"/>
    <x v="1"/>
    <n v="48"/>
    <x v="35"/>
    <x v="2"/>
    <n v="873"/>
    <x v="14"/>
    <n v="25560"/>
  </r>
  <r>
    <x v="32"/>
    <x v="468"/>
    <x v="0"/>
    <n v="170"/>
    <n v="4"/>
    <x v="2"/>
    <x v="1"/>
    <n v="4"/>
    <x v="29"/>
    <x v="1"/>
    <n v="48"/>
    <x v="35"/>
    <x v="2"/>
    <n v="873"/>
    <x v="14"/>
    <n v="27645"/>
  </r>
  <r>
    <x v="32"/>
    <x v="468"/>
    <x v="0"/>
    <n v="170"/>
    <n v="4"/>
    <x v="2"/>
    <x v="1"/>
    <n v="4"/>
    <x v="29"/>
    <x v="1"/>
    <n v="48"/>
    <x v="35"/>
    <x v="2"/>
    <n v="873"/>
    <x v="14"/>
    <n v="30245"/>
  </r>
  <r>
    <x v="32"/>
    <x v="469"/>
    <x v="1"/>
    <n v="170"/>
    <n v="5"/>
    <x v="1"/>
    <x v="1"/>
    <n v="4"/>
    <x v="7"/>
    <x v="0"/>
    <n v="31"/>
    <x v="9"/>
    <x v="3"/>
    <n v="873"/>
    <x v="1"/>
    <n v="24210"/>
  </r>
  <r>
    <x v="32"/>
    <x v="469"/>
    <x v="1"/>
    <n v="170"/>
    <n v="5"/>
    <x v="1"/>
    <x v="1"/>
    <n v="4"/>
    <x v="7"/>
    <x v="0"/>
    <n v="31"/>
    <x v="9"/>
    <x v="3"/>
    <n v="873"/>
    <x v="1"/>
    <n v="21295"/>
  </r>
  <r>
    <x v="32"/>
    <x v="469"/>
    <x v="4"/>
    <n v="140"/>
    <n v="4"/>
    <x v="0"/>
    <x v="1"/>
    <n v="4"/>
    <x v="36"/>
    <x v="0"/>
    <n v="42"/>
    <x v="16"/>
    <x v="3"/>
    <n v="873"/>
    <x v="1"/>
    <n v="28120"/>
  </r>
  <r>
    <x v="32"/>
    <x v="469"/>
    <x v="1"/>
    <n v="170"/>
    <n v="5"/>
    <x v="1"/>
    <x v="1"/>
    <n v="4"/>
    <x v="7"/>
    <x v="0"/>
    <n v="31"/>
    <x v="9"/>
    <x v="3"/>
    <n v="873"/>
    <x v="1"/>
    <n v="24210"/>
  </r>
  <r>
    <x v="32"/>
    <x v="469"/>
    <x v="1"/>
    <n v="170"/>
    <n v="5"/>
    <x v="1"/>
    <x v="1"/>
    <n v="4"/>
    <x v="7"/>
    <x v="0"/>
    <n v="31"/>
    <x v="9"/>
    <x v="3"/>
    <n v="873"/>
    <x v="1"/>
    <n v="21295"/>
  </r>
  <r>
    <x v="32"/>
    <x v="469"/>
    <x v="1"/>
    <n v="170"/>
    <n v="5"/>
    <x v="0"/>
    <x v="1"/>
    <n v="4"/>
    <x v="7"/>
    <x v="0"/>
    <n v="33"/>
    <x v="6"/>
    <x v="3"/>
    <n v="873"/>
    <x v="1"/>
    <n v="20195"/>
  </r>
  <r>
    <x v="32"/>
    <x v="469"/>
    <x v="1"/>
    <n v="170"/>
    <n v="5"/>
    <x v="0"/>
    <x v="1"/>
    <n v="4"/>
    <x v="7"/>
    <x v="0"/>
    <n v="33"/>
    <x v="6"/>
    <x v="3"/>
    <n v="873"/>
    <x v="1"/>
    <n v="20195"/>
  </r>
  <r>
    <x v="32"/>
    <x v="469"/>
    <x v="4"/>
    <n v="140"/>
    <n v="4"/>
    <x v="2"/>
    <x v="1"/>
    <n v="4"/>
    <x v="36"/>
    <x v="0"/>
    <n v="39"/>
    <x v="12"/>
    <x v="3"/>
    <n v="873"/>
    <x v="1"/>
    <n v="28390"/>
  </r>
  <r>
    <x v="32"/>
    <x v="469"/>
    <x v="4"/>
    <n v="140"/>
    <n v="4"/>
    <x v="2"/>
    <x v="1"/>
    <n v="4"/>
    <x v="36"/>
    <x v="0"/>
    <n v="39"/>
    <x v="12"/>
    <x v="3"/>
    <n v="873"/>
    <x v="1"/>
    <n v="29220"/>
  </r>
  <r>
    <x v="32"/>
    <x v="469"/>
    <x v="1"/>
    <n v="170"/>
    <n v="5"/>
    <x v="1"/>
    <x v="1"/>
    <n v="4"/>
    <x v="7"/>
    <x v="0"/>
    <n v="31"/>
    <x v="9"/>
    <x v="3"/>
    <n v="873"/>
    <x v="1"/>
    <n v="25960"/>
  </r>
  <r>
    <x v="32"/>
    <x v="469"/>
    <x v="4"/>
    <n v="140"/>
    <n v="4"/>
    <x v="2"/>
    <x v="1"/>
    <n v="4"/>
    <x v="36"/>
    <x v="0"/>
    <n v="39"/>
    <x v="12"/>
    <x v="3"/>
    <n v="873"/>
    <x v="1"/>
    <n v="26640"/>
  </r>
  <r>
    <x v="32"/>
    <x v="469"/>
    <x v="1"/>
    <n v="170"/>
    <n v="5"/>
    <x v="1"/>
    <x v="1"/>
    <n v="4"/>
    <x v="7"/>
    <x v="0"/>
    <n v="31"/>
    <x v="9"/>
    <x v="3"/>
    <n v="873"/>
    <x v="1"/>
    <n v="25960"/>
  </r>
  <r>
    <x v="32"/>
    <x v="469"/>
    <x v="4"/>
    <n v="140"/>
    <n v="4"/>
    <x v="0"/>
    <x v="1"/>
    <n v="4"/>
    <x v="36"/>
    <x v="0"/>
    <n v="42"/>
    <x v="16"/>
    <x v="3"/>
    <n v="873"/>
    <x v="1"/>
    <n v="25540"/>
  </r>
  <r>
    <x v="32"/>
    <x v="469"/>
    <x v="4"/>
    <n v="140"/>
    <n v="4"/>
    <x v="0"/>
    <x v="1"/>
    <n v="4"/>
    <x v="36"/>
    <x v="0"/>
    <n v="42"/>
    <x v="16"/>
    <x v="3"/>
    <n v="873"/>
    <x v="1"/>
    <n v="27290"/>
  </r>
  <r>
    <x v="32"/>
    <x v="469"/>
    <x v="1"/>
    <n v="170"/>
    <n v="5"/>
    <x v="1"/>
    <x v="1"/>
    <n v="4"/>
    <x v="7"/>
    <x v="0"/>
    <n v="31"/>
    <x v="9"/>
    <x v="3"/>
    <n v="873"/>
    <x v="2"/>
    <n v="21695"/>
  </r>
  <r>
    <x v="32"/>
    <x v="469"/>
    <x v="1"/>
    <n v="170"/>
    <n v="5"/>
    <x v="1"/>
    <x v="1"/>
    <n v="4"/>
    <x v="7"/>
    <x v="0"/>
    <n v="31"/>
    <x v="9"/>
    <x v="3"/>
    <n v="873"/>
    <x v="2"/>
    <n v="21695"/>
  </r>
  <r>
    <x v="32"/>
    <x v="469"/>
    <x v="4"/>
    <n v="140"/>
    <n v="4"/>
    <x v="2"/>
    <x v="1"/>
    <n v="4"/>
    <x v="36"/>
    <x v="0"/>
    <n v="39"/>
    <x v="12"/>
    <x v="3"/>
    <n v="873"/>
    <x v="2"/>
    <n v="29495"/>
  </r>
  <r>
    <x v="32"/>
    <x v="469"/>
    <x v="1"/>
    <n v="170"/>
    <n v="5"/>
    <x v="0"/>
    <x v="1"/>
    <n v="4"/>
    <x v="7"/>
    <x v="0"/>
    <n v="33"/>
    <x v="6"/>
    <x v="3"/>
    <n v="873"/>
    <x v="2"/>
    <n v="20595"/>
  </r>
  <r>
    <x v="32"/>
    <x v="469"/>
    <x v="4"/>
    <n v="140"/>
    <n v="4"/>
    <x v="0"/>
    <x v="1"/>
    <n v="4"/>
    <x v="36"/>
    <x v="0"/>
    <n v="42"/>
    <x v="16"/>
    <x v="3"/>
    <n v="873"/>
    <x v="2"/>
    <n v="28395"/>
  </r>
  <r>
    <x v="32"/>
    <x v="469"/>
    <x v="4"/>
    <n v="140"/>
    <n v="4"/>
    <x v="2"/>
    <x v="1"/>
    <n v="4"/>
    <x v="36"/>
    <x v="0"/>
    <n v="39"/>
    <x v="12"/>
    <x v="3"/>
    <n v="873"/>
    <x v="2"/>
    <n v="26895"/>
  </r>
  <r>
    <x v="32"/>
    <x v="469"/>
    <x v="1"/>
    <n v="170"/>
    <n v="5"/>
    <x v="0"/>
    <x v="1"/>
    <n v="4"/>
    <x v="7"/>
    <x v="0"/>
    <n v="33"/>
    <x v="6"/>
    <x v="3"/>
    <n v="873"/>
    <x v="2"/>
    <n v="20595"/>
  </r>
  <r>
    <x v="32"/>
    <x v="469"/>
    <x v="4"/>
    <n v="140"/>
    <n v="4"/>
    <x v="2"/>
    <x v="1"/>
    <n v="4"/>
    <x v="36"/>
    <x v="0"/>
    <n v="39"/>
    <x v="12"/>
    <x v="3"/>
    <n v="873"/>
    <x v="2"/>
    <n v="28695"/>
  </r>
  <r>
    <x v="32"/>
    <x v="469"/>
    <x v="1"/>
    <n v="170"/>
    <n v="5"/>
    <x v="1"/>
    <x v="1"/>
    <n v="4"/>
    <x v="7"/>
    <x v="0"/>
    <n v="31"/>
    <x v="9"/>
    <x v="3"/>
    <n v="873"/>
    <x v="2"/>
    <n v="24395"/>
  </r>
  <r>
    <x v="32"/>
    <x v="469"/>
    <x v="1"/>
    <n v="170"/>
    <n v="5"/>
    <x v="1"/>
    <x v="1"/>
    <n v="4"/>
    <x v="7"/>
    <x v="0"/>
    <n v="31"/>
    <x v="9"/>
    <x v="3"/>
    <n v="873"/>
    <x v="2"/>
    <n v="26195"/>
  </r>
  <r>
    <x v="32"/>
    <x v="469"/>
    <x v="1"/>
    <n v="170"/>
    <n v="5"/>
    <x v="1"/>
    <x v="1"/>
    <n v="4"/>
    <x v="7"/>
    <x v="0"/>
    <n v="31"/>
    <x v="9"/>
    <x v="3"/>
    <n v="873"/>
    <x v="2"/>
    <n v="26195"/>
  </r>
  <r>
    <x v="32"/>
    <x v="469"/>
    <x v="1"/>
    <n v="170"/>
    <n v="5"/>
    <x v="1"/>
    <x v="1"/>
    <n v="4"/>
    <x v="7"/>
    <x v="0"/>
    <n v="31"/>
    <x v="9"/>
    <x v="3"/>
    <n v="873"/>
    <x v="2"/>
    <n v="24395"/>
  </r>
  <r>
    <x v="32"/>
    <x v="469"/>
    <x v="4"/>
    <n v="140"/>
    <n v="4"/>
    <x v="0"/>
    <x v="1"/>
    <n v="4"/>
    <x v="36"/>
    <x v="0"/>
    <n v="42"/>
    <x v="16"/>
    <x v="3"/>
    <n v="873"/>
    <x v="2"/>
    <n v="27595"/>
  </r>
  <r>
    <x v="32"/>
    <x v="469"/>
    <x v="4"/>
    <n v="140"/>
    <n v="4"/>
    <x v="0"/>
    <x v="1"/>
    <n v="4"/>
    <x v="36"/>
    <x v="0"/>
    <n v="42"/>
    <x v="16"/>
    <x v="3"/>
    <n v="873"/>
    <x v="2"/>
    <n v="25795"/>
  </r>
  <r>
    <x v="32"/>
    <x v="469"/>
    <x v="1"/>
    <n v="170"/>
    <n v="5"/>
    <x v="0"/>
    <x v="1"/>
    <n v="4"/>
    <x v="7"/>
    <x v="0"/>
    <n v="33"/>
    <x v="6"/>
    <x v="3"/>
    <n v="873"/>
    <x v="14"/>
    <n v="20995"/>
  </r>
  <r>
    <x v="32"/>
    <x v="469"/>
    <x v="4"/>
    <n v="140"/>
    <n v="4"/>
    <x v="2"/>
    <x v="1"/>
    <n v="4"/>
    <x v="36"/>
    <x v="0"/>
    <n v="39"/>
    <x v="12"/>
    <x v="3"/>
    <n v="873"/>
    <x v="14"/>
    <n v="27665"/>
  </r>
  <r>
    <x v="32"/>
    <x v="469"/>
    <x v="4"/>
    <n v="140"/>
    <n v="4"/>
    <x v="2"/>
    <x v="1"/>
    <n v="4"/>
    <x v="36"/>
    <x v="0"/>
    <n v="39"/>
    <x v="12"/>
    <x v="3"/>
    <n v="873"/>
    <x v="14"/>
    <n v="30265"/>
  </r>
  <r>
    <x v="32"/>
    <x v="469"/>
    <x v="4"/>
    <n v="140"/>
    <n v="4"/>
    <x v="0"/>
    <x v="1"/>
    <n v="4"/>
    <x v="36"/>
    <x v="0"/>
    <n v="42"/>
    <x v="16"/>
    <x v="3"/>
    <n v="873"/>
    <x v="14"/>
    <n v="29165"/>
  </r>
  <r>
    <x v="32"/>
    <x v="469"/>
    <x v="1"/>
    <n v="170"/>
    <n v="5"/>
    <x v="1"/>
    <x v="1"/>
    <n v="4"/>
    <x v="7"/>
    <x v="0"/>
    <n v="30"/>
    <x v="6"/>
    <x v="3"/>
    <n v="873"/>
    <x v="14"/>
    <n v="26685"/>
  </r>
  <r>
    <x v="32"/>
    <x v="469"/>
    <x v="1"/>
    <n v="170"/>
    <n v="5"/>
    <x v="1"/>
    <x v="1"/>
    <n v="4"/>
    <x v="7"/>
    <x v="0"/>
    <n v="30"/>
    <x v="6"/>
    <x v="3"/>
    <n v="873"/>
    <x v="14"/>
    <n v="24885"/>
  </r>
  <r>
    <x v="32"/>
    <x v="469"/>
    <x v="1"/>
    <n v="170"/>
    <n v="5"/>
    <x v="1"/>
    <x v="1"/>
    <n v="4"/>
    <x v="7"/>
    <x v="0"/>
    <n v="30"/>
    <x v="6"/>
    <x v="3"/>
    <n v="873"/>
    <x v="14"/>
    <n v="22095"/>
  </r>
  <r>
    <x v="32"/>
    <x v="469"/>
    <x v="1"/>
    <n v="170"/>
    <n v="5"/>
    <x v="1"/>
    <x v="1"/>
    <n v="4"/>
    <x v="7"/>
    <x v="0"/>
    <n v="30"/>
    <x v="6"/>
    <x v="3"/>
    <n v="873"/>
    <x v="14"/>
    <n v="26685"/>
  </r>
  <r>
    <x v="32"/>
    <x v="469"/>
    <x v="1"/>
    <n v="170"/>
    <n v="5"/>
    <x v="0"/>
    <x v="1"/>
    <n v="4"/>
    <x v="7"/>
    <x v="0"/>
    <n v="33"/>
    <x v="6"/>
    <x v="3"/>
    <n v="873"/>
    <x v="14"/>
    <n v="20995"/>
  </r>
  <r>
    <x v="32"/>
    <x v="469"/>
    <x v="4"/>
    <n v="140"/>
    <n v="4"/>
    <x v="0"/>
    <x v="1"/>
    <n v="4"/>
    <x v="36"/>
    <x v="0"/>
    <n v="42"/>
    <x v="16"/>
    <x v="3"/>
    <n v="873"/>
    <x v="14"/>
    <n v="26565"/>
  </r>
  <r>
    <x v="32"/>
    <x v="469"/>
    <x v="1"/>
    <n v="170"/>
    <n v="5"/>
    <x v="1"/>
    <x v="1"/>
    <n v="4"/>
    <x v="7"/>
    <x v="0"/>
    <n v="30"/>
    <x v="6"/>
    <x v="3"/>
    <n v="873"/>
    <x v="14"/>
    <n v="24885"/>
  </r>
  <r>
    <x v="32"/>
    <x v="469"/>
    <x v="1"/>
    <n v="170"/>
    <n v="5"/>
    <x v="1"/>
    <x v="1"/>
    <n v="4"/>
    <x v="7"/>
    <x v="0"/>
    <n v="30"/>
    <x v="6"/>
    <x v="3"/>
    <n v="873"/>
    <x v="14"/>
    <n v="22095"/>
  </r>
  <r>
    <x v="32"/>
    <x v="469"/>
    <x v="4"/>
    <n v="140"/>
    <n v="4"/>
    <x v="2"/>
    <x v="1"/>
    <n v="4"/>
    <x v="36"/>
    <x v="0"/>
    <n v="39"/>
    <x v="12"/>
    <x v="3"/>
    <n v="873"/>
    <x v="14"/>
    <n v="29465"/>
  </r>
  <r>
    <x v="32"/>
    <x v="469"/>
    <x v="4"/>
    <n v="140"/>
    <n v="4"/>
    <x v="0"/>
    <x v="1"/>
    <n v="4"/>
    <x v="36"/>
    <x v="0"/>
    <n v="42"/>
    <x v="16"/>
    <x v="3"/>
    <n v="873"/>
    <x v="14"/>
    <n v="28365"/>
  </r>
  <r>
    <x v="32"/>
    <x v="470"/>
    <x v="1"/>
    <n v="170"/>
    <n v="4"/>
    <x v="1"/>
    <x v="1"/>
    <n v="4"/>
    <x v="7"/>
    <x v="1"/>
    <n v="37"/>
    <x v="11"/>
    <x v="2"/>
    <n v="873"/>
    <x v="10"/>
    <n v="22325"/>
  </r>
  <r>
    <x v="32"/>
    <x v="470"/>
    <x v="2"/>
    <n v="210"/>
    <n v="4"/>
    <x v="0"/>
    <x v="1"/>
    <n v="4"/>
    <x v="19"/>
    <x v="1"/>
    <n v="33"/>
    <x v="6"/>
    <x v="2"/>
    <n v="873"/>
    <x v="10"/>
    <n v="29280"/>
  </r>
  <r>
    <x v="32"/>
    <x v="470"/>
    <x v="1"/>
    <n v="170"/>
    <n v="4"/>
    <x v="1"/>
    <x v="1"/>
    <n v="4"/>
    <x v="7"/>
    <x v="1"/>
    <n v="37"/>
    <x v="11"/>
    <x v="2"/>
    <n v="873"/>
    <x v="10"/>
    <n v="23650"/>
  </r>
  <r>
    <x v="32"/>
    <x v="470"/>
    <x v="1"/>
    <n v="170"/>
    <n v="4"/>
    <x v="1"/>
    <x v="1"/>
    <n v="4"/>
    <x v="7"/>
    <x v="1"/>
    <n v="37"/>
    <x v="11"/>
    <x v="2"/>
    <n v="873"/>
    <x v="10"/>
    <n v="25380"/>
  </r>
  <r>
    <x v="32"/>
    <x v="470"/>
    <x v="4"/>
    <n v="150"/>
    <n v="4"/>
    <x v="2"/>
    <x v="1"/>
    <n v="4"/>
    <x v="36"/>
    <x v="1"/>
    <n v="45"/>
    <x v="15"/>
    <x v="2"/>
    <n v="873"/>
    <x v="10"/>
    <n v="25175"/>
  </r>
  <r>
    <x v="32"/>
    <x v="470"/>
    <x v="2"/>
    <n v="210"/>
    <n v="4"/>
    <x v="0"/>
    <x v="1"/>
    <n v="4"/>
    <x v="19"/>
    <x v="1"/>
    <n v="33"/>
    <x v="6"/>
    <x v="2"/>
    <n v="873"/>
    <x v="10"/>
    <n v="26920"/>
  </r>
  <r>
    <x v="32"/>
    <x v="470"/>
    <x v="1"/>
    <n v="170"/>
    <n v="4"/>
    <x v="0"/>
    <x v="1"/>
    <n v="4"/>
    <x v="7"/>
    <x v="1"/>
    <n v="37"/>
    <x v="11"/>
    <x v="2"/>
    <n v="873"/>
    <x v="10"/>
    <n v="20895"/>
  </r>
  <r>
    <x v="32"/>
    <x v="470"/>
    <x v="4"/>
    <n v="150"/>
    <n v="4"/>
    <x v="0"/>
    <x v="1"/>
    <n v="4"/>
    <x v="36"/>
    <x v="1"/>
    <n v="46"/>
    <x v="15"/>
    <x v="2"/>
    <n v="873"/>
    <x v="10"/>
    <n v="21640"/>
  </r>
  <r>
    <x v="32"/>
    <x v="470"/>
    <x v="2"/>
    <n v="210"/>
    <n v="4"/>
    <x v="0"/>
    <x v="1"/>
    <n v="4"/>
    <x v="19"/>
    <x v="1"/>
    <n v="33"/>
    <x v="6"/>
    <x v="2"/>
    <n v="873"/>
    <x v="10"/>
    <n v="26920"/>
  </r>
  <r>
    <x v="32"/>
    <x v="470"/>
    <x v="2"/>
    <n v="210"/>
    <n v="4"/>
    <x v="1"/>
    <x v="1"/>
    <n v="4"/>
    <x v="19"/>
    <x v="1"/>
    <n v="32"/>
    <x v="9"/>
    <x v="2"/>
    <n v="873"/>
    <x v="10"/>
    <n v="28020"/>
  </r>
  <r>
    <x v="32"/>
    <x v="470"/>
    <x v="4"/>
    <n v="150"/>
    <n v="4"/>
    <x v="2"/>
    <x v="1"/>
    <n v="4"/>
    <x v="36"/>
    <x v="1"/>
    <n v="45"/>
    <x v="15"/>
    <x v="2"/>
    <n v="873"/>
    <x v="10"/>
    <n v="22740"/>
  </r>
  <r>
    <x v="32"/>
    <x v="470"/>
    <x v="2"/>
    <n v="210"/>
    <n v="4"/>
    <x v="1"/>
    <x v="1"/>
    <n v="4"/>
    <x v="19"/>
    <x v="1"/>
    <n v="32"/>
    <x v="9"/>
    <x v="2"/>
    <n v="873"/>
    <x v="10"/>
    <n v="30380"/>
  </r>
  <r>
    <x v="32"/>
    <x v="470"/>
    <x v="2"/>
    <n v="210"/>
    <n v="4"/>
    <x v="0"/>
    <x v="1"/>
    <n v="4"/>
    <x v="19"/>
    <x v="1"/>
    <n v="33"/>
    <x v="6"/>
    <x v="2"/>
    <n v="873"/>
    <x v="10"/>
    <n v="29280"/>
  </r>
  <r>
    <x v="32"/>
    <x v="470"/>
    <x v="4"/>
    <n v="150"/>
    <n v="4"/>
    <x v="0"/>
    <x v="1"/>
    <n v="4"/>
    <x v="36"/>
    <x v="1"/>
    <n v="46"/>
    <x v="15"/>
    <x v="2"/>
    <n v="873"/>
    <x v="10"/>
    <n v="24075"/>
  </r>
  <r>
    <x v="32"/>
    <x v="470"/>
    <x v="2"/>
    <n v="210"/>
    <n v="4"/>
    <x v="1"/>
    <x v="1"/>
    <n v="4"/>
    <x v="19"/>
    <x v="1"/>
    <n v="32"/>
    <x v="9"/>
    <x v="2"/>
    <n v="873"/>
    <x v="10"/>
    <n v="30380"/>
  </r>
  <r>
    <x v="32"/>
    <x v="470"/>
    <x v="1"/>
    <n v="115"/>
    <n v="4"/>
    <x v="0"/>
    <x v="1"/>
    <n v="4"/>
    <x v="7"/>
    <x v="1"/>
    <n v="34"/>
    <x v="11"/>
    <x v="2"/>
    <n v="873"/>
    <x v="10"/>
    <n v="16215"/>
  </r>
  <r>
    <x v="32"/>
    <x v="470"/>
    <x v="2"/>
    <n v="210"/>
    <n v="4"/>
    <x v="1"/>
    <x v="1"/>
    <n v="4"/>
    <x v="19"/>
    <x v="1"/>
    <n v="32"/>
    <x v="9"/>
    <x v="2"/>
    <n v="873"/>
    <x v="10"/>
    <n v="28020"/>
  </r>
  <r>
    <x v="32"/>
    <x v="470"/>
    <x v="1"/>
    <n v="115"/>
    <n v="4"/>
    <x v="0"/>
    <x v="1"/>
    <n v="4"/>
    <x v="7"/>
    <x v="1"/>
    <n v="34"/>
    <x v="11"/>
    <x v="2"/>
    <n v="873"/>
    <x v="10"/>
    <n v="17325"/>
  </r>
  <r>
    <x v="32"/>
    <x v="470"/>
    <x v="1"/>
    <n v="170"/>
    <n v="4"/>
    <x v="1"/>
    <x v="1"/>
    <n v="4"/>
    <x v="7"/>
    <x v="1"/>
    <n v="37"/>
    <x v="11"/>
    <x v="2"/>
    <n v="873"/>
    <x v="10"/>
    <n v="20095"/>
  </r>
  <r>
    <x v="32"/>
    <x v="470"/>
    <x v="1"/>
    <n v="170"/>
    <n v="4"/>
    <x v="1"/>
    <x v="1"/>
    <n v="4"/>
    <x v="7"/>
    <x v="1"/>
    <n v="37"/>
    <x v="11"/>
    <x v="2"/>
    <n v="873"/>
    <x v="10"/>
    <n v="23650"/>
  </r>
  <r>
    <x v="32"/>
    <x v="470"/>
    <x v="1"/>
    <n v="170"/>
    <n v="4"/>
    <x v="0"/>
    <x v="1"/>
    <n v="4"/>
    <x v="7"/>
    <x v="1"/>
    <n v="37"/>
    <x v="11"/>
    <x v="2"/>
    <n v="873"/>
    <x v="10"/>
    <n v="18995"/>
  </r>
  <r>
    <x v="32"/>
    <x v="470"/>
    <x v="4"/>
    <n v="150"/>
    <n v="4"/>
    <x v="0"/>
    <x v="1"/>
    <n v="4"/>
    <x v="36"/>
    <x v="1"/>
    <n v="46"/>
    <x v="15"/>
    <x v="2"/>
    <n v="873"/>
    <x v="10"/>
    <n v="26410"/>
  </r>
  <r>
    <x v="32"/>
    <x v="470"/>
    <x v="1"/>
    <n v="170"/>
    <n v="4"/>
    <x v="1"/>
    <x v="1"/>
    <n v="4"/>
    <x v="7"/>
    <x v="1"/>
    <n v="37"/>
    <x v="11"/>
    <x v="2"/>
    <n v="873"/>
    <x v="10"/>
    <n v="22325"/>
  </r>
  <r>
    <x v="32"/>
    <x v="470"/>
    <x v="1"/>
    <n v="170"/>
    <n v="4"/>
    <x v="1"/>
    <x v="1"/>
    <n v="4"/>
    <x v="7"/>
    <x v="1"/>
    <n v="37"/>
    <x v="11"/>
    <x v="2"/>
    <n v="873"/>
    <x v="10"/>
    <n v="20095"/>
  </r>
  <r>
    <x v="32"/>
    <x v="470"/>
    <x v="1"/>
    <n v="170"/>
    <n v="4"/>
    <x v="1"/>
    <x v="1"/>
    <n v="4"/>
    <x v="7"/>
    <x v="1"/>
    <n v="37"/>
    <x v="11"/>
    <x v="2"/>
    <n v="873"/>
    <x v="10"/>
    <n v="25380"/>
  </r>
  <r>
    <x v="32"/>
    <x v="470"/>
    <x v="0"/>
    <n v="170"/>
    <n v="4"/>
    <x v="2"/>
    <x v="1"/>
    <n v="4"/>
    <x v="29"/>
    <x v="1"/>
    <n v="48"/>
    <x v="35"/>
    <x v="2"/>
    <n v="873"/>
    <x v="10"/>
    <n v="31670"/>
  </r>
  <r>
    <x v="32"/>
    <x v="470"/>
    <x v="1"/>
    <n v="115"/>
    <n v="4"/>
    <x v="1"/>
    <x v="1"/>
    <n v="4"/>
    <x v="7"/>
    <x v="1"/>
    <n v="34"/>
    <x v="6"/>
    <x v="2"/>
    <n v="873"/>
    <x v="10"/>
    <n v="18425"/>
  </r>
  <r>
    <x v="32"/>
    <x v="470"/>
    <x v="4"/>
    <n v="150"/>
    <n v="4"/>
    <x v="2"/>
    <x v="1"/>
    <n v="4"/>
    <x v="36"/>
    <x v="1"/>
    <n v="45"/>
    <x v="15"/>
    <x v="2"/>
    <n v="873"/>
    <x v="10"/>
    <n v="27510"/>
  </r>
  <r>
    <x v="32"/>
    <x v="470"/>
    <x v="1"/>
    <n v="115"/>
    <n v="4"/>
    <x v="1"/>
    <x v="1"/>
    <n v="4"/>
    <x v="7"/>
    <x v="1"/>
    <n v="34"/>
    <x v="6"/>
    <x v="2"/>
    <n v="873"/>
    <x v="10"/>
    <n v="19420"/>
  </r>
  <r>
    <x v="32"/>
    <x v="470"/>
    <x v="1"/>
    <n v="115"/>
    <n v="4"/>
    <x v="0"/>
    <x v="1"/>
    <n v="4"/>
    <x v="7"/>
    <x v="1"/>
    <n v="34"/>
    <x v="11"/>
    <x v="2"/>
    <n v="873"/>
    <x v="10"/>
    <n v="18320"/>
  </r>
  <r>
    <x v="32"/>
    <x v="470"/>
    <x v="1"/>
    <n v="170"/>
    <n v="4"/>
    <x v="0"/>
    <x v="1"/>
    <n v="4"/>
    <x v="7"/>
    <x v="1"/>
    <n v="37"/>
    <x v="11"/>
    <x v="2"/>
    <n v="873"/>
    <x v="10"/>
    <n v="18995"/>
  </r>
  <r>
    <x v="32"/>
    <x v="470"/>
    <x v="1"/>
    <n v="170"/>
    <n v="4"/>
    <x v="1"/>
    <x v="1"/>
    <n v="4"/>
    <x v="7"/>
    <x v="1"/>
    <n v="37"/>
    <x v="11"/>
    <x v="2"/>
    <n v="873"/>
    <x v="10"/>
    <n v="21995"/>
  </r>
  <r>
    <x v="32"/>
    <x v="470"/>
    <x v="1"/>
    <n v="150"/>
    <n v="4"/>
    <x v="1"/>
    <x v="1"/>
    <n v="4"/>
    <x v="7"/>
    <x v="1"/>
    <n v="39"/>
    <x v="13"/>
    <x v="2"/>
    <n v="873"/>
    <x v="8"/>
    <n v="22325"/>
  </r>
  <r>
    <x v="32"/>
    <x v="470"/>
    <x v="1"/>
    <n v="170"/>
    <n v="4"/>
    <x v="1"/>
    <x v="1"/>
    <n v="4"/>
    <x v="7"/>
    <x v="1"/>
    <n v="36"/>
    <x v="11"/>
    <x v="2"/>
    <n v="873"/>
    <x v="8"/>
    <n v="23650"/>
  </r>
  <r>
    <x v="32"/>
    <x v="470"/>
    <x v="2"/>
    <n v="210"/>
    <n v="4"/>
    <x v="0"/>
    <x v="1"/>
    <n v="4"/>
    <x v="19"/>
    <x v="1"/>
    <n v="33"/>
    <x v="6"/>
    <x v="2"/>
    <n v="873"/>
    <x v="8"/>
    <n v="29280"/>
  </r>
  <r>
    <x v="32"/>
    <x v="470"/>
    <x v="1"/>
    <n v="150"/>
    <n v="4"/>
    <x v="1"/>
    <x v="1"/>
    <n v="4"/>
    <x v="7"/>
    <x v="1"/>
    <n v="39"/>
    <x v="13"/>
    <x v="2"/>
    <n v="873"/>
    <x v="8"/>
    <n v="19775"/>
  </r>
  <r>
    <x v="32"/>
    <x v="470"/>
    <x v="1"/>
    <n v="170"/>
    <n v="4"/>
    <x v="1"/>
    <x v="1"/>
    <n v="4"/>
    <x v="7"/>
    <x v="1"/>
    <n v="36"/>
    <x v="11"/>
    <x v="2"/>
    <n v="873"/>
    <x v="8"/>
    <n v="25380"/>
  </r>
  <r>
    <x v="32"/>
    <x v="470"/>
    <x v="2"/>
    <n v="210"/>
    <n v="4"/>
    <x v="1"/>
    <x v="1"/>
    <n v="4"/>
    <x v="19"/>
    <x v="1"/>
    <n v="33"/>
    <x v="9"/>
    <x v="2"/>
    <n v="873"/>
    <x v="8"/>
    <n v="28020"/>
  </r>
  <r>
    <x v="32"/>
    <x v="470"/>
    <x v="2"/>
    <n v="210"/>
    <n v="4"/>
    <x v="0"/>
    <x v="1"/>
    <n v="4"/>
    <x v="19"/>
    <x v="1"/>
    <n v="33"/>
    <x v="6"/>
    <x v="2"/>
    <n v="873"/>
    <x v="8"/>
    <n v="26920"/>
  </r>
  <r>
    <x v="32"/>
    <x v="470"/>
    <x v="1"/>
    <n v="150"/>
    <n v="4"/>
    <x v="0"/>
    <x v="1"/>
    <n v="4"/>
    <x v="7"/>
    <x v="1"/>
    <n v="39"/>
    <x v="13"/>
    <x v="2"/>
    <n v="873"/>
    <x v="8"/>
    <n v="18675"/>
  </r>
  <r>
    <x v="32"/>
    <x v="470"/>
    <x v="2"/>
    <n v="210"/>
    <n v="4"/>
    <x v="0"/>
    <x v="1"/>
    <n v="4"/>
    <x v="19"/>
    <x v="1"/>
    <n v="33"/>
    <x v="6"/>
    <x v="2"/>
    <n v="873"/>
    <x v="8"/>
    <n v="26920"/>
  </r>
  <r>
    <x v="32"/>
    <x v="470"/>
    <x v="1"/>
    <n v="170"/>
    <n v="4"/>
    <x v="1"/>
    <x v="1"/>
    <n v="4"/>
    <x v="7"/>
    <x v="1"/>
    <n v="36"/>
    <x v="11"/>
    <x v="2"/>
    <n v="873"/>
    <x v="8"/>
    <n v="23650"/>
  </r>
  <r>
    <x v="32"/>
    <x v="470"/>
    <x v="1"/>
    <n v="170"/>
    <n v="4"/>
    <x v="1"/>
    <x v="1"/>
    <n v="4"/>
    <x v="7"/>
    <x v="1"/>
    <n v="36"/>
    <x v="11"/>
    <x v="2"/>
    <n v="873"/>
    <x v="8"/>
    <n v="21995"/>
  </r>
  <r>
    <x v="32"/>
    <x v="470"/>
    <x v="1"/>
    <n v="150"/>
    <n v="4"/>
    <x v="0"/>
    <x v="1"/>
    <n v="4"/>
    <x v="7"/>
    <x v="1"/>
    <n v="39"/>
    <x v="13"/>
    <x v="2"/>
    <n v="873"/>
    <x v="8"/>
    <n v="18995"/>
  </r>
  <r>
    <x v="32"/>
    <x v="470"/>
    <x v="1"/>
    <n v="150"/>
    <n v="4"/>
    <x v="1"/>
    <x v="1"/>
    <n v="4"/>
    <x v="7"/>
    <x v="1"/>
    <n v="39"/>
    <x v="13"/>
    <x v="2"/>
    <n v="873"/>
    <x v="8"/>
    <n v="20095"/>
  </r>
  <r>
    <x v="32"/>
    <x v="470"/>
    <x v="1"/>
    <n v="170"/>
    <n v="4"/>
    <x v="0"/>
    <x v="1"/>
    <n v="4"/>
    <x v="7"/>
    <x v="1"/>
    <n v="37"/>
    <x v="11"/>
    <x v="2"/>
    <n v="873"/>
    <x v="8"/>
    <n v="20895"/>
  </r>
  <r>
    <x v="32"/>
    <x v="470"/>
    <x v="0"/>
    <n v="170"/>
    <n v="4"/>
    <x v="2"/>
    <x v="1"/>
    <n v="4"/>
    <x v="29"/>
    <x v="1"/>
    <n v="48"/>
    <x v="35"/>
    <x v="2"/>
    <n v="873"/>
    <x v="8"/>
    <n v="31120"/>
  </r>
  <r>
    <x v="32"/>
    <x v="470"/>
    <x v="1"/>
    <n v="150"/>
    <n v="4"/>
    <x v="0"/>
    <x v="1"/>
    <n v="4"/>
    <x v="7"/>
    <x v="1"/>
    <n v="39"/>
    <x v="13"/>
    <x v="2"/>
    <n v="873"/>
    <x v="8"/>
    <n v="17680"/>
  </r>
  <r>
    <x v="32"/>
    <x v="470"/>
    <x v="2"/>
    <n v="210"/>
    <n v="4"/>
    <x v="1"/>
    <x v="1"/>
    <n v="4"/>
    <x v="19"/>
    <x v="1"/>
    <n v="33"/>
    <x v="9"/>
    <x v="2"/>
    <n v="873"/>
    <x v="8"/>
    <n v="28020"/>
  </r>
  <r>
    <x v="32"/>
    <x v="470"/>
    <x v="1"/>
    <n v="150"/>
    <n v="4"/>
    <x v="1"/>
    <x v="1"/>
    <n v="4"/>
    <x v="7"/>
    <x v="1"/>
    <n v="39"/>
    <x v="13"/>
    <x v="2"/>
    <n v="873"/>
    <x v="8"/>
    <n v="18780"/>
  </r>
  <r>
    <x v="32"/>
    <x v="470"/>
    <x v="2"/>
    <n v="210"/>
    <n v="4"/>
    <x v="1"/>
    <x v="1"/>
    <n v="4"/>
    <x v="19"/>
    <x v="1"/>
    <n v="33"/>
    <x v="9"/>
    <x v="2"/>
    <n v="873"/>
    <x v="8"/>
    <n v="30380"/>
  </r>
  <r>
    <x v="32"/>
    <x v="470"/>
    <x v="2"/>
    <n v="210"/>
    <n v="4"/>
    <x v="1"/>
    <x v="1"/>
    <n v="4"/>
    <x v="19"/>
    <x v="1"/>
    <n v="33"/>
    <x v="9"/>
    <x v="2"/>
    <n v="873"/>
    <x v="8"/>
    <n v="30380"/>
  </r>
  <r>
    <x v="32"/>
    <x v="470"/>
    <x v="2"/>
    <n v="210"/>
    <n v="4"/>
    <x v="0"/>
    <x v="1"/>
    <n v="4"/>
    <x v="19"/>
    <x v="1"/>
    <n v="33"/>
    <x v="6"/>
    <x v="2"/>
    <n v="873"/>
    <x v="8"/>
    <n v="29280"/>
  </r>
  <r>
    <x v="32"/>
    <x v="470"/>
    <x v="1"/>
    <n v="170"/>
    <n v="4"/>
    <x v="1"/>
    <x v="1"/>
    <n v="4"/>
    <x v="7"/>
    <x v="1"/>
    <n v="36"/>
    <x v="11"/>
    <x v="2"/>
    <n v="873"/>
    <x v="8"/>
    <n v="25380"/>
  </r>
  <r>
    <x v="32"/>
    <x v="470"/>
    <x v="2"/>
    <n v="210"/>
    <n v="4"/>
    <x v="2"/>
    <x v="1"/>
    <n v="4"/>
    <x v="19"/>
    <x v="1"/>
    <n v="33"/>
    <x v="9"/>
    <x v="2"/>
    <n v="873"/>
    <x v="6"/>
    <n v="28995"/>
  </r>
  <r>
    <x v="32"/>
    <x v="470"/>
    <x v="1"/>
    <n v="150"/>
    <n v="4"/>
    <x v="1"/>
    <x v="1"/>
    <n v="4"/>
    <x v="7"/>
    <x v="1"/>
    <n v="38"/>
    <x v="13"/>
    <x v="2"/>
    <n v="873"/>
    <x v="6"/>
    <n v="21995"/>
  </r>
  <r>
    <x v="32"/>
    <x v="470"/>
    <x v="1"/>
    <n v="150"/>
    <n v="4"/>
    <x v="0"/>
    <x v="1"/>
    <n v="4"/>
    <x v="7"/>
    <x v="1"/>
    <n v="40"/>
    <x v="13"/>
    <x v="2"/>
    <n v="873"/>
    <x v="6"/>
    <n v="20895"/>
  </r>
  <r>
    <x v="32"/>
    <x v="470"/>
    <x v="1"/>
    <n v="150"/>
    <n v="4"/>
    <x v="1"/>
    <x v="1"/>
    <n v="4"/>
    <x v="7"/>
    <x v="1"/>
    <n v="38"/>
    <x v="13"/>
    <x v="2"/>
    <n v="873"/>
    <x v="6"/>
    <n v="18995"/>
  </r>
  <r>
    <x v="32"/>
    <x v="470"/>
    <x v="1"/>
    <n v="150"/>
    <n v="4"/>
    <x v="0"/>
    <x v="1"/>
    <n v="4"/>
    <x v="7"/>
    <x v="1"/>
    <n v="40"/>
    <x v="13"/>
    <x v="2"/>
    <n v="873"/>
    <x v="6"/>
    <n v="17895"/>
  </r>
  <r>
    <x v="32"/>
    <x v="470"/>
    <x v="2"/>
    <n v="170"/>
    <n v="4"/>
    <x v="1"/>
    <x v="1"/>
    <n v="4"/>
    <x v="7"/>
    <x v="1"/>
    <n v="35"/>
    <x v="11"/>
    <x v="2"/>
    <n v="873"/>
    <x v="6"/>
    <n v="24995"/>
  </r>
  <r>
    <x v="32"/>
    <x v="470"/>
    <x v="2"/>
    <n v="210"/>
    <n v="4"/>
    <x v="0"/>
    <x v="1"/>
    <n v="4"/>
    <x v="19"/>
    <x v="1"/>
    <n v="33"/>
    <x v="6"/>
    <x v="2"/>
    <n v="873"/>
    <x v="6"/>
    <n v="27895"/>
  </r>
  <r>
    <x v="17"/>
    <x v="471"/>
    <x v="1"/>
    <n v="190"/>
    <n v="6"/>
    <x v="0"/>
    <x v="3"/>
    <n v="2"/>
    <x v="7"/>
    <x v="0"/>
    <n v="16"/>
    <x v="21"/>
    <x v="12"/>
    <n v="549"/>
    <x v="15"/>
    <n v="2347"/>
  </r>
  <r>
    <x v="17"/>
    <x v="471"/>
    <x v="1"/>
    <n v="190"/>
    <n v="6"/>
    <x v="1"/>
    <x v="0"/>
    <n v="4"/>
    <x v="7"/>
    <x v="1"/>
    <n v="19"/>
    <x v="17"/>
    <x v="6"/>
    <n v="549"/>
    <x v="15"/>
    <n v="2554"/>
  </r>
  <r>
    <x v="17"/>
    <x v="471"/>
    <x v="1"/>
    <n v="190"/>
    <n v="6"/>
    <x v="1"/>
    <x v="3"/>
    <n v="4"/>
    <x v="7"/>
    <x v="1"/>
    <n v="19"/>
    <x v="17"/>
    <x v="6"/>
    <n v="549"/>
    <x v="15"/>
    <n v="2590"/>
  </r>
  <r>
    <x v="17"/>
    <x v="471"/>
    <x v="1"/>
    <n v="190"/>
    <n v="6"/>
    <x v="4"/>
    <x v="0"/>
    <n v="2"/>
    <x v="7"/>
    <x v="0"/>
    <n v="19"/>
    <x v="17"/>
    <x v="12"/>
    <n v="549"/>
    <x v="15"/>
    <n v="2182"/>
  </r>
  <r>
    <x v="17"/>
    <x v="471"/>
    <x v="1"/>
    <n v="190"/>
    <n v="6"/>
    <x v="1"/>
    <x v="3"/>
    <n v="4"/>
    <x v="7"/>
    <x v="1"/>
    <n v="19"/>
    <x v="17"/>
    <x v="6"/>
    <n v="549"/>
    <x v="15"/>
    <n v="2691"/>
  </r>
  <r>
    <x v="17"/>
    <x v="471"/>
    <x v="1"/>
    <n v="190"/>
    <n v="6"/>
    <x v="4"/>
    <x v="3"/>
    <n v="2"/>
    <x v="7"/>
    <x v="0"/>
    <n v="19"/>
    <x v="17"/>
    <x v="12"/>
    <n v="549"/>
    <x v="15"/>
    <n v="2317"/>
  </r>
  <r>
    <x v="17"/>
    <x v="471"/>
    <x v="1"/>
    <n v="190"/>
    <n v="6"/>
    <x v="1"/>
    <x v="3"/>
    <n v="4"/>
    <x v="7"/>
    <x v="1"/>
    <n v="19"/>
    <x v="17"/>
    <x v="6"/>
    <n v="549"/>
    <x v="15"/>
    <n v="2368"/>
  </r>
  <r>
    <x v="17"/>
    <x v="471"/>
    <x v="1"/>
    <n v="190"/>
    <n v="6"/>
    <x v="1"/>
    <x v="0"/>
    <n v="4"/>
    <x v="7"/>
    <x v="1"/>
    <n v="19"/>
    <x v="17"/>
    <x v="6"/>
    <n v="549"/>
    <x v="15"/>
    <n v="2377"/>
  </r>
  <r>
    <x v="17"/>
    <x v="471"/>
    <x v="1"/>
    <n v="190"/>
    <n v="6"/>
    <x v="1"/>
    <x v="0"/>
    <n v="4"/>
    <x v="7"/>
    <x v="1"/>
    <n v="19"/>
    <x v="17"/>
    <x v="6"/>
    <n v="549"/>
    <x v="15"/>
    <n v="2251"/>
  </r>
  <r>
    <x v="17"/>
    <x v="471"/>
    <x v="1"/>
    <n v="190"/>
    <n v="6"/>
    <x v="0"/>
    <x v="0"/>
    <n v="2"/>
    <x v="7"/>
    <x v="0"/>
    <n v="21"/>
    <x v="10"/>
    <x v="12"/>
    <n v="549"/>
    <x v="15"/>
    <n v="2038"/>
  </r>
  <r>
    <x v="17"/>
    <x v="471"/>
    <x v="1"/>
    <n v="190"/>
    <n v="6"/>
    <x v="4"/>
    <x v="0"/>
    <n v="2"/>
    <x v="7"/>
    <x v="0"/>
    <n v="20"/>
    <x v="10"/>
    <x v="12"/>
    <n v="549"/>
    <x v="25"/>
    <n v="2407"/>
  </r>
  <r>
    <x v="17"/>
    <x v="471"/>
    <x v="1"/>
    <n v="190"/>
    <n v="6"/>
    <x v="0"/>
    <x v="3"/>
    <n v="2"/>
    <x v="7"/>
    <x v="0"/>
    <n v="16"/>
    <x v="21"/>
    <x v="12"/>
    <n v="549"/>
    <x v="25"/>
    <n v="2463"/>
  </r>
  <r>
    <x v="17"/>
    <x v="471"/>
    <x v="1"/>
    <n v="190"/>
    <n v="6"/>
    <x v="1"/>
    <x v="3"/>
    <n v="4"/>
    <x v="7"/>
    <x v="1"/>
    <n v="18"/>
    <x v="17"/>
    <x v="6"/>
    <n v="549"/>
    <x v="25"/>
    <n v="2773"/>
  </r>
  <r>
    <x v="17"/>
    <x v="471"/>
    <x v="1"/>
    <n v="190"/>
    <n v="6"/>
    <x v="1"/>
    <x v="0"/>
    <n v="4"/>
    <x v="7"/>
    <x v="1"/>
    <n v="20"/>
    <x v="10"/>
    <x v="6"/>
    <n v="549"/>
    <x v="25"/>
    <n v="2756"/>
  </r>
  <r>
    <x v="17"/>
    <x v="471"/>
    <x v="1"/>
    <n v="190"/>
    <n v="6"/>
    <x v="1"/>
    <x v="0"/>
    <n v="4"/>
    <x v="7"/>
    <x v="1"/>
    <n v="20"/>
    <x v="10"/>
    <x v="6"/>
    <n v="549"/>
    <x v="25"/>
    <n v="2590"/>
  </r>
  <r>
    <x v="17"/>
    <x v="471"/>
    <x v="1"/>
    <n v="190"/>
    <n v="6"/>
    <x v="1"/>
    <x v="3"/>
    <n v="4"/>
    <x v="7"/>
    <x v="1"/>
    <n v="18"/>
    <x v="17"/>
    <x v="6"/>
    <n v="549"/>
    <x v="25"/>
    <n v="2916"/>
  </r>
  <r>
    <x v="17"/>
    <x v="471"/>
    <x v="1"/>
    <n v="190"/>
    <n v="6"/>
    <x v="0"/>
    <x v="0"/>
    <n v="2"/>
    <x v="7"/>
    <x v="0"/>
    <n v="21"/>
    <x v="10"/>
    <x v="12"/>
    <n v="549"/>
    <x v="25"/>
    <n v="2322"/>
  </r>
  <r>
    <x v="17"/>
    <x v="471"/>
    <x v="1"/>
    <n v="190"/>
    <n v="6"/>
    <x v="1"/>
    <x v="0"/>
    <n v="4"/>
    <x v="7"/>
    <x v="1"/>
    <n v="20"/>
    <x v="10"/>
    <x v="6"/>
    <n v="549"/>
    <x v="25"/>
    <n v="2623"/>
  </r>
  <r>
    <x v="17"/>
    <x v="471"/>
    <x v="1"/>
    <n v="190"/>
    <n v="6"/>
    <x v="1"/>
    <x v="3"/>
    <n v="4"/>
    <x v="7"/>
    <x v="1"/>
    <n v="18"/>
    <x v="17"/>
    <x v="6"/>
    <n v="549"/>
    <x v="25"/>
    <n v="2655"/>
  </r>
  <r>
    <x v="17"/>
    <x v="471"/>
    <x v="1"/>
    <n v="190"/>
    <n v="6"/>
    <x v="4"/>
    <x v="3"/>
    <n v="2"/>
    <x v="7"/>
    <x v="0"/>
    <n v="18"/>
    <x v="17"/>
    <x v="12"/>
    <n v="549"/>
    <x v="25"/>
    <n v="2578"/>
  </r>
  <r>
    <x v="17"/>
    <x v="471"/>
    <x v="1"/>
    <n v="190"/>
    <n v="6"/>
    <x v="1"/>
    <x v="0"/>
    <n v="4"/>
    <x v="7"/>
    <x v="1"/>
    <n v="20"/>
    <x v="10"/>
    <x v="6"/>
    <n v="549"/>
    <x v="23"/>
    <n v="26770"/>
  </r>
  <r>
    <x v="17"/>
    <x v="471"/>
    <x v="1"/>
    <n v="190"/>
    <n v="6"/>
    <x v="0"/>
    <x v="3"/>
    <n v="2"/>
    <x v="7"/>
    <x v="0"/>
    <n v="16"/>
    <x v="21"/>
    <x v="12"/>
    <n v="549"/>
    <x v="23"/>
    <n v="22270"/>
  </r>
  <r>
    <x v="17"/>
    <x v="471"/>
    <x v="1"/>
    <n v="190"/>
    <n v="6"/>
    <x v="1"/>
    <x v="3"/>
    <n v="2"/>
    <x v="7"/>
    <x v="0"/>
    <n v="18"/>
    <x v="17"/>
    <x v="12"/>
    <n v="549"/>
    <x v="23"/>
    <n v="25170"/>
  </r>
  <r>
    <x v="17"/>
    <x v="471"/>
    <x v="1"/>
    <n v="190"/>
    <n v="6"/>
    <x v="1"/>
    <x v="3"/>
    <n v="4"/>
    <x v="7"/>
    <x v="1"/>
    <n v="18"/>
    <x v="17"/>
    <x v="6"/>
    <n v="549"/>
    <x v="23"/>
    <n v="31925"/>
  </r>
  <r>
    <x v="17"/>
    <x v="471"/>
    <x v="1"/>
    <n v="190"/>
    <n v="6"/>
    <x v="0"/>
    <x v="0"/>
    <n v="2"/>
    <x v="7"/>
    <x v="0"/>
    <n v="20"/>
    <x v="17"/>
    <x v="12"/>
    <n v="549"/>
    <x v="23"/>
    <n v="19270"/>
  </r>
  <r>
    <x v="17"/>
    <x v="471"/>
    <x v="1"/>
    <n v="190"/>
    <n v="6"/>
    <x v="1"/>
    <x v="0"/>
    <n v="2"/>
    <x v="7"/>
    <x v="0"/>
    <n v="20"/>
    <x v="10"/>
    <x v="12"/>
    <n v="549"/>
    <x v="23"/>
    <n v="22170"/>
  </r>
  <r>
    <x v="17"/>
    <x v="471"/>
    <x v="1"/>
    <n v="190"/>
    <n v="6"/>
    <x v="1"/>
    <x v="3"/>
    <n v="4"/>
    <x v="7"/>
    <x v="1"/>
    <n v="18"/>
    <x v="17"/>
    <x v="6"/>
    <n v="549"/>
    <x v="23"/>
    <n v="30225"/>
  </r>
  <r>
    <x v="17"/>
    <x v="471"/>
    <x v="1"/>
    <n v="190"/>
    <n v="6"/>
    <x v="1"/>
    <x v="0"/>
    <n v="4"/>
    <x v="7"/>
    <x v="1"/>
    <n v="20"/>
    <x v="10"/>
    <x v="6"/>
    <n v="549"/>
    <x v="23"/>
    <n v="28225"/>
  </r>
  <r>
    <x v="17"/>
    <x v="471"/>
    <x v="1"/>
    <n v="190"/>
    <n v="6"/>
    <x v="1"/>
    <x v="3"/>
    <n v="4"/>
    <x v="7"/>
    <x v="1"/>
    <n v="18"/>
    <x v="17"/>
    <x v="6"/>
    <n v="549"/>
    <x v="23"/>
    <n v="33920"/>
  </r>
  <r>
    <x v="17"/>
    <x v="471"/>
    <x v="1"/>
    <n v="190"/>
    <n v="6"/>
    <x v="1"/>
    <x v="3"/>
    <n v="4"/>
    <x v="7"/>
    <x v="1"/>
    <n v="18"/>
    <x v="17"/>
    <x v="6"/>
    <n v="549"/>
    <x v="23"/>
    <n v="28770"/>
  </r>
  <r>
    <x v="17"/>
    <x v="471"/>
    <x v="1"/>
    <n v="190"/>
    <n v="6"/>
    <x v="1"/>
    <x v="0"/>
    <n v="4"/>
    <x v="7"/>
    <x v="1"/>
    <n v="20"/>
    <x v="10"/>
    <x v="6"/>
    <n v="549"/>
    <x v="23"/>
    <n v="29925"/>
  </r>
  <r>
    <x v="28"/>
    <x v="472"/>
    <x v="1"/>
    <n v="283"/>
    <n v="6"/>
    <x v="1"/>
    <x v="2"/>
    <n v="4"/>
    <x v="20"/>
    <x v="1"/>
    <n v="24"/>
    <x v="4"/>
    <x v="6"/>
    <n v="1851"/>
    <x v="10"/>
    <n v="33295"/>
  </r>
  <r>
    <x v="28"/>
    <x v="472"/>
    <x v="1"/>
    <n v="283"/>
    <n v="6"/>
    <x v="1"/>
    <x v="2"/>
    <n v="4"/>
    <x v="20"/>
    <x v="1"/>
    <n v="24"/>
    <x v="4"/>
    <x v="6"/>
    <n v="1851"/>
    <x v="10"/>
    <n v="33295"/>
  </r>
  <r>
    <x v="28"/>
    <x v="472"/>
    <x v="1"/>
    <n v="283"/>
    <n v="6"/>
    <x v="1"/>
    <x v="2"/>
    <n v="4"/>
    <x v="20"/>
    <x v="1"/>
    <n v="24"/>
    <x v="4"/>
    <x v="6"/>
    <n v="1851"/>
    <x v="10"/>
    <n v="27395"/>
  </r>
  <r>
    <x v="28"/>
    <x v="472"/>
    <x v="1"/>
    <n v="283"/>
    <n v="6"/>
    <x v="1"/>
    <x v="2"/>
    <n v="4"/>
    <x v="20"/>
    <x v="1"/>
    <n v="24"/>
    <x v="4"/>
    <x v="6"/>
    <n v="1851"/>
    <x v="10"/>
    <n v="28695"/>
  </r>
  <r>
    <x v="28"/>
    <x v="472"/>
    <x v="1"/>
    <n v="173"/>
    <n v="4"/>
    <x v="1"/>
    <x v="1"/>
    <n v="4"/>
    <x v="20"/>
    <x v="1"/>
    <n v="26"/>
    <x v="0"/>
    <x v="6"/>
    <n v="1851"/>
    <x v="10"/>
    <n v="26595"/>
  </r>
  <r>
    <x v="28"/>
    <x v="472"/>
    <x v="1"/>
    <n v="173"/>
    <n v="4"/>
    <x v="1"/>
    <x v="1"/>
    <n v="4"/>
    <x v="20"/>
    <x v="1"/>
    <n v="26"/>
    <x v="0"/>
    <x v="6"/>
    <n v="1851"/>
    <x v="10"/>
    <n v="23495"/>
  </r>
  <r>
    <x v="28"/>
    <x v="472"/>
    <x v="1"/>
    <n v="283"/>
    <n v="6"/>
    <x v="1"/>
    <x v="2"/>
    <n v="4"/>
    <x v="20"/>
    <x v="1"/>
    <n v="24"/>
    <x v="4"/>
    <x v="6"/>
    <n v="1851"/>
    <x v="10"/>
    <n v="29995"/>
  </r>
  <r>
    <x v="28"/>
    <x v="472"/>
    <x v="1"/>
    <n v="173"/>
    <n v="4"/>
    <x v="1"/>
    <x v="1"/>
    <n v="4"/>
    <x v="20"/>
    <x v="1"/>
    <n v="26"/>
    <x v="0"/>
    <x v="6"/>
    <n v="1851"/>
    <x v="10"/>
    <n v="25195"/>
  </r>
  <r>
    <x v="28"/>
    <x v="472"/>
    <x v="1"/>
    <n v="173"/>
    <n v="4"/>
    <x v="1"/>
    <x v="1"/>
    <n v="4"/>
    <x v="20"/>
    <x v="1"/>
    <n v="26"/>
    <x v="0"/>
    <x v="6"/>
    <n v="1851"/>
    <x v="10"/>
    <n v="20695"/>
  </r>
  <r>
    <x v="28"/>
    <x v="472"/>
    <x v="1"/>
    <n v="283"/>
    <n v="6"/>
    <x v="1"/>
    <x v="1"/>
    <n v="4"/>
    <x v="20"/>
    <x v="1"/>
    <n v="25"/>
    <x v="3"/>
    <x v="6"/>
    <n v="1851"/>
    <x v="10"/>
    <n v="31395"/>
  </r>
  <r>
    <x v="28"/>
    <x v="472"/>
    <x v="1"/>
    <n v="283"/>
    <n v="6"/>
    <x v="1"/>
    <x v="1"/>
    <n v="4"/>
    <x v="20"/>
    <x v="1"/>
    <n v="25"/>
    <x v="3"/>
    <x v="6"/>
    <n v="1851"/>
    <x v="10"/>
    <n v="31395"/>
  </r>
  <r>
    <x v="28"/>
    <x v="472"/>
    <x v="1"/>
    <n v="173"/>
    <n v="4"/>
    <x v="1"/>
    <x v="1"/>
    <n v="4"/>
    <x v="20"/>
    <x v="1"/>
    <n v="26"/>
    <x v="0"/>
    <x v="6"/>
    <n v="1851"/>
    <x v="8"/>
    <n v="27395"/>
  </r>
  <r>
    <x v="28"/>
    <x v="472"/>
    <x v="1"/>
    <n v="173"/>
    <n v="4"/>
    <x v="1"/>
    <x v="1"/>
    <n v="4"/>
    <x v="20"/>
    <x v="1"/>
    <n v="26"/>
    <x v="0"/>
    <x v="6"/>
    <n v="1851"/>
    <x v="8"/>
    <n v="26295"/>
  </r>
  <r>
    <x v="28"/>
    <x v="472"/>
    <x v="1"/>
    <n v="283"/>
    <n v="6"/>
    <x v="1"/>
    <x v="2"/>
    <n v="4"/>
    <x v="20"/>
    <x v="1"/>
    <n v="24"/>
    <x v="4"/>
    <x v="6"/>
    <n v="1851"/>
    <x v="8"/>
    <n v="26595"/>
  </r>
  <r>
    <x v="28"/>
    <x v="472"/>
    <x v="1"/>
    <n v="283"/>
    <n v="6"/>
    <x v="1"/>
    <x v="2"/>
    <n v="4"/>
    <x v="20"/>
    <x v="1"/>
    <n v="24"/>
    <x v="4"/>
    <x v="6"/>
    <n v="1851"/>
    <x v="8"/>
    <n v="33695"/>
  </r>
  <r>
    <x v="28"/>
    <x v="472"/>
    <x v="1"/>
    <n v="283"/>
    <n v="6"/>
    <x v="1"/>
    <x v="2"/>
    <n v="4"/>
    <x v="20"/>
    <x v="1"/>
    <n v="24"/>
    <x v="4"/>
    <x v="6"/>
    <n v="1851"/>
    <x v="8"/>
    <n v="28395"/>
  </r>
  <r>
    <x v="28"/>
    <x v="472"/>
    <x v="3"/>
    <n v="283"/>
    <n v="6"/>
    <x v="1"/>
    <x v="1"/>
    <n v="4"/>
    <x v="35"/>
    <x v="1"/>
    <n v="25"/>
    <x v="3"/>
    <x v="6"/>
    <n v="1851"/>
    <x v="8"/>
    <n v="31795"/>
  </r>
  <r>
    <x v="28"/>
    <x v="472"/>
    <x v="1"/>
    <n v="283"/>
    <n v="6"/>
    <x v="1"/>
    <x v="2"/>
    <n v="4"/>
    <x v="20"/>
    <x v="1"/>
    <n v="24"/>
    <x v="4"/>
    <x v="6"/>
    <n v="1851"/>
    <x v="8"/>
    <n v="30895"/>
  </r>
  <r>
    <x v="28"/>
    <x v="472"/>
    <x v="1"/>
    <n v="173"/>
    <n v="4"/>
    <x v="1"/>
    <x v="1"/>
    <n v="4"/>
    <x v="20"/>
    <x v="1"/>
    <n v="26"/>
    <x v="0"/>
    <x v="6"/>
    <n v="1851"/>
    <x v="8"/>
    <n v="20995"/>
  </r>
  <r>
    <x v="28"/>
    <x v="472"/>
    <x v="1"/>
    <n v="173"/>
    <n v="4"/>
    <x v="1"/>
    <x v="1"/>
    <n v="4"/>
    <x v="20"/>
    <x v="1"/>
    <n v="26"/>
    <x v="0"/>
    <x v="6"/>
    <n v="1851"/>
    <x v="8"/>
    <n v="24895"/>
  </r>
  <r>
    <x v="28"/>
    <x v="472"/>
    <x v="1"/>
    <n v="283"/>
    <n v="6"/>
    <x v="1"/>
    <x v="2"/>
    <n v="4"/>
    <x v="20"/>
    <x v="1"/>
    <n v="24"/>
    <x v="4"/>
    <x v="6"/>
    <n v="1851"/>
    <x v="8"/>
    <n v="29795"/>
  </r>
  <r>
    <x v="28"/>
    <x v="472"/>
    <x v="1"/>
    <n v="173"/>
    <n v="4"/>
    <x v="1"/>
    <x v="1"/>
    <n v="4"/>
    <x v="20"/>
    <x v="1"/>
    <n v="25"/>
    <x v="0"/>
    <x v="6"/>
    <n v="1851"/>
    <x v="6"/>
    <n v="20995"/>
  </r>
  <r>
    <x v="28"/>
    <x v="472"/>
    <x v="1"/>
    <n v="283"/>
    <n v="6"/>
    <x v="1"/>
    <x v="2"/>
    <n v="4"/>
    <x v="20"/>
    <x v="1"/>
    <n v="24"/>
    <x v="4"/>
    <x v="6"/>
    <n v="1851"/>
    <x v="6"/>
    <n v="33695"/>
  </r>
  <r>
    <x v="28"/>
    <x v="472"/>
    <x v="1"/>
    <n v="173"/>
    <n v="4"/>
    <x v="1"/>
    <x v="1"/>
    <n v="4"/>
    <x v="20"/>
    <x v="1"/>
    <n v="25"/>
    <x v="0"/>
    <x v="6"/>
    <n v="1851"/>
    <x v="6"/>
    <n v="26295"/>
  </r>
  <r>
    <x v="28"/>
    <x v="472"/>
    <x v="1"/>
    <n v="283"/>
    <n v="6"/>
    <x v="1"/>
    <x v="2"/>
    <n v="4"/>
    <x v="20"/>
    <x v="1"/>
    <n v="24"/>
    <x v="4"/>
    <x v="6"/>
    <n v="1851"/>
    <x v="6"/>
    <n v="29795"/>
  </r>
  <r>
    <x v="28"/>
    <x v="472"/>
    <x v="3"/>
    <n v="283"/>
    <n v="6"/>
    <x v="1"/>
    <x v="1"/>
    <n v="4"/>
    <x v="35"/>
    <x v="1"/>
    <n v="25"/>
    <x v="3"/>
    <x v="6"/>
    <n v="1851"/>
    <x v="6"/>
    <n v="31795"/>
  </r>
  <r>
    <x v="28"/>
    <x v="472"/>
    <x v="1"/>
    <n v="283"/>
    <n v="6"/>
    <x v="1"/>
    <x v="2"/>
    <n v="4"/>
    <x v="20"/>
    <x v="1"/>
    <n v="24"/>
    <x v="4"/>
    <x v="6"/>
    <n v="1851"/>
    <x v="6"/>
    <n v="30995"/>
  </r>
  <r>
    <x v="28"/>
    <x v="472"/>
    <x v="1"/>
    <n v="283"/>
    <n v="6"/>
    <x v="1"/>
    <x v="2"/>
    <n v="4"/>
    <x v="20"/>
    <x v="1"/>
    <n v="24"/>
    <x v="4"/>
    <x v="6"/>
    <n v="1851"/>
    <x v="6"/>
    <n v="26595"/>
  </r>
  <r>
    <x v="28"/>
    <x v="472"/>
    <x v="1"/>
    <n v="173"/>
    <n v="4"/>
    <x v="1"/>
    <x v="1"/>
    <n v="4"/>
    <x v="20"/>
    <x v="1"/>
    <n v="25"/>
    <x v="0"/>
    <x v="6"/>
    <n v="1851"/>
    <x v="6"/>
    <n v="27495"/>
  </r>
  <r>
    <x v="28"/>
    <x v="472"/>
    <x v="1"/>
    <n v="283"/>
    <n v="6"/>
    <x v="1"/>
    <x v="2"/>
    <n v="4"/>
    <x v="20"/>
    <x v="1"/>
    <n v="24"/>
    <x v="4"/>
    <x v="6"/>
    <n v="1851"/>
    <x v="6"/>
    <n v="28395"/>
  </r>
  <r>
    <x v="28"/>
    <x v="472"/>
    <x v="1"/>
    <n v="173"/>
    <n v="4"/>
    <x v="1"/>
    <x v="1"/>
    <n v="4"/>
    <x v="20"/>
    <x v="1"/>
    <n v="25"/>
    <x v="0"/>
    <x v="6"/>
    <n v="1851"/>
    <x v="6"/>
    <n v="24895"/>
  </r>
  <r>
    <x v="5"/>
    <x v="473"/>
    <x v="2"/>
    <n v="188"/>
    <n v="4"/>
    <x v="1"/>
    <x v="1"/>
    <n v="4"/>
    <x v="28"/>
    <x v="0"/>
    <n v="32"/>
    <x v="13"/>
    <x v="4"/>
    <n v="2009"/>
    <x v="10"/>
    <n v="25240"/>
  </r>
  <r>
    <x v="5"/>
    <x v="473"/>
    <x v="0"/>
    <n v="215"/>
    <n v="4"/>
    <x v="0"/>
    <x v="1"/>
    <n v="4"/>
    <x v="57"/>
    <x v="0"/>
    <n v="31"/>
    <x v="11"/>
    <x v="4"/>
    <n v="2009"/>
    <x v="10"/>
    <n v="28020"/>
  </r>
  <r>
    <x v="5"/>
    <x v="473"/>
    <x v="0"/>
    <n v="211"/>
    <n v="4"/>
    <x v="1"/>
    <x v="2"/>
    <n v="4"/>
    <x v="57"/>
    <x v="0"/>
    <n v="29"/>
    <x v="11"/>
    <x v="4"/>
    <n v="2009"/>
    <x v="10"/>
    <n v="30020"/>
  </r>
  <r>
    <x v="5"/>
    <x v="473"/>
    <x v="2"/>
    <n v="188"/>
    <n v="4"/>
    <x v="1"/>
    <x v="2"/>
    <n v="4"/>
    <x v="28"/>
    <x v="0"/>
    <n v="31"/>
    <x v="5"/>
    <x v="4"/>
    <n v="2009"/>
    <x v="10"/>
    <n v="26940"/>
  </r>
  <r>
    <x v="5"/>
    <x v="473"/>
    <x v="2"/>
    <n v="188"/>
    <n v="4"/>
    <x v="1"/>
    <x v="1"/>
    <n v="4"/>
    <x v="28"/>
    <x v="0"/>
    <n v="32"/>
    <x v="13"/>
    <x v="4"/>
    <n v="2009"/>
    <x v="10"/>
    <n v="20250"/>
  </r>
  <r>
    <x v="5"/>
    <x v="473"/>
    <x v="2"/>
    <n v="188"/>
    <n v="4"/>
    <x v="1"/>
    <x v="1"/>
    <n v="4"/>
    <x v="28"/>
    <x v="0"/>
    <n v="32"/>
    <x v="13"/>
    <x v="4"/>
    <n v="2009"/>
    <x v="10"/>
    <n v="22300"/>
  </r>
  <r>
    <x v="5"/>
    <x v="473"/>
    <x v="2"/>
    <n v="188"/>
    <n v="4"/>
    <x v="1"/>
    <x v="2"/>
    <n v="4"/>
    <x v="28"/>
    <x v="0"/>
    <n v="31"/>
    <x v="5"/>
    <x v="4"/>
    <n v="2009"/>
    <x v="10"/>
    <n v="24150"/>
  </r>
  <r>
    <x v="5"/>
    <x v="473"/>
    <x v="2"/>
    <n v="188"/>
    <n v="4"/>
    <x v="1"/>
    <x v="2"/>
    <n v="4"/>
    <x v="28"/>
    <x v="0"/>
    <n v="31"/>
    <x v="5"/>
    <x v="4"/>
    <n v="2009"/>
    <x v="10"/>
    <n v="22100"/>
  </r>
  <r>
    <x v="5"/>
    <x v="473"/>
    <x v="2"/>
    <n v="188"/>
    <n v="4"/>
    <x v="1"/>
    <x v="2"/>
    <n v="4"/>
    <x v="58"/>
    <x v="0"/>
    <n v="31"/>
    <x v="5"/>
    <x v="4"/>
    <n v="2009"/>
    <x v="10"/>
    <n v="27230"/>
  </r>
  <r>
    <x v="5"/>
    <x v="473"/>
    <x v="2"/>
    <n v="188"/>
    <n v="4"/>
    <x v="0"/>
    <x v="1"/>
    <n v="4"/>
    <x v="58"/>
    <x v="0"/>
    <n v="34"/>
    <x v="13"/>
    <x v="4"/>
    <n v="2009"/>
    <x v="10"/>
    <n v="24830"/>
  </r>
  <r>
    <x v="5"/>
    <x v="473"/>
    <x v="2"/>
    <n v="188"/>
    <n v="4"/>
    <x v="0"/>
    <x v="1"/>
    <n v="4"/>
    <x v="58"/>
    <x v="0"/>
    <n v="34"/>
    <x v="13"/>
    <x v="4"/>
    <n v="2009"/>
    <x v="8"/>
    <n v="24830"/>
  </r>
  <r>
    <x v="5"/>
    <x v="473"/>
    <x v="2"/>
    <n v="188"/>
    <n v="4"/>
    <x v="1"/>
    <x v="2"/>
    <n v="4"/>
    <x v="28"/>
    <x v="0"/>
    <n v="31"/>
    <x v="5"/>
    <x v="4"/>
    <n v="2009"/>
    <x v="8"/>
    <n v="22100"/>
  </r>
  <r>
    <x v="5"/>
    <x v="473"/>
    <x v="0"/>
    <n v="211"/>
    <n v="4"/>
    <x v="0"/>
    <x v="1"/>
    <n v="4"/>
    <x v="57"/>
    <x v="0"/>
    <n v="31"/>
    <x v="11"/>
    <x v="4"/>
    <n v="2009"/>
    <x v="8"/>
    <n v="28020"/>
  </r>
  <r>
    <x v="5"/>
    <x v="473"/>
    <x v="2"/>
    <n v="188"/>
    <n v="4"/>
    <x v="1"/>
    <x v="1"/>
    <n v="4"/>
    <x v="28"/>
    <x v="0"/>
    <n v="32"/>
    <x v="13"/>
    <x v="4"/>
    <n v="2009"/>
    <x v="8"/>
    <n v="22300"/>
  </r>
  <r>
    <x v="5"/>
    <x v="473"/>
    <x v="2"/>
    <n v="188"/>
    <n v="4"/>
    <x v="1"/>
    <x v="2"/>
    <n v="4"/>
    <x v="28"/>
    <x v="0"/>
    <n v="31"/>
    <x v="5"/>
    <x v="4"/>
    <n v="2009"/>
    <x v="8"/>
    <n v="24150"/>
  </r>
  <r>
    <x v="5"/>
    <x v="473"/>
    <x v="2"/>
    <n v="188"/>
    <n v="4"/>
    <x v="1"/>
    <x v="2"/>
    <n v="4"/>
    <x v="28"/>
    <x v="0"/>
    <n v="31"/>
    <x v="5"/>
    <x v="4"/>
    <n v="2009"/>
    <x v="8"/>
    <n v="26940"/>
  </r>
  <r>
    <x v="5"/>
    <x v="473"/>
    <x v="0"/>
    <n v="215"/>
    <n v="4"/>
    <x v="1"/>
    <x v="2"/>
    <n v="4"/>
    <x v="57"/>
    <x v="0"/>
    <n v="29"/>
    <x v="11"/>
    <x v="4"/>
    <n v="2009"/>
    <x v="8"/>
    <n v="30020"/>
  </r>
  <r>
    <x v="5"/>
    <x v="473"/>
    <x v="2"/>
    <n v="188"/>
    <n v="4"/>
    <x v="1"/>
    <x v="1"/>
    <n v="4"/>
    <x v="28"/>
    <x v="0"/>
    <n v="32"/>
    <x v="13"/>
    <x v="4"/>
    <n v="2009"/>
    <x v="8"/>
    <n v="20250"/>
  </r>
  <r>
    <x v="5"/>
    <x v="473"/>
    <x v="2"/>
    <n v="188"/>
    <n v="4"/>
    <x v="1"/>
    <x v="2"/>
    <n v="4"/>
    <x v="58"/>
    <x v="0"/>
    <n v="31"/>
    <x v="5"/>
    <x v="4"/>
    <n v="2009"/>
    <x v="8"/>
    <n v="27230"/>
  </r>
  <r>
    <x v="5"/>
    <x v="473"/>
    <x v="2"/>
    <n v="188"/>
    <n v="4"/>
    <x v="1"/>
    <x v="1"/>
    <n v="4"/>
    <x v="28"/>
    <x v="0"/>
    <n v="32"/>
    <x v="13"/>
    <x v="4"/>
    <n v="2009"/>
    <x v="8"/>
    <n v="25240"/>
  </r>
  <r>
    <x v="5"/>
    <x v="473"/>
    <x v="0"/>
    <n v="215"/>
    <n v="4"/>
    <x v="0"/>
    <x v="1"/>
    <n v="4"/>
    <x v="57"/>
    <x v="0"/>
    <n v="31"/>
    <x v="5"/>
    <x v="4"/>
    <n v="2009"/>
    <x v="6"/>
    <n v="28020"/>
  </r>
  <r>
    <x v="5"/>
    <x v="473"/>
    <x v="2"/>
    <n v="188"/>
    <n v="4"/>
    <x v="0"/>
    <x v="1"/>
    <n v="4"/>
    <x v="58"/>
    <x v="0"/>
    <n v="33"/>
    <x v="19"/>
    <x v="4"/>
    <n v="2009"/>
    <x v="6"/>
    <n v="24830"/>
  </r>
  <r>
    <x v="5"/>
    <x v="473"/>
    <x v="0"/>
    <n v="211"/>
    <n v="4"/>
    <x v="1"/>
    <x v="2"/>
    <n v="4"/>
    <x v="57"/>
    <x v="0"/>
    <n v="29"/>
    <x v="11"/>
    <x v="4"/>
    <n v="2009"/>
    <x v="6"/>
    <n v="30020"/>
  </r>
  <r>
    <x v="5"/>
    <x v="473"/>
    <x v="2"/>
    <n v="188"/>
    <n v="4"/>
    <x v="1"/>
    <x v="2"/>
    <n v="4"/>
    <x v="58"/>
    <x v="0"/>
    <n v="30"/>
    <x v="5"/>
    <x v="4"/>
    <n v="2009"/>
    <x v="6"/>
    <n v="27230"/>
  </r>
  <r>
    <x v="5"/>
    <x v="473"/>
    <x v="2"/>
    <n v="188"/>
    <n v="4"/>
    <x v="1"/>
    <x v="2"/>
    <n v="4"/>
    <x v="28"/>
    <x v="0"/>
    <n v="30"/>
    <x v="5"/>
    <x v="4"/>
    <n v="2009"/>
    <x v="6"/>
    <n v="26940"/>
  </r>
  <r>
    <x v="5"/>
    <x v="473"/>
    <x v="2"/>
    <n v="188"/>
    <n v="4"/>
    <x v="1"/>
    <x v="2"/>
    <n v="4"/>
    <x v="28"/>
    <x v="0"/>
    <n v="30"/>
    <x v="5"/>
    <x v="4"/>
    <n v="2009"/>
    <x v="6"/>
    <n v="24400"/>
  </r>
  <r>
    <x v="5"/>
    <x v="473"/>
    <x v="2"/>
    <n v="188"/>
    <n v="4"/>
    <x v="1"/>
    <x v="2"/>
    <n v="4"/>
    <x v="28"/>
    <x v="0"/>
    <n v="30"/>
    <x v="5"/>
    <x v="4"/>
    <n v="2009"/>
    <x v="6"/>
    <n v="22100"/>
  </r>
  <r>
    <x v="5"/>
    <x v="473"/>
    <x v="2"/>
    <n v="188"/>
    <n v="4"/>
    <x v="1"/>
    <x v="1"/>
    <n v="4"/>
    <x v="28"/>
    <x v="0"/>
    <n v="32"/>
    <x v="13"/>
    <x v="4"/>
    <n v="2009"/>
    <x v="6"/>
    <n v="20250"/>
  </r>
  <r>
    <x v="5"/>
    <x v="473"/>
    <x v="2"/>
    <n v="188"/>
    <n v="4"/>
    <x v="1"/>
    <x v="1"/>
    <n v="4"/>
    <x v="28"/>
    <x v="0"/>
    <n v="32"/>
    <x v="13"/>
    <x v="4"/>
    <n v="2009"/>
    <x v="6"/>
    <n v="22550"/>
  </r>
  <r>
    <x v="5"/>
    <x v="473"/>
    <x v="2"/>
    <n v="188"/>
    <n v="4"/>
    <x v="1"/>
    <x v="1"/>
    <n v="4"/>
    <x v="28"/>
    <x v="0"/>
    <n v="32"/>
    <x v="13"/>
    <x v="4"/>
    <n v="2009"/>
    <x v="6"/>
    <n v="25240"/>
  </r>
  <r>
    <x v="31"/>
    <x v="474"/>
    <x v="1"/>
    <n v="73"/>
    <n v="3"/>
    <x v="0"/>
    <x v="3"/>
    <n v="2"/>
    <x v="8"/>
    <x v="0"/>
    <n v="29"/>
    <x v="9"/>
    <x v="5"/>
    <n v="640"/>
    <x v="3"/>
    <n v="2000"/>
  </r>
  <r>
    <x v="31"/>
    <x v="474"/>
    <x v="1"/>
    <n v="73"/>
    <n v="3"/>
    <x v="0"/>
    <x v="3"/>
    <n v="4"/>
    <x v="8"/>
    <x v="0"/>
    <n v="29"/>
    <x v="9"/>
    <x v="4"/>
    <n v="640"/>
    <x v="3"/>
    <n v="2000"/>
  </r>
  <r>
    <x v="31"/>
    <x v="474"/>
    <x v="1"/>
    <n v="66"/>
    <n v="3"/>
    <x v="0"/>
    <x v="1"/>
    <n v="2"/>
    <x v="8"/>
    <x v="0"/>
    <n v="33"/>
    <x v="13"/>
    <x v="5"/>
    <n v="640"/>
    <x v="3"/>
    <n v="2000"/>
  </r>
  <r>
    <x v="31"/>
    <x v="474"/>
    <x v="1"/>
    <n v="73"/>
    <n v="3"/>
    <x v="0"/>
    <x v="1"/>
    <n v="2"/>
    <x v="8"/>
    <x v="0"/>
    <n v="33"/>
    <x v="13"/>
    <x v="5"/>
    <n v="640"/>
    <x v="3"/>
    <n v="2000"/>
  </r>
  <r>
    <x v="31"/>
    <x v="474"/>
    <x v="1"/>
    <n v="73"/>
    <n v="3"/>
    <x v="1"/>
    <x v="1"/>
    <n v="2"/>
    <x v="8"/>
    <x v="0"/>
    <n v="32"/>
    <x v="13"/>
    <x v="5"/>
    <n v="640"/>
    <x v="4"/>
    <n v="2000"/>
  </r>
  <r>
    <x v="31"/>
    <x v="474"/>
    <x v="1"/>
    <n v="73"/>
    <n v="3"/>
    <x v="1"/>
    <x v="1"/>
    <n v="4"/>
    <x v="8"/>
    <x v="0"/>
    <n v="32"/>
    <x v="13"/>
    <x v="4"/>
    <n v="640"/>
    <x v="4"/>
    <n v="2000"/>
  </r>
  <r>
    <x v="31"/>
    <x v="474"/>
    <x v="1"/>
    <n v="73"/>
    <n v="3"/>
    <x v="0"/>
    <x v="3"/>
    <n v="4"/>
    <x v="8"/>
    <x v="0"/>
    <n v="29"/>
    <x v="9"/>
    <x v="4"/>
    <n v="640"/>
    <x v="4"/>
    <n v="2000"/>
  </r>
  <r>
    <x v="31"/>
    <x v="474"/>
    <x v="1"/>
    <n v="73"/>
    <n v="3"/>
    <x v="0"/>
    <x v="1"/>
    <n v="2"/>
    <x v="8"/>
    <x v="0"/>
    <n v="33"/>
    <x v="13"/>
    <x v="5"/>
    <n v="640"/>
    <x v="4"/>
    <n v="2000"/>
  </r>
  <r>
    <x v="31"/>
    <x v="474"/>
    <x v="1"/>
    <n v="73"/>
    <n v="3"/>
    <x v="0"/>
    <x v="1"/>
    <n v="2"/>
    <x v="8"/>
    <x v="0"/>
    <n v="33"/>
    <x v="13"/>
    <x v="5"/>
    <n v="640"/>
    <x v="5"/>
    <n v="2000"/>
  </r>
  <r>
    <x v="31"/>
    <x v="474"/>
    <x v="1"/>
    <n v="73"/>
    <n v="3"/>
    <x v="0"/>
    <x v="3"/>
    <n v="4"/>
    <x v="8"/>
    <x v="0"/>
    <n v="29"/>
    <x v="9"/>
    <x v="4"/>
    <n v="640"/>
    <x v="5"/>
    <n v="2000"/>
  </r>
  <r>
    <x v="42"/>
    <x v="475"/>
    <x v="2"/>
    <n v="265"/>
    <n v="6"/>
    <x v="1"/>
    <x v="1"/>
    <n v="4"/>
    <x v="26"/>
    <x v="2"/>
    <n v="24"/>
    <x v="2"/>
    <x v="6"/>
    <n v="190"/>
    <x v="2"/>
    <n v="41250"/>
  </r>
  <r>
    <x v="42"/>
    <x v="475"/>
    <x v="2"/>
    <n v="265"/>
    <n v="6"/>
    <x v="1"/>
    <x v="2"/>
    <n v="4"/>
    <x v="26"/>
    <x v="2"/>
    <n v="23"/>
    <x v="2"/>
    <x v="6"/>
    <n v="190"/>
    <x v="2"/>
    <n v="42650"/>
  </r>
  <r>
    <x v="25"/>
    <x v="476"/>
    <x v="2"/>
    <n v="420"/>
    <n v="8"/>
    <x v="1"/>
    <x v="0"/>
    <n v="4"/>
    <x v="2"/>
    <x v="2"/>
    <n v="23"/>
    <x v="10"/>
    <x v="2"/>
    <n v="1720"/>
    <x v="10"/>
    <n v="59900"/>
  </r>
  <r>
    <x v="25"/>
    <x v="476"/>
    <x v="2"/>
    <n v="420"/>
    <n v="8"/>
    <x v="1"/>
    <x v="0"/>
    <n v="4"/>
    <x v="2"/>
    <x v="2"/>
    <n v="23"/>
    <x v="10"/>
    <x v="2"/>
    <n v="1720"/>
    <x v="10"/>
    <n v="54500"/>
  </r>
  <r>
    <x v="25"/>
    <x v="476"/>
    <x v="1"/>
    <n v="311"/>
    <n v="6"/>
    <x v="1"/>
    <x v="0"/>
    <n v="4"/>
    <x v="3"/>
    <x v="2"/>
    <n v="26"/>
    <x v="3"/>
    <x v="2"/>
    <n v="1720"/>
    <x v="8"/>
    <n v="49000"/>
  </r>
  <r>
    <x v="25"/>
    <x v="476"/>
    <x v="2"/>
    <n v="420"/>
    <n v="8"/>
    <x v="1"/>
    <x v="0"/>
    <n v="4"/>
    <x v="2"/>
    <x v="2"/>
    <n v="23"/>
    <x v="10"/>
    <x v="2"/>
    <n v="1720"/>
    <x v="8"/>
    <n v="61900"/>
  </r>
  <r>
    <x v="25"/>
    <x v="476"/>
    <x v="1"/>
    <n v="311"/>
    <n v="6"/>
    <x v="1"/>
    <x v="0"/>
    <n v="4"/>
    <x v="3"/>
    <x v="2"/>
    <n v="26"/>
    <x v="3"/>
    <x v="2"/>
    <n v="1720"/>
    <x v="8"/>
    <n v="54900"/>
  </r>
  <r>
    <x v="22"/>
    <x v="477"/>
    <x v="1"/>
    <n v="180"/>
    <n v="4"/>
    <x v="1"/>
    <x v="1"/>
    <n v="4"/>
    <x v="7"/>
    <x v="1"/>
    <n v="31"/>
    <x v="6"/>
    <x v="2"/>
    <n v="481"/>
    <x v="0"/>
    <n v="21049"/>
  </r>
  <r>
    <x v="22"/>
    <x v="477"/>
    <x v="1"/>
    <n v="180"/>
    <n v="4"/>
    <x v="1"/>
    <x v="1"/>
    <n v="4"/>
    <x v="7"/>
    <x v="1"/>
    <n v="30"/>
    <x v="6"/>
    <x v="2"/>
    <n v="481"/>
    <x v="0"/>
    <n v="22049"/>
  </r>
  <r>
    <x v="22"/>
    <x v="477"/>
    <x v="1"/>
    <n v="180"/>
    <n v="4"/>
    <x v="1"/>
    <x v="1"/>
    <n v="4"/>
    <x v="7"/>
    <x v="1"/>
    <n v="30"/>
    <x v="6"/>
    <x v="2"/>
    <n v="481"/>
    <x v="0"/>
    <n v="24149"/>
  </r>
  <r>
    <x v="22"/>
    <x v="477"/>
    <x v="1"/>
    <n v="180"/>
    <n v="4"/>
    <x v="1"/>
    <x v="2"/>
    <n v="4"/>
    <x v="7"/>
    <x v="1"/>
    <n v="29"/>
    <x v="7"/>
    <x v="2"/>
    <n v="481"/>
    <x v="0"/>
    <n v="27299"/>
  </r>
  <r>
    <x v="22"/>
    <x v="477"/>
    <x v="1"/>
    <n v="180"/>
    <n v="4"/>
    <x v="1"/>
    <x v="2"/>
    <n v="4"/>
    <x v="7"/>
    <x v="1"/>
    <n v="29"/>
    <x v="7"/>
    <x v="2"/>
    <n v="481"/>
    <x v="0"/>
    <n v="23399"/>
  </r>
  <r>
    <x v="22"/>
    <x v="477"/>
    <x v="1"/>
    <n v="185"/>
    <n v="4"/>
    <x v="0"/>
    <x v="1"/>
    <n v="4"/>
    <x v="7"/>
    <x v="1"/>
    <n v="29"/>
    <x v="1"/>
    <x v="2"/>
    <n v="481"/>
    <x v="0"/>
    <n v="24849"/>
  </r>
  <r>
    <x v="22"/>
    <x v="477"/>
    <x v="1"/>
    <n v="185"/>
    <n v="4"/>
    <x v="0"/>
    <x v="1"/>
    <n v="4"/>
    <x v="7"/>
    <x v="1"/>
    <n v="29"/>
    <x v="1"/>
    <x v="2"/>
    <n v="481"/>
    <x v="0"/>
    <n v="23049"/>
  </r>
  <r>
    <x v="22"/>
    <x v="477"/>
    <x v="1"/>
    <n v="180"/>
    <n v="4"/>
    <x v="1"/>
    <x v="1"/>
    <n v="4"/>
    <x v="7"/>
    <x v="1"/>
    <n v="30"/>
    <x v="6"/>
    <x v="2"/>
    <n v="481"/>
    <x v="0"/>
    <n v="25949"/>
  </r>
  <r>
    <x v="22"/>
    <x v="477"/>
    <x v="1"/>
    <n v="180"/>
    <n v="4"/>
    <x v="1"/>
    <x v="2"/>
    <n v="4"/>
    <x v="7"/>
    <x v="1"/>
    <n v="30"/>
    <x v="6"/>
    <x v="2"/>
    <n v="481"/>
    <x v="0"/>
    <n v="22099"/>
  </r>
  <r>
    <x v="22"/>
    <x v="477"/>
    <x v="1"/>
    <n v="180"/>
    <n v="4"/>
    <x v="1"/>
    <x v="2"/>
    <n v="4"/>
    <x v="7"/>
    <x v="1"/>
    <n v="29"/>
    <x v="7"/>
    <x v="2"/>
    <n v="481"/>
    <x v="0"/>
    <n v="25499"/>
  </r>
  <r>
    <x v="22"/>
    <x v="477"/>
    <x v="1"/>
    <n v="185"/>
    <n v="4"/>
    <x v="0"/>
    <x v="1"/>
    <n v="4"/>
    <x v="7"/>
    <x v="1"/>
    <n v="31"/>
    <x v="8"/>
    <x v="2"/>
    <n v="481"/>
    <x v="0"/>
    <n v="18999"/>
  </r>
  <r>
    <x v="22"/>
    <x v="477"/>
    <x v="1"/>
    <n v="180"/>
    <n v="4"/>
    <x v="1"/>
    <x v="1"/>
    <n v="4"/>
    <x v="7"/>
    <x v="1"/>
    <n v="30"/>
    <x v="6"/>
    <x v="2"/>
    <n v="481"/>
    <x v="1"/>
    <n v="23899"/>
  </r>
  <r>
    <x v="22"/>
    <x v="477"/>
    <x v="1"/>
    <n v="180"/>
    <n v="4"/>
    <x v="1"/>
    <x v="2"/>
    <n v="4"/>
    <x v="7"/>
    <x v="1"/>
    <n v="29"/>
    <x v="7"/>
    <x v="2"/>
    <n v="481"/>
    <x v="1"/>
    <n v="25249"/>
  </r>
  <r>
    <x v="22"/>
    <x v="477"/>
    <x v="1"/>
    <n v="180"/>
    <n v="4"/>
    <x v="1"/>
    <x v="2"/>
    <n v="4"/>
    <x v="7"/>
    <x v="1"/>
    <n v="29"/>
    <x v="7"/>
    <x v="2"/>
    <n v="481"/>
    <x v="1"/>
    <n v="27549"/>
  </r>
  <r>
    <x v="22"/>
    <x v="477"/>
    <x v="1"/>
    <n v="180"/>
    <n v="4"/>
    <x v="1"/>
    <x v="1"/>
    <n v="4"/>
    <x v="7"/>
    <x v="1"/>
    <n v="30"/>
    <x v="6"/>
    <x v="2"/>
    <n v="481"/>
    <x v="1"/>
    <n v="22299"/>
  </r>
  <r>
    <x v="22"/>
    <x v="477"/>
    <x v="1"/>
    <n v="180"/>
    <n v="4"/>
    <x v="1"/>
    <x v="2"/>
    <n v="4"/>
    <x v="7"/>
    <x v="1"/>
    <n v="29"/>
    <x v="7"/>
    <x v="2"/>
    <n v="481"/>
    <x v="1"/>
    <n v="23649"/>
  </r>
  <r>
    <x v="22"/>
    <x v="477"/>
    <x v="1"/>
    <n v="180"/>
    <n v="4"/>
    <x v="1"/>
    <x v="2"/>
    <n v="4"/>
    <x v="7"/>
    <x v="1"/>
    <n v="29"/>
    <x v="7"/>
    <x v="2"/>
    <n v="481"/>
    <x v="1"/>
    <n v="25749"/>
  </r>
  <r>
    <x v="22"/>
    <x v="477"/>
    <x v="1"/>
    <n v="180"/>
    <n v="4"/>
    <x v="1"/>
    <x v="1"/>
    <n v="4"/>
    <x v="7"/>
    <x v="1"/>
    <n v="30"/>
    <x v="6"/>
    <x v="2"/>
    <n v="481"/>
    <x v="1"/>
    <n v="24399"/>
  </r>
  <r>
    <x v="22"/>
    <x v="477"/>
    <x v="1"/>
    <n v="185"/>
    <n v="4"/>
    <x v="0"/>
    <x v="1"/>
    <n v="4"/>
    <x v="7"/>
    <x v="1"/>
    <n v="31"/>
    <x v="8"/>
    <x v="2"/>
    <n v="481"/>
    <x v="1"/>
    <n v="18999"/>
  </r>
  <r>
    <x v="22"/>
    <x v="477"/>
    <x v="1"/>
    <n v="180"/>
    <n v="4"/>
    <x v="1"/>
    <x v="1"/>
    <n v="4"/>
    <x v="7"/>
    <x v="1"/>
    <n v="30"/>
    <x v="6"/>
    <x v="2"/>
    <n v="481"/>
    <x v="1"/>
    <n v="26199"/>
  </r>
  <r>
    <x v="22"/>
    <x v="477"/>
    <x v="1"/>
    <n v="185"/>
    <n v="4"/>
    <x v="0"/>
    <x v="1"/>
    <n v="4"/>
    <x v="7"/>
    <x v="1"/>
    <n v="29"/>
    <x v="1"/>
    <x v="2"/>
    <n v="481"/>
    <x v="1"/>
    <n v="25099"/>
  </r>
  <r>
    <x v="22"/>
    <x v="477"/>
    <x v="1"/>
    <n v="180"/>
    <n v="4"/>
    <x v="1"/>
    <x v="1"/>
    <n v="4"/>
    <x v="7"/>
    <x v="1"/>
    <n v="31"/>
    <x v="6"/>
    <x v="2"/>
    <n v="481"/>
    <x v="1"/>
    <n v="20999"/>
  </r>
  <r>
    <x v="22"/>
    <x v="477"/>
    <x v="1"/>
    <n v="185"/>
    <n v="4"/>
    <x v="0"/>
    <x v="1"/>
    <n v="4"/>
    <x v="7"/>
    <x v="1"/>
    <n v="29"/>
    <x v="1"/>
    <x v="2"/>
    <n v="481"/>
    <x v="1"/>
    <n v="22249"/>
  </r>
  <r>
    <x v="22"/>
    <x v="477"/>
    <x v="1"/>
    <n v="180"/>
    <n v="4"/>
    <x v="1"/>
    <x v="2"/>
    <n v="4"/>
    <x v="7"/>
    <x v="1"/>
    <n v="29"/>
    <x v="7"/>
    <x v="2"/>
    <n v="481"/>
    <x v="1"/>
    <n v="27549"/>
  </r>
  <r>
    <x v="22"/>
    <x v="477"/>
    <x v="1"/>
    <n v="180"/>
    <n v="4"/>
    <x v="1"/>
    <x v="1"/>
    <n v="4"/>
    <x v="7"/>
    <x v="1"/>
    <n v="30"/>
    <x v="6"/>
    <x v="2"/>
    <n v="481"/>
    <x v="1"/>
    <n v="26199"/>
  </r>
  <r>
    <x v="22"/>
    <x v="477"/>
    <x v="1"/>
    <n v="180"/>
    <n v="4"/>
    <x v="1"/>
    <x v="2"/>
    <n v="4"/>
    <x v="7"/>
    <x v="1"/>
    <n v="30"/>
    <x v="6"/>
    <x v="2"/>
    <n v="481"/>
    <x v="1"/>
    <n v="22349"/>
  </r>
  <r>
    <x v="22"/>
    <x v="477"/>
    <x v="1"/>
    <n v="180"/>
    <n v="4"/>
    <x v="1"/>
    <x v="1"/>
    <n v="4"/>
    <x v="7"/>
    <x v="1"/>
    <n v="30"/>
    <x v="6"/>
    <x v="2"/>
    <n v="481"/>
    <x v="2"/>
    <n v="25799"/>
  </r>
  <r>
    <x v="22"/>
    <x v="477"/>
    <x v="1"/>
    <n v="180"/>
    <n v="4"/>
    <x v="1"/>
    <x v="1"/>
    <n v="4"/>
    <x v="7"/>
    <x v="1"/>
    <n v="30"/>
    <x v="6"/>
    <x v="2"/>
    <n v="481"/>
    <x v="2"/>
    <n v="21749"/>
  </r>
  <r>
    <x v="22"/>
    <x v="477"/>
    <x v="1"/>
    <n v="180"/>
    <n v="4"/>
    <x v="1"/>
    <x v="2"/>
    <n v="4"/>
    <x v="7"/>
    <x v="1"/>
    <n v="29"/>
    <x v="7"/>
    <x v="2"/>
    <n v="481"/>
    <x v="2"/>
    <n v="23249"/>
  </r>
  <r>
    <x v="22"/>
    <x v="477"/>
    <x v="1"/>
    <n v="180"/>
    <n v="4"/>
    <x v="1"/>
    <x v="2"/>
    <n v="4"/>
    <x v="7"/>
    <x v="1"/>
    <n v="29"/>
    <x v="7"/>
    <x v="2"/>
    <n v="481"/>
    <x v="2"/>
    <n v="28999"/>
  </r>
  <r>
    <x v="22"/>
    <x v="477"/>
    <x v="1"/>
    <n v="185"/>
    <n v="4"/>
    <x v="0"/>
    <x v="1"/>
    <n v="4"/>
    <x v="7"/>
    <x v="1"/>
    <n v="29"/>
    <x v="1"/>
    <x v="2"/>
    <n v="481"/>
    <x v="2"/>
    <n v="19999"/>
  </r>
  <r>
    <x v="22"/>
    <x v="477"/>
    <x v="1"/>
    <n v="180"/>
    <n v="4"/>
    <x v="1"/>
    <x v="2"/>
    <n v="4"/>
    <x v="7"/>
    <x v="1"/>
    <n v="29"/>
    <x v="7"/>
    <x v="2"/>
    <n v="481"/>
    <x v="2"/>
    <n v="27199"/>
  </r>
  <r>
    <x v="34"/>
    <x v="478"/>
    <x v="1"/>
    <n v="182"/>
    <n v="4"/>
    <x v="1"/>
    <x v="1"/>
    <n v="4"/>
    <x v="59"/>
    <x v="2"/>
    <n v="36"/>
    <x v="11"/>
    <x v="2"/>
    <n v="155"/>
    <x v="10"/>
    <n v="35725"/>
  </r>
  <r>
    <x v="34"/>
    <x v="478"/>
    <x v="3"/>
    <n v="304"/>
    <n v="6"/>
    <x v="1"/>
    <x v="1"/>
    <n v="4"/>
    <x v="5"/>
    <x v="2"/>
    <n v="28"/>
    <x v="2"/>
    <x v="2"/>
    <n v="155"/>
    <x v="10"/>
    <n v="31065"/>
  </r>
  <r>
    <x v="34"/>
    <x v="478"/>
    <x v="3"/>
    <n v="304"/>
    <n v="6"/>
    <x v="1"/>
    <x v="2"/>
    <n v="4"/>
    <x v="6"/>
    <x v="2"/>
    <n v="26"/>
    <x v="3"/>
    <x v="2"/>
    <n v="155"/>
    <x v="10"/>
    <n v="40500"/>
  </r>
  <r>
    <x v="34"/>
    <x v="478"/>
    <x v="3"/>
    <n v="304"/>
    <n v="6"/>
    <x v="1"/>
    <x v="1"/>
    <n v="4"/>
    <x v="6"/>
    <x v="2"/>
    <n v="28"/>
    <x v="2"/>
    <x v="2"/>
    <n v="155"/>
    <x v="10"/>
    <n v="39970"/>
  </r>
  <r>
    <x v="34"/>
    <x v="478"/>
    <x v="1"/>
    <n v="182"/>
    <n v="4"/>
    <x v="1"/>
    <x v="1"/>
    <n v="4"/>
    <x v="59"/>
    <x v="2"/>
    <n v="36"/>
    <x v="11"/>
    <x v="2"/>
    <n v="155"/>
    <x v="10"/>
    <n v="33635"/>
  </r>
  <r>
    <x v="34"/>
    <x v="478"/>
    <x v="3"/>
    <n v="304"/>
    <n v="6"/>
    <x v="1"/>
    <x v="1"/>
    <n v="4"/>
    <x v="6"/>
    <x v="2"/>
    <n v="28"/>
    <x v="2"/>
    <x v="2"/>
    <n v="155"/>
    <x v="10"/>
    <n v="38025"/>
  </r>
  <r>
    <x v="34"/>
    <x v="478"/>
    <x v="3"/>
    <n v="304"/>
    <n v="6"/>
    <x v="1"/>
    <x v="2"/>
    <n v="4"/>
    <x v="6"/>
    <x v="2"/>
    <n v="26"/>
    <x v="3"/>
    <x v="2"/>
    <n v="155"/>
    <x v="10"/>
    <n v="38730"/>
  </r>
  <r>
    <x v="34"/>
    <x v="478"/>
    <x v="3"/>
    <n v="304"/>
    <n v="6"/>
    <x v="1"/>
    <x v="1"/>
    <n v="4"/>
    <x v="6"/>
    <x v="2"/>
    <n v="28"/>
    <x v="2"/>
    <x v="2"/>
    <n v="155"/>
    <x v="8"/>
    <n v="34065"/>
  </r>
  <r>
    <x v="34"/>
    <x v="478"/>
    <x v="3"/>
    <n v="304"/>
    <n v="6"/>
    <x v="1"/>
    <x v="1"/>
    <n v="4"/>
    <x v="6"/>
    <x v="2"/>
    <n v="28"/>
    <x v="2"/>
    <x v="2"/>
    <n v="155"/>
    <x v="8"/>
    <n v="40145"/>
  </r>
  <r>
    <x v="34"/>
    <x v="478"/>
    <x v="3"/>
    <n v="304"/>
    <n v="6"/>
    <x v="1"/>
    <x v="2"/>
    <n v="4"/>
    <x v="6"/>
    <x v="2"/>
    <n v="26"/>
    <x v="3"/>
    <x v="2"/>
    <n v="155"/>
    <x v="8"/>
    <n v="38905"/>
  </r>
  <r>
    <x v="34"/>
    <x v="478"/>
    <x v="3"/>
    <n v="304"/>
    <n v="6"/>
    <x v="1"/>
    <x v="1"/>
    <n v="4"/>
    <x v="60"/>
    <x v="2"/>
    <n v="28"/>
    <x v="2"/>
    <x v="2"/>
    <n v="155"/>
    <x v="8"/>
    <n v="35900"/>
  </r>
  <r>
    <x v="34"/>
    <x v="478"/>
    <x v="3"/>
    <n v="304"/>
    <n v="6"/>
    <x v="1"/>
    <x v="1"/>
    <n v="4"/>
    <x v="60"/>
    <x v="2"/>
    <n v="28"/>
    <x v="2"/>
    <x v="2"/>
    <n v="155"/>
    <x v="8"/>
    <n v="33810"/>
  </r>
  <r>
    <x v="34"/>
    <x v="478"/>
    <x v="3"/>
    <n v="304"/>
    <n v="6"/>
    <x v="1"/>
    <x v="2"/>
    <n v="4"/>
    <x v="6"/>
    <x v="2"/>
    <n v="26"/>
    <x v="3"/>
    <x v="2"/>
    <n v="155"/>
    <x v="8"/>
    <n v="40675"/>
  </r>
  <r>
    <x v="34"/>
    <x v="478"/>
    <x v="3"/>
    <n v="304"/>
    <n v="6"/>
    <x v="1"/>
    <x v="1"/>
    <n v="4"/>
    <x v="6"/>
    <x v="2"/>
    <n v="28"/>
    <x v="2"/>
    <x v="2"/>
    <n v="155"/>
    <x v="8"/>
    <n v="38200"/>
  </r>
  <r>
    <x v="34"/>
    <x v="478"/>
    <x v="3"/>
    <n v="304"/>
    <n v="6"/>
    <x v="1"/>
    <x v="1"/>
    <n v="4"/>
    <x v="5"/>
    <x v="2"/>
    <n v="28"/>
    <x v="2"/>
    <x v="2"/>
    <n v="155"/>
    <x v="8"/>
    <n v="31065"/>
  </r>
  <r>
    <x v="34"/>
    <x v="478"/>
    <x v="1"/>
    <n v="310"/>
    <n v="6"/>
    <x v="1"/>
    <x v="1"/>
    <n v="4"/>
    <x v="4"/>
    <x v="2"/>
    <n v="31"/>
    <x v="8"/>
    <x v="2"/>
    <n v="155"/>
    <x v="6"/>
    <n v="36065"/>
  </r>
  <r>
    <x v="34"/>
    <x v="478"/>
    <x v="1"/>
    <n v="310"/>
    <n v="6"/>
    <x v="1"/>
    <x v="1"/>
    <n v="4"/>
    <x v="4"/>
    <x v="2"/>
    <n v="31"/>
    <x v="8"/>
    <x v="2"/>
    <n v="155"/>
    <x v="6"/>
    <n v="38665"/>
  </r>
  <r>
    <x v="34"/>
    <x v="478"/>
    <x v="1"/>
    <n v="310"/>
    <n v="6"/>
    <x v="1"/>
    <x v="2"/>
    <n v="4"/>
    <x v="4"/>
    <x v="2"/>
    <n v="29"/>
    <x v="1"/>
    <x v="2"/>
    <n v="155"/>
    <x v="6"/>
    <n v="43265"/>
  </r>
  <r>
    <x v="34"/>
    <x v="478"/>
    <x v="1"/>
    <n v="310"/>
    <n v="6"/>
    <x v="1"/>
    <x v="1"/>
    <n v="4"/>
    <x v="4"/>
    <x v="2"/>
    <n v="31"/>
    <x v="8"/>
    <x v="2"/>
    <n v="155"/>
    <x v="6"/>
    <n v="32065"/>
  </r>
  <r>
    <x v="34"/>
    <x v="478"/>
    <x v="1"/>
    <n v="310"/>
    <n v="6"/>
    <x v="1"/>
    <x v="1"/>
    <n v="4"/>
    <x v="4"/>
    <x v="2"/>
    <n v="31"/>
    <x v="8"/>
    <x v="2"/>
    <n v="155"/>
    <x v="6"/>
    <n v="41065"/>
  </r>
  <r>
    <x v="8"/>
    <x v="479"/>
    <x v="0"/>
    <n v="291"/>
    <n v="4"/>
    <x v="2"/>
    <x v="2"/>
    <n v="4"/>
    <x v="19"/>
    <x v="0"/>
    <n v="22"/>
    <x v="3"/>
    <x v="2"/>
    <n v="436"/>
    <x v="2"/>
    <n v="37895"/>
  </r>
  <r>
    <x v="8"/>
    <x v="479"/>
    <x v="0"/>
    <n v="291"/>
    <n v="4"/>
    <x v="0"/>
    <x v="2"/>
    <n v="4"/>
    <x v="19"/>
    <x v="0"/>
    <n v="23"/>
    <x v="3"/>
    <x v="2"/>
    <n v="436"/>
    <x v="2"/>
    <n v="34695"/>
  </r>
  <r>
    <x v="8"/>
    <x v="479"/>
    <x v="0"/>
    <n v="291"/>
    <n v="4"/>
    <x v="2"/>
    <x v="2"/>
    <n v="4"/>
    <x v="19"/>
    <x v="0"/>
    <n v="22"/>
    <x v="3"/>
    <x v="2"/>
    <n v="436"/>
    <x v="14"/>
    <n v="38195"/>
  </r>
  <r>
    <x v="8"/>
    <x v="479"/>
    <x v="0"/>
    <n v="291"/>
    <n v="4"/>
    <x v="0"/>
    <x v="2"/>
    <n v="4"/>
    <x v="19"/>
    <x v="0"/>
    <n v="23"/>
    <x v="3"/>
    <x v="2"/>
    <n v="436"/>
    <x v="14"/>
    <n v="34995"/>
  </r>
  <r>
    <x v="8"/>
    <x v="479"/>
    <x v="0"/>
    <n v="303"/>
    <n v="4"/>
    <x v="0"/>
    <x v="2"/>
    <n v="4"/>
    <x v="16"/>
    <x v="0"/>
    <n v="23"/>
    <x v="3"/>
    <x v="2"/>
    <n v="436"/>
    <x v="10"/>
    <n v="37995"/>
  </r>
  <r>
    <x v="8"/>
    <x v="479"/>
    <x v="0"/>
    <n v="291"/>
    <n v="4"/>
    <x v="0"/>
    <x v="2"/>
    <n v="4"/>
    <x v="19"/>
    <x v="0"/>
    <n v="23"/>
    <x v="3"/>
    <x v="2"/>
    <n v="436"/>
    <x v="10"/>
    <n v="34495"/>
  </r>
  <r>
    <x v="8"/>
    <x v="479"/>
    <x v="0"/>
    <n v="291"/>
    <n v="4"/>
    <x v="2"/>
    <x v="2"/>
    <n v="4"/>
    <x v="19"/>
    <x v="0"/>
    <n v="22"/>
    <x v="3"/>
    <x v="2"/>
    <n v="436"/>
    <x v="10"/>
    <n v="38995"/>
  </r>
  <r>
    <x v="8"/>
    <x v="480"/>
    <x v="1"/>
    <n v="168"/>
    <n v="4"/>
    <x v="1"/>
    <x v="1"/>
    <n v="4"/>
    <x v="8"/>
    <x v="0"/>
    <n v="29"/>
    <x v="7"/>
    <x v="4"/>
    <n v="436"/>
    <x v="1"/>
    <n v="21345"/>
  </r>
  <r>
    <x v="8"/>
    <x v="480"/>
    <x v="1"/>
    <n v="148"/>
    <n v="4"/>
    <x v="1"/>
    <x v="1"/>
    <n v="4"/>
    <x v="8"/>
    <x v="0"/>
    <n v="32"/>
    <x v="9"/>
    <x v="4"/>
    <n v="436"/>
    <x v="1"/>
    <n v="18395"/>
  </r>
  <r>
    <x v="8"/>
    <x v="480"/>
    <x v="1"/>
    <n v="148"/>
    <n v="4"/>
    <x v="1"/>
    <x v="1"/>
    <n v="4"/>
    <x v="8"/>
    <x v="0"/>
    <n v="32"/>
    <x v="9"/>
    <x v="4"/>
    <n v="436"/>
    <x v="2"/>
    <n v="18495"/>
  </r>
  <r>
    <x v="8"/>
    <x v="480"/>
    <x v="1"/>
    <n v="168"/>
    <n v="4"/>
    <x v="1"/>
    <x v="1"/>
    <n v="4"/>
    <x v="8"/>
    <x v="0"/>
    <n v="29"/>
    <x v="7"/>
    <x v="4"/>
    <n v="436"/>
    <x v="2"/>
    <n v="21495"/>
  </r>
  <r>
    <x v="8"/>
    <x v="480"/>
    <x v="1"/>
    <n v="168"/>
    <n v="4"/>
    <x v="1"/>
    <x v="1"/>
    <n v="4"/>
    <x v="8"/>
    <x v="0"/>
    <n v="29"/>
    <x v="7"/>
    <x v="4"/>
    <n v="436"/>
    <x v="14"/>
    <n v="21945"/>
  </r>
  <r>
    <x v="8"/>
    <x v="480"/>
    <x v="1"/>
    <n v="148"/>
    <n v="4"/>
    <x v="1"/>
    <x v="1"/>
    <n v="4"/>
    <x v="8"/>
    <x v="0"/>
    <n v="32"/>
    <x v="9"/>
    <x v="4"/>
    <n v="436"/>
    <x v="14"/>
    <n v="18595"/>
  </r>
  <r>
    <x v="8"/>
    <x v="481"/>
    <x v="1"/>
    <n v="148"/>
    <n v="4"/>
    <x v="0"/>
    <x v="1"/>
    <n v="4"/>
    <x v="7"/>
    <x v="0"/>
    <n v="34"/>
    <x v="11"/>
    <x v="2"/>
    <n v="436"/>
    <x v="10"/>
    <n v="17395"/>
  </r>
  <r>
    <x v="8"/>
    <x v="481"/>
    <x v="0"/>
    <n v="237"/>
    <n v="4"/>
    <x v="2"/>
    <x v="2"/>
    <n v="4"/>
    <x v="4"/>
    <x v="0"/>
    <n v="25"/>
    <x v="2"/>
    <x v="2"/>
    <n v="436"/>
    <x v="10"/>
    <n v="29495"/>
  </r>
  <r>
    <x v="8"/>
    <x v="481"/>
    <x v="1"/>
    <n v="168"/>
    <n v="4"/>
    <x v="0"/>
    <x v="1"/>
    <n v="4"/>
    <x v="7"/>
    <x v="0"/>
    <n v="31"/>
    <x v="7"/>
    <x v="2"/>
    <n v="436"/>
    <x v="10"/>
    <n v="20595"/>
  </r>
  <r>
    <x v="8"/>
    <x v="481"/>
    <x v="1"/>
    <n v="168"/>
    <n v="4"/>
    <x v="1"/>
    <x v="1"/>
    <n v="4"/>
    <x v="7"/>
    <x v="0"/>
    <n v="30"/>
    <x v="6"/>
    <x v="2"/>
    <n v="436"/>
    <x v="10"/>
    <n v="21595"/>
  </r>
  <r>
    <x v="8"/>
    <x v="481"/>
    <x v="1"/>
    <n v="168"/>
    <n v="4"/>
    <x v="1"/>
    <x v="2"/>
    <n v="4"/>
    <x v="7"/>
    <x v="0"/>
    <n v="29"/>
    <x v="7"/>
    <x v="2"/>
    <n v="436"/>
    <x v="10"/>
    <n v="20995"/>
  </r>
  <r>
    <x v="8"/>
    <x v="481"/>
    <x v="1"/>
    <n v="148"/>
    <n v="4"/>
    <x v="1"/>
    <x v="1"/>
    <n v="4"/>
    <x v="7"/>
    <x v="0"/>
    <n v="34"/>
    <x v="5"/>
    <x v="2"/>
    <n v="436"/>
    <x v="10"/>
    <n v="18295"/>
  </r>
  <r>
    <x v="8"/>
    <x v="481"/>
    <x v="1"/>
    <n v="148"/>
    <n v="4"/>
    <x v="1"/>
    <x v="1"/>
    <n v="4"/>
    <x v="7"/>
    <x v="0"/>
    <n v="35"/>
    <x v="19"/>
    <x v="2"/>
    <n v="436"/>
    <x v="8"/>
    <n v="18595"/>
  </r>
  <r>
    <x v="8"/>
    <x v="481"/>
    <x v="1"/>
    <n v="168"/>
    <n v="4"/>
    <x v="1"/>
    <x v="2"/>
    <n v="4"/>
    <x v="7"/>
    <x v="0"/>
    <n v="31"/>
    <x v="6"/>
    <x v="2"/>
    <n v="436"/>
    <x v="8"/>
    <n v="20995"/>
  </r>
  <r>
    <x v="8"/>
    <x v="481"/>
    <x v="1"/>
    <n v="148"/>
    <n v="4"/>
    <x v="0"/>
    <x v="1"/>
    <n v="4"/>
    <x v="7"/>
    <x v="0"/>
    <n v="34"/>
    <x v="9"/>
    <x v="2"/>
    <n v="436"/>
    <x v="8"/>
    <n v="17595"/>
  </r>
  <r>
    <x v="8"/>
    <x v="481"/>
    <x v="1"/>
    <n v="168"/>
    <n v="4"/>
    <x v="1"/>
    <x v="1"/>
    <n v="4"/>
    <x v="7"/>
    <x v="0"/>
    <n v="31"/>
    <x v="9"/>
    <x v="2"/>
    <n v="436"/>
    <x v="8"/>
    <n v="23495"/>
  </r>
  <r>
    <x v="8"/>
    <x v="481"/>
    <x v="1"/>
    <n v="168"/>
    <n v="4"/>
    <x v="0"/>
    <x v="1"/>
    <n v="4"/>
    <x v="7"/>
    <x v="0"/>
    <n v="31"/>
    <x v="7"/>
    <x v="2"/>
    <n v="436"/>
    <x v="8"/>
    <n v="22495"/>
  </r>
  <r>
    <x v="8"/>
    <x v="481"/>
    <x v="1"/>
    <n v="168"/>
    <n v="4"/>
    <x v="1"/>
    <x v="2"/>
    <n v="4"/>
    <x v="7"/>
    <x v="0"/>
    <n v="31"/>
    <x v="6"/>
    <x v="2"/>
    <n v="436"/>
    <x v="8"/>
    <n v="19995"/>
  </r>
  <r>
    <x v="8"/>
    <x v="481"/>
    <x v="1"/>
    <n v="168"/>
    <n v="4"/>
    <x v="1"/>
    <x v="2"/>
    <n v="4"/>
    <x v="7"/>
    <x v="0"/>
    <n v="31"/>
    <x v="6"/>
    <x v="2"/>
    <n v="436"/>
    <x v="8"/>
    <n v="21995"/>
  </r>
  <r>
    <x v="8"/>
    <x v="481"/>
    <x v="1"/>
    <n v="168"/>
    <n v="4"/>
    <x v="1"/>
    <x v="2"/>
    <n v="4"/>
    <x v="7"/>
    <x v="0"/>
    <n v="30"/>
    <x v="6"/>
    <x v="2"/>
    <n v="436"/>
    <x v="6"/>
    <n v="20295"/>
  </r>
  <r>
    <x v="8"/>
    <x v="481"/>
    <x v="1"/>
    <n v="168"/>
    <n v="4"/>
    <x v="1"/>
    <x v="2"/>
    <n v="4"/>
    <x v="7"/>
    <x v="0"/>
    <n v="30"/>
    <x v="6"/>
    <x v="2"/>
    <n v="436"/>
    <x v="6"/>
    <n v="21095"/>
  </r>
  <r>
    <x v="8"/>
    <x v="481"/>
    <x v="1"/>
    <n v="148"/>
    <n v="4"/>
    <x v="1"/>
    <x v="1"/>
    <n v="4"/>
    <x v="7"/>
    <x v="0"/>
    <n v="34"/>
    <x v="19"/>
    <x v="2"/>
    <n v="436"/>
    <x v="6"/>
    <n v="18795"/>
  </r>
  <r>
    <x v="8"/>
    <x v="481"/>
    <x v="1"/>
    <n v="148"/>
    <n v="4"/>
    <x v="0"/>
    <x v="1"/>
    <n v="4"/>
    <x v="7"/>
    <x v="0"/>
    <n v="33"/>
    <x v="9"/>
    <x v="2"/>
    <n v="436"/>
    <x v="6"/>
    <n v="17795"/>
  </r>
  <r>
    <x v="8"/>
    <x v="481"/>
    <x v="1"/>
    <n v="168"/>
    <n v="4"/>
    <x v="1"/>
    <x v="2"/>
    <n v="4"/>
    <x v="7"/>
    <x v="0"/>
    <n v="30"/>
    <x v="6"/>
    <x v="2"/>
    <n v="436"/>
    <x v="6"/>
    <n v="22095"/>
  </r>
  <r>
    <x v="11"/>
    <x v="482"/>
    <x v="1"/>
    <n v="381"/>
    <n v="8"/>
    <x v="1"/>
    <x v="3"/>
    <n v="4"/>
    <x v="3"/>
    <x v="1"/>
    <n v="18"/>
    <x v="21"/>
    <x v="6"/>
    <n v="2031"/>
    <x v="10"/>
    <n v="80155"/>
  </r>
  <r>
    <x v="11"/>
    <x v="482"/>
    <x v="1"/>
    <n v="381"/>
    <n v="8"/>
    <x v="1"/>
    <x v="3"/>
    <n v="4"/>
    <x v="3"/>
    <x v="1"/>
    <n v="18"/>
    <x v="21"/>
    <x v="6"/>
    <n v="2031"/>
    <x v="8"/>
    <n v="83825"/>
  </r>
  <r>
    <x v="11"/>
    <x v="482"/>
    <x v="1"/>
    <n v="381"/>
    <n v="8"/>
    <x v="1"/>
    <x v="3"/>
    <n v="4"/>
    <x v="3"/>
    <x v="1"/>
    <n v="18"/>
    <x v="21"/>
    <x v="6"/>
    <n v="2031"/>
    <x v="6"/>
    <n v="84325"/>
  </r>
  <r>
    <x v="13"/>
    <x v="483"/>
    <x v="0"/>
    <n v="620"/>
    <n v="12"/>
    <x v="1"/>
    <x v="0"/>
    <n v="4"/>
    <x v="22"/>
    <x v="2"/>
    <n v="16"/>
    <x v="18"/>
    <x v="1"/>
    <n v="67"/>
    <x v="0"/>
    <n v="1380000"/>
  </r>
  <r>
    <x v="13"/>
    <x v="483"/>
    <x v="0"/>
    <n v="620"/>
    <n v="12"/>
    <x v="1"/>
    <x v="0"/>
    <n v="4"/>
    <x v="23"/>
    <x v="2"/>
    <n v="16"/>
    <x v="18"/>
    <x v="1"/>
    <n v="67"/>
    <x v="1"/>
    <n v="1382750"/>
  </r>
  <r>
    <x v="19"/>
    <x v="484"/>
    <x v="1"/>
    <n v="92"/>
    <n v="4"/>
    <x v="0"/>
    <x v="1"/>
    <n v="2"/>
    <x v="8"/>
    <x v="0"/>
    <n v="29"/>
    <x v="8"/>
    <x v="5"/>
    <n v="535"/>
    <x v="3"/>
    <n v="2000"/>
  </r>
  <r>
    <x v="19"/>
    <x v="484"/>
    <x v="1"/>
    <n v="135"/>
    <n v="4"/>
    <x v="0"/>
    <x v="1"/>
    <n v="2"/>
    <x v="8"/>
    <x v="0"/>
    <n v="26"/>
    <x v="0"/>
    <x v="5"/>
    <n v="535"/>
    <x v="3"/>
    <n v="2000"/>
  </r>
  <r>
    <x v="19"/>
    <x v="484"/>
    <x v="1"/>
    <n v="195"/>
    <n v="4"/>
    <x v="0"/>
    <x v="1"/>
    <n v="2"/>
    <x v="13"/>
    <x v="0"/>
    <n v="26"/>
    <x v="0"/>
    <x v="5"/>
    <n v="535"/>
    <x v="3"/>
    <n v="2000"/>
  </r>
  <r>
    <x v="19"/>
    <x v="484"/>
    <x v="1"/>
    <n v="195"/>
    <n v="4"/>
    <x v="0"/>
    <x v="2"/>
    <n v="2"/>
    <x v="13"/>
    <x v="0"/>
    <n v="23"/>
    <x v="2"/>
    <x v="5"/>
    <n v="535"/>
    <x v="3"/>
    <n v="2000"/>
  </r>
  <r>
    <x v="19"/>
    <x v="484"/>
    <x v="1"/>
    <n v="195"/>
    <n v="4"/>
    <x v="0"/>
    <x v="2"/>
    <n v="2"/>
    <x v="13"/>
    <x v="0"/>
    <n v="23"/>
    <x v="2"/>
    <x v="5"/>
    <n v="535"/>
    <x v="4"/>
    <n v="2000"/>
  </r>
  <r>
    <x v="19"/>
    <x v="484"/>
    <x v="1"/>
    <n v="195"/>
    <n v="4"/>
    <x v="0"/>
    <x v="1"/>
    <n v="2"/>
    <x v="13"/>
    <x v="0"/>
    <n v="26"/>
    <x v="0"/>
    <x v="5"/>
    <n v="535"/>
    <x v="4"/>
    <n v="2000"/>
  </r>
  <r>
    <x v="19"/>
    <x v="484"/>
    <x v="1"/>
    <n v="92"/>
    <n v="4"/>
    <x v="0"/>
    <x v="1"/>
    <n v="2"/>
    <x v="8"/>
    <x v="0"/>
    <n v="29"/>
    <x v="8"/>
    <x v="5"/>
    <n v="535"/>
    <x v="4"/>
    <n v="2000"/>
  </r>
  <r>
    <x v="19"/>
    <x v="484"/>
    <x v="1"/>
    <n v="135"/>
    <n v="4"/>
    <x v="0"/>
    <x v="1"/>
    <n v="2"/>
    <x v="8"/>
    <x v="0"/>
    <n v="26"/>
    <x v="0"/>
    <x v="5"/>
    <n v="535"/>
    <x v="4"/>
    <n v="2000"/>
  </r>
  <r>
    <x v="19"/>
    <x v="484"/>
    <x v="1"/>
    <n v="195"/>
    <n v="4"/>
    <x v="0"/>
    <x v="2"/>
    <n v="2"/>
    <x v="13"/>
    <x v="0"/>
    <n v="23"/>
    <x v="2"/>
    <x v="5"/>
    <n v="535"/>
    <x v="5"/>
    <n v="2000"/>
  </r>
  <r>
    <x v="19"/>
    <x v="484"/>
    <x v="1"/>
    <n v="92"/>
    <n v="4"/>
    <x v="0"/>
    <x v="1"/>
    <n v="2"/>
    <x v="8"/>
    <x v="0"/>
    <n v="29"/>
    <x v="8"/>
    <x v="5"/>
    <n v="535"/>
    <x v="5"/>
    <n v="2000"/>
  </r>
  <r>
    <x v="19"/>
    <x v="484"/>
    <x v="1"/>
    <n v="195"/>
    <n v="4"/>
    <x v="0"/>
    <x v="1"/>
    <n v="2"/>
    <x v="13"/>
    <x v="0"/>
    <n v="26"/>
    <x v="0"/>
    <x v="5"/>
    <n v="535"/>
    <x v="5"/>
    <n v="2000"/>
  </r>
  <r>
    <x v="19"/>
    <x v="484"/>
    <x v="1"/>
    <n v="135"/>
    <n v="4"/>
    <x v="0"/>
    <x v="1"/>
    <n v="2"/>
    <x v="8"/>
    <x v="0"/>
    <n v="26"/>
    <x v="0"/>
    <x v="5"/>
    <n v="535"/>
    <x v="5"/>
    <n v="2000"/>
  </r>
  <r>
    <x v="4"/>
    <x v="485"/>
    <x v="1"/>
    <n v="141"/>
    <n v="6"/>
    <x v="0"/>
    <x v="1"/>
    <n v="2"/>
    <x v="7"/>
    <x v="0"/>
    <n v="26"/>
    <x v="3"/>
    <x v="0"/>
    <n v="1013"/>
    <x v="4"/>
    <n v="2000"/>
  </r>
  <r>
    <x v="4"/>
    <x v="485"/>
    <x v="1"/>
    <n v="141"/>
    <n v="6"/>
    <x v="1"/>
    <x v="1"/>
    <n v="4"/>
    <x v="7"/>
    <x v="0"/>
    <n v="26"/>
    <x v="2"/>
    <x v="2"/>
    <n v="1013"/>
    <x v="4"/>
    <n v="2000"/>
  </r>
  <r>
    <x v="4"/>
    <x v="485"/>
    <x v="1"/>
    <n v="100"/>
    <n v="4"/>
    <x v="4"/>
    <x v="1"/>
    <n v="2"/>
    <x v="7"/>
    <x v="0"/>
    <n v="26"/>
    <x v="8"/>
    <x v="0"/>
    <n v="1013"/>
    <x v="4"/>
    <n v="2000"/>
  </r>
  <r>
    <x v="4"/>
    <x v="485"/>
    <x v="1"/>
    <n v="141"/>
    <n v="6"/>
    <x v="0"/>
    <x v="1"/>
    <n v="2"/>
    <x v="7"/>
    <x v="0"/>
    <n v="24"/>
    <x v="3"/>
    <x v="1"/>
    <n v="1013"/>
    <x v="4"/>
    <n v="2000"/>
  </r>
  <r>
    <x v="4"/>
    <x v="485"/>
    <x v="1"/>
    <n v="100"/>
    <n v="4"/>
    <x v="4"/>
    <x v="1"/>
    <n v="2"/>
    <x v="7"/>
    <x v="0"/>
    <n v="24"/>
    <x v="2"/>
    <x v="1"/>
    <n v="1013"/>
    <x v="4"/>
    <n v="2000"/>
  </r>
  <r>
    <x v="4"/>
    <x v="485"/>
    <x v="1"/>
    <n v="141"/>
    <n v="6"/>
    <x v="1"/>
    <x v="1"/>
    <n v="2"/>
    <x v="7"/>
    <x v="0"/>
    <n v="26"/>
    <x v="2"/>
    <x v="0"/>
    <n v="1013"/>
    <x v="4"/>
    <n v="2000"/>
  </r>
  <r>
    <x v="4"/>
    <x v="485"/>
    <x v="1"/>
    <n v="100"/>
    <n v="4"/>
    <x v="1"/>
    <x v="1"/>
    <n v="4"/>
    <x v="7"/>
    <x v="0"/>
    <n v="26"/>
    <x v="8"/>
    <x v="2"/>
    <n v="1013"/>
    <x v="4"/>
    <n v="2000"/>
  </r>
  <r>
    <x v="4"/>
    <x v="485"/>
    <x v="1"/>
    <n v="141"/>
    <n v="6"/>
    <x v="1"/>
    <x v="1"/>
    <n v="2"/>
    <x v="7"/>
    <x v="0"/>
    <n v="26"/>
    <x v="2"/>
    <x v="1"/>
    <n v="1013"/>
    <x v="4"/>
    <n v="2000"/>
  </r>
  <r>
    <x v="4"/>
    <x v="485"/>
    <x v="1"/>
    <n v="141"/>
    <n v="6"/>
    <x v="1"/>
    <x v="1"/>
    <n v="2"/>
    <x v="7"/>
    <x v="0"/>
    <n v="26"/>
    <x v="2"/>
    <x v="1"/>
    <n v="1013"/>
    <x v="5"/>
    <n v="2000"/>
  </r>
  <r>
    <x v="4"/>
    <x v="485"/>
    <x v="1"/>
    <n v="142"/>
    <n v="6"/>
    <x v="1"/>
    <x v="1"/>
    <n v="4"/>
    <x v="7"/>
    <x v="0"/>
    <n v="24"/>
    <x v="2"/>
    <x v="2"/>
    <n v="1013"/>
    <x v="5"/>
    <n v="2000"/>
  </r>
  <r>
    <x v="4"/>
    <x v="485"/>
    <x v="1"/>
    <n v="142"/>
    <n v="6"/>
    <x v="1"/>
    <x v="1"/>
    <n v="4"/>
    <x v="7"/>
    <x v="0"/>
    <n v="26"/>
    <x v="2"/>
    <x v="2"/>
    <n v="1013"/>
    <x v="5"/>
    <n v="2000"/>
  </r>
  <r>
    <x v="4"/>
    <x v="485"/>
    <x v="1"/>
    <n v="141"/>
    <n v="6"/>
    <x v="1"/>
    <x v="1"/>
    <n v="2"/>
    <x v="7"/>
    <x v="0"/>
    <n v="26"/>
    <x v="2"/>
    <x v="1"/>
    <n v="1013"/>
    <x v="19"/>
    <n v="2000"/>
  </r>
  <r>
    <x v="14"/>
    <x v="486"/>
    <x v="1"/>
    <n v="74"/>
    <n v="4"/>
    <x v="0"/>
    <x v="1"/>
    <n v="2"/>
    <x v="7"/>
    <x v="0"/>
    <n v="34"/>
    <x v="11"/>
    <x v="0"/>
    <n v="210"/>
    <x v="7"/>
    <n v="2000"/>
  </r>
  <r>
    <x v="14"/>
    <x v="486"/>
    <x v="1"/>
    <n v="74"/>
    <n v="4"/>
    <x v="0"/>
    <x v="1"/>
    <n v="2"/>
    <x v="7"/>
    <x v="0"/>
    <n v="36"/>
    <x v="19"/>
    <x v="0"/>
    <n v="210"/>
    <x v="7"/>
    <n v="2000"/>
  </r>
  <r>
    <x v="14"/>
    <x v="486"/>
    <x v="1"/>
    <n v="74"/>
    <n v="4"/>
    <x v="0"/>
    <x v="1"/>
    <n v="4"/>
    <x v="7"/>
    <x v="0"/>
    <n v="36"/>
    <x v="19"/>
    <x v="2"/>
    <n v="210"/>
    <x v="7"/>
    <n v="2000"/>
  </r>
  <r>
    <x v="14"/>
    <x v="486"/>
    <x v="1"/>
    <n v="74"/>
    <n v="4"/>
    <x v="0"/>
    <x v="1"/>
    <n v="2"/>
    <x v="7"/>
    <x v="0"/>
    <n v="34"/>
    <x v="9"/>
    <x v="0"/>
    <n v="210"/>
    <x v="3"/>
    <n v="2000"/>
  </r>
  <r>
    <x v="14"/>
    <x v="486"/>
    <x v="1"/>
    <n v="74"/>
    <n v="4"/>
    <x v="0"/>
    <x v="1"/>
    <n v="4"/>
    <x v="7"/>
    <x v="0"/>
    <n v="37"/>
    <x v="5"/>
    <x v="2"/>
    <n v="210"/>
    <x v="3"/>
    <n v="2000"/>
  </r>
  <r>
    <x v="14"/>
    <x v="486"/>
    <x v="1"/>
    <n v="74"/>
    <n v="4"/>
    <x v="0"/>
    <x v="1"/>
    <n v="2"/>
    <x v="7"/>
    <x v="0"/>
    <n v="37"/>
    <x v="5"/>
    <x v="0"/>
    <n v="210"/>
    <x v="3"/>
    <n v="2000"/>
  </r>
  <r>
    <x v="14"/>
    <x v="486"/>
    <x v="1"/>
    <n v="74"/>
    <n v="4"/>
    <x v="0"/>
    <x v="1"/>
    <n v="4"/>
    <x v="7"/>
    <x v="0"/>
    <n v="37"/>
    <x v="5"/>
    <x v="2"/>
    <n v="210"/>
    <x v="4"/>
    <n v="2000"/>
  </r>
  <r>
    <x v="14"/>
    <x v="486"/>
    <x v="1"/>
    <n v="74"/>
    <n v="4"/>
    <x v="0"/>
    <x v="1"/>
    <n v="2"/>
    <x v="7"/>
    <x v="0"/>
    <n v="34"/>
    <x v="9"/>
    <x v="0"/>
    <n v="210"/>
    <x v="4"/>
    <n v="2000"/>
  </r>
  <r>
    <x v="14"/>
    <x v="486"/>
    <x v="1"/>
    <n v="74"/>
    <n v="4"/>
    <x v="0"/>
    <x v="1"/>
    <n v="2"/>
    <x v="7"/>
    <x v="0"/>
    <n v="37"/>
    <x v="5"/>
    <x v="0"/>
    <n v="210"/>
    <x v="4"/>
    <n v="2000"/>
  </r>
  <r>
    <x v="5"/>
    <x v="487"/>
    <x v="5"/>
    <m/>
    <n v="0"/>
    <x v="3"/>
    <x v="1"/>
    <n v="4"/>
    <x v="8"/>
    <x v="0"/>
    <n v="101"/>
    <x v="39"/>
    <x v="4"/>
    <n v="2009"/>
    <x v="14"/>
    <n v="35020"/>
  </r>
  <r>
    <x v="5"/>
    <x v="487"/>
    <x v="5"/>
    <m/>
    <n v="0"/>
    <x v="3"/>
    <x v="1"/>
    <n v="4"/>
    <x v="8"/>
    <x v="0"/>
    <n v="101"/>
    <x v="39"/>
    <x v="4"/>
    <n v="2009"/>
    <x v="14"/>
    <n v="32000"/>
  </r>
  <r>
    <x v="5"/>
    <x v="487"/>
    <x v="5"/>
    <m/>
    <n v="0"/>
    <x v="3"/>
    <x v="1"/>
    <n v="4"/>
    <x v="8"/>
    <x v="0"/>
    <n v="101"/>
    <x v="39"/>
    <x v="4"/>
    <n v="2009"/>
    <x v="14"/>
    <n v="28980"/>
  </r>
  <r>
    <x v="5"/>
    <x v="487"/>
    <x v="5"/>
    <m/>
    <n v="0"/>
    <x v="3"/>
    <x v="1"/>
    <n v="4"/>
    <x v="8"/>
    <x v="0"/>
    <n v="101"/>
    <x v="39"/>
    <x v="4"/>
    <n v="2009"/>
    <x v="10"/>
    <n v="32100"/>
  </r>
  <r>
    <x v="5"/>
    <x v="487"/>
    <x v="5"/>
    <m/>
    <n v="0"/>
    <x v="3"/>
    <x v="1"/>
    <n v="4"/>
    <x v="8"/>
    <x v="0"/>
    <n v="101"/>
    <x v="39"/>
    <x v="4"/>
    <n v="2009"/>
    <x v="10"/>
    <n v="35120"/>
  </r>
  <r>
    <x v="5"/>
    <x v="487"/>
    <x v="5"/>
    <m/>
    <n v="0"/>
    <x v="3"/>
    <x v="1"/>
    <n v="4"/>
    <x v="8"/>
    <x v="0"/>
    <n v="101"/>
    <x v="39"/>
    <x v="4"/>
    <n v="2009"/>
    <x v="10"/>
    <n v="29010"/>
  </r>
  <r>
    <x v="5"/>
    <x v="487"/>
    <x v="5"/>
    <m/>
    <n v="0"/>
    <x v="3"/>
    <x v="1"/>
    <n v="4"/>
    <x v="8"/>
    <x v="0"/>
    <n v="101"/>
    <x v="39"/>
    <x v="4"/>
    <n v="2009"/>
    <x v="10"/>
    <n v="32000"/>
  </r>
  <r>
    <x v="5"/>
    <x v="487"/>
    <x v="5"/>
    <m/>
    <n v="0"/>
    <x v="3"/>
    <x v="1"/>
    <n v="4"/>
    <x v="8"/>
    <x v="0"/>
    <n v="101"/>
    <x v="39"/>
    <x v="4"/>
    <n v="2009"/>
    <x v="8"/>
    <n v="29010"/>
  </r>
  <r>
    <x v="5"/>
    <x v="487"/>
    <x v="5"/>
    <m/>
    <n v="0"/>
    <x v="3"/>
    <x v="1"/>
    <n v="4"/>
    <x v="8"/>
    <x v="0"/>
    <n v="101"/>
    <x v="48"/>
    <x v="4"/>
    <n v="2009"/>
    <x v="8"/>
    <n v="34200"/>
  </r>
  <r>
    <x v="5"/>
    <x v="487"/>
    <x v="5"/>
    <m/>
    <n v="0"/>
    <x v="3"/>
    <x v="1"/>
    <n v="4"/>
    <x v="8"/>
    <x v="0"/>
    <n v="101"/>
    <x v="48"/>
    <x v="4"/>
    <n v="2009"/>
    <x v="8"/>
    <n v="36790"/>
  </r>
  <r>
    <x v="31"/>
    <x v="488"/>
    <x v="1"/>
    <n v="175"/>
    <n v="4"/>
    <x v="1"/>
    <x v="2"/>
    <n v="4"/>
    <x v="7"/>
    <x v="1"/>
    <n v="36"/>
    <x v="5"/>
    <x v="2"/>
    <n v="640"/>
    <x v="10"/>
    <n v="26495"/>
  </r>
  <r>
    <x v="31"/>
    <x v="488"/>
    <x v="1"/>
    <n v="256"/>
    <n v="6"/>
    <x v="1"/>
    <x v="2"/>
    <n v="4"/>
    <x v="4"/>
    <x v="1"/>
    <n v="28"/>
    <x v="1"/>
    <x v="2"/>
    <n v="640"/>
    <x v="10"/>
    <n v="29595"/>
  </r>
  <r>
    <x v="31"/>
    <x v="488"/>
    <x v="1"/>
    <n v="175"/>
    <n v="4"/>
    <x v="1"/>
    <x v="2"/>
    <n v="4"/>
    <x v="7"/>
    <x v="1"/>
    <n v="36"/>
    <x v="5"/>
    <x v="2"/>
    <n v="640"/>
    <x v="10"/>
    <n v="26795"/>
  </r>
  <r>
    <x v="31"/>
    <x v="488"/>
    <x v="1"/>
    <n v="175"/>
    <n v="4"/>
    <x v="1"/>
    <x v="2"/>
    <n v="4"/>
    <x v="7"/>
    <x v="1"/>
    <n v="36"/>
    <x v="5"/>
    <x v="2"/>
    <n v="640"/>
    <x v="10"/>
    <n v="23495"/>
  </r>
  <r>
    <x v="31"/>
    <x v="488"/>
    <x v="1"/>
    <n v="175"/>
    <n v="4"/>
    <x v="1"/>
    <x v="2"/>
    <n v="4"/>
    <x v="7"/>
    <x v="1"/>
    <n v="36"/>
    <x v="5"/>
    <x v="2"/>
    <n v="640"/>
    <x v="10"/>
    <n v="21995"/>
  </r>
  <r>
    <x v="31"/>
    <x v="488"/>
    <x v="1"/>
    <n v="175"/>
    <n v="4"/>
    <x v="1"/>
    <x v="2"/>
    <n v="4"/>
    <x v="7"/>
    <x v="1"/>
    <n v="36"/>
    <x v="5"/>
    <x v="2"/>
    <n v="640"/>
    <x v="10"/>
    <n v="23795"/>
  </r>
  <r>
    <x v="31"/>
    <x v="488"/>
    <x v="1"/>
    <n v="175"/>
    <n v="4"/>
    <x v="1"/>
    <x v="2"/>
    <n v="4"/>
    <x v="7"/>
    <x v="1"/>
    <n v="36"/>
    <x v="5"/>
    <x v="2"/>
    <n v="640"/>
    <x v="10"/>
    <n v="21695"/>
  </r>
  <r>
    <x v="31"/>
    <x v="488"/>
    <x v="1"/>
    <n v="175"/>
    <n v="4"/>
    <x v="1"/>
    <x v="2"/>
    <n v="4"/>
    <x v="7"/>
    <x v="1"/>
    <n v="36"/>
    <x v="5"/>
    <x v="2"/>
    <n v="640"/>
    <x v="8"/>
    <n v="21745"/>
  </r>
  <r>
    <x v="31"/>
    <x v="488"/>
    <x v="1"/>
    <n v="175"/>
    <n v="4"/>
    <x v="1"/>
    <x v="2"/>
    <n v="4"/>
    <x v="7"/>
    <x v="1"/>
    <n v="36"/>
    <x v="5"/>
    <x v="2"/>
    <n v="640"/>
    <x v="8"/>
    <n v="26845"/>
  </r>
  <r>
    <x v="31"/>
    <x v="488"/>
    <x v="1"/>
    <n v="256"/>
    <n v="6"/>
    <x v="1"/>
    <x v="2"/>
    <n v="4"/>
    <x v="4"/>
    <x v="1"/>
    <n v="29"/>
    <x v="1"/>
    <x v="2"/>
    <n v="640"/>
    <x v="8"/>
    <n v="29945"/>
  </r>
  <r>
    <x v="31"/>
    <x v="488"/>
    <x v="1"/>
    <n v="175"/>
    <n v="4"/>
    <x v="1"/>
    <x v="2"/>
    <n v="4"/>
    <x v="7"/>
    <x v="1"/>
    <n v="36"/>
    <x v="5"/>
    <x v="2"/>
    <n v="640"/>
    <x v="8"/>
    <n v="23845"/>
  </r>
  <r>
    <x v="31"/>
    <x v="488"/>
    <x v="1"/>
    <n v="175"/>
    <n v="4"/>
    <x v="1"/>
    <x v="2"/>
    <n v="4"/>
    <x v="7"/>
    <x v="1"/>
    <n v="36"/>
    <x v="5"/>
    <x v="2"/>
    <n v="640"/>
    <x v="8"/>
    <n v="22045"/>
  </r>
  <r>
    <x v="31"/>
    <x v="488"/>
    <x v="1"/>
    <n v="175"/>
    <n v="4"/>
    <x v="1"/>
    <x v="2"/>
    <n v="4"/>
    <x v="7"/>
    <x v="1"/>
    <n v="36"/>
    <x v="5"/>
    <x v="2"/>
    <n v="640"/>
    <x v="8"/>
    <n v="27145"/>
  </r>
  <r>
    <x v="31"/>
    <x v="488"/>
    <x v="1"/>
    <n v="175"/>
    <n v="4"/>
    <x v="1"/>
    <x v="2"/>
    <n v="4"/>
    <x v="7"/>
    <x v="1"/>
    <n v="36"/>
    <x v="5"/>
    <x v="2"/>
    <n v="640"/>
    <x v="8"/>
    <n v="24145"/>
  </r>
  <r>
    <x v="31"/>
    <x v="488"/>
    <x v="1"/>
    <n v="256"/>
    <n v="6"/>
    <x v="1"/>
    <x v="2"/>
    <n v="4"/>
    <x v="4"/>
    <x v="1"/>
    <n v="28"/>
    <x v="1"/>
    <x v="2"/>
    <n v="640"/>
    <x v="6"/>
    <n v="31640"/>
  </r>
  <r>
    <x v="31"/>
    <x v="488"/>
    <x v="1"/>
    <n v="175"/>
    <n v="4"/>
    <x v="1"/>
    <x v="2"/>
    <n v="4"/>
    <x v="7"/>
    <x v="1"/>
    <n v="34"/>
    <x v="11"/>
    <x v="2"/>
    <n v="640"/>
    <x v="6"/>
    <n v="23995"/>
  </r>
  <r>
    <x v="31"/>
    <x v="488"/>
    <x v="1"/>
    <n v="175"/>
    <n v="4"/>
    <x v="1"/>
    <x v="2"/>
    <n v="4"/>
    <x v="7"/>
    <x v="1"/>
    <n v="34"/>
    <x v="11"/>
    <x v="2"/>
    <n v="640"/>
    <x v="6"/>
    <n v="21995"/>
  </r>
  <r>
    <x v="31"/>
    <x v="488"/>
    <x v="1"/>
    <n v="175"/>
    <n v="4"/>
    <x v="1"/>
    <x v="2"/>
    <n v="4"/>
    <x v="7"/>
    <x v="1"/>
    <n v="34"/>
    <x v="11"/>
    <x v="2"/>
    <n v="640"/>
    <x v="6"/>
    <n v="25995"/>
  </r>
  <r>
    <x v="31"/>
    <x v="488"/>
    <x v="1"/>
    <n v="175"/>
    <n v="4"/>
    <x v="1"/>
    <x v="2"/>
    <n v="4"/>
    <x v="7"/>
    <x v="1"/>
    <n v="34"/>
    <x v="11"/>
    <x v="2"/>
    <n v="640"/>
    <x v="6"/>
    <n v="28840"/>
  </r>
  <r>
    <x v="35"/>
    <x v="489"/>
    <x v="1"/>
    <n v="200"/>
    <n v="6"/>
    <x v="0"/>
    <x v="1"/>
    <n v="4"/>
    <x v="3"/>
    <x v="1"/>
    <n v="23"/>
    <x v="10"/>
    <x v="2"/>
    <n v="204"/>
    <x v="4"/>
    <n v="2000"/>
  </r>
  <r>
    <x v="35"/>
    <x v="489"/>
    <x v="1"/>
    <n v="200"/>
    <n v="6"/>
    <x v="0"/>
    <x v="1"/>
    <n v="4"/>
    <x v="3"/>
    <x v="1"/>
    <n v="23"/>
    <x v="4"/>
    <x v="2"/>
    <n v="204"/>
    <x v="4"/>
    <n v="2060"/>
  </r>
  <r>
    <x v="35"/>
    <x v="489"/>
    <x v="1"/>
    <n v="230"/>
    <n v="6"/>
    <x v="0"/>
    <x v="1"/>
    <n v="2"/>
    <x v="1"/>
    <x v="1"/>
    <n v="23"/>
    <x v="10"/>
    <x v="0"/>
    <n v="204"/>
    <x v="4"/>
    <n v="2042"/>
  </r>
  <r>
    <x v="35"/>
    <x v="489"/>
    <x v="1"/>
    <n v="200"/>
    <n v="6"/>
    <x v="0"/>
    <x v="1"/>
    <n v="4"/>
    <x v="3"/>
    <x v="1"/>
    <n v="23"/>
    <x v="4"/>
    <x v="2"/>
    <n v="204"/>
    <x v="4"/>
    <n v="2000"/>
  </r>
  <r>
    <x v="35"/>
    <x v="489"/>
    <x v="1"/>
    <n v="230"/>
    <n v="6"/>
    <x v="0"/>
    <x v="1"/>
    <n v="2"/>
    <x v="1"/>
    <x v="1"/>
    <n v="23"/>
    <x v="10"/>
    <x v="0"/>
    <n v="204"/>
    <x v="4"/>
    <n v="2000"/>
  </r>
  <r>
    <x v="35"/>
    <x v="489"/>
    <x v="1"/>
    <n v="230"/>
    <n v="6"/>
    <x v="0"/>
    <x v="1"/>
    <n v="2"/>
    <x v="1"/>
    <x v="1"/>
    <n v="24"/>
    <x v="4"/>
    <x v="0"/>
    <n v="204"/>
    <x v="5"/>
    <n v="2181"/>
  </r>
  <r>
    <x v="35"/>
    <x v="489"/>
    <x v="1"/>
    <n v="200"/>
    <n v="6"/>
    <x v="0"/>
    <x v="1"/>
    <n v="4"/>
    <x v="3"/>
    <x v="1"/>
    <n v="23"/>
    <x v="4"/>
    <x v="2"/>
    <n v="204"/>
    <x v="5"/>
    <n v="2028"/>
  </r>
  <r>
    <x v="35"/>
    <x v="489"/>
    <x v="1"/>
    <n v="200"/>
    <n v="6"/>
    <x v="1"/>
    <x v="1"/>
    <n v="4"/>
    <x v="3"/>
    <x v="1"/>
    <n v="22"/>
    <x v="3"/>
    <x v="2"/>
    <n v="204"/>
    <x v="5"/>
    <n v="2063"/>
  </r>
  <r>
    <x v="35"/>
    <x v="489"/>
    <x v="1"/>
    <n v="230"/>
    <n v="6"/>
    <x v="0"/>
    <x v="1"/>
    <n v="4"/>
    <x v="1"/>
    <x v="1"/>
    <n v="24"/>
    <x v="4"/>
    <x v="2"/>
    <n v="204"/>
    <x v="5"/>
    <n v="2066"/>
  </r>
  <r>
    <x v="35"/>
    <x v="489"/>
    <x v="1"/>
    <n v="230"/>
    <n v="6"/>
    <x v="0"/>
    <x v="1"/>
    <n v="2"/>
    <x v="1"/>
    <x v="1"/>
    <n v="24"/>
    <x v="4"/>
    <x v="0"/>
    <n v="204"/>
    <x v="5"/>
    <n v="2384"/>
  </r>
  <r>
    <x v="35"/>
    <x v="489"/>
    <x v="1"/>
    <n v="200"/>
    <n v="6"/>
    <x v="1"/>
    <x v="1"/>
    <n v="4"/>
    <x v="3"/>
    <x v="1"/>
    <n v="22"/>
    <x v="3"/>
    <x v="2"/>
    <n v="204"/>
    <x v="19"/>
    <n v="2356"/>
  </r>
  <r>
    <x v="35"/>
    <x v="489"/>
    <x v="1"/>
    <n v="230"/>
    <n v="6"/>
    <x v="0"/>
    <x v="1"/>
    <n v="2"/>
    <x v="1"/>
    <x v="1"/>
    <n v="24"/>
    <x v="4"/>
    <x v="0"/>
    <n v="204"/>
    <x v="19"/>
    <n v="2506"/>
  </r>
  <r>
    <x v="35"/>
    <x v="489"/>
    <x v="1"/>
    <n v="230"/>
    <n v="6"/>
    <x v="0"/>
    <x v="1"/>
    <n v="2"/>
    <x v="1"/>
    <x v="1"/>
    <n v="24"/>
    <x v="4"/>
    <x v="0"/>
    <n v="204"/>
    <x v="19"/>
    <n v="2265"/>
  </r>
  <r>
    <x v="35"/>
    <x v="489"/>
    <x v="1"/>
    <n v="200"/>
    <n v="6"/>
    <x v="1"/>
    <x v="1"/>
    <n v="4"/>
    <x v="3"/>
    <x v="1"/>
    <n v="22"/>
    <x v="3"/>
    <x v="2"/>
    <n v="204"/>
    <x v="19"/>
    <n v="2144"/>
  </r>
  <r>
    <x v="35"/>
    <x v="489"/>
    <x v="1"/>
    <n v="200"/>
    <n v="6"/>
    <x v="0"/>
    <x v="1"/>
    <n v="4"/>
    <x v="3"/>
    <x v="1"/>
    <n v="23"/>
    <x v="4"/>
    <x v="2"/>
    <n v="204"/>
    <x v="19"/>
    <n v="2135"/>
  </r>
  <r>
    <x v="35"/>
    <x v="489"/>
    <x v="1"/>
    <n v="230"/>
    <n v="6"/>
    <x v="0"/>
    <x v="1"/>
    <n v="4"/>
    <x v="1"/>
    <x v="1"/>
    <n v="24"/>
    <x v="4"/>
    <x v="2"/>
    <n v="204"/>
    <x v="19"/>
    <n v="2066"/>
  </r>
  <r>
    <x v="34"/>
    <x v="490"/>
    <x v="1"/>
    <n v="205"/>
    <n v="6"/>
    <x v="1"/>
    <x v="1"/>
    <n v="4"/>
    <x v="7"/>
    <x v="2"/>
    <n v="27"/>
    <x v="3"/>
    <x v="2"/>
    <n v="155"/>
    <x v="17"/>
    <n v="25645"/>
  </r>
  <r>
    <x v="34"/>
    <x v="490"/>
    <x v="1"/>
    <n v="205"/>
    <n v="6"/>
    <x v="1"/>
    <x v="1"/>
    <n v="4"/>
    <x v="7"/>
    <x v="2"/>
    <n v="27"/>
    <x v="3"/>
    <x v="2"/>
    <n v="155"/>
    <x v="17"/>
    <n v="31420"/>
  </r>
  <r>
    <x v="34"/>
    <x v="490"/>
    <x v="1"/>
    <n v="205"/>
    <n v="6"/>
    <x v="1"/>
    <x v="1"/>
    <n v="4"/>
    <x v="7"/>
    <x v="2"/>
    <n v="27"/>
    <x v="2"/>
    <x v="2"/>
    <n v="155"/>
    <x v="18"/>
    <n v="26040"/>
  </r>
  <r>
    <x v="34"/>
    <x v="490"/>
    <x v="1"/>
    <n v="205"/>
    <n v="6"/>
    <x v="1"/>
    <x v="1"/>
    <n v="4"/>
    <x v="7"/>
    <x v="2"/>
    <n v="27"/>
    <x v="2"/>
    <x v="2"/>
    <n v="155"/>
    <x v="18"/>
    <n v="32085"/>
  </r>
  <r>
    <x v="34"/>
    <x v="490"/>
    <x v="1"/>
    <n v="205"/>
    <n v="6"/>
    <x v="1"/>
    <x v="1"/>
    <n v="4"/>
    <x v="7"/>
    <x v="2"/>
    <n v="27"/>
    <x v="2"/>
    <x v="2"/>
    <n v="155"/>
    <x v="26"/>
    <n v="26725"/>
  </r>
  <r>
    <x v="34"/>
    <x v="490"/>
    <x v="1"/>
    <n v="205"/>
    <n v="6"/>
    <x v="1"/>
    <x v="1"/>
    <n v="4"/>
    <x v="7"/>
    <x v="2"/>
    <n v="27"/>
    <x v="2"/>
    <x v="2"/>
    <n v="155"/>
    <x v="26"/>
    <n v="32385"/>
  </r>
  <r>
    <x v="37"/>
    <x v="491"/>
    <x v="0"/>
    <n v="424"/>
    <n v="6"/>
    <x v="1"/>
    <x v="2"/>
    <n v="4"/>
    <x v="61"/>
    <x v="2"/>
    <n v="19"/>
    <x v="17"/>
    <x v="6"/>
    <n v="238"/>
    <x v="6"/>
    <n v="83000"/>
  </r>
  <r>
    <x v="37"/>
    <x v="491"/>
    <x v="0"/>
    <n v="345"/>
    <n v="6"/>
    <x v="1"/>
    <x v="2"/>
    <n v="4"/>
    <x v="62"/>
    <x v="2"/>
    <n v="20"/>
    <x v="17"/>
    <x v="6"/>
    <n v="238"/>
    <x v="6"/>
    <n v="72000"/>
  </r>
  <r>
    <x v="38"/>
    <x v="492"/>
    <x v="0"/>
    <n v="552"/>
    <n v="10"/>
    <x v="2"/>
    <x v="0"/>
    <n v="2"/>
    <x v="22"/>
    <x v="0"/>
    <n v="16"/>
    <x v="23"/>
    <x v="0"/>
    <n v="454"/>
    <x v="1"/>
    <n v="375000"/>
  </r>
  <r>
    <x v="4"/>
    <x v="493"/>
    <x v="1"/>
    <n v="253"/>
    <n v="6"/>
    <x v="1"/>
    <x v="1"/>
    <n v="4"/>
    <x v="4"/>
    <x v="2"/>
    <n v="24"/>
    <x v="4"/>
    <x v="2"/>
    <n v="1013"/>
    <x v="15"/>
    <n v="2000"/>
  </r>
  <r>
    <x v="4"/>
    <x v="493"/>
    <x v="1"/>
    <n v="253"/>
    <n v="6"/>
    <x v="1"/>
    <x v="1"/>
    <n v="4"/>
    <x v="4"/>
    <x v="2"/>
    <n v="24"/>
    <x v="4"/>
    <x v="2"/>
    <n v="1013"/>
    <x v="25"/>
    <n v="2087"/>
  </r>
  <r>
    <x v="4"/>
    <x v="493"/>
    <x v="0"/>
    <n v="253"/>
    <n v="6"/>
    <x v="1"/>
    <x v="1"/>
    <n v="4"/>
    <x v="4"/>
    <x v="2"/>
    <n v="24"/>
    <x v="4"/>
    <x v="2"/>
    <n v="1013"/>
    <x v="23"/>
    <n v="28680"/>
  </r>
  <r>
    <x v="31"/>
    <x v="494"/>
    <x v="1"/>
    <n v="90"/>
    <n v="4"/>
    <x v="0"/>
    <x v="1"/>
    <n v="4"/>
    <x v="7"/>
    <x v="0"/>
    <n v="28"/>
    <x v="7"/>
    <x v="3"/>
    <n v="640"/>
    <x v="3"/>
    <n v="2000"/>
  </r>
  <r>
    <x v="31"/>
    <x v="494"/>
    <x v="1"/>
    <n v="90"/>
    <n v="4"/>
    <x v="0"/>
    <x v="1"/>
    <n v="4"/>
    <x v="7"/>
    <x v="0"/>
    <n v="29"/>
    <x v="7"/>
    <x v="2"/>
    <n v="640"/>
    <x v="3"/>
    <n v="2000"/>
  </r>
  <r>
    <x v="31"/>
    <x v="494"/>
    <x v="1"/>
    <n v="90"/>
    <n v="4"/>
    <x v="0"/>
    <x v="3"/>
    <n v="4"/>
    <x v="7"/>
    <x v="0"/>
    <n v="26"/>
    <x v="8"/>
    <x v="3"/>
    <n v="640"/>
    <x v="3"/>
    <n v="2000"/>
  </r>
  <r>
    <x v="31"/>
    <x v="494"/>
    <x v="1"/>
    <n v="90"/>
    <n v="4"/>
    <x v="0"/>
    <x v="3"/>
    <n v="4"/>
    <x v="7"/>
    <x v="0"/>
    <n v="26"/>
    <x v="8"/>
    <x v="2"/>
    <n v="640"/>
    <x v="3"/>
    <n v="2000"/>
  </r>
  <r>
    <x v="31"/>
    <x v="494"/>
    <x v="1"/>
    <n v="90"/>
    <n v="4"/>
    <x v="0"/>
    <x v="1"/>
    <n v="4"/>
    <x v="7"/>
    <x v="0"/>
    <n v="28"/>
    <x v="7"/>
    <x v="3"/>
    <n v="640"/>
    <x v="4"/>
    <n v="2000"/>
  </r>
  <r>
    <x v="31"/>
    <x v="494"/>
    <x v="1"/>
    <n v="90"/>
    <n v="4"/>
    <x v="0"/>
    <x v="3"/>
    <n v="4"/>
    <x v="7"/>
    <x v="0"/>
    <n v="26"/>
    <x v="8"/>
    <x v="3"/>
    <n v="640"/>
    <x v="4"/>
    <n v="2000"/>
  </r>
  <r>
    <x v="31"/>
    <x v="494"/>
    <x v="1"/>
    <n v="90"/>
    <n v="4"/>
    <x v="0"/>
    <x v="1"/>
    <n v="4"/>
    <x v="7"/>
    <x v="0"/>
    <n v="29"/>
    <x v="7"/>
    <x v="2"/>
    <n v="640"/>
    <x v="4"/>
    <n v="2000"/>
  </r>
  <r>
    <x v="31"/>
    <x v="494"/>
    <x v="1"/>
    <n v="90"/>
    <n v="4"/>
    <x v="0"/>
    <x v="3"/>
    <n v="4"/>
    <x v="7"/>
    <x v="0"/>
    <n v="26"/>
    <x v="8"/>
    <x v="2"/>
    <n v="640"/>
    <x v="4"/>
    <n v="2000"/>
  </r>
  <r>
    <x v="31"/>
    <x v="494"/>
    <x v="1"/>
    <n v="90"/>
    <n v="4"/>
    <x v="0"/>
    <x v="3"/>
    <n v="4"/>
    <x v="7"/>
    <x v="0"/>
    <n v="26"/>
    <x v="8"/>
    <x v="3"/>
    <n v="640"/>
    <x v="5"/>
    <n v="2000"/>
  </r>
  <r>
    <x v="40"/>
    <x v="495"/>
    <x v="2"/>
    <n v="240"/>
    <n v="4"/>
    <x v="1"/>
    <x v="2"/>
    <n v="4"/>
    <x v="26"/>
    <x v="0"/>
    <n v="24"/>
    <x v="3"/>
    <x v="6"/>
    <n v="258"/>
    <x v="2"/>
    <n v="36400"/>
  </r>
  <r>
    <x v="40"/>
    <x v="495"/>
    <x v="2"/>
    <n v="240"/>
    <n v="4"/>
    <x v="1"/>
    <x v="2"/>
    <n v="4"/>
    <x v="26"/>
    <x v="0"/>
    <n v="24"/>
    <x v="3"/>
    <x v="6"/>
    <n v="258"/>
    <x v="2"/>
    <n v="41500"/>
  </r>
  <r>
    <x v="40"/>
    <x v="495"/>
    <x v="2"/>
    <n v="240"/>
    <n v="4"/>
    <x v="1"/>
    <x v="2"/>
    <n v="4"/>
    <x v="26"/>
    <x v="0"/>
    <n v="24"/>
    <x v="3"/>
    <x v="6"/>
    <n v="258"/>
    <x v="2"/>
    <n v="38900"/>
  </r>
  <r>
    <x v="40"/>
    <x v="495"/>
    <x v="2"/>
    <n v="240"/>
    <n v="4"/>
    <x v="1"/>
    <x v="2"/>
    <n v="4"/>
    <x v="26"/>
    <x v="0"/>
    <n v="24"/>
    <x v="3"/>
    <x v="6"/>
    <n v="258"/>
    <x v="14"/>
    <n v="36600"/>
  </r>
  <r>
    <x v="40"/>
    <x v="495"/>
    <x v="2"/>
    <n v="240"/>
    <n v="4"/>
    <x v="1"/>
    <x v="2"/>
    <n v="4"/>
    <x v="26"/>
    <x v="0"/>
    <n v="24"/>
    <x v="3"/>
    <x v="6"/>
    <n v="258"/>
    <x v="14"/>
    <n v="39100"/>
  </r>
  <r>
    <x v="40"/>
    <x v="495"/>
    <x v="2"/>
    <n v="240"/>
    <n v="4"/>
    <x v="1"/>
    <x v="2"/>
    <n v="4"/>
    <x v="26"/>
    <x v="0"/>
    <n v="24"/>
    <x v="3"/>
    <x v="6"/>
    <n v="258"/>
    <x v="14"/>
    <n v="41700"/>
  </r>
  <r>
    <x v="40"/>
    <x v="495"/>
    <x v="2"/>
    <n v="240"/>
    <n v="4"/>
    <x v="1"/>
    <x v="2"/>
    <n v="4"/>
    <x v="26"/>
    <x v="0"/>
    <n v="24"/>
    <x v="3"/>
    <x v="6"/>
    <n v="258"/>
    <x v="10"/>
    <n v="36600"/>
  </r>
  <r>
    <x v="40"/>
    <x v="495"/>
    <x v="2"/>
    <n v="240"/>
    <n v="4"/>
    <x v="1"/>
    <x v="2"/>
    <n v="4"/>
    <x v="26"/>
    <x v="0"/>
    <n v="24"/>
    <x v="3"/>
    <x v="6"/>
    <n v="258"/>
    <x v="10"/>
    <n v="39100"/>
  </r>
  <r>
    <x v="40"/>
    <x v="495"/>
    <x v="2"/>
    <n v="240"/>
    <n v="4"/>
    <x v="1"/>
    <x v="2"/>
    <n v="4"/>
    <x v="26"/>
    <x v="0"/>
    <n v="24"/>
    <x v="3"/>
    <x v="6"/>
    <n v="258"/>
    <x v="10"/>
    <n v="41700"/>
  </r>
  <r>
    <x v="40"/>
    <x v="496"/>
    <x v="0"/>
    <n v="300"/>
    <n v="8"/>
    <x v="1"/>
    <x v="3"/>
    <n v="4"/>
    <x v="3"/>
    <x v="1"/>
    <n v="17"/>
    <x v="20"/>
    <x v="6"/>
    <n v="258"/>
    <x v="21"/>
    <n v="48525"/>
  </r>
  <r>
    <x v="40"/>
    <x v="496"/>
    <x v="0"/>
    <n v="300"/>
    <n v="8"/>
    <x v="1"/>
    <x v="3"/>
    <n v="4"/>
    <x v="3"/>
    <x v="1"/>
    <n v="17"/>
    <x v="20"/>
    <x v="6"/>
    <n v="258"/>
    <x v="21"/>
    <n v="54025"/>
  </r>
  <r>
    <x v="40"/>
    <x v="496"/>
    <x v="0"/>
    <n v="300"/>
    <n v="8"/>
    <x v="1"/>
    <x v="3"/>
    <n v="4"/>
    <x v="3"/>
    <x v="1"/>
    <n v="17"/>
    <x v="20"/>
    <x v="6"/>
    <n v="258"/>
    <x v="22"/>
    <n v="45975"/>
  </r>
  <r>
    <x v="40"/>
    <x v="497"/>
    <x v="0"/>
    <n v="340"/>
    <n v="6"/>
    <x v="1"/>
    <x v="3"/>
    <n v="4"/>
    <x v="3"/>
    <x v="1"/>
    <n v="19"/>
    <x v="17"/>
    <x v="6"/>
    <n v="258"/>
    <x v="14"/>
    <n v="49700"/>
  </r>
  <r>
    <x v="40"/>
    <x v="497"/>
    <x v="0"/>
    <n v="340"/>
    <n v="6"/>
    <x v="1"/>
    <x v="3"/>
    <n v="4"/>
    <x v="3"/>
    <x v="1"/>
    <n v="19"/>
    <x v="17"/>
    <x v="6"/>
    <n v="258"/>
    <x v="14"/>
    <n v="59900"/>
  </r>
  <r>
    <x v="40"/>
    <x v="497"/>
    <x v="0"/>
    <n v="340"/>
    <n v="6"/>
    <x v="1"/>
    <x v="3"/>
    <n v="4"/>
    <x v="3"/>
    <x v="1"/>
    <n v="19"/>
    <x v="17"/>
    <x v="6"/>
    <n v="258"/>
    <x v="14"/>
    <n v="54600"/>
  </r>
  <r>
    <x v="40"/>
    <x v="497"/>
    <x v="0"/>
    <n v="340"/>
    <n v="6"/>
    <x v="1"/>
    <x v="3"/>
    <n v="4"/>
    <x v="3"/>
    <x v="1"/>
    <n v="19"/>
    <x v="17"/>
    <x v="6"/>
    <n v="258"/>
    <x v="14"/>
    <n v="69279"/>
  </r>
  <r>
    <x v="40"/>
    <x v="497"/>
    <x v="0"/>
    <n v="340"/>
    <n v="6"/>
    <x v="1"/>
    <x v="3"/>
    <n v="4"/>
    <x v="3"/>
    <x v="1"/>
    <n v="19"/>
    <x v="17"/>
    <x v="6"/>
    <n v="258"/>
    <x v="10"/>
    <n v="60600"/>
  </r>
  <r>
    <x v="40"/>
    <x v="497"/>
    <x v="0"/>
    <n v="340"/>
    <n v="6"/>
    <x v="1"/>
    <x v="3"/>
    <n v="4"/>
    <x v="3"/>
    <x v="1"/>
    <n v="19"/>
    <x v="17"/>
    <x v="6"/>
    <n v="258"/>
    <x v="10"/>
    <n v="50400"/>
  </r>
  <r>
    <x v="40"/>
    <x v="497"/>
    <x v="0"/>
    <n v="340"/>
    <n v="6"/>
    <x v="1"/>
    <x v="3"/>
    <n v="4"/>
    <x v="3"/>
    <x v="1"/>
    <n v="19"/>
    <x v="17"/>
    <x v="6"/>
    <n v="258"/>
    <x v="10"/>
    <n v="55300"/>
  </r>
  <r>
    <x v="40"/>
    <x v="497"/>
    <x v="0"/>
    <n v="340"/>
    <n v="6"/>
    <x v="1"/>
    <x v="3"/>
    <n v="4"/>
    <x v="3"/>
    <x v="1"/>
    <n v="19"/>
    <x v="10"/>
    <x v="6"/>
    <n v="258"/>
    <x v="8"/>
    <n v="50400"/>
  </r>
  <r>
    <x v="40"/>
    <x v="497"/>
    <x v="0"/>
    <n v="340"/>
    <n v="6"/>
    <x v="1"/>
    <x v="3"/>
    <n v="4"/>
    <x v="3"/>
    <x v="1"/>
    <n v="19"/>
    <x v="10"/>
    <x v="6"/>
    <n v="258"/>
    <x v="8"/>
    <n v="55300"/>
  </r>
  <r>
    <x v="40"/>
    <x v="497"/>
    <x v="0"/>
    <n v="340"/>
    <n v="6"/>
    <x v="1"/>
    <x v="3"/>
    <n v="4"/>
    <x v="3"/>
    <x v="1"/>
    <n v="19"/>
    <x v="10"/>
    <x v="6"/>
    <n v="258"/>
    <x v="8"/>
    <n v="60600"/>
  </r>
  <r>
    <x v="38"/>
    <x v="498"/>
    <x v="1"/>
    <n v="290"/>
    <n v="8"/>
    <x v="1"/>
    <x v="0"/>
    <n v="4"/>
    <x v="3"/>
    <x v="1"/>
    <n v="23"/>
    <x v="3"/>
    <x v="2"/>
    <n v="454"/>
    <x v="13"/>
    <n v="4207"/>
  </r>
  <r>
    <x v="38"/>
    <x v="498"/>
    <x v="1"/>
    <n v="290"/>
    <n v="8"/>
    <x v="1"/>
    <x v="0"/>
    <n v="4"/>
    <x v="3"/>
    <x v="1"/>
    <n v="23"/>
    <x v="4"/>
    <x v="2"/>
    <n v="454"/>
    <x v="15"/>
    <n v="4556"/>
  </r>
  <r>
    <x v="38"/>
    <x v="498"/>
    <x v="1"/>
    <n v="290"/>
    <n v="8"/>
    <x v="1"/>
    <x v="0"/>
    <n v="4"/>
    <x v="3"/>
    <x v="1"/>
    <n v="23"/>
    <x v="4"/>
    <x v="2"/>
    <n v="454"/>
    <x v="25"/>
    <n v="5035"/>
  </r>
  <r>
    <x v="38"/>
    <x v="499"/>
    <x v="0"/>
    <n v="290"/>
    <n v="8"/>
    <x v="1"/>
    <x v="0"/>
    <n v="4"/>
    <x v="1"/>
    <x v="2"/>
    <n v="23"/>
    <x v="4"/>
    <x v="2"/>
    <n v="454"/>
    <x v="18"/>
    <n v="55375"/>
  </r>
  <r>
    <x v="38"/>
    <x v="499"/>
    <x v="0"/>
    <n v="290"/>
    <n v="8"/>
    <x v="1"/>
    <x v="0"/>
    <n v="4"/>
    <x v="1"/>
    <x v="2"/>
    <n v="23"/>
    <x v="4"/>
    <x v="2"/>
    <n v="454"/>
    <x v="26"/>
    <n v="56225"/>
  </r>
  <r>
    <x v="38"/>
    <x v="499"/>
    <x v="0"/>
    <n v="278"/>
    <n v="8"/>
    <x v="1"/>
    <x v="0"/>
    <n v="4"/>
    <x v="1"/>
    <x v="2"/>
    <n v="23"/>
    <x v="4"/>
    <x v="2"/>
    <n v="454"/>
    <x v="27"/>
    <n v="56525"/>
  </r>
  <r>
    <x v="38"/>
    <x v="500"/>
    <x v="0"/>
    <n v="360"/>
    <n v="8"/>
    <x v="1"/>
    <x v="2"/>
    <n v="4"/>
    <x v="1"/>
    <x v="2"/>
    <n v="23"/>
    <x v="4"/>
    <x v="2"/>
    <n v="454"/>
    <x v="10"/>
    <n v="82305"/>
  </r>
  <r>
    <x v="38"/>
    <x v="500"/>
    <x v="0"/>
    <n v="386"/>
    <n v="8"/>
    <x v="1"/>
    <x v="0"/>
    <n v="4"/>
    <x v="2"/>
    <x v="2"/>
    <n v="24"/>
    <x v="4"/>
    <x v="2"/>
    <n v="454"/>
    <x v="10"/>
    <n v="84500"/>
  </r>
  <r>
    <x v="38"/>
    <x v="500"/>
    <x v="0"/>
    <n v="386"/>
    <n v="8"/>
    <x v="1"/>
    <x v="0"/>
    <n v="4"/>
    <x v="1"/>
    <x v="2"/>
    <n v="24"/>
    <x v="4"/>
    <x v="2"/>
    <n v="454"/>
    <x v="10"/>
    <n v="78820"/>
  </r>
  <r>
    <x v="38"/>
    <x v="500"/>
    <x v="0"/>
    <n v="386"/>
    <n v="8"/>
    <x v="1"/>
    <x v="0"/>
    <n v="4"/>
    <x v="1"/>
    <x v="2"/>
    <n v="24"/>
    <x v="4"/>
    <x v="2"/>
    <n v="454"/>
    <x v="10"/>
    <n v="72520"/>
  </r>
  <r>
    <x v="38"/>
    <x v="500"/>
    <x v="0"/>
    <n v="360"/>
    <n v="8"/>
    <x v="1"/>
    <x v="2"/>
    <n v="4"/>
    <x v="1"/>
    <x v="2"/>
    <n v="23"/>
    <x v="4"/>
    <x v="2"/>
    <n v="454"/>
    <x v="10"/>
    <n v="75465"/>
  </r>
  <r>
    <x v="38"/>
    <x v="500"/>
    <x v="0"/>
    <n v="360"/>
    <n v="8"/>
    <x v="1"/>
    <x v="2"/>
    <n v="4"/>
    <x v="1"/>
    <x v="2"/>
    <n v="23"/>
    <x v="4"/>
    <x v="2"/>
    <n v="454"/>
    <x v="10"/>
    <n v="87500"/>
  </r>
  <r>
    <x v="38"/>
    <x v="500"/>
    <x v="0"/>
    <n v="360"/>
    <n v="8"/>
    <x v="1"/>
    <x v="2"/>
    <n v="4"/>
    <x v="1"/>
    <x v="2"/>
    <n v="23"/>
    <x v="4"/>
    <x v="2"/>
    <n v="454"/>
    <x v="8"/>
    <n v="75465"/>
  </r>
  <r>
    <x v="38"/>
    <x v="500"/>
    <x v="0"/>
    <n v="386"/>
    <n v="8"/>
    <x v="1"/>
    <x v="0"/>
    <n v="4"/>
    <x v="1"/>
    <x v="2"/>
    <n v="24"/>
    <x v="4"/>
    <x v="2"/>
    <n v="454"/>
    <x v="8"/>
    <n v="78820"/>
  </r>
  <r>
    <x v="38"/>
    <x v="500"/>
    <x v="0"/>
    <n v="386"/>
    <n v="8"/>
    <x v="1"/>
    <x v="0"/>
    <n v="4"/>
    <x v="1"/>
    <x v="2"/>
    <n v="24"/>
    <x v="4"/>
    <x v="2"/>
    <n v="454"/>
    <x v="8"/>
    <n v="72520"/>
  </r>
  <r>
    <x v="38"/>
    <x v="500"/>
    <x v="0"/>
    <n v="360"/>
    <n v="8"/>
    <x v="1"/>
    <x v="2"/>
    <n v="4"/>
    <x v="1"/>
    <x v="2"/>
    <n v="23"/>
    <x v="4"/>
    <x v="2"/>
    <n v="454"/>
    <x v="8"/>
    <n v="82305"/>
  </r>
  <r>
    <x v="38"/>
    <x v="500"/>
    <x v="0"/>
    <n v="359"/>
    <n v="8"/>
    <x v="1"/>
    <x v="2"/>
    <n v="4"/>
    <x v="1"/>
    <x v="2"/>
    <n v="23"/>
    <x v="4"/>
    <x v="2"/>
    <n v="454"/>
    <x v="6"/>
    <n v="82305"/>
  </r>
  <r>
    <x v="38"/>
    <x v="500"/>
    <x v="0"/>
    <n v="386"/>
    <n v="8"/>
    <x v="1"/>
    <x v="0"/>
    <n v="4"/>
    <x v="1"/>
    <x v="2"/>
    <n v="24"/>
    <x v="4"/>
    <x v="2"/>
    <n v="454"/>
    <x v="6"/>
    <n v="72520"/>
  </r>
  <r>
    <x v="38"/>
    <x v="500"/>
    <x v="0"/>
    <n v="386"/>
    <n v="8"/>
    <x v="1"/>
    <x v="0"/>
    <n v="4"/>
    <x v="1"/>
    <x v="2"/>
    <n v="24"/>
    <x v="4"/>
    <x v="2"/>
    <n v="454"/>
    <x v="6"/>
    <n v="78820"/>
  </r>
  <r>
    <x v="38"/>
    <x v="500"/>
    <x v="0"/>
    <n v="359"/>
    <n v="8"/>
    <x v="1"/>
    <x v="2"/>
    <n v="4"/>
    <x v="1"/>
    <x v="2"/>
    <n v="23"/>
    <x v="4"/>
    <x v="2"/>
    <n v="454"/>
    <x v="6"/>
    <n v="75465"/>
  </r>
  <r>
    <x v="38"/>
    <x v="501"/>
    <x v="0"/>
    <n v="438"/>
    <n v="8"/>
    <x v="1"/>
    <x v="2"/>
    <n v="4"/>
    <x v="11"/>
    <x v="2"/>
    <n v="23"/>
    <x v="0"/>
    <x v="2"/>
    <n v="454"/>
    <x v="14"/>
    <n v="120060"/>
  </r>
  <r>
    <x v="38"/>
    <x v="501"/>
    <x v="0"/>
    <n v="438"/>
    <n v="8"/>
    <x v="1"/>
    <x v="2"/>
    <n v="4"/>
    <x v="11"/>
    <x v="2"/>
    <n v="23"/>
    <x v="0"/>
    <x v="2"/>
    <n v="454"/>
    <x v="10"/>
    <n v="120440"/>
  </r>
  <r>
    <x v="38"/>
    <x v="501"/>
    <x v="0"/>
    <n v="438"/>
    <n v="8"/>
    <x v="1"/>
    <x v="2"/>
    <n v="4"/>
    <x v="11"/>
    <x v="2"/>
    <n v="23"/>
    <x v="0"/>
    <x v="2"/>
    <n v="454"/>
    <x v="8"/>
    <n v="120440"/>
  </r>
  <r>
    <x v="30"/>
    <x v="502"/>
    <x v="0"/>
    <n v="232"/>
    <n v="6"/>
    <x v="1"/>
    <x v="0"/>
    <n v="4"/>
    <x v="1"/>
    <x v="1"/>
    <n v="24"/>
    <x v="3"/>
    <x v="2"/>
    <n v="61"/>
    <x v="18"/>
    <n v="36770"/>
  </r>
  <r>
    <x v="30"/>
    <x v="502"/>
    <x v="0"/>
    <n v="280"/>
    <n v="8"/>
    <x v="1"/>
    <x v="0"/>
    <n v="4"/>
    <x v="1"/>
    <x v="1"/>
    <n v="23"/>
    <x v="10"/>
    <x v="2"/>
    <n v="61"/>
    <x v="18"/>
    <n v="43370"/>
  </r>
  <r>
    <x v="30"/>
    <x v="502"/>
    <x v="0"/>
    <n v="232"/>
    <n v="6"/>
    <x v="1"/>
    <x v="0"/>
    <n v="4"/>
    <x v="1"/>
    <x v="1"/>
    <n v="24"/>
    <x v="3"/>
    <x v="2"/>
    <n v="61"/>
    <x v="18"/>
    <n v="36140"/>
  </r>
  <r>
    <x v="30"/>
    <x v="502"/>
    <x v="0"/>
    <n v="280"/>
    <n v="8"/>
    <x v="1"/>
    <x v="0"/>
    <n v="4"/>
    <x v="1"/>
    <x v="1"/>
    <n v="23"/>
    <x v="10"/>
    <x v="2"/>
    <n v="61"/>
    <x v="18"/>
    <n v="39970"/>
  </r>
  <r>
    <x v="30"/>
    <x v="502"/>
    <x v="0"/>
    <n v="232"/>
    <n v="6"/>
    <x v="1"/>
    <x v="0"/>
    <n v="4"/>
    <x v="1"/>
    <x v="1"/>
    <n v="24"/>
    <x v="3"/>
    <x v="2"/>
    <n v="61"/>
    <x v="18"/>
    <n v="32370"/>
  </r>
  <r>
    <x v="30"/>
    <x v="502"/>
    <x v="0"/>
    <n v="280"/>
    <n v="8"/>
    <x v="1"/>
    <x v="0"/>
    <n v="4"/>
    <x v="1"/>
    <x v="1"/>
    <n v="22"/>
    <x v="4"/>
    <x v="2"/>
    <n v="61"/>
    <x v="26"/>
    <n v="43590"/>
  </r>
  <r>
    <x v="30"/>
    <x v="502"/>
    <x v="0"/>
    <n v="232"/>
    <n v="6"/>
    <x v="1"/>
    <x v="0"/>
    <n v="4"/>
    <x v="1"/>
    <x v="1"/>
    <n v="24"/>
    <x v="3"/>
    <x v="2"/>
    <n v="61"/>
    <x v="26"/>
    <n v="32640"/>
  </r>
  <r>
    <x v="30"/>
    <x v="502"/>
    <x v="0"/>
    <n v="232"/>
    <n v="6"/>
    <x v="1"/>
    <x v="0"/>
    <n v="4"/>
    <x v="1"/>
    <x v="1"/>
    <n v="24"/>
    <x v="3"/>
    <x v="2"/>
    <n v="61"/>
    <x v="26"/>
    <n v="36360"/>
  </r>
  <r>
    <x v="30"/>
    <x v="502"/>
    <x v="0"/>
    <n v="232"/>
    <n v="6"/>
    <x v="1"/>
    <x v="0"/>
    <n v="4"/>
    <x v="1"/>
    <x v="1"/>
    <n v="24"/>
    <x v="3"/>
    <x v="2"/>
    <n v="61"/>
    <x v="26"/>
    <n v="36990"/>
  </r>
  <r>
    <x v="30"/>
    <x v="502"/>
    <x v="0"/>
    <n v="280"/>
    <n v="8"/>
    <x v="1"/>
    <x v="0"/>
    <n v="4"/>
    <x v="1"/>
    <x v="1"/>
    <n v="22"/>
    <x v="4"/>
    <x v="2"/>
    <n v="61"/>
    <x v="26"/>
    <n v="40190"/>
  </r>
  <r>
    <x v="30"/>
    <x v="502"/>
    <x v="1"/>
    <n v="280"/>
    <n v="8"/>
    <x v="1"/>
    <x v="0"/>
    <n v="4"/>
    <x v="3"/>
    <x v="1"/>
    <n v="23"/>
    <x v="4"/>
    <x v="2"/>
    <n v="61"/>
    <x v="27"/>
    <n v="39285"/>
  </r>
  <r>
    <x v="21"/>
    <x v="503"/>
    <x v="1"/>
    <n v="240"/>
    <n v="6"/>
    <x v="1"/>
    <x v="1"/>
    <n v="4"/>
    <x v="7"/>
    <x v="2"/>
    <n v="24"/>
    <x v="4"/>
    <x v="2"/>
    <n v="26"/>
    <x v="12"/>
    <n v="2136"/>
  </r>
  <r>
    <x v="21"/>
    <x v="503"/>
    <x v="1"/>
    <n v="205"/>
    <n v="6"/>
    <x v="1"/>
    <x v="1"/>
    <n v="4"/>
    <x v="7"/>
    <x v="2"/>
    <n v="26"/>
    <x v="3"/>
    <x v="2"/>
    <n v="26"/>
    <x v="12"/>
    <n v="2080"/>
  </r>
  <r>
    <x v="21"/>
    <x v="503"/>
    <x v="1"/>
    <n v="195"/>
    <n v="6"/>
    <x v="1"/>
    <x v="1"/>
    <n v="4"/>
    <x v="7"/>
    <x v="2"/>
    <n v="27"/>
    <x v="3"/>
    <x v="2"/>
    <n v="26"/>
    <x v="13"/>
    <n v="2283"/>
  </r>
  <r>
    <x v="21"/>
    <x v="503"/>
    <x v="1"/>
    <n v="240"/>
    <n v="6"/>
    <x v="1"/>
    <x v="1"/>
    <n v="4"/>
    <x v="7"/>
    <x v="2"/>
    <n v="25"/>
    <x v="4"/>
    <x v="2"/>
    <n v="26"/>
    <x v="13"/>
    <n v="2444"/>
  </r>
  <r>
    <x v="21"/>
    <x v="503"/>
    <x v="1"/>
    <n v="240"/>
    <n v="6"/>
    <x v="1"/>
    <x v="1"/>
    <n v="4"/>
    <x v="7"/>
    <x v="2"/>
    <n v="25"/>
    <x v="4"/>
    <x v="2"/>
    <n v="26"/>
    <x v="15"/>
    <n v="2681"/>
  </r>
  <r>
    <x v="21"/>
    <x v="503"/>
    <x v="1"/>
    <n v="205"/>
    <n v="6"/>
    <x v="1"/>
    <x v="1"/>
    <n v="4"/>
    <x v="7"/>
    <x v="2"/>
    <n v="27"/>
    <x v="3"/>
    <x v="2"/>
    <n v="26"/>
    <x v="15"/>
    <n v="2356"/>
  </r>
  <r>
    <x v="23"/>
    <x v="504"/>
    <x v="1"/>
    <n v="150"/>
    <n v="8"/>
    <x v="1"/>
    <x v="0"/>
    <n v="4"/>
    <x v="7"/>
    <x v="2"/>
    <n v="22"/>
    <x v="10"/>
    <x v="2"/>
    <n v="5657"/>
    <x v="9"/>
    <n v="2000"/>
  </r>
  <r>
    <x v="23"/>
    <x v="504"/>
    <x v="1"/>
    <n v="150"/>
    <n v="8"/>
    <x v="1"/>
    <x v="0"/>
    <n v="4"/>
    <x v="7"/>
    <x v="2"/>
    <n v="22"/>
    <x v="10"/>
    <x v="3"/>
    <n v="5657"/>
    <x v="9"/>
    <n v="2000"/>
  </r>
  <r>
    <x v="23"/>
    <x v="504"/>
    <x v="1"/>
    <n v="150"/>
    <n v="8"/>
    <x v="1"/>
    <x v="0"/>
    <n v="4"/>
    <x v="7"/>
    <x v="2"/>
    <n v="22"/>
    <x v="10"/>
    <x v="3"/>
    <n v="5657"/>
    <x v="9"/>
    <n v="2000"/>
  </r>
  <r>
    <x v="23"/>
    <x v="504"/>
    <x v="1"/>
    <n v="150"/>
    <n v="8"/>
    <x v="1"/>
    <x v="0"/>
    <n v="4"/>
    <x v="7"/>
    <x v="2"/>
    <n v="22"/>
    <x v="10"/>
    <x v="3"/>
    <n v="5657"/>
    <x v="9"/>
    <n v="2000"/>
  </r>
  <r>
    <x v="23"/>
    <x v="504"/>
    <x v="1"/>
    <n v="150"/>
    <n v="8"/>
    <x v="1"/>
    <x v="0"/>
    <n v="4"/>
    <x v="7"/>
    <x v="2"/>
    <n v="22"/>
    <x v="10"/>
    <x v="2"/>
    <n v="5657"/>
    <x v="9"/>
    <n v="2000"/>
  </r>
  <r>
    <x v="23"/>
    <x v="504"/>
    <x v="1"/>
    <n v="150"/>
    <n v="8"/>
    <x v="1"/>
    <x v="0"/>
    <n v="4"/>
    <x v="7"/>
    <x v="2"/>
    <n v="22"/>
    <x v="10"/>
    <x v="3"/>
    <n v="5657"/>
    <x v="9"/>
    <n v="2000"/>
  </r>
  <r>
    <x v="23"/>
    <x v="504"/>
    <x v="1"/>
    <n v="150"/>
    <n v="8"/>
    <x v="1"/>
    <x v="0"/>
    <n v="4"/>
    <x v="7"/>
    <x v="2"/>
    <n v="22"/>
    <x v="10"/>
    <x v="3"/>
    <n v="5657"/>
    <x v="7"/>
    <n v="2000"/>
  </r>
  <r>
    <x v="23"/>
    <x v="504"/>
    <x v="1"/>
    <n v="150"/>
    <n v="8"/>
    <x v="1"/>
    <x v="0"/>
    <n v="4"/>
    <x v="7"/>
    <x v="2"/>
    <n v="22"/>
    <x v="10"/>
    <x v="2"/>
    <n v="5657"/>
    <x v="7"/>
    <n v="2000"/>
  </r>
  <r>
    <x v="23"/>
    <x v="504"/>
    <x v="1"/>
    <n v="150"/>
    <n v="8"/>
    <x v="1"/>
    <x v="0"/>
    <n v="4"/>
    <x v="7"/>
    <x v="2"/>
    <n v="22"/>
    <x v="10"/>
    <x v="3"/>
    <n v="5657"/>
    <x v="7"/>
    <n v="2000"/>
  </r>
  <r>
    <x v="23"/>
    <x v="504"/>
    <x v="1"/>
    <n v="150"/>
    <n v="8"/>
    <x v="1"/>
    <x v="0"/>
    <n v="4"/>
    <x v="7"/>
    <x v="2"/>
    <n v="22"/>
    <x v="10"/>
    <x v="2"/>
    <n v="5657"/>
    <x v="7"/>
    <n v="2000"/>
  </r>
  <r>
    <x v="23"/>
    <x v="504"/>
    <x v="1"/>
    <n v="150"/>
    <n v="8"/>
    <x v="1"/>
    <x v="0"/>
    <n v="4"/>
    <x v="7"/>
    <x v="2"/>
    <n v="22"/>
    <x v="10"/>
    <x v="3"/>
    <n v="5657"/>
    <x v="7"/>
    <n v="2000"/>
  </r>
  <r>
    <x v="23"/>
    <x v="504"/>
    <x v="1"/>
    <n v="150"/>
    <n v="8"/>
    <x v="1"/>
    <x v="0"/>
    <n v="4"/>
    <x v="7"/>
    <x v="2"/>
    <n v="22"/>
    <x v="10"/>
    <x v="2"/>
    <n v="5657"/>
    <x v="7"/>
    <n v="2000"/>
  </r>
  <r>
    <x v="23"/>
    <x v="504"/>
    <x v="1"/>
    <n v="150"/>
    <n v="8"/>
    <x v="1"/>
    <x v="0"/>
    <n v="4"/>
    <x v="7"/>
    <x v="2"/>
    <n v="22"/>
    <x v="10"/>
    <x v="3"/>
    <n v="5657"/>
    <x v="7"/>
    <n v="2000"/>
  </r>
  <r>
    <x v="34"/>
    <x v="505"/>
    <x v="2"/>
    <n v="292"/>
    <n v="8"/>
    <x v="1"/>
    <x v="1"/>
    <n v="4"/>
    <x v="19"/>
    <x v="2"/>
    <n v="22"/>
    <x v="10"/>
    <x v="2"/>
    <n v="155"/>
    <x v="22"/>
    <n v="40205"/>
  </r>
  <r>
    <x v="34"/>
    <x v="505"/>
    <x v="3"/>
    <n v="227"/>
    <n v="6"/>
    <x v="1"/>
    <x v="1"/>
    <n v="4"/>
    <x v="5"/>
    <x v="2"/>
    <n v="26"/>
    <x v="3"/>
    <x v="2"/>
    <n v="155"/>
    <x v="22"/>
    <n v="32520"/>
  </r>
  <r>
    <x v="34"/>
    <x v="505"/>
    <x v="3"/>
    <n v="227"/>
    <n v="6"/>
    <x v="1"/>
    <x v="1"/>
    <n v="4"/>
    <x v="5"/>
    <x v="2"/>
    <n v="26"/>
    <x v="3"/>
    <x v="2"/>
    <n v="155"/>
    <x v="22"/>
    <n v="29265"/>
  </r>
  <r>
    <x v="34"/>
    <x v="505"/>
    <x v="3"/>
    <n v="227"/>
    <n v="6"/>
    <x v="1"/>
    <x v="1"/>
    <n v="4"/>
    <x v="5"/>
    <x v="2"/>
    <n v="26"/>
    <x v="3"/>
    <x v="2"/>
    <n v="155"/>
    <x v="22"/>
    <n v="35770"/>
  </r>
  <r>
    <x v="34"/>
    <x v="505"/>
    <x v="3"/>
    <n v="227"/>
    <n v="6"/>
    <x v="1"/>
    <x v="1"/>
    <n v="4"/>
    <x v="5"/>
    <x v="2"/>
    <n v="26"/>
    <x v="3"/>
    <x v="2"/>
    <n v="155"/>
    <x v="22"/>
    <n v="33120"/>
  </r>
  <r>
    <x v="34"/>
    <x v="505"/>
    <x v="3"/>
    <n v="227"/>
    <n v="6"/>
    <x v="1"/>
    <x v="1"/>
    <n v="4"/>
    <x v="5"/>
    <x v="2"/>
    <n v="26"/>
    <x v="3"/>
    <x v="2"/>
    <n v="155"/>
    <x v="22"/>
    <n v="35270"/>
  </r>
  <r>
    <x v="34"/>
    <x v="505"/>
    <x v="3"/>
    <n v="227"/>
    <n v="6"/>
    <x v="1"/>
    <x v="1"/>
    <n v="4"/>
    <x v="5"/>
    <x v="2"/>
    <n v="26"/>
    <x v="3"/>
    <x v="2"/>
    <n v="155"/>
    <x v="22"/>
    <n v="30770"/>
  </r>
  <r>
    <x v="34"/>
    <x v="505"/>
    <x v="3"/>
    <n v="227"/>
    <n v="6"/>
    <x v="1"/>
    <x v="1"/>
    <n v="4"/>
    <x v="5"/>
    <x v="2"/>
    <n v="26"/>
    <x v="3"/>
    <x v="2"/>
    <n v="155"/>
    <x v="22"/>
    <n v="34670"/>
  </r>
  <r>
    <x v="34"/>
    <x v="505"/>
    <x v="3"/>
    <n v="227"/>
    <n v="6"/>
    <x v="1"/>
    <x v="1"/>
    <n v="4"/>
    <x v="5"/>
    <x v="2"/>
    <n v="26"/>
    <x v="3"/>
    <x v="2"/>
    <n v="155"/>
    <x v="24"/>
    <n v="35730"/>
  </r>
  <r>
    <x v="34"/>
    <x v="505"/>
    <x v="3"/>
    <n v="227"/>
    <n v="6"/>
    <x v="1"/>
    <x v="1"/>
    <n v="4"/>
    <x v="5"/>
    <x v="2"/>
    <n v="26"/>
    <x v="3"/>
    <x v="2"/>
    <n v="155"/>
    <x v="24"/>
    <n v="30930"/>
  </r>
  <r>
    <x v="34"/>
    <x v="505"/>
    <x v="3"/>
    <n v="227"/>
    <n v="6"/>
    <x v="1"/>
    <x v="1"/>
    <n v="4"/>
    <x v="5"/>
    <x v="2"/>
    <n v="26"/>
    <x v="3"/>
    <x v="2"/>
    <n v="155"/>
    <x v="24"/>
    <n v="34830"/>
  </r>
  <r>
    <x v="34"/>
    <x v="505"/>
    <x v="3"/>
    <n v="227"/>
    <n v="6"/>
    <x v="1"/>
    <x v="1"/>
    <n v="4"/>
    <x v="5"/>
    <x v="2"/>
    <n v="26"/>
    <x v="3"/>
    <x v="2"/>
    <n v="155"/>
    <x v="24"/>
    <n v="33230"/>
  </r>
  <r>
    <x v="34"/>
    <x v="505"/>
    <x v="3"/>
    <n v="227"/>
    <n v="6"/>
    <x v="1"/>
    <x v="1"/>
    <n v="4"/>
    <x v="5"/>
    <x v="2"/>
    <n v="26"/>
    <x v="3"/>
    <x v="2"/>
    <n v="155"/>
    <x v="24"/>
    <n v="32730"/>
  </r>
  <r>
    <x v="34"/>
    <x v="505"/>
    <x v="2"/>
    <n v="292"/>
    <n v="8"/>
    <x v="1"/>
    <x v="1"/>
    <n v="4"/>
    <x v="4"/>
    <x v="2"/>
    <n v="22"/>
    <x v="10"/>
    <x v="2"/>
    <n v="155"/>
    <x v="24"/>
    <n v="42515"/>
  </r>
  <r>
    <x v="34"/>
    <x v="505"/>
    <x v="3"/>
    <n v="227"/>
    <n v="6"/>
    <x v="1"/>
    <x v="1"/>
    <n v="4"/>
    <x v="5"/>
    <x v="2"/>
    <n v="26"/>
    <x v="3"/>
    <x v="2"/>
    <n v="155"/>
    <x v="24"/>
    <n v="29230"/>
  </r>
  <r>
    <x v="34"/>
    <x v="505"/>
    <x v="3"/>
    <n v="227"/>
    <n v="6"/>
    <x v="1"/>
    <x v="1"/>
    <n v="4"/>
    <x v="5"/>
    <x v="2"/>
    <n v="26"/>
    <x v="3"/>
    <x v="2"/>
    <n v="155"/>
    <x v="24"/>
    <n v="35625"/>
  </r>
  <r>
    <x v="34"/>
    <x v="505"/>
    <x v="3"/>
    <n v="227"/>
    <n v="6"/>
    <x v="1"/>
    <x v="1"/>
    <n v="4"/>
    <x v="5"/>
    <x v="2"/>
    <n v="26"/>
    <x v="3"/>
    <x v="2"/>
    <n v="155"/>
    <x v="24"/>
    <n v="36230"/>
  </r>
  <r>
    <x v="34"/>
    <x v="505"/>
    <x v="3"/>
    <n v="227"/>
    <n v="6"/>
    <x v="1"/>
    <x v="1"/>
    <n v="4"/>
    <x v="5"/>
    <x v="2"/>
    <n v="27"/>
    <x v="3"/>
    <x v="2"/>
    <n v="155"/>
    <x v="0"/>
    <n v="29730"/>
  </r>
  <r>
    <x v="34"/>
    <x v="505"/>
    <x v="3"/>
    <n v="227"/>
    <n v="6"/>
    <x v="1"/>
    <x v="1"/>
    <n v="4"/>
    <x v="5"/>
    <x v="2"/>
    <n v="27"/>
    <x v="3"/>
    <x v="2"/>
    <n v="155"/>
    <x v="0"/>
    <n v="35675"/>
  </r>
  <r>
    <x v="34"/>
    <x v="505"/>
    <x v="3"/>
    <n v="227"/>
    <n v="6"/>
    <x v="1"/>
    <x v="1"/>
    <n v="4"/>
    <x v="5"/>
    <x v="2"/>
    <n v="27"/>
    <x v="3"/>
    <x v="2"/>
    <n v="155"/>
    <x v="0"/>
    <n v="33130"/>
  </r>
  <r>
    <x v="34"/>
    <x v="505"/>
    <x v="2"/>
    <n v="292"/>
    <n v="8"/>
    <x v="1"/>
    <x v="1"/>
    <n v="4"/>
    <x v="4"/>
    <x v="2"/>
    <n v="23"/>
    <x v="10"/>
    <x v="2"/>
    <n v="155"/>
    <x v="0"/>
    <n v="44460"/>
  </r>
  <r>
    <x v="27"/>
    <x v="506"/>
    <x v="1"/>
    <n v="120"/>
    <n v="6"/>
    <x v="1"/>
    <x v="1"/>
    <n v="3"/>
    <x v="7"/>
    <x v="0"/>
    <n v="21"/>
    <x v="3"/>
    <x v="7"/>
    <n v="1385"/>
    <x v="5"/>
    <n v="2000"/>
  </r>
  <r>
    <x v="27"/>
    <x v="506"/>
    <x v="1"/>
    <n v="120"/>
    <n v="6"/>
    <x v="1"/>
    <x v="1"/>
    <n v="3"/>
    <x v="7"/>
    <x v="0"/>
    <n v="21"/>
    <x v="3"/>
    <x v="8"/>
    <n v="1385"/>
    <x v="5"/>
    <n v="2000"/>
  </r>
  <r>
    <x v="27"/>
    <x v="506"/>
    <x v="1"/>
    <n v="120"/>
    <n v="6"/>
    <x v="1"/>
    <x v="1"/>
    <n v="3"/>
    <x v="7"/>
    <x v="0"/>
    <n v="21"/>
    <x v="3"/>
    <x v="7"/>
    <n v="1385"/>
    <x v="19"/>
    <n v="2000"/>
  </r>
  <r>
    <x v="27"/>
    <x v="506"/>
    <x v="1"/>
    <n v="120"/>
    <n v="6"/>
    <x v="1"/>
    <x v="1"/>
    <n v="3"/>
    <x v="7"/>
    <x v="0"/>
    <n v="21"/>
    <x v="3"/>
    <x v="8"/>
    <n v="1385"/>
    <x v="19"/>
    <n v="2000"/>
  </r>
  <r>
    <x v="27"/>
    <x v="506"/>
    <x v="1"/>
    <n v="180"/>
    <n v="6"/>
    <x v="1"/>
    <x v="1"/>
    <n v="3"/>
    <x v="7"/>
    <x v="0"/>
    <n v="24"/>
    <x v="3"/>
    <x v="7"/>
    <n v="1385"/>
    <x v="11"/>
    <n v="2000"/>
  </r>
  <r>
    <x v="27"/>
    <x v="506"/>
    <x v="1"/>
    <n v="180"/>
    <n v="6"/>
    <x v="1"/>
    <x v="1"/>
    <n v="3"/>
    <x v="7"/>
    <x v="0"/>
    <n v="24"/>
    <x v="3"/>
    <x v="8"/>
    <n v="1385"/>
    <x v="11"/>
    <n v="2000"/>
  </r>
  <r>
    <x v="27"/>
    <x v="507"/>
    <x v="1"/>
    <n v="160"/>
    <n v="6"/>
    <x v="1"/>
    <x v="1"/>
    <n v="4"/>
    <x v="7"/>
    <x v="1"/>
    <n v="26"/>
    <x v="3"/>
    <x v="2"/>
    <n v="1385"/>
    <x v="15"/>
    <n v="2000"/>
  </r>
  <r>
    <x v="27"/>
    <x v="507"/>
    <x v="1"/>
    <n v="160"/>
    <n v="6"/>
    <x v="1"/>
    <x v="1"/>
    <n v="4"/>
    <x v="7"/>
    <x v="1"/>
    <n v="26"/>
    <x v="3"/>
    <x v="2"/>
    <n v="1385"/>
    <x v="15"/>
    <n v="2000"/>
  </r>
  <r>
    <x v="27"/>
    <x v="507"/>
    <x v="1"/>
    <n v="200"/>
    <n v="6"/>
    <x v="1"/>
    <x v="1"/>
    <n v="4"/>
    <x v="7"/>
    <x v="1"/>
    <n v="27"/>
    <x v="3"/>
    <x v="2"/>
    <n v="1385"/>
    <x v="15"/>
    <n v="2044"/>
  </r>
  <r>
    <x v="27"/>
    <x v="507"/>
    <x v="1"/>
    <n v="175"/>
    <n v="6"/>
    <x v="1"/>
    <x v="1"/>
    <n v="4"/>
    <x v="7"/>
    <x v="1"/>
    <n v="27"/>
    <x v="2"/>
    <x v="2"/>
    <n v="1385"/>
    <x v="25"/>
    <n v="2100"/>
  </r>
  <r>
    <x v="27"/>
    <x v="507"/>
    <x v="1"/>
    <n v="175"/>
    <n v="6"/>
    <x v="1"/>
    <x v="1"/>
    <n v="4"/>
    <x v="7"/>
    <x v="1"/>
    <n v="26"/>
    <x v="2"/>
    <x v="2"/>
    <n v="1385"/>
    <x v="23"/>
    <n v="18890"/>
  </r>
  <r>
    <x v="38"/>
    <x v="508"/>
    <x v="1"/>
    <n v="212"/>
    <n v="6"/>
    <x v="1"/>
    <x v="3"/>
    <n v="4"/>
    <x v="3"/>
    <x v="1"/>
    <n v="14"/>
    <x v="20"/>
    <x v="6"/>
    <n v="454"/>
    <x v="11"/>
    <n v="3667"/>
  </r>
  <r>
    <x v="38"/>
    <x v="508"/>
    <x v="1"/>
    <n v="212"/>
    <n v="6"/>
    <x v="1"/>
    <x v="3"/>
    <n v="4"/>
    <x v="3"/>
    <x v="1"/>
    <n v="14"/>
    <x v="20"/>
    <x v="6"/>
    <n v="454"/>
    <x v="12"/>
    <n v="4282"/>
  </r>
  <r>
    <x v="38"/>
    <x v="509"/>
    <x v="1"/>
    <n v="235"/>
    <n v="8"/>
    <x v="1"/>
    <x v="3"/>
    <n v="4"/>
    <x v="3"/>
    <x v="1"/>
    <n v="16"/>
    <x v="20"/>
    <x v="6"/>
    <n v="454"/>
    <x v="26"/>
    <n v="65225"/>
  </r>
  <r>
    <x v="38"/>
    <x v="509"/>
    <x v="1"/>
    <n v="275"/>
    <n v="8"/>
    <x v="1"/>
    <x v="3"/>
    <n v="4"/>
    <x v="3"/>
    <x v="1"/>
    <n v="15"/>
    <x v="20"/>
    <x v="6"/>
    <n v="454"/>
    <x v="27"/>
    <n v="67395"/>
  </r>
  <r>
    <x v="38"/>
    <x v="509"/>
    <x v="1"/>
    <n v="268"/>
    <n v="8"/>
    <x v="1"/>
    <x v="3"/>
    <n v="4"/>
    <x v="3"/>
    <x v="1"/>
    <n v="15"/>
    <x v="20"/>
    <x v="6"/>
    <n v="454"/>
    <x v="20"/>
    <n v="67395"/>
  </r>
  <r>
    <x v="38"/>
    <x v="510"/>
    <x v="2"/>
    <n v="383"/>
    <n v="8"/>
    <x v="1"/>
    <x v="3"/>
    <n v="4"/>
    <x v="3"/>
    <x v="1"/>
    <n v="17"/>
    <x v="20"/>
    <x v="6"/>
    <n v="454"/>
    <x v="10"/>
    <n v="83180"/>
  </r>
  <r>
    <x v="38"/>
    <x v="510"/>
    <x v="2"/>
    <n v="383"/>
    <n v="8"/>
    <x v="1"/>
    <x v="3"/>
    <n v="4"/>
    <x v="3"/>
    <x v="2"/>
    <n v="18"/>
    <x v="21"/>
    <x v="6"/>
    <n v="454"/>
    <x v="8"/>
    <n v="88880"/>
  </r>
  <r>
    <x v="38"/>
    <x v="510"/>
    <x v="2"/>
    <n v="383"/>
    <n v="8"/>
    <x v="1"/>
    <x v="3"/>
    <n v="4"/>
    <x v="3"/>
    <x v="2"/>
    <n v="18"/>
    <x v="21"/>
    <x v="6"/>
    <n v="454"/>
    <x v="6"/>
    <n v="89380"/>
  </r>
  <r>
    <x v="3"/>
    <x v="511"/>
    <x v="4"/>
    <n v="240"/>
    <n v="6"/>
    <x v="1"/>
    <x v="2"/>
    <n v="4"/>
    <x v="38"/>
    <x v="1"/>
    <n v="28"/>
    <x v="1"/>
    <x v="6"/>
    <n v="617"/>
    <x v="2"/>
    <n v="51270"/>
  </r>
  <r>
    <x v="3"/>
    <x v="511"/>
    <x v="0"/>
    <n v="518"/>
    <n v="8"/>
    <x v="1"/>
    <x v="2"/>
    <n v="4"/>
    <x v="55"/>
    <x v="1"/>
    <n v="17"/>
    <x v="21"/>
    <x v="6"/>
    <n v="617"/>
    <x v="2"/>
    <n v="96100"/>
  </r>
  <r>
    <x v="3"/>
    <x v="511"/>
    <x v="0"/>
    <n v="402"/>
    <n v="8"/>
    <x v="1"/>
    <x v="2"/>
    <n v="4"/>
    <x v="32"/>
    <x v="1"/>
    <n v="20"/>
    <x v="17"/>
    <x v="6"/>
    <n v="617"/>
    <x v="2"/>
    <n v="58800"/>
  </r>
  <r>
    <x v="3"/>
    <x v="511"/>
    <x v="0"/>
    <n v="302"/>
    <n v="6"/>
    <x v="1"/>
    <x v="2"/>
    <n v="4"/>
    <x v="26"/>
    <x v="1"/>
    <n v="23"/>
    <x v="2"/>
    <x v="6"/>
    <n v="617"/>
    <x v="2"/>
    <n v="49770"/>
  </r>
  <r>
    <x v="3"/>
    <x v="511"/>
    <x v="0"/>
    <n v="302"/>
    <n v="6"/>
    <x v="1"/>
    <x v="0"/>
    <n v="4"/>
    <x v="26"/>
    <x v="1"/>
    <n v="23"/>
    <x v="2"/>
    <x v="6"/>
    <n v="617"/>
    <x v="2"/>
    <n v="47270"/>
  </r>
  <r>
    <x v="3"/>
    <x v="511"/>
    <x v="0"/>
    <n v="518"/>
    <n v="8"/>
    <x v="1"/>
    <x v="2"/>
    <n v="4"/>
    <x v="55"/>
    <x v="1"/>
    <n v="17"/>
    <x v="21"/>
    <x v="6"/>
    <n v="617"/>
    <x v="14"/>
    <n v="97250"/>
  </r>
  <r>
    <x v="3"/>
    <x v="511"/>
    <x v="4"/>
    <n v="240"/>
    <n v="6"/>
    <x v="1"/>
    <x v="2"/>
    <n v="4"/>
    <x v="38"/>
    <x v="1"/>
    <n v="28"/>
    <x v="1"/>
    <x v="6"/>
    <n v="617"/>
    <x v="14"/>
    <n v="51790"/>
  </r>
  <r>
    <x v="3"/>
    <x v="511"/>
    <x v="0"/>
    <n v="302"/>
    <n v="6"/>
    <x v="1"/>
    <x v="2"/>
    <n v="4"/>
    <x v="26"/>
    <x v="1"/>
    <n v="22"/>
    <x v="3"/>
    <x v="6"/>
    <n v="617"/>
    <x v="14"/>
    <n v="50290"/>
  </r>
  <r>
    <x v="3"/>
    <x v="511"/>
    <x v="0"/>
    <n v="402"/>
    <n v="8"/>
    <x v="1"/>
    <x v="2"/>
    <n v="4"/>
    <x v="32"/>
    <x v="1"/>
    <n v="19"/>
    <x v="17"/>
    <x v="6"/>
    <n v="617"/>
    <x v="14"/>
    <n v="59450"/>
  </r>
  <r>
    <x v="3"/>
    <x v="511"/>
    <x v="0"/>
    <n v="302"/>
    <n v="6"/>
    <x v="1"/>
    <x v="0"/>
    <n v="4"/>
    <x v="26"/>
    <x v="1"/>
    <n v="24"/>
    <x v="2"/>
    <x v="6"/>
    <n v="617"/>
    <x v="14"/>
    <n v="47790"/>
  </r>
  <r>
    <x v="3"/>
    <x v="511"/>
    <x v="0"/>
    <n v="329"/>
    <n v="6"/>
    <x v="1"/>
    <x v="2"/>
    <n v="4"/>
    <x v="32"/>
    <x v="1"/>
    <n v="22"/>
    <x v="2"/>
    <x v="6"/>
    <n v="617"/>
    <x v="10"/>
    <n v="62900"/>
  </r>
  <r>
    <x v="3"/>
    <x v="511"/>
    <x v="0"/>
    <n v="302"/>
    <n v="6"/>
    <x v="1"/>
    <x v="0"/>
    <n v="4"/>
    <x v="26"/>
    <x v="1"/>
    <n v="24"/>
    <x v="2"/>
    <x v="6"/>
    <n v="617"/>
    <x v="10"/>
    <n v="48300"/>
  </r>
  <r>
    <x v="3"/>
    <x v="511"/>
    <x v="4"/>
    <m/>
    <n v="4"/>
    <x v="1"/>
    <x v="2"/>
    <n v="4"/>
    <x v="38"/>
    <x v="1"/>
    <n v="29"/>
    <x v="7"/>
    <x v="6"/>
    <n v="617"/>
    <x v="10"/>
    <n v="49800"/>
  </r>
  <r>
    <x v="3"/>
    <x v="511"/>
    <x v="0"/>
    <n v="518"/>
    <n v="8"/>
    <x v="1"/>
    <x v="2"/>
    <n v="4"/>
    <x v="55"/>
    <x v="1"/>
    <n v="17"/>
    <x v="21"/>
    <x v="6"/>
    <n v="617"/>
    <x v="10"/>
    <n v="98400"/>
  </r>
  <r>
    <x v="3"/>
    <x v="511"/>
    <x v="0"/>
    <n v="302"/>
    <n v="6"/>
    <x v="1"/>
    <x v="2"/>
    <n v="4"/>
    <x v="26"/>
    <x v="1"/>
    <n v="22"/>
    <x v="3"/>
    <x v="6"/>
    <n v="617"/>
    <x v="10"/>
    <n v="50800"/>
  </r>
  <r>
    <x v="0"/>
    <x v="512"/>
    <x v="0"/>
    <n v="365"/>
    <n v="6"/>
    <x v="0"/>
    <x v="0"/>
    <n v="2"/>
    <x v="0"/>
    <x v="0"/>
    <n v="26"/>
    <x v="2"/>
    <x v="0"/>
    <n v="3916"/>
    <x v="8"/>
    <n v="51700"/>
  </r>
  <r>
    <x v="0"/>
    <x v="512"/>
    <x v="0"/>
    <n v="365"/>
    <n v="6"/>
    <x v="0"/>
    <x v="0"/>
    <n v="2"/>
    <x v="0"/>
    <x v="0"/>
    <n v="26"/>
    <x v="2"/>
    <x v="0"/>
    <n v="3916"/>
    <x v="6"/>
    <n v="51700"/>
  </r>
  <r>
    <x v="42"/>
    <x v="513"/>
    <x v="1"/>
    <n v="162"/>
    <n v="6"/>
    <x v="1"/>
    <x v="0"/>
    <n v="2"/>
    <x v="3"/>
    <x v="1"/>
    <n v="23"/>
    <x v="3"/>
    <x v="0"/>
    <n v="190"/>
    <x v="9"/>
    <n v="2000"/>
  </r>
  <r>
    <x v="42"/>
    <x v="513"/>
    <x v="1"/>
    <n v="162"/>
    <n v="6"/>
    <x v="1"/>
    <x v="0"/>
    <n v="2"/>
    <x v="3"/>
    <x v="1"/>
    <n v="23"/>
    <x v="3"/>
    <x v="1"/>
    <n v="190"/>
    <x v="7"/>
    <n v="2000"/>
  </r>
  <r>
    <x v="42"/>
    <x v="513"/>
    <x v="1"/>
    <n v="162"/>
    <n v="6"/>
    <x v="1"/>
    <x v="0"/>
    <n v="2"/>
    <x v="3"/>
    <x v="1"/>
    <n v="23"/>
    <x v="3"/>
    <x v="0"/>
    <n v="190"/>
    <x v="7"/>
    <n v="2000"/>
  </r>
  <r>
    <x v="42"/>
    <x v="513"/>
    <x v="1"/>
    <n v="162"/>
    <n v="6"/>
    <x v="1"/>
    <x v="0"/>
    <n v="2"/>
    <x v="3"/>
    <x v="1"/>
    <n v="23"/>
    <x v="3"/>
    <x v="0"/>
    <n v="190"/>
    <x v="3"/>
    <n v="2000"/>
  </r>
  <r>
    <x v="42"/>
    <x v="513"/>
    <x v="1"/>
    <n v="162"/>
    <n v="6"/>
    <x v="1"/>
    <x v="0"/>
    <n v="2"/>
    <x v="3"/>
    <x v="1"/>
    <n v="23"/>
    <x v="3"/>
    <x v="1"/>
    <n v="190"/>
    <x v="3"/>
    <n v="2000"/>
  </r>
  <r>
    <x v="42"/>
    <x v="514"/>
    <x v="0"/>
    <n v="275"/>
    <n v="6"/>
    <x v="1"/>
    <x v="0"/>
    <n v="4"/>
    <x v="1"/>
    <x v="2"/>
    <n v="23"/>
    <x v="4"/>
    <x v="2"/>
    <n v="190"/>
    <x v="21"/>
    <n v="43900"/>
  </r>
  <r>
    <x v="42"/>
    <x v="514"/>
    <x v="0"/>
    <n v="275"/>
    <n v="6"/>
    <x v="1"/>
    <x v="2"/>
    <n v="4"/>
    <x v="1"/>
    <x v="2"/>
    <n v="22"/>
    <x v="4"/>
    <x v="2"/>
    <n v="190"/>
    <x v="21"/>
    <n v="45650"/>
  </r>
  <r>
    <x v="42"/>
    <x v="514"/>
    <x v="2"/>
    <n v="303"/>
    <n v="6"/>
    <x v="1"/>
    <x v="0"/>
    <n v="4"/>
    <x v="1"/>
    <x v="2"/>
    <n v="25"/>
    <x v="3"/>
    <x v="2"/>
    <n v="190"/>
    <x v="22"/>
    <n v="45800"/>
  </r>
  <r>
    <x v="42"/>
    <x v="514"/>
    <x v="2"/>
    <n v="275"/>
    <n v="6"/>
    <x v="1"/>
    <x v="2"/>
    <n v="4"/>
    <x v="1"/>
    <x v="2"/>
    <n v="22"/>
    <x v="4"/>
    <x v="2"/>
    <n v="190"/>
    <x v="22"/>
    <n v="47950"/>
  </r>
  <r>
    <x v="42"/>
    <x v="514"/>
    <x v="2"/>
    <n v="303"/>
    <n v="6"/>
    <x v="1"/>
    <x v="0"/>
    <n v="4"/>
    <x v="1"/>
    <x v="2"/>
    <n v="25"/>
    <x v="3"/>
    <x v="2"/>
    <n v="190"/>
    <x v="24"/>
    <n v="45800"/>
  </r>
  <r>
    <x v="42"/>
    <x v="514"/>
    <x v="2"/>
    <n v="303"/>
    <n v="6"/>
    <x v="1"/>
    <x v="2"/>
    <n v="4"/>
    <x v="1"/>
    <x v="2"/>
    <n v="22"/>
    <x v="4"/>
    <x v="2"/>
    <n v="190"/>
    <x v="24"/>
    <n v="47950"/>
  </r>
  <r>
    <x v="42"/>
    <x v="515"/>
    <x v="2"/>
    <n v="330"/>
    <n v="6"/>
    <x v="1"/>
    <x v="2"/>
    <n v="4"/>
    <x v="3"/>
    <x v="2"/>
    <n v="24"/>
    <x v="3"/>
    <x v="2"/>
    <n v="190"/>
    <x v="0"/>
    <n v="49200"/>
  </r>
  <r>
    <x v="42"/>
    <x v="515"/>
    <x v="2"/>
    <n v="330"/>
    <n v="6"/>
    <x v="1"/>
    <x v="0"/>
    <n v="4"/>
    <x v="1"/>
    <x v="2"/>
    <n v="26"/>
    <x v="2"/>
    <x v="2"/>
    <n v="190"/>
    <x v="0"/>
    <n v="47050"/>
  </r>
  <r>
    <x v="0"/>
    <x v="516"/>
    <x v="0"/>
    <n v="425"/>
    <n v="6"/>
    <x v="0"/>
    <x v="0"/>
    <n v="4"/>
    <x v="0"/>
    <x v="1"/>
    <n v="26"/>
    <x v="3"/>
    <x v="2"/>
    <n v="3916"/>
    <x v="10"/>
    <n v="62000"/>
  </r>
  <r>
    <x v="0"/>
    <x v="516"/>
    <x v="0"/>
    <n v="425"/>
    <n v="6"/>
    <x v="0"/>
    <x v="0"/>
    <n v="4"/>
    <x v="0"/>
    <x v="1"/>
    <n v="26"/>
    <x v="3"/>
    <x v="2"/>
    <n v="3916"/>
    <x v="8"/>
    <n v="63500"/>
  </r>
  <r>
    <x v="0"/>
    <x v="516"/>
    <x v="0"/>
    <n v="425"/>
    <n v="6"/>
    <x v="0"/>
    <x v="0"/>
    <n v="4"/>
    <x v="0"/>
    <x v="1"/>
    <n v="26"/>
    <x v="3"/>
    <x v="2"/>
    <n v="3916"/>
    <x v="6"/>
    <n v="64000"/>
  </r>
  <r>
    <x v="0"/>
    <x v="517"/>
    <x v="0"/>
    <n v="493"/>
    <n v="6"/>
    <x v="2"/>
    <x v="0"/>
    <n v="2"/>
    <x v="0"/>
    <x v="1"/>
    <n v="23"/>
    <x v="4"/>
    <x v="0"/>
    <n v="3916"/>
    <x v="8"/>
    <n v="133205"/>
  </r>
  <r>
    <x v="42"/>
    <x v="518"/>
    <x v="0"/>
    <n v="325"/>
    <n v="8"/>
    <x v="1"/>
    <x v="0"/>
    <n v="4"/>
    <x v="1"/>
    <x v="2"/>
    <n v="21"/>
    <x v="4"/>
    <x v="2"/>
    <n v="190"/>
    <x v="21"/>
    <n v="50250"/>
  </r>
  <r>
    <x v="42"/>
    <x v="518"/>
    <x v="0"/>
    <n v="325"/>
    <n v="8"/>
    <x v="1"/>
    <x v="2"/>
    <n v="4"/>
    <x v="1"/>
    <x v="2"/>
    <n v="20"/>
    <x v="17"/>
    <x v="2"/>
    <n v="190"/>
    <x v="21"/>
    <n v="52750"/>
  </r>
  <r>
    <x v="42"/>
    <x v="518"/>
    <x v="0"/>
    <n v="325"/>
    <n v="8"/>
    <x v="1"/>
    <x v="0"/>
    <n v="4"/>
    <x v="2"/>
    <x v="2"/>
    <n v="21"/>
    <x v="4"/>
    <x v="2"/>
    <n v="190"/>
    <x v="22"/>
    <n v="52150"/>
  </r>
  <r>
    <x v="42"/>
    <x v="518"/>
    <x v="0"/>
    <n v="325"/>
    <n v="8"/>
    <x v="1"/>
    <x v="2"/>
    <n v="4"/>
    <x v="1"/>
    <x v="2"/>
    <n v="20"/>
    <x v="17"/>
    <x v="2"/>
    <n v="190"/>
    <x v="22"/>
    <n v="54650"/>
  </r>
  <r>
    <x v="42"/>
    <x v="518"/>
    <x v="0"/>
    <n v="325"/>
    <n v="8"/>
    <x v="1"/>
    <x v="2"/>
    <n v="4"/>
    <x v="1"/>
    <x v="2"/>
    <n v="20"/>
    <x v="17"/>
    <x v="2"/>
    <n v="190"/>
    <x v="24"/>
    <n v="54650"/>
  </r>
  <r>
    <x v="42"/>
    <x v="518"/>
    <x v="0"/>
    <n v="325"/>
    <n v="8"/>
    <x v="1"/>
    <x v="0"/>
    <n v="4"/>
    <x v="1"/>
    <x v="2"/>
    <n v="21"/>
    <x v="4"/>
    <x v="2"/>
    <n v="190"/>
    <x v="24"/>
    <n v="52150"/>
  </r>
  <r>
    <x v="0"/>
    <x v="519"/>
    <x v="0"/>
    <n v="425"/>
    <n v="6"/>
    <x v="0"/>
    <x v="0"/>
    <n v="2"/>
    <x v="0"/>
    <x v="1"/>
    <n v="26"/>
    <x v="3"/>
    <x v="0"/>
    <n v="3916"/>
    <x v="10"/>
    <n v="64200"/>
  </r>
  <r>
    <x v="0"/>
    <x v="519"/>
    <x v="0"/>
    <n v="425"/>
    <n v="6"/>
    <x v="0"/>
    <x v="0"/>
    <n v="2"/>
    <x v="0"/>
    <x v="1"/>
    <n v="26"/>
    <x v="3"/>
    <x v="1"/>
    <n v="3916"/>
    <x v="10"/>
    <n v="72500"/>
  </r>
  <r>
    <x v="0"/>
    <x v="519"/>
    <x v="0"/>
    <n v="425"/>
    <n v="6"/>
    <x v="0"/>
    <x v="0"/>
    <n v="2"/>
    <x v="0"/>
    <x v="1"/>
    <n v="26"/>
    <x v="3"/>
    <x v="1"/>
    <n v="3916"/>
    <x v="8"/>
    <n v="74200"/>
  </r>
  <r>
    <x v="0"/>
    <x v="519"/>
    <x v="0"/>
    <n v="425"/>
    <n v="6"/>
    <x v="0"/>
    <x v="0"/>
    <n v="2"/>
    <x v="0"/>
    <x v="1"/>
    <n v="26"/>
    <x v="3"/>
    <x v="0"/>
    <n v="3916"/>
    <x v="8"/>
    <n v="65700"/>
  </r>
  <r>
    <x v="0"/>
    <x v="519"/>
    <x v="0"/>
    <n v="425"/>
    <n v="6"/>
    <x v="0"/>
    <x v="0"/>
    <n v="2"/>
    <x v="0"/>
    <x v="1"/>
    <n v="26"/>
    <x v="3"/>
    <x v="1"/>
    <n v="3916"/>
    <x v="6"/>
    <n v="74700"/>
  </r>
  <r>
    <x v="0"/>
    <x v="519"/>
    <x v="0"/>
    <n v="425"/>
    <n v="6"/>
    <x v="0"/>
    <x v="0"/>
    <n v="2"/>
    <x v="0"/>
    <x v="1"/>
    <n v="26"/>
    <x v="3"/>
    <x v="0"/>
    <n v="3916"/>
    <x v="6"/>
    <n v="66200"/>
  </r>
  <r>
    <x v="42"/>
    <x v="520"/>
    <x v="0"/>
    <n v="420"/>
    <n v="8"/>
    <x v="1"/>
    <x v="2"/>
    <n v="4"/>
    <x v="3"/>
    <x v="2"/>
    <n v="23"/>
    <x v="4"/>
    <x v="2"/>
    <n v="190"/>
    <x v="0"/>
    <n v="60950"/>
  </r>
  <r>
    <x v="42"/>
    <x v="520"/>
    <x v="0"/>
    <n v="420"/>
    <n v="8"/>
    <x v="1"/>
    <x v="0"/>
    <n v="4"/>
    <x v="1"/>
    <x v="2"/>
    <n v="25"/>
    <x v="4"/>
    <x v="2"/>
    <n v="190"/>
    <x v="0"/>
    <n v="58450"/>
  </r>
  <r>
    <x v="0"/>
    <x v="521"/>
    <x v="0"/>
    <n v="552"/>
    <n v="8"/>
    <x v="2"/>
    <x v="0"/>
    <n v="4"/>
    <x v="0"/>
    <x v="2"/>
    <n v="20"/>
    <x v="17"/>
    <x v="2"/>
    <n v="3916"/>
    <x v="14"/>
    <n v="92900"/>
  </r>
  <r>
    <x v="0"/>
    <x v="521"/>
    <x v="0"/>
    <n v="560"/>
    <n v="8"/>
    <x v="2"/>
    <x v="0"/>
    <n v="4"/>
    <x v="0"/>
    <x v="2"/>
    <n v="20"/>
    <x v="17"/>
    <x v="2"/>
    <n v="3916"/>
    <x v="10"/>
    <n v="93600"/>
  </r>
  <r>
    <x v="0"/>
    <x v="521"/>
    <x v="0"/>
    <n v="560"/>
    <n v="8"/>
    <x v="2"/>
    <x v="0"/>
    <n v="4"/>
    <x v="0"/>
    <x v="2"/>
    <n v="20"/>
    <x v="17"/>
    <x v="2"/>
    <n v="3916"/>
    <x v="8"/>
    <n v="94100"/>
  </r>
  <r>
    <x v="0"/>
    <x v="522"/>
    <x v="0"/>
    <n v="560"/>
    <n v="8"/>
    <x v="2"/>
    <x v="0"/>
    <n v="4"/>
    <x v="0"/>
    <x v="2"/>
    <n v="20"/>
    <x v="17"/>
    <x v="2"/>
    <n v="3916"/>
    <x v="10"/>
    <n v="115700"/>
  </r>
  <r>
    <x v="0"/>
    <x v="522"/>
    <x v="0"/>
    <n v="552"/>
    <n v="8"/>
    <x v="2"/>
    <x v="0"/>
    <n v="4"/>
    <x v="0"/>
    <x v="2"/>
    <n v="20"/>
    <x v="17"/>
    <x v="2"/>
    <n v="3916"/>
    <x v="8"/>
    <n v="117200"/>
  </r>
  <r>
    <x v="0"/>
    <x v="522"/>
    <x v="0"/>
    <n v="560"/>
    <n v="8"/>
    <x v="2"/>
    <x v="0"/>
    <n v="4"/>
    <x v="0"/>
    <x v="2"/>
    <n v="20"/>
    <x v="17"/>
    <x v="2"/>
    <n v="3916"/>
    <x v="6"/>
    <n v="117500"/>
  </r>
  <r>
    <x v="0"/>
    <x v="523"/>
    <x v="0"/>
    <n v="560"/>
    <n v="8"/>
    <x v="2"/>
    <x v="0"/>
    <n v="2"/>
    <x v="0"/>
    <x v="1"/>
    <n v="20"/>
    <x v="17"/>
    <x v="1"/>
    <n v="3916"/>
    <x v="10"/>
    <n v="118200"/>
  </r>
  <r>
    <x v="0"/>
    <x v="523"/>
    <x v="0"/>
    <n v="560"/>
    <n v="8"/>
    <x v="2"/>
    <x v="0"/>
    <n v="2"/>
    <x v="0"/>
    <x v="1"/>
    <n v="20"/>
    <x v="17"/>
    <x v="0"/>
    <n v="3916"/>
    <x v="10"/>
    <n v="111900"/>
  </r>
  <r>
    <x v="0"/>
    <x v="523"/>
    <x v="0"/>
    <n v="552"/>
    <n v="8"/>
    <x v="2"/>
    <x v="0"/>
    <n v="2"/>
    <x v="0"/>
    <x v="1"/>
    <n v="20"/>
    <x v="17"/>
    <x v="1"/>
    <n v="3916"/>
    <x v="8"/>
    <n v="119700"/>
  </r>
  <r>
    <x v="0"/>
    <x v="523"/>
    <x v="0"/>
    <n v="552"/>
    <n v="8"/>
    <x v="2"/>
    <x v="0"/>
    <n v="2"/>
    <x v="0"/>
    <x v="1"/>
    <n v="20"/>
    <x v="17"/>
    <x v="0"/>
    <n v="3916"/>
    <x v="8"/>
    <n v="113400"/>
  </r>
  <r>
    <x v="0"/>
    <x v="523"/>
    <x v="0"/>
    <n v="560"/>
    <n v="8"/>
    <x v="2"/>
    <x v="0"/>
    <n v="2"/>
    <x v="0"/>
    <x v="1"/>
    <n v="20"/>
    <x v="17"/>
    <x v="0"/>
    <n v="3916"/>
    <x v="6"/>
    <n v="113700"/>
  </r>
  <r>
    <x v="0"/>
    <x v="523"/>
    <x v="0"/>
    <n v="560"/>
    <n v="8"/>
    <x v="2"/>
    <x v="0"/>
    <n v="2"/>
    <x v="0"/>
    <x v="1"/>
    <n v="22"/>
    <x v="10"/>
    <x v="1"/>
    <n v="3916"/>
    <x v="6"/>
    <n v="120000"/>
  </r>
  <r>
    <x v="15"/>
    <x v="524"/>
    <x v="0"/>
    <n v="400"/>
    <n v="6"/>
    <x v="2"/>
    <x v="2"/>
    <n v="4"/>
    <x v="32"/>
    <x v="1"/>
    <n v="23"/>
    <x v="3"/>
    <x v="6"/>
    <n v="1715"/>
    <x v="10"/>
    <n v="72300"/>
  </r>
  <r>
    <x v="15"/>
    <x v="524"/>
    <x v="0"/>
    <n v="340"/>
    <n v="6"/>
    <x v="2"/>
    <x v="2"/>
    <n v="4"/>
    <x v="32"/>
    <x v="1"/>
    <n v="23"/>
    <x v="3"/>
    <x v="6"/>
    <n v="1715"/>
    <x v="10"/>
    <n v="49900"/>
  </r>
  <r>
    <x v="15"/>
    <x v="524"/>
    <x v="0"/>
    <n v="340"/>
    <n v="6"/>
    <x v="2"/>
    <x v="2"/>
    <n v="4"/>
    <x v="32"/>
    <x v="1"/>
    <n v="23"/>
    <x v="3"/>
    <x v="6"/>
    <n v="1715"/>
    <x v="8"/>
    <n v="52600"/>
  </r>
  <r>
    <x v="15"/>
    <x v="524"/>
    <x v="0"/>
    <n v="400"/>
    <n v="6"/>
    <x v="2"/>
    <x v="2"/>
    <n v="4"/>
    <x v="32"/>
    <x v="1"/>
    <n v="23"/>
    <x v="3"/>
    <x v="6"/>
    <n v="1715"/>
    <x v="8"/>
    <n v="73900"/>
  </r>
  <r>
    <x v="15"/>
    <x v="524"/>
    <x v="0"/>
    <n v="360"/>
    <n v="6"/>
    <x v="2"/>
    <x v="2"/>
    <n v="4"/>
    <x v="39"/>
    <x v="1"/>
    <n v="23"/>
    <x v="3"/>
    <x v="6"/>
    <n v="1715"/>
    <x v="6"/>
    <n v="67200"/>
  </r>
  <r>
    <x v="15"/>
    <x v="524"/>
    <x v="0"/>
    <n v="340"/>
    <n v="6"/>
    <x v="2"/>
    <x v="2"/>
    <n v="4"/>
    <x v="32"/>
    <x v="1"/>
    <n v="23"/>
    <x v="3"/>
    <x v="6"/>
    <n v="1715"/>
    <x v="6"/>
    <n v="54400"/>
  </r>
  <r>
    <x v="15"/>
    <x v="524"/>
    <x v="0"/>
    <n v="400"/>
    <n v="6"/>
    <x v="2"/>
    <x v="2"/>
    <n v="4"/>
    <x v="32"/>
    <x v="1"/>
    <n v="23"/>
    <x v="3"/>
    <x v="6"/>
    <n v="1715"/>
    <x v="6"/>
    <n v="76000"/>
  </r>
  <r>
    <x v="15"/>
    <x v="524"/>
    <x v="0"/>
    <n v="252"/>
    <n v="4"/>
    <x v="2"/>
    <x v="2"/>
    <n v="4"/>
    <x v="26"/>
    <x v="1"/>
    <n v="25"/>
    <x v="1"/>
    <x v="6"/>
    <n v="1715"/>
    <x v="6"/>
    <n v="47500"/>
  </r>
  <r>
    <x v="28"/>
    <x v="525"/>
    <x v="1"/>
    <n v="340"/>
    <n v="8"/>
    <x v="1"/>
    <x v="2"/>
    <n v="4"/>
    <x v="7"/>
    <x v="2"/>
    <n v="22"/>
    <x v="10"/>
    <x v="3"/>
    <n v="1851"/>
    <x v="27"/>
    <n v="32855"/>
  </r>
  <r>
    <x v="28"/>
    <x v="525"/>
    <x v="1"/>
    <n v="340"/>
    <n v="8"/>
    <x v="1"/>
    <x v="0"/>
    <n v="4"/>
    <x v="7"/>
    <x v="2"/>
    <n v="23"/>
    <x v="10"/>
    <x v="3"/>
    <n v="1851"/>
    <x v="27"/>
    <n v="30855"/>
  </r>
  <r>
    <x v="28"/>
    <x v="525"/>
    <x v="1"/>
    <n v="190"/>
    <n v="6"/>
    <x v="1"/>
    <x v="0"/>
    <n v="4"/>
    <x v="7"/>
    <x v="2"/>
    <n v="26"/>
    <x v="2"/>
    <x v="3"/>
    <n v="1851"/>
    <x v="27"/>
    <n v="22680"/>
  </r>
  <r>
    <x v="28"/>
    <x v="525"/>
    <x v="1"/>
    <n v="250"/>
    <n v="6"/>
    <x v="1"/>
    <x v="2"/>
    <n v="4"/>
    <x v="7"/>
    <x v="2"/>
    <n v="22"/>
    <x v="10"/>
    <x v="3"/>
    <n v="1851"/>
    <x v="27"/>
    <n v="29100"/>
  </r>
  <r>
    <x v="28"/>
    <x v="525"/>
    <x v="0"/>
    <n v="425"/>
    <n v="8"/>
    <x v="1"/>
    <x v="0"/>
    <n v="4"/>
    <x v="16"/>
    <x v="2"/>
    <n v="18"/>
    <x v="21"/>
    <x v="3"/>
    <n v="1851"/>
    <x v="27"/>
    <n v="37320"/>
  </r>
  <r>
    <x v="28"/>
    <x v="525"/>
    <x v="1"/>
    <n v="250"/>
    <n v="6"/>
    <x v="1"/>
    <x v="2"/>
    <n v="4"/>
    <x v="7"/>
    <x v="2"/>
    <n v="22"/>
    <x v="10"/>
    <x v="3"/>
    <n v="1851"/>
    <x v="20"/>
    <n v="29860"/>
  </r>
  <r>
    <x v="28"/>
    <x v="525"/>
    <x v="1"/>
    <n v="190"/>
    <n v="6"/>
    <x v="1"/>
    <x v="0"/>
    <n v="4"/>
    <x v="7"/>
    <x v="2"/>
    <n v="26"/>
    <x v="2"/>
    <x v="3"/>
    <n v="1851"/>
    <x v="20"/>
    <n v="23370"/>
  </r>
  <r>
    <x v="28"/>
    <x v="525"/>
    <x v="1"/>
    <n v="340"/>
    <n v="8"/>
    <x v="1"/>
    <x v="0"/>
    <n v="4"/>
    <x v="4"/>
    <x v="2"/>
    <n v="23"/>
    <x v="10"/>
    <x v="3"/>
    <n v="1851"/>
    <x v="20"/>
    <n v="31515"/>
  </r>
  <r>
    <x v="28"/>
    <x v="525"/>
    <x v="1"/>
    <n v="340"/>
    <n v="8"/>
    <x v="1"/>
    <x v="2"/>
    <n v="4"/>
    <x v="7"/>
    <x v="2"/>
    <n v="22"/>
    <x v="10"/>
    <x v="3"/>
    <n v="1851"/>
    <x v="20"/>
    <n v="33615"/>
  </r>
  <r>
    <x v="28"/>
    <x v="525"/>
    <x v="0"/>
    <n v="425"/>
    <n v="8"/>
    <x v="1"/>
    <x v="0"/>
    <n v="4"/>
    <x v="16"/>
    <x v="2"/>
    <n v="18"/>
    <x v="21"/>
    <x v="3"/>
    <n v="1851"/>
    <x v="20"/>
    <n v="37795"/>
  </r>
  <r>
    <x v="28"/>
    <x v="525"/>
    <x v="2"/>
    <n v="425"/>
    <n v="8"/>
    <x v="1"/>
    <x v="0"/>
    <n v="4"/>
    <x v="16"/>
    <x v="2"/>
    <n v="18"/>
    <x v="21"/>
    <x v="3"/>
    <n v="1851"/>
    <x v="21"/>
    <n v="38105"/>
  </r>
  <r>
    <x v="28"/>
    <x v="525"/>
    <x v="1"/>
    <n v="340"/>
    <n v="8"/>
    <x v="1"/>
    <x v="2"/>
    <n v="4"/>
    <x v="7"/>
    <x v="2"/>
    <n v="22"/>
    <x v="10"/>
    <x v="3"/>
    <n v="1851"/>
    <x v="21"/>
    <n v="33880"/>
  </r>
  <r>
    <x v="28"/>
    <x v="525"/>
    <x v="1"/>
    <n v="250"/>
    <n v="6"/>
    <x v="1"/>
    <x v="0"/>
    <n v="4"/>
    <x v="7"/>
    <x v="2"/>
    <n v="24"/>
    <x v="3"/>
    <x v="3"/>
    <n v="1851"/>
    <x v="21"/>
    <n v="27225"/>
  </r>
  <r>
    <x v="28"/>
    <x v="525"/>
    <x v="1"/>
    <n v="250"/>
    <n v="6"/>
    <x v="1"/>
    <x v="2"/>
    <n v="4"/>
    <x v="7"/>
    <x v="2"/>
    <n v="22"/>
    <x v="10"/>
    <x v="3"/>
    <n v="1851"/>
    <x v="21"/>
    <n v="29855"/>
  </r>
  <r>
    <x v="28"/>
    <x v="525"/>
    <x v="1"/>
    <n v="340"/>
    <n v="8"/>
    <x v="1"/>
    <x v="0"/>
    <n v="4"/>
    <x v="4"/>
    <x v="2"/>
    <n v="23"/>
    <x v="10"/>
    <x v="3"/>
    <n v="1851"/>
    <x v="21"/>
    <n v="31780"/>
  </r>
  <r>
    <x v="28"/>
    <x v="525"/>
    <x v="1"/>
    <n v="178"/>
    <n v="6"/>
    <x v="1"/>
    <x v="0"/>
    <n v="4"/>
    <x v="7"/>
    <x v="2"/>
    <n v="26"/>
    <x v="2"/>
    <x v="3"/>
    <n v="1851"/>
    <x v="21"/>
    <n v="23420"/>
  </r>
  <r>
    <x v="27"/>
    <x v="526"/>
    <x v="1"/>
    <n v="219"/>
    <n v="6"/>
    <x v="1"/>
    <x v="1"/>
    <n v="4"/>
    <x v="7"/>
    <x v="1"/>
    <n v="29"/>
    <x v="2"/>
    <x v="2"/>
    <n v="1385"/>
    <x v="21"/>
    <n v="20320"/>
  </r>
  <r>
    <x v="27"/>
    <x v="526"/>
    <x v="1"/>
    <n v="145"/>
    <n v="4"/>
    <x v="1"/>
    <x v="1"/>
    <n v="4"/>
    <x v="7"/>
    <x v="1"/>
    <n v="30"/>
    <x v="7"/>
    <x v="2"/>
    <n v="1385"/>
    <x v="21"/>
    <n v="17935"/>
  </r>
  <r>
    <x v="27"/>
    <x v="526"/>
    <x v="1"/>
    <n v="219"/>
    <n v="6"/>
    <x v="1"/>
    <x v="1"/>
    <n v="4"/>
    <x v="7"/>
    <x v="1"/>
    <n v="29"/>
    <x v="2"/>
    <x v="2"/>
    <n v="1385"/>
    <x v="21"/>
    <n v="19695"/>
  </r>
  <r>
    <x v="27"/>
    <x v="527"/>
    <x v="1"/>
    <n v="164"/>
    <n v="4"/>
    <x v="1"/>
    <x v="1"/>
    <n v="4"/>
    <x v="29"/>
    <x v="1"/>
    <n v="32"/>
    <x v="9"/>
    <x v="2"/>
    <n v="1385"/>
    <x v="21"/>
    <n v="23640"/>
  </r>
  <r>
    <x v="27"/>
    <x v="527"/>
    <x v="1"/>
    <n v="164"/>
    <n v="4"/>
    <x v="1"/>
    <x v="1"/>
    <n v="4"/>
    <x v="29"/>
    <x v="1"/>
    <n v="34"/>
    <x v="5"/>
    <x v="2"/>
    <n v="1385"/>
    <x v="22"/>
    <n v="25555"/>
  </r>
  <r>
    <x v="27"/>
    <x v="527"/>
    <x v="1"/>
    <n v="164"/>
    <n v="4"/>
    <x v="1"/>
    <x v="1"/>
    <n v="4"/>
    <x v="29"/>
    <x v="1"/>
    <n v="34"/>
    <x v="5"/>
    <x v="2"/>
    <n v="1385"/>
    <x v="24"/>
    <n v="25925"/>
  </r>
  <r>
    <x v="27"/>
    <x v="528"/>
    <x v="1"/>
    <n v="197"/>
    <n v="4"/>
    <x v="1"/>
    <x v="1"/>
    <n v="4"/>
    <x v="7"/>
    <x v="1"/>
    <n v="34"/>
    <x v="9"/>
    <x v="2"/>
    <n v="1385"/>
    <x v="8"/>
    <n v="23835"/>
  </r>
  <r>
    <x v="27"/>
    <x v="528"/>
    <x v="1"/>
    <n v="197"/>
    <n v="4"/>
    <x v="1"/>
    <x v="1"/>
    <n v="4"/>
    <x v="7"/>
    <x v="1"/>
    <n v="34"/>
    <x v="9"/>
    <x v="2"/>
    <n v="1385"/>
    <x v="8"/>
    <n v="22565"/>
  </r>
  <r>
    <x v="27"/>
    <x v="528"/>
    <x v="1"/>
    <n v="197"/>
    <n v="4"/>
    <x v="1"/>
    <x v="1"/>
    <n v="4"/>
    <x v="7"/>
    <x v="1"/>
    <n v="34"/>
    <x v="9"/>
    <x v="2"/>
    <n v="1385"/>
    <x v="8"/>
    <n v="28420"/>
  </r>
  <r>
    <x v="27"/>
    <x v="528"/>
    <x v="1"/>
    <n v="197"/>
    <n v="4"/>
    <x v="1"/>
    <x v="1"/>
    <n v="4"/>
    <x v="7"/>
    <x v="1"/>
    <n v="34"/>
    <x v="9"/>
    <x v="2"/>
    <n v="1385"/>
    <x v="8"/>
    <n v="22565"/>
  </r>
  <r>
    <x v="27"/>
    <x v="529"/>
    <x v="1"/>
    <n v="200"/>
    <n v="6"/>
    <x v="1"/>
    <x v="1"/>
    <n v="4"/>
    <x v="8"/>
    <x v="1"/>
    <n v="28"/>
    <x v="1"/>
    <x v="4"/>
    <n v="1385"/>
    <x v="26"/>
    <n v="24610"/>
  </r>
  <r>
    <x v="27"/>
    <x v="529"/>
    <x v="1"/>
    <n v="200"/>
    <n v="6"/>
    <x v="1"/>
    <x v="1"/>
    <n v="4"/>
    <x v="8"/>
    <x v="1"/>
    <n v="28"/>
    <x v="1"/>
    <x v="4"/>
    <n v="1385"/>
    <x v="26"/>
    <n v="21465"/>
  </r>
  <r>
    <x v="27"/>
    <x v="529"/>
    <x v="1"/>
    <n v="200"/>
    <n v="6"/>
    <x v="1"/>
    <x v="1"/>
    <n v="4"/>
    <x v="8"/>
    <x v="1"/>
    <n v="28"/>
    <x v="1"/>
    <x v="4"/>
    <n v="1385"/>
    <x v="26"/>
    <n v="20965"/>
  </r>
  <r>
    <x v="27"/>
    <x v="529"/>
    <x v="1"/>
    <n v="201"/>
    <n v="6"/>
    <x v="1"/>
    <x v="1"/>
    <n v="4"/>
    <x v="8"/>
    <x v="1"/>
    <n v="28"/>
    <x v="1"/>
    <x v="4"/>
    <n v="1385"/>
    <x v="27"/>
    <n v="23465"/>
  </r>
  <r>
    <x v="27"/>
    <x v="529"/>
    <x v="1"/>
    <n v="201"/>
    <n v="6"/>
    <x v="1"/>
    <x v="1"/>
    <n v="4"/>
    <x v="8"/>
    <x v="1"/>
    <n v="28"/>
    <x v="1"/>
    <x v="4"/>
    <n v="1385"/>
    <x v="27"/>
    <n v="20165"/>
  </r>
  <r>
    <x v="27"/>
    <x v="529"/>
    <x v="1"/>
    <n v="240"/>
    <n v="6"/>
    <x v="1"/>
    <x v="1"/>
    <n v="4"/>
    <x v="13"/>
    <x v="1"/>
    <n v="24"/>
    <x v="4"/>
    <x v="4"/>
    <n v="1385"/>
    <x v="27"/>
    <n v="23265"/>
  </r>
  <r>
    <x v="27"/>
    <x v="529"/>
    <x v="1"/>
    <n v="201"/>
    <n v="6"/>
    <x v="1"/>
    <x v="1"/>
    <n v="4"/>
    <x v="8"/>
    <x v="1"/>
    <n v="28"/>
    <x v="1"/>
    <x v="4"/>
    <n v="1385"/>
    <x v="27"/>
    <n v="19565"/>
  </r>
  <r>
    <x v="27"/>
    <x v="529"/>
    <x v="1"/>
    <n v="217"/>
    <n v="6"/>
    <x v="1"/>
    <x v="1"/>
    <n v="4"/>
    <x v="8"/>
    <x v="1"/>
    <n v="28"/>
    <x v="2"/>
    <x v="4"/>
    <n v="1385"/>
    <x v="20"/>
    <n v="20575"/>
  </r>
  <r>
    <x v="27"/>
    <x v="529"/>
    <x v="1"/>
    <n v="217"/>
    <n v="6"/>
    <x v="1"/>
    <x v="1"/>
    <n v="4"/>
    <x v="8"/>
    <x v="1"/>
    <n v="28"/>
    <x v="2"/>
    <x v="4"/>
    <n v="1385"/>
    <x v="20"/>
    <n v="19795"/>
  </r>
  <r>
    <x v="27"/>
    <x v="529"/>
    <x v="1"/>
    <n v="240"/>
    <n v="6"/>
    <x v="1"/>
    <x v="1"/>
    <n v="4"/>
    <x v="13"/>
    <x v="1"/>
    <n v="22"/>
    <x v="10"/>
    <x v="4"/>
    <n v="1385"/>
    <x v="20"/>
    <n v="23710"/>
  </r>
  <r>
    <x v="27"/>
    <x v="529"/>
    <x v="1"/>
    <n v="217"/>
    <n v="6"/>
    <x v="1"/>
    <x v="1"/>
    <n v="4"/>
    <x v="13"/>
    <x v="1"/>
    <n v="28"/>
    <x v="2"/>
    <x v="4"/>
    <n v="1385"/>
    <x v="20"/>
    <n v="23915"/>
  </r>
  <r>
    <x v="27"/>
    <x v="530"/>
    <x v="1"/>
    <n v="196"/>
    <n v="4"/>
    <x v="1"/>
    <x v="1"/>
    <n v="4"/>
    <x v="7"/>
    <x v="1"/>
    <n v="36"/>
    <x v="11"/>
    <x v="2"/>
    <n v="1385"/>
    <x v="10"/>
    <n v="28195"/>
  </r>
  <r>
    <x v="27"/>
    <x v="530"/>
    <x v="1"/>
    <n v="196"/>
    <n v="4"/>
    <x v="1"/>
    <x v="1"/>
    <n v="4"/>
    <x v="7"/>
    <x v="1"/>
    <n v="36"/>
    <x v="11"/>
    <x v="2"/>
    <n v="1385"/>
    <x v="10"/>
    <n v="25470"/>
  </r>
  <r>
    <x v="27"/>
    <x v="530"/>
    <x v="2"/>
    <n v="259"/>
    <n v="4"/>
    <x v="1"/>
    <x v="1"/>
    <n v="4"/>
    <x v="4"/>
    <x v="1"/>
    <n v="30"/>
    <x v="8"/>
    <x v="2"/>
    <n v="1385"/>
    <x v="10"/>
    <n v="30355"/>
  </r>
  <r>
    <x v="27"/>
    <x v="530"/>
    <x v="1"/>
    <n v="196"/>
    <n v="4"/>
    <x v="1"/>
    <x v="1"/>
    <n v="4"/>
    <x v="7"/>
    <x v="1"/>
    <n v="36"/>
    <x v="11"/>
    <x v="2"/>
    <n v="1385"/>
    <x v="10"/>
    <n v="22340"/>
  </r>
  <r>
    <x v="27"/>
    <x v="530"/>
    <x v="2"/>
    <n v="259"/>
    <n v="4"/>
    <x v="1"/>
    <x v="1"/>
    <n v="4"/>
    <x v="4"/>
    <x v="1"/>
    <n v="30"/>
    <x v="8"/>
    <x v="2"/>
    <n v="1385"/>
    <x v="10"/>
    <n v="27005"/>
  </r>
  <r>
    <x v="27"/>
    <x v="530"/>
    <x v="1"/>
    <n v="196"/>
    <n v="4"/>
    <x v="1"/>
    <x v="1"/>
    <n v="4"/>
    <x v="7"/>
    <x v="1"/>
    <n v="36"/>
    <x v="11"/>
    <x v="2"/>
    <n v="1385"/>
    <x v="10"/>
    <n v="23610"/>
  </r>
  <r>
    <x v="27"/>
    <x v="530"/>
    <x v="1"/>
    <n v="196"/>
    <n v="4"/>
    <x v="1"/>
    <x v="1"/>
    <n v="4"/>
    <x v="7"/>
    <x v="1"/>
    <n v="36"/>
    <x v="11"/>
    <x v="2"/>
    <n v="1385"/>
    <x v="10"/>
    <n v="22340"/>
  </r>
  <r>
    <x v="27"/>
    <x v="530"/>
    <x v="1"/>
    <n v="160"/>
    <n v="4"/>
    <x v="1"/>
    <x v="1"/>
    <n v="4"/>
    <x v="7"/>
    <x v="1"/>
    <n v="37"/>
    <x v="19"/>
    <x v="2"/>
    <n v="1385"/>
    <x v="8"/>
    <n v="21625"/>
  </r>
  <r>
    <x v="27"/>
    <x v="530"/>
    <x v="2"/>
    <n v="250"/>
    <n v="4"/>
    <x v="1"/>
    <x v="1"/>
    <n v="4"/>
    <x v="4"/>
    <x v="1"/>
    <n v="33"/>
    <x v="7"/>
    <x v="2"/>
    <n v="1385"/>
    <x v="8"/>
    <n v="28620"/>
  </r>
  <r>
    <x v="27"/>
    <x v="530"/>
    <x v="1"/>
    <n v="182"/>
    <n v="4"/>
    <x v="3"/>
    <x v="1"/>
    <n v="4"/>
    <x v="29"/>
    <x v="1"/>
    <n v="46"/>
    <x v="29"/>
    <x v="2"/>
    <n v="1385"/>
    <x v="8"/>
    <n v="27770"/>
  </r>
  <r>
    <x v="27"/>
    <x v="530"/>
    <x v="2"/>
    <n v="250"/>
    <n v="4"/>
    <x v="1"/>
    <x v="1"/>
    <n v="4"/>
    <x v="4"/>
    <x v="1"/>
    <n v="33"/>
    <x v="7"/>
    <x v="2"/>
    <n v="1385"/>
    <x v="8"/>
    <n v="30920"/>
  </r>
  <r>
    <x v="27"/>
    <x v="530"/>
    <x v="1"/>
    <n v="160"/>
    <n v="4"/>
    <x v="1"/>
    <x v="1"/>
    <n v="4"/>
    <x v="7"/>
    <x v="1"/>
    <n v="37"/>
    <x v="19"/>
    <x v="2"/>
    <n v="1385"/>
    <x v="8"/>
    <n v="23120"/>
  </r>
  <r>
    <x v="27"/>
    <x v="530"/>
    <x v="1"/>
    <n v="160"/>
    <n v="4"/>
    <x v="1"/>
    <x v="1"/>
    <n v="4"/>
    <x v="7"/>
    <x v="1"/>
    <n v="37"/>
    <x v="19"/>
    <x v="2"/>
    <n v="1385"/>
    <x v="8"/>
    <n v="25020"/>
  </r>
  <r>
    <x v="27"/>
    <x v="530"/>
    <x v="1"/>
    <n v="160"/>
    <n v="4"/>
    <x v="1"/>
    <x v="1"/>
    <n v="4"/>
    <x v="7"/>
    <x v="1"/>
    <n v="37"/>
    <x v="19"/>
    <x v="2"/>
    <n v="1385"/>
    <x v="8"/>
    <n v="23120"/>
  </r>
  <r>
    <x v="27"/>
    <x v="530"/>
    <x v="1"/>
    <n v="160"/>
    <n v="4"/>
    <x v="1"/>
    <x v="1"/>
    <n v="4"/>
    <x v="7"/>
    <x v="1"/>
    <n v="36"/>
    <x v="19"/>
    <x v="2"/>
    <n v="1385"/>
    <x v="6"/>
    <n v="25125"/>
  </r>
  <r>
    <x v="27"/>
    <x v="530"/>
    <x v="1"/>
    <n v="182"/>
    <n v="4"/>
    <x v="3"/>
    <x v="1"/>
    <n v="4"/>
    <x v="29"/>
    <x v="1"/>
    <n v="43"/>
    <x v="28"/>
    <x v="2"/>
    <n v="1385"/>
    <x v="6"/>
    <n v="27875"/>
  </r>
  <r>
    <x v="27"/>
    <x v="530"/>
    <x v="1"/>
    <n v="160"/>
    <n v="4"/>
    <x v="1"/>
    <x v="1"/>
    <n v="4"/>
    <x v="7"/>
    <x v="1"/>
    <n v="36"/>
    <x v="19"/>
    <x v="2"/>
    <n v="1385"/>
    <x v="6"/>
    <n v="21680"/>
  </r>
  <r>
    <x v="27"/>
    <x v="530"/>
    <x v="2"/>
    <n v="250"/>
    <n v="4"/>
    <x v="1"/>
    <x v="1"/>
    <n v="4"/>
    <x v="4"/>
    <x v="1"/>
    <n v="33"/>
    <x v="7"/>
    <x v="2"/>
    <n v="1385"/>
    <x v="6"/>
    <n v="30975"/>
  </r>
  <r>
    <x v="27"/>
    <x v="530"/>
    <x v="1"/>
    <n v="160"/>
    <n v="4"/>
    <x v="1"/>
    <x v="1"/>
    <n v="4"/>
    <x v="7"/>
    <x v="1"/>
    <n v="36"/>
    <x v="19"/>
    <x v="2"/>
    <n v="1385"/>
    <x v="6"/>
    <n v="23225"/>
  </r>
  <r>
    <x v="30"/>
    <x v="531"/>
    <x v="1"/>
    <n v="300"/>
    <n v="8"/>
    <x v="1"/>
    <x v="0"/>
    <n v="4"/>
    <x v="3"/>
    <x v="2"/>
    <n v="18"/>
    <x v="21"/>
    <x v="9"/>
    <n v="61"/>
    <x v="27"/>
    <n v="38680"/>
  </r>
  <r>
    <x v="30"/>
    <x v="531"/>
    <x v="1"/>
    <n v="300"/>
    <n v="8"/>
    <x v="1"/>
    <x v="3"/>
    <n v="4"/>
    <x v="3"/>
    <x v="2"/>
    <n v="16"/>
    <x v="20"/>
    <x v="9"/>
    <n v="61"/>
    <x v="27"/>
    <n v="42235"/>
  </r>
  <r>
    <x v="30"/>
    <x v="531"/>
    <x v="1"/>
    <n v="300"/>
    <n v="8"/>
    <x v="1"/>
    <x v="3"/>
    <n v="4"/>
    <x v="3"/>
    <x v="2"/>
    <n v="16"/>
    <x v="20"/>
    <x v="9"/>
    <n v="61"/>
    <x v="20"/>
    <n v="41225"/>
  </r>
  <r>
    <x v="30"/>
    <x v="531"/>
    <x v="1"/>
    <n v="300"/>
    <n v="8"/>
    <x v="1"/>
    <x v="3"/>
    <n v="4"/>
    <x v="3"/>
    <x v="2"/>
    <n v="16"/>
    <x v="20"/>
    <x v="9"/>
    <n v="61"/>
    <x v="20"/>
    <n v="41525"/>
  </r>
  <r>
    <x v="30"/>
    <x v="531"/>
    <x v="1"/>
    <n v="300"/>
    <n v="8"/>
    <x v="1"/>
    <x v="0"/>
    <n v="4"/>
    <x v="3"/>
    <x v="2"/>
    <n v="16"/>
    <x v="20"/>
    <x v="9"/>
    <n v="61"/>
    <x v="20"/>
    <n v="38425"/>
  </r>
  <r>
    <x v="30"/>
    <x v="531"/>
    <x v="1"/>
    <n v="300"/>
    <n v="8"/>
    <x v="1"/>
    <x v="0"/>
    <n v="4"/>
    <x v="3"/>
    <x v="2"/>
    <n v="16"/>
    <x v="20"/>
    <x v="9"/>
    <n v="61"/>
    <x v="20"/>
    <n v="38125"/>
  </r>
  <r>
    <x v="30"/>
    <x v="531"/>
    <x v="1"/>
    <n v="300"/>
    <n v="8"/>
    <x v="1"/>
    <x v="0"/>
    <n v="4"/>
    <x v="3"/>
    <x v="2"/>
    <n v="16"/>
    <x v="20"/>
    <x v="9"/>
    <n v="61"/>
    <x v="21"/>
    <n v="38915"/>
  </r>
  <r>
    <x v="30"/>
    <x v="531"/>
    <x v="1"/>
    <n v="300"/>
    <n v="8"/>
    <x v="1"/>
    <x v="3"/>
    <n v="4"/>
    <x v="3"/>
    <x v="2"/>
    <n v="17"/>
    <x v="21"/>
    <x v="9"/>
    <n v="61"/>
    <x v="21"/>
    <n v="42015"/>
  </r>
  <r>
    <x v="30"/>
    <x v="531"/>
    <x v="1"/>
    <n v="300"/>
    <n v="8"/>
    <x v="1"/>
    <x v="3"/>
    <n v="4"/>
    <x v="3"/>
    <x v="2"/>
    <n v="17"/>
    <x v="21"/>
    <x v="9"/>
    <n v="61"/>
    <x v="21"/>
    <n v="41715"/>
  </r>
  <r>
    <x v="30"/>
    <x v="531"/>
    <x v="1"/>
    <n v="300"/>
    <n v="8"/>
    <x v="1"/>
    <x v="0"/>
    <n v="4"/>
    <x v="3"/>
    <x v="2"/>
    <n v="16"/>
    <x v="20"/>
    <x v="9"/>
    <n v="61"/>
    <x v="21"/>
    <n v="38615"/>
  </r>
  <r>
    <x v="30"/>
    <x v="532"/>
    <x v="1"/>
    <n v="280"/>
    <n v="8"/>
    <x v="1"/>
    <x v="0"/>
    <n v="2"/>
    <x v="3"/>
    <x v="2"/>
    <n v="24"/>
    <x v="4"/>
    <x v="0"/>
    <n v="61"/>
    <x v="11"/>
    <n v="2000"/>
  </r>
  <r>
    <x v="30"/>
    <x v="532"/>
    <x v="1"/>
    <n v="280"/>
    <n v="8"/>
    <x v="1"/>
    <x v="0"/>
    <n v="2"/>
    <x v="3"/>
    <x v="2"/>
    <n v="24"/>
    <x v="4"/>
    <x v="0"/>
    <n v="61"/>
    <x v="11"/>
    <n v="2000"/>
  </r>
  <r>
    <x v="30"/>
    <x v="532"/>
    <x v="1"/>
    <n v="280"/>
    <n v="8"/>
    <x v="1"/>
    <x v="0"/>
    <n v="2"/>
    <x v="3"/>
    <x v="2"/>
    <n v="24"/>
    <x v="4"/>
    <x v="0"/>
    <n v="61"/>
    <x v="12"/>
    <n v="2263"/>
  </r>
  <r>
    <x v="30"/>
    <x v="532"/>
    <x v="1"/>
    <n v="280"/>
    <n v="8"/>
    <x v="1"/>
    <x v="0"/>
    <n v="2"/>
    <x v="3"/>
    <x v="2"/>
    <n v="24"/>
    <x v="4"/>
    <x v="0"/>
    <n v="61"/>
    <x v="12"/>
    <n v="2209"/>
  </r>
  <r>
    <x v="30"/>
    <x v="532"/>
    <x v="1"/>
    <n v="280"/>
    <n v="8"/>
    <x v="1"/>
    <x v="0"/>
    <n v="2"/>
    <x v="3"/>
    <x v="2"/>
    <n v="24"/>
    <x v="10"/>
    <x v="0"/>
    <n v="61"/>
    <x v="13"/>
    <n v="2411"/>
  </r>
  <r>
    <x v="30"/>
    <x v="532"/>
    <x v="1"/>
    <n v="290"/>
    <n v="8"/>
    <x v="1"/>
    <x v="0"/>
    <n v="2"/>
    <x v="3"/>
    <x v="2"/>
    <n v="24"/>
    <x v="10"/>
    <x v="0"/>
    <n v="61"/>
    <x v="13"/>
    <n v="2459"/>
  </r>
  <r>
    <x v="30"/>
    <x v="533"/>
    <x v="1"/>
    <n v="225"/>
    <n v="8"/>
    <x v="1"/>
    <x v="0"/>
    <n v="2"/>
    <x v="3"/>
    <x v="2"/>
    <n v="22"/>
    <x v="10"/>
    <x v="0"/>
    <n v="61"/>
    <x v="9"/>
    <n v="2000"/>
  </r>
  <r>
    <x v="30"/>
    <x v="533"/>
    <x v="1"/>
    <n v="225"/>
    <n v="8"/>
    <x v="1"/>
    <x v="0"/>
    <n v="2"/>
    <x v="3"/>
    <x v="2"/>
    <n v="22"/>
    <x v="10"/>
    <x v="0"/>
    <n v="61"/>
    <x v="9"/>
    <n v="2000"/>
  </r>
  <r>
    <x v="30"/>
    <x v="533"/>
    <x v="1"/>
    <n v="225"/>
    <n v="8"/>
    <x v="1"/>
    <x v="0"/>
    <n v="2"/>
    <x v="3"/>
    <x v="2"/>
    <n v="22"/>
    <x v="10"/>
    <x v="0"/>
    <n v="61"/>
    <x v="7"/>
    <n v="2000"/>
  </r>
  <r>
    <x v="30"/>
    <x v="533"/>
    <x v="1"/>
    <n v="225"/>
    <n v="8"/>
    <x v="1"/>
    <x v="0"/>
    <n v="2"/>
    <x v="3"/>
    <x v="2"/>
    <n v="22"/>
    <x v="10"/>
    <x v="0"/>
    <n v="61"/>
    <x v="7"/>
    <n v="2000"/>
  </r>
  <r>
    <x v="30"/>
    <x v="533"/>
    <x v="1"/>
    <n v="225"/>
    <n v="8"/>
    <x v="1"/>
    <x v="0"/>
    <n v="2"/>
    <x v="3"/>
    <x v="2"/>
    <n v="22"/>
    <x v="10"/>
    <x v="0"/>
    <n v="61"/>
    <x v="3"/>
    <n v="2000"/>
  </r>
  <r>
    <x v="30"/>
    <x v="533"/>
    <x v="1"/>
    <n v="225"/>
    <n v="8"/>
    <x v="1"/>
    <x v="0"/>
    <n v="2"/>
    <x v="3"/>
    <x v="2"/>
    <n v="22"/>
    <x v="10"/>
    <x v="0"/>
    <n v="61"/>
    <x v="3"/>
    <n v="2000"/>
  </r>
  <r>
    <x v="11"/>
    <x v="534"/>
    <x v="1"/>
    <n v="132"/>
    <n v="4"/>
    <x v="1"/>
    <x v="1"/>
    <n v="4"/>
    <x v="8"/>
    <x v="0"/>
    <n v="32"/>
    <x v="11"/>
    <x v="4"/>
    <n v="2031"/>
    <x v="0"/>
    <n v="19685"/>
  </r>
  <r>
    <x v="11"/>
    <x v="534"/>
    <x v="1"/>
    <n v="158"/>
    <n v="4"/>
    <x v="1"/>
    <x v="1"/>
    <n v="4"/>
    <x v="8"/>
    <x v="0"/>
    <n v="29"/>
    <x v="8"/>
    <x v="4"/>
    <n v="2031"/>
    <x v="0"/>
    <n v="20755"/>
  </r>
  <r>
    <x v="11"/>
    <x v="534"/>
    <x v="1"/>
    <n v="158"/>
    <n v="4"/>
    <x v="0"/>
    <x v="1"/>
    <n v="4"/>
    <x v="8"/>
    <x v="0"/>
    <n v="28"/>
    <x v="8"/>
    <x v="4"/>
    <n v="2031"/>
    <x v="0"/>
    <n v="19565"/>
  </r>
  <r>
    <x v="11"/>
    <x v="534"/>
    <x v="1"/>
    <n v="158"/>
    <n v="4"/>
    <x v="1"/>
    <x v="2"/>
    <n v="4"/>
    <x v="8"/>
    <x v="0"/>
    <n v="26"/>
    <x v="1"/>
    <x v="4"/>
    <n v="2031"/>
    <x v="0"/>
    <n v="21715"/>
  </r>
  <r>
    <x v="11"/>
    <x v="534"/>
    <x v="1"/>
    <n v="132"/>
    <n v="4"/>
    <x v="0"/>
    <x v="1"/>
    <n v="4"/>
    <x v="8"/>
    <x v="0"/>
    <n v="32"/>
    <x v="5"/>
    <x v="4"/>
    <n v="2031"/>
    <x v="0"/>
    <n v="18845"/>
  </r>
  <r>
    <x v="11"/>
    <x v="534"/>
    <x v="1"/>
    <n v="158"/>
    <n v="4"/>
    <x v="1"/>
    <x v="2"/>
    <n v="4"/>
    <x v="8"/>
    <x v="0"/>
    <n v="26"/>
    <x v="1"/>
    <x v="4"/>
    <n v="2031"/>
    <x v="1"/>
    <n v="21715"/>
  </r>
  <r>
    <x v="11"/>
    <x v="534"/>
    <x v="1"/>
    <n v="132"/>
    <n v="4"/>
    <x v="0"/>
    <x v="1"/>
    <n v="4"/>
    <x v="8"/>
    <x v="0"/>
    <n v="32"/>
    <x v="5"/>
    <x v="4"/>
    <n v="2031"/>
    <x v="1"/>
    <n v="18845"/>
  </r>
  <r>
    <x v="11"/>
    <x v="534"/>
    <x v="1"/>
    <n v="158"/>
    <n v="4"/>
    <x v="1"/>
    <x v="1"/>
    <n v="4"/>
    <x v="8"/>
    <x v="0"/>
    <n v="29"/>
    <x v="8"/>
    <x v="4"/>
    <n v="2031"/>
    <x v="1"/>
    <n v="20755"/>
  </r>
  <r>
    <x v="11"/>
    <x v="534"/>
    <x v="1"/>
    <n v="132"/>
    <n v="4"/>
    <x v="1"/>
    <x v="1"/>
    <n v="4"/>
    <x v="8"/>
    <x v="0"/>
    <n v="32"/>
    <x v="11"/>
    <x v="4"/>
    <n v="2031"/>
    <x v="1"/>
    <n v="19685"/>
  </r>
  <r>
    <x v="11"/>
    <x v="534"/>
    <x v="1"/>
    <n v="158"/>
    <n v="4"/>
    <x v="0"/>
    <x v="1"/>
    <n v="4"/>
    <x v="8"/>
    <x v="0"/>
    <n v="28"/>
    <x v="8"/>
    <x v="4"/>
    <n v="2031"/>
    <x v="1"/>
    <n v="19565"/>
  </r>
  <r>
    <x v="11"/>
    <x v="534"/>
    <x v="1"/>
    <n v="132"/>
    <n v="4"/>
    <x v="1"/>
    <x v="1"/>
    <n v="4"/>
    <x v="8"/>
    <x v="0"/>
    <n v="32"/>
    <x v="11"/>
    <x v="4"/>
    <n v="2031"/>
    <x v="2"/>
    <n v="20115"/>
  </r>
  <r>
    <x v="11"/>
    <x v="534"/>
    <x v="1"/>
    <n v="158"/>
    <n v="4"/>
    <x v="1"/>
    <x v="2"/>
    <n v="4"/>
    <x v="8"/>
    <x v="0"/>
    <n v="26"/>
    <x v="1"/>
    <x v="4"/>
    <n v="2031"/>
    <x v="2"/>
    <n v="22415"/>
  </r>
  <r>
    <x v="11"/>
    <x v="534"/>
    <x v="1"/>
    <n v="158"/>
    <n v="4"/>
    <x v="0"/>
    <x v="1"/>
    <n v="4"/>
    <x v="8"/>
    <x v="0"/>
    <n v="28"/>
    <x v="8"/>
    <x v="4"/>
    <n v="2031"/>
    <x v="2"/>
    <n v="20265"/>
  </r>
  <r>
    <x v="11"/>
    <x v="534"/>
    <x v="1"/>
    <n v="158"/>
    <n v="4"/>
    <x v="1"/>
    <x v="1"/>
    <n v="4"/>
    <x v="8"/>
    <x v="0"/>
    <n v="29"/>
    <x v="8"/>
    <x v="4"/>
    <n v="2031"/>
    <x v="2"/>
    <n v="21455"/>
  </r>
  <r>
    <x v="11"/>
    <x v="534"/>
    <x v="1"/>
    <n v="132"/>
    <n v="4"/>
    <x v="0"/>
    <x v="1"/>
    <n v="4"/>
    <x v="8"/>
    <x v="0"/>
    <n v="32"/>
    <x v="5"/>
    <x v="4"/>
    <n v="2031"/>
    <x v="2"/>
    <n v="19275"/>
  </r>
  <r>
    <x v="5"/>
    <x v="535"/>
    <x v="2"/>
    <n v="290"/>
    <n v="6"/>
    <x v="1"/>
    <x v="1"/>
    <n v="4"/>
    <x v="4"/>
    <x v="1"/>
    <n v="26"/>
    <x v="0"/>
    <x v="2"/>
    <n v="2009"/>
    <x v="14"/>
    <n v="34380"/>
  </r>
  <r>
    <x v="5"/>
    <x v="535"/>
    <x v="2"/>
    <n v="290"/>
    <n v="6"/>
    <x v="1"/>
    <x v="1"/>
    <n v="4"/>
    <x v="4"/>
    <x v="1"/>
    <n v="26"/>
    <x v="0"/>
    <x v="2"/>
    <n v="2009"/>
    <x v="14"/>
    <n v="31290"/>
  </r>
  <r>
    <x v="5"/>
    <x v="535"/>
    <x v="2"/>
    <n v="300"/>
    <n v="6"/>
    <x v="1"/>
    <x v="1"/>
    <n v="4"/>
    <x v="15"/>
    <x v="1"/>
    <n v="30"/>
    <x v="7"/>
    <x v="2"/>
    <n v="2009"/>
    <x v="8"/>
    <n v="36990"/>
  </r>
  <r>
    <x v="5"/>
    <x v="535"/>
    <x v="2"/>
    <n v="300"/>
    <n v="6"/>
    <x v="1"/>
    <x v="1"/>
    <n v="4"/>
    <x v="15"/>
    <x v="1"/>
    <n v="30"/>
    <x v="7"/>
    <x v="2"/>
    <n v="2009"/>
    <x v="8"/>
    <n v="34490"/>
  </r>
  <r>
    <x v="5"/>
    <x v="535"/>
    <x v="2"/>
    <n v="300"/>
    <n v="6"/>
    <x v="1"/>
    <x v="1"/>
    <n v="4"/>
    <x v="15"/>
    <x v="1"/>
    <n v="30"/>
    <x v="7"/>
    <x v="2"/>
    <n v="2009"/>
    <x v="8"/>
    <n v="32510"/>
  </r>
  <r>
    <x v="5"/>
    <x v="535"/>
    <x v="2"/>
    <n v="300"/>
    <n v="6"/>
    <x v="1"/>
    <x v="1"/>
    <n v="4"/>
    <x v="15"/>
    <x v="1"/>
    <n v="30"/>
    <x v="7"/>
    <x v="2"/>
    <n v="2009"/>
    <x v="8"/>
    <n v="39960"/>
  </r>
  <r>
    <x v="5"/>
    <x v="535"/>
    <x v="2"/>
    <n v="300"/>
    <n v="6"/>
    <x v="1"/>
    <x v="1"/>
    <n v="4"/>
    <x v="15"/>
    <x v="1"/>
    <n v="30"/>
    <x v="7"/>
    <x v="2"/>
    <n v="2009"/>
    <x v="8"/>
    <n v="37770"/>
  </r>
  <r>
    <x v="5"/>
    <x v="535"/>
    <x v="2"/>
    <n v="300"/>
    <n v="6"/>
    <x v="1"/>
    <x v="1"/>
    <n v="4"/>
    <x v="15"/>
    <x v="1"/>
    <n v="30"/>
    <x v="8"/>
    <x v="2"/>
    <n v="2009"/>
    <x v="6"/>
    <n v="34590"/>
  </r>
  <r>
    <x v="5"/>
    <x v="535"/>
    <x v="2"/>
    <n v="300"/>
    <n v="6"/>
    <x v="1"/>
    <x v="1"/>
    <n v="4"/>
    <x v="15"/>
    <x v="1"/>
    <n v="30"/>
    <x v="8"/>
    <x v="2"/>
    <n v="2009"/>
    <x v="6"/>
    <n v="37090"/>
  </r>
  <r>
    <x v="5"/>
    <x v="535"/>
    <x v="2"/>
    <n v="300"/>
    <n v="6"/>
    <x v="1"/>
    <x v="1"/>
    <n v="4"/>
    <x v="15"/>
    <x v="1"/>
    <n v="30"/>
    <x v="8"/>
    <x v="2"/>
    <n v="2009"/>
    <x v="6"/>
    <n v="40040"/>
  </r>
  <r>
    <x v="5"/>
    <x v="535"/>
    <x v="2"/>
    <n v="300"/>
    <n v="6"/>
    <x v="1"/>
    <x v="1"/>
    <n v="4"/>
    <x v="15"/>
    <x v="1"/>
    <n v="30"/>
    <x v="8"/>
    <x v="2"/>
    <n v="2009"/>
    <x v="6"/>
    <n v="32610"/>
  </r>
  <r>
    <x v="5"/>
    <x v="535"/>
    <x v="2"/>
    <n v="300"/>
    <n v="6"/>
    <x v="1"/>
    <x v="1"/>
    <n v="4"/>
    <x v="15"/>
    <x v="1"/>
    <n v="30"/>
    <x v="8"/>
    <x v="2"/>
    <n v="2009"/>
    <x v="6"/>
    <n v="37870"/>
  </r>
  <r>
    <x v="3"/>
    <x v="536"/>
    <x v="0"/>
    <n v="523"/>
    <n v="12"/>
    <x v="1"/>
    <x v="0"/>
    <n v="4"/>
    <x v="22"/>
    <x v="2"/>
    <n v="20"/>
    <x v="21"/>
    <x v="2"/>
    <n v="617"/>
    <x v="8"/>
    <n v="189350"/>
  </r>
  <r>
    <x v="3"/>
    <x v="536"/>
    <x v="0"/>
    <n v="523"/>
    <n v="12"/>
    <x v="1"/>
    <x v="0"/>
    <n v="4"/>
    <x v="22"/>
    <x v="2"/>
    <n v="21"/>
    <x v="21"/>
    <x v="2"/>
    <n v="617"/>
    <x v="6"/>
    <n v="191300"/>
  </r>
  <r>
    <x v="7"/>
    <x v="537"/>
    <x v="0"/>
    <n v="263"/>
    <n v="4"/>
    <x v="0"/>
    <x v="1"/>
    <n v="4"/>
    <x v="14"/>
    <x v="0"/>
    <n v="25"/>
    <x v="2"/>
    <x v="4"/>
    <n v="586"/>
    <x v="0"/>
    <n v="23700"/>
  </r>
  <r>
    <x v="7"/>
    <x v="537"/>
    <x v="0"/>
    <n v="263"/>
    <n v="4"/>
    <x v="0"/>
    <x v="1"/>
    <n v="4"/>
    <x v="14"/>
    <x v="0"/>
    <n v="25"/>
    <x v="2"/>
    <x v="4"/>
    <n v="586"/>
    <x v="1"/>
    <n v="24000"/>
  </r>
  <r>
    <x v="7"/>
    <x v="537"/>
    <x v="0"/>
    <n v="263"/>
    <n v="4"/>
    <x v="0"/>
    <x v="1"/>
    <n v="4"/>
    <x v="14"/>
    <x v="0"/>
    <n v="25"/>
    <x v="2"/>
    <x v="4"/>
    <n v="586"/>
    <x v="2"/>
    <n v="24200"/>
  </r>
  <r>
    <x v="7"/>
    <x v="538"/>
    <x v="0"/>
    <n v="274"/>
    <n v="4"/>
    <x v="0"/>
    <x v="2"/>
    <n v="4"/>
    <x v="19"/>
    <x v="1"/>
    <n v="23"/>
    <x v="3"/>
    <x v="2"/>
    <n v="586"/>
    <x v="27"/>
    <n v="27995"/>
  </r>
  <r>
    <x v="7"/>
    <x v="538"/>
    <x v="0"/>
    <n v="274"/>
    <n v="4"/>
    <x v="0"/>
    <x v="2"/>
    <n v="4"/>
    <x v="19"/>
    <x v="1"/>
    <n v="23"/>
    <x v="3"/>
    <x v="2"/>
    <n v="586"/>
    <x v="27"/>
    <n v="29925"/>
  </r>
  <r>
    <x v="7"/>
    <x v="538"/>
    <x v="0"/>
    <n v="274"/>
    <n v="4"/>
    <x v="0"/>
    <x v="2"/>
    <n v="4"/>
    <x v="19"/>
    <x v="1"/>
    <n v="23"/>
    <x v="3"/>
    <x v="2"/>
    <n v="586"/>
    <x v="20"/>
    <n v="29925"/>
  </r>
  <r>
    <x v="7"/>
    <x v="538"/>
    <x v="0"/>
    <n v="274"/>
    <n v="4"/>
    <x v="0"/>
    <x v="2"/>
    <n v="4"/>
    <x v="19"/>
    <x v="1"/>
    <n v="23"/>
    <x v="3"/>
    <x v="2"/>
    <n v="586"/>
    <x v="20"/>
    <n v="27995"/>
  </r>
  <r>
    <x v="7"/>
    <x v="539"/>
    <x v="0"/>
    <n v="178"/>
    <n v="4"/>
    <x v="0"/>
    <x v="0"/>
    <n v="2"/>
    <x v="19"/>
    <x v="0"/>
    <n v="24"/>
    <x v="2"/>
    <x v="1"/>
    <n v="586"/>
    <x v="18"/>
    <n v="25730"/>
  </r>
  <r>
    <x v="7"/>
    <x v="539"/>
    <x v="0"/>
    <n v="178"/>
    <n v="4"/>
    <x v="0"/>
    <x v="0"/>
    <n v="2"/>
    <x v="19"/>
    <x v="0"/>
    <n v="24"/>
    <x v="2"/>
    <x v="1"/>
    <n v="586"/>
    <x v="26"/>
    <n v="25780"/>
  </r>
  <r>
    <x v="7"/>
    <x v="539"/>
    <x v="0"/>
    <n v="178"/>
    <n v="4"/>
    <x v="0"/>
    <x v="0"/>
    <n v="2"/>
    <x v="19"/>
    <x v="0"/>
    <n v="24"/>
    <x v="2"/>
    <x v="1"/>
    <n v="586"/>
    <x v="26"/>
    <n v="26580"/>
  </r>
  <r>
    <x v="7"/>
    <x v="540"/>
    <x v="0"/>
    <n v="170"/>
    <n v="4"/>
    <x v="0"/>
    <x v="1"/>
    <n v="4"/>
    <x v="19"/>
    <x v="0"/>
    <n v="27"/>
    <x v="8"/>
    <x v="2"/>
    <n v="586"/>
    <x v="17"/>
    <n v="20480"/>
  </r>
  <r>
    <x v="7"/>
    <x v="540"/>
    <x v="0"/>
    <n v="170"/>
    <n v="4"/>
    <x v="0"/>
    <x v="1"/>
    <n v="4"/>
    <x v="19"/>
    <x v="0"/>
    <n v="27"/>
    <x v="8"/>
    <x v="2"/>
    <n v="586"/>
    <x v="17"/>
    <n v="19980"/>
  </r>
  <r>
    <x v="0"/>
    <x v="541"/>
    <x v="0"/>
    <n v="315"/>
    <n v="6"/>
    <x v="0"/>
    <x v="0"/>
    <n v="2"/>
    <x v="0"/>
    <x v="0"/>
    <n v="23"/>
    <x v="10"/>
    <x v="0"/>
    <n v="3916"/>
    <x v="23"/>
    <n v="44990"/>
  </r>
  <r>
    <x v="0"/>
    <x v="541"/>
    <x v="0"/>
    <n v="315"/>
    <n v="6"/>
    <x v="0"/>
    <x v="0"/>
    <n v="2"/>
    <x v="0"/>
    <x v="0"/>
    <n v="23"/>
    <x v="10"/>
    <x v="1"/>
    <n v="3916"/>
    <x v="23"/>
    <n v="45990"/>
  </r>
  <r>
    <x v="0"/>
    <x v="541"/>
    <x v="0"/>
    <n v="315"/>
    <n v="6"/>
    <x v="0"/>
    <x v="0"/>
    <n v="2"/>
    <x v="0"/>
    <x v="0"/>
    <n v="25"/>
    <x v="3"/>
    <x v="0"/>
    <n v="3916"/>
    <x v="16"/>
    <n v="44990"/>
  </r>
  <r>
    <x v="0"/>
    <x v="541"/>
    <x v="0"/>
    <n v="330"/>
    <n v="6"/>
    <x v="0"/>
    <x v="0"/>
    <n v="2"/>
    <x v="0"/>
    <x v="0"/>
    <n v="22"/>
    <x v="17"/>
    <x v="0"/>
    <n v="3916"/>
    <x v="27"/>
    <n v="49300"/>
  </r>
  <r>
    <x v="0"/>
    <x v="541"/>
    <x v="0"/>
    <n v="330"/>
    <n v="6"/>
    <x v="0"/>
    <x v="0"/>
    <n v="2"/>
    <x v="0"/>
    <x v="0"/>
    <n v="22"/>
    <x v="17"/>
    <x v="1"/>
    <n v="3916"/>
    <x v="27"/>
    <n v="51300"/>
  </r>
  <r>
    <x v="35"/>
    <x v="542"/>
    <x v="2"/>
    <n v="290"/>
    <n v="6"/>
    <x v="1"/>
    <x v="2"/>
    <n v="4"/>
    <x v="26"/>
    <x v="1"/>
    <n v="27"/>
    <x v="2"/>
    <x v="6"/>
    <n v="204"/>
    <x v="10"/>
    <n v="44565"/>
  </r>
  <r>
    <x v="35"/>
    <x v="542"/>
    <x v="2"/>
    <n v="290"/>
    <n v="6"/>
    <x v="1"/>
    <x v="2"/>
    <n v="4"/>
    <x v="26"/>
    <x v="1"/>
    <n v="27"/>
    <x v="2"/>
    <x v="6"/>
    <n v="204"/>
    <x v="10"/>
    <n v="48840"/>
  </r>
  <r>
    <x v="35"/>
    <x v="542"/>
    <x v="2"/>
    <n v="290"/>
    <n v="6"/>
    <x v="1"/>
    <x v="2"/>
    <n v="4"/>
    <x v="26"/>
    <x v="1"/>
    <n v="27"/>
    <x v="2"/>
    <x v="6"/>
    <n v="204"/>
    <x v="10"/>
    <n v="50840"/>
  </r>
  <r>
    <x v="35"/>
    <x v="542"/>
    <x v="2"/>
    <n v="290"/>
    <n v="6"/>
    <x v="1"/>
    <x v="1"/>
    <n v="4"/>
    <x v="26"/>
    <x v="1"/>
    <n v="28"/>
    <x v="1"/>
    <x v="6"/>
    <n v="204"/>
    <x v="10"/>
    <n v="42565"/>
  </r>
  <r>
    <x v="35"/>
    <x v="542"/>
    <x v="2"/>
    <n v="290"/>
    <n v="6"/>
    <x v="1"/>
    <x v="1"/>
    <n v="4"/>
    <x v="26"/>
    <x v="1"/>
    <n v="28"/>
    <x v="1"/>
    <x v="6"/>
    <n v="204"/>
    <x v="10"/>
    <n v="48840"/>
  </r>
  <r>
    <x v="35"/>
    <x v="542"/>
    <x v="2"/>
    <n v="290"/>
    <n v="6"/>
    <x v="1"/>
    <x v="1"/>
    <n v="4"/>
    <x v="26"/>
    <x v="1"/>
    <n v="28"/>
    <x v="1"/>
    <x v="6"/>
    <n v="204"/>
    <x v="10"/>
    <n v="46840"/>
  </r>
  <r>
    <x v="35"/>
    <x v="542"/>
    <x v="2"/>
    <n v="290"/>
    <n v="6"/>
    <x v="1"/>
    <x v="2"/>
    <n v="4"/>
    <x v="26"/>
    <x v="1"/>
    <n v="27"/>
    <x v="2"/>
    <x v="6"/>
    <n v="204"/>
    <x v="10"/>
    <n v="56780"/>
  </r>
  <r>
    <x v="35"/>
    <x v="542"/>
    <x v="2"/>
    <n v="290"/>
    <n v="6"/>
    <x v="1"/>
    <x v="1"/>
    <n v="4"/>
    <x v="26"/>
    <x v="1"/>
    <n v="28"/>
    <x v="1"/>
    <x v="6"/>
    <n v="204"/>
    <x v="10"/>
    <n v="54780"/>
  </r>
  <r>
    <x v="35"/>
    <x v="542"/>
    <x v="2"/>
    <n v="290"/>
    <n v="6"/>
    <x v="1"/>
    <x v="1"/>
    <n v="4"/>
    <x v="26"/>
    <x v="1"/>
    <n v="27"/>
    <x v="0"/>
    <x v="6"/>
    <n v="204"/>
    <x v="8"/>
    <n v="43015"/>
  </r>
  <r>
    <x v="35"/>
    <x v="542"/>
    <x v="2"/>
    <n v="290"/>
    <n v="6"/>
    <x v="1"/>
    <x v="1"/>
    <n v="4"/>
    <x v="26"/>
    <x v="1"/>
    <n v="27"/>
    <x v="0"/>
    <x v="6"/>
    <n v="204"/>
    <x v="8"/>
    <n v="49440"/>
  </r>
  <r>
    <x v="35"/>
    <x v="542"/>
    <x v="2"/>
    <n v="290"/>
    <n v="6"/>
    <x v="1"/>
    <x v="2"/>
    <n v="4"/>
    <x v="26"/>
    <x v="1"/>
    <n v="26"/>
    <x v="2"/>
    <x v="6"/>
    <n v="204"/>
    <x v="8"/>
    <n v="46515"/>
  </r>
  <r>
    <x v="35"/>
    <x v="542"/>
    <x v="2"/>
    <n v="290"/>
    <n v="6"/>
    <x v="1"/>
    <x v="1"/>
    <n v="4"/>
    <x v="26"/>
    <x v="1"/>
    <n v="27"/>
    <x v="0"/>
    <x v="6"/>
    <n v="204"/>
    <x v="8"/>
    <n v="44515"/>
  </r>
  <r>
    <x v="35"/>
    <x v="542"/>
    <x v="2"/>
    <n v="290"/>
    <n v="6"/>
    <x v="1"/>
    <x v="2"/>
    <n v="4"/>
    <x v="26"/>
    <x v="1"/>
    <n v="26"/>
    <x v="0"/>
    <x v="6"/>
    <n v="204"/>
    <x v="8"/>
    <n v="55230"/>
  </r>
  <r>
    <x v="35"/>
    <x v="542"/>
    <x v="2"/>
    <n v="290"/>
    <n v="6"/>
    <x v="1"/>
    <x v="2"/>
    <n v="4"/>
    <x v="26"/>
    <x v="1"/>
    <n v="26"/>
    <x v="2"/>
    <x v="6"/>
    <n v="204"/>
    <x v="8"/>
    <n v="45015"/>
  </r>
  <r>
    <x v="35"/>
    <x v="542"/>
    <x v="2"/>
    <n v="290"/>
    <n v="6"/>
    <x v="1"/>
    <x v="1"/>
    <n v="4"/>
    <x v="26"/>
    <x v="1"/>
    <n v="27"/>
    <x v="1"/>
    <x v="6"/>
    <n v="204"/>
    <x v="8"/>
    <n v="53230"/>
  </r>
  <r>
    <x v="35"/>
    <x v="542"/>
    <x v="2"/>
    <n v="290"/>
    <n v="6"/>
    <x v="1"/>
    <x v="2"/>
    <n v="4"/>
    <x v="26"/>
    <x v="1"/>
    <n v="26"/>
    <x v="2"/>
    <x v="6"/>
    <n v="204"/>
    <x v="8"/>
    <n v="52640"/>
  </r>
  <r>
    <x v="35"/>
    <x v="542"/>
    <x v="2"/>
    <n v="290"/>
    <n v="6"/>
    <x v="1"/>
    <x v="2"/>
    <n v="4"/>
    <x v="26"/>
    <x v="1"/>
    <n v="26"/>
    <x v="2"/>
    <x v="6"/>
    <n v="204"/>
    <x v="8"/>
    <n v="51440"/>
  </r>
  <r>
    <x v="35"/>
    <x v="542"/>
    <x v="2"/>
    <n v="290"/>
    <n v="6"/>
    <x v="1"/>
    <x v="2"/>
    <n v="4"/>
    <x v="26"/>
    <x v="1"/>
    <n v="26"/>
    <x v="2"/>
    <x v="6"/>
    <n v="204"/>
    <x v="8"/>
    <n v="50640"/>
  </r>
  <r>
    <x v="35"/>
    <x v="542"/>
    <x v="2"/>
    <n v="290"/>
    <n v="6"/>
    <x v="1"/>
    <x v="1"/>
    <n v="4"/>
    <x v="26"/>
    <x v="1"/>
    <n v="27"/>
    <x v="1"/>
    <x v="6"/>
    <n v="204"/>
    <x v="8"/>
    <n v="55230"/>
  </r>
  <r>
    <x v="35"/>
    <x v="542"/>
    <x v="2"/>
    <n v="290"/>
    <n v="6"/>
    <x v="1"/>
    <x v="2"/>
    <n v="4"/>
    <x v="26"/>
    <x v="1"/>
    <n v="26"/>
    <x v="2"/>
    <x v="6"/>
    <n v="204"/>
    <x v="8"/>
    <n v="49440"/>
  </r>
  <r>
    <x v="35"/>
    <x v="542"/>
    <x v="2"/>
    <n v="290"/>
    <n v="6"/>
    <x v="1"/>
    <x v="1"/>
    <n v="4"/>
    <x v="26"/>
    <x v="1"/>
    <n v="27"/>
    <x v="0"/>
    <x v="6"/>
    <n v="204"/>
    <x v="8"/>
    <n v="47440"/>
  </r>
  <r>
    <x v="35"/>
    <x v="542"/>
    <x v="2"/>
    <n v="290"/>
    <n v="6"/>
    <x v="1"/>
    <x v="1"/>
    <n v="4"/>
    <x v="26"/>
    <x v="1"/>
    <n v="27"/>
    <x v="0"/>
    <x v="6"/>
    <n v="204"/>
    <x v="8"/>
    <n v="48640"/>
  </r>
  <r>
    <x v="35"/>
    <x v="542"/>
    <x v="2"/>
    <n v="290"/>
    <n v="6"/>
    <x v="1"/>
    <x v="1"/>
    <n v="4"/>
    <x v="26"/>
    <x v="1"/>
    <n v="27"/>
    <x v="0"/>
    <x v="6"/>
    <n v="204"/>
    <x v="8"/>
    <n v="50640"/>
  </r>
  <r>
    <x v="35"/>
    <x v="542"/>
    <x v="2"/>
    <n v="290"/>
    <n v="6"/>
    <x v="1"/>
    <x v="2"/>
    <n v="4"/>
    <x v="26"/>
    <x v="1"/>
    <n v="26"/>
    <x v="0"/>
    <x v="6"/>
    <n v="204"/>
    <x v="8"/>
    <n v="57230"/>
  </r>
  <r>
    <x v="35"/>
    <x v="542"/>
    <x v="2"/>
    <n v="290"/>
    <n v="6"/>
    <x v="1"/>
    <x v="2"/>
    <n v="4"/>
    <x v="26"/>
    <x v="1"/>
    <n v="26"/>
    <x v="0"/>
    <x v="6"/>
    <n v="204"/>
    <x v="6"/>
    <n v="56400"/>
  </r>
  <r>
    <x v="35"/>
    <x v="542"/>
    <x v="2"/>
    <n v="290"/>
    <n v="6"/>
    <x v="1"/>
    <x v="1"/>
    <n v="4"/>
    <x v="26"/>
    <x v="1"/>
    <n v="27"/>
    <x v="0"/>
    <x v="6"/>
    <n v="204"/>
    <x v="6"/>
    <n v="48360"/>
  </r>
  <r>
    <x v="35"/>
    <x v="542"/>
    <x v="2"/>
    <n v="290"/>
    <n v="6"/>
    <x v="1"/>
    <x v="2"/>
    <n v="4"/>
    <x v="26"/>
    <x v="1"/>
    <n v="26"/>
    <x v="2"/>
    <x v="6"/>
    <n v="204"/>
    <x v="6"/>
    <n v="50360"/>
  </r>
  <r>
    <x v="35"/>
    <x v="542"/>
    <x v="2"/>
    <n v="290"/>
    <n v="6"/>
    <x v="1"/>
    <x v="2"/>
    <n v="4"/>
    <x v="26"/>
    <x v="1"/>
    <n v="26"/>
    <x v="2"/>
    <x v="6"/>
    <n v="204"/>
    <x v="6"/>
    <n v="52360"/>
  </r>
  <r>
    <x v="35"/>
    <x v="542"/>
    <x v="2"/>
    <n v="290"/>
    <n v="6"/>
    <x v="1"/>
    <x v="2"/>
    <n v="4"/>
    <x v="26"/>
    <x v="1"/>
    <n v="26"/>
    <x v="0"/>
    <x v="6"/>
    <n v="204"/>
    <x v="6"/>
    <n v="58400"/>
  </r>
  <r>
    <x v="35"/>
    <x v="542"/>
    <x v="2"/>
    <n v="290"/>
    <n v="6"/>
    <x v="1"/>
    <x v="1"/>
    <n v="4"/>
    <x v="26"/>
    <x v="1"/>
    <n v="27"/>
    <x v="1"/>
    <x v="6"/>
    <n v="204"/>
    <x v="6"/>
    <n v="56400"/>
  </r>
  <r>
    <x v="35"/>
    <x v="542"/>
    <x v="2"/>
    <n v="290"/>
    <n v="6"/>
    <x v="1"/>
    <x v="1"/>
    <n v="4"/>
    <x v="26"/>
    <x v="1"/>
    <n v="27"/>
    <x v="0"/>
    <x v="6"/>
    <n v="204"/>
    <x v="6"/>
    <n v="43950"/>
  </r>
  <r>
    <x v="35"/>
    <x v="542"/>
    <x v="2"/>
    <n v="290"/>
    <n v="6"/>
    <x v="1"/>
    <x v="1"/>
    <n v="4"/>
    <x v="26"/>
    <x v="1"/>
    <n v="27"/>
    <x v="0"/>
    <x v="6"/>
    <n v="204"/>
    <x v="6"/>
    <n v="50360"/>
  </r>
  <r>
    <x v="35"/>
    <x v="542"/>
    <x v="2"/>
    <n v="290"/>
    <n v="6"/>
    <x v="1"/>
    <x v="2"/>
    <n v="4"/>
    <x v="26"/>
    <x v="1"/>
    <n v="26"/>
    <x v="2"/>
    <x v="6"/>
    <n v="204"/>
    <x v="6"/>
    <n v="45950"/>
  </r>
  <r>
    <x v="35"/>
    <x v="542"/>
    <x v="2"/>
    <n v="290"/>
    <n v="6"/>
    <x v="1"/>
    <x v="1"/>
    <n v="4"/>
    <x v="26"/>
    <x v="1"/>
    <n v="27"/>
    <x v="1"/>
    <x v="6"/>
    <n v="204"/>
    <x v="6"/>
    <n v="54400"/>
  </r>
  <r>
    <x v="3"/>
    <x v="543"/>
    <x v="2"/>
    <n v="208"/>
    <n v="4"/>
    <x v="1"/>
    <x v="0"/>
    <n v="4"/>
    <x v="3"/>
    <x v="0"/>
    <n v="23"/>
    <x v="1"/>
    <x v="7"/>
    <n v="617"/>
    <x v="8"/>
    <n v="32500"/>
  </r>
  <r>
    <x v="3"/>
    <x v="543"/>
    <x v="2"/>
    <n v="208"/>
    <n v="4"/>
    <x v="1"/>
    <x v="0"/>
    <n v="3"/>
    <x v="3"/>
    <x v="2"/>
    <n v="24"/>
    <x v="8"/>
    <x v="8"/>
    <n v="617"/>
    <x v="8"/>
    <n v="28950"/>
  </r>
  <r>
    <x v="27"/>
    <x v="544"/>
    <x v="1"/>
    <n v="55"/>
    <n v="3"/>
    <x v="0"/>
    <x v="1"/>
    <n v="2"/>
    <x v="8"/>
    <x v="0"/>
    <n v="42"/>
    <x v="41"/>
    <x v="5"/>
    <n v="1385"/>
    <x v="15"/>
    <n v="2000"/>
  </r>
  <r>
    <x v="27"/>
    <x v="544"/>
    <x v="1"/>
    <n v="79"/>
    <n v="4"/>
    <x v="0"/>
    <x v="1"/>
    <n v="4"/>
    <x v="7"/>
    <x v="0"/>
    <n v="39"/>
    <x v="31"/>
    <x v="2"/>
    <n v="1385"/>
    <x v="15"/>
    <n v="2000"/>
  </r>
  <r>
    <x v="27"/>
    <x v="544"/>
    <x v="1"/>
    <n v="79"/>
    <n v="4"/>
    <x v="0"/>
    <x v="1"/>
    <n v="2"/>
    <x v="8"/>
    <x v="0"/>
    <n v="39"/>
    <x v="31"/>
    <x v="5"/>
    <n v="1385"/>
    <x v="15"/>
    <n v="2000"/>
  </r>
  <r>
    <x v="27"/>
    <x v="544"/>
    <x v="1"/>
    <n v="79"/>
    <n v="4"/>
    <x v="0"/>
    <x v="1"/>
    <n v="4"/>
    <x v="7"/>
    <x v="0"/>
    <n v="38"/>
    <x v="15"/>
    <x v="2"/>
    <n v="1385"/>
    <x v="25"/>
    <n v="2000"/>
  </r>
  <r>
    <x v="27"/>
    <x v="544"/>
    <x v="1"/>
    <n v="55"/>
    <n v="3"/>
    <x v="0"/>
    <x v="1"/>
    <n v="2"/>
    <x v="8"/>
    <x v="0"/>
    <n v="41"/>
    <x v="14"/>
    <x v="5"/>
    <n v="1385"/>
    <x v="25"/>
    <n v="2000"/>
  </r>
  <r>
    <x v="27"/>
    <x v="544"/>
    <x v="1"/>
    <n v="79"/>
    <n v="4"/>
    <x v="0"/>
    <x v="1"/>
    <n v="2"/>
    <x v="8"/>
    <x v="0"/>
    <n v="38"/>
    <x v="15"/>
    <x v="5"/>
    <n v="1385"/>
    <x v="25"/>
    <n v="2000"/>
  </r>
  <r>
    <x v="27"/>
    <x v="544"/>
    <x v="1"/>
    <n v="79"/>
    <n v="4"/>
    <x v="1"/>
    <x v="1"/>
    <n v="4"/>
    <x v="7"/>
    <x v="0"/>
    <n v="31"/>
    <x v="5"/>
    <x v="2"/>
    <n v="1385"/>
    <x v="23"/>
    <n v="12515"/>
  </r>
  <r>
    <x v="8"/>
    <x v="545"/>
    <x v="1"/>
    <n v="116"/>
    <n v="4"/>
    <x v="0"/>
    <x v="0"/>
    <n v="2"/>
    <x v="7"/>
    <x v="0"/>
    <n v="23"/>
    <x v="2"/>
    <x v="10"/>
    <n v="436"/>
    <x v="5"/>
    <n v="2000"/>
  </r>
  <r>
    <x v="8"/>
    <x v="545"/>
    <x v="1"/>
    <n v="116"/>
    <n v="6"/>
    <x v="0"/>
    <x v="3"/>
    <n v="2"/>
    <x v="7"/>
    <x v="0"/>
    <n v="20"/>
    <x v="10"/>
    <x v="10"/>
    <n v="436"/>
    <x v="5"/>
    <n v="2000"/>
  </r>
  <r>
    <x v="8"/>
    <x v="545"/>
    <x v="1"/>
    <n v="151"/>
    <n v="4"/>
    <x v="0"/>
    <x v="0"/>
    <n v="2"/>
    <x v="7"/>
    <x v="0"/>
    <n v="23"/>
    <x v="2"/>
    <x v="11"/>
    <n v="436"/>
    <x v="5"/>
    <n v="2000"/>
  </r>
  <r>
    <x v="8"/>
    <x v="545"/>
    <x v="1"/>
    <n v="116"/>
    <n v="4"/>
    <x v="0"/>
    <x v="0"/>
    <n v="2"/>
    <x v="7"/>
    <x v="0"/>
    <n v="23"/>
    <x v="2"/>
    <x v="10"/>
    <n v="436"/>
    <x v="19"/>
    <n v="2000"/>
  </r>
  <r>
    <x v="8"/>
    <x v="545"/>
    <x v="1"/>
    <n v="116"/>
    <n v="4"/>
    <x v="0"/>
    <x v="0"/>
    <n v="2"/>
    <x v="7"/>
    <x v="0"/>
    <n v="23"/>
    <x v="2"/>
    <x v="10"/>
    <n v="436"/>
    <x v="11"/>
    <n v="2000"/>
  </r>
  <r>
    <x v="7"/>
    <x v="546"/>
    <x v="1"/>
    <n v="210"/>
    <n v="6"/>
    <x v="1"/>
    <x v="1"/>
    <n v="4"/>
    <x v="4"/>
    <x v="1"/>
    <n v="25"/>
    <x v="3"/>
    <x v="2"/>
    <n v="586"/>
    <x v="25"/>
    <n v="2381"/>
  </r>
  <r>
    <x v="7"/>
    <x v="546"/>
    <x v="1"/>
    <n v="210"/>
    <n v="6"/>
    <x v="1"/>
    <x v="1"/>
    <n v="4"/>
    <x v="4"/>
    <x v="1"/>
    <n v="25"/>
    <x v="3"/>
    <x v="2"/>
    <n v="586"/>
    <x v="25"/>
    <n v="2337"/>
  </r>
  <r>
    <x v="7"/>
    <x v="546"/>
    <x v="1"/>
    <n v="170"/>
    <n v="6"/>
    <x v="1"/>
    <x v="1"/>
    <n v="4"/>
    <x v="7"/>
    <x v="1"/>
    <n v="24"/>
    <x v="3"/>
    <x v="2"/>
    <n v="586"/>
    <x v="25"/>
    <n v="2138"/>
  </r>
  <r>
    <x v="7"/>
    <x v="546"/>
    <x v="0"/>
    <n v="210"/>
    <n v="6"/>
    <x v="1"/>
    <x v="1"/>
    <n v="4"/>
    <x v="4"/>
    <x v="1"/>
    <n v="25"/>
    <x v="3"/>
    <x v="2"/>
    <n v="586"/>
    <x v="23"/>
    <n v="31025"/>
  </r>
  <r>
    <x v="7"/>
    <x v="546"/>
    <x v="1"/>
    <n v="170"/>
    <n v="6"/>
    <x v="1"/>
    <x v="1"/>
    <n v="4"/>
    <x v="7"/>
    <x v="1"/>
    <n v="24"/>
    <x v="3"/>
    <x v="2"/>
    <n v="586"/>
    <x v="23"/>
    <n v="28025"/>
  </r>
  <r>
    <x v="7"/>
    <x v="546"/>
    <x v="1"/>
    <n v="170"/>
    <n v="6"/>
    <x v="1"/>
    <x v="1"/>
    <n v="4"/>
    <x v="7"/>
    <x v="1"/>
    <n v="24"/>
    <x v="3"/>
    <x v="2"/>
    <n v="586"/>
    <x v="16"/>
    <n v="28075"/>
  </r>
  <r>
    <x v="7"/>
    <x v="546"/>
    <x v="0"/>
    <n v="210"/>
    <n v="6"/>
    <x v="1"/>
    <x v="1"/>
    <n v="4"/>
    <x v="4"/>
    <x v="1"/>
    <n v="25"/>
    <x v="3"/>
    <x v="2"/>
    <n v="586"/>
    <x v="16"/>
    <n v="31075"/>
  </r>
  <r>
    <x v="7"/>
    <x v="546"/>
    <x v="0"/>
    <n v="210"/>
    <n v="6"/>
    <x v="1"/>
    <x v="1"/>
    <n v="4"/>
    <x v="4"/>
    <x v="1"/>
    <n v="25"/>
    <x v="3"/>
    <x v="2"/>
    <n v="586"/>
    <x v="16"/>
    <n v="31675"/>
  </r>
  <r>
    <x v="7"/>
    <x v="546"/>
    <x v="1"/>
    <n v="170"/>
    <n v="6"/>
    <x v="1"/>
    <x v="1"/>
    <n v="4"/>
    <x v="7"/>
    <x v="1"/>
    <n v="24"/>
    <x v="3"/>
    <x v="2"/>
    <n v="586"/>
    <x v="16"/>
    <n v="28875"/>
  </r>
  <r>
    <x v="42"/>
    <x v="541"/>
    <x v="0"/>
    <n v="330"/>
    <n v="6"/>
    <x v="1"/>
    <x v="2"/>
    <n v="4"/>
    <x v="1"/>
    <x v="2"/>
    <n v="24"/>
    <x v="3"/>
    <x v="2"/>
    <n v="190"/>
    <x v="1"/>
    <n v="49850"/>
  </r>
  <r>
    <x v="42"/>
    <x v="541"/>
    <x v="0"/>
    <n v="330"/>
    <n v="6"/>
    <x v="1"/>
    <x v="0"/>
    <n v="4"/>
    <x v="1"/>
    <x v="2"/>
    <n v="26"/>
    <x v="2"/>
    <x v="2"/>
    <n v="190"/>
    <x v="1"/>
    <n v="47700"/>
  </r>
  <r>
    <x v="42"/>
    <x v="541"/>
    <x v="2"/>
    <n v="360"/>
    <n v="6"/>
    <x v="1"/>
    <x v="0"/>
    <n v="4"/>
    <x v="48"/>
    <x v="2"/>
    <n v="32"/>
    <x v="19"/>
    <x v="2"/>
    <n v="190"/>
    <x v="1"/>
    <n v="53700"/>
  </r>
  <r>
    <x v="42"/>
    <x v="541"/>
    <x v="0"/>
    <n v="420"/>
    <n v="8"/>
    <x v="1"/>
    <x v="0"/>
    <n v="4"/>
    <x v="1"/>
    <x v="2"/>
    <n v="24"/>
    <x v="4"/>
    <x v="2"/>
    <n v="190"/>
    <x v="1"/>
    <n v="59200"/>
  </r>
  <r>
    <x v="42"/>
    <x v="541"/>
    <x v="0"/>
    <n v="420"/>
    <n v="8"/>
    <x v="1"/>
    <x v="2"/>
    <n v="4"/>
    <x v="1"/>
    <x v="2"/>
    <n v="23"/>
    <x v="4"/>
    <x v="2"/>
    <n v="190"/>
    <x v="1"/>
    <n v="61700"/>
  </r>
  <r>
    <x v="42"/>
    <x v="541"/>
    <x v="0"/>
    <n v="420"/>
    <n v="8"/>
    <x v="1"/>
    <x v="0"/>
    <n v="4"/>
    <x v="1"/>
    <x v="2"/>
    <n v="24"/>
    <x v="4"/>
    <x v="2"/>
    <n v="190"/>
    <x v="2"/>
    <n v="61200"/>
  </r>
  <r>
    <x v="42"/>
    <x v="541"/>
    <x v="2"/>
    <n v="360"/>
    <n v="6"/>
    <x v="1"/>
    <x v="0"/>
    <n v="4"/>
    <x v="48"/>
    <x v="2"/>
    <n v="32"/>
    <x v="19"/>
    <x v="2"/>
    <n v="190"/>
    <x v="2"/>
    <n v="54750"/>
  </r>
  <r>
    <x v="42"/>
    <x v="541"/>
    <x v="0"/>
    <n v="330"/>
    <n v="6"/>
    <x v="1"/>
    <x v="0"/>
    <n v="4"/>
    <x v="1"/>
    <x v="2"/>
    <n v="26"/>
    <x v="2"/>
    <x v="2"/>
    <n v="190"/>
    <x v="2"/>
    <n v="48700"/>
  </r>
  <r>
    <x v="42"/>
    <x v="541"/>
    <x v="0"/>
    <n v="420"/>
    <n v="8"/>
    <x v="1"/>
    <x v="2"/>
    <n v="4"/>
    <x v="1"/>
    <x v="2"/>
    <n v="23"/>
    <x v="4"/>
    <x v="2"/>
    <n v="190"/>
    <x v="2"/>
    <n v="63700"/>
  </r>
  <r>
    <x v="42"/>
    <x v="541"/>
    <x v="0"/>
    <n v="330"/>
    <n v="6"/>
    <x v="1"/>
    <x v="2"/>
    <n v="4"/>
    <x v="1"/>
    <x v="2"/>
    <n v="24"/>
    <x v="3"/>
    <x v="2"/>
    <n v="190"/>
    <x v="2"/>
    <n v="50850"/>
  </r>
  <r>
    <x v="8"/>
    <x v="547"/>
    <x v="1"/>
    <n v="78"/>
    <n v="3"/>
    <x v="0"/>
    <x v="1"/>
    <n v="4"/>
    <x v="7"/>
    <x v="0"/>
    <n v="40"/>
    <x v="31"/>
    <x v="2"/>
    <n v="436"/>
    <x v="6"/>
    <n v="13995"/>
  </r>
  <r>
    <x v="8"/>
    <x v="547"/>
    <x v="1"/>
    <n v="78"/>
    <n v="3"/>
    <x v="1"/>
    <x v="1"/>
    <n v="4"/>
    <x v="7"/>
    <x v="0"/>
    <n v="42"/>
    <x v="30"/>
    <x v="2"/>
    <n v="436"/>
    <x v="6"/>
    <n v="16995"/>
  </r>
  <r>
    <x v="8"/>
    <x v="547"/>
    <x v="1"/>
    <n v="78"/>
    <n v="3"/>
    <x v="1"/>
    <x v="1"/>
    <n v="4"/>
    <x v="7"/>
    <x v="0"/>
    <n v="42"/>
    <x v="30"/>
    <x v="2"/>
    <n v="436"/>
    <x v="6"/>
    <n v="15195"/>
  </r>
  <r>
    <x v="8"/>
    <x v="548"/>
    <x v="1"/>
    <n v="74"/>
    <n v="3"/>
    <x v="0"/>
    <x v="1"/>
    <n v="4"/>
    <x v="8"/>
    <x v="0"/>
    <n v="42"/>
    <x v="41"/>
    <x v="4"/>
    <n v="436"/>
    <x v="14"/>
    <n v="12995"/>
  </r>
  <r>
    <x v="8"/>
    <x v="548"/>
    <x v="1"/>
    <n v="74"/>
    <n v="3"/>
    <x v="1"/>
    <x v="1"/>
    <n v="4"/>
    <x v="8"/>
    <x v="0"/>
    <n v="44"/>
    <x v="49"/>
    <x v="4"/>
    <n v="436"/>
    <x v="14"/>
    <n v="15195"/>
  </r>
  <r>
    <x v="8"/>
    <x v="548"/>
    <x v="1"/>
    <n v="74"/>
    <n v="3"/>
    <x v="0"/>
    <x v="1"/>
    <n v="4"/>
    <x v="8"/>
    <x v="0"/>
    <n v="42"/>
    <x v="41"/>
    <x v="4"/>
    <n v="436"/>
    <x v="14"/>
    <n v="14195"/>
  </r>
  <r>
    <x v="8"/>
    <x v="548"/>
    <x v="1"/>
    <n v="74"/>
    <n v="3"/>
    <x v="1"/>
    <x v="1"/>
    <n v="4"/>
    <x v="8"/>
    <x v="0"/>
    <n v="44"/>
    <x v="49"/>
    <x v="4"/>
    <n v="436"/>
    <x v="14"/>
    <n v="13995"/>
  </r>
  <r>
    <x v="8"/>
    <x v="548"/>
    <x v="1"/>
    <n v="74"/>
    <n v="3"/>
    <x v="0"/>
    <x v="1"/>
    <n v="4"/>
    <x v="8"/>
    <x v="0"/>
    <n v="42"/>
    <x v="41"/>
    <x v="4"/>
    <n v="436"/>
    <x v="10"/>
    <n v="12995"/>
  </r>
  <r>
    <x v="8"/>
    <x v="548"/>
    <x v="1"/>
    <n v="74"/>
    <n v="3"/>
    <x v="0"/>
    <x v="1"/>
    <n v="4"/>
    <x v="8"/>
    <x v="0"/>
    <n v="42"/>
    <x v="41"/>
    <x v="4"/>
    <n v="436"/>
    <x v="10"/>
    <n v="14295"/>
  </r>
  <r>
    <x v="8"/>
    <x v="548"/>
    <x v="1"/>
    <n v="74"/>
    <n v="3"/>
    <x v="1"/>
    <x v="1"/>
    <n v="4"/>
    <x v="8"/>
    <x v="0"/>
    <n v="44"/>
    <x v="49"/>
    <x v="4"/>
    <n v="436"/>
    <x v="10"/>
    <n v="15395"/>
  </r>
  <r>
    <x v="8"/>
    <x v="548"/>
    <x v="1"/>
    <n v="74"/>
    <n v="3"/>
    <x v="1"/>
    <x v="1"/>
    <n v="4"/>
    <x v="8"/>
    <x v="0"/>
    <n v="44"/>
    <x v="49"/>
    <x v="4"/>
    <n v="436"/>
    <x v="10"/>
    <n v="14095"/>
  </r>
  <r>
    <x v="8"/>
    <x v="548"/>
    <x v="1"/>
    <n v="74"/>
    <n v="3"/>
    <x v="1"/>
    <x v="1"/>
    <n v="4"/>
    <x v="8"/>
    <x v="0"/>
    <n v="44"/>
    <x v="49"/>
    <x v="4"/>
    <n v="436"/>
    <x v="10"/>
    <n v="14945"/>
  </r>
  <r>
    <x v="8"/>
    <x v="548"/>
    <x v="1"/>
    <n v="78"/>
    <n v="3"/>
    <x v="0"/>
    <x v="1"/>
    <n v="4"/>
    <x v="8"/>
    <x v="0"/>
    <n v="41"/>
    <x v="31"/>
    <x v="4"/>
    <n v="436"/>
    <x v="6"/>
    <n v="14795"/>
  </r>
  <r>
    <x v="8"/>
    <x v="548"/>
    <x v="1"/>
    <n v="78"/>
    <n v="3"/>
    <x v="0"/>
    <x v="1"/>
    <n v="4"/>
    <x v="8"/>
    <x v="0"/>
    <n v="41"/>
    <x v="31"/>
    <x v="4"/>
    <n v="436"/>
    <x v="6"/>
    <n v="12995"/>
  </r>
  <r>
    <x v="8"/>
    <x v="548"/>
    <x v="1"/>
    <n v="78"/>
    <n v="3"/>
    <x v="1"/>
    <x v="1"/>
    <n v="4"/>
    <x v="8"/>
    <x v="0"/>
    <n v="43"/>
    <x v="49"/>
    <x v="4"/>
    <n v="436"/>
    <x v="6"/>
    <n v="14195"/>
  </r>
  <r>
    <x v="8"/>
    <x v="548"/>
    <x v="1"/>
    <n v="78"/>
    <n v="3"/>
    <x v="1"/>
    <x v="1"/>
    <n v="4"/>
    <x v="8"/>
    <x v="0"/>
    <n v="43"/>
    <x v="49"/>
    <x v="4"/>
    <n v="436"/>
    <x v="6"/>
    <n v="15995"/>
  </r>
  <r>
    <x v="8"/>
    <x v="548"/>
    <x v="1"/>
    <n v="78"/>
    <n v="3"/>
    <x v="1"/>
    <x v="1"/>
    <n v="4"/>
    <x v="8"/>
    <x v="0"/>
    <n v="43"/>
    <x v="49"/>
    <x v="4"/>
    <n v="436"/>
    <x v="6"/>
    <n v="16495"/>
  </r>
  <r>
    <x v="30"/>
    <x v="549"/>
    <x v="1"/>
    <n v="240"/>
    <n v="4"/>
    <x v="1"/>
    <x v="1"/>
    <n v="4"/>
    <x v="26"/>
    <x v="0"/>
    <n v="29"/>
    <x v="1"/>
    <x v="6"/>
    <n v="61"/>
    <x v="10"/>
    <n v="46030"/>
  </r>
  <r>
    <x v="30"/>
    <x v="549"/>
    <x v="1"/>
    <n v="240"/>
    <n v="4"/>
    <x v="1"/>
    <x v="2"/>
    <n v="4"/>
    <x v="26"/>
    <x v="0"/>
    <n v="26"/>
    <x v="0"/>
    <x v="6"/>
    <n v="61"/>
    <x v="10"/>
    <n v="35595"/>
  </r>
  <r>
    <x v="30"/>
    <x v="549"/>
    <x v="1"/>
    <n v="240"/>
    <n v="4"/>
    <x v="1"/>
    <x v="1"/>
    <n v="4"/>
    <x v="26"/>
    <x v="0"/>
    <n v="29"/>
    <x v="1"/>
    <x v="6"/>
    <n v="61"/>
    <x v="10"/>
    <n v="33100"/>
  </r>
  <r>
    <x v="30"/>
    <x v="549"/>
    <x v="1"/>
    <n v="240"/>
    <n v="4"/>
    <x v="1"/>
    <x v="2"/>
    <n v="4"/>
    <x v="26"/>
    <x v="0"/>
    <n v="26"/>
    <x v="0"/>
    <x v="6"/>
    <n v="61"/>
    <x v="10"/>
    <n v="48525"/>
  </r>
  <r>
    <x v="30"/>
    <x v="549"/>
    <x v="1"/>
    <n v="240"/>
    <n v="4"/>
    <x v="1"/>
    <x v="1"/>
    <n v="4"/>
    <x v="26"/>
    <x v="0"/>
    <n v="29"/>
    <x v="1"/>
    <x v="6"/>
    <n v="61"/>
    <x v="8"/>
    <n v="46455"/>
  </r>
  <r>
    <x v="30"/>
    <x v="549"/>
    <x v="1"/>
    <n v="240"/>
    <n v="4"/>
    <x v="1"/>
    <x v="2"/>
    <n v="4"/>
    <x v="26"/>
    <x v="0"/>
    <n v="26"/>
    <x v="0"/>
    <x v="6"/>
    <n v="61"/>
    <x v="8"/>
    <n v="42955"/>
  </r>
  <r>
    <x v="30"/>
    <x v="549"/>
    <x v="1"/>
    <n v="240"/>
    <n v="4"/>
    <x v="1"/>
    <x v="2"/>
    <n v="4"/>
    <x v="26"/>
    <x v="0"/>
    <n v="26"/>
    <x v="0"/>
    <x v="6"/>
    <n v="61"/>
    <x v="8"/>
    <n v="48950"/>
  </r>
  <r>
    <x v="30"/>
    <x v="549"/>
    <x v="1"/>
    <n v="240"/>
    <n v="4"/>
    <x v="1"/>
    <x v="1"/>
    <n v="4"/>
    <x v="26"/>
    <x v="0"/>
    <n v="29"/>
    <x v="1"/>
    <x v="6"/>
    <n v="61"/>
    <x v="8"/>
    <n v="40460"/>
  </r>
  <r>
    <x v="30"/>
    <x v="549"/>
    <x v="1"/>
    <n v="240"/>
    <n v="4"/>
    <x v="1"/>
    <x v="1"/>
    <n v="4"/>
    <x v="26"/>
    <x v="0"/>
    <n v="29"/>
    <x v="1"/>
    <x v="6"/>
    <n v="61"/>
    <x v="8"/>
    <n v="33260"/>
  </r>
  <r>
    <x v="30"/>
    <x v="549"/>
    <x v="1"/>
    <n v="240"/>
    <n v="4"/>
    <x v="1"/>
    <x v="2"/>
    <n v="4"/>
    <x v="26"/>
    <x v="0"/>
    <n v="26"/>
    <x v="0"/>
    <x v="6"/>
    <n v="61"/>
    <x v="8"/>
    <n v="39585"/>
  </r>
  <r>
    <x v="30"/>
    <x v="549"/>
    <x v="1"/>
    <n v="240"/>
    <n v="4"/>
    <x v="1"/>
    <x v="1"/>
    <n v="4"/>
    <x v="26"/>
    <x v="0"/>
    <n v="29"/>
    <x v="1"/>
    <x v="6"/>
    <n v="61"/>
    <x v="8"/>
    <n v="37090"/>
  </r>
  <r>
    <x v="30"/>
    <x v="549"/>
    <x v="1"/>
    <n v="240"/>
    <n v="4"/>
    <x v="1"/>
    <x v="2"/>
    <n v="4"/>
    <x v="26"/>
    <x v="0"/>
    <n v="26"/>
    <x v="0"/>
    <x v="6"/>
    <n v="61"/>
    <x v="8"/>
    <n v="35755"/>
  </r>
  <r>
    <x v="30"/>
    <x v="549"/>
    <x v="1"/>
    <n v="240"/>
    <n v="4"/>
    <x v="1"/>
    <x v="2"/>
    <n v="4"/>
    <x v="26"/>
    <x v="0"/>
    <n v="25"/>
    <x v="0"/>
    <x v="6"/>
    <n v="61"/>
    <x v="6"/>
    <n v="41895"/>
  </r>
  <r>
    <x v="30"/>
    <x v="549"/>
    <x v="1"/>
    <n v="240"/>
    <n v="4"/>
    <x v="1"/>
    <x v="1"/>
    <n v="4"/>
    <x v="26"/>
    <x v="0"/>
    <n v="28"/>
    <x v="8"/>
    <x v="6"/>
    <n v="61"/>
    <x v="6"/>
    <n v="35720"/>
  </r>
  <r>
    <x v="30"/>
    <x v="549"/>
    <x v="1"/>
    <n v="240"/>
    <n v="4"/>
    <x v="1"/>
    <x v="2"/>
    <n v="4"/>
    <x v="26"/>
    <x v="0"/>
    <n v="25"/>
    <x v="0"/>
    <x v="6"/>
    <n v="61"/>
    <x v="6"/>
    <n v="35130"/>
  </r>
  <r>
    <x v="30"/>
    <x v="549"/>
    <x v="1"/>
    <n v="240"/>
    <n v="4"/>
    <x v="1"/>
    <x v="1"/>
    <n v="4"/>
    <x v="26"/>
    <x v="0"/>
    <n v="28"/>
    <x v="8"/>
    <x v="6"/>
    <n v="61"/>
    <x v="6"/>
    <n v="32720"/>
  </r>
  <r>
    <x v="30"/>
    <x v="549"/>
    <x v="1"/>
    <n v="240"/>
    <n v="4"/>
    <x v="1"/>
    <x v="1"/>
    <n v="4"/>
    <x v="26"/>
    <x v="0"/>
    <n v="28"/>
    <x v="8"/>
    <x v="6"/>
    <n v="61"/>
    <x v="6"/>
    <n v="39485"/>
  </r>
  <r>
    <x v="30"/>
    <x v="549"/>
    <x v="1"/>
    <n v="240"/>
    <n v="4"/>
    <x v="1"/>
    <x v="2"/>
    <n v="4"/>
    <x v="26"/>
    <x v="0"/>
    <n v="25"/>
    <x v="0"/>
    <x v="6"/>
    <n v="61"/>
    <x v="6"/>
    <n v="38125"/>
  </r>
  <r>
    <x v="30"/>
    <x v="549"/>
    <x v="1"/>
    <n v="240"/>
    <n v="4"/>
    <x v="1"/>
    <x v="1"/>
    <n v="4"/>
    <x v="26"/>
    <x v="0"/>
    <n v="28"/>
    <x v="8"/>
    <x v="6"/>
    <n v="61"/>
    <x v="6"/>
    <n v="45475"/>
  </r>
  <r>
    <x v="30"/>
    <x v="549"/>
    <x v="1"/>
    <n v="240"/>
    <n v="4"/>
    <x v="1"/>
    <x v="2"/>
    <n v="4"/>
    <x v="26"/>
    <x v="0"/>
    <n v="25"/>
    <x v="0"/>
    <x v="6"/>
    <n v="61"/>
    <x v="6"/>
    <n v="47880"/>
  </r>
  <r>
    <x v="30"/>
    <x v="550"/>
    <x v="1"/>
    <n v="304"/>
    <n v="6"/>
    <x v="1"/>
    <x v="1"/>
    <n v="4"/>
    <x v="1"/>
    <x v="2"/>
    <n v="28"/>
    <x v="0"/>
    <x v="2"/>
    <n v="61"/>
    <x v="14"/>
    <n v="38850"/>
  </r>
  <r>
    <x v="30"/>
    <x v="550"/>
    <x v="1"/>
    <n v="304"/>
    <n v="6"/>
    <x v="1"/>
    <x v="2"/>
    <n v="4"/>
    <x v="1"/>
    <x v="2"/>
    <n v="26"/>
    <x v="2"/>
    <x v="2"/>
    <n v="61"/>
    <x v="14"/>
    <n v="40845"/>
  </r>
  <r>
    <x v="30"/>
    <x v="550"/>
    <x v="2"/>
    <n v="365"/>
    <n v="6"/>
    <x v="1"/>
    <x v="2"/>
    <n v="4"/>
    <x v="1"/>
    <x v="2"/>
    <n v="25"/>
    <x v="3"/>
    <x v="2"/>
    <n v="61"/>
    <x v="14"/>
    <n v="45840"/>
  </r>
  <r>
    <x v="30"/>
    <x v="550"/>
    <x v="2"/>
    <n v="365"/>
    <n v="6"/>
    <x v="1"/>
    <x v="2"/>
    <n v="4"/>
    <x v="1"/>
    <x v="2"/>
    <n v="25"/>
    <x v="3"/>
    <x v="2"/>
    <n v="61"/>
    <x v="10"/>
    <n v="45840"/>
  </r>
  <r>
    <x v="30"/>
    <x v="550"/>
    <x v="1"/>
    <n v="305"/>
    <n v="6"/>
    <x v="1"/>
    <x v="1"/>
    <n v="4"/>
    <x v="1"/>
    <x v="2"/>
    <n v="28"/>
    <x v="0"/>
    <x v="2"/>
    <n v="61"/>
    <x v="10"/>
    <n v="38850"/>
  </r>
  <r>
    <x v="30"/>
    <x v="550"/>
    <x v="1"/>
    <n v="305"/>
    <n v="6"/>
    <x v="1"/>
    <x v="2"/>
    <n v="4"/>
    <x v="1"/>
    <x v="2"/>
    <n v="26"/>
    <x v="2"/>
    <x v="2"/>
    <n v="61"/>
    <x v="10"/>
    <n v="40845"/>
  </r>
  <r>
    <x v="30"/>
    <x v="550"/>
    <x v="1"/>
    <n v="350"/>
    <n v="6"/>
    <x v="1"/>
    <x v="2"/>
    <n v="4"/>
    <x v="1"/>
    <x v="2"/>
    <n v="24"/>
    <x v="3"/>
    <x v="2"/>
    <n v="61"/>
    <x v="8"/>
    <n v="41005"/>
  </r>
  <r>
    <x v="30"/>
    <x v="550"/>
    <x v="1"/>
    <n v="350"/>
    <n v="6"/>
    <x v="1"/>
    <x v="1"/>
    <n v="4"/>
    <x v="1"/>
    <x v="2"/>
    <n v="26"/>
    <x v="3"/>
    <x v="2"/>
    <n v="61"/>
    <x v="8"/>
    <n v="39010"/>
  </r>
  <r>
    <x v="30"/>
    <x v="550"/>
    <x v="2"/>
    <n v="365"/>
    <n v="6"/>
    <x v="1"/>
    <x v="2"/>
    <n v="4"/>
    <x v="1"/>
    <x v="2"/>
    <n v="24"/>
    <x v="4"/>
    <x v="2"/>
    <n v="61"/>
    <x v="8"/>
    <n v="46000"/>
  </r>
  <r>
    <x v="30"/>
    <x v="551"/>
    <x v="2"/>
    <n v="365"/>
    <n v="6"/>
    <x v="1"/>
    <x v="2"/>
    <n v="4"/>
    <x v="32"/>
    <x v="2"/>
    <n v="23"/>
    <x v="4"/>
    <x v="3"/>
    <n v="61"/>
    <x v="10"/>
    <n v="45205"/>
  </r>
  <r>
    <x v="30"/>
    <x v="551"/>
    <x v="1"/>
    <n v="303"/>
    <n v="6"/>
    <x v="1"/>
    <x v="1"/>
    <n v="4"/>
    <x v="26"/>
    <x v="2"/>
    <n v="25"/>
    <x v="3"/>
    <x v="3"/>
    <n v="61"/>
    <x v="10"/>
    <n v="43210"/>
  </r>
  <r>
    <x v="30"/>
    <x v="551"/>
    <x v="1"/>
    <n v="303"/>
    <n v="6"/>
    <x v="1"/>
    <x v="1"/>
    <n v="4"/>
    <x v="26"/>
    <x v="2"/>
    <n v="24"/>
    <x v="4"/>
    <x v="3"/>
    <n v="61"/>
    <x v="8"/>
    <n v="43370"/>
  </r>
  <r>
    <x v="30"/>
    <x v="551"/>
    <x v="2"/>
    <n v="365"/>
    <n v="6"/>
    <x v="1"/>
    <x v="2"/>
    <n v="4"/>
    <x v="32"/>
    <x v="2"/>
    <n v="21"/>
    <x v="10"/>
    <x v="3"/>
    <n v="61"/>
    <x v="8"/>
    <n v="45365"/>
  </r>
  <r>
    <x v="30"/>
    <x v="551"/>
    <x v="1"/>
    <n v="303"/>
    <n v="6"/>
    <x v="1"/>
    <x v="1"/>
    <n v="4"/>
    <x v="26"/>
    <x v="2"/>
    <n v="24"/>
    <x v="4"/>
    <x v="3"/>
    <n v="61"/>
    <x v="6"/>
    <n v="43530"/>
  </r>
  <r>
    <x v="30"/>
    <x v="551"/>
    <x v="2"/>
    <n v="365"/>
    <n v="6"/>
    <x v="1"/>
    <x v="2"/>
    <n v="4"/>
    <x v="32"/>
    <x v="2"/>
    <n v="21"/>
    <x v="10"/>
    <x v="3"/>
    <n v="61"/>
    <x v="6"/>
    <n v="49025"/>
  </r>
  <r>
    <x v="30"/>
    <x v="552"/>
    <x v="1"/>
    <n v="305"/>
    <n v="6"/>
    <x v="1"/>
    <x v="2"/>
    <n v="4"/>
    <x v="26"/>
    <x v="1"/>
    <n v="23"/>
    <x v="3"/>
    <x v="6"/>
    <n v="61"/>
    <x v="10"/>
    <n v="40850"/>
  </r>
  <r>
    <x v="30"/>
    <x v="552"/>
    <x v="1"/>
    <n v="305"/>
    <n v="6"/>
    <x v="1"/>
    <x v="1"/>
    <n v="4"/>
    <x v="26"/>
    <x v="1"/>
    <n v="26"/>
    <x v="2"/>
    <x v="6"/>
    <n v="61"/>
    <x v="10"/>
    <n v="38900"/>
  </r>
  <r>
    <x v="30"/>
    <x v="552"/>
    <x v="1"/>
    <n v="303"/>
    <n v="6"/>
    <x v="1"/>
    <x v="2"/>
    <n v="4"/>
    <x v="26"/>
    <x v="1"/>
    <n v="26"/>
    <x v="3"/>
    <x v="6"/>
    <n v="61"/>
    <x v="8"/>
    <n v="44045"/>
  </r>
  <r>
    <x v="30"/>
    <x v="552"/>
    <x v="1"/>
    <n v="303"/>
    <n v="6"/>
    <x v="1"/>
    <x v="2"/>
    <n v="4"/>
    <x v="26"/>
    <x v="1"/>
    <n v="26"/>
    <x v="3"/>
    <x v="6"/>
    <n v="61"/>
    <x v="8"/>
    <n v="47810"/>
  </r>
  <r>
    <x v="30"/>
    <x v="552"/>
    <x v="1"/>
    <n v="303"/>
    <n v="6"/>
    <x v="1"/>
    <x v="1"/>
    <n v="4"/>
    <x v="26"/>
    <x v="1"/>
    <n v="26"/>
    <x v="3"/>
    <x v="6"/>
    <n v="61"/>
    <x v="8"/>
    <n v="53475"/>
  </r>
  <r>
    <x v="30"/>
    <x v="552"/>
    <x v="1"/>
    <n v="303"/>
    <n v="6"/>
    <x v="1"/>
    <x v="1"/>
    <n v="4"/>
    <x v="26"/>
    <x v="1"/>
    <n v="26"/>
    <x v="3"/>
    <x v="6"/>
    <n v="61"/>
    <x v="8"/>
    <n v="38260"/>
  </r>
  <r>
    <x v="30"/>
    <x v="552"/>
    <x v="1"/>
    <n v="303"/>
    <n v="6"/>
    <x v="1"/>
    <x v="2"/>
    <n v="4"/>
    <x v="26"/>
    <x v="1"/>
    <n v="26"/>
    <x v="3"/>
    <x v="6"/>
    <n v="61"/>
    <x v="8"/>
    <n v="55970"/>
  </r>
  <r>
    <x v="30"/>
    <x v="552"/>
    <x v="1"/>
    <n v="303"/>
    <n v="6"/>
    <x v="1"/>
    <x v="1"/>
    <n v="4"/>
    <x v="26"/>
    <x v="1"/>
    <n v="26"/>
    <x v="3"/>
    <x v="6"/>
    <n v="61"/>
    <x v="8"/>
    <n v="45315"/>
  </r>
  <r>
    <x v="30"/>
    <x v="552"/>
    <x v="1"/>
    <n v="303"/>
    <n v="6"/>
    <x v="1"/>
    <x v="2"/>
    <n v="4"/>
    <x v="26"/>
    <x v="1"/>
    <n v="26"/>
    <x v="3"/>
    <x v="6"/>
    <n v="61"/>
    <x v="8"/>
    <n v="40755"/>
  </r>
  <r>
    <x v="30"/>
    <x v="552"/>
    <x v="1"/>
    <n v="303"/>
    <n v="6"/>
    <x v="1"/>
    <x v="1"/>
    <n v="4"/>
    <x v="26"/>
    <x v="1"/>
    <n v="26"/>
    <x v="3"/>
    <x v="6"/>
    <n v="61"/>
    <x v="8"/>
    <n v="41550"/>
  </r>
  <r>
    <x v="30"/>
    <x v="552"/>
    <x v="1"/>
    <n v="303"/>
    <n v="6"/>
    <x v="1"/>
    <x v="1"/>
    <n v="4"/>
    <x v="26"/>
    <x v="1"/>
    <n v="25"/>
    <x v="3"/>
    <x v="6"/>
    <n v="61"/>
    <x v="6"/>
    <n v="38260"/>
  </r>
  <r>
    <x v="30"/>
    <x v="552"/>
    <x v="1"/>
    <n v="303"/>
    <n v="6"/>
    <x v="1"/>
    <x v="2"/>
    <n v="4"/>
    <x v="26"/>
    <x v="1"/>
    <n v="23"/>
    <x v="4"/>
    <x v="6"/>
    <n v="61"/>
    <x v="6"/>
    <n v="44045"/>
  </r>
  <r>
    <x v="30"/>
    <x v="552"/>
    <x v="1"/>
    <n v="303"/>
    <n v="6"/>
    <x v="1"/>
    <x v="2"/>
    <n v="4"/>
    <x v="26"/>
    <x v="1"/>
    <n v="23"/>
    <x v="4"/>
    <x v="6"/>
    <n v="61"/>
    <x v="6"/>
    <n v="48055"/>
  </r>
  <r>
    <x v="30"/>
    <x v="552"/>
    <x v="1"/>
    <n v="303"/>
    <n v="6"/>
    <x v="1"/>
    <x v="1"/>
    <n v="4"/>
    <x v="26"/>
    <x v="1"/>
    <n v="25"/>
    <x v="3"/>
    <x v="6"/>
    <n v="61"/>
    <x v="6"/>
    <n v="45560"/>
  </r>
  <r>
    <x v="30"/>
    <x v="552"/>
    <x v="1"/>
    <n v="303"/>
    <n v="6"/>
    <x v="1"/>
    <x v="1"/>
    <n v="4"/>
    <x v="26"/>
    <x v="1"/>
    <n v="25"/>
    <x v="3"/>
    <x v="6"/>
    <n v="61"/>
    <x v="6"/>
    <n v="53475"/>
  </r>
  <r>
    <x v="30"/>
    <x v="552"/>
    <x v="1"/>
    <n v="303"/>
    <n v="6"/>
    <x v="1"/>
    <x v="2"/>
    <n v="4"/>
    <x v="26"/>
    <x v="1"/>
    <n v="23"/>
    <x v="4"/>
    <x v="6"/>
    <n v="61"/>
    <x v="6"/>
    <n v="40755"/>
  </r>
  <r>
    <x v="30"/>
    <x v="552"/>
    <x v="1"/>
    <n v="303"/>
    <n v="6"/>
    <x v="1"/>
    <x v="1"/>
    <n v="4"/>
    <x v="26"/>
    <x v="1"/>
    <n v="25"/>
    <x v="3"/>
    <x v="6"/>
    <n v="61"/>
    <x v="6"/>
    <n v="41550"/>
  </r>
  <r>
    <x v="30"/>
    <x v="552"/>
    <x v="1"/>
    <n v="303"/>
    <n v="6"/>
    <x v="1"/>
    <x v="2"/>
    <n v="4"/>
    <x v="26"/>
    <x v="1"/>
    <n v="23"/>
    <x v="4"/>
    <x v="6"/>
    <n v="61"/>
    <x v="6"/>
    <n v="55970"/>
  </r>
  <r>
    <x v="30"/>
    <x v="553"/>
    <x v="1"/>
    <n v="191"/>
    <n v="4"/>
    <x v="1"/>
    <x v="1"/>
    <n v="4"/>
    <x v="48"/>
    <x v="1"/>
    <n v="36"/>
    <x v="47"/>
    <x v="2"/>
    <n v="61"/>
    <x v="0"/>
    <n v="34645"/>
  </r>
  <r>
    <x v="30"/>
    <x v="554"/>
    <x v="1"/>
    <n v="231"/>
    <n v="4"/>
    <x v="1"/>
    <x v="1"/>
    <n v="4"/>
    <x v="3"/>
    <x v="1"/>
    <n v="33"/>
    <x v="7"/>
    <x v="2"/>
    <n v="61"/>
    <x v="10"/>
    <n v="45555"/>
  </r>
  <r>
    <x v="30"/>
    <x v="554"/>
    <x v="1"/>
    <n v="231"/>
    <n v="4"/>
    <x v="1"/>
    <x v="1"/>
    <n v="4"/>
    <x v="3"/>
    <x v="1"/>
    <n v="33"/>
    <x v="7"/>
    <x v="2"/>
    <n v="61"/>
    <x v="10"/>
    <n v="35190"/>
  </r>
  <r>
    <x v="30"/>
    <x v="554"/>
    <x v="1"/>
    <n v="188"/>
    <n v="4"/>
    <x v="1"/>
    <x v="1"/>
    <n v="4"/>
    <x v="48"/>
    <x v="1"/>
    <n v="39"/>
    <x v="47"/>
    <x v="2"/>
    <n v="61"/>
    <x v="10"/>
    <n v="35190"/>
  </r>
  <r>
    <x v="30"/>
    <x v="554"/>
    <x v="1"/>
    <n v="231"/>
    <n v="4"/>
    <x v="1"/>
    <x v="2"/>
    <n v="4"/>
    <x v="3"/>
    <x v="1"/>
    <n v="31"/>
    <x v="7"/>
    <x v="2"/>
    <n v="61"/>
    <x v="10"/>
    <n v="37080"/>
  </r>
  <r>
    <x v="30"/>
    <x v="554"/>
    <x v="1"/>
    <n v="188"/>
    <n v="4"/>
    <x v="1"/>
    <x v="1"/>
    <n v="4"/>
    <x v="48"/>
    <x v="1"/>
    <n v="39"/>
    <x v="47"/>
    <x v="2"/>
    <n v="61"/>
    <x v="10"/>
    <n v="45555"/>
  </r>
  <r>
    <x v="30"/>
    <x v="554"/>
    <x v="1"/>
    <n v="231"/>
    <n v="4"/>
    <x v="1"/>
    <x v="2"/>
    <n v="4"/>
    <x v="3"/>
    <x v="1"/>
    <n v="31"/>
    <x v="7"/>
    <x v="2"/>
    <n v="61"/>
    <x v="10"/>
    <n v="47445"/>
  </r>
  <r>
    <x v="30"/>
    <x v="554"/>
    <x v="1"/>
    <n v="231"/>
    <n v="4"/>
    <x v="1"/>
    <x v="2"/>
    <n v="4"/>
    <x v="3"/>
    <x v="1"/>
    <n v="31"/>
    <x v="7"/>
    <x v="2"/>
    <n v="61"/>
    <x v="8"/>
    <n v="37080"/>
  </r>
  <r>
    <x v="30"/>
    <x v="554"/>
    <x v="1"/>
    <n v="188"/>
    <n v="4"/>
    <x v="1"/>
    <x v="1"/>
    <n v="4"/>
    <x v="48"/>
    <x v="1"/>
    <n v="39"/>
    <x v="47"/>
    <x v="2"/>
    <n v="61"/>
    <x v="8"/>
    <n v="45605"/>
  </r>
  <r>
    <x v="30"/>
    <x v="554"/>
    <x v="1"/>
    <n v="231"/>
    <n v="4"/>
    <x v="1"/>
    <x v="1"/>
    <n v="4"/>
    <x v="3"/>
    <x v="1"/>
    <n v="33"/>
    <x v="7"/>
    <x v="2"/>
    <n v="61"/>
    <x v="8"/>
    <n v="45605"/>
  </r>
  <r>
    <x v="30"/>
    <x v="554"/>
    <x v="1"/>
    <n v="231"/>
    <n v="4"/>
    <x v="1"/>
    <x v="2"/>
    <n v="4"/>
    <x v="3"/>
    <x v="1"/>
    <n v="31"/>
    <x v="7"/>
    <x v="2"/>
    <n v="61"/>
    <x v="8"/>
    <n v="47495"/>
  </r>
  <r>
    <x v="30"/>
    <x v="554"/>
    <x v="1"/>
    <n v="188"/>
    <n v="4"/>
    <x v="1"/>
    <x v="1"/>
    <n v="4"/>
    <x v="48"/>
    <x v="1"/>
    <n v="39"/>
    <x v="47"/>
    <x v="2"/>
    <n v="61"/>
    <x v="8"/>
    <n v="35190"/>
  </r>
  <r>
    <x v="30"/>
    <x v="554"/>
    <x v="1"/>
    <n v="231"/>
    <n v="4"/>
    <x v="1"/>
    <x v="1"/>
    <n v="4"/>
    <x v="3"/>
    <x v="1"/>
    <n v="33"/>
    <x v="7"/>
    <x v="2"/>
    <n v="61"/>
    <x v="8"/>
    <n v="35190"/>
  </r>
  <r>
    <x v="30"/>
    <x v="554"/>
    <x v="1"/>
    <m/>
    <n v="4"/>
    <x v="1"/>
    <x v="1"/>
    <n v="4"/>
    <x v="48"/>
    <x v="1"/>
    <n v="38"/>
    <x v="47"/>
    <x v="2"/>
    <n v="61"/>
    <x v="6"/>
    <n v="35010"/>
  </r>
  <r>
    <x v="30"/>
    <x v="554"/>
    <x v="2"/>
    <n v="245"/>
    <n v="4"/>
    <x v="1"/>
    <x v="2"/>
    <n v="4"/>
    <x v="3"/>
    <x v="1"/>
    <n v="28"/>
    <x v="1"/>
    <x v="2"/>
    <n v="61"/>
    <x v="6"/>
    <n v="36900"/>
  </r>
  <r>
    <x v="30"/>
    <x v="554"/>
    <x v="1"/>
    <m/>
    <n v="4"/>
    <x v="1"/>
    <x v="1"/>
    <n v="4"/>
    <x v="48"/>
    <x v="1"/>
    <n v="38"/>
    <x v="47"/>
    <x v="2"/>
    <n v="61"/>
    <x v="6"/>
    <n v="39510"/>
  </r>
  <r>
    <x v="30"/>
    <x v="554"/>
    <x v="2"/>
    <n v="245"/>
    <n v="4"/>
    <x v="1"/>
    <x v="1"/>
    <n v="4"/>
    <x v="3"/>
    <x v="1"/>
    <n v="31"/>
    <x v="8"/>
    <x v="2"/>
    <n v="61"/>
    <x v="6"/>
    <n v="39510"/>
  </r>
  <r>
    <x v="30"/>
    <x v="554"/>
    <x v="2"/>
    <n v="245"/>
    <n v="4"/>
    <x v="1"/>
    <x v="2"/>
    <n v="4"/>
    <x v="3"/>
    <x v="1"/>
    <n v="28"/>
    <x v="1"/>
    <x v="2"/>
    <n v="61"/>
    <x v="6"/>
    <n v="49560"/>
  </r>
  <r>
    <x v="30"/>
    <x v="554"/>
    <x v="2"/>
    <n v="245"/>
    <n v="4"/>
    <x v="1"/>
    <x v="1"/>
    <n v="4"/>
    <x v="3"/>
    <x v="1"/>
    <n v="31"/>
    <x v="8"/>
    <x v="2"/>
    <n v="61"/>
    <x v="6"/>
    <n v="35010"/>
  </r>
  <r>
    <x v="30"/>
    <x v="554"/>
    <x v="2"/>
    <n v="245"/>
    <n v="4"/>
    <x v="1"/>
    <x v="2"/>
    <n v="4"/>
    <x v="3"/>
    <x v="1"/>
    <n v="28"/>
    <x v="1"/>
    <x v="2"/>
    <n v="61"/>
    <x v="6"/>
    <n v="41400"/>
  </r>
  <r>
    <x v="30"/>
    <x v="554"/>
    <x v="2"/>
    <n v="245"/>
    <n v="4"/>
    <x v="1"/>
    <x v="1"/>
    <n v="4"/>
    <x v="3"/>
    <x v="1"/>
    <n v="31"/>
    <x v="8"/>
    <x v="2"/>
    <n v="61"/>
    <x v="6"/>
    <n v="47670"/>
  </r>
  <r>
    <x v="30"/>
    <x v="554"/>
    <x v="1"/>
    <m/>
    <n v="4"/>
    <x v="1"/>
    <x v="1"/>
    <n v="4"/>
    <x v="48"/>
    <x v="1"/>
    <n v="38"/>
    <x v="47"/>
    <x v="2"/>
    <n v="61"/>
    <x v="6"/>
    <n v="36760"/>
  </r>
  <r>
    <x v="30"/>
    <x v="554"/>
    <x v="2"/>
    <n v="245"/>
    <n v="4"/>
    <x v="1"/>
    <x v="1"/>
    <n v="4"/>
    <x v="3"/>
    <x v="1"/>
    <n v="31"/>
    <x v="8"/>
    <x v="2"/>
    <n v="61"/>
    <x v="6"/>
    <n v="36760"/>
  </r>
  <r>
    <x v="30"/>
    <x v="554"/>
    <x v="1"/>
    <m/>
    <n v="4"/>
    <x v="1"/>
    <x v="1"/>
    <n v="4"/>
    <x v="48"/>
    <x v="1"/>
    <n v="38"/>
    <x v="47"/>
    <x v="2"/>
    <n v="61"/>
    <x v="6"/>
    <n v="47670"/>
  </r>
  <r>
    <x v="30"/>
    <x v="554"/>
    <x v="2"/>
    <n v="245"/>
    <n v="4"/>
    <x v="1"/>
    <x v="2"/>
    <n v="4"/>
    <x v="3"/>
    <x v="1"/>
    <n v="28"/>
    <x v="1"/>
    <x v="2"/>
    <n v="61"/>
    <x v="6"/>
    <n v="38650"/>
  </r>
  <r>
    <x v="3"/>
    <x v="555"/>
    <x v="1"/>
    <n v="342"/>
    <n v="8"/>
    <x v="1"/>
    <x v="2"/>
    <n v="4"/>
    <x v="24"/>
    <x v="1"/>
    <n v="16"/>
    <x v="20"/>
    <x v="6"/>
    <n v="617"/>
    <x v="25"/>
    <n v="5650"/>
  </r>
  <r>
    <x v="46"/>
    <x v="556"/>
    <x v="5"/>
    <m/>
    <n v="0"/>
    <x v="3"/>
    <x v="0"/>
    <n v="4"/>
    <x v="17"/>
    <x v="2"/>
    <n v="90"/>
    <x v="50"/>
    <x v="2"/>
    <n v="1391"/>
    <x v="14"/>
    <n v="79900"/>
  </r>
  <r>
    <x v="46"/>
    <x v="556"/>
    <x v="5"/>
    <m/>
    <n v="0"/>
    <x v="3"/>
    <x v="0"/>
    <n v="4"/>
    <x v="63"/>
    <x v="2"/>
    <n v="97"/>
    <x v="51"/>
    <x v="2"/>
    <n v="1391"/>
    <x v="14"/>
    <n v="69900"/>
  </r>
  <r>
    <x v="46"/>
    <x v="556"/>
    <x v="5"/>
    <m/>
    <n v="0"/>
    <x v="3"/>
    <x v="2"/>
    <n v="4"/>
    <x v="17"/>
    <x v="2"/>
    <n v="94"/>
    <x v="52"/>
    <x v="2"/>
    <n v="1391"/>
    <x v="14"/>
    <n v="104500"/>
  </r>
  <r>
    <x v="46"/>
    <x v="556"/>
    <x v="5"/>
    <m/>
    <n v="0"/>
    <x v="3"/>
    <x v="0"/>
    <n v="4"/>
    <x v="17"/>
    <x v="2"/>
    <n v="90"/>
    <x v="50"/>
    <x v="2"/>
    <n v="1391"/>
    <x v="14"/>
    <n v="93400"/>
  </r>
  <r>
    <x v="46"/>
    <x v="556"/>
    <x v="5"/>
    <m/>
    <n v="0"/>
    <x v="3"/>
    <x v="0"/>
    <n v="4"/>
    <x v="63"/>
    <x v="2"/>
    <n v="97"/>
    <x v="51"/>
    <x v="2"/>
    <n v="1391"/>
    <x v="10"/>
    <n v="69900"/>
  </r>
  <r>
    <x v="46"/>
    <x v="556"/>
    <x v="5"/>
    <m/>
    <n v="0"/>
    <x v="3"/>
    <x v="2"/>
    <n v="4"/>
    <x v="63"/>
    <x v="2"/>
    <n v="102"/>
    <x v="53"/>
    <x v="2"/>
    <n v="1391"/>
    <x v="10"/>
    <n v="75000"/>
  </r>
  <r>
    <x v="46"/>
    <x v="556"/>
    <x v="5"/>
    <m/>
    <n v="0"/>
    <x v="3"/>
    <x v="2"/>
    <n v="4"/>
    <x v="17"/>
    <x v="2"/>
    <n v="106"/>
    <x v="54"/>
    <x v="2"/>
    <n v="1391"/>
    <x v="10"/>
    <n v="85000"/>
  </r>
  <r>
    <x v="46"/>
    <x v="556"/>
    <x v="5"/>
    <m/>
    <n v="0"/>
    <x v="3"/>
    <x v="2"/>
    <n v="4"/>
    <x v="17"/>
    <x v="2"/>
    <n v="98"/>
    <x v="55"/>
    <x v="2"/>
    <n v="1391"/>
    <x v="10"/>
    <n v="105000"/>
  </r>
  <r>
    <x v="46"/>
    <x v="556"/>
    <x v="5"/>
    <m/>
    <n v="0"/>
    <x v="3"/>
    <x v="0"/>
    <n v="4"/>
    <x v="63"/>
    <x v="2"/>
    <n v="90"/>
    <x v="50"/>
    <x v="2"/>
    <n v="1391"/>
    <x v="10"/>
    <n v="80000"/>
  </r>
  <r>
    <x v="46"/>
    <x v="556"/>
    <x v="5"/>
    <m/>
    <n v="0"/>
    <x v="3"/>
    <x v="2"/>
    <m/>
    <x v="63"/>
    <x v="2"/>
    <n v="105"/>
    <x v="56"/>
    <x v="2"/>
    <n v="1391"/>
    <x v="8"/>
    <n v="79500"/>
  </r>
  <r>
    <x v="46"/>
    <x v="556"/>
    <x v="5"/>
    <m/>
    <n v="0"/>
    <x v="3"/>
    <x v="2"/>
    <m/>
    <x v="63"/>
    <x v="2"/>
    <n v="101"/>
    <x v="57"/>
    <x v="2"/>
    <n v="1391"/>
    <x v="8"/>
    <n v="66000"/>
  </r>
  <r>
    <x v="46"/>
    <x v="556"/>
    <x v="5"/>
    <m/>
    <n v="0"/>
    <x v="3"/>
    <x v="2"/>
    <m/>
    <x v="17"/>
    <x v="2"/>
    <n v="105"/>
    <x v="58"/>
    <x v="2"/>
    <n v="1391"/>
    <x v="8"/>
    <n v="134500"/>
  </r>
  <r>
    <x v="46"/>
    <x v="556"/>
    <x v="5"/>
    <m/>
    <n v="0"/>
    <x v="3"/>
    <x v="0"/>
    <m/>
    <x v="63"/>
    <x v="2"/>
    <n v="100"/>
    <x v="59"/>
    <x v="2"/>
    <n v="1391"/>
    <x v="8"/>
    <n v="74500"/>
  </r>
  <r>
    <x v="46"/>
    <x v="556"/>
    <x v="5"/>
    <m/>
    <n v="0"/>
    <x v="3"/>
    <x v="2"/>
    <m/>
    <x v="63"/>
    <x v="2"/>
    <n v="107"/>
    <x v="53"/>
    <x v="2"/>
    <n v="1391"/>
    <x v="8"/>
    <n v="71000"/>
  </r>
  <r>
    <x v="46"/>
    <x v="556"/>
    <x v="5"/>
    <m/>
    <n v="0"/>
    <x v="3"/>
    <x v="2"/>
    <n v="4"/>
    <x v="63"/>
    <x v="2"/>
    <n v="102"/>
    <x v="53"/>
    <x v="2"/>
    <n v="1391"/>
    <x v="8"/>
    <n v="75000"/>
  </r>
  <r>
    <x v="46"/>
    <x v="556"/>
    <x v="5"/>
    <m/>
    <n v="0"/>
    <x v="3"/>
    <x v="2"/>
    <n v="4"/>
    <x v="17"/>
    <x v="2"/>
    <n v="107"/>
    <x v="53"/>
    <x v="2"/>
    <n v="1391"/>
    <x v="8"/>
    <n v="89500"/>
  </r>
  <r>
    <x v="46"/>
    <x v="556"/>
    <x v="5"/>
    <m/>
    <n v="0"/>
    <x v="3"/>
    <x v="2"/>
    <n v="4"/>
    <x v="17"/>
    <x v="2"/>
    <n v="100"/>
    <x v="60"/>
    <x v="2"/>
    <n v="1391"/>
    <x v="8"/>
    <n v="112000"/>
  </r>
  <r>
    <x v="46"/>
    <x v="556"/>
    <x v="5"/>
    <m/>
    <n v="0"/>
    <x v="3"/>
    <x v="0"/>
    <n v="4"/>
    <x v="63"/>
    <x v="2"/>
    <n v="90"/>
    <x v="50"/>
    <x v="2"/>
    <n v="1391"/>
    <x v="8"/>
    <n v="70000"/>
  </r>
  <r>
    <x v="28"/>
    <x v="557"/>
    <x v="1"/>
    <n v="150"/>
    <n v="6"/>
    <x v="1"/>
    <x v="1"/>
    <n v="4"/>
    <x v="7"/>
    <x v="1"/>
    <n v="24"/>
    <x v="10"/>
    <x v="2"/>
    <n v="1851"/>
    <x v="9"/>
    <n v="2000"/>
  </r>
  <r>
    <x v="28"/>
    <x v="557"/>
    <x v="1"/>
    <n v="150"/>
    <n v="6"/>
    <x v="1"/>
    <x v="1"/>
    <n v="4"/>
    <x v="7"/>
    <x v="1"/>
    <n v="24"/>
    <x v="10"/>
    <x v="2"/>
    <n v="1851"/>
    <x v="9"/>
    <n v="2000"/>
  </r>
  <r>
    <x v="28"/>
    <x v="557"/>
    <x v="1"/>
    <n v="150"/>
    <n v="6"/>
    <x v="1"/>
    <x v="1"/>
    <n v="4"/>
    <x v="7"/>
    <x v="1"/>
    <n v="24"/>
    <x v="4"/>
    <x v="2"/>
    <n v="1851"/>
    <x v="7"/>
    <n v="2000"/>
  </r>
  <r>
    <x v="28"/>
    <x v="557"/>
    <x v="1"/>
    <n v="150"/>
    <n v="6"/>
    <x v="1"/>
    <x v="1"/>
    <n v="4"/>
    <x v="7"/>
    <x v="1"/>
    <n v="24"/>
    <x v="4"/>
    <x v="2"/>
    <n v="1851"/>
    <x v="7"/>
    <n v="2000"/>
  </r>
  <r>
    <x v="28"/>
    <x v="557"/>
    <x v="1"/>
    <n v="150"/>
    <n v="6"/>
    <x v="1"/>
    <x v="1"/>
    <n v="4"/>
    <x v="7"/>
    <x v="1"/>
    <n v="24"/>
    <x v="4"/>
    <x v="2"/>
    <n v="1851"/>
    <x v="3"/>
    <n v="2000"/>
  </r>
  <r>
    <x v="28"/>
    <x v="557"/>
    <x v="1"/>
    <n v="150"/>
    <n v="6"/>
    <x v="1"/>
    <x v="1"/>
    <n v="4"/>
    <x v="7"/>
    <x v="1"/>
    <n v="24"/>
    <x v="4"/>
    <x v="2"/>
    <n v="1851"/>
    <x v="3"/>
    <n v="2000"/>
  </r>
  <r>
    <x v="14"/>
    <x v="558"/>
    <x v="1"/>
    <n v="201"/>
    <n v="6"/>
    <x v="1"/>
    <x v="1"/>
    <n v="4"/>
    <x v="7"/>
    <x v="1"/>
    <n v="23"/>
    <x v="4"/>
    <x v="7"/>
    <n v="210"/>
    <x v="27"/>
    <n v="24250"/>
  </r>
  <r>
    <x v="14"/>
    <x v="558"/>
    <x v="1"/>
    <n v="196"/>
    <n v="6"/>
    <x v="1"/>
    <x v="2"/>
    <n v="4"/>
    <x v="7"/>
    <x v="1"/>
    <n v="21"/>
    <x v="10"/>
    <x v="7"/>
    <n v="210"/>
    <x v="27"/>
    <n v="27750"/>
  </r>
  <r>
    <x v="14"/>
    <x v="559"/>
    <x v="1"/>
    <n v="185"/>
    <n v="6"/>
    <x v="1"/>
    <x v="1"/>
    <n v="4"/>
    <x v="7"/>
    <x v="1"/>
    <n v="24"/>
    <x v="3"/>
    <x v="7"/>
    <n v="210"/>
    <x v="17"/>
    <n v="26140"/>
  </r>
  <r>
    <x v="14"/>
    <x v="559"/>
    <x v="1"/>
    <n v="185"/>
    <n v="6"/>
    <x v="1"/>
    <x v="2"/>
    <n v="4"/>
    <x v="7"/>
    <x v="1"/>
    <n v="22"/>
    <x v="4"/>
    <x v="7"/>
    <n v="210"/>
    <x v="17"/>
    <n v="33790"/>
  </r>
  <r>
    <x v="14"/>
    <x v="559"/>
    <x v="1"/>
    <n v="185"/>
    <n v="6"/>
    <x v="1"/>
    <x v="1"/>
    <n v="4"/>
    <x v="7"/>
    <x v="0"/>
    <n v="24"/>
    <x v="3"/>
    <x v="7"/>
    <n v="210"/>
    <x v="17"/>
    <n v="25815"/>
  </r>
  <r>
    <x v="14"/>
    <x v="559"/>
    <x v="1"/>
    <n v="185"/>
    <n v="6"/>
    <x v="1"/>
    <x v="2"/>
    <n v="4"/>
    <x v="7"/>
    <x v="1"/>
    <n v="22"/>
    <x v="4"/>
    <x v="7"/>
    <n v="210"/>
    <x v="17"/>
    <n v="30540"/>
  </r>
  <r>
    <x v="14"/>
    <x v="559"/>
    <x v="1"/>
    <n v="185"/>
    <n v="6"/>
    <x v="1"/>
    <x v="1"/>
    <n v="4"/>
    <x v="7"/>
    <x v="1"/>
    <n v="24"/>
    <x v="3"/>
    <x v="7"/>
    <n v="210"/>
    <x v="17"/>
    <n v="27590"/>
  </r>
  <r>
    <x v="14"/>
    <x v="559"/>
    <x v="1"/>
    <n v="185"/>
    <n v="6"/>
    <x v="1"/>
    <x v="1"/>
    <n v="4"/>
    <x v="7"/>
    <x v="0"/>
    <n v="24"/>
    <x v="3"/>
    <x v="7"/>
    <n v="210"/>
    <x v="17"/>
    <n v="24165"/>
  </r>
  <r>
    <x v="14"/>
    <x v="559"/>
    <x v="1"/>
    <n v="185"/>
    <n v="6"/>
    <x v="1"/>
    <x v="1"/>
    <n v="4"/>
    <x v="7"/>
    <x v="1"/>
    <n v="24"/>
    <x v="3"/>
    <x v="7"/>
    <n v="210"/>
    <x v="17"/>
    <n v="29740"/>
  </r>
  <r>
    <x v="14"/>
    <x v="559"/>
    <x v="1"/>
    <n v="185"/>
    <n v="6"/>
    <x v="1"/>
    <x v="1"/>
    <n v="4"/>
    <x v="7"/>
    <x v="0"/>
    <n v="24"/>
    <x v="3"/>
    <x v="7"/>
    <n v="210"/>
    <x v="18"/>
    <n v="23335"/>
  </r>
  <r>
    <x v="14"/>
    <x v="559"/>
    <x v="1"/>
    <n v="185"/>
    <n v="6"/>
    <x v="1"/>
    <x v="2"/>
    <n v="4"/>
    <x v="7"/>
    <x v="1"/>
    <n v="22"/>
    <x v="4"/>
    <x v="7"/>
    <n v="210"/>
    <x v="18"/>
    <n v="31035"/>
  </r>
  <r>
    <x v="14"/>
    <x v="559"/>
    <x v="1"/>
    <n v="185"/>
    <n v="6"/>
    <x v="1"/>
    <x v="1"/>
    <n v="4"/>
    <x v="7"/>
    <x v="1"/>
    <n v="24"/>
    <x v="3"/>
    <x v="7"/>
    <n v="210"/>
    <x v="18"/>
    <n v="25885"/>
  </r>
  <r>
    <x v="14"/>
    <x v="559"/>
    <x v="1"/>
    <n v="185"/>
    <n v="6"/>
    <x v="1"/>
    <x v="1"/>
    <n v="4"/>
    <x v="7"/>
    <x v="1"/>
    <n v="24"/>
    <x v="3"/>
    <x v="7"/>
    <n v="210"/>
    <x v="18"/>
    <n v="30235"/>
  </r>
  <r>
    <x v="14"/>
    <x v="559"/>
    <x v="1"/>
    <n v="200"/>
    <n v="6"/>
    <x v="1"/>
    <x v="2"/>
    <n v="4"/>
    <x v="7"/>
    <x v="1"/>
    <n v="21"/>
    <x v="10"/>
    <x v="7"/>
    <n v="210"/>
    <x v="26"/>
    <n v="30210"/>
  </r>
  <r>
    <x v="14"/>
    <x v="559"/>
    <x v="1"/>
    <n v="185"/>
    <n v="6"/>
    <x v="1"/>
    <x v="1"/>
    <n v="4"/>
    <x v="7"/>
    <x v="1"/>
    <n v="23"/>
    <x v="4"/>
    <x v="7"/>
    <n v="210"/>
    <x v="26"/>
    <n v="26040"/>
  </r>
  <r>
    <x v="14"/>
    <x v="559"/>
    <x v="1"/>
    <n v="200"/>
    <n v="6"/>
    <x v="1"/>
    <x v="1"/>
    <n v="4"/>
    <x v="7"/>
    <x v="1"/>
    <n v="23"/>
    <x v="4"/>
    <x v="7"/>
    <n v="210"/>
    <x v="26"/>
    <n v="24520"/>
  </r>
  <r>
    <x v="14"/>
    <x v="559"/>
    <x v="1"/>
    <n v="200"/>
    <n v="6"/>
    <x v="1"/>
    <x v="1"/>
    <n v="4"/>
    <x v="7"/>
    <x v="1"/>
    <n v="23"/>
    <x v="4"/>
    <x v="7"/>
    <n v="210"/>
    <x v="26"/>
    <n v="27890"/>
  </r>
  <r>
    <x v="14"/>
    <x v="559"/>
    <x v="1"/>
    <n v="185"/>
    <n v="6"/>
    <x v="1"/>
    <x v="1"/>
    <n v="4"/>
    <x v="7"/>
    <x v="1"/>
    <n v="23"/>
    <x v="4"/>
    <x v="7"/>
    <n v="210"/>
    <x v="26"/>
    <n v="30420"/>
  </r>
  <r>
    <x v="14"/>
    <x v="559"/>
    <x v="1"/>
    <n v="200"/>
    <n v="6"/>
    <x v="1"/>
    <x v="2"/>
    <n v="4"/>
    <x v="7"/>
    <x v="1"/>
    <n v="21"/>
    <x v="10"/>
    <x v="7"/>
    <n v="210"/>
    <x v="26"/>
    <n v="27700"/>
  </r>
  <r>
    <x v="27"/>
    <x v="560"/>
    <x v="1"/>
    <n v="180"/>
    <n v="6"/>
    <x v="1"/>
    <x v="1"/>
    <n v="2"/>
    <x v="7"/>
    <x v="1"/>
    <n v="29"/>
    <x v="0"/>
    <x v="0"/>
    <n v="1385"/>
    <x v="26"/>
    <n v="22280"/>
  </r>
  <r>
    <x v="27"/>
    <x v="560"/>
    <x v="1"/>
    <n v="200"/>
    <n v="6"/>
    <x v="1"/>
    <x v="1"/>
    <n v="2"/>
    <x v="7"/>
    <x v="1"/>
    <n v="28"/>
    <x v="2"/>
    <x v="0"/>
    <n v="1385"/>
    <x v="26"/>
    <n v="24690"/>
  </r>
  <r>
    <x v="27"/>
    <x v="560"/>
    <x v="0"/>
    <n v="240"/>
    <n v="6"/>
    <x v="1"/>
    <x v="1"/>
    <n v="2"/>
    <x v="4"/>
    <x v="1"/>
    <n v="26"/>
    <x v="3"/>
    <x v="0"/>
    <n v="1385"/>
    <x v="26"/>
    <n v="28355"/>
  </r>
  <r>
    <x v="27"/>
    <x v="560"/>
    <x v="1"/>
    <n v="242"/>
    <n v="6"/>
    <x v="1"/>
    <x v="1"/>
    <n v="2"/>
    <x v="7"/>
    <x v="1"/>
    <n v="26"/>
    <x v="2"/>
    <x v="0"/>
    <n v="1385"/>
    <x v="27"/>
    <n v="24930"/>
  </r>
  <r>
    <x v="27"/>
    <x v="560"/>
    <x v="3"/>
    <n v="211"/>
    <n v="6"/>
    <x v="1"/>
    <x v="1"/>
    <n v="2"/>
    <x v="5"/>
    <x v="1"/>
    <n v="29"/>
    <x v="0"/>
    <x v="0"/>
    <n v="1385"/>
    <x v="27"/>
    <n v="20830"/>
  </r>
  <r>
    <x v="27"/>
    <x v="560"/>
    <x v="1"/>
    <n v="303"/>
    <n v="8"/>
    <x v="1"/>
    <x v="1"/>
    <n v="2"/>
    <x v="4"/>
    <x v="1"/>
    <n v="26"/>
    <x v="4"/>
    <x v="0"/>
    <n v="1385"/>
    <x v="27"/>
    <n v="26330"/>
  </r>
  <r>
    <x v="27"/>
    <x v="560"/>
    <x v="3"/>
    <n v="211"/>
    <n v="6"/>
    <x v="1"/>
    <x v="1"/>
    <n v="2"/>
    <x v="5"/>
    <x v="1"/>
    <n v="29"/>
    <x v="0"/>
    <x v="0"/>
    <n v="1385"/>
    <x v="27"/>
    <n v="20330"/>
  </r>
  <r>
    <x v="27"/>
    <x v="560"/>
    <x v="1"/>
    <n v="242"/>
    <n v="6"/>
    <x v="1"/>
    <x v="1"/>
    <n v="2"/>
    <x v="7"/>
    <x v="1"/>
    <n v="26"/>
    <x v="2"/>
    <x v="0"/>
    <n v="1385"/>
    <x v="27"/>
    <n v="23430"/>
  </r>
  <r>
    <x v="27"/>
    <x v="560"/>
    <x v="1"/>
    <n v="303"/>
    <n v="8"/>
    <x v="1"/>
    <x v="1"/>
    <n v="2"/>
    <x v="4"/>
    <x v="1"/>
    <n v="24"/>
    <x v="4"/>
    <x v="0"/>
    <n v="1385"/>
    <x v="20"/>
    <n v="27740"/>
  </r>
  <r>
    <x v="27"/>
    <x v="560"/>
    <x v="3"/>
    <n v="211"/>
    <n v="6"/>
    <x v="1"/>
    <x v="1"/>
    <n v="2"/>
    <x v="5"/>
    <x v="1"/>
    <n v="29"/>
    <x v="0"/>
    <x v="0"/>
    <n v="1385"/>
    <x v="20"/>
    <n v="22625"/>
  </r>
  <r>
    <x v="27"/>
    <x v="560"/>
    <x v="3"/>
    <n v="211"/>
    <n v="6"/>
    <x v="1"/>
    <x v="1"/>
    <n v="2"/>
    <x v="5"/>
    <x v="1"/>
    <n v="29"/>
    <x v="0"/>
    <x v="0"/>
    <n v="1385"/>
    <x v="20"/>
    <n v="21015"/>
  </r>
  <r>
    <x v="8"/>
    <x v="561"/>
    <x v="1"/>
    <n v="197"/>
    <n v="6"/>
    <x v="1"/>
    <x v="0"/>
    <n v="4"/>
    <x v="7"/>
    <x v="1"/>
    <n v="20"/>
    <x v="10"/>
    <x v="6"/>
    <n v="436"/>
    <x v="16"/>
    <n v="27607"/>
  </r>
  <r>
    <x v="8"/>
    <x v="561"/>
    <x v="1"/>
    <n v="165"/>
    <n v="6"/>
    <x v="1"/>
    <x v="3"/>
    <n v="4"/>
    <x v="7"/>
    <x v="1"/>
    <n v="19"/>
    <x v="10"/>
    <x v="6"/>
    <n v="436"/>
    <x v="16"/>
    <n v="27777"/>
  </r>
  <r>
    <x v="8"/>
    <x v="561"/>
    <x v="1"/>
    <n v="197"/>
    <n v="6"/>
    <x v="1"/>
    <x v="3"/>
    <n v="4"/>
    <x v="7"/>
    <x v="1"/>
    <n v="17"/>
    <x v="17"/>
    <x v="6"/>
    <n v="436"/>
    <x v="16"/>
    <n v="29627"/>
  </r>
  <r>
    <x v="8"/>
    <x v="561"/>
    <x v="1"/>
    <n v="165"/>
    <n v="6"/>
    <x v="1"/>
    <x v="0"/>
    <n v="4"/>
    <x v="7"/>
    <x v="1"/>
    <n v="21"/>
    <x v="4"/>
    <x v="6"/>
    <n v="436"/>
    <x v="16"/>
    <n v="22777"/>
  </r>
  <r>
    <x v="8"/>
    <x v="561"/>
    <x v="1"/>
    <n v="197"/>
    <n v="6"/>
    <x v="1"/>
    <x v="3"/>
    <n v="4"/>
    <x v="7"/>
    <x v="1"/>
    <n v="17"/>
    <x v="17"/>
    <x v="6"/>
    <n v="436"/>
    <x v="16"/>
    <n v="32887"/>
  </r>
  <r>
    <x v="8"/>
    <x v="561"/>
    <x v="1"/>
    <n v="197"/>
    <n v="6"/>
    <x v="1"/>
    <x v="0"/>
    <n v="4"/>
    <x v="7"/>
    <x v="1"/>
    <n v="20"/>
    <x v="10"/>
    <x v="6"/>
    <n v="436"/>
    <x v="16"/>
    <n v="31317"/>
  </r>
  <r>
    <x v="8"/>
    <x v="561"/>
    <x v="1"/>
    <n v="165"/>
    <n v="6"/>
    <x v="1"/>
    <x v="3"/>
    <n v="4"/>
    <x v="7"/>
    <x v="1"/>
    <n v="19"/>
    <x v="10"/>
    <x v="6"/>
    <n v="436"/>
    <x v="16"/>
    <n v="25087"/>
  </r>
  <r>
    <x v="8"/>
    <x v="561"/>
    <x v="1"/>
    <n v="165"/>
    <n v="6"/>
    <x v="1"/>
    <x v="0"/>
    <n v="4"/>
    <x v="7"/>
    <x v="1"/>
    <n v="21"/>
    <x v="4"/>
    <x v="6"/>
    <n v="436"/>
    <x v="16"/>
    <n v="25637"/>
  </r>
  <r>
    <x v="8"/>
    <x v="561"/>
    <x v="1"/>
    <n v="165"/>
    <n v="6"/>
    <x v="1"/>
    <x v="3"/>
    <n v="4"/>
    <x v="7"/>
    <x v="1"/>
    <n v="19"/>
    <x v="10"/>
    <x v="6"/>
    <n v="436"/>
    <x v="17"/>
    <n v="27777"/>
  </r>
  <r>
    <x v="8"/>
    <x v="561"/>
    <x v="1"/>
    <n v="165"/>
    <n v="6"/>
    <x v="1"/>
    <x v="3"/>
    <n v="4"/>
    <x v="7"/>
    <x v="1"/>
    <n v="19"/>
    <x v="10"/>
    <x v="6"/>
    <n v="436"/>
    <x v="17"/>
    <n v="25217"/>
  </r>
  <r>
    <x v="8"/>
    <x v="561"/>
    <x v="1"/>
    <n v="197"/>
    <n v="6"/>
    <x v="1"/>
    <x v="0"/>
    <n v="4"/>
    <x v="7"/>
    <x v="1"/>
    <n v="20"/>
    <x v="10"/>
    <x v="6"/>
    <n v="436"/>
    <x v="17"/>
    <n v="27607"/>
  </r>
  <r>
    <x v="8"/>
    <x v="561"/>
    <x v="1"/>
    <n v="165"/>
    <n v="6"/>
    <x v="1"/>
    <x v="0"/>
    <n v="4"/>
    <x v="7"/>
    <x v="1"/>
    <n v="21"/>
    <x v="4"/>
    <x v="6"/>
    <n v="436"/>
    <x v="17"/>
    <n v="22907"/>
  </r>
  <r>
    <x v="8"/>
    <x v="561"/>
    <x v="1"/>
    <n v="197"/>
    <n v="6"/>
    <x v="1"/>
    <x v="3"/>
    <n v="4"/>
    <x v="7"/>
    <x v="1"/>
    <n v="17"/>
    <x v="17"/>
    <x v="6"/>
    <n v="436"/>
    <x v="17"/>
    <n v="32887"/>
  </r>
  <r>
    <x v="8"/>
    <x v="561"/>
    <x v="1"/>
    <n v="197"/>
    <n v="6"/>
    <x v="1"/>
    <x v="3"/>
    <n v="4"/>
    <x v="7"/>
    <x v="1"/>
    <n v="17"/>
    <x v="17"/>
    <x v="6"/>
    <n v="436"/>
    <x v="17"/>
    <n v="29627"/>
  </r>
  <r>
    <x v="8"/>
    <x v="561"/>
    <x v="1"/>
    <n v="165"/>
    <n v="6"/>
    <x v="1"/>
    <x v="0"/>
    <n v="4"/>
    <x v="7"/>
    <x v="1"/>
    <n v="21"/>
    <x v="4"/>
    <x v="6"/>
    <n v="436"/>
    <x v="17"/>
    <n v="25637"/>
  </r>
  <r>
    <x v="8"/>
    <x v="561"/>
    <x v="1"/>
    <n v="197"/>
    <n v="6"/>
    <x v="1"/>
    <x v="0"/>
    <n v="4"/>
    <x v="7"/>
    <x v="1"/>
    <n v="20"/>
    <x v="10"/>
    <x v="6"/>
    <n v="436"/>
    <x v="17"/>
    <n v="31317"/>
  </r>
  <r>
    <x v="8"/>
    <x v="561"/>
    <x v="1"/>
    <n v="197"/>
    <n v="6"/>
    <x v="1"/>
    <x v="0"/>
    <n v="4"/>
    <x v="7"/>
    <x v="1"/>
    <n v="19"/>
    <x v="10"/>
    <x v="6"/>
    <n v="436"/>
    <x v="18"/>
    <n v="26199"/>
  </r>
  <r>
    <x v="8"/>
    <x v="561"/>
    <x v="1"/>
    <n v="197"/>
    <n v="6"/>
    <x v="1"/>
    <x v="3"/>
    <n v="4"/>
    <x v="7"/>
    <x v="1"/>
    <n v="17"/>
    <x v="17"/>
    <x v="6"/>
    <n v="436"/>
    <x v="18"/>
    <n v="25999"/>
  </r>
  <r>
    <x v="8"/>
    <x v="561"/>
    <x v="1"/>
    <n v="197"/>
    <n v="6"/>
    <x v="1"/>
    <x v="3"/>
    <n v="4"/>
    <x v="7"/>
    <x v="1"/>
    <n v="17"/>
    <x v="17"/>
    <x v="6"/>
    <n v="436"/>
    <x v="18"/>
    <n v="28199"/>
  </r>
  <r>
    <x v="8"/>
    <x v="561"/>
    <x v="1"/>
    <n v="197"/>
    <n v="6"/>
    <x v="1"/>
    <x v="0"/>
    <n v="4"/>
    <x v="7"/>
    <x v="1"/>
    <n v="19"/>
    <x v="10"/>
    <x v="6"/>
    <n v="436"/>
    <x v="18"/>
    <n v="23999"/>
  </r>
  <r>
    <x v="8"/>
    <x v="562"/>
    <x v="1"/>
    <n v="215"/>
    <n v="6"/>
    <x v="1"/>
    <x v="3"/>
    <n v="4"/>
    <x v="7"/>
    <x v="1"/>
    <n v="18"/>
    <x v="21"/>
    <x v="6"/>
    <n v="436"/>
    <x v="18"/>
    <n v="34999"/>
  </r>
  <r>
    <x v="8"/>
    <x v="562"/>
    <x v="1"/>
    <n v="215"/>
    <n v="6"/>
    <x v="1"/>
    <x v="3"/>
    <n v="4"/>
    <x v="7"/>
    <x v="1"/>
    <n v="17"/>
    <x v="21"/>
    <x v="6"/>
    <n v="436"/>
    <x v="26"/>
    <n v="35799"/>
  </r>
  <r>
    <x v="8"/>
    <x v="562"/>
    <x v="1"/>
    <n v="215"/>
    <n v="6"/>
    <x v="1"/>
    <x v="3"/>
    <n v="4"/>
    <x v="7"/>
    <x v="1"/>
    <n v="17"/>
    <x v="21"/>
    <x v="6"/>
    <n v="436"/>
    <x v="27"/>
    <n v="36159"/>
  </r>
  <r>
    <x v="12"/>
    <x v="563"/>
    <x v="0"/>
    <n v="592"/>
    <n v="8"/>
    <x v="2"/>
    <x v="0"/>
    <n v="2"/>
    <x v="17"/>
    <x v="0"/>
    <n v="22"/>
    <x v="10"/>
    <x v="0"/>
    <n v="416"/>
    <x v="1"/>
    <n v="229000"/>
  </r>
  <r>
    <x v="12"/>
    <x v="563"/>
    <x v="0"/>
    <n v="616"/>
    <n v="8"/>
    <x v="2"/>
    <x v="0"/>
    <n v="2"/>
    <x v="17"/>
    <x v="0"/>
    <n v="22"/>
    <x v="10"/>
    <x v="0"/>
    <n v="416"/>
    <x v="2"/>
    <n v="239400"/>
  </r>
  <r>
    <x v="7"/>
    <x v="564"/>
    <x v="1"/>
    <n v="200"/>
    <n v="6"/>
    <x v="1"/>
    <x v="1"/>
    <n v="4"/>
    <x v="7"/>
    <x v="0"/>
    <n v="23"/>
    <x v="4"/>
    <x v="7"/>
    <n v="586"/>
    <x v="18"/>
    <n v="28460"/>
  </r>
  <r>
    <x v="7"/>
    <x v="564"/>
    <x v="1"/>
    <n v="200"/>
    <n v="6"/>
    <x v="1"/>
    <x v="1"/>
    <n v="4"/>
    <x v="7"/>
    <x v="0"/>
    <n v="23"/>
    <x v="4"/>
    <x v="7"/>
    <n v="586"/>
    <x v="18"/>
    <n v="23490"/>
  </r>
  <r>
    <x v="7"/>
    <x v="564"/>
    <x v="1"/>
    <n v="200"/>
    <n v="6"/>
    <x v="1"/>
    <x v="1"/>
    <n v="4"/>
    <x v="7"/>
    <x v="0"/>
    <n v="23"/>
    <x v="4"/>
    <x v="7"/>
    <n v="586"/>
    <x v="26"/>
    <n v="28515"/>
  </r>
  <r>
    <x v="7"/>
    <x v="564"/>
    <x v="1"/>
    <n v="200"/>
    <n v="6"/>
    <x v="1"/>
    <x v="1"/>
    <n v="4"/>
    <x v="7"/>
    <x v="0"/>
    <n v="23"/>
    <x v="4"/>
    <x v="7"/>
    <n v="586"/>
    <x v="26"/>
    <n v="22115"/>
  </r>
  <r>
    <x v="7"/>
    <x v="564"/>
    <x v="1"/>
    <n v="200"/>
    <n v="6"/>
    <x v="1"/>
    <x v="1"/>
    <n v="4"/>
    <x v="7"/>
    <x v="0"/>
    <n v="23"/>
    <x v="4"/>
    <x v="7"/>
    <n v="586"/>
    <x v="26"/>
    <n v="22950"/>
  </r>
  <r>
    <x v="7"/>
    <x v="564"/>
    <x v="1"/>
    <n v="200"/>
    <n v="6"/>
    <x v="1"/>
    <x v="1"/>
    <n v="4"/>
    <x v="7"/>
    <x v="0"/>
    <n v="23"/>
    <x v="4"/>
    <x v="7"/>
    <n v="586"/>
    <x v="27"/>
    <n v="28515"/>
  </r>
  <r>
    <x v="7"/>
    <x v="564"/>
    <x v="1"/>
    <n v="200"/>
    <n v="6"/>
    <x v="1"/>
    <x v="1"/>
    <n v="4"/>
    <x v="7"/>
    <x v="0"/>
    <n v="23"/>
    <x v="4"/>
    <x v="7"/>
    <n v="586"/>
    <x v="27"/>
    <n v="22950"/>
  </r>
  <r>
    <x v="7"/>
    <x v="564"/>
    <x v="1"/>
    <n v="200"/>
    <n v="6"/>
    <x v="1"/>
    <x v="1"/>
    <n v="4"/>
    <x v="7"/>
    <x v="0"/>
    <n v="23"/>
    <x v="4"/>
    <x v="7"/>
    <n v="586"/>
    <x v="27"/>
    <n v="22115"/>
  </r>
  <r>
    <x v="11"/>
    <x v="565"/>
    <x v="0"/>
    <n v="138"/>
    <n v="4"/>
    <x v="2"/>
    <x v="0"/>
    <n v="2"/>
    <x v="4"/>
    <x v="0"/>
    <n v="30"/>
    <x v="7"/>
    <x v="1"/>
    <n v="2031"/>
    <x v="17"/>
    <n v="25645"/>
  </r>
  <r>
    <x v="11"/>
    <x v="565"/>
    <x v="0"/>
    <n v="138"/>
    <n v="4"/>
    <x v="0"/>
    <x v="0"/>
    <n v="2"/>
    <x v="4"/>
    <x v="0"/>
    <n v="29"/>
    <x v="6"/>
    <x v="1"/>
    <n v="2031"/>
    <x v="17"/>
    <n v="24645"/>
  </r>
  <r>
    <x v="11"/>
    <x v="565"/>
    <x v="1"/>
    <n v="138"/>
    <n v="4"/>
    <x v="2"/>
    <x v="0"/>
    <n v="2"/>
    <x v="4"/>
    <x v="0"/>
    <n v="30"/>
    <x v="6"/>
    <x v="1"/>
    <n v="2031"/>
    <x v="18"/>
    <n v="25895"/>
  </r>
  <r>
    <x v="11"/>
    <x v="565"/>
    <x v="1"/>
    <n v="138"/>
    <n v="4"/>
    <x v="0"/>
    <x v="0"/>
    <n v="2"/>
    <x v="4"/>
    <x v="0"/>
    <n v="29"/>
    <x v="6"/>
    <x v="1"/>
    <n v="2031"/>
    <x v="18"/>
    <n v="24895"/>
  </r>
  <r>
    <x v="11"/>
    <x v="565"/>
    <x v="1"/>
    <n v="138"/>
    <n v="4"/>
    <x v="2"/>
    <x v="0"/>
    <n v="2"/>
    <x v="4"/>
    <x v="0"/>
    <n v="30"/>
    <x v="6"/>
    <x v="1"/>
    <n v="2031"/>
    <x v="26"/>
    <n v="26145"/>
  </r>
  <r>
    <x v="11"/>
    <x v="565"/>
    <x v="1"/>
    <n v="138"/>
    <n v="4"/>
    <x v="0"/>
    <x v="0"/>
    <n v="2"/>
    <x v="4"/>
    <x v="0"/>
    <n v="29"/>
    <x v="6"/>
    <x v="1"/>
    <n v="2031"/>
    <x v="26"/>
    <n v="25145"/>
  </r>
  <r>
    <x v="11"/>
    <x v="566"/>
    <x v="1"/>
    <n v="135"/>
    <n v="4"/>
    <x v="0"/>
    <x v="0"/>
    <n v="2"/>
    <x v="4"/>
    <x v="0"/>
    <n v="26"/>
    <x v="0"/>
    <x v="0"/>
    <n v="2031"/>
    <x v="4"/>
    <n v="2000"/>
  </r>
  <r>
    <x v="11"/>
    <x v="566"/>
    <x v="1"/>
    <n v="200"/>
    <n v="4"/>
    <x v="0"/>
    <x v="0"/>
    <n v="2"/>
    <x v="4"/>
    <x v="0"/>
    <n v="25"/>
    <x v="2"/>
    <x v="0"/>
    <n v="2031"/>
    <x v="4"/>
    <n v="2078"/>
  </r>
  <r>
    <x v="11"/>
    <x v="566"/>
    <x v="1"/>
    <n v="200"/>
    <n v="4"/>
    <x v="0"/>
    <x v="0"/>
    <n v="2"/>
    <x v="4"/>
    <x v="0"/>
    <n v="25"/>
    <x v="2"/>
    <x v="0"/>
    <n v="2031"/>
    <x v="5"/>
    <n v="2254"/>
  </r>
  <r>
    <x v="11"/>
    <x v="566"/>
    <x v="1"/>
    <n v="135"/>
    <n v="4"/>
    <x v="0"/>
    <x v="0"/>
    <n v="2"/>
    <x v="4"/>
    <x v="0"/>
    <n v="26"/>
    <x v="0"/>
    <x v="0"/>
    <n v="2031"/>
    <x v="5"/>
    <n v="2000"/>
  </r>
  <r>
    <x v="11"/>
    <x v="566"/>
    <x v="1"/>
    <n v="135"/>
    <n v="4"/>
    <x v="0"/>
    <x v="0"/>
    <n v="2"/>
    <x v="4"/>
    <x v="0"/>
    <n v="26"/>
    <x v="0"/>
    <x v="0"/>
    <n v="2031"/>
    <x v="19"/>
    <n v="2038"/>
  </r>
  <r>
    <x v="11"/>
    <x v="566"/>
    <x v="1"/>
    <n v="200"/>
    <n v="4"/>
    <x v="0"/>
    <x v="0"/>
    <n v="2"/>
    <x v="4"/>
    <x v="0"/>
    <n v="25"/>
    <x v="2"/>
    <x v="0"/>
    <n v="2031"/>
    <x v="19"/>
    <n v="2462"/>
  </r>
  <r>
    <x v="26"/>
    <x v="567"/>
    <x v="0"/>
    <n v="505"/>
    <n v="8"/>
    <x v="1"/>
    <x v="0"/>
    <n v="4"/>
    <x v="22"/>
    <x v="2"/>
    <n v="18"/>
    <x v="23"/>
    <x v="2"/>
    <n v="520"/>
    <x v="14"/>
    <n v="298900"/>
  </r>
  <r>
    <x v="26"/>
    <x v="567"/>
    <x v="0"/>
    <n v="505"/>
    <n v="8"/>
    <x v="1"/>
    <x v="0"/>
    <n v="4"/>
    <x v="22"/>
    <x v="2"/>
    <n v="18"/>
    <x v="23"/>
    <x v="2"/>
    <n v="520"/>
    <x v="10"/>
    <n v="303700"/>
  </r>
  <r>
    <x v="26"/>
    <x v="567"/>
    <x v="0"/>
    <n v="505"/>
    <n v="8"/>
    <x v="1"/>
    <x v="0"/>
    <n v="4"/>
    <x v="22"/>
    <x v="2"/>
    <n v="18"/>
    <x v="23"/>
    <x v="2"/>
    <n v="520"/>
    <x v="8"/>
    <n v="303700"/>
  </r>
  <r>
    <x v="26"/>
    <x v="567"/>
    <x v="0"/>
    <n v="530"/>
    <n v="8"/>
    <x v="1"/>
    <x v="0"/>
    <n v="4"/>
    <x v="33"/>
    <x v="2"/>
    <n v="18"/>
    <x v="23"/>
    <x v="2"/>
    <n v="520"/>
    <x v="8"/>
    <n v="335600"/>
  </r>
  <r>
    <x v="5"/>
    <x v="568"/>
    <x v="2"/>
    <n v="265"/>
    <n v="6"/>
    <x v="1"/>
    <x v="2"/>
    <n v="2"/>
    <x v="20"/>
    <x v="1"/>
    <n v="22"/>
    <x v="3"/>
    <x v="14"/>
    <n v="2009"/>
    <x v="1"/>
    <n v="44540"/>
  </r>
  <r>
    <x v="5"/>
    <x v="568"/>
    <x v="2"/>
    <n v="265"/>
    <n v="6"/>
    <x v="1"/>
    <x v="2"/>
    <n v="2"/>
    <x v="20"/>
    <x v="1"/>
    <n v="22"/>
    <x v="3"/>
    <x v="14"/>
    <n v="2009"/>
    <x v="2"/>
    <n v="44540"/>
  </r>
  <r>
    <x v="5"/>
    <x v="568"/>
    <x v="2"/>
    <n v="265"/>
    <n v="6"/>
    <x v="1"/>
    <x v="2"/>
    <n v="2"/>
    <x v="20"/>
    <x v="1"/>
    <n v="22"/>
    <x v="3"/>
    <x v="14"/>
    <n v="2009"/>
    <x v="14"/>
    <n v="41995"/>
  </r>
  <r>
    <x v="5"/>
    <x v="569"/>
    <x v="1"/>
    <n v="260"/>
    <n v="6"/>
    <x v="1"/>
    <x v="1"/>
    <n v="4"/>
    <x v="20"/>
    <x v="1"/>
    <n v="28"/>
    <x v="8"/>
    <x v="6"/>
    <n v="2009"/>
    <x v="10"/>
    <n v="39000"/>
  </r>
  <r>
    <x v="5"/>
    <x v="569"/>
    <x v="1"/>
    <n v="260"/>
    <n v="6"/>
    <x v="1"/>
    <x v="2"/>
    <n v="4"/>
    <x v="20"/>
    <x v="1"/>
    <n v="28"/>
    <x v="8"/>
    <x v="6"/>
    <n v="2009"/>
    <x v="10"/>
    <n v="38550"/>
  </r>
  <r>
    <x v="5"/>
    <x v="569"/>
    <x v="1"/>
    <n v="260"/>
    <n v="6"/>
    <x v="1"/>
    <x v="2"/>
    <n v="4"/>
    <x v="20"/>
    <x v="1"/>
    <n v="28"/>
    <x v="8"/>
    <x v="6"/>
    <n v="2009"/>
    <x v="10"/>
    <n v="40600"/>
  </r>
  <r>
    <x v="5"/>
    <x v="569"/>
    <x v="1"/>
    <n v="260"/>
    <n v="6"/>
    <x v="1"/>
    <x v="1"/>
    <n v="4"/>
    <x v="20"/>
    <x v="1"/>
    <n v="28"/>
    <x v="8"/>
    <x v="6"/>
    <n v="2009"/>
    <x v="10"/>
    <n v="36950"/>
  </r>
  <r>
    <x v="5"/>
    <x v="569"/>
    <x v="1"/>
    <n v="260"/>
    <n v="6"/>
    <x v="1"/>
    <x v="2"/>
    <n v="4"/>
    <x v="20"/>
    <x v="1"/>
    <n v="28"/>
    <x v="8"/>
    <x v="6"/>
    <n v="2009"/>
    <x v="10"/>
    <n v="34220"/>
  </r>
  <r>
    <x v="5"/>
    <x v="569"/>
    <x v="1"/>
    <n v="260"/>
    <n v="6"/>
    <x v="1"/>
    <x v="1"/>
    <n v="4"/>
    <x v="20"/>
    <x v="1"/>
    <n v="28"/>
    <x v="8"/>
    <x v="6"/>
    <n v="2009"/>
    <x v="10"/>
    <n v="29560"/>
  </r>
  <r>
    <x v="5"/>
    <x v="569"/>
    <x v="1"/>
    <n v="260"/>
    <n v="6"/>
    <x v="1"/>
    <x v="1"/>
    <n v="4"/>
    <x v="20"/>
    <x v="1"/>
    <n v="28"/>
    <x v="8"/>
    <x v="6"/>
    <n v="2009"/>
    <x v="10"/>
    <n v="32620"/>
  </r>
  <r>
    <x v="5"/>
    <x v="569"/>
    <x v="1"/>
    <n v="260"/>
    <n v="6"/>
    <x v="1"/>
    <x v="2"/>
    <n v="4"/>
    <x v="20"/>
    <x v="1"/>
    <n v="28"/>
    <x v="8"/>
    <x v="6"/>
    <n v="2009"/>
    <x v="10"/>
    <n v="31160"/>
  </r>
  <r>
    <x v="5"/>
    <x v="569"/>
    <x v="1"/>
    <n v="260"/>
    <n v="6"/>
    <x v="1"/>
    <x v="2"/>
    <n v="4"/>
    <x v="20"/>
    <x v="1"/>
    <n v="28"/>
    <x v="8"/>
    <x v="6"/>
    <n v="2009"/>
    <x v="8"/>
    <n v="34400"/>
  </r>
  <r>
    <x v="5"/>
    <x v="569"/>
    <x v="1"/>
    <n v="260"/>
    <n v="6"/>
    <x v="1"/>
    <x v="1"/>
    <n v="4"/>
    <x v="20"/>
    <x v="1"/>
    <n v="28"/>
    <x v="8"/>
    <x v="6"/>
    <n v="2009"/>
    <x v="8"/>
    <n v="39180"/>
  </r>
  <r>
    <x v="5"/>
    <x v="569"/>
    <x v="1"/>
    <n v="250"/>
    <n v="4"/>
    <x v="1"/>
    <x v="2"/>
    <n v="4"/>
    <x v="44"/>
    <x v="1"/>
    <n v="30"/>
    <x v="5"/>
    <x v="6"/>
    <n v="2009"/>
    <x v="8"/>
    <n v="41730"/>
  </r>
  <r>
    <x v="5"/>
    <x v="569"/>
    <x v="1"/>
    <n v="260"/>
    <n v="6"/>
    <x v="1"/>
    <x v="1"/>
    <n v="4"/>
    <x v="20"/>
    <x v="1"/>
    <n v="28"/>
    <x v="8"/>
    <x v="6"/>
    <n v="2009"/>
    <x v="8"/>
    <n v="32800"/>
  </r>
  <r>
    <x v="5"/>
    <x v="569"/>
    <x v="1"/>
    <n v="260"/>
    <n v="6"/>
    <x v="1"/>
    <x v="2"/>
    <n v="4"/>
    <x v="20"/>
    <x v="1"/>
    <n v="28"/>
    <x v="8"/>
    <x v="6"/>
    <n v="2009"/>
    <x v="8"/>
    <n v="38730"/>
  </r>
  <r>
    <x v="5"/>
    <x v="569"/>
    <x v="1"/>
    <n v="260"/>
    <n v="6"/>
    <x v="1"/>
    <x v="1"/>
    <n v="4"/>
    <x v="20"/>
    <x v="1"/>
    <n v="28"/>
    <x v="8"/>
    <x v="6"/>
    <n v="2009"/>
    <x v="8"/>
    <n v="29740"/>
  </r>
  <r>
    <x v="5"/>
    <x v="569"/>
    <x v="1"/>
    <n v="260"/>
    <n v="6"/>
    <x v="1"/>
    <x v="2"/>
    <n v="4"/>
    <x v="20"/>
    <x v="1"/>
    <n v="28"/>
    <x v="8"/>
    <x v="6"/>
    <n v="2009"/>
    <x v="8"/>
    <n v="40780"/>
  </r>
  <r>
    <x v="5"/>
    <x v="569"/>
    <x v="1"/>
    <n v="260"/>
    <n v="6"/>
    <x v="1"/>
    <x v="2"/>
    <n v="4"/>
    <x v="20"/>
    <x v="1"/>
    <n v="28"/>
    <x v="8"/>
    <x v="6"/>
    <n v="2009"/>
    <x v="8"/>
    <n v="31340"/>
  </r>
  <r>
    <x v="5"/>
    <x v="569"/>
    <x v="1"/>
    <n v="250"/>
    <n v="4"/>
    <x v="1"/>
    <x v="1"/>
    <n v="4"/>
    <x v="44"/>
    <x v="1"/>
    <n v="31"/>
    <x v="13"/>
    <x v="6"/>
    <n v="2009"/>
    <x v="8"/>
    <n v="42180"/>
  </r>
  <r>
    <x v="5"/>
    <x v="569"/>
    <x v="1"/>
    <n v="260"/>
    <n v="6"/>
    <x v="1"/>
    <x v="1"/>
    <n v="4"/>
    <x v="20"/>
    <x v="1"/>
    <n v="28"/>
    <x v="8"/>
    <x v="6"/>
    <n v="2009"/>
    <x v="8"/>
    <n v="37130"/>
  </r>
  <r>
    <x v="5"/>
    <x v="569"/>
    <x v="1"/>
    <n v="250"/>
    <n v="4"/>
    <x v="1"/>
    <x v="1"/>
    <n v="4"/>
    <x v="44"/>
    <x v="1"/>
    <n v="31"/>
    <x v="13"/>
    <x v="6"/>
    <n v="2009"/>
    <x v="8"/>
    <n v="40130"/>
  </r>
  <r>
    <x v="5"/>
    <x v="569"/>
    <x v="1"/>
    <n v="250"/>
    <n v="4"/>
    <x v="1"/>
    <x v="2"/>
    <n v="4"/>
    <x v="44"/>
    <x v="1"/>
    <n v="30"/>
    <x v="5"/>
    <x v="6"/>
    <n v="2009"/>
    <x v="8"/>
    <n v="43780"/>
  </r>
  <r>
    <x v="5"/>
    <x v="569"/>
    <x v="1"/>
    <n v="260"/>
    <n v="6"/>
    <x v="1"/>
    <x v="1"/>
    <n v="4"/>
    <x v="20"/>
    <x v="1"/>
    <n v="28"/>
    <x v="8"/>
    <x v="6"/>
    <n v="2009"/>
    <x v="6"/>
    <n v="29740"/>
  </r>
  <r>
    <x v="5"/>
    <x v="569"/>
    <x v="1"/>
    <n v="260"/>
    <n v="6"/>
    <x v="1"/>
    <x v="2"/>
    <n v="4"/>
    <x v="20"/>
    <x v="1"/>
    <n v="28"/>
    <x v="8"/>
    <x v="6"/>
    <n v="2009"/>
    <x v="6"/>
    <n v="31340"/>
  </r>
  <r>
    <x v="5"/>
    <x v="569"/>
    <x v="1"/>
    <n v="260"/>
    <n v="6"/>
    <x v="1"/>
    <x v="1"/>
    <n v="4"/>
    <x v="20"/>
    <x v="1"/>
    <n v="28"/>
    <x v="8"/>
    <x v="6"/>
    <n v="2009"/>
    <x v="6"/>
    <n v="37130"/>
  </r>
  <r>
    <x v="5"/>
    <x v="569"/>
    <x v="1"/>
    <n v="260"/>
    <n v="6"/>
    <x v="1"/>
    <x v="2"/>
    <n v="4"/>
    <x v="20"/>
    <x v="1"/>
    <n v="28"/>
    <x v="8"/>
    <x v="6"/>
    <n v="2009"/>
    <x v="6"/>
    <n v="38730"/>
  </r>
  <r>
    <x v="5"/>
    <x v="569"/>
    <x v="1"/>
    <n v="260"/>
    <n v="6"/>
    <x v="1"/>
    <x v="2"/>
    <n v="4"/>
    <x v="20"/>
    <x v="1"/>
    <n v="28"/>
    <x v="8"/>
    <x v="6"/>
    <n v="2009"/>
    <x v="6"/>
    <n v="34400"/>
  </r>
  <r>
    <x v="5"/>
    <x v="569"/>
    <x v="1"/>
    <n v="260"/>
    <n v="6"/>
    <x v="1"/>
    <x v="1"/>
    <n v="4"/>
    <x v="20"/>
    <x v="1"/>
    <n v="28"/>
    <x v="8"/>
    <x v="6"/>
    <n v="2009"/>
    <x v="6"/>
    <n v="32800"/>
  </r>
  <r>
    <x v="5"/>
    <x v="569"/>
    <x v="1"/>
    <n v="260"/>
    <n v="6"/>
    <x v="1"/>
    <x v="2"/>
    <n v="4"/>
    <x v="20"/>
    <x v="1"/>
    <n v="28"/>
    <x v="8"/>
    <x v="6"/>
    <n v="2009"/>
    <x v="6"/>
    <n v="40780"/>
  </r>
  <r>
    <x v="5"/>
    <x v="569"/>
    <x v="1"/>
    <n v="260"/>
    <n v="6"/>
    <x v="1"/>
    <x v="1"/>
    <n v="4"/>
    <x v="20"/>
    <x v="1"/>
    <n v="28"/>
    <x v="8"/>
    <x v="6"/>
    <n v="2009"/>
    <x v="6"/>
    <n v="39180"/>
  </r>
  <r>
    <x v="29"/>
    <x v="570"/>
    <x v="0"/>
    <n v="632"/>
    <n v="12"/>
    <x v="0"/>
    <x v="2"/>
    <n v="2"/>
    <x v="17"/>
    <x v="0"/>
    <n v="13"/>
    <x v="26"/>
    <x v="0"/>
    <n v="1158"/>
    <x v="21"/>
    <n v="336400"/>
  </r>
  <r>
    <x v="29"/>
    <x v="570"/>
    <x v="0"/>
    <n v="632"/>
    <n v="12"/>
    <x v="0"/>
    <x v="2"/>
    <n v="2"/>
    <x v="17"/>
    <x v="0"/>
    <n v="13"/>
    <x v="26"/>
    <x v="1"/>
    <n v="1158"/>
    <x v="21"/>
    <n v="369200"/>
  </r>
  <r>
    <x v="29"/>
    <x v="570"/>
    <x v="0"/>
    <n v="632"/>
    <n v="12"/>
    <x v="2"/>
    <x v="2"/>
    <n v="2"/>
    <x v="17"/>
    <x v="0"/>
    <n v="14"/>
    <x v="22"/>
    <x v="0"/>
    <n v="1158"/>
    <x v="21"/>
    <n v="345400"/>
  </r>
  <r>
    <x v="29"/>
    <x v="570"/>
    <x v="0"/>
    <n v="632"/>
    <n v="12"/>
    <x v="2"/>
    <x v="2"/>
    <n v="2"/>
    <x v="17"/>
    <x v="0"/>
    <n v="14"/>
    <x v="22"/>
    <x v="1"/>
    <n v="1158"/>
    <x v="21"/>
    <n v="378200"/>
  </r>
  <r>
    <x v="29"/>
    <x v="570"/>
    <x v="0"/>
    <n v="631"/>
    <n v="12"/>
    <x v="0"/>
    <x v="2"/>
    <n v="2"/>
    <x v="17"/>
    <x v="0"/>
    <n v="13"/>
    <x v="26"/>
    <x v="1"/>
    <n v="1158"/>
    <x v="22"/>
    <n v="382400"/>
  </r>
  <r>
    <x v="29"/>
    <x v="570"/>
    <x v="0"/>
    <n v="631"/>
    <n v="12"/>
    <x v="0"/>
    <x v="2"/>
    <n v="2"/>
    <x v="17"/>
    <x v="0"/>
    <n v="13"/>
    <x v="26"/>
    <x v="0"/>
    <n v="1158"/>
    <x v="22"/>
    <n v="354000"/>
  </r>
  <r>
    <x v="29"/>
    <x v="570"/>
    <x v="0"/>
    <n v="631"/>
    <n v="12"/>
    <x v="2"/>
    <x v="2"/>
    <n v="2"/>
    <x v="17"/>
    <x v="0"/>
    <n v="14"/>
    <x v="22"/>
    <x v="0"/>
    <n v="1158"/>
    <x v="22"/>
    <n v="364000"/>
  </r>
  <r>
    <x v="29"/>
    <x v="570"/>
    <x v="0"/>
    <n v="631"/>
    <n v="12"/>
    <x v="2"/>
    <x v="2"/>
    <n v="2"/>
    <x v="17"/>
    <x v="0"/>
    <n v="14"/>
    <x v="22"/>
    <x v="1"/>
    <n v="1158"/>
    <x v="22"/>
    <n v="392400"/>
  </r>
  <r>
    <x v="29"/>
    <x v="570"/>
    <x v="0"/>
    <n v="670"/>
    <n v="12"/>
    <x v="2"/>
    <x v="2"/>
    <n v="2"/>
    <x v="18"/>
    <x v="0"/>
    <n v="14"/>
    <x v="22"/>
    <x v="0"/>
    <n v="1158"/>
    <x v="24"/>
    <n v="450000"/>
  </r>
  <r>
    <x v="23"/>
    <x v="571"/>
    <x v="1"/>
    <n v="305"/>
    <n v="8"/>
    <x v="0"/>
    <x v="0"/>
    <n v="2"/>
    <x v="19"/>
    <x v="0"/>
    <n v="24"/>
    <x v="4"/>
    <x v="1"/>
    <n v="5657"/>
    <x v="12"/>
    <n v="3550"/>
  </r>
  <r>
    <x v="23"/>
    <x v="571"/>
    <x v="1"/>
    <n v="305"/>
    <n v="8"/>
    <x v="0"/>
    <x v="0"/>
    <n v="2"/>
    <x v="19"/>
    <x v="0"/>
    <n v="24"/>
    <x v="4"/>
    <x v="0"/>
    <n v="5657"/>
    <x v="12"/>
    <n v="3206"/>
  </r>
  <r>
    <x v="23"/>
    <x v="571"/>
    <x v="1"/>
    <n v="305"/>
    <n v="8"/>
    <x v="0"/>
    <x v="0"/>
    <n v="2"/>
    <x v="19"/>
    <x v="0"/>
    <n v="24"/>
    <x v="4"/>
    <x v="0"/>
    <n v="5657"/>
    <x v="13"/>
    <n v="3654"/>
  </r>
  <r>
    <x v="23"/>
    <x v="571"/>
    <x v="1"/>
    <n v="305"/>
    <n v="8"/>
    <x v="0"/>
    <x v="0"/>
    <n v="2"/>
    <x v="19"/>
    <x v="0"/>
    <n v="24"/>
    <x v="4"/>
    <x v="1"/>
    <n v="5657"/>
    <x v="13"/>
    <n v="4059"/>
  </r>
  <r>
    <x v="23"/>
    <x v="571"/>
    <x v="1"/>
    <n v="320"/>
    <n v="8"/>
    <x v="0"/>
    <x v="0"/>
    <n v="2"/>
    <x v="19"/>
    <x v="0"/>
    <n v="22"/>
    <x v="10"/>
    <x v="0"/>
    <n v="5657"/>
    <x v="15"/>
    <n v="4584"/>
  </r>
  <r>
    <x v="23"/>
    <x v="571"/>
    <x v="1"/>
    <n v="320"/>
    <n v="8"/>
    <x v="0"/>
    <x v="0"/>
    <n v="2"/>
    <x v="19"/>
    <x v="0"/>
    <n v="22"/>
    <x v="10"/>
    <x v="1"/>
    <n v="5657"/>
    <x v="15"/>
    <n v="5193"/>
  </r>
  <r>
    <x v="23"/>
    <x v="572"/>
    <x v="2"/>
    <n v="435"/>
    <n v="8"/>
    <x v="0"/>
    <x v="0"/>
    <n v="2"/>
    <x v="15"/>
    <x v="1"/>
    <n v="25"/>
    <x v="10"/>
    <x v="1"/>
    <n v="5657"/>
    <x v="10"/>
    <n v="41800"/>
  </r>
  <r>
    <x v="23"/>
    <x v="572"/>
    <x v="1"/>
    <n v="300"/>
    <n v="6"/>
    <x v="0"/>
    <x v="0"/>
    <n v="2"/>
    <x v="4"/>
    <x v="1"/>
    <n v="28"/>
    <x v="3"/>
    <x v="1"/>
    <n v="5657"/>
    <x v="10"/>
    <n v="29300"/>
  </r>
  <r>
    <x v="23"/>
    <x v="572"/>
    <x v="2"/>
    <n v="310"/>
    <n v="4"/>
    <x v="0"/>
    <x v="0"/>
    <n v="2"/>
    <x v="15"/>
    <x v="1"/>
    <n v="31"/>
    <x v="7"/>
    <x v="1"/>
    <n v="5657"/>
    <x v="10"/>
    <n v="34800"/>
  </r>
  <r>
    <x v="23"/>
    <x v="572"/>
    <x v="2"/>
    <n v="310"/>
    <n v="4"/>
    <x v="0"/>
    <x v="0"/>
    <n v="2"/>
    <x v="15"/>
    <x v="1"/>
    <n v="31"/>
    <x v="7"/>
    <x v="0"/>
    <n v="5657"/>
    <x v="10"/>
    <n v="25300"/>
  </r>
  <r>
    <x v="23"/>
    <x v="572"/>
    <x v="2"/>
    <n v="435"/>
    <n v="8"/>
    <x v="0"/>
    <x v="0"/>
    <n v="2"/>
    <x v="15"/>
    <x v="1"/>
    <n v="25"/>
    <x v="10"/>
    <x v="0"/>
    <n v="5657"/>
    <x v="10"/>
    <n v="46170"/>
  </r>
  <r>
    <x v="23"/>
    <x v="572"/>
    <x v="2"/>
    <n v="435"/>
    <n v="8"/>
    <x v="0"/>
    <x v="0"/>
    <n v="2"/>
    <x v="15"/>
    <x v="1"/>
    <n v="25"/>
    <x v="10"/>
    <x v="0"/>
    <n v="5657"/>
    <x v="10"/>
    <n v="32300"/>
  </r>
  <r>
    <x v="23"/>
    <x v="572"/>
    <x v="1"/>
    <n v="300"/>
    <n v="6"/>
    <x v="0"/>
    <x v="0"/>
    <n v="2"/>
    <x v="4"/>
    <x v="1"/>
    <n v="28"/>
    <x v="3"/>
    <x v="0"/>
    <n v="5657"/>
    <x v="10"/>
    <n v="23800"/>
  </r>
  <r>
    <x v="23"/>
    <x v="572"/>
    <x v="2"/>
    <n v="310"/>
    <n v="4"/>
    <x v="0"/>
    <x v="0"/>
    <n v="2"/>
    <x v="15"/>
    <x v="1"/>
    <n v="31"/>
    <x v="7"/>
    <x v="0"/>
    <n v="5657"/>
    <x v="10"/>
    <n v="29300"/>
  </r>
  <r>
    <x v="23"/>
    <x v="572"/>
    <x v="2"/>
    <n v="435"/>
    <n v="8"/>
    <x v="0"/>
    <x v="0"/>
    <n v="2"/>
    <x v="15"/>
    <x v="1"/>
    <n v="25"/>
    <x v="10"/>
    <x v="0"/>
    <n v="5657"/>
    <x v="10"/>
    <n v="36300"/>
  </r>
  <r>
    <x v="23"/>
    <x v="572"/>
    <x v="2"/>
    <n v="435"/>
    <n v="8"/>
    <x v="0"/>
    <x v="0"/>
    <n v="2"/>
    <x v="4"/>
    <x v="1"/>
    <n v="25"/>
    <x v="10"/>
    <x v="0"/>
    <n v="5657"/>
    <x v="8"/>
    <n v="36395"/>
  </r>
  <r>
    <x v="23"/>
    <x v="572"/>
    <x v="2"/>
    <n v="435"/>
    <n v="8"/>
    <x v="0"/>
    <x v="0"/>
    <n v="2"/>
    <x v="4"/>
    <x v="1"/>
    <n v="25"/>
    <x v="10"/>
    <x v="0"/>
    <n v="5657"/>
    <x v="8"/>
    <n v="32395"/>
  </r>
  <r>
    <x v="23"/>
    <x v="572"/>
    <x v="1"/>
    <n v="300"/>
    <n v="6"/>
    <x v="0"/>
    <x v="0"/>
    <n v="2"/>
    <x v="4"/>
    <x v="1"/>
    <n v="28"/>
    <x v="3"/>
    <x v="0"/>
    <n v="5657"/>
    <x v="8"/>
    <n v="24145"/>
  </r>
  <r>
    <x v="23"/>
    <x v="572"/>
    <x v="2"/>
    <n v="310"/>
    <n v="4"/>
    <x v="0"/>
    <x v="0"/>
    <n v="2"/>
    <x v="4"/>
    <x v="1"/>
    <n v="29"/>
    <x v="1"/>
    <x v="1"/>
    <n v="5657"/>
    <x v="8"/>
    <n v="35145"/>
  </r>
  <r>
    <x v="23"/>
    <x v="572"/>
    <x v="2"/>
    <n v="310"/>
    <n v="4"/>
    <x v="0"/>
    <x v="0"/>
    <n v="2"/>
    <x v="4"/>
    <x v="1"/>
    <n v="31"/>
    <x v="7"/>
    <x v="0"/>
    <n v="5657"/>
    <x v="8"/>
    <n v="29645"/>
  </r>
  <r>
    <x v="23"/>
    <x v="572"/>
    <x v="2"/>
    <n v="435"/>
    <n v="8"/>
    <x v="0"/>
    <x v="0"/>
    <n v="2"/>
    <x v="4"/>
    <x v="1"/>
    <n v="25"/>
    <x v="10"/>
    <x v="1"/>
    <n v="5657"/>
    <x v="8"/>
    <n v="41895"/>
  </r>
  <r>
    <x v="23"/>
    <x v="572"/>
    <x v="1"/>
    <n v="300"/>
    <n v="6"/>
    <x v="0"/>
    <x v="0"/>
    <n v="2"/>
    <x v="4"/>
    <x v="1"/>
    <n v="28"/>
    <x v="3"/>
    <x v="1"/>
    <n v="5657"/>
    <x v="8"/>
    <n v="29645"/>
  </r>
  <r>
    <x v="23"/>
    <x v="572"/>
    <x v="2"/>
    <n v="310"/>
    <n v="4"/>
    <x v="0"/>
    <x v="0"/>
    <n v="2"/>
    <x v="4"/>
    <x v="1"/>
    <n v="31"/>
    <x v="7"/>
    <x v="0"/>
    <n v="5657"/>
    <x v="8"/>
    <n v="25645"/>
  </r>
  <r>
    <x v="23"/>
    <x v="572"/>
    <x v="2"/>
    <n v="310"/>
    <n v="4"/>
    <x v="0"/>
    <x v="0"/>
    <n v="2"/>
    <x v="4"/>
    <x v="1"/>
    <n v="30"/>
    <x v="8"/>
    <x v="0"/>
    <n v="5657"/>
    <x v="6"/>
    <n v="25645"/>
  </r>
  <r>
    <x v="23"/>
    <x v="572"/>
    <x v="1"/>
    <n v="300"/>
    <n v="6"/>
    <x v="0"/>
    <x v="0"/>
    <n v="2"/>
    <x v="7"/>
    <x v="1"/>
    <n v="27"/>
    <x v="2"/>
    <x v="0"/>
    <n v="5657"/>
    <x v="6"/>
    <n v="24645"/>
  </r>
  <r>
    <x v="23"/>
    <x v="572"/>
    <x v="2"/>
    <n v="310"/>
    <n v="4"/>
    <x v="0"/>
    <x v="0"/>
    <n v="2"/>
    <x v="4"/>
    <x v="1"/>
    <n v="30"/>
    <x v="8"/>
    <x v="0"/>
    <n v="5657"/>
    <x v="6"/>
    <n v="29645"/>
  </r>
  <r>
    <x v="23"/>
    <x v="572"/>
    <x v="2"/>
    <n v="435"/>
    <n v="8"/>
    <x v="0"/>
    <x v="0"/>
    <n v="2"/>
    <x v="4"/>
    <x v="1"/>
    <n v="23"/>
    <x v="17"/>
    <x v="1"/>
    <n v="5657"/>
    <x v="6"/>
    <n v="42145"/>
  </r>
  <r>
    <x v="23"/>
    <x v="572"/>
    <x v="2"/>
    <n v="435"/>
    <n v="8"/>
    <x v="0"/>
    <x v="0"/>
    <n v="2"/>
    <x v="4"/>
    <x v="1"/>
    <n v="25"/>
    <x v="10"/>
    <x v="0"/>
    <n v="5657"/>
    <x v="6"/>
    <n v="36645"/>
  </r>
  <r>
    <x v="23"/>
    <x v="572"/>
    <x v="2"/>
    <n v="310"/>
    <n v="4"/>
    <x v="0"/>
    <x v="0"/>
    <n v="2"/>
    <x v="4"/>
    <x v="1"/>
    <n v="27"/>
    <x v="8"/>
    <x v="1"/>
    <n v="5657"/>
    <x v="6"/>
    <n v="35145"/>
  </r>
  <r>
    <x v="23"/>
    <x v="572"/>
    <x v="2"/>
    <n v="435"/>
    <n v="8"/>
    <x v="0"/>
    <x v="0"/>
    <n v="2"/>
    <x v="4"/>
    <x v="1"/>
    <n v="25"/>
    <x v="10"/>
    <x v="0"/>
    <n v="5657"/>
    <x v="6"/>
    <n v="32645"/>
  </r>
  <r>
    <x v="7"/>
    <x v="573"/>
    <x v="1"/>
    <n v="130"/>
    <n v="6"/>
    <x v="0"/>
    <x v="1"/>
    <n v="2"/>
    <x v="8"/>
    <x v="0"/>
    <n v="26"/>
    <x v="1"/>
    <x v="5"/>
    <n v="586"/>
    <x v="4"/>
    <n v="2000"/>
  </r>
  <r>
    <x v="7"/>
    <x v="573"/>
    <x v="1"/>
    <n v="88"/>
    <n v="4"/>
    <x v="0"/>
    <x v="1"/>
    <n v="2"/>
    <x v="8"/>
    <x v="0"/>
    <n v="32"/>
    <x v="9"/>
    <x v="5"/>
    <n v="586"/>
    <x v="4"/>
    <n v="2000"/>
  </r>
  <r>
    <x v="7"/>
    <x v="573"/>
    <x v="1"/>
    <n v="130"/>
    <n v="6"/>
    <x v="0"/>
    <x v="1"/>
    <n v="2"/>
    <x v="8"/>
    <x v="0"/>
    <n v="26"/>
    <x v="1"/>
    <x v="5"/>
    <n v="586"/>
    <x v="4"/>
    <n v="2000"/>
  </r>
  <r>
    <x v="7"/>
    <x v="573"/>
    <x v="1"/>
    <n v="130"/>
    <n v="6"/>
    <x v="0"/>
    <x v="1"/>
    <n v="2"/>
    <x v="8"/>
    <x v="0"/>
    <n v="26"/>
    <x v="1"/>
    <x v="5"/>
    <n v="586"/>
    <x v="5"/>
    <n v="2000"/>
  </r>
  <r>
    <x v="7"/>
    <x v="573"/>
    <x v="1"/>
    <n v="88"/>
    <n v="4"/>
    <x v="0"/>
    <x v="1"/>
    <n v="2"/>
    <x v="8"/>
    <x v="0"/>
    <n v="34"/>
    <x v="11"/>
    <x v="5"/>
    <n v="586"/>
    <x v="5"/>
    <n v="2000"/>
  </r>
  <r>
    <x v="7"/>
    <x v="573"/>
    <x v="1"/>
    <n v="88"/>
    <n v="4"/>
    <x v="0"/>
    <x v="1"/>
    <n v="2"/>
    <x v="8"/>
    <x v="0"/>
    <n v="34"/>
    <x v="11"/>
    <x v="5"/>
    <n v="586"/>
    <x v="19"/>
    <n v="2000"/>
  </r>
  <r>
    <x v="7"/>
    <x v="574"/>
    <x v="2"/>
    <n v="158"/>
    <n v="4"/>
    <x v="1"/>
    <x v="0"/>
    <n v="2"/>
    <x v="4"/>
    <x v="0"/>
    <n v="28"/>
    <x v="8"/>
    <x v="1"/>
    <n v="586"/>
    <x v="14"/>
    <n v="27505"/>
  </r>
  <r>
    <x v="7"/>
    <x v="574"/>
    <x v="2"/>
    <n v="158"/>
    <n v="4"/>
    <x v="1"/>
    <x v="0"/>
    <n v="2"/>
    <x v="4"/>
    <x v="0"/>
    <n v="28"/>
    <x v="8"/>
    <x v="1"/>
    <n v="586"/>
    <x v="14"/>
    <n v="30550"/>
  </r>
  <r>
    <x v="7"/>
    <x v="574"/>
    <x v="2"/>
    <n v="158"/>
    <n v="4"/>
    <x v="1"/>
    <x v="0"/>
    <n v="2"/>
    <x v="4"/>
    <x v="0"/>
    <n v="28"/>
    <x v="8"/>
    <x v="1"/>
    <n v="586"/>
    <x v="14"/>
    <n v="29265"/>
  </r>
  <r>
    <x v="7"/>
    <x v="574"/>
    <x v="2"/>
    <n v="167"/>
    <n v="4"/>
    <x v="0"/>
    <x v="0"/>
    <n v="2"/>
    <x v="4"/>
    <x v="0"/>
    <n v="28"/>
    <x v="8"/>
    <x v="1"/>
    <n v="586"/>
    <x v="14"/>
    <n v="26905"/>
  </r>
  <r>
    <x v="7"/>
    <x v="574"/>
    <x v="2"/>
    <n v="167"/>
    <n v="4"/>
    <x v="0"/>
    <x v="0"/>
    <n v="2"/>
    <x v="4"/>
    <x v="0"/>
    <n v="28"/>
    <x v="8"/>
    <x v="1"/>
    <n v="586"/>
    <x v="14"/>
    <n v="28665"/>
  </r>
  <r>
    <x v="7"/>
    <x v="574"/>
    <x v="2"/>
    <n v="158"/>
    <n v="4"/>
    <x v="1"/>
    <x v="0"/>
    <n v="2"/>
    <x v="4"/>
    <x v="0"/>
    <n v="28"/>
    <x v="8"/>
    <x v="1"/>
    <n v="586"/>
    <x v="14"/>
    <n v="25980"/>
  </r>
  <r>
    <x v="7"/>
    <x v="574"/>
    <x v="2"/>
    <n v="167"/>
    <n v="4"/>
    <x v="0"/>
    <x v="0"/>
    <n v="2"/>
    <x v="4"/>
    <x v="0"/>
    <n v="28"/>
    <x v="8"/>
    <x v="1"/>
    <n v="586"/>
    <x v="14"/>
    <n v="27550"/>
  </r>
  <r>
    <x v="7"/>
    <x v="574"/>
    <x v="2"/>
    <n v="167"/>
    <n v="4"/>
    <x v="0"/>
    <x v="0"/>
    <n v="2"/>
    <x v="4"/>
    <x v="0"/>
    <n v="28"/>
    <x v="7"/>
    <x v="1"/>
    <n v="586"/>
    <x v="14"/>
    <n v="23720"/>
  </r>
  <r>
    <x v="7"/>
    <x v="574"/>
    <x v="2"/>
    <n v="158"/>
    <n v="4"/>
    <x v="1"/>
    <x v="0"/>
    <n v="2"/>
    <x v="4"/>
    <x v="0"/>
    <n v="28"/>
    <x v="8"/>
    <x v="1"/>
    <n v="586"/>
    <x v="14"/>
    <n v="28650"/>
  </r>
  <r>
    <x v="7"/>
    <x v="574"/>
    <x v="2"/>
    <n v="167"/>
    <n v="4"/>
    <x v="0"/>
    <x v="0"/>
    <n v="2"/>
    <x v="4"/>
    <x v="0"/>
    <n v="28"/>
    <x v="8"/>
    <x v="1"/>
    <n v="586"/>
    <x v="14"/>
    <n v="29450"/>
  </r>
  <r>
    <x v="7"/>
    <x v="574"/>
    <x v="2"/>
    <n v="158"/>
    <n v="4"/>
    <x v="1"/>
    <x v="0"/>
    <n v="2"/>
    <x v="4"/>
    <x v="0"/>
    <n v="28"/>
    <x v="8"/>
    <x v="1"/>
    <n v="586"/>
    <x v="10"/>
    <n v="28650"/>
  </r>
  <r>
    <x v="7"/>
    <x v="574"/>
    <x v="2"/>
    <n v="167"/>
    <n v="4"/>
    <x v="0"/>
    <x v="0"/>
    <n v="2"/>
    <x v="4"/>
    <x v="0"/>
    <n v="28"/>
    <x v="8"/>
    <x v="1"/>
    <n v="586"/>
    <x v="10"/>
    <n v="27550"/>
  </r>
  <r>
    <x v="7"/>
    <x v="574"/>
    <x v="2"/>
    <n v="158"/>
    <n v="4"/>
    <x v="1"/>
    <x v="0"/>
    <n v="2"/>
    <x v="4"/>
    <x v="0"/>
    <n v="28"/>
    <x v="8"/>
    <x v="1"/>
    <n v="586"/>
    <x v="10"/>
    <n v="29265"/>
  </r>
  <r>
    <x v="7"/>
    <x v="574"/>
    <x v="2"/>
    <n v="167"/>
    <n v="4"/>
    <x v="0"/>
    <x v="0"/>
    <n v="2"/>
    <x v="4"/>
    <x v="0"/>
    <n v="28"/>
    <x v="7"/>
    <x v="1"/>
    <n v="586"/>
    <x v="10"/>
    <n v="23970"/>
  </r>
  <r>
    <x v="7"/>
    <x v="574"/>
    <x v="2"/>
    <n v="167"/>
    <n v="4"/>
    <x v="0"/>
    <x v="0"/>
    <n v="2"/>
    <x v="4"/>
    <x v="0"/>
    <n v="28"/>
    <x v="8"/>
    <x v="1"/>
    <n v="586"/>
    <x v="10"/>
    <n v="29450"/>
  </r>
  <r>
    <x v="7"/>
    <x v="574"/>
    <x v="2"/>
    <n v="158"/>
    <n v="4"/>
    <x v="1"/>
    <x v="0"/>
    <n v="2"/>
    <x v="4"/>
    <x v="0"/>
    <n v="28"/>
    <x v="8"/>
    <x v="1"/>
    <n v="586"/>
    <x v="10"/>
    <n v="30550"/>
  </r>
  <r>
    <x v="7"/>
    <x v="574"/>
    <x v="2"/>
    <n v="158"/>
    <n v="4"/>
    <x v="1"/>
    <x v="0"/>
    <n v="2"/>
    <x v="4"/>
    <x v="0"/>
    <n v="28"/>
    <x v="8"/>
    <x v="1"/>
    <n v="586"/>
    <x v="10"/>
    <n v="27505"/>
  </r>
  <r>
    <x v="7"/>
    <x v="574"/>
    <x v="2"/>
    <n v="167"/>
    <n v="4"/>
    <x v="0"/>
    <x v="0"/>
    <n v="2"/>
    <x v="4"/>
    <x v="0"/>
    <n v="28"/>
    <x v="8"/>
    <x v="1"/>
    <n v="586"/>
    <x v="10"/>
    <n v="26905"/>
  </r>
  <r>
    <x v="7"/>
    <x v="574"/>
    <x v="2"/>
    <n v="158"/>
    <n v="4"/>
    <x v="1"/>
    <x v="0"/>
    <n v="2"/>
    <x v="4"/>
    <x v="0"/>
    <n v="28"/>
    <x v="8"/>
    <x v="1"/>
    <n v="586"/>
    <x v="10"/>
    <n v="26230"/>
  </r>
  <r>
    <x v="7"/>
    <x v="574"/>
    <x v="2"/>
    <n v="167"/>
    <n v="4"/>
    <x v="0"/>
    <x v="0"/>
    <n v="2"/>
    <x v="4"/>
    <x v="0"/>
    <n v="28"/>
    <x v="8"/>
    <x v="1"/>
    <n v="586"/>
    <x v="10"/>
    <n v="32205"/>
  </r>
  <r>
    <x v="7"/>
    <x v="574"/>
    <x v="2"/>
    <n v="158"/>
    <n v="4"/>
    <x v="1"/>
    <x v="0"/>
    <n v="2"/>
    <x v="4"/>
    <x v="0"/>
    <n v="28"/>
    <x v="8"/>
    <x v="1"/>
    <n v="586"/>
    <x v="10"/>
    <n v="32655"/>
  </r>
  <r>
    <x v="7"/>
    <x v="574"/>
    <x v="2"/>
    <n v="167"/>
    <n v="4"/>
    <x v="0"/>
    <x v="0"/>
    <n v="2"/>
    <x v="4"/>
    <x v="0"/>
    <n v="28"/>
    <x v="8"/>
    <x v="1"/>
    <n v="586"/>
    <x v="10"/>
    <n v="28665"/>
  </r>
  <r>
    <x v="7"/>
    <x v="574"/>
    <x v="2"/>
    <n v="155"/>
    <n v="4"/>
    <x v="0"/>
    <x v="0"/>
    <n v="2"/>
    <x v="4"/>
    <x v="0"/>
    <n v="34"/>
    <x v="19"/>
    <x v="1"/>
    <n v="586"/>
    <x v="8"/>
    <n v="28600"/>
  </r>
  <r>
    <x v="7"/>
    <x v="574"/>
    <x v="2"/>
    <n v="155"/>
    <n v="4"/>
    <x v="1"/>
    <x v="0"/>
    <n v="2"/>
    <x v="4"/>
    <x v="0"/>
    <n v="36"/>
    <x v="19"/>
    <x v="1"/>
    <n v="586"/>
    <x v="8"/>
    <n v="26395"/>
  </r>
  <r>
    <x v="7"/>
    <x v="574"/>
    <x v="2"/>
    <n v="155"/>
    <n v="4"/>
    <x v="1"/>
    <x v="0"/>
    <n v="2"/>
    <x v="4"/>
    <x v="0"/>
    <n v="36"/>
    <x v="19"/>
    <x v="1"/>
    <n v="586"/>
    <x v="8"/>
    <n v="29330"/>
  </r>
  <r>
    <x v="7"/>
    <x v="574"/>
    <x v="2"/>
    <n v="155"/>
    <n v="4"/>
    <x v="1"/>
    <x v="0"/>
    <n v="2"/>
    <x v="4"/>
    <x v="0"/>
    <n v="36"/>
    <x v="19"/>
    <x v="1"/>
    <n v="586"/>
    <x v="8"/>
    <n v="31270"/>
  </r>
  <r>
    <x v="7"/>
    <x v="574"/>
    <x v="2"/>
    <n v="155"/>
    <n v="4"/>
    <x v="0"/>
    <x v="0"/>
    <n v="2"/>
    <x v="4"/>
    <x v="0"/>
    <n v="34"/>
    <x v="19"/>
    <x v="1"/>
    <n v="586"/>
    <x v="8"/>
    <n v="30065"/>
  </r>
  <r>
    <x v="7"/>
    <x v="574"/>
    <x v="2"/>
    <n v="155"/>
    <n v="4"/>
    <x v="0"/>
    <x v="0"/>
    <n v="2"/>
    <x v="4"/>
    <x v="0"/>
    <n v="34"/>
    <x v="19"/>
    <x v="1"/>
    <n v="586"/>
    <x v="8"/>
    <n v="24915"/>
  </r>
  <r>
    <x v="7"/>
    <x v="575"/>
    <x v="1"/>
    <n v="164"/>
    <n v="6"/>
    <x v="0"/>
    <x v="1"/>
    <n v="2"/>
    <x v="4"/>
    <x v="0"/>
    <n v="24"/>
    <x v="2"/>
    <x v="0"/>
    <n v="586"/>
    <x v="19"/>
    <n v="2000"/>
  </r>
  <r>
    <x v="7"/>
    <x v="575"/>
    <x v="1"/>
    <n v="118"/>
    <n v="4"/>
    <x v="0"/>
    <x v="1"/>
    <n v="2"/>
    <x v="7"/>
    <x v="0"/>
    <n v="31"/>
    <x v="6"/>
    <x v="0"/>
    <n v="586"/>
    <x v="19"/>
    <n v="2000"/>
  </r>
  <r>
    <x v="7"/>
    <x v="575"/>
    <x v="1"/>
    <n v="164"/>
    <n v="6"/>
    <x v="0"/>
    <x v="1"/>
    <n v="2"/>
    <x v="4"/>
    <x v="0"/>
    <n v="24"/>
    <x v="2"/>
    <x v="0"/>
    <n v="586"/>
    <x v="11"/>
    <n v="2000"/>
  </r>
  <r>
    <x v="7"/>
    <x v="575"/>
    <x v="1"/>
    <n v="118"/>
    <n v="4"/>
    <x v="0"/>
    <x v="1"/>
    <n v="2"/>
    <x v="7"/>
    <x v="0"/>
    <n v="31"/>
    <x v="6"/>
    <x v="0"/>
    <n v="586"/>
    <x v="11"/>
    <n v="2000"/>
  </r>
  <r>
    <x v="7"/>
    <x v="575"/>
    <x v="1"/>
    <n v="164"/>
    <n v="6"/>
    <x v="0"/>
    <x v="1"/>
    <n v="2"/>
    <x v="4"/>
    <x v="0"/>
    <n v="24"/>
    <x v="2"/>
    <x v="0"/>
    <n v="586"/>
    <x v="11"/>
    <n v="2000"/>
  </r>
  <r>
    <x v="7"/>
    <x v="575"/>
    <x v="1"/>
    <n v="164"/>
    <n v="6"/>
    <x v="0"/>
    <x v="1"/>
    <n v="2"/>
    <x v="4"/>
    <x v="0"/>
    <n v="24"/>
    <x v="2"/>
    <x v="0"/>
    <n v="586"/>
    <x v="12"/>
    <n v="2000"/>
  </r>
  <r>
    <x v="7"/>
    <x v="575"/>
    <x v="1"/>
    <n v="114"/>
    <n v="4"/>
    <x v="0"/>
    <x v="1"/>
    <n v="2"/>
    <x v="7"/>
    <x v="0"/>
    <n v="31"/>
    <x v="6"/>
    <x v="0"/>
    <n v="586"/>
    <x v="12"/>
    <n v="2000"/>
  </r>
  <r>
    <x v="7"/>
    <x v="576"/>
    <x v="1"/>
    <n v="155"/>
    <n v="6"/>
    <x v="0"/>
    <x v="3"/>
    <n v="2"/>
    <x v="7"/>
    <x v="0"/>
    <n v="20"/>
    <x v="10"/>
    <x v="12"/>
    <n v="586"/>
    <x v="3"/>
    <n v="2000"/>
  </r>
  <r>
    <x v="7"/>
    <x v="576"/>
    <x v="1"/>
    <n v="155"/>
    <n v="6"/>
    <x v="0"/>
    <x v="0"/>
    <n v="2"/>
    <x v="7"/>
    <x v="0"/>
    <n v="20"/>
    <x v="10"/>
    <x v="12"/>
    <n v="586"/>
    <x v="3"/>
    <n v="2000"/>
  </r>
  <r>
    <x v="7"/>
    <x v="576"/>
    <x v="1"/>
    <n v="155"/>
    <n v="6"/>
    <x v="0"/>
    <x v="0"/>
    <n v="2"/>
    <x v="7"/>
    <x v="0"/>
    <n v="20"/>
    <x v="10"/>
    <x v="12"/>
    <n v="586"/>
    <x v="3"/>
    <n v="2000"/>
  </r>
  <r>
    <x v="7"/>
    <x v="576"/>
    <x v="1"/>
    <n v="155"/>
    <n v="6"/>
    <x v="0"/>
    <x v="3"/>
    <n v="2"/>
    <x v="7"/>
    <x v="0"/>
    <n v="20"/>
    <x v="10"/>
    <x v="12"/>
    <n v="586"/>
    <x v="3"/>
    <n v="2000"/>
  </r>
  <r>
    <x v="7"/>
    <x v="576"/>
    <x v="1"/>
    <n v="160"/>
    <n v="6"/>
    <x v="0"/>
    <x v="3"/>
    <n v="2"/>
    <x v="7"/>
    <x v="0"/>
    <n v="21"/>
    <x v="4"/>
    <x v="12"/>
    <n v="586"/>
    <x v="4"/>
    <n v="2000"/>
  </r>
  <r>
    <x v="7"/>
    <x v="576"/>
    <x v="1"/>
    <n v="160"/>
    <n v="6"/>
    <x v="0"/>
    <x v="0"/>
    <n v="2"/>
    <x v="7"/>
    <x v="0"/>
    <n v="21"/>
    <x v="4"/>
    <x v="12"/>
    <n v="586"/>
    <x v="4"/>
    <n v="2000"/>
  </r>
  <r>
    <x v="7"/>
    <x v="576"/>
    <x v="1"/>
    <n v="160"/>
    <n v="6"/>
    <x v="0"/>
    <x v="0"/>
    <n v="2"/>
    <x v="7"/>
    <x v="0"/>
    <n v="21"/>
    <x v="4"/>
    <x v="12"/>
    <n v="586"/>
    <x v="4"/>
    <n v="2000"/>
  </r>
  <r>
    <x v="7"/>
    <x v="576"/>
    <x v="1"/>
    <n v="160"/>
    <n v="6"/>
    <x v="0"/>
    <x v="3"/>
    <n v="2"/>
    <x v="7"/>
    <x v="0"/>
    <n v="21"/>
    <x v="4"/>
    <x v="12"/>
    <n v="586"/>
    <x v="4"/>
    <n v="2000"/>
  </r>
  <r>
    <x v="7"/>
    <x v="576"/>
    <x v="1"/>
    <n v="160"/>
    <n v="6"/>
    <x v="0"/>
    <x v="0"/>
    <n v="2"/>
    <x v="7"/>
    <x v="0"/>
    <n v="19"/>
    <x v="17"/>
    <x v="12"/>
    <n v="586"/>
    <x v="5"/>
    <n v="2000"/>
  </r>
  <r>
    <x v="7"/>
    <x v="576"/>
    <x v="1"/>
    <n v="160"/>
    <n v="6"/>
    <x v="0"/>
    <x v="0"/>
    <n v="2"/>
    <x v="7"/>
    <x v="0"/>
    <n v="19"/>
    <x v="17"/>
    <x v="12"/>
    <n v="586"/>
    <x v="5"/>
    <n v="2000"/>
  </r>
  <r>
    <x v="7"/>
    <x v="576"/>
    <x v="1"/>
    <n v="160"/>
    <n v="6"/>
    <x v="0"/>
    <x v="3"/>
    <n v="2"/>
    <x v="7"/>
    <x v="0"/>
    <n v="18"/>
    <x v="17"/>
    <x v="12"/>
    <n v="586"/>
    <x v="5"/>
    <n v="2000"/>
  </r>
  <r>
    <x v="7"/>
    <x v="576"/>
    <x v="1"/>
    <n v="160"/>
    <n v="6"/>
    <x v="0"/>
    <x v="3"/>
    <n v="2"/>
    <x v="7"/>
    <x v="0"/>
    <n v="18"/>
    <x v="17"/>
    <x v="12"/>
    <n v="586"/>
    <x v="5"/>
    <n v="2000"/>
  </r>
  <r>
    <x v="30"/>
    <x v="577"/>
    <x v="1"/>
    <n v="365"/>
    <n v="6"/>
    <x v="1"/>
    <x v="3"/>
    <n v="4"/>
    <x v="3"/>
    <x v="2"/>
    <n v="20"/>
    <x v="10"/>
    <x v="6"/>
    <n v="61"/>
    <x v="10"/>
    <n v="65055"/>
  </r>
  <r>
    <x v="30"/>
    <x v="577"/>
    <x v="1"/>
    <n v="365"/>
    <n v="6"/>
    <x v="1"/>
    <x v="3"/>
    <n v="4"/>
    <x v="3"/>
    <x v="2"/>
    <n v="19"/>
    <x v="10"/>
    <x v="6"/>
    <n v="61"/>
    <x v="10"/>
    <n v="67220"/>
  </r>
  <r>
    <x v="30"/>
    <x v="577"/>
    <x v="1"/>
    <n v="365"/>
    <n v="6"/>
    <x v="1"/>
    <x v="0"/>
    <n v="4"/>
    <x v="3"/>
    <x v="2"/>
    <n v="22"/>
    <x v="4"/>
    <x v="6"/>
    <n v="61"/>
    <x v="10"/>
    <n v="61480"/>
  </r>
  <r>
    <x v="30"/>
    <x v="577"/>
    <x v="1"/>
    <n v="365"/>
    <n v="6"/>
    <x v="1"/>
    <x v="0"/>
    <n v="4"/>
    <x v="3"/>
    <x v="2"/>
    <n v="20"/>
    <x v="10"/>
    <x v="6"/>
    <n v="61"/>
    <x v="10"/>
    <n v="63645"/>
  </r>
  <r>
    <x v="30"/>
    <x v="577"/>
    <x v="1"/>
    <n v="380"/>
    <n v="6"/>
    <x v="1"/>
    <x v="0"/>
    <n v="4"/>
    <x v="3"/>
    <x v="2"/>
    <n v="22"/>
    <x v="4"/>
    <x v="6"/>
    <n v="61"/>
    <x v="8"/>
    <n v="63195"/>
  </r>
  <r>
    <x v="30"/>
    <x v="577"/>
    <x v="1"/>
    <n v="380"/>
    <n v="6"/>
    <x v="1"/>
    <x v="3"/>
    <n v="4"/>
    <x v="3"/>
    <x v="2"/>
    <n v="19"/>
    <x v="10"/>
    <x v="6"/>
    <n v="61"/>
    <x v="8"/>
    <n v="76650"/>
  </r>
  <r>
    <x v="30"/>
    <x v="577"/>
    <x v="1"/>
    <n v="380"/>
    <n v="6"/>
    <x v="1"/>
    <x v="3"/>
    <n v="4"/>
    <x v="3"/>
    <x v="2"/>
    <n v="19"/>
    <x v="10"/>
    <x v="6"/>
    <n v="61"/>
    <x v="8"/>
    <n v="69135"/>
  </r>
  <r>
    <x v="30"/>
    <x v="577"/>
    <x v="1"/>
    <n v="380"/>
    <n v="6"/>
    <x v="1"/>
    <x v="0"/>
    <n v="4"/>
    <x v="3"/>
    <x v="2"/>
    <n v="20"/>
    <x v="10"/>
    <x v="6"/>
    <n v="61"/>
    <x v="8"/>
    <n v="65560"/>
  </r>
  <r>
    <x v="30"/>
    <x v="577"/>
    <x v="1"/>
    <n v="380"/>
    <n v="6"/>
    <x v="1"/>
    <x v="0"/>
    <n v="4"/>
    <x v="3"/>
    <x v="2"/>
    <n v="20"/>
    <x v="10"/>
    <x v="6"/>
    <n v="61"/>
    <x v="8"/>
    <n v="73645"/>
  </r>
  <r>
    <x v="30"/>
    <x v="577"/>
    <x v="1"/>
    <n v="380"/>
    <n v="6"/>
    <x v="1"/>
    <x v="3"/>
    <n v="4"/>
    <x v="3"/>
    <x v="2"/>
    <n v="20"/>
    <x v="10"/>
    <x v="6"/>
    <n v="61"/>
    <x v="8"/>
    <n v="74260"/>
  </r>
  <r>
    <x v="30"/>
    <x v="577"/>
    <x v="1"/>
    <n v="380"/>
    <n v="6"/>
    <x v="1"/>
    <x v="3"/>
    <n v="4"/>
    <x v="3"/>
    <x v="2"/>
    <n v="20"/>
    <x v="10"/>
    <x v="6"/>
    <n v="61"/>
    <x v="8"/>
    <n v="66770"/>
  </r>
  <r>
    <x v="30"/>
    <x v="577"/>
    <x v="1"/>
    <n v="380"/>
    <n v="6"/>
    <x v="1"/>
    <x v="0"/>
    <n v="4"/>
    <x v="3"/>
    <x v="2"/>
    <n v="22"/>
    <x v="4"/>
    <x v="6"/>
    <n v="61"/>
    <x v="8"/>
    <n v="71260"/>
  </r>
  <r>
    <x v="30"/>
    <x v="577"/>
    <x v="1"/>
    <n v="380"/>
    <n v="6"/>
    <x v="1"/>
    <x v="0"/>
    <n v="4"/>
    <x v="3"/>
    <x v="2"/>
    <n v="20"/>
    <x v="10"/>
    <x v="6"/>
    <n v="61"/>
    <x v="6"/>
    <n v="65560"/>
  </r>
  <r>
    <x v="30"/>
    <x v="577"/>
    <x v="1"/>
    <n v="380"/>
    <n v="6"/>
    <x v="1"/>
    <x v="0"/>
    <n v="4"/>
    <x v="3"/>
    <x v="2"/>
    <n v="21"/>
    <x v="10"/>
    <x v="6"/>
    <n v="61"/>
    <x v="6"/>
    <n v="71260"/>
  </r>
  <r>
    <x v="30"/>
    <x v="577"/>
    <x v="1"/>
    <n v="380"/>
    <n v="6"/>
    <x v="1"/>
    <x v="3"/>
    <n v="4"/>
    <x v="3"/>
    <x v="2"/>
    <n v="20"/>
    <x v="10"/>
    <x v="6"/>
    <n v="61"/>
    <x v="6"/>
    <n v="66770"/>
  </r>
  <r>
    <x v="30"/>
    <x v="577"/>
    <x v="1"/>
    <n v="380"/>
    <n v="6"/>
    <x v="1"/>
    <x v="0"/>
    <n v="4"/>
    <x v="3"/>
    <x v="2"/>
    <n v="21"/>
    <x v="10"/>
    <x v="6"/>
    <n v="61"/>
    <x v="6"/>
    <n v="63195"/>
  </r>
  <r>
    <x v="30"/>
    <x v="577"/>
    <x v="1"/>
    <n v="380"/>
    <n v="6"/>
    <x v="1"/>
    <x v="3"/>
    <n v="4"/>
    <x v="3"/>
    <x v="2"/>
    <n v="19"/>
    <x v="10"/>
    <x v="6"/>
    <n v="61"/>
    <x v="6"/>
    <n v="69135"/>
  </r>
  <r>
    <x v="30"/>
    <x v="577"/>
    <x v="1"/>
    <n v="380"/>
    <n v="6"/>
    <x v="1"/>
    <x v="3"/>
    <n v="4"/>
    <x v="3"/>
    <x v="2"/>
    <n v="19"/>
    <x v="10"/>
    <x v="6"/>
    <n v="61"/>
    <x v="6"/>
    <n v="76645"/>
  </r>
  <r>
    <x v="30"/>
    <x v="577"/>
    <x v="1"/>
    <n v="380"/>
    <n v="6"/>
    <x v="1"/>
    <x v="0"/>
    <n v="4"/>
    <x v="3"/>
    <x v="2"/>
    <n v="20"/>
    <x v="10"/>
    <x v="6"/>
    <n v="61"/>
    <x v="6"/>
    <n v="73650"/>
  </r>
  <r>
    <x v="30"/>
    <x v="577"/>
    <x v="1"/>
    <n v="380"/>
    <n v="6"/>
    <x v="1"/>
    <x v="3"/>
    <n v="4"/>
    <x v="3"/>
    <x v="2"/>
    <n v="20"/>
    <x v="10"/>
    <x v="6"/>
    <n v="61"/>
    <x v="6"/>
    <n v="74260"/>
  </r>
  <r>
    <x v="28"/>
    <x v="578"/>
    <x v="0"/>
    <n v="215"/>
    <n v="4"/>
    <x v="0"/>
    <x v="1"/>
    <n v="4"/>
    <x v="19"/>
    <x v="0"/>
    <n v="27"/>
    <x v="0"/>
    <x v="2"/>
    <n v="1851"/>
    <x v="17"/>
    <n v="19450"/>
  </r>
  <r>
    <x v="28"/>
    <x v="578"/>
    <x v="1"/>
    <n v="132"/>
    <n v="4"/>
    <x v="0"/>
    <x v="1"/>
    <n v="4"/>
    <x v="7"/>
    <x v="0"/>
    <n v="32"/>
    <x v="11"/>
    <x v="2"/>
    <n v="1851"/>
    <x v="17"/>
    <n v="13030"/>
  </r>
  <r>
    <x v="28"/>
    <x v="578"/>
    <x v="0"/>
    <n v="150"/>
    <n v="4"/>
    <x v="0"/>
    <x v="1"/>
    <n v="4"/>
    <x v="7"/>
    <x v="0"/>
    <n v="32"/>
    <x v="11"/>
    <x v="2"/>
    <n v="1851"/>
    <x v="17"/>
    <n v="17085"/>
  </r>
  <r>
    <x v="28"/>
    <x v="578"/>
    <x v="1"/>
    <n v="132"/>
    <n v="4"/>
    <x v="0"/>
    <x v="1"/>
    <n v="4"/>
    <x v="7"/>
    <x v="0"/>
    <n v="32"/>
    <x v="11"/>
    <x v="2"/>
    <n v="1851"/>
    <x v="17"/>
    <n v="15340"/>
  </r>
  <r>
    <x v="28"/>
    <x v="578"/>
    <x v="1"/>
    <n v="132"/>
    <n v="4"/>
    <x v="1"/>
    <x v="1"/>
    <n v="4"/>
    <x v="7"/>
    <x v="0"/>
    <n v="29"/>
    <x v="7"/>
    <x v="2"/>
    <n v="1851"/>
    <x v="18"/>
    <n v="14315"/>
  </r>
  <r>
    <x v="28"/>
    <x v="578"/>
    <x v="0"/>
    <n v="150"/>
    <n v="4"/>
    <x v="0"/>
    <x v="1"/>
    <n v="4"/>
    <x v="7"/>
    <x v="0"/>
    <n v="32"/>
    <x v="11"/>
    <x v="2"/>
    <n v="1851"/>
    <x v="18"/>
    <n v="17640"/>
  </r>
  <r>
    <x v="28"/>
    <x v="578"/>
    <x v="1"/>
    <n v="132"/>
    <n v="4"/>
    <x v="0"/>
    <x v="1"/>
    <n v="4"/>
    <x v="7"/>
    <x v="0"/>
    <n v="32"/>
    <x v="11"/>
    <x v="2"/>
    <n v="1851"/>
    <x v="18"/>
    <n v="15800"/>
  </r>
  <r>
    <x v="28"/>
    <x v="578"/>
    <x v="0"/>
    <n v="225"/>
    <n v="4"/>
    <x v="0"/>
    <x v="1"/>
    <n v="4"/>
    <x v="19"/>
    <x v="0"/>
    <n v="28"/>
    <x v="0"/>
    <x v="2"/>
    <n v="1851"/>
    <x v="18"/>
    <n v="20450"/>
  </r>
  <r>
    <x v="28"/>
    <x v="578"/>
    <x v="1"/>
    <n v="132"/>
    <n v="4"/>
    <x v="0"/>
    <x v="1"/>
    <n v="4"/>
    <x v="7"/>
    <x v="0"/>
    <n v="32"/>
    <x v="11"/>
    <x v="2"/>
    <n v="1851"/>
    <x v="18"/>
    <n v="13490"/>
  </r>
  <r>
    <x v="28"/>
    <x v="578"/>
    <x v="1"/>
    <n v="132"/>
    <n v="4"/>
    <x v="1"/>
    <x v="1"/>
    <n v="4"/>
    <x v="7"/>
    <x v="0"/>
    <n v="29"/>
    <x v="7"/>
    <x v="2"/>
    <n v="1851"/>
    <x v="18"/>
    <n v="16625"/>
  </r>
  <r>
    <x v="28"/>
    <x v="578"/>
    <x v="1"/>
    <n v="132"/>
    <n v="4"/>
    <x v="0"/>
    <x v="1"/>
    <n v="4"/>
    <x v="7"/>
    <x v="0"/>
    <n v="32"/>
    <x v="11"/>
    <x v="2"/>
    <n v="1851"/>
    <x v="26"/>
    <n v="16110"/>
  </r>
  <r>
    <x v="28"/>
    <x v="578"/>
    <x v="1"/>
    <n v="132"/>
    <n v="4"/>
    <x v="0"/>
    <x v="1"/>
    <n v="4"/>
    <x v="7"/>
    <x v="0"/>
    <n v="32"/>
    <x v="11"/>
    <x v="2"/>
    <n v="1851"/>
    <x v="26"/>
    <n v="13800"/>
  </r>
  <r>
    <x v="28"/>
    <x v="578"/>
    <x v="0"/>
    <n v="220"/>
    <n v="4"/>
    <x v="0"/>
    <x v="1"/>
    <n v="4"/>
    <x v="19"/>
    <x v="0"/>
    <n v="28"/>
    <x v="0"/>
    <x v="2"/>
    <n v="1851"/>
    <x v="26"/>
    <n v="20700"/>
  </r>
  <r>
    <x v="19"/>
    <x v="578"/>
    <x v="1"/>
    <n v="132"/>
    <n v="4"/>
    <x v="0"/>
    <x v="1"/>
    <n v="2"/>
    <x v="7"/>
    <x v="0"/>
    <n v="36"/>
    <x v="9"/>
    <x v="0"/>
    <n v="535"/>
    <x v="15"/>
    <n v="2000"/>
  </r>
  <r>
    <x v="19"/>
    <x v="578"/>
    <x v="1"/>
    <n v="150"/>
    <n v="4"/>
    <x v="0"/>
    <x v="1"/>
    <n v="2"/>
    <x v="7"/>
    <x v="0"/>
    <n v="36"/>
    <x v="9"/>
    <x v="0"/>
    <n v="535"/>
    <x v="15"/>
    <n v="2000"/>
  </r>
  <r>
    <x v="19"/>
    <x v="578"/>
    <x v="1"/>
    <n v="132"/>
    <n v="4"/>
    <x v="0"/>
    <x v="1"/>
    <n v="4"/>
    <x v="7"/>
    <x v="0"/>
    <n v="36"/>
    <x v="9"/>
    <x v="2"/>
    <n v="535"/>
    <x v="15"/>
    <n v="2000"/>
  </r>
  <r>
    <x v="19"/>
    <x v="578"/>
    <x v="1"/>
    <n v="150"/>
    <n v="4"/>
    <x v="0"/>
    <x v="1"/>
    <n v="2"/>
    <x v="7"/>
    <x v="0"/>
    <n v="36"/>
    <x v="9"/>
    <x v="0"/>
    <n v="535"/>
    <x v="15"/>
    <n v="2000"/>
  </r>
  <r>
    <x v="19"/>
    <x v="578"/>
    <x v="1"/>
    <n v="132"/>
    <n v="4"/>
    <x v="0"/>
    <x v="1"/>
    <n v="4"/>
    <x v="7"/>
    <x v="0"/>
    <n v="36"/>
    <x v="9"/>
    <x v="2"/>
    <n v="535"/>
    <x v="15"/>
    <n v="2000"/>
  </r>
  <r>
    <x v="19"/>
    <x v="578"/>
    <x v="1"/>
    <n v="150"/>
    <n v="4"/>
    <x v="0"/>
    <x v="1"/>
    <n v="4"/>
    <x v="7"/>
    <x v="0"/>
    <n v="36"/>
    <x v="9"/>
    <x v="2"/>
    <n v="535"/>
    <x v="15"/>
    <n v="2000"/>
  </r>
  <r>
    <x v="19"/>
    <x v="578"/>
    <x v="1"/>
    <n v="132"/>
    <n v="4"/>
    <x v="0"/>
    <x v="1"/>
    <n v="4"/>
    <x v="7"/>
    <x v="0"/>
    <n v="31"/>
    <x v="9"/>
    <x v="2"/>
    <n v="535"/>
    <x v="25"/>
    <n v="2000"/>
  </r>
  <r>
    <x v="19"/>
    <x v="578"/>
    <x v="1"/>
    <n v="132"/>
    <n v="4"/>
    <x v="0"/>
    <x v="1"/>
    <n v="4"/>
    <x v="7"/>
    <x v="0"/>
    <n v="31"/>
    <x v="9"/>
    <x v="2"/>
    <n v="535"/>
    <x v="25"/>
    <n v="2044"/>
  </r>
  <r>
    <x v="19"/>
    <x v="578"/>
    <x v="1"/>
    <n v="132"/>
    <n v="4"/>
    <x v="0"/>
    <x v="1"/>
    <n v="4"/>
    <x v="7"/>
    <x v="0"/>
    <n v="30"/>
    <x v="9"/>
    <x v="2"/>
    <n v="535"/>
    <x v="23"/>
    <n v="12715"/>
  </r>
  <r>
    <x v="32"/>
    <x v="579"/>
    <x v="1"/>
    <n v="150"/>
    <n v="5"/>
    <x v="1"/>
    <x v="1"/>
    <n v="2"/>
    <x v="8"/>
    <x v="0"/>
    <n v="29"/>
    <x v="1"/>
    <x v="5"/>
    <n v="873"/>
    <x v="21"/>
    <n v="20990"/>
  </r>
  <r>
    <x v="32"/>
    <x v="579"/>
    <x v="1"/>
    <n v="150"/>
    <n v="5"/>
    <x v="1"/>
    <x v="1"/>
    <n v="2"/>
    <x v="8"/>
    <x v="0"/>
    <n v="29"/>
    <x v="1"/>
    <x v="5"/>
    <n v="873"/>
    <x v="21"/>
    <n v="20525"/>
  </r>
  <r>
    <x v="32"/>
    <x v="579"/>
    <x v="1"/>
    <n v="150"/>
    <n v="5"/>
    <x v="1"/>
    <x v="1"/>
    <n v="2"/>
    <x v="8"/>
    <x v="0"/>
    <n v="29"/>
    <x v="1"/>
    <x v="5"/>
    <n v="873"/>
    <x v="21"/>
    <n v="20525"/>
  </r>
  <r>
    <x v="32"/>
    <x v="579"/>
    <x v="1"/>
    <n v="150"/>
    <n v="5"/>
    <x v="1"/>
    <x v="1"/>
    <n v="2"/>
    <x v="7"/>
    <x v="0"/>
    <n v="28"/>
    <x v="1"/>
    <x v="1"/>
    <n v="873"/>
    <x v="21"/>
    <n v="24315"/>
  </r>
  <r>
    <x v="32"/>
    <x v="579"/>
    <x v="1"/>
    <n v="150"/>
    <n v="5"/>
    <x v="0"/>
    <x v="1"/>
    <n v="2"/>
    <x v="8"/>
    <x v="0"/>
    <n v="28"/>
    <x v="1"/>
    <x v="5"/>
    <n v="873"/>
    <x v="21"/>
    <n v="17475"/>
  </r>
  <r>
    <x v="32"/>
    <x v="579"/>
    <x v="1"/>
    <n v="150"/>
    <n v="5"/>
    <x v="1"/>
    <x v="1"/>
    <n v="2"/>
    <x v="8"/>
    <x v="0"/>
    <n v="29"/>
    <x v="1"/>
    <x v="5"/>
    <n v="873"/>
    <x v="21"/>
    <n v="20990"/>
  </r>
  <r>
    <x v="32"/>
    <x v="579"/>
    <x v="1"/>
    <n v="150"/>
    <n v="5"/>
    <x v="1"/>
    <x v="1"/>
    <n v="2"/>
    <x v="8"/>
    <x v="0"/>
    <n v="29"/>
    <x v="1"/>
    <x v="5"/>
    <n v="873"/>
    <x v="21"/>
    <n v="18550"/>
  </r>
  <r>
    <x v="32"/>
    <x v="579"/>
    <x v="1"/>
    <n v="150"/>
    <n v="5"/>
    <x v="1"/>
    <x v="1"/>
    <n v="2"/>
    <x v="7"/>
    <x v="0"/>
    <n v="28"/>
    <x v="1"/>
    <x v="1"/>
    <n v="873"/>
    <x v="21"/>
    <n v="24315"/>
  </r>
  <r>
    <x v="32"/>
    <x v="579"/>
    <x v="1"/>
    <n v="150"/>
    <n v="5"/>
    <x v="1"/>
    <x v="1"/>
    <n v="2"/>
    <x v="8"/>
    <x v="0"/>
    <n v="29"/>
    <x v="1"/>
    <x v="5"/>
    <n v="873"/>
    <x v="21"/>
    <n v="18550"/>
  </r>
  <r>
    <x v="32"/>
    <x v="579"/>
    <x v="1"/>
    <n v="150"/>
    <n v="5"/>
    <x v="0"/>
    <x v="1"/>
    <n v="2"/>
    <x v="7"/>
    <x v="0"/>
    <n v="28"/>
    <x v="1"/>
    <x v="1"/>
    <n v="873"/>
    <x v="21"/>
    <n v="23240"/>
  </r>
  <r>
    <x v="32"/>
    <x v="579"/>
    <x v="1"/>
    <n v="150"/>
    <n v="5"/>
    <x v="1"/>
    <x v="1"/>
    <n v="2"/>
    <x v="7"/>
    <x v="0"/>
    <n v="28"/>
    <x v="1"/>
    <x v="1"/>
    <n v="873"/>
    <x v="21"/>
    <n v="25740"/>
  </r>
  <r>
    <x v="32"/>
    <x v="579"/>
    <x v="1"/>
    <n v="150"/>
    <n v="5"/>
    <x v="1"/>
    <x v="1"/>
    <n v="2"/>
    <x v="8"/>
    <x v="0"/>
    <n v="29"/>
    <x v="1"/>
    <x v="5"/>
    <n v="873"/>
    <x v="21"/>
    <n v="20990"/>
  </r>
  <r>
    <x v="32"/>
    <x v="579"/>
    <x v="1"/>
    <n v="150"/>
    <n v="5"/>
    <x v="1"/>
    <x v="1"/>
    <n v="2"/>
    <x v="7"/>
    <x v="0"/>
    <n v="28"/>
    <x v="1"/>
    <x v="1"/>
    <n v="873"/>
    <x v="21"/>
    <n v="25740"/>
  </r>
  <r>
    <x v="32"/>
    <x v="579"/>
    <x v="1"/>
    <n v="150"/>
    <n v="5"/>
    <x v="0"/>
    <x v="1"/>
    <n v="2"/>
    <x v="8"/>
    <x v="0"/>
    <n v="28"/>
    <x v="1"/>
    <x v="5"/>
    <n v="873"/>
    <x v="21"/>
    <n v="17475"/>
  </r>
  <r>
    <x v="32"/>
    <x v="579"/>
    <x v="1"/>
    <n v="150"/>
    <n v="5"/>
    <x v="1"/>
    <x v="1"/>
    <n v="2"/>
    <x v="8"/>
    <x v="0"/>
    <n v="29"/>
    <x v="1"/>
    <x v="5"/>
    <n v="873"/>
    <x v="21"/>
    <n v="20990"/>
  </r>
  <r>
    <x v="32"/>
    <x v="579"/>
    <x v="1"/>
    <n v="150"/>
    <n v="5"/>
    <x v="0"/>
    <x v="1"/>
    <n v="2"/>
    <x v="7"/>
    <x v="0"/>
    <n v="28"/>
    <x v="1"/>
    <x v="1"/>
    <n v="873"/>
    <x v="21"/>
    <n v="23240"/>
  </r>
  <r>
    <x v="32"/>
    <x v="579"/>
    <x v="1"/>
    <n v="150"/>
    <n v="5"/>
    <x v="1"/>
    <x v="1"/>
    <n v="2"/>
    <x v="7"/>
    <x v="0"/>
    <n v="28"/>
    <x v="1"/>
    <x v="1"/>
    <n v="873"/>
    <x v="22"/>
    <n v="25990"/>
  </r>
  <r>
    <x v="32"/>
    <x v="579"/>
    <x v="1"/>
    <n v="150"/>
    <n v="5"/>
    <x v="1"/>
    <x v="1"/>
    <n v="2"/>
    <x v="7"/>
    <x v="0"/>
    <n v="28"/>
    <x v="1"/>
    <x v="1"/>
    <n v="873"/>
    <x v="22"/>
    <n v="25990"/>
  </r>
  <r>
    <x v="32"/>
    <x v="579"/>
    <x v="1"/>
    <n v="150"/>
    <n v="5"/>
    <x v="0"/>
    <x v="1"/>
    <n v="2"/>
    <x v="8"/>
    <x v="0"/>
    <n v="28"/>
    <x v="1"/>
    <x v="5"/>
    <n v="873"/>
    <x v="22"/>
    <n v="18290"/>
  </r>
  <r>
    <x v="32"/>
    <x v="579"/>
    <x v="1"/>
    <n v="150"/>
    <n v="5"/>
    <x v="0"/>
    <x v="1"/>
    <n v="2"/>
    <x v="8"/>
    <x v="0"/>
    <n v="28"/>
    <x v="1"/>
    <x v="5"/>
    <n v="873"/>
    <x v="22"/>
    <n v="18290"/>
  </r>
  <r>
    <x v="32"/>
    <x v="579"/>
    <x v="1"/>
    <n v="150"/>
    <n v="5"/>
    <x v="1"/>
    <x v="1"/>
    <n v="2"/>
    <x v="7"/>
    <x v="0"/>
    <n v="28"/>
    <x v="1"/>
    <x v="1"/>
    <n v="873"/>
    <x v="22"/>
    <n v="26990"/>
  </r>
  <r>
    <x v="32"/>
    <x v="579"/>
    <x v="1"/>
    <n v="150"/>
    <n v="5"/>
    <x v="1"/>
    <x v="1"/>
    <n v="2"/>
    <x v="8"/>
    <x v="0"/>
    <n v="29"/>
    <x v="1"/>
    <x v="5"/>
    <n v="873"/>
    <x v="22"/>
    <n v="19390"/>
  </r>
  <r>
    <x v="32"/>
    <x v="579"/>
    <x v="1"/>
    <n v="150"/>
    <n v="5"/>
    <x v="1"/>
    <x v="1"/>
    <n v="2"/>
    <x v="8"/>
    <x v="0"/>
    <n v="29"/>
    <x v="1"/>
    <x v="5"/>
    <n v="873"/>
    <x v="22"/>
    <n v="19390"/>
  </r>
  <r>
    <x v="32"/>
    <x v="579"/>
    <x v="1"/>
    <n v="150"/>
    <n v="5"/>
    <x v="1"/>
    <x v="1"/>
    <n v="2"/>
    <x v="7"/>
    <x v="0"/>
    <n v="28"/>
    <x v="1"/>
    <x v="1"/>
    <n v="873"/>
    <x v="22"/>
    <n v="26990"/>
  </r>
  <r>
    <x v="32"/>
    <x v="579"/>
    <x v="1"/>
    <n v="150"/>
    <n v="5"/>
    <x v="0"/>
    <x v="1"/>
    <n v="2"/>
    <x v="8"/>
    <x v="0"/>
    <n v="28"/>
    <x v="1"/>
    <x v="5"/>
    <n v="873"/>
    <x v="24"/>
    <n v="18690"/>
  </r>
  <r>
    <x v="32"/>
    <x v="579"/>
    <x v="1"/>
    <n v="150"/>
    <n v="5"/>
    <x v="1"/>
    <x v="1"/>
    <n v="2"/>
    <x v="7"/>
    <x v="0"/>
    <n v="28"/>
    <x v="1"/>
    <x v="1"/>
    <n v="873"/>
    <x v="24"/>
    <n v="27390"/>
  </r>
  <r>
    <x v="32"/>
    <x v="579"/>
    <x v="1"/>
    <n v="150"/>
    <n v="5"/>
    <x v="0"/>
    <x v="1"/>
    <n v="2"/>
    <x v="8"/>
    <x v="0"/>
    <n v="28"/>
    <x v="1"/>
    <x v="5"/>
    <n v="873"/>
    <x v="24"/>
    <n v="18690"/>
  </r>
  <r>
    <x v="32"/>
    <x v="579"/>
    <x v="1"/>
    <n v="150"/>
    <n v="5"/>
    <x v="1"/>
    <x v="1"/>
    <n v="2"/>
    <x v="8"/>
    <x v="0"/>
    <n v="29"/>
    <x v="1"/>
    <x v="5"/>
    <n v="873"/>
    <x v="24"/>
    <n v="20390"/>
  </r>
  <r>
    <x v="32"/>
    <x v="579"/>
    <x v="1"/>
    <n v="150"/>
    <n v="5"/>
    <x v="1"/>
    <x v="1"/>
    <n v="2"/>
    <x v="8"/>
    <x v="0"/>
    <n v="29"/>
    <x v="1"/>
    <x v="5"/>
    <n v="873"/>
    <x v="24"/>
    <n v="19790"/>
  </r>
  <r>
    <x v="32"/>
    <x v="579"/>
    <x v="1"/>
    <n v="150"/>
    <n v="5"/>
    <x v="1"/>
    <x v="1"/>
    <n v="2"/>
    <x v="8"/>
    <x v="0"/>
    <n v="29"/>
    <x v="1"/>
    <x v="5"/>
    <n v="873"/>
    <x v="24"/>
    <n v="20390"/>
  </r>
  <r>
    <x v="32"/>
    <x v="579"/>
    <x v="1"/>
    <n v="150"/>
    <n v="5"/>
    <x v="1"/>
    <x v="1"/>
    <n v="2"/>
    <x v="7"/>
    <x v="0"/>
    <n v="28"/>
    <x v="1"/>
    <x v="1"/>
    <n v="873"/>
    <x v="24"/>
    <n v="27390"/>
  </r>
  <r>
    <x v="32"/>
    <x v="579"/>
    <x v="1"/>
    <n v="150"/>
    <n v="5"/>
    <x v="1"/>
    <x v="1"/>
    <n v="2"/>
    <x v="8"/>
    <x v="0"/>
    <n v="29"/>
    <x v="1"/>
    <x v="5"/>
    <n v="873"/>
    <x v="24"/>
    <n v="20390"/>
  </r>
  <r>
    <x v="32"/>
    <x v="579"/>
    <x v="1"/>
    <n v="150"/>
    <n v="5"/>
    <x v="1"/>
    <x v="1"/>
    <n v="2"/>
    <x v="7"/>
    <x v="0"/>
    <n v="28"/>
    <x v="1"/>
    <x v="1"/>
    <n v="873"/>
    <x v="24"/>
    <n v="26390"/>
  </r>
  <r>
    <x v="32"/>
    <x v="579"/>
    <x v="1"/>
    <n v="150"/>
    <n v="5"/>
    <x v="1"/>
    <x v="1"/>
    <n v="2"/>
    <x v="8"/>
    <x v="0"/>
    <n v="29"/>
    <x v="1"/>
    <x v="5"/>
    <n v="873"/>
    <x v="24"/>
    <n v="19790"/>
  </r>
  <r>
    <x v="32"/>
    <x v="579"/>
    <x v="1"/>
    <n v="150"/>
    <n v="5"/>
    <x v="1"/>
    <x v="1"/>
    <n v="2"/>
    <x v="8"/>
    <x v="0"/>
    <n v="29"/>
    <x v="1"/>
    <x v="5"/>
    <n v="873"/>
    <x v="24"/>
    <n v="20390"/>
  </r>
  <r>
    <x v="32"/>
    <x v="579"/>
    <x v="1"/>
    <n v="150"/>
    <n v="5"/>
    <x v="1"/>
    <x v="1"/>
    <n v="2"/>
    <x v="7"/>
    <x v="0"/>
    <n v="28"/>
    <x v="1"/>
    <x v="1"/>
    <n v="873"/>
    <x v="24"/>
    <n v="26390"/>
  </r>
  <r>
    <x v="4"/>
    <x v="580"/>
    <x v="1"/>
    <n v="214"/>
    <n v="6"/>
    <x v="1"/>
    <x v="1"/>
    <n v="4"/>
    <x v="7"/>
    <x v="2"/>
    <n v="24"/>
    <x v="4"/>
    <x v="2"/>
    <n v="1013"/>
    <x v="5"/>
    <n v="2000"/>
  </r>
  <r>
    <x v="4"/>
    <x v="580"/>
    <x v="1"/>
    <n v="214"/>
    <n v="6"/>
    <x v="1"/>
    <x v="1"/>
    <n v="4"/>
    <x v="7"/>
    <x v="2"/>
    <n v="24"/>
    <x v="4"/>
    <x v="2"/>
    <n v="1013"/>
    <x v="19"/>
    <n v="2000"/>
  </r>
  <r>
    <x v="4"/>
    <x v="580"/>
    <x v="1"/>
    <n v="214"/>
    <n v="6"/>
    <x v="1"/>
    <x v="1"/>
    <n v="4"/>
    <x v="7"/>
    <x v="2"/>
    <n v="24"/>
    <x v="4"/>
    <x v="2"/>
    <n v="1013"/>
    <x v="11"/>
    <n v="2000"/>
  </r>
  <r>
    <x v="21"/>
    <x v="581"/>
    <x v="1"/>
    <n v="170"/>
    <n v="6"/>
    <x v="1"/>
    <x v="1"/>
    <n v="4"/>
    <x v="7"/>
    <x v="2"/>
    <n v="25"/>
    <x v="3"/>
    <x v="2"/>
    <n v="26"/>
    <x v="5"/>
    <n v="2000"/>
  </r>
  <r>
    <x v="21"/>
    <x v="581"/>
    <x v="1"/>
    <n v="170"/>
    <n v="6"/>
    <x v="1"/>
    <x v="1"/>
    <n v="4"/>
    <x v="7"/>
    <x v="2"/>
    <n v="25"/>
    <x v="3"/>
    <x v="2"/>
    <n v="26"/>
    <x v="5"/>
    <n v="2000"/>
  </r>
  <r>
    <x v="21"/>
    <x v="581"/>
    <x v="1"/>
    <n v="225"/>
    <n v="6"/>
    <x v="1"/>
    <x v="1"/>
    <n v="4"/>
    <x v="7"/>
    <x v="2"/>
    <n v="24"/>
    <x v="10"/>
    <x v="2"/>
    <n v="26"/>
    <x v="5"/>
    <n v="2000"/>
  </r>
  <r>
    <x v="21"/>
    <x v="581"/>
    <x v="1"/>
    <n v="170"/>
    <n v="6"/>
    <x v="1"/>
    <x v="1"/>
    <n v="4"/>
    <x v="7"/>
    <x v="2"/>
    <n v="25"/>
    <x v="3"/>
    <x v="2"/>
    <n v="26"/>
    <x v="5"/>
    <n v="2000"/>
  </r>
  <r>
    <x v="21"/>
    <x v="581"/>
    <x v="1"/>
    <n v="205"/>
    <n v="6"/>
    <x v="1"/>
    <x v="1"/>
    <n v="4"/>
    <x v="7"/>
    <x v="2"/>
    <n v="26"/>
    <x v="3"/>
    <x v="2"/>
    <n v="26"/>
    <x v="19"/>
    <n v="2000"/>
  </r>
  <r>
    <x v="21"/>
    <x v="581"/>
    <x v="1"/>
    <n v="225"/>
    <n v="6"/>
    <x v="1"/>
    <x v="1"/>
    <n v="4"/>
    <x v="7"/>
    <x v="2"/>
    <n v="26"/>
    <x v="3"/>
    <x v="2"/>
    <n v="26"/>
    <x v="19"/>
    <n v="2000"/>
  </r>
  <r>
    <x v="21"/>
    <x v="581"/>
    <x v="1"/>
    <n v="205"/>
    <n v="6"/>
    <x v="1"/>
    <x v="1"/>
    <n v="4"/>
    <x v="7"/>
    <x v="2"/>
    <n v="27"/>
    <x v="3"/>
    <x v="2"/>
    <n v="26"/>
    <x v="11"/>
    <n v="2000"/>
  </r>
  <r>
    <x v="28"/>
    <x v="582"/>
    <x v="1"/>
    <n v="210"/>
    <n v="6"/>
    <x v="1"/>
    <x v="3"/>
    <n v="4"/>
    <x v="20"/>
    <x v="1"/>
    <n v="21"/>
    <x v="10"/>
    <x v="6"/>
    <n v="1851"/>
    <x v="22"/>
    <n v="26220"/>
  </r>
  <r>
    <x v="28"/>
    <x v="582"/>
    <x v="1"/>
    <n v="210"/>
    <n v="6"/>
    <x v="1"/>
    <x v="0"/>
    <n v="4"/>
    <x v="20"/>
    <x v="1"/>
    <n v="22"/>
    <x v="4"/>
    <x v="6"/>
    <n v="1851"/>
    <x v="22"/>
    <n v="24560"/>
  </r>
  <r>
    <x v="28"/>
    <x v="582"/>
    <x v="1"/>
    <n v="210"/>
    <n v="6"/>
    <x v="1"/>
    <x v="0"/>
    <n v="4"/>
    <x v="20"/>
    <x v="1"/>
    <n v="22"/>
    <x v="4"/>
    <x v="6"/>
    <n v="1851"/>
    <x v="22"/>
    <n v="22240"/>
  </r>
  <r>
    <x v="28"/>
    <x v="582"/>
    <x v="1"/>
    <n v="210"/>
    <n v="6"/>
    <x v="1"/>
    <x v="3"/>
    <n v="4"/>
    <x v="20"/>
    <x v="1"/>
    <n v="21"/>
    <x v="10"/>
    <x v="6"/>
    <n v="1851"/>
    <x v="22"/>
    <n v="23900"/>
  </r>
  <r>
    <x v="28"/>
    <x v="582"/>
    <x v="1"/>
    <n v="210"/>
    <n v="6"/>
    <x v="1"/>
    <x v="3"/>
    <n v="4"/>
    <x v="20"/>
    <x v="1"/>
    <n v="21"/>
    <x v="10"/>
    <x v="6"/>
    <n v="1851"/>
    <x v="24"/>
    <n v="23250"/>
  </r>
  <r>
    <x v="28"/>
    <x v="582"/>
    <x v="1"/>
    <n v="260"/>
    <n v="6"/>
    <x v="1"/>
    <x v="0"/>
    <n v="4"/>
    <x v="47"/>
    <x v="1"/>
    <n v="21"/>
    <x v="4"/>
    <x v="6"/>
    <n v="1851"/>
    <x v="24"/>
    <n v="25750"/>
  </r>
  <r>
    <x v="28"/>
    <x v="582"/>
    <x v="1"/>
    <n v="210"/>
    <n v="6"/>
    <x v="1"/>
    <x v="0"/>
    <n v="4"/>
    <x v="20"/>
    <x v="1"/>
    <n v="22"/>
    <x v="4"/>
    <x v="6"/>
    <n v="1851"/>
    <x v="24"/>
    <n v="23235"/>
  </r>
  <r>
    <x v="28"/>
    <x v="582"/>
    <x v="1"/>
    <n v="260"/>
    <n v="6"/>
    <x v="1"/>
    <x v="0"/>
    <n v="4"/>
    <x v="47"/>
    <x v="1"/>
    <n v="21"/>
    <x v="4"/>
    <x v="6"/>
    <n v="1851"/>
    <x v="24"/>
    <n v="26750"/>
  </r>
  <r>
    <x v="28"/>
    <x v="582"/>
    <x v="1"/>
    <n v="210"/>
    <n v="6"/>
    <x v="1"/>
    <x v="0"/>
    <n v="4"/>
    <x v="20"/>
    <x v="1"/>
    <n v="22"/>
    <x v="4"/>
    <x v="6"/>
    <n v="1851"/>
    <x v="24"/>
    <n v="21590"/>
  </r>
  <r>
    <x v="28"/>
    <x v="582"/>
    <x v="1"/>
    <n v="260"/>
    <n v="6"/>
    <x v="1"/>
    <x v="3"/>
    <n v="4"/>
    <x v="47"/>
    <x v="1"/>
    <n v="20"/>
    <x v="4"/>
    <x v="6"/>
    <n v="1851"/>
    <x v="24"/>
    <n v="27410"/>
  </r>
  <r>
    <x v="28"/>
    <x v="582"/>
    <x v="1"/>
    <n v="260"/>
    <n v="6"/>
    <x v="1"/>
    <x v="3"/>
    <n v="4"/>
    <x v="47"/>
    <x v="1"/>
    <n v="20"/>
    <x v="4"/>
    <x v="6"/>
    <n v="1851"/>
    <x v="24"/>
    <n v="28410"/>
  </r>
  <r>
    <x v="28"/>
    <x v="582"/>
    <x v="1"/>
    <n v="210"/>
    <n v="6"/>
    <x v="1"/>
    <x v="3"/>
    <n v="4"/>
    <x v="20"/>
    <x v="1"/>
    <n v="21"/>
    <x v="10"/>
    <x v="6"/>
    <n v="1851"/>
    <x v="24"/>
    <n v="24895"/>
  </r>
  <r>
    <x v="28"/>
    <x v="582"/>
    <x v="1"/>
    <n v="210"/>
    <n v="6"/>
    <x v="1"/>
    <x v="0"/>
    <n v="4"/>
    <x v="20"/>
    <x v="1"/>
    <n v="22"/>
    <x v="4"/>
    <x v="6"/>
    <n v="1851"/>
    <x v="24"/>
    <n v="21590"/>
  </r>
  <r>
    <x v="28"/>
    <x v="582"/>
    <x v="1"/>
    <n v="210"/>
    <n v="6"/>
    <x v="1"/>
    <x v="3"/>
    <n v="4"/>
    <x v="20"/>
    <x v="1"/>
    <n v="21"/>
    <x v="10"/>
    <x v="6"/>
    <n v="1851"/>
    <x v="24"/>
    <n v="23250"/>
  </r>
  <r>
    <x v="28"/>
    <x v="582"/>
    <x v="1"/>
    <n v="260"/>
    <n v="6"/>
    <x v="1"/>
    <x v="3"/>
    <n v="4"/>
    <x v="47"/>
    <x v="1"/>
    <n v="21"/>
    <x v="4"/>
    <x v="6"/>
    <n v="1851"/>
    <x v="0"/>
    <n v="28995"/>
  </r>
  <r>
    <x v="28"/>
    <x v="582"/>
    <x v="1"/>
    <n v="260"/>
    <n v="6"/>
    <x v="1"/>
    <x v="0"/>
    <n v="4"/>
    <x v="47"/>
    <x v="1"/>
    <n v="21"/>
    <x v="4"/>
    <x v="6"/>
    <n v="1851"/>
    <x v="0"/>
    <n v="27245"/>
  </r>
  <r>
    <x v="28"/>
    <x v="582"/>
    <x v="1"/>
    <n v="260"/>
    <n v="6"/>
    <x v="1"/>
    <x v="3"/>
    <n v="4"/>
    <x v="47"/>
    <x v="1"/>
    <n v="21"/>
    <x v="4"/>
    <x v="6"/>
    <n v="1851"/>
    <x v="0"/>
    <n v="27995"/>
  </r>
  <r>
    <x v="28"/>
    <x v="582"/>
    <x v="1"/>
    <n v="210"/>
    <n v="6"/>
    <x v="1"/>
    <x v="3"/>
    <n v="4"/>
    <x v="20"/>
    <x v="1"/>
    <n v="21"/>
    <x v="10"/>
    <x v="6"/>
    <n v="1851"/>
    <x v="0"/>
    <n v="23995"/>
  </r>
  <r>
    <x v="28"/>
    <x v="582"/>
    <x v="1"/>
    <n v="210"/>
    <n v="6"/>
    <x v="1"/>
    <x v="0"/>
    <n v="4"/>
    <x v="20"/>
    <x v="1"/>
    <n v="22"/>
    <x v="4"/>
    <x v="6"/>
    <n v="1851"/>
    <x v="0"/>
    <n v="21590"/>
  </r>
  <r>
    <x v="28"/>
    <x v="582"/>
    <x v="1"/>
    <n v="260"/>
    <n v="6"/>
    <x v="1"/>
    <x v="0"/>
    <n v="4"/>
    <x v="47"/>
    <x v="1"/>
    <n v="21"/>
    <x v="4"/>
    <x v="6"/>
    <n v="1851"/>
    <x v="0"/>
    <n v="26245"/>
  </r>
  <r>
    <x v="28"/>
    <x v="582"/>
    <x v="1"/>
    <n v="210"/>
    <n v="6"/>
    <x v="1"/>
    <x v="0"/>
    <n v="4"/>
    <x v="20"/>
    <x v="1"/>
    <n v="22"/>
    <x v="4"/>
    <x v="6"/>
    <n v="1851"/>
    <x v="0"/>
    <n v="23235"/>
  </r>
  <r>
    <x v="28"/>
    <x v="582"/>
    <x v="1"/>
    <n v="210"/>
    <n v="6"/>
    <x v="1"/>
    <x v="0"/>
    <n v="4"/>
    <x v="20"/>
    <x v="1"/>
    <n v="22"/>
    <x v="4"/>
    <x v="6"/>
    <n v="1851"/>
    <x v="0"/>
    <n v="22245"/>
  </r>
  <r>
    <x v="28"/>
    <x v="582"/>
    <x v="1"/>
    <n v="210"/>
    <n v="6"/>
    <x v="1"/>
    <x v="3"/>
    <n v="4"/>
    <x v="20"/>
    <x v="1"/>
    <n v="21"/>
    <x v="10"/>
    <x v="6"/>
    <n v="1851"/>
    <x v="0"/>
    <n v="24985"/>
  </r>
  <r>
    <x v="28"/>
    <x v="582"/>
    <x v="1"/>
    <n v="210"/>
    <n v="6"/>
    <x v="1"/>
    <x v="3"/>
    <n v="4"/>
    <x v="20"/>
    <x v="1"/>
    <n v="21"/>
    <x v="10"/>
    <x v="6"/>
    <n v="1851"/>
    <x v="0"/>
    <n v="23340"/>
  </r>
  <r>
    <x v="35"/>
    <x v="583"/>
    <x v="1"/>
    <n v="290"/>
    <n v="6"/>
    <x v="0"/>
    <x v="0"/>
    <n v="2"/>
    <x v="22"/>
    <x v="0"/>
    <n v="22"/>
    <x v="4"/>
    <x v="0"/>
    <n v="204"/>
    <x v="18"/>
    <n v="89000"/>
  </r>
  <r>
    <x v="35"/>
    <x v="583"/>
    <x v="1"/>
    <n v="252"/>
    <n v="6"/>
    <x v="1"/>
    <x v="0"/>
    <n v="2"/>
    <x v="22"/>
    <x v="0"/>
    <n v="22"/>
    <x v="4"/>
    <x v="0"/>
    <n v="204"/>
    <x v="18"/>
    <n v="89000"/>
  </r>
  <r>
    <x v="35"/>
    <x v="583"/>
    <x v="1"/>
    <n v="290"/>
    <n v="6"/>
    <x v="0"/>
    <x v="0"/>
    <n v="2"/>
    <x v="22"/>
    <x v="0"/>
    <n v="22"/>
    <x v="4"/>
    <x v="0"/>
    <n v="204"/>
    <x v="26"/>
    <n v="89000"/>
  </r>
  <r>
    <x v="35"/>
    <x v="583"/>
    <x v="1"/>
    <n v="252"/>
    <n v="6"/>
    <x v="1"/>
    <x v="0"/>
    <n v="2"/>
    <x v="22"/>
    <x v="0"/>
    <n v="22"/>
    <x v="4"/>
    <x v="0"/>
    <n v="204"/>
    <x v="26"/>
    <n v="89000"/>
  </r>
  <r>
    <x v="35"/>
    <x v="583"/>
    <x v="0"/>
    <n v="573"/>
    <n v="6"/>
    <x v="2"/>
    <x v="2"/>
    <n v="2"/>
    <x v="64"/>
    <x v="0"/>
    <n v="22"/>
    <x v="8"/>
    <x v="0"/>
    <n v="204"/>
    <x v="6"/>
    <n v="156000"/>
  </r>
  <r>
    <x v="5"/>
    <x v="584"/>
    <x v="1"/>
    <n v="131"/>
    <n v="4"/>
    <x v="1"/>
    <x v="1"/>
    <n v="4"/>
    <x v="7"/>
    <x v="0"/>
    <n v="26"/>
    <x v="9"/>
    <x v="8"/>
    <n v="2009"/>
    <x v="10"/>
    <n v="21710"/>
  </r>
  <r>
    <x v="5"/>
    <x v="584"/>
    <x v="1"/>
    <n v="131"/>
    <n v="4"/>
    <x v="1"/>
    <x v="1"/>
    <n v="4"/>
    <x v="7"/>
    <x v="0"/>
    <n v="26"/>
    <x v="9"/>
    <x v="8"/>
    <n v="2009"/>
    <x v="10"/>
    <n v="20720"/>
  </r>
  <r>
    <x v="5"/>
    <x v="584"/>
    <x v="1"/>
    <n v="131"/>
    <n v="4"/>
    <x v="1"/>
    <x v="1"/>
    <n v="4"/>
    <x v="7"/>
    <x v="0"/>
    <n v="26"/>
    <x v="9"/>
    <x v="8"/>
    <n v="2009"/>
    <x v="8"/>
    <n v="21760"/>
  </r>
  <r>
    <x v="5"/>
    <x v="584"/>
    <x v="1"/>
    <n v="131"/>
    <n v="4"/>
    <x v="1"/>
    <x v="1"/>
    <n v="4"/>
    <x v="7"/>
    <x v="0"/>
    <n v="26"/>
    <x v="9"/>
    <x v="8"/>
    <n v="2009"/>
    <x v="8"/>
    <n v="20870"/>
  </r>
  <r>
    <x v="5"/>
    <x v="584"/>
    <x v="1"/>
    <n v="131"/>
    <n v="4"/>
    <x v="1"/>
    <x v="1"/>
    <n v="4"/>
    <x v="7"/>
    <x v="0"/>
    <n v="26"/>
    <x v="9"/>
    <x v="8"/>
    <n v="2009"/>
    <x v="6"/>
    <n v="22230"/>
  </r>
  <r>
    <x v="5"/>
    <x v="584"/>
    <x v="1"/>
    <n v="131"/>
    <n v="4"/>
    <x v="1"/>
    <x v="1"/>
    <n v="4"/>
    <x v="7"/>
    <x v="0"/>
    <n v="26"/>
    <x v="9"/>
    <x v="8"/>
    <n v="2009"/>
    <x v="6"/>
    <n v="21330"/>
  </r>
  <r>
    <x v="38"/>
    <x v="585"/>
    <x v="0"/>
    <n v="235"/>
    <n v="4"/>
    <x v="1"/>
    <x v="2"/>
    <n v="4"/>
    <x v="26"/>
    <x v="1"/>
    <n v="28"/>
    <x v="8"/>
    <x v="6"/>
    <n v="454"/>
    <x v="10"/>
    <n v="35880"/>
  </r>
  <r>
    <x v="38"/>
    <x v="585"/>
    <x v="0"/>
    <n v="235"/>
    <n v="4"/>
    <x v="1"/>
    <x v="1"/>
    <n v="4"/>
    <x v="26"/>
    <x v="1"/>
    <n v="28"/>
    <x v="7"/>
    <x v="6"/>
    <n v="454"/>
    <x v="10"/>
    <n v="36580"/>
  </r>
  <r>
    <x v="38"/>
    <x v="585"/>
    <x v="0"/>
    <n v="235"/>
    <n v="4"/>
    <x v="1"/>
    <x v="2"/>
    <n v="4"/>
    <x v="26"/>
    <x v="1"/>
    <n v="28"/>
    <x v="8"/>
    <x v="6"/>
    <n v="454"/>
    <x v="10"/>
    <n v="37980"/>
  </r>
  <r>
    <x v="38"/>
    <x v="585"/>
    <x v="0"/>
    <n v="235"/>
    <n v="4"/>
    <x v="1"/>
    <x v="1"/>
    <n v="4"/>
    <x v="26"/>
    <x v="1"/>
    <n v="28"/>
    <x v="7"/>
    <x v="6"/>
    <n v="454"/>
    <x v="10"/>
    <n v="34480"/>
  </r>
  <r>
    <x v="38"/>
    <x v="585"/>
    <x v="0"/>
    <n v="235"/>
    <n v="4"/>
    <x v="1"/>
    <x v="1"/>
    <n v="4"/>
    <x v="26"/>
    <x v="1"/>
    <n v="28"/>
    <x v="7"/>
    <x v="6"/>
    <n v="454"/>
    <x v="8"/>
    <n v="34965"/>
  </r>
  <r>
    <x v="38"/>
    <x v="585"/>
    <x v="0"/>
    <n v="235"/>
    <n v="4"/>
    <x v="1"/>
    <x v="1"/>
    <n v="4"/>
    <x v="26"/>
    <x v="1"/>
    <n v="28"/>
    <x v="7"/>
    <x v="6"/>
    <n v="454"/>
    <x v="8"/>
    <n v="37065"/>
  </r>
  <r>
    <x v="38"/>
    <x v="585"/>
    <x v="0"/>
    <n v="235"/>
    <n v="4"/>
    <x v="1"/>
    <x v="2"/>
    <n v="4"/>
    <x v="26"/>
    <x v="1"/>
    <n v="28"/>
    <x v="7"/>
    <x v="6"/>
    <n v="454"/>
    <x v="8"/>
    <n v="36365"/>
  </r>
  <r>
    <x v="38"/>
    <x v="585"/>
    <x v="0"/>
    <n v="235"/>
    <n v="4"/>
    <x v="1"/>
    <x v="2"/>
    <n v="4"/>
    <x v="26"/>
    <x v="1"/>
    <n v="27"/>
    <x v="7"/>
    <x v="6"/>
    <n v="454"/>
    <x v="8"/>
    <n v="38465"/>
  </r>
  <r>
    <x v="38"/>
    <x v="585"/>
    <x v="0"/>
    <n v="235"/>
    <n v="4"/>
    <x v="1"/>
    <x v="2"/>
    <n v="4"/>
    <x v="26"/>
    <x v="1"/>
    <n v="27"/>
    <x v="7"/>
    <x v="6"/>
    <n v="454"/>
    <x v="6"/>
    <n v="38585"/>
  </r>
  <r>
    <x v="38"/>
    <x v="585"/>
    <x v="0"/>
    <n v="235"/>
    <n v="4"/>
    <x v="1"/>
    <x v="2"/>
    <n v="4"/>
    <x v="26"/>
    <x v="1"/>
    <n v="28"/>
    <x v="7"/>
    <x v="6"/>
    <n v="454"/>
    <x v="6"/>
    <n v="36485"/>
  </r>
  <r>
    <x v="38"/>
    <x v="585"/>
    <x v="0"/>
    <n v="235"/>
    <n v="4"/>
    <x v="1"/>
    <x v="1"/>
    <n v="4"/>
    <x v="26"/>
    <x v="1"/>
    <n v="28"/>
    <x v="7"/>
    <x v="6"/>
    <n v="454"/>
    <x v="6"/>
    <n v="37185"/>
  </r>
  <r>
    <x v="38"/>
    <x v="585"/>
    <x v="0"/>
    <n v="235"/>
    <n v="4"/>
    <x v="1"/>
    <x v="1"/>
    <n v="4"/>
    <x v="26"/>
    <x v="1"/>
    <n v="28"/>
    <x v="7"/>
    <x v="6"/>
    <n v="454"/>
    <x v="6"/>
    <n v="35085"/>
  </r>
  <r>
    <x v="38"/>
    <x v="586"/>
    <x v="1"/>
    <n v="194"/>
    <n v="4"/>
    <x v="1"/>
    <x v="1"/>
    <n v="4"/>
    <x v="65"/>
    <x v="1"/>
    <n v="31"/>
    <x v="30"/>
    <x v="6"/>
    <n v="454"/>
    <x v="10"/>
    <n v="39720"/>
  </r>
  <r>
    <x v="38"/>
    <x v="586"/>
    <x v="1"/>
    <n v="194"/>
    <n v="4"/>
    <x v="1"/>
    <x v="2"/>
    <n v="4"/>
    <x v="65"/>
    <x v="1"/>
    <n v="30"/>
    <x v="31"/>
    <x v="6"/>
    <n v="454"/>
    <x v="10"/>
    <n v="41310"/>
  </r>
  <r>
    <x v="38"/>
    <x v="586"/>
    <x v="1"/>
    <n v="194"/>
    <n v="4"/>
    <x v="1"/>
    <x v="2"/>
    <n v="4"/>
    <x v="65"/>
    <x v="1"/>
    <n v="30"/>
    <x v="31"/>
    <x v="6"/>
    <n v="454"/>
    <x v="8"/>
    <n v="41310"/>
  </r>
  <r>
    <x v="38"/>
    <x v="586"/>
    <x v="1"/>
    <n v="194"/>
    <n v="4"/>
    <x v="1"/>
    <x v="1"/>
    <n v="4"/>
    <x v="65"/>
    <x v="1"/>
    <n v="31"/>
    <x v="30"/>
    <x v="6"/>
    <n v="454"/>
    <x v="8"/>
    <n v="39720"/>
  </r>
  <r>
    <x v="38"/>
    <x v="586"/>
    <x v="1"/>
    <n v="194"/>
    <n v="4"/>
    <x v="1"/>
    <x v="2"/>
    <n v="4"/>
    <x v="65"/>
    <x v="1"/>
    <n v="30"/>
    <x v="31"/>
    <x v="6"/>
    <n v="454"/>
    <x v="6"/>
    <n v="39720"/>
  </r>
  <r>
    <x v="5"/>
    <x v="587"/>
    <x v="1"/>
    <n v="140"/>
    <n v="4"/>
    <x v="0"/>
    <x v="1"/>
    <n v="2"/>
    <x v="13"/>
    <x v="0"/>
    <n v="28"/>
    <x v="8"/>
    <x v="5"/>
    <n v="2009"/>
    <x v="7"/>
    <n v="2000"/>
  </r>
  <r>
    <x v="5"/>
    <x v="587"/>
    <x v="1"/>
    <n v="110"/>
    <n v="4"/>
    <x v="0"/>
    <x v="1"/>
    <n v="2"/>
    <x v="8"/>
    <x v="0"/>
    <n v="35"/>
    <x v="9"/>
    <x v="5"/>
    <n v="2009"/>
    <x v="7"/>
    <n v="2000"/>
  </r>
  <r>
    <x v="5"/>
    <x v="587"/>
    <x v="1"/>
    <n v="110"/>
    <n v="4"/>
    <x v="0"/>
    <x v="1"/>
    <n v="2"/>
    <x v="8"/>
    <x v="0"/>
    <n v="35"/>
    <x v="9"/>
    <x v="5"/>
    <n v="2009"/>
    <x v="3"/>
    <n v="2000"/>
  </r>
  <r>
    <x v="5"/>
    <x v="587"/>
    <x v="1"/>
    <n v="140"/>
    <n v="4"/>
    <x v="0"/>
    <x v="1"/>
    <n v="2"/>
    <x v="13"/>
    <x v="0"/>
    <n v="28"/>
    <x v="1"/>
    <x v="5"/>
    <n v="2009"/>
    <x v="3"/>
    <n v="2000"/>
  </r>
  <r>
    <x v="5"/>
    <x v="587"/>
    <x v="1"/>
    <n v="140"/>
    <n v="4"/>
    <x v="0"/>
    <x v="1"/>
    <n v="2"/>
    <x v="13"/>
    <x v="0"/>
    <n v="28"/>
    <x v="1"/>
    <x v="5"/>
    <n v="2009"/>
    <x v="4"/>
    <n v="2000"/>
  </r>
  <r>
    <x v="5"/>
    <x v="587"/>
    <x v="1"/>
    <n v="110"/>
    <n v="4"/>
    <x v="0"/>
    <x v="1"/>
    <n v="2"/>
    <x v="8"/>
    <x v="0"/>
    <n v="34"/>
    <x v="9"/>
    <x v="5"/>
    <n v="2009"/>
    <x v="4"/>
    <n v="2000"/>
  </r>
  <r>
    <x v="20"/>
    <x v="588"/>
    <x v="1"/>
    <n v="248"/>
    <n v="6"/>
    <x v="1"/>
    <x v="1"/>
    <n v="4"/>
    <x v="7"/>
    <x v="2"/>
    <n v="28"/>
    <x v="0"/>
    <x v="7"/>
    <n v="2202"/>
    <x v="10"/>
    <n v="37775"/>
  </r>
  <r>
    <x v="20"/>
    <x v="588"/>
    <x v="1"/>
    <n v="248"/>
    <n v="6"/>
    <x v="1"/>
    <x v="1"/>
    <n v="4"/>
    <x v="7"/>
    <x v="2"/>
    <n v="28"/>
    <x v="0"/>
    <x v="7"/>
    <n v="2202"/>
    <x v="10"/>
    <n v="35775"/>
  </r>
  <r>
    <x v="20"/>
    <x v="588"/>
    <x v="1"/>
    <n v="248"/>
    <n v="6"/>
    <x v="1"/>
    <x v="1"/>
    <n v="4"/>
    <x v="7"/>
    <x v="2"/>
    <n v="28"/>
    <x v="0"/>
    <x v="7"/>
    <n v="2202"/>
    <x v="10"/>
    <n v="28975"/>
  </r>
  <r>
    <x v="20"/>
    <x v="588"/>
    <x v="1"/>
    <n v="248"/>
    <n v="6"/>
    <x v="1"/>
    <x v="1"/>
    <n v="4"/>
    <x v="7"/>
    <x v="2"/>
    <n v="28"/>
    <x v="0"/>
    <x v="7"/>
    <n v="2202"/>
    <x v="10"/>
    <n v="37375"/>
  </r>
  <r>
    <x v="20"/>
    <x v="588"/>
    <x v="1"/>
    <n v="248"/>
    <n v="6"/>
    <x v="1"/>
    <x v="1"/>
    <n v="4"/>
    <x v="7"/>
    <x v="2"/>
    <n v="28"/>
    <x v="0"/>
    <x v="7"/>
    <n v="2202"/>
    <x v="10"/>
    <n v="42030"/>
  </r>
  <r>
    <x v="20"/>
    <x v="588"/>
    <x v="1"/>
    <n v="248"/>
    <n v="6"/>
    <x v="1"/>
    <x v="1"/>
    <n v="4"/>
    <x v="7"/>
    <x v="2"/>
    <n v="28"/>
    <x v="0"/>
    <x v="7"/>
    <n v="2202"/>
    <x v="10"/>
    <n v="44600"/>
  </r>
  <r>
    <x v="20"/>
    <x v="588"/>
    <x v="1"/>
    <n v="248"/>
    <n v="6"/>
    <x v="1"/>
    <x v="1"/>
    <n v="4"/>
    <x v="7"/>
    <x v="2"/>
    <n v="28"/>
    <x v="0"/>
    <x v="7"/>
    <n v="2202"/>
    <x v="10"/>
    <n v="32275"/>
  </r>
  <r>
    <x v="20"/>
    <x v="588"/>
    <x v="1"/>
    <n v="248"/>
    <n v="6"/>
    <x v="1"/>
    <x v="1"/>
    <n v="4"/>
    <x v="7"/>
    <x v="2"/>
    <n v="28"/>
    <x v="0"/>
    <x v="7"/>
    <n v="2202"/>
    <x v="8"/>
    <n v="37650"/>
  </r>
  <r>
    <x v="20"/>
    <x v="588"/>
    <x v="1"/>
    <n v="248"/>
    <n v="6"/>
    <x v="1"/>
    <x v="1"/>
    <n v="4"/>
    <x v="7"/>
    <x v="2"/>
    <n v="28"/>
    <x v="0"/>
    <x v="7"/>
    <n v="2202"/>
    <x v="8"/>
    <n v="32550"/>
  </r>
  <r>
    <x v="20"/>
    <x v="588"/>
    <x v="1"/>
    <n v="248"/>
    <n v="6"/>
    <x v="1"/>
    <x v="1"/>
    <n v="4"/>
    <x v="7"/>
    <x v="2"/>
    <n v="28"/>
    <x v="0"/>
    <x v="7"/>
    <n v="2202"/>
    <x v="8"/>
    <n v="36050"/>
  </r>
  <r>
    <x v="20"/>
    <x v="588"/>
    <x v="1"/>
    <n v="248"/>
    <n v="6"/>
    <x v="1"/>
    <x v="1"/>
    <n v="4"/>
    <x v="7"/>
    <x v="2"/>
    <n v="28"/>
    <x v="0"/>
    <x v="7"/>
    <n v="2202"/>
    <x v="8"/>
    <n v="42305"/>
  </r>
  <r>
    <x v="20"/>
    <x v="588"/>
    <x v="1"/>
    <n v="248"/>
    <n v="6"/>
    <x v="1"/>
    <x v="1"/>
    <n v="4"/>
    <x v="7"/>
    <x v="2"/>
    <n v="28"/>
    <x v="0"/>
    <x v="7"/>
    <n v="2202"/>
    <x v="8"/>
    <n v="44875"/>
  </r>
  <r>
    <x v="20"/>
    <x v="588"/>
    <x v="1"/>
    <n v="248"/>
    <n v="6"/>
    <x v="1"/>
    <x v="1"/>
    <n v="4"/>
    <x v="7"/>
    <x v="2"/>
    <n v="28"/>
    <x v="0"/>
    <x v="7"/>
    <n v="2202"/>
    <x v="8"/>
    <n v="29400"/>
  </r>
  <r>
    <x v="20"/>
    <x v="588"/>
    <x v="1"/>
    <n v="248"/>
    <n v="6"/>
    <x v="1"/>
    <x v="1"/>
    <n v="4"/>
    <x v="7"/>
    <x v="2"/>
    <n v="28"/>
    <x v="0"/>
    <x v="7"/>
    <n v="2202"/>
    <x v="8"/>
    <n v="38050"/>
  </r>
  <r>
    <x v="20"/>
    <x v="588"/>
    <x v="1"/>
    <n v="248"/>
    <n v="6"/>
    <x v="1"/>
    <x v="1"/>
    <n v="4"/>
    <x v="7"/>
    <x v="2"/>
    <n v="28"/>
    <x v="0"/>
    <x v="7"/>
    <n v="2202"/>
    <x v="8"/>
    <n v="33500"/>
  </r>
  <r>
    <x v="28"/>
    <x v="589"/>
    <x v="1"/>
    <n v="93"/>
    <n v="4"/>
    <x v="0"/>
    <x v="1"/>
    <n v="4"/>
    <x v="8"/>
    <x v="0"/>
    <n v="31"/>
    <x v="7"/>
    <x v="4"/>
    <n v="1851"/>
    <x v="9"/>
    <n v="2000"/>
  </r>
  <r>
    <x v="25"/>
    <x v="590"/>
    <x v="1"/>
    <n v="199"/>
    <n v="4"/>
    <x v="1"/>
    <x v="1"/>
    <n v="4"/>
    <x v="29"/>
    <x v="1"/>
    <n v="39"/>
    <x v="30"/>
    <x v="2"/>
    <n v="1720"/>
    <x v="10"/>
    <n v="32150"/>
  </r>
  <r>
    <x v="25"/>
    <x v="590"/>
    <x v="1"/>
    <n v="199"/>
    <n v="4"/>
    <x v="1"/>
    <x v="1"/>
    <n v="4"/>
    <x v="29"/>
    <x v="1"/>
    <n v="40"/>
    <x v="37"/>
    <x v="2"/>
    <n v="1720"/>
    <x v="10"/>
    <n v="25990"/>
  </r>
  <r>
    <x v="25"/>
    <x v="590"/>
    <x v="1"/>
    <n v="199"/>
    <n v="4"/>
    <x v="1"/>
    <x v="1"/>
    <n v="4"/>
    <x v="29"/>
    <x v="1"/>
    <n v="39"/>
    <x v="30"/>
    <x v="2"/>
    <n v="1720"/>
    <x v="8"/>
    <n v="32195"/>
  </r>
  <r>
    <x v="25"/>
    <x v="590"/>
    <x v="1"/>
    <n v="199"/>
    <n v="4"/>
    <x v="1"/>
    <x v="1"/>
    <n v="4"/>
    <x v="29"/>
    <x v="1"/>
    <n v="40"/>
    <x v="37"/>
    <x v="2"/>
    <n v="1720"/>
    <x v="8"/>
    <n v="25995"/>
  </r>
  <r>
    <x v="25"/>
    <x v="590"/>
    <x v="1"/>
    <n v="192"/>
    <n v="4"/>
    <x v="1"/>
    <x v="1"/>
    <n v="4"/>
    <x v="29"/>
    <x v="1"/>
    <n v="46"/>
    <x v="46"/>
    <x v="2"/>
    <n v="1720"/>
    <x v="6"/>
    <n v="25995"/>
  </r>
  <r>
    <x v="25"/>
    <x v="590"/>
    <x v="1"/>
    <n v="192"/>
    <n v="4"/>
    <x v="1"/>
    <x v="1"/>
    <n v="4"/>
    <x v="29"/>
    <x v="1"/>
    <n v="46"/>
    <x v="46"/>
    <x v="2"/>
    <n v="1720"/>
    <x v="6"/>
    <n v="30990"/>
  </r>
  <r>
    <x v="25"/>
    <x v="591"/>
    <x v="1"/>
    <n v="199"/>
    <n v="4"/>
    <x v="1"/>
    <x v="1"/>
    <n v="4"/>
    <x v="29"/>
    <x v="1"/>
    <n v="40"/>
    <x v="37"/>
    <x v="2"/>
    <n v="1720"/>
    <x v="14"/>
    <n v="25995"/>
  </r>
  <r>
    <x v="25"/>
    <x v="591"/>
    <x v="1"/>
    <n v="274"/>
    <n v="4"/>
    <x v="1"/>
    <x v="1"/>
    <n v="4"/>
    <x v="4"/>
    <x v="1"/>
    <n v="31"/>
    <x v="1"/>
    <x v="2"/>
    <n v="1720"/>
    <x v="14"/>
    <n v="27500"/>
  </r>
  <r>
    <x v="25"/>
    <x v="591"/>
    <x v="1"/>
    <n v="192"/>
    <n v="4"/>
    <x v="1"/>
    <x v="1"/>
    <n v="4"/>
    <x v="7"/>
    <x v="1"/>
    <n v="34"/>
    <x v="6"/>
    <x v="2"/>
    <n v="1720"/>
    <x v="14"/>
    <n v="25500"/>
  </r>
  <r>
    <x v="25"/>
    <x v="591"/>
    <x v="1"/>
    <n v="192"/>
    <n v="4"/>
    <x v="1"/>
    <x v="1"/>
    <n v="4"/>
    <x v="7"/>
    <x v="1"/>
    <n v="34"/>
    <x v="6"/>
    <x v="2"/>
    <n v="1720"/>
    <x v="14"/>
    <n v="21500"/>
  </r>
  <r>
    <x v="25"/>
    <x v="591"/>
    <x v="1"/>
    <n v="199"/>
    <n v="4"/>
    <x v="1"/>
    <x v="1"/>
    <n v="4"/>
    <x v="29"/>
    <x v="1"/>
    <n v="39"/>
    <x v="30"/>
    <x v="2"/>
    <n v="1720"/>
    <x v="14"/>
    <n v="31995"/>
  </r>
  <r>
    <x v="25"/>
    <x v="591"/>
    <x v="1"/>
    <n v="274"/>
    <n v="4"/>
    <x v="1"/>
    <x v="1"/>
    <n v="4"/>
    <x v="4"/>
    <x v="1"/>
    <n v="31"/>
    <x v="1"/>
    <x v="2"/>
    <n v="1720"/>
    <x v="14"/>
    <n v="35300"/>
  </r>
  <r>
    <x v="25"/>
    <x v="591"/>
    <x v="1"/>
    <n v="192"/>
    <n v="4"/>
    <x v="1"/>
    <x v="1"/>
    <n v="4"/>
    <x v="7"/>
    <x v="1"/>
    <n v="34"/>
    <x v="6"/>
    <x v="2"/>
    <n v="1720"/>
    <x v="14"/>
    <n v="23950"/>
  </r>
  <r>
    <x v="25"/>
    <x v="591"/>
    <x v="1"/>
    <n v="192"/>
    <n v="4"/>
    <x v="1"/>
    <x v="1"/>
    <n v="4"/>
    <x v="7"/>
    <x v="1"/>
    <n v="34"/>
    <x v="6"/>
    <x v="2"/>
    <n v="1720"/>
    <x v="10"/>
    <n v="25790"/>
  </r>
  <r>
    <x v="25"/>
    <x v="591"/>
    <x v="1"/>
    <n v="192"/>
    <n v="4"/>
    <x v="1"/>
    <x v="1"/>
    <n v="4"/>
    <x v="7"/>
    <x v="1"/>
    <n v="34"/>
    <x v="6"/>
    <x v="2"/>
    <n v="1720"/>
    <x v="10"/>
    <n v="21840"/>
  </r>
  <r>
    <x v="25"/>
    <x v="591"/>
    <x v="1"/>
    <n v="274"/>
    <n v="4"/>
    <x v="1"/>
    <x v="1"/>
    <n v="4"/>
    <x v="4"/>
    <x v="1"/>
    <n v="31"/>
    <x v="1"/>
    <x v="2"/>
    <n v="1720"/>
    <x v="10"/>
    <n v="27700"/>
  </r>
  <r>
    <x v="25"/>
    <x v="591"/>
    <x v="1"/>
    <n v="274"/>
    <n v="4"/>
    <x v="1"/>
    <x v="1"/>
    <n v="4"/>
    <x v="4"/>
    <x v="1"/>
    <n v="31"/>
    <x v="1"/>
    <x v="2"/>
    <n v="1720"/>
    <x v="10"/>
    <n v="35500"/>
  </r>
  <r>
    <x v="25"/>
    <x v="591"/>
    <x v="1"/>
    <n v="192"/>
    <n v="4"/>
    <x v="1"/>
    <x v="1"/>
    <n v="4"/>
    <x v="7"/>
    <x v="1"/>
    <n v="34"/>
    <x v="6"/>
    <x v="2"/>
    <n v="1720"/>
    <x v="10"/>
    <n v="24340"/>
  </r>
  <r>
    <x v="25"/>
    <x v="591"/>
    <x v="1"/>
    <n v="245"/>
    <n v="4"/>
    <x v="1"/>
    <x v="1"/>
    <n v="4"/>
    <x v="4"/>
    <x v="1"/>
    <n v="32"/>
    <x v="7"/>
    <x v="2"/>
    <n v="1720"/>
    <x v="8"/>
    <n v="29940"/>
  </r>
  <r>
    <x v="25"/>
    <x v="591"/>
    <x v="1"/>
    <n v="178"/>
    <n v="4"/>
    <x v="2"/>
    <x v="1"/>
    <n v="4"/>
    <x v="7"/>
    <x v="1"/>
    <n v="39"/>
    <x v="13"/>
    <x v="2"/>
    <n v="1720"/>
    <x v="8"/>
    <n v="24140"/>
  </r>
  <r>
    <x v="25"/>
    <x v="591"/>
    <x v="1"/>
    <n v="185"/>
    <n v="4"/>
    <x v="1"/>
    <x v="1"/>
    <n v="4"/>
    <x v="7"/>
    <x v="1"/>
    <n v="35"/>
    <x v="9"/>
    <x v="2"/>
    <n v="1720"/>
    <x v="8"/>
    <n v="25140"/>
  </r>
  <r>
    <x v="25"/>
    <x v="591"/>
    <x v="1"/>
    <n v="185"/>
    <n v="4"/>
    <x v="1"/>
    <x v="1"/>
    <n v="4"/>
    <x v="7"/>
    <x v="1"/>
    <n v="35"/>
    <x v="9"/>
    <x v="2"/>
    <n v="1720"/>
    <x v="8"/>
    <n v="22140"/>
  </r>
  <r>
    <x v="25"/>
    <x v="591"/>
    <x v="1"/>
    <n v="245"/>
    <n v="4"/>
    <x v="1"/>
    <x v="1"/>
    <n v="4"/>
    <x v="4"/>
    <x v="1"/>
    <n v="32"/>
    <x v="7"/>
    <x v="2"/>
    <n v="1720"/>
    <x v="8"/>
    <n v="36040"/>
  </r>
  <r>
    <x v="31"/>
    <x v="592"/>
    <x v="1"/>
    <n v="175"/>
    <n v="4"/>
    <x v="1"/>
    <x v="2"/>
    <n v="4"/>
    <x v="20"/>
    <x v="1"/>
    <n v="33"/>
    <x v="11"/>
    <x v="6"/>
    <n v="640"/>
    <x v="10"/>
    <n v="30295"/>
  </r>
  <r>
    <x v="31"/>
    <x v="592"/>
    <x v="1"/>
    <n v="175"/>
    <n v="4"/>
    <x v="1"/>
    <x v="2"/>
    <n v="4"/>
    <x v="20"/>
    <x v="1"/>
    <n v="33"/>
    <x v="11"/>
    <x v="6"/>
    <n v="640"/>
    <x v="10"/>
    <n v="24895"/>
  </r>
  <r>
    <x v="31"/>
    <x v="592"/>
    <x v="1"/>
    <n v="175"/>
    <n v="4"/>
    <x v="1"/>
    <x v="2"/>
    <n v="4"/>
    <x v="20"/>
    <x v="1"/>
    <n v="33"/>
    <x v="11"/>
    <x v="6"/>
    <n v="640"/>
    <x v="10"/>
    <n v="25195"/>
  </r>
  <r>
    <x v="31"/>
    <x v="592"/>
    <x v="1"/>
    <n v="175"/>
    <n v="4"/>
    <x v="1"/>
    <x v="2"/>
    <n v="4"/>
    <x v="20"/>
    <x v="1"/>
    <n v="33"/>
    <x v="11"/>
    <x v="6"/>
    <n v="640"/>
    <x v="10"/>
    <n v="29995"/>
  </r>
  <r>
    <x v="31"/>
    <x v="592"/>
    <x v="1"/>
    <n v="256"/>
    <n v="6"/>
    <x v="1"/>
    <x v="2"/>
    <n v="4"/>
    <x v="20"/>
    <x v="1"/>
    <n v="27"/>
    <x v="1"/>
    <x v="6"/>
    <n v="640"/>
    <x v="10"/>
    <n v="32995"/>
  </r>
  <r>
    <x v="31"/>
    <x v="592"/>
    <x v="1"/>
    <n v="175"/>
    <n v="4"/>
    <x v="1"/>
    <x v="2"/>
    <n v="4"/>
    <x v="20"/>
    <x v="1"/>
    <n v="33"/>
    <x v="11"/>
    <x v="6"/>
    <n v="640"/>
    <x v="10"/>
    <n v="26995"/>
  </r>
  <r>
    <x v="31"/>
    <x v="592"/>
    <x v="1"/>
    <n v="175"/>
    <n v="4"/>
    <x v="1"/>
    <x v="2"/>
    <n v="4"/>
    <x v="20"/>
    <x v="1"/>
    <n v="33"/>
    <x v="11"/>
    <x v="6"/>
    <n v="640"/>
    <x v="10"/>
    <n v="27295"/>
  </r>
  <r>
    <x v="31"/>
    <x v="592"/>
    <x v="1"/>
    <n v="175"/>
    <n v="4"/>
    <x v="1"/>
    <x v="2"/>
    <n v="4"/>
    <x v="20"/>
    <x v="1"/>
    <n v="33"/>
    <x v="11"/>
    <x v="6"/>
    <n v="640"/>
    <x v="8"/>
    <n v="30695"/>
  </r>
  <r>
    <x v="31"/>
    <x v="592"/>
    <x v="1"/>
    <n v="256"/>
    <n v="6"/>
    <x v="1"/>
    <x v="2"/>
    <n v="4"/>
    <x v="20"/>
    <x v="1"/>
    <n v="27"/>
    <x v="1"/>
    <x v="6"/>
    <n v="640"/>
    <x v="8"/>
    <n v="33395"/>
  </r>
  <r>
    <x v="31"/>
    <x v="592"/>
    <x v="1"/>
    <n v="175"/>
    <n v="4"/>
    <x v="1"/>
    <x v="2"/>
    <n v="4"/>
    <x v="20"/>
    <x v="1"/>
    <n v="33"/>
    <x v="11"/>
    <x v="6"/>
    <n v="640"/>
    <x v="8"/>
    <n v="25295"/>
  </r>
  <r>
    <x v="31"/>
    <x v="592"/>
    <x v="1"/>
    <n v="175"/>
    <n v="4"/>
    <x v="1"/>
    <x v="2"/>
    <n v="4"/>
    <x v="20"/>
    <x v="1"/>
    <n v="33"/>
    <x v="11"/>
    <x v="6"/>
    <n v="640"/>
    <x v="8"/>
    <n v="27695"/>
  </r>
  <r>
    <x v="31"/>
    <x v="592"/>
    <x v="1"/>
    <n v="175"/>
    <n v="4"/>
    <x v="1"/>
    <x v="2"/>
    <n v="4"/>
    <x v="20"/>
    <x v="1"/>
    <n v="33"/>
    <x v="11"/>
    <x v="6"/>
    <n v="640"/>
    <x v="8"/>
    <n v="27395"/>
  </r>
  <r>
    <x v="31"/>
    <x v="592"/>
    <x v="1"/>
    <n v="175"/>
    <n v="4"/>
    <x v="1"/>
    <x v="2"/>
    <n v="4"/>
    <x v="20"/>
    <x v="1"/>
    <n v="33"/>
    <x v="11"/>
    <x v="6"/>
    <n v="640"/>
    <x v="8"/>
    <n v="24995"/>
  </r>
  <r>
    <x v="31"/>
    <x v="592"/>
    <x v="1"/>
    <n v="175"/>
    <n v="4"/>
    <x v="1"/>
    <x v="2"/>
    <n v="4"/>
    <x v="20"/>
    <x v="1"/>
    <n v="33"/>
    <x v="11"/>
    <x v="6"/>
    <n v="640"/>
    <x v="8"/>
    <n v="30395"/>
  </r>
  <r>
    <x v="31"/>
    <x v="592"/>
    <x v="1"/>
    <n v="175"/>
    <n v="4"/>
    <x v="1"/>
    <x v="2"/>
    <n v="4"/>
    <x v="20"/>
    <x v="1"/>
    <n v="32"/>
    <x v="11"/>
    <x v="6"/>
    <n v="640"/>
    <x v="6"/>
    <n v="35995"/>
  </r>
  <r>
    <x v="31"/>
    <x v="592"/>
    <x v="1"/>
    <n v="175"/>
    <n v="4"/>
    <x v="1"/>
    <x v="2"/>
    <n v="4"/>
    <x v="20"/>
    <x v="1"/>
    <n v="32"/>
    <x v="11"/>
    <x v="6"/>
    <n v="640"/>
    <x v="6"/>
    <n v="25645"/>
  </r>
  <r>
    <x v="31"/>
    <x v="592"/>
    <x v="1"/>
    <n v="256"/>
    <n v="6"/>
    <x v="1"/>
    <x v="2"/>
    <n v="4"/>
    <x v="20"/>
    <x v="1"/>
    <n v="27"/>
    <x v="1"/>
    <x v="6"/>
    <n v="640"/>
    <x v="6"/>
    <n v="34995"/>
  </r>
  <r>
    <x v="31"/>
    <x v="592"/>
    <x v="1"/>
    <n v="175"/>
    <n v="4"/>
    <x v="1"/>
    <x v="2"/>
    <n v="4"/>
    <x v="20"/>
    <x v="1"/>
    <n v="32"/>
    <x v="11"/>
    <x v="6"/>
    <n v="640"/>
    <x v="6"/>
    <n v="27695"/>
  </r>
  <r>
    <x v="31"/>
    <x v="592"/>
    <x v="1"/>
    <n v="256"/>
    <n v="6"/>
    <x v="1"/>
    <x v="2"/>
    <n v="4"/>
    <x v="20"/>
    <x v="1"/>
    <n v="27"/>
    <x v="1"/>
    <x v="6"/>
    <n v="640"/>
    <x v="6"/>
    <n v="38195"/>
  </r>
  <r>
    <x v="31"/>
    <x v="592"/>
    <x v="1"/>
    <n v="175"/>
    <n v="4"/>
    <x v="1"/>
    <x v="2"/>
    <n v="4"/>
    <x v="20"/>
    <x v="1"/>
    <n v="32"/>
    <x v="11"/>
    <x v="6"/>
    <n v="640"/>
    <x v="6"/>
    <n v="32390"/>
  </r>
  <r>
    <x v="8"/>
    <x v="593"/>
    <x v="1"/>
    <n v="148"/>
    <n v="4"/>
    <x v="1"/>
    <x v="3"/>
    <n v="4"/>
    <x v="20"/>
    <x v="0"/>
    <n v="30"/>
    <x v="9"/>
    <x v="6"/>
    <n v="436"/>
    <x v="10"/>
    <n v="22195"/>
  </r>
  <r>
    <x v="8"/>
    <x v="593"/>
    <x v="1"/>
    <n v="168"/>
    <n v="4"/>
    <x v="1"/>
    <x v="1"/>
    <n v="4"/>
    <x v="20"/>
    <x v="0"/>
    <n v="28"/>
    <x v="6"/>
    <x v="6"/>
    <n v="436"/>
    <x v="10"/>
    <n v="21295"/>
  </r>
  <r>
    <x v="8"/>
    <x v="593"/>
    <x v="1"/>
    <n v="168"/>
    <n v="4"/>
    <x v="1"/>
    <x v="3"/>
    <n v="4"/>
    <x v="20"/>
    <x v="0"/>
    <n v="26"/>
    <x v="6"/>
    <x v="6"/>
    <n v="436"/>
    <x v="10"/>
    <n v="22695"/>
  </r>
  <r>
    <x v="8"/>
    <x v="593"/>
    <x v="1"/>
    <n v="168"/>
    <n v="4"/>
    <x v="1"/>
    <x v="3"/>
    <n v="4"/>
    <x v="20"/>
    <x v="0"/>
    <n v="26"/>
    <x v="6"/>
    <x v="6"/>
    <n v="436"/>
    <x v="10"/>
    <n v="24995"/>
  </r>
  <r>
    <x v="8"/>
    <x v="593"/>
    <x v="1"/>
    <n v="148"/>
    <n v="4"/>
    <x v="1"/>
    <x v="1"/>
    <n v="4"/>
    <x v="20"/>
    <x v="0"/>
    <n v="32"/>
    <x v="11"/>
    <x v="6"/>
    <n v="436"/>
    <x v="10"/>
    <n v="22795"/>
  </r>
  <r>
    <x v="8"/>
    <x v="593"/>
    <x v="1"/>
    <n v="148"/>
    <n v="4"/>
    <x v="1"/>
    <x v="3"/>
    <n v="4"/>
    <x v="20"/>
    <x v="0"/>
    <n v="30"/>
    <x v="9"/>
    <x v="6"/>
    <n v="436"/>
    <x v="10"/>
    <n v="24195"/>
  </r>
  <r>
    <x v="8"/>
    <x v="593"/>
    <x v="1"/>
    <n v="148"/>
    <n v="4"/>
    <x v="0"/>
    <x v="1"/>
    <n v="4"/>
    <x v="20"/>
    <x v="0"/>
    <n v="30"/>
    <x v="9"/>
    <x v="6"/>
    <n v="436"/>
    <x v="10"/>
    <n v="19595"/>
  </r>
  <r>
    <x v="8"/>
    <x v="593"/>
    <x v="1"/>
    <n v="148"/>
    <n v="4"/>
    <x v="1"/>
    <x v="1"/>
    <n v="4"/>
    <x v="20"/>
    <x v="0"/>
    <n v="32"/>
    <x v="11"/>
    <x v="6"/>
    <n v="436"/>
    <x v="10"/>
    <n v="20795"/>
  </r>
  <r>
    <x v="8"/>
    <x v="593"/>
    <x v="1"/>
    <n v="168"/>
    <n v="4"/>
    <x v="1"/>
    <x v="1"/>
    <n v="4"/>
    <x v="20"/>
    <x v="0"/>
    <n v="28"/>
    <x v="6"/>
    <x v="6"/>
    <n v="436"/>
    <x v="10"/>
    <n v="23595"/>
  </r>
  <r>
    <x v="8"/>
    <x v="593"/>
    <x v="1"/>
    <n v="168"/>
    <n v="4"/>
    <x v="1"/>
    <x v="1"/>
    <n v="4"/>
    <x v="20"/>
    <x v="0"/>
    <n v="28"/>
    <x v="6"/>
    <x v="6"/>
    <n v="436"/>
    <x v="8"/>
    <n v="23995"/>
  </r>
  <r>
    <x v="8"/>
    <x v="593"/>
    <x v="1"/>
    <n v="148"/>
    <n v="4"/>
    <x v="1"/>
    <x v="3"/>
    <n v="4"/>
    <x v="20"/>
    <x v="0"/>
    <n v="29"/>
    <x v="6"/>
    <x v="6"/>
    <n v="436"/>
    <x v="8"/>
    <n v="22195"/>
  </r>
  <r>
    <x v="8"/>
    <x v="593"/>
    <x v="1"/>
    <n v="168"/>
    <n v="4"/>
    <x v="1"/>
    <x v="3"/>
    <n v="4"/>
    <x v="20"/>
    <x v="0"/>
    <n v="27"/>
    <x v="7"/>
    <x v="6"/>
    <n v="436"/>
    <x v="8"/>
    <n v="22695"/>
  </r>
  <r>
    <x v="8"/>
    <x v="593"/>
    <x v="1"/>
    <n v="168"/>
    <n v="4"/>
    <x v="1"/>
    <x v="3"/>
    <n v="4"/>
    <x v="20"/>
    <x v="0"/>
    <n v="27"/>
    <x v="7"/>
    <x v="6"/>
    <n v="436"/>
    <x v="8"/>
    <n v="25395"/>
  </r>
  <r>
    <x v="8"/>
    <x v="593"/>
    <x v="1"/>
    <n v="168"/>
    <n v="4"/>
    <x v="1"/>
    <x v="3"/>
    <n v="4"/>
    <x v="20"/>
    <x v="0"/>
    <n v="27"/>
    <x v="7"/>
    <x v="6"/>
    <n v="436"/>
    <x v="8"/>
    <n v="23895"/>
  </r>
  <r>
    <x v="8"/>
    <x v="593"/>
    <x v="1"/>
    <n v="168"/>
    <n v="4"/>
    <x v="1"/>
    <x v="1"/>
    <n v="4"/>
    <x v="20"/>
    <x v="0"/>
    <n v="28"/>
    <x v="6"/>
    <x v="6"/>
    <n v="436"/>
    <x v="8"/>
    <n v="22495"/>
  </r>
  <r>
    <x v="8"/>
    <x v="593"/>
    <x v="1"/>
    <n v="168"/>
    <n v="4"/>
    <x v="1"/>
    <x v="1"/>
    <n v="4"/>
    <x v="20"/>
    <x v="0"/>
    <n v="28"/>
    <x v="6"/>
    <x v="6"/>
    <n v="436"/>
    <x v="8"/>
    <n v="21295"/>
  </r>
  <r>
    <x v="8"/>
    <x v="593"/>
    <x v="1"/>
    <n v="148"/>
    <n v="4"/>
    <x v="1"/>
    <x v="1"/>
    <n v="4"/>
    <x v="20"/>
    <x v="0"/>
    <n v="31"/>
    <x v="9"/>
    <x v="6"/>
    <n v="436"/>
    <x v="8"/>
    <n v="20795"/>
  </r>
  <r>
    <x v="8"/>
    <x v="593"/>
    <x v="1"/>
    <n v="148"/>
    <n v="4"/>
    <x v="0"/>
    <x v="1"/>
    <n v="4"/>
    <x v="20"/>
    <x v="0"/>
    <n v="29"/>
    <x v="6"/>
    <x v="6"/>
    <n v="436"/>
    <x v="8"/>
    <n v="19595"/>
  </r>
  <r>
    <x v="8"/>
    <x v="593"/>
    <x v="1"/>
    <n v="168"/>
    <n v="4"/>
    <x v="1"/>
    <x v="3"/>
    <n v="4"/>
    <x v="20"/>
    <x v="0"/>
    <n v="27"/>
    <x v="7"/>
    <x v="6"/>
    <n v="436"/>
    <x v="8"/>
    <n v="27395"/>
  </r>
  <r>
    <x v="8"/>
    <x v="593"/>
    <x v="1"/>
    <n v="168"/>
    <n v="4"/>
    <x v="1"/>
    <x v="1"/>
    <n v="4"/>
    <x v="20"/>
    <x v="0"/>
    <n v="28"/>
    <x v="6"/>
    <x v="6"/>
    <n v="436"/>
    <x v="8"/>
    <n v="25995"/>
  </r>
  <r>
    <x v="8"/>
    <x v="593"/>
    <x v="1"/>
    <n v="168"/>
    <n v="4"/>
    <x v="1"/>
    <x v="3"/>
    <n v="4"/>
    <x v="20"/>
    <x v="0"/>
    <n v="27"/>
    <x v="7"/>
    <x v="6"/>
    <n v="436"/>
    <x v="6"/>
    <n v="24195"/>
  </r>
  <r>
    <x v="8"/>
    <x v="593"/>
    <x v="1"/>
    <n v="148"/>
    <n v="4"/>
    <x v="1"/>
    <x v="3"/>
    <n v="4"/>
    <x v="20"/>
    <x v="0"/>
    <n v="29"/>
    <x v="6"/>
    <x v="6"/>
    <n v="436"/>
    <x v="6"/>
    <n v="22495"/>
  </r>
  <r>
    <x v="8"/>
    <x v="593"/>
    <x v="1"/>
    <n v="168"/>
    <n v="4"/>
    <x v="1"/>
    <x v="3"/>
    <n v="4"/>
    <x v="20"/>
    <x v="0"/>
    <n v="27"/>
    <x v="7"/>
    <x v="6"/>
    <n v="436"/>
    <x v="6"/>
    <n v="25695"/>
  </r>
  <r>
    <x v="8"/>
    <x v="593"/>
    <x v="1"/>
    <n v="148"/>
    <n v="4"/>
    <x v="1"/>
    <x v="1"/>
    <n v="4"/>
    <x v="20"/>
    <x v="0"/>
    <n v="30"/>
    <x v="9"/>
    <x v="6"/>
    <n v="436"/>
    <x v="6"/>
    <n v="20995"/>
  </r>
  <r>
    <x v="8"/>
    <x v="593"/>
    <x v="1"/>
    <n v="168"/>
    <n v="4"/>
    <x v="1"/>
    <x v="3"/>
    <n v="4"/>
    <x v="20"/>
    <x v="0"/>
    <n v="27"/>
    <x v="7"/>
    <x v="6"/>
    <n v="436"/>
    <x v="6"/>
    <n v="27695"/>
  </r>
  <r>
    <x v="8"/>
    <x v="593"/>
    <x v="1"/>
    <n v="168"/>
    <n v="4"/>
    <x v="1"/>
    <x v="1"/>
    <n v="4"/>
    <x v="20"/>
    <x v="0"/>
    <n v="28"/>
    <x v="6"/>
    <x v="6"/>
    <n v="436"/>
    <x v="6"/>
    <n v="24195"/>
  </r>
  <r>
    <x v="8"/>
    <x v="593"/>
    <x v="1"/>
    <n v="168"/>
    <n v="4"/>
    <x v="1"/>
    <x v="1"/>
    <n v="4"/>
    <x v="20"/>
    <x v="0"/>
    <n v="28"/>
    <x v="6"/>
    <x v="6"/>
    <n v="436"/>
    <x v="6"/>
    <n v="22695"/>
  </r>
  <r>
    <x v="8"/>
    <x v="593"/>
    <x v="1"/>
    <n v="148"/>
    <n v="4"/>
    <x v="0"/>
    <x v="1"/>
    <n v="4"/>
    <x v="20"/>
    <x v="0"/>
    <n v="29"/>
    <x v="6"/>
    <x v="6"/>
    <n v="436"/>
    <x v="6"/>
    <n v="19795"/>
  </r>
  <r>
    <x v="8"/>
    <x v="594"/>
    <x v="1"/>
    <n v="166"/>
    <n v="4"/>
    <x v="1"/>
    <x v="2"/>
    <n v="4"/>
    <x v="20"/>
    <x v="1"/>
    <n v="29"/>
    <x v="9"/>
    <x v="6"/>
    <n v="436"/>
    <x v="10"/>
    <n v="26195"/>
  </r>
  <r>
    <x v="8"/>
    <x v="594"/>
    <x v="1"/>
    <n v="166"/>
    <n v="4"/>
    <x v="1"/>
    <x v="1"/>
    <n v="4"/>
    <x v="20"/>
    <x v="1"/>
    <n v="31"/>
    <x v="11"/>
    <x v="6"/>
    <n v="436"/>
    <x v="10"/>
    <n v="24195"/>
  </r>
  <r>
    <x v="8"/>
    <x v="594"/>
    <x v="2"/>
    <n v="224"/>
    <n v="6"/>
    <x v="1"/>
    <x v="2"/>
    <n v="4"/>
    <x v="20"/>
    <x v="1"/>
    <n v="28"/>
    <x v="1"/>
    <x v="6"/>
    <n v="436"/>
    <x v="10"/>
    <n v="28195"/>
  </r>
  <r>
    <x v="8"/>
    <x v="594"/>
    <x v="1"/>
    <n v="166"/>
    <n v="4"/>
    <x v="1"/>
    <x v="1"/>
    <n v="4"/>
    <x v="20"/>
    <x v="1"/>
    <n v="31"/>
    <x v="11"/>
    <x v="6"/>
    <n v="436"/>
    <x v="10"/>
    <n v="23195"/>
  </r>
  <r>
    <x v="8"/>
    <x v="594"/>
    <x v="2"/>
    <n v="224"/>
    <n v="6"/>
    <x v="1"/>
    <x v="2"/>
    <n v="4"/>
    <x v="20"/>
    <x v="1"/>
    <n v="27"/>
    <x v="1"/>
    <x v="6"/>
    <n v="436"/>
    <x v="8"/>
    <n v="30995"/>
  </r>
  <r>
    <x v="8"/>
    <x v="594"/>
    <x v="1"/>
    <n v="166"/>
    <n v="4"/>
    <x v="1"/>
    <x v="2"/>
    <n v="4"/>
    <x v="20"/>
    <x v="1"/>
    <n v="31"/>
    <x v="11"/>
    <x v="6"/>
    <n v="436"/>
    <x v="8"/>
    <n v="24995"/>
  </r>
  <r>
    <x v="8"/>
    <x v="594"/>
    <x v="1"/>
    <n v="166"/>
    <n v="4"/>
    <x v="1"/>
    <x v="2"/>
    <n v="4"/>
    <x v="20"/>
    <x v="1"/>
    <n v="29"/>
    <x v="9"/>
    <x v="6"/>
    <n v="436"/>
    <x v="8"/>
    <n v="26995"/>
  </r>
  <r>
    <x v="8"/>
    <x v="594"/>
    <x v="1"/>
    <n v="166"/>
    <n v="4"/>
    <x v="1"/>
    <x v="1"/>
    <n v="4"/>
    <x v="20"/>
    <x v="1"/>
    <n v="31"/>
    <x v="11"/>
    <x v="6"/>
    <n v="436"/>
    <x v="8"/>
    <n v="22995"/>
  </r>
  <r>
    <x v="8"/>
    <x v="594"/>
    <x v="1"/>
    <n v="166"/>
    <n v="4"/>
    <x v="1"/>
    <x v="1"/>
    <n v="4"/>
    <x v="20"/>
    <x v="1"/>
    <n v="31"/>
    <x v="11"/>
    <x v="6"/>
    <n v="436"/>
    <x v="8"/>
    <n v="23995"/>
  </r>
  <r>
    <x v="8"/>
    <x v="594"/>
    <x v="1"/>
    <n v="166"/>
    <n v="4"/>
    <x v="1"/>
    <x v="2"/>
    <n v="4"/>
    <x v="20"/>
    <x v="1"/>
    <n v="29"/>
    <x v="9"/>
    <x v="6"/>
    <n v="436"/>
    <x v="8"/>
    <n v="25995"/>
  </r>
  <r>
    <x v="8"/>
    <x v="594"/>
    <x v="1"/>
    <n v="166"/>
    <n v="4"/>
    <x v="1"/>
    <x v="1"/>
    <n v="4"/>
    <x v="20"/>
    <x v="1"/>
    <n v="31"/>
    <x v="11"/>
    <x v="6"/>
    <n v="436"/>
    <x v="8"/>
    <n v="24995"/>
  </r>
  <r>
    <x v="8"/>
    <x v="594"/>
    <x v="2"/>
    <n v="224"/>
    <n v="6"/>
    <x v="1"/>
    <x v="2"/>
    <n v="4"/>
    <x v="20"/>
    <x v="1"/>
    <n v="27"/>
    <x v="1"/>
    <x v="6"/>
    <n v="436"/>
    <x v="6"/>
    <n v="31695"/>
  </r>
  <r>
    <x v="8"/>
    <x v="594"/>
    <x v="1"/>
    <n v="166"/>
    <n v="4"/>
    <x v="1"/>
    <x v="1"/>
    <n v="4"/>
    <x v="20"/>
    <x v="1"/>
    <n v="30"/>
    <x v="11"/>
    <x v="6"/>
    <n v="436"/>
    <x v="6"/>
    <n v="24495"/>
  </r>
  <r>
    <x v="8"/>
    <x v="594"/>
    <x v="1"/>
    <n v="166"/>
    <n v="4"/>
    <x v="1"/>
    <x v="2"/>
    <n v="4"/>
    <x v="20"/>
    <x v="1"/>
    <n v="29"/>
    <x v="9"/>
    <x v="6"/>
    <n v="436"/>
    <x v="6"/>
    <n v="24995"/>
  </r>
  <r>
    <x v="8"/>
    <x v="594"/>
    <x v="1"/>
    <n v="166"/>
    <n v="4"/>
    <x v="1"/>
    <x v="2"/>
    <n v="4"/>
    <x v="20"/>
    <x v="1"/>
    <n v="29"/>
    <x v="9"/>
    <x v="6"/>
    <n v="436"/>
    <x v="6"/>
    <n v="27495"/>
  </r>
  <r>
    <x v="8"/>
    <x v="594"/>
    <x v="1"/>
    <n v="166"/>
    <n v="4"/>
    <x v="1"/>
    <x v="1"/>
    <n v="4"/>
    <x v="20"/>
    <x v="1"/>
    <n v="30"/>
    <x v="11"/>
    <x v="6"/>
    <n v="436"/>
    <x v="6"/>
    <n v="25495"/>
  </r>
  <r>
    <x v="8"/>
    <x v="594"/>
    <x v="1"/>
    <n v="166"/>
    <n v="4"/>
    <x v="1"/>
    <x v="2"/>
    <n v="4"/>
    <x v="20"/>
    <x v="1"/>
    <n v="29"/>
    <x v="9"/>
    <x v="6"/>
    <n v="436"/>
    <x v="6"/>
    <n v="26495"/>
  </r>
  <r>
    <x v="8"/>
    <x v="594"/>
    <x v="1"/>
    <n v="166"/>
    <n v="4"/>
    <x v="1"/>
    <x v="1"/>
    <n v="4"/>
    <x v="20"/>
    <x v="1"/>
    <n v="30"/>
    <x v="11"/>
    <x v="6"/>
    <n v="436"/>
    <x v="6"/>
    <n v="23495"/>
  </r>
  <r>
    <x v="4"/>
    <x v="595"/>
    <x v="1"/>
    <n v="200"/>
    <n v="6"/>
    <x v="1"/>
    <x v="1"/>
    <n v="4"/>
    <x v="20"/>
    <x v="2"/>
    <n v="23"/>
    <x v="4"/>
    <x v="3"/>
    <n v="1013"/>
    <x v="20"/>
    <n v="24460"/>
  </r>
  <r>
    <x v="4"/>
    <x v="595"/>
    <x v="1"/>
    <n v="255"/>
    <n v="6"/>
    <x v="1"/>
    <x v="1"/>
    <n v="4"/>
    <x v="20"/>
    <x v="2"/>
    <n v="22"/>
    <x v="10"/>
    <x v="3"/>
    <n v="1013"/>
    <x v="20"/>
    <n v="33775"/>
  </r>
  <r>
    <x v="4"/>
    <x v="595"/>
    <x v="1"/>
    <n v="255"/>
    <n v="6"/>
    <x v="1"/>
    <x v="1"/>
    <n v="4"/>
    <x v="20"/>
    <x v="2"/>
    <n v="22"/>
    <x v="10"/>
    <x v="3"/>
    <n v="1013"/>
    <x v="20"/>
    <n v="27600"/>
  </r>
  <r>
    <x v="4"/>
    <x v="595"/>
    <x v="1"/>
    <n v="255"/>
    <n v="6"/>
    <x v="1"/>
    <x v="2"/>
    <n v="4"/>
    <x v="20"/>
    <x v="2"/>
    <n v="22"/>
    <x v="17"/>
    <x v="3"/>
    <n v="1013"/>
    <x v="20"/>
    <n v="27550"/>
  </r>
  <r>
    <x v="4"/>
    <x v="595"/>
    <x v="1"/>
    <n v="255"/>
    <n v="6"/>
    <x v="1"/>
    <x v="2"/>
    <n v="4"/>
    <x v="20"/>
    <x v="2"/>
    <n v="22"/>
    <x v="17"/>
    <x v="3"/>
    <n v="1013"/>
    <x v="20"/>
    <n v="35825"/>
  </r>
  <r>
    <x v="4"/>
    <x v="595"/>
    <x v="1"/>
    <n v="255"/>
    <n v="6"/>
    <x v="1"/>
    <x v="2"/>
    <n v="4"/>
    <x v="20"/>
    <x v="2"/>
    <n v="22"/>
    <x v="17"/>
    <x v="3"/>
    <n v="1013"/>
    <x v="20"/>
    <n v="30250"/>
  </r>
  <r>
    <x v="4"/>
    <x v="595"/>
    <x v="1"/>
    <n v="253"/>
    <n v="6"/>
    <x v="1"/>
    <x v="2"/>
    <n v="4"/>
    <x v="20"/>
    <x v="2"/>
    <n v="22"/>
    <x v="17"/>
    <x v="3"/>
    <n v="1013"/>
    <x v="21"/>
    <n v="30310"/>
  </r>
  <r>
    <x v="4"/>
    <x v="595"/>
    <x v="1"/>
    <n v="253"/>
    <n v="6"/>
    <x v="1"/>
    <x v="2"/>
    <n v="4"/>
    <x v="20"/>
    <x v="2"/>
    <n v="22"/>
    <x v="17"/>
    <x v="3"/>
    <n v="1013"/>
    <x v="21"/>
    <n v="27225"/>
  </r>
  <r>
    <x v="4"/>
    <x v="595"/>
    <x v="1"/>
    <n v="253"/>
    <n v="6"/>
    <x v="1"/>
    <x v="1"/>
    <n v="4"/>
    <x v="20"/>
    <x v="2"/>
    <n v="23"/>
    <x v="10"/>
    <x v="3"/>
    <n v="1013"/>
    <x v="21"/>
    <n v="34150"/>
  </r>
  <r>
    <x v="4"/>
    <x v="595"/>
    <x v="1"/>
    <n v="253"/>
    <n v="6"/>
    <x v="1"/>
    <x v="2"/>
    <n v="4"/>
    <x v="20"/>
    <x v="2"/>
    <n v="22"/>
    <x v="17"/>
    <x v="3"/>
    <n v="1013"/>
    <x v="21"/>
    <n v="36195"/>
  </r>
  <r>
    <x v="4"/>
    <x v="595"/>
    <x v="1"/>
    <n v="253"/>
    <n v="6"/>
    <x v="1"/>
    <x v="1"/>
    <n v="4"/>
    <x v="20"/>
    <x v="2"/>
    <n v="23"/>
    <x v="10"/>
    <x v="3"/>
    <n v="1013"/>
    <x v="21"/>
    <n v="28265"/>
  </r>
  <r>
    <x v="4"/>
    <x v="595"/>
    <x v="1"/>
    <n v="200"/>
    <n v="6"/>
    <x v="1"/>
    <x v="1"/>
    <n v="4"/>
    <x v="20"/>
    <x v="2"/>
    <n v="22"/>
    <x v="10"/>
    <x v="3"/>
    <n v="1013"/>
    <x v="21"/>
    <n v="24635"/>
  </r>
  <r>
    <x v="4"/>
    <x v="595"/>
    <x v="1"/>
    <n v="287"/>
    <n v="6"/>
    <x v="1"/>
    <x v="1"/>
    <n v="4"/>
    <x v="4"/>
    <x v="1"/>
    <n v="28"/>
    <x v="2"/>
    <x v="7"/>
    <n v="1013"/>
    <x v="6"/>
    <n v="42495"/>
  </r>
  <r>
    <x v="4"/>
    <x v="595"/>
    <x v="1"/>
    <n v="287"/>
    <n v="6"/>
    <x v="1"/>
    <x v="1"/>
    <n v="4"/>
    <x v="7"/>
    <x v="1"/>
    <n v="28"/>
    <x v="2"/>
    <x v="7"/>
    <n v="1013"/>
    <x v="6"/>
    <n v="30495"/>
  </r>
  <r>
    <x v="4"/>
    <x v="595"/>
    <x v="1"/>
    <n v="287"/>
    <n v="6"/>
    <x v="1"/>
    <x v="1"/>
    <n v="4"/>
    <x v="7"/>
    <x v="1"/>
    <n v="28"/>
    <x v="2"/>
    <x v="7"/>
    <n v="1013"/>
    <x v="6"/>
    <n v="28595"/>
  </r>
  <r>
    <x v="4"/>
    <x v="595"/>
    <x v="1"/>
    <n v="287"/>
    <n v="6"/>
    <x v="1"/>
    <x v="1"/>
    <n v="4"/>
    <x v="7"/>
    <x v="1"/>
    <n v="28"/>
    <x v="2"/>
    <x v="7"/>
    <n v="1013"/>
    <x v="6"/>
    <n v="37895"/>
  </r>
  <r>
    <x v="4"/>
    <x v="595"/>
    <x v="1"/>
    <n v="287"/>
    <n v="6"/>
    <x v="1"/>
    <x v="1"/>
    <n v="4"/>
    <x v="7"/>
    <x v="1"/>
    <n v="28"/>
    <x v="2"/>
    <x v="7"/>
    <n v="1013"/>
    <x v="6"/>
    <n v="34495"/>
  </r>
  <r>
    <x v="15"/>
    <x v="596"/>
    <x v="0"/>
    <n v="570"/>
    <n v="8"/>
    <x v="2"/>
    <x v="2"/>
    <n v="4"/>
    <x v="2"/>
    <x v="2"/>
    <n v="24"/>
    <x v="10"/>
    <x v="2"/>
    <n v="1715"/>
    <x v="10"/>
    <n v="200500"/>
  </r>
  <r>
    <x v="15"/>
    <x v="596"/>
    <x v="0"/>
    <n v="310"/>
    <n v="6"/>
    <x v="2"/>
    <x v="2"/>
    <n v="4"/>
    <x v="1"/>
    <x v="2"/>
    <n v="27"/>
    <x v="2"/>
    <x v="2"/>
    <n v="1715"/>
    <x v="10"/>
    <n v="82800"/>
  </r>
  <r>
    <x v="15"/>
    <x v="596"/>
    <x v="0"/>
    <n v="420"/>
    <n v="6"/>
    <x v="2"/>
    <x v="2"/>
    <n v="4"/>
    <x v="2"/>
    <x v="2"/>
    <n v="26"/>
    <x v="3"/>
    <x v="2"/>
    <n v="1715"/>
    <x v="10"/>
    <n v="125600"/>
  </r>
  <r>
    <x v="15"/>
    <x v="596"/>
    <x v="0"/>
    <n v="420"/>
    <n v="6"/>
    <x v="2"/>
    <x v="0"/>
    <n v="4"/>
    <x v="2"/>
    <x v="2"/>
    <n v="27"/>
    <x v="3"/>
    <x v="2"/>
    <n v="1715"/>
    <x v="10"/>
    <n v="93200"/>
  </r>
  <r>
    <x v="15"/>
    <x v="596"/>
    <x v="0"/>
    <n v="420"/>
    <n v="6"/>
    <x v="2"/>
    <x v="2"/>
    <n v="4"/>
    <x v="2"/>
    <x v="2"/>
    <n v="27"/>
    <x v="3"/>
    <x v="2"/>
    <n v="1715"/>
    <x v="10"/>
    <n v="98300"/>
  </r>
  <r>
    <x v="15"/>
    <x v="596"/>
    <x v="0"/>
    <n v="520"/>
    <n v="8"/>
    <x v="2"/>
    <x v="2"/>
    <n v="4"/>
    <x v="2"/>
    <x v="2"/>
    <n v="24"/>
    <x v="10"/>
    <x v="2"/>
    <n v="1715"/>
    <x v="10"/>
    <n v="161100"/>
  </r>
  <r>
    <x v="15"/>
    <x v="596"/>
    <x v="0"/>
    <n v="520"/>
    <n v="8"/>
    <x v="2"/>
    <x v="2"/>
    <n v="4"/>
    <x v="2"/>
    <x v="2"/>
    <n v="24"/>
    <x v="10"/>
    <x v="2"/>
    <n v="1715"/>
    <x v="10"/>
    <n v="141300"/>
  </r>
  <r>
    <x v="15"/>
    <x v="596"/>
    <x v="0"/>
    <n v="570"/>
    <n v="8"/>
    <x v="2"/>
    <x v="2"/>
    <n v="4"/>
    <x v="2"/>
    <x v="2"/>
    <n v="24"/>
    <x v="10"/>
    <x v="2"/>
    <n v="1715"/>
    <x v="10"/>
    <n v="180300"/>
  </r>
  <r>
    <x v="15"/>
    <x v="596"/>
    <x v="0"/>
    <n v="440"/>
    <n v="8"/>
    <x v="2"/>
    <x v="2"/>
    <n v="4"/>
    <x v="2"/>
    <x v="2"/>
    <n v="24"/>
    <x v="4"/>
    <x v="2"/>
    <n v="1715"/>
    <x v="10"/>
    <n v="113400"/>
  </r>
  <r>
    <x v="15"/>
    <x v="596"/>
    <x v="0"/>
    <n v="310"/>
    <n v="6"/>
    <x v="2"/>
    <x v="0"/>
    <n v="4"/>
    <x v="1"/>
    <x v="2"/>
    <n v="28"/>
    <x v="2"/>
    <x v="2"/>
    <n v="1715"/>
    <x v="10"/>
    <n v="78100"/>
  </r>
  <r>
    <x v="15"/>
    <x v="596"/>
    <x v="0"/>
    <n v="520"/>
    <n v="8"/>
    <x v="2"/>
    <x v="2"/>
    <n v="4"/>
    <x v="2"/>
    <x v="2"/>
    <n v="24"/>
    <x v="10"/>
    <x v="2"/>
    <n v="1715"/>
    <x v="8"/>
    <n v="161100"/>
  </r>
  <r>
    <x v="15"/>
    <x v="596"/>
    <x v="0"/>
    <n v="310"/>
    <n v="6"/>
    <x v="2"/>
    <x v="2"/>
    <n v="4"/>
    <x v="1"/>
    <x v="2"/>
    <n v="27"/>
    <x v="2"/>
    <x v="2"/>
    <n v="1715"/>
    <x v="8"/>
    <n v="82800"/>
  </r>
  <r>
    <x v="15"/>
    <x v="596"/>
    <x v="0"/>
    <n v="520"/>
    <n v="8"/>
    <x v="2"/>
    <x v="2"/>
    <n v="4"/>
    <x v="2"/>
    <x v="2"/>
    <n v="24"/>
    <x v="10"/>
    <x v="2"/>
    <n v="1715"/>
    <x v="8"/>
    <n v="141300"/>
  </r>
  <r>
    <x v="15"/>
    <x v="596"/>
    <x v="0"/>
    <n v="570"/>
    <n v="8"/>
    <x v="2"/>
    <x v="2"/>
    <n v="4"/>
    <x v="2"/>
    <x v="2"/>
    <n v="24"/>
    <x v="10"/>
    <x v="2"/>
    <n v="1715"/>
    <x v="8"/>
    <n v="200500"/>
  </r>
  <r>
    <x v="15"/>
    <x v="596"/>
    <x v="0"/>
    <n v="310"/>
    <n v="6"/>
    <x v="2"/>
    <x v="0"/>
    <n v="4"/>
    <x v="1"/>
    <x v="2"/>
    <n v="28"/>
    <x v="2"/>
    <x v="2"/>
    <n v="1715"/>
    <x v="8"/>
    <n v="78100"/>
  </r>
  <r>
    <x v="15"/>
    <x v="596"/>
    <x v="0"/>
    <n v="570"/>
    <n v="8"/>
    <x v="2"/>
    <x v="2"/>
    <n v="4"/>
    <x v="2"/>
    <x v="2"/>
    <n v="24"/>
    <x v="10"/>
    <x v="2"/>
    <n v="1715"/>
    <x v="8"/>
    <n v="180300"/>
  </r>
  <r>
    <x v="15"/>
    <x v="596"/>
    <x v="0"/>
    <n v="310"/>
    <n v="6"/>
    <x v="2"/>
    <x v="0"/>
    <n v="4"/>
    <x v="1"/>
    <x v="2"/>
    <n v="28"/>
    <x v="2"/>
    <x v="2"/>
    <n v="1715"/>
    <x v="8"/>
    <n v="80000"/>
  </r>
  <r>
    <x v="15"/>
    <x v="596"/>
    <x v="0"/>
    <n v="440"/>
    <n v="8"/>
    <x v="2"/>
    <x v="2"/>
    <n v="4"/>
    <x v="2"/>
    <x v="2"/>
    <n v="24"/>
    <x v="4"/>
    <x v="2"/>
    <n v="1715"/>
    <x v="8"/>
    <n v="113400"/>
  </r>
  <r>
    <x v="15"/>
    <x v="596"/>
    <x v="0"/>
    <n v="310"/>
    <n v="6"/>
    <x v="2"/>
    <x v="2"/>
    <n v="4"/>
    <x v="1"/>
    <x v="2"/>
    <n v="27"/>
    <x v="2"/>
    <x v="2"/>
    <n v="1715"/>
    <x v="8"/>
    <n v="84300"/>
  </r>
  <r>
    <x v="15"/>
    <x v="596"/>
    <x v="0"/>
    <n v="420"/>
    <n v="6"/>
    <x v="2"/>
    <x v="0"/>
    <n v="4"/>
    <x v="2"/>
    <x v="2"/>
    <n v="27"/>
    <x v="3"/>
    <x v="2"/>
    <n v="1715"/>
    <x v="8"/>
    <n v="93200"/>
  </r>
  <r>
    <x v="15"/>
    <x v="596"/>
    <x v="0"/>
    <n v="420"/>
    <n v="6"/>
    <x v="2"/>
    <x v="2"/>
    <n v="4"/>
    <x v="2"/>
    <x v="2"/>
    <n v="26"/>
    <x v="3"/>
    <x v="2"/>
    <n v="1715"/>
    <x v="8"/>
    <n v="125600"/>
  </r>
  <r>
    <x v="15"/>
    <x v="596"/>
    <x v="0"/>
    <n v="420"/>
    <n v="6"/>
    <x v="2"/>
    <x v="2"/>
    <n v="4"/>
    <x v="2"/>
    <x v="2"/>
    <n v="27"/>
    <x v="3"/>
    <x v="2"/>
    <n v="1715"/>
    <x v="8"/>
    <n v="98300"/>
  </r>
  <r>
    <x v="34"/>
    <x v="597"/>
    <x v="0"/>
    <n v="240"/>
    <n v="6"/>
    <x v="1"/>
    <x v="1"/>
    <n v="4"/>
    <x v="4"/>
    <x v="2"/>
    <n v="25"/>
    <x v="4"/>
    <x v="2"/>
    <n v="155"/>
    <x v="17"/>
    <n v="39725"/>
  </r>
  <r>
    <x v="34"/>
    <x v="597"/>
    <x v="1"/>
    <n v="205"/>
    <n v="6"/>
    <x v="1"/>
    <x v="1"/>
    <n v="4"/>
    <x v="7"/>
    <x v="2"/>
    <n v="27"/>
    <x v="3"/>
    <x v="2"/>
    <n v="155"/>
    <x v="17"/>
    <n v="34600"/>
  </r>
  <r>
    <x v="34"/>
    <x v="597"/>
    <x v="0"/>
    <n v="240"/>
    <n v="6"/>
    <x v="1"/>
    <x v="1"/>
    <n v="4"/>
    <x v="4"/>
    <x v="2"/>
    <n v="26"/>
    <x v="4"/>
    <x v="2"/>
    <n v="155"/>
    <x v="18"/>
    <n v="40425"/>
  </r>
  <r>
    <x v="34"/>
    <x v="597"/>
    <x v="1"/>
    <n v="205"/>
    <n v="6"/>
    <x v="1"/>
    <x v="1"/>
    <n v="4"/>
    <x v="7"/>
    <x v="2"/>
    <n v="27"/>
    <x v="2"/>
    <x v="2"/>
    <n v="155"/>
    <x v="18"/>
    <n v="35250"/>
  </r>
  <r>
    <x v="34"/>
    <x v="597"/>
    <x v="0"/>
    <n v="240"/>
    <n v="6"/>
    <x v="1"/>
    <x v="1"/>
    <n v="4"/>
    <x v="4"/>
    <x v="2"/>
    <n v="26"/>
    <x v="3"/>
    <x v="2"/>
    <n v="155"/>
    <x v="26"/>
    <n v="40730"/>
  </r>
  <r>
    <x v="34"/>
    <x v="597"/>
    <x v="1"/>
    <n v="205"/>
    <n v="6"/>
    <x v="1"/>
    <x v="1"/>
    <n v="4"/>
    <x v="7"/>
    <x v="2"/>
    <n v="27"/>
    <x v="2"/>
    <x v="2"/>
    <n v="155"/>
    <x v="26"/>
    <n v="35555"/>
  </r>
  <r>
    <x v="36"/>
    <x v="598"/>
    <x v="0"/>
    <n v="322"/>
    <n v="12"/>
    <x v="1"/>
    <x v="0"/>
    <n v="4"/>
    <x v="21"/>
    <x v="2"/>
    <n v="15"/>
    <x v="23"/>
    <x v="2"/>
    <n v="86"/>
    <x v="23"/>
    <n v="259900"/>
  </r>
  <r>
    <x v="36"/>
    <x v="598"/>
    <x v="0"/>
    <n v="322"/>
    <n v="12"/>
    <x v="1"/>
    <x v="0"/>
    <n v="4"/>
    <x v="21"/>
    <x v="2"/>
    <n v="15"/>
    <x v="23"/>
    <x v="2"/>
    <n v="86"/>
    <x v="16"/>
    <n v="262990"/>
  </r>
  <r>
    <x v="11"/>
    <x v="599"/>
    <x v="1"/>
    <n v="100"/>
    <n v="4"/>
    <x v="0"/>
    <x v="1"/>
    <n v="2"/>
    <x v="7"/>
    <x v="0"/>
    <n v="33"/>
    <x v="11"/>
    <x v="0"/>
    <n v="2031"/>
    <x v="19"/>
    <n v="2000"/>
  </r>
  <r>
    <x v="11"/>
    <x v="599"/>
    <x v="1"/>
    <n v="93"/>
    <n v="4"/>
    <x v="0"/>
    <x v="1"/>
    <n v="2"/>
    <x v="7"/>
    <x v="0"/>
    <n v="32"/>
    <x v="5"/>
    <x v="0"/>
    <n v="2031"/>
    <x v="11"/>
    <n v="2000"/>
  </r>
  <r>
    <x v="11"/>
    <x v="599"/>
    <x v="1"/>
    <n v="93"/>
    <n v="4"/>
    <x v="0"/>
    <x v="1"/>
    <n v="2"/>
    <x v="7"/>
    <x v="0"/>
    <n v="34"/>
    <x v="5"/>
    <x v="0"/>
    <n v="2031"/>
    <x v="12"/>
    <n v="2000"/>
  </r>
  <r>
    <x v="11"/>
    <x v="599"/>
    <x v="1"/>
    <n v="93"/>
    <n v="4"/>
    <x v="0"/>
    <x v="1"/>
    <n v="2"/>
    <x v="7"/>
    <x v="0"/>
    <n v="32"/>
    <x v="11"/>
    <x v="1"/>
    <n v="2031"/>
    <x v="12"/>
    <n v="2178"/>
  </r>
  <r>
    <x v="32"/>
    <x v="600"/>
    <x v="1"/>
    <n v="170"/>
    <n v="4"/>
    <x v="1"/>
    <x v="1"/>
    <n v="4"/>
    <x v="7"/>
    <x v="1"/>
    <n v="36"/>
    <x v="9"/>
    <x v="2"/>
    <n v="873"/>
    <x v="10"/>
    <n v="26280"/>
  </r>
  <r>
    <x v="32"/>
    <x v="600"/>
    <x v="4"/>
    <n v="150"/>
    <n v="4"/>
    <x v="2"/>
    <x v="1"/>
    <n v="4"/>
    <x v="36"/>
    <x v="1"/>
    <n v="42"/>
    <x v="16"/>
    <x v="2"/>
    <n v="873"/>
    <x v="10"/>
    <n v="29125"/>
  </r>
  <r>
    <x v="32"/>
    <x v="600"/>
    <x v="1"/>
    <n v="170"/>
    <n v="4"/>
    <x v="1"/>
    <x v="1"/>
    <n v="4"/>
    <x v="7"/>
    <x v="1"/>
    <n v="36"/>
    <x v="9"/>
    <x v="2"/>
    <n v="873"/>
    <x v="10"/>
    <n v="22440"/>
  </r>
  <r>
    <x v="32"/>
    <x v="600"/>
    <x v="1"/>
    <n v="170"/>
    <n v="4"/>
    <x v="1"/>
    <x v="1"/>
    <n v="4"/>
    <x v="7"/>
    <x v="1"/>
    <n v="36"/>
    <x v="9"/>
    <x v="2"/>
    <n v="873"/>
    <x v="10"/>
    <n v="22440"/>
  </r>
  <r>
    <x v="32"/>
    <x v="600"/>
    <x v="1"/>
    <n v="170"/>
    <n v="4"/>
    <x v="1"/>
    <x v="1"/>
    <n v="4"/>
    <x v="7"/>
    <x v="1"/>
    <n v="36"/>
    <x v="9"/>
    <x v="2"/>
    <n v="873"/>
    <x v="10"/>
    <n v="23995"/>
  </r>
  <r>
    <x v="32"/>
    <x v="600"/>
    <x v="4"/>
    <n v="150"/>
    <n v="4"/>
    <x v="2"/>
    <x v="1"/>
    <n v="4"/>
    <x v="36"/>
    <x v="1"/>
    <n v="42"/>
    <x v="16"/>
    <x v="2"/>
    <n v="873"/>
    <x v="10"/>
    <n v="30850"/>
  </r>
  <r>
    <x v="32"/>
    <x v="600"/>
    <x v="1"/>
    <n v="170"/>
    <n v="4"/>
    <x v="1"/>
    <x v="1"/>
    <n v="4"/>
    <x v="7"/>
    <x v="1"/>
    <n v="36"/>
    <x v="9"/>
    <x v="2"/>
    <n v="873"/>
    <x v="10"/>
    <n v="31790"/>
  </r>
  <r>
    <x v="32"/>
    <x v="600"/>
    <x v="1"/>
    <n v="170"/>
    <n v="4"/>
    <x v="1"/>
    <x v="1"/>
    <n v="4"/>
    <x v="7"/>
    <x v="1"/>
    <n v="36"/>
    <x v="9"/>
    <x v="2"/>
    <n v="873"/>
    <x v="10"/>
    <n v="24375"/>
  </r>
  <r>
    <x v="32"/>
    <x v="600"/>
    <x v="1"/>
    <n v="170"/>
    <n v="4"/>
    <x v="0"/>
    <x v="1"/>
    <n v="4"/>
    <x v="7"/>
    <x v="1"/>
    <n v="35"/>
    <x v="9"/>
    <x v="2"/>
    <n v="873"/>
    <x v="10"/>
    <n v="21340"/>
  </r>
  <r>
    <x v="32"/>
    <x v="600"/>
    <x v="1"/>
    <n v="170"/>
    <n v="4"/>
    <x v="1"/>
    <x v="1"/>
    <n v="4"/>
    <x v="7"/>
    <x v="1"/>
    <n v="36"/>
    <x v="9"/>
    <x v="2"/>
    <n v="873"/>
    <x v="10"/>
    <n v="31790"/>
  </r>
  <r>
    <x v="32"/>
    <x v="600"/>
    <x v="1"/>
    <n v="170"/>
    <n v="4"/>
    <x v="1"/>
    <x v="1"/>
    <n v="4"/>
    <x v="7"/>
    <x v="1"/>
    <n v="36"/>
    <x v="9"/>
    <x v="2"/>
    <n v="873"/>
    <x v="10"/>
    <n v="26280"/>
  </r>
  <r>
    <x v="32"/>
    <x v="600"/>
    <x v="4"/>
    <n v="150"/>
    <n v="4"/>
    <x v="2"/>
    <x v="1"/>
    <n v="4"/>
    <x v="36"/>
    <x v="1"/>
    <n v="42"/>
    <x v="16"/>
    <x v="2"/>
    <n v="873"/>
    <x v="10"/>
    <n v="33925"/>
  </r>
  <r>
    <x v="32"/>
    <x v="600"/>
    <x v="1"/>
    <n v="170"/>
    <n v="4"/>
    <x v="1"/>
    <x v="1"/>
    <n v="4"/>
    <x v="7"/>
    <x v="1"/>
    <n v="36"/>
    <x v="9"/>
    <x v="2"/>
    <n v="873"/>
    <x v="10"/>
    <n v="28105"/>
  </r>
  <r>
    <x v="32"/>
    <x v="600"/>
    <x v="1"/>
    <n v="170"/>
    <n v="4"/>
    <x v="1"/>
    <x v="1"/>
    <n v="4"/>
    <x v="7"/>
    <x v="1"/>
    <n v="36"/>
    <x v="9"/>
    <x v="2"/>
    <n v="873"/>
    <x v="10"/>
    <n v="24375"/>
  </r>
  <r>
    <x v="32"/>
    <x v="600"/>
    <x v="1"/>
    <n v="170"/>
    <n v="4"/>
    <x v="0"/>
    <x v="1"/>
    <n v="4"/>
    <x v="7"/>
    <x v="1"/>
    <n v="35"/>
    <x v="9"/>
    <x v="2"/>
    <n v="873"/>
    <x v="10"/>
    <n v="26915"/>
  </r>
  <r>
    <x v="32"/>
    <x v="600"/>
    <x v="4"/>
    <n v="150"/>
    <n v="4"/>
    <x v="0"/>
    <x v="1"/>
    <n v="4"/>
    <x v="36"/>
    <x v="1"/>
    <n v="44"/>
    <x v="16"/>
    <x v="2"/>
    <n v="873"/>
    <x v="10"/>
    <n v="27095"/>
  </r>
  <r>
    <x v="32"/>
    <x v="600"/>
    <x v="1"/>
    <n v="170"/>
    <n v="4"/>
    <x v="1"/>
    <x v="1"/>
    <n v="4"/>
    <x v="7"/>
    <x v="1"/>
    <n v="36"/>
    <x v="9"/>
    <x v="2"/>
    <n v="873"/>
    <x v="10"/>
    <n v="28115"/>
  </r>
  <r>
    <x v="32"/>
    <x v="600"/>
    <x v="1"/>
    <n v="170"/>
    <n v="4"/>
    <x v="1"/>
    <x v="1"/>
    <n v="4"/>
    <x v="7"/>
    <x v="1"/>
    <n v="36"/>
    <x v="9"/>
    <x v="2"/>
    <n v="873"/>
    <x v="10"/>
    <n v="23995"/>
  </r>
  <r>
    <x v="32"/>
    <x v="600"/>
    <x v="0"/>
    <n v="280"/>
    <n v="6"/>
    <x v="1"/>
    <x v="1"/>
    <n v="4"/>
    <x v="7"/>
    <x v="1"/>
    <n v="28"/>
    <x v="1"/>
    <x v="2"/>
    <n v="873"/>
    <x v="10"/>
    <n v="35995"/>
  </r>
  <r>
    <x v="32"/>
    <x v="600"/>
    <x v="1"/>
    <n v="170"/>
    <n v="4"/>
    <x v="0"/>
    <x v="1"/>
    <n v="4"/>
    <x v="7"/>
    <x v="1"/>
    <n v="35"/>
    <x v="9"/>
    <x v="2"/>
    <n v="873"/>
    <x v="10"/>
    <n v="26915"/>
  </r>
  <r>
    <x v="32"/>
    <x v="600"/>
    <x v="1"/>
    <n v="170"/>
    <n v="4"/>
    <x v="1"/>
    <x v="1"/>
    <n v="4"/>
    <x v="7"/>
    <x v="1"/>
    <n v="36"/>
    <x v="9"/>
    <x v="2"/>
    <n v="873"/>
    <x v="10"/>
    <n v="28105"/>
  </r>
  <r>
    <x v="32"/>
    <x v="600"/>
    <x v="1"/>
    <n v="170"/>
    <n v="4"/>
    <x v="1"/>
    <x v="1"/>
    <n v="4"/>
    <x v="7"/>
    <x v="1"/>
    <n v="36"/>
    <x v="9"/>
    <x v="2"/>
    <n v="873"/>
    <x v="10"/>
    <n v="28115"/>
  </r>
  <r>
    <x v="32"/>
    <x v="600"/>
    <x v="1"/>
    <n v="170"/>
    <n v="4"/>
    <x v="0"/>
    <x v="1"/>
    <n v="4"/>
    <x v="7"/>
    <x v="1"/>
    <n v="35"/>
    <x v="9"/>
    <x v="2"/>
    <n v="873"/>
    <x v="10"/>
    <n v="21340"/>
  </r>
  <r>
    <x v="32"/>
    <x v="600"/>
    <x v="1"/>
    <n v="170"/>
    <n v="4"/>
    <x v="1"/>
    <x v="1"/>
    <n v="4"/>
    <x v="7"/>
    <x v="1"/>
    <n v="38"/>
    <x v="11"/>
    <x v="2"/>
    <n v="873"/>
    <x v="8"/>
    <n v="26280"/>
  </r>
  <r>
    <x v="32"/>
    <x v="600"/>
    <x v="1"/>
    <n v="170"/>
    <n v="4"/>
    <x v="1"/>
    <x v="1"/>
    <n v="4"/>
    <x v="7"/>
    <x v="1"/>
    <n v="38"/>
    <x v="11"/>
    <x v="2"/>
    <n v="873"/>
    <x v="8"/>
    <n v="34270"/>
  </r>
  <r>
    <x v="32"/>
    <x v="600"/>
    <x v="1"/>
    <n v="170"/>
    <n v="4"/>
    <x v="1"/>
    <x v="1"/>
    <n v="4"/>
    <x v="7"/>
    <x v="1"/>
    <n v="38"/>
    <x v="11"/>
    <x v="2"/>
    <n v="873"/>
    <x v="8"/>
    <n v="30495"/>
  </r>
  <r>
    <x v="32"/>
    <x v="600"/>
    <x v="1"/>
    <n v="170"/>
    <n v="4"/>
    <x v="1"/>
    <x v="1"/>
    <n v="4"/>
    <x v="7"/>
    <x v="1"/>
    <n v="38"/>
    <x v="11"/>
    <x v="2"/>
    <n v="873"/>
    <x v="8"/>
    <n v="24750"/>
  </r>
  <r>
    <x v="32"/>
    <x v="600"/>
    <x v="1"/>
    <n v="170"/>
    <n v="4"/>
    <x v="1"/>
    <x v="1"/>
    <n v="4"/>
    <x v="7"/>
    <x v="1"/>
    <n v="38"/>
    <x v="11"/>
    <x v="2"/>
    <n v="873"/>
    <x v="8"/>
    <n v="24750"/>
  </r>
  <r>
    <x v="32"/>
    <x v="600"/>
    <x v="1"/>
    <n v="170"/>
    <n v="4"/>
    <x v="1"/>
    <x v="1"/>
    <n v="4"/>
    <x v="7"/>
    <x v="1"/>
    <n v="38"/>
    <x v="11"/>
    <x v="2"/>
    <n v="873"/>
    <x v="8"/>
    <n v="28410"/>
  </r>
  <r>
    <x v="32"/>
    <x v="600"/>
    <x v="1"/>
    <n v="170"/>
    <n v="4"/>
    <x v="1"/>
    <x v="1"/>
    <n v="4"/>
    <x v="7"/>
    <x v="1"/>
    <n v="38"/>
    <x v="11"/>
    <x v="2"/>
    <n v="873"/>
    <x v="8"/>
    <n v="23975"/>
  </r>
  <r>
    <x v="32"/>
    <x v="600"/>
    <x v="0"/>
    <n v="280"/>
    <n v="6"/>
    <x v="2"/>
    <x v="1"/>
    <n v="4"/>
    <x v="4"/>
    <x v="1"/>
    <n v="28"/>
    <x v="1"/>
    <x v="2"/>
    <n v="873"/>
    <x v="8"/>
    <n v="36835"/>
  </r>
  <r>
    <x v="32"/>
    <x v="600"/>
    <x v="1"/>
    <n v="170"/>
    <n v="4"/>
    <x v="1"/>
    <x v="1"/>
    <n v="4"/>
    <x v="7"/>
    <x v="1"/>
    <n v="38"/>
    <x v="11"/>
    <x v="2"/>
    <n v="873"/>
    <x v="8"/>
    <n v="22440"/>
  </r>
  <r>
    <x v="32"/>
    <x v="600"/>
    <x v="1"/>
    <n v="170"/>
    <n v="4"/>
    <x v="1"/>
    <x v="1"/>
    <n v="4"/>
    <x v="7"/>
    <x v="1"/>
    <n v="38"/>
    <x v="11"/>
    <x v="2"/>
    <n v="873"/>
    <x v="8"/>
    <n v="23975"/>
  </r>
  <r>
    <x v="32"/>
    <x v="600"/>
    <x v="1"/>
    <n v="170"/>
    <n v="4"/>
    <x v="1"/>
    <x v="1"/>
    <n v="4"/>
    <x v="7"/>
    <x v="1"/>
    <n v="38"/>
    <x v="11"/>
    <x v="2"/>
    <n v="873"/>
    <x v="8"/>
    <n v="22440"/>
  </r>
  <r>
    <x v="32"/>
    <x v="600"/>
    <x v="1"/>
    <n v="170"/>
    <n v="4"/>
    <x v="1"/>
    <x v="1"/>
    <n v="4"/>
    <x v="7"/>
    <x v="1"/>
    <n v="38"/>
    <x v="11"/>
    <x v="2"/>
    <n v="873"/>
    <x v="8"/>
    <n v="26280"/>
  </r>
  <r>
    <x v="32"/>
    <x v="600"/>
    <x v="1"/>
    <n v="170"/>
    <n v="4"/>
    <x v="1"/>
    <x v="1"/>
    <n v="4"/>
    <x v="7"/>
    <x v="1"/>
    <n v="38"/>
    <x v="11"/>
    <x v="2"/>
    <n v="873"/>
    <x v="8"/>
    <n v="28410"/>
  </r>
  <r>
    <x v="32"/>
    <x v="600"/>
    <x v="1"/>
    <n v="170"/>
    <n v="4"/>
    <x v="1"/>
    <x v="1"/>
    <n v="4"/>
    <x v="7"/>
    <x v="1"/>
    <n v="38"/>
    <x v="11"/>
    <x v="2"/>
    <n v="873"/>
    <x v="8"/>
    <n v="34270"/>
  </r>
  <r>
    <x v="32"/>
    <x v="600"/>
    <x v="1"/>
    <n v="170"/>
    <n v="4"/>
    <x v="1"/>
    <x v="1"/>
    <n v="4"/>
    <x v="7"/>
    <x v="1"/>
    <n v="38"/>
    <x v="11"/>
    <x v="2"/>
    <n v="873"/>
    <x v="8"/>
    <n v="30495"/>
  </r>
  <r>
    <x v="32"/>
    <x v="600"/>
    <x v="0"/>
    <n v="280"/>
    <n v="6"/>
    <x v="2"/>
    <x v="1"/>
    <n v="4"/>
    <x v="4"/>
    <x v="1"/>
    <n v="28"/>
    <x v="1"/>
    <x v="2"/>
    <n v="873"/>
    <x v="6"/>
    <n v="29295"/>
  </r>
  <r>
    <x v="32"/>
    <x v="600"/>
    <x v="1"/>
    <n v="170"/>
    <n v="4"/>
    <x v="1"/>
    <x v="1"/>
    <n v="4"/>
    <x v="7"/>
    <x v="1"/>
    <n v="34"/>
    <x v="6"/>
    <x v="2"/>
    <n v="873"/>
    <x v="6"/>
    <n v="27995"/>
  </r>
  <r>
    <x v="32"/>
    <x v="600"/>
    <x v="1"/>
    <n v="170"/>
    <n v="4"/>
    <x v="1"/>
    <x v="1"/>
    <n v="4"/>
    <x v="7"/>
    <x v="1"/>
    <n v="34"/>
    <x v="6"/>
    <x v="2"/>
    <n v="873"/>
    <x v="6"/>
    <n v="22440"/>
  </r>
  <r>
    <x v="32"/>
    <x v="600"/>
    <x v="1"/>
    <n v="170"/>
    <n v="4"/>
    <x v="1"/>
    <x v="1"/>
    <n v="4"/>
    <x v="7"/>
    <x v="1"/>
    <n v="34"/>
    <x v="6"/>
    <x v="2"/>
    <n v="873"/>
    <x v="6"/>
    <n v="23975"/>
  </r>
  <r>
    <x v="32"/>
    <x v="600"/>
    <x v="1"/>
    <n v="170"/>
    <n v="4"/>
    <x v="1"/>
    <x v="1"/>
    <n v="4"/>
    <x v="7"/>
    <x v="1"/>
    <n v="34"/>
    <x v="6"/>
    <x v="2"/>
    <n v="873"/>
    <x v="6"/>
    <n v="30995"/>
  </r>
  <r>
    <x v="32"/>
    <x v="600"/>
    <x v="1"/>
    <n v="170"/>
    <n v="4"/>
    <x v="1"/>
    <x v="1"/>
    <n v="4"/>
    <x v="7"/>
    <x v="1"/>
    <n v="34"/>
    <x v="6"/>
    <x v="2"/>
    <n v="873"/>
    <x v="6"/>
    <n v="25495"/>
  </r>
  <r>
    <x v="32"/>
    <x v="600"/>
    <x v="0"/>
    <n v="280"/>
    <n v="6"/>
    <x v="2"/>
    <x v="1"/>
    <n v="4"/>
    <x v="4"/>
    <x v="1"/>
    <n v="28"/>
    <x v="1"/>
    <x v="2"/>
    <n v="873"/>
    <x v="6"/>
    <n v="33995"/>
  </r>
  <r>
    <x v="20"/>
    <x v="601"/>
    <x v="1"/>
    <n v="205"/>
    <n v="6"/>
    <x v="0"/>
    <x v="0"/>
    <n v="4"/>
    <x v="7"/>
    <x v="1"/>
    <n v="18"/>
    <x v="10"/>
    <x v="6"/>
    <n v="2202"/>
    <x v="25"/>
    <n v="2452"/>
  </r>
  <r>
    <x v="20"/>
    <x v="601"/>
    <x v="1"/>
    <n v="205"/>
    <n v="6"/>
    <x v="1"/>
    <x v="3"/>
    <n v="4"/>
    <x v="7"/>
    <x v="1"/>
    <n v="19"/>
    <x v="17"/>
    <x v="6"/>
    <n v="2202"/>
    <x v="25"/>
    <n v="2879"/>
  </r>
  <r>
    <x v="20"/>
    <x v="601"/>
    <x v="1"/>
    <n v="205"/>
    <n v="6"/>
    <x v="1"/>
    <x v="0"/>
    <n v="4"/>
    <x v="7"/>
    <x v="1"/>
    <n v="19"/>
    <x v="10"/>
    <x v="6"/>
    <n v="2202"/>
    <x v="25"/>
    <n v="2715"/>
  </r>
  <r>
    <x v="20"/>
    <x v="601"/>
    <x v="1"/>
    <n v="205"/>
    <n v="6"/>
    <x v="0"/>
    <x v="3"/>
    <n v="4"/>
    <x v="7"/>
    <x v="1"/>
    <n v="18"/>
    <x v="10"/>
    <x v="6"/>
    <n v="2202"/>
    <x v="25"/>
    <n v="2668"/>
  </r>
  <r>
    <x v="20"/>
    <x v="601"/>
    <x v="1"/>
    <n v="205"/>
    <n v="6"/>
    <x v="1"/>
    <x v="3"/>
    <n v="4"/>
    <x v="7"/>
    <x v="1"/>
    <n v="19"/>
    <x v="10"/>
    <x v="6"/>
    <n v="2202"/>
    <x v="23"/>
    <n v="30500"/>
  </r>
  <r>
    <x v="20"/>
    <x v="601"/>
    <x v="1"/>
    <n v="205"/>
    <n v="6"/>
    <x v="1"/>
    <x v="3"/>
    <n v="4"/>
    <x v="7"/>
    <x v="1"/>
    <n v="19"/>
    <x v="10"/>
    <x v="6"/>
    <n v="2202"/>
    <x v="23"/>
    <n v="27300"/>
  </r>
  <r>
    <x v="20"/>
    <x v="601"/>
    <x v="1"/>
    <n v="205"/>
    <n v="6"/>
    <x v="0"/>
    <x v="0"/>
    <n v="4"/>
    <x v="7"/>
    <x v="1"/>
    <n v="19"/>
    <x v="10"/>
    <x v="6"/>
    <n v="2202"/>
    <x v="23"/>
    <n v="23000"/>
  </r>
  <r>
    <x v="20"/>
    <x v="601"/>
    <x v="1"/>
    <n v="205"/>
    <n v="6"/>
    <x v="1"/>
    <x v="0"/>
    <n v="4"/>
    <x v="7"/>
    <x v="1"/>
    <n v="20"/>
    <x v="10"/>
    <x v="6"/>
    <n v="2202"/>
    <x v="23"/>
    <n v="24150"/>
  </r>
  <r>
    <x v="20"/>
    <x v="601"/>
    <x v="1"/>
    <n v="205"/>
    <n v="6"/>
    <x v="1"/>
    <x v="0"/>
    <n v="4"/>
    <x v="7"/>
    <x v="1"/>
    <n v="20"/>
    <x v="10"/>
    <x v="6"/>
    <n v="2202"/>
    <x v="23"/>
    <n v="28050"/>
  </r>
  <r>
    <x v="20"/>
    <x v="601"/>
    <x v="1"/>
    <n v="205"/>
    <n v="6"/>
    <x v="1"/>
    <x v="0"/>
    <n v="4"/>
    <x v="7"/>
    <x v="1"/>
    <n v="20"/>
    <x v="10"/>
    <x v="6"/>
    <n v="2202"/>
    <x v="23"/>
    <n v="26800"/>
  </r>
  <r>
    <x v="20"/>
    <x v="601"/>
    <x v="1"/>
    <n v="205"/>
    <n v="6"/>
    <x v="1"/>
    <x v="3"/>
    <n v="4"/>
    <x v="7"/>
    <x v="1"/>
    <n v="19"/>
    <x v="10"/>
    <x v="6"/>
    <n v="2202"/>
    <x v="23"/>
    <n v="29250"/>
  </r>
  <r>
    <x v="20"/>
    <x v="601"/>
    <x v="1"/>
    <n v="205"/>
    <n v="6"/>
    <x v="0"/>
    <x v="3"/>
    <n v="4"/>
    <x v="7"/>
    <x v="1"/>
    <n v="19"/>
    <x v="10"/>
    <x v="6"/>
    <n v="2202"/>
    <x v="23"/>
    <n v="26150"/>
  </r>
  <r>
    <x v="20"/>
    <x v="601"/>
    <x v="1"/>
    <n v="205"/>
    <n v="6"/>
    <x v="1"/>
    <x v="3"/>
    <n v="4"/>
    <x v="7"/>
    <x v="1"/>
    <n v="19"/>
    <x v="10"/>
    <x v="6"/>
    <n v="2202"/>
    <x v="16"/>
    <n v="30900"/>
  </r>
  <r>
    <x v="20"/>
    <x v="601"/>
    <x v="1"/>
    <n v="205"/>
    <n v="6"/>
    <x v="0"/>
    <x v="3"/>
    <n v="4"/>
    <x v="7"/>
    <x v="1"/>
    <n v="19"/>
    <x v="10"/>
    <x v="6"/>
    <n v="2202"/>
    <x v="16"/>
    <n v="26450"/>
  </r>
  <r>
    <x v="20"/>
    <x v="601"/>
    <x v="1"/>
    <n v="205"/>
    <n v="6"/>
    <x v="1"/>
    <x v="0"/>
    <n v="4"/>
    <x v="7"/>
    <x v="1"/>
    <n v="20"/>
    <x v="10"/>
    <x v="6"/>
    <n v="2202"/>
    <x v="16"/>
    <n v="24450"/>
  </r>
  <r>
    <x v="20"/>
    <x v="601"/>
    <x v="1"/>
    <n v="205"/>
    <n v="6"/>
    <x v="1"/>
    <x v="0"/>
    <n v="4"/>
    <x v="7"/>
    <x v="1"/>
    <n v="20"/>
    <x v="10"/>
    <x v="6"/>
    <n v="2202"/>
    <x v="16"/>
    <n v="28450"/>
  </r>
  <r>
    <x v="20"/>
    <x v="601"/>
    <x v="1"/>
    <n v="205"/>
    <n v="6"/>
    <x v="0"/>
    <x v="0"/>
    <n v="4"/>
    <x v="7"/>
    <x v="1"/>
    <n v="19"/>
    <x v="10"/>
    <x v="6"/>
    <n v="2202"/>
    <x v="16"/>
    <n v="23300"/>
  </r>
  <r>
    <x v="20"/>
    <x v="601"/>
    <x v="1"/>
    <n v="205"/>
    <n v="6"/>
    <x v="1"/>
    <x v="3"/>
    <n v="4"/>
    <x v="7"/>
    <x v="1"/>
    <n v="19"/>
    <x v="10"/>
    <x v="6"/>
    <n v="2202"/>
    <x v="16"/>
    <n v="29550"/>
  </r>
  <r>
    <x v="20"/>
    <x v="601"/>
    <x v="1"/>
    <n v="205"/>
    <n v="6"/>
    <x v="1"/>
    <x v="3"/>
    <n v="4"/>
    <x v="7"/>
    <x v="1"/>
    <n v="19"/>
    <x v="10"/>
    <x v="6"/>
    <n v="2202"/>
    <x v="16"/>
    <n v="27600"/>
  </r>
  <r>
    <x v="20"/>
    <x v="601"/>
    <x v="1"/>
    <n v="205"/>
    <n v="6"/>
    <x v="1"/>
    <x v="0"/>
    <n v="4"/>
    <x v="7"/>
    <x v="1"/>
    <n v="20"/>
    <x v="10"/>
    <x v="6"/>
    <n v="2202"/>
    <x v="16"/>
    <n v="27100"/>
  </r>
  <r>
    <x v="5"/>
    <x v="602"/>
    <x v="1"/>
    <n v="260"/>
    <n v="6"/>
    <x v="1"/>
    <x v="1"/>
    <n v="4"/>
    <x v="20"/>
    <x v="2"/>
    <n v="27"/>
    <x v="1"/>
    <x v="6"/>
    <n v="2009"/>
    <x v="10"/>
    <n v="29510"/>
  </r>
  <r>
    <x v="5"/>
    <x v="602"/>
    <x v="1"/>
    <n v="260"/>
    <n v="6"/>
    <x v="1"/>
    <x v="1"/>
    <n v="4"/>
    <x v="20"/>
    <x v="2"/>
    <n v="27"/>
    <x v="1"/>
    <x v="6"/>
    <n v="2009"/>
    <x v="10"/>
    <n v="29780"/>
  </r>
  <r>
    <x v="5"/>
    <x v="602"/>
    <x v="1"/>
    <n v="260"/>
    <n v="6"/>
    <x v="1"/>
    <x v="3"/>
    <n v="4"/>
    <x v="20"/>
    <x v="2"/>
    <n v="26"/>
    <x v="0"/>
    <x v="6"/>
    <n v="2009"/>
    <x v="10"/>
    <n v="37900"/>
  </r>
  <r>
    <x v="5"/>
    <x v="602"/>
    <x v="1"/>
    <n v="260"/>
    <n v="6"/>
    <x v="1"/>
    <x v="1"/>
    <n v="4"/>
    <x v="20"/>
    <x v="2"/>
    <n v="27"/>
    <x v="1"/>
    <x v="6"/>
    <n v="2009"/>
    <x v="10"/>
    <n v="41560"/>
  </r>
  <r>
    <x v="5"/>
    <x v="602"/>
    <x v="1"/>
    <n v="260"/>
    <n v="6"/>
    <x v="1"/>
    <x v="3"/>
    <n v="4"/>
    <x v="20"/>
    <x v="2"/>
    <n v="26"/>
    <x v="0"/>
    <x v="6"/>
    <n v="2009"/>
    <x v="10"/>
    <n v="34830"/>
  </r>
  <r>
    <x v="5"/>
    <x v="602"/>
    <x v="1"/>
    <n v="260"/>
    <n v="6"/>
    <x v="1"/>
    <x v="3"/>
    <n v="4"/>
    <x v="20"/>
    <x v="2"/>
    <n v="26"/>
    <x v="0"/>
    <x v="6"/>
    <n v="2009"/>
    <x v="10"/>
    <n v="31200"/>
  </r>
  <r>
    <x v="5"/>
    <x v="602"/>
    <x v="1"/>
    <n v="260"/>
    <n v="6"/>
    <x v="1"/>
    <x v="3"/>
    <n v="4"/>
    <x v="20"/>
    <x v="2"/>
    <n v="26"/>
    <x v="0"/>
    <x v="6"/>
    <n v="2009"/>
    <x v="10"/>
    <n v="34500"/>
  </r>
  <r>
    <x v="5"/>
    <x v="602"/>
    <x v="1"/>
    <n v="260"/>
    <n v="6"/>
    <x v="1"/>
    <x v="1"/>
    <n v="4"/>
    <x v="20"/>
    <x v="2"/>
    <n v="27"/>
    <x v="1"/>
    <x v="6"/>
    <n v="2009"/>
    <x v="10"/>
    <n v="32810"/>
  </r>
  <r>
    <x v="5"/>
    <x v="602"/>
    <x v="1"/>
    <n v="260"/>
    <n v="6"/>
    <x v="1"/>
    <x v="1"/>
    <n v="4"/>
    <x v="20"/>
    <x v="2"/>
    <n v="27"/>
    <x v="1"/>
    <x v="6"/>
    <n v="2009"/>
    <x v="10"/>
    <n v="36210"/>
  </r>
  <r>
    <x v="5"/>
    <x v="602"/>
    <x v="1"/>
    <n v="260"/>
    <n v="6"/>
    <x v="1"/>
    <x v="1"/>
    <n v="4"/>
    <x v="20"/>
    <x v="2"/>
    <n v="27"/>
    <x v="1"/>
    <x v="6"/>
    <n v="2009"/>
    <x v="10"/>
    <n v="33140"/>
  </r>
  <r>
    <x v="5"/>
    <x v="602"/>
    <x v="1"/>
    <n v="260"/>
    <n v="6"/>
    <x v="1"/>
    <x v="3"/>
    <n v="4"/>
    <x v="20"/>
    <x v="2"/>
    <n v="26"/>
    <x v="0"/>
    <x v="6"/>
    <n v="2009"/>
    <x v="10"/>
    <n v="43250"/>
  </r>
  <r>
    <x v="5"/>
    <x v="602"/>
    <x v="1"/>
    <n v="260"/>
    <n v="6"/>
    <x v="1"/>
    <x v="3"/>
    <n v="4"/>
    <x v="20"/>
    <x v="2"/>
    <n v="26"/>
    <x v="0"/>
    <x v="6"/>
    <n v="2009"/>
    <x v="10"/>
    <n v="31470"/>
  </r>
  <r>
    <x v="5"/>
    <x v="602"/>
    <x v="1"/>
    <n v="260"/>
    <n v="6"/>
    <x v="1"/>
    <x v="1"/>
    <n v="4"/>
    <x v="20"/>
    <x v="2"/>
    <n v="27"/>
    <x v="1"/>
    <x v="6"/>
    <n v="2009"/>
    <x v="8"/>
    <n v="33150"/>
  </r>
  <r>
    <x v="5"/>
    <x v="602"/>
    <x v="1"/>
    <n v="260"/>
    <n v="6"/>
    <x v="1"/>
    <x v="3"/>
    <n v="4"/>
    <x v="20"/>
    <x v="2"/>
    <n v="26"/>
    <x v="0"/>
    <x v="6"/>
    <n v="2009"/>
    <x v="8"/>
    <n v="38100"/>
  </r>
  <r>
    <x v="5"/>
    <x v="602"/>
    <x v="1"/>
    <n v="260"/>
    <n v="6"/>
    <x v="1"/>
    <x v="1"/>
    <n v="4"/>
    <x v="20"/>
    <x v="2"/>
    <n v="27"/>
    <x v="1"/>
    <x v="6"/>
    <n v="2009"/>
    <x v="8"/>
    <n v="41610"/>
  </r>
  <r>
    <x v="5"/>
    <x v="602"/>
    <x v="1"/>
    <n v="260"/>
    <n v="6"/>
    <x v="1"/>
    <x v="3"/>
    <n v="4"/>
    <x v="20"/>
    <x v="2"/>
    <n v="26"/>
    <x v="0"/>
    <x v="6"/>
    <n v="2009"/>
    <x v="8"/>
    <n v="43300"/>
  </r>
  <r>
    <x v="5"/>
    <x v="602"/>
    <x v="1"/>
    <n v="260"/>
    <n v="6"/>
    <x v="1"/>
    <x v="1"/>
    <n v="4"/>
    <x v="20"/>
    <x v="2"/>
    <n v="27"/>
    <x v="1"/>
    <x v="6"/>
    <n v="2009"/>
    <x v="8"/>
    <n v="29830"/>
  </r>
  <r>
    <x v="5"/>
    <x v="602"/>
    <x v="1"/>
    <n v="260"/>
    <n v="6"/>
    <x v="1"/>
    <x v="1"/>
    <n v="4"/>
    <x v="20"/>
    <x v="2"/>
    <n v="27"/>
    <x v="1"/>
    <x v="6"/>
    <n v="2009"/>
    <x v="8"/>
    <n v="36410"/>
  </r>
  <r>
    <x v="5"/>
    <x v="602"/>
    <x v="1"/>
    <n v="260"/>
    <n v="6"/>
    <x v="1"/>
    <x v="3"/>
    <n v="4"/>
    <x v="20"/>
    <x v="2"/>
    <n v="26"/>
    <x v="0"/>
    <x v="6"/>
    <n v="2009"/>
    <x v="8"/>
    <n v="34840"/>
  </r>
  <r>
    <x v="5"/>
    <x v="602"/>
    <x v="1"/>
    <n v="260"/>
    <n v="6"/>
    <x v="1"/>
    <x v="3"/>
    <n v="4"/>
    <x v="20"/>
    <x v="2"/>
    <n v="26"/>
    <x v="0"/>
    <x v="6"/>
    <n v="2009"/>
    <x v="8"/>
    <n v="31520"/>
  </r>
  <r>
    <x v="5"/>
    <x v="602"/>
    <x v="1"/>
    <n v="284"/>
    <n v="6"/>
    <x v="1"/>
    <x v="3"/>
    <n v="4"/>
    <x v="20"/>
    <x v="2"/>
    <n v="26"/>
    <x v="0"/>
    <x v="6"/>
    <n v="2009"/>
    <x v="6"/>
    <n v="37790"/>
  </r>
  <r>
    <x v="5"/>
    <x v="602"/>
    <x v="1"/>
    <n v="284"/>
    <n v="6"/>
    <x v="1"/>
    <x v="1"/>
    <n v="4"/>
    <x v="20"/>
    <x v="2"/>
    <n v="27"/>
    <x v="1"/>
    <x v="6"/>
    <n v="2009"/>
    <x v="6"/>
    <n v="32980"/>
  </r>
  <r>
    <x v="5"/>
    <x v="602"/>
    <x v="1"/>
    <n v="284"/>
    <n v="6"/>
    <x v="1"/>
    <x v="1"/>
    <n v="4"/>
    <x v="20"/>
    <x v="2"/>
    <n v="27"/>
    <x v="1"/>
    <x v="6"/>
    <n v="2009"/>
    <x v="6"/>
    <n v="36100"/>
  </r>
  <r>
    <x v="5"/>
    <x v="602"/>
    <x v="1"/>
    <n v="284"/>
    <n v="6"/>
    <x v="1"/>
    <x v="1"/>
    <n v="4"/>
    <x v="20"/>
    <x v="2"/>
    <n v="27"/>
    <x v="1"/>
    <x v="6"/>
    <n v="2009"/>
    <x v="6"/>
    <n v="30290"/>
  </r>
  <r>
    <x v="5"/>
    <x v="602"/>
    <x v="1"/>
    <n v="284"/>
    <n v="6"/>
    <x v="1"/>
    <x v="1"/>
    <n v="4"/>
    <x v="20"/>
    <x v="2"/>
    <n v="27"/>
    <x v="1"/>
    <x v="6"/>
    <n v="2009"/>
    <x v="6"/>
    <n v="42070"/>
  </r>
  <r>
    <x v="5"/>
    <x v="602"/>
    <x v="1"/>
    <n v="284"/>
    <n v="6"/>
    <x v="1"/>
    <x v="3"/>
    <n v="4"/>
    <x v="20"/>
    <x v="2"/>
    <n v="26"/>
    <x v="0"/>
    <x v="6"/>
    <n v="2009"/>
    <x v="6"/>
    <n v="34670"/>
  </r>
  <r>
    <x v="5"/>
    <x v="602"/>
    <x v="1"/>
    <n v="284"/>
    <n v="6"/>
    <x v="1"/>
    <x v="3"/>
    <n v="4"/>
    <x v="20"/>
    <x v="2"/>
    <n v="26"/>
    <x v="0"/>
    <x v="6"/>
    <n v="2009"/>
    <x v="6"/>
    <n v="43760"/>
  </r>
  <r>
    <x v="5"/>
    <x v="602"/>
    <x v="1"/>
    <n v="284"/>
    <n v="6"/>
    <x v="1"/>
    <x v="3"/>
    <n v="4"/>
    <x v="20"/>
    <x v="2"/>
    <n v="26"/>
    <x v="0"/>
    <x v="6"/>
    <n v="2009"/>
    <x v="6"/>
    <n v="31980"/>
  </r>
  <r>
    <x v="32"/>
    <x v="603"/>
    <x v="2"/>
    <n v="335"/>
    <n v="8"/>
    <x v="1"/>
    <x v="2"/>
    <n v="4"/>
    <x v="1"/>
    <x v="2"/>
    <n v="21"/>
    <x v="17"/>
    <x v="2"/>
    <n v="873"/>
    <x v="18"/>
    <n v="64600"/>
  </r>
  <r>
    <x v="32"/>
    <x v="603"/>
    <x v="2"/>
    <n v="420"/>
    <n v="12"/>
    <x v="1"/>
    <x v="2"/>
    <n v="4"/>
    <x v="1"/>
    <x v="2"/>
    <n v="17"/>
    <x v="23"/>
    <x v="2"/>
    <n v="873"/>
    <x v="18"/>
    <n v="94600"/>
  </r>
  <r>
    <x v="32"/>
    <x v="603"/>
    <x v="2"/>
    <n v="420"/>
    <n v="12"/>
    <x v="1"/>
    <x v="2"/>
    <n v="4"/>
    <x v="1"/>
    <x v="2"/>
    <n v="17"/>
    <x v="23"/>
    <x v="2"/>
    <n v="873"/>
    <x v="18"/>
    <n v="79900"/>
  </r>
  <r>
    <x v="32"/>
    <x v="603"/>
    <x v="2"/>
    <n v="335"/>
    <n v="8"/>
    <x v="1"/>
    <x v="2"/>
    <n v="4"/>
    <x v="1"/>
    <x v="2"/>
    <n v="21"/>
    <x v="17"/>
    <x v="2"/>
    <n v="873"/>
    <x v="26"/>
    <n v="66950"/>
  </r>
  <r>
    <x v="32"/>
    <x v="603"/>
    <x v="2"/>
    <n v="420"/>
    <n v="12"/>
    <x v="1"/>
    <x v="2"/>
    <n v="4"/>
    <x v="1"/>
    <x v="2"/>
    <n v="17"/>
    <x v="23"/>
    <x v="2"/>
    <n v="873"/>
    <x v="26"/>
    <n v="96100"/>
  </r>
  <r>
    <x v="32"/>
    <x v="603"/>
    <x v="2"/>
    <n v="335"/>
    <n v="8"/>
    <x v="1"/>
    <x v="2"/>
    <n v="4"/>
    <x v="1"/>
    <x v="2"/>
    <n v="21"/>
    <x v="17"/>
    <x v="2"/>
    <n v="873"/>
    <x v="26"/>
    <n v="74600"/>
  </r>
  <r>
    <x v="32"/>
    <x v="603"/>
    <x v="2"/>
    <n v="420"/>
    <n v="12"/>
    <x v="1"/>
    <x v="2"/>
    <n v="4"/>
    <x v="1"/>
    <x v="2"/>
    <n v="17"/>
    <x v="23"/>
    <x v="2"/>
    <n v="873"/>
    <x v="26"/>
    <n v="100800"/>
  </r>
  <r>
    <x v="32"/>
    <x v="603"/>
    <x v="0"/>
    <n v="444"/>
    <n v="12"/>
    <x v="1"/>
    <x v="2"/>
    <n v="4"/>
    <x v="1"/>
    <x v="2"/>
    <n v="17"/>
    <x v="23"/>
    <x v="2"/>
    <n v="873"/>
    <x v="27"/>
    <n v="101300"/>
  </r>
  <r>
    <x v="32"/>
    <x v="603"/>
    <x v="0"/>
    <n v="444"/>
    <n v="12"/>
    <x v="1"/>
    <x v="2"/>
    <n v="4"/>
    <x v="1"/>
    <x v="2"/>
    <n v="17"/>
    <x v="23"/>
    <x v="2"/>
    <n v="873"/>
    <x v="27"/>
    <n v="96600"/>
  </r>
  <r>
    <x v="32"/>
    <x v="603"/>
    <x v="0"/>
    <n v="335"/>
    <n v="8"/>
    <x v="1"/>
    <x v="2"/>
    <n v="4"/>
    <x v="3"/>
    <x v="2"/>
    <n v="21"/>
    <x v="17"/>
    <x v="2"/>
    <n v="873"/>
    <x v="27"/>
    <n v="66700"/>
  </r>
  <r>
    <x v="32"/>
    <x v="603"/>
    <x v="0"/>
    <n v="335"/>
    <n v="8"/>
    <x v="1"/>
    <x v="2"/>
    <n v="4"/>
    <x v="3"/>
    <x v="2"/>
    <n v="21"/>
    <x v="17"/>
    <x v="2"/>
    <n v="873"/>
    <x v="27"/>
    <n v="74350"/>
  </r>
  <r>
    <x v="36"/>
    <x v="604"/>
    <x v="0"/>
    <n v="453"/>
    <n v="12"/>
    <x v="1"/>
    <x v="0"/>
    <n v="2"/>
    <x v="23"/>
    <x v="2"/>
    <n v="19"/>
    <x v="23"/>
    <x v="0"/>
    <n v="86"/>
    <x v="14"/>
    <n v="433550"/>
  </r>
  <r>
    <x v="36"/>
    <x v="604"/>
    <x v="0"/>
    <n v="453"/>
    <n v="12"/>
    <x v="1"/>
    <x v="0"/>
    <n v="2"/>
    <x v="23"/>
    <x v="2"/>
    <n v="19"/>
    <x v="23"/>
    <x v="0"/>
    <n v="86"/>
    <x v="10"/>
    <n v="438325"/>
  </r>
  <r>
    <x v="36"/>
    <x v="604"/>
    <x v="0"/>
    <n v="453"/>
    <n v="12"/>
    <x v="1"/>
    <x v="0"/>
    <n v="2"/>
    <x v="23"/>
    <x v="2"/>
    <n v="19"/>
    <x v="23"/>
    <x v="0"/>
    <n v="86"/>
    <x v="8"/>
    <n v="449525"/>
  </r>
  <r>
    <x v="36"/>
    <x v="605"/>
    <x v="0"/>
    <n v="453"/>
    <n v="12"/>
    <x v="1"/>
    <x v="0"/>
    <n v="2"/>
    <x v="23"/>
    <x v="2"/>
    <n v="19"/>
    <x v="23"/>
    <x v="1"/>
    <n v="86"/>
    <x v="14"/>
    <n v="474600"/>
  </r>
  <r>
    <x v="36"/>
    <x v="605"/>
    <x v="0"/>
    <n v="453"/>
    <n v="12"/>
    <x v="1"/>
    <x v="0"/>
    <n v="2"/>
    <x v="23"/>
    <x v="2"/>
    <n v="19"/>
    <x v="23"/>
    <x v="1"/>
    <n v="86"/>
    <x v="10"/>
    <n v="479775"/>
  </r>
  <r>
    <x v="36"/>
    <x v="605"/>
    <x v="0"/>
    <n v="453"/>
    <n v="12"/>
    <x v="1"/>
    <x v="0"/>
    <n v="2"/>
    <x v="23"/>
    <x v="2"/>
    <n v="19"/>
    <x v="23"/>
    <x v="1"/>
    <n v="86"/>
    <x v="8"/>
    <n v="492000"/>
  </r>
  <r>
    <x v="36"/>
    <x v="606"/>
    <x v="0"/>
    <n v="453"/>
    <n v="12"/>
    <x v="1"/>
    <x v="0"/>
    <n v="4"/>
    <x v="23"/>
    <x v="2"/>
    <n v="19"/>
    <x v="23"/>
    <x v="2"/>
    <n v="86"/>
    <x v="14"/>
    <n v="402940"/>
  </r>
  <r>
    <x v="36"/>
    <x v="606"/>
    <x v="0"/>
    <n v="453"/>
    <n v="12"/>
    <x v="1"/>
    <x v="0"/>
    <n v="4"/>
    <x v="23"/>
    <x v="2"/>
    <n v="19"/>
    <x v="23"/>
    <x v="2"/>
    <n v="86"/>
    <x v="14"/>
    <n v="474990"/>
  </r>
  <r>
    <x v="36"/>
    <x v="606"/>
    <x v="0"/>
    <n v="453"/>
    <n v="12"/>
    <x v="1"/>
    <x v="0"/>
    <n v="4"/>
    <x v="23"/>
    <x v="2"/>
    <n v="19"/>
    <x v="23"/>
    <x v="2"/>
    <n v="86"/>
    <x v="10"/>
    <n v="407400"/>
  </r>
  <r>
    <x v="36"/>
    <x v="606"/>
    <x v="0"/>
    <n v="453"/>
    <n v="12"/>
    <x v="1"/>
    <x v="0"/>
    <n v="4"/>
    <x v="23"/>
    <x v="2"/>
    <n v="19"/>
    <x v="23"/>
    <x v="2"/>
    <n v="86"/>
    <x v="10"/>
    <n v="480175"/>
  </r>
  <r>
    <x v="36"/>
    <x v="606"/>
    <x v="0"/>
    <n v="453"/>
    <n v="12"/>
    <x v="1"/>
    <x v="0"/>
    <n v="4"/>
    <x v="23"/>
    <x v="2"/>
    <n v="19"/>
    <x v="23"/>
    <x v="2"/>
    <n v="86"/>
    <x v="8"/>
    <n v="417825"/>
  </r>
  <r>
    <x v="36"/>
    <x v="606"/>
    <x v="0"/>
    <n v="453"/>
    <n v="12"/>
    <x v="1"/>
    <x v="0"/>
    <n v="4"/>
    <x v="23"/>
    <x v="2"/>
    <n v="19"/>
    <x v="23"/>
    <x v="2"/>
    <n v="86"/>
    <x v="8"/>
    <n v="492425"/>
  </r>
  <r>
    <x v="11"/>
    <x v="607"/>
    <x v="1"/>
    <n v="150"/>
    <n v="6"/>
    <x v="0"/>
    <x v="0"/>
    <n v="2"/>
    <x v="7"/>
    <x v="0"/>
    <n v="20"/>
    <x v="10"/>
    <x v="11"/>
    <n v="2031"/>
    <x v="4"/>
    <n v="2047"/>
  </r>
  <r>
    <x v="11"/>
    <x v="607"/>
    <x v="1"/>
    <n v="150"/>
    <n v="6"/>
    <x v="0"/>
    <x v="3"/>
    <n v="2"/>
    <x v="7"/>
    <x v="0"/>
    <n v="17"/>
    <x v="17"/>
    <x v="11"/>
    <n v="2031"/>
    <x v="4"/>
    <n v="2550"/>
  </r>
  <r>
    <x v="11"/>
    <x v="607"/>
    <x v="1"/>
    <n v="150"/>
    <n v="6"/>
    <x v="0"/>
    <x v="3"/>
    <n v="2"/>
    <x v="7"/>
    <x v="0"/>
    <n v="17"/>
    <x v="17"/>
    <x v="11"/>
    <n v="2031"/>
    <x v="4"/>
    <n v="2221"/>
  </r>
  <r>
    <x v="11"/>
    <x v="607"/>
    <x v="1"/>
    <n v="150"/>
    <n v="6"/>
    <x v="0"/>
    <x v="0"/>
    <n v="2"/>
    <x v="7"/>
    <x v="0"/>
    <n v="20"/>
    <x v="10"/>
    <x v="11"/>
    <n v="2031"/>
    <x v="4"/>
    <n v="2000"/>
  </r>
  <r>
    <x v="11"/>
    <x v="607"/>
    <x v="1"/>
    <n v="116"/>
    <n v="4"/>
    <x v="0"/>
    <x v="3"/>
    <n v="2"/>
    <x v="7"/>
    <x v="0"/>
    <n v="20"/>
    <x v="3"/>
    <x v="11"/>
    <n v="2031"/>
    <x v="4"/>
    <n v="2142"/>
  </r>
  <r>
    <x v="11"/>
    <x v="607"/>
    <x v="1"/>
    <n v="116"/>
    <n v="4"/>
    <x v="0"/>
    <x v="3"/>
    <n v="2"/>
    <x v="7"/>
    <x v="0"/>
    <n v="20"/>
    <x v="3"/>
    <x v="10"/>
    <n v="2031"/>
    <x v="4"/>
    <n v="2013"/>
  </r>
  <r>
    <x v="11"/>
    <x v="607"/>
    <x v="1"/>
    <n v="116"/>
    <n v="4"/>
    <x v="0"/>
    <x v="3"/>
    <n v="2"/>
    <x v="7"/>
    <x v="0"/>
    <n v="20"/>
    <x v="3"/>
    <x v="11"/>
    <n v="2031"/>
    <x v="5"/>
    <n v="2293"/>
  </r>
  <r>
    <x v="11"/>
    <x v="607"/>
    <x v="1"/>
    <n v="150"/>
    <n v="6"/>
    <x v="0"/>
    <x v="3"/>
    <n v="2"/>
    <x v="7"/>
    <x v="0"/>
    <n v="17"/>
    <x v="17"/>
    <x v="10"/>
    <n v="2031"/>
    <x v="5"/>
    <n v="2281"/>
  </r>
  <r>
    <x v="11"/>
    <x v="607"/>
    <x v="1"/>
    <n v="116"/>
    <n v="4"/>
    <x v="0"/>
    <x v="0"/>
    <n v="2"/>
    <x v="7"/>
    <x v="0"/>
    <n v="25"/>
    <x v="0"/>
    <x v="10"/>
    <n v="2031"/>
    <x v="5"/>
    <n v="2000"/>
  </r>
  <r>
    <x v="11"/>
    <x v="607"/>
    <x v="1"/>
    <n v="116"/>
    <n v="4"/>
    <x v="0"/>
    <x v="0"/>
    <n v="2"/>
    <x v="7"/>
    <x v="0"/>
    <n v="25"/>
    <x v="0"/>
    <x v="10"/>
    <n v="2031"/>
    <x v="5"/>
    <n v="2000"/>
  </r>
  <r>
    <x v="11"/>
    <x v="607"/>
    <x v="1"/>
    <n v="116"/>
    <n v="4"/>
    <x v="0"/>
    <x v="3"/>
    <n v="2"/>
    <x v="7"/>
    <x v="0"/>
    <n v="20"/>
    <x v="3"/>
    <x v="10"/>
    <n v="2031"/>
    <x v="5"/>
    <n v="2115"/>
  </r>
  <r>
    <x v="11"/>
    <x v="607"/>
    <x v="1"/>
    <n v="116"/>
    <n v="4"/>
    <x v="0"/>
    <x v="0"/>
    <n v="2"/>
    <x v="7"/>
    <x v="0"/>
    <n v="25"/>
    <x v="0"/>
    <x v="11"/>
    <n v="2031"/>
    <x v="5"/>
    <n v="2000"/>
  </r>
  <r>
    <x v="11"/>
    <x v="607"/>
    <x v="1"/>
    <n v="150"/>
    <n v="6"/>
    <x v="0"/>
    <x v="0"/>
    <n v="2"/>
    <x v="7"/>
    <x v="0"/>
    <n v="20"/>
    <x v="10"/>
    <x v="11"/>
    <n v="2031"/>
    <x v="5"/>
    <n v="2040"/>
  </r>
  <r>
    <x v="11"/>
    <x v="607"/>
    <x v="1"/>
    <n v="150"/>
    <n v="6"/>
    <x v="0"/>
    <x v="3"/>
    <n v="2"/>
    <x v="7"/>
    <x v="0"/>
    <n v="17"/>
    <x v="17"/>
    <x v="11"/>
    <n v="2031"/>
    <x v="5"/>
    <n v="2423"/>
  </r>
  <r>
    <x v="11"/>
    <x v="607"/>
    <x v="1"/>
    <n v="150"/>
    <n v="6"/>
    <x v="0"/>
    <x v="0"/>
    <n v="2"/>
    <x v="7"/>
    <x v="0"/>
    <n v="20"/>
    <x v="10"/>
    <x v="11"/>
    <n v="2031"/>
    <x v="5"/>
    <n v="2188"/>
  </r>
  <r>
    <x v="11"/>
    <x v="607"/>
    <x v="1"/>
    <n v="150"/>
    <n v="6"/>
    <x v="0"/>
    <x v="3"/>
    <n v="2"/>
    <x v="7"/>
    <x v="0"/>
    <n v="17"/>
    <x v="17"/>
    <x v="11"/>
    <n v="2031"/>
    <x v="5"/>
    <n v="2699"/>
  </r>
  <r>
    <x v="11"/>
    <x v="607"/>
    <x v="1"/>
    <n v="150"/>
    <n v="6"/>
    <x v="0"/>
    <x v="0"/>
    <n v="2"/>
    <x v="7"/>
    <x v="0"/>
    <n v="22"/>
    <x v="4"/>
    <x v="11"/>
    <n v="2031"/>
    <x v="19"/>
    <n v="2311"/>
  </r>
  <r>
    <x v="11"/>
    <x v="607"/>
    <x v="1"/>
    <n v="150"/>
    <n v="6"/>
    <x v="0"/>
    <x v="3"/>
    <n v="2"/>
    <x v="7"/>
    <x v="0"/>
    <n v="17"/>
    <x v="17"/>
    <x v="11"/>
    <n v="2031"/>
    <x v="19"/>
    <n v="2691"/>
  </r>
  <r>
    <x v="11"/>
    <x v="607"/>
    <x v="1"/>
    <n v="116"/>
    <n v="4"/>
    <x v="0"/>
    <x v="0"/>
    <n v="2"/>
    <x v="7"/>
    <x v="0"/>
    <n v="25"/>
    <x v="0"/>
    <x v="11"/>
    <n v="2031"/>
    <x v="19"/>
    <n v="2197"/>
  </r>
  <r>
    <x v="11"/>
    <x v="607"/>
    <x v="1"/>
    <n v="116"/>
    <n v="4"/>
    <x v="0"/>
    <x v="3"/>
    <n v="2"/>
    <x v="7"/>
    <x v="0"/>
    <n v="20"/>
    <x v="3"/>
    <x v="11"/>
    <n v="2031"/>
    <x v="19"/>
    <n v="2553"/>
  </r>
  <r>
    <x v="11"/>
    <x v="607"/>
    <x v="1"/>
    <n v="116"/>
    <n v="4"/>
    <x v="0"/>
    <x v="3"/>
    <n v="2"/>
    <x v="7"/>
    <x v="0"/>
    <n v="20"/>
    <x v="3"/>
    <x v="10"/>
    <n v="2031"/>
    <x v="19"/>
    <n v="2409"/>
  </r>
  <r>
    <x v="11"/>
    <x v="607"/>
    <x v="1"/>
    <n v="150"/>
    <n v="6"/>
    <x v="0"/>
    <x v="3"/>
    <n v="2"/>
    <x v="7"/>
    <x v="0"/>
    <n v="17"/>
    <x v="17"/>
    <x v="11"/>
    <n v="2031"/>
    <x v="19"/>
    <n v="2912"/>
  </r>
  <r>
    <x v="11"/>
    <x v="607"/>
    <x v="1"/>
    <n v="116"/>
    <n v="4"/>
    <x v="0"/>
    <x v="0"/>
    <n v="2"/>
    <x v="7"/>
    <x v="0"/>
    <n v="25"/>
    <x v="0"/>
    <x v="10"/>
    <n v="2031"/>
    <x v="19"/>
    <n v="2000"/>
  </r>
  <r>
    <x v="11"/>
    <x v="607"/>
    <x v="1"/>
    <n v="150"/>
    <n v="6"/>
    <x v="0"/>
    <x v="0"/>
    <n v="2"/>
    <x v="7"/>
    <x v="0"/>
    <n v="22"/>
    <x v="4"/>
    <x v="11"/>
    <n v="2031"/>
    <x v="19"/>
    <n v="2498"/>
  </r>
  <r>
    <x v="11"/>
    <x v="607"/>
    <x v="1"/>
    <n v="150"/>
    <n v="6"/>
    <x v="0"/>
    <x v="3"/>
    <n v="2"/>
    <x v="7"/>
    <x v="0"/>
    <n v="17"/>
    <x v="17"/>
    <x v="10"/>
    <n v="2031"/>
    <x v="19"/>
    <n v="2539"/>
  </r>
  <r>
    <x v="11"/>
    <x v="607"/>
    <x v="1"/>
    <n v="116"/>
    <n v="4"/>
    <x v="0"/>
    <x v="0"/>
    <n v="2"/>
    <x v="7"/>
    <x v="0"/>
    <n v="25"/>
    <x v="0"/>
    <x v="10"/>
    <n v="2031"/>
    <x v="19"/>
    <n v="2000"/>
  </r>
  <r>
    <x v="20"/>
    <x v="608"/>
    <x v="1"/>
    <n v="250"/>
    <n v="6"/>
    <x v="1"/>
    <x v="3"/>
    <n v="4"/>
    <x v="20"/>
    <x v="1"/>
    <n v="24"/>
    <x v="3"/>
    <x v="6"/>
    <n v="2202"/>
    <x v="10"/>
    <n v="33720"/>
  </r>
  <r>
    <x v="20"/>
    <x v="608"/>
    <x v="1"/>
    <n v="250"/>
    <n v="6"/>
    <x v="1"/>
    <x v="1"/>
    <n v="4"/>
    <x v="20"/>
    <x v="1"/>
    <n v="25"/>
    <x v="2"/>
    <x v="6"/>
    <n v="2202"/>
    <x v="10"/>
    <n v="40020"/>
  </r>
  <r>
    <x v="20"/>
    <x v="608"/>
    <x v="1"/>
    <n v="250"/>
    <n v="6"/>
    <x v="1"/>
    <x v="1"/>
    <n v="4"/>
    <x v="20"/>
    <x v="1"/>
    <n v="25"/>
    <x v="2"/>
    <x v="6"/>
    <n v="2202"/>
    <x v="10"/>
    <n v="36970"/>
  </r>
  <r>
    <x v="20"/>
    <x v="608"/>
    <x v="1"/>
    <n v="250"/>
    <n v="6"/>
    <x v="1"/>
    <x v="1"/>
    <n v="4"/>
    <x v="20"/>
    <x v="1"/>
    <n v="25"/>
    <x v="2"/>
    <x v="6"/>
    <n v="2202"/>
    <x v="10"/>
    <n v="33120"/>
  </r>
  <r>
    <x v="20"/>
    <x v="608"/>
    <x v="1"/>
    <n v="250"/>
    <n v="6"/>
    <x v="1"/>
    <x v="3"/>
    <n v="4"/>
    <x v="20"/>
    <x v="1"/>
    <n v="24"/>
    <x v="3"/>
    <x v="6"/>
    <n v="2202"/>
    <x v="10"/>
    <n v="41620"/>
  </r>
  <r>
    <x v="20"/>
    <x v="608"/>
    <x v="1"/>
    <n v="250"/>
    <n v="6"/>
    <x v="1"/>
    <x v="3"/>
    <n v="4"/>
    <x v="20"/>
    <x v="1"/>
    <n v="24"/>
    <x v="3"/>
    <x v="6"/>
    <n v="2202"/>
    <x v="10"/>
    <n v="38970"/>
  </r>
  <r>
    <x v="20"/>
    <x v="608"/>
    <x v="1"/>
    <n v="250"/>
    <n v="6"/>
    <x v="1"/>
    <x v="3"/>
    <n v="4"/>
    <x v="20"/>
    <x v="1"/>
    <n v="24"/>
    <x v="3"/>
    <x v="6"/>
    <n v="2202"/>
    <x v="10"/>
    <n v="31470"/>
  </r>
  <r>
    <x v="20"/>
    <x v="608"/>
    <x v="1"/>
    <n v="250"/>
    <n v="6"/>
    <x v="1"/>
    <x v="3"/>
    <n v="4"/>
    <x v="20"/>
    <x v="1"/>
    <n v="24"/>
    <x v="3"/>
    <x v="6"/>
    <n v="2202"/>
    <x v="10"/>
    <n v="34720"/>
  </r>
  <r>
    <x v="20"/>
    <x v="608"/>
    <x v="1"/>
    <n v="250"/>
    <n v="6"/>
    <x v="1"/>
    <x v="3"/>
    <n v="4"/>
    <x v="20"/>
    <x v="1"/>
    <n v="24"/>
    <x v="3"/>
    <x v="6"/>
    <n v="2202"/>
    <x v="10"/>
    <n v="36970"/>
  </r>
  <r>
    <x v="20"/>
    <x v="608"/>
    <x v="1"/>
    <n v="250"/>
    <n v="6"/>
    <x v="1"/>
    <x v="1"/>
    <n v="4"/>
    <x v="20"/>
    <x v="1"/>
    <n v="25"/>
    <x v="2"/>
    <x v="6"/>
    <n v="2202"/>
    <x v="10"/>
    <n v="35370"/>
  </r>
  <r>
    <x v="20"/>
    <x v="608"/>
    <x v="1"/>
    <n v="250"/>
    <n v="6"/>
    <x v="1"/>
    <x v="1"/>
    <n v="4"/>
    <x v="20"/>
    <x v="1"/>
    <n v="25"/>
    <x v="2"/>
    <x v="6"/>
    <n v="2202"/>
    <x v="10"/>
    <n v="29870"/>
  </r>
  <r>
    <x v="20"/>
    <x v="608"/>
    <x v="1"/>
    <n v="250"/>
    <n v="6"/>
    <x v="1"/>
    <x v="1"/>
    <n v="4"/>
    <x v="20"/>
    <x v="1"/>
    <n v="25"/>
    <x v="2"/>
    <x v="6"/>
    <n v="2202"/>
    <x v="10"/>
    <n v="32120"/>
  </r>
  <r>
    <x v="20"/>
    <x v="608"/>
    <x v="1"/>
    <n v="250"/>
    <n v="6"/>
    <x v="1"/>
    <x v="1"/>
    <n v="4"/>
    <x v="20"/>
    <x v="1"/>
    <n v="25"/>
    <x v="2"/>
    <x v="6"/>
    <n v="2202"/>
    <x v="10"/>
    <n v="37370"/>
  </r>
  <r>
    <x v="20"/>
    <x v="608"/>
    <x v="1"/>
    <n v="250"/>
    <n v="6"/>
    <x v="1"/>
    <x v="3"/>
    <n v="4"/>
    <x v="20"/>
    <x v="1"/>
    <n v="24"/>
    <x v="3"/>
    <x v="6"/>
    <n v="2202"/>
    <x v="10"/>
    <n v="38570"/>
  </r>
  <r>
    <x v="20"/>
    <x v="608"/>
    <x v="1"/>
    <n v="280"/>
    <n v="6"/>
    <x v="1"/>
    <x v="2"/>
    <n v="4"/>
    <x v="20"/>
    <x v="1"/>
    <n v="26"/>
    <x v="2"/>
    <x v="6"/>
    <n v="2202"/>
    <x v="8"/>
    <n v="39455"/>
  </r>
  <r>
    <x v="20"/>
    <x v="608"/>
    <x v="1"/>
    <n v="280"/>
    <n v="6"/>
    <x v="1"/>
    <x v="2"/>
    <n v="4"/>
    <x v="20"/>
    <x v="1"/>
    <n v="26"/>
    <x v="0"/>
    <x v="6"/>
    <n v="2202"/>
    <x v="8"/>
    <n v="46570"/>
  </r>
  <r>
    <x v="20"/>
    <x v="608"/>
    <x v="1"/>
    <n v="280"/>
    <n v="6"/>
    <x v="1"/>
    <x v="2"/>
    <n v="4"/>
    <x v="20"/>
    <x v="1"/>
    <n v="26"/>
    <x v="2"/>
    <x v="6"/>
    <n v="2202"/>
    <x v="8"/>
    <n v="38855"/>
  </r>
  <r>
    <x v="20"/>
    <x v="608"/>
    <x v="1"/>
    <n v="280"/>
    <n v="6"/>
    <x v="1"/>
    <x v="2"/>
    <n v="4"/>
    <x v="20"/>
    <x v="1"/>
    <n v="26"/>
    <x v="2"/>
    <x v="6"/>
    <n v="2202"/>
    <x v="8"/>
    <n v="38855"/>
  </r>
  <r>
    <x v="20"/>
    <x v="608"/>
    <x v="1"/>
    <n v="280"/>
    <n v="6"/>
    <x v="1"/>
    <x v="2"/>
    <n v="4"/>
    <x v="20"/>
    <x v="1"/>
    <n v="26"/>
    <x v="2"/>
    <x v="6"/>
    <n v="2202"/>
    <x v="8"/>
    <n v="37855"/>
  </r>
  <r>
    <x v="20"/>
    <x v="608"/>
    <x v="1"/>
    <n v="280"/>
    <n v="6"/>
    <x v="1"/>
    <x v="1"/>
    <n v="4"/>
    <x v="20"/>
    <x v="1"/>
    <n v="27"/>
    <x v="0"/>
    <x v="6"/>
    <n v="2202"/>
    <x v="8"/>
    <n v="33580"/>
  </r>
  <r>
    <x v="20"/>
    <x v="608"/>
    <x v="1"/>
    <n v="280"/>
    <n v="6"/>
    <x v="1"/>
    <x v="1"/>
    <n v="4"/>
    <x v="20"/>
    <x v="1"/>
    <n v="27"/>
    <x v="0"/>
    <x v="6"/>
    <n v="2202"/>
    <x v="8"/>
    <n v="36055"/>
  </r>
  <r>
    <x v="20"/>
    <x v="608"/>
    <x v="1"/>
    <n v="280"/>
    <n v="6"/>
    <x v="1"/>
    <x v="2"/>
    <n v="4"/>
    <x v="20"/>
    <x v="1"/>
    <n v="26"/>
    <x v="2"/>
    <x v="6"/>
    <n v="2202"/>
    <x v="8"/>
    <n v="31945"/>
  </r>
  <r>
    <x v="20"/>
    <x v="608"/>
    <x v="1"/>
    <n v="280"/>
    <n v="6"/>
    <x v="1"/>
    <x v="1"/>
    <n v="4"/>
    <x v="20"/>
    <x v="1"/>
    <n v="27"/>
    <x v="0"/>
    <x v="6"/>
    <n v="2202"/>
    <x v="8"/>
    <n v="37055"/>
  </r>
  <r>
    <x v="20"/>
    <x v="608"/>
    <x v="1"/>
    <n v="280"/>
    <n v="6"/>
    <x v="1"/>
    <x v="1"/>
    <n v="4"/>
    <x v="20"/>
    <x v="1"/>
    <n v="27"/>
    <x v="0"/>
    <x v="6"/>
    <n v="2202"/>
    <x v="8"/>
    <n v="30145"/>
  </r>
  <r>
    <x v="20"/>
    <x v="608"/>
    <x v="1"/>
    <n v="280"/>
    <n v="6"/>
    <x v="1"/>
    <x v="2"/>
    <n v="4"/>
    <x v="20"/>
    <x v="1"/>
    <n v="26"/>
    <x v="2"/>
    <x v="6"/>
    <n v="2202"/>
    <x v="8"/>
    <n v="34380"/>
  </r>
  <r>
    <x v="20"/>
    <x v="608"/>
    <x v="1"/>
    <n v="280"/>
    <n v="6"/>
    <x v="1"/>
    <x v="1"/>
    <n v="4"/>
    <x v="20"/>
    <x v="1"/>
    <n v="27"/>
    <x v="0"/>
    <x v="6"/>
    <n v="2202"/>
    <x v="8"/>
    <n v="32580"/>
  </r>
  <r>
    <x v="20"/>
    <x v="608"/>
    <x v="1"/>
    <n v="280"/>
    <n v="6"/>
    <x v="1"/>
    <x v="2"/>
    <n v="4"/>
    <x v="20"/>
    <x v="1"/>
    <n v="26"/>
    <x v="2"/>
    <x v="6"/>
    <n v="2202"/>
    <x v="8"/>
    <n v="35380"/>
  </r>
  <r>
    <x v="20"/>
    <x v="608"/>
    <x v="1"/>
    <n v="280"/>
    <n v="6"/>
    <x v="1"/>
    <x v="1"/>
    <n v="4"/>
    <x v="20"/>
    <x v="1"/>
    <n v="27"/>
    <x v="1"/>
    <x v="6"/>
    <n v="2202"/>
    <x v="8"/>
    <n v="41170"/>
  </r>
  <r>
    <x v="20"/>
    <x v="608"/>
    <x v="1"/>
    <n v="280"/>
    <n v="6"/>
    <x v="1"/>
    <x v="2"/>
    <n v="4"/>
    <x v="20"/>
    <x v="1"/>
    <n v="26"/>
    <x v="0"/>
    <x v="6"/>
    <n v="2202"/>
    <x v="8"/>
    <n v="42970"/>
  </r>
  <r>
    <x v="20"/>
    <x v="608"/>
    <x v="1"/>
    <n v="280"/>
    <n v="6"/>
    <x v="1"/>
    <x v="1"/>
    <n v="4"/>
    <x v="20"/>
    <x v="1"/>
    <n v="27"/>
    <x v="0"/>
    <x v="6"/>
    <n v="2202"/>
    <x v="8"/>
    <n v="37055"/>
  </r>
  <r>
    <x v="20"/>
    <x v="608"/>
    <x v="1"/>
    <n v="280"/>
    <n v="6"/>
    <x v="1"/>
    <x v="1"/>
    <n v="4"/>
    <x v="20"/>
    <x v="1"/>
    <n v="27"/>
    <x v="0"/>
    <x v="6"/>
    <n v="2202"/>
    <x v="8"/>
    <n v="37655"/>
  </r>
  <r>
    <x v="20"/>
    <x v="608"/>
    <x v="1"/>
    <n v="280"/>
    <n v="6"/>
    <x v="1"/>
    <x v="2"/>
    <n v="4"/>
    <x v="20"/>
    <x v="1"/>
    <n v="26"/>
    <x v="2"/>
    <x v="6"/>
    <n v="2202"/>
    <x v="6"/>
    <n v="39255"/>
  </r>
  <r>
    <x v="20"/>
    <x v="608"/>
    <x v="1"/>
    <n v="280"/>
    <n v="6"/>
    <x v="1"/>
    <x v="1"/>
    <n v="4"/>
    <x v="20"/>
    <x v="1"/>
    <n v="27"/>
    <x v="0"/>
    <x v="6"/>
    <n v="2202"/>
    <x v="6"/>
    <n v="36455"/>
  </r>
  <r>
    <x v="20"/>
    <x v="608"/>
    <x v="1"/>
    <n v="280"/>
    <n v="6"/>
    <x v="1"/>
    <x v="2"/>
    <n v="4"/>
    <x v="20"/>
    <x v="1"/>
    <n v="26"/>
    <x v="2"/>
    <x v="6"/>
    <n v="2202"/>
    <x v="6"/>
    <n v="39855"/>
  </r>
  <r>
    <x v="20"/>
    <x v="608"/>
    <x v="1"/>
    <n v="280"/>
    <n v="6"/>
    <x v="1"/>
    <x v="1"/>
    <n v="4"/>
    <x v="20"/>
    <x v="1"/>
    <n v="27"/>
    <x v="0"/>
    <x v="6"/>
    <n v="2202"/>
    <x v="6"/>
    <n v="38055"/>
  </r>
  <r>
    <x v="20"/>
    <x v="608"/>
    <x v="1"/>
    <n v="280"/>
    <n v="6"/>
    <x v="1"/>
    <x v="2"/>
    <n v="4"/>
    <x v="20"/>
    <x v="1"/>
    <n v="26"/>
    <x v="0"/>
    <x v="6"/>
    <n v="2202"/>
    <x v="6"/>
    <n v="47070"/>
  </r>
  <r>
    <x v="20"/>
    <x v="608"/>
    <x v="1"/>
    <n v="280"/>
    <n v="6"/>
    <x v="1"/>
    <x v="2"/>
    <n v="4"/>
    <x v="20"/>
    <x v="1"/>
    <n v="26"/>
    <x v="2"/>
    <x v="6"/>
    <n v="2202"/>
    <x v="6"/>
    <n v="39255"/>
  </r>
  <r>
    <x v="20"/>
    <x v="608"/>
    <x v="1"/>
    <n v="280"/>
    <n v="6"/>
    <x v="1"/>
    <x v="1"/>
    <n v="4"/>
    <x v="20"/>
    <x v="1"/>
    <n v="27"/>
    <x v="0"/>
    <x v="6"/>
    <n v="2202"/>
    <x v="6"/>
    <n v="33030"/>
  </r>
  <r>
    <x v="20"/>
    <x v="608"/>
    <x v="1"/>
    <n v="280"/>
    <n v="6"/>
    <x v="1"/>
    <x v="1"/>
    <n v="4"/>
    <x v="20"/>
    <x v="1"/>
    <n v="27"/>
    <x v="0"/>
    <x v="6"/>
    <n v="2202"/>
    <x v="6"/>
    <n v="37455"/>
  </r>
  <r>
    <x v="20"/>
    <x v="608"/>
    <x v="1"/>
    <n v="280"/>
    <n v="6"/>
    <x v="1"/>
    <x v="2"/>
    <n v="4"/>
    <x v="20"/>
    <x v="1"/>
    <n v="26"/>
    <x v="2"/>
    <x v="6"/>
    <n v="2202"/>
    <x v="6"/>
    <n v="38255"/>
  </r>
  <r>
    <x v="20"/>
    <x v="608"/>
    <x v="1"/>
    <n v="280"/>
    <n v="6"/>
    <x v="1"/>
    <x v="2"/>
    <n v="4"/>
    <x v="20"/>
    <x v="1"/>
    <n v="26"/>
    <x v="2"/>
    <x v="6"/>
    <n v="2202"/>
    <x v="6"/>
    <n v="34830"/>
  </r>
  <r>
    <x v="20"/>
    <x v="608"/>
    <x v="1"/>
    <n v="280"/>
    <n v="6"/>
    <x v="1"/>
    <x v="2"/>
    <n v="4"/>
    <x v="20"/>
    <x v="1"/>
    <n v="26"/>
    <x v="2"/>
    <x v="6"/>
    <n v="2202"/>
    <x v="6"/>
    <n v="32395"/>
  </r>
  <r>
    <x v="20"/>
    <x v="608"/>
    <x v="1"/>
    <n v="280"/>
    <n v="6"/>
    <x v="1"/>
    <x v="1"/>
    <n v="4"/>
    <x v="20"/>
    <x v="1"/>
    <n v="27"/>
    <x v="1"/>
    <x v="6"/>
    <n v="2202"/>
    <x v="6"/>
    <n v="41670"/>
  </r>
  <r>
    <x v="20"/>
    <x v="608"/>
    <x v="1"/>
    <n v="280"/>
    <n v="6"/>
    <x v="1"/>
    <x v="2"/>
    <n v="4"/>
    <x v="20"/>
    <x v="1"/>
    <n v="26"/>
    <x v="2"/>
    <x v="6"/>
    <n v="2202"/>
    <x v="6"/>
    <n v="35830"/>
  </r>
  <r>
    <x v="20"/>
    <x v="608"/>
    <x v="1"/>
    <n v="280"/>
    <n v="6"/>
    <x v="1"/>
    <x v="2"/>
    <n v="4"/>
    <x v="20"/>
    <x v="1"/>
    <n v="26"/>
    <x v="0"/>
    <x v="6"/>
    <n v="2202"/>
    <x v="6"/>
    <n v="43470"/>
  </r>
  <r>
    <x v="20"/>
    <x v="608"/>
    <x v="1"/>
    <n v="280"/>
    <n v="6"/>
    <x v="1"/>
    <x v="1"/>
    <n v="4"/>
    <x v="20"/>
    <x v="1"/>
    <n v="27"/>
    <x v="0"/>
    <x v="6"/>
    <n v="2202"/>
    <x v="6"/>
    <n v="34030"/>
  </r>
  <r>
    <x v="20"/>
    <x v="608"/>
    <x v="1"/>
    <n v="280"/>
    <n v="6"/>
    <x v="1"/>
    <x v="1"/>
    <n v="4"/>
    <x v="20"/>
    <x v="1"/>
    <n v="27"/>
    <x v="0"/>
    <x v="6"/>
    <n v="2202"/>
    <x v="6"/>
    <n v="30595"/>
  </r>
  <r>
    <x v="20"/>
    <x v="608"/>
    <x v="1"/>
    <n v="280"/>
    <n v="6"/>
    <x v="1"/>
    <x v="1"/>
    <n v="4"/>
    <x v="20"/>
    <x v="1"/>
    <n v="27"/>
    <x v="0"/>
    <x v="6"/>
    <n v="2202"/>
    <x v="6"/>
    <n v="37455"/>
  </r>
  <r>
    <x v="8"/>
    <x v="609"/>
    <x v="1"/>
    <n v="81"/>
    <n v="4"/>
    <x v="0"/>
    <x v="1"/>
    <n v="2"/>
    <x v="8"/>
    <x v="0"/>
    <n v="30"/>
    <x v="11"/>
    <x v="5"/>
    <n v="436"/>
    <x v="3"/>
    <n v="2000"/>
  </r>
  <r>
    <x v="20"/>
    <x v="610"/>
    <x v="1"/>
    <n v="200"/>
    <n v="4"/>
    <x v="0"/>
    <x v="1"/>
    <n v="2"/>
    <x v="4"/>
    <x v="0"/>
    <n v="24"/>
    <x v="1"/>
    <x v="0"/>
    <n v="2202"/>
    <x v="15"/>
    <n v="3065"/>
  </r>
  <r>
    <x v="20"/>
    <x v="610"/>
    <x v="1"/>
    <n v="200"/>
    <n v="4"/>
    <x v="0"/>
    <x v="1"/>
    <n v="2"/>
    <x v="19"/>
    <x v="0"/>
    <n v="24"/>
    <x v="1"/>
    <x v="0"/>
    <n v="2202"/>
    <x v="15"/>
    <n v="3367"/>
  </r>
  <r>
    <x v="20"/>
    <x v="610"/>
    <x v="1"/>
    <n v="200"/>
    <n v="4"/>
    <x v="0"/>
    <x v="1"/>
    <n v="2"/>
    <x v="19"/>
    <x v="0"/>
    <n v="25"/>
    <x v="1"/>
    <x v="0"/>
    <n v="2202"/>
    <x v="25"/>
    <n v="3843"/>
  </r>
  <r>
    <x v="20"/>
    <x v="610"/>
    <x v="1"/>
    <n v="200"/>
    <n v="4"/>
    <x v="0"/>
    <x v="1"/>
    <n v="2"/>
    <x v="4"/>
    <x v="0"/>
    <n v="25"/>
    <x v="1"/>
    <x v="0"/>
    <n v="2202"/>
    <x v="25"/>
    <n v="3407"/>
  </r>
  <r>
    <x v="20"/>
    <x v="610"/>
    <x v="0"/>
    <n v="200"/>
    <n v="4"/>
    <x v="0"/>
    <x v="1"/>
    <n v="2"/>
    <x v="19"/>
    <x v="0"/>
    <n v="25"/>
    <x v="1"/>
    <x v="0"/>
    <n v="2202"/>
    <x v="23"/>
    <n v="26100"/>
  </r>
  <r>
    <x v="20"/>
    <x v="610"/>
    <x v="0"/>
    <n v="200"/>
    <n v="4"/>
    <x v="0"/>
    <x v="1"/>
    <n v="2"/>
    <x v="4"/>
    <x v="0"/>
    <n v="25"/>
    <x v="1"/>
    <x v="0"/>
    <n v="2202"/>
    <x v="23"/>
    <n v="23600"/>
  </r>
  <r>
    <x v="20"/>
    <x v="610"/>
    <x v="0"/>
    <n v="195"/>
    <n v="4"/>
    <x v="1"/>
    <x v="1"/>
    <n v="2"/>
    <x v="4"/>
    <x v="0"/>
    <n v="24"/>
    <x v="0"/>
    <x v="0"/>
    <n v="2202"/>
    <x v="23"/>
    <n v="24600"/>
  </r>
  <r>
    <x v="11"/>
    <x v="611"/>
    <x v="1"/>
    <n v="138"/>
    <n v="4"/>
    <x v="1"/>
    <x v="0"/>
    <n v="3"/>
    <x v="7"/>
    <x v="0"/>
    <n v="20"/>
    <x v="10"/>
    <x v="7"/>
    <n v="2031"/>
    <x v="19"/>
    <n v="2000"/>
  </r>
  <r>
    <x v="11"/>
    <x v="611"/>
    <x v="1"/>
    <n v="161"/>
    <n v="4"/>
    <x v="1"/>
    <x v="2"/>
    <n v="3"/>
    <x v="7"/>
    <x v="0"/>
    <n v="20"/>
    <x v="10"/>
    <x v="7"/>
    <n v="2031"/>
    <x v="19"/>
    <n v="2000"/>
  </r>
  <r>
    <x v="11"/>
    <x v="611"/>
    <x v="1"/>
    <n v="138"/>
    <n v="4"/>
    <x v="1"/>
    <x v="0"/>
    <n v="3"/>
    <x v="7"/>
    <x v="0"/>
    <n v="20"/>
    <x v="10"/>
    <x v="7"/>
    <n v="2031"/>
    <x v="19"/>
    <n v="2000"/>
  </r>
  <r>
    <x v="11"/>
    <x v="611"/>
    <x v="1"/>
    <n v="161"/>
    <n v="4"/>
    <x v="1"/>
    <x v="2"/>
    <n v="3"/>
    <x v="7"/>
    <x v="0"/>
    <n v="20"/>
    <x v="10"/>
    <x v="7"/>
    <n v="2031"/>
    <x v="19"/>
    <n v="2194"/>
  </r>
  <r>
    <x v="11"/>
    <x v="611"/>
    <x v="1"/>
    <n v="161"/>
    <n v="4"/>
    <x v="1"/>
    <x v="0"/>
    <n v="3"/>
    <x v="7"/>
    <x v="0"/>
    <n v="20"/>
    <x v="4"/>
    <x v="7"/>
    <n v="2031"/>
    <x v="19"/>
    <n v="2000"/>
  </r>
  <r>
    <x v="11"/>
    <x v="611"/>
    <x v="1"/>
    <n v="138"/>
    <n v="4"/>
    <x v="1"/>
    <x v="2"/>
    <n v="3"/>
    <x v="7"/>
    <x v="0"/>
    <n v="19"/>
    <x v="10"/>
    <x v="7"/>
    <n v="2031"/>
    <x v="19"/>
    <n v="2088"/>
  </r>
  <r>
    <x v="11"/>
    <x v="611"/>
    <x v="1"/>
    <n v="138"/>
    <n v="4"/>
    <x v="1"/>
    <x v="2"/>
    <n v="3"/>
    <x v="7"/>
    <x v="0"/>
    <n v="19"/>
    <x v="10"/>
    <x v="7"/>
    <n v="2031"/>
    <x v="19"/>
    <n v="2000"/>
  </r>
  <r>
    <x v="11"/>
    <x v="611"/>
    <x v="1"/>
    <n v="161"/>
    <n v="4"/>
    <x v="1"/>
    <x v="0"/>
    <n v="3"/>
    <x v="7"/>
    <x v="0"/>
    <n v="20"/>
    <x v="4"/>
    <x v="7"/>
    <n v="2031"/>
    <x v="19"/>
    <n v="2000"/>
  </r>
  <r>
    <x v="11"/>
    <x v="611"/>
    <x v="1"/>
    <n v="161"/>
    <n v="4"/>
    <x v="1"/>
    <x v="0"/>
    <n v="3"/>
    <x v="7"/>
    <x v="0"/>
    <n v="20"/>
    <x v="4"/>
    <x v="7"/>
    <n v="2031"/>
    <x v="11"/>
    <n v="2064"/>
  </r>
  <r>
    <x v="11"/>
    <x v="611"/>
    <x v="1"/>
    <n v="161"/>
    <n v="4"/>
    <x v="1"/>
    <x v="0"/>
    <n v="3"/>
    <x v="7"/>
    <x v="0"/>
    <n v="20"/>
    <x v="4"/>
    <x v="7"/>
    <n v="2031"/>
    <x v="11"/>
    <n v="2304"/>
  </r>
  <r>
    <x v="11"/>
    <x v="611"/>
    <x v="1"/>
    <n v="161"/>
    <n v="4"/>
    <x v="1"/>
    <x v="2"/>
    <n v="3"/>
    <x v="7"/>
    <x v="0"/>
    <n v="19"/>
    <x v="10"/>
    <x v="7"/>
    <n v="2031"/>
    <x v="11"/>
    <n v="2419"/>
  </r>
  <r>
    <x v="11"/>
    <x v="611"/>
    <x v="1"/>
    <n v="161"/>
    <n v="4"/>
    <x v="1"/>
    <x v="2"/>
    <n v="3"/>
    <x v="7"/>
    <x v="0"/>
    <n v="19"/>
    <x v="10"/>
    <x v="7"/>
    <n v="2031"/>
    <x v="11"/>
    <n v="2196"/>
  </r>
  <r>
    <x v="11"/>
    <x v="611"/>
    <x v="1"/>
    <n v="161"/>
    <n v="4"/>
    <x v="1"/>
    <x v="2"/>
    <n v="3"/>
    <x v="7"/>
    <x v="0"/>
    <n v="19"/>
    <x v="10"/>
    <x v="7"/>
    <n v="2031"/>
    <x v="12"/>
    <n v="2388"/>
  </r>
  <r>
    <x v="11"/>
    <x v="611"/>
    <x v="1"/>
    <n v="161"/>
    <n v="4"/>
    <x v="1"/>
    <x v="0"/>
    <n v="3"/>
    <x v="7"/>
    <x v="0"/>
    <n v="20"/>
    <x v="4"/>
    <x v="7"/>
    <n v="2031"/>
    <x v="12"/>
    <n v="2242"/>
  </r>
  <r>
    <x v="11"/>
    <x v="611"/>
    <x v="1"/>
    <n v="161"/>
    <n v="4"/>
    <x v="1"/>
    <x v="2"/>
    <n v="3"/>
    <x v="7"/>
    <x v="0"/>
    <n v="19"/>
    <x v="10"/>
    <x v="7"/>
    <n v="2031"/>
    <x v="12"/>
    <n v="2728"/>
  </r>
  <r>
    <x v="11"/>
    <x v="611"/>
    <x v="1"/>
    <n v="161"/>
    <n v="4"/>
    <x v="1"/>
    <x v="0"/>
    <n v="3"/>
    <x v="7"/>
    <x v="0"/>
    <n v="20"/>
    <x v="4"/>
    <x v="7"/>
    <n v="2031"/>
    <x v="12"/>
    <n v="2580"/>
  </r>
  <r>
    <x v="11"/>
    <x v="612"/>
    <x v="1"/>
    <n v="99"/>
    <n v="4"/>
    <x v="1"/>
    <x v="1"/>
    <n v="4"/>
    <x v="43"/>
    <x v="0"/>
    <n v="46"/>
    <x v="61"/>
    <x v="4"/>
    <n v="2031"/>
    <x v="14"/>
    <n v="20030"/>
  </r>
  <r>
    <x v="11"/>
    <x v="612"/>
    <x v="1"/>
    <n v="99"/>
    <n v="4"/>
    <x v="1"/>
    <x v="1"/>
    <n v="4"/>
    <x v="43"/>
    <x v="0"/>
    <n v="46"/>
    <x v="61"/>
    <x v="4"/>
    <n v="2031"/>
    <x v="14"/>
    <n v="19080"/>
  </r>
  <r>
    <x v="11"/>
    <x v="612"/>
    <x v="1"/>
    <n v="99"/>
    <n v="4"/>
    <x v="1"/>
    <x v="1"/>
    <n v="4"/>
    <x v="43"/>
    <x v="0"/>
    <n v="46"/>
    <x v="61"/>
    <x v="4"/>
    <n v="2031"/>
    <x v="14"/>
    <n v="21765"/>
  </r>
  <r>
    <x v="11"/>
    <x v="612"/>
    <x v="1"/>
    <n v="99"/>
    <n v="4"/>
    <x v="1"/>
    <x v="1"/>
    <n v="4"/>
    <x v="43"/>
    <x v="0"/>
    <n v="46"/>
    <x v="61"/>
    <x v="4"/>
    <n v="2031"/>
    <x v="14"/>
    <n v="23360"/>
  </r>
  <r>
    <x v="11"/>
    <x v="612"/>
    <x v="1"/>
    <n v="99"/>
    <n v="4"/>
    <x v="1"/>
    <x v="1"/>
    <n v="4"/>
    <x v="43"/>
    <x v="0"/>
    <n v="46"/>
    <x v="61"/>
    <x v="4"/>
    <n v="2031"/>
    <x v="10"/>
    <n v="20340"/>
  </r>
  <r>
    <x v="11"/>
    <x v="612"/>
    <x v="1"/>
    <n v="99"/>
    <n v="4"/>
    <x v="1"/>
    <x v="1"/>
    <n v="4"/>
    <x v="43"/>
    <x v="0"/>
    <n v="46"/>
    <x v="61"/>
    <x v="4"/>
    <n v="2031"/>
    <x v="10"/>
    <n v="21765"/>
  </r>
  <r>
    <x v="11"/>
    <x v="612"/>
    <x v="1"/>
    <n v="99"/>
    <n v="4"/>
    <x v="1"/>
    <x v="1"/>
    <n v="4"/>
    <x v="43"/>
    <x v="0"/>
    <n v="46"/>
    <x v="61"/>
    <x v="4"/>
    <n v="2031"/>
    <x v="10"/>
    <n v="19540"/>
  </r>
  <r>
    <x v="11"/>
    <x v="612"/>
    <x v="1"/>
    <n v="99"/>
    <n v="4"/>
    <x v="1"/>
    <x v="1"/>
    <n v="4"/>
    <x v="43"/>
    <x v="0"/>
    <n v="46"/>
    <x v="61"/>
    <x v="4"/>
    <n v="2031"/>
    <x v="10"/>
    <n v="24475"/>
  </r>
  <r>
    <x v="11"/>
    <x v="612"/>
    <x v="1"/>
    <n v="99"/>
    <n v="4"/>
    <x v="1"/>
    <x v="1"/>
    <n v="4"/>
    <x v="43"/>
    <x v="0"/>
    <n v="46"/>
    <x v="61"/>
    <x v="4"/>
    <n v="2031"/>
    <x v="8"/>
    <n v="20360"/>
  </r>
  <r>
    <x v="11"/>
    <x v="612"/>
    <x v="1"/>
    <n v="99"/>
    <n v="4"/>
    <x v="1"/>
    <x v="1"/>
    <n v="4"/>
    <x v="43"/>
    <x v="0"/>
    <n v="46"/>
    <x v="61"/>
    <x v="4"/>
    <n v="2031"/>
    <x v="8"/>
    <n v="19560"/>
  </r>
  <r>
    <x v="11"/>
    <x v="612"/>
    <x v="1"/>
    <n v="99"/>
    <n v="4"/>
    <x v="1"/>
    <x v="1"/>
    <n v="4"/>
    <x v="43"/>
    <x v="0"/>
    <n v="46"/>
    <x v="61"/>
    <x v="4"/>
    <n v="2031"/>
    <x v="8"/>
    <n v="24495"/>
  </r>
  <r>
    <x v="11"/>
    <x v="612"/>
    <x v="1"/>
    <n v="99"/>
    <n v="4"/>
    <x v="1"/>
    <x v="1"/>
    <n v="4"/>
    <x v="43"/>
    <x v="0"/>
    <n v="46"/>
    <x v="61"/>
    <x v="4"/>
    <n v="2031"/>
    <x v="8"/>
    <n v="21785"/>
  </r>
  <r>
    <x v="11"/>
    <x v="612"/>
    <x v="1"/>
    <n v="99"/>
    <n v="4"/>
    <x v="1"/>
    <x v="1"/>
    <n v="4"/>
    <x v="43"/>
    <x v="0"/>
    <n v="46"/>
    <x v="61"/>
    <x v="4"/>
    <n v="2031"/>
    <x v="8"/>
    <n v="21355"/>
  </r>
  <r>
    <x v="11"/>
    <x v="613"/>
    <x v="1"/>
    <n v="121"/>
    <n v="4"/>
    <x v="1"/>
    <x v="1"/>
    <n v="4"/>
    <x v="43"/>
    <x v="0"/>
    <n v="53"/>
    <x v="62"/>
    <x v="4"/>
    <n v="2031"/>
    <x v="6"/>
    <n v="27100"/>
  </r>
  <r>
    <x v="11"/>
    <x v="613"/>
    <x v="1"/>
    <n v="121"/>
    <n v="4"/>
    <x v="1"/>
    <x v="1"/>
    <n v="4"/>
    <x v="43"/>
    <x v="0"/>
    <n v="53"/>
    <x v="62"/>
    <x v="4"/>
    <n v="2031"/>
    <x v="6"/>
    <n v="33100"/>
  </r>
  <r>
    <x v="11"/>
    <x v="613"/>
    <x v="1"/>
    <n v="121"/>
    <n v="4"/>
    <x v="1"/>
    <x v="1"/>
    <n v="4"/>
    <x v="43"/>
    <x v="0"/>
    <n v="53"/>
    <x v="62"/>
    <x v="4"/>
    <n v="2031"/>
    <x v="6"/>
    <n v="28800"/>
  </r>
  <r>
    <x v="11"/>
    <x v="614"/>
    <x v="1"/>
    <n v="134"/>
    <n v="4"/>
    <x v="1"/>
    <x v="1"/>
    <n v="4"/>
    <x v="29"/>
    <x v="1"/>
    <n v="40"/>
    <x v="38"/>
    <x v="3"/>
    <n v="2031"/>
    <x v="10"/>
    <n v="26675"/>
  </r>
  <r>
    <x v="11"/>
    <x v="614"/>
    <x v="1"/>
    <n v="134"/>
    <n v="4"/>
    <x v="1"/>
    <x v="1"/>
    <n v="4"/>
    <x v="29"/>
    <x v="1"/>
    <n v="40"/>
    <x v="38"/>
    <x v="3"/>
    <n v="2031"/>
    <x v="10"/>
    <n v="28060"/>
  </r>
  <r>
    <x v="11"/>
    <x v="614"/>
    <x v="1"/>
    <n v="134"/>
    <n v="4"/>
    <x v="1"/>
    <x v="1"/>
    <n v="4"/>
    <x v="29"/>
    <x v="1"/>
    <n v="40"/>
    <x v="38"/>
    <x v="3"/>
    <n v="2031"/>
    <x v="10"/>
    <n v="30935"/>
  </r>
  <r>
    <x v="11"/>
    <x v="614"/>
    <x v="1"/>
    <n v="134"/>
    <n v="4"/>
    <x v="1"/>
    <x v="1"/>
    <n v="4"/>
    <x v="29"/>
    <x v="1"/>
    <n v="40"/>
    <x v="38"/>
    <x v="3"/>
    <n v="2031"/>
    <x v="10"/>
    <n v="29695"/>
  </r>
  <r>
    <x v="11"/>
    <x v="614"/>
    <x v="1"/>
    <n v="134"/>
    <n v="4"/>
    <x v="1"/>
    <x v="1"/>
    <n v="4"/>
    <x v="29"/>
    <x v="1"/>
    <n v="40"/>
    <x v="38"/>
    <x v="3"/>
    <n v="2031"/>
    <x v="8"/>
    <n v="26675"/>
  </r>
  <r>
    <x v="11"/>
    <x v="614"/>
    <x v="1"/>
    <n v="134"/>
    <n v="4"/>
    <x v="1"/>
    <x v="1"/>
    <n v="4"/>
    <x v="29"/>
    <x v="1"/>
    <n v="40"/>
    <x v="38"/>
    <x v="3"/>
    <n v="2031"/>
    <x v="8"/>
    <n v="28060"/>
  </r>
  <r>
    <x v="11"/>
    <x v="614"/>
    <x v="1"/>
    <n v="134"/>
    <n v="4"/>
    <x v="1"/>
    <x v="1"/>
    <n v="4"/>
    <x v="29"/>
    <x v="1"/>
    <n v="40"/>
    <x v="38"/>
    <x v="3"/>
    <n v="2031"/>
    <x v="8"/>
    <n v="30935"/>
  </r>
  <r>
    <x v="11"/>
    <x v="614"/>
    <x v="1"/>
    <n v="134"/>
    <n v="4"/>
    <x v="1"/>
    <x v="1"/>
    <n v="4"/>
    <x v="29"/>
    <x v="1"/>
    <n v="40"/>
    <x v="38"/>
    <x v="3"/>
    <n v="2031"/>
    <x v="8"/>
    <n v="29695"/>
  </r>
  <r>
    <x v="11"/>
    <x v="614"/>
    <x v="1"/>
    <n v="134"/>
    <n v="4"/>
    <x v="1"/>
    <x v="1"/>
    <n v="4"/>
    <x v="29"/>
    <x v="1"/>
    <n v="39"/>
    <x v="36"/>
    <x v="3"/>
    <n v="2031"/>
    <x v="6"/>
    <n v="26675"/>
  </r>
  <r>
    <x v="11"/>
    <x v="614"/>
    <x v="1"/>
    <n v="134"/>
    <n v="4"/>
    <x v="1"/>
    <x v="1"/>
    <n v="4"/>
    <x v="29"/>
    <x v="1"/>
    <n v="39"/>
    <x v="36"/>
    <x v="3"/>
    <n v="2031"/>
    <x v="6"/>
    <n v="29695"/>
  </r>
  <r>
    <x v="11"/>
    <x v="614"/>
    <x v="1"/>
    <n v="134"/>
    <n v="4"/>
    <x v="1"/>
    <x v="1"/>
    <n v="4"/>
    <x v="29"/>
    <x v="1"/>
    <n v="39"/>
    <x v="36"/>
    <x v="3"/>
    <n v="2031"/>
    <x v="6"/>
    <n v="28060"/>
  </r>
  <r>
    <x v="11"/>
    <x v="614"/>
    <x v="1"/>
    <n v="134"/>
    <n v="4"/>
    <x v="1"/>
    <x v="1"/>
    <n v="4"/>
    <x v="29"/>
    <x v="1"/>
    <n v="39"/>
    <x v="36"/>
    <x v="3"/>
    <n v="2031"/>
    <x v="6"/>
    <n v="30935"/>
  </r>
  <r>
    <x v="11"/>
    <x v="615"/>
    <x v="1"/>
    <n v="134"/>
    <n v="4"/>
    <x v="1"/>
    <x v="1"/>
    <n v="4"/>
    <x v="43"/>
    <x v="0"/>
    <n v="48"/>
    <x v="63"/>
    <x v="4"/>
    <n v="2031"/>
    <x v="10"/>
    <n v="25765"/>
  </r>
  <r>
    <x v="11"/>
    <x v="615"/>
    <x v="1"/>
    <n v="134"/>
    <n v="4"/>
    <x v="1"/>
    <x v="1"/>
    <n v="4"/>
    <x v="43"/>
    <x v="0"/>
    <n v="48"/>
    <x v="63"/>
    <x v="4"/>
    <n v="2031"/>
    <x v="10"/>
    <n v="30005"/>
  </r>
  <r>
    <x v="11"/>
    <x v="615"/>
    <x v="1"/>
    <n v="134"/>
    <n v="4"/>
    <x v="1"/>
    <x v="1"/>
    <n v="4"/>
    <x v="43"/>
    <x v="0"/>
    <n v="48"/>
    <x v="63"/>
    <x v="4"/>
    <n v="2031"/>
    <x v="10"/>
    <n v="24200"/>
  </r>
  <r>
    <x v="11"/>
    <x v="615"/>
    <x v="1"/>
    <n v="134"/>
    <n v="4"/>
    <x v="1"/>
    <x v="1"/>
    <n v="4"/>
    <x v="43"/>
    <x v="0"/>
    <n v="48"/>
    <x v="63"/>
    <x v="4"/>
    <n v="2031"/>
    <x v="10"/>
    <n v="28435"/>
  </r>
  <r>
    <x v="11"/>
    <x v="615"/>
    <x v="1"/>
    <n v="134"/>
    <n v="4"/>
    <x v="1"/>
    <x v="1"/>
    <n v="4"/>
    <x v="43"/>
    <x v="0"/>
    <n v="48"/>
    <x v="63"/>
    <x v="4"/>
    <n v="2031"/>
    <x v="10"/>
    <n v="26985"/>
  </r>
  <r>
    <x v="11"/>
    <x v="615"/>
    <x v="1"/>
    <n v="134"/>
    <n v="4"/>
    <x v="1"/>
    <x v="1"/>
    <n v="4"/>
    <x v="43"/>
    <x v="0"/>
    <n v="48"/>
    <x v="63"/>
    <x v="4"/>
    <n v="2031"/>
    <x v="10"/>
    <n v="23215"/>
  </r>
  <r>
    <x v="11"/>
    <x v="615"/>
    <x v="1"/>
    <n v="121"/>
    <n v="4"/>
    <x v="1"/>
    <x v="1"/>
    <n v="4"/>
    <x v="43"/>
    <x v="0"/>
    <n v="50"/>
    <x v="64"/>
    <x v="4"/>
    <n v="2031"/>
    <x v="8"/>
    <n v="24200"/>
  </r>
  <r>
    <x v="11"/>
    <x v="615"/>
    <x v="1"/>
    <n v="121"/>
    <n v="4"/>
    <x v="1"/>
    <x v="1"/>
    <n v="4"/>
    <x v="43"/>
    <x v="0"/>
    <n v="50"/>
    <x v="64"/>
    <x v="4"/>
    <n v="2031"/>
    <x v="8"/>
    <n v="26250"/>
  </r>
  <r>
    <x v="11"/>
    <x v="615"/>
    <x v="1"/>
    <n v="121"/>
    <n v="4"/>
    <x v="1"/>
    <x v="1"/>
    <n v="4"/>
    <x v="43"/>
    <x v="0"/>
    <n v="50"/>
    <x v="64"/>
    <x v="4"/>
    <n v="2031"/>
    <x v="8"/>
    <n v="28650"/>
  </r>
  <r>
    <x v="11"/>
    <x v="615"/>
    <x v="1"/>
    <n v="121"/>
    <n v="4"/>
    <x v="1"/>
    <x v="1"/>
    <n v="4"/>
    <x v="43"/>
    <x v="0"/>
    <n v="50"/>
    <x v="64"/>
    <x v="4"/>
    <n v="2031"/>
    <x v="8"/>
    <n v="30000"/>
  </r>
  <r>
    <x v="11"/>
    <x v="615"/>
    <x v="1"/>
    <n v="121"/>
    <n v="4"/>
    <x v="1"/>
    <x v="1"/>
    <n v="4"/>
    <x v="43"/>
    <x v="0"/>
    <n v="53"/>
    <x v="65"/>
    <x v="4"/>
    <n v="2031"/>
    <x v="8"/>
    <n v="24700"/>
  </r>
  <r>
    <x v="11"/>
    <x v="615"/>
    <x v="1"/>
    <n v="121"/>
    <n v="4"/>
    <x v="1"/>
    <x v="1"/>
    <n v="4"/>
    <x v="43"/>
    <x v="0"/>
    <n v="50"/>
    <x v="64"/>
    <x v="4"/>
    <n v="2031"/>
    <x v="8"/>
    <n v="28100"/>
  </r>
  <r>
    <x v="11"/>
    <x v="615"/>
    <x v="1"/>
    <n v="121"/>
    <n v="4"/>
    <x v="1"/>
    <x v="1"/>
    <n v="4"/>
    <x v="43"/>
    <x v="0"/>
    <n v="50"/>
    <x v="64"/>
    <x v="4"/>
    <n v="2031"/>
    <x v="6"/>
    <n v="28115"/>
  </r>
  <r>
    <x v="11"/>
    <x v="615"/>
    <x v="1"/>
    <n v="121"/>
    <n v="4"/>
    <x v="1"/>
    <x v="1"/>
    <n v="4"/>
    <x v="43"/>
    <x v="0"/>
    <n v="50"/>
    <x v="64"/>
    <x v="4"/>
    <n v="2031"/>
    <x v="6"/>
    <n v="30015"/>
  </r>
  <r>
    <x v="11"/>
    <x v="615"/>
    <x v="1"/>
    <n v="121"/>
    <n v="4"/>
    <x v="1"/>
    <x v="1"/>
    <n v="4"/>
    <x v="43"/>
    <x v="0"/>
    <n v="50"/>
    <x v="64"/>
    <x v="4"/>
    <n v="2031"/>
    <x v="6"/>
    <n v="29135"/>
  </r>
  <r>
    <x v="11"/>
    <x v="615"/>
    <x v="1"/>
    <n v="121"/>
    <n v="4"/>
    <x v="1"/>
    <x v="1"/>
    <n v="4"/>
    <x v="43"/>
    <x v="0"/>
    <n v="50"/>
    <x v="64"/>
    <x v="4"/>
    <n v="2031"/>
    <x v="6"/>
    <n v="26735"/>
  </r>
  <r>
    <x v="11"/>
    <x v="615"/>
    <x v="1"/>
    <n v="121"/>
    <n v="4"/>
    <x v="1"/>
    <x v="1"/>
    <n v="4"/>
    <x v="43"/>
    <x v="0"/>
    <n v="50"/>
    <x v="64"/>
    <x v="4"/>
    <n v="2031"/>
    <x v="6"/>
    <n v="24685"/>
  </r>
  <r>
    <x v="11"/>
    <x v="615"/>
    <x v="1"/>
    <n v="121"/>
    <n v="4"/>
    <x v="1"/>
    <x v="1"/>
    <n v="4"/>
    <x v="43"/>
    <x v="0"/>
    <n v="53"/>
    <x v="65"/>
    <x v="4"/>
    <n v="2031"/>
    <x v="6"/>
    <n v="25165"/>
  </r>
  <r>
    <x v="27"/>
    <x v="616"/>
    <x v="1"/>
    <n v="125"/>
    <n v="4"/>
    <x v="0"/>
    <x v="1"/>
    <n v="4"/>
    <x v="7"/>
    <x v="0"/>
    <n v="34"/>
    <x v="19"/>
    <x v="2"/>
    <n v="1385"/>
    <x v="25"/>
    <n v="2130"/>
  </r>
  <r>
    <x v="27"/>
    <x v="616"/>
    <x v="1"/>
    <n v="125"/>
    <n v="4"/>
    <x v="0"/>
    <x v="1"/>
    <n v="4"/>
    <x v="7"/>
    <x v="0"/>
    <n v="34"/>
    <x v="19"/>
    <x v="2"/>
    <n v="1385"/>
    <x v="25"/>
    <n v="2003"/>
  </r>
  <r>
    <x v="27"/>
    <x v="616"/>
    <x v="1"/>
    <n v="125"/>
    <n v="4"/>
    <x v="0"/>
    <x v="1"/>
    <n v="4"/>
    <x v="7"/>
    <x v="0"/>
    <n v="37"/>
    <x v="19"/>
    <x v="2"/>
    <n v="1385"/>
    <x v="23"/>
    <n v="14155"/>
  </r>
  <r>
    <x v="27"/>
    <x v="616"/>
    <x v="1"/>
    <n v="125"/>
    <n v="4"/>
    <x v="0"/>
    <x v="1"/>
    <n v="4"/>
    <x v="7"/>
    <x v="0"/>
    <n v="37"/>
    <x v="19"/>
    <x v="2"/>
    <n v="1385"/>
    <x v="23"/>
    <n v="16220"/>
  </r>
  <r>
    <x v="27"/>
    <x v="616"/>
    <x v="1"/>
    <n v="125"/>
    <n v="4"/>
    <x v="0"/>
    <x v="1"/>
    <n v="4"/>
    <x v="7"/>
    <x v="0"/>
    <n v="37"/>
    <x v="19"/>
    <x v="2"/>
    <n v="1385"/>
    <x v="16"/>
    <n v="14330"/>
  </r>
  <r>
    <x v="27"/>
    <x v="616"/>
    <x v="1"/>
    <n v="125"/>
    <n v="4"/>
    <x v="0"/>
    <x v="1"/>
    <n v="4"/>
    <x v="7"/>
    <x v="0"/>
    <n v="37"/>
    <x v="19"/>
    <x v="2"/>
    <n v="1385"/>
    <x v="16"/>
    <n v="16395"/>
  </r>
  <r>
    <x v="23"/>
    <x v="617"/>
    <x v="1"/>
    <n v="118"/>
    <n v="4"/>
    <x v="0"/>
    <x v="1"/>
    <n v="2"/>
    <x v="8"/>
    <x v="0"/>
    <n v="30"/>
    <x v="6"/>
    <x v="5"/>
    <n v="5657"/>
    <x v="19"/>
    <n v="2000"/>
  </r>
  <r>
    <x v="23"/>
    <x v="617"/>
    <x v="1"/>
    <n v="118"/>
    <n v="4"/>
    <x v="0"/>
    <x v="1"/>
    <n v="2"/>
    <x v="8"/>
    <x v="0"/>
    <n v="30"/>
    <x v="6"/>
    <x v="5"/>
    <n v="5657"/>
    <x v="19"/>
    <n v="2000"/>
  </r>
  <r>
    <x v="23"/>
    <x v="617"/>
    <x v="1"/>
    <n v="164"/>
    <n v="6"/>
    <x v="0"/>
    <x v="1"/>
    <n v="2"/>
    <x v="13"/>
    <x v="0"/>
    <n v="24"/>
    <x v="2"/>
    <x v="5"/>
    <n v="5657"/>
    <x v="19"/>
    <n v="2000"/>
  </r>
  <r>
    <x v="23"/>
    <x v="617"/>
    <x v="1"/>
    <n v="164"/>
    <n v="6"/>
    <x v="0"/>
    <x v="1"/>
    <n v="2"/>
    <x v="13"/>
    <x v="0"/>
    <n v="24"/>
    <x v="2"/>
    <x v="5"/>
    <n v="5657"/>
    <x v="11"/>
    <n v="2000"/>
  </r>
  <r>
    <x v="23"/>
    <x v="617"/>
    <x v="1"/>
    <n v="118"/>
    <n v="4"/>
    <x v="0"/>
    <x v="1"/>
    <n v="2"/>
    <x v="8"/>
    <x v="0"/>
    <n v="30"/>
    <x v="6"/>
    <x v="5"/>
    <n v="5657"/>
    <x v="11"/>
    <n v="2000"/>
  </r>
  <r>
    <x v="23"/>
    <x v="617"/>
    <x v="1"/>
    <n v="118"/>
    <n v="4"/>
    <x v="0"/>
    <x v="1"/>
    <n v="2"/>
    <x v="8"/>
    <x v="0"/>
    <n v="30"/>
    <x v="6"/>
    <x v="5"/>
    <n v="5657"/>
    <x v="11"/>
    <n v="2000"/>
  </r>
  <r>
    <x v="23"/>
    <x v="617"/>
    <x v="1"/>
    <n v="118"/>
    <n v="4"/>
    <x v="0"/>
    <x v="1"/>
    <n v="2"/>
    <x v="8"/>
    <x v="0"/>
    <n v="30"/>
    <x v="6"/>
    <x v="5"/>
    <n v="5657"/>
    <x v="12"/>
    <n v="2000"/>
  </r>
  <r>
    <x v="23"/>
    <x v="617"/>
    <x v="1"/>
    <n v="164"/>
    <n v="6"/>
    <x v="0"/>
    <x v="1"/>
    <n v="2"/>
    <x v="13"/>
    <x v="0"/>
    <n v="24"/>
    <x v="2"/>
    <x v="5"/>
    <n v="5657"/>
    <x v="12"/>
    <n v="2000"/>
  </r>
  <r>
    <x v="7"/>
    <x v="618"/>
    <x v="1"/>
    <n v="130"/>
    <n v="4"/>
    <x v="0"/>
    <x v="1"/>
    <n v="4"/>
    <x v="7"/>
    <x v="0"/>
    <n v="28"/>
    <x v="7"/>
    <x v="3"/>
    <n v="586"/>
    <x v="16"/>
    <n v="16455"/>
  </r>
  <r>
    <x v="7"/>
    <x v="618"/>
    <x v="1"/>
    <n v="130"/>
    <n v="4"/>
    <x v="0"/>
    <x v="1"/>
    <n v="4"/>
    <x v="7"/>
    <x v="0"/>
    <n v="28"/>
    <x v="7"/>
    <x v="3"/>
    <n v="586"/>
    <x v="17"/>
    <n v="16895"/>
  </r>
  <r>
    <x v="7"/>
    <x v="619"/>
    <x v="1"/>
    <n v="130"/>
    <n v="4"/>
    <x v="0"/>
    <x v="1"/>
    <n v="4"/>
    <x v="7"/>
    <x v="0"/>
    <n v="28"/>
    <x v="7"/>
    <x v="2"/>
    <n v="586"/>
    <x v="23"/>
    <n v="13885"/>
  </r>
  <r>
    <x v="7"/>
    <x v="619"/>
    <x v="1"/>
    <n v="103"/>
    <n v="4"/>
    <x v="0"/>
    <x v="1"/>
    <n v="4"/>
    <x v="7"/>
    <x v="0"/>
    <n v="31"/>
    <x v="11"/>
    <x v="2"/>
    <n v="586"/>
    <x v="23"/>
    <n v="12765"/>
  </r>
  <r>
    <x v="7"/>
    <x v="619"/>
    <x v="1"/>
    <n v="103"/>
    <n v="4"/>
    <x v="0"/>
    <x v="1"/>
    <n v="4"/>
    <x v="7"/>
    <x v="0"/>
    <n v="31"/>
    <x v="11"/>
    <x v="2"/>
    <n v="586"/>
    <x v="23"/>
    <n v="13485"/>
  </r>
  <r>
    <x v="7"/>
    <x v="619"/>
    <x v="1"/>
    <n v="140"/>
    <n v="4"/>
    <x v="0"/>
    <x v="1"/>
    <n v="4"/>
    <x v="7"/>
    <x v="0"/>
    <n v="28"/>
    <x v="7"/>
    <x v="2"/>
    <n v="586"/>
    <x v="23"/>
    <n v="18020"/>
  </r>
  <r>
    <x v="7"/>
    <x v="619"/>
    <x v="1"/>
    <n v="130"/>
    <n v="4"/>
    <x v="0"/>
    <x v="1"/>
    <n v="4"/>
    <x v="7"/>
    <x v="0"/>
    <n v="28"/>
    <x v="7"/>
    <x v="2"/>
    <n v="586"/>
    <x v="23"/>
    <n v="15535"/>
  </r>
  <r>
    <x v="7"/>
    <x v="619"/>
    <x v="1"/>
    <n v="130"/>
    <n v="4"/>
    <x v="0"/>
    <x v="1"/>
    <n v="4"/>
    <x v="7"/>
    <x v="0"/>
    <n v="28"/>
    <x v="7"/>
    <x v="2"/>
    <n v="586"/>
    <x v="16"/>
    <n v="15700"/>
  </r>
  <r>
    <x v="7"/>
    <x v="619"/>
    <x v="1"/>
    <n v="130"/>
    <n v="4"/>
    <x v="0"/>
    <x v="1"/>
    <n v="4"/>
    <x v="7"/>
    <x v="0"/>
    <n v="28"/>
    <x v="7"/>
    <x v="2"/>
    <n v="586"/>
    <x v="16"/>
    <n v="14975"/>
  </r>
  <r>
    <x v="7"/>
    <x v="619"/>
    <x v="1"/>
    <n v="130"/>
    <n v="4"/>
    <x v="0"/>
    <x v="1"/>
    <n v="4"/>
    <x v="7"/>
    <x v="0"/>
    <n v="28"/>
    <x v="7"/>
    <x v="2"/>
    <n v="586"/>
    <x v="16"/>
    <n v="13075"/>
  </r>
  <r>
    <x v="7"/>
    <x v="619"/>
    <x v="1"/>
    <n v="130"/>
    <n v="4"/>
    <x v="0"/>
    <x v="1"/>
    <n v="4"/>
    <x v="7"/>
    <x v="0"/>
    <n v="28"/>
    <x v="7"/>
    <x v="2"/>
    <n v="586"/>
    <x v="17"/>
    <n v="16140"/>
  </r>
  <r>
    <x v="7"/>
    <x v="619"/>
    <x v="1"/>
    <n v="130"/>
    <n v="4"/>
    <x v="0"/>
    <x v="1"/>
    <n v="4"/>
    <x v="7"/>
    <x v="0"/>
    <n v="28"/>
    <x v="7"/>
    <x v="2"/>
    <n v="586"/>
    <x v="17"/>
    <n v="15415"/>
  </r>
  <r>
    <x v="7"/>
    <x v="619"/>
    <x v="1"/>
    <n v="130"/>
    <n v="4"/>
    <x v="0"/>
    <x v="1"/>
    <n v="4"/>
    <x v="7"/>
    <x v="0"/>
    <n v="28"/>
    <x v="7"/>
    <x v="2"/>
    <n v="586"/>
    <x v="17"/>
    <n v="13680"/>
  </r>
  <r>
    <x v="4"/>
    <x v="620"/>
    <x v="0"/>
    <n v="253"/>
    <n v="6"/>
    <x v="1"/>
    <x v="0"/>
    <n v="2"/>
    <x v="15"/>
    <x v="0"/>
    <n v="21"/>
    <x v="10"/>
    <x v="1"/>
    <n v="1013"/>
    <x v="23"/>
    <n v="44625"/>
  </r>
  <r>
    <x v="4"/>
    <x v="620"/>
    <x v="0"/>
    <n v="253"/>
    <n v="6"/>
    <x v="1"/>
    <x v="0"/>
    <n v="2"/>
    <x v="15"/>
    <x v="0"/>
    <n v="21"/>
    <x v="4"/>
    <x v="1"/>
    <n v="1013"/>
    <x v="16"/>
    <n v="44625"/>
  </r>
  <r>
    <x v="19"/>
    <x v="620"/>
    <x v="1"/>
    <n v="253"/>
    <n v="6"/>
    <x v="1"/>
    <x v="0"/>
    <n v="2"/>
    <x v="4"/>
    <x v="0"/>
    <n v="21"/>
    <x v="10"/>
    <x v="1"/>
    <n v="535"/>
    <x v="15"/>
    <n v="20105"/>
  </r>
  <r>
    <x v="19"/>
    <x v="620"/>
    <x v="1"/>
    <n v="253"/>
    <n v="6"/>
    <x v="1"/>
    <x v="0"/>
    <n v="2"/>
    <x v="4"/>
    <x v="0"/>
    <n v="21"/>
    <x v="10"/>
    <x v="1"/>
    <n v="535"/>
    <x v="25"/>
    <n v="20901"/>
  </r>
  <r>
    <x v="19"/>
    <x v="620"/>
    <x v="0"/>
    <n v="253"/>
    <n v="6"/>
    <x v="1"/>
    <x v="0"/>
    <n v="2"/>
    <x v="15"/>
    <x v="0"/>
    <n v="21"/>
    <x v="10"/>
    <x v="1"/>
    <n v="535"/>
    <x v="23"/>
    <n v="44625"/>
  </r>
  <r>
    <x v="4"/>
    <x v="621"/>
    <x v="1"/>
    <n v="150"/>
    <n v="4"/>
    <x v="1"/>
    <x v="1"/>
    <n v="4"/>
    <x v="7"/>
    <x v="0"/>
    <n v="24"/>
    <x v="0"/>
    <x v="3"/>
    <n v="1013"/>
    <x v="21"/>
    <n v="19785"/>
  </r>
  <r>
    <x v="4"/>
    <x v="621"/>
    <x v="1"/>
    <n v="180"/>
    <n v="4"/>
    <x v="1"/>
    <x v="1"/>
    <n v="4"/>
    <x v="7"/>
    <x v="0"/>
    <n v="24"/>
    <x v="2"/>
    <x v="3"/>
    <n v="1013"/>
    <x v="21"/>
    <n v="23515"/>
  </r>
  <r>
    <x v="4"/>
    <x v="621"/>
    <x v="1"/>
    <n v="150"/>
    <n v="4"/>
    <x v="0"/>
    <x v="1"/>
    <n v="2"/>
    <x v="7"/>
    <x v="0"/>
    <n v="26"/>
    <x v="8"/>
    <x v="1"/>
    <n v="1013"/>
    <x v="21"/>
    <n v="18430"/>
  </r>
  <r>
    <x v="4"/>
    <x v="621"/>
    <x v="1"/>
    <n v="150"/>
    <n v="4"/>
    <x v="0"/>
    <x v="1"/>
    <n v="4"/>
    <x v="7"/>
    <x v="0"/>
    <n v="26"/>
    <x v="8"/>
    <x v="3"/>
    <n v="1013"/>
    <x v="21"/>
    <n v="15970"/>
  </r>
  <r>
    <x v="4"/>
    <x v="621"/>
    <x v="1"/>
    <n v="150"/>
    <n v="4"/>
    <x v="0"/>
    <x v="1"/>
    <n v="4"/>
    <x v="7"/>
    <x v="0"/>
    <n v="26"/>
    <x v="8"/>
    <x v="3"/>
    <n v="1013"/>
    <x v="22"/>
    <n v="18000"/>
  </r>
  <r>
    <x v="4"/>
    <x v="621"/>
    <x v="1"/>
    <n v="150"/>
    <n v="4"/>
    <x v="1"/>
    <x v="1"/>
    <n v="4"/>
    <x v="7"/>
    <x v="0"/>
    <n v="24"/>
    <x v="0"/>
    <x v="3"/>
    <n v="1013"/>
    <x v="22"/>
    <n v="20780"/>
  </r>
  <r>
    <x v="4"/>
    <x v="621"/>
    <x v="1"/>
    <n v="180"/>
    <n v="4"/>
    <x v="1"/>
    <x v="1"/>
    <n v="4"/>
    <x v="7"/>
    <x v="0"/>
    <n v="24"/>
    <x v="2"/>
    <x v="3"/>
    <n v="1013"/>
    <x v="22"/>
    <n v="24510"/>
  </r>
  <r>
    <x v="4"/>
    <x v="621"/>
    <x v="1"/>
    <n v="150"/>
    <n v="4"/>
    <x v="1"/>
    <x v="1"/>
    <n v="4"/>
    <x v="7"/>
    <x v="0"/>
    <n v="24"/>
    <x v="0"/>
    <x v="3"/>
    <n v="1013"/>
    <x v="24"/>
    <n v="18275"/>
  </r>
  <r>
    <x v="5"/>
    <x v="622"/>
    <x v="1"/>
    <n v="90"/>
    <n v="4"/>
    <x v="0"/>
    <x v="1"/>
    <n v="2"/>
    <x v="7"/>
    <x v="0"/>
    <n v="31"/>
    <x v="6"/>
    <x v="0"/>
    <n v="2009"/>
    <x v="9"/>
    <n v="2000"/>
  </r>
  <r>
    <x v="1"/>
    <x v="623"/>
    <x v="2"/>
    <n v="200"/>
    <n v="4"/>
    <x v="1"/>
    <x v="1"/>
    <n v="4"/>
    <x v="26"/>
    <x v="0"/>
    <n v="29"/>
    <x v="1"/>
    <x v="6"/>
    <n v="3105"/>
    <x v="10"/>
    <n v="32500"/>
  </r>
  <r>
    <x v="1"/>
    <x v="623"/>
    <x v="2"/>
    <n v="200"/>
    <n v="4"/>
    <x v="1"/>
    <x v="1"/>
    <n v="4"/>
    <x v="26"/>
    <x v="0"/>
    <n v="29"/>
    <x v="1"/>
    <x v="6"/>
    <n v="3105"/>
    <x v="10"/>
    <n v="36400"/>
  </r>
  <r>
    <x v="1"/>
    <x v="623"/>
    <x v="2"/>
    <n v="200"/>
    <n v="4"/>
    <x v="1"/>
    <x v="2"/>
    <n v="4"/>
    <x v="26"/>
    <x v="0"/>
    <n v="28"/>
    <x v="1"/>
    <x v="6"/>
    <n v="3105"/>
    <x v="10"/>
    <n v="38500"/>
  </r>
  <r>
    <x v="1"/>
    <x v="623"/>
    <x v="2"/>
    <n v="200"/>
    <n v="4"/>
    <x v="1"/>
    <x v="2"/>
    <n v="4"/>
    <x v="26"/>
    <x v="0"/>
    <n v="28"/>
    <x v="1"/>
    <x v="6"/>
    <n v="3105"/>
    <x v="10"/>
    <n v="34600"/>
  </r>
  <r>
    <x v="1"/>
    <x v="623"/>
    <x v="2"/>
    <n v="200"/>
    <n v="4"/>
    <x v="1"/>
    <x v="1"/>
    <n v="4"/>
    <x v="26"/>
    <x v="0"/>
    <n v="29"/>
    <x v="1"/>
    <x v="6"/>
    <n v="3105"/>
    <x v="8"/>
    <n v="38600"/>
  </r>
  <r>
    <x v="1"/>
    <x v="623"/>
    <x v="2"/>
    <n v="200"/>
    <n v="4"/>
    <x v="1"/>
    <x v="2"/>
    <n v="4"/>
    <x v="26"/>
    <x v="0"/>
    <n v="28"/>
    <x v="1"/>
    <x v="6"/>
    <n v="3105"/>
    <x v="8"/>
    <n v="40700"/>
  </r>
  <r>
    <x v="1"/>
    <x v="623"/>
    <x v="2"/>
    <n v="200"/>
    <n v="4"/>
    <x v="1"/>
    <x v="1"/>
    <n v="4"/>
    <x v="26"/>
    <x v="0"/>
    <n v="29"/>
    <x v="1"/>
    <x v="6"/>
    <n v="3105"/>
    <x v="8"/>
    <n v="33700"/>
  </r>
  <r>
    <x v="1"/>
    <x v="623"/>
    <x v="2"/>
    <n v="200"/>
    <n v="4"/>
    <x v="1"/>
    <x v="2"/>
    <n v="4"/>
    <x v="26"/>
    <x v="0"/>
    <n v="28"/>
    <x v="1"/>
    <x v="6"/>
    <n v="3105"/>
    <x v="8"/>
    <n v="35800"/>
  </r>
  <r>
    <x v="1"/>
    <x v="623"/>
    <x v="2"/>
    <n v="200"/>
    <n v="4"/>
    <x v="1"/>
    <x v="1"/>
    <n v="4"/>
    <x v="26"/>
    <x v="0"/>
    <n v="28"/>
    <x v="1"/>
    <x v="6"/>
    <n v="3105"/>
    <x v="6"/>
    <n v="34500"/>
  </r>
  <r>
    <x v="1"/>
    <x v="623"/>
    <x v="2"/>
    <n v="200"/>
    <n v="4"/>
    <x v="1"/>
    <x v="2"/>
    <n v="4"/>
    <x v="26"/>
    <x v="0"/>
    <n v="28"/>
    <x v="1"/>
    <x v="6"/>
    <n v="3105"/>
    <x v="6"/>
    <n v="41300"/>
  </r>
  <r>
    <x v="1"/>
    <x v="623"/>
    <x v="2"/>
    <n v="200"/>
    <n v="4"/>
    <x v="1"/>
    <x v="2"/>
    <n v="4"/>
    <x v="26"/>
    <x v="0"/>
    <n v="28"/>
    <x v="1"/>
    <x v="6"/>
    <n v="3105"/>
    <x v="6"/>
    <n v="36600"/>
  </r>
  <r>
    <x v="1"/>
    <x v="623"/>
    <x v="2"/>
    <n v="200"/>
    <n v="4"/>
    <x v="1"/>
    <x v="2"/>
    <n v="4"/>
    <x v="26"/>
    <x v="0"/>
    <n v="28"/>
    <x v="1"/>
    <x v="6"/>
    <n v="3105"/>
    <x v="6"/>
    <n v="33900"/>
  </r>
  <r>
    <x v="1"/>
    <x v="623"/>
    <x v="2"/>
    <n v="200"/>
    <n v="4"/>
    <x v="1"/>
    <x v="1"/>
    <n v="4"/>
    <x v="26"/>
    <x v="0"/>
    <n v="28"/>
    <x v="1"/>
    <x v="6"/>
    <n v="3105"/>
    <x v="6"/>
    <n v="31800"/>
  </r>
  <r>
    <x v="1"/>
    <x v="623"/>
    <x v="2"/>
    <n v="200"/>
    <n v="4"/>
    <x v="1"/>
    <x v="1"/>
    <n v="4"/>
    <x v="26"/>
    <x v="0"/>
    <n v="28"/>
    <x v="1"/>
    <x v="6"/>
    <n v="3105"/>
    <x v="6"/>
    <n v="39200"/>
  </r>
  <r>
    <x v="42"/>
    <x v="624"/>
    <x v="0"/>
    <n v="328"/>
    <n v="6"/>
    <x v="1"/>
    <x v="0"/>
    <n v="4"/>
    <x v="1"/>
    <x v="1"/>
    <n v="27"/>
    <x v="0"/>
    <x v="2"/>
    <n v="190"/>
    <x v="10"/>
    <n v="33950"/>
  </r>
  <r>
    <x v="42"/>
    <x v="624"/>
    <x v="0"/>
    <n v="328"/>
    <n v="6"/>
    <x v="1"/>
    <x v="2"/>
    <n v="4"/>
    <x v="3"/>
    <x v="1"/>
    <n v="25"/>
    <x v="2"/>
    <x v="2"/>
    <n v="190"/>
    <x v="10"/>
    <n v="35550"/>
  </r>
  <r>
    <x v="42"/>
    <x v="625"/>
    <x v="1"/>
    <n v="340"/>
    <n v="8"/>
    <x v="1"/>
    <x v="0"/>
    <n v="4"/>
    <x v="1"/>
    <x v="2"/>
    <n v="22"/>
    <x v="4"/>
    <x v="2"/>
    <n v="190"/>
    <x v="18"/>
    <n v="61600"/>
  </r>
  <r>
    <x v="42"/>
    <x v="625"/>
    <x v="1"/>
    <n v="340"/>
    <n v="8"/>
    <x v="1"/>
    <x v="0"/>
    <n v="4"/>
    <x v="1"/>
    <x v="2"/>
    <n v="22"/>
    <x v="4"/>
    <x v="2"/>
    <n v="190"/>
    <x v="18"/>
    <n v="52400"/>
  </r>
  <r>
    <x v="42"/>
    <x v="625"/>
    <x v="1"/>
    <n v="340"/>
    <n v="8"/>
    <x v="1"/>
    <x v="0"/>
    <n v="4"/>
    <x v="1"/>
    <x v="2"/>
    <n v="22"/>
    <x v="4"/>
    <x v="2"/>
    <n v="190"/>
    <x v="26"/>
    <n v="56400"/>
  </r>
  <r>
    <x v="42"/>
    <x v="625"/>
    <x v="0"/>
    <n v="340"/>
    <n v="8"/>
    <x v="1"/>
    <x v="0"/>
    <n v="4"/>
    <x v="1"/>
    <x v="2"/>
    <n v="22"/>
    <x v="10"/>
    <x v="2"/>
    <n v="190"/>
    <x v="27"/>
    <n v="58100"/>
  </r>
  <r>
    <x v="42"/>
    <x v="626"/>
    <x v="2"/>
    <n v="328"/>
    <n v="6"/>
    <x v="1"/>
    <x v="2"/>
    <n v="4"/>
    <x v="1"/>
    <x v="1"/>
    <n v="27"/>
    <x v="0"/>
    <x v="2"/>
    <n v="190"/>
    <x v="10"/>
    <n v="38950"/>
  </r>
  <r>
    <x v="42"/>
    <x v="626"/>
    <x v="2"/>
    <n v="360"/>
    <n v="6"/>
    <x v="1"/>
    <x v="2"/>
    <n v="4"/>
    <x v="48"/>
    <x v="1"/>
    <n v="35"/>
    <x v="13"/>
    <x v="2"/>
    <n v="190"/>
    <x v="10"/>
    <n v="46200"/>
  </r>
  <r>
    <x v="42"/>
    <x v="626"/>
    <x v="2"/>
    <n v="328"/>
    <n v="6"/>
    <x v="1"/>
    <x v="0"/>
    <n v="4"/>
    <x v="1"/>
    <x v="1"/>
    <n v="29"/>
    <x v="1"/>
    <x v="2"/>
    <n v="190"/>
    <x v="10"/>
    <n v="37150"/>
  </r>
  <r>
    <x v="42"/>
    <x v="626"/>
    <x v="2"/>
    <n v="328"/>
    <n v="6"/>
    <x v="1"/>
    <x v="2"/>
    <n v="4"/>
    <x v="2"/>
    <x v="1"/>
    <n v="27"/>
    <x v="0"/>
    <x v="2"/>
    <n v="190"/>
    <x v="10"/>
    <n v="45450"/>
  </r>
  <r>
    <x v="42"/>
    <x v="626"/>
    <x v="2"/>
    <n v="328"/>
    <n v="6"/>
    <x v="1"/>
    <x v="0"/>
    <n v="4"/>
    <x v="2"/>
    <x v="1"/>
    <n v="29"/>
    <x v="1"/>
    <x v="2"/>
    <n v="190"/>
    <x v="10"/>
    <n v="43650"/>
  </r>
  <r>
    <x v="42"/>
    <x v="626"/>
    <x v="2"/>
    <n v="328"/>
    <n v="6"/>
    <x v="1"/>
    <x v="2"/>
    <n v="4"/>
    <x v="1"/>
    <x v="1"/>
    <n v="27"/>
    <x v="0"/>
    <x v="2"/>
    <n v="190"/>
    <x v="10"/>
    <n v="41800"/>
  </r>
  <r>
    <x v="42"/>
    <x v="626"/>
    <x v="2"/>
    <n v="360"/>
    <n v="6"/>
    <x v="1"/>
    <x v="2"/>
    <n v="4"/>
    <x v="11"/>
    <x v="1"/>
    <n v="35"/>
    <x v="13"/>
    <x v="2"/>
    <n v="190"/>
    <x v="10"/>
    <n v="48600"/>
  </r>
  <r>
    <x v="42"/>
    <x v="626"/>
    <x v="2"/>
    <n v="360"/>
    <n v="6"/>
    <x v="1"/>
    <x v="0"/>
    <n v="4"/>
    <x v="48"/>
    <x v="1"/>
    <n v="36"/>
    <x v="12"/>
    <x v="2"/>
    <n v="190"/>
    <x v="10"/>
    <n v="44400"/>
  </r>
  <r>
    <x v="42"/>
    <x v="626"/>
    <x v="2"/>
    <n v="360"/>
    <n v="6"/>
    <x v="1"/>
    <x v="0"/>
    <n v="4"/>
    <x v="11"/>
    <x v="1"/>
    <n v="36"/>
    <x v="12"/>
    <x v="2"/>
    <n v="190"/>
    <x v="10"/>
    <n v="46800"/>
  </r>
  <r>
    <x v="42"/>
    <x v="626"/>
    <x v="2"/>
    <n v="328"/>
    <n v="6"/>
    <x v="1"/>
    <x v="0"/>
    <n v="4"/>
    <x v="1"/>
    <x v="1"/>
    <n v="29"/>
    <x v="1"/>
    <x v="2"/>
    <n v="190"/>
    <x v="10"/>
    <n v="40000"/>
  </r>
  <r>
    <x v="42"/>
    <x v="626"/>
    <x v="0"/>
    <n v="208"/>
    <n v="4"/>
    <x v="1"/>
    <x v="0"/>
    <n v="4"/>
    <x v="3"/>
    <x v="1"/>
    <n v="31"/>
    <x v="6"/>
    <x v="2"/>
    <n v="190"/>
    <x v="8"/>
    <n v="33950"/>
  </r>
  <r>
    <x v="42"/>
    <x v="626"/>
    <x v="0"/>
    <n v="400"/>
    <n v="6"/>
    <x v="1"/>
    <x v="2"/>
    <n v="4"/>
    <x v="0"/>
    <x v="1"/>
    <n v="26"/>
    <x v="0"/>
    <x v="2"/>
    <n v="190"/>
    <x v="8"/>
    <n v="49950"/>
  </r>
  <r>
    <x v="42"/>
    <x v="626"/>
    <x v="0"/>
    <n v="400"/>
    <n v="6"/>
    <x v="1"/>
    <x v="0"/>
    <n v="4"/>
    <x v="0"/>
    <x v="1"/>
    <n v="26"/>
    <x v="1"/>
    <x v="2"/>
    <n v="190"/>
    <x v="8"/>
    <n v="47950"/>
  </r>
  <r>
    <x v="42"/>
    <x v="626"/>
    <x v="0"/>
    <n v="300"/>
    <n v="6"/>
    <x v="1"/>
    <x v="2"/>
    <n v="4"/>
    <x v="1"/>
    <x v="1"/>
    <n v="27"/>
    <x v="0"/>
    <x v="2"/>
    <n v="190"/>
    <x v="8"/>
    <n v="41900"/>
  </r>
  <r>
    <x v="42"/>
    <x v="626"/>
    <x v="0"/>
    <n v="300"/>
    <n v="6"/>
    <x v="1"/>
    <x v="2"/>
    <n v="4"/>
    <x v="1"/>
    <x v="1"/>
    <n v="26"/>
    <x v="2"/>
    <x v="2"/>
    <n v="190"/>
    <x v="8"/>
    <n v="45900"/>
  </r>
  <r>
    <x v="42"/>
    <x v="626"/>
    <x v="2"/>
    <n v="360"/>
    <n v="6"/>
    <x v="1"/>
    <x v="2"/>
    <n v="4"/>
    <x v="11"/>
    <x v="1"/>
    <n v="31"/>
    <x v="19"/>
    <x v="2"/>
    <n v="190"/>
    <x v="8"/>
    <n v="49050"/>
  </r>
  <r>
    <x v="42"/>
    <x v="626"/>
    <x v="0"/>
    <n v="300"/>
    <n v="6"/>
    <x v="1"/>
    <x v="0"/>
    <n v="4"/>
    <x v="1"/>
    <x v="1"/>
    <n v="28"/>
    <x v="0"/>
    <x v="2"/>
    <n v="190"/>
    <x v="8"/>
    <n v="43900"/>
  </r>
  <r>
    <x v="42"/>
    <x v="626"/>
    <x v="0"/>
    <n v="208"/>
    <n v="4"/>
    <x v="1"/>
    <x v="2"/>
    <n v="4"/>
    <x v="3"/>
    <x v="1"/>
    <n v="28"/>
    <x v="7"/>
    <x v="2"/>
    <n v="190"/>
    <x v="8"/>
    <n v="39650"/>
  </r>
  <r>
    <x v="42"/>
    <x v="626"/>
    <x v="2"/>
    <n v="360"/>
    <n v="6"/>
    <x v="1"/>
    <x v="0"/>
    <n v="4"/>
    <x v="11"/>
    <x v="1"/>
    <n v="34"/>
    <x v="13"/>
    <x v="2"/>
    <n v="190"/>
    <x v="8"/>
    <n v="47050"/>
  </r>
  <r>
    <x v="42"/>
    <x v="626"/>
    <x v="0"/>
    <n v="300"/>
    <n v="6"/>
    <x v="1"/>
    <x v="0"/>
    <n v="4"/>
    <x v="1"/>
    <x v="1"/>
    <n v="29"/>
    <x v="0"/>
    <x v="2"/>
    <n v="190"/>
    <x v="8"/>
    <n v="39900"/>
  </r>
  <r>
    <x v="42"/>
    <x v="626"/>
    <x v="0"/>
    <n v="208"/>
    <n v="4"/>
    <x v="1"/>
    <x v="0"/>
    <n v="4"/>
    <x v="3"/>
    <x v="1"/>
    <n v="31"/>
    <x v="6"/>
    <x v="2"/>
    <n v="190"/>
    <x v="8"/>
    <n v="37650"/>
  </r>
  <r>
    <x v="42"/>
    <x v="626"/>
    <x v="0"/>
    <n v="208"/>
    <n v="4"/>
    <x v="1"/>
    <x v="2"/>
    <n v="4"/>
    <x v="3"/>
    <x v="1"/>
    <n v="28"/>
    <x v="7"/>
    <x v="2"/>
    <n v="190"/>
    <x v="8"/>
    <n v="35950"/>
  </r>
  <r>
    <x v="42"/>
    <x v="626"/>
    <x v="0"/>
    <n v="208"/>
    <n v="4"/>
    <x v="1"/>
    <x v="0"/>
    <n v="4"/>
    <x v="3"/>
    <x v="1"/>
    <n v="31"/>
    <x v="6"/>
    <x v="2"/>
    <n v="190"/>
    <x v="6"/>
    <n v="33950"/>
  </r>
  <r>
    <x v="42"/>
    <x v="626"/>
    <x v="0"/>
    <n v="300"/>
    <n v="6"/>
    <x v="1"/>
    <x v="0"/>
    <n v="4"/>
    <x v="1"/>
    <x v="1"/>
    <n v="29"/>
    <x v="1"/>
    <x v="2"/>
    <n v="190"/>
    <x v="6"/>
    <n v="44650"/>
  </r>
  <r>
    <x v="42"/>
    <x v="626"/>
    <x v="0"/>
    <n v="400"/>
    <n v="6"/>
    <x v="1"/>
    <x v="2"/>
    <n v="4"/>
    <x v="0"/>
    <x v="1"/>
    <n v="26"/>
    <x v="0"/>
    <x v="2"/>
    <n v="190"/>
    <x v="6"/>
    <n v="50700"/>
  </r>
  <r>
    <x v="42"/>
    <x v="626"/>
    <x v="0"/>
    <n v="208"/>
    <n v="4"/>
    <x v="1"/>
    <x v="2"/>
    <n v="4"/>
    <x v="1"/>
    <x v="1"/>
    <n v="28"/>
    <x v="7"/>
    <x v="2"/>
    <n v="190"/>
    <x v="6"/>
    <n v="44300"/>
  </r>
  <r>
    <x v="42"/>
    <x v="626"/>
    <x v="0"/>
    <n v="400"/>
    <n v="6"/>
    <x v="1"/>
    <x v="0"/>
    <n v="4"/>
    <x v="0"/>
    <x v="1"/>
    <n v="26"/>
    <x v="1"/>
    <x v="2"/>
    <n v="190"/>
    <x v="6"/>
    <n v="48700"/>
  </r>
  <r>
    <x v="42"/>
    <x v="626"/>
    <x v="2"/>
    <n v="360"/>
    <n v="6"/>
    <x v="1"/>
    <x v="2"/>
    <n v="4"/>
    <x v="11"/>
    <x v="0"/>
    <n v="30"/>
    <x v="5"/>
    <x v="2"/>
    <n v="190"/>
    <x v="6"/>
    <n v="49800"/>
  </r>
  <r>
    <x v="42"/>
    <x v="626"/>
    <x v="0"/>
    <n v="208"/>
    <n v="4"/>
    <x v="1"/>
    <x v="0"/>
    <n v="4"/>
    <x v="3"/>
    <x v="1"/>
    <n v="31"/>
    <x v="6"/>
    <x v="2"/>
    <n v="190"/>
    <x v="6"/>
    <n v="38400"/>
  </r>
  <r>
    <x v="42"/>
    <x v="626"/>
    <x v="0"/>
    <n v="300"/>
    <n v="6"/>
    <x v="1"/>
    <x v="0"/>
    <n v="4"/>
    <x v="1"/>
    <x v="1"/>
    <n v="29"/>
    <x v="1"/>
    <x v="2"/>
    <n v="190"/>
    <x v="6"/>
    <n v="40650"/>
  </r>
  <r>
    <x v="42"/>
    <x v="626"/>
    <x v="0"/>
    <n v="300"/>
    <n v="6"/>
    <x v="1"/>
    <x v="2"/>
    <n v="4"/>
    <x v="1"/>
    <x v="1"/>
    <n v="27"/>
    <x v="0"/>
    <x v="2"/>
    <n v="190"/>
    <x v="6"/>
    <n v="42650"/>
  </r>
  <r>
    <x v="42"/>
    <x v="626"/>
    <x v="0"/>
    <n v="208"/>
    <n v="4"/>
    <x v="1"/>
    <x v="2"/>
    <n v="4"/>
    <x v="3"/>
    <x v="1"/>
    <n v="28"/>
    <x v="7"/>
    <x v="2"/>
    <n v="190"/>
    <x v="6"/>
    <n v="40400"/>
  </r>
  <r>
    <x v="42"/>
    <x v="626"/>
    <x v="0"/>
    <n v="208"/>
    <n v="4"/>
    <x v="1"/>
    <x v="2"/>
    <n v="4"/>
    <x v="3"/>
    <x v="1"/>
    <n v="28"/>
    <x v="7"/>
    <x v="2"/>
    <n v="190"/>
    <x v="6"/>
    <n v="35950"/>
  </r>
  <r>
    <x v="42"/>
    <x v="626"/>
    <x v="0"/>
    <n v="208"/>
    <n v="4"/>
    <x v="1"/>
    <x v="0"/>
    <n v="4"/>
    <x v="1"/>
    <x v="1"/>
    <n v="31"/>
    <x v="6"/>
    <x v="2"/>
    <n v="190"/>
    <x v="6"/>
    <n v="42300"/>
  </r>
  <r>
    <x v="42"/>
    <x v="626"/>
    <x v="0"/>
    <n v="300"/>
    <n v="6"/>
    <x v="1"/>
    <x v="2"/>
    <n v="4"/>
    <x v="1"/>
    <x v="1"/>
    <n v="27"/>
    <x v="0"/>
    <x v="2"/>
    <n v="190"/>
    <x v="6"/>
    <n v="46650"/>
  </r>
  <r>
    <x v="42"/>
    <x v="626"/>
    <x v="2"/>
    <n v="360"/>
    <n v="6"/>
    <x v="1"/>
    <x v="0"/>
    <n v="4"/>
    <x v="11"/>
    <x v="0"/>
    <n v="32"/>
    <x v="19"/>
    <x v="2"/>
    <n v="190"/>
    <x v="6"/>
    <n v="47800"/>
  </r>
  <r>
    <x v="1"/>
    <x v="627"/>
    <x v="0"/>
    <n v="272"/>
    <n v="6"/>
    <x v="1"/>
    <x v="2"/>
    <n v="4"/>
    <x v="26"/>
    <x v="1"/>
    <n v="26"/>
    <x v="2"/>
    <x v="6"/>
    <n v="3105"/>
    <x v="10"/>
    <n v="52900"/>
  </r>
  <r>
    <x v="1"/>
    <x v="627"/>
    <x v="4"/>
    <n v="240"/>
    <n v="6"/>
    <x v="1"/>
    <x v="2"/>
    <n v="4"/>
    <x v="38"/>
    <x v="1"/>
    <n v="31"/>
    <x v="9"/>
    <x v="6"/>
    <n v="3105"/>
    <x v="10"/>
    <n v="47500"/>
  </r>
  <r>
    <x v="1"/>
    <x v="627"/>
    <x v="0"/>
    <n v="245"/>
    <n v="4"/>
    <x v="1"/>
    <x v="2"/>
    <n v="4"/>
    <x v="65"/>
    <x v="1"/>
    <n v="30"/>
    <x v="9"/>
    <x v="6"/>
    <n v="3105"/>
    <x v="10"/>
    <n v="51900"/>
  </r>
  <r>
    <x v="1"/>
    <x v="627"/>
    <x v="0"/>
    <n v="220"/>
    <n v="4"/>
    <x v="1"/>
    <x v="2"/>
    <n v="4"/>
    <x v="26"/>
    <x v="1"/>
    <n v="28"/>
    <x v="1"/>
    <x v="6"/>
    <n v="3105"/>
    <x v="10"/>
    <n v="42200"/>
  </r>
  <r>
    <x v="1"/>
    <x v="627"/>
    <x v="0"/>
    <n v="220"/>
    <n v="4"/>
    <x v="1"/>
    <x v="2"/>
    <n v="4"/>
    <x v="26"/>
    <x v="1"/>
    <n v="28"/>
    <x v="1"/>
    <x v="6"/>
    <n v="3105"/>
    <x v="10"/>
    <n v="39300"/>
  </r>
  <r>
    <x v="1"/>
    <x v="627"/>
    <x v="4"/>
    <n v="240"/>
    <n v="6"/>
    <x v="1"/>
    <x v="2"/>
    <n v="4"/>
    <x v="38"/>
    <x v="1"/>
    <n v="31"/>
    <x v="9"/>
    <x v="6"/>
    <n v="3105"/>
    <x v="10"/>
    <n v="55000"/>
  </r>
  <r>
    <x v="1"/>
    <x v="627"/>
    <x v="0"/>
    <n v="272"/>
    <n v="6"/>
    <x v="1"/>
    <x v="2"/>
    <n v="4"/>
    <x v="26"/>
    <x v="1"/>
    <n v="26"/>
    <x v="2"/>
    <x v="6"/>
    <n v="3105"/>
    <x v="10"/>
    <n v="45400"/>
  </r>
  <r>
    <x v="1"/>
    <x v="627"/>
    <x v="0"/>
    <n v="272"/>
    <n v="6"/>
    <x v="1"/>
    <x v="2"/>
    <n v="4"/>
    <x v="26"/>
    <x v="1"/>
    <n v="26"/>
    <x v="2"/>
    <x v="6"/>
    <n v="3105"/>
    <x v="8"/>
    <n v="53500"/>
  </r>
  <r>
    <x v="1"/>
    <x v="627"/>
    <x v="0"/>
    <n v="220"/>
    <n v="4"/>
    <x v="1"/>
    <x v="2"/>
    <n v="4"/>
    <x v="26"/>
    <x v="1"/>
    <n v="28"/>
    <x v="1"/>
    <x v="6"/>
    <n v="3105"/>
    <x v="8"/>
    <n v="40900"/>
  </r>
  <r>
    <x v="1"/>
    <x v="627"/>
    <x v="0"/>
    <n v="220"/>
    <n v="4"/>
    <x v="1"/>
    <x v="2"/>
    <n v="4"/>
    <x v="26"/>
    <x v="1"/>
    <n v="28"/>
    <x v="1"/>
    <x v="6"/>
    <n v="3105"/>
    <x v="8"/>
    <n v="42750"/>
  </r>
  <r>
    <x v="1"/>
    <x v="627"/>
    <x v="0"/>
    <n v="245"/>
    <n v="4"/>
    <x v="1"/>
    <x v="2"/>
    <n v="4"/>
    <x v="65"/>
    <x v="1"/>
    <n v="30"/>
    <x v="9"/>
    <x v="6"/>
    <n v="3105"/>
    <x v="8"/>
    <n v="52500"/>
  </r>
  <r>
    <x v="1"/>
    <x v="627"/>
    <x v="0"/>
    <n v="272"/>
    <n v="6"/>
    <x v="1"/>
    <x v="2"/>
    <n v="4"/>
    <x v="26"/>
    <x v="1"/>
    <n v="26"/>
    <x v="2"/>
    <x v="6"/>
    <n v="3105"/>
    <x v="8"/>
    <n v="46000"/>
  </r>
  <r>
    <x v="1"/>
    <x v="627"/>
    <x v="4"/>
    <n v="240"/>
    <n v="6"/>
    <x v="1"/>
    <x v="2"/>
    <n v="4"/>
    <x v="38"/>
    <x v="1"/>
    <n v="31"/>
    <x v="9"/>
    <x v="6"/>
    <n v="3105"/>
    <x v="8"/>
    <n v="48100"/>
  </r>
  <r>
    <x v="1"/>
    <x v="627"/>
    <x v="4"/>
    <n v="240"/>
    <n v="6"/>
    <x v="1"/>
    <x v="2"/>
    <n v="4"/>
    <x v="38"/>
    <x v="1"/>
    <n v="31"/>
    <x v="9"/>
    <x v="6"/>
    <n v="3105"/>
    <x v="8"/>
    <n v="57700"/>
  </r>
  <r>
    <x v="1"/>
    <x v="627"/>
    <x v="4"/>
    <n v="240"/>
    <n v="6"/>
    <x v="1"/>
    <x v="2"/>
    <n v="4"/>
    <x v="38"/>
    <x v="1"/>
    <n v="31"/>
    <x v="9"/>
    <x v="6"/>
    <n v="3105"/>
    <x v="8"/>
    <n v="50200"/>
  </r>
  <r>
    <x v="1"/>
    <x v="627"/>
    <x v="4"/>
    <n v="240"/>
    <n v="6"/>
    <x v="1"/>
    <x v="2"/>
    <n v="4"/>
    <x v="38"/>
    <x v="1"/>
    <n v="31"/>
    <x v="9"/>
    <x v="6"/>
    <n v="3105"/>
    <x v="8"/>
    <n v="55600"/>
  </r>
  <r>
    <x v="1"/>
    <x v="627"/>
    <x v="0"/>
    <n v="272"/>
    <n v="6"/>
    <x v="1"/>
    <x v="2"/>
    <n v="4"/>
    <x v="26"/>
    <x v="1"/>
    <n v="26"/>
    <x v="2"/>
    <x v="6"/>
    <n v="3105"/>
    <x v="6"/>
    <n v="53200"/>
  </r>
  <r>
    <x v="1"/>
    <x v="627"/>
    <x v="6"/>
    <n v="220"/>
    <n v="4"/>
    <x v="1"/>
    <x v="2"/>
    <n v="4"/>
    <x v="50"/>
    <x v="1"/>
    <n v="27"/>
    <x v="1"/>
    <x v="6"/>
    <n v="3105"/>
    <x v="6"/>
    <n v="40900"/>
  </r>
  <r>
    <x v="1"/>
    <x v="627"/>
    <x v="0"/>
    <n v="272"/>
    <n v="6"/>
    <x v="1"/>
    <x v="2"/>
    <n v="4"/>
    <x v="26"/>
    <x v="1"/>
    <n v="26"/>
    <x v="2"/>
    <x v="6"/>
    <n v="3105"/>
    <x v="6"/>
    <n v="46400"/>
  </r>
  <r>
    <x v="1"/>
    <x v="627"/>
    <x v="6"/>
    <n v="220"/>
    <n v="4"/>
    <x v="1"/>
    <x v="2"/>
    <n v="4"/>
    <x v="50"/>
    <x v="1"/>
    <n v="27"/>
    <x v="1"/>
    <x v="6"/>
    <n v="3105"/>
    <x v="6"/>
    <n v="43150"/>
  </r>
  <r>
    <x v="42"/>
    <x v="628"/>
    <x v="2"/>
    <n v="325"/>
    <n v="6"/>
    <x v="0"/>
    <x v="0"/>
    <n v="2"/>
    <x v="1"/>
    <x v="1"/>
    <n v="24"/>
    <x v="4"/>
    <x v="1"/>
    <n v="190"/>
    <x v="14"/>
    <n v="53400"/>
  </r>
  <r>
    <x v="42"/>
    <x v="628"/>
    <x v="2"/>
    <n v="325"/>
    <n v="6"/>
    <x v="1"/>
    <x v="0"/>
    <n v="2"/>
    <x v="1"/>
    <x v="1"/>
    <n v="26"/>
    <x v="2"/>
    <x v="1"/>
    <n v="190"/>
    <x v="14"/>
    <n v="48550"/>
  </r>
  <r>
    <x v="42"/>
    <x v="628"/>
    <x v="0"/>
    <n v="343"/>
    <n v="6"/>
    <x v="1"/>
    <x v="0"/>
    <n v="2"/>
    <x v="24"/>
    <x v="1"/>
    <n v="26"/>
    <x v="2"/>
    <x v="1"/>
    <n v="190"/>
    <x v="14"/>
    <n v="62100"/>
  </r>
  <r>
    <x v="42"/>
    <x v="628"/>
    <x v="0"/>
    <n v="343"/>
    <n v="6"/>
    <x v="1"/>
    <x v="0"/>
    <n v="2"/>
    <x v="24"/>
    <x v="1"/>
    <n v="26"/>
    <x v="2"/>
    <x v="1"/>
    <n v="190"/>
    <x v="10"/>
    <n v="62100"/>
  </r>
  <r>
    <x v="42"/>
    <x v="628"/>
    <x v="2"/>
    <n v="325"/>
    <n v="6"/>
    <x v="0"/>
    <x v="0"/>
    <n v="2"/>
    <x v="1"/>
    <x v="1"/>
    <n v="24"/>
    <x v="4"/>
    <x v="1"/>
    <n v="190"/>
    <x v="10"/>
    <n v="53400"/>
  </r>
  <r>
    <x v="42"/>
    <x v="628"/>
    <x v="2"/>
    <n v="325"/>
    <n v="6"/>
    <x v="1"/>
    <x v="0"/>
    <n v="2"/>
    <x v="1"/>
    <x v="1"/>
    <n v="26"/>
    <x v="2"/>
    <x v="1"/>
    <n v="190"/>
    <x v="10"/>
    <n v="48550"/>
  </r>
  <r>
    <x v="42"/>
    <x v="629"/>
    <x v="0"/>
    <n v="348"/>
    <n v="6"/>
    <x v="0"/>
    <x v="0"/>
    <n v="2"/>
    <x v="0"/>
    <x v="1"/>
    <n v="25"/>
    <x v="3"/>
    <x v="0"/>
    <n v="190"/>
    <x v="14"/>
    <n v="51750"/>
  </r>
  <r>
    <x v="42"/>
    <x v="629"/>
    <x v="2"/>
    <n v="330"/>
    <n v="6"/>
    <x v="1"/>
    <x v="0"/>
    <n v="2"/>
    <x v="1"/>
    <x v="1"/>
    <n v="27"/>
    <x v="0"/>
    <x v="0"/>
    <n v="190"/>
    <x v="14"/>
    <n v="40950"/>
  </r>
  <r>
    <x v="42"/>
    <x v="629"/>
    <x v="2"/>
    <n v="330"/>
    <n v="6"/>
    <x v="1"/>
    <x v="2"/>
    <n v="2"/>
    <x v="1"/>
    <x v="1"/>
    <n v="25"/>
    <x v="2"/>
    <x v="0"/>
    <n v="190"/>
    <x v="14"/>
    <n v="42600"/>
  </r>
  <r>
    <x v="42"/>
    <x v="629"/>
    <x v="2"/>
    <n v="330"/>
    <n v="6"/>
    <x v="0"/>
    <x v="0"/>
    <n v="2"/>
    <x v="2"/>
    <x v="1"/>
    <n v="25"/>
    <x v="3"/>
    <x v="0"/>
    <n v="190"/>
    <x v="14"/>
    <n v="46050"/>
  </r>
  <r>
    <x v="42"/>
    <x v="629"/>
    <x v="0"/>
    <n v="348"/>
    <n v="6"/>
    <x v="1"/>
    <x v="0"/>
    <n v="2"/>
    <x v="0"/>
    <x v="1"/>
    <n v="27"/>
    <x v="0"/>
    <x v="0"/>
    <n v="190"/>
    <x v="14"/>
    <n v="53650"/>
  </r>
  <r>
    <x v="42"/>
    <x v="629"/>
    <x v="2"/>
    <n v="330"/>
    <n v="6"/>
    <x v="1"/>
    <x v="0"/>
    <n v="2"/>
    <x v="1"/>
    <x v="1"/>
    <n v="27"/>
    <x v="0"/>
    <x v="0"/>
    <n v="190"/>
    <x v="10"/>
    <n v="40950"/>
  </r>
  <r>
    <x v="42"/>
    <x v="629"/>
    <x v="2"/>
    <n v="330"/>
    <n v="6"/>
    <x v="0"/>
    <x v="0"/>
    <n v="2"/>
    <x v="2"/>
    <x v="1"/>
    <n v="25"/>
    <x v="3"/>
    <x v="0"/>
    <n v="190"/>
    <x v="10"/>
    <n v="46050"/>
  </r>
  <r>
    <x v="42"/>
    <x v="629"/>
    <x v="2"/>
    <n v="330"/>
    <n v="6"/>
    <x v="1"/>
    <x v="0"/>
    <n v="2"/>
    <x v="2"/>
    <x v="1"/>
    <n v="27"/>
    <x v="0"/>
    <x v="0"/>
    <n v="190"/>
    <x v="10"/>
    <n v="49650"/>
  </r>
  <r>
    <x v="42"/>
    <x v="629"/>
    <x v="2"/>
    <n v="330"/>
    <n v="6"/>
    <x v="1"/>
    <x v="2"/>
    <n v="2"/>
    <x v="1"/>
    <x v="1"/>
    <n v="25"/>
    <x v="2"/>
    <x v="0"/>
    <n v="190"/>
    <x v="10"/>
    <n v="42600"/>
  </r>
  <r>
    <x v="42"/>
    <x v="629"/>
    <x v="2"/>
    <n v="330"/>
    <n v="6"/>
    <x v="0"/>
    <x v="0"/>
    <n v="2"/>
    <x v="2"/>
    <x v="1"/>
    <n v="25"/>
    <x v="3"/>
    <x v="0"/>
    <n v="190"/>
    <x v="10"/>
    <n v="47700"/>
  </r>
  <r>
    <x v="42"/>
    <x v="629"/>
    <x v="2"/>
    <n v="400"/>
    <n v="6"/>
    <x v="1"/>
    <x v="2"/>
    <n v="2"/>
    <x v="0"/>
    <x v="1"/>
    <n v="26"/>
    <x v="0"/>
    <x v="0"/>
    <n v="190"/>
    <x v="6"/>
    <n v="53300"/>
  </r>
  <r>
    <x v="42"/>
    <x v="629"/>
    <x v="2"/>
    <n v="300"/>
    <n v="6"/>
    <x v="1"/>
    <x v="2"/>
    <n v="2"/>
    <x v="1"/>
    <x v="1"/>
    <n v="27"/>
    <x v="0"/>
    <x v="0"/>
    <n v="190"/>
    <x v="6"/>
    <n v="46300"/>
  </r>
  <r>
    <x v="42"/>
    <x v="629"/>
    <x v="2"/>
    <n v="300"/>
    <n v="6"/>
    <x v="1"/>
    <x v="0"/>
    <n v="2"/>
    <x v="1"/>
    <x v="1"/>
    <n v="28"/>
    <x v="0"/>
    <x v="0"/>
    <n v="190"/>
    <x v="6"/>
    <n v="44300"/>
  </r>
  <r>
    <x v="42"/>
    <x v="629"/>
    <x v="2"/>
    <n v="208"/>
    <n v="4"/>
    <x v="1"/>
    <x v="0"/>
    <n v="2"/>
    <x v="3"/>
    <x v="1"/>
    <n v="30"/>
    <x v="7"/>
    <x v="0"/>
    <n v="190"/>
    <x v="6"/>
    <n v="38950"/>
  </r>
  <r>
    <x v="42"/>
    <x v="629"/>
    <x v="2"/>
    <n v="400"/>
    <n v="6"/>
    <x v="1"/>
    <x v="0"/>
    <n v="2"/>
    <x v="0"/>
    <x v="1"/>
    <n v="27"/>
    <x v="1"/>
    <x v="0"/>
    <n v="190"/>
    <x v="6"/>
    <n v="51300"/>
  </r>
  <r>
    <x v="42"/>
    <x v="629"/>
    <x v="2"/>
    <n v="208"/>
    <n v="4"/>
    <x v="1"/>
    <x v="2"/>
    <n v="2"/>
    <x v="3"/>
    <x v="1"/>
    <n v="28"/>
    <x v="8"/>
    <x v="0"/>
    <n v="190"/>
    <x v="6"/>
    <n v="40950"/>
  </r>
  <r>
    <x v="42"/>
    <x v="629"/>
    <x v="2"/>
    <n v="208"/>
    <n v="4"/>
    <x v="1"/>
    <x v="2"/>
    <n v="2"/>
    <x v="3"/>
    <x v="1"/>
    <n v="28"/>
    <x v="8"/>
    <x v="0"/>
    <n v="190"/>
    <x v="6"/>
    <n v="43300"/>
  </r>
  <r>
    <x v="42"/>
    <x v="629"/>
    <x v="2"/>
    <n v="208"/>
    <n v="4"/>
    <x v="1"/>
    <x v="0"/>
    <n v="2"/>
    <x v="3"/>
    <x v="1"/>
    <n v="30"/>
    <x v="7"/>
    <x v="0"/>
    <n v="190"/>
    <x v="6"/>
    <n v="41300"/>
  </r>
  <r>
    <x v="42"/>
    <x v="630"/>
    <x v="0"/>
    <n v="330"/>
    <n v="6"/>
    <x v="1"/>
    <x v="2"/>
    <n v="4"/>
    <x v="1"/>
    <x v="2"/>
    <n v="24"/>
    <x v="3"/>
    <x v="2"/>
    <n v="190"/>
    <x v="14"/>
    <n v="51750"/>
  </r>
  <r>
    <x v="42"/>
    <x v="630"/>
    <x v="0"/>
    <n v="330"/>
    <n v="6"/>
    <x v="1"/>
    <x v="0"/>
    <n v="4"/>
    <x v="1"/>
    <x v="2"/>
    <n v="26"/>
    <x v="2"/>
    <x v="2"/>
    <n v="190"/>
    <x v="14"/>
    <n v="49600"/>
  </r>
  <r>
    <x v="42"/>
    <x v="630"/>
    <x v="2"/>
    <n v="360"/>
    <n v="6"/>
    <x v="1"/>
    <x v="0"/>
    <n v="4"/>
    <x v="48"/>
    <x v="2"/>
    <n v="34"/>
    <x v="12"/>
    <x v="2"/>
    <n v="190"/>
    <x v="14"/>
    <n v="55650"/>
  </r>
  <r>
    <x v="42"/>
    <x v="630"/>
    <x v="0"/>
    <n v="420"/>
    <n v="8"/>
    <x v="1"/>
    <x v="2"/>
    <n v="4"/>
    <x v="1"/>
    <x v="2"/>
    <n v="23"/>
    <x v="4"/>
    <x v="2"/>
    <n v="190"/>
    <x v="14"/>
    <n v="64600"/>
  </r>
  <r>
    <x v="42"/>
    <x v="630"/>
    <x v="0"/>
    <n v="420"/>
    <n v="8"/>
    <x v="1"/>
    <x v="0"/>
    <n v="4"/>
    <x v="1"/>
    <x v="2"/>
    <n v="24"/>
    <x v="4"/>
    <x v="2"/>
    <n v="190"/>
    <x v="14"/>
    <n v="62100"/>
  </r>
  <r>
    <x v="42"/>
    <x v="630"/>
    <x v="0"/>
    <n v="330"/>
    <n v="6"/>
    <x v="1"/>
    <x v="0"/>
    <n v="4"/>
    <x v="1"/>
    <x v="2"/>
    <n v="26"/>
    <x v="2"/>
    <x v="2"/>
    <n v="190"/>
    <x v="10"/>
    <n v="51350"/>
  </r>
  <r>
    <x v="42"/>
    <x v="630"/>
    <x v="0"/>
    <n v="330"/>
    <n v="6"/>
    <x v="1"/>
    <x v="0"/>
    <n v="4"/>
    <x v="1"/>
    <x v="2"/>
    <n v="26"/>
    <x v="2"/>
    <x v="2"/>
    <n v="190"/>
    <x v="10"/>
    <n v="49850"/>
  </r>
  <r>
    <x v="42"/>
    <x v="630"/>
    <x v="0"/>
    <n v="330"/>
    <n v="6"/>
    <x v="1"/>
    <x v="2"/>
    <n v="4"/>
    <x v="1"/>
    <x v="2"/>
    <n v="24"/>
    <x v="3"/>
    <x v="2"/>
    <n v="190"/>
    <x v="10"/>
    <n v="52000"/>
  </r>
  <r>
    <x v="42"/>
    <x v="630"/>
    <x v="0"/>
    <n v="416"/>
    <n v="8"/>
    <x v="1"/>
    <x v="2"/>
    <n v="4"/>
    <x v="2"/>
    <x v="2"/>
    <n v="23"/>
    <x v="4"/>
    <x v="2"/>
    <n v="190"/>
    <x v="10"/>
    <n v="67050"/>
  </r>
  <r>
    <x v="42"/>
    <x v="630"/>
    <x v="0"/>
    <n v="420"/>
    <n v="8"/>
    <x v="1"/>
    <x v="0"/>
    <n v="4"/>
    <x v="2"/>
    <x v="2"/>
    <n v="24"/>
    <x v="4"/>
    <x v="2"/>
    <n v="190"/>
    <x v="10"/>
    <n v="62850"/>
  </r>
  <r>
    <x v="42"/>
    <x v="630"/>
    <x v="0"/>
    <n v="420"/>
    <n v="8"/>
    <x v="1"/>
    <x v="2"/>
    <n v="4"/>
    <x v="2"/>
    <x v="2"/>
    <n v="23"/>
    <x v="4"/>
    <x v="2"/>
    <n v="190"/>
    <x v="10"/>
    <n v="65350"/>
  </r>
  <r>
    <x v="42"/>
    <x v="630"/>
    <x v="2"/>
    <n v="360"/>
    <n v="6"/>
    <x v="1"/>
    <x v="0"/>
    <n v="4"/>
    <x v="30"/>
    <x v="2"/>
    <n v="34"/>
    <x v="12"/>
    <x v="2"/>
    <n v="190"/>
    <x v="10"/>
    <n v="55900"/>
  </r>
  <r>
    <x v="42"/>
    <x v="630"/>
    <x v="0"/>
    <n v="416"/>
    <n v="8"/>
    <x v="1"/>
    <x v="0"/>
    <n v="4"/>
    <x v="2"/>
    <x v="2"/>
    <n v="24"/>
    <x v="4"/>
    <x v="2"/>
    <n v="190"/>
    <x v="10"/>
    <n v="64550"/>
  </r>
  <r>
    <x v="42"/>
    <x v="630"/>
    <x v="0"/>
    <n v="330"/>
    <n v="6"/>
    <x v="1"/>
    <x v="2"/>
    <n v="4"/>
    <x v="1"/>
    <x v="2"/>
    <n v="24"/>
    <x v="3"/>
    <x v="2"/>
    <n v="190"/>
    <x v="10"/>
    <n v="53500"/>
  </r>
  <r>
    <x v="42"/>
    <x v="630"/>
    <x v="0"/>
    <n v="420"/>
    <n v="8"/>
    <x v="1"/>
    <x v="2"/>
    <n v="4"/>
    <x v="1"/>
    <x v="2"/>
    <n v="23"/>
    <x v="4"/>
    <x v="2"/>
    <n v="190"/>
    <x v="8"/>
    <n v="67050"/>
  </r>
  <r>
    <x v="42"/>
    <x v="630"/>
    <x v="0"/>
    <n v="330"/>
    <n v="6"/>
    <x v="1"/>
    <x v="2"/>
    <n v="4"/>
    <x v="1"/>
    <x v="2"/>
    <n v="24"/>
    <x v="2"/>
    <x v="2"/>
    <n v="190"/>
    <x v="8"/>
    <n v="52000"/>
  </r>
  <r>
    <x v="42"/>
    <x v="630"/>
    <x v="0"/>
    <n v="420"/>
    <n v="8"/>
    <x v="1"/>
    <x v="0"/>
    <n v="4"/>
    <x v="1"/>
    <x v="2"/>
    <n v="24"/>
    <x v="4"/>
    <x v="2"/>
    <n v="190"/>
    <x v="8"/>
    <n v="62850"/>
  </r>
  <r>
    <x v="42"/>
    <x v="630"/>
    <x v="2"/>
    <n v="360"/>
    <n v="6"/>
    <x v="1"/>
    <x v="0"/>
    <n v="4"/>
    <x v="48"/>
    <x v="2"/>
    <n v="34"/>
    <x v="12"/>
    <x v="2"/>
    <n v="190"/>
    <x v="8"/>
    <n v="55900"/>
  </r>
  <r>
    <x v="42"/>
    <x v="630"/>
    <x v="0"/>
    <n v="420"/>
    <n v="8"/>
    <x v="1"/>
    <x v="2"/>
    <n v="4"/>
    <x v="1"/>
    <x v="2"/>
    <n v="23"/>
    <x v="4"/>
    <x v="2"/>
    <n v="190"/>
    <x v="8"/>
    <n v="65350"/>
  </r>
  <r>
    <x v="42"/>
    <x v="630"/>
    <x v="0"/>
    <n v="420"/>
    <n v="8"/>
    <x v="1"/>
    <x v="0"/>
    <n v="4"/>
    <x v="1"/>
    <x v="2"/>
    <n v="24"/>
    <x v="4"/>
    <x v="2"/>
    <n v="190"/>
    <x v="8"/>
    <n v="64550"/>
  </r>
  <r>
    <x v="42"/>
    <x v="630"/>
    <x v="0"/>
    <n v="330"/>
    <n v="6"/>
    <x v="1"/>
    <x v="0"/>
    <n v="4"/>
    <x v="1"/>
    <x v="2"/>
    <n v="26"/>
    <x v="2"/>
    <x v="2"/>
    <n v="190"/>
    <x v="8"/>
    <n v="51350"/>
  </r>
  <r>
    <x v="42"/>
    <x v="630"/>
    <x v="0"/>
    <n v="330"/>
    <n v="6"/>
    <x v="1"/>
    <x v="2"/>
    <n v="4"/>
    <x v="1"/>
    <x v="2"/>
    <n v="24"/>
    <x v="2"/>
    <x v="2"/>
    <n v="190"/>
    <x v="8"/>
    <n v="53500"/>
  </r>
  <r>
    <x v="42"/>
    <x v="630"/>
    <x v="0"/>
    <n v="330"/>
    <n v="6"/>
    <x v="1"/>
    <x v="0"/>
    <n v="4"/>
    <x v="1"/>
    <x v="2"/>
    <n v="26"/>
    <x v="2"/>
    <x v="2"/>
    <n v="190"/>
    <x v="8"/>
    <n v="49850"/>
  </r>
  <r>
    <x v="1"/>
    <x v="631"/>
    <x v="4"/>
    <n v="240"/>
    <n v="6"/>
    <x v="1"/>
    <x v="2"/>
    <n v="4"/>
    <x v="38"/>
    <x v="2"/>
    <n v="28"/>
    <x v="0"/>
    <x v="6"/>
    <n v="3105"/>
    <x v="14"/>
    <n v="64900"/>
  </r>
  <r>
    <x v="1"/>
    <x v="631"/>
    <x v="4"/>
    <n v="240"/>
    <n v="6"/>
    <x v="1"/>
    <x v="2"/>
    <n v="4"/>
    <x v="38"/>
    <x v="2"/>
    <n v="28"/>
    <x v="0"/>
    <x v="6"/>
    <n v="3105"/>
    <x v="14"/>
    <n v="52900"/>
  </r>
  <r>
    <x v="1"/>
    <x v="631"/>
    <x v="0"/>
    <n v="333"/>
    <n v="6"/>
    <x v="1"/>
    <x v="2"/>
    <n v="4"/>
    <x v="26"/>
    <x v="2"/>
    <n v="22"/>
    <x v="4"/>
    <x v="6"/>
    <n v="3105"/>
    <x v="14"/>
    <n v="60900"/>
  </r>
  <r>
    <x v="1"/>
    <x v="631"/>
    <x v="0"/>
    <n v="280"/>
    <n v="6"/>
    <x v="1"/>
    <x v="2"/>
    <n v="4"/>
    <x v="26"/>
    <x v="2"/>
    <n v="22"/>
    <x v="4"/>
    <x v="6"/>
    <n v="3105"/>
    <x v="14"/>
    <n v="47700"/>
  </r>
  <r>
    <x v="1"/>
    <x v="631"/>
    <x v="0"/>
    <n v="280"/>
    <n v="6"/>
    <x v="1"/>
    <x v="2"/>
    <n v="4"/>
    <x v="26"/>
    <x v="2"/>
    <n v="22"/>
    <x v="4"/>
    <x v="6"/>
    <n v="3105"/>
    <x v="14"/>
    <n v="53700"/>
  </r>
  <r>
    <x v="1"/>
    <x v="631"/>
    <x v="4"/>
    <n v="240"/>
    <n v="6"/>
    <x v="1"/>
    <x v="2"/>
    <n v="4"/>
    <x v="38"/>
    <x v="2"/>
    <n v="28"/>
    <x v="0"/>
    <x v="6"/>
    <n v="3105"/>
    <x v="14"/>
    <n v="58900"/>
  </r>
  <r>
    <x v="1"/>
    <x v="631"/>
    <x v="0"/>
    <n v="333"/>
    <n v="6"/>
    <x v="1"/>
    <x v="2"/>
    <n v="4"/>
    <x v="26"/>
    <x v="2"/>
    <n v="22"/>
    <x v="4"/>
    <x v="6"/>
    <n v="3105"/>
    <x v="10"/>
    <n v="61900"/>
  </r>
  <r>
    <x v="1"/>
    <x v="631"/>
    <x v="4"/>
    <n v="240"/>
    <n v="6"/>
    <x v="1"/>
    <x v="2"/>
    <n v="4"/>
    <x v="38"/>
    <x v="2"/>
    <n v="28"/>
    <x v="0"/>
    <x v="6"/>
    <n v="3105"/>
    <x v="10"/>
    <n v="53400"/>
  </r>
  <r>
    <x v="1"/>
    <x v="631"/>
    <x v="4"/>
    <n v="240"/>
    <n v="6"/>
    <x v="1"/>
    <x v="2"/>
    <n v="4"/>
    <x v="38"/>
    <x v="2"/>
    <n v="28"/>
    <x v="0"/>
    <x v="6"/>
    <n v="3105"/>
    <x v="10"/>
    <n v="59900"/>
  </r>
  <r>
    <x v="1"/>
    <x v="631"/>
    <x v="0"/>
    <n v="280"/>
    <n v="6"/>
    <x v="1"/>
    <x v="2"/>
    <n v="4"/>
    <x v="26"/>
    <x v="2"/>
    <n v="22"/>
    <x v="4"/>
    <x v="6"/>
    <n v="3105"/>
    <x v="10"/>
    <n v="54800"/>
  </r>
  <r>
    <x v="1"/>
    <x v="631"/>
    <x v="0"/>
    <n v="280"/>
    <n v="6"/>
    <x v="1"/>
    <x v="2"/>
    <n v="4"/>
    <x v="26"/>
    <x v="2"/>
    <n v="22"/>
    <x v="4"/>
    <x v="6"/>
    <n v="3105"/>
    <x v="10"/>
    <n v="48300"/>
  </r>
  <r>
    <x v="1"/>
    <x v="631"/>
    <x v="4"/>
    <n v="240"/>
    <n v="6"/>
    <x v="1"/>
    <x v="2"/>
    <n v="4"/>
    <x v="38"/>
    <x v="2"/>
    <n v="28"/>
    <x v="0"/>
    <x v="6"/>
    <n v="3105"/>
    <x v="10"/>
    <n v="65400"/>
  </r>
  <r>
    <x v="1"/>
    <x v="631"/>
    <x v="0"/>
    <n v="333"/>
    <n v="6"/>
    <x v="1"/>
    <x v="2"/>
    <n v="4"/>
    <x v="32"/>
    <x v="2"/>
    <n v="25"/>
    <x v="0"/>
    <x v="6"/>
    <n v="3105"/>
    <x v="6"/>
    <n v="58800"/>
  </r>
  <r>
    <x v="1"/>
    <x v="631"/>
    <x v="0"/>
    <n v="333"/>
    <n v="6"/>
    <x v="1"/>
    <x v="2"/>
    <n v="4"/>
    <x v="32"/>
    <x v="2"/>
    <n v="25"/>
    <x v="0"/>
    <x v="6"/>
    <n v="3105"/>
    <x v="6"/>
    <n v="64300"/>
  </r>
  <r>
    <x v="1"/>
    <x v="631"/>
    <x v="0"/>
    <n v="333"/>
    <n v="6"/>
    <x v="1"/>
    <x v="2"/>
    <n v="4"/>
    <x v="32"/>
    <x v="2"/>
    <n v="25"/>
    <x v="0"/>
    <x v="6"/>
    <n v="3105"/>
    <x v="6"/>
    <n v="54800"/>
  </r>
  <r>
    <x v="37"/>
    <x v="632"/>
    <x v="0"/>
    <n v="404"/>
    <n v="6"/>
    <x v="1"/>
    <x v="2"/>
    <n v="4"/>
    <x v="22"/>
    <x v="2"/>
    <n v="24"/>
    <x v="10"/>
    <x v="2"/>
    <n v="238"/>
    <x v="10"/>
    <n v="106900"/>
  </r>
  <r>
    <x v="37"/>
    <x v="632"/>
    <x v="0"/>
    <n v="523"/>
    <n v="8"/>
    <x v="1"/>
    <x v="0"/>
    <n v="4"/>
    <x v="33"/>
    <x v="2"/>
    <n v="22"/>
    <x v="21"/>
    <x v="2"/>
    <n v="238"/>
    <x v="10"/>
    <n v="140500"/>
  </r>
  <r>
    <x v="37"/>
    <x v="632"/>
    <x v="0"/>
    <n v="404"/>
    <n v="6"/>
    <x v="1"/>
    <x v="2"/>
    <n v="4"/>
    <x v="22"/>
    <x v="2"/>
    <n v="23"/>
    <x v="4"/>
    <x v="2"/>
    <n v="238"/>
    <x v="8"/>
    <n v="107900"/>
  </r>
  <r>
    <x v="37"/>
    <x v="632"/>
    <x v="0"/>
    <n v="404"/>
    <n v="6"/>
    <x v="1"/>
    <x v="0"/>
    <n v="4"/>
    <x v="22"/>
    <x v="2"/>
    <n v="23"/>
    <x v="4"/>
    <x v="2"/>
    <n v="238"/>
    <x v="8"/>
    <n v="99900"/>
  </r>
  <r>
    <x v="37"/>
    <x v="632"/>
    <x v="0"/>
    <n v="523"/>
    <n v="8"/>
    <x v="1"/>
    <x v="0"/>
    <n v="4"/>
    <x v="33"/>
    <x v="2"/>
    <n v="22"/>
    <x v="10"/>
    <x v="2"/>
    <n v="238"/>
    <x v="8"/>
    <n v="141500"/>
  </r>
  <r>
    <x v="37"/>
    <x v="632"/>
    <x v="0"/>
    <n v="404"/>
    <n v="6"/>
    <x v="1"/>
    <x v="2"/>
    <n v="4"/>
    <x v="22"/>
    <x v="2"/>
    <n v="23"/>
    <x v="4"/>
    <x v="2"/>
    <n v="238"/>
    <x v="6"/>
    <n v="116000"/>
  </r>
  <r>
    <x v="37"/>
    <x v="632"/>
    <x v="0"/>
    <n v="404"/>
    <n v="6"/>
    <x v="1"/>
    <x v="2"/>
    <n v="4"/>
    <x v="22"/>
    <x v="2"/>
    <n v="23"/>
    <x v="4"/>
    <x v="2"/>
    <n v="238"/>
    <x v="6"/>
    <n v="109500"/>
  </r>
  <r>
    <x v="37"/>
    <x v="632"/>
    <x v="0"/>
    <n v="523"/>
    <n v="8"/>
    <x v="1"/>
    <x v="0"/>
    <n v="4"/>
    <x v="33"/>
    <x v="2"/>
    <n v="22"/>
    <x v="10"/>
    <x v="2"/>
    <n v="238"/>
    <x v="6"/>
    <n v="145500"/>
  </r>
  <r>
    <x v="37"/>
    <x v="632"/>
    <x v="0"/>
    <n v="404"/>
    <n v="6"/>
    <x v="1"/>
    <x v="0"/>
    <n v="4"/>
    <x v="22"/>
    <x v="2"/>
    <n v="23"/>
    <x v="4"/>
    <x v="2"/>
    <n v="238"/>
    <x v="6"/>
    <n v="109900"/>
  </r>
  <r>
    <x v="37"/>
    <x v="632"/>
    <x v="0"/>
    <n v="404"/>
    <n v="6"/>
    <x v="1"/>
    <x v="0"/>
    <n v="4"/>
    <x v="22"/>
    <x v="2"/>
    <n v="23"/>
    <x v="4"/>
    <x v="2"/>
    <n v="238"/>
    <x v="6"/>
    <n v="109900"/>
  </r>
  <r>
    <x v="37"/>
    <x v="632"/>
    <x v="0"/>
    <n v="404"/>
    <n v="6"/>
    <x v="1"/>
    <x v="2"/>
    <n v="4"/>
    <x v="22"/>
    <x v="2"/>
    <n v="23"/>
    <x v="4"/>
    <x v="2"/>
    <n v="238"/>
    <x v="6"/>
    <n v="116000"/>
  </r>
  <r>
    <x v="37"/>
    <x v="632"/>
    <x v="0"/>
    <n v="404"/>
    <n v="6"/>
    <x v="1"/>
    <x v="0"/>
    <n v="4"/>
    <x v="22"/>
    <x v="2"/>
    <n v="23"/>
    <x v="4"/>
    <x v="2"/>
    <n v="238"/>
    <x v="6"/>
    <n v="103400"/>
  </r>
  <r>
    <x v="37"/>
    <x v="632"/>
    <x v="0"/>
    <n v="523"/>
    <n v="8"/>
    <x v="1"/>
    <x v="0"/>
    <n v="4"/>
    <x v="33"/>
    <x v="2"/>
    <n v="22"/>
    <x v="10"/>
    <x v="2"/>
    <n v="238"/>
    <x v="6"/>
    <n v="145500"/>
  </r>
  <r>
    <x v="5"/>
    <x v="633"/>
    <x v="1"/>
    <n v="260"/>
    <n v="6"/>
    <x v="1"/>
    <x v="1"/>
    <n v="4"/>
    <x v="7"/>
    <x v="0"/>
    <n v="25"/>
    <x v="0"/>
    <x v="7"/>
    <n v="2009"/>
    <x v="14"/>
    <n v="33750"/>
  </r>
  <r>
    <x v="5"/>
    <x v="633"/>
    <x v="1"/>
    <n v="260"/>
    <n v="6"/>
    <x v="1"/>
    <x v="1"/>
    <n v="4"/>
    <x v="7"/>
    <x v="0"/>
    <n v="25"/>
    <x v="0"/>
    <x v="7"/>
    <n v="2009"/>
    <x v="14"/>
    <n v="42870"/>
  </r>
  <r>
    <x v="5"/>
    <x v="633"/>
    <x v="1"/>
    <n v="260"/>
    <n v="6"/>
    <x v="1"/>
    <x v="1"/>
    <n v="4"/>
    <x v="7"/>
    <x v="0"/>
    <n v="25"/>
    <x v="0"/>
    <x v="7"/>
    <n v="2009"/>
    <x v="14"/>
    <n v="26220"/>
  </r>
  <r>
    <x v="5"/>
    <x v="633"/>
    <x v="1"/>
    <n v="260"/>
    <n v="6"/>
    <x v="1"/>
    <x v="1"/>
    <n v="4"/>
    <x v="7"/>
    <x v="0"/>
    <n v="25"/>
    <x v="0"/>
    <x v="7"/>
    <n v="2009"/>
    <x v="14"/>
    <n v="29970"/>
  </r>
  <r>
    <x v="5"/>
    <x v="633"/>
    <x v="1"/>
    <n v="260"/>
    <n v="6"/>
    <x v="1"/>
    <x v="1"/>
    <n v="4"/>
    <x v="7"/>
    <x v="0"/>
    <n v="27"/>
    <x v="1"/>
    <x v="7"/>
    <n v="2009"/>
    <x v="10"/>
    <n v="30280"/>
  </r>
  <r>
    <x v="5"/>
    <x v="633"/>
    <x v="1"/>
    <n v="260"/>
    <n v="6"/>
    <x v="1"/>
    <x v="1"/>
    <n v="4"/>
    <x v="7"/>
    <x v="0"/>
    <n v="27"/>
    <x v="1"/>
    <x v="7"/>
    <n v="2009"/>
    <x v="10"/>
    <n v="34060"/>
  </r>
  <r>
    <x v="5"/>
    <x v="633"/>
    <x v="1"/>
    <n v="260"/>
    <n v="6"/>
    <x v="1"/>
    <x v="1"/>
    <n v="4"/>
    <x v="7"/>
    <x v="0"/>
    <n v="27"/>
    <x v="1"/>
    <x v="7"/>
    <n v="2009"/>
    <x v="10"/>
    <n v="43180"/>
  </r>
  <r>
    <x v="5"/>
    <x v="633"/>
    <x v="1"/>
    <n v="260"/>
    <n v="6"/>
    <x v="1"/>
    <x v="1"/>
    <n v="4"/>
    <x v="7"/>
    <x v="0"/>
    <n v="27"/>
    <x v="1"/>
    <x v="7"/>
    <n v="2009"/>
    <x v="10"/>
    <n v="26530"/>
  </r>
  <r>
    <x v="5"/>
    <x v="633"/>
    <x v="1"/>
    <n v="260"/>
    <n v="6"/>
    <x v="1"/>
    <x v="1"/>
    <n v="4"/>
    <x v="7"/>
    <x v="0"/>
    <n v="27"/>
    <x v="1"/>
    <x v="7"/>
    <n v="2009"/>
    <x v="8"/>
    <n v="26580"/>
  </r>
  <r>
    <x v="5"/>
    <x v="633"/>
    <x v="1"/>
    <n v="260"/>
    <n v="6"/>
    <x v="1"/>
    <x v="1"/>
    <n v="4"/>
    <x v="7"/>
    <x v="0"/>
    <n v="27"/>
    <x v="1"/>
    <x v="7"/>
    <n v="2009"/>
    <x v="8"/>
    <n v="34110"/>
  </r>
  <r>
    <x v="5"/>
    <x v="633"/>
    <x v="1"/>
    <n v="260"/>
    <n v="6"/>
    <x v="1"/>
    <x v="1"/>
    <n v="4"/>
    <x v="7"/>
    <x v="0"/>
    <n v="27"/>
    <x v="1"/>
    <x v="7"/>
    <n v="2009"/>
    <x v="8"/>
    <n v="30540"/>
  </r>
  <r>
    <x v="5"/>
    <x v="633"/>
    <x v="1"/>
    <n v="260"/>
    <n v="6"/>
    <x v="1"/>
    <x v="1"/>
    <n v="4"/>
    <x v="7"/>
    <x v="0"/>
    <n v="27"/>
    <x v="1"/>
    <x v="7"/>
    <n v="2009"/>
    <x v="8"/>
    <n v="43230"/>
  </r>
  <r>
    <x v="42"/>
    <x v="634"/>
    <x v="0"/>
    <n v="240"/>
    <n v="6"/>
    <x v="1"/>
    <x v="0"/>
    <n v="4"/>
    <x v="3"/>
    <x v="1"/>
    <n v="18"/>
    <x v="17"/>
    <x v="6"/>
    <n v="190"/>
    <x v="23"/>
    <n v="34150"/>
  </r>
  <r>
    <x v="42"/>
    <x v="634"/>
    <x v="0"/>
    <n v="240"/>
    <n v="6"/>
    <x v="1"/>
    <x v="3"/>
    <n v="4"/>
    <x v="3"/>
    <x v="1"/>
    <n v="17"/>
    <x v="17"/>
    <x v="6"/>
    <n v="190"/>
    <x v="23"/>
    <n v="35550"/>
  </r>
  <r>
    <x v="42"/>
    <x v="634"/>
    <x v="0"/>
    <n v="240"/>
    <n v="6"/>
    <x v="1"/>
    <x v="3"/>
    <n v="4"/>
    <x v="3"/>
    <x v="1"/>
    <n v="17"/>
    <x v="21"/>
    <x v="6"/>
    <n v="190"/>
    <x v="16"/>
    <n v="35550"/>
  </r>
  <r>
    <x v="42"/>
    <x v="634"/>
    <x v="0"/>
    <n v="240"/>
    <n v="6"/>
    <x v="1"/>
    <x v="0"/>
    <n v="4"/>
    <x v="3"/>
    <x v="1"/>
    <n v="18"/>
    <x v="17"/>
    <x v="6"/>
    <n v="190"/>
    <x v="16"/>
    <n v="34150"/>
  </r>
  <r>
    <x v="42"/>
    <x v="634"/>
    <x v="0"/>
    <n v="240"/>
    <n v="6"/>
    <x v="1"/>
    <x v="0"/>
    <n v="4"/>
    <x v="3"/>
    <x v="1"/>
    <n v="19"/>
    <x v="17"/>
    <x v="6"/>
    <n v="190"/>
    <x v="17"/>
    <n v="34750"/>
  </r>
  <r>
    <x v="42"/>
    <x v="634"/>
    <x v="0"/>
    <n v="240"/>
    <n v="6"/>
    <x v="1"/>
    <x v="3"/>
    <n v="4"/>
    <x v="3"/>
    <x v="1"/>
    <n v="18"/>
    <x v="17"/>
    <x v="6"/>
    <n v="190"/>
    <x v="17"/>
    <n v="36150"/>
  </r>
  <r>
    <x v="42"/>
    <x v="635"/>
    <x v="2"/>
    <n v="325"/>
    <n v="6"/>
    <x v="1"/>
    <x v="2"/>
    <n v="4"/>
    <x v="26"/>
    <x v="1"/>
    <n v="24"/>
    <x v="3"/>
    <x v="6"/>
    <n v="190"/>
    <x v="10"/>
    <n v="36400"/>
  </r>
  <r>
    <x v="42"/>
    <x v="635"/>
    <x v="2"/>
    <n v="325"/>
    <n v="6"/>
    <x v="1"/>
    <x v="0"/>
    <n v="4"/>
    <x v="32"/>
    <x v="1"/>
    <n v="25"/>
    <x v="3"/>
    <x v="6"/>
    <n v="190"/>
    <x v="10"/>
    <n v="37200"/>
  </r>
  <r>
    <x v="42"/>
    <x v="635"/>
    <x v="2"/>
    <n v="325"/>
    <n v="6"/>
    <x v="1"/>
    <x v="0"/>
    <n v="4"/>
    <x v="26"/>
    <x v="1"/>
    <n v="25"/>
    <x v="3"/>
    <x v="6"/>
    <n v="190"/>
    <x v="10"/>
    <n v="35000"/>
  </r>
  <r>
    <x v="42"/>
    <x v="635"/>
    <x v="2"/>
    <n v="325"/>
    <n v="6"/>
    <x v="1"/>
    <x v="2"/>
    <n v="4"/>
    <x v="32"/>
    <x v="1"/>
    <n v="24"/>
    <x v="3"/>
    <x v="6"/>
    <n v="190"/>
    <x v="10"/>
    <n v="38600"/>
  </r>
  <r>
    <x v="42"/>
    <x v="635"/>
    <x v="2"/>
    <n v="325"/>
    <n v="6"/>
    <x v="1"/>
    <x v="0"/>
    <n v="4"/>
    <x v="32"/>
    <x v="1"/>
    <n v="24"/>
    <x v="3"/>
    <x v="6"/>
    <n v="190"/>
    <x v="8"/>
    <n v="34450"/>
  </r>
  <r>
    <x v="42"/>
    <x v="635"/>
    <x v="2"/>
    <n v="325"/>
    <n v="6"/>
    <x v="1"/>
    <x v="2"/>
    <n v="4"/>
    <x v="32"/>
    <x v="1"/>
    <n v="24"/>
    <x v="3"/>
    <x v="6"/>
    <n v="190"/>
    <x v="8"/>
    <n v="35850"/>
  </r>
  <r>
    <x v="42"/>
    <x v="635"/>
    <x v="2"/>
    <n v="325"/>
    <n v="6"/>
    <x v="1"/>
    <x v="2"/>
    <n v="4"/>
    <x v="32"/>
    <x v="1"/>
    <n v="24"/>
    <x v="3"/>
    <x v="6"/>
    <n v="190"/>
    <x v="6"/>
    <n v="36250"/>
  </r>
  <r>
    <x v="42"/>
    <x v="635"/>
    <x v="2"/>
    <n v="325"/>
    <n v="6"/>
    <x v="1"/>
    <x v="0"/>
    <n v="4"/>
    <x v="32"/>
    <x v="1"/>
    <n v="24"/>
    <x v="3"/>
    <x v="6"/>
    <n v="190"/>
    <x v="6"/>
    <n v="34450"/>
  </r>
  <r>
    <x v="42"/>
    <x v="636"/>
    <x v="2"/>
    <n v="320"/>
    <n v="8"/>
    <x v="1"/>
    <x v="3"/>
    <n v="4"/>
    <x v="3"/>
    <x v="2"/>
    <n v="17"/>
    <x v="20"/>
    <x v="6"/>
    <n v="190"/>
    <x v="22"/>
    <n v="58150"/>
  </r>
  <r>
    <x v="42"/>
    <x v="636"/>
    <x v="2"/>
    <n v="320"/>
    <n v="8"/>
    <x v="1"/>
    <x v="0"/>
    <n v="4"/>
    <x v="3"/>
    <x v="2"/>
    <n v="18"/>
    <x v="20"/>
    <x v="6"/>
    <n v="190"/>
    <x v="22"/>
    <n v="55050"/>
  </r>
  <r>
    <x v="42"/>
    <x v="636"/>
    <x v="2"/>
    <n v="320"/>
    <n v="8"/>
    <x v="1"/>
    <x v="0"/>
    <n v="4"/>
    <x v="3"/>
    <x v="2"/>
    <n v="18"/>
    <x v="20"/>
    <x v="6"/>
    <n v="190"/>
    <x v="24"/>
    <n v="56050"/>
  </r>
  <r>
    <x v="42"/>
    <x v="636"/>
    <x v="2"/>
    <n v="320"/>
    <n v="8"/>
    <x v="1"/>
    <x v="3"/>
    <n v="4"/>
    <x v="3"/>
    <x v="2"/>
    <n v="17"/>
    <x v="20"/>
    <x v="6"/>
    <n v="190"/>
    <x v="24"/>
    <n v="59150"/>
  </r>
  <r>
    <x v="42"/>
    <x v="636"/>
    <x v="2"/>
    <n v="400"/>
    <n v="8"/>
    <x v="1"/>
    <x v="3"/>
    <n v="4"/>
    <x v="3"/>
    <x v="2"/>
    <n v="20"/>
    <x v="17"/>
    <x v="6"/>
    <n v="190"/>
    <x v="0"/>
    <n v="61800"/>
  </r>
  <r>
    <x v="42"/>
    <x v="636"/>
    <x v="2"/>
    <n v="400"/>
    <n v="8"/>
    <x v="1"/>
    <x v="0"/>
    <n v="4"/>
    <x v="3"/>
    <x v="2"/>
    <n v="20"/>
    <x v="17"/>
    <x v="6"/>
    <n v="190"/>
    <x v="0"/>
    <n v="58700"/>
  </r>
  <r>
    <x v="42"/>
    <x v="637"/>
    <x v="2"/>
    <n v="230"/>
    <n v="4"/>
    <x v="1"/>
    <x v="1"/>
    <n v="4"/>
    <x v="65"/>
    <x v="2"/>
    <n v="28"/>
    <x v="5"/>
    <x v="6"/>
    <n v="190"/>
    <x v="10"/>
    <n v="45400"/>
  </r>
  <r>
    <x v="42"/>
    <x v="637"/>
    <x v="2"/>
    <n v="265"/>
    <n v="6"/>
    <x v="1"/>
    <x v="1"/>
    <n v="4"/>
    <x v="26"/>
    <x v="2"/>
    <n v="27"/>
    <x v="8"/>
    <x v="6"/>
    <n v="190"/>
    <x v="10"/>
    <n v="42400"/>
  </r>
  <r>
    <x v="42"/>
    <x v="637"/>
    <x v="2"/>
    <n v="230"/>
    <n v="4"/>
    <x v="1"/>
    <x v="2"/>
    <n v="4"/>
    <x v="65"/>
    <x v="2"/>
    <n v="28"/>
    <x v="11"/>
    <x v="6"/>
    <n v="190"/>
    <x v="10"/>
    <n v="46800"/>
  </r>
  <r>
    <x v="42"/>
    <x v="637"/>
    <x v="2"/>
    <n v="265"/>
    <n v="6"/>
    <x v="1"/>
    <x v="2"/>
    <n v="4"/>
    <x v="26"/>
    <x v="2"/>
    <n v="26"/>
    <x v="0"/>
    <x v="6"/>
    <n v="190"/>
    <x v="10"/>
    <n v="43800"/>
  </r>
  <r>
    <x v="42"/>
    <x v="637"/>
    <x v="2"/>
    <n v="265"/>
    <n v="6"/>
    <x v="1"/>
    <x v="1"/>
    <n v="4"/>
    <x v="26"/>
    <x v="2"/>
    <n v="27"/>
    <x v="8"/>
    <x v="6"/>
    <n v="190"/>
    <x v="8"/>
    <n v="42600"/>
  </r>
  <r>
    <x v="42"/>
    <x v="637"/>
    <x v="2"/>
    <n v="250"/>
    <n v="4"/>
    <x v="1"/>
    <x v="2"/>
    <n v="4"/>
    <x v="65"/>
    <x v="2"/>
    <n v="28"/>
    <x v="11"/>
    <x v="6"/>
    <n v="190"/>
    <x v="8"/>
    <n v="53450"/>
  </r>
  <r>
    <x v="42"/>
    <x v="637"/>
    <x v="2"/>
    <n v="250"/>
    <n v="4"/>
    <x v="1"/>
    <x v="1"/>
    <n v="4"/>
    <x v="65"/>
    <x v="2"/>
    <n v="28"/>
    <x v="5"/>
    <x v="6"/>
    <n v="190"/>
    <x v="8"/>
    <n v="52050"/>
  </r>
  <r>
    <x v="42"/>
    <x v="637"/>
    <x v="2"/>
    <n v="265"/>
    <n v="6"/>
    <x v="1"/>
    <x v="2"/>
    <n v="4"/>
    <x v="26"/>
    <x v="2"/>
    <n v="26"/>
    <x v="0"/>
    <x v="6"/>
    <n v="190"/>
    <x v="8"/>
    <n v="44400"/>
  </r>
  <r>
    <x v="42"/>
    <x v="637"/>
    <x v="2"/>
    <n v="295"/>
    <n v="6"/>
    <x v="1"/>
    <x v="2"/>
    <n v="4"/>
    <x v="26"/>
    <x v="2"/>
    <n v="26"/>
    <x v="0"/>
    <x v="6"/>
    <n v="190"/>
    <x v="6"/>
    <n v="44900"/>
  </r>
  <r>
    <x v="42"/>
    <x v="637"/>
    <x v="2"/>
    <n v="295"/>
    <n v="6"/>
    <x v="1"/>
    <x v="1"/>
    <n v="4"/>
    <x v="26"/>
    <x v="2"/>
    <n v="27"/>
    <x v="1"/>
    <x v="6"/>
    <n v="190"/>
    <x v="6"/>
    <n v="43100"/>
  </r>
  <r>
    <x v="42"/>
    <x v="638"/>
    <x v="0"/>
    <n v="325"/>
    <n v="6"/>
    <x v="1"/>
    <x v="0"/>
    <n v="4"/>
    <x v="32"/>
    <x v="1"/>
    <n v="24"/>
    <x v="3"/>
    <x v="6"/>
    <n v="190"/>
    <x v="10"/>
    <n v="45850"/>
  </r>
  <r>
    <x v="42"/>
    <x v="638"/>
    <x v="0"/>
    <n v="325"/>
    <n v="6"/>
    <x v="1"/>
    <x v="2"/>
    <n v="4"/>
    <x v="32"/>
    <x v="1"/>
    <n v="22"/>
    <x v="4"/>
    <x v="6"/>
    <n v="190"/>
    <x v="10"/>
    <n v="47300"/>
  </r>
  <r>
    <x v="42"/>
    <x v="638"/>
    <x v="0"/>
    <n v="325"/>
    <n v="6"/>
    <x v="1"/>
    <x v="0"/>
    <n v="4"/>
    <x v="32"/>
    <x v="1"/>
    <n v="24"/>
    <x v="3"/>
    <x v="6"/>
    <n v="190"/>
    <x v="8"/>
    <n v="45850"/>
  </r>
  <r>
    <x v="42"/>
    <x v="638"/>
    <x v="0"/>
    <n v="325"/>
    <n v="6"/>
    <x v="1"/>
    <x v="2"/>
    <n v="4"/>
    <x v="32"/>
    <x v="1"/>
    <n v="22"/>
    <x v="4"/>
    <x v="6"/>
    <n v="190"/>
    <x v="8"/>
    <n v="47300"/>
  </r>
  <r>
    <x v="42"/>
    <x v="638"/>
    <x v="0"/>
    <n v="325"/>
    <n v="6"/>
    <x v="1"/>
    <x v="0"/>
    <n v="4"/>
    <x v="32"/>
    <x v="1"/>
    <n v="24"/>
    <x v="3"/>
    <x v="6"/>
    <n v="190"/>
    <x v="6"/>
    <n v="45850"/>
  </r>
  <r>
    <x v="42"/>
    <x v="638"/>
    <x v="0"/>
    <n v="325"/>
    <n v="6"/>
    <x v="1"/>
    <x v="2"/>
    <n v="4"/>
    <x v="32"/>
    <x v="1"/>
    <n v="22"/>
    <x v="4"/>
    <x v="6"/>
    <n v="190"/>
    <x v="6"/>
    <n v="47650"/>
  </r>
  <r>
    <x v="42"/>
    <x v="639"/>
    <x v="2"/>
    <n v="400"/>
    <n v="8"/>
    <x v="1"/>
    <x v="0"/>
    <n v="4"/>
    <x v="3"/>
    <x v="2"/>
    <n v="20"/>
    <x v="17"/>
    <x v="6"/>
    <n v="190"/>
    <x v="14"/>
    <n v="62700"/>
  </r>
  <r>
    <x v="42"/>
    <x v="639"/>
    <x v="2"/>
    <n v="400"/>
    <n v="8"/>
    <x v="1"/>
    <x v="3"/>
    <n v="4"/>
    <x v="3"/>
    <x v="2"/>
    <n v="20"/>
    <x v="17"/>
    <x v="6"/>
    <n v="190"/>
    <x v="14"/>
    <n v="65800"/>
  </r>
  <r>
    <x v="42"/>
    <x v="639"/>
    <x v="2"/>
    <n v="400"/>
    <n v="8"/>
    <x v="1"/>
    <x v="0"/>
    <n v="4"/>
    <x v="3"/>
    <x v="2"/>
    <n v="20"/>
    <x v="17"/>
    <x v="6"/>
    <n v="190"/>
    <x v="10"/>
    <n v="63250"/>
  </r>
  <r>
    <x v="42"/>
    <x v="639"/>
    <x v="2"/>
    <n v="400"/>
    <n v="8"/>
    <x v="1"/>
    <x v="3"/>
    <n v="4"/>
    <x v="3"/>
    <x v="2"/>
    <n v="20"/>
    <x v="17"/>
    <x v="6"/>
    <n v="190"/>
    <x v="10"/>
    <n v="66350"/>
  </r>
  <r>
    <x v="42"/>
    <x v="639"/>
    <x v="2"/>
    <n v="400"/>
    <n v="8"/>
    <x v="1"/>
    <x v="3"/>
    <n v="4"/>
    <x v="3"/>
    <x v="2"/>
    <n v="19"/>
    <x v="21"/>
    <x v="6"/>
    <n v="190"/>
    <x v="8"/>
    <n v="66350"/>
  </r>
  <r>
    <x v="42"/>
    <x v="639"/>
    <x v="2"/>
    <n v="400"/>
    <n v="8"/>
    <x v="1"/>
    <x v="0"/>
    <n v="4"/>
    <x v="3"/>
    <x v="2"/>
    <n v="20"/>
    <x v="17"/>
    <x v="6"/>
    <n v="190"/>
    <x v="8"/>
    <n v="63250"/>
  </r>
  <r>
    <x v="42"/>
    <x v="639"/>
    <x v="2"/>
    <n v="400"/>
    <n v="8"/>
    <x v="1"/>
    <x v="3"/>
    <n v="4"/>
    <x v="3"/>
    <x v="2"/>
    <n v="19"/>
    <x v="21"/>
    <x v="6"/>
    <n v="190"/>
    <x v="8"/>
    <n v="88850"/>
  </r>
  <r>
    <x v="42"/>
    <x v="640"/>
    <x v="2"/>
    <n v="400"/>
    <n v="8"/>
    <x v="1"/>
    <x v="0"/>
    <n v="4"/>
    <x v="3"/>
    <x v="2"/>
    <n v="20"/>
    <x v="17"/>
    <x v="6"/>
    <n v="190"/>
    <x v="1"/>
    <n v="60000"/>
  </r>
  <r>
    <x v="42"/>
    <x v="640"/>
    <x v="2"/>
    <n v="400"/>
    <n v="8"/>
    <x v="1"/>
    <x v="3"/>
    <n v="4"/>
    <x v="3"/>
    <x v="2"/>
    <n v="20"/>
    <x v="17"/>
    <x v="6"/>
    <n v="190"/>
    <x v="1"/>
    <n v="63100"/>
  </r>
  <r>
    <x v="42"/>
    <x v="640"/>
    <x v="2"/>
    <n v="400"/>
    <n v="8"/>
    <x v="1"/>
    <x v="3"/>
    <n v="4"/>
    <x v="3"/>
    <x v="2"/>
    <n v="20"/>
    <x v="17"/>
    <x v="6"/>
    <n v="190"/>
    <x v="2"/>
    <n v="64450"/>
  </r>
  <r>
    <x v="42"/>
    <x v="640"/>
    <x v="2"/>
    <n v="400"/>
    <n v="8"/>
    <x v="1"/>
    <x v="0"/>
    <n v="4"/>
    <x v="3"/>
    <x v="2"/>
    <n v="20"/>
    <x v="17"/>
    <x v="6"/>
    <n v="190"/>
    <x v="2"/>
    <n v="61350"/>
  </r>
  <r>
    <x v="3"/>
    <x v="641"/>
    <x v="0"/>
    <n v="268"/>
    <n v="6"/>
    <x v="1"/>
    <x v="2"/>
    <n v="4"/>
    <x v="26"/>
    <x v="2"/>
    <n v="19"/>
    <x v="17"/>
    <x v="3"/>
    <n v="617"/>
    <x v="24"/>
    <n v="49300"/>
  </r>
  <r>
    <x v="3"/>
    <x v="641"/>
    <x v="4"/>
    <n v="210"/>
    <n v="6"/>
    <x v="1"/>
    <x v="2"/>
    <n v="4"/>
    <x v="38"/>
    <x v="2"/>
    <n v="24"/>
    <x v="2"/>
    <x v="3"/>
    <n v="617"/>
    <x v="24"/>
    <n v="50800"/>
  </r>
  <r>
    <x v="3"/>
    <x v="641"/>
    <x v="0"/>
    <n v="268"/>
    <n v="6"/>
    <x v="1"/>
    <x v="2"/>
    <n v="4"/>
    <x v="26"/>
    <x v="2"/>
    <n v="19"/>
    <x v="10"/>
    <x v="3"/>
    <n v="617"/>
    <x v="0"/>
    <n v="50240"/>
  </r>
  <r>
    <x v="3"/>
    <x v="641"/>
    <x v="4"/>
    <n v="210"/>
    <n v="6"/>
    <x v="1"/>
    <x v="2"/>
    <n v="4"/>
    <x v="38"/>
    <x v="2"/>
    <n v="24"/>
    <x v="2"/>
    <x v="3"/>
    <n v="617"/>
    <x v="0"/>
    <n v="51740"/>
  </r>
  <r>
    <x v="3"/>
    <x v="641"/>
    <x v="0"/>
    <n v="302"/>
    <n v="6"/>
    <x v="1"/>
    <x v="2"/>
    <n v="4"/>
    <x v="26"/>
    <x v="2"/>
    <n v="21"/>
    <x v="4"/>
    <x v="3"/>
    <n v="617"/>
    <x v="1"/>
    <n v="52690"/>
  </r>
  <r>
    <x v="3"/>
    <x v="641"/>
    <x v="4"/>
    <n v="210"/>
    <n v="6"/>
    <x v="1"/>
    <x v="2"/>
    <n v="4"/>
    <x v="38"/>
    <x v="2"/>
    <n v="23"/>
    <x v="2"/>
    <x v="3"/>
    <n v="617"/>
    <x v="1"/>
    <n v="53840"/>
  </r>
  <r>
    <x v="32"/>
    <x v="642"/>
    <x v="2"/>
    <n v="240"/>
    <n v="6"/>
    <x v="0"/>
    <x v="2"/>
    <n v="2"/>
    <x v="13"/>
    <x v="0"/>
    <n v="24"/>
    <x v="3"/>
    <x v="5"/>
    <n v="873"/>
    <x v="18"/>
    <n v="29100"/>
  </r>
  <r>
    <x v="32"/>
    <x v="642"/>
    <x v="0"/>
    <n v="250"/>
    <n v="6"/>
    <x v="2"/>
    <x v="2"/>
    <n v="2"/>
    <x v="13"/>
    <x v="0"/>
    <n v="23"/>
    <x v="2"/>
    <x v="5"/>
    <n v="873"/>
    <x v="21"/>
    <n v="32990"/>
  </r>
  <r>
    <x v="1"/>
    <x v="643"/>
    <x v="0"/>
    <n v="525"/>
    <n v="10"/>
    <x v="0"/>
    <x v="2"/>
    <n v="2"/>
    <x v="2"/>
    <x v="0"/>
    <n v="19"/>
    <x v="20"/>
    <x v="1"/>
    <n v="3105"/>
    <x v="14"/>
    <n v="164700"/>
  </r>
  <r>
    <x v="1"/>
    <x v="643"/>
    <x v="0"/>
    <n v="430"/>
    <n v="8"/>
    <x v="0"/>
    <x v="2"/>
    <n v="2"/>
    <x v="2"/>
    <x v="0"/>
    <n v="20"/>
    <x v="23"/>
    <x v="1"/>
    <n v="3105"/>
    <x v="14"/>
    <n v="128400"/>
  </r>
  <r>
    <x v="1"/>
    <x v="643"/>
    <x v="0"/>
    <n v="550"/>
    <n v="10"/>
    <x v="2"/>
    <x v="2"/>
    <n v="2"/>
    <x v="2"/>
    <x v="0"/>
    <n v="22"/>
    <x v="21"/>
    <x v="0"/>
    <n v="3105"/>
    <x v="14"/>
    <n v="179645"/>
  </r>
  <r>
    <x v="1"/>
    <x v="643"/>
    <x v="0"/>
    <n v="525"/>
    <n v="10"/>
    <x v="2"/>
    <x v="2"/>
    <n v="2"/>
    <x v="2"/>
    <x v="0"/>
    <n v="22"/>
    <x v="21"/>
    <x v="1"/>
    <n v="3105"/>
    <x v="14"/>
    <n v="173800"/>
  </r>
  <r>
    <x v="1"/>
    <x v="643"/>
    <x v="0"/>
    <n v="430"/>
    <n v="8"/>
    <x v="2"/>
    <x v="2"/>
    <n v="2"/>
    <x v="2"/>
    <x v="0"/>
    <n v="23"/>
    <x v="17"/>
    <x v="1"/>
    <n v="3105"/>
    <x v="14"/>
    <n v="137500"/>
  </r>
  <r>
    <x v="1"/>
    <x v="643"/>
    <x v="0"/>
    <n v="525"/>
    <n v="10"/>
    <x v="0"/>
    <x v="2"/>
    <n v="2"/>
    <x v="2"/>
    <x v="0"/>
    <n v="19"/>
    <x v="20"/>
    <x v="0"/>
    <n v="3105"/>
    <x v="14"/>
    <n v="151200"/>
  </r>
  <r>
    <x v="1"/>
    <x v="643"/>
    <x v="0"/>
    <n v="430"/>
    <n v="8"/>
    <x v="2"/>
    <x v="2"/>
    <n v="2"/>
    <x v="2"/>
    <x v="0"/>
    <n v="23"/>
    <x v="17"/>
    <x v="0"/>
    <n v="3105"/>
    <x v="14"/>
    <n v="124000"/>
  </r>
  <r>
    <x v="1"/>
    <x v="643"/>
    <x v="0"/>
    <n v="430"/>
    <n v="8"/>
    <x v="0"/>
    <x v="2"/>
    <n v="2"/>
    <x v="2"/>
    <x v="0"/>
    <n v="20"/>
    <x v="23"/>
    <x v="0"/>
    <n v="3105"/>
    <x v="14"/>
    <n v="114900"/>
  </r>
  <r>
    <x v="1"/>
    <x v="643"/>
    <x v="0"/>
    <n v="525"/>
    <n v="10"/>
    <x v="2"/>
    <x v="2"/>
    <n v="2"/>
    <x v="2"/>
    <x v="0"/>
    <n v="22"/>
    <x v="21"/>
    <x v="0"/>
    <n v="3105"/>
    <x v="14"/>
    <n v="160300"/>
  </r>
  <r>
    <x v="1"/>
    <x v="643"/>
    <x v="0"/>
    <n v="550"/>
    <n v="10"/>
    <x v="0"/>
    <x v="2"/>
    <n v="2"/>
    <x v="2"/>
    <x v="0"/>
    <n v="19"/>
    <x v="20"/>
    <x v="0"/>
    <n v="3105"/>
    <x v="14"/>
    <n v="170545"/>
  </r>
  <r>
    <x v="1"/>
    <x v="643"/>
    <x v="0"/>
    <n v="550"/>
    <n v="10"/>
    <x v="2"/>
    <x v="2"/>
    <n v="2"/>
    <x v="2"/>
    <x v="0"/>
    <n v="22"/>
    <x v="21"/>
    <x v="1"/>
    <n v="3105"/>
    <x v="10"/>
    <n v="199600"/>
  </r>
  <r>
    <x v="1"/>
    <x v="643"/>
    <x v="0"/>
    <n v="430"/>
    <n v="8"/>
    <x v="2"/>
    <x v="2"/>
    <n v="2"/>
    <x v="2"/>
    <x v="0"/>
    <n v="23"/>
    <x v="17"/>
    <x v="1"/>
    <n v="3105"/>
    <x v="10"/>
    <n v="138400"/>
  </r>
  <r>
    <x v="1"/>
    <x v="643"/>
    <x v="0"/>
    <n v="430"/>
    <n v="8"/>
    <x v="2"/>
    <x v="2"/>
    <n v="2"/>
    <x v="2"/>
    <x v="0"/>
    <n v="23"/>
    <x v="17"/>
    <x v="0"/>
    <n v="3105"/>
    <x v="10"/>
    <n v="124900"/>
  </r>
  <r>
    <x v="1"/>
    <x v="643"/>
    <x v="0"/>
    <n v="525"/>
    <n v="10"/>
    <x v="0"/>
    <x v="2"/>
    <n v="2"/>
    <x v="2"/>
    <x v="0"/>
    <n v="19"/>
    <x v="20"/>
    <x v="1"/>
    <n v="3105"/>
    <x v="10"/>
    <n v="166100"/>
  </r>
  <r>
    <x v="1"/>
    <x v="643"/>
    <x v="0"/>
    <n v="570"/>
    <n v="10"/>
    <x v="2"/>
    <x v="2"/>
    <n v="2"/>
    <x v="2"/>
    <x v="0"/>
    <n v="22"/>
    <x v="21"/>
    <x v="0"/>
    <n v="3105"/>
    <x v="10"/>
    <n v="199900"/>
  </r>
  <r>
    <x v="1"/>
    <x v="643"/>
    <x v="0"/>
    <n v="550"/>
    <n v="10"/>
    <x v="2"/>
    <x v="2"/>
    <n v="2"/>
    <x v="2"/>
    <x v="0"/>
    <n v="22"/>
    <x v="21"/>
    <x v="0"/>
    <n v="3105"/>
    <x v="10"/>
    <n v="182500"/>
  </r>
  <r>
    <x v="1"/>
    <x v="643"/>
    <x v="0"/>
    <n v="525"/>
    <n v="10"/>
    <x v="2"/>
    <x v="2"/>
    <n v="2"/>
    <x v="2"/>
    <x v="0"/>
    <n v="22"/>
    <x v="21"/>
    <x v="0"/>
    <n v="3105"/>
    <x v="10"/>
    <n v="162900"/>
  </r>
  <r>
    <x v="1"/>
    <x v="643"/>
    <x v="0"/>
    <n v="430"/>
    <n v="8"/>
    <x v="0"/>
    <x v="2"/>
    <n v="2"/>
    <x v="2"/>
    <x v="0"/>
    <n v="20"/>
    <x v="23"/>
    <x v="0"/>
    <n v="3105"/>
    <x v="10"/>
    <n v="115900"/>
  </r>
  <r>
    <x v="1"/>
    <x v="643"/>
    <x v="0"/>
    <n v="430"/>
    <n v="8"/>
    <x v="0"/>
    <x v="2"/>
    <n v="2"/>
    <x v="2"/>
    <x v="0"/>
    <n v="20"/>
    <x v="23"/>
    <x v="1"/>
    <n v="3105"/>
    <x v="10"/>
    <n v="129400"/>
  </r>
  <r>
    <x v="1"/>
    <x v="643"/>
    <x v="0"/>
    <n v="550"/>
    <n v="10"/>
    <x v="0"/>
    <x v="2"/>
    <n v="2"/>
    <x v="2"/>
    <x v="0"/>
    <n v="19"/>
    <x v="20"/>
    <x v="1"/>
    <n v="3105"/>
    <x v="10"/>
    <n v="190600"/>
  </r>
  <r>
    <x v="1"/>
    <x v="643"/>
    <x v="0"/>
    <n v="525"/>
    <n v="10"/>
    <x v="0"/>
    <x v="2"/>
    <n v="2"/>
    <x v="2"/>
    <x v="0"/>
    <n v="19"/>
    <x v="20"/>
    <x v="0"/>
    <n v="3105"/>
    <x v="10"/>
    <n v="153900"/>
  </r>
  <r>
    <x v="1"/>
    <x v="643"/>
    <x v="0"/>
    <n v="525"/>
    <n v="10"/>
    <x v="2"/>
    <x v="2"/>
    <n v="2"/>
    <x v="2"/>
    <x v="0"/>
    <n v="22"/>
    <x v="21"/>
    <x v="1"/>
    <n v="3105"/>
    <x v="10"/>
    <n v="175100"/>
  </r>
  <r>
    <x v="1"/>
    <x v="643"/>
    <x v="0"/>
    <n v="550"/>
    <n v="10"/>
    <x v="0"/>
    <x v="2"/>
    <n v="2"/>
    <x v="2"/>
    <x v="0"/>
    <n v="19"/>
    <x v="20"/>
    <x v="0"/>
    <n v="3105"/>
    <x v="10"/>
    <n v="173500"/>
  </r>
  <r>
    <x v="1"/>
    <x v="643"/>
    <x v="0"/>
    <n v="540"/>
    <n v="10"/>
    <x v="2"/>
    <x v="2"/>
    <n v="2"/>
    <x v="2"/>
    <x v="0"/>
    <n v="22"/>
    <x v="17"/>
    <x v="0"/>
    <n v="3105"/>
    <x v="6"/>
    <n v="162900"/>
  </r>
  <r>
    <x v="1"/>
    <x v="643"/>
    <x v="0"/>
    <n v="610"/>
    <n v="10"/>
    <x v="2"/>
    <x v="2"/>
    <n v="2"/>
    <x v="2"/>
    <x v="0"/>
    <n v="22"/>
    <x v="17"/>
    <x v="0"/>
    <n v="3105"/>
    <x v="6"/>
    <n v="189900"/>
  </r>
  <r>
    <x v="32"/>
    <x v="644"/>
    <x v="1"/>
    <n v="150"/>
    <n v="5"/>
    <x v="0"/>
    <x v="1"/>
    <n v="4"/>
    <x v="8"/>
    <x v="0"/>
    <n v="28"/>
    <x v="0"/>
    <x v="4"/>
    <n v="873"/>
    <x v="20"/>
    <n v="17110"/>
  </r>
  <r>
    <x v="32"/>
    <x v="644"/>
    <x v="1"/>
    <n v="150"/>
    <n v="5"/>
    <x v="0"/>
    <x v="1"/>
    <n v="4"/>
    <x v="8"/>
    <x v="0"/>
    <n v="28"/>
    <x v="0"/>
    <x v="4"/>
    <n v="873"/>
    <x v="20"/>
    <n v="17110"/>
  </r>
  <r>
    <x v="32"/>
    <x v="644"/>
    <x v="1"/>
    <n v="150"/>
    <n v="5"/>
    <x v="1"/>
    <x v="1"/>
    <n v="4"/>
    <x v="8"/>
    <x v="0"/>
    <n v="28"/>
    <x v="0"/>
    <x v="4"/>
    <n v="873"/>
    <x v="20"/>
    <n v="18185"/>
  </r>
  <r>
    <x v="32"/>
    <x v="644"/>
    <x v="1"/>
    <n v="150"/>
    <n v="5"/>
    <x v="1"/>
    <x v="1"/>
    <n v="4"/>
    <x v="8"/>
    <x v="0"/>
    <n v="28"/>
    <x v="0"/>
    <x v="4"/>
    <n v="873"/>
    <x v="20"/>
    <n v="18185"/>
  </r>
  <r>
    <x v="32"/>
    <x v="644"/>
    <x v="1"/>
    <n v="150"/>
    <n v="5"/>
    <x v="0"/>
    <x v="1"/>
    <n v="2"/>
    <x v="8"/>
    <x v="0"/>
    <n v="28"/>
    <x v="0"/>
    <x v="5"/>
    <n v="873"/>
    <x v="20"/>
    <n v="14990"/>
  </r>
  <r>
    <x v="32"/>
    <x v="644"/>
    <x v="1"/>
    <n v="150"/>
    <n v="5"/>
    <x v="1"/>
    <x v="1"/>
    <n v="2"/>
    <x v="8"/>
    <x v="0"/>
    <n v="28"/>
    <x v="0"/>
    <x v="5"/>
    <n v="873"/>
    <x v="20"/>
    <n v="16065"/>
  </r>
  <r>
    <x v="32"/>
    <x v="644"/>
    <x v="1"/>
    <n v="150"/>
    <n v="5"/>
    <x v="1"/>
    <x v="1"/>
    <n v="2"/>
    <x v="8"/>
    <x v="0"/>
    <n v="28"/>
    <x v="0"/>
    <x v="5"/>
    <n v="873"/>
    <x v="20"/>
    <n v="16065"/>
  </r>
  <r>
    <x v="32"/>
    <x v="644"/>
    <x v="1"/>
    <n v="150"/>
    <n v="5"/>
    <x v="0"/>
    <x v="1"/>
    <n v="2"/>
    <x v="8"/>
    <x v="0"/>
    <n v="28"/>
    <x v="0"/>
    <x v="5"/>
    <n v="873"/>
    <x v="20"/>
    <n v="14990"/>
  </r>
  <r>
    <x v="32"/>
    <x v="644"/>
    <x v="1"/>
    <n v="170"/>
    <n v="5"/>
    <x v="0"/>
    <x v="1"/>
    <n v="4"/>
    <x v="8"/>
    <x v="0"/>
    <n v="29"/>
    <x v="7"/>
    <x v="4"/>
    <n v="873"/>
    <x v="21"/>
    <n v="17575"/>
  </r>
  <r>
    <x v="32"/>
    <x v="644"/>
    <x v="1"/>
    <n v="170"/>
    <n v="5"/>
    <x v="1"/>
    <x v="1"/>
    <n v="2"/>
    <x v="8"/>
    <x v="0"/>
    <n v="29"/>
    <x v="8"/>
    <x v="5"/>
    <n v="873"/>
    <x v="21"/>
    <n v="16675"/>
  </r>
  <r>
    <x v="32"/>
    <x v="644"/>
    <x v="1"/>
    <n v="170"/>
    <n v="5"/>
    <x v="1"/>
    <x v="1"/>
    <n v="4"/>
    <x v="8"/>
    <x v="0"/>
    <n v="29"/>
    <x v="8"/>
    <x v="4"/>
    <n v="873"/>
    <x v="21"/>
    <n v="18650"/>
  </r>
  <r>
    <x v="32"/>
    <x v="644"/>
    <x v="1"/>
    <n v="170"/>
    <n v="5"/>
    <x v="0"/>
    <x v="1"/>
    <n v="2"/>
    <x v="8"/>
    <x v="0"/>
    <n v="29"/>
    <x v="7"/>
    <x v="5"/>
    <n v="873"/>
    <x v="21"/>
    <n v="15600"/>
  </r>
  <r>
    <x v="32"/>
    <x v="644"/>
    <x v="1"/>
    <n v="170"/>
    <n v="5"/>
    <x v="0"/>
    <x v="1"/>
    <n v="2"/>
    <x v="8"/>
    <x v="0"/>
    <n v="29"/>
    <x v="7"/>
    <x v="5"/>
    <n v="873"/>
    <x v="21"/>
    <n v="15600"/>
  </r>
  <r>
    <x v="32"/>
    <x v="644"/>
    <x v="1"/>
    <n v="170"/>
    <n v="5"/>
    <x v="1"/>
    <x v="1"/>
    <n v="4"/>
    <x v="8"/>
    <x v="0"/>
    <n v="29"/>
    <x v="8"/>
    <x v="4"/>
    <n v="873"/>
    <x v="21"/>
    <n v="18650"/>
  </r>
  <r>
    <x v="32"/>
    <x v="644"/>
    <x v="1"/>
    <n v="170"/>
    <n v="5"/>
    <x v="0"/>
    <x v="1"/>
    <n v="4"/>
    <x v="8"/>
    <x v="0"/>
    <n v="29"/>
    <x v="7"/>
    <x v="4"/>
    <n v="873"/>
    <x v="21"/>
    <n v="17575"/>
  </r>
  <r>
    <x v="32"/>
    <x v="644"/>
    <x v="1"/>
    <n v="170"/>
    <n v="5"/>
    <x v="1"/>
    <x v="1"/>
    <n v="2"/>
    <x v="8"/>
    <x v="0"/>
    <n v="29"/>
    <x v="8"/>
    <x v="5"/>
    <n v="873"/>
    <x v="21"/>
    <n v="16675"/>
  </r>
  <r>
    <x v="32"/>
    <x v="644"/>
    <x v="1"/>
    <n v="170"/>
    <n v="5"/>
    <x v="1"/>
    <x v="1"/>
    <n v="4"/>
    <x v="8"/>
    <x v="0"/>
    <n v="29"/>
    <x v="1"/>
    <x v="4"/>
    <n v="873"/>
    <x v="22"/>
    <n v="19340"/>
  </r>
  <r>
    <x v="32"/>
    <x v="644"/>
    <x v="1"/>
    <n v="170"/>
    <n v="5"/>
    <x v="0"/>
    <x v="1"/>
    <n v="2"/>
    <x v="8"/>
    <x v="0"/>
    <n v="30"/>
    <x v="8"/>
    <x v="5"/>
    <n v="873"/>
    <x v="22"/>
    <n v="16300"/>
  </r>
  <r>
    <x v="32"/>
    <x v="644"/>
    <x v="1"/>
    <n v="170"/>
    <n v="5"/>
    <x v="0"/>
    <x v="1"/>
    <n v="2"/>
    <x v="8"/>
    <x v="0"/>
    <n v="30"/>
    <x v="8"/>
    <x v="5"/>
    <n v="873"/>
    <x v="22"/>
    <n v="16300"/>
  </r>
  <r>
    <x v="32"/>
    <x v="644"/>
    <x v="1"/>
    <n v="170"/>
    <n v="5"/>
    <x v="1"/>
    <x v="1"/>
    <n v="4"/>
    <x v="8"/>
    <x v="0"/>
    <n v="29"/>
    <x v="1"/>
    <x v="4"/>
    <n v="873"/>
    <x v="22"/>
    <n v="19340"/>
  </r>
  <r>
    <x v="32"/>
    <x v="644"/>
    <x v="1"/>
    <n v="170"/>
    <n v="5"/>
    <x v="1"/>
    <x v="1"/>
    <n v="2"/>
    <x v="8"/>
    <x v="0"/>
    <n v="29"/>
    <x v="1"/>
    <x v="5"/>
    <n v="873"/>
    <x v="22"/>
    <n v="17400"/>
  </r>
  <r>
    <x v="32"/>
    <x v="644"/>
    <x v="1"/>
    <n v="170"/>
    <n v="5"/>
    <x v="1"/>
    <x v="1"/>
    <n v="2"/>
    <x v="8"/>
    <x v="0"/>
    <n v="29"/>
    <x v="1"/>
    <x v="5"/>
    <n v="873"/>
    <x v="22"/>
    <n v="17400"/>
  </r>
  <r>
    <x v="8"/>
    <x v="645"/>
    <x v="1"/>
    <n v="210"/>
    <n v="6"/>
    <x v="1"/>
    <x v="0"/>
    <n v="4"/>
    <x v="7"/>
    <x v="0"/>
    <n v="20"/>
    <x v="10"/>
    <x v="9"/>
    <n v="436"/>
    <x v="20"/>
    <n v="24005"/>
  </r>
  <r>
    <x v="8"/>
    <x v="645"/>
    <x v="1"/>
    <n v="235"/>
    <n v="8"/>
    <x v="1"/>
    <x v="0"/>
    <n v="4"/>
    <x v="7"/>
    <x v="0"/>
    <n v="19"/>
    <x v="17"/>
    <x v="9"/>
    <n v="436"/>
    <x v="20"/>
    <n v="24005"/>
  </r>
  <r>
    <x v="8"/>
    <x v="645"/>
    <x v="1"/>
    <n v="210"/>
    <n v="6"/>
    <x v="1"/>
    <x v="0"/>
    <n v="4"/>
    <x v="7"/>
    <x v="0"/>
    <n v="20"/>
    <x v="10"/>
    <x v="11"/>
    <n v="436"/>
    <x v="20"/>
    <n v="23020"/>
  </r>
  <r>
    <x v="8"/>
    <x v="645"/>
    <x v="1"/>
    <n v="210"/>
    <n v="6"/>
    <x v="1"/>
    <x v="0"/>
    <n v="4"/>
    <x v="7"/>
    <x v="0"/>
    <n v="20"/>
    <x v="10"/>
    <x v="9"/>
    <n v="436"/>
    <x v="20"/>
    <n v="26750"/>
  </r>
  <r>
    <x v="8"/>
    <x v="645"/>
    <x v="1"/>
    <n v="210"/>
    <n v="6"/>
    <x v="0"/>
    <x v="0"/>
    <n v="4"/>
    <x v="7"/>
    <x v="0"/>
    <n v="20"/>
    <x v="17"/>
    <x v="11"/>
    <n v="436"/>
    <x v="20"/>
    <n v="19890"/>
  </r>
  <r>
    <x v="8"/>
    <x v="645"/>
    <x v="1"/>
    <n v="210"/>
    <n v="6"/>
    <x v="1"/>
    <x v="3"/>
    <n v="4"/>
    <x v="7"/>
    <x v="0"/>
    <n v="18"/>
    <x v="17"/>
    <x v="9"/>
    <n v="436"/>
    <x v="20"/>
    <n v="26855"/>
  </r>
  <r>
    <x v="8"/>
    <x v="645"/>
    <x v="1"/>
    <n v="235"/>
    <n v="8"/>
    <x v="1"/>
    <x v="3"/>
    <n v="4"/>
    <x v="7"/>
    <x v="0"/>
    <n v="19"/>
    <x v="17"/>
    <x v="9"/>
    <n v="436"/>
    <x v="20"/>
    <n v="28445"/>
  </r>
  <r>
    <x v="8"/>
    <x v="645"/>
    <x v="1"/>
    <n v="210"/>
    <n v="6"/>
    <x v="0"/>
    <x v="0"/>
    <n v="4"/>
    <x v="7"/>
    <x v="0"/>
    <n v="20"/>
    <x v="4"/>
    <x v="11"/>
    <n v="436"/>
    <x v="21"/>
    <n v="20490"/>
  </r>
  <r>
    <x v="8"/>
    <x v="645"/>
    <x v="1"/>
    <n v="210"/>
    <n v="6"/>
    <x v="1"/>
    <x v="3"/>
    <n v="4"/>
    <x v="7"/>
    <x v="0"/>
    <n v="18"/>
    <x v="17"/>
    <x v="9"/>
    <n v="436"/>
    <x v="21"/>
    <n v="28780"/>
  </r>
  <r>
    <x v="8"/>
    <x v="645"/>
    <x v="1"/>
    <n v="210"/>
    <n v="6"/>
    <x v="1"/>
    <x v="0"/>
    <n v="4"/>
    <x v="7"/>
    <x v="0"/>
    <n v="20"/>
    <x v="10"/>
    <x v="9"/>
    <n v="436"/>
    <x v="21"/>
    <n v="25650"/>
  </r>
  <r>
    <x v="8"/>
    <x v="645"/>
    <x v="1"/>
    <n v="210"/>
    <n v="6"/>
    <x v="1"/>
    <x v="0"/>
    <n v="4"/>
    <x v="7"/>
    <x v="0"/>
    <n v="20"/>
    <x v="10"/>
    <x v="11"/>
    <n v="436"/>
    <x v="21"/>
    <n v="23590"/>
  </r>
  <r>
    <x v="8"/>
    <x v="645"/>
    <x v="1"/>
    <n v="210"/>
    <n v="6"/>
    <x v="1"/>
    <x v="0"/>
    <n v="4"/>
    <x v="7"/>
    <x v="0"/>
    <n v="20"/>
    <x v="10"/>
    <x v="11"/>
    <n v="436"/>
    <x v="22"/>
    <n v="24235"/>
  </r>
  <r>
    <x v="8"/>
    <x v="645"/>
    <x v="1"/>
    <n v="210"/>
    <n v="6"/>
    <x v="1"/>
    <x v="0"/>
    <n v="4"/>
    <x v="7"/>
    <x v="0"/>
    <n v="20"/>
    <x v="10"/>
    <x v="9"/>
    <n v="436"/>
    <x v="22"/>
    <n v="26295"/>
  </r>
  <r>
    <x v="8"/>
    <x v="645"/>
    <x v="1"/>
    <n v="210"/>
    <n v="6"/>
    <x v="1"/>
    <x v="3"/>
    <n v="4"/>
    <x v="7"/>
    <x v="0"/>
    <n v="18"/>
    <x v="17"/>
    <x v="9"/>
    <n v="436"/>
    <x v="22"/>
    <n v="29425"/>
  </r>
  <r>
    <x v="8"/>
    <x v="645"/>
    <x v="1"/>
    <n v="210"/>
    <n v="6"/>
    <x v="0"/>
    <x v="0"/>
    <n v="4"/>
    <x v="7"/>
    <x v="0"/>
    <n v="20"/>
    <x v="4"/>
    <x v="11"/>
    <n v="436"/>
    <x v="22"/>
    <n v="21135"/>
  </r>
  <r>
    <x v="34"/>
    <x v="646"/>
    <x v="1"/>
    <n v="275"/>
    <n v="6"/>
    <x v="1"/>
    <x v="2"/>
    <n v="4"/>
    <x v="7"/>
    <x v="1"/>
    <n v="19"/>
    <x v="17"/>
    <x v="6"/>
    <n v="155"/>
    <x v="26"/>
    <n v="35610"/>
  </r>
  <r>
    <x v="34"/>
    <x v="646"/>
    <x v="1"/>
    <n v="275"/>
    <n v="6"/>
    <x v="1"/>
    <x v="0"/>
    <n v="4"/>
    <x v="7"/>
    <x v="1"/>
    <n v="20"/>
    <x v="17"/>
    <x v="6"/>
    <n v="155"/>
    <x v="26"/>
    <n v="33785"/>
  </r>
  <r>
    <x v="34"/>
    <x v="646"/>
    <x v="1"/>
    <n v="291"/>
    <n v="6"/>
    <x v="1"/>
    <x v="2"/>
    <n v="4"/>
    <x v="7"/>
    <x v="1"/>
    <n v="20"/>
    <x v="17"/>
    <x v="6"/>
    <n v="155"/>
    <x v="27"/>
    <n v="32580"/>
  </r>
  <r>
    <x v="34"/>
    <x v="646"/>
    <x v="1"/>
    <n v="291"/>
    <n v="6"/>
    <x v="1"/>
    <x v="0"/>
    <n v="4"/>
    <x v="7"/>
    <x v="1"/>
    <n v="20"/>
    <x v="17"/>
    <x v="6"/>
    <n v="155"/>
    <x v="27"/>
    <n v="30580"/>
  </r>
  <r>
    <x v="34"/>
    <x v="646"/>
    <x v="1"/>
    <n v="291"/>
    <n v="6"/>
    <x v="1"/>
    <x v="2"/>
    <n v="4"/>
    <x v="7"/>
    <x v="1"/>
    <n v="20"/>
    <x v="17"/>
    <x v="6"/>
    <n v="155"/>
    <x v="20"/>
    <n v="33570"/>
  </r>
  <r>
    <x v="34"/>
    <x v="646"/>
    <x v="1"/>
    <n v="291"/>
    <n v="6"/>
    <x v="1"/>
    <x v="0"/>
    <n v="4"/>
    <x v="7"/>
    <x v="1"/>
    <n v="20"/>
    <x v="17"/>
    <x v="6"/>
    <n v="155"/>
    <x v="20"/>
    <n v="31550"/>
  </r>
  <r>
    <x v="17"/>
    <x v="647"/>
    <x v="1"/>
    <n v="195"/>
    <n v="8"/>
    <x v="1"/>
    <x v="0"/>
    <n v="3"/>
    <x v="7"/>
    <x v="2"/>
    <n v="16"/>
    <x v="23"/>
    <x v="15"/>
    <n v="549"/>
    <x v="5"/>
    <n v="2000"/>
  </r>
  <r>
    <x v="17"/>
    <x v="647"/>
    <x v="1"/>
    <n v="155"/>
    <n v="6"/>
    <x v="1"/>
    <x v="0"/>
    <n v="3"/>
    <x v="7"/>
    <x v="0"/>
    <n v="17"/>
    <x v="17"/>
    <x v="15"/>
    <n v="549"/>
    <x v="5"/>
    <n v="2000"/>
  </r>
  <r>
    <x v="17"/>
    <x v="647"/>
    <x v="1"/>
    <n v="195"/>
    <n v="8"/>
    <x v="1"/>
    <x v="0"/>
    <n v="3"/>
    <x v="7"/>
    <x v="1"/>
    <n v="16"/>
    <x v="23"/>
    <x v="15"/>
    <n v="549"/>
    <x v="5"/>
    <n v="2000"/>
  </r>
  <r>
    <x v="17"/>
    <x v="647"/>
    <x v="1"/>
    <n v="155"/>
    <n v="6"/>
    <x v="1"/>
    <x v="0"/>
    <n v="3"/>
    <x v="7"/>
    <x v="0"/>
    <n v="17"/>
    <x v="17"/>
    <x v="15"/>
    <n v="549"/>
    <x v="5"/>
    <n v="2000"/>
  </r>
  <r>
    <x v="17"/>
    <x v="647"/>
    <x v="1"/>
    <n v="165"/>
    <n v="6"/>
    <x v="1"/>
    <x v="0"/>
    <n v="3"/>
    <x v="7"/>
    <x v="0"/>
    <n v="15"/>
    <x v="21"/>
    <x v="15"/>
    <n v="549"/>
    <x v="19"/>
    <n v="2000"/>
  </r>
  <r>
    <x v="17"/>
    <x v="647"/>
    <x v="1"/>
    <n v="165"/>
    <n v="6"/>
    <x v="1"/>
    <x v="0"/>
    <n v="3"/>
    <x v="7"/>
    <x v="0"/>
    <n v="15"/>
    <x v="21"/>
    <x v="15"/>
    <n v="549"/>
    <x v="19"/>
    <n v="2000"/>
  </r>
  <r>
    <x v="28"/>
    <x v="648"/>
    <x v="1"/>
    <n v="125"/>
    <n v="6"/>
    <x v="4"/>
    <x v="0"/>
    <n v="2"/>
    <x v="7"/>
    <x v="2"/>
    <n v="17"/>
    <x v="20"/>
    <x v="10"/>
    <n v="1851"/>
    <x v="7"/>
    <n v="2000"/>
  </r>
  <r>
    <x v="28"/>
    <x v="648"/>
    <x v="1"/>
    <n v="125"/>
    <n v="6"/>
    <x v="4"/>
    <x v="0"/>
    <n v="2"/>
    <x v="7"/>
    <x v="2"/>
    <n v="17"/>
    <x v="20"/>
    <x v="10"/>
    <n v="1851"/>
    <x v="7"/>
    <n v="2000"/>
  </r>
  <r>
    <x v="28"/>
    <x v="648"/>
    <x v="1"/>
    <n v="170"/>
    <n v="8"/>
    <x v="0"/>
    <x v="3"/>
    <n v="2"/>
    <x v="7"/>
    <x v="2"/>
    <n v="13"/>
    <x v="18"/>
    <x v="11"/>
    <n v="1851"/>
    <x v="7"/>
    <n v="2000"/>
  </r>
  <r>
    <x v="28"/>
    <x v="648"/>
    <x v="1"/>
    <n v="170"/>
    <n v="8"/>
    <x v="0"/>
    <x v="0"/>
    <n v="2"/>
    <x v="7"/>
    <x v="2"/>
    <n v="14"/>
    <x v="23"/>
    <x v="11"/>
    <n v="1851"/>
    <x v="7"/>
    <n v="2000"/>
  </r>
  <r>
    <x v="28"/>
    <x v="648"/>
    <x v="1"/>
    <n v="125"/>
    <n v="6"/>
    <x v="4"/>
    <x v="0"/>
    <n v="2"/>
    <x v="7"/>
    <x v="2"/>
    <n v="17"/>
    <x v="20"/>
    <x v="10"/>
    <n v="1851"/>
    <x v="7"/>
    <n v="2000"/>
  </r>
  <r>
    <x v="28"/>
    <x v="648"/>
    <x v="1"/>
    <n v="125"/>
    <n v="6"/>
    <x v="4"/>
    <x v="0"/>
    <n v="2"/>
    <x v="7"/>
    <x v="2"/>
    <n v="17"/>
    <x v="20"/>
    <x v="10"/>
    <n v="1851"/>
    <x v="7"/>
    <n v="2000"/>
  </r>
  <r>
    <x v="28"/>
    <x v="648"/>
    <x v="1"/>
    <n v="125"/>
    <n v="6"/>
    <x v="4"/>
    <x v="0"/>
    <n v="2"/>
    <x v="7"/>
    <x v="2"/>
    <n v="17"/>
    <x v="20"/>
    <x v="10"/>
    <n v="1851"/>
    <x v="7"/>
    <n v="2000"/>
  </r>
  <r>
    <x v="28"/>
    <x v="648"/>
    <x v="1"/>
    <n v="125"/>
    <n v="6"/>
    <x v="4"/>
    <x v="0"/>
    <n v="2"/>
    <x v="7"/>
    <x v="2"/>
    <n v="17"/>
    <x v="20"/>
    <x v="10"/>
    <n v="1851"/>
    <x v="7"/>
    <n v="2000"/>
  </r>
  <r>
    <x v="28"/>
    <x v="648"/>
    <x v="1"/>
    <n v="170"/>
    <n v="8"/>
    <x v="0"/>
    <x v="3"/>
    <n v="2"/>
    <x v="7"/>
    <x v="2"/>
    <n v="13"/>
    <x v="18"/>
    <x v="11"/>
    <n v="1851"/>
    <x v="7"/>
    <n v="2000"/>
  </r>
  <r>
    <x v="28"/>
    <x v="648"/>
    <x v="1"/>
    <n v="125"/>
    <n v="6"/>
    <x v="4"/>
    <x v="0"/>
    <n v="2"/>
    <x v="7"/>
    <x v="2"/>
    <n v="17"/>
    <x v="20"/>
    <x v="10"/>
    <n v="1851"/>
    <x v="7"/>
    <n v="2000"/>
  </r>
  <r>
    <x v="28"/>
    <x v="648"/>
    <x v="1"/>
    <n v="170"/>
    <n v="8"/>
    <x v="0"/>
    <x v="0"/>
    <n v="2"/>
    <x v="7"/>
    <x v="2"/>
    <n v="14"/>
    <x v="23"/>
    <x v="11"/>
    <n v="1851"/>
    <x v="7"/>
    <n v="2000"/>
  </r>
  <r>
    <x v="28"/>
    <x v="648"/>
    <x v="1"/>
    <n v="125"/>
    <n v="6"/>
    <x v="4"/>
    <x v="0"/>
    <n v="2"/>
    <x v="7"/>
    <x v="2"/>
    <n v="17"/>
    <x v="20"/>
    <x v="10"/>
    <n v="1851"/>
    <x v="7"/>
    <n v="2000"/>
  </r>
  <r>
    <x v="28"/>
    <x v="648"/>
    <x v="1"/>
    <n v="180"/>
    <n v="6"/>
    <x v="0"/>
    <x v="3"/>
    <n v="2"/>
    <x v="7"/>
    <x v="2"/>
    <n v="16"/>
    <x v="23"/>
    <x v="10"/>
    <n v="1851"/>
    <x v="3"/>
    <n v="2000"/>
  </r>
  <r>
    <x v="28"/>
    <x v="648"/>
    <x v="1"/>
    <n v="230"/>
    <n v="8"/>
    <x v="0"/>
    <x v="3"/>
    <n v="2"/>
    <x v="7"/>
    <x v="2"/>
    <n v="15"/>
    <x v="20"/>
    <x v="11"/>
    <n v="1851"/>
    <x v="3"/>
    <n v="2000"/>
  </r>
  <r>
    <x v="28"/>
    <x v="648"/>
    <x v="1"/>
    <n v="180"/>
    <n v="6"/>
    <x v="0"/>
    <x v="0"/>
    <n v="2"/>
    <x v="7"/>
    <x v="2"/>
    <n v="17"/>
    <x v="17"/>
    <x v="10"/>
    <n v="1851"/>
    <x v="3"/>
    <n v="2000"/>
  </r>
  <r>
    <x v="28"/>
    <x v="648"/>
    <x v="1"/>
    <n v="180"/>
    <n v="6"/>
    <x v="0"/>
    <x v="0"/>
    <n v="2"/>
    <x v="7"/>
    <x v="2"/>
    <n v="17"/>
    <x v="17"/>
    <x v="10"/>
    <n v="1851"/>
    <x v="3"/>
    <n v="2000"/>
  </r>
  <r>
    <x v="28"/>
    <x v="648"/>
    <x v="1"/>
    <n v="230"/>
    <n v="8"/>
    <x v="0"/>
    <x v="0"/>
    <n v="2"/>
    <x v="7"/>
    <x v="2"/>
    <n v="16"/>
    <x v="23"/>
    <x v="11"/>
    <n v="1851"/>
    <x v="3"/>
    <n v="2000"/>
  </r>
  <r>
    <x v="28"/>
    <x v="648"/>
    <x v="1"/>
    <n v="180"/>
    <n v="6"/>
    <x v="0"/>
    <x v="3"/>
    <n v="2"/>
    <x v="7"/>
    <x v="2"/>
    <n v="16"/>
    <x v="23"/>
    <x v="10"/>
    <n v="1851"/>
    <x v="3"/>
    <n v="2000"/>
  </r>
  <r>
    <x v="28"/>
    <x v="648"/>
    <x v="1"/>
    <n v="180"/>
    <n v="6"/>
    <x v="0"/>
    <x v="0"/>
    <n v="2"/>
    <x v="7"/>
    <x v="2"/>
    <n v="17"/>
    <x v="17"/>
    <x v="10"/>
    <n v="1851"/>
    <x v="3"/>
    <n v="2000"/>
  </r>
  <r>
    <x v="28"/>
    <x v="648"/>
    <x v="1"/>
    <n v="180"/>
    <n v="6"/>
    <x v="0"/>
    <x v="0"/>
    <n v="2"/>
    <x v="7"/>
    <x v="2"/>
    <n v="17"/>
    <x v="17"/>
    <x v="10"/>
    <n v="1851"/>
    <x v="3"/>
    <n v="2000"/>
  </r>
  <r>
    <x v="28"/>
    <x v="648"/>
    <x v="1"/>
    <n v="180"/>
    <n v="6"/>
    <x v="0"/>
    <x v="3"/>
    <n v="2"/>
    <x v="7"/>
    <x v="2"/>
    <n v="16"/>
    <x v="23"/>
    <x v="10"/>
    <n v="1851"/>
    <x v="3"/>
    <n v="2000"/>
  </r>
  <r>
    <x v="28"/>
    <x v="648"/>
    <x v="1"/>
    <n v="230"/>
    <n v="8"/>
    <x v="0"/>
    <x v="3"/>
    <n v="2"/>
    <x v="7"/>
    <x v="2"/>
    <n v="15"/>
    <x v="20"/>
    <x v="11"/>
    <n v="1851"/>
    <x v="3"/>
    <n v="2000"/>
  </r>
  <r>
    <x v="28"/>
    <x v="648"/>
    <x v="1"/>
    <n v="230"/>
    <n v="8"/>
    <x v="0"/>
    <x v="0"/>
    <n v="2"/>
    <x v="7"/>
    <x v="2"/>
    <n v="16"/>
    <x v="23"/>
    <x v="11"/>
    <n v="1851"/>
    <x v="3"/>
    <n v="2000"/>
  </r>
  <r>
    <x v="28"/>
    <x v="648"/>
    <x v="1"/>
    <n v="230"/>
    <n v="8"/>
    <x v="0"/>
    <x v="0"/>
    <n v="2"/>
    <x v="7"/>
    <x v="2"/>
    <n v="16"/>
    <x v="23"/>
    <x v="11"/>
    <n v="1851"/>
    <x v="3"/>
    <n v="2000"/>
  </r>
  <r>
    <x v="28"/>
    <x v="648"/>
    <x v="1"/>
    <n v="180"/>
    <n v="6"/>
    <x v="0"/>
    <x v="3"/>
    <n v="2"/>
    <x v="7"/>
    <x v="2"/>
    <n v="16"/>
    <x v="23"/>
    <x v="10"/>
    <n v="1851"/>
    <x v="3"/>
    <n v="2000"/>
  </r>
  <r>
    <x v="28"/>
    <x v="648"/>
    <x v="1"/>
    <n v="230"/>
    <n v="8"/>
    <x v="0"/>
    <x v="0"/>
    <n v="2"/>
    <x v="7"/>
    <x v="2"/>
    <n v="16"/>
    <x v="23"/>
    <x v="11"/>
    <n v="1851"/>
    <x v="3"/>
    <n v="2000"/>
  </r>
  <r>
    <x v="28"/>
    <x v="648"/>
    <x v="1"/>
    <n v="180"/>
    <n v="6"/>
    <x v="0"/>
    <x v="3"/>
    <n v="2"/>
    <x v="7"/>
    <x v="2"/>
    <n v="16"/>
    <x v="23"/>
    <x v="10"/>
    <n v="1851"/>
    <x v="4"/>
    <n v="2000"/>
  </r>
  <r>
    <x v="28"/>
    <x v="648"/>
    <x v="1"/>
    <n v="180"/>
    <n v="6"/>
    <x v="0"/>
    <x v="3"/>
    <n v="2"/>
    <x v="7"/>
    <x v="2"/>
    <n v="16"/>
    <x v="23"/>
    <x v="10"/>
    <n v="1851"/>
    <x v="4"/>
    <n v="2000"/>
  </r>
  <r>
    <x v="28"/>
    <x v="648"/>
    <x v="1"/>
    <n v="180"/>
    <n v="6"/>
    <x v="0"/>
    <x v="3"/>
    <n v="2"/>
    <x v="7"/>
    <x v="2"/>
    <n v="16"/>
    <x v="23"/>
    <x v="10"/>
    <n v="1851"/>
    <x v="4"/>
    <n v="2000"/>
  </r>
  <r>
    <x v="28"/>
    <x v="648"/>
    <x v="1"/>
    <n v="230"/>
    <n v="8"/>
    <x v="0"/>
    <x v="0"/>
    <n v="2"/>
    <x v="7"/>
    <x v="2"/>
    <n v="16"/>
    <x v="20"/>
    <x v="11"/>
    <n v="1851"/>
    <x v="4"/>
    <n v="2000"/>
  </r>
  <r>
    <x v="28"/>
    <x v="648"/>
    <x v="1"/>
    <n v="180"/>
    <n v="6"/>
    <x v="0"/>
    <x v="0"/>
    <n v="2"/>
    <x v="7"/>
    <x v="2"/>
    <n v="17"/>
    <x v="17"/>
    <x v="10"/>
    <n v="1851"/>
    <x v="4"/>
    <n v="2000"/>
  </r>
  <r>
    <x v="28"/>
    <x v="648"/>
    <x v="1"/>
    <n v="180"/>
    <n v="6"/>
    <x v="0"/>
    <x v="0"/>
    <n v="2"/>
    <x v="7"/>
    <x v="2"/>
    <n v="17"/>
    <x v="17"/>
    <x v="10"/>
    <n v="1851"/>
    <x v="4"/>
    <n v="2000"/>
  </r>
  <r>
    <x v="28"/>
    <x v="648"/>
    <x v="1"/>
    <n v="230"/>
    <n v="8"/>
    <x v="0"/>
    <x v="0"/>
    <n v="2"/>
    <x v="7"/>
    <x v="2"/>
    <n v="16"/>
    <x v="20"/>
    <x v="11"/>
    <n v="1851"/>
    <x v="4"/>
    <n v="2000"/>
  </r>
  <r>
    <x v="28"/>
    <x v="648"/>
    <x v="1"/>
    <n v="180"/>
    <n v="6"/>
    <x v="0"/>
    <x v="0"/>
    <n v="2"/>
    <x v="7"/>
    <x v="2"/>
    <n v="17"/>
    <x v="17"/>
    <x v="10"/>
    <n v="1851"/>
    <x v="4"/>
    <n v="2000"/>
  </r>
  <r>
    <x v="28"/>
    <x v="648"/>
    <x v="1"/>
    <n v="230"/>
    <n v="8"/>
    <x v="0"/>
    <x v="0"/>
    <n v="2"/>
    <x v="7"/>
    <x v="2"/>
    <n v="16"/>
    <x v="20"/>
    <x v="11"/>
    <n v="1851"/>
    <x v="4"/>
    <n v="2000"/>
  </r>
  <r>
    <x v="28"/>
    <x v="648"/>
    <x v="1"/>
    <n v="230"/>
    <n v="8"/>
    <x v="0"/>
    <x v="3"/>
    <n v="2"/>
    <x v="7"/>
    <x v="2"/>
    <n v="15"/>
    <x v="20"/>
    <x v="11"/>
    <n v="1851"/>
    <x v="4"/>
    <n v="2008"/>
  </r>
  <r>
    <x v="28"/>
    <x v="648"/>
    <x v="1"/>
    <n v="230"/>
    <n v="8"/>
    <x v="0"/>
    <x v="3"/>
    <n v="2"/>
    <x v="7"/>
    <x v="2"/>
    <n v="15"/>
    <x v="20"/>
    <x v="11"/>
    <n v="1851"/>
    <x v="4"/>
    <n v="2083"/>
  </r>
  <r>
    <x v="28"/>
    <x v="648"/>
    <x v="1"/>
    <n v="180"/>
    <n v="6"/>
    <x v="0"/>
    <x v="0"/>
    <n v="2"/>
    <x v="7"/>
    <x v="2"/>
    <n v="17"/>
    <x v="17"/>
    <x v="10"/>
    <n v="1851"/>
    <x v="4"/>
    <n v="2000"/>
  </r>
  <r>
    <x v="28"/>
    <x v="648"/>
    <x v="1"/>
    <n v="230"/>
    <n v="8"/>
    <x v="0"/>
    <x v="0"/>
    <n v="2"/>
    <x v="7"/>
    <x v="2"/>
    <n v="16"/>
    <x v="20"/>
    <x v="11"/>
    <n v="1851"/>
    <x v="4"/>
    <n v="2000"/>
  </r>
  <r>
    <x v="28"/>
    <x v="648"/>
    <x v="1"/>
    <n v="180"/>
    <n v="6"/>
    <x v="0"/>
    <x v="3"/>
    <n v="2"/>
    <x v="7"/>
    <x v="2"/>
    <n v="16"/>
    <x v="23"/>
    <x v="10"/>
    <n v="1851"/>
    <x v="4"/>
    <n v="2000"/>
  </r>
  <r>
    <x v="28"/>
    <x v="649"/>
    <x v="1"/>
    <n v="170"/>
    <n v="8"/>
    <x v="0"/>
    <x v="3"/>
    <n v="2"/>
    <x v="7"/>
    <x v="2"/>
    <n v="13"/>
    <x v="18"/>
    <x v="10"/>
    <n v="1851"/>
    <x v="7"/>
    <n v="2000"/>
  </r>
  <r>
    <x v="28"/>
    <x v="649"/>
    <x v="1"/>
    <n v="170"/>
    <n v="8"/>
    <x v="0"/>
    <x v="0"/>
    <n v="2"/>
    <x v="7"/>
    <x v="2"/>
    <n v="13"/>
    <x v="23"/>
    <x v="11"/>
    <n v="1851"/>
    <x v="7"/>
    <n v="2000"/>
  </r>
  <r>
    <x v="28"/>
    <x v="649"/>
    <x v="1"/>
    <n v="170"/>
    <n v="8"/>
    <x v="0"/>
    <x v="3"/>
    <n v="2"/>
    <x v="7"/>
    <x v="2"/>
    <n v="13"/>
    <x v="18"/>
    <x v="10"/>
    <n v="1851"/>
    <x v="7"/>
    <n v="2000"/>
  </r>
  <r>
    <x v="28"/>
    <x v="649"/>
    <x v="1"/>
    <n v="170"/>
    <n v="8"/>
    <x v="0"/>
    <x v="3"/>
    <n v="2"/>
    <x v="7"/>
    <x v="2"/>
    <n v="13"/>
    <x v="18"/>
    <x v="11"/>
    <n v="1851"/>
    <x v="7"/>
    <n v="2000"/>
  </r>
  <r>
    <x v="28"/>
    <x v="649"/>
    <x v="1"/>
    <n v="170"/>
    <n v="8"/>
    <x v="0"/>
    <x v="3"/>
    <n v="2"/>
    <x v="7"/>
    <x v="2"/>
    <n v="13"/>
    <x v="18"/>
    <x v="10"/>
    <n v="1851"/>
    <x v="7"/>
    <n v="2000"/>
  </r>
  <r>
    <x v="28"/>
    <x v="649"/>
    <x v="1"/>
    <n v="170"/>
    <n v="8"/>
    <x v="0"/>
    <x v="3"/>
    <n v="2"/>
    <x v="7"/>
    <x v="2"/>
    <n v="13"/>
    <x v="18"/>
    <x v="11"/>
    <n v="1851"/>
    <x v="7"/>
    <n v="2000"/>
  </r>
  <r>
    <x v="28"/>
    <x v="649"/>
    <x v="1"/>
    <n v="125"/>
    <n v="8"/>
    <x v="0"/>
    <x v="0"/>
    <n v="2"/>
    <x v="7"/>
    <x v="2"/>
    <n v="13"/>
    <x v="23"/>
    <x v="10"/>
    <n v="1851"/>
    <x v="7"/>
    <n v="2000"/>
  </r>
  <r>
    <x v="28"/>
    <x v="649"/>
    <x v="1"/>
    <n v="170"/>
    <n v="8"/>
    <x v="0"/>
    <x v="0"/>
    <n v="2"/>
    <x v="7"/>
    <x v="2"/>
    <n v="13"/>
    <x v="23"/>
    <x v="11"/>
    <n v="1851"/>
    <x v="7"/>
    <n v="2000"/>
  </r>
  <r>
    <x v="28"/>
    <x v="649"/>
    <x v="1"/>
    <n v="125"/>
    <n v="8"/>
    <x v="0"/>
    <x v="0"/>
    <n v="2"/>
    <x v="7"/>
    <x v="2"/>
    <n v="13"/>
    <x v="23"/>
    <x v="10"/>
    <n v="1851"/>
    <x v="7"/>
    <n v="2000"/>
  </r>
  <r>
    <x v="28"/>
    <x v="649"/>
    <x v="1"/>
    <n v="125"/>
    <n v="8"/>
    <x v="0"/>
    <x v="0"/>
    <n v="2"/>
    <x v="7"/>
    <x v="2"/>
    <n v="13"/>
    <x v="23"/>
    <x v="10"/>
    <n v="1851"/>
    <x v="7"/>
    <n v="2000"/>
  </r>
  <r>
    <x v="28"/>
    <x v="649"/>
    <x v="1"/>
    <n v="230"/>
    <n v="8"/>
    <x v="0"/>
    <x v="0"/>
    <n v="2"/>
    <x v="7"/>
    <x v="2"/>
    <n v="16"/>
    <x v="23"/>
    <x v="11"/>
    <n v="1851"/>
    <x v="3"/>
    <n v="2000"/>
  </r>
  <r>
    <x v="28"/>
    <x v="649"/>
    <x v="1"/>
    <n v="230"/>
    <n v="8"/>
    <x v="0"/>
    <x v="3"/>
    <n v="2"/>
    <x v="7"/>
    <x v="2"/>
    <n v="15"/>
    <x v="20"/>
    <x v="10"/>
    <n v="1851"/>
    <x v="3"/>
    <n v="2000"/>
  </r>
  <r>
    <x v="28"/>
    <x v="649"/>
    <x v="1"/>
    <n v="230"/>
    <n v="8"/>
    <x v="0"/>
    <x v="3"/>
    <n v="2"/>
    <x v="7"/>
    <x v="2"/>
    <n v="15"/>
    <x v="20"/>
    <x v="10"/>
    <n v="1851"/>
    <x v="3"/>
    <n v="2000"/>
  </r>
  <r>
    <x v="28"/>
    <x v="649"/>
    <x v="1"/>
    <n v="230"/>
    <n v="8"/>
    <x v="0"/>
    <x v="3"/>
    <n v="2"/>
    <x v="7"/>
    <x v="2"/>
    <n v="15"/>
    <x v="20"/>
    <x v="11"/>
    <n v="1851"/>
    <x v="3"/>
    <n v="2000"/>
  </r>
  <r>
    <x v="28"/>
    <x v="649"/>
    <x v="1"/>
    <n v="230"/>
    <n v="8"/>
    <x v="0"/>
    <x v="0"/>
    <n v="2"/>
    <x v="7"/>
    <x v="2"/>
    <n v="16"/>
    <x v="23"/>
    <x v="11"/>
    <n v="1851"/>
    <x v="3"/>
    <n v="2000"/>
  </r>
  <r>
    <x v="28"/>
    <x v="649"/>
    <x v="1"/>
    <n v="180"/>
    <n v="6"/>
    <x v="0"/>
    <x v="0"/>
    <n v="2"/>
    <x v="7"/>
    <x v="2"/>
    <n v="17"/>
    <x v="21"/>
    <x v="10"/>
    <n v="1851"/>
    <x v="3"/>
    <n v="2000"/>
  </r>
  <r>
    <x v="28"/>
    <x v="649"/>
    <x v="1"/>
    <n v="180"/>
    <n v="6"/>
    <x v="0"/>
    <x v="0"/>
    <n v="2"/>
    <x v="7"/>
    <x v="2"/>
    <n v="17"/>
    <x v="21"/>
    <x v="10"/>
    <n v="1851"/>
    <x v="3"/>
    <n v="2000"/>
  </r>
  <r>
    <x v="28"/>
    <x v="649"/>
    <x v="1"/>
    <n v="230"/>
    <n v="8"/>
    <x v="0"/>
    <x v="3"/>
    <n v="2"/>
    <x v="7"/>
    <x v="2"/>
    <n v="15"/>
    <x v="20"/>
    <x v="11"/>
    <n v="1851"/>
    <x v="3"/>
    <n v="2093"/>
  </r>
  <r>
    <x v="28"/>
    <x v="649"/>
    <x v="1"/>
    <n v="230"/>
    <n v="8"/>
    <x v="0"/>
    <x v="3"/>
    <n v="2"/>
    <x v="7"/>
    <x v="2"/>
    <n v="15"/>
    <x v="20"/>
    <x v="11"/>
    <n v="1851"/>
    <x v="4"/>
    <n v="2073"/>
  </r>
  <r>
    <x v="28"/>
    <x v="649"/>
    <x v="1"/>
    <n v="230"/>
    <n v="8"/>
    <x v="0"/>
    <x v="3"/>
    <n v="2"/>
    <x v="7"/>
    <x v="2"/>
    <n v="15"/>
    <x v="20"/>
    <x v="11"/>
    <n v="1851"/>
    <x v="4"/>
    <n v="2220"/>
  </r>
  <r>
    <x v="28"/>
    <x v="649"/>
    <x v="1"/>
    <n v="180"/>
    <n v="6"/>
    <x v="0"/>
    <x v="0"/>
    <n v="2"/>
    <x v="7"/>
    <x v="2"/>
    <n v="16"/>
    <x v="23"/>
    <x v="10"/>
    <n v="1851"/>
    <x v="4"/>
    <n v="2000"/>
  </r>
  <r>
    <x v="28"/>
    <x v="649"/>
    <x v="1"/>
    <n v="230"/>
    <n v="8"/>
    <x v="0"/>
    <x v="3"/>
    <n v="2"/>
    <x v="7"/>
    <x v="2"/>
    <n v="15"/>
    <x v="20"/>
    <x v="10"/>
    <n v="1851"/>
    <x v="4"/>
    <n v="2122"/>
  </r>
  <r>
    <x v="28"/>
    <x v="649"/>
    <x v="1"/>
    <n v="230"/>
    <n v="8"/>
    <x v="0"/>
    <x v="3"/>
    <n v="2"/>
    <x v="7"/>
    <x v="2"/>
    <n v="15"/>
    <x v="20"/>
    <x v="10"/>
    <n v="1851"/>
    <x v="4"/>
    <n v="2046"/>
  </r>
  <r>
    <x v="28"/>
    <x v="649"/>
    <x v="1"/>
    <n v="230"/>
    <n v="8"/>
    <x v="0"/>
    <x v="0"/>
    <n v="2"/>
    <x v="7"/>
    <x v="2"/>
    <n v="16"/>
    <x v="20"/>
    <x v="11"/>
    <n v="1851"/>
    <x v="4"/>
    <n v="2000"/>
  </r>
  <r>
    <x v="28"/>
    <x v="649"/>
    <x v="1"/>
    <n v="180"/>
    <n v="6"/>
    <x v="0"/>
    <x v="0"/>
    <n v="2"/>
    <x v="7"/>
    <x v="2"/>
    <n v="16"/>
    <x v="23"/>
    <x v="10"/>
    <n v="1851"/>
    <x v="4"/>
    <n v="2000"/>
  </r>
  <r>
    <x v="28"/>
    <x v="650"/>
    <x v="1"/>
    <n v="116"/>
    <n v="4"/>
    <x v="0"/>
    <x v="0"/>
    <n v="2"/>
    <x v="7"/>
    <x v="0"/>
    <n v="22"/>
    <x v="3"/>
    <x v="11"/>
    <n v="1851"/>
    <x v="7"/>
    <n v="2000"/>
  </r>
  <r>
    <x v="28"/>
    <x v="650"/>
    <x v="1"/>
    <n v="143"/>
    <n v="6"/>
    <x v="0"/>
    <x v="3"/>
    <n v="2"/>
    <x v="7"/>
    <x v="0"/>
    <n v="20"/>
    <x v="10"/>
    <x v="11"/>
    <n v="1851"/>
    <x v="7"/>
    <n v="2000"/>
  </r>
  <r>
    <x v="28"/>
    <x v="650"/>
    <x v="1"/>
    <n v="143"/>
    <n v="6"/>
    <x v="0"/>
    <x v="3"/>
    <n v="2"/>
    <x v="7"/>
    <x v="0"/>
    <n v="20"/>
    <x v="10"/>
    <x v="10"/>
    <n v="1851"/>
    <x v="7"/>
    <n v="2000"/>
  </r>
  <r>
    <x v="28"/>
    <x v="650"/>
    <x v="1"/>
    <n v="116"/>
    <n v="4"/>
    <x v="0"/>
    <x v="0"/>
    <n v="2"/>
    <x v="7"/>
    <x v="0"/>
    <n v="22"/>
    <x v="3"/>
    <x v="10"/>
    <n v="1851"/>
    <x v="7"/>
    <n v="2000"/>
  </r>
  <r>
    <x v="28"/>
    <x v="650"/>
    <x v="1"/>
    <n v="116"/>
    <n v="4"/>
    <x v="0"/>
    <x v="0"/>
    <n v="2"/>
    <x v="7"/>
    <x v="0"/>
    <n v="22"/>
    <x v="3"/>
    <x v="10"/>
    <n v="1851"/>
    <x v="7"/>
    <n v="2000"/>
  </r>
  <r>
    <x v="28"/>
    <x v="650"/>
    <x v="1"/>
    <n v="143"/>
    <n v="6"/>
    <x v="0"/>
    <x v="3"/>
    <n v="2"/>
    <x v="7"/>
    <x v="0"/>
    <n v="20"/>
    <x v="10"/>
    <x v="10"/>
    <n v="1851"/>
    <x v="7"/>
    <n v="2000"/>
  </r>
  <r>
    <x v="28"/>
    <x v="650"/>
    <x v="1"/>
    <n v="116"/>
    <n v="4"/>
    <x v="0"/>
    <x v="0"/>
    <n v="2"/>
    <x v="7"/>
    <x v="0"/>
    <n v="22"/>
    <x v="3"/>
    <x v="10"/>
    <n v="1851"/>
    <x v="7"/>
    <n v="2000"/>
  </r>
  <r>
    <x v="28"/>
    <x v="650"/>
    <x v="1"/>
    <n v="116"/>
    <n v="4"/>
    <x v="0"/>
    <x v="0"/>
    <n v="2"/>
    <x v="7"/>
    <x v="0"/>
    <n v="22"/>
    <x v="3"/>
    <x v="11"/>
    <n v="1851"/>
    <x v="7"/>
    <n v="2000"/>
  </r>
  <r>
    <x v="28"/>
    <x v="650"/>
    <x v="1"/>
    <n v="116"/>
    <n v="4"/>
    <x v="0"/>
    <x v="3"/>
    <n v="2"/>
    <x v="7"/>
    <x v="0"/>
    <n v="20"/>
    <x v="3"/>
    <x v="10"/>
    <n v="1851"/>
    <x v="7"/>
    <n v="2000"/>
  </r>
  <r>
    <x v="28"/>
    <x v="650"/>
    <x v="1"/>
    <n v="143"/>
    <n v="6"/>
    <x v="0"/>
    <x v="3"/>
    <n v="2"/>
    <x v="7"/>
    <x v="0"/>
    <n v="20"/>
    <x v="10"/>
    <x v="11"/>
    <n v="1851"/>
    <x v="7"/>
    <n v="2000"/>
  </r>
  <r>
    <x v="28"/>
    <x v="650"/>
    <x v="1"/>
    <n v="116"/>
    <n v="4"/>
    <x v="0"/>
    <x v="3"/>
    <n v="2"/>
    <x v="7"/>
    <x v="0"/>
    <n v="20"/>
    <x v="3"/>
    <x v="10"/>
    <n v="1851"/>
    <x v="3"/>
    <n v="2000"/>
  </r>
  <r>
    <x v="28"/>
    <x v="650"/>
    <x v="1"/>
    <n v="116"/>
    <n v="4"/>
    <x v="0"/>
    <x v="0"/>
    <n v="2"/>
    <x v="7"/>
    <x v="0"/>
    <n v="22"/>
    <x v="3"/>
    <x v="10"/>
    <n v="1851"/>
    <x v="3"/>
    <n v="2000"/>
  </r>
  <r>
    <x v="28"/>
    <x v="650"/>
    <x v="1"/>
    <n v="116"/>
    <n v="4"/>
    <x v="0"/>
    <x v="0"/>
    <n v="2"/>
    <x v="7"/>
    <x v="0"/>
    <n v="22"/>
    <x v="3"/>
    <x v="10"/>
    <n v="1851"/>
    <x v="3"/>
    <n v="2000"/>
  </r>
  <r>
    <x v="28"/>
    <x v="650"/>
    <x v="1"/>
    <n v="116"/>
    <n v="4"/>
    <x v="0"/>
    <x v="0"/>
    <n v="2"/>
    <x v="7"/>
    <x v="0"/>
    <n v="22"/>
    <x v="3"/>
    <x v="10"/>
    <n v="1851"/>
    <x v="3"/>
    <n v="2000"/>
  </r>
  <r>
    <x v="28"/>
    <x v="650"/>
    <x v="1"/>
    <n v="115"/>
    <n v="4"/>
    <x v="0"/>
    <x v="0"/>
    <n v="2"/>
    <x v="7"/>
    <x v="0"/>
    <n v="22"/>
    <x v="3"/>
    <x v="10"/>
    <n v="1851"/>
    <x v="3"/>
    <n v="2000"/>
  </r>
  <r>
    <x v="28"/>
    <x v="650"/>
    <x v="1"/>
    <n v="116"/>
    <n v="4"/>
    <x v="0"/>
    <x v="0"/>
    <n v="2"/>
    <x v="7"/>
    <x v="0"/>
    <n v="22"/>
    <x v="3"/>
    <x v="10"/>
    <n v="1851"/>
    <x v="4"/>
    <n v="2000"/>
  </r>
  <r>
    <x v="28"/>
    <x v="650"/>
    <x v="1"/>
    <n v="116"/>
    <n v="4"/>
    <x v="0"/>
    <x v="0"/>
    <n v="2"/>
    <x v="7"/>
    <x v="0"/>
    <n v="22"/>
    <x v="3"/>
    <x v="10"/>
    <n v="1851"/>
    <x v="4"/>
    <n v="2000"/>
  </r>
  <r>
    <x v="28"/>
    <x v="650"/>
    <x v="1"/>
    <n v="116"/>
    <n v="4"/>
    <x v="0"/>
    <x v="0"/>
    <n v="2"/>
    <x v="7"/>
    <x v="0"/>
    <n v="22"/>
    <x v="3"/>
    <x v="10"/>
    <n v="1851"/>
    <x v="4"/>
    <n v="2000"/>
  </r>
  <r>
    <x v="28"/>
    <x v="650"/>
    <x v="1"/>
    <n v="116"/>
    <n v="4"/>
    <x v="0"/>
    <x v="3"/>
    <n v="2"/>
    <x v="7"/>
    <x v="0"/>
    <n v="20"/>
    <x v="3"/>
    <x v="10"/>
    <n v="1851"/>
    <x v="4"/>
    <n v="2000"/>
  </r>
  <r>
    <x v="28"/>
    <x v="651"/>
    <x v="1"/>
    <n v="225"/>
    <n v="8"/>
    <x v="1"/>
    <x v="0"/>
    <n v="3"/>
    <x v="7"/>
    <x v="1"/>
    <n v="17"/>
    <x v="20"/>
    <x v="13"/>
    <n v="1851"/>
    <x v="23"/>
    <n v="20240"/>
  </r>
  <r>
    <x v="28"/>
    <x v="651"/>
    <x v="1"/>
    <n v="175"/>
    <n v="6"/>
    <x v="1"/>
    <x v="0"/>
    <n v="3"/>
    <x v="7"/>
    <x v="1"/>
    <n v="15"/>
    <x v="21"/>
    <x v="13"/>
    <n v="1851"/>
    <x v="23"/>
    <n v="18740"/>
  </r>
  <r>
    <x v="28"/>
    <x v="651"/>
    <x v="1"/>
    <n v="175"/>
    <n v="6"/>
    <x v="1"/>
    <x v="0"/>
    <n v="3"/>
    <x v="7"/>
    <x v="0"/>
    <n v="15"/>
    <x v="21"/>
    <x v="13"/>
    <n v="1851"/>
    <x v="23"/>
    <n v="18695"/>
  </r>
  <r>
    <x v="28"/>
    <x v="651"/>
    <x v="1"/>
    <n v="225"/>
    <n v="8"/>
    <x v="1"/>
    <x v="0"/>
    <n v="3"/>
    <x v="7"/>
    <x v="2"/>
    <n v="17"/>
    <x v="20"/>
    <x v="13"/>
    <n v="1851"/>
    <x v="23"/>
    <n v="22305"/>
  </r>
  <r>
    <x v="28"/>
    <x v="651"/>
    <x v="1"/>
    <n v="175"/>
    <n v="6"/>
    <x v="1"/>
    <x v="0"/>
    <n v="3"/>
    <x v="7"/>
    <x v="2"/>
    <n v="15"/>
    <x v="21"/>
    <x v="13"/>
    <n v="1851"/>
    <x v="23"/>
    <n v="20850"/>
  </r>
  <r>
    <x v="28"/>
    <x v="651"/>
    <x v="1"/>
    <n v="225"/>
    <n v="8"/>
    <x v="1"/>
    <x v="0"/>
    <n v="3"/>
    <x v="7"/>
    <x v="2"/>
    <n v="14"/>
    <x v="20"/>
    <x v="13"/>
    <n v="1851"/>
    <x v="16"/>
    <n v="22885"/>
  </r>
  <r>
    <x v="28"/>
    <x v="651"/>
    <x v="1"/>
    <n v="175"/>
    <n v="6"/>
    <x v="1"/>
    <x v="0"/>
    <n v="3"/>
    <x v="7"/>
    <x v="2"/>
    <n v="15"/>
    <x v="21"/>
    <x v="13"/>
    <n v="1851"/>
    <x v="16"/>
    <n v="21430"/>
  </r>
  <r>
    <x v="28"/>
    <x v="651"/>
    <x v="1"/>
    <n v="175"/>
    <n v="6"/>
    <x v="1"/>
    <x v="0"/>
    <n v="3"/>
    <x v="7"/>
    <x v="0"/>
    <n v="15"/>
    <x v="21"/>
    <x v="13"/>
    <n v="1851"/>
    <x v="16"/>
    <n v="19275"/>
  </r>
  <r>
    <x v="28"/>
    <x v="651"/>
    <x v="1"/>
    <n v="225"/>
    <n v="8"/>
    <x v="1"/>
    <x v="0"/>
    <n v="3"/>
    <x v="7"/>
    <x v="1"/>
    <n v="14"/>
    <x v="20"/>
    <x v="13"/>
    <n v="1851"/>
    <x v="16"/>
    <n v="20820"/>
  </r>
  <r>
    <x v="28"/>
    <x v="651"/>
    <x v="1"/>
    <n v="175"/>
    <n v="6"/>
    <x v="1"/>
    <x v="0"/>
    <n v="3"/>
    <x v="7"/>
    <x v="1"/>
    <n v="15"/>
    <x v="21"/>
    <x v="13"/>
    <n v="1851"/>
    <x v="16"/>
    <n v="19320"/>
  </r>
  <r>
    <x v="28"/>
    <x v="651"/>
    <x v="1"/>
    <n v="175"/>
    <n v="6"/>
    <x v="1"/>
    <x v="0"/>
    <n v="3"/>
    <x v="7"/>
    <x v="2"/>
    <n v="15"/>
    <x v="21"/>
    <x v="13"/>
    <n v="1851"/>
    <x v="17"/>
    <n v="22190"/>
  </r>
  <r>
    <x v="28"/>
    <x v="651"/>
    <x v="1"/>
    <n v="175"/>
    <n v="6"/>
    <x v="1"/>
    <x v="0"/>
    <n v="3"/>
    <x v="7"/>
    <x v="0"/>
    <n v="15"/>
    <x v="21"/>
    <x v="13"/>
    <n v="1851"/>
    <x v="17"/>
    <n v="20035"/>
  </r>
  <r>
    <x v="28"/>
    <x v="651"/>
    <x v="1"/>
    <n v="175"/>
    <n v="6"/>
    <x v="1"/>
    <x v="0"/>
    <n v="3"/>
    <x v="7"/>
    <x v="1"/>
    <n v="15"/>
    <x v="21"/>
    <x v="13"/>
    <n v="1851"/>
    <x v="17"/>
    <n v="20080"/>
  </r>
  <r>
    <x v="28"/>
    <x v="651"/>
    <x v="1"/>
    <n v="225"/>
    <n v="8"/>
    <x v="1"/>
    <x v="0"/>
    <n v="3"/>
    <x v="7"/>
    <x v="2"/>
    <n v="15"/>
    <x v="21"/>
    <x v="13"/>
    <n v="1851"/>
    <x v="17"/>
    <n v="23645"/>
  </r>
  <r>
    <x v="28"/>
    <x v="651"/>
    <x v="1"/>
    <n v="225"/>
    <n v="8"/>
    <x v="1"/>
    <x v="0"/>
    <n v="3"/>
    <x v="7"/>
    <x v="1"/>
    <n v="15"/>
    <x v="21"/>
    <x v="13"/>
    <n v="1851"/>
    <x v="17"/>
    <n v="21580"/>
  </r>
  <r>
    <x v="28"/>
    <x v="652"/>
    <x v="1"/>
    <n v="215"/>
    <n v="6"/>
    <x v="0"/>
    <x v="0"/>
    <n v="2"/>
    <x v="5"/>
    <x v="2"/>
    <n v="19"/>
    <x v="4"/>
    <x v="10"/>
    <n v="1851"/>
    <x v="21"/>
    <n v="22150"/>
  </r>
  <r>
    <x v="28"/>
    <x v="652"/>
    <x v="1"/>
    <n v="345"/>
    <n v="8"/>
    <x v="1"/>
    <x v="0"/>
    <n v="4"/>
    <x v="7"/>
    <x v="2"/>
    <n v="19"/>
    <x v="21"/>
    <x v="9"/>
    <n v="1851"/>
    <x v="21"/>
    <n v="38100"/>
  </r>
  <r>
    <x v="28"/>
    <x v="652"/>
    <x v="1"/>
    <n v="310"/>
    <n v="8"/>
    <x v="0"/>
    <x v="3"/>
    <n v="2"/>
    <x v="5"/>
    <x v="2"/>
    <n v="16"/>
    <x v="20"/>
    <x v="10"/>
    <n v="1851"/>
    <x v="21"/>
    <n v="29395"/>
  </r>
  <r>
    <x v="28"/>
    <x v="652"/>
    <x v="3"/>
    <n v="310"/>
    <n v="8"/>
    <x v="1"/>
    <x v="0"/>
    <n v="4"/>
    <x v="5"/>
    <x v="2"/>
    <n v="18"/>
    <x v="21"/>
    <x v="9"/>
    <n v="1851"/>
    <x v="21"/>
    <n v="28755"/>
  </r>
  <r>
    <x v="28"/>
    <x v="652"/>
    <x v="1"/>
    <n v="345"/>
    <n v="8"/>
    <x v="1"/>
    <x v="0"/>
    <n v="4"/>
    <x v="7"/>
    <x v="2"/>
    <n v="19"/>
    <x v="21"/>
    <x v="9"/>
    <n v="1851"/>
    <x v="21"/>
    <n v="36230"/>
  </r>
  <r>
    <x v="28"/>
    <x v="652"/>
    <x v="1"/>
    <n v="310"/>
    <n v="8"/>
    <x v="0"/>
    <x v="3"/>
    <n v="2"/>
    <x v="5"/>
    <x v="2"/>
    <n v="16"/>
    <x v="20"/>
    <x v="10"/>
    <n v="1851"/>
    <x v="21"/>
    <n v="26705"/>
  </r>
  <r>
    <x v="28"/>
    <x v="652"/>
    <x v="1"/>
    <n v="310"/>
    <n v="8"/>
    <x v="0"/>
    <x v="0"/>
    <n v="4"/>
    <x v="5"/>
    <x v="2"/>
    <n v="17"/>
    <x v="21"/>
    <x v="9"/>
    <n v="1851"/>
    <x v="21"/>
    <n v="30775"/>
  </r>
  <r>
    <x v="28"/>
    <x v="652"/>
    <x v="1"/>
    <n v="310"/>
    <n v="8"/>
    <x v="0"/>
    <x v="0"/>
    <n v="2"/>
    <x v="5"/>
    <x v="2"/>
    <n v="17"/>
    <x v="21"/>
    <x v="10"/>
    <n v="1851"/>
    <x v="21"/>
    <n v="25435"/>
  </r>
  <r>
    <x v="28"/>
    <x v="652"/>
    <x v="3"/>
    <n v="310"/>
    <n v="8"/>
    <x v="1"/>
    <x v="3"/>
    <n v="4"/>
    <x v="5"/>
    <x v="2"/>
    <n v="17"/>
    <x v="21"/>
    <x v="9"/>
    <n v="1851"/>
    <x v="21"/>
    <n v="34865"/>
  </r>
  <r>
    <x v="28"/>
    <x v="652"/>
    <x v="1"/>
    <n v="310"/>
    <n v="8"/>
    <x v="0"/>
    <x v="3"/>
    <n v="4"/>
    <x v="5"/>
    <x v="2"/>
    <n v="16"/>
    <x v="20"/>
    <x v="9"/>
    <n v="1851"/>
    <x v="21"/>
    <n v="30655"/>
  </r>
  <r>
    <x v="28"/>
    <x v="652"/>
    <x v="1"/>
    <n v="215"/>
    <n v="6"/>
    <x v="0"/>
    <x v="0"/>
    <n v="4"/>
    <x v="5"/>
    <x v="2"/>
    <n v="19"/>
    <x v="4"/>
    <x v="9"/>
    <n v="1851"/>
    <x v="21"/>
    <n v="26320"/>
  </r>
  <r>
    <x v="28"/>
    <x v="652"/>
    <x v="1"/>
    <n v="345"/>
    <n v="8"/>
    <x v="1"/>
    <x v="0"/>
    <n v="4"/>
    <x v="7"/>
    <x v="2"/>
    <n v="19"/>
    <x v="21"/>
    <x v="9"/>
    <n v="1851"/>
    <x v="21"/>
    <n v="33730"/>
  </r>
  <r>
    <x v="28"/>
    <x v="652"/>
    <x v="1"/>
    <n v="310"/>
    <n v="8"/>
    <x v="0"/>
    <x v="3"/>
    <n v="2"/>
    <x v="5"/>
    <x v="2"/>
    <n v="16"/>
    <x v="20"/>
    <x v="10"/>
    <n v="1851"/>
    <x v="21"/>
    <n v="27045"/>
  </r>
  <r>
    <x v="28"/>
    <x v="652"/>
    <x v="3"/>
    <n v="310"/>
    <n v="8"/>
    <x v="1"/>
    <x v="3"/>
    <n v="4"/>
    <x v="5"/>
    <x v="2"/>
    <n v="17"/>
    <x v="21"/>
    <x v="9"/>
    <n v="1851"/>
    <x v="21"/>
    <n v="32155"/>
  </r>
  <r>
    <x v="28"/>
    <x v="652"/>
    <x v="1"/>
    <n v="345"/>
    <n v="8"/>
    <x v="1"/>
    <x v="3"/>
    <n v="4"/>
    <x v="7"/>
    <x v="2"/>
    <n v="17"/>
    <x v="21"/>
    <x v="9"/>
    <n v="1851"/>
    <x v="21"/>
    <n v="41350"/>
  </r>
  <r>
    <x v="28"/>
    <x v="652"/>
    <x v="1"/>
    <n v="310"/>
    <n v="8"/>
    <x v="0"/>
    <x v="0"/>
    <n v="2"/>
    <x v="5"/>
    <x v="2"/>
    <n v="17"/>
    <x v="21"/>
    <x v="10"/>
    <n v="1851"/>
    <x v="21"/>
    <n v="25720"/>
  </r>
  <r>
    <x v="28"/>
    <x v="652"/>
    <x v="1"/>
    <n v="345"/>
    <n v="8"/>
    <x v="1"/>
    <x v="3"/>
    <n v="4"/>
    <x v="7"/>
    <x v="2"/>
    <n v="17"/>
    <x v="21"/>
    <x v="9"/>
    <n v="1851"/>
    <x v="21"/>
    <n v="36980"/>
  </r>
  <r>
    <x v="28"/>
    <x v="652"/>
    <x v="1"/>
    <n v="345"/>
    <n v="8"/>
    <x v="1"/>
    <x v="3"/>
    <n v="4"/>
    <x v="7"/>
    <x v="2"/>
    <n v="17"/>
    <x v="21"/>
    <x v="9"/>
    <n v="1851"/>
    <x v="21"/>
    <n v="39780"/>
  </r>
  <r>
    <x v="28"/>
    <x v="652"/>
    <x v="1"/>
    <n v="215"/>
    <n v="6"/>
    <x v="0"/>
    <x v="0"/>
    <n v="2"/>
    <x v="5"/>
    <x v="2"/>
    <n v="19"/>
    <x v="4"/>
    <x v="10"/>
    <n v="1851"/>
    <x v="21"/>
    <n v="22435"/>
  </r>
  <r>
    <x v="28"/>
    <x v="652"/>
    <x v="1"/>
    <n v="310"/>
    <n v="8"/>
    <x v="0"/>
    <x v="3"/>
    <n v="4"/>
    <x v="5"/>
    <x v="2"/>
    <n v="16"/>
    <x v="20"/>
    <x v="9"/>
    <n v="1851"/>
    <x v="21"/>
    <n v="34275"/>
  </r>
  <r>
    <x v="28"/>
    <x v="652"/>
    <x v="1"/>
    <n v="310"/>
    <n v="8"/>
    <x v="0"/>
    <x v="3"/>
    <n v="2"/>
    <x v="5"/>
    <x v="2"/>
    <n v="16"/>
    <x v="20"/>
    <x v="10"/>
    <n v="1851"/>
    <x v="21"/>
    <n v="29055"/>
  </r>
  <r>
    <x v="28"/>
    <x v="652"/>
    <x v="3"/>
    <n v="310"/>
    <n v="8"/>
    <x v="1"/>
    <x v="0"/>
    <n v="4"/>
    <x v="5"/>
    <x v="2"/>
    <n v="18"/>
    <x v="21"/>
    <x v="9"/>
    <n v="1851"/>
    <x v="21"/>
    <n v="31445"/>
  </r>
  <r>
    <x v="28"/>
    <x v="652"/>
    <x v="1"/>
    <n v="390"/>
    <n v="8"/>
    <x v="1"/>
    <x v="3"/>
    <n v="4"/>
    <x v="7"/>
    <x v="2"/>
    <n v="18"/>
    <x v="21"/>
    <x v="9"/>
    <n v="1851"/>
    <x v="22"/>
    <n v="43490"/>
  </r>
  <r>
    <x v="28"/>
    <x v="652"/>
    <x v="3"/>
    <n v="310"/>
    <n v="8"/>
    <x v="1"/>
    <x v="0"/>
    <n v="4"/>
    <x v="5"/>
    <x v="2"/>
    <n v="19"/>
    <x v="17"/>
    <x v="9"/>
    <n v="1851"/>
    <x v="22"/>
    <n v="31880"/>
  </r>
  <r>
    <x v="28"/>
    <x v="652"/>
    <x v="1"/>
    <n v="390"/>
    <n v="8"/>
    <x v="1"/>
    <x v="0"/>
    <n v="4"/>
    <x v="7"/>
    <x v="2"/>
    <n v="20"/>
    <x v="17"/>
    <x v="9"/>
    <n v="1851"/>
    <x v="22"/>
    <n v="38120"/>
  </r>
  <r>
    <x v="28"/>
    <x v="652"/>
    <x v="3"/>
    <n v="310"/>
    <n v="8"/>
    <x v="1"/>
    <x v="3"/>
    <n v="4"/>
    <x v="5"/>
    <x v="2"/>
    <n v="18"/>
    <x v="21"/>
    <x v="9"/>
    <n v="1851"/>
    <x v="22"/>
    <n v="32750"/>
  </r>
  <r>
    <x v="28"/>
    <x v="652"/>
    <x v="3"/>
    <n v="310"/>
    <n v="8"/>
    <x v="1"/>
    <x v="3"/>
    <n v="2"/>
    <x v="5"/>
    <x v="2"/>
    <n v="18"/>
    <x v="21"/>
    <x v="10"/>
    <n v="1851"/>
    <x v="22"/>
    <n v="26275"/>
  </r>
  <r>
    <x v="28"/>
    <x v="652"/>
    <x v="3"/>
    <n v="310"/>
    <n v="8"/>
    <x v="1"/>
    <x v="3"/>
    <n v="4"/>
    <x v="5"/>
    <x v="2"/>
    <n v="18"/>
    <x v="21"/>
    <x v="9"/>
    <n v="1851"/>
    <x v="22"/>
    <n v="29985"/>
  </r>
  <r>
    <x v="28"/>
    <x v="652"/>
    <x v="1"/>
    <n v="210"/>
    <n v="6"/>
    <x v="1"/>
    <x v="0"/>
    <n v="4"/>
    <x v="5"/>
    <x v="2"/>
    <n v="20"/>
    <x v="17"/>
    <x v="9"/>
    <n v="1851"/>
    <x v="22"/>
    <n v="25575"/>
  </r>
  <r>
    <x v="28"/>
    <x v="652"/>
    <x v="3"/>
    <n v="310"/>
    <n v="8"/>
    <x v="1"/>
    <x v="3"/>
    <n v="2"/>
    <x v="5"/>
    <x v="2"/>
    <n v="18"/>
    <x v="21"/>
    <x v="10"/>
    <n v="1851"/>
    <x v="22"/>
    <n v="29285"/>
  </r>
  <r>
    <x v="28"/>
    <x v="652"/>
    <x v="3"/>
    <n v="310"/>
    <n v="8"/>
    <x v="1"/>
    <x v="0"/>
    <n v="4"/>
    <x v="5"/>
    <x v="2"/>
    <n v="19"/>
    <x v="17"/>
    <x v="9"/>
    <n v="1851"/>
    <x v="22"/>
    <n v="29530"/>
  </r>
  <r>
    <x v="28"/>
    <x v="652"/>
    <x v="3"/>
    <n v="310"/>
    <n v="8"/>
    <x v="1"/>
    <x v="3"/>
    <n v="4"/>
    <x v="5"/>
    <x v="2"/>
    <n v="18"/>
    <x v="21"/>
    <x v="9"/>
    <n v="1851"/>
    <x v="22"/>
    <n v="35100"/>
  </r>
  <r>
    <x v="28"/>
    <x v="652"/>
    <x v="3"/>
    <n v="310"/>
    <n v="8"/>
    <x v="1"/>
    <x v="0"/>
    <n v="2"/>
    <x v="5"/>
    <x v="2"/>
    <n v="19"/>
    <x v="17"/>
    <x v="10"/>
    <n v="1851"/>
    <x v="22"/>
    <n v="26015"/>
  </r>
  <r>
    <x v="28"/>
    <x v="652"/>
    <x v="3"/>
    <n v="310"/>
    <n v="8"/>
    <x v="1"/>
    <x v="3"/>
    <n v="2"/>
    <x v="5"/>
    <x v="2"/>
    <n v="18"/>
    <x v="21"/>
    <x v="10"/>
    <n v="1851"/>
    <x v="22"/>
    <n v="29585"/>
  </r>
  <r>
    <x v="28"/>
    <x v="652"/>
    <x v="3"/>
    <n v="310"/>
    <n v="8"/>
    <x v="1"/>
    <x v="0"/>
    <n v="4"/>
    <x v="5"/>
    <x v="2"/>
    <n v="19"/>
    <x v="17"/>
    <x v="9"/>
    <n v="1851"/>
    <x v="22"/>
    <n v="29725"/>
  </r>
  <r>
    <x v="28"/>
    <x v="652"/>
    <x v="1"/>
    <n v="390"/>
    <n v="8"/>
    <x v="1"/>
    <x v="0"/>
    <n v="4"/>
    <x v="7"/>
    <x v="2"/>
    <n v="20"/>
    <x v="17"/>
    <x v="9"/>
    <n v="1851"/>
    <x v="22"/>
    <n v="40270"/>
  </r>
  <r>
    <x v="28"/>
    <x v="652"/>
    <x v="1"/>
    <n v="210"/>
    <n v="6"/>
    <x v="1"/>
    <x v="0"/>
    <n v="2"/>
    <x v="5"/>
    <x v="2"/>
    <n v="20"/>
    <x v="17"/>
    <x v="10"/>
    <n v="1851"/>
    <x v="22"/>
    <n v="21820"/>
  </r>
  <r>
    <x v="28"/>
    <x v="652"/>
    <x v="1"/>
    <n v="210"/>
    <n v="6"/>
    <x v="1"/>
    <x v="0"/>
    <n v="2"/>
    <x v="5"/>
    <x v="2"/>
    <n v="20"/>
    <x v="17"/>
    <x v="10"/>
    <n v="1851"/>
    <x v="22"/>
    <n v="21520"/>
  </r>
  <r>
    <x v="28"/>
    <x v="652"/>
    <x v="3"/>
    <n v="310"/>
    <n v="8"/>
    <x v="1"/>
    <x v="3"/>
    <n v="2"/>
    <x v="5"/>
    <x v="2"/>
    <n v="18"/>
    <x v="21"/>
    <x v="10"/>
    <n v="1851"/>
    <x v="22"/>
    <n v="25975"/>
  </r>
  <r>
    <x v="28"/>
    <x v="652"/>
    <x v="3"/>
    <n v="310"/>
    <n v="8"/>
    <x v="1"/>
    <x v="0"/>
    <n v="2"/>
    <x v="5"/>
    <x v="2"/>
    <n v="19"/>
    <x v="17"/>
    <x v="10"/>
    <n v="1851"/>
    <x v="22"/>
    <n v="25715"/>
  </r>
  <r>
    <x v="28"/>
    <x v="652"/>
    <x v="3"/>
    <n v="310"/>
    <n v="8"/>
    <x v="1"/>
    <x v="3"/>
    <n v="4"/>
    <x v="5"/>
    <x v="2"/>
    <n v="18"/>
    <x v="21"/>
    <x v="9"/>
    <n v="1851"/>
    <x v="22"/>
    <n v="32945"/>
  </r>
  <r>
    <x v="28"/>
    <x v="652"/>
    <x v="1"/>
    <n v="390"/>
    <n v="8"/>
    <x v="1"/>
    <x v="3"/>
    <n v="4"/>
    <x v="7"/>
    <x v="2"/>
    <n v="18"/>
    <x v="21"/>
    <x v="9"/>
    <n v="1851"/>
    <x v="22"/>
    <n v="41340"/>
  </r>
  <r>
    <x v="28"/>
    <x v="652"/>
    <x v="3"/>
    <n v="310"/>
    <n v="8"/>
    <x v="1"/>
    <x v="3"/>
    <n v="4"/>
    <x v="5"/>
    <x v="2"/>
    <n v="18"/>
    <x v="21"/>
    <x v="9"/>
    <n v="1851"/>
    <x v="24"/>
    <n v="31730"/>
  </r>
  <r>
    <x v="28"/>
    <x v="652"/>
    <x v="3"/>
    <n v="310"/>
    <n v="8"/>
    <x v="1"/>
    <x v="3"/>
    <n v="2"/>
    <x v="5"/>
    <x v="2"/>
    <n v="18"/>
    <x v="21"/>
    <x v="10"/>
    <n v="1851"/>
    <x v="24"/>
    <n v="25065"/>
  </r>
  <r>
    <x v="28"/>
    <x v="652"/>
    <x v="3"/>
    <n v="310"/>
    <n v="8"/>
    <x v="1"/>
    <x v="3"/>
    <n v="2"/>
    <x v="5"/>
    <x v="2"/>
    <n v="18"/>
    <x v="21"/>
    <x v="10"/>
    <n v="1851"/>
    <x v="24"/>
    <n v="28725"/>
  </r>
  <r>
    <x v="28"/>
    <x v="652"/>
    <x v="1"/>
    <n v="215"/>
    <n v="6"/>
    <x v="1"/>
    <x v="0"/>
    <n v="4"/>
    <x v="5"/>
    <x v="2"/>
    <n v="20"/>
    <x v="17"/>
    <x v="9"/>
    <n v="1851"/>
    <x v="24"/>
    <n v="24665"/>
  </r>
  <r>
    <x v="28"/>
    <x v="652"/>
    <x v="3"/>
    <n v="310"/>
    <n v="8"/>
    <x v="1"/>
    <x v="0"/>
    <n v="2"/>
    <x v="5"/>
    <x v="2"/>
    <n v="19"/>
    <x v="17"/>
    <x v="10"/>
    <n v="1851"/>
    <x v="24"/>
    <n v="25155"/>
  </r>
  <r>
    <x v="28"/>
    <x v="652"/>
    <x v="3"/>
    <n v="310"/>
    <n v="8"/>
    <x v="1"/>
    <x v="0"/>
    <n v="2"/>
    <x v="5"/>
    <x v="2"/>
    <n v="19"/>
    <x v="17"/>
    <x v="10"/>
    <n v="1851"/>
    <x v="24"/>
    <n v="24855"/>
  </r>
  <r>
    <x v="28"/>
    <x v="652"/>
    <x v="3"/>
    <n v="310"/>
    <n v="8"/>
    <x v="1"/>
    <x v="0"/>
    <n v="4"/>
    <x v="5"/>
    <x v="2"/>
    <n v="19"/>
    <x v="17"/>
    <x v="9"/>
    <n v="1851"/>
    <x v="24"/>
    <n v="28865"/>
  </r>
  <r>
    <x v="28"/>
    <x v="652"/>
    <x v="1"/>
    <n v="215"/>
    <n v="6"/>
    <x v="1"/>
    <x v="0"/>
    <n v="2"/>
    <x v="5"/>
    <x v="2"/>
    <n v="20"/>
    <x v="17"/>
    <x v="10"/>
    <n v="1851"/>
    <x v="24"/>
    <n v="20610"/>
  </r>
  <r>
    <x v="28"/>
    <x v="652"/>
    <x v="3"/>
    <n v="310"/>
    <n v="8"/>
    <x v="1"/>
    <x v="0"/>
    <n v="4"/>
    <x v="5"/>
    <x v="2"/>
    <n v="19"/>
    <x v="17"/>
    <x v="9"/>
    <n v="1851"/>
    <x v="24"/>
    <n v="28510"/>
  </r>
  <r>
    <x v="28"/>
    <x v="652"/>
    <x v="3"/>
    <n v="310"/>
    <n v="8"/>
    <x v="1"/>
    <x v="3"/>
    <n v="2"/>
    <x v="5"/>
    <x v="2"/>
    <n v="18"/>
    <x v="21"/>
    <x v="10"/>
    <n v="1851"/>
    <x v="24"/>
    <n v="25365"/>
  </r>
  <r>
    <x v="28"/>
    <x v="652"/>
    <x v="1"/>
    <n v="390"/>
    <n v="8"/>
    <x v="1"/>
    <x v="0"/>
    <n v="4"/>
    <x v="7"/>
    <x v="2"/>
    <n v="20"/>
    <x v="17"/>
    <x v="9"/>
    <n v="1851"/>
    <x v="24"/>
    <n v="36880"/>
  </r>
  <r>
    <x v="28"/>
    <x v="652"/>
    <x v="1"/>
    <n v="215"/>
    <n v="6"/>
    <x v="1"/>
    <x v="0"/>
    <n v="2"/>
    <x v="5"/>
    <x v="2"/>
    <n v="20"/>
    <x v="17"/>
    <x v="10"/>
    <n v="1851"/>
    <x v="24"/>
    <n v="20910"/>
  </r>
  <r>
    <x v="28"/>
    <x v="652"/>
    <x v="1"/>
    <n v="390"/>
    <n v="8"/>
    <x v="1"/>
    <x v="0"/>
    <n v="4"/>
    <x v="7"/>
    <x v="2"/>
    <n v="20"/>
    <x v="17"/>
    <x v="9"/>
    <n v="1851"/>
    <x v="24"/>
    <n v="39035"/>
  </r>
  <r>
    <x v="28"/>
    <x v="652"/>
    <x v="3"/>
    <n v="310"/>
    <n v="8"/>
    <x v="1"/>
    <x v="3"/>
    <n v="2"/>
    <x v="5"/>
    <x v="2"/>
    <n v="18"/>
    <x v="21"/>
    <x v="10"/>
    <n v="1851"/>
    <x v="24"/>
    <n v="28425"/>
  </r>
  <r>
    <x v="28"/>
    <x v="652"/>
    <x v="1"/>
    <n v="390"/>
    <n v="8"/>
    <x v="1"/>
    <x v="3"/>
    <n v="4"/>
    <x v="7"/>
    <x v="2"/>
    <n v="18"/>
    <x v="21"/>
    <x v="9"/>
    <n v="1851"/>
    <x v="24"/>
    <n v="40495"/>
  </r>
  <r>
    <x v="28"/>
    <x v="652"/>
    <x v="3"/>
    <n v="310"/>
    <n v="8"/>
    <x v="1"/>
    <x v="0"/>
    <n v="4"/>
    <x v="5"/>
    <x v="2"/>
    <n v="19"/>
    <x v="17"/>
    <x v="9"/>
    <n v="1851"/>
    <x v="24"/>
    <n v="31020"/>
  </r>
  <r>
    <x v="28"/>
    <x v="652"/>
    <x v="3"/>
    <n v="310"/>
    <n v="8"/>
    <x v="1"/>
    <x v="3"/>
    <n v="4"/>
    <x v="5"/>
    <x v="2"/>
    <n v="18"/>
    <x v="21"/>
    <x v="9"/>
    <n v="1851"/>
    <x v="24"/>
    <n v="34240"/>
  </r>
  <r>
    <x v="28"/>
    <x v="652"/>
    <x v="3"/>
    <n v="310"/>
    <n v="8"/>
    <x v="1"/>
    <x v="3"/>
    <n v="4"/>
    <x v="5"/>
    <x v="2"/>
    <n v="18"/>
    <x v="21"/>
    <x v="9"/>
    <n v="1851"/>
    <x v="24"/>
    <n v="32085"/>
  </r>
  <r>
    <x v="28"/>
    <x v="652"/>
    <x v="1"/>
    <n v="390"/>
    <n v="8"/>
    <x v="1"/>
    <x v="3"/>
    <n v="4"/>
    <x v="7"/>
    <x v="2"/>
    <n v="18"/>
    <x v="21"/>
    <x v="9"/>
    <n v="1851"/>
    <x v="24"/>
    <n v="42650"/>
  </r>
  <r>
    <x v="28"/>
    <x v="652"/>
    <x v="3"/>
    <n v="310"/>
    <n v="8"/>
    <x v="1"/>
    <x v="3"/>
    <n v="4"/>
    <x v="5"/>
    <x v="2"/>
    <n v="18"/>
    <x v="21"/>
    <x v="9"/>
    <n v="1851"/>
    <x v="24"/>
    <n v="29075"/>
  </r>
  <r>
    <x v="28"/>
    <x v="653"/>
    <x v="1"/>
    <n v="230"/>
    <n v="8"/>
    <x v="1"/>
    <x v="0"/>
    <n v="3"/>
    <x v="7"/>
    <x v="2"/>
    <n v="17"/>
    <x v="20"/>
    <x v="13"/>
    <n v="1851"/>
    <x v="13"/>
    <n v="2245"/>
  </r>
  <r>
    <x v="28"/>
    <x v="653"/>
    <x v="1"/>
    <n v="175"/>
    <n v="6"/>
    <x v="1"/>
    <x v="0"/>
    <n v="3"/>
    <x v="7"/>
    <x v="1"/>
    <n v="16"/>
    <x v="21"/>
    <x v="13"/>
    <n v="1851"/>
    <x v="13"/>
    <n v="2034"/>
  </r>
  <r>
    <x v="28"/>
    <x v="653"/>
    <x v="1"/>
    <n v="230"/>
    <n v="8"/>
    <x v="1"/>
    <x v="0"/>
    <n v="3"/>
    <x v="7"/>
    <x v="1"/>
    <n v="17"/>
    <x v="20"/>
    <x v="13"/>
    <n v="1851"/>
    <x v="13"/>
    <n v="2239"/>
  </r>
  <r>
    <x v="28"/>
    <x v="653"/>
    <x v="1"/>
    <n v="175"/>
    <n v="6"/>
    <x v="1"/>
    <x v="0"/>
    <n v="3"/>
    <x v="7"/>
    <x v="0"/>
    <n v="16"/>
    <x v="21"/>
    <x v="13"/>
    <n v="1851"/>
    <x v="13"/>
    <n v="2000"/>
  </r>
  <r>
    <x v="28"/>
    <x v="653"/>
    <x v="1"/>
    <n v="230"/>
    <n v="8"/>
    <x v="1"/>
    <x v="0"/>
    <n v="3"/>
    <x v="7"/>
    <x v="2"/>
    <n v="18"/>
    <x v="20"/>
    <x v="13"/>
    <n v="1851"/>
    <x v="15"/>
    <n v="2316"/>
  </r>
  <r>
    <x v="28"/>
    <x v="653"/>
    <x v="1"/>
    <n v="175"/>
    <n v="6"/>
    <x v="1"/>
    <x v="0"/>
    <n v="3"/>
    <x v="7"/>
    <x v="1"/>
    <n v="16"/>
    <x v="17"/>
    <x v="13"/>
    <n v="1851"/>
    <x v="15"/>
    <n v="2118"/>
  </r>
  <r>
    <x v="28"/>
    <x v="653"/>
    <x v="1"/>
    <n v="175"/>
    <n v="6"/>
    <x v="1"/>
    <x v="0"/>
    <n v="3"/>
    <x v="7"/>
    <x v="0"/>
    <n v="16"/>
    <x v="17"/>
    <x v="13"/>
    <n v="1851"/>
    <x v="15"/>
    <n v="2041"/>
  </r>
  <r>
    <x v="28"/>
    <x v="653"/>
    <x v="1"/>
    <n v="175"/>
    <n v="6"/>
    <x v="1"/>
    <x v="0"/>
    <n v="3"/>
    <x v="7"/>
    <x v="1"/>
    <n v="16"/>
    <x v="21"/>
    <x v="13"/>
    <n v="1851"/>
    <x v="25"/>
    <n v="2237"/>
  </r>
  <r>
    <x v="28"/>
    <x v="653"/>
    <x v="1"/>
    <n v="175"/>
    <n v="6"/>
    <x v="1"/>
    <x v="0"/>
    <n v="3"/>
    <x v="7"/>
    <x v="2"/>
    <n v="16"/>
    <x v="21"/>
    <x v="13"/>
    <n v="1851"/>
    <x v="25"/>
    <n v="2348"/>
  </r>
  <r>
    <x v="28"/>
    <x v="653"/>
    <x v="1"/>
    <n v="225"/>
    <n v="8"/>
    <x v="1"/>
    <x v="0"/>
    <n v="3"/>
    <x v="7"/>
    <x v="1"/>
    <n v="17"/>
    <x v="20"/>
    <x v="13"/>
    <n v="1851"/>
    <x v="25"/>
    <n v="2320"/>
  </r>
  <r>
    <x v="28"/>
    <x v="653"/>
    <x v="1"/>
    <n v="225"/>
    <n v="8"/>
    <x v="1"/>
    <x v="0"/>
    <n v="3"/>
    <x v="7"/>
    <x v="2"/>
    <n v="17"/>
    <x v="20"/>
    <x v="13"/>
    <n v="1851"/>
    <x v="25"/>
    <n v="2422"/>
  </r>
  <r>
    <x v="28"/>
    <x v="653"/>
    <x v="1"/>
    <n v="175"/>
    <n v="6"/>
    <x v="1"/>
    <x v="0"/>
    <n v="3"/>
    <x v="7"/>
    <x v="0"/>
    <n v="16"/>
    <x v="21"/>
    <x v="13"/>
    <n v="1851"/>
    <x v="25"/>
    <n v="2087"/>
  </r>
  <r>
    <x v="28"/>
    <x v="654"/>
    <x v="1"/>
    <n v="175"/>
    <n v="6"/>
    <x v="1"/>
    <x v="0"/>
    <n v="3"/>
    <x v="7"/>
    <x v="0"/>
    <n v="15"/>
    <x v="21"/>
    <x v="15"/>
    <n v="1851"/>
    <x v="25"/>
    <n v="2326"/>
  </r>
  <r>
    <x v="28"/>
    <x v="654"/>
    <x v="1"/>
    <n v="225"/>
    <n v="8"/>
    <x v="1"/>
    <x v="0"/>
    <n v="3"/>
    <x v="7"/>
    <x v="1"/>
    <n v="14"/>
    <x v="23"/>
    <x v="15"/>
    <n v="1851"/>
    <x v="25"/>
    <n v="2332"/>
  </r>
  <r>
    <x v="28"/>
    <x v="654"/>
    <x v="1"/>
    <n v="225"/>
    <n v="8"/>
    <x v="1"/>
    <x v="0"/>
    <n v="3"/>
    <x v="7"/>
    <x v="1"/>
    <n v="15"/>
    <x v="23"/>
    <x v="15"/>
    <n v="1851"/>
    <x v="23"/>
    <n v="23360"/>
  </r>
  <r>
    <x v="28"/>
    <x v="654"/>
    <x v="1"/>
    <n v="175"/>
    <n v="6"/>
    <x v="1"/>
    <x v="0"/>
    <n v="3"/>
    <x v="7"/>
    <x v="0"/>
    <n v="15"/>
    <x v="20"/>
    <x v="15"/>
    <n v="1851"/>
    <x v="23"/>
    <n v="21345"/>
  </r>
  <r>
    <x v="28"/>
    <x v="654"/>
    <x v="1"/>
    <n v="175"/>
    <n v="6"/>
    <x v="1"/>
    <x v="0"/>
    <n v="3"/>
    <x v="7"/>
    <x v="0"/>
    <n v="15"/>
    <x v="21"/>
    <x v="15"/>
    <n v="1851"/>
    <x v="16"/>
    <n v="21345"/>
  </r>
  <r>
    <x v="28"/>
    <x v="655"/>
    <x v="1"/>
    <n v="170"/>
    <n v="8"/>
    <x v="0"/>
    <x v="3"/>
    <n v="2"/>
    <x v="7"/>
    <x v="1"/>
    <n v="13"/>
    <x v="18"/>
    <x v="12"/>
    <n v="1851"/>
    <x v="7"/>
    <n v="2000"/>
  </r>
  <r>
    <x v="28"/>
    <x v="655"/>
    <x v="1"/>
    <n v="170"/>
    <n v="8"/>
    <x v="1"/>
    <x v="0"/>
    <n v="2"/>
    <x v="7"/>
    <x v="1"/>
    <n v="12"/>
    <x v="23"/>
    <x v="12"/>
    <n v="1851"/>
    <x v="7"/>
    <n v="2000"/>
  </r>
  <r>
    <x v="28"/>
    <x v="655"/>
    <x v="1"/>
    <n v="170"/>
    <n v="8"/>
    <x v="0"/>
    <x v="3"/>
    <n v="2"/>
    <x v="7"/>
    <x v="1"/>
    <n v="13"/>
    <x v="18"/>
    <x v="12"/>
    <n v="1851"/>
    <x v="7"/>
    <n v="2000"/>
  </r>
  <r>
    <x v="28"/>
    <x v="655"/>
    <x v="1"/>
    <n v="170"/>
    <n v="8"/>
    <x v="1"/>
    <x v="0"/>
    <n v="2"/>
    <x v="7"/>
    <x v="1"/>
    <n v="12"/>
    <x v="23"/>
    <x v="12"/>
    <n v="1851"/>
    <x v="7"/>
    <n v="2000"/>
  </r>
  <r>
    <x v="28"/>
    <x v="655"/>
    <x v="1"/>
    <n v="170"/>
    <n v="8"/>
    <x v="0"/>
    <x v="3"/>
    <n v="2"/>
    <x v="7"/>
    <x v="1"/>
    <n v="13"/>
    <x v="18"/>
    <x v="12"/>
    <n v="1851"/>
    <x v="7"/>
    <n v="2000"/>
  </r>
  <r>
    <x v="28"/>
    <x v="655"/>
    <x v="1"/>
    <n v="170"/>
    <n v="8"/>
    <x v="1"/>
    <x v="0"/>
    <n v="2"/>
    <x v="7"/>
    <x v="1"/>
    <n v="12"/>
    <x v="23"/>
    <x v="12"/>
    <n v="1851"/>
    <x v="7"/>
    <n v="2000"/>
  </r>
  <r>
    <x v="28"/>
    <x v="655"/>
    <x v="1"/>
    <n v="230"/>
    <n v="8"/>
    <x v="0"/>
    <x v="3"/>
    <n v="2"/>
    <x v="7"/>
    <x v="1"/>
    <n v="14"/>
    <x v="23"/>
    <x v="12"/>
    <n v="1851"/>
    <x v="3"/>
    <n v="2000"/>
  </r>
  <r>
    <x v="28"/>
    <x v="655"/>
    <x v="1"/>
    <n v="230"/>
    <n v="8"/>
    <x v="1"/>
    <x v="0"/>
    <n v="2"/>
    <x v="7"/>
    <x v="1"/>
    <n v="15"/>
    <x v="23"/>
    <x v="12"/>
    <n v="1851"/>
    <x v="3"/>
    <n v="2000"/>
  </r>
  <r>
    <x v="28"/>
    <x v="655"/>
    <x v="1"/>
    <n v="230"/>
    <n v="8"/>
    <x v="0"/>
    <x v="3"/>
    <n v="2"/>
    <x v="7"/>
    <x v="1"/>
    <n v="14"/>
    <x v="23"/>
    <x v="12"/>
    <n v="1851"/>
    <x v="3"/>
    <n v="2000"/>
  </r>
  <r>
    <x v="28"/>
    <x v="655"/>
    <x v="1"/>
    <n v="230"/>
    <n v="8"/>
    <x v="1"/>
    <x v="0"/>
    <n v="2"/>
    <x v="7"/>
    <x v="1"/>
    <n v="15"/>
    <x v="23"/>
    <x v="12"/>
    <n v="1851"/>
    <x v="3"/>
    <n v="2000"/>
  </r>
  <r>
    <x v="28"/>
    <x v="655"/>
    <x v="1"/>
    <n v="230"/>
    <n v="8"/>
    <x v="1"/>
    <x v="0"/>
    <n v="2"/>
    <x v="7"/>
    <x v="1"/>
    <n v="15"/>
    <x v="23"/>
    <x v="12"/>
    <n v="1851"/>
    <x v="3"/>
    <n v="2000"/>
  </r>
  <r>
    <x v="28"/>
    <x v="655"/>
    <x v="1"/>
    <n v="230"/>
    <n v="8"/>
    <x v="0"/>
    <x v="3"/>
    <n v="2"/>
    <x v="7"/>
    <x v="1"/>
    <n v="14"/>
    <x v="23"/>
    <x v="12"/>
    <n v="1851"/>
    <x v="3"/>
    <n v="2000"/>
  </r>
  <r>
    <x v="28"/>
    <x v="655"/>
    <x v="1"/>
    <n v="230"/>
    <n v="8"/>
    <x v="1"/>
    <x v="0"/>
    <n v="2"/>
    <x v="7"/>
    <x v="1"/>
    <n v="15"/>
    <x v="23"/>
    <x v="12"/>
    <n v="1851"/>
    <x v="3"/>
    <n v="2000"/>
  </r>
  <r>
    <x v="28"/>
    <x v="655"/>
    <x v="1"/>
    <n v="230"/>
    <n v="8"/>
    <x v="0"/>
    <x v="3"/>
    <n v="2"/>
    <x v="7"/>
    <x v="1"/>
    <n v="14"/>
    <x v="23"/>
    <x v="12"/>
    <n v="1851"/>
    <x v="3"/>
    <n v="2000"/>
  </r>
  <r>
    <x v="28"/>
    <x v="655"/>
    <x v="1"/>
    <n v="230"/>
    <n v="8"/>
    <x v="1"/>
    <x v="3"/>
    <n v="2"/>
    <x v="7"/>
    <x v="1"/>
    <n v="15"/>
    <x v="23"/>
    <x v="12"/>
    <n v="1851"/>
    <x v="4"/>
    <n v="2000"/>
  </r>
  <r>
    <x v="28"/>
    <x v="655"/>
    <x v="1"/>
    <n v="230"/>
    <n v="8"/>
    <x v="1"/>
    <x v="0"/>
    <n v="2"/>
    <x v="7"/>
    <x v="1"/>
    <n v="16"/>
    <x v="23"/>
    <x v="12"/>
    <n v="1851"/>
    <x v="4"/>
    <n v="2000"/>
  </r>
  <r>
    <x v="28"/>
    <x v="655"/>
    <x v="1"/>
    <n v="230"/>
    <n v="8"/>
    <x v="1"/>
    <x v="3"/>
    <n v="2"/>
    <x v="7"/>
    <x v="1"/>
    <n v="15"/>
    <x v="23"/>
    <x v="12"/>
    <n v="1851"/>
    <x v="4"/>
    <n v="2000"/>
  </r>
  <r>
    <x v="28"/>
    <x v="655"/>
    <x v="1"/>
    <n v="230"/>
    <n v="8"/>
    <x v="1"/>
    <x v="3"/>
    <n v="2"/>
    <x v="7"/>
    <x v="1"/>
    <n v="15"/>
    <x v="23"/>
    <x v="12"/>
    <n v="1851"/>
    <x v="4"/>
    <n v="2000"/>
  </r>
  <r>
    <x v="28"/>
    <x v="655"/>
    <x v="1"/>
    <n v="230"/>
    <n v="8"/>
    <x v="1"/>
    <x v="0"/>
    <n v="2"/>
    <x v="7"/>
    <x v="1"/>
    <n v="16"/>
    <x v="23"/>
    <x v="12"/>
    <n v="1851"/>
    <x v="4"/>
    <n v="2000"/>
  </r>
  <r>
    <x v="28"/>
    <x v="655"/>
    <x v="1"/>
    <n v="230"/>
    <n v="8"/>
    <x v="1"/>
    <x v="0"/>
    <n v="2"/>
    <x v="7"/>
    <x v="1"/>
    <n v="16"/>
    <x v="23"/>
    <x v="12"/>
    <n v="1851"/>
    <x v="4"/>
    <n v="2000"/>
  </r>
  <r>
    <x v="28"/>
    <x v="655"/>
    <x v="1"/>
    <n v="230"/>
    <n v="8"/>
    <x v="1"/>
    <x v="3"/>
    <n v="2"/>
    <x v="7"/>
    <x v="1"/>
    <n v="15"/>
    <x v="23"/>
    <x v="12"/>
    <n v="1851"/>
    <x v="4"/>
    <n v="2000"/>
  </r>
  <r>
    <x v="28"/>
    <x v="655"/>
    <x v="1"/>
    <n v="230"/>
    <n v="8"/>
    <x v="1"/>
    <x v="0"/>
    <n v="2"/>
    <x v="7"/>
    <x v="1"/>
    <n v="16"/>
    <x v="23"/>
    <x v="12"/>
    <n v="1851"/>
    <x v="4"/>
    <n v="2000"/>
  </r>
  <r>
    <x v="40"/>
    <x v="656"/>
    <x v="2"/>
    <n v="240"/>
    <n v="4"/>
    <x v="1"/>
    <x v="2"/>
    <n v="4"/>
    <x v="26"/>
    <x v="0"/>
    <n v="30"/>
    <x v="8"/>
    <x v="6"/>
    <n v="258"/>
    <x v="10"/>
    <n v="60000"/>
  </r>
  <r>
    <x v="40"/>
    <x v="656"/>
    <x v="2"/>
    <n v="240"/>
    <n v="4"/>
    <x v="1"/>
    <x v="2"/>
    <n v="2"/>
    <x v="26"/>
    <x v="0"/>
    <n v="30"/>
    <x v="8"/>
    <x v="12"/>
    <n v="258"/>
    <x v="10"/>
    <n v="57600"/>
  </r>
  <r>
    <x v="40"/>
    <x v="656"/>
    <x v="2"/>
    <n v="240"/>
    <n v="4"/>
    <x v="1"/>
    <x v="2"/>
    <n v="4"/>
    <x v="26"/>
    <x v="0"/>
    <n v="30"/>
    <x v="8"/>
    <x v="6"/>
    <n v="258"/>
    <x v="10"/>
    <n v="48300"/>
  </r>
  <r>
    <x v="40"/>
    <x v="656"/>
    <x v="2"/>
    <n v="240"/>
    <n v="4"/>
    <x v="1"/>
    <x v="2"/>
    <n v="4"/>
    <x v="26"/>
    <x v="0"/>
    <n v="30"/>
    <x v="8"/>
    <x v="6"/>
    <n v="258"/>
    <x v="10"/>
    <n v="48300"/>
  </r>
  <r>
    <x v="40"/>
    <x v="656"/>
    <x v="2"/>
    <n v="240"/>
    <n v="4"/>
    <x v="1"/>
    <x v="2"/>
    <n v="4"/>
    <x v="26"/>
    <x v="0"/>
    <n v="30"/>
    <x v="8"/>
    <x v="6"/>
    <n v="258"/>
    <x v="10"/>
    <n v="41100"/>
  </r>
  <r>
    <x v="40"/>
    <x v="656"/>
    <x v="2"/>
    <n v="240"/>
    <n v="4"/>
    <x v="1"/>
    <x v="2"/>
    <n v="2"/>
    <x v="26"/>
    <x v="0"/>
    <n v="30"/>
    <x v="8"/>
    <x v="12"/>
    <n v="258"/>
    <x v="10"/>
    <n v="45100"/>
  </r>
  <r>
    <x v="40"/>
    <x v="656"/>
    <x v="2"/>
    <n v="240"/>
    <n v="4"/>
    <x v="1"/>
    <x v="2"/>
    <n v="4"/>
    <x v="26"/>
    <x v="0"/>
    <n v="30"/>
    <x v="8"/>
    <x v="6"/>
    <n v="258"/>
    <x v="10"/>
    <n v="44100"/>
  </r>
  <r>
    <x v="40"/>
    <x v="656"/>
    <x v="2"/>
    <n v="240"/>
    <n v="4"/>
    <x v="1"/>
    <x v="2"/>
    <n v="2"/>
    <x v="26"/>
    <x v="0"/>
    <n v="30"/>
    <x v="8"/>
    <x v="12"/>
    <n v="258"/>
    <x v="10"/>
    <n v="49900"/>
  </r>
  <r>
    <x v="40"/>
    <x v="656"/>
    <x v="2"/>
    <n v="240"/>
    <n v="4"/>
    <x v="1"/>
    <x v="2"/>
    <n v="4"/>
    <x v="26"/>
    <x v="0"/>
    <n v="30"/>
    <x v="8"/>
    <x v="6"/>
    <n v="258"/>
    <x v="10"/>
    <n v="48300"/>
  </r>
  <r>
    <x v="40"/>
    <x v="656"/>
    <x v="2"/>
    <n v="240"/>
    <n v="4"/>
    <x v="1"/>
    <x v="2"/>
    <n v="4"/>
    <x v="26"/>
    <x v="0"/>
    <n v="30"/>
    <x v="8"/>
    <x v="6"/>
    <n v="258"/>
    <x v="10"/>
    <n v="56600"/>
  </r>
  <r>
    <x v="40"/>
    <x v="656"/>
    <x v="2"/>
    <n v="240"/>
    <n v="4"/>
    <x v="1"/>
    <x v="2"/>
    <n v="4"/>
    <x v="26"/>
    <x v="0"/>
    <n v="30"/>
    <x v="8"/>
    <x v="6"/>
    <n v="258"/>
    <x v="10"/>
    <n v="55700"/>
  </r>
  <r>
    <x v="40"/>
    <x v="656"/>
    <x v="2"/>
    <n v="240"/>
    <n v="4"/>
    <x v="1"/>
    <x v="2"/>
    <n v="4"/>
    <x v="26"/>
    <x v="0"/>
    <n v="30"/>
    <x v="8"/>
    <x v="6"/>
    <n v="258"/>
    <x v="10"/>
    <n v="48900"/>
  </r>
  <r>
    <x v="40"/>
    <x v="656"/>
    <x v="2"/>
    <n v="240"/>
    <n v="4"/>
    <x v="1"/>
    <x v="2"/>
    <n v="4"/>
    <x v="26"/>
    <x v="0"/>
    <n v="30"/>
    <x v="8"/>
    <x v="6"/>
    <n v="258"/>
    <x v="10"/>
    <n v="48300"/>
  </r>
  <r>
    <x v="40"/>
    <x v="656"/>
    <x v="2"/>
    <n v="240"/>
    <n v="4"/>
    <x v="1"/>
    <x v="2"/>
    <n v="4"/>
    <x v="26"/>
    <x v="0"/>
    <n v="30"/>
    <x v="8"/>
    <x v="6"/>
    <n v="258"/>
    <x v="8"/>
    <n v="50475"/>
  </r>
  <r>
    <x v="40"/>
    <x v="656"/>
    <x v="2"/>
    <n v="240"/>
    <n v="4"/>
    <x v="1"/>
    <x v="2"/>
    <n v="4"/>
    <x v="26"/>
    <x v="0"/>
    <n v="30"/>
    <x v="8"/>
    <x v="6"/>
    <n v="258"/>
    <x v="8"/>
    <n v="53775"/>
  </r>
  <r>
    <x v="40"/>
    <x v="656"/>
    <x v="2"/>
    <n v="240"/>
    <n v="4"/>
    <x v="1"/>
    <x v="2"/>
    <n v="2"/>
    <x v="26"/>
    <x v="0"/>
    <n v="30"/>
    <x v="8"/>
    <x v="12"/>
    <n v="258"/>
    <x v="8"/>
    <n v="46675"/>
  </r>
  <r>
    <x v="40"/>
    <x v="656"/>
    <x v="2"/>
    <n v="240"/>
    <n v="4"/>
    <x v="1"/>
    <x v="2"/>
    <n v="2"/>
    <x v="26"/>
    <x v="0"/>
    <n v="30"/>
    <x v="8"/>
    <x v="12"/>
    <n v="258"/>
    <x v="8"/>
    <n v="53775"/>
  </r>
  <r>
    <x v="40"/>
    <x v="656"/>
    <x v="2"/>
    <n v="240"/>
    <n v="4"/>
    <x v="1"/>
    <x v="2"/>
    <n v="4"/>
    <x v="26"/>
    <x v="0"/>
    <n v="30"/>
    <x v="8"/>
    <x v="6"/>
    <n v="258"/>
    <x v="8"/>
    <n v="41475"/>
  </r>
  <r>
    <x v="40"/>
    <x v="656"/>
    <x v="2"/>
    <n v="240"/>
    <n v="4"/>
    <x v="1"/>
    <x v="2"/>
    <n v="4"/>
    <x v="26"/>
    <x v="0"/>
    <n v="30"/>
    <x v="8"/>
    <x v="6"/>
    <n v="258"/>
    <x v="8"/>
    <n v="60775"/>
  </r>
  <r>
    <x v="40"/>
    <x v="656"/>
    <x v="2"/>
    <n v="240"/>
    <n v="4"/>
    <x v="1"/>
    <x v="2"/>
    <n v="4"/>
    <x v="26"/>
    <x v="0"/>
    <n v="30"/>
    <x v="8"/>
    <x v="6"/>
    <n v="258"/>
    <x v="8"/>
    <n v="45675"/>
  </r>
  <r>
    <x v="40"/>
    <x v="656"/>
    <x v="2"/>
    <n v="240"/>
    <n v="4"/>
    <x v="1"/>
    <x v="2"/>
    <n v="4"/>
    <x v="26"/>
    <x v="0"/>
    <n v="29"/>
    <x v="8"/>
    <x v="6"/>
    <n v="258"/>
    <x v="6"/>
    <n v="51000"/>
  </r>
  <r>
    <x v="40"/>
    <x v="656"/>
    <x v="2"/>
    <n v="240"/>
    <n v="4"/>
    <x v="1"/>
    <x v="2"/>
    <n v="2"/>
    <x v="26"/>
    <x v="0"/>
    <n v="29"/>
    <x v="8"/>
    <x v="12"/>
    <n v="258"/>
    <x v="6"/>
    <n v="45700"/>
  </r>
  <r>
    <x v="40"/>
    <x v="656"/>
    <x v="2"/>
    <n v="240"/>
    <n v="4"/>
    <x v="1"/>
    <x v="2"/>
    <n v="4"/>
    <x v="26"/>
    <x v="0"/>
    <n v="29"/>
    <x v="8"/>
    <x v="6"/>
    <n v="258"/>
    <x v="6"/>
    <n v="45800"/>
  </r>
  <r>
    <x v="40"/>
    <x v="656"/>
    <x v="2"/>
    <n v="240"/>
    <n v="4"/>
    <x v="1"/>
    <x v="2"/>
    <n v="2"/>
    <x v="26"/>
    <x v="0"/>
    <n v="28"/>
    <x v="1"/>
    <x v="14"/>
    <n v="258"/>
    <x v="6"/>
    <n v="57700"/>
  </r>
  <r>
    <x v="40"/>
    <x v="656"/>
    <x v="2"/>
    <n v="240"/>
    <n v="4"/>
    <x v="1"/>
    <x v="2"/>
    <n v="4"/>
    <x v="26"/>
    <x v="0"/>
    <n v="29"/>
    <x v="8"/>
    <x v="6"/>
    <n v="258"/>
    <x v="6"/>
    <n v="62500"/>
  </r>
  <r>
    <x v="40"/>
    <x v="656"/>
    <x v="2"/>
    <n v="240"/>
    <n v="4"/>
    <x v="1"/>
    <x v="2"/>
    <n v="2"/>
    <x v="26"/>
    <x v="0"/>
    <n v="28"/>
    <x v="1"/>
    <x v="14"/>
    <n v="258"/>
    <x v="6"/>
    <n v="51100"/>
  </r>
  <r>
    <x v="40"/>
    <x v="656"/>
    <x v="2"/>
    <n v="240"/>
    <n v="4"/>
    <x v="1"/>
    <x v="2"/>
    <n v="4"/>
    <x v="26"/>
    <x v="0"/>
    <n v="29"/>
    <x v="8"/>
    <x v="6"/>
    <n v="258"/>
    <x v="6"/>
    <n v="41800"/>
  </r>
  <r>
    <x v="40"/>
    <x v="656"/>
    <x v="2"/>
    <n v="240"/>
    <n v="4"/>
    <x v="1"/>
    <x v="2"/>
    <n v="4"/>
    <x v="26"/>
    <x v="0"/>
    <n v="29"/>
    <x v="8"/>
    <x v="6"/>
    <n v="258"/>
    <x v="6"/>
    <n v="54200"/>
  </r>
  <r>
    <x v="40"/>
    <x v="657"/>
    <x v="8"/>
    <n v="510"/>
    <n v="8"/>
    <x v="1"/>
    <x v="3"/>
    <n v="4"/>
    <x v="34"/>
    <x v="1"/>
    <n v="19"/>
    <x v="17"/>
    <x v="6"/>
    <n v="258"/>
    <x v="14"/>
    <n v="79100"/>
  </r>
  <r>
    <x v="40"/>
    <x v="657"/>
    <x v="0"/>
    <n v="340"/>
    <n v="6"/>
    <x v="1"/>
    <x v="3"/>
    <n v="4"/>
    <x v="1"/>
    <x v="1"/>
    <n v="23"/>
    <x v="3"/>
    <x v="6"/>
    <n v="258"/>
    <x v="14"/>
    <n v="67600"/>
  </r>
  <r>
    <x v="40"/>
    <x v="657"/>
    <x v="8"/>
    <n v="340"/>
    <n v="6"/>
    <x v="1"/>
    <x v="3"/>
    <n v="4"/>
    <x v="46"/>
    <x v="1"/>
    <n v="23"/>
    <x v="3"/>
    <x v="6"/>
    <n v="258"/>
    <x v="14"/>
    <n v="62600"/>
  </r>
  <r>
    <x v="40"/>
    <x v="657"/>
    <x v="8"/>
    <n v="510"/>
    <n v="8"/>
    <x v="1"/>
    <x v="3"/>
    <n v="4"/>
    <x v="34"/>
    <x v="1"/>
    <n v="19"/>
    <x v="17"/>
    <x v="6"/>
    <n v="258"/>
    <x v="14"/>
    <n v="92400"/>
  </r>
  <r>
    <x v="40"/>
    <x v="657"/>
    <x v="0"/>
    <n v="510"/>
    <n v="8"/>
    <x v="1"/>
    <x v="3"/>
    <n v="4"/>
    <x v="2"/>
    <x v="1"/>
    <n v="19"/>
    <x v="17"/>
    <x v="6"/>
    <n v="258"/>
    <x v="14"/>
    <n v="92400"/>
  </r>
  <r>
    <x v="40"/>
    <x v="657"/>
    <x v="0"/>
    <n v="510"/>
    <n v="8"/>
    <x v="1"/>
    <x v="3"/>
    <n v="4"/>
    <x v="2"/>
    <x v="1"/>
    <n v="19"/>
    <x v="17"/>
    <x v="6"/>
    <n v="258"/>
    <x v="14"/>
    <n v="79100"/>
  </r>
  <r>
    <x v="40"/>
    <x v="657"/>
    <x v="8"/>
    <n v="340"/>
    <n v="6"/>
    <x v="1"/>
    <x v="3"/>
    <n v="4"/>
    <x v="46"/>
    <x v="1"/>
    <n v="23"/>
    <x v="3"/>
    <x v="6"/>
    <n v="258"/>
    <x v="14"/>
    <n v="67600"/>
  </r>
  <r>
    <x v="40"/>
    <x v="657"/>
    <x v="0"/>
    <n v="340"/>
    <n v="6"/>
    <x v="1"/>
    <x v="3"/>
    <n v="4"/>
    <x v="1"/>
    <x v="1"/>
    <n v="23"/>
    <x v="3"/>
    <x v="6"/>
    <n v="258"/>
    <x v="14"/>
    <n v="62600"/>
  </r>
  <r>
    <x v="40"/>
    <x v="657"/>
    <x v="8"/>
    <n v="340"/>
    <n v="6"/>
    <x v="1"/>
    <x v="3"/>
    <n v="4"/>
    <x v="46"/>
    <x v="1"/>
    <n v="23"/>
    <x v="3"/>
    <x v="6"/>
    <n v="258"/>
    <x v="10"/>
    <n v="63350"/>
  </r>
  <r>
    <x v="40"/>
    <x v="657"/>
    <x v="8"/>
    <n v="340"/>
    <n v="6"/>
    <x v="1"/>
    <x v="3"/>
    <n v="4"/>
    <x v="46"/>
    <x v="1"/>
    <n v="23"/>
    <x v="3"/>
    <x v="6"/>
    <n v="258"/>
    <x v="10"/>
    <n v="68295"/>
  </r>
  <r>
    <x v="40"/>
    <x v="657"/>
    <x v="8"/>
    <n v="510"/>
    <n v="8"/>
    <x v="1"/>
    <x v="3"/>
    <n v="4"/>
    <x v="34"/>
    <x v="1"/>
    <n v="19"/>
    <x v="17"/>
    <x v="6"/>
    <n v="258"/>
    <x v="10"/>
    <n v="79995"/>
  </r>
  <r>
    <x v="40"/>
    <x v="657"/>
    <x v="8"/>
    <n v="550"/>
    <n v="8"/>
    <x v="1"/>
    <x v="3"/>
    <n v="4"/>
    <x v="66"/>
    <x v="1"/>
    <n v="19"/>
    <x v="17"/>
    <x v="6"/>
    <n v="258"/>
    <x v="10"/>
    <n v="110475"/>
  </r>
  <r>
    <x v="40"/>
    <x v="657"/>
    <x v="8"/>
    <n v="510"/>
    <n v="8"/>
    <x v="1"/>
    <x v="3"/>
    <n v="4"/>
    <x v="34"/>
    <x v="1"/>
    <n v="19"/>
    <x v="17"/>
    <x v="6"/>
    <n v="258"/>
    <x v="10"/>
    <n v="92495"/>
  </r>
  <r>
    <x v="40"/>
    <x v="657"/>
    <x v="8"/>
    <n v="510"/>
    <n v="8"/>
    <x v="1"/>
    <x v="3"/>
    <n v="4"/>
    <x v="34"/>
    <x v="1"/>
    <n v="19"/>
    <x v="17"/>
    <x v="6"/>
    <n v="258"/>
    <x v="10"/>
    <n v="92495"/>
  </r>
  <r>
    <x v="40"/>
    <x v="657"/>
    <x v="8"/>
    <n v="340"/>
    <n v="6"/>
    <x v="1"/>
    <x v="3"/>
    <n v="4"/>
    <x v="46"/>
    <x v="1"/>
    <n v="23"/>
    <x v="3"/>
    <x v="6"/>
    <n v="258"/>
    <x v="10"/>
    <n v="76875"/>
  </r>
  <r>
    <x v="40"/>
    <x v="657"/>
    <x v="2"/>
    <n v="510"/>
    <n v="8"/>
    <x v="1"/>
    <x v="3"/>
    <n v="4"/>
    <x v="2"/>
    <x v="1"/>
    <n v="19"/>
    <x v="17"/>
    <x v="6"/>
    <n v="258"/>
    <x v="8"/>
    <n v="93075"/>
  </r>
  <r>
    <x v="40"/>
    <x v="657"/>
    <x v="2"/>
    <n v="510"/>
    <n v="8"/>
    <x v="1"/>
    <x v="3"/>
    <n v="4"/>
    <x v="2"/>
    <x v="1"/>
    <n v="19"/>
    <x v="17"/>
    <x v="6"/>
    <n v="258"/>
    <x v="8"/>
    <n v="79950"/>
  </r>
  <r>
    <x v="40"/>
    <x v="657"/>
    <x v="2"/>
    <n v="510"/>
    <n v="8"/>
    <x v="1"/>
    <x v="3"/>
    <n v="4"/>
    <x v="2"/>
    <x v="1"/>
    <n v="19"/>
    <x v="17"/>
    <x v="6"/>
    <n v="258"/>
    <x v="8"/>
    <n v="93295"/>
  </r>
  <r>
    <x v="40"/>
    <x v="657"/>
    <x v="2"/>
    <n v="550"/>
    <n v="8"/>
    <x v="1"/>
    <x v="3"/>
    <n v="4"/>
    <x v="0"/>
    <x v="1"/>
    <n v="19"/>
    <x v="17"/>
    <x v="6"/>
    <n v="258"/>
    <x v="8"/>
    <n v="111350"/>
  </r>
  <r>
    <x v="40"/>
    <x v="657"/>
    <x v="2"/>
    <n v="340"/>
    <n v="6"/>
    <x v="1"/>
    <x v="3"/>
    <n v="4"/>
    <x v="1"/>
    <x v="1"/>
    <n v="23"/>
    <x v="3"/>
    <x v="6"/>
    <n v="258"/>
    <x v="8"/>
    <n v="64950"/>
  </r>
  <r>
    <x v="40"/>
    <x v="657"/>
    <x v="4"/>
    <n v="254"/>
    <n v="6"/>
    <x v="1"/>
    <x v="3"/>
    <n v="4"/>
    <x v="12"/>
    <x v="1"/>
    <n v="29"/>
    <x v="7"/>
    <x v="6"/>
    <n v="258"/>
    <x v="8"/>
    <n v="66450"/>
  </r>
  <r>
    <x v="40"/>
    <x v="657"/>
    <x v="2"/>
    <n v="340"/>
    <n v="6"/>
    <x v="1"/>
    <x v="3"/>
    <n v="4"/>
    <x v="1"/>
    <x v="1"/>
    <n v="23"/>
    <x v="3"/>
    <x v="6"/>
    <n v="258"/>
    <x v="8"/>
    <n v="69950"/>
  </r>
  <r>
    <x v="40"/>
    <x v="657"/>
    <x v="4"/>
    <n v="254"/>
    <n v="6"/>
    <x v="1"/>
    <x v="3"/>
    <n v="4"/>
    <x v="12"/>
    <x v="1"/>
    <n v="29"/>
    <x v="7"/>
    <x v="6"/>
    <n v="258"/>
    <x v="8"/>
    <n v="71450"/>
  </r>
  <r>
    <x v="40"/>
    <x v="657"/>
    <x v="2"/>
    <n v="510"/>
    <n v="8"/>
    <x v="1"/>
    <x v="3"/>
    <n v="4"/>
    <x v="2"/>
    <x v="1"/>
    <n v="19"/>
    <x v="17"/>
    <x v="6"/>
    <n v="258"/>
    <x v="8"/>
    <n v="82695"/>
  </r>
  <r>
    <x v="40"/>
    <x v="658"/>
    <x v="8"/>
    <n v="510"/>
    <n v="8"/>
    <x v="1"/>
    <x v="3"/>
    <n v="4"/>
    <x v="34"/>
    <x v="2"/>
    <n v="19"/>
    <x v="21"/>
    <x v="6"/>
    <n v="258"/>
    <x v="14"/>
    <n v="142100"/>
  </r>
  <r>
    <x v="40"/>
    <x v="658"/>
    <x v="0"/>
    <n v="510"/>
    <n v="8"/>
    <x v="1"/>
    <x v="3"/>
    <n v="4"/>
    <x v="2"/>
    <x v="2"/>
    <n v="19"/>
    <x v="21"/>
    <x v="6"/>
    <n v="258"/>
    <x v="14"/>
    <n v="105300"/>
  </r>
  <r>
    <x v="40"/>
    <x v="658"/>
    <x v="8"/>
    <n v="510"/>
    <n v="8"/>
    <x v="1"/>
    <x v="3"/>
    <n v="4"/>
    <x v="34"/>
    <x v="2"/>
    <n v="19"/>
    <x v="21"/>
    <x v="6"/>
    <n v="258"/>
    <x v="14"/>
    <n v="184105"/>
  </r>
  <r>
    <x v="40"/>
    <x v="658"/>
    <x v="8"/>
    <n v="340"/>
    <n v="6"/>
    <x v="1"/>
    <x v="3"/>
    <n v="4"/>
    <x v="25"/>
    <x v="2"/>
    <n v="23"/>
    <x v="3"/>
    <x v="6"/>
    <n v="258"/>
    <x v="14"/>
    <n v="83300"/>
  </r>
  <r>
    <x v="40"/>
    <x v="658"/>
    <x v="8"/>
    <n v="510"/>
    <n v="8"/>
    <x v="1"/>
    <x v="3"/>
    <n v="4"/>
    <x v="34"/>
    <x v="2"/>
    <n v="19"/>
    <x v="21"/>
    <x v="6"/>
    <n v="258"/>
    <x v="14"/>
    <n v="136750"/>
  </r>
  <r>
    <x v="40"/>
    <x v="658"/>
    <x v="8"/>
    <n v="510"/>
    <n v="8"/>
    <x v="1"/>
    <x v="3"/>
    <n v="4"/>
    <x v="34"/>
    <x v="2"/>
    <n v="19"/>
    <x v="21"/>
    <x v="6"/>
    <n v="258"/>
    <x v="14"/>
    <n v="105300"/>
  </r>
  <r>
    <x v="40"/>
    <x v="658"/>
    <x v="8"/>
    <n v="510"/>
    <n v="8"/>
    <x v="1"/>
    <x v="3"/>
    <n v="4"/>
    <x v="34"/>
    <x v="2"/>
    <n v="19"/>
    <x v="21"/>
    <x v="6"/>
    <n v="258"/>
    <x v="14"/>
    <n v="100100"/>
  </r>
  <r>
    <x v="40"/>
    <x v="658"/>
    <x v="0"/>
    <n v="340"/>
    <n v="6"/>
    <x v="1"/>
    <x v="3"/>
    <n v="4"/>
    <x v="3"/>
    <x v="2"/>
    <n v="23"/>
    <x v="3"/>
    <x v="6"/>
    <n v="258"/>
    <x v="14"/>
    <n v="83300"/>
  </r>
  <r>
    <x v="40"/>
    <x v="658"/>
    <x v="0"/>
    <n v="510"/>
    <n v="8"/>
    <x v="1"/>
    <x v="3"/>
    <n v="4"/>
    <x v="2"/>
    <x v="2"/>
    <n v="19"/>
    <x v="21"/>
    <x v="6"/>
    <n v="258"/>
    <x v="14"/>
    <n v="100100"/>
  </r>
  <r>
    <x v="40"/>
    <x v="658"/>
    <x v="0"/>
    <n v="510"/>
    <n v="8"/>
    <x v="1"/>
    <x v="3"/>
    <n v="4"/>
    <x v="2"/>
    <x v="2"/>
    <n v="19"/>
    <x v="21"/>
    <x v="6"/>
    <n v="258"/>
    <x v="14"/>
    <n v="184105"/>
  </r>
  <r>
    <x v="40"/>
    <x v="658"/>
    <x v="0"/>
    <n v="510"/>
    <n v="8"/>
    <x v="1"/>
    <x v="3"/>
    <n v="4"/>
    <x v="2"/>
    <x v="2"/>
    <n v="19"/>
    <x v="21"/>
    <x v="6"/>
    <n v="258"/>
    <x v="14"/>
    <n v="136750"/>
  </r>
  <r>
    <x v="40"/>
    <x v="658"/>
    <x v="8"/>
    <n v="340"/>
    <n v="6"/>
    <x v="1"/>
    <x v="3"/>
    <n v="4"/>
    <x v="25"/>
    <x v="2"/>
    <n v="23"/>
    <x v="3"/>
    <x v="6"/>
    <n v="258"/>
    <x v="14"/>
    <n v="88300"/>
  </r>
  <r>
    <x v="40"/>
    <x v="658"/>
    <x v="8"/>
    <n v="510"/>
    <n v="8"/>
    <x v="1"/>
    <x v="3"/>
    <n v="4"/>
    <x v="34"/>
    <x v="2"/>
    <n v="19"/>
    <x v="21"/>
    <x v="6"/>
    <n v="258"/>
    <x v="14"/>
    <n v="118605"/>
  </r>
  <r>
    <x v="40"/>
    <x v="658"/>
    <x v="0"/>
    <n v="510"/>
    <n v="8"/>
    <x v="1"/>
    <x v="3"/>
    <n v="4"/>
    <x v="2"/>
    <x v="2"/>
    <n v="19"/>
    <x v="21"/>
    <x v="6"/>
    <n v="258"/>
    <x v="14"/>
    <n v="142100"/>
  </r>
  <r>
    <x v="40"/>
    <x v="658"/>
    <x v="0"/>
    <n v="340"/>
    <n v="6"/>
    <x v="1"/>
    <x v="3"/>
    <n v="4"/>
    <x v="3"/>
    <x v="2"/>
    <n v="23"/>
    <x v="3"/>
    <x v="6"/>
    <n v="258"/>
    <x v="14"/>
    <n v="88300"/>
  </r>
  <r>
    <x v="40"/>
    <x v="658"/>
    <x v="8"/>
    <n v="340"/>
    <n v="6"/>
    <x v="1"/>
    <x v="3"/>
    <n v="4"/>
    <x v="25"/>
    <x v="2"/>
    <n v="23"/>
    <x v="3"/>
    <x v="6"/>
    <n v="258"/>
    <x v="10"/>
    <n v="83495"/>
  </r>
  <r>
    <x v="40"/>
    <x v="658"/>
    <x v="8"/>
    <n v="510"/>
    <n v="8"/>
    <x v="1"/>
    <x v="3"/>
    <n v="4"/>
    <x v="34"/>
    <x v="2"/>
    <n v="19"/>
    <x v="21"/>
    <x v="6"/>
    <n v="258"/>
    <x v="10"/>
    <n v="101995"/>
  </r>
  <r>
    <x v="40"/>
    <x v="658"/>
    <x v="8"/>
    <n v="510"/>
    <n v="8"/>
    <x v="1"/>
    <x v="3"/>
    <n v="4"/>
    <x v="34"/>
    <x v="2"/>
    <n v="19"/>
    <x v="21"/>
    <x v="6"/>
    <n v="258"/>
    <x v="10"/>
    <n v="106995"/>
  </r>
  <r>
    <x v="40"/>
    <x v="658"/>
    <x v="8"/>
    <n v="510"/>
    <n v="8"/>
    <x v="1"/>
    <x v="3"/>
    <n v="4"/>
    <x v="34"/>
    <x v="2"/>
    <n v="19"/>
    <x v="21"/>
    <x v="6"/>
    <n v="258"/>
    <x v="10"/>
    <n v="118845"/>
  </r>
  <r>
    <x v="40"/>
    <x v="658"/>
    <x v="8"/>
    <n v="510"/>
    <n v="8"/>
    <x v="1"/>
    <x v="3"/>
    <n v="4"/>
    <x v="34"/>
    <x v="2"/>
    <n v="19"/>
    <x v="21"/>
    <x v="6"/>
    <n v="258"/>
    <x v="10"/>
    <n v="186495"/>
  </r>
  <r>
    <x v="40"/>
    <x v="658"/>
    <x v="8"/>
    <n v="340"/>
    <n v="6"/>
    <x v="1"/>
    <x v="3"/>
    <n v="4"/>
    <x v="25"/>
    <x v="2"/>
    <n v="23"/>
    <x v="3"/>
    <x v="6"/>
    <n v="258"/>
    <x v="10"/>
    <n v="98995"/>
  </r>
  <r>
    <x v="40"/>
    <x v="658"/>
    <x v="8"/>
    <n v="340"/>
    <n v="6"/>
    <x v="1"/>
    <x v="3"/>
    <n v="4"/>
    <x v="25"/>
    <x v="2"/>
    <n v="23"/>
    <x v="3"/>
    <x v="6"/>
    <n v="258"/>
    <x v="10"/>
    <n v="89995"/>
  </r>
  <r>
    <x v="40"/>
    <x v="658"/>
    <x v="8"/>
    <n v="340"/>
    <n v="6"/>
    <x v="1"/>
    <x v="3"/>
    <n v="4"/>
    <x v="25"/>
    <x v="2"/>
    <n v="23"/>
    <x v="3"/>
    <x v="6"/>
    <n v="258"/>
    <x v="10"/>
    <n v="95195"/>
  </r>
  <r>
    <x v="40"/>
    <x v="658"/>
    <x v="8"/>
    <n v="510"/>
    <n v="8"/>
    <x v="1"/>
    <x v="3"/>
    <n v="4"/>
    <x v="34"/>
    <x v="2"/>
    <n v="19"/>
    <x v="21"/>
    <x v="6"/>
    <n v="258"/>
    <x v="10"/>
    <n v="137995"/>
  </r>
  <r>
    <x v="40"/>
    <x v="658"/>
    <x v="8"/>
    <n v="510"/>
    <n v="8"/>
    <x v="1"/>
    <x v="3"/>
    <n v="4"/>
    <x v="34"/>
    <x v="2"/>
    <n v="19"/>
    <x v="21"/>
    <x v="6"/>
    <n v="258"/>
    <x v="10"/>
    <n v="142995"/>
  </r>
  <r>
    <x v="40"/>
    <x v="658"/>
    <x v="8"/>
    <n v="510"/>
    <n v="8"/>
    <x v="1"/>
    <x v="3"/>
    <n v="4"/>
    <x v="34"/>
    <x v="2"/>
    <n v="19"/>
    <x v="21"/>
    <x v="6"/>
    <n v="258"/>
    <x v="10"/>
    <n v="123845"/>
  </r>
  <r>
    <x v="40"/>
    <x v="658"/>
    <x v="4"/>
    <n v="254"/>
    <n v="6"/>
    <x v="1"/>
    <x v="3"/>
    <n v="4"/>
    <x v="12"/>
    <x v="2"/>
    <n v="29"/>
    <x v="7"/>
    <x v="6"/>
    <n v="258"/>
    <x v="8"/>
    <n v="86450"/>
  </r>
  <r>
    <x v="40"/>
    <x v="658"/>
    <x v="2"/>
    <n v="510"/>
    <n v="8"/>
    <x v="1"/>
    <x v="3"/>
    <n v="4"/>
    <x v="2"/>
    <x v="2"/>
    <n v="19"/>
    <x v="17"/>
    <x v="6"/>
    <n v="258"/>
    <x v="8"/>
    <n v="139995"/>
  </r>
  <r>
    <x v="40"/>
    <x v="658"/>
    <x v="2"/>
    <n v="510"/>
    <n v="8"/>
    <x v="1"/>
    <x v="3"/>
    <n v="4"/>
    <x v="2"/>
    <x v="2"/>
    <n v="19"/>
    <x v="17"/>
    <x v="6"/>
    <n v="258"/>
    <x v="8"/>
    <n v="103195"/>
  </r>
  <r>
    <x v="40"/>
    <x v="658"/>
    <x v="2"/>
    <n v="510"/>
    <n v="8"/>
    <x v="1"/>
    <x v="3"/>
    <n v="4"/>
    <x v="2"/>
    <x v="2"/>
    <n v="19"/>
    <x v="17"/>
    <x v="6"/>
    <n v="258"/>
    <x v="8"/>
    <n v="144995"/>
  </r>
  <r>
    <x v="40"/>
    <x v="658"/>
    <x v="2"/>
    <n v="340"/>
    <n v="6"/>
    <x v="1"/>
    <x v="3"/>
    <n v="4"/>
    <x v="3"/>
    <x v="2"/>
    <n v="23"/>
    <x v="3"/>
    <x v="6"/>
    <n v="258"/>
    <x v="8"/>
    <n v="84950"/>
  </r>
  <r>
    <x v="40"/>
    <x v="658"/>
    <x v="2"/>
    <n v="550"/>
    <n v="8"/>
    <x v="1"/>
    <x v="3"/>
    <n v="4"/>
    <x v="0"/>
    <x v="2"/>
    <n v="19"/>
    <x v="17"/>
    <x v="6"/>
    <n v="258"/>
    <x v="8"/>
    <n v="199495"/>
  </r>
  <r>
    <x v="40"/>
    <x v="658"/>
    <x v="2"/>
    <n v="510"/>
    <n v="8"/>
    <x v="1"/>
    <x v="3"/>
    <n v="4"/>
    <x v="2"/>
    <x v="2"/>
    <n v="19"/>
    <x v="17"/>
    <x v="6"/>
    <n v="258"/>
    <x v="8"/>
    <n v="108195"/>
  </r>
  <r>
    <x v="40"/>
    <x v="658"/>
    <x v="2"/>
    <n v="380"/>
    <n v="6"/>
    <x v="1"/>
    <x v="3"/>
    <n v="4"/>
    <x v="1"/>
    <x v="2"/>
    <n v="23"/>
    <x v="3"/>
    <x v="6"/>
    <n v="258"/>
    <x v="8"/>
    <n v="91950"/>
  </r>
  <r>
    <x v="40"/>
    <x v="658"/>
    <x v="4"/>
    <n v="254"/>
    <n v="6"/>
    <x v="1"/>
    <x v="3"/>
    <n v="4"/>
    <x v="12"/>
    <x v="2"/>
    <n v="29"/>
    <x v="7"/>
    <x v="6"/>
    <n v="258"/>
    <x v="8"/>
    <n v="93450"/>
  </r>
  <r>
    <x v="23"/>
    <x v="659"/>
    <x v="1"/>
    <n v="143"/>
    <n v="4"/>
    <x v="0"/>
    <x v="0"/>
    <n v="2"/>
    <x v="7"/>
    <x v="0"/>
    <n v="26"/>
    <x v="8"/>
    <x v="10"/>
    <n v="5657"/>
    <x v="22"/>
    <n v="17990"/>
  </r>
  <r>
    <x v="23"/>
    <x v="659"/>
    <x v="1"/>
    <n v="143"/>
    <n v="4"/>
    <x v="0"/>
    <x v="0"/>
    <n v="2"/>
    <x v="7"/>
    <x v="0"/>
    <n v="26"/>
    <x v="8"/>
    <x v="10"/>
    <n v="5657"/>
    <x v="22"/>
    <n v="17680"/>
  </r>
  <r>
    <x v="23"/>
    <x v="659"/>
    <x v="1"/>
    <n v="207"/>
    <n v="6"/>
    <x v="0"/>
    <x v="0"/>
    <n v="4"/>
    <x v="7"/>
    <x v="0"/>
    <n v="21"/>
    <x v="10"/>
    <x v="11"/>
    <n v="5657"/>
    <x v="22"/>
    <n v="21050"/>
  </r>
  <r>
    <x v="23"/>
    <x v="659"/>
    <x v="1"/>
    <n v="207"/>
    <n v="6"/>
    <x v="0"/>
    <x v="3"/>
    <n v="2"/>
    <x v="7"/>
    <x v="0"/>
    <n v="19"/>
    <x v="10"/>
    <x v="11"/>
    <n v="5657"/>
    <x v="22"/>
    <n v="22305"/>
  </r>
  <r>
    <x v="23"/>
    <x v="659"/>
    <x v="1"/>
    <n v="207"/>
    <n v="6"/>
    <x v="0"/>
    <x v="3"/>
    <n v="4"/>
    <x v="7"/>
    <x v="0"/>
    <n v="19"/>
    <x v="10"/>
    <x v="11"/>
    <n v="5657"/>
    <x v="22"/>
    <n v="24255"/>
  </r>
  <r>
    <x v="23"/>
    <x v="659"/>
    <x v="1"/>
    <n v="143"/>
    <n v="4"/>
    <x v="0"/>
    <x v="0"/>
    <n v="2"/>
    <x v="7"/>
    <x v="0"/>
    <n v="26"/>
    <x v="8"/>
    <x v="10"/>
    <n v="5657"/>
    <x v="22"/>
    <n v="16395"/>
  </r>
  <r>
    <x v="23"/>
    <x v="659"/>
    <x v="1"/>
    <n v="207"/>
    <n v="6"/>
    <x v="0"/>
    <x v="3"/>
    <n v="2"/>
    <x v="7"/>
    <x v="0"/>
    <n v="19"/>
    <x v="10"/>
    <x v="11"/>
    <n v="5657"/>
    <x v="22"/>
    <n v="24535"/>
  </r>
  <r>
    <x v="23"/>
    <x v="659"/>
    <x v="1"/>
    <n v="143"/>
    <n v="4"/>
    <x v="0"/>
    <x v="0"/>
    <n v="2"/>
    <x v="7"/>
    <x v="0"/>
    <n v="26"/>
    <x v="8"/>
    <x v="10"/>
    <n v="5657"/>
    <x v="22"/>
    <n v="18805"/>
  </r>
  <r>
    <x v="23"/>
    <x v="659"/>
    <x v="1"/>
    <n v="207"/>
    <n v="6"/>
    <x v="0"/>
    <x v="3"/>
    <n v="4"/>
    <x v="7"/>
    <x v="0"/>
    <n v="19"/>
    <x v="10"/>
    <x v="11"/>
    <n v="5657"/>
    <x v="22"/>
    <n v="23575"/>
  </r>
  <r>
    <x v="23"/>
    <x v="659"/>
    <x v="1"/>
    <n v="207"/>
    <n v="6"/>
    <x v="0"/>
    <x v="3"/>
    <n v="2"/>
    <x v="7"/>
    <x v="0"/>
    <n v="19"/>
    <x v="10"/>
    <x v="11"/>
    <n v="5657"/>
    <x v="22"/>
    <n v="22985"/>
  </r>
  <r>
    <x v="23"/>
    <x v="659"/>
    <x v="1"/>
    <n v="207"/>
    <n v="6"/>
    <x v="0"/>
    <x v="3"/>
    <n v="4"/>
    <x v="7"/>
    <x v="0"/>
    <n v="19"/>
    <x v="10"/>
    <x v="11"/>
    <n v="5657"/>
    <x v="22"/>
    <n v="25805"/>
  </r>
  <r>
    <x v="23"/>
    <x v="659"/>
    <x v="1"/>
    <n v="143"/>
    <n v="4"/>
    <x v="0"/>
    <x v="0"/>
    <n v="2"/>
    <x v="7"/>
    <x v="0"/>
    <n v="26"/>
    <x v="8"/>
    <x v="10"/>
    <n v="5657"/>
    <x v="22"/>
    <n v="17665"/>
  </r>
  <r>
    <x v="23"/>
    <x v="659"/>
    <x v="1"/>
    <n v="207"/>
    <n v="6"/>
    <x v="0"/>
    <x v="0"/>
    <n v="4"/>
    <x v="7"/>
    <x v="0"/>
    <n v="21"/>
    <x v="10"/>
    <x v="11"/>
    <n v="5657"/>
    <x v="22"/>
    <n v="21675"/>
  </r>
  <r>
    <x v="23"/>
    <x v="659"/>
    <x v="1"/>
    <n v="207"/>
    <n v="6"/>
    <x v="0"/>
    <x v="3"/>
    <n v="2"/>
    <x v="7"/>
    <x v="0"/>
    <n v="19"/>
    <x v="10"/>
    <x v="11"/>
    <n v="5657"/>
    <x v="22"/>
    <n v="21810"/>
  </r>
  <r>
    <x v="23"/>
    <x v="659"/>
    <x v="1"/>
    <n v="143"/>
    <n v="4"/>
    <x v="0"/>
    <x v="0"/>
    <n v="2"/>
    <x v="7"/>
    <x v="0"/>
    <n v="26"/>
    <x v="8"/>
    <x v="11"/>
    <n v="5657"/>
    <x v="22"/>
    <n v="17890"/>
  </r>
  <r>
    <x v="23"/>
    <x v="659"/>
    <x v="1"/>
    <n v="207"/>
    <n v="6"/>
    <x v="0"/>
    <x v="0"/>
    <n v="2"/>
    <x v="7"/>
    <x v="0"/>
    <n v="21"/>
    <x v="10"/>
    <x v="11"/>
    <n v="5657"/>
    <x v="22"/>
    <n v="20405"/>
  </r>
  <r>
    <x v="23"/>
    <x v="659"/>
    <x v="1"/>
    <n v="143"/>
    <n v="4"/>
    <x v="0"/>
    <x v="0"/>
    <n v="2"/>
    <x v="7"/>
    <x v="0"/>
    <n v="26"/>
    <x v="8"/>
    <x v="11"/>
    <n v="5657"/>
    <x v="22"/>
    <n v="19080"/>
  </r>
  <r>
    <x v="23"/>
    <x v="659"/>
    <x v="1"/>
    <n v="143"/>
    <n v="4"/>
    <x v="0"/>
    <x v="0"/>
    <n v="2"/>
    <x v="7"/>
    <x v="0"/>
    <n v="27"/>
    <x v="7"/>
    <x v="11"/>
    <n v="5657"/>
    <x v="24"/>
    <n v="20580"/>
  </r>
  <r>
    <x v="23"/>
    <x v="659"/>
    <x v="1"/>
    <n v="207"/>
    <n v="6"/>
    <x v="0"/>
    <x v="0"/>
    <n v="4"/>
    <x v="7"/>
    <x v="0"/>
    <n v="21"/>
    <x v="10"/>
    <x v="11"/>
    <n v="5657"/>
    <x v="24"/>
    <n v="23220"/>
  </r>
  <r>
    <x v="23"/>
    <x v="659"/>
    <x v="1"/>
    <n v="207"/>
    <n v="6"/>
    <x v="0"/>
    <x v="0"/>
    <n v="4"/>
    <x v="7"/>
    <x v="0"/>
    <n v="21"/>
    <x v="10"/>
    <x v="11"/>
    <n v="5657"/>
    <x v="24"/>
    <n v="22485"/>
  </r>
  <r>
    <x v="23"/>
    <x v="659"/>
    <x v="1"/>
    <n v="207"/>
    <n v="6"/>
    <x v="0"/>
    <x v="0"/>
    <n v="2"/>
    <x v="7"/>
    <x v="0"/>
    <n v="21"/>
    <x v="10"/>
    <x v="11"/>
    <n v="5657"/>
    <x v="24"/>
    <n v="22155"/>
  </r>
  <r>
    <x v="23"/>
    <x v="659"/>
    <x v="1"/>
    <n v="207"/>
    <n v="6"/>
    <x v="0"/>
    <x v="3"/>
    <n v="4"/>
    <x v="7"/>
    <x v="0"/>
    <n v="19"/>
    <x v="10"/>
    <x v="11"/>
    <n v="5657"/>
    <x v="24"/>
    <n v="25800"/>
  </r>
  <r>
    <x v="23"/>
    <x v="659"/>
    <x v="1"/>
    <n v="143"/>
    <n v="4"/>
    <x v="0"/>
    <x v="0"/>
    <n v="2"/>
    <x v="7"/>
    <x v="0"/>
    <n v="27"/>
    <x v="7"/>
    <x v="11"/>
    <n v="5657"/>
    <x v="24"/>
    <n v="19515"/>
  </r>
  <r>
    <x v="23"/>
    <x v="659"/>
    <x v="1"/>
    <n v="143"/>
    <n v="4"/>
    <x v="0"/>
    <x v="0"/>
    <n v="2"/>
    <x v="7"/>
    <x v="0"/>
    <n v="27"/>
    <x v="7"/>
    <x v="10"/>
    <n v="5657"/>
    <x v="24"/>
    <n v="17820"/>
  </r>
  <r>
    <x v="23"/>
    <x v="659"/>
    <x v="1"/>
    <n v="207"/>
    <n v="6"/>
    <x v="0"/>
    <x v="3"/>
    <n v="4"/>
    <x v="7"/>
    <x v="0"/>
    <n v="19"/>
    <x v="10"/>
    <x v="11"/>
    <n v="5657"/>
    <x v="24"/>
    <n v="24905"/>
  </r>
  <r>
    <x v="23"/>
    <x v="659"/>
    <x v="1"/>
    <n v="143"/>
    <n v="4"/>
    <x v="0"/>
    <x v="0"/>
    <n v="2"/>
    <x v="7"/>
    <x v="0"/>
    <n v="27"/>
    <x v="7"/>
    <x v="10"/>
    <n v="5657"/>
    <x v="24"/>
    <n v="18960"/>
  </r>
  <r>
    <x v="23"/>
    <x v="659"/>
    <x v="1"/>
    <n v="143"/>
    <n v="4"/>
    <x v="0"/>
    <x v="0"/>
    <n v="2"/>
    <x v="7"/>
    <x v="0"/>
    <n v="27"/>
    <x v="7"/>
    <x v="10"/>
    <n v="5657"/>
    <x v="24"/>
    <n v="19105"/>
  </r>
  <r>
    <x v="23"/>
    <x v="659"/>
    <x v="1"/>
    <n v="207"/>
    <n v="6"/>
    <x v="0"/>
    <x v="3"/>
    <n v="2"/>
    <x v="7"/>
    <x v="0"/>
    <n v="19"/>
    <x v="10"/>
    <x v="11"/>
    <n v="5657"/>
    <x v="24"/>
    <n v="23570"/>
  </r>
  <r>
    <x v="23"/>
    <x v="659"/>
    <x v="1"/>
    <n v="143"/>
    <n v="4"/>
    <x v="0"/>
    <x v="0"/>
    <n v="2"/>
    <x v="7"/>
    <x v="0"/>
    <n v="27"/>
    <x v="7"/>
    <x v="10"/>
    <n v="5657"/>
    <x v="0"/>
    <n v="18160"/>
  </r>
  <r>
    <x v="23"/>
    <x v="659"/>
    <x v="1"/>
    <n v="207"/>
    <n v="6"/>
    <x v="0"/>
    <x v="0"/>
    <n v="4"/>
    <x v="7"/>
    <x v="0"/>
    <n v="21"/>
    <x v="4"/>
    <x v="11"/>
    <n v="5657"/>
    <x v="0"/>
    <n v="23495"/>
  </r>
  <r>
    <x v="23"/>
    <x v="659"/>
    <x v="1"/>
    <n v="207"/>
    <n v="6"/>
    <x v="0"/>
    <x v="0"/>
    <n v="4"/>
    <x v="7"/>
    <x v="0"/>
    <n v="21"/>
    <x v="4"/>
    <x v="11"/>
    <n v="5657"/>
    <x v="0"/>
    <n v="22640"/>
  </r>
  <r>
    <x v="23"/>
    <x v="659"/>
    <x v="1"/>
    <n v="143"/>
    <n v="4"/>
    <x v="0"/>
    <x v="0"/>
    <n v="2"/>
    <x v="7"/>
    <x v="0"/>
    <n v="27"/>
    <x v="7"/>
    <x v="11"/>
    <n v="5657"/>
    <x v="0"/>
    <n v="20740"/>
  </r>
  <r>
    <x v="23"/>
    <x v="659"/>
    <x v="1"/>
    <n v="207"/>
    <n v="6"/>
    <x v="0"/>
    <x v="3"/>
    <n v="4"/>
    <x v="7"/>
    <x v="0"/>
    <n v="19"/>
    <x v="10"/>
    <x v="11"/>
    <n v="5657"/>
    <x v="0"/>
    <n v="26070"/>
  </r>
  <r>
    <x v="23"/>
    <x v="659"/>
    <x v="1"/>
    <n v="143"/>
    <n v="4"/>
    <x v="0"/>
    <x v="0"/>
    <n v="2"/>
    <x v="7"/>
    <x v="0"/>
    <n v="27"/>
    <x v="7"/>
    <x v="11"/>
    <n v="5657"/>
    <x v="0"/>
    <n v="19855"/>
  </r>
  <r>
    <x v="23"/>
    <x v="659"/>
    <x v="1"/>
    <n v="207"/>
    <n v="6"/>
    <x v="0"/>
    <x v="3"/>
    <n v="4"/>
    <x v="7"/>
    <x v="0"/>
    <n v="19"/>
    <x v="10"/>
    <x v="11"/>
    <n v="5657"/>
    <x v="0"/>
    <n v="25060"/>
  </r>
  <r>
    <x v="23"/>
    <x v="659"/>
    <x v="1"/>
    <n v="207"/>
    <n v="6"/>
    <x v="0"/>
    <x v="0"/>
    <n v="2"/>
    <x v="7"/>
    <x v="0"/>
    <n v="21"/>
    <x v="4"/>
    <x v="11"/>
    <n v="5657"/>
    <x v="0"/>
    <n v="22425"/>
  </r>
  <r>
    <x v="23"/>
    <x v="659"/>
    <x v="1"/>
    <n v="143"/>
    <n v="4"/>
    <x v="0"/>
    <x v="0"/>
    <n v="2"/>
    <x v="7"/>
    <x v="0"/>
    <n v="27"/>
    <x v="7"/>
    <x v="10"/>
    <n v="5657"/>
    <x v="0"/>
    <n v="19120"/>
  </r>
  <r>
    <x v="39"/>
    <x v="660"/>
    <x v="0"/>
    <n v="550"/>
    <n v="12"/>
    <x v="1"/>
    <x v="0"/>
    <n v="4"/>
    <x v="17"/>
    <x v="2"/>
    <n v="19"/>
    <x v="21"/>
    <x v="2"/>
    <n v="259"/>
    <x v="14"/>
    <n v="198250"/>
  </r>
  <r>
    <x v="39"/>
    <x v="660"/>
    <x v="0"/>
    <n v="552"/>
    <n v="12"/>
    <x v="1"/>
    <x v="0"/>
    <n v="4"/>
    <x v="17"/>
    <x v="2"/>
    <n v="22"/>
    <x v="17"/>
    <x v="2"/>
    <n v="259"/>
    <x v="10"/>
    <n v="203995"/>
  </r>
  <r>
    <x v="39"/>
    <x v="660"/>
    <x v="0"/>
    <n v="552"/>
    <n v="12"/>
    <x v="1"/>
    <x v="0"/>
    <n v="4"/>
    <x v="17"/>
    <x v="2"/>
    <n v="22"/>
    <x v="17"/>
    <x v="2"/>
    <n v="259"/>
    <x v="8"/>
    <n v="206000"/>
  </r>
  <r>
    <x v="39"/>
    <x v="661"/>
    <x v="0"/>
    <n v="470"/>
    <n v="12"/>
    <x v="1"/>
    <x v="0"/>
    <n v="4"/>
    <x v="17"/>
    <x v="2"/>
    <n v="19"/>
    <x v="21"/>
    <x v="2"/>
    <n v="259"/>
    <x v="24"/>
    <n v="197850"/>
  </r>
  <r>
    <x v="39"/>
    <x v="661"/>
    <x v="0"/>
    <n v="470"/>
    <n v="12"/>
    <x v="1"/>
    <x v="0"/>
    <n v="4"/>
    <x v="17"/>
    <x v="2"/>
    <n v="19"/>
    <x v="21"/>
    <x v="2"/>
    <n v="259"/>
    <x v="0"/>
    <n v="207895"/>
  </r>
  <r>
    <x v="39"/>
    <x v="661"/>
    <x v="0"/>
    <n v="470"/>
    <n v="12"/>
    <x v="1"/>
    <x v="0"/>
    <n v="4"/>
    <x v="17"/>
    <x v="2"/>
    <n v="19"/>
    <x v="21"/>
    <x v="2"/>
    <n v="259"/>
    <x v="1"/>
    <n v="226850"/>
  </r>
  <r>
    <x v="39"/>
    <x v="661"/>
    <x v="0"/>
    <n v="470"/>
    <n v="12"/>
    <x v="1"/>
    <x v="0"/>
    <n v="4"/>
    <x v="17"/>
    <x v="2"/>
    <n v="19"/>
    <x v="21"/>
    <x v="2"/>
    <n v="259"/>
    <x v="1"/>
    <n v="207895"/>
  </r>
  <r>
    <x v="11"/>
    <x v="662"/>
    <x v="5"/>
    <n v="154"/>
    <m/>
    <x v="3"/>
    <x v="1"/>
    <n v="4"/>
    <x v="20"/>
    <x v="1"/>
    <n v="74"/>
    <x v="66"/>
    <x v="6"/>
    <n v="2031"/>
    <x v="1"/>
    <n v="49800"/>
  </r>
  <r>
    <x v="11"/>
    <x v="662"/>
    <x v="5"/>
    <m/>
    <n v="0"/>
    <x v="3"/>
    <x v="1"/>
    <n v="4"/>
    <x v="20"/>
    <x v="1"/>
    <n v="74"/>
    <x v="66"/>
    <x v="6"/>
    <n v="2031"/>
    <x v="2"/>
    <n v="49800"/>
  </r>
  <r>
    <x v="11"/>
    <x v="662"/>
    <x v="5"/>
    <m/>
    <n v="0"/>
    <x v="3"/>
    <x v="1"/>
    <n v="4"/>
    <x v="20"/>
    <x v="1"/>
    <n v="74"/>
    <x v="66"/>
    <x v="6"/>
    <n v="2031"/>
    <x v="14"/>
    <n v="49800"/>
  </r>
  <r>
    <x v="11"/>
    <x v="663"/>
    <x v="1"/>
    <n v="194"/>
    <n v="4"/>
    <x v="1"/>
    <x v="2"/>
    <n v="4"/>
    <x v="44"/>
    <x v="1"/>
    <n v="31"/>
    <x v="41"/>
    <x v="6"/>
    <n v="2031"/>
    <x v="8"/>
    <n v="28370"/>
  </r>
  <r>
    <x v="11"/>
    <x v="663"/>
    <x v="1"/>
    <n v="194"/>
    <n v="4"/>
    <x v="1"/>
    <x v="2"/>
    <n v="4"/>
    <x v="44"/>
    <x v="1"/>
    <n v="31"/>
    <x v="41"/>
    <x v="6"/>
    <n v="2031"/>
    <x v="8"/>
    <n v="33610"/>
  </r>
  <r>
    <x v="11"/>
    <x v="663"/>
    <x v="1"/>
    <n v="194"/>
    <n v="4"/>
    <x v="1"/>
    <x v="2"/>
    <n v="4"/>
    <x v="44"/>
    <x v="1"/>
    <n v="30"/>
    <x v="41"/>
    <x v="6"/>
    <n v="2031"/>
    <x v="6"/>
    <n v="34030"/>
  </r>
  <r>
    <x v="11"/>
    <x v="663"/>
    <x v="1"/>
    <n v="194"/>
    <n v="4"/>
    <x v="1"/>
    <x v="2"/>
    <n v="4"/>
    <x v="44"/>
    <x v="1"/>
    <n v="30"/>
    <x v="41"/>
    <x v="6"/>
    <n v="2031"/>
    <x v="6"/>
    <n v="29030"/>
  </r>
  <r>
    <x v="11"/>
    <x v="663"/>
    <x v="1"/>
    <n v="194"/>
    <n v="4"/>
    <x v="1"/>
    <x v="2"/>
    <n v="4"/>
    <x v="44"/>
    <x v="1"/>
    <n v="30"/>
    <x v="41"/>
    <x v="6"/>
    <n v="2031"/>
    <x v="6"/>
    <n v="32185"/>
  </r>
  <r>
    <x v="11"/>
    <x v="664"/>
    <x v="1"/>
    <n v="176"/>
    <n v="4"/>
    <x v="1"/>
    <x v="1"/>
    <n v="4"/>
    <x v="20"/>
    <x v="1"/>
    <n v="31"/>
    <x v="9"/>
    <x v="6"/>
    <n v="2031"/>
    <x v="10"/>
    <n v="25240"/>
  </r>
  <r>
    <x v="11"/>
    <x v="664"/>
    <x v="1"/>
    <n v="176"/>
    <n v="4"/>
    <x v="1"/>
    <x v="2"/>
    <n v="4"/>
    <x v="20"/>
    <x v="1"/>
    <n v="29"/>
    <x v="7"/>
    <x v="6"/>
    <n v="2031"/>
    <x v="10"/>
    <n v="29850"/>
  </r>
  <r>
    <x v="11"/>
    <x v="664"/>
    <x v="1"/>
    <n v="176"/>
    <n v="4"/>
    <x v="1"/>
    <x v="1"/>
    <n v="4"/>
    <x v="20"/>
    <x v="1"/>
    <n v="31"/>
    <x v="9"/>
    <x v="6"/>
    <n v="2031"/>
    <x v="10"/>
    <n v="28450"/>
  </r>
  <r>
    <x v="11"/>
    <x v="664"/>
    <x v="1"/>
    <n v="176"/>
    <n v="4"/>
    <x v="1"/>
    <x v="2"/>
    <n v="4"/>
    <x v="20"/>
    <x v="1"/>
    <n v="29"/>
    <x v="7"/>
    <x v="6"/>
    <n v="2031"/>
    <x v="10"/>
    <n v="26640"/>
  </r>
  <r>
    <x v="11"/>
    <x v="664"/>
    <x v="1"/>
    <n v="176"/>
    <n v="4"/>
    <x v="1"/>
    <x v="1"/>
    <n v="4"/>
    <x v="20"/>
    <x v="1"/>
    <n v="31"/>
    <x v="9"/>
    <x v="6"/>
    <n v="2031"/>
    <x v="10"/>
    <n v="23680"/>
  </r>
  <r>
    <x v="11"/>
    <x v="664"/>
    <x v="1"/>
    <n v="176"/>
    <n v="4"/>
    <x v="1"/>
    <x v="2"/>
    <n v="4"/>
    <x v="20"/>
    <x v="1"/>
    <n v="29"/>
    <x v="7"/>
    <x v="6"/>
    <n v="2031"/>
    <x v="10"/>
    <n v="25080"/>
  </r>
  <r>
    <x v="11"/>
    <x v="664"/>
    <x v="1"/>
    <n v="176"/>
    <n v="4"/>
    <x v="1"/>
    <x v="1"/>
    <n v="4"/>
    <x v="20"/>
    <x v="1"/>
    <n v="31"/>
    <x v="9"/>
    <x v="6"/>
    <n v="2031"/>
    <x v="8"/>
    <n v="29265"/>
  </r>
  <r>
    <x v="11"/>
    <x v="664"/>
    <x v="1"/>
    <n v="176"/>
    <n v="4"/>
    <x v="1"/>
    <x v="2"/>
    <n v="4"/>
    <x v="20"/>
    <x v="1"/>
    <n v="29"/>
    <x v="7"/>
    <x v="6"/>
    <n v="2031"/>
    <x v="8"/>
    <n v="25750"/>
  </r>
  <r>
    <x v="11"/>
    <x v="664"/>
    <x v="1"/>
    <n v="176"/>
    <n v="4"/>
    <x v="1"/>
    <x v="1"/>
    <n v="4"/>
    <x v="20"/>
    <x v="1"/>
    <n v="31"/>
    <x v="9"/>
    <x v="6"/>
    <n v="2031"/>
    <x v="8"/>
    <n v="26270"/>
  </r>
  <r>
    <x v="11"/>
    <x v="664"/>
    <x v="1"/>
    <n v="176"/>
    <n v="4"/>
    <x v="1"/>
    <x v="1"/>
    <n v="4"/>
    <x v="20"/>
    <x v="1"/>
    <n v="31"/>
    <x v="9"/>
    <x v="6"/>
    <n v="2031"/>
    <x v="8"/>
    <n v="24350"/>
  </r>
  <r>
    <x v="11"/>
    <x v="664"/>
    <x v="1"/>
    <n v="176"/>
    <n v="4"/>
    <x v="1"/>
    <x v="2"/>
    <n v="4"/>
    <x v="20"/>
    <x v="1"/>
    <n v="29"/>
    <x v="7"/>
    <x v="6"/>
    <n v="2031"/>
    <x v="8"/>
    <n v="30665"/>
  </r>
  <r>
    <x v="11"/>
    <x v="664"/>
    <x v="1"/>
    <n v="176"/>
    <n v="4"/>
    <x v="1"/>
    <x v="1"/>
    <n v="4"/>
    <x v="20"/>
    <x v="1"/>
    <n v="31"/>
    <x v="9"/>
    <x v="6"/>
    <n v="2031"/>
    <x v="8"/>
    <n v="31510"/>
  </r>
  <r>
    <x v="11"/>
    <x v="664"/>
    <x v="1"/>
    <n v="176"/>
    <n v="4"/>
    <x v="1"/>
    <x v="2"/>
    <n v="4"/>
    <x v="20"/>
    <x v="1"/>
    <n v="29"/>
    <x v="7"/>
    <x v="6"/>
    <n v="2031"/>
    <x v="8"/>
    <n v="32910"/>
  </r>
  <r>
    <x v="11"/>
    <x v="664"/>
    <x v="1"/>
    <n v="176"/>
    <n v="4"/>
    <x v="1"/>
    <x v="2"/>
    <n v="4"/>
    <x v="20"/>
    <x v="1"/>
    <n v="29"/>
    <x v="7"/>
    <x v="6"/>
    <n v="2031"/>
    <x v="8"/>
    <n v="27670"/>
  </r>
  <r>
    <x v="11"/>
    <x v="664"/>
    <x v="1"/>
    <n v="176"/>
    <n v="4"/>
    <x v="1"/>
    <x v="1"/>
    <n v="4"/>
    <x v="20"/>
    <x v="1"/>
    <n v="29"/>
    <x v="6"/>
    <x v="6"/>
    <n v="2031"/>
    <x v="6"/>
    <n v="31830"/>
  </r>
  <r>
    <x v="11"/>
    <x v="664"/>
    <x v="1"/>
    <n v="176"/>
    <n v="4"/>
    <x v="1"/>
    <x v="2"/>
    <n v="4"/>
    <x v="20"/>
    <x v="1"/>
    <n v="28"/>
    <x v="7"/>
    <x v="6"/>
    <n v="2031"/>
    <x v="6"/>
    <n v="28230"/>
  </r>
  <r>
    <x v="11"/>
    <x v="664"/>
    <x v="1"/>
    <n v="176"/>
    <n v="4"/>
    <x v="1"/>
    <x v="2"/>
    <n v="4"/>
    <x v="20"/>
    <x v="1"/>
    <n v="28"/>
    <x v="7"/>
    <x v="6"/>
    <n v="2031"/>
    <x v="6"/>
    <n v="26310"/>
  </r>
  <r>
    <x v="11"/>
    <x v="664"/>
    <x v="1"/>
    <n v="176"/>
    <n v="4"/>
    <x v="1"/>
    <x v="1"/>
    <n v="4"/>
    <x v="20"/>
    <x v="1"/>
    <n v="30"/>
    <x v="6"/>
    <x v="6"/>
    <n v="2031"/>
    <x v="6"/>
    <n v="24910"/>
  </r>
  <r>
    <x v="11"/>
    <x v="664"/>
    <x v="1"/>
    <n v="176"/>
    <n v="4"/>
    <x v="1"/>
    <x v="2"/>
    <n v="4"/>
    <x v="20"/>
    <x v="1"/>
    <n v="28"/>
    <x v="7"/>
    <x v="6"/>
    <n v="2031"/>
    <x v="6"/>
    <n v="36150"/>
  </r>
  <r>
    <x v="11"/>
    <x v="664"/>
    <x v="1"/>
    <n v="176"/>
    <n v="4"/>
    <x v="1"/>
    <x v="2"/>
    <n v="4"/>
    <x v="20"/>
    <x v="1"/>
    <n v="28"/>
    <x v="7"/>
    <x v="6"/>
    <n v="2031"/>
    <x v="6"/>
    <n v="33230"/>
  </r>
  <r>
    <x v="11"/>
    <x v="664"/>
    <x v="1"/>
    <n v="176"/>
    <n v="4"/>
    <x v="1"/>
    <x v="1"/>
    <n v="4"/>
    <x v="20"/>
    <x v="1"/>
    <n v="29"/>
    <x v="6"/>
    <x v="6"/>
    <n v="2031"/>
    <x v="6"/>
    <n v="34750"/>
  </r>
  <r>
    <x v="11"/>
    <x v="664"/>
    <x v="1"/>
    <n v="176"/>
    <n v="4"/>
    <x v="1"/>
    <x v="1"/>
    <n v="4"/>
    <x v="20"/>
    <x v="1"/>
    <n v="30"/>
    <x v="6"/>
    <x v="6"/>
    <n v="2031"/>
    <x v="6"/>
    <n v="26830"/>
  </r>
  <r>
    <x v="11"/>
    <x v="664"/>
    <x v="1"/>
    <n v="176"/>
    <n v="4"/>
    <x v="1"/>
    <x v="1"/>
    <n v="4"/>
    <x v="20"/>
    <x v="1"/>
    <n v="30"/>
    <x v="6"/>
    <x v="6"/>
    <n v="2031"/>
    <x v="6"/>
    <n v="29985"/>
  </r>
  <r>
    <x v="11"/>
    <x v="664"/>
    <x v="1"/>
    <n v="176"/>
    <n v="4"/>
    <x v="1"/>
    <x v="2"/>
    <n v="4"/>
    <x v="20"/>
    <x v="1"/>
    <n v="28"/>
    <x v="7"/>
    <x v="6"/>
    <n v="2031"/>
    <x v="6"/>
    <n v="31385"/>
  </r>
  <r>
    <x v="38"/>
    <x v="665"/>
    <x v="0"/>
    <n v="241"/>
    <n v="4"/>
    <x v="1"/>
    <x v="0"/>
    <n v="2"/>
    <x v="3"/>
    <x v="1"/>
    <n v="32"/>
    <x v="7"/>
    <x v="0"/>
    <n v="454"/>
    <x v="8"/>
    <n v="39995"/>
  </r>
  <r>
    <x v="38"/>
    <x v="665"/>
    <x v="0"/>
    <n v="241"/>
    <n v="4"/>
    <x v="1"/>
    <x v="0"/>
    <n v="2"/>
    <x v="3"/>
    <x v="1"/>
    <n v="32"/>
    <x v="7"/>
    <x v="0"/>
    <n v="454"/>
    <x v="6"/>
    <n v="40155"/>
  </r>
  <r>
    <x v="38"/>
    <x v="666"/>
    <x v="0"/>
    <n v="255"/>
    <n v="6"/>
    <x v="1"/>
    <x v="2"/>
    <n v="2"/>
    <x v="3"/>
    <x v="1"/>
    <n v="26"/>
    <x v="0"/>
    <x v="0"/>
    <n v="454"/>
    <x v="8"/>
    <n v="42610"/>
  </r>
  <r>
    <x v="38"/>
    <x v="666"/>
    <x v="0"/>
    <n v="255"/>
    <n v="6"/>
    <x v="1"/>
    <x v="2"/>
    <n v="2"/>
    <x v="3"/>
    <x v="1"/>
    <n v="26"/>
    <x v="0"/>
    <x v="0"/>
    <n v="454"/>
    <x v="6"/>
    <n v="42770"/>
  </r>
  <r>
    <x v="38"/>
    <x v="667"/>
    <x v="0"/>
    <n v="306"/>
    <n v="6"/>
    <x v="1"/>
    <x v="0"/>
    <n v="2"/>
    <x v="1"/>
    <x v="1"/>
    <n v="28"/>
    <x v="0"/>
    <x v="0"/>
    <n v="454"/>
    <x v="10"/>
    <n v="42790"/>
  </r>
  <r>
    <x v="38"/>
    <x v="667"/>
    <x v="0"/>
    <n v="306"/>
    <n v="6"/>
    <x v="1"/>
    <x v="2"/>
    <n v="2"/>
    <x v="1"/>
    <x v="1"/>
    <n v="26"/>
    <x v="0"/>
    <x v="0"/>
    <n v="454"/>
    <x v="10"/>
    <n v="45025"/>
  </r>
  <r>
    <x v="38"/>
    <x v="667"/>
    <x v="0"/>
    <n v="306"/>
    <n v="6"/>
    <x v="1"/>
    <x v="2"/>
    <n v="2"/>
    <x v="1"/>
    <x v="1"/>
    <n v="26"/>
    <x v="0"/>
    <x v="0"/>
    <n v="454"/>
    <x v="8"/>
    <n v="45015"/>
  </r>
  <r>
    <x v="38"/>
    <x v="667"/>
    <x v="0"/>
    <n v="306"/>
    <n v="6"/>
    <x v="1"/>
    <x v="0"/>
    <n v="2"/>
    <x v="1"/>
    <x v="1"/>
    <n v="28"/>
    <x v="0"/>
    <x v="0"/>
    <n v="454"/>
    <x v="8"/>
    <n v="42780"/>
  </r>
  <r>
    <x v="38"/>
    <x v="667"/>
    <x v="0"/>
    <n v="306"/>
    <n v="6"/>
    <x v="1"/>
    <x v="2"/>
    <n v="2"/>
    <x v="1"/>
    <x v="1"/>
    <n v="26"/>
    <x v="0"/>
    <x v="0"/>
    <n v="454"/>
    <x v="6"/>
    <n v="45175"/>
  </r>
  <r>
    <x v="38"/>
    <x v="667"/>
    <x v="0"/>
    <n v="306"/>
    <n v="6"/>
    <x v="1"/>
    <x v="0"/>
    <n v="2"/>
    <x v="1"/>
    <x v="1"/>
    <n v="28"/>
    <x v="0"/>
    <x v="0"/>
    <n v="454"/>
    <x v="6"/>
    <n v="43010"/>
  </r>
  <r>
    <x v="38"/>
    <x v="668"/>
    <x v="0"/>
    <n v="467"/>
    <n v="8"/>
    <x v="1"/>
    <x v="0"/>
    <n v="2"/>
    <x v="0"/>
    <x v="1"/>
    <n v="25"/>
    <x v="4"/>
    <x v="0"/>
    <n v="454"/>
    <x v="10"/>
    <n v="62400"/>
  </r>
  <r>
    <x v="38"/>
    <x v="668"/>
    <x v="0"/>
    <n v="467"/>
    <n v="8"/>
    <x v="1"/>
    <x v="0"/>
    <n v="2"/>
    <x v="0"/>
    <x v="1"/>
    <n v="25"/>
    <x v="4"/>
    <x v="0"/>
    <n v="454"/>
    <x v="8"/>
    <n v="62805"/>
  </r>
  <r>
    <x v="38"/>
    <x v="668"/>
    <x v="0"/>
    <n v="467"/>
    <n v="8"/>
    <x v="1"/>
    <x v="0"/>
    <n v="2"/>
    <x v="0"/>
    <x v="1"/>
    <n v="25"/>
    <x v="4"/>
    <x v="0"/>
    <n v="454"/>
    <x v="6"/>
    <n v="64165"/>
  </r>
  <r>
    <x v="35"/>
    <x v="669"/>
    <x v="2"/>
    <n v="273"/>
    <n v="6"/>
    <x v="1"/>
    <x v="2"/>
    <n v="4"/>
    <x v="26"/>
    <x v="1"/>
    <n v="27"/>
    <x v="0"/>
    <x v="6"/>
    <n v="204"/>
    <x v="10"/>
    <n v="36495"/>
  </r>
  <r>
    <x v="35"/>
    <x v="669"/>
    <x v="2"/>
    <n v="273"/>
    <n v="6"/>
    <x v="1"/>
    <x v="2"/>
    <n v="4"/>
    <x v="26"/>
    <x v="1"/>
    <n v="27"/>
    <x v="0"/>
    <x v="6"/>
    <n v="204"/>
    <x v="10"/>
    <n v="40195"/>
  </r>
  <r>
    <x v="35"/>
    <x v="669"/>
    <x v="2"/>
    <n v="273"/>
    <n v="6"/>
    <x v="1"/>
    <x v="1"/>
    <n v="4"/>
    <x v="26"/>
    <x v="1"/>
    <n v="28"/>
    <x v="1"/>
    <x v="6"/>
    <n v="204"/>
    <x v="10"/>
    <n v="38795"/>
  </r>
  <r>
    <x v="35"/>
    <x v="669"/>
    <x v="2"/>
    <n v="273"/>
    <n v="6"/>
    <x v="1"/>
    <x v="1"/>
    <n v="4"/>
    <x v="26"/>
    <x v="1"/>
    <n v="28"/>
    <x v="1"/>
    <x v="6"/>
    <n v="204"/>
    <x v="10"/>
    <n v="35095"/>
  </r>
  <r>
    <x v="35"/>
    <x v="669"/>
    <x v="2"/>
    <n v="279"/>
    <n v="6"/>
    <x v="1"/>
    <x v="1"/>
    <n v="4"/>
    <x v="26"/>
    <x v="1"/>
    <n v="29"/>
    <x v="1"/>
    <x v="6"/>
    <n v="204"/>
    <x v="8"/>
    <n v="36670"/>
  </r>
  <r>
    <x v="35"/>
    <x v="669"/>
    <x v="2"/>
    <n v="279"/>
    <n v="6"/>
    <x v="1"/>
    <x v="2"/>
    <n v="4"/>
    <x v="26"/>
    <x v="1"/>
    <n v="28"/>
    <x v="0"/>
    <x v="6"/>
    <n v="204"/>
    <x v="8"/>
    <n v="36870"/>
  </r>
  <r>
    <x v="35"/>
    <x v="669"/>
    <x v="2"/>
    <n v="279"/>
    <n v="6"/>
    <x v="1"/>
    <x v="2"/>
    <n v="4"/>
    <x v="26"/>
    <x v="1"/>
    <n v="28"/>
    <x v="0"/>
    <x v="6"/>
    <n v="204"/>
    <x v="8"/>
    <n v="41870"/>
  </r>
  <r>
    <x v="35"/>
    <x v="669"/>
    <x v="2"/>
    <n v="279"/>
    <n v="6"/>
    <x v="1"/>
    <x v="1"/>
    <n v="4"/>
    <x v="26"/>
    <x v="1"/>
    <n v="29"/>
    <x v="1"/>
    <x v="6"/>
    <n v="204"/>
    <x v="8"/>
    <n v="39070"/>
  </r>
  <r>
    <x v="35"/>
    <x v="669"/>
    <x v="2"/>
    <n v="279"/>
    <n v="6"/>
    <x v="1"/>
    <x v="1"/>
    <n v="4"/>
    <x v="26"/>
    <x v="1"/>
    <n v="29"/>
    <x v="1"/>
    <x v="6"/>
    <n v="204"/>
    <x v="8"/>
    <n v="35370"/>
  </r>
  <r>
    <x v="35"/>
    <x v="669"/>
    <x v="2"/>
    <n v="279"/>
    <n v="6"/>
    <x v="1"/>
    <x v="2"/>
    <n v="4"/>
    <x v="26"/>
    <x v="1"/>
    <n v="28"/>
    <x v="0"/>
    <x v="6"/>
    <n v="204"/>
    <x v="8"/>
    <n v="38170"/>
  </r>
  <r>
    <x v="35"/>
    <x v="669"/>
    <x v="2"/>
    <n v="279"/>
    <n v="6"/>
    <x v="1"/>
    <x v="1"/>
    <n v="4"/>
    <x v="26"/>
    <x v="1"/>
    <n v="29"/>
    <x v="1"/>
    <x v="6"/>
    <n v="204"/>
    <x v="8"/>
    <n v="40370"/>
  </r>
  <r>
    <x v="35"/>
    <x v="669"/>
    <x v="2"/>
    <n v="279"/>
    <n v="6"/>
    <x v="1"/>
    <x v="1"/>
    <n v="4"/>
    <x v="26"/>
    <x v="1"/>
    <n v="29"/>
    <x v="1"/>
    <x v="6"/>
    <n v="204"/>
    <x v="8"/>
    <n v="42020"/>
  </r>
  <r>
    <x v="35"/>
    <x v="669"/>
    <x v="2"/>
    <n v="279"/>
    <n v="6"/>
    <x v="1"/>
    <x v="2"/>
    <n v="4"/>
    <x v="26"/>
    <x v="1"/>
    <n v="28"/>
    <x v="0"/>
    <x v="6"/>
    <n v="204"/>
    <x v="8"/>
    <n v="40570"/>
  </r>
  <r>
    <x v="35"/>
    <x v="669"/>
    <x v="2"/>
    <n v="279"/>
    <n v="6"/>
    <x v="1"/>
    <x v="2"/>
    <n v="4"/>
    <x v="26"/>
    <x v="1"/>
    <n v="28"/>
    <x v="0"/>
    <x v="6"/>
    <n v="204"/>
    <x v="8"/>
    <n v="43520"/>
  </r>
  <r>
    <x v="35"/>
    <x v="669"/>
    <x v="2"/>
    <n v="279"/>
    <n v="6"/>
    <x v="1"/>
    <x v="2"/>
    <n v="4"/>
    <x v="26"/>
    <x v="1"/>
    <n v="27"/>
    <x v="0"/>
    <x v="6"/>
    <n v="204"/>
    <x v="6"/>
    <n v="38370"/>
  </r>
  <r>
    <x v="35"/>
    <x v="669"/>
    <x v="2"/>
    <n v="279"/>
    <n v="6"/>
    <x v="1"/>
    <x v="1"/>
    <n v="4"/>
    <x v="26"/>
    <x v="1"/>
    <n v="28"/>
    <x v="1"/>
    <x v="6"/>
    <n v="204"/>
    <x v="6"/>
    <n v="39270"/>
  </r>
  <r>
    <x v="35"/>
    <x v="669"/>
    <x v="2"/>
    <n v="279"/>
    <n v="6"/>
    <x v="1"/>
    <x v="1"/>
    <n v="4"/>
    <x v="26"/>
    <x v="1"/>
    <n v="28"/>
    <x v="1"/>
    <x v="6"/>
    <n v="204"/>
    <x v="6"/>
    <n v="42220"/>
  </r>
  <r>
    <x v="35"/>
    <x v="669"/>
    <x v="2"/>
    <n v="279"/>
    <n v="6"/>
    <x v="1"/>
    <x v="2"/>
    <n v="4"/>
    <x v="26"/>
    <x v="1"/>
    <n v="27"/>
    <x v="0"/>
    <x v="6"/>
    <n v="204"/>
    <x v="6"/>
    <n v="42070"/>
  </r>
  <r>
    <x v="35"/>
    <x v="669"/>
    <x v="2"/>
    <n v="279"/>
    <n v="6"/>
    <x v="1"/>
    <x v="1"/>
    <n v="4"/>
    <x v="26"/>
    <x v="1"/>
    <n v="28"/>
    <x v="1"/>
    <x v="6"/>
    <n v="204"/>
    <x v="6"/>
    <n v="36870"/>
  </r>
  <r>
    <x v="35"/>
    <x v="669"/>
    <x v="2"/>
    <n v="279"/>
    <n v="6"/>
    <x v="1"/>
    <x v="2"/>
    <n v="4"/>
    <x v="26"/>
    <x v="1"/>
    <n v="27"/>
    <x v="0"/>
    <x v="6"/>
    <n v="204"/>
    <x v="6"/>
    <n v="37070"/>
  </r>
  <r>
    <x v="35"/>
    <x v="669"/>
    <x v="2"/>
    <n v="279"/>
    <n v="6"/>
    <x v="1"/>
    <x v="2"/>
    <n v="4"/>
    <x v="26"/>
    <x v="1"/>
    <n v="27"/>
    <x v="0"/>
    <x v="6"/>
    <n v="204"/>
    <x v="6"/>
    <n v="43720"/>
  </r>
  <r>
    <x v="35"/>
    <x v="669"/>
    <x v="2"/>
    <n v="279"/>
    <n v="6"/>
    <x v="1"/>
    <x v="2"/>
    <n v="4"/>
    <x v="26"/>
    <x v="1"/>
    <n v="27"/>
    <x v="0"/>
    <x v="6"/>
    <n v="204"/>
    <x v="6"/>
    <n v="40770"/>
  </r>
  <r>
    <x v="35"/>
    <x v="669"/>
    <x v="2"/>
    <n v="279"/>
    <n v="6"/>
    <x v="1"/>
    <x v="1"/>
    <n v="4"/>
    <x v="26"/>
    <x v="1"/>
    <n v="28"/>
    <x v="1"/>
    <x v="6"/>
    <n v="204"/>
    <x v="6"/>
    <n v="40570"/>
  </r>
  <r>
    <x v="35"/>
    <x v="669"/>
    <x v="2"/>
    <n v="279"/>
    <n v="6"/>
    <x v="1"/>
    <x v="1"/>
    <n v="4"/>
    <x v="26"/>
    <x v="1"/>
    <n v="28"/>
    <x v="1"/>
    <x v="6"/>
    <n v="204"/>
    <x v="6"/>
    <n v="35570"/>
  </r>
  <r>
    <x v="34"/>
    <x v="670"/>
    <x v="1"/>
    <n v="165"/>
    <n v="6"/>
    <x v="1"/>
    <x v="1"/>
    <n v="2"/>
    <x v="7"/>
    <x v="0"/>
    <n v="25"/>
    <x v="4"/>
    <x v="0"/>
    <n v="155"/>
    <x v="9"/>
    <n v="2000"/>
  </r>
  <r>
    <x v="34"/>
    <x v="670"/>
    <x v="1"/>
    <n v="165"/>
    <n v="6"/>
    <x v="1"/>
    <x v="1"/>
    <n v="2"/>
    <x v="3"/>
    <x v="0"/>
    <n v="25"/>
    <x v="4"/>
    <x v="1"/>
    <n v="155"/>
    <x v="9"/>
    <n v="2000"/>
  </r>
  <r>
    <x v="34"/>
    <x v="670"/>
    <x v="1"/>
    <n v="170"/>
    <n v="6"/>
    <x v="1"/>
    <x v="1"/>
    <n v="2"/>
    <x v="3"/>
    <x v="0"/>
    <n v="25"/>
    <x v="4"/>
    <x v="1"/>
    <n v="155"/>
    <x v="7"/>
    <n v="2000"/>
  </r>
  <r>
    <x v="34"/>
    <x v="670"/>
    <x v="1"/>
    <n v="170"/>
    <n v="6"/>
    <x v="1"/>
    <x v="1"/>
    <n v="2"/>
    <x v="7"/>
    <x v="0"/>
    <n v="25"/>
    <x v="4"/>
    <x v="0"/>
    <n v="155"/>
    <x v="7"/>
    <n v="2000"/>
  </r>
  <r>
    <x v="34"/>
    <x v="671"/>
    <x v="2"/>
    <n v="259"/>
    <n v="4"/>
    <x v="1"/>
    <x v="1"/>
    <n v="4"/>
    <x v="4"/>
    <x v="1"/>
    <n v="30"/>
    <x v="8"/>
    <x v="2"/>
    <n v="155"/>
    <x v="8"/>
    <n v="28565"/>
  </r>
  <r>
    <x v="34"/>
    <x v="671"/>
    <x v="2"/>
    <n v="259"/>
    <n v="4"/>
    <x v="1"/>
    <x v="1"/>
    <n v="4"/>
    <x v="4"/>
    <x v="1"/>
    <n v="30"/>
    <x v="8"/>
    <x v="2"/>
    <n v="155"/>
    <x v="8"/>
    <n v="34065"/>
  </r>
  <r>
    <x v="34"/>
    <x v="671"/>
    <x v="2"/>
    <n v="259"/>
    <n v="4"/>
    <x v="1"/>
    <x v="1"/>
    <n v="4"/>
    <x v="4"/>
    <x v="1"/>
    <n v="30"/>
    <x v="8"/>
    <x v="2"/>
    <n v="155"/>
    <x v="8"/>
    <n v="31565"/>
  </r>
  <r>
    <x v="34"/>
    <x v="671"/>
    <x v="2"/>
    <n v="259"/>
    <n v="4"/>
    <x v="1"/>
    <x v="1"/>
    <n v="4"/>
    <x v="4"/>
    <x v="1"/>
    <n v="30"/>
    <x v="8"/>
    <x v="2"/>
    <n v="155"/>
    <x v="8"/>
    <n v="28990"/>
  </r>
  <r>
    <x v="34"/>
    <x v="671"/>
    <x v="2"/>
    <n v="259"/>
    <n v="4"/>
    <x v="1"/>
    <x v="2"/>
    <n v="4"/>
    <x v="4"/>
    <x v="1"/>
    <n v="27"/>
    <x v="0"/>
    <x v="2"/>
    <n v="155"/>
    <x v="8"/>
    <n v="36490"/>
  </r>
  <r>
    <x v="34"/>
    <x v="671"/>
    <x v="2"/>
    <n v="259"/>
    <n v="4"/>
    <x v="1"/>
    <x v="2"/>
    <n v="4"/>
    <x v="4"/>
    <x v="1"/>
    <n v="27"/>
    <x v="0"/>
    <x v="2"/>
    <n v="155"/>
    <x v="8"/>
    <n v="31415"/>
  </r>
  <r>
    <x v="34"/>
    <x v="671"/>
    <x v="2"/>
    <n v="259"/>
    <n v="4"/>
    <x v="1"/>
    <x v="2"/>
    <n v="4"/>
    <x v="4"/>
    <x v="1"/>
    <n v="27"/>
    <x v="0"/>
    <x v="2"/>
    <n v="155"/>
    <x v="8"/>
    <n v="33990"/>
  </r>
  <r>
    <x v="34"/>
    <x v="671"/>
    <x v="3"/>
    <n v="182"/>
    <n v="4"/>
    <x v="1"/>
    <x v="1"/>
    <n v="4"/>
    <x v="5"/>
    <x v="1"/>
    <n v="31"/>
    <x v="0"/>
    <x v="2"/>
    <n v="155"/>
    <x v="8"/>
    <n v="27065"/>
  </r>
  <r>
    <x v="34"/>
    <x v="671"/>
    <x v="2"/>
    <n v="259"/>
    <n v="4"/>
    <x v="1"/>
    <x v="2"/>
    <n v="4"/>
    <x v="4"/>
    <x v="1"/>
    <n v="27"/>
    <x v="0"/>
    <x v="2"/>
    <n v="155"/>
    <x v="8"/>
    <n v="34325"/>
  </r>
  <r>
    <x v="34"/>
    <x v="671"/>
    <x v="2"/>
    <n v="259"/>
    <n v="4"/>
    <x v="1"/>
    <x v="1"/>
    <n v="4"/>
    <x v="67"/>
    <x v="1"/>
    <n v="30"/>
    <x v="8"/>
    <x v="2"/>
    <n v="155"/>
    <x v="8"/>
    <n v="31900"/>
  </r>
  <r>
    <x v="34"/>
    <x v="671"/>
    <x v="2"/>
    <n v="259"/>
    <n v="4"/>
    <x v="1"/>
    <x v="1"/>
    <n v="4"/>
    <x v="4"/>
    <x v="1"/>
    <n v="29"/>
    <x v="8"/>
    <x v="2"/>
    <n v="155"/>
    <x v="6"/>
    <n v="31615"/>
  </r>
  <r>
    <x v="34"/>
    <x v="671"/>
    <x v="2"/>
    <n v="259"/>
    <n v="4"/>
    <x v="1"/>
    <x v="2"/>
    <n v="4"/>
    <x v="4"/>
    <x v="1"/>
    <n v="27"/>
    <x v="0"/>
    <x v="2"/>
    <n v="155"/>
    <x v="6"/>
    <n v="36540"/>
  </r>
  <r>
    <x v="34"/>
    <x v="671"/>
    <x v="2"/>
    <n v="259"/>
    <n v="4"/>
    <x v="1"/>
    <x v="1"/>
    <n v="4"/>
    <x v="4"/>
    <x v="1"/>
    <n v="29"/>
    <x v="8"/>
    <x v="2"/>
    <n v="155"/>
    <x v="6"/>
    <n v="34115"/>
  </r>
  <r>
    <x v="34"/>
    <x v="671"/>
    <x v="2"/>
    <n v="259"/>
    <n v="4"/>
    <x v="1"/>
    <x v="2"/>
    <n v="4"/>
    <x v="4"/>
    <x v="1"/>
    <n v="27"/>
    <x v="0"/>
    <x v="2"/>
    <n v="155"/>
    <x v="6"/>
    <n v="34040"/>
  </r>
  <r>
    <x v="34"/>
    <x v="671"/>
    <x v="2"/>
    <n v="259"/>
    <n v="4"/>
    <x v="1"/>
    <x v="1"/>
    <n v="4"/>
    <x v="4"/>
    <x v="1"/>
    <n v="29"/>
    <x v="8"/>
    <x v="2"/>
    <n v="155"/>
    <x v="6"/>
    <n v="28615"/>
  </r>
  <r>
    <x v="34"/>
    <x v="671"/>
    <x v="3"/>
    <n v="182"/>
    <n v="4"/>
    <x v="1"/>
    <x v="1"/>
    <n v="4"/>
    <x v="5"/>
    <x v="1"/>
    <n v="30"/>
    <x v="0"/>
    <x v="2"/>
    <n v="155"/>
    <x v="6"/>
    <n v="27065"/>
  </r>
  <r>
    <x v="34"/>
    <x v="671"/>
    <x v="2"/>
    <n v="259"/>
    <n v="4"/>
    <x v="1"/>
    <x v="2"/>
    <n v="4"/>
    <x v="4"/>
    <x v="1"/>
    <n v="27"/>
    <x v="0"/>
    <x v="2"/>
    <n v="155"/>
    <x v="6"/>
    <n v="31465"/>
  </r>
  <r>
    <x v="21"/>
    <x v="672"/>
    <x v="1"/>
    <n v="205"/>
    <n v="6"/>
    <x v="1"/>
    <x v="1"/>
    <n v="4"/>
    <x v="7"/>
    <x v="2"/>
    <n v="26"/>
    <x v="3"/>
    <x v="2"/>
    <n v="26"/>
    <x v="12"/>
    <n v="2000"/>
  </r>
  <r>
    <x v="21"/>
    <x v="672"/>
    <x v="1"/>
    <n v="205"/>
    <n v="6"/>
    <x v="1"/>
    <x v="1"/>
    <n v="4"/>
    <x v="7"/>
    <x v="2"/>
    <n v="27"/>
    <x v="3"/>
    <x v="2"/>
    <n v="26"/>
    <x v="13"/>
    <n v="2084"/>
  </r>
  <r>
    <x v="34"/>
    <x v="673"/>
    <x v="1"/>
    <n v="185"/>
    <n v="6"/>
    <x v="1"/>
    <x v="2"/>
    <n v="4"/>
    <x v="20"/>
    <x v="1"/>
    <n v="22"/>
    <x v="4"/>
    <x v="6"/>
    <n v="155"/>
    <x v="26"/>
    <n v="29970"/>
  </r>
  <r>
    <x v="34"/>
    <x v="673"/>
    <x v="1"/>
    <n v="185"/>
    <n v="6"/>
    <x v="1"/>
    <x v="1"/>
    <n v="4"/>
    <x v="20"/>
    <x v="1"/>
    <n v="24"/>
    <x v="3"/>
    <x v="6"/>
    <n v="155"/>
    <x v="26"/>
    <n v="26780"/>
  </r>
  <r>
    <x v="34"/>
    <x v="673"/>
    <x v="1"/>
    <n v="195"/>
    <n v="6"/>
    <x v="1"/>
    <x v="1"/>
    <n v="4"/>
    <x v="20"/>
    <x v="1"/>
    <n v="23"/>
    <x v="3"/>
    <x v="6"/>
    <n v="155"/>
    <x v="27"/>
    <n v="24280"/>
  </r>
  <r>
    <x v="34"/>
    <x v="673"/>
    <x v="1"/>
    <n v="195"/>
    <n v="6"/>
    <x v="1"/>
    <x v="2"/>
    <n v="4"/>
    <x v="20"/>
    <x v="1"/>
    <n v="21"/>
    <x v="4"/>
    <x v="6"/>
    <n v="155"/>
    <x v="27"/>
    <n v="27780"/>
  </r>
  <r>
    <x v="34"/>
    <x v="673"/>
    <x v="1"/>
    <n v="196"/>
    <n v="6"/>
    <x v="1"/>
    <x v="1"/>
    <n v="4"/>
    <x v="20"/>
    <x v="1"/>
    <n v="23"/>
    <x v="3"/>
    <x v="6"/>
    <n v="155"/>
    <x v="20"/>
    <n v="28765"/>
  </r>
  <r>
    <x v="34"/>
    <x v="673"/>
    <x v="1"/>
    <n v="196"/>
    <n v="6"/>
    <x v="1"/>
    <x v="1"/>
    <n v="4"/>
    <x v="20"/>
    <x v="1"/>
    <n v="23"/>
    <x v="3"/>
    <x v="6"/>
    <n v="155"/>
    <x v="20"/>
    <n v="25190"/>
  </r>
  <r>
    <x v="22"/>
    <x v="674"/>
    <x v="1"/>
    <n v="126"/>
    <n v="4"/>
    <x v="0"/>
    <x v="1"/>
    <n v="4"/>
    <x v="8"/>
    <x v="0"/>
    <n v="28"/>
    <x v="1"/>
    <x v="4"/>
    <n v="481"/>
    <x v="27"/>
    <n v="15399"/>
  </r>
  <r>
    <x v="22"/>
    <x v="674"/>
    <x v="1"/>
    <n v="126"/>
    <n v="4"/>
    <x v="1"/>
    <x v="1"/>
    <n v="4"/>
    <x v="8"/>
    <x v="0"/>
    <n v="28"/>
    <x v="0"/>
    <x v="4"/>
    <n v="481"/>
    <x v="27"/>
    <n v="16299"/>
  </r>
  <r>
    <x v="22"/>
    <x v="674"/>
    <x v="1"/>
    <n v="126"/>
    <n v="4"/>
    <x v="0"/>
    <x v="1"/>
    <n v="4"/>
    <x v="8"/>
    <x v="0"/>
    <n v="28"/>
    <x v="1"/>
    <x v="4"/>
    <n v="481"/>
    <x v="27"/>
    <n v="14249"/>
  </r>
  <r>
    <x v="22"/>
    <x v="674"/>
    <x v="1"/>
    <n v="126"/>
    <n v="4"/>
    <x v="0"/>
    <x v="1"/>
    <n v="4"/>
    <x v="8"/>
    <x v="0"/>
    <n v="28"/>
    <x v="1"/>
    <x v="4"/>
    <n v="481"/>
    <x v="27"/>
    <n v="13299"/>
  </r>
  <r>
    <x v="22"/>
    <x v="674"/>
    <x v="1"/>
    <n v="126"/>
    <n v="4"/>
    <x v="1"/>
    <x v="1"/>
    <n v="4"/>
    <x v="8"/>
    <x v="0"/>
    <n v="28"/>
    <x v="0"/>
    <x v="4"/>
    <n v="481"/>
    <x v="27"/>
    <n v="15149"/>
  </r>
  <r>
    <x v="22"/>
    <x v="674"/>
    <x v="1"/>
    <n v="126"/>
    <n v="4"/>
    <x v="1"/>
    <x v="1"/>
    <n v="4"/>
    <x v="8"/>
    <x v="0"/>
    <n v="28"/>
    <x v="0"/>
    <x v="4"/>
    <n v="481"/>
    <x v="27"/>
    <n v="14199"/>
  </r>
  <r>
    <x v="22"/>
    <x v="674"/>
    <x v="1"/>
    <n v="127"/>
    <n v="4"/>
    <x v="1"/>
    <x v="1"/>
    <n v="4"/>
    <x v="8"/>
    <x v="0"/>
    <n v="28"/>
    <x v="0"/>
    <x v="4"/>
    <n v="481"/>
    <x v="20"/>
    <n v="14699"/>
  </r>
  <r>
    <x v="22"/>
    <x v="674"/>
    <x v="1"/>
    <n v="127"/>
    <n v="4"/>
    <x v="1"/>
    <x v="1"/>
    <n v="4"/>
    <x v="8"/>
    <x v="0"/>
    <n v="28"/>
    <x v="0"/>
    <x v="4"/>
    <n v="481"/>
    <x v="20"/>
    <n v="15049"/>
  </r>
  <r>
    <x v="22"/>
    <x v="674"/>
    <x v="1"/>
    <n v="127"/>
    <n v="4"/>
    <x v="1"/>
    <x v="1"/>
    <n v="4"/>
    <x v="8"/>
    <x v="0"/>
    <n v="28"/>
    <x v="0"/>
    <x v="4"/>
    <n v="481"/>
    <x v="20"/>
    <n v="15199"/>
  </r>
  <r>
    <x v="22"/>
    <x v="674"/>
    <x v="1"/>
    <n v="127"/>
    <n v="4"/>
    <x v="0"/>
    <x v="1"/>
    <n v="4"/>
    <x v="8"/>
    <x v="0"/>
    <n v="28"/>
    <x v="1"/>
    <x v="4"/>
    <n v="481"/>
    <x v="20"/>
    <n v="13599"/>
  </r>
  <r>
    <x v="22"/>
    <x v="674"/>
    <x v="1"/>
    <n v="127"/>
    <n v="4"/>
    <x v="0"/>
    <x v="1"/>
    <n v="4"/>
    <x v="8"/>
    <x v="0"/>
    <n v="28"/>
    <x v="1"/>
    <x v="4"/>
    <n v="481"/>
    <x v="20"/>
    <n v="14099"/>
  </r>
  <r>
    <x v="22"/>
    <x v="674"/>
    <x v="1"/>
    <n v="127"/>
    <n v="4"/>
    <x v="0"/>
    <x v="1"/>
    <n v="4"/>
    <x v="8"/>
    <x v="0"/>
    <n v="28"/>
    <x v="1"/>
    <x v="4"/>
    <n v="481"/>
    <x v="21"/>
    <n v="13839"/>
  </r>
  <r>
    <x v="22"/>
    <x v="674"/>
    <x v="1"/>
    <n v="127"/>
    <n v="4"/>
    <x v="0"/>
    <x v="1"/>
    <n v="4"/>
    <x v="8"/>
    <x v="0"/>
    <n v="28"/>
    <x v="1"/>
    <x v="4"/>
    <n v="481"/>
    <x v="21"/>
    <n v="14339"/>
  </r>
  <r>
    <x v="22"/>
    <x v="674"/>
    <x v="1"/>
    <n v="127"/>
    <n v="4"/>
    <x v="1"/>
    <x v="1"/>
    <n v="4"/>
    <x v="8"/>
    <x v="0"/>
    <n v="28"/>
    <x v="0"/>
    <x v="4"/>
    <n v="481"/>
    <x v="21"/>
    <n v="15349"/>
  </r>
  <r>
    <x v="22"/>
    <x v="674"/>
    <x v="1"/>
    <n v="127"/>
    <n v="4"/>
    <x v="1"/>
    <x v="1"/>
    <n v="4"/>
    <x v="8"/>
    <x v="0"/>
    <n v="28"/>
    <x v="0"/>
    <x v="4"/>
    <n v="481"/>
    <x v="21"/>
    <n v="14939"/>
  </r>
  <r>
    <x v="29"/>
    <x v="675"/>
    <x v="0"/>
    <n v="650"/>
    <n v="12"/>
    <x v="2"/>
    <x v="2"/>
    <n v="2"/>
    <x v="17"/>
    <x v="0"/>
    <n v="14"/>
    <x v="22"/>
    <x v="0"/>
    <n v="1158"/>
    <x v="21"/>
    <n v="1500000"/>
  </r>
  <r>
    <x v="20"/>
    <x v="676"/>
    <x v="1"/>
    <n v="250"/>
    <n v="6"/>
    <x v="1"/>
    <x v="3"/>
    <n v="4"/>
    <x v="7"/>
    <x v="2"/>
    <n v="21"/>
    <x v="10"/>
    <x v="9"/>
    <n v="2202"/>
    <x v="2"/>
    <n v="37380"/>
  </r>
  <r>
    <x v="20"/>
    <x v="676"/>
    <x v="1"/>
    <n v="250"/>
    <n v="6"/>
    <x v="1"/>
    <x v="3"/>
    <n v="4"/>
    <x v="7"/>
    <x v="2"/>
    <n v="21"/>
    <x v="10"/>
    <x v="9"/>
    <n v="2202"/>
    <x v="2"/>
    <n v="30195"/>
  </r>
  <r>
    <x v="20"/>
    <x v="676"/>
    <x v="1"/>
    <n v="250"/>
    <n v="6"/>
    <x v="1"/>
    <x v="3"/>
    <n v="4"/>
    <x v="7"/>
    <x v="2"/>
    <n v="21"/>
    <x v="10"/>
    <x v="9"/>
    <n v="2202"/>
    <x v="2"/>
    <n v="32155"/>
  </r>
  <r>
    <x v="20"/>
    <x v="676"/>
    <x v="1"/>
    <n v="250"/>
    <n v="6"/>
    <x v="1"/>
    <x v="3"/>
    <n v="4"/>
    <x v="7"/>
    <x v="2"/>
    <n v="21"/>
    <x v="10"/>
    <x v="9"/>
    <n v="2202"/>
    <x v="2"/>
    <n v="35030"/>
  </r>
  <r>
    <x v="20"/>
    <x v="676"/>
    <x v="1"/>
    <n v="250"/>
    <n v="6"/>
    <x v="1"/>
    <x v="3"/>
    <n v="4"/>
    <x v="7"/>
    <x v="2"/>
    <n v="21"/>
    <x v="10"/>
    <x v="9"/>
    <n v="2202"/>
    <x v="2"/>
    <n v="29450"/>
  </r>
  <r>
    <x v="20"/>
    <x v="676"/>
    <x v="1"/>
    <n v="250"/>
    <n v="6"/>
    <x v="1"/>
    <x v="3"/>
    <n v="4"/>
    <x v="7"/>
    <x v="2"/>
    <n v="21"/>
    <x v="10"/>
    <x v="9"/>
    <n v="2202"/>
    <x v="14"/>
    <n v="37505"/>
  </r>
  <r>
    <x v="20"/>
    <x v="676"/>
    <x v="1"/>
    <n v="250"/>
    <n v="6"/>
    <x v="1"/>
    <x v="3"/>
    <n v="4"/>
    <x v="7"/>
    <x v="2"/>
    <n v="21"/>
    <x v="10"/>
    <x v="9"/>
    <n v="2202"/>
    <x v="14"/>
    <n v="37505"/>
  </r>
  <r>
    <x v="20"/>
    <x v="676"/>
    <x v="1"/>
    <n v="250"/>
    <n v="6"/>
    <x v="1"/>
    <x v="3"/>
    <n v="4"/>
    <x v="7"/>
    <x v="2"/>
    <n v="21"/>
    <x v="10"/>
    <x v="9"/>
    <n v="2202"/>
    <x v="14"/>
    <n v="30720"/>
  </r>
  <r>
    <x v="20"/>
    <x v="676"/>
    <x v="1"/>
    <n v="250"/>
    <n v="6"/>
    <x v="1"/>
    <x v="3"/>
    <n v="4"/>
    <x v="7"/>
    <x v="2"/>
    <n v="21"/>
    <x v="10"/>
    <x v="9"/>
    <n v="2202"/>
    <x v="14"/>
    <n v="35155"/>
  </r>
  <r>
    <x v="20"/>
    <x v="676"/>
    <x v="1"/>
    <n v="250"/>
    <n v="6"/>
    <x v="1"/>
    <x v="3"/>
    <n v="4"/>
    <x v="7"/>
    <x v="2"/>
    <n v="21"/>
    <x v="10"/>
    <x v="9"/>
    <n v="2202"/>
    <x v="14"/>
    <n v="29575"/>
  </r>
  <r>
    <x v="20"/>
    <x v="676"/>
    <x v="1"/>
    <n v="250"/>
    <n v="6"/>
    <x v="1"/>
    <x v="3"/>
    <n v="4"/>
    <x v="7"/>
    <x v="2"/>
    <n v="21"/>
    <x v="10"/>
    <x v="9"/>
    <n v="2202"/>
    <x v="14"/>
    <n v="32380"/>
  </r>
  <r>
    <x v="20"/>
    <x v="676"/>
    <x v="1"/>
    <n v="280"/>
    <n v="6"/>
    <x v="1"/>
    <x v="2"/>
    <n v="4"/>
    <x v="7"/>
    <x v="2"/>
    <n v="25"/>
    <x v="2"/>
    <x v="9"/>
    <n v="2202"/>
    <x v="6"/>
    <n v="37730"/>
  </r>
  <r>
    <x v="20"/>
    <x v="676"/>
    <x v="1"/>
    <n v="280"/>
    <n v="6"/>
    <x v="1"/>
    <x v="2"/>
    <n v="4"/>
    <x v="7"/>
    <x v="2"/>
    <n v="25"/>
    <x v="2"/>
    <x v="9"/>
    <n v="2202"/>
    <x v="6"/>
    <n v="42870"/>
  </r>
  <r>
    <x v="20"/>
    <x v="676"/>
    <x v="1"/>
    <n v="280"/>
    <n v="6"/>
    <x v="1"/>
    <x v="2"/>
    <n v="4"/>
    <x v="7"/>
    <x v="2"/>
    <n v="25"/>
    <x v="2"/>
    <x v="9"/>
    <n v="2202"/>
    <x v="6"/>
    <n v="33315"/>
  </r>
  <r>
    <x v="20"/>
    <x v="676"/>
    <x v="1"/>
    <n v="280"/>
    <n v="6"/>
    <x v="1"/>
    <x v="1"/>
    <n v="4"/>
    <x v="7"/>
    <x v="2"/>
    <n v="26"/>
    <x v="0"/>
    <x v="9"/>
    <n v="2202"/>
    <x v="6"/>
    <n v="35930"/>
  </r>
  <r>
    <x v="20"/>
    <x v="676"/>
    <x v="1"/>
    <n v="280"/>
    <n v="6"/>
    <x v="1"/>
    <x v="1"/>
    <n v="4"/>
    <x v="7"/>
    <x v="2"/>
    <n v="26"/>
    <x v="0"/>
    <x v="9"/>
    <n v="2202"/>
    <x v="6"/>
    <n v="33015"/>
  </r>
  <r>
    <x v="20"/>
    <x v="676"/>
    <x v="1"/>
    <n v="280"/>
    <n v="6"/>
    <x v="1"/>
    <x v="1"/>
    <n v="4"/>
    <x v="7"/>
    <x v="2"/>
    <n v="26"/>
    <x v="0"/>
    <x v="9"/>
    <n v="2202"/>
    <x v="6"/>
    <n v="31515"/>
  </r>
  <r>
    <x v="20"/>
    <x v="676"/>
    <x v="1"/>
    <n v="280"/>
    <n v="6"/>
    <x v="1"/>
    <x v="1"/>
    <n v="4"/>
    <x v="7"/>
    <x v="2"/>
    <n v="26"/>
    <x v="0"/>
    <x v="9"/>
    <n v="2202"/>
    <x v="6"/>
    <n v="33780"/>
  </r>
  <r>
    <x v="20"/>
    <x v="676"/>
    <x v="1"/>
    <n v="280"/>
    <n v="6"/>
    <x v="1"/>
    <x v="1"/>
    <n v="4"/>
    <x v="7"/>
    <x v="2"/>
    <n v="26"/>
    <x v="0"/>
    <x v="9"/>
    <n v="2202"/>
    <x v="6"/>
    <n v="29475"/>
  </r>
  <r>
    <x v="20"/>
    <x v="676"/>
    <x v="1"/>
    <n v="280"/>
    <n v="6"/>
    <x v="1"/>
    <x v="2"/>
    <n v="4"/>
    <x v="7"/>
    <x v="2"/>
    <n v="25"/>
    <x v="2"/>
    <x v="9"/>
    <n v="2202"/>
    <x v="6"/>
    <n v="35580"/>
  </r>
  <r>
    <x v="20"/>
    <x v="676"/>
    <x v="1"/>
    <n v="280"/>
    <n v="6"/>
    <x v="1"/>
    <x v="2"/>
    <n v="4"/>
    <x v="7"/>
    <x v="2"/>
    <n v="25"/>
    <x v="2"/>
    <x v="9"/>
    <n v="2202"/>
    <x v="6"/>
    <n v="31275"/>
  </r>
  <r>
    <x v="20"/>
    <x v="676"/>
    <x v="1"/>
    <n v="280"/>
    <n v="6"/>
    <x v="1"/>
    <x v="2"/>
    <n v="4"/>
    <x v="7"/>
    <x v="2"/>
    <n v="25"/>
    <x v="2"/>
    <x v="9"/>
    <n v="2202"/>
    <x v="6"/>
    <n v="41370"/>
  </r>
  <r>
    <x v="20"/>
    <x v="676"/>
    <x v="1"/>
    <n v="280"/>
    <n v="6"/>
    <x v="1"/>
    <x v="2"/>
    <n v="4"/>
    <x v="7"/>
    <x v="2"/>
    <n v="25"/>
    <x v="2"/>
    <x v="9"/>
    <n v="2202"/>
    <x v="6"/>
    <n v="34815"/>
  </r>
  <r>
    <x v="25"/>
    <x v="677"/>
    <x v="1"/>
    <n v="138"/>
    <n v="4"/>
    <x v="1"/>
    <x v="1"/>
    <n v="4"/>
    <x v="7"/>
    <x v="0"/>
    <n v="37"/>
    <x v="19"/>
    <x v="2"/>
    <n v="1720"/>
    <x v="10"/>
    <n v="15190"/>
  </r>
  <r>
    <x v="25"/>
    <x v="677"/>
    <x v="1"/>
    <n v="138"/>
    <n v="4"/>
    <x v="1"/>
    <x v="1"/>
    <n v="4"/>
    <x v="8"/>
    <x v="0"/>
    <n v="37"/>
    <x v="19"/>
    <x v="4"/>
    <n v="1720"/>
    <x v="10"/>
    <n v="18290"/>
  </r>
  <r>
    <x v="25"/>
    <x v="677"/>
    <x v="1"/>
    <n v="138"/>
    <n v="4"/>
    <x v="0"/>
    <x v="1"/>
    <n v="4"/>
    <x v="8"/>
    <x v="0"/>
    <n v="37"/>
    <x v="19"/>
    <x v="4"/>
    <n v="1720"/>
    <x v="10"/>
    <n v="13990"/>
  </r>
  <r>
    <x v="25"/>
    <x v="677"/>
    <x v="1"/>
    <n v="138"/>
    <n v="4"/>
    <x v="1"/>
    <x v="1"/>
    <n v="4"/>
    <x v="7"/>
    <x v="0"/>
    <n v="37"/>
    <x v="19"/>
    <x v="2"/>
    <n v="1720"/>
    <x v="10"/>
    <n v="18090"/>
  </r>
  <r>
    <x v="25"/>
    <x v="677"/>
    <x v="1"/>
    <n v="138"/>
    <n v="4"/>
    <x v="1"/>
    <x v="1"/>
    <n v="4"/>
    <x v="8"/>
    <x v="0"/>
    <n v="37"/>
    <x v="19"/>
    <x v="4"/>
    <n v="1720"/>
    <x v="10"/>
    <n v="17190"/>
  </r>
  <r>
    <x v="25"/>
    <x v="677"/>
    <x v="1"/>
    <n v="138"/>
    <n v="4"/>
    <x v="1"/>
    <x v="1"/>
    <n v="4"/>
    <x v="7"/>
    <x v="0"/>
    <n v="37"/>
    <x v="19"/>
    <x v="2"/>
    <n v="1720"/>
    <x v="10"/>
    <n v="16990"/>
  </r>
  <r>
    <x v="25"/>
    <x v="677"/>
    <x v="1"/>
    <n v="138"/>
    <n v="4"/>
    <x v="1"/>
    <x v="1"/>
    <n v="4"/>
    <x v="8"/>
    <x v="0"/>
    <n v="37"/>
    <x v="19"/>
    <x v="4"/>
    <n v="1720"/>
    <x v="10"/>
    <n v="15290"/>
  </r>
  <r>
    <x v="25"/>
    <x v="677"/>
    <x v="1"/>
    <n v="138"/>
    <n v="4"/>
    <x v="0"/>
    <x v="1"/>
    <n v="4"/>
    <x v="7"/>
    <x v="0"/>
    <n v="37"/>
    <x v="19"/>
    <x v="2"/>
    <n v="1720"/>
    <x v="10"/>
    <n v="13990"/>
  </r>
  <r>
    <x v="25"/>
    <x v="677"/>
    <x v="1"/>
    <n v="138"/>
    <n v="4"/>
    <x v="1"/>
    <x v="1"/>
    <n v="4"/>
    <x v="7"/>
    <x v="0"/>
    <n v="37"/>
    <x v="19"/>
    <x v="2"/>
    <n v="1720"/>
    <x v="8"/>
    <n v="20755"/>
  </r>
  <r>
    <x v="25"/>
    <x v="677"/>
    <x v="1"/>
    <n v="138"/>
    <n v="4"/>
    <x v="1"/>
    <x v="1"/>
    <n v="4"/>
    <x v="7"/>
    <x v="0"/>
    <n v="37"/>
    <x v="19"/>
    <x v="2"/>
    <n v="1720"/>
    <x v="8"/>
    <n v="15395"/>
  </r>
  <r>
    <x v="25"/>
    <x v="677"/>
    <x v="1"/>
    <n v="138"/>
    <n v="4"/>
    <x v="0"/>
    <x v="1"/>
    <n v="4"/>
    <x v="7"/>
    <x v="0"/>
    <n v="38"/>
    <x v="19"/>
    <x v="2"/>
    <n v="1720"/>
    <x v="8"/>
    <n v="14165"/>
  </r>
  <r>
    <x v="25"/>
    <x v="677"/>
    <x v="1"/>
    <n v="138"/>
    <n v="4"/>
    <x v="1"/>
    <x v="1"/>
    <n v="4"/>
    <x v="7"/>
    <x v="0"/>
    <n v="37"/>
    <x v="19"/>
    <x v="2"/>
    <n v="1720"/>
    <x v="8"/>
    <n v="17755"/>
  </r>
  <r>
    <x v="25"/>
    <x v="677"/>
    <x v="1"/>
    <n v="138"/>
    <n v="4"/>
    <x v="1"/>
    <x v="1"/>
    <n v="4"/>
    <x v="8"/>
    <x v="0"/>
    <n v="37"/>
    <x v="19"/>
    <x v="4"/>
    <n v="1720"/>
    <x v="8"/>
    <n v="17905"/>
  </r>
  <r>
    <x v="25"/>
    <x v="677"/>
    <x v="1"/>
    <n v="138"/>
    <n v="4"/>
    <x v="1"/>
    <x v="1"/>
    <n v="4"/>
    <x v="8"/>
    <x v="0"/>
    <n v="37"/>
    <x v="19"/>
    <x v="4"/>
    <n v="1720"/>
    <x v="8"/>
    <n v="15495"/>
  </r>
  <r>
    <x v="25"/>
    <x v="677"/>
    <x v="1"/>
    <n v="138"/>
    <n v="4"/>
    <x v="1"/>
    <x v="1"/>
    <n v="4"/>
    <x v="8"/>
    <x v="0"/>
    <n v="37"/>
    <x v="19"/>
    <x v="4"/>
    <n v="1720"/>
    <x v="8"/>
    <n v="20905"/>
  </r>
  <r>
    <x v="25"/>
    <x v="677"/>
    <x v="1"/>
    <n v="138"/>
    <n v="4"/>
    <x v="1"/>
    <x v="1"/>
    <n v="4"/>
    <x v="7"/>
    <x v="0"/>
    <n v="36"/>
    <x v="19"/>
    <x v="2"/>
    <n v="1720"/>
    <x v="6"/>
    <n v="17755"/>
  </r>
  <r>
    <x v="25"/>
    <x v="677"/>
    <x v="1"/>
    <n v="138"/>
    <n v="4"/>
    <x v="1"/>
    <x v="1"/>
    <n v="4"/>
    <x v="8"/>
    <x v="0"/>
    <n v="36"/>
    <x v="19"/>
    <x v="4"/>
    <n v="1720"/>
    <x v="6"/>
    <n v="15495"/>
  </r>
  <r>
    <x v="25"/>
    <x v="677"/>
    <x v="1"/>
    <n v="138"/>
    <n v="4"/>
    <x v="1"/>
    <x v="1"/>
    <n v="4"/>
    <x v="8"/>
    <x v="0"/>
    <n v="36"/>
    <x v="19"/>
    <x v="4"/>
    <n v="1720"/>
    <x v="6"/>
    <n v="17905"/>
  </r>
  <r>
    <x v="25"/>
    <x v="677"/>
    <x v="1"/>
    <n v="138"/>
    <n v="4"/>
    <x v="0"/>
    <x v="1"/>
    <n v="4"/>
    <x v="7"/>
    <x v="0"/>
    <n v="36"/>
    <x v="19"/>
    <x v="2"/>
    <n v="1720"/>
    <x v="6"/>
    <n v="14165"/>
  </r>
  <r>
    <x v="25"/>
    <x v="677"/>
    <x v="1"/>
    <n v="138"/>
    <n v="4"/>
    <x v="1"/>
    <x v="1"/>
    <n v="4"/>
    <x v="8"/>
    <x v="0"/>
    <n v="36"/>
    <x v="19"/>
    <x v="4"/>
    <n v="1720"/>
    <x v="6"/>
    <n v="20905"/>
  </r>
  <r>
    <x v="25"/>
    <x v="677"/>
    <x v="1"/>
    <n v="138"/>
    <n v="4"/>
    <x v="1"/>
    <x v="1"/>
    <n v="4"/>
    <x v="7"/>
    <x v="0"/>
    <n v="36"/>
    <x v="19"/>
    <x v="2"/>
    <n v="1720"/>
    <x v="6"/>
    <n v="15395"/>
  </r>
  <r>
    <x v="34"/>
    <x v="678"/>
    <x v="1"/>
    <n v="205"/>
    <n v="6"/>
    <x v="1"/>
    <x v="1"/>
    <n v="2"/>
    <x v="7"/>
    <x v="2"/>
    <n v="26"/>
    <x v="3"/>
    <x v="0"/>
    <n v="155"/>
    <x v="12"/>
    <n v="2000"/>
  </r>
  <r>
    <x v="34"/>
    <x v="678"/>
    <x v="1"/>
    <n v="240"/>
    <n v="6"/>
    <x v="1"/>
    <x v="1"/>
    <n v="2"/>
    <x v="7"/>
    <x v="2"/>
    <n v="24"/>
    <x v="4"/>
    <x v="0"/>
    <n v="155"/>
    <x v="12"/>
    <n v="2000"/>
  </r>
  <r>
    <x v="34"/>
    <x v="678"/>
    <x v="1"/>
    <n v="240"/>
    <n v="6"/>
    <x v="1"/>
    <x v="1"/>
    <n v="2"/>
    <x v="7"/>
    <x v="2"/>
    <n v="25"/>
    <x v="4"/>
    <x v="0"/>
    <n v="155"/>
    <x v="13"/>
    <n v="2155"/>
  </r>
  <r>
    <x v="34"/>
    <x v="678"/>
    <x v="1"/>
    <n v="240"/>
    <n v="6"/>
    <x v="1"/>
    <x v="1"/>
    <n v="2"/>
    <x v="7"/>
    <x v="2"/>
    <n v="25"/>
    <x v="4"/>
    <x v="0"/>
    <n v="155"/>
    <x v="15"/>
    <n v="2379"/>
  </r>
  <r>
    <x v="35"/>
    <x v="679"/>
    <x v="0"/>
    <n v="300"/>
    <n v="6"/>
    <x v="1"/>
    <x v="2"/>
    <n v="4"/>
    <x v="1"/>
    <x v="1"/>
    <n v="22"/>
    <x v="4"/>
    <x v="2"/>
    <n v="204"/>
    <x v="24"/>
    <n v="54250"/>
  </r>
  <r>
    <x v="35"/>
    <x v="679"/>
    <x v="0"/>
    <n v="300"/>
    <n v="6"/>
    <x v="1"/>
    <x v="2"/>
    <n v="4"/>
    <x v="1"/>
    <x v="1"/>
    <n v="22"/>
    <x v="4"/>
    <x v="2"/>
    <n v="204"/>
    <x v="24"/>
    <n v="50450"/>
  </r>
  <r>
    <x v="35"/>
    <x v="679"/>
    <x v="0"/>
    <n v="300"/>
    <n v="6"/>
    <x v="1"/>
    <x v="2"/>
    <n v="4"/>
    <x v="1"/>
    <x v="1"/>
    <n v="22"/>
    <x v="4"/>
    <x v="2"/>
    <n v="204"/>
    <x v="24"/>
    <n v="50450"/>
  </r>
  <r>
    <x v="35"/>
    <x v="679"/>
    <x v="0"/>
    <n v="300"/>
    <n v="6"/>
    <x v="1"/>
    <x v="2"/>
    <n v="4"/>
    <x v="1"/>
    <x v="1"/>
    <n v="22"/>
    <x v="4"/>
    <x v="2"/>
    <n v="204"/>
    <x v="24"/>
    <n v="46830"/>
  </r>
  <r>
    <x v="35"/>
    <x v="679"/>
    <x v="0"/>
    <n v="300"/>
    <n v="6"/>
    <x v="1"/>
    <x v="2"/>
    <n v="4"/>
    <x v="1"/>
    <x v="1"/>
    <n v="24"/>
    <x v="3"/>
    <x v="2"/>
    <n v="204"/>
    <x v="0"/>
    <n v="51350"/>
  </r>
  <r>
    <x v="35"/>
    <x v="679"/>
    <x v="0"/>
    <n v="300"/>
    <n v="6"/>
    <x v="1"/>
    <x v="2"/>
    <n v="4"/>
    <x v="1"/>
    <x v="1"/>
    <n v="24"/>
    <x v="3"/>
    <x v="2"/>
    <n v="204"/>
    <x v="0"/>
    <n v="51350"/>
  </r>
  <r>
    <x v="35"/>
    <x v="679"/>
    <x v="0"/>
    <n v="300"/>
    <n v="6"/>
    <x v="1"/>
    <x v="2"/>
    <n v="4"/>
    <x v="1"/>
    <x v="1"/>
    <n v="24"/>
    <x v="3"/>
    <x v="2"/>
    <n v="204"/>
    <x v="0"/>
    <n v="55150"/>
  </r>
  <r>
    <x v="35"/>
    <x v="679"/>
    <x v="0"/>
    <n v="300"/>
    <n v="6"/>
    <x v="1"/>
    <x v="2"/>
    <n v="4"/>
    <x v="1"/>
    <x v="1"/>
    <n v="24"/>
    <x v="3"/>
    <x v="2"/>
    <n v="204"/>
    <x v="0"/>
    <n v="47200"/>
  </r>
  <r>
    <x v="35"/>
    <x v="679"/>
    <x v="0"/>
    <n v="300"/>
    <n v="6"/>
    <x v="1"/>
    <x v="2"/>
    <n v="4"/>
    <x v="1"/>
    <x v="1"/>
    <n v="24"/>
    <x v="3"/>
    <x v="2"/>
    <n v="204"/>
    <x v="1"/>
    <n v="48200"/>
  </r>
  <r>
    <x v="35"/>
    <x v="679"/>
    <x v="0"/>
    <n v="300"/>
    <n v="6"/>
    <x v="1"/>
    <x v="2"/>
    <n v="4"/>
    <x v="1"/>
    <x v="1"/>
    <n v="24"/>
    <x v="3"/>
    <x v="2"/>
    <n v="204"/>
    <x v="1"/>
    <n v="52350"/>
  </r>
  <r>
    <x v="35"/>
    <x v="679"/>
    <x v="0"/>
    <n v="300"/>
    <n v="6"/>
    <x v="1"/>
    <x v="2"/>
    <n v="4"/>
    <x v="1"/>
    <x v="1"/>
    <n v="24"/>
    <x v="3"/>
    <x v="2"/>
    <n v="204"/>
    <x v="1"/>
    <n v="56150"/>
  </r>
  <r>
    <x v="35"/>
    <x v="679"/>
    <x v="0"/>
    <n v="300"/>
    <n v="6"/>
    <x v="1"/>
    <x v="2"/>
    <n v="4"/>
    <x v="1"/>
    <x v="1"/>
    <n v="24"/>
    <x v="3"/>
    <x v="2"/>
    <n v="204"/>
    <x v="1"/>
    <n v="52350"/>
  </r>
  <r>
    <x v="35"/>
    <x v="680"/>
    <x v="2"/>
    <n v="310"/>
    <n v="6"/>
    <x v="1"/>
    <x v="1"/>
    <n v="4"/>
    <x v="1"/>
    <x v="1"/>
    <n v="31"/>
    <x v="1"/>
    <x v="2"/>
    <n v="204"/>
    <x v="10"/>
    <n v="50950"/>
  </r>
  <r>
    <x v="35"/>
    <x v="680"/>
    <x v="2"/>
    <n v="310"/>
    <n v="6"/>
    <x v="1"/>
    <x v="1"/>
    <n v="4"/>
    <x v="1"/>
    <x v="1"/>
    <n v="31"/>
    <x v="1"/>
    <x v="2"/>
    <n v="204"/>
    <x v="10"/>
    <n v="60450"/>
  </r>
  <r>
    <x v="35"/>
    <x v="680"/>
    <x v="2"/>
    <n v="310"/>
    <n v="6"/>
    <x v="1"/>
    <x v="1"/>
    <n v="4"/>
    <x v="1"/>
    <x v="1"/>
    <n v="31"/>
    <x v="1"/>
    <x v="2"/>
    <n v="204"/>
    <x v="10"/>
    <n v="48450"/>
  </r>
  <r>
    <x v="35"/>
    <x v="680"/>
    <x v="2"/>
    <n v="310"/>
    <n v="6"/>
    <x v="1"/>
    <x v="1"/>
    <n v="4"/>
    <x v="1"/>
    <x v="1"/>
    <n v="31"/>
    <x v="1"/>
    <x v="2"/>
    <n v="204"/>
    <x v="10"/>
    <n v="54450"/>
  </r>
  <r>
    <x v="35"/>
    <x v="680"/>
    <x v="2"/>
    <n v="310"/>
    <n v="6"/>
    <x v="1"/>
    <x v="1"/>
    <n v="4"/>
    <x v="1"/>
    <x v="1"/>
    <n v="31"/>
    <x v="1"/>
    <x v="2"/>
    <n v="204"/>
    <x v="10"/>
    <n v="56950"/>
  </r>
  <r>
    <x v="35"/>
    <x v="680"/>
    <x v="2"/>
    <n v="310"/>
    <n v="6"/>
    <x v="1"/>
    <x v="1"/>
    <n v="4"/>
    <x v="1"/>
    <x v="1"/>
    <n v="31"/>
    <x v="1"/>
    <x v="2"/>
    <n v="204"/>
    <x v="8"/>
    <n v="54450"/>
  </r>
  <r>
    <x v="35"/>
    <x v="680"/>
    <x v="2"/>
    <n v="377"/>
    <n v="6"/>
    <x v="2"/>
    <x v="2"/>
    <n v="4"/>
    <x v="11"/>
    <x v="1"/>
    <n v="32"/>
    <x v="13"/>
    <x v="2"/>
    <n v="204"/>
    <x v="8"/>
    <n v="59950"/>
  </r>
  <r>
    <x v="35"/>
    <x v="680"/>
    <x v="2"/>
    <n v="310"/>
    <n v="6"/>
    <x v="1"/>
    <x v="1"/>
    <n v="4"/>
    <x v="1"/>
    <x v="1"/>
    <n v="31"/>
    <x v="1"/>
    <x v="2"/>
    <n v="204"/>
    <x v="8"/>
    <n v="60450"/>
  </r>
  <r>
    <x v="35"/>
    <x v="680"/>
    <x v="2"/>
    <n v="377"/>
    <n v="6"/>
    <x v="2"/>
    <x v="2"/>
    <n v="4"/>
    <x v="11"/>
    <x v="1"/>
    <n v="32"/>
    <x v="13"/>
    <x v="2"/>
    <n v="204"/>
    <x v="8"/>
    <n v="65950"/>
  </r>
  <r>
    <x v="35"/>
    <x v="680"/>
    <x v="2"/>
    <n v="310"/>
    <n v="6"/>
    <x v="1"/>
    <x v="1"/>
    <n v="4"/>
    <x v="1"/>
    <x v="1"/>
    <n v="31"/>
    <x v="1"/>
    <x v="2"/>
    <n v="204"/>
    <x v="8"/>
    <n v="50950"/>
  </r>
  <r>
    <x v="35"/>
    <x v="680"/>
    <x v="2"/>
    <n v="310"/>
    <n v="6"/>
    <x v="1"/>
    <x v="1"/>
    <n v="4"/>
    <x v="1"/>
    <x v="1"/>
    <n v="30"/>
    <x v="1"/>
    <x v="2"/>
    <n v="204"/>
    <x v="6"/>
    <n v="54450"/>
  </r>
  <r>
    <x v="35"/>
    <x v="680"/>
    <x v="2"/>
    <n v="310"/>
    <n v="6"/>
    <x v="1"/>
    <x v="1"/>
    <n v="4"/>
    <x v="1"/>
    <x v="1"/>
    <n v="30"/>
    <x v="1"/>
    <x v="2"/>
    <n v="204"/>
    <x v="6"/>
    <n v="60450"/>
  </r>
  <r>
    <x v="34"/>
    <x v="681"/>
    <x v="1"/>
    <n v="260"/>
    <n v="8"/>
    <x v="1"/>
    <x v="0"/>
    <n v="4"/>
    <x v="7"/>
    <x v="2"/>
    <n v="23"/>
    <x v="10"/>
    <x v="2"/>
    <n v="155"/>
    <x v="5"/>
    <n v="2000"/>
  </r>
  <r>
    <x v="34"/>
    <x v="681"/>
    <x v="1"/>
    <n v="260"/>
    <n v="8"/>
    <x v="1"/>
    <x v="0"/>
    <n v="4"/>
    <x v="7"/>
    <x v="2"/>
    <n v="23"/>
    <x v="10"/>
    <x v="3"/>
    <n v="155"/>
    <x v="5"/>
    <n v="2000"/>
  </r>
  <r>
    <x v="34"/>
    <x v="681"/>
    <x v="1"/>
    <n v="260"/>
    <n v="8"/>
    <x v="1"/>
    <x v="0"/>
    <n v="4"/>
    <x v="7"/>
    <x v="2"/>
    <n v="23"/>
    <x v="10"/>
    <x v="2"/>
    <n v="155"/>
    <x v="5"/>
    <n v="2000"/>
  </r>
  <r>
    <x v="34"/>
    <x v="681"/>
    <x v="1"/>
    <n v="260"/>
    <n v="8"/>
    <x v="1"/>
    <x v="0"/>
    <n v="4"/>
    <x v="7"/>
    <x v="2"/>
    <n v="23"/>
    <x v="10"/>
    <x v="2"/>
    <n v="155"/>
    <x v="19"/>
    <n v="2000"/>
  </r>
  <r>
    <x v="34"/>
    <x v="681"/>
    <x v="1"/>
    <n v="260"/>
    <n v="8"/>
    <x v="1"/>
    <x v="0"/>
    <n v="4"/>
    <x v="7"/>
    <x v="2"/>
    <n v="23"/>
    <x v="10"/>
    <x v="3"/>
    <n v="155"/>
    <x v="19"/>
    <n v="2000"/>
  </r>
  <r>
    <x v="34"/>
    <x v="681"/>
    <x v="1"/>
    <n v="260"/>
    <n v="8"/>
    <x v="1"/>
    <x v="0"/>
    <n v="4"/>
    <x v="7"/>
    <x v="2"/>
    <n v="23"/>
    <x v="10"/>
    <x v="2"/>
    <n v="155"/>
    <x v="19"/>
    <n v="2000"/>
  </r>
  <r>
    <x v="34"/>
    <x v="681"/>
    <x v="1"/>
    <n v="260"/>
    <n v="8"/>
    <x v="1"/>
    <x v="0"/>
    <n v="4"/>
    <x v="7"/>
    <x v="2"/>
    <n v="24"/>
    <x v="10"/>
    <x v="2"/>
    <n v="155"/>
    <x v="11"/>
    <n v="2190"/>
  </r>
  <r>
    <x v="34"/>
    <x v="681"/>
    <x v="1"/>
    <n v="260"/>
    <n v="8"/>
    <x v="1"/>
    <x v="0"/>
    <n v="4"/>
    <x v="7"/>
    <x v="2"/>
    <n v="24"/>
    <x v="10"/>
    <x v="2"/>
    <n v="155"/>
    <x v="11"/>
    <n v="2000"/>
  </r>
  <r>
    <x v="34"/>
    <x v="681"/>
    <x v="1"/>
    <n v="260"/>
    <n v="8"/>
    <x v="1"/>
    <x v="0"/>
    <n v="4"/>
    <x v="7"/>
    <x v="2"/>
    <n v="24"/>
    <x v="10"/>
    <x v="3"/>
    <n v="155"/>
    <x v="11"/>
    <n v="2212"/>
  </r>
  <r>
    <x v="5"/>
    <x v="682"/>
    <x v="1"/>
    <n v="170"/>
    <n v="4"/>
    <x v="1"/>
    <x v="1"/>
    <n v="4"/>
    <x v="20"/>
    <x v="1"/>
    <n v="28"/>
    <x v="6"/>
    <x v="6"/>
    <n v="2009"/>
    <x v="14"/>
    <n v="20150"/>
  </r>
  <r>
    <x v="5"/>
    <x v="682"/>
    <x v="1"/>
    <n v="170"/>
    <n v="4"/>
    <x v="1"/>
    <x v="2"/>
    <n v="4"/>
    <x v="20"/>
    <x v="1"/>
    <n v="27"/>
    <x v="7"/>
    <x v="6"/>
    <n v="2009"/>
    <x v="14"/>
    <n v="21500"/>
  </r>
  <r>
    <x v="5"/>
    <x v="682"/>
    <x v="1"/>
    <n v="170"/>
    <n v="4"/>
    <x v="1"/>
    <x v="2"/>
    <n v="4"/>
    <x v="20"/>
    <x v="1"/>
    <n v="27"/>
    <x v="7"/>
    <x v="6"/>
    <n v="2009"/>
    <x v="10"/>
    <n v="21500"/>
  </r>
  <r>
    <x v="5"/>
    <x v="682"/>
    <x v="1"/>
    <n v="170"/>
    <n v="4"/>
    <x v="1"/>
    <x v="1"/>
    <n v="4"/>
    <x v="20"/>
    <x v="1"/>
    <n v="28"/>
    <x v="6"/>
    <x v="6"/>
    <n v="2009"/>
    <x v="10"/>
    <n v="20150"/>
  </r>
  <r>
    <x v="5"/>
    <x v="683"/>
    <x v="1"/>
    <n v="170"/>
    <n v="4"/>
    <x v="1"/>
    <x v="2"/>
    <n v="4"/>
    <x v="20"/>
    <x v="1"/>
    <n v="32"/>
    <x v="11"/>
    <x v="6"/>
    <n v="2009"/>
    <x v="10"/>
    <n v="24140"/>
  </r>
  <r>
    <x v="5"/>
    <x v="683"/>
    <x v="1"/>
    <n v="170"/>
    <n v="4"/>
    <x v="1"/>
    <x v="2"/>
    <n v="4"/>
    <x v="20"/>
    <x v="1"/>
    <n v="32"/>
    <x v="11"/>
    <x v="6"/>
    <n v="2009"/>
    <x v="10"/>
    <n v="29630"/>
  </r>
  <r>
    <x v="5"/>
    <x v="683"/>
    <x v="1"/>
    <n v="170"/>
    <n v="4"/>
    <x v="1"/>
    <x v="2"/>
    <n v="4"/>
    <x v="20"/>
    <x v="1"/>
    <n v="32"/>
    <x v="11"/>
    <x v="6"/>
    <n v="2009"/>
    <x v="10"/>
    <n v="24390"/>
  </r>
  <r>
    <x v="5"/>
    <x v="683"/>
    <x v="1"/>
    <n v="170"/>
    <n v="4"/>
    <x v="1"/>
    <x v="1"/>
    <n v="4"/>
    <x v="20"/>
    <x v="1"/>
    <n v="33"/>
    <x v="5"/>
    <x v="6"/>
    <n v="2009"/>
    <x v="10"/>
    <n v="28280"/>
  </r>
  <r>
    <x v="5"/>
    <x v="683"/>
    <x v="1"/>
    <n v="170"/>
    <n v="4"/>
    <x v="1"/>
    <x v="1"/>
    <n v="4"/>
    <x v="20"/>
    <x v="1"/>
    <n v="33"/>
    <x v="5"/>
    <x v="6"/>
    <n v="2009"/>
    <x v="10"/>
    <n v="24490"/>
  </r>
  <r>
    <x v="5"/>
    <x v="683"/>
    <x v="1"/>
    <n v="170"/>
    <n v="4"/>
    <x v="1"/>
    <x v="1"/>
    <n v="4"/>
    <x v="20"/>
    <x v="1"/>
    <n v="33"/>
    <x v="5"/>
    <x v="6"/>
    <n v="2009"/>
    <x v="10"/>
    <n v="22790"/>
  </r>
  <r>
    <x v="5"/>
    <x v="683"/>
    <x v="1"/>
    <n v="170"/>
    <n v="4"/>
    <x v="1"/>
    <x v="2"/>
    <n v="4"/>
    <x v="20"/>
    <x v="1"/>
    <n v="32"/>
    <x v="11"/>
    <x v="6"/>
    <n v="2009"/>
    <x v="10"/>
    <n v="25840"/>
  </r>
  <r>
    <x v="5"/>
    <x v="683"/>
    <x v="1"/>
    <n v="170"/>
    <n v="4"/>
    <x v="1"/>
    <x v="1"/>
    <n v="4"/>
    <x v="20"/>
    <x v="1"/>
    <n v="33"/>
    <x v="5"/>
    <x v="6"/>
    <n v="2009"/>
    <x v="10"/>
    <n v="23040"/>
  </r>
  <r>
    <x v="5"/>
    <x v="683"/>
    <x v="1"/>
    <n v="170"/>
    <n v="4"/>
    <x v="1"/>
    <x v="2"/>
    <n v="4"/>
    <x v="20"/>
    <x v="1"/>
    <n v="32"/>
    <x v="11"/>
    <x v="6"/>
    <n v="2009"/>
    <x v="8"/>
    <n v="30080"/>
  </r>
  <r>
    <x v="5"/>
    <x v="683"/>
    <x v="1"/>
    <n v="170"/>
    <n v="4"/>
    <x v="1"/>
    <x v="2"/>
    <n v="4"/>
    <x v="20"/>
    <x v="1"/>
    <n v="32"/>
    <x v="11"/>
    <x v="6"/>
    <n v="2009"/>
    <x v="8"/>
    <n v="24680"/>
  </r>
  <r>
    <x v="5"/>
    <x v="683"/>
    <x v="1"/>
    <n v="170"/>
    <n v="4"/>
    <x v="1"/>
    <x v="2"/>
    <n v="4"/>
    <x v="20"/>
    <x v="1"/>
    <n v="32"/>
    <x v="11"/>
    <x v="6"/>
    <n v="2009"/>
    <x v="8"/>
    <n v="26130"/>
  </r>
  <r>
    <x v="5"/>
    <x v="683"/>
    <x v="1"/>
    <n v="170"/>
    <n v="4"/>
    <x v="1"/>
    <x v="1"/>
    <n v="4"/>
    <x v="20"/>
    <x v="1"/>
    <n v="33"/>
    <x v="5"/>
    <x v="6"/>
    <n v="2009"/>
    <x v="8"/>
    <n v="28730"/>
  </r>
  <r>
    <x v="5"/>
    <x v="683"/>
    <x v="1"/>
    <n v="170"/>
    <n v="4"/>
    <x v="1"/>
    <x v="1"/>
    <n v="4"/>
    <x v="20"/>
    <x v="1"/>
    <n v="33"/>
    <x v="5"/>
    <x v="6"/>
    <n v="2009"/>
    <x v="8"/>
    <n v="24780"/>
  </r>
  <r>
    <x v="5"/>
    <x v="683"/>
    <x v="1"/>
    <n v="170"/>
    <n v="4"/>
    <x v="1"/>
    <x v="1"/>
    <n v="4"/>
    <x v="20"/>
    <x v="1"/>
    <n v="33"/>
    <x v="5"/>
    <x v="6"/>
    <n v="2009"/>
    <x v="8"/>
    <n v="23330"/>
  </r>
  <r>
    <x v="5"/>
    <x v="683"/>
    <x v="1"/>
    <n v="170"/>
    <n v="4"/>
    <x v="1"/>
    <x v="1"/>
    <n v="4"/>
    <x v="20"/>
    <x v="1"/>
    <n v="33"/>
    <x v="5"/>
    <x v="6"/>
    <n v="2009"/>
    <x v="6"/>
    <n v="23820"/>
  </r>
  <r>
    <x v="5"/>
    <x v="683"/>
    <x v="1"/>
    <n v="170"/>
    <n v="4"/>
    <x v="1"/>
    <x v="2"/>
    <n v="4"/>
    <x v="20"/>
    <x v="1"/>
    <n v="32"/>
    <x v="11"/>
    <x v="6"/>
    <n v="2009"/>
    <x v="6"/>
    <n v="26590"/>
  </r>
  <r>
    <x v="5"/>
    <x v="683"/>
    <x v="1"/>
    <n v="170"/>
    <n v="4"/>
    <x v="1"/>
    <x v="1"/>
    <n v="4"/>
    <x v="20"/>
    <x v="1"/>
    <n v="33"/>
    <x v="5"/>
    <x v="6"/>
    <n v="2009"/>
    <x v="6"/>
    <n v="25240"/>
  </r>
  <r>
    <x v="5"/>
    <x v="683"/>
    <x v="1"/>
    <n v="170"/>
    <n v="4"/>
    <x v="1"/>
    <x v="2"/>
    <n v="4"/>
    <x v="20"/>
    <x v="1"/>
    <n v="32"/>
    <x v="11"/>
    <x v="6"/>
    <n v="2009"/>
    <x v="6"/>
    <n v="25170"/>
  </r>
  <r>
    <x v="5"/>
    <x v="683"/>
    <x v="1"/>
    <n v="170"/>
    <n v="4"/>
    <x v="1"/>
    <x v="2"/>
    <n v="4"/>
    <x v="20"/>
    <x v="1"/>
    <n v="32"/>
    <x v="11"/>
    <x v="6"/>
    <n v="2009"/>
    <x v="6"/>
    <n v="31310"/>
  </r>
  <r>
    <x v="5"/>
    <x v="683"/>
    <x v="1"/>
    <n v="170"/>
    <n v="4"/>
    <x v="1"/>
    <x v="1"/>
    <n v="4"/>
    <x v="20"/>
    <x v="1"/>
    <n v="33"/>
    <x v="5"/>
    <x v="6"/>
    <n v="2009"/>
    <x v="6"/>
    <n v="29960"/>
  </r>
  <r>
    <x v="25"/>
    <x v="684"/>
    <x v="1"/>
    <n v="162"/>
    <n v="4"/>
    <x v="1"/>
    <x v="1"/>
    <n v="4"/>
    <x v="7"/>
    <x v="0"/>
    <n v="26"/>
    <x v="0"/>
    <x v="3"/>
    <n v="1720"/>
    <x v="20"/>
    <n v="19195"/>
  </r>
  <r>
    <x v="25"/>
    <x v="684"/>
    <x v="1"/>
    <n v="182"/>
    <n v="6"/>
    <x v="1"/>
    <x v="1"/>
    <n v="4"/>
    <x v="7"/>
    <x v="0"/>
    <n v="25"/>
    <x v="2"/>
    <x v="3"/>
    <n v="1720"/>
    <x v="20"/>
    <n v="20195"/>
  </r>
  <r>
    <x v="25"/>
    <x v="684"/>
    <x v="1"/>
    <n v="162"/>
    <n v="4"/>
    <x v="1"/>
    <x v="1"/>
    <n v="4"/>
    <x v="7"/>
    <x v="0"/>
    <n v="26"/>
    <x v="0"/>
    <x v="3"/>
    <n v="1720"/>
    <x v="20"/>
    <n v="16395"/>
  </r>
  <r>
    <x v="25"/>
    <x v="684"/>
    <x v="1"/>
    <n v="182"/>
    <n v="6"/>
    <x v="1"/>
    <x v="1"/>
    <n v="4"/>
    <x v="7"/>
    <x v="0"/>
    <n v="25"/>
    <x v="2"/>
    <x v="3"/>
    <n v="1720"/>
    <x v="20"/>
    <n v="18895"/>
  </r>
  <r>
    <x v="25"/>
    <x v="684"/>
    <x v="1"/>
    <n v="162"/>
    <n v="4"/>
    <x v="1"/>
    <x v="1"/>
    <n v="4"/>
    <x v="7"/>
    <x v="0"/>
    <n v="26"/>
    <x v="0"/>
    <x v="3"/>
    <n v="1720"/>
    <x v="20"/>
    <n v="17895"/>
  </r>
  <r>
    <x v="25"/>
    <x v="684"/>
    <x v="1"/>
    <n v="162"/>
    <n v="4"/>
    <x v="1"/>
    <x v="1"/>
    <n v="4"/>
    <x v="7"/>
    <x v="0"/>
    <n v="26"/>
    <x v="0"/>
    <x v="3"/>
    <n v="1720"/>
    <x v="21"/>
    <n v="16395"/>
  </r>
  <r>
    <x v="25"/>
    <x v="684"/>
    <x v="1"/>
    <n v="182"/>
    <n v="6"/>
    <x v="1"/>
    <x v="1"/>
    <n v="4"/>
    <x v="7"/>
    <x v="0"/>
    <n v="26"/>
    <x v="2"/>
    <x v="3"/>
    <n v="1720"/>
    <x v="21"/>
    <n v="18895"/>
  </r>
  <r>
    <x v="25"/>
    <x v="684"/>
    <x v="1"/>
    <n v="162"/>
    <n v="4"/>
    <x v="1"/>
    <x v="1"/>
    <n v="4"/>
    <x v="7"/>
    <x v="0"/>
    <n v="26"/>
    <x v="0"/>
    <x v="3"/>
    <n v="1720"/>
    <x v="21"/>
    <n v="19195"/>
  </r>
  <r>
    <x v="25"/>
    <x v="684"/>
    <x v="1"/>
    <n v="182"/>
    <n v="6"/>
    <x v="1"/>
    <x v="1"/>
    <n v="4"/>
    <x v="7"/>
    <x v="0"/>
    <n v="26"/>
    <x v="2"/>
    <x v="3"/>
    <n v="1720"/>
    <x v="21"/>
    <n v="20195"/>
  </r>
  <r>
    <x v="25"/>
    <x v="684"/>
    <x v="1"/>
    <n v="162"/>
    <n v="4"/>
    <x v="1"/>
    <x v="1"/>
    <n v="4"/>
    <x v="7"/>
    <x v="0"/>
    <n v="26"/>
    <x v="0"/>
    <x v="3"/>
    <n v="1720"/>
    <x v="21"/>
    <n v="17895"/>
  </r>
  <r>
    <x v="25"/>
    <x v="684"/>
    <x v="1"/>
    <n v="192"/>
    <n v="6"/>
    <x v="1"/>
    <x v="1"/>
    <n v="4"/>
    <x v="7"/>
    <x v="0"/>
    <n v="26"/>
    <x v="2"/>
    <x v="3"/>
    <n v="1720"/>
    <x v="22"/>
    <n v="19495"/>
  </r>
  <r>
    <x v="25"/>
    <x v="684"/>
    <x v="1"/>
    <n v="175"/>
    <n v="4"/>
    <x v="1"/>
    <x v="1"/>
    <n v="4"/>
    <x v="7"/>
    <x v="0"/>
    <n v="27"/>
    <x v="1"/>
    <x v="3"/>
    <n v="1720"/>
    <x v="22"/>
    <n v="21295"/>
  </r>
  <r>
    <x v="25"/>
    <x v="684"/>
    <x v="1"/>
    <n v="192"/>
    <n v="6"/>
    <x v="1"/>
    <x v="1"/>
    <n v="4"/>
    <x v="7"/>
    <x v="0"/>
    <n v="26"/>
    <x v="2"/>
    <x v="3"/>
    <n v="1720"/>
    <x v="22"/>
    <n v="22295"/>
  </r>
  <r>
    <x v="25"/>
    <x v="684"/>
    <x v="1"/>
    <n v="175"/>
    <n v="4"/>
    <x v="1"/>
    <x v="1"/>
    <n v="4"/>
    <x v="7"/>
    <x v="0"/>
    <n v="27"/>
    <x v="1"/>
    <x v="3"/>
    <n v="1720"/>
    <x v="22"/>
    <n v="18495"/>
  </r>
  <r>
    <x v="25"/>
    <x v="684"/>
    <x v="1"/>
    <n v="175"/>
    <n v="4"/>
    <x v="1"/>
    <x v="1"/>
    <n v="4"/>
    <x v="7"/>
    <x v="0"/>
    <n v="27"/>
    <x v="1"/>
    <x v="3"/>
    <n v="1720"/>
    <x v="22"/>
    <n v="17495"/>
  </r>
  <r>
    <x v="32"/>
    <x v="685"/>
    <x v="1"/>
    <n v="197"/>
    <n v="6"/>
    <x v="1"/>
    <x v="1"/>
    <n v="4"/>
    <x v="7"/>
    <x v="1"/>
    <n v="23"/>
    <x v="4"/>
    <x v="7"/>
    <n v="873"/>
    <x v="24"/>
    <n v="33600"/>
  </r>
  <r>
    <x v="32"/>
    <x v="685"/>
    <x v="1"/>
    <n v="251"/>
    <n v="6"/>
    <x v="1"/>
    <x v="1"/>
    <n v="4"/>
    <x v="7"/>
    <x v="1"/>
    <n v="25"/>
    <x v="3"/>
    <x v="7"/>
    <n v="873"/>
    <x v="24"/>
    <n v="42500"/>
  </r>
  <r>
    <x v="32"/>
    <x v="685"/>
    <x v="1"/>
    <n v="251"/>
    <n v="6"/>
    <x v="1"/>
    <x v="1"/>
    <n v="4"/>
    <x v="7"/>
    <x v="1"/>
    <n v="25"/>
    <x v="3"/>
    <x v="7"/>
    <n v="873"/>
    <x v="24"/>
    <n v="38600"/>
  </r>
  <r>
    <x v="32"/>
    <x v="685"/>
    <x v="1"/>
    <n v="197"/>
    <n v="6"/>
    <x v="1"/>
    <x v="1"/>
    <n v="4"/>
    <x v="7"/>
    <x v="1"/>
    <n v="23"/>
    <x v="4"/>
    <x v="7"/>
    <n v="873"/>
    <x v="24"/>
    <n v="25900"/>
  </r>
  <r>
    <x v="32"/>
    <x v="685"/>
    <x v="1"/>
    <n v="197"/>
    <n v="6"/>
    <x v="1"/>
    <x v="1"/>
    <n v="4"/>
    <x v="7"/>
    <x v="1"/>
    <n v="23"/>
    <x v="4"/>
    <x v="7"/>
    <n v="873"/>
    <x v="24"/>
    <n v="30600"/>
  </r>
  <r>
    <x v="32"/>
    <x v="685"/>
    <x v="1"/>
    <n v="197"/>
    <n v="6"/>
    <x v="1"/>
    <x v="1"/>
    <n v="4"/>
    <x v="7"/>
    <x v="1"/>
    <n v="23"/>
    <x v="4"/>
    <x v="7"/>
    <n v="873"/>
    <x v="24"/>
    <n v="32600"/>
  </r>
  <r>
    <x v="32"/>
    <x v="685"/>
    <x v="1"/>
    <n v="251"/>
    <n v="6"/>
    <x v="1"/>
    <x v="1"/>
    <n v="4"/>
    <x v="7"/>
    <x v="1"/>
    <n v="25"/>
    <x v="3"/>
    <x v="7"/>
    <n v="873"/>
    <x v="24"/>
    <n v="38600"/>
  </r>
  <r>
    <x v="32"/>
    <x v="685"/>
    <x v="1"/>
    <n v="251"/>
    <n v="6"/>
    <x v="1"/>
    <x v="1"/>
    <n v="4"/>
    <x v="7"/>
    <x v="1"/>
    <n v="25"/>
    <x v="3"/>
    <x v="7"/>
    <n v="873"/>
    <x v="24"/>
    <n v="36600"/>
  </r>
  <r>
    <x v="32"/>
    <x v="685"/>
    <x v="1"/>
    <n v="251"/>
    <n v="6"/>
    <x v="1"/>
    <x v="1"/>
    <n v="4"/>
    <x v="7"/>
    <x v="1"/>
    <n v="25"/>
    <x v="3"/>
    <x v="7"/>
    <n v="873"/>
    <x v="24"/>
    <n v="42500"/>
  </r>
  <r>
    <x v="32"/>
    <x v="685"/>
    <x v="1"/>
    <n v="251"/>
    <n v="6"/>
    <x v="1"/>
    <x v="1"/>
    <n v="4"/>
    <x v="7"/>
    <x v="1"/>
    <n v="25"/>
    <x v="3"/>
    <x v="7"/>
    <n v="873"/>
    <x v="24"/>
    <n v="36600"/>
  </r>
  <r>
    <x v="32"/>
    <x v="685"/>
    <x v="1"/>
    <n v="283"/>
    <n v="6"/>
    <x v="1"/>
    <x v="1"/>
    <n v="4"/>
    <x v="7"/>
    <x v="1"/>
    <n v="25"/>
    <x v="3"/>
    <x v="7"/>
    <n v="873"/>
    <x v="0"/>
    <n v="43240"/>
  </r>
  <r>
    <x v="32"/>
    <x v="685"/>
    <x v="1"/>
    <n v="283"/>
    <n v="6"/>
    <x v="1"/>
    <x v="1"/>
    <n v="4"/>
    <x v="7"/>
    <x v="1"/>
    <n v="25"/>
    <x v="3"/>
    <x v="7"/>
    <n v="873"/>
    <x v="0"/>
    <n v="34750"/>
  </r>
  <r>
    <x v="32"/>
    <x v="685"/>
    <x v="1"/>
    <n v="283"/>
    <n v="6"/>
    <x v="1"/>
    <x v="1"/>
    <n v="4"/>
    <x v="7"/>
    <x v="1"/>
    <n v="25"/>
    <x v="3"/>
    <x v="7"/>
    <n v="873"/>
    <x v="0"/>
    <n v="37390"/>
  </r>
  <r>
    <x v="32"/>
    <x v="685"/>
    <x v="1"/>
    <n v="283"/>
    <n v="6"/>
    <x v="1"/>
    <x v="1"/>
    <n v="4"/>
    <x v="7"/>
    <x v="1"/>
    <n v="25"/>
    <x v="3"/>
    <x v="7"/>
    <n v="873"/>
    <x v="0"/>
    <n v="33790"/>
  </r>
  <r>
    <x v="32"/>
    <x v="685"/>
    <x v="1"/>
    <n v="283"/>
    <n v="6"/>
    <x v="1"/>
    <x v="1"/>
    <n v="4"/>
    <x v="7"/>
    <x v="1"/>
    <n v="25"/>
    <x v="3"/>
    <x v="7"/>
    <n v="873"/>
    <x v="0"/>
    <n v="26930"/>
  </r>
  <r>
    <x v="32"/>
    <x v="685"/>
    <x v="1"/>
    <n v="283"/>
    <n v="6"/>
    <x v="1"/>
    <x v="1"/>
    <n v="4"/>
    <x v="7"/>
    <x v="1"/>
    <n v="25"/>
    <x v="3"/>
    <x v="7"/>
    <n v="873"/>
    <x v="0"/>
    <n v="39390"/>
  </r>
  <r>
    <x v="32"/>
    <x v="685"/>
    <x v="1"/>
    <n v="283"/>
    <n v="6"/>
    <x v="1"/>
    <x v="1"/>
    <n v="4"/>
    <x v="7"/>
    <x v="1"/>
    <n v="25"/>
    <x v="3"/>
    <x v="7"/>
    <n v="873"/>
    <x v="0"/>
    <n v="31770"/>
  </r>
  <r>
    <x v="32"/>
    <x v="685"/>
    <x v="3"/>
    <n v="283"/>
    <n v="6"/>
    <x v="1"/>
    <x v="1"/>
    <n v="4"/>
    <x v="5"/>
    <x v="1"/>
    <n v="25"/>
    <x v="3"/>
    <x v="7"/>
    <n v="873"/>
    <x v="1"/>
    <n v="34490"/>
  </r>
  <r>
    <x v="32"/>
    <x v="685"/>
    <x v="3"/>
    <n v="283"/>
    <n v="6"/>
    <x v="1"/>
    <x v="1"/>
    <n v="4"/>
    <x v="5"/>
    <x v="1"/>
    <n v="25"/>
    <x v="3"/>
    <x v="7"/>
    <n v="873"/>
    <x v="1"/>
    <n v="39890"/>
  </r>
  <r>
    <x v="32"/>
    <x v="685"/>
    <x v="3"/>
    <n v="283"/>
    <n v="6"/>
    <x v="1"/>
    <x v="1"/>
    <n v="4"/>
    <x v="5"/>
    <x v="1"/>
    <n v="25"/>
    <x v="3"/>
    <x v="7"/>
    <n v="873"/>
    <x v="1"/>
    <n v="32010"/>
  </r>
  <r>
    <x v="32"/>
    <x v="685"/>
    <x v="3"/>
    <n v="283"/>
    <n v="6"/>
    <x v="1"/>
    <x v="1"/>
    <n v="4"/>
    <x v="5"/>
    <x v="1"/>
    <n v="25"/>
    <x v="3"/>
    <x v="7"/>
    <n v="873"/>
    <x v="1"/>
    <n v="33490"/>
  </r>
  <r>
    <x v="32"/>
    <x v="685"/>
    <x v="3"/>
    <n v="283"/>
    <n v="6"/>
    <x v="1"/>
    <x v="1"/>
    <n v="4"/>
    <x v="5"/>
    <x v="1"/>
    <n v="25"/>
    <x v="3"/>
    <x v="7"/>
    <n v="873"/>
    <x v="1"/>
    <n v="37890"/>
  </r>
  <r>
    <x v="32"/>
    <x v="685"/>
    <x v="3"/>
    <n v="283"/>
    <n v="6"/>
    <x v="1"/>
    <x v="1"/>
    <n v="4"/>
    <x v="5"/>
    <x v="1"/>
    <n v="25"/>
    <x v="3"/>
    <x v="7"/>
    <n v="873"/>
    <x v="1"/>
    <n v="44280"/>
  </r>
  <r>
    <x v="32"/>
    <x v="685"/>
    <x v="3"/>
    <n v="283"/>
    <n v="6"/>
    <x v="1"/>
    <x v="1"/>
    <n v="4"/>
    <x v="5"/>
    <x v="1"/>
    <n v="25"/>
    <x v="3"/>
    <x v="7"/>
    <n v="873"/>
    <x v="1"/>
    <n v="27020"/>
  </r>
  <r>
    <x v="1"/>
    <x v="686"/>
    <x v="0"/>
    <n v="420"/>
    <n v="8"/>
    <x v="0"/>
    <x v="2"/>
    <n v="4"/>
    <x v="0"/>
    <x v="0"/>
    <n v="20"/>
    <x v="21"/>
    <x v="2"/>
    <n v="3105"/>
    <x v="20"/>
    <n v="66000"/>
  </r>
  <r>
    <x v="1"/>
    <x v="686"/>
    <x v="0"/>
    <n v="420"/>
    <n v="8"/>
    <x v="0"/>
    <x v="2"/>
    <n v="2"/>
    <x v="0"/>
    <x v="0"/>
    <n v="19"/>
    <x v="20"/>
    <x v="1"/>
    <n v="3105"/>
    <x v="21"/>
    <n v="81900"/>
  </r>
  <r>
    <x v="1"/>
    <x v="686"/>
    <x v="0"/>
    <n v="420"/>
    <n v="8"/>
    <x v="0"/>
    <x v="2"/>
    <n v="4"/>
    <x v="0"/>
    <x v="0"/>
    <n v="20"/>
    <x v="21"/>
    <x v="2"/>
    <n v="3105"/>
    <x v="21"/>
    <n v="66910"/>
  </r>
  <r>
    <x v="1"/>
    <x v="687"/>
    <x v="0"/>
    <n v="450"/>
    <n v="8"/>
    <x v="2"/>
    <x v="2"/>
    <n v="2"/>
    <x v="0"/>
    <x v="1"/>
    <n v="23"/>
    <x v="4"/>
    <x v="1"/>
    <n v="3105"/>
    <x v="2"/>
    <n v="77900"/>
  </r>
  <r>
    <x v="1"/>
    <x v="687"/>
    <x v="0"/>
    <n v="450"/>
    <n v="8"/>
    <x v="2"/>
    <x v="2"/>
    <n v="2"/>
    <x v="0"/>
    <x v="1"/>
    <n v="23"/>
    <x v="4"/>
    <x v="0"/>
    <n v="3105"/>
    <x v="2"/>
    <n v="68900"/>
  </r>
  <r>
    <x v="1"/>
    <x v="687"/>
    <x v="0"/>
    <n v="450"/>
    <n v="8"/>
    <x v="2"/>
    <x v="2"/>
    <n v="2"/>
    <x v="0"/>
    <x v="1"/>
    <n v="23"/>
    <x v="4"/>
    <x v="0"/>
    <n v="3105"/>
    <x v="14"/>
    <n v="69600"/>
  </r>
  <r>
    <x v="1"/>
    <x v="687"/>
    <x v="0"/>
    <n v="450"/>
    <n v="8"/>
    <x v="2"/>
    <x v="2"/>
    <n v="2"/>
    <x v="0"/>
    <x v="1"/>
    <n v="22"/>
    <x v="4"/>
    <x v="1"/>
    <n v="3105"/>
    <x v="14"/>
    <n v="77900"/>
  </r>
  <r>
    <x v="1"/>
    <x v="687"/>
    <x v="0"/>
    <n v="450"/>
    <n v="8"/>
    <x v="2"/>
    <x v="2"/>
    <n v="2"/>
    <x v="0"/>
    <x v="1"/>
    <n v="22"/>
    <x v="4"/>
    <x v="1"/>
    <n v="3105"/>
    <x v="10"/>
    <n v="79200"/>
  </r>
  <r>
    <x v="1"/>
    <x v="687"/>
    <x v="0"/>
    <n v="450"/>
    <n v="8"/>
    <x v="2"/>
    <x v="2"/>
    <n v="2"/>
    <x v="0"/>
    <x v="1"/>
    <n v="23"/>
    <x v="4"/>
    <x v="0"/>
    <n v="3105"/>
    <x v="10"/>
    <n v="70900"/>
  </r>
  <r>
    <x v="1"/>
    <x v="688"/>
    <x v="0"/>
    <n v="450"/>
    <n v="8"/>
    <x v="1"/>
    <x v="2"/>
    <n v="4"/>
    <x v="0"/>
    <x v="1"/>
    <n v="20"/>
    <x v="17"/>
    <x v="2"/>
    <n v="3105"/>
    <x v="17"/>
    <n v="82700"/>
  </r>
  <r>
    <x v="1"/>
    <x v="689"/>
    <x v="0"/>
    <n v="560"/>
    <n v="8"/>
    <x v="1"/>
    <x v="2"/>
    <n v="4"/>
    <x v="0"/>
    <x v="2"/>
    <n v="27"/>
    <x v="4"/>
    <x v="2"/>
    <n v="3105"/>
    <x v="10"/>
    <n v="106500"/>
  </r>
  <r>
    <x v="1"/>
    <x v="689"/>
    <x v="0"/>
    <n v="560"/>
    <n v="8"/>
    <x v="1"/>
    <x v="2"/>
    <n v="4"/>
    <x v="0"/>
    <x v="2"/>
    <n v="25"/>
    <x v="10"/>
    <x v="2"/>
    <n v="3105"/>
    <x v="8"/>
    <n v="108900"/>
  </r>
  <r>
    <x v="1"/>
    <x v="689"/>
    <x v="0"/>
    <n v="560"/>
    <n v="8"/>
    <x v="1"/>
    <x v="2"/>
    <n v="4"/>
    <x v="0"/>
    <x v="2"/>
    <n v="25"/>
    <x v="10"/>
    <x v="2"/>
    <n v="3105"/>
    <x v="6"/>
    <n v="110700"/>
  </r>
  <r>
    <x v="35"/>
    <x v="690"/>
    <x v="1"/>
    <n v="160"/>
    <n v="4"/>
    <x v="0"/>
    <x v="1"/>
    <n v="2"/>
    <x v="9"/>
    <x v="0"/>
    <n v="30"/>
    <x v="9"/>
    <x v="5"/>
    <n v="204"/>
    <x v="18"/>
    <n v="21100"/>
  </r>
  <r>
    <x v="35"/>
    <x v="690"/>
    <x v="1"/>
    <n v="160"/>
    <n v="4"/>
    <x v="0"/>
    <x v="1"/>
    <n v="2"/>
    <x v="9"/>
    <x v="0"/>
    <n v="30"/>
    <x v="9"/>
    <x v="5"/>
    <n v="204"/>
    <x v="18"/>
    <n v="20025"/>
  </r>
  <r>
    <x v="35"/>
    <x v="690"/>
    <x v="1"/>
    <n v="160"/>
    <n v="4"/>
    <x v="1"/>
    <x v="1"/>
    <n v="2"/>
    <x v="9"/>
    <x v="0"/>
    <n v="31"/>
    <x v="7"/>
    <x v="5"/>
    <n v="204"/>
    <x v="18"/>
    <n v="22000"/>
  </r>
  <r>
    <x v="35"/>
    <x v="690"/>
    <x v="1"/>
    <n v="160"/>
    <n v="4"/>
    <x v="1"/>
    <x v="1"/>
    <n v="2"/>
    <x v="9"/>
    <x v="0"/>
    <n v="31"/>
    <x v="7"/>
    <x v="5"/>
    <n v="204"/>
    <x v="18"/>
    <n v="20925"/>
  </r>
  <r>
    <x v="35"/>
    <x v="690"/>
    <x v="0"/>
    <n v="200"/>
    <n v="4"/>
    <x v="0"/>
    <x v="1"/>
    <n v="2"/>
    <x v="27"/>
    <x v="0"/>
    <n v="28"/>
    <x v="8"/>
    <x v="5"/>
    <n v="204"/>
    <x v="18"/>
    <n v="23320"/>
  </r>
  <r>
    <x v="35"/>
    <x v="690"/>
    <x v="1"/>
    <n v="160"/>
    <n v="4"/>
    <x v="0"/>
    <x v="1"/>
    <n v="2"/>
    <x v="9"/>
    <x v="0"/>
    <n v="31"/>
    <x v="9"/>
    <x v="5"/>
    <n v="204"/>
    <x v="26"/>
    <n v="20275"/>
  </r>
  <r>
    <x v="35"/>
    <x v="690"/>
    <x v="1"/>
    <n v="160"/>
    <n v="4"/>
    <x v="1"/>
    <x v="1"/>
    <n v="2"/>
    <x v="9"/>
    <x v="0"/>
    <n v="31"/>
    <x v="7"/>
    <x v="5"/>
    <n v="204"/>
    <x v="26"/>
    <n v="22250"/>
  </r>
  <r>
    <x v="35"/>
    <x v="690"/>
    <x v="1"/>
    <n v="160"/>
    <n v="4"/>
    <x v="1"/>
    <x v="1"/>
    <n v="2"/>
    <x v="9"/>
    <x v="0"/>
    <n v="31"/>
    <x v="7"/>
    <x v="5"/>
    <n v="204"/>
    <x v="26"/>
    <n v="21175"/>
  </r>
  <r>
    <x v="35"/>
    <x v="690"/>
    <x v="1"/>
    <n v="160"/>
    <n v="4"/>
    <x v="0"/>
    <x v="1"/>
    <n v="2"/>
    <x v="9"/>
    <x v="0"/>
    <n v="31"/>
    <x v="9"/>
    <x v="5"/>
    <n v="204"/>
    <x v="26"/>
    <n v="21350"/>
  </r>
  <r>
    <x v="35"/>
    <x v="690"/>
    <x v="0"/>
    <n v="210"/>
    <n v="4"/>
    <x v="0"/>
    <x v="1"/>
    <n v="2"/>
    <x v="27"/>
    <x v="0"/>
    <n v="28"/>
    <x v="1"/>
    <x v="5"/>
    <n v="204"/>
    <x v="26"/>
    <n v="23670"/>
  </r>
  <r>
    <x v="35"/>
    <x v="690"/>
    <x v="1"/>
    <n v="155"/>
    <n v="4"/>
    <x v="0"/>
    <x v="1"/>
    <n v="2"/>
    <x v="10"/>
    <x v="0"/>
    <n v="31"/>
    <x v="9"/>
    <x v="5"/>
    <n v="204"/>
    <x v="27"/>
    <n v="20325"/>
  </r>
  <r>
    <x v="35"/>
    <x v="690"/>
    <x v="1"/>
    <n v="155"/>
    <n v="4"/>
    <x v="0"/>
    <x v="1"/>
    <n v="2"/>
    <x v="10"/>
    <x v="0"/>
    <n v="31"/>
    <x v="9"/>
    <x v="5"/>
    <n v="204"/>
    <x v="27"/>
    <n v="21475"/>
  </r>
  <r>
    <x v="35"/>
    <x v="690"/>
    <x v="0"/>
    <n v="201"/>
    <n v="4"/>
    <x v="0"/>
    <x v="1"/>
    <n v="2"/>
    <x v="27"/>
    <x v="0"/>
    <n v="28"/>
    <x v="1"/>
    <x v="5"/>
    <n v="204"/>
    <x v="27"/>
    <n v="23845"/>
  </r>
  <r>
    <x v="35"/>
    <x v="690"/>
    <x v="1"/>
    <n v="155"/>
    <n v="4"/>
    <x v="1"/>
    <x v="1"/>
    <n v="2"/>
    <x v="10"/>
    <x v="0"/>
    <n v="31"/>
    <x v="7"/>
    <x v="5"/>
    <n v="204"/>
    <x v="27"/>
    <n v="21225"/>
  </r>
  <r>
    <x v="35"/>
    <x v="690"/>
    <x v="1"/>
    <n v="155"/>
    <n v="4"/>
    <x v="1"/>
    <x v="1"/>
    <n v="2"/>
    <x v="10"/>
    <x v="0"/>
    <n v="31"/>
    <x v="7"/>
    <x v="5"/>
    <n v="204"/>
    <x v="27"/>
    <n v="22375"/>
  </r>
  <r>
    <x v="38"/>
    <x v="691"/>
    <x v="0"/>
    <n v="220"/>
    <n v="6"/>
    <x v="1"/>
    <x v="1"/>
    <n v="4"/>
    <x v="26"/>
    <x v="1"/>
    <n v="21"/>
    <x v="3"/>
    <x v="6"/>
    <n v="454"/>
    <x v="23"/>
    <n v="33955"/>
  </r>
  <r>
    <x v="38"/>
    <x v="691"/>
    <x v="0"/>
    <n v="220"/>
    <n v="6"/>
    <x v="1"/>
    <x v="3"/>
    <n v="4"/>
    <x v="26"/>
    <x v="1"/>
    <n v="21"/>
    <x v="4"/>
    <x v="6"/>
    <n v="454"/>
    <x v="23"/>
    <n v="35705"/>
  </r>
  <r>
    <x v="38"/>
    <x v="691"/>
    <x v="1"/>
    <n v="220"/>
    <n v="6"/>
    <x v="1"/>
    <x v="2"/>
    <n v="4"/>
    <x v="26"/>
    <x v="1"/>
    <n v="21"/>
    <x v="4"/>
    <x v="6"/>
    <n v="454"/>
    <x v="16"/>
    <n v="35705"/>
  </r>
  <r>
    <x v="38"/>
    <x v="691"/>
    <x v="1"/>
    <n v="220"/>
    <n v="6"/>
    <x v="1"/>
    <x v="1"/>
    <n v="4"/>
    <x v="26"/>
    <x v="1"/>
    <n v="21"/>
    <x v="3"/>
    <x v="6"/>
    <n v="454"/>
    <x v="16"/>
    <n v="33955"/>
  </r>
  <r>
    <x v="38"/>
    <x v="691"/>
    <x v="1"/>
    <n v="220"/>
    <n v="6"/>
    <x v="1"/>
    <x v="2"/>
    <n v="4"/>
    <x v="26"/>
    <x v="1"/>
    <n v="21"/>
    <x v="4"/>
    <x v="6"/>
    <n v="454"/>
    <x v="17"/>
    <n v="36925"/>
  </r>
  <r>
    <x v="38"/>
    <x v="691"/>
    <x v="1"/>
    <n v="220"/>
    <n v="6"/>
    <x v="1"/>
    <x v="1"/>
    <n v="4"/>
    <x v="26"/>
    <x v="1"/>
    <n v="21"/>
    <x v="3"/>
    <x v="6"/>
    <n v="454"/>
    <x v="17"/>
    <n v="35125"/>
  </r>
  <r>
    <x v="38"/>
    <x v="692"/>
    <x v="1"/>
    <n v="230"/>
    <n v="6"/>
    <x v="1"/>
    <x v="1"/>
    <n v="4"/>
    <x v="32"/>
    <x v="1"/>
    <n v="24"/>
    <x v="3"/>
    <x v="6"/>
    <n v="454"/>
    <x v="18"/>
    <n v="35275"/>
  </r>
  <r>
    <x v="38"/>
    <x v="692"/>
    <x v="1"/>
    <n v="230"/>
    <n v="6"/>
    <x v="1"/>
    <x v="2"/>
    <n v="4"/>
    <x v="26"/>
    <x v="1"/>
    <n v="22"/>
    <x v="4"/>
    <x v="6"/>
    <n v="454"/>
    <x v="18"/>
    <n v="36675"/>
  </r>
  <r>
    <x v="38"/>
    <x v="692"/>
    <x v="1"/>
    <n v="230"/>
    <n v="6"/>
    <x v="1"/>
    <x v="1"/>
    <n v="4"/>
    <x v="26"/>
    <x v="1"/>
    <n v="23"/>
    <x v="3"/>
    <x v="6"/>
    <n v="454"/>
    <x v="26"/>
    <n v="36025"/>
  </r>
  <r>
    <x v="38"/>
    <x v="692"/>
    <x v="1"/>
    <n v="230"/>
    <n v="6"/>
    <x v="1"/>
    <x v="2"/>
    <n v="4"/>
    <x v="26"/>
    <x v="1"/>
    <n v="22"/>
    <x v="4"/>
    <x v="6"/>
    <n v="454"/>
    <x v="26"/>
    <n v="37425"/>
  </r>
  <r>
    <x v="38"/>
    <x v="692"/>
    <x v="1"/>
    <n v="223"/>
    <n v="6"/>
    <x v="1"/>
    <x v="1"/>
    <n v="4"/>
    <x v="26"/>
    <x v="1"/>
    <n v="23"/>
    <x v="3"/>
    <x v="6"/>
    <n v="454"/>
    <x v="27"/>
    <n v="36370"/>
  </r>
  <r>
    <x v="38"/>
    <x v="692"/>
    <x v="1"/>
    <n v="223"/>
    <n v="6"/>
    <x v="1"/>
    <x v="2"/>
    <n v="4"/>
    <x v="26"/>
    <x v="1"/>
    <n v="22"/>
    <x v="4"/>
    <x v="6"/>
    <n v="454"/>
    <x v="27"/>
    <n v="37770"/>
  </r>
  <r>
    <x v="38"/>
    <x v="693"/>
    <x v="1"/>
    <n v="270"/>
    <n v="6"/>
    <x v="1"/>
    <x v="1"/>
    <n v="4"/>
    <x v="26"/>
    <x v="1"/>
    <n v="25"/>
    <x v="2"/>
    <x v="6"/>
    <n v="454"/>
    <x v="10"/>
    <n v="40970"/>
  </r>
  <r>
    <x v="38"/>
    <x v="693"/>
    <x v="1"/>
    <n v="270"/>
    <n v="6"/>
    <x v="1"/>
    <x v="2"/>
    <n v="4"/>
    <x v="26"/>
    <x v="1"/>
    <n v="26"/>
    <x v="2"/>
    <x v="6"/>
    <n v="454"/>
    <x v="10"/>
    <n v="50220"/>
  </r>
  <r>
    <x v="38"/>
    <x v="693"/>
    <x v="1"/>
    <n v="270"/>
    <n v="6"/>
    <x v="1"/>
    <x v="2"/>
    <n v="4"/>
    <x v="26"/>
    <x v="1"/>
    <n v="26"/>
    <x v="2"/>
    <x v="6"/>
    <n v="454"/>
    <x v="10"/>
    <n v="48710"/>
  </r>
  <r>
    <x v="38"/>
    <x v="693"/>
    <x v="1"/>
    <n v="270"/>
    <n v="6"/>
    <x v="1"/>
    <x v="2"/>
    <n v="4"/>
    <x v="26"/>
    <x v="1"/>
    <n v="24"/>
    <x v="2"/>
    <x v="6"/>
    <n v="454"/>
    <x v="10"/>
    <n v="42370"/>
  </r>
  <r>
    <x v="38"/>
    <x v="693"/>
    <x v="1"/>
    <n v="295"/>
    <n v="6"/>
    <x v="1"/>
    <x v="2"/>
    <n v="4"/>
    <x v="26"/>
    <x v="1"/>
    <n v="26"/>
    <x v="0"/>
    <x v="6"/>
    <n v="454"/>
    <x v="8"/>
    <n v="49125"/>
  </r>
  <r>
    <x v="38"/>
    <x v="693"/>
    <x v="1"/>
    <n v="295"/>
    <n v="6"/>
    <x v="1"/>
    <x v="1"/>
    <n v="4"/>
    <x v="26"/>
    <x v="1"/>
    <n v="28"/>
    <x v="1"/>
    <x v="6"/>
    <n v="454"/>
    <x v="8"/>
    <n v="41900"/>
  </r>
  <r>
    <x v="38"/>
    <x v="693"/>
    <x v="1"/>
    <n v="295"/>
    <n v="6"/>
    <x v="1"/>
    <x v="2"/>
    <n v="4"/>
    <x v="26"/>
    <x v="1"/>
    <n v="26"/>
    <x v="0"/>
    <x v="6"/>
    <n v="454"/>
    <x v="8"/>
    <n v="43300"/>
  </r>
  <r>
    <x v="38"/>
    <x v="693"/>
    <x v="1"/>
    <n v="295"/>
    <n v="6"/>
    <x v="1"/>
    <x v="2"/>
    <n v="4"/>
    <x v="26"/>
    <x v="1"/>
    <n v="26"/>
    <x v="0"/>
    <x v="6"/>
    <n v="454"/>
    <x v="6"/>
    <n v="50320"/>
  </r>
  <r>
    <x v="38"/>
    <x v="693"/>
    <x v="1"/>
    <n v="295"/>
    <n v="6"/>
    <x v="1"/>
    <x v="1"/>
    <n v="4"/>
    <x v="26"/>
    <x v="1"/>
    <n v="27"/>
    <x v="1"/>
    <x v="6"/>
    <n v="454"/>
    <x v="6"/>
    <n v="48920"/>
  </r>
  <r>
    <x v="38"/>
    <x v="693"/>
    <x v="1"/>
    <n v="295"/>
    <n v="6"/>
    <x v="1"/>
    <x v="1"/>
    <n v="4"/>
    <x v="26"/>
    <x v="1"/>
    <n v="27"/>
    <x v="1"/>
    <x v="6"/>
    <n v="454"/>
    <x v="6"/>
    <n v="43020"/>
  </r>
  <r>
    <x v="38"/>
    <x v="693"/>
    <x v="1"/>
    <n v="295"/>
    <n v="6"/>
    <x v="1"/>
    <x v="2"/>
    <n v="4"/>
    <x v="26"/>
    <x v="1"/>
    <n v="26"/>
    <x v="0"/>
    <x v="6"/>
    <n v="454"/>
    <x v="6"/>
    <n v="44420"/>
  </r>
  <r>
    <x v="38"/>
    <x v="694"/>
    <x v="1"/>
    <n v="268"/>
    <n v="6"/>
    <x v="1"/>
    <x v="2"/>
    <n v="4"/>
    <x v="65"/>
    <x v="1"/>
    <n v="25"/>
    <x v="19"/>
    <x v="6"/>
    <n v="454"/>
    <x v="27"/>
    <n v="46060"/>
  </r>
  <r>
    <x v="38"/>
    <x v="694"/>
    <x v="1"/>
    <n v="268"/>
    <n v="6"/>
    <x v="1"/>
    <x v="1"/>
    <n v="4"/>
    <x v="65"/>
    <x v="1"/>
    <n v="25"/>
    <x v="13"/>
    <x v="6"/>
    <n v="454"/>
    <x v="27"/>
    <n v="44660"/>
  </r>
  <r>
    <x v="38"/>
    <x v="694"/>
    <x v="1"/>
    <n v="268"/>
    <n v="6"/>
    <x v="1"/>
    <x v="1"/>
    <n v="4"/>
    <x v="65"/>
    <x v="1"/>
    <n v="25"/>
    <x v="13"/>
    <x v="6"/>
    <n v="454"/>
    <x v="20"/>
    <n v="41180"/>
  </r>
  <r>
    <x v="38"/>
    <x v="694"/>
    <x v="1"/>
    <n v="268"/>
    <n v="6"/>
    <x v="1"/>
    <x v="2"/>
    <n v="4"/>
    <x v="65"/>
    <x v="1"/>
    <n v="25"/>
    <x v="19"/>
    <x v="6"/>
    <n v="454"/>
    <x v="20"/>
    <n v="42580"/>
  </r>
  <r>
    <x v="38"/>
    <x v="694"/>
    <x v="0"/>
    <n v="268"/>
    <n v="6"/>
    <x v="1"/>
    <x v="1"/>
    <n v="4"/>
    <x v="65"/>
    <x v="1"/>
    <n v="24"/>
    <x v="19"/>
    <x v="6"/>
    <n v="454"/>
    <x v="21"/>
    <n v="42080"/>
  </r>
  <r>
    <x v="38"/>
    <x v="694"/>
    <x v="0"/>
    <n v="268"/>
    <n v="6"/>
    <x v="1"/>
    <x v="2"/>
    <n v="4"/>
    <x v="65"/>
    <x v="1"/>
    <n v="24"/>
    <x v="5"/>
    <x v="6"/>
    <n v="454"/>
    <x v="21"/>
    <n v="43480"/>
  </r>
  <r>
    <x v="38"/>
    <x v="695"/>
    <x v="0"/>
    <n v="295"/>
    <n v="6"/>
    <x v="1"/>
    <x v="1"/>
    <n v="4"/>
    <x v="65"/>
    <x v="1"/>
    <n v="28"/>
    <x v="14"/>
    <x v="6"/>
    <n v="454"/>
    <x v="10"/>
    <n v="47620"/>
  </r>
  <r>
    <x v="38"/>
    <x v="695"/>
    <x v="0"/>
    <n v="295"/>
    <n v="6"/>
    <x v="1"/>
    <x v="2"/>
    <n v="4"/>
    <x v="65"/>
    <x v="1"/>
    <n v="28"/>
    <x v="16"/>
    <x v="6"/>
    <n v="454"/>
    <x v="10"/>
    <n v="49020"/>
  </r>
  <r>
    <x v="38"/>
    <x v="695"/>
    <x v="2"/>
    <n v="308"/>
    <n v="6"/>
    <x v="1"/>
    <x v="2"/>
    <n v="4"/>
    <x v="65"/>
    <x v="1"/>
    <n v="28"/>
    <x v="16"/>
    <x v="6"/>
    <n v="454"/>
    <x v="8"/>
    <n v="57045"/>
  </r>
  <r>
    <x v="38"/>
    <x v="695"/>
    <x v="2"/>
    <n v="308"/>
    <n v="6"/>
    <x v="1"/>
    <x v="2"/>
    <n v="4"/>
    <x v="65"/>
    <x v="1"/>
    <n v="28"/>
    <x v="16"/>
    <x v="6"/>
    <n v="454"/>
    <x v="8"/>
    <n v="53635"/>
  </r>
  <r>
    <x v="38"/>
    <x v="695"/>
    <x v="2"/>
    <n v="308"/>
    <n v="6"/>
    <x v="1"/>
    <x v="1"/>
    <n v="4"/>
    <x v="65"/>
    <x v="1"/>
    <n v="30"/>
    <x v="15"/>
    <x v="6"/>
    <n v="454"/>
    <x v="8"/>
    <n v="52235"/>
  </r>
  <r>
    <x v="38"/>
    <x v="695"/>
    <x v="2"/>
    <n v="308"/>
    <n v="6"/>
    <x v="1"/>
    <x v="2"/>
    <n v="4"/>
    <x v="65"/>
    <x v="1"/>
    <n v="28"/>
    <x v="15"/>
    <x v="6"/>
    <n v="454"/>
    <x v="6"/>
    <n v="53035"/>
  </r>
  <r>
    <x v="38"/>
    <x v="695"/>
    <x v="2"/>
    <n v="308"/>
    <n v="6"/>
    <x v="1"/>
    <x v="2"/>
    <n v="4"/>
    <x v="65"/>
    <x v="1"/>
    <n v="28"/>
    <x v="15"/>
    <x v="6"/>
    <n v="454"/>
    <x v="6"/>
    <n v="56495"/>
  </r>
  <r>
    <x v="7"/>
    <x v="696"/>
    <x v="1"/>
    <n v="255"/>
    <m/>
    <x v="0"/>
    <x v="0"/>
    <n v="2"/>
    <x v="19"/>
    <x v="0"/>
    <n v="23"/>
    <x v="10"/>
    <x v="0"/>
    <n v="586"/>
    <x v="4"/>
    <n v="7523"/>
  </r>
  <r>
    <x v="7"/>
    <x v="696"/>
    <x v="1"/>
    <n v="255"/>
    <m/>
    <x v="0"/>
    <x v="0"/>
    <n v="2"/>
    <x v="19"/>
    <x v="0"/>
    <n v="23"/>
    <x v="10"/>
    <x v="0"/>
    <n v="586"/>
    <x v="5"/>
    <n v="8147"/>
  </r>
  <r>
    <x v="7"/>
    <x v="696"/>
    <x v="1"/>
    <n v="255"/>
    <m/>
    <x v="0"/>
    <x v="0"/>
    <n v="2"/>
    <x v="19"/>
    <x v="0"/>
    <n v="23"/>
    <x v="10"/>
    <x v="0"/>
    <n v="586"/>
    <x v="19"/>
    <n v="8839"/>
  </r>
  <r>
    <x v="7"/>
    <x v="697"/>
    <x v="0"/>
    <n v="232"/>
    <m/>
    <x v="0"/>
    <x v="0"/>
    <n v="4"/>
    <x v="4"/>
    <x v="0"/>
    <n v="22"/>
    <x v="4"/>
    <x v="0"/>
    <n v="586"/>
    <x v="22"/>
    <n v="31930"/>
  </r>
  <r>
    <x v="7"/>
    <x v="697"/>
    <x v="0"/>
    <n v="212"/>
    <m/>
    <x v="1"/>
    <x v="0"/>
    <n v="4"/>
    <x v="4"/>
    <x v="0"/>
    <n v="23"/>
    <x v="4"/>
    <x v="0"/>
    <n v="586"/>
    <x v="22"/>
    <n v="26435"/>
  </r>
  <r>
    <x v="7"/>
    <x v="697"/>
    <x v="0"/>
    <n v="232"/>
    <m/>
    <x v="0"/>
    <x v="0"/>
    <n v="4"/>
    <x v="4"/>
    <x v="0"/>
    <n v="22"/>
    <x v="4"/>
    <x v="0"/>
    <n v="586"/>
    <x v="22"/>
    <n v="27860"/>
  </r>
  <r>
    <x v="7"/>
    <x v="697"/>
    <x v="0"/>
    <n v="232"/>
    <m/>
    <x v="0"/>
    <x v="0"/>
    <n v="4"/>
    <x v="4"/>
    <x v="0"/>
    <n v="22"/>
    <x v="4"/>
    <x v="0"/>
    <n v="586"/>
    <x v="22"/>
    <n v="31000"/>
  </r>
  <r>
    <x v="7"/>
    <x v="697"/>
    <x v="0"/>
    <n v="232"/>
    <m/>
    <x v="0"/>
    <x v="0"/>
    <n v="4"/>
    <x v="4"/>
    <x v="0"/>
    <n v="22"/>
    <x v="4"/>
    <x v="0"/>
    <n v="586"/>
    <x v="22"/>
    <n v="26435"/>
  </r>
  <r>
    <x v="7"/>
    <x v="697"/>
    <x v="0"/>
    <n v="212"/>
    <m/>
    <x v="1"/>
    <x v="0"/>
    <n v="4"/>
    <x v="4"/>
    <x v="0"/>
    <n v="23"/>
    <x v="4"/>
    <x v="0"/>
    <n v="586"/>
    <x v="22"/>
    <n v="31700"/>
  </r>
  <r>
    <x v="7"/>
    <x v="697"/>
    <x v="0"/>
    <n v="212"/>
    <m/>
    <x v="1"/>
    <x v="0"/>
    <n v="4"/>
    <x v="4"/>
    <x v="0"/>
    <n v="23"/>
    <x v="4"/>
    <x v="0"/>
    <n v="586"/>
    <x v="22"/>
    <n v="28560"/>
  </r>
  <r>
    <x v="7"/>
    <x v="697"/>
    <x v="0"/>
    <n v="232"/>
    <m/>
    <x v="0"/>
    <x v="0"/>
    <n v="4"/>
    <x v="4"/>
    <x v="0"/>
    <n v="22"/>
    <x v="4"/>
    <x v="0"/>
    <n v="586"/>
    <x v="24"/>
    <n v="32140"/>
  </r>
  <r>
    <x v="7"/>
    <x v="697"/>
    <x v="0"/>
    <n v="212"/>
    <m/>
    <x v="1"/>
    <x v="0"/>
    <n v="4"/>
    <x v="4"/>
    <x v="0"/>
    <n v="23"/>
    <x v="4"/>
    <x v="0"/>
    <n v="586"/>
    <x v="24"/>
    <n v="26645"/>
  </r>
  <r>
    <x v="7"/>
    <x v="697"/>
    <x v="0"/>
    <n v="212"/>
    <m/>
    <x v="1"/>
    <x v="0"/>
    <n v="4"/>
    <x v="4"/>
    <x v="0"/>
    <n v="23"/>
    <x v="4"/>
    <x v="0"/>
    <n v="586"/>
    <x v="24"/>
    <n v="32810"/>
  </r>
  <r>
    <x v="7"/>
    <x v="697"/>
    <x v="0"/>
    <n v="232"/>
    <m/>
    <x v="0"/>
    <x v="0"/>
    <n v="4"/>
    <x v="4"/>
    <x v="0"/>
    <n v="22"/>
    <x v="4"/>
    <x v="0"/>
    <n v="586"/>
    <x v="24"/>
    <n v="26645"/>
  </r>
  <r>
    <x v="7"/>
    <x v="697"/>
    <x v="0"/>
    <n v="232"/>
    <m/>
    <x v="0"/>
    <x v="0"/>
    <n v="4"/>
    <x v="4"/>
    <x v="0"/>
    <n v="22"/>
    <x v="4"/>
    <x v="0"/>
    <n v="586"/>
    <x v="24"/>
    <n v="32110"/>
  </r>
  <r>
    <x v="7"/>
    <x v="697"/>
    <x v="0"/>
    <n v="212"/>
    <m/>
    <x v="1"/>
    <x v="0"/>
    <n v="4"/>
    <x v="4"/>
    <x v="0"/>
    <n v="23"/>
    <x v="4"/>
    <x v="0"/>
    <n v="586"/>
    <x v="0"/>
    <n v="32960"/>
  </r>
  <r>
    <x v="7"/>
    <x v="697"/>
    <x v="0"/>
    <n v="232"/>
    <m/>
    <x v="0"/>
    <x v="0"/>
    <n v="4"/>
    <x v="4"/>
    <x v="0"/>
    <n v="22"/>
    <x v="4"/>
    <x v="0"/>
    <n v="586"/>
    <x v="0"/>
    <n v="32260"/>
  </r>
  <r>
    <x v="7"/>
    <x v="697"/>
    <x v="0"/>
    <n v="232"/>
    <m/>
    <x v="0"/>
    <x v="0"/>
    <n v="4"/>
    <x v="4"/>
    <x v="0"/>
    <n v="22"/>
    <x v="4"/>
    <x v="0"/>
    <n v="586"/>
    <x v="0"/>
    <n v="32290"/>
  </r>
  <r>
    <x v="7"/>
    <x v="697"/>
    <x v="0"/>
    <n v="232"/>
    <m/>
    <x v="0"/>
    <x v="0"/>
    <n v="4"/>
    <x v="4"/>
    <x v="0"/>
    <n v="22"/>
    <x v="4"/>
    <x v="0"/>
    <n v="586"/>
    <x v="0"/>
    <n v="26795"/>
  </r>
  <r>
    <x v="7"/>
    <x v="697"/>
    <x v="0"/>
    <n v="212"/>
    <m/>
    <x v="1"/>
    <x v="0"/>
    <n v="4"/>
    <x v="4"/>
    <x v="0"/>
    <n v="23"/>
    <x v="4"/>
    <x v="0"/>
    <n v="586"/>
    <x v="0"/>
    <n v="26795"/>
  </r>
  <r>
    <x v="27"/>
    <x v="698"/>
    <x v="1"/>
    <n v="160"/>
    <n v="6"/>
    <x v="0"/>
    <x v="3"/>
    <n v="2"/>
    <x v="7"/>
    <x v="0"/>
    <n v="20"/>
    <x v="10"/>
    <x v="12"/>
    <n v="1385"/>
    <x v="3"/>
    <n v="2000"/>
  </r>
  <r>
    <x v="27"/>
    <x v="698"/>
    <x v="1"/>
    <n v="160"/>
    <n v="6"/>
    <x v="0"/>
    <x v="3"/>
    <n v="2"/>
    <x v="7"/>
    <x v="0"/>
    <n v="20"/>
    <x v="10"/>
    <x v="12"/>
    <n v="1385"/>
    <x v="3"/>
    <n v="2000"/>
  </r>
  <r>
    <x v="27"/>
    <x v="698"/>
    <x v="1"/>
    <n v="160"/>
    <n v="6"/>
    <x v="0"/>
    <x v="0"/>
    <n v="2"/>
    <x v="7"/>
    <x v="0"/>
    <n v="22"/>
    <x v="4"/>
    <x v="12"/>
    <n v="1385"/>
    <x v="3"/>
    <n v="2000"/>
  </r>
  <r>
    <x v="27"/>
    <x v="698"/>
    <x v="1"/>
    <n v="160"/>
    <n v="6"/>
    <x v="0"/>
    <x v="0"/>
    <n v="4"/>
    <x v="7"/>
    <x v="1"/>
    <n v="22"/>
    <x v="4"/>
    <x v="6"/>
    <n v="1385"/>
    <x v="3"/>
    <n v="2000"/>
  </r>
  <r>
    <x v="27"/>
    <x v="698"/>
    <x v="1"/>
    <n v="160"/>
    <n v="6"/>
    <x v="0"/>
    <x v="0"/>
    <n v="4"/>
    <x v="7"/>
    <x v="1"/>
    <n v="22"/>
    <x v="4"/>
    <x v="6"/>
    <n v="1385"/>
    <x v="3"/>
    <n v="2000"/>
  </r>
  <r>
    <x v="27"/>
    <x v="698"/>
    <x v="1"/>
    <n v="160"/>
    <n v="6"/>
    <x v="0"/>
    <x v="3"/>
    <n v="4"/>
    <x v="7"/>
    <x v="1"/>
    <n v="20"/>
    <x v="10"/>
    <x v="6"/>
    <n v="1385"/>
    <x v="3"/>
    <n v="2000"/>
  </r>
  <r>
    <x v="27"/>
    <x v="698"/>
    <x v="1"/>
    <n v="160"/>
    <n v="6"/>
    <x v="0"/>
    <x v="0"/>
    <n v="2"/>
    <x v="7"/>
    <x v="0"/>
    <n v="22"/>
    <x v="4"/>
    <x v="12"/>
    <n v="1385"/>
    <x v="3"/>
    <n v="2000"/>
  </r>
  <r>
    <x v="27"/>
    <x v="698"/>
    <x v="1"/>
    <n v="165"/>
    <n v="6"/>
    <x v="0"/>
    <x v="0"/>
    <n v="4"/>
    <x v="7"/>
    <x v="1"/>
    <n v="22"/>
    <x v="4"/>
    <x v="6"/>
    <n v="1385"/>
    <x v="4"/>
    <n v="2000"/>
  </r>
  <r>
    <x v="27"/>
    <x v="698"/>
    <x v="1"/>
    <n v="165"/>
    <n v="6"/>
    <x v="0"/>
    <x v="3"/>
    <n v="4"/>
    <x v="7"/>
    <x v="1"/>
    <n v="20"/>
    <x v="10"/>
    <x v="6"/>
    <n v="1385"/>
    <x v="4"/>
    <n v="2000"/>
  </r>
  <r>
    <x v="27"/>
    <x v="698"/>
    <x v="1"/>
    <n v="165"/>
    <n v="6"/>
    <x v="0"/>
    <x v="0"/>
    <n v="4"/>
    <x v="7"/>
    <x v="1"/>
    <n v="22"/>
    <x v="4"/>
    <x v="6"/>
    <n v="1385"/>
    <x v="4"/>
    <n v="2000"/>
  </r>
  <r>
    <x v="27"/>
    <x v="698"/>
    <x v="1"/>
    <n v="165"/>
    <n v="6"/>
    <x v="0"/>
    <x v="3"/>
    <n v="2"/>
    <x v="7"/>
    <x v="0"/>
    <n v="20"/>
    <x v="10"/>
    <x v="12"/>
    <n v="1385"/>
    <x v="4"/>
    <n v="2000"/>
  </r>
  <r>
    <x v="27"/>
    <x v="698"/>
    <x v="1"/>
    <n v="165"/>
    <n v="6"/>
    <x v="0"/>
    <x v="3"/>
    <n v="2"/>
    <x v="7"/>
    <x v="0"/>
    <n v="20"/>
    <x v="10"/>
    <x v="12"/>
    <n v="1385"/>
    <x v="4"/>
    <n v="2000"/>
  </r>
  <r>
    <x v="27"/>
    <x v="698"/>
    <x v="1"/>
    <n v="165"/>
    <n v="6"/>
    <x v="0"/>
    <x v="0"/>
    <n v="2"/>
    <x v="7"/>
    <x v="0"/>
    <n v="22"/>
    <x v="4"/>
    <x v="12"/>
    <n v="1385"/>
    <x v="4"/>
    <n v="2000"/>
  </r>
  <r>
    <x v="27"/>
    <x v="698"/>
    <x v="1"/>
    <n v="165"/>
    <n v="6"/>
    <x v="0"/>
    <x v="0"/>
    <n v="2"/>
    <x v="7"/>
    <x v="0"/>
    <n v="22"/>
    <x v="4"/>
    <x v="12"/>
    <n v="1385"/>
    <x v="4"/>
    <n v="2000"/>
  </r>
  <r>
    <x v="27"/>
    <x v="698"/>
    <x v="1"/>
    <n v="165"/>
    <n v="6"/>
    <x v="0"/>
    <x v="0"/>
    <n v="2"/>
    <x v="7"/>
    <x v="0"/>
    <n v="22"/>
    <x v="4"/>
    <x v="12"/>
    <n v="1385"/>
    <x v="4"/>
    <n v="2000"/>
  </r>
  <r>
    <x v="27"/>
    <x v="698"/>
    <x v="1"/>
    <n v="165"/>
    <n v="6"/>
    <x v="0"/>
    <x v="3"/>
    <n v="4"/>
    <x v="7"/>
    <x v="1"/>
    <n v="20"/>
    <x v="10"/>
    <x v="6"/>
    <n v="1385"/>
    <x v="4"/>
    <n v="2000"/>
  </r>
  <r>
    <x v="27"/>
    <x v="698"/>
    <x v="1"/>
    <n v="165"/>
    <n v="6"/>
    <x v="0"/>
    <x v="3"/>
    <n v="2"/>
    <x v="7"/>
    <x v="0"/>
    <n v="20"/>
    <x v="10"/>
    <x v="12"/>
    <n v="1385"/>
    <x v="4"/>
    <n v="2000"/>
  </r>
  <r>
    <x v="27"/>
    <x v="698"/>
    <x v="1"/>
    <n v="165"/>
    <n v="6"/>
    <x v="0"/>
    <x v="0"/>
    <n v="4"/>
    <x v="7"/>
    <x v="1"/>
    <n v="22"/>
    <x v="4"/>
    <x v="6"/>
    <n v="1385"/>
    <x v="4"/>
    <n v="2000"/>
  </r>
  <r>
    <x v="27"/>
    <x v="698"/>
    <x v="1"/>
    <n v="165"/>
    <n v="6"/>
    <x v="0"/>
    <x v="3"/>
    <n v="4"/>
    <x v="7"/>
    <x v="1"/>
    <n v="20"/>
    <x v="10"/>
    <x v="6"/>
    <n v="1385"/>
    <x v="4"/>
    <n v="2000"/>
  </r>
  <r>
    <x v="27"/>
    <x v="698"/>
    <x v="1"/>
    <n v="165"/>
    <n v="6"/>
    <x v="0"/>
    <x v="0"/>
    <n v="2"/>
    <x v="7"/>
    <x v="0"/>
    <n v="20"/>
    <x v="10"/>
    <x v="12"/>
    <n v="1385"/>
    <x v="5"/>
    <n v="2000"/>
  </r>
  <r>
    <x v="27"/>
    <x v="698"/>
    <x v="1"/>
    <n v="165"/>
    <n v="6"/>
    <x v="0"/>
    <x v="3"/>
    <n v="4"/>
    <x v="7"/>
    <x v="1"/>
    <n v="20"/>
    <x v="10"/>
    <x v="6"/>
    <n v="1385"/>
    <x v="5"/>
    <n v="2000"/>
  </r>
  <r>
    <x v="27"/>
    <x v="698"/>
    <x v="1"/>
    <n v="165"/>
    <n v="6"/>
    <x v="0"/>
    <x v="0"/>
    <n v="4"/>
    <x v="7"/>
    <x v="1"/>
    <n v="20"/>
    <x v="10"/>
    <x v="6"/>
    <n v="1385"/>
    <x v="5"/>
    <n v="2000"/>
  </r>
  <r>
    <x v="27"/>
    <x v="698"/>
    <x v="1"/>
    <n v="165"/>
    <n v="6"/>
    <x v="0"/>
    <x v="0"/>
    <n v="2"/>
    <x v="7"/>
    <x v="0"/>
    <n v="20"/>
    <x v="10"/>
    <x v="12"/>
    <n v="1385"/>
    <x v="5"/>
    <n v="2000"/>
  </r>
  <r>
    <x v="27"/>
    <x v="698"/>
    <x v="1"/>
    <n v="165"/>
    <n v="6"/>
    <x v="0"/>
    <x v="0"/>
    <n v="4"/>
    <x v="7"/>
    <x v="1"/>
    <n v="20"/>
    <x v="10"/>
    <x v="6"/>
    <n v="1385"/>
    <x v="5"/>
    <n v="2000"/>
  </r>
  <r>
    <x v="27"/>
    <x v="698"/>
    <x v="1"/>
    <n v="165"/>
    <n v="6"/>
    <x v="0"/>
    <x v="3"/>
    <n v="2"/>
    <x v="7"/>
    <x v="0"/>
    <n v="20"/>
    <x v="10"/>
    <x v="12"/>
    <n v="1385"/>
    <x v="5"/>
    <n v="2000"/>
  </r>
  <r>
    <x v="27"/>
    <x v="698"/>
    <x v="1"/>
    <n v="165"/>
    <n v="6"/>
    <x v="0"/>
    <x v="3"/>
    <n v="4"/>
    <x v="7"/>
    <x v="1"/>
    <n v="20"/>
    <x v="10"/>
    <x v="6"/>
    <n v="1385"/>
    <x v="5"/>
    <n v="2000"/>
  </r>
  <r>
    <x v="27"/>
    <x v="698"/>
    <x v="1"/>
    <n v="165"/>
    <n v="6"/>
    <x v="0"/>
    <x v="3"/>
    <n v="4"/>
    <x v="7"/>
    <x v="1"/>
    <n v="20"/>
    <x v="10"/>
    <x v="6"/>
    <n v="1385"/>
    <x v="5"/>
    <n v="2000"/>
  </r>
  <r>
    <x v="27"/>
    <x v="698"/>
    <x v="1"/>
    <n v="165"/>
    <n v="6"/>
    <x v="0"/>
    <x v="0"/>
    <n v="2"/>
    <x v="7"/>
    <x v="0"/>
    <n v="20"/>
    <x v="10"/>
    <x v="12"/>
    <n v="1385"/>
    <x v="5"/>
    <n v="2000"/>
  </r>
  <r>
    <x v="27"/>
    <x v="698"/>
    <x v="1"/>
    <n v="165"/>
    <n v="6"/>
    <x v="0"/>
    <x v="0"/>
    <n v="4"/>
    <x v="7"/>
    <x v="1"/>
    <n v="20"/>
    <x v="10"/>
    <x v="6"/>
    <n v="1385"/>
    <x v="5"/>
    <n v="2000"/>
  </r>
  <r>
    <x v="27"/>
    <x v="698"/>
    <x v="1"/>
    <n v="165"/>
    <n v="6"/>
    <x v="0"/>
    <x v="3"/>
    <n v="2"/>
    <x v="7"/>
    <x v="0"/>
    <n v="20"/>
    <x v="10"/>
    <x v="12"/>
    <n v="1385"/>
    <x v="5"/>
    <n v="2000"/>
  </r>
  <r>
    <x v="27"/>
    <x v="698"/>
    <x v="1"/>
    <n v="165"/>
    <n v="6"/>
    <x v="0"/>
    <x v="3"/>
    <n v="2"/>
    <x v="7"/>
    <x v="0"/>
    <n v="20"/>
    <x v="10"/>
    <x v="12"/>
    <n v="1385"/>
    <x v="5"/>
    <n v="2000"/>
  </r>
  <r>
    <x v="27"/>
    <x v="699"/>
    <x v="1"/>
    <n v="190"/>
    <n v="6"/>
    <x v="1"/>
    <x v="0"/>
    <n v="3"/>
    <x v="4"/>
    <x v="0"/>
    <n v="20"/>
    <x v="10"/>
    <x v="11"/>
    <n v="1385"/>
    <x v="16"/>
    <n v="20984"/>
  </r>
  <r>
    <x v="27"/>
    <x v="699"/>
    <x v="3"/>
    <n v="120"/>
    <n v="4"/>
    <x v="1"/>
    <x v="0"/>
    <n v="2"/>
    <x v="5"/>
    <x v="0"/>
    <n v="23"/>
    <x v="3"/>
    <x v="10"/>
    <n v="1385"/>
    <x v="16"/>
    <n v="15406"/>
  </r>
  <r>
    <x v="27"/>
    <x v="699"/>
    <x v="3"/>
    <n v="120"/>
    <n v="4"/>
    <x v="1"/>
    <x v="0"/>
    <n v="3"/>
    <x v="5"/>
    <x v="0"/>
    <n v="23"/>
    <x v="3"/>
    <x v="11"/>
    <n v="1385"/>
    <x v="16"/>
    <n v="21474"/>
  </r>
  <r>
    <x v="27"/>
    <x v="699"/>
    <x v="1"/>
    <n v="190"/>
    <n v="6"/>
    <x v="0"/>
    <x v="3"/>
    <n v="3"/>
    <x v="7"/>
    <x v="0"/>
    <n v="16"/>
    <x v="20"/>
    <x v="11"/>
    <n v="1385"/>
    <x v="16"/>
    <n v="19757"/>
  </r>
  <r>
    <x v="27"/>
    <x v="699"/>
    <x v="1"/>
    <n v="190"/>
    <n v="6"/>
    <x v="1"/>
    <x v="0"/>
    <n v="3"/>
    <x v="4"/>
    <x v="0"/>
    <n v="20"/>
    <x v="10"/>
    <x v="11"/>
    <n v="1385"/>
    <x v="16"/>
    <n v="23539"/>
  </r>
  <r>
    <x v="27"/>
    <x v="699"/>
    <x v="3"/>
    <n v="120"/>
    <n v="4"/>
    <x v="0"/>
    <x v="0"/>
    <n v="3"/>
    <x v="5"/>
    <x v="0"/>
    <n v="25"/>
    <x v="0"/>
    <x v="11"/>
    <n v="1385"/>
    <x v="16"/>
    <n v="15943"/>
  </r>
  <r>
    <x v="27"/>
    <x v="699"/>
    <x v="1"/>
    <n v="190"/>
    <n v="6"/>
    <x v="0"/>
    <x v="0"/>
    <n v="3"/>
    <x v="7"/>
    <x v="0"/>
    <n v="20"/>
    <x v="17"/>
    <x v="11"/>
    <n v="1385"/>
    <x v="16"/>
    <n v="17284"/>
  </r>
  <r>
    <x v="27"/>
    <x v="699"/>
    <x v="1"/>
    <n v="190"/>
    <n v="6"/>
    <x v="1"/>
    <x v="0"/>
    <n v="2"/>
    <x v="7"/>
    <x v="0"/>
    <n v="20"/>
    <x v="10"/>
    <x v="10"/>
    <n v="1385"/>
    <x v="16"/>
    <n v="18169"/>
  </r>
  <r>
    <x v="27"/>
    <x v="699"/>
    <x v="3"/>
    <n v="120"/>
    <n v="4"/>
    <x v="1"/>
    <x v="0"/>
    <n v="2"/>
    <x v="5"/>
    <x v="0"/>
    <n v="23"/>
    <x v="3"/>
    <x v="10"/>
    <n v="1385"/>
    <x v="16"/>
    <n v="19434"/>
  </r>
  <r>
    <x v="27"/>
    <x v="699"/>
    <x v="3"/>
    <n v="120"/>
    <n v="4"/>
    <x v="0"/>
    <x v="0"/>
    <n v="2"/>
    <x v="5"/>
    <x v="0"/>
    <n v="25"/>
    <x v="0"/>
    <x v="10"/>
    <n v="1385"/>
    <x v="16"/>
    <n v="13961"/>
  </r>
  <r>
    <x v="27"/>
    <x v="699"/>
    <x v="1"/>
    <n v="190"/>
    <n v="6"/>
    <x v="1"/>
    <x v="3"/>
    <n v="3"/>
    <x v="7"/>
    <x v="0"/>
    <n v="18"/>
    <x v="17"/>
    <x v="11"/>
    <n v="1385"/>
    <x v="16"/>
    <n v="24063"/>
  </r>
  <r>
    <x v="27"/>
    <x v="699"/>
    <x v="1"/>
    <n v="190"/>
    <n v="6"/>
    <x v="1"/>
    <x v="0"/>
    <n v="2"/>
    <x v="5"/>
    <x v="0"/>
    <n v="20"/>
    <x v="10"/>
    <x v="10"/>
    <n v="1385"/>
    <x v="16"/>
    <n v="18519"/>
  </r>
  <r>
    <x v="27"/>
    <x v="699"/>
    <x v="1"/>
    <n v="190"/>
    <n v="6"/>
    <x v="1"/>
    <x v="3"/>
    <n v="4"/>
    <x v="7"/>
    <x v="0"/>
    <n v="18"/>
    <x v="17"/>
    <x v="9"/>
    <n v="1385"/>
    <x v="16"/>
    <n v="24462"/>
  </r>
  <r>
    <x v="27"/>
    <x v="699"/>
    <x v="1"/>
    <n v="190"/>
    <n v="6"/>
    <x v="1"/>
    <x v="3"/>
    <n v="3"/>
    <x v="7"/>
    <x v="0"/>
    <n v="18"/>
    <x v="17"/>
    <x v="11"/>
    <n v="1385"/>
    <x v="16"/>
    <n v="25990"/>
  </r>
  <r>
    <x v="27"/>
    <x v="699"/>
    <x v="3"/>
    <n v="120"/>
    <n v="4"/>
    <x v="1"/>
    <x v="0"/>
    <n v="2"/>
    <x v="5"/>
    <x v="0"/>
    <n v="23"/>
    <x v="3"/>
    <x v="10"/>
    <n v="1385"/>
    <x v="16"/>
    <n v="17169"/>
  </r>
  <r>
    <x v="27"/>
    <x v="699"/>
    <x v="1"/>
    <n v="190"/>
    <n v="6"/>
    <x v="1"/>
    <x v="0"/>
    <n v="3"/>
    <x v="7"/>
    <x v="0"/>
    <n v="20"/>
    <x v="10"/>
    <x v="11"/>
    <n v="1385"/>
    <x v="16"/>
    <n v="20209"/>
  </r>
  <r>
    <x v="27"/>
    <x v="699"/>
    <x v="3"/>
    <n v="120"/>
    <n v="4"/>
    <x v="1"/>
    <x v="0"/>
    <n v="3"/>
    <x v="5"/>
    <x v="0"/>
    <n v="23"/>
    <x v="3"/>
    <x v="11"/>
    <n v="1385"/>
    <x v="16"/>
    <n v="19209"/>
  </r>
  <r>
    <x v="27"/>
    <x v="699"/>
    <x v="1"/>
    <n v="190"/>
    <n v="6"/>
    <x v="1"/>
    <x v="0"/>
    <n v="2"/>
    <x v="4"/>
    <x v="0"/>
    <n v="20"/>
    <x v="10"/>
    <x v="10"/>
    <n v="1385"/>
    <x v="16"/>
    <n v="21499"/>
  </r>
  <r>
    <x v="27"/>
    <x v="699"/>
    <x v="1"/>
    <n v="190"/>
    <n v="6"/>
    <x v="0"/>
    <x v="0"/>
    <n v="2"/>
    <x v="7"/>
    <x v="0"/>
    <n v="20"/>
    <x v="17"/>
    <x v="10"/>
    <n v="1385"/>
    <x v="16"/>
    <n v="14961"/>
  </r>
  <r>
    <x v="27"/>
    <x v="699"/>
    <x v="1"/>
    <n v="190"/>
    <n v="6"/>
    <x v="1"/>
    <x v="0"/>
    <n v="2"/>
    <x v="4"/>
    <x v="0"/>
    <n v="20"/>
    <x v="10"/>
    <x v="10"/>
    <n v="1385"/>
    <x v="16"/>
    <n v="18944"/>
  </r>
  <r>
    <x v="27"/>
    <x v="699"/>
    <x v="3"/>
    <n v="120"/>
    <n v="4"/>
    <x v="0"/>
    <x v="0"/>
    <n v="3"/>
    <x v="5"/>
    <x v="0"/>
    <n v="25"/>
    <x v="0"/>
    <x v="11"/>
    <n v="1385"/>
    <x v="17"/>
    <n v="20780"/>
  </r>
  <r>
    <x v="27"/>
    <x v="699"/>
    <x v="1"/>
    <n v="190"/>
    <n v="6"/>
    <x v="0"/>
    <x v="3"/>
    <n v="3"/>
    <x v="7"/>
    <x v="0"/>
    <n v="17"/>
    <x v="20"/>
    <x v="11"/>
    <n v="1385"/>
    <x v="17"/>
    <n v="20270"/>
  </r>
  <r>
    <x v="27"/>
    <x v="699"/>
    <x v="3"/>
    <n v="120"/>
    <n v="4"/>
    <x v="0"/>
    <x v="0"/>
    <n v="2"/>
    <x v="5"/>
    <x v="0"/>
    <n v="25"/>
    <x v="0"/>
    <x v="10"/>
    <n v="1385"/>
    <x v="17"/>
    <n v="16905"/>
  </r>
  <r>
    <x v="27"/>
    <x v="699"/>
    <x v="3"/>
    <n v="120"/>
    <n v="4"/>
    <x v="0"/>
    <x v="0"/>
    <n v="2"/>
    <x v="5"/>
    <x v="0"/>
    <n v="25"/>
    <x v="0"/>
    <x v="10"/>
    <n v="1385"/>
    <x v="17"/>
    <n v="18780"/>
  </r>
  <r>
    <x v="27"/>
    <x v="699"/>
    <x v="1"/>
    <n v="190"/>
    <n v="6"/>
    <x v="1"/>
    <x v="3"/>
    <n v="4"/>
    <x v="7"/>
    <x v="0"/>
    <n v="18"/>
    <x v="17"/>
    <x v="9"/>
    <n v="1385"/>
    <x v="17"/>
    <n v="24370"/>
  </r>
  <r>
    <x v="27"/>
    <x v="699"/>
    <x v="3"/>
    <n v="120"/>
    <n v="4"/>
    <x v="1"/>
    <x v="0"/>
    <n v="2"/>
    <x v="5"/>
    <x v="0"/>
    <n v="23"/>
    <x v="3"/>
    <x v="10"/>
    <n v="1385"/>
    <x v="17"/>
    <n v="17570"/>
  </r>
  <r>
    <x v="27"/>
    <x v="699"/>
    <x v="3"/>
    <n v="120"/>
    <n v="4"/>
    <x v="0"/>
    <x v="0"/>
    <n v="3"/>
    <x v="5"/>
    <x v="0"/>
    <n v="25"/>
    <x v="0"/>
    <x v="11"/>
    <n v="1385"/>
    <x v="17"/>
    <n v="16570"/>
  </r>
  <r>
    <x v="27"/>
    <x v="699"/>
    <x v="1"/>
    <n v="190"/>
    <n v="6"/>
    <x v="0"/>
    <x v="3"/>
    <n v="3"/>
    <x v="7"/>
    <x v="0"/>
    <n v="17"/>
    <x v="20"/>
    <x v="11"/>
    <n v="1385"/>
    <x v="17"/>
    <n v="23985"/>
  </r>
  <r>
    <x v="27"/>
    <x v="699"/>
    <x v="3"/>
    <n v="120"/>
    <n v="4"/>
    <x v="1"/>
    <x v="0"/>
    <n v="2"/>
    <x v="5"/>
    <x v="0"/>
    <n v="23"/>
    <x v="3"/>
    <x v="10"/>
    <n v="1385"/>
    <x v="17"/>
    <n v="16220"/>
  </r>
  <r>
    <x v="27"/>
    <x v="699"/>
    <x v="3"/>
    <n v="120"/>
    <n v="4"/>
    <x v="0"/>
    <x v="0"/>
    <n v="3"/>
    <x v="5"/>
    <x v="0"/>
    <n v="25"/>
    <x v="0"/>
    <x v="11"/>
    <n v="1385"/>
    <x v="17"/>
    <n v="18905"/>
  </r>
  <r>
    <x v="27"/>
    <x v="699"/>
    <x v="3"/>
    <n v="120"/>
    <n v="4"/>
    <x v="0"/>
    <x v="0"/>
    <n v="2"/>
    <x v="5"/>
    <x v="0"/>
    <n v="25"/>
    <x v="0"/>
    <x v="10"/>
    <n v="1385"/>
    <x v="17"/>
    <n v="16120"/>
  </r>
  <r>
    <x v="27"/>
    <x v="699"/>
    <x v="1"/>
    <n v="190"/>
    <n v="6"/>
    <x v="0"/>
    <x v="3"/>
    <n v="3"/>
    <x v="7"/>
    <x v="0"/>
    <n v="17"/>
    <x v="20"/>
    <x v="11"/>
    <n v="1385"/>
    <x v="17"/>
    <n v="21820"/>
  </r>
  <r>
    <x v="27"/>
    <x v="699"/>
    <x v="3"/>
    <n v="120"/>
    <n v="4"/>
    <x v="0"/>
    <x v="0"/>
    <n v="2"/>
    <x v="5"/>
    <x v="0"/>
    <n v="25"/>
    <x v="0"/>
    <x v="10"/>
    <n v="1385"/>
    <x v="17"/>
    <n v="14770"/>
  </r>
  <r>
    <x v="27"/>
    <x v="699"/>
    <x v="3"/>
    <n v="120"/>
    <n v="4"/>
    <x v="0"/>
    <x v="0"/>
    <n v="3"/>
    <x v="5"/>
    <x v="0"/>
    <n v="25"/>
    <x v="0"/>
    <x v="11"/>
    <n v="1385"/>
    <x v="17"/>
    <n v="18120"/>
  </r>
  <r>
    <x v="27"/>
    <x v="699"/>
    <x v="1"/>
    <n v="190"/>
    <n v="6"/>
    <x v="1"/>
    <x v="3"/>
    <n v="4"/>
    <x v="7"/>
    <x v="0"/>
    <n v="18"/>
    <x v="17"/>
    <x v="9"/>
    <n v="1385"/>
    <x v="18"/>
    <n v="24660"/>
  </r>
  <r>
    <x v="17"/>
    <x v="700"/>
    <x v="1"/>
    <n v="160"/>
    <n v="6"/>
    <x v="0"/>
    <x v="3"/>
    <n v="2"/>
    <x v="7"/>
    <x v="0"/>
    <n v="18"/>
    <x v="10"/>
    <x v="12"/>
    <n v="549"/>
    <x v="9"/>
    <n v="2000"/>
  </r>
  <r>
    <x v="17"/>
    <x v="700"/>
    <x v="1"/>
    <n v="160"/>
    <n v="6"/>
    <x v="0"/>
    <x v="3"/>
    <n v="2"/>
    <x v="7"/>
    <x v="0"/>
    <n v="18"/>
    <x v="10"/>
    <x v="12"/>
    <n v="549"/>
    <x v="9"/>
    <n v="2000"/>
  </r>
  <r>
    <x v="17"/>
    <x v="700"/>
    <x v="1"/>
    <n v="160"/>
    <n v="6"/>
    <x v="0"/>
    <x v="0"/>
    <n v="2"/>
    <x v="7"/>
    <x v="0"/>
    <n v="22"/>
    <x v="10"/>
    <x v="12"/>
    <n v="549"/>
    <x v="9"/>
    <n v="2000"/>
  </r>
  <r>
    <x v="17"/>
    <x v="700"/>
    <x v="1"/>
    <n v="160"/>
    <n v="6"/>
    <x v="0"/>
    <x v="0"/>
    <n v="2"/>
    <x v="7"/>
    <x v="0"/>
    <n v="22"/>
    <x v="10"/>
    <x v="12"/>
    <n v="549"/>
    <x v="9"/>
    <n v="2000"/>
  </r>
  <r>
    <x v="17"/>
    <x v="700"/>
    <x v="1"/>
    <n v="160"/>
    <n v="6"/>
    <x v="0"/>
    <x v="3"/>
    <n v="2"/>
    <x v="7"/>
    <x v="0"/>
    <n v="18"/>
    <x v="10"/>
    <x v="12"/>
    <n v="549"/>
    <x v="9"/>
    <n v="2000"/>
  </r>
  <r>
    <x v="17"/>
    <x v="700"/>
    <x v="1"/>
    <n v="160"/>
    <n v="6"/>
    <x v="0"/>
    <x v="0"/>
    <n v="2"/>
    <x v="7"/>
    <x v="0"/>
    <n v="22"/>
    <x v="10"/>
    <x v="12"/>
    <n v="549"/>
    <x v="9"/>
    <n v="2000"/>
  </r>
  <r>
    <x v="17"/>
    <x v="700"/>
    <x v="1"/>
    <n v="150"/>
    <n v="6"/>
    <x v="0"/>
    <x v="0"/>
    <n v="2"/>
    <x v="7"/>
    <x v="0"/>
    <n v="22"/>
    <x v="10"/>
    <x v="12"/>
    <n v="549"/>
    <x v="7"/>
    <n v="2000"/>
  </r>
  <r>
    <x v="17"/>
    <x v="700"/>
    <x v="1"/>
    <n v="150"/>
    <n v="6"/>
    <x v="0"/>
    <x v="0"/>
    <n v="4"/>
    <x v="7"/>
    <x v="1"/>
    <n v="22"/>
    <x v="10"/>
    <x v="6"/>
    <n v="549"/>
    <x v="7"/>
    <n v="2000"/>
  </r>
  <r>
    <x v="17"/>
    <x v="700"/>
    <x v="1"/>
    <n v="150"/>
    <n v="6"/>
    <x v="0"/>
    <x v="3"/>
    <n v="4"/>
    <x v="7"/>
    <x v="1"/>
    <n v="18"/>
    <x v="17"/>
    <x v="6"/>
    <n v="549"/>
    <x v="7"/>
    <n v="2000"/>
  </r>
  <r>
    <x v="17"/>
    <x v="700"/>
    <x v="1"/>
    <n v="150"/>
    <n v="6"/>
    <x v="0"/>
    <x v="3"/>
    <n v="4"/>
    <x v="7"/>
    <x v="1"/>
    <n v="18"/>
    <x v="17"/>
    <x v="6"/>
    <n v="549"/>
    <x v="7"/>
    <n v="2000"/>
  </r>
  <r>
    <x v="17"/>
    <x v="700"/>
    <x v="1"/>
    <n v="150"/>
    <n v="6"/>
    <x v="0"/>
    <x v="3"/>
    <n v="2"/>
    <x v="7"/>
    <x v="0"/>
    <n v="18"/>
    <x v="17"/>
    <x v="12"/>
    <n v="549"/>
    <x v="7"/>
    <n v="2000"/>
  </r>
  <r>
    <x v="17"/>
    <x v="700"/>
    <x v="1"/>
    <n v="150"/>
    <n v="6"/>
    <x v="0"/>
    <x v="3"/>
    <n v="2"/>
    <x v="7"/>
    <x v="0"/>
    <n v="18"/>
    <x v="17"/>
    <x v="12"/>
    <n v="549"/>
    <x v="7"/>
    <n v="2000"/>
  </r>
  <r>
    <x v="17"/>
    <x v="700"/>
    <x v="1"/>
    <n v="150"/>
    <n v="6"/>
    <x v="0"/>
    <x v="3"/>
    <n v="2"/>
    <x v="7"/>
    <x v="0"/>
    <n v="18"/>
    <x v="17"/>
    <x v="12"/>
    <n v="549"/>
    <x v="7"/>
    <n v="2000"/>
  </r>
  <r>
    <x v="17"/>
    <x v="700"/>
    <x v="1"/>
    <n v="150"/>
    <n v="6"/>
    <x v="0"/>
    <x v="3"/>
    <n v="4"/>
    <x v="7"/>
    <x v="1"/>
    <n v="18"/>
    <x v="17"/>
    <x v="6"/>
    <n v="549"/>
    <x v="7"/>
    <n v="2000"/>
  </r>
  <r>
    <x v="17"/>
    <x v="700"/>
    <x v="1"/>
    <n v="150"/>
    <n v="6"/>
    <x v="0"/>
    <x v="0"/>
    <n v="2"/>
    <x v="7"/>
    <x v="0"/>
    <n v="22"/>
    <x v="10"/>
    <x v="12"/>
    <n v="549"/>
    <x v="7"/>
    <n v="2000"/>
  </r>
  <r>
    <x v="17"/>
    <x v="700"/>
    <x v="1"/>
    <n v="150"/>
    <n v="6"/>
    <x v="0"/>
    <x v="0"/>
    <n v="4"/>
    <x v="7"/>
    <x v="1"/>
    <n v="22"/>
    <x v="10"/>
    <x v="6"/>
    <n v="549"/>
    <x v="7"/>
    <n v="2000"/>
  </r>
  <r>
    <x v="17"/>
    <x v="700"/>
    <x v="1"/>
    <n v="150"/>
    <n v="6"/>
    <x v="0"/>
    <x v="0"/>
    <n v="2"/>
    <x v="7"/>
    <x v="0"/>
    <n v="22"/>
    <x v="10"/>
    <x v="12"/>
    <n v="549"/>
    <x v="7"/>
    <n v="2000"/>
  </r>
  <r>
    <x v="17"/>
    <x v="700"/>
    <x v="1"/>
    <n v="150"/>
    <n v="6"/>
    <x v="0"/>
    <x v="3"/>
    <n v="4"/>
    <x v="7"/>
    <x v="1"/>
    <n v="18"/>
    <x v="17"/>
    <x v="6"/>
    <n v="549"/>
    <x v="7"/>
    <n v="2000"/>
  </r>
  <r>
    <x v="17"/>
    <x v="701"/>
    <x v="1"/>
    <n v="105"/>
    <n v="4"/>
    <x v="0"/>
    <x v="0"/>
    <n v="2"/>
    <x v="7"/>
    <x v="0"/>
    <n v="25"/>
    <x v="8"/>
    <x v="10"/>
    <n v="549"/>
    <x v="9"/>
    <n v="2000"/>
  </r>
  <r>
    <x v="17"/>
    <x v="701"/>
    <x v="1"/>
    <n v="105"/>
    <n v="4"/>
    <x v="0"/>
    <x v="0"/>
    <n v="2"/>
    <x v="7"/>
    <x v="0"/>
    <n v="25"/>
    <x v="8"/>
    <x v="10"/>
    <n v="549"/>
    <x v="9"/>
    <n v="2000"/>
  </r>
  <r>
    <x v="17"/>
    <x v="701"/>
    <x v="1"/>
    <n v="160"/>
    <n v="6"/>
    <x v="0"/>
    <x v="3"/>
    <n v="2"/>
    <x v="7"/>
    <x v="0"/>
    <n v="19"/>
    <x v="10"/>
    <x v="10"/>
    <n v="549"/>
    <x v="9"/>
    <n v="2000"/>
  </r>
  <r>
    <x v="17"/>
    <x v="701"/>
    <x v="1"/>
    <n v="105"/>
    <n v="4"/>
    <x v="0"/>
    <x v="0"/>
    <n v="2"/>
    <x v="7"/>
    <x v="0"/>
    <n v="25"/>
    <x v="8"/>
    <x v="11"/>
    <n v="549"/>
    <x v="9"/>
    <n v="2000"/>
  </r>
  <r>
    <x v="17"/>
    <x v="701"/>
    <x v="1"/>
    <n v="105"/>
    <n v="4"/>
    <x v="0"/>
    <x v="0"/>
    <n v="2"/>
    <x v="7"/>
    <x v="0"/>
    <n v="25"/>
    <x v="8"/>
    <x v="11"/>
    <n v="549"/>
    <x v="9"/>
    <n v="2000"/>
  </r>
  <r>
    <x v="17"/>
    <x v="701"/>
    <x v="1"/>
    <n v="105"/>
    <n v="4"/>
    <x v="0"/>
    <x v="0"/>
    <n v="2"/>
    <x v="7"/>
    <x v="0"/>
    <n v="25"/>
    <x v="8"/>
    <x v="10"/>
    <n v="549"/>
    <x v="9"/>
    <n v="2000"/>
  </r>
  <r>
    <x v="17"/>
    <x v="701"/>
    <x v="1"/>
    <n v="105"/>
    <n v="4"/>
    <x v="0"/>
    <x v="0"/>
    <n v="2"/>
    <x v="7"/>
    <x v="0"/>
    <n v="25"/>
    <x v="8"/>
    <x v="10"/>
    <n v="549"/>
    <x v="9"/>
    <n v="2000"/>
  </r>
  <r>
    <x v="17"/>
    <x v="701"/>
    <x v="1"/>
    <n v="105"/>
    <n v="4"/>
    <x v="0"/>
    <x v="0"/>
    <n v="2"/>
    <x v="7"/>
    <x v="0"/>
    <n v="25"/>
    <x v="8"/>
    <x v="11"/>
    <n v="549"/>
    <x v="9"/>
    <n v="2000"/>
  </r>
  <r>
    <x v="17"/>
    <x v="701"/>
    <x v="1"/>
    <n v="160"/>
    <n v="6"/>
    <x v="0"/>
    <x v="3"/>
    <n v="2"/>
    <x v="7"/>
    <x v="0"/>
    <n v="19"/>
    <x v="10"/>
    <x v="11"/>
    <n v="549"/>
    <x v="9"/>
    <n v="2000"/>
  </r>
  <r>
    <x v="17"/>
    <x v="701"/>
    <x v="1"/>
    <n v="160"/>
    <n v="6"/>
    <x v="0"/>
    <x v="3"/>
    <n v="2"/>
    <x v="7"/>
    <x v="0"/>
    <n v="19"/>
    <x v="10"/>
    <x v="10"/>
    <n v="549"/>
    <x v="9"/>
    <n v="2000"/>
  </r>
  <r>
    <x v="17"/>
    <x v="701"/>
    <x v="1"/>
    <n v="160"/>
    <n v="6"/>
    <x v="0"/>
    <x v="3"/>
    <n v="2"/>
    <x v="7"/>
    <x v="0"/>
    <n v="19"/>
    <x v="10"/>
    <x v="10"/>
    <n v="549"/>
    <x v="9"/>
    <n v="2000"/>
  </r>
  <r>
    <x v="17"/>
    <x v="701"/>
    <x v="1"/>
    <n v="105"/>
    <n v="4"/>
    <x v="0"/>
    <x v="0"/>
    <n v="2"/>
    <x v="7"/>
    <x v="0"/>
    <n v="25"/>
    <x v="8"/>
    <x v="10"/>
    <n v="549"/>
    <x v="9"/>
    <n v="2000"/>
  </r>
  <r>
    <x v="17"/>
    <x v="701"/>
    <x v="1"/>
    <n v="160"/>
    <n v="6"/>
    <x v="0"/>
    <x v="3"/>
    <n v="2"/>
    <x v="7"/>
    <x v="0"/>
    <n v="19"/>
    <x v="10"/>
    <x v="11"/>
    <n v="549"/>
    <x v="9"/>
    <n v="2000"/>
  </r>
  <r>
    <x v="17"/>
    <x v="701"/>
    <x v="1"/>
    <n v="105"/>
    <n v="4"/>
    <x v="0"/>
    <x v="0"/>
    <n v="2"/>
    <x v="7"/>
    <x v="0"/>
    <n v="25"/>
    <x v="8"/>
    <x v="10"/>
    <n v="549"/>
    <x v="9"/>
    <n v="2000"/>
  </r>
  <r>
    <x v="17"/>
    <x v="701"/>
    <x v="1"/>
    <n v="105"/>
    <n v="4"/>
    <x v="0"/>
    <x v="0"/>
    <n v="2"/>
    <x v="7"/>
    <x v="0"/>
    <n v="25"/>
    <x v="8"/>
    <x v="10"/>
    <n v="549"/>
    <x v="9"/>
    <n v="2000"/>
  </r>
  <r>
    <x v="17"/>
    <x v="701"/>
    <x v="1"/>
    <n v="160"/>
    <n v="6"/>
    <x v="0"/>
    <x v="3"/>
    <n v="2"/>
    <x v="7"/>
    <x v="0"/>
    <n v="19"/>
    <x v="10"/>
    <x v="10"/>
    <n v="549"/>
    <x v="9"/>
    <n v="2000"/>
  </r>
  <r>
    <x v="17"/>
    <x v="701"/>
    <x v="1"/>
    <n v="160"/>
    <n v="6"/>
    <x v="0"/>
    <x v="3"/>
    <n v="2"/>
    <x v="7"/>
    <x v="0"/>
    <n v="19"/>
    <x v="10"/>
    <x v="11"/>
    <n v="549"/>
    <x v="9"/>
    <n v="2000"/>
  </r>
  <r>
    <x v="17"/>
    <x v="701"/>
    <x v="1"/>
    <n v="160"/>
    <n v="6"/>
    <x v="0"/>
    <x v="3"/>
    <n v="2"/>
    <x v="7"/>
    <x v="0"/>
    <n v="19"/>
    <x v="10"/>
    <x v="10"/>
    <n v="549"/>
    <x v="9"/>
    <n v="2000"/>
  </r>
  <r>
    <x v="17"/>
    <x v="701"/>
    <x v="1"/>
    <n v="160"/>
    <n v="6"/>
    <x v="0"/>
    <x v="3"/>
    <n v="2"/>
    <x v="7"/>
    <x v="0"/>
    <n v="19"/>
    <x v="10"/>
    <x v="10"/>
    <n v="549"/>
    <x v="9"/>
    <n v="2000"/>
  </r>
  <r>
    <x v="3"/>
    <x v="702"/>
    <x v="0"/>
    <n v="449"/>
    <n v="8"/>
    <x v="1"/>
    <x v="0"/>
    <n v="4"/>
    <x v="2"/>
    <x v="2"/>
    <n v="26"/>
    <x v="3"/>
    <x v="2"/>
    <n v="617"/>
    <x v="10"/>
    <n v="94400"/>
  </r>
  <r>
    <x v="3"/>
    <x v="702"/>
    <x v="0"/>
    <n v="577"/>
    <n v="8"/>
    <x v="1"/>
    <x v="2"/>
    <n v="4"/>
    <x v="0"/>
    <x v="2"/>
    <n v="23"/>
    <x v="10"/>
    <x v="2"/>
    <n v="617"/>
    <x v="10"/>
    <n v="141450"/>
  </r>
  <r>
    <x v="3"/>
    <x v="702"/>
    <x v="0"/>
    <n v="449"/>
    <n v="8"/>
    <x v="1"/>
    <x v="2"/>
    <n v="4"/>
    <x v="2"/>
    <x v="2"/>
    <n v="26"/>
    <x v="4"/>
    <x v="2"/>
    <n v="617"/>
    <x v="10"/>
    <n v="97400"/>
  </r>
  <r>
    <x v="3"/>
    <x v="702"/>
    <x v="0"/>
    <n v="577"/>
    <n v="8"/>
    <x v="1"/>
    <x v="2"/>
    <n v="2"/>
    <x v="0"/>
    <x v="2"/>
    <n v="23"/>
    <x v="10"/>
    <x v="0"/>
    <n v="617"/>
    <x v="10"/>
    <n v="160900"/>
  </r>
  <r>
    <x v="3"/>
    <x v="702"/>
    <x v="0"/>
    <n v="621"/>
    <n v="12"/>
    <x v="1"/>
    <x v="0"/>
    <n v="4"/>
    <x v="0"/>
    <x v="2"/>
    <n v="20"/>
    <x v="21"/>
    <x v="2"/>
    <n v="617"/>
    <x v="10"/>
    <n v="222000"/>
  </r>
  <r>
    <x v="3"/>
    <x v="702"/>
    <x v="0"/>
    <n v="621"/>
    <n v="12"/>
    <x v="1"/>
    <x v="0"/>
    <n v="2"/>
    <x v="0"/>
    <x v="2"/>
    <n v="20"/>
    <x v="21"/>
    <x v="0"/>
    <n v="617"/>
    <x v="10"/>
    <n v="230900"/>
  </r>
  <r>
    <x v="3"/>
    <x v="702"/>
    <x v="0"/>
    <n v="523"/>
    <n v="12"/>
    <x v="1"/>
    <x v="0"/>
    <n v="4"/>
    <x v="2"/>
    <x v="2"/>
    <n v="21"/>
    <x v="20"/>
    <x v="2"/>
    <n v="617"/>
    <x v="10"/>
    <n v="166900"/>
  </r>
  <r>
    <x v="3"/>
    <x v="702"/>
    <x v="0"/>
    <n v="449"/>
    <n v="8"/>
    <x v="1"/>
    <x v="2"/>
    <n v="2"/>
    <x v="2"/>
    <x v="2"/>
    <n v="24"/>
    <x v="4"/>
    <x v="0"/>
    <n v="617"/>
    <x v="10"/>
    <n v="119900"/>
  </r>
  <r>
    <x v="3"/>
    <x v="702"/>
    <x v="0"/>
    <n v="621"/>
    <n v="12"/>
    <x v="1"/>
    <x v="0"/>
    <n v="2"/>
    <x v="0"/>
    <x v="2"/>
    <n v="20"/>
    <x v="21"/>
    <x v="0"/>
    <n v="617"/>
    <x v="8"/>
    <n v="234050"/>
  </r>
  <r>
    <x v="3"/>
    <x v="702"/>
    <x v="0"/>
    <n v="449"/>
    <n v="8"/>
    <x v="1"/>
    <x v="2"/>
    <n v="2"/>
    <x v="2"/>
    <x v="2"/>
    <n v="24"/>
    <x v="4"/>
    <x v="0"/>
    <n v="617"/>
    <x v="8"/>
    <n v="121550"/>
  </r>
  <r>
    <x v="3"/>
    <x v="702"/>
    <x v="0"/>
    <n v="577"/>
    <n v="8"/>
    <x v="1"/>
    <x v="2"/>
    <n v="4"/>
    <x v="0"/>
    <x v="2"/>
    <n v="23"/>
    <x v="10"/>
    <x v="2"/>
    <n v="617"/>
    <x v="8"/>
    <n v="143250"/>
  </r>
  <r>
    <x v="3"/>
    <x v="702"/>
    <x v="0"/>
    <n v="449"/>
    <n v="8"/>
    <x v="1"/>
    <x v="0"/>
    <n v="4"/>
    <x v="2"/>
    <x v="2"/>
    <n v="26"/>
    <x v="3"/>
    <x v="2"/>
    <n v="617"/>
    <x v="8"/>
    <n v="95650"/>
  </r>
  <r>
    <x v="3"/>
    <x v="702"/>
    <x v="0"/>
    <n v="523"/>
    <n v="12"/>
    <x v="1"/>
    <x v="0"/>
    <n v="4"/>
    <x v="2"/>
    <x v="2"/>
    <n v="21"/>
    <x v="20"/>
    <x v="2"/>
    <n v="617"/>
    <x v="8"/>
    <n v="169050"/>
  </r>
  <r>
    <x v="3"/>
    <x v="702"/>
    <x v="0"/>
    <n v="449"/>
    <n v="8"/>
    <x v="1"/>
    <x v="2"/>
    <n v="4"/>
    <x v="2"/>
    <x v="2"/>
    <n v="26"/>
    <x v="4"/>
    <x v="2"/>
    <n v="617"/>
    <x v="8"/>
    <n v="98650"/>
  </r>
  <r>
    <x v="3"/>
    <x v="702"/>
    <x v="0"/>
    <n v="577"/>
    <n v="8"/>
    <x v="1"/>
    <x v="2"/>
    <n v="2"/>
    <x v="0"/>
    <x v="2"/>
    <n v="23"/>
    <x v="10"/>
    <x v="0"/>
    <n v="617"/>
    <x v="8"/>
    <n v="163150"/>
  </r>
  <r>
    <x v="3"/>
    <x v="702"/>
    <x v="0"/>
    <n v="621"/>
    <n v="12"/>
    <x v="1"/>
    <x v="0"/>
    <n v="4"/>
    <x v="0"/>
    <x v="2"/>
    <n v="20"/>
    <x v="21"/>
    <x v="2"/>
    <n v="617"/>
    <x v="8"/>
    <n v="224650"/>
  </r>
  <r>
    <x v="3"/>
    <x v="702"/>
    <x v="0"/>
    <n v="577"/>
    <n v="8"/>
    <x v="1"/>
    <x v="2"/>
    <n v="4"/>
    <x v="0"/>
    <x v="2"/>
    <n v="23"/>
    <x v="10"/>
    <x v="2"/>
    <n v="617"/>
    <x v="6"/>
    <n v="144700"/>
  </r>
  <r>
    <x v="3"/>
    <x v="702"/>
    <x v="0"/>
    <n v="449"/>
    <n v="8"/>
    <x v="1"/>
    <x v="2"/>
    <n v="4"/>
    <x v="2"/>
    <x v="2"/>
    <n v="25"/>
    <x v="4"/>
    <x v="2"/>
    <n v="617"/>
    <x v="6"/>
    <n v="99600"/>
  </r>
  <r>
    <x v="3"/>
    <x v="702"/>
    <x v="0"/>
    <n v="449"/>
    <n v="8"/>
    <x v="1"/>
    <x v="0"/>
    <n v="2"/>
    <x v="2"/>
    <x v="2"/>
    <n v="25"/>
    <x v="3"/>
    <x v="1"/>
    <n v="617"/>
    <x v="6"/>
    <n v="131400"/>
  </r>
  <r>
    <x v="3"/>
    <x v="702"/>
    <x v="0"/>
    <n v="523"/>
    <n v="12"/>
    <x v="1"/>
    <x v="0"/>
    <n v="4"/>
    <x v="2"/>
    <x v="2"/>
    <n v="22"/>
    <x v="21"/>
    <x v="2"/>
    <n v="617"/>
    <x v="6"/>
    <n v="170750"/>
  </r>
  <r>
    <x v="3"/>
    <x v="702"/>
    <x v="0"/>
    <n v="577"/>
    <n v="8"/>
    <x v="1"/>
    <x v="2"/>
    <n v="2"/>
    <x v="0"/>
    <x v="2"/>
    <n v="22"/>
    <x v="17"/>
    <x v="1"/>
    <n v="617"/>
    <x v="6"/>
    <n v="176400"/>
  </r>
  <r>
    <x v="3"/>
    <x v="702"/>
    <x v="0"/>
    <n v="621"/>
    <n v="12"/>
    <x v="1"/>
    <x v="0"/>
    <n v="4"/>
    <x v="0"/>
    <x v="2"/>
    <n v="22"/>
    <x v="21"/>
    <x v="2"/>
    <n v="617"/>
    <x v="6"/>
    <n v="226900"/>
  </r>
  <r>
    <x v="3"/>
    <x v="702"/>
    <x v="0"/>
    <n v="621"/>
    <n v="12"/>
    <x v="1"/>
    <x v="0"/>
    <n v="2"/>
    <x v="0"/>
    <x v="2"/>
    <n v="21"/>
    <x v="17"/>
    <x v="1"/>
    <n v="617"/>
    <x v="6"/>
    <n v="247900"/>
  </r>
  <r>
    <x v="3"/>
    <x v="702"/>
    <x v="0"/>
    <n v="449"/>
    <n v="8"/>
    <x v="1"/>
    <x v="0"/>
    <n v="4"/>
    <x v="2"/>
    <x v="2"/>
    <n v="26"/>
    <x v="2"/>
    <x v="2"/>
    <n v="617"/>
    <x v="6"/>
    <n v="96600"/>
  </r>
  <r>
    <x v="20"/>
    <x v="703"/>
    <x v="0"/>
    <n v="237"/>
    <n v="4"/>
    <x v="0"/>
    <x v="0"/>
    <n v="2"/>
    <x v="4"/>
    <x v="0"/>
    <n v="24"/>
    <x v="2"/>
    <x v="1"/>
    <n v="2202"/>
    <x v="20"/>
    <n v="34250"/>
  </r>
  <r>
    <x v="20"/>
    <x v="703"/>
    <x v="0"/>
    <n v="237"/>
    <n v="4"/>
    <x v="0"/>
    <x v="0"/>
    <n v="2"/>
    <x v="19"/>
    <x v="0"/>
    <n v="25"/>
    <x v="2"/>
    <x v="1"/>
    <n v="2202"/>
    <x v="21"/>
    <n v="37300"/>
  </r>
  <r>
    <x v="20"/>
    <x v="703"/>
    <x v="0"/>
    <n v="237"/>
    <n v="4"/>
    <x v="0"/>
    <x v="0"/>
    <n v="2"/>
    <x v="16"/>
    <x v="0"/>
    <n v="25"/>
    <x v="2"/>
    <x v="1"/>
    <n v="2202"/>
    <x v="21"/>
    <n v="36300"/>
  </r>
  <r>
    <x v="20"/>
    <x v="703"/>
    <x v="0"/>
    <n v="237"/>
    <n v="4"/>
    <x v="0"/>
    <x v="0"/>
    <n v="2"/>
    <x v="4"/>
    <x v="0"/>
    <n v="25"/>
    <x v="2"/>
    <x v="1"/>
    <n v="2202"/>
    <x v="21"/>
    <n v="34300"/>
  </r>
  <r>
    <x v="20"/>
    <x v="703"/>
    <x v="0"/>
    <n v="237"/>
    <n v="4"/>
    <x v="0"/>
    <x v="0"/>
    <n v="2"/>
    <x v="16"/>
    <x v="0"/>
    <n v="25"/>
    <x v="2"/>
    <x v="1"/>
    <n v="2202"/>
    <x v="22"/>
    <n v="36995"/>
  </r>
  <r>
    <x v="20"/>
    <x v="703"/>
    <x v="0"/>
    <n v="237"/>
    <n v="4"/>
    <x v="0"/>
    <x v="0"/>
    <n v="2"/>
    <x v="4"/>
    <x v="0"/>
    <n v="25"/>
    <x v="2"/>
    <x v="1"/>
    <n v="2202"/>
    <x v="22"/>
    <n v="34995"/>
  </r>
  <r>
    <x v="20"/>
    <x v="703"/>
    <x v="0"/>
    <n v="237"/>
    <n v="4"/>
    <x v="0"/>
    <x v="0"/>
    <n v="2"/>
    <x v="19"/>
    <x v="0"/>
    <n v="25"/>
    <x v="2"/>
    <x v="1"/>
    <n v="2202"/>
    <x v="22"/>
    <n v="37995"/>
  </r>
  <r>
    <x v="1"/>
    <x v="704"/>
    <x v="0"/>
    <n v="292"/>
    <n v="4"/>
    <x v="2"/>
    <x v="2"/>
    <n v="4"/>
    <x v="0"/>
    <x v="0"/>
    <n v="31"/>
    <x v="6"/>
    <x v="2"/>
    <n v="3105"/>
    <x v="10"/>
    <n v="41100"/>
  </r>
  <r>
    <x v="1"/>
    <x v="704"/>
    <x v="0"/>
    <n v="292"/>
    <n v="4"/>
    <x v="2"/>
    <x v="2"/>
    <n v="4"/>
    <x v="0"/>
    <x v="0"/>
    <n v="31"/>
    <x v="6"/>
    <x v="2"/>
    <n v="3105"/>
    <x v="10"/>
    <n v="47000"/>
  </r>
  <r>
    <x v="1"/>
    <x v="704"/>
    <x v="0"/>
    <n v="292"/>
    <n v="4"/>
    <x v="2"/>
    <x v="2"/>
    <n v="4"/>
    <x v="0"/>
    <x v="0"/>
    <n v="31"/>
    <x v="6"/>
    <x v="2"/>
    <n v="3105"/>
    <x v="8"/>
    <n v="42500"/>
  </r>
  <r>
    <x v="1"/>
    <x v="704"/>
    <x v="0"/>
    <n v="292"/>
    <n v="4"/>
    <x v="2"/>
    <x v="2"/>
    <n v="4"/>
    <x v="0"/>
    <x v="0"/>
    <n v="31"/>
    <x v="6"/>
    <x v="2"/>
    <n v="3105"/>
    <x v="8"/>
    <n v="48650"/>
  </r>
  <r>
    <x v="1"/>
    <x v="704"/>
    <x v="0"/>
    <n v="292"/>
    <n v="4"/>
    <x v="2"/>
    <x v="2"/>
    <n v="4"/>
    <x v="0"/>
    <x v="0"/>
    <n v="28"/>
    <x v="8"/>
    <x v="2"/>
    <n v="3105"/>
    <x v="6"/>
    <n v="48400"/>
  </r>
  <r>
    <x v="1"/>
    <x v="704"/>
    <x v="0"/>
    <n v="292"/>
    <n v="4"/>
    <x v="2"/>
    <x v="2"/>
    <n v="4"/>
    <x v="0"/>
    <x v="0"/>
    <n v="28"/>
    <x v="8"/>
    <x v="2"/>
    <n v="3105"/>
    <x v="6"/>
    <n v="42900"/>
  </r>
  <r>
    <x v="6"/>
    <x v="705"/>
    <x v="2"/>
    <n v="227"/>
    <n v="5"/>
    <x v="1"/>
    <x v="2"/>
    <n v="4"/>
    <x v="3"/>
    <x v="0"/>
    <n v="26"/>
    <x v="2"/>
    <x v="2"/>
    <n v="870"/>
    <x v="22"/>
    <n v="33800"/>
  </r>
  <r>
    <x v="6"/>
    <x v="705"/>
    <x v="2"/>
    <n v="227"/>
    <n v="5"/>
    <x v="1"/>
    <x v="1"/>
    <n v="4"/>
    <x v="1"/>
    <x v="0"/>
    <n v="28"/>
    <x v="0"/>
    <x v="2"/>
    <n v="870"/>
    <x v="22"/>
    <n v="32350"/>
  </r>
  <r>
    <x v="6"/>
    <x v="705"/>
    <x v="2"/>
    <n v="168"/>
    <n v="5"/>
    <x v="1"/>
    <x v="1"/>
    <n v="4"/>
    <x v="3"/>
    <x v="0"/>
    <n v="31"/>
    <x v="1"/>
    <x v="2"/>
    <n v="870"/>
    <x v="22"/>
    <n v="28550"/>
  </r>
  <r>
    <x v="6"/>
    <x v="705"/>
    <x v="2"/>
    <n v="227"/>
    <n v="5"/>
    <x v="0"/>
    <x v="2"/>
    <n v="4"/>
    <x v="3"/>
    <x v="0"/>
    <n v="27"/>
    <x v="1"/>
    <x v="2"/>
    <n v="870"/>
    <x v="24"/>
    <n v="31350"/>
  </r>
  <r>
    <x v="6"/>
    <x v="705"/>
    <x v="2"/>
    <n v="168"/>
    <n v="5"/>
    <x v="0"/>
    <x v="1"/>
    <n v="4"/>
    <x v="3"/>
    <x v="0"/>
    <n v="29"/>
    <x v="8"/>
    <x v="2"/>
    <n v="870"/>
    <x v="24"/>
    <n v="26200"/>
  </r>
  <r>
    <x v="6"/>
    <x v="705"/>
    <x v="2"/>
    <n v="227"/>
    <n v="5"/>
    <x v="1"/>
    <x v="1"/>
    <n v="4"/>
    <x v="1"/>
    <x v="0"/>
    <n v="30"/>
    <x v="8"/>
    <x v="2"/>
    <n v="870"/>
    <x v="24"/>
    <n v="31150"/>
  </r>
  <r>
    <x v="6"/>
    <x v="705"/>
    <x v="1"/>
    <n v="227"/>
    <n v="5"/>
    <x v="1"/>
    <x v="1"/>
    <n v="4"/>
    <x v="3"/>
    <x v="0"/>
    <n v="30"/>
    <x v="8"/>
    <x v="2"/>
    <n v="870"/>
    <x v="0"/>
    <n v="27750"/>
  </r>
  <r>
    <x v="6"/>
    <x v="705"/>
    <x v="1"/>
    <n v="227"/>
    <n v="5"/>
    <x v="1"/>
    <x v="1"/>
    <n v="4"/>
    <x v="3"/>
    <x v="0"/>
    <n v="30"/>
    <x v="8"/>
    <x v="2"/>
    <n v="870"/>
    <x v="0"/>
    <n v="31150"/>
  </r>
  <r>
    <x v="1"/>
    <x v="706"/>
    <x v="0"/>
    <n v="333"/>
    <n v="6"/>
    <x v="2"/>
    <x v="2"/>
    <n v="4"/>
    <x v="0"/>
    <x v="1"/>
    <n v="28"/>
    <x v="2"/>
    <x v="2"/>
    <n v="3105"/>
    <x v="14"/>
    <n v="49500"/>
  </r>
  <r>
    <x v="1"/>
    <x v="706"/>
    <x v="0"/>
    <n v="333"/>
    <n v="6"/>
    <x v="0"/>
    <x v="2"/>
    <n v="4"/>
    <x v="0"/>
    <x v="1"/>
    <n v="26"/>
    <x v="3"/>
    <x v="2"/>
    <n v="3105"/>
    <x v="14"/>
    <n v="54000"/>
  </r>
  <r>
    <x v="1"/>
    <x v="706"/>
    <x v="0"/>
    <n v="333"/>
    <n v="6"/>
    <x v="0"/>
    <x v="2"/>
    <n v="4"/>
    <x v="0"/>
    <x v="1"/>
    <n v="26"/>
    <x v="3"/>
    <x v="2"/>
    <n v="3105"/>
    <x v="14"/>
    <n v="48100"/>
  </r>
  <r>
    <x v="1"/>
    <x v="706"/>
    <x v="0"/>
    <n v="333"/>
    <n v="6"/>
    <x v="2"/>
    <x v="2"/>
    <n v="4"/>
    <x v="0"/>
    <x v="1"/>
    <n v="28"/>
    <x v="2"/>
    <x v="2"/>
    <n v="3105"/>
    <x v="14"/>
    <n v="55400"/>
  </r>
  <r>
    <x v="1"/>
    <x v="706"/>
    <x v="0"/>
    <n v="333"/>
    <n v="6"/>
    <x v="0"/>
    <x v="2"/>
    <n v="4"/>
    <x v="0"/>
    <x v="1"/>
    <n v="26"/>
    <x v="3"/>
    <x v="2"/>
    <n v="3105"/>
    <x v="10"/>
    <n v="48400"/>
  </r>
  <r>
    <x v="1"/>
    <x v="706"/>
    <x v="0"/>
    <n v="333"/>
    <n v="6"/>
    <x v="0"/>
    <x v="2"/>
    <n v="4"/>
    <x v="0"/>
    <x v="1"/>
    <n v="26"/>
    <x v="3"/>
    <x v="2"/>
    <n v="3105"/>
    <x v="10"/>
    <n v="54300"/>
  </r>
  <r>
    <x v="1"/>
    <x v="706"/>
    <x v="0"/>
    <n v="333"/>
    <n v="6"/>
    <x v="2"/>
    <x v="2"/>
    <n v="4"/>
    <x v="0"/>
    <x v="1"/>
    <n v="28"/>
    <x v="2"/>
    <x v="2"/>
    <n v="3105"/>
    <x v="10"/>
    <n v="55700"/>
  </r>
  <r>
    <x v="1"/>
    <x v="706"/>
    <x v="0"/>
    <n v="333"/>
    <n v="6"/>
    <x v="2"/>
    <x v="2"/>
    <n v="4"/>
    <x v="0"/>
    <x v="1"/>
    <n v="28"/>
    <x v="2"/>
    <x v="2"/>
    <n v="3105"/>
    <x v="10"/>
    <n v="49800"/>
  </r>
  <r>
    <x v="1"/>
    <x v="706"/>
    <x v="0"/>
    <n v="333"/>
    <n v="6"/>
    <x v="2"/>
    <x v="2"/>
    <n v="4"/>
    <x v="0"/>
    <x v="1"/>
    <n v="28"/>
    <x v="2"/>
    <x v="2"/>
    <n v="3105"/>
    <x v="8"/>
    <n v="56100"/>
  </r>
  <r>
    <x v="1"/>
    <x v="706"/>
    <x v="0"/>
    <n v="333"/>
    <n v="6"/>
    <x v="0"/>
    <x v="2"/>
    <n v="4"/>
    <x v="0"/>
    <x v="1"/>
    <n v="26"/>
    <x v="3"/>
    <x v="2"/>
    <n v="3105"/>
    <x v="8"/>
    <n v="55100"/>
  </r>
  <r>
    <x v="1"/>
    <x v="706"/>
    <x v="0"/>
    <n v="333"/>
    <n v="6"/>
    <x v="2"/>
    <x v="2"/>
    <n v="4"/>
    <x v="0"/>
    <x v="1"/>
    <n v="28"/>
    <x v="2"/>
    <x v="2"/>
    <n v="3105"/>
    <x v="8"/>
    <n v="50200"/>
  </r>
  <r>
    <x v="1"/>
    <x v="706"/>
    <x v="0"/>
    <n v="333"/>
    <n v="6"/>
    <x v="0"/>
    <x v="2"/>
    <n v="4"/>
    <x v="0"/>
    <x v="1"/>
    <n v="26"/>
    <x v="3"/>
    <x v="2"/>
    <n v="3105"/>
    <x v="8"/>
    <n v="49200"/>
  </r>
  <r>
    <x v="1"/>
    <x v="707"/>
    <x v="0"/>
    <n v="333"/>
    <n v="6"/>
    <x v="2"/>
    <x v="2"/>
    <n v="2"/>
    <x v="24"/>
    <x v="1"/>
    <n v="26"/>
    <x v="2"/>
    <x v="1"/>
    <n v="3105"/>
    <x v="8"/>
    <n v="67350"/>
  </r>
  <r>
    <x v="1"/>
    <x v="707"/>
    <x v="0"/>
    <n v="333"/>
    <n v="6"/>
    <x v="0"/>
    <x v="2"/>
    <n v="2"/>
    <x v="0"/>
    <x v="1"/>
    <n v="26"/>
    <x v="3"/>
    <x v="0"/>
    <n v="3105"/>
    <x v="8"/>
    <n v="59350"/>
  </r>
  <r>
    <x v="1"/>
    <x v="707"/>
    <x v="0"/>
    <n v="333"/>
    <n v="6"/>
    <x v="2"/>
    <x v="2"/>
    <n v="2"/>
    <x v="24"/>
    <x v="1"/>
    <n v="26"/>
    <x v="2"/>
    <x v="1"/>
    <n v="3105"/>
    <x v="8"/>
    <n v="61100"/>
  </r>
  <r>
    <x v="1"/>
    <x v="707"/>
    <x v="0"/>
    <n v="333"/>
    <n v="6"/>
    <x v="2"/>
    <x v="2"/>
    <n v="2"/>
    <x v="24"/>
    <x v="1"/>
    <n v="28"/>
    <x v="2"/>
    <x v="0"/>
    <n v="3105"/>
    <x v="8"/>
    <n v="54100"/>
  </r>
  <r>
    <x v="1"/>
    <x v="707"/>
    <x v="0"/>
    <n v="333"/>
    <n v="6"/>
    <x v="2"/>
    <x v="2"/>
    <n v="2"/>
    <x v="24"/>
    <x v="1"/>
    <n v="28"/>
    <x v="2"/>
    <x v="0"/>
    <n v="3105"/>
    <x v="8"/>
    <n v="60350"/>
  </r>
  <r>
    <x v="1"/>
    <x v="707"/>
    <x v="0"/>
    <n v="333"/>
    <n v="6"/>
    <x v="0"/>
    <x v="2"/>
    <n v="2"/>
    <x v="0"/>
    <x v="1"/>
    <n v="26"/>
    <x v="3"/>
    <x v="0"/>
    <n v="3105"/>
    <x v="8"/>
    <n v="53100"/>
  </r>
  <r>
    <x v="1"/>
    <x v="707"/>
    <x v="0"/>
    <n v="333"/>
    <n v="6"/>
    <x v="0"/>
    <x v="2"/>
    <n v="2"/>
    <x v="0"/>
    <x v="1"/>
    <n v="26"/>
    <x v="3"/>
    <x v="0"/>
    <n v="3105"/>
    <x v="6"/>
    <n v="53100"/>
  </r>
  <r>
    <x v="1"/>
    <x v="707"/>
    <x v="0"/>
    <n v="333"/>
    <n v="6"/>
    <x v="2"/>
    <x v="2"/>
    <n v="2"/>
    <x v="24"/>
    <x v="1"/>
    <n v="26"/>
    <x v="2"/>
    <x v="1"/>
    <n v="3105"/>
    <x v="6"/>
    <n v="61100"/>
  </r>
  <r>
    <x v="1"/>
    <x v="707"/>
    <x v="0"/>
    <n v="333"/>
    <n v="6"/>
    <x v="2"/>
    <x v="2"/>
    <n v="2"/>
    <x v="24"/>
    <x v="1"/>
    <n v="28"/>
    <x v="2"/>
    <x v="0"/>
    <n v="3105"/>
    <x v="6"/>
    <n v="54100"/>
  </r>
  <r>
    <x v="6"/>
    <x v="708"/>
    <x v="1"/>
    <n v="240"/>
    <n v="4"/>
    <x v="1"/>
    <x v="2"/>
    <n v="4"/>
    <x v="3"/>
    <x v="1"/>
    <n v="30"/>
    <x v="7"/>
    <x v="2"/>
    <n v="870"/>
    <x v="6"/>
    <n v="44200"/>
  </r>
  <r>
    <x v="6"/>
    <x v="709"/>
    <x v="1"/>
    <n v="250"/>
    <n v="5"/>
    <x v="1"/>
    <x v="2"/>
    <n v="4"/>
    <x v="1"/>
    <x v="1"/>
    <n v="29"/>
    <x v="1"/>
    <x v="2"/>
    <n v="870"/>
    <x v="10"/>
    <n v="35450"/>
  </r>
  <r>
    <x v="6"/>
    <x v="709"/>
    <x v="1"/>
    <n v="302"/>
    <n v="4"/>
    <x v="1"/>
    <x v="1"/>
    <n v="4"/>
    <x v="2"/>
    <x v="1"/>
    <n v="35"/>
    <x v="9"/>
    <x v="2"/>
    <n v="870"/>
    <x v="10"/>
    <n v="39250"/>
  </r>
  <r>
    <x v="6"/>
    <x v="709"/>
    <x v="1"/>
    <n v="250"/>
    <n v="5"/>
    <x v="1"/>
    <x v="2"/>
    <n v="4"/>
    <x v="1"/>
    <x v="1"/>
    <n v="29"/>
    <x v="1"/>
    <x v="2"/>
    <n v="870"/>
    <x v="10"/>
    <n v="34800"/>
  </r>
  <r>
    <x v="6"/>
    <x v="709"/>
    <x v="1"/>
    <n v="325"/>
    <n v="6"/>
    <x v="1"/>
    <x v="2"/>
    <n v="4"/>
    <x v="0"/>
    <x v="1"/>
    <n v="28"/>
    <x v="0"/>
    <x v="2"/>
    <n v="870"/>
    <x v="10"/>
    <n v="43800"/>
  </r>
  <r>
    <x v="6"/>
    <x v="709"/>
    <x v="1"/>
    <n v="325"/>
    <n v="6"/>
    <x v="1"/>
    <x v="2"/>
    <n v="4"/>
    <x v="0"/>
    <x v="1"/>
    <n v="28"/>
    <x v="0"/>
    <x v="2"/>
    <n v="870"/>
    <x v="10"/>
    <n v="42700"/>
  </r>
  <r>
    <x v="6"/>
    <x v="709"/>
    <x v="1"/>
    <n v="240"/>
    <n v="4"/>
    <x v="1"/>
    <x v="1"/>
    <n v="4"/>
    <x v="1"/>
    <x v="1"/>
    <n v="37"/>
    <x v="11"/>
    <x v="2"/>
    <n v="870"/>
    <x v="10"/>
    <n v="33950"/>
  </r>
  <r>
    <x v="6"/>
    <x v="709"/>
    <x v="1"/>
    <n v="240"/>
    <n v="4"/>
    <x v="1"/>
    <x v="1"/>
    <n v="4"/>
    <x v="1"/>
    <x v="1"/>
    <n v="37"/>
    <x v="11"/>
    <x v="2"/>
    <n v="870"/>
    <x v="10"/>
    <n v="33300"/>
  </r>
  <r>
    <x v="6"/>
    <x v="709"/>
    <x v="1"/>
    <n v="302"/>
    <n v="4"/>
    <x v="1"/>
    <x v="1"/>
    <n v="4"/>
    <x v="2"/>
    <x v="1"/>
    <n v="35"/>
    <x v="9"/>
    <x v="2"/>
    <n v="870"/>
    <x v="10"/>
    <n v="38150"/>
  </r>
  <r>
    <x v="6"/>
    <x v="709"/>
    <x v="1"/>
    <n v="240"/>
    <n v="4"/>
    <x v="1"/>
    <x v="1"/>
    <n v="4"/>
    <x v="1"/>
    <x v="1"/>
    <n v="37"/>
    <x v="11"/>
    <x v="2"/>
    <n v="870"/>
    <x v="8"/>
    <n v="38900"/>
  </r>
  <r>
    <x v="6"/>
    <x v="709"/>
    <x v="1"/>
    <n v="302"/>
    <n v="4"/>
    <x v="1"/>
    <x v="1"/>
    <n v="4"/>
    <x v="2"/>
    <x v="1"/>
    <n v="33"/>
    <x v="6"/>
    <x v="2"/>
    <n v="870"/>
    <x v="8"/>
    <n v="39450"/>
  </r>
  <r>
    <x v="6"/>
    <x v="709"/>
    <x v="1"/>
    <n v="345"/>
    <n v="6"/>
    <x v="1"/>
    <x v="2"/>
    <n v="4"/>
    <x v="0"/>
    <x v="1"/>
    <n v="27"/>
    <x v="2"/>
    <x v="2"/>
    <n v="870"/>
    <x v="8"/>
    <n v="59700"/>
  </r>
  <r>
    <x v="6"/>
    <x v="709"/>
    <x v="1"/>
    <n v="302"/>
    <n v="4"/>
    <x v="1"/>
    <x v="2"/>
    <n v="4"/>
    <x v="2"/>
    <x v="1"/>
    <n v="31"/>
    <x v="7"/>
    <x v="2"/>
    <n v="870"/>
    <x v="8"/>
    <n v="44400"/>
  </r>
  <r>
    <x v="6"/>
    <x v="709"/>
    <x v="1"/>
    <n v="250"/>
    <n v="5"/>
    <x v="1"/>
    <x v="2"/>
    <n v="4"/>
    <x v="1"/>
    <x v="1"/>
    <n v="29"/>
    <x v="1"/>
    <x v="2"/>
    <n v="870"/>
    <x v="8"/>
    <n v="35650"/>
  </r>
  <r>
    <x v="6"/>
    <x v="709"/>
    <x v="1"/>
    <n v="250"/>
    <n v="5"/>
    <x v="1"/>
    <x v="2"/>
    <n v="4"/>
    <x v="1"/>
    <x v="1"/>
    <n v="29"/>
    <x v="1"/>
    <x v="2"/>
    <n v="870"/>
    <x v="8"/>
    <n v="40400"/>
  </r>
  <r>
    <x v="6"/>
    <x v="709"/>
    <x v="1"/>
    <n v="302"/>
    <n v="4"/>
    <x v="1"/>
    <x v="2"/>
    <n v="4"/>
    <x v="2"/>
    <x v="1"/>
    <n v="31"/>
    <x v="7"/>
    <x v="2"/>
    <n v="870"/>
    <x v="8"/>
    <n v="47900"/>
  </r>
  <r>
    <x v="6"/>
    <x v="709"/>
    <x v="1"/>
    <n v="240"/>
    <n v="4"/>
    <x v="1"/>
    <x v="1"/>
    <n v="4"/>
    <x v="1"/>
    <x v="1"/>
    <n v="38"/>
    <x v="5"/>
    <x v="2"/>
    <n v="870"/>
    <x v="8"/>
    <n v="34150"/>
  </r>
  <r>
    <x v="6"/>
    <x v="709"/>
    <x v="1"/>
    <n v="250"/>
    <n v="5"/>
    <x v="1"/>
    <x v="2"/>
    <n v="4"/>
    <x v="1"/>
    <x v="1"/>
    <n v="29"/>
    <x v="1"/>
    <x v="2"/>
    <n v="870"/>
    <x v="8"/>
    <n v="38300"/>
  </r>
  <r>
    <x v="6"/>
    <x v="709"/>
    <x v="1"/>
    <n v="240"/>
    <n v="4"/>
    <x v="1"/>
    <x v="1"/>
    <n v="4"/>
    <x v="1"/>
    <x v="1"/>
    <n v="38"/>
    <x v="5"/>
    <x v="2"/>
    <n v="870"/>
    <x v="8"/>
    <n v="36800"/>
  </r>
  <r>
    <x v="6"/>
    <x v="709"/>
    <x v="1"/>
    <n v="250"/>
    <n v="5"/>
    <x v="1"/>
    <x v="2"/>
    <n v="4"/>
    <x v="1"/>
    <x v="1"/>
    <n v="28"/>
    <x v="1"/>
    <x v="2"/>
    <n v="870"/>
    <x v="8"/>
    <n v="43700"/>
  </r>
  <r>
    <x v="6"/>
    <x v="709"/>
    <x v="1"/>
    <n v="302"/>
    <n v="4"/>
    <x v="1"/>
    <x v="1"/>
    <n v="4"/>
    <x v="2"/>
    <x v="1"/>
    <n v="33"/>
    <x v="6"/>
    <x v="2"/>
    <n v="870"/>
    <x v="8"/>
    <n v="43300"/>
  </r>
  <r>
    <x v="6"/>
    <x v="709"/>
    <x v="1"/>
    <n v="250"/>
    <n v="5"/>
    <x v="1"/>
    <x v="2"/>
    <n v="4"/>
    <x v="1"/>
    <x v="1"/>
    <n v="29"/>
    <x v="1"/>
    <x v="2"/>
    <n v="870"/>
    <x v="8"/>
    <n v="43400"/>
  </r>
  <r>
    <x v="6"/>
    <x v="709"/>
    <x v="1"/>
    <n v="240"/>
    <n v="4"/>
    <x v="1"/>
    <x v="1"/>
    <n v="4"/>
    <x v="1"/>
    <x v="1"/>
    <n v="37"/>
    <x v="11"/>
    <x v="2"/>
    <n v="870"/>
    <x v="8"/>
    <n v="41900"/>
  </r>
  <r>
    <x v="6"/>
    <x v="709"/>
    <x v="1"/>
    <n v="325"/>
    <n v="6"/>
    <x v="1"/>
    <x v="2"/>
    <n v="4"/>
    <x v="2"/>
    <x v="1"/>
    <n v="27"/>
    <x v="2"/>
    <x v="2"/>
    <n v="870"/>
    <x v="8"/>
    <n v="44200"/>
  </r>
  <r>
    <x v="6"/>
    <x v="709"/>
    <x v="1"/>
    <n v="325"/>
    <n v="6"/>
    <x v="1"/>
    <x v="2"/>
    <n v="4"/>
    <x v="2"/>
    <x v="1"/>
    <n v="27"/>
    <x v="2"/>
    <x v="2"/>
    <n v="870"/>
    <x v="8"/>
    <n v="47700"/>
  </r>
  <r>
    <x v="6"/>
    <x v="709"/>
    <x v="1"/>
    <n v="240"/>
    <n v="4"/>
    <x v="1"/>
    <x v="1"/>
    <n v="4"/>
    <x v="3"/>
    <x v="1"/>
    <n v="36"/>
    <x v="11"/>
    <x v="2"/>
    <n v="870"/>
    <x v="6"/>
    <n v="33950"/>
  </r>
  <r>
    <x v="6"/>
    <x v="709"/>
    <x v="1"/>
    <n v="240"/>
    <n v="4"/>
    <x v="1"/>
    <x v="1"/>
    <n v="4"/>
    <x v="3"/>
    <x v="1"/>
    <n v="36"/>
    <x v="11"/>
    <x v="2"/>
    <n v="870"/>
    <x v="6"/>
    <n v="40800"/>
  </r>
  <r>
    <x v="6"/>
    <x v="709"/>
    <x v="1"/>
    <n v="240"/>
    <n v="4"/>
    <x v="1"/>
    <x v="1"/>
    <n v="4"/>
    <x v="3"/>
    <x v="1"/>
    <n v="36"/>
    <x v="11"/>
    <x v="2"/>
    <n v="870"/>
    <x v="6"/>
    <n v="36800"/>
  </r>
  <r>
    <x v="6"/>
    <x v="709"/>
    <x v="1"/>
    <n v="302"/>
    <n v="4"/>
    <x v="1"/>
    <x v="2"/>
    <n v="4"/>
    <x v="1"/>
    <x v="1"/>
    <n v="31"/>
    <x v="6"/>
    <x v="2"/>
    <n v="870"/>
    <x v="6"/>
    <n v="47400"/>
  </r>
  <r>
    <x v="1"/>
    <x v="710"/>
    <x v="0"/>
    <n v="420"/>
    <n v="8"/>
    <x v="2"/>
    <x v="2"/>
    <n v="4"/>
    <x v="0"/>
    <x v="1"/>
    <n v="27"/>
    <x v="3"/>
    <x v="2"/>
    <n v="3105"/>
    <x v="10"/>
    <n v="75500"/>
  </r>
  <r>
    <x v="1"/>
    <x v="710"/>
    <x v="0"/>
    <n v="450"/>
    <n v="8"/>
    <x v="2"/>
    <x v="2"/>
    <n v="4"/>
    <x v="0"/>
    <x v="1"/>
    <n v="27"/>
    <x v="2"/>
    <x v="2"/>
    <n v="3105"/>
    <x v="8"/>
    <n v="70900"/>
  </r>
  <r>
    <x v="1"/>
    <x v="710"/>
    <x v="0"/>
    <n v="450"/>
    <n v="8"/>
    <x v="2"/>
    <x v="2"/>
    <n v="4"/>
    <x v="0"/>
    <x v="1"/>
    <n v="27"/>
    <x v="2"/>
    <x v="2"/>
    <n v="3105"/>
    <x v="8"/>
    <n v="75300"/>
  </r>
  <r>
    <x v="1"/>
    <x v="710"/>
    <x v="0"/>
    <n v="450"/>
    <n v="8"/>
    <x v="2"/>
    <x v="2"/>
    <n v="4"/>
    <x v="0"/>
    <x v="1"/>
    <n v="27"/>
    <x v="2"/>
    <x v="2"/>
    <n v="3105"/>
    <x v="6"/>
    <n v="74100"/>
  </r>
  <r>
    <x v="1"/>
    <x v="710"/>
    <x v="0"/>
    <n v="450"/>
    <n v="8"/>
    <x v="2"/>
    <x v="2"/>
    <n v="4"/>
    <x v="0"/>
    <x v="1"/>
    <n v="27"/>
    <x v="2"/>
    <x v="2"/>
    <n v="3105"/>
    <x v="6"/>
    <n v="70900"/>
  </r>
  <r>
    <x v="6"/>
    <x v="711"/>
    <x v="1"/>
    <n v="168"/>
    <n v="5"/>
    <x v="0"/>
    <x v="1"/>
    <n v="4"/>
    <x v="3"/>
    <x v="1"/>
    <n v="27"/>
    <x v="3"/>
    <x v="2"/>
    <n v="870"/>
    <x v="13"/>
    <n v="2000"/>
  </r>
  <r>
    <x v="6"/>
    <x v="711"/>
    <x v="1"/>
    <n v="168"/>
    <n v="5"/>
    <x v="0"/>
    <x v="1"/>
    <n v="4"/>
    <x v="3"/>
    <x v="1"/>
    <n v="27"/>
    <x v="3"/>
    <x v="2"/>
    <n v="870"/>
    <x v="13"/>
    <n v="2000"/>
  </r>
  <r>
    <x v="6"/>
    <x v="711"/>
    <x v="1"/>
    <n v="190"/>
    <n v="5"/>
    <x v="1"/>
    <x v="1"/>
    <n v="4"/>
    <x v="3"/>
    <x v="1"/>
    <n v="24"/>
    <x v="3"/>
    <x v="2"/>
    <n v="870"/>
    <x v="13"/>
    <n v="2112"/>
  </r>
  <r>
    <x v="6"/>
    <x v="711"/>
    <x v="1"/>
    <n v="236"/>
    <n v="5"/>
    <x v="0"/>
    <x v="1"/>
    <n v="4"/>
    <x v="1"/>
    <x v="1"/>
    <n v="23"/>
    <x v="3"/>
    <x v="2"/>
    <n v="870"/>
    <x v="13"/>
    <n v="2232"/>
  </r>
  <r>
    <x v="6"/>
    <x v="711"/>
    <x v="1"/>
    <n v="162"/>
    <n v="5"/>
    <x v="0"/>
    <x v="1"/>
    <n v="4"/>
    <x v="3"/>
    <x v="1"/>
    <n v="26"/>
    <x v="0"/>
    <x v="2"/>
    <n v="870"/>
    <x v="15"/>
    <n v="2172"/>
  </r>
  <r>
    <x v="6"/>
    <x v="711"/>
    <x v="1"/>
    <n v="190"/>
    <n v="5"/>
    <x v="1"/>
    <x v="1"/>
    <n v="4"/>
    <x v="3"/>
    <x v="1"/>
    <n v="25"/>
    <x v="2"/>
    <x v="2"/>
    <n v="870"/>
    <x v="15"/>
    <n v="2286"/>
  </r>
  <r>
    <x v="6"/>
    <x v="711"/>
    <x v="1"/>
    <n v="236"/>
    <n v="5"/>
    <x v="0"/>
    <x v="1"/>
    <n v="4"/>
    <x v="1"/>
    <x v="1"/>
    <n v="25"/>
    <x v="2"/>
    <x v="2"/>
    <n v="870"/>
    <x v="15"/>
    <n v="2382"/>
  </r>
  <r>
    <x v="6"/>
    <x v="711"/>
    <x v="1"/>
    <n v="190"/>
    <n v="5"/>
    <x v="1"/>
    <x v="2"/>
    <n v="4"/>
    <x v="3"/>
    <x v="1"/>
    <n v="23"/>
    <x v="4"/>
    <x v="2"/>
    <n v="870"/>
    <x v="15"/>
    <n v="2384"/>
  </r>
  <r>
    <x v="6"/>
    <x v="711"/>
    <x v="1"/>
    <n v="190"/>
    <n v="5"/>
    <x v="1"/>
    <x v="1"/>
    <n v="4"/>
    <x v="3"/>
    <x v="1"/>
    <n v="24"/>
    <x v="3"/>
    <x v="2"/>
    <n v="870"/>
    <x v="25"/>
    <n v="2430"/>
  </r>
  <r>
    <x v="6"/>
    <x v="711"/>
    <x v="1"/>
    <n v="190"/>
    <n v="5"/>
    <x v="1"/>
    <x v="2"/>
    <n v="4"/>
    <x v="3"/>
    <x v="1"/>
    <n v="23"/>
    <x v="4"/>
    <x v="2"/>
    <n v="870"/>
    <x v="25"/>
    <n v="2637"/>
  </r>
  <r>
    <x v="6"/>
    <x v="711"/>
    <x v="1"/>
    <n v="168"/>
    <n v="5"/>
    <x v="0"/>
    <x v="1"/>
    <n v="4"/>
    <x v="3"/>
    <x v="1"/>
    <n v="26"/>
    <x v="0"/>
    <x v="2"/>
    <n v="870"/>
    <x v="25"/>
    <n v="2305"/>
  </r>
  <r>
    <x v="6"/>
    <x v="711"/>
    <x v="1"/>
    <n v="190"/>
    <n v="5"/>
    <x v="1"/>
    <x v="1"/>
    <n v="4"/>
    <x v="3"/>
    <x v="1"/>
    <n v="24"/>
    <x v="3"/>
    <x v="2"/>
    <n v="870"/>
    <x v="25"/>
    <n v="2500"/>
  </r>
  <r>
    <x v="6"/>
    <x v="711"/>
    <x v="1"/>
    <n v="168"/>
    <n v="5"/>
    <x v="0"/>
    <x v="1"/>
    <n v="4"/>
    <x v="3"/>
    <x v="1"/>
    <n v="26"/>
    <x v="0"/>
    <x v="2"/>
    <n v="870"/>
    <x v="25"/>
    <n v="2403"/>
  </r>
  <r>
    <x v="6"/>
    <x v="711"/>
    <x v="1"/>
    <n v="236"/>
    <n v="5"/>
    <x v="0"/>
    <x v="1"/>
    <n v="4"/>
    <x v="1"/>
    <x v="1"/>
    <n v="25"/>
    <x v="2"/>
    <x v="2"/>
    <n v="870"/>
    <x v="25"/>
    <n v="2608"/>
  </r>
  <r>
    <x v="1"/>
    <x v="712"/>
    <x v="0"/>
    <n v="420"/>
    <n v="8"/>
    <x v="2"/>
    <x v="2"/>
    <n v="4"/>
    <x v="0"/>
    <x v="2"/>
    <n v="27"/>
    <x v="3"/>
    <x v="2"/>
    <n v="3105"/>
    <x v="10"/>
    <n v="82500"/>
  </r>
  <r>
    <x v="1"/>
    <x v="712"/>
    <x v="0"/>
    <n v="450"/>
    <n v="8"/>
    <x v="2"/>
    <x v="2"/>
    <n v="4"/>
    <x v="0"/>
    <x v="2"/>
    <n v="27"/>
    <x v="3"/>
    <x v="2"/>
    <n v="3105"/>
    <x v="8"/>
    <n v="82900"/>
  </r>
  <r>
    <x v="1"/>
    <x v="712"/>
    <x v="0"/>
    <n v="450"/>
    <n v="8"/>
    <x v="2"/>
    <x v="2"/>
    <n v="4"/>
    <x v="0"/>
    <x v="2"/>
    <n v="27"/>
    <x v="3"/>
    <x v="2"/>
    <n v="3105"/>
    <x v="6"/>
    <n v="82900"/>
  </r>
  <r>
    <x v="1"/>
    <x v="712"/>
    <x v="0"/>
    <n v="450"/>
    <n v="8"/>
    <x v="2"/>
    <x v="2"/>
    <n v="4"/>
    <x v="0"/>
    <x v="2"/>
    <n v="27"/>
    <x v="3"/>
    <x v="2"/>
    <n v="3105"/>
    <x v="6"/>
    <n v="79900"/>
  </r>
  <r>
    <x v="6"/>
    <x v="713"/>
    <x v="1"/>
    <n v="240"/>
    <n v="6"/>
    <x v="1"/>
    <x v="1"/>
    <n v="4"/>
    <x v="3"/>
    <x v="1"/>
    <n v="29"/>
    <x v="1"/>
    <x v="2"/>
    <n v="870"/>
    <x v="14"/>
    <n v="39900"/>
  </r>
  <r>
    <x v="6"/>
    <x v="713"/>
    <x v="1"/>
    <n v="300"/>
    <n v="6"/>
    <x v="1"/>
    <x v="2"/>
    <n v="4"/>
    <x v="1"/>
    <x v="1"/>
    <n v="25"/>
    <x v="2"/>
    <x v="2"/>
    <n v="870"/>
    <x v="14"/>
    <n v="43950"/>
  </r>
  <r>
    <x v="6"/>
    <x v="713"/>
    <x v="1"/>
    <n v="300"/>
    <n v="6"/>
    <x v="1"/>
    <x v="2"/>
    <n v="4"/>
    <x v="1"/>
    <x v="1"/>
    <n v="28"/>
    <x v="0"/>
    <x v="2"/>
    <n v="870"/>
    <x v="10"/>
    <n v="45100"/>
  </r>
  <r>
    <x v="6"/>
    <x v="713"/>
    <x v="1"/>
    <n v="300"/>
    <n v="6"/>
    <x v="1"/>
    <x v="2"/>
    <n v="4"/>
    <x v="1"/>
    <x v="1"/>
    <n v="28"/>
    <x v="0"/>
    <x v="2"/>
    <n v="870"/>
    <x v="10"/>
    <n v="43950"/>
  </r>
  <r>
    <x v="6"/>
    <x v="713"/>
    <x v="1"/>
    <n v="240"/>
    <n v="4"/>
    <x v="1"/>
    <x v="1"/>
    <n v="4"/>
    <x v="3"/>
    <x v="1"/>
    <n v="38"/>
    <x v="5"/>
    <x v="2"/>
    <n v="870"/>
    <x v="10"/>
    <n v="41700"/>
  </r>
  <r>
    <x v="6"/>
    <x v="713"/>
    <x v="1"/>
    <n v="240"/>
    <n v="4"/>
    <x v="1"/>
    <x v="1"/>
    <n v="4"/>
    <x v="3"/>
    <x v="1"/>
    <n v="38"/>
    <x v="5"/>
    <x v="2"/>
    <n v="870"/>
    <x v="10"/>
    <n v="40500"/>
  </r>
  <r>
    <x v="6"/>
    <x v="713"/>
    <x v="1"/>
    <n v="240"/>
    <n v="4"/>
    <x v="1"/>
    <x v="1"/>
    <n v="4"/>
    <x v="3"/>
    <x v="1"/>
    <n v="37"/>
    <x v="11"/>
    <x v="2"/>
    <n v="870"/>
    <x v="8"/>
    <n v="48375"/>
  </r>
  <r>
    <x v="6"/>
    <x v="713"/>
    <x v="1"/>
    <n v="240"/>
    <n v="4"/>
    <x v="1"/>
    <x v="1"/>
    <n v="4"/>
    <x v="3"/>
    <x v="1"/>
    <n v="37"/>
    <x v="11"/>
    <x v="2"/>
    <n v="870"/>
    <x v="8"/>
    <n v="43450"/>
  </r>
  <r>
    <x v="1"/>
    <x v="714"/>
    <x v="0"/>
    <n v="520"/>
    <n v="8"/>
    <x v="1"/>
    <x v="2"/>
    <n v="4"/>
    <x v="0"/>
    <x v="2"/>
    <n v="27"/>
    <x v="3"/>
    <x v="2"/>
    <n v="3105"/>
    <x v="10"/>
    <n v="114900"/>
  </r>
  <r>
    <x v="1"/>
    <x v="714"/>
    <x v="0"/>
    <n v="520"/>
    <n v="8"/>
    <x v="1"/>
    <x v="2"/>
    <n v="4"/>
    <x v="0"/>
    <x v="2"/>
    <n v="25"/>
    <x v="4"/>
    <x v="2"/>
    <n v="3105"/>
    <x v="8"/>
    <n v="114900"/>
  </r>
  <r>
    <x v="1"/>
    <x v="714"/>
    <x v="0"/>
    <n v="605"/>
    <n v="8"/>
    <x v="1"/>
    <x v="2"/>
    <n v="4"/>
    <x v="0"/>
    <x v="2"/>
    <n v="25"/>
    <x v="10"/>
    <x v="2"/>
    <n v="3105"/>
    <x v="8"/>
    <n v="114900"/>
  </r>
  <r>
    <x v="1"/>
    <x v="714"/>
    <x v="2"/>
    <n v="605"/>
    <n v="8"/>
    <x v="1"/>
    <x v="2"/>
    <n v="4"/>
    <x v="0"/>
    <x v="2"/>
    <n v="24"/>
    <x v="10"/>
    <x v="2"/>
    <n v="3105"/>
    <x v="6"/>
    <n v="115900"/>
  </r>
  <r>
    <x v="6"/>
    <x v="715"/>
    <x v="1"/>
    <n v="181"/>
    <n v="6"/>
    <x v="1"/>
    <x v="0"/>
    <n v="4"/>
    <x v="3"/>
    <x v="1"/>
    <n v="23"/>
    <x v="4"/>
    <x v="2"/>
    <n v="870"/>
    <x v="13"/>
    <n v="2269"/>
  </r>
  <r>
    <x v="6"/>
    <x v="715"/>
    <x v="2"/>
    <n v="250"/>
    <n v="4"/>
    <x v="1"/>
    <x v="1"/>
    <n v="4"/>
    <x v="3"/>
    <x v="2"/>
    <n v="34"/>
    <x v="6"/>
    <x v="2"/>
    <n v="870"/>
    <x v="6"/>
    <n v="46950"/>
  </r>
  <r>
    <x v="6"/>
    <x v="715"/>
    <x v="2"/>
    <n v="316"/>
    <n v="4"/>
    <x v="1"/>
    <x v="2"/>
    <n v="4"/>
    <x v="1"/>
    <x v="2"/>
    <n v="31"/>
    <x v="7"/>
    <x v="2"/>
    <n v="870"/>
    <x v="6"/>
    <n v="52950"/>
  </r>
  <r>
    <x v="6"/>
    <x v="715"/>
    <x v="2"/>
    <n v="250"/>
    <n v="4"/>
    <x v="1"/>
    <x v="1"/>
    <n v="4"/>
    <x v="3"/>
    <x v="2"/>
    <n v="34"/>
    <x v="6"/>
    <x v="2"/>
    <n v="870"/>
    <x v="6"/>
    <n v="50450"/>
  </r>
  <r>
    <x v="6"/>
    <x v="715"/>
    <x v="2"/>
    <n v="316"/>
    <n v="4"/>
    <x v="1"/>
    <x v="2"/>
    <n v="4"/>
    <x v="1"/>
    <x v="2"/>
    <n v="31"/>
    <x v="7"/>
    <x v="2"/>
    <n v="870"/>
    <x v="6"/>
    <n v="56250"/>
  </r>
  <r>
    <x v="17"/>
    <x v="716"/>
    <x v="1"/>
    <n v="190"/>
    <n v="6"/>
    <x v="1"/>
    <x v="2"/>
    <n v="3"/>
    <x v="7"/>
    <x v="2"/>
    <n v="18"/>
    <x v="17"/>
    <x v="8"/>
    <n v="549"/>
    <x v="17"/>
    <n v="24450"/>
  </r>
  <r>
    <x v="17"/>
    <x v="716"/>
    <x v="1"/>
    <n v="190"/>
    <n v="6"/>
    <x v="1"/>
    <x v="0"/>
    <n v="3"/>
    <x v="7"/>
    <x v="2"/>
    <n v="21"/>
    <x v="10"/>
    <x v="8"/>
    <n v="549"/>
    <x v="17"/>
    <n v="22050"/>
  </r>
  <r>
    <x v="17"/>
    <x v="716"/>
    <x v="1"/>
    <n v="190"/>
    <n v="6"/>
    <x v="1"/>
    <x v="0"/>
    <n v="3"/>
    <x v="7"/>
    <x v="2"/>
    <n v="19"/>
    <x v="17"/>
    <x v="8"/>
    <n v="549"/>
    <x v="18"/>
    <n v="22695"/>
  </r>
  <r>
    <x v="17"/>
    <x v="716"/>
    <x v="1"/>
    <n v="190"/>
    <n v="6"/>
    <x v="1"/>
    <x v="2"/>
    <n v="3"/>
    <x v="7"/>
    <x v="2"/>
    <n v="18"/>
    <x v="17"/>
    <x v="8"/>
    <n v="549"/>
    <x v="18"/>
    <n v="25195"/>
  </r>
  <r>
    <x v="17"/>
    <x v="716"/>
    <x v="1"/>
    <n v="190"/>
    <n v="6"/>
    <x v="1"/>
    <x v="0"/>
    <n v="3"/>
    <x v="7"/>
    <x v="2"/>
    <n v="20"/>
    <x v="10"/>
    <x v="8"/>
    <n v="549"/>
    <x v="26"/>
    <n v="22930"/>
  </r>
  <r>
    <x v="17"/>
    <x v="716"/>
    <x v="1"/>
    <n v="190"/>
    <n v="6"/>
    <x v="1"/>
    <x v="2"/>
    <n v="3"/>
    <x v="7"/>
    <x v="2"/>
    <n v="18"/>
    <x v="17"/>
    <x v="8"/>
    <n v="549"/>
    <x v="26"/>
    <n v="25430"/>
  </r>
  <r>
    <x v="17"/>
    <x v="717"/>
    <x v="1"/>
    <n v="190"/>
    <n v="6"/>
    <x v="1"/>
    <x v="0"/>
    <n v="3"/>
    <x v="7"/>
    <x v="2"/>
    <n v="19"/>
    <x v="17"/>
    <x v="7"/>
    <n v="549"/>
    <x v="17"/>
    <n v="23690"/>
  </r>
  <r>
    <x v="17"/>
    <x v="717"/>
    <x v="1"/>
    <n v="190"/>
    <n v="6"/>
    <x v="1"/>
    <x v="2"/>
    <n v="3"/>
    <x v="7"/>
    <x v="2"/>
    <n v="16"/>
    <x v="20"/>
    <x v="7"/>
    <n v="549"/>
    <x v="17"/>
    <n v="25690"/>
  </r>
  <r>
    <x v="17"/>
    <x v="717"/>
    <x v="1"/>
    <n v="190"/>
    <n v="6"/>
    <x v="1"/>
    <x v="0"/>
    <n v="3"/>
    <x v="7"/>
    <x v="2"/>
    <n v="19"/>
    <x v="17"/>
    <x v="7"/>
    <n v="549"/>
    <x v="18"/>
    <n v="24195"/>
  </r>
  <r>
    <x v="17"/>
    <x v="717"/>
    <x v="1"/>
    <n v="190"/>
    <n v="6"/>
    <x v="1"/>
    <x v="2"/>
    <n v="3"/>
    <x v="7"/>
    <x v="2"/>
    <n v="16"/>
    <x v="20"/>
    <x v="7"/>
    <n v="549"/>
    <x v="18"/>
    <n v="26195"/>
  </r>
  <r>
    <x v="17"/>
    <x v="717"/>
    <x v="1"/>
    <n v="190"/>
    <n v="6"/>
    <x v="1"/>
    <x v="0"/>
    <n v="3"/>
    <x v="7"/>
    <x v="2"/>
    <n v="20"/>
    <x v="17"/>
    <x v="7"/>
    <n v="549"/>
    <x v="26"/>
    <n v="24430"/>
  </r>
  <r>
    <x v="17"/>
    <x v="717"/>
    <x v="1"/>
    <n v="190"/>
    <n v="6"/>
    <x v="1"/>
    <x v="2"/>
    <n v="3"/>
    <x v="7"/>
    <x v="2"/>
    <n v="16"/>
    <x v="20"/>
    <x v="7"/>
    <n v="549"/>
    <x v="26"/>
    <n v="26430"/>
  </r>
  <r>
    <x v="22"/>
    <x v="718"/>
    <x v="1"/>
    <n v="66"/>
    <n v="4"/>
    <x v="0"/>
    <x v="3"/>
    <n v="2"/>
    <x v="7"/>
    <x v="0"/>
    <n v="26"/>
    <x v="9"/>
    <x v="14"/>
    <n v="481"/>
    <x v="4"/>
    <n v="2000"/>
  </r>
  <r>
    <x v="22"/>
    <x v="718"/>
    <x v="1"/>
    <n v="66"/>
    <n v="4"/>
    <x v="0"/>
    <x v="0"/>
    <n v="2"/>
    <x v="7"/>
    <x v="0"/>
    <n v="26"/>
    <x v="9"/>
    <x v="14"/>
    <n v="481"/>
    <x v="4"/>
    <n v="2000"/>
  </r>
  <r>
    <x v="22"/>
    <x v="718"/>
    <x v="1"/>
    <n v="66"/>
    <n v="4"/>
    <x v="0"/>
    <x v="3"/>
    <n v="2"/>
    <x v="7"/>
    <x v="0"/>
    <n v="26"/>
    <x v="9"/>
    <x v="14"/>
    <n v="481"/>
    <x v="5"/>
    <n v="2000"/>
  </r>
  <r>
    <x v="22"/>
    <x v="718"/>
    <x v="1"/>
    <n v="66"/>
    <n v="4"/>
    <x v="0"/>
    <x v="3"/>
    <n v="2"/>
    <x v="7"/>
    <x v="0"/>
    <n v="26"/>
    <x v="9"/>
    <x v="14"/>
    <n v="481"/>
    <x v="19"/>
    <n v="2000"/>
  </r>
  <r>
    <x v="18"/>
    <x v="719"/>
    <x v="1"/>
    <n v="264"/>
    <n v="4"/>
    <x v="1"/>
    <x v="2"/>
    <n v="4"/>
    <x v="20"/>
    <x v="1"/>
    <n v="24"/>
    <x v="2"/>
    <x v="6"/>
    <n v="1439"/>
    <x v="10"/>
    <n v="33000"/>
  </r>
  <r>
    <x v="18"/>
    <x v="719"/>
    <x v="1"/>
    <n v="264"/>
    <n v="4"/>
    <x v="1"/>
    <x v="1"/>
    <n v="4"/>
    <x v="20"/>
    <x v="1"/>
    <n v="27"/>
    <x v="0"/>
    <x v="6"/>
    <n v="1439"/>
    <x v="10"/>
    <n v="31250"/>
  </r>
  <r>
    <x v="18"/>
    <x v="719"/>
    <x v="1"/>
    <n v="190"/>
    <n v="4"/>
    <x v="1"/>
    <x v="1"/>
    <n v="4"/>
    <x v="20"/>
    <x v="1"/>
    <n v="27"/>
    <x v="1"/>
    <x v="6"/>
    <n v="1439"/>
    <x v="10"/>
    <n v="24950"/>
  </r>
  <r>
    <x v="18"/>
    <x v="719"/>
    <x v="1"/>
    <n v="190"/>
    <n v="4"/>
    <x v="1"/>
    <x v="2"/>
    <n v="4"/>
    <x v="20"/>
    <x v="1"/>
    <n v="25"/>
    <x v="0"/>
    <x v="6"/>
    <n v="1439"/>
    <x v="10"/>
    <n v="26700"/>
  </r>
  <r>
    <x v="18"/>
    <x v="719"/>
    <x v="1"/>
    <n v="264"/>
    <n v="4"/>
    <x v="1"/>
    <x v="2"/>
    <n v="4"/>
    <x v="20"/>
    <x v="1"/>
    <n v="24"/>
    <x v="2"/>
    <x v="6"/>
    <n v="1439"/>
    <x v="10"/>
    <n v="33000"/>
  </r>
  <r>
    <x v="18"/>
    <x v="719"/>
    <x v="1"/>
    <n v="264"/>
    <n v="4"/>
    <x v="1"/>
    <x v="1"/>
    <n v="4"/>
    <x v="20"/>
    <x v="1"/>
    <n v="27"/>
    <x v="0"/>
    <x v="6"/>
    <n v="1439"/>
    <x v="10"/>
    <n v="31250"/>
  </r>
  <r>
    <x v="18"/>
    <x v="719"/>
    <x v="1"/>
    <n v="265"/>
    <n v="4"/>
    <x v="1"/>
    <x v="2"/>
    <n v="4"/>
    <x v="20"/>
    <x v="1"/>
    <n v="24"/>
    <x v="2"/>
    <x v="6"/>
    <n v="1439"/>
    <x v="8"/>
    <n v="33000"/>
  </r>
  <r>
    <x v="18"/>
    <x v="719"/>
    <x v="1"/>
    <n v="190"/>
    <n v="4"/>
    <x v="1"/>
    <x v="1"/>
    <n v="4"/>
    <x v="20"/>
    <x v="1"/>
    <n v="27"/>
    <x v="1"/>
    <x v="6"/>
    <n v="1439"/>
    <x v="8"/>
    <n v="24950"/>
  </r>
  <r>
    <x v="18"/>
    <x v="719"/>
    <x v="1"/>
    <n v="190"/>
    <n v="4"/>
    <x v="1"/>
    <x v="2"/>
    <n v="4"/>
    <x v="20"/>
    <x v="1"/>
    <n v="25"/>
    <x v="0"/>
    <x v="6"/>
    <n v="1439"/>
    <x v="8"/>
    <n v="26700"/>
  </r>
  <r>
    <x v="18"/>
    <x v="719"/>
    <x v="1"/>
    <n v="265"/>
    <n v="4"/>
    <x v="1"/>
    <x v="1"/>
    <n v="4"/>
    <x v="20"/>
    <x v="1"/>
    <n v="27"/>
    <x v="0"/>
    <x v="6"/>
    <n v="1439"/>
    <x v="8"/>
    <n v="31250"/>
  </r>
  <r>
    <x v="18"/>
    <x v="719"/>
    <x v="1"/>
    <n v="265"/>
    <n v="4"/>
    <x v="1"/>
    <x v="2"/>
    <n v="4"/>
    <x v="20"/>
    <x v="1"/>
    <n v="26"/>
    <x v="0"/>
    <x v="6"/>
    <n v="1439"/>
    <x v="6"/>
    <n v="33450"/>
  </r>
  <r>
    <x v="18"/>
    <x v="719"/>
    <x v="1"/>
    <n v="265"/>
    <n v="4"/>
    <x v="1"/>
    <x v="1"/>
    <n v="4"/>
    <x v="20"/>
    <x v="1"/>
    <n v="28"/>
    <x v="1"/>
    <x v="6"/>
    <n v="1439"/>
    <x v="6"/>
    <n v="31700"/>
  </r>
  <r>
    <x v="18"/>
    <x v="719"/>
    <x v="1"/>
    <n v="265"/>
    <n v="4"/>
    <x v="1"/>
    <x v="2"/>
    <n v="4"/>
    <x v="20"/>
    <x v="1"/>
    <n v="24"/>
    <x v="0"/>
    <x v="6"/>
    <n v="1439"/>
    <x v="6"/>
    <n v="38250"/>
  </r>
  <r>
    <x v="18"/>
    <x v="719"/>
    <x v="1"/>
    <n v="190"/>
    <n v="4"/>
    <x v="1"/>
    <x v="1"/>
    <n v="4"/>
    <x v="20"/>
    <x v="1"/>
    <n v="27"/>
    <x v="8"/>
    <x v="6"/>
    <n v="1439"/>
    <x v="6"/>
    <n v="25350"/>
  </r>
  <r>
    <x v="18"/>
    <x v="719"/>
    <x v="1"/>
    <n v="190"/>
    <n v="4"/>
    <x v="1"/>
    <x v="2"/>
    <n v="4"/>
    <x v="20"/>
    <x v="1"/>
    <n v="26"/>
    <x v="1"/>
    <x v="6"/>
    <n v="1439"/>
    <x v="6"/>
    <n v="27100"/>
  </r>
  <r>
    <x v="18"/>
    <x v="719"/>
    <x v="1"/>
    <n v="265"/>
    <n v="4"/>
    <x v="1"/>
    <x v="1"/>
    <n v="4"/>
    <x v="20"/>
    <x v="1"/>
    <n v="27"/>
    <x v="1"/>
    <x v="6"/>
    <n v="1439"/>
    <x v="6"/>
    <n v="36500"/>
  </r>
  <r>
    <x v="18"/>
    <x v="720"/>
    <x v="1"/>
    <n v="290"/>
    <n v="6"/>
    <x v="1"/>
    <x v="1"/>
    <n v="4"/>
    <x v="20"/>
    <x v="1"/>
    <n v="25"/>
    <x v="2"/>
    <x v="6"/>
    <n v="1439"/>
    <x v="10"/>
    <n v="30150"/>
  </r>
  <r>
    <x v="18"/>
    <x v="720"/>
    <x v="1"/>
    <n v="290"/>
    <n v="6"/>
    <x v="1"/>
    <x v="2"/>
    <n v="4"/>
    <x v="20"/>
    <x v="1"/>
    <n v="24"/>
    <x v="2"/>
    <x v="6"/>
    <n v="1439"/>
    <x v="10"/>
    <n v="36000"/>
  </r>
  <r>
    <x v="18"/>
    <x v="720"/>
    <x v="1"/>
    <n v="290"/>
    <n v="6"/>
    <x v="1"/>
    <x v="2"/>
    <n v="4"/>
    <x v="20"/>
    <x v="1"/>
    <n v="24"/>
    <x v="2"/>
    <x v="6"/>
    <n v="1439"/>
    <x v="10"/>
    <n v="31900"/>
  </r>
  <r>
    <x v="18"/>
    <x v="720"/>
    <x v="1"/>
    <n v="290"/>
    <n v="6"/>
    <x v="1"/>
    <x v="1"/>
    <n v="4"/>
    <x v="20"/>
    <x v="1"/>
    <n v="25"/>
    <x v="2"/>
    <x v="6"/>
    <n v="1439"/>
    <x v="10"/>
    <n v="34250"/>
  </r>
  <r>
    <x v="18"/>
    <x v="720"/>
    <x v="1"/>
    <n v="290"/>
    <n v="6"/>
    <x v="1"/>
    <x v="1"/>
    <n v="4"/>
    <x v="20"/>
    <x v="1"/>
    <n v="25"/>
    <x v="2"/>
    <x v="6"/>
    <n v="1439"/>
    <x v="10"/>
    <n v="34250"/>
  </r>
  <r>
    <x v="18"/>
    <x v="720"/>
    <x v="1"/>
    <n v="290"/>
    <n v="6"/>
    <x v="1"/>
    <x v="2"/>
    <n v="4"/>
    <x v="20"/>
    <x v="1"/>
    <n v="24"/>
    <x v="2"/>
    <x v="6"/>
    <n v="1439"/>
    <x v="10"/>
    <n v="36000"/>
  </r>
  <r>
    <x v="18"/>
    <x v="720"/>
    <x v="1"/>
    <n v="290"/>
    <n v="6"/>
    <x v="1"/>
    <x v="2"/>
    <n v="4"/>
    <x v="20"/>
    <x v="1"/>
    <n v="24"/>
    <x v="2"/>
    <x v="6"/>
    <n v="1439"/>
    <x v="8"/>
    <n v="32150"/>
  </r>
  <r>
    <x v="18"/>
    <x v="720"/>
    <x v="1"/>
    <n v="290"/>
    <n v="6"/>
    <x v="1"/>
    <x v="1"/>
    <n v="4"/>
    <x v="20"/>
    <x v="1"/>
    <n v="25"/>
    <x v="2"/>
    <x v="6"/>
    <n v="1439"/>
    <x v="8"/>
    <n v="30400"/>
  </r>
  <r>
    <x v="18"/>
    <x v="720"/>
    <x v="1"/>
    <n v="290"/>
    <n v="6"/>
    <x v="1"/>
    <x v="2"/>
    <n v="4"/>
    <x v="20"/>
    <x v="1"/>
    <n v="24"/>
    <x v="2"/>
    <x v="6"/>
    <n v="1439"/>
    <x v="8"/>
    <n v="36250"/>
  </r>
  <r>
    <x v="18"/>
    <x v="720"/>
    <x v="1"/>
    <n v="290"/>
    <n v="6"/>
    <x v="1"/>
    <x v="1"/>
    <n v="4"/>
    <x v="20"/>
    <x v="1"/>
    <n v="25"/>
    <x v="2"/>
    <x v="6"/>
    <n v="1439"/>
    <x v="8"/>
    <n v="34500"/>
  </r>
  <r>
    <x v="18"/>
    <x v="720"/>
    <x v="1"/>
    <n v="290"/>
    <n v="6"/>
    <x v="1"/>
    <x v="2"/>
    <n v="4"/>
    <x v="20"/>
    <x v="1"/>
    <n v="22"/>
    <x v="3"/>
    <x v="6"/>
    <n v="1439"/>
    <x v="6"/>
    <n v="36700"/>
  </r>
  <r>
    <x v="18"/>
    <x v="720"/>
    <x v="1"/>
    <n v="290"/>
    <n v="6"/>
    <x v="1"/>
    <x v="1"/>
    <n v="4"/>
    <x v="20"/>
    <x v="1"/>
    <n v="23"/>
    <x v="3"/>
    <x v="6"/>
    <n v="1439"/>
    <x v="6"/>
    <n v="38700"/>
  </r>
  <r>
    <x v="18"/>
    <x v="720"/>
    <x v="1"/>
    <n v="290"/>
    <n v="6"/>
    <x v="1"/>
    <x v="2"/>
    <n v="4"/>
    <x v="20"/>
    <x v="1"/>
    <n v="22"/>
    <x v="3"/>
    <x v="6"/>
    <n v="1439"/>
    <x v="6"/>
    <n v="40450"/>
  </r>
  <r>
    <x v="18"/>
    <x v="720"/>
    <x v="1"/>
    <n v="290"/>
    <n v="6"/>
    <x v="1"/>
    <x v="1"/>
    <n v="4"/>
    <x v="20"/>
    <x v="1"/>
    <n v="23"/>
    <x v="3"/>
    <x v="6"/>
    <n v="1439"/>
    <x v="6"/>
    <n v="34950"/>
  </r>
  <r>
    <x v="18"/>
    <x v="720"/>
    <x v="1"/>
    <n v="290"/>
    <n v="6"/>
    <x v="1"/>
    <x v="2"/>
    <n v="4"/>
    <x v="20"/>
    <x v="1"/>
    <n v="22"/>
    <x v="3"/>
    <x v="6"/>
    <n v="1439"/>
    <x v="6"/>
    <n v="41150"/>
  </r>
  <r>
    <x v="18"/>
    <x v="720"/>
    <x v="1"/>
    <n v="290"/>
    <n v="6"/>
    <x v="1"/>
    <x v="1"/>
    <n v="4"/>
    <x v="20"/>
    <x v="1"/>
    <n v="25"/>
    <x v="2"/>
    <x v="6"/>
    <n v="1439"/>
    <x v="6"/>
    <n v="30800"/>
  </r>
  <r>
    <x v="18"/>
    <x v="720"/>
    <x v="1"/>
    <n v="290"/>
    <n v="6"/>
    <x v="1"/>
    <x v="2"/>
    <n v="4"/>
    <x v="20"/>
    <x v="1"/>
    <n v="24"/>
    <x v="2"/>
    <x v="6"/>
    <n v="1439"/>
    <x v="6"/>
    <n v="32550"/>
  </r>
  <r>
    <x v="18"/>
    <x v="720"/>
    <x v="1"/>
    <n v="290"/>
    <n v="6"/>
    <x v="1"/>
    <x v="1"/>
    <n v="4"/>
    <x v="20"/>
    <x v="1"/>
    <n v="23"/>
    <x v="3"/>
    <x v="6"/>
    <n v="1439"/>
    <x v="6"/>
    <n v="39400"/>
  </r>
  <r>
    <x v="17"/>
    <x v="721"/>
    <x v="3"/>
    <n v="285"/>
    <n v="8"/>
    <x v="1"/>
    <x v="0"/>
    <n v="3"/>
    <x v="5"/>
    <x v="1"/>
    <n v="17"/>
    <x v="23"/>
    <x v="13"/>
    <n v="549"/>
    <x v="14"/>
    <n v="29215"/>
  </r>
  <r>
    <x v="17"/>
    <x v="721"/>
    <x v="3"/>
    <n v="310"/>
    <n v="8"/>
    <x v="1"/>
    <x v="2"/>
    <n v="3"/>
    <x v="5"/>
    <x v="1"/>
    <n v="17"/>
    <x v="21"/>
    <x v="13"/>
    <n v="549"/>
    <x v="14"/>
    <n v="32760"/>
  </r>
  <r>
    <x v="17"/>
    <x v="721"/>
    <x v="3"/>
    <n v="285"/>
    <n v="8"/>
    <x v="1"/>
    <x v="0"/>
    <n v="3"/>
    <x v="5"/>
    <x v="2"/>
    <n v="17"/>
    <x v="23"/>
    <x v="13"/>
    <n v="549"/>
    <x v="14"/>
    <n v="33420"/>
  </r>
  <r>
    <x v="17"/>
    <x v="721"/>
    <x v="1"/>
    <n v="195"/>
    <n v="6"/>
    <x v="1"/>
    <x v="0"/>
    <n v="3"/>
    <x v="5"/>
    <x v="1"/>
    <n v="19"/>
    <x v="17"/>
    <x v="13"/>
    <n v="549"/>
    <x v="14"/>
    <n v="27710"/>
  </r>
  <r>
    <x v="17"/>
    <x v="721"/>
    <x v="3"/>
    <n v="285"/>
    <n v="8"/>
    <x v="1"/>
    <x v="0"/>
    <n v="3"/>
    <x v="5"/>
    <x v="1"/>
    <n v="17"/>
    <x v="23"/>
    <x v="13"/>
    <n v="549"/>
    <x v="14"/>
    <n v="32535"/>
  </r>
  <r>
    <x v="17"/>
    <x v="721"/>
    <x v="3"/>
    <n v="285"/>
    <n v="8"/>
    <x v="1"/>
    <x v="0"/>
    <n v="3"/>
    <x v="5"/>
    <x v="2"/>
    <n v="17"/>
    <x v="23"/>
    <x v="13"/>
    <n v="549"/>
    <x v="14"/>
    <n v="31075"/>
  </r>
  <r>
    <x v="17"/>
    <x v="721"/>
    <x v="3"/>
    <n v="285"/>
    <n v="8"/>
    <x v="1"/>
    <x v="0"/>
    <n v="3"/>
    <x v="5"/>
    <x v="1"/>
    <n v="17"/>
    <x v="23"/>
    <x v="13"/>
    <n v="549"/>
    <x v="10"/>
    <n v="32875"/>
  </r>
  <r>
    <x v="17"/>
    <x v="721"/>
    <x v="3"/>
    <n v="285"/>
    <n v="8"/>
    <x v="1"/>
    <x v="0"/>
    <n v="3"/>
    <x v="5"/>
    <x v="2"/>
    <n v="17"/>
    <x v="23"/>
    <x v="13"/>
    <n v="549"/>
    <x v="10"/>
    <n v="31415"/>
  </r>
  <r>
    <x v="17"/>
    <x v="721"/>
    <x v="3"/>
    <n v="285"/>
    <n v="8"/>
    <x v="1"/>
    <x v="0"/>
    <n v="3"/>
    <x v="5"/>
    <x v="1"/>
    <n v="17"/>
    <x v="23"/>
    <x v="13"/>
    <n v="549"/>
    <x v="10"/>
    <n v="29555"/>
  </r>
  <r>
    <x v="17"/>
    <x v="721"/>
    <x v="3"/>
    <n v="285"/>
    <n v="8"/>
    <x v="1"/>
    <x v="0"/>
    <n v="3"/>
    <x v="5"/>
    <x v="2"/>
    <n v="17"/>
    <x v="23"/>
    <x v="13"/>
    <n v="549"/>
    <x v="10"/>
    <n v="33760"/>
  </r>
  <r>
    <x v="17"/>
    <x v="721"/>
    <x v="3"/>
    <n v="285"/>
    <n v="8"/>
    <x v="1"/>
    <x v="0"/>
    <n v="3"/>
    <x v="5"/>
    <x v="2"/>
    <n v="16"/>
    <x v="23"/>
    <x v="13"/>
    <n v="549"/>
    <x v="8"/>
    <n v="32455"/>
  </r>
  <r>
    <x v="17"/>
    <x v="721"/>
    <x v="3"/>
    <n v="285"/>
    <n v="8"/>
    <x v="1"/>
    <x v="0"/>
    <n v="3"/>
    <x v="5"/>
    <x v="1"/>
    <n v="16"/>
    <x v="23"/>
    <x v="13"/>
    <n v="549"/>
    <x v="8"/>
    <n v="33915"/>
  </r>
  <r>
    <x v="17"/>
    <x v="721"/>
    <x v="3"/>
    <n v="285"/>
    <n v="8"/>
    <x v="1"/>
    <x v="0"/>
    <n v="3"/>
    <x v="5"/>
    <x v="2"/>
    <n v="16"/>
    <x v="23"/>
    <x v="13"/>
    <n v="549"/>
    <x v="8"/>
    <n v="34800"/>
  </r>
  <r>
    <x v="17"/>
    <x v="721"/>
    <x v="3"/>
    <n v="285"/>
    <n v="8"/>
    <x v="1"/>
    <x v="0"/>
    <n v="3"/>
    <x v="5"/>
    <x v="1"/>
    <n v="16"/>
    <x v="23"/>
    <x v="13"/>
    <n v="549"/>
    <x v="8"/>
    <n v="30595"/>
  </r>
  <r>
    <x v="17"/>
    <x v="722"/>
    <x v="3"/>
    <n v="310"/>
    <n v="8"/>
    <x v="1"/>
    <x v="0"/>
    <n v="3"/>
    <x v="5"/>
    <x v="1"/>
    <n v="17"/>
    <x v="21"/>
    <x v="15"/>
    <n v="549"/>
    <x v="14"/>
    <n v="30970"/>
  </r>
  <r>
    <x v="17"/>
    <x v="722"/>
    <x v="3"/>
    <n v="280"/>
    <n v="8"/>
    <x v="1"/>
    <x v="0"/>
    <n v="3"/>
    <x v="5"/>
    <x v="2"/>
    <n v="17"/>
    <x v="23"/>
    <x v="15"/>
    <n v="549"/>
    <x v="14"/>
    <n v="36030"/>
  </r>
  <r>
    <x v="17"/>
    <x v="722"/>
    <x v="3"/>
    <n v="280"/>
    <n v="8"/>
    <x v="1"/>
    <x v="0"/>
    <n v="3"/>
    <x v="5"/>
    <x v="1"/>
    <n v="17"/>
    <x v="23"/>
    <x v="15"/>
    <n v="549"/>
    <x v="14"/>
    <n v="31865"/>
  </r>
  <r>
    <x v="17"/>
    <x v="722"/>
    <x v="3"/>
    <n v="310"/>
    <n v="8"/>
    <x v="1"/>
    <x v="2"/>
    <n v="3"/>
    <x v="5"/>
    <x v="1"/>
    <n v="17"/>
    <x v="21"/>
    <x v="15"/>
    <n v="549"/>
    <x v="14"/>
    <n v="34525"/>
  </r>
  <r>
    <x v="17"/>
    <x v="722"/>
    <x v="3"/>
    <n v="280"/>
    <n v="8"/>
    <x v="1"/>
    <x v="0"/>
    <n v="3"/>
    <x v="5"/>
    <x v="1"/>
    <n v="17"/>
    <x v="23"/>
    <x v="15"/>
    <n v="549"/>
    <x v="14"/>
    <n v="34160"/>
  </r>
  <r>
    <x v="17"/>
    <x v="722"/>
    <x v="3"/>
    <n v="285"/>
    <n v="8"/>
    <x v="1"/>
    <x v="0"/>
    <n v="3"/>
    <x v="5"/>
    <x v="2"/>
    <n v="17"/>
    <x v="23"/>
    <x v="15"/>
    <n v="549"/>
    <x v="10"/>
    <n v="36355"/>
  </r>
  <r>
    <x v="17"/>
    <x v="722"/>
    <x v="3"/>
    <n v="285"/>
    <n v="8"/>
    <x v="1"/>
    <x v="0"/>
    <n v="3"/>
    <x v="5"/>
    <x v="1"/>
    <n v="17"/>
    <x v="23"/>
    <x v="15"/>
    <n v="549"/>
    <x v="10"/>
    <n v="34015"/>
  </r>
  <r>
    <x v="17"/>
    <x v="722"/>
    <x v="3"/>
    <n v="285"/>
    <n v="8"/>
    <x v="1"/>
    <x v="0"/>
    <n v="3"/>
    <x v="5"/>
    <x v="1"/>
    <n v="17"/>
    <x v="23"/>
    <x v="15"/>
    <n v="549"/>
    <x v="10"/>
    <n v="35915"/>
  </r>
  <r>
    <x v="17"/>
    <x v="722"/>
    <x v="3"/>
    <n v="285"/>
    <n v="8"/>
    <x v="1"/>
    <x v="0"/>
    <n v="3"/>
    <x v="5"/>
    <x v="2"/>
    <n v="17"/>
    <x v="23"/>
    <x v="15"/>
    <n v="549"/>
    <x v="10"/>
    <n v="36700"/>
  </r>
  <r>
    <x v="17"/>
    <x v="722"/>
    <x v="3"/>
    <n v="285"/>
    <n v="8"/>
    <x v="1"/>
    <x v="0"/>
    <n v="3"/>
    <x v="5"/>
    <x v="1"/>
    <n v="17"/>
    <x v="23"/>
    <x v="15"/>
    <n v="549"/>
    <x v="10"/>
    <n v="32190"/>
  </r>
  <r>
    <x v="17"/>
    <x v="722"/>
    <x v="3"/>
    <n v="285"/>
    <n v="8"/>
    <x v="1"/>
    <x v="0"/>
    <n v="3"/>
    <x v="5"/>
    <x v="1"/>
    <n v="17"/>
    <x v="23"/>
    <x v="15"/>
    <n v="549"/>
    <x v="10"/>
    <n v="34485"/>
  </r>
  <r>
    <x v="17"/>
    <x v="722"/>
    <x v="3"/>
    <n v="285"/>
    <n v="8"/>
    <x v="1"/>
    <x v="0"/>
    <n v="3"/>
    <x v="5"/>
    <x v="1"/>
    <n v="16"/>
    <x v="23"/>
    <x v="15"/>
    <n v="549"/>
    <x v="8"/>
    <n v="32990"/>
  </r>
  <r>
    <x v="17"/>
    <x v="722"/>
    <x v="3"/>
    <n v="285"/>
    <n v="8"/>
    <x v="1"/>
    <x v="0"/>
    <n v="3"/>
    <x v="5"/>
    <x v="2"/>
    <n v="16"/>
    <x v="23"/>
    <x v="15"/>
    <n v="549"/>
    <x v="8"/>
    <n v="37155"/>
  </r>
  <r>
    <x v="17"/>
    <x v="722"/>
    <x v="3"/>
    <n v="285"/>
    <n v="8"/>
    <x v="1"/>
    <x v="0"/>
    <n v="3"/>
    <x v="5"/>
    <x v="2"/>
    <n v="16"/>
    <x v="23"/>
    <x v="15"/>
    <n v="549"/>
    <x v="8"/>
    <n v="37500"/>
  </r>
  <r>
    <x v="17"/>
    <x v="722"/>
    <x v="3"/>
    <n v="285"/>
    <n v="8"/>
    <x v="1"/>
    <x v="0"/>
    <n v="3"/>
    <x v="5"/>
    <x v="1"/>
    <n v="16"/>
    <x v="23"/>
    <x v="15"/>
    <n v="549"/>
    <x v="8"/>
    <n v="35285"/>
  </r>
  <r>
    <x v="17"/>
    <x v="722"/>
    <x v="3"/>
    <n v="285"/>
    <n v="8"/>
    <x v="1"/>
    <x v="0"/>
    <n v="3"/>
    <x v="5"/>
    <x v="1"/>
    <n v="16"/>
    <x v="23"/>
    <x v="15"/>
    <n v="549"/>
    <x v="8"/>
    <n v="36715"/>
  </r>
  <r>
    <x v="17"/>
    <x v="722"/>
    <x v="3"/>
    <n v="285"/>
    <n v="8"/>
    <x v="1"/>
    <x v="0"/>
    <n v="3"/>
    <x v="5"/>
    <x v="1"/>
    <n v="16"/>
    <x v="23"/>
    <x v="15"/>
    <n v="549"/>
    <x v="8"/>
    <n v="34815"/>
  </r>
  <r>
    <x v="38"/>
    <x v="723"/>
    <x v="1"/>
    <n v="225"/>
    <n v="6"/>
    <x v="1"/>
    <x v="0"/>
    <n v="2"/>
    <x v="1"/>
    <x v="1"/>
    <n v="22"/>
    <x v="3"/>
    <x v="0"/>
    <n v="454"/>
    <x v="13"/>
    <n v="3211"/>
  </r>
  <r>
    <x v="38"/>
    <x v="723"/>
    <x v="1"/>
    <n v="225"/>
    <n v="6"/>
    <x v="1"/>
    <x v="0"/>
    <n v="2"/>
    <x v="1"/>
    <x v="1"/>
    <n v="22"/>
    <x v="3"/>
    <x v="0"/>
    <n v="454"/>
    <x v="15"/>
    <n v="3665"/>
  </r>
  <r>
    <x v="38"/>
    <x v="723"/>
    <x v="1"/>
    <n v="225"/>
    <n v="6"/>
    <x v="1"/>
    <x v="0"/>
    <n v="2"/>
    <x v="1"/>
    <x v="1"/>
    <n v="22"/>
    <x v="3"/>
    <x v="0"/>
    <n v="454"/>
    <x v="25"/>
    <n v="4024"/>
  </r>
  <r>
    <x v="38"/>
    <x v="724"/>
    <x v="1"/>
    <n v="290"/>
    <n v="8"/>
    <x v="1"/>
    <x v="0"/>
    <n v="2"/>
    <x v="1"/>
    <x v="1"/>
    <n v="23"/>
    <x v="3"/>
    <x v="0"/>
    <n v="454"/>
    <x v="13"/>
    <n v="3442"/>
  </r>
  <r>
    <x v="38"/>
    <x v="724"/>
    <x v="1"/>
    <n v="290"/>
    <n v="8"/>
    <x v="1"/>
    <x v="0"/>
    <n v="2"/>
    <x v="1"/>
    <x v="1"/>
    <n v="23"/>
    <x v="4"/>
    <x v="0"/>
    <n v="454"/>
    <x v="15"/>
    <n v="4031"/>
  </r>
  <r>
    <x v="38"/>
    <x v="724"/>
    <x v="1"/>
    <n v="290"/>
    <n v="8"/>
    <x v="1"/>
    <x v="0"/>
    <n v="2"/>
    <x v="1"/>
    <x v="1"/>
    <n v="23"/>
    <x v="4"/>
    <x v="0"/>
    <n v="454"/>
    <x v="25"/>
    <n v="4404"/>
  </r>
  <r>
    <x v="38"/>
    <x v="725"/>
    <x v="0"/>
    <n v="288"/>
    <n v="8"/>
    <x v="1"/>
    <x v="0"/>
    <n v="2"/>
    <x v="1"/>
    <x v="0"/>
    <n v="23"/>
    <x v="4"/>
    <x v="1"/>
    <n v="454"/>
    <x v="21"/>
    <n v="66355"/>
  </r>
  <r>
    <x v="38"/>
    <x v="725"/>
    <x v="0"/>
    <n v="288"/>
    <n v="8"/>
    <x v="1"/>
    <x v="0"/>
    <n v="2"/>
    <x v="1"/>
    <x v="0"/>
    <n v="23"/>
    <x v="4"/>
    <x v="1"/>
    <n v="454"/>
    <x v="22"/>
    <n v="66805"/>
  </r>
  <r>
    <x v="38"/>
    <x v="725"/>
    <x v="0"/>
    <n v="288"/>
    <n v="8"/>
    <x v="1"/>
    <x v="0"/>
    <n v="2"/>
    <x v="1"/>
    <x v="0"/>
    <n v="23"/>
    <x v="4"/>
    <x v="1"/>
    <n v="454"/>
    <x v="24"/>
    <n v="68405"/>
  </r>
  <r>
    <x v="18"/>
    <x v="726"/>
    <x v="1"/>
    <n v="92"/>
    <n v="4"/>
    <x v="0"/>
    <x v="1"/>
    <n v="2"/>
    <x v="7"/>
    <x v="0"/>
    <n v="32"/>
    <x v="6"/>
    <x v="0"/>
    <n v="1439"/>
    <x v="4"/>
    <n v="2000"/>
  </r>
  <r>
    <x v="18"/>
    <x v="726"/>
    <x v="1"/>
    <n v="115"/>
    <n v="4"/>
    <x v="0"/>
    <x v="1"/>
    <n v="2"/>
    <x v="7"/>
    <x v="0"/>
    <n v="29"/>
    <x v="6"/>
    <x v="0"/>
    <n v="1439"/>
    <x v="4"/>
    <n v="2000"/>
  </r>
  <r>
    <x v="18"/>
    <x v="726"/>
    <x v="1"/>
    <n v="92"/>
    <n v="4"/>
    <x v="0"/>
    <x v="1"/>
    <n v="2"/>
    <x v="7"/>
    <x v="0"/>
    <n v="32"/>
    <x v="6"/>
    <x v="0"/>
    <n v="1439"/>
    <x v="4"/>
    <n v="2000"/>
  </r>
  <r>
    <x v="18"/>
    <x v="726"/>
    <x v="1"/>
    <n v="92"/>
    <n v="4"/>
    <x v="0"/>
    <x v="1"/>
    <n v="2"/>
    <x v="7"/>
    <x v="0"/>
    <n v="30"/>
    <x v="6"/>
    <x v="0"/>
    <n v="1439"/>
    <x v="5"/>
    <n v="2000"/>
  </r>
  <r>
    <x v="18"/>
    <x v="726"/>
    <x v="1"/>
    <n v="115"/>
    <n v="4"/>
    <x v="0"/>
    <x v="1"/>
    <n v="2"/>
    <x v="7"/>
    <x v="0"/>
    <n v="29"/>
    <x v="6"/>
    <x v="0"/>
    <n v="1439"/>
    <x v="5"/>
    <n v="2000"/>
  </r>
  <r>
    <x v="18"/>
    <x v="726"/>
    <x v="1"/>
    <n v="92"/>
    <n v="4"/>
    <x v="0"/>
    <x v="1"/>
    <n v="2"/>
    <x v="7"/>
    <x v="0"/>
    <n v="30"/>
    <x v="6"/>
    <x v="0"/>
    <n v="1439"/>
    <x v="5"/>
    <n v="2000"/>
  </r>
  <r>
    <x v="18"/>
    <x v="726"/>
    <x v="1"/>
    <n v="115"/>
    <n v="4"/>
    <x v="0"/>
    <x v="1"/>
    <n v="2"/>
    <x v="7"/>
    <x v="0"/>
    <n v="30"/>
    <x v="6"/>
    <x v="0"/>
    <n v="1439"/>
    <x v="19"/>
    <n v="2000"/>
  </r>
  <r>
    <x v="18"/>
    <x v="726"/>
    <x v="1"/>
    <n v="92"/>
    <n v="4"/>
    <x v="0"/>
    <x v="1"/>
    <n v="2"/>
    <x v="7"/>
    <x v="0"/>
    <n v="33"/>
    <x v="9"/>
    <x v="0"/>
    <n v="1439"/>
    <x v="19"/>
    <n v="2000"/>
  </r>
  <r>
    <x v="18"/>
    <x v="726"/>
    <x v="1"/>
    <n v="92"/>
    <n v="4"/>
    <x v="0"/>
    <x v="1"/>
    <n v="2"/>
    <x v="7"/>
    <x v="0"/>
    <n v="33"/>
    <x v="9"/>
    <x v="0"/>
    <n v="1439"/>
    <x v="19"/>
    <n v="2000"/>
  </r>
  <r>
    <x v="4"/>
    <x v="727"/>
    <x v="1"/>
    <n v="235"/>
    <n v="6"/>
    <x v="1"/>
    <x v="1"/>
    <n v="2"/>
    <x v="7"/>
    <x v="1"/>
    <n v="26"/>
    <x v="4"/>
    <x v="1"/>
    <n v="1013"/>
    <x v="21"/>
    <n v="32715"/>
  </r>
  <r>
    <x v="4"/>
    <x v="727"/>
    <x v="1"/>
    <n v="173"/>
    <n v="4"/>
    <x v="1"/>
    <x v="1"/>
    <n v="2"/>
    <x v="7"/>
    <x v="1"/>
    <n v="30"/>
    <x v="8"/>
    <x v="1"/>
    <n v="1013"/>
    <x v="21"/>
    <n v="26600"/>
  </r>
  <r>
    <x v="4"/>
    <x v="727"/>
    <x v="1"/>
    <n v="173"/>
    <n v="4"/>
    <x v="1"/>
    <x v="1"/>
    <n v="4"/>
    <x v="7"/>
    <x v="1"/>
    <n v="30"/>
    <x v="8"/>
    <x v="2"/>
    <n v="1013"/>
    <x v="21"/>
    <n v="24415"/>
  </r>
  <r>
    <x v="4"/>
    <x v="727"/>
    <x v="1"/>
    <n v="173"/>
    <n v="4"/>
    <x v="1"/>
    <x v="1"/>
    <n v="4"/>
    <x v="5"/>
    <x v="1"/>
    <n v="30"/>
    <x v="8"/>
    <x v="2"/>
    <n v="1013"/>
    <x v="21"/>
    <n v="20865"/>
  </r>
  <r>
    <x v="4"/>
    <x v="727"/>
    <x v="1"/>
    <n v="173"/>
    <n v="4"/>
    <x v="1"/>
    <x v="1"/>
    <n v="4"/>
    <x v="5"/>
    <x v="1"/>
    <n v="30"/>
    <x v="8"/>
    <x v="2"/>
    <n v="1013"/>
    <x v="21"/>
    <n v="19840"/>
  </r>
  <r>
    <x v="4"/>
    <x v="727"/>
    <x v="1"/>
    <n v="235"/>
    <n v="6"/>
    <x v="1"/>
    <x v="2"/>
    <n v="4"/>
    <x v="7"/>
    <x v="1"/>
    <n v="24"/>
    <x v="10"/>
    <x v="2"/>
    <n v="1013"/>
    <x v="21"/>
    <n v="28415"/>
  </r>
  <r>
    <x v="4"/>
    <x v="727"/>
    <x v="3"/>
    <n v="186"/>
    <n v="6"/>
    <x v="1"/>
    <x v="1"/>
    <n v="2"/>
    <x v="5"/>
    <x v="1"/>
    <n v="26"/>
    <x v="2"/>
    <x v="1"/>
    <n v="1013"/>
    <x v="21"/>
    <n v="29275"/>
  </r>
  <r>
    <x v="4"/>
    <x v="727"/>
    <x v="1"/>
    <n v="173"/>
    <n v="4"/>
    <x v="1"/>
    <x v="1"/>
    <n v="4"/>
    <x v="7"/>
    <x v="1"/>
    <n v="30"/>
    <x v="8"/>
    <x v="2"/>
    <n v="1013"/>
    <x v="22"/>
    <n v="25920"/>
  </r>
  <r>
    <x v="4"/>
    <x v="727"/>
    <x v="1"/>
    <n v="173"/>
    <n v="4"/>
    <x v="1"/>
    <x v="1"/>
    <n v="4"/>
    <x v="5"/>
    <x v="1"/>
    <n v="30"/>
    <x v="8"/>
    <x v="2"/>
    <n v="1013"/>
    <x v="22"/>
    <n v="20915"/>
  </r>
  <r>
    <x v="4"/>
    <x v="727"/>
    <x v="3"/>
    <n v="186"/>
    <n v="6"/>
    <x v="1"/>
    <x v="1"/>
    <n v="2"/>
    <x v="5"/>
    <x v="1"/>
    <n v="26"/>
    <x v="2"/>
    <x v="1"/>
    <n v="1013"/>
    <x v="22"/>
    <n v="30270"/>
  </r>
  <r>
    <x v="4"/>
    <x v="727"/>
    <x v="1"/>
    <n v="235"/>
    <n v="6"/>
    <x v="1"/>
    <x v="1"/>
    <n v="2"/>
    <x v="7"/>
    <x v="1"/>
    <n v="27"/>
    <x v="4"/>
    <x v="1"/>
    <n v="1013"/>
    <x v="22"/>
    <n v="35125"/>
  </r>
  <r>
    <x v="4"/>
    <x v="727"/>
    <x v="1"/>
    <n v="173"/>
    <n v="4"/>
    <x v="1"/>
    <x v="1"/>
    <n v="4"/>
    <x v="5"/>
    <x v="1"/>
    <n v="30"/>
    <x v="8"/>
    <x v="2"/>
    <n v="1013"/>
    <x v="22"/>
    <n v="20515"/>
  </r>
  <r>
    <x v="4"/>
    <x v="727"/>
    <x v="1"/>
    <n v="173"/>
    <n v="4"/>
    <x v="1"/>
    <x v="1"/>
    <n v="2"/>
    <x v="7"/>
    <x v="1"/>
    <n v="29"/>
    <x v="1"/>
    <x v="1"/>
    <n v="1013"/>
    <x v="22"/>
    <n v="27790"/>
  </r>
  <r>
    <x v="4"/>
    <x v="727"/>
    <x v="1"/>
    <n v="173"/>
    <n v="4"/>
    <x v="1"/>
    <x v="1"/>
    <n v="4"/>
    <x v="5"/>
    <x v="1"/>
    <n v="30"/>
    <x v="8"/>
    <x v="2"/>
    <n v="1013"/>
    <x v="22"/>
    <n v="21810"/>
  </r>
  <r>
    <x v="4"/>
    <x v="727"/>
    <x v="1"/>
    <n v="173"/>
    <n v="4"/>
    <x v="1"/>
    <x v="1"/>
    <n v="4"/>
    <x v="5"/>
    <x v="1"/>
    <n v="30"/>
    <x v="8"/>
    <x v="2"/>
    <n v="1013"/>
    <x v="22"/>
    <n v="23040"/>
  </r>
  <r>
    <x v="4"/>
    <x v="727"/>
    <x v="1"/>
    <n v="235"/>
    <n v="6"/>
    <x v="1"/>
    <x v="1"/>
    <n v="2"/>
    <x v="7"/>
    <x v="1"/>
    <n v="27"/>
    <x v="4"/>
    <x v="1"/>
    <n v="1013"/>
    <x v="24"/>
    <n v="32710"/>
  </r>
  <r>
    <x v="4"/>
    <x v="727"/>
    <x v="1"/>
    <n v="173"/>
    <n v="4"/>
    <x v="1"/>
    <x v="1"/>
    <n v="4"/>
    <x v="5"/>
    <x v="1"/>
    <n v="30"/>
    <x v="8"/>
    <x v="2"/>
    <n v="1013"/>
    <x v="24"/>
    <n v="22115"/>
  </r>
  <r>
    <x v="4"/>
    <x v="727"/>
    <x v="3"/>
    <n v="186"/>
    <n v="6"/>
    <x v="1"/>
    <x v="1"/>
    <n v="2"/>
    <x v="5"/>
    <x v="1"/>
    <n v="26"/>
    <x v="2"/>
    <x v="1"/>
    <n v="1013"/>
    <x v="24"/>
    <n v="29210"/>
  </r>
  <r>
    <x v="4"/>
    <x v="727"/>
    <x v="1"/>
    <n v="173"/>
    <n v="4"/>
    <x v="1"/>
    <x v="1"/>
    <n v="2"/>
    <x v="7"/>
    <x v="1"/>
    <n v="29"/>
    <x v="1"/>
    <x v="1"/>
    <n v="1013"/>
    <x v="24"/>
    <n v="27850"/>
  </r>
  <r>
    <x v="4"/>
    <x v="727"/>
    <x v="1"/>
    <n v="173"/>
    <n v="4"/>
    <x v="1"/>
    <x v="1"/>
    <n v="4"/>
    <x v="7"/>
    <x v="1"/>
    <n v="30"/>
    <x v="8"/>
    <x v="2"/>
    <n v="1013"/>
    <x v="24"/>
    <n v="20120"/>
  </r>
  <r>
    <x v="25"/>
    <x v="728"/>
    <x v="1"/>
    <n v="276"/>
    <n v="6"/>
    <x v="1"/>
    <x v="1"/>
    <n v="4"/>
    <x v="7"/>
    <x v="1"/>
    <n v="25"/>
    <x v="2"/>
    <x v="7"/>
    <n v="1720"/>
    <x v="10"/>
    <n v="36300"/>
  </r>
  <r>
    <x v="25"/>
    <x v="728"/>
    <x v="1"/>
    <n v="276"/>
    <n v="6"/>
    <x v="1"/>
    <x v="1"/>
    <n v="4"/>
    <x v="7"/>
    <x v="1"/>
    <n v="24"/>
    <x v="2"/>
    <x v="7"/>
    <n v="1720"/>
    <x v="10"/>
    <n v="26100"/>
  </r>
  <r>
    <x v="25"/>
    <x v="728"/>
    <x v="1"/>
    <n v="276"/>
    <n v="6"/>
    <x v="1"/>
    <x v="1"/>
    <n v="4"/>
    <x v="7"/>
    <x v="1"/>
    <n v="24"/>
    <x v="2"/>
    <x v="7"/>
    <n v="1720"/>
    <x v="10"/>
    <n v="32300"/>
  </r>
  <r>
    <x v="25"/>
    <x v="728"/>
    <x v="1"/>
    <n v="276"/>
    <n v="6"/>
    <x v="1"/>
    <x v="1"/>
    <n v="4"/>
    <x v="7"/>
    <x v="1"/>
    <n v="22"/>
    <x v="3"/>
    <x v="7"/>
    <n v="1720"/>
    <x v="10"/>
    <n v="39700"/>
  </r>
  <r>
    <x v="25"/>
    <x v="728"/>
    <x v="1"/>
    <n v="276"/>
    <n v="6"/>
    <x v="1"/>
    <x v="1"/>
    <n v="4"/>
    <x v="7"/>
    <x v="1"/>
    <n v="24"/>
    <x v="2"/>
    <x v="7"/>
    <n v="1720"/>
    <x v="10"/>
    <n v="28300"/>
  </r>
  <r>
    <x v="25"/>
    <x v="728"/>
    <x v="1"/>
    <n v="276"/>
    <n v="6"/>
    <x v="1"/>
    <x v="1"/>
    <n v="4"/>
    <x v="7"/>
    <x v="1"/>
    <n v="24"/>
    <x v="2"/>
    <x v="7"/>
    <n v="1720"/>
    <x v="8"/>
    <n v="28500"/>
  </r>
  <r>
    <x v="25"/>
    <x v="728"/>
    <x v="1"/>
    <n v="276"/>
    <n v="6"/>
    <x v="1"/>
    <x v="1"/>
    <n v="4"/>
    <x v="7"/>
    <x v="1"/>
    <n v="24"/>
    <x v="2"/>
    <x v="7"/>
    <n v="1720"/>
    <x v="8"/>
    <n v="26400"/>
  </r>
  <r>
    <x v="25"/>
    <x v="728"/>
    <x v="1"/>
    <n v="276"/>
    <n v="6"/>
    <x v="1"/>
    <x v="1"/>
    <n v="4"/>
    <x v="7"/>
    <x v="1"/>
    <n v="22"/>
    <x v="3"/>
    <x v="7"/>
    <n v="1720"/>
    <x v="8"/>
    <n v="39900"/>
  </r>
  <r>
    <x v="25"/>
    <x v="728"/>
    <x v="1"/>
    <n v="276"/>
    <n v="6"/>
    <x v="1"/>
    <x v="1"/>
    <n v="4"/>
    <x v="7"/>
    <x v="1"/>
    <n v="24"/>
    <x v="2"/>
    <x v="7"/>
    <n v="1720"/>
    <x v="8"/>
    <n v="32700"/>
  </r>
  <r>
    <x v="25"/>
    <x v="728"/>
    <x v="1"/>
    <n v="276"/>
    <n v="6"/>
    <x v="1"/>
    <x v="1"/>
    <n v="4"/>
    <x v="7"/>
    <x v="1"/>
    <n v="25"/>
    <x v="2"/>
    <x v="7"/>
    <n v="1720"/>
    <x v="8"/>
    <n v="36400"/>
  </r>
  <r>
    <x v="25"/>
    <x v="728"/>
    <x v="1"/>
    <n v="276"/>
    <n v="6"/>
    <x v="1"/>
    <x v="1"/>
    <n v="4"/>
    <x v="7"/>
    <x v="1"/>
    <n v="22"/>
    <x v="3"/>
    <x v="7"/>
    <n v="1720"/>
    <x v="6"/>
    <n v="41900"/>
  </r>
  <r>
    <x v="25"/>
    <x v="728"/>
    <x v="1"/>
    <n v="276"/>
    <n v="6"/>
    <x v="1"/>
    <x v="1"/>
    <n v="4"/>
    <x v="7"/>
    <x v="1"/>
    <n v="24"/>
    <x v="2"/>
    <x v="7"/>
    <n v="1720"/>
    <x v="6"/>
    <n v="28850"/>
  </r>
  <r>
    <x v="25"/>
    <x v="728"/>
    <x v="1"/>
    <n v="276"/>
    <n v="6"/>
    <x v="1"/>
    <x v="1"/>
    <n v="4"/>
    <x v="7"/>
    <x v="1"/>
    <n v="24"/>
    <x v="2"/>
    <x v="7"/>
    <n v="1720"/>
    <x v="6"/>
    <n v="33600"/>
  </r>
  <r>
    <x v="25"/>
    <x v="728"/>
    <x v="1"/>
    <n v="276"/>
    <n v="6"/>
    <x v="1"/>
    <x v="1"/>
    <n v="4"/>
    <x v="7"/>
    <x v="1"/>
    <n v="25"/>
    <x v="2"/>
    <x v="7"/>
    <n v="1720"/>
    <x v="6"/>
    <n v="36900"/>
  </r>
  <r>
    <x v="25"/>
    <x v="728"/>
    <x v="1"/>
    <n v="276"/>
    <n v="6"/>
    <x v="1"/>
    <x v="1"/>
    <n v="4"/>
    <x v="7"/>
    <x v="1"/>
    <n v="24"/>
    <x v="2"/>
    <x v="7"/>
    <n v="1720"/>
    <x v="6"/>
    <n v="26800"/>
  </r>
  <r>
    <x v="5"/>
    <x v="729"/>
    <x v="1"/>
    <n v="130"/>
    <n v="4"/>
    <x v="1"/>
    <x v="1"/>
    <n v="4"/>
    <x v="7"/>
    <x v="1"/>
    <n v="39"/>
    <x v="16"/>
    <x v="2"/>
    <n v="2009"/>
    <x v="10"/>
    <n v="20720"/>
  </r>
  <r>
    <x v="5"/>
    <x v="729"/>
    <x v="1"/>
    <n v="130"/>
    <n v="4"/>
    <x v="1"/>
    <x v="1"/>
    <n v="4"/>
    <x v="7"/>
    <x v="1"/>
    <n v="40"/>
    <x v="16"/>
    <x v="2"/>
    <n v="2009"/>
    <x v="10"/>
    <n v="17780"/>
  </r>
  <r>
    <x v="5"/>
    <x v="729"/>
    <x v="1"/>
    <n v="130"/>
    <n v="4"/>
    <x v="1"/>
    <x v="1"/>
    <n v="4"/>
    <x v="7"/>
    <x v="1"/>
    <n v="39"/>
    <x v="16"/>
    <x v="2"/>
    <n v="2009"/>
    <x v="10"/>
    <n v="18350"/>
  </r>
  <r>
    <x v="5"/>
    <x v="729"/>
    <x v="1"/>
    <n v="130"/>
    <n v="4"/>
    <x v="0"/>
    <x v="1"/>
    <n v="4"/>
    <x v="7"/>
    <x v="1"/>
    <n v="36"/>
    <x v="19"/>
    <x v="2"/>
    <n v="2009"/>
    <x v="10"/>
    <n v="16530"/>
  </r>
  <r>
    <x v="5"/>
    <x v="729"/>
    <x v="1"/>
    <n v="130"/>
    <n v="4"/>
    <x v="1"/>
    <x v="1"/>
    <n v="4"/>
    <x v="7"/>
    <x v="1"/>
    <n v="39"/>
    <x v="16"/>
    <x v="2"/>
    <n v="2009"/>
    <x v="10"/>
    <n v="17380"/>
  </r>
  <r>
    <x v="5"/>
    <x v="729"/>
    <x v="1"/>
    <n v="130"/>
    <n v="4"/>
    <x v="1"/>
    <x v="1"/>
    <n v="4"/>
    <x v="7"/>
    <x v="1"/>
    <n v="39"/>
    <x v="16"/>
    <x v="2"/>
    <n v="2009"/>
    <x v="10"/>
    <n v="19960"/>
  </r>
  <r>
    <x v="5"/>
    <x v="729"/>
    <x v="1"/>
    <n v="130"/>
    <n v="4"/>
    <x v="1"/>
    <x v="1"/>
    <n v="4"/>
    <x v="7"/>
    <x v="1"/>
    <n v="38"/>
    <x v="12"/>
    <x v="2"/>
    <n v="2009"/>
    <x v="8"/>
    <n v="22170"/>
  </r>
  <r>
    <x v="5"/>
    <x v="729"/>
    <x v="1"/>
    <n v="130"/>
    <n v="4"/>
    <x v="1"/>
    <x v="1"/>
    <n v="4"/>
    <x v="7"/>
    <x v="1"/>
    <n v="38"/>
    <x v="12"/>
    <x v="2"/>
    <n v="2009"/>
    <x v="8"/>
    <n v="20410"/>
  </r>
  <r>
    <x v="5"/>
    <x v="729"/>
    <x v="1"/>
    <n v="130"/>
    <n v="4"/>
    <x v="0"/>
    <x v="1"/>
    <n v="4"/>
    <x v="7"/>
    <x v="1"/>
    <n v="36"/>
    <x v="19"/>
    <x v="2"/>
    <n v="2009"/>
    <x v="8"/>
    <n v="16780"/>
  </r>
  <r>
    <x v="5"/>
    <x v="729"/>
    <x v="1"/>
    <n v="130"/>
    <n v="4"/>
    <x v="1"/>
    <x v="1"/>
    <n v="4"/>
    <x v="7"/>
    <x v="1"/>
    <n v="38"/>
    <x v="12"/>
    <x v="2"/>
    <n v="2009"/>
    <x v="8"/>
    <n v="18550"/>
  </r>
  <r>
    <x v="5"/>
    <x v="729"/>
    <x v="1"/>
    <n v="130"/>
    <n v="4"/>
    <x v="1"/>
    <x v="1"/>
    <n v="4"/>
    <x v="7"/>
    <x v="1"/>
    <n v="40"/>
    <x v="16"/>
    <x v="2"/>
    <n v="2009"/>
    <x v="8"/>
    <n v="18160"/>
  </r>
  <r>
    <x v="5"/>
    <x v="729"/>
    <x v="1"/>
    <n v="130"/>
    <n v="4"/>
    <x v="1"/>
    <x v="1"/>
    <n v="4"/>
    <x v="7"/>
    <x v="1"/>
    <n v="38"/>
    <x v="12"/>
    <x v="2"/>
    <n v="2009"/>
    <x v="8"/>
    <n v="17760"/>
  </r>
  <r>
    <x v="5"/>
    <x v="729"/>
    <x v="1"/>
    <n v="124"/>
    <n v="4"/>
    <x v="1"/>
    <x v="1"/>
    <n v="4"/>
    <x v="7"/>
    <x v="1"/>
    <n v="37"/>
    <x v="12"/>
    <x v="2"/>
    <n v="2009"/>
    <x v="6"/>
    <n v="21500"/>
  </r>
  <r>
    <x v="5"/>
    <x v="729"/>
    <x v="2"/>
    <n v="188"/>
    <n v="4"/>
    <x v="1"/>
    <x v="1"/>
    <n v="4"/>
    <x v="7"/>
    <x v="1"/>
    <n v="33"/>
    <x v="19"/>
    <x v="2"/>
    <n v="2009"/>
    <x v="6"/>
    <n v="21990"/>
  </r>
  <r>
    <x v="5"/>
    <x v="729"/>
    <x v="1"/>
    <n v="124"/>
    <n v="4"/>
    <x v="1"/>
    <x v="1"/>
    <n v="4"/>
    <x v="7"/>
    <x v="1"/>
    <n v="37"/>
    <x v="12"/>
    <x v="2"/>
    <n v="2009"/>
    <x v="6"/>
    <n v="18790"/>
  </r>
  <r>
    <x v="5"/>
    <x v="729"/>
    <x v="1"/>
    <n v="130"/>
    <n v="4"/>
    <x v="0"/>
    <x v="1"/>
    <n v="4"/>
    <x v="7"/>
    <x v="1"/>
    <n v="35"/>
    <x v="19"/>
    <x v="2"/>
    <n v="2009"/>
    <x v="6"/>
    <n v="16990"/>
  </r>
  <r>
    <x v="5"/>
    <x v="729"/>
    <x v="1"/>
    <n v="124"/>
    <n v="4"/>
    <x v="1"/>
    <x v="1"/>
    <n v="4"/>
    <x v="7"/>
    <x v="1"/>
    <n v="37"/>
    <x v="12"/>
    <x v="2"/>
    <n v="2009"/>
    <x v="6"/>
    <n v="19990"/>
  </r>
  <r>
    <x v="5"/>
    <x v="729"/>
    <x v="1"/>
    <n v="124"/>
    <n v="4"/>
    <x v="1"/>
    <x v="1"/>
    <n v="4"/>
    <x v="7"/>
    <x v="1"/>
    <n v="37"/>
    <x v="12"/>
    <x v="2"/>
    <n v="2009"/>
    <x v="6"/>
    <n v="17990"/>
  </r>
  <r>
    <x v="5"/>
    <x v="729"/>
    <x v="2"/>
    <n v="188"/>
    <n v="4"/>
    <x v="0"/>
    <x v="1"/>
    <n v="4"/>
    <x v="7"/>
    <x v="1"/>
    <n v="32"/>
    <x v="5"/>
    <x v="2"/>
    <n v="2009"/>
    <x v="6"/>
    <n v="21990"/>
  </r>
  <r>
    <x v="25"/>
    <x v="730"/>
    <x v="1"/>
    <n v="125"/>
    <n v="4"/>
    <x v="0"/>
    <x v="1"/>
    <n v="4"/>
    <x v="7"/>
    <x v="0"/>
    <n v="28"/>
    <x v="8"/>
    <x v="2"/>
    <n v="1720"/>
    <x v="15"/>
    <n v="2000"/>
  </r>
  <r>
    <x v="25"/>
    <x v="730"/>
    <x v="1"/>
    <n v="125"/>
    <n v="4"/>
    <x v="0"/>
    <x v="1"/>
    <n v="4"/>
    <x v="7"/>
    <x v="0"/>
    <n v="28"/>
    <x v="8"/>
    <x v="2"/>
    <n v="1720"/>
    <x v="15"/>
    <n v="2000"/>
  </r>
  <r>
    <x v="25"/>
    <x v="730"/>
    <x v="1"/>
    <n v="125"/>
    <n v="4"/>
    <x v="0"/>
    <x v="1"/>
    <n v="4"/>
    <x v="7"/>
    <x v="0"/>
    <n v="26"/>
    <x v="1"/>
    <x v="2"/>
    <n v="1720"/>
    <x v="25"/>
    <n v="2000"/>
  </r>
  <r>
    <x v="25"/>
    <x v="730"/>
    <x v="1"/>
    <n v="125"/>
    <n v="4"/>
    <x v="0"/>
    <x v="1"/>
    <n v="4"/>
    <x v="7"/>
    <x v="0"/>
    <n v="26"/>
    <x v="1"/>
    <x v="2"/>
    <n v="1720"/>
    <x v="25"/>
    <n v="2000"/>
  </r>
  <r>
    <x v="25"/>
    <x v="730"/>
    <x v="1"/>
    <n v="125"/>
    <n v="4"/>
    <x v="0"/>
    <x v="1"/>
    <n v="4"/>
    <x v="7"/>
    <x v="0"/>
    <n v="28"/>
    <x v="7"/>
    <x v="2"/>
    <n v="1720"/>
    <x v="23"/>
    <n v="10845"/>
  </r>
  <r>
    <x v="25"/>
    <x v="730"/>
    <x v="1"/>
    <n v="125"/>
    <n v="4"/>
    <x v="0"/>
    <x v="1"/>
    <n v="4"/>
    <x v="7"/>
    <x v="0"/>
    <n v="28"/>
    <x v="7"/>
    <x v="2"/>
    <n v="1720"/>
    <x v="23"/>
    <n v="12445"/>
  </r>
  <r>
    <x v="25"/>
    <x v="730"/>
    <x v="1"/>
    <n v="125"/>
    <n v="4"/>
    <x v="1"/>
    <x v="1"/>
    <n v="4"/>
    <x v="7"/>
    <x v="0"/>
    <n v="28"/>
    <x v="0"/>
    <x v="2"/>
    <n v="1720"/>
    <x v="23"/>
    <n v="11820"/>
  </r>
  <r>
    <x v="25"/>
    <x v="730"/>
    <x v="1"/>
    <n v="125"/>
    <n v="4"/>
    <x v="1"/>
    <x v="1"/>
    <n v="4"/>
    <x v="7"/>
    <x v="0"/>
    <n v="28"/>
    <x v="0"/>
    <x v="2"/>
    <n v="1720"/>
    <x v="23"/>
    <n v="13420"/>
  </r>
  <r>
    <x v="11"/>
    <x v="731"/>
    <x v="1"/>
    <n v="381"/>
    <n v="8"/>
    <x v="1"/>
    <x v="3"/>
    <n v="4"/>
    <x v="7"/>
    <x v="2"/>
    <n v="17"/>
    <x v="21"/>
    <x v="6"/>
    <n v="2031"/>
    <x v="10"/>
    <n v="64320"/>
  </r>
  <r>
    <x v="11"/>
    <x v="731"/>
    <x v="1"/>
    <n v="381"/>
    <n v="8"/>
    <x v="1"/>
    <x v="3"/>
    <n v="4"/>
    <x v="7"/>
    <x v="2"/>
    <n v="17"/>
    <x v="21"/>
    <x v="6"/>
    <n v="2031"/>
    <x v="10"/>
    <n v="47620"/>
  </r>
  <r>
    <x v="11"/>
    <x v="731"/>
    <x v="3"/>
    <n v="381"/>
    <n v="8"/>
    <x v="1"/>
    <x v="3"/>
    <n v="4"/>
    <x v="5"/>
    <x v="2"/>
    <n v="17"/>
    <x v="21"/>
    <x v="6"/>
    <n v="2031"/>
    <x v="10"/>
    <n v="56580"/>
  </r>
  <r>
    <x v="11"/>
    <x v="731"/>
    <x v="1"/>
    <n v="381"/>
    <n v="8"/>
    <x v="1"/>
    <x v="0"/>
    <n v="4"/>
    <x v="7"/>
    <x v="2"/>
    <n v="17"/>
    <x v="21"/>
    <x v="6"/>
    <n v="2031"/>
    <x v="10"/>
    <n v="61095"/>
  </r>
  <r>
    <x v="11"/>
    <x v="731"/>
    <x v="3"/>
    <n v="381"/>
    <n v="8"/>
    <x v="1"/>
    <x v="3"/>
    <n v="4"/>
    <x v="5"/>
    <x v="2"/>
    <n v="17"/>
    <x v="21"/>
    <x v="6"/>
    <n v="2031"/>
    <x v="10"/>
    <n v="47620"/>
  </r>
  <r>
    <x v="11"/>
    <x v="731"/>
    <x v="1"/>
    <n v="381"/>
    <n v="8"/>
    <x v="1"/>
    <x v="0"/>
    <n v="4"/>
    <x v="7"/>
    <x v="2"/>
    <n v="17"/>
    <x v="21"/>
    <x v="6"/>
    <n v="2031"/>
    <x v="10"/>
    <n v="53355"/>
  </r>
  <r>
    <x v="11"/>
    <x v="731"/>
    <x v="1"/>
    <n v="381"/>
    <n v="8"/>
    <x v="1"/>
    <x v="3"/>
    <n v="4"/>
    <x v="7"/>
    <x v="2"/>
    <n v="17"/>
    <x v="21"/>
    <x v="6"/>
    <n v="2031"/>
    <x v="10"/>
    <n v="56580"/>
  </r>
  <r>
    <x v="11"/>
    <x v="731"/>
    <x v="3"/>
    <n v="381"/>
    <n v="8"/>
    <x v="1"/>
    <x v="3"/>
    <n v="4"/>
    <x v="5"/>
    <x v="2"/>
    <n v="17"/>
    <x v="21"/>
    <x v="6"/>
    <n v="2031"/>
    <x v="10"/>
    <n v="64320"/>
  </r>
  <r>
    <x v="11"/>
    <x v="731"/>
    <x v="1"/>
    <n v="381"/>
    <n v="8"/>
    <x v="1"/>
    <x v="0"/>
    <n v="4"/>
    <x v="7"/>
    <x v="2"/>
    <n v="17"/>
    <x v="21"/>
    <x v="6"/>
    <n v="2031"/>
    <x v="10"/>
    <n v="44395"/>
  </r>
  <r>
    <x v="11"/>
    <x v="731"/>
    <x v="1"/>
    <n v="381"/>
    <n v="8"/>
    <x v="1"/>
    <x v="0"/>
    <n v="4"/>
    <x v="7"/>
    <x v="2"/>
    <n v="17"/>
    <x v="21"/>
    <x v="6"/>
    <n v="2031"/>
    <x v="8"/>
    <n v="61855"/>
  </r>
  <r>
    <x v="11"/>
    <x v="731"/>
    <x v="3"/>
    <n v="381"/>
    <n v="8"/>
    <x v="1"/>
    <x v="3"/>
    <n v="4"/>
    <x v="5"/>
    <x v="2"/>
    <n v="17"/>
    <x v="21"/>
    <x v="6"/>
    <n v="2031"/>
    <x v="8"/>
    <n v="57340"/>
  </r>
  <r>
    <x v="11"/>
    <x v="731"/>
    <x v="1"/>
    <n v="381"/>
    <n v="8"/>
    <x v="1"/>
    <x v="0"/>
    <n v="4"/>
    <x v="7"/>
    <x v="2"/>
    <n v="17"/>
    <x v="21"/>
    <x v="6"/>
    <n v="2031"/>
    <x v="8"/>
    <n v="45325"/>
  </r>
  <r>
    <x v="11"/>
    <x v="731"/>
    <x v="3"/>
    <n v="381"/>
    <n v="8"/>
    <x v="1"/>
    <x v="3"/>
    <n v="4"/>
    <x v="5"/>
    <x v="2"/>
    <n v="17"/>
    <x v="21"/>
    <x v="6"/>
    <n v="2031"/>
    <x v="8"/>
    <n v="65080"/>
  </r>
  <r>
    <x v="11"/>
    <x v="731"/>
    <x v="1"/>
    <n v="381"/>
    <n v="8"/>
    <x v="1"/>
    <x v="3"/>
    <n v="4"/>
    <x v="7"/>
    <x v="2"/>
    <n v="17"/>
    <x v="21"/>
    <x v="6"/>
    <n v="2031"/>
    <x v="8"/>
    <n v="65080"/>
  </r>
  <r>
    <x v="11"/>
    <x v="731"/>
    <x v="1"/>
    <n v="381"/>
    <n v="8"/>
    <x v="1"/>
    <x v="3"/>
    <n v="4"/>
    <x v="7"/>
    <x v="2"/>
    <n v="17"/>
    <x v="21"/>
    <x v="6"/>
    <n v="2031"/>
    <x v="8"/>
    <n v="57340"/>
  </r>
  <r>
    <x v="11"/>
    <x v="731"/>
    <x v="1"/>
    <n v="381"/>
    <n v="8"/>
    <x v="1"/>
    <x v="3"/>
    <n v="4"/>
    <x v="7"/>
    <x v="2"/>
    <n v="17"/>
    <x v="21"/>
    <x v="6"/>
    <n v="2031"/>
    <x v="8"/>
    <n v="48550"/>
  </r>
  <r>
    <x v="11"/>
    <x v="731"/>
    <x v="1"/>
    <n v="381"/>
    <n v="8"/>
    <x v="1"/>
    <x v="0"/>
    <n v="4"/>
    <x v="7"/>
    <x v="2"/>
    <n v="17"/>
    <x v="21"/>
    <x v="6"/>
    <n v="2031"/>
    <x v="8"/>
    <n v="54115"/>
  </r>
  <r>
    <x v="11"/>
    <x v="731"/>
    <x v="3"/>
    <n v="381"/>
    <n v="8"/>
    <x v="1"/>
    <x v="3"/>
    <n v="4"/>
    <x v="5"/>
    <x v="2"/>
    <n v="17"/>
    <x v="21"/>
    <x v="6"/>
    <n v="2031"/>
    <x v="8"/>
    <n v="48550"/>
  </r>
  <r>
    <x v="11"/>
    <x v="731"/>
    <x v="1"/>
    <n v="381"/>
    <n v="8"/>
    <x v="1"/>
    <x v="3"/>
    <n v="4"/>
    <x v="7"/>
    <x v="2"/>
    <n v="17"/>
    <x v="21"/>
    <x v="6"/>
    <n v="2031"/>
    <x v="6"/>
    <n v="48685"/>
  </r>
  <r>
    <x v="11"/>
    <x v="731"/>
    <x v="3"/>
    <n v="381"/>
    <n v="8"/>
    <x v="1"/>
    <x v="3"/>
    <n v="4"/>
    <x v="5"/>
    <x v="2"/>
    <n v="17"/>
    <x v="21"/>
    <x v="6"/>
    <n v="2031"/>
    <x v="6"/>
    <n v="65215"/>
  </r>
  <r>
    <x v="11"/>
    <x v="731"/>
    <x v="1"/>
    <n v="381"/>
    <n v="8"/>
    <x v="1"/>
    <x v="0"/>
    <n v="4"/>
    <x v="7"/>
    <x v="2"/>
    <n v="17"/>
    <x v="21"/>
    <x v="6"/>
    <n v="2031"/>
    <x v="6"/>
    <n v="45460"/>
  </r>
  <r>
    <x v="11"/>
    <x v="731"/>
    <x v="3"/>
    <n v="381"/>
    <n v="8"/>
    <x v="1"/>
    <x v="3"/>
    <n v="4"/>
    <x v="5"/>
    <x v="2"/>
    <n v="17"/>
    <x v="21"/>
    <x v="6"/>
    <n v="2031"/>
    <x v="6"/>
    <n v="57475"/>
  </r>
  <r>
    <x v="11"/>
    <x v="731"/>
    <x v="1"/>
    <n v="381"/>
    <n v="8"/>
    <x v="1"/>
    <x v="3"/>
    <n v="4"/>
    <x v="7"/>
    <x v="2"/>
    <n v="17"/>
    <x v="21"/>
    <x v="6"/>
    <n v="2031"/>
    <x v="6"/>
    <n v="57475"/>
  </r>
  <r>
    <x v="11"/>
    <x v="731"/>
    <x v="1"/>
    <n v="381"/>
    <n v="8"/>
    <x v="1"/>
    <x v="0"/>
    <n v="4"/>
    <x v="7"/>
    <x v="2"/>
    <n v="17"/>
    <x v="21"/>
    <x v="6"/>
    <n v="2031"/>
    <x v="6"/>
    <n v="54250"/>
  </r>
  <r>
    <x v="11"/>
    <x v="731"/>
    <x v="3"/>
    <n v="381"/>
    <n v="8"/>
    <x v="1"/>
    <x v="3"/>
    <n v="4"/>
    <x v="5"/>
    <x v="2"/>
    <n v="17"/>
    <x v="21"/>
    <x v="6"/>
    <n v="2031"/>
    <x v="6"/>
    <n v="48685"/>
  </r>
  <r>
    <x v="11"/>
    <x v="731"/>
    <x v="1"/>
    <n v="381"/>
    <n v="8"/>
    <x v="1"/>
    <x v="3"/>
    <n v="4"/>
    <x v="7"/>
    <x v="2"/>
    <n v="17"/>
    <x v="21"/>
    <x v="6"/>
    <n v="2031"/>
    <x v="6"/>
    <n v="65215"/>
  </r>
  <r>
    <x v="11"/>
    <x v="731"/>
    <x v="1"/>
    <n v="381"/>
    <n v="8"/>
    <x v="1"/>
    <x v="0"/>
    <n v="4"/>
    <x v="7"/>
    <x v="2"/>
    <n v="17"/>
    <x v="21"/>
    <x v="6"/>
    <n v="2031"/>
    <x v="6"/>
    <n v="61990"/>
  </r>
  <r>
    <x v="24"/>
    <x v="732"/>
    <x v="1"/>
    <n v="275"/>
    <n v="8"/>
    <x v="1"/>
    <x v="1"/>
    <n v="4"/>
    <x v="3"/>
    <x v="2"/>
    <n v="25"/>
    <x v="4"/>
    <x v="2"/>
    <n v="1624"/>
    <x v="16"/>
    <n v="44399"/>
  </r>
  <r>
    <x v="24"/>
    <x v="732"/>
    <x v="1"/>
    <n v="300"/>
    <n v="8"/>
    <x v="1"/>
    <x v="1"/>
    <n v="4"/>
    <x v="1"/>
    <x v="2"/>
    <n v="25"/>
    <x v="4"/>
    <x v="2"/>
    <n v="1624"/>
    <x v="16"/>
    <n v="49705"/>
  </r>
  <r>
    <x v="24"/>
    <x v="732"/>
    <x v="1"/>
    <n v="300"/>
    <n v="8"/>
    <x v="1"/>
    <x v="1"/>
    <n v="4"/>
    <x v="1"/>
    <x v="2"/>
    <n v="25"/>
    <x v="4"/>
    <x v="2"/>
    <n v="1624"/>
    <x v="17"/>
    <n v="51650"/>
  </r>
  <r>
    <x v="24"/>
    <x v="732"/>
    <x v="1"/>
    <n v="275"/>
    <n v="8"/>
    <x v="1"/>
    <x v="1"/>
    <n v="4"/>
    <x v="3"/>
    <x v="2"/>
    <n v="25"/>
    <x v="4"/>
    <x v="2"/>
    <n v="1624"/>
    <x v="17"/>
    <n v="45535"/>
  </r>
  <r>
    <x v="24"/>
    <x v="732"/>
    <x v="1"/>
    <n v="275"/>
    <n v="8"/>
    <x v="1"/>
    <x v="1"/>
    <n v="4"/>
    <x v="3"/>
    <x v="2"/>
    <n v="24"/>
    <x v="4"/>
    <x v="2"/>
    <n v="1624"/>
    <x v="18"/>
    <n v="45975"/>
  </r>
  <r>
    <x v="28"/>
    <x v="733"/>
    <x v="1"/>
    <n v="93"/>
    <n v="4"/>
    <x v="0"/>
    <x v="1"/>
    <n v="2"/>
    <x v="8"/>
    <x v="0"/>
    <n v="29"/>
    <x v="6"/>
    <x v="5"/>
    <n v="1851"/>
    <x v="3"/>
    <n v="2000"/>
  </r>
  <r>
    <x v="28"/>
    <x v="733"/>
    <x v="1"/>
    <n v="100"/>
    <n v="4"/>
    <x v="0"/>
    <x v="1"/>
    <n v="2"/>
    <x v="7"/>
    <x v="0"/>
    <n v="29"/>
    <x v="1"/>
    <x v="1"/>
    <n v="1851"/>
    <x v="3"/>
    <n v="2000"/>
  </r>
  <r>
    <x v="28"/>
    <x v="733"/>
    <x v="1"/>
    <n v="152"/>
    <n v="4"/>
    <x v="0"/>
    <x v="1"/>
    <n v="4"/>
    <x v="13"/>
    <x v="0"/>
    <n v="24"/>
    <x v="2"/>
    <x v="4"/>
    <n v="1851"/>
    <x v="3"/>
    <n v="2000"/>
  </r>
  <r>
    <x v="28"/>
    <x v="733"/>
    <x v="1"/>
    <n v="93"/>
    <n v="4"/>
    <x v="0"/>
    <x v="1"/>
    <n v="2"/>
    <x v="8"/>
    <x v="0"/>
    <n v="29"/>
    <x v="6"/>
    <x v="5"/>
    <n v="1851"/>
    <x v="3"/>
    <n v="2000"/>
  </r>
  <r>
    <x v="28"/>
    <x v="733"/>
    <x v="1"/>
    <n v="93"/>
    <n v="4"/>
    <x v="0"/>
    <x v="1"/>
    <n v="4"/>
    <x v="8"/>
    <x v="0"/>
    <n v="29"/>
    <x v="6"/>
    <x v="4"/>
    <n v="1851"/>
    <x v="3"/>
    <n v="2000"/>
  </r>
  <r>
    <x v="28"/>
    <x v="733"/>
    <x v="1"/>
    <n v="152"/>
    <n v="4"/>
    <x v="0"/>
    <x v="1"/>
    <n v="2"/>
    <x v="4"/>
    <x v="0"/>
    <n v="24"/>
    <x v="2"/>
    <x v="1"/>
    <n v="1851"/>
    <x v="3"/>
    <n v="2000"/>
  </r>
  <r>
    <x v="28"/>
    <x v="733"/>
    <x v="1"/>
    <n v="93"/>
    <n v="4"/>
    <x v="0"/>
    <x v="1"/>
    <n v="4"/>
    <x v="8"/>
    <x v="0"/>
    <n v="29"/>
    <x v="6"/>
    <x v="4"/>
    <n v="1851"/>
    <x v="3"/>
    <n v="2000"/>
  </r>
  <r>
    <x v="28"/>
    <x v="733"/>
    <x v="1"/>
    <n v="100"/>
    <n v="4"/>
    <x v="0"/>
    <x v="1"/>
    <n v="4"/>
    <x v="8"/>
    <x v="0"/>
    <n v="29"/>
    <x v="1"/>
    <x v="4"/>
    <n v="1851"/>
    <x v="3"/>
    <n v="2000"/>
  </r>
  <r>
    <x v="28"/>
    <x v="733"/>
    <x v="1"/>
    <n v="152"/>
    <n v="4"/>
    <x v="0"/>
    <x v="1"/>
    <n v="2"/>
    <x v="13"/>
    <x v="0"/>
    <n v="24"/>
    <x v="2"/>
    <x v="5"/>
    <n v="1851"/>
    <x v="3"/>
    <n v="2000"/>
  </r>
  <r>
    <x v="28"/>
    <x v="733"/>
    <x v="1"/>
    <n v="152"/>
    <n v="4"/>
    <x v="0"/>
    <x v="1"/>
    <n v="2"/>
    <x v="4"/>
    <x v="0"/>
    <n v="24"/>
    <x v="2"/>
    <x v="1"/>
    <n v="1851"/>
    <x v="3"/>
    <n v="2000"/>
  </r>
  <r>
    <x v="28"/>
    <x v="733"/>
    <x v="1"/>
    <n v="100"/>
    <n v="4"/>
    <x v="0"/>
    <x v="1"/>
    <n v="2"/>
    <x v="7"/>
    <x v="0"/>
    <n v="29"/>
    <x v="1"/>
    <x v="1"/>
    <n v="1851"/>
    <x v="3"/>
    <n v="2000"/>
  </r>
  <r>
    <x v="28"/>
    <x v="733"/>
    <x v="1"/>
    <n v="100"/>
    <n v="4"/>
    <x v="0"/>
    <x v="1"/>
    <n v="2"/>
    <x v="8"/>
    <x v="0"/>
    <n v="29"/>
    <x v="1"/>
    <x v="5"/>
    <n v="1851"/>
    <x v="3"/>
    <n v="2000"/>
  </r>
  <r>
    <x v="28"/>
    <x v="733"/>
    <x v="1"/>
    <n v="93"/>
    <n v="4"/>
    <x v="0"/>
    <x v="1"/>
    <n v="2"/>
    <x v="8"/>
    <x v="0"/>
    <n v="29"/>
    <x v="6"/>
    <x v="5"/>
    <n v="1851"/>
    <x v="4"/>
    <n v="2000"/>
  </r>
  <r>
    <x v="28"/>
    <x v="733"/>
    <x v="1"/>
    <n v="93"/>
    <n v="4"/>
    <x v="0"/>
    <x v="1"/>
    <n v="4"/>
    <x v="8"/>
    <x v="0"/>
    <n v="29"/>
    <x v="6"/>
    <x v="4"/>
    <n v="1851"/>
    <x v="4"/>
    <n v="2000"/>
  </r>
  <r>
    <x v="28"/>
    <x v="733"/>
    <x v="1"/>
    <n v="100"/>
    <n v="4"/>
    <x v="0"/>
    <x v="1"/>
    <n v="2"/>
    <x v="8"/>
    <x v="0"/>
    <n v="29"/>
    <x v="7"/>
    <x v="5"/>
    <n v="1851"/>
    <x v="4"/>
    <n v="2000"/>
  </r>
  <r>
    <x v="28"/>
    <x v="733"/>
    <x v="1"/>
    <n v="100"/>
    <n v="4"/>
    <x v="0"/>
    <x v="1"/>
    <n v="2"/>
    <x v="7"/>
    <x v="0"/>
    <n v="29"/>
    <x v="7"/>
    <x v="1"/>
    <n v="1851"/>
    <x v="4"/>
    <n v="2000"/>
  </r>
  <r>
    <x v="28"/>
    <x v="733"/>
    <x v="1"/>
    <n v="100"/>
    <n v="4"/>
    <x v="0"/>
    <x v="1"/>
    <n v="4"/>
    <x v="8"/>
    <x v="0"/>
    <n v="29"/>
    <x v="7"/>
    <x v="4"/>
    <n v="1851"/>
    <x v="4"/>
    <n v="2000"/>
  </r>
  <r>
    <x v="28"/>
    <x v="733"/>
    <x v="1"/>
    <n v="100"/>
    <n v="4"/>
    <x v="0"/>
    <x v="1"/>
    <n v="2"/>
    <x v="7"/>
    <x v="0"/>
    <n v="29"/>
    <x v="7"/>
    <x v="1"/>
    <n v="1851"/>
    <x v="4"/>
    <n v="2000"/>
  </r>
  <r>
    <x v="28"/>
    <x v="733"/>
    <x v="1"/>
    <n v="100"/>
    <n v="4"/>
    <x v="0"/>
    <x v="1"/>
    <n v="2"/>
    <x v="8"/>
    <x v="0"/>
    <n v="27"/>
    <x v="8"/>
    <x v="5"/>
    <n v="1851"/>
    <x v="5"/>
    <n v="2000"/>
  </r>
  <r>
    <x v="28"/>
    <x v="733"/>
    <x v="1"/>
    <n v="93"/>
    <n v="4"/>
    <x v="0"/>
    <x v="1"/>
    <n v="2"/>
    <x v="8"/>
    <x v="0"/>
    <n v="30"/>
    <x v="6"/>
    <x v="5"/>
    <n v="1851"/>
    <x v="5"/>
    <n v="2000"/>
  </r>
  <r>
    <x v="28"/>
    <x v="733"/>
    <x v="1"/>
    <n v="93"/>
    <n v="4"/>
    <x v="0"/>
    <x v="1"/>
    <n v="4"/>
    <x v="8"/>
    <x v="0"/>
    <n v="30"/>
    <x v="6"/>
    <x v="4"/>
    <n v="1851"/>
    <x v="5"/>
    <n v="2000"/>
  </r>
  <r>
    <x v="28"/>
    <x v="733"/>
    <x v="1"/>
    <n v="100"/>
    <n v="4"/>
    <x v="0"/>
    <x v="1"/>
    <n v="4"/>
    <x v="8"/>
    <x v="0"/>
    <n v="27"/>
    <x v="8"/>
    <x v="4"/>
    <n v="1851"/>
    <x v="5"/>
    <n v="2000"/>
  </r>
  <r>
    <x v="23"/>
    <x v="734"/>
    <x v="2"/>
    <n v="526"/>
    <n v="8"/>
    <x v="0"/>
    <x v="0"/>
    <n v="2"/>
    <x v="16"/>
    <x v="1"/>
    <n v="21"/>
    <x v="17"/>
    <x v="0"/>
    <n v="5657"/>
    <x v="10"/>
    <n v="61295"/>
  </r>
  <r>
    <x v="23"/>
    <x v="734"/>
    <x v="2"/>
    <n v="526"/>
    <n v="8"/>
    <x v="0"/>
    <x v="0"/>
    <n v="2"/>
    <x v="16"/>
    <x v="1"/>
    <n v="21"/>
    <x v="17"/>
    <x v="0"/>
    <n v="5657"/>
    <x v="10"/>
    <n v="47795"/>
  </r>
  <r>
    <x v="23"/>
    <x v="734"/>
    <x v="2"/>
    <n v="526"/>
    <n v="8"/>
    <x v="0"/>
    <x v="0"/>
    <n v="2"/>
    <x v="16"/>
    <x v="1"/>
    <n v="21"/>
    <x v="10"/>
    <x v="0"/>
    <n v="5657"/>
    <x v="8"/>
    <n v="61295"/>
  </r>
  <r>
    <x v="23"/>
    <x v="734"/>
    <x v="2"/>
    <n v="526"/>
    <n v="8"/>
    <x v="0"/>
    <x v="0"/>
    <n v="2"/>
    <x v="16"/>
    <x v="1"/>
    <n v="21"/>
    <x v="17"/>
    <x v="0"/>
    <n v="5657"/>
    <x v="8"/>
    <n v="47795"/>
  </r>
  <r>
    <x v="23"/>
    <x v="734"/>
    <x v="2"/>
    <n v="526"/>
    <n v="8"/>
    <x v="0"/>
    <x v="0"/>
    <n v="2"/>
    <x v="16"/>
    <x v="1"/>
    <n v="21"/>
    <x v="10"/>
    <x v="0"/>
    <n v="5657"/>
    <x v="6"/>
    <n v="61795"/>
  </r>
  <r>
    <x v="23"/>
    <x v="734"/>
    <x v="2"/>
    <n v="526"/>
    <n v="8"/>
    <x v="0"/>
    <x v="0"/>
    <n v="2"/>
    <x v="16"/>
    <x v="1"/>
    <n v="21"/>
    <x v="17"/>
    <x v="0"/>
    <n v="5657"/>
    <x v="6"/>
    <n v="54295"/>
  </r>
  <r>
    <x v="23"/>
    <x v="735"/>
    <x v="0"/>
    <n v="550"/>
    <n v="8"/>
    <x v="0"/>
    <x v="0"/>
    <n v="2"/>
    <x v="16"/>
    <x v="1"/>
    <n v="23"/>
    <x v="10"/>
    <x v="0"/>
    <n v="5657"/>
    <x v="1"/>
    <n v="48810"/>
  </r>
  <r>
    <x v="23"/>
    <x v="735"/>
    <x v="0"/>
    <n v="662"/>
    <n v="8"/>
    <x v="0"/>
    <x v="0"/>
    <n v="2"/>
    <x v="16"/>
    <x v="1"/>
    <n v="24"/>
    <x v="10"/>
    <x v="1"/>
    <n v="5657"/>
    <x v="2"/>
    <n v="59200"/>
  </r>
  <r>
    <x v="23"/>
    <x v="735"/>
    <x v="0"/>
    <n v="662"/>
    <n v="8"/>
    <x v="0"/>
    <x v="0"/>
    <n v="2"/>
    <x v="16"/>
    <x v="1"/>
    <n v="24"/>
    <x v="10"/>
    <x v="0"/>
    <n v="5657"/>
    <x v="2"/>
    <n v="54200"/>
  </r>
  <r>
    <x v="23"/>
    <x v="735"/>
    <x v="0"/>
    <n v="662"/>
    <n v="8"/>
    <x v="0"/>
    <x v="0"/>
    <n v="2"/>
    <x v="16"/>
    <x v="1"/>
    <n v="24"/>
    <x v="10"/>
    <x v="0"/>
    <n v="5657"/>
    <x v="14"/>
    <n v="55110"/>
  </r>
  <r>
    <x v="23"/>
    <x v="735"/>
    <x v="0"/>
    <n v="662"/>
    <n v="8"/>
    <x v="0"/>
    <x v="0"/>
    <n v="2"/>
    <x v="16"/>
    <x v="1"/>
    <n v="24"/>
    <x v="10"/>
    <x v="1"/>
    <n v="5657"/>
    <x v="14"/>
    <n v="60110"/>
  </r>
  <r>
    <x v="22"/>
    <x v="736"/>
    <x v="1"/>
    <n v="120"/>
    <n v="4"/>
    <x v="0"/>
    <x v="3"/>
    <n v="4"/>
    <x v="7"/>
    <x v="0"/>
    <n v="23"/>
    <x v="1"/>
    <x v="6"/>
    <n v="481"/>
    <x v="11"/>
    <n v="2000"/>
  </r>
  <r>
    <x v="22"/>
    <x v="736"/>
    <x v="1"/>
    <n v="95"/>
    <n v="4"/>
    <x v="0"/>
    <x v="0"/>
    <n v="4"/>
    <x v="7"/>
    <x v="0"/>
    <n v="24"/>
    <x v="8"/>
    <x v="6"/>
    <n v="481"/>
    <x v="11"/>
    <n v="2000"/>
  </r>
  <r>
    <x v="22"/>
    <x v="736"/>
    <x v="1"/>
    <n v="95"/>
    <n v="4"/>
    <x v="0"/>
    <x v="3"/>
    <n v="2"/>
    <x v="7"/>
    <x v="0"/>
    <n v="24"/>
    <x v="8"/>
    <x v="14"/>
    <n v="481"/>
    <x v="11"/>
    <n v="2000"/>
  </r>
  <r>
    <x v="22"/>
    <x v="736"/>
    <x v="1"/>
    <n v="95"/>
    <n v="4"/>
    <x v="0"/>
    <x v="0"/>
    <n v="2"/>
    <x v="7"/>
    <x v="0"/>
    <n v="24"/>
    <x v="8"/>
    <x v="14"/>
    <n v="481"/>
    <x v="11"/>
    <n v="2000"/>
  </r>
  <r>
    <x v="22"/>
    <x v="736"/>
    <x v="1"/>
    <n v="95"/>
    <n v="4"/>
    <x v="0"/>
    <x v="3"/>
    <n v="4"/>
    <x v="7"/>
    <x v="0"/>
    <n v="24"/>
    <x v="8"/>
    <x v="6"/>
    <n v="481"/>
    <x v="11"/>
    <n v="2000"/>
  </r>
  <r>
    <x v="22"/>
    <x v="736"/>
    <x v="1"/>
    <n v="120"/>
    <n v="4"/>
    <x v="0"/>
    <x v="3"/>
    <n v="4"/>
    <x v="7"/>
    <x v="0"/>
    <n v="23"/>
    <x v="1"/>
    <x v="6"/>
    <n v="481"/>
    <x v="11"/>
    <n v="2000"/>
  </r>
  <r>
    <x v="22"/>
    <x v="736"/>
    <x v="1"/>
    <n v="95"/>
    <n v="4"/>
    <x v="0"/>
    <x v="3"/>
    <n v="4"/>
    <x v="7"/>
    <x v="0"/>
    <n v="24"/>
    <x v="8"/>
    <x v="6"/>
    <n v="481"/>
    <x v="12"/>
    <n v="2000"/>
  </r>
  <r>
    <x v="22"/>
    <x v="736"/>
    <x v="1"/>
    <n v="120"/>
    <n v="4"/>
    <x v="0"/>
    <x v="0"/>
    <n v="4"/>
    <x v="7"/>
    <x v="0"/>
    <n v="23"/>
    <x v="0"/>
    <x v="6"/>
    <n v="481"/>
    <x v="12"/>
    <n v="2000"/>
  </r>
  <r>
    <x v="22"/>
    <x v="736"/>
    <x v="1"/>
    <n v="95"/>
    <n v="4"/>
    <x v="0"/>
    <x v="0"/>
    <n v="4"/>
    <x v="7"/>
    <x v="0"/>
    <n v="24"/>
    <x v="8"/>
    <x v="6"/>
    <n v="481"/>
    <x v="12"/>
    <n v="2000"/>
  </r>
  <r>
    <x v="22"/>
    <x v="736"/>
    <x v="1"/>
    <n v="120"/>
    <n v="4"/>
    <x v="0"/>
    <x v="3"/>
    <n v="4"/>
    <x v="7"/>
    <x v="0"/>
    <n v="23"/>
    <x v="0"/>
    <x v="6"/>
    <n v="481"/>
    <x v="12"/>
    <n v="2002"/>
  </r>
  <r>
    <x v="22"/>
    <x v="736"/>
    <x v="1"/>
    <n v="95"/>
    <n v="4"/>
    <x v="0"/>
    <x v="0"/>
    <n v="2"/>
    <x v="7"/>
    <x v="0"/>
    <n v="24"/>
    <x v="8"/>
    <x v="14"/>
    <n v="481"/>
    <x v="12"/>
    <n v="2000"/>
  </r>
  <r>
    <x v="22"/>
    <x v="736"/>
    <x v="1"/>
    <n v="120"/>
    <n v="4"/>
    <x v="0"/>
    <x v="3"/>
    <n v="4"/>
    <x v="7"/>
    <x v="0"/>
    <n v="23"/>
    <x v="0"/>
    <x v="6"/>
    <n v="481"/>
    <x v="12"/>
    <n v="2000"/>
  </r>
  <r>
    <x v="22"/>
    <x v="736"/>
    <x v="1"/>
    <n v="95"/>
    <n v="4"/>
    <x v="0"/>
    <x v="3"/>
    <n v="2"/>
    <x v="7"/>
    <x v="0"/>
    <n v="24"/>
    <x v="8"/>
    <x v="14"/>
    <n v="481"/>
    <x v="12"/>
    <n v="2000"/>
  </r>
  <r>
    <x v="22"/>
    <x v="736"/>
    <x v="1"/>
    <n v="95"/>
    <n v="4"/>
    <x v="0"/>
    <x v="3"/>
    <n v="2"/>
    <x v="7"/>
    <x v="0"/>
    <n v="24"/>
    <x v="8"/>
    <x v="14"/>
    <n v="481"/>
    <x v="13"/>
    <n v="2000"/>
  </r>
  <r>
    <x v="22"/>
    <x v="736"/>
    <x v="1"/>
    <n v="95"/>
    <n v="4"/>
    <x v="0"/>
    <x v="0"/>
    <n v="4"/>
    <x v="7"/>
    <x v="0"/>
    <n v="24"/>
    <x v="1"/>
    <x v="6"/>
    <n v="481"/>
    <x v="13"/>
    <n v="2000"/>
  </r>
  <r>
    <x v="22"/>
    <x v="736"/>
    <x v="1"/>
    <n v="95"/>
    <n v="4"/>
    <x v="1"/>
    <x v="3"/>
    <n v="4"/>
    <x v="7"/>
    <x v="0"/>
    <n v="24"/>
    <x v="0"/>
    <x v="6"/>
    <n v="481"/>
    <x v="13"/>
    <n v="2107"/>
  </r>
  <r>
    <x v="22"/>
    <x v="736"/>
    <x v="1"/>
    <n v="120"/>
    <n v="4"/>
    <x v="0"/>
    <x v="3"/>
    <n v="4"/>
    <x v="7"/>
    <x v="0"/>
    <n v="23"/>
    <x v="1"/>
    <x v="6"/>
    <n v="481"/>
    <x v="13"/>
    <n v="2125"/>
  </r>
  <r>
    <x v="22"/>
    <x v="736"/>
    <x v="1"/>
    <n v="120"/>
    <n v="4"/>
    <x v="0"/>
    <x v="3"/>
    <n v="4"/>
    <x v="7"/>
    <x v="0"/>
    <n v="23"/>
    <x v="1"/>
    <x v="6"/>
    <n v="481"/>
    <x v="13"/>
    <n v="2078"/>
  </r>
  <r>
    <x v="22"/>
    <x v="736"/>
    <x v="1"/>
    <n v="95"/>
    <n v="4"/>
    <x v="0"/>
    <x v="3"/>
    <n v="2"/>
    <x v="7"/>
    <x v="0"/>
    <n v="24"/>
    <x v="8"/>
    <x v="14"/>
    <n v="481"/>
    <x v="13"/>
    <n v="2000"/>
  </r>
  <r>
    <x v="22"/>
    <x v="736"/>
    <x v="1"/>
    <n v="95"/>
    <n v="4"/>
    <x v="0"/>
    <x v="3"/>
    <n v="4"/>
    <x v="7"/>
    <x v="0"/>
    <n v="24"/>
    <x v="1"/>
    <x v="6"/>
    <n v="481"/>
    <x v="13"/>
    <n v="2019"/>
  </r>
  <r>
    <x v="22"/>
    <x v="736"/>
    <x v="1"/>
    <n v="95"/>
    <n v="4"/>
    <x v="0"/>
    <x v="0"/>
    <n v="2"/>
    <x v="7"/>
    <x v="0"/>
    <n v="24"/>
    <x v="8"/>
    <x v="14"/>
    <n v="481"/>
    <x v="13"/>
    <n v="2000"/>
  </r>
  <r>
    <x v="22"/>
    <x v="736"/>
    <x v="1"/>
    <n v="120"/>
    <n v="4"/>
    <x v="0"/>
    <x v="0"/>
    <n v="4"/>
    <x v="7"/>
    <x v="0"/>
    <n v="23"/>
    <x v="1"/>
    <x v="6"/>
    <n v="481"/>
    <x v="13"/>
    <n v="2027"/>
  </r>
  <r>
    <x v="22"/>
    <x v="736"/>
    <x v="1"/>
    <n v="120"/>
    <n v="4"/>
    <x v="0"/>
    <x v="3"/>
    <n v="4"/>
    <x v="7"/>
    <x v="0"/>
    <n v="23"/>
    <x v="1"/>
    <x v="6"/>
    <n v="481"/>
    <x v="13"/>
    <n v="2153"/>
  </r>
  <r>
    <x v="11"/>
    <x v="737"/>
    <x v="1"/>
    <n v="266"/>
    <n v="6"/>
    <x v="1"/>
    <x v="2"/>
    <n v="4"/>
    <x v="7"/>
    <x v="2"/>
    <n v="23"/>
    <x v="4"/>
    <x v="7"/>
    <n v="2031"/>
    <x v="10"/>
    <n v="42880"/>
  </r>
  <r>
    <x v="11"/>
    <x v="737"/>
    <x v="1"/>
    <n v="266"/>
    <n v="6"/>
    <x v="1"/>
    <x v="2"/>
    <n v="4"/>
    <x v="7"/>
    <x v="2"/>
    <n v="23"/>
    <x v="4"/>
    <x v="7"/>
    <n v="2031"/>
    <x v="10"/>
    <n v="37400"/>
  </r>
  <r>
    <x v="11"/>
    <x v="737"/>
    <x v="1"/>
    <n v="266"/>
    <n v="6"/>
    <x v="1"/>
    <x v="2"/>
    <n v="4"/>
    <x v="7"/>
    <x v="2"/>
    <n v="23"/>
    <x v="4"/>
    <x v="7"/>
    <n v="2031"/>
    <x v="10"/>
    <n v="40655"/>
  </r>
  <r>
    <x v="11"/>
    <x v="737"/>
    <x v="1"/>
    <n v="266"/>
    <n v="6"/>
    <x v="1"/>
    <x v="1"/>
    <n v="4"/>
    <x v="7"/>
    <x v="2"/>
    <n v="25"/>
    <x v="2"/>
    <x v="7"/>
    <n v="2031"/>
    <x v="10"/>
    <n v="37445"/>
  </r>
  <r>
    <x v="11"/>
    <x v="737"/>
    <x v="1"/>
    <n v="266"/>
    <n v="6"/>
    <x v="1"/>
    <x v="1"/>
    <n v="4"/>
    <x v="7"/>
    <x v="2"/>
    <n v="25"/>
    <x v="2"/>
    <x v="7"/>
    <n v="2031"/>
    <x v="10"/>
    <n v="35200"/>
  </r>
  <r>
    <x v="11"/>
    <x v="737"/>
    <x v="1"/>
    <n v="266"/>
    <n v="6"/>
    <x v="1"/>
    <x v="1"/>
    <n v="4"/>
    <x v="7"/>
    <x v="2"/>
    <n v="25"/>
    <x v="2"/>
    <x v="7"/>
    <n v="2031"/>
    <x v="10"/>
    <n v="41035"/>
  </r>
  <r>
    <x v="11"/>
    <x v="737"/>
    <x v="1"/>
    <n v="266"/>
    <n v="6"/>
    <x v="1"/>
    <x v="1"/>
    <n v="4"/>
    <x v="7"/>
    <x v="2"/>
    <n v="25"/>
    <x v="2"/>
    <x v="7"/>
    <n v="2031"/>
    <x v="10"/>
    <n v="35000"/>
  </r>
  <r>
    <x v="11"/>
    <x v="737"/>
    <x v="1"/>
    <n v="266"/>
    <n v="6"/>
    <x v="1"/>
    <x v="2"/>
    <n v="4"/>
    <x v="7"/>
    <x v="2"/>
    <n v="23"/>
    <x v="4"/>
    <x v="7"/>
    <n v="2031"/>
    <x v="10"/>
    <n v="33960"/>
  </r>
  <r>
    <x v="11"/>
    <x v="737"/>
    <x v="1"/>
    <n v="266"/>
    <n v="6"/>
    <x v="1"/>
    <x v="2"/>
    <n v="4"/>
    <x v="7"/>
    <x v="2"/>
    <n v="23"/>
    <x v="4"/>
    <x v="7"/>
    <n v="2031"/>
    <x v="10"/>
    <n v="46250"/>
  </r>
  <r>
    <x v="11"/>
    <x v="737"/>
    <x v="1"/>
    <n v="266"/>
    <n v="6"/>
    <x v="1"/>
    <x v="1"/>
    <n v="4"/>
    <x v="7"/>
    <x v="2"/>
    <n v="25"/>
    <x v="2"/>
    <x v="7"/>
    <n v="2031"/>
    <x v="10"/>
    <n v="41750"/>
  </r>
  <r>
    <x v="11"/>
    <x v="737"/>
    <x v="1"/>
    <n v="266"/>
    <n v="6"/>
    <x v="1"/>
    <x v="1"/>
    <n v="4"/>
    <x v="7"/>
    <x v="2"/>
    <n v="25"/>
    <x v="2"/>
    <x v="7"/>
    <n v="2031"/>
    <x v="10"/>
    <n v="28700"/>
  </r>
  <r>
    <x v="11"/>
    <x v="737"/>
    <x v="1"/>
    <n v="266"/>
    <n v="6"/>
    <x v="1"/>
    <x v="1"/>
    <n v="4"/>
    <x v="7"/>
    <x v="2"/>
    <n v="25"/>
    <x v="2"/>
    <x v="7"/>
    <n v="2031"/>
    <x v="10"/>
    <n v="45120"/>
  </r>
  <r>
    <x v="11"/>
    <x v="737"/>
    <x v="1"/>
    <n v="266"/>
    <n v="6"/>
    <x v="1"/>
    <x v="1"/>
    <n v="4"/>
    <x v="7"/>
    <x v="2"/>
    <n v="25"/>
    <x v="2"/>
    <x v="7"/>
    <n v="2031"/>
    <x v="10"/>
    <n v="31630"/>
  </r>
  <r>
    <x v="11"/>
    <x v="737"/>
    <x v="1"/>
    <n v="266"/>
    <n v="6"/>
    <x v="1"/>
    <x v="1"/>
    <n v="4"/>
    <x v="7"/>
    <x v="2"/>
    <n v="25"/>
    <x v="2"/>
    <x v="7"/>
    <n v="2031"/>
    <x v="10"/>
    <n v="31430"/>
  </r>
  <r>
    <x v="11"/>
    <x v="737"/>
    <x v="1"/>
    <n v="266"/>
    <n v="6"/>
    <x v="1"/>
    <x v="1"/>
    <n v="4"/>
    <x v="7"/>
    <x v="2"/>
    <n v="25"/>
    <x v="2"/>
    <x v="7"/>
    <n v="2031"/>
    <x v="10"/>
    <n v="38455"/>
  </r>
  <r>
    <x v="11"/>
    <x v="737"/>
    <x v="1"/>
    <n v="266"/>
    <n v="6"/>
    <x v="1"/>
    <x v="1"/>
    <n v="4"/>
    <x v="7"/>
    <x v="2"/>
    <n v="25"/>
    <x v="2"/>
    <x v="7"/>
    <n v="2031"/>
    <x v="10"/>
    <n v="39780"/>
  </r>
  <r>
    <x v="11"/>
    <x v="737"/>
    <x v="1"/>
    <n v="266"/>
    <n v="6"/>
    <x v="1"/>
    <x v="1"/>
    <n v="4"/>
    <x v="7"/>
    <x v="2"/>
    <n v="25"/>
    <x v="2"/>
    <x v="7"/>
    <n v="2031"/>
    <x v="10"/>
    <n v="26595"/>
  </r>
  <r>
    <x v="11"/>
    <x v="737"/>
    <x v="1"/>
    <n v="266"/>
    <n v="6"/>
    <x v="1"/>
    <x v="2"/>
    <n v="4"/>
    <x v="7"/>
    <x v="2"/>
    <n v="23"/>
    <x v="4"/>
    <x v="7"/>
    <n v="2031"/>
    <x v="8"/>
    <n v="34180"/>
  </r>
  <r>
    <x v="11"/>
    <x v="737"/>
    <x v="1"/>
    <n v="266"/>
    <n v="6"/>
    <x v="1"/>
    <x v="1"/>
    <n v="4"/>
    <x v="7"/>
    <x v="2"/>
    <n v="25"/>
    <x v="2"/>
    <x v="7"/>
    <n v="2031"/>
    <x v="8"/>
    <n v="38605"/>
  </r>
  <r>
    <x v="11"/>
    <x v="737"/>
    <x v="1"/>
    <n v="266"/>
    <n v="6"/>
    <x v="1"/>
    <x v="1"/>
    <n v="4"/>
    <x v="7"/>
    <x v="2"/>
    <n v="25"/>
    <x v="2"/>
    <x v="7"/>
    <n v="2031"/>
    <x v="8"/>
    <n v="35410"/>
  </r>
  <r>
    <x v="11"/>
    <x v="737"/>
    <x v="1"/>
    <n v="266"/>
    <n v="6"/>
    <x v="1"/>
    <x v="1"/>
    <n v="4"/>
    <x v="7"/>
    <x v="2"/>
    <n v="25"/>
    <x v="2"/>
    <x v="7"/>
    <n v="2031"/>
    <x v="8"/>
    <n v="31840"/>
  </r>
  <r>
    <x v="11"/>
    <x v="737"/>
    <x v="1"/>
    <n v="266"/>
    <n v="6"/>
    <x v="1"/>
    <x v="2"/>
    <n v="4"/>
    <x v="7"/>
    <x v="2"/>
    <n v="23"/>
    <x v="4"/>
    <x v="7"/>
    <n v="2031"/>
    <x v="8"/>
    <n v="37620"/>
  </r>
  <r>
    <x v="11"/>
    <x v="737"/>
    <x v="1"/>
    <n v="266"/>
    <n v="6"/>
    <x v="1"/>
    <x v="1"/>
    <n v="4"/>
    <x v="7"/>
    <x v="2"/>
    <n v="25"/>
    <x v="2"/>
    <x v="7"/>
    <n v="2031"/>
    <x v="8"/>
    <n v="31640"/>
  </r>
  <r>
    <x v="11"/>
    <x v="737"/>
    <x v="1"/>
    <n v="266"/>
    <n v="6"/>
    <x v="1"/>
    <x v="1"/>
    <n v="4"/>
    <x v="7"/>
    <x v="2"/>
    <n v="25"/>
    <x v="2"/>
    <x v="7"/>
    <n v="2031"/>
    <x v="8"/>
    <n v="41245"/>
  </r>
  <r>
    <x v="11"/>
    <x v="737"/>
    <x v="1"/>
    <n v="266"/>
    <n v="6"/>
    <x v="1"/>
    <x v="2"/>
    <n v="4"/>
    <x v="7"/>
    <x v="2"/>
    <n v="23"/>
    <x v="4"/>
    <x v="7"/>
    <n v="2031"/>
    <x v="8"/>
    <n v="40815"/>
  </r>
  <r>
    <x v="11"/>
    <x v="737"/>
    <x v="1"/>
    <n v="266"/>
    <n v="6"/>
    <x v="1"/>
    <x v="1"/>
    <n v="4"/>
    <x v="7"/>
    <x v="2"/>
    <n v="25"/>
    <x v="2"/>
    <x v="7"/>
    <n v="2031"/>
    <x v="8"/>
    <n v="28850"/>
  </r>
  <r>
    <x v="11"/>
    <x v="737"/>
    <x v="1"/>
    <n v="266"/>
    <n v="6"/>
    <x v="1"/>
    <x v="1"/>
    <n v="4"/>
    <x v="7"/>
    <x v="2"/>
    <n v="25"/>
    <x v="2"/>
    <x v="7"/>
    <n v="2031"/>
    <x v="8"/>
    <n v="41900"/>
  </r>
  <r>
    <x v="11"/>
    <x v="737"/>
    <x v="1"/>
    <n v="266"/>
    <n v="6"/>
    <x v="1"/>
    <x v="2"/>
    <n v="4"/>
    <x v="7"/>
    <x v="2"/>
    <n v="23"/>
    <x v="4"/>
    <x v="7"/>
    <n v="2031"/>
    <x v="8"/>
    <n v="43040"/>
  </r>
  <r>
    <x v="11"/>
    <x v="737"/>
    <x v="1"/>
    <n v="266"/>
    <n v="6"/>
    <x v="1"/>
    <x v="1"/>
    <n v="4"/>
    <x v="7"/>
    <x v="2"/>
    <n v="25"/>
    <x v="2"/>
    <x v="7"/>
    <n v="2031"/>
    <x v="8"/>
    <n v="39930"/>
  </r>
  <r>
    <x v="11"/>
    <x v="737"/>
    <x v="1"/>
    <n v="266"/>
    <n v="6"/>
    <x v="1"/>
    <x v="2"/>
    <n v="4"/>
    <x v="7"/>
    <x v="2"/>
    <n v="23"/>
    <x v="4"/>
    <x v="7"/>
    <n v="2031"/>
    <x v="8"/>
    <n v="46410"/>
  </r>
  <r>
    <x v="11"/>
    <x v="737"/>
    <x v="1"/>
    <n v="266"/>
    <n v="6"/>
    <x v="1"/>
    <x v="1"/>
    <n v="4"/>
    <x v="7"/>
    <x v="2"/>
    <n v="25"/>
    <x v="2"/>
    <x v="7"/>
    <n v="2031"/>
    <x v="8"/>
    <n v="37655"/>
  </r>
  <r>
    <x v="11"/>
    <x v="737"/>
    <x v="1"/>
    <n v="266"/>
    <n v="6"/>
    <x v="1"/>
    <x v="1"/>
    <n v="4"/>
    <x v="7"/>
    <x v="2"/>
    <n v="25"/>
    <x v="2"/>
    <x v="7"/>
    <n v="2031"/>
    <x v="8"/>
    <n v="35210"/>
  </r>
  <r>
    <x v="11"/>
    <x v="737"/>
    <x v="1"/>
    <n v="266"/>
    <n v="6"/>
    <x v="1"/>
    <x v="1"/>
    <n v="4"/>
    <x v="7"/>
    <x v="2"/>
    <n v="25"/>
    <x v="2"/>
    <x v="7"/>
    <n v="2031"/>
    <x v="8"/>
    <n v="45270"/>
  </r>
  <r>
    <x v="11"/>
    <x v="737"/>
    <x v="1"/>
    <n v="266"/>
    <n v="6"/>
    <x v="1"/>
    <x v="1"/>
    <n v="4"/>
    <x v="7"/>
    <x v="2"/>
    <n v="25"/>
    <x v="2"/>
    <x v="7"/>
    <n v="2031"/>
    <x v="8"/>
    <n v="26745"/>
  </r>
  <r>
    <x v="11"/>
    <x v="737"/>
    <x v="1"/>
    <n v="296"/>
    <n v="6"/>
    <x v="1"/>
    <x v="1"/>
    <n v="4"/>
    <x v="7"/>
    <x v="2"/>
    <n v="27"/>
    <x v="0"/>
    <x v="7"/>
    <n v="2031"/>
    <x v="6"/>
    <n v="29750"/>
  </r>
  <r>
    <x v="11"/>
    <x v="737"/>
    <x v="1"/>
    <n v="296"/>
    <n v="6"/>
    <x v="1"/>
    <x v="1"/>
    <n v="4"/>
    <x v="7"/>
    <x v="2"/>
    <n v="27"/>
    <x v="0"/>
    <x v="7"/>
    <n v="2031"/>
    <x v="6"/>
    <n v="32740"/>
  </r>
  <r>
    <x v="11"/>
    <x v="737"/>
    <x v="1"/>
    <n v="296"/>
    <n v="6"/>
    <x v="1"/>
    <x v="2"/>
    <n v="4"/>
    <x v="7"/>
    <x v="2"/>
    <n v="24"/>
    <x v="2"/>
    <x v="7"/>
    <n v="2031"/>
    <x v="6"/>
    <n v="35080"/>
  </r>
  <r>
    <x v="11"/>
    <x v="737"/>
    <x v="1"/>
    <n v="296"/>
    <n v="6"/>
    <x v="1"/>
    <x v="2"/>
    <n v="4"/>
    <x v="7"/>
    <x v="2"/>
    <n v="24"/>
    <x v="2"/>
    <x v="7"/>
    <n v="2031"/>
    <x v="6"/>
    <n v="43940"/>
  </r>
  <r>
    <x v="11"/>
    <x v="737"/>
    <x v="1"/>
    <n v="296"/>
    <n v="6"/>
    <x v="1"/>
    <x v="1"/>
    <n v="4"/>
    <x v="7"/>
    <x v="2"/>
    <n v="27"/>
    <x v="0"/>
    <x v="7"/>
    <n v="2031"/>
    <x v="6"/>
    <n v="42800"/>
  </r>
  <r>
    <x v="11"/>
    <x v="737"/>
    <x v="1"/>
    <n v="296"/>
    <n v="6"/>
    <x v="1"/>
    <x v="2"/>
    <n v="4"/>
    <x v="7"/>
    <x v="2"/>
    <n v="24"/>
    <x v="2"/>
    <x v="7"/>
    <n v="2031"/>
    <x v="6"/>
    <n v="41715"/>
  </r>
  <r>
    <x v="11"/>
    <x v="737"/>
    <x v="1"/>
    <n v="296"/>
    <n v="6"/>
    <x v="1"/>
    <x v="1"/>
    <n v="4"/>
    <x v="7"/>
    <x v="2"/>
    <n v="27"/>
    <x v="0"/>
    <x v="7"/>
    <n v="2031"/>
    <x v="6"/>
    <n v="38555"/>
  </r>
  <r>
    <x v="11"/>
    <x v="737"/>
    <x v="1"/>
    <n v="296"/>
    <n v="6"/>
    <x v="1"/>
    <x v="1"/>
    <n v="4"/>
    <x v="7"/>
    <x v="2"/>
    <n v="27"/>
    <x v="0"/>
    <x v="7"/>
    <n v="2031"/>
    <x v="6"/>
    <n v="32540"/>
  </r>
  <r>
    <x v="11"/>
    <x v="737"/>
    <x v="1"/>
    <n v="296"/>
    <n v="6"/>
    <x v="1"/>
    <x v="1"/>
    <n v="4"/>
    <x v="7"/>
    <x v="2"/>
    <n v="27"/>
    <x v="0"/>
    <x v="7"/>
    <n v="2031"/>
    <x v="6"/>
    <n v="42145"/>
  </r>
  <r>
    <x v="11"/>
    <x v="737"/>
    <x v="1"/>
    <n v="296"/>
    <n v="6"/>
    <x v="1"/>
    <x v="1"/>
    <n v="4"/>
    <x v="7"/>
    <x v="2"/>
    <n v="27"/>
    <x v="0"/>
    <x v="7"/>
    <n v="2031"/>
    <x v="6"/>
    <n v="39505"/>
  </r>
  <r>
    <x v="11"/>
    <x v="737"/>
    <x v="1"/>
    <n v="296"/>
    <n v="6"/>
    <x v="1"/>
    <x v="1"/>
    <n v="4"/>
    <x v="7"/>
    <x v="2"/>
    <n v="27"/>
    <x v="0"/>
    <x v="7"/>
    <n v="2031"/>
    <x v="6"/>
    <n v="36310"/>
  </r>
  <r>
    <x v="11"/>
    <x v="737"/>
    <x v="1"/>
    <n v="296"/>
    <n v="6"/>
    <x v="1"/>
    <x v="1"/>
    <n v="4"/>
    <x v="7"/>
    <x v="2"/>
    <n v="27"/>
    <x v="0"/>
    <x v="7"/>
    <n v="2031"/>
    <x v="6"/>
    <n v="36110"/>
  </r>
  <r>
    <x v="11"/>
    <x v="737"/>
    <x v="1"/>
    <n v="296"/>
    <n v="6"/>
    <x v="1"/>
    <x v="1"/>
    <n v="4"/>
    <x v="7"/>
    <x v="2"/>
    <n v="27"/>
    <x v="0"/>
    <x v="7"/>
    <n v="2031"/>
    <x v="6"/>
    <n v="40830"/>
  </r>
  <r>
    <x v="11"/>
    <x v="737"/>
    <x v="1"/>
    <n v="296"/>
    <n v="6"/>
    <x v="1"/>
    <x v="1"/>
    <n v="4"/>
    <x v="7"/>
    <x v="2"/>
    <n v="27"/>
    <x v="0"/>
    <x v="7"/>
    <n v="2031"/>
    <x v="6"/>
    <n v="27645"/>
  </r>
  <r>
    <x v="11"/>
    <x v="737"/>
    <x v="1"/>
    <n v="296"/>
    <n v="6"/>
    <x v="1"/>
    <x v="2"/>
    <n v="4"/>
    <x v="7"/>
    <x v="2"/>
    <n v="24"/>
    <x v="2"/>
    <x v="7"/>
    <n v="2031"/>
    <x v="6"/>
    <n v="38520"/>
  </r>
  <r>
    <x v="11"/>
    <x v="737"/>
    <x v="1"/>
    <n v="296"/>
    <n v="6"/>
    <x v="1"/>
    <x v="1"/>
    <n v="4"/>
    <x v="7"/>
    <x v="2"/>
    <n v="27"/>
    <x v="0"/>
    <x v="7"/>
    <n v="2031"/>
    <x v="6"/>
    <n v="46170"/>
  </r>
  <r>
    <x v="11"/>
    <x v="737"/>
    <x v="1"/>
    <n v="296"/>
    <n v="6"/>
    <x v="1"/>
    <x v="2"/>
    <n v="4"/>
    <x v="7"/>
    <x v="2"/>
    <n v="24"/>
    <x v="2"/>
    <x v="7"/>
    <n v="2031"/>
    <x v="6"/>
    <n v="47310"/>
  </r>
  <r>
    <x v="17"/>
    <x v="738"/>
    <x v="3"/>
    <n v="295"/>
    <n v="8"/>
    <x v="1"/>
    <x v="0"/>
    <n v="4"/>
    <x v="5"/>
    <x v="2"/>
    <n v="19"/>
    <x v="17"/>
    <x v="9"/>
    <n v="549"/>
    <x v="20"/>
    <n v="30930"/>
  </r>
  <r>
    <x v="17"/>
    <x v="738"/>
    <x v="3"/>
    <n v="295"/>
    <n v="8"/>
    <x v="1"/>
    <x v="0"/>
    <n v="4"/>
    <x v="5"/>
    <x v="2"/>
    <n v="19"/>
    <x v="17"/>
    <x v="11"/>
    <n v="549"/>
    <x v="20"/>
    <n v="24515"/>
  </r>
  <r>
    <x v="17"/>
    <x v="738"/>
    <x v="3"/>
    <n v="295"/>
    <n v="8"/>
    <x v="1"/>
    <x v="3"/>
    <n v="4"/>
    <x v="5"/>
    <x v="2"/>
    <n v="17"/>
    <x v="21"/>
    <x v="11"/>
    <n v="549"/>
    <x v="20"/>
    <n v="30550"/>
  </r>
  <r>
    <x v="17"/>
    <x v="738"/>
    <x v="3"/>
    <n v="295"/>
    <n v="8"/>
    <x v="1"/>
    <x v="3"/>
    <n v="4"/>
    <x v="5"/>
    <x v="2"/>
    <n v="17"/>
    <x v="21"/>
    <x v="11"/>
    <n v="549"/>
    <x v="20"/>
    <n v="33935"/>
  </r>
  <r>
    <x v="17"/>
    <x v="738"/>
    <x v="1"/>
    <n v="310"/>
    <n v="8"/>
    <x v="1"/>
    <x v="3"/>
    <n v="4"/>
    <x v="5"/>
    <x v="2"/>
    <n v="17"/>
    <x v="21"/>
    <x v="11"/>
    <n v="549"/>
    <x v="20"/>
    <n v="32025"/>
  </r>
  <r>
    <x v="17"/>
    <x v="738"/>
    <x v="1"/>
    <n v="295"/>
    <n v="8"/>
    <x v="1"/>
    <x v="3"/>
    <n v="4"/>
    <x v="7"/>
    <x v="2"/>
    <n v="17"/>
    <x v="21"/>
    <x v="11"/>
    <n v="549"/>
    <x v="20"/>
    <n v="31735"/>
  </r>
  <r>
    <x v="17"/>
    <x v="738"/>
    <x v="1"/>
    <n v="195"/>
    <n v="6"/>
    <x v="0"/>
    <x v="0"/>
    <n v="2"/>
    <x v="5"/>
    <x v="2"/>
    <n v="21"/>
    <x v="10"/>
    <x v="10"/>
    <n v="549"/>
    <x v="20"/>
    <n v="20310"/>
  </r>
  <r>
    <x v="17"/>
    <x v="738"/>
    <x v="1"/>
    <n v="285"/>
    <n v="8"/>
    <x v="1"/>
    <x v="0"/>
    <n v="2"/>
    <x v="5"/>
    <x v="2"/>
    <n v="19"/>
    <x v="10"/>
    <x v="10"/>
    <n v="549"/>
    <x v="20"/>
    <n v="23850"/>
  </r>
  <r>
    <x v="17"/>
    <x v="738"/>
    <x v="3"/>
    <n v="295"/>
    <n v="8"/>
    <x v="1"/>
    <x v="0"/>
    <n v="4"/>
    <x v="5"/>
    <x v="2"/>
    <n v="19"/>
    <x v="17"/>
    <x v="11"/>
    <n v="549"/>
    <x v="20"/>
    <n v="29355"/>
  </r>
  <r>
    <x v="17"/>
    <x v="738"/>
    <x v="1"/>
    <n v="195"/>
    <n v="6"/>
    <x v="1"/>
    <x v="3"/>
    <n v="2"/>
    <x v="5"/>
    <x v="2"/>
    <n v="17"/>
    <x v="17"/>
    <x v="10"/>
    <n v="549"/>
    <x v="20"/>
    <n v="20960"/>
  </r>
  <r>
    <x v="17"/>
    <x v="738"/>
    <x v="3"/>
    <n v="295"/>
    <n v="8"/>
    <x v="1"/>
    <x v="3"/>
    <n v="4"/>
    <x v="5"/>
    <x v="2"/>
    <n v="17"/>
    <x v="21"/>
    <x v="9"/>
    <n v="549"/>
    <x v="20"/>
    <n v="31965"/>
  </r>
  <r>
    <x v="17"/>
    <x v="738"/>
    <x v="3"/>
    <n v="295"/>
    <n v="8"/>
    <x v="1"/>
    <x v="0"/>
    <n v="4"/>
    <x v="5"/>
    <x v="2"/>
    <n v="19"/>
    <x v="17"/>
    <x v="11"/>
    <n v="549"/>
    <x v="20"/>
    <n v="27730"/>
  </r>
  <r>
    <x v="17"/>
    <x v="738"/>
    <x v="1"/>
    <n v="285"/>
    <n v="8"/>
    <x v="1"/>
    <x v="0"/>
    <n v="4"/>
    <x v="5"/>
    <x v="2"/>
    <n v="19"/>
    <x v="10"/>
    <x v="11"/>
    <n v="549"/>
    <x v="20"/>
    <n v="25215"/>
  </r>
  <r>
    <x v="17"/>
    <x v="738"/>
    <x v="1"/>
    <n v="195"/>
    <n v="6"/>
    <x v="0"/>
    <x v="0"/>
    <n v="2"/>
    <x v="5"/>
    <x v="2"/>
    <n v="21"/>
    <x v="10"/>
    <x v="10"/>
    <n v="549"/>
    <x v="20"/>
    <n v="15840"/>
  </r>
  <r>
    <x v="17"/>
    <x v="738"/>
    <x v="3"/>
    <n v="295"/>
    <n v="8"/>
    <x v="1"/>
    <x v="3"/>
    <n v="4"/>
    <x v="5"/>
    <x v="2"/>
    <n v="17"/>
    <x v="21"/>
    <x v="11"/>
    <n v="549"/>
    <x v="20"/>
    <n v="27060"/>
  </r>
  <r>
    <x v="17"/>
    <x v="738"/>
    <x v="3"/>
    <n v="295"/>
    <n v="8"/>
    <x v="1"/>
    <x v="0"/>
    <n v="4"/>
    <x v="5"/>
    <x v="2"/>
    <n v="19"/>
    <x v="17"/>
    <x v="9"/>
    <n v="549"/>
    <x v="20"/>
    <n v="32690"/>
  </r>
  <r>
    <x v="17"/>
    <x v="738"/>
    <x v="1"/>
    <n v="285"/>
    <n v="8"/>
    <x v="1"/>
    <x v="3"/>
    <n v="4"/>
    <x v="5"/>
    <x v="2"/>
    <n v="18"/>
    <x v="17"/>
    <x v="11"/>
    <n v="549"/>
    <x v="20"/>
    <n v="29380"/>
  </r>
  <r>
    <x v="17"/>
    <x v="738"/>
    <x v="1"/>
    <n v="285"/>
    <n v="8"/>
    <x v="1"/>
    <x v="0"/>
    <n v="4"/>
    <x v="7"/>
    <x v="2"/>
    <n v="19"/>
    <x v="10"/>
    <x v="9"/>
    <n v="549"/>
    <x v="20"/>
    <n v="26820"/>
  </r>
  <r>
    <x v="17"/>
    <x v="738"/>
    <x v="3"/>
    <n v="295"/>
    <n v="8"/>
    <x v="1"/>
    <x v="0"/>
    <n v="4"/>
    <x v="5"/>
    <x v="2"/>
    <n v="19"/>
    <x v="17"/>
    <x v="11"/>
    <n v="549"/>
    <x v="20"/>
    <n v="30825"/>
  </r>
  <r>
    <x v="17"/>
    <x v="738"/>
    <x v="1"/>
    <n v="195"/>
    <n v="6"/>
    <x v="1"/>
    <x v="0"/>
    <n v="4"/>
    <x v="5"/>
    <x v="2"/>
    <n v="20"/>
    <x v="17"/>
    <x v="11"/>
    <n v="549"/>
    <x v="20"/>
    <n v="21465"/>
  </r>
  <r>
    <x v="17"/>
    <x v="738"/>
    <x v="3"/>
    <n v="295"/>
    <n v="8"/>
    <x v="1"/>
    <x v="3"/>
    <n v="4"/>
    <x v="5"/>
    <x v="2"/>
    <n v="17"/>
    <x v="21"/>
    <x v="11"/>
    <n v="549"/>
    <x v="20"/>
    <n v="28790"/>
  </r>
  <r>
    <x v="17"/>
    <x v="738"/>
    <x v="1"/>
    <n v="285"/>
    <n v="8"/>
    <x v="1"/>
    <x v="0"/>
    <n v="4"/>
    <x v="5"/>
    <x v="2"/>
    <n v="19"/>
    <x v="10"/>
    <x v="11"/>
    <n v="549"/>
    <x v="20"/>
    <n v="26555"/>
  </r>
  <r>
    <x v="17"/>
    <x v="738"/>
    <x v="1"/>
    <n v="295"/>
    <n v="8"/>
    <x v="1"/>
    <x v="0"/>
    <n v="4"/>
    <x v="7"/>
    <x v="2"/>
    <n v="19"/>
    <x v="17"/>
    <x v="11"/>
    <n v="549"/>
    <x v="20"/>
    <n v="28915"/>
  </r>
  <r>
    <x v="17"/>
    <x v="738"/>
    <x v="1"/>
    <n v="295"/>
    <n v="8"/>
    <x v="1"/>
    <x v="0"/>
    <n v="4"/>
    <x v="7"/>
    <x v="2"/>
    <n v="19"/>
    <x v="17"/>
    <x v="11"/>
    <n v="549"/>
    <x v="20"/>
    <n v="30675"/>
  </r>
  <r>
    <x v="17"/>
    <x v="738"/>
    <x v="1"/>
    <n v="195"/>
    <n v="6"/>
    <x v="0"/>
    <x v="0"/>
    <n v="2"/>
    <x v="5"/>
    <x v="2"/>
    <n v="21"/>
    <x v="10"/>
    <x v="10"/>
    <n v="549"/>
    <x v="20"/>
    <n v="16115"/>
  </r>
  <r>
    <x v="17"/>
    <x v="738"/>
    <x v="1"/>
    <n v="285"/>
    <n v="8"/>
    <x v="1"/>
    <x v="3"/>
    <n v="2"/>
    <x v="5"/>
    <x v="2"/>
    <n v="18"/>
    <x v="17"/>
    <x v="10"/>
    <n v="549"/>
    <x v="20"/>
    <n v="27850"/>
  </r>
  <r>
    <x v="17"/>
    <x v="738"/>
    <x v="3"/>
    <n v="295"/>
    <n v="8"/>
    <x v="1"/>
    <x v="0"/>
    <n v="4"/>
    <x v="5"/>
    <x v="2"/>
    <n v="19"/>
    <x v="17"/>
    <x v="11"/>
    <n v="549"/>
    <x v="20"/>
    <n v="29065"/>
  </r>
  <r>
    <x v="17"/>
    <x v="738"/>
    <x v="3"/>
    <n v="295"/>
    <n v="8"/>
    <x v="1"/>
    <x v="3"/>
    <n v="4"/>
    <x v="5"/>
    <x v="2"/>
    <n v="17"/>
    <x v="21"/>
    <x v="9"/>
    <n v="549"/>
    <x v="20"/>
    <n v="35520"/>
  </r>
  <r>
    <x v="17"/>
    <x v="738"/>
    <x v="1"/>
    <n v="285"/>
    <n v="8"/>
    <x v="1"/>
    <x v="0"/>
    <n v="2"/>
    <x v="5"/>
    <x v="2"/>
    <n v="19"/>
    <x v="10"/>
    <x v="10"/>
    <n v="549"/>
    <x v="20"/>
    <n v="24140"/>
  </r>
  <r>
    <x v="17"/>
    <x v="738"/>
    <x v="1"/>
    <n v="285"/>
    <n v="8"/>
    <x v="1"/>
    <x v="0"/>
    <n v="4"/>
    <x v="7"/>
    <x v="2"/>
    <n v="19"/>
    <x v="10"/>
    <x v="9"/>
    <n v="549"/>
    <x v="20"/>
    <n v="25325"/>
  </r>
  <r>
    <x v="17"/>
    <x v="738"/>
    <x v="1"/>
    <n v="295"/>
    <n v="8"/>
    <x v="1"/>
    <x v="3"/>
    <n v="4"/>
    <x v="7"/>
    <x v="2"/>
    <n v="17"/>
    <x v="21"/>
    <x v="11"/>
    <n v="549"/>
    <x v="20"/>
    <n v="30255"/>
  </r>
  <r>
    <x v="17"/>
    <x v="738"/>
    <x v="3"/>
    <n v="295"/>
    <n v="8"/>
    <x v="1"/>
    <x v="0"/>
    <n v="4"/>
    <x v="5"/>
    <x v="2"/>
    <n v="19"/>
    <x v="17"/>
    <x v="9"/>
    <n v="549"/>
    <x v="20"/>
    <n v="29015"/>
  </r>
  <r>
    <x v="17"/>
    <x v="738"/>
    <x v="3"/>
    <n v="295"/>
    <n v="8"/>
    <x v="1"/>
    <x v="3"/>
    <n v="4"/>
    <x v="5"/>
    <x v="2"/>
    <n v="17"/>
    <x v="21"/>
    <x v="9"/>
    <n v="549"/>
    <x v="20"/>
    <n v="33755"/>
  </r>
  <r>
    <x v="17"/>
    <x v="738"/>
    <x v="1"/>
    <n v="195"/>
    <n v="6"/>
    <x v="1"/>
    <x v="3"/>
    <n v="2"/>
    <x v="5"/>
    <x v="2"/>
    <n v="17"/>
    <x v="17"/>
    <x v="10"/>
    <n v="549"/>
    <x v="20"/>
    <n v="20715"/>
  </r>
  <r>
    <x v="17"/>
    <x v="738"/>
    <x v="1"/>
    <n v="295"/>
    <n v="8"/>
    <x v="1"/>
    <x v="3"/>
    <n v="4"/>
    <x v="7"/>
    <x v="2"/>
    <n v="17"/>
    <x v="21"/>
    <x v="11"/>
    <n v="549"/>
    <x v="20"/>
    <n v="33495"/>
  </r>
  <r>
    <x v="17"/>
    <x v="738"/>
    <x v="1"/>
    <n v="285"/>
    <n v="8"/>
    <x v="1"/>
    <x v="3"/>
    <n v="4"/>
    <x v="5"/>
    <x v="2"/>
    <n v="18"/>
    <x v="17"/>
    <x v="11"/>
    <n v="549"/>
    <x v="20"/>
    <n v="27580"/>
  </r>
  <r>
    <x v="17"/>
    <x v="738"/>
    <x v="1"/>
    <n v="195"/>
    <n v="6"/>
    <x v="0"/>
    <x v="0"/>
    <n v="2"/>
    <x v="5"/>
    <x v="2"/>
    <n v="21"/>
    <x v="10"/>
    <x v="10"/>
    <n v="549"/>
    <x v="20"/>
    <n v="20750"/>
  </r>
  <r>
    <x v="17"/>
    <x v="738"/>
    <x v="1"/>
    <n v="285"/>
    <n v="8"/>
    <x v="1"/>
    <x v="3"/>
    <n v="4"/>
    <x v="5"/>
    <x v="2"/>
    <n v="18"/>
    <x v="17"/>
    <x v="11"/>
    <n v="549"/>
    <x v="20"/>
    <n v="25845"/>
  </r>
  <r>
    <x v="17"/>
    <x v="738"/>
    <x v="1"/>
    <n v="285"/>
    <n v="8"/>
    <x v="1"/>
    <x v="3"/>
    <n v="4"/>
    <x v="7"/>
    <x v="2"/>
    <n v="18"/>
    <x v="17"/>
    <x v="9"/>
    <n v="549"/>
    <x v="20"/>
    <n v="28845"/>
  </r>
  <r>
    <x v="17"/>
    <x v="738"/>
    <x v="1"/>
    <n v="295"/>
    <n v="8"/>
    <x v="1"/>
    <x v="0"/>
    <n v="4"/>
    <x v="7"/>
    <x v="2"/>
    <n v="19"/>
    <x v="17"/>
    <x v="11"/>
    <n v="549"/>
    <x v="20"/>
    <n v="27430"/>
  </r>
  <r>
    <x v="17"/>
    <x v="738"/>
    <x v="3"/>
    <n v="295"/>
    <n v="8"/>
    <x v="1"/>
    <x v="0"/>
    <n v="4"/>
    <x v="5"/>
    <x v="2"/>
    <n v="19"/>
    <x v="17"/>
    <x v="11"/>
    <n v="549"/>
    <x v="20"/>
    <n v="31115"/>
  </r>
  <r>
    <x v="17"/>
    <x v="738"/>
    <x v="1"/>
    <n v="310"/>
    <n v="8"/>
    <x v="1"/>
    <x v="3"/>
    <n v="4"/>
    <x v="5"/>
    <x v="2"/>
    <n v="17"/>
    <x v="21"/>
    <x v="11"/>
    <n v="549"/>
    <x v="20"/>
    <n v="33785"/>
  </r>
  <r>
    <x v="17"/>
    <x v="738"/>
    <x v="3"/>
    <n v="295"/>
    <n v="8"/>
    <x v="1"/>
    <x v="0"/>
    <n v="4"/>
    <x v="5"/>
    <x v="2"/>
    <n v="19"/>
    <x v="17"/>
    <x v="11"/>
    <n v="549"/>
    <x v="20"/>
    <n v="26245"/>
  </r>
  <r>
    <x v="17"/>
    <x v="738"/>
    <x v="1"/>
    <n v="285"/>
    <n v="8"/>
    <x v="1"/>
    <x v="3"/>
    <n v="4"/>
    <x v="7"/>
    <x v="2"/>
    <n v="18"/>
    <x v="17"/>
    <x v="9"/>
    <n v="549"/>
    <x v="20"/>
    <n v="30340"/>
  </r>
  <r>
    <x v="17"/>
    <x v="738"/>
    <x v="1"/>
    <n v="285"/>
    <n v="8"/>
    <x v="1"/>
    <x v="3"/>
    <n v="2"/>
    <x v="5"/>
    <x v="2"/>
    <n v="18"/>
    <x v="17"/>
    <x v="10"/>
    <n v="549"/>
    <x v="20"/>
    <n v="27560"/>
  </r>
  <r>
    <x v="17"/>
    <x v="738"/>
    <x v="1"/>
    <n v="285"/>
    <n v="8"/>
    <x v="1"/>
    <x v="3"/>
    <n v="2"/>
    <x v="5"/>
    <x v="2"/>
    <n v="18"/>
    <x v="17"/>
    <x v="10"/>
    <n v="549"/>
    <x v="20"/>
    <n v="26295"/>
  </r>
  <r>
    <x v="17"/>
    <x v="738"/>
    <x v="1"/>
    <n v="285"/>
    <n v="8"/>
    <x v="1"/>
    <x v="3"/>
    <n v="2"/>
    <x v="5"/>
    <x v="2"/>
    <n v="18"/>
    <x v="17"/>
    <x v="10"/>
    <n v="549"/>
    <x v="20"/>
    <n v="25850"/>
  </r>
  <r>
    <x v="17"/>
    <x v="738"/>
    <x v="1"/>
    <n v="345"/>
    <n v="8"/>
    <x v="1"/>
    <x v="2"/>
    <n v="4"/>
    <x v="7"/>
    <x v="2"/>
    <n v="16"/>
    <x v="21"/>
    <x v="9"/>
    <n v="549"/>
    <x v="20"/>
    <n v="39125"/>
  </r>
  <r>
    <x v="17"/>
    <x v="738"/>
    <x v="3"/>
    <n v="295"/>
    <n v="8"/>
    <x v="1"/>
    <x v="3"/>
    <n v="4"/>
    <x v="5"/>
    <x v="2"/>
    <n v="17"/>
    <x v="21"/>
    <x v="11"/>
    <n v="549"/>
    <x v="20"/>
    <n v="32170"/>
  </r>
  <r>
    <x v="17"/>
    <x v="739"/>
    <x v="1"/>
    <n v="332"/>
    <n v="8"/>
    <x v="1"/>
    <x v="0"/>
    <n v="4"/>
    <x v="29"/>
    <x v="2"/>
    <n v="23"/>
    <x v="1"/>
    <x v="9"/>
    <n v="549"/>
    <x v="0"/>
    <n v="45425"/>
  </r>
  <r>
    <x v="17"/>
    <x v="739"/>
    <x v="1"/>
    <n v="332"/>
    <n v="8"/>
    <x v="1"/>
    <x v="3"/>
    <n v="4"/>
    <x v="29"/>
    <x v="2"/>
    <n v="23"/>
    <x v="1"/>
    <x v="9"/>
    <n v="549"/>
    <x v="0"/>
    <n v="48575"/>
  </r>
  <r>
    <x v="17"/>
    <x v="739"/>
    <x v="1"/>
    <n v="332"/>
    <n v="8"/>
    <x v="1"/>
    <x v="0"/>
    <n v="4"/>
    <x v="29"/>
    <x v="2"/>
    <n v="23"/>
    <x v="1"/>
    <x v="9"/>
    <n v="549"/>
    <x v="0"/>
    <n v="39095"/>
  </r>
  <r>
    <x v="17"/>
    <x v="739"/>
    <x v="1"/>
    <n v="332"/>
    <n v="8"/>
    <x v="1"/>
    <x v="3"/>
    <n v="4"/>
    <x v="29"/>
    <x v="2"/>
    <n v="23"/>
    <x v="1"/>
    <x v="9"/>
    <n v="549"/>
    <x v="0"/>
    <n v="42245"/>
  </r>
  <r>
    <x v="17"/>
    <x v="739"/>
    <x v="1"/>
    <n v="332"/>
    <n v="8"/>
    <x v="1"/>
    <x v="0"/>
    <n v="4"/>
    <x v="29"/>
    <x v="2"/>
    <n v="23"/>
    <x v="1"/>
    <x v="9"/>
    <n v="549"/>
    <x v="1"/>
    <n v="46790"/>
  </r>
  <r>
    <x v="17"/>
    <x v="739"/>
    <x v="1"/>
    <n v="332"/>
    <n v="8"/>
    <x v="1"/>
    <x v="0"/>
    <n v="4"/>
    <x v="29"/>
    <x v="2"/>
    <n v="23"/>
    <x v="1"/>
    <x v="9"/>
    <n v="549"/>
    <x v="1"/>
    <n v="40010"/>
  </r>
  <r>
    <x v="17"/>
    <x v="739"/>
    <x v="1"/>
    <n v="332"/>
    <n v="8"/>
    <x v="1"/>
    <x v="3"/>
    <n v="4"/>
    <x v="29"/>
    <x v="2"/>
    <n v="23"/>
    <x v="1"/>
    <x v="9"/>
    <n v="549"/>
    <x v="1"/>
    <n v="43210"/>
  </r>
  <r>
    <x v="17"/>
    <x v="739"/>
    <x v="1"/>
    <n v="332"/>
    <n v="8"/>
    <x v="1"/>
    <x v="3"/>
    <n v="4"/>
    <x v="29"/>
    <x v="2"/>
    <n v="23"/>
    <x v="1"/>
    <x v="9"/>
    <n v="549"/>
    <x v="1"/>
    <n v="49990"/>
  </r>
  <r>
    <x v="17"/>
    <x v="739"/>
    <x v="1"/>
    <n v="332"/>
    <n v="8"/>
    <x v="1"/>
    <x v="3"/>
    <n v="4"/>
    <x v="29"/>
    <x v="2"/>
    <n v="23"/>
    <x v="1"/>
    <x v="9"/>
    <n v="549"/>
    <x v="2"/>
    <n v="51935"/>
  </r>
  <r>
    <x v="17"/>
    <x v="739"/>
    <x v="1"/>
    <n v="332"/>
    <n v="8"/>
    <x v="1"/>
    <x v="0"/>
    <n v="4"/>
    <x v="29"/>
    <x v="2"/>
    <n v="23"/>
    <x v="1"/>
    <x v="9"/>
    <n v="549"/>
    <x v="2"/>
    <n v="48335"/>
  </r>
  <r>
    <x v="17"/>
    <x v="739"/>
    <x v="1"/>
    <n v="332"/>
    <n v="8"/>
    <x v="1"/>
    <x v="0"/>
    <n v="4"/>
    <x v="29"/>
    <x v="2"/>
    <n v="23"/>
    <x v="1"/>
    <x v="9"/>
    <n v="549"/>
    <x v="2"/>
    <n v="41555"/>
  </r>
  <r>
    <x v="17"/>
    <x v="739"/>
    <x v="1"/>
    <n v="332"/>
    <n v="8"/>
    <x v="1"/>
    <x v="3"/>
    <n v="4"/>
    <x v="29"/>
    <x v="2"/>
    <n v="23"/>
    <x v="1"/>
    <x v="9"/>
    <n v="549"/>
    <x v="2"/>
    <n v="45155"/>
  </r>
  <r>
    <x v="17"/>
    <x v="740"/>
    <x v="1"/>
    <n v="355"/>
    <n v="8"/>
    <x v="1"/>
    <x v="0"/>
    <n v="4"/>
    <x v="7"/>
    <x v="2"/>
    <n v="23"/>
    <x v="4"/>
    <x v="9"/>
    <n v="549"/>
    <x v="10"/>
    <n v="43360"/>
  </r>
  <r>
    <x v="17"/>
    <x v="740"/>
    <x v="3"/>
    <n v="285"/>
    <n v="6"/>
    <x v="1"/>
    <x v="3"/>
    <n v="4"/>
    <x v="5"/>
    <x v="2"/>
    <n v="22"/>
    <x v="3"/>
    <x v="9"/>
    <n v="549"/>
    <x v="10"/>
    <n v="38540"/>
  </r>
  <r>
    <x v="17"/>
    <x v="740"/>
    <x v="1"/>
    <n v="355"/>
    <n v="8"/>
    <x v="1"/>
    <x v="0"/>
    <n v="4"/>
    <x v="7"/>
    <x v="2"/>
    <n v="23"/>
    <x v="4"/>
    <x v="9"/>
    <n v="549"/>
    <x v="10"/>
    <n v="49965"/>
  </r>
  <r>
    <x v="17"/>
    <x v="740"/>
    <x v="3"/>
    <n v="285"/>
    <n v="6"/>
    <x v="1"/>
    <x v="0"/>
    <n v="4"/>
    <x v="5"/>
    <x v="2"/>
    <n v="24"/>
    <x v="2"/>
    <x v="11"/>
    <n v="549"/>
    <x v="10"/>
    <n v="36200"/>
  </r>
  <r>
    <x v="17"/>
    <x v="740"/>
    <x v="3"/>
    <n v="285"/>
    <n v="6"/>
    <x v="1"/>
    <x v="3"/>
    <n v="4"/>
    <x v="5"/>
    <x v="2"/>
    <n v="22"/>
    <x v="3"/>
    <x v="9"/>
    <n v="549"/>
    <x v="10"/>
    <n v="38840"/>
  </r>
  <r>
    <x v="17"/>
    <x v="740"/>
    <x v="3"/>
    <n v="285"/>
    <n v="6"/>
    <x v="1"/>
    <x v="3"/>
    <n v="4"/>
    <x v="5"/>
    <x v="2"/>
    <n v="22"/>
    <x v="3"/>
    <x v="9"/>
    <n v="549"/>
    <x v="10"/>
    <n v="42635"/>
  </r>
  <r>
    <x v="17"/>
    <x v="740"/>
    <x v="1"/>
    <n v="355"/>
    <n v="8"/>
    <x v="1"/>
    <x v="0"/>
    <n v="4"/>
    <x v="7"/>
    <x v="2"/>
    <n v="23"/>
    <x v="4"/>
    <x v="9"/>
    <n v="549"/>
    <x v="10"/>
    <n v="43660"/>
  </r>
  <r>
    <x v="17"/>
    <x v="740"/>
    <x v="3"/>
    <n v="285"/>
    <n v="6"/>
    <x v="1"/>
    <x v="3"/>
    <n v="2"/>
    <x v="5"/>
    <x v="2"/>
    <n v="22"/>
    <x v="3"/>
    <x v="10"/>
    <n v="549"/>
    <x v="10"/>
    <n v="30610"/>
  </r>
  <r>
    <x v="17"/>
    <x v="740"/>
    <x v="3"/>
    <n v="285"/>
    <n v="6"/>
    <x v="1"/>
    <x v="0"/>
    <n v="4"/>
    <x v="5"/>
    <x v="2"/>
    <n v="24"/>
    <x v="2"/>
    <x v="9"/>
    <n v="549"/>
    <x v="10"/>
    <n v="35390"/>
  </r>
  <r>
    <x v="17"/>
    <x v="740"/>
    <x v="1"/>
    <n v="355"/>
    <n v="8"/>
    <x v="1"/>
    <x v="3"/>
    <n v="4"/>
    <x v="7"/>
    <x v="2"/>
    <n v="22"/>
    <x v="4"/>
    <x v="9"/>
    <n v="549"/>
    <x v="10"/>
    <n v="46510"/>
  </r>
  <r>
    <x v="17"/>
    <x v="740"/>
    <x v="1"/>
    <n v="355"/>
    <n v="8"/>
    <x v="1"/>
    <x v="3"/>
    <n v="4"/>
    <x v="7"/>
    <x v="2"/>
    <n v="22"/>
    <x v="4"/>
    <x v="9"/>
    <n v="549"/>
    <x v="10"/>
    <n v="53115"/>
  </r>
  <r>
    <x v="17"/>
    <x v="740"/>
    <x v="3"/>
    <n v="285"/>
    <n v="6"/>
    <x v="1"/>
    <x v="3"/>
    <n v="4"/>
    <x v="5"/>
    <x v="2"/>
    <n v="22"/>
    <x v="3"/>
    <x v="11"/>
    <n v="549"/>
    <x v="10"/>
    <n v="40045"/>
  </r>
  <r>
    <x v="17"/>
    <x v="740"/>
    <x v="3"/>
    <n v="285"/>
    <n v="6"/>
    <x v="1"/>
    <x v="0"/>
    <n v="2"/>
    <x v="5"/>
    <x v="2"/>
    <n v="24"/>
    <x v="2"/>
    <x v="10"/>
    <n v="549"/>
    <x v="10"/>
    <n v="27060"/>
  </r>
  <r>
    <x v="17"/>
    <x v="740"/>
    <x v="3"/>
    <n v="285"/>
    <n v="6"/>
    <x v="1"/>
    <x v="0"/>
    <n v="2"/>
    <x v="5"/>
    <x v="2"/>
    <n v="24"/>
    <x v="2"/>
    <x v="10"/>
    <n v="549"/>
    <x v="10"/>
    <n v="26670"/>
  </r>
  <r>
    <x v="17"/>
    <x v="740"/>
    <x v="3"/>
    <n v="285"/>
    <n v="6"/>
    <x v="1"/>
    <x v="0"/>
    <n v="4"/>
    <x v="5"/>
    <x v="2"/>
    <n v="24"/>
    <x v="2"/>
    <x v="9"/>
    <n v="549"/>
    <x v="10"/>
    <n v="38665"/>
  </r>
  <r>
    <x v="17"/>
    <x v="740"/>
    <x v="3"/>
    <n v="285"/>
    <n v="6"/>
    <x v="1"/>
    <x v="0"/>
    <n v="4"/>
    <x v="5"/>
    <x v="2"/>
    <n v="24"/>
    <x v="2"/>
    <x v="11"/>
    <n v="549"/>
    <x v="10"/>
    <n v="30695"/>
  </r>
  <r>
    <x v="17"/>
    <x v="740"/>
    <x v="3"/>
    <n v="285"/>
    <n v="6"/>
    <x v="1"/>
    <x v="0"/>
    <n v="4"/>
    <x v="5"/>
    <x v="2"/>
    <n v="24"/>
    <x v="2"/>
    <x v="9"/>
    <n v="549"/>
    <x v="10"/>
    <n v="38965"/>
  </r>
  <r>
    <x v="17"/>
    <x v="740"/>
    <x v="3"/>
    <n v="285"/>
    <n v="6"/>
    <x v="1"/>
    <x v="3"/>
    <n v="2"/>
    <x v="5"/>
    <x v="2"/>
    <n v="22"/>
    <x v="3"/>
    <x v="10"/>
    <n v="549"/>
    <x v="10"/>
    <n v="37800"/>
  </r>
  <r>
    <x v="17"/>
    <x v="740"/>
    <x v="3"/>
    <n v="285"/>
    <n v="6"/>
    <x v="1"/>
    <x v="3"/>
    <n v="4"/>
    <x v="5"/>
    <x v="2"/>
    <n v="22"/>
    <x v="3"/>
    <x v="9"/>
    <n v="549"/>
    <x v="10"/>
    <n v="42935"/>
  </r>
  <r>
    <x v="17"/>
    <x v="740"/>
    <x v="3"/>
    <n v="285"/>
    <n v="6"/>
    <x v="1"/>
    <x v="0"/>
    <n v="2"/>
    <x v="5"/>
    <x v="2"/>
    <n v="24"/>
    <x v="2"/>
    <x v="10"/>
    <n v="549"/>
    <x v="10"/>
    <n v="33595"/>
  </r>
  <r>
    <x v="17"/>
    <x v="740"/>
    <x v="3"/>
    <n v="285"/>
    <n v="6"/>
    <x v="1"/>
    <x v="3"/>
    <n v="4"/>
    <x v="5"/>
    <x v="2"/>
    <n v="22"/>
    <x v="3"/>
    <x v="11"/>
    <n v="549"/>
    <x v="10"/>
    <n v="34675"/>
  </r>
  <r>
    <x v="17"/>
    <x v="740"/>
    <x v="1"/>
    <n v="355"/>
    <n v="8"/>
    <x v="1"/>
    <x v="0"/>
    <n v="4"/>
    <x v="7"/>
    <x v="2"/>
    <n v="23"/>
    <x v="4"/>
    <x v="11"/>
    <n v="549"/>
    <x v="10"/>
    <n v="40900"/>
  </r>
  <r>
    <x v="17"/>
    <x v="740"/>
    <x v="1"/>
    <n v="355"/>
    <n v="8"/>
    <x v="1"/>
    <x v="3"/>
    <n v="4"/>
    <x v="7"/>
    <x v="2"/>
    <n v="22"/>
    <x v="4"/>
    <x v="11"/>
    <n v="549"/>
    <x v="10"/>
    <n v="44150"/>
  </r>
  <r>
    <x v="17"/>
    <x v="740"/>
    <x v="3"/>
    <n v="285"/>
    <n v="6"/>
    <x v="1"/>
    <x v="0"/>
    <n v="4"/>
    <x v="5"/>
    <x v="2"/>
    <n v="24"/>
    <x v="2"/>
    <x v="9"/>
    <n v="549"/>
    <x v="10"/>
    <n v="35690"/>
  </r>
  <r>
    <x v="17"/>
    <x v="740"/>
    <x v="1"/>
    <n v="355"/>
    <n v="8"/>
    <x v="1"/>
    <x v="3"/>
    <n v="4"/>
    <x v="7"/>
    <x v="2"/>
    <n v="22"/>
    <x v="4"/>
    <x v="9"/>
    <n v="549"/>
    <x v="10"/>
    <n v="46810"/>
  </r>
  <r>
    <x v="17"/>
    <x v="740"/>
    <x v="3"/>
    <n v="285"/>
    <n v="6"/>
    <x v="1"/>
    <x v="3"/>
    <n v="2"/>
    <x v="5"/>
    <x v="2"/>
    <n v="22"/>
    <x v="3"/>
    <x v="10"/>
    <n v="549"/>
    <x v="10"/>
    <n v="30910"/>
  </r>
  <r>
    <x v="17"/>
    <x v="740"/>
    <x v="3"/>
    <n v="285"/>
    <n v="6"/>
    <x v="1"/>
    <x v="3"/>
    <n v="2"/>
    <x v="5"/>
    <x v="2"/>
    <n v="22"/>
    <x v="3"/>
    <x v="10"/>
    <n v="549"/>
    <x v="10"/>
    <n v="37500"/>
  </r>
  <r>
    <x v="17"/>
    <x v="740"/>
    <x v="1"/>
    <n v="355"/>
    <n v="8"/>
    <x v="1"/>
    <x v="3"/>
    <n v="4"/>
    <x v="7"/>
    <x v="2"/>
    <n v="22"/>
    <x v="4"/>
    <x v="9"/>
    <n v="549"/>
    <x v="10"/>
    <n v="52815"/>
  </r>
  <r>
    <x v="17"/>
    <x v="740"/>
    <x v="1"/>
    <n v="355"/>
    <n v="8"/>
    <x v="1"/>
    <x v="0"/>
    <n v="4"/>
    <x v="7"/>
    <x v="2"/>
    <n v="23"/>
    <x v="4"/>
    <x v="9"/>
    <n v="549"/>
    <x v="10"/>
    <n v="49665"/>
  </r>
  <r>
    <x v="17"/>
    <x v="740"/>
    <x v="3"/>
    <n v="285"/>
    <n v="6"/>
    <x v="1"/>
    <x v="0"/>
    <n v="2"/>
    <x v="5"/>
    <x v="2"/>
    <n v="24"/>
    <x v="2"/>
    <x v="10"/>
    <n v="549"/>
    <x v="10"/>
    <n v="33720"/>
  </r>
  <r>
    <x v="17"/>
    <x v="740"/>
    <x v="1"/>
    <n v="355"/>
    <n v="8"/>
    <x v="1"/>
    <x v="3"/>
    <n v="4"/>
    <x v="7"/>
    <x v="2"/>
    <n v="22"/>
    <x v="4"/>
    <x v="9"/>
    <n v="549"/>
    <x v="8"/>
    <n v="54240"/>
  </r>
  <r>
    <x v="17"/>
    <x v="740"/>
    <x v="3"/>
    <n v="285"/>
    <n v="6"/>
    <x v="1"/>
    <x v="0"/>
    <n v="4"/>
    <x v="5"/>
    <x v="2"/>
    <n v="24"/>
    <x v="2"/>
    <x v="9"/>
    <n v="549"/>
    <x v="8"/>
    <n v="36230"/>
  </r>
  <r>
    <x v="17"/>
    <x v="740"/>
    <x v="1"/>
    <n v="355"/>
    <n v="8"/>
    <x v="1"/>
    <x v="3"/>
    <n v="4"/>
    <x v="7"/>
    <x v="2"/>
    <n v="22"/>
    <x v="4"/>
    <x v="9"/>
    <n v="549"/>
    <x v="8"/>
    <n v="47570"/>
  </r>
  <r>
    <x v="17"/>
    <x v="740"/>
    <x v="3"/>
    <n v="285"/>
    <n v="6"/>
    <x v="1"/>
    <x v="0"/>
    <n v="2"/>
    <x v="5"/>
    <x v="2"/>
    <n v="24"/>
    <x v="2"/>
    <x v="10"/>
    <n v="549"/>
    <x v="8"/>
    <n v="34590"/>
  </r>
  <r>
    <x v="17"/>
    <x v="740"/>
    <x v="1"/>
    <n v="355"/>
    <n v="8"/>
    <x v="1"/>
    <x v="0"/>
    <n v="4"/>
    <x v="7"/>
    <x v="2"/>
    <n v="23"/>
    <x v="4"/>
    <x v="9"/>
    <n v="549"/>
    <x v="8"/>
    <n v="51390"/>
  </r>
  <r>
    <x v="17"/>
    <x v="740"/>
    <x v="1"/>
    <n v="355"/>
    <n v="8"/>
    <x v="1"/>
    <x v="3"/>
    <n v="4"/>
    <x v="7"/>
    <x v="2"/>
    <n v="22"/>
    <x v="4"/>
    <x v="11"/>
    <n v="549"/>
    <x v="8"/>
    <n v="44910"/>
  </r>
  <r>
    <x v="17"/>
    <x v="740"/>
    <x v="3"/>
    <n v="285"/>
    <n v="6"/>
    <x v="1"/>
    <x v="0"/>
    <n v="2"/>
    <x v="5"/>
    <x v="2"/>
    <n v="24"/>
    <x v="2"/>
    <x v="10"/>
    <n v="549"/>
    <x v="8"/>
    <n v="34465"/>
  </r>
  <r>
    <x v="17"/>
    <x v="740"/>
    <x v="3"/>
    <n v="285"/>
    <n v="6"/>
    <x v="1"/>
    <x v="0"/>
    <n v="2"/>
    <x v="5"/>
    <x v="2"/>
    <n v="24"/>
    <x v="2"/>
    <x v="10"/>
    <n v="549"/>
    <x v="8"/>
    <n v="27715"/>
  </r>
  <r>
    <x v="17"/>
    <x v="740"/>
    <x v="3"/>
    <n v="285"/>
    <n v="6"/>
    <x v="1"/>
    <x v="3"/>
    <n v="4"/>
    <x v="5"/>
    <x v="2"/>
    <n v="22"/>
    <x v="3"/>
    <x v="9"/>
    <n v="549"/>
    <x v="8"/>
    <n v="43505"/>
  </r>
  <r>
    <x v="17"/>
    <x v="740"/>
    <x v="1"/>
    <n v="355"/>
    <n v="8"/>
    <x v="1"/>
    <x v="3"/>
    <n v="4"/>
    <x v="7"/>
    <x v="2"/>
    <n v="22"/>
    <x v="4"/>
    <x v="9"/>
    <n v="549"/>
    <x v="8"/>
    <n v="47270"/>
  </r>
  <r>
    <x v="17"/>
    <x v="740"/>
    <x v="1"/>
    <n v="355"/>
    <n v="8"/>
    <x v="1"/>
    <x v="0"/>
    <n v="4"/>
    <x v="7"/>
    <x v="2"/>
    <n v="23"/>
    <x v="4"/>
    <x v="11"/>
    <n v="549"/>
    <x v="8"/>
    <n v="41660"/>
  </r>
  <r>
    <x v="17"/>
    <x v="740"/>
    <x v="3"/>
    <n v="285"/>
    <n v="6"/>
    <x v="1"/>
    <x v="3"/>
    <n v="4"/>
    <x v="5"/>
    <x v="2"/>
    <n v="22"/>
    <x v="3"/>
    <x v="9"/>
    <n v="549"/>
    <x v="8"/>
    <n v="39380"/>
  </r>
  <r>
    <x v="17"/>
    <x v="740"/>
    <x v="3"/>
    <n v="285"/>
    <n v="6"/>
    <x v="1"/>
    <x v="3"/>
    <n v="2"/>
    <x v="5"/>
    <x v="2"/>
    <n v="22"/>
    <x v="3"/>
    <x v="10"/>
    <n v="549"/>
    <x v="8"/>
    <n v="31955"/>
  </r>
  <r>
    <x v="17"/>
    <x v="740"/>
    <x v="1"/>
    <n v="355"/>
    <n v="8"/>
    <x v="1"/>
    <x v="3"/>
    <n v="4"/>
    <x v="5"/>
    <x v="2"/>
    <n v="22"/>
    <x v="4"/>
    <x v="9"/>
    <n v="549"/>
    <x v="8"/>
    <n v="44900"/>
  </r>
  <r>
    <x v="17"/>
    <x v="740"/>
    <x v="3"/>
    <n v="285"/>
    <n v="6"/>
    <x v="1"/>
    <x v="0"/>
    <n v="4"/>
    <x v="5"/>
    <x v="2"/>
    <n v="24"/>
    <x v="2"/>
    <x v="9"/>
    <n v="549"/>
    <x v="8"/>
    <n v="39535"/>
  </r>
  <r>
    <x v="17"/>
    <x v="740"/>
    <x v="3"/>
    <n v="285"/>
    <n v="6"/>
    <x v="1"/>
    <x v="0"/>
    <n v="2"/>
    <x v="5"/>
    <x v="2"/>
    <n v="24"/>
    <x v="2"/>
    <x v="10"/>
    <n v="549"/>
    <x v="8"/>
    <n v="28105"/>
  </r>
  <r>
    <x v="17"/>
    <x v="740"/>
    <x v="3"/>
    <n v="285"/>
    <n v="6"/>
    <x v="1"/>
    <x v="0"/>
    <n v="4"/>
    <x v="5"/>
    <x v="2"/>
    <n v="24"/>
    <x v="2"/>
    <x v="11"/>
    <n v="549"/>
    <x v="8"/>
    <n v="37070"/>
  </r>
  <r>
    <x v="17"/>
    <x v="740"/>
    <x v="1"/>
    <n v="355"/>
    <n v="8"/>
    <x v="1"/>
    <x v="0"/>
    <n v="4"/>
    <x v="5"/>
    <x v="2"/>
    <n v="23"/>
    <x v="4"/>
    <x v="9"/>
    <n v="549"/>
    <x v="8"/>
    <n v="40930"/>
  </r>
  <r>
    <x v="17"/>
    <x v="740"/>
    <x v="1"/>
    <n v="355"/>
    <n v="8"/>
    <x v="1"/>
    <x v="3"/>
    <n v="4"/>
    <x v="7"/>
    <x v="2"/>
    <n v="22"/>
    <x v="4"/>
    <x v="9"/>
    <n v="549"/>
    <x v="8"/>
    <n v="54540"/>
  </r>
  <r>
    <x v="17"/>
    <x v="740"/>
    <x v="1"/>
    <n v="355"/>
    <n v="8"/>
    <x v="1"/>
    <x v="0"/>
    <n v="4"/>
    <x v="7"/>
    <x v="2"/>
    <n v="23"/>
    <x v="4"/>
    <x v="9"/>
    <n v="549"/>
    <x v="8"/>
    <n v="44420"/>
  </r>
  <r>
    <x v="17"/>
    <x v="740"/>
    <x v="3"/>
    <n v="285"/>
    <n v="6"/>
    <x v="1"/>
    <x v="0"/>
    <n v="4"/>
    <x v="5"/>
    <x v="2"/>
    <n v="24"/>
    <x v="2"/>
    <x v="11"/>
    <n v="549"/>
    <x v="8"/>
    <n v="31390"/>
  </r>
  <r>
    <x v="17"/>
    <x v="740"/>
    <x v="3"/>
    <n v="285"/>
    <n v="6"/>
    <x v="1"/>
    <x v="3"/>
    <n v="4"/>
    <x v="5"/>
    <x v="2"/>
    <n v="22"/>
    <x v="3"/>
    <x v="11"/>
    <n v="549"/>
    <x v="8"/>
    <n v="40915"/>
  </r>
  <r>
    <x v="17"/>
    <x v="740"/>
    <x v="1"/>
    <n v="355"/>
    <n v="8"/>
    <x v="1"/>
    <x v="3"/>
    <n v="4"/>
    <x v="5"/>
    <x v="2"/>
    <n v="22"/>
    <x v="4"/>
    <x v="9"/>
    <n v="549"/>
    <x v="8"/>
    <n v="40775"/>
  </r>
  <r>
    <x v="17"/>
    <x v="740"/>
    <x v="3"/>
    <n v="285"/>
    <n v="6"/>
    <x v="1"/>
    <x v="3"/>
    <n v="2"/>
    <x v="5"/>
    <x v="2"/>
    <n v="22"/>
    <x v="3"/>
    <x v="10"/>
    <n v="549"/>
    <x v="8"/>
    <n v="31655"/>
  </r>
  <r>
    <x v="17"/>
    <x v="740"/>
    <x v="1"/>
    <n v="355"/>
    <n v="8"/>
    <x v="1"/>
    <x v="0"/>
    <n v="4"/>
    <x v="7"/>
    <x v="2"/>
    <n v="23"/>
    <x v="4"/>
    <x v="9"/>
    <n v="549"/>
    <x v="8"/>
    <n v="51090"/>
  </r>
  <r>
    <x v="17"/>
    <x v="740"/>
    <x v="3"/>
    <n v="285"/>
    <n v="6"/>
    <x v="1"/>
    <x v="3"/>
    <n v="2"/>
    <x v="5"/>
    <x v="2"/>
    <n v="22"/>
    <x v="3"/>
    <x v="10"/>
    <n v="549"/>
    <x v="8"/>
    <n v="38370"/>
  </r>
  <r>
    <x v="17"/>
    <x v="740"/>
    <x v="3"/>
    <n v="285"/>
    <n v="6"/>
    <x v="1"/>
    <x v="3"/>
    <n v="2"/>
    <x v="5"/>
    <x v="2"/>
    <n v="22"/>
    <x v="3"/>
    <x v="10"/>
    <n v="549"/>
    <x v="8"/>
    <n v="38670"/>
  </r>
  <r>
    <x v="17"/>
    <x v="740"/>
    <x v="3"/>
    <n v="285"/>
    <n v="6"/>
    <x v="1"/>
    <x v="3"/>
    <n v="4"/>
    <x v="5"/>
    <x v="2"/>
    <n v="22"/>
    <x v="3"/>
    <x v="11"/>
    <n v="549"/>
    <x v="8"/>
    <n v="35370"/>
  </r>
  <r>
    <x v="17"/>
    <x v="740"/>
    <x v="1"/>
    <n v="355"/>
    <n v="8"/>
    <x v="1"/>
    <x v="0"/>
    <n v="4"/>
    <x v="5"/>
    <x v="2"/>
    <n v="23"/>
    <x v="4"/>
    <x v="9"/>
    <n v="549"/>
    <x v="8"/>
    <n v="37625"/>
  </r>
  <r>
    <x v="17"/>
    <x v="740"/>
    <x v="1"/>
    <n v="355"/>
    <n v="8"/>
    <x v="1"/>
    <x v="0"/>
    <n v="4"/>
    <x v="7"/>
    <x v="2"/>
    <n v="23"/>
    <x v="4"/>
    <x v="9"/>
    <n v="549"/>
    <x v="8"/>
    <n v="44120"/>
  </r>
  <r>
    <x v="17"/>
    <x v="740"/>
    <x v="1"/>
    <n v="355"/>
    <n v="8"/>
    <x v="1"/>
    <x v="0"/>
    <n v="4"/>
    <x v="7"/>
    <x v="2"/>
    <n v="23"/>
    <x v="4"/>
    <x v="9"/>
    <n v="549"/>
    <x v="6"/>
    <n v="44840"/>
  </r>
  <r>
    <x v="17"/>
    <x v="740"/>
    <x v="1"/>
    <n v="355"/>
    <n v="8"/>
    <x v="1"/>
    <x v="0"/>
    <n v="4"/>
    <x v="7"/>
    <x v="2"/>
    <n v="22"/>
    <x v="4"/>
    <x v="9"/>
    <n v="549"/>
    <x v="6"/>
    <n v="52155"/>
  </r>
  <r>
    <x v="17"/>
    <x v="740"/>
    <x v="1"/>
    <n v="355"/>
    <n v="8"/>
    <x v="1"/>
    <x v="3"/>
    <n v="4"/>
    <x v="7"/>
    <x v="2"/>
    <n v="22"/>
    <x v="4"/>
    <x v="11"/>
    <n v="549"/>
    <x v="6"/>
    <n v="45330"/>
  </r>
  <r>
    <x v="17"/>
    <x v="740"/>
    <x v="3"/>
    <n v="285"/>
    <n v="6"/>
    <x v="1"/>
    <x v="0"/>
    <n v="4"/>
    <x v="5"/>
    <x v="2"/>
    <n v="24"/>
    <x v="2"/>
    <x v="11"/>
    <n v="549"/>
    <x v="6"/>
    <n v="32230"/>
  </r>
  <r>
    <x v="17"/>
    <x v="740"/>
    <x v="3"/>
    <n v="285"/>
    <n v="6"/>
    <x v="1"/>
    <x v="0"/>
    <n v="2"/>
    <x v="5"/>
    <x v="2"/>
    <n v="24"/>
    <x v="2"/>
    <x v="10"/>
    <n v="549"/>
    <x v="6"/>
    <n v="28205"/>
  </r>
  <r>
    <x v="17"/>
    <x v="740"/>
    <x v="1"/>
    <n v="355"/>
    <n v="8"/>
    <x v="1"/>
    <x v="3"/>
    <n v="4"/>
    <x v="7"/>
    <x v="2"/>
    <n v="22"/>
    <x v="4"/>
    <x v="9"/>
    <n v="549"/>
    <x v="6"/>
    <n v="45390"/>
  </r>
  <r>
    <x v="17"/>
    <x v="740"/>
    <x v="3"/>
    <n v="285"/>
    <n v="6"/>
    <x v="1"/>
    <x v="3"/>
    <n v="2"/>
    <x v="5"/>
    <x v="2"/>
    <n v="22"/>
    <x v="3"/>
    <x v="10"/>
    <n v="549"/>
    <x v="6"/>
    <n v="39160"/>
  </r>
  <r>
    <x v="17"/>
    <x v="740"/>
    <x v="1"/>
    <n v="355"/>
    <n v="8"/>
    <x v="1"/>
    <x v="0"/>
    <n v="4"/>
    <x v="7"/>
    <x v="2"/>
    <n v="23"/>
    <x v="4"/>
    <x v="9"/>
    <n v="549"/>
    <x v="6"/>
    <n v="41420"/>
  </r>
  <r>
    <x v="17"/>
    <x v="740"/>
    <x v="3"/>
    <n v="285"/>
    <n v="6"/>
    <x v="1"/>
    <x v="3"/>
    <n v="4"/>
    <x v="5"/>
    <x v="2"/>
    <n v="22"/>
    <x v="3"/>
    <x v="11"/>
    <n v="549"/>
    <x v="6"/>
    <n v="41405"/>
  </r>
  <r>
    <x v="17"/>
    <x v="740"/>
    <x v="1"/>
    <n v="355"/>
    <n v="8"/>
    <x v="1"/>
    <x v="0"/>
    <n v="4"/>
    <x v="7"/>
    <x v="2"/>
    <n v="23"/>
    <x v="4"/>
    <x v="9"/>
    <n v="549"/>
    <x v="6"/>
    <n v="44540"/>
  </r>
  <r>
    <x v="17"/>
    <x v="740"/>
    <x v="1"/>
    <n v="355"/>
    <n v="8"/>
    <x v="1"/>
    <x v="0"/>
    <n v="4"/>
    <x v="7"/>
    <x v="2"/>
    <n v="23"/>
    <x v="4"/>
    <x v="9"/>
    <n v="549"/>
    <x v="6"/>
    <n v="38115"/>
  </r>
  <r>
    <x v="17"/>
    <x v="740"/>
    <x v="3"/>
    <n v="285"/>
    <n v="6"/>
    <x v="1"/>
    <x v="3"/>
    <n v="2"/>
    <x v="5"/>
    <x v="2"/>
    <n v="22"/>
    <x v="3"/>
    <x v="10"/>
    <n v="549"/>
    <x v="6"/>
    <n v="32145"/>
  </r>
  <r>
    <x v="17"/>
    <x v="740"/>
    <x v="3"/>
    <n v="285"/>
    <n v="6"/>
    <x v="1"/>
    <x v="3"/>
    <n v="4"/>
    <x v="5"/>
    <x v="2"/>
    <n v="22"/>
    <x v="3"/>
    <x v="9"/>
    <n v="549"/>
    <x v="6"/>
    <n v="43995"/>
  </r>
  <r>
    <x v="17"/>
    <x v="740"/>
    <x v="1"/>
    <n v="355"/>
    <n v="8"/>
    <x v="1"/>
    <x v="0"/>
    <n v="4"/>
    <x v="7"/>
    <x v="2"/>
    <n v="22"/>
    <x v="4"/>
    <x v="9"/>
    <n v="549"/>
    <x v="6"/>
    <n v="52455"/>
  </r>
  <r>
    <x v="17"/>
    <x v="740"/>
    <x v="3"/>
    <n v="285"/>
    <n v="6"/>
    <x v="1"/>
    <x v="0"/>
    <n v="4"/>
    <x v="5"/>
    <x v="2"/>
    <n v="24"/>
    <x v="2"/>
    <x v="11"/>
    <n v="549"/>
    <x v="6"/>
    <n v="37560"/>
  </r>
  <r>
    <x v="17"/>
    <x v="740"/>
    <x v="1"/>
    <n v="355"/>
    <n v="8"/>
    <x v="1"/>
    <x v="3"/>
    <n v="4"/>
    <x v="7"/>
    <x v="2"/>
    <n v="22"/>
    <x v="4"/>
    <x v="9"/>
    <n v="549"/>
    <x v="6"/>
    <n v="47690"/>
  </r>
  <r>
    <x v="17"/>
    <x v="740"/>
    <x v="3"/>
    <n v="285"/>
    <n v="6"/>
    <x v="1"/>
    <x v="0"/>
    <n v="2"/>
    <x v="5"/>
    <x v="2"/>
    <n v="24"/>
    <x v="2"/>
    <x v="10"/>
    <n v="549"/>
    <x v="6"/>
    <n v="28595"/>
  </r>
  <r>
    <x v="17"/>
    <x v="740"/>
    <x v="1"/>
    <n v="355"/>
    <n v="8"/>
    <x v="1"/>
    <x v="3"/>
    <n v="4"/>
    <x v="7"/>
    <x v="2"/>
    <n v="20"/>
    <x v="10"/>
    <x v="9"/>
    <n v="549"/>
    <x v="6"/>
    <n v="55605"/>
  </r>
  <r>
    <x v="17"/>
    <x v="740"/>
    <x v="3"/>
    <n v="285"/>
    <n v="6"/>
    <x v="1"/>
    <x v="3"/>
    <n v="4"/>
    <x v="5"/>
    <x v="2"/>
    <n v="22"/>
    <x v="3"/>
    <x v="11"/>
    <n v="549"/>
    <x v="6"/>
    <n v="36210"/>
  </r>
  <r>
    <x v="17"/>
    <x v="740"/>
    <x v="3"/>
    <n v="285"/>
    <n v="6"/>
    <x v="1"/>
    <x v="0"/>
    <n v="2"/>
    <x v="5"/>
    <x v="2"/>
    <n v="24"/>
    <x v="2"/>
    <x v="10"/>
    <n v="549"/>
    <x v="6"/>
    <n v="34955"/>
  </r>
  <r>
    <x v="17"/>
    <x v="740"/>
    <x v="3"/>
    <n v="285"/>
    <n v="6"/>
    <x v="1"/>
    <x v="0"/>
    <n v="4"/>
    <x v="5"/>
    <x v="2"/>
    <n v="24"/>
    <x v="2"/>
    <x v="9"/>
    <n v="549"/>
    <x v="6"/>
    <n v="36720"/>
  </r>
  <r>
    <x v="17"/>
    <x v="740"/>
    <x v="3"/>
    <n v="285"/>
    <n v="6"/>
    <x v="1"/>
    <x v="0"/>
    <n v="4"/>
    <x v="5"/>
    <x v="2"/>
    <n v="24"/>
    <x v="2"/>
    <x v="9"/>
    <n v="549"/>
    <x v="6"/>
    <n v="40025"/>
  </r>
  <r>
    <x v="17"/>
    <x v="740"/>
    <x v="3"/>
    <n v="285"/>
    <n v="6"/>
    <x v="1"/>
    <x v="3"/>
    <n v="2"/>
    <x v="5"/>
    <x v="2"/>
    <n v="22"/>
    <x v="3"/>
    <x v="10"/>
    <n v="549"/>
    <x v="6"/>
    <n v="38860"/>
  </r>
  <r>
    <x v="17"/>
    <x v="740"/>
    <x v="1"/>
    <n v="355"/>
    <n v="8"/>
    <x v="1"/>
    <x v="3"/>
    <n v="4"/>
    <x v="7"/>
    <x v="2"/>
    <n v="22"/>
    <x v="4"/>
    <x v="9"/>
    <n v="549"/>
    <x v="6"/>
    <n v="41265"/>
  </r>
  <r>
    <x v="17"/>
    <x v="740"/>
    <x v="1"/>
    <n v="355"/>
    <n v="8"/>
    <x v="1"/>
    <x v="3"/>
    <n v="4"/>
    <x v="7"/>
    <x v="2"/>
    <n v="20"/>
    <x v="10"/>
    <x v="9"/>
    <n v="549"/>
    <x v="6"/>
    <n v="55305"/>
  </r>
  <r>
    <x v="17"/>
    <x v="740"/>
    <x v="1"/>
    <n v="355"/>
    <n v="8"/>
    <x v="1"/>
    <x v="3"/>
    <n v="4"/>
    <x v="7"/>
    <x v="2"/>
    <n v="22"/>
    <x v="4"/>
    <x v="9"/>
    <n v="549"/>
    <x v="6"/>
    <n v="47990"/>
  </r>
  <r>
    <x v="17"/>
    <x v="740"/>
    <x v="3"/>
    <n v="285"/>
    <n v="6"/>
    <x v="1"/>
    <x v="3"/>
    <n v="2"/>
    <x v="5"/>
    <x v="2"/>
    <n v="22"/>
    <x v="3"/>
    <x v="10"/>
    <n v="549"/>
    <x v="6"/>
    <n v="32445"/>
  </r>
  <r>
    <x v="17"/>
    <x v="740"/>
    <x v="1"/>
    <n v="355"/>
    <n v="8"/>
    <x v="1"/>
    <x v="0"/>
    <n v="4"/>
    <x v="7"/>
    <x v="2"/>
    <n v="23"/>
    <x v="4"/>
    <x v="11"/>
    <n v="549"/>
    <x v="6"/>
    <n v="42080"/>
  </r>
  <r>
    <x v="17"/>
    <x v="740"/>
    <x v="3"/>
    <n v="285"/>
    <n v="6"/>
    <x v="1"/>
    <x v="3"/>
    <n v="4"/>
    <x v="5"/>
    <x v="2"/>
    <n v="22"/>
    <x v="3"/>
    <x v="9"/>
    <n v="549"/>
    <x v="6"/>
    <n v="39870"/>
  </r>
  <r>
    <x v="17"/>
    <x v="740"/>
    <x v="3"/>
    <n v="285"/>
    <n v="6"/>
    <x v="1"/>
    <x v="0"/>
    <n v="2"/>
    <x v="5"/>
    <x v="2"/>
    <n v="24"/>
    <x v="2"/>
    <x v="10"/>
    <n v="549"/>
    <x v="6"/>
    <n v="35080"/>
  </r>
  <r>
    <x v="17"/>
    <x v="741"/>
    <x v="1"/>
    <n v="300"/>
    <n v="8"/>
    <x v="1"/>
    <x v="3"/>
    <n v="4"/>
    <x v="7"/>
    <x v="2"/>
    <n v="16"/>
    <x v="21"/>
    <x v="9"/>
    <n v="549"/>
    <x v="27"/>
    <n v="34640"/>
  </r>
  <r>
    <x v="17"/>
    <x v="741"/>
    <x v="1"/>
    <n v="300"/>
    <n v="8"/>
    <x v="1"/>
    <x v="0"/>
    <n v="4"/>
    <x v="7"/>
    <x v="2"/>
    <n v="18"/>
    <x v="21"/>
    <x v="9"/>
    <n v="549"/>
    <x v="27"/>
    <n v="31405"/>
  </r>
  <r>
    <x v="17"/>
    <x v="741"/>
    <x v="1"/>
    <n v="300"/>
    <n v="8"/>
    <x v="1"/>
    <x v="0"/>
    <n v="4"/>
    <x v="7"/>
    <x v="2"/>
    <n v="18"/>
    <x v="21"/>
    <x v="9"/>
    <n v="549"/>
    <x v="27"/>
    <n v="33330"/>
  </r>
  <r>
    <x v="17"/>
    <x v="741"/>
    <x v="1"/>
    <n v="300"/>
    <n v="8"/>
    <x v="1"/>
    <x v="3"/>
    <n v="4"/>
    <x v="7"/>
    <x v="2"/>
    <n v="16"/>
    <x v="21"/>
    <x v="9"/>
    <n v="549"/>
    <x v="27"/>
    <n v="36525"/>
  </r>
  <r>
    <x v="17"/>
    <x v="741"/>
    <x v="1"/>
    <n v="300"/>
    <n v="8"/>
    <x v="1"/>
    <x v="3"/>
    <n v="4"/>
    <x v="7"/>
    <x v="2"/>
    <n v="16"/>
    <x v="21"/>
    <x v="9"/>
    <n v="549"/>
    <x v="27"/>
    <n v="33115"/>
  </r>
  <r>
    <x v="17"/>
    <x v="741"/>
    <x v="1"/>
    <n v="300"/>
    <n v="8"/>
    <x v="1"/>
    <x v="0"/>
    <n v="4"/>
    <x v="7"/>
    <x v="2"/>
    <n v="18"/>
    <x v="21"/>
    <x v="9"/>
    <n v="549"/>
    <x v="27"/>
    <n v="29745"/>
  </r>
  <r>
    <x v="17"/>
    <x v="742"/>
    <x v="1"/>
    <n v="325"/>
    <n v="8"/>
    <x v="1"/>
    <x v="2"/>
    <n v="4"/>
    <x v="7"/>
    <x v="2"/>
    <n v="13"/>
    <x v="18"/>
    <x v="11"/>
    <n v="549"/>
    <x v="23"/>
    <n v="38370"/>
  </r>
  <r>
    <x v="17"/>
    <x v="743"/>
    <x v="1"/>
    <n v="200"/>
    <n v="8"/>
    <x v="1"/>
    <x v="0"/>
    <n v="3"/>
    <x v="7"/>
    <x v="2"/>
    <n v="17"/>
    <x v="21"/>
    <x v="11"/>
    <n v="549"/>
    <x v="15"/>
    <n v="4439"/>
  </r>
  <r>
    <x v="17"/>
    <x v="743"/>
    <x v="1"/>
    <n v="200"/>
    <n v="8"/>
    <x v="1"/>
    <x v="3"/>
    <n v="3"/>
    <x v="7"/>
    <x v="2"/>
    <n v="16"/>
    <x v="20"/>
    <x v="11"/>
    <n v="549"/>
    <x v="15"/>
    <n v="4827"/>
  </r>
  <r>
    <x v="17"/>
    <x v="743"/>
    <x v="1"/>
    <n v="200"/>
    <n v="8"/>
    <x v="1"/>
    <x v="3"/>
    <n v="3"/>
    <x v="7"/>
    <x v="2"/>
    <n v="16"/>
    <x v="20"/>
    <x v="11"/>
    <n v="549"/>
    <x v="15"/>
    <n v="4715"/>
  </r>
  <r>
    <x v="17"/>
    <x v="743"/>
    <x v="1"/>
    <n v="200"/>
    <n v="8"/>
    <x v="1"/>
    <x v="0"/>
    <n v="3"/>
    <x v="7"/>
    <x v="2"/>
    <n v="17"/>
    <x v="21"/>
    <x v="11"/>
    <n v="549"/>
    <x v="15"/>
    <n v="4287"/>
  </r>
  <r>
    <x v="8"/>
    <x v="744"/>
    <x v="1"/>
    <n v="142"/>
    <n v="6"/>
    <x v="1"/>
    <x v="1"/>
    <n v="4"/>
    <x v="7"/>
    <x v="1"/>
    <n v="20"/>
    <x v="4"/>
    <x v="2"/>
    <n v="436"/>
    <x v="9"/>
    <n v="2000"/>
  </r>
  <r>
    <x v="21"/>
    <x v="745"/>
    <x v="1"/>
    <n v="185"/>
    <n v="6"/>
    <x v="1"/>
    <x v="2"/>
    <n v="4"/>
    <x v="7"/>
    <x v="1"/>
    <n v="22"/>
    <x v="4"/>
    <x v="7"/>
    <n v="26"/>
    <x v="16"/>
    <n v="35970"/>
  </r>
  <r>
    <x v="21"/>
    <x v="745"/>
    <x v="1"/>
    <n v="185"/>
    <n v="6"/>
    <x v="1"/>
    <x v="1"/>
    <n v="4"/>
    <x v="7"/>
    <x v="1"/>
    <n v="24"/>
    <x v="3"/>
    <x v="7"/>
    <n v="26"/>
    <x v="16"/>
    <n v="26995"/>
  </r>
  <r>
    <x v="21"/>
    <x v="745"/>
    <x v="1"/>
    <n v="185"/>
    <n v="6"/>
    <x v="1"/>
    <x v="2"/>
    <n v="4"/>
    <x v="7"/>
    <x v="1"/>
    <n v="22"/>
    <x v="4"/>
    <x v="7"/>
    <n v="26"/>
    <x v="16"/>
    <n v="33925"/>
  </r>
  <r>
    <x v="21"/>
    <x v="745"/>
    <x v="1"/>
    <n v="185"/>
    <n v="6"/>
    <x v="1"/>
    <x v="1"/>
    <n v="4"/>
    <x v="7"/>
    <x v="1"/>
    <n v="24"/>
    <x v="3"/>
    <x v="7"/>
    <n v="26"/>
    <x v="16"/>
    <n v="31355"/>
  </r>
  <r>
    <x v="21"/>
    <x v="745"/>
    <x v="1"/>
    <n v="185"/>
    <n v="6"/>
    <x v="1"/>
    <x v="1"/>
    <n v="4"/>
    <x v="7"/>
    <x v="1"/>
    <n v="24"/>
    <x v="3"/>
    <x v="7"/>
    <n v="26"/>
    <x v="16"/>
    <n v="33400"/>
  </r>
  <r>
    <x v="21"/>
    <x v="745"/>
    <x v="1"/>
    <n v="185"/>
    <n v="6"/>
    <x v="1"/>
    <x v="1"/>
    <n v="4"/>
    <x v="7"/>
    <x v="1"/>
    <n v="24"/>
    <x v="3"/>
    <x v="7"/>
    <n v="26"/>
    <x v="17"/>
    <n v="33740"/>
  </r>
  <r>
    <x v="21"/>
    <x v="745"/>
    <x v="1"/>
    <n v="185"/>
    <n v="6"/>
    <x v="1"/>
    <x v="1"/>
    <n v="4"/>
    <x v="7"/>
    <x v="1"/>
    <n v="24"/>
    <x v="3"/>
    <x v="7"/>
    <n v="26"/>
    <x v="17"/>
    <n v="28040"/>
  </r>
  <r>
    <x v="21"/>
    <x v="745"/>
    <x v="1"/>
    <n v="185"/>
    <n v="6"/>
    <x v="1"/>
    <x v="2"/>
    <n v="4"/>
    <x v="7"/>
    <x v="1"/>
    <n v="22"/>
    <x v="4"/>
    <x v="7"/>
    <n v="26"/>
    <x v="17"/>
    <n v="36340"/>
  </r>
  <r>
    <x v="21"/>
    <x v="745"/>
    <x v="1"/>
    <n v="185"/>
    <n v="6"/>
    <x v="1"/>
    <x v="1"/>
    <n v="4"/>
    <x v="7"/>
    <x v="1"/>
    <n v="24"/>
    <x v="3"/>
    <x v="7"/>
    <n v="26"/>
    <x v="17"/>
    <n v="31690"/>
  </r>
  <r>
    <x v="21"/>
    <x v="745"/>
    <x v="1"/>
    <n v="185"/>
    <n v="6"/>
    <x v="1"/>
    <x v="2"/>
    <n v="4"/>
    <x v="7"/>
    <x v="1"/>
    <n v="22"/>
    <x v="4"/>
    <x v="7"/>
    <n v="26"/>
    <x v="17"/>
    <n v="34290"/>
  </r>
  <r>
    <x v="21"/>
    <x v="745"/>
    <x v="1"/>
    <n v="185"/>
    <n v="6"/>
    <x v="1"/>
    <x v="2"/>
    <n v="4"/>
    <x v="7"/>
    <x v="1"/>
    <n v="22"/>
    <x v="4"/>
    <x v="7"/>
    <n v="26"/>
    <x v="18"/>
    <n v="36795"/>
  </r>
  <r>
    <x v="21"/>
    <x v="745"/>
    <x v="1"/>
    <n v="185"/>
    <n v="6"/>
    <x v="1"/>
    <x v="2"/>
    <n v="4"/>
    <x v="7"/>
    <x v="1"/>
    <n v="22"/>
    <x v="4"/>
    <x v="7"/>
    <n v="26"/>
    <x v="18"/>
    <n v="34740"/>
  </r>
  <r>
    <x v="21"/>
    <x v="745"/>
    <x v="1"/>
    <n v="185"/>
    <n v="6"/>
    <x v="1"/>
    <x v="1"/>
    <n v="4"/>
    <x v="7"/>
    <x v="1"/>
    <n v="24"/>
    <x v="3"/>
    <x v="7"/>
    <n v="26"/>
    <x v="18"/>
    <n v="32125"/>
  </r>
  <r>
    <x v="21"/>
    <x v="745"/>
    <x v="1"/>
    <n v="185"/>
    <n v="6"/>
    <x v="1"/>
    <x v="1"/>
    <n v="4"/>
    <x v="7"/>
    <x v="1"/>
    <n v="24"/>
    <x v="3"/>
    <x v="7"/>
    <n v="26"/>
    <x v="18"/>
    <n v="34185"/>
  </r>
  <r>
    <x v="21"/>
    <x v="745"/>
    <x v="1"/>
    <n v="185"/>
    <n v="6"/>
    <x v="1"/>
    <x v="1"/>
    <n v="4"/>
    <x v="7"/>
    <x v="1"/>
    <n v="24"/>
    <x v="3"/>
    <x v="7"/>
    <n v="26"/>
    <x v="18"/>
    <n v="28465"/>
  </r>
  <r>
    <x v="36"/>
    <x v="746"/>
    <x v="0"/>
    <n v="322"/>
    <n v="12"/>
    <x v="1"/>
    <x v="0"/>
    <n v="4"/>
    <x v="21"/>
    <x v="2"/>
    <n v="15"/>
    <x v="23"/>
    <x v="2"/>
    <n v="86"/>
    <x v="23"/>
    <n v="219900"/>
  </r>
  <r>
    <x v="36"/>
    <x v="746"/>
    <x v="0"/>
    <n v="322"/>
    <n v="12"/>
    <x v="1"/>
    <x v="0"/>
    <n v="4"/>
    <x v="21"/>
    <x v="2"/>
    <n v="15"/>
    <x v="23"/>
    <x v="2"/>
    <n v="86"/>
    <x v="16"/>
    <n v="229990"/>
  </r>
  <r>
    <x v="27"/>
    <x v="747"/>
    <x v="1"/>
    <n v="285"/>
    <n v="8"/>
    <x v="1"/>
    <x v="3"/>
    <n v="2"/>
    <x v="5"/>
    <x v="2"/>
    <n v="18"/>
    <x v="17"/>
    <x v="10"/>
    <n v="1385"/>
    <x v="20"/>
    <n v="26685"/>
  </r>
  <r>
    <x v="27"/>
    <x v="747"/>
    <x v="1"/>
    <n v="285"/>
    <n v="8"/>
    <x v="1"/>
    <x v="0"/>
    <n v="2"/>
    <x v="5"/>
    <x v="2"/>
    <n v="19"/>
    <x v="10"/>
    <x v="10"/>
    <n v="1385"/>
    <x v="20"/>
    <n v="23350"/>
  </r>
  <r>
    <x v="27"/>
    <x v="747"/>
    <x v="1"/>
    <n v="295"/>
    <n v="8"/>
    <x v="1"/>
    <x v="0"/>
    <n v="4"/>
    <x v="7"/>
    <x v="2"/>
    <n v="19"/>
    <x v="17"/>
    <x v="11"/>
    <n v="1385"/>
    <x v="20"/>
    <n v="26930"/>
  </r>
  <r>
    <x v="27"/>
    <x v="747"/>
    <x v="3"/>
    <n v="295"/>
    <n v="8"/>
    <x v="1"/>
    <x v="0"/>
    <n v="4"/>
    <x v="5"/>
    <x v="2"/>
    <n v="19"/>
    <x v="17"/>
    <x v="11"/>
    <n v="1385"/>
    <x v="20"/>
    <n v="27135"/>
  </r>
  <r>
    <x v="27"/>
    <x v="747"/>
    <x v="1"/>
    <n v="285"/>
    <n v="8"/>
    <x v="1"/>
    <x v="3"/>
    <n v="4"/>
    <x v="5"/>
    <x v="2"/>
    <n v="18"/>
    <x v="17"/>
    <x v="11"/>
    <n v="1385"/>
    <x v="20"/>
    <n v="25845"/>
  </r>
  <r>
    <x v="27"/>
    <x v="747"/>
    <x v="1"/>
    <n v="295"/>
    <n v="8"/>
    <x v="1"/>
    <x v="3"/>
    <n v="4"/>
    <x v="7"/>
    <x v="2"/>
    <n v="18"/>
    <x v="21"/>
    <x v="11"/>
    <n v="1385"/>
    <x v="20"/>
    <n v="31375"/>
  </r>
  <r>
    <x v="27"/>
    <x v="747"/>
    <x v="1"/>
    <n v="195"/>
    <n v="6"/>
    <x v="0"/>
    <x v="3"/>
    <n v="2"/>
    <x v="5"/>
    <x v="2"/>
    <n v="19"/>
    <x v="17"/>
    <x v="10"/>
    <n v="1385"/>
    <x v="20"/>
    <n v="24020"/>
  </r>
  <r>
    <x v="27"/>
    <x v="747"/>
    <x v="3"/>
    <n v="295"/>
    <n v="8"/>
    <x v="1"/>
    <x v="0"/>
    <n v="4"/>
    <x v="5"/>
    <x v="2"/>
    <n v="19"/>
    <x v="17"/>
    <x v="9"/>
    <n v="1385"/>
    <x v="20"/>
    <n v="28515"/>
  </r>
  <r>
    <x v="27"/>
    <x v="747"/>
    <x v="3"/>
    <n v="295"/>
    <n v="8"/>
    <x v="1"/>
    <x v="3"/>
    <n v="4"/>
    <x v="5"/>
    <x v="2"/>
    <n v="17"/>
    <x v="21"/>
    <x v="11"/>
    <n v="1385"/>
    <x v="20"/>
    <n v="31810"/>
  </r>
  <r>
    <x v="27"/>
    <x v="747"/>
    <x v="3"/>
    <n v="295"/>
    <n v="8"/>
    <x v="1"/>
    <x v="3"/>
    <n v="4"/>
    <x v="5"/>
    <x v="2"/>
    <n v="17"/>
    <x v="21"/>
    <x v="11"/>
    <n v="1385"/>
    <x v="20"/>
    <n v="29580"/>
  </r>
  <r>
    <x v="27"/>
    <x v="747"/>
    <x v="3"/>
    <n v="295"/>
    <n v="8"/>
    <x v="1"/>
    <x v="3"/>
    <n v="4"/>
    <x v="5"/>
    <x v="2"/>
    <n v="17"/>
    <x v="21"/>
    <x v="9"/>
    <n v="1385"/>
    <x v="20"/>
    <n v="31465"/>
  </r>
  <r>
    <x v="27"/>
    <x v="747"/>
    <x v="1"/>
    <n v="195"/>
    <n v="6"/>
    <x v="0"/>
    <x v="0"/>
    <n v="2"/>
    <x v="5"/>
    <x v="2"/>
    <n v="21"/>
    <x v="10"/>
    <x v="10"/>
    <n v="1385"/>
    <x v="20"/>
    <n v="20515"/>
  </r>
  <r>
    <x v="27"/>
    <x v="747"/>
    <x v="1"/>
    <n v="195"/>
    <n v="6"/>
    <x v="0"/>
    <x v="3"/>
    <n v="2"/>
    <x v="5"/>
    <x v="2"/>
    <n v="19"/>
    <x v="17"/>
    <x v="10"/>
    <n v="1385"/>
    <x v="20"/>
    <n v="19865"/>
  </r>
  <r>
    <x v="27"/>
    <x v="747"/>
    <x v="1"/>
    <n v="295"/>
    <n v="8"/>
    <x v="1"/>
    <x v="3"/>
    <n v="4"/>
    <x v="7"/>
    <x v="2"/>
    <n v="18"/>
    <x v="21"/>
    <x v="11"/>
    <n v="1385"/>
    <x v="20"/>
    <n v="29380"/>
  </r>
  <r>
    <x v="27"/>
    <x v="747"/>
    <x v="1"/>
    <n v="285"/>
    <n v="8"/>
    <x v="1"/>
    <x v="3"/>
    <n v="2"/>
    <x v="5"/>
    <x v="2"/>
    <n v="18"/>
    <x v="17"/>
    <x v="10"/>
    <n v="1385"/>
    <x v="20"/>
    <n v="26975"/>
  </r>
  <r>
    <x v="27"/>
    <x v="747"/>
    <x v="1"/>
    <n v="195"/>
    <n v="6"/>
    <x v="1"/>
    <x v="0"/>
    <n v="4"/>
    <x v="5"/>
    <x v="2"/>
    <n v="20"/>
    <x v="17"/>
    <x v="11"/>
    <n v="1385"/>
    <x v="20"/>
    <n v="23940"/>
  </r>
  <r>
    <x v="27"/>
    <x v="747"/>
    <x v="1"/>
    <n v="285"/>
    <n v="8"/>
    <x v="1"/>
    <x v="0"/>
    <n v="4"/>
    <x v="7"/>
    <x v="2"/>
    <n v="19"/>
    <x v="10"/>
    <x v="11"/>
    <n v="1385"/>
    <x v="20"/>
    <n v="25960"/>
  </r>
  <r>
    <x v="27"/>
    <x v="747"/>
    <x v="3"/>
    <n v="295"/>
    <n v="8"/>
    <x v="1"/>
    <x v="0"/>
    <n v="4"/>
    <x v="5"/>
    <x v="2"/>
    <n v="19"/>
    <x v="17"/>
    <x v="11"/>
    <n v="1385"/>
    <x v="20"/>
    <n v="30755"/>
  </r>
  <r>
    <x v="27"/>
    <x v="747"/>
    <x v="1"/>
    <n v="285"/>
    <n v="8"/>
    <x v="1"/>
    <x v="0"/>
    <n v="4"/>
    <x v="7"/>
    <x v="2"/>
    <n v="19"/>
    <x v="10"/>
    <x v="9"/>
    <n v="1385"/>
    <x v="20"/>
    <n v="26460"/>
  </r>
  <r>
    <x v="27"/>
    <x v="747"/>
    <x v="1"/>
    <n v="195"/>
    <n v="6"/>
    <x v="0"/>
    <x v="0"/>
    <n v="2"/>
    <x v="5"/>
    <x v="2"/>
    <n v="21"/>
    <x v="10"/>
    <x v="10"/>
    <n v="1385"/>
    <x v="20"/>
    <n v="20075"/>
  </r>
  <r>
    <x v="27"/>
    <x v="747"/>
    <x v="3"/>
    <n v="295"/>
    <n v="8"/>
    <x v="1"/>
    <x v="0"/>
    <n v="4"/>
    <x v="5"/>
    <x v="2"/>
    <n v="19"/>
    <x v="17"/>
    <x v="9"/>
    <n v="1385"/>
    <x v="20"/>
    <n v="32330"/>
  </r>
  <r>
    <x v="27"/>
    <x v="747"/>
    <x v="1"/>
    <n v="285"/>
    <n v="8"/>
    <x v="1"/>
    <x v="0"/>
    <n v="4"/>
    <x v="7"/>
    <x v="2"/>
    <n v="19"/>
    <x v="10"/>
    <x v="9"/>
    <n v="1385"/>
    <x v="20"/>
    <n v="24965"/>
  </r>
  <r>
    <x v="27"/>
    <x v="747"/>
    <x v="3"/>
    <n v="295"/>
    <n v="8"/>
    <x v="1"/>
    <x v="3"/>
    <n v="4"/>
    <x v="5"/>
    <x v="2"/>
    <n v="17"/>
    <x v="21"/>
    <x v="11"/>
    <n v="1385"/>
    <x v="20"/>
    <n v="27060"/>
  </r>
  <r>
    <x v="27"/>
    <x v="747"/>
    <x v="3"/>
    <n v="295"/>
    <n v="8"/>
    <x v="1"/>
    <x v="0"/>
    <n v="4"/>
    <x v="5"/>
    <x v="2"/>
    <n v="19"/>
    <x v="17"/>
    <x v="11"/>
    <n v="1385"/>
    <x v="20"/>
    <n v="24515"/>
  </r>
  <r>
    <x v="27"/>
    <x v="747"/>
    <x v="1"/>
    <n v="195"/>
    <n v="6"/>
    <x v="0"/>
    <x v="3"/>
    <n v="2"/>
    <x v="5"/>
    <x v="2"/>
    <n v="19"/>
    <x v="17"/>
    <x v="10"/>
    <n v="1385"/>
    <x v="20"/>
    <n v="23575"/>
  </r>
  <r>
    <x v="27"/>
    <x v="747"/>
    <x v="1"/>
    <n v="310"/>
    <n v="8"/>
    <x v="1"/>
    <x v="3"/>
    <n v="4"/>
    <x v="5"/>
    <x v="2"/>
    <n v="18"/>
    <x v="21"/>
    <x v="11"/>
    <n v="1385"/>
    <x v="20"/>
    <n v="33425"/>
  </r>
  <r>
    <x v="27"/>
    <x v="747"/>
    <x v="3"/>
    <n v="295"/>
    <n v="8"/>
    <x v="1"/>
    <x v="3"/>
    <n v="4"/>
    <x v="5"/>
    <x v="2"/>
    <n v="18"/>
    <x v="21"/>
    <x v="9"/>
    <n v="1385"/>
    <x v="20"/>
    <n v="33395"/>
  </r>
  <r>
    <x v="27"/>
    <x v="747"/>
    <x v="1"/>
    <n v="195"/>
    <n v="6"/>
    <x v="0"/>
    <x v="0"/>
    <n v="2"/>
    <x v="5"/>
    <x v="2"/>
    <n v="21"/>
    <x v="10"/>
    <x v="10"/>
    <n v="1385"/>
    <x v="20"/>
    <n v="15840"/>
  </r>
  <r>
    <x v="27"/>
    <x v="747"/>
    <x v="1"/>
    <n v="295"/>
    <n v="8"/>
    <x v="1"/>
    <x v="3"/>
    <n v="4"/>
    <x v="7"/>
    <x v="2"/>
    <n v="18"/>
    <x v="21"/>
    <x v="11"/>
    <n v="1385"/>
    <x v="20"/>
    <n v="33135"/>
  </r>
  <r>
    <x v="27"/>
    <x v="747"/>
    <x v="1"/>
    <n v="285"/>
    <n v="8"/>
    <x v="1"/>
    <x v="3"/>
    <n v="4"/>
    <x v="5"/>
    <x v="2"/>
    <n v="18"/>
    <x v="17"/>
    <x v="11"/>
    <n v="1385"/>
    <x v="20"/>
    <n v="28410"/>
  </r>
  <r>
    <x v="27"/>
    <x v="747"/>
    <x v="3"/>
    <n v="295"/>
    <n v="8"/>
    <x v="1"/>
    <x v="0"/>
    <n v="4"/>
    <x v="5"/>
    <x v="2"/>
    <n v="19"/>
    <x v="17"/>
    <x v="11"/>
    <n v="1385"/>
    <x v="20"/>
    <n v="28705"/>
  </r>
  <r>
    <x v="27"/>
    <x v="747"/>
    <x v="1"/>
    <n v="285"/>
    <n v="8"/>
    <x v="1"/>
    <x v="0"/>
    <n v="2"/>
    <x v="5"/>
    <x v="2"/>
    <n v="19"/>
    <x v="10"/>
    <x v="10"/>
    <n v="1385"/>
    <x v="20"/>
    <n v="23640"/>
  </r>
  <r>
    <x v="27"/>
    <x v="747"/>
    <x v="1"/>
    <n v="195"/>
    <n v="6"/>
    <x v="0"/>
    <x v="0"/>
    <n v="2"/>
    <x v="5"/>
    <x v="2"/>
    <n v="21"/>
    <x v="10"/>
    <x v="10"/>
    <n v="1385"/>
    <x v="20"/>
    <n v="16115"/>
  </r>
  <r>
    <x v="27"/>
    <x v="747"/>
    <x v="3"/>
    <n v="295"/>
    <n v="8"/>
    <x v="1"/>
    <x v="3"/>
    <n v="4"/>
    <x v="5"/>
    <x v="2"/>
    <n v="17"/>
    <x v="21"/>
    <x v="11"/>
    <n v="1385"/>
    <x v="20"/>
    <n v="28460"/>
  </r>
  <r>
    <x v="27"/>
    <x v="747"/>
    <x v="3"/>
    <n v="295"/>
    <n v="8"/>
    <x v="1"/>
    <x v="0"/>
    <n v="4"/>
    <x v="5"/>
    <x v="2"/>
    <n v="19"/>
    <x v="17"/>
    <x v="9"/>
    <n v="1385"/>
    <x v="20"/>
    <n v="30570"/>
  </r>
  <r>
    <x v="27"/>
    <x v="747"/>
    <x v="3"/>
    <n v="295"/>
    <n v="8"/>
    <x v="1"/>
    <x v="0"/>
    <n v="4"/>
    <x v="5"/>
    <x v="2"/>
    <n v="19"/>
    <x v="17"/>
    <x v="11"/>
    <n v="1385"/>
    <x v="20"/>
    <n v="25915"/>
  </r>
  <r>
    <x v="27"/>
    <x v="747"/>
    <x v="3"/>
    <n v="295"/>
    <n v="8"/>
    <x v="1"/>
    <x v="0"/>
    <n v="4"/>
    <x v="5"/>
    <x v="2"/>
    <n v="19"/>
    <x v="17"/>
    <x v="11"/>
    <n v="1385"/>
    <x v="20"/>
    <n v="28995"/>
  </r>
  <r>
    <x v="27"/>
    <x v="747"/>
    <x v="1"/>
    <n v="295"/>
    <n v="8"/>
    <x v="1"/>
    <x v="0"/>
    <n v="4"/>
    <x v="7"/>
    <x v="2"/>
    <n v="19"/>
    <x v="17"/>
    <x v="11"/>
    <n v="1385"/>
    <x v="20"/>
    <n v="30315"/>
  </r>
  <r>
    <x v="27"/>
    <x v="747"/>
    <x v="3"/>
    <n v="295"/>
    <n v="8"/>
    <x v="1"/>
    <x v="0"/>
    <n v="4"/>
    <x v="5"/>
    <x v="2"/>
    <n v="19"/>
    <x v="17"/>
    <x v="11"/>
    <n v="1385"/>
    <x v="20"/>
    <n v="30465"/>
  </r>
  <r>
    <x v="27"/>
    <x v="747"/>
    <x v="1"/>
    <n v="345"/>
    <n v="8"/>
    <x v="1"/>
    <x v="0"/>
    <n v="4"/>
    <x v="7"/>
    <x v="2"/>
    <n v="17"/>
    <x v="21"/>
    <x v="11"/>
    <n v="1385"/>
    <x v="20"/>
    <n v="33280"/>
  </r>
  <r>
    <x v="27"/>
    <x v="747"/>
    <x v="1"/>
    <n v="195"/>
    <n v="6"/>
    <x v="1"/>
    <x v="0"/>
    <n v="4"/>
    <x v="5"/>
    <x v="2"/>
    <n v="20"/>
    <x v="17"/>
    <x v="11"/>
    <n v="1385"/>
    <x v="20"/>
    <n v="21465"/>
  </r>
  <r>
    <x v="27"/>
    <x v="747"/>
    <x v="1"/>
    <n v="310"/>
    <n v="8"/>
    <x v="1"/>
    <x v="3"/>
    <n v="4"/>
    <x v="5"/>
    <x v="2"/>
    <n v="18"/>
    <x v="21"/>
    <x v="11"/>
    <n v="1385"/>
    <x v="20"/>
    <n v="31665"/>
  </r>
  <r>
    <x v="27"/>
    <x v="747"/>
    <x v="1"/>
    <n v="285"/>
    <n v="8"/>
    <x v="1"/>
    <x v="3"/>
    <n v="4"/>
    <x v="7"/>
    <x v="2"/>
    <n v="18"/>
    <x v="17"/>
    <x v="9"/>
    <n v="1385"/>
    <x v="20"/>
    <n v="29980"/>
  </r>
  <r>
    <x v="27"/>
    <x v="747"/>
    <x v="1"/>
    <n v="195"/>
    <n v="6"/>
    <x v="0"/>
    <x v="3"/>
    <n v="2"/>
    <x v="5"/>
    <x v="2"/>
    <n v="19"/>
    <x v="17"/>
    <x v="10"/>
    <n v="1385"/>
    <x v="20"/>
    <n v="19620"/>
  </r>
  <r>
    <x v="27"/>
    <x v="747"/>
    <x v="3"/>
    <n v="295"/>
    <n v="8"/>
    <x v="1"/>
    <x v="3"/>
    <n v="4"/>
    <x v="5"/>
    <x v="2"/>
    <n v="17"/>
    <x v="21"/>
    <x v="11"/>
    <n v="1385"/>
    <x v="20"/>
    <n v="33575"/>
  </r>
  <r>
    <x v="27"/>
    <x v="747"/>
    <x v="1"/>
    <n v="285"/>
    <n v="8"/>
    <x v="1"/>
    <x v="3"/>
    <n v="4"/>
    <x v="5"/>
    <x v="2"/>
    <n v="18"/>
    <x v="17"/>
    <x v="11"/>
    <n v="1385"/>
    <x v="20"/>
    <n v="27250"/>
  </r>
  <r>
    <x v="27"/>
    <x v="747"/>
    <x v="1"/>
    <n v="285"/>
    <n v="8"/>
    <x v="1"/>
    <x v="3"/>
    <n v="4"/>
    <x v="7"/>
    <x v="2"/>
    <n v="18"/>
    <x v="17"/>
    <x v="9"/>
    <n v="1385"/>
    <x v="20"/>
    <n v="28485"/>
  </r>
  <r>
    <x v="27"/>
    <x v="747"/>
    <x v="3"/>
    <n v="295"/>
    <n v="8"/>
    <x v="1"/>
    <x v="3"/>
    <n v="4"/>
    <x v="5"/>
    <x v="2"/>
    <n v="17"/>
    <x v="21"/>
    <x v="9"/>
    <n v="1385"/>
    <x v="20"/>
    <n v="35160"/>
  </r>
  <r>
    <x v="27"/>
    <x v="747"/>
    <x v="1"/>
    <n v="295"/>
    <n v="8"/>
    <x v="1"/>
    <x v="0"/>
    <n v="4"/>
    <x v="7"/>
    <x v="2"/>
    <n v="19"/>
    <x v="17"/>
    <x v="11"/>
    <n v="1385"/>
    <x v="20"/>
    <n v="28555"/>
  </r>
  <r>
    <x v="27"/>
    <x v="748"/>
    <x v="1"/>
    <n v="332"/>
    <n v="8"/>
    <x v="1"/>
    <x v="3"/>
    <n v="4"/>
    <x v="29"/>
    <x v="2"/>
    <n v="23"/>
    <x v="1"/>
    <x v="9"/>
    <n v="1385"/>
    <x v="0"/>
    <n v="48205"/>
  </r>
  <r>
    <x v="27"/>
    <x v="748"/>
    <x v="1"/>
    <n v="332"/>
    <n v="8"/>
    <x v="1"/>
    <x v="0"/>
    <n v="4"/>
    <x v="29"/>
    <x v="2"/>
    <n v="23"/>
    <x v="1"/>
    <x v="9"/>
    <n v="1385"/>
    <x v="0"/>
    <n v="45055"/>
  </r>
  <r>
    <x v="27"/>
    <x v="748"/>
    <x v="1"/>
    <n v="332"/>
    <n v="8"/>
    <x v="1"/>
    <x v="0"/>
    <n v="4"/>
    <x v="29"/>
    <x v="2"/>
    <n v="23"/>
    <x v="1"/>
    <x v="9"/>
    <n v="1385"/>
    <x v="0"/>
    <n v="38725"/>
  </r>
  <r>
    <x v="27"/>
    <x v="748"/>
    <x v="1"/>
    <n v="332"/>
    <n v="8"/>
    <x v="1"/>
    <x v="3"/>
    <n v="4"/>
    <x v="29"/>
    <x v="2"/>
    <n v="23"/>
    <x v="1"/>
    <x v="9"/>
    <n v="1385"/>
    <x v="0"/>
    <n v="41875"/>
  </r>
  <r>
    <x v="27"/>
    <x v="748"/>
    <x v="1"/>
    <n v="332"/>
    <n v="8"/>
    <x v="1"/>
    <x v="3"/>
    <n v="4"/>
    <x v="29"/>
    <x v="2"/>
    <n v="23"/>
    <x v="1"/>
    <x v="9"/>
    <n v="1385"/>
    <x v="1"/>
    <n v="42840"/>
  </r>
  <r>
    <x v="27"/>
    <x v="748"/>
    <x v="1"/>
    <n v="332"/>
    <n v="8"/>
    <x v="1"/>
    <x v="3"/>
    <n v="4"/>
    <x v="29"/>
    <x v="2"/>
    <n v="23"/>
    <x v="1"/>
    <x v="9"/>
    <n v="1385"/>
    <x v="1"/>
    <n v="49620"/>
  </r>
  <r>
    <x v="27"/>
    <x v="748"/>
    <x v="1"/>
    <n v="332"/>
    <n v="8"/>
    <x v="1"/>
    <x v="0"/>
    <n v="4"/>
    <x v="29"/>
    <x v="2"/>
    <n v="23"/>
    <x v="1"/>
    <x v="9"/>
    <n v="1385"/>
    <x v="1"/>
    <n v="39640"/>
  </r>
  <r>
    <x v="27"/>
    <x v="748"/>
    <x v="1"/>
    <n v="332"/>
    <n v="8"/>
    <x v="1"/>
    <x v="0"/>
    <n v="4"/>
    <x v="29"/>
    <x v="2"/>
    <n v="23"/>
    <x v="1"/>
    <x v="9"/>
    <n v="1385"/>
    <x v="1"/>
    <n v="46420"/>
  </r>
  <r>
    <x v="27"/>
    <x v="748"/>
    <x v="1"/>
    <n v="332"/>
    <n v="8"/>
    <x v="1"/>
    <x v="3"/>
    <n v="4"/>
    <x v="29"/>
    <x v="2"/>
    <n v="23"/>
    <x v="1"/>
    <x v="9"/>
    <n v="1385"/>
    <x v="2"/>
    <n v="51490"/>
  </r>
  <r>
    <x v="27"/>
    <x v="748"/>
    <x v="1"/>
    <n v="332"/>
    <n v="8"/>
    <x v="1"/>
    <x v="0"/>
    <n v="4"/>
    <x v="29"/>
    <x v="2"/>
    <n v="23"/>
    <x v="1"/>
    <x v="9"/>
    <n v="1385"/>
    <x v="2"/>
    <n v="47915"/>
  </r>
  <r>
    <x v="27"/>
    <x v="748"/>
    <x v="1"/>
    <n v="332"/>
    <n v="8"/>
    <x v="1"/>
    <x v="0"/>
    <n v="4"/>
    <x v="29"/>
    <x v="2"/>
    <n v="23"/>
    <x v="1"/>
    <x v="9"/>
    <n v="1385"/>
    <x v="2"/>
    <n v="41135"/>
  </r>
  <r>
    <x v="27"/>
    <x v="748"/>
    <x v="1"/>
    <n v="332"/>
    <n v="8"/>
    <x v="1"/>
    <x v="3"/>
    <n v="4"/>
    <x v="29"/>
    <x v="2"/>
    <n v="23"/>
    <x v="1"/>
    <x v="9"/>
    <n v="1385"/>
    <x v="2"/>
    <n v="44710"/>
  </r>
  <r>
    <x v="27"/>
    <x v="749"/>
    <x v="1"/>
    <n v="355"/>
    <n v="8"/>
    <x v="1"/>
    <x v="3"/>
    <n v="4"/>
    <x v="7"/>
    <x v="2"/>
    <n v="22"/>
    <x v="4"/>
    <x v="9"/>
    <n v="1385"/>
    <x v="10"/>
    <n v="46110"/>
  </r>
  <r>
    <x v="27"/>
    <x v="749"/>
    <x v="3"/>
    <n v="285"/>
    <n v="6"/>
    <x v="1"/>
    <x v="3"/>
    <n v="4"/>
    <x v="5"/>
    <x v="2"/>
    <n v="22"/>
    <x v="3"/>
    <x v="11"/>
    <n v="1385"/>
    <x v="10"/>
    <n v="35920"/>
  </r>
  <r>
    <x v="27"/>
    <x v="749"/>
    <x v="3"/>
    <n v="285"/>
    <n v="6"/>
    <x v="1"/>
    <x v="0"/>
    <n v="2"/>
    <x v="5"/>
    <x v="2"/>
    <n v="24"/>
    <x v="2"/>
    <x v="10"/>
    <n v="1385"/>
    <x v="10"/>
    <n v="28545"/>
  </r>
  <r>
    <x v="27"/>
    <x v="749"/>
    <x v="1"/>
    <n v="355"/>
    <n v="8"/>
    <x v="1"/>
    <x v="3"/>
    <n v="4"/>
    <x v="7"/>
    <x v="2"/>
    <n v="22"/>
    <x v="4"/>
    <x v="11"/>
    <n v="1385"/>
    <x v="10"/>
    <n v="43450"/>
  </r>
  <r>
    <x v="27"/>
    <x v="749"/>
    <x v="3"/>
    <n v="285"/>
    <n v="6"/>
    <x v="1"/>
    <x v="3"/>
    <n v="4"/>
    <x v="5"/>
    <x v="2"/>
    <n v="22"/>
    <x v="3"/>
    <x v="9"/>
    <n v="1385"/>
    <x v="10"/>
    <n v="37680"/>
  </r>
  <r>
    <x v="27"/>
    <x v="749"/>
    <x v="3"/>
    <n v="285"/>
    <n v="6"/>
    <x v="1"/>
    <x v="3"/>
    <n v="2"/>
    <x v="5"/>
    <x v="2"/>
    <n v="22"/>
    <x v="3"/>
    <x v="10"/>
    <n v="1385"/>
    <x v="10"/>
    <n v="35435"/>
  </r>
  <r>
    <x v="27"/>
    <x v="749"/>
    <x v="3"/>
    <n v="285"/>
    <n v="6"/>
    <x v="1"/>
    <x v="0"/>
    <n v="2"/>
    <x v="5"/>
    <x v="2"/>
    <n v="24"/>
    <x v="2"/>
    <x v="10"/>
    <n v="1385"/>
    <x v="10"/>
    <n v="33340"/>
  </r>
  <r>
    <x v="27"/>
    <x v="749"/>
    <x v="3"/>
    <n v="285"/>
    <n v="6"/>
    <x v="1"/>
    <x v="3"/>
    <n v="4"/>
    <x v="5"/>
    <x v="2"/>
    <n v="22"/>
    <x v="3"/>
    <x v="9"/>
    <n v="1385"/>
    <x v="10"/>
    <n v="42010"/>
  </r>
  <r>
    <x v="27"/>
    <x v="749"/>
    <x v="3"/>
    <n v="285"/>
    <n v="6"/>
    <x v="1"/>
    <x v="3"/>
    <n v="4"/>
    <x v="5"/>
    <x v="2"/>
    <n v="22"/>
    <x v="3"/>
    <x v="9"/>
    <n v="1385"/>
    <x v="10"/>
    <n v="42310"/>
  </r>
  <r>
    <x v="27"/>
    <x v="749"/>
    <x v="1"/>
    <n v="355"/>
    <n v="8"/>
    <x v="1"/>
    <x v="0"/>
    <n v="4"/>
    <x v="7"/>
    <x v="2"/>
    <n v="23"/>
    <x v="4"/>
    <x v="9"/>
    <n v="1385"/>
    <x v="10"/>
    <n v="47875"/>
  </r>
  <r>
    <x v="27"/>
    <x v="749"/>
    <x v="1"/>
    <n v="355"/>
    <n v="8"/>
    <x v="1"/>
    <x v="0"/>
    <n v="4"/>
    <x v="7"/>
    <x v="2"/>
    <n v="23"/>
    <x v="4"/>
    <x v="9"/>
    <n v="1385"/>
    <x v="10"/>
    <n v="42270"/>
  </r>
  <r>
    <x v="27"/>
    <x v="749"/>
    <x v="1"/>
    <n v="355"/>
    <n v="8"/>
    <x v="1"/>
    <x v="3"/>
    <n v="4"/>
    <x v="7"/>
    <x v="2"/>
    <n v="22"/>
    <x v="4"/>
    <x v="9"/>
    <n v="1385"/>
    <x v="10"/>
    <n v="51150"/>
  </r>
  <r>
    <x v="27"/>
    <x v="749"/>
    <x v="3"/>
    <n v="285"/>
    <n v="6"/>
    <x v="1"/>
    <x v="3"/>
    <n v="4"/>
    <x v="5"/>
    <x v="2"/>
    <n v="22"/>
    <x v="3"/>
    <x v="11"/>
    <n v="1385"/>
    <x v="10"/>
    <n v="34110"/>
  </r>
  <r>
    <x v="27"/>
    <x v="749"/>
    <x v="3"/>
    <n v="285"/>
    <n v="6"/>
    <x v="1"/>
    <x v="3"/>
    <n v="2"/>
    <x v="5"/>
    <x v="2"/>
    <n v="22"/>
    <x v="3"/>
    <x v="10"/>
    <n v="1385"/>
    <x v="10"/>
    <n v="35135"/>
  </r>
  <r>
    <x v="27"/>
    <x v="749"/>
    <x v="3"/>
    <n v="285"/>
    <n v="6"/>
    <x v="1"/>
    <x v="3"/>
    <n v="2"/>
    <x v="5"/>
    <x v="2"/>
    <n v="22"/>
    <x v="3"/>
    <x v="10"/>
    <n v="1385"/>
    <x v="10"/>
    <n v="30345"/>
  </r>
  <r>
    <x v="27"/>
    <x v="749"/>
    <x v="3"/>
    <n v="285"/>
    <n v="6"/>
    <x v="1"/>
    <x v="3"/>
    <n v="2"/>
    <x v="5"/>
    <x v="2"/>
    <n v="22"/>
    <x v="3"/>
    <x v="10"/>
    <n v="1385"/>
    <x v="10"/>
    <n v="32095"/>
  </r>
  <r>
    <x v="27"/>
    <x v="749"/>
    <x v="3"/>
    <n v="285"/>
    <n v="6"/>
    <x v="1"/>
    <x v="0"/>
    <n v="4"/>
    <x v="5"/>
    <x v="2"/>
    <n v="24"/>
    <x v="2"/>
    <x v="11"/>
    <n v="1385"/>
    <x v="10"/>
    <n v="30130"/>
  </r>
  <r>
    <x v="27"/>
    <x v="749"/>
    <x v="1"/>
    <n v="355"/>
    <n v="8"/>
    <x v="1"/>
    <x v="0"/>
    <n v="4"/>
    <x v="7"/>
    <x v="2"/>
    <n v="23"/>
    <x v="4"/>
    <x v="9"/>
    <n v="1385"/>
    <x v="10"/>
    <n v="41970"/>
  </r>
  <r>
    <x v="27"/>
    <x v="749"/>
    <x v="3"/>
    <n v="285"/>
    <n v="6"/>
    <x v="1"/>
    <x v="0"/>
    <n v="4"/>
    <x v="5"/>
    <x v="2"/>
    <n v="24"/>
    <x v="2"/>
    <x v="9"/>
    <n v="1385"/>
    <x v="10"/>
    <n v="34530"/>
  </r>
  <r>
    <x v="27"/>
    <x v="749"/>
    <x v="1"/>
    <n v="355"/>
    <n v="8"/>
    <x v="1"/>
    <x v="3"/>
    <n v="4"/>
    <x v="7"/>
    <x v="2"/>
    <n v="22"/>
    <x v="4"/>
    <x v="9"/>
    <n v="1385"/>
    <x v="10"/>
    <n v="45420"/>
  </r>
  <r>
    <x v="27"/>
    <x v="749"/>
    <x v="1"/>
    <n v="355"/>
    <n v="8"/>
    <x v="1"/>
    <x v="3"/>
    <n v="4"/>
    <x v="7"/>
    <x v="2"/>
    <n v="22"/>
    <x v="4"/>
    <x v="11"/>
    <n v="1385"/>
    <x v="10"/>
    <n v="42760"/>
  </r>
  <r>
    <x v="27"/>
    <x v="749"/>
    <x v="3"/>
    <n v="285"/>
    <n v="6"/>
    <x v="1"/>
    <x v="3"/>
    <n v="4"/>
    <x v="5"/>
    <x v="2"/>
    <n v="22"/>
    <x v="3"/>
    <x v="9"/>
    <n v="1385"/>
    <x v="10"/>
    <n v="40620"/>
  </r>
  <r>
    <x v="27"/>
    <x v="749"/>
    <x v="3"/>
    <n v="285"/>
    <n v="6"/>
    <x v="1"/>
    <x v="0"/>
    <n v="4"/>
    <x v="5"/>
    <x v="2"/>
    <n v="24"/>
    <x v="2"/>
    <x v="9"/>
    <n v="1385"/>
    <x v="10"/>
    <n v="36090"/>
  </r>
  <r>
    <x v="27"/>
    <x v="749"/>
    <x v="3"/>
    <n v="285"/>
    <n v="6"/>
    <x v="1"/>
    <x v="0"/>
    <n v="2"/>
    <x v="5"/>
    <x v="2"/>
    <n v="24"/>
    <x v="2"/>
    <x v="10"/>
    <n v="1385"/>
    <x v="10"/>
    <n v="26495"/>
  </r>
  <r>
    <x v="27"/>
    <x v="749"/>
    <x v="3"/>
    <n v="285"/>
    <n v="6"/>
    <x v="1"/>
    <x v="3"/>
    <n v="4"/>
    <x v="5"/>
    <x v="2"/>
    <n v="22"/>
    <x v="3"/>
    <x v="9"/>
    <n v="1385"/>
    <x v="10"/>
    <n v="40320"/>
  </r>
  <r>
    <x v="27"/>
    <x v="749"/>
    <x v="3"/>
    <n v="285"/>
    <n v="6"/>
    <x v="1"/>
    <x v="0"/>
    <n v="2"/>
    <x v="5"/>
    <x v="2"/>
    <n v="24"/>
    <x v="2"/>
    <x v="10"/>
    <n v="1385"/>
    <x v="10"/>
    <n v="31625"/>
  </r>
  <r>
    <x v="27"/>
    <x v="749"/>
    <x v="3"/>
    <n v="285"/>
    <n v="6"/>
    <x v="1"/>
    <x v="3"/>
    <n v="2"/>
    <x v="5"/>
    <x v="2"/>
    <n v="22"/>
    <x v="3"/>
    <x v="10"/>
    <n v="1385"/>
    <x v="10"/>
    <n v="30045"/>
  </r>
  <r>
    <x v="27"/>
    <x v="749"/>
    <x v="3"/>
    <n v="285"/>
    <n v="6"/>
    <x v="1"/>
    <x v="3"/>
    <n v="4"/>
    <x v="5"/>
    <x v="2"/>
    <n v="22"/>
    <x v="3"/>
    <x v="11"/>
    <n v="1385"/>
    <x v="10"/>
    <n v="37730"/>
  </r>
  <r>
    <x v="27"/>
    <x v="749"/>
    <x v="3"/>
    <n v="285"/>
    <n v="6"/>
    <x v="1"/>
    <x v="0"/>
    <n v="4"/>
    <x v="5"/>
    <x v="2"/>
    <n v="24"/>
    <x v="2"/>
    <x v="9"/>
    <n v="1385"/>
    <x v="10"/>
    <n v="34230"/>
  </r>
  <r>
    <x v="27"/>
    <x v="749"/>
    <x v="1"/>
    <n v="355"/>
    <n v="8"/>
    <x v="1"/>
    <x v="3"/>
    <n v="4"/>
    <x v="7"/>
    <x v="2"/>
    <n v="22"/>
    <x v="4"/>
    <x v="9"/>
    <n v="1385"/>
    <x v="10"/>
    <n v="45810"/>
  </r>
  <r>
    <x v="27"/>
    <x v="749"/>
    <x v="3"/>
    <n v="285"/>
    <n v="6"/>
    <x v="1"/>
    <x v="0"/>
    <n v="4"/>
    <x v="5"/>
    <x v="2"/>
    <n v="24"/>
    <x v="2"/>
    <x v="9"/>
    <n v="1385"/>
    <x v="10"/>
    <n v="38635"/>
  </r>
  <r>
    <x v="27"/>
    <x v="749"/>
    <x v="1"/>
    <n v="355"/>
    <n v="8"/>
    <x v="1"/>
    <x v="3"/>
    <n v="4"/>
    <x v="7"/>
    <x v="2"/>
    <n v="22"/>
    <x v="4"/>
    <x v="9"/>
    <n v="1385"/>
    <x v="10"/>
    <n v="50850"/>
  </r>
  <r>
    <x v="27"/>
    <x v="749"/>
    <x v="3"/>
    <n v="285"/>
    <n v="6"/>
    <x v="1"/>
    <x v="3"/>
    <n v="4"/>
    <x v="5"/>
    <x v="2"/>
    <n v="22"/>
    <x v="3"/>
    <x v="11"/>
    <n v="1385"/>
    <x v="10"/>
    <n v="39420"/>
  </r>
  <r>
    <x v="27"/>
    <x v="749"/>
    <x v="3"/>
    <n v="285"/>
    <n v="6"/>
    <x v="1"/>
    <x v="3"/>
    <n v="4"/>
    <x v="5"/>
    <x v="2"/>
    <n v="22"/>
    <x v="3"/>
    <x v="9"/>
    <n v="1385"/>
    <x v="10"/>
    <n v="37380"/>
  </r>
  <r>
    <x v="27"/>
    <x v="749"/>
    <x v="1"/>
    <n v="355"/>
    <n v="8"/>
    <x v="1"/>
    <x v="0"/>
    <n v="4"/>
    <x v="7"/>
    <x v="2"/>
    <n v="23"/>
    <x v="4"/>
    <x v="11"/>
    <n v="1385"/>
    <x v="10"/>
    <n v="40100"/>
  </r>
  <r>
    <x v="27"/>
    <x v="749"/>
    <x v="1"/>
    <n v="355"/>
    <n v="8"/>
    <x v="1"/>
    <x v="0"/>
    <n v="4"/>
    <x v="7"/>
    <x v="2"/>
    <n v="23"/>
    <x v="4"/>
    <x v="9"/>
    <n v="1385"/>
    <x v="10"/>
    <n v="42560"/>
  </r>
  <r>
    <x v="27"/>
    <x v="749"/>
    <x v="1"/>
    <n v="355"/>
    <n v="8"/>
    <x v="1"/>
    <x v="0"/>
    <n v="4"/>
    <x v="7"/>
    <x v="2"/>
    <n v="23"/>
    <x v="4"/>
    <x v="9"/>
    <n v="1385"/>
    <x v="10"/>
    <n v="42860"/>
  </r>
  <r>
    <x v="27"/>
    <x v="749"/>
    <x v="1"/>
    <n v="355"/>
    <n v="8"/>
    <x v="1"/>
    <x v="3"/>
    <n v="4"/>
    <x v="7"/>
    <x v="2"/>
    <n v="22"/>
    <x v="4"/>
    <x v="9"/>
    <n v="1385"/>
    <x v="10"/>
    <n v="45120"/>
  </r>
  <r>
    <x v="27"/>
    <x v="749"/>
    <x v="1"/>
    <n v="355"/>
    <n v="8"/>
    <x v="1"/>
    <x v="0"/>
    <n v="4"/>
    <x v="7"/>
    <x v="2"/>
    <n v="23"/>
    <x v="4"/>
    <x v="9"/>
    <n v="1385"/>
    <x v="10"/>
    <n v="47575"/>
  </r>
  <r>
    <x v="27"/>
    <x v="749"/>
    <x v="3"/>
    <n v="285"/>
    <n v="6"/>
    <x v="1"/>
    <x v="0"/>
    <n v="4"/>
    <x v="5"/>
    <x v="2"/>
    <n v="24"/>
    <x v="2"/>
    <x v="11"/>
    <n v="1385"/>
    <x v="10"/>
    <n v="31940"/>
  </r>
  <r>
    <x v="27"/>
    <x v="749"/>
    <x v="3"/>
    <n v="285"/>
    <n v="6"/>
    <x v="1"/>
    <x v="0"/>
    <n v="4"/>
    <x v="5"/>
    <x v="2"/>
    <n v="24"/>
    <x v="2"/>
    <x v="9"/>
    <n v="1385"/>
    <x v="10"/>
    <n v="38335"/>
  </r>
  <r>
    <x v="27"/>
    <x v="749"/>
    <x v="3"/>
    <n v="285"/>
    <n v="6"/>
    <x v="1"/>
    <x v="0"/>
    <n v="4"/>
    <x v="5"/>
    <x v="2"/>
    <n v="24"/>
    <x v="2"/>
    <x v="11"/>
    <n v="1385"/>
    <x v="10"/>
    <n v="35870"/>
  </r>
  <r>
    <x v="27"/>
    <x v="749"/>
    <x v="3"/>
    <n v="285"/>
    <n v="6"/>
    <x v="1"/>
    <x v="0"/>
    <n v="2"/>
    <x v="5"/>
    <x v="2"/>
    <n v="24"/>
    <x v="2"/>
    <x v="10"/>
    <n v="1385"/>
    <x v="10"/>
    <n v="28155"/>
  </r>
  <r>
    <x v="27"/>
    <x v="749"/>
    <x v="3"/>
    <n v="285"/>
    <n v="6"/>
    <x v="1"/>
    <x v="3"/>
    <n v="2"/>
    <x v="5"/>
    <x v="2"/>
    <n v="22"/>
    <x v="3"/>
    <x v="10"/>
    <n v="1385"/>
    <x v="10"/>
    <n v="36825"/>
  </r>
  <r>
    <x v="27"/>
    <x v="749"/>
    <x v="3"/>
    <n v="285"/>
    <n v="6"/>
    <x v="1"/>
    <x v="0"/>
    <n v="2"/>
    <x v="5"/>
    <x v="2"/>
    <n v="24"/>
    <x v="2"/>
    <x v="10"/>
    <n v="1385"/>
    <x v="10"/>
    <n v="26105"/>
  </r>
  <r>
    <x v="27"/>
    <x v="749"/>
    <x v="3"/>
    <n v="285"/>
    <n v="6"/>
    <x v="1"/>
    <x v="3"/>
    <n v="2"/>
    <x v="5"/>
    <x v="2"/>
    <n v="22"/>
    <x v="3"/>
    <x v="10"/>
    <n v="1385"/>
    <x v="10"/>
    <n v="37125"/>
  </r>
  <r>
    <x v="27"/>
    <x v="749"/>
    <x v="3"/>
    <n v="285"/>
    <n v="6"/>
    <x v="1"/>
    <x v="0"/>
    <n v="2"/>
    <x v="5"/>
    <x v="2"/>
    <n v="24"/>
    <x v="2"/>
    <x v="10"/>
    <n v="1385"/>
    <x v="10"/>
    <n v="33215"/>
  </r>
  <r>
    <x v="27"/>
    <x v="749"/>
    <x v="1"/>
    <n v="355"/>
    <n v="8"/>
    <x v="1"/>
    <x v="0"/>
    <n v="4"/>
    <x v="7"/>
    <x v="2"/>
    <n v="23"/>
    <x v="4"/>
    <x v="11"/>
    <n v="1385"/>
    <x v="10"/>
    <n v="39510"/>
  </r>
  <r>
    <x v="27"/>
    <x v="749"/>
    <x v="3"/>
    <n v="285"/>
    <n v="6"/>
    <x v="1"/>
    <x v="0"/>
    <n v="4"/>
    <x v="5"/>
    <x v="2"/>
    <n v="24"/>
    <x v="2"/>
    <x v="9"/>
    <n v="1385"/>
    <x v="10"/>
    <n v="36390"/>
  </r>
  <r>
    <x v="27"/>
    <x v="749"/>
    <x v="3"/>
    <n v="285"/>
    <n v="6"/>
    <x v="1"/>
    <x v="0"/>
    <n v="4"/>
    <x v="5"/>
    <x v="2"/>
    <n v="24"/>
    <x v="2"/>
    <x v="9"/>
    <n v="1385"/>
    <x v="10"/>
    <n v="36745"/>
  </r>
  <r>
    <x v="27"/>
    <x v="749"/>
    <x v="3"/>
    <n v="285"/>
    <n v="6"/>
    <x v="1"/>
    <x v="0"/>
    <n v="4"/>
    <x v="5"/>
    <x v="2"/>
    <n v="24"/>
    <x v="2"/>
    <x v="11"/>
    <n v="1385"/>
    <x v="10"/>
    <n v="34280"/>
  </r>
  <r>
    <x v="27"/>
    <x v="749"/>
    <x v="3"/>
    <n v="285"/>
    <n v="6"/>
    <x v="1"/>
    <x v="3"/>
    <n v="2"/>
    <x v="5"/>
    <x v="2"/>
    <n v="22"/>
    <x v="3"/>
    <x v="10"/>
    <n v="1385"/>
    <x v="10"/>
    <n v="32395"/>
  </r>
  <r>
    <x v="27"/>
    <x v="749"/>
    <x v="3"/>
    <n v="285"/>
    <n v="6"/>
    <x v="1"/>
    <x v="0"/>
    <n v="2"/>
    <x v="5"/>
    <x v="2"/>
    <n v="24"/>
    <x v="2"/>
    <x v="10"/>
    <n v="1385"/>
    <x v="10"/>
    <n v="31750"/>
  </r>
  <r>
    <x v="27"/>
    <x v="749"/>
    <x v="3"/>
    <n v="285"/>
    <n v="6"/>
    <x v="1"/>
    <x v="0"/>
    <n v="4"/>
    <x v="5"/>
    <x v="2"/>
    <n v="24"/>
    <x v="2"/>
    <x v="9"/>
    <n v="1385"/>
    <x v="10"/>
    <n v="37045"/>
  </r>
  <r>
    <x v="27"/>
    <x v="749"/>
    <x v="3"/>
    <n v="285"/>
    <n v="6"/>
    <x v="1"/>
    <x v="3"/>
    <n v="4"/>
    <x v="5"/>
    <x v="2"/>
    <n v="22"/>
    <x v="3"/>
    <x v="9"/>
    <n v="1385"/>
    <x v="10"/>
    <n v="39540"/>
  </r>
  <r>
    <x v="27"/>
    <x v="749"/>
    <x v="3"/>
    <n v="285"/>
    <n v="6"/>
    <x v="1"/>
    <x v="3"/>
    <n v="4"/>
    <x v="5"/>
    <x v="2"/>
    <n v="22"/>
    <x v="3"/>
    <x v="9"/>
    <n v="1385"/>
    <x v="10"/>
    <n v="39240"/>
  </r>
  <r>
    <x v="27"/>
    <x v="749"/>
    <x v="3"/>
    <n v="285"/>
    <n v="6"/>
    <x v="1"/>
    <x v="0"/>
    <n v="4"/>
    <x v="5"/>
    <x v="2"/>
    <n v="24"/>
    <x v="2"/>
    <x v="11"/>
    <n v="1385"/>
    <x v="8"/>
    <n v="35825"/>
  </r>
  <r>
    <x v="27"/>
    <x v="749"/>
    <x v="1"/>
    <n v="355"/>
    <n v="8"/>
    <x v="1"/>
    <x v="0"/>
    <n v="4"/>
    <x v="5"/>
    <x v="2"/>
    <n v="23"/>
    <x v="4"/>
    <x v="9"/>
    <n v="1385"/>
    <x v="8"/>
    <n v="39685"/>
  </r>
  <r>
    <x v="27"/>
    <x v="749"/>
    <x v="3"/>
    <n v="285"/>
    <n v="6"/>
    <x v="1"/>
    <x v="3"/>
    <n v="2"/>
    <x v="5"/>
    <x v="2"/>
    <n v="22"/>
    <x v="3"/>
    <x v="10"/>
    <n v="1385"/>
    <x v="8"/>
    <n v="31035"/>
  </r>
  <r>
    <x v="27"/>
    <x v="749"/>
    <x v="3"/>
    <n v="285"/>
    <n v="6"/>
    <x v="1"/>
    <x v="0"/>
    <n v="4"/>
    <x v="5"/>
    <x v="2"/>
    <n v="24"/>
    <x v="2"/>
    <x v="11"/>
    <n v="1385"/>
    <x v="8"/>
    <n v="32870"/>
  </r>
  <r>
    <x v="27"/>
    <x v="749"/>
    <x v="3"/>
    <n v="285"/>
    <n v="6"/>
    <x v="1"/>
    <x v="3"/>
    <n v="4"/>
    <x v="5"/>
    <x v="2"/>
    <n v="22"/>
    <x v="3"/>
    <x v="9"/>
    <n v="1385"/>
    <x v="8"/>
    <n v="43775"/>
  </r>
  <r>
    <x v="27"/>
    <x v="749"/>
    <x v="3"/>
    <n v="285"/>
    <n v="6"/>
    <x v="1"/>
    <x v="0"/>
    <n v="4"/>
    <x v="5"/>
    <x v="2"/>
    <n v="24"/>
    <x v="2"/>
    <x v="9"/>
    <n v="1385"/>
    <x v="8"/>
    <n v="35545"/>
  </r>
  <r>
    <x v="27"/>
    <x v="749"/>
    <x v="3"/>
    <n v="285"/>
    <n v="6"/>
    <x v="1"/>
    <x v="3"/>
    <n v="4"/>
    <x v="5"/>
    <x v="2"/>
    <n v="22"/>
    <x v="3"/>
    <x v="11"/>
    <n v="1385"/>
    <x v="8"/>
    <n v="36935"/>
  </r>
  <r>
    <x v="27"/>
    <x v="749"/>
    <x v="3"/>
    <n v="285"/>
    <n v="6"/>
    <x v="1"/>
    <x v="3"/>
    <n v="2"/>
    <x v="5"/>
    <x v="2"/>
    <n v="22"/>
    <x v="3"/>
    <x v="10"/>
    <n v="1385"/>
    <x v="8"/>
    <n v="38590"/>
  </r>
  <r>
    <x v="27"/>
    <x v="749"/>
    <x v="1"/>
    <n v="355"/>
    <n v="8"/>
    <x v="1"/>
    <x v="0"/>
    <n v="4"/>
    <x v="7"/>
    <x v="2"/>
    <n v="23"/>
    <x v="4"/>
    <x v="11"/>
    <n v="1385"/>
    <x v="8"/>
    <n v="41250"/>
  </r>
  <r>
    <x v="27"/>
    <x v="749"/>
    <x v="3"/>
    <n v="285"/>
    <n v="6"/>
    <x v="1"/>
    <x v="0"/>
    <n v="4"/>
    <x v="5"/>
    <x v="2"/>
    <n v="24"/>
    <x v="2"/>
    <x v="11"/>
    <n v="1385"/>
    <x v="8"/>
    <n v="31120"/>
  </r>
  <r>
    <x v="27"/>
    <x v="749"/>
    <x v="1"/>
    <n v="355"/>
    <n v="8"/>
    <x v="1"/>
    <x v="3"/>
    <n v="4"/>
    <x v="7"/>
    <x v="2"/>
    <n v="22"/>
    <x v="4"/>
    <x v="9"/>
    <n v="1385"/>
    <x v="8"/>
    <n v="47135"/>
  </r>
  <r>
    <x v="27"/>
    <x v="749"/>
    <x v="1"/>
    <n v="355"/>
    <n v="8"/>
    <x v="1"/>
    <x v="3"/>
    <n v="4"/>
    <x v="7"/>
    <x v="2"/>
    <n v="22"/>
    <x v="4"/>
    <x v="9"/>
    <n v="1385"/>
    <x v="8"/>
    <n v="48500"/>
  </r>
  <r>
    <x v="27"/>
    <x v="749"/>
    <x v="1"/>
    <n v="355"/>
    <n v="8"/>
    <x v="1"/>
    <x v="3"/>
    <n v="4"/>
    <x v="7"/>
    <x v="2"/>
    <n v="22"/>
    <x v="4"/>
    <x v="11"/>
    <n v="1385"/>
    <x v="8"/>
    <n v="44475"/>
  </r>
  <r>
    <x v="27"/>
    <x v="749"/>
    <x v="3"/>
    <n v="285"/>
    <n v="6"/>
    <x v="1"/>
    <x v="0"/>
    <n v="2"/>
    <x v="5"/>
    <x v="2"/>
    <n v="24"/>
    <x v="2"/>
    <x v="10"/>
    <n v="1385"/>
    <x v="8"/>
    <n v="33170"/>
  </r>
  <r>
    <x v="27"/>
    <x v="749"/>
    <x v="1"/>
    <n v="355"/>
    <n v="8"/>
    <x v="1"/>
    <x v="3"/>
    <n v="4"/>
    <x v="7"/>
    <x v="2"/>
    <n v="22"/>
    <x v="4"/>
    <x v="9"/>
    <n v="1385"/>
    <x v="8"/>
    <n v="46835"/>
  </r>
  <r>
    <x v="27"/>
    <x v="749"/>
    <x v="3"/>
    <n v="285"/>
    <n v="6"/>
    <x v="1"/>
    <x v="3"/>
    <n v="2"/>
    <x v="5"/>
    <x v="2"/>
    <n v="22"/>
    <x v="3"/>
    <x v="10"/>
    <n v="1385"/>
    <x v="8"/>
    <n v="33060"/>
  </r>
  <r>
    <x v="27"/>
    <x v="749"/>
    <x v="1"/>
    <n v="355"/>
    <n v="8"/>
    <x v="1"/>
    <x v="3"/>
    <n v="4"/>
    <x v="7"/>
    <x v="2"/>
    <n v="22"/>
    <x v="4"/>
    <x v="9"/>
    <n v="1385"/>
    <x v="8"/>
    <n v="53315"/>
  </r>
  <r>
    <x v="27"/>
    <x v="749"/>
    <x v="3"/>
    <n v="285"/>
    <n v="6"/>
    <x v="1"/>
    <x v="0"/>
    <n v="4"/>
    <x v="5"/>
    <x v="2"/>
    <n v="24"/>
    <x v="2"/>
    <x v="9"/>
    <n v="1385"/>
    <x v="8"/>
    <n v="38290"/>
  </r>
  <r>
    <x v="27"/>
    <x v="749"/>
    <x v="3"/>
    <n v="285"/>
    <n v="6"/>
    <x v="1"/>
    <x v="3"/>
    <n v="2"/>
    <x v="5"/>
    <x v="2"/>
    <n v="22"/>
    <x v="3"/>
    <x v="10"/>
    <n v="1385"/>
    <x v="8"/>
    <n v="31335"/>
  </r>
  <r>
    <x v="27"/>
    <x v="749"/>
    <x v="3"/>
    <n v="285"/>
    <n v="6"/>
    <x v="1"/>
    <x v="0"/>
    <n v="2"/>
    <x v="5"/>
    <x v="2"/>
    <n v="24"/>
    <x v="2"/>
    <x v="10"/>
    <n v="1385"/>
    <x v="8"/>
    <n v="33295"/>
  </r>
  <r>
    <x v="27"/>
    <x v="749"/>
    <x v="1"/>
    <n v="355"/>
    <n v="8"/>
    <x v="1"/>
    <x v="0"/>
    <n v="4"/>
    <x v="5"/>
    <x v="2"/>
    <n v="23"/>
    <x v="4"/>
    <x v="9"/>
    <n v="1385"/>
    <x v="8"/>
    <n v="38740"/>
  </r>
  <r>
    <x v="27"/>
    <x v="749"/>
    <x v="3"/>
    <n v="285"/>
    <n v="6"/>
    <x v="1"/>
    <x v="3"/>
    <n v="4"/>
    <x v="5"/>
    <x v="2"/>
    <n v="22"/>
    <x v="3"/>
    <x v="11"/>
    <n v="1385"/>
    <x v="8"/>
    <n v="41185"/>
  </r>
  <r>
    <x v="27"/>
    <x v="749"/>
    <x v="1"/>
    <n v="355"/>
    <n v="8"/>
    <x v="1"/>
    <x v="0"/>
    <n v="4"/>
    <x v="7"/>
    <x v="2"/>
    <n v="23"/>
    <x v="4"/>
    <x v="9"/>
    <n v="1385"/>
    <x v="8"/>
    <n v="43710"/>
  </r>
  <r>
    <x v="27"/>
    <x v="749"/>
    <x v="3"/>
    <n v="285"/>
    <n v="6"/>
    <x v="1"/>
    <x v="0"/>
    <n v="2"/>
    <x v="5"/>
    <x v="2"/>
    <n v="24"/>
    <x v="2"/>
    <x v="10"/>
    <n v="1385"/>
    <x v="8"/>
    <n v="27485"/>
  </r>
  <r>
    <x v="27"/>
    <x v="749"/>
    <x v="3"/>
    <n v="285"/>
    <n v="6"/>
    <x v="1"/>
    <x v="3"/>
    <n v="2"/>
    <x v="5"/>
    <x v="2"/>
    <n v="22"/>
    <x v="3"/>
    <x v="10"/>
    <n v="1385"/>
    <x v="8"/>
    <n v="36980"/>
  </r>
  <r>
    <x v="27"/>
    <x v="749"/>
    <x v="1"/>
    <n v="355"/>
    <n v="8"/>
    <x v="1"/>
    <x v="0"/>
    <n v="4"/>
    <x v="7"/>
    <x v="2"/>
    <n v="23"/>
    <x v="4"/>
    <x v="9"/>
    <n v="1385"/>
    <x v="8"/>
    <n v="44010"/>
  </r>
  <r>
    <x v="27"/>
    <x v="749"/>
    <x v="3"/>
    <n v="285"/>
    <n v="6"/>
    <x v="1"/>
    <x v="3"/>
    <n v="2"/>
    <x v="5"/>
    <x v="2"/>
    <n v="22"/>
    <x v="3"/>
    <x v="10"/>
    <n v="1385"/>
    <x v="8"/>
    <n v="33360"/>
  </r>
  <r>
    <x v="27"/>
    <x v="749"/>
    <x v="1"/>
    <n v="355"/>
    <n v="8"/>
    <x v="1"/>
    <x v="3"/>
    <n v="4"/>
    <x v="7"/>
    <x v="2"/>
    <n v="22"/>
    <x v="4"/>
    <x v="11"/>
    <n v="1385"/>
    <x v="8"/>
    <n v="45640"/>
  </r>
  <r>
    <x v="27"/>
    <x v="749"/>
    <x v="1"/>
    <n v="355"/>
    <n v="8"/>
    <x v="1"/>
    <x v="3"/>
    <n v="4"/>
    <x v="5"/>
    <x v="2"/>
    <n v="22"/>
    <x v="4"/>
    <x v="9"/>
    <n v="1385"/>
    <x v="8"/>
    <n v="45170"/>
  </r>
  <r>
    <x v="27"/>
    <x v="749"/>
    <x v="3"/>
    <n v="285"/>
    <n v="6"/>
    <x v="1"/>
    <x v="3"/>
    <n v="4"/>
    <x v="5"/>
    <x v="2"/>
    <n v="22"/>
    <x v="3"/>
    <x v="11"/>
    <n v="1385"/>
    <x v="8"/>
    <n v="35100"/>
  </r>
  <r>
    <x v="27"/>
    <x v="749"/>
    <x v="3"/>
    <n v="285"/>
    <n v="6"/>
    <x v="1"/>
    <x v="3"/>
    <n v="4"/>
    <x v="5"/>
    <x v="2"/>
    <n v="22"/>
    <x v="3"/>
    <x v="11"/>
    <n v="1385"/>
    <x v="8"/>
    <n v="39275"/>
  </r>
  <r>
    <x v="27"/>
    <x v="749"/>
    <x v="1"/>
    <n v="355"/>
    <n v="8"/>
    <x v="1"/>
    <x v="0"/>
    <n v="4"/>
    <x v="7"/>
    <x v="2"/>
    <n v="23"/>
    <x v="4"/>
    <x v="9"/>
    <n v="1385"/>
    <x v="8"/>
    <n v="49740"/>
  </r>
  <r>
    <x v="27"/>
    <x v="749"/>
    <x v="1"/>
    <n v="355"/>
    <n v="8"/>
    <x v="1"/>
    <x v="0"/>
    <n v="4"/>
    <x v="7"/>
    <x v="2"/>
    <n v="23"/>
    <x v="4"/>
    <x v="9"/>
    <n v="1385"/>
    <x v="8"/>
    <n v="50040"/>
  </r>
  <r>
    <x v="27"/>
    <x v="749"/>
    <x v="3"/>
    <n v="285"/>
    <n v="6"/>
    <x v="1"/>
    <x v="0"/>
    <n v="2"/>
    <x v="5"/>
    <x v="2"/>
    <n v="24"/>
    <x v="2"/>
    <x v="10"/>
    <n v="1385"/>
    <x v="8"/>
    <n v="29510"/>
  </r>
  <r>
    <x v="27"/>
    <x v="749"/>
    <x v="3"/>
    <n v="285"/>
    <n v="6"/>
    <x v="1"/>
    <x v="3"/>
    <n v="4"/>
    <x v="5"/>
    <x v="2"/>
    <n v="22"/>
    <x v="3"/>
    <x v="11"/>
    <n v="1385"/>
    <x v="8"/>
    <n v="36850"/>
  </r>
  <r>
    <x v="27"/>
    <x v="749"/>
    <x v="1"/>
    <n v="355"/>
    <n v="8"/>
    <x v="1"/>
    <x v="3"/>
    <n v="4"/>
    <x v="7"/>
    <x v="2"/>
    <n v="22"/>
    <x v="4"/>
    <x v="9"/>
    <n v="1385"/>
    <x v="8"/>
    <n v="48200"/>
  </r>
  <r>
    <x v="27"/>
    <x v="749"/>
    <x v="3"/>
    <n v="285"/>
    <n v="6"/>
    <x v="1"/>
    <x v="3"/>
    <n v="2"/>
    <x v="5"/>
    <x v="2"/>
    <n v="22"/>
    <x v="3"/>
    <x v="10"/>
    <n v="1385"/>
    <x v="8"/>
    <n v="38890"/>
  </r>
  <r>
    <x v="27"/>
    <x v="749"/>
    <x v="3"/>
    <n v="285"/>
    <n v="6"/>
    <x v="1"/>
    <x v="3"/>
    <n v="4"/>
    <x v="5"/>
    <x v="2"/>
    <n v="22"/>
    <x v="3"/>
    <x v="9"/>
    <n v="1385"/>
    <x v="8"/>
    <n v="38695"/>
  </r>
  <r>
    <x v="27"/>
    <x v="749"/>
    <x v="1"/>
    <n v="355"/>
    <n v="8"/>
    <x v="1"/>
    <x v="3"/>
    <n v="4"/>
    <x v="5"/>
    <x v="2"/>
    <n v="22"/>
    <x v="4"/>
    <x v="9"/>
    <n v="1385"/>
    <x v="8"/>
    <n v="40090"/>
  </r>
  <r>
    <x v="27"/>
    <x v="749"/>
    <x v="1"/>
    <n v="355"/>
    <n v="8"/>
    <x v="1"/>
    <x v="3"/>
    <n v="4"/>
    <x v="5"/>
    <x v="2"/>
    <n v="22"/>
    <x v="4"/>
    <x v="9"/>
    <n v="1385"/>
    <x v="8"/>
    <n v="41890"/>
  </r>
  <r>
    <x v="27"/>
    <x v="749"/>
    <x v="1"/>
    <n v="355"/>
    <n v="8"/>
    <x v="1"/>
    <x v="3"/>
    <n v="4"/>
    <x v="5"/>
    <x v="2"/>
    <n v="22"/>
    <x v="4"/>
    <x v="9"/>
    <n v="1385"/>
    <x v="8"/>
    <n v="43260"/>
  </r>
  <r>
    <x v="27"/>
    <x v="749"/>
    <x v="3"/>
    <n v="285"/>
    <n v="6"/>
    <x v="1"/>
    <x v="3"/>
    <n v="4"/>
    <x v="5"/>
    <x v="2"/>
    <n v="22"/>
    <x v="3"/>
    <x v="9"/>
    <n v="1385"/>
    <x v="8"/>
    <n v="41865"/>
  </r>
  <r>
    <x v="27"/>
    <x v="749"/>
    <x v="1"/>
    <n v="355"/>
    <n v="8"/>
    <x v="1"/>
    <x v="3"/>
    <n v="4"/>
    <x v="7"/>
    <x v="2"/>
    <n v="22"/>
    <x v="4"/>
    <x v="9"/>
    <n v="1385"/>
    <x v="8"/>
    <n v="53015"/>
  </r>
  <r>
    <x v="27"/>
    <x v="749"/>
    <x v="3"/>
    <n v="285"/>
    <n v="6"/>
    <x v="1"/>
    <x v="3"/>
    <n v="2"/>
    <x v="5"/>
    <x v="2"/>
    <n v="22"/>
    <x v="3"/>
    <x v="10"/>
    <n v="1385"/>
    <x v="8"/>
    <n v="36680"/>
  </r>
  <r>
    <x v="27"/>
    <x v="749"/>
    <x v="1"/>
    <n v="355"/>
    <n v="8"/>
    <x v="1"/>
    <x v="0"/>
    <n v="4"/>
    <x v="5"/>
    <x v="2"/>
    <n v="23"/>
    <x v="4"/>
    <x v="9"/>
    <n v="1385"/>
    <x v="8"/>
    <n v="36940"/>
  </r>
  <r>
    <x v="27"/>
    <x v="749"/>
    <x v="3"/>
    <n v="285"/>
    <n v="6"/>
    <x v="1"/>
    <x v="0"/>
    <n v="4"/>
    <x v="5"/>
    <x v="2"/>
    <n v="24"/>
    <x v="2"/>
    <x v="11"/>
    <n v="1385"/>
    <x v="8"/>
    <n v="32955"/>
  </r>
  <r>
    <x v="27"/>
    <x v="749"/>
    <x v="3"/>
    <n v="285"/>
    <n v="6"/>
    <x v="1"/>
    <x v="0"/>
    <n v="2"/>
    <x v="5"/>
    <x v="2"/>
    <n v="24"/>
    <x v="2"/>
    <x v="10"/>
    <n v="1385"/>
    <x v="8"/>
    <n v="29120"/>
  </r>
  <r>
    <x v="27"/>
    <x v="749"/>
    <x v="3"/>
    <n v="285"/>
    <n v="6"/>
    <x v="1"/>
    <x v="0"/>
    <n v="4"/>
    <x v="5"/>
    <x v="2"/>
    <n v="24"/>
    <x v="2"/>
    <x v="9"/>
    <n v="1385"/>
    <x v="8"/>
    <n v="37345"/>
  </r>
  <r>
    <x v="27"/>
    <x v="749"/>
    <x v="3"/>
    <n v="285"/>
    <n v="6"/>
    <x v="1"/>
    <x v="0"/>
    <n v="2"/>
    <x v="5"/>
    <x v="2"/>
    <n v="24"/>
    <x v="2"/>
    <x v="10"/>
    <n v="1385"/>
    <x v="8"/>
    <n v="27095"/>
  </r>
  <r>
    <x v="27"/>
    <x v="749"/>
    <x v="3"/>
    <n v="285"/>
    <n v="6"/>
    <x v="1"/>
    <x v="3"/>
    <n v="4"/>
    <x v="5"/>
    <x v="2"/>
    <n v="22"/>
    <x v="3"/>
    <x v="9"/>
    <n v="1385"/>
    <x v="8"/>
    <n v="40495"/>
  </r>
  <r>
    <x v="27"/>
    <x v="749"/>
    <x v="3"/>
    <n v="285"/>
    <n v="6"/>
    <x v="1"/>
    <x v="0"/>
    <n v="4"/>
    <x v="5"/>
    <x v="2"/>
    <n v="24"/>
    <x v="2"/>
    <x v="9"/>
    <n v="1385"/>
    <x v="6"/>
    <n v="36035"/>
  </r>
  <r>
    <x v="27"/>
    <x v="749"/>
    <x v="3"/>
    <n v="285"/>
    <n v="6"/>
    <x v="1"/>
    <x v="0"/>
    <n v="4"/>
    <x v="5"/>
    <x v="2"/>
    <n v="24"/>
    <x v="2"/>
    <x v="9"/>
    <n v="1385"/>
    <x v="6"/>
    <n v="37835"/>
  </r>
  <r>
    <x v="27"/>
    <x v="749"/>
    <x v="1"/>
    <n v="355"/>
    <n v="8"/>
    <x v="1"/>
    <x v="0"/>
    <n v="4"/>
    <x v="5"/>
    <x v="2"/>
    <n v="23"/>
    <x v="4"/>
    <x v="9"/>
    <n v="1385"/>
    <x v="6"/>
    <n v="39230"/>
  </r>
  <r>
    <x v="27"/>
    <x v="749"/>
    <x v="3"/>
    <n v="285"/>
    <n v="6"/>
    <x v="1"/>
    <x v="0"/>
    <n v="4"/>
    <x v="5"/>
    <x v="2"/>
    <n v="24"/>
    <x v="2"/>
    <x v="9"/>
    <n v="1385"/>
    <x v="6"/>
    <n v="38980"/>
  </r>
  <r>
    <x v="27"/>
    <x v="749"/>
    <x v="3"/>
    <n v="285"/>
    <n v="6"/>
    <x v="1"/>
    <x v="0"/>
    <n v="4"/>
    <x v="5"/>
    <x v="2"/>
    <n v="24"/>
    <x v="2"/>
    <x v="11"/>
    <n v="1385"/>
    <x v="6"/>
    <n v="36515"/>
  </r>
  <r>
    <x v="27"/>
    <x v="749"/>
    <x v="1"/>
    <n v="355"/>
    <n v="8"/>
    <x v="1"/>
    <x v="3"/>
    <n v="4"/>
    <x v="5"/>
    <x v="2"/>
    <n v="22"/>
    <x v="4"/>
    <x v="9"/>
    <n v="1385"/>
    <x v="6"/>
    <n v="43950"/>
  </r>
  <r>
    <x v="27"/>
    <x v="749"/>
    <x v="3"/>
    <n v="285"/>
    <n v="6"/>
    <x v="1"/>
    <x v="3"/>
    <n v="2"/>
    <x v="5"/>
    <x v="2"/>
    <n v="22"/>
    <x v="3"/>
    <x v="10"/>
    <n v="1385"/>
    <x v="6"/>
    <n v="31525"/>
  </r>
  <r>
    <x v="27"/>
    <x v="749"/>
    <x v="3"/>
    <n v="285"/>
    <n v="6"/>
    <x v="1"/>
    <x v="3"/>
    <n v="2"/>
    <x v="5"/>
    <x v="2"/>
    <n v="22"/>
    <x v="3"/>
    <x v="10"/>
    <n v="1385"/>
    <x v="6"/>
    <n v="33850"/>
  </r>
  <r>
    <x v="27"/>
    <x v="749"/>
    <x v="1"/>
    <n v="355"/>
    <n v="8"/>
    <x v="1"/>
    <x v="0"/>
    <n v="4"/>
    <x v="7"/>
    <x v="2"/>
    <n v="22"/>
    <x v="4"/>
    <x v="9"/>
    <n v="1385"/>
    <x v="6"/>
    <n v="44350"/>
  </r>
  <r>
    <x v="27"/>
    <x v="749"/>
    <x v="1"/>
    <n v="355"/>
    <n v="8"/>
    <x v="1"/>
    <x v="3"/>
    <n v="4"/>
    <x v="7"/>
    <x v="2"/>
    <n v="20"/>
    <x v="10"/>
    <x v="9"/>
    <n v="1385"/>
    <x v="6"/>
    <n v="47175"/>
  </r>
  <r>
    <x v="27"/>
    <x v="749"/>
    <x v="3"/>
    <n v="285"/>
    <n v="6"/>
    <x v="1"/>
    <x v="3"/>
    <n v="4"/>
    <x v="5"/>
    <x v="2"/>
    <n v="22"/>
    <x v="3"/>
    <x v="9"/>
    <n v="1385"/>
    <x v="6"/>
    <n v="44465"/>
  </r>
  <r>
    <x v="27"/>
    <x v="749"/>
    <x v="3"/>
    <n v="285"/>
    <n v="6"/>
    <x v="1"/>
    <x v="3"/>
    <n v="4"/>
    <x v="5"/>
    <x v="2"/>
    <n v="22"/>
    <x v="3"/>
    <x v="11"/>
    <n v="1385"/>
    <x v="6"/>
    <n v="42075"/>
  </r>
  <r>
    <x v="27"/>
    <x v="749"/>
    <x v="1"/>
    <n v="355"/>
    <n v="8"/>
    <x v="1"/>
    <x v="3"/>
    <n v="4"/>
    <x v="7"/>
    <x v="2"/>
    <n v="20"/>
    <x v="10"/>
    <x v="9"/>
    <n v="1385"/>
    <x v="6"/>
    <n v="47475"/>
  </r>
  <r>
    <x v="27"/>
    <x v="749"/>
    <x v="1"/>
    <n v="355"/>
    <n v="8"/>
    <x v="1"/>
    <x v="3"/>
    <n v="4"/>
    <x v="7"/>
    <x v="2"/>
    <n v="20"/>
    <x v="10"/>
    <x v="11"/>
    <n v="1385"/>
    <x v="6"/>
    <n v="46180"/>
  </r>
  <r>
    <x v="27"/>
    <x v="749"/>
    <x v="3"/>
    <n v="285"/>
    <n v="6"/>
    <x v="1"/>
    <x v="3"/>
    <n v="2"/>
    <x v="5"/>
    <x v="2"/>
    <n v="22"/>
    <x v="3"/>
    <x v="10"/>
    <n v="1385"/>
    <x v="6"/>
    <n v="33550"/>
  </r>
  <r>
    <x v="27"/>
    <x v="749"/>
    <x v="3"/>
    <n v="285"/>
    <n v="6"/>
    <x v="1"/>
    <x v="3"/>
    <n v="4"/>
    <x v="5"/>
    <x v="2"/>
    <n v="22"/>
    <x v="3"/>
    <x v="11"/>
    <n v="1385"/>
    <x v="6"/>
    <n v="39965"/>
  </r>
  <r>
    <x v="27"/>
    <x v="749"/>
    <x v="3"/>
    <n v="285"/>
    <n v="6"/>
    <x v="1"/>
    <x v="3"/>
    <n v="4"/>
    <x v="5"/>
    <x v="2"/>
    <n v="22"/>
    <x v="3"/>
    <x v="11"/>
    <n v="1385"/>
    <x v="6"/>
    <n v="35590"/>
  </r>
  <r>
    <x v="27"/>
    <x v="749"/>
    <x v="3"/>
    <n v="285"/>
    <n v="6"/>
    <x v="1"/>
    <x v="0"/>
    <n v="2"/>
    <x v="5"/>
    <x v="2"/>
    <n v="24"/>
    <x v="2"/>
    <x v="10"/>
    <n v="1385"/>
    <x v="6"/>
    <n v="27975"/>
  </r>
  <r>
    <x v="27"/>
    <x v="749"/>
    <x v="1"/>
    <n v="355"/>
    <n v="8"/>
    <x v="1"/>
    <x v="0"/>
    <n v="4"/>
    <x v="7"/>
    <x v="2"/>
    <n v="22"/>
    <x v="4"/>
    <x v="11"/>
    <n v="1385"/>
    <x v="6"/>
    <n v="41590"/>
  </r>
  <r>
    <x v="27"/>
    <x v="749"/>
    <x v="1"/>
    <n v="355"/>
    <n v="8"/>
    <x v="1"/>
    <x v="0"/>
    <n v="4"/>
    <x v="7"/>
    <x v="2"/>
    <n v="22"/>
    <x v="4"/>
    <x v="9"/>
    <n v="1385"/>
    <x v="6"/>
    <n v="44050"/>
  </r>
  <r>
    <x v="27"/>
    <x v="749"/>
    <x v="3"/>
    <n v="285"/>
    <n v="6"/>
    <x v="1"/>
    <x v="3"/>
    <n v="2"/>
    <x v="5"/>
    <x v="2"/>
    <n v="22"/>
    <x v="3"/>
    <x v="10"/>
    <n v="1385"/>
    <x v="6"/>
    <n v="37370"/>
  </r>
  <r>
    <x v="27"/>
    <x v="749"/>
    <x v="1"/>
    <n v="355"/>
    <n v="8"/>
    <x v="1"/>
    <x v="3"/>
    <n v="4"/>
    <x v="7"/>
    <x v="2"/>
    <n v="22"/>
    <x v="10"/>
    <x v="9"/>
    <n v="1385"/>
    <x v="6"/>
    <n v="54925"/>
  </r>
  <r>
    <x v="27"/>
    <x v="749"/>
    <x v="3"/>
    <n v="285"/>
    <n v="6"/>
    <x v="1"/>
    <x v="0"/>
    <n v="2"/>
    <x v="5"/>
    <x v="2"/>
    <n v="24"/>
    <x v="2"/>
    <x v="10"/>
    <n v="1385"/>
    <x v="6"/>
    <n v="27585"/>
  </r>
  <r>
    <x v="27"/>
    <x v="749"/>
    <x v="3"/>
    <n v="285"/>
    <n v="6"/>
    <x v="1"/>
    <x v="0"/>
    <n v="2"/>
    <x v="5"/>
    <x v="2"/>
    <n v="24"/>
    <x v="2"/>
    <x v="10"/>
    <n v="1385"/>
    <x v="6"/>
    <n v="33860"/>
  </r>
  <r>
    <x v="27"/>
    <x v="749"/>
    <x v="3"/>
    <n v="285"/>
    <n v="6"/>
    <x v="1"/>
    <x v="0"/>
    <n v="4"/>
    <x v="5"/>
    <x v="2"/>
    <n v="24"/>
    <x v="2"/>
    <x v="11"/>
    <n v="1385"/>
    <x v="6"/>
    <n v="33445"/>
  </r>
  <r>
    <x v="27"/>
    <x v="749"/>
    <x v="1"/>
    <n v="355"/>
    <n v="8"/>
    <x v="1"/>
    <x v="3"/>
    <n v="4"/>
    <x v="7"/>
    <x v="2"/>
    <n v="20"/>
    <x v="10"/>
    <x v="9"/>
    <n v="1385"/>
    <x v="6"/>
    <n v="48740"/>
  </r>
  <r>
    <x v="27"/>
    <x v="749"/>
    <x v="1"/>
    <n v="355"/>
    <n v="8"/>
    <x v="1"/>
    <x v="3"/>
    <n v="4"/>
    <x v="5"/>
    <x v="2"/>
    <n v="22"/>
    <x v="4"/>
    <x v="9"/>
    <n v="1385"/>
    <x v="6"/>
    <n v="45860"/>
  </r>
  <r>
    <x v="27"/>
    <x v="749"/>
    <x v="1"/>
    <n v="355"/>
    <n v="8"/>
    <x v="1"/>
    <x v="0"/>
    <n v="4"/>
    <x v="5"/>
    <x v="2"/>
    <n v="23"/>
    <x v="4"/>
    <x v="9"/>
    <n v="1385"/>
    <x v="6"/>
    <n v="40375"/>
  </r>
  <r>
    <x v="27"/>
    <x v="749"/>
    <x v="1"/>
    <n v="355"/>
    <n v="8"/>
    <x v="1"/>
    <x v="3"/>
    <n v="4"/>
    <x v="7"/>
    <x v="2"/>
    <n v="22"/>
    <x v="10"/>
    <x v="9"/>
    <n v="1385"/>
    <x v="6"/>
    <n v="54625"/>
  </r>
  <r>
    <x v="27"/>
    <x v="749"/>
    <x v="1"/>
    <n v="355"/>
    <n v="8"/>
    <x v="1"/>
    <x v="3"/>
    <n v="4"/>
    <x v="5"/>
    <x v="2"/>
    <n v="22"/>
    <x v="4"/>
    <x v="9"/>
    <n v="1385"/>
    <x v="6"/>
    <n v="42380"/>
  </r>
  <r>
    <x v="27"/>
    <x v="749"/>
    <x v="3"/>
    <n v="285"/>
    <n v="6"/>
    <x v="1"/>
    <x v="0"/>
    <n v="2"/>
    <x v="5"/>
    <x v="2"/>
    <n v="24"/>
    <x v="2"/>
    <x v="10"/>
    <n v="1385"/>
    <x v="6"/>
    <n v="29610"/>
  </r>
  <r>
    <x v="27"/>
    <x v="749"/>
    <x v="1"/>
    <n v="355"/>
    <n v="8"/>
    <x v="1"/>
    <x v="0"/>
    <n v="4"/>
    <x v="7"/>
    <x v="2"/>
    <n v="22"/>
    <x v="4"/>
    <x v="9"/>
    <n v="1385"/>
    <x v="6"/>
    <n v="51350"/>
  </r>
  <r>
    <x v="27"/>
    <x v="749"/>
    <x v="3"/>
    <n v="285"/>
    <n v="6"/>
    <x v="1"/>
    <x v="0"/>
    <n v="2"/>
    <x v="5"/>
    <x v="2"/>
    <n v="24"/>
    <x v="2"/>
    <x v="10"/>
    <n v="1385"/>
    <x v="6"/>
    <n v="30000"/>
  </r>
  <r>
    <x v="27"/>
    <x v="749"/>
    <x v="1"/>
    <n v="355"/>
    <n v="8"/>
    <x v="1"/>
    <x v="0"/>
    <n v="4"/>
    <x v="5"/>
    <x v="2"/>
    <n v="23"/>
    <x v="4"/>
    <x v="9"/>
    <n v="1385"/>
    <x v="6"/>
    <n v="37430"/>
  </r>
  <r>
    <x v="27"/>
    <x v="749"/>
    <x v="3"/>
    <n v="285"/>
    <n v="6"/>
    <x v="1"/>
    <x v="3"/>
    <n v="4"/>
    <x v="5"/>
    <x v="2"/>
    <n v="22"/>
    <x v="3"/>
    <x v="9"/>
    <n v="1385"/>
    <x v="6"/>
    <n v="40985"/>
  </r>
  <r>
    <x v="27"/>
    <x v="749"/>
    <x v="3"/>
    <n v="285"/>
    <n v="6"/>
    <x v="1"/>
    <x v="3"/>
    <n v="4"/>
    <x v="5"/>
    <x v="2"/>
    <n v="22"/>
    <x v="3"/>
    <x v="9"/>
    <n v="1385"/>
    <x v="6"/>
    <n v="39185"/>
  </r>
  <r>
    <x v="27"/>
    <x v="749"/>
    <x v="3"/>
    <n v="285"/>
    <n v="6"/>
    <x v="1"/>
    <x v="3"/>
    <n v="2"/>
    <x v="5"/>
    <x v="2"/>
    <n v="22"/>
    <x v="3"/>
    <x v="10"/>
    <n v="1385"/>
    <x v="6"/>
    <n v="37670"/>
  </r>
  <r>
    <x v="27"/>
    <x v="749"/>
    <x v="1"/>
    <n v="355"/>
    <n v="8"/>
    <x v="1"/>
    <x v="3"/>
    <n v="4"/>
    <x v="7"/>
    <x v="2"/>
    <n v="20"/>
    <x v="10"/>
    <x v="11"/>
    <n v="1385"/>
    <x v="6"/>
    <n v="44815"/>
  </r>
  <r>
    <x v="27"/>
    <x v="749"/>
    <x v="3"/>
    <n v="285"/>
    <n v="6"/>
    <x v="1"/>
    <x v="3"/>
    <n v="2"/>
    <x v="5"/>
    <x v="2"/>
    <n v="22"/>
    <x v="3"/>
    <x v="10"/>
    <n v="1385"/>
    <x v="6"/>
    <n v="31825"/>
  </r>
  <r>
    <x v="27"/>
    <x v="749"/>
    <x v="3"/>
    <n v="285"/>
    <n v="6"/>
    <x v="1"/>
    <x v="3"/>
    <n v="4"/>
    <x v="5"/>
    <x v="2"/>
    <n v="22"/>
    <x v="3"/>
    <x v="11"/>
    <n v="1385"/>
    <x v="6"/>
    <n v="37425"/>
  </r>
  <r>
    <x v="27"/>
    <x v="749"/>
    <x v="1"/>
    <n v="355"/>
    <n v="8"/>
    <x v="1"/>
    <x v="0"/>
    <n v="4"/>
    <x v="7"/>
    <x v="2"/>
    <n v="22"/>
    <x v="4"/>
    <x v="9"/>
    <n v="1385"/>
    <x v="6"/>
    <n v="51650"/>
  </r>
  <r>
    <x v="27"/>
    <x v="749"/>
    <x v="1"/>
    <n v="355"/>
    <n v="8"/>
    <x v="1"/>
    <x v="3"/>
    <n v="4"/>
    <x v="7"/>
    <x v="2"/>
    <n v="20"/>
    <x v="10"/>
    <x v="9"/>
    <n v="1385"/>
    <x v="6"/>
    <n v="49040"/>
  </r>
  <r>
    <x v="27"/>
    <x v="749"/>
    <x v="3"/>
    <n v="285"/>
    <n v="6"/>
    <x v="1"/>
    <x v="3"/>
    <n v="4"/>
    <x v="5"/>
    <x v="2"/>
    <n v="22"/>
    <x v="3"/>
    <x v="11"/>
    <n v="1385"/>
    <x v="6"/>
    <n v="37340"/>
  </r>
  <r>
    <x v="27"/>
    <x v="749"/>
    <x v="3"/>
    <n v="285"/>
    <n v="6"/>
    <x v="1"/>
    <x v="3"/>
    <n v="2"/>
    <x v="5"/>
    <x v="2"/>
    <n v="22"/>
    <x v="3"/>
    <x v="10"/>
    <n v="1385"/>
    <x v="6"/>
    <n v="39280"/>
  </r>
  <r>
    <x v="27"/>
    <x v="749"/>
    <x v="3"/>
    <n v="285"/>
    <n v="6"/>
    <x v="1"/>
    <x v="0"/>
    <n v="2"/>
    <x v="5"/>
    <x v="2"/>
    <n v="24"/>
    <x v="2"/>
    <x v="10"/>
    <n v="1385"/>
    <x v="6"/>
    <n v="33985"/>
  </r>
  <r>
    <x v="27"/>
    <x v="749"/>
    <x v="1"/>
    <n v="355"/>
    <n v="8"/>
    <x v="1"/>
    <x v="3"/>
    <n v="4"/>
    <x v="5"/>
    <x v="2"/>
    <n v="22"/>
    <x v="4"/>
    <x v="9"/>
    <n v="1385"/>
    <x v="6"/>
    <n v="40580"/>
  </r>
  <r>
    <x v="27"/>
    <x v="749"/>
    <x v="3"/>
    <n v="285"/>
    <n v="6"/>
    <x v="1"/>
    <x v="0"/>
    <n v="4"/>
    <x v="5"/>
    <x v="2"/>
    <n v="24"/>
    <x v="2"/>
    <x v="11"/>
    <n v="1385"/>
    <x v="6"/>
    <n v="31610"/>
  </r>
  <r>
    <x v="27"/>
    <x v="749"/>
    <x v="3"/>
    <n v="285"/>
    <n v="6"/>
    <x v="1"/>
    <x v="3"/>
    <n v="2"/>
    <x v="5"/>
    <x v="2"/>
    <n v="22"/>
    <x v="3"/>
    <x v="10"/>
    <n v="1385"/>
    <x v="6"/>
    <n v="39580"/>
  </r>
  <r>
    <x v="27"/>
    <x v="749"/>
    <x v="3"/>
    <n v="285"/>
    <n v="6"/>
    <x v="1"/>
    <x v="3"/>
    <n v="4"/>
    <x v="5"/>
    <x v="2"/>
    <n v="22"/>
    <x v="3"/>
    <x v="9"/>
    <n v="1385"/>
    <x v="6"/>
    <n v="42555"/>
  </r>
  <r>
    <x v="27"/>
    <x v="749"/>
    <x v="3"/>
    <n v="285"/>
    <n v="6"/>
    <x v="1"/>
    <x v="0"/>
    <n v="4"/>
    <x v="5"/>
    <x v="2"/>
    <n v="24"/>
    <x v="2"/>
    <x v="11"/>
    <n v="1385"/>
    <x v="6"/>
    <n v="33360"/>
  </r>
  <r>
    <x v="24"/>
    <x v="750"/>
    <x v="1"/>
    <n v="200"/>
    <n v="8"/>
    <x v="1"/>
    <x v="1"/>
    <n v="4"/>
    <x v="3"/>
    <x v="2"/>
    <n v="23"/>
    <x v="10"/>
    <x v="2"/>
    <n v="1624"/>
    <x v="4"/>
    <n v="2000"/>
  </r>
  <r>
    <x v="34"/>
    <x v="751"/>
    <x v="1"/>
    <n v="150"/>
    <n v="4"/>
    <x v="1"/>
    <x v="1"/>
    <n v="2"/>
    <x v="7"/>
    <x v="1"/>
    <n v="29"/>
    <x v="0"/>
    <x v="0"/>
    <n v="155"/>
    <x v="11"/>
    <n v="2000"/>
  </r>
  <r>
    <x v="34"/>
    <x v="751"/>
    <x v="1"/>
    <n v="155"/>
    <n v="4"/>
    <x v="1"/>
    <x v="1"/>
    <n v="4"/>
    <x v="7"/>
    <x v="1"/>
    <n v="29"/>
    <x v="0"/>
    <x v="2"/>
    <n v="155"/>
    <x v="11"/>
    <n v="2000"/>
  </r>
  <r>
    <x v="34"/>
    <x v="751"/>
    <x v="1"/>
    <n v="155"/>
    <n v="4"/>
    <x v="1"/>
    <x v="1"/>
    <n v="4"/>
    <x v="7"/>
    <x v="1"/>
    <n v="29"/>
    <x v="0"/>
    <x v="2"/>
    <n v="155"/>
    <x v="11"/>
    <n v="2000"/>
  </r>
  <r>
    <x v="34"/>
    <x v="751"/>
    <x v="1"/>
    <n v="155"/>
    <n v="6"/>
    <x v="1"/>
    <x v="1"/>
    <n v="4"/>
    <x v="7"/>
    <x v="1"/>
    <n v="26"/>
    <x v="2"/>
    <x v="2"/>
    <n v="155"/>
    <x v="12"/>
    <n v="2000"/>
  </r>
  <r>
    <x v="34"/>
    <x v="751"/>
    <x v="1"/>
    <n v="155"/>
    <n v="6"/>
    <x v="1"/>
    <x v="1"/>
    <n v="2"/>
    <x v="7"/>
    <x v="1"/>
    <n v="26"/>
    <x v="2"/>
    <x v="0"/>
    <n v="155"/>
    <x v="12"/>
    <n v="2000"/>
  </r>
  <r>
    <x v="34"/>
    <x v="751"/>
    <x v="1"/>
    <n v="150"/>
    <n v="4"/>
    <x v="1"/>
    <x v="1"/>
    <n v="2"/>
    <x v="7"/>
    <x v="1"/>
    <n v="29"/>
    <x v="0"/>
    <x v="0"/>
    <n v="155"/>
    <x v="12"/>
    <n v="2000"/>
  </r>
  <r>
    <x v="34"/>
    <x v="751"/>
    <x v="1"/>
    <n v="150"/>
    <n v="4"/>
    <x v="1"/>
    <x v="1"/>
    <n v="4"/>
    <x v="7"/>
    <x v="1"/>
    <n v="29"/>
    <x v="0"/>
    <x v="2"/>
    <n v="155"/>
    <x v="12"/>
    <n v="2000"/>
  </r>
  <r>
    <x v="34"/>
    <x v="751"/>
    <x v="1"/>
    <n v="150"/>
    <n v="4"/>
    <x v="1"/>
    <x v="1"/>
    <n v="4"/>
    <x v="7"/>
    <x v="1"/>
    <n v="30"/>
    <x v="0"/>
    <x v="2"/>
    <n v="155"/>
    <x v="13"/>
    <n v="2000"/>
  </r>
  <r>
    <x v="3"/>
    <x v="752"/>
    <x v="0"/>
    <n v="329"/>
    <n v="6"/>
    <x v="1"/>
    <x v="0"/>
    <n v="2"/>
    <x v="2"/>
    <x v="0"/>
    <n v="27"/>
    <x v="1"/>
    <x v="1"/>
    <n v="617"/>
    <x v="10"/>
    <n v="84000"/>
  </r>
  <r>
    <x v="3"/>
    <x v="752"/>
    <x v="0"/>
    <n v="429"/>
    <n v="8"/>
    <x v="1"/>
    <x v="0"/>
    <n v="2"/>
    <x v="2"/>
    <x v="0"/>
    <n v="24"/>
    <x v="3"/>
    <x v="1"/>
    <n v="617"/>
    <x v="10"/>
    <n v="106700"/>
  </r>
  <r>
    <x v="3"/>
    <x v="752"/>
    <x v="0"/>
    <n v="621"/>
    <n v="12"/>
    <x v="1"/>
    <x v="0"/>
    <n v="2"/>
    <x v="0"/>
    <x v="0"/>
    <n v="21"/>
    <x v="17"/>
    <x v="1"/>
    <n v="617"/>
    <x v="10"/>
    <n v="214500"/>
  </r>
  <r>
    <x v="3"/>
    <x v="752"/>
    <x v="0"/>
    <n v="557"/>
    <n v="8"/>
    <x v="1"/>
    <x v="0"/>
    <n v="2"/>
    <x v="0"/>
    <x v="0"/>
    <n v="25"/>
    <x v="4"/>
    <x v="1"/>
    <n v="617"/>
    <x v="10"/>
    <n v="147300"/>
  </r>
  <r>
    <x v="3"/>
    <x v="752"/>
    <x v="0"/>
    <n v="449"/>
    <n v="8"/>
    <x v="1"/>
    <x v="0"/>
    <n v="2"/>
    <x v="2"/>
    <x v="0"/>
    <n v="24"/>
    <x v="3"/>
    <x v="1"/>
    <n v="617"/>
    <x v="8"/>
    <n v="108050"/>
  </r>
  <r>
    <x v="3"/>
    <x v="752"/>
    <x v="0"/>
    <n v="329"/>
    <n v="6"/>
    <x v="1"/>
    <x v="0"/>
    <n v="2"/>
    <x v="2"/>
    <x v="0"/>
    <n v="27"/>
    <x v="1"/>
    <x v="1"/>
    <n v="617"/>
    <x v="8"/>
    <n v="85050"/>
  </r>
  <r>
    <x v="3"/>
    <x v="752"/>
    <x v="0"/>
    <n v="621"/>
    <n v="12"/>
    <x v="1"/>
    <x v="0"/>
    <n v="2"/>
    <x v="0"/>
    <x v="0"/>
    <n v="21"/>
    <x v="17"/>
    <x v="1"/>
    <n v="617"/>
    <x v="8"/>
    <n v="217550"/>
  </r>
  <r>
    <x v="3"/>
    <x v="752"/>
    <x v="0"/>
    <n v="577"/>
    <n v="8"/>
    <x v="1"/>
    <x v="0"/>
    <n v="2"/>
    <x v="0"/>
    <x v="0"/>
    <n v="25"/>
    <x v="4"/>
    <x v="1"/>
    <n v="617"/>
    <x v="8"/>
    <n v="149700"/>
  </r>
  <r>
    <x v="3"/>
    <x v="752"/>
    <x v="0"/>
    <n v="449"/>
    <n v="8"/>
    <x v="1"/>
    <x v="0"/>
    <n v="2"/>
    <x v="2"/>
    <x v="0"/>
    <n v="25"/>
    <x v="3"/>
    <x v="1"/>
    <n v="617"/>
    <x v="6"/>
    <n v="110800"/>
  </r>
  <r>
    <x v="3"/>
    <x v="752"/>
    <x v="0"/>
    <n v="577"/>
    <n v="8"/>
    <x v="1"/>
    <x v="0"/>
    <n v="2"/>
    <x v="0"/>
    <x v="0"/>
    <n v="25"/>
    <x v="4"/>
    <x v="1"/>
    <n v="617"/>
    <x v="6"/>
    <n v="151350"/>
  </r>
  <r>
    <x v="3"/>
    <x v="752"/>
    <x v="0"/>
    <n v="621"/>
    <n v="12"/>
    <x v="1"/>
    <x v="0"/>
    <n v="2"/>
    <x v="0"/>
    <x v="0"/>
    <n v="21"/>
    <x v="17"/>
    <x v="1"/>
    <n v="617"/>
    <x v="6"/>
    <n v="219850"/>
  </r>
  <r>
    <x v="3"/>
    <x v="752"/>
    <x v="0"/>
    <n v="362"/>
    <n v="6"/>
    <x v="1"/>
    <x v="0"/>
    <n v="2"/>
    <x v="2"/>
    <x v="0"/>
    <n v="28"/>
    <x v="1"/>
    <x v="1"/>
    <n v="617"/>
    <x v="6"/>
    <n v="86950"/>
  </r>
  <r>
    <x v="3"/>
    <x v="753"/>
    <x v="0"/>
    <n v="362"/>
    <n v="6"/>
    <x v="1"/>
    <x v="0"/>
    <n v="2"/>
    <x v="0"/>
    <x v="0"/>
    <n v="29"/>
    <x v="1"/>
    <x v="1"/>
    <n v="617"/>
    <x v="6"/>
    <n v="60300"/>
  </r>
  <r>
    <x v="3"/>
    <x v="753"/>
    <x v="0"/>
    <n v="241"/>
    <n v="4"/>
    <x v="1"/>
    <x v="0"/>
    <n v="2"/>
    <x v="1"/>
    <x v="0"/>
    <n v="32"/>
    <x v="11"/>
    <x v="1"/>
    <n v="617"/>
    <x v="6"/>
    <n v="47950"/>
  </r>
  <r>
    <x v="3"/>
    <x v="754"/>
    <x v="0"/>
    <n v="302"/>
    <n v="6"/>
    <x v="1"/>
    <x v="0"/>
    <n v="2"/>
    <x v="2"/>
    <x v="0"/>
    <n v="29"/>
    <x v="8"/>
    <x v="1"/>
    <n v="617"/>
    <x v="14"/>
    <n v="56225"/>
  </r>
  <r>
    <x v="3"/>
    <x v="754"/>
    <x v="0"/>
    <n v="415"/>
    <n v="8"/>
    <x v="1"/>
    <x v="0"/>
    <n v="2"/>
    <x v="0"/>
    <x v="0"/>
    <n v="28"/>
    <x v="0"/>
    <x v="1"/>
    <n v="617"/>
    <x v="14"/>
    <n v="68925"/>
  </r>
  <r>
    <x v="3"/>
    <x v="754"/>
    <x v="0"/>
    <n v="201"/>
    <n v="4"/>
    <x v="0"/>
    <x v="0"/>
    <n v="2"/>
    <x v="3"/>
    <x v="0"/>
    <n v="32"/>
    <x v="7"/>
    <x v="1"/>
    <n v="617"/>
    <x v="14"/>
    <n v="43525"/>
  </r>
  <r>
    <x v="3"/>
    <x v="754"/>
    <x v="0"/>
    <n v="201"/>
    <n v="4"/>
    <x v="0"/>
    <x v="0"/>
    <n v="2"/>
    <x v="3"/>
    <x v="0"/>
    <n v="32"/>
    <x v="7"/>
    <x v="1"/>
    <n v="617"/>
    <x v="10"/>
    <n v="43950"/>
  </r>
  <r>
    <x v="3"/>
    <x v="754"/>
    <x v="0"/>
    <n v="302"/>
    <n v="6"/>
    <x v="1"/>
    <x v="0"/>
    <n v="2"/>
    <x v="2"/>
    <x v="0"/>
    <n v="29"/>
    <x v="8"/>
    <x v="1"/>
    <n v="617"/>
    <x v="10"/>
    <n v="57650"/>
  </r>
  <r>
    <x v="3"/>
    <x v="754"/>
    <x v="0"/>
    <n v="415"/>
    <n v="8"/>
    <x v="1"/>
    <x v="0"/>
    <n v="2"/>
    <x v="0"/>
    <x v="0"/>
    <n v="28"/>
    <x v="0"/>
    <x v="1"/>
    <n v="617"/>
    <x v="10"/>
    <n v="70850"/>
  </r>
  <r>
    <x v="3"/>
    <x v="754"/>
    <x v="0"/>
    <n v="302"/>
    <n v="6"/>
    <x v="1"/>
    <x v="0"/>
    <n v="2"/>
    <x v="2"/>
    <x v="0"/>
    <n v="29"/>
    <x v="8"/>
    <x v="1"/>
    <n v="617"/>
    <x v="8"/>
    <n v="59200"/>
  </r>
  <r>
    <x v="3"/>
    <x v="754"/>
    <x v="0"/>
    <n v="241"/>
    <n v="4"/>
    <x v="1"/>
    <x v="0"/>
    <n v="2"/>
    <x v="3"/>
    <x v="0"/>
    <n v="32"/>
    <x v="11"/>
    <x v="1"/>
    <n v="617"/>
    <x v="8"/>
    <n v="47000"/>
  </r>
  <r>
    <x v="3"/>
    <x v="754"/>
    <x v="0"/>
    <n v="416"/>
    <n v="8"/>
    <x v="1"/>
    <x v="0"/>
    <n v="2"/>
    <x v="0"/>
    <x v="0"/>
    <n v="28"/>
    <x v="0"/>
    <x v="1"/>
    <n v="617"/>
    <x v="8"/>
    <n v="72600"/>
  </r>
  <r>
    <x v="3"/>
    <x v="755"/>
    <x v="0"/>
    <n v="641"/>
    <n v="8"/>
    <x v="1"/>
    <x v="0"/>
    <n v="2"/>
    <x v="33"/>
    <x v="0"/>
    <n v="16"/>
    <x v="23"/>
    <x v="0"/>
    <n v="617"/>
    <x v="20"/>
    <n v="480000"/>
  </r>
  <r>
    <x v="3"/>
    <x v="755"/>
    <x v="0"/>
    <n v="617"/>
    <n v="8"/>
    <x v="1"/>
    <x v="0"/>
    <n v="2"/>
    <x v="33"/>
    <x v="0"/>
    <n v="16"/>
    <x v="20"/>
    <x v="1"/>
    <n v="617"/>
    <x v="21"/>
    <n v="495000"/>
  </r>
  <r>
    <x v="3"/>
    <x v="755"/>
    <x v="0"/>
    <n v="617"/>
    <n v="8"/>
    <x v="1"/>
    <x v="0"/>
    <n v="2"/>
    <x v="33"/>
    <x v="0"/>
    <n v="16"/>
    <x v="20"/>
    <x v="1"/>
    <n v="617"/>
    <x v="22"/>
    <n v="495000"/>
  </r>
  <r>
    <x v="3"/>
    <x v="756"/>
    <x v="0"/>
    <n v="583"/>
    <n v="8"/>
    <x v="2"/>
    <x v="0"/>
    <n v="2"/>
    <x v="33"/>
    <x v="0"/>
    <n v="19"/>
    <x v="21"/>
    <x v="0"/>
    <n v="617"/>
    <x v="10"/>
    <n v="221580"/>
  </r>
  <r>
    <x v="3"/>
    <x v="756"/>
    <x v="0"/>
    <n v="583"/>
    <n v="8"/>
    <x v="2"/>
    <x v="0"/>
    <n v="2"/>
    <x v="33"/>
    <x v="0"/>
    <n v="19"/>
    <x v="21"/>
    <x v="1"/>
    <n v="617"/>
    <x v="10"/>
    <n v="228080"/>
  </r>
  <r>
    <x v="3"/>
    <x v="757"/>
    <x v="0"/>
    <n v="583"/>
    <n v="8"/>
    <x v="2"/>
    <x v="0"/>
    <n v="2"/>
    <x v="33"/>
    <x v="0"/>
    <n v="19"/>
    <x v="21"/>
    <x v="0"/>
    <n v="617"/>
    <x v="2"/>
    <n v="199500"/>
  </r>
  <r>
    <x v="3"/>
    <x v="757"/>
    <x v="0"/>
    <n v="583"/>
    <n v="8"/>
    <x v="2"/>
    <x v="0"/>
    <n v="2"/>
    <x v="33"/>
    <x v="0"/>
    <n v="19"/>
    <x v="21"/>
    <x v="1"/>
    <n v="617"/>
    <x v="2"/>
    <n v="206000"/>
  </r>
  <r>
    <x v="3"/>
    <x v="757"/>
    <x v="0"/>
    <n v="622"/>
    <n v="8"/>
    <x v="2"/>
    <x v="0"/>
    <n v="2"/>
    <x v="33"/>
    <x v="0"/>
    <n v="17"/>
    <x v="21"/>
    <x v="0"/>
    <n v="617"/>
    <x v="14"/>
    <n v="275000"/>
  </r>
  <r>
    <x v="3"/>
    <x v="757"/>
    <x v="0"/>
    <n v="583"/>
    <n v="8"/>
    <x v="2"/>
    <x v="0"/>
    <n v="2"/>
    <x v="33"/>
    <x v="0"/>
    <n v="19"/>
    <x v="21"/>
    <x v="0"/>
    <n v="617"/>
    <x v="14"/>
    <n v="201500"/>
  </r>
  <r>
    <x v="3"/>
    <x v="757"/>
    <x v="0"/>
    <n v="583"/>
    <n v="8"/>
    <x v="2"/>
    <x v="0"/>
    <n v="2"/>
    <x v="33"/>
    <x v="0"/>
    <n v="19"/>
    <x v="21"/>
    <x v="1"/>
    <n v="617"/>
    <x v="14"/>
    <n v="208000"/>
  </r>
  <r>
    <x v="3"/>
    <x v="758"/>
    <x v="0"/>
    <n v="563"/>
    <n v="8"/>
    <x v="2"/>
    <x v="0"/>
    <n v="2"/>
    <x v="33"/>
    <x v="0"/>
    <n v="20"/>
    <x v="17"/>
    <x v="0"/>
    <n v="617"/>
    <x v="0"/>
    <n v="183000"/>
  </r>
  <r>
    <x v="3"/>
    <x v="758"/>
    <x v="0"/>
    <n v="563"/>
    <n v="8"/>
    <x v="2"/>
    <x v="0"/>
    <n v="2"/>
    <x v="33"/>
    <x v="0"/>
    <n v="20"/>
    <x v="17"/>
    <x v="0"/>
    <n v="617"/>
    <x v="1"/>
    <n v="189600"/>
  </r>
  <r>
    <x v="3"/>
    <x v="758"/>
    <x v="0"/>
    <n v="563"/>
    <n v="8"/>
    <x v="2"/>
    <x v="0"/>
    <n v="2"/>
    <x v="33"/>
    <x v="0"/>
    <n v="20"/>
    <x v="17"/>
    <x v="1"/>
    <n v="617"/>
    <x v="1"/>
    <n v="196100"/>
  </r>
  <r>
    <x v="35"/>
    <x v="759"/>
    <x v="1"/>
    <n v="190"/>
    <n v="6"/>
    <x v="1"/>
    <x v="3"/>
    <n v="4"/>
    <x v="3"/>
    <x v="1"/>
    <n v="17"/>
    <x v="21"/>
    <x v="6"/>
    <n v="204"/>
    <x v="12"/>
    <n v="2397"/>
  </r>
  <r>
    <x v="35"/>
    <x v="759"/>
    <x v="1"/>
    <n v="190"/>
    <n v="6"/>
    <x v="1"/>
    <x v="3"/>
    <n v="4"/>
    <x v="3"/>
    <x v="1"/>
    <n v="17"/>
    <x v="21"/>
    <x v="6"/>
    <n v="204"/>
    <x v="12"/>
    <n v="2488"/>
  </r>
  <r>
    <x v="35"/>
    <x v="759"/>
    <x v="1"/>
    <n v="215"/>
    <n v="6"/>
    <x v="1"/>
    <x v="3"/>
    <n v="4"/>
    <x v="3"/>
    <x v="1"/>
    <n v="18"/>
    <x v="21"/>
    <x v="6"/>
    <n v="204"/>
    <x v="13"/>
    <n v="2816"/>
  </r>
  <r>
    <x v="35"/>
    <x v="759"/>
    <x v="1"/>
    <n v="215"/>
    <n v="6"/>
    <x v="1"/>
    <x v="3"/>
    <n v="4"/>
    <x v="3"/>
    <x v="1"/>
    <n v="18"/>
    <x v="21"/>
    <x v="6"/>
    <n v="204"/>
    <x v="15"/>
    <n v="2934"/>
  </r>
  <r>
    <x v="14"/>
    <x v="760"/>
    <x v="1"/>
    <n v="177"/>
    <n v="4"/>
    <x v="0"/>
    <x v="0"/>
    <n v="2"/>
    <x v="4"/>
    <x v="0"/>
    <n v="26"/>
    <x v="3"/>
    <x v="1"/>
    <n v="210"/>
    <x v="20"/>
    <n v="21515"/>
  </r>
  <r>
    <x v="14"/>
    <x v="760"/>
    <x v="0"/>
    <n v="260"/>
    <n v="4"/>
    <x v="0"/>
    <x v="0"/>
    <n v="2"/>
    <x v="16"/>
    <x v="0"/>
    <n v="28"/>
    <x v="0"/>
    <x v="1"/>
    <n v="210"/>
    <x v="20"/>
    <n v="26515"/>
  </r>
  <r>
    <x v="14"/>
    <x v="760"/>
    <x v="1"/>
    <n v="173"/>
    <n v="4"/>
    <x v="0"/>
    <x v="0"/>
    <n v="2"/>
    <x v="4"/>
    <x v="0"/>
    <n v="25"/>
    <x v="0"/>
    <x v="1"/>
    <n v="210"/>
    <x v="21"/>
    <n v="22455"/>
  </r>
  <r>
    <x v="14"/>
    <x v="760"/>
    <x v="0"/>
    <n v="260"/>
    <n v="4"/>
    <x v="0"/>
    <x v="0"/>
    <n v="2"/>
    <x v="16"/>
    <x v="0"/>
    <n v="28"/>
    <x v="0"/>
    <x v="1"/>
    <n v="210"/>
    <x v="21"/>
    <n v="28135"/>
  </r>
  <r>
    <x v="14"/>
    <x v="760"/>
    <x v="0"/>
    <n v="260"/>
    <n v="4"/>
    <x v="0"/>
    <x v="0"/>
    <n v="2"/>
    <x v="16"/>
    <x v="0"/>
    <n v="28"/>
    <x v="0"/>
    <x v="1"/>
    <n v="210"/>
    <x v="21"/>
    <n v="31750"/>
  </r>
  <r>
    <x v="14"/>
    <x v="760"/>
    <x v="1"/>
    <n v="173"/>
    <n v="4"/>
    <x v="0"/>
    <x v="0"/>
    <n v="2"/>
    <x v="4"/>
    <x v="0"/>
    <n v="25"/>
    <x v="0"/>
    <x v="1"/>
    <n v="210"/>
    <x v="21"/>
    <n v="28400"/>
  </r>
  <r>
    <x v="14"/>
    <x v="760"/>
    <x v="2"/>
    <n v="173"/>
    <n v="4"/>
    <x v="0"/>
    <x v="0"/>
    <n v="2"/>
    <x v="4"/>
    <x v="0"/>
    <n v="25"/>
    <x v="0"/>
    <x v="1"/>
    <n v="210"/>
    <x v="22"/>
    <n v="24275"/>
  </r>
  <r>
    <x v="14"/>
    <x v="760"/>
    <x v="2"/>
    <n v="260"/>
    <n v="4"/>
    <x v="0"/>
    <x v="0"/>
    <n v="2"/>
    <x v="16"/>
    <x v="0"/>
    <n v="28"/>
    <x v="0"/>
    <x v="0"/>
    <n v="210"/>
    <x v="22"/>
    <n v="30375"/>
  </r>
  <r>
    <x v="14"/>
    <x v="760"/>
    <x v="2"/>
    <n v="173"/>
    <n v="4"/>
    <x v="0"/>
    <x v="0"/>
    <n v="2"/>
    <x v="4"/>
    <x v="0"/>
    <n v="25"/>
    <x v="0"/>
    <x v="1"/>
    <n v="210"/>
    <x v="22"/>
    <n v="29410"/>
  </r>
  <r>
    <x v="14"/>
    <x v="760"/>
    <x v="2"/>
    <n v="173"/>
    <n v="4"/>
    <x v="0"/>
    <x v="0"/>
    <n v="2"/>
    <x v="4"/>
    <x v="0"/>
    <n v="25"/>
    <x v="0"/>
    <x v="0"/>
    <n v="210"/>
    <x v="22"/>
    <n v="26225"/>
  </r>
  <r>
    <x v="14"/>
    <x v="760"/>
    <x v="2"/>
    <n v="260"/>
    <n v="4"/>
    <x v="0"/>
    <x v="0"/>
    <n v="2"/>
    <x v="16"/>
    <x v="0"/>
    <n v="28"/>
    <x v="0"/>
    <x v="1"/>
    <n v="210"/>
    <x v="22"/>
    <n v="29485"/>
  </r>
  <r>
    <x v="18"/>
    <x v="761"/>
    <x v="1"/>
    <n v="199"/>
    <n v="4"/>
    <x v="1"/>
    <x v="1"/>
    <n v="4"/>
    <x v="29"/>
    <x v="1"/>
    <n v="40"/>
    <x v="37"/>
    <x v="2"/>
    <n v="1439"/>
    <x v="10"/>
    <n v="26000"/>
  </r>
  <r>
    <x v="18"/>
    <x v="761"/>
    <x v="1"/>
    <n v="199"/>
    <n v="4"/>
    <x v="1"/>
    <x v="1"/>
    <n v="4"/>
    <x v="29"/>
    <x v="1"/>
    <n v="40"/>
    <x v="37"/>
    <x v="2"/>
    <n v="1439"/>
    <x v="10"/>
    <n v="29500"/>
  </r>
  <r>
    <x v="18"/>
    <x v="761"/>
    <x v="1"/>
    <n v="193"/>
    <n v="4"/>
    <x v="1"/>
    <x v="1"/>
    <n v="4"/>
    <x v="29"/>
    <x v="1"/>
    <n v="44"/>
    <x v="32"/>
    <x v="2"/>
    <n v="1439"/>
    <x v="8"/>
    <n v="26000"/>
  </r>
  <r>
    <x v="18"/>
    <x v="761"/>
    <x v="1"/>
    <n v="193"/>
    <n v="4"/>
    <x v="1"/>
    <x v="1"/>
    <n v="4"/>
    <x v="29"/>
    <x v="1"/>
    <n v="43"/>
    <x v="46"/>
    <x v="2"/>
    <n v="1439"/>
    <x v="8"/>
    <n v="30100"/>
  </r>
  <r>
    <x v="18"/>
    <x v="761"/>
    <x v="1"/>
    <n v="193"/>
    <n v="4"/>
    <x v="1"/>
    <x v="1"/>
    <n v="4"/>
    <x v="29"/>
    <x v="1"/>
    <n v="43"/>
    <x v="46"/>
    <x v="2"/>
    <n v="1439"/>
    <x v="8"/>
    <n v="30100"/>
  </r>
  <r>
    <x v="18"/>
    <x v="761"/>
    <x v="1"/>
    <n v="193"/>
    <n v="4"/>
    <x v="1"/>
    <x v="1"/>
    <n v="4"/>
    <x v="29"/>
    <x v="1"/>
    <n v="45"/>
    <x v="46"/>
    <x v="2"/>
    <n v="1439"/>
    <x v="6"/>
    <n v="26000"/>
  </r>
  <r>
    <x v="18"/>
    <x v="761"/>
    <x v="1"/>
    <n v="193"/>
    <n v="4"/>
    <x v="1"/>
    <x v="1"/>
    <n v="4"/>
    <x v="29"/>
    <x v="1"/>
    <n v="43"/>
    <x v="67"/>
    <x v="2"/>
    <n v="1439"/>
    <x v="6"/>
    <n v="30100"/>
  </r>
  <r>
    <x v="18"/>
    <x v="761"/>
    <x v="1"/>
    <n v="193"/>
    <n v="4"/>
    <x v="1"/>
    <x v="1"/>
    <n v="4"/>
    <x v="29"/>
    <x v="1"/>
    <n v="43"/>
    <x v="67"/>
    <x v="2"/>
    <n v="1439"/>
    <x v="6"/>
    <n v="30100"/>
  </r>
  <r>
    <x v="18"/>
    <x v="762"/>
    <x v="1"/>
    <n v="185"/>
    <n v="4"/>
    <x v="1"/>
    <x v="1"/>
    <n v="4"/>
    <x v="7"/>
    <x v="1"/>
    <n v="35"/>
    <x v="9"/>
    <x v="2"/>
    <n v="1439"/>
    <x v="10"/>
    <n v="23175"/>
  </r>
  <r>
    <x v="18"/>
    <x v="762"/>
    <x v="1"/>
    <n v="185"/>
    <n v="4"/>
    <x v="1"/>
    <x v="1"/>
    <n v="4"/>
    <x v="7"/>
    <x v="1"/>
    <n v="35"/>
    <x v="9"/>
    <x v="2"/>
    <n v="1439"/>
    <x v="10"/>
    <n v="26525"/>
  </r>
  <r>
    <x v="18"/>
    <x v="762"/>
    <x v="1"/>
    <n v="245"/>
    <n v="4"/>
    <x v="1"/>
    <x v="1"/>
    <n v="4"/>
    <x v="4"/>
    <x v="1"/>
    <n v="32"/>
    <x v="6"/>
    <x v="2"/>
    <n v="1439"/>
    <x v="10"/>
    <n v="28575"/>
  </r>
  <r>
    <x v="18"/>
    <x v="762"/>
    <x v="1"/>
    <n v="185"/>
    <n v="4"/>
    <x v="1"/>
    <x v="1"/>
    <n v="4"/>
    <x v="7"/>
    <x v="1"/>
    <n v="35"/>
    <x v="9"/>
    <x v="2"/>
    <n v="1439"/>
    <x v="10"/>
    <n v="23175"/>
  </r>
  <r>
    <x v="18"/>
    <x v="762"/>
    <x v="1"/>
    <n v="185"/>
    <n v="4"/>
    <x v="1"/>
    <x v="1"/>
    <n v="4"/>
    <x v="7"/>
    <x v="1"/>
    <n v="35"/>
    <x v="9"/>
    <x v="2"/>
    <n v="1439"/>
    <x v="10"/>
    <n v="26525"/>
  </r>
  <r>
    <x v="18"/>
    <x v="762"/>
    <x v="1"/>
    <n v="185"/>
    <n v="4"/>
    <x v="1"/>
    <x v="1"/>
    <n v="4"/>
    <x v="7"/>
    <x v="1"/>
    <n v="35"/>
    <x v="9"/>
    <x v="2"/>
    <n v="1439"/>
    <x v="10"/>
    <n v="26525"/>
  </r>
  <r>
    <x v="18"/>
    <x v="762"/>
    <x v="1"/>
    <n v="245"/>
    <n v="4"/>
    <x v="1"/>
    <x v="1"/>
    <n v="4"/>
    <x v="4"/>
    <x v="1"/>
    <n v="31"/>
    <x v="8"/>
    <x v="2"/>
    <n v="1439"/>
    <x v="10"/>
    <n v="33525"/>
  </r>
  <r>
    <x v="18"/>
    <x v="762"/>
    <x v="1"/>
    <n v="185"/>
    <n v="4"/>
    <x v="1"/>
    <x v="1"/>
    <n v="4"/>
    <x v="7"/>
    <x v="1"/>
    <n v="37"/>
    <x v="11"/>
    <x v="2"/>
    <n v="1439"/>
    <x v="10"/>
    <n v="21150"/>
  </r>
  <r>
    <x v="18"/>
    <x v="762"/>
    <x v="1"/>
    <n v="245"/>
    <n v="4"/>
    <x v="1"/>
    <x v="1"/>
    <n v="4"/>
    <x v="4"/>
    <x v="1"/>
    <n v="31"/>
    <x v="8"/>
    <x v="2"/>
    <n v="1439"/>
    <x v="10"/>
    <n v="33525"/>
  </r>
  <r>
    <x v="18"/>
    <x v="762"/>
    <x v="1"/>
    <n v="245"/>
    <n v="4"/>
    <x v="1"/>
    <x v="1"/>
    <n v="4"/>
    <x v="4"/>
    <x v="1"/>
    <n v="32"/>
    <x v="6"/>
    <x v="2"/>
    <n v="1439"/>
    <x v="10"/>
    <n v="28575"/>
  </r>
  <r>
    <x v="18"/>
    <x v="762"/>
    <x v="1"/>
    <n v="185"/>
    <n v="4"/>
    <x v="1"/>
    <x v="1"/>
    <n v="4"/>
    <x v="7"/>
    <x v="1"/>
    <n v="37"/>
    <x v="11"/>
    <x v="2"/>
    <n v="1439"/>
    <x v="10"/>
    <n v="21150"/>
  </r>
  <r>
    <x v="18"/>
    <x v="762"/>
    <x v="1"/>
    <n v="185"/>
    <n v="4"/>
    <x v="1"/>
    <x v="1"/>
    <n v="4"/>
    <x v="7"/>
    <x v="1"/>
    <n v="35"/>
    <x v="9"/>
    <x v="2"/>
    <n v="1439"/>
    <x v="10"/>
    <n v="26525"/>
  </r>
  <r>
    <x v="18"/>
    <x v="762"/>
    <x v="1"/>
    <n v="177"/>
    <n v="4"/>
    <x v="2"/>
    <x v="1"/>
    <n v="4"/>
    <x v="7"/>
    <x v="1"/>
    <n v="38"/>
    <x v="13"/>
    <x v="2"/>
    <n v="1439"/>
    <x v="10"/>
    <n v="23275"/>
  </r>
  <r>
    <x v="18"/>
    <x v="762"/>
    <x v="1"/>
    <n v="245"/>
    <n v="4"/>
    <x v="1"/>
    <x v="1"/>
    <n v="4"/>
    <x v="4"/>
    <x v="1"/>
    <n v="32"/>
    <x v="6"/>
    <x v="2"/>
    <n v="1439"/>
    <x v="8"/>
    <n v="28925"/>
  </r>
  <r>
    <x v="18"/>
    <x v="762"/>
    <x v="1"/>
    <n v="185"/>
    <n v="4"/>
    <x v="1"/>
    <x v="1"/>
    <n v="4"/>
    <x v="7"/>
    <x v="1"/>
    <n v="36"/>
    <x v="11"/>
    <x v="2"/>
    <n v="1439"/>
    <x v="8"/>
    <n v="27350"/>
  </r>
  <r>
    <x v="18"/>
    <x v="762"/>
    <x v="1"/>
    <n v="185"/>
    <n v="4"/>
    <x v="1"/>
    <x v="1"/>
    <n v="4"/>
    <x v="7"/>
    <x v="1"/>
    <n v="36"/>
    <x v="11"/>
    <x v="2"/>
    <n v="1439"/>
    <x v="8"/>
    <n v="27350"/>
  </r>
  <r>
    <x v="18"/>
    <x v="762"/>
    <x v="1"/>
    <n v="185"/>
    <n v="4"/>
    <x v="1"/>
    <x v="1"/>
    <n v="4"/>
    <x v="7"/>
    <x v="1"/>
    <n v="38"/>
    <x v="11"/>
    <x v="2"/>
    <n v="1439"/>
    <x v="8"/>
    <n v="21750"/>
  </r>
  <r>
    <x v="18"/>
    <x v="762"/>
    <x v="1"/>
    <n v="185"/>
    <n v="4"/>
    <x v="1"/>
    <x v="1"/>
    <n v="4"/>
    <x v="7"/>
    <x v="1"/>
    <n v="36"/>
    <x v="11"/>
    <x v="2"/>
    <n v="1439"/>
    <x v="8"/>
    <n v="23400"/>
  </r>
  <r>
    <x v="18"/>
    <x v="762"/>
    <x v="1"/>
    <n v="245"/>
    <n v="4"/>
    <x v="1"/>
    <x v="1"/>
    <n v="4"/>
    <x v="4"/>
    <x v="1"/>
    <n v="31"/>
    <x v="8"/>
    <x v="2"/>
    <n v="1439"/>
    <x v="8"/>
    <n v="34075"/>
  </r>
  <r>
    <x v="18"/>
    <x v="762"/>
    <x v="1"/>
    <n v="245"/>
    <n v="4"/>
    <x v="1"/>
    <x v="1"/>
    <n v="4"/>
    <x v="4"/>
    <x v="1"/>
    <n v="32"/>
    <x v="6"/>
    <x v="2"/>
    <n v="1439"/>
    <x v="8"/>
    <n v="28925"/>
  </r>
  <r>
    <x v="18"/>
    <x v="762"/>
    <x v="1"/>
    <n v="178"/>
    <n v="4"/>
    <x v="2"/>
    <x v="1"/>
    <n v="4"/>
    <x v="7"/>
    <x v="1"/>
    <n v="38"/>
    <x v="13"/>
    <x v="2"/>
    <n v="1439"/>
    <x v="8"/>
    <n v="23725"/>
  </r>
  <r>
    <x v="18"/>
    <x v="762"/>
    <x v="1"/>
    <n v="185"/>
    <n v="4"/>
    <x v="1"/>
    <x v="1"/>
    <n v="4"/>
    <x v="7"/>
    <x v="1"/>
    <n v="36"/>
    <x v="11"/>
    <x v="2"/>
    <n v="1439"/>
    <x v="8"/>
    <n v="23400"/>
  </r>
  <r>
    <x v="18"/>
    <x v="762"/>
    <x v="1"/>
    <n v="185"/>
    <n v="4"/>
    <x v="1"/>
    <x v="1"/>
    <n v="4"/>
    <x v="7"/>
    <x v="1"/>
    <n v="38"/>
    <x v="11"/>
    <x v="2"/>
    <n v="1439"/>
    <x v="8"/>
    <n v="21750"/>
  </r>
  <r>
    <x v="18"/>
    <x v="762"/>
    <x v="1"/>
    <n v="178"/>
    <n v="4"/>
    <x v="2"/>
    <x v="1"/>
    <n v="4"/>
    <x v="7"/>
    <x v="1"/>
    <n v="38"/>
    <x v="13"/>
    <x v="2"/>
    <n v="1439"/>
    <x v="8"/>
    <n v="23725"/>
  </r>
  <r>
    <x v="18"/>
    <x v="762"/>
    <x v="1"/>
    <n v="185"/>
    <n v="4"/>
    <x v="1"/>
    <x v="1"/>
    <n v="4"/>
    <x v="7"/>
    <x v="1"/>
    <n v="36"/>
    <x v="11"/>
    <x v="2"/>
    <n v="1439"/>
    <x v="6"/>
    <n v="21600"/>
  </r>
  <r>
    <x v="18"/>
    <x v="762"/>
    <x v="1"/>
    <n v="185"/>
    <n v="4"/>
    <x v="1"/>
    <x v="1"/>
    <n v="4"/>
    <x v="7"/>
    <x v="1"/>
    <n v="36"/>
    <x v="11"/>
    <x v="2"/>
    <n v="1439"/>
    <x v="6"/>
    <n v="27150"/>
  </r>
  <r>
    <x v="18"/>
    <x v="762"/>
    <x v="1"/>
    <n v="185"/>
    <n v="4"/>
    <x v="1"/>
    <x v="1"/>
    <n v="4"/>
    <x v="7"/>
    <x v="1"/>
    <n v="36"/>
    <x v="11"/>
    <x v="2"/>
    <n v="1439"/>
    <x v="6"/>
    <n v="23400"/>
  </r>
  <r>
    <x v="18"/>
    <x v="762"/>
    <x v="1"/>
    <n v="245"/>
    <n v="4"/>
    <x v="1"/>
    <x v="1"/>
    <n v="4"/>
    <x v="4"/>
    <x v="1"/>
    <n v="31"/>
    <x v="7"/>
    <x v="2"/>
    <n v="1439"/>
    <x v="6"/>
    <n v="26600"/>
  </r>
  <r>
    <x v="18"/>
    <x v="762"/>
    <x v="1"/>
    <n v="185"/>
    <n v="4"/>
    <x v="1"/>
    <x v="1"/>
    <n v="4"/>
    <x v="7"/>
    <x v="1"/>
    <n v="36"/>
    <x v="11"/>
    <x v="2"/>
    <n v="1439"/>
    <x v="6"/>
    <n v="23400"/>
  </r>
  <r>
    <x v="18"/>
    <x v="762"/>
    <x v="1"/>
    <n v="178"/>
    <n v="4"/>
    <x v="2"/>
    <x v="1"/>
    <n v="4"/>
    <x v="7"/>
    <x v="1"/>
    <n v="36"/>
    <x v="13"/>
    <x v="2"/>
    <n v="1439"/>
    <x v="6"/>
    <n v="23125"/>
  </r>
  <r>
    <x v="18"/>
    <x v="762"/>
    <x v="1"/>
    <n v="185"/>
    <n v="4"/>
    <x v="1"/>
    <x v="1"/>
    <n v="4"/>
    <x v="7"/>
    <x v="1"/>
    <n v="36"/>
    <x v="11"/>
    <x v="2"/>
    <n v="1439"/>
    <x v="6"/>
    <n v="21600"/>
  </r>
  <r>
    <x v="18"/>
    <x v="762"/>
    <x v="1"/>
    <n v="185"/>
    <n v="4"/>
    <x v="1"/>
    <x v="1"/>
    <n v="4"/>
    <x v="7"/>
    <x v="1"/>
    <n v="36"/>
    <x v="11"/>
    <x v="2"/>
    <n v="1439"/>
    <x v="6"/>
    <n v="21950"/>
  </r>
  <r>
    <x v="18"/>
    <x v="762"/>
    <x v="1"/>
    <n v="245"/>
    <n v="4"/>
    <x v="1"/>
    <x v="1"/>
    <n v="4"/>
    <x v="4"/>
    <x v="1"/>
    <n v="31"/>
    <x v="7"/>
    <x v="2"/>
    <n v="1439"/>
    <x v="6"/>
    <n v="34350"/>
  </r>
  <r>
    <x v="18"/>
    <x v="762"/>
    <x v="1"/>
    <n v="245"/>
    <n v="4"/>
    <x v="1"/>
    <x v="1"/>
    <n v="4"/>
    <x v="4"/>
    <x v="1"/>
    <n v="31"/>
    <x v="7"/>
    <x v="2"/>
    <n v="1439"/>
    <x v="6"/>
    <n v="26600"/>
  </r>
  <r>
    <x v="18"/>
    <x v="762"/>
    <x v="1"/>
    <n v="185"/>
    <n v="4"/>
    <x v="1"/>
    <x v="1"/>
    <n v="4"/>
    <x v="7"/>
    <x v="1"/>
    <n v="36"/>
    <x v="11"/>
    <x v="2"/>
    <n v="1439"/>
    <x v="6"/>
    <n v="21950"/>
  </r>
  <r>
    <x v="18"/>
    <x v="762"/>
    <x v="1"/>
    <n v="185"/>
    <n v="4"/>
    <x v="1"/>
    <x v="1"/>
    <n v="4"/>
    <x v="7"/>
    <x v="1"/>
    <n v="36"/>
    <x v="11"/>
    <x v="2"/>
    <n v="1439"/>
    <x v="6"/>
    <n v="27150"/>
  </r>
  <r>
    <x v="27"/>
    <x v="763"/>
    <x v="1"/>
    <n v="138"/>
    <n v="4"/>
    <x v="1"/>
    <x v="1"/>
    <n v="4"/>
    <x v="7"/>
    <x v="0"/>
    <n v="35"/>
    <x v="11"/>
    <x v="2"/>
    <n v="1385"/>
    <x v="10"/>
    <n v="15495"/>
  </r>
  <r>
    <x v="27"/>
    <x v="763"/>
    <x v="1"/>
    <n v="138"/>
    <n v="4"/>
    <x v="1"/>
    <x v="1"/>
    <n v="4"/>
    <x v="8"/>
    <x v="0"/>
    <n v="33"/>
    <x v="11"/>
    <x v="4"/>
    <n v="1385"/>
    <x v="10"/>
    <n v="21945"/>
  </r>
  <r>
    <x v="27"/>
    <x v="763"/>
    <x v="1"/>
    <n v="138"/>
    <n v="4"/>
    <x v="1"/>
    <x v="1"/>
    <n v="4"/>
    <x v="8"/>
    <x v="0"/>
    <n v="35"/>
    <x v="11"/>
    <x v="4"/>
    <n v="1385"/>
    <x v="10"/>
    <n v="16095"/>
  </r>
  <r>
    <x v="27"/>
    <x v="763"/>
    <x v="1"/>
    <n v="138"/>
    <n v="4"/>
    <x v="0"/>
    <x v="1"/>
    <n v="4"/>
    <x v="8"/>
    <x v="0"/>
    <n v="40"/>
    <x v="12"/>
    <x v="4"/>
    <n v="1385"/>
    <x v="10"/>
    <n v="18835"/>
  </r>
  <r>
    <x v="27"/>
    <x v="763"/>
    <x v="1"/>
    <n v="138"/>
    <n v="4"/>
    <x v="1"/>
    <x v="1"/>
    <n v="4"/>
    <x v="7"/>
    <x v="0"/>
    <n v="33"/>
    <x v="11"/>
    <x v="2"/>
    <n v="1385"/>
    <x v="10"/>
    <n v="21345"/>
  </r>
  <r>
    <x v="27"/>
    <x v="763"/>
    <x v="1"/>
    <n v="138"/>
    <n v="4"/>
    <x v="0"/>
    <x v="1"/>
    <n v="4"/>
    <x v="8"/>
    <x v="0"/>
    <n v="35"/>
    <x v="5"/>
    <x v="4"/>
    <n v="1385"/>
    <x v="10"/>
    <n v="14845"/>
  </r>
  <r>
    <x v="27"/>
    <x v="763"/>
    <x v="1"/>
    <n v="138"/>
    <n v="4"/>
    <x v="0"/>
    <x v="1"/>
    <n v="4"/>
    <x v="7"/>
    <x v="0"/>
    <n v="40"/>
    <x v="12"/>
    <x v="2"/>
    <n v="1385"/>
    <x v="10"/>
    <n v="18235"/>
  </r>
  <r>
    <x v="27"/>
    <x v="763"/>
    <x v="1"/>
    <n v="138"/>
    <n v="4"/>
    <x v="1"/>
    <x v="1"/>
    <n v="4"/>
    <x v="8"/>
    <x v="0"/>
    <n v="35"/>
    <x v="11"/>
    <x v="4"/>
    <n v="1385"/>
    <x v="10"/>
    <n v="17845"/>
  </r>
  <r>
    <x v="27"/>
    <x v="763"/>
    <x v="1"/>
    <n v="138"/>
    <n v="4"/>
    <x v="1"/>
    <x v="1"/>
    <n v="4"/>
    <x v="7"/>
    <x v="0"/>
    <n v="35"/>
    <x v="11"/>
    <x v="2"/>
    <n v="1385"/>
    <x v="10"/>
    <n v="17245"/>
  </r>
  <r>
    <x v="27"/>
    <x v="763"/>
    <x v="1"/>
    <n v="138"/>
    <n v="4"/>
    <x v="1"/>
    <x v="1"/>
    <n v="4"/>
    <x v="7"/>
    <x v="0"/>
    <n v="37"/>
    <x v="19"/>
    <x v="2"/>
    <n v="1385"/>
    <x v="10"/>
    <n v="19680"/>
  </r>
  <r>
    <x v="27"/>
    <x v="763"/>
    <x v="1"/>
    <n v="138"/>
    <n v="4"/>
    <x v="0"/>
    <x v="1"/>
    <n v="4"/>
    <x v="8"/>
    <x v="0"/>
    <n v="34"/>
    <x v="19"/>
    <x v="4"/>
    <n v="1385"/>
    <x v="10"/>
    <n v="20545"/>
  </r>
  <r>
    <x v="27"/>
    <x v="763"/>
    <x v="1"/>
    <n v="138"/>
    <n v="4"/>
    <x v="0"/>
    <x v="1"/>
    <n v="4"/>
    <x v="7"/>
    <x v="0"/>
    <n v="35"/>
    <x v="5"/>
    <x v="2"/>
    <n v="1385"/>
    <x v="10"/>
    <n v="14245"/>
  </r>
  <r>
    <x v="27"/>
    <x v="763"/>
    <x v="1"/>
    <n v="138"/>
    <n v="4"/>
    <x v="1"/>
    <x v="1"/>
    <n v="4"/>
    <x v="8"/>
    <x v="0"/>
    <n v="37"/>
    <x v="19"/>
    <x v="4"/>
    <n v="1385"/>
    <x v="10"/>
    <n v="20245"/>
  </r>
  <r>
    <x v="27"/>
    <x v="763"/>
    <x v="1"/>
    <n v="138"/>
    <n v="4"/>
    <x v="0"/>
    <x v="1"/>
    <n v="4"/>
    <x v="7"/>
    <x v="0"/>
    <n v="34"/>
    <x v="19"/>
    <x v="2"/>
    <n v="1385"/>
    <x v="10"/>
    <n v="19945"/>
  </r>
  <r>
    <x v="27"/>
    <x v="763"/>
    <x v="1"/>
    <n v="138"/>
    <n v="4"/>
    <x v="0"/>
    <x v="1"/>
    <n v="4"/>
    <x v="8"/>
    <x v="0"/>
    <n v="35"/>
    <x v="5"/>
    <x v="4"/>
    <n v="1385"/>
    <x v="10"/>
    <n v="16455"/>
  </r>
  <r>
    <x v="27"/>
    <x v="763"/>
    <x v="1"/>
    <n v="138"/>
    <n v="4"/>
    <x v="0"/>
    <x v="1"/>
    <n v="4"/>
    <x v="7"/>
    <x v="0"/>
    <n v="35"/>
    <x v="5"/>
    <x v="2"/>
    <n v="1385"/>
    <x v="10"/>
    <n v="15855"/>
  </r>
  <r>
    <x v="27"/>
    <x v="763"/>
    <x v="1"/>
    <n v="138"/>
    <n v="4"/>
    <x v="0"/>
    <x v="1"/>
    <n v="4"/>
    <x v="7"/>
    <x v="0"/>
    <n v="35"/>
    <x v="5"/>
    <x v="2"/>
    <n v="1385"/>
    <x v="8"/>
    <n v="16155"/>
  </r>
  <r>
    <x v="27"/>
    <x v="763"/>
    <x v="1"/>
    <n v="138"/>
    <n v="4"/>
    <x v="0"/>
    <x v="1"/>
    <n v="4"/>
    <x v="7"/>
    <x v="0"/>
    <n v="34"/>
    <x v="19"/>
    <x v="2"/>
    <n v="1385"/>
    <x v="8"/>
    <n v="20095"/>
  </r>
  <r>
    <x v="27"/>
    <x v="763"/>
    <x v="1"/>
    <n v="138"/>
    <n v="4"/>
    <x v="1"/>
    <x v="1"/>
    <n v="4"/>
    <x v="8"/>
    <x v="0"/>
    <n v="35"/>
    <x v="9"/>
    <x v="4"/>
    <n v="1385"/>
    <x v="8"/>
    <n v="18145"/>
  </r>
  <r>
    <x v="27"/>
    <x v="763"/>
    <x v="1"/>
    <n v="138"/>
    <n v="4"/>
    <x v="1"/>
    <x v="1"/>
    <n v="4"/>
    <x v="7"/>
    <x v="0"/>
    <n v="35"/>
    <x v="9"/>
    <x v="2"/>
    <n v="1385"/>
    <x v="8"/>
    <n v="15595"/>
  </r>
  <r>
    <x v="27"/>
    <x v="763"/>
    <x v="1"/>
    <n v="138"/>
    <n v="4"/>
    <x v="1"/>
    <x v="1"/>
    <n v="4"/>
    <x v="8"/>
    <x v="0"/>
    <n v="37"/>
    <x v="19"/>
    <x v="4"/>
    <n v="1385"/>
    <x v="8"/>
    <n v="20345"/>
  </r>
  <r>
    <x v="27"/>
    <x v="763"/>
    <x v="1"/>
    <n v="138"/>
    <n v="4"/>
    <x v="0"/>
    <x v="1"/>
    <n v="4"/>
    <x v="8"/>
    <x v="0"/>
    <n v="35"/>
    <x v="5"/>
    <x v="4"/>
    <n v="1385"/>
    <x v="8"/>
    <n v="16755"/>
  </r>
  <r>
    <x v="27"/>
    <x v="763"/>
    <x v="1"/>
    <n v="138"/>
    <n v="4"/>
    <x v="1"/>
    <x v="1"/>
    <n v="4"/>
    <x v="7"/>
    <x v="0"/>
    <n v="37"/>
    <x v="19"/>
    <x v="2"/>
    <n v="1385"/>
    <x v="8"/>
    <n v="19780"/>
  </r>
  <r>
    <x v="27"/>
    <x v="763"/>
    <x v="1"/>
    <n v="138"/>
    <n v="4"/>
    <x v="0"/>
    <x v="1"/>
    <n v="4"/>
    <x v="8"/>
    <x v="0"/>
    <n v="34"/>
    <x v="19"/>
    <x v="4"/>
    <n v="1385"/>
    <x v="8"/>
    <n v="20095"/>
  </r>
  <r>
    <x v="27"/>
    <x v="763"/>
    <x v="1"/>
    <n v="138"/>
    <n v="4"/>
    <x v="1"/>
    <x v="1"/>
    <n v="4"/>
    <x v="7"/>
    <x v="0"/>
    <n v="33"/>
    <x v="11"/>
    <x v="2"/>
    <n v="1385"/>
    <x v="8"/>
    <n v="21495"/>
  </r>
  <r>
    <x v="27"/>
    <x v="763"/>
    <x v="1"/>
    <n v="138"/>
    <n v="4"/>
    <x v="0"/>
    <x v="1"/>
    <n v="4"/>
    <x v="7"/>
    <x v="0"/>
    <n v="35"/>
    <x v="5"/>
    <x v="2"/>
    <n v="1385"/>
    <x v="8"/>
    <n v="14345"/>
  </r>
  <r>
    <x v="27"/>
    <x v="763"/>
    <x v="1"/>
    <n v="138"/>
    <n v="4"/>
    <x v="1"/>
    <x v="1"/>
    <n v="4"/>
    <x v="7"/>
    <x v="0"/>
    <n v="35"/>
    <x v="9"/>
    <x v="2"/>
    <n v="1385"/>
    <x v="8"/>
    <n v="17545"/>
  </r>
  <r>
    <x v="27"/>
    <x v="763"/>
    <x v="1"/>
    <n v="138"/>
    <n v="4"/>
    <x v="0"/>
    <x v="1"/>
    <n v="4"/>
    <x v="8"/>
    <x v="0"/>
    <n v="35"/>
    <x v="5"/>
    <x v="4"/>
    <n v="1385"/>
    <x v="8"/>
    <n v="14945"/>
  </r>
  <r>
    <x v="27"/>
    <x v="763"/>
    <x v="1"/>
    <n v="138"/>
    <n v="4"/>
    <x v="1"/>
    <x v="1"/>
    <n v="4"/>
    <x v="8"/>
    <x v="0"/>
    <n v="35"/>
    <x v="9"/>
    <x v="4"/>
    <n v="1385"/>
    <x v="8"/>
    <n v="16195"/>
  </r>
  <r>
    <x v="27"/>
    <x v="763"/>
    <x v="1"/>
    <n v="138"/>
    <n v="4"/>
    <x v="1"/>
    <x v="1"/>
    <n v="4"/>
    <x v="8"/>
    <x v="0"/>
    <n v="33"/>
    <x v="11"/>
    <x v="4"/>
    <n v="1385"/>
    <x v="8"/>
    <n v="21495"/>
  </r>
  <r>
    <x v="27"/>
    <x v="763"/>
    <x v="1"/>
    <n v="138"/>
    <n v="4"/>
    <x v="1"/>
    <x v="1"/>
    <n v="4"/>
    <x v="7"/>
    <x v="0"/>
    <n v="34"/>
    <x v="9"/>
    <x v="2"/>
    <n v="1385"/>
    <x v="6"/>
    <n v="18170"/>
  </r>
  <r>
    <x v="27"/>
    <x v="763"/>
    <x v="1"/>
    <n v="138"/>
    <n v="4"/>
    <x v="1"/>
    <x v="1"/>
    <n v="4"/>
    <x v="8"/>
    <x v="0"/>
    <n v="36"/>
    <x v="19"/>
    <x v="4"/>
    <n v="1385"/>
    <x v="6"/>
    <n v="21215"/>
  </r>
  <r>
    <x v="27"/>
    <x v="763"/>
    <x v="1"/>
    <n v="138"/>
    <n v="4"/>
    <x v="0"/>
    <x v="1"/>
    <n v="4"/>
    <x v="8"/>
    <x v="0"/>
    <n v="33"/>
    <x v="11"/>
    <x v="4"/>
    <n v="1385"/>
    <x v="6"/>
    <n v="17580"/>
  </r>
  <r>
    <x v="27"/>
    <x v="763"/>
    <x v="1"/>
    <n v="138"/>
    <n v="4"/>
    <x v="1"/>
    <x v="1"/>
    <n v="4"/>
    <x v="8"/>
    <x v="0"/>
    <n v="34"/>
    <x v="9"/>
    <x v="4"/>
    <n v="1385"/>
    <x v="6"/>
    <n v="18970"/>
  </r>
  <r>
    <x v="27"/>
    <x v="763"/>
    <x v="1"/>
    <n v="138"/>
    <n v="4"/>
    <x v="1"/>
    <x v="1"/>
    <n v="4"/>
    <x v="7"/>
    <x v="0"/>
    <n v="34"/>
    <x v="9"/>
    <x v="2"/>
    <n v="1385"/>
    <x v="6"/>
    <n v="16395"/>
  </r>
  <r>
    <x v="27"/>
    <x v="763"/>
    <x v="1"/>
    <n v="138"/>
    <n v="4"/>
    <x v="1"/>
    <x v="1"/>
    <n v="4"/>
    <x v="7"/>
    <x v="0"/>
    <n v="36"/>
    <x v="19"/>
    <x v="2"/>
    <n v="1385"/>
    <x v="6"/>
    <n v="20415"/>
  </r>
  <r>
    <x v="27"/>
    <x v="763"/>
    <x v="1"/>
    <n v="138"/>
    <n v="4"/>
    <x v="0"/>
    <x v="1"/>
    <n v="4"/>
    <x v="7"/>
    <x v="0"/>
    <n v="39"/>
    <x v="13"/>
    <x v="2"/>
    <n v="1385"/>
    <x v="6"/>
    <n v="19720"/>
  </r>
  <r>
    <x v="27"/>
    <x v="763"/>
    <x v="1"/>
    <n v="138"/>
    <n v="4"/>
    <x v="0"/>
    <x v="1"/>
    <n v="4"/>
    <x v="7"/>
    <x v="0"/>
    <n v="39"/>
    <x v="13"/>
    <x v="2"/>
    <n v="1385"/>
    <x v="6"/>
    <n v="17530"/>
  </r>
  <r>
    <x v="27"/>
    <x v="763"/>
    <x v="1"/>
    <n v="138"/>
    <n v="4"/>
    <x v="0"/>
    <x v="1"/>
    <n v="4"/>
    <x v="8"/>
    <x v="0"/>
    <n v="39"/>
    <x v="13"/>
    <x v="4"/>
    <n v="1385"/>
    <x v="6"/>
    <n v="19720"/>
  </r>
  <r>
    <x v="27"/>
    <x v="763"/>
    <x v="1"/>
    <n v="138"/>
    <n v="4"/>
    <x v="0"/>
    <x v="1"/>
    <n v="4"/>
    <x v="7"/>
    <x v="0"/>
    <n v="33"/>
    <x v="11"/>
    <x v="2"/>
    <n v="1385"/>
    <x v="6"/>
    <n v="15145"/>
  </r>
  <r>
    <x v="17"/>
    <x v="764"/>
    <x v="1"/>
    <n v="190"/>
    <n v="6"/>
    <x v="1"/>
    <x v="0"/>
    <n v="2"/>
    <x v="5"/>
    <x v="0"/>
    <n v="20"/>
    <x v="10"/>
    <x v="10"/>
    <n v="549"/>
    <x v="16"/>
    <n v="16538"/>
  </r>
  <r>
    <x v="17"/>
    <x v="764"/>
    <x v="3"/>
    <n v="120"/>
    <n v="4"/>
    <x v="0"/>
    <x v="0"/>
    <n v="2"/>
    <x v="5"/>
    <x v="0"/>
    <n v="25"/>
    <x v="0"/>
    <x v="10"/>
    <n v="549"/>
    <x v="16"/>
    <n v="13975"/>
  </r>
  <r>
    <x v="17"/>
    <x v="764"/>
    <x v="1"/>
    <n v="190"/>
    <n v="6"/>
    <x v="1"/>
    <x v="3"/>
    <n v="3"/>
    <x v="7"/>
    <x v="0"/>
    <n v="18"/>
    <x v="17"/>
    <x v="11"/>
    <n v="549"/>
    <x v="16"/>
    <n v="20793"/>
  </r>
  <r>
    <x v="17"/>
    <x v="764"/>
    <x v="3"/>
    <n v="120"/>
    <n v="4"/>
    <x v="1"/>
    <x v="0"/>
    <n v="3"/>
    <x v="5"/>
    <x v="0"/>
    <n v="23"/>
    <x v="3"/>
    <x v="11"/>
    <n v="549"/>
    <x v="16"/>
    <n v="17093"/>
  </r>
  <r>
    <x v="17"/>
    <x v="764"/>
    <x v="3"/>
    <n v="120"/>
    <n v="4"/>
    <x v="0"/>
    <x v="0"/>
    <n v="3"/>
    <x v="5"/>
    <x v="0"/>
    <n v="25"/>
    <x v="0"/>
    <x v="11"/>
    <n v="549"/>
    <x v="16"/>
    <n v="15957"/>
  </r>
  <r>
    <x v="17"/>
    <x v="764"/>
    <x v="1"/>
    <n v="190"/>
    <n v="6"/>
    <x v="1"/>
    <x v="3"/>
    <n v="4"/>
    <x v="7"/>
    <x v="0"/>
    <n v="18"/>
    <x v="17"/>
    <x v="9"/>
    <n v="549"/>
    <x v="16"/>
    <n v="24492"/>
  </r>
  <r>
    <x v="17"/>
    <x v="764"/>
    <x v="3"/>
    <n v="120"/>
    <n v="4"/>
    <x v="1"/>
    <x v="0"/>
    <n v="2"/>
    <x v="5"/>
    <x v="0"/>
    <n v="23"/>
    <x v="3"/>
    <x v="10"/>
    <n v="549"/>
    <x v="16"/>
    <n v="15093"/>
  </r>
  <r>
    <x v="17"/>
    <x v="764"/>
    <x v="3"/>
    <n v="120"/>
    <n v="4"/>
    <x v="1"/>
    <x v="0"/>
    <n v="2"/>
    <x v="5"/>
    <x v="0"/>
    <n v="23"/>
    <x v="3"/>
    <x v="10"/>
    <n v="549"/>
    <x v="16"/>
    <n v="15420"/>
  </r>
  <r>
    <x v="17"/>
    <x v="764"/>
    <x v="1"/>
    <n v="190"/>
    <n v="6"/>
    <x v="0"/>
    <x v="3"/>
    <n v="3"/>
    <x v="7"/>
    <x v="0"/>
    <n v="16"/>
    <x v="20"/>
    <x v="11"/>
    <n v="549"/>
    <x v="16"/>
    <n v="19675"/>
  </r>
  <r>
    <x v="17"/>
    <x v="764"/>
    <x v="3"/>
    <n v="120"/>
    <n v="4"/>
    <x v="0"/>
    <x v="0"/>
    <n v="2"/>
    <x v="5"/>
    <x v="0"/>
    <n v="25"/>
    <x v="0"/>
    <x v="10"/>
    <n v="549"/>
    <x v="17"/>
    <n v="14770"/>
  </r>
  <r>
    <x v="17"/>
    <x v="764"/>
    <x v="3"/>
    <n v="120"/>
    <n v="4"/>
    <x v="0"/>
    <x v="0"/>
    <n v="3"/>
    <x v="5"/>
    <x v="0"/>
    <n v="25"/>
    <x v="0"/>
    <x v="11"/>
    <n v="549"/>
    <x v="17"/>
    <n v="16570"/>
  </r>
  <r>
    <x v="17"/>
    <x v="764"/>
    <x v="1"/>
    <n v="190"/>
    <n v="6"/>
    <x v="1"/>
    <x v="3"/>
    <n v="4"/>
    <x v="7"/>
    <x v="0"/>
    <n v="18"/>
    <x v="17"/>
    <x v="9"/>
    <n v="549"/>
    <x v="17"/>
    <n v="24670"/>
  </r>
  <r>
    <x v="17"/>
    <x v="764"/>
    <x v="1"/>
    <n v="190"/>
    <n v="6"/>
    <x v="0"/>
    <x v="3"/>
    <n v="3"/>
    <x v="7"/>
    <x v="0"/>
    <n v="17"/>
    <x v="20"/>
    <x v="11"/>
    <n v="549"/>
    <x v="17"/>
    <n v="21970"/>
  </r>
  <r>
    <x v="17"/>
    <x v="764"/>
    <x v="3"/>
    <n v="120"/>
    <n v="4"/>
    <x v="0"/>
    <x v="0"/>
    <n v="2"/>
    <x v="5"/>
    <x v="0"/>
    <n v="25"/>
    <x v="0"/>
    <x v="10"/>
    <n v="549"/>
    <x v="17"/>
    <n v="16270"/>
  </r>
  <r>
    <x v="17"/>
    <x v="764"/>
    <x v="3"/>
    <n v="120"/>
    <n v="4"/>
    <x v="1"/>
    <x v="0"/>
    <n v="2"/>
    <x v="5"/>
    <x v="0"/>
    <n v="23"/>
    <x v="3"/>
    <x v="10"/>
    <n v="549"/>
    <x v="17"/>
    <n v="16220"/>
  </r>
  <r>
    <x v="17"/>
    <x v="764"/>
    <x v="1"/>
    <n v="190"/>
    <n v="6"/>
    <x v="0"/>
    <x v="3"/>
    <n v="3"/>
    <x v="7"/>
    <x v="0"/>
    <n v="17"/>
    <x v="20"/>
    <x v="11"/>
    <n v="549"/>
    <x v="17"/>
    <n v="20320"/>
  </r>
  <r>
    <x v="17"/>
    <x v="764"/>
    <x v="3"/>
    <n v="120"/>
    <n v="4"/>
    <x v="1"/>
    <x v="0"/>
    <n v="2"/>
    <x v="5"/>
    <x v="0"/>
    <n v="23"/>
    <x v="3"/>
    <x v="10"/>
    <n v="549"/>
    <x v="17"/>
    <n v="17670"/>
  </r>
  <r>
    <x v="17"/>
    <x v="764"/>
    <x v="3"/>
    <n v="120"/>
    <n v="4"/>
    <x v="0"/>
    <x v="0"/>
    <n v="3"/>
    <x v="5"/>
    <x v="0"/>
    <n v="25"/>
    <x v="0"/>
    <x v="11"/>
    <n v="549"/>
    <x v="17"/>
    <n v="18270"/>
  </r>
  <r>
    <x v="25"/>
    <x v="765"/>
    <x v="1"/>
    <n v="290"/>
    <n v="6"/>
    <x v="1"/>
    <x v="2"/>
    <n v="4"/>
    <x v="20"/>
    <x v="1"/>
    <n v="24"/>
    <x v="2"/>
    <x v="6"/>
    <n v="1720"/>
    <x v="10"/>
    <n v="38500"/>
  </r>
  <r>
    <x v="25"/>
    <x v="765"/>
    <x v="1"/>
    <n v="191"/>
    <n v="4"/>
    <x v="1"/>
    <x v="1"/>
    <n v="4"/>
    <x v="20"/>
    <x v="1"/>
    <n v="27"/>
    <x v="1"/>
    <x v="6"/>
    <n v="1720"/>
    <x v="10"/>
    <n v="24300"/>
  </r>
  <r>
    <x v="25"/>
    <x v="765"/>
    <x v="1"/>
    <n v="290"/>
    <n v="6"/>
    <x v="1"/>
    <x v="1"/>
    <n v="4"/>
    <x v="20"/>
    <x v="1"/>
    <n v="25"/>
    <x v="2"/>
    <x v="6"/>
    <n v="1720"/>
    <x v="10"/>
    <n v="26700"/>
  </r>
  <r>
    <x v="25"/>
    <x v="765"/>
    <x v="1"/>
    <n v="290"/>
    <n v="6"/>
    <x v="1"/>
    <x v="1"/>
    <n v="4"/>
    <x v="20"/>
    <x v="1"/>
    <n v="25"/>
    <x v="2"/>
    <x v="6"/>
    <n v="1720"/>
    <x v="10"/>
    <n v="36700"/>
  </r>
  <r>
    <x v="25"/>
    <x v="765"/>
    <x v="1"/>
    <n v="290"/>
    <n v="6"/>
    <x v="1"/>
    <x v="2"/>
    <n v="4"/>
    <x v="20"/>
    <x v="1"/>
    <n v="24"/>
    <x v="2"/>
    <x v="6"/>
    <n v="1720"/>
    <x v="10"/>
    <n v="41700"/>
  </r>
  <r>
    <x v="25"/>
    <x v="765"/>
    <x v="1"/>
    <n v="290"/>
    <n v="6"/>
    <x v="1"/>
    <x v="1"/>
    <n v="4"/>
    <x v="20"/>
    <x v="1"/>
    <n v="25"/>
    <x v="2"/>
    <x v="6"/>
    <n v="1720"/>
    <x v="10"/>
    <n v="31700"/>
  </r>
  <r>
    <x v="25"/>
    <x v="765"/>
    <x v="1"/>
    <n v="290"/>
    <n v="6"/>
    <x v="1"/>
    <x v="2"/>
    <n v="4"/>
    <x v="20"/>
    <x v="1"/>
    <n v="24"/>
    <x v="2"/>
    <x v="6"/>
    <n v="1720"/>
    <x v="10"/>
    <n v="33500"/>
  </r>
  <r>
    <x v="25"/>
    <x v="765"/>
    <x v="1"/>
    <n v="191"/>
    <n v="4"/>
    <x v="1"/>
    <x v="2"/>
    <n v="4"/>
    <x v="20"/>
    <x v="1"/>
    <n v="25"/>
    <x v="0"/>
    <x v="6"/>
    <n v="1720"/>
    <x v="10"/>
    <n v="26100"/>
  </r>
  <r>
    <x v="25"/>
    <x v="765"/>
    <x v="1"/>
    <n v="290"/>
    <n v="6"/>
    <x v="1"/>
    <x v="1"/>
    <n v="4"/>
    <x v="20"/>
    <x v="1"/>
    <n v="25"/>
    <x v="2"/>
    <x v="6"/>
    <n v="1720"/>
    <x v="10"/>
    <n v="39900"/>
  </r>
  <r>
    <x v="25"/>
    <x v="765"/>
    <x v="1"/>
    <n v="290"/>
    <n v="6"/>
    <x v="1"/>
    <x v="2"/>
    <n v="4"/>
    <x v="20"/>
    <x v="1"/>
    <n v="24"/>
    <x v="2"/>
    <x v="6"/>
    <n v="1720"/>
    <x v="10"/>
    <n v="28500"/>
  </r>
  <r>
    <x v="25"/>
    <x v="765"/>
    <x v="1"/>
    <n v="290"/>
    <n v="6"/>
    <x v="1"/>
    <x v="1"/>
    <n v="4"/>
    <x v="20"/>
    <x v="1"/>
    <n v="26"/>
    <x v="2"/>
    <x v="6"/>
    <n v="1720"/>
    <x v="8"/>
    <n v="38300"/>
  </r>
  <r>
    <x v="25"/>
    <x v="765"/>
    <x v="1"/>
    <n v="185"/>
    <n v="4"/>
    <x v="1"/>
    <x v="2"/>
    <n v="4"/>
    <x v="20"/>
    <x v="1"/>
    <n v="26"/>
    <x v="8"/>
    <x v="6"/>
    <n v="1720"/>
    <x v="8"/>
    <n v="28200"/>
  </r>
  <r>
    <x v="25"/>
    <x v="765"/>
    <x v="1"/>
    <n v="290"/>
    <n v="6"/>
    <x v="1"/>
    <x v="2"/>
    <n v="4"/>
    <x v="20"/>
    <x v="1"/>
    <n v="26"/>
    <x v="2"/>
    <x v="6"/>
    <n v="1720"/>
    <x v="8"/>
    <n v="33900"/>
  </r>
  <r>
    <x v="25"/>
    <x v="765"/>
    <x v="1"/>
    <n v="290"/>
    <n v="6"/>
    <x v="1"/>
    <x v="1"/>
    <n v="4"/>
    <x v="20"/>
    <x v="1"/>
    <n v="26"/>
    <x v="2"/>
    <x v="6"/>
    <n v="1720"/>
    <x v="8"/>
    <n v="28700"/>
  </r>
  <r>
    <x v="25"/>
    <x v="765"/>
    <x v="1"/>
    <n v="290"/>
    <n v="6"/>
    <x v="1"/>
    <x v="2"/>
    <n v="4"/>
    <x v="20"/>
    <x v="1"/>
    <n v="23"/>
    <x v="3"/>
    <x v="6"/>
    <n v="1720"/>
    <x v="8"/>
    <n v="40100"/>
  </r>
  <r>
    <x v="25"/>
    <x v="765"/>
    <x v="1"/>
    <n v="240"/>
    <n v="4"/>
    <x v="1"/>
    <x v="2"/>
    <n v="4"/>
    <x v="20"/>
    <x v="1"/>
    <n v="25"/>
    <x v="0"/>
    <x v="6"/>
    <n v="1720"/>
    <x v="8"/>
    <n v="32900"/>
  </r>
  <r>
    <x v="25"/>
    <x v="765"/>
    <x v="1"/>
    <n v="185"/>
    <n v="4"/>
    <x v="1"/>
    <x v="1"/>
    <n v="4"/>
    <x v="20"/>
    <x v="1"/>
    <n v="29"/>
    <x v="8"/>
    <x v="6"/>
    <n v="1720"/>
    <x v="8"/>
    <n v="25100"/>
  </r>
  <r>
    <x v="25"/>
    <x v="765"/>
    <x v="1"/>
    <n v="290"/>
    <n v="6"/>
    <x v="1"/>
    <x v="2"/>
    <n v="4"/>
    <x v="20"/>
    <x v="1"/>
    <n v="23"/>
    <x v="3"/>
    <x v="6"/>
    <n v="1720"/>
    <x v="8"/>
    <n v="43300"/>
  </r>
  <r>
    <x v="25"/>
    <x v="765"/>
    <x v="1"/>
    <n v="290"/>
    <n v="6"/>
    <x v="1"/>
    <x v="1"/>
    <n v="4"/>
    <x v="20"/>
    <x v="1"/>
    <n v="26"/>
    <x v="2"/>
    <x v="6"/>
    <n v="1720"/>
    <x v="8"/>
    <n v="32100"/>
  </r>
  <r>
    <x v="25"/>
    <x v="765"/>
    <x v="1"/>
    <n v="185"/>
    <n v="4"/>
    <x v="1"/>
    <x v="1"/>
    <n v="4"/>
    <x v="20"/>
    <x v="1"/>
    <n v="29"/>
    <x v="8"/>
    <x v="6"/>
    <n v="1720"/>
    <x v="8"/>
    <n v="26400"/>
  </r>
  <r>
    <x v="25"/>
    <x v="765"/>
    <x v="1"/>
    <n v="290"/>
    <n v="6"/>
    <x v="1"/>
    <x v="1"/>
    <n v="4"/>
    <x v="20"/>
    <x v="1"/>
    <n v="26"/>
    <x v="2"/>
    <x v="6"/>
    <n v="1720"/>
    <x v="8"/>
    <n v="41500"/>
  </r>
  <r>
    <x v="25"/>
    <x v="765"/>
    <x v="1"/>
    <n v="240"/>
    <n v="4"/>
    <x v="1"/>
    <x v="1"/>
    <n v="4"/>
    <x v="20"/>
    <x v="1"/>
    <n v="27"/>
    <x v="1"/>
    <x v="6"/>
    <n v="1720"/>
    <x v="8"/>
    <n v="31100"/>
  </r>
  <r>
    <x v="25"/>
    <x v="765"/>
    <x v="1"/>
    <n v="290"/>
    <n v="6"/>
    <x v="1"/>
    <x v="2"/>
    <n v="4"/>
    <x v="20"/>
    <x v="1"/>
    <n v="26"/>
    <x v="2"/>
    <x v="6"/>
    <n v="1720"/>
    <x v="8"/>
    <n v="30500"/>
  </r>
  <r>
    <x v="25"/>
    <x v="765"/>
    <x v="1"/>
    <n v="240"/>
    <n v="4"/>
    <x v="1"/>
    <x v="1"/>
    <n v="4"/>
    <x v="20"/>
    <x v="1"/>
    <n v="27"/>
    <x v="1"/>
    <x v="6"/>
    <n v="1720"/>
    <x v="8"/>
    <n v="39900"/>
  </r>
  <r>
    <x v="25"/>
    <x v="765"/>
    <x v="1"/>
    <n v="240"/>
    <n v="4"/>
    <x v="1"/>
    <x v="2"/>
    <n v="4"/>
    <x v="20"/>
    <x v="1"/>
    <n v="25"/>
    <x v="0"/>
    <x v="6"/>
    <n v="1720"/>
    <x v="8"/>
    <n v="41700"/>
  </r>
  <r>
    <x v="25"/>
    <x v="765"/>
    <x v="1"/>
    <n v="185"/>
    <n v="4"/>
    <x v="1"/>
    <x v="2"/>
    <n v="4"/>
    <x v="20"/>
    <x v="1"/>
    <n v="25"/>
    <x v="8"/>
    <x v="6"/>
    <n v="1720"/>
    <x v="6"/>
    <n v="28500"/>
  </r>
  <r>
    <x v="25"/>
    <x v="765"/>
    <x v="1"/>
    <n v="290"/>
    <n v="6"/>
    <x v="1"/>
    <x v="1"/>
    <n v="4"/>
    <x v="20"/>
    <x v="1"/>
    <n v="25"/>
    <x v="2"/>
    <x v="6"/>
    <n v="1720"/>
    <x v="6"/>
    <n v="28990"/>
  </r>
  <r>
    <x v="25"/>
    <x v="765"/>
    <x v="1"/>
    <n v="290"/>
    <n v="6"/>
    <x v="1"/>
    <x v="1"/>
    <n v="4"/>
    <x v="20"/>
    <x v="1"/>
    <n v="25"/>
    <x v="2"/>
    <x v="6"/>
    <n v="1720"/>
    <x v="6"/>
    <n v="33100"/>
  </r>
  <r>
    <x v="25"/>
    <x v="765"/>
    <x v="1"/>
    <n v="290"/>
    <n v="6"/>
    <x v="1"/>
    <x v="2"/>
    <n v="4"/>
    <x v="20"/>
    <x v="1"/>
    <n v="23"/>
    <x v="3"/>
    <x v="6"/>
    <n v="1720"/>
    <x v="6"/>
    <n v="40400"/>
  </r>
  <r>
    <x v="25"/>
    <x v="765"/>
    <x v="1"/>
    <n v="240"/>
    <n v="4"/>
    <x v="1"/>
    <x v="1"/>
    <n v="4"/>
    <x v="20"/>
    <x v="1"/>
    <n v="27"/>
    <x v="1"/>
    <x v="6"/>
    <n v="1720"/>
    <x v="6"/>
    <n v="31500"/>
  </r>
  <r>
    <x v="25"/>
    <x v="765"/>
    <x v="1"/>
    <n v="290"/>
    <n v="6"/>
    <x v="1"/>
    <x v="1"/>
    <n v="4"/>
    <x v="20"/>
    <x v="1"/>
    <n v="25"/>
    <x v="2"/>
    <x v="6"/>
    <n v="1720"/>
    <x v="6"/>
    <n v="38600"/>
  </r>
  <r>
    <x v="25"/>
    <x v="765"/>
    <x v="1"/>
    <n v="290"/>
    <n v="6"/>
    <x v="1"/>
    <x v="2"/>
    <n v="4"/>
    <x v="20"/>
    <x v="1"/>
    <n v="23"/>
    <x v="3"/>
    <x v="6"/>
    <n v="1720"/>
    <x v="6"/>
    <n v="45700"/>
  </r>
  <r>
    <x v="25"/>
    <x v="765"/>
    <x v="1"/>
    <n v="290"/>
    <n v="6"/>
    <x v="1"/>
    <x v="1"/>
    <n v="4"/>
    <x v="20"/>
    <x v="1"/>
    <n v="25"/>
    <x v="2"/>
    <x v="6"/>
    <n v="1720"/>
    <x v="6"/>
    <n v="43900"/>
  </r>
  <r>
    <x v="25"/>
    <x v="765"/>
    <x v="1"/>
    <n v="290"/>
    <n v="6"/>
    <x v="1"/>
    <x v="2"/>
    <n v="4"/>
    <x v="20"/>
    <x v="1"/>
    <n v="25"/>
    <x v="2"/>
    <x v="6"/>
    <n v="1720"/>
    <x v="6"/>
    <n v="30790"/>
  </r>
  <r>
    <x v="25"/>
    <x v="765"/>
    <x v="1"/>
    <n v="185"/>
    <n v="4"/>
    <x v="1"/>
    <x v="1"/>
    <n v="4"/>
    <x v="20"/>
    <x v="1"/>
    <n v="28"/>
    <x v="8"/>
    <x v="6"/>
    <n v="1720"/>
    <x v="6"/>
    <n v="25400"/>
  </r>
  <r>
    <x v="25"/>
    <x v="765"/>
    <x v="1"/>
    <n v="290"/>
    <n v="6"/>
    <x v="1"/>
    <x v="2"/>
    <n v="4"/>
    <x v="20"/>
    <x v="1"/>
    <n v="25"/>
    <x v="2"/>
    <x v="6"/>
    <n v="1720"/>
    <x v="6"/>
    <n v="34900"/>
  </r>
  <r>
    <x v="25"/>
    <x v="765"/>
    <x v="1"/>
    <n v="185"/>
    <n v="4"/>
    <x v="1"/>
    <x v="1"/>
    <n v="4"/>
    <x v="20"/>
    <x v="1"/>
    <n v="28"/>
    <x v="8"/>
    <x v="6"/>
    <n v="1720"/>
    <x v="6"/>
    <n v="26700"/>
  </r>
  <r>
    <x v="25"/>
    <x v="765"/>
    <x v="1"/>
    <n v="240"/>
    <n v="4"/>
    <x v="1"/>
    <x v="2"/>
    <n v="4"/>
    <x v="20"/>
    <x v="1"/>
    <n v="25"/>
    <x v="0"/>
    <x v="6"/>
    <n v="1720"/>
    <x v="6"/>
    <n v="33300"/>
  </r>
  <r>
    <x v="25"/>
    <x v="766"/>
    <x v="5"/>
    <m/>
    <n v="0"/>
    <x v="3"/>
    <x v="1"/>
    <n v="4"/>
    <x v="7"/>
    <x v="0"/>
    <n v="92"/>
    <x v="68"/>
    <x v="3"/>
    <n v="1720"/>
    <x v="10"/>
    <n v="35700"/>
  </r>
  <r>
    <x v="25"/>
    <x v="766"/>
    <x v="5"/>
    <m/>
    <n v="0"/>
    <x v="3"/>
    <x v="1"/>
    <n v="4"/>
    <x v="7"/>
    <x v="0"/>
    <n v="92"/>
    <x v="68"/>
    <x v="3"/>
    <n v="1720"/>
    <x v="10"/>
    <n v="33700"/>
  </r>
  <r>
    <x v="25"/>
    <x v="766"/>
    <x v="5"/>
    <m/>
    <n v="0"/>
    <x v="3"/>
    <x v="1"/>
    <n v="4"/>
    <x v="7"/>
    <x v="0"/>
    <n v="92"/>
    <x v="68"/>
    <x v="3"/>
    <n v="1720"/>
    <x v="8"/>
    <n v="33950"/>
  </r>
  <r>
    <x v="25"/>
    <x v="766"/>
    <x v="5"/>
    <m/>
    <n v="0"/>
    <x v="3"/>
    <x v="1"/>
    <n v="4"/>
    <x v="7"/>
    <x v="0"/>
    <n v="92"/>
    <x v="68"/>
    <x v="3"/>
    <n v="1720"/>
    <x v="8"/>
    <n v="31950"/>
  </r>
  <r>
    <x v="25"/>
    <x v="766"/>
    <x v="5"/>
    <m/>
    <n v="0"/>
    <x v="3"/>
    <x v="1"/>
    <n v="4"/>
    <x v="7"/>
    <x v="0"/>
    <n v="92"/>
    <x v="68"/>
    <x v="3"/>
    <n v="1720"/>
    <x v="8"/>
    <n v="35950"/>
  </r>
  <r>
    <x v="25"/>
    <x v="767"/>
    <x v="1"/>
    <n v="130"/>
    <n v="4"/>
    <x v="1"/>
    <x v="1"/>
    <n v="4"/>
    <x v="7"/>
    <x v="0"/>
    <n v="30"/>
    <x v="9"/>
    <x v="3"/>
    <n v="1720"/>
    <x v="14"/>
    <n v="16900"/>
  </r>
  <r>
    <x v="25"/>
    <x v="767"/>
    <x v="1"/>
    <n v="164"/>
    <n v="4"/>
    <x v="1"/>
    <x v="1"/>
    <n v="4"/>
    <x v="7"/>
    <x v="0"/>
    <n v="31"/>
    <x v="6"/>
    <x v="3"/>
    <n v="1720"/>
    <x v="14"/>
    <n v="20500"/>
  </r>
  <r>
    <x v="25"/>
    <x v="767"/>
    <x v="1"/>
    <n v="164"/>
    <n v="4"/>
    <x v="1"/>
    <x v="1"/>
    <n v="4"/>
    <x v="7"/>
    <x v="0"/>
    <n v="31"/>
    <x v="6"/>
    <x v="3"/>
    <n v="1720"/>
    <x v="14"/>
    <n v="18400"/>
  </r>
  <r>
    <x v="25"/>
    <x v="767"/>
    <x v="1"/>
    <n v="130"/>
    <n v="4"/>
    <x v="0"/>
    <x v="1"/>
    <n v="4"/>
    <x v="7"/>
    <x v="0"/>
    <n v="30"/>
    <x v="9"/>
    <x v="3"/>
    <n v="1720"/>
    <x v="14"/>
    <n v="14900"/>
  </r>
  <r>
    <x v="25"/>
    <x v="767"/>
    <x v="1"/>
    <n v="130"/>
    <n v="4"/>
    <x v="0"/>
    <x v="1"/>
    <n v="4"/>
    <x v="7"/>
    <x v="0"/>
    <n v="30"/>
    <x v="9"/>
    <x v="3"/>
    <n v="1720"/>
    <x v="10"/>
    <n v="15190"/>
  </r>
  <r>
    <x v="25"/>
    <x v="767"/>
    <x v="1"/>
    <n v="130"/>
    <n v="4"/>
    <x v="1"/>
    <x v="1"/>
    <n v="4"/>
    <x v="7"/>
    <x v="0"/>
    <n v="30"/>
    <x v="9"/>
    <x v="3"/>
    <n v="1720"/>
    <x v="10"/>
    <n v="17190"/>
  </r>
  <r>
    <x v="25"/>
    <x v="767"/>
    <x v="1"/>
    <n v="164"/>
    <n v="4"/>
    <x v="1"/>
    <x v="1"/>
    <n v="4"/>
    <x v="7"/>
    <x v="0"/>
    <n v="31"/>
    <x v="6"/>
    <x v="3"/>
    <n v="1720"/>
    <x v="10"/>
    <n v="20790"/>
  </r>
  <r>
    <x v="25"/>
    <x v="767"/>
    <x v="1"/>
    <n v="164"/>
    <n v="4"/>
    <x v="1"/>
    <x v="1"/>
    <n v="4"/>
    <x v="7"/>
    <x v="0"/>
    <n v="31"/>
    <x v="6"/>
    <x v="3"/>
    <n v="1720"/>
    <x v="10"/>
    <n v="18690"/>
  </r>
  <r>
    <x v="25"/>
    <x v="767"/>
    <x v="1"/>
    <n v="130"/>
    <n v="4"/>
    <x v="1"/>
    <x v="1"/>
    <n v="4"/>
    <x v="7"/>
    <x v="0"/>
    <n v="30"/>
    <x v="9"/>
    <x v="3"/>
    <n v="1720"/>
    <x v="8"/>
    <n v="17400"/>
  </r>
  <r>
    <x v="25"/>
    <x v="767"/>
    <x v="1"/>
    <n v="130"/>
    <n v="4"/>
    <x v="0"/>
    <x v="1"/>
    <n v="4"/>
    <x v="7"/>
    <x v="0"/>
    <n v="30"/>
    <x v="9"/>
    <x v="3"/>
    <n v="1720"/>
    <x v="8"/>
    <n v="15900"/>
  </r>
  <r>
    <x v="25"/>
    <x v="767"/>
    <x v="1"/>
    <n v="164"/>
    <n v="4"/>
    <x v="1"/>
    <x v="1"/>
    <n v="4"/>
    <x v="7"/>
    <x v="0"/>
    <n v="31"/>
    <x v="9"/>
    <x v="3"/>
    <n v="1720"/>
    <x v="8"/>
    <n v="21300"/>
  </r>
  <r>
    <x v="25"/>
    <x v="767"/>
    <x v="1"/>
    <n v="164"/>
    <n v="4"/>
    <x v="1"/>
    <x v="1"/>
    <n v="4"/>
    <x v="7"/>
    <x v="0"/>
    <n v="31"/>
    <x v="9"/>
    <x v="3"/>
    <n v="1720"/>
    <x v="8"/>
    <n v="19400"/>
  </r>
  <r>
    <x v="27"/>
    <x v="768"/>
    <x v="5"/>
    <n v="140"/>
    <n v="0"/>
    <x v="3"/>
    <x v="1"/>
    <n v="4"/>
    <x v="8"/>
    <x v="0"/>
    <n v="109"/>
    <x v="34"/>
    <x v="4"/>
    <n v="1385"/>
    <x v="14"/>
    <n v="26685"/>
  </r>
  <r>
    <x v="27"/>
    <x v="768"/>
    <x v="5"/>
    <n v="140"/>
    <n v="0"/>
    <x v="3"/>
    <x v="1"/>
    <n v="4"/>
    <x v="8"/>
    <x v="0"/>
    <n v="109"/>
    <x v="34"/>
    <x v="4"/>
    <n v="1385"/>
    <x v="14"/>
    <n v="27010"/>
  </r>
  <r>
    <x v="27"/>
    <x v="768"/>
    <x v="5"/>
    <n v="140"/>
    <n v="0"/>
    <x v="3"/>
    <x v="1"/>
    <n v="4"/>
    <x v="8"/>
    <x v="0"/>
    <n v="109"/>
    <x v="34"/>
    <x v="4"/>
    <n v="1385"/>
    <x v="10"/>
    <n v="25170"/>
  </r>
  <r>
    <x v="27"/>
    <x v="768"/>
    <x v="5"/>
    <n v="140"/>
    <n v="0"/>
    <x v="3"/>
    <x v="1"/>
    <n v="4"/>
    <x v="8"/>
    <x v="0"/>
    <n v="109"/>
    <x v="34"/>
    <x v="4"/>
    <n v="1385"/>
    <x v="10"/>
    <n v="25560"/>
  </r>
  <r>
    <x v="27"/>
    <x v="768"/>
    <x v="5"/>
    <n v="140"/>
    <n v="0"/>
    <x v="3"/>
    <x v="1"/>
    <n v="4"/>
    <x v="8"/>
    <x v="0"/>
    <n v="109"/>
    <x v="34"/>
    <x v="4"/>
    <n v="1385"/>
    <x v="8"/>
    <n v="25510"/>
  </r>
  <r>
    <x v="27"/>
    <x v="768"/>
    <x v="5"/>
    <n v="140"/>
    <n v="0"/>
    <x v="3"/>
    <x v="1"/>
    <n v="4"/>
    <x v="8"/>
    <x v="0"/>
    <n v="109"/>
    <x v="34"/>
    <x v="4"/>
    <n v="1385"/>
    <x v="8"/>
    <n v="25120"/>
  </r>
  <r>
    <x v="27"/>
    <x v="769"/>
    <x v="1"/>
    <n v="84"/>
    <n v="4"/>
    <x v="0"/>
    <x v="1"/>
    <n v="4"/>
    <x v="8"/>
    <x v="0"/>
    <n v="39"/>
    <x v="15"/>
    <x v="4"/>
    <n v="1385"/>
    <x v="10"/>
    <n v="14040"/>
  </r>
  <r>
    <x v="27"/>
    <x v="769"/>
    <x v="1"/>
    <n v="84"/>
    <n v="4"/>
    <x v="1"/>
    <x v="1"/>
    <n v="4"/>
    <x v="8"/>
    <x v="0"/>
    <n v="39"/>
    <x v="16"/>
    <x v="4"/>
    <n v="1385"/>
    <x v="10"/>
    <n v="15095"/>
  </r>
  <r>
    <x v="27"/>
    <x v="769"/>
    <x v="1"/>
    <n v="84"/>
    <n v="4"/>
    <x v="0"/>
    <x v="1"/>
    <n v="4"/>
    <x v="8"/>
    <x v="0"/>
    <n v="39"/>
    <x v="15"/>
    <x v="4"/>
    <n v="1385"/>
    <x v="10"/>
    <n v="15440"/>
  </r>
  <r>
    <x v="27"/>
    <x v="769"/>
    <x v="1"/>
    <n v="84"/>
    <n v="4"/>
    <x v="0"/>
    <x v="1"/>
    <n v="4"/>
    <x v="8"/>
    <x v="0"/>
    <n v="39"/>
    <x v="15"/>
    <x v="4"/>
    <n v="1385"/>
    <x v="10"/>
    <n v="12270"/>
  </r>
  <r>
    <x v="27"/>
    <x v="769"/>
    <x v="1"/>
    <n v="84"/>
    <n v="4"/>
    <x v="1"/>
    <x v="1"/>
    <n v="4"/>
    <x v="8"/>
    <x v="0"/>
    <n v="39"/>
    <x v="16"/>
    <x v="4"/>
    <n v="1385"/>
    <x v="10"/>
    <n v="13580"/>
  </r>
  <r>
    <x v="27"/>
    <x v="769"/>
    <x v="1"/>
    <n v="84"/>
    <n v="4"/>
    <x v="1"/>
    <x v="1"/>
    <n v="4"/>
    <x v="8"/>
    <x v="0"/>
    <n v="39"/>
    <x v="16"/>
    <x v="4"/>
    <n v="1385"/>
    <x v="10"/>
    <n v="16535"/>
  </r>
  <r>
    <x v="27"/>
    <x v="769"/>
    <x v="1"/>
    <n v="98"/>
    <n v="4"/>
    <x v="0"/>
    <x v="1"/>
    <n v="4"/>
    <x v="8"/>
    <x v="0"/>
    <n v="41"/>
    <x v="16"/>
    <x v="4"/>
    <n v="1385"/>
    <x v="8"/>
    <n v="14685"/>
  </r>
  <r>
    <x v="27"/>
    <x v="769"/>
    <x v="1"/>
    <n v="98"/>
    <n v="4"/>
    <x v="1"/>
    <x v="1"/>
    <n v="4"/>
    <x v="8"/>
    <x v="0"/>
    <n v="41"/>
    <x v="15"/>
    <x v="4"/>
    <n v="1385"/>
    <x v="8"/>
    <n v="17285"/>
  </r>
  <r>
    <x v="27"/>
    <x v="769"/>
    <x v="1"/>
    <n v="98"/>
    <n v="4"/>
    <x v="1"/>
    <x v="1"/>
    <n v="4"/>
    <x v="8"/>
    <x v="0"/>
    <n v="41"/>
    <x v="15"/>
    <x v="4"/>
    <n v="1385"/>
    <x v="8"/>
    <n v="15785"/>
  </r>
  <r>
    <x v="27"/>
    <x v="769"/>
    <x v="1"/>
    <n v="98"/>
    <n v="4"/>
    <x v="1"/>
    <x v="1"/>
    <n v="4"/>
    <x v="8"/>
    <x v="0"/>
    <n v="41"/>
    <x v="15"/>
    <x v="4"/>
    <n v="1385"/>
    <x v="8"/>
    <n v="13760"/>
  </r>
  <r>
    <x v="27"/>
    <x v="769"/>
    <x v="1"/>
    <n v="98"/>
    <n v="4"/>
    <x v="0"/>
    <x v="1"/>
    <n v="4"/>
    <x v="8"/>
    <x v="0"/>
    <n v="41"/>
    <x v="16"/>
    <x v="4"/>
    <n v="1385"/>
    <x v="8"/>
    <n v="12660"/>
  </r>
  <r>
    <x v="27"/>
    <x v="769"/>
    <x v="1"/>
    <n v="98"/>
    <n v="4"/>
    <x v="0"/>
    <x v="1"/>
    <n v="4"/>
    <x v="8"/>
    <x v="0"/>
    <n v="41"/>
    <x v="16"/>
    <x v="4"/>
    <n v="1385"/>
    <x v="8"/>
    <n v="16185"/>
  </r>
  <r>
    <x v="27"/>
    <x v="769"/>
    <x v="1"/>
    <n v="98"/>
    <n v="4"/>
    <x v="0"/>
    <x v="1"/>
    <n v="4"/>
    <x v="8"/>
    <x v="0"/>
    <n v="38"/>
    <x v="12"/>
    <x v="4"/>
    <n v="1385"/>
    <x v="6"/>
    <n v="16325"/>
  </r>
  <r>
    <x v="27"/>
    <x v="769"/>
    <x v="1"/>
    <n v="98"/>
    <n v="4"/>
    <x v="0"/>
    <x v="1"/>
    <n v="4"/>
    <x v="8"/>
    <x v="0"/>
    <n v="38"/>
    <x v="12"/>
    <x v="4"/>
    <n v="1385"/>
    <x v="6"/>
    <n v="13000"/>
  </r>
  <r>
    <x v="27"/>
    <x v="769"/>
    <x v="1"/>
    <n v="98"/>
    <n v="4"/>
    <x v="1"/>
    <x v="1"/>
    <n v="4"/>
    <x v="8"/>
    <x v="0"/>
    <n v="38"/>
    <x v="16"/>
    <x v="4"/>
    <n v="1385"/>
    <x v="6"/>
    <n v="14100"/>
  </r>
  <r>
    <x v="27"/>
    <x v="769"/>
    <x v="1"/>
    <n v="98"/>
    <n v="4"/>
    <x v="1"/>
    <x v="1"/>
    <n v="4"/>
    <x v="8"/>
    <x v="0"/>
    <n v="38"/>
    <x v="16"/>
    <x v="4"/>
    <n v="1385"/>
    <x v="6"/>
    <n v="15925"/>
  </r>
  <r>
    <x v="27"/>
    <x v="769"/>
    <x v="1"/>
    <n v="98"/>
    <n v="4"/>
    <x v="0"/>
    <x v="1"/>
    <n v="4"/>
    <x v="8"/>
    <x v="0"/>
    <n v="38"/>
    <x v="12"/>
    <x v="4"/>
    <n v="1385"/>
    <x v="6"/>
    <n v="14825"/>
  </r>
  <r>
    <x v="27"/>
    <x v="769"/>
    <x v="1"/>
    <n v="98"/>
    <n v="4"/>
    <x v="1"/>
    <x v="1"/>
    <n v="4"/>
    <x v="8"/>
    <x v="0"/>
    <n v="38"/>
    <x v="16"/>
    <x v="4"/>
    <n v="1385"/>
    <x v="6"/>
    <n v="17425"/>
  </r>
  <r>
    <x v="25"/>
    <x v="770"/>
    <x v="1"/>
    <n v="138"/>
    <n v="4"/>
    <x v="0"/>
    <x v="1"/>
    <n v="4"/>
    <x v="7"/>
    <x v="0"/>
    <n v="30"/>
    <x v="6"/>
    <x v="2"/>
    <n v="1720"/>
    <x v="20"/>
    <n v="12895"/>
  </r>
  <r>
    <x v="25"/>
    <x v="770"/>
    <x v="1"/>
    <n v="138"/>
    <n v="4"/>
    <x v="0"/>
    <x v="1"/>
    <n v="4"/>
    <x v="7"/>
    <x v="0"/>
    <n v="30"/>
    <x v="6"/>
    <x v="2"/>
    <n v="1720"/>
    <x v="20"/>
    <n v="15995"/>
  </r>
  <r>
    <x v="25"/>
    <x v="770"/>
    <x v="1"/>
    <n v="138"/>
    <n v="4"/>
    <x v="1"/>
    <x v="1"/>
    <n v="4"/>
    <x v="7"/>
    <x v="0"/>
    <n v="32"/>
    <x v="6"/>
    <x v="2"/>
    <n v="1720"/>
    <x v="20"/>
    <n v="15895"/>
  </r>
  <r>
    <x v="25"/>
    <x v="770"/>
    <x v="1"/>
    <n v="138"/>
    <n v="4"/>
    <x v="0"/>
    <x v="1"/>
    <n v="4"/>
    <x v="7"/>
    <x v="0"/>
    <n v="30"/>
    <x v="6"/>
    <x v="3"/>
    <n v="1720"/>
    <x v="20"/>
    <n v="15995"/>
  </r>
  <r>
    <x v="25"/>
    <x v="770"/>
    <x v="1"/>
    <n v="138"/>
    <n v="4"/>
    <x v="0"/>
    <x v="1"/>
    <n v="4"/>
    <x v="7"/>
    <x v="0"/>
    <n v="30"/>
    <x v="6"/>
    <x v="2"/>
    <n v="1720"/>
    <x v="20"/>
    <n v="14895"/>
  </r>
  <r>
    <x v="25"/>
    <x v="770"/>
    <x v="1"/>
    <n v="138"/>
    <n v="4"/>
    <x v="1"/>
    <x v="1"/>
    <n v="4"/>
    <x v="7"/>
    <x v="0"/>
    <n v="32"/>
    <x v="6"/>
    <x v="2"/>
    <n v="1720"/>
    <x v="20"/>
    <n v="16995"/>
  </r>
  <r>
    <x v="25"/>
    <x v="770"/>
    <x v="1"/>
    <n v="138"/>
    <n v="4"/>
    <x v="1"/>
    <x v="1"/>
    <n v="4"/>
    <x v="7"/>
    <x v="0"/>
    <n v="32"/>
    <x v="6"/>
    <x v="3"/>
    <n v="1720"/>
    <x v="20"/>
    <n v="16995"/>
  </r>
  <r>
    <x v="25"/>
    <x v="770"/>
    <x v="1"/>
    <n v="138"/>
    <n v="4"/>
    <x v="1"/>
    <x v="1"/>
    <n v="4"/>
    <x v="7"/>
    <x v="0"/>
    <n v="32"/>
    <x v="9"/>
    <x v="2"/>
    <n v="1720"/>
    <x v="21"/>
    <n v="15895"/>
  </r>
  <r>
    <x v="25"/>
    <x v="770"/>
    <x v="1"/>
    <n v="138"/>
    <n v="4"/>
    <x v="1"/>
    <x v="1"/>
    <n v="4"/>
    <x v="7"/>
    <x v="0"/>
    <n v="32"/>
    <x v="9"/>
    <x v="3"/>
    <n v="1720"/>
    <x v="21"/>
    <n v="16995"/>
  </r>
  <r>
    <x v="25"/>
    <x v="770"/>
    <x v="1"/>
    <n v="138"/>
    <n v="4"/>
    <x v="0"/>
    <x v="1"/>
    <n v="4"/>
    <x v="7"/>
    <x v="0"/>
    <n v="30"/>
    <x v="6"/>
    <x v="3"/>
    <n v="1720"/>
    <x v="21"/>
    <n v="15995"/>
  </r>
  <r>
    <x v="25"/>
    <x v="770"/>
    <x v="1"/>
    <n v="138"/>
    <n v="4"/>
    <x v="0"/>
    <x v="1"/>
    <n v="4"/>
    <x v="7"/>
    <x v="0"/>
    <n v="30"/>
    <x v="6"/>
    <x v="2"/>
    <n v="1720"/>
    <x v="21"/>
    <n v="14895"/>
  </r>
  <r>
    <x v="25"/>
    <x v="770"/>
    <x v="1"/>
    <n v="138"/>
    <n v="4"/>
    <x v="0"/>
    <x v="1"/>
    <n v="4"/>
    <x v="7"/>
    <x v="0"/>
    <n v="30"/>
    <x v="6"/>
    <x v="2"/>
    <n v="1720"/>
    <x v="21"/>
    <n v="15995"/>
  </r>
  <r>
    <x v="25"/>
    <x v="770"/>
    <x v="1"/>
    <n v="138"/>
    <n v="4"/>
    <x v="1"/>
    <x v="1"/>
    <n v="4"/>
    <x v="7"/>
    <x v="0"/>
    <n v="32"/>
    <x v="9"/>
    <x v="2"/>
    <n v="1720"/>
    <x v="21"/>
    <n v="16995"/>
  </r>
  <r>
    <x v="25"/>
    <x v="770"/>
    <x v="1"/>
    <n v="138"/>
    <n v="4"/>
    <x v="1"/>
    <x v="1"/>
    <n v="4"/>
    <x v="7"/>
    <x v="0"/>
    <n v="32"/>
    <x v="9"/>
    <x v="2"/>
    <n v="1720"/>
    <x v="21"/>
    <n v="13895"/>
  </r>
  <r>
    <x v="25"/>
    <x v="770"/>
    <x v="1"/>
    <n v="138"/>
    <n v="4"/>
    <x v="0"/>
    <x v="1"/>
    <n v="4"/>
    <x v="7"/>
    <x v="0"/>
    <n v="30"/>
    <x v="6"/>
    <x v="2"/>
    <n v="1720"/>
    <x v="21"/>
    <n v="12895"/>
  </r>
  <r>
    <x v="25"/>
    <x v="770"/>
    <x v="1"/>
    <n v="138"/>
    <n v="4"/>
    <x v="0"/>
    <x v="1"/>
    <n v="4"/>
    <x v="7"/>
    <x v="0"/>
    <n v="30"/>
    <x v="6"/>
    <x v="2"/>
    <n v="1720"/>
    <x v="22"/>
    <n v="13550"/>
  </r>
  <r>
    <x v="25"/>
    <x v="770"/>
    <x v="1"/>
    <n v="138"/>
    <n v="4"/>
    <x v="0"/>
    <x v="1"/>
    <n v="4"/>
    <x v="7"/>
    <x v="0"/>
    <n v="30"/>
    <x v="6"/>
    <x v="2"/>
    <n v="1720"/>
    <x v="22"/>
    <n v="15550"/>
  </r>
  <r>
    <x v="25"/>
    <x v="770"/>
    <x v="1"/>
    <n v="138"/>
    <n v="4"/>
    <x v="1"/>
    <x v="1"/>
    <n v="4"/>
    <x v="7"/>
    <x v="0"/>
    <n v="32"/>
    <x v="9"/>
    <x v="2"/>
    <n v="1720"/>
    <x v="22"/>
    <n v="17450"/>
  </r>
  <r>
    <x v="25"/>
    <x v="770"/>
    <x v="1"/>
    <n v="138"/>
    <n v="4"/>
    <x v="0"/>
    <x v="1"/>
    <n v="4"/>
    <x v="7"/>
    <x v="0"/>
    <n v="30"/>
    <x v="6"/>
    <x v="3"/>
    <n v="1720"/>
    <x v="22"/>
    <n v="16695"/>
  </r>
  <r>
    <x v="25"/>
    <x v="770"/>
    <x v="1"/>
    <n v="138"/>
    <n v="4"/>
    <x v="1"/>
    <x v="1"/>
    <n v="4"/>
    <x v="7"/>
    <x v="0"/>
    <n v="32"/>
    <x v="9"/>
    <x v="2"/>
    <n v="1720"/>
    <x v="22"/>
    <n v="16550"/>
  </r>
  <r>
    <x v="25"/>
    <x v="770"/>
    <x v="1"/>
    <n v="138"/>
    <n v="4"/>
    <x v="0"/>
    <x v="1"/>
    <n v="4"/>
    <x v="7"/>
    <x v="0"/>
    <n v="30"/>
    <x v="6"/>
    <x v="2"/>
    <n v="1720"/>
    <x v="22"/>
    <n v="16450"/>
  </r>
  <r>
    <x v="25"/>
    <x v="770"/>
    <x v="1"/>
    <n v="138"/>
    <n v="4"/>
    <x v="1"/>
    <x v="1"/>
    <n v="4"/>
    <x v="7"/>
    <x v="0"/>
    <n v="32"/>
    <x v="9"/>
    <x v="3"/>
    <n v="1720"/>
    <x v="22"/>
    <n v="17695"/>
  </r>
  <r>
    <x v="25"/>
    <x v="770"/>
    <x v="1"/>
    <n v="138"/>
    <n v="4"/>
    <x v="1"/>
    <x v="1"/>
    <n v="4"/>
    <x v="7"/>
    <x v="0"/>
    <n v="32"/>
    <x v="9"/>
    <x v="2"/>
    <n v="1720"/>
    <x v="22"/>
    <n v="14550"/>
  </r>
  <r>
    <x v="28"/>
    <x v="771"/>
    <x v="1"/>
    <n v="101"/>
    <n v="4"/>
    <x v="0"/>
    <x v="1"/>
    <n v="4"/>
    <x v="7"/>
    <x v="0"/>
    <n v="29"/>
    <x v="7"/>
    <x v="2"/>
    <n v="1851"/>
    <x v="4"/>
    <n v="2000"/>
  </r>
  <r>
    <x v="28"/>
    <x v="771"/>
    <x v="1"/>
    <n v="101"/>
    <n v="4"/>
    <x v="1"/>
    <x v="1"/>
    <n v="4"/>
    <x v="7"/>
    <x v="0"/>
    <n v="26"/>
    <x v="8"/>
    <x v="2"/>
    <n v="1851"/>
    <x v="4"/>
    <n v="2000"/>
  </r>
  <r>
    <x v="28"/>
    <x v="771"/>
    <x v="1"/>
    <n v="100"/>
    <n v="4"/>
    <x v="1"/>
    <x v="1"/>
    <n v="4"/>
    <x v="7"/>
    <x v="0"/>
    <n v="25"/>
    <x v="0"/>
    <x v="2"/>
    <n v="1851"/>
    <x v="5"/>
    <n v="2000"/>
  </r>
  <r>
    <x v="28"/>
    <x v="771"/>
    <x v="1"/>
    <n v="100"/>
    <n v="4"/>
    <x v="1"/>
    <x v="1"/>
    <n v="4"/>
    <x v="7"/>
    <x v="0"/>
    <n v="26"/>
    <x v="0"/>
    <x v="2"/>
    <n v="1851"/>
    <x v="19"/>
    <n v="2000"/>
  </r>
  <r>
    <x v="25"/>
    <x v="772"/>
    <x v="1"/>
    <n v="182"/>
    <n v="4"/>
    <x v="1"/>
    <x v="1"/>
    <n v="4"/>
    <x v="20"/>
    <x v="0"/>
    <n v="28"/>
    <x v="8"/>
    <x v="6"/>
    <n v="1720"/>
    <x v="10"/>
    <n v="21900"/>
  </r>
  <r>
    <x v="25"/>
    <x v="772"/>
    <x v="1"/>
    <n v="260"/>
    <n v="4"/>
    <x v="1"/>
    <x v="1"/>
    <n v="4"/>
    <x v="20"/>
    <x v="0"/>
    <n v="26"/>
    <x v="1"/>
    <x v="6"/>
    <n v="1720"/>
    <x v="10"/>
    <n v="28100"/>
  </r>
  <r>
    <x v="25"/>
    <x v="772"/>
    <x v="1"/>
    <n v="182"/>
    <n v="4"/>
    <x v="1"/>
    <x v="1"/>
    <n v="4"/>
    <x v="20"/>
    <x v="0"/>
    <n v="28"/>
    <x v="8"/>
    <x v="6"/>
    <n v="1720"/>
    <x v="10"/>
    <n v="25300"/>
  </r>
  <r>
    <x v="25"/>
    <x v="772"/>
    <x v="1"/>
    <n v="182"/>
    <n v="4"/>
    <x v="1"/>
    <x v="2"/>
    <n v="4"/>
    <x v="20"/>
    <x v="0"/>
    <n v="26"/>
    <x v="0"/>
    <x v="6"/>
    <n v="1720"/>
    <x v="10"/>
    <n v="26800"/>
  </r>
  <r>
    <x v="25"/>
    <x v="772"/>
    <x v="1"/>
    <n v="260"/>
    <n v="4"/>
    <x v="1"/>
    <x v="2"/>
    <n v="4"/>
    <x v="20"/>
    <x v="0"/>
    <n v="24"/>
    <x v="0"/>
    <x v="6"/>
    <n v="1720"/>
    <x v="10"/>
    <n v="29600"/>
  </r>
  <r>
    <x v="25"/>
    <x v="772"/>
    <x v="1"/>
    <n v="182"/>
    <n v="4"/>
    <x v="1"/>
    <x v="2"/>
    <n v="4"/>
    <x v="20"/>
    <x v="0"/>
    <n v="26"/>
    <x v="0"/>
    <x v="6"/>
    <n v="1720"/>
    <x v="10"/>
    <n v="23400"/>
  </r>
  <r>
    <x v="25"/>
    <x v="772"/>
    <x v="1"/>
    <n v="182"/>
    <n v="4"/>
    <x v="1"/>
    <x v="2"/>
    <n v="4"/>
    <x v="20"/>
    <x v="0"/>
    <n v="26"/>
    <x v="0"/>
    <x v="6"/>
    <n v="1720"/>
    <x v="8"/>
    <n v="23650"/>
  </r>
  <r>
    <x v="25"/>
    <x v="772"/>
    <x v="1"/>
    <n v="182"/>
    <n v="4"/>
    <x v="1"/>
    <x v="1"/>
    <n v="4"/>
    <x v="20"/>
    <x v="0"/>
    <n v="28"/>
    <x v="8"/>
    <x v="6"/>
    <n v="1720"/>
    <x v="8"/>
    <n v="22150"/>
  </r>
  <r>
    <x v="25"/>
    <x v="772"/>
    <x v="1"/>
    <n v="260"/>
    <n v="4"/>
    <x v="1"/>
    <x v="2"/>
    <n v="4"/>
    <x v="20"/>
    <x v="0"/>
    <n v="25"/>
    <x v="0"/>
    <x v="6"/>
    <n v="1720"/>
    <x v="8"/>
    <n v="31490"/>
  </r>
  <r>
    <x v="25"/>
    <x v="772"/>
    <x v="1"/>
    <n v="182"/>
    <n v="4"/>
    <x v="1"/>
    <x v="1"/>
    <n v="4"/>
    <x v="20"/>
    <x v="0"/>
    <n v="28"/>
    <x v="8"/>
    <x v="6"/>
    <n v="1720"/>
    <x v="8"/>
    <n v="25350"/>
  </r>
  <r>
    <x v="25"/>
    <x v="772"/>
    <x v="1"/>
    <n v="260"/>
    <n v="4"/>
    <x v="1"/>
    <x v="1"/>
    <n v="4"/>
    <x v="20"/>
    <x v="0"/>
    <n v="26"/>
    <x v="1"/>
    <x v="6"/>
    <n v="1720"/>
    <x v="8"/>
    <n v="29990"/>
  </r>
  <r>
    <x v="25"/>
    <x v="772"/>
    <x v="1"/>
    <n v="182"/>
    <n v="4"/>
    <x v="1"/>
    <x v="2"/>
    <n v="4"/>
    <x v="20"/>
    <x v="0"/>
    <n v="26"/>
    <x v="0"/>
    <x v="6"/>
    <n v="1720"/>
    <x v="8"/>
    <n v="26850"/>
  </r>
  <r>
    <x v="25"/>
    <x v="772"/>
    <x v="1"/>
    <n v="181"/>
    <n v="4"/>
    <x v="1"/>
    <x v="2"/>
    <n v="4"/>
    <x v="20"/>
    <x v="0"/>
    <n v="25"/>
    <x v="8"/>
    <x v="6"/>
    <n v="1720"/>
    <x v="6"/>
    <n v="27000"/>
  </r>
  <r>
    <x v="25"/>
    <x v="772"/>
    <x v="1"/>
    <n v="240"/>
    <n v="4"/>
    <x v="1"/>
    <x v="1"/>
    <n v="4"/>
    <x v="20"/>
    <x v="0"/>
    <n v="26"/>
    <x v="8"/>
    <x v="6"/>
    <n v="1720"/>
    <x v="6"/>
    <n v="32500"/>
  </r>
  <r>
    <x v="25"/>
    <x v="772"/>
    <x v="1"/>
    <n v="181"/>
    <n v="4"/>
    <x v="1"/>
    <x v="1"/>
    <n v="4"/>
    <x v="20"/>
    <x v="0"/>
    <n v="29"/>
    <x v="7"/>
    <x v="6"/>
    <n v="1720"/>
    <x v="6"/>
    <n v="22990"/>
  </r>
  <r>
    <x v="25"/>
    <x v="772"/>
    <x v="1"/>
    <n v="237"/>
    <n v="4"/>
    <x v="1"/>
    <x v="2"/>
    <n v="4"/>
    <x v="20"/>
    <x v="0"/>
    <n v="23"/>
    <x v="1"/>
    <x v="6"/>
    <n v="1720"/>
    <x v="6"/>
    <n v="34000"/>
  </r>
  <r>
    <x v="25"/>
    <x v="772"/>
    <x v="1"/>
    <n v="181"/>
    <n v="4"/>
    <x v="1"/>
    <x v="1"/>
    <n v="4"/>
    <x v="20"/>
    <x v="0"/>
    <n v="29"/>
    <x v="7"/>
    <x v="6"/>
    <n v="1720"/>
    <x v="6"/>
    <n v="25500"/>
  </r>
  <r>
    <x v="25"/>
    <x v="772"/>
    <x v="1"/>
    <n v="181"/>
    <n v="4"/>
    <x v="1"/>
    <x v="2"/>
    <n v="4"/>
    <x v="20"/>
    <x v="0"/>
    <n v="25"/>
    <x v="8"/>
    <x v="6"/>
    <n v="1720"/>
    <x v="6"/>
    <n v="24490"/>
  </r>
  <r>
    <x v="27"/>
    <x v="773"/>
    <x v="1"/>
    <n v="200"/>
    <n v="8"/>
    <x v="1"/>
    <x v="0"/>
    <n v="3"/>
    <x v="7"/>
    <x v="1"/>
    <n v="16"/>
    <x v="23"/>
    <x v="15"/>
    <n v="1385"/>
    <x v="5"/>
    <n v="2000"/>
  </r>
  <r>
    <x v="27"/>
    <x v="773"/>
    <x v="1"/>
    <n v="200"/>
    <n v="8"/>
    <x v="1"/>
    <x v="0"/>
    <n v="3"/>
    <x v="7"/>
    <x v="1"/>
    <n v="16"/>
    <x v="23"/>
    <x v="15"/>
    <n v="1385"/>
    <x v="5"/>
    <n v="2000"/>
  </r>
  <r>
    <x v="27"/>
    <x v="773"/>
    <x v="1"/>
    <n v="200"/>
    <n v="8"/>
    <x v="1"/>
    <x v="0"/>
    <n v="3"/>
    <x v="7"/>
    <x v="2"/>
    <n v="16"/>
    <x v="23"/>
    <x v="15"/>
    <n v="1385"/>
    <x v="5"/>
    <n v="2000"/>
  </r>
  <r>
    <x v="27"/>
    <x v="773"/>
    <x v="1"/>
    <n v="200"/>
    <n v="8"/>
    <x v="1"/>
    <x v="0"/>
    <n v="3"/>
    <x v="7"/>
    <x v="2"/>
    <n v="16"/>
    <x v="23"/>
    <x v="15"/>
    <n v="1385"/>
    <x v="5"/>
    <n v="2000"/>
  </r>
  <r>
    <x v="27"/>
    <x v="773"/>
    <x v="1"/>
    <n v="155"/>
    <n v="6"/>
    <x v="1"/>
    <x v="0"/>
    <n v="3"/>
    <x v="7"/>
    <x v="1"/>
    <n v="17"/>
    <x v="17"/>
    <x v="15"/>
    <n v="1385"/>
    <x v="5"/>
    <n v="2000"/>
  </r>
  <r>
    <x v="27"/>
    <x v="773"/>
    <x v="1"/>
    <n v="155"/>
    <n v="6"/>
    <x v="1"/>
    <x v="0"/>
    <n v="3"/>
    <x v="7"/>
    <x v="1"/>
    <n v="17"/>
    <x v="17"/>
    <x v="15"/>
    <n v="1385"/>
    <x v="5"/>
    <n v="2000"/>
  </r>
  <r>
    <x v="27"/>
    <x v="773"/>
    <x v="1"/>
    <n v="163"/>
    <n v="6"/>
    <x v="1"/>
    <x v="0"/>
    <n v="3"/>
    <x v="7"/>
    <x v="1"/>
    <n v="15"/>
    <x v="21"/>
    <x v="15"/>
    <n v="1385"/>
    <x v="19"/>
    <n v="2000"/>
  </r>
  <r>
    <x v="27"/>
    <x v="773"/>
    <x v="1"/>
    <n v="163"/>
    <n v="6"/>
    <x v="1"/>
    <x v="0"/>
    <n v="3"/>
    <x v="7"/>
    <x v="1"/>
    <n v="15"/>
    <x v="21"/>
    <x v="15"/>
    <n v="1385"/>
    <x v="19"/>
    <n v="2000"/>
  </r>
  <r>
    <x v="37"/>
    <x v="774"/>
    <x v="0"/>
    <n v="390"/>
    <n v="8"/>
    <x v="0"/>
    <x v="0"/>
    <n v="2"/>
    <x v="22"/>
    <x v="0"/>
    <n v="15"/>
    <x v="18"/>
    <x v="1"/>
    <n v="238"/>
    <x v="17"/>
    <n v="85542"/>
  </r>
  <r>
    <x v="37"/>
    <x v="774"/>
    <x v="0"/>
    <n v="390"/>
    <n v="8"/>
    <x v="2"/>
    <x v="0"/>
    <n v="2"/>
    <x v="22"/>
    <x v="0"/>
    <n v="16"/>
    <x v="18"/>
    <x v="1"/>
    <n v="238"/>
    <x v="17"/>
    <n v="89622"/>
  </r>
  <r>
    <x v="37"/>
    <x v="774"/>
    <x v="0"/>
    <n v="390"/>
    <n v="8"/>
    <x v="2"/>
    <x v="0"/>
    <n v="2"/>
    <x v="22"/>
    <x v="0"/>
    <n v="16"/>
    <x v="18"/>
    <x v="1"/>
    <n v="238"/>
    <x v="18"/>
    <n v="89622"/>
  </r>
  <r>
    <x v="37"/>
    <x v="774"/>
    <x v="0"/>
    <n v="390"/>
    <n v="8"/>
    <x v="0"/>
    <x v="0"/>
    <n v="2"/>
    <x v="22"/>
    <x v="0"/>
    <n v="15"/>
    <x v="18"/>
    <x v="1"/>
    <n v="238"/>
    <x v="18"/>
    <n v="85542"/>
  </r>
  <r>
    <x v="37"/>
    <x v="774"/>
    <x v="0"/>
    <n v="385"/>
    <n v="8"/>
    <x v="0"/>
    <x v="0"/>
    <n v="2"/>
    <x v="22"/>
    <x v="0"/>
    <n v="15"/>
    <x v="18"/>
    <x v="1"/>
    <n v="238"/>
    <x v="26"/>
    <n v="87252"/>
  </r>
  <r>
    <x v="37"/>
    <x v="774"/>
    <x v="0"/>
    <n v="385"/>
    <n v="8"/>
    <x v="2"/>
    <x v="0"/>
    <n v="2"/>
    <x v="22"/>
    <x v="0"/>
    <n v="16"/>
    <x v="23"/>
    <x v="1"/>
    <n v="238"/>
    <x v="26"/>
    <n v="91415"/>
  </r>
  <r>
    <x v="1"/>
    <x v="775"/>
    <x v="0"/>
    <n v="354"/>
    <n v="6"/>
    <x v="1"/>
    <x v="2"/>
    <n v="4"/>
    <x v="55"/>
    <x v="1"/>
    <n v="24"/>
    <x v="3"/>
    <x v="6"/>
    <n v="3105"/>
    <x v="10"/>
    <n v="52700"/>
  </r>
  <r>
    <x v="1"/>
    <x v="775"/>
    <x v="0"/>
    <n v="354"/>
    <n v="6"/>
    <x v="1"/>
    <x v="2"/>
    <n v="4"/>
    <x v="55"/>
    <x v="1"/>
    <n v="24"/>
    <x v="3"/>
    <x v="6"/>
    <n v="3105"/>
    <x v="10"/>
    <n v="60200"/>
  </r>
  <r>
    <x v="1"/>
    <x v="775"/>
    <x v="0"/>
    <n v="354"/>
    <n v="6"/>
    <x v="1"/>
    <x v="2"/>
    <n v="4"/>
    <x v="56"/>
    <x v="1"/>
    <n v="24"/>
    <x v="3"/>
    <x v="6"/>
    <n v="3105"/>
    <x v="8"/>
    <n v="53300"/>
  </r>
  <r>
    <x v="1"/>
    <x v="775"/>
    <x v="0"/>
    <n v="354"/>
    <n v="6"/>
    <x v="1"/>
    <x v="2"/>
    <n v="4"/>
    <x v="56"/>
    <x v="1"/>
    <n v="24"/>
    <x v="3"/>
    <x v="6"/>
    <n v="3105"/>
    <x v="8"/>
    <n v="60800"/>
  </r>
  <r>
    <x v="1"/>
    <x v="775"/>
    <x v="0"/>
    <n v="354"/>
    <n v="6"/>
    <x v="1"/>
    <x v="2"/>
    <n v="4"/>
    <x v="56"/>
    <x v="1"/>
    <n v="24"/>
    <x v="3"/>
    <x v="6"/>
    <n v="3105"/>
    <x v="6"/>
    <n v="60800"/>
  </r>
  <r>
    <x v="1"/>
    <x v="775"/>
    <x v="0"/>
    <n v="354"/>
    <n v="6"/>
    <x v="1"/>
    <x v="2"/>
    <n v="4"/>
    <x v="56"/>
    <x v="1"/>
    <n v="24"/>
    <x v="3"/>
    <x v="6"/>
    <n v="3105"/>
    <x v="6"/>
    <n v="53300"/>
  </r>
  <r>
    <x v="28"/>
    <x v="776"/>
    <x v="0"/>
    <n v="640"/>
    <n v="10"/>
    <x v="0"/>
    <x v="0"/>
    <n v="2"/>
    <x v="17"/>
    <x v="0"/>
    <n v="19"/>
    <x v="20"/>
    <x v="0"/>
    <n v="1851"/>
    <x v="2"/>
    <n v="97395"/>
  </r>
  <r>
    <x v="28"/>
    <x v="776"/>
    <x v="0"/>
    <n v="640"/>
    <n v="10"/>
    <x v="0"/>
    <x v="0"/>
    <n v="2"/>
    <x v="17"/>
    <x v="0"/>
    <n v="19"/>
    <x v="20"/>
    <x v="0"/>
    <n v="1851"/>
    <x v="2"/>
    <n v="120395"/>
  </r>
  <r>
    <x v="28"/>
    <x v="776"/>
    <x v="0"/>
    <n v="640"/>
    <n v="10"/>
    <x v="0"/>
    <x v="0"/>
    <n v="2"/>
    <x v="17"/>
    <x v="0"/>
    <n v="19"/>
    <x v="20"/>
    <x v="0"/>
    <n v="1851"/>
    <x v="14"/>
    <n v="107385"/>
  </r>
  <r>
    <x v="28"/>
    <x v="776"/>
    <x v="0"/>
    <n v="640"/>
    <n v="10"/>
    <x v="0"/>
    <x v="0"/>
    <n v="2"/>
    <x v="17"/>
    <x v="0"/>
    <n v="19"/>
    <x v="20"/>
    <x v="0"/>
    <n v="1851"/>
    <x v="14"/>
    <n v="84885"/>
  </r>
  <r>
    <x v="24"/>
    <x v="777"/>
    <x v="1"/>
    <n v="308"/>
    <n v="6"/>
    <x v="1"/>
    <x v="2"/>
    <n v="4"/>
    <x v="26"/>
    <x v="1"/>
    <n v="23"/>
    <x v="4"/>
    <x v="6"/>
    <n v="1624"/>
    <x v="14"/>
    <n v="48065"/>
  </r>
  <r>
    <x v="24"/>
    <x v="777"/>
    <x v="1"/>
    <n v="308"/>
    <n v="6"/>
    <x v="1"/>
    <x v="2"/>
    <n v="4"/>
    <x v="26"/>
    <x v="1"/>
    <n v="23"/>
    <x v="4"/>
    <x v="6"/>
    <n v="1624"/>
    <x v="14"/>
    <n v="50955"/>
  </r>
  <r>
    <x v="24"/>
    <x v="777"/>
    <x v="1"/>
    <n v="308"/>
    <n v="6"/>
    <x v="1"/>
    <x v="1"/>
    <n v="4"/>
    <x v="26"/>
    <x v="1"/>
    <n v="24"/>
    <x v="3"/>
    <x v="6"/>
    <n v="1624"/>
    <x v="14"/>
    <n v="42880"/>
  </r>
  <r>
    <x v="24"/>
    <x v="777"/>
    <x v="1"/>
    <n v="308"/>
    <n v="6"/>
    <x v="1"/>
    <x v="1"/>
    <n v="4"/>
    <x v="26"/>
    <x v="1"/>
    <n v="24"/>
    <x v="3"/>
    <x v="6"/>
    <n v="1624"/>
    <x v="14"/>
    <n v="48145"/>
  </r>
  <r>
    <x v="24"/>
    <x v="777"/>
    <x v="1"/>
    <n v="308"/>
    <n v="6"/>
    <x v="1"/>
    <x v="1"/>
    <n v="4"/>
    <x v="26"/>
    <x v="1"/>
    <n v="24"/>
    <x v="3"/>
    <x v="6"/>
    <n v="1624"/>
    <x v="14"/>
    <n v="37505"/>
  </r>
  <r>
    <x v="24"/>
    <x v="777"/>
    <x v="1"/>
    <n v="308"/>
    <n v="6"/>
    <x v="1"/>
    <x v="2"/>
    <n v="4"/>
    <x v="26"/>
    <x v="1"/>
    <n v="23"/>
    <x v="4"/>
    <x v="6"/>
    <n v="1624"/>
    <x v="14"/>
    <n v="45375"/>
  </r>
  <r>
    <x v="24"/>
    <x v="777"/>
    <x v="1"/>
    <n v="308"/>
    <n v="6"/>
    <x v="1"/>
    <x v="1"/>
    <n v="4"/>
    <x v="26"/>
    <x v="1"/>
    <n v="24"/>
    <x v="3"/>
    <x v="6"/>
    <n v="1624"/>
    <x v="14"/>
    <n v="45255"/>
  </r>
  <r>
    <x v="24"/>
    <x v="777"/>
    <x v="1"/>
    <n v="308"/>
    <n v="6"/>
    <x v="1"/>
    <x v="1"/>
    <n v="4"/>
    <x v="26"/>
    <x v="1"/>
    <n v="24"/>
    <x v="3"/>
    <x v="6"/>
    <n v="1624"/>
    <x v="10"/>
    <n v="48920"/>
  </r>
  <r>
    <x v="24"/>
    <x v="777"/>
    <x v="1"/>
    <n v="308"/>
    <n v="6"/>
    <x v="1"/>
    <x v="2"/>
    <n v="4"/>
    <x v="26"/>
    <x v="1"/>
    <n v="23"/>
    <x v="4"/>
    <x v="6"/>
    <n v="1624"/>
    <x v="10"/>
    <n v="48840"/>
  </r>
  <r>
    <x v="24"/>
    <x v="777"/>
    <x v="1"/>
    <n v="308"/>
    <n v="6"/>
    <x v="1"/>
    <x v="1"/>
    <n v="4"/>
    <x v="26"/>
    <x v="1"/>
    <n v="24"/>
    <x v="3"/>
    <x v="6"/>
    <n v="1624"/>
    <x v="10"/>
    <n v="46030"/>
  </r>
  <r>
    <x v="24"/>
    <x v="777"/>
    <x v="1"/>
    <n v="308"/>
    <n v="6"/>
    <x v="1"/>
    <x v="2"/>
    <n v="4"/>
    <x v="26"/>
    <x v="1"/>
    <n v="23"/>
    <x v="4"/>
    <x v="6"/>
    <n v="1624"/>
    <x v="10"/>
    <n v="51730"/>
  </r>
  <r>
    <x v="24"/>
    <x v="777"/>
    <x v="1"/>
    <n v="308"/>
    <n v="6"/>
    <x v="1"/>
    <x v="1"/>
    <n v="4"/>
    <x v="26"/>
    <x v="1"/>
    <n v="24"/>
    <x v="3"/>
    <x v="6"/>
    <n v="1624"/>
    <x v="10"/>
    <n v="43640"/>
  </r>
  <r>
    <x v="24"/>
    <x v="777"/>
    <x v="1"/>
    <n v="308"/>
    <n v="6"/>
    <x v="1"/>
    <x v="2"/>
    <n v="4"/>
    <x v="26"/>
    <x v="1"/>
    <n v="23"/>
    <x v="4"/>
    <x v="6"/>
    <n v="1624"/>
    <x v="10"/>
    <n v="46135"/>
  </r>
  <r>
    <x v="24"/>
    <x v="777"/>
    <x v="1"/>
    <n v="308"/>
    <n v="6"/>
    <x v="1"/>
    <x v="1"/>
    <n v="4"/>
    <x v="26"/>
    <x v="1"/>
    <n v="24"/>
    <x v="3"/>
    <x v="6"/>
    <n v="1624"/>
    <x v="10"/>
    <n v="37605"/>
  </r>
  <r>
    <x v="24"/>
    <x v="777"/>
    <x v="1"/>
    <n v="308"/>
    <n v="6"/>
    <x v="1"/>
    <x v="1"/>
    <n v="4"/>
    <x v="26"/>
    <x v="1"/>
    <n v="24"/>
    <x v="3"/>
    <x v="6"/>
    <n v="1624"/>
    <x v="8"/>
    <n v="37605"/>
  </r>
  <r>
    <x v="24"/>
    <x v="777"/>
    <x v="1"/>
    <n v="308"/>
    <n v="6"/>
    <x v="1"/>
    <x v="2"/>
    <n v="4"/>
    <x v="26"/>
    <x v="1"/>
    <n v="23"/>
    <x v="4"/>
    <x v="6"/>
    <n v="1624"/>
    <x v="8"/>
    <n v="48840"/>
  </r>
  <r>
    <x v="24"/>
    <x v="777"/>
    <x v="1"/>
    <n v="308"/>
    <n v="6"/>
    <x v="1"/>
    <x v="2"/>
    <n v="4"/>
    <x v="26"/>
    <x v="1"/>
    <n v="23"/>
    <x v="4"/>
    <x v="6"/>
    <n v="1624"/>
    <x v="8"/>
    <n v="51730"/>
  </r>
  <r>
    <x v="24"/>
    <x v="777"/>
    <x v="1"/>
    <n v="308"/>
    <n v="6"/>
    <x v="1"/>
    <x v="1"/>
    <n v="4"/>
    <x v="26"/>
    <x v="1"/>
    <n v="24"/>
    <x v="3"/>
    <x v="6"/>
    <n v="1624"/>
    <x v="8"/>
    <n v="48920"/>
  </r>
  <r>
    <x v="24"/>
    <x v="777"/>
    <x v="1"/>
    <n v="308"/>
    <n v="6"/>
    <x v="1"/>
    <x v="2"/>
    <n v="4"/>
    <x v="26"/>
    <x v="1"/>
    <n v="23"/>
    <x v="4"/>
    <x v="6"/>
    <n v="1624"/>
    <x v="8"/>
    <n v="46135"/>
  </r>
  <r>
    <x v="24"/>
    <x v="777"/>
    <x v="1"/>
    <n v="308"/>
    <n v="6"/>
    <x v="1"/>
    <x v="1"/>
    <n v="4"/>
    <x v="26"/>
    <x v="1"/>
    <n v="24"/>
    <x v="3"/>
    <x v="6"/>
    <n v="1624"/>
    <x v="8"/>
    <n v="43640"/>
  </r>
  <r>
    <x v="24"/>
    <x v="777"/>
    <x v="1"/>
    <n v="308"/>
    <n v="6"/>
    <x v="1"/>
    <x v="1"/>
    <n v="4"/>
    <x v="26"/>
    <x v="1"/>
    <n v="24"/>
    <x v="3"/>
    <x v="6"/>
    <n v="1624"/>
    <x v="8"/>
    <n v="46030"/>
  </r>
  <r>
    <x v="27"/>
    <x v="778"/>
    <x v="2"/>
    <n v="415"/>
    <n v="8"/>
    <x v="1"/>
    <x v="0"/>
    <n v="4"/>
    <x v="15"/>
    <x v="2"/>
    <n v="21"/>
    <x v="17"/>
    <x v="2"/>
    <n v="1385"/>
    <x v="14"/>
    <n v="43475"/>
  </r>
  <r>
    <x v="27"/>
    <x v="778"/>
    <x v="2"/>
    <n v="415"/>
    <n v="8"/>
    <x v="1"/>
    <x v="0"/>
    <n v="4"/>
    <x v="15"/>
    <x v="2"/>
    <n v="21"/>
    <x v="17"/>
    <x v="2"/>
    <n v="1385"/>
    <x v="10"/>
    <n v="45745"/>
  </r>
  <r>
    <x v="27"/>
    <x v="778"/>
    <x v="2"/>
    <n v="415"/>
    <n v="8"/>
    <x v="1"/>
    <x v="0"/>
    <n v="4"/>
    <x v="15"/>
    <x v="2"/>
    <n v="20"/>
    <x v="17"/>
    <x v="2"/>
    <n v="1385"/>
    <x v="8"/>
    <n v="46575"/>
  </r>
  <r>
    <x v="27"/>
    <x v="779"/>
    <x v="1"/>
    <n v="300"/>
    <n v="8"/>
    <x v="1"/>
    <x v="0"/>
    <n v="2"/>
    <x v="4"/>
    <x v="0"/>
    <n v="18"/>
    <x v="17"/>
    <x v="10"/>
    <n v="1385"/>
    <x v="18"/>
    <n v="41620"/>
  </r>
  <r>
    <x v="27"/>
    <x v="779"/>
    <x v="1"/>
    <n v="395"/>
    <n v="8"/>
    <x v="1"/>
    <x v="0"/>
    <n v="2"/>
    <x v="4"/>
    <x v="0"/>
    <n v="18"/>
    <x v="17"/>
    <x v="10"/>
    <n v="1385"/>
    <x v="26"/>
    <n v="42555"/>
  </r>
  <r>
    <x v="27"/>
    <x v="779"/>
    <x v="1"/>
    <n v="395"/>
    <n v="8"/>
    <x v="1"/>
    <x v="0"/>
    <n v="2"/>
    <x v="15"/>
    <x v="0"/>
    <n v="18"/>
    <x v="17"/>
    <x v="10"/>
    <n v="1385"/>
    <x v="27"/>
    <n v="39240"/>
  </r>
  <r>
    <x v="5"/>
    <x v="780"/>
    <x v="1"/>
    <n v="138"/>
    <n v="4"/>
    <x v="0"/>
    <x v="1"/>
    <n v="4"/>
    <x v="7"/>
    <x v="0"/>
    <n v="26"/>
    <x v="0"/>
    <x v="2"/>
    <n v="2009"/>
    <x v="9"/>
    <n v="2000"/>
  </r>
  <r>
    <x v="5"/>
    <x v="780"/>
    <x v="1"/>
    <n v="138"/>
    <n v="4"/>
    <x v="0"/>
    <x v="1"/>
    <n v="4"/>
    <x v="7"/>
    <x v="0"/>
    <n v="26"/>
    <x v="0"/>
    <x v="2"/>
    <n v="2009"/>
    <x v="9"/>
    <n v="2000"/>
  </r>
  <r>
    <x v="5"/>
    <x v="780"/>
    <x v="1"/>
    <n v="138"/>
    <n v="4"/>
    <x v="0"/>
    <x v="1"/>
    <n v="4"/>
    <x v="7"/>
    <x v="0"/>
    <n v="26"/>
    <x v="0"/>
    <x v="2"/>
    <n v="2009"/>
    <x v="7"/>
    <n v="2000"/>
  </r>
  <r>
    <x v="5"/>
    <x v="780"/>
    <x v="1"/>
    <n v="138"/>
    <n v="4"/>
    <x v="0"/>
    <x v="1"/>
    <n v="4"/>
    <x v="7"/>
    <x v="0"/>
    <n v="26"/>
    <x v="0"/>
    <x v="2"/>
    <n v="2009"/>
    <x v="7"/>
    <n v="2000"/>
  </r>
  <r>
    <x v="5"/>
    <x v="780"/>
    <x v="1"/>
    <n v="138"/>
    <n v="4"/>
    <x v="1"/>
    <x v="1"/>
    <n v="4"/>
    <x v="7"/>
    <x v="0"/>
    <n v="25"/>
    <x v="2"/>
    <x v="2"/>
    <n v="2009"/>
    <x v="3"/>
    <n v="2000"/>
  </r>
  <r>
    <x v="5"/>
    <x v="780"/>
    <x v="1"/>
    <n v="138"/>
    <n v="4"/>
    <x v="0"/>
    <x v="1"/>
    <n v="4"/>
    <x v="7"/>
    <x v="0"/>
    <n v="26"/>
    <x v="0"/>
    <x v="2"/>
    <n v="2009"/>
    <x v="3"/>
    <n v="2000"/>
  </r>
  <r>
    <x v="5"/>
    <x v="780"/>
    <x v="1"/>
    <n v="138"/>
    <n v="4"/>
    <x v="0"/>
    <x v="1"/>
    <n v="4"/>
    <x v="7"/>
    <x v="0"/>
    <n v="26"/>
    <x v="0"/>
    <x v="2"/>
    <n v="2009"/>
    <x v="3"/>
    <n v="2000"/>
  </r>
  <r>
    <x v="28"/>
    <x v="781"/>
    <x v="1"/>
    <n v="320"/>
    <n v="6"/>
    <x v="0"/>
    <x v="2"/>
    <n v="2"/>
    <x v="19"/>
    <x v="0"/>
    <n v="22"/>
    <x v="4"/>
    <x v="0"/>
    <n v="1851"/>
    <x v="5"/>
    <n v="2823"/>
  </r>
  <r>
    <x v="28"/>
    <x v="781"/>
    <x v="1"/>
    <n v="222"/>
    <n v="6"/>
    <x v="0"/>
    <x v="1"/>
    <n v="2"/>
    <x v="4"/>
    <x v="0"/>
    <n v="23"/>
    <x v="3"/>
    <x v="0"/>
    <n v="1851"/>
    <x v="5"/>
    <n v="2350"/>
  </r>
  <r>
    <x v="28"/>
    <x v="781"/>
    <x v="1"/>
    <n v="222"/>
    <n v="6"/>
    <x v="0"/>
    <x v="1"/>
    <n v="2"/>
    <x v="4"/>
    <x v="0"/>
    <n v="23"/>
    <x v="3"/>
    <x v="0"/>
    <n v="1851"/>
    <x v="5"/>
    <n v="2203"/>
  </r>
  <r>
    <x v="28"/>
    <x v="781"/>
    <x v="1"/>
    <n v="164"/>
    <n v="6"/>
    <x v="0"/>
    <x v="1"/>
    <n v="2"/>
    <x v="7"/>
    <x v="0"/>
    <n v="22"/>
    <x v="3"/>
    <x v="0"/>
    <n v="1851"/>
    <x v="5"/>
    <n v="2000"/>
  </r>
  <r>
    <x v="28"/>
    <x v="781"/>
    <x v="1"/>
    <n v="222"/>
    <n v="6"/>
    <x v="0"/>
    <x v="1"/>
    <n v="2"/>
    <x v="4"/>
    <x v="0"/>
    <n v="23"/>
    <x v="3"/>
    <x v="0"/>
    <n v="1851"/>
    <x v="19"/>
    <n v="2575"/>
  </r>
  <r>
    <x v="28"/>
    <x v="781"/>
    <x v="1"/>
    <n v="320"/>
    <n v="6"/>
    <x v="0"/>
    <x v="2"/>
    <n v="2"/>
    <x v="19"/>
    <x v="0"/>
    <n v="22"/>
    <x v="4"/>
    <x v="0"/>
    <n v="1851"/>
    <x v="19"/>
    <n v="3219"/>
  </r>
  <r>
    <x v="28"/>
    <x v="781"/>
    <x v="1"/>
    <n v="164"/>
    <n v="6"/>
    <x v="0"/>
    <x v="1"/>
    <n v="2"/>
    <x v="7"/>
    <x v="0"/>
    <n v="22"/>
    <x v="3"/>
    <x v="0"/>
    <n v="1851"/>
    <x v="19"/>
    <n v="2000"/>
  </r>
  <r>
    <x v="28"/>
    <x v="781"/>
    <x v="1"/>
    <n v="222"/>
    <n v="6"/>
    <x v="0"/>
    <x v="1"/>
    <n v="2"/>
    <x v="4"/>
    <x v="0"/>
    <n v="23"/>
    <x v="3"/>
    <x v="0"/>
    <n v="1851"/>
    <x v="11"/>
    <n v="3044"/>
  </r>
  <r>
    <x v="28"/>
    <x v="781"/>
    <x v="1"/>
    <n v="164"/>
    <n v="6"/>
    <x v="0"/>
    <x v="1"/>
    <n v="2"/>
    <x v="7"/>
    <x v="0"/>
    <n v="22"/>
    <x v="3"/>
    <x v="0"/>
    <n v="1851"/>
    <x v="11"/>
    <n v="2231"/>
  </r>
  <r>
    <x v="28"/>
    <x v="781"/>
    <x v="1"/>
    <n v="320"/>
    <n v="6"/>
    <x v="0"/>
    <x v="2"/>
    <n v="2"/>
    <x v="19"/>
    <x v="0"/>
    <n v="22"/>
    <x v="4"/>
    <x v="0"/>
    <n v="1851"/>
    <x v="11"/>
    <n v="3732"/>
  </r>
  <r>
    <x v="28"/>
    <x v="782"/>
    <x v="1"/>
    <n v="200"/>
    <n v="6"/>
    <x v="1"/>
    <x v="1"/>
    <n v="4"/>
    <x v="7"/>
    <x v="1"/>
    <n v="26"/>
    <x v="0"/>
    <x v="2"/>
    <n v="1851"/>
    <x v="18"/>
    <n v="21975"/>
  </r>
  <r>
    <x v="28"/>
    <x v="782"/>
    <x v="1"/>
    <n v="200"/>
    <n v="6"/>
    <x v="1"/>
    <x v="1"/>
    <n v="4"/>
    <x v="4"/>
    <x v="1"/>
    <n v="25"/>
    <x v="0"/>
    <x v="2"/>
    <n v="1851"/>
    <x v="18"/>
    <n v="21450"/>
  </r>
  <r>
    <x v="28"/>
    <x v="782"/>
    <x v="1"/>
    <n v="200"/>
    <n v="6"/>
    <x v="0"/>
    <x v="1"/>
    <n v="2"/>
    <x v="4"/>
    <x v="1"/>
    <n v="26"/>
    <x v="2"/>
    <x v="0"/>
    <n v="1851"/>
    <x v="18"/>
    <n v="22695"/>
  </r>
  <r>
    <x v="28"/>
    <x v="782"/>
    <x v="1"/>
    <n v="200"/>
    <n v="6"/>
    <x v="1"/>
    <x v="1"/>
    <n v="2"/>
    <x v="4"/>
    <x v="1"/>
    <n v="25"/>
    <x v="2"/>
    <x v="0"/>
    <n v="1851"/>
    <x v="18"/>
    <n v="23520"/>
  </r>
  <r>
    <x v="28"/>
    <x v="782"/>
    <x v="1"/>
    <n v="200"/>
    <n v="6"/>
    <x v="1"/>
    <x v="1"/>
    <n v="4"/>
    <x v="7"/>
    <x v="1"/>
    <n v="26"/>
    <x v="0"/>
    <x v="2"/>
    <n v="1851"/>
    <x v="18"/>
    <n v="19690"/>
  </r>
  <r>
    <x v="28"/>
    <x v="782"/>
    <x v="1"/>
    <n v="150"/>
    <n v="4"/>
    <x v="1"/>
    <x v="1"/>
    <n v="4"/>
    <x v="7"/>
    <x v="1"/>
    <n v="27"/>
    <x v="1"/>
    <x v="2"/>
    <n v="1851"/>
    <x v="18"/>
    <n v="19970"/>
  </r>
  <r>
    <x v="28"/>
    <x v="782"/>
    <x v="1"/>
    <n v="200"/>
    <n v="6"/>
    <x v="1"/>
    <x v="1"/>
    <n v="4"/>
    <x v="7"/>
    <x v="1"/>
    <n v="25"/>
    <x v="0"/>
    <x v="2"/>
    <n v="1851"/>
    <x v="18"/>
    <n v="20820"/>
  </r>
  <r>
    <x v="28"/>
    <x v="782"/>
    <x v="1"/>
    <n v="200"/>
    <n v="6"/>
    <x v="0"/>
    <x v="1"/>
    <n v="4"/>
    <x v="4"/>
    <x v="1"/>
    <n v="25"/>
    <x v="3"/>
    <x v="2"/>
    <n v="1851"/>
    <x v="18"/>
    <n v="22370"/>
  </r>
  <r>
    <x v="28"/>
    <x v="782"/>
    <x v="1"/>
    <n v="147"/>
    <n v="4"/>
    <x v="0"/>
    <x v="1"/>
    <n v="2"/>
    <x v="7"/>
    <x v="1"/>
    <n v="29"/>
    <x v="8"/>
    <x v="0"/>
    <n v="1851"/>
    <x v="18"/>
    <n v="19850"/>
  </r>
  <r>
    <x v="28"/>
    <x v="782"/>
    <x v="1"/>
    <n v="142"/>
    <n v="4"/>
    <x v="1"/>
    <x v="1"/>
    <n v="2"/>
    <x v="7"/>
    <x v="1"/>
    <n v="26"/>
    <x v="0"/>
    <x v="0"/>
    <n v="1851"/>
    <x v="18"/>
    <n v="20675"/>
  </r>
  <r>
    <x v="28"/>
    <x v="782"/>
    <x v="1"/>
    <n v="200"/>
    <n v="6"/>
    <x v="1"/>
    <x v="1"/>
    <n v="4"/>
    <x v="4"/>
    <x v="1"/>
    <n v="25"/>
    <x v="0"/>
    <x v="2"/>
    <n v="1851"/>
    <x v="26"/>
    <n v="21735"/>
  </r>
  <r>
    <x v="28"/>
    <x v="782"/>
    <x v="1"/>
    <n v="200"/>
    <n v="6"/>
    <x v="1"/>
    <x v="1"/>
    <n v="4"/>
    <x v="4"/>
    <x v="1"/>
    <n v="25"/>
    <x v="0"/>
    <x v="2"/>
    <n v="1851"/>
    <x v="26"/>
    <n v="23335"/>
  </r>
  <r>
    <x v="28"/>
    <x v="782"/>
    <x v="1"/>
    <n v="200"/>
    <n v="6"/>
    <x v="0"/>
    <x v="1"/>
    <n v="2"/>
    <x v="4"/>
    <x v="1"/>
    <n v="27"/>
    <x v="2"/>
    <x v="0"/>
    <n v="1851"/>
    <x v="26"/>
    <n v="22980"/>
  </r>
  <r>
    <x v="28"/>
    <x v="782"/>
    <x v="1"/>
    <n v="150"/>
    <n v="4"/>
    <x v="1"/>
    <x v="1"/>
    <n v="4"/>
    <x v="5"/>
    <x v="1"/>
    <n v="26"/>
    <x v="0"/>
    <x v="2"/>
    <n v="1851"/>
    <x v="26"/>
    <n v="20255"/>
  </r>
  <r>
    <x v="28"/>
    <x v="782"/>
    <x v="1"/>
    <n v="147"/>
    <n v="4"/>
    <x v="0"/>
    <x v="1"/>
    <n v="2"/>
    <x v="7"/>
    <x v="1"/>
    <n v="29"/>
    <x v="8"/>
    <x v="0"/>
    <n v="1851"/>
    <x v="26"/>
    <n v="20135"/>
  </r>
  <r>
    <x v="28"/>
    <x v="782"/>
    <x v="1"/>
    <n v="200"/>
    <n v="6"/>
    <x v="1"/>
    <x v="1"/>
    <n v="4"/>
    <x v="4"/>
    <x v="1"/>
    <n v="25"/>
    <x v="0"/>
    <x v="2"/>
    <n v="1851"/>
    <x v="27"/>
    <n v="23755"/>
  </r>
  <r>
    <x v="28"/>
    <x v="782"/>
    <x v="1"/>
    <n v="150"/>
    <n v="4"/>
    <x v="1"/>
    <x v="1"/>
    <n v="4"/>
    <x v="5"/>
    <x v="1"/>
    <n v="27"/>
    <x v="1"/>
    <x v="2"/>
    <n v="1851"/>
    <x v="27"/>
    <n v="20825"/>
  </r>
  <r>
    <x v="24"/>
    <x v="783"/>
    <x v="0"/>
    <n v="469"/>
    <n v="8"/>
    <x v="1"/>
    <x v="0"/>
    <n v="4"/>
    <x v="0"/>
    <x v="2"/>
    <n v="19"/>
    <x v="20"/>
    <x v="2"/>
    <n v="1624"/>
    <x v="20"/>
    <n v="75010"/>
  </r>
  <r>
    <x v="24"/>
    <x v="783"/>
    <x v="0"/>
    <n v="469"/>
    <n v="8"/>
    <x v="1"/>
    <x v="0"/>
    <n v="4"/>
    <x v="0"/>
    <x v="2"/>
    <n v="19"/>
    <x v="21"/>
    <x v="2"/>
    <n v="1624"/>
    <x v="21"/>
    <n v="78775"/>
  </r>
  <r>
    <x v="24"/>
    <x v="783"/>
    <x v="0"/>
    <n v="469"/>
    <n v="8"/>
    <x v="1"/>
    <x v="0"/>
    <n v="4"/>
    <x v="0"/>
    <x v="2"/>
    <n v="19"/>
    <x v="21"/>
    <x v="2"/>
    <n v="1624"/>
    <x v="22"/>
    <n v="81795"/>
  </r>
  <r>
    <x v="24"/>
    <x v="784"/>
    <x v="0"/>
    <n v="320"/>
    <n v="8"/>
    <x v="1"/>
    <x v="0"/>
    <n v="4"/>
    <x v="1"/>
    <x v="2"/>
    <n v="24"/>
    <x v="10"/>
    <x v="2"/>
    <n v="1624"/>
    <x v="22"/>
    <n v="56345"/>
  </r>
  <r>
    <x v="24"/>
    <x v="784"/>
    <x v="1"/>
    <n v="302"/>
    <n v="6"/>
    <x v="1"/>
    <x v="0"/>
    <n v="4"/>
    <x v="1"/>
    <x v="2"/>
    <n v="26"/>
    <x v="3"/>
    <x v="2"/>
    <n v="1624"/>
    <x v="22"/>
    <n v="46845"/>
  </r>
  <r>
    <x v="24"/>
    <x v="784"/>
    <x v="1"/>
    <n v="302"/>
    <n v="6"/>
    <x v="1"/>
    <x v="0"/>
    <n v="4"/>
    <x v="1"/>
    <x v="2"/>
    <n v="27"/>
    <x v="2"/>
    <x v="2"/>
    <n v="1624"/>
    <x v="24"/>
    <n v="55945"/>
  </r>
  <r>
    <x v="24"/>
    <x v="784"/>
    <x v="2"/>
    <n v="320"/>
    <n v="8"/>
    <x v="1"/>
    <x v="0"/>
    <n v="4"/>
    <x v="1"/>
    <x v="2"/>
    <n v="24"/>
    <x v="10"/>
    <x v="2"/>
    <n v="1624"/>
    <x v="24"/>
    <n v="68785"/>
  </r>
  <r>
    <x v="24"/>
    <x v="784"/>
    <x v="1"/>
    <n v="302"/>
    <n v="6"/>
    <x v="1"/>
    <x v="0"/>
    <n v="4"/>
    <x v="1"/>
    <x v="2"/>
    <n v="27"/>
    <x v="2"/>
    <x v="2"/>
    <n v="1624"/>
    <x v="24"/>
    <n v="50385"/>
  </r>
  <r>
    <x v="24"/>
    <x v="784"/>
    <x v="1"/>
    <n v="302"/>
    <n v="6"/>
    <x v="1"/>
    <x v="0"/>
    <n v="4"/>
    <x v="3"/>
    <x v="2"/>
    <n v="27"/>
    <x v="2"/>
    <x v="2"/>
    <n v="1624"/>
    <x v="24"/>
    <n v="46845"/>
  </r>
  <r>
    <x v="24"/>
    <x v="784"/>
    <x v="2"/>
    <n v="320"/>
    <n v="8"/>
    <x v="1"/>
    <x v="0"/>
    <n v="4"/>
    <x v="1"/>
    <x v="2"/>
    <n v="24"/>
    <x v="10"/>
    <x v="2"/>
    <n v="1624"/>
    <x v="24"/>
    <n v="56345"/>
  </r>
  <r>
    <x v="24"/>
    <x v="784"/>
    <x v="1"/>
    <n v="302"/>
    <n v="6"/>
    <x v="1"/>
    <x v="0"/>
    <n v="4"/>
    <x v="3"/>
    <x v="2"/>
    <n v="27"/>
    <x v="2"/>
    <x v="2"/>
    <n v="1624"/>
    <x v="0"/>
    <n v="47280"/>
  </r>
  <r>
    <x v="24"/>
    <x v="784"/>
    <x v="1"/>
    <n v="302"/>
    <n v="6"/>
    <x v="1"/>
    <x v="0"/>
    <n v="4"/>
    <x v="1"/>
    <x v="2"/>
    <n v="27"/>
    <x v="2"/>
    <x v="2"/>
    <n v="1624"/>
    <x v="0"/>
    <n v="50820"/>
  </r>
  <r>
    <x v="24"/>
    <x v="784"/>
    <x v="1"/>
    <n v="302"/>
    <n v="6"/>
    <x v="1"/>
    <x v="0"/>
    <n v="4"/>
    <x v="1"/>
    <x v="2"/>
    <n v="27"/>
    <x v="2"/>
    <x v="2"/>
    <n v="1624"/>
    <x v="0"/>
    <n v="56380"/>
  </r>
  <r>
    <x v="27"/>
    <x v="785"/>
    <x v="3"/>
    <n v="355"/>
    <n v="8"/>
    <x v="1"/>
    <x v="0"/>
    <n v="4"/>
    <x v="5"/>
    <x v="2"/>
    <n v="23"/>
    <x v="4"/>
    <x v="6"/>
    <n v="1385"/>
    <x v="10"/>
    <n v="54205"/>
  </r>
  <r>
    <x v="27"/>
    <x v="785"/>
    <x v="3"/>
    <n v="355"/>
    <n v="8"/>
    <x v="1"/>
    <x v="0"/>
    <n v="4"/>
    <x v="6"/>
    <x v="2"/>
    <n v="23"/>
    <x v="4"/>
    <x v="6"/>
    <n v="1385"/>
    <x v="10"/>
    <n v="63785"/>
  </r>
  <r>
    <x v="27"/>
    <x v="785"/>
    <x v="3"/>
    <n v="355"/>
    <n v="8"/>
    <x v="1"/>
    <x v="3"/>
    <n v="4"/>
    <x v="5"/>
    <x v="2"/>
    <n v="22"/>
    <x v="10"/>
    <x v="6"/>
    <n v="1385"/>
    <x v="10"/>
    <n v="57205"/>
  </r>
  <r>
    <x v="27"/>
    <x v="785"/>
    <x v="3"/>
    <n v="355"/>
    <n v="8"/>
    <x v="1"/>
    <x v="3"/>
    <n v="4"/>
    <x v="6"/>
    <x v="2"/>
    <n v="22"/>
    <x v="10"/>
    <x v="6"/>
    <n v="1385"/>
    <x v="10"/>
    <n v="66785"/>
  </r>
  <r>
    <x v="27"/>
    <x v="785"/>
    <x v="3"/>
    <n v="355"/>
    <n v="8"/>
    <x v="1"/>
    <x v="3"/>
    <n v="4"/>
    <x v="5"/>
    <x v="2"/>
    <n v="22"/>
    <x v="10"/>
    <x v="6"/>
    <n v="1385"/>
    <x v="10"/>
    <n v="52000"/>
  </r>
  <r>
    <x v="27"/>
    <x v="785"/>
    <x v="3"/>
    <n v="355"/>
    <n v="8"/>
    <x v="1"/>
    <x v="0"/>
    <n v="4"/>
    <x v="5"/>
    <x v="2"/>
    <n v="23"/>
    <x v="4"/>
    <x v="6"/>
    <n v="1385"/>
    <x v="10"/>
    <n v="49000"/>
  </r>
  <r>
    <x v="27"/>
    <x v="785"/>
    <x v="3"/>
    <n v="355"/>
    <n v="8"/>
    <x v="1"/>
    <x v="0"/>
    <n v="4"/>
    <x v="6"/>
    <x v="2"/>
    <n v="23"/>
    <x v="4"/>
    <x v="6"/>
    <n v="1385"/>
    <x v="8"/>
    <n v="54730"/>
  </r>
  <r>
    <x v="27"/>
    <x v="785"/>
    <x v="3"/>
    <n v="355"/>
    <n v="8"/>
    <x v="1"/>
    <x v="3"/>
    <n v="4"/>
    <x v="6"/>
    <x v="2"/>
    <n v="22"/>
    <x v="10"/>
    <x v="6"/>
    <n v="1385"/>
    <x v="8"/>
    <n v="57730"/>
  </r>
  <r>
    <x v="27"/>
    <x v="785"/>
    <x v="3"/>
    <n v="355"/>
    <n v="8"/>
    <x v="1"/>
    <x v="0"/>
    <n v="4"/>
    <x v="6"/>
    <x v="2"/>
    <n v="23"/>
    <x v="4"/>
    <x v="6"/>
    <n v="1385"/>
    <x v="8"/>
    <n v="64440"/>
  </r>
  <r>
    <x v="27"/>
    <x v="785"/>
    <x v="3"/>
    <n v="355"/>
    <n v="8"/>
    <x v="1"/>
    <x v="3"/>
    <n v="4"/>
    <x v="6"/>
    <x v="2"/>
    <n v="22"/>
    <x v="10"/>
    <x v="6"/>
    <n v="1385"/>
    <x v="8"/>
    <n v="52700"/>
  </r>
  <r>
    <x v="27"/>
    <x v="785"/>
    <x v="3"/>
    <n v="355"/>
    <n v="8"/>
    <x v="1"/>
    <x v="0"/>
    <n v="4"/>
    <x v="6"/>
    <x v="2"/>
    <n v="23"/>
    <x v="4"/>
    <x v="6"/>
    <n v="1385"/>
    <x v="8"/>
    <n v="49700"/>
  </r>
  <r>
    <x v="27"/>
    <x v="785"/>
    <x v="3"/>
    <n v="355"/>
    <n v="8"/>
    <x v="1"/>
    <x v="3"/>
    <n v="4"/>
    <x v="6"/>
    <x v="2"/>
    <n v="22"/>
    <x v="10"/>
    <x v="6"/>
    <n v="1385"/>
    <x v="8"/>
    <n v="67440"/>
  </r>
  <r>
    <x v="27"/>
    <x v="785"/>
    <x v="3"/>
    <n v="355"/>
    <n v="8"/>
    <x v="1"/>
    <x v="3"/>
    <n v="4"/>
    <x v="6"/>
    <x v="2"/>
    <n v="22"/>
    <x v="10"/>
    <x v="6"/>
    <n v="1385"/>
    <x v="6"/>
    <n v="58045"/>
  </r>
  <r>
    <x v="27"/>
    <x v="785"/>
    <x v="3"/>
    <n v="355"/>
    <n v="8"/>
    <x v="1"/>
    <x v="0"/>
    <n v="4"/>
    <x v="6"/>
    <x v="2"/>
    <n v="23"/>
    <x v="4"/>
    <x v="6"/>
    <n v="1385"/>
    <x v="6"/>
    <n v="49915"/>
  </r>
  <r>
    <x v="27"/>
    <x v="785"/>
    <x v="3"/>
    <n v="355"/>
    <n v="8"/>
    <x v="1"/>
    <x v="3"/>
    <n v="4"/>
    <x v="6"/>
    <x v="2"/>
    <n v="22"/>
    <x v="10"/>
    <x v="6"/>
    <n v="1385"/>
    <x v="6"/>
    <n v="67730"/>
  </r>
  <r>
    <x v="27"/>
    <x v="785"/>
    <x v="3"/>
    <n v="355"/>
    <n v="8"/>
    <x v="1"/>
    <x v="3"/>
    <n v="4"/>
    <x v="6"/>
    <x v="2"/>
    <n v="22"/>
    <x v="10"/>
    <x v="6"/>
    <n v="1385"/>
    <x v="6"/>
    <n v="52915"/>
  </r>
  <r>
    <x v="27"/>
    <x v="785"/>
    <x v="3"/>
    <n v="355"/>
    <n v="8"/>
    <x v="1"/>
    <x v="0"/>
    <n v="4"/>
    <x v="6"/>
    <x v="2"/>
    <n v="23"/>
    <x v="4"/>
    <x v="6"/>
    <n v="1385"/>
    <x v="6"/>
    <n v="55045"/>
  </r>
  <r>
    <x v="27"/>
    <x v="785"/>
    <x v="3"/>
    <n v="355"/>
    <n v="8"/>
    <x v="1"/>
    <x v="0"/>
    <n v="4"/>
    <x v="6"/>
    <x v="2"/>
    <n v="23"/>
    <x v="4"/>
    <x v="6"/>
    <n v="1385"/>
    <x v="6"/>
    <n v="64730"/>
  </r>
  <r>
    <x v="17"/>
    <x v="785"/>
    <x v="1"/>
    <n v="255"/>
    <n v="8"/>
    <x v="1"/>
    <x v="0"/>
    <n v="4"/>
    <x v="7"/>
    <x v="2"/>
    <n v="17"/>
    <x v="20"/>
    <x v="6"/>
    <n v="549"/>
    <x v="12"/>
    <n v="2468"/>
  </r>
  <r>
    <x v="17"/>
    <x v="785"/>
    <x v="1"/>
    <n v="255"/>
    <n v="8"/>
    <x v="1"/>
    <x v="3"/>
    <n v="4"/>
    <x v="7"/>
    <x v="2"/>
    <n v="15"/>
    <x v="23"/>
    <x v="6"/>
    <n v="549"/>
    <x v="12"/>
    <n v="2585"/>
  </r>
  <r>
    <x v="17"/>
    <x v="785"/>
    <x v="1"/>
    <n v="255"/>
    <n v="8"/>
    <x v="1"/>
    <x v="0"/>
    <n v="4"/>
    <x v="7"/>
    <x v="2"/>
    <n v="17"/>
    <x v="20"/>
    <x v="6"/>
    <n v="549"/>
    <x v="13"/>
    <n v="2790"/>
  </r>
  <r>
    <x v="17"/>
    <x v="785"/>
    <x v="1"/>
    <n v="255"/>
    <n v="8"/>
    <x v="1"/>
    <x v="0"/>
    <n v="4"/>
    <x v="7"/>
    <x v="2"/>
    <n v="17"/>
    <x v="20"/>
    <x v="6"/>
    <n v="549"/>
    <x v="15"/>
    <n v="3420"/>
  </r>
  <r>
    <x v="17"/>
    <x v="785"/>
    <x v="1"/>
    <n v="255"/>
    <n v="8"/>
    <x v="1"/>
    <x v="0"/>
    <n v="4"/>
    <x v="7"/>
    <x v="2"/>
    <n v="17"/>
    <x v="20"/>
    <x v="6"/>
    <n v="549"/>
    <x v="15"/>
    <n v="3051"/>
  </r>
  <r>
    <x v="17"/>
    <x v="785"/>
    <x v="1"/>
    <n v="255"/>
    <n v="8"/>
    <x v="1"/>
    <x v="0"/>
    <n v="4"/>
    <x v="7"/>
    <x v="2"/>
    <n v="17"/>
    <x v="20"/>
    <x v="6"/>
    <n v="549"/>
    <x v="15"/>
    <n v="3372"/>
  </r>
  <r>
    <x v="14"/>
    <x v="786"/>
    <x v="1"/>
    <n v="111"/>
    <n v="4"/>
    <x v="0"/>
    <x v="1"/>
    <n v="2"/>
    <x v="7"/>
    <x v="0"/>
    <n v="32"/>
    <x v="7"/>
    <x v="0"/>
    <n v="210"/>
    <x v="3"/>
    <n v="2000"/>
  </r>
  <r>
    <x v="14"/>
    <x v="786"/>
    <x v="1"/>
    <n v="140"/>
    <n v="6"/>
    <x v="0"/>
    <x v="1"/>
    <n v="2"/>
    <x v="7"/>
    <x v="0"/>
    <n v="26"/>
    <x v="3"/>
    <x v="0"/>
    <n v="210"/>
    <x v="3"/>
    <n v="2000"/>
  </r>
  <r>
    <x v="14"/>
    <x v="786"/>
    <x v="1"/>
    <n v="111"/>
    <n v="4"/>
    <x v="0"/>
    <x v="1"/>
    <n v="2"/>
    <x v="7"/>
    <x v="0"/>
    <n v="32"/>
    <x v="7"/>
    <x v="1"/>
    <n v="210"/>
    <x v="3"/>
    <n v="2000"/>
  </r>
  <r>
    <x v="14"/>
    <x v="786"/>
    <x v="1"/>
    <n v="111"/>
    <n v="4"/>
    <x v="0"/>
    <x v="1"/>
    <n v="2"/>
    <x v="7"/>
    <x v="0"/>
    <n v="32"/>
    <x v="7"/>
    <x v="0"/>
    <n v="210"/>
    <x v="3"/>
    <n v="2000"/>
  </r>
  <r>
    <x v="14"/>
    <x v="786"/>
    <x v="1"/>
    <n v="111"/>
    <n v="4"/>
    <x v="0"/>
    <x v="1"/>
    <n v="4"/>
    <x v="7"/>
    <x v="0"/>
    <n v="32"/>
    <x v="7"/>
    <x v="2"/>
    <n v="210"/>
    <x v="3"/>
    <n v="2000"/>
  </r>
  <r>
    <x v="14"/>
    <x v="786"/>
    <x v="1"/>
    <n v="111"/>
    <n v="4"/>
    <x v="0"/>
    <x v="1"/>
    <n v="4"/>
    <x v="7"/>
    <x v="0"/>
    <n v="32"/>
    <x v="7"/>
    <x v="2"/>
    <n v="210"/>
    <x v="3"/>
    <n v="2000"/>
  </r>
  <r>
    <x v="14"/>
    <x v="786"/>
    <x v="1"/>
    <n v="110"/>
    <n v="4"/>
    <x v="0"/>
    <x v="1"/>
    <n v="2"/>
    <x v="7"/>
    <x v="0"/>
    <n v="32"/>
    <x v="7"/>
    <x v="0"/>
    <n v="210"/>
    <x v="4"/>
    <n v="2000"/>
  </r>
  <r>
    <x v="14"/>
    <x v="786"/>
    <x v="1"/>
    <n v="110"/>
    <n v="4"/>
    <x v="0"/>
    <x v="1"/>
    <n v="2"/>
    <x v="7"/>
    <x v="0"/>
    <n v="32"/>
    <x v="7"/>
    <x v="0"/>
    <n v="210"/>
    <x v="4"/>
    <n v="2000"/>
  </r>
  <r>
    <x v="14"/>
    <x v="786"/>
    <x v="1"/>
    <n v="110"/>
    <n v="4"/>
    <x v="0"/>
    <x v="1"/>
    <n v="4"/>
    <x v="7"/>
    <x v="0"/>
    <n v="32"/>
    <x v="7"/>
    <x v="2"/>
    <n v="210"/>
    <x v="4"/>
    <n v="2000"/>
  </r>
  <r>
    <x v="14"/>
    <x v="786"/>
    <x v="1"/>
    <n v="110"/>
    <n v="4"/>
    <x v="0"/>
    <x v="1"/>
    <n v="4"/>
    <x v="7"/>
    <x v="0"/>
    <n v="32"/>
    <x v="7"/>
    <x v="2"/>
    <n v="210"/>
    <x v="4"/>
    <n v="2000"/>
  </r>
  <r>
    <x v="14"/>
    <x v="786"/>
    <x v="1"/>
    <n v="110"/>
    <n v="4"/>
    <x v="0"/>
    <x v="1"/>
    <n v="2"/>
    <x v="7"/>
    <x v="0"/>
    <n v="32"/>
    <x v="7"/>
    <x v="1"/>
    <n v="210"/>
    <x v="4"/>
    <n v="2000"/>
  </r>
  <r>
    <x v="14"/>
    <x v="786"/>
    <x v="1"/>
    <n v="140"/>
    <n v="6"/>
    <x v="0"/>
    <x v="1"/>
    <n v="2"/>
    <x v="7"/>
    <x v="0"/>
    <n v="26"/>
    <x v="3"/>
    <x v="0"/>
    <n v="210"/>
    <x v="4"/>
    <n v="2000"/>
  </r>
  <r>
    <x v="14"/>
    <x v="786"/>
    <x v="1"/>
    <n v="110"/>
    <n v="4"/>
    <x v="0"/>
    <x v="1"/>
    <n v="4"/>
    <x v="7"/>
    <x v="0"/>
    <n v="32"/>
    <x v="7"/>
    <x v="2"/>
    <n v="210"/>
    <x v="5"/>
    <n v="2000"/>
  </r>
  <r>
    <x v="14"/>
    <x v="786"/>
    <x v="1"/>
    <n v="110"/>
    <n v="4"/>
    <x v="0"/>
    <x v="1"/>
    <n v="2"/>
    <x v="7"/>
    <x v="0"/>
    <n v="32"/>
    <x v="7"/>
    <x v="1"/>
    <n v="210"/>
    <x v="5"/>
    <n v="2000"/>
  </r>
  <r>
    <x v="14"/>
    <x v="786"/>
    <x v="1"/>
    <n v="110"/>
    <n v="4"/>
    <x v="0"/>
    <x v="1"/>
    <n v="2"/>
    <x v="7"/>
    <x v="0"/>
    <n v="32"/>
    <x v="7"/>
    <x v="0"/>
    <n v="210"/>
    <x v="5"/>
    <n v="2000"/>
  </r>
  <r>
    <x v="14"/>
    <x v="786"/>
    <x v="1"/>
    <n v="140"/>
    <n v="6"/>
    <x v="0"/>
    <x v="1"/>
    <n v="2"/>
    <x v="7"/>
    <x v="0"/>
    <n v="26"/>
    <x v="3"/>
    <x v="0"/>
    <n v="210"/>
    <x v="5"/>
    <n v="2000"/>
  </r>
  <r>
    <x v="19"/>
    <x v="787"/>
    <x v="1"/>
    <n v="100"/>
    <n v="4"/>
    <x v="0"/>
    <x v="1"/>
    <n v="4"/>
    <x v="8"/>
    <x v="0"/>
    <n v="29"/>
    <x v="1"/>
    <x v="4"/>
    <n v="535"/>
    <x v="3"/>
    <n v="2000"/>
  </r>
  <r>
    <x v="19"/>
    <x v="787"/>
    <x v="1"/>
    <n v="93"/>
    <n v="4"/>
    <x v="0"/>
    <x v="1"/>
    <n v="4"/>
    <x v="8"/>
    <x v="0"/>
    <n v="29"/>
    <x v="6"/>
    <x v="4"/>
    <n v="535"/>
    <x v="3"/>
    <n v="2000"/>
  </r>
  <r>
    <x v="19"/>
    <x v="787"/>
    <x v="1"/>
    <n v="93"/>
    <n v="4"/>
    <x v="0"/>
    <x v="1"/>
    <n v="2"/>
    <x v="8"/>
    <x v="0"/>
    <n v="29"/>
    <x v="6"/>
    <x v="5"/>
    <n v="535"/>
    <x v="3"/>
    <n v="2000"/>
  </r>
  <r>
    <x v="19"/>
    <x v="787"/>
    <x v="1"/>
    <n v="100"/>
    <n v="4"/>
    <x v="0"/>
    <x v="1"/>
    <n v="2"/>
    <x v="8"/>
    <x v="0"/>
    <n v="29"/>
    <x v="1"/>
    <x v="5"/>
    <n v="535"/>
    <x v="3"/>
    <n v="2000"/>
  </r>
  <r>
    <x v="19"/>
    <x v="787"/>
    <x v="1"/>
    <n v="93"/>
    <n v="4"/>
    <x v="0"/>
    <x v="1"/>
    <n v="2"/>
    <x v="8"/>
    <x v="0"/>
    <n v="29"/>
    <x v="6"/>
    <x v="5"/>
    <n v="535"/>
    <x v="3"/>
    <n v="2000"/>
  </r>
  <r>
    <x v="19"/>
    <x v="787"/>
    <x v="1"/>
    <n v="93"/>
    <n v="4"/>
    <x v="0"/>
    <x v="1"/>
    <n v="4"/>
    <x v="8"/>
    <x v="0"/>
    <n v="29"/>
    <x v="6"/>
    <x v="4"/>
    <n v="535"/>
    <x v="3"/>
    <n v="2000"/>
  </r>
  <r>
    <x v="19"/>
    <x v="787"/>
    <x v="1"/>
    <n v="100"/>
    <n v="4"/>
    <x v="0"/>
    <x v="1"/>
    <n v="2"/>
    <x v="8"/>
    <x v="0"/>
    <n v="29"/>
    <x v="7"/>
    <x v="5"/>
    <n v="535"/>
    <x v="4"/>
    <n v="2000"/>
  </r>
  <r>
    <x v="19"/>
    <x v="787"/>
    <x v="1"/>
    <n v="93"/>
    <n v="4"/>
    <x v="0"/>
    <x v="1"/>
    <n v="4"/>
    <x v="8"/>
    <x v="0"/>
    <n v="29"/>
    <x v="6"/>
    <x v="4"/>
    <n v="535"/>
    <x v="4"/>
    <n v="2000"/>
  </r>
  <r>
    <x v="19"/>
    <x v="787"/>
    <x v="1"/>
    <n v="100"/>
    <n v="4"/>
    <x v="0"/>
    <x v="1"/>
    <n v="4"/>
    <x v="8"/>
    <x v="0"/>
    <n v="29"/>
    <x v="7"/>
    <x v="4"/>
    <n v="535"/>
    <x v="4"/>
    <n v="2000"/>
  </r>
  <r>
    <x v="19"/>
    <x v="787"/>
    <x v="1"/>
    <n v="93"/>
    <n v="4"/>
    <x v="0"/>
    <x v="1"/>
    <n v="2"/>
    <x v="8"/>
    <x v="0"/>
    <n v="29"/>
    <x v="6"/>
    <x v="5"/>
    <n v="535"/>
    <x v="4"/>
    <n v="2000"/>
  </r>
  <r>
    <x v="19"/>
    <x v="787"/>
    <x v="1"/>
    <n v="100"/>
    <n v="4"/>
    <x v="0"/>
    <x v="1"/>
    <n v="4"/>
    <x v="8"/>
    <x v="0"/>
    <n v="27"/>
    <x v="8"/>
    <x v="4"/>
    <n v="535"/>
    <x v="5"/>
    <n v="2000"/>
  </r>
  <r>
    <x v="19"/>
    <x v="787"/>
    <x v="1"/>
    <n v="100"/>
    <n v="4"/>
    <x v="0"/>
    <x v="1"/>
    <n v="2"/>
    <x v="8"/>
    <x v="0"/>
    <n v="27"/>
    <x v="8"/>
    <x v="5"/>
    <n v="535"/>
    <x v="5"/>
    <n v="2000"/>
  </r>
  <r>
    <x v="19"/>
    <x v="787"/>
    <x v="1"/>
    <n v="93"/>
    <n v="4"/>
    <x v="0"/>
    <x v="1"/>
    <n v="2"/>
    <x v="8"/>
    <x v="0"/>
    <n v="30"/>
    <x v="6"/>
    <x v="5"/>
    <n v="535"/>
    <x v="5"/>
    <n v="2000"/>
  </r>
  <r>
    <x v="19"/>
    <x v="787"/>
    <x v="1"/>
    <n v="93"/>
    <n v="4"/>
    <x v="0"/>
    <x v="1"/>
    <n v="4"/>
    <x v="8"/>
    <x v="0"/>
    <n v="30"/>
    <x v="6"/>
    <x v="4"/>
    <n v="535"/>
    <x v="5"/>
    <n v="2000"/>
  </r>
  <r>
    <x v="14"/>
    <x v="788"/>
    <x v="1"/>
    <n v="140"/>
    <n v="4"/>
    <x v="0"/>
    <x v="1"/>
    <n v="2"/>
    <x v="7"/>
    <x v="0"/>
    <n v="30"/>
    <x v="7"/>
    <x v="0"/>
    <n v="210"/>
    <x v="17"/>
    <n v="14930"/>
  </r>
  <r>
    <x v="14"/>
    <x v="788"/>
    <x v="1"/>
    <n v="140"/>
    <n v="4"/>
    <x v="0"/>
    <x v="1"/>
    <n v="2"/>
    <x v="7"/>
    <x v="0"/>
    <n v="33"/>
    <x v="6"/>
    <x v="0"/>
    <n v="210"/>
    <x v="18"/>
    <n v="10895"/>
  </r>
  <r>
    <x v="14"/>
    <x v="788"/>
    <x v="1"/>
    <n v="140"/>
    <n v="4"/>
    <x v="0"/>
    <x v="1"/>
    <n v="2"/>
    <x v="7"/>
    <x v="0"/>
    <n v="33"/>
    <x v="6"/>
    <x v="0"/>
    <n v="210"/>
    <x v="18"/>
    <n v="14930"/>
  </r>
  <r>
    <x v="14"/>
    <x v="788"/>
    <x v="1"/>
    <n v="140"/>
    <n v="4"/>
    <x v="0"/>
    <x v="1"/>
    <n v="2"/>
    <x v="7"/>
    <x v="0"/>
    <n v="32"/>
    <x v="6"/>
    <x v="0"/>
    <n v="210"/>
    <x v="26"/>
    <n v="15205"/>
  </r>
  <r>
    <x v="14"/>
    <x v="788"/>
    <x v="1"/>
    <n v="140"/>
    <n v="4"/>
    <x v="0"/>
    <x v="1"/>
    <n v="2"/>
    <x v="7"/>
    <x v="0"/>
    <n v="32"/>
    <x v="6"/>
    <x v="0"/>
    <n v="210"/>
    <x v="26"/>
    <n v="10895"/>
  </r>
  <r>
    <x v="9"/>
    <x v="789"/>
    <x v="0"/>
    <n v="532"/>
    <n v="12"/>
    <x v="0"/>
    <x v="0"/>
    <n v="2"/>
    <x v="17"/>
    <x v="0"/>
    <n v="15"/>
    <x v="22"/>
    <x v="1"/>
    <n v="2774"/>
    <x v="26"/>
    <n v="281170"/>
  </r>
  <r>
    <x v="9"/>
    <x v="789"/>
    <x v="0"/>
    <n v="532"/>
    <n v="12"/>
    <x v="2"/>
    <x v="0"/>
    <n v="2"/>
    <x v="17"/>
    <x v="0"/>
    <n v="16"/>
    <x v="22"/>
    <x v="1"/>
    <n v="2774"/>
    <x v="26"/>
    <n v="294080"/>
  </r>
  <r>
    <x v="26"/>
    <x v="790"/>
    <x v="8"/>
    <n v="631"/>
    <n v="12"/>
    <x v="1"/>
    <x v="2"/>
    <n v="2"/>
    <x v="40"/>
    <x v="1"/>
    <n v="19"/>
    <x v="20"/>
    <x v="1"/>
    <n v="520"/>
    <x v="2"/>
    <n v="291900"/>
  </r>
  <r>
    <x v="11"/>
    <x v="791"/>
    <x v="1"/>
    <n v="320"/>
    <n v="6"/>
    <x v="1"/>
    <x v="0"/>
    <n v="2"/>
    <x v="4"/>
    <x v="0"/>
    <n v="22"/>
    <x v="4"/>
    <x v="0"/>
    <n v="2031"/>
    <x v="11"/>
    <n v="18255"/>
  </r>
  <r>
    <x v="11"/>
    <x v="791"/>
    <x v="1"/>
    <n v="220"/>
    <n v="6"/>
    <x v="0"/>
    <x v="0"/>
    <n v="2"/>
    <x v="4"/>
    <x v="0"/>
    <n v="22"/>
    <x v="4"/>
    <x v="0"/>
    <n v="2031"/>
    <x v="11"/>
    <n v="14977"/>
  </r>
  <r>
    <x v="11"/>
    <x v="791"/>
    <x v="1"/>
    <n v="320"/>
    <n v="6"/>
    <x v="0"/>
    <x v="0"/>
    <n v="2"/>
    <x v="4"/>
    <x v="0"/>
    <n v="22"/>
    <x v="10"/>
    <x v="0"/>
    <n v="2031"/>
    <x v="12"/>
    <n v="22001"/>
  </r>
  <r>
    <x v="11"/>
    <x v="791"/>
    <x v="1"/>
    <n v="220"/>
    <n v="6"/>
    <x v="0"/>
    <x v="0"/>
    <n v="2"/>
    <x v="4"/>
    <x v="0"/>
    <n v="22"/>
    <x v="4"/>
    <x v="0"/>
    <n v="2031"/>
    <x v="12"/>
    <n v="17320"/>
  </r>
  <r>
    <x v="11"/>
    <x v="791"/>
    <x v="1"/>
    <n v="225"/>
    <n v="6"/>
    <x v="0"/>
    <x v="0"/>
    <n v="2"/>
    <x v="4"/>
    <x v="0"/>
    <n v="22"/>
    <x v="3"/>
    <x v="0"/>
    <n v="2031"/>
    <x v="13"/>
    <n v="20596"/>
  </r>
  <r>
    <x v="11"/>
    <x v="791"/>
    <x v="1"/>
    <n v="320"/>
    <n v="6"/>
    <x v="0"/>
    <x v="0"/>
    <n v="2"/>
    <x v="4"/>
    <x v="0"/>
    <n v="22"/>
    <x v="10"/>
    <x v="0"/>
    <n v="2031"/>
    <x v="13"/>
    <n v="25279"/>
  </r>
  <r>
    <x v="31"/>
    <x v="792"/>
    <x v="1"/>
    <n v="230"/>
    <n v="6"/>
    <x v="1"/>
    <x v="2"/>
    <n v="2"/>
    <x v="4"/>
    <x v="0"/>
    <n v="23"/>
    <x v="10"/>
    <x v="0"/>
    <n v="640"/>
    <x v="19"/>
    <n v="2000"/>
  </r>
  <r>
    <x v="31"/>
    <x v="792"/>
    <x v="1"/>
    <n v="230"/>
    <n v="6"/>
    <x v="1"/>
    <x v="1"/>
    <n v="2"/>
    <x v="4"/>
    <x v="0"/>
    <n v="23"/>
    <x v="10"/>
    <x v="0"/>
    <n v="640"/>
    <x v="19"/>
    <n v="2000"/>
  </r>
  <r>
    <x v="31"/>
    <x v="792"/>
    <x v="1"/>
    <n v="230"/>
    <n v="6"/>
    <x v="1"/>
    <x v="2"/>
    <n v="2"/>
    <x v="4"/>
    <x v="0"/>
    <n v="23"/>
    <x v="10"/>
    <x v="0"/>
    <n v="640"/>
    <x v="19"/>
    <n v="2230"/>
  </r>
  <r>
    <x v="31"/>
    <x v="792"/>
    <x v="1"/>
    <n v="230"/>
    <n v="6"/>
    <x v="1"/>
    <x v="1"/>
    <n v="2"/>
    <x v="4"/>
    <x v="0"/>
    <n v="23"/>
    <x v="10"/>
    <x v="0"/>
    <n v="640"/>
    <x v="19"/>
    <n v="2000"/>
  </r>
  <r>
    <x v="31"/>
    <x v="792"/>
    <x v="1"/>
    <n v="230"/>
    <n v="6"/>
    <x v="1"/>
    <x v="2"/>
    <n v="2"/>
    <x v="4"/>
    <x v="0"/>
    <n v="22"/>
    <x v="10"/>
    <x v="0"/>
    <n v="640"/>
    <x v="11"/>
    <n v="2472"/>
  </r>
  <r>
    <x v="31"/>
    <x v="792"/>
    <x v="1"/>
    <n v="230"/>
    <n v="6"/>
    <x v="1"/>
    <x v="2"/>
    <n v="2"/>
    <x v="4"/>
    <x v="0"/>
    <n v="22"/>
    <x v="10"/>
    <x v="0"/>
    <n v="640"/>
    <x v="11"/>
    <n v="2283"/>
  </r>
  <r>
    <x v="31"/>
    <x v="792"/>
    <x v="1"/>
    <n v="230"/>
    <n v="6"/>
    <x v="1"/>
    <x v="2"/>
    <n v="2"/>
    <x v="4"/>
    <x v="0"/>
    <n v="22"/>
    <x v="10"/>
    <x v="0"/>
    <n v="640"/>
    <x v="12"/>
    <n v="2749"/>
  </r>
  <r>
    <x v="31"/>
    <x v="792"/>
    <x v="1"/>
    <n v="230"/>
    <n v="6"/>
    <x v="1"/>
    <x v="2"/>
    <n v="2"/>
    <x v="4"/>
    <x v="0"/>
    <n v="22"/>
    <x v="10"/>
    <x v="0"/>
    <n v="640"/>
    <x v="12"/>
    <n v="2512"/>
  </r>
  <r>
    <x v="22"/>
    <x v="793"/>
    <x v="1"/>
    <n v="79"/>
    <n v="4"/>
    <x v="0"/>
    <x v="1"/>
    <n v="2"/>
    <x v="8"/>
    <x v="0"/>
    <n v="39"/>
    <x v="31"/>
    <x v="5"/>
    <n v="481"/>
    <x v="15"/>
    <n v="2000"/>
  </r>
  <r>
    <x v="22"/>
    <x v="793"/>
    <x v="1"/>
    <n v="79"/>
    <n v="4"/>
    <x v="0"/>
    <x v="1"/>
    <n v="2"/>
    <x v="8"/>
    <x v="0"/>
    <n v="38"/>
    <x v="15"/>
    <x v="5"/>
    <n v="481"/>
    <x v="25"/>
    <n v="2000"/>
  </r>
  <r>
    <x v="22"/>
    <x v="793"/>
    <x v="1"/>
    <n v="79"/>
    <n v="4"/>
    <x v="0"/>
    <x v="1"/>
    <n v="2"/>
    <x v="8"/>
    <x v="0"/>
    <n v="38"/>
    <x v="15"/>
    <x v="5"/>
    <n v="481"/>
    <x v="25"/>
    <n v="2000"/>
  </r>
  <r>
    <x v="22"/>
    <x v="793"/>
    <x v="1"/>
    <n v="79"/>
    <n v="4"/>
    <x v="1"/>
    <x v="1"/>
    <n v="2"/>
    <x v="8"/>
    <x v="0"/>
    <n v="31"/>
    <x v="5"/>
    <x v="5"/>
    <n v="481"/>
    <x v="23"/>
    <n v="9949"/>
  </r>
  <r>
    <x v="22"/>
    <x v="793"/>
    <x v="1"/>
    <n v="79"/>
    <n v="4"/>
    <x v="1"/>
    <x v="1"/>
    <n v="2"/>
    <x v="8"/>
    <x v="0"/>
    <n v="31"/>
    <x v="5"/>
    <x v="5"/>
    <n v="481"/>
    <x v="23"/>
    <n v="10949"/>
  </r>
  <r>
    <x v="22"/>
    <x v="793"/>
    <x v="1"/>
    <n v="79"/>
    <n v="4"/>
    <x v="0"/>
    <x v="1"/>
    <n v="2"/>
    <x v="8"/>
    <x v="0"/>
    <n v="38"/>
    <x v="15"/>
    <x v="5"/>
    <n v="481"/>
    <x v="23"/>
    <n v="9299"/>
  </r>
  <r>
    <x v="22"/>
    <x v="793"/>
    <x v="1"/>
    <n v="79"/>
    <n v="4"/>
    <x v="0"/>
    <x v="1"/>
    <n v="2"/>
    <x v="8"/>
    <x v="0"/>
    <n v="38"/>
    <x v="15"/>
    <x v="5"/>
    <n v="481"/>
    <x v="23"/>
    <n v="10299"/>
  </r>
  <r>
    <x v="22"/>
    <x v="794"/>
    <x v="1"/>
    <n v="150"/>
    <n v="4"/>
    <x v="0"/>
    <x v="1"/>
    <n v="4"/>
    <x v="28"/>
    <x v="0"/>
    <n v="30"/>
    <x v="7"/>
    <x v="4"/>
    <n v="481"/>
    <x v="0"/>
    <n v="16599"/>
  </r>
  <r>
    <x v="22"/>
    <x v="794"/>
    <x v="1"/>
    <n v="148"/>
    <n v="4"/>
    <x v="1"/>
    <x v="2"/>
    <n v="4"/>
    <x v="28"/>
    <x v="0"/>
    <n v="29"/>
    <x v="6"/>
    <x v="4"/>
    <n v="481"/>
    <x v="0"/>
    <n v="19349"/>
  </r>
  <r>
    <x v="22"/>
    <x v="794"/>
    <x v="1"/>
    <n v="148"/>
    <n v="4"/>
    <x v="1"/>
    <x v="1"/>
    <n v="4"/>
    <x v="7"/>
    <x v="0"/>
    <n v="30"/>
    <x v="6"/>
    <x v="2"/>
    <n v="481"/>
    <x v="0"/>
    <n v="17099"/>
  </r>
  <r>
    <x v="22"/>
    <x v="794"/>
    <x v="1"/>
    <n v="150"/>
    <n v="4"/>
    <x v="0"/>
    <x v="2"/>
    <n v="4"/>
    <x v="28"/>
    <x v="0"/>
    <n v="30"/>
    <x v="7"/>
    <x v="4"/>
    <n v="481"/>
    <x v="0"/>
    <n v="16999"/>
  </r>
  <r>
    <x v="22"/>
    <x v="794"/>
    <x v="1"/>
    <n v="148"/>
    <n v="4"/>
    <x v="1"/>
    <x v="1"/>
    <n v="4"/>
    <x v="7"/>
    <x v="0"/>
    <n v="30"/>
    <x v="6"/>
    <x v="2"/>
    <n v="481"/>
    <x v="0"/>
    <n v="17849"/>
  </r>
  <r>
    <x v="22"/>
    <x v="794"/>
    <x v="1"/>
    <n v="150"/>
    <n v="4"/>
    <x v="0"/>
    <x v="1"/>
    <n v="4"/>
    <x v="7"/>
    <x v="0"/>
    <n v="32"/>
    <x v="6"/>
    <x v="2"/>
    <n v="481"/>
    <x v="0"/>
    <n v="16479"/>
  </r>
  <r>
    <x v="22"/>
    <x v="794"/>
    <x v="1"/>
    <n v="148"/>
    <n v="4"/>
    <x v="1"/>
    <x v="1"/>
    <n v="4"/>
    <x v="7"/>
    <x v="0"/>
    <n v="30"/>
    <x v="6"/>
    <x v="2"/>
    <n v="481"/>
    <x v="0"/>
    <n v="18999"/>
  </r>
  <r>
    <x v="22"/>
    <x v="794"/>
    <x v="1"/>
    <n v="150"/>
    <n v="4"/>
    <x v="0"/>
    <x v="2"/>
    <n v="4"/>
    <x v="28"/>
    <x v="0"/>
    <n v="30"/>
    <x v="7"/>
    <x v="4"/>
    <n v="481"/>
    <x v="0"/>
    <n v="18249"/>
  </r>
  <r>
    <x v="22"/>
    <x v="794"/>
    <x v="1"/>
    <n v="150"/>
    <n v="4"/>
    <x v="0"/>
    <x v="1"/>
    <n v="4"/>
    <x v="7"/>
    <x v="0"/>
    <n v="33"/>
    <x v="6"/>
    <x v="2"/>
    <n v="481"/>
    <x v="0"/>
    <n v="13499"/>
  </r>
  <r>
    <x v="22"/>
    <x v="794"/>
    <x v="1"/>
    <n v="148"/>
    <n v="4"/>
    <x v="1"/>
    <x v="1"/>
    <n v="4"/>
    <x v="28"/>
    <x v="0"/>
    <n v="30"/>
    <x v="6"/>
    <x v="4"/>
    <n v="481"/>
    <x v="0"/>
    <n v="17799"/>
  </r>
  <r>
    <x v="22"/>
    <x v="794"/>
    <x v="1"/>
    <n v="150"/>
    <n v="4"/>
    <x v="0"/>
    <x v="1"/>
    <n v="4"/>
    <x v="7"/>
    <x v="0"/>
    <n v="33"/>
    <x v="6"/>
    <x v="2"/>
    <n v="481"/>
    <x v="0"/>
    <n v="15195"/>
  </r>
  <r>
    <x v="22"/>
    <x v="794"/>
    <x v="1"/>
    <n v="148"/>
    <n v="4"/>
    <x v="1"/>
    <x v="1"/>
    <n v="4"/>
    <x v="28"/>
    <x v="0"/>
    <n v="30"/>
    <x v="6"/>
    <x v="4"/>
    <n v="481"/>
    <x v="0"/>
    <n v="18299"/>
  </r>
  <r>
    <x v="22"/>
    <x v="794"/>
    <x v="1"/>
    <n v="150"/>
    <n v="4"/>
    <x v="0"/>
    <x v="1"/>
    <n v="4"/>
    <x v="28"/>
    <x v="0"/>
    <n v="30"/>
    <x v="7"/>
    <x v="4"/>
    <n v="481"/>
    <x v="0"/>
    <n v="17099"/>
  </r>
  <r>
    <x v="22"/>
    <x v="794"/>
    <x v="1"/>
    <n v="148"/>
    <n v="4"/>
    <x v="1"/>
    <x v="2"/>
    <n v="4"/>
    <x v="28"/>
    <x v="0"/>
    <n v="29"/>
    <x v="6"/>
    <x v="4"/>
    <n v="481"/>
    <x v="0"/>
    <n v="18599"/>
  </r>
  <r>
    <x v="22"/>
    <x v="794"/>
    <x v="1"/>
    <n v="150"/>
    <n v="4"/>
    <x v="0"/>
    <x v="1"/>
    <n v="4"/>
    <x v="28"/>
    <x v="0"/>
    <n v="30"/>
    <x v="7"/>
    <x v="4"/>
    <n v="481"/>
    <x v="1"/>
    <n v="16799"/>
  </r>
  <r>
    <x v="22"/>
    <x v="794"/>
    <x v="1"/>
    <n v="148"/>
    <n v="4"/>
    <x v="1"/>
    <x v="2"/>
    <n v="4"/>
    <x v="28"/>
    <x v="0"/>
    <n v="29"/>
    <x v="6"/>
    <x v="4"/>
    <n v="481"/>
    <x v="1"/>
    <n v="18875"/>
  </r>
  <r>
    <x v="22"/>
    <x v="794"/>
    <x v="1"/>
    <n v="148"/>
    <n v="4"/>
    <x v="1"/>
    <x v="2"/>
    <n v="4"/>
    <x v="28"/>
    <x v="0"/>
    <n v="29"/>
    <x v="6"/>
    <x v="4"/>
    <n v="481"/>
    <x v="1"/>
    <n v="19649"/>
  </r>
  <r>
    <x v="22"/>
    <x v="794"/>
    <x v="1"/>
    <n v="148"/>
    <n v="4"/>
    <x v="1"/>
    <x v="1"/>
    <n v="4"/>
    <x v="28"/>
    <x v="0"/>
    <n v="30"/>
    <x v="6"/>
    <x v="4"/>
    <n v="481"/>
    <x v="1"/>
    <n v="17999"/>
  </r>
  <r>
    <x v="22"/>
    <x v="794"/>
    <x v="1"/>
    <n v="148"/>
    <n v="4"/>
    <x v="1"/>
    <x v="1"/>
    <n v="4"/>
    <x v="7"/>
    <x v="0"/>
    <n v="32"/>
    <x v="11"/>
    <x v="2"/>
    <n v="481"/>
    <x v="1"/>
    <n v="18199"/>
  </r>
  <r>
    <x v="22"/>
    <x v="794"/>
    <x v="1"/>
    <n v="148"/>
    <n v="4"/>
    <x v="1"/>
    <x v="1"/>
    <n v="4"/>
    <x v="7"/>
    <x v="0"/>
    <n v="32"/>
    <x v="11"/>
    <x v="2"/>
    <n v="481"/>
    <x v="1"/>
    <n v="17399"/>
  </r>
  <r>
    <x v="22"/>
    <x v="794"/>
    <x v="1"/>
    <n v="150"/>
    <n v="4"/>
    <x v="0"/>
    <x v="1"/>
    <n v="4"/>
    <x v="7"/>
    <x v="0"/>
    <n v="33"/>
    <x v="6"/>
    <x v="2"/>
    <n v="481"/>
    <x v="1"/>
    <n v="13699"/>
  </r>
  <r>
    <x v="22"/>
    <x v="794"/>
    <x v="1"/>
    <n v="148"/>
    <n v="4"/>
    <x v="1"/>
    <x v="1"/>
    <n v="4"/>
    <x v="28"/>
    <x v="0"/>
    <n v="30"/>
    <x v="6"/>
    <x v="4"/>
    <n v="481"/>
    <x v="1"/>
    <n v="18499"/>
  </r>
  <r>
    <x v="22"/>
    <x v="794"/>
    <x v="1"/>
    <n v="150"/>
    <n v="4"/>
    <x v="0"/>
    <x v="1"/>
    <n v="4"/>
    <x v="7"/>
    <x v="0"/>
    <n v="33"/>
    <x v="6"/>
    <x v="2"/>
    <n v="481"/>
    <x v="1"/>
    <n v="15495"/>
  </r>
  <r>
    <x v="22"/>
    <x v="794"/>
    <x v="1"/>
    <n v="150"/>
    <n v="4"/>
    <x v="0"/>
    <x v="2"/>
    <n v="4"/>
    <x v="28"/>
    <x v="0"/>
    <n v="30"/>
    <x v="7"/>
    <x v="4"/>
    <n v="481"/>
    <x v="1"/>
    <n v="18549"/>
  </r>
  <r>
    <x v="22"/>
    <x v="794"/>
    <x v="1"/>
    <n v="150"/>
    <n v="4"/>
    <x v="0"/>
    <x v="2"/>
    <n v="4"/>
    <x v="28"/>
    <x v="0"/>
    <n v="30"/>
    <x v="7"/>
    <x v="4"/>
    <n v="481"/>
    <x v="1"/>
    <n v="16999"/>
  </r>
  <r>
    <x v="22"/>
    <x v="794"/>
    <x v="1"/>
    <n v="150"/>
    <n v="4"/>
    <x v="0"/>
    <x v="2"/>
    <n v="4"/>
    <x v="28"/>
    <x v="0"/>
    <n v="30"/>
    <x v="7"/>
    <x v="4"/>
    <n v="481"/>
    <x v="2"/>
    <n v="19349"/>
  </r>
  <r>
    <x v="22"/>
    <x v="794"/>
    <x v="1"/>
    <n v="150"/>
    <n v="4"/>
    <x v="0"/>
    <x v="2"/>
    <n v="4"/>
    <x v="28"/>
    <x v="0"/>
    <n v="30"/>
    <x v="7"/>
    <x v="4"/>
    <n v="481"/>
    <x v="2"/>
    <n v="16999"/>
  </r>
  <r>
    <x v="22"/>
    <x v="794"/>
    <x v="1"/>
    <n v="148"/>
    <n v="4"/>
    <x v="1"/>
    <x v="2"/>
    <n v="4"/>
    <x v="28"/>
    <x v="0"/>
    <n v="29"/>
    <x v="6"/>
    <x v="4"/>
    <n v="481"/>
    <x v="2"/>
    <n v="19175"/>
  </r>
  <r>
    <x v="22"/>
    <x v="794"/>
    <x v="1"/>
    <n v="148"/>
    <n v="4"/>
    <x v="1"/>
    <x v="1"/>
    <n v="4"/>
    <x v="7"/>
    <x v="0"/>
    <n v="32"/>
    <x v="11"/>
    <x v="2"/>
    <n v="481"/>
    <x v="2"/>
    <n v="17849"/>
  </r>
  <r>
    <x v="22"/>
    <x v="794"/>
    <x v="1"/>
    <n v="148"/>
    <n v="4"/>
    <x v="1"/>
    <x v="1"/>
    <n v="4"/>
    <x v="28"/>
    <x v="0"/>
    <n v="30"/>
    <x v="6"/>
    <x v="4"/>
    <n v="481"/>
    <x v="2"/>
    <n v="18349"/>
  </r>
  <r>
    <x v="22"/>
    <x v="794"/>
    <x v="1"/>
    <n v="148"/>
    <n v="4"/>
    <x v="1"/>
    <x v="1"/>
    <n v="4"/>
    <x v="7"/>
    <x v="0"/>
    <n v="30"/>
    <x v="6"/>
    <x v="2"/>
    <n v="481"/>
    <x v="2"/>
    <n v="18799"/>
  </r>
  <r>
    <x v="22"/>
    <x v="794"/>
    <x v="1"/>
    <n v="148"/>
    <n v="4"/>
    <x v="1"/>
    <x v="2"/>
    <n v="4"/>
    <x v="28"/>
    <x v="0"/>
    <n v="29"/>
    <x v="6"/>
    <x v="4"/>
    <n v="481"/>
    <x v="2"/>
    <n v="20449"/>
  </r>
  <r>
    <x v="22"/>
    <x v="794"/>
    <x v="1"/>
    <n v="150"/>
    <n v="4"/>
    <x v="0"/>
    <x v="1"/>
    <n v="4"/>
    <x v="7"/>
    <x v="0"/>
    <n v="33"/>
    <x v="6"/>
    <x v="2"/>
    <n v="481"/>
    <x v="2"/>
    <n v="15845"/>
  </r>
  <r>
    <x v="17"/>
    <x v="795"/>
    <x v="1"/>
    <n v="280"/>
    <n v="6"/>
    <x v="1"/>
    <x v="2"/>
    <n v="2"/>
    <x v="19"/>
    <x v="0"/>
    <n v="16"/>
    <x v="21"/>
    <x v="10"/>
    <n v="549"/>
    <x v="7"/>
    <n v="5667"/>
  </r>
  <r>
    <x v="11"/>
    <x v="796"/>
    <x v="1"/>
    <n v="190"/>
    <n v="6"/>
    <x v="0"/>
    <x v="0"/>
    <n v="2"/>
    <x v="7"/>
    <x v="2"/>
    <n v="20"/>
    <x v="10"/>
    <x v="11"/>
    <n v="2031"/>
    <x v="11"/>
    <n v="2563"/>
  </r>
  <r>
    <x v="11"/>
    <x v="796"/>
    <x v="1"/>
    <n v="190"/>
    <n v="6"/>
    <x v="0"/>
    <x v="3"/>
    <n v="2"/>
    <x v="7"/>
    <x v="2"/>
    <n v="18"/>
    <x v="10"/>
    <x v="11"/>
    <n v="2031"/>
    <x v="11"/>
    <n v="2922"/>
  </r>
  <r>
    <x v="11"/>
    <x v="796"/>
    <x v="1"/>
    <n v="190"/>
    <n v="6"/>
    <x v="0"/>
    <x v="0"/>
    <n v="2"/>
    <x v="7"/>
    <x v="2"/>
    <n v="20"/>
    <x v="10"/>
    <x v="11"/>
    <n v="2031"/>
    <x v="11"/>
    <n v="2506"/>
  </r>
  <r>
    <x v="11"/>
    <x v="796"/>
    <x v="1"/>
    <n v="150"/>
    <n v="4"/>
    <x v="0"/>
    <x v="0"/>
    <n v="2"/>
    <x v="7"/>
    <x v="2"/>
    <n v="22"/>
    <x v="2"/>
    <x v="10"/>
    <n v="2031"/>
    <x v="11"/>
    <n v="2141"/>
  </r>
  <r>
    <x v="11"/>
    <x v="796"/>
    <x v="1"/>
    <n v="190"/>
    <n v="6"/>
    <x v="0"/>
    <x v="3"/>
    <n v="2"/>
    <x v="7"/>
    <x v="2"/>
    <n v="18"/>
    <x v="10"/>
    <x v="11"/>
    <n v="2031"/>
    <x v="11"/>
    <n v="2802"/>
  </r>
  <r>
    <x v="11"/>
    <x v="796"/>
    <x v="1"/>
    <n v="190"/>
    <n v="6"/>
    <x v="0"/>
    <x v="3"/>
    <n v="2"/>
    <x v="7"/>
    <x v="2"/>
    <n v="17"/>
    <x v="10"/>
    <x v="11"/>
    <n v="2031"/>
    <x v="12"/>
    <n v="3143"/>
  </r>
  <r>
    <x v="11"/>
    <x v="796"/>
    <x v="1"/>
    <n v="190"/>
    <n v="6"/>
    <x v="0"/>
    <x v="0"/>
    <n v="2"/>
    <x v="7"/>
    <x v="2"/>
    <n v="19"/>
    <x v="10"/>
    <x v="11"/>
    <n v="2031"/>
    <x v="12"/>
    <n v="2806"/>
  </r>
  <r>
    <x v="11"/>
    <x v="796"/>
    <x v="1"/>
    <n v="150"/>
    <n v="4"/>
    <x v="0"/>
    <x v="0"/>
    <n v="2"/>
    <x v="7"/>
    <x v="2"/>
    <n v="22"/>
    <x v="3"/>
    <x v="10"/>
    <n v="2031"/>
    <x v="12"/>
    <n v="2348"/>
  </r>
  <r>
    <x v="11"/>
    <x v="796"/>
    <x v="1"/>
    <n v="190"/>
    <n v="6"/>
    <x v="0"/>
    <x v="3"/>
    <n v="2"/>
    <x v="7"/>
    <x v="2"/>
    <n v="17"/>
    <x v="10"/>
    <x v="11"/>
    <n v="2031"/>
    <x v="12"/>
    <n v="3042"/>
  </r>
  <r>
    <x v="11"/>
    <x v="796"/>
    <x v="1"/>
    <n v="190"/>
    <n v="6"/>
    <x v="0"/>
    <x v="0"/>
    <n v="2"/>
    <x v="7"/>
    <x v="2"/>
    <n v="19"/>
    <x v="10"/>
    <x v="11"/>
    <n v="2031"/>
    <x v="12"/>
    <n v="2767"/>
  </r>
  <r>
    <x v="11"/>
    <x v="796"/>
    <x v="1"/>
    <n v="150"/>
    <n v="4"/>
    <x v="0"/>
    <x v="0"/>
    <n v="2"/>
    <x v="7"/>
    <x v="2"/>
    <n v="22"/>
    <x v="3"/>
    <x v="10"/>
    <n v="2031"/>
    <x v="13"/>
    <n v="2540"/>
  </r>
  <r>
    <x v="11"/>
    <x v="796"/>
    <x v="1"/>
    <n v="190"/>
    <n v="6"/>
    <x v="0"/>
    <x v="0"/>
    <n v="2"/>
    <x v="7"/>
    <x v="2"/>
    <n v="19"/>
    <x v="10"/>
    <x v="11"/>
    <n v="2031"/>
    <x v="13"/>
    <n v="3058"/>
  </r>
  <r>
    <x v="11"/>
    <x v="796"/>
    <x v="1"/>
    <n v="190"/>
    <n v="6"/>
    <x v="0"/>
    <x v="3"/>
    <n v="2"/>
    <x v="7"/>
    <x v="2"/>
    <n v="18"/>
    <x v="10"/>
    <x v="11"/>
    <n v="2031"/>
    <x v="13"/>
    <n v="3586"/>
  </r>
  <r>
    <x v="11"/>
    <x v="796"/>
    <x v="1"/>
    <n v="190"/>
    <n v="6"/>
    <x v="0"/>
    <x v="3"/>
    <n v="2"/>
    <x v="7"/>
    <x v="2"/>
    <n v="18"/>
    <x v="10"/>
    <x v="11"/>
    <n v="2031"/>
    <x v="13"/>
    <n v="3480"/>
  </r>
  <r>
    <x v="11"/>
    <x v="796"/>
    <x v="1"/>
    <n v="190"/>
    <n v="6"/>
    <x v="0"/>
    <x v="0"/>
    <n v="2"/>
    <x v="7"/>
    <x v="2"/>
    <n v="19"/>
    <x v="10"/>
    <x v="11"/>
    <n v="2031"/>
    <x v="13"/>
    <n v="3214"/>
  </r>
  <r>
    <x v="11"/>
    <x v="797"/>
    <x v="1"/>
    <n v="236"/>
    <n v="6"/>
    <x v="0"/>
    <x v="3"/>
    <n v="4"/>
    <x v="7"/>
    <x v="0"/>
    <n v="19"/>
    <x v="10"/>
    <x v="9"/>
    <n v="2031"/>
    <x v="10"/>
    <n v="27355"/>
  </r>
  <r>
    <x v="11"/>
    <x v="797"/>
    <x v="1"/>
    <n v="159"/>
    <n v="4"/>
    <x v="1"/>
    <x v="0"/>
    <n v="4"/>
    <x v="7"/>
    <x v="0"/>
    <n v="24"/>
    <x v="0"/>
    <x v="9"/>
    <n v="2031"/>
    <x v="10"/>
    <n v="23075"/>
  </r>
  <r>
    <x v="11"/>
    <x v="797"/>
    <x v="1"/>
    <n v="236"/>
    <n v="6"/>
    <x v="1"/>
    <x v="3"/>
    <n v="4"/>
    <x v="7"/>
    <x v="0"/>
    <n v="21"/>
    <x v="4"/>
    <x v="11"/>
    <n v="2031"/>
    <x v="10"/>
    <n v="27235"/>
  </r>
  <r>
    <x v="11"/>
    <x v="797"/>
    <x v="1"/>
    <n v="159"/>
    <n v="4"/>
    <x v="0"/>
    <x v="3"/>
    <n v="4"/>
    <x v="7"/>
    <x v="0"/>
    <n v="20"/>
    <x v="2"/>
    <x v="11"/>
    <n v="2031"/>
    <x v="10"/>
    <n v="24800"/>
  </r>
  <r>
    <x v="11"/>
    <x v="797"/>
    <x v="1"/>
    <n v="159"/>
    <n v="4"/>
    <x v="1"/>
    <x v="0"/>
    <n v="4"/>
    <x v="7"/>
    <x v="0"/>
    <n v="24"/>
    <x v="0"/>
    <x v="11"/>
    <n v="2031"/>
    <x v="10"/>
    <n v="21865"/>
  </r>
  <r>
    <x v="11"/>
    <x v="797"/>
    <x v="1"/>
    <n v="236"/>
    <n v="6"/>
    <x v="0"/>
    <x v="3"/>
    <n v="4"/>
    <x v="7"/>
    <x v="0"/>
    <n v="19"/>
    <x v="10"/>
    <x v="11"/>
    <n v="2031"/>
    <x v="10"/>
    <n v="35725"/>
  </r>
  <r>
    <x v="11"/>
    <x v="797"/>
    <x v="1"/>
    <n v="159"/>
    <n v="4"/>
    <x v="0"/>
    <x v="0"/>
    <n v="4"/>
    <x v="7"/>
    <x v="0"/>
    <n v="25"/>
    <x v="8"/>
    <x v="11"/>
    <n v="2031"/>
    <x v="10"/>
    <n v="20965"/>
  </r>
  <r>
    <x v="11"/>
    <x v="797"/>
    <x v="1"/>
    <n v="159"/>
    <n v="4"/>
    <x v="1"/>
    <x v="0"/>
    <n v="4"/>
    <x v="7"/>
    <x v="0"/>
    <n v="24"/>
    <x v="0"/>
    <x v="9"/>
    <n v="2031"/>
    <x v="10"/>
    <n v="23625"/>
  </r>
  <r>
    <x v="11"/>
    <x v="797"/>
    <x v="1"/>
    <n v="236"/>
    <n v="6"/>
    <x v="1"/>
    <x v="3"/>
    <n v="4"/>
    <x v="7"/>
    <x v="0"/>
    <n v="21"/>
    <x v="4"/>
    <x v="9"/>
    <n v="2031"/>
    <x v="10"/>
    <n v="37615"/>
  </r>
  <r>
    <x v="11"/>
    <x v="797"/>
    <x v="1"/>
    <n v="236"/>
    <n v="6"/>
    <x v="1"/>
    <x v="0"/>
    <n v="4"/>
    <x v="7"/>
    <x v="0"/>
    <n v="21"/>
    <x v="3"/>
    <x v="9"/>
    <n v="2031"/>
    <x v="10"/>
    <n v="25060"/>
  </r>
  <r>
    <x v="11"/>
    <x v="797"/>
    <x v="1"/>
    <n v="236"/>
    <n v="6"/>
    <x v="1"/>
    <x v="0"/>
    <n v="4"/>
    <x v="7"/>
    <x v="0"/>
    <n v="21"/>
    <x v="3"/>
    <x v="11"/>
    <n v="2031"/>
    <x v="10"/>
    <n v="23960"/>
  </r>
  <r>
    <x v="11"/>
    <x v="797"/>
    <x v="1"/>
    <n v="236"/>
    <n v="6"/>
    <x v="0"/>
    <x v="3"/>
    <n v="4"/>
    <x v="7"/>
    <x v="0"/>
    <n v="19"/>
    <x v="10"/>
    <x v="11"/>
    <n v="2031"/>
    <x v="10"/>
    <n v="26355"/>
  </r>
  <r>
    <x v="11"/>
    <x v="797"/>
    <x v="1"/>
    <n v="236"/>
    <n v="6"/>
    <x v="1"/>
    <x v="3"/>
    <n v="4"/>
    <x v="7"/>
    <x v="0"/>
    <n v="21"/>
    <x v="4"/>
    <x v="11"/>
    <n v="2031"/>
    <x v="10"/>
    <n v="36705"/>
  </r>
  <r>
    <x v="11"/>
    <x v="797"/>
    <x v="1"/>
    <n v="236"/>
    <n v="6"/>
    <x v="0"/>
    <x v="3"/>
    <n v="4"/>
    <x v="7"/>
    <x v="0"/>
    <n v="19"/>
    <x v="10"/>
    <x v="9"/>
    <n v="2031"/>
    <x v="10"/>
    <n v="36635"/>
  </r>
  <r>
    <x v="11"/>
    <x v="797"/>
    <x v="1"/>
    <n v="236"/>
    <n v="6"/>
    <x v="1"/>
    <x v="3"/>
    <n v="4"/>
    <x v="7"/>
    <x v="0"/>
    <n v="21"/>
    <x v="4"/>
    <x v="9"/>
    <n v="2031"/>
    <x v="10"/>
    <n v="28235"/>
  </r>
  <r>
    <x v="11"/>
    <x v="797"/>
    <x v="1"/>
    <n v="236"/>
    <n v="6"/>
    <x v="1"/>
    <x v="3"/>
    <n v="4"/>
    <x v="7"/>
    <x v="0"/>
    <n v="21"/>
    <x v="4"/>
    <x v="9"/>
    <n v="2031"/>
    <x v="10"/>
    <n v="28735"/>
  </r>
  <r>
    <x v="11"/>
    <x v="797"/>
    <x v="1"/>
    <n v="159"/>
    <n v="4"/>
    <x v="1"/>
    <x v="0"/>
    <n v="4"/>
    <x v="7"/>
    <x v="0"/>
    <n v="24"/>
    <x v="0"/>
    <x v="11"/>
    <n v="2031"/>
    <x v="10"/>
    <n v="22525"/>
  </r>
  <r>
    <x v="11"/>
    <x v="797"/>
    <x v="1"/>
    <n v="236"/>
    <n v="6"/>
    <x v="1"/>
    <x v="0"/>
    <n v="4"/>
    <x v="7"/>
    <x v="0"/>
    <n v="21"/>
    <x v="3"/>
    <x v="9"/>
    <n v="2031"/>
    <x v="10"/>
    <n v="25560"/>
  </r>
  <r>
    <x v="11"/>
    <x v="797"/>
    <x v="1"/>
    <n v="159"/>
    <n v="4"/>
    <x v="1"/>
    <x v="3"/>
    <n v="4"/>
    <x v="7"/>
    <x v="0"/>
    <n v="21"/>
    <x v="2"/>
    <x v="11"/>
    <n v="2031"/>
    <x v="10"/>
    <n v="25700"/>
  </r>
  <r>
    <x v="11"/>
    <x v="797"/>
    <x v="1"/>
    <n v="159"/>
    <n v="4"/>
    <x v="0"/>
    <x v="3"/>
    <n v="4"/>
    <x v="7"/>
    <x v="0"/>
    <n v="21"/>
    <x v="0"/>
    <x v="11"/>
    <n v="2031"/>
    <x v="8"/>
    <n v="25185"/>
  </r>
  <r>
    <x v="11"/>
    <x v="797"/>
    <x v="1"/>
    <n v="278"/>
    <n v="6"/>
    <x v="1"/>
    <x v="3"/>
    <n v="4"/>
    <x v="7"/>
    <x v="0"/>
    <n v="23"/>
    <x v="2"/>
    <x v="9"/>
    <n v="2031"/>
    <x v="8"/>
    <n v="29275"/>
  </r>
  <r>
    <x v="11"/>
    <x v="797"/>
    <x v="1"/>
    <n v="159"/>
    <n v="4"/>
    <x v="1"/>
    <x v="0"/>
    <n v="4"/>
    <x v="7"/>
    <x v="0"/>
    <n v="23"/>
    <x v="0"/>
    <x v="11"/>
    <n v="2031"/>
    <x v="8"/>
    <n v="23660"/>
  </r>
  <r>
    <x v="11"/>
    <x v="797"/>
    <x v="1"/>
    <n v="278"/>
    <n v="6"/>
    <x v="1"/>
    <x v="3"/>
    <n v="4"/>
    <x v="7"/>
    <x v="0"/>
    <n v="23"/>
    <x v="2"/>
    <x v="9"/>
    <n v="2031"/>
    <x v="8"/>
    <n v="34700"/>
  </r>
  <r>
    <x v="11"/>
    <x v="797"/>
    <x v="1"/>
    <n v="278"/>
    <n v="6"/>
    <x v="1"/>
    <x v="3"/>
    <n v="4"/>
    <x v="7"/>
    <x v="0"/>
    <n v="23"/>
    <x v="2"/>
    <x v="9"/>
    <n v="2031"/>
    <x v="8"/>
    <n v="31420"/>
  </r>
  <r>
    <x v="11"/>
    <x v="797"/>
    <x v="1"/>
    <n v="278"/>
    <n v="6"/>
    <x v="1"/>
    <x v="3"/>
    <n v="4"/>
    <x v="7"/>
    <x v="0"/>
    <n v="23"/>
    <x v="2"/>
    <x v="9"/>
    <n v="2031"/>
    <x v="8"/>
    <n v="34090"/>
  </r>
  <r>
    <x v="11"/>
    <x v="797"/>
    <x v="1"/>
    <n v="278"/>
    <n v="6"/>
    <x v="1"/>
    <x v="0"/>
    <n v="4"/>
    <x v="7"/>
    <x v="0"/>
    <n v="24"/>
    <x v="0"/>
    <x v="11"/>
    <n v="2031"/>
    <x v="8"/>
    <n v="30025"/>
  </r>
  <r>
    <x v="11"/>
    <x v="797"/>
    <x v="1"/>
    <n v="278"/>
    <n v="6"/>
    <x v="1"/>
    <x v="3"/>
    <n v="4"/>
    <x v="7"/>
    <x v="0"/>
    <n v="23"/>
    <x v="2"/>
    <x v="11"/>
    <n v="2031"/>
    <x v="8"/>
    <n v="33310"/>
  </r>
  <r>
    <x v="11"/>
    <x v="797"/>
    <x v="1"/>
    <n v="159"/>
    <n v="4"/>
    <x v="1"/>
    <x v="0"/>
    <n v="4"/>
    <x v="7"/>
    <x v="0"/>
    <n v="23"/>
    <x v="0"/>
    <x v="9"/>
    <n v="2031"/>
    <x v="8"/>
    <n v="26635"/>
  </r>
  <r>
    <x v="11"/>
    <x v="797"/>
    <x v="1"/>
    <n v="278"/>
    <n v="6"/>
    <x v="0"/>
    <x v="3"/>
    <n v="4"/>
    <x v="7"/>
    <x v="0"/>
    <n v="20"/>
    <x v="3"/>
    <x v="11"/>
    <n v="2031"/>
    <x v="8"/>
    <n v="31680"/>
  </r>
  <r>
    <x v="11"/>
    <x v="797"/>
    <x v="1"/>
    <n v="278"/>
    <n v="6"/>
    <x v="0"/>
    <x v="3"/>
    <n v="4"/>
    <x v="7"/>
    <x v="0"/>
    <n v="20"/>
    <x v="3"/>
    <x v="9"/>
    <n v="2031"/>
    <x v="8"/>
    <n v="32460"/>
  </r>
  <r>
    <x v="11"/>
    <x v="797"/>
    <x v="1"/>
    <n v="278"/>
    <n v="6"/>
    <x v="1"/>
    <x v="3"/>
    <n v="4"/>
    <x v="7"/>
    <x v="0"/>
    <n v="23"/>
    <x v="2"/>
    <x v="9"/>
    <n v="2031"/>
    <x v="8"/>
    <n v="34090"/>
  </r>
  <r>
    <x v="11"/>
    <x v="797"/>
    <x v="1"/>
    <n v="278"/>
    <n v="6"/>
    <x v="1"/>
    <x v="0"/>
    <n v="4"/>
    <x v="7"/>
    <x v="0"/>
    <n v="24"/>
    <x v="0"/>
    <x v="11"/>
    <n v="2031"/>
    <x v="8"/>
    <n v="27355"/>
  </r>
  <r>
    <x v="11"/>
    <x v="797"/>
    <x v="1"/>
    <n v="278"/>
    <n v="6"/>
    <x v="1"/>
    <x v="3"/>
    <n v="4"/>
    <x v="7"/>
    <x v="0"/>
    <n v="23"/>
    <x v="2"/>
    <x v="11"/>
    <n v="2031"/>
    <x v="8"/>
    <n v="33310"/>
  </r>
  <r>
    <x v="11"/>
    <x v="797"/>
    <x v="1"/>
    <n v="278"/>
    <n v="6"/>
    <x v="1"/>
    <x v="0"/>
    <n v="4"/>
    <x v="7"/>
    <x v="0"/>
    <n v="24"/>
    <x v="0"/>
    <x v="9"/>
    <n v="2031"/>
    <x v="8"/>
    <n v="35105"/>
  </r>
  <r>
    <x v="11"/>
    <x v="797"/>
    <x v="1"/>
    <n v="278"/>
    <n v="6"/>
    <x v="1"/>
    <x v="3"/>
    <n v="4"/>
    <x v="7"/>
    <x v="0"/>
    <n v="23"/>
    <x v="2"/>
    <x v="9"/>
    <n v="2031"/>
    <x v="8"/>
    <n v="31920"/>
  </r>
  <r>
    <x v="11"/>
    <x v="797"/>
    <x v="1"/>
    <n v="278"/>
    <n v="6"/>
    <x v="1"/>
    <x v="3"/>
    <n v="4"/>
    <x v="7"/>
    <x v="0"/>
    <n v="23"/>
    <x v="2"/>
    <x v="9"/>
    <n v="2031"/>
    <x v="8"/>
    <n v="38180"/>
  </r>
  <r>
    <x v="11"/>
    <x v="797"/>
    <x v="1"/>
    <n v="278"/>
    <n v="6"/>
    <x v="1"/>
    <x v="0"/>
    <n v="4"/>
    <x v="7"/>
    <x v="0"/>
    <n v="24"/>
    <x v="0"/>
    <x v="9"/>
    <n v="2031"/>
    <x v="8"/>
    <n v="28345"/>
  </r>
  <r>
    <x v="11"/>
    <x v="797"/>
    <x v="1"/>
    <n v="278"/>
    <n v="6"/>
    <x v="1"/>
    <x v="0"/>
    <n v="4"/>
    <x v="7"/>
    <x v="0"/>
    <n v="24"/>
    <x v="0"/>
    <x v="9"/>
    <n v="2031"/>
    <x v="8"/>
    <n v="31125"/>
  </r>
  <r>
    <x v="11"/>
    <x v="797"/>
    <x v="1"/>
    <n v="159"/>
    <n v="4"/>
    <x v="1"/>
    <x v="3"/>
    <n v="4"/>
    <x v="7"/>
    <x v="0"/>
    <n v="22"/>
    <x v="0"/>
    <x v="11"/>
    <n v="2031"/>
    <x v="8"/>
    <n v="26735"/>
  </r>
  <r>
    <x v="11"/>
    <x v="797"/>
    <x v="1"/>
    <n v="278"/>
    <n v="6"/>
    <x v="1"/>
    <x v="0"/>
    <n v="4"/>
    <x v="7"/>
    <x v="0"/>
    <n v="24"/>
    <x v="0"/>
    <x v="9"/>
    <n v="2031"/>
    <x v="8"/>
    <n v="31625"/>
  </r>
  <r>
    <x v="11"/>
    <x v="797"/>
    <x v="1"/>
    <n v="159"/>
    <n v="4"/>
    <x v="1"/>
    <x v="3"/>
    <n v="4"/>
    <x v="7"/>
    <x v="0"/>
    <n v="22"/>
    <x v="0"/>
    <x v="11"/>
    <n v="2031"/>
    <x v="8"/>
    <n v="28820"/>
  </r>
  <r>
    <x v="11"/>
    <x v="797"/>
    <x v="1"/>
    <n v="278"/>
    <n v="6"/>
    <x v="0"/>
    <x v="3"/>
    <n v="4"/>
    <x v="7"/>
    <x v="0"/>
    <n v="21"/>
    <x v="3"/>
    <x v="9"/>
    <n v="2031"/>
    <x v="8"/>
    <n v="32460"/>
  </r>
  <r>
    <x v="11"/>
    <x v="797"/>
    <x v="1"/>
    <n v="278"/>
    <n v="6"/>
    <x v="1"/>
    <x v="0"/>
    <n v="4"/>
    <x v="7"/>
    <x v="0"/>
    <n v="24"/>
    <x v="0"/>
    <x v="9"/>
    <n v="2031"/>
    <x v="8"/>
    <n v="28845"/>
  </r>
  <r>
    <x v="11"/>
    <x v="797"/>
    <x v="1"/>
    <n v="278"/>
    <n v="6"/>
    <x v="1"/>
    <x v="3"/>
    <n v="4"/>
    <x v="7"/>
    <x v="0"/>
    <n v="23"/>
    <x v="2"/>
    <x v="11"/>
    <n v="2031"/>
    <x v="8"/>
    <n v="30530"/>
  </r>
  <r>
    <x v="11"/>
    <x v="797"/>
    <x v="1"/>
    <n v="278"/>
    <n v="6"/>
    <x v="1"/>
    <x v="0"/>
    <n v="4"/>
    <x v="7"/>
    <x v="0"/>
    <n v="24"/>
    <x v="0"/>
    <x v="9"/>
    <n v="2031"/>
    <x v="8"/>
    <n v="31125"/>
  </r>
  <r>
    <x v="11"/>
    <x v="797"/>
    <x v="1"/>
    <n v="159"/>
    <n v="4"/>
    <x v="1"/>
    <x v="0"/>
    <n v="4"/>
    <x v="7"/>
    <x v="0"/>
    <n v="23"/>
    <x v="0"/>
    <x v="11"/>
    <n v="2031"/>
    <x v="8"/>
    <n v="25745"/>
  </r>
  <r>
    <x v="11"/>
    <x v="797"/>
    <x v="1"/>
    <n v="159"/>
    <n v="4"/>
    <x v="1"/>
    <x v="0"/>
    <n v="4"/>
    <x v="7"/>
    <x v="0"/>
    <n v="23"/>
    <x v="0"/>
    <x v="9"/>
    <n v="2031"/>
    <x v="8"/>
    <n v="24490"/>
  </r>
  <r>
    <x v="11"/>
    <x v="797"/>
    <x v="1"/>
    <n v="278"/>
    <n v="6"/>
    <x v="1"/>
    <x v="3"/>
    <n v="4"/>
    <x v="7"/>
    <x v="0"/>
    <n v="23"/>
    <x v="2"/>
    <x v="9"/>
    <n v="2031"/>
    <x v="8"/>
    <n v="34700"/>
  </r>
  <r>
    <x v="11"/>
    <x v="797"/>
    <x v="1"/>
    <n v="278"/>
    <n v="6"/>
    <x v="1"/>
    <x v="3"/>
    <n v="4"/>
    <x v="7"/>
    <x v="0"/>
    <n v="23"/>
    <x v="2"/>
    <x v="9"/>
    <n v="2031"/>
    <x v="6"/>
    <n v="35315"/>
  </r>
  <r>
    <x v="11"/>
    <x v="797"/>
    <x v="1"/>
    <n v="278"/>
    <n v="6"/>
    <x v="0"/>
    <x v="3"/>
    <n v="4"/>
    <x v="7"/>
    <x v="0"/>
    <n v="20"/>
    <x v="3"/>
    <x v="9"/>
    <n v="2031"/>
    <x v="6"/>
    <n v="33075"/>
  </r>
  <r>
    <x v="11"/>
    <x v="797"/>
    <x v="1"/>
    <n v="278"/>
    <n v="6"/>
    <x v="0"/>
    <x v="3"/>
    <n v="4"/>
    <x v="7"/>
    <x v="0"/>
    <n v="20"/>
    <x v="3"/>
    <x v="9"/>
    <n v="2031"/>
    <x v="6"/>
    <n v="40760"/>
  </r>
  <r>
    <x v="11"/>
    <x v="797"/>
    <x v="1"/>
    <n v="159"/>
    <n v="4"/>
    <x v="0"/>
    <x v="3"/>
    <n v="4"/>
    <x v="7"/>
    <x v="0"/>
    <n v="21"/>
    <x v="0"/>
    <x v="11"/>
    <n v="2031"/>
    <x v="6"/>
    <n v="25645"/>
  </r>
  <r>
    <x v="11"/>
    <x v="797"/>
    <x v="1"/>
    <n v="278"/>
    <n v="6"/>
    <x v="1"/>
    <x v="0"/>
    <n v="4"/>
    <x v="7"/>
    <x v="0"/>
    <n v="24"/>
    <x v="0"/>
    <x v="9"/>
    <n v="2031"/>
    <x v="6"/>
    <n v="35720"/>
  </r>
  <r>
    <x v="11"/>
    <x v="797"/>
    <x v="1"/>
    <n v="278"/>
    <n v="6"/>
    <x v="1"/>
    <x v="3"/>
    <n v="4"/>
    <x v="7"/>
    <x v="0"/>
    <n v="23"/>
    <x v="2"/>
    <x v="11"/>
    <n v="2031"/>
    <x v="6"/>
    <n v="33770"/>
  </r>
  <r>
    <x v="11"/>
    <x v="797"/>
    <x v="1"/>
    <n v="278"/>
    <n v="6"/>
    <x v="1"/>
    <x v="3"/>
    <n v="4"/>
    <x v="7"/>
    <x v="0"/>
    <n v="23"/>
    <x v="2"/>
    <x v="9"/>
    <n v="2031"/>
    <x v="6"/>
    <n v="32765"/>
  </r>
  <r>
    <x v="11"/>
    <x v="797"/>
    <x v="1"/>
    <n v="278"/>
    <n v="6"/>
    <x v="1"/>
    <x v="3"/>
    <n v="4"/>
    <x v="7"/>
    <x v="0"/>
    <n v="23"/>
    <x v="2"/>
    <x v="9"/>
    <n v="2031"/>
    <x v="6"/>
    <n v="34705"/>
  </r>
  <r>
    <x v="11"/>
    <x v="797"/>
    <x v="1"/>
    <n v="159"/>
    <n v="4"/>
    <x v="1"/>
    <x v="0"/>
    <n v="4"/>
    <x v="7"/>
    <x v="0"/>
    <n v="23"/>
    <x v="0"/>
    <x v="9"/>
    <n v="2031"/>
    <x v="6"/>
    <n v="27095"/>
  </r>
  <r>
    <x v="11"/>
    <x v="797"/>
    <x v="1"/>
    <n v="278"/>
    <n v="6"/>
    <x v="1"/>
    <x v="3"/>
    <n v="4"/>
    <x v="7"/>
    <x v="0"/>
    <n v="23"/>
    <x v="2"/>
    <x v="9"/>
    <n v="2031"/>
    <x v="6"/>
    <n v="35315"/>
  </r>
  <r>
    <x v="11"/>
    <x v="797"/>
    <x v="1"/>
    <n v="278"/>
    <n v="6"/>
    <x v="1"/>
    <x v="3"/>
    <n v="4"/>
    <x v="7"/>
    <x v="0"/>
    <n v="23"/>
    <x v="2"/>
    <x v="9"/>
    <n v="2031"/>
    <x v="6"/>
    <n v="42760"/>
  </r>
  <r>
    <x v="11"/>
    <x v="797"/>
    <x v="1"/>
    <n v="278"/>
    <n v="6"/>
    <x v="1"/>
    <x v="3"/>
    <n v="4"/>
    <x v="7"/>
    <x v="0"/>
    <n v="23"/>
    <x v="2"/>
    <x v="9"/>
    <n v="2031"/>
    <x v="6"/>
    <n v="34705"/>
  </r>
  <r>
    <x v="11"/>
    <x v="797"/>
    <x v="1"/>
    <n v="159"/>
    <n v="4"/>
    <x v="1"/>
    <x v="0"/>
    <n v="4"/>
    <x v="7"/>
    <x v="0"/>
    <n v="23"/>
    <x v="0"/>
    <x v="9"/>
    <n v="2031"/>
    <x v="6"/>
    <n v="24950"/>
  </r>
  <r>
    <x v="11"/>
    <x v="797"/>
    <x v="1"/>
    <n v="278"/>
    <n v="6"/>
    <x v="1"/>
    <x v="0"/>
    <n v="4"/>
    <x v="7"/>
    <x v="0"/>
    <n v="24"/>
    <x v="0"/>
    <x v="9"/>
    <n v="2031"/>
    <x v="6"/>
    <n v="29690"/>
  </r>
  <r>
    <x v="11"/>
    <x v="797"/>
    <x v="1"/>
    <n v="278"/>
    <n v="6"/>
    <x v="1"/>
    <x v="0"/>
    <n v="4"/>
    <x v="7"/>
    <x v="0"/>
    <n v="24"/>
    <x v="0"/>
    <x v="11"/>
    <n v="2031"/>
    <x v="6"/>
    <n v="25730"/>
  </r>
  <r>
    <x v="11"/>
    <x v="797"/>
    <x v="1"/>
    <n v="278"/>
    <n v="6"/>
    <x v="0"/>
    <x v="3"/>
    <n v="4"/>
    <x v="7"/>
    <x v="0"/>
    <n v="20"/>
    <x v="3"/>
    <x v="9"/>
    <n v="2031"/>
    <x v="6"/>
    <n v="33075"/>
  </r>
  <r>
    <x v="11"/>
    <x v="797"/>
    <x v="1"/>
    <n v="159"/>
    <n v="4"/>
    <x v="1"/>
    <x v="0"/>
    <n v="4"/>
    <x v="7"/>
    <x v="0"/>
    <n v="23"/>
    <x v="0"/>
    <x v="11"/>
    <n v="2031"/>
    <x v="6"/>
    <n v="26205"/>
  </r>
  <r>
    <x v="11"/>
    <x v="797"/>
    <x v="1"/>
    <n v="278"/>
    <n v="6"/>
    <x v="1"/>
    <x v="0"/>
    <n v="4"/>
    <x v="7"/>
    <x v="0"/>
    <n v="24"/>
    <x v="0"/>
    <x v="9"/>
    <n v="2031"/>
    <x v="6"/>
    <n v="31740"/>
  </r>
  <r>
    <x v="11"/>
    <x v="797"/>
    <x v="1"/>
    <n v="278"/>
    <n v="6"/>
    <x v="1"/>
    <x v="3"/>
    <n v="4"/>
    <x v="7"/>
    <x v="0"/>
    <n v="23"/>
    <x v="2"/>
    <x v="9"/>
    <n v="2031"/>
    <x v="6"/>
    <n v="29735"/>
  </r>
  <r>
    <x v="11"/>
    <x v="797"/>
    <x v="1"/>
    <n v="159"/>
    <n v="4"/>
    <x v="1"/>
    <x v="3"/>
    <n v="4"/>
    <x v="7"/>
    <x v="0"/>
    <n v="22"/>
    <x v="0"/>
    <x v="11"/>
    <n v="2031"/>
    <x v="6"/>
    <n v="29280"/>
  </r>
  <r>
    <x v="11"/>
    <x v="797"/>
    <x v="1"/>
    <n v="278"/>
    <n v="6"/>
    <x v="1"/>
    <x v="3"/>
    <n v="4"/>
    <x v="7"/>
    <x v="0"/>
    <n v="23"/>
    <x v="2"/>
    <x v="11"/>
    <n v="2031"/>
    <x v="6"/>
    <n v="33770"/>
  </r>
  <r>
    <x v="11"/>
    <x v="797"/>
    <x v="1"/>
    <n v="278"/>
    <n v="6"/>
    <x v="1"/>
    <x v="0"/>
    <n v="4"/>
    <x v="7"/>
    <x v="0"/>
    <n v="24"/>
    <x v="0"/>
    <x v="11"/>
    <n v="2031"/>
    <x v="6"/>
    <n v="30485"/>
  </r>
  <r>
    <x v="11"/>
    <x v="797"/>
    <x v="1"/>
    <n v="278"/>
    <n v="6"/>
    <x v="1"/>
    <x v="0"/>
    <n v="4"/>
    <x v="7"/>
    <x v="0"/>
    <n v="24"/>
    <x v="0"/>
    <x v="11"/>
    <n v="2031"/>
    <x v="6"/>
    <n v="28700"/>
  </r>
  <r>
    <x v="11"/>
    <x v="797"/>
    <x v="1"/>
    <n v="159"/>
    <n v="4"/>
    <x v="1"/>
    <x v="0"/>
    <n v="4"/>
    <x v="7"/>
    <x v="0"/>
    <n v="23"/>
    <x v="0"/>
    <x v="11"/>
    <n v="2031"/>
    <x v="6"/>
    <n v="24120"/>
  </r>
  <r>
    <x v="11"/>
    <x v="797"/>
    <x v="1"/>
    <n v="278"/>
    <n v="6"/>
    <x v="0"/>
    <x v="3"/>
    <n v="4"/>
    <x v="7"/>
    <x v="0"/>
    <n v="21"/>
    <x v="3"/>
    <x v="11"/>
    <n v="2031"/>
    <x v="6"/>
    <n v="32390"/>
  </r>
  <r>
    <x v="11"/>
    <x v="797"/>
    <x v="1"/>
    <n v="159"/>
    <n v="4"/>
    <x v="1"/>
    <x v="3"/>
    <n v="4"/>
    <x v="7"/>
    <x v="0"/>
    <n v="22"/>
    <x v="0"/>
    <x v="11"/>
    <n v="2031"/>
    <x v="6"/>
    <n v="27195"/>
  </r>
  <r>
    <x v="11"/>
    <x v="797"/>
    <x v="1"/>
    <n v="278"/>
    <n v="6"/>
    <x v="1"/>
    <x v="3"/>
    <n v="4"/>
    <x v="7"/>
    <x v="0"/>
    <n v="23"/>
    <x v="2"/>
    <x v="9"/>
    <n v="2031"/>
    <x v="6"/>
    <n v="33265"/>
  </r>
  <r>
    <x v="11"/>
    <x v="797"/>
    <x v="1"/>
    <n v="278"/>
    <n v="6"/>
    <x v="1"/>
    <x v="0"/>
    <n v="4"/>
    <x v="7"/>
    <x v="0"/>
    <n v="24"/>
    <x v="0"/>
    <x v="9"/>
    <n v="2031"/>
    <x v="6"/>
    <n v="31740"/>
  </r>
  <r>
    <x v="11"/>
    <x v="797"/>
    <x v="1"/>
    <n v="278"/>
    <n v="6"/>
    <x v="1"/>
    <x v="3"/>
    <n v="4"/>
    <x v="7"/>
    <x v="0"/>
    <n v="23"/>
    <x v="2"/>
    <x v="9"/>
    <n v="2031"/>
    <x v="6"/>
    <n v="38795"/>
  </r>
  <r>
    <x v="11"/>
    <x v="797"/>
    <x v="1"/>
    <n v="278"/>
    <n v="6"/>
    <x v="1"/>
    <x v="3"/>
    <n v="4"/>
    <x v="7"/>
    <x v="0"/>
    <n v="23"/>
    <x v="2"/>
    <x v="11"/>
    <n v="2031"/>
    <x v="6"/>
    <n v="31875"/>
  </r>
  <r>
    <x v="11"/>
    <x v="797"/>
    <x v="1"/>
    <n v="278"/>
    <n v="6"/>
    <x v="1"/>
    <x v="0"/>
    <n v="4"/>
    <x v="7"/>
    <x v="0"/>
    <n v="24"/>
    <x v="0"/>
    <x v="9"/>
    <n v="2031"/>
    <x v="6"/>
    <n v="32240"/>
  </r>
  <r>
    <x v="11"/>
    <x v="797"/>
    <x v="1"/>
    <n v="278"/>
    <n v="6"/>
    <x v="1"/>
    <x v="0"/>
    <n v="4"/>
    <x v="7"/>
    <x v="0"/>
    <n v="24"/>
    <x v="0"/>
    <x v="9"/>
    <n v="2031"/>
    <x v="6"/>
    <n v="30190"/>
  </r>
  <r>
    <x v="27"/>
    <x v="798"/>
    <x v="1"/>
    <n v="332"/>
    <n v="8"/>
    <x v="1"/>
    <x v="0"/>
    <n v="4"/>
    <x v="29"/>
    <x v="2"/>
    <n v="23"/>
    <x v="1"/>
    <x v="6"/>
    <n v="1385"/>
    <x v="0"/>
    <n v="51145"/>
  </r>
  <r>
    <x v="27"/>
    <x v="798"/>
    <x v="1"/>
    <n v="332"/>
    <n v="8"/>
    <x v="1"/>
    <x v="3"/>
    <n v="4"/>
    <x v="29"/>
    <x v="2"/>
    <n v="23"/>
    <x v="1"/>
    <x v="6"/>
    <n v="1385"/>
    <x v="0"/>
    <n v="53950"/>
  </r>
  <r>
    <x v="27"/>
    <x v="798"/>
    <x v="1"/>
    <n v="332"/>
    <n v="8"/>
    <x v="1"/>
    <x v="3"/>
    <n v="4"/>
    <x v="29"/>
    <x v="2"/>
    <n v="23"/>
    <x v="1"/>
    <x v="6"/>
    <n v="1385"/>
    <x v="1"/>
    <n v="54775"/>
  </r>
  <r>
    <x v="27"/>
    <x v="798"/>
    <x v="1"/>
    <n v="332"/>
    <n v="8"/>
    <x v="1"/>
    <x v="0"/>
    <n v="4"/>
    <x v="29"/>
    <x v="2"/>
    <n v="23"/>
    <x v="1"/>
    <x v="6"/>
    <n v="1385"/>
    <x v="1"/>
    <n v="51970"/>
  </r>
  <r>
    <x v="27"/>
    <x v="798"/>
    <x v="1"/>
    <n v="332"/>
    <n v="8"/>
    <x v="1"/>
    <x v="3"/>
    <n v="4"/>
    <x v="48"/>
    <x v="2"/>
    <n v="23"/>
    <x v="1"/>
    <x v="6"/>
    <n v="1385"/>
    <x v="2"/>
    <n v="56425"/>
  </r>
  <r>
    <x v="27"/>
    <x v="798"/>
    <x v="1"/>
    <n v="332"/>
    <n v="8"/>
    <x v="1"/>
    <x v="0"/>
    <n v="4"/>
    <x v="48"/>
    <x v="2"/>
    <n v="23"/>
    <x v="1"/>
    <x v="6"/>
    <n v="1385"/>
    <x v="2"/>
    <n v="53620"/>
  </r>
  <r>
    <x v="27"/>
    <x v="799"/>
    <x v="1"/>
    <n v="255"/>
    <n v="8"/>
    <x v="1"/>
    <x v="3"/>
    <n v="4"/>
    <x v="7"/>
    <x v="2"/>
    <n v="15"/>
    <x v="23"/>
    <x v="6"/>
    <n v="1385"/>
    <x v="25"/>
    <n v="3465"/>
  </r>
  <r>
    <x v="27"/>
    <x v="799"/>
    <x v="1"/>
    <n v="255"/>
    <n v="8"/>
    <x v="1"/>
    <x v="0"/>
    <n v="4"/>
    <x v="7"/>
    <x v="2"/>
    <n v="16"/>
    <x v="20"/>
    <x v="6"/>
    <n v="1385"/>
    <x v="25"/>
    <n v="3413"/>
  </r>
  <r>
    <x v="27"/>
    <x v="800"/>
    <x v="3"/>
    <n v="355"/>
    <n v="8"/>
    <x v="1"/>
    <x v="3"/>
    <n v="4"/>
    <x v="5"/>
    <x v="2"/>
    <n v="22"/>
    <x v="4"/>
    <x v="6"/>
    <n v="1385"/>
    <x v="10"/>
    <n v="54505"/>
  </r>
  <r>
    <x v="27"/>
    <x v="800"/>
    <x v="3"/>
    <n v="355"/>
    <n v="8"/>
    <x v="1"/>
    <x v="0"/>
    <n v="4"/>
    <x v="6"/>
    <x v="2"/>
    <n v="23"/>
    <x v="4"/>
    <x v="6"/>
    <n v="1385"/>
    <x v="10"/>
    <n v="61085"/>
  </r>
  <r>
    <x v="27"/>
    <x v="800"/>
    <x v="3"/>
    <n v="355"/>
    <n v="8"/>
    <x v="1"/>
    <x v="3"/>
    <n v="4"/>
    <x v="5"/>
    <x v="2"/>
    <n v="22"/>
    <x v="4"/>
    <x v="6"/>
    <n v="1385"/>
    <x v="10"/>
    <n v="49300"/>
  </r>
  <r>
    <x v="27"/>
    <x v="800"/>
    <x v="3"/>
    <n v="355"/>
    <n v="8"/>
    <x v="1"/>
    <x v="0"/>
    <n v="4"/>
    <x v="5"/>
    <x v="2"/>
    <n v="23"/>
    <x v="4"/>
    <x v="6"/>
    <n v="1385"/>
    <x v="10"/>
    <n v="46300"/>
  </r>
  <r>
    <x v="27"/>
    <x v="800"/>
    <x v="3"/>
    <n v="355"/>
    <n v="8"/>
    <x v="1"/>
    <x v="0"/>
    <n v="4"/>
    <x v="5"/>
    <x v="2"/>
    <n v="23"/>
    <x v="4"/>
    <x v="6"/>
    <n v="1385"/>
    <x v="10"/>
    <n v="51505"/>
  </r>
  <r>
    <x v="27"/>
    <x v="800"/>
    <x v="3"/>
    <n v="355"/>
    <n v="8"/>
    <x v="1"/>
    <x v="3"/>
    <n v="4"/>
    <x v="6"/>
    <x v="2"/>
    <n v="22"/>
    <x v="4"/>
    <x v="6"/>
    <n v="1385"/>
    <x v="10"/>
    <n v="64085"/>
  </r>
  <r>
    <x v="27"/>
    <x v="800"/>
    <x v="3"/>
    <n v="355"/>
    <n v="8"/>
    <x v="1"/>
    <x v="3"/>
    <n v="4"/>
    <x v="6"/>
    <x v="2"/>
    <n v="22"/>
    <x v="4"/>
    <x v="6"/>
    <n v="1385"/>
    <x v="8"/>
    <n v="64740"/>
  </r>
  <r>
    <x v="27"/>
    <x v="800"/>
    <x v="3"/>
    <n v="355"/>
    <n v="8"/>
    <x v="1"/>
    <x v="0"/>
    <n v="4"/>
    <x v="5"/>
    <x v="2"/>
    <n v="23"/>
    <x v="4"/>
    <x v="6"/>
    <n v="1385"/>
    <x v="8"/>
    <n v="47000"/>
  </r>
  <r>
    <x v="27"/>
    <x v="800"/>
    <x v="3"/>
    <n v="355"/>
    <n v="8"/>
    <x v="1"/>
    <x v="3"/>
    <n v="4"/>
    <x v="5"/>
    <x v="2"/>
    <n v="22"/>
    <x v="4"/>
    <x v="6"/>
    <n v="1385"/>
    <x v="8"/>
    <n v="55030"/>
  </r>
  <r>
    <x v="27"/>
    <x v="800"/>
    <x v="3"/>
    <n v="355"/>
    <n v="8"/>
    <x v="1"/>
    <x v="0"/>
    <n v="4"/>
    <x v="5"/>
    <x v="2"/>
    <n v="23"/>
    <x v="4"/>
    <x v="6"/>
    <n v="1385"/>
    <x v="8"/>
    <n v="52030"/>
  </r>
  <r>
    <x v="27"/>
    <x v="800"/>
    <x v="3"/>
    <n v="355"/>
    <n v="8"/>
    <x v="1"/>
    <x v="3"/>
    <n v="4"/>
    <x v="5"/>
    <x v="2"/>
    <n v="22"/>
    <x v="4"/>
    <x v="6"/>
    <n v="1385"/>
    <x v="8"/>
    <n v="50000"/>
  </r>
  <r>
    <x v="27"/>
    <x v="800"/>
    <x v="3"/>
    <n v="355"/>
    <n v="8"/>
    <x v="1"/>
    <x v="0"/>
    <n v="4"/>
    <x v="6"/>
    <x v="2"/>
    <n v="23"/>
    <x v="4"/>
    <x v="6"/>
    <n v="1385"/>
    <x v="8"/>
    <n v="61740"/>
  </r>
  <r>
    <x v="27"/>
    <x v="800"/>
    <x v="3"/>
    <n v="355"/>
    <n v="8"/>
    <x v="1"/>
    <x v="3"/>
    <n v="4"/>
    <x v="6"/>
    <x v="2"/>
    <n v="22"/>
    <x v="4"/>
    <x v="6"/>
    <n v="1385"/>
    <x v="6"/>
    <n v="50215"/>
  </r>
  <r>
    <x v="27"/>
    <x v="800"/>
    <x v="3"/>
    <n v="355"/>
    <n v="8"/>
    <x v="1"/>
    <x v="3"/>
    <n v="4"/>
    <x v="6"/>
    <x v="2"/>
    <n v="22"/>
    <x v="4"/>
    <x v="6"/>
    <n v="1385"/>
    <x v="6"/>
    <n v="55345"/>
  </r>
  <r>
    <x v="27"/>
    <x v="800"/>
    <x v="3"/>
    <n v="355"/>
    <n v="8"/>
    <x v="1"/>
    <x v="0"/>
    <n v="4"/>
    <x v="6"/>
    <x v="2"/>
    <n v="23"/>
    <x v="4"/>
    <x v="6"/>
    <n v="1385"/>
    <x v="6"/>
    <n v="47215"/>
  </r>
  <r>
    <x v="27"/>
    <x v="800"/>
    <x v="3"/>
    <n v="355"/>
    <n v="8"/>
    <x v="1"/>
    <x v="0"/>
    <n v="4"/>
    <x v="6"/>
    <x v="2"/>
    <n v="23"/>
    <x v="4"/>
    <x v="6"/>
    <n v="1385"/>
    <x v="6"/>
    <n v="62030"/>
  </r>
  <r>
    <x v="27"/>
    <x v="800"/>
    <x v="3"/>
    <n v="355"/>
    <n v="8"/>
    <x v="1"/>
    <x v="0"/>
    <n v="4"/>
    <x v="6"/>
    <x v="2"/>
    <n v="23"/>
    <x v="4"/>
    <x v="6"/>
    <n v="1385"/>
    <x v="6"/>
    <n v="52345"/>
  </r>
  <r>
    <x v="27"/>
    <x v="800"/>
    <x v="3"/>
    <n v="355"/>
    <n v="8"/>
    <x v="1"/>
    <x v="3"/>
    <n v="4"/>
    <x v="6"/>
    <x v="2"/>
    <n v="22"/>
    <x v="4"/>
    <x v="6"/>
    <n v="1385"/>
    <x v="6"/>
    <n v="65030"/>
  </r>
  <r>
    <x v="23"/>
    <x v="801"/>
    <x v="1"/>
    <n v="260"/>
    <n v="6"/>
    <x v="1"/>
    <x v="2"/>
    <n v="4"/>
    <x v="20"/>
    <x v="2"/>
    <n v="22"/>
    <x v="10"/>
    <x v="3"/>
    <n v="5657"/>
    <x v="21"/>
    <n v="31620"/>
  </r>
  <r>
    <x v="23"/>
    <x v="801"/>
    <x v="1"/>
    <n v="260"/>
    <n v="6"/>
    <x v="1"/>
    <x v="2"/>
    <n v="4"/>
    <x v="20"/>
    <x v="2"/>
    <n v="22"/>
    <x v="10"/>
    <x v="3"/>
    <n v="5657"/>
    <x v="21"/>
    <n v="28880"/>
  </r>
  <r>
    <x v="23"/>
    <x v="801"/>
    <x v="1"/>
    <n v="260"/>
    <n v="6"/>
    <x v="1"/>
    <x v="1"/>
    <n v="4"/>
    <x v="20"/>
    <x v="2"/>
    <n v="24"/>
    <x v="4"/>
    <x v="3"/>
    <n v="5657"/>
    <x v="21"/>
    <n v="29770"/>
  </r>
  <r>
    <x v="23"/>
    <x v="801"/>
    <x v="1"/>
    <n v="260"/>
    <n v="6"/>
    <x v="1"/>
    <x v="1"/>
    <n v="4"/>
    <x v="20"/>
    <x v="2"/>
    <n v="24"/>
    <x v="4"/>
    <x v="3"/>
    <n v="5657"/>
    <x v="21"/>
    <n v="27030"/>
  </r>
  <r>
    <x v="23"/>
    <x v="801"/>
    <x v="1"/>
    <n v="260"/>
    <n v="6"/>
    <x v="1"/>
    <x v="2"/>
    <n v="4"/>
    <x v="20"/>
    <x v="2"/>
    <n v="22"/>
    <x v="10"/>
    <x v="3"/>
    <n v="5657"/>
    <x v="21"/>
    <n v="32600"/>
  </r>
  <r>
    <x v="23"/>
    <x v="801"/>
    <x v="1"/>
    <n v="260"/>
    <n v="6"/>
    <x v="1"/>
    <x v="1"/>
    <n v="4"/>
    <x v="20"/>
    <x v="2"/>
    <n v="24"/>
    <x v="4"/>
    <x v="3"/>
    <n v="5657"/>
    <x v="21"/>
    <n v="30750"/>
  </r>
  <r>
    <x v="23"/>
    <x v="801"/>
    <x v="1"/>
    <n v="263"/>
    <n v="6"/>
    <x v="1"/>
    <x v="1"/>
    <n v="4"/>
    <x v="20"/>
    <x v="2"/>
    <n v="24"/>
    <x v="3"/>
    <x v="3"/>
    <n v="5657"/>
    <x v="22"/>
    <n v="32325"/>
  </r>
  <r>
    <x v="23"/>
    <x v="801"/>
    <x v="1"/>
    <n v="263"/>
    <n v="6"/>
    <x v="1"/>
    <x v="2"/>
    <n v="4"/>
    <x v="20"/>
    <x v="2"/>
    <n v="22"/>
    <x v="10"/>
    <x v="3"/>
    <n v="5657"/>
    <x v="22"/>
    <n v="33180"/>
  </r>
  <r>
    <x v="23"/>
    <x v="801"/>
    <x v="1"/>
    <n v="263"/>
    <n v="6"/>
    <x v="1"/>
    <x v="2"/>
    <n v="4"/>
    <x v="20"/>
    <x v="2"/>
    <n v="22"/>
    <x v="10"/>
    <x v="3"/>
    <n v="5657"/>
    <x v="22"/>
    <n v="34175"/>
  </r>
  <r>
    <x v="23"/>
    <x v="801"/>
    <x v="1"/>
    <n v="263"/>
    <n v="6"/>
    <x v="1"/>
    <x v="1"/>
    <n v="4"/>
    <x v="20"/>
    <x v="2"/>
    <n v="24"/>
    <x v="3"/>
    <x v="3"/>
    <n v="5657"/>
    <x v="22"/>
    <n v="31330"/>
  </r>
  <r>
    <x v="23"/>
    <x v="801"/>
    <x v="1"/>
    <n v="263"/>
    <n v="6"/>
    <x v="1"/>
    <x v="2"/>
    <n v="4"/>
    <x v="20"/>
    <x v="2"/>
    <n v="22"/>
    <x v="10"/>
    <x v="3"/>
    <n v="5657"/>
    <x v="22"/>
    <n v="30120"/>
  </r>
  <r>
    <x v="23"/>
    <x v="801"/>
    <x v="1"/>
    <n v="263"/>
    <n v="6"/>
    <x v="1"/>
    <x v="1"/>
    <n v="4"/>
    <x v="20"/>
    <x v="2"/>
    <n v="24"/>
    <x v="3"/>
    <x v="3"/>
    <n v="5657"/>
    <x v="22"/>
    <n v="28270"/>
  </r>
  <r>
    <x v="23"/>
    <x v="802"/>
    <x v="3"/>
    <n v="288"/>
    <n v="6"/>
    <x v="1"/>
    <x v="1"/>
    <n v="4"/>
    <x v="6"/>
    <x v="2"/>
    <n v="29"/>
    <x v="0"/>
    <x v="2"/>
    <n v="5657"/>
    <x v="10"/>
    <n v="29485"/>
  </r>
  <r>
    <x v="23"/>
    <x v="802"/>
    <x v="3"/>
    <n v="288"/>
    <n v="6"/>
    <x v="1"/>
    <x v="1"/>
    <n v="4"/>
    <x v="5"/>
    <x v="2"/>
    <n v="29"/>
    <x v="0"/>
    <x v="2"/>
    <n v="5657"/>
    <x v="10"/>
    <n v="27055"/>
  </r>
  <r>
    <x v="23"/>
    <x v="802"/>
    <x v="2"/>
    <n v="365"/>
    <n v="6"/>
    <x v="1"/>
    <x v="2"/>
    <n v="4"/>
    <x v="16"/>
    <x v="2"/>
    <n v="25"/>
    <x v="3"/>
    <x v="2"/>
    <n v="5657"/>
    <x v="10"/>
    <n v="40220"/>
  </r>
  <r>
    <x v="23"/>
    <x v="802"/>
    <x v="3"/>
    <n v="288"/>
    <n v="6"/>
    <x v="1"/>
    <x v="2"/>
    <n v="4"/>
    <x v="6"/>
    <x v="2"/>
    <n v="26"/>
    <x v="2"/>
    <x v="2"/>
    <n v="5657"/>
    <x v="10"/>
    <n v="31335"/>
  </r>
  <r>
    <x v="23"/>
    <x v="802"/>
    <x v="3"/>
    <n v="288"/>
    <n v="6"/>
    <x v="1"/>
    <x v="2"/>
    <n v="4"/>
    <x v="6"/>
    <x v="2"/>
    <n v="26"/>
    <x v="2"/>
    <x v="2"/>
    <n v="5657"/>
    <x v="10"/>
    <n v="36255"/>
  </r>
  <r>
    <x v="23"/>
    <x v="802"/>
    <x v="3"/>
    <n v="288"/>
    <n v="6"/>
    <x v="1"/>
    <x v="1"/>
    <n v="4"/>
    <x v="6"/>
    <x v="2"/>
    <n v="29"/>
    <x v="0"/>
    <x v="2"/>
    <n v="5657"/>
    <x v="10"/>
    <n v="34405"/>
  </r>
  <r>
    <x v="23"/>
    <x v="802"/>
    <x v="3"/>
    <n v="288"/>
    <n v="6"/>
    <x v="1"/>
    <x v="1"/>
    <n v="4"/>
    <x v="6"/>
    <x v="2"/>
    <n v="27"/>
    <x v="2"/>
    <x v="2"/>
    <n v="5657"/>
    <x v="8"/>
    <n v="29540"/>
  </r>
  <r>
    <x v="23"/>
    <x v="802"/>
    <x v="3"/>
    <n v="288"/>
    <n v="6"/>
    <x v="1"/>
    <x v="1"/>
    <n v="4"/>
    <x v="6"/>
    <x v="2"/>
    <n v="27"/>
    <x v="2"/>
    <x v="2"/>
    <n v="5657"/>
    <x v="8"/>
    <n v="34460"/>
  </r>
  <r>
    <x v="23"/>
    <x v="802"/>
    <x v="3"/>
    <n v="288"/>
    <n v="6"/>
    <x v="1"/>
    <x v="1"/>
    <n v="4"/>
    <x v="5"/>
    <x v="2"/>
    <n v="27"/>
    <x v="2"/>
    <x v="2"/>
    <n v="5657"/>
    <x v="8"/>
    <n v="27110"/>
  </r>
  <r>
    <x v="23"/>
    <x v="802"/>
    <x v="3"/>
    <n v="288"/>
    <n v="6"/>
    <x v="1"/>
    <x v="2"/>
    <n v="4"/>
    <x v="6"/>
    <x v="2"/>
    <n v="24"/>
    <x v="3"/>
    <x v="2"/>
    <n v="5657"/>
    <x v="8"/>
    <n v="31390"/>
  </r>
  <r>
    <x v="23"/>
    <x v="802"/>
    <x v="2"/>
    <n v="365"/>
    <n v="6"/>
    <x v="1"/>
    <x v="2"/>
    <n v="4"/>
    <x v="16"/>
    <x v="2"/>
    <n v="24"/>
    <x v="4"/>
    <x v="2"/>
    <n v="5657"/>
    <x v="8"/>
    <n v="40275"/>
  </r>
  <r>
    <x v="23"/>
    <x v="802"/>
    <x v="3"/>
    <n v="288"/>
    <n v="6"/>
    <x v="1"/>
    <x v="2"/>
    <n v="4"/>
    <x v="6"/>
    <x v="2"/>
    <n v="24"/>
    <x v="3"/>
    <x v="2"/>
    <n v="5657"/>
    <x v="8"/>
    <n v="36310"/>
  </r>
  <r>
    <x v="23"/>
    <x v="802"/>
    <x v="3"/>
    <n v="288"/>
    <n v="6"/>
    <x v="1"/>
    <x v="1"/>
    <n v="4"/>
    <x v="6"/>
    <x v="2"/>
    <n v="27"/>
    <x v="2"/>
    <x v="2"/>
    <n v="5657"/>
    <x v="6"/>
    <n v="36855"/>
  </r>
  <r>
    <x v="23"/>
    <x v="802"/>
    <x v="3"/>
    <n v="288"/>
    <n v="6"/>
    <x v="1"/>
    <x v="1"/>
    <n v="4"/>
    <x v="6"/>
    <x v="2"/>
    <n v="27"/>
    <x v="2"/>
    <x v="2"/>
    <n v="5657"/>
    <x v="6"/>
    <n v="29775"/>
  </r>
  <r>
    <x v="23"/>
    <x v="802"/>
    <x v="2"/>
    <n v="365"/>
    <n v="6"/>
    <x v="1"/>
    <x v="2"/>
    <n v="4"/>
    <x v="16"/>
    <x v="2"/>
    <n v="24"/>
    <x v="4"/>
    <x v="2"/>
    <n v="5657"/>
    <x v="6"/>
    <n v="42520"/>
  </r>
  <r>
    <x v="23"/>
    <x v="802"/>
    <x v="3"/>
    <n v="288"/>
    <n v="6"/>
    <x v="1"/>
    <x v="2"/>
    <n v="4"/>
    <x v="6"/>
    <x v="2"/>
    <n v="24"/>
    <x v="3"/>
    <x v="2"/>
    <n v="5657"/>
    <x v="6"/>
    <n v="31625"/>
  </r>
  <r>
    <x v="23"/>
    <x v="802"/>
    <x v="3"/>
    <n v="288"/>
    <n v="6"/>
    <x v="1"/>
    <x v="2"/>
    <n v="4"/>
    <x v="6"/>
    <x v="2"/>
    <n v="24"/>
    <x v="3"/>
    <x v="2"/>
    <n v="5657"/>
    <x v="6"/>
    <n v="38705"/>
  </r>
  <r>
    <x v="23"/>
    <x v="802"/>
    <x v="3"/>
    <n v="288"/>
    <n v="6"/>
    <x v="1"/>
    <x v="1"/>
    <n v="4"/>
    <x v="5"/>
    <x v="2"/>
    <n v="27"/>
    <x v="2"/>
    <x v="2"/>
    <n v="5657"/>
    <x v="6"/>
    <n v="27345"/>
  </r>
  <r>
    <x v="4"/>
    <x v="803"/>
    <x v="1"/>
    <n v="141"/>
    <n v="6"/>
    <x v="1"/>
    <x v="1"/>
    <n v="2"/>
    <x v="3"/>
    <x v="0"/>
    <n v="22"/>
    <x v="10"/>
    <x v="1"/>
    <n v="1013"/>
    <x v="9"/>
    <n v="2000"/>
  </r>
  <r>
    <x v="4"/>
    <x v="803"/>
    <x v="1"/>
    <n v="200"/>
    <n v="4"/>
    <x v="0"/>
    <x v="1"/>
    <n v="2"/>
    <x v="4"/>
    <x v="0"/>
    <n v="23"/>
    <x v="4"/>
    <x v="1"/>
    <n v="1013"/>
    <x v="9"/>
    <n v="2000"/>
  </r>
  <r>
    <x v="4"/>
    <x v="803"/>
    <x v="1"/>
    <n v="141"/>
    <n v="6"/>
    <x v="1"/>
    <x v="1"/>
    <n v="2"/>
    <x v="3"/>
    <x v="0"/>
    <n v="22"/>
    <x v="4"/>
    <x v="1"/>
    <n v="1013"/>
    <x v="7"/>
    <n v="2000"/>
  </r>
  <r>
    <x v="43"/>
    <x v="803"/>
    <x v="1"/>
    <n v="179"/>
    <n v="4"/>
    <x v="0"/>
    <x v="1"/>
    <n v="2"/>
    <x v="8"/>
    <x v="0"/>
    <n v="31"/>
    <x v="6"/>
    <x v="5"/>
    <n v="105"/>
    <x v="14"/>
    <n v="21400"/>
  </r>
  <r>
    <x v="43"/>
    <x v="803"/>
    <x v="1"/>
    <n v="179"/>
    <n v="4"/>
    <x v="0"/>
    <x v="1"/>
    <n v="2"/>
    <x v="8"/>
    <x v="0"/>
    <n v="31"/>
    <x v="6"/>
    <x v="5"/>
    <n v="105"/>
    <x v="14"/>
    <n v="21440"/>
  </r>
  <r>
    <x v="43"/>
    <x v="803"/>
    <x v="1"/>
    <n v="179"/>
    <n v="4"/>
    <x v="1"/>
    <x v="1"/>
    <n v="2"/>
    <x v="8"/>
    <x v="0"/>
    <n v="31"/>
    <x v="6"/>
    <x v="5"/>
    <n v="105"/>
    <x v="14"/>
    <n v="22440"/>
  </r>
  <r>
    <x v="43"/>
    <x v="803"/>
    <x v="1"/>
    <n v="179"/>
    <n v="4"/>
    <x v="1"/>
    <x v="1"/>
    <n v="2"/>
    <x v="8"/>
    <x v="0"/>
    <n v="31"/>
    <x v="6"/>
    <x v="5"/>
    <n v="105"/>
    <x v="14"/>
    <n v="22400"/>
  </r>
  <r>
    <x v="43"/>
    <x v="803"/>
    <x v="1"/>
    <n v="179"/>
    <n v="4"/>
    <x v="1"/>
    <x v="1"/>
    <n v="2"/>
    <x v="8"/>
    <x v="0"/>
    <n v="31"/>
    <x v="6"/>
    <x v="5"/>
    <n v="105"/>
    <x v="14"/>
    <n v="20210"/>
  </r>
  <r>
    <x v="43"/>
    <x v="803"/>
    <x v="1"/>
    <n v="179"/>
    <n v="4"/>
    <x v="0"/>
    <x v="1"/>
    <n v="2"/>
    <x v="8"/>
    <x v="0"/>
    <n v="31"/>
    <x v="6"/>
    <x v="5"/>
    <n v="105"/>
    <x v="14"/>
    <n v="19210"/>
  </r>
  <r>
    <x v="43"/>
    <x v="803"/>
    <x v="1"/>
    <n v="179"/>
    <n v="4"/>
    <x v="0"/>
    <x v="1"/>
    <n v="2"/>
    <x v="8"/>
    <x v="0"/>
    <n v="31"/>
    <x v="6"/>
    <x v="5"/>
    <n v="105"/>
    <x v="10"/>
    <n v="19210"/>
  </r>
  <r>
    <x v="43"/>
    <x v="803"/>
    <x v="1"/>
    <n v="179"/>
    <n v="4"/>
    <x v="1"/>
    <x v="1"/>
    <n v="2"/>
    <x v="8"/>
    <x v="0"/>
    <n v="31"/>
    <x v="6"/>
    <x v="5"/>
    <n v="105"/>
    <x v="10"/>
    <n v="20360"/>
  </r>
  <r>
    <x v="43"/>
    <x v="803"/>
    <x v="1"/>
    <n v="179"/>
    <n v="4"/>
    <x v="1"/>
    <x v="1"/>
    <n v="2"/>
    <x v="8"/>
    <x v="0"/>
    <n v="31"/>
    <x v="6"/>
    <x v="5"/>
    <n v="105"/>
    <x v="10"/>
    <n v="24340"/>
  </r>
  <r>
    <x v="43"/>
    <x v="803"/>
    <x v="1"/>
    <n v="179"/>
    <n v="4"/>
    <x v="0"/>
    <x v="1"/>
    <n v="2"/>
    <x v="8"/>
    <x v="0"/>
    <n v="31"/>
    <x v="6"/>
    <x v="5"/>
    <n v="105"/>
    <x v="10"/>
    <n v="23190"/>
  </r>
  <r>
    <x v="43"/>
    <x v="803"/>
    <x v="1"/>
    <n v="179"/>
    <n v="4"/>
    <x v="0"/>
    <x v="1"/>
    <n v="2"/>
    <x v="8"/>
    <x v="0"/>
    <n v="31"/>
    <x v="6"/>
    <x v="5"/>
    <n v="105"/>
    <x v="8"/>
    <n v="19385"/>
  </r>
  <r>
    <x v="43"/>
    <x v="803"/>
    <x v="1"/>
    <n v="179"/>
    <n v="4"/>
    <x v="0"/>
    <x v="1"/>
    <n v="2"/>
    <x v="8"/>
    <x v="0"/>
    <n v="31"/>
    <x v="6"/>
    <x v="5"/>
    <n v="105"/>
    <x v="8"/>
    <n v="23190"/>
  </r>
  <r>
    <x v="43"/>
    <x v="803"/>
    <x v="1"/>
    <n v="179"/>
    <n v="4"/>
    <x v="1"/>
    <x v="1"/>
    <n v="2"/>
    <x v="8"/>
    <x v="0"/>
    <n v="31"/>
    <x v="6"/>
    <x v="5"/>
    <n v="105"/>
    <x v="8"/>
    <n v="24340"/>
  </r>
  <r>
    <x v="43"/>
    <x v="803"/>
    <x v="1"/>
    <n v="179"/>
    <n v="4"/>
    <x v="1"/>
    <x v="1"/>
    <n v="2"/>
    <x v="8"/>
    <x v="0"/>
    <n v="31"/>
    <x v="6"/>
    <x v="5"/>
    <n v="105"/>
    <x v="8"/>
    <n v="20535"/>
  </r>
  <r>
    <x v="23"/>
    <x v="804"/>
    <x v="1"/>
    <n v="96"/>
    <n v="4"/>
    <x v="0"/>
    <x v="1"/>
    <n v="4"/>
    <x v="7"/>
    <x v="0"/>
    <n v="30"/>
    <x v="8"/>
    <x v="2"/>
    <n v="5657"/>
    <x v="3"/>
    <n v="2000"/>
  </r>
  <r>
    <x v="23"/>
    <x v="804"/>
    <x v="1"/>
    <n v="96"/>
    <n v="4"/>
    <x v="0"/>
    <x v="1"/>
    <n v="4"/>
    <x v="7"/>
    <x v="0"/>
    <n v="30"/>
    <x v="8"/>
    <x v="2"/>
    <n v="5657"/>
    <x v="3"/>
    <n v="2000"/>
  </r>
  <r>
    <x v="23"/>
    <x v="804"/>
    <x v="1"/>
    <n v="140"/>
    <n v="6"/>
    <x v="0"/>
    <x v="1"/>
    <n v="2"/>
    <x v="7"/>
    <x v="0"/>
    <n v="26"/>
    <x v="0"/>
    <x v="0"/>
    <n v="5657"/>
    <x v="3"/>
    <n v="2000"/>
  </r>
  <r>
    <x v="23"/>
    <x v="804"/>
    <x v="1"/>
    <n v="96"/>
    <n v="4"/>
    <x v="0"/>
    <x v="1"/>
    <n v="2"/>
    <x v="7"/>
    <x v="0"/>
    <n v="30"/>
    <x v="8"/>
    <x v="0"/>
    <n v="5657"/>
    <x v="3"/>
    <n v="2000"/>
  </r>
  <r>
    <x v="23"/>
    <x v="804"/>
    <x v="1"/>
    <n v="140"/>
    <n v="6"/>
    <x v="0"/>
    <x v="1"/>
    <n v="4"/>
    <x v="7"/>
    <x v="0"/>
    <n v="26"/>
    <x v="0"/>
    <x v="2"/>
    <n v="5657"/>
    <x v="3"/>
    <n v="2000"/>
  </r>
  <r>
    <x v="23"/>
    <x v="804"/>
    <x v="1"/>
    <n v="96"/>
    <n v="4"/>
    <x v="0"/>
    <x v="1"/>
    <n v="2"/>
    <x v="7"/>
    <x v="0"/>
    <n v="30"/>
    <x v="8"/>
    <x v="0"/>
    <n v="5657"/>
    <x v="4"/>
    <n v="2000"/>
  </r>
  <r>
    <x v="23"/>
    <x v="804"/>
    <x v="1"/>
    <n v="96"/>
    <n v="4"/>
    <x v="0"/>
    <x v="1"/>
    <n v="4"/>
    <x v="7"/>
    <x v="0"/>
    <n v="30"/>
    <x v="8"/>
    <x v="2"/>
    <n v="5657"/>
    <x v="4"/>
    <n v="2000"/>
  </r>
  <r>
    <x v="23"/>
    <x v="804"/>
    <x v="1"/>
    <n v="96"/>
    <n v="4"/>
    <x v="0"/>
    <x v="1"/>
    <n v="4"/>
    <x v="7"/>
    <x v="0"/>
    <n v="30"/>
    <x v="8"/>
    <x v="2"/>
    <n v="5657"/>
    <x v="4"/>
    <n v="2000"/>
  </r>
  <r>
    <x v="23"/>
    <x v="804"/>
    <x v="1"/>
    <n v="96"/>
    <n v="4"/>
    <x v="0"/>
    <x v="1"/>
    <n v="4"/>
    <x v="7"/>
    <x v="0"/>
    <n v="30"/>
    <x v="8"/>
    <x v="2"/>
    <n v="5657"/>
    <x v="5"/>
    <n v="2000"/>
  </r>
  <r>
    <x v="23"/>
    <x v="804"/>
    <x v="1"/>
    <n v="96"/>
    <n v="4"/>
    <x v="0"/>
    <x v="1"/>
    <n v="2"/>
    <x v="7"/>
    <x v="0"/>
    <n v="30"/>
    <x v="8"/>
    <x v="0"/>
    <n v="5657"/>
    <x v="5"/>
    <n v="2000"/>
  </r>
  <r>
    <x v="23"/>
    <x v="804"/>
    <x v="1"/>
    <n v="96"/>
    <n v="4"/>
    <x v="0"/>
    <x v="1"/>
    <n v="4"/>
    <x v="7"/>
    <x v="0"/>
    <n v="30"/>
    <x v="8"/>
    <x v="2"/>
    <n v="5657"/>
    <x v="5"/>
    <n v="2000"/>
  </r>
  <r>
    <x v="11"/>
    <x v="805"/>
    <x v="1"/>
    <n v="93"/>
    <n v="4"/>
    <x v="0"/>
    <x v="1"/>
    <n v="2"/>
    <x v="7"/>
    <x v="0"/>
    <n v="35"/>
    <x v="19"/>
    <x v="0"/>
    <n v="2031"/>
    <x v="11"/>
    <n v="2000"/>
  </r>
  <r>
    <x v="11"/>
    <x v="805"/>
    <x v="1"/>
    <n v="93"/>
    <n v="4"/>
    <x v="0"/>
    <x v="1"/>
    <n v="4"/>
    <x v="7"/>
    <x v="0"/>
    <n v="35"/>
    <x v="19"/>
    <x v="2"/>
    <n v="2031"/>
    <x v="11"/>
    <n v="2000"/>
  </r>
  <r>
    <x v="11"/>
    <x v="805"/>
    <x v="1"/>
    <n v="93"/>
    <n v="4"/>
    <x v="0"/>
    <x v="1"/>
    <n v="2"/>
    <x v="7"/>
    <x v="0"/>
    <n v="36"/>
    <x v="12"/>
    <x v="0"/>
    <n v="2031"/>
    <x v="11"/>
    <n v="2000"/>
  </r>
  <r>
    <x v="11"/>
    <x v="805"/>
    <x v="1"/>
    <n v="93"/>
    <n v="4"/>
    <x v="0"/>
    <x v="1"/>
    <n v="2"/>
    <x v="7"/>
    <x v="0"/>
    <n v="35"/>
    <x v="13"/>
    <x v="0"/>
    <n v="2031"/>
    <x v="12"/>
    <n v="2012"/>
  </r>
  <r>
    <x v="11"/>
    <x v="805"/>
    <x v="1"/>
    <n v="93"/>
    <n v="4"/>
    <x v="0"/>
    <x v="1"/>
    <n v="4"/>
    <x v="7"/>
    <x v="0"/>
    <n v="35"/>
    <x v="13"/>
    <x v="2"/>
    <n v="2031"/>
    <x v="12"/>
    <n v="2041"/>
  </r>
  <r>
    <x v="11"/>
    <x v="805"/>
    <x v="1"/>
    <n v="93"/>
    <n v="4"/>
    <x v="0"/>
    <x v="1"/>
    <n v="2"/>
    <x v="7"/>
    <x v="0"/>
    <n v="35"/>
    <x v="13"/>
    <x v="0"/>
    <n v="2031"/>
    <x v="12"/>
    <n v="2000"/>
  </r>
  <r>
    <x v="11"/>
    <x v="805"/>
    <x v="1"/>
    <n v="93"/>
    <n v="4"/>
    <x v="0"/>
    <x v="1"/>
    <n v="2"/>
    <x v="7"/>
    <x v="0"/>
    <n v="35"/>
    <x v="19"/>
    <x v="0"/>
    <n v="2031"/>
    <x v="13"/>
    <n v="2148"/>
  </r>
  <r>
    <x v="17"/>
    <x v="806"/>
    <x v="1"/>
    <n v="182"/>
    <n v="4"/>
    <x v="1"/>
    <x v="1"/>
    <n v="4"/>
    <x v="20"/>
    <x v="0"/>
    <n v="32"/>
    <x v="7"/>
    <x v="6"/>
    <n v="549"/>
    <x v="10"/>
    <n v="24070"/>
  </r>
  <r>
    <x v="17"/>
    <x v="806"/>
    <x v="1"/>
    <n v="182"/>
    <n v="4"/>
    <x v="1"/>
    <x v="2"/>
    <n v="4"/>
    <x v="20"/>
    <x v="0"/>
    <n v="29"/>
    <x v="1"/>
    <x v="6"/>
    <n v="549"/>
    <x v="10"/>
    <n v="37240"/>
  </r>
  <r>
    <x v="17"/>
    <x v="806"/>
    <x v="1"/>
    <n v="182"/>
    <n v="4"/>
    <x v="1"/>
    <x v="1"/>
    <n v="4"/>
    <x v="20"/>
    <x v="0"/>
    <n v="32"/>
    <x v="7"/>
    <x v="6"/>
    <n v="549"/>
    <x v="10"/>
    <n v="33065"/>
  </r>
  <r>
    <x v="17"/>
    <x v="806"/>
    <x v="1"/>
    <n v="182"/>
    <n v="4"/>
    <x v="1"/>
    <x v="1"/>
    <n v="4"/>
    <x v="20"/>
    <x v="0"/>
    <n v="32"/>
    <x v="7"/>
    <x v="6"/>
    <n v="549"/>
    <x v="10"/>
    <n v="29820"/>
  </r>
  <r>
    <x v="17"/>
    <x v="806"/>
    <x v="1"/>
    <n v="182"/>
    <n v="4"/>
    <x v="1"/>
    <x v="2"/>
    <n v="4"/>
    <x v="20"/>
    <x v="0"/>
    <n v="29"/>
    <x v="1"/>
    <x v="6"/>
    <n v="549"/>
    <x v="10"/>
    <n v="28310"/>
  </r>
  <r>
    <x v="17"/>
    <x v="806"/>
    <x v="1"/>
    <n v="182"/>
    <n v="4"/>
    <x v="1"/>
    <x v="1"/>
    <n v="4"/>
    <x v="20"/>
    <x v="0"/>
    <n v="32"/>
    <x v="7"/>
    <x v="6"/>
    <n v="549"/>
    <x v="10"/>
    <n v="26560"/>
  </r>
  <r>
    <x v="17"/>
    <x v="806"/>
    <x v="1"/>
    <n v="182"/>
    <n v="4"/>
    <x v="1"/>
    <x v="2"/>
    <n v="4"/>
    <x v="20"/>
    <x v="0"/>
    <n v="29"/>
    <x v="1"/>
    <x v="6"/>
    <n v="549"/>
    <x v="10"/>
    <n v="34815"/>
  </r>
  <r>
    <x v="17"/>
    <x v="806"/>
    <x v="1"/>
    <n v="182"/>
    <n v="4"/>
    <x v="1"/>
    <x v="1"/>
    <n v="4"/>
    <x v="20"/>
    <x v="0"/>
    <n v="32"/>
    <x v="7"/>
    <x v="6"/>
    <n v="549"/>
    <x v="10"/>
    <n v="35490"/>
  </r>
  <r>
    <x v="17"/>
    <x v="806"/>
    <x v="1"/>
    <n v="182"/>
    <n v="4"/>
    <x v="1"/>
    <x v="2"/>
    <n v="4"/>
    <x v="20"/>
    <x v="0"/>
    <n v="29"/>
    <x v="1"/>
    <x v="6"/>
    <n v="549"/>
    <x v="10"/>
    <n v="29810"/>
  </r>
  <r>
    <x v="17"/>
    <x v="806"/>
    <x v="1"/>
    <n v="182"/>
    <n v="4"/>
    <x v="1"/>
    <x v="1"/>
    <n v="4"/>
    <x v="20"/>
    <x v="0"/>
    <n v="32"/>
    <x v="7"/>
    <x v="6"/>
    <n v="549"/>
    <x v="10"/>
    <n v="28060"/>
  </r>
  <r>
    <x v="17"/>
    <x v="806"/>
    <x v="1"/>
    <n v="182"/>
    <n v="4"/>
    <x v="1"/>
    <x v="2"/>
    <n v="4"/>
    <x v="20"/>
    <x v="0"/>
    <n v="29"/>
    <x v="1"/>
    <x v="6"/>
    <n v="549"/>
    <x v="10"/>
    <n v="31570"/>
  </r>
  <r>
    <x v="17"/>
    <x v="806"/>
    <x v="1"/>
    <n v="182"/>
    <n v="4"/>
    <x v="1"/>
    <x v="1"/>
    <n v="4"/>
    <x v="20"/>
    <x v="0"/>
    <n v="32"/>
    <x v="7"/>
    <x v="6"/>
    <n v="549"/>
    <x v="8"/>
    <n v="28300"/>
  </r>
  <r>
    <x v="17"/>
    <x v="806"/>
    <x v="1"/>
    <n v="182"/>
    <n v="4"/>
    <x v="1"/>
    <x v="1"/>
    <n v="4"/>
    <x v="20"/>
    <x v="0"/>
    <n v="32"/>
    <x v="7"/>
    <x v="6"/>
    <n v="549"/>
    <x v="8"/>
    <n v="33975"/>
  </r>
  <r>
    <x v="17"/>
    <x v="806"/>
    <x v="1"/>
    <n v="182"/>
    <n v="4"/>
    <x v="1"/>
    <x v="1"/>
    <n v="4"/>
    <x v="20"/>
    <x v="0"/>
    <n v="32"/>
    <x v="7"/>
    <x v="6"/>
    <n v="549"/>
    <x v="8"/>
    <n v="23975"/>
  </r>
  <r>
    <x v="17"/>
    <x v="806"/>
    <x v="1"/>
    <n v="182"/>
    <n v="4"/>
    <x v="1"/>
    <x v="2"/>
    <n v="4"/>
    <x v="20"/>
    <x v="0"/>
    <n v="29"/>
    <x v="1"/>
    <x v="6"/>
    <n v="549"/>
    <x v="8"/>
    <n v="28550"/>
  </r>
  <r>
    <x v="17"/>
    <x v="806"/>
    <x v="1"/>
    <n v="182"/>
    <n v="4"/>
    <x v="1"/>
    <x v="1"/>
    <n v="4"/>
    <x v="20"/>
    <x v="0"/>
    <n v="32"/>
    <x v="7"/>
    <x v="6"/>
    <n v="549"/>
    <x v="8"/>
    <n v="30620"/>
  </r>
  <r>
    <x v="17"/>
    <x v="806"/>
    <x v="1"/>
    <n v="182"/>
    <n v="4"/>
    <x v="1"/>
    <x v="2"/>
    <n v="4"/>
    <x v="20"/>
    <x v="0"/>
    <n v="29"/>
    <x v="1"/>
    <x v="6"/>
    <n v="549"/>
    <x v="8"/>
    <n v="35725"/>
  </r>
  <r>
    <x v="17"/>
    <x v="806"/>
    <x v="1"/>
    <n v="182"/>
    <n v="4"/>
    <x v="1"/>
    <x v="1"/>
    <n v="4"/>
    <x v="20"/>
    <x v="0"/>
    <n v="32"/>
    <x v="7"/>
    <x v="6"/>
    <n v="549"/>
    <x v="8"/>
    <n v="26800"/>
  </r>
  <r>
    <x v="17"/>
    <x v="806"/>
    <x v="1"/>
    <n v="182"/>
    <n v="4"/>
    <x v="1"/>
    <x v="2"/>
    <n v="4"/>
    <x v="20"/>
    <x v="0"/>
    <n v="29"/>
    <x v="1"/>
    <x v="6"/>
    <n v="549"/>
    <x v="8"/>
    <n v="32370"/>
  </r>
  <r>
    <x v="17"/>
    <x v="806"/>
    <x v="1"/>
    <n v="182"/>
    <n v="4"/>
    <x v="1"/>
    <x v="2"/>
    <n v="4"/>
    <x v="20"/>
    <x v="0"/>
    <n v="29"/>
    <x v="1"/>
    <x v="6"/>
    <n v="549"/>
    <x v="8"/>
    <n v="30050"/>
  </r>
  <r>
    <x v="17"/>
    <x v="806"/>
    <x v="1"/>
    <n v="182"/>
    <n v="4"/>
    <x v="1"/>
    <x v="2"/>
    <n v="4"/>
    <x v="20"/>
    <x v="0"/>
    <n v="28"/>
    <x v="1"/>
    <x v="6"/>
    <n v="549"/>
    <x v="6"/>
    <n v="29050"/>
  </r>
  <r>
    <x v="17"/>
    <x v="806"/>
    <x v="1"/>
    <n v="182"/>
    <n v="4"/>
    <x v="1"/>
    <x v="1"/>
    <n v="4"/>
    <x v="20"/>
    <x v="0"/>
    <n v="31"/>
    <x v="8"/>
    <x v="6"/>
    <n v="549"/>
    <x v="6"/>
    <n v="28800"/>
  </r>
  <r>
    <x v="17"/>
    <x v="806"/>
    <x v="1"/>
    <n v="182"/>
    <n v="4"/>
    <x v="1"/>
    <x v="2"/>
    <n v="4"/>
    <x v="20"/>
    <x v="0"/>
    <n v="28"/>
    <x v="1"/>
    <x v="6"/>
    <n v="549"/>
    <x v="6"/>
    <n v="36025"/>
  </r>
  <r>
    <x v="17"/>
    <x v="806"/>
    <x v="1"/>
    <n v="182"/>
    <n v="4"/>
    <x v="1"/>
    <x v="1"/>
    <n v="4"/>
    <x v="20"/>
    <x v="0"/>
    <n v="31"/>
    <x v="8"/>
    <x v="6"/>
    <n v="549"/>
    <x v="6"/>
    <n v="34275"/>
  </r>
  <r>
    <x v="17"/>
    <x v="806"/>
    <x v="1"/>
    <n v="182"/>
    <n v="4"/>
    <x v="1"/>
    <x v="1"/>
    <n v="4"/>
    <x v="20"/>
    <x v="0"/>
    <n v="31"/>
    <x v="8"/>
    <x v="6"/>
    <n v="549"/>
    <x v="6"/>
    <n v="27300"/>
  </r>
  <r>
    <x v="17"/>
    <x v="806"/>
    <x v="1"/>
    <n v="182"/>
    <n v="4"/>
    <x v="1"/>
    <x v="2"/>
    <n v="4"/>
    <x v="20"/>
    <x v="0"/>
    <n v="28"/>
    <x v="1"/>
    <x v="6"/>
    <n v="549"/>
    <x v="6"/>
    <n v="30550"/>
  </r>
  <r>
    <x v="17"/>
    <x v="806"/>
    <x v="1"/>
    <n v="182"/>
    <n v="4"/>
    <x v="1"/>
    <x v="1"/>
    <n v="4"/>
    <x v="20"/>
    <x v="0"/>
    <n v="31"/>
    <x v="8"/>
    <x v="6"/>
    <n v="549"/>
    <x v="6"/>
    <n v="30920"/>
  </r>
  <r>
    <x v="17"/>
    <x v="806"/>
    <x v="1"/>
    <n v="182"/>
    <n v="4"/>
    <x v="1"/>
    <x v="1"/>
    <n v="4"/>
    <x v="20"/>
    <x v="0"/>
    <n v="31"/>
    <x v="8"/>
    <x v="6"/>
    <n v="549"/>
    <x v="6"/>
    <n v="24070"/>
  </r>
  <r>
    <x v="17"/>
    <x v="806"/>
    <x v="1"/>
    <n v="182"/>
    <n v="4"/>
    <x v="1"/>
    <x v="2"/>
    <n v="4"/>
    <x v="20"/>
    <x v="0"/>
    <n v="28"/>
    <x v="1"/>
    <x v="6"/>
    <n v="549"/>
    <x v="6"/>
    <n v="32670"/>
  </r>
  <r>
    <x v="34"/>
    <x v="807"/>
    <x v="1"/>
    <n v="200"/>
    <n v="6"/>
    <x v="1"/>
    <x v="2"/>
    <n v="4"/>
    <x v="7"/>
    <x v="1"/>
    <n v="21"/>
    <x v="10"/>
    <x v="7"/>
    <n v="155"/>
    <x v="26"/>
    <n v="30990"/>
  </r>
  <r>
    <x v="34"/>
    <x v="807"/>
    <x v="1"/>
    <n v="200"/>
    <n v="6"/>
    <x v="1"/>
    <x v="1"/>
    <n v="4"/>
    <x v="7"/>
    <x v="1"/>
    <n v="23"/>
    <x v="4"/>
    <x v="7"/>
    <n v="155"/>
    <x v="26"/>
    <n v="31170"/>
  </r>
  <r>
    <x v="34"/>
    <x v="807"/>
    <x v="1"/>
    <n v="200"/>
    <n v="6"/>
    <x v="1"/>
    <x v="1"/>
    <n v="4"/>
    <x v="7"/>
    <x v="1"/>
    <n v="23"/>
    <x v="4"/>
    <x v="7"/>
    <n v="155"/>
    <x v="26"/>
    <n v="28110"/>
  </r>
  <r>
    <x v="34"/>
    <x v="807"/>
    <x v="1"/>
    <n v="200"/>
    <n v="6"/>
    <x v="1"/>
    <x v="2"/>
    <n v="4"/>
    <x v="7"/>
    <x v="1"/>
    <n v="21"/>
    <x v="10"/>
    <x v="7"/>
    <n v="155"/>
    <x v="26"/>
    <n v="33855"/>
  </r>
  <r>
    <x v="34"/>
    <x v="807"/>
    <x v="1"/>
    <n v="196"/>
    <n v="6"/>
    <x v="1"/>
    <x v="2"/>
    <n v="4"/>
    <x v="7"/>
    <x v="1"/>
    <n v="21"/>
    <x v="10"/>
    <x v="7"/>
    <n v="155"/>
    <x v="27"/>
    <n v="33250"/>
  </r>
  <r>
    <x v="34"/>
    <x v="807"/>
    <x v="1"/>
    <n v="201"/>
    <n v="6"/>
    <x v="1"/>
    <x v="1"/>
    <n v="4"/>
    <x v="7"/>
    <x v="1"/>
    <n v="23"/>
    <x v="4"/>
    <x v="7"/>
    <n v="155"/>
    <x v="27"/>
    <n v="27250"/>
  </r>
  <r>
    <x v="34"/>
    <x v="807"/>
    <x v="1"/>
    <n v="201"/>
    <n v="6"/>
    <x v="1"/>
    <x v="1"/>
    <n v="4"/>
    <x v="7"/>
    <x v="1"/>
    <n v="23"/>
    <x v="4"/>
    <x v="7"/>
    <n v="155"/>
    <x v="27"/>
    <n v="29750"/>
  </r>
  <r>
    <x v="34"/>
    <x v="807"/>
    <x v="1"/>
    <n v="196"/>
    <n v="6"/>
    <x v="1"/>
    <x v="2"/>
    <n v="4"/>
    <x v="7"/>
    <x v="1"/>
    <n v="21"/>
    <x v="10"/>
    <x v="7"/>
    <n v="155"/>
    <x v="27"/>
    <n v="30250"/>
  </r>
  <r>
    <x v="34"/>
    <x v="807"/>
    <x v="1"/>
    <n v="240"/>
    <n v="6"/>
    <x v="1"/>
    <x v="1"/>
    <n v="4"/>
    <x v="5"/>
    <x v="1"/>
    <n v="23"/>
    <x v="4"/>
    <x v="7"/>
    <n v="155"/>
    <x v="20"/>
    <n v="30780"/>
  </r>
  <r>
    <x v="34"/>
    <x v="807"/>
    <x v="1"/>
    <n v="240"/>
    <n v="6"/>
    <x v="1"/>
    <x v="1"/>
    <n v="4"/>
    <x v="5"/>
    <x v="1"/>
    <n v="23"/>
    <x v="4"/>
    <x v="7"/>
    <n v="155"/>
    <x v="20"/>
    <n v="28000"/>
  </r>
  <r>
    <x v="34"/>
    <x v="807"/>
    <x v="1"/>
    <n v="240"/>
    <n v="6"/>
    <x v="1"/>
    <x v="1"/>
    <n v="4"/>
    <x v="5"/>
    <x v="1"/>
    <n v="23"/>
    <x v="4"/>
    <x v="7"/>
    <n v="155"/>
    <x v="20"/>
    <n v="26660"/>
  </r>
  <r>
    <x v="23"/>
    <x v="808"/>
    <x v="0"/>
    <n v="280"/>
    <n v="8"/>
    <x v="1"/>
    <x v="0"/>
    <n v="2"/>
    <x v="4"/>
    <x v="1"/>
    <n v="22"/>
    <x v="4"/>
    <x v="1"/>
    <n v="5657"/>
    <x v="17"/>
    <n v="40355"/>
  </r>
  <r>
    <x v="23"/>
    <x v="808"/>
    <x v="0"/>
    <n v="280"/>
    <n v="8"/>
    <x v="1"/>
    <x v="0"/>
    <n v="2"/>
    <x v="4"/>
    <x v="1"/>
    <n v="22"/>
    <x v="4"/>
    <x v="1"/>
    <n v="5657"/>
    <x v="17"/>
    <n v="36815"/>
  </r>
  <r>
    <x v="23"/>
    <x v="808"/>
    <x v="0"/>
    <n v="280"/>
    <n v="8"/>
    <x v="1"/>
    <x v="0"/>
    <n v="2"/>
    <x v="4"/>
    <x v="1"/>
    <n v="22"/>
    <x v="4"/>
    <x v="1"/>
    <n v="5657"/>
    <x v="17"/>
    <n v="37855"/>
  </r>
  <r>
    <x v="23"/>
    <x v="808"/>
    <x v="0"/>
    <n v="280"/>
    <n v="8"/>
    <x v="1"/>
    <x v="0"/>
    <n v="2"/>
    <x v="4"/>
    <x v="1"/>
    <n v="22"/>
    <x v="4"/>
    <x v="1"/>
    <n v="5657"/>
    <x v="17"/>
    <n v="39310"/>
  </r>
  <r>
    <x v="23"/>
    <x v="808"/>
    <x v="0"/>
    <n v="280"/>
    <n v="8"/>
    <x v="1"/>
    <x v="0"/>
    <n v="2"/>
    <x v="4"/>
    <x v="1"/>
    <n v="21"/>
    <x v="10"/>
    <x v="1"/>
    <n v="5657"/>
    <x v="18"/>
    <n v="37435"/>
  </r>
  <r>
    <x v="23"/>
    <x v="808"/>
    <x v="0"/>
    <n v="280"/>
    <n v="8"/>
    <x v="1"/>
    <x v="0"/>
    <n v="2"/>
    <x v="4"/>
    <x v="1"/>
    <n v="21"/>
    <x v="10"/>
    <x v="1"/>
    <n v="5657"/>
    <x v="18"/>
    <n v="38480"/>
  </r>
  <r>
    <x v="23"/>
    <x v="808"/>
    <x v="0"/>
    <n v="280"/>
    <n v="8"/>
    <x v="1"/>
    <x v="0"/>
    <n v="2"/>
    <x v="4"/>
    <x v="1"/>
    <n v="22"/>
    <x v="4"/>
    <x v="1"/>
    <n v="5657"/>
    <x v="26"/>
    <n v="38355"/>
  </r>
  <r>
    <x v="23"/>
    <x v="808"/>
    <x v="0"/>
    <n v="280"/>
    <n v="8"/>
    <x v="1"/>
    <x v="0"/>
    <n v="2"/>
    <x v="4"/>
    <x v="1"/>
    <n v="22"/>
    <x v="4"/>
    <x v="1"/>
    <n v="5657"/>
    <x v="26"/>
    <n v="39415"/>
  </r>
  <r>
    <x v="18"/>
    <x v="809"/>
    <x v="1"/>
    <n v="138"/>
    <n v="4"/>
    <x v="1"/>
    <x v="1"/>
    <n v="2"/>
    <x v="8"/>
    <x v="0"/>
    <n v="27"/>
    <x v="0"/>
    <x v="5"/>
    <n v="1439"/>
    <x v="27"/>
    <n v="17095"/>
  </r>
  <r>
    <x v="18"/>
    <x v="809"/>
    <x v="1"/>
    <n v="172"/>
    <n v="6"/>
    <x v="0"/>
    <x v="1"/>
    <n v="2"/>
    <x v="8"/>
    <x v="0"/>
    <n v="24"/>
    <x v="3"/>
    <x v="5"/>
    <n v="1439"/>
    <x v="27"/>
    <n v="18595"/>
  </r>
  <r>
    <x v="18"/>
    <x v="809"/>
    <x v="1"/>
    <n v="172"/>
    <n v="6"/>
    <x v="0"/>
    <x v="1"/>
    <n v="2"/>
    <x v="8"/>
    <x v="0"/>
    <n v="24"/>
    <x v="4"/>
    <x v="5"/>
    <n v="1439"/>
    <x v="27"/>
    <n v="20595"/>
  </r>
  <r>
    <x v="18"/>
    <x v="809"/>
    <x v="1"/>
    <n v="138"/>
    <n v="4"/>
    <x v="0"/>
    <x v="1"/>
    <n v="2"/>
    <x v="8"/>
    <x v="0"/>
    <n v="28"/>
    <x v="8"/>
    <x v="5"/>
    <n v="1439"/>
    <x v="27"/>
    <n v="16095"/>
  </r>
  <r>
    <x v="18"/>
    <x v="809"/>
    <x v="1"/>
    <n v="172"/>
    <n v="6"/>
    <x v="0"/>
    <x v="1"/>
    <n v="2"/>
    <x v="8"/>
    <x v="0"/>
    <n v="24"/>
    <x v="3"/>
    <x v="5"/>
    <n v="1439"/>
    <x v="27"/>
    <n v="21595"/>
  </r>
  <r>
    <x v="18"/>
    <x v="809"/>
    <x v="1"/>
    <n v="172"/>
    <n v="6"/>
    <x v="1"/>
    <x v="1"/>
    <n v="2"/>
    <x v="8"/>
    <x v="0"/>
    <n v="24"/>
    <x v="3"/>
    <x v="5"/>
    <n v="1439"/>
    <x v="27"/>
    <n v="19595"/>
  </r>
  <r>
    <x v="18"/>
    <x v="809"/>
    <x v="1"/>
    <n v="172"/>
    <n v="6"/>
    <x v="1"/>
    <x v="1"/>
    <n v="2"/>
    <x v="8"/>
    <x v="0"/>
    <n v="24"/>
    <x v="3"/>
    <x v="5"/>
    <n v="1439"/>
    <x v="27"/>
    <n v="21195"/>
  </r>
  <r>
    <x v="18"/>
    <x v="809"/>
    <x v="1"/>
    <n v="172"/>
    <n v="6"/>
    <x v="0"/>
    <x v="1"/>
    <n v="2"/>
    <x v="8"/>
    <x v="0"/>
    <n v="24"/>
    <x v="4"/>
    <x v="5"/>
    <n v="1439"/>
    <x v="20"/>
    <n v="22095"/>
  </r>
  <r>
    <x v="18"/>
    <x v="809"/>
    <x v="1"/>
    <n v="172"/>
    <n v="6"/>
    <x v="0"/>
    <x v="1"/>
    <n v="2"/>
    <x v="8"/>
    <x v="0"/>
    <n v="24"/>
    <x v="3"/>
    <x v="5"/>
    <n v="1439"/>
    <x v="20"/>
    <n v="19395"/>
  </r>
  <r>
    <x v="18"/>
    <x v="809"/>
    <x v="1"/>
    <n v="138"/>
    <n v="4"/>
    <x v="1"/>
    <x v="1"/>
    <n v="2"/>
    <x v="8"/>
    <x v="0"/>
    <n v="27"/>
    <x v="1"/>
    <x v="5"/>
    <n v="1439"/>
    <x v="20"/>
    <n v="17795"/>
  </r>
  <r>
    <x v="18"/>
    <x v="809"/>
    <x v="1"/>
    <n v="172"/>
    <n v="6"/>
    <x v="0"/>
    <x v="1"/>
    <n v="2"/>
    <x v="8"/>
    <x v="0"/>
    <n v="24"/>
    <x v="3"/>
    <x v="5"/>
    <n v="1439"/>
    <x v="20"/>
    <n v="21695"/>
  </r>
  <r>
    <x v="18"/>
    <x v="809"/>
    <x v="1"/>
    <n v="172"/>
    <n v="6"/>
    <x v="1"/>
    <x v="1"/>
    <n v="2"/>
    <x v="8"/>
    <x v="0"/>
    <n v="24"/>
    <x v="3"/>
    <x v="5"/>
    <n v="1439"/>
    <x v="20"/>
    <n v="22795"/>
  </r>
  <r>
    <x v="18"/>
    <x v="809"/>
    <x v="1"/>
    <n v="138"/>
    <n v="4"/>
    <x v="0"/>
    <x v="1"/>
    <n v="2"/>
    <x v="8"/>
    <x v="0"/>
    <n v="28"/>
    <x v="1"/>
    <x v="5"/>
    <n v="1439"/>
    <x v="20"/>
    <n v="16695"/>
  </r>
  <r>
    <x v="18"/>
    <x v="809"/>
    <x v="1"/>
    <n v="172"/>
    <n v="6"/>
    <x v="1"/>
    <x v="1"/>
    <n v="2"/>
    <x v="8"/>
    <x v="0"/>
    <n v="23"/>
    <x v="1"/>
    <x v="5"/>
    <n v="1439"/>
    <x v="20"/>
    <n v="20495"/>
  </r>
  <r>
    <x v="18"/>
    <x v="809"/>
    <x v="1"/>
    <n v="138"/>
    <n v="4"/>
    <x v="1"/>
    <x v="1"/>
    <n v="2"/>
    <x v="8"/>
    <x v="0"/>
    <n v="27"/>
    <x v="1"/>
    <x v="5"/>
    <n v="1439"/>
    <x v="21"/>
    <n v="18370"/>
  </r>
  <r>
    <x v="18"/>
    <x v="809"/>
    <x v="1"/>
    <n v="172"/>
    <n v="6"/>
    <x v="1"/>
    <x v="1"/>
    <n v="2"/>
    <x v="8"/>
    <x v="0"/>
    <n v="24"/>
    <x v="3"/>
    <x v="5"/>
    <n v="1439"/>
    <x v="21"/>
    <n v="21270"/>
  </r>
  <r>
    <x v="18"/>
    <x v="809"/>
    <x v="1"/>
    <n v="172"/>
    <n v="6"/>
    <x v="0"/>
    <x v="1"/>
    <n v="2"/>
    <x v="8"/>
    <x v="0"/>
    <n v="24"/>
    <x v="3"/>
    <x v="5"/>
    <n v="1439"/>
    <x v="21"/>
    <n v="22620"/>
  </r>
  <r>
    <x v="18"/>
    <x v="809"/>
    <x v="1"/>
    <n v="172"/>
    <n v="6"/>
    <x v="0"/>
    <x v="1"/>
    <n v="2"/>
    <x v="8"/>
    <x v="0"/>
    <n v="24"/>
    <x v="3"/>
    <x v="5"/>
    <n v="1439"/>
    <x v="21"/>
    <n v="20170"/>
  </r>
  <r>
    <x v="18"/>
    <x v="809"/>
    <x v="1"/>
    <n v="138"/>
    <n v="4"/>
    <x v="0"/>
    <x v="1"/>
    <n v="2"/>
    <x v="8"/>
    <x v="0"/>
    <n v="28"/>
    <x v="1"/>
    <x v="5"/>
    <n v="1439"/>
    <x v="21"/>
    <n v="17270"/>
  </r>
  <r>
    <x v="18"/>
    <x v="809"/>
    <x v="1"/>
    <n v="172"/>
    <n v="6"/>
    <x v="1"/>
    <x v="1"/>
    <n v="2"/>
    <x v="8"/>
    <x v="0"/>
    <n v="24"/>
    <x v="3"/>
    <x v="5"/>
    <n v="1439"/>
    <x v="21"/>
    <n v="22770"/>
  </r>
  <r>
    <x v="32"/>
    <x v="810"/>
    <x v="2"/>
    <n v="200"/>
    <n v="4"/>
    <x v="1"/>
    <x v="2"/>
    <n v="4"/>
    <x v="20"/>
    <x v="0"/>
    <n v="26"/>
    <x v="1"/>
    <x v="6"/>
    <n v="873"/>
    <x v="10"/>
    <n v="30225"/>
  </r>
  <r>
    <x v="32"/>
    <x v="810"/>
    <x v="2"/>
    <n v="200"/>
    <n v="4"/>
    <x v="1"/>
    <x v="2"/>
    <n v="4"/>
    <x v="20"/>
    <x v="0"/>
    <n v="26"/>
    <x v="1"/>
    <x v="6"/>
    <n v="873"/>
    <x v="10"/>
    <n v="28230"/>
  </r>
  <r>
    <x v="32"/>
    <x v="810"/>
    <x v="2"/>
    <n v="200"/>
    <n v="4"/>
    <x v="1"/>
    <x v="2"/>
    <n v="4"/>
    <x v="20"/>
    <x v="0"/>
    <n v="26"/>
    <x v="1"/>
    <x v="6"/>
    <n v="873"/>
    <x v="10"/>
    <n v="33235"/>
  </r>
  <r>
    <x v="32"/>
    <x v="810"/>
    <x v="2"/>
    <n v="200"/>
    <n v="4"/>
    <x v="1"/>
    <x v="1"/>
    <n v="4"/>
    <x v="20"/>
    <x v="0"/>
    <n v="26"/>
    <x v="8"/>
    <x v="6"/>
    <n v="873"/>
    <x v="10"/>
    <n v="37650"/>
  </r>
  <r>
    <x v="32"/>
    <x v="810"/>
    <x v="2"/>
    <n v="200"/>
    <n v="4"/>
    <x v="1"/>
    <x v="2"/>
    <n v="4"/>
    <x v="20"/>
    <x v="0"/>
    <n v="26"/>
    <x v="1"/>
    <x v="6"/>
    <n v="873"/>
    <x v="10"/>
    <n v="39625"/>
  </r>
  <r>
    <x v="32"/>
    <x v="810"/>
    <x v="2"/>
    <n v="200"/>
    <n v="4"/>
    <x v="1"/>
    <x v="1"/>
    <n v="4"/>
    <x v="20"/>
    <x v="0"/>
    <n v="26"/>
    <x v="8"/>
    <x v="6"/>
    <n v="873"/>
    <x v="10"/>
    <n v="26255"/>
  </r>
  <r>
    <x v="32"/>
    <x v="810"/>
    <x v="2"/>
    <n v="200"/>
    <n v="4"/>
    <x v="1"/>
    <x v="2"/>
    <n v="4"/>
    <x v="20"/>
    <x v="0"/>
    <n v="26"/>
    <x v="1"/>
    <x v="6"/>
    <n v="873"/>
    <x v="10"/>
    <n v="35565"/>
  </r>
  <r>
    <x v="32"/>
    <x v="810"/>
    <x v="2"/>
    <n v="200"/>
    <n v="4"/>
    <x v="1"/>
    <x v="1"/>
    <n v="4"/>
    <x v="20"/>
    <x v="0"/>
    <n v="26"/>
    <x v="8"/>
    <x v="6"/>
    <n v="873"/>
    <x v="10"/>
    <n v="33590"/>
  </r>
  <r>
    <x v="32"/>
    <x v="810"/>
    <x v="2"/>
    <n v="200"/>
    <n v="4"/>
    <x v="1"/>
    <x v="1"/>
    <n v="4"/>
    <x v="20"/>
    <x v="0"/>
    <n v="26"/>
    <x v="8"/>
    <x v="6"/>
    <n v="873"/>
    <x v="10"/>
    <n v="31260"/>
  </r>
  <r>
    <x v="32"/>
    <x v="810"/>
    <x v="2"/>
    <n v="200"/>
    <n v="4"/>
    <x v="1"/>
    <x v="1"/>
    <n v="4"/>
    <x v="20"/>
    <x v="0"/>
    <n v="26"/>
    <x v="8"/>
    <x v="6"/>
    <n v="873"/>
    <x v="10"/>
    <n v="28250"/>
  </r>
  <r>
    <x v="32"/>
    <x v="810"/>
    <x v="2"/>
    <n v="200"/>
    <n v="4"/>
    <x v="1"/>
    <x v="1"/>
    <n v="4"/>
    <x v="20"/>
    <x v="0"/>
    <n v="26"/>
    <x v="8"/>
    <x v="6"/>
    <n v="873"/>
    <x v="8"/>
    <n v="24890"/>
  </r>
  <r>
    <x v="32"/>
    <x v="810"/>
    <x v="2"/>
    <n v="200"/>
    <n v="4"/>
    <x v="1"/>
    <x v="2"/>
    <n v="4"/>
    <x v="20"/>
    <x v="0"/>
    <n v="26"/>
    <x v="1"/>
    <x v="6"/>
    <n v="873"/>
    <x v="8"/>
    <n v="36420"/>
  </r>
  <r>
    <x v="32"/>
    <x v="810"/>
    <x v="2"/>
    <n v="200"/>
    <n v="4"/>
    <x v="1"/>
    <x v="2"/>
    <n v="4"/>
    <x v="20"/>
    <x v="0"/>
    <n v="26"/>
    <x v="1"/>
    <x v="6"/>
    <n v="873"/>
    <x v="8"/>
    <n v="33365"/>
  </r>
  <r>
    <x v="32"/>
    <x v="810"/>
    <x v="2"/>
    <n v="200"/>
    <n v="4"/>
    <x v="1"/>
    <x v="1"/>
    <n v="4"/>
    <x v="20"/>
    <x v="0"/>
    <n v="26"/>
    <x v="8"/>
    <x v="6"/>
    <n v="873"/>
    <x v="8"/>
    <n v="28700"/>
  </r>
  <r>
    <x v="32"/>
    <x v="810"/>
    <x v="2"/>
    <n v="200"/>
    <n v="4"/>
    <x v="1"/>
    <x v="2"/>
    <n v="4"/>
    <x v="20"/>
    <x v="0"/>
    <n v="26"/>
    <x v="1"/>
    <x v="6"/>
    <n v="873"/>
    <x v="8"/>
    <n v="26865"/>
  </r>
  <r>
    <x v="32"/>
    <x v="810"/>
    <x v="2"/>
    <n v="200"/>
    <n v="4"/>
    <x v="1"/>
    <x v="1"/>
    <n v="4"/>
    <x v="20"/>
    <x v="0"/>
    <n v="26"/>
    <x v="8"/>
    <x v="6"/>
    <n v="873"/>
    <x v="8"/>
    <n v="31390"/>
  </r>
  <r>
    <x v="32"/>
    <x v="810"/>
    <x v="2"/>
    <n v="200"/>
    <n v="4"/>
    <x v="1"/>
    <x v="1"/>
    <n v="4"/>
    <x v="20"/>
    <x v="0"/>
    <n v="26"/>
    <x v="8"/>
    <x v="6"/>
    <n v="873"/>
    <x v="8"/>
    <n v="34445"/>
  </r>
  <r>
    <x v="32"/>
    <x v="810"/>
    <x v="2"/>
    <n v="200"/>
    <n v="4"/>
    <x v="1"/>
    <x v="2"/>
    <n v="4"/>
    <x v="20"/>
    <x v="0"/>
    <n v="26"/>
    <x v="1"/>
    <x v="6"/>
    <n v="873"/>
    <x v="8"/>
    <n v="30675"/>
  </r>
  <r>
    <x v="32"/>
    <x v="810"/>
    <x v="2"/>
    <n v="200"/>
    <n v="4"/>
    <x v="1"/>
    <x v="1"/>
    <n v="4"/>
    <x v="20"/>
    <x v="0"/>
    <n v="24"/>
    <x v="1"/>
    <x v="6"/>
    <n v="873"/>
    <x v="6"/>
    <n v="30095"/>
  </r>
  <r>
    <x v="32"/>
    <x v="810"/>
    <x v="2"/>
    <n v="200"/>
    <n v="4"/>
    <x v="1"/>
    <x v="2"/>
    <n v="4"/>
    <x v="20"/>
    <x v="0"/>
    <n v="24"/>
    <x v="1"/>
    <x v="6"/>
    <n v="873"/>
    <x v="6"/>
    <n v="32070"/>
  </r>
  <r>
    <x v="32"/>
    <x v="810"/>
    <x v="2"/>
    <n v="200"/>
    <n v="4"/>
    <x v="1"/>
    <x v="2"/>
    <n v="4"/>
    <x v="20"/>
    <x v="0"/>
    <n v="24"/>
    <x v="1"/>
    <x v="6"/>
    <n v="873"/>
    <x v="6"/>
    <n v="26970"/>
  </r>
  <r>
    <x v="32"/>
    <x v="810"/>
    <x v="2"/>
    <n v="200"/>
    <n v="4"/>
    <x v="1"/>
    <x v="2"/>
    <n v="4"/>
    <x v="20"/>
    <x v="0"/>
    <n v="24"/>
    <x v="1"/>
    <x v="6"/>
    <n v="873"/>
    <x v="6"/>
    <n v="34580"/>
  </r>
  <r>
    <x v="32"/>
    <x v="810"/>
    <x v="2"/>
    <n v="200"/>
    <n v="4"/>
    <x v="1"/>
    <x v="1"/>
    <n v="4"/>
    <x v="20"/>
    <x v="0"/>
    <n v="24"/>
    <x v="1"/>
    <x v="6"/>
    <n v="873"/>
    <x v="6"/>
    <n v="24995"/>
  </r>
  <r>
    <x v="32"/>
    <x v="810"/>
    <x v="2"/>
    <n v="200"/>
    <n v="4"/>
    <x v="1"/>
    <x v="2"/>
    <n v="4"/>
    <x v="20"/>
    <x v="0"/>
    <n v="24"/>
    <x v="1"/>
    <x v="6"/>
    <n v="873"/>
    <x v="6"/>
    <n v="36475"/>
  </r>
  <r>
    <x v="32"/>
    <x v="810"/>
    <x v="2"/>
    <n v="200"/>
    <n v="4"/>
    <x v="1"/>
    <x v="1"/>
    <n v="4"/>
    <x v="20"/>
    <x v="0"/>
    <n v="24"/>
    <x v="1"/>
    <x v="6"/>
    <n v="873"/>
    <x v="6"/>
    <n v="34500"/>
  </r>
  <r>
    <x v="32"/>
    <x v="810"/>
    <x v="2"/>
    <n v="200"/>
    <n v="4"/>
    <x v="1"/>
    <x v="1"/>
    <n v="4"/>
    <x v="20"/>
    <x v="0"/>
    <n v="24"/>
    <x v="1"/>
    <x v="6"/>
    <n v="873"/>
    <x v="6"/>
    <n v="32605"/>
  </r>
  <r>
    <x v="5"/>
    <x v="811"/>
    <x v="1"/>
    <n v="317"/>
    <n v="8"/>
    <x v="1"/>
    <x v="3"/>
    <n v="4"/>
    <x v="5"/>
    <x v="2"/>
    <n v="17"/>
    <x v="20"/>
    <x v="9"/>
    <n v="2009"/>
    <x v="14"/>
    <n v="39780"/>
  </r>
  <r>
    <x v="5"/>
    <x v="811"/>
    <x v="1"/>
    <n v="317"/>
    <n v="8"/>
    <x v="1"/>
    <x v="0"/>
    <n v="4"/>
    <x v="5"/>
    <x v="2"/>
    <n v="18"/>
    <x v="21"/>
    <x v="9"/>
    <n v="2009"/>
    <x v="14"/>
    <n v="34440"/>
  </r>
  <r>
    <x v="5"/>
    <x v="811"/>
    <x v="1"/>
    <n v="317"/>
    <n v="8"/>
    <x v="1"/>
    <x v="3"/>
    <n v="4"/>
    <x v="5"/>
    <x v="2"/>
    <n v="17"/>
    <x v="20"/>
    <x v="11"/>
    <n v="2009"/>
    <x v="14"/>
    <n v="37580"/>
  </r>
  <r>
    <x v="5"/>
    <x v="811"/>
    <x v="1"/>
    <n v="317"/>
    <n v="8"/>
    <x v="1"/>
    <x v="0"/>
    <n v="4"/>
    <x v="5"/>
    <x v="2"/>
    <n v="18"/>
    <x v="21"/>
    <x v="9"/>
    <n v="2009"/>
    <x v="14"/>
    <n v="31910"/>
  </r>
  <r>
    <x v="5"/>
    <x v="811"/>
    <x v="1"/>
    <n v="317"/>
    <n v="8"/>
    <x v="1"/>
    <x v="3"/>
    <n v="4"/>
    <x v="5"/>
    <x v="2"/>
    <n v="17"/>
    <x v="20"/>
    <x v="9"/>
    <n v="2009"/>
    <x v="14"/>
    <n v="34760"/>
  </r>
  <r>
    <x v="5"/>
    <x v="811"/>
    <x v="1"/>
    <n v="317"/>
    <n v="8"/>
    <x v="1"/>
    <x v="0"/>
    <n v="4"/>
    <x v="5"/>
    <x v="2"/>
    <n v="18"/>
    <x v="21"/>
    <x v="11"/>
    <n v="2009"/>
    <x v="14"/>
    <n v="29360"/>
  </r>
  <r>
    <x v="5"/>
    <x v="811"/>
    <x v="1"/>
    <n v="317"/>
    <n v="8"/>
    <x v="1"/>
    <x v="0"/>
    <n v="4"/>
    <x v="5"/>
    <x v="2"/>
    <n v="18"/>
    <x v="21"/>
    <x v="9"/>
    <n v="2009"/>
    <x v="14"/>
    <n v="33990"/>
  </r>
  <r>
    <x v="5"/>
    <x v="811"/>
    <x v="1"/>
    <n v="317"/>
    <n v="8"/>
    <x v="1"/>
    <x v="3"/>
    <n v="4"/>
    <x v="5"/>
    <x v="2"/>
    <n v="17"/>
    <x v="20"/>
    <x v="9"/>
    <n v="2009"/>
    <x v="14"/>
    <n v="37320"/>
  </r>
  <r>
    <x v="5"/>
    <x v="811"/>
    <x v="1"/>
    <n v="317"/>
    <n v="8"/>
    <x v="1"/>
    <x v="3"/>
    <n v="4"/>
    <x v="5"/>
    <x v="2"/>
    <n v="17"/>
    <x v="20"/>
    <x v="9"/>
    <n v="2009"/>
    <x v="14"/>
    <n v="43280"/>
  </r>
  <r>
    <x v="5"/>
    <x v="811"/>
    <x v="1"/>
    <n v="317"/>
    <n v="8"/>
    <x v="1"/>
    <x v="3"/>
    <n v="4"/>
    <x v="5"/>
    <x v="2"/>
    <n v="17"/>
    <x v="20"/>
    <x v="11"/>
    <n v="2009"/>
    <x v="14"/>
    <n v="34640"/>
  </r>
  <r>
    <x v="5"/>
    <x v="811"/>
    <x v="1"/>
    <n v="317"/>
    <n v="8"/>
    <x v="1"/>
    <x v="0"/>
    <n v="4"/>
    <x v="5"/>
    <x v="2"/>
    <n v="18"/>
    <x v="21"/>
    <x v="9"/>
    <n v="2009"/>
    <x v="14"/>
    <n v="40580"/>
  </r>
  <r>
    <x v="5"/>
    <x v="811"/>
    <x v="1"/>
    <n v="317"/>
    <n v="8"/>
    <x v="1"/>
    <x v="3"/>
    <n v="4"/>
    <x v="5"/>
    <x v="2"/>
    <n v="17"/>
    <x v="20"/>
    <x v="11"/>
    <n v="2009"/>
    <x v="14"/>
    <n v="32210"/>
  </r>
  <r>
    <x v="5"/>
    <x v="811"/>
    <x v="1"/>
    <n v="317"/>
    <n v="8"/>
    <x v="1"/>
    <x v="0"/>
    <n v="4"/>
    <x v="5"/>
    <x v="2"/>
    <n v="18"/>
    <x v="21"/>
    <x v="11"/>
    <n v="2009"/>
    <x v="14"/>
    <n v="31790"/>
  </r>
  <r>
    <x v="5"/>
    <x v="811"/>
    <x v="1"/>
    <n v="317"/>
    <n v="8"/>
    <x v="1"/>
    <x v="3"/>
    <n v="4"/>
    <x v="5"/>
    <x v="2"/>
    <n v="17"/>
    <x v="20"/>
    <x v="9"/>
    <n v="2009"/>
    <x v="14"/>
    <n v="36840"/>
  </r>
  <r>
    <x v="5"/>
    <x v="811"/>
    <x v="1"/>
    <n v="317"/>
    <n v="8"/>
    <x v="1"/>
    <x v="0"/>
    <n v="4"/>
    <x v="5"/>
    <x v="2"/>
    <n v="18"/>
    <x v="21"/>
    <x v="9"/>
    <n v="2009"/>
    <x v="10"/>
    <n v="41160"/>
  </r>
  <r>
    <x v="5"/>
    <x v="811"/>
    <x v="1"/>
    <n v="317"/>
    <n v="8"/>
    <x v="1"/>
    <x v="3"/>
    <n v="4"/>
    <x v="5"/>
    <x v="2"/>
    <n v="17"/>
    <x v="20"/>
    <x v="11"/>
    <n v="2009"/>
    <x v="10"/>
    <n v="32490"/>
  </r>
  <r>
    <x v="5"/>
    <x v="811"/>
    <x v="1"/>
    <n v="317"/>
    <n v="8"/>
    <x v="1"/>
    <x v="0"/>
    <n v="4"/>
    <x v="5"/>
    <x v="2"/>
    <n v="18"/>
    <x v="21"/>
    <x v="9"/>
    <n v="2009"/>
    <x v="10"/>
    <n v="32060"/>
  </r>
  <r>
    <x v="5"/>
    <x v="811"/>
    <x v="1"/>
    <n v="317"/>
    <n v="8"/>
    <x v="1"/>
    <x v="3"/>
    <n v="4"/>
    <x v="5"/>
    <x v="2"/>
    <n v="17"/>
    <x v="20"/>
    <x v="9"/>
    <n v="2009"/>
    <x v="10"/>
    <n v="34910"/>
  </r>
  <r>
    <x v="5"/>
    <x v="811"/>
    <x v="1"/>
    <n v="317"/>
    <n v="8"/>
    <x v="1"/>
    <x v="0"/>
    <n v="4"/>
    <x v="5"/>
    <x v="2"/>
    <n v="18"/>
    <x v="21"/>
    <x v="11"/>
    <n v="2009"/>
    <x v="10"/>
    <n v="31940"/>
  </r>
  <r>
    <x v="5"/>
    <x v="811"/>
    <x v="1"/>
    <n v="317"/>
    <n v="8"/>
    <x v="1"/>
    <x v="3"/>
    <n v="4"/>
    <x v="5"/>
    <x v="2"/>
    <n v="17"/>
    <x v="20"/>
    <x v="11"/>
    <n v="2009"/>
    <x v="10"/>
    <n v="38170"/>
  </r>
  <r>
    <x v="5"/>
    <x v="811"/>
    <x v="1"/>
    <n v="317"/>
    <n v="8"/>
    <x v="1"/>
    <x v="0"/>
    <n v="4"/>
    <x v="5"/>
    <x v="2"/>
    <n v="18"/>
    <x v="21"/>
    <x v="9"/>
    <n v="2009"/>
    <x v="10"/>
    <n v="34140"/>
  </r>
  <r>
    <x v="5"/>
    <x v="811"/>
    <x v="1"/>
    <n v="317"/>
    <n v="8"/>
    <x v="1"/>
    <x v="3"/>
    <n v="4"/>
    <x v="5"/>
    <x v="2"/>
    <n v="17"/>
    <x v="20"/>
    <x v="11"/>
    <n v="2009"/>
    <x v="10"/>
    <n v="34790"/>
  </r>
  <r>
    <x v="5"/>
    <x v="811"/>
    <x v="1"/>
    <n v="317"/>
    <n v="8"/>
    <x v="1"/>
    <x v="3"/>
    <n v="4"/>
    <x v="5"/>
    <x v="2"/>
    <n v="17"/>
    <x v="20"/>
    <x v="9"/>
    <n v="2009"/>
    <x v="10"/>
    <n v="40370"/>
  </r>
  <r>
    <x v="5"/>
    <x v="811"/>
    <x v="1"/>
    <n v="317"/>
    <n v="8"/>
    <x v="1"/>
    <x v="3"/>
    <n v="4"/>
    <x v="5"/>
    <x v="2"/>
    <n v="17"/>
    <x v="20"/>
    <x v="9"/>
    <n v="2009"/>
    <x v="10"/>
    <n v="43860"/>
  </r>
  <r>
    <x v="5"/>
    <x v="811"/>
    <x v="1"/>
    <n v="317"/>
    <n v="8"/>
    <x v="1"/>
    <x v="0"/>
    <n v="4"/>
    <x v="5"/>
    <x v="2"/>
    <n v="18"/>
    <x v="21"/>
    <x v="11"/>
    <n v="2009"/>
    <x v="10"/>
    <n v="29640"/>
  </r>
  <r>
    <x v="5"/>
    <x v="811"/>
    <x v="1"/>
    <n v="317"/>
    <n v="8"/>
    <x v="1"/>
    <x v="3"/>
    <n v="4"/>
    <x v="5"/>
    <x v="2"/>
    <n v="17"/>
    <x v="20"/>
    <x v="9"/>
    <n v="2009"/>
    <x v="10"/>
    <n v="36990"/>
  </r>
  <r>
    <x v="5"/>
    <x v="811"/>
    <x v="1"/>
    <n v="390"/>
    <n v="8"/>
    <x v="1"/>
    <x v="0"/>
    <n v="4"/>
    <x v="7"/>
    <x v="2"/>
    <n v="21"/>
    <x v="10"/>
    <x v="9"/>
    <n v="2009"/>
    <x v="6"/>
    <n v="37670"/>
  </r>
  <r>
    <x v="5"/>
    <x v="811"/>
    <x v="1"/>
    <n v="390"/>
    <n v="8"/>
    <x v="1"/>
    <x v="3"/>
    <n v="4"/>
    <x v="7"/>
    <x v="2"/>
    <n v="21"/>
    <x v="10"/>
    <x v="9"/>
    <n v="2009"/>
    <x v="6"/>
    <n v="40700"/>
  </r>
  <r>
    <x v="5"/>
    <x v="811"/>
    <x v="1"/>
    <n v="390"/>
    <n v="8"/>
    <x v="1"/>
    <x v="3"/>
    <n v="4"/>
    <x v="7"/>
    <x v="2"/>
    <n v="21"/>
    <x v="10"/>
    <x v="9"/>
    <n v="2009"/>
    <x v="6"/>
    <n v="37810"/>
  </r>
  <r>
    <x v="5"/>
    <x v="811"/>
    <x v="1"/>
    <n v="390"/>
    <n v="8"/>
    <x v="1"/>
    <x v="3"/>
    <n v="4"/>
    <x v="7"/>
    <x v="2"/>
    <n v="20"/>
    <x v="10"/>
    <x v="9"/>
    <n v="2009"/>
    <x v="6"/>
    <n v="45020"/>
  </r>
  <r>
    <x v="5"/>
    <x v="811"/>
    <x v="1"/>
    <n v="390"/>
    <n v="8"/>
    <x v="1"/>
    <x v="3"/>
    <n v="4"/>
    <x v="7"/>
    <x v="2"/>
    <n v="21"/>
    <x v="10"/>
    <x v="9"/>
    <n v="2009"/>
    <x v="6"/>
    <n v="49460"/>
  </r>
  <r>
    <x v="5"/>
    <x v="811"/>
    <x v="1"/>
    <n v="390"/>
    <n v="8"/>
    <x v="1"/>
    <x v="3"/>
    <n v="4"/>
    <x v="7"/>
    <x v="2"/>
    <n v="21"/>
    <x v="10"/>
    <x v="9"/>
    <n v="2009"/>
    <x v="6"/>
    <n v="55400"/>
  </r>
  <r>
    <x v="5"/>
    <x v="811"/>
    <x v="1"/>
    <n v="390"/>
    <n v="8"/>
    <x v="1"/>
    <x v="0"/>
    <n v="4"/>
    <x v="7"/>
    <x v="2"/>
    <n v="21"/>
    <x v="10"/>
    <x v="9"/>
    <n v="2009"/>
    <x v="6"/>
    <n v="46380"/>
  </r>
  <r>
    <x v="5"/>
    <x v="811"/>
    <x v="1"/>
    <n v="390"/>
    <n v="8"/>
    <x v="1"/>
    <x v="0"/>
    <n v="4"/>
    <x v="7"/>
    <x v="2"/>
    <n v="21"/>
    <x v="10"/>
    <x v="9"/>
    <n v="2009"/>
    <x v="6"/>
    <n v="52310"/>
  </r>
  <r>
    <x v="5"/>
    <x v="811"/>
    <x v="1"/>
    <n v="390"/>
    <n v="8"/>
    <x v="1"/>
    <x v="0"/>
    <n v="4"/>
    <x v="7"/>
    <x v="2"/>
    <n v="21"/>
    <x v="10"/>
    <x v="9"/>
    <n v="2009"/>
    <x v="6"/>
    <n v="34780"/>
  </r>
  <r>
    <x v="35"/>
    <x v="812"/>
    <x v="0"/>
    <n v="305"/>
    <n v="6"/>
    <x v="1"/>
    <x v="2"/>
    <n v="4"/>
    <x v="1"/>
    <x v="1"/>
    <n v="26"/>
    <x v="2"/>
    <x v="2"/>
    <n v="204"/>
    <x v="1"/>
    <n v="42985"/>
  </r>
  <r>
    <x v="35"/>
    <x v="812"/>
    <x v="0"/>
    <n v="280"/>
    <n v="6"/>
    <x v="1"/>
    <x v="1"/>
    <n v="4"/>
    <x v="1"/>
    <x v="1"/>
    <n v="29"/>
    <x v="1"/>
    <x v="2"/>
    <n v="204"/>
    <x v="1"/>
    <n v="41635"/>
  </r>
  <r>
    <x v="35"/>
    <x v="812"/>
    <x v="0"/>
    <n v="305"/>
    <n v="6"/>
    <x v="1"/>
    <x v="2"/>
    <n v="4"/>
    <x v="1"/>
    <x v="1"/>
    <n v="26"/>
    <x v="2"/>
    <x v="2"/>
    <n v="204"/>
    <x v="1"/>
    <n v="39255"/>
  </r>
  <r>
    <x v="35"/>
    <x v="812"/>
    <x v="0"/>
    <n v="305"/>
    <n v="6"/>
    <x v="1"/>
    <x v="2"/>
    <n v="4"/>
    <x v="1"/>
    <x v="1"/>
    <n v="26"/>
    <x v="2"/>
    <x v="2"/>
    <n v="204"/>
    <x v="1"/>
    <n v="45185"/>
  </r>
  <r>
    <x v="35"/>
    <x v="812"/>
    <x v="0"/>
    <n v="280"/>
    <n v="6"/>
    <x v="1"/>
    <x v="1"/>
    <n v="4"/>
    <x v="3"/>
    <x v="1"/>
    <n v="29"/>
    <x v="1"/>
    <x v="2"/>
    <n v="204"/>
    <x v="1"/>
    <n v="35705"/>
  </r>
  <r>
    <x v="35"/>
    <x v="812"/>
    <x v="0"/>
    <n v="305"/>
    <n v="6"/>
    <x v="0"/>
    <x v="2"/>
    <n v="4"/>
    <x v="1"/>
    <x v="1"/>
    <n v="25"/>
    <x v="3"/>
    <x v="2"/>
    <n v="204"/>
    <x v="1"/>
    <n v="42985"/>
  </r>
  <r>
    <x v="35"/>
    <x v="812"/>
    <x v="0"/>
    <n v="280"/>
    <n v="6"/>
    <x v="1"/>
    <x v="1"/>
    <n v="4"/>
    <x v="3"/>
    <x v="1"/>
    <n v="29"/>
    <x v="1"/>
    <x v="2"/>
    <n v="204"/>
    <x v="1"/>
    <n v="39435"/>
  </r>
  <r>
    <x v="35"/>
    <x v="812"/>
    <x v="2"/>
    <n v="280"/>
    <n v="6"/>
    <x v="1"/>
    <x v="1"/>
    <n v="4"/>
    <x v="1"/>
    <x v="1"/>
    <n v="29"/>
    <x v="1"/>
    <x v="2"/>
    <n v="204"/>
    <x v="2"/>
    <n v="39635"/>
  </r>
  <r>
    <x v="35"/>
    <x v="812"/>
    <x v="2"/>
    <n v="305"/>
    <n v="6"/>
    <x v="1"/>
    <x v="2"/>
    <n v="4"/>
    <x v="1"/>
    <x v="1"/>
    <n v="26"/>
    <x v="2"/>
    <x v="2"/>
    <n v="204"/>
    <x v="2"/>
    <n v="45385"/>
  </r>
  <r>
    <x v="35"/>
    <x v="812"/>
    <x v="2"/>
    <n v="305"/>
    <n v="6"/>
    <x v="1"/>
    <x v="2"/>
    <n v="4"/>
    <x v="1"/>
    <x v="1"/>
    <n v="26"/>
    <x v="2"/>
    <x v="2"/>
    <n v="204"/>
    <x v="2"/>
    <n v="39455"/>
  </r>
  <r>
    <x v="35"/>
    <x v="812"/>
    <x v="2"/>
    <n v="305"/>
    <n v="6"/>
    <x v="0"/>
    <x v="2"/>
    <n v="4"/>
    <x v="1"/>
    <x v="1"/>
    <n v="25"/>
    <x v="3"/>
    <x v="2"/>
    <n v="204"/>
    <x v="2"/>
    <n v="43185"/>
  </r>
  <r>
    <x v="35"/>
    <x v="812"/>
    <x v="2"/>
    <n v="280"/>
    <n v="6"/>
    <x v="1"/>
    <x v="1"/>
    <n v="4"/>
    <x v="1"/>
    <x v="1"/>
    <n v="29"/>
    <x v="1"/>
    <x v="2"/>
    <n v="204"/>
    <x v="2"/>
    <n v="41835"/>
  </r>
  <r>
    <x v="35"/>
    <x v="812"/>
    <x v="2"/>
    <n v="305"/>
    <n v="6"/>
    <x v="1"/>
    <x v="2"/>
    <n v="4"/>
    <x v="1"/>
    <x v="1"/>
    <n v="26"/>
    <x v="2"/>
    <x v="2"/>
    <n v="204"/>
    <x v="2"/>
    <n v="43185"/>
  </r>
  <r>
    <x v="35"/>
    <x v="812"/>
    <x v="2"/>
    <n v="280"/>
    <n v="6"/>
    <x v="1"/>
    <x v="1"/>
    <n v="4"/>
    <x v="3"/>
    <x v="1"/>
    <n v="29"/>
    <x v="1"/>
    <x v="2"/>
    <n v="204"/>
    <x v="2"/>
    <n v="35905"/>
  </r>
  <r>
    <x v="35"/>
    <x v="812"/>
    <x v="2"/>
    <n v="280"/>
    <n v="6"/>
    <x v="1"/>
    <x v="1"/>
    <n v="4"/>
    <x v="1"/>
    <x v="1"/>
    <n v="29"/>
    <x v="1"/>
    <x v="2"/>
    <n v="204"/>
    <x v="2"/>
    <n v="37405"/>
  </r>
  <r>
    <x v="35"/>
    <x v="812"/>
    <x v="2"/>
    <n v="280"/>
    <n v="6"/>
    <x v="1"/>
    <x v="1"/>
    <n v="4"/>
    <x v="1"/>
    <x v="1"/>
    <n v="29"/>
    <x v="1"/>
    <x v="2"/>
    <n v="204"/>
    <x v="14"/>
    <n v="37530"/>
  </r>
  <r>
    <x v="35"/>
    <x v="812"/>
    <x v="2"/>
    <n v="280"/>
    <n v="6"/>
    <x v="1"/>
    <x v="1"/>
    <n v="4"/>
    <x v="3"/>
    <x v="1"/>
    <n v="29"/>
    <x v="1"/>
    <x v="2"/>
    <n v="204"/>
    <x v="14"/>
    <n v="36030"/>
  </r>
  <r>
    <x v="35"/>
    <x v="812"/>
    <x v="2"/>
    <n v="305"/>
    <n v="6"/>
    <x v="0"/>
    <x v="2"/>
    <n v="4"/>
    <x v="1"/>
    <x v="1"/>
    <n v="25"/>
    <x v="3"/>
    <x v="2"/>
    <n v="204"/>
    <x v="14"/>
    <n v="43310"/>
  </r>
  <r>
    <x v="35"/>
    <x v="812"/>
    <x v="2"/>
    <n v="305"/>
    <n v="6"/>
    <x v="1"/>
    <x v="2"/>
    <n v="4"/>
    <x v="1"/>
    <x v="1"/>
    <n v="26"/>
    <x v="2"/>
    <x v="2"/>
    <n v="204"/>
    <x v="14"/>
    <n v="39580"/>
  </r>
  <r>
    <x v="35"/>
    <x v="812"/>
    <x v="2"/>
    <n v="280"/>
    <n v="6"/>
    <x v="1"/>
    <x v="1"/>
    <n v="4"/>
    <x v="1"/>
    <x v="1"/>
    <n v="29"/>
    <x v="1"/>
    <x v="2"/>
    <n v="204"/>
    <x v="14"/>
    <n v="39760"/>
  </r>
  <r>
    <x v="35"/>
    <x v="812"/>
    <x v="2"/>
    <n v="305"/>
    <n v="6"/>
    <x v="1"/>
    <x v="2"/>
    <n v="4"/>
    <x v="1"/>
    <x v="1"/>
    <n v="26"/>
    <x v="2"/>
    <x v="2"/>
    <n v="204"/>
    <x v="14"/>
    <n v="45510"/>
  </r>
  <r>
    <x v="35"/>
    <x v="812"/>
    <x v="2"/>
    <n v="305"/>
    <n v="6"/>
    <x v="1"/>
    <x v="2"/>
    <n v="4"/>
    <x v="1"/>
    <x v="1"/>
    <n v="26"/>
    <x v="2"/>
    <x v="2"/>
    <n v="204"/>
    <x v="14"/>
    <n v="43310"/>
  </r>
  <r>
    <x v="35"/>
    <x v="812"/>
    <x v="2"/>
    <n v="280"/>
    <n v="6"/>
    <x v="1"/>
    <x v="1"/>
    <n v="4"/>
    <x v="1"/>
    <x v="1"/>
    <n v="29"/>
    <x v="1"/>
    <x v="2"/>
    <n v="204"/>
    <x v="14"/>
    <n v="41960"/>
  </r>
  <r>
    <x v="35"/>
    <x v="813"/>
    <x v="2"/>
    <n v="290"/>
    <n v="6"/>
    <x v="1"/>
    <x v="2"/>
    <n v="4"/>
    <x v="3"/>
    <x v="1"/>
    <n v="31"/>
    <x v="8"/>
    <x v="2"/>
    <n v="204"/>
    <x v="10"/>
    <n v="41575"/>
  </r>
  <r>
    <x v="35"/>
    <x v="813"/>
    <x v="2"/>
    <n v="206"/>
    <n v="4"/>
    <x v="2"/>
    <x v="1"/>
    <n v="4"/>
    <x v="3"/>
    <x v="1"/>
    <n v="35"/>
    <x v="9"/>
    <x v="2"/>
    <n v="204"/>
    <x v="10"/>
    <n v="35500"/>
  </r>
  <r>
    <x v="35"/>
    <x v="813"/>
    <x v="2"/>
    <n v="290"/>
    <n v="6"/>
    <x v="1"/>
    <x v="1"/>
    <n v="4"/>
    <x v="3"/>
    <x v="1"/>
    <n v="34"/>
    <x v="8"/>
    <x v="2"/>
    <n v="204"/>
    <x v="10"/>
    <n v="42600"/>
  </r>
  <r>
    <x v="35"/>
    <x v="813"/>
    <x v="2"/>
    <n v="290"/>
    <n v="6"/>
    <x v="1"/>
    <x v="1"/>
    <n v="4"/>
    <x v="3"/>
    <x v="1"/>
    <n v="34"/>
    <x v="8"/>
    <x v="2"/>
    <n v="204"/>
    <x v="10"/>
    <n v="39375"/>
  </r>
  <r>
    <x v="35"/>
    <x v="813"/>
    <x v="2"/>
    <n v="290"/>
    <n v="6"/>
    <x v="1"/>
    <x v="2"/>
    <n v="4"/>
    <x v="3"/>
    <x v="1"/>
    <n v="31"/>
    <x v="8"/>
    <x v="2"/>
    <n v="204"/>
    <x v="10"/>
    <n v="44800"/>
  </r>
  <r>
    <x v="35"/>
    <x v="813"/>
    <x v="2"/>
    <n v="206"/>
    <n v="4"/>
    <x v="2"/>
    <x v="1"/>
    <n v="4"/>
    <x v="3"/>
    <x v="1"/>
    <n v="35"/>
    <x v="9"/>
    <x v="2"/>
    <n v="204"/>
    <x v="10"/>
    <n v="31445"/>
  </r>
  <r>
    <x v="35"/>
    <x v="813"/>
    <x v="2"/>
    <n v="290"/>
    <n v="6"/>
    <x v="1"/>
    <x v="1"/>
    <n v="4"/>
    <x v="3"/>
    <x v="1"/>
    <n v="34"/>
    <x v="8"/>
    <x v="2"/>
    <n v="204"/>
    <x v="10"/>
    <n v="35320"/>
  </r>
  <r>
    <x v="35"/>
    <x v="813"/>
    <x v="2"/>
    <n v="290"/>
    <n v="6"/>
    <x v="1"/>
    <x v="2"/>
    <n v="4"/>
    <x v="3"/>
    <x v="1"/>
    <n v="31"/>
    <x v="8"/>
    <x v="2"/>
    <n v="204"/>
    <x v="8"/>
    <n v="41575"/>
  </r>
  <r>
    <x v="35"/>
    <x v="813"/>
    <x v="2"/>
    <n v="290"/>
    <n v="6"/>
    <x v="1"/>
    <x v="1"/>
    <n v="4"/>
    <x v="3"/>
    <x v="1"/>
    <n v="34"/>
    <x v="8"/>
    <x v="2"/>
    <n v="204"/>
    <x v="8"/>
    <n v="35320"/>
  </r>
  <r>
    <x v="35"/>
    <x v="813"/>
    <x v="2"/>
    <n v="290"/>
    <n v="6"/>
    <x v="1"/>
    <x v="1"/>
    <n v="4"/>
    <x v="3"/>
    <x v="1"/>
    <n v="34"/>
    <x v="8"/>
    <x v="2"/>
    <n v="204"/>
    <x v="8"/>
    <n v="42600"/>
  </r>
  <r>
    <x v="35"/>
    <x v="813"/>
    <x v="2"/>
    <n v="206"/>
    <n v="4"/>
    <x v="2"/>
    <x v="1"/>
    <n v="4"/>
    <x v="3"/>
    <x v="1"/>
    <n v="35"/>
    <x v="9"/>
    <x v="2"/>
    <n v="204"/>
    <x v="8"/>
    <n v="35750"/>
  </r>
  <r>
    <x v="35"/>
    <x v="813"/>
    <x v="2"/>
    <n v="290"/>
    <n v="6"/>
    <x v="1"/>
    <x v="2"/>
    <n v="4"/>
    <x v="3"/>
    <x v="1"/>
    <n v="31"/>
    <x v="8"/>
    <x v="2"/>
    <n v="204"/>
    <x v="8"/>
    <n v="44800"/>
  </r>
  <r>
    <x v="35"/>
    <x v="813"/>
    <x v="2"/>
    <n v="290"/>
    <n v="6"/>
    <x v="1"/>
    <x v="1"/>
    <n v="4"/>
    <x v="3"/>
    <x v="1"/>
    <n v="34"/>
    <x v="8"/>
    <x v="2"/>
    <n v="204"/>
    <x v="8"/>
    <n v="39375"/>
  </r>
  <r>
    <x v="35"/>
    <x v="813"/>
    <x v="2"/>
    <n v="206"/>
    <n v="4"/>
    <x v="2"/>
    <x v="1"/>
    <n v="4"/>
    <x v="3"/>
    <x v="1"/>
    <n v="35"/>
    <x v="9"/>
    <x v="2"/>
    <n v="204"/>
    <x v="8"/>
    <n v="31695"/>
  </r>
  <r>
    <x v="35"/>
    <x v="813"/>
    <x v="2"/>
    <n v="290"/>
    <n v="6"/>
    <x v="1"/>
    <x v="1"/>
    <n v="4"/>
    <x v="3"/>
    <x v="1"/>
    <n v="34"/>
    <x v="8"/>
    <x v="2"/>
    <n v="204"/>
    <x v="6"/>
    <n v="42600"/>
  </r>
  <r>
    <x v="35"/>
    <x v="813"/>
    <x v="2"/>
    <n v="206"/>
    <n v="4"/>
    <x v="2"/>
    <x v="1"/>
    <n v="4"/>
    <x v="3"/>
    <x v="1"/>
    <n v="35"/>
    <x v="9"/>
    <x v="2"/>
    <n v="204"/>
    <x v="6"/>
    <n v="35950"/>
  </r>
  <r>
    <x v="35"/>
    <x v="813"/>
    <x v="2"/>
    <n v="290"/>
    <n v="6"/>
    <x v="1"/>
    <x v="2"/>
    <n v="4"/>
    <x v="3"/>
    <x v="1"/>
    <n v="31"/>
    <x v="8"/>
    <x v="2"/>
    <n v="204"/>
    <x v="6"/>
    <n v="44800"/>
  </r>
  <r>
    <x v="35"/>
    <x v="813"/>
    <x v="2"/>
    <n v="206"/>
    <n v="4"/>
    <x v="2"/>
    <x v="1"/>
    <n v="4"/>
    <x v="3"/>
    <x v="1"/>
    <n v="35"/>
    <x v="9"/>
    <x v="2"/>
    <n v="204"/>
    <x v="6"/>
    <n v="31900"/>
  </r>
  <r>
    <x v="35"/>
    <x v="813"/>
    <x v="2"/>
    <n v="290"/>
    <n v="6"/>
    <x v="1"/>
    <x v="2"/>
    <n v="4"/>
    <x v="3"/>
    <x v="1"/>
    <n v="31"/>
    <x v="8"/>
    <x v="2"/>
    <n v="204"/>
    <x v="6"/>
    <n v="41600"/>
  </r>
  <r>
    <x v="35"/>
    <x v="813"/>
    <x v="2"/>
    <n v="290"/>
    <n v="6"/>
    <x v="1"/>
    <x v="1"/>
    <n v="4"/>
    <x v="3"/>
    <x v="1"/>
    <n v="34"/>
    <x v="8"/>
    <x v="2"/>
    <n v="204"/>
    <x v="6"/>
    <n v="39400"/>
  </r>
  <r>
    <x v="35"/>
    <x v="813"/>
    <x v="2"/>
    <n v="290"/>
    <n v="6"/>
    <x v="1"/>
    <x v="1"/>
    <n v="4"/>
    <x v="3"/>
    <x v="1"/>
    <n v="34"/>
    <x v="8"/>
    <x v="2"/>
    <n v="204"/>
    <x v="6"/>
    <n v="35350"/>
  </r>
  <r>
    <x v="21"/>
    <x v="814"/>
    <x v="1"/>
    <n v="165"/>
    <n v="6"/>
    <x v="1"/>
    <x v="1"/>
    <n v="2"/>
    <x v="7"/>
    <x v="2"/>
    <n v="24"/>
    <x v="4"/>
    <x v="0"/>
    <n v="26"/>
    <x v="9"/>
    <n v="2000"/>
  </r>
  <r>
    <x v="21"/>
    <x v="814"/>
    <x v="1"/>
    <n v="165"/>
    <n v="6"/>
    <x v="1"/>
    <x v="1"/>
    <n v="2"/>
    <x v="7"/>
    <x v="2"/>
    <n v="24"/>
    <x v="4"/>
    <x v="0"/>
    <n v="26"/>
    <x v="9"/>
    <n v="2000"/>
  </r>
  <r>
    <x v="21"/>
    <x v="814"/>
    <x v="1"/>
    <n v="170"/>
    <n v="6"/>
    <x v="1"/>
    <x v="1"/>
    <n v="2"/>
    <x v="7"/>
    <x v="2"/>
    <n v="24"/>
    <x v="4"/>
    <x v="0"/>
    <n v="26"/>
    <x v="7"/>
    <n v="2000"/>
  </r>
  <r>
    <x v="21"/>
    <x v="814"/>
    <x v="1"/>
    <n v="170"/>
    <n v="6"/>
    <x v="1"/>
    <x v="1"/>
    <n v="2"/>
    <x v="7"/>
    <x v="2"/>
    <n v="24"/>
    <x v="4"/>
    <x v="0"/>
    <n v="26"/>
    <x v="7"/>
    <n v="2000"/>
  </r>
  <r>
    <x v="21"/>
    <x v="814"/>
    <x v="1"/>
    <n v="170"/>
    <n v="6"/>
    <x v="1"/>
    <x v="1"/>
    <n v="2"/>
    <x v="7"/>
    <x v="2"/>
    <n v="24"/>
    <x v="4"/>
    <x v="0"/>
    <n v="26"/>
    <x v="3"/>
    <n v="2000"/>
  </r>
  <r>
    <x v="21"/>
    <x v="814"/>
    <x v="1"/>
    <n v="170"/>
    <n v="6"/>
    <x v="1"/>
    <x v="1"/>
    <n v="2"/>
    <x v="7"/>
    <x v="2"/>
    <n v="24"/>
    <x v="4"/>
    <x v="0"/>
    <n v="26"/>
    <x v="3"/>
    <n v="2000"/>
  </r>
  <r>
    <x v="14"/>
    <x v="815"/>
    <x v="1"/>
    <n v="185"/>
    <n v="6"/>
    <x v="1"/>
    <x v="2"/>
    <n v="4"/>
    <x v="20"/>
    <x v="0"/>
    <n v="23"/>
    <x v="3"/>
    <x v="6"/>
    <n v="210"/>
    <x v="20"/>
    <n v="23965"/>
  </r>
  <r>
    <x v="14"/>
    <x v="815"/>
    <x v="1"/>
    <n v="185"/>
    <n v="6"/>
    <x v="1"/>
    <x v="1"/>
    <n v="4"/>
    <x v="20"/>
    <x v="0"/>
    <n v="24"/>
    <x v="3"/>
    <x v="6"/>
    <n v="210"/>
    <x v="20"/>
    <n v="22455"/>
  </r>
  <r>
    <x v="14"/>
    <x v="815"/>
    <x v="1"/>
    <n v="264"/>
    <n v="6"/>
    <x v="1"/>
    <x v="2"/>
    <n v="4"/>
    <x v="68"/>
    <x v="0"/>
    <n v="24"/>
    <x v="4"/>
    <x v="6"/>
    <n v="210"/>
    <x v="21"/>
    <n v="29745"/>
  </r>
  <r>
    <x v="14"/>
    <x v="815"/>
    <x v="1"/>
    <n v="185"/>
    <n v="6"/>
    <x v="1"/>
    <x v="2"/>
    <n v="4"/>
    <x v="20"/>
    <x v="0"/>
    <n v="24"/>
    <x v="3"/>
    <x v="6"/>
    <n v="210"/>
    <x v="21"/>
    <n v="25145"/>
  </r>
  <r>
    <x v="14"/>
    <x v="815"/>
    <x v="1"/>
    <n v="185"/>
    <n v="6"/>
    <x v="1"/>
    <x v="1"/>
    <n v="4"/>
    <x v="20"/>
    <x v="0"/>
    <n v="24"/>
    <x v="3"/>
    <x v="6"/>
    <n v="210"/>
    <x v="21"/>
    <n v="23520"/>
  </r>
  <r>
    <x v="14"/>
    <x v="815"/>
    <x v="1"/>
    <n v="264"/>
    <n v="6"/>
    <x v="1"/>
    <x v="1"/>
    <n v="4"/>
    <x v="68"/>
    <x v="0"/>
    <n v="24"/>
    <x v="4"/>
    <x v="6"/>
    <n v="210"/>
    <x v="21"/>
    <n v="28120"/>
  </r>
  <r>
    <x v="14"/>
    <x v="815"/>
    <x v="1"/>
    <n v="185"/>
    <n v="6"/>
    <x v="1"/>
    <x v="1"/>
    <n v="4"/>
    <x v="20"/>
    <x v="0"/>
    <n v="24"/>
    <x v="3"/>
    <x v="6"/>
    <n v="210"/>
    <x v="22"/>
    <n v="24820"/>
  </r>
  <r>
    <x v="14"/>
    <x v="815"/>
    <x v="1"/>
    <n v="185"/>
    <n v="6"/>
    <x v="1"/>
    <x v="2"/>
    <n v="4"/>
    <x v="20"/>
    <x v="0"/>
    <n v="24"/>
    <x v="3"/>
    <x v="6"/>
    <n v="210"/>
    <x v="22"/>
    <n v="26815"/>
  </r>
  <r>
    <x v="14"/>
    <x v="815"/>
    <x v="1"/>
    <n v="264"/>
    <n v="6"/>
    <x v="1"/>
    <x v="2"/>
    <n v="4"/>
    <x v="68"/>
    <x v="0"/>
    <n v="24"/>
    <x v="4"/>
    <x v="6"/>
    <n v="210"/>
    <x v="22"/>
    <n v="31415"/>
  </r>
  <r>
    <x v="14"/>
    <x v="815"/>
    <x v="1"/>
    <n v="264"/>
    <n v="6"/>
    <x v="1"/>
    <x v="1"/>
    <n v="4"/>
    <x v="68"/>
    <x v="0"/>
    <n v="24"/>
    <x v="3"/>
    <x v="6"/>
    <n v="210"/>
    <x v="22"/>
    <n v="29420"/>
  </r>
  <r>
    <x v="32"/>
    <x v="816"/>
    <x v="0"/>
    <n v="350"/>
    <n v="8"/>
    <x v="1"/>
    <x v="2"/>
    <n v="4"/>
    <x v="47"/>
    <x v="1"/>
    <n v="17"/>
    <x v="20"/>
    <x v="6"/>
    <n v="873"/>
    <x v="21"/>
    <n v="48390"/>
  </r>
  <r>
    <x v="32"/>
    <x v="816"/>
    <x v="0"/>
    <n v="280"/>
    <n v="6"/>
    <x v="1"/>
    <x v="2"/>
    <n v="4"/>
    <x v="20"/>
    <x v="1"/>
    <n v="20"/>
    <x v="17"/>
    <x v="6"/>
    <n v="873"/>
    <x v="21"/>
    <n v="39300"/>
  </r>
  <r>
    <x v="32"/>
    <x v="816"/>
    <x v="4"/>
    <n v="310"/>
    <n v="10"/>
    <x v="1"/>
    <x v="2"/>
    <n v="4"/>
    <x v="38"/>
    <x v="1"/>
    <n v="20"/>
    <x v="10"/>
    <x v="6"/>
    <n v="873"/>
    <x v="21"/>
    <n v="68340"/>
  </r>
  <r>
    <x v="32"/>
    <x v="816"/>
    <x v="4"/>
    <n v="221"/>
    <n v="6"/>
    <x v="1"/>
    <x v="2"/>
    <n v="4"/>
    <x v="69"/>
    <x v="1"/>
    <n v="25"/>
    <x v="3"/>
    <x v="6"/>
    <n v="873"/>
    <x v="22"/>
    <n v="42800"/>
  </r>
  <r>
    <x v="32"/>
    <x v="816"/>
    <x v="2"/>
    <n v="280"/>
    <n v="6"/>
    <x v="1"/>
    <x v="2"/>
    <n v="4"/>
    <x v="20"/>
    <x v="1"/>
    <n v="20"/>
    <x v="17"/>
    <x v="6"/>
    <n v="873"/>
    <x v="22"/>
    <n v="39300"/>
  </r>
  <r>
    <x v="32"/>
    <x v="816"/>
    <x v="2"/>
    <n v="350"/>
    <n v="8"/>
    <x v="1"/>
    <x v="2"/>
    <n v="4"/>
    <x v="47"/>
    <x v="1"/>
    <n v="18"/>
    <x v="21"/>
    <x v="6"/>
    <n v="873"/>
    <x v="22"/>
    <n v="48900"/>
  </r>
  <r>
    <x v="32"/>
    <x v="817"/>
    <x v="4"/>
    <n v="240"/>
    <n v="6"/>
    <x v="1"/>
    <x v="2"/>
    <n v="4"/>
    <x v="69"/>
    <x v="1"/>
    <n v="29"/>
    <x v="1"/>
    <x v="6"/>
    <n v="873"/>
    <x v="10"/>
    <n v="62200"/>
  </r>
  <r>
    <x v="32"/>
    <x v="817"/>
    <x v="4"/>
    <n v="240"/>
    <n v="6"/>
    <x v="1"/>
    <x v="2"/>
    <n v="4"/>
    <x v="69"/>
    <x v="1"/>
    <n v="29"/>
    <x v="1"/>
    <x v="6"/>
    <n v="873"/>
    <x v="10"/>
    <n v="56670"/>
  </r>
  <r>
    <x v="32"/>
    <x v="817"/>
    <x v="2"/>
    <n v="280"/>
    <n v="6"/>
    <x v="1"/>
    <x v="2"/>
    <n v="4"/>
    <x v="47"/>
    <x v="1"/>
    <n v="23"/>
    <x v="3"/>
    <x v="6"/>
    <n v="873"/>
    <x v="10"/>
    <n v="53170"/>
  </r>
  <r>
    <x v="32"/>
    <x v="817"/>
    <x v="2"/>
    <n v="280"/>
    <n v="6"/>
    <x v="1"/>
    <x v="2"/>
    <n v="4"/>
    <x v="20"/>
    <x v="1"/>
    <n v="23"/>
    <x v="3"/>
    <x v="6"/>
    <n v="873"/>
    <x v="10"/>
    <n v="48745"/>
  </r>
  <r>
    <x v="32"/>
    <x v="817"/>
    <x v="2"/>
    <n v="280"/>
    <n v="6"/>
    <x v="1"/>
    <x v="2"/>
    <n v="4"/>
    <x v="20"/>
    <x v="1"/>
    <n v="23"/>
    <x v="3"/>
    <x v="6"/>
    <n v="873"/>
    <x v="10"/>
    <n v="44705"/>
  </r>
  <r>
    <x v="32"/>
    <x v="817"/>
    <x v="2"/>
    <n v="280"/>
    <n v="6"/>
    <x v="1"/>
    <x v="2"/>
    <n v="4"/>
    <x v="47"/>
    <x v="1"/>
    <n v="23"/>
    <x v="3"/>
    <x v="6"/>
    <n v="873"/>
    <x v="10"/>
    <n v="58700"/>
  </r>
  <r>
    <x v="32"/>
    <x v="817"/>
    <x v="2"/>
    <n v="380"/>
    <n v="6"/>
    <x v="1"/>
    <x v="2"/>
    <n v="4"/>
    <x v="44"/>
    <x v="1"/>
    <n v="24"/>
    <x v="1"/>
    <x v="6"/>
    <n v="873"/>
    <x v="10"/>
    <n v="66995"/>
  </r>
  <r>
    <x v="32"/>
    <x v="817"/>
    <x v="4"/>
    <n v="240"/>
    <n v="6"/>
    <x v="1"/>
    <x v="2"/>
    <n v="4"/>
    <x v="69"/>
    <x v="1"/>
    <n v="29"/>
    <x v="1"/>
    <x v="6"/>
    <n v="873"/>
    <x v="10"/>
    <n v="52245"/>
  </r>
  <r>
    <x v="32"/>
    <x v="817"/>
    <x v="2"/>
    <n v="280"/>
    <n v="6"/>
    <x v="1"/>
    <x v="2"/>
    <n v="4"/>
    <x v="47"/>
    <x v="1"/>
    <n v="23"/>
    <x v="3"/>
    <x v="6"/>
    <n v="873"/>
    <x v="8"/>
    <n v="51450"/>
  </r>
  <r>
    <x v="32"/>
    <x v="817"/>
    <x v="2"/>
    <n v="280"/>
    <n v="6"/>
    <x v="1"/>
    <x v="2"/>
    <n v="4"/>
    <x v="20"/>
    <x v="1"/>
    <n v="23"/>
    <x v="3"/>
    <x v="6"/>
    <n v="873"/>
    <x v="8"/>
    <n v="46745"/>
  </r>
  <r>
    <x v="32"/>
    <x v="817"/>
    <x v="4"/>
    <n v="240"/>
    <n v="6"/>
    <x v="1"/>
    <x v="2"/>
    <n v="4"/>
    <x v="69"/>
    <x v="1"/>
    <n v="29"/>
    <x v="8"/>
    <x v="6"/>
    <n v="873"/>
    <x v="8"/>
    <n v="54950"/>
  </r>
  <r>
    <x v="32"/>
    <x v="817"/>
    <x v="2"/>
    <n v="280"/>
    <n v="6"/>
    <x v="1"/>
    <x v="2"/>
    <n v="4"/>
    <x v="20"/>
    <x v="1"/>
    <n v="23"/>
    <x v="3"/>
    <x v="6"/>
    <n v="873"/>
    <x v="8"/>
    <n v="42705"/>
  </r>
  <r>
    <x v="32"/>
    <x v="817"/>
    <x v="4"/>
    <n v="240"/>
    <n v="6"/>
    <x v="1"/>
    <x v="2"/>
    <n v="4"/>
    <x v="69"/>
    <x v="1"/>
    <n v="29"/>
    <x v="8"/>
    <x v="6"/>
    <n v="873"/>
    <x v="8"/>
    <n v="63245"/>
  </r>
  <r>
    <x v="32"/>
    <x v="817"/>
    <x v="2"/>
    <n v="280"/>
    <n v="6"/>
    <x v="1"/>
    <x v="2"/>
    <n v="4"/>
    <x v="47"/>
    <x v="1"/>
    <n v="23"/>
    <x v="3"/>
    <x v="6"/>
    <n v="873"/>
    <x v="8"/>
    <n v="59745"/>
  </r>
  <r>
    <x v="32"/>
    <x v="817"/>
    <x v="4"/>
    <n v="240"/>
    <n v="6"/>
    <x v="1"/>
    <x v="2"/>
    <n v="4"/>
    <x v="69"/>
    <x v="1"/>
    <n v="29"/>
    <x v="8"/>
    <x v="6"/>
    <n v="873"/>
    <x v="8"/>
    <n v="50245"/>
  </r>
  <r>
    <x v="32"/>
    <x v="817"/>
    <x v="2"/>
    <n v="280"/>
    <n v="6"/>
    <x v="1"/>
    <x v="2"/>
    <n v="4"/>
    <x v="20"/>
    <x v="1"/>
    <n v="23"/>
    <x v="3"/>
    <x v="6"/>
    <n v="873"/>
    <x v="6"/>
    <n v="49495"/>
  </r>
  <r>
    <x v="32"/>
    <x v="817"/>
    <x v="2"/>
    <n v="280"/>
    <n v="6"/>
    <x v="1"/>
    <x v="2"/>
    <n v="4"/>
    <x v="47"/>
    <x v="1"/>
    <n v="23"/>
    <x v="3"/>
    <x v="6"/>
    <n v="873"/>
    <x v="6"/>
    <n v="52795"/>
  </r>
  <r>
    <x v="32"/>
    <x v="817"/>
    <x v="2"/>
    <n v="280"/>
    <n v="6"/>
    <x v="1"/>
    <x v="2"/>
    <n v="4"/>
    <x v="47"/>
    <x v="1"/>
    <n v="23"/>
    <x v="3"/>
    <x v="6"/>
    <n v="873"/>
    <x v="6"/>
    <n v="60195"/>
  </r>
  <r>
    <x v="4"/>
    <x v="818"/>
    <x v="3"/>
    <n v="283"/>
    <n v="6"/>
    <x v="1"/>
    <x v="1"/>
    <n v="4"/>
    <x v="5"/>
    <x v="1"/>
    <n v="25"/>
    <x v="3"/>
    <x v="7"/>
    <n v="1013"/>
    <x v="14"/>
    <n v="32995"/>
  </r>
  <r>
    <x v="4"/>
    <x v="818"/>
    <x v="3"/>
    <n v="283"/>
    <n v="6"/>
    <x v="1"/>
    <x v="1"/>
    <n v="4"/>
    <x v="5"/>
    <x v="1"/>
    <n v="25"/>
    <x v="3"/>
    <x v="7"/>
    <n v="1013"/>
    <x v="14"/>
    <n v="30765"/>
  </r>
  <r>
    <x v="4"/>
    <x v="818"/>
    <x v="3"/>
    <n v="283"/>
    <n v="6"/>
    <x v="1"/>
    <x v="1"/>
    <n v="4"/>
    <x v="5"/>
    <x v="1"/>
    <n v="25"/>
    <x v="3"/>
    <x v="7"/>
    <n v="1013"/>
    <x v="14"/>
    <n v="41995"/>
  </r>
  <r>
    <x v="4"/>
    <x v="818"/>
    <x v="3"/>
    <n v="283"/>
    <n v="6"/>
    <x v="1"/>
    <x v="1"/>
    <n v="4"/>
    <x v="5"/>
    <x v="1"/>
    <n v="25"/>
    <x v="3"/>
    <x v="7"/>
    <n v="1013"/>
    <x v="14"/>
    <n v="34465"/>
  </r>
  <r>
    <x v="4"/>
    <x v="818"/>
    <x v="3"/>
    <n v="283"/>
    <n v="6"/>
    <x v="1"/>
    <x v="1"/>
    <n v="4"/>
    <x v="5"/>
    <x v="1"/>
    <n v="25"/>
    <x v="3"/>
    <x v="7"/>
    <n v="1013"/>
    <x v="10"/>
    <n v="29995"/>
  </r>
  <r>
    <x v="4"/>
    <x v="818"/>
    <x v="3"/>
    <n v="283"/>
    <n v="6"/>
    <x v="1"/>
    <x v="1"/>
    <n v="4"/>
    <x v="5"/>
    <x v="1"/>
    <n v="25"/>
    <x v="3"/>
    <x v="7"/>
    <n v="1013"/>
    <x v="10"/>
    <n v="37945"/>
  </r>
  <r>
    <x v="4"/>
    <x v="818"/>
    <x v="3"/>
    <n v="283"/>
    <n v="6"/>
    <x v="1"/>
    <x v="1"/>
    <n v="4"/>
    <x v="5"/>
    <x v="1"/>
    <n v="25"/>
    <x v="3"/>
    <x v="7"/>
    <n v="1013"/>
    <x v="10"/>
    <n v="35315"/>
  </r>
  <r>
    <x v="4"/>
    <x v="818"/>
    <x v="3"/>
    <n v="283"/>
    <n v="6"/>
    <x v="1"/>
    <x v="1"/>
    <n v="4"/>
    <x v="5"/>
    <x v="1"/>
    <n v="25"/>
    <x v="3"/>
    <x v="7"/>
    <n v="1013"/>
    <x v="10"/>
    <n v="33695"/>
  </r>
  <r>
    <x v="4"/>
    <x v="818"/>
    <x v="3"/>
    <n v="283"/>
    <n v="6"/>
    <x v="1"/>
    <x v="1"/>
    <n v="4"/>
    <x v="5"/>
    <x v="1"/>
    <n v="25"/>
    <x v="3"/>
    <x v="7"/>
    <n v="1013"/>
    <x v="10"/>
    <n v="40295"/>
  </r>
  <r>
    <x v="4"/>
    <x v="818"/>
    <x v="3"/>
    <n v="283"/>
    <n v="6"/>
    <x v="1"/>
    <x v="1"/>
    <n v="4"/>
    <x v="5"/>
    <x v="1"/>
    <n v="25"/>
    <x v="3"/>
    <x v="7"/>
    <n v="1013"/>
    <x v="10"/>
    <n v="31465"/>
  </r>
  <r>
    <x v="4"/>
    <x v="818"/>
    <x v="3"/>
    <n v="283"/>
    <n v="6"/>
    <x v="1"/>
    <x v="1"/>
    <n v="4"/>
    <x v="5"/>
    <x v="1"/>
    <n v="25"/>
    <x v="3"/>
    <x v="7"/>
    <n v="1013"/>
    <x v="8"/>
    <n v="35845"/>
  </r>
  <r>
    <x v="4"/>
    <x v="818"/>
    <x v="3"/>
    <n v="283"/>
    <n v="6"/>
    <x v="1"/>
    <x v="1"/>
    <n v="4"/>
    <x v="5"/>
    <x v="1"/>
    <n v="25"/>
    <x v="3"/>
    <x v="7"/>
    <n v="1013"/>
    <x v="8"/>
    <n v="34145"/>
  </r>
  <r>
    <x v="4"/>
    <x v="818"/>
    <x v="3"/>
    <n v="283"/>
    <n v="6"/>
    <x v="1"/>
    <x v="1"/>
    <n v="4"/>
    <x v="5"/>
    <x v="1"/>
    <n v="25"/>
    <x v="3"/>
    <x v="7"/>
    <n v="1013"/>
    <x v="8"/>
    <n v="40645"/>
  </r>
  <r>
    <x v="4"/>
    <x v="818"/>
    <x v="3"/>
    <n v="283"/>
    <n v="6"/>
    <x v="1"/>
    <x v="1"/>
    <n v="4"/>
    <x v="5"/>
    <x v="1"/>
    <n v="25"/>
    <x v="3"/>
    <x v="7"/>
    <n v="1013"/>
    <x v="8"/>
    <n v="29995"/>
  </r>
  <r>
    <x v="4"/>
    <x v="818"/>
    <x v="3"/>
    <n v="283"/>
    <n v="6"/>
    <x v="1"/>
    <x v="1"/>
    <n v="4"/>
    <x v="5"/>
    <x v="1"/>
    <n v="25"/>
    <x v="3"/>
    <x v="7"/>
    <n v="1013"/>
    <x v="8"/>
    <n v="38445"/>
  </r>
  <r>
    <x v="4"/>
    <x v="818"/>
    <x v="3"/>
    <n v="283"/>
    <n v="6"/>
    <x v="1"/>
    <x v="1"/>
    <n v="4"/>
    <x v="5"/>
    <x v="1"/>
    <n v="25"/>
    <x v="3"/>
    <x v="7"/>
    <n v="1013"/>
    <x v="8"/>
    <n v="37345"/>
  </r>
  <r>
    <x v="4"/>
    <x v="818"/>
    <x v="3"/>
    <n v="283"/>
    <n v="6"/>
    <x v="1"/>
    <x v="1"/>
    <n v="4"/>
    <x v="5"/>
    <x v="1"/>
    <n v="25"/>
    <x v="3"/>
    <x v="7"/>
    <n v="1013"/>
    <x v="8"/>
    <n v="31875"/>
  </r>
  <r>
    <x v="30"/>
    <x v="819"/>
    <x v="3"/>
    <n v="239"/>
    <n v="8"/>
    <x v="1"/>
    <x v="0"/>
    <n v="4"/>
    <x v="25"/>
    <x v="2"/>
    <n v="24"/>
    <x v="4"/>
    <x v="2"/>
    <n v="61"/>
    <x v="22"/>
    <n v="52055"/>
  </r>
  <r>
    <x v="30"/>
    <x v="819"/>
    <x v="3"/>
    <n v="239"/>
    <n v="8"/>
    <x v="1"/>
    <x v="0"/>
    <n v="4"/>
    <x v="25"/>
    <x v="2"/>
    <n v="24"/>
    <x v="4"/>
    <x v="2"/>
    <n v="61"/>
    <x v="22"/>
    <n v="46385"/>
  </r>
  <r>
    <x v="30"/>
    <x v="819"/>
    <x v="3"/>
    <n v="239"/>
    <n v="8"/>
    <x v="1"/>
    <x v="0"/>
    <n v="4"/>
    <x v="25"/>
    <x v="2"/>
    <n v="24"/>
    <x v="4"/>
    <x v="2"/>
    <n v="61"/>
    <x v="24"/>
    <n v="52595"/>
  </r>
  <r>
    <x v="30"/>
    <x v="819"/>
    <x v="3"/>
    <n v="239"/>
    <n v="8"/>
    <x v="1"/>
    <x v="0"/>
    <n v="4"/>
    <x v="25"/>
    <x v="2"/>
    <n v="24"/>
    <x v="4"/>
    <x v="2"/>
    <n v="61"/>
    <x v="24"/>
    <n v="46925"/>
  </r>
  <r>
    <x v="30"/>
    <x v="819"/>
    <x v="3"/>
    <n v="239"/>
    <n v="8"/>
    <x v="1"/>
    <x v="0"/>
    <n v="4"/>
    <x v="25"/>
    <x v="2"/>
    <n v="24"/>
    <x v="4"/>
    <x v="2"/>
    <n v="61"/>
    <x v="0"/>
    <n v="47225"/>
  </r>
  <r>
    <x v="30"/>
    <x v="819"/>
    <x v="3"/>
    <n v="239"/>
    <n v="8"/>
    <x v="1"/>
    <x v="0"/>
    <n v="4"/>
    <x v="25"/>
    <x v="2"/>
    <n v="24"/>
    <x v="4"/>
    <x v="2"/>
    <n v="61"/>
    <x v="0"/>
    <n v="47000"/>
  </r>
  <r>
    <x v="30"/>
    <x v="819"/>
    <x v="3"/>
    <n v="239"/>
    <n v="8"/>
    <x v="1"/>
    <x v="0"/>
    <n v="4"/>
    <x v="25"/>
    <x v="2"/>
    <n v="24"/>
    <x v="4"/>
    <x v="2"/>
    <n v="61"/>
    <x v="0"/>
    <n v="52895"/>
  </r>
  <r>
    <x v="30"/>
    <x v="819"/>
    <x v="3"/>
    <n v="239"/>
    <n v="8"/>
    <x v="1"/>
    <x v="0"/>
    <n v="4"/>
    <x v="25"/>
    <x v="2"/>
    <n v="24"/>
    <x v="4"/>
    <x v="2"/>
    <n v="61"/>
    <x v="0"/>
    <n v="52670"/>
  </r>
  <r>
    <x v="27"/>
    <x v="820"/>
    <x v="1"/>
    <n v="127"/>
    <n v="4"/>
    <x v="0"/>
    <x v="3"/>
    <n v="2"/>
    <x v="7"/>
    <x v="0"/>
    <n v="23"/>
    <x v="1"/>
    <x v="14"/>
    <n v="1385"/>
    <x v="16"/>
    <n v="19060"/>
  </r>
  <r>
    <x v="27"/>
    <x v="820"/>
    <x v="1"/>
    <n v="127"/>
    <n v="4"/>
    <x v="0"/>
    <x v="0"/>
    <n v="4"/>
    <x v="7"/>
    <x v="0"/>
    <n v="24"/>
    <x v="1"/>
    <x v="6"/>
    <n v="1385"/>
    <x v="16"/>
    <n v="16790"/>
  </r>
  <r>
    <x v="27"/>
    <x v="820"/>
    <x v="1"/>
    <n v="127"/>
    <n v="4"/>
    <x v="0"/>
    <x v="3"/>
    <n v="4"/>
    <x v="7"/>
    <x v="0"/>
    <n v="23"/>
    <x v="1"/>
    <x v="6"/>
    <n v="1385"/>
    <x v="16"/>
    <n v="17890"/>
  </r>
  <r>
    <x v="27"/>
    <x v="820"/>
    <x v="1"/>
    <n v="155"/>
    <n v="6"/>
    <x v="1"/>
    <x v="3"/>
    <n v="4"/>
    <x v="7"/>
    <x v="0"/>
    <n v="19"/>
    <x v="4"/>
    <x v="6"/>
    <n v="1385"/>
    <x v="16"/>
    <n v="21510"/>
  </r>
  <r>
    <x v="27"/>
    <x v="820"/>
    <x v="1"/>
    <n v="127"/>
    <n v="4"/>
    <x v="0"/>
    <x v="3"/>
    <n v="2"/>
    <x v="7"/>
    <x v="0"/>
    <n v="23"/>
    <x v="1"/>
    <x v="14"/>
    <n v="1385"/>
    <x v="16"/>
    <n v="17200"/>
  </r>
  <r>
    <x v="27"/>
    <x v="820"/>
    <x v="1"/>
    <n v="155"/>
    <n v="6"/>
    <x v="1"/>
    <x v="3"/>
    <n v="4"/>
    <x v="7"/>
    <x v="0"/>
    <n v="19"/>
    <x v="4"/>
    <x v="6"/>
    <n v="1385"/>
    <x v="16"/>
    <n v="21935"/>
  </r>
  <r>
    <x v="27"/>
    <x v="820"/>
    <x v="1"/>
    <n v="127"/>
    <n v="4"/>
    <x v="0"/>
    <x v="0"/>
    <n v="2"/>
    <x v="7"/>
    <x v="0"/>
    <n v="24"/>
    <x v="1"/>
    <x v="14"/>
    <n v="1385"/>
    <x v="16"/>
    <n v="16100"/>
  </r>
  <r>
    <x v="27"/>
    <x v="820"/>
    <x v="1"/>
    <n v="155"/>
    <n v="6"/>
    <x v="1"/>
    <x v="0"/>
    <n v="4"/>
    <x v="7"/>
    <x v="0"/>
    <n v="19"/>
    <x v="3"/>
    <x v="6"/>
    <n v="1385"/>
    <x v="16"/>
    <n v="20835"/>
  </r>
  <r>
    <x v="27"/>
    <x v="820"/>
    <x v="1"/>
    <n v="165"/>
    <n v="6"/>
    <x v="1"/>
    <x v="3"/>
    <n v="4"/>
    <x v="7"/>
    <x v="0"/>
    <n v="19"/>
    <x v="4"/>
    <x v="6"/>
    <n v="1385"/>
    <x v="17"/>
    <n v="22530"/>
  </r>
  <r>
    <x v="27"/>
    <x v="820"/>
    <x v="1"/>
    <n v="165"/>
    <n v="6"/>
    <x v="1"/>
    <x v="0"/>
    <n v="4"/>
    <x v="7"/>
    <x v="0"/>
    <n v="19"/>
    <x v="3"/>
    <x v="6"/>
    <n v="1385"/>
    <x v="17"/>
    <n v="21430"/>
  </r>
  <r>
    <x v="27"/>
    <x v="820"/>
    <x v="1"/>
    <n v="127"/>
    <n v="4"/>
    <x v="0"/>
    <x v="3"/>
    <n v="2"/>
    <x v="7"/>
    <x v="0"/>
    <n v="23"/>
    <x v="1"/>
    <x v="14"/>
    <n v="1385"/>
    <x v="17"/>
    <n v="17730"/>
  </r>
  <r>
    <x v="27"/>
    <x v="820"/>
    <x v="1"/>
    <n v="127"/>
    <n v="4"/>
    <x v="0"/>
    <x v="0"/>
    <n v="2"/>
    <x v="7"/>
    <x v="0"/>
    <n v="24"/>
    <x v="1"/>
    <x v="14"/>
    <n v="1385"/>
    <x v="17"/>
    <n v="16630"/>
  </r>
  <r>
    <x v="27"/>
    <x v="820"/>
    <x v="1"/>
    <n v="127"/>
    <n v="4"/>
    <x v="0"/>
    <x v="0"/>
    <n v="4"/>
    <x v="7"/>
    <x v="0"/>
    <n v="24"/>
    <x v="1"/>
    <x v="6"/>
    <n v="1385"/>
    <x v="17"/>
    <n v="17330"/>
  </r>
  <r>
    <x v="27"/>
    <x v="820"/>
    <x v="1"/>
    <n v="127"/>
    <n v="4"/>
    <x v="0"/>
    <x v="3"/>
    <n v="4"/>
    <x v="7"/>
    <x v="0"/>
    <n v="23"/>
    <x v="1"/>
    <x v="6"/>
    <n v="1385"/>
    <x v="17"/>
    <n v="18430"/>
  </r>
  <r>
    <x v="27"/>
    <x v="820"/>
    <x v="1"/>
    <n v="165"/>
    <n v="6"/>
    <x v="1"/>
    <x v="3"/>
    <n v="4"/>
    <x v="7"/>
    <x v="0"/>
    <n v="19"/>
    <x v="4"/>
    <x v="6"/>
    <n v="1385"/>
    <x v="17"/>
    <n v="22130"/>
  </r>
  <r>
    <x v="27"/>
    <x v="820"/>
    <x v="1"/>
    <n v="127"/>
    <n v="4"/>
    <x v="0"/>
    <x v="3"/>
    <n v="2"/>
    <x v="7"/>
    <x v="0"/>
    <n v="23"/>
    <x v="1"/>
    <x v="14"/>
    <n v="1385"/>
    <x v="17"/>
    <n v="19580"/>
  </r>
  <r>
    <x v="27"/>
    <x v="820"/>
    <x v="1"/>
    <n v="165"/>
    <n v="6"/>
    <x v="1"/>
    <x v="3"/>
    <n v="4"/>
    <x v="7"/>
    <x v="0"/>
    <n v="20"/>
    <x v="3"/>
    <x v="6"/>
    <n v="1385"/>
    <x v="18"/>
    <n v="22315"/>
  </r>
  <r>
    <x v="27"/>
    <x v="820"/>
    <x v="1"/>
    <n v="165"/>
    <n v="6"/>
    <x v="1"/>
    <x v="3"/>
    <n v="4"/>
    <x v="7"/>
    <x v="0"/>
    <n v="20"/>
    <x v="3"/>
    <x v="6"/>
    <n v="1385"/>
    <x v="18"/>
    <n v="22715"/>
  </r>
  <r>
    <x v="27"/>
    <x v="820"/>
    <x v="1"/>
    <n v="165"/>
    <n v="6"/>
    <x v="1"/>
    <x v="0"/>
    <n v="4"/>
    <x v="7"/>
    <x v="0"/>
    <n v="20"/>
    <x v="3"/>
    <x v="6"/>
    <n v="1385"/>
    <x v="18"/>
    <n v="21615"/>
  </r>
  <r>
    <x v="27"/>
    <x v="820"/>
    <x v="1"/>
    <n v="165"/>
    <n v="6"/>
    <x v="1"/>
    <x v="0"/>
    <n v="4"/>
    <x v="7"/>
    <x v="0"/>
    <n v="20"/>
    <x v="3"/>
    <x v="6"/>
    <n v="1385"/>
    <x v="18"/>
    <n v="19865"/>
  </r>
  <r>
    <x v="27"/>
    <x v="820"/>
    <x v="1"/>
    <n v="165"/>
    <n v="6"/>
    <x v="1"/>
    <x v="3"/>
    <n v="4"/>
    <x v="7"/>
    <x v="0"/>
    <n v="20"/>
    <x v="3"/>
    <x v="6"/>
    <n v="1385"/>
    <x v="18"/>
    <n v="20965"/>
  </r>
  <r>
    <x v="27"/>
    <x v="821"/>
    <x v="1"/>
    <n v="275"/>
    <n v="6"/>
    <x v="1"/>
    <x v="3"/>
    <n v="4"/>
    <x v="7"/>
    <x v="2"/>
    <n v="19"/>
    <x v="17"/>
    <x v="6"/>
    <n v="1385"/>
    <x v="18"/>
    <n v="32320"/>
  </r>
  <r>
    <x v="27"/>
    <x v="821"/>
    <x v="1"/>
    <n v="275"/>
    <n v="6"/>
    <x v="1"/>
    <x v="3"/>
    <n v="4"/>
    <x v="7"/>
    <x v="2"/>
    <n v="19"/>
    <x v="17"/>
    <x v="6"/>
    <n v="1385"/>
    <x v="18"/>
    <n v="34220"/>
  </r>
  <r>
    <x v="27"/>
    <x v="821"/>
    <x v="1"/>
    <n v="275"/>
    <n v="6"/>
    <x v="1"/>
    <x v="0"/>
    <n v="4"/>
    <x v="7"/>
    <x v="2"/>
    <n v="18"/>
    <x v="21"/>
    <x v="6"/>
    <n v="1385"/>
    <x v="18"/>
    <n v="30070"/>
  </r>
  <r>
    <x v="27"/>
    <x v="821"/>
    <x v="1"/>
    <n v="275"/>
    <n v="6"/>
    <x v="1"/>
    <x v="0"/>
    <n v="4"/>
    <x v="7"/>
    <x v="2"/>
    <n v="18"/>
    <x v="21"/>
    <x v="6"/>
    <n v="1385"/>
    <x v="18"/>
    <n v="31970"/>
  </r>
  <r>
    <x v="27"/>
    <x v="821"/>
    <x v="1"/>
    <n v="275"/>
    <n v="6"/>
    <x v="1"/>
    <x v="3"/>
    <n v="4"/>
    <x v="7"/>
    <x v="2"/>
    <n v="17"/>
    <x v="20"/>
    <x v="6"/>
    <n v="1385"/>
    <x v="26"/>
    <n v="32515"/>
  </r>
  <r>
    <x v="27"/>
    <x v="821"/>
    <x v="1"/>
    <n v="275"/>
    <n v="6"/>
    <x v="1"/>
    <x v="0"/>
    <n v="4"/>
    <x v="7"/>
    <x v="2"/>
    <n v="18"/>
    <x v="21"/>
    <x v="6"/>
    <n v="1385"/>
    <x v="26"/>
    <n v="30265"/>
  </r>
  <r>
    <x v="27"/>
    <x v="821"/>
    <x v="1"/>
    <n v="275"/>
    <n v="6"/>
    <x v="1"/>
    <x v="3"/>
    <n v="4"/>
    <x v="7"/>
    <x v="2"/>
    <n v="17"/>
    <x v="20"/>
    <x v="6"/>
    <n v="1385"/>
    <x v="26"/>
    <n v="30335"/>
  </r>
  <r>
    <x v="27"/>
    <x v="821"/>
    <x v="1"/>
    <n v="275"/>
    <n v="6"/>
    <x v="1"/>
    <x v="0"/>
    <n v="4"/>
    <x v="7"/>
    <x v="2"/>
    <n v="18"/>
    <x v="21"/>
    <x v="6"/>
    <n v="1385"/>
    <x v="26"/>
    <n v="28085"/>
  </r>
  <r>
    <x v="27"/>
    <x v="821"/>
    <x v="1"/>
    <n v="291"/>
    <n v="6"/>
    <x v="1"/>
    <x v="0"/>
    <n v="4"/>
    <x v="7"/>
    <x v="2"/>
    <n v="19"/>
    <x v="17"/>
    <x v="6"/>
    <n v="1385"/>
    <x v="27"/>
    <n v="27980"/>
  </r>
  <r>
    <x v="27"/>
    <x v="821"/>
    <x v="1"/>
    <n v="291"/>
    <n v="6"/>
    <x v="1"/>
    <x v="3"/>
    <n v="4"/>
    <x v="7"/>
    <x v="2"/>
    <n v="19"/>
    <x v="17"/>
    <x v="6"/>
    <n v="1385"/>
    <x v="27"/>
    <n v="30230"/>
  </r>
  <r>
    <x v="27"/>
    <x v="821"/>
    <x v="1"/>
    <n v="291"/>
    <n v="6"/>
    <x v="1"/>
    <x v="3"/>
    <n v="4"/>
    <x v="7"/>
    <x v="2"/>
    <n v="19"/>
    <x v="17"/>
    <x v="6"/>
    <n v="1385"/>
    <x v="27"/>
    <n v="28130"/>
  </r>
  <r>
    <x v="27"/>
    <x v="821"/>
    <x v="1"/>
    <n v="291"/>
    <n v="6"/>
    <x v="1"/>
    <x v="0"/>
    <n v="4"/>
    <x v="7"/>
    <x v="2"/>
    <n v="19"/>
    <x v="17"/>
    <x v="6"/>
    <n v="1385"/>
    <x v="27"/>
    <n v="25880"/>
  </r>
  <r>
    <x v="27"/>
    <x v="822"/>
    <x v="1"/>
    <n v="291"/>
    <n v="6"/>
    <x v="1"/>
    <x v="0"/>
    <n v="4"/>
    <x v="7"/>
    <x v="1"/>
    <n v="20"/>
    <x v="17"/>
    <x v="6"/>
    <n v="1385"/>
    <x v="20"/>
    <n v="25045"/>
  </r>
  <r>
    <x v="27"/>
    <x v="822"/>
    <x v="0"/>
    <n v="395"/>
    <n v="8"/>
    <x v="1"/>
    <x v="0"/>
    <n v="4"/>
    <x v="19"/>
    <x v="1"/>
    <n v="17"/>
    <x v="21"/>
    <x v="6"/>
    <n v="1385"/>
    <x v="20"/>
    <n v="34885"/>
  </r>
  <r>
    <x v="27"/>
    <x v="822"/>
    <x v="0"/>
    <n v="395"/>
    <n v="8"/>
    <x v="1"/>
    <x v="2"/>
    <n v="4"/>
    <x v="19"/>
    <x v="1"/>
    <n v="16"/>
    <x v="20"/>
    <x v="6"/>
    <n v="1385"/>
    <x v="20"/>
    <n v="33620"/>
  </r>
  <r>
    <x v="27"/>
    <x v="822"/>
    <x v="1"/>
    <n v="291"/>
    <n v="6"/>
    <x v="1"/>
    <x v="3"/>
    <n v="4"/>
    <x v="7"/>
    <x v="1"/>
    <n v="20"/>
    <x v="17"/>
    <x v="6"/>
    <n v="1385"/>
    <x v="20"/>
    <n v="27340"/>
  </r>
  <r>
    <x v="27"/>
    <x v="822"/>
    <x v="0"/>
    <n v="395"/>
    <n v="8"/>
    <x v="1"/>
    <x v="2"/>
    <n v="4"/>
    <x v="19"/>
    <x v="1"/>
    <n v="16"/>
    <x v="20"/>
    <x v="6"/>
    <n v="1385"/>
    <x v="20"/>
    <n v="37125"/>
  </r>
  <r>
    <x v="27"/>
    <x v="822"/>
    <x v="0"/>
    <n v="395"/>
    <n v="8"/>
    <x v="1"/>
    <x v="0"/>
    <n v="4"/>
    <x v="19"/>
    <x v="1"/>
    <n v="17"/>
    <x v="21"/>
    <x v="6"/>
    <n v="1385"/>
    <x v="20"/>
    <n v="31320"/>
  </r>
  <r>
    <x v="27"/>
    <x v="822"/>
    <x v="1"/>
    <n v="291"/>
    <n v="6"/>
    <x v="1"/>
    <x v="0"/>
    <n v="4"/>
    <x v="7"/>
    <x v="1"/>
    <n v="20"/>
    <x v="17"/>
    <x v="6"/>
    <n v="1385"/>
    <x v="20"/>
    <n v="27970"/>
  </r>
  <r>
    <x v="27"/>
    <x v="822"/>
    <x v="1"/>
    <n v="291"/>
    <n v="6"/>
    <x v="1"/>
    <x v="3"/>
    <n v="4"/>
    <x v="7"/>
    <x v="1"/>
    <n v="20"/>
    <x v="17"/>
    <x v="6"/>
    <n v="1385"/>
    <x v="20"/>
    <n v="30210"/>
  </r>
  <r>
    <x v="27"/>
    <x v="822"/>
    <x v="1"/>
    <n v="285"/>
    <n v="6"/>
    <x v="1"/>
    <x v="0"/>
    <n v="4"/>
    <x v="7"/>
    <x v="1"/>
    <n v="20"/>
    <x v="17"/>
    <x v="6"/>
    <n v="1385"/>
    <x v="21"/>
    <n v="26390"/>
  </r>
  <r>
    <x v="27"/>
    <x v="822"/>
    <x v="1"/>
    <n v="285"/>
    <n v="6"/>
    <x v="1"/>
    <x v="3"/>
    <n v="4"/>
    <x v="7"/>
    <x v="1"/>
    <n v="20"/>
    <x v="17"/>
    <x v="6"/>
    <n v="1385"/>
    <x v="21"/>
    <n v="28525"/>
  </r>
  <r>
    <x v="27"/>
    <x v="822"/>
    <x v="1"/>
    <n v="285"/>
    <n v="6"/>
    <x v="1"/>
    <x v="3"/>
    <n v="4"/>
    <x v="7"/>
    <x v="1"/>
    <n v="20"/>
    <x v="17"/>
    <x v="6"/>
    <n v="1385"/>
    <x v="21"/>
    <n v="29880"/>
  </r>
  <r>
    <x v="27"/>
    <x v="822"/>
    <x v="1"/>
    <n v="285"/>
    <n v="6"/>
    <x v="1"/>
    <x v="3"/>
    <n v="4"/>
    <x v="7"/>
    <x v="1"/>
    <n v="20"/>
    <x v="17"/>
    <x v="6"/>
    <n v="1385"/>
    <x v="21"/>
    <n v="29535"/>
  </r>
  <r>
    <x v="27"/>
    <x v="822"/>
    <x v="1"/>
    <n v="285"/>
    <n v="6"/>
    <x v="1"/>
    <x v="0"/>
    <n v="4"/>
    <x v="7"/>
    <x v="1"/>
    <n v="20"/>
    <x v="17"/>
    <x v="6"/>
    <n v="1385"/>
    <x v="21"/>
    <n v="27745"/>
  </r>
  <r>
    <x v="27"/>
    <x v="822"/>
    <x v="1"/>
    <n v="285"/>
    <n v="6"/>
    <x v="1"/>
    <x v="3"/>
    <n v="4"/>
    <x v="7"/>
    <x v="1"/>
    <n v="20"/>
    <x v="17"/>
    <x v="6"/>
    <n v="1385"/>
    <x v="21"/>
    <n v="31910"/>
  </r>
  <r>
    <x v="27"/>
    <x v="822"/>
    <x v="0"/>
    <n v="390"/>
    <n v="8"/>
    <x v="1"/>
    <x v="0"/>
    <n v="4"/>
    <x v="19"/>
    <x v="1"/>
    <n v="16"/>
    <x v="20"/>
    <x v="6"/>
    <n v="1385"/>
    <x v="21"/>
    <n v="32155"/>
  </r>
  <r>
    <x v="27"/>
    <x v="822"/>
    <x v="1"/>
    <n v="285"/>
    <n v="6"/>
    <x v="1"/>
    <x v="0"/>
    <n v="4"/>
    <x v="7"/>
    <x v="1"/>
    <n v="20"/>
    <x v="17"/>
    <x v="6"/>
    <n v="1385"/>
    <x v="21"/>
    <n v="31810"/>
  </r>
  <r>
    <x v="27"/>
    <x v="822"/>
    <x v="0"/>
    <n v="390"/>
    <n v="8"/>
    <x v="1"/>
    <x v="2"/>
    <n v="4"/>
    <x v="19"/>
    <x v="1"/>
    <n v="16"/>
    <x v="20"/>
    <x v="6"/>
    <n v="1385"/>
    <x v="21"/>
    <n v="34290"/>
  </r>
  <r>
    <x v="27"/>
    <x v="822"/>
    <x v="0"/>
    <n v="390"/>
    <n v="8"/>
    <x v="1"/>
    <x v="2"/>
    <n v="4"/>
    <x v="19"/>
    <x v="1"/>
    <n v="16"/>
    <x v="20"/>
    <x v="6"/>
    <n v="1385"/>
    <x v="21"/>
    <n v="37725"/>
  </r>
  <r>
    <x v="27"/>
    <x v="822"/>
    <x v="1"/>
    <n v="285"/>
    <n v="6"/>
    <x v="1"/>
    <x v="0"/>
    <n v="4"/>
    <x v="7"/>
    <x v="1"/>
    <n v="20"/>
    <x v="17"/>
    <x v="6"/>
    <n v="1385"/>
    <x v="21"/>
    <n v="27400"/>
  </r>
  <r>
    <x v="27"/>
    <x v="822"/>
    <x v="0"/>
    <n v="390"/>
    <n v="8"/>
    <x v="1"/>
    <x v="0"/>
    <n v="4"/>
    <x v="19"/>
    <x v="1"/>
    <n v="16"/>
    <x v="20"/>
    <x v="6"/>
    <n v="1385"/>
    <x v="21"/>
    <n v="35590"/>
  </r>
  <r>
    <x v="27"/>
    <x v="822"/>
    <x v="1"/>
    <n v="285"/>
    <n v="6"/>
    <x v="1"/>
    <x v="3"/>
    <n v="4"/>
    <x v="7"/>
    <x v="1"/>
    <n v="20"/>
    <x v="17"/>
    <x v="6"/>
    <n v="1385"/>
    <x v="21"/>
    <n v="33945"/>
  </r>
  <r>
    <x v="27"/>
    <x v="822"/>
    <x v="1"/>
    <n v="285"/>
    <n v="6"/>
    <x v="1"/>
    <x v="0"/>
    <n v="4"/>
    <x v="7"/>
    <x v="1"/>
    <n v="20"/>
    <x v="17"/>
    <x v="6"/>
    <n v="1385"/>
    <x v="21"/>
    <n v="29780"/>
  </r>
  <r>
    <x v="27"/>
    <x v="822"/>
    <x v="1"/>
    <n v="285"/>
    <n v="6"/>
    <x v="1"/>
    <x v="3"/>
    <n v="4"/>
    <x v="7"/>
    <x v="1"/>
    <n v="20"/>
    <x v="17"/>
    <x v="6"/>
    <n v="1385"/>
    <x v="22"/>
    <n v="35770"/>
  </r>
  <r>
    <x v="27"/>
    <x v="822"/>
    <x v="1"/>
    <n v="285"/>
    <n v="6"/>
    <x v="1"/>
    <x v="3"/>
    <n v="4"/>
    <x v="7"/>
    <x v="1"/>
    <n v="20"/>
    <x v="17"/>
    <x v="6"/>
    <n v="1385"/>
    <x v="22"/>
    <n v="31330"/>
  </r>
  <r>
    <x v="27"/>
    <x v="822"/>
    <x v="2"/>
    <n v="390"/>
    <n v="8"/>
    <x v="1"/>
    <x v="2"/>
    <n v="4"/>
    <x v="19"/>
    <x v="1"/>
    <n v="16"/>
    <x v="20"/>
    <x v="6"/>
    <n v="1385"/>
    <x v="22"/>
    <n v="39330"/>
  </r>
  <r>
    <x v="27"/>
    <x v="822"/>
    <x v="1"/>
    <n v="285"/>
    <n v="6"/>
    <x v="1"/>
    <x v="0"/>
    <n v="4"/>
    <x v="7"/>
    <x v="1"/>
    <n v="20"/>
    <x v="17"/>
    <x v="6"/>
    <n v="1385"/>
    <x v="22"/>
    <n v="31275"/>
  </r>
  <r>
    <x v="27"/>
    <x v="822"/>
    <x v="1"/>
    <n v="285"/>
    <n v="6"/>
    <x v="1"/>
    <x v="0"/>
    <n v="4"/>
    <x v="7"/>
    <x v="1"/>
    <n v="20"/>
    <x v="17"/>
    <x v="6"/>
    <n v="1385"/>
    <x v="22"/>
    <n v="33595"/>
  </r>
  <r>
    <x v="27"/>
    <x v="822"/>
    <x v="2"/>
    <n v="390"/>
    <n v="8"/>
    <x v="1"/>
    <x v="0"/>
    <n v="4"/>
    <x v="19"/>
    <x v="1"/>
    <n v="16"/>
    <x v="20"/>
    <x v="6"/>
    <n v="1385"/>
    <x v="22"/>
    <n v="37195"/>
  </r>
  <r>
    <x v="27"/>
    <x v="822"/>
    <x v="1"/>
    <n v="285"/>
    <n v="6"/>
    <x v="1"/>
    <x v="3"/>
    <n v="4"/>
    <x v="7"/>
    <x v="1"/>
    <n v="20"/>
    <x v="17"/>
    <x v="6"/>
    <n v="1385"/>
    <x v="22"/>
    <n v="33445"/>
  </r>
  <r>
    <x v="27"/>
    <x v="822"/>
    <x v="1"/>
    <n v="285"/>
    <n v="6"/>
    <x v="1"/>
    <x v="0"/>
    <n v="4"/>
    <x v="7"/>
    <x v="1"/>
    <n v="20"/>
    <x v="17"/>
    <x v="6"/>
    <n v="1385"/>
    <x v="22"/>
    <n v="29155"/>
  </r>
  <r>
    <x v="14"/>
    <x v="823"/>
    <x v="1"/>
    <n v="180"/>
    <n v="6"/>
    <x v="1"/>
    <x v="1"/>
    <n v="3"/>
    <x v="7"/>
    <x v="0"/>
    <n v="24"/>
    <x v="3"/>
    <x v="7"/>
    <n v="210"/>
    <x v="11"/>
    <n v="2000"/>
  </r>
  <r>
    <x v="14"/>
    <x v="823"/>
    <x v="1"/>
    <n v="180"/>
    <n v="6"/>
    <x v="1"/>
    <x v="1"/>
    <n v="3"/>
    <x v="7"/>
    <x v="1"/>
    <n v="23"/>
    <x v="4"/>
    <x v="7"/>
    <n v="210"/>
    <x v="12"/>
    <n v="2000"/>
  </r>
  <r>
    <x v="14"/>
    <x v="823"/>
    <x v="1"/>
    <n v="180"/>
    <n v="6"/>
    <x v="1"/>
    <x v="1"/>
    <n v="3"/>
    <x v="7"/>
    <x v="0"/>
    <n v="23"/>
    <x v="4"/>
    <x v="7"/>
    <n v="210"/>
    <x v="12"/>
    <n v="2000"/>
  </r>
  <r>
    <x v="14"/>
    <x v="823"/>
    <x v="1"/>
    <n v="180"/>
    <n v="6"/>
    <x v="1"/>
    <x v="1"/>
    <n v="4"/>
    <x v="7"/>
    <x v="0"/>
    <n v="23"/>
    <x v="4"/>
    <x v="7"/>
    <n v="210"/>
    <x v="13"/>
    <n v="2000"/>
  </r>
  <r>
    <x v="14"/>
    <x v="823"/>
    <x v="1"/>
    <n v="180"/>
    <n v="6"/>
    <x v="1"/>
    <x v="1"/>
    <n v="3"/>
    <x v="7"/>
    <x v="0"/>
    <n v="23"/>
    <x v="4"/>
    <x v="7"/>
    <n v="210"/>
    <x v="13"/>
    <n v="2000"/>
  </r>
  <r>
    <x v="14"/>
    <x v="823"/>
    <x v="1"/>
    <n v="180"/>
    <n v="6"/>
    <x v="1"/>
    <x v="1"/>
    <n v="4"/>
    <x v="7"/>
    <x v="1"/>
    <n v="23"/>
    <x v="4"/>
    <x v="7"/>
    <n v="210"/>
    <x v="13"/>
    <n v="2038"/>
  </r>
  <r>
    <x v="14"/>
    <x v="823"/>
    <x v="1"/>
    <n v="180"/>
    <n v="6"/>
    <x v="1"/>
    <x v="1"/>
    <n v="4"/>
    <x v="7"/>
    <x v="1"/>
    <n v="23"/>
    <x v="4"/>
    <x v="7"/>
    <n v="210"/>
    <x v="13"/>
    <n v="2104"/>
  </r>
  <r>
    <x v="23"/>
    <x v="824"/>
    <x v="1"/>
    <n v="169"/>
    <n v="4"/>
    <x v="1"/>
    <x v="1"/>
    <n v="4"/>
    <x v="7"/>
    <x v="0"/>
    <n v="28"/>
    <x v="1"/>
    <x v="7"/>
    <n v="5657"/>
    <x v="10"/>
    <n v="26710"/>
  </r>
  <r>
    <x v="23"/>
    <x v="824"/>
    <x v="1"/>
    <n v="169"/>
    <n v="4"/>
    <x v="1"/>
    <x v="1"/>
    <n v="4"/>
    <x v="7"/>
    <x v="0"/>
    <n v="29"/>
    <x v="8"/>
    <x v="8"/>
    <n v="5657"/>
    <x v="10"/>
    <n v="23330"/>
  </r>
  <r>
    <x v="23"/>
    <x v="824"/>
    <x v="1"/>
    <n v="169"/>
    <n v="4"/>
    <x v="1"/>
    <x v="1"/>
    <n v="4"/>
    <x v="7"/>
    <x v="0"/>
    <n v="28"/>
    <x v="1"/>
    <x v="7"/>
    <n v="5657"/>
    <x v="10"/>
    <n v="25185"/>
  </r>
  <r>
    <x v="23"/>
    <x v="824"/>
    <x v="1"/>
    <n v="169"/>
    <n v="4"/>
    <x v="1"/>
    <x v="1"/>
    <n v="4"/>
    <x v="7"/>
    <x v="0"/>
    <n v="29"/>
    <x v="8"/>
    <x v="8"/>
    <n v="5657"/>
    <x v="10"/>
    <n v="22330"/>
  </r>
  <r>
    <x v="23"/>
    <x v="824"/>
    <x v="1"/>
    <n v="169"/>
    <n v="4"/>
    <x v="1"/>
    <x v="1"/>
    <n v="4"/>
    <x v="7"/>
    <x v="0"/>
    <n v="28"/>
    <x v="1"/>
    <x v="7"/>
    <n v="5657"/>
    <x v="10"/>
    <n v="24710"/>
  </r>
  <r>
    <x v="23"/>
    <x v="824"/>
    <x v="1"/>
    <n v="169"/>
    <n v="4"/>
    <x v="1"/>
    <x v="1"/>
    <n v="4"/>
    <x v="7"/>
    <x v="0"/>
    <n v="29"/>
    <x v="8"/>
    <x v="8"/>
    <n v="5657"/>
    <x v="10"/>
    <n v="22330"/>
  </r>
  <r>
    <x v="23"/>
    <x v="824"/>
    <x v="1"/>
    <n v="169"/>
    <n v="4"/>
    <x v="1"/>
    <x v="1"/>
    <n v="4"/>
    <x v="7"/>
    <x v="0"/>
    <n v="29"/>
    <x v="8"/>
    <x v="8"/>
    <n v="5657"/>
    <x v="10"/>
    <n v="23855"/>
  </r>
  <r>
    <x v="23"/>
    <x v="824"/>
    <x v="1"/>
    <n v="169"/>
    <n v="4"/>
    <x v="1"/>
    <x v="1"/>
    <n v="4"/>
    <x v="7"/>
    <x v="0"/>
    <n v="29"/>
    <x v="8"/>
    <x v="8"/>
    <n v="5657"/>
    <x v="10"/>
    <n v="24855"/>
  </r>
  <r>
    <x v="23"/>
    <x v="824"/>
    <x v="1"/>
    <n v="169"/>
    <n v="4"/>
    <x v="1"/>
    <x v="1"/>
    <n v="4"/>
    <x v="7"/>
    <x v="0"/>
    <n v="28"/>
    <x v="1"/>
    <x v="7"/>
    <n v="5657"/>
    <x v="10"/>
    <n v="26710"/>
  </r>
  <r>
    <x v="23"/>
    <x v="824"/>
    <x v="1"/>
    <n v="169"/>
    <n v="4"/>
    <x v="1"/>
    <x v="1"/>
    <n v="4"/>
    <x v="7"/>
    <x v="0"/>
    <n v="28"/>
    <x v="1"/>
    <x v="7"/>
    <n v="5657"/>
    <x v="10"/>
    <n v="29185"/>
  </r>
  <r>
    <x v="23"/>
    <x v="824"/>
    <x v="1"/>
    <n v="169"/>
    <n v="4"/>
    <x v="1"/>
    <x v="1"/>
    <n v="4"/>
    <x v="7"/>
    <x v="0"/>
    <n v="28"/>
    <x v="1"/>
    <x v="7"/>
    <n v="5657"/>
    <x v="10"/>
    <n v="25185"/>
  </r>
  <r>
    <x v="23"/>
    <x v="824"/>
    <x v="1"/>
    <n v="169"/>
    <n v="4"/>
    <x v="1"/>
    <x v="1"/>
    <n v="4"/>
    <x v="7"/>
    <x v="0"/>
    <n v="29"/>
    <x v="8"/>
    <x v="8"/>
    <n v="5657"/>
    <x v="10"/>
    <n v="24855"/>
  </r>
  <r>
    <x v="23"/>
    <x v="824"/>
    <x v="1"/>
    <n v="169"/>
    <n v="4"/>
    <x v="1"/>
    <x v="1"/>
    <n v="4"/>
    <x v="7"/>
    <x v="0"/>
    <n v="29"/>
    <x v="8"/>
    <x v="8"/>
    <n v="5657"/>
    <x v="10"/>
    <n v="23330"/>
  </r>
  <r>
    <x v="23"/>
    <x v="824"/>
    <x v="1"/>
    <n v="169"/>
    <n v="4"/>
    <x v="1"/>
    <x v="1"/>
    <n v="4"/>
    <x v="7"/>
    <x v="0"/>
    <n v="28"/>
    <x v="1"/>
    <x v="7"/>
    <n v="5657"/>
    <x v="10"/>
    <n v="24710"/>
  </r>
  <r>
    <x v="23"/>
    <x v="824"/>
    <x v="1"/>
    <n v="169"/>
    <n v="4"/>
    <x v="1"/>
    <x v="1"/>
    <n v="4"/>
    <x v="7"/>
    <x v="0"/>
    <n v="29"/>
    <x v="8"/>
    <x v="8"/>
    <n v="5657"/>
    <x v="10"/>
    <n v="23855"/>
  </r>
  <r>
    <x v="23"/>
    <x v="824"/>
    <x v="1"/>
    <n v="169"/>
    <n v="4"/>
    <x v="1"/>
    <x v="1"/>
    <n v="4"/>
    <x v="7"/>
    <x v="0"/>
    <n v="29"/>
    <x v="8"/>
    <x v="8"/>
    <n v="5657"/>
    <x v="8"/>
    <n v="22675"/>
  </r>
  <r>
    <x v="23"/>
    <x v="824"/>
    <x v="1"/>
    <n v="169"/>
    <n v="4"/>
    <x v="1"/>
    <x v="1"/>
    <n v="4"/>
    <x v="7"/>
    <x v="0"/>
    <n v="28"/>
    <x v="1"/>
    <x v="7"/>
    <n v="5657"/>
    <x v="8"/>
    <n v="25300"/>
  </r>
  <r>
    <x v="23"/>
    <x v="824"/>
    <x v="1"/>
    <n v="169"/>
    <n v="4"/>
    <x v="1"/>
    <x v="1"/>
    <n v="4"/>
    <x v="7"/>
    <x v="0"/>
    <n v="28"/>
    <x v="1"/>
    <x v="7"/>
    <n v="5657"/>
    <x v="8"/>
    <n v="24825"/>
  </r>
  <r>
    <x v="23"/>
    <x v="824"/>
    <x v="1"/>
    <n v="169"/>
    <n v="4"/>
    <x v="1"/>
    <x v="1"/>
    <n v="4"/>
    <x v="7"/>
    <x v="0"/>
    <n v="28"/>
    <x v="1"/>
    <x v="7"/>
    <n v="5657"/>
    <x v="8"/>
    <n v="26825"/>
  </r>
  <r>
    <x v="23"/>
    <x v="824"/>
    <x v="1"/>
    <n v="169"/>
    <n v="4"/>
    <x v="1"/>
    <x v="1"/>
    <n v="4"/>
    <x v="7"/>
    <x v="0"/>
    <n v="28"/>
    <x v="1"/>
    <x v="7"/>
    <n v="5657"/>
    <x v="8"/>
    <n v="24825"/>
  </r>
  <r>
    <x v="23"/>
    <x v="824"/>
    <x v="1"/>
    <n v="169"/>
    <n v="4"/>
    <x v="1"/>
    <x v="1"/>
    <n v="4"/>
    <x v="7"/>
    <x v="0"/>
    <n v="29"/>
    <x v="8"/>
    <x v="8"/>
    <n v="5657"/>
    <x v="8"/>
    <n v="24200"/>
  </r>
  <r>
    <x v="23"/>
    <x v="824"/>
    <x v="1"/>
    <n v="169"/>
    <n v="4"/>
    <x v="1"/>
    <x v="1"/>
    <n v="4"/>
    <x v="7"/>
    <x v="0"/>
    <n v="28"/>
    <x v="1"/>
    <x v="7"/>
    <n v="5657"/>
    <x v="8"/>
    <n v="26825"/>
  </r>
  <r>
    <x v="23"/>
    <x v="824"/>
    <x v="1"/>
    <n v="169"/>
    <n v="4"/>
    <x v="1"/>
    <x v="1"/>
    <n v="4"/>
    <x v="7"/>
    <x v="0"/>
    <n v="29"/>
    <x v="8"/>
    <x v="8"/>
    <n v="5657"/>
    <x v="8"/>
    <n v="22675"/>
  </r>
  <r>
    <x v="23"/>
    <x v="824"/>
    <x v="1"/>
    <n v="169"/>
    <n v="4"/>
    <x v="1"/>
    <x v="1"/>
    <n v="4"/>
    <x v="7"/>
    <x v="0"/>
    <n v="28"/>
    <x v="1"/>
    <x v="7"/>
    <n v="5657"/>
    <x v="8"/>
    <n v="29300"/>
  </r>
  <r>
    <x v="23"/>
    <x v="824"/>
    <x v="1"/>
    <n v="169"/>
    <n v="4"/>
    <x v="1"/>
    <x v="1"/>
    <n v="4"/>
    <x v="7"/>
    <x v="0"/>
    <n v="29"/>
    <x v="8"/>
    <x v="8"/>
    <n v="5657"/>
    <x v="8"/>
    <n v="23675"/>
  </r>
  <r>
    <x v="23"/>
    <x v="824"/>
    <x v="1"/>
    <n v="169"/>
    <n v="4"/>
    <x v="1"/>
    <x v="1"/>
    <n v="4"/>
    <x v="7"/>
    <x v="0"/>
    <n v="28"/>
    <x v="1"/>
    <x v="7"/>
    <n v="5657"/>
    <x v="8"/>
    <n v="25300"/>
  </r>
  <r>
    <x v="23"/>
    <x v="824"/>
    <x v="1"/>
    <n v="169"/>
    <n v="4"/>
    <x v="1"/>
    <x v="1"/>
    <n v="4"/>
    <x v="7"/>
    <x v="0"/>
    <n v="29"/>
    <x v="8"/>
    <x v="8"/>
    <n v="5657"/>
    <x v="8"/>
    <n v="24200"/>
  </r>
  <r>
    <x v="23"/>
    <x v="824"/>
    <x v="1"/>
    <n v="169"/>
    <n v="4"/>
    <x v="1"/>
    <x v="1"/>
    <n v="4"/>
    <x v="7"/>
    <x v="0"/>
    <n v="29"/>
    <x v="8"/>
    <x v="8"/>
    <n v="5657"/>
    <x v="8"/>
    <n v="25200"/>
  </r>
  <r>
    <x v="23"/>
    <x v="824"/>
    <x v="1"/>
    <n v="169"/>
    <n v="4"/>
    <x v="1"/>
    <x v="1"/>
    <n v="4"/>
    <x v="7"/>
    <x v="0"/>
    <n v="29"/>
    <x v="8"/>
    <x v="8"/>
    <n v="5657"/>
    <x v="8"/>
    <n v="25200"/>
  </r>
  <r>
    <x v="23"/>
    <x v="824"/>
    <x v="1"/>
    <n v="169"/>
    <n v="4"/>
    <x v="1"/>
    <x v="1"/>
    <n v="4"/>
    <x v="7"/>
    <x v="0"/>
    <n v="29"/>
    <x v="8"/>
    <x v="8"/>
    <n v="5657"/>
    <x v="8"/>
    <n v="23675"/>
  </r>
  <r>
    <x v="23"/>
    <x v="824"/>
    <x v="3"/>
    <n v="169"/>
    <n v="4"/>
    <x v="1"/>
    <x v="1"/>
    <n v="4"/>
    <x v="7"/>
    <x v="0"/>
    <n v="27"/>
    <x v="1"/>
    <x v="8"/>
    <n v="5657"/>
    <x v="6"/>
    <n v="23900"/>
  </r>
  <r>
    <x v="23"/>
    <x v="824"/>
    <x v="3"/>
    <n v="169"/>
    <n v="4"/>
    <x v="1"/>
    <x v="1"/>
    <n v="4"/>
    <x v="7"/>
    <x v="0"/>
    <n v="27"/>
    <x v="0"/>
    <x v="7"/>
    <n v="5657"/>
    <x v="6"/>
    <n v="25585"/>
  </r>
  <r>
    <x v="23"/>
    <x v="824"/>
    <x v="3"/>
    <n v="169"/>
    <n v="4"/>
    <x v="1"/>
    <x v="1"/>
    <n v="4"/>
    <x v="7"/>
    <x v="0"/>
    <n v="27"/>
    <x v="0"/>
    <x v="7"/>
    <n v="5657"/>
    <x v="6"/>
    <n v="27590"/>
  </r>
  <r>
    <x v="23"/>
    <x v="824"/>
    <x v="3"/>
    <n v="169"/>
    <n v="4"/>
    <x v="1"/>
    <x v="1"/>
    <n v="4"/>
    <x v="7"/>
    <x v="0"/>
    <n v="27"/>
    <x v="1"/>
    <x v="8"/>
    <n v="5657"/>
    <x v="6"/>
    <n v="24425"/>
  </r>
  <r>
    <x v="23"/>
    <x v="824"/>
    <x v="3"/>
    <n v="169"/>
    <n v="4"/>
    <x v="1"/>
    <x v="1"/>
    <n v="4"/>
    <x v="7"/>
    <x v="0"/>
    <n v="27"/>
    <x v="0"/>
    <x v="7"/>
    <n v="5657"/>
    <x v="6"/>
    <n v="30215"/>
  </r>
  <r>
    <x v="23"/>
    <x v="824"/>
    <x v="3"/>
    <n v="169"/>
    <n v="4"/>
    <x v="1"/>
    <x v="1"/>
    <n v="4"/>
    <x v="7"/>
    <x v="0"/>
    <n v="27"/>
    <x v="0"/>
    <x v="7"/>
    <n v="5657"/>
    <x v="6"/>
    <n v="25585"/>
  </r>
  <r>
    <x v="23"/>
    <x v="824"/>
    <x v="3"/>
    <n v="169"/>
    <n v="4"/>
    <x v="1"/>
    <x v="1"/>
    <n v="4"/>
    <x v="7"/>
    <x v="0"/>
    <n v="27"/>
    <x v="1"/>
    <x v="8"/>
    <n v="5657"/>
    <x v="6"/>
    <n v="25425"/>
  </r>
  <r>
    <x v="23"/>
    <x v="824"/>
    <x v="3"/>
    <n v="169"/>
    <n v="4"/>
    <x v="1"/>
    <x v="1"/>
    <n v="4"/>
    <x v="7"/>
    <x v="0"/>
    <n v="27"/>
    <x v="0"/>
    <x v="7"/>
    <n v="5657"/>
    <x v="6"/>
    <n v="28215"/>
  </r>
  <r>
    <x v="23"/>
    <x v="824"/>
    <x v="3"/>
    <n v="169"/>
    <n v="4"/>
    <x v="1"/>
    <x v="1"/>
    <n v="4"/>
    <x v="7"/>
    <x v="0"/>
    <n v="27"/>
    <x v="0"/>
    <x v="7"/>
    <n v="5657"/>
    <x v="6"/>
    <n v="25590"/>
  </r>
  <r>
    <x v="23"/>
    <x v="824"/>
    <x v="3"/>
    <n v="169"/>
    <n v="4"/>
    <x v="1"/>
    <x v="1"/>
    <n v="4"/>
    <x v="7"/>
    <x v="0"/>
    <n v="27"/>
    <x v="0"/>
    <x v="7"/>
    <n v="5657"/>
    <x v="6"/>
    <n v="27590"/>
  </r>
  <r>
    <x v="23"/>
    <x v="824"/>
    <x v="3"/>
    <n v="169"/>
    <n v="4"/>
    <x v="1"/>
    <x v="1"/>
    <n v="4"/>
    <x v="7"/>
    <x v="0"/>
    <n v="27"/>
    <x v="1"/>
    <x v="8"/>
    <n v="5657"/>
    <x v="6"/>
    <n v="22900"/>
  </r>
  <r>
    <x v="23"/>
    <x v="824"/>
    <x v="3"/>
    <n v="169"/>
    <n v="4"/>
    <x v="1"/>
    <x v="1"/>
    <n v="4"/>
    <x v="7"/>
    <x v="0"/>
    <n v="27"/>
    <x v="1"/>
    <x v="8"/>
    <n v="5657"/>
    <x v="6"/>
    <n v="25425"/>
  </r>
  <r>
    <x v="23"/>
    <x v="824"/>
    <x v="3"/>
    <n v="169"/>
    <n v="4"/>
    <x v="1"/>
    <x v="1"/>
    <n v="4"/>
    <x v="7"/>
    <x v="0"/>
    <n v="27"/>
    <x v="1"/>
    <x v="8"/>
    <n v="5657"/>
    <x v="6"/>
    <n v="24425"/>
  </r>
  <r>
    <x v="23"/>
    <x v="824"/>
    <x v="3"/>
    <n v="169"/>
    <n v="4"/>
    <x v="1"/>
    <x v="1"/>
    <n v="4"/>
    <x v="7"/>
    <x v="0"/>
    <n v="27"/>
    <x v="0"/>
    <x v="7"/>
    <n v="5657"/>
    <x v="6"/>
    <n v="25590"/>
  </r>
  <r>
    <x v="23"/>
    <x v="824"/>
    <x v="3"/>
    <n v="169"/>
    <n v="4"/>
    <x v="1"/>
    <x v="1"/>
    <n v="4"/>
    <x v="7"/>
    <x v="0"/>
    <n v="27"/>
    <x v="1"/>
    <x v="8"/>
    <n v="5657"/>
    <x v="6"/>
    <n v="23900"/>
  </r>
  <r>
    <x v="23"/>
    <x v="824"/>
    <x v="3"/>
    <n v="169"/>
    <n v="4"/>
    <x v="1"/>
    <x v="1"/>
    <n v="4"/>
    <x v="7"/>
    <x v="0"/>
    <n v="27"/>
    <x v="1"/>
    <x v="8"/>
    <n v="5657"/>
    <x v="6"/>
    <n v="22900"/>
  </r>
  <r>
    <x v="23"/>
    <x v="825"/>
    <x v="3"/>
    <n v="275"/>
    <n v="6"/>
    <x v="1"/>
    <x v="0"/>
    <n v="3"/>
    <x v="5"/>
    <x v="2"/>
    <n v="19"/>
    <x v="17"/>
    <x v="15"/>
    <n v="5657"/>
    <x v="10"/>
    <n v="35430"/>
  </r>
  <r>
    <x v="23"/>
    <x v="825"/>
    <x v="3"/>
    <n v="275"/>
    <n v="6"/>
    <x v="1"/>
    <x v="0"/>
    <n v="3"/>
    <x v="70"/>
    <x v="2"/>
    <n v="19"/>
    <x v="17"/>
    <x v="15"/>
    <n v="5657"/>
    <x v="10"/>
    <n v="40830"/>
  </r>
  <r>
    <x v="23"/>
    <x v="825"/>
    <x v="3"/>
    <n v="275"/>
    <n v="6"/>
    <x v="1"/>
    <x v="0"/>
    <n v="3"/>
    <x v="70"/>
    <x v="1"/>
    <n v="19"/>
    <x v="17"/>
    <x v="15"/>
    <n v="5657"/>
    <x v="10"/>
    <n v="36070"/>
  </r>
  <r>
    <x v="23"/>
    <x v="825"/>
    <x v="3"/>
    <n v="275"/>
    <n v="6"/>
    <x v="1"/>
    <x v="0"/>
    <n v="3"/>
    <x v="5"/>
    <x v="1"/>
    <n v="19"/>
    <x v="17"/>
    <x v="15"/>
    <n v="5657"/>
    <x v="10"/>
    <n v="33920"/>
  </r>
  <r>
    <x v="23"/>
    <x v="825"/>
    <x v="3"/>
    <n v="275"/>
    <n v="6"/>
    <x v="1"/>
    <x v="0"/>
    <n v="3"/>
    <x v="70"/>
    <x v="2"/>
    <n v="19"/>
    <x v="17"/>
    <x v="15"/>
    <n v="5657"/>
    <x v="10"/>
    <n v="39080"/>
  </r>
  <r>
    <x v="23"/>
    <x v="825"/>
    <x v="3"/>
    <n v="275"/>
    <n v="6"/>
    <x v="1"/>
    <x v="0"/>
    <n v="3"/>
    <x v="5"/>
    <x v="1"/>
    <n v="19"/>
    <x v="17"/>
    <x v="15"/>
    <n v="5657"/>
    <x v="10"/>
    <n v="33770"/>
  </r>
  <r>
    <x v="23"/>
    <x v="825"/>
    <x v="2"/>
    <n v="310"/>
    <n v="6"/>
    <x v="1"/>
    <x v="0"/>
    <n v="3"/>
    <x v="36"/>
    <x v="2"/>
    <n v="19"/>
    <x v="17"/>
    <x v="15"/>
    <n v="5657"/>
    <x v="10"/>
    <n v="43795"/>
  </r>
  <r>
    <x v="23"/>
    <x v="825"/>
    <x v="2"/>
    <n v="310"/>
    <n v="6"/>
    <x v="1"/>
    <x v="0"/>
    <n v="3"/>
    <x v="36"/>
    <x v="2"/>
    <n v="19"/>
    <x v="17"/>
    <x v="15"/>
    <n v="5657"/>
    <x v="10"/>
    <n v="42295"/>
  </r>
  <r>
    <x v="23"/>
    <x v="825"/>
    <x v="3"/>
    <n v="275"/>
    <n v="6"/>
    <x v="1"/>
    <x v="0"/>
    <n v="3"/>
    <x v="5"/>
    <x v="1"/>
    <n v="19"/>
    <x v="17"/>
    <x v="15"/>
    <n v="5657"/>
    <x v="10"/>
    <n v="32270"/>
  </r>
  <r>
    <x v="23"/>
    <x v="825"/>
    <x v="3"/>
    <n v="275"/>
    <n v="6"/>
    <x v="1"/>
    <x v="0"/>
    <n v="3"/>
    <x v="70"/>
    <x v="1"/>
    <n v="19"/>
    <x v="17"/>
    <x v="15"/>
    <n v="5657"/>
    <x v="10"/>
    <n v="37420"/>
  </r>
  <r>
    <x v="23"/>
    <x v="825"/>
    <x v="3"/>
    <n v="275"/>
    <n v="6"/>
    <x v="1"/>
    <x v="0"/>
    <n v="3"/>
    <x v="70"/>
    <x v="2"/>
    <n v="19"/>
    <x v="17"/>
    <x v="15"/>
    <n v="5657"/>
    <x v="10"/>
    <n v="37580"/>
  </r>
  <r>
    <x v="23"/>
    <x v="825"/>
    <x v="3"/>
    <n v="275"/>
    <n v="6"/>
    <x v="1"/>
    <x v="0"/>
    <n v="3"/>
    <x v="70"/>
    <x v="1"/>
    <n v="19"/>
    <x v="17"/>
    <x v="15"/>
    <n v="5657"/>
    <x v="10"/>
    <n v="37570"/>
  </r>
  <r>
    <x v="23"/>
    <x v="825"/>
    <x v="3"/>
    <n v="275"/>
    <n v="6"/>
    <x v="1"/>
    <x v="0"/>
    <n v="3"/>
    <x v="5"/>
    <x v="2"/>
    <n v="19"/>
    <x v="17"/>
    <x v="15"/>
    <n v="5657"/>
    <x v="10"/>
    <n v="33930"/>
  </r>
  <r>
    <x v="23"/>
    <x v="825"/>
    <x v="3"/>
    <n v="275"/>
    <n v="6"/>
    <x v="1"/>
    <x v="0"/>
    <n v="3"/>
    <x v="5"/>
    <x v="1"/>
    <n v="19"/>
    <x v="17"/>
    <x v="15"/>
    <n v="5657"/>
    <x v="10"/>
    <n v="32420"/>
  </r>
  <r>
    <x v="23"/>
    <x v="825"/>
    <x v="3"/>
    <n v="275"/>
    <n v="6"/>
    <x v="1"/>
    <x v="0"/>
    <n v="3"/>
    <x v="70"/>
    <x v="1"/>
    <n v="19"/>
    <x v="17"/>
    <x v="15"/>
    <n v="5657"/>
    <x v="10"/>
    <n v="35920"/>
  </r>
  <r>
    <x v="23"/>
    <x v="825"/>
    <x v="3"/>
    <n v="275"/>
    <n v="6"/>
    <x v="1"/>
    <x v="0"/>
    <n v="3"/>
    <x v="70"/>
    <x v="2"/>
    <n v="19"/>
    <x v="17"/>
    <x v="15"/>
    <n v="5657"/>
    <x v="10"/>
    <n v="39330"/>
  </r>
  <r>
    <x v="23"/>
    <x v="825"/>
    <x v="3"/>
    <n v="275"/>
    <n v="6"/>
    <x v="1"/>
    <x v="0"/>
    <n v="3"/>
    <x v="70"/>
    <x v="1"/>
    <n v="19"/>
    <x v="17"/>
    <x v="15"/>
    <n v="5657"/>
    <x v="8"/>
    <n v="36825"/>
  </r>
  <r>
    <x v="23"/>
    <x v="825"/>
    <x v="3"/>
    <n v="275"/>
    <n v="6"/>
    <x v="1"/>
    <x v="0"/>
    <n v="3"/>
    <x v="70"/>
    <x v="2"/>
    <n v="19"/>
    <x v="17"/>
    <x v="15"/>
    <n v="5657"/>
    <x v="8"/>
    <n v="39580"/>
  </r>
  <r>
    <x v="23"/>
    <x v="825"/>
    <x v="3"/>
    <n v="275"/>
    <n v="6"/>
    <x v="1"/>
    <x v="0"/>
    <n v="3"/>
    <x v="5"/>
    <x v="2"/>
    <n v="19"/>
    <x v="17"/>
    <x v="15"/>
    <n v="5657"/>
    <x v="8"/>
    <n v="34635"/>
  </r>
  <r>
    <x v="23"/>
    <x v="825"/>
    <x v="3"/>
    <n v="275"/>
    <n v="6"/>
    <x v="1"/>
    <x v="0"/>
    <n v="3"/>
    <x v="70"/>
    <x v="2"/>
    <n v="19"/>
    <x v="17"/>
    <x v="15"/>
    <n v="5657"/>
    <x v="8"/>
    <n v="39735"/>
  </r>
  <r>
    <x v="23"/>
    <x v="825"/>
    <x v="3"/>
    <n v="275"/>
    <n v="6"/>
    <x v="1"/>
    <x v="0"/>
    <n v="3"/>
    <x v="70"/>
    <x v="1"/>
    <n v="19"/>
    <x v="17"/>
    <x v="15"/>
    <n v="5657"/>
    <x v="8"/>
    <n v="36975"/>
  </r>
  <r>
    <x v="23"/>
    <x v="825"/>
    <x v="3"/>
    <n v="275"/>
    <n v="6"/>
    <x v="1"/>
    <x v="0"/>
    <n v="3"/>
    <x v="5"/>
    <x v="1"/>
    <n v="19"/>
    <x v="17"/>
    <x v="15"/>
    <n v="5657"/>
    <x v="8"/>
    <n v="34470"/>
  </r>
  <r>
    <x v="23"/>
    <x v="825"/>
    <x v="3"/>
    <n v="275"/>
    <n v="6"/>
    <x v="1"/>
    <x v="0"/>
    <n v="3"/>
    <x v="70"/>
    <x v="2"/>
    <n v="19"/>
    <x v="17"/>
    <x v="15"/>
    <n v="5657"/>
    <x v="8"/>
    <n v="41030"/>
  </r>
  <r>
    <x v="23"/>
    <x v="825"/>
    <x v="3"/>
    <n v="275"/>
    <n v="6"/>
    <x v="1"/>
    <x v="0"/>
    <n v="3"/>
    <x v="5"/>
    <x v="1"/>
    <n v="19"/>
    <x v="17"/>
    <x v="15"/>
    <n v="5657"/>
    <x v="8"/>
    <n v="34620"/>
  </r>
  <r>
    <x v="23"/>
    <x v="825"/>
    <x v="3"/>
    <n v="275"/>
    <n v="6"/>
    <x v="1"/>
    <x v="0"/>
    <n v="3"/>
    <x v="70"/>
    <x v="1"/>
    <n v="19"/>
    <x v="17"/>
    <x v="15"/>
    <n v="5657"/>
    <x v="8"/>
    <n v="38270"/>
  </r>
  <r>
    <x v="23"/>
    <x v="825"/>
    <x v="3"/>
    <n v="275"/>
    <n v="6"/>
    <x v="1"/>
    <x v="0"/>
    <n v="3"/>
    <x v="5"/>
    <x v="1"/>
    <n v="19"/>
    <x v="17"/>
    <x v="15"/>
    <n v="5657"/>
    <x v="8"/>
    <n v="33325"/>
  </r>
  <r>
    <x v="23"/>
    <x v="825"/>
    <x v="3"/>
    <n v="275"/>
    <n v="6"/>
    <x v="1"/>
    <x v="0"/>
    <n v="3"/>
    <x v="70"/>
    <x v="2"/>
    <n v="19"/>
    <x v="17"/>
    <x v="15"/>
    <n v="5657"/>
    <x v="8"/>
    <n v="38285"/>
  </r>
  <r>
    <x v="23"/>
    <x v="825"/>
    <x v="3"/>
    <n v="275"/>
    <n v="6"/>
    <x v="1"/>
    <x v="0"/>
    <n v="3"/>
    <x v="5"/>
    <x v="1"/>
    <n v="19"/>
    <x v="17"/>
    <x v="15"/>
    <n v="5657"/>
    <x v="8"/>
    <n v="33175"/>
  </r>
  <r>
    <x v="23"/>
    <x v="825"/>
    <x v="2"/>
    <n v="310"/>
    <n v="6"/>
    <x v="1"/>
    <x v="0"/>
    <n v="3"/>
    <x v="36"/>
    <x v="2"/>
    <n v="19"/>
    <x v="17"/>
    <x v="15"/>
    <n v="5657"/>
    <x v="8"/>
    <n v="43995"/>
  </r>
  <r>
    <x v="23"/>
    <x v="825"/>
    <x v="3"/>
    <n v="275"/>
    <n v="6"/>
    <x v="1"/>
    <x v="0"/>
    <n v="3"/>
    <x v="5"/>
    <x v="2"/>
    <n v="19"/>
    <x v="17"/>
    <x v="15"/>
    <n v="5657"/>
    <x v="8"/>
    <n v="35930"/>
  </r>
  <r>
    <x v="23"/>
    <x v="825"/>
    <x v="3"/>
    <n v="275"/>
    <n v="6"/>
    <x v="1"/>
    <x v="0"/>
    <n v="3"/>
    <x v="70"/>
    <x v="1"/>
    <n v="19"/>
    <x v="17"/>
    <x v="15"/>
    <n v="5657"/>
    <x v="8"/>
    <n v="38120"/>
  </r>
  <r>
    <x v="23"/>
    <x v="825"/>
    <x v="2"/>
    <n v="310"/>
    <n v="6"/>
    <x v="1"/>
    <x v="0"/>
    <n v="3"/>
    <x v="36"/>
    <x v="2"/>
    <n v="19"/>
    <x v="17"/>
    <x v="15"/>
    <n v="5657"/>
    <x v="8"/>
    <n v="42700"/>
  </r>
  <r>
    <x v="23"/>
    <x v="825"/>
    <x v="3"/>
    <n v="275"/>
    <n v="6"/>
    <x v="1"/>
    <x v="0"/>
    <n v="3"/>
    <x v="5"/>
    <x v="1"/>
    <n v="19"/>
    <x v="17"/>
    <x v="15"/>
    <n v="5657"/>
    <x v="6"/>
    <n v="34515"/>
  </r>
  <r>
    <x v="23"/>
    <x v="825"/>
    <x v="1"/>
    <n v="275"/>
    <n v="6"/>
    <x v="1"/>
    <x v="0"/>
    <n v="3"/>
    <x v="36"/>
    <x v="1"/>
    <n v="19"/>
    <x v="17"/>
    <x v="15"/>
    <n v="5657"/>
    <x v="6"/>
    <n v="38015"/>
  </r>
  <r>
    <x v="23"/>
    <x v="825"/>
    <x v="3"/>
    <n v="275"/>
    <n v="6"/>
    <x v="1"/>
    <x v="0"/>
    <n v="3"/>
    <x v="5"/>
    <x v="1"/>
    <n v="19"/>
    <x v="17"/>
    <x v="15"/>
    <n v="5657"/>
    <x v="6"/>
    <n v="34365"/>
  </r>
  <r>
    <x v="23"/>
    <x v="825"/>
    <x v="3"/>
    <n v="275"/>
    <n v="6"/>
    <x v="1"/>
    <x v="0"/>
    <n v="3"/>
    <x v="5"/>
    <x v="1"/>
    <n v="19"/>
    <x v="17"/>
    <x v="15"/>
    <n v="5657"/>
    <x v="6"/>
    <n v="35810"/>
  </r>
  <r>
    <x v="23"/>
    <x v="825"/>
    <x v="1"/>
    <n v="275"/>
    <n v="6"/>
    <x v="1"/>
    <x v="0"/>
    <n v="3"/>
    <x v="36"/>
    <x v="1"/>
    <n v="19"/>
    <x v="17"/>
    <x v="15"/>
    <n v="5657"/>
    <x v="6"/>
    <n v="39310"/>
  </r>
  <r>
    <x v="23"/>
    <x v="825"/>
    <x v="1"/>
    <n v="275"/>
    <n v="6"/>
    <x v="1"/>
    <x v="0"/>
    <n v="3"/>
    <x v="36"/>
    <x v="2"/>
    <n v="19"/>
    <x v="17"/>
    <x v="15"/>
    <n v="5657"/>
    <x v="6"/>
    <n v="40770"/>
  </r>
  <r>
    <x v="23"/>
    <x v="825"/>
    <x v="1"/>
    <n v="275"/>
    <n v="6"/>
    <x v="1"/>
    <x v="0"/>
    <n v="3"/>
    <x v="36"/>
    <x v="2"/>
    <n v="19"/>
    <x v="17"/>
    <x v="15"/>
    <n v="5657"/>
    <x v="6"/>
    <n v="42075"/>
  </r>
  <r>
    <x v="23"/>
    <x v="825"/>
    <x v="1"/>
    <n v="275"/>
    <n v="6"/>
    <x v="1"/>
    <x v="0"/>
    <n v="3"/>
    <x v="36"/>
    <x v="2"/>
    <n v="19"/>
    <x v="17"/>
    <x v="15"/>
    <n v="5657"/>
    <x v="6"/>
    <n v="43370"/>
  </r>
  <r>
    <x v="23"/>
    <x v="825"/>
    <x v="3"/>
    <n v="275"/>
    <n v="6"/>
    <x v="1"/>
    <x v="0"/>
    <n v="3"/>
    <x v="5"/>
    <x v="2"/>
    <n v="19"/>
    <x v="17"/>
    <x v="15"/>
    <n v="5657"/>
    <x v="6"/>
    <n v="37120"/>
  </r>
  <r>
    <x v="23"/>
    <x v="825"/>
    <x v="1"/>
    <n v="275"/>
    <n v="6"/>
    <x v="1"/>
    <x v="0"/>
    <n v="3"/>
    <x v="36"/>
    <x v="2"/>
    <n v="19"/>
    <x v="17"/>
    <x v="15"/>
    <n v="5657"/>
    <x v="6"/>
    <n v="39475"/>
  </r>
  <r>
    <x v="23"/>
    <x v="825"/>
    <x v="3"/>
    <n v="275"/>
    <n v="6"/>
    <x v="1"/>
    <x v="0"/>
    <n v="3"/>
    <x v="5"/>
    <x v="1"/>
    <n v="19"/>
    <x v="17"/>
    <x v="15"/>
    <n v="5657"/>
    <x v="6"/>
    <n v="35660"/>
  </r>
  <r>
    <x v="23"/>
    <x v="825"/>
    <x v="3"/>
    <n v="275"/>
    <n v="6"/>
    <x v="1"/>
    <x v="0"/>
    <n v="3"/>
    <x v="5"/>
    <x v="2"/>
    <n v="19"/>
    <x v="17"/>
    <x v="15"/>
    <n v="5657"/>
    <x v="6"/>
    <n v="35825"/>
  </r>
  <r>
    <x v="23"/>
    <x v="825"/>
    <x v="1"/>
    <n v="275"/>
    <n v="6"/>
    <x v="1"/>
    <x v="0"/>
    <n v="3"/>
    <x v="36"/>
    <x v="2"/>
    <n v="19"/>
    <x v="17"/>
    <x v="15"/>
    <n v="5657"/>
    <x v="6"/>
    <n v="42220"/>
  </r>
  <r>
    <x v="23"/>
    <x v="825"/>
    <x v="1"/>
    <n v="275"/>
    <n v="6"/>
    <x v="1"/>
    <x v="0"/>
    <n v="3"/>
    <x v="36"/>
    <x v="1"/>
    <n v="19"/>
    <x v="17"/>
    <x v="15"/>
    <n v="5657"/>
    <x v="6"/>
    <n v="39460"/>
  </r>
  <r>
    <x v="23"/>
    <x v="825"/>
    <x v="1"/>
    <n v="275"/>
    <n v="6"/>
    <x v="1"/>
    <x v="0"/>
    <n v="3"/>
    <x v="36"/>
    <x v="1"/>
    <n v="19"/>
    <x v="17"/>
    <x v="15"/>
    <n v="5657"/>
    <x v="6"/>
    <n v="38165"/>
  </r>
  <r>
    <x v="23"/>
    <x v="825"/>
    <x v="1"/>
    <n v="275"/>
    <n v="6"/>
    <x v="1"/>
    <x v="0"/>
    <n v="3"/>
    <x v="36"/>
    <x v="2"/>
    <n v="19"/>
    <x v="17"/>
    <x v="15"/>
    <n v="5657"/>
    <x v="6"/>
    <n v="40925"/>
  </r>
  <r>
    <x v="27"/>
    <x v="826"/>
    <x v="1"/>
    <n v="288"/>
    <n v="6"/>
    <x v="1"/>
    <x v="2"/>
    <n v="4"/>
    <x v="20"/>
    <x v="1"/>
    <n v="23"/>
    <x v="4"/>
    <x v="6"/>
    <n v="1385"/>
    <x v="10"/>
    <n v="43935"/>
  </r>
  <r>
    <x v="27"/>
    <x v="826"/>
    <x v="1"/>
    <n v="281"/>
    <n v="6"/>
    <x v="1"/>
    <x v="1"/>
    <n v="4"/>
    <x v="20"/>
    <x v="1"/>
    <n v="24"/>
    <x v="3"/>
    <x v="6"/>
    <n v="1385"/>
    <x v="10"/>
    <n v="30995"/>
  </r>
  <r>
    <x v="27"/>
    <x v="826"/>
    <x v="1"/>
    <n v="281"/>
    <n v="6"/>
    <x v="1"/>
    <x v="2"/>
    <n v="4"/>
    <x v="20"/>
    <x v="1"/>
    <n v="23"/>
    <x v="4"/>
    <x v="6"/>
    <n v="1385"/>
    <x v="10"/>
    <n v="38295"/>
  </r>
  <r>
    <x v="27"/>
    <x v="826"/>
    <x v="1"/>
    <n v="281"/>
    <n v="6"/>
    <x v="1"/>
    <x v="2"/>
    <n v="4"/>
    <x v="20"/>
    <x v="1"/>
    <n v="23"/>
    <x v="4"/>
    <x v="6"/>
    <n v="1385"/>
    <x v="10"/>
    <n v="32995"/>
  </r>
  <r>
    <x v="27"/>
    <x v="826"/>
    <x v="1"/>
    <n v="281"/>
    <n v="6"/>
    <x v="1"/>
    <x v="1"/>
    <n v="4"/>
    <x v="20"/>
    <x v="1"/>
    <n v="24"/>
    <x v="3"/>
    <x v="6"/>
    <n v="1385"/>
    <x v="10"/>
    <n v="33795"/>
  </r>
  <r>
    <x v="27"/>
    <x v="826"/>
    <x v="1"/>
    <n v="281"/>
    <n v="6"/>
    <x v="1"/>
    <x v="2"/>
    <n v="4"/>
    <x v="20"/>
    <x v="1"/>
    <n v="23"/>
    <x v="4"/>
    <x v="6"/>
    <n v="1385"/>
    <x v="10"/>
    <n v="35795"/>
  </r>
  <r>
    <x v="27"/>
    <x v="826"/>
    <x v="1"/>
    <n v="281"/>
    <n v="6"/>
    <x v="1"/>
    <x v="1"/>
    <n v="4"/>
    <x v="20"/>
    <x v="1"/>
    <n v="24"/>
    <x v="3"/>
    <x v="6"/>
    <n v="1385"/>
    <x v="10"/>
    <n v="36295"/>
  </r>
  <r>
    <x v="27"/>
    <x v="826"/>
    <x v="1"/>
    <n v="288"/>
    <n v="6"/>
    <x v="1"/>
    <x v="1"/>
    <n v="4"/>
    <x v="20"/>
    <x v="1"/>
    <n v="24"/>
    <x v="3"/>
    <x v="6"/>
    <n v="1385"/>
    <x v="10"/>
    <n v="41935"/>
  </r>
  <r>
    <x v="27"/>
    <x v="826"/>
    <x v="1"/>
    <n v="288"/>
    <n v="6"/>
    <x v="1"/>
    <x v="2"/>
    <n v="4"/>
    <x v="20"/>
    <x v="1"/>
    <n v="22"/>
    <x v="10"/>
    <x v="6"/>
    <n v="1385"/>
    <x v="8"/>
    <n v="44145"/>
  </r>
  <r>
    <x v="27"/>
    <x v="826"/>
    <x v="1"/>
    <n v="281"/>
    <n v="6"/>
    <x v="1"/>
    <x v="1"/>
    <n v="4"/>
    <x v="20"/>
    <x v="1"/>
    <n v="22"/>
    <x v="10"/>
    <x v="6"/>
    <n v="1385"/>
    <x v="8"/>
    <n v="34005"/>
  </r>
  <r>
    <x v="27"/>
    <x v="826"/>
    <x v="1"/>
    <n v="288"/>
    <n v="6"/>
    <x v="1"/>
    <x v="1"/>
    <n v="4"/>
    <x v="20"/>
    <x v="1"/>
    <n v="22"/>
    <x v="10"/>
    <x v="6"/>
    <n v="1385"/>
    <x v="8"/>
    <n v="42145"/>
  </r>
  <r>
    <x v="27"/>
    <x v="826"/>
    <x v="1"/>
    <n v="281"/>
    <n v="6"/>
    <x v="1"/>
    <x v="1"/>
    <n v="4"/>
    <x v="20"/>
    <x v="1"/>
    <n v="22"/>
    <x v="10"/>
    <x v="6"/>
    <n v="1385"/>
    <x v="8"/>
    <n v="28700"/>
  </r>
  <r>
    <x v="27"/>
    <x v="826"/>
    <x v="1"/>
    <n v="281"/>
    <n v="6"/>
    <x v="1"/>
    <x v="1"/>
    <n v="4"/>
    <x v="20"/>
    <x v="1"/>
    <n v="22"/>
    <x v="10"/>
    <x v="6"/>
    <n v="1385"/>
    <x v="8"/>
    <n v="36505"/>
  </r>
  <r>
    <x v="27"/>
    <x v="826"/>
    <x v="1"/>
    <n v="281"/>
    <n v="6"/>
    <x v="1"/>
    <x v="2"/>
    <n v="4"/>
    <x v="20"/>
    <x v="1"/>
    <n v="22"/>
    <x v="10"/>
    <x v="6"/>
    <n v="1385"/>
    <x v="8"/>
    <n v="38505"/>
  </r>
  <r>
    <x v="27"/>
    <x v="826"/>
    <x v="1"/>
    <n v="281"/>
    <n v="6"/>
    <x v="1"/>
    <x v="1"/>
    <n v="4"/>
    <x v="20"/>
    <x v="1"/>
    <n v="22"/>
    <x v="10"/>
    <x v="6"/>
    <n v="1385"/>
    <x v="8"/>
    <n v="31205"/>
  </r>
  <r>
    <x v="27"/>
    <x v="826"/>
    <x v="1"/>
    <n v="281"/>
    <n v="6"/>
    <x v="1"/>
    <x v="2"/>
    <n v="4"/>
    <x v="20"/>
    <x v="1"/>
    <n v="22"/>
    <x v="10"/>
    <x v="6"/>
    <n v="1385"/>
    <x v="8"/>
    <n v="36005"/>
  </r>
  <r>
    <x v="27"/>
    <x v="826"/>
    <x v="1"/>
    <n v="281"/>
    <n v="6"/>
    <x v="1"/>
    <x v="2"/>
    <n v="4"/>
    <x v="20"/>
    <x v="1"/>
    <n v="22"/>
    <x v="10"/>
    <x v="6"/>
    <n v="1385"/>
    <x v="8"/>
    <n v="33205"/>
  </r>
  <r>
    <x v="27"/>
    <x v="826"/>
    <x v="1"/>
    <n v="281"/>
    <n v="6"/>
    <x v="1"/>
    <x v="2"/>
    <n v="4"/>
    <x v="20"/>
    <x v="1"/>
    <n v="22"/>
    <x v="10"/>
    <x v="6"/>
    <n v="1385"/>
    <x v="6"/>
    <n v="38650"/>
  </r>
  <r>
    <x v="27"/>
    <x v="826"/>
    <x v="1"/>
    <n v="281"/>
    <n v="6"/>
    <x v="1"/>
    <x v="1"/>
    <n v="4"/>
    <x v="20"/>
    <x v="1"/>
    <n v="22"/>
    <x v="10"/>
    <x v="6"/>
    <n v="1385"/>
    <x v="6"/>
    <n v="28700"/>
  </r>
  <r>
    <x v="27"/>
    <x v="826"/>
    <x v="1"/>
    <n v="281"/>
    <n v="6"/>
    <x v="1"/>
    <x v="1"/>
    <n v="4"/>
    <x v="20"/>
    <x v="1"/>
    <n v="22"/>
    <x v="10"/>
    <x v="6"/>
    <n v="1385"/>
    <x v="6"/>
    <n v="34100"/>
  </r>
  <r>
    <x v="27"/>
    <x v="826"/>
    <x v="1"/>
    <n v="281"/>
    <n v="6"/>
    <x v="1"/>
    <x v="1"/>
    <n v="4"/>
    <x v="20"/>
    <x v="1"/>
    <n v="22"/>
    <x v="10"/>
    <x v="6"/>
    <n v="1385"/>
    <x v="6"/>
    <n v="31300"/>
  </r>
  <r>
    <x v="27"/>
    <x v="826"/>
    <x v="1"/>
    <n v="288"/>
    <n v="6"/>
    <x v="1"/>
    <x v="2"/>
    <n v="4"/>
    <x v="20"/>
    <x v="1"/>
    <n v="22"/>
    <x v="10"/>
    <x v="6"/>
    <n v="1385"/>
    <x v="6"/>
    <n v="44045"/>
  </r>
  <r>
    <x v="27"/>
    <x v="826"/>
    <x v="1"/>
    <n v="281"/>
    <n v="6"/>
    <x v="1"/>
    <x v="2"/>
    <n v="4"/>
    <x v="20"/>
    <x v="1"/>
    <n v="22"/>
    <x v="10"/>
    <x v="6"/>
    <n v="1385"/>
    <x v="6"/>
    <n v="33300"/>
  </r>
  <r>
    <x v="27"/>
    <x v="826"/>
    <x v="1"/>
    <n v="281"/>
    <n v="6"/>
    <x v="1"/>
    <x v="2"/>
    <n v="4"/>
    <x v="20"/>
    <x v="1"/>
    <n v="22"/>
    <x v="10"/>
    <x v="6"/>
    <n v="1385"/>
    <x v="6"/>
    <n v="36100"/>
  </r>
  <r>
    <x v="27"/>
    <x v="826"/>
    <x v="1"/>
    <n v="281"/>
    <n v="6"/>
    <x v="1"/>
    <x v="1"/>
    <n v="4"/>
    <x v="20"/>
    <x v="1"/>
    <n v="22"/>
    <x v="10"/>
    <x v="6"/>
    <n v="1385"/>
    <x v="6"/>
    <n v="36650"/>
  </r>
  <r>
    <x v="27"/>
    <x v="826"/>
    <x v="1"/>
    <n v="288"/>
    <n v="6"/>
    <x v="1"/>
    <x v="1"/>
    <n v="4"/>
    <x v="20"/>
    <x v="1"/>
    <n v="22"/>
    <x v="10"/>
    <x v="6"/>
    <n v="1385"/>
    <x v="6"/>
    <n v="42045"/>
  </r>
  <r>
    <x v="27"/>
    <x v="827"/>
    <x v="1"/>
    <n v="138"/>
    <n v="4"/>
    <x v="1"/>
    <x v="1"/>
    <n v="4"/>
    <x v="20"/>
    <x v="0"/>
    <n v="34"/>
    <x v="5"/>
    <x v="6"/>
    <n v="1385"/>
    <x v="10"/>
    <n v="25030"/>
  </r>
  <r>
    <x v="27"/>
    <x v="827"/>
    <x v="1"/>
    <n v="138"/>
    <n v="4"/>
    <x v="1"/>
    <x v="2"/>
    <n v="4"/>
    <x v="20"/>
    <x v="0"/>
    <n v="31"/>
    <x v="9"/>
    <x v="6"/>
    <n v="1385"/>
    <x v="10"/>
    <n v="26530"/>
  </r>
  <r>
    <x v="27"/>
    <x v="827"/>
    <x v="1"/>
    <n v="138"/>
    <n v="4"/>
    <x v="1"/>
    <x v="2"/>
    <n v="4"/>
    <x v="20"/>
    <x v="0"/>
    <n v="31"/>
    <x v="9"/>
    <x v="6"/>
    <n v="1385"/>
    <x v="10"/>
    <n v="23945"/>
  </r>
  <r>
    <x v="27"/>
    <x v="827"/>
    <x v="1"/>
    <n v="138"/>
    <n v="4"/>
    <x v="1"/>
    <x v="1"/>
    <n v="4"/>
    <x v="20"/>
    <x v="0"/>
    <n v="34"/>
    <x v="5"/>
    <x v="6"/>
    <n v="1385"/>
    <x v="10"/>
    <n v="20120"/>
  </r>
  <r>
    <x v="27"/>
    <x v="827"/>
    <x v="1"/>
    <n v="138"/>
    <n v="4"/>
    <x v="1"/>
    <x v="2"/>
    <n v="4"/>
    <x v="20"/>
    <x v="0"/>
    <n v="31"/>
    <x v="9"/>
    <x v="6"/>
    <n v="1385"/>
    <x v="10"/>
    <n v="21620"/>
  </r>
  <r>
    <x v="27"/>
    <x v="827"/>
    <x v="1"/>
    <n v="138"/>
    <n v="4"/>
    <x v="1"/>
    <x v="1"/>
    <n v="4"/>
    <x v="20"/>
    <x v="0"/>
    <n v="34"/>
    <x v="5"/>
    <x v="6"/>
    <n v="1385"/>
    <x v="10"/>
    <n v="22445"/>
  </r>
  <r>
    <x v="27"/>
    <x v="827"/>
    <x v="1"/>
    <n v="138"/>
    <n v="4"/>
    <x v="1"/>
    <x v="1"/>
    <n v="4"/>
    <x v="20"/>
    <x v="0"/>
    <n v="34"/>
    <x v="5"/>
    <x v="6"/>
    <n v="1385"/>
    <x v="10"/>
    <n v="20040"/>
  </r>
  <r>
    <x v="27"/>
    <x v="827"/>
    <x v="1"/>
    <n v="138"/>
    <n v="4"/>
    <x v="1"/>
    <x v="2"/>
    <n v="4"/>
    <x v="20"/>
    <x v="0"/>
    <n v="31"/>
    <x v="9"/>
    <x v="6"/>
    <n v="1385"/>
    <x v="10"/>
    <n v="21540"/>
  </r>
  <r>
    <x v="27"/>
    <x v="827"/>
    <x v="1"/>
    <n v="138"/>
    <n v="4"/>
    <x v="1"/>
    <x v="2"/>
    <n v="4"/>
    <x v="20"/>
    <x v="0"/>
    <n v="31"/>
    <x v="9"/>
    <x v="6"/>
    <n v="1385"/>
    <x v="8"/>
    <n v="24145"/>
  </r>
  <r>
    <x v="27"/>
    <x v="827"/>
    <x v="1"/>
    <n v="138"/>
    <n v="4"/>
    <x v="1"/>
    <x v="2"/>
    <n v="4"/>
    <x v="20"/>
    <x v="0"/>
    <n v="31"/>
    <x v="9"/>
    <x v="6"/>
    <n v="1385"/>
    <x v="8"/>
    <n v="21800"/>
  </r>
  <r>
    <x v="27"/>
    <x v="827"/>
    <x v="1"/>
    <n v="138"/>
    <n v="4"/>
    <x v="1"/>
    <x v="1"/>
    <n v="4"/>
    <x v="20"/>
    <x v="0"/>
    <n v="34"/>
    <x v="5"/>
    <x v="6"/>
    <n v="1385"/>
    <x v="8"/>
    <n v="25230"/>
  </r>
  <r>
    <x v="27"/>
    <x v="827"/>
    <x v="1"/>
    <n v="138"/>
    <n v="4"/>
    <x v="1"/>
    <x v="2"/>
    <n v="4"/>
    <x v="20"/>
    <x v="0"/>
    <n v="31"/>
    <x v="9"/>
    <x v="6"/>
    <n v="1385"/>
    <x v="8"/>
    <n v="26730"/>
  </r>
  <r>
    <x v="27"/>
    <x v="827"/>
    <x v="1"/>
    <n v="138"/>
    <n v="4"/>
    <x v="1"/>
    <x v="1"/>
    <n v="4"/>
    <x v="20"/>
    <x v="0"/>
    <n v="34"/>
    <x v="5"/>
    <x v="6"/>
    <n v="1385"/>
    <x v="8"/>
    <n v="20300"/>
  </r>
  <r>
    <x v="27"/>
    <x v="827"/>
    <x v="1"/>
    <n v="138"/>
    <n v="4"/>
    <x v="1"/>
    <x v="1"/>
    <n v="4"/>
    <x v="20"/>
    <x v="0"/>
    <n v="34"/>
    <x v="5"/>
    <x v="6"/>
    <n v="1385"/>
    <x v="8"/>
    <n v="22645"/>
  </r>
  <r>
    <x v="27"/>
    <x v="827"/>
    <x v="1"/>
    <n v="138"/>
    <n v="4"/>
    <x v="1"/>
    <x v="2"/>
    <n v="4"/>
    <x v="20"/>
    <x v="0"/>
    <n v="31"/>
    <x v="9"/>
    <x v="6"/>
    <n v="1385"/>
    <x v="8"/>
    <n v="21800"/>
  </r>
  <r>
    <x v="27"/>
    <x v="827"/>
    <x v="1"/>
    <n v="138"/>
    <n v="4"/>
    <x v="1"/>
    <x v="1"/>
    <n v="4"/>
    <x v="20"/>
    <x v="0"/>
    <n v="34"/>
    <x v="5"/>
    <x v="6"/>
    <n v="1385"/>
    <x v="8"/>
    <n v="20300"/>
  </r>
  <r>
    <x v="27"/>
    <x v="827"/>
    <x v="1"/>
    <n v="138"/>
    <n v="4"/>
    <x v="1"/>
    <x v="2"/>
    <n v="4"/>
    <x v="20"/>
    <x v="0"/>
    <n v="30"/>
    <x v="9"/>
    <x v="6"/>
    <n v="1385"/>
    <x v="6"/>
    <n v="24400"/>
  </r>
  <r>
    <x v="27"/>
    <x v="827"/>
    <x v="1"/>
    <n v="138"/>
    <n v="4"/>
    <x v="1"/>
    <x v="1"/>
    <n v="4"/>
    <x v="20"/>
    <x v="0"/>
    <n v="33"/>
    <x v="11"/>
    <x v="6"/>
    <n v="1385"/>
    <x v="6"/>
    <n v="26100"/>
  </r>
  <r>
    <x v="27"/>
    <x v="827"/>
    <x v="1"/>
    <n v="138"/>
    <n v="4"/>
    <x v="1"/>
    <x v="2"/>
    <n v="4"/>
    <x v="20"/>
    <x v="0"/>
    <n v="30"/>
    <x v="9"/>
    <x v="6"/>
    <n v="1385"/>
    <x v="6"/>
    <n v="27600"/>
  </r>
  <r>
    <x v="27"/>
    <x v="827"/>
    <x v="1"/>
    <n v="138"/>
    <n v="4"/>
    <x v="1"/>
    <x v="1"/>
    <n v="4"/>
    <x v="20"/>
    <x v="0"/>
    <n v="33"/>
    <x v="11"/>
    <x v="6"/>
    <n v="1385"/>
    <x v="6"/>
    <n v="22900"/>
  </r>
  <r>
    <x v="27"/>
    <x v="827"/>
    <x v="1"/>
    <n v="138"/>
    <n v="4"/>
    <x v="1"/>
    <x v="2"/>
    <n v="4"/>
    <x v="20"/>
    <x v="0"/>
    <n v="30"/>
    <x v="9"/>
    <x v="6"/>
    <n v="1385"/>
    <x v="6"/>
    <n v="22500"/>
  </r>
  <r>
    <x v="27"/>
    <x v="827"/>
    <x v="1"/>
    <n v="138"/>
    <n v="4"/>
    <x v="1"/>
    <x v="1"/>
    <n v="4"/>
    <x v="20"/>
    <x v="0"/>
    <n v="33"/>
    <x v="11"/>
    <x v="6"/>
    <n v="1385"/>
    <x v="6"/>
    <n v="21000"/>
  </r>
  <r>
    <x v="31"/>
    <x v="828"/>
    <x v="1"/>
    <n v="256"/>
    <n v="6"/>
    <x v="1"/>
    <x v="2"/>
    <n v="4"/>
    <x v="20"/>
    <x v="1"/>
    <n v="21"/>
    <x v="4"/>
    <x v="6"/>
    <n v="640"/>
    <x v="1"/>
    <n v="35895"/>
  </r>
  <r>
    <x v="31"/>
    <x v="828"/>
    <x v="1"/>
    <n v="256"/>
    <n v="6"/>
    <x v="1"/>
    <x v="2"/>
    <n v="4"/>
    <x v="20"/>
    <x v="1"/>
    <n v="21"/>
    <x v="4"/>
    <x v="6"/>
    <n v="640"/>
    <x v="1"/>
    <n v="30595"/>
  </r>
  <r>
    <x v="31"/>
    <x v="828"/>
    <x v="1"/>
    <n v="256"/>
    <n v="6"/>
    <x v="1"/>
    <x v="2"/>
    <n v="4"/>
    <x v="20"/>
    <x v="1"/>
    <n v="21"/>
    <x v="4"/>
    <x v="6"/>
    <n v="640"/>
    <x v="1"/>
    <n v="32595"/>
  </r>
  <r>
    <x v="31"/>
    <x v="828"/>
    <x v="1"/>
    <n v="256"/>
    <n v="6"/>
    <x v="1"/>
    <x v="2"/>
    <n v="4"/>
    <x v="20"/>
    <x v="1"/>
    <n v="21"/>
    <x v="4"/>
    <x v="6"/>
    <n v="640"/>
    <x v="2"/>
    <n v="32595"/>
  </r>
  <r>
    <x v="31"/>
    <x v="828"/>
    <x v="1"/>
    <n v="256"/>
    <n v="6"/>
    <x v="1"/>
    <x v="2"/>
    <n v="4"/>
    <x v="20"/>
    <x v="1"/>
    <n v="21"/>
    <x v="4"/>
    <x v="6"/>
    <n v="640"/>
    <x v="14"/>
    <n v="34095"/>
  </r>
  <r>
    <x v="7"/>
    <x v="829"/>
    <x v="1"/>
    <n v="133"/>
    <n v="4"/>
    <x v="1"/>
    <x v="1"/>
    <n v="4"/>
    <x v="44"/>
    <x v="0"/>
    <n v="30"/>
    <x v="41"/>
    <x v="6"/>
    <n v="586"/>
    <x v="21"/>
    <n v="27995"/>
  </r>
  <r>
    <x v="7"/>
    <x v="829"/>
    <x v="1"/>
    <n v="133"/>
    <n v="4"/>
    <x v="1"/>
    <x v="2"/>
    <n v="4"/>
    <x v="44"/>
    <x v="0"/>
    <n v="27"/>
    <x v="12"/>
    <x v="6"/>
    <n v="586"/>
    <x v="21"/>
    <n v="27235"/>
  </r>
  <r>
    <x v="7"/>
    <x v="829"/>
    <x v="1"/>
    <n v="133"/>
    <n v="4"/>
    <x v="1"/>
    <x v="2"/>
    <n v="4"/>
    <x v="44"/>
    <x v="0"/>
    <n v="27"/>
    <x v="12"/>
    <x v="6"/>
    <n v="586"/>
    <x v="21"/>
    <n v="29745"/>
  </r>
  <r>
    <x v="7"/>
    <x v="829"/>
    <x v="1"/>
    <n v="133"/>
    <n v="4"/>
    <x v="1"/>
    <x v="1"/>
    <n v="4"/>
    <x v="44"/>
    <x v="0"/>
    <n v="30"/>
    <x v="41"/>
    <x v="6"/>
    <n v="586"/>
    <x v="21"/>
    <n v="25485"/>
  </r>
  <r>
    <x v="7"/>
    <x v="829"/>
    <x v="1"/>
    <n v="177"/>
    <n v="4"/>
    <x v="1"/>
    <x v="1"/>
    <n v="4"/>
    <x v="44"/>
    <x v="0"/>
    <n v="31"/>
    <x v="41"/>
    <x v="6"/>
    <n v="586"/>
    <x v="22"/>
    <n v="29175"/>
  </r>
  <r>
    <x v="7"/>
    <x v="829"/>
    <x v="1"/>
    <n v="177"/>
    <n v="4"/>
    <x v="1"/>
    <x v="1"/>
    <n v="4"/>
    <x v="44"/>
    <x v="0"/>
    <n v="31"/>
    <x v="41"/>
    <x v="6"/>
    <n v="586"/>
    <x v="22"/>
    <n v="31695"/>
  </r>
  <r>
    <x v="7"/>
    <x v="829"/>
    <x v="1"/>
    <n v="177"/>
    <n v="4"/>
    <x v="1"/>
    <x v="2"/>
    <n v="4"/>
    <x v="44"/>
    <x v="0"/>
    <n v="27"/>
    <x v="12"/>
    <x v="6"/>
    <n v="586"/>
    <x v="22"/>
    <n v="30925"/>
  </r>
  <r>
    <x v="7"/>
    <x v="829"/>
    <x v="1"/>
    <n v="177"/>
    <n v="4"/>
    <x v="1"/>
    <x v="2"/>
    <n v="4"/>
    <x v="44"/>
    <x v="0"/>
    <n v="27"/>
    <x v="12"/>
    <x v="6"/>
    <n v="586"/>
    <x v="22"/>
    <n v="33445"/>
  </r>
  <r>
    <x v="7"/>
    <x v="830"/>
    <x v="1"/>
    <n v="171"/>
    <n v="4"/>
    <x v="1"/>
    <x v="2"/>
    <n v="4"/>
    <x v="20"/>
    <x v="0"/>
    <n v="25"/>
    <x v="0"/>
    <x v="6"/>
    <n v="586"/>
    <x v="22"/>
    <n v="23545"/>
  </r>
  <r>
    <x v="7"/>
    <x v="830"/>
    <x v="1"/>
    <n v="171"/>
    <n v="4"/>
    <x v="0"/>
    <x v="1"/>
    <n v="4"/>
    <x v="20"/>
    <x v="0"/>
    <n v="28"/>
    <x v="7"/>
    <x v="6"/>
    <n v="586"/>
    <x v="22"/>
    <n v="19730"/>
  </r>
  <r>
    <x v="7"/>
    <x v="830"/>
    <x v="1"/>
    <n v="240"/>
    <n v="6"/>
    <x v="1"/>
    <x v="1"/>
    <n v="4"/>
    <x v="20"/>
    <x v="0"/>
    <n v="26"/>
    <x v="2"/>
    <x v="6"/>
    <n v="586"/>
    <x v="22"/>
    <n v="25885"/>
  </r>
  <r>
    <x v="7"/>
    <x v="830"/>
    <x v="1"/>
    <n v="171"/>
    <n v="4"/>
    <x v="1"/>
    <x v="1"/>
    <n v="4"/>
    <x v="20"/>
    <x v="0"/>
    <n v="28"/>
    <x v="1"/>
    <x v="6"/>
    <n v="586"/>
    <x v="22"/>
    <n v="24620"/>
  </r>
  <r>
    <x v="7"/>
    <x v="830"/>
    <x v="1"/>
    <n v="240"/>
    <n v="6"/>
    <x v="1"/>
    <x v="2"/>
    <n v="4"/>
    <x v="20"/>
    <x v="0"/>
    <n v="24"/>
    <x v="3"/>
    <x v="6"/>
    <n v="586"/>
    <x v="22"/>
    <n v="24805"/>
  </r>
  <r>
    <x v="7"/>
    <x v="830"/>
    <x v="1"/>
    <n v="171"/>
    <n v="4"/>
    <x v="1"/>
    <x v="2"/>
    <n v="4"/>
    <x v="20"/>
    <x v="0"/>
    <n v="25"/>
    <x v="0"/>
    <x v="6"/>
    <n v="586"/>
    <x v="22"/>
    <n v="24690"/>
  </r>
  <r>
    <x v="7"/>
    <x v="830"/>
    <x v="1"/>
    <n v="171"/>
    <n v="4"/>
    <x v="1"/>
    <x v="2"/>
    <n v="4"/>
    <x v="20"/>
    <x v="0"/>
    <n v="25"/>
    <x v="0"/>
    <x v="6"/>
    <n v="586"/>
    <x v="22"/>
    <n v="26375"/>
  </r>
  <r>
    <x v="7"/>
    <x v="830"/>
    <x v="1"/>
    <n v="240"/>
    <n v="6"/>
    <x v="1"/>
    <x v="2"/>
    <n v="4"/>
    <x v="20"/>
    <x v="0"/>
    <n v="24"/>
    <x v="3"/>
    <x v="6"/>
    <n v="586"/>
    <x v="22"/>
    <n v="25950"/>
  </r>
  <r>
    <x v="7"/>
    <x v="830"/>
    <x v="1"/>
    <n v="171"/>
    <n v="4"/>
    <x v="1"/>
    <x v="1"/>
    <n v="4"/>
    <x v="20"/>
    <x v="0"/>
    <n v="28"/>
    <x v="1"/>
    <x v="6"/>
    <n v="586"/>
    <x v="22"/>
    <n v="22935"/>
  </r>
  <r>
    <x v="7"/>
    <x v="830"/>
    <x v="1"/>
    <n v="171"/>
    <n v="4"/>
    <x v="1"/>
    <x v="1"/>
    <n v="4"/>
    <x v="20"/>
    <x v="0"/>
    <n v="28"/>
    <x v="1"/>
    <x v="6"/>
    <n v="586"/>
    <x v="22"/>
    <n v="21790"/>
  </r>
  <r>
    <x v="7"/>
    <x v="830"/>
    <x v="1"/>
    <n v="240"/>
    <n v="6"/>
    <x v="1"/>
    <x v="1"/>
    <n v="4"/>
    <x v="20"/>
    <x v="0"/>
    <n v="26"/>
    <x v="2"/>
    <x v="6"/>
    <n v="586"/>
    <x v="22"/>
    <n v="24200"/>
  </r>
  <r>
    <x v="7"/>
    <x v="830"/>
    <x v="1"/>
    <n v="240"/>
    <n v="6"/>
    <x v="1"/>
    <x v="1"/>
    <n v="4"/>
    <x v="20"/>
    <x v="0"/>
    <n v="26"/>
    <x v="2"/>
    <x v="6"/>
    <n v="586"/>
    <x v="22"/>
    <n v="23055"/>
  </r>
  <r>
    <x v="7"/>
    <x v="830"/>
    <x v="1"/>
    <n v="240"/>
    <n v="6"/>
    <x v="1"/>
    <x v="2"/>
    <n v="4"/>
    <x v="20"/>
    <x v="0"/>
    <n v="24"/>
    <x v="3"/>
    <x v="6"/>
    <n v="586"/>
    <x v="22"/>
    <n v="27635"/>
  </r>
  <r>
    <x v="7"/>
    <x v="830"/>
    <x v="1"/>
    <n v="171"/>
    <n v="4"/>
    <x v="1"/>
    <x v="2"/>
    <n v="4"/>
    <x v="20"/>
    <x v="0"/>
    <n v="26"/>
    <x v="1"/>
    <x v="6"/>
    <n v="586"/>
    <x v="24"/>
    <n v="24200"/>
  </r>
  <r>
    <x v="7"/>
    <x v="830"/>
    <x v="1"/>
    <n v="171"/>
    <n v="4"/>
    <x v="1"/>
    <x v="2"/>
    <n v="4"/>
    <x v="20"/>
    <x v="0"/>
    <n v="26"/>
    <x v="1"/>
    <x v="6"/>
    <n v="586"/>
    <x v="24"/>
    <n v="27305"/>
  </r>
  <r>
    <x v="7"/>
    <x v="830"/>
    <x v="1"/>
    <n v="171"/>
    <n v="4"/>
    <x v="1"/>
    <x v="1"/>
    <n v="4"/>
    <x v="20"/>
    <x v="0"/>
    <n v="28"/>
    <x v="8"/>
    <x v="6"/>
    <n v="586"/>
    <x v="24"/>
    <n v="23590"/>
  </r>
  <r>
    <x v="7"/>
    <x v="830"/>
    <x v="1"/>
    <n v="171"/>
    <n v="4"/>
    <x v="1"/>
    <x v="1"/>
    <n v="4"/>
    <x v="20"/>
    <x v="0"/>
    <n v="28"/>
    <x v="8"/>
    <x v="6"/>
    <n v="586"/>
    <x v="24"/>
    <n v="25550"/>
  </r>
  <r>
    <x v="7"/>
    <x v="830"/>
    <x v="1"/>
    <n v="171"/>
    <n v="4"/>
    <x v="0"/>
    <x v="1"/>
    <n v="4"/>
    <x v="20"/>
    <x v="0"/>
    <n v="28"/>
    <x v="7"/>
    <x v="6"/>
    <n v="586"/>
    <x v="24"/>
    <n v="20405"/>
  </r>
  <r>
    <x v="7"/>
    <x v="830"/>
    <x v="1"/>
    <n v="171"/>
    <n v="4"/>
    <x v="1"/>
    <x v="1"/>
    <n v="4"/>
    <x v="20"/>
    <x v="0"/>
    <n v="28"/>
    <x v="8"/>
    <x v="6"/>
    <n v="586"/>
    <x v="24"/>
    <n v="22445"/>
  </r>
  <r>
    <x v="7"/>
    <x v="830"/>
    <x v="3"/>
    <n v="240"/>
    <n v="6"/>
    <x v="1"/>
    <x v="1"/>
    <n v="4"/>
    <x v="35"/>
    <x v="0"/>
    <n v="25"/>
    <x v="0"/>
    <x v="6"/>
    <n v="586"/>
    <x v="24"/>
    <n v="27165"/>
  </r>
  <r>
    <x v="7"/>
    <x v="830"/>
    <x v="3"/>
    <n v="240"/>
    <n v="6"/>
    <x v="1"/>
    <x v="2"/>
    <n v="4"/>
    <x v="35"/>
    <x v="0"/>
    <n v="23"/>
    <x v="2"/>
    <x v="6"/>
    <n v="586"/>
    <x v="24"/>
    <n v="28915"/>
  </r>
  <r>
    <x v="7"/>
    <x v="830"/>
    <x v="1"/>
    <n v="171"/>
    <n v="4"/>
    <x v="1"/>
    <x v="2"/>
    <n v="4"/>
    <x v="20"/>
    <x v="0"/>
    <n v="26"/>
    <x v="1"/>
    <x v="6"/>
    <n v="586"/>
    <x v="24"/>
    <n v="25345"/>
  </r>
  <r>
    <x v="7"/>
    <x v="830"/>
    <x v="1"/>
    <n v="171"/>
    <n v="4"/>
    <x v="1"/>
    <x v="1"/>
    <n v="4"/>
    <x v="20"/>
    <x v="0"/>
    <n v="28"/>
    <x v="8"/>
    <x v="6"/>
    <n v="586"/>
    <x v="0"/>
    <n v="25700"/>
  </r>
  <r>
    <x v="7"/>
    <x v="830"/>
    <x v="1"/>
    <n v="171"/>
    <n v="4"/>
    <x v="1"/>
    <x v="2"/>
    <n v="4"/>
    <x v="20"/>
    <x v="0"/>
    <n v="26"/>
    <x v="1"/>
    <x v="6"/>
    <n v="586"/>
    <x v="0"/>
    <n v="25495"/>
  </r>
  <r>
    <x v="7"/>
    <x v="830"/>
    <x v="1"/>
    <n v="171"/>
    <n v="4"/>
    <x v="1"/>
    <x v="1"/>
    <n v="4"/>
    <x v="20"/>
    <x v="0"/>
    <n v="28"/>
    <x v="8"/>
    <x v="6"/>
    <n v="586"/>
    <x v="0"/>
    <n v="23740"/>
  </r>
  <r>
    <x v="7"/>
    <x v="830"/>
    <x v="3"/>
    <n v="240"/>
    <n v="6"/>
    <x v="1"/>
    <x v="2"/>
    <n v="4"/>
    <x v="35"/>
    <x v="0"/>
    <n v="23"/>
    <x v="2"/>
    <x v="6"/>
    <n v="586"/>
    <x v="0"/>
    <n v="29065"/>
  </r>
  <r>
    <x v="7"/>
    <x v="830"/>
    <x v="1"/>
    <n v="171"/>
    <n v="4"/>
    <x v="1"/>
    <x v="1"/>
    <n v="4"/>
    <x v="20"/>
    <x v="0"/>
    <n v="28"/>
    <x v="8"/>
    <x v="6"/>
    <n v="586"/>
    <x v="0"/>
    <n v="22595"/>
  </r>
  <r>
    <x v="7"/>
    <x v="830"/>
    <x v="1"/>
    <n v="171"/>
    <n v="4"/>
    <x v="1"/>
    <x v="2"/>
    <n v="4"/>
    <x v="20"/>
    <x v="0"/>
    <n v="26"/>
    <x v="1"/>
    <x v="6"/>
    <n v="586"/>
    <x v="0"/>
    <n v="24350"/>
  </r>
  <r>
    <x v="7"/>
    <x v="830"/>
    <x v="1"/>
    <n v="171"/>
    <n v="4"/>
    <x v="0"/>
    <x v="1"/>
    <n v="4"/>
    <x v="20"/>
    <x v="0"/>
    <n v="28"/>
    <x v="6"/>
    <x v="6"/>
    <n v="586"/>
    <x v="0"/>
    <n v="20555"/>
  </r>
  <r>
    <x v="7"/>
    <x v="830"/>
    <x v="1"/>
    <n v="171"/>
    <n v="4"/>
    <x v="1"/>
    <x v="2"/>
    <n v="4"/>
    <x v="20"/>
    <x v="0"/>
    <n v="26"/>
    <x v="1"/>
    <x v="6"/>
    <n v="586"/>
    <x v="0"/>
    <n v="27455"/>
  </r>
  <r>
    <x v="7"/>
    <x v="830"/>
    <x v="3"/>
    <n v="240"/>
    <n v="6"/>
    <x v="1"/>
    <x v="1"/>
    <n v="4"/>
    <x v="35"/>
    <x v="0"/>
    <n v="25"/>
    <x v="0"/>
    <x v="6"/>
    <n v="586"/>
    <x v="0"/>
    <n v="27315"/>
  </r>
  <r>
    <x v="7"/>
    <x v="831"/>
    <x v="1"/>
    <n v="135"/>
    <n v="4"/>
    <x v="0"/>
    <x v="0"/>
    <n v="2"/>
    <x v="7"/>
    <x v="0"/>
    <n v="25"/>
    <x v="8"/>
    <x v="10"/>
    <n v="586"/>
    <x v="16"/>
    <n v="12840"/>
  </r>
  <r>
    <x v="7"/>
    <x v="831"/>
    <x v="1"/>
    <n v="207"/>
    <n v="6"/>
    <x v="0"/>
    <x v="0"/>
    <n v="4"/>
    <x v="7"/>
    <x v="0"/>
    <n v="20"/>
    <x v="4"/>
    <x v="11"/>
    <n v="586"/>
    <x v="16"/>
    <n v="19885"/>
  </r>
  <r>
    <x v="7"/>
    <x v="831"/>
    <x v="1"/>
    <n v="147"/>
    <n v="6"/>
    <x v="0"/>
    <x v="0"/>
    <n v="2"/>
    <x v="7"/>
    <x v="0"/>
    <n v="21"/>
    <x v="3"/>
    <x v="11"/>
    <n v="586"/>
    <x v="16"/>
    <n v="18090"/>
  </r>
  <r>
    <x v="7"/>
    <x v="831"/>
    <x v="1"/>
    <n v="207"/>
    <n v="6"/>
    <x v="0"/>
    <x v="3"/>
    <n v="4"/>
    <x v="7"/>
    <x v="0"/>
    <n v="18"/>
    <x v="17"/>
    <x v="11"/>
    <n v="586"/>
    <x v="16"/>
    <n v="22630"/>
  </r>
  <r>
    <x v="7"/>
    <x v="831"/>
    <x v="1"/>
    <n v="147"/>
    <n v="6"/>
    <x v="0"/>
    <x v="0"/>
    <n v="2"/>
    <x v="7"/>
    <x v="0"/>
    <n v="21"/>
    <x v="3"/>
    <x v="10"/>
    <n v="586"/>
    <x v="16"/>
    <n v="15670"/>
  </r>
  <r>
    <x v="7"/>
    <x v="831"/>
    <x v="1"/>
    <n v="147"/>
    <n v="6"/>
    <x v="0"/>
    <x v="3"/>
    <n v="2"/>
    <x v="7"/>
    <x v="0"/>
    <n v="20"/>
    <x v="4"/>
    <x v="11"/>
    <n v="586"/>
    <x v="16"/>
    <n v="20575"/>
  </r>
  <r>
    <x v="7"/>
    <x v="831"/>
    <x v="1"/>
    <n v="207"/>
    <n v="6"/>
    <x v="0"/>
    <x v="3"/>
    <n v="2"/>
    <x v="7"/>
    <x v="0"/>
    <n v="17"/>
    <x v="17"/>
    <x v="11"/>
    <n v="586"/>
    <x v="17"/>
    <n v="21410"/>
  </r>
  <r>
    <x v="7"/>
    <x v="831"/>
    <x v="1"/>
    <n v="207"/>
    <n v="6"/>
    <x v="0"/>
    <x v="3"/>
    <n v="4"/>
    <x v="7"/>
    <x v="0"/>
    <n v="17"/>
    <x v="17"/>
    <x v="11"/>
    <n v="586"/>
    <x v="17"/>
    <n v="23150"/>
  </r>
  <r>
    <x v="7"/>
    <x v="831"/>
    <x v="1"/>
    <n v="147"/>
    <n v="6"/>
    <x v="0"/>
    <x v="0"/>
    <n v="2"/>
    <x v="7"/>
    <x v="0"/>
    <n v="21"/>
    <x v="3"/>
    <x v="10"/>
    <n v="586"/>
    <x v="17"/>
    <n v="16975"/>
  </r>
  <r>
    <x v="7"/>
    <x v="831"/>
    <x v="1"/>
    <n v="147"/>
    <n v="6"/>
    <x v="0"/>
    <x v="0"/>
    <n v="4"/>
    <x v="7"/>
    <x v="0"/>
    <n v="21"/>
    <x v="3"/>
    <x v="11"/>
    <n v="586"/>
    <x v="17"/>
    <n v="19215"/>
  </r>
  <r>
    <x v="7"/>
    <x v="831"/>
    <x v="1"/>
    <n v="135"/>
    <n v="4"/>
    <x v="0"/>
    <x v="0"/>
    <n v="2"/>
    <x v="7"/>
    <x v="0"/>
    <n v="26"/>
    <x v="8"/>
    <x v="10"/>
    <n v="586"/>
    <x v="17"/>
    <n v="13930"/>
  </r>
  <r>
    <x v="7"/>
    <x v="831"/>
    <x v="1"/>
    <n v="207"/>
    <n v="6"/>
    <x v="0"/>
    <x v="0"/>
    <n v="4"/>
    <x v="7"/>
    <x v="0"/>
    <n v="20"/>
    <x v="10"/>
    <x v="11"/>
    <n v="586"/>
    <x v="17"/>
    <n v="20880"/>
  </r>
  <r>
    <x v="7"/>
    <x v="831"/>
    <x v="1"/>
    <n v="147"/>
    <n v="6"/>
    <x v="0"/>
    <x v="0"/>
    <n v="2"/>
    <x v="7"/>
    <x v="0"/>
    <n v="21"/>
    <x v="3"/>
    <x v="11"/>
    <n v="586"/>
    <x v="17"/>
    <n v="18885"/>
  </r>
  <r>
    <x v="7"/>
    <x v="831"/>
    <x v="1"/>
    <n v="135"/>
    <n v="4"/>
    <x v="0"/>
    <x v="0"/>
    <n v="2"/>
    <x v="7"/>
    <x v="0"/>
    <n v="26"/>
    <x v="8"/>
    <x v="11"/>
    <n v="586"/>
    <x v="17"/>
    <n v="18050"/>
  </r>
  <r>
    <x v="7"/>
    <x v="831"/>
    <x v="1"/>
    <n v="207"/>
    <n v="6"/>
    <x v="0"/>
    <x v="3"/>
    <n v="2"/>
    <x v="7"/>
    <x v="0"/>
    <n v="17"/>
    <x v="17"/>
    <x v="11"/>
    <n v="586"/>
    <x v="17"/>
    <n v="19975"/>
  </r>
  <r>
    <x v="5"/>
    <x v="831"/>
    <x v="1"/>
    <n v="134"/>
    <n v="4"/>
    <x v="0"/>
    <x v="0"/>
    <n v="2"/>
    <x v="7"/>
    <x v="0"/>
    <n v="24"/>
    <x v="0"/>
    <x v="11"/>
    <n v="2009"/>
    <x v="19"/>
    <n v="2000"/>
  </r>
  <r>
    <x v="5"/>
    <x v="831"/>
    <x v="1"/>
    <n v="153"/>
    <n v="6"/>
    <x v="0"/>
    <x v="0"/>
    <n v="2"/>
    <x v="7"/>
    <x v="0"/>
    <n v="20"/>
    <x v="4"/>
    <x v="11"/>
    <n v="2009"/>
    <x v="19"/>
    <n v="2121"/>
  </r>
  <r>
    <x v="5"/>
    <x v="831"/>
    <x v="1"/>
    <n v="134"/>
    <n v="4"/>
    <x v="0"/>
    <x v="0"/>
    <n v="2"/>
    <x v="7"/>
    <x v="0"/>
    <n v="24"/>
    <x v="0"/>
    <x v="10"/>
    <n v="2009"/>
    <x v="19"/>
    <n v="2000"/>
  </r>
  <r>
    <x v="5"/>
    <x v="831"/>
    <x v="1"/>
    <n v="134"/>
    <n v="4"/>
    <x v="0"/>
    <x v="0"/>
    <n v="2"/>
    <x v="7"/>
    <x v="0"/>
    <n v="24"/>
    <x v="0"/>
    <x v="10"/>
    <n v="2009"/>
    <x v="19"/>
    <n v="2000"/>
  </r>
  <r>
    <x v="5"/>
    <x v="831"/>
    <x v="1"/>
    <n v="153"/>
    <n v="6"/>
    <x v="0"/>
    <x v="0"/>
    <n v="2"/>
    <x v="7"/>
    <x v="0"/>
    <n v="20"/>
    <x v="4"/>
    <x v="10"/>
    <n v="2009"/>
    <x v="19"/>
    <n v="2000"/>
  </r>
  <r>
    <x v="5"/>
    <x v="831"/>
    <x v="1"/>
    <n v="134"/>
    <n v="4"/>
    <x v="0"/>
    <x v="3"/>
    <n v="2"/>
    <x v="7"/>
    <x v="0"/>
    <n v="19"/>
    <x v="4"/>
    <x v="11"/>
    <n v="2009"/>
    <x v="19"/>
    <n v="2281"/>
  </r>
  <r>
    <x v="5"/>
    <x v="831"/>
    <x v="1"/>
    <n v="153"/>
    <n v="6"/>
    <x v="0"/>
    <x v="3"/>
    <n v="2"/>
    <x v="7"/>
    <x v="0"/>
    <n v="17"/>
    <x v="17"/>
    <x v="11"/>
    <n v="2009"/>
    <x v="19"/>
    <n v="2436"/>
  </r>
  <r>
    <x v="5"/>
    <x v="831"/>
    <x v="1"/>
    <n v="153"/>
    <n v="6"/>
    <x v="0"/>
    <x v="3"/>
    <n v="2"/>
    <x v="7"/>
    <x v="0"/>
    <n v="17"/>
    <x v="17"/>
    <x v="11"/>
    <n v="2009"/>
    <x v="19"/>
    <n v="2494"/>
  </r>
  <r>
    <x v="5"/>
    <x v="831"/>
    <x v="1"/>
    <n v="134"/>
    <n v="4"/>
    <x v="0"/>
    <x v="3"/>
    <n v="2"/>
    <x v="7"/>
    <x v="0"/>
    <n v="19"/>
    <x v="4"/>
    <x v="10"/>
    <n v="2009"/>
    <x v="19"/>
    <n v="2130"/>
  </r>
  <r>
    <x v="5"/>
    <x v="831"/>
    <x v="1"/>
    <n v="134"/>
    <n v="4"/>
    <x v="0"/>
    <x v="0"/>
    <n v="2"/>
    <x v="7"/>
    <x v="0"/>
    <n v="24"/>
    <x v="0"/>
    <x v="10"/>
    <n v="2009"/>
    <x v="11"/>
    <n v="2000"/>
  </r>
  <r>
    <x v="5"/>
    <x v="831"/>
    <x v="1"/>
    <n v="134"/>
    <n v="4"/>
    <x v="0"/>
    <x v="0"/>
    <n v="2"/>
    <x v="7"/>
    <x v="0"/>
    <n v="24"/>
    <x v="0"/>
    <x v="10"/>
    <n v="2009"/>
    <x v="11"/>
    <n v="2122"/>
  </r>
  <r>
    <x v="5"/>
    <x v="831"/>
    <x v="1"/>
    <n v="134"/>
    <n v="4"/>
    <x v="0"/>
    <x v="3"/>
    <n v="2"/>
    <x v="7"/>
    <x v="0"/>
    <n v="18"/>
    <x v="10"/>
    <x v="11"/>
    <n v="2009"/>
    <x v="11"/>
    <n v="2762"/>
  </r>
  <r>
    <x v="5"/>
    <x v="831"/>
    <x v="1"/>
    <n v="134"/>
    <n v="4"/>
    <x v="0"/>
    <x v="3"/>
    <n v="2"/>
    <x v="7"/>
    <x v="0"/>
    <n v="18"/>
    <x v="10"/>
    <x v="10"/>
    <n v="2009"/>
    <x v="11"/>
    <n v="2354"/>
  </r>
  <r>
    <x v="5"/>
    <x v="831"/>
    <x v="1"/>
    <n v="134"/>
    <n v="4"/>
    <x v="0"/>
    <x v="3"/>
    <n v="2"/>
    <x v="7"/>
    <x v="0"/>
    <n v="18"/>
    <x v="10"/>
    <x v="11"/>
    <n v="2009"/>
    <x v="11"/>
    <n v="2647"/>
  </r>
  <r>
    <x v="5"/>
    <x v="831"/>
    <x v="1"/>
    <n v="134"/>
    <n v="4"/>
    <x v="0"/>
    <x v="0"/>
    <n v="2"/>
    <x v="7"/>
    <x v="0"/>
    <n v="24"/>
    <x v="0"/>
    <x v="11"/>
    <n v="2009"/>
    <x v="11"/>
    <n v="2547"/>
  </r>
  <r>
    <x v="5"/>
    <x v="831"/>
    <x v="1"/>
    <n v="134"/>
    <n v="4"/>
    <x v="0"/>
    <x v="0"/>
    <n v="2"/>
    <x v="7"/>
    <x v="0"/>
    <n v="24"/>
    <x v="0"/>
    <x v="11"/>
    <n v="2009"/>
    <x v="11"/>
    <n v="2326"/>
  </r>
  <r>
    <x v="5"/>
    <x v="831"/>
    <x v="1"/>
    <n v="134"/>
    <n v="4"/>
    <x v="0"/>
    <x v="3"/>
    <n v="2"/>
    <x v="7"/>
    <x v="0"/>
    <n v="18"/>
    <x v="10"/>
    <x v="11"/>
    <n v="2009"/>
    <x v="12"/>
    <n v="2918"/>
  </r>
  <r>
    <x v="5"/>
    <x v="831"/>
    <x v="1"/>
    <n v="134"/>
    <n v="4"/>
    <x v="0"/>
    <x v="0"/>
    <n v="2"/>
    <x v="7"/>
    <x v="0"/>
    <n v="23"/>
    <x v="0"/>
    <x v="10"/>
    <n v="2009"/>
    <x v="12"/>
    <n v="2391"/>
  </r>
  <r>
    <x v="5"/>
    <x v="831"/>
    <x v="1"/>
    <n v="134"/>
    <n v="4"/>
    <x v="0"/>
    <x v="3"/>
    <n v="2"/>
    <x v="7"/>
    <x v="0"/>
    <n v="18"/>
    <x v="10"/>
    <x v="11"/>
    <n v="2009"/>
    <x v="12"/>
    <n v="3140"/>
  </r>
  <r>
    <x v="5"/>
    <x v="831"/>
    <x v="1"/>
    <n v="134"/>
    <n v="4"/>
    <x v="0"/>
    <x v="0"/>
    <n v="2"/>
    <x v="7"/>
    <x v="0"/>
    <n v="23"/>
    <x v="0"/>
    <x v="11"/>
    <n v="2009"/>
    <x v="12"/>
    <n v="2550"/>
  </r>
  <r>
    <x v="5"/>
    <x v="831"/>
    <x v="1"/>
    <n v="134"/>
    <n v="4"/>
    <x v="0"/>
    <x v="3"/>
    <n v="2"/>
    <x v="7"/>
    <x v="0"/>
    <n v="18"/>
    <x v="10"/>
    <x v="10"/>
    <n v="2009"/>
    <x v="12"/>
    <n v="2676"/>
  </r>
  <r>
    <x v="5"/>
    <x v="831"/>
    <x v="1"/>
    <n v="134"/>
    <n v="4"/>
    <x v="0"/>
    <x v="0"/>
    <n v="2"/>
    <x v="7"/>
    <x v="0"/>
    <n v="23"/>
    <x v="0"/>
    <x v="10"/>
    <n v="2009"/>
    <x v="12"/>
    <n v="2241"/>
  </r>
  <r>
    <x v="5"/>
    <x v="831"/>
    <x v="1"/>
    <n v="134"/>
    <n v="4"/>
    <x v="0"/>
    <x v="0"/>
    <n v="2"/>
    <x v="7"/>
    <x v="0"/>
    <n v="23"/>
    <x v="0"/>
    <x v="11"/>
    <n v="2009"/>
    <x v="12"/>
    <n v="2837"/>
  </r>
  <r>
    <x v="35"/>
    <x v="832"/>
    <x v="2"/>
    <n v="201"/>
    <n v="4"/>
    <x v="1"/>
    <x v="1"/>
    <n v="4"/>
    <x v="3"/>
    <x v="1"/>
    <n v="30"/>
    <x v="7"/>
    <x v="3"/>
    <n v="204"/>
    <x v="1"/>
    <n v="35010"/>
  </r>
  <r>
    <x v="35"/>
    <x v="832"/>
    <x v="2"/>
    <n v="201"/>
    <n v="4"/>
    <x v="1"/>
    <x v="1"/>
    <n v="4"/>
    <x v="3"/>
    <x v="1"/>
    <n v="30"/>
    <x v="7"/>
    <x v="3"/>
    <n v="204"/>
    <x v="1"/>
    <n v="31360"/>
  </r>
  <r>
    <x v="35"/>
    <x v="832"/>
    <x v="2"/>
    <n v="201"/>
    <n v="4"/>
    <x v="1"/>
    <x v="1"/>
    <n v="4"/>
    <x v="3"/>
    <x v="1"/>
    <n v="30"/>
    <x v="7"/>
    <x v="3"/>
    <n v="204"/>
    <x v="2"/>
    <n v="35510"/>
  </r>
  <r>
    <x v="35"/>
    <x v="832"/>
    <x v="2"/>
    <n v="201"/>
    <n v="4"/>
    <x v="1"/>
    <x v="1"/>
    <n v="4"/>
    <x v="3"/>
    <x v="1"/>
    <n v="30"/>
    <x v="7"/>
    <x v="3"/>
    <n v="204"/>
    <x v="2"/>
    <n v="31860"/>
  </r>
  <r>
    <x v="35"/>
    <x v="832"/>
    <x v="2"/>
    <n v="201"/>
    <n v="4"/>
    <x v="1"/>
    <x v="1"/>
    <n v="4"/>
    <x v="3"/>
    <x v="1"/>
    <n v="30"/>
    <x v="7"/>
    <x v="3"/>
    <n v="204"/>
    <x v="14"/>
    <n v="35635"/>
  </r>
  <r>
    <x v="35"/>
    <x v="832"/>
    <x v="2"/>
    <n v="201"/>
    <n v="4"/>
    <x v="1"/>
    <x v="1"/>
    <n v="4"/>
    <x v="3"/>
    <x v="1"/>
    <n v="30"/>
    <x v="7"/>
    <x v="3"/>
    <n v="204"/>
    <x v="14"/>
    <n v="31985"/>
  </r>
  <r>
    <x v="35"/>
    <x v="833"/>
    <x v="2"/>
    <n v="201"/>
    <n v="4"/>
    <x v="1"/>
    <x v="1"/>
    <n v="4"/>
    <x v="3"/>
    <x v="1"/>
    <n v="31"/>
    <x v="7"/>
    <x v="2"/>
    <n v="204"/>
    <x v="1"/>
    <n v="30010"/>
  </r>
  <r>
    <x v="35"/>
    <x v="833"/>
    <x v="0"/>
    <n v="280"/>
    <n v="6"/>
    <x v="1"/>
    <x v="1"/>
    <n v="4"/>
    <x v="1"/>
    <x v="1"/>
    <n v="28"/>
    <x v="0"/>
    <x v="2"/>
    <n v="204"/>
    <x v="1"/>
    <n v="35550"/>
  </r>
  <r>
    <x v="35"/>
    <x v="833"/>
    <x v="0"/>
    <n v="280"/>
    <n v="6"/>
    <x v="1"/>
    <x v="1"/>
    <n v="4"/>
    <x v="1"/>
    <x v="1"/>
    <n v="28"/>
    <x v="0"/>
    <x v="2"/>
    <n v="204"/>
    <x v="1"/>
    <n v="38650"/>
  </r>
  <r>
    <x v="35"/>
    <x v="833"/>
    <x v="2"/>
    <n v="201"/>
    <n v="4"/>
    <x v="1"/>
    <x v="1"/>
    <n v="4"/>
    <x v="3"/>
    <x v="1"/>
    <n v="31"/>
    <x v="7"/>
    <x v="2"/>
    <n v="204"/>
    <x v="1"/>
    <n v="33110"/>
  </r>
  <r>
    <x v="35"/>
    <x v="833"/>
    <x v="2"/>
    <n v="201"/>
    <n v="4"/>
    <x v="1"/>
    <x v="1"/>
    <n v="4"/>
    <x v="3"/>
    <x v="1"/>
    <n v="31"/>
    <x v="7"/>
    <x v="2"/>
    <n v="204"/>
    <x v="1"/>
    <n v="31010"/>
  </r>
  <r>
    <x v="35"/>
    <x v="833"/>
    <x v="2"/>
    <n v="201"/>
    <n v="4"/>
    <x v="0"/>
    <x v="1"/>
    <n v="4"/>
    <x v="3"/>
    <x v="1"/>
    <n v="29"/>
    <x v="8"/>
    <x v="2"/>
    <n v="204"/>
    <x v="1"/>
    <n v="31010"/>
  </r>
  <r>
    <x v="35"/>
    <x v="833"/>
    <x v="2"/>
    <n v="201"/>
    <n v="4"/>
    <x v="1"/>
    <x v="1"/>
    <n v="4"/>
    <x v="3"/>
    <x v="1"/>
    <n v="31"/>
    <x v="7"/>
    <x v="2"/>
    <n v="204"/>
    <x v="2"/>
    <n v="30510"/>
  </r>
  <r>
    <x v="35"/>
    <x v="833"/>
    <x v="2"/>
    <n v="201"/>
    <n v="4"/>
    <x v="1"/>
    <x v="1"/>
    <n v="4"/>
    <x v="3"/>
    <x v="1"/>
    <n v="31"/>
    <x v="7"/>
    <x v="2"/>
    <n v="204"/>
    <x v="2"/>
    <n v="31510"/>
  </r>
  <r>
    <x v="35"/>
    <x v="833"/>
    <x v="2"/>
    <n v="201"/>
    <n v="4"/>
    <x v="0"/>
    <x v="1"/>
    <n v="4"/>
    <x v="3"/>
    <x v="1"/>
    <n v="29"/>
    <x v="8"/>
    <x v="2"/>
    <n v="204"/>
    <x v="2"/>
    <n v="31510"/>
  </r>
  <r>
    <x v="35"/>
    <x v="833"/>
    <x v="2"/>
    <n v="201"/>
    <n v="4"/>
    <x v="1"/>
    <x v="1"/>
    <n v="4"/>
    <x v="3"/>
    <x v="1"/>
    <n v="31"/>
    <x v="7"/>
    <x v="2"/>
    <n v="204"/>
    <x v="2"/>
    <n v="33610"/>
  </r>
  <r>
    <x v="35"/>
    <x v="833"/>
    <x v="2"/>
    <n v="280"/>
    <n v="6"/>
    <x v="1"/>
    <x v="1"/>
    <n v="4"/>
    <x v="1"/>
    <x v="1"/>
    <n v="28"/>
    <x v="0"/>
    <x v="2"/>
    <n v="204"/>
    <x v="2"/>
    <n v="39150"/>
  </r>
  <r>
    <x v="35"/>
    <x v="833"/>
    <x v="2"/>
    <n v="201"/>
    <n v="4"/>
    <x v="0"/>
    <x v="1"/>
    <n v="4"/>
    <x v="3"/>
    <x v="1"/>
    <n v="29"/>
    <x v="8"/>
    <x v="2"/>
    <n v="204"/>
    <x v="14"/>
    <n v="31635"/>
  </r>
  <r>
    <x v="35"/>
    <x v="833"/>
    <x v="2"/>
    <n v="201"/>
    <n v="4"/>
    <x v="1"/>
    <x v="1"/>
    <n v="4"/>
    <x v="3"/>
    <x v="1"/>
    <n v="31"/>
    <x v="7"/>
    <x v="2"/>
    <n v="204"/>
    <x v="14"/>
    <n v="30635"/>
  </r>
  <r>
    <x v="35"/>
    <x v="833"/>
    <x v="2"/>
    <n v="280"/>
    <n v="6"/>
    <x v="1"/>
    <x v="1"/>
    <n v="4"/>
    <x v="1"/>
    <x v="1"/>
    <n v="28"/>
    <x v="0"/>
    <x v="2"/>
    <n v="204"/>
    <x v="14"/>
    <n v="39275"/>
  </r>
  <r>
    <x v="35"/>
    <x v="833"/>
    <x v="2"/>
    <n v="201"/>
    <n v="4"/>
    <x v="1"/>
    <x v="1"/>
    <n v="4"/>
    <x v="3"/>
    <x v="1"/>
    <n v="31"/>
    <x v="7"/>
    <x v="2"/>
    <n v="204"/>
    <x v="14"/>
    <n v="33735"/>
  </r>
  <r>
    <x v="35"/>
    <x v="833"/>
    <x v="2"/>
    <n v="201"/>
    <n v="4"/>
    <x v="1"/>
    <x v="1"/>
    <n v="4"/>
    <x v="3"/>
    <x v="1"/>
    <n v="31"/>
    <x v="7"/>
    <x v="2"/>
    <n v="204"/>
    <x v="14"/>
    <n v="31635"/>
  </r>
  <r>
    <x v="1"/>
    <x v="834"/>
    <x v="0"/>
    <n v="360"/>
    <n v="5"/>
    <x v="0"/>
    <x v="2"/>
    <n v="2"/>
    <x v="0"/>
    <x v="0"/>
    <n v="25"/>
    <x v="2"/>
    <x v="0"/>
    <n v="3105"/>
    <x v="1"/>
    <n v="56850"/>
  </r>
  <r>
    <x v="1"/>
    <x v="834"/>
    <x v="0"/>
    <n v="360"/>
    <n v="5"/>
    <x v="0"/>
    <x v="2"/>
    <n v="2"/>
    <x v="0"/>
    <x v="0"/>
    <n v="25"/>
    <x v="2"/>
    <x v="0"/>
    <n v="3105"/>
    <x v="2"/>
    <n v="57200"/>
  </r>
  <r>
    <x v="1"/>
    <x v="835"/>
    <x v="2"/>
    <n v="211"/>
    <n v="4"/>
    <x v="2"/>
    <x v="2"/>
    <n v="2"/>
    <x v="3"/>
    <x v="0"/>
    <n v="31"/>
    <x v="7"/>
    <x v="1"/>
    <n v="3105"/>
    <x v="10"/>
    <n v="43350"/>
  </r>
  <r>
    <x v="1"/>
    <x v="835"/>
    <x v="2"/>
    <n v="211"/>
    <n v="4"/>
    <x v="2"/>
    <x v="2"/>
    <n v="2"/>
    <x v="3"/>
    <x v="0"/>
    <n v="31"/>
    <x v="7"/>
    <x v="0"/>
    <n v="3105"/>
    <x v="10"/>
    <n v="40350"/>
  </r>
  <r>
    <x v="1"/>
    <x v="835"/>
    <x v="2"/>
    <n v="220"/>
    <n v="4"/>
    <x v="2"/>
    <x v="2"/>
    <n v="2"/>
    <x v="1"/>
    <x v="0"/>
    <n v="30"/>
    <x v="6"/>
    <x v="0"/>
    <n v="3105"/>
    <x v="8"/>
    <n v="42900"/>
  </r>
  <r>
    <x v="1"/>
    <x v="835"/>
    <x v="2"/>
    <n v="220"/>
    <n v="4"/>
    <x v="2"/>
    <x v="2"/>
    <n v="2"/>
    <x v="3"/>
    <x v="0"/>
    <n v="30"/>
    <x v="6"/>
    <x v="1"/>
    <n v="3105"/>
    <x v="8"/>
    <n v="46400"/>
  </r>
  <r>
    <x v="1"/>
    <x v="835"/>
    <x v="2"/>
    <n v="220"/>
    <n v="4"/>
    <x v="2"/>
    <x v="2"/>
    <n v="2"/>
    <x v="3"/>
    <x v="0"/>
    <n v="30"/>
    <x v="6"/>
    <x v="1"/>
    <n v="3105"/>
    <x v="6"/>
    <n v="47000"/>
  </r>
  <r>
    <x v="1"/>
    <x v="835"/>
    <x v="2"/>
    <n v="220"/>
    <n v="4"/>
    <x v="2"/>
    <x v="2"/>
    <n v="2"/>
    <x v="1"/>
    <x v="0"/>
    <n v="30"/>
    <x v="6"/>
    <x v="0"/>
    <n v="3105"/>
    <x v="6"/>
    <n v="43500"/>
  </r>
  <r>
    <x v="1"/>
    <x v="836"/>
    <x v="0"/>
    <n v="265"/>
    <n v="4"/>
    <x v="2"/>
    <x v="2"/>
    <n v="2"/>
    <x v="24"/>
    <x v="0"/>
    <n v="31"/>
    <x v="7"/>
    <x v="1"/>
    <n v="3105"/>
    <x v="10"/>
    <n v="51700"/>
  </r>
  <r>
    <x v="1"/>
    <x v="836"/>
    <x v="0"/>
    <n v="265"/>
    <n v="4"/>
    <x v="2"/>
    <x v="2"/>
    <n v="2"/>
    <x v="24"/>
    <x v="0"/>
    <n v="31"/>
    <x v="7"/>
    <x v="0"/>
    <n v="3105"/>
    <x v="10"/>
    <n v="48700"/>
  </r>
  <r>
    <x v="1"/>
    <x v="836"/>
    <x v="0"/>
    <n v="292"/>
    <n v="4"/>
    <x v="2"/>
    <x v="2"/>
    <n v="2"/>
    <x v="24"/>
    <x v="0"/>
    <n v="27"/>
    <x v="6"/>
    <x v="0"/>
    <n v="3105"/>
    <x v="8"/>
    <n v="51900"/>
  </r>
  <r>
    <x v="1"/>
    <x v="836"/>
    <x v="0"/>
    <n v="292"/>
    <n v="4"/>
    <x v="2"/>
    <x v="2"/>
    <n v="2"/>
    <x v="0"/>
    <x v="0"/>
    <n v="27"/>
    <x v="6"/>
    <x v="0"/>
    <n v="3105"/>
    <x v="6"/>
    <n v="52500"/>
  </r>
  <r>
    <x v="18"/>
    <x v="837"/>
    <x v="1"/>
    <n v="182"/>
    <n v="4"/>
    <x v="1"/>
    <x v="1"/>
    <n v="4"/>
    <x v="20"/>
    <x v="0"/>
    <n v="28"/>
    <x v="8"/>
    <x v="6"/>
    <n v="1439"/>
    <x v="10"/>
    <n v="26450"/>
  </r>
  <r>
    <x v="18"/>
    <x v="837"/>
    <x v="1"/>
    <n v="164"/>
    <n v="4"/>
    <x v="1"/>
    <x v="1"/>
    <n v="4"/>
    <x v="20"/>
    <x v="0"/>
    <n v="29"/>
    <x v="6"/>
    <x v="6"/>
    <n v="1439"/>
    <x v="10"/>
    <n v="21650"/>
  </r>
  <r>
    <x v="18"/>
    <x v="837"/>
    <x v="1"/>
    <n v="182"/>
    <n v="4"/>
    <x v="1"/>
    <x v="2"/>
    <n v="4"/>
    <x v="20"/>
    <x v="0"/>
    <n v="25"/>
    <x v="1"/>
    <x v="6"/>
    <n v="1439"/>
    <x v="10"/>
    <n v="27950"/>
  </r>
  <r>
    <x v="18"/>
    <x v="837"/>
    <x v="1"/>
    <n v="182"/>
    <n v="4"/>
    <x v="1"/>
    <x v="1"/>
    <n v="4"/>
    <x v="20"/>
    <x v="0"/>
    <n v="28"/>
    <x v="8"/>
    <x v="6"/>
    <n v="1439"/>
    <x v="10"/>
    <n v="23700"/>
  </r>
  <r>
    <x v="18"/>
    <x v="837"/>
    <x v="1"/>
    <n v="180"/>
    <n v="4"/>
    <x v="1"/>
    <x v="2"/>
    <n v="4"/>
    <x v="20"/>
    <x v="0"/>
    <n v="25"/>
    <x v="1"/>
    <x v="6"/>
    <n v="1439"/>
    <x v="10"/>
    <n v="25200"/>
  </r>
  <r>
    <x v="18"/>
    <x v="837"/>
    <x v="1"/>
    <n v="164"/>
    <n v="4"/>
    <x v="1"/>
    <x v="2"/>
    <n v="4"/>
    <x v="20"/>
    <x v="0"/>
    <n v="25"/>
    <x v="8"/>
    <x v="6"/>
    <n v="1439"/>
    <x v="10"/>
    <n v="23150"/>
  </r>
  <r>
    <x v="18"/>
    <x v="837"/>
    <x v="1"/>
    <n v="182"/>
    <n v="4"/>
    <x v="1"/>
    <x v="2"/>
    <n v="4"/>
    <x v="20"/>
    <x v="0"/>
    <n v="25"/>
    <x v="1"/>
    <x v="6"/>
    <n v="1439"/>
    <x v="10"/>
    <n v="25200"/>
  </r>
  <r>
    <x v="18"/>
    <x v="837"/>
    <x v="1"/>
    <n v="180"/>
    <n v="4"/>
    <x v="1"/>
    <x v="2"/>
    <n v="4"/>
    <x v="20"/>
    <x v="0"/>
    <n v="25"/>
    <x v="1"/>
    <x v="6"/>
    <n v="1439"/>
    <x v="10"/>
    <n v="27950"/>
  </r>
  <r>
    <x v="18"/>
    <x v="837"/>
    <x v="1"/>
    <n v="175"/>
    <n v="4"/>
    <x v="2"/>
    <x v="1"/>
    <n v="4"/>
    <x v="20"/>
    <x v="0"/>
    <n v="33"/>
    <x v="5"/>
    <x v="6"/>
    <n v="1439"/>
    <x v="8"/>
    <n v="24150"/>
  </r>
  <r>
    <x v="18"/>
    <x v="837"/>
    <x v="1"/>
    <n v="175"/>
    <n v="4"/>
    <x v="2"/>
    <x v="2"/>
    <n v="4"/>
    <x v="20"/>
    <x v="0"/>
    <n v="31"/>
    <x v="11"/>
    <x v="6"/>
    <n v="1439"/>
    <x v="8"/>
    <n v="25550"/>
  </r>
  <r>
    <x v="18"/>
    <x v="837"/>
    <x v="1"/>
    <n v="175"/>
    <n v="4"/>
    <x v="2"/>
    <x v="1"/>
    <n v="4"/>
    <x v="20"/>
    <x v="0"/>
    <n v="30"/>
    <x v="11"/>
    <x v="6"/>
    <n v="1439"/>
    <x v="8"/>
    <n v="29900"/>
  </r>
  <r>
    <x v="18"/>
    <x v="837"/>
    <x v="1"/>
    <n v="164"/>
    <n v="4"/>
    <x v="1"/>
    <x v="2"/>
    <n v="4"/>
    <x v="20"/>
    <x v="0"/>
    <n v="26"/>
    <x v="8"/>
    <x v="6"/>
    <n v="1439"/>
    <x v="8"/>
    <n v="24100"/>
  </r>
  <r>
    <x v="18"/>
    <x v="837"/>
    <x v="1"/>
    <n v="175"/>
    <n v="4"/>
    <x v="2"/>
    <x v="2"/>
    <n v="4"/>
    <x v="20"/>
    <x v="0"/>
    <n v="28"/>
    <x v="9"/>
    <x v="6"/>
    <n v="1439"/>
    <x v="8"/>
    <n v="31300"/>
  </r>
  <r>
    <x v="18"/>
    <x v="837"/>
    <x v="1"/>
    <n v="175"/>
    <n v="4"/>
    <x v="2"/>
    <x v="2"/>
    <n v="4"/>
    <x v="20"/>
    <x v="0"/>
    <n v="28"/>
    <x v="9"/>
    <x v="6"/>
    <n v="1439"/>
    <x v="8"/>
    <n v="27550"/>
  </r>
  <r>
    <x v="18"/>
    <x v="837"/>
    <x v="1"/>
    <n v="175"/>
    <n v="4"/>
    <x v="2"/>
    <x v="1"/>
    <n v="4"/>
    <x v="20"/>
    <x v="0"/>
    <n v="30"/>
    <x v="11"/>
    <x v="6"/>
    <n v="1439"/>
    <x v="8"/>
    <n v="26150"/>
  </r>
  <r>
    <x v="18"/>
    <x v="837"/>
    <x v="1"/>
    <n v="164"/>
    <n v="4"/>
    <x v="1"/>
    <x v="1"/>
    <n v="4"/>
    <x v="20"/>
    <x v="0"/>
    <n v="31"/>
    <x v="6"/>
    <x v="6"/>
    <n v="1439"/>
    <x v="8"/>
    <n v="22700"/>
  </r>
  <r>
    <x v="18"/>
    <x v="837"/>
    <x v="1"/>
    <n v="164"/>
    <n v="4"/>
    <x v="1"/>
    <x v="1"/>
    <n v="4"/>
    <x v="20"/>
    <x v="0"/>
    <n v="30"/>
    <x v="6"/>
    <x v="6"/>
    <n v="1439"/>
    <x v="6"/>
    <n v="22700"/>
  </r>
  <r>
    <x v="18"/>
    <x v="837"/>
    <x v="1"/>
    <n v="164"/>
    <n v="4"/>
    <x v="1"/>
    <x v="2"/>
    <n v="4"/>
    <x v="20"/>
    <x v="0"/>
    <n v="26"/>
    <x v="8"/>
    <x v="6"/>
    <n v="1439"/>
    <x v="6"/>
    <n v="24100"/>
  </r>
  <r>
    <x v="18"/>
    <x v="837"/>
    <x v="1"/>
    <n v="175"/>
    <n v="4"/>
    <x v="2"/>
    <x v="1"/>
    <n v="4"/>
    <x v="20"/>
    <x v="0"/>
    <n v="30"/>
    <x v="11"/>
    <x v="6"/>
    <n v="1439"/>
    <x v="6"/>
    <n v="29775"/>
  </r>
  <r>
    <x v="18"/>
    <x v="837"/>
    <x v="1"/>
    <n v="175"/>
    <n v="4"/>
    <x v="2"/>
    <x v="1"/>
    <n v="4"/>
    <x v="20"/>
    <x v="0"/>
    <n v="30"/>
    <x v="11"/>
    <x v="6"/>
    <n v="1439"/>
    <x v="6"/>
    <n v="25900"/>
  </r>
  <r>
    <x v="18"/>
    <x v="837"/>
    <x v="1"/>
    <n v="175"/>
    <n v="4"/>
    <x v="2"/>
    <x v="2"/>
    <n v="4"/>
    <x v="20"/>
    <x v="0"/>
    <n v="28"/>
    <x v="9"/>
    <x v="6"/>
    <n v="1439"/>
    <x v="6"/>
    <n v="31175"/>
  </r>
  <r>
    <x v="18"/>
    <x v="837"/>
    <x v="1"/>
    <n v="175"/>
    <n v="4"/>
    <x v="2"/>
    <x v="2"/>
    <n v="4"/>
    <x v="20"/>
    <x v="0"/>
    <n v="28"/>
    <x v="9"/>
    <x v="6"/>
    <n v="1439"/>
    <x v="6"/>
    <n v="27300"/>
  </r>
  <r>
    <x v="18"/>
    <x v="837"/>
    <x v="1"/>
    <n v="175"/>
    <n v="4"/>
    <x v="2"/>
    <x v="1"/>
    <n v="4"/>
    <x v="20"/>
    <x v="0"/>
    <n v="32"/>
    <x v="5"/>
    <x v="6"/>
    <n v="1439"/>
    <x v="6"/>
    <n v="24150"/>
  </r>
  <r>
    <x v="18"/>
    <x v="837"/>
    <x v="1"/>
    <n v="175"/>
    <n v="4"/>
    <x v="2"/>
    <x v="2"/>
    <n v="4"/>
    <x v="20"/>
    <x v="0"/>
    <n v="30"/>
    <x v="11"/>
    <x v="6"/>
    <n v="1439"/>
    <x v="6"/>
    <n v="25550"/>
  </r>
  <r>
    <x v="11"/>
    <x v="838"/>
    <x v="1"/>
    <n v="310"/>
    <n v="8"/>
    <x v="1"/>
    <x v="3"/>
    <n v="4"/>
    <x v="7"/>
    <x v="2"/>
    <n v="18"/>
    <x v="17"/>
    <x v="11"/>
    <n v="2031"/>
    <x v="10"/>
    <n v="33210"/>
  </r>
  <r>
    <x v="11"/>
    <x v="838"/>
    <x v="1"/>
    <n v="381"/>
    <n v="8"/>
    <x v="1"/>
    <x v="0"/>
    <n v="2"/>
    <x v="7"/>
    <x v="2"/>
    <n v="18"/>
    <x v="21"/>
    <x v="10"/>
    <n v="2031"/>
    <x v="10"/>
    <n v="29120"/>
  </r>
  <r>
    <x v="11"/>
    <x v="838"/>
    <x v="1"/>
    <n v="381"/>
    <n v="8"/>
    <x v="1"/>
    <x v="0"/>
    <n v="4"/>
    <x v="7"/>
    <x v="2"/>
    <n v="18"/>
    <x v="21"/>
    <x v="9"/>
    <n v="2031"/>
    <x v="10"/>
    <n v="44925"/>
  </r>
  <r>
    <x v="11"/>
    <x v="838"/>
    <x v="1"/>
    <n v="381"/>
    <n v="8"/>
    <x v="1"/>
    <x v="3"/>
    <n v="4"/>
    <x v="7"/>
    <x v="2"/>
    <n v="17"/>
    <x v="21"/>
    <x v="11"/>
    <n v="2031"/>
    <x v="10"/>
    <n v="40685"/>
  </r>
  <r>
    <x v="11"/>
    <x v="838"/>
    <x v="1"/>
    <n v="381"/>
    <n v="8"/>
    <x v="1"/>
    <x v="0"/>
    <n v="4"/>
    <x v="7"/>
    <x v="2"/>
    <n v="18"/>
    <x v="21"/>
    <x v="9"/>
    <n v="2031"/>
    <x v="10"/>
    <n v="44925"/>
  </r>
  <r>
    <x v="11"/>
    <x v="838"/>
    <x v="1"/>
    <n v="381"/>
    <n v="8"/>
    <x v="1"/>
    <x v="3"/>
    <n v="4"/>
    <x v="7"/>
    <x v="2"/>
    <n v="17"/>
    <x v="21"/>
    <x v="9"/>
    <n v="2031"/>
    <x v="10"/>
    <n v="44000"/>
  </r>
  <r>
    <x v="11"/>
    <x v="838"/>
    <x v="1"/>
    <n v="381"/>
    <n v="8"/>
    <x v="1"/>
    <x v="3"/>
    <n v="4"/>
    <x v="7"/>
    <x v="2"/>
    <n v="17"/>
    <x v="21"/>
    <x v="11"/>
    <n v="2031"/>
    <x v="10"/>
    <n v="33390"/>
  </r>
  <r>
    <x v="11"/>
    <x v="838"/>
    <x v="3"/>
    <n v="381"/>
    <n v="8"/>
    <x v="1"/>
    <x v="3"/>
    <n v="4"/>
    <x v="5"/>
    <x v="2"/>
    <n v="17"/>
    <x v="21"/>
    <x v="11"/>
    <n v="2031"/>
    <x v="10"/>
    <n v="33060"/>
  </r>
  <r>
    <x v="11"/>
    <x v="838"/>
    <x v="1"/>
    <n v="381"/>
    <n v="8"/>
    <x v="1"/>
    <x v="3"/>
    <n v="4"/>
    <x v="7"/>
    <x v="2"/>
    <n v="17"/>
    <x v="21"/>
    <x v="9"/>
    <n v="2031"/>
    <x v="10"/>
    <n v="47975"/>
  </r>
  <r>
    <x v="11"/>
    <x v="838"/>
    <x v="1"/>
    <n v="381"/>
    <n v="8"/>
    <x v="1"/>
    <x v="3"/>
    <n v="4"/>
    <x v="7"/>
    <x v="2"/>
    <n v="17"/>
    <x v="21"/>
    <x v="11"/>
    <n v="2031"/>
    <x v="10"/>
    <n v="34710"/>
  </r>
  <r>
    <x v="11"/>
    <x v="838"/>
    <x v="1"/>
    <n v="310"/>
    <n v="8"/>
    <x v="1"/>
    <x v="0"/>
    <n v="4"/>
    <x v="7"/>
    <x v="2"/>
    <n v="19"/>
    <x v="10"/>
    <x v="11"/>
    <n v="2031"/>
    <x v="10"/>
    <n v="30160"/>
  </r>
  <r>
    <x v="11"/>
    <x v="838"/>
    <x v="3"/>
    <n v="381"/>
    <n v="8"/>
    <x v="1"/>
    <x v="3"/>
    <n v="4"/>
    <x v="5"/>
    <x v="2"/>
    <n v="17"/>
    <x v="21"/>
    <x v="11"/>
    <n v="2031"/>
    <x v="10"/>
    <n v="34710"/>
  </r>
  <r>
    <x v="11"/>
    <x v="838"/>
    <x v="3"/>
    <n v="381"/>
    <n v="8"/>
    <x v="1"/>
    <x v="3"/>
    <n v="4"/>
    <x v="5"/>
    <x v="2"/>
    <n v="17"/>
    <x v="21"/>
    <x v="11"/>
    <n v="2031"/>
    <x v="10"/>
    <n v="40685"/>
  </r>
  <r>
    <x v="11"/>
    <x v="838"/>
    <x v="1"/>
    <n v="310"/>
    <n v="8"/>
    <x v="1"/>
    <x v="3"/>
    <n v="4"/>
    <x v="7"/>
    <x v="2"/>
    <n v="18"/>
    <x v="17"/>
    <x v="11"/>
    <n v="2031"/>
    <x v="10"/>
    <n v="31560"/>
  </r>
  <r>
    <x v="11"/>
    <x v="838"/>
    <x v="3"/>
    <n v="381"/>
    <n v="8"/>
    <x v="1"/>
    <x v="3"/>
    <n v="4"/>
    <x v="5"/>
    <x v="2"/>
    <n v="17"/>
    <x v="21"/>
    <x v="9"/>
    <n v="2031"/>
    <x v="10"/>
    <n v="44000"/>
  </r>
  <r>
    <x v="11"/>
    <x v="838"/>
    <x v="3"/>
    <n v="381"/>
    <n v="8"/>
    <x v="1"/>
    <x v="3"/>
    <n v="4"/>
    <x v="5"/>
    <x v="2"/>
    <n v="17"/>
    <x v="21"/>
    <x v="11"/>
    <n v="2031"/>
    <x v="10"/>
    <n v="35040"/>
  </r>
  <r>
    <x v="11"/>
    <x v="838"/>
    <x v="1"/>
    <n v="381"/>
    <n v="8"/>
    <x v="1"/>
    <x v="3"/>
    <n v="4"/>
    <x v="7"/>
    <x v="2"/>
    <n v="17"/>
    <x v="21"/>
    <x v="9"/>
    <n v="2031"/>
    <x v="10"/>
    <n v="37030"/>
  </r>
  <r>
    <x v="11"/>
    <x v="838"/>
    <x v="3"/>
    <n v="381"/>
    <n v="8"/>
    <x v="1"/>
    <x v="3"/>
    <n v="4"/>
    <x v="5"/>
    <x v="2"/>
    <n v="17"/>
    <x v="21"/>
    <x v="9"/>
    <n v="2031"/>
    <x v="10"/>
    <n v="42550"/>
  </r>
  <r>
    <x v="11"/>
    <x v="838"/>
    <x v="1"/>
    <n v="381"/>
    <n v="8"/>
    <x v="1"/>
    <x v="3"/>
    <n v="4"/>
    <x v="7"/>
    <x v="2"/>
    <n v="17"/>
    <x v="21"/>
    <x v="9"/>
    <n v="2031"/>
    <x v="10"/>
    <n v="42550"/>
  </r>
  <r>
    <x v="11"/>
    <x v="838"/>
    <x v="1"/>
    <n v="310"/>
    <n v="8"/>
    <x v="1"/>
    <x v="3"/>
    <n v="4"/>
    <x v="7"/>
    <x v="2"/>
    <n v="18"/>
    <x v="17"/>
    <x v="9"/>
    <n v="2031"/>
    <x v="10"/>
    <n v="35530"/>
  </r>
  <r>
    <x v="11"/>
    <x v="838"/>
    <x v="1"/>
    <n v="381"/>
    <n v="8"/>
    <x v="1"/>
    <x v="3"/>
    <n v="4"/>
    <x v="7"/>
    <x v="2"/>
    <n v="17"/>
    <x v="21"/>
    <x v="11"/>
    <n v="2031"/>
    <x v="10"/>
    <n v="33060"/>
  </r>
  <r>
    <x v="11"/>
    <x v="838"/>
    <x v="3"/>
    <n v="381"/>
    <n v="8"/>
    <x v="1"/>
    <x v="3"/>
    <n v="4"/>
    <x v="5"/>
    <x v="2"/>
    <n v="17"/>
    <x v="21"/>
    <x v="9"/>
    <n v="2031"/>
    <x v="10"/>
    <n v="37030"/>
  </r>
  <r>
    <x v="11"/>
    <x v="838"/>
    <x v="3"/>
    <n v="381"/>
    <n v="8"/>
    <x v="1"/>
    <x v="3"/>
    <n v="2"/>
    <x v="5"/>
    <x v="2"/>
    <n v="17"/>
    <x v="21"/>
    <x v="10"/>
    <n v="2031"/>
    <x v="10"/>
    <n v="32170"/>
  </r>
  <r>
    <x v="11"/>
    <x v="838"/>
    <x v="3"/>
    <n v="381"/>
    <n v="8"/>
    <x v="1"/>
    <x v="3"/>
    <n v="4"/>
    <x v="5"/>
    <x v="2"/>
    <n v="17"/>
    <x v="21"/>
    <x v="11"/>
    <n v="2031"/>
    <x v="10"/>
    <n v="41385"/>
  </r>
  <r>
    <x v="11"/>
    <x v="838"/>
    <x v="1"/>
    <n v="381"/>
    <n v="8"/>
    <x v="1"/>
    <x v="0"/>
    <n v="4"/>
    <x v="7"/>
    <x v="2"/>
    <n v="18"/>
    <x v="21"/>
    <x v="9"/>
    <n v="2031"/>
    <x v="10"/>
    <n v="39500"/>
  </r>
  <r>
    <x v="11"/>
    <x v="838"/>
    <x v="1"/>
    <n v="381"/>
    <n v="8"/>
    <x v="1"/>
    <x v="3"/>
    <n v="4"/>
    <x v="7"/>
    <x v="2"/>
    <n v="17"/>
    <x v="21"/>
    <x v="11"/>
    <n v="2031"/>
    <x v="10"/>
    <n v="35040"/>
  </r>
  <r>
    <x v="11"/>
    <x v="838"/>
    <x v="3"/>
    <n v="381"/>
    <n v="8"/>
    <x v="1"/>
    <x v="3"/>
    <n v="4"/>
    <x v="5"/>
    <x v="2"/>
    <n v="17"/>
    <x v="21"/>
    <x v="11"/>
    <n v="2031"/>
    <x v="10"/>
    <n v="33390"/>
  </r>
  <r>
    <x v="11"/>
    <x v="838"/>
    <x v="1"/>
    <n v="381"/>
    <n v="8"/>
    <x v="1"/>
    <x v="3"/>
    <n v="4"/>
    <x v="7"/>
    <x v="2"/>
    <n v="17"/>
    <x v="21"/>
    <x v="11"/>
    <n v="2031"/>
    <x v="10"/>
    <n v="41385"/>
  </r>
  <r>
    <x v="11"/>
    <x v="838"/>
    <x v="1"/>
    <n v="381"/>
    <n v="8"/>
    <x v="1"/>
    <x v="3"/>
    <n v="4"/>
    <x v="7"/>
    <x v="2"/>
    <n v="17"/>
    <x v="21"/>
    <x v="9"/>
    <n v="2031"/>
    <x v="10"/>
    <n v="47975"/>
  </r>
  <r>
    <x v="11"/>
    <x v="838"/>
    <x v="1"/>
    <n v="310"/>
    <n v="8"/>
    <x v="1"/>
    <x v="0"/>
    <n v="4"/>
    <x v="7"/>
    <x v="2"/>
    <n v="19"/>
    <x v="10"/>
    <x v="9"/>
    <n v="2031"/>
    <x v="10"/>
    <n v="32480"/>
  </r>
  <r>
    <x v="11"/>
    <x v="838"/>
    <x v="1"/>
    <n v="381"/>
    <n v="8"/>
    <x v="1"/>
    <x v="0"/>
    <n v="4"/>
    <x v="7"/>
    <x v="2"/>
    <n v="18"/>
    <x v="21"/>
    <x v="11"/>
    <n v="2031"/>
    <x v="10"/>
    <n v="37635"/>
  </r>
  <r>
    <x v="11"/>
    <x v="838"/>
    <x v="1"/>
    <n v="310"/>
    <n v="8"/>
    <x v="1"/>
    <x v="0"/>
    <n v="4"/>
    <x v="7"/>
    <x v="2"/>
    <n v="19"/>
    <x v="10"/>
    <x v="11"/>
    <n v="2031"/>
    <x v="10"/>
    <n v="28510"/>
  </r>
  <r>
    <x v="11"/>
    <x v="838"/>
    <x v="3"/>
    <n v="381"/>
    <n v="8"/>
    <x v="1"/>
    <x v="3"/>
    <n v="4"/>
    <x v="5"/>
    <x v="2"/>
    <n v="17"/>
    <x v="21"/>
    <x v="9"/>
    <n v="2031"/>
    <x v="10"/>
    <n v="47975"/>
  </r>
  <r>
    <x v="11"/>
    <x v="838"/>
    <x v="1"/>
    <n v="381"/>
    <n v="8"/>
    <x v="1"/>
    <x v="0"/>
    <n v="4"/>
    <x v="7"/>
    <x v="2"/>
    <n v="18"/>
    <x v="21"/>
    <x v="9"/>
    <n v="2031"/>
    <x v="10"/>
    <n v="33980"/>
  </r>
  <r>
    <x v="11"/>
    <x v="838"/>
    <x v="1"/>
    <n v="381"/>
    <n v="8"/>
    <x v="1"/>
    <x v="0"/>
    <n v="4"/>
    <x v="7"/>
    <x v="2"/>
    <n v="18"/>
    <x v="21"/>
    <x v="11"/>
    <n v="2031"/>
    <x v="10"/>
    <n v="30010"/>
  </r>
  <r>
    <x v="11"/>
    <x v="838"/>
    <x v="1"/>
    <n v="381"/>
    <n v="8"/>
    <x v="1"/>
    <x v="0"/>
    <n v="4"/>
    <x v="7"/>
    <x v="2"/>
    <n v="18"/>
    <x v="21"/>
    <x v="11"/>
    <n v="2031"/>
    <x v="10"/>
    <n v="31660"/>
  </r>
  <r>
    <x v="11"/>
    <x v="838"/>
    <x v="3"/>
    <n v="381"/>
    <n v="8"/>
    <x v="1"/>
    <x v="3"/>
    <n v="4"/>
    <x v="5"/>
    <x v="2"/>
    <n v="17"/>
    <x v="21"/>
    <x v="9"/>
    <n v="2031"/>
    <x v="10"/>
    <n v="47975"/>
  </r>
  <r>
    <x v="11"/>
    <x v="838"/>
    <x v="1"/>
    <n v="381"/>
    <n v="8"/>
    <x v="1"/>
    <x v="0"/>
    <n v="4"/>
    <x v="7"/>
    <x v="2"/>
    <n v="18"/>
    <x v="21"/>
    <x v="11"/>
    <n v="2031"/>
    <x v="10"/>
    <n v="31990"/>
  </r>
  <r>
    <x v="11"/>
    <x v="838"/>
    <x v="1"/>
    <n v="381"/>
    <n v="8"/>
    <x v="1"/>
    <x v="3"/>
    <n v="2"/>
    <x v="7"/>
    <x v="2"/>
    <n v="17"/>
    <x v="21"/>
    <x v="10"/>
    <n v="2031"/>
    <x v="10"/>
    <n v="32170"/>
  </r>
  <r>
    <x v="11"/>
    <x v="838"/>
    <x v="1"/>
    <n v="381"/>
    <n v="8"/>
    <x v="1"/>
    <x v="0"/>
    <n v="4"/>
    <x v="7"/>
    <x v="2"/>
    <n v="18"/>
    <x v="21"/>
    <x v="11"/>
    <n v="2031"/>
    <x v="10"/>
    <n v="30340"/>
  </r>
  <r>
    <x v="11"/>
    <x v="838"/>
    <x v="1"/>
    <n v="381"/>
    <n v="8"/>
    <x v="1"/>
    <x v="3"/>
    <n v="4"/>
    <x v="7"/>
    <x v="2"/>
    <n v="17"/>
    <x v="21"/>
    <x v="11"/>
    <n v="2031"/>
    <x v="8"/>
    <n v="34220"/>
  </r>
  <r>
    <x v="11"/>
    <x v="838"/>
    <x v="3"/>
    <n v="381"/>
    <n v="8"/>
    <x v="1"/>
    <x v="0"/>
    <n v="4"/>
    <x v="5"/>
    <x v="2"/>
    <n v="18"/>
    <x v="21"/>
    <x v="11"/>
    <n v="2031"/>
    <x v="8"/>
    <n v="30840"/>
  </r>
  <r>
    <x v="11"/>
    <x v="838"/>
    <x v="1"/>
    <n v="310"/>
    <n v="8"/>
    <x v="1"/>
    <x v="3"/>
    <n v="4"/>
    <x v="7"/>
    <x v="2"/>
    <n v="18"/>
    <x v="17"/>
    <x v="11"/>
    <n v="2031"/>
    <x v="8"/>
    <n v="34000"/>
  </r>
  <r>
    <x v="11"/>
    <x v="838"/>
    <x v="1"/>
    <n v="381"/>
    <n v="8"/>
    <x v="1"/>
    <x v="3"/>
    <n v="4"/>
    <x v="7"/>
    <x v="2"/>
    <n v="17"/>
    <x v="21"/>
    <x v="9"/>
    <n v="2031"/>
    <x v="8"/>
    <n v="45560"/>
  </r>
  <r>
    <x v="11"/>
    <x v="838"/>
    <x v="3"/>
    <n v="381"/>
    <n v="8"/>
    <x v="1"/>
    <x v="0"/>
    <n v="4"/>
    <x v="5"/>
    <x v="2"/>
    <n v="18"/>
    <x v="21"/>
    <x v="11"/>
    <n v="2031"/>
    <x v="8"/>
    <n v="32980"/>
  </r>
  <r>
    <x v="11"/>
    <x v="838"/>
    <x v="3"/>
    <n v="381"/>
    <n v="8"/>
    <x v="1"/>
    <x v="0"/>
    <n v="4"/>
    <x v="5"/>
    <x v="2"/>
    <n v="18"/>
    <x v="21"/>
    <x v="11"/>
    <n v="2031"/>
    <x v="8"/>
    <n v="38670"/>
  </r>
  <r>
    <x v="11"/>
    <x v="838"/>
    <x v="1"/>
    <n v="310"/>
    <n v="8"/>
    <x v="1"/>
    <x v="3"/>
    <n v="4"/>
    <x v="7"/>
    <x v="2"/>
    <n v="18"/>
    <x v="17"/>
    <x v="9"/>
    <n v="2031"/>
    <x v="8"/>
    <n v="36320"/>
  </r>
  <r>
    <x v="11"/>
    <x v="838"/>
    <x v="3"/>
    <n v="381"/>
    <n v="8"/>
    <x v="1"/>
    <x v="0"/>
    <n v="4"/>
    <x v="5"/>
    <x v="2"/>
    <n v="18"/>
    <x v="21"/>
    <x v="9"/>
    <n v="2031"/>
    <x v="8"/>
    <n v="34970"/>
  </r>
  <r>
    <x v="11"/>
    <x v="838"/>
    <x v="3"/>
    <n v="381"/>
    <n v="8"/>
    <x v="1"/>
    <x v="0"/>
    <n v="4"/>
    <x v="5"/>
    <x v="2"/>
    <n v="18"/>
    <x v="21"/>
    <x v="9"/>
    <n v="2031"/>
    <x v="8"/>
    <n v="46530"/>
  </r>
  <r>
    <x v="11"/>
    <x v="838"/>
    <x v="1"/>
    <n v="381"/>
    <n v="8"/>
    <x v="1"/>
    <x v="3"/>
    <n v="4"/>
    <x v="7"/>
    <x v="2"/>
    <n v="17"/>
    <x v="21"/>
    <x v="9"/>
    <n v="2031"/>
    <x v="8"/>
    <n v="43585"/>
  </r>
  <r>
    <x v="11"/>
    <x v="838"/>
    <x v="3"/>
    <n v="381"/>
    <n v="8"/>
    <x v="1"/>
    <x v="3"/>
    <n v="4"/>
    <x v="5"/>
    <x v="2"/>
    <n v="17"/>
    <x v="21"/>
    <x v="11"/>
    <n v="2031"/>
    <x v="8"/>
    <n v="42945"/>
  </r>
  <r>
    <x v="11"/>
    <x v="838"/>
    <x v="1"/>
    <n v="381"/>
    <n v="8"/>
    <x v="1"/>
    <x v="3"/>
    <n v="4"/>
    <x v="7"/>
    <x v="2"/>
    <n v="17"/>
    <x v="21"/>
    <x v="11"/>
    <n v="2031"/>
    <x v="8"/>
    <n v="42945"/>
  </r>
  <r>
    <x v="11"/>
    <x v="838"/>
    <x v="3"/>
    <n v="381"/>
    <n v="8"/>
    <x v="1"/>
    <x v="0"/>
    <n v="4"/>
    <x v="5"/>
    <x v="2"/>
    <n v="18"/>
    <x v="21"/>
    <x v="9"/>
    <n v="2031"/>
    <x v="8"/>
    <n v="46530"/>
  </r>
  <r>
    <x v="11"/>
    <x v="838"/>
    <x v="1"/>
    <n v="381"/>
    <n v="8"/>
    <x v="1"/>
    <x v="0"/>
    <n v="4"/>
    <x v="7"/>
    <x v="2"/>
    <n v="18"/>
    <x v="21"/>
    <x v="11"/>
    <n v="2031"/>
    <x v="8"/>
    <n v="30840"/>
  </r>
  <r>
    <x v="11"/>
    <x v="838"/>
    <x v="1"/>
    <n v="381"/>
    <n v="8"/>
    <x v="1"/>
    <x v="3"/>
    <n v="4"/>
    <x v="7"/>
    <x v="2"/>
    <n v="17"/>
    <x v="21"/>
    <x v="11"/>
    <n v="2031"/>
    <x v="8"/>
    <n v="41720"/>
  </r>
  <r>
    <x v="11"/>
    <x v="838"/>
    <x v="3"/>
    <n v="381"/>
    <n v="8"/>
    <x v="1"/>
    <x v="3"/>
    <n v="4"/>
    <x v="5"/>
    <x v="2"/>
    <n v="17"/>
    <x v="21"/>
    <x v="9"/>
    <n v="2031"/>
    <x v="8"/>
    <n v="49580"/>
  </r>
  <r>
    <x v="11"/>
    <x v="838"/>
    <x v="1"/>
    <n v="381"/>
    <n v="8"/>
    <x v="1"/>
    <x v="0"/>
    <n v="4"/>
    <x v="7"/>
    <x v="2"/>
    <n v="18"/>
    <x v="21"/>
    <x v="9"/>
    <n v="2031"/>
    <x v="8"/>
    <n v="46530"/>
  </r>
  <r>
    <x v="11"/>
    <x v="838"/>
    <x v="1"/>
    <n v="381"/>
    <n v="8"/>
    <x v="1"/>
    <x v="0"/>
    <n v="4"/>
    <x v="7"/>
    <x v="2"/>
    <n v="18"/>
    <x v="21"/>
    <x v="9"/>
    <n v="2031"/>
    <x v="8"/>
    <n v="40535"/>
  </r>
  <r>
    <x v="11"/>
    <x v="838"/>
    <x v="1"/>
    <n v="381"/>
    <n v="8"/>
    <x v="1"/>
    <x v="3"/>
    <n v="4"/>
    <x v="7"/>
    <x v="2"/>
    <n v="17"/>
    <x v="21"/>
    <x v="9"/>
    <n v="2031"/>
    <x v="8"/>
    <n v="38020"/>
  </r>
  <r>
    <x v="11"/>
    <x v="838"/>
    <x v="1"/>
    <n v="381"/>
    <n v="8"/>
    <x v="1"/>
    <x v="3"/>
    <n v="4"/>
    <x v="7"/>
    <x v="2"/>
    <n v="17"/>
    <x v="21"/>
    <x v="9"/>
    <n v="2031"/>
    <x v="8"/>
    <n v="49580"/>
  </r>
  <r>
    <x v="11"/>
    <x v="838"/>
    <x v="1"/>
    <n v="310"/>
    <n v="8"/>
    <x v="1"/>
    <x v="0"/>
    <n v="4"/>
    <x v="7"/>
    <x v="2"/>
    <n v="19"/>
    <x v="10"/>
    <x v="11"/>
    <n v="2031"/>
    <x v="8"/>
    <n v="29140"/>
  </r>
  <r>
    <x v="11"/>
    <x v="838"/>
    <x v="3"/>
    <n v="381"/>
    <n v="8"/>
    <x v="1"/>
    <x v="0"/>
    <n v="2"/>
    <x v="5"/>
    <x v="2"/>
    <n v="18"/>
    <x v="21"/>
    <x v="10"/>
    <n v="2031"/>
    <x v="8"/>
    <n v="29950"/>
  </r>
  <r>
    <x v="11"/>
    <x v="838"/>
    <x v="1"/>
    <n v="310"/>
    <n v="8"/>
    <x v="1"/>
    <x v="0"/>
    <n v="4"/>
    <x v="7"/>
    <x v="2"/>
    <n v="19"/>
    <x v="10"/>
    <x v="9"/>
    <n v="2031"/>
    <x v="8"/>
    <n v="33270"/>
  </r>
  <r>
    <x v="11"/>
    <x v="838"/>
    <x v="3"/>
    <n v="381"/>
    <n v="8"/>
    <x v="1"/>
    <x v="0"/>
    <n v="4"/>
    <x v="5"/>
    <x v="2"/>
    <n v="18"/>
    <x v="21"/>
    <x v="11"/>
    <n v="2031"/>
    <x v="8"/>
    <n v="32650"/>
  </r>
  <r>
    <x v="11"/>
    <x v="838"/>
    <x v="3"/>
    <n v="381"/>
    <n v="8"/>
    <x v="1"/>
    <x v="3"/>
    <n v="4"/>
    <x v="5"/>
    <x v="2"/>
    <n v="17"/>
    <x v="21"/>
    <x v="9"/>
    <n v="2031"/>
    <x v="8"/>
    <n v="49580"/>
  </r>
  <r>
    <x v="11"/>
    <x v="838"/>
    <x v="1"/>
    <n v="381"/>
    <n v="8"/>
    <x v="1"/>
    <x v="3"/>
    <n v="4"/>
    <x v="7"/>
    <x v="2"/>
    <n v="17"/>
    <x v="21"/>
    <x v="9"/>
    <n v="2031"/>
    <x v="8"/>
    <n v="49580"/>
  </r>
  <r>
    <x v="11"/>
    <x v="838"/>
    <x v="1"/>
    <n v="310"/>
    <n v="8"/>
    <x v="1"/>
    <x v="3"/>
    <n v="4"/>
    <x v="7"/>
    <x v="2"/>
    <n v="18"/>
    <x v="17"/>
    <x v="11"/>
    <n v="2031"/>
    <x v="8"/>
    <n v="32190"/>
  </r>
  <r>
    <x v="11"/>
    <x v="838"/>
    <x v="1"/>
    <n v="381"/>
    <n v="8"/>
    <x v="1"/>
    <x v="3"/>
    <n v="4"/>
    <x v="7"/>
    <x v="2"/>
    <n v="17"/>
    <x v="21"/>
    <x v="11"/>
    <n v="2031"/>
    <x v="8"/>
    <n v="36030"/>
  </r>
  <r>
    <x v="11"/>
    <x v="838"/>
    <x v="3"/>
    <n v="381"/>
    <n v="8"/>
    <x v="1"/>
    <x v="3"/>
    <n v="2"/>
    <x v="5"/>
    <x v="2"/>
    <n v="17"/>
    <x v="21"/>
    <x v="10"/>
    <n v="2031"/>
    <x v="8"/>
    <n v="33000"/>
  </r>
  <r>
    <x v="11"/>
    <x v="838"/>
    <x v="1"/>
    <n v="381"/>
    <n v="8"/>
    <x v="1"/>
    <x v="0"/>
    <n v="4"/>
    <x v="7"/>
    <x v="2"/>
    <n v="18"/>
    <x v="21"/>
    <x v="11"/>
    <n v="2031"/>
    <x v="8"/>
    <n v="31170"/>
  </r>
  <r>
    <x v="11"/>
    <x v="838"/>
    <x v="3"/>
    <n v="381"/>
    <n v="8"/>
    <x v="1"/>
    <x v="3"/>
    <n v="4"/>
    <x v="5"/>
    <x v="2"/>
    <n v="17"/>
    <x v="21"/>
    <x v="11"/>
    <n v="2031"/>
    <x v="8"/>
    <n v="34220"/>
  </r>
  <r>
    <x v="11"/>
    <x v="838"/>
    <x v="1"/>
    <n v="381"/>
    <n v="8"/>
    <x v="1"/>
    <x v="3"/>
    <n v="4"/>
    <x v="7"/>
    <x v="2"/>
    <n v="17"/>
    <x v="21"/>
    <x v="11"/>
    <n v="2031"/>
    <x v="8"/>
    <n v="35700"/>
  </r>
  <r>
    <x v="11"/>
    <x v="838"/>
    <x v="1"/>
    <n v="381"/>
    <n v="8"/>
    <x v="1"/>
    <x v="0"/>
    <n v="4"/>
    <x v="7"/>
    <x v="2"/>
    <n v="18"/>
    <x v="21"/>
    <x v="11"/>
    <n v="2031"/>
    <x v="8"/>
    <n v="32980"/>
  </r>
  <r>
    <x v="11"/>
    <x v="838"/>
    <x v="1"/>
    <n v="381"/>
    <n v="8"/>
    <x v="1"/>
    <x v="0"/>
    <n v="2"/>
    <x v="7"/>
    <x v="2"/>
    <n v="18"/>
    <x v="21"/>
    <x v="10"/>
    <n v="2031"/>
    <x v="8"/>
    <n v="29950"/>
  </r>
  <r>
    <x v="11"/>
    <x v="838"/>
    <x v="1"/>
    <n v="381"/>
    <n v="8"/>
    <x v="1"/>
    <x v="0"/>
    <n v="4"/>
    <x v="7"/>
    <x v="2"/>
    <n v="18"/>
    <x v="21"/>
    <x v="11"/>
    <n v="2031"/>
    <x v="8"/>
    <n v="38670"/>
  </r>
  <r>
    <x v="11"/>
    <x v="838"/>
    <x v="3"/>
    <n v="381"/>
    <n v="8"/>
    <x v="1"/>
    <x v="3"/>
    <n v="4"/>
    <x v="5"/>
    <x v="2"/>
    <n v="17"/>
    <x v="21"/>
    <x v="11"/>
    <n v="2031"/>
    <x v="8"/>
    <n v="41720"/>
  </r>
  <r>
    <x v="11"/>
    <x v="838"/>
    <x v="1"/>
    <n v="381"/>
    <n v="8"/>
    <x v="1"/>
    <x v="0"/>
    <n v="4"/>
    <x v="7"/>
    <x v="2"/>
    <n v="18"/>
    <x v="21"/>
    <x v="9"/>
    <n v="2031"/>
    <x v="8"/>
    <n v="34970"/>
  </r>
  <r>
    <x v="11"/>
    <x v="838"/>
    <x v="1"/>
    <n v="381"/>
    <n v="8"/>
    <x v="1"/>
    <x v="0"/>
    <n v="4"/>
    <x v="7"/>
    <x v="2"/>
    <n v="18"/>
    <x v="21"/>
    <x v="9"/>
    <n v="2031"/>
    <x v="8"/>
    <n v="46530"/>
  </r>
  <r>
    <x v="11"/>
    <x v="838"/>
    <x v="1"/>
    <n v="310"/>
    <n v="8"/>
    <x v="1"/>
    <x v="0"/>
    <n v="4"/>
    <x v="7"/>
    <x v="2"/>
    <n v="19"/>
    <x v="10"/>
    <x v="11"/>
    <n v="2031"/>
    <x v="8"/>
    <n v="30950"/>
  </r>
  <r>
    <x v="11"/>
    <x v="838"/>
    <x v="3"/>
    <n v="381"/>
    <n v="8"/>
    <x v="1"/>
    <x v="3"/>
    <n v="4"/>
    <x v="5"/>
    <x v="2"/>
    <n v="17"/>
    <x v="21"/>
    <x v="9"/>
    <n v="2031"/>
    <x v="8"/>
    <n v="45560"/>
  </r>
  <r>
    <x v="11"/>
    <x v="838"/>
    <x v="3"/>
    <n v="381"/>
    <n v="8"/>
    <x v="1"/>
    <x v="3"/>
    <n v="4"/>
    <x v="5"/>
    <x v="2"/>
    <n v="17"/>
    <x v="21"/>
    <x v="9"/>
    <n v="2031"/>
    <x v="8"/>
    <n v="43585"/>
  </r>
  <r>
    <x v="11"/>
    <x v="838"/>
    <x v="1"/>
    <n v="381"/>
    <n v="8"/>
    <x v="1"/>
    <x v="0"/>
    <n v="4"/>
    <x v="7"/>
    <x v="2"/>
    <n v="18"/>
    <x v="21"/>
    <x v="11"/>
    <n v="2031"/>
    <x v="8"/>
    <n v="32650"/>
  </r>
  <r>
    <x v="11"/>
    <x v="838"/>
    <x v="3"/>
    <n v="381"/>
    <n v="8"/>
    <x v="1"/>
    <x v="3"/>
    <n v="4"/>
    <x v="5"/>
    <x v="2"/>
    <n v="17"/>
    <x v="21"/>
    <x v="11"/>
    <n v="2031"/>
    <x v="8"/>
    <n v="33890"/>
  </r>
  <r>
    <x v="11"/>
    <x v="838"/>
    <x v="3"/>
    <n v="381"/>
    <n v="8"/>
    <x v="1"/>
    <x v="0"/>
    <n v="4"/>
    <x v="5"/>
    <x v="2"/>
    <n v="18"/>
    <x v="21"/>
    <x v="9"/>
    <n v="2031"/>
    <x v="8"/>
    <n v="40535"/>
  </r>
  <r>
    <x v="11"/>
    <x v="838"/>
    <x v="3"/>
    <n v="381"/>
    <n v="8"/>
    <x v="1"/>
    <x v="3"/>
    <n v="4"/>
    <x v="5"/>
    <x v="2"/>
    <n v="17"/>
    <x v="21"/>
    <x v="11"/>
    <n v="2031"/>
    <x v="8"/>
    <n v="36030"/>
  </r>
  <r>
    <x v="11"/>
    <x v="838"/>
    <x v="3"/>
    <n v="381"/>
    <n v="8"/>
    <x v="1"/>
    <x v="3"/>
    <n v="4"/>
    <x v="5"/>
    <x v="2"/>
    <n v="17"/>
    <x v="21"/>
    <x v="11"/>
    <n v="2031"/>
    <x v="8"/>
    <n v="35700"/>
  </r>
  <r>
    <x v="11"/>
    <x v="838"/>
    <x v="1"/>
    <n v="381"/>
    <n v="8"/>
    <x v="1"/>
    <x v="3"/>
    <n v="2"/>
    <x v="7"/>
    <x v="2"/>
    <n v="17"/>
    <x v="21"/>
    <x v="10"/>
    <n v="2031"/>
    <x v="8"/>
    <n v="33000"/>
  </r>
  <r>
    <x v="11"/>
    <x v="838"/>
    <x v="1"/>
    <n v="381"/>
    <n v="8"/>
    <x v="1"/>
    <x v="3"/>
    <n v="4"/>
    <x v="7"/>
    <x v="2"/>
    <n v="17"/>
    <x v="21"/>
    <x v="11"/>
    <n v="2031"/>
    <x v="8"/>
    <n v="33890"/>
  </r>
  <r>
    <x v="11"/>
    <x v="838"/>
    <x v="3"/>
    <n v="381"/>
    <n v="8"/>
    <x v="1"/>
    <x v="0"/>
    <n v="4"/>
    <x v="5"/>
    <x v="2"/>
    <n v="18"/>
    <x v="21"/>
    <x v="11"/>
    <n v="2031"/>
    <x v="8"/>
    <n v="31170"/>
  </r>
  <r>
    <x v="11"/>
    <x v="838"/>
    <x v="3"/>
    <n v="381"/>
    <n v="8"/>
    <x v="1"/>
    <x v="3"/>
    <n v="4"/>
    <x v="5"/>
    <x v="2"/>
    <n v="17"/>
    <x v="21"/>
    <x v="9"/>
    <n v="2031"/>
    <x v="8"/>
    <n v="38020"/>
  </r>
  <r>
    <x v="11"/>
    <x v="838"/>
    <x v="1"/>
    <n v="381"/>
    <n v="8"/>
    <x v="1"/>
    <x v="3"/>
    <n v="2"/>
    <x v="7"/>
    <x v="2"/>
    <n v="17"/>
    <x v="21"/>
    <x v="10"/>
    <n v="2031"/>
    <x v="6"/>
    <n v="33450"/>
  </r>
  <r>
    <x v="11"/>
    <x v="838"/>
    <x v="1"/>
    <n v="381"/>
    <n v="8"/>
    <x v="1"/>
    <x v="3"/>
    <n v="4"/>
    <x v="7"/>
    <x v="2"/>
    <n v="17"/>
    <x v="21"/>
    <x v="9"/>
    <n v="2031"/>
    <x v="6"/>
    <n v="50030"/>
  </r>
  <r>
    <x v="11"/>
    <x v="838"/>
    <x v="3"/>
    <n v="381"/>
    <n v="8"/>
    <x v="1"/>
    <x v="0"/>
    <n v="4"/>
    <x v="5"/>
    <x v="2"/>
    <n v="18"/>
    <x v="21"/>
    <x v="9"/>
    <n v="2031"/>
    <x v="6"/>
    <n v="35420"/>
  </r>
  <r>
    <x v="11"/>
    <x v="838"/>
    <x v="3"/>
    <n v="381"/>
    <n v="8"/>
    <x v="1"/>
    <x v="3"/>
    <n v="4"/>
    <x v="5"/>
    <x v="2"/>
    <n v="17"/>
    <x v="21"/>
    <x v="11"/>
    <n v="2031"/>
    <x v="6"/>
    <n v="42330"/>
  </r>
  <r>
    <x v="11"/>
    <x v="838"/>
    <x v="1"/>
    <n v="310"/>
    <n v="8"/>
    <x v="1"/>
    <x v="0"/>
    <n v="4"/>
    <x v="7"/>
    <x v="2"/>
    <n v="19"/>
    <x v="10"/>
    <x v="11"/>
    <n v="2031"/>
    <x v="6"/>
    <n v="31830"/>
  </r>
  <r>
    <x v="11"/>
    <x v="838"/>
    <x v="1"/>
    <n v="381"/>
    <n v="8"/>
    <x v="1"/>
    <x v="0"/>
    <n v="4"/>
    <x v="7"/>
    <x v="2"/>
    <n v="18"/>
    <x v="21"/>
    <x v="9"/>
    <n v="2031"/>
    <x v="6"/>
    <n v="46980"/>
  </r>
  <r>
    <x v="11"/>
    <x v="838"/>
    <x v="1"/>
    <n v="381"/>
    <n v="8"/>
    <x v="1"/>
    <x v="3"/>
    <n v="4"/>
    <x v="7"/>
    <x v="2"/>
    <n v="17"/>
    <x v="21"/>
    <x v="11"/>
    <n v="2031"/>
    <x v="6"/>
    <n v="42330"/>
  </r>
  <r>
    <x v="11"/>
    <x v="838"/>
    <x v="3"/>
    <n v="381"/>
    <n v="8"/>
    <x v="1"/>
    <x v="0"/>
    <n v="4"/>
    <x v="5"/>
    <x v="2"/>
    <n v="18"/>
    <x v="21"/>
    <x v="9"/>
    <n v="2031"/>
    <x v="6"/>
    <n v="46980"/>
  </r>
  <r>
    <x v="11"/>
    <x v="838"/>
    <x v="1"/>
    <n v="381"/>
    <n v="8"/>
    <x v="1"/>
    <x v="3"/>
    <n v="4"/>
    <x v="7"/>
    <x v="2"/>
    <n v="17"/>
    <x v="21"/>
    <x v="9"/>
    <n v="2031"/>
    <x v="6"/>
    <n v="44195"/>
  </r>
  <r>
    <x v="11"/>
    <x v="838"/>
    <x v="3"/>
    <n v="381"/>
    <n v="8"/>
    <x v="1"/>
    <x v="0"/>
    <n v="4"/>
    <x v="5"/>
    <x v="2"/>
    <n v="18"/>
    <x v="21"/>
    <x v="11"/>
    <n v="2031"/>
    <x v="6"/>
    <n v="39280"/>
  </r>
  <r>
    <x v="11"/>
    <x v="838"/>
    <x v="1"/>
    <n v="310"/>
    <n v="8"/>
    <x v="1"/>
    <x v="3"/>
    <n v="4"/>
    <x v="7"/>
    <x v="2"/>
    <n v="18"/>
    <x v="17"/>
    <x v="11"/>
    <n v="2031"/>
    <x v="6"/>
    <n v="34880"/>
  </r>
  <r>
    <x v="11"/>
    <x v="838"/>
    <x v="3"/>
    <n v="381"/>
    <n v="8"/>
    <x v="1"/>
    <x v="3"/>
    <n v="4"/>
    <x v="5"/>
    <x v="2"/>
    <n v="17"/>
    <x v="21"/>
    <x v="9"/>
    <n v="2031"/>
    <x v="6"/>
    <n v="46010"/>
  </r>
  <r>
    <x v="11"/>
    <x v="838"/>
    <x v="1"/>
    <n v="381"/>
    <n v="8"/>
    <x v="1"/>
    <x v="0"/>
    <n v="2"/>
    <x v="7"/>
    <x v="2"/>
    <n v="18"/>
    <x v="21"/>
    <x v="10"/>
    <n v="2031"/>
    <x v="6"/>
    <n v="30400"/>
  </r>
  <r>
    <x v="11"/>
    <x v="838"/>
    <x v="3"/>
    <n v="381"/>
    <n v="8"/>
    <x v="1"/>
    <x v="3"/>
    <n v="4"/>
    <x v="5"/>
    <x v="2"/>
    <n v="17"/>
    <x v="21"/>
    <x v="9"/>
    <n v="2031"/>
    <x v="6"/>
    <n v="38470"/>
  </r>
  <r>
    <x v="11"/>
    <x v="838"/>
    <x v="3"/>
    <n v="381"/>
    <n v="8"/>
    <x v="1"/>
    <x v="0"/>
    <n v="4"/>
    <x v="5"/>
    <x v="2"/>
    <n v="18"/>
    <x v="21"/>
    <x v="11"/>
    <n v="2031"/>
    <x v="6"/>
    <n v="33430"/>
  </r>
  <r>
    <x v="11"/>
    <x v="838"/>
    <x v="3"/>
    <n v="381"/>
    <n v="8"/>
    <x v="1"/>
    <x v="0"/>
    <n v="4"/>
    <x v="5"/>
    <x v="2"/>
    <n v="18"/>
    <x v="21"/>
    <x v="9"/>
    <n v="2031"/>
    <x v="6"/>
    <n v="41145"/>
  </r>
  <r>
    <x v="11"/>
    <x v="838"/>
    <x v="3"/>
    <n v="381"/>
    <n v="8"/>
    <x v="1"/>
    <x v="3"/>
    <n v="4"/>
    <x v="5"/>
    <x v="2"/>
    <n v="17"/>
    <x v="21"/>
    <x v="11"/>
    <n v="2031"/>
    <x v="6"/>
    <n v="43395"/>
  </r>
  <r>
    <x v="11"/>
    <x v="838"/>
    <x v="1"/>
    <n v="381"/>
    <n v="8"/>
    <x v="1"/>
    <x v="3"/>
    <n v="4"/>
    <x v="7"/>
    <x v="2"/>
    <n v="17"/>
    <x v="21"/>
    <x v="9"/>
    <n v="2031"/>
    <x v="6"/>
    <n v="50030"/>
  </r>
  <r>
    <x v="11"/>
    <x v="838"/>
    <x v="1"/>
    <n v="310"/>
    <n v="8"/>
    <x v="1"/>
    <x v="0"/>
    <n v="4"/>
    <x v="7"/>
    <x v="2"/>
    <n v="19"/>
    <x v="10"/>
    <x v="9"/>
    <n v="2031"/>
    <x v="6"/>
    <n v="34150"/>
  </r>
  <r>
    <x v="11"/>
    <x v="838"/>
    <x v="3"/>
    <n v="381"/>
    <n v="8"/>
    <x v="1"/>
    <x v="0"/>
    <n v="2"/>
    <x v="5"/>
    <x v="2"/>
    <n v="18"/>
    <x v="21"/>
    <x v="10"/>
    <n v="2031"/>
    <x v="6"/>
    <n v="30400"/>
  </r>
  <r>
    <x v="11"/>
    <x v="838"/>
    <x v="1"/>
    <n v="381"/>
    <n v="8"/>
    <x v="1"/>
    <x v="0"/>
    <n v="4"/>
    <x v="7"/>
    <x v="2"/>
    <n v="18"/>
    <x v="21"/>
    <x v="11"/>
    <n v="2031"/>
    <x v="6"/>
    <n v="31620"/>
  </r>
  <r>
    <x v="11"/>
    <x v="838"/>
    <x v="3"/>
    <n v="381"/>
    <n v="8"/>
    <x v="1"/>
    <x v="3"/>
    <n v="4"/>
    <x v="5"/>
    <x v="2"/>
    <n v="17"/>
    <x v="21"/>
    <x v="9"/>
    <n v="2031"/>
    <x v="6"/>
    <n v="50030"/>
  </r>
  <r>
    <x v="11"/>
    <x v="838"/>
    <x v="1"/>
    <n v="381"/>
    <n v="8"/>
    <x v="1"/>
    <x v="0"/>
    <n v="4"/>
    <x v="7"/>
    <x v="2"/>
    <n v="18"/>
    <x v="21"/>
    <x v="11"/>
    <n v="2031"/>
    <x v="6"/>
    <n v="33100"/>
  </r>
  <r>
    <x v="11"/>
    <x v="838"/>
    <x v="1"/>
    <n v="381"/>
    <n v="8"/>
    <x v="1"/>
    <x v="3"/>
    <n v="4"/>
    <x v="7"/>
    <x v="2"/>
    <n v="17"/>
    <x v="21"/>
    <x v="11"/>
    <n v="2031"/>
    <x v="6"/>
    <n v="43395"/>
  </r>
  <r>
    <x v="11"/>
    <x v="838"/>
    <x v="3"/>
    <n v="381"/>
    <n v="8"/>
    <x v="1"/>
    <x v="0"/>
    <n v="4"/>
    <x v="5"/>
    <x v="2"/>
    <n v="18"/>
    <x v="21"/>
    <x v="11"/>
    <n v="2031"/>
    <x v="6"/>
    <n v="31620"/>
  </r>
  <r>
    <x v="11"/>
    <x v="838"/>
    <x v="3"/>
    <n v="381"/>
    <n v="8"/>
    <x v="1"/>
    <x v="3"/>
    <n v="4"/>
    <x v="5"/>
    <x v="2"/>
    <n v="17"/>
    <x v="21"/>
    <x v="11"/>
    <n v="2031"/>
    <x v="6"/>
    <n v="36480"/>
  </r>
  <r>
    <x v="11"/>
    <x v="838"/>
    <x v="1"/>
    <n v="381"/>
    <n v="8"/>
    <x v="1"/>
    <x v="0"/>
    <n v="4"/>
    <x v="7"/>
    <x v="2"/>
    <n v="18"/>
    <x v="21"/>
    <x v="11"/>
    <n v="2031"/>
    <x v="6"/>
    <n v="31290"/>
  </r>
  <r>
    <x v="11"/>
    <x v="838"/>
    <x v="1"/>
    <n v="381"/>
    <n v="8"/>
    <x v="1"/>
    <x v="0"/>
    <n v="4"/>
    <x v="7"/>
    <x v="2"/>
    <n v="18"/>
    <x v="21"/>
    <x v="11"/>
    <n v="2031"/>
    <x v="6"/>
    <n v="33430"/>
  </r>
  <r>
    <x v="11"/>
    <x v="838"/>
    <x v="3"/>
    <n v="381"/>
    <n v="8"/>
    <x v="1"/>
    <x v="3"/>
    <n v="4"/>
    <x v="5"/>
    <x v="2"/>
    <n v="17"/>
    <x v="21"/>
    <x v="11"/>
    <n v="2031"/>
    <x v="6"/>
    <n v="34340"/>
  </r>
  <r>
    <x v="11"/>
    <x v="838"/>
    <x v="1"/>
    <n v="310"/>
    <n v="8"/>
    <x v="1"/>
    <x v="3"/>
    <n v="4"/>
    <x v="7"/>
    <x v="2"/>
    <n v="18"/>
    <x v="17"/>
    <x v="9"/>
    <n v="2031"/>
    <x v="6"/>
    <n v="37200"/>
  </r>
  <r>
    <x v="11"/>
    <x v="838"/>
    <x v="1"/>
    <n v="381"/>
    <n v="8"/>
    <x v="1"/>
    <x v="0"/>
    <n v="4"/>
    <x v="7"/>
    <x v="2"/>
    <n v="18"/>
    <x v="21"/>
    <x v="9"/>
    <n v="2031"/>
    <x v="6"/>
    <n v="46980"/>
  </r>
  <r>
    <x v="11"/>
    <x v="838"/>
    <x v="3"/>
    <n v="381"/>
    <n v="8"/>
    <x v="1"/>
    <x v="3"/>
    <n v="4"/>
    <x v="5"/>
    <x v="2"/>
    <n v="17"/>
    <x v="21"/>
    <x v="9"/>
    <n v="2031"/>
    <x v="6"/>
    <n v="44195"/>
  </r>
  <r>
    <x v="11"/>
    <x v="838"/>
    <x v="3"/>
    <n v="381"/>
    <n v="8"/>
    <x v="1"/>
    <x v="0"/>
    <n v="4"/>
    <x v="5"/>
    <x v="2"/>
    <n v="18"/>
    <x v="21"/>
    <x v="11"/>
    <n v="2031"/>
    <x v="6"/>
    <n v="31290"/>
  </r>
  <r>
    <x v="11"/>
    <x v="838"/>
    <x v="1"/>
    <n v="381"/>
    <n v="8"/>
    <x v="1"/>
    <x v="3"/>
    <n v="4"/>
    <x v="7"/>
    <x v="2"/>
    <n v="17"/>
    <x v="21"/>
    <x v="11"/>
    <n v="2031"/>
    <x v="6"/>
    <n v="34340"/>
  </r>
  <r>
    <x v="11"/>
    <x v="838"/>
    <x v="3"/>
    <n v="381"/>
    <n v="8"/>
    <x v="1"/>
    <x v="0"/>
    <n v="4"/>
    <x v="5"/>
    <x v="2"/>
    <n v="18"/>
    <x v="21"/>
    <x v="9"/>
    <n v="2031"/>
    <x v="6"/>
    <n v="46980"/>
  </r>
  <r>
    <x v="11"/>
    <x v="838"/>
    <x v="3"/>
    <n v="381"/>
    <n v="8"/>
    <x v="1"/>
    <x v="3"/>
    <n v="4"/>
    <x v="5"/>
    <x v="2"/>
    <n v="17"/>
    <x v="21"/>
    <x v="11"/>
    <n v="2031"/>
    <x v="6"/>
    <n v="36150"/>
  </r>
  <r>
    <x v="11"/>
    <x v="838"/>
    <x v="1"/>
    <n v="381"/>
    <n v="8"/>
    <x v="1"/>
    <x v="3"/>
    <n v="4"/>
    <x v="7"/>
    <x v="2"/>
    <n v="17"/>
    <x v="21"/>
    <x v="11"/>
    <n v="2031"/>
    <x v="6"/>
    <n v="34670"/>
  </r>
  <r>
    <x v="11"/>
    <x v="838"/>
    <x v="3"/>
    <n v="381"/>
    <n v="8"/>
    <x v="1"/>
    <x v="0"/>
    <n v="4"/>
    <x v="5"/>
    <x v="2"/>
    <n v="18"/>
    <x v="21"/>
    <x v="11"/>
    <n v="2031"/>
    <x v="6"/>
    <n v="33100"/>
  </r>
  <r>
    <x v="11"/>
    <x v="838"/>
    <x v="1"/>
    <n v="310"/>
    <n v="8"/>
    <x v="1"/>
    <x v="0"/>
    <n v="4"/>
    <x v="7"/>
    <x v="2"/>
    <n v="19"/>
    <x v="10"/>
    <x v="11"/>
    <n v="2031"/>
    <x v="6"/>
    <n v="30020"/>
  </r>
  <r>
    <x v="11"/>
    <x v="838"/>
    <x v="1"/>
    <n v="310"/>
    <n v="8"/>
    <x v="1"/>
    <x v="3"/>
    <n v="4"/>
    <x v="7"/>
    <x v="2"/>
    <n v="18"/>
    <x v="17"/>
    <x v="11"/>
    <n v="2031"/>
    <x v="6"/>
    <n v="33070"/>
  </r>
  <r>
    <x v="11"/>
    <x v="838"/>
    <x v="1"/>
    <n v="381"/>
    <n v="8"/>
    <x v="1"/>
    <x v="0"/>
    <n v="4"/>
    <x v="7"/>
    <x v="2"/>
    <n v="18"/>
    <x v="21"/>
    <x v="9"/>
    <n v="2031"/>
    <x v="6"/>
    <n v="35420"/>
  </r>
  <r>
    <x v="11"/>
    <x v="838"/>
    <x v="1"/>
    <n v="381"/>
    <n v="8"/>
    <x v="1"/>
    <x v="3"/>
    <n v="4"/>
    <x v="7"/>
    <x v="2"/>
    <n v="17"/>
    <x v="21"/>
    <x v="11"/>
    <n v="2031"/>
    <x v="6"/>
    <n v="36480"/>
  </r>
  <r>
    <x v="11"/>
    <x v="838"/>
    <x v="1"/>
    <n v="381"/>
    <n v="8"/>
    <x v="1"/>
    <x v="0"/>
    <n v="4"/>
    <x v="7"/>
    <x v="2"/>
    <n v="18"/>
    <x v="21"/>
    <x v="11"/>
    <n v="2031"/>
    <x v="6"/>
    <n v="39280"/>
  </r>
  <r>
    <x v="11"/>
    <x v="838"/>
    <x v="1"/>
    <n v="381"/>
    <n v="8"/>
    <x v="1"/>
    <x v="3"/>
    <n v="4"/>
    <x v="7"/>
    <x v="2"/>
    <n v="17"/>
    <x v="21"/>
    <x v="11"/>
    <n v="2031"/>
    <x v="6"/>
    <n v="36150"/>
  </r>
  <r>
    <x v="11"/>
    <x v="838"/>
    <x v="1"/>
    <n v="381"/>
    <n v="8"/>
    <x v="1"/>
    <x v="3"/>
    <n v="4"/>
    <x v="7"/>
    <x v="2"/>
    <n v="17"/>
    <x v="21"/>
    <x v="9"/>
    <n v="2031"/>
    <x v="6"/>
    <n v="46010"/>
  </r>
  <r>
    <x v="11"/>
    <x v="838"/>
    <x v="1"/>
    <n v="381"/>
    <n v="8"/>
    <x v="1"/>
    <x v="0"/>
    <n v="4"/>
    <x v="7"/>
    <x v="2"/>
    <n v="18"/>
    <x v="21"/>
    <x v="9"/>
    <n v="2031"/>
    <x v="6"/>
    <n v="41145"/>
  </r>
  <r>
    <x v="11"/>
    <x v="838"/>
    <x v="3"/>
    <n v="381"/>
    <n v="8"/>
    <x v="1"/>
    <x v="3"/>
    <n v="2"/>
    <x v="5"/>
    <x v="2"/>
    <n v="17"/>
    <x v="21"/>
    <x v="10"/>
    <n v="2031"/>
    <x v="6"/>
    <n v="33450"/>
  </r>
  <r>
    <x v="11"/>
    <x v="838"/>
    <x v="1"/>
    <n v="381"/>
    <n v="8"/>
    <x v="1"/>
    <x v="3"/>
    <n v="4"/>
    <x v="7"/>
    <x v="2"/>
    <n v="17"/>
    <x v="21"/>
    <x v="9"/>
    <n v="2031"/>
    <x v="6"/>
    <n v="38470"/>
  </r>
  <r>
    <x v="11"/>
    <x v="838"/>
    <x v="3"/>
    <n v="381"/>
    <n v="8"/>
    <x v="1"/>
    <x v="3"/>
    <n v="4"/>
    <x v="5"/>
    <x v="2"/>
    <n v="17"/>
    <x v="21"/>
    <x v="11"/>
    <n v="2031"/>
    <x v="6"/>
    <n v="34670"/>
  </r>
  <r>
    <x v="11"/>
    <x v="838"/>
    <x v="3"/>
    <n v="381"/>
    <n v="8"/>
    <x v="1"/>
    <x v="3"/>
    <n v="4"/>
    <x v="5"/>
    <x v="2"/>
    <n v="17"/>
    <x v="21"/>
    <x v="9"/>
    <n v="2031"/>
    <x v="6"/>
    <n v="50030"/>
  </r>
  <r>
    <x v="17"/>
    <x v="839"/>
    <x v="1"/>
    <n v="285"/>
    <n v="6"/>
    <x v="1"/>
    <x v="2"/>
    <n v="2"/>
    <x v="19"/>
    <x v="0"/>
    <n v="17"/>
    <x v="17"/>
    <x v="12"/>
    <n v="549"/>
    <x v="3"/>
    <n v="5895"/>
  </r>
  <r>
    <x v="17"/>
    <x v="839"/>
    <x v="1"/>
    <n v="285"/>
    <n v="6"/>
    <x v="1"/>
    <x v="2"/>
    <n v="2"/>
    <x v="19"/>
    <x v="0"/>
    <n v="17"/>
    <x v="21"/>
    <x v="12"/>
    <n v="549"/>
    <x v="4"/>
    <n v="6890"/>
  </r>
  <r>
    <x v="27"/>
    <x v="840"/>
    <x v="1"/>
    <n v="201"/>
    <n v="6"/>
    <x v="1"/>
    <x v="1"/>
    <n v="4"/>
    <x v="7"/>
    <x v="1"/>
    <n v="23"/>
    <x v="4"/>
    <x v="7"/>
    <n v="1385"/>
    <x v="27"/>
    <n v="22750"/>
  </r>
  <r>
    <x v="27"/>
    <x v="840"/>
    <x v="1"/>
    <n v="201"/>
    <n v="6"/>
    <x v="1"/>
    <x v="1"/>
    <n v="4"/>
    <x v="7"/>
    <x v="1"/>
    <n v="23"/>
    <x v="4"/>
    <x v="7"/>
    <n v="1385"/>
    <x v="27"/>
    <n v="22750"/>
  </r>
  <r>
    <x v="27"/>
    <x v="840"/>
    <x v="1"/>
    <n v="201"/>
    <n v="6"/>
    <x v="1"/>
    <x v="1"/>
    <n v="4"/>
    <x v="7"/>
    <x v="1"/>
    <n v="23"/>
    <x v="4"/>
    <x v="7"/>
    <n v="1385"/>
    <x v="27"/>
    <n v="28250"/>
  </r>
  <r>
    <x v="27"/>
    <x v="840"/>
    <x v="1"/>
    <n v="201"/>
    <n v="6"/>
    <x v="1"/>
    <x v="1"/>
    <n v="4"/>
    <x v="7"/>
    <x v="1"/>
    <n v="23"/>
    <x v="4"/>
    <x v="7"/>
    <n v="1385"/>
    <x v="27"/>
    <n v="26250"/>
  </r>
  <r>
    <x v="27"/>
    <x v="840"/>
    <x v="1"/>
    <n v="201"/>
    <n v="6"/>
    <x v="1"/>
    <x v="1"/>
    <n v="4"/>
    <x v="7"/>
    <x v="0"/>
    <n v="23"/>
    <x v="4"/>
    <x v="7"/>
    <n v="1385"/>
    <x v="27"/>
    <n v="19250"/>
  </r>
  <r>
    <x v="27"/>
    <x v="840"/>
    <x v="1"/>
    <n v="201"/>
    <n v="6"/>
    <x v="1"/>
    <x v="1"/>
    <n v="4"/>
    <x v="7"/>
    <x v="0"/>
    <n v="23"/>
    <x v="4"/>
    <x v="7"/>
    <n v="1385"/>
    <x v="27"/>
    <n v="19250"/>
  </r>
  <r>
    <x v="27"/>
    <x v="840"/>
    <x v="1"/>
    <n v="201"/>
    <n v="6"/>
    <x v="1"/>
    <x v="1"/>
    <n v="4"/>
    <x v="7"/>
    <x v="1"/>
    <n v="23"/>
    <x v="4"/>
    <x v="8"/>
    <n v="1385"/>
    <x v="27"/>
    <n v="21150"/>
  </r>
  <r>
    <x v="27"/>
    <x v="840"/>
    <x v="1"/>
    <n v="201"/>
    <n v="6"/>
    <x v="1"/>
    <x v="1"/>
    <n v="4"/>
    <x v="7"/>
    <x v="1"/>
    <n v="23"/>
    <x v="4"/>
    <x v="7"/>
    <n v="1385"/>
    <x v="27"/>
    <n v="30250"/>
  </r>
  <r>
    <x v="27"/>
    <x v="840"/>
    <x v="1"/>
    <n v="196"/>
    <n v="6"/>
    <x v="1"/>
    <x v="2"/>
    <n v="4"/>
    <x v="7"/>
    <x v="1"/>
    <n v="21"/>
    <x v="10"/>
    <x v="7"/>
    <n v="1385"/>
    <x v="27"/>
    <n v="33250"/>
  </r>
  <r>
    <x v="27"/>
    <x v="840"/>
    <x v="1"/>
    <n v="240"/>
    <n v="6"/>
    <x v="1"/>
    <x v="1"/>
    <n v="4"/>
    <x v="5"/>
    <x v="0"/>
    <n v="23"/>
    <x v="4"/>
    <x v="7"/>
    <n v="1385"/>
    <x v="20"/>
    <n v="20205"/>
  </r>
  <r>
    <x v="27"/>
    <x v="840"/>
    <x v="1"/>
    <n v="240"/>
    <n v="6"/>
    <x v="1"/>
    <x v="1"/>
    <n v="4"/>
    <x v="5"/>
    <x v="1"/>
    <n v="23"/>
    <x v="4"/>
    <x v="8"/>
    <n v="1385"/>
    <x v="20"/>
    <n v="22105"/>
  </r>
  <r>
    <x v="27"/>
    <x v="840"/>
    <x v="1"/>
    <n v="240"/>
    <n v="6"/>
    <x v="1"/>
    <x v="1"/>
    <n v="4"/>
    <x v="5"/>
    <x v="1"/>
    <n v="23"/>
    <x v="4"/>
    <x v="7"/>
    <n v="1385"/>
    <x v="20"/>
    <n v="23280"/>
  </r>
  <r>
    <x v="27"/>
    <x v="840"/>
    <x v="1"/>
    <n v="240"/>
    <n v="6"/>
    <x v="1"/>
    <x v="1"/>
    <n v="4"/>
    <x v="5"/>
    <x v="1"/>
    <n v="23"/>
    <x v="4"/>
    <x v="7"/>
    <n v="1385"/>
    <x v="20"/>
    <n v="23280"/>
  </r>
  <r>
    <x v="27"/>
    <x v="840"/>
    <x v="1"/>
    <n v="240"/>
    <n v="6"/>
    <x v="1"/>
    <x v="1"/>
    <n v="4"/>
    <x v="5"/>
    <x v="1"/>
    <n v="23"/>
    <x v="4"/>
    <x v="7"/>
    <n v="1385"/>
    <x v="20"/>
    <n v="27405"/>
  </r>
  <r>
    <x v="27"/>
    <x v="840"/>
    <x v="1"/>
    <n v="240"/>
    <n v="6"/>
    <x v="1"/>
    <x v="1"/>
    <n v="4"/>
    <x v="5"/>
    <x v="1"/>
    <n v="23"/>
    <x v="4"/>
    <x v="7"/>
    <n v="1385"/>
    <x v="20"/>
    <n v="33050"/>
  </r>
  <r>
    <x v="27"/>
    <x v="840"/>
    <x v="1"/>
    <n v="240"/>
    <n v="6"/>
    <x v="1"/>
    <x v="1"/>
    <n v="4"/>
    <x v="5"/>
    <x v="1"/>
    <n v="23"/>
    <x v="4"/>
    <x v="7"/>
    <n v="1385"/>
    <x v="20"/>
    <n v="29350"/>
  </r>
  <r>
    <x v="27"/>
    <x v="840"/>
    <x v="1"/>
    <n v="240"/>
    <n v="6"/>
    <x v="1"/>
    <x v="1"/>
    <n v="4"/>
    <x v="5"/>
    <x v="0"/>
    <n v="23"/>
    <x v="4"/>
    <x v="7"/>
    <n v="1385"/>
    <x v="20"/>
    <n v="20205"/>
  </r>
  <r>
    <x v="27"/>
    <x v="840"/>
    <x v="1"/>
    <n v="240"/>
    <n v="6"/>
    <x v="1"/>
    <x v="1"/>
    <n v="4"/>
    <x v="5"/>
    <x v="0"/>
    <n v="23"/>
    <x v="4"/>
    <x v="7"/>
    <n v="1385"/>
    <x v="21"/>
    <n v="21540"/>
  </r>
  <r>
    <x v="27"/>
    <x v="840"/>
    <x v="1"/>
    <n v="240"/>
    <n v="6"/>
    <x v="1"/>
    <x v="1"/>
    <n v="4"/>
    <x v="5"/>
    <x v="0"/>
    <n v="23"/>
    <x v="4"/>
    <x v="7"/>
    <n v="1385"/>
    <x v="21"/>
    <n v="21540"/>
  </r>
  <r>
    <x v="27"/>
    <x v="840"/>
    <x v="1"/>
    <n v="240"/>
    <n v="6"/>
    <x v="1"/>
    <x v="1"/>
    <n v="4"/>
    <x v="5"/>
    <x v="1"/>
    <n v="23"/>
    <x v="4"/>
    <x v="7"/>
    <n v="1385"/>
    <x v="21"/>
    <n v="24250"/>
  </r>
  <r>
    <x v="27"/>
    <x v="840"/>
    <x v="1"/>
    <n v="240"/>
    <n v="6"/>
    <x v="1"/>
    <x v="1"/>
    <n v="4"/>
    <x v="5"/>
    <x v="1"/>
    <n v="23"/>
    <x v="4"/>
    <x v="8"/>
    <n v="1385"/>
    <x v="21"/>
    <n v="23080"/>
  </r>
  <r>
    <x v="27"/>
    <x v="840"/>
    <x v="1"/>
    <n v="240"/>
    <n v="6"/>
    <x v="1"/>
    <x v="1"/>
    <n v="4"/>
    <x v="5"/>
    <x v="1"/>
    <n v="23"/>
    <x v="4"/>
    <x v="7"/>
    <n v="1385"/>
    <x v="21"/>
    <n v="29330"/>
  </r>
  <r>
    <x v="27"/>
    <x v="840"/>
    <x v="1"/>
    <n v="240"/>
    <n v="6"/>
    <x v="1"/>
    <x v="1"/>
    <n v="4"/>
    <x v="5"/>
    <x v="1"/>
    <n v="23"/>
    <x v="4"/>
    <x v="7"/>
    <n v="1385"/>
    <x v="21"/>
    <n v="24250"/>
  </r>
  <r>
    <x v="39"/>
    <x v="841"/>
    <x v="0"/>
    <n v="460"/>
    <n v="12"/>
    <x v="1"/>
    <x v="0"/>
    <n v="2"/>
    <x v="17"/>
    <x v="0"/>
    <n v="18"/>
    <x v="23"/>
    <x v="0"/>
    <n v="259"/>
    <x v="18"/>
    <n v="234260"/>
  </r>
  <r>
    <x v="39"/>
    <x v="841"/>
    <x v="0"/>
    <n v="460"/>
    <n v="12"/>
    <x v="2"/>
    <x v="0"/>
    <n v="2"/>
    <x v="17"/>
    <x v="0"/>
    <n v="16"/>
    <x v="18"/>
    <x v="0"/>
    <n v="259"/>
    <x v="26"/>
    <n v="234260"/>
  </r>
  <r>
    <x v="39"/>
    <x v="841"/>
    <x v="0"/>
    <n v="520"/>
    <n v="12"/>
    <x v="2"/>
    <x v="0"/>
    <n v="2"/>
    <x v="18"/>
    <x v="0"/>
    <n v="16"/>
    <x v="18"/>
    <x v="0"/>
    <n v="259"/>
    <x v="26"/>
    <n v="255000"/>
  </r>
  <r>
    <x v="39"/>
    <x v="841"/>
    <x v="0"/>
    <n v="520"/>
    <n v="12"/>
    <x v="2"/>
    <x v="0"/>
    <n v="2"/>
    <x v="18"/>
    <x v="0"/>
    <n v="16"/>
    <x v="18"/>
    <x v="0"/>
    <n v="259"/>
    <x v="27"/>
    <n v="260000"/>
  </r>
  <r>
    <x v="39"/>
    <x v="842"/>
    <x v="0"/>
    <n v="565"/>
    <n v="12"/>
    <x v="2"/>
    <x v="0"/>
    <n v="2"/>
    <x v="17"/>
    <x v="0"/>
    <n v="18"/>
    <x v="20"/>
    <x v="0"/>
    <n v="259"/>
    <x v="10"/>
    <n v="182395"/>
  </r>
  <r>
    <x v="39"/>
    <x v="842"/>
    <x v="0"/>
    <n v="565"/>
    <n v="12"/>
    <x v="2"/>
    <x v="0"/>
    <n v="2"/>
    <x v="17"/>
    <x v="0"/>
    <n v="18"/>
    <x v="20"/>
    <x v="1"/>
    <n v="259"/>
    <x v="8"/>
    <n v="198195"/>
  </r>
  <r>
    <x v="39"/>
    <x v="842"/>
    <x v="0"/>
    <n v="565"/>
    <n v="12"/>
    <x v="2"/>
    <x v="0"/>
    <n v="2"/>
    <x v="17"/>
    <x v="0"/>
    <n v="18"/>
    <x v="20"/>
    <x v="0"/>
    <n v="259"/>
    <x v="8"/>
    <n v="183695"/>
  </r>
  <r>
    <x v="39"/>
    <x v="843"/>
    <x v="0"/>
    <n v="510"/>
    <n v="12"/>
    <x v="0"/>
    <x v="0"/>
    <n v="2"/>
    <x v="17"/>
    <x v="0"/>
    <n v="17"/>
    <x v="23"/>
    <x v="0"/>
    <n v="259"/>
    <x v="0"/>
    <n v="191995"/>
  </r>
  <r>
    <x v="39"/>
    <x v="843"/>
    <x v="0"/>
    <n v="510"/>
    <n v="12"/>
    <x v="0"/>
    <x v="0"/>
    <n v="2"/>
    <x v="17"/>
    <x v="0"/>
    <n v="17"/>
    <x v="23"/>
    <x v="0"/>
    <n v="259"/>
    <x v="0"/>
    <n v="180535"/>
  </r>
  <r>
    <x v="39"/>
    <x v="843"/>
    <x v="0"/>
    <n v="510"/>
    <n v="12"/>
    <x v="0"/>
    <x v="0"/>
    <n v="2"/>
    <x v="17"/>
    <x v="0"/>
    <n v="17"/>
    <x v="23"/>
    <x v="0"/>
    <n v="259"/>
    <x v="1"/>
    <n v="180535"/>
  </r>
  <r>
    <x v="39"/>
    <x v="843"/>
    <x v="0"/>
    <n v="510"/>
    <n v="12"/>
    <x v="0"/>
    <x v="0"/>
    <n v="2"/>
    <x v="17"/>
    <x v="0"/>
    <n v="17"/>
    <x v="23"/>
    <x v="0"/>
    <n v="259"/>
    <x v="1"/>
    <n v="195895"/>
  </r>
  <r>
    <x v="39"/>
    <x v="843"/>
    <x v="0"/>
    <n v="510"/>
    <n v="12"/>
    <x v="0"/>
    <x v="0"/>
    <n v="2"/>
    <x v="17"/>
    <x v="0"/>
    <n v="17"/>
    <x v="23"/>
    <x v="0"/>
    <n v="259"/>
    <x v="1"/>
    <n v="180535"/>
  </r>
  <r>
    <x v="39"/>
    <x v="843"/>
    <x v="0"/>
    <n v="510"/>
    <n v="12"/>
    <x v="0"/>
    <x v="0"/>
    <n v="2"/>
    <x v="17"/>
    <x v="0"/>
    <n v="17"/>
    <x v="23"/>
    <x v="0"/>
    <n v="259"/>
    <x v="1"/>
    <n v="195895"/>
  </r>
  <r>
    <x v="6"/>
    <x v="844"/>
    <x v="0"/>
    <n v="160"/>
    <n v="4"/>
    <x v="1"/>
    <x v="1"/>
    <n v="4"/>
    <x v="3"/>
    <x v="0"/>
    <n v="27"/>
    <x v="0"/>
    <x v="3"/>
    <n v="870"/>
    <x v="16"/>
    <n v="24900"/>
  </r>
  <r>
    <x v="6"/>
    <x v="844"/>
    <x v="0"/>
    <n v="170"/>
    <n v="4"/>
    <x v="1"/>
    <x v="1"/>
    <n v="4"/>
    <x v="3"/>
    <x v="0"/>
    <n v="27"/>
    <x v="0"/>
    <x v="3"/>
    <n v="870"/>
    <x v="17"/>
    <n v="24900"/>
  </r>
  <r>
    <x v="6"/>
    <x v="844"/>
    <x v="0"/>
    <n v="170"/>
    <n v="4"/>
    <x v="1"/>
    <x v="1"/>
    <n v="4"/>
    <x v="3"/>
    <x v="0"/>
    <n v="27"/>
    <x v="0"/>
    <x v="3"/>
    <n v="870"/>
    <x v="18"/>
    <n v="25700"/>
  </r>
  <r>
    <x v="6"/>
    <x v="844"/>
    <x v="0"/>
    <n v="170"/>
    <n v="4"/>
    <x v="1"/>
    <x v="1"/>
    <n v="4"/>
    <x v="3"/>
    <x v="0"/>
    <n v="27"/>
    <x v="0"/>
    <x v="3"/>
    <n v="870"/>
    <x v="18"/>
    <n v="29845"/>
  </r>
  <r>
    <x v="6"/>
    <x v="845"/>
    <x v="2"/>
    <n v="168"/>
    <n v="5"/>
    <x v="1"/>
    <x v="1"/>
    <n v="4"/>
    <x v="3"/>
    <x v="0"/>
    <n v="31"/>
    <x v="1"/>
    <x v="3"/>
    <n v="870"/>
    <x v="22"/>
    <n v="29800"/>
  </r>
  <r>
    <x v="6"/>
    <x v="845"/>
    <x v="2"/>
    <n v="227"/>
    <n v="5"/>
    <x v="1"/>
    <x v="2"/>
    <n v="4"/>
    <x v="3"/>
    <x v="0"/>
    <n v="26"/>
    <x v="2"/>
    <x v="3"/>
    <n v="870"/>
    <x v="22"/>
    <n v="35500"/>
  </r>
  <r>
    <x v="6"/>
    <x v="845"/>
    <x v="2"/>
    <n v="227"/>
    <n v="5"/>
    <x v="0"/>
    <x v="2"/>
    <n v="4"/>
    <x v="3"/>
    <x v="0"/>
    <n v="26"/>
    <x v="1"/>
    <x v="3"/>
    <n v="870"/>
    <x v="24"/>
    <n v="33050"/>
  </r>
  <r>
    <x v="6"/>
    <x v="845"/>
    <x v="2"/>
    <n v="168"/>
    <n v="5"/>
    <x v="1"/>
    <x v="1"/>
    <n v="4"/>
    <x v="3"/>
    <x v="0"/>
    <n v="30"/>
    <x v="8"/>
    <x v="3"/>
    <n v="870"/>
    <x v="24"/>
    <n v="28700"/>
  </r>
  <r>
    <x v="6"/>
    <x v="845"/>
    <x v="1"/>
    <n v="227"/>
    <n v="5"/>
    <x v="1"/>
    <x v="1"/>
    <n v="4"/>
    <x v="3"/>
    <x v="0"/>
    <n v="30"/>
    <x v="8"/>
    <x v="3"/>
    <n v="870"/>
    <x v="0"/>
    <n v="32850"/>
  </r>
  <r>
    <x v="6"/>
    <x v="845"/>
    <x v="1"/>
    <n v="227"/>
    <n v="5"/>
    <x v="1"/>
    <x v="1"/>
    <n v="4"/>
    <x v="3"/>
    <x v="0"/>
    <n v="30"/>
    <x v="8"/>
    <x v="3"/>
    <n v="870"/>
    <x v="0"/>
    <n v="29000"/>
  </r>
  <r>
    <x v="6"/>
    <x v="846"/>
    <x v="1"/>
    <n v="250"/>
    <n v="5"/>
    <x v="1"/>
    <x v="2"/>
    <n v="4"/>
    <x v="26"/>
    <x v="1"/>
    <n v="28"/>
    <x v="1"/>
    <x v="3"/>
    <n v="870"/>
    <x v="10"/>
    <n v="41000"/>
  </r>
  <r>
    <x v="6"/>
    <x v="846"/>
    <x v="1"/>
    <n v="250"/>
    <n v="5"/>
    <x v="1"/>
    <x v="2"/>
    <n v="4"/>
    <x v="26"/>
    <x v="1"/>
    <n v="28"/>
    <x v="1"/>
    <x v="3"/>
    <n v="870"/>
    <x v="10"/>
    <n v="44650"/>
  </r>
  <r>
    <x v="6"/>
    <x v="846"/>
    <x v="1"/>
    <n v="250"/>
    <n v="5"/>
    <x v="1"/>
    <x v="2"/>
    <n v="4"/>
    <x v="26"/>
    <x v="1"/>
    <n v="28"/>
    <x v="1"/>
    <x v="3"/>
    <n v="870"/>
    <x v="8"/>
    <n v="41200"/>
  </r>
  <r>
    <x v="6"/>
    <x v="846"/>
    <x v="1"/>
    <n v="250"/>
    <n v="5"/>
    <x v="1"/>
    <x v="2"/>
    <n v="4"/>
    <x v="26"/>
    <x v="1"/>
    <n v="28"/>
    <x v="1"/>
    <x v="3"/>
    <n v="870"/>
    <x v="8"/>
    <n v="44850"/>
  </r>
  <r>
    <x v="6"/>
    <x v="846"/>
    <x v="1"/>
    <n v="240"/>
    <n v="4"/>
    <x v="1"/>
    <x v="2"/>
    <n v="4"/>
    <x v="26"/>
    <x v="1"/>
    <n v="30"/>
    <x v="7"/>
    <x v="3"/>
    <n v="870"/>
    <x v="6"/>
    <n v="41700"/>
  </r>
  <r>
    <x v="6"/>
    <x v="846"/>
    <x v="1"/>
    <n v="240"/>
    <n v="4"/>
    <x v="1"/>
    <x v="2"/>
    <n v="4"/>
    <x v="26"/>
    <x v="1"/>
    <n v="30"/>
    <x v="7"/>
    <x v="3"/>
    <n v="870"/>
    <x v="6"/>
    <n v="45350"/>
  </r>
  <r>
    <x v="6"/>
    <x v="847"/>
    <x v="1"/>
    <n v="325"/>
    <n v="6"/>
    <x v="1"/>
    <x v="2"/>
    <n v="4"/>
    <x v="2"/>
    <x v="1"/>
    <n v="28"/>
    <x v="0"/>
    <x v="3"/>
    <n v="870"/>
    <x v="10"/>
    <n v="45400"/>
  </r>
  <r>
    <x v="6"/>
    <x v="847"/>
    <x v="1"/>
    <n v="250"/>
    <n v="5"/>
    <x v="1"/>
    <x v="2"/>
    <n v="4"/>
    <x v="3"/>
    <x v="1"/>
    <n v="29"/>
    <x v="1"/>
    <x v="3"/>
    <n v="870"/>
    <x v="10"/>
    <n v="37450"/>
  </r>
  <r>
    <x v="6"/>
    <x v="847"/>
    <x v="1"/>
    <n v="240"/>
    <n v="4"/>
    <x v="1"/>
    <x v="1"/>
    <n v="4"/>
    <x v="3"/>
    <x v="1"/>
    <n v="37"/>
    <x v="11"/>
    <x v="3"/>
    <n v="870"/>
    <x v="10"/>
    <n v="35750"/>
  </r>
  <r>
    <x v="6"/>
    <x v="847"/>
    <x v="1"/>
    <n v="325"/>
    <n v="6"/>
    <x v="1"/>
    <x v="2"/>
    <n v="4"/>
    <x v="2"/>
    <x v="1"/>
    <n v="28"/>
    <x v="0"/>
    <x v="3"/>
    <n v="870"/>
    <x v="10"/>
    <n v="45150"/>
  </r>
  <r>
    <x v="6"/>
    <x v="847"/>
    <x v="1"/>
    <n v="250"/>
    <n v="5"/>
    <x v="1"/>
    <x v="2"/>
    <n v="4"/>
    <x v="3"/>
    <x v="1"/>
    <n v="29"/>
    <x v="1"/>
    <x v="3"/>
    <n v="870"/>
    <x v="10"/>
    <n v="37250"/>
  </r>
  <r>
    <x v="6"/>
    <x v="847"/>
    <x v="1"/>
    <n v="240"/>
    <n v="4"/>
    <x v="1"/>
    <x v="1"/>
    <n v="4"/>
    <x v="3"/>
    <x v="1"/>
    <n v="37"/>
    <x v="11"/>
    <x v="3"/>
    <n v="870"/>
    <x v="10"/>
    <n v="35950"/>
  </r>
  <r>
    <x v="6"/>
    <x v="847"/>
    <x v="1"/>
    <n v="302"/>
    <n v="4"/>
    <x v="1"/>
    <x v="2"/>
    <n v="4"/>
    <x v="1"/>
    <x v="1"/>
    <n v="31"/>
    <x v="7"/>
    <x v="3"/>
    <n v="870"/>
    <x v="8"/>
    <n v="46050"/>
  </r>
  <r>
    <x v="6"/>
    <x v="847"/>
    <x v="1"/>
    <n v="250"/>
    <n v="5"/>
    <x v="1"/>
    <x v="2"/>
    <n v="4"/>
    <x v="3"/>
    <x v="1"/>
    <n v="29"/>
    <x v="1"/>
    <x v="3"/>
    <n v="870"/>
    <x v="8"/>
    <n v="43520"/>
  </r>
  <r>
    <x v="6"/>
    <x v="847"/>
    <x v="1"/>
    <n v="345"/>
    <n v="6"/>
    <x v="1"/>
    <x v="2"/>
    <n v="4"/>
    <x v="0"/>
    <x v="1"/>
    <n v="27"/>
    <x v="2"/>
    <x v="3"/>
    <n v="870"/>
    <x v="8"/>
    <n v="61300"/>
  </r>
  <r>
    <x v="6"/>
    <x v="847"/>
    <x v="1"/>
    <n v="250"/>
    <n v="5"/>
    <x v="1"/>
    <x v="2"/>
    <n v="4"/>
    <x v="3"/>
    <x v="1"/>
    <n v="29"/>
    <x v="1"/>
    <x v="3"/>
    <n v="870"/>
    <x v="8"/>
    <n v="39600"/>
  </r>
  <r>
    <x v="6"/>
    <x v="847"/>
    <x v="1"/>
    <n v="302"/>
    <n v="4"/>
    <x v="1"/>
    <x v="2"/>
    <n v="4"/>
    <x v="1"/>
    <x v="1"/>
    <n v="31"/>
    <x v="7"/>
    <x v="3"/>
    <n v="870"/>
    <x v="8"/>
    <n v="49450"/>
  </r>
  <r>
    <x v="6"/>
    <x v="847"/>
    <x v="1"/>
    <n v="240"/>
    <n v="4"/>
    <x v="1"/>
    <x v="1"/>
    <n v="4"/>
    <x v="3"/>
    <x v="1"/>
    <n v="29"/>
    <x v="11"/>
    <x v="3"/>
    <n v="870"/>
    <x v="8"/>
    <n v="36150"/>
  </r>
  <r>
    <x v="6"/>
    <x v="847"/>
    <x v="1"/>
    <n v="240"/>
    <n v="4"/>
    <x v="1"/>
    <x v="1"/>
    <n v="4"/>
    <x v="3"/>
    <x v="1"/>
    <n v="29"/>
    <x v="11"/>
    <x v="3"/>
    <n v="870"/>
    <x v="8"/>
    <n v="41750"/>
  </r>
  <r>
    <x v="6"/>
    <x v="847"/>
    <x v="1"/>
    <n v="325"/>
    <n v="6"/>
    <x v="1"/>
    <x v="2"/>
    <n v="4"/>
    <x v="2"/>
    <x v="1"/>
    <n v="27"/>
    <x v="2"/>
    <x v="3"/>
    <n v="870"/>
    <x v="8"/>
    <n v="49200"/>
  </r>
  <r>
    <x v="6"/>
    <x v="847"/>
    <x v="1"/>
    <n v="325"/>
    <n v="6"/>
    <x v="1"/>
    <x v="2"/>
    <n v="4"/>
    <x v="2"/>
    <x v="1"/>
    <n v="27"/>
    <x v="2"/>
    <x v="3"/>
    <n v="870"/>
    <x v="8"/>
    <n v="45800"/>
  </r>
  <r>
    <x v="6"/>
    <x v="847"/>
    <x v="1"/>
    <n v="240"/>
    <n v="4"/>
    <x v="1"/>
    <x v="1"/>
    <n v="4"/>
    <x v="3"/>
    <x v="1"/>
    <n v="29"/>
    <x v="11"/>
    <x v="3"/>
    <n v="870"/>
    <x v="8"/>
    <n v="38100"/>
  </r>
  <r>
    <x v="6"/>
    <x v="847"/>
    <x v="1"/>
    <n v="250"/>
    <n v="5"/>
    <x v="1"/>
    <x v="2"/>
    <n v="4"/>
    <x v="3"/>
    <x v="1"/>
    <n v="29"/>
    <x v="1"/>
    <x v="3"/>
    <n v="870"/>
    <x v="8"/>
    <n v="37650"/>
  </r>
  <r>
    <x v="6"/>
    <x v="847"/>
    <x v="1"/>
    <n v="302"/>
    <n v="4"/>
    <x v="1"/>
    <x v="2"/>
    <n v="4"/>
    <x v="1"/>
    <x v="1"/>
    <n v="31"/>
    <x v="6"/>
    <x v="3"/>
    <n v="870"/>
    <x v="6"/>
    <n v="48950"/>
  </r>
  <r>
    <x v="6"/>
    <x v="847"/>
    <x v="1"/>
    <n v="240"/>
    <n v="4"/>
    <x v="1"/>
    <x v="1"/>
    <n v="4"/>
    <x v="1"/>
    <x v="1"/>
    <n v="36"/>
    <x v="11"/>
    <x v="3"/>
    <n v="870"/>
    <x v="6"/>
    <n v="36150"/>
  </r>
  <r>
    <x v="6"/>
    <x v="847"/>
    <x v="1"/>
    <n v="240"/>
    <n v="4"/>
    <x v="1"/>
    <x v="1"/>
    <n v="4"/>
    <x v="1"/>
    <x v="1"/>
    <n v="36"/>
    <x v="11"/>
    <x v="3"/>
    <n v="870"/>
    <x v="6"/>
    <n v="41750"/>
  </r>
  <r>
    <x v="6"/>
    <x v="847"/>
    <x v="1"/>
    <n v="240"/>
    <n v="4"/>
    <x v="1"/>
    <x v="1"/>
    <n v="4"/>
    <x v="1"/>
    <x v="1"/>
    <n v="36"/>
    <x v="11"/>
    <x v="3"/>
    <n v="870"/>
    <x v="6"/>
    <n v="38100"/>
  </r>
  <r>
    <x v="6"/>
    <x v="848"/>
    <x v="2"/>
    <n v="235"/>
    <n v="6"/>
    <x v="1"/>
    <x v="1"/>
    <n v="4"/>
    <x v="3"/>
    <x v="1"/>
    <n v="24"/>
    <x v="4"/>
    <x v="3"/>
    <n v="870"/>
    <x v="21"/>
    <n v="32465"/>
  </r>
  <r>
    <x v="6"/>
    <x v="848"/>
    <x v="2"/>
    <n v="235"/>
    <n v="6"/>
    <x v="1"/>
    <x v="1"/>
    <n v="4"/>
    <x v="3"/>
    <x v="1"/>
    <n v="25"/>
    <x v="4"/>
    <x v="3"/>
    <n v="870"/>
    <x v="22"/>
    <n v="32900"/>
  </r>
  <r>
    <x v="6"/>
    <x v="848"/>
    <x v="2"/>
    <n v="235"/>
    <n v="6"/>
    <x v="1"/>
    <x v="1"/>
    <n v="4"/>
    <x v="3"/>
    <x v="1"/>
    <n v="27"/>
    <x v="2"/>
    <x v="3"/>
    <n v="870"/>
    <x v="24"/>
    <n v="33550"/>
  </r>
  <r>
    <x v="6"/>
    <x v="848"/>
    <x v="2"/>
    <n v="235"/>
    <n v="6"/>
    <x v="1"/>
    <x v="1"/>
    <n v="4"/>
    <x v="3"/>
    <x v="1"/>
    <n v="27"/>
    <x v="2"/>
    <x v="3"/>
    <n v="870"/>
    <x v="24"/>
    <n v="38000"/>
  </r>
  <r>
    <x v="39"/>
    <x v="849"/>
    <x v="0"/>
    <n v="430"/>
    <n v="8"/>
    <x v="0"/>
    <x v="0"/>
    <n v="2"/>
    <x v="17"/>
    <x v="0"/>
    <n v="19"/>
    <x v="21"/>
    <x v="1"/>
    <n v="259"/>
    <x v="14"/>
    <n v="145200"/>
  </r>
  <r>
    <x v="39"/>
    <x v="849"/>
    <x v="0"/>
    <n v="420"/>
    <n v="8"/>
    <x v="0"/>
    <x v="0"/>
    <n v="2"/>
    <x v="17"/>
    <x v="0"/>
    <n v="19"/>
    <x v="21"/>
    <x v="1"/>
    <n v="259"/>
    <x v="14"/>
    <n v="131200"/>
  </r>
  <r>
    <x v="39"/>
    <x v="849"/>
    <x v="0"/>
    <n v="430"/>
    <n v="8"/>
    <x v="0"/>
    <x v="0"/>
    <n v="2"/>
    <x v="17"/>
    <x v="0"/>
    <n v="19"/>
    <x v="21"/>
    <x v="0"/>
    <n v="259"/>
    <x v="14"/>
    <n v="130700"/>
  </r>
  <r>
    <x v="39"/>
    <x v="849"/>
    <x v="0"/>
    <n v="420"/>
    <n v="8"/>
    <x v="2"/>
    <x v="0"/>
    <n v="2"/>
    <x v="17"/>
    <x v="0"/>
    <n v="21"/>
    <x v="17"/>
    <x v="0"/>
    <n v="259"/>
    <x v="14"/>
    <n v="122400"/>
  </r>
  <r>
    <x v="39"/>
    <x v="849"/>
    <x v="0"/>
    <n v="420"/>
    <n v="8"/>
    <x v="0"/>
    <x v="0"/>
    <n v="2"/>
    <x v="17"/>
    <x v="0"/>
    <n v="19"/>
    <x v="21"/>
    <x v="0"/>
    <n v="259"/>
    <x v="14"/>
    <n v="116700"/>
  </r>
  <r>
    <x v="39"/>
    <x v="849"/>
    <x v="0"/>
    <n v="420"/>
    <n v="8"/>
    <x v="2"/>
    <x v="0"/>
    <n v="2"/>
    <x v="17"/>
    <x v="0"/>
    <n v="21"/>
    <x v="17"/>
    <x v="1"/>
    <n v="259"/>
    <x v="14"/>
    <n v="136900"/>
  </r>
  <r>
    <x v="39"/>
    <x v="849"/>
    <x v="0"/>
    <n v="430"/>
    <n v="8"/>
    <x v="2"/>
    <x v="0"/>
    <n v="2"/>
    <x v="17"/>
    <x v="0"/>
    <n v="21"/>
    <x v="17"/>
    <x v="0"/>
    <n v="259"/>
    <x v="14"/>
    <n v="136400"/>
  </r>
  <r>
    <x v="39"/>
    <x v="849"/>
    <x v="0"/>
    <n v="430"/>
    <n v="8"/>
    <x v="2"/>
    <x v="0"/>
    <n v="2"/>
    <x v="17"/>
    <x v="0"/>
    <n v="21"/>
    <x v="17"/>
    <x v="1"/>
    <n v="259"/>
    <x v="14"/>
    <n v="150900"/>
  </r>
  <r>
    <x v="39"/>
    <x v="849"/>
    <x v="0"/>
    <n v="430"/>
    <n v="8"/>
    <x v="0"/>
    <x v="0"/>
    <n v="2"/>
    <x v="17"/>
    <x v="0"/>
    <n v="19"/>
    <x v="21"/>
    <x v="1"/>
    <n v="259"/>
    <x v="10"/>
    <n v="147495"/>
  </r>
  <r>
    <x v="39"/>
    <x v="849"/>
    <x v="0"/>
    <n v="430"/>
    <n v="8"/>
    <x v="0"/>
    <x v="0"/>
    <n v="2"/>
    <x v="17"/>
    <x v="0"/>
    <n v="19"/>
    <x v="21"/>
    <x v="0"/>
    <n v="259"/>
    <x v="10"/>
    <n v="132995"/>
  </r>
  <r>
    <x v="39"/>
    <x v="849"/>
    <x v="0"/>
    <n v="430"/>
    <n v="8"/>
    <x v="0"/>
    <x v="0"/>
    <n v="2"/>
    <x v="17"/>
    <x v="0"/>
    <n v="19"/>
    <x v="21"/>
    <x v="0"/>
    <n v="259"/>
    <x v="10"/>
    <n v="98200"/>
  </r>
  <r>
    <x v="39"/>
    <x v="849"/>
    <x v="0"/>
    <n v="430"/>
    <n v="8"/>
    <x v="0"/>
    <x v="0"/>
    <n v="2"/>
    <x v="17"/>
    <x v="0"/>
    <n v="19"/>
    <x v="21"/>
    <x v="0"/>
    <n v="259"/>
    <x v="10"/>
    <n v="117995"/>
  </r>
  <r>
    <x v="39"/>
    <x v="849"/>
    <x v="0"/>
    <n v="430"/>
    <n v="8"/>
    <x v="2"/>
    <x v="0"/>
    <n v="2"/>
    <x v="17"/>
    <x v="0"/>
    <n v="21"/>
    <x v="17"/>
    <x v="0"/>
    <n v="259"/>
    <x v="10"/>
    <n v="103900"/>
  </r>
  <r>
    <x v="39"/>
    <x v="849"/>
    <x v="0"/>
    <n v="430"/>
    <n v="8"/>
    <x v="2"/>
    <x v="0"/>
    <n v="2"/>
    <x v="17"/>
    <x v="0"/>
    <n v="21"/>
    <x v="17"/>
    <x v="1"/>
    <n v="259"/>
    <x v="10"/>
    <n v="153195"/>
  </r>
  <r>
    <x v="39"/>
    <x v="849"/>
    <x v="0"/>
    <n v="430"/>
    <n v="8"/>
    <x v="2"/>
    <x v="0"/>
    <n v="2"/>
    <x v="17"/>
    <x v="0"/>
    <n v="21"/>
    <x v="17"/>
    <x v="0"/>
    <n v="259"/>
    <x v="10"/>
    <n v="138695"/>
  </r>
  <r>
    <x v="39"/>
    <x v="849"/>
    <x v="0"/>
    <n v="430"/>
    <n v="8"/>
    <x v="0"/>
    <x v="0"/>
    <n v="2"/>
    <x v="17"/>
    <x v="0"/>
    <n v="19"/>
    <x v="21"/>
    <x v="1"/>
    <n v="259"/>
    <x v="10"/>
    <n v="112700"/>
  </r>
  <r>
    <x v="39"/>
    <x v="849"/>
    <x v="0"/>
    <n v="430"/>
    <n v="8"/>
    <x v="2"/>
    <x v="0"/>
    <n v="2"/>
    <x v="17"/>
    <x v="0"/>
    <n v="21"/>
    <x v="17"/>
    <x v="0"/>
    <n v="259"/>
    <x v="10"/>
    <n v="123695"/>
  </r>
  <r>
    <x v="39"/>
    <x v="849"/>
    <x v="0"/>
    <n v="430"/>
    <n v="8"/>
    <x v="2"/>
    <x v="0"/>
    <n v="2"/>
    <x v="17"/>
    <x v="0"/>
    <n v="21"/>
    <x v="17"/>
    <x v="1"/>
    <n v="259"/>
    <x v="10"/>
    <n v="138195"/>
  </r>
  <r>
    <x v="39"/>
    <x v="849"/>
    <x v="0"/>
    <n v="430"/>
    <n v="8"/>
    <x v="2"/>
    <x v="0"/>
    <n v="2"/>
    <x v="17"/>
    <x v="0"/>
    <n v="21"/>
    <x v="17"/>
    <x v="1"/>
    <n v="259"/>
    <x v="10"/>
    <n v="118400"/>
  </r>
  <r>
    <x v="39"/>
    <x v="849"/>
    <x v="0"/>
    <n v="430"/>
    <n v="8"/>
    <x v="0"/>
    <x v="0"/>
    <n v="2"/>
    <x v="17"/>
    <x v="0"/>
    <n v="19"/>
    <x v="21"/>
    <x v="1"/>
    <n v="259"/>
    <x v="10"/>
    <n v="132495"/>
  </r>
  <r>
    <x v="39"/>
    <x v="849"/>
    <x v="0"/>
    <n v="430"/>
    <n v="8"/>
    <x v="0"/>
    <x v="0"/>
    <n v="2"/>
    <x v="17"/>
    <x v="0"/>
    <n v="19"/>
    <x v="21"/>
    <x v="1"/>
    <n v="259"/>
    <x v="8"/>
    <n v="148795"/>
  </r>
  <r>
    <x v="39"/>
    <x v="849"/>
    <x v="0"/>
    <n v="430"/>
    <n v="8"/>
    <x v="0"/>
    <x v="0"/>
    <n v="2"/>
    <x v="17"/>
    <x v="0"/>
    <n v="19"/>
    <x v="21"/>
    <x v="0"/>
    <n v="259"/>
    <x v="8"/>
    <n v="134295"/>
  </r>
  <r>
    <x v="39"/>
    <x v="849"/>
    <x v="0"/>
    <n v="430"/>
    <n v="8"/>
    <x v="0"/>
    <x v="0"/>
    <n v="2"/>
    <x v="17"/>
    <x v="0"/>
    <n v="19"/>
    <x v="21"/>
    <x v="0"/>
    <n v="259"/>
    <x v="8"/>
    <n v="103300"/>
  </r>
  <r>
    <x v="39"/>
    <x v="849"/>
    <x v="0"/>
    <n v="430"/>
    <n v="8"/>
    <x v="2"/>
    <x v="0"/>
    <n v="2"/>
    <x v="17"/>
    <x v="0"/>
    <n v="21"/>
    <x v="17"/>
    <x v="0"/>
    <n v="259"/>
    <x v="8"/>
    <n v="126995"/>
  </r>
  <r>
    <x v="39"/>
    <x v="849"/>
    <x v="0"/>
    <n v="430"/>
    <n v="8"/>
    <x v="0"/>
    <x v="0"/>
    <n v="2"/>
    <x v="17"/>
    <x v="0"/>
    <n v="19"/>
    <x v="21"/>
    <x v="1"/>
    <n v="259"/>
    <x v="8"/>
    <n v="117800"/>
  </r>
  <r>
    <x v="39"/>
    <x v="849"/>
    <x v="0"/>
    <n v="430"/>
    <n v="8"/>
    <x v="2"/>
    <x v="0"/>
    <n v="2"/>
    <x v="17"/>
    <x v="0"/>
    <n v="21"/>
    <x v="17"/>
    <x v="1"/>
    <n v="259"/>
    <x v="8"/>
    <n v="141495"/>
  </r>
  <r>
    <x v="39"/>
    <x v="849"/>
    <x v="0"/>
    <n v="430"/>
    <n v="8"/>
    <x v="0"/>
    <x v="0"/>
    <n v="2"/>
    <x v="17"/>
    <x v="0"/>
    <n v="19"/>
    <x v="21"/>
    <x v="1"/>
    <n v="259"/>
    <x v="8"/>
    <n v="135795"/>
  </r>
  <r>
    <x v="39"/>
    <x v="849"/>
    <x v="0"/>
    <n v="430"/>
    <n v="8"/>
    <x v="2"/>
    <x v="0"/>
    <n v="2"/>
    <x v="17"/>
    <x v="0"/>
    <n v="21"/>
    <x v="17"/>
    <x v="1"/>
    <n v="259"/>
    <x v="8"/>
    <n v="154495"/>
  </r>
  <r>
    <x v="39"/>
    <x v="849"/>
    <x v="0"/>
    <n v="430"/>
    <n v="8"/>
    <x v="2"/>
    <x v="0"/>
    <n v="2"/>
    <x v="17"/>
    <x v="0"/>
    <n v="21"/>
    <x v="17"/>
    <x v="0"/>
    <n v="259"/>
    <x v="8"/>
    <n v="139995"/>
  </r>
  <r>
    <x v="39"/>
    <x v="849"/>
    <x v="0"/>
    <n v="430"/>
    <n v="8"/>
    <x v="2"/>
    <x v="0"/>
    <n v="2"/>
    <x v="17"/>
    <x v="0"/>
    <n v="21"/>
    <x v="17"/>
    <x v="0"/>
    <n v="259"/>
    <x v="8"/>
    <n v="109000"/>
  </r>
  <r>
    <x v="39"/>
    <x v="849"/>
    <x v="0"/>
    <n v="430"/>
    <n v="8"/>
    <x v="0"/>
    <x v="0"/>
    <n v="2"/>
    <x v="17"/>
    <x v="0"/>
    <n v="19"/>
    <x v="21"/>
    <x v="0"/>
    <n v="259"/>
    <x v="8"/>
    <n v="121295"/>
  </r>
  <r>
    <x v="39"/>
    <x v="849"/>
    <x v="0"/>
    <n v="430"/>
    <n v="8"/>
    <x v="2"/>
    <x v="0"/>
    <n v="2"/>
    <x v="17"/>
    <x v="0"/>
    <n v="21"/>
    <x v="17"/>
    <x v="1"/>
    <n v="259"/>
    <x v="8"/>
    <n v="123500"/>
  </r>
  <r>
    <x v="1"/>
    <x v="850"/>
    <x v="1"/>
    <n v="276"/>
    <n v="8"/>
    <x v="1"/>
    <x v="2"/>
    <n v="4"/>
    <x v="1"/>
    <x v="1"/>
    <n v="18"/>
    <x v="21"/>
    <x v="2"/>
    <n v="3105"/>
    <x v="3"/>
    <n v="2000"/>
  </r>
  <r>
    <x v="1"/>
    <x v="850"/>
    <x v="1"/>
    <n v="276"/>
    <n v="8"/>
    <x v="1"/>
    <x v="2"/>
    <n v="4"/>
    <x v="1"/>
    <x v="1"/>
    <n v="18"/>
    <x v="21"/>
    <x v="2"/>
    <n v="3105"/>
    <x v="4"/>
    <n v="2149"/>
  </r>
  <r>
    <x v="1"/>
    <x v="850"/>
    <x v="1"/>
    <n v="276"/>
    <n v="8"/>
    <x v="1"/>
    <x v="2"/>
    <n v="4"/>
    <x v="1"/>
    <x v="1"/>
    <n v="18"/>
    <x v="21"/>
    <x v="2"/>
    <n v="3105"/>
    <x v="5"/>
    <n v="2239"/>
  </r>
  <r>
    <x v="6"/>
    <x v="851"/>
    <x v="1"/>
    <n v="181"/>
    <n v="6"/>
    <x v="1"/>
    <x v="0"/>
    <n v="4"/>
    <x v="3"/>
    <x v="1"/>
    <n v="23"/>
    <x v="4"/>
    <x v="3"/>
    <n v="870"/>
    <x v="13"/>
    <n v="2200"/>
  </r>
  <r>
    <x v="32"/>
    <x v="852"/>
    <x v="1"/>
    <n v="90"/>
    <n v="4"/>
    <x v="0"/>
    <x v="3"/>
    <n v="3"/>
    <x v="7"/>
    <x v="2"/>
    <n v="15"/>
    <x v="17"/>
    <x v="7"/>
    <n v="873"/>
    <x v="9"/>
    <n v="2000"/>
  </r>
  <r>
    <x v="32"/>
    <x v="852"/>
    <x v="1"/>
    <n v="90"/>
    <n v="4"/>
    <x v="1"/>
    <x v="0"/>
    <n v="3"/>
    <x v="7"/>
    <x v="2"/>
    <n v="16"/>
    <x v="10"/>
    <x v="7"/>
    <n v="873"/>
    <x v="9"/>
    <n v="2000"/>
  </r>
  <r>
    <x v="32"/>
    <x v="852"/>
    <x v="1"/>
    <n v="90"/>
    <n v="4"/>
    <x v="0"/>
    <x v="3"/>
    <n v="3"/>
    <x v="7"/>
    <x v="2"/>
    <n v="15"/>
    <x v="17"/>
    <x v="7"/>
    <n v="873"/>
    <x v="9"/>
    <n v="2000"/>
  </r>
  <r>
    <x v="32"/>
    <x v="852"/>
    <x v="1"/>
    <n v="90"/>
    <n v="4"/>
    <x v="0"/>
    <x v="0"/>
    <n v="3"/>
    <x v="7"/>
    <x v="2"/>
    <n v="18"/>
    <x v="4"/>
    <x v="7"/>
    <n v="873"/>
    <x v="9"/>
    <n v="2000"/>
  </r>
  <r>
    <x v="32"/>
    <x v="852"/>
    <x v="1"/>
    <n v="90"/>
    <n v="4"/>
    <x v="0"/>
    <x v="0"/>
    <n v="3"/>
    <x v="7"/>
    <x v="2"/>
    <n v="18"/>
    <x v="4"/>
    <x v="7"/>
    <n v="873"/>
    <x v="9"/>
    <n v="2000"/>
  </r>
  <r>
    <x v="32"/>
    <x v="852"/>
    <x v="1"/>
    <n v="90"/>
    <n v="4"/>
    <x v="0"/>
    <x v="0"/>
    <n v="3"/>
    <x v="7"/>
    <x v="2"/>
    <n v="18"/>
    <x v="4"/>
    <x v="7"/>
    <n v="873"/>
    <x v="9"/>
    <n v="2000"/>
  </r>
  <r>
    <x v="32"/>
    <x v="852"/>
    <x v="1"/>
    <n v="90"/>
    <n v="4"/>
    <x v="0"/>
    <x v="0"/>
    <n v="3"/>
    <x v="7"/>
    <x v="2"/>
    <n v="18"/>
    <x v="4"/>
    <x v="7"/>
    <n v="873"/>
    <x v="9"/>
    <n v="2000"/>
  </r>
  <r>
    <x v="32"/>
    <x v="852"/>
    <x v="1"/>
    <n v="90"/>
    <n v="4"/>
    <x v="0"/>
    <x v="0"/>
    <n v="3"/>
    <x v="7"/>
    <x v="2"/>
    <n v="18"/>
    <x v="4"/>
    <x v="7"/>
    <n v="873"/>
    <x v="7"/>
    <n v="2000"/>
  </r>
  <r>
    <x v="32"/>
    <x v="852"/>
    <x v="1"/>
    <n v="90"/>
    <n v="4"/>
    <x v="0"/>
    <x v="0"/>
    <n v="3"/>
    <x v="7"/>
    <x v="2"/>
    <n v="18"/>
    <x v="4"/>
    <x v="7"/>
    <n v="873"/>
    <x v="7"/>
    <n v="2000"/>
  </r>
  <r>
    <x v="32"/>
    <x v="852"/>
    <x v="1"/>
    <n v="90"/>
    <n v="4"/>
    <x v="0"/>
    <x v="0"/>
    <n v="3"/>
    <x v="7"/>
    <x v="2"/>
    <n v="18"/>
    <x v="4"/>
    <x v="7"/>
    <n v="873"/>
    <x v="7"/>
    <n v="2000"/>
  </r>
  <r>
    <x v="32"/>
    <x v="852"/>
    <x v="1"/>
    <n v="90"/>
    <n v="4"/>
    <x v="0"/>
    <x v="0"/>
    <n v="3"/>
    <x v="7"/>
    <x v="2"/>
    <n v="18"/>
    <x v="4"/>
    <x v="7"/>
    <n v="873"/>
    <x v="7"/>
    <n v="2000"/>
  </r>
  <r>
    <x v="17"/>
    <x v="853"/>
    <x v="1"/>
    <n v="200"/>
    <n v="6"/>
    <x v="1"/>
    <x v="0"/>
    <n v="3"/>
    <x v="7"/>
    <x v="1"/>
    <n v="20"/>
    <x v="10"/>
    <x v="13"/>
    <n v="549"/>
    <x v="5"/>
    <n v="2000"/>
  </r>
  <r>
    <x v="17"/>
    <x v="853"/>
    <x v="1"/>
    <n v="165"/>
    <n v="6"/>
    <x v="1"/>
    <x v="0"/>
    <n v="3"/>
    <x v="7"/>
    <x v="1"/>
    <n v="20"/>
    <x v="10"/>
    <x v="13"/>
    <n v="549"/>
    <x v="5"/>
    <n v="2000"/>
  </r>
  <r>
    <x v="17"/>
    <x v="853"/>
    <x v="1"/>
    <n v="165"/>
    <n v="6"/>
    <x v="1"/>
    <x v="0"/>
    <n v="3"/>
    <x v="7"/>
    <x v="0"/>
    <n v="20"/>
    <x v="10"/>
    <x v="13"/>
    <n v="549"/>
    <x v="5"/>
    <n v="2000"/>
  </r>
  <r>
    <x v="17"/>
    <x v="853"/>
    <x v="1"/>
    <n v="200"/>
    <n v="6"/>
    <x v="1"/>
    <x v="0"/>
    <n v="3"/>
    <x v="7"/>
    <x v="1"/>
    <n v="20"/>
    <x v="10"/>
    <x v="13"/>
    <n v="549"/>
    <x v="5"/>
    <n v="2000"/>
  </r>
  <r>
    <x v="17"/>
    <x v="853"/>
    <x v="1"/>
    <n v="200"/>
    <n v="8"/>
    <x v="1"/>
    <x v="0"/>
    <n v="3"/>
    <x v="7"/>
    <x v="2"/>
    <n v="16"/>
    <x v="20"/>
    <x v="13"/>
    <n v="549"/>
    <x v="5"/>
    <n v="2000"/>
  </r>
  <r>
    <x v="17"/>
    <x v="853"/>
    <x v="1"/>
    <n v="165"/>
    <n v="6"/>
    <x v="1"/>
    <x v="0"/>
    <n v="3"/>
    <x v="7"/>
    <x v="0"/>
    <n v="20"/>
    <x v="10"/>
    <x v="13"/>
    <n v="549"/>
    <x v="5"/>
    <n v="2000"/>
  </r>
  <r>
    <x v="17"/>
    <x v="853"/>
    <x v="1"/>
    <n v="165"/>
    <n v="6"/>
    <x v="1"/>
    <x v="0"/>
    <n v="3"/>
    <x v="7"/>
    <x v="1"/>
    <n v="20"/>
    <x v="10"/>
    <x v="13"/>
    <n v="549"/>
    <x v="19"/>
    <n v="2000"/>
  </r>
  <r>
    <x v="17"/>
    <x v="853"/>
    <x v="1"/>
    <n v="165"/>
    <n v="6"/>
    <x v="1"/>
    <x v="0"/>
    <n v="3"/>
    <x v="7"/>
    <x v="1"/>
    <n v="15"/>
    <x v="21"/>
    <x v="13"/>
    <n v="549"/>
    <x v="19"/>
    <n v="2000"/>
  </r>
  <r>
    <x v="17"/>
    <x v="853"/>
    <x v="1"/>
    <n v="165"/>
    <n v="6"/>
    <x v="1"/>
    <x v="0"/>
    <n v="3"/>
    <x v="7"/>
    <x v="0"/>
    <n v="20"/>
    <x v="10"/>
    <x v="13"/>
    <n v="549"/>
    <x v="19"/>
    <n v="2000"/>
  </r>
  <r>
    <x v="17"/>
    <x v="853"/>
    <x v="1"/>
    <n v="165"/>
    <n v="6"/>
    <x v="1"/>
    <x v="0"/>
    <n v="3"/>
    <x v="7"/>
    <x v="1"/>
    <n v="20"/>
    <x v="10"/>
    <x v="13"/>
    <n v="549"/>
    <x v="19"/>
    <n v="2000"/>
  </r>
  <r>
    <x v="17"/>
    <x v="853"/>
    <x v="1"/>
    <n v="165"/>
    <n v="6"/>
    <x v="1"/>
    <x v="0"/>
    <n v="3"/>
    <x v="7"/>
    <x v="0"/>
    <n v="20"/>
    <x v="10"/>
    <x v="13"/>
    <n v="549"/>
    <x v="19"/>
    <n v="2000"/>
  </r>
  <r>
    <x v="5"/>
    <x v="854"/>
    <x v="1"/>
    <n v="106"/>
    <n v="4"/>
    <x v="1"/>
    <x v="0"/>
    <n v="3"/>
    <x v="7"/>
    <x v="0"/>
    <n v="19"/>
    <x v="10"/>
    <x v="7"/>
    <n v="2009"/>
    <x v="9"/>
    <n v="2000"/>
  </r>
  <r>
    <x v="5"/>
    <x v="854"/>
    <x v="1"/>
    <n v="106"/>
    <n v="4"/>
    <x v="0"/>
    <x v="0"/>
    <n v="3"/>
    <x v="7"/>
    <x v="0"/>
    <n v="20"/>
    <x v="4"/>
    <x v="7"/>
    <n v="2009"/>
    <x v="9"/>
    <n v="2000"/>
  </r>
  <r>
    <x v="39"/>
    <x v="855"/>
    <x v="0"/>
    <n v="565"/>
    <n v="12"/>
    <x v="1"/>
    <x v="0"/>
    <n v="2"/>
    <x v="17"/>
    <x v="1"/>
    <n v="19"/>
    <x v="21"/>
    <x v="1"/>
    <n v="259"/>
    <x v="14"/>
    <n v="296295"/>
  </r>
  <r>
    <x v="39"/>
    <x v="855"/>
    <x v="0"/>
    <n v="565"/>
    <n v="12"/>
    <x v="1"/>
    <x v="0"/>
    <n v="2"/>
    <x v="17"/>
    <x v="1"/>
    <n v="19"/>
    <x v="21"/>
    <x v="0"/>
    <n v="259"/>
    <x v="14"/>
    <n v="278295"/>
  </r>
  <r>
    <x v="39"/>
    <x v="855"/>
    <x v="0"/>
    <n v="568"/>
    <n v="12"/>
    <x v="1"/>
    <x v="0"/>
    <n v="2"/>
    <x v="17"/>
    <x v="1"/>
    <n v="21"/>
    <x v="21"/>
    <x v="1"/>
    <n v="259"/>
    <x v="10"/>
    <n v="301695"/>
  </r>
  <r>
    <x v="39"/>
    <x v="855"/>
    <x v="0"/>
    <n v="568"/>
    <n v="12"/>
    <x v="1"/>
    <x v="0"/>
    <n v="2"/>
    <x v="17"/>
    <x v="1"/>
    <n v="21"/>
    <x v="21"/>
    <x v="0"/>
    <n v="259"/>
    <x v="10"/>
    <n v="283695"/>
  </r>
  <r>
    <x v="39"/>
    <x v="855"/>
    <x v="0"/>
    <n v="568"/>
    <n v="12"/>
    <x v="1"/>
    <x v="0"/>
    <n v="2"/>
    <x v="17"/>
    <x v="1"/>
    <n v="21"/>
    <x v="21"/>
    <x v="0"/>
    <n v="259"/>
    <x v="8"/>
    <n v="287650"/>
  </r>
  <r>
    <x v="39"/>
    <x v="855"/>
    <x v="0"/>
    <n v="568"/>
    <n v="12"/>
    <x v="1"/>
    <x v="0"/>
    <n v="2"/>
    <x v="17"/>
    <x v="1"/>
    <n v="21"/>
    <x v="21"/>
    <x v="1"/>
    <n v="259"/>
    <x v="8"/>
    <n v="305650"/>
  </r>
  <r>
    <x v="39"/>
    <x v="855"/>
    <x v="0"/>
    <n v="568"/>
    <n v="12"/>
    <x v="1"/>
    <x v="0"/>
    <n v="2"/>
    <x v="17"/>
    <x v="1"/>
    <n v="21"/>
    <x v="21"/>
    <x v="0"/>
    <n v="259"/>
    <x v="8"/>
    <n v="302695"/>
  </r>
  <r>
    <x v="39"/>
    <x v="855"/>
    <x v="0"/>
    <n v="568"/>
    <n v="12"/>
    <x v="1"/>
    <x v="0"/>
    <n v="2"/>
    <x v="17"/>
    <x v="1"/>
    <n v="21"/>
    <x v="21"/>
    <x v="1"/>
    <n v="259"/>
    <x v="8"/>
    <n v="320695"/>
  </r>
  <r>
    <x v="8"/>
    <x v="856"/>
    <x v="1"/>
    <n v="107"/>
    <n v="4"/>
    <x v="1"/>
    <x v="0"/>
    <n v="3"/>
    <x v="7"/>
    <x v="0"/>
    <n v="19"/>
    <x v="4"/>
    <x v="7"/>
    <n v="436"/>
    <x v="9"/>
    <n v="2000"/>
  </r>
  <r>
    <x v="8"/>
    <x v="856"/>
    <x v="1"/>
    <n v="107"/>
    <n v="4"/>
    <x v="1"/>
    <x v="0"/>
    <n v="3"/>
    <x v="7"/>
    <x v="0"/>
    <n v="20"/>
    <x v="2"/>
    <x v="8"/>
    <n v="436"/>
    <x v="9"/>
    <n v="2000"/>
  </r>
  <r>
    <x v="18"/>
    <x v="857"/>
    <x v="1"/>
    <n v="201"/>
    <n v="4"/>
    <x v="1"/>
    <x v="1"/>
    <n v="3"/>
    <x v="13"/>
    <x v="0"/>
    <n v="31"/>
    <x v="9"/>
    <x v="5"/>
    <n v="1439"/>
    <x v="14"/>
    <n v="23300"/>
  </r>
  <r>
    <x v="18"/>
    <x v="857"/>
    <x v="1"/>
    <n v="132"/>
    <n v="4"/>
    <x v="2"/>
    <x v="1"/>
    <n v="3"/>
    <x v="8"/>
    <x v="0"/>
    <n v="36"/>
    <x v="13"/>
    <x v="5"/>
    <n v="1439"/>
    <x v="14"/>
    <n v="19050"/>
  </r>
  <r>
    <x v="18"/>
    <x v="857"/>
    <x v="1"/>
    <n v="132"/>
    <n v="4"/>
    <x v="2"/>
    <x v="1"/>
    <n v="3"/>
    <x v="8"/>
    <x v="0"/>
    <n v="36"/>
    <x v="13"/>
    <x v="5"/>
    <n v="1439"/>
    <x v="14"/>
    <n v="21650"/>
  </r>
  <r>
    <x v="18"/>
    <x v="857"/>
    <x v="1"/>
    <n v="132"/>
    <n v="4"/>
    <x v="2"/>
    <x v="1"/>
    <n v="3"/>
    <x v="8"/>
    <x v="0"/>
    <n v="36"/>
    <x v="13"/>
    <x v="5"/>
    <n v="1439"/>
    <x v="14"/>
    <n v="21650"/>
  </r>
  <r>
    <x v="18"/>
    <x v="857"/>
    <x v="1"/>
    <n v="201"/>
    <n v="4"/>
    <x v="0"/>
    <x v="1"/>
    <n v="3"/>
    <x v="13"/>
    <x v="0"/>
    <n v="33"/>
    <x v="9"/>
    <x v="5"/>
    <n v="1439"/>
    <x v="14"/>
    <n v="22300"/>
  </r>
  <r>
    <x v="18"/>
    <x v="857"/>
    <x v="1"/>
    <n v="201"/>
    <n v="4"/>
    <x v="0"/>
    <x v="1"/>
    <n v="3"/>
    <x v="13"/>
    <x v="0"/>
    <n v="33"/>
    <x v="9"/>
    <x v="5"/>
    <n v="1439"/>
    <x v="14"/>
    <n v="22300"/>
  </r>
  <r>
    <x v="18"/>
    <x v="857"/>
    <x v="1"/>
    <n v="138"/>
    <n v="4"/>
    <x v="0"/>
    <x v="1"/>
    <n v="3"/>
    <x v="8"/>
    <x v="0"/>
    <n v="35"/>
    <x v="5"/>
    <x v="5"/>
    <n v="1439"/>
    <x v="14"/>
    <n v="17800"/>
  </r>
  <r>
    <x v="18"/>
    <x v="857"/>
    <x v="1"/>
    <n v="138"/>
    <n v="4"/>
    <x v="0"/>
    <x v="1"/>
    <n v="3"/>
    <x v="8"/>
    <x v="0"/>
    <n v="35"/>
    <x v="5"/>
    <x v="5"/>
    <n v="1439"/>
    <x v="14"/>
    <n v="17800"/>
  </r>
  <r>
    <x v="18"/>
    <x v="857"/>
    <x v="1"/>
    <n v="132"/>
    <n v="4"/>
    <x v="2"/>
    <x v="1"/>
    <n v="3"/>
    <x v="8"/>
    <x v="0"/>
    <n v="36"/>
    <x v="13"/>
    <x v="5"/>
    <n v="1439"/>
    <x v="14"/>
    <n v="19050"/>
  </r>
  <r>
    <x v="18"/>
    <x v="857"/>
    <x v="1"/>
    <n v="138"/>
    <n v="4"/>
    <x v="0"/>
    <x v="1"/>
    <n v="3"/>
    <x v="8"/>
    <x v="0"/>
    <n v="35"/>
    <x v="5"/>
    <x v="5"/>
    <n v="1439"/>
    <x v="14"/>
    <n v="17800"/>
  </r>
  <r>
    <x v="18"/>
    <x v="857"/>
    <x v="1"/>
    <n v="201"/>
    <n v="4"/>
    <x v="0"/>
    <x v="1"/>
    <n v="3"/>
    <x v="13"/>
    <x v="0"/>
    <n v="33"/>
    <x v="9"/>
    <x v="5"/>
    <n v="1439"/>
    <x v="14"/>
    <n v="21300"/>
  </r>
  <r>
    <x v="18"/>
    <x v="857"/>
    <x v="1"/>
    <n v="201"/>
    <n v="4"/>
    <x v="1"/>
    <x v="1"/>
    <n v="3"/>
    <x v="13"/>
    <x v="0"/>
    <n v="31"/>
    <x v="9"/>
    <x v="5"/>
    <n v="1439"/>
    <x v="14"/>
    <n v="23300"/>
  </r>
  <r>
    <x v="18"/>
    <x v="857"/>
    <x v="1"/>
    <n v="132"/>
    <n v="4"/>
    <x v="2"/>
    <x v="1"/>
    <n v="3"/>
    <x v="8"/>
    <x v="0"/>
    <n v="36"/>
    <x v="13"/>
    <x v="5"/>
    <n v="1439"/>
    <x v="14"/>
    <n v="19050"/>
  </r>
  <r>
    <x v="18"/>
    <x v="857"/>
    <x v="1"/>
    <n v="132"/>
    <n v="4"/>
    <x v="2"/>
    <x v="1"/>
    <n v="3"/>
    <x v="8"/>
    <x v="0"/>
    <n v="36"/>
    <x v="19"/>
    <x v="5"/>
    <n v="1439"/>
    <x v="10"/>
    <n v="19250"/>
  </r>
  <r>
    <x v="18"/>
    <x v="857"/>
    <x v="1"/>
    <n v="201"/>
    <n v="4"/>
    <x v="1"/>
    <x v="1"/>
    <n v="3"/>
    <x v="13"/>
    <x v="0"/>
    <n v="31"/>
    <x v="9"/>
    <x v="5"/>
    <n v="1439"/>
    <x v="10"/>
    <n v="23600"/>
  </r>
  <r>
    <x v="18"/>
    <x v="857"/>
    <x v="1"/>
    <n v="132"/>
    <n v="4"/>
    <x v="2"/>
    <x v="1"/>
    <n v="3"/>
    <x v="8"/>
    <x v="0"/>
    <n v="36"/>
    <x v="19"/>
    <x v="5"/>
    <n v="1439"/>
    <x v="10"/>
    <n v="21950"/>
  </r>
  <r>
    <x v="18"/>
    <x v="857"/>
    <x v="1"/>
    <n v="132"/>
    <n v="4"/>
    <x v="2"/>
    <x v="1"/>
    <n v="3"/>
    <x v="8"/>
    <x v="0"/>
    <n v="36"/>
    <x v="19"/>
    <x v="5"/>
    <n v="1439"/>
    <x v="10"/>
    <n v="21950"/>
  </r>
  <r>
    <x v="18"/>
    <x v="857"/>
    <x v="1"/>
    <n v="138"/>
    <n v="4"/>
    <x v="0"/>
    <x v="1"/>
    <n v="3"/>
    <x v="8"/>
    <x v="0"/>
    <n v="35"/>
    <x v="5"/>
    <x v="5"/>
    <n v="1439"/>
    <x v="10"/>
    <n v="18000"/>
  </r>
  <r>
    <x v="18"/>
    <x v="857"/>
    <x v="1"/>
    <n v="201"/>
    <n v="4"/>
    <x v="0"/>
    <x v="1"/>
    <n v="3"/>
    <x v="13"/>
    <x v="0"/>
    <n v="33"/>
    <x v="9"/>
    <x v="5"/>
    <n v="1439"/>
    <x v="10"/>
    <n v="22600"/>
  </r>
  <r>
    <x v="18"/>
    <x v="857"/>
    <x v="1"/>
    <n v="201"/>
    <n v="4"/>
    <x v="0"/>
    <x v="1"/>
    <n v="3"/>
    <x v="13"/>
    <x v="0"/>
    <n v="33"/>
    <x v="9"/>
    <x v="5"/>
    <n v="1439"/>
    <x v="10"/>
    <n v="21600"/>
  </r>
  <r>
    <x v="18"/>
    <x v="857"/>
    <x v="1"/>
    <n v="132"/>
    <n v="4"/>
    <x v="2"/>
    <x v="1"/>
    <n v="3"/>
    <x v="8"/>
    <x v="0"/>
    <n v="36"/>
    <x v="13"/>
    <x v="5"/>
    <n v="1439"/>
    <x v="8"/>
    <n v="19100"/>
  </r>
  <r>
    <x v="18"/>
    <x v="857"/>
    <x v="1"/>
    <n v="132"/>
    <n v="4"/>
    <x v="0"/>
    <x v="1"/>
    <n v="3"/>
    <x v="8"/>
    <x v="0"/>
    <n v="35"/>
    <x v="19"/>
    <x v="5"/>
    <n v="1439"/>
    <x v="8"/>
    <n v="18000"/>
  </r>
  <r>
    <x v="18"/>
    <x v="857"/>
    <x v="1"/>
    <n v="201"/>
    <n v="4"/>
    <x v="0"/>
    <x v="1"/>
    <n v="3"/>
    <x v="13"/>
    <x v="0"/>
    <n v="33"/>
    <x v="11"/>
    <x v="5"/>
    <n v="1439"/>
    <x v="8"/>
    <n v="23950"/>
  </r>
  <r>
    <x v="18"/>
    <x v="857"/>
    <x v="1"/>
    <n v="201"/>
    <n v="4"/>
    <x v="0"/>
    <x v="1"/>
    <n v="3"/>
    <x v="13"/>
    <x v="0"/>
    <n v="33"/>
    <x v="11"/>
    <x v="5"/>
    <n v="1439"/>
    <x v="8"/>
    <n v="21600"/>
  </r>
  <r>
    <x v="18"/>
    <x v="857"/>
    <x v="1"/>
    <n v="132"/>
    <n v="4"/>
    <x v="2"/>
    <x v="1"/>
    <n v="3"/>
    <x v="8"/>
    <x v="0"/>
    <n v="36"/>
    <x v="13"/>
    <x v="5"/>
    <n v="1439"/>
    <x v="8"/>
    <n v="19100"/>
  </r>
  <r>
    <x v="18"/>
    <x v="857"/>
    <x v="1"/>
    <n v="132"/>
    <n v="4"/>
    <x v="0"/>
    <x v="1"/>
    <n v="3"/>
    <x v="8"/>
    <x v="0"/>
    <n v="35"/>
    <x v="19"/>
    <x v="5"/>
    <n v="1439"/>
    <x v="8"/>
    <n v="18000"/>
  </r>
  <r>
    <x v="18"/>
    <x v="857"/>
    <x v="1"/>
    <n v="201"/>
    <n v="4"/>
    <x v="2"/>
    <x v="1"/>
    <n v="3"/>
    <x v="13"/>
    <x v="0"/>
    <n v="33"/>
    <x v="19"/>
    <x v="5"/>
    <n v="1439"/>
    <x v="8"/>
    <n v="23800"/>
  </r>
  <r>
    <x v="18"/>
    <x v="857"/>
    <x v="1"/>
    <n v="201"/>
    <n v="4"/>
    <x v="0"/>
    <x v="1"/>
    <n v="3"/>
    <x v="13"/>
    <x v="0"/>
    <n v="33"/>
    <x v="11"/>
    <x v="5"/>
    <n v="1439"/>
    <x v="8"/>
    <n v="22600"/>
  </r>
  <r>
    <x v="18"/>
    <x v="857"/>
    <x v="1"/>
    <n v="201"/>
    <n v="4"/>
    <x v="2"/>
    <x v="1"/>
    <n v="3"/>
    <x v="13"/>
    <x v="0"/>
    <n v="33"/>
    <x v="19"/>
    <x v="5"/>
    <n v="1439"/>
    <x v="8"/>
    <n v="23800"/>
  </r>
  <r>
    <x v="18"/>
    <x v="857"/>
    <x v="1"/>
    <n v="201"/>
    <n v="4"/>
    <x v="0"/>
    <x v="1"/>
    <n v="3"/>
    <x v="13"/>
    <x v="0"/>
    <n v="33"/>
    <x v="11"/>
    <x v="5"/>
    <n v="1439"/>
    <x v="8"/>
    <n v="22600"/>
  </r>
  <r>
    <x v="27"/>
    <x v="858"/>
    <x v="1"/>
    <n v="185"/>
    <n v="6"/>
    <x v="1"/>
    <x v="2"/>
    <n v="4"/>
    <x v="7"/>
    <x v="1"/>
    <n v="22"/>
    <x v="4"/>
    <x v="7"/>
    <n v="1385"/>
    <x v="17"/>
    <n v="31790"/>
  </r>
  <r>
    <x v="27"/>
    <x v="858"/>
    <x v="1"/>
    <n v="185"/>
    <n v="6"/>
    <x v="1"/>
    <x v="2"/>
    <n v="4"/>
    <x v="7"/>
    <x v="1"/>
    <n v="22"/>
    <x v="4"/>
    <x v="7"/>
    <n v="1385"/>
    <x v="17"/>
    <n v="33790"/>
  </r>
  <r>
    <x v="27"/>
    <x v="858"/>
    <x v="1"/>
    <n v="185"/>
    <n v="6"/>
    <x v="1"/>
    <x v="1"/>
    <n v="4"/>
    <x v="7"/>
    <x v="1"/>
    <n v="24"/>
    <x v="3"/>
    <x v="7"/>
    <n v="1385"/>
    <x v="17"/>
    <n v="24040"/>
  </r>
  <r>
    <x v="27"/>
    <x v="858"/>
    <x v="1"/>
    <n v="185"/>
    <n v="6"/>
    <x v="1"/>
    <x v="1"/>
    <n v="4"/>
    <x v="7"/>
    <x v="1"/>
    <n v="24"/>
    <x v="3"/>
    <x v="7"/>
    <n v="1385"/>
    <x v="17"/>
    <n v="26340"/>
  </r>
  <r>
    <x v="27"/>
    <x v="858"/>
    <x v="1"/>
    <n v="185"/>
    <n v="6"/>
    <x v="1"/>
    <x v="1"/>
    <n v="4"/>
    <x v="7"/>
    <x v="1"/>
    <n v="24"/>
    <x v="3"/>
    <x v="8"/>
    <n v="1385"/>
    <x v="17"/>
    <n v="22440"/>
  </r>
  <r>
    <x v="27"/>
    <x v="858"/>
    <x v="1"/>
    <n v="185"/>
    <n v="6"/>
    <x v="1"/>
    <x v="2"/>
    <n v="4"/>
    <x v="7"/>
    <x v="1"/>
    <n v="22"/>
    <x v="4"/>
    <x v="7"/>
    <n v="1385"/>
    <x v="17"/>
    <n v="29740"/>
  </r>
  <r>
    <x v="27"/>
    <x v="858"/>
    <x v="1"/>
    <n v="185"/>
    <n v="6"/>
    <x v="1"/>
    <x v="1"/>
    <n v="4"/>
    <x v="7"/>
    <x v="0"/>
    <n v="24"/>
    <x v="3"/>
    <x v="7"/>
    <n v="1385"/>
    <x v="17"/>
    <n v="21365"/>
  </r>
  <r>
    <x v="27"/>
    <x v="858"/>
    <x v="1"/>
    <n v="185"/>
    <n v="6"/>
    <x v="1"/>
    <x v="1"/>
    <n v="4"/>
    <x v="7"/>
    <x v="0"/>
    <n v="24"/>
    <x v="3"/>
    <x v="7"/>
    <n v="1385"/>
    <x v="17"/>
    <n v="22465"/>
  </r>
  <r>
    <x v="27"/>
    <x v="858"/>
    <x v="1"/>
    <n v="185"/>
    <n v="6"/>
    <x v="1"/>
    <x v="1"/>
    <n v="4"/>
    <x v="7"/>
    <x v="1"/>
    <n v="24"/>
    <x v="3"/>
    <x v="7"/>
    <n v="1385"/>
    <x v="17"/>
    <n v="31490"/>
  </r>
  <r>
    <x v="27"/>
    <x v="858"/>
    <x v="1"/>
    <n v="185"/>
    <n v="6"/>
    <x v="1"/>
    <x v="1"/>
    <n v="4"/>
    <x v="7"/>
    <x v="0"/>
    <n v="24"/>
    <x v="3"/>
    <x v="7"/>
    <n v="1385"/>
    <x v="17"/>
    <n v="25165"/>
  </r>
  <r>
    <x v="27"/>
    <x v="858"/>
    <x v="1"/>
    <n v="185"/>
    <n v="6"/>
    <x v="1"/>
    <x v="1"/>
    <n v="4"/>
    <x v="7"/>
    <x v="1"/>
    <n v="24"/>
    <x v="3"/>
    <x v="7"/>
    <n v="1385"/>
    <x v="17"/>
    <n v="29240"/>
  </r>
  <r>
    <x v="27"/>
    <x v="858"/>
    <x v="1"/>
    <n v="185"/>
    <n v="6"/>
    <x v="1"/>
    <x v="1"/>
    <n v="4"/>
    <x v="7"/>
    <x v="1"/>
    <n v="24"/>
    <x v="3"/>
    <x v="7"/>
    <n v="1385"/>
    <x v="17"/>
    <n v="30240"/>
  </r>
  <r>
    <x v="27"/>
    <x v="858"/>
    <x v="1"/>
    <n v="185"/>
    <n v="6"/>
    <x v="1"/>
    <x v="1"/>
    <n v="4"/>
    <x v="7"/>
    <x v="1"/>
    <n v="24"/>
    <x v="3"/>
    <x v="7"/>
    <n v="1385"/>
    <x v="18"/>
    <n v="30575"/>
  </r>
  <r>
    <x v="27"/>
    <x v="858"/>
    <x v="1"/>
    <n v="185"/>
    <n v="6"/>
    <x v="1"/>
    <x v="2"/>
    <n v="4"/>
    <x v="7"/>
    <x v="1"/>
    <n v="22"/>
    <x v="4"/>
    <x v="7"/>
    <n v="1385"/>
    <x v="18"/>
    <n v="33625"/>
  </r>
  <r>
    <x v="27"/>
    <x v="858"/>
    <x v="1"/>
    <n v="185"/>
    <n v="6"/>
    <x v="1"/>
    <x v="1"/>
    <n v="4"/>
    <x v="7"/>
    <x v="1"/>
    <n v="24"/>
    <x v="3"/>
    <x v="7"/>
    <n v="1385"/>
    <x v="18"/>
    <n v="26675"/>
  </r>
  <r>
    <x v="27"/>
    <x v="858"/>
    <x v="1"/>
    <n v="185"/>
    <n v="6"/>
    <x v="1"/>
    <x v="1"/>
    <n v="4"/>
    <x v="7"/>
    <x v="1"/>
    <n v="24"/>
    <x v="3"/>
    <x v="8"/>
    <n v="1385"/>
    <x v="18"/>
    <n v="22600"/>
  </r>
  <r>
    <x v="27"/>
    <x v="858"/>
    <x v="1"/>
    <n v="185"/>
    <n v="6"/>
    <x v="1"/>
    <x v="1"/>
    <n v="4"/>
    <x v="7"/>
    <x v="0"/>
    <n v="24"/>
    <x v="3"/>
    <x v="7"/>
    <n v="1385"/>
    <x v="18"/>
    <n v="21475"/>
  </r>
  <r>
    <x v="27"/>
    <x v="858"/>
    <x v="1"/>
    <n v="185"/>
    <n v="6"/>
    <x v="1"/>
    <x v="1"/>
    <n v="4"/>
    <x v="7"/>
    <x v="1"/>
    <n v="24"/>
    <x v="3"/>
    <x v="7"/>
    <n v="1385"/>
    <x v="18"/>
    <n v="23225"/>
  </r>
  <r>
    <x v="27"/>
    <x v="858"/>
    <x v="1"/>
    <n v="185"/>
    <n v="6"/>
    <x v="1"/>
    <x v="1"/>
    <n v="4"/>
    <x v="7"/>
    <x v="1"/>
    <n v="24"/>
    <x v="3"/>
    <x v="7"/>
    <n v="1385"/>
    <x v="26"/>
    <n v="30760"/>
  </r>
  <r>
    <x v="27"/>
    <x v="858"/>
    <x v="1"/>
    <n v="185"/>
    <n v="6"/>
    <x v="1"/>
    <x v="1"/>
    <n v="4"/>
    <x v="7"/>
    <x v="1"/>
    <n v="24"/>
    <x v="3"/>
    <x v="8"/>
    <n v="1385"/>
    <x v="26"/>
    <n v="23165"/>
  </r>
  <r>
    <x v="27"/>
    <x v="858"/>
    <x v="1"/>
    <n v="185"/>
    <n v="6"/>
    <x v="1"/>
    <x v="1"/>
    <n v="4"/>
    <x v="7"/>
    <x v="1"/>
    <n v="24"/>
    <x v="3"/>
    <x v="7"/>
    <n v="1385"/>
    <x v="26"/>
    <n v="26835"/>
  </r>
  <r>
    <x v="27"/>
    <x v="858"/>
    <x v="1"/>
    <n v="185"/>
    <n v="6"/>
    <x v="1"/>
    <x v="1"/>
    <n v="4"/>
    <x v="7"/>
    <x v="1"/>
    <n v="24"/>
    <x v="3"/>
    <x v="7"/>
    <n v="1385"/>
    <x v="26"/>
    <n v="23365"/>
  </r>
  <r>
    <x v="11"/>
    <x v="859"/>
    <x v="1"/>
    <n v="181"/>
    <n v="4"/>
    <x v="1"/>
    <x v="1"/>
    <n v="4"/>
    <x v="20"/>
    <x v="1"/>
    <n v="26"/>
    <x v="1"/>
    <x v="3"/>
    <n v="2031"/>
    <x v="2"/>
    <n v="31510"/>
  </r>
  <r>
    <x v="11"/>
    <x v="859"/>
    <x v="1"/>
    <n v="268"/>
    <n v="6"/>
    <x v="1"/>
    <x v="2"/>
    <n v="4"/>
    <x v="47"/>
    <x v="1"/>
    <n v="25"/>
    <x v="2"/>
    <x v="3"/>
    <n v="2031"/>
    <x v="2"/>
    <n v="39020"/>
  </r>
  <r>
    <x v="11"/>
    <x v="859"/>
    <x v="1"/>
    <n v="268"/>
    <n v="6"/>
    <x v="1"/>
    <x v="2"/>
    <n v="4"/>
    <x v="47"/>
    <x v="1"/>
    <n v="25"/>
    <x v="2"/>
    <x v="3"/>
    <n v="2031"/>
    <x v="2"/>
    <n v="31120"/>
  </r>
  <r>
    <x v="11"/>
    <x v="859"/>
    <x v="1"/>
    <n v="268"/>
    <n v="6"/>
    <x v="1"/>
    <x v="1"/>
    <n v="4"/>
    <x v="47"/>
    <x v="1"/>
    <n v="26"/>
    <x v="0"/>
    <x v="3"/>
    <n v="2031"/>
    <x v="2"/>
    <n v="37570"/>
  </r>
  <r>
    <x v="11"/>
    <x v="859"/>
    <x v="1"/>
    <n v="268"/>
    <n v="6"/>
    <x v="1"/>
    <x v="1"/>
    <n v="4"/>
    <x v="47"/>
    <x v="1"/>
    <n v="26"/>
    <x v="0"/>
    <x v="3"/>
    <n v="2031"/>
    <x v="2"/>
    <n v="29670"/>
  </r>
  <r>
    <x v="11"/>
    <x v="859"/>
    <x v="1"/>
    <n v="268"/>
    <n v="6"/>
    <x v="1"/>
    <x v="1"/>
    <n v="4"/>
    <x v="47"/>
    <x v="1"/>
    <n v="26"/>
    <x v="0"/>
    <x v="3"/>
    <n v="2031"/>
    <x v="2"/>
    <n v="33330"/>
  </r>
  <r>
    <x v="11"/>
    <x v="859"/>
    <x v="1"/>
    <n v="181"/>
    <n v="4"/>
    <x v="1"/>
    <x v="1"/>
    <n v="4"/>
    <x v="20"/>
    <x v="1"/>
    <n v="26"/>
    <x v="1"/>
    <x v="3"/>
    <n v="2031"/>
    <x v="2"/>
    <n v="27850"/>
  </r>
  <r>
    <x v="11"/>
    <x v="859"/>
    <x v="1"/>
    <n v="181"/>
    <n v="4"/>
    <x v="1"/>
    <x v="2"/>
    <n v="4"/>
    <x v="20"/>
    <x v="1"/>
    <n v="26"/>
    <x v="1"/>
    <x v="3"/>
    <n v="2031"/>
    <x v="2"/>
    <n v="32960"/>
  </r>
  <r>
    <x v="11"/>
    <x v="859"/>
    <x v="1"/>
    <n v="268"/>
    <n v="6"/>
    <x v="1"/>
    <x v="2"/>
    <n v="4"/>
    <x v="47"/>
    <x v="1"/>
    <n v="25"/>
    <x v="2"/>
    <x v="3"/>
    <n v="2031"/>
    <x v="2"/>
    <n v="34780"/>
  </r>
  <r>
    <x v="11"/>
    <x v="859"/>
    <x v="1"/>
    <n v="181"/>
    <n v="4"/>
    <x v="1"/>
    <x v="2"/>
    <n v="4"/>
    <x v="20"/>
    <x v="1"/>
    <n v="26"/>
    <x v="1"/>
    <x v="3"/>
    <n v="2031"/>
    <x v="2"/>
    <n v="29300"/>
  </r>
  <r>
    <x v="11"/>
    <x v="859"/>
    <x v="1"/>
    <n v="268"/>
    <n v="6"/>
    <x v="1"/>
    <x v="1"/>
    <n v="4"/>
    <x v="47"/>
    <x v="1"/>
    <n v="26"/>
    <x v="0"/>
    <x v="3"/>
    <n v="2031"/>
    <x v="14"/>
    <n v="29770"/>
  </r>
  <r>
    <x v="11"/>
    <x v="859"/>
    <x v="1"/>
    <n v="268"/>
    <n v="6"/>
    <x v="1"/>
    <x v="2"/>
    <n v="4"/>
    <x v="47"/>
    <x v="1"/>
    <n v="25"/>
    <x v="2"/>
    <x v="3"/>
    <n v="2031"/>
    <x v="14"/>
    <n v="39570"/>
  </r>
  <r>
    <x v="11"/>
    <x v="859"/>
    <x v="1"/>
    <n v="181"/>
    <n v="4"/>
    <x v="1"/>
    <x v="2"/>
    <n v="4"/>
    <x v="20"/>
    <x v="1"/>
    <n v="26"/>
    <x v="1"/>
    <x v="3"/>
    <n v="2031"/>
    <x v="14"/>
    <n v="29400"/>
  </r>
  <r>
    <x v="11"/>
    <x v="859"/>
    <x v="1"/>
    <n v="268"/>
    <n v="6"/>
    <x v="1"/>
    <x v="1"/>
    <n v="4"/>
    <x v="47"/>
    <x v="1"/>
    <n v="26"/>
    <x v="0"/>
    <x v="3"/>
    <n v="2031"/>
    <x v="14"/>
    <n v="33630"/>
  </r>
  <r>
    <x v="11"/>
    <x v="859"/>
    <x v="1"/>
    <n v="268"/>
    <n v="6"/>
    <x v="1"/>
    <x v="2"/>
    <n v="4"/>
    <x v="47"/>
    <x v="1"/>
    <n v="25"/>
    <x v="2"/>
    <x v="3"/>
    <n v="2031"/>
    <x v="14"/>
    <n v="35080"/>
  </r>
  <r>
    <x v="11"/>
    <x v="859"/>
    <x v="1"/>
    <n v="268"/>
    <n v="6"/>
    <x v="1"/>
    <x v="2"/>
    <n v="4"/>
    <x v="47"/>
    <x v="1"/>
    <n v="25"/>
    <x v="2"/>
    <x v="3"/>
    <n v="2031"/>
    <x v="14"/>
    <n v="31220"/>
  </r>
  <r>
    <x v="11"/>
    <x v="859"/>
    <x v="1"/>
    <n v="181"/>
    <n v="4"/>
    <x v="1"/>
    <x v="1"/>
    <n v="4"/>
    <x v="20"/>
    <x v="1"/>
    <n v="26"/>
    <x v="1"/>
    <x v="3"/>
    <n v="2031"/>
    <x v="14"/>
    <n v="27950"/>
  </r>
  <r>
    <x v="11"/>
    <x v="859"/>
    <x v="1"/>
    <n v="268"/>
    <n v="6"/>
    <x v="1"/>
    <x v="1"/>
    <n v="4"/>
    <x v="47"/>
    <x v="1"/>
    <n v="26"/>
    <x v="0"/>
    <x v="3"/>
    <n v="2031"/>
    <x v="14"/>
    <n v="38120"/>
  </r>
  <r>
    <x v="11"/>
    <x v="859"/>
    <x v="1"/>
    <n v="181"/>
    <n v="4"/>
    <x v="1"/>
    <x v="1"/>
    <n v="4"/>
    <x v="20"/>
    <x v="1"/>
    <n v="26"/>
    <x v="1"/>
    <x v="3"/>
    <n v="2031"/>
    <x v="14"/>
    <n v="31810"/>
  </r>
  <r>
    <x v="11"/>
    <x v="859"/>
    <x v="1"/>
    <n v="181"/>
    <n v="4"/>
    <x v="1"/>
    <x v="2"/>
    <n v="4"/>
    <x v="20"/>
    <x v="1"/>
    <n v="26"/>
    <x v="1"/>
    <x v="3"/>
    <n v="2031"/>
    <x v="14"/>
    <n v="33260"/>
  </r>
  <r>
    <x v="11"/>
    <x v="859"/>
    <x v="1"/>
    <n v="268"/>
    <n v="6"/>
    <x v="1"/>
    <x v="2"/>
    <n v="4"/>
    <x v="47"/>
    <x v="1"/>
    <n v="25"/>
    <x v="2"/>
    <x v="3"/>
    <n v="2031"/>
    <x v="10"/>
    <n v="35600"/>
  </r>
  <r>
    <x v="11"/>
    <x v="859"/>
    <x v="1"/>
    <n v="181"/>
    <n v="4"/>
    <x v="1"/>
    <x v="2"/>
    <n v="4"/>
    <x v="20"/>
    <x v="1"/>
    <n v="26"/>
    <x v="1"/>
    <x v="3"/>
    <n v="2031"/>
    <x v="10"/>
    <n v="33560"/>
  </r>
  <r>
    <x v="11"/>
    <x v="859"/>
    <x v="1"/>
    <n v="268"/>
    <n v="6"/>
    <x v="1"/>
    <x v="2"/>
    <n v="4"/>
    <x v="47"/>
    <x v="1"/>
    <n v="25"/>
    <x v="2"/>
    <x v="3"/>
    <n v="2031"/>
    <x v="10"/>
    <n v="39940"/>
  </r>
  <r>
    <x v="11"/>
    <x v="859"/>
    <x v="1"/>
    <n v="181"/>
    <n v="4"/>
    <x v="1"/>
    <x v="1"/>
    <n v="4"/>
    <x v="20"/>
    <x v="1"/>
    <n v="26"/>
    <x v="1"/>
    <x v="3"/>
    <n v="2031"/>
    <x v="10"/>
    <n v="29065"/>
  </r>
  <r>
    <x v="11"/>
    <x v="859"/>
    <x v="1"/>
    <n v="181"/>
    <n v="4"/>
    <x v="1"/>
    <x v="1"/>
    <n v="4"/>
    <x v="20"/>
    <x v="1"/>
    <n v="26"/>
    <x v="1"/>
    <x v="3"/>
    <n v="2031"/>
    <x v="10"/>
    <n v="32110"/>
  </r>
  <r>
    <x v="11"/>
    <x v="859"/>
    <x v="1"/>
    <n v="268"/>
    <n v="6"/>
    <x v="1"/>
    <x v="1"/>
    <n v="4"/>
    <x v="47"/>
    <x v="1"/>
    <n v="26"/>
    <x v="0"/>
    <x v="3"/>
    <n v="2031"/>
    <x v="10"/>
    <n v="34150"/>
  </r>
  <r>
    <x v="11"/>
    <x v="859"/>
    <x v="1"/>
    <n v="181"/>
    <n v="4"/>
    <x v="1"/>
    <x v="2"/>
    <n v="4"/>
    <x v="20"/>
    <x v="1"/>
    <n v="26"/>
    <x v="1"/>
    <x v="3"/>
    <n v="2031"/>
    <x v="10"/>
    <n v="30515"/>
  </r>
  <r>
    <x v="18"/>
    <x v="860"/>
    <x v="1"/>
    <n v="260"/>
    <n v="6"/>
    <x v="1"/>
    <x v="2"/>
    <n v="4"/>
    <x v="20"/>
    <x v="1"/>
    <n v="22"/>
    <x v="4"/>
    <x v="6"/>
    <n v="1439"/>
    <x v="24"/>
    <n v="35895"/>
  </r>
  <r>
    <x v="18"/>
    <x v="860"/>
    <x v="1"/>
    <n v="260"/>
    <n v="6"/>
    <x v="1"/>
    <x v="1"/>
    <n v="4"/>
    <x v="20"/>
    <x v="1"/>
    <n v="23"/>
    <x v="3"/>
    <x v="6"/>
    <n v="1439"/>
    <x v="24"/>
    <n v="28145"/>
  </r>
  <r>
    <x v="18"/>
    <x v="860"/>
    <x v="1"/>
    <n v="260"/>
    <n v="6"/>
    <x v="1"/>
    <x v="1"/>
    <n v="4"/>
    <x v="20"/>
    <x v="1"/>
    <n v="23"/>
    <x v="3"/>
    <x v="6"/>
    <n v="1439"/>
    <x v="24"/>
    <n v="34195"/>
  </r>
  <r>
    <x v="18"/>
    <x v="860"/>
    <x v="1"/>
    <n v="260"/>
    <n v="6"/>
    <x v="1"/>
    <x v="2"/>
    <n v="4"/>
    <x v="20"/>
    <x v="1"/>
    <n v="22"/>
    <x v="4"/>
    <x v="6"/>
    <n v="1439"/>
    <x v="24"/>
    <n v="30045"/>
  </r>
  <r>
    <x v="18"/>
    <x v="860"/>
    <x v="1"/>
    <n v="260"/>
    <n v="6"/>
    <x v="1"/>
    <x v="1"/>
    <n v="4"/>
    <x v="20"/>
    <x v="1"/>
    <n v="22"/>
    <x v="3"/>
    <x v="6"/>
    <n v="1439"/>
    <x v="0"/>
    <n v="28345"/>
  </r>
  <r>
    <x v="18"/>
    <x v="860"/>
    <x v="1"/>
    <n v="260"/>
    <n v="6"/>
    <x v="1"/>
    <x v="1"/>
    <n v="4"/>
    <x v="20"/>
    <x v="1"/>
    <n v="22"/>
    <x v="3"/>
    <x v="6"/>
    <n v="1439"/>
    <x v="0"/>
    <n v="34395"/>
  </r>
  <r>
    <x v="18"/>
    <x v="860"/>
    <x v="1"/>
    <n v="260"/>
    <n v="6"/>
    <x v="1"/>
    <x v="2"/>
    <n v="4"/>
    <x v="20"/>
    <x v="1"/>
    <n v="21"/>
    <x v="4"/>
    <x v="6"/>
    <n v="1439"/>
    <x v="0"/>
    <n v="36095"/>
  </r>
  <r>
    <x v="18"/>
    <x v="860"/>
    <x v="1"/>
    <n v="260"/>
    <n v="6"/>
    <x v="1"/>
    <x v="2"/>
    <n v="4"/>
    <x v="20"/>
    <x v="1"/>
    <n v="21"/>
    <x v="4"/>
    <x v="6"/>
    <n v="1439"/>
    <x v="0"/>
    <n v="30245"/>
  </r>
  <r>
    <x v="18"/>
    <x v="860"/>
    <x v="1"/>
    <n v="260"/>
    <n v="6"/>
    <x v="1"/>
    <x v="2"/>
    <n v="4"/>
    <x v="20"/>
    <x v="1"/>
    <n v="21"/>
    <x v="4"/>
    <x v="6"/>
    <n v="1439"/>
    <x v="1"/>
    <n v="30245"/>
  </r>
  <r>
    <x v="18"/>
    <x v="860"/>
    <x v="1"/>
    <n v="260"/>
    <n v="6"/>
    <x v="1"/>
    <x v="2"/>
    <n v="4"/>
    <x v="20"/>
    <x v="1"/>
    <n v="21"/>
    <x v="4"/>
    <x v="6"/>
    <n v="1439"/>
    <x v="1"/>
    <n v="36195"/>
  </r>
  <r>
    <x v="18"/>
    <x v="860"/>
    <x v="1"/>
    <n v="260"/>
    <n v="6"/>
    <x v="1"/>
    <x v="1"/>
    <n v="4"/>
    <x v="20"/>
    <x v="1"/>
    <n v="22"/>
    <x v="3"/>
    <x v="6"/>
    <n v="1439"/>
    <x v="1"/>
    <n v="34495"/>
  </r>
  <r>
    <x v="18"/>
    <x v="860"/>
    <x v="1"/>
    <n v="260"/>
    <n v="6"/>
    <x v="1"/>
    <x v="1"/>
    <n v="4"/>
    <x v="20"/>
    <x v="1"/>
    <n v="22"/>
    <x v="3"/>
    <x v="6"/>
    <n v="1439"/>
    <x v="1"/>
    <n v="28345"/>
  </r>
  <r>
    <x v="34"/>
    <x v="861"/>
    <x v="1"/>
    <n v="180"/>
    <n v="4"/>
    <x v="1"/>
    <x v="1"/>
    <n v="4"/>
    <x v="7"/>
    <x v="1"/>
    <n v="32"/>
    <x v="8"/>
    <x v="2"/>
    <n v="155"/>
    <x v="10"/>
    <n v="21065"/>
  </r>
  <r>
    <x v="34"/>
    <x v="861"/>
    <x v="2"/>
    <n v="250"/>
    <n v="4"/>
    <x v="1"/>
    <x v="1"/>
    <n v="4"/>
    <x v="4"/>
    <x v="1"/>
    <n v="30"/>
    <x v="8"/>
    <x v="2"/>
    <n v="155"/>
    <x v="10"/>
    <n v="29215"/>
  </r>
  <r>
    <x v="34"/>
    <x v="861"/>
    <x v="1"/>
    <n v="180"/>
    <n v="4"/>
    <x v="1"/>
    <x v="1"/>
    <n v="4"/>
    <x v="7"/>
    <x v="1"/>
    <n v="32"/>
    <x v="8"/>
    <x v="2"/>
    <n v="155"/>
    <x v="10"/>
    <n v="27050"/>
  </r>
  <r>
    <x v="34"/>
    <x v="861"/>
    <x v="1"/>
    <n v="180"/>
    <n v="4"/>
    <x v="1"/>
    <x v="1"/>
    <n v="4"/>
    <x v="7"/>
    <x v="1"/>
    <n v="32"/>
    <x v="8"/>
    <x v="2"/>
    <n v="155"/>
    <x v="10"/>
    <n v="25020"/>
  </r>
  <r>
    <x v="34"/>
    <x v="861"/>
    <x v="1"/>
    <n v="180"/>
    <n v="4"/>
    <x v="1"/>
    <x v="1"/>
    <n v="4"/>
    <x v="7"/>
    <x v="1"/>
    <n v="32"/>
    <x v="8"/>
    <x v="2"/>
    <n v="155"/>
    <x v="10"/>
    <n v="23380"/>
  </r>
  <r>
    <x v="34"/>
    <x v="861"/>
    <x v="1"/>
    <n v="180"/>
    <n v="4"/>
    <x v="1"/>
    <x v="1"/>
    <n v="4"/>
    <x v="7"/>
    <x v="1"/>
    <n v="32"/>
    <x v="8"/>
    <x v="2"/>
    <n v="155"/>
    <x v="8"/>
    <n v="23480"/>
  </r>
  <r>
    <x v="34"/>
    <x v="861"/>
    <x v="1"/>
    <n v="180"/>
    <n v="4"/>
    <x v="1"/>
    <x v="1"/>
    <n v="4"/>
    <x v="7"/>
    <x v="1"/>
    <n v="32"/>
    <x v="8"/>
    <x v="2"/>
    <n v="155"/>
    <x v="8"/>
    <n v="24475"/>
  </r>
  <r>
    <x v="34"/>
    <x v="861"/>
    <x v="1"/>
    <n v="180"/>
    <n v="4"/>
    <x v="1"/>
    <x v="1"/>
    <n v="4"/>
    <x v="7"/>
    <x v="1"/>
    <n v="32"/>
    <x v="8"/>
    <x v="2"/>
    <n v="155"/>
    <x v="8"/>
    <n v="24065"/>
  </r>
  <r>
    <x v="34"/>
    <x v="861"/>
    <x v="1"/>
    <n v="180"/>
    <n v="4"/>
    <x v="1"/>
    <x v="1"/>
    <n v="4"/>
    <x v="7"/>
    <x v="1"/>
    <n v="32"/>
    <x v="8"/>
    <x v="2"/>
    <n v="155"/>
    <x v="8"/>
    <n v="21065"/>
  </r>
  <r>
    <x v="34"/>
    <x v="861"/>
    <x v="1"/>
    <n v="180"/>
    <n v="4"/>
    <x v="1"/>
    <x v="1"/>
    <n v="4"/>
    <x v="7"/>
    <x v="1"/>
    <n v="32"/>
    <x v="8"/>
    <x v="2"/>
    <n v="155"/>
    <x v="8"/>
    <n v="26505"/>
  </r>
  <r>
    <x v="34"/>
    <x v="861"/>
    <x v="2"/>
    <n v="250"/>
    <n v="4"/>
    <x v="1"/>
    <x v="1"/>
    <n v="4"/>
    <x v="4"/>
    <x v="1"/>
    <n v="30"/>
    <x v="8"/>
    <x v="2"/>
    <n v="155"/>
    <x v="8"/>
    <n v="28670"/>
  </r>
  <r>
    <x v="34"/>
    <x v="861"/>
    <x v="1"/>
    <n v="180"/>
    <n v="4"/>
    <x v="1"/>
    <x v="1"/>
    <n v="4"/>
    <x v="7"/>
    <x v="1"/>
    <n v="31"/>
    <x v="8"/>
    <x v="2"/>
    <n v="155"/>
    <x v="6"/>
    <n v="21065"/>
  </r>
  <r>
    <x v="34"/>
    <x v="861"/>
    <x v="1"/>
    <n v="180"/>
    <n v="4"/>
    <x v="1"/>
    <x v="1"/>
    <n v="4"/>
    <x v="7"/>
    <x v="1"/>
    <n v="31"/>
    <x v="8"/>
    <x v="2"/>
    <n v="155"/>
    <x v="6"/>
    <n v="26555"/>
  </r>
  <r>
    <x v="34"/>
    <x v="861"/>
    <x v="1"/>
    <n v="180"/>
    <n v="4"/>
    <x v="1"/>
    <x v="1"/>
    <n v="4"/>
    <x v="7"/>
    <x v="1"/>
    <n v="31"/>
    <x v="8"/>
    <x v="2"/>
    <n v="155"/>
    <x v="6"/>
    <n v="24115"/>
  </r>
  <r>
    <x v="22"/>
    <x v="862"/>
    <x v="10"/>
    <n v="155"/>
    <n v="6"/>
    <x v="1"/>
    <x v="1"/>
    <n v="4"/>
    <x v="7"/>
    <x v="1"/>
    <n v="25"/>
    <x v="3"/>
    <x v="2"/>
    <n v="481"/>
    <x v="18"/>
    <n v="17199"/>
  </r>
  <r>
    <x v="22"/>
    <x v="862"/>
    <x v="10"/>
    <n v="155"/>
    <n v="6"/>
    <x v="1"/>
    <x v="1"/>
    <n v="4"/>
    <x v="7"/>
    <x v="1"/>
    <n v="25"/>
    <x v="3"/>
    <x v="2"/>
    <n v="481"/>
    <x v="18"/>
    <n v="20199"/>
  </r>
  <r>
    <x v="22"/>
    <x v="862"/>
    <x v="10"/>
    <n v="155"/>
    <n v="6"/>
    <x v="1"/>
    <x v="1"/>
    <n v="4"/>
    <x v="7"/>
    <x v="1"/>
    <n v="25"/>
    <x v="3"/>
    <x v="2"/>
    <n v="481"/>
    <x v="18"/>
    <n v="18499"/>
  </r>
  <r>
    <x v="22"/>
    <x v="862"/>
    <x v="1"/>
    <n v="155"/>
    <n v="6"/>
    <x v="1"/>
    <x v="1"/>
    <n v="4"/>
    <x v="7"/>
    <x v="1"/>
    <n v="25"/>
    <x v="2"/>
    <x v="2"/>
    <n v="481"/>
    <x v="26"/>
    <n v="19349"/>
  </r>
  <r>
    <x v="22"/>
    <x v="862"/>
    <x v="1"/>
    <n v="155"/>
    <n v="6"/>
    <x v="1"/>
    <x v="1"/>
    <n v="4"/>
    <x v="7"/>
    <x v="1"/>
    <n v="25"/>
    <x v="2"/>
    <x v="2"/>
    <n v="481"/>
    <x v="26"/>
    <n v="21049"/>
  </r>
  <r>
    <x v="22"/>
    <x v="862"/>
    <x v="1"/>
    <n v="155"/>
    <n v="6"/>
    <x v="1"/>
    <x v="1"/>
    <n v="4"/>
    <x v="7"/>
    <x v="1"/>
    <n v="25"/>
    <x v="2"/>
    <x v="2"/>
    <n v="481"/>
    <x v="26"/>
    <n v="17549"/>
  </r>
  <r>
    <x v="22"/>
    <x v="862"/>
    <x v="1"/>
    <n v="155"/>
    <n v="6"/>
    <x v="1"/>
    <x v="1"/>
    <n v="4"/>
    <x v="7"/>
    <x v="1"/>
    <n v="25"/>
    <x v="2"/>
    <x v="2"/>
    <n v="481"/>
    <x v="26"/>
    <n v="20549"/>
  </r>
  <r>
    <x v="22"/>
    <x v="862"/>
    <x v="1"/>
    <n v="155"/>
    <n v="6"/>
    <x v="1"/>
    <x v="1"/>
    <n v="4"/>
    <x v="7"/>
    <x v="1"/>
    <n v="25"/>
    <x v="3"/>
    <x v="2"/>
    <n v="481"/>
    <x v="27"/>
    <n v="20299"/>
  </r>
  <r>
    <x v="22"/>
    <x v="862"/>
    <x v="1"/>
    <n v="155"/>
    <n v="6"/>
    <x v="1"/>
    <x v="1"/>
    <n v="4"/>
    <x v="7"/>
    <x v="1"/>
    <n v="25"/>
    <x v="3"/>
    <x v="2"/>
    <n v="481"/>
    <x v="27"/>
    <n v="18299"/>
  </r>
  <r>
    <x v="5"/>
    <x v="863"/>
    <x v="1"/>
    <n v="109"/>
    <n v="4"/>
    <x v="1"/>
    <x v="1"/>
    <n v="4"/>
    <x v="8"/>
    <x v="0"/>
    <n v="40"/>
    <x v="15"/>
    <x v="4"/>
    <n v="2009"/>
    <x v="10"/>
    <n v="17930"/>
  </r>
  <r>
    <x v="5"/>
    <x v="863"/>
    <x v="1"/>
    <n v="109"/>
    <n v="4"/>
    <x v="1"/>
    <x v="1"/>
    <n v="4"/>
    <x v="8"/>
    <x v="0"/>
    <n v="40"/>
    <x v="15"/>
    <x v="4"/>
    <n v="2009"/>
    <x v="10"/>
    <n v="18660"/>
  </r>
  <r>
    <x v="5"/>
    <x v="863"/>
    <x v="1"/>
    <n v="109"/>
    <n v="4"/>
    <x v="1"/>
    <x v="1"/>
    <n v="4"/>
    <x v="8"/>
    <x v="0"/>
    <n v="40"/>
    <x v="15"/>
    <x v="4"/>
    <n v="2009"/>
    <x v="10"/>
    <n v="17960"/>
  </r>
  <r>
    <x v="5"/>
    <x v="863"/>
    <x v="1"/>
    <n v="109"/>
    <n v="4"/>
    <x v="1"/>
    <x v="1"/>
    <n v="4"/>
    <x v="8"/>
    <x v="0"/>
    <n v="40"/>
    <x v="15"/>
    <x v="4"/>
    <n v="2009"/>
    <x v="10"/>
    <n v="16330"/>
  </r>
  <r>
    <x v="5"/>
    <x v="863"/>
    <x v="1"/>
    <n v="109"/>
    <n v="4"/>
    <x v="1"/>
    <x v="1"/>
    <n v="4"/>
    <x v="8"/>
    <x v="0"/>
    <n v="40"/>
    <x v="15"/>
    <x v="4"/>
    <n v="2009"/>
    <x v="10"/>
    <n v="15430"/>
  </r>
  <r>
    <x v="5"/>
    <x v="863"/>
    <x v="1"/>
    <n v="109"/>
    <n v="4"/>
    <x v="0"/>
    <x v="1"/>
    <n v="4"/>
    <x v="8"/>
    <x v="0"/>
    <n v="36"/>
    <x v="19"/>
    <x v="4"/>
    <n v="2009"/>
    <x v="10"/>
    <n v="14180"/>
  </r>
  <r>
    <x v="5"/>
    <x v="863"/>
    <x v="1"/>
    <n v="109"/>
    <n v="4"/>
    <x v="1"/>
    <x v="1"/>
    <n v="4"/>
    <x v="8"/>
    <x v="0"/>
    <n v="40"/>
    <x v="15"/>
    <x v="4"/>
    <n v="2009"/>
    <x v="10"/>
    <n v="17530"/>
  </r>
  <r>
    <x v="5"/>
    <x v="863"/>
    <x v="1"/>
    <n v="109"/>
    <n v="4"/>
    <x v="1"/>
    <x v="1"/>
    <n v="4"/>
    <x v="8"/>
    <x v="0"/>
    <n v="40"/>
    <x v="15"/>
    <x v="4"/>
    <n v="2009"/>
    <x v="8"/>
    <n v="16380"/>
  </r>
  <r>
    <x v="5"/>
    <x v="863"/>
    <x v="1"/>
    <n v="109"/>
    <n v="4"/>
    <x v="0"/>
    <x v="1"/>
    <n v="4"/>
    <x v="8"/>
    <x v="0"/>
    <n v="36"/>
    <x v="19"/>
    <x v="4"/>
    <n v="2009"/>
    <x v="8"/>
    <n v="14230"/>
  </r>
  <r>
    <x v="5"/>
    <x v="863"/>
    <x v="1"/>
    <n v="109"/>
    <n v="4"/>
    <x v="1"/>
    <x v="1"/>
    <n v="4"/>
    <x v="8"/>
    <x v="0"/>
    <n v="40"/>
    <x v="15"/>
    <x v="4"/>
    <n v="2009"/>
    <x v="8"/>
    <n v="17980"/>
  </r>
  <r>
    <x v="5"/>
    <x v="863"/>
    <x v="1"/>
    <n v="109"/>
    <n v="4"/>
    <x v="1"/>
    <x v="1"/>
    <n v="4"/>
    <x v="8"/>
    <x v="0"/>
    <n v="40"/>
    <x v="15"/>
    <x v="4"/>
    <n v="2009"/>
    <x v="8"/>
    <n v="18710"/>
  </r>
  <r>
    <x v="5"/>
    <x v="863"/>
    <x v="1"/>
    <n v="109"/>
    <n v="4"/>
    <x v="1"/>
    <x v="1"/>
    <n v="4"/>
    <x v="8"/>
    <x v="0"/>
    <n v="40"/>
    <x v="15"/>
    <x v="4"/>
    <n v="2009"/>
    <x v="8"/>
    <n v="15480"/>
  </r>
  <r>
    <x v="5"/>
    <x v="863"/>
    <x v="1"/>
    <n v="109"/>
    <n v="4"/>
    <x v="1"/>
    <x v="1"/>
    <n v="4"/>
    <x v="8"/>
    <x v="0"/>
    <n v="39"/>
    <x v="15"/>
    <x v="4"/>
    <n v="2009"/>
    <x v="6"/>
    <n v="15480"/>
  </r>
  <r>
    <x v="5"/>
    <x v="863"/>
    <x v="1"/>
    <n v="109"/>
    <n v="4"/>
    <x v="1"/>
    <x v="1"/>
    <n v="4"/>
    <x v="8"/>
    <x v="0"/>
    <n v="39"/>
    <x v="15"/>
    <x v="4"/>
    <n v="2009"/>
    <x v="6"/>
    <n v="17980"/>
  </r>
  <r>
    <x v="5"/>
    <x v="863"/>
    <x v="1"/>
    <n v="109"/>
    <n v="4"/>
    <x v="1"/>
    <x v="1"/>
    <n v="4"/>
    <x v="8"/>
    <x v="0"/>
    <n v="39"/>
    <x v="15"/>
    <x v="4"/>
    <n v="2009"/>
    <x v="6"/>
    <n v="16380"/>
  </r>
  <r>
    <x v="5"/>
    <x v="863"/>
    <x v="1"/>
    <n v="109"/>
    <n v="4"/>
    <x v="1"/>
    <x v="1"/>
    <n v="4"/>
    <x v="8"/>
    <x v="0"/>
    <n v="39"/>
    <x v="15"/>
    <x v="4"/>
    <n v="2009"/>
    <x v="6"/>
    <n v="18710"/>
  </r>
  <r>
    <x v="5"/>
    <x v="864"/>
    <x v="1"/>
    <n v="109"/>
    <n v="4"/>
    <x v="1"/>
    <x v="1"/>
    <n v="4"/>
    <x v="7"/>
    <x v="0"/>
    <n v="40"/>
    <x v="15"/>
    <x v="2"/>
    <n v="2009"/>
    <x v="10"/>
    <n v="13990"/>
  </r>
  <r>
    <x v="5"/>
    <x v="864"/>
    <x v="1"/>
    <n v="109"/>
    <n v="4"/>
    <x v="1"/>
    <x v="1"/>
    <n v="4"/>
    <x v="7"/>
    <x v="0"/>
    <n v="40"/>
    <x v="15"/>
    <x v="2"/>
    <n v="2009"/>
    <x v="10"/>
    <n v="15530"/>
  </r>
  <r>
    <x v="5"/>
    <x v="864"/>
    <x v="1"/>
    <n v="109"/>
    <n v="4"/>
    <x v="1"/>
    <x v="1"/>
    <n v="4"/>
    <x v="7"/>
    <x v="0"/>
    <n v="40"/>
    <x v="15"/>
    <x v="2"/>
    <n v="2009"/>
    <x v="10"/>
    <n v="16890"/>
  </r>
  <r>
    <x v="5"/>
    <x v="864"/>
    <x v="1"/>
    <n v="109"/>
    <n v="4"/>
    <x v="0"/>
    <x v="1"/>
    <n v="4"/>
    <x v="7"/>
    <x v="0"/>
    <n v="36"/>
    <x v="19"/>
    <x v="2"/>
    <n v="2009"/>
    <x v="10"/>
    <n v="11990"/>
  </r>
  <r>
    <x v="5"/>
    <x v="864"/>
    <x v="1"/>
    <n v="109"/>
    <n v="4"/>
    <x v="1"/>
    <x v="1"/>
    <n v="4"/>
    <x v="7"/>
    <x v="0"/>
    <n v="40"/>
    <x v="15"/>
    <x v="2"/>
    <n v="2009"/>
    <x v="10"/>
    <n v="17590"/>
  </r>
  <r>
    <x v="5"/>
    <x v="864"/>
    <x v="1"/>
    <n v="109"/>
    <n v="4"/>
    <x v="1"/>
    <x v="1"/>
    <n v="4"/>
    <x v="7"/>
    <x v="0"/>
    <n v="35"/>
    <x v="5"/>
    <x v="2"/>
    <n v="2009"/>
    <x v="10"/>
    <n v="13490"/>
  </r>
  <r>
    <x v="5"/>
    <x v="864"/>
    <x v="1"/>
    <n v="109"/>
    <n v="4"/>
    <x v="1"/>
    <x v="1"/>
    <n v="4"/>
    <x v="7"/>
    <x v="0"/>
    <n v="40"/>
    <x v="15"/>
    <x v="2"/>
    <n v="2009"/>
    <x v="8"/>
    <n v="14040"/>
  </r>
  <r>
    <x v="5"/>
    <x v="864"/>
    <x v="1"/>
    <n v="109"/>
    <n v="4"/>
    <x v="1"/>
    <x v="1"/>
    <n v="4"/>
    <x v="7"/>
    <x v="0"/>
    <n v="35"/>
    <x v="5"/>
    <x v="2"/>
    <n v="2009"/>
    <x v="8"/>
    <n v="13540"/>
  </r>
  <r>
    <x v="5"/>
    <x v="864"/>
    <x v="1"/>
    <n v="109"/>
    <n v="4"/>
    <x v="1"/>
    <x v="1"/>
    <n v="4"/>
    <x v="7"/>
    <x v="0"/>
    <n v="40"/>
    <x v="15"/>
    <x v="2"/>
    <n v="2009"/>
    <x v="8"/>
    <n v="15580"/>
  </r>
  <r>
    <x v="5"/>
    <x v="864"/>
    <x v="1"/>
    <n v="109"/>
    <n v="4"/>
    <x v="1"/>
    <x v="1"/>
    <n v="4"/>
    <x v="7"/>
    <x v="0"/>
    <n v="40"/>
    <x v="15"/>
    <x v="2"/>
    <n v="2009"/>
    <x v="8"/>
    <n v="17140"/>
  </r>
  <r>
    <x v="5"/>
    <x v="864"/>
    <x v="1"/>
    <n v="109"/>
    <n v="4"/>
    <x v="0"/>
    <x v="1"/>
    <n v="4"/>
    <x v="7"/>
    <x v="0"/>
    <n v="36"/>
    <x v="19"/>
    <x v="2"/>
    <n v="2009"/>
    <x v="8"/>
    <n v="11990"/>
  </r>
  <r>
    <x v="5"/>
    <x v="864"/>
    <x v="1"/>
    <n v="109"/>
    <n v="4"/>
    <x v="1"/>
    <x v="1"/>
    <n v="4"/>
    <x v="7"/>
    <x v="0"/>
    <n v="39"/>
    <x v="15"/>
    <x v="2"/>
    <n v="2009"/>
    <x v="6"/>
    <n v="17280"/>
  </r>
  <r>
    <x v="5"/>
    <x v="864"/>
    <x v="1"/>
    <n v="109"/>
    <n v="4"/>
    <x v="1"/>
    <x v="1"/>
    <n v="4"/>
    <x v="7"/>
    <x v="0"/>
    <n v="35"/>
    <x v="5"/>
    <x v="2"/>
    <n v="2009"/>
    <x v="6"/>
    <n v="13680"/>
  </r>
  <r>
    <x v="5"/>
    <x v="864"/>
    <x v="1"/>
    <n v="109"/>
    <n v="4"/>
    <x v="0"/>
    <x v="1"/>
    <n v="4"/>
    <x v="7"/>
    <x v="0"/>
    <n v="36"/>
    <x v="19"/>
    <x v="2"/>
    <n v="2009"/>
    <x v="6"/>
    <n v="11990"/>
  </r>
  <r>
    <x v="5"/>
    <x v="864"/>
    <x v="1"/>
    <n v="109"/>
    <n v="4"/>
    <x v="1"/>
    <x v="1"/>
    <n v="4"/>
    <x v="7"/>
    <x v="0"/>
    <n v="39"/>
    <x v="15"/>
    <x v="2"/>
    <n v="2009"/>
    <x v="6"/>
    <n v="14130"/>
  </r>
  <r>
    <x v="5"/>
    <x v="864"/>
    <x v="1"/>
    <n v="109"/>
    <n v="4"/>
    <x v="1"/>
    <x v="1"/>
    <n v="4"/>
    <x v="7"/>
    <x v="0"/>
    <n v="39"/>
    <x v="15"/>
    <x v="2"/>
    <n v="2009"/>
    <x v="6"/>
    <n v="15720"/>
  </r>
  <r>
    <x v="47"/>
    <x v="865"/>
    <x v="0"/>
    <n v="1001"/>
    <n v="16"/>
    <x v="2"/>
    <x v="2"/>
    <n v="2"/>
    <x v="17"/>
    <x v="0"/>
    <n v="14"/>
    <x v="26"/>
    <x v="0"/>
    <n v="820"/>
    <x v="21"/>
    <n v="2065902"/>
  </r>
  <r>
    <x v="47"/>
    <x v="865"/>
    <x v="0"/>
    <n v="1001"/>
    <n v="16"/>
    <x v="2"/>
    <x v="2"/>
    <n v="2"/>
    <x v="17"/>
    <x v="0"/>
    <n v="14"/>
    <x v="26"/>
    <x v="0"/>
    <n v="820"/>
    <x v="21"/>
    <n v="1500000"/>
  </r>
  <r>
    <x v="47"/>
    <x v="865"/>
    <x v="0"/>
    <n v="1001"/>
    <n v="16"/>
    <x v="2"/>
    <x v="2"/>
    <n v="2"/>
    <x v="17"/>
    <x v="0"/>
    <n v="14"/>
    <x v="26"/>
    <x v="0"/>
    <n v="820"/>
    <x v="22"/>
    <n v="1705769"/>
  </r>
  <r>
    <x v="14"/>
    <x v="866"/>
    <x v="1"/>
    <n v="126"/>
    <n v="4"/>
    <x v="0"/>
    <x v="1"/>
    <n v="4"/>
    <x v="7"/>
    <x v="0"/>
    <n v="33"/>
    <x v="5"/>
    <x v="3"/>
    <n v="210"/>
    <x v="21"/>
    <n v="16855"/>
  </r>
  <r>
    <x v="14"/>
    <x v="866"/>
    <x v="1"/>
    <n v="132"/>
    <n v="4"/>
    <x v="0"/>
    <x v="1"/>
    <n v="4"/>
    <x v="8"/>
    <x v="0"/>
    <n v="32"/>
    <x v="5"/>
    <x v="4"/>
    <n v="210"/>
    <x v="22"/>
    <n v="16100"/>
  </r>
  <r>
    <x v="14"/>
    <x v="866"/>
    <x v="1"/>
    <n v="158"/>
    <n v="4"/>
    <x v="0"/>
    <x v="1"/>
    <n v="4"/>
    <x v="8"/>
    <x v="0"/>
    <n v="28"/>
    <x v="8"/>
    <x v="4"/>
    <n v="210"/>
    <x v="22"/>
    <n v="16495"/>
  </r>
  <r>
    <x v="14"/>
    <x v="866"/>
    <x v="1"/>
    <n v="158"/>
    <n v="4"/>
    <x v="0"/>
    <x v="1"/>
    <n v="4"/>
    <x v="8"/>
    <x v="0"/>
    <n v="28"/>
    <x v="8"/>
    <x v="4"/>
    <n v="210"/>
    <x v="22"/>
    <n v="20875"/>
  </r>
  <r>
    <x v="14"/>
    <x v="866"/>
    <x v="1"/>
    <n v="158"/>
    <n v="4"/>
    <x v="1"/>
    <x v="2"/>
    <n v="4"/>
    <x v="8"/>
    <x v="0"/>
    <n v="26"/>
    <x v="1"/>
    <x v="4"/>
    <n v="210"/>
    <x v="22"/>
    <n v="20475"/>
  </r>
  <r>
    <x v="14"/>
    <x v="866"/>
    <x v="1"/>
    <n v="158"/>
    <n v="4"/>
    <x v="1"/>
    <x v="2"/>
    <n v="4"/>
    <x v="8"/>
    <x v="0"/>
    <n v="26"/>
    <x v="1"/>
    <x v="4"/>
    <n v="210"/>
    <x v="24"/>
    <n v="20275"/>
  </r>
  <r>
    <x v="14"/>
    <x v="866"/>
    <x v="1"/>
    <n v="132"/>
    <n v="4"/>
    <x v="0"/>
    <x v="1"/>
    <n v="4"/>
    <x v="8"/>
    <x v="0"/>
    <n v="32"/>
    <x v="5"/>
    <x v="4"/>
    <n v="210"/>
    <x v="24"/>
    <n v="16100"/>
  </r>
  <r>
    <x v="14"/>
    <x v="866"/>
    <x v="1"/>
    <n v="158"/>
    <n v="4"/>
    <x v="0"/>
    <x v="1"/>
    <n v="4"/>
    <x v="8"/>
    <x v="0"/>
    <n v="28"/>
    <x v="8"/>
    <x v="4"/>
    <n v="210"/>
    <x v="24"/>
    <n v="20875"/>
  </r>
  <r>
    <x v="14"/>
    <x v="866"/>
    <x v="1"/>
    <n v="158"/>
    <n v="4"/>
    <x v="0"/>
    <x v="1"/>
    <n v="4"/>
    <x v="8"/>
    <x v="0"/>
    <n v="28"/>
    <x v="8"/>
    <x v="4"/>
    <n v="210"/>
    <x v="24"/>
    <n v="17445"/>
  </r>
  <r>
    <x v="35"/>
    <x v="867"/>
    <x v="1"/>
    <n v="176"/>
    <n v="5"/>
    <x v="0"/>
    <x v="1"/>
    <n v="4"/>
    <x v="3"/>
    <x v="1"/>
    <n v="24"/>
    <x v="2"/>
    <x v="2"/>
    <n v="204"/>
    <x v="3"/>
    <n v="2000"/>
  </r>
  <r>
    <x v="35"/>
    <x v="867"/>
    <x v="1"/>
    <n v="176"/>
    <n v="5"/>
    <x v="0"/>
    <x v="1"/>
    <n v="4"/>
    <x v="3"/>
    <x v="1"/>
    <n v="24"/>
    <x v="2"/>
    <x v="2"/>
    <n v="204"/>
    <x v="3"/>
    <n v="2000"/>
  </r>
  <r>
    <x v="35"/>
    <x v="867"/>
    <x v="1"/>
    <n v="176"/>
    <n v="5"/>
    <x v="0"/>
    <x v="1"/>
    <n v="4"/>
    <x v="3"/>
    <x v="1"/>
    <n v="24"/>
    <x v="2"/>
    <x v="2"/>
    <n v="204"/>
    <x v="4"/>
    <n v="2000"/>
  </r>
  <r>
    <x v="35"/>
    <x v="867"/>
    <x v="1"/>
    <n v="176"/>
    <n v="5"/>
    <x v="0"/>
    <x v="1"/>
    <n v="4"/>
    <x v="3"/>
    <x v="1"/>
    <n v="24"/>
    <x v="2"/>
    <x v="2"/>
    <n v="204"/>
    <x v="4"/>
    <n v="2000"/>
  </r>
  <r>
    <x v="35"/>
    <x v="867"/>
    <x v="1"/>
    <n v="176"/>
    <n v="5"/>
    <x v="0"/>
    <x v="1"/>
    <n v="4"/>
    <x v="3"/>
    <x v="1"/>
    <n v="24"/>
    <x v="2"/>
    <x v="2"/>
    <n v="204"/>
    <x v="5"/>
    <n v="2000"/>
  </r>
  <r>
    <x v="35"/>
    <x v="867"/>
    <x v="1"/>
    <n v="176"/>
    <n v="5"/>
    <x v="0"/>
    <x v="1"/>
    <n v="4"/>
    <x v="3"/>
    <x v="1"/>
    <n v="24"/>
    <x v="2"/>
    <x v="2"/>
    <n v="204"/>
    <x v="5"/>
    <n v="2000"/>
  </r>
  <r>
    <x v="28"/>
    <x v="868"/>
    <x v="0"/>
    <n v="645"/>
    <n v="10"/>
    <x v="0"/>
    <x v="0"/>
    <n v="2"/>
    <x v="17"/>
    <x v="0"/>
    <n v="21"/>
    <x v="20"/>
    <x v="0"/>
    <n v="1851"/>
    <x v="10"/>
    <n v="107995"/>
  </r>
  <r>
    <x v="28"/>
    <x v="868"/>
    <x v="0"/>
    <n v="645"/>
    <n v="10"/>
    <x v="0"/>
    <x v="0"/>
    <n v="2"/>
    <x v="17"/>
    <x v="0"/>
    <n v="21"/>
    <x v="20"/>
    <x v="0"/>
    <n v="1851"/>
    <x v="10"/>
    <n v="94995"/>
  </r>
  <r>
    <x v="28"/>
    <x v="868"/>
    <x v="0"/>
    <n v="645"/>
    <n v="10"/>
    <x v="0"/>
    <x v="0"/>
    <n v="2"/>
    <x v="17"/>
    <x v="0"/>
    <n v="21"/>
    <x v="20"/>
    <x v="0"/>
    <n v="1851"/>
    <x v="10"/>
    <n v="84995"/>
  </r>
  <r>
    <x v="28"/>
    <x v="868"/>
    <x v="0"/>
    <n v="645"/>
    <n v="10"/>
    <x v="0"/>
    <x v="0"/>
    <n v="2"/>
    <x v="17"/>
    <x v="0"/>
    <n v="21"/>
    <x v="20"/>
    <x v="0"/>
    <n v="1851"/>
    <x v="10"/>
    <n v="94995"/>
  </r>
  <r>
    <x v="28"/>
    <x v="868"/>
    <x v="0"/>
    <n v="645"/>
    <n v="10"/>
    <x v="0"/>
    <x v="0"/>
    <n v="2"/>
    <x v="17"/>
    <x v="0"/>
    <n v="21"/>
    <x v="20"/>
    <x v="0"/>
    <n v="1851"/>
    <x v="8"/>
    <n v="95895"/>
  </r>
  <r>
    <x v="28"/>
    <x v="868"/>
    <x v="0"/>
    <n v="645"/>
    <n v="10"/>
    <x v="0"/>
    <x v="0"/>
    <n v="2"/>
    <x v="17"/>
    <x v="0"/>
    <n v="21"/>
    <x v="20"/>
    <x v="0"/>
    <n v="1851"/>
    <x v="8"/>
    <n v="87895"/>
  </r>
  <r>
    <x v="28"/>
    <x v="868"/>
    <x v="0"/>
    <n v="645"/>
    <n v="10"/>
    <x v="0"/>
    <x v="0"/>
    <n v="2"/>
    <x v="17"/>
    <x v="0"/>
    <n v="21"/>
    <x v="20"/>
    <x v="0"/>
    <n v="1851"/>
    <x v="8"/>
    <n v="118795"/>
  </r>
  <r>
    <x v="28"/>
    <x v="868"/>
    <x v="0"/>
    <n v="645"/>
    <n v="10"/>
    <x v="0"/>
    <x v="0"/>
    <n v="2"/>
    <x v="17"/>
    <x v="0"/>
    <n v="21"/>
    <x v="20"/>
    <x v="0"/>
    <n v="1851"/>
    <x v="8"/>
    <n v="107995"/>
  </r>
  <r>
    <x v="28"/>
    <x v="868"/>
    <x v="0"/>
    <n v="645"/>
    <n v="10"/>
    <x v="0"/>
    <x v="0"/>
    <n v="2"/>
    <x v="17"/>
    <x v="0"/>
    <n v="21"/>
    <x v="20"/>
    <x v="0"/>
    <n v="1851"/>
    <x v="8"/>
    <n v="95895"/>
  </r>
  <r>
    <x v="28"/>
    <x v="868"/>
    <x v="0"/>
    <n v="645"/>
    <n v="10"/>
    <x v="0"/>
    <x v="0"/>
    <n v="2"/>
    <x v="17"/>
    <x v="0"/>
    <n v="19"/>
    <x v="20"/>
    <x v="0"/>
    <n v="1851"/>
    <x v="6"/>
    <n v="95895"/>
  </r>
  <r>
    <x v="28"/>
    <x v="868"/>
    <x v="0"/>
    <n v="645"/>
    <n v="10"/>
    <x v="0"/>
    <x v="0"/>
    <n v="2"/>
    <x v="17"/>
    <x v="0"/>
    <n v="19"/>
    <x v="20"/>
    <x v="0"/>
    <n v="1851"/>
    <x v="6"/>
    <n v="87895"/>
  </r>
  <r>
    <x v="28"/>
    <x v="868"/>
    <x v="0"/>
    <n v="645"/>
    <n v="10"/>
    <x v="0"/>
    <x v="0"/>
    <n v="2"/>
    <x v="17"/>
    <x v="0"/>
    <n v="19"/>
    <x v="20"/>
    <x v="0"/>
    <n v="1851"/>
    <x v="6"/>
    <n v="118795"/>
  </r>
  <r>
    <x v="28"/>
    <x v="868"/>
    <x v="0"/>
    <n v="645"/>
    <n v="10"/>
    <x v="0"/>
    <x v="0"/>
    <n v="2"/>
    <x v="17"/>
    <x v="0"/>
    <n v="19"/>
    <x v="20"/>
    <x v="0"/>
    <n v="1851"/>
    <x v="6"/>
    <n v="95895"/>
  </r>
  <r>
    <x v="28"/>
    <x v="868"/>
    <x v="0"/>
    <n v="645"/>
    <n v="10"/>
    <x v="0"/>
    <x v="0"/>
    <n v="2"/>
    <x v="17"/>
    <x v="0"/>
    <n v="19"/>
    <x v="20"/>
    <x v="0"/>
    <n v="1851"/>
    <x v="6"/>
    <n v="107995"/>
  </r>
  <r>
    <x v="39"/>
    <x v="869"/>
    <x v="0"/>
    <n v="490"/>
    <n v="12"/>
    <x v="1"/>
    <x v="0"/>
    <n v="2"/>
    <x v="17"/>
    <x v="1"/>
    <n v="18"/>
    <x v="21"/>
    <x v="0"/>
    <n v="259"/>
    <x v="1"/>
    <n v="208295"/>
  </r>
  <r>
    <x v="39"/>
    <x v="869"/>
    <x v="0"/>
    <n v="490"/>
    <n v="12"/>
    <x v="1"/>
    <x v="0"/>
    <n v="2"/>
    <x v="17"/>
    <x v="1"/>
    <n v="18"/>
    <x v="21"/>
    <x v="1"/>
    <n v="259"/>
    <x v="1"/>
    <n v="223295"/>
  </r>
  <r>
    <x v="22"/>
    <x v="870"/>
    <x v="1"/>
    <n v="127"/>
    <n v="4"/>
    <x v="1"/>
    <x v="0"/>
    <n v="2"/>
    <x v="7"/>
    <x v="0"/>
    <n v="23"/>
    <x v="1"/>
    <x v="14"/>
    <n v="481"/>
    <x v="16"/>
    <n v="16599"/>
  </r>
  <r>
    <x v="22"/>
    <x v="870"/>
    <x v="1"/>
    <n v="127"/>
    <n v="4"/>
    <x v="1"/>
    <x v="3"/>
    <n v="2"/>
    <x v="7"/>
    <x v="0"/>
    <n v="23"/>
    <x v="1"/>
    <x v="14"/>
    <n v="481"/>
    <x v="16"/>
    <n v="17999"/>
  </r>
  <r>
    <x v="22"/>
    <x v="870"/>
    <x v="1"/>
    <n v="127"/>
    <n v="4"/>
    <x v="1"/>
    <x v="0"/>
    <n v="4"/>
    <x v="7"/>
    <x v="0"/>
    <n v="23"/>
    <x v="1"/>
    <x v="6"/>
    <n v="481"/>
    <x v="16"/>
    <n v="17799"/>
  </r>
  <r>
    <x v="22"/>
    <x v="870"/>
    <x v="1"/>
    <n v="127"/>
    <n v="4"/>
    <x v="0"/>
    <x v="3"/>
    <n v="2"/>
    <x v="7"/>
    <x v="0"/>
    <n v="23"/>
    <x v="1"/>
    <x v="14"/>
    <n v="481"/>
    <x v="16"/>
    <n v="16999"/>
  </r>
  <r>
    <x v="22"/>
    <x v="870"/>
    <x v="1"/>
    <n v="127"/>
    <n v="4"/>
    <x v="0"/>
    <x v="0"/>
    <n v="2"/>
    <x v="7"/>
    <x v="0"/>
    <n v="24"/>
    <x v="1"/>
    <x v="14"/>
    <n v="481"/>
    <x v="16"/>
    <n v="15999"/>
  </r>
  <r>
    <x v="22"/>
    <x v="870"/>
    <x v="1"/>
    <n v="127"/>
    <n v="4"/>
    <x v="0"/>
    <x v="3"/>
    <n v="4"/>
    <x v="7"/>
    <x v="0"/>
    <n v="23"/>
    <x v="1"/>
    <x v="6"/>
    <n v="481"/>
    <x v="16"/>
    <n v="18199"/>
  </r>
  <r>
    <x v="22"/>
    <x v="870"/>
    <x v="1"/>
    <n v="127"/>
    <n v="4"/>
    <x v="1"/>
    <x v="3"/>
    <n v="4"/>
    <x v="7"/>
    <x v="0"/>
    <n v="23"/>
    <x v="1"/>
    <x v="6"/>
    <n v="481"/>
    <x v="16"/>
    <n v="19199"/>
  </r>
  <r>
    <x v="22"/>
    <x v="870"/>
    <x v="1"/>
    <n v="127"/>
    <n v="4"/>
    <x v="0"/>
    <x v="0"/>
    <n v="4"/>
    <x v="7"/>
    <x v="0"/>
    <n v="23"/>
    <x v="1"/>
    <x v="6"/>
    <n v="481"/>
    <x v="16"/>
    <n v="16799"/>
  </r>
  <r>
    <x v="22"/>
    <x v="870"/>
    <x v="1"/>
    <n v="127"/>
    <n v="4"/>
    <x v="0"/>
    <x v="3"/>
    <n v="4"/>
    <x v="7"/>
    <x v="0"/>
    <n v="23"/>
    <x v="1"/>
    <x v="6"/>
    <n v="481"/>
    <x v="17"/>
    <n v="18199"/>
  </r>
  <r>
    <x v="22"/>
    <x v="870"/>
    <x v="1"/>
    <n v="127"/>
    <n v="4"/>
    <x v="0"/>
    <x v="3"/>
    <n v="2"/>
    <x v="7"/>
    <x v="0"/>
    <n v="23"/>
    <x v="1"/>
    <x v="14"/>
    <n v="481"/>
    <x v="17"/>
    <n v="16999"/>
  </r>
  <r>
    <x v="22"/>
    <x v="870"/>
    <x v="1"/>
    <n v="127"/>
    <n v="4"/>
    <x v="0"/>
    <x v="0"/>
    <n v="2"/>
    <x v="7"/>
    <x v="0"/>
    <n v="24"/>
    <x v="1"/>
    <x v="14"/>
    <n v="481"/>
    <x v="17"/>
    <n v="15599"/>
  </r>
  <r>
    <x v="22"/>
    <x v="870"/>
    <x v="1"/>
    <n v="127"/>
    <n v="4"/>
    <x v="0"/>
    <x v="0"/>
    <n v="4"/>
    <x v="7"/>
    <x v="0"/>
    <n v="23"/>
    <x v="1"/>
    <x v="6"/>
    <n v="481"/>
    <x v="17"/>
    <n v="16799"/>
  </r>
  <r>
    <x v="22"/>
    <x v="870"/>
    <x v="1"/>
    <n v="165"/>
    <n v="6"/>
    <x v="1"/>
    <x v="3"/>
    <n v="4"/>
    <x v="7"/>
    <x v="0"/>
    <n v="20"/>
    <x v="3"/>
    <x v="6"/>
    <n v="481"/>
    <x v="18"/>
    <n v="19199"/>
  </r>
  <r>
    <x v="22"/>
    <x v="870"/>
    <x v="1"/>
    <n v="165"/>
    <n v="6"/>
    <x v="1"/>
    <x v="0"/>
    <n v="4"/>
    <x v="7"/>
    <x v="0"/>
    <n v="20"/>
    <x v="3"/>
    <x v="6"/>
    <n v="481"/>
    <x v="18"/>
    <n v="17999"/>
  </r>
  <r>
    <x v="22"/>
    <x v="870"/>
    <x v="1"/>
    <n v="165"/>
    <n v="6"/>
    <x v="0"/>
    <x v="3"/>
    <n v="4"/>
    <x v="7"/>
    <x v="0"/>
    <n v="20"/>
    <x v="3"/>
    <x v="6"/>
    <n v="481"/>
    <x v="18"/>
    <n v="18199"/>
  </r>
  <r>
    <x v="22"/>
    <x v="870"/>
    <x v="1"/>
    <n v="165"/>
    <n v="6"/>
    <x v="0"/>
    <x v="0"/>
    <n v="4"/>
    <x v="7"/>
    <x v="0"/>
    <n v="21"/>
    <x v="3"/>
    <x v="6"/>
    <n v="481"/>
    <x v="18"/>
    <n v="16999"/>
  </r>
  <r>
    <x v="4"/>
    <x v="871"/>
    <x v="3"/>
    <n v="180"/>
    <n v="6"/>
    <x v="1"/>
    <x v="1"/>
    <n v="4"/>
    <x v="7"/>
    <x v="1"/>
    <n v="22"/>
    <x v="4"/>
    <x v="7"/>
    <n v="1013"/>
    <x v="23"/>
    <n v="23525"/>
  </r>
  <r>
    <x v="4"/>
    <x v="871"/>
    <x v="1"/>
    <n v="150"/>
    <n v="4"/>
    <x v="1"/>
    <x v="1"/>
    <n v="4"/>
    <x v="7"/>
    <x v="1"/>
    <n v="22"/>
    <x v="2"/>
    <x v="7"/>
    <n v="1013"/>
    <x v="23"/>
    <n v="19160"/>
  </r>
  <r>
    <x v="4"/>
    <x v="871"/>
    <x v="3"/>
    <n v="180"/>
    <n v="6"/>
    <x v="1"/>
    <x v="1"/>
    <n v="4"/>
    <x v="7"/>
    <x v="2"/>
    <n v="22"/>
    <x v="4"/>
    <x v="7"/>
    <n v="1013"/>
    <x v="16"/>
    <n v="23640"/>
  </r>
  <r>
    <x v="4"/>
    <x v="871"/>
    <x v="1"/>
    <n v="150"/>
    <n v="4"/>
    <x v="1"/>
    <x v="1"/>
    <n v="4"/>
    <x v="7"/>
    <x v="1"/>
    <n v="24"/>
    <x v="3"/>
    <x v="7"/>
    <n v="1013"/>
    <x v="16"/>
    <n v="16430"/>
  </r>
  <r>
    <x v="4"/>
    <x v="871"/>
    <x v="1"/>
    <n v="150"/>
    <n v="4"/>
    <x v="1"/>
    <x v="1"/>
    <n v="4"/>
    <x v="5"/>
    <x v="1"/>
    <n v="23"/>
    <x v="3"/>
    <x v="7"/>
    <n v="1013"/>
    <x v="16"/>
    <n v="19155"/>
  </r>
  <r>
    <x v="4"/>
    <x v="871"/>
    <x v="1"/>
    <n v="150"/>
    <n v="4"/>
    <x v="1"/>
    <x v="1"/>
    <n v="4"/>
    <x v="7"/>
    <x v="1"/>
    <n v="25"/>
    <x v="2"/>
    <x v="7"/>
    <n v="1013"/>
    <x v="17"/>
    <n v="20960"/>
  </r>
  <r>
    <x v="4"/>
    <x v="871"/>
    <x v="1"/>
    <n v="180"/>
    <n v="6"/>
    <x v="1"/>
    <x v="1"/>
    <n v="4"/>
    <x v="7"/>
    <x v="1"/>
    <n v="24"/>
    <x v="3"/>
    <x v="7"/>
    <n v="1013"/>
    <x v="17"/>
    <n v="23790"/>
  </r>
  <r>
    <x v="19"/>
    <x v="871"/>
    <x v="1"/>
    <n v="150"/>
    <n v="4"/>
    <x v="1"/>
    <x v="1"/>
    <n v="3"/>
    <x v="7"/>
    <x v="1"/>
    <n v="24"/>
    <x v="2"/>
    <x v="7"/>
    <n v="535"/>
    <x v="13"/>
    <n v="2000"/>
  </r>
  <r>
    <x v="19"/>
    <x v="871"/>
    <x v="1"/>
    <n v="150"/>
    <n v="6"/>
    <x v="1"/>
    <x v="1"/>
    <n v="4"/>
    <x v="7"/>
    <x v="1"/>
    <n v="24"/>
    <x v="3"/>
    <x v="7"/>
    <n v="535"/>
    <x v="13"/>
    <n v="2000"/>
  </r>
  <r>
    <x v="19"/>
    <x v="871"/>
    <x v="1"/>
    <n v="150"/>
    <n v="6"/>
    <x v="1"/>
    <x v="1"/>
    <n v="4"/>
    <x v="7"/>
    <x v="1"/>
    <n v="24"/>
    <x v="3"/>
    <x v="7"/>
    <n v="535"/>
    <x v="13"/>
    <n v="2000"/>
  </r>
  <r>
    <x v="19"/>
    <x v="871"/>
    <x v="3"/>
    <n v="158"/>
    <n v="6"/>
    <x v="1"/>
    <x v="1"/>
    <n v="4"/>
    <x v="5"/>
    <x v="1"/>
    <n v="22"/>
    <x v="4"/>
    <x v="7"/>
    <n v="535"/>
    <x v="15"/>
    <n v="2166"/>
  </r>
  <r>
    <x v="19"/>
    <x v="871"/>
    <x v="3"/>
    <n v="158"/>
    <n v="6"/>
    <x v="1"/>
    <x v="1"/>
    <n v="4"/>
    <x v="5"/>
    <x v="1"/>
    <n v="22"/>
    <x v="4"/>
    <x v="7"/>
    <n v="535"/>
    <x v="15"/>
    <n v="2110"/>
  </r>
  <r>
    <x v="19"/>
    <x v="871"/>
    <x v="1"/>
    <n v="150"/>
    <n v="4"/>
    <x v="1"/>
    <x v="1"/>
    <n v="3"/>
    <x v="7"/>
    <x v="1"/>
    <n v="24"/>
    <x v="2"/>
    <x v="7"/>
    <n v="535"/>
    <x v="15"/>
    <n v="2000"/>
  </r>
  <r>
    <x v="19"/>
    <x v="871"/>
    <x v="3"/>
    <n v="158"/>
    <n v="6"/>
    <x v="1"/>
    <x v="1"/>
    <n v="4"/>
    <x v="5"/>
    <x v="1"/>
    <n v="23"/>
    <x v="4"/>
    <x v="7"/>
    <n v="535"/>
    <x v="25"/>
    <n v="2317"/>
  </r>
  <r>
    <x v="19"/>
    <x v="871"/>
    <x v="1"/>
    <n v="150"/>
    <n v="4"/>
    <x v="1"/>
    <x v="1"/>
    <n v="3"/>
    <x v="7"/>
    <x v="1"/>
    <n v="24"/>
    <x v="2"/>
    <x v="7"/>
    <n v="535"/>
    <x v="25"/>
    <n v="2008"/>
  </r>
  <r>
    <x v="23"/>
    <x v="872"/>
    <x v="1"/>
    <n v="200"/>
    <n v="6"/>
    <x v="1"/>
    <x v="1"/>
    <n v="3"/>
    <x v="7"/>
    <x v="1"/>
    <n v="22"/>
    <x v="4"/>
    <x v="8"/>
    <n v="5657"/>
    <x v="23"/>
    <n v="20220"/>
  </r>
  <r>
    <x v="23"/>
    <x v="872"/>
    <x v="1"/>
    <n v="200"/>
    <n v="6"/>
    <x v="1"/>
    <x v="1"/>
    <n v="3"/>
    <x v="7"/>
    <x v="1"/>
    <n v="21"/>
    <x v="4"/>
    <x v="8"/>
    <n v="5657"/>
    <x v="16"/>
    <n v="20585"/>
  </r>
  <r>
    <x v="23"/>
    <x v="872"/>
    <x v="1"/>
    <n v="200"/>
    <n v="6"/>
    <x v="1"/>
    <x v="1"/>
    <n v="3"/>
    <x v="7"/>
    <x v="1"/>
    <n v="22"/>
    <x v="4"/>
    <x v="8"/>
    <n v="5657"/>
    <x v="17"/>
    <n v="21075"/>
  </r>
  <r>
    <x v="23"/>
    <x v="873"/>
    <x v="1"/>
    <n v="200"/>
    <n v="6"/>
    <x v="1"/>
    <x v="1"/>
    <n v="4"/>
    <x v="7"/>
    <x v="1"/>
    <n v="22"/>
    <x v="4"/>
    <x v="7"/>
    <n v="5657"/>
    <x v="23"/>
    <n v="31115"/>
  </r>
  <r>
    <x v="23"/>
    <x v="873"/>
    <x v="1"/>
    <n v="200"/>
    <n v="6"/>
    <x v="1"/>
    <x v="1"/>
    <n v="4"/>
    <x v="7"/>
    <x v="1"/>
    <n v="22"/>
    <x v="4"/>
    <x v="7"/>
    <n v="5657"/>
    <x v="23"/>
    <n v="25000"/>
  </r>
  <r>
    <x v="23"/>
    <x v="873"/>
    <x v="1"/>
    <n v="200"/>
    <n v="6"/>
    <x v="1"/>
    <x v="1"/>
    <n v="4"/>
    <x v="7"/>
    <x v="1"/>
    <n v="22"/>
    <x v="4"/>
    <x v="7"/>
    <n v="5657"/>
    <x v="23"/>
    <n v="27435"/>
  </r>
  <r>
    <x v="23"/>
    <x v="873"/>
    <x v="1"/>
    <n v="200"/>
    <n v="6"/>
    <x v="1"/>
    <x v="1"/>
    <n v="3"/>
    <x v="7"/>
    <x v="1"/>
    <n v="22"/>
    <x v="4"/>
    <x v="7"/>
    <n v="5657"/>
    <x v="23"/>
    <n v="22185"/>
  </r>
  <r>
    <x v="23"/>
    <x v="873"/>
    <x v="1"/>
    <n v="200"/>
    <n v="6"/>
    <x v="1"/>
    <x v="1"/>
    <n v="4"/>
    <x v="7"/>
    <x v="1"/>
    <n v="22"/>
    <x v="4"/>
    <x v="7"/>
    <n v="5657"/>
    <x v="23"/>
    <n v="28595"/>
  </r>
  <r>
    <x v="23"/>
    <x v="873"/>
    <x v="1"/>
    <n v="200"/>
    <n v="6"/>
    <x v="1"/>
    <x v="1"/>
    <n v="4"/>
    <x v="7"/>
    <x v="1"/>
    <n v="22"/>
    <x v="4"/>
    <x v="7"/>
    <n v="5657"/>
    <x v="23"/>
    <n v="33765"/>
  </r>
  <r>
    <x v="23"/>
    <x v="873"/>
    <x v="1"/>
    <n v="200"/>
    <n v="6"/>
    <x v="1"/>
    <x v="1"/>
    <n v="4"/>
    <x v="7"/>
    <x v="1"/>
    <n v="21"/>
    <x v="4"/>
    <x v="7"/>
    <n v="5657"/>
    <x v="16"/>
    <n v="28900"/>
  </r>
  <r>
    <x v="23"/>
    <x v="873"/>
    <x v="1"/>
    <n v="200"/>
    <n v="6"/>
    <x v="1"/>
    <x v="1"/>
    <n v="4"/>
    <x v="7"/>
    <x v="1"/>
    <n v="21"/>
    <x v="4"/>
    <x v="7"/>
    <n v="5657"/>
    <x v="16"/>
    <n v="27460"/>
  </r>
  <r>
    <x v="23"/>
    <x v="873"/>
    <x v="1"/>
    <n v="200"/>
    <n v="6"/>
    <x v="1"/>
    <x v="1"/>
    <n v="4"/>
    <x v="7"/>
    <x v="1"/>
    <n v="21"/>
    <x v="4"/>
    <x v="7"/>
    <n v="5657"/>
    <x v="16"/>
    <n v="26375"/>
  </r>
  <r>
    <x v="23"/>
    <x v="873"/>
    <x v="1"/>
    <n v="200"/>
    <n v="6"/>
    <x v="1"/>
    <x v="1"/>
    <n v="4"/>
    <x v="7"/>
    <x v="1"/>
    <n v="21"/>
    <x v="4"/>
    <x v="7"/>
    <n v="5657"/>
    <x v="16"/>
    <n v="31630"/>
  </r>
  <r>
    <x v="23"/>
    <x v="873"/>
    <x v="1"/>
    <n v="200"/>
    <n v="6"/>
    <x v="1"/>
    <x v="1"/>
    <n v="4"/>
    <x v="7"/>
    <x v="1"/>
    <n v="21"/>
    <x v="4"/>
    <x v="7"/>
    <n v="5657"/>
    <x v="16"/>
    <n v="34040"/>
  </r>
  <r>
    <x v="23"/>
    <x v="873"/>
    <x v="1"/>
    <n v="200"/>
    <n v="6"/>
    <x v="1"/>
    <x v="1"/>
    <n v="4"/>
    <x v="7"/>
    <x v="1"/>
    <n v="21"/>
    <x v="4"/>
    <x v="7"/>
    <n v="5657"/>
    <x v="16"/>
    <n v="22340"/>
  </r>
  <r>
    <x v="23"/>
    <x v="873"/>
    <x v="1"/>
    <n v="200"/>
    <n v="6"/>
    <x v="1"/>
    <x v="1"/>
    <n v="4"/>
    <x v="7"/>
    <x v="1"/>
    <n v="22"/>
    <x v="4"/>
    <x v="7"/>
    <n v="5657"/>
    <x v="17"/>
    <n v="27870"/>
  </r>
  <r>
    <x v="23"/>
    <x v="873"/>
    <x v="1"/>
    <n v="200"/>
    <n v="6"/>
    <x v="1"/>
    <x v="1"/>
    <n v="4"/>
    <x v="7"/>
    <x v="1"/>
    <n v="22"/>
    <x v="4"/>
    <x v="7"/>
    <n v="5657"/>
    <x v="17"/>
    <n v="23070"/>
  </r>
  <r>
    <x v="23"/>
    <x v="873"/>
    <x v="1"/>
    <n v="200"/>
    <n v="6"/>
    <x v="1"/>
    <x v="1"/>
    <n v="4"/>
    <x v="7"/>
    <x v="1"/>
    <n v="22"/>
    <x v="4"/>
    <x v="7"/>
    <n v="5657"/>
    <x v="17"/>
    <n v="26315"/>
  </r>
  <r>
    <x v="23"/>
    <x v="873"/>
    <x v="1"/>
    <n v="200"/>
    <n v="6"/>
    <x v="1"/>
    <x v="1"/>
    <n v="4"/>
    <x v="7"/>
    <x v="1"/>
    <n v="22"/>
    <x v="4"/>
    <x v="7"/>
    <n v="5657"/>
    <x v="17"/>
    <n v="29230"/>
  </r>
  <r>
    <x v="23"/>
    <x v="873"/>
    <x v="1"/>
    <n v="200"/>
    <n v="6"/>
    <x v="1"/>
    <x v="1"/>
    <n v="4"/>
    <x v="7"/>
    <x v="1"/>
    <n v="22"/>
    <x v="4"/>
    <x v="7"/>
    <n v="5657"/>
    <x v="17"/>
    <n v="34825"/>
  </r>
  <r>
    <x v="23"/>
    <x v="873"/>
    <x v="1"/>
    <n v="200"/>
    <n v="6"/>
    <x v="1"/>
    <x v="1"/>
    <n v="4"/>
    <x v="7"/>
    <x v="1"/>
    <n v="22"/>
    <x v="4"/>
    <x v="7"/>
    <n v="5657"/>
    <x v="17"/>
    <n v="31835"/>
  </r>
  <r>
    <x v="36"/>
    <x v="874"/>
    <x v="0"/>
    <n v="624"/>
    <n v="12"/>
    <x v="1"/>
    <x v="0"/>
    <n v="2"/>
    <x v="22"/>
    <x v="2"/>
    <n v="21"/>
    <x v="21"/>
    <x v="0"/>
    <n v="86"/>
    <x v="14"/>
    <n v="284900"/>
  </r>
  <r>
    <x v="36"/>
    <x v="874"/>
    <x v="0"/>
    <n v="624"/>
    <n v="12"/>
    <x v="1"/>
    <x v="0"/>
    <n v="2"/>
    <x v="22"/>
    <x v="2"/>
    <n v="21"/>
    <x v="21"/>
    <x v="0"/>
    <n v="86"/>
    <x v="10"/>
    <n v="294025"/>
  </r>
  <r>
    <x v="36"/>
    <x v="874"/>
    <x v="0"/>
    <n v="624"/>
    <n v="12"/>
    <x v="1"/>
    <x v="0"/>
    <n v="2"/>
    <x v="22"/>
    <x v="2"/>
    <n v="21"/>
    <x v="21"/>
    <x v="0"/>
    <n v="86"/>
    <x v="8"/>
    <n v="304350"/>
  </r>
  <r>
    <x v="31"/>
    <x v="875"/>
    <x v="0"/>
    <n v="305"/>
    <n v="4"/>
    <x v="0"/>
    <x v="2"/>
    <n v="4"/>
    <x v="16"/>
    <x v="0"/>
    <n v="23"/>
    <x v="3"/>
    <x v="2"/>
    <n v="640"/>
    <x v="10"/>
    <n v="37395"/>
  </r>
  <r>
    <x v="31"/>
    <x v="875"/>
    <x v="2"/>
    <n v="268"/>
    <n v="4"/>
    <x v="1"/>
    <x v="2"/>
    <n v="4"/>
    <x v="4"/>
    <x v="0"/>
    <n v="25"/>
    <x v="0"/>
    <x v="2"/>
    <n v="640"/>
    <x v="10"/>
    <n v="31195"/>
  </r>
  <r>
    <x v="31"/>
    <x v="875"/>
    <x v="0"/>
    <n v="305"/>
    <n v="4"/>
    <x v="0"/>
    <x v="2"/>
    <n v="4"/>
    <x v="16"/>
    <x v="0"/>
    <n v="23"/>
    <x v="3"/>
    <x v="2"/>
    <n v="640"/>
    <x v="10"/>
    <n v="38495"/>
  </r>
  <r>
    <x v="31"/>
    <x v="875"/>
    <x v="0"/>
    <n v="305"/>
    <n v="4"/>
    <x v="0"/>
    <x v="2"/>
    <n v="4"/>
    <x v="16"/>
    <x v="0"/>
    <n v="23"/>
    <x v="3"/>
    <x v="2"/>
    <n v="640"/>
    <x v="10"/>
    <n v="34495"/>
  </r>
  <r>
    <x v="31"/>
    <x v="875"/>
    <x v="2"/>
    <n v="268"/>
    <n v="4"/>
    <x v="0"/>
    <x v="2"/>
    <n v="4"/>
    <x v="4"/>
    <x v="0"/>
    <n v="28"/>
    <x v="8"/>
    <x v="2"/>
    <n v="640"/>
    <x v="10"/>
    <n v="29995"/>
  </r>
  <r>
    <x v="31"/>
    <x v="875"/>
    <x v="2"/>
    <n v="268"/>
    <n v="4"/>
    <x v="1"/>
    <x v="2"/>
    <n v="4"/>
    <x v="4"/>
    <x v="0"/>
    <n v="25"/>
    <x v="0"/>
    <x v="2"/>
    <n v="640"/>
    <x v="10"/>
    <n v="29695"/>
  </r>
  <r>
    <x v="31"/>
    <x v="875"/>
    <x v="2"/>
    <n v="268"/>
    <n v="4"/>
    <x v="0"/>
    <x v="2"/>
    <n v="4"/>
    <x v="4"/>
    <x v="0"/>
    <n v="28"/>
    <x v="8"/>
    <x v="2"/>
    <n v="640"/>
    <x v="10"/>
    <n v="26295"/>
  </r>
  <r>
    <x v="31"/>
    <x v="875"/>
    <x v="2"/>
    <n v="268"/>
    <n v="4"/>
    <x v="0"/>
    <x v="2"/>
    <n v="4"/>
    <x v="4"/>
    <x v="0"/>
    <n v="28"/>
    <x v="8"/>
    <x v="2"/>
    <n v="640"/>
    <x v="10"/>
    <n v="28495"/>
  </r>
  <r>
    <x v="31"/>
    <x v="875"/>
    <x v="0"/>
    <n v="305"/>
    <n v="4"/>
    <x v="0"/>
    <x v="2"/>
    <n v="4"/>
    <x v="16"/>
    <x v="0"/>
    <n v="23"/>
    <x v="3"/>
    <x v="2"/>
    <n v="640"/>
    <x v="8"/>
    <n v="34695"/>
  </r>
  <r>
    <x v="31"/>
    <x v="875"/>
    <x v="0"/>
    <n v="305"/>
    <n v="4"/>
    <x v="0"/>
    <x v="2"/>
    <n v="4"/>
    <x v="16"/>
    <x v="0"/>
    <n v="23"/>
    <x v="3"/>
    <x v="2"/>
    <n v="640"/>
    <x v="8"/>
    <n v="39995"/>
  </r>
  <r>
    <x v="31"/>
    <x v="875"/>
    <x v="2"/>
    <n v="268"/>
    <n v="4"/>
    <x v="0"/>
    <x v="2"/>
    <n v="4"/>
    <x v="4"/>
    <x v="0"/>
    <n v="27"/>
    <x v="1"/>
    <x v="2"/>
    <n v="640"/>
    <x v="8"/>
    <n v="28895"/>
  </r>
  <r>
    <x v="31"/>
    <x v="875"/>
    <x v="0"/>
    <n v="305"/>
    <n v="4"/>
    <x v="0"/>
    <x v="2"/>
    <n v="4"/>
    <x v="16"/>
    <x v="0"/>
    <n v="23"/>
    <x v="3"/>
    <x v="2"/>
    <n v="640"/>
    <x v="8"/>
    <n v="38995"/>
  </r>
  <r>
    <x v="31"/>
    <x v="875"/>
    <x v="2"/>
    <n v="268"/>
    <n v="4"/>
    <x v="0"/>
    <x v="2"/>
    <n v="4"/>
    <x v="4"/>
    <x v="0"/>
    <n v="27"/>
    <x v="1"/>
    <x v="2"/>
    <n v="640"/>
    <x v="8"/>
    <n v="30395"/>
  </r>
  <r>
    <x v="31"/>
    <x v="875"/>
    <x v="0"/>
    <n v="305"/>
    <n v="4"/>
    <x v="0"/>
    <x v="2"/>
    <n v="4"/>
    <x v="16"/>
    <x v="0"/>
    <n v="23"/>
    <x v="3"/>
    <x v="2"/>
    <n v="640"/>
    <x v="8"/>
    <n v="39995"/>
  </r>
  <r>
    <x v="31"/>
    <x v="875"/>
    <x v="2"/>
    <n v="268"/>
    <n v="4"/>
    <x v="1"/>
    <x v="2"/>
    <n v="4"/>
    <x v="4"/>
    <x v="0"/>
    <n v="24"/>
    <x v="2"/>
    <x v="2"/>
    <n v="640"/>
    <x v="8"/>
    <n v="31595"/>
  </r>
  <r>
    <x v="31"/>
    <x v="875"/>
    <x v="2"/>
    <n v="268"/>
    <n v="4"/>
    <x v="1"/>
    <x v="2"/>
    <n v="4"/>
    <x v="4"/>
    <x v="0"/>
    <n v="24"/>
    <x v="2"/>
    <x v="2"/>
    <n v="640"/>
    <x v="8"/>
    <n v="30095"/>
  </r>
  <r>
    <x v="31"/>
    <x v="875"/>
    <x v="2"/>
    <n v="268"/>
    <n v="4"/>
    <x v="0"/>
    <x v="2"/>
    <n v="4"/>
    <x v="4"/>
    <x v="0"/>
    <n v="27"/>
    <x v="1"/>
    <x v="2"/>
    <n v="640"/>
    <x v="8"/>
    <n v="26595"/>
  </r>
  <r>
    <x v="31"/>
    <x v="875"/>
    <x v="0"/>
    <n v="305"/>
    <n v="4"/>
    <x v="0"/>
    <x v="2"/>
    <n v="4"/>
    <x v="16"/>
    <x v="0"/>
    <n v="23"/>
    <x v="3"/>
    <x v="2"/>
    <n v="640"/>
    <x v="6"/>
    <n v="39995"/>
  </r>
  <r>
    <x v="31"/>
    <x v="875"/>
    <x v="2"/>
    <n v="268"/>
    <n v="4"/>
    <x v="0"/>
    <x v="2"/>
    <n v="4"/>
    <x v="4"/>
    <x v="0"/>
    <n v="27"/>
    <x v="1"/>
    <x v="2"/>
    <n v="640"/>
    <x v="6"/>
    <n v="26695"/>
  </r>
  <r>
    <x v="31"/>
    <x v="875"/>
    <x v="2"/>
    <n v="268"/>
    <n v="4"/>
    <x v="1"/>
    <x v="2"/>
    <n v="4"/>
    <x v="4"/>
    <x v="0"/>
    <n v="24"/>
    <x v="2"/>
    <x v="2"/>
    <n v="640"/>
    <x v="6"/>
    <n v="30195"/>
  </r>
  <r>
    <x v="31"/>
    <x v="875"/>
    <x v="0"/>
    <n v="305"/>
    <n v="4"/>
    <x v="0"/>
    <x v="2"/>
    <n v="4"/>
    <x v="16"/>
    <x v="0"/>
    <n v="23"/>
    <x v="3"/>
    <x v="2"/>
    <n v="640"/>
    <x v="6"/>
    <n v="39995"/>
  </r>
  <r>
    <x v="31"/>
    <x v="875"/>
    <x v="2"/>
    <n v="268"/>
    <n v="4"/>
    <x v="0"/>
    <x v="2"/>
    <n v="4"/>
    <x v="4"/>
    <x v="0"/>
    <n v="27"/>
    <x v="1"/>
    <x v="2"/>
    <n v="640"/>
    <x v="6"/>
    <n v="30995"/>
  </r>
  <r>
    <x v="31"/>
    <x v="875"/>
    <x v="2"/>
    <n v="268"/>
    <n v="4"/>
    <x v="1"/>
    <x v="2"/>
    <n v="4"/>
    <x v="4"/>
    <x v="0"/>
    <n v="24"/>
    <x v="2"/>
    <x v="2"/>
    <n v="640"/>
    <x v="6"/>
    <n v="32195"/>
  </r>
  <r>
    <x v="31"/>
    <x v="875"/>
    <x v="2"/>
    <n v="268"/>
    <n v="4"/>
    <x v="0"/>
    <x v="2"/>
    <n v="4"/>
    <x v="4"/>
    <x v="0"/>
    <n v="27"/>
    <x v="1"/>
    <x v="2"/>
    <n v="640"/>
    <x v="6"/>
    <n v="28995"/>
  </r>
  <r>
    <x v="31"/>
    <x v="875"/>
    <x v="0"/>
    <n v="305"/>
    <n v="4"/>
    <x v="0"/>
    <x v="2"/>
    <n v="4"/>
    <x v="16"/>
    <x v="0"/>
    <n v="23"/>
    <x v="3"/>
    <x v="2"/>
    <n v="640"/>
    <x v="6"/>
    <n v="35195"/>
  </r>
  <r>
    <x v="22"/>
    <x v="876"/>
    <x v="1"/>
    <n v="95"/>
    <n v="4"/>
    <x v="0"/>
    <x v="3"/>
    <n v="2"/>
    <x v="7"/>
    <x v="0"/>
    <n v="26"/>
    <x v="7"/>
    <x v="12"/>
    <n v="481"/>
    <x v="11"/>
    <n v="2000"/>
  </r>
  <r>
    <x v="22"/>
    <x v="876"/>
    <x v="1"/>
    <n v="95"/>
    <n v="4"/>
    <x v="0"/>
    <x v="0"/>
    <n v="2"/>
    <x v="7"/>
    <x v="0"/>
    <n v="26"/>
    <x v="7"/>
    <x v="12"/>
    <n v="481"/>
    <x v="11"/>
    <n v="2000"/>
  </r>
  <r>
    <x v="22"/>
    <x v="876"/>
    <x v="1"/>
    <n v="95"/>
    <n v="4"/>
    <x v="0"/>
    <x v="3"/>
    <n v="2"/>
    <x v="7"/>
    <x v="0"/>
    <n v="26"/>
    <x v="7"/>
    <x v="12"/>
    <n v="481"/>
    <x v="12"/>
    <n v="2000"/>
  </r>
  <r>
    <x v="22"/>
    <x v="876"/>
    <x v="1"/>
    <n v="95"/>
    <n v="4"/>
    <x v="0"/>
    <x v="0"/>
    <n v="2"/>
    <x v="7"/>
    <x v="0"/>
    <n v="26"/>
    <x v="7"/>
    <x v="12"/>
    <n v="481"/>
    <x v="12"/>
    <n v="2000"/>
  </r>
  <r>
    <x v="22"/>
    <x v="876"/>
    <x v="1"/>
    <n v="95"/>
    <n v="4"/>
    <x v="0"/>
    <x v="3"/>
    <n v="2"/>
    <x v="7"/>
    <x v="0"/>
    <n v="26"/>
    <x v="7"/>
    <x v="12"/>
    <n v="481"/>
    <x v="13"/>
    <n v="2000"/>
  </r>
  <r>
    <x v="22"/>
    <x v="876"/>
    <x v="1"/>
    <n v="95"/>
    <n v="4"/>
    <x v="0"/>
    <x v="3"/>
    <n v="2"/>
    <x v="7"/>
    <x v="0"/>
    <n v="26"/>
    <x v="7"/>
    <x v="12"/>
    <n v="481"/>
    <x v="13"/>
    <n v="2000"/>
  </r>
  <r>
    <x v="22"/>
    <x v="876"/>
    <x v="1"/>
    <n v="95"/>
    <n v="4"/>
    <x v="0"/>
    <x v="0"/>
    <n v="2"/>
    <x v="7"/>
    <x v="0"/>
    <n v="26"/>
    <x v="7"/>
    <x v="12"/>
    <n v="481"/>
    <x v="13"/>
    <n v="2000"/>
  </r>
  <r>
    <x v="0"/>
    <x v="877"/>
    <x v="0"/>
    <n v="240"/>
    <n v="4"/>
    <x v="1"/>
    <x v="0"/>
    <n v="4"/>
    <x v="32"/>
    <x v="1"/>
    <n v="34"/>
    <x v="6"/>
    <x v="6"/>
    <n v="3916"/>
    <x v="10"/>
    <n v="31200"/>
  </r>
  <r>
    <x v="0"/>
    <x v="877"/>
    <x v="0"/>
    <n v="240"/>
    <n v="4"/>
    <x v="1"/>
    <x v="2"/>
    <n v="4"/>
    <x v="26"/>
    <x v="1"/>
    <n v="32"/>
    <x v="7"/>
    <x v="6"/>
    <n v="3916"/>
    <x v="10"/>
    <n v="33000"/>
  </r>
  <r>
    <x v="0"/>
    <x v="877"/>
    <x v="0"/>
    <n v="300"/>
    <n v="6"/>
    <x v="1"/>
    <x v="2"/>
    <n v="4"/>
    <x v="32"/>
    <x v="1"/>
    <n v="27"/>
    <x v="2"/>
    <x v="6"/>
    <n v="3916"/>
    <x v="10"/>
    <n v="39100"/>
  </r>
  <r>
    <x v="0"/>
    <x v="877"/>
    <x v="0"/>
    <n v="228"/>
    <n v="4"/>
    <x v="1"/>
    <x v="2"/>
    <n v="4"/>
    <x v="26"/>
    <x v="0"/>
    <n v="32"/>
    <x v="7"/>
    <x v="6"/>
    <n v="3916"/>
    <x v="8"/>
    <n v="34800"/>
  </r>
  <r>
    <x v="0"/>
    <x v="877"/>
    <x v="0"/>
    <n v="228"/>
    <n v="4"/>
    <x v="1"/>
    <x v="1"/>
    <n v="4"/>
    <x v="26"/>
    <x v="0"/>
    <n v="32"/>
    <x v="6"/>
    <x v="6"/>
    <n v="3916"/>
    <x v="6"/>
    <n v="33100"/>
  </r>
  <r>
    <x v="0"/>
    <x v="877"/>
    <x v="0"/>
    <n v="228"/>
    <n v="4"/>
    <x v="1"/>
    <x v="2"/>
    <n v="4"/>
    <x v="26"/>
    <x v="0"/>
    <n v="31"/>
    <x v="7"/>
    <x v="6"/>
    <n v="3916"/>
    <x v="6"/>
    <n v="35100"/>
  </r>
  <r>
    <x v="0"/>
    <x v="878"/>
    <x v="0"/>
    <n v="300"/>
    <n v="6"/>
    <x v="1"/>
    <x v="2"/>
    <n v="4"/>
    <x v="32"/>
    <x v="1"/>
    <n v="26"/>
    <x v="0"/>
    <x v="6"/>
    <n v="3916"/>
    <x v="10"/>
    <n v="45500"/>
  </r>
  <r>
    <x v="0"/>
    <x v="878"/>
    <x v="0"/>
    <n v="240"/>
    <n v="4"/>
    <x v="1"/>
    <x v="2"/>
    <n v="4"/>
    <x v="26"/>
    <x v="1"/>
    <n v="28"/>
    <x v="8"/>
    <x v="6"/>
    <n v="3916"/>
    <x v="10"/>
    <n v="40500"/>
  </r>
  <r>
    <x v="0"/>
    <x v="878"/>
    <x v="4"/>
    <n v="180"/>
    <n v="4"/>
    <x v="1"/>
    <x v="2"/>
    <n v="4"/>
    <x v="38"/>
    <x v="1"/>
    <n v="34"/>
    <x v="19"/>
    <x v="6"/>
    <n v="3916"/>
    <x v="10"/>
    <n v="42000"/>
  </r>
  <r>
    <x v="0"/>
    <x v="878"/>
    <x v="0"/>
    <n v="240"/>
    <n v="4"/>
    <x v="1"/>
    <x v="0"/>
    <n v="4"/>
    <x v="26"/>
    <x v="1"/>
    <n v="28"/>
    <x v="8"/>
    <x v="6"/>
    <n v="3916"/>
    <x v="10"/>
    <n v="38500"/>
  </r>
  <r>
    <x v="0"/>
    <x v="878"/>
    <x v="0"/>
    <n v="240"/>
    <n v="4"/>
    <x v="1"/>
    <x v="0"/>
    <n v="4"/>
    <x v="26"/>
    <x v="1"/>
    <n v="28"/>
    <x v="8"/>
    <x v="6"/>
    <n v="3916"/>
    <x v="8"/>
    <n v="38950"/>
  </r>
  <r>
    <x v="0"/>
    <x v="878"/>
    <x v="0"/>
    <n v="300"/>
    <n v="6"/>
    <x v="1"/>
    <x v="2"/>
    <n v="4"/>
    <x v="32"/>
    <x v="1"/>
    <n v="27"/>
    <x v="0"/>
    <x v="6"/>
    <n v="3916"/>
    <x v="8"/>
    <n v="46800"/>
  </r>
  <r>
    <x v="0"/>
    <x v="878"/>
    <x v="0"/>
    <n v="240"/>
    <n v="4"/>
    <x v="1"/>
    <x v="2"/>
    <n v="4"/>
    <x v="26"/>
    <x v="1"/>
    <n v="28"/>
    <x v="8"/>
    <x v="6"/>
    <n v="3916"/>
    <x v="8"/>
    <n v="40950"/>
  </r>
  <r>
    <x v="0"/>
    <x v="878"/>
    <x v="4"/>
    <n v="180"/>
    <n v="4"/>
    <x v="1"/>
    <x v="2"/>
    <n v="4"/>
    <x v="38"/>
    <x v="1"/>
    <n v="34"/>
    <x v="19"/>
    <x v="6"/>
    <n v="3916"/>
    <x v="8"/>
    <n v="42450"/>
  </r>
  <r>
    <x v="0"/>
    <x v="878"/>
    <x v="4"/>
    <n v="180"/>
    <n v="4"/>
    <x v="1"/>
    <x v="2"/>
    <n v="4"/>
    <x v="38"/>
    <x v="1"/>
    <n v="34"/>
    <x v="19"/>
    <x v="6"/>
    <n v="3916"/>
    <x v="6"/>
    <n v="42750"/>
  </r>
  <r>
    <x v="0"/>
    <x v="878"/>
    <x v="0"/>
    <n v="300"/>
    <n v="6"/>
    <x v="1"/>
    <x v="2"/>
    <n v="4"/>
    <x v="32"/>
    <x v="1"/>
    <n v="26"/>
    <x v="0"/>
    <x v="6"/>
    <n v="3916"/>
    <x v="6"/>
    <n v="47950"/>
  </r>
  <r>
    <x v="0"/>
    <x v="878"/>
    <x v="0"/>
    <n v="240"/>
    <n v="4"/>
    <x v="1"/>
    <x v="2"/>
    <n v="4"/>
    <x v="26"/>
    <x v="1"/>
    <n v="28"/>
    <x v="8"/>
    <x v="6"/>
    <n v="3916"/>
    <x v="6"/>
    <n v="41250"/>
  </r>
  <r>
    <x v="0"/>
    <x v="878"/>
    <x v="0"/>
    <n v="240"/>
    <n v="4"/>
    <x v="1"/>
    <x v="0"/>
    <n v="4"/>
    <x v="26"/>
    <x v="1"/>
    <n v="28"/>
    <x v="8"/>
    <x v="6"/>
    <n v="3916"/>
    <x v="6"/>
    <n v="39250"/>
  </r>
  <r>
    <x v="0"/>
    <x v="879"/>
    <x v="0"/>
    <n v="240"/>
    <n v="4"/>
    <x v="1"/>
    <x v="2"/>
    <n v="4"/>
    <x v="26"/>
    <x v="1"/>
    <n v="28"/>
    <x v="1"/>
    <x v="6"/>
    <n v="3916"/>
    <x v="10"/>
    <n v="44700"/>
  </r>
  <r>
    <x v="0"/>
    <x v="879"/>
    <x v="0"/>
    <n v="300"/>
    <n v="6"/>
    <x v="1"/>
    <x v="2"/>
    <n v="4"/>
    <x v="32"/>
    <x v="1"/>
    <n v="27"/>
    <x v="0"/>
    <x v="6"/>
    <n v="3916"/>
    <x v="10"/>
    <n v="48000"/>
  </r>
  <r>
    <x v="0"/>
    <x v="879"/>
    <x v="0"/>
    <n v="360"/>
    <n v="6"/>
    <x v="1"/>
    <x v="2"/>
    <n v="4"/>
    <x v="55"/>
    <x v="1"/>
    <n v="25"/>
    <x v="2"/>
    <x v="6"/>
    <n v="3916"/>
    <x v="8"/>
    <n v="57800"/>
  </r>
  <r>
    <x v="0"/>
    <x v="879"/>
    <x v="0"/>
    <n v="240"/>
    <n v="4"/>
    <x v="1"/>
    <x v="2"/>
    <n v="4"/>
    <x v="26"/>
    <x v="1"/>
    <n v="28"/>
    <x v="1"/>
    <x v="6"/>
    <n v="3916"/>
    <x v="8"/>
    <n v="45250"/>
  </r>
  <r>
    <x v="0"/>
    <x v="879"/>
    <x v="0"/>
    <n v="300"/>
    <n v="6"/>
    <x v="1"/>
    <x v="2"/>
    <n v="4"/>
    <x v="32"/>
    <x v="1"/>
    <n v="27"/>
    <x v="0"/>
    <x v="6"/>
    <n v="3916"/>
    <x v="8"/>
    <n v="49700"/>
  </r>
  <r>
    <x v="0"/>
    <x v="879"/>
    <x v="0"/>
    <n v="355"/>
    <n v="6"/>
    <x v="1"/>
    <x v="2"/>
    <n v="4"/>
    <x v="55"/>
    <x v="1"/>
    <n v="26"/>
    <x v="0"/>
    <x v="6"/>
    <n v="3916"/>
    <x v="6"/>
    <n v="58100"/>
  </r>
  <r>
    <x v="0"/>
    <x v="879"/>
    <x v="0"/>
    <n v="240"/>
    <n v="4"/>
    <x v="1"/>
    <x v="2"/>
    <n v="4"/>
    <x v="26"/>
    <x v="1"/>
    <n v="28"/>
    <x v="1"/>
    <x v="6"/>
    <n v="3916"/>
    <x v="6"/>
    <n v="45550"/>
  </r>
  <r>
    <x v="0"/>
    <x v="880"/>
    <x v="0"/>
    <n v="567"/>
    <n v="8"/>
    <x v="1"/>
    <x v="2"/>
    <n v="4"/>
    <x v="55"/>
    <x v="1"/>
    <n v="19"/>
    <x v="17"/>
    <x v="6"/>
    <n v="3916"/>
    <x v="10"/>
    <n v="98700"/>
  </r>
  <r>
    <x v="0"/>
    <x v="880"/>
    <x v="0"/>
    <n v="567"/>
    <n v="8"/>
    <x v="1"/>
    <x v="2"/>
    <n v="4"/>
    <x v="55"/>
    <x v="1"/>
    <n v="19"/>
    <x v="17"/>
    <x v="6"/>
    <n v="3916"/>
    <x v="8"/>
    <n v="98800"/>
  </r>
  <r>
    <x v="0"/>
    <x v="880"/>
    <x v="0"/>
    <n v="567"/>
    <n v="8"/>
    <x v="1"/>
    <x v="2"/>
    <n v="4"/>
    <x v="55"/>
    <x v="1"/>
    <n v="19"/>
    <x v="17"/>
    <x v="6"/>
    <n v="3916"/>
    <x v="6"/>
    <n v="98800"/>
  </r>
  <r>
    <x v="0"/>
    <x v="881"/>
    <x v="4"/>
    <n v="255"/>
    <n v="6"/>
    <x v="1"/>
    <x v="2"/>
    <n v="4"/>
    <x v="38"/>
    <x v="1"/>
    <n v="31"/>
    <x v="9"/>
    <x v="6"/>
    <n v="3916"/>
    <x v="10"/>
    <n v="57700"/>
  </r>
  <r>
    <x v="0"/>
    <x v="881"/>
    <x v="0"/>
    <n v="300"/>
    <n v="6"/>
    <x v="1"/>
    <x v="0"/>
    <n v="4"/>
    <x v="26"/>
    <x v="1"/>
    <n v="27"/>
    <x v="0"/>
    <x v="6"/>
    <n v="3916"/>
    <x v="10"/>
    <n v="53900"/>
  </r>
  <r>
    <x v="0"/>
    <x v="881"/>
    <x v="0"/>
    <n v="300"/>
    <n v="6"/>
    <x v="1"/>
    <x v="2"/>
    <n v="4"/>
    <x v="26"/>
    <x v="1"/>
    <n v="27"/>
    <x v="2"/>
    <x v="6"/>
    <n v="3916"/>
    <x v="10"/>
    <n v="56200"/>
  </r>
  <r>
    <x v="0"/>
    <x v="881"/>
    <x v="0"/>
    <n v="445"/>
    <n v="8"/>
    <x v="1"/>
    <x v="2"/>
    <n v="4"/>
    <x v="32"/>
    <x v="1"/>
    <n v="22"/>
    <x v="10"/>
    <x v="6"/>
    <n v="3916"/>
    <x v="10"/>
    <n v="70100"/>
  </r>
  <r>
    <x v="0"/>
    <x v="881"/>
    <x v="0"/>
    <n v="300"/>
    <n v="6"/>
    <x v="1"/>
    <x v="2"/>
    <n v="4"/>
    <x v="26"/>
    <x v="1"/>
    <n v="24"/>
    <x v="2"/>
    <x v="6"/>
    <n v="3916"/>
    <x v="8"/>
    <n v="57000"/>
  </r>
  <r>
    <x v="0"/>
    <x v="881"/>
    <x v="0"/>
    <n v="445"/>
    <n v="8"/>
    <x v="1"/>
    <x v="2"/>
    <n v="4"/>
    <x v="32"/>
    <x v="1"/>
    <n v="21"/>
    <x v="10"/>
    <x v="6"/>
    <n v="3916"/>
    <x v="8"/>
    <n v="71500"/>
  </r>
  <r>
    <x v="0"/>
    <x v="881"/>
    <x v="4"/>
    <n v="255"/>
    <n v="6"/>
    <x v="1"/>
    <x v="2"/>
    <n v="4"/>
    <x v="38"/>
    <x v="1"/>
    <n v="30"/>
    <x v="6"/>
    <x v="6"/>
    <n v="3916"/>
    <x v="8"/>
    <n v="57700"/>
  </r>
  <r>
    <x v="0"/>
    <x v="881"/>
    <x v="0"/>
    <n v="300"/>
    <n v="6"/>
    <x v="1"/>
    <x v="0"/>
    <n v="4"/>
    <x v="26"/>
    <x v="1"/>
    <n v="25"/>
    <x v="2"/>
    <x v="6"/>
    <n v="3916"/>
    <x v="8"/>
    <n v="54700"/>
  </r>
  <r>
    <x v="0"/>
    <x v="881"/>
    <x v="0"/>
    <n v="300"/>
    <n v="6"/>
    <x v="1"/>
    <x v="2"/>
    <n v="4"/>
    <x v="26"/>
    <x v="1"/>
    <n v="24"/>
    <x v="2"/>
    <x v="6"/>
    <n v="3916"/>
    <x v="6"/>
    <n v="57800"/>
  </r>
  <r>
    <x v="0"/>
    <x v="881"/>
    <x v="0"/>
    <n v="300"/>
    <n v="6"/>
    <x v="1"/>
    <x v="0"/>
    <n v="4"/>
    <x v="26"/>
    <x v="1"/>
    <n v="25"/>
    <x v="2"/>
    <x v="6"/>
    <n v="3916"/>
    <x v="6"/>
    <n v="55500"/>
  </r>
  <r>
    <x v="0"/>
    <x v="881"/>
    <x v="4"/>
    <n v="255"/>
    <n v="6"/>
    <x v="1"/>
    <x v="2"/>
    <n v="4"/>
    <x v="38"/>
    <x v="1"/>
    <n v="30"/>
    <x v="6"/>
    <x v="6"/>
    <n v="3916"/>
    <x v="6"/>
    <n v="59300"/>
  </r>
  <r>
    <x v="0"/>
    <x v="881"/>
    <x v="0"/>
    <n v="445"/>
    <n v="8"/>
    <x v="1"/>
    <x v="2"/>
    <n v="4"/>
    <x v="32"/>
    <x v="1"/>
    <n v="21"/>
    <x v="10"/>
    <x v="6"/>
    <n v="3916"/>
    <x v="6"/>
    <n v="72300"/>
  </r>
  <r>
    <x v="0"/>
    <x v="882"/>
    <x v="0"/>
    <n v="567"/>
    <n v="8"/>
    <x v="1"/>
    <x v="2"/>
    <n v="4"/>
    <x v="55"/>
    <x v="1"/>
    <n v="19"/>
    <x v="17"/>
    <x v="6"/>
    <n v="3916"/>
    <x v="10"/>
    <n v="102100"/>
  </r>
  <r>
    <x v="0"/>
    <x v="882"/>
    <x v="0"/>
    <n v="567"/>
    <n v="8"/>
    <x v="1"/>
    <x v="2"/>
    <n v="4"/>
    <x v="55"/>
    <x v="1"/>
    <n v="19"/>
    <x v="17"/>
    <x v="6"/>
    <n v="3916"/>
    <x v="8"/>
    <n v="102200"/>
  </r>
  <r>
    <x v="0"/>
    <x v="882"/>
    <x v="0"/>
    <n v="567"/>
    <n v="8"/>
    <x v="1"/>
    <x v="2"/>
    <n v="4"/>
    <x v="55"/>
    <x v="1"/>
    <n v="19"/>
    <x v="17"/>
    <x v="6"/>
    <n v="3916"/>
    <x v="6"/>
    <n v="102200"/>
  </r>
  <r>
    <x v="0"/>
    <x v="883"/>
    <x v="0"/>
    <n v="300"/>
    <n v="6"/>
    <x v="1"/>
    <x v="2"/>
    <n v="4"/>
    <x v="26"/>
    <x v="1"/>
    <n v="27"/>
    <x v="2"/>
    <x v="6"/>
    <n v="3916"/>
    <x v="10"/>
    <n v="61900"/>
  </r>
  <r>
    <x v="0"/>
    <x v="883"/>
    <x v="0"/>
    <n v="445"/>
    <n v="8"/>
    <x v="1"/>
    <x v="2"/>
    <n v="4"/>
    <x v="32"/>
    <x v="1"/>
    <n v="22"/>
    <x v="10"/>
    <x v="6"/>
    <n v="3916"/>
    <x v="10"/>
    <n v="72900"/>
  </r>
  <r>
    <x v="0"/>
    <x v="883"/>
    <x v="0"/>
    <n v="300"/>
    <n v="6"/>
    <x v="1"/>
    <x v="0"/>
    <n v="4"/>
    <x v="26"/>
    <x v="1"/>
    <n v="27"/>
    <x v="0"/>
    <x v="6"/>
    <n v="3916"/>
    <x v="10"/>
    <n v="59600"/>
  </r>
  <r>
    <x v="0"/>
    <x v="883"/>
    <x v="0"/>
    <n v="300"/>
    <n v="6"/>
    <x v="1"/>
    <x v="2"/>
    <n v="4"/>
    <x v="26"/>
    <x v="1"/>
    <n v="24"/>
    <x v="2"/>
    <x v="6"/>
    <n v="3916"/>
    <x v="8"/>
    <n v="62900"/>
  </r>
  <r>
    <x v="0"/>
    <x v="883"/>
    <x v="0"/>
    <n v="300"/>
    <n v="6"/>
    <x v="1"/>
    <x v="0"/>
    <n v="4"/>
    <x v="26"/>
    <x v="1"/>
    <n v="25"/>
    <x v="2"/>
    <x v="6"/>
    <n v="3916"/>
    <x v="8"/>
    <n v="60600"/>
  </r>
  <r>
    <x v="0"/>
    <x v="883"/>
    <x v="0"/>
    <n v="445"/>
    <n v="8"/>
    <x v="1"/>
    <x v="2"/>
    <n v="4"/>
    <x v="32"/>
    <x v="1"/>
    <n v="21"/>
    <x v="10"/>
    <x v="6"/>
    <n v="3916"/>
    <x v="8"/>
    <n v="75300"/>
  </r>
  <r>
    <x v="0"/>
    <x v="883"/>
    <x v="0"/>
    <n v="300"/>
    <n v="6"/>
    <x v="1"/>
    <x v="0"/>
    <n v="4"/>
    <x v="26"/>
    <x v="1"/>
    <n v="25"/>
    <x v="2"/>
    <x v="6"/>
    <n v="3916"/>
    <x v="6"/>
    <n v="61400"/>
  </r>
  <r>
    <x v="0"/>
    <x v="883"/>
    <x v="0"/>
    <n v="445"/>
    <n v="8"/>
    <x v="1"/>
    <x v="2"/>
    <n v="4"/>
    <x v="32"/>
    <x v="1"/>
    <n v="21"/>
    <x v="10"/>
    <x v="6"/>
    <n v="3916"/>
    <x v="6"/>
    <n v="76100"/>
  </r>
  <r>
    <x v="0"/>
    <x v="883"/>
    <x v="0"/>
    <n v="300"/>
    <n v="6"/>
    <x v="1"/>
    <x v="2"/>
    <n v="4"/>
    <x v="26"/>
    <x v="1"/>
    <n v="24"/>
    <x v="2"/>
    <x v="6"/>
    <n v="3916"/>
    <x v="6"/>
    <n v="63700"/>
  </r>
  <r>
    <x v="43"/>
    <x v="884"/>
    <x v="1"/>
    <n v="108"/>
    <n v="4"/>
    <x v="0"/>
    <x v="1"/>
    <n v="4"/>
    <x v="8"/>
    <x v="0"/>
    <n v="34"/>
    <x v="19"/>
    <x v="4"/>
    <n v="105"/>
    <x v="18"/>
    <n v="12480"/>
  </r>
  <r>
    <x v="43"/>
    <x v="884"/>
    <x v="1"/>
    <n v="108"/>
    <n v="4"/>
    <x v="1"/>
    <x v="1"/>
    <n v="4"/>
    <x v="8"/>
    <x v="0"/>
    <n v="34"/>
    <x v="19"/>
    <x v="4"/>
    <n v="105"/>
    <x v="18"/>
    <n v="13280"/>
  </r>
  <r>
    <x v="43"/>
    <x v="884"/>
    <x v="1"/>
    <n v="108"/>
    <n v="4"/>
    <x v="1"/>
    <x v="1"/>
    <n v="4"/>
    <x v="8"/>
    <x v="0"/>
    <n v="35"/>
    <x v="19"/>
    <x v="4"/>
    <n v="105"/>
    <x v="26"/>
    <n v="13330"/>
  </r>
  <r>
    <x v="43"/>
    <x v="884"/>
    <x v="1"/>
    <n v="108"/>
    <n v="4"/>
    <x v="0"/>
    <x v="1"/>
    <n v="4"/>
    <x v="8"/>
    <x v="0"/>
    <n v="34"/>
    <x v="19"/>
    <x v="4"/>
    <n v="105"/>
    <x v="26"/>
    <n v="12530"/>
  </r>
  <r>
    <x v="43"/>
    <x v="884"/>
    <x v="1"/>
    <n v="103"/>
    <n v="4"/>
    <x v="1"/>
    <x v="1"/>
    <n v="4"/>
    <x v="8"/>
    <x v="0"/>
    <n v="35"/>
    <x v="19"/>
    <x v="4"/>
    <n v="105"/>
    <x v="27"/>
    <n v="13580"/>
  </r>
  <r>
    <x v="43"/>
    <x v="884"/>
    <x v="1"/>
    <n v="103"/>
    <n v="4"/>
    <x v="0"/>
    <x v="1"/>
    <n v="4"/>
    <x v="8"/>
    <x v="0"/>
    <n v="34"/>
    <x v="19"/>
    <x v="4"/>
    <n v="105"/>
    <x v="27"/>
    <n v="12780"/>
  </r>
  <r>
    <x v="43"/>
    <x v="885"/>
    <x v="1"/>
    <n v="158"/>
    <n v="4"/>
    <x v="0"/>
    <x v="1"/>
    <n v="4"/>
    <x v="7"/>
    <x v="0"/>
    <n v="28"/>
    <x v="7"/>
    <x v="3"/>
    <n v="105"/>
    <x v="2"/>
    <n v="16970"/>
  </r>
  <r>
    <x v="43"/>
    <x v="885"/>
    <x v="1"/>
    <n v="158"/>
    <n v="4"/>
    <x v="0"/>
    <x v="1"/>
    <n v="4"/>
    <x v="7"/>
    <x v="0"/>
    <n v="28"/>
    <x v="7"/>
    <x v="3"/>
    <n v="105"/>
    <x v="2"/>
    <n v="19210"/>
  </r>
  <r>
    <x v="43"/>
    <x v="885"/>
    <x v="1"/>
    <n v="158"/>
    <n v="4"/>
    <x v="1"/>
    <x v="1"/>
    <n v="4"/>
    <x v="7"/>
    <x v="0"/>
    <n v="28"/>
    <x v="7"/>
    <x v="3"/>
    <n v="105"/>
    <x v="2"/>
    <n v="17920"/>
  </r>
  <r>
    <x v="43"/>
    <x v="885"/>
    <x v="1"/>
    <n v="158"/>
    <n v="4"/>
    <x v="1"/>
    <x v="1"/>
    <n v="4"/>
    <x v="7"/>
    <x v="0"/>
    <n v="28"/>
    <x v="7"/>
    <x v="3"/>
    <n v="105"/>
    <x v="2"/>
    <n v="20160"/>
  </r>
  <r>
    <x v="43"/>
    <x v="885"/>
    <x v="1"/>
    <n v="158"/>
    <n v="4"/>
    <x v="0"/>
    <x v="1"/>
    <n v="4"/>
    <x v="7"/>
    <x v="0"/>
    <n v="28"/>
    <x v="7"/>
    <x v="3"/>
    <n v="105"/>
    <x v="14"/>
    <n v="16970"/>
  </r>
  <r>
    <x v="43"/>
    <x v="885"/>
    <x v="1"/>
    <n v="158"/>
    <n v="4"/>
    <x v="1"/>
    <x v="1"/>
    <n v="4"/>
    <x v="7"/>
    <x v="0"/>
    <n v="28"/>
    <x v="7"/>
    <x v="3"/>
    <n v="105"/>
    <x v="14"/>
    <n v="20420"/>
  </r>
  <r>
    <x v="43"/>
    <x v="885"/>
    <x v="1"/>
    <n v="158"/>
    <n v="4"/>
    <x v="1"/>
    <x v="1"/>
    <n v="4"/>
    <x v="7"/>
    <x v="0"/>
    <n v="28"/>
    <x v="7"/>
    <x v="3"/>
    <n v="105"/>
    <x v="14"/>
    <n v="17920"/>
  </r>
  <r>
    <x v="43"/>
    <x v="885"/>
    <x v="1"/>
    <n v="158"/>
    <n v="4"/>
    <x v="1"/>
    <x v="1"/>
    <n v="4"/>
    <x v="7"/>
    <x v="0"/>
    <n v="28"/>
    <x v="7"/>
    <x v="3"/>
    <n v="105"/>
    <x v="10"/>
    <n v="18070"/>
  </r>
  <r>
    <x v="43"/>
    <x v="885"/>
    <x v="1"/>
    <n v="158"/>
    <n v="4"/>
    <x v="1"/>
    <x v="1"/>
    <n v="4"/>
    <x v="7"/>
    <x v="0"/>
    <n v="28"/>
    <x v="7"/>
    <x v="3"/>
    <n v="105"/>
    <x v="10"/>
    <n v="19685"/>
  </r>
  <r>
    <x v="43"/>
    <x v="885"/>
    <x v="1"/>
    <n v="158"/>
    <n v="4"/>
    <x v="0"/>
    <x v="1"/>
    <n v="4"/>
    <x v="7"/>
    <x v="0"/>
    <n v="28"/>
    <x v="7"/>
    <x v="3"/>
    <n v="105"/>
    <x v="10"/>
    <n v="17120"/>
  </r>
  <r>
    <x v="6"/>
    <x v="886"/>
    <x v="1"/>
    <n v="325"/>
    <n v="6"/>
    <x v="1"/>
    <x v="2"/>
    <n v="4"/>
    <x v="32"/>
    <x v="1"/>
    <n v="24"/>
    <x v="3"/>
    <x v="6"/>
    <n v="870"/>
    <x v="10"/>
    <n v="51050"/>
  </r>
  <r>
    <x v="6"/>
    <x v="886"/>
    <x v="1"/>
    <n v="300"/>
    <n v="6"/>
    <x v="1"/>
    <x v="2"/>
    <n v="4"/>
    <x v="32"/>
    <x v="1"/>
    <n v="24"/>
    <x v="3"/>
    <x v="6"/>
    <n v="870"/>
    <x v="10"/>
    <n v="45550"/>
  </r>
  <r>
    <x v="6"/>
    <x v="886"/>
    <x v="1"/>
    <n v="302"/>
    <n v="4"/>
    <x v="1"/>
    <x v="1"/>
    <n v="4"/>
    <x v="32"/>
    <x v="1"/>
    <n v="30"/>
    <x v="7"/>
    <x v="6"/>
    <n v="870"/>
    <x v="10"/>
    <n v="46750"/>
  </r>
  <r>
    <x v="6"/>
    <x v="886"/>
    <x v="1"/>
    <n v="300"/>
    <n v="6"/>
    <x v="1"/>
    <x v="2"/>
    <n v="4"/>
    <x v="32"/>
    <x v="1"/>
    <n v="24"/>
    <x v="3"/>
    <x v="6"/>
    <n v="870"/>
    <x v="10"/>
    <n v="48250"/>
  </r>
  <r>
    <x v="6"/>
    <x v="886"/>
    <x v="1"/>
    <n v="300"/>
    <n v="6"/>
    <x v="1"/>
    <x v="2"/>
    <n v="4"/>
    <x v="32"/>
    <x v="1"/>
    <n v="24"/>
    <x v="3"/>
    <x v="6"/>
    <n v="870"/>
    <x v="10"/>
    <n v="41550"/>
  </r>
  <r>
    <x v="6"/>
    <x v="886"/>
    <x v="1"/>
    <n v="300"/>
    <n v="6"/>
    <x v="1"/>
    <x v="2"/>
    <n v="4"/>
    <x v="32"/>
    <x v="1"/>
    <n v="24"/>
    <x v="3"/>
    <x v="6"/>
    <n v="870"/>
    <x v="10"/>
    <n v="42650"/>
  </r>
  <r>
    <x v="6"/>
    <x v="886"/>
    <x v="1"/>
    <n v="240"/>
    <n v="4"/>
    <x v="1"/>
    <x v="1"/>
    <n v="4"/>
    <x v="26"/>
    <x v="1"/>
    <n v="31"/>
    <x v="9"/>
    <x v="6"/>
    <n v="870"/>
    <x v="10"/>
    <n v="38850"/>
  </r>
  <r>
    <x v="6"/>
    <x v="886"/>
    <x v="1"/>
    <n v="240"/>
    <n v="4"/>
    <x v="1"/>
    <x v="1"/>
    <n v="4"/>
    <x v="26"/>
    <x v="1"/>
    <n v="31"/>
    <x v="9"/>
    <x v="6"/>
    <n v="870"/>
    <x v="10"/>
    <n v="39650"/>
  </r>
  <r>
    <x v="6"/>
    <x v="886"/>
    <x v="1"/>
    <n v="300"/>
    <n v="6"/>
    <x v="1"/>
    <x v="2"/>
    <n v="4"/>
    <x v="32"/>
    <x v="1"/>
    <n v="24"/>
    <x v="3"/>
    <x v="6"/>
    <n v="870"/>
    <x v="10"/>
    <n v="42950"/>
  </r>
  <r>
    <x v="6"/>
    <x v="886"/>
    <x v="1"/>
    <n v="300"/>
    <n v="6"/>
    <x v="1"/>
    <x v="2"/>
    <n v="4"/>
    <x v="32"/>
    <x v="1"/>
    <n v="24"/>
    <x v="3"/>
    <x v="6"/>
    <n v="870"/>
    <x v="10"/>
    <n v="43850"/>
  </r>
  <r>
    <x v="6"/>
    <x v="886"/>
    <x v="1"/>
    <n v="240"/>
    <n v="4"/>
    <x v="1"/>
    <x v="1"/>
    <n v="4"/>
    <x v="26"/>
    <x v="1"/>
    <n v="31"/>
    <x v="9"/>
    <x v="6"/>
    <n v="870"/>
    <x v="10"/>
    <n v="43900"/>
  </r>
  <r>
    <x v="6"/>
    <x v="886"/>
    <x v="1"/>
    <n v="240"/>
    <n v="6"/>
    <x v="1"/>
    <x v="2"/>
    <n v="4"/>
    <x v="26"/>
    <x v="1"/>
    <n v="25"/>
    <x v="2"/>
    <x v="6"/>
    <n v="870"/>
    <x v="10"/>
    <n v="37250"/>
  </r>
  <r>
    <x v="6"/>
    <x v="886"/>
    <x v="1"/>
    <n v="302"/>
    <n v="4"/>
    <x v="1"/>
    <x v="1"/>
    <n v="4"/>
    <x v="32"/>
    <x v="1"/>
    <n v="30"/>
    <x v="7"/>
    <x v="6"/>
    <n v="870"/>
    <x v="10"/>
    <n v="45550"/>
  </r>
  <r>
    <x v="6"/>
    <x v="886"/>
    <x v="1"/>
    <n v="302"/>
    <n v="4"/>
    <x v="1"/>
    <x v="1"/>
    <n v="4"/>
    <x v="32"/>
    <x v="1"/>
    <n v="30"/>
    <x v="7"/>
    <x v="6"/>
    <n v="870"/>
    <x v="10"/>
    <n v="41450"/>
  </r>
  <r>
    <x v="6"/>
    <x v="886"/>
    <x v="1"/>
    <n v="240"/>
    <n v="4"/>
    <x v="1"/>
    <x v="1"/>
    <n v="4"/>
    <x v="26"/>
    <x v="1"/>
    <n v="31"/>
    <x v="9"/>
    <x v="6"/>
    <n v="870"/>
    <x v="10"/>
    <n v="35750"/>
  </r>
  <r>
    <x v="6"/>
    <x v="886"/>
    <x v="1"/>
    <n v="325"/>
    <n v="6"/>
    <x v="1"/>
    <x v="2"/>
    <n v="4"/>
    <x v="32"/>
    <x v="1"/>
    <n v="24"/>
    <x v="3"/>
    <x v="6"/>
    <n v="870"/>
    <x v="10"/>
    <n v="45800"/>
  </r>
  <r>
    <x v="6"/>
    <x v="886"/>
    <x v="1"/>
    <n v="240"/>
    <n v="4"/>
    <x v="1"/>
    <x v="1"/>
    <n v="4"/>
    <x v="26"/>
    <x v="1"/>
    <n v="31"/>
    <x v="9"/>
    <x v="6"/>
    <n v="870"/>
    <x v="10"/>
    <n v="42850"/>
  </r>
  <r>
    <x v="6"/>
    <x v="886"/>
    <x v="1"/>
    <n v="240"/>
    <n v="4"/>
    <x v="1"/>
    <x v="1"/>
    <n v="4"/>
    <x v="26"/>
    <x v="1"/>
    <n v="31"/>
    <x v="9"/>
    <x v="6"/>
    <n v="870"/>
    <x v="10"/>
    <n v="40250"/>
  </r>
  <r>
    <x v="6"/>
    <x v="886"/>
    <x v="1"/>
    <n v="325"/>
    <n v="6"/>
    <x v="1"/>
    <x v="2"/>
    <n v="4"/>
    <x v="32"/>
    <x v="1"/>
    <n v="24"/>
    <x v="3"/>
    <x v="6"/>
    <n v="870"/>
    <x v="10"/>
    <n v="47200"/>
  </r>
  <r>
    <x v="6"/>
    <x v="886"/>
    <x v="1"/>
    <n v="240"/>
    <n v="6"/>
    <x v="1"/>
    <x v="2"/>
    <n v="4"/>
    <x v="26"/>
    <x v="1"/>
    <n v="25"/>
    <x v="2"/>
    <x v="6"/>
    <n v="870"/>
    <x v="10"/>
    <n v="41750"/>
  </r>
  <r>
    <x v="6"/>
    <x v="886"/>
    <x v="1"/>
    <n v="240"/>
    <n v="6"/>
    <x v="1"/>
    <x v="2"/>
    <n v="4"/>
    <x v="26"/>
    <x v="1"/>
    <n v="25"/>
    <x v="2"/>
    <x v="6"/>
    <n v="870"/>
    <x v="10"/>
    <n v="40350"/>
  </r>
  <r>
    <x v="6"/>
    <x v="886"/>
    <x v="1"/>
    <n v="302"/>
    <n v="4"/>
    <x v="1"/>
    <x v="1"/>
    <n v="4"/>
    <x v="32"/>
    <x v="1"/>
    <n v="30"/>
    <x v="7"/>
    <x v="6"/>
    <n v="870"/>
    <x v="10"/>
    <n v="44050"/>
  </r>
  <r>
    <x v="6"/>
    <x v="886"/>
    <x v="1"/>
    <n v="240"/>
    <n v="4"/>
    <x v="1"/>
    <x v="1"/>
    <n v="4"/>
    <x v="26"/>
    <x v="1"/>
    <n v="31"/>
    <x v="9"/>
    <x v="6"/>
    <n v="870"/>
    <x v="10"/>
    <n v="36400"/>
  </r>
  <r>
    <x v="6"/>
    <x v="886"/>
    <x v="1"/>
    <n v="325"/>
    <n v="6"/>
    <x v="1"/>
    <x v="2"/>
    <n v="4"/>
    <x v="32"/>
    <x v="1"/>
    <n v="24"/>
    <x v="3"/>
    <x v="6"/>
    <n v="870"/>
    <x v="10"/>
    <n v="49800"/>
  </r>
  <r>
    <x v="6"/>
    <x v="886"/>
    <x v="1"/>
    <n v="300"/>
    <n v="6"/>
    <x v="1"/>
    <x v="2"/>
    <n v="4"/>
    <x v="32"/>
    <x v="1"/>
    <n v="24"/>
    <x v="3"/>
    <x v="6"/>
    <n v="870"/>
    <x v="10"/>
    <n v="47050"/>
  </r>
  <r>
    <x v="6"/>
    <x v="886"/>
    <x v="1"/>
    <n v="250"/>
    <n v="5"/>
    <x v="1"/>
    <x v="2"/>
    <n v="4"/>
    <x v="26"/>
    <x v="1"/>
    <n v="25"/>
    <x v="2"/>
    <x v="6"/>
    <n v="870"/>
    <x v="10"/>
    <n v="45400"/>
  </r>
  <r>
    <x v="6"/>
    <x v="886"/>
    <x v="1"/>
    <n v="302"/>
    <n v="4"/>
    <x v="1"/>
    <x v="1"/>
    <n v="4"/>
    <x v="32"/>
    <x v="1"/>
    <n v="30"/>
    <x v="7"/>
    <x v="6"/>
    <n v="870"/>
    <x v="10"/>
    <n v="42350"/>
  </r>
  <r>
    <x v="6"/>
    <x v="886"/>
    <x v="1"/>
    <n v="250"/>
    <n v="5"/>
    <x v="1"/>
    <x v="2"/>
    <n v="4"/>
    <x v="26"/>
    <x v="1"/>
    <n v="25"/>
    <x v="2"/>
    <x v="6"/>
    <n v="870"/>
    <x v="10"/>
    <n v="41150"/>
  </r>
  <r>
    <x v="6"/>
    <x v="886"/>
    <x v="1"/>
    <n v="302"/>
    <n v="4"/>
    <x v="1"/>
    <x v="1"/>
    <n v="4"/>
    <x v="32"/>
    <x v="1"/>
    <n v="30"/>
    <x v="7"/>
    <x v="6"/>
    <n v="870"/>
    <x v="10"/>
    <n v="40050"/>
  </r>
  <r>
    <x v="6"/>
    <x v="886"/>
    <x v="1"/>
    <n v="250"/>
    <n v="5"/>
    <x v="1"/>
    <x v="2"/>
    <n v="4"/>
    <x v="26"/>
    <x v="1"/>
    <n v="25"/>
    <x v="2"/>
    <x v="6"/>
    <n v="870"/>
    <x v="10"/>
    <n v="37900"/>
  </r>
  <r>
    <x v="6"/>
    <x v="886"/>
    <x v="1"/>
    <n v="325"/>
    <n v="6"/>
    <x v="1"/>
    <x v="2"/>
    <n v="4"/>
    <x v="32"/>
    <x v="1"/>
    <n v="24"/>
    <x v="3"/>
    <x v="6"/>
    <n v="870"/>
    <x v="10"/>
    <n v="46950"/>
  </r>
  <r>
    <x v="6"/>
    <x v="886"/>
    <x v="1"/>
    <n v="302"/>
    <n v="4"/>
    <x v="1"/>
    <x v="1"/>
    <n v="4"/>
    <x v="32"/>
    <x v="1"/>
    <n v="30"/>
    <x v="7"/>
    <x v="6"/>
    <n v="870"/>
    <x v="10"/>
    <n v="41150"/>
  </r>
  <r>
    <x v="6"/>
    <x v="886"/>
    <x v="1"/>
    <n v="240"/>
    <n v="6"/>
    <x v="1"/>
    <x v="2"/>
    <n v="4"/>
    <x v="26"/>
    <x v="1"/>
    <n v="25"/>
    <x v="2"/>
    <x v="6"/>
    <n v="870"/>
    <x v="10"/>
    <n v="44350"/>
  </r>
  <r>
    <x v="6"/>
    <x v="886"/>
    <x v="1"/>
    <n v="302"/>
    <n v="4"/>
    <x v="1"/>
    <x v="1"/>
    <n v="4"/>
    <x v="32"/>
    <x v="1"/>
    <n v="29"/>
    <x v="7"/>
    <x v="6"/>
    <n v="870"/>
    <x v="8"/>
    <n v="41350"/>
  </r>
  <r>
    <x v="6"/>
    <x v="886"/>
    <x v="1"/>
    <n v="250"/>
    <n v="5"/>
    <x v="1"/>
    <x v="2"/>
    <n v="4"/>
    <x v="26"/>
    <x v="1"/>
    <n v="26"/>
    <x v="0"/>
    <x v="6"/>
    <n v="870"/>
    <x v="8"/>
    <n v="38100"/>
  </r>
  <r>
    <x v="6"/>
    <x v="886"/>
    <x v="1"/>
    <n v="250"/>
    <n v="5"/>
    <x v="1"/>
    <x v="2"/>
    <n v="4"/>
    <x v="26"/>
    <x v="1"/>
    <n v="26"/>
    <x v="0"/>
    <x v="6"/>
    <n v="870"/>
    <x v="8"/>
    <n v="41350"/>
  </r>
  <r>
    <x v="6"/>
    <x v="886"/>
    <x v="1"/>
    <n v="325"/>
    <n v="6"/>
    <x v="1"/>
    <x v="2"/>
    <n v="4"/>
    <x v="32"/>
    <x v="1"/>
    <n v="23"/>
    <x v="3"/>
    <x v="6"/>
    <n v="870"/>
    <x v="8"/>
    <n v="46950"/>
  </r>
  <r>
    <x v="6"/>
    <x v="886"/>
    <x v="1"/>
    <n v="300"/>
    <n v="6"/>
    <x v="1"/>
    <x v="2"/>
    <n v="4"/>
    <x v="32"/>
    <x v="1"/>
    <n v="23"/>
    <x v="3"/>
    <x v="6"/>
    <n v="870"/>
    <x v="8"/>
    <n v="42650"/>
  </r>
  <r>
    <x v="6"/>
    <x v="886"/>
    <x v="1"/>
    <n v="302"/>
    <n v="4"/>
    <x v="1"/>
    <x v="2"/>
    <n v="4"/>
    <x v="32"/>
    <x v="1"/>
    <n v="28"/>
    <x v="1"/>
    <x v="6"/>
    <n v="870"/>
    <x v="8"/>
    <n v="47200"/>
  </r>
  <r>
    <x v="6"/>
    <x v="886"/>
    <x v="1"/>
    <n v="300"/>
    <n v="6"/>
    <x v="1"/>
    <x v="2"/>
    <n v="4"/>
    <x v="32"/>
    <x v="1"/>
    <n v="23"/>
    <x v="3"/>
    <x v="6"/>
    <n v="870"/>
    <x v="8"/>
    <n v="47050"/>
  </r>
  <r>
    <x v="6"/>
    <x v="886"/>
    <x v="1"/>
    <n v="240"/>
    <n v="4"/>
    <x v="1"/>
    <x v="1"/>
    <n v="4"/>
    <x v="26"/>
    <x v="1"/>
    <n v="31"/>
    <x v="6"/>
    <x v="6"/>
    <n v="870"/>
    <x v="8"/>
    <n v="36600"/>
  </r>
  <r>
    <x v="6"/>
    <x v="886"/>
    <x v="1"/>
    <n v="240"/>
    <n v="4"/>
    <x v="1"/>
    <x v="1"/>
    <n v="4"/>
    <x v="26"/>
    <x v="1"/>
    <n v="31"/>
    <x v="6"/>
    <x v="6"/>
    <n v="870"/>
    <x v="8"/>
    <n v="44150"/>
  </r>
  <r>
    <x v="6"/>
    <x v="886"/>
    <x v="1"/>
    <n v="302"/>
    <n v="4"/>
    <x v="1"/>
    <x v="2"/>
    <n v="4"/>
    <x v="32"/>
    <x v="1"/>
    <n v="28"/>
    <x v="1"/>
    <x v="6"/>
    <n v="870"/>
    <x v="8"/>
    <n v="47750"/>
  </r>
  <r>
    <x v="6"/>
    <x v="886"/>
    <x v="1"/>
    <n v="325"/>
    <n v="6"/>
    <x v="1"/>
    <x v="2"/>
    <n v="4"/>
    <x v="32"/>
    <x v="1"/>
    <n v="23"/>
    <x v="3"/>
    <x v="6"/>
    <n v="870"/>
    <x v="8"/>
    <n v="51050"/>
  </r>
  <r>
    <x v="6"/>
    <x v="886"/>
    <x v="1"/>
    <n v="250"/>
    <n v="5"/>
    <x v="1"/>
    <x v="2"/>
    <n v="4"/>
    <x v="26"/>
    <x v="1"/>
    <n v="26"/>
    <x v="0"/>
    <x v="6"/>
    <n v="870"/>
    <x v="8"/>
    <n v="45650"/>
  </r>
  <r>
    <x v="6"/>
    <x v="886"/>
    <x v="1"/>
    <n v="302"/>
    <n v="4"/>
    <x v="1"/>
    <x v="2"/>
    <n v="4"/>
    <x v="32"/>
    <x v="1"/>
    <n v="28"/>
    <x v="1"/>
    <x v="6"/>
    <n v="870"/>
    <x v="8"/>
    <n v="43350"/>
  </r>
  <r>
    <x v="6"/>
    <x v="886"/>
    <x v="1"/>
    <n v="302"/>
    <n v="4"/>
    <x v="1"/>
    <x v="2"/>
    <n v="4"/>
    <x v="32"/>
    <x v="1"/>
    <n v="28"/>
    <x v="1"/>
    <x v="6"/>
    <n v="870"/>
    <x v="8"/>
    <n v="51300"/>
  </r>
  <r>
    <x v="6"/>
    <x v="886"/>
    <x v="1"/>
    <n v="302"/>
    <n v="4"/>
    <x v="1"/>
    <x v="1"/>
    <n v="4"/>
    <x v="32"/>
    <x v="1"/>
    <n v="29"/>
    <x v="7"/>
    <x v="6"/>
    <n v="870"/>
    <x v="8"/>
    <n v="45750"/>
  </r>
  <r>
    <x v="6"/>
    <x v="886"/>
    <x v="1"/>
    <n v="240"/>
    <n v="4"/>
    <x v="1"/>
    <x v="1"/>
    <n v="4"/>
    <x v="26"/>
    <x v="1"/>
    <n v="31"/>
    <x v="6"/>
    <x v="6"/>
    <n v="870"/>
    <x v="8"/>
    <n v="39850"/>
  </r>
  <r>
    <x v="6"/>
    <x v="886"/>
    <x v="1"/>
    <n v="240"/>
    <n v="4"/>
    <x v="1"/>
    <x v="1"/>
    <n v="4"/>
    <x v="26"/>
    <x v="1"/>
    <n v="30"/>
    <x v="6"/>
    <x v="6"/>
    <n v="870"/>
    <x v="6"/>
    <n v="40950"/>
  </r>
  <r>
    <x v="6"/>
    <x v="886"/>
    <x v="1"/>
    <n v="302"/>
    <n v="4"/>
    <x v="1"/>
    <x v="2"/>
    <n v="4"/>
    <x v="32"/>
    <x v="1"/>
    <n v="29"/>
    <x v="1"/>
    <x v="6"/>
    <n v="870"/>
    <x v="6"/>
    <n v="46350"/>
  </r>
  <r>
    <x v="6"/>
    <x v="886"/>
    <x v="1"/>
    <n v="302"/>
    <n v="4"/>
    <x v="1"/>
    <x v="2"/>
    <n v="4"/>
    <x v="32"/>
    <x v="1"/>
    <n v="29"/>
    <x v="1"/>
    <x v="6"/>
    <n v="870"/>
    <x v="6"/>
    <n v="51000"/>
  </r>
  <r>
    <x v="6"/>
    <x v="886"/>
    <x v="1"/>
    <n v="302"/>
    <n v="4"/>
    <x v="1"/>
    <x v="2"/>
    <n v="4"/>
    <x v="32"/>
    <x v="1"/>
    <n v="29"/>
    <x v="1"/>
    <x v="6"/>
    <n v="870"/>
    <x v="6"/>
    <n v="46350"/>
  </r>
  <r>
    <x v="6"/>
    <x v="886"/>
    <x v="1"/>
    <n v="240"/>
    <n v="4"/>
    <x v="1"/>
    <x v="1"/>
    <n v="4"/>
    <x v="26"/>
    <x v="1"/>
    <n v="30"/>
    <x v="6"/>
    <x v="6"/>
    <n v="870"/>
    <x v="6"/>
    <n v="40950"/>
  </r>
  <r>
    <x v="6"/>
    <x v="887"/>
    <x v="1"/>
    <n v="240"/>
    <n v="6"/>
    <x v="1"/>
    <x v="1"/>
    <n v="4"/>
    <x v="26"/>
    <x v="1"/>
    <n v="26"/>
    <x v="2"/>
    <x v="3"/>
    <n v="870"/>
    <x v="14"/>
    <n v="34500"/>
  </r>
  <r>
    <x v="6"/>
    <x v="887"/>
    <x v="1"/>
    <n v="300"/>
    <n v="6"/>
    <x v="1"/>
    <x v="2"/>
    <n v="4"/>
    <x v="26"/>
    <x v="1"/>
    <n v="24"/>
    <x v="3"/>
    <x v="3"/>
    <n v="870"/>
    <x v="14"/>
    <n v="40950"/>
  </r>
  <r>
    <x v="6"/>
    <x v="887"/>
    <x v="1"/>
    <n v="300"/>
    <n v="6"/>
    <x v="1"/>
    <x v="2"/>
    <n v="4"/>
    <x v="26"/>
    <x v="1"/>
    <n v="24"/>
    <x v="3"/>
    <x v="3"/>
    <n v="870"/>
    <x v="10"/>
    <n v="42050"/>
  </r>
  <r>
    <x v="6"/>
    <x v="887"/>
    <x v="1"/>
    <n v="240"/>
    <n v="6"/>
    <x v="1"/>
    <x v="2"/>
    <n v="4"/>
    <x v="26"/>
    <x v="1"/>
    <n v="25"/>
    <x v="2"/>
    <x v="3"/>
    <n v="870"/>
    <x v="10"/>
    <n v="36900"/>
  </r>
  <r>
    <x v="6"/>
    <x v="887"/>
    <x v="1"/>
    <n v="240"/>
    <n v="4"/>
    <x v="1"/>
    <x v="1"/>
    <n v="4"/>
    <x v="26"/>
    <x v="1"/>
    <n v="31"/>
    <x v="9"/>
    <x v="3"/>
    <n v="870"/>
    <x v="10"/>
    <n v="36050"/>
  </r>
  <r>
    <x v="6"/>
    <x v="887"/>
    <x v="1"/>
    <n v="300"/>
    <n v="6"/>
    <x v="1"/>
    <x v="2"/>
    <n v="4"/>
    <x v="26"/>
    <x v="1"/>
    <n v="24"/>
    <x v="3"/>
    <x v="3"/>
    <n v="870"/>
    <x v="10"/>
    <n v="41800"/>
  </r>
  <r>
    <x v="6"/>
    <x v="887"/>
    <x v="1"/>
    <n v="240"/>
    <n v="6"/>
    <x v="1"/>
    <x v="2"/>
    <n v="4"/>
    <x v="26"/>
    <x v="1"/>
    <n v="25"/>
    <x v="2"/>
    <x v="3"/>
    <n v="870"/>
    <x v="10"/>
    <n v="37550"/>
  </r>
  <r>
    <x v="6"/>
    <x v="887"/>
    <x v="1"/>
    <n v="240"/>
    <n v="4"/>
    <x v="1"/>
    <x v="1"/>
    <n v="4"/>
    <x v="26"/>
    <x v="1"/>
    <n v="31"/>
    <x v="9"/>
    <x v="3"/>
    <n v="870"/>
    <x v="10"/>
    <n v="35400"/>
  </r>
  <r>
    <x v="6"/>
    <x v="887"/>
    <x v="1"/>
    <n v="240"/>
    <n v="4"/>
    <x v="1"/>
    <x v="1"/>
    <n v="4"/>
    <x v="26"/>
    <x v="1"/>
    <n v="31"/>
    <x v="6"/>
    <x v="3"/>
    <n v="870"/>
    <x v="8"/>
    <n v="46675"/>
  </r>
  <r>
    <x v="6"/>
    <x v="887"/>
    <x v="1"/>
    <n v="250"/>
    <n v="5"/>
    <x v="1"/>
    <x v="2"/>
    <n v="4"/>
    <x v="26"/>
    <x v="1"/>
    <n v="26"/>
    <x v="0"/>
    <x v="3"/>
    <n v="870"/>
    <x v="8"/>
    <n v="43050"/>
  </r>
  <r>
    <x v="6"/>
    <x v="887"/>
    <x v="1"/>
    <n v="250"/>
    <n v="5"/>
    <x v="1"/>
    <x v="2"/>
    <n v="4"/>
    <x v="26"/>
    <x v="1"/>
    <n v="26"/>
    <x v="0"/>
    <x v="3"/>
    <n v="870"/>
    <x v="8"/>
    <n v="48175"/>
  </r>
  <r>
    <x v="6"/>
    <x v="887"/>
    <x v="1"/>
    <n v="240"/>
    <n v="4"/>
    <x v="1"/>
    <x v="1"/>
    <n v="4"/>
    <x v="26"/>
    <x v="1"/>
    <n v="31"/>
    <x v="6"/>
    <x v="3"/>
    <n v="870"/>
    <x v="8"/>
    <n v="41550"/>
  </r>
  <r>
    <x v="6"/>
    <x v="887"/>
    <x v="1"/>
    <n v="250"/>
    <n v="5"/>
    <x v="1"/>
    <x v="2"/>
    <n v="4"/>
    <x v="26"/>
    <x v="1"/>
    <n v="26"/>
    <x v="0"/>
    <x v="3"/>
    <n v="870"/>
    <x v="8"/>
    <n v="47175"/>
  </r>
  <r>
    <x v="6"/>
    <x v="887"/>
    <x v="1"/>
    <n v="250"/>
    <n v="5"/>
    <x v="1"/>
    <x v="2"/>
    <n v="4"/>
    <x v="26"/>
    <x v="1"/>
    <n v="26"/>
    <x v="0"/>
    <x v="3"/>
    <n v="870"/>
    <x v="8"/>
    <n v="38600"/>
  </r>
  <r>
    <x v="6"/>
    <x v="887"/>
    <x v="1"/>
    <n v="240"/>
    <n v="4"/>
    <x v="1"/>
    <x v="1"/>
    <n v="4"/>
    <x v="26"/>
    <x v="1"/>
    <n v="31"/>
    <x v="6"/>
    <x v="3"/>
    <n v="870"/>
    <x v="8"/>
    <n v="37100"/>
  </r>
  <r>
    <x v="6"/>
    <x v="887"/>
    <x v="1"/>
    <n v="240"/>
    <n v="4"/>
    <x v="1"/>
    <x v="1"/>
    <n v="4"/>
    <x v="26"/>
    <x v="1"/>
    <n v="31"/>
    <x v="6"/>
    <x v="3"/>
    <n v="870"/>
    <x v="8"/>
    <n v="45675"/>
  </r>
  <r>
    <x v="6"/>
    <x v="887"/>
    <x v="1"/>
    <n v="250"/>
    <n v="5"/>
    <x v="1"/>
    <x v="2"/>
    <n v="4"/>
    <x v="26"/>
    <x v="1"/>
    <n v="26"/>
    <x v="0"/>
    <x v="3"/>
    <n v="870"/>
    <x v="8"/>
    <n v="42050"/>
  </r>
  <r>
    <x v="6"/>
    <x v="887"/>
    <x v="1"/>
    <n v="240"/>
    <n v="4"/>
    <x v="1"/>
    <x v="1"/>
    <n v="4"/>
    <x v="26"/>
    <x v="1"/>
    <n v="31"/>
    <x v="6"/>
    <x v="3"/>
    <n v="870"/>
    <x v="8"/>
    <n v="40550"/>
  </r>
  <r>
    <x v="6"/>
    <x v="888"/>
    <x v="1"/>
    <n v="240"/>
    <n v="6"/>
    <x v="1"/>
    <x v="1"/>
    <n v="4"/>
    <x v="26"/>
    <x v="1"/>
    <n v="25"/>
    <x v="4"/>
    <x v="6"/>
    <n v="870"/>
    <x v="14"/>
    <n v="39700"/>
  </r>
  <r>
    <x v="6"/>
    <x v="888"/>
    <x v="1"/>
    <n v="240"/>
    <n v="6"/>
    <x v="1"/>
    <x v="1"/>
    <n v="4"/>
    <x v="26"/>
    <x v="1"/>
    <n v="25"/>
    <x v="4"/>
    <x v="6"/>
    <n v="870"/>
    <x v="14"/>
    <n v="42700"/>
  </r>
  <r>
    <x v="6"/>
    <x v="888"/>
    <x v="2"/>
    <n v="250"/>
    <n v="4"/>
    <x v="1"/>
    <x v="2"/>
    <n v="4"/>
    <x v="26"/>
    <x v="2"/>
    <n v="25"/>
    <x v="7"/>
    <x v="6"/>
    <n v="870"/>
    <x v="8"/>
    <n v="53250"/>
  </r>
  <r>
    <x v="6"/>
    <x v="888"/>
    <x v="2"/>
    <n v="316"/>
    <n v="4"/>
    <x v="1"/>
    <x v="2"/>
    <n v="4"/>
    <x v="32"/>
    <x v="2"/>
    <n v="25"/>
    <x v="1"/>
    <x v="6"/>
    <n v="870"/>
    <x v="8"/>
    <n v="49800"/>
  </r>
  <r>
    <x v="6"/>
    <x v="888"/>
    <x v="2"/>
    <n v="250"/>
    <n v="4"/>
    <x v="1"/>
    <x v="1"/>
    <n v="4"/>
    <x v="26"/>
    <x v="2"/>
    <n v="26"/>
    <x v="7"/>
    <x v="6"/>
    <n v="870"/>
    <x v="8"/>
    <n v="43950"/>
  </r>
  <r>
    <x v="6"/>
    <x v="888"/>
    <x v="2"/>
    <n v="316"/>
    <n v="4"/>
    <x v="1"/>
    <x v="2"/>
    <n v="4"/>
    <x v="32"/>
    <x v="2"/>
    <n v="25"/>
    <x v="1"/>
    <x v="6"/>
    <n v="870"/>
    <x v="8"/>
    <n v="55400"/>
  </r>
  <r>
    <x v="6"/>
    <x v="888"/>
    <x v="2"/>
    <n v="316"/>
    <n v="4"/>
    <x v="1"/>
    <x v="2"/>
    <n v="4"/>
    <x v="32"/>
    <x v="2"/>
    <n v="25"/>
    <x v="1"/>
    <x v="6"/>
    <n v="870"/>
    <x v="8"/>
    <n v="53800"/>
  </r>
  <r>
    <x v="6"/>
    <x v="888"/>
    <x v="2"/>
    <n v="250"/>
    <n v="4"/>
    <x v="1"/>
    <x v="1"/>
    <n v="4"/>
    <x v="26"/>
    <x v="2"/>
    <n v="26"/>
    <x v="7"/>
    <x v="6"/>
    <n v="870"/>
    <x v="8"/>
    <n v="51250"/>
  </r>
  <r>
    <x v="6"/>
    <x v="888"/>
    <x v="2"/>
    <n v="316"/>
    <n v="4"/>
    <x v="1"/>
    <x v="2"/>
    <n v="4"/>
    <x v="26"/>
    <x v="2"/>
    <n v="25"/>
    <x v="1"/>
    <x v="6"/>
    <n v="870"/>
    <x v="8"/>
    <n v="65700"/>
  </r>
  <r>
    <x v="6"/>
    <x v="888"/>
    <x v="2"/>
    <n v="250"/>
    <n v="4"/>
    <x v="1"/>
    <x v="2"/>
    <n v="4"/>
    <x v="26"/>
    <x v="2"/>
    <n v="25"/>
    <x v="7"/>
    <x v="6"/>
    <n v="870"/>
    <x v="8"/>
    <n v="51350"/>
  </r>
  <r>
    <x v="6"/>
    <x v="888"/>
    <x v="2"/>
    <n v="250"/>
    <n v="4"/>
    <x v="1"/>
    <x v="2"/>
    <n v="4"/>
    <x v="26"/>
    <x v="2"/>
    <n v="25"/>
    <x v="7"/>
    <x v="6"/>
    <n v="870"/>
    <x v="8"/>
    <n v="45950"/>
  </r>
  <r>
    <x v="6"/>
    <x v="888"/>
    <x v="2"/>
    <n v="250"/>
    <n v="4"/>
    <x v="1"/>
    <x v="1"/>
    <n v="4"/>
    <x v="26"/>
    <x v="2"/>
    <n v="26"/>
    <x v="7"/>
    <x v="6"/>
    <n v="870"/>
    <x v="8"/>
    <n v="49350"/>
  </r>
  <r>
    <x v="6"/>
    <x v="888"/>
    <x v="2"/>
    <n v="250"/>
    <n v="4"/>
    <x v="1"/>
    <x v="1"/>
    <n v="4"/>
    <x v="26"/>
    <x v="2"/>
    <n v="26"/>
    <x v="7"/>
    <x v="6"/>
    <n v="870"/>
    <x v="6"/>
    <n v="51150"/>
  </r>
  <r>
    <x v="6"/>
    <x v="888"/>
    <x v="2"/>
    <n v="316"/>
    <n v="4"/>
    <x v="1"/>
    <x v="2"/>
    <n v="4"/>
    <x v="32"/>
    <x v="2"/>
    <n v="25"/>
    <x v="1"/>
    <x v="6"/>
    <n v="870"/>
    <x v="6"/>
    <n v="57200"/>
  </r>
  <r>
    <x v="6"/>
    <x v="888"/>
    <x v="2"/>
    <n v="316"/>
    <n v="4"/>
    <x v="1"/>
    <x v="2"/>
    <n v="4"/>
    <x v="32"/>
    <x v="2"/>
    <n v="25"/>
    <x v="1"/>
    <x v="6"/>
    <n v="870"/>
    <x v="6"/>
    <n v="51600"/>
  </r>
  <r>
    <x v="6"/>
    <x v="888"/>
    <x v="2"/>
    <n v="250"/>
    <n v="4"/>
    <x v="1"/>
    <x v="1"/>
    <n v="4"/>
    <x v="26"/>
    <x v="2"/>
    <n v="26"/>
    <x v="7"/>
    <x v="6"/>
    <n v="870"/>
    <x v="6"/>
    <n v="45750"/>
  </r>
  <r>
    <x v="6"/>
    <x v="888"/>
    <x v="2"/>
    <n v="316"/>
    <n v="4"/>
    <x v="1"/>
    <x v="2"/>
    <n v="4"/>
    <x v="32"/>
    <x v="2"/>
    <n v="25"/>
    <x v="1"/>
    <x v="6"/>
    <n v="870"/>
    <x v="6"/>
    <n v="55600"/>
  </r>
  <r>
    <x v="6"/>
    <x v="889"/>
    <x v="0"/>
    <n v="197"/>
    <n v="5"/>
    <x v="1"/>
    <x v="2"/>
    <n v="4"/>
    <x v="26"/>
    <x v="1"/>
    <n v="23"/>
    <x v="3"/>
    <x v="3"/>
    <n v="870"/>
    <x v="16"/>
    <n v="36500"/>
  </r>
  <r>
    <x v="43"/>
    <x v="890"/>
    <x v="1"/>
    <n v="128"/>
    <n v="4"/>
    <x v="0"/>
    <x v="1"/>
    <n v="4"/>
    <x v="8"/>
    <x v="0"/>
    <n v="33"/>
    <x v="19"/>
    <x v="4"/>
    <n v="105"/>
    <x v="1"/>
    <n v="15345"/>
  </r>
  <r>
    <x v="43"/>
    <x v="890"/>
    <x v="1"/>
    <n v="128"/>
    <n v="4"/>
    <x v="1"/>
    <x v="1"/>
    <n v="4"/>
    <x v="8"/>
    <x v="0"/>
    <n v="33"/>
    <x v="19"/>
    <x v="4"/>
    <n v="105"/>
    <x v="1"/>
    <n v="16145"/>
  </r>
  <r>
    <x v="43"/>
    <x v="890"/>
    <x v="1"/>
    <n v="128"/>
    <n v="4"/>
    <x v="0"/>
    <x v="1"/>
    <n v="4"/>
    <x v="8"/>
    <x v="0"/>
    <n v="33"/>
    <x v="19"/>
    <x v="4"/>
    <n v="105"/>
    <x v="1"/>
    <n v="16250"/>
  </r>
  <r>
    <x v="43"/>
    <x v="890"/>
    <x v="1"/>
    <n v="128"/>
    <n v="4"/>
    <x v="1"/>
    <x v="1"/>
    <n v="4"/>
    <x v="8"/>
    <x v="0"/>
    <n v="33"/>
    <x v="19"/>
    <x v="4"/>
    <n v="105"/>
    <x v="1"/>
    <n v="17050"/>
  </r>
  <r>
    <x v="43"/>
    <x v="890"/>
    <x v="1"/>
    <n v="128"/>
    <n v="4"/>
    <x v="1"/>
    <x v="1"/>
    <n v="4"/>
    <x v="8"/>
    <x v="0"/>
    <n v="33"/>
    <x v="19"/>
    <x v="4"/>
    <n v="105"/>
    <x v="2"/>
    <n v="18955"/>
  </r>
  <r>
    <x v="43"/>
    <x v="890"/>
    <x v="1"/>
    <n v="128"/>
    <n v="4"/>
    <x v="1"/>
    <x v="1"/>
    <n v="4"/>
    <x v="8"/>
    <x v="0"/>
    <n v="33"/>
    <x v="19"/>
    <x v="4"/>
    <n v="105"/>
    <x v="2"/>
    <n v="16545"/>
  </r>
  <r>
    <x v="43"/>
    <x v="890"/>
    <x v="1"/>
    <n v="128"/>
    <n v="4"/>
    <x v="0"/>
    <x v="1"/>
    <n v="4"/>
    <x v="8"/>
    <x v="0"/>
    <n v="33"/>
    <x v="19"/>
    <x v="4"/>
    <n v="105"/>
    <x v="2"/>
    <n v="18155"/>
  </r>
  <r>
    <x v="43"/>
    <x v="890"/>
    <x v="1"/>
    <n v="128"/>
    <n v="4"/>
    <x v="0"/>
    <x v="1"/>
    <n v="4"/>
    <x v="8"/>
    <x v="0"/>
    <n v="33"/>
    <x v="19"/>
    <x v="4"/>
    <n v="105"/>
    <x v="2"/>
    <n v="15745"/>
  </r>
  <r>
    <x v="43"/>
    <x v="890"/>
    <x v="1"/>
    <n v="128"/>
    <n v="4"/>
    <x v="0"/>
    <x v="1"/>
    <n v="4"/>
    <x v="8"/>
    <x v="0"/>
    <n v="33"/>
    <x v="19"/>
    <x v="4"/>
    <n v="105"/>
    <x v="14"/>
    <n v="15920"/>
  </r>
  <r>
    <x v="43"/>
    <x v="890"/>
    <x v="1"/>
    <n v="128"/>
    <n v="4"/>
    <x v="1"/>
    <x v="1"/>
    <n v="4"/>
    <x v="8"/>
    <x v="0"/>
    <n v="33"/>
    <x v="19"/>
    <x v="4"/>
    <n v="105"/>
    <x v="14"/>
    <n v="16720"/>
  </r>
  <r>
    <x v="18"/>
    <x v="891"/>
    <x v="1"/>
    <n v="192"/>
    <n v="6"/>
    <x v="1"/>
    <x v="1"/>
    <n v="4"/>
    <x v="7"/>
    <x v="1"/>
    <n v="25"/>
    <x v="3"/>
    <x v="2"/>
    <n v="1439"/>
    <x v="23"/>
    <n v="24999"/>
  </r>
  <r>
    <x v="18"/>
    <x v="891"/>
    <x v="1"/>
    <n v="192"/>
    <n v="6"/>
    <x v="1"/>
    <x v="1"/>
    <n v="4"/>
    <x v="7"/>
    <x v="1"/>
    <n v="25"/>
    <x v="3"/>
    <x v="2"/>
    <n v="1439"/>
    <x v="23"/>
    <n v="23499"/>
  </r>
  <r>
    <x v="18"/>
    <x v="892"/>
    <x v="1"/>
    <n v="194"/>
    <n v="6"/>
    <x v="1"/>
    <x v="1"/>
    <n v="4"/>
    <x v="7"/>
    <x v="1"/>
    <n v="24"/>
    <x v="10"/>
    <x v="2"/>
    <n v="1439"/>
    <x v="17"/>
    <n v="23999"/>
  </r>
  <r>
    <x v="18"/>
    <x v="892"/>
    <x v="1"/>
    <n v="194"/>
    <n v="6"/>
    <x v="1"/>
    <x v="1"/>
    <n v="4"/>
    <x v="7"/>
    <x v="1"/>
    <n v="24"/>
    <x v="10"/>
    <x v="2"/>
    <n v="1439"/>
    <x v="17"/>
    <n v="25599"/>
  </r>
  <r>
    <x v="18"/>
    <x v="892"/>
    <x v="1"/>
    <n v="194"/>
    <n v="6"/>
    <x v="1"/>
    <x v="1"/>
    <n v="4"/>
    <x v="7"/>
    <x v="1"/>
    <n v="24"/>
    <x v="10"/>
    <x v="2"/>
    <n v="1439"/>
    <x v="18"/>
    <n v="25599"/>
  </r>
  <r>
    <x v="18"/>
    <x v="892"/>
    <x v="1"/>
    <n v="194"/>
    <n v="6"/>
    <x v="1"/>
    <x v="1"/>
    <n v="4"/>
    <x v="7"/>
    <x v="1"/>
    <n v="24"/>
    <x v="10"/>
    <x v="2"/>
    <n v="1439"/>
    <x v="18"/>
    <n v="23999"/>
  </r>
  <r>
    <x v="18"/>
    <x v="892"/>
    <x v="1"/>
    <n v="194"/>
    <n v="6"/>
    <x v="1"/>
    <x v="1"/>
    <n v="4"/>
    <x v="7"/>
    <x v="1"/>
    <n v="24"/>
    <x v="4"/>
    <x v="2"/>
    <n v="1439"/>
    <x v="26"/>
    <n v="24899"/>
  </r>
  <r>
    <x v="18"/>
    <x v="892"/>
    <x v="1"/>
    <n v="194"/>
    <n v="6"/>
    <x v="1"/>
    <x v="1"/>
    <n v="4"/>
    <x v="7"/>
    <x v="1"/>
    <n v="24"/>
    <x v="4"/>
    <x v="2"/>
    <n v="1439"/>
    <x v="26"/>
    <n v="26499"/>
  </r>
  <r>
    <x v="22"/>
    <x v="893"/>
    <x v="1"/>
    <n v="185"/>
    <n v="6"/>
    <x v="1"/>
    <x v="0"/>
    <n v="4"/>
    <x v="7"/>
    <x v="1"/>
    <n v="21"/>
    <x v="4"/>
    <x v="6"/>
    <n v="481"/>
    <x v="18"/>
    <n v="25799"/>
  </r>
  <r>
    <x v="22"/>
    <x v="893"/>
    <x v="1"/>
    <n v="185"/>
    <n v="6"/>
    <x v="1"/>
    <x v="3"/>
    <n v="4"/>
    <x v="7"/>
    <x v="1"/>
    <n v="20"/>
    <x v="10"/>
    <x v="6"/>
    <n v="481"/>
    <x v="18"/>
    <n v="27499"/>
  </r>
  <r>
    <x v="22"/>
    <x v="893"/>
    <x v="1"/>
    <n v="185"/>
    <n v="6"/>
    <x v="0"/>
    <x v="3"/>
    <n v="4"/>
    <x v="7"/>
    <x v="1"/>
    <n v="20"/>
    <x v="10"/>
    <x v="6"/>
    <n v="481"/>
    <x v="18"/>
    <n v="21999"/>
  </r>
  <r>
    <x v="22"/>
    <x v="893"/>
    <x v="1"/>
    <n v="185"/>
    <n v="6"/>
    <x v="1"/>
    <x v="0"/>
    <n v="4"/>
    <x v="7"/>
    <x v="1"/>
    <n v="21"/>
    <x v="4"/>
    <x v="6"/>
    <n v="481"/>
    <x v="18"/>
    <n v="23799"/>
  </r>
  <r>
    <x v="22"/>
    <x v="893"/>
    <x v="1"/>
    <n v="185"/>
    <n v="6"/>
    <x v="1"/>
    <x v="0"/>
    <n v="4"/>
    <x v="7"/>
    <x v="1"/>
    <n v="21"/>
    <x v="4"/>
    <x v="6"/>
    <n v="481"/>
    <x v="18"/>
    <n v="22599"/>
  </r>
  <r>
    <x v="22"/>
    <x v="893"/>
    <x v="1"/>
    <n v="185"/>
    <n v="6"/>
    <x v="1"/>
    <x v="3"/>
    <n v="4"/>
    <x v="7"/>
    <x v="1"/>
    <n v="20"/>
    <x v="10"/>
    <x v="6"/>
    <n v="481"/>
    <x v="18"/>
    <n v="22999"/>
  </r>
  <r>
    <x v="22"/>
    <x v="893"/>
    <x v="1"/>
    <n v="185"/>
    <n v="6"/>
    <x v="1"/>
    <x v="3"/>
    <n v="4"/>
    <x v="7"/>
    <x v="1"/>
    <n v="20"/>
    <x v="10"/>
    <x v="6"/>
    <n v="481"/>
    <x v="18"/>
    <n v="25499"/>
  </r>
  <r>
    <x v="22"/>
    <x v="893"/>
    <x v="1"/>
    <n v="185"/>
    <n v="6"/>
    <x v="1"/>
    <x v="3"/>
    <n v="4"/>
    <x v="7"/>
    <x v="1"/>
    <n v="20"/>
    <x v="10"/>
    <x v="6"/>
    <n v="481"/>
    <x v="18"/>
    <n v="24499"/>
  </r>
  <r>
    <x v="22"/>
    <x v="893"/>
    <x v="1"/>
    <n v="185"/>
    <n v="6"/>
    <x v="0"/>
    <x v="0"/>
    <n v="4"/>
    <x v="7"/>
    <x v="1"/>
    <n v="20"/>
    <x v="10"/>
    <x v="6"/>
    <n v="481"/>
    <x v="18"/>
    <n v="20099"/>
  </r>
  <r>
    <x v="22"/>
    <x v="893"/>
    <x v="1"/>
    <n v="185"/>
    <n v="6"/>
    <x v="1"/>
    <x v="0"/>
    <n v="4"/>
    <x v="7"/>
    <x v="1"/>
    <n v="21"/>
    <x v="4"/>
    <x v="6"/>
    <n v="481"/>
    <x v="18"/>
    <n v="21099"/>
  </r>
  <r>
    <x v="22"/>
    <x v="893"/>
    <x v="1"/>
    <n v="185"/>
    <n v="6"/>
    <x v="0"/>
    <x v="3"/>
    <n v="4"/>
    <x v="7"/>
    <x v="1"/>
    <n v="20"/>
    <x v="10"/>
    <x v="6"/>
    <n v="481"/>
    <x v="26"/>
    <n v="22299"/>
  </r>
  <r>
    <x v="22"/>
    <x v="893"/>
    <x v="1"/>
    <n v="185"/>
    <n v="6"/>
    <x v="1"/>
    <x v="3"/>
    <n v="4"/>
    <x v="7"/>
    <x v="1"/>
    <n v="20"/>
    <x v="10"/>
    <x v="6"/>
    <n v="481"/>
    <x v="26"/>
    <n v="24799"/>
  </r>
  <r>
    <x v="22"/>
    <x v="893"/>
    <x v="1"/>
    <n v="185"/>
    <n v="6"/>
    <x v="0"/>
    <x v="0"/>
    <n v="4"/>
    <x v="7"/>
    <x v="1"/>
    <n v="20"/>
    <x v="10"/>
    <x v="6"/>
    <n v="481"/>
    <x v="26"/>
    <n v="20899"/>
  </r>
  <r>
    <x v="22"/>
    <x v="893"/>
    <x v="1"/>
    <n v="185"/>
    <n v="6"/>
    <x v="1"/>
    <x v="0"/>
    <n v="4"/>
    <x v="7"/>
    <x v="1"/>
    <n v="21"/>
    <x v="4"/>
    <x v="6"/>
    <n v="481"/>
    <x v="26"/>
    <n v="21899"/>
  </r>
  <r>
    <x v="22"/>
    <x v="893"/>
    <x v="1"/>
    <n v="185"/>
    <n v="6"/>
    <x v="1"/>
    <x v="3"/>
    <n v="4"/>
    <x v="7"/>
    <x v="1"/>
    <n v="20"/>
    <x v="10"/>
    <x v="6"/>
    <n v="481"/>
    <x v="26"/>
    <n v="27799"/>
  </r>
  <r>
    <x v="22"/>
    <x v="893"/>
    <x v="1"/>
    <n v="185"/>
    <n v="6"/>
    <x v="1"/>
    <x v="3"/>
    <n v="4"/>
    <x v="7"/>
    <x v="1"/>
    <n v="20"/>
    <x v="10"/>
    <x v="6"/>
    <n v="481"/>
    <x v="26"/>
    <n v="23299"/>
  </r>
  <r>
    <x v="22"/>
    <x v="893"/>
    <x v="1"/>
    <n v="185"/>
    <n v="6"/>
    <x v="1"/>
    <x v="0"/>
    <n v="4"/>
    <x v="7"/>
    <x v="1"/>
    <n v="21"/>
    <x v="4"/>
    <x v="6"/>
    <n v="481"/>
    <x v="26"/>
    <n v="21399"/>
  </r>
  <r>
    <x v="22"/>
    <x v="893"/>
    <x v="1"/>
    <n v="185"/>
    <n v="6"/>
    <x v="1"/>
    <x v="3"/>
    <n v="4"/>
    <x v="7"/>
    <x v="1"/>
    <n v="20"/>
    <x v="10"/>
    <x v="6"/>
    <n v="481"/>
    <x v="26"/>
    <n v="25799"/>
  </r>
  <r>
    <x v="22"/>
    <x v="893"/>
    <x v="1"/>
    <n v="185"/>
    <n v="6"/>
    <x v="1"/>
    <x v="0"/>
    <n v="4"/>
    <x v="7"/>
    <x v="1"/>
    <n v="21"/>
    <x v="4"/>
    <x v="6"/>
    <n v="481"/>
    <x v="26"/>
    <n v="22899"/>
  </r>
  <r>
    <x v="22"/>
    <x v="893"/>
    <x v="1"/>
    <n v="185"/>
    <n v="6"/>
    <x v="1"/>
    <x v="0"/>
    <n v="4"/>
    <x v="7"/>
    <x v="1"/>
    <n v="21"/>
    <x v="4"/>
    <x v="6"/>
    <n v="481"/>
    <x v="26"/>
    <n v="23399"/>
  </r>
  <r>
    <x v="22"/>
    <x v="893"/>
    <x v="1"/>
    <n v="185"/>
    <n v="6"/>
    <x v="1"/>
    <x v="0"/>
    <n v="4"/>
    <x v="7"/>
    <x v="1"/>
    <n v="21"/>
    <x v="4"/>
    <x v="6"/>
    <n v="481"/>
    <x v="26"/>
    <n v="24099"/>
  </r>
  <r>
    <x v="22"/>
    <x v="893"/>
    <x v="1"/>
    <n v="185"/>
    <n v="6"/>
    <x v="0"/>
    <x v="0"/>
    <n v="4"/>
    <x v="7"/>
    <x v="1"/>
    <n v="20"/>
    <x v="10"/>
    <x v="6"/>
    <n v="481"/>
    <x v="26"/>
    <n v="20399"/>
  </r>
  <r>
    <x v="22"/>
    <x v="893"/>
    <x v="1"/>
    <n v="185"/>
    <n v="6"/>
    <x v="1"/>
    <x v="0"/>
    <n v="4"/>
    <x v="7"/>
    <x v="1"/>
    <n v="21"/>
    <x v="4"/>
    <x v="6"/>
    <n v="481"/>
    <x v="26"/>
    <n v="26099"/>
  </r>
  <r>
    <x v="22"/>
    <x v="893"/>
    <x v="1"/>
    <n v="185"/>
    <n v="6"/>
    <x v="1"/>
    <x v="3"/>
    <n v="4"/>
    <x v="7"/>
    <x v="1"/>
    <n v="20"/>
    <x v="10"/>
    <x v="6"/>
    <n v="481"/>
    <x v="27"/>
    <n v="24899"/>
  </r>
  <r>
    <x v="22"/>
    <x v="893"/>
    <x v="1"/>
    <n v="185"/>
    <n v="6"/>
    <x v="1"/>
    <x v="3"/>
    <n v="4"/>
    <x v="7"/>
    <x v="1"/>
    <n v="20"/>
    <x v="10"/>
    <x v="6"/>
    <n v="481"/>
    <x v="27"/>
    <n v="26699"/>
  </r>
  <r>
    <x v="22"/>
    <x v="893"/>
    <x v="1"/>
    <n v="185"/>
    <n v="6"/>
    <x v="1"/>
    <x v="3"/>
    <n v="4"/>
    <x v="7"/>
    <x v="1"/>
    <n v="20"/>
    <x v="10"/>
    <x v="6"/>
    <n v="481"/>
    <x v="27"/>
    <n v="23199"/>
  </r>
  <r>
    <x v="22"/>
    <x v="893"/>
    <x v="1"/>
    <n v="185"/>
    <n v="6"/>
    <x v="1"/>
    <x v="0"/>
    <n v="4"/>
    <x v="7"/>
    <x v="1"/>
    <n v="21"/>
    <x v="4"/>
    <x v="6"/>
    <n v="481"/>
    <x v="27"/>
    <n v="23699"/>
  </r>
  <r>
    <x v="22"/>
    <x v="893"/>
    <x v="1"/>
    <n v="185"/>
    <n v="6"/>
    <x v="1"/>
    <x v="0"/>
    <n v="4"/>
    <x v="7"/>
    <x v="1"/>
    <n v="21"/>
    <x v="4"/>
    <x v="6"/>
    <n v="481"/>
    <x v="27"/>
    <n v="25499"/>
  </r>
  <r>
    <x v="22"/>
    <x v="893"/>
    <x v="1"/>
    <n v="185"/>
    <n v="6"/>
    <x v="1"/>
    <x v="0"/>
    <n v="4"/>
    <x v="7"/>
    <x v="1"/>
    <n v="21"/>
    <x v="4"/>
    <x v="6"/>
    <n v="481"/>
    <x v="27"/>
    <n v="21999"/>
  </r>
  <r>
    <x v="22"/>
    <x v="894"/>
    <x v="1"/>
    <n v="252"/>
    <n v="6"/>
    <x v="1"/>
    <x v="1"/>
    <n v="4"/>
    <x v="20"/>
    <x v="1"/>
    <n v="22"/>
    <x v="4"/>
    <x v="6"/>
    <n v="481"/>
    <x v="20"/>
    <n v="24599"/>
  </r>
  <r>
    <x v="22"/>
    <x v="894"/>
    <x v="1"/>
    <n v="252"/>
    <n v="6"/>
    <x v="1"/>
    <x v="2"/>
    <n v="4"/>
    <x v="20"/>
    <x v="1"/>
    <n v="21"/>
    <x v="4"/>
    <x v="6"/>
    <n v="481"/>
    <x v="20"/>
    <n v="29549"/>
  </r>
  <r>
    <x v="22"/>
    <x v="894"/>
    <x v="1"/>
    <n v="252"/>
    <n v="6"/>
    <x v="1"/>
    <x v="1"/>
    <n v="4"/>
    <x v="20"/>
    <x v="1"/>
    <n v="22"/>
    <x v="4"/>
    <x v="6"/>
    <n v="481"/>
    <x v="20"/>
    <n v="27949"/>
  </r>
  <r>
    <x v="22"/>
    <x v="894"/>
    <x v="1"/>
    <n v="252"/>
    <n v="6"/>
    <x v="1"/>
    <x v="2"/>
    <n v="4"/>
    <x v="20"/>
    <x v="1"/>
    <n v="21"/>
    <x v="4"/>
    <x v="6"/>
    <n v="481"/>
    <x v="20"/>
    <n v="28349"/>
  </r>
  <r>
    <x v="22"/>
    <x v="894"/>
    <x v="1"/>
    <n v="252"/>
    <n v="6"/>
    <x v="1"/>
    <x v="1"/>
    <n v="4"/>
    <x v="20"/>
    <x v="1"/>
    <n v="22"/>
    <x v="4"/>
    <x v="6"/>
    <n v="481"/>
    <x v="20"/>
    <n v="25949"/>
  </r>
  <r>
    <x v="22"/>
    <x v="894"/>
    <x v="1"/>
    <n v="252"/>
    <n v="6"/>
    <x v="1"/>
    <x v="2"/>
    <n v="4"/>
    <x v="20"/>
    <x v="1"/>
    <n v="21"/>
    <x v="4"/>
    <x v="6"/>
    <n v="481"/>
    <x v="20"/>
    <n v="24599"/>
  </r>
  <r>
    <x v="22"/>
    <x v="894"/>
    <x v="1"/>
    <n v="252"/>
    <n v="6"/>
    <x v="1"/>
    <x v="2"/>
    <n v="4"/>
    <x v="20"/>
    <x v="1"/>
    <n v="21"/>
    <x v="4"/>
    <x v="6"/>
    <n v="481"/>
    <x v="20"/>
    <n v="31749"/>
  </r>
  <r>
    <x v="22"/>
    <x v="894"/>
    <x v="1"/>
    <n v="252"/>
    <n v="6"/>
    <x v="1"/>
    <x v="2"/>
    <n v="4"/>
    <x v="20"/>
    <x v="1"/>
    <n v="21"/>
    <x v="4"/>
    <x v="6"/>
    <n v="481"/>
    <x v="20"/>
    <n v="26999"/>
  </r>
  <r>
    <x v="22"/>
    <x v="894"/>
    <x v="1"/>
    <n v="252"/>
    <n v="6"/>
    <x v="1"/>
    <x v="2"/>
    <n v="4"/>
    <x v="20"/>
    <x v="1"/>
    <n v="21"/>
    <x v="4"/>
    <x v="6"/>
    <n v="481"/>
    <x v="20"/>
    <n v="27549"/>
  </r>
  <r>
    <x v="22"/>
    <x v="894"/>
    <x v="1"/>
    <n v="252"/>
    <n v="6"/>
    <x v="1"/>
    <x v="1"/>
    <n v="4"/>
    <x v="20"/>
    <x v="1"/>
    <n v="22"/>
    <x v="4"/>
    <x v="6"/>
    <n v="481"/>
    <x v="20"/>
    <n v="24349"/>
  </r>
  <r>
    <x v="22"/>
    <x v="894"/>
    <x v="1"/>
    <n v="252"/>
    <n v="6"/>
    <x v="1"/>
    <x v="2"/>
    <n v="4"/>
    <x v="20"/>
    <x v="1"/>
    <n v="21"/>
    <x v="4"/>
    <x v="6"/>
    <n v="481"/>
    <x v="20"/>
    <n v="25949"/>
  </r>
  <r>
    <x v="22"/>
    <x v="894"/>
    <x v="1"/>
    <n v="252"/>
    <n v="6"/>
    <x v="1"/>
    <x v="2"/>
    <n v="4"/>
    <x v="20"/>
    <x v="1"/>
    <n v="21"/>
    <x v="4"/>
    <x v="6"/>
    <n v="481"/>
    <x v="20"/>
    <n v="26199"/>
  </r>
  <r>
    <x v="22"/>
    <x v="894"/>
    <x v="1"/>
    <n v="252"/>
    <n v="6"/>
    <x v="1"/>
    <x v="1"/>
    <n v="4"/>
    <x v="20"/>
    <x v="1"/>
    <n v="22"/>
    <x v="4"/>
    <x v="6"/>
    <n v="481"/>
    <x v="20"/>
    <n v="25399"/>
  </r>
  <r>
    <x v="22"/>
    <x v="894"/>
    <x v="1"/>
    <n v="252"/>
    <n v="6"/>
    <x v="1"/>
    <x v="2"/>
    <n v="4"/>
    <x v="20"/>
    <x v="1"/>
    <n v="21"/>
    <x v="4"/>
    <x v="6"/>
    <n v="481"/>
    <x v="20"/>
    <n v="28649"/>
  </r>
  <r>
    <x v="22"/>
    <x v="894"/>
    <x v="1"/>
    <n v="252"/>
    <n v="6"/>
    <x v="1"/>
    <x v="1"/>
    <n v="4"/>
    <x v="20"/>
    <x v="1"/>
    <n v="22"/>
    <x v="4"/>
    <x v="6"/>
    <n v="481"/>
    <x v="20"/>
    <n v="27049"/>
  </r>
  <r>
    <x v="22"/>
    <x v="894"/>
    <x v="1"/>
    <n v="252"/>
    <n v="6"/>
    <x v="1"/>
    <x v="1"/>
    <n v="4"/>
    <x v="20"/>
    <x v="1"/>
    <n v="22"/>
    <x v="4"/>
    <x v="6"/>
    <n v="481"/>
    <x v="20"/>
    <n v="22999"/>
  </r>
  <r>
    <x v="22"/>
    <x v="894"/>
    <x v="1"/>
    <n v="252"/>
    <n v="6"/>
    <x v="1"/>
    <x v="1"/>
    <n v="4"/>
    <x v="20"/>
    <x v="1"/>
    <n v="22"/>
    <x v="4"/>
    <x v="6"/>
    <n v="481"/>
    <x v="20"/>
    <n v="30149"/>
  </r>
  <r>
    <x v="22"/>
    <x v="894"/>
    <x v="1"/>
    <n v="252"/>
    <n v="6"/>
    <x v="1"/>
    <x v="1"/>
    <n v="4"/>
    <x v="20"/>
    <x v="1"/>
    <n v="22"/>
    <x v="4"/>
    <x v="6"/>
    <n v="481"/>
    <x v="20"/>
    <n v="26749"/>
  </r>
  <r>
    <x v="22"/>
    <x v="894"/>
    <x v="1"/>
    <n v="252"/>
    <n v="6"/>
    <x v="1"/>
    <x v="2"/>
    <n v="4"/>
    <x v="20"/>
    <x v="1"/>
    <n v="22"/>
    <x v="10"/>
    <x v="6"/>
    <n v="481"/>
    <x v="21"/>
    <n v="25199"/>
  </r>
  <r>
    <x v="22"/>
    <x v="894"/>
    <x v="1"/>
    <n v="252"/>
    <n v="6"/>
    <x v="1"/>
    <x v="2"/>
    <n v="4"/>
    <x v="20"/>
    <x v="1"/>
    <n v="22"/>
    <x v="10"/>
    <x v="6"/>
    <n v="481"/>
    <x v="21"/>
    <n v="29149"/>
  </r>
  <r>
    <x v="22"/>
    <x v="894"/>
    <x v="1"/>
    <n v="252"/>
    <n v="6"/>
    <x v="1"/>
    <x v="2"/>
    <n v="4"/>
    <x v="20"/>
    <x v="1"/>
    <n v="22"/>
    <x v="10"/>
    <x v="6"/>
    <n v="481"/>
    <x v="21"/>
    <n v="29149"/>
  </r>
  <r>
    <x v="22"/>
    <x v="894"/>
    <x v="1"/>
    <n v="252"/>
    <n v="6"/>
    <x v="1"/>
    <x v="1"/>
    <n v="4"/>
    <x v="20"/>
    <x v="1"/>
    <n v="22"/>
    <x v="4"/>
    <x v="6"/>
    <n v="481"/>
    <x v="21"/>
    <n v="27499"/>
  </r>
  <r>
    <x v="22"/>
    <x v="894"/>
    <x v="1"/>
    <n v="252"/>
    <n v="6"/>
    <x v="1"/>
    <x v="1"/>
    <n v="4"/>
    <x v="20"/>
    <x v="1"/>
    <n v="22"/>
    <x v="4"/>
    <x v="6"/>
    <n v="481"/>
    <x v="21"/>
    <n v="26599"/>
  </r>
  <r>
    <x v="22"/>
    <x v="894"/>
    <x v="1"/>
    <n v="252"/>
    <n v="6"/>
    <x v="1"/>
    <x v="1"/>
    <n v="4"/>
    <x v="20"/>
    <x v="1"/>
    <n v="22"/>
    <x v="4"/>
    <x v="6"/>
    <n v="481"/>
    <x v="21"/>
    <n v="23549"/>
  </r>
  <r>
    <x v="22"/>
    <x v="894"/>
    <x v="1"/>
    <n v="252"/>
    <n v="6"/>
    <x v="1"/>
    <x v="1"/>
    <n v="4"/>
    <x v="20"/>
    <x v="1"/>
    <n v="22"/>
    <x v="4"/>
    <x v="6"/>
    <n v="481"/>
    <x v="21"/>
    <n v="25099"/>
  </r>
  <r>
    <x v="22"/>
    <x v="894"/>
    <x v="1"/>
    <n v="252"/>
    <n v="6"/>
    <x v="1"/>
    <x v="1"/>
    <n v="4"/>
    <x v="20"/>
    <x v="1"/>
    <n v="22"/>
    <x v="4"/>
    <x v="6"/>
    <n v="481"/>
    <x v="21"/>
    <n v="21599"/>
  </r>
  <r>
    <x v="22"/>
    <x v="894"/>
    <x v="1"/>
    <n v="252"/>
    <n v="6"/>
    <x v="1"/>
    <x v="1"/>
    <n v="4"/>
    <x v="20"/>
    <x v="1"/>
    <n v="22"/>
    <x v="4"/>
    <x v="6"/>
    <n v="481"/>
    <x v="21"/>
    <n v="25049"/>
  </r>
  <r>
    <x v="22"/>
    <x v="894"/>
    <x v="1"/>
    <n v="252"/>
    <n v="6"/>
    <x v="1"/>
    <x v="2"/>
    <n v="4"/>
    <x v="20"/>
    <x v="1"/>
    <n v="22"/>
    <x v="10"/>
    <x v="6"/>
    <n v="481"/>
    <x v="21"/>
    <n v="26699"/>
  </r>
  <r>
    <x v="22"/>
    <x v="894"/>
    <x v="1"/>
    <n v="252"/>
    <n v="6"/>
    <x v="1"/>
    <x v="2"/>
    <n v="4"/>
    <x v="20"/>
    <x v="1"/>
    <n v="22"/>
    <x v="10"/>
    <x v="6"/>
    <n v="481"/>
    <x v="21"/>
    <n v="26749"/>
  </r>
  <r>
    <x v="22"/>
    <x v="894"/>
    <x v="1"/>
    <n v="252"/>
    <n v="6"/>
    <x v="1"/>
    <x v="1"/>
    <n v="4"/>
    <x v="20"/>
    <x v="1"/>
    <n v="22"/>
    <x v="4"/>
    <x v="6"/>
    <n v="481"/>
    <x v="21"/>
    <n v="27499"/>
  </r>
  <r>
    <x v="22"/>
    <x v="894"/>
    <x v="1"/>
    <n v="252"/>
    <n v="6"/>
    <x v="1"/>
    <x v="2"/>
    <n v="4"/>
    <x v="20"/>
    <x v="1"/>
    <n v="22"/>
    <x v="10"/>
    <x v="6"/>
    <n v="481"/>
    <x v="21"/>
    <n v="28249"/>
  </r>
  <r>
    <x v="22"/>
    <x v="894"/>
    <x v="1"/>
    <n v="252"/>
    <n v="6"/>
    <x v="1"/>
    <x v="1"/>
    <n v="4"/>
    <x v="20"/>
    <x v="1"/>
    <n v="24"/>
    <x v="3"/>
    <x v="6"/>
    <n v="481"/>
    <x v="22"/>
    <n v="28280"/>
  </r>
  <r>
    <x v="22"/>
    <x v="894"/>
    <x v="1"/>
    <n v="252"/>
    <n v="6"/>
    <x v="1"/>
    <x v="2"/>
    <n v="4"/>
    <x v="20"/>
    <x v="1"/>
    <n v="23"/>
    <x v="4"/>
    <x v="6"/>
    <n v="481"/>
    <x v="22"/>
    <n v="29930"/>
  </r>
  <r>
    <x v="22"/>
    <x v="894"/>
    <x v="1"/>
    <n v="252"/>
    <n v="6"/>
    <x v="1"/>
    <x v="1"/>
    <n v="4"/>
    <x v="20"/>
    <x v="1"/>
    <n v="24"/>
    <x v="3"/>
    <x v="6"/>
    <n v="481"/>
    <x v="22"/>
    <n v="28580"/>
  </r>
  <r>
    <x v="22"/>
    <x v="894"/>
    <x v="1"/>
    <n v="252"/>
    <n v="6"/>
    <x v="1"/>
    <x v="2"/>
    <n v="4"/>
    <x v="20"/>
    <x v="1"/>
    <n v="23"/>
    <x v="4"/>
    <x v="6"/>
    <n v="481"/>
    <x v="22"/>
    <n v="29079"/>
  </r>
  <r>
    <x v="22"/>
    <x v="894"/>
    <x v="1"/>
    <n v="252"/>
    <n v="6"/>
    <x v="1"/>
    <x v="1"/>
    <n v="4"/>
    <x v="20"/>
    <x v="1"/>
    <n v="24"/>
    <x v="3"/>
    <x v="6"/>
    <n v="481"/>
    <x v="22"/>
    <n v="27429"/>
  </r>
  <r>
    <x v="22"/>
    <x v="894"/>
    <x v="1"/>
    <n v="252"/>
    <n v="6"/>
    <x v="1"/>
    <x v="1"/>
    <n v="4"/>
    <x v="20"/>
    <x v="1"/>
    <n v="24"/>
    <x v="3"/>
    <x v="6"/>
    <n v="481"/>
    <x v="22"/>
    <n v="25745"/>
  </r>
  <r>
    <x v="22"/>
    <x v="894"/>
    <x v="1"/>
    <n v="252"/>
    <n v="6"/>
    <x v="1"/>
    <x v="2"/>
    <n v="4"/>
    <x v="20"/>
    <x v="1"/>
    <n v="23"/>
    <x v="4"/>
    <x v="6"/>
    <n v="481"/>
    <x v="22"/>
    <n v="27395"/>
  </r>
  <r>
    <x v="22"/>
    <x v="894"/>
    <x v="1"/>
    <n v="252"/>
    <n v="6"/>
    <x v="1"/>
    <x v="2"/>
    <n v="4"/>
    <x v="20"/>
    <x v="1"/>
    <n v="23"/>
    <x v="4"/>
    <x v="6"/>
    <n v="481"/>
    <x v="22"/>
    <n v="30230"/>
  </r>
  <r>
    <x v="24"/>
    <x v="895"/>
    <x v="0"/>
    <n v="443"/>
    <n v="8"/>
    <x v="1"/>
    <x v="0"/>
    <n v="2"/>
    <x v="0"/>
    <x v="0"/>
    <n v="20"/>
    <x v="21"/>
    <x v="1"/>
    <n v="1624"/>
    <x v="20"/>
    <n v="97460"/>
  </r>
  <r>
    <x v="24"/>
    <x v="895"/>
    <x v="0"/>
    <n v="443"/>
    <n v="8"/>
    <x v="1"/>
    <x v="0"/>
    <n v="2"/>
    <x v="0"/>
    <x v="0"/>
    <n v="21"/>
    <x v="17"/>
    <x v="1"/>
    <n v="1624"/>
    <x v="21"/>
    <n v="99160"/>
  </r>
  <r>
    <x v="24"/>
    <x v="895"/>
    <x v="0"/>
    <n v="443"/>
    <n v="8"/>
    <x v="1"/>
    <x v="0"/>
    <n v="2"/>
    <x v="0"/>
    <x v="0"/>
    <n v="21"/>
    <x v="17"/>
    <x v="1"/>
    <n v="1624"/>
    <x v="21"/>
    <n v="100660"/>
  </r>
  <r>
    <x v="24"/>
    <x v="895"/>
    <x v="0"/>
    <n v="443"/>
    <n v="8"/>
    <x v="1"/>
    <x v="0"/>
    <n v="2"/>
    <x v="0"/>
    <x v="0"/>
    <n v="23"/>
    <x v="17"/>
    <x v="1"/>
    <n v="1624"/>
    <x v="22"/>
    <n v="104215"/>
  </r>
  <r>
    <x v="24"/>
    <x v="896"/>
    <x v="1"/>
    <n v="320"/>
    <n v="8"/>
    <x v="1"/>
    <x v="0"/>
    <n v="2"/>
    <x v="3"/>
    <x v="0"/>
    <n v="24"/>
    <x v="10"/>
    <x v="1"/>
    <n v="1624"/>
    <x v="20"/>
    <n v="80655"/>
  </r>
  <r>
    <x v="24"/>
    <x v="896"/>
    <x v="1"/>
    <n v="320"/>
    <n v="8"/>
    <x v="1"/>
    <x v="0"/>
    <n v="2"/>
    <x v="3"/>
    <x v="0"/>
    <n v="24"/>
    <x v="10"/>
    <x v="1"/>
    <n v="1624"/>
    <x v="20"/>
    <n v="84160"/>
  </r>
  <r>
    <x v="24"/>
    <x v="896"/>
    <x v="1"/>
    <n v="320"/>
    <n v="8"/>
    <x v="1"/>
    <x v="0"/>
    <n v="2"/>
    <x v="3"/>
    <x v="0"/>
    <n v="24"/>
    <x v="10"/>
    <x v="1"/>
    <n v="1624"/>
    <x v="20"/>
    <n v="78335"/>
  </r>
  <r>
    <x v="24"/>
    <x v="896"/>
    <x v="1"/>
    <n v="320"/>
    <n v="8"/>
    <x v="1"/>
    <x v="0"/>
    <n v="2"/>
    <x v="3"/>
    <x v="0"/>
    <n v="24"/>
    <x v="10"/>
    <x v="1"/>
    <n v="1624"/>
    <x v="21"/>
    <n v="80650"/>
  </r>
  <r>
    <x v="24"/>
    <x v="896"/>
    <x v="1"/>
    <n v="320"/>
    <n v="8"/>
    <x v="1"/>
    <x v="0"/>
    <n v="2"/>
    <x v="3"/>
    <x v="0"/>
    <n v="24"/>
    <x v="10"/>
    <x v="1"/>
    <n v="1624"/>
    <x v="21"/>
    <n v="81855"/>
  </r>
  <r>
    <x v="24"/>
    <x v="896"/>
    <x v="1"/>
    <n v="320"/>
    <n v="8"/>
    <x v="1"/>
    <x v="0"/>
    <n v="2"/>
    <x v="3"/>
    <x v="0"/>
    <n v="24"/>
    <x v="10"/>
    <x v="1"/>
    <n v="1624"/>
    <x v="21"/>
    <n v="85650"/>
  </r>
  <r>
    <x v="24"/>
    <x v="896"/>
    <x v="2"/>
    <n v="320"/>
    <n v="8"/>
    <x v="1"/>
    <x v="0"/>
    <n v="2"/>
    <x v="3"/>
    <x v="0"/>
    <n v="24"/>
    <x v="10"/>
    <x v="1"/>
    <n v="1624"/>
    <x v="22"/>
    <n v="86215"/>
  </r>
  <r>
    <x v="24"/>
    <x v="897"/>
    <x v="0"/>
    <n v="310"/>
    <n v="6"/>
    <x v="1"/>
    <x v="2"/>
    <n v="4"/>
    <x v="26"/>
    <x v="1"/>
    <n v="26"/>
    <x v="2"/>
    <x v="6"/>
    <n v="1624"/>
    <x v="6"/>
    <n v="62500"/>
  </r>
  <r>
    <x v="24"/>
    <x v="897"/>
    <x v="0"/>
    <n v="310"/>
    <n v="6"/>
    <x v="1"/>
    <x v="1"/>
    <n v="4"/>
    <x v="26"/>
    <x v="1"/>
    <n v="27"/>
    <x v="0"/>
    <x v="6"/>
    <n v="1624"/>
    <x v="6"/>
    <n v="51895"/>
  </r>
  <r>
    <x v="24"/>
    <x v="897"/>
    <x v="0"/>
    <n v="310"/>
    <n v="6"/>
    <x v="1"/>
    <x v="1"/>
    <n v="4"/>
    <x v="26"/>
    <x v="1"/>
    <n v="27"/>
    <x v="0"/>
    <x v="6"/>
    <n v="1624"/>
    <x v="6"/>
    <n v="38995"/>
  </r>
  <r>
    <x v="24"/>
    <x v="897"/>
    <x v="0"/>
    <n v="310"/>
    <n v="6"/>
    <x v="1"/>
    <x v="2"/>
    <n v="4"/>
    <x v="26"/>
    <x v="1"/>
    <n v="26"/>
    <x v="2"/>
    <x v="6"/>
    <n v="1624"/>
    <x v="6"/>
    <n v="47390"/>
  </r>
  <r>
    <x v="24"/>
    <x v="897"/>
    <x v="0"/>
    <n v="310"/>
    <n v="6"/>
    <x v="1"/>
    <x v="1"/>
    <n v="4"/>
    <x v="26"/>
    <x v="1"/>
    <n v="27"/>
    <x v="0"/>
    <x v="6"/>
    <n v="1624"/>
    <x v="6"/>
    <n v="44895"/>
  </r>
  <r>
    <x v="24"/>
    <x v="897"/>
    <x v="0"/>
    <n v="310"/>
    <n v="6"/>
    <x v="1"/>
    <x v="2"/>
    <n v="4"/>
    <x v="26"/>
    <x v="1"/>
    <n v="26"/>
    <x v="2"/>
    <x v="6"/>
    <n v="1624"/>
    <x v="6"/>
    <n v="54390"/>
  </r>
  <r>
    <x v="5"/>
    <x v="898"/>
    <x v="1"/>
    <n v="261"/>
    <n v="6"/>
    <x v="1"/>
    <x v="3"/>
    <n v="4"/>
    <x v="7"/>
    <x v="1"/>
    <n v="20"/>
    <x v="10"/>
    <x v="6"/>
    <n v="2009"/>
    <x v="2"/>
    <n v="26900"/>
  </r>
  <r>
    <x v="5"/>
    <x v="898"/>
    <x v="1"/>
    <n v="261"/>
    <n v="6"/>
    <x v="0"/>
    <x v="3"/>
    <n v="4"/>
    <x v="7"/>
    <x v="1"/>
    <n v="20"/>
    <x v="4"/>
    <x v="6"/>
    <n v="2009"/>
    <x v="2"/>
    <n v="29440"/>
  </r>
  <r>
    <x v="5"/>
    <x v="898"/>
    <x v="1"/>
    <n v="261"/>
    <n v="6"/>
    <x v="0"/>
    <x v="3"/>
    <n v="4"/>
    <x v="7"/>
    <x v="1"/>
    <n v="20"/>
    <x v="4"/>
    <x v="6"/>
    <n v="2009"/>
    <x v="2"/>
    <n v="25850"/>
  </r>
  <r>
    <x v="5"/>
    <x v="898"/>
    <x v="1"/>
    <n v="261"/>
    <n v="6"/>
    <x v="1"/>
    <x v="3"/>
    <n v="4"/>
    <x v="7"/>
    <x v="1"/>
    <n v="20"/>
    <x v="10"/>
    <x v="6"/>
    <n v="2009"/>
    <x v="2"/>
    <n v="30490"/>
  </r>
  <r>
    <x v="5"/>
    <x v="898"/>
    <x v="1"/>
    <n v="261"/>
    <n v="6"/>
    <x v="1"/>
    <x v="0"/>
    <n v="4"/>
    <x v="7"/>
    <x v="1"/>
    <n v="22"/>
    <x v="4"/>
    <x v="6"/>
    <n v="2009"/>
    <x v="2"/>
    <n v="24850"/>
  </r>
  <r>
    <x v="5"/>
    <x v="898"/>
    <x v="1"/>
    <n v="261"/>
    <n v="6"/>
    <x v="1"/>
    <x v="3"/>
    <n v="4"/>
    <x v="7"/>
    <x v="1"/>
    <n v="20"/>
    <x v="10"/>
    <x v="6"/>
    <n v="2009"/>
    <x v="2"/>
    <n v="24990"/>
  </r>
  <r>
    <x v="5"/>
    <x v="898"/>
    <x v="1"/>
    <n v="261"/>
    <n v="6"/>
    <x v="1"/>
    <x v="0"/>
    <n v="4"/>
    <x v="7"/>
    <x v="1"/>
    <n v="22"/>
    <x v="4"/>
    <x v="6"/>
    <n v="2009"/>
    <x v="2"/>
    <n v="22940"/>
  </r>
  <r>
    <x v="5"/>
    <x v="898"/>
    <x v="1"/>
    <n v="261"/>
    <n v="6"/>
    <x v="1"/>
    <x v="3"/>
    <n v="4"/>
    <x v="7"/>
    <x v="1"/>
    <n v="20"/>
    <x v="10"/>
    <x v="6"/>
    <n v="2009"/>
    <x v="14"/>
    <n v="31370"/>
  </r>
  <r>
    <x v="5"/>
    <x v="898"/>
    <x v="1"/>
    <n v="261"/>
    <n v="6"/>
    <x v="1"/>
    <x v="0"/>
    <n v="4"/>
    <x v="7"/>
    <x v="1"/>
    <n v="22"/>
    <x v="4"/>
    <x v="6"/>
    <n v="2009"/>
    <x v="14"/>
    <n v="25300"/>
  </r>
  <r>
    <x v="5"/>
    <x v="898"/>
    <x v="1"/>
    <n v="261"/>
    <n v="6"/>
    <x v="1"/>
    <x v="3"/>
    <n v="4"/>
    <x v="7"/>
    <x v="1"/>
    <n v="20"/>
    <x v="10"/>
    <x v="6"/>
    <n v="2009"/>
    <x v="14"/>
    <n v="27350"/>
  </r>
  <r>
    <x v="5"/>
    <x v="898"/>
    <x v="1"/>
    <n v="261"/>
    <n v="6"/>
    <x v="1"/>
    <x v="3"/>
    <n v="4"/>
    <x v="7"/>
    <x v="1"/>
    <n v="20"/>
    <x v="10"/>
    <x v="6"/>
    <n v="2009"/>
    <x v="14"/>
    <n v="25440"/>
  </r>
  <r>
    <x v="5"/>
    <x v="898"/>
    <x v="1"/>
    <n v="261"/>
    <n v="6"/>
    <x v="0"/>
    <x v="3"/>
    <n v="4"/>
    <x v="7"/>
    <x v="1"/>
    <n v="20"/>
    <x v="4"/>
    <x v="6"/>
    <n v="2009"/>
    <x v="14"/>
    <n v="26300"/>
  </r>
  <r>
    <x v="5"/>
    <x v="898"/>
    <x v="1"/>
    <n v="261"/>
    <n v="6"/>
    <x v="1"/>
    <x v="0"/>
    <n v="4"/>
    <x v="7"/>
    <x v="1"/>
    <n v="22"/>
    <x v="4"/>
    <x v="6"/>
    <n v="2009"/>
    <x v="14"/>
    <n v="23390"/>
  </r>
  <r>
    <x v="5"/>
    <x v="898"/>
    <x v="1"/>
    <n v="261"/>
    <n v="6"/>
    <x v="0"/>
    <x v="3"/>
    <n v="4"/>
    <x v="7"/>
    <x v="1"/>
    <n v="20"/>
    <x v="4"/>
    <x v="6"/>
    <n v="2009"/>
    <x v="14"/>
    <n v="30320"/>
  </r>
  <r>
    <x v="5"/>
    <x v="898"/>
    <x v="1"/>
    <n v="261"/>
    <n v="6"/>
    <x v="0"/>
    <x v="3"/>
    <n v="4"/>
    <x v="7"/>
    <x v="1"/>
    <n v="20"/>
    <x v="10"/>
    <x v="6"/>
    <n v="2009"/>
    <x v="10"/>
    <n v="26670"/>
  </r>
  <r>
    <x v="5"/>
    <x v="898"/>
    <x v="1"/>
    <n v="261"/>
    <n v="6"/>
    <x v="1"/>
    <x v="3"/>
    <n v="4"/>
    <x v="7"/>
    <x v="1"/>
    <n v="20"/>
    <x v="10"/>
    <x v="6"/>
    <n v="2009"/>
    <x v="10"/>
    <n v="27720"/>
  </r>
  <r>
    <x v="5"/>
    <x v="898"/>
    <x v="1"/>
    <n v="261"/>
    <n v="6"/>
    <x v="1"/>
    <x v="3"/>
    <n v="4"/>
    <x v="7"/>
    <x v="1"/>
    <n v="20"/>
    <x v="10"/>
    <x v="6"/>
    <n v="2009"/>
    <x v="10"/>
    <n v="25710"/>
  </r>
  <r>
    <x v="5"/>
    <x v="898"/>
    <x v="1"/>
    <n v="261"/>
    <n v="6"/>
    <x v="0"/>
    <x v="3"/>
    <n v="4"/>
    <x v="7"/>
    <x v="1"/>
    <n v="20"/>
    <x v="10"/>
    <x v="6"/>
    <n v="2009"/>
    <x v="10"/>
    <n v="30590"/>
  </r>
  <r>
    <x v="5"/>
    <x v="898"/>
    <x v="1"/>
    <n v="261"/>
    <n v="6"/>
    <x v="1"/>
    <x v="0"/>
    <n v="4"/>
    <x v="7"/>
    <x v="1"/>
    <n v="22"/>
    <x v="4"/>
    <x v="6"/>
    <n v="2009"/>
    <x v="10"/>
    <n v="23660"/>
  </r>
  <r>
    <x v="5"/>
    <x v="898"/>
    <x v="1"/>
    <n v="261"/>
    <n v="6"/>
    <x v="1"/>
    <x v="3"/>
    <n v="4"/>
    <x v="7"/>
    <x v="1"/>
    <n v="20"/>
    <x v="10"/>
    <x v="6"/>
    <n v="2009"/>
    <x v="10"/>
    <n v="31640"/>
  </r>
  <r>
    <x v="5"/>
    <x v="898"/>
    <x v="1"/>
    <n v="261"/>
    <n v="6"/>
    <x v="1"/>
    <x v="0"/>
    <n v="4"/>
    <x v="7"/>
    <x v="1"/>
    <n v="22"/>
    <x v="4"/>
    <x v="6"/>
    <n v="2009"/>
    <x v="10"/>
    <n v="25670"/>
  </r>
  <r>
    <x v="24"/>
    <x v="899"/>
    <x v="1"/>
    <n v="304"/>
    <n v="6"/>
    <x v="1"/>
    <x v="2"/>
    <n v="4"/>
    <x v="1"/>
    <x v="2"/>
    <n v="26"/>
    <x v="3"/>
    <x v="2"/>
    <n v="1624"/>
    <x v="10"/>
    <n v="64245"/>
  </r>
  <r>
    <x v="24"/>
    <x v="899"/>
    <x v="1"/>
    <n v="304"/>
    <n v="6"/>
    <x v="1"/>
    <x v="1"/>
    <n v="4"/>
    <x v="1"/>
    <x v="2"/>
    <n v="28"/>
    <x v="2"/>
    <x v="2"/>
    <n v="1624"/>
    <x v="10"/>
    <n v="44660"/>
  </r>
  <r>
    <x v="24"/>
    <x v="899"/>
    <x v="1"/>
    <n v="304"/>
    <n v="6"/>
    <x v="1"/>
    <x v="1"/>
    <n v="4"/>
    <x v="1"/>
    <x v="2"/>
    <n v="28"/>
    <x v="2"/>
    <x v="2"/>
    <n v="1624"/>
    <x v="10"/>
    <n v="54670"/>
  </r>
  <r>
    <x v="24"/>
    <x v="899"/>
    <x v="0"/>
    <n v="410"/>
    <n v="6"/>
    <x v="1"/>
    <x v="2"/>
    <n v="4"/>
    <x v="1"/>
    <x v="2"/>
    <n v="24"/>
    <x v="4"/>
    <x v="2"/>
    <n v="1624"/>
    <x v="10"/>
    <n v="62735"/>
  </r>
  <r>
    <x v="24"/>
    <x v="899"/>
    <x v="1"/>
    <n v="304"/>
    <n v="6"/>
    <x v="1"/>
    <x v="2"/>
    <n v="4"/>
    <x v="1"/>
    <x v="2"/>
    <n v="26"/>
    <x v="3"/>
    <x v="2"/>
    <n v="1624"/>
    <x v="10"/>
    <n v="56900"/>
  </r>
  <r>
    <x v="24"/>
    <x v="899"/>
    <x v="1"/>
    <n v="304"/>
    <n v="6"/>
    <x v="1"/>
    <x v="2"/>
    <n v="4"/>
    <x v="1"/>
    <x v="2"/>
    <n v="26"/>
    <x v="3"/>
    <x v="2"/>
    <n v="1624"/>
    <x v="10"/>
    <n v="51000"/>
  </r>
  <r>
    <x v="24"/>
    <x v="899"/>
    <x v="1"/>
    <n v="304"/>
    <n v="6"/>
    <x v="1"/>
    <x v="1"/>
    <n v="4"/>
    <x v="1"/>
    <x v="2"/>
    <n v="28"/>
    <x v="2"/>
    <x v="2"/>
    <n v="1624"/>
    <x v="10"/>
    <n v="49000"/>
  </r>
  <r>
    <x v="24"/>
    <x v="899"/>
    <x v="0"/>
    <n v="410"/>
    <n v="6"/>
    <x v="1"/>
    <x v="2"/>
    <n v="4"/>
    <x v="1"/>
    <x v="2"/>
    <n v="24"/>
    <x v="4"/>
    <x v="2"/>
    <n v="1624"/>
    <x v="10"/>
    <n v="69785"/>
  </r>
  <r>
    <x v="24"/>
    <x v="899"/>
    <x v="1"/>
    <n v="304"/>
    <n v="6"/>
    <x v="1"/>
    <x v="1"/>
    <n v="4"/>
    <x v="1"/>
    <x v="2"/>
    <n v="28"/>
    <x v="2"/>
    <x v="2"/>
    <n v="1624"/>
    <x v="10"/>
    <n v="62015"/>
  </r>
  <r>
    <x v="24"/>
    <x v="899"/>
    <x v="1"/>
    <n v="304"/>
    <n v="6"/>
    <x v="1"/>
    <x v="1"/>
    <n v="4"/>
    <x v="1"/>
    <x v="2"/>
    <n v="28"/>
    <x v="2"/>
    <x v="2"/>
    <n v="1624"/>
    <x v="8"/>
    <n v="45295"/>
  </r>
  <r>
    <x v="24"/>
    <x v="899"/>
    <x v="1"/>
    <n v="304"/>
    <n v="6"/>
    <x v="1"/>
    <x v="1"/>
    <n v="4"/>
    <x v="1"/>
    <x v="2"/>
    <n v="28"/>
    <x v="2"/>
    <x v="2"/>
    <n v="1624"/>
    <x v="8"/>
    <n v="49250"/>
  </r>
  <r>
    <x v="24"/>
    <x v="899"/>
    <x v="1"/>
    <n v="304"/>
    <n v="6"/>
    <x v="1"/>
    <x v="1"/>
    <n v="4"/>
    <x v="1"/>
    <x v="2"/>
    <n v="28"/>
    <x v="2"/>
    <x v="2"/>
    <n v="1624"/>
    <x v="8"/>
    <n v="55705"/>
  </r>
  <r>
    <x v="24"/>
    <x v="899"/>
    <x v="1"/>
    <n v="304"/>
    <n v="6"/>
    <x v="1"/>
    <x v="2"/>
    <n v="4"/>
    <x v="1"/>
    <x v="2"/>
    <n v="26"/>
    <x v="3"/>
    <x v="2"/>
    <n v="1624"/>
    <x v="8"/>
    <n v="66780"/>
  </r>
  <r>
    <x v="24"/>
    <x v="899"/>
    <x v="0"/>
    <n v="410"/>
    <n v="6"/>
    <x v="1"/>
    <x v="2"/>
    <n v="4"/>
    <x v="2"/>
    <x v="2"/>
    <n v="23"/>
    <x v="4"/>
    <x v="2"/>
    <n v="1624"/>
    <x v="8"/>
    <n v="72320"/>
  </r>
  <r>
    <x v="24"/>
    <x v="899"/>
    <x v="1"/>
    <n v="304"/>
    <n v="6"/>
    <x v="1"/>
    <x v="2"/>
    <n v="4"/>
    <x v="1"/>
    <x v="2"/>
    <n v="26"/>
    <x v="3"/>
    <x v="2"/>
    <n v="1624"/>
    <x v="8"/>
    <n v="51250"/>
  </r>
  <r>
    <x v="24"/>
    <x v="899"/>
    <x v="0"/>
    <n v="410"/>
    <n v="6"/>
    <x v="1"/>
    <x v="2"/>
    <n v="4"/>
    <x v="2"/>
    <x v="2"/>
    <n v="23"/>
    <x v="4"/>
    <x v="2"/>
    <n v="1624"/>
    <x v="8"/>
    <n v="63770"/>
  </r>
  <r>
    <x v="24"/>
    <x v="899"/>
    <x v="1"/>
    <n v="304"/>
    <n v="6"/>
    <x v="1"/>
    <x v="1"/>
    <n v="4"/>
    <x v="1"/>
    <x v="2"/>
    <n v="28"/>
    <x v="2"/>
    <x v="2"/>
    <n v="1624"/>
    <x v="8"/>
    <n v="64550"/>
  </r>
  <r>
    <x v="24"/>
    <x v="899"/>
    <x v="1"/>
    <n v="304"/>
    <n v="6"/>
    <x v="1"/>
    <x v="2"/>
    <n v="4"/>
    <x v="1"/>
    <x v="2"/>
    <n v="26"/>
    <x v="3"/>
    <x v="2"/>
    <n v="1624"/>
    <x v="8"/>
    <n v="57935"/>
  </r>
  <r>
    <x v="24"/>
    <x v="899"/>
    <x v="1"/>
    <n v="304"/>
    <n v="6"/>
    <x v="1"/>
    <x v="1"/>
    <n v="4"/>
    <x v="1"/>
    <x v="2"/>
    <n v="28"/>
    <x v="2"/>
    <x v="2"/>
    <n v="1624"/>
    <x v="6"/>
    <n v="45295"/>
  </r>
  <r>
    <x v="24"/>
    <x v="899"/>
    <x v="1"/>
    <n v="304"/>
    <n v="6"/>
    <x v="1"/>
    <x v="2"/>
    <n v="4"/>
    <x v="1"/>
    <x v="2"/>
    <n v="26"/>
    <x v="3"/>
    <x v="2"/>
    <n v="1624"/>
    <x v="6"/>
    <n v="66795"/>
  </r>
  <r>
    <x v="24"/>
    <x v="899"/>
    <x v="1"/>
    <n v="304"/>
    <n v="6"/>
    <x v="1"/>
    <x v="1"/>
    <n v="4"/>
    <x v="1"/>
    <x v="2"/>
    <n v="28"/>
    <x v="2"/>
    <x v="2"/>
    <n v="1624"/>
    <x v="6"/>
    <n v="49295"/>
  </r>
  <r>
    <x v="24"/>
    <x v="899"/>
    <x v="1"/>
    <n v="304"/>
    <n v="6"/>
    <x v="1"/>
    <x v="2"/>
    <n v="4"/>
    <x v="1"/>
    <x v="2"/>
    <n v="26"/>
    <x v="3"/>
    <x v="2"/>
    <n v="1624"/>
    <x v="6"/>
    <n v="57995"/>
  </r>
  <r>
    <x v="24"/>
    <x v="899"/>
    <x v="1"/>
    <n v="304"/>
    <n v="6"/>
    <x v="1"/>
    <x v="2"/>
    <n v="4"/>
    <x v="1"/>
    <x v="2"/>
    <n v="26"/>
    <x v="3"/>
    <x v="2"/>
    <n v="1624"/>
    <x v="6"/>
    <n v="51295"/>
  </r>
  <r>
    <x v="24"/>
    <x v="899"/>
    <x v="0"/>
    <n v="410"/>
    <n v="6"/>
    <x v="1"/>
    <x v="2"/>
    <n v="4"/>
    <x v="2"/>
    <x v="2"/>
    <n v="23"/>
    <x v="4"/>
    <x v="2"/>
    <n v="1624"/>
    <x v="6"/>
    <n v="63795"/>
  </r>
  <r>
    <x v="24"/>
    <x v="899"/>
    <x v="0"/>
    <n v="410"/>
    <n v="6"/>
    <x v="1"/>
    <x v="2"/>
    <n v="4"/>
    <x v="2"/>
    <x v="2"/>
    <n v="23"/>
    <x v="4"/>
    <x v="2"/>
    <n v="1624"/>
    <x v="6"/>
    <n v="72395"/>
  </r>
  <r>
    <x v="24"/>
    <x v="899"/>
    <x v="1"/>
    <n v="304"/>
    <n v="6"/>
    <x v="1"/>
    <x v="1"/>
    <n v="4"/>
    <x v="1"/>
    <x v="2"/>
    <n v="28"/>
    <x v="2"/>
    <x v="2"/>
    <n v="1624"/>
    <x v="6"/>
    <n v="64595"/>
  </r>
  <r>
    <x v="24"/>
    <x v="899"/>
    <x v="1"/>
    <n v="304"/>
    <n v="6"/>
    <x v="1"/>
    <x v="1"/>
    <n v="4"/>
    <x v="1"/>
    <x v="2"/>
    <n v="28"/>
    <x v="2"/>
    <x v="2"/>
    <n v="1624"/>
    <x v="6"/>
    <n v="55795"/>
  </r>
  <r>
    <x v="31"/>
    <x v="900"/>
    <x v="1"/>
    <n v="97"/>
    <n v="4"/>
    <x v="0"/>
    <x v="1"/>
    <n v="2"/>
    <x v="7"/>
    <x v="0"/>
    <n v="29"/>
    <x v="7"/>
    <x v="0"/>
    <n v="640"/>
    <x v="7"/>
    <n v="2000"/>
  </r>
  <r>
    <x v="31"/>
    <x v="900"/>
    <x v="1"/>
    <n v="145"/>
    <n v="6"/>
    <x v="1"/>
    <x v="1"/>
    <n v="2"/>
    <x v="7"/>
    <x v="0"/>
    <n v="26"/>
    <x v="2"/>
    <x v="0"/>
    <n v="640"/>
    <x v="7"/>
    <n v="2000"/>
  </r>
  <r>
    <x v="31"/>
    <x v="900"/>
    <x v="1"/>
    <n v="145"/>
    <n v="6"/>
    <x v="0"/>
    <x v="2"/>
    <n v="2"/>
    <x v="7"/>
    <x v="0"/>
    <n v="23"/>
    <x v="4"/>
    <x v="0"/>
    <n v="640"/>
    <x v="7"/>
    <n v="2000"/>
  </r>
  <r>
    <x v="31"/>
    <x v="901"/>
    <x v="1"/>
    <n v="148"/>
    <n v="4"/>
    <x v="0"/>
    <x v="2"/>
    <n v="4"/>
    <x v="20"/>
    <x v="0"/>
    <n v="30"/>
    <x v="6"/>
    <x v="6"/>
    <n v="640"/>
    <x v="2"/>
    <n v="21995"/>
  </r>
  <r>
    <x v="31"/>
    <x v="901"/>
    <x v="1"/>
    <n v="148"/>
    <n v="4"/>
    <x v="1"/>
    <x v="2"/>
    <n v="4"/>
    <x v="20"/>
    <x v="0"/>
    <n v="33"/>
    <x v="11"/>
    <x v="6"/>
    <n v="640"/>
    <x v="2"/>
    <n v="24495"/>
  </r>
  <r>
    <x v="31"/>
    <x v="901"/>
    <x v="1"/>
    <n v="148"/>
    <n v="4"/>
    <x v="1"/>
    <x v="2"/>
    <n v="4"/>
    <x v="20"/>
    <x v="0"/>
    <n v="33"/>
    <x v="11"/>
    <x v="6"/>
    <n v="640"/>
    <x v="2"/>
    <n v="22995"/>
  </r>
  <r>
    <x v="31"/>
    <x v="901"/>
    <x v="1"/>
    <n v="160"/>
    <n v="4"/>
    <x v="1"/>
    <x v="2"/>
    <n v="4"/>
    <x v="44"/>
    <x v="0"/>
    <n v="33"/>
    <x v="12"/>
    <x v="6"/>
    <n v="640"/>
    <x v="14"/>
    <n v="25995"/>
  </r>
  <r>
    <x v="31"/>
    <x v="901"/>
    <x v="1"/>
    <n v="160"/>
    <n v="4"/>
    <x v="1"/>
    <x v="2"/>
    <n v="4"/>
    <x v="44"/>
    <x v="0"/>
    <n v="33"/>
    <x v="12"/>
    <x v="6"/>
    <n v="640"/>
    <x v="14"/>
    <n v="29295"/>
  </r>
  <r>
    <x v="31"/>
    <x v="901"/>
    <x v="1"/>
    <n v="148"/>
    <n v="4"/>
    <x v="1"/>
    <x v="2"/>
    <n v="4"/>
    <x v="20"/>
    <x v="0"/>
    <n v="33"/>
    <x v="11"/>
    <x v="6"/>
    <n v="640"/>
    <x v="14"/>
    <n v="22995"/>
  </r>
  <r>
    <x v="31"/>
    <x v="901"/>
    <x v="1"/>
    <n v="148"/>
    <n v="4"/>
    <x v="1"/>
    <x v="2"/>
    <n v="4"/>
    <x v="20"/>
    <x v="0"/>
    <n v="33"/>
    <x v="11"/>
    <x v="6"/>
    <n v="640"/>
    <x v="14"/>
    <n v="24495"/>
  </r>
  <r>
    <x v="31"/>
    <x v="901"/>
    <x v="1"/>
    <n v="148"/>
    <n v="4"/>
    <x v="0"/>
    <x v="2"/>
    <n v="4"/>
    <x v="20"/>
    <x v="0"/>
    <n v="30"/>
    <x v="6"/>
    <x v="6"/>
    <n v="640"/>
    <x v="14"/>
    <n v="21995"/>
  </r>
  <r>
    <x v="31"/>
    <x v="901"/>
    <x v="1"/>
    <n v="148"/>
    <n v="4"/>
    <x v="1"/>
    <x v="2"/>
    <n v="4"/>
    <x v="20"/>
    <x v="0"/>
    <n v="34"/>
    <x v="5"/>
    <x v="6"/>
    <n v="640"/>
    <x v="10"/>
    <n v="24795"/>
  </r>
  <r>
    <x v="31"/>
    <x v="901"/>
    <x v="1"/>
    <n v="160"/>
    <n v="4"/>
    <x v="1"/>
    <x v="2"/>
    <n v="4"/>
    <x v="44"/>
    <x v="0"/>
    <n v="34"/>
    <x v="16"/>
    <x v="6"/>
    <n v="640"/>
    <x v="10"/>
    <n v="29295"/>
  </r>
  <r>
    <x v="31"/>
    <x v="901"/>
    <x v="1"/>
    <n v="160"/>
    <n v="4"/>
    <x v="1"/>
    <x v="2"/>
    <n v="4"/>
    <x v="44"/>
    <x v="0"/>
    <n v="34"/>
    <x v="16"/>
    <x v="6"/>
    <n v="640"/>
    <x v="10"/>
    <n v="25995"/>
  </r>
  <r>
    <x v="31"/>
    <x v="901"/>
    <x v="1"/>
    <n v="148"/>
    <n v="4"/>
    <x v="0"/>
    <x v="2"/>
    <n v="4"/>
    <x v="20"/>
    <x v="0"/>
    <n v="31"/>
    <x v="6"/>
    <x v="6"/>
    <n v="640"/>
    <x v="10"/>
    <n v="22295"/>
  </r>
  <r>
    <x v="31"/>
    <x v="901"/>
    <x v="1"/>
    <n v="148"/>
    <n v="4"/>
    <x v="0"/>
    <x v="2"/>
    <n v="4"/>
    <x v="20"/>
    <x v="0"/>
    <n v="31"/>
    <x v="6"/>
    <x v="6"/>
    <n v="640"/>
    <x v="10"/>
    <n v="21595"/>
  </r>
  <r>
    <x v="31"/>
    <x v="901"/>
    <x v="1"/>
    <n v="148"/>
    <n v="4"/>
    <x v="1"/>
    <x v="2"/>
    <n v="4"/>
    <x v="20"/>
    <x v="0"/>
    <n v="34"/>
    <x v="5"/>
    <x v="6"/>
    <n v="640"/>
    <x v="10"/>
    <n v="23295"/>
  </r>
  <r>
    <x v="11"/>
    <x v="902"/>
    <x v="1"/>
    <n v="106"/>
    <n v="4"/>
    <x v="0"/>
    <x v="1"/>
    <n v="4"/>
    <x v="7"/>
    <x v="0"/>
    <n v="39"/>
    <x v="16"/>
    <x v="2"/>
    <n v="2031"/>
    <x v="6"/>
    <n v="15950"/>
  </r>
  <r>
    <x v="11"/>
    <x v="902"/>
    <x v="1"/>
    <n v="106"/>
    <n v="4"/>
    <x v="1"/>
    <x v="1"/>
    <n v="4"/>
    <x v="7"/>
    <x v="0"/>
    <n v="40"/>
    <x v="14"/>
    <x v="2"/>
    <n v="2031"/>
    <x v="6"/>
    <n v="17050"/>
  </r>
  <r>
    <x v="11"/>
    <x v="903"/>
    <x v="1"/>
    <n v="106"/>
    <n v="4"/>
    <x v="0"/>
    <x v="1"/>
    <n v="4"/>
    <x v="8"/>
    <x v="0"/>
    <n v="37"/>
    <x v="16"/>
    <x v="4"/>
    <n v="2031"/>
    <x v="10"/>
    <n v="16820"/>
  </r>
  <r>
    <x v="11"/>
    <x v="903"/>
    <x v="1"/>
    <n v="106"/>
    <n v="4"/>
    <x v="1"/>
    <x v="1"/>
    <n v="4"/>
    <x v="8"/>
    <x v="0"/>
    <n v="36"/>
    <x v="16"/>
    <x v="4"/>
    <n v="2031"/>
    <x v="10"/>
    <n v="16880"/>
  </r>
  <r>
    <x v="11"/>
    <x v="903"/>
    <x v="1"/>
    <n v="106"/>
    <n v="4"/>
    <x v="1"/>
    <x v="1"/>
    <n v="2"/>
    <x v="8"/>
    <x v="0"/>
    <n v="36"/>
    <x v="16"/>
    <x v="5"/>
    <n v="2031"/>
    <x v="10"/>
    <n v="16505"/>
  </r>
  <r>
    <x v="11"/>
    <x v="903"/>
    <x v="1"/>
    <n v="106"/>
    <n v="4"/>
    <x v="1"/>
    <x v="1"/>
    <n v="4"/>
    <x v="8"/>
    <x v="0"/>
    <n v="36"/>
    <x v="16"/>
    <x v="4"/>
    <n v="2031"/>
    <x v="10"/>
    <n v="15945"/>
  </r>
  <r>
    <x v="11"/>
    <x v="903"/>
    <x v="1"/>
    <n v="106"/>
    <n v="4"/>
    <x v="0"/>
    <x v="1"/>
    <n v="2"/>
    <x v="8"/>
    <x v="0"/>
    <n v="37"/>
    <x v="16"/>
    <x v="5"/>
    <n v="2031"/>
    <x v="10"/>
    <n v="14845"/>
  </r>
  <r>
    <x v="11"/>
    <x v="903"/>
    <x v="1"/>
    <n v="106"/>
    <n v="4"/>
    <x v="1"/>
    <x v="1"/>
    <n v="2"/>
    <x v="8"/>
    <x v="0"/>
    <n v="36"/>
    <x v="16"/>
    <x v="5"/>
    <n v="2031"/>
    <x v="10"/>
    <n v="15570"/>
  </r>
  <r>
    <x v="11"/>
    <x v="903"/>
    <x v="1"/>
    <n v="106"/>
    <n v="4"/>
    <x v="1"/>
    <x v="1"/>
    <n v="4"/>
    <x v="8"/>
    <x v="0"/>
    <n v="36"/>
    <x v="16"/>
    <x v="4"/>
    <n v="2031"/>
    <x v="10"/>
    <n v="17620"/>
  </r>
  <r>
    <x v="11"/>
    <x v="903"/>
    <x v="1"/>
    <n v="106"/>
    <n v="4"/>
    <x v="1"/>
    <x v="1"/>
    <n v="4"/>
    <x v="8"/>
    <x v="0"/>
    <n v="36"/>
    <x v="16"/>
    <x v="4"/>
    <n v="2031"/>
    <x v="8"/>
    <n v="17670"/>
  </r>
  <r>
    <x v="11"/>
    <x v="903"/>
    <x v="1"/>
    <n v="106"/>
    <n v="4"/>
    <x v="0"/>
    <x v="1"/>
    <n v="4"/>
    <x v="8"/>
    <x v="0"/>
    <n v="37"/>
    <x v="16"/>
    <x v="4"/>
    <n v="2031"/>
    <x v="8"/>
    <n v="16870"/>
  </r>
  <r>
    <x v="11"/>
    <x v="903"/>
    <x v="1"/>
    <n v="106"/>
    <n v="4"/>
    <x v="1"/>
    <x v="1"/>
    <n v="2"/>
    <x v="8"/>
    <x v="0"/>
    <n v="36"/>
    <x v="16"/>
    <x v="5"/>
    <n v="2031"/>
    <x v="8"/>
    <n v="16555"/>
  </r>
  <r>
    <x v="11"/>
    <x v="903"/>
    <x v="1"/>
    <n v="106"/>
    <n v="4"/>
    <x v="1"/>
    <x v="1"/>
    <n v="4"/>
    <x v="8"/>
    <x v="0"/>
    <n v="36"/>
    <x v="16"/>
    <x v="4"/>
    <n v="2031"/>
    <x v="8"/>
    <n v="16930"/>
  </r>
  <r>
    <x v="11"/>
    <x v="903"/>
    <x v="1"/>
    <n v="106"/>
    <n v="4"/>
    <x v="0"/>
    <x v="1"/>
    <n v="2"/>
    <x v="8"/>
    <x v="0"/>
    <n v="37"/>
    <x v="16"/>
    <x v="5"/>
    <n v="2031"/>
    <x v="8"/>
    <n v="14895"/>
  </r>
  <r>
    <x v="11"/>
    <x v="903"/>
    <x v="1"/>
    <n v="106"/>
    <n v="4"/>
    <x v="1"/>
    <x v="1"/>
    <n v="2"/>
    <x v="8"/>
    <x v="0"/>
    <n v="36"/>
    <x v="16"/>
    <x v="5"/>
    <n v="2031"/>
    <x v="8"/>
    <n v="15620"/>
  </r>
  <r>
    <x v="11"/>
    <x v="903"/>
    <x v="1"/>
    <n v="106"/>
    <n v="4"/>
    <x v="1"/>
    <x v="1"/>
    <n v="4"/>
    <x v="8"/>
    <x v="0"/>
    <n v="36"/>
    <x v="16"/>
    <x v="4"/>
    <n v="2031"/>
    <x v="8"/>
    <n v="15995"/>
  </r>
  <r>
    <x v="11"/>
    <x v="903"/>
    <x v="1"/>
    <n v="106"/>
    <n v="4"/>
    <x v="1"/>
    <x v="1"/>
    <n v="2"/>
    <x v="8"/>
    <x v="0"/>
    <n v="35"/>
    <x v="16"/>
    <x v="5"/>
    <n v="2031"/>
    <x v="6"/>
    <n v="16000"/>
  </r>
  <r>
    <x v="11"/>
    <x v="903"/>
    <x v="1"/>
    <n v="106"/>
    <n v="4"/>
    <x v="1"/>
    <x v="1"/>
    <n v="2"/>
    <x v="8"/>
    <x v="0"/>
    <n v="35"/>
    <x v="16"/>
    <x v="5"/>
    <n v="2031"/>
    <x v="6"/>
    <n v="16910"/>
  </r>
  <r>
    <x v="11"/>
    <x v="903"/>
    <x v="1"/>
    <n v="106"/>
    <n v="4"/>
    <x v="0"/>
    <x v="1"/>
    <n v="2"/>
    <x v="8"/>
    <x v="0"/>
    <n v="36"/>
    <x v="16"/>
    <x v="5"/>
    <n v="2031"/>
    <x v="6"/>
    <n v="15250"/>
  </r>
  <r>
    <x v="11"/>
    <x v="903"/>
    <x v="1"/>
    <n v="106"/>
    <n v="4"/>
    <x v="1"/>
    <x v="1"/>
    <n v="4"/>
    <x v="8"/>
    <x v="0"/>
    <n v="35"/>
    <x v="16"/>
    <x v="4"/>
    <n v="2031"/>
    <x v="6"/>
    <n v="16375"/>
  </r>
  <r>
    <x v="11"/>
    <x v="903"/>
    <x v="1"/>
    <n v="106"/>
    <n v="4"/>
    <x v="1"/>
    <x v="1"/>
    <n v="4"/>
    <x v="8"/>
    <x v="0"/>
    <n v="35"/>
    <x v="16"/>
    <x v="4"/>
    <n v="2031"/>
    <x v="6"/>
    <n v="17285"/>
  </r>
  <r>
    <x v="11"/>
    <x v="903"/>
    <x v="1"/>
    <n v="106"/>
    <n v="4"/>
    <x v="1"/>
    <x v="1"/>
    <n v="4"/>
    <x v="8"/>
    <x v="0"/>
    <n v="35"/>
    <x v="16"/>
    <x v="4"/>
    <n v="2031"/>
    <x v="6"/>
    <n v="18000"/>
  </r>
  <r>
    <x v="11"/>
    <x v="903"/>
    <x v="1"/>
    <n v="106"/>
    <n v="4"/>
    <x v="0"/>
    <x v="1"/>
    <n v="4"/>
    <x v="8"/>
    <x v="0"/>
    <n v="36"/>
    <x v="16"/>
    <x v="4"/>
    <n v="2031"/>
    <x v="6"/>
    <n v="17200"/>
  </r>
  <r>
    <x v="17"/>
    <x v="904"/>
    <x v="1"/>
    <n v="255"/>
    <n v="8"/>
    <x v="1"/>
    <x v="3"/>
    <n v="4"/>
    <x v="3"/>
    <x v="2"/>
    <n v="15"/>
    <x v="23"/>
    <x v="6"/>
    <n v="549"/>
    <x v="25"/>
    <n v="3949"/>
  </r>
  <r>
    <x v="17"/>
    <x v="905"/>
    <x v="1"/>
    <n v="332"/>
    <n v="8"/>
    <x v="1"/>
    <x v="3"/>
    <n v="4"/>
    <x v="48"/>
    <x v="2"/>
    <n v="23"/>
    <x v="1"/>
    <x v="6"/>
    <n v="549"/>
    <x v="0"/>
    <n v="54420"/>
  </r>
  <r>
    <x v="17"/>
    <x v="905"/>
    <x v="1"/>
    <n v="332"/>
    <n v="8"/>
    <x v="1"/>
    <x v="0"/>
    <n v="4"/>
    <x v="48"/>
    <x v="2"/>
    <n v="23"/>
    <x v="1"/>
    <x v="6"/>
    <n v="549"/>
    <x v="0"/>
    <n v="51610"/>
  </r>
  <r>
    <x v="17"/>
    <x v="905"/>
    <x v="1"/>
    <n v="332"/>
    <n v="8"/>
    <x v="1"/>
    <x v="3"/>
    <n v="4"/>
    <x v="48"/>
    <x v="2"/>
    <n v="23"/>
    <x v="1"/>
    <x v="6"/>
    <n v="549"/>
    <x v="0"/>
    <n v="61770"/>
  </r>
  <r>
    <x v="17"/>
    <x v="905"/>
    <x v="1"/>
    <n v="332"/>
    <n v="8"/>
    <x v="1"/>
    <x v="0"/>
    <n v="4"/>
    <x v="48"/>
    <x v="2"/>
    <n v="23"/>
    <x v="1"/>
    <x v="6"/>
    <n v="549"/>
    <x v="0"/>
    <n v="58925"/>
  </r>
  <r>
    <x v="17"/>
    <x v="905"/>
    <x v="1"/>
    <n v="332"/>
    <n v="8"/>
    <x v="1"/>
    <x v="3"/>
    <n v="4"/>
    <x v="48"/>
    <x v="2"/>
    <n v="23"/>
    <x v="1"/>
    <x v="6"/>
    <n v="549"/>
    <x v="1"/>
    <n v="55280"/>
  </r>
  <r>
    <x v="17"/>
    <x v="905"/>
    <x v="1"/>
    <n v="332"/>
    <n v="8"/>
    <x v="1"/>
    <x v="3"/>
    <n v="4"/>
    <x v="48"/>
    <x v="2"/>
    <n v="23"/>
    <x v="1"/>
    <x v="6"/>
    <n v="549"/>
    <x v="1"/>
    <n v="63130"/>
  </r>
  <r>
    <x v="17"/>
    <x v="905"/>
    <x v="1"/>
    <n v="332"/>
    <n v="8"/>
    <x v="1"/>
    <x v="0"/>
    <n v="4"/>
    <x v="48"/>
    <x v="2"/>
    <n v="23"/>
    <x v="1"/>
    <x v="6"/>
    <n v="549"/>
    <x v="1"/>
    <n v="52470"/>
  </r>
  <r>
    <x v="17"/>
    <x v="905"/>
    <x v="1"/>
    <n v="332"/>
    <n v="8"/>
    <x v="1"/>
    <x v="0"/>
    <n v="4"/>
    <x v="48"/>
    <x v="2"/>
    <n v="23"/>
    <x v="1"/>
    <x v="6"/>
    <n v="549"/>
    <x v="1"/>
    <n v="60285"/>
  </r>
  <r>
    <x v="17"/>
    <x v="905"/>
    <x v="1"/>
    <n v="332"/>
    <n v="8"/>
    <x v="1"/>
    <x v="0"/>
    <n v="4"/>
    <x v="48"/>
    <x v="2"/>
    <n v="23"/>
    <x v="1"/>
    <x v="6"/>
    <n v="549"/>
    <x v="2"/>
    <n v="54145"/>
  </r>
  <r>
    <x v="17"/>
    <x v="905"/>
    <x v="1"/>
    <n v="332"/>
    <n v="8"/>
    <x v="1"/>
    <x v="3"/>
    <n v="4"/>
    <x v="48"/>
    <x v="2"/>
    <n v="23"/>
    <x v="1"/>
    <x v="6"/>
    <n v="549"/>
    <x v="2"/>
    <n v="64805"/>
  </r>
  <r>
    <x v="17"/>
    <x v="905"/>
    <x v="1"/>
    <n v="332"/>
    <n v="8"/>
    <x v="1"/>
    <x v="3"/>
    <n v="4"/>
    <x v="48"/>
    <x v="2"/>
    <n v="23"/>
    <x v="1"/>
    <x v="6"/>
    <n v="549"/>
    <x v="2"/>
    <n v="56955"/>
  </r>
  <r>
    <x v="17"/>
    <x v="905"/>
    <x v="1"/>
    <n v="332"/>
    <n v="8"/>
    <x v="1"/>
    <x v="0"/>
    <n v="4"/>
    <x v="48"/>
    <x v="2"/>
    <n v="23"/>
    <x v="1"/>
    <x v="6"/>
    <n v="549"/>
    <x v="2"/>
    <n v="61960"/>
  </r>
  <r>
    <x v="17"/>
    <x v="906"/>
    <x v="3"/>
    <n v="355"/>
    <n v="8"/>
    <x v="1"/>
    <x v="3"/>
    <n v="4"/>
    <x v="5"/>
    <x v="2"/>
    <n v="22"/>
    <x v="10"/>
    <x v="6"/>
    <n v="549"/>
    <x v="10"/>
    <n v="61925"/>
  </r>
  <r>
    <x v="17"/>
    <x v="906"/>
    <x v="3"/>
    <n v="355"/>
    <n v="8"/>
    <x v="1"/>
    <x v="0"/>
    <n v="4"/>
    <x v="5"/>
    <x v="2"/>
    <n v="23"/>
    <x v="4"/>
    <x v="6"/>
    <n v="549"/>
    <x v="10"/>
    <n v="58925"/>
  </r>
  <r>
    <x v="17"/>
    <x v="906"/>
    <x v="3"/>
    <n v="355"/>
    <n v="8"/>
    <x v="1"/>
    <x v="3"/>
    <n v="4"/>
    <x v="5"/>
    <x v="2"/>
    <n v="22"/>
    <x v="10"/>
    <x v="6"/>
    <n v="549"/>
    <x v="10"/>
    <n v="53440"/>
  </r>
  <r>
    <x v="17"/>
    <x v="906"/>
    <x v="2"/>
    <n v="420"/>
    <n v="8"/>
    <x v="1"/>
    <x v="0"/>
    <n v="4"/>
    <x v="4"/>
    <x v="2"/>
    <n v="21"/>
    <x v="10"/>
    <x v="6"/>
    <n v="549"/>
    <x v="10"/>
    <n v="67220"/>
  </r>
  <r>
    <x v="17"/>
    <x v="906"/>
    <x v="2"/>
    <n v="420"/>
    <n v="8"/>
    <x v="1"/>
    <x v="3"/>
    <n v="4"/>
    <x v="4"/>
    <x v="2"/>
    <n v="20"/>
    <x v="17"/>
    <x v="6"/>
    <n v="549"/>
    <x v="10"/>
    <n v="70220"/>
  </r>
  <r>
    <x v="17"/>
    <x v="906"/>
    <x v="3"/>
    <n v="355"/>
    <n v="8"/>
    <x v="1"/>
    <x v="0"/>
    <n v="4"/>
    <x v="5"/>
    <x v="2"/>
    <n v="23"/>
    <x v="4"/>
    <x v="6"/>
    <n v="549"/>
    <x v="10"/>
    <n v="50440"/>
  </r>
  <r>
    <x v="17"/>
    <x v="906"/>
    <x v="3"/>
    <n v="355"/>
    <n v="8"/>
    <x v="1"/>
    <x v="0"/>
    <n v="4"/>
    <x v="6"/>
    <x v="2"/>
    <n v="23"/>
    <x v="4"/>
    <x v="6"/>
    <n v="549"/>
    <x v="8"/>
    <n v="51015"/>
  </r>
  <r>
    <x v="17"/>
    <x v="906"/>
    <x v="3"/>
    <n v="355"/>
    <n v="8"/>
    <x v="1"/>
    <x v="0"/>
    <n v="4"/>
    <x v="6"/>
    <x v="2"/>
    <n v="23"/>
    <x v="4"/>
    <x v="6"/>
    <n v="549"/>
    <x v="8"/>
    <n v="59700"/>
  </r>
  <r>
    <x v="17"/>
    <x v="906"/>
    <x v="3"/>
    <n v="355"/>
    <n v="8"/>
    <x v="1"/>
    <x v="3"/>
    <n v="4"/>
    <x v="6"/>
    <x v="2"/>
    <n v="22"/>
    <x v="10"/>
    <x v="6"/>
    <n v="549"/>
    <x v="8"/>
    <n v="54015"/>
  </r>
  <r>
    <x v="17"/>
    <x v="906"/>
    <x v="2"/>
    <n v="420"/>
    <n v="8"/>
    <x v="1"/>
    <x v="0"/>
    <n v="4"/>
    <x v="4"/>
    <x v="2"/>
    <n v="22"/>
    <x v="10"/>
    <x v="6"/>
    <n v="549"/>
    <x v="8"/>
    <n v="68025"/>
  </r>
  <r>
    <x v="17"/>
    <x v="906"/>
    <x v="3"/>
    <n v="355"/>
    <n v="8"/>
    <x v="1"/>
    <x v="3"/>
    <n v="4"/>
    <x v="6"/>
    <x v="2"/>
    <n v="22"/>
    <x v="10"/>
    <x v="6"/>
    <n v="549"/>
    <x v="8"/>
    <n v="62700"/>
  </r>
  <r>
    <x v="17"/>
    <x v="906"/>
    <x v="2"/>
    <n v="420"/>
    <n v="8"/>
    <x v="1"/>
    <x v="3"/>
    <n v="4"/>
    <x v="4"/>
    <x v="2"/>
    <n v="20"/>
    <x v="17"/>
    <x v="6"/>
    <n v="549"/>
    <x v="8"/>
    <n v="71025"/>
  </r>
  <r>
    <x v="17"/>
    <x v="906"/>
    <x v="3"/>
    <n v="355"/>
    <n v="8"/>
    <x v="1"/>
    <x v="3"/>
    <n v="4"/>
    <x v="6"/>
    <x v="2"/>
    <n v="22"/>
    <x v="10"/>
    <x v="6"/>
    <n v="549"/>
    <x v="6"/>
    <n v="54230"/>
  </r>
  <r>
    <x v="17"/>
    <x v="906"/>
    <x v="2"/>
    <n v="420"/>
    <n v="8"/>
    <x v="1"/>
    <x v="0"/>
    <n v="4"/>
    <x v="4"/>
    <x v="2"/>
    <n v="22"/>
    <x v="10"/>
    <x v="6"/>
    <n v="549"/>
    <x v="6"/>
    <n v="68665"/>
  </r>
  <r>
    <x v="17"/>
    <x v="906"/>
    <x v="2"/>
    <n v="420"/>
    <n v="8"/>
    <x v="1"/>
    <x v="3"/>
    <n v="4"/>
    <x v="4"/>
    <x v="2"/>
    <n v="20"/>
    <x v="17"/>
    <x v="6"/>
    <n v="549"/>
    <x v="6"/>
    <n v="71665"/>
  </r>
  <r>
    <x v="17"/>
    <x v="906"/>
    <x v="3"/>
    <n v="355"/>
    <n v="8"/>
    <x v="1"/>
    <x v="3"/>
    <n v="4"/>
    <x v="6"/>
    <x v="2"/>
    <n v="22"/>
    <x v="10"/>
    <x v="6"/>
    <n v="549"/>
    <x v="6"/>
    <n v="63015"/>
  </r>
  <r>
    <x v="17"/>
    <x v="906"/>
    <x v="3"/>
    <n v="355"/>
    <n v="8"/>
    <x v="1"/>
    <x v="0"/>
    <n v="4"/>
    <x v="6"/>
    <x v="2"/>
    <n v="23"/>
    <x v="4"/>
    <x v="6"/>
    <n v="549"/>
    <x v="6"/>
    <n v="51230"/>
  </r>
  <r>
    <x v="17"/>
    <x v="906"/>
    <x v="3"/>
    <n v="355"/>
    <n v="8"/>
    <x v="1"/>
    <x v="0"/>
    <n v="4"/>
    <x v="6"/>
    <x v="2"/>
    <n v="23"/>
    <x v="4"/>
    <x v="6"/>
    <n v="549"/>
    <x v="6"/>
    <n v="60015"/>
  </r>
  <r>
    <x v="17"/>
    <x v="907"/>
    <x v="3"/>
    <n v="355"/>
    <n v="8"/>
    <x v="1"/>
    <x v="3"/>
    <n v="4"/>
    <x v="5"/>
    <x v="2"/>
    <n v="22"/>
    <x v="4"/>
    <x v="6"/>
    <n v="549"/>
    <x v="10"/>
    <n v="50740"/>
  </r>
  <r>
    <x v="17"/>
    <x v="907"/>
    <x v="3"/>
    <n v="355"/>
    <n v="8"/>
    <x v="1"/>
    <x v="0"/>
    <n v="4"/>
    <x v="5"/>
    <x v="2"/>
    <n v="23"/>
    <x v="4"/>
    <x v="6"/>
    <n v="549"/>
    <x v="10"/>
    <n v="47740"/>
  </r>
  <r>
    <x v="17"/>
    <x v="907"/>
    <x v="3"/>
    <n v="355"/>
    <n v="8"/>
    <x v="1"/>
    <x v="3"/>
    <n v="4"/>
    <x v="5"/>
    <x v="2"/>
    <n v="22"/>
    <x v="4"/>
    <x v="6"/>
    <n v="549"/>
    <x v="10"/>
    <n v="59225"/>
  </r>
  <r>
    <x v="17"/>
    <x v="907"/>
    <x v="3"/>
    <n v="355"/>
    <n v="8"/>
    <x v="1"/>
    <x v="0"/>
    <n v="4"/>
    <x v="5"/>
    <x v="2"/>
    <n v="23"/>
    <x v="4"/>
    <x v="6"/>
    <n v="549"/>
    <x v="10"/>
    <n v="56225"/>
  </r>
  <r>
    <x v="17"/>
    <x v="907"/>
    <x v="2"/>
    <n v="420"/>
    <n v="8"/>
    <x v="1"/>
    <x v="0"/>
    <n v="4"/>
    <x v="7"/>
    <x v="2"/>
    <n v="21"/>
    <x v="10"/>
    <x v="6"/>
    <n v="549"/>
    <x v="10"/>
    <n v="64520"/>
  </r>
  <r>
    <x v="17"/>
    <x v="907"/>
    <x v="2"/>
    <n v="420"/>
    <n v="8"/>
    <x v="1"/>
    <x v="3"/>
    <n v="4"/>
    <x v="7"/>
    <x v="2"/>
    <n v="21"/>
    <x v="17"/>
    <x v="6"/>
    <n v="549"/>
    <x v="10"/>
    <n v="67520"/>
  </r>
  <r>
    <x v="17"/>
    <x v="907"/>
    <x v="2"/>
    <n v="420"/>
    <n v="8"/>
    <x v="1"/>
    <x v="0"/>
    <n v="4"/>
    <x v="4"/>
    <x v="2"/>
    <n v="22"/>
    <x v="10"/>
    <x v="6"/>
    <n v="549"/>
    <x v="8"/>
    <n v="65325"/>
  </r>
  <r>
    <x v="17"/>
    <x v="907"/>
    <x v="3"/>
    <n v="355"/>
    <n v="8"/>
    <x v="1"/>
    <x v="3"/>
    <n v="4"/>
    <x v="6"/>
    <x v="2"/>
    <n v="22"/>
    <x v="4"/>
    <x v="6"/>
    <n v="549"/>
    <x v="8"/>
    <n v="51315"/>
  </r>
  <r>
    <x v="17"/>
    <x v="907"/>
    <x v="2"/>
    <n v="420"/>
    <n v="8"/>
    <x v="1"/>
    <x v="3"/>
    <n v="4"/>
    <x v="4"/>
    <x v="2"/>
    <n v="21"/>
    <x v="10"/>
    <x v="6"/>
    <n v="549"/>
    <x v="8"/>
    <n v="68325"/>
  </r>
  <r>
    <x v="17"/>
    <x v="907"/>
    <x v="3"/>
    <n v="355"/>
    <n v="8"/>
    <x v="1"/>
    <x v="0"/>
    <n v="4"/>
    <x v="6"/>
    <x v="2"/>
    <n v="23"/>
    <x v="4"/>
    <x v="6"/>
    <n v="549"/>
    <x v="8"/>
    <n v="57000"/>
  </r>
  <r>
    <x v="17"/>
    <x v="907"/>
    <x v="3"/>
    <n v="355"/>
    <n v="8"/>
    <x v="1"/>
    <x v="0"/>
    <n v="4"/>
    <x v="6"/>
    <x v="2"/>
    <n v="23"/>
    <x v="4"/>
    <x v="6"/>
    <n v="549"/>
    <x v="8"/>
    <n v="48315"/>
  </r>
  <r>
    <x v="17"/>
    <x v="907"/>
    <x v="3"/>
    <n v="355"/>
    <n v="8"/>
    <x v="1"/>
    <x v="3"/>
    <n v="4"/>
    <x v="6"/>
    <x v="2"/>
    <n v="22"/>
    <x v="4"/>
    <x v="6"/>
    <n v="549"/>
    <x v="8"/>
    <n v="60000"/>
  </r>
  <r>
    <x v="17"/>
    <x v="907"/>
    <x v="2"/>
    <n v="420"/>
    <n v="8"/>
    <x v="1"/>
    <x v="3"/>
    <n v="4"/>
    <x v="4"/>
    <x v="2"/>
    <n v="20"/>
    <x v="10"/>
    <x v="6"/>
    <n v="549"/>
    <x v="6"/>
    <n v="68965"/>
  </r>
  <r>
    <x v="17"/>
    <x v="907"/>
    <x v="3"/>
    <n v="355"/>
    <n v="8"/>
    <x v="1"/>
    <x v="0"/>
    <n v="4"/>
    <x v="6"/>
    <x v="2"/>
    <n v="23"/>
    <x v="4"/>
    <x v="6"/>
    <n v="549"/>
    <x v="6"/>
    <n v="57315"/>
  </r>
  <r>
    <x v="17"/>
    <x v="907"/>
    <x v="3"/>
    <n v="355"/>
    <n v="8"/>
    <x v="1"/>
    <x v="3"/>
    <n v="4"/>
    <x v="6"/>
    <x v="2"/>
    <n v="22"/>
    <x v="4"/>
    <x v="6"/>
    <n v="549"/>
    <x v="6"/>
    <n v="51530"/>
  </r>
  <r>
    <x v="17"/>
    <x v="907"/>
    <x v="2"/>
    <n v="420"/>
    <n v="8"/>
    <x v="1"/>
    <x v="0"/>
    <n v="4"/>
    <x v="4"/>
    <x v="2"/>
    <n v="22"/>
    <x v="10"/>
    <x v="6"/>
    <n v="549"/>
    <x v="6"/>
    <n v="65965"/>
  </r>
  <r>
    <x v="17"/>
    <x v="907"/>
    <x v="3"/>
    <n v="355"/>
    <n v="8"/>
    <x v="1"/>
    <x v="3"/>
    <n v="4"/>
    <x v="6"/>
    <x v="2"/>
    <n v="22"/>
    <x v="4"/>
    <x v="6"/>
    <n v="549"/>
    <x v="6"/>
    <n v="60315"/>
  </r>
  <r>
    <x v="17"/>
    <x v="907"/>
    <x v="3"/>
    <n v="355"/>
    <n v="8"/>
    <x v="1"/>
    <x v="0"/>
    <n v="4"/>
    <x v="6"/>
    <x v="2"/>
    <n v="23"/>
    <x v="4"/>
    <x v="6"/>
    <n v="549"/>
    <x v="6"/>
    <n v="48530"/>
  </r>
  <r>
    <x v="0"/>
    <x v="908"/>
    <x v="1"/>
    <n v="193"/>
    <n v="6"/>
    <x v="0"/>
    <x v="0"/>
    <n v="2"/>
    <x v="1"/>
    <x v="0"/>
    <n v="24"/>
    <x v="3"/>
    <x v="1"/>
    <n v="3916"/>
    <x v="25"/>
    <n v="4976"/>
  </r>
  <r>
    <x v="0"/>
    <x v="908"/>
    <x v="1"/>
    <n v="193"/>
    <n v="6"/>
    <x v="0"/>
    <x v="0"/>
    <n v="2"/>
    <x v="9"/>
    <x v="0"/>
    <n v="24"/>
    <x v="3"/>
    <x v="5"/>
    <n v="3916"/>
    <x v="25"/>
    <n v="4697"/>
  </r>
  <r>
    <x v="0"/>
    <x v="908"/>
    <x v="1"/>
    <n v="170"/>
    <n v="6"/>
    <x v="0"/>
    <x v="0"/>
    <n v="2"/>
    <x v="1"/>
    <x v="0"/>
    <n v="25"/>
    <x v="3"/>
    <x v="1"/>
    <n v="3916"/>
    <x v="25"/>
    <n v="4755"/>
  </r>
  <r>
    <x v="0"/>
    <x v="908"/>
    <x v="0"/>
    <n v="225"/>
    <n v="6"/>
    <x v="0"/>
    <x v="0"/>
    <n v="2"/>
    <x v="1"/>
    <x v="0"/>
    <n v="26"/>
    <x v="0"/>
    <x v="1"/>
    <n v="3916"/>
    <x v="23"/>
    <n v="37900"/>
  </r>
  <r>
    <x v="0"/>
    <x v="908"/>
    <x v="0"/>
    <n v="184"/>
    <n v="6"/>
    <x v="0"/>
    <x v="0"/>
    <n v="2"/>
    <x v="1"/>
    <x v="0"/>
    <n v="25"/>
    <x v="2"/>
    <x v="1"/>
    <n v="3916"/>
    <x v="23"/>
    <n v="31300"/>
  </r>
  <r>
    <x v="0"/>
    <x v="908"/>
    <x v="0"/>
    <n v="225"/>
    <n v="6"/>
    <x v="0"/>
    <x v="0"/>
    <n v="2"/>
    <x v="9"/>
    <x v="0"/>
    <n v="26"/>
    <x v="0"/>
    <x v="5"/>
    <n v="3916"/>
    <x v="23"/>
    <n v="37700"/>
  </r>
  <r>
    <x v="0"/>
    <x v="908"/>
    <x v="0"/>
    <n v="225"/>
    <n v="6"/>
    <x v="0"/>
    <x v="0"/>
    <n v="2"/>
    <x v="1"/>
    <x v="0"/>
    <n v="26"/>
    <x v="0"/>
    <x v="1"/>
    <n v="3916"/>
    <x v="16"/>
    <n v="37900"/>
  </r>
  <r>
    <x v="0"/>
    <x v="908"/>
    <x v="0"/>
    <n v="184"/>
    <n v="6"/>
    <x v="0"/>
    <x v="0"/>
    <n v="2"/>
    <x v="1"/>
    <x v="0"/>
    <n v="25"/>
    <x v="2"/>
    <x v="1"/>
    <n v="3916"/>
    <x v="16"/>
    <n v="31300"/>
  </r>
  <r>
    <x v="0"/>
    <x v="908"/>
    <x v="0"/>
    <n v="225"/>
    <n v="6"/>
    <x v="0"/>
    <x v="0"/>
    <n v="2"/>
    <x v="9"/>
    <x v="0"/>
    <n v="26"/>
    <x v="0"/>
    <x v="5"/>
    <n v="3916"/>
    <x v="16"/>
    <n v="37700"/>
  </r>
  <r>
    <x v="0"/>
    <x v="909"/>
    <x v="0"/>
    <n v="330"/>
    <n v="6"/>
    <x v="0"/>
    <x v="0"/>
    <n v="2"/>
    <x v="0"/>
    <x v="0"/>
    <n v="22"/>
    <x v="10"/>
    <x v="0"/>
    <n v="3916"/>
    <x v="20"/>
    <n v="50100"/>
  </r>
  <r>
    <x v="0"/>
    <x v="909"/>
    <x v="0"/>
    <n v="330"/>
    <n v="6"/>
    <x v="0"/>
    <x v="0"/>
    <n v="2"/>
    <x v="0"/>
    <x v="0"/>
    <n v="22"/>
    <x v="10"/>
    <x v="1"/>
    <n v="3916"/>
    <x v="20"/>
    <n v="52100"/>
  </r>
  <r>
    <x v="0"/>
    <x v="909"/>
    <x v="0"/>
    <n v="330"/>
    <n v="6"/>
    <x v="0"/>
    <x v="0"/>
    <n v="2"/>
    <x v="0"/>
    <x v="0"/>
    <n v="23"/>
    <x v="10"/>
    <x v="0"/>
    <n v="3916"/>
    <x v="21"/>
    <n v="50400"/>
  </r>
  <r>
    <x v="0"/>
    <x v="909"/>
    <x v="0"/>
    <n v="330"/>
    <n v="6"/>
    <x v="0"/>
    <x v="0"/>
    <n v="2"/>
    <x v="0"/>
    <x v="0"/>
    <n v="23"/>
    <x v="10"/>
    <x v="1"/>
    <n v="3916"/>
    <x v="21"/>
    <n v="52400"/>
  </r>
  <r>
    <x v="0"/>
    <x v="910"/>
    <x v="0"/>
    <n v="240"/>
    <n v="4"/>
    <x v="0"/>
    <x v="0"/>
    <n v="2"/>
    <x v="1"/>
    <x v="0"/>
    <n v="34"/>
    <x v="7"/>
    <x v="1"/>
    <n v="3916"/>
    <x v="14"/>
    <n v="48950"/>
  </r>
  <r>
    <x v="0"/>
    <x v="910"/>
    <x v="0"/>
    <n v="300"/>
    <n v="6"/>
    <x v="0"/>
    <x v="0"/>
    <n v="2"/>
    <x v="2"/>
    <x v="0"/>
    <n v="26"/>
    <x v="0"/>
    <x v="1"/>
    <n v="3916"/>
    <x v="14"/>
    <n v="56950"/>
  </r>
  <r>
    <x v="0"/>
    <x v="910"/>
    <x v="0"/>
    <n v="335"/>
    <n v="6"/>
    <x v="2"/>
    <x v="0"/>
    <n v="2"/>
    <x v="2"/>
    <x v="0"/>
    <n v="24"/>
    <x v="3"/>
    <x v="1"/>
    <n v="3916"/>
    <x v="14"/>
    <n v="65800"/>
  </r>
  <r>
    <x v="0"/>
    <x v="910"/>
    <x v="0"/>
    <n v="240"/>
    <n v="4"/>
    <x v="0"/>
    <x v="0"/>
    <n v="2"/>
    <x v="1"/>
    <x v="0"/>
    <n v="34"/>
    <x v="7"/>
    <x v="1"/>
    <n v="3916"/>
    <x v="10"/>
    <n v="48950"/>
  </r>
  <r>
    <x v="0"/>
    <x v="910"/>
    <x v="0"/>
    <n v="300"/>
    <n v="6"/>
    <x v="2"/>
    <x v="0"/>
    <n v="2"/>
    <x v="2"/>
    <x v="0"/>
    <n v="24"/>
    <x v="3"/>
    <x v="1"/>
    <n v="3916"/>
    <x v="10"/>
    <n v="56950"/>
  </r>
  <r>
    <x v="0"/>
    <x v="910"/>
    <x v="0"/>
    <n v="335"/>
    <n v="6"/>
    <x v="2"/>
    <x v="0"/>
    <n v="2"/>
    <x v="2"/>
    <x v="0"/>
    <n v="24"/>
    <x v="3"/>
    <x v="1"/>
    <n v="3916"/>
    <x v="10"/>
    <n v="65800"/>
  </r>
  <r>
    <x v="0"/>
    <x v="910"/>
    <x v="0"/>
    <n v="300"/>
    <n v="6"/>
    <x v="2"/>
    <x v="0"/>
    <n v="2"/>
    <x v="2"/>
    <x v="0"/>
    <n v="24"/>
    <x v="3"/>
    <x v="1"/>
    <n v="3916"/>
    <x v="8"/>
    <n v="57500"/>
  </r>
  <r>
    <x v="0"/>
    <x v="910"/>
    <x v="0"/>
    <n v="240"/>
    <n v="4"/>
    <x v="0"/>
    <x v="0"/>
    <n v="2"/>
    <x v="1"/>
    <x v="0"/>
    <n v="34"/>
    <x v="7"/>
    <x v="1"/>
    <n v="3916"/>
    <x v="8"/>
    <n v="49700"/>
  </r>
  <r>
    <x v="0"/>
    <x v="910"/>
    <x v="0"/>
    <n v="335"/>
    <n v="6"/>
    <x v="2"/>
    <x v="0"/>
    <n v="2"/>
    <x v="2"/>
    <x v="0"/>
    <n v="24"/>
    <x v="3"/>
    <x v="1"/>
    <n v="3916"/>
    <x v="8"/>
    <n v="66350"/>
  </r>
  <r>
    <x v="0"/>
    <x v="911"/>
    <x v="0"/>
    <n v="394"/>
    <n v="8"/>
    <x v="0"/>
    <x v="0"/>
    <n v="2"/>
    <x v="22"/>
    <x v="0"/>
    <n v="19"/>
    <x v="20"/>
    <x v="1"/>
    <n v="3916"/>
    <x v="23"/>
    <n v="128000"/>
  </r>
  <r>
    <x v="0"/>
    <x v="911"/>
    <x v="0"/>
    <n v="394"/>
    <n v="8"/>
    <x v="0"/>
    <x v="0"/>
    <n v="2"/>
    <x v="22"/>
    <x v="0"/>
    <n v="19"/>
    <x v="20"/>
    <x v="1"/>
    <n v="3916"/>
    <x v="16"/>
    <n v="130000"/>
  </r>
  <r>
    <x v="0"/>
    <x v="911"/>
    <x v="0"/>
    <n v="394"/>
    <n v="8"/>
    <x v="0"/>
    <x v="0"/>
    <n v="2"/>
    <x v="22"/>
    <x v="0"/>
    <n v="19"/>
    <x v="20"/>
    <x v="1"/>
    <n v="3916"/>
    <x v="17"/>
    <n v="131500"/>
  </r>
  <r>
    <x v="35"/>
    <x v="912"/>
    <x v="0"/>
    <n v="300"/>
    <n v="6"/>
    <x v="1"/>
    <x v="2"/>
    <n v="4"/>
    <x v="71"/>
    <x v="1"/>
    <n v="23"/>
    <x v="4"/>
    <x v="4"/>
    <n v="204"/>
    <x v="0"/>
    <n v="46020"/>
  </r>
  <r>
    <x v="35"/>
    <x v="912"/>
    <x v="0"/>
    <n v="300"/>
    <n v="6"/>
    <x v="1"/>
    <x v="2"/>
    <n v="4"/>
    <x v="71"/>
    <x v="1"/>
    <n v="23"/>
    <x v="4"/>
    <x v="4"/>
    <n v="204"/>
    <x v="0"/>
    <n v="56570"/>
  </r>
  <r>
    <x v="35"/>
    <x v="912"/>
    <x v="0"/>
    <n v="300"/>
    <n v="6"/>
    <x v="1"/>
    <x v="2"/>
    <n v="4"/>
    <x v="71"/>
    <x v="1"/>
    <n v="23"/>
    <x v="4"/>
    <x v="4"/>
    <n v="204"/>
    <x v="0"/>
    <n v="50520"/>
  </r>
  <r>
    <x v="35"/>
    <x v="912"/>
    <x v="0"/>
    <n v="300"/>
    <n v="6"/>
    <x v="1"/>
    <x v="2"/>
    <n v="4"/>
    <x v="71"/>
    <x v="1"/>
    <n v="23"/>
    <x v="4"/>
    <x v="4"/>
    <n v="204"/>
    <x v="1"/>
    <n v="46120"/>
  </r>
  <r>
    <x v="35"/>
    <x v="912"/>
    <x v="0"/>
    <n v="300"/>
    <n v="6"/>
    <x v="1"/>
    <x v="2"/>
    <n v="4"/>
    <x v="71"/>
    <x v="1"/>
    <n v="23"/>
    <x v="4"/>
    <x v="4"/>
    <n v="204"/>
    <x v="1"/>
    <n v="56670"/>
  </r>
  <r>
    <x v="35"/>
    <x v="912"/>
    <x v="0"/>
    <n v="300"/>
    <n v="6"/>
    <x v="1"/>
    <x v="2"/>
    <n v="4"/>
    <x v="71"/>
    <x v="1"/>
    <n v="23"/>
    <x v="4"/>
    <x v="4"/>
    <n v="204"/>
    <x v="1"/>
    <n v="50620"/>
  </r>
  <r>
    <x v="35"/>
    <x v="912"/>
    <x v="2"/>
    <n v="300"/>
    <n v="6"/>
    <x v="1"/>
    <x v="2"/>
    <n v="4"/>
    <x v="71"/>
    <x v="1"/>
    <n v="23"/>
    <x v="4"/>
    <x v="4"/>
    <n v="204"/>
    <x v="2"/>
    <n v="50920"/>
  </r>
  <r>
    <x v="30"/>
    <x v="913"/>
    <x v="1"/>
    <n v="221"/>
    <n v="6"/>
    <x v="1"/>
    <x v="1"/>
    <n v="4"/>
    <x v="3"/>
    <x v="1"/>
    <n v="26"/>
    <x v="3"/>
    <x v="2"/>
    <n v="61"/>
    <x v="27"/>
    <n v="28995"/>
  </r>
</pivotCacheRecords>
</file>

<file path=xl/pivotCache/pivotCacheRecords6.xml><?xml version="1.0" encoding="utf-8"?>
<pivotCacheRecords xmlns="http://schemas.openxmlformats.org/spreadsheetml/2006/main" xmlns:r="http://schemas.openxmlformats.org/officeDocument/2006/relationships" count="11914">
  <r>
    <x v="0"/>
    <n v="26"/>
    <n v="19"/>
  </r>
  <r>
    <x v="1"/>
    <n v="28"/>
    <n v="19"/>
  </r>
  <r>
    <x v="1"/>
    <n v="28"/>
    <n v="20"/>
  </r>
  <r>
    <x v="2"/>
    <n v="28"/>
    <n v="18"/>
  </r>
  <r>
    <x v="2"/>
    <n v="28"/>
    <n v="18"/>
  </r>
  <r>
    <x v="2"/>
    <n v="28"/>
    <n v="18"/>
  </r>
  <r>
    <x v="1"/>
    <n v="26"/>
    <n v="17"/>
  </r>
  <r>
    <x v="1"/>
    <n v="28"/>
    <n v="20"/>
  </r>
  <r>
    <x v="2"/>
    <n v="28"/>
    <n v="18"/>
  </r>
  <r>
    <x v="2"/>
    <n v="27"/>
    <n v="18"/>
  </r>
  <r>
    <x v="1"/>
    <n v="28"/>
    <n v="20"/>
  </r>
  <r>
    <x v="2"/>
    <n v="28"/>
    <n v="19"/>
  </r>
  <r>
    <x v="1"/>
    <n v="28"/>
    <n v="19"/>
  </r>
  <r>
    <x v="2"/>
    <n v="28"/>
    <n v="19"/>
  </r>
  <r>
    <x v="2"/>
    <n v="28"/>
    <n v="19"/>
  </r>
  <r>
    <x v="3"/>
    <n v="25"/>
    <n v="18"/>
  </r>
  <r>
    <x v="3"/>
    <n v="28"/>
    <n v="20"/>
  </r>
  <r>
    <x v="4"/>
    <n v="24"/>
    <n v="17"/>
  </r>
  <r>
    <x v="4"/>
    <n v="24"/>
    <n v="17"/>
  </r>
  <r>
    <x v="4"/>
    <n v="20"/>
    <n v="16"/>
  </r>
  <r>
    <x v="4"/>
    <n v="24"/>
    <n v="17"/>
  </r>
  <r>
    <x v="4"/>
    <n v="21"/>
    <n v="16"/>
  </r>
  <r>
    <x v="4"/>
    <n v="24"/>
    <n v="17"/>
  </r>
  <r>
    <x v="4"/>
    <n v="20"/>
    <n v="16"/>
  </r>
  <r>
    <x v="4"/>
    <n v="24"/>
    <n v="17"/>
  </r>
  <r>
    <x v="4"/>
    <n v="24"/>
    <n v="17"/>
  </r>
  <r>
    <x v="4"/>
    <n v="21"/>
    <n v="16"/>
  </r>
  <r>
    <x v="4"/>
    <n v="21"/>
    <n v="16"/>
  </r>
  <r>
    <x v="4"/>
    <n v="22"/>
    <n v="16"/>
  </r>
  <r>
    <x v="4"/>
    <n v="22"/>
    <n v="17"/>
  </r>
  <r>
    <x v="4"/>
    <n v="22"/>
    <n v="16"/>
  </r>
  <r>
    <x v="4"/>
    <n v="21"/>
    <n v="16"/>
  </r>
  <r>
    <x v="5"/>
    <n v="35"/>
    <n v="26"/>
  </r>
  <r>
    <x v="5"/>
    <n v="35"/>
    <n v="26"/>
  </r>
  <r>
    <x v="5"/>
    <n v="35"/>
    <n v="26"/>
  </r>
  <r>
    <x v="6"/>
    <n v="26"/>
    <n v="18"/>
  </r>
  <r>
    <x v="7"/>
    <n v="25"/>
    <n v="17"/>
  </r>
  <r>
    <x v="7"/>
    <n v="25"/>
    <n v="17"/>
  </r>
  <r>
    <x v="6"/>
    <n v="26"/>
    <n v="18"/>
  </r>
  <r>
    <x v="6"/>
    <n v="26"/>
    <n v="18"/>
  </r>
  <r>
    <x v="7"/>
    <n v="25"/>
    <n v="17"/>
  </r>
  <r>
    <x v="8"/>
    <n v="35"/>
    <n v="23"/>
  </r>
  <r>
    <x v="8"/>
    <n v="34"/>
    <n v="23"/>
  </r>
  <r>
    <x v="3"/>
    <n v="31"/>
    <n v="20"/>
  </r>
  <r>
    <x v="8"/>
    <n v="35"/>
    <n v="23"/>
  </r>
  <r>
    <x v="8"/>
    <n v="34"/>
    <n v="22"/>
  </r>
  <r>
    <x v="3"/>
    <n v="31"/>
    <n v="20"/>
  </r>
  <r>
    <x v="8"/>
    <n v="34"/>
    <n v="22"/>
  </r>
  <r>
    <x v="3"/>
    <n v="30"/>
    <n v="20"/>
  </r>
  <r>
    <x v="3"/>
    <n v="30"/>
    <n v="20"/>
  </r>
  <r>
    <x v="0"/>
    <n v="31"/>
    <n v="21"/>
  </r>
  <r>
    <x v="0"/>
    <n v="32"/>
    <n v="21"/>
  </r>
  <r>
    <x v="0"/>
    <n v="32"/>
    <n v="21"/>
  </r>
  <r>
    <x v="0"/>
    <n v="32"/>
    <n v="21"/>
  </r>
  <r>
    <x v="9"/>
    <n v="34"/>
    <n v="23"/>
  </r>
  <r>
    <x v="9"/>
    <n v="35"/>
    <n v="24"/>
  </r>
  <r>
    <x v="9"/>
    <n v="33"/>
    <n v="24"/>
  </r>
  <r>
    <x v="9"/>
    <n v="33"/>
    <n v="23"/>
  </r>
  <r>
    <x v="10"/>
    <n v="20"/>
    <n v="16"/>
  </r>
  <r>
    <x v="10"/>
    <n v="22"/>
    <n v="15"/>
  </r>
  <r>
    <x v="10"/>
    <n v="23"/>
    <n v="15"/>
  </r>
  <r>
    <x v="11"/>
    <n v="22"/>
    <n v="16"/>
  </r>
  <r>
    <x v="11"/>
    <n v="22"/>
    <n v="16"/>
  </r>
  <r>
    <x v="10"/>
    <n v="20"/>
    <n v="16"/>
  </r>
  <r>
    <x v="12"/>
    <n v="36"/>
    <n v="23"/>
  </r>
  <r>
    <x v="12"/>
    <n v="36"/>
    <n v="23"/>
  </r>
  <r>
    <x v="13"/>
    <n v="29"/>
    <n v="18"/>
  </r>
  <r>
    <x v="12"/>
    <n v="36"/>
    <n v="23"/>
  </r>
  <r>
    <x v="12"/>
    <n v="36"/>
    <n v="23"/>
  </r>
  <r>
    <x v="13"/>
    <n v="29"/>
    <n v="18"/>
  </r>
  <r>
    <x v="12"/>
    <n v="36"/>
    <n v="23"/>
  </r>
  <r>
    <x v="12"/>
    <n v="36"/>
    <n v="23"/>
  </r>
  <r>
    <x v="13"/>
    <n v="29"/>
    <n v="18"/>
  </r>
  <r>
    <x v="13"/>
    <n v="29"/>
    <n v="18"/>
  </r>
  <r>
    <x v="12"/>
    <n v="36"/>
    <n v="23"/>
  </r>
  <r>
    <x v="12"/>
    <n v="36"/>
    <n v="23"/>
  </r>
  <r>
    <x v="12"/>
    <n v="36"/>
    <n v="23"/>
  </r>
  <r>
    <x v="12"/>
    <n v="36"/>
    <n v="23"/>
  </r>
  <r>
    <x v="13"/>
    <n v="28"/>
    <n v="18"/>
  </r>
  <r>
    <x v="13"/>
    <n v="28"/>
    <n v="18"/>
  </r>
  <r>
    <x v="12"/>
    <n v="36"/>
    <n v="23"/>
  </r>
  <r>
    <x v="12"/>
    <n v="36"/>
    <n v="23"/>
  </r>
  <r>
    <x v="12"/>
    <n v="36"/>
    <n v="23"/>
  </r>
  <r>
    <x v="13"/>
    <n v="28"/>
    <n v="18"/>
  </r>
  <r>
    <x v="12"/>
    <n v="36"/>
    <n v="23"/>
  </r>
  <r>
    <x v="12"/>
    <n v="36"/>
    <n v="23"/>
  </r>
  <r>
    <x v="12"/>
    <n v="36"/>
    <n v="23"/>
  </r>
  <r>
    <x v="14"/>
    <n v="36"/>
    <n v="26"/>
  </r>
  <r>
    <x v="14"/>
    <n v="36"/>
    <n v="26"/>
  </r>
  <r>
    <x v="15"/>
    <n v="29"/>
    <n v="21"/>
  </r>
  <r>
    <x v="15"/>
    <n v="29"/>
    <n v="21"/>
  </r>
  <r>
    <x v="14"/>
    <n v="35"/>
    <n v="25"/>
  </r>
  <r>
    <x v="14"/>
    <n v="35"/>
    <n v="25"/>
  </r>
  <r>
    <x v="14"/>
    <n v="35"/>
    <n v="25"/>
  </r>
  <r>
    <x v="14"/>
    <n v="35"/>
    <n v="25"/>
  </r>
  <r>
    <x v="15"/>
    <n v="28"/>
    <n v="20"/>
  </r>
  <r>
    <x v="16"/>
    <n v="26"/>
    <n v="19"/>
  </r>
  <r>
    <x v="16"/>
    <n v="26"/>
    <n v="19"/>
  </r>
  <r>
    <x v="16"/>
    <n v="26"/>
    <n v="19"/>
  </r>
  <r>
    <x v="16"/>
    <n v="26"/>
    <n v="19"/>
  </r>
  <r>
    <x v="16"/>
    <n v="26"/>
    <n v="19"/>
  </r>
  <r>
    <x v="16"/>
    <n v="25"/>
    <n v="20"/>
  </r>
  <r>
    <x v="16"/>
    <n v="25"/>
    <n v="20"/>
  </r>
  <r>
    <x v="16"/>
    <n v="25"/>
    <n v="20"/>
  </r>
  <r>
    <x v="17"/>
    <n v="26"/>
    <n v="19"/>
  </r>
  <r>
    <x v="17"/>
    <n v="23"/>
    <n v="18"/>
  </r>
  <r>
    <x v="17"/>
    <n v="26"/>
    <n v="19"/>
  </r>
  <r>
    <x v="17"/>
    <n v="26"/>
    <n v="19"/>
  </r>
  <r>
    <x v="17"/>
    <n v="26"/>
    <n v="19"/>
  </r>
  <r>
    <x v="17"/>
    <n v="26"/>
    <n v="19"/>
  </r>
  <r>
    <x v="17"/>
    <n v="26"/>
    <n v="19"/>
  </r>
  <r>
    <x v="17"/>
    <n v="25"/>
    <n v="18"/>
  </r>
  <r>
    <x v="18"/>
    <n v="35"/>
    <n v="29"/>
  </r>
  <r>
    <x v="18"/>
    <n v="35"/>
    <n v="29"/>
  </r>
  <r>
    <x v="18"/>
    <n v="34"/>
    <n v="28"/>
  </r>
  <r>
    <x v="18"/>
    <n v="34"/>
    <n v="28"/>
  </r>
  <r>
    <x v="18"/>
    <n v="34"/>
    <n v="28"/>
  </r>
  <r>
    <x v="18"/>
    <n v="34"/>
    <n v="28"/>
  </r>
  <r>
    <x v="18"/>
    <n v="35"/>
    <n v="29"/>
  </r>
  <r>
    <x v="18"/>
    <n v="35"/>
    <n v="29"/>
  </r>
  <r>
    <x v="18"/>
    <n v="34"/>
    <n v="28"/>
  </r>
  <r>
    <x v="18"/>
    <n v="34"/>
    <n v="28"/>
  </r>
  <r>
    <x v="18"/>
    <n v="35"/>
    <n v="29"/>
  </r>
  <r>
    <x v="18"/>
    <n v="35"/>
    <n v="29"/>
  </r>
  <r>
    <x v="1"/>
    <n v="30"/>
    <n v="20"/>
  </r>
  <r>
    <x v="8"/>
    <n v="33"/>
    <n v="22"/>
  </r>
  <r>
    <x v="8"/>
    <n v="33"/>
    <n v="22"/>
  </r>
  <r>
    <x v="8"/>
    <n v="34"/>
    <n v="22"/>
  </r>
  <r>
    <x v="1"/>
    <n v="30"/>
    <n v="20"/>
  </r>
  <r>
    <x v="3"/>
    <n v="30"/>
    <n v="20"/>
  </r>
  <r>
    <x v="9"/>
    <n v="33"/>
    <n v="23"/>
  </r>
  <r>
    <x v="19"/>
    <n v="33"/>
    <n v="22"/>
  </r>
  <r>
    <x v="0"/>
    <n v="33"/>
    <n v="25"/>
  </r>
  <r>
    <x v="8"/>
    <n v="35"/>
    <n v="23"/>
  </r>
  <r>
    <x v="1"/>
    <n v="32"/>
    <n v="21"/>
  </r>
  <r>
    <x v="20"/>
    <n v="45"/>
    <n v="32"/>
  </r>
  <r>
    <x v="8"/>
    <n v="33"/>
    <n v="22"/>
  </r>
  <r>
    <x v="8"/>
    <n v="33"/>
    <n v="22"/>
  </r>
  <r>
    <x v="20"/>
    <n v="35"/>
    <n v="23"/>
  </r>
  <r>
    <x v="1"/>
    <n v="30"/>
    <n v="20"/>
  </r>
  <r>
    <x v="20"/>
    <n v="43"/>
    <n v="31"/>
  </r>
  <r>
    <x v="8"/>
    <n v="35"/>
    <n v="23"/>
  </r>
  <r>
    <x v="20"/>
    <n v="43"/>
    <n v="31"/>
  </r>
  <r>
    <x v="20"/>
    <n v="36"/>
    <n v="24"/>
  </r>
  <r>
    <x v="20"/>
    <n v="40"/>
    <n v="30"/>
  </r>
  <r>
    <x v="3"/>
    <n v="33"/>
    <n v="22"/>
  </r>
  <r>
    <x v="20"/>
    <n v="42"/>
    <n v="32"/>
  </r>
  <r>
    <x v="8"/>
    <n v="34"/>
    <n v="22"/>
  </r>
  <r>
    <x v="8"/>
    <n v="34"/>
    <n v="22"/>
  </r>
  <r>
    <x v="8"/>
    <n v="34"/>
    <n v="22"/>
  </r>
  <r>
    <x v="8"/>
    <n v="34"/>
    <n v="22"/>
  </r>
  <r>
    <x v="20"/>
    <n v="36"/>
    <n v="24"/>
  </r>
  <r>
    <x v="20"/>
    <n v="35"/>
    <n v="23"/>
  </r>
  <r>
    <x v="20"/>
    <n v="40"/>
    <n v="30"/>
  </r>
  <r>
    <x v="3"/>
    <n v="33"/>
    <n v="22"/>
  </r>
  <r>
    <x v="9"/>
    <n v="34"/>
    <n v="23"/>
  </r>
  <r>
    <x v="20"/>
    <n v="34"/>
    <n v="23"/>
  </r>
  <r>
    <x v="20"/>
    <n v="35"/>
    <n v="23"/>
  </r>
  <r>
    <x v="9"/>
    <n v="33"/>
    <n v="23"/>
  </r>
  <r>
    <x v="20"/>
    <n v="40"/>
    <n v="30"/>
  </r>
  <r>
    <x v="9"/>
    <n v="33"/>
    <n v="23"/>
  </r>
  <r>
    <x v="20"/>
    <n v="42"/>
    <n v="32"/>
  </r>
  <r>
    <x v="3"/>
    <n v="31"/>
    <n v="21"/>
  </r>
  <r>
    <x v="3"/>
    <n v="32"/>
    <n v="21"/>
  </r>
  <r>
    <x v="20"/>
    <n v="40"/>
    <n v="30"/>
  </r>
  <r>
    <x v="21"/>
    <n v="19"/>
    <n v="15"/>
  </r>
  <r>
    <x v="21"/>
    <n v="20"/>
    <n v="15"/>
  </r>
  <r>
    <x v="7"/>
    <n v="22"/>
    <n v="17"/>
  </r>
  <r>
    <x v="21"/>
    <n v="20"/>
    <n v="15"/>
  </r>
  <r>
    <x v="21"/>
    <n v="18"/>
    <n v="15"/>
  </r>
  <r>
    <x v="21"/>
    <n v="22"/>
    <n v="16"/>
  </r>
  <r>
    <x v="21"/>
    <n v="19"/>
    <n v="15"/>
  </r>
  <r>
    <x v="22"/>
    <n v="21"/>
    <n v="14"/>
  </r>
  <r>
    <x v="11"/>
    <n v="22"/>
    <n v="15"/>
  </r>
  <r>
    <x v="23"/>
    <n v="30"/>
    <n v="23"/>
  </r>
  <r>
    <x v="23"/>
    <n v="29"/>
    <n v="23"/>
  </r>
  <r>
    <x v="22"/>
    <n v="17"/>
    <n v="14"/>
  </r>
  <r>
    <x v="22"/>
    <n v="21"/>
    <n v="15"/>
  </r>
  <r>
    <x v="21"/>
    <n v="19"/>
    <n v="15"/>
  </r>
  <r>
    <x v="21"/>
    <n v="20"/>
    <n v="15"/>
  </r>
  <r>
    <x v="11"/>
    <n v="21"/>
    <n v="15"/>
  </r>
  <r>
    <x v="21"/>
    <n v="22"/>
    <n v="16"/>
  </r>
  <r>
    <x v="24"/>
    <n v="22"/>
    <n v="18"/>
  </r>
  <r>
    <x v="21"/>
    <n v="18"/>
    <n v="15"/>
  </r>
  <r>
    <x v="7"/>
    <n v="23"/>
    <n v="18"/>
  </r>
  <r>
    <x v="21"/>
    <n v="19"/>
    <n v="15"/>
  </r>
  <r>
    <x v="11"/>
    <n v="22"/>
    <n v="17"/>
  </r>
  <r>
    <x v="23"/>
    <n v="30"/>
    <n v="23"/>
  </r>
  <r>
    <x v="22"/>
    <n v="21"/>
    <n v="14"/>
  </r>
  <r>
    <x v="11"/>
    <n v="22"/>
    <n v="17"/>
  </r>
  <r>
    <x v="24"/>
    <n v="22"/>
    <n v="18"/>
  </r>
  <r>
    <x v="21"/>
    <n v="19"/>
    <n v="15"/>
  </r>
  <r>
    <x v="25"/>
    <n v="23"/>
    <n v="17"/>
  </r>
  <r>
    <x v="22"/>
    <n v="18"/>
    <n v="14"/>
  </r>
  <r>
    <x v="26"/>
    <n v="23"/>
    <n v="17"/>
  </r>
  <r>
    <x v="27"/>
    <n v="22"/>
    <n v="17"/>
  </r>
  <r>
    <x v="3"/>
    <n v="22"/>
    <n v="16"/>
  </r>
  <r>
    <x v="3"/>
    <n v="22"/>
    <n v="16"/>
  </r>
  <r>
    <x v="27"/>
    <n v="22"/>
    <n v="17"/>
  </r>
  <r>
    <x v="26"/>
    <n v="23"/>
    <n v="17"/>
  </r>
  <r>
    <x v="26"/>
    <n v="23"/>
    <n v="17"/>
  </r>
  <r>
    <x v="3"/>
    <n v="22"/>
    <n v="16"/>
  </r>
  <r>
    <x v="27"/>
    <n v="22"/>
    <n v="17"/>
  </r>
  <r>
    <x v="1"/>
    <n v="27"/>
    <n v="18"/>
  </r>
  <r>
    <x v="28"/>
    <n v="31"/>
    <n v="19"/>
  </r>
  <r>
    <x v="28"/>
    <n v="31"/>
    <n v="19"/>
  </r>
  <r>
    <x v="28"/>
    <n v="27"/>
    <n v="18"/>
  </r>
  <r>
    <x v="1"/>
    <n v="31"/>
    <n v="19"/>
  </r>
  <r>
    <x v="28"/>
    <n v="31"/>
    <n v="19"/>
  </r>
  <r>
    <x v="28"/>
    <n v="27"/>
    <n v="18"/>
  </r>
  <r>
    <x v="28"/>
    <n v="27"/>
    <n v="18"/>
  </r>
  <r>
    <x v="1"/>
    <n v="27"/>
    <n v="18"/>
  </r>
  <r>
    <x v="1"/>
    <n v="31"/>
    <n v="19"/>
  </r>
  <r>
    <x v="28"/>
    <n v="27"/>
    <n v="18"/>
  </r>
  <r>
    <x v="28"/>
    <n v="31"/>
    <n v="19"/>
  </r>
  <r>
    <x v="28"/>
    <n v="27"/>
    <n v="18"/>
  </r>
  <r>
    <x v="28"/>
    <n v="27"/>
    <n v="18"/>
  </r>
  <r>
    <x v="1"/>
    <n v="31"/>
    <n v="19"/>
  </r>
  <r>
    <x v="28"/>
    <n v="31"/>
    <n v="19"/>
  </r>
  <r>
    <x v="28"/>
    <n v="31"/>
    <n v="19"/>
  </r>
  <r>
    <x v="28"/>
    <n v="31"/>
    <n v="19"/>
  </r>
  <r>
    <x v="1"/>
    <n v="27"/>
    <n v="18"/>
  </r>
  <r>
    <x v="28"/>
    <n v="27"/>
    <n v="18"/>
  </r>
  <r>
    <x v="28"/>
    <n v="27"/>
    <n v="18"/>
  </r>
  <r>
    <x v="28"/>
    <n v="27"/>
    <n v="18"/>
  </r>
  <r>
    <x v="1"/>
    <n v="27"/>
    <n v="18"/>
  </r>
  <r>
    <x v="28"/>
    <n v="30"/>
    <n v="19"/>
  </r>
  <r>
    <x v="1"/>
    <n v="30"/>
    <n v="19"/>
  </r>
  <r>
    <x v="1"/>
    <n v="27"/>
    <n v="18"/>
  </r>
  <r>
    <x v="28"/>
    <n v="30"/>
    <n v="19"/>
  </r>
  <r>
    <x v="28"/>
    <n v="30"/>
    <n v="19"/>
  </r>
  <r>
    <x v="28"/>
    <n v="27"/>
    <n v="18"/>
  </r>
  <r>
    <x v="1"/>
    <n v="30"/>
    <n v="19"/>
  </r>
  <r>
    <x v="29"/>
    <n v="24"/>
    <n v="16"/>
  </r>
  <r>
    <x v="29"/>
    <n v="24"/>
    <n v="16"/>
  </r>
  <r>
    <x v="30"/>
    <n v="25"/>
    <n v="16"/>
  </r>
  <r>
    <x v="29"/>
    <n v="25"/>
    <n v="16"/>
  </r>
  <r>
    <x v="29"/>
    <n v="25"/>
    <n v="16"/>
  </r>
  <r>
    <x v="30"/>
    <n v="25"/>
    <n v="16"/>
  </r>
  <r>
    <x v="31"/>
    <n v="22"/>
    <n v="16"/>
  </r>
  <r>
    <x v="31"/>
    <n v="22"/>
    <n v="16"/>
  </r>
  <r>
    <x v="1"/>
    <n v="22"/>
    <n v="16"/>
  </r>
  <r>
    <x v="31"/>
    <n v="22"/>
    <n v="16"/>
  </r>
  <r>
    <x v="1"/>
    <n v="22"/>
    <n v="16"/>
  </r>
  <r>
    <x v="31"/>
    <n v="22"/>
    <n v="17"/>
  </r>
  <r>
    <x v="31"/>
    <n v="22"/>
    <n v="17"/>
  </r>
  <r>
    <x v="31"/>
    <n v="22"/>
    <n v="17"/>
  </r>
  <r>
    <x v="1"/>
    <n v="22"/>
    <n v="16"/>
  </r>
  <r>
    <x v="31"/>
    <n v="22"/>
    <n v="17"/>
  </r>
  <r>
    <x v="31"/>
    <n v="22"/>
    <n v="17"/>
  </r>
  <r>
    <x v="31"/>
    <n v="22"/>
    <n v="17"/>
  </r>
  <r>
    <x v="32"/>
    <n v="33"/>
    <n v="25"/>
  </r>
  <r>
    <x v="32"/>
    <n v="33"/>
    <n v="25"/>
  </r>
  <r>
    <x v="32"/>
    <n v="33"/>
    <n v="25"/>
  </r>
  <r>
    <x v="32"/>
    <n v="32"/>
    <n v="24"/>
  </r>
  <r>
    <x v="32"/>
    <n v="33"/>
    <n v="25"/>
  </r>
  <r>
    <x v="33"/>
    <n v="23"/>
    <n v="19"/>
  </r>
  <r>
    <x v="33"/>
    <n v="23"/>
    <n v="19"/>
  </r>
  <r>
    <x v="33"/>
    <n v="23"/>
    <n v="19"/>
  </r>
  <r>
    <x v="33"/>
    <n v="23"/>
    <n v="19"/>
  </r>
  <r>
    <x v="34"/>
    <n v="23"/>
    <n v="17"/>
  </r>
  <r>
    <x v="34"/>
    <n v="23"/>
    <n v="17"/>
  </r>
  <r>
    <x v="34"/>
    <n v="24"/>
    <n v="17"/>
  </r>
  <r>
    <x v="34"/>
    <n v="24"/>
    <n v="17"/>
  </r>
  <r>
    <x v="34"/>
    <n v="25"/>
    <n v="18"/>
  </r>
  <r>
    <x v="34"/>
    <n v="25"/>
    <n v="18"/>
  </r>
  <r>
    <x v="34"/>
    <n v="24"/>
    <n v="17"/>
  </r>
  <r>
    <x v="34"/>
    <n v="24"/>
    <n v="17"/>
  </r>
  <r>
    <x v="34"/>
    <n v="25"/>
    <n v="18"/>
  </r>
  <r>
    <x v="34"/>
    <n v="24"/>
    <n v="17"/>
  </r>
  <r>
    <x v="34"/>
    <n v="24"/>
    <n v="17"/>
  </r>
  <r>
    <x v="34"/>
    <n v="25"/>
    <n v="18"/>
  </r>
  <r>
    <x v="34"/>
    <n v="25"/>
    <n v="18"/>
  </r>
  <r>
    <x v="34"/>
    <n v="23"/>
    <n v="17"/>
  </r>
  <r>
    <x v="34"/>
    <n v="24"/>
    <n v="17"/>
  </r>
  <r>
    <x v="34"/>
    <n v="24"/>
    <n v="17"/>
  </r>
  <r>
    <x v="34"/>
    <n v="23"/>
    <n v="17"/>
  </r>
  <r>
    <x v="34"/>
    <n v="24"/>
    <n v="17"/>
  </r>
  <r>
    <x v="34"/>
    <n v="23"/>
    <n v="17"/>
  </r>
  <r>
    <x v="34"/>
    <n v="24"/>
    <n v="17"/>
  </r>
  <r>
    <x v="34"/>
    <n v="25"/>
    <n v="18"/>
  </r>
  <r>
    <x v="34"/>
    <n v="24"/>
    <n v="17"/>
  </r>
  <r>
    <x v="34"/>
    <n v="25"/>
    <n v="18"/>
  </r>
  <r>
    <x v="34"/>
    <n v="25"/>
    <n v="18"/>
  </r>
  <r>
    <x v="34"/>
    <n v="25"/>
    <n v="18"/>
  </r>
  <r>
    <x v="34"/>
    <n v="24"/>
    <n v="17"/>
  </r>
  <r>
    <x v="34"/>
    <n v="25"/>
    <n v="18"/>
  </r>
  <r>
    <x v="34"/>
    <n v="23"/>
    <n v="17"/>
  </r>
  <r>
    <x v="34"/>
    <n v="24"/>
    <n v="17"/>
  </r>
  <r>
    <x v="34"/>
    <n v="24"/>
    <n v="17"/>
  </r>
  <r>
    <x v="34"/>
    <n v="23"/>
    <n v="17"/>
  </r>
  <r>
    <x v="34"/>
    <n v="23"/>
    <n v="17"/>
  </r>
  <r>
    <x v="34"/>
    <n v="24"/>
    <n v="17"/>
  </r>
  <r>
    <x v="34"/>
    <n v="23"/>
    <n v="17"/>
  </r>
  <r>
    <x v="35"/>
    <n v="15"/>
    <n v="10"/>
  </r>
  <r>
    <x v="35"/>
    <n v="15"/>
    <n v="10"/>
  </r>
  <r>
    <x v="35"/>
    <n v="15"/>
    <n v="10"/>
  </r>
  <r>
    <x v="35"/>
    <n v="15"/>
    <n v="10"/>
  </r>
  <r>
    <x v="35"/>
    <n v="15"/>
    <n v="10"/>
  </r>
  <r>
    <x v="35"/>
    <n v="15"/>
    <n v="10"/>
  </r>
  <r>
    <x v="35"/>
    <n v="15"/>
    <n v="10"/>
  </r>
  <r>
    <x v="35"/>
    <n v="15"/>
    <n v="10"/>
  </r>
  <r>
    <x v="35"/>
    <n v="15"/>
    <n v="10"/>
  </r>
  <r>
    <x v="36"/>
    <n v="15"/>
    <n v="10"/>
  </r>
  <r>
    <x v="35"/>
    <n v="15"/>
    <n v="10"/>
  </r>
  <r>
    <x v="35"/>
    <n v="15"/>
    <n v="10"/>
  </r>
  <r>
    <x v="35"/>
    <n v="15"/>
    <n v="10"/>
  </r>
  <r>
    <x v="37"/>
    <n v="26"/>
    <n v="19"/>
  </r>
  <r>
    <x v="38"/>
    <n v="24"/>
    <n v="17"/>
  </r>
  <r>
    <x v="38"/>
    <n v="26"/>
    <n v="18"/>
  </r>
  <r>
    <x v="38"/>
    <n v="25"/>
    <n v="18"/>
  </r>
  <r>
    <x v="38"/>
    <n v="26"/>
    <n v="19"/>
  </r>
  <r>
    <x v="38"/>
    <n v="26"/>
    <n v="19"/>
  </r>
  <r>
    <x v="38"/>
    <n v="26"/>
    <n v="18"/>
  </r>
  <r>
    <x v="38"/>
    <n v="25"/>
    <n v="18"/>
  </r>
  <r>
    <x v="38"/>
    <n v="26"/>
    <n v="18"/>
  </r>
  <r>
    <x v="38"/>
    <n v="26"/>
    <n v="18"/>
  </r>
  <r>
    <x v="38"/>
    <n v="25"/>
    <n v="18"/>
  </r>
  <r>
    <x v="38"/>
    <n v="24"/>
    <n v="17"/>
  </r>
  <r>
    <x v="38"/>
    <n v="26"/>
    <n v="19"/>
  </r>
  <r>
    <x v="37"/>
    <n v="26"/>
    <n v="18"/>
  </r>
  <r>
    <x v="37"/>
    <n v="26"/>
    <n v="18"/>
  </r>
  <r>
    <x v="38"/>
    <n v="26"/>
    <n v="19"/>
  </r>
  <r>
    <x v="37"/>
    <n v="26"/>
    <n v="19"/>
  </r>
  <r>
    <x v="38"/>
    <n v="25"/>
    <n v="18"/>
  </r>
  <r>
    <x v="38"/>
    <n v="24"/>
    <n v="17"/>
  </r>
  <r>
    <x v="37"/>
    <n v="26"/>
    <n v="19"/>
  </r>
  <r>
    <x v="38"/>
    <n v="26"/>
    <n v="19"/>
  </r>
  <r>
    <x v="38"/>
    <n v="26"/>
    <n v="19"/>
  </r>
  <r>
    <x v="37"/>
    <n v="26"/>
    <n v="18"/>
  </r>
  <r>
    <x v="38"/>
    <n v="26"/>
    <n v="19"/>
  </r>
  <r>
    <x v="38"/>
    <n v="24"/>
    <n v="17"/>
  </r>
  <r>
    <x v="37"/>
    <n v="26"/>
    <n v="18"/>
  </r>
  <r>
    <x v="38"/>
    <n v="26"/>
    <n v="18"/>
  </r>
  <r>
    <x v="38"/>
    <n v="25"/>
    <n v="18"/>
  </r>
  <r>
    <x v="37"/>
    <n v="26"/>
    <n v="19"/>
  </r>
  <r>
    <x v="38"/>
    <n v="25"/>
    <n v="18"/>
  </r>
  <r>
    <x v="38"/>
    <n v="26"/>
    <n v="18"/>
  </r>
  <r>
    <x v="38"/>
    <n v="26"/>
    <n v="19"/>
  </r>
  <r>
    <x v="38"/>
    <n v="26"/>
    <n v="18"/>
  </r>
  <r>
    <x v="38"/>
    <n v="26"/>
    <n v="18"/>
  </r>
  <r>
    <x v="38"/>
    <n v="26"/>
    <n v="18"/>
  </r>
  <r>
    <x v="38"/>
    <n v="26"/>
    <n v="19"/>
  </r>
  <r>
    <x v="38"/>
    <n v="26"/>
    <n v="19"/>
  </r>
  <r>
    <x v="38"/>
    <n v="26"/>
    <n v="18"/>
  </r>
  <r>
    <x v="37"/>
    <n v="26"/>
    <n v="18"/>
  </r>
  <r>
    <x v="37"/>
    <n v="26"/>
    <n v="18"/>
  </r>
  <r>
    <x v="38"/>
    <n v="24"/>
    <n v="17"/>
  </r>
  <r>
    <x v="38"/>
    <n v="26"/>
    <n v="18"/>
  </r>
  <r>
    <x v="38"/>
    <n v="24"/>
    <n v="17"/>
  </r>
  <r>
    <x v="38"/>
    <n v="26"/>
    <n v="19"/>
  </r>
  <r>
    <x v="38"/>
    <n v="25"/>
    <n v="18"/>
  </r>
  <r>
    <x v="38"/>
    <n v="25"/>
    <n v="18"/>
  </r>
  <r>
    <x v="38"/>
    <n v="26"/>
    <n v="18"/>
  </r>
  <r>
    <x v="38"/>
    <n v="25"/>
    <n v="18"/>
  </r>
  <r>
    <x v="37"/>
    <n v="26"/>
    <n v="19"/>
  </r>
  <r>
    <x v="37"/>
    <n v="26"/>
    <n v="19"/>
  </r>
  <r>
    <x v="38"/>
    <n v="26"/>
    <n v="19"/>
  </r>
  <r>
    <x v="12"/>
    <n v="37"/>
    <n v="25"/>
  </r>
  <r>
    <x v="12"/>
    <n v="39"/>
    <n v="28"/>
  </r>
  <r>
    <x v="16"/>
    <n v="41"/>
    <n v="30"/>
  </r>
  <r>
    <x v="16"/>
    <n v="41"/>
    <n v="29"/>
  </r>
  <r>
    <x v="16"/>
    <n v="41"/>
    <n v="29"/>
  </r>
  <r>
    <x v="12"/>
    <n v="37"/>
    <n v="25"/>
  </r>
  <r>
    <x v="12"/>
    <n v="37"/>
    <n v="27"/>
  </r>
  <r>
    <x v="12"/>
    <n v="39"/>
    <n v="28"/>
  </r>
  <r>
    <x v="12"/>
    <n v="35"/>
    <n v="26"/>
  </r>
  <r>
    <x v="16"/>
    <n v="40"/>
    <n v="30"/>
  </r>
  <r>
    <x v="16"/>
    <n v="41"/>
    <n v="30"/>
  </r>
  <r>
    <x v="16"/>
    <n v="40"/>
    <n v="29"/>
  </r>
  <r>
    <x v="16"/>
    <n v="40"/>
    <n v="30"/>
  </r>
  <r>
    <x v="16"/>
    <n v="40"/>
    <n v="30"/>
  </r>
  <r>
    <x v="16"/>
    <n v="40"/>
    <n v="29"/>
  </r>
  <r>
    <x v="16"/>
    <n v="41"/>
    <n v="29"/>
  </r>
  <r>
    <x v="12"/>
    <n v="35"/>
    <n v="26"/>
  </r>
  <r>
    <x v="16"/>
    <n v="41"/>
    <n v="30"/>
  </r>
  <r>
    <x v="16"/>
    <n v="40"/>
    <n v="29"/>
  </r>
  <r>
    <x v="12"/>
    <n v="37"/>
    <n v="27"/>
  </r>
  <r>
    <x v="16"/>
    <n v="41"/>
    <n v="29"/>
  </r>
  <r>
    <x v="16"/>
    <n v="41"/>
    <n v="30"/>
  </r>
  <r>
    <x v="16"/>
    <n v="41"/>
    <n v="29"/>
  </r>
  <r>
    <x v="16"/>
    <n v="41"/>
    <n v="30"/>
  </r>
  <r>
    <x v="12"/>
    <n v="37"/>
    <n v="27"/>
  </r>
  <r>
    <x v="16"/>
    <n v="40"/>
    <n v="29"/>
  </r>
  <r>
    <x v="16"/>
    <n v="40"/>
    <n v="30"/>
  </r>
  <r>
    <x v="16"/>
    <n v="41"/>
    <n v="30"/>
  </r>
  <r>
    <x v="16"/>
    <n v="40"/>
    <n v="30"/>
  </r>
  <r>
    <x v="16"/>
    <n v="41"/>
    <n v="29"/>
  </r>
  <r>
    <x v="12"/>
    <n v="37"/>
    <n v="27"/>
  </r>
  <r>
    <x v="12"/>
    <n v="37"/>
    <n v="25"/>
  </r>
  <r>
    <x v="16"/>
    <n v="41"/>
    <n v="30"/>
  </r>
  <r>
    <x v="16"/>
    <n v="40"/>
    <n v="30"/>
  </r>
  <r>
    <x v="16"/>
    <n v="40"/>
    <n v="29"/>
  </r>
  <r>
    <x v="16"/>
    <n v="40"/>
    <n v="29"/>
  </r>
  <r>
    <x v="12"/>
    <n v="39"/>
    <n v="28"/>
  </r>
  <r>
    <x v="16"/>
    <n v="41"/>
    <n v="29"/>
  </r>
  <r>
    <x v="12"/>
    <n v="35"/>
    <n v="26"/>
  </r>
  <r>
    <x v="12"/>
    <n v="39"/>
    <n v="28"/>
  </r>
  <r>
    <x v="16"/>
    <n v="37"/>
    <n v="28"/>
  </r>
  <r>
    <x v="16"/>
    <n v="37"/>
    <n v="27"/>
  </r>
  <r>
    <x v="12"/>
    <n v="34"/>
    <n v="25"/>
  </r>
  <r>
    <x v="12"/>
    <n v="36"/>
    <n v="27"/>
  </r>
  <r>
    <x v="16"/>
    <n v="37"/>
    <n v="28"/>
  </r>
  <r>
    <x v="12"/>
    <n v="35"/>
    <n v="26"/>
  </r>
  <r>
    <x v="12"/>
    <n v="33"/>
    <n v="25"/>
  </r>
  <r>
    <x v="16"/>
    <n v="37"/>
    <n v="27"/>
  </r>
  <r>
    <x v="12"/>
    <n v="35"/>
    <n v="26"/>
  </r>
  <r>
    <x v="16"/>
    <n v="37"/>
    <n v="28"/>
  </r>
  <r>
    <x v="16"/>
    <n v="37"/>
    <n v="28"/>
  </r>
  <r>
    <x v="12"/>
    <n v="33"/>
    <n v="25"/>
  </r>
  <r>
    <x v="16"/>
    <n v="37"/>
    <n v="27"/>
  </r>
  <r>
    <x v="8"/>
    <n v="33"/>
    <n v="22"/>
  </r>
  <r>
    <x v="8"/>
    <n v="34"/>
    <n v="23"/>
  </r>
  <r>
    <x v="8"/>
    <n v="34"/>
    <n v="23"/>
  </r>
  <r>
    <x v="8"/>
    <n v="33"/>
    <n v="22"/>
  </r>
  <r>
    <x v="1"/>
    <n v="32"/>
    <n v="21"/>
  </r>
  <r>
    <x v="1"/>
    <n v="31"/>
    <n v="20"/>
  </r>
  <r>
    <x v="8"/>
    <n v="34"/>
    <n v="22"/>
  </r>
  <r>
    <x v="1"/>
    <n v="30"/>
    <n v="20"/>
  </r>
  <r>
    <x v="1"/>
    <n v="31"/>
    <n v="20"/>
  </r>
  <r>
    <x v="8"/>
    <n v="34"/>
    <n v="23"/>
  </r>
  <r>
    <x v="3"/>
    <n v="32"/>
    <n v="21"/>
  </r>
  <r>
    <x v="3"/>
    <n v="31"/>
    <n v="21"/>
  </r>
  <r>
    <x v="9"/>
    <n v="33"/>
    <n v="23"/>
  </r>
  <r>
    <x v="9"/>
    <n v="34"/>
    <n v="23"/>
  </r>
  <r>
    <x v="1"/>
    <n v="29"/>
    <n v="20"/>
  </r>
  <r>
    <x v="1"/>
    <n v="32"/>
    <n v="21"/>
  </r>
  <r>
    <x v="8"/>
    <n v="33"/>
    <n v="21"/>
  </r>
  <r>
    <x v="8"/>
    <n v="33"/>
    <n v="22"/>
  </r>
  <r>
    <x v="8"/>
    <n v="34"/>
    <n v="23"/>
  </r>
  <r>
    <x v="1"/>
    <n v="30"/>
    <n v="20"/>
  </r>
  <r>
    <x v="8"/>
    <n v="33"/>
    <n v="22"/>
  </r>
  <r>
    <x v="8"/>
    <n v="33"/>
    <n v="21"/>
  </r>
  <r>
    <x v="8"/>
    <n v="35"/>
    <n v="23"/>
  </r>
  <r>
    <x v="1"/>
    <n v="31"/>
    <n v="20"/>
  </r>
  <r>
    <x v="8"/>
    <n v="34"/>
    <n v="23"/>
  </r>
  <r>
    <x v="8"/>
    <n v="35"/>
    <n v="23"/>
  </r>
  <r>
    <x v="8"/>
    <n v="33"/>
    <n v="21"/>
  </r>
  <r>
    <x v="8"/>
    <n v="34"/>
    <n v="23"/>
  </r>
  <r>
    <x v="8"/>
    <n v="34"/>
    <n v="22"/>
  </r>
  <r>
    <x v="1"/>
    <n v="30"/>
    <n v="20"/>
  </r>
  <r>
    <x v="8"/>
    <n v="35"/>
    <n v="23"/>
  </r>
  <r>
    <x v="1"/>
    <n v="29"/>
    <n v="20"/>
  </r>
  <r>
    <x v="8"/>
    <n v="34"/>
    <n v="22"/>
  </r>
  <r>
    <x v="1"/>
    <n v="31"/>
    <n v="20"/>
  </r>
  <r>
    <x v="1"/>
    <n v="31"/>
    <n v="20"/>
  </r>
  <r>
    <x v="9"/>
    <n v="34"/>
    <n v="23"/>
  </r>
  <r>
    <x v="9"/>
    <n v="32"/>
    <n v="22"/>
  </r>
  <r>
    <x v="3"/>
    <n v="31"/>
    <n v="21"/>
  </r>
  <r>
    <x v="9"/>
    <n v="33"/>
    <n v="23"/>
  </r>
  <r>
    <x v="9"/>
    <n v="34"/>
    <n v="23"/>
  </r>
  <r>
    <x v="3"/>
    <n v="30"/>
    <n v="20"/>
  </r>
  <r>
    <x v="3"/>
    <n v="29"/>
    <n v="21"/>
  </r>
  <r>
    <x v="3"/>
    <n v="32"/>
    <n v="21"/>
  </r>
  <r>
    <x v="39"/>
    <n v="20"/>
    <n v="15"/>
  </r>
  <r>
    <x v="40"/>
    <n v="16"/>
    <n v="12"/>
  </r>
  <r>
    <x v="41"/>
    <n v="22"/>
    <n v="16"/>
  </r>
  <r>
    <x v="41"/>
    <n v="17"/>
    <n v="13"/>
  </r>
  <r>
    <x v="42"/>
    <n v="17"/>
    <n v="14"/>
  </r>
  <r>
    <x v="42"/>
    <n v="17"/>
    <n v="14"/>
  </r>
  <r>
    <x v="43"/>
    <n v="14"/>
    <n v="9"/>
  </r>
  <r>
    <x v="43"/>
    <n v="15"/>
    <n v="9"/>
  </r>
  <r>
    <x v="43"/>
    <n v="14"/>
    <n v="9"/>
  </r>
  <r>
    <x v="43"/>
    <n v="15"/>
    <n v="9"/>
  </r>
  <r>
    <x v="43"/>
    <n v="14"/>
    <n v="9"/>
  </r>
  <r>
    <x v="43"/>
    <n v="15"/>
    <n v="9"/>
  </r>
  <r>
    <x v="44"/>
    <n v="17"/>
    <n v="13"/>
  </r>
  <r>
    <x v="44"/>
    <n v="17"/>
    <n v="13"/>
  </r>
  <r>
    <x v="44"/>
    <n v="17"/>
    <n v="13"/>
  </r>
  <r>
    <x v="45"/>
    <n v="17"/>
    <n v="13"/>
  </r>
  <r>
    <x v="44"/>
    <n v="17"/>
    <n v="13"/>
  </r>
  <r>
    <x v="44"/>
    <n v="17"/>
    <n v="13"/>
  </r>
  <r>
    <x v="44"/>
    <n v="17"/>
    <n v="13"/>
  </r>
  <r>
    <x v="45"/>
    <n v="17"/>
    <n v="13"/>
  </r>
  <r>
    <x v="46"/>
    <n v="34"/>
    <n v="24"/>
  </r>
  <r>
    <x v="46"/>
    <n v="34"/>
    <n v="24"/>
  </r>
  <r>
    <x v="46"/>
    <n v="34"/>
    <n v="24"/>
  </r>
  <r>
    <x v="46"/>
    <n v="34"/>
    <n v="24"/>
  </r>
  <r>
    <x v="46"/>
    <n v="34"/>
    <n v="24"/>
  </r>
  <r>
    <x v="47"/>
    <n v="23"/>
    <n v="17"/>
  </r>
  <r>
    <x v="47"/>
    <n v="23"/>
    <n v="17"/>
  </r>
  <r>
    <x v="47"/>
    <n v="22"/>
    <n v="17"/>
  </r>
  <r>
    <x v="47"/>
    <n v="22"/>
    <n v="17"/>
  </r>
  <r>
    <x v="47"/>
    <n v="22"/>
    <n v="17"/>
  </r>
  <r>
    <x v="47"/>
    <n v="22"/>
    <n v="17"/>
  </r>
  <r>
    <x v="47"/>
    <n v="23"/>
    <n v="17"/>
  </r>
  <r>
    <x v="47"/>
    <n v="22"/>
    <n v="17"/>
  </r>
  <r>
    <x v="47"/>
    <n v="21"/>
    <n v="17"/>
  </r>
  <r>
    <x v="47"/>
    <n v="21"/>
    <n v="17"/>
  </r>
  <r>
    <x v="47"/>
    <n v="21"/>
    <n v="17"/>
  </r>
  <r>
    <x v="47"/>
    <n v="22"/>
    <n v="17"/>
  </r>
  <r>
    <x v="47"/>
    <n v="22"/>
    <n v="17"/>
  </r>
  <r>
    <x v="47"/>
    <n v="21"/>
    <n v="17"/>
  </r>
  <r>
    <x v="47"/>
    <n v="22"/>
    <n v="17"/>
  </r>
  <r>
    <x v="47"/>
    <n v="21"/>
    <n v="17"/>
  </r>
  <r>
    <x v="47"/>
    <n v="21"/>
    <n v="17"/>
  </r>
  <r>
    <x v="47"/>
    <n v="22"/>
    <n v="17"/>
  </r>
  <r>
    <x v="47"/>
    <n v="21"/>
    <n v="17"/>
  </r>
  <r>
    <x v="47"/>
    <n v="21"/>
    <n v="17"/>
  </r>
  <r>
    <x v="47"/>
    <n v="21"/>
    <n v="17"/>
  </r>
  <r>
    <x v="47"/>
    <n v="22"/>
    <n v="17"/>
  </r>
  <r>
    <x v="47"/>
    <n v="21"/>
    <n v="17"/>
  </r>
  <r>
    <x v="47"/>
    <n v="21"/>
    <n v="17"/>
  </r>
  <r>
    <x v="47"/>
    <n v="21"/>
    <n v="17"/>
  </r>
  <r>
    <x v="47"/>
    <n v="22"/>
    <n v="17"/>
  </r>
  <r>
    <x v="1"/>
    <n v="28"/>
    <n v="19"/>
  </r>
  <r>
    <x v="48"/>
    <n v="24"/>
    <n v="16"/>
  </r>
  <r>
    <x v="1"/>
    <n v="26"/>
    <n v="18"/>
  </r>
  <r>
    <x v="48"/>
    <n v="25"/>
    <n v="16"/>
  </r>
  <r>
    <x v="1"/>
    <n v="26"/>
    <n v="18"/>
  </r>
  <r>
    <x v="48"/>
    <n v="24"/>
    <n v="16"/>
  </r>
  <r>
    <x v="1"/>
    <n v="28"/>
    <n v="19"/>
  </r>
  <r>
    <x v="1"/>
    <n v="26"/>
    <n v="18"/>
  </r>
  <r>
    <x v="1"/>
    <n v="27"/>
    <n v="19"/>
  </r>
  <r>
    <x v="48"/>
    <n v="24"/>
    <n v="15"/>
  </r>
  <r>
    <x v="49"/>
    <n v="25"/>
    <n v="16"/>
  </r>
  <r>
    <x v="50"/>
    <n v="29"/>
    <n v="20"/>
  </r>
  <r>
    <x v="30"/>
    <n v="38"/>
    <n v="26"/>
  </r>
  <r>
    <x v="19"/>
    <n v="33"/>
    <n v="22"/>
  </r>
  <r>
    <x v="30"/>
    <n v="37"/>
    <n v="26"/>
  </r>
  <r>
    <x v="49"/>
    <n v="25"/>
    <n v="17"/>
  </r>
  <r>
    <x v="19"/>
    <n v="34"/>
    <n v="23"/>
  </r>
  <r>
    <x v="50"/>
    <n v="31"/>
    <n v="20"/>
  </r>
  <r>
    <x v="30"/>
    <n v="38"/>
    <n v="26"/>
  </r>
  <r>
    <x v="50"/>
    <n v="29"/>
    <n v="20"/>
  </r>
  <r>
    <x v="50"/>
    <n v="31"/>
    <n v="20"/>
  </r>
  <r>
    <x v="8"/>
    <n v="34"/>
    <n v="22"/>
  </r>
  <r>
    <x v="8"/>
    <n v="34"/>
    <n v="23"/>
  </r>
  <r>
    <x v="49"/>
    <n v="25"/>
    <n v="16"/>
  </r>
  <r>
    <x v="49"/>
    <n v="25"/>
    <n v="17"/>
  </r>
  <r>
    <x v="30"/>
    <n v="37"/>
    <n v="26"/>
  </r>
  <r>
    <x v="51"/>
    <n v="17"/>
    <n v="13"/>
  </r>
  <r>
    <x v="51"/>
    <n v="15"/>
    <n v="11"/>
  </r>
  <r>
    <x v="51"/>
    <n v="16"/>
    <n v="13"/>
  </r>
  <r>
    <x v="51"/>
    <n v="17"/>
    <n v="13"/>
  </r>
  <r>
    <x v="52"/>
    <n v="16"/>
    <n v="12"/>
  </r>
  <r>
    <x v="52"/>
    <n v="18"/>
    <n v="14"/>
  </r>
  <r>
    <x v="52"/>
    <n v="19"/>
    <n v="14"/>
  </r>
  <r>
    <x v="52"/>
    <n v="16"/>
    <n v="12"/>
  </r>
  <r>
    <x v="53"/>
    <n v="108"/>
    <n v="122"/>
  </r>
  <r>
    <x v="53"/>
    <n v="103"/>
    <n v="121"/>
  </r>
  <r>
    <x v="53"/>
    <n v="103"/>
    <n v="121"/>
  </r>
  <r>
    <x v="5"/>
    <n v="34"/>
    <n v="28"/>
  </r>
  <r>
    <x v="54"/>
    <n v="40"/>
    <n v="31"/>
  </r>
  <r>
    <x v="55"/>
    <n v="34"/>
    <n v="28"/>
  </r>
  <r>
    <x v="54"/>
    <n v="34"/>
    <n v="28"/>
  </r>
  <r>
    <x v="54"/>
    <n v="34"/>
    <n v="28"/>
  </r>
  <r>
    <x v="5"/>
    <n v="34"/>
    <n v="28"/>
  </r>
  <r>
    <x v="54"/>
    <n v="40"/>
    <n v="31"/>
  </r>
  <r>
    <x v="54"/>
    <n v="34"/>
    <n v="28"/>
  </r>
  <r>
    <x v="54"/>
    <n v="40"/>
    <n v="31"/>
  </r>
  <r>
    <x v="54"/>
    <n v="40"/>
    <n v="31"/>
  </r>
  <r>
    <x v="54"/>
    <n v="40"/>
    <n v="31"/>
  </r>
  <r>
    <x v="5"/>
    <n v="34"/>
    <n v="28"/>
  </r>
  <r>
    <x v="54"/>
    <n v="40"/>
    <n v="31"/>
  </r>
  <r>
    <x v="54"/>
    <n v="40"/>
    <n v="31"/>
  </r>
  <r>
    <x v="54"/>
    <n v="40"/>
    <n v="31"/>
  </r>
  <r>
    <x v="5"/>
    <n v="34"/>
    <n v="28"/>
  </r>
  <r>
    <x v="54"/>
    <n v="40"/>
    <n v="31"/>
  </r>
  <r>
    <x v="54"/>
    <n v="40"/>
    <n v="31"/>
  </r>
  <r>
    <x v="54"/>
    <n v="40"/>
    <n v="31"/>
  </r>
  <r>
    <x v="55"/>
    <n v="34"/>
    <n v="28"/>
  </r>
  <r>
    <x v="54"/>
    <n v="40"/>
    <n v="31"/>
  </r>
  <r>
    <x v="54"/>
    <n v="40"/>
    <n v="31"/>
  </r>
  <r>
    <x v="5"/>
    <n v="33"/>
    <n v="28"/>
  </r>
  <r>
    <x v="54"/>
    <n v="33"/>
    <n v="27"/>
  </r>
  <r>
    <x v="54"/>
    <n v="33"/>
    <n v="27"/>
  </r>
  <r>
    <x v="54"/>
    <n v="33"/>
    <n v="27"/>
  </r>
  <r>
    <x v="5"/>
    <n v="33"/>
    <n v="28"/>
  </r>
  <r>
    <x v="54"/>
    <n v="33"/>
    <n v="27"/>
  </r>
  <r>
    <x v="5"/>
    <n v="33"/>
    <n v="25"/>
  </r>
  <r>
    <x v="5"/>
    <n v="33"/>
    <n v="25"/>
  </r>
  <r>
    <x v="5"/>
    <n v="30"/>
    <n v="22"/>
  </r>
  <r>
    <x v="5"/>
    <n v="33"/>
    <n v="25"/>
  </r>
  <r>
    <x v="5"/>
    <n v="33"/>
    <n v="25"/>
  </r>
  <r>
    <x v="5"/>
    <n v="33"/>
    <n v="25"/>
  </r>
  <r>
    <x v="5"/>
    <n v="33"/>
    <n v="25"/>
  </r>
  <r>
    <x v="5"/>
    <n v="30"/>
    <n v="22"/>
  </r>
  <r>
    <x v="5"/>
    <n v="33"/>
    <n v="25"/>
  </r>
  <r>
    <x v="5"/>
    <n v="33"/>
    <n v="25"/>
  </r>
  <r>
    <x v="5"/>
    <n v="30"/>
    <n v="22"/>
  </r>
  <r>
    <x v="5"/>
    <n v="30"/>
    <n v="22"/>
  </r>
  <r>
    <x v="5"/>
    <n v="30"/>
    <n v="22"/>
  </r>
  <r>
    <x v="20"/>
    <n v="30"/>
    <n v="21"/>
  </r>
  <r>
    <x v="20"/>
    <n v="31"/>
    <n v="22"/>
  </r>
  <r>
    <x v="20"/>
    <n v="30"/>
    <n v="21"/>
  </r>
  <r>
    <x v="20"/>
    <n v="31"/>
    <n v="22"/>
  </r>
  <r>
    <x v="20"/>
    <n v="31"/>
    <n v="22"/>
  </r>
  <r>
    <x v="20"/>
    <n v="30"/>
    <n v="21"/>
  </r>
  <r>
    <x v="5"/>
    <n v="34"/>
    <n v="25"/>
  </r>
  <r>
    <x v="20"/>
    <n v="31"/>
    <n v="22"/>
  </r>
  <r>
    <x v="20"/>
    <n v="30"/>
    <n v="21"/>
  </r>
  <r>
    <x v="20"/>
    <n v="29"/>
    <n v="21"/>
  </r>
  <r>
    <x v="20"/>
    <n v="30"/>
    <n v="22"/>
  </r>
  <r>
    <x v="20"/>
    <n v="29"/>
    <n v="21"/>
  </r>
  <r>
    <x v="20"/>
    <n v="29"/>
    <n v="21"/>
  </r>
  <r>
    <x v="20"/>
    <n v="30"/>
    <n v="22"/>
  </r>
  <r>
    <x v="5"/>
    <n v="33"/>
    <n v="25"/>
  </r>
  <r>
    <x v="56"/>
    <n v="12"/>
    <n v="8"/>
  </r>
  <r>
    <x v="56"/>
    <n v="12"/>
    <n v="8"/>
  </r>
  <r>
    <x v="57"/>
    <n v="16"/>
    <n v="12"/>
  </r>
  <r>
    <x v="57"/>
    <n v="16"/>
    <n v="12"/>
  </r>
  <r>
    <x v="57"/>
    <n v="16"/>
    <n v="12"/>
  </r>
  <r>
    <x v="57"/>
    <n v="16"/>
    <n v="12"/>
  </r>
  <r>
    <x v="44"/>
    <n v="23"/>
    <n v="16"/>
  </r>
  <r>
    <x v="58"/>
    <n v="15"/>
    <n v="9"/>
  </r>
  <r>
    <x v="58"/>
    <n v="16"/>
    <n v="9"/>
  </r>
  <r>
    <x v="58"/>
    <n v="15"/>
    <n v="9"/>
  </r>
  <r>
    <x v="58"/>
    <n v="16"/>
    <n v="9"/>
  </r>
  <r>
    <x v="58"/>
    <n v="16"/>
    <n v="9"/>
  </r>
  <r>
    <x v="58"/>
    <n v="15"/>
    <n v="9"/>
  </r>
  <r>
    <x v="59"/>
    <n v="16"/>
    <n v="10"/>
  </r>
  <r>
    <x v="60"/>
    <n v="16"/>
    <n v="10"/>
  </r>
  <r>
    <x v="61"/>
    <n v="16"/>
    <n v="10"/>
  </r>
  <r>
    <x v="59"/>
    <n v="16"/>
    <n v="10"/>
  </r>
  <r>
    <x v="62"/>
    <n v="16"/>
    <n v="10"/>
  </r>
  <r>
    <x v="59"/>
    <n v="16"/>
    <n v="10"/>
  </r>
  <r>
    <x v="62"/>
    <n v="16"/>
    <n v="10"/>
  </r>
  <r>
    <x v="63"/>
    <n v="15"/>
    <n v="11"/>
  </r>
  <r>
    <x v="63"/>
    <n v="15"/>
    <n v="11"/>
  </r>
  <r>
    <x v="63"/>
    <n v="15"/>
    <n v="11"/>
  </r>
  <r>
    <x v="63"/>
    <n v="15"/>
    <n v="11"/>
  </r>
  <r>
    <x v="64"/>
    <n v="15"/>
    <n v="11"/>
  </r>
  <r>
    <x v="65"/>
    <n v="28"/>
    <n v="22"/>
  </r>
  <r>
    <x v="65"/>
    <n v="28"/>
    <n v="22"/>
  </r>
  <r>
    <x v="65"/>
    <n v="28"/>
    <n v="21"/>
  </r>
  <r>
    <x v="65"/>
    <n v="28"/>
    <n v="22"/>
  </r>
  <r>
    <x v="65"/>
    <n v="28"/>
    <n v="21"/>
  </r>
  <r>
    <x v="65"/>
    <n v="28"/>
    <n v="22"/>
  </r>
  <r>
    <x v="65"/>
    <n v="28"/>
    <n v="22"/>
  </r>
  <r>
    <x v="65"/>
    <n v="28"/>
    <n v="22"/>
  </r>
  <r>
    <x v="65"/>
    <n v="28"/>
    <n v="21"/>
  </r>
  <r>
    <x v="65"/>
    <n v="28"/>
    <n v="21"/>
  </r>
  <r>
    <x v="65"/>
    <n v="28"/>
    <n v="21"/>
  </r>
  <r>
    <x v="48"/>
    <n v="24"/>
    <n v="16"/>
  </r>
  <r>
    <x v="52"/>
    <n v="29"/>
    <n v="20"/>
  </r>
  <r>
    <x v="52"/>
    <n v="31"/>
    <n v="20"/>
  </r>
  <r>
    <x v="48"/>
    <n v="25"/>
    <n v="17"/>
  </r>
  <r>
    <x v="48"/>
    <n v="24"/>
    <n v="15"/>
  </r>
  <r>
    <x v="52"/>
    <n v="29"/>
    <n v="20"/>
  </r>
  <r>
    <x v="48"/>
    <n v="25"/>
    <n v="17"/>
  </r>
  <r>
    <x v="52"/>
    <n v="31"/>
    <n v="20"/>
  </r>
  <r>
    <x v="48"/>
    <n v="24"/>
    <n v="17"/>
  </r>
  <r>
    <x v="52"/>
    <n v="28"/>
    <n v="19"/>
  </r>
  <r>
    <x v="48"/>
    <n v="24"/>
    <n v="15"/>
  </r>
  <r>
    <x v="52"/>
    <n v="29"/>
    <n v="20"/>
  </r>
  <r>
    <x v="48"/>
    <n v="25"/>
    <n v="17"/>
  </r>
  <r>
    <x v="52"/>
    <n v="29"/>
    <n v="20"/>
  </r>
  <r>
    <x v="52"/>
    <n v="29"/>
    <n v="20"/>
  </r>
  <r>
    <x v="52"/>
    <n v="32"/>
    <n v="21"/>
  </r>
  <r>
    <x v="48"/>
    <n v="25"/>
    <n v="16"/>
  </r>
  <r>
    <x v="52"/>
    <n v="31"/>
    <n v="20"/>
  </r>
  <r>
    <x v="48"/>
    <n v="25"/>
    <n v="17"/>
  </r>
  <r>
    <x v="48"/>
    <n v="24"/>
    <n v="16"/>
  </r>
  <r>
    <x v="52"/>
    <n v="29"/>
    <n v="20"/>
  </r>
  <r>
    <x v="52"/>
    <n v="31"/>
    <n v="20"/>
  </r>
  <r>
    <x v="48"/>
    <n v="24"/>
    <n v="15"/>
  </r>
  <r>
    <x v="48"/>
    <n v="25"/>
    <n v="17"/>
  </r>
  <r>
    <x v="52"/>
    <n v="29"/>
    <n v="20"/>
  </r>
  <r>
    <x v="52"/>
    <n v="31"/>
    <n v="20"/>
  </r>
  <r>
    <x v="48"/>
    <n v="25"/>
    <n v="16"/>
  </r>
  <r>
    <x v="48"/>
    <n v="25"/>
    <n v="17"/>
  </r>
  <r>
    <x v="48"/>
    <n v="24"/>
    <n v="16"/>
  </r>
  <r>
    <x v="52"/>
    <n v="30"/>
    <n v="21"/>
  </r>
  <r>
    <x v="48"/>
    <n v="24"/>
    <n v="17"/>
  </r>
  <r>
    <x v="52"/>
    <n v="28"/>
    <n v="19"/>
  </r>
  <r>
    <x v="52"/>
    <n v="29"/>
    <n v="20"/>
  </r>
  <r>
    <x v="52"/>
    <n v="28"/>
    <n v="19"/>
  </r>
  <r>
    <x v="48"/>
    <n v="24"/>
    <n v="17"/>
  </r>
  <r>
    <x v="48"/>
    <n v="24"/>
    <n v="15"/>
  </r>
  <r>
    <x v="66"/>
    <n v="14"/>
    <n v="10"/>
  </r>
  <r>
    <x v="67"/>
    <n v="15"/>
    <n v="11"/>
  </r>
  <r>
    <x v="67"/>
    <n v="16"/>
    <n v="12"/>
  </r>
  <r>
    <x v="67"/>
    <n v="15"/>
    <n v="11"/>
  </r>
  <r>
    <x v="15"/>
    <n v="27"/>
    <n v="17"/>
  </r>
  <r>
    <x v="68"/>
    <n v="29"/>
    <n v="20"/>
  </r>
  <r>
    <x v="15"/>
    <n v="27"/>
    <n v="17"/>
  </r>
  <r>
    <x v="15"/>
    <n v="27"/>
    <n v="17"/>
  </r>
  <r>
    <x v="15"/>
    <n v="27"/>
    <n v="17"/>
  </r>
  <r>
    <x v="15"/>
    <n v="28"/>
    <n v="17"/>
  </r>
  <r>
    <x v="15"/>
    <n v="28"/>
    <n v="17"/>
  </r>
  <r>
    <x v="68"/>
    <n v="28"/>
    <n v="19"/>
  </r>
  <r>
    <x v="69"/>
    <n v="16"/>
    <n v="9"/>
  </r>
  <r>
    <x v="69"/>
    <n v="16"/>
    <n v="9"/>
  </r>
  <r>
    <x v="69"/>
    <n v="16"/>
    <n v="9"/>
  </r>
  <r>
    <x v="70"/>
    <n v="25"/>
    <n v="19"/>
  </r>
  <r>
    <x v="70"/>
    <n v="25"/>
    <n v="19"/>
  </r>
  <r>
    <x v="6"/>
    <n v="29"/>
    <n v="23"/>
  </r>
  <r>
    <x v="6"/>
    <n v="25"/>
    <n v="19"/>
  </r>
  <r>
    <x v="71"/>
    <n v="25"/>
    <n v="19"/>
  </r>
  <r>
    <x v="71"/>
    <n v="25"/>
    <n v="19"/>
  </r>
  <r>
    <x v="72"/>
    <n v="25"/>
    <n v="19"/>
  </r>
  <r>
    <x v="72"/>
    <n v="29"/>
    <n v="23"/>
  </r>
  <r>
    <x v="71"/>
    <n v="25"/>
    <n v="19"/>
  </r>
  <r>
    <x v="72"/>
    <n v="29"/>
    <n v="23"/>
  </r>
  <r>
    <x v="71"/>
    <n v="25"/>
    <n v="19"/>
  </r>
  <r>
    <x v="61"/>
    <n v="16"/>
    <n v="10"/>
  </r>
  <r>
    <x v="59"/>
    <n v="16"/>
    <n v="10"/>
  </r>
  <r>
    <x v="60"/>
    <n v="16"/>
    <n v="10"/>
  </r>
  <r>
    <x v="59"/>
    <n v="16"/>
    <n v="10"/>
  </r>
  <r>
    <x v="62"/>
    <n v="16"/>
    <n v="10"/>
  </r>
  <r>
    <x v="62"/>
    <n v="16"/>
    <n v="10"/>
  </r>
  <r>
    <x v="59"/>
    <n v="16"/>
    <n v="10"/>
  </r>
  <r>
    <x v="73"/>
    <n v="22"/>
    <n v="16"/>
  </r>
  <r>
    <x v="73"/>
    <n v="22"/>
    <n v="16"/>
  </r>
  <r>
    <x v="12"/>
    <n v="38"/>
    <n v="26"/>
  </r>
  <r>
    <x v="12"/>
    <n v="38"/>
    <n v="26"/>
  </r>
  <r>
    <x v="12"/>
    <n v="37"/>
    <n v="25"/>
  </r>
  <r>
    <x v="12"/>
    <n v="37"/>
    <n v="25"/>
  </r>
  <r>
    <x v="12"/>
    <n v="40"/>
    <n v="28"/>
  </r>
  <r>
    <x v="12"/>
    <n v="38"/>
    <n v="26"/>
  </r>
  <r>
    <x v="12"/>
    <n v="38"/>
    <n v="26"/>
  </r>
  <r>
    <x v="12"/>
    <n v="37"/>
    <n v="25"/>
  </r>
  <r>
    <x v="12"/>
    <n v="38"/>
    <n v="26"/>
  </r>
  <r>
    <x v="12"/>
    <n v="37"/>
    <n v="25"/>
  </r>
  <r>
    <x v="12"/>
    <n v="35"/>
    <n v="26"/>
  </r>
  <r>
    <x v="12"/>
    <n v="34"/>
    <n v="24"/>
  </r>
  <r>
    <x v="12"/>
    <n v="34"/>
    <n v="24"/>
  </r>
  <r>
    <x v="12"/>
    <n v="35"/>
    <n v="26"/>
  </r>
  <r>
    <x v="12"/>
    <n v="35"/>
    <n v="26"/>
  </r>
  <r>
    <x v="74"/>
    <n v="20"/>
    <n v="13"/>
  </r>
  <r>
    <x v="52"/>
    <n v="29"/>
    <n v="19"/>
  </r>
  <r>
    <x v="48"/>
    <n v="25"/>
    <n v="16"/>
  </r>
  <r>
    <x v="48"/>
    <n v="24"/>
    <n v="16"/>
  </r>
  <r>
    <x v="52"/>
    <n v="28"/>
    <n v="19"/>
  </r>
  <r>
    <x v="52"/>
    <n v="29"/>
    <n v="19"/>
  </r>
  <r>
    <x v="48"/>
    <n v="25"/>
    <n v="17"/>
  </r>
  <r>
    <x v="48"/>
    <n v="24"/>
    <n v="16"/>
  </r>
  <r>
    <x v="30"/>
    <n v="31"/>
    <n v="23"/>
  </r>
  <r>
    <x v="48"/>
    <n v="25"/>
    <n v="17"/>
  </r>
  <r>
    <x v="3"/>
    <n v="29"/>
    <n v="21"/>
  </r>
  <r>
    <x v="48"/>
    <n v="25"/>
    <n v="16"/>
  </r>
  <r>
    <x v="48"/>
    <n v="26"/>
    <n v="17"/>
  </r>
  <r>
    <x v="48"/>
    <n v="25"/>
    <n v="16"/>
  </r>
  <r>
    <x v="3"/>
    <n v="28"/>
    <n v="19"/>
  </r>
  <r>
    <x v="3"/>
    <n v="29"/>
    <n v="21"/>
  </r>
  <r>
    <x v="1"/>
    <n v="28"/>
    <n v="21"/>
  </r>
  <r>
    <x v="37"/>
    <n v="26"/>
    <n v="20"/>
  </r>
  <r>
    <x v="17"/>
    <n v="26"/>
    <n v="19"/>
  </r>
  <r>
    <x v="75"/>
    <n v="26"/>
    <n v="19"/>
  </r>
  <r>
    <x v="17"/>
    <n v="26"/>
    <n v="19"/>
  </r>
  <r>
    <x v="17"/>
    <n v="26"/>
    <n v="19"/>
  </r>
  <r>
    <x v="17"/>
    <n v="26"/>
    <n v="19"/>
  </r>
  <r>
    <x v="75"/>
    <n v="23"/>
    <n v="18"/>
  </r>
  <r>
    <x v="10"/>
    <n v="20"/>
    <n v="17"/>
  </r>
  <r>
    <x v="10"/>
    <n v="24"/>
    <n v="18"/>
  </r>
  <r>
    <x v="17"/>
    <n v="24"/>
    <n v="18"/>
  </r>
  <r>
    <x v="10"/>
    <n v="20"/>
    <n v="17"/>
  </r>
  <r>
    <x v="10"/>
    <n v="24"/>
    <n v="18"/>
  </r>
  <r>
    <x v="17"/>
    <n v="24"/>
    <n v="18"/>
  </r>
  <r>
    <x v="10"/>
    <n v="20"/>
    <n v="17"/>
  </r>
  <r>
    <x v="17"/>
    <n v="26"/>
    <n v="18"/>
  </r>
  <r>
    <x v="17"/>
    <n v="26"/>
    <n v="18"/>
  </r>
  <r>
    <x v="17"/>
    <n v="26"/>
    <n v="18"/>
  </r>
  <r>
    <x v="76"/>
    <n v="19"/>
    <n v="15"/>
  </r>
  <r>
    <x v="10"/>
    <n v="20"/>
    <n v="16"/>
  </r>
  <r>
    <x v="10"/>
    <n v="20"/>
    <n v="16"/>
  </r>
  <r>
    <x v="77"/>
    <n v="20"/>
    <n v="16"/>
  </r>
  <r>
    <x v="76"/>
    <n v="19"/>
    <n v="15"/>
  </r>
  <r>
    <x v="40"/>
    <n v="22"/>
    <n v="15"/>
  </r>
  <r>
    <x v="51"/>
    <n v="19"/>
    <n v="12"/>
  </r>
  <r>
    <x v="78"/>
    <n v="18"/>
    <n v="10"/>
  </r>
  <r>
    <x v="51"/>
    <n v="19"/>
    <n v="12"/>
  </r>
  <r>
    <x v="40"/>
    <n v="19"/>
    <n v="14"/>
  </r>
  <r>
    <x v="51"/>
    <n v="19"/>
    <n v="12"/>
  </r>
  <r>
    <x v="40"/>
    <n v="19"/>
    <n v="14"/>
  </r>
  <r>
    <x v="79"/>
    <n v="28"/>
    <n v="19"/>
  </r>
  <r>
    <x v="6"/>
    <n v="22"/>
    <n v="16"/>
  </r>
  <r>
    <x v="6"/>
    <n v="24"/>
    <n v="18"/>
  </r>
  <r>
    <x v="6"/>
    <n v="22"/>
    <n v="16"/>
  </r>
  <r>
    <x v="6"/>
    <n v="24"/>
    <n v="18"/>
  </r>
  <r>
    <x v="6"/>
    <n v="22"/>
    <n v="16"/>
  </r>
  <r>
    <x v="31"/>
    <n v="24"/>
    <n v="17"/>
  </r>
  <r>
    <x v="80"/>
    <n v="26"/>
    <n v="18"/>
  </r>
  <r>
    <x v="8"/>
    <n v="24"/>
    <n v="17"/>
  </r>
  <r>
    <x v="80"/>
    <n v="26"/>
    <n v="18"/>
  </r>
  <r>
    <x v="80"/>
    <n v="26"/>
    <n v="18"/>
  </r>
  <r>
    <x v="31"/>
    <n v="24"/>
    <n v="17"/>
  </r>
  <r>
    <x v="80"/>
    <n v="26"/>
    <n v="18"/>
  </r>
  <r>
    <x v="8"/>
    <n v="24"/>
    <n v="17"/>
  </r>
  <r>
    <x v="31"/>
    <n v="24"/>
    <n v="17"/>
  </r>
  <r>
    <x v="31"/>
    <n v="24"/>
    <n v="17"/>
  </r>
  <r>
    <x v="80"/>
    <n v="26"/>
    <n v="18"/>
  </r>
  <r>
    <x v="31"/>
    <n v="24"/>
    <n v="17"/>
  </r>
  <r>
    <x v="8"/>
    <n v="24"/>
    <n v="17"/>
  </r>
  <r>
    <x v="80"/>
    <n v="26"/>
    <n v="18"/>
  </r>
  <r>
    <x v="8"/>
    <n v="24"/>
    <n v="17"/>
  </r>
  <r>
    <x v="31"/>
    <n v="24"/>
    <n v="17"/>
  </r>
  <r>
    <x v="80"/>
    <n v="26"/>
    <n v="18"/>
  </r>
  <r>
    <x v="80"/>
    <n v="26"/>
    <n v="18"/>
  </r>
  <r>
    <x v="80"/>
    <n v="26"/>
    <n v="18"/>
  </r>
  <r>
    <x v="80"/>
    <n v="26"/>
    <n v="18"/>
  </r>
  <r>
    <x v="8"/>
    <n v="24"/>
    <n v="17"/>
  </r>
  <r>
    <x v="31"/>
    <n v="24"/>
    <n v="17"/>
  </r>
  <r>
    <x v="8"/>
    <n v="24"/>
    <n v="17"/>
  </r>
  <r>
    <x v="81"/>
    <n v="24"/>
    <n v="18"/>
  </r>
  <r>
    <x v="81"/>
    <n v="24"/>
    <n v="18"/>
  </r>
  <r>
    <x v="31"/>
    <n v="24"/>
    <n v="17"/>
  </r>
  <r>
    <x v="82"/>
    <n v="28"/>
    <n v="21"/>
  </r>
  <r>
    <x v="83"/>
    <n v="32"/>
    <n v="24"/>
  </r>
  <r>
    <x v="84"/>
    <n v="24"/>
    <n v="17"/>
  </r>
  <r>
    <x v="71"/>
    <n v="27"/>
    <n v="20"/>
  </r>
  <r>
    <x v="2"/>
    <n v="25"/>
    <n v="18"/>
  </r>
  <r>
    <x v="85"/>
    <n v="26"/>
    <n v="19"/>
  </r>
  <r>
    <x v="86"/>
    <n v="33"/>
    <n v="20"/>
  </r>
  <r>
    <x v="86"/>
    <n v="33"/>
    <n v="20"/>
  </r>
  <r>
    <x v="86"/>
    <n v="33"/>
    <n v="20"/>
  </r>
  <r>
    <x v="86"/>
    <n v="30"/>
    <n v="20"/>
  </r>
  <r>
    <x v="86"/>
    <n v="33"/>
    <n v="20"/>
  </r>
  <r>
    <x v="86"/>
    <n v="33"/>
    <n v="20"/>
  </r>
  <r>
    <x v="86"/>
    <n v="28"/>
    <n v="18"/>
  </r>
  <r>
    <x v="86"/>
    <n v="28"/>
    <n v="18"/>
  </r>
  <r>
    <x v="86"/>
    <n v="28"/>
    <n v="18"/>
  </r>
  <r>
    <x v="86"/>
    <n v="30"/>
    <n v="20"/>
  </r>
  <r>
    <x v="86"/>
    <n v="29"/>
    <n v="19"/>
  </r>
  <r>
    <x v="86"/>
    <n v="29"/>
    <n v="18"/>
  </r>
  <r>
    <x v="86"/>
    <n v="29"/>
    <n v="18"/>
  </r>
  <r>
    <x v="86"/>
    <n v="30"/>
    <n v="20"/>
  </r>
  <r>
    <x v="86"/>
    <n v="29"/>
    <n v="19"/>
  </r>
  <r>
    <x v="86"/>
    <n v="29"/>
    <n v="18"/>
  </r>
  <r>
    <x v="86"/>
    <n v="33"/>
    <n v="20"/>
  </r>
  <r>
    <x v="86"/>
    <n v="28"/>
    <n v="18"/>
  </r>
  <r>
    <x v="87"/>
    <n v="27"/>
    <n v="17"/>
  </r>
  <r>
    <x v="88"/>
    <n v="24"/>
    <n v="15"/>
  </r>
  <r>
    <x v="87"/>
    <n v="27"/>
    <n v="19"/>
  </r>
  <r>
    <x v="88"/>
    <n v="24"/>
    <n v="15"/>
  </r>
  <r>
    <x v="87"/>
    <n v="29"/>
    <n v="19"/>
  </r>
  <r>
    <x v="87"/>
    <n v="27"/>
    <n v="19"/>
  </r>
  <r>
    <x v="88"/>
    <n v="24"/>
    <n v="15"/>
  </r>
  <r>
    <x v="87"/>
    <n v="29"/>
    <n v="19"/>
  </r>
  <r>
    <x v="87"/>
    <n v="27"/>
    <n v="19"/>
  </r>
  <r>
    <x v="87"/>
    <n v="28"/>
    <n v="19"/>
  </r>
  <r>
    <x v="87"/>
    <n v="28"/>
    <n v="19"/>
  </r>
  <r>
    <x v="87"/>
    <n v="27"/>
    <n v="19"/>
  </r>
  <r>
    <x v="87"/>
    <n v="27"/>
    <n v="17"/>
  </r>
  <r>
    <x v="87"/>
    <n v="27"/>
    <n v="19"/>
  </r>
  <r>
    <x v="89"/>
    <n v="27"/>
    <n v="17"/>
  </r>
  <r>
    <x v="89"/>
    <n v="31"/>
    <n v="21"/>
  </r>
  <r>
    <x v="89"/>
    <n v="31"/>
    <n v="21"/>
  </r>
  <r>
    <x v="89"/>
    <n v="29"/>
    <n v="20"/>
  </r>
  <r>
    <x v="89"/>
    <n v="27"/>
    <n v="17"/>
  </r>
  <r>
    <x v="89"/>
    <n v="27"/>
    <n v="19"/>
  </r>
  <r>
    <x v="89"/>
    <n v="28"/>
    <n v="19"/>
  </r>
  <r>
    <x v="89"/>
    <n v="27"/>
    <n v="17"/>
  </r>
  <r>
    <x v="89"/>
    <n v="27"/>
    <n v="19"/>
  </r>
  <r>
    <x v="87"/>
    <n v="31"/>
    <n v="21"/>
  </r>
  <r>
    <x v="87"/>
    <n v="27"/>
    <n v="17"/>
  </r>
  <r>
    <x v="87"/>
    <n v="27"/>
    <n v="17"/>
  </r>
  <r>
    <x v="87"/>
    <n v="29"/>
    <n v="20"/>
  </r>
  <r>
    <x v="87"/>
    <n v="31"/>
    <n v="21"/>
  </r>
  <r>
    <x v="87"/>
    <n v="27"/>
    <n v="19"/>
  </r>
  <r>
    <x v="87"/>
    <n v="28"/>
    <n v="19"/>
  </r>
  <r>
    <x v="87"/>
    <n v="27"/>
    <n v="17"/>
  </r>
  <r>
    <x v="87"/>
    <n v="27"/>
    <n v="19"/>
  </r>
  <r>
    <x v="90"/>
    <n v="25"/>
    <n v="18"/>
  </r>
  <r>
    <x v="90"/>
    <n v="23"/>
    <n v="17"/>
  </r>
  <r>
    <x v="90"/>
    <n v="25"/>
    <n v="18"/>
  </r>
  <r>
    <x v="90"/>
    <n v="23"/>
    <n v="17"/>
  </r>
  <r>
    <x v="1"/>
    <n v="22"/>
    <n v="15"/>
  </r>
  <r>
    <x v="91"/>
    <n v="27"/>
    <n v="17"/>
  </r>
  <r>
    <x v="91"/>
    <n v="27"/>
    <n v="17"/>
  </r>
  <r>
    <x v="91"/>
    <n v="27"/>
    <n v="17"/>
  </r>
  <r>
    <x v="91"/>
    <n v="27"/>
    <n v="17"/>
  </r>
  <r>
    <x v="91"/>
    <n v="27"/>
    <n v="17"/>
  </r>
  <r>
    <x v="91"/>
    <n v="27"/>
    <n v="17"/>
  </r>
  <r>
    <x v="1"/>
    <n v="27"/>
    <n v="16"/>
  </r>
  <r>
    <x v="86"/>
    <n v="33"/>
    <n v="20"/>
  </r>
  <r>
    <x v="1"/>
    <n v="27"/>
    <n v="17"/>
  </r>
  <r>
    <x v="86"/>
    <n v="28"/>
    <n v="18"/>
  </r>
  <r>
    <x v="1"/>
    <n v="27"/>
    <n v="17"/>
  </r>
  <r>
    <x v="92"/>
    <n v="20"/>
    <n v="14"/>
  </r>
  <r>
    <x v="1"/>
    <n v="19"/>
    <n v="13"/>
  </r>
  <r>
    <x v="1"/>
    <n v="19"/>
    <n v="13"/>
  </r>
  <r>
    <x v="93"/>
    <n v="20"/>
    <n v="14"/>
  </r>
  <r>
    <x v="94"/>
    <n v="16"/>
    <n v="12"/>
  </r>
  <r>
    <x v="94"/>
    <n v="16"/>
    <n v="12"/>
  </r>
  <r>
    <x v="93"/>
    <n v="20"/>
    <n v="14"/>
  </r>
  <r>
    <x v="1"/>
    <n v="20"/>
    <n v="14"/>
  </r>
  <r>
    <x v="95"/>
    <n v="25"/>
    <n v="18"/>
  </r>
  <r>
    <x v="87"/>
    <n v="24"/>
    <n v="16"/>
  </r>
  <r>
    <x v="70"/>
    <n v="25"/>
    <n v="18"/>
  </r>
  <r>
    <x v="83"/>
    <n v="25"/>
    <n v="18"/>
  </r>
  <r>
    <x v="87"/>
    <n v="24"/>
    <n v="16"/>
  </r>
  <r>
    <x v="70"/>
    <n v="26"/>
    <n v="18"/>
  </r>
  <r>
    <x v="95"/>
    <n v="26"/>
    <n v="18"/>
  </r>
  <r>
    <x v="83"/>
    <n v="26"/>
    <n v="18"/>
  </r>
  <r>
    <x v="83"/>
    <n v="26"/>
    <n v="18"/>
  </r>
  <r>
    <x v="95"/>
    <n v="25"/>
    <n v="18"/>
  </r>
  <r>
    <x v="96"/>
    <n v="26"/>
    <n v="18"/>
  </r>
  <r>
    <x v="96"/>
    <n v="23"/>
    <n v="15"/>
  </r>
  <r>
    <x v="97"/>
    <n v="26"/>
    <n v="18"/>
  </r>
  <r>
    <x v="70"/>
    <n v="23"/>
    <n v="17"/>
  </r>
  <r>
    <x v="96"/>
    <n v="26"/>
    <n v="18"/>
  </r>
  <r>
    <x v="70"/>
    <n v="23"/>
    <n v="17"/>
  </r>
  <r>
    <x v="97"/>
    <n v="26"/>
    <n v="18"/>
  </r>
  <r>
    <x v="97"/>
    <n v="26"/>
    <n v="18"/>
  </r>
  <r>
    <x v="96"/>
    <n v="25"/>
    <n v="18"/>
  </r>
  <r>
    <x v="70"/>
    <n v="23"/>
    <n v="17"/>
  </r>
  <r>
    <x v="97"/>
    <n v="26"/>
    <n v="18"/>
  </r>
  <r>
    <x v="97"/>
    <n v="26"/>
    <n v="18"/>
  </r>
  <r>
    <x v="96"/>
    <n v="25"/>
    <n v="18"/>
  </r>
  <r>
    <x v="96"/>
    <n v="25"/>
    <n v="18"/>
  </r>
  <r>
    <x v="96"/>
    <n v="25"/>
    <n v="18"/>
  </r>
  <r>
    <x v="96"/>
    <n v="25"/>
    <n v="18"/>
  </r>
  <r>
    <x v="70"/>
    <n v="23"/>
    <n v="17"/>
  </r>
  <r>
    <x v="97"/>
    <n v="26"/>
    <n v="18"/>
  </r>
  <r>
    <x v="96"/>
    <n v="25"/>
    <n v="18"/>
  </r>
  <r>
    <x v="96"/>
    <n v="25"/>
    <n v="18"/>
  </r>
  <r>
    <x v="96"/>
    <n v="24"/>
    <n v="18"/>
  </r>
  <r>
    <x v="96"/>
    <n v="25"/>
    <n v="18"/>
  </r>
  <r>
    <x v="96"/>
    <n v="24"/>
    <n v="18"/>
  </r>
  <r>
    <x v="4"/>
    <n v="20"/>
    <n v="15"/>
  </r>
  <r>
    <x v="4"/>
    <n v="24"/>
    <n v="18"/>
  </r>
  <r>
    <x v="4"/>
    <n v="24"/>
    <n v="18"/>
  </r>
  <r>
    <x v="4"/>
    <n v="22"/>
    <n v="17"/>
  </r>
  <r>
    <x v="4"/>
    <n v="24"/>
    <n v="18"/>
  </r>
  <r>
    <x v="4"/>
    <n v="24"/>
    <n v="18"/>
  </r>
  <r>
    <x v="4"/>
    <n v="23"/>
    <n v="17"/>
  </r>
  <r>
    <x v="4"/>
    <n v="24"/>
    <n v="17"/>
  </r>
  <r>
    <x v="4"/>
    <n v="24"/>
    <n v="17"/>
  </r>
  <r>
    <x v="37"/>
    <n v="27"/>
    <n v="19"/>
  </r>
  <r>
    <x v="98"/>
    <n v="25"/>
    <n v="18"/>
  </r>
  <r>
    <x v="98"/>
    <n v="26"/>
    <n v="18"/>
  </r>
  <r>
    <x v="35"/>
    <n v="26"/>
    <n v="18"/>
  </r>
  <r>
    <x v="35"/>
    <n v="27"/>
    <n v="19"/>
  </r>
  <r>
    <x v="99"/>
    <n v="24"/>
    <n v="17"/>
  </r>
  <r>
    <x v="37"/>
    <n v="26"/>
    <n v="19"/>
  </r>
  <r>
    <x v="99"/>
    <n v="24"/>
    <n v="17"/>
  </r>
  <r>
    <x v="37"/>
    <n v="27"/>
    <n v="19"/>
  </r>
  <r>
    <x v="37"/>
    <n v="27"/>
    <n v="19"/>
  </r>
  <r>
    <x v="98"/>
    <n v="26"/>
    <n v="18"/>
  </r>
  <r>
    <x v="100"/>
    <n v="24"/>
    <n v="17"/>
  </r>
  <r>
    <x v="100"/>
    <n v="24"/>
    <n v="17"/>
  </r>
  <r>
    <x v="101"/>
    <n v="20"/>
    <n v="15"/>
  </r>
  <r>
    <x v="35"/>
    <n v="27"/>
    <n v="19"/>
  </r>
  <r>
    <x v="35"/>
    <n v="26"/>
    <n v="18"/>
  </r>
  <r>
    <x v="98"/>
    <n v="25"/>
    <n v="18"/>
  </r>
  <r>
    <x v="37"/>
    <n v="26"/>
    <n v="18"/>
  </r>
  <r>
    <x v="35"/>
    <n v="26"/>
    <n v="18"/>
  </r>
  <r>
    <x v="37"/>
    <n v="26"/>
    <n v="19"/>
  </r>
  <r>
    <x v="98"/>
    <n v="26"/>
    <n v="18"/>
  </r>
  <r>
    <x v="35"/>
    <n v="26"/>
    <n v="18"/>
  </r>
  <r>
    <x v="98"/>
    <n v="25"/>
    <n v="18"/>
  </r>
  <r>
    <x v="37"/>
    <n v="27"/>
    <n v="19"/>
  </r>
  <r>
    <x v="35"/>
    <n v="27"/>
    <n v="19"/>
  </r>
  <r>
    <x v="98"/>
    <n v="25"/>
    <n v="18"/>
  </r>
  <r>
    <x v="37"/>
    <n v="27"/>
    <n v="19"/>
  </r>
  <r>
    <x v="99"/>
    <n v="24"/>
    <n v="17"/>
  </r>
  <r>
    <x v="37"/>
    <n v="26"/>
    <n v="19"/>
  </r>
  <r>
    <x v="37"/>
    <n v="26"/>
    <n v="18"/>
  </r>
  <r>
    <x v="98"/>
    <n v="26"/>
    <n v="18"/>
  </r>
  <r>
    <x v="98"/>
    <n v="26"/>
    <n v="18"/>
  </r>
  <r>
    <x v="37"/>
    <n v="27"/>
    <n v="19"/>
  </r>
  <r>
    <x v="100"/>
    <n v="24"/>
    <n v="17"/>
  </r>
  <r>
    <x v="37"/>
    <n v="27"/>
    <n v="19"/>
  </r>
  <r>
    <x v="35"/>
    <n v="26"/>
    <n v="18"/>
  </r>
  <r>
    <x v="37"/>
    <n v="27"/>
    <n v="19"/>
  </r>
  <r>
    <x v="35"/>
    <n v="27"/>
    <n v="19"/>
  </r>
  <r>
    <x v="35"/>
    <n v="26"/>
    <n v="18"/>
  </r>
  <r>
    <x v="37"/>
    <n v="27"/>
    <n v="19"/>
  </r>
  <r>
    <x v="99"/>
    <n v="24"/>
    <n v="17"/>
  </r>
  <r>
    <x v="100"/>
    <n v="24"/>
    <n v="17"/>
  </r>
  <r>
    <x v="101"/>
    <n v="20"/>
    <n v="15"/>
  </r>
  <r>
    <x v="102"/>
    <n v="20"/>
    <n v="14"/>
  </r>
  <r>
    <x v="103"/>
    <n v="29"/>
    <n v="20"/>
  </r>
  <r>
    <x v="104"/>
    <n v="28"/>
    <n v="19"/>
  </r>
  <r>
    <x v="105"/>
    <n v="28"/>
    <n v="20"/>
  </r>
  <r>
    <x v="106"/>
    <n v="28"/>
    <n v="20"/>
  </r>
  <r>
    <x v="106"/>
    <n v="28"/>
    <n v="20"/>
  </r>
  <r>
    <x v="106"/>
    <n v="28"/>
    <n v="20"/>
  </r>
  <r>
    <x v="106"/>
    <n v="28"/>
    <n v="20"/>
  </r>
  <r>
    <x v="104"/>
    <n v="29"/>
    <n v="20"/>
  </r>
  <r>
    <x v="104"/>
    <n v="29"/>
    <n v="20"/>
  </r>
  <r>
    <x v="103"/>
    <n v="29"/>
    <n v="20"/>
  </r>
  <r>
    <x v="105"/>
    <n v="28"/>
    <n v="20"/>
  </r>
  <r>
    <x v="104"/>
    <n v="29"/>
    <n v="20"/>
  </r>
  <r>
    <x v="106"/>
    <n v="28"/>
    <n v="20"/>
  </r>
  <r>
    <x v="104"/>
    <n v="29"/>
    <n v="20"/>
  </r>
  <r>
    <x v="107"/>
    <n v="17"/>
    <n v="11"/>
  </r>
  <r>
    <x v="107"/>
    <n v="17"/>
    <n v="11"/>
  </r>
  <r>
    <x v="107"/>
    <n v="17"/>
    <n v="11"/>
  </r>
  <r>
    <x v="108"/>
    <n v="22"/>
    <n v="17"/>
  </r>
  <r>
    <x v="109"/>
    <n v="22"/>
    <n v="17"/>
  </r>
  <r>
    <x v="109"/>
    <n v="22"/>
    <n v="17"/>
  </r>
  <r>
    <x v="17"/>
    <n v="25"/>
    <n v="17"/>
  </r>
  <r>
    <x v="17"/>
    <n v="25"/>
    <n v="17"/>
  </r>
  <r>
    <x v="10"/>
    <n v="22"/>
    <n v="17"/>
  </r>
  <r>
    <x v="17"/>
    <n v="25"/>
    <n v="17"/>
  </r>
  <r>
    <x v="17"/>
    <n v="25"/>
    <n v="17"/>
  </r>
  <r>
    <x v="10"/>
    <n v="22"/>
    <n v="17"/>
  </r>
  <r>
    <x v="17"/>
    <n v="24"/>
    <n v="17"/>
  </r>
  <r>
    <x v="17"/>
    <n v="24"/>
    <n v="17"/>
  </r>
  <r>
    <x v="10"/>
    <n v="22"/>
    <n v="17"/>
  </r>
  <r>
    <x v="10"/>
    <n v="22"/>
    <n v="17"/>
  </r>
  <r>
    <x v="10"/>
    <n v="22"/>
    <n v="17"/>
  </r>
  <r>
    <x v="10"/>
    <n v="24"/>
    <n v="17"/>
  </r>
  <r>
    <x v="10"/>
    <n v="22"/>
    <n v="17"/>
  </r>
  <r>
    <x v="17"/>
    <n v="24"/>
    <n v="17"/>
  </r>
  <r>
    <x v="110"/>
    <n v="24"/>
    <n v="15"/>
  </r>
  <r>
    <x v="110"/>
    <n v="24"/>
    <n v="15"/>
  </r>
  <r>
    <x v="110"/>
    <n v="24"/>
    <n v="15"/>
  </r>
  <r>
    <x v="110"/>
    <n v="24"/>
    <n v="15"/>
  </r>
  <r>
    <x v="111"/>
    <n v="23"/>
    <n v="15"/>
  </r>
  <r>
    <x v="111"/>
    <n v="23"/>
    <n v="15"/>
  </r>
  <r>
    <x v="111"/>
    <n v="24"/>
    <n v="16"/>
  </r>
  <r>
    <x v="111"/>
    <n v="24"/>
    <n v="16"/>
  </r>
  <r>
    <x v="111"/>
    <n v="24"/>
    <n v="16"/>
  </r>
  <r>
    <x v="111"/>
    <n v="24"/>
    <n v="16"/>
  </r>
  <r>
    <x v="112"/>
    <n v="24"/>
    <n v="15"/>
  </r>
  <r>
    <x v="112"/>
    <n v="24"/>
    <n v="15"/>
  </r>
  <r>
    <x v="112"/>
    <n v="24"/>
    <n v="15"/>
  </r>
  <r>
    <x v="112"/>
    <n v="24"/>
    <n v="15"/>
  </r>
  <r>
    <x v="112"/>
    <n v="24"/>
    <n v="15"/>
  </r>
  <r>
    <x v="112"/>
    <n v="24"/>
    <n v="15"/>
  </r>
  <r>
    <x v="97"/>
    <n v="43"/>
    <n v="31"/>
  </r>
  <r>
    <x v="97"/>
    <n v="43"/>
    <n v="31"/>
  </r>
  <r>
    <x v="86"/>
    <n v="33"/>
    <n v="24"/>
  </r>
  <r>
    <x v="70"/>
    <n v="35"/>
    <n v="24"/>
  </r>
  <r>
    <x v="70"/>
    <n v="33"/>
    <n v="23"/>
  </r>
  <r>
    <x v="86"/>
    <n v="33"/>
    <n v="24"/>
  </r>
  <r>
    <x v="70"/>
    <n v="35"/>
    <n v="24"/>
  </r>
  <r>
    <x v="86"/>
    <n v="33"/>
    <n v="24"/>
  </r>
  <r>
    <x v="97"/>
    <n v="43"/>
    <n v="31"/>
  </r>
  <r>
    <x v="86"/>
    <n v="32"/>
    <n v="23"/>
  </r>
  <r>
    <x v="70"/>
    <n v="33"/>
    <n v="23"/>
  </r>
  <r>
    <x v="70"/>
    <n v="35"/>
    <n v="24"/>
  </r>
  <r>
    <x v="86"/>
    <n v="32"/>
    <n v="23"/>
  </r>
  <r>
    <x v="86"/>
    <n v="32"/>
    <n v="23"/>
  </r>
  <r>
    <x v="70"/>
    <n v="33"/>
    <n v="23"/>
  </r>
  <r>
    <x v="86"/>
    <n v="33"/>
    <n v="24"/>
  </r>
  <r>
    <x v="86"/>
    <n v="32"/>
    <n v="23"/>
  </r>
  <r>
    <x v="86"/>
    <n v="33"/>
    <n v="24"/>
  </r>
  <r>
    <x v="97"/>
    <n v="43"/>
    <n v="31"/>
  </r>
  <r>
    <x v="86"/>
    <n v="33"/>
    <n v="24"/>
  </r>
  <r>
    <x v="70"/>
    <n v="35"/>
    <n v="24"/>
  </r>
  <r>
    <x v="70"/>
    <n v="35"/>
    <n v="24"/>
  </r>
  <r>
    <x v="70"/>
    <n v="33"/>
    <n v="23"/>
  </r>
  <r>
    <x v="70"/>
    <n v="35"/>
    <n v="24"/>
  </r>
  <r>
    <x v="86"/>
    <n v="32"/>
    <n v="23"/>
  </r>
  <r>
    <x v="97"/>
    <n v="43"/>
    <n v="31"/>
  </r>
  <r>
    <x v="70"/>
    <n v="33"/>
    <n v="23"/>
  </r>
  <r>
    <x v="97"/>
    <n v="43"/>
    <n v="31"/>
  </r>
  <r>
    <x v="86"/>
    <n v="32"/>
    <n v="23"/>
  </r>
  <r>
    <x v="86"/>
    <n v="33"/>
    <n v="24"/>
  </r>
  <r>
    <x v="70"/>
    <n v="33"/>
    <n v="23"/>
  </r>
  <r>
    <x v="70"/>
    <n v="33"/>
    <n v="23"/>
  </r>
  <r>
    <x v="70"/>
    <n v="35"/>
    <n v="24"/>
  </r>
  <r>
    <x v="86"/>
    <n v="32"/>
    <n v="23"/>
  </r>
  <r>
    <x v="97"/>
    <n v="43"/>
    <n v="31"/>
  </r>
  <r>
    <x v="86"/>
    <n v="35"/>
    <n v="26"/>
  </r>
  <r>
    <x v="113"/>
    <n v="35"/>
    <n v="26"/>
  </r>
  <r>
    <x v="86"/>
    <n v="35"/>
    <n v="26"/>
  </r>
  <r>
    <x v="113"/>
    <n v="34"/>
    <n v="25"/>
  </r>
  <r>
    <x v="113"/>
    <n v="35"/>
    <n v="26"/>
  </r>
  <r>
    <x v="86"/>
    <n v="34"/>
    <n v="25"/>
  </r>
  <r>
    <x v="86"/>
    <n v="34"/>
    <n v="25"/>
  </r>
  <r>
    <x v="86"/>
    <n v="34"/>
    <n v="25"/>
  </r>
  <r>
    <x v="113"/>
    <n v="35"/>
    <n v="26"/>
  </r>
  <r>
    <x v="113"/>
    <n v="34"/>
    <n v="25"/>
  </r>
  <r>
    <x v="113"/>
    <n v="34"/>
    <n v="25"/>
  </r>
  <r>
    <x v="86"/>
    <n v="35"/>
    <n v="26"/>
  </r>
  <r>
    <x v="114"/>
    <n v="28"/>
    <n v="23"/>
  </r>
  <r>
    <x v="114"/>
    <n v="28"/>
    <n v="23"/>
  </r>
  <r>
    <x v="114"/>
    <n v="28"/>
    <n v="23"/>
  </r>
  <r>
    <x v="86"/>
    <n v="31"/>
    <n v="22"/>
  </r>
  <r>
    <x v="86"/>
    <n v="31"/>
    <n v="22"/>
  </r>
  <r>
    <x v="86"/>
    <n v="32"/>
    <n v="22"/>
  </r>
  <r>
    <x v="86"/>
    <n v="32"/>
    <n v="24"/>
  </r>
  <r>
    <x v="86"/>
    <n v="32"/>
    <n v="22"/>
  </r>
  <r>
    <x v="86"/>
    <n v="32"/>
    <n v="24"/>
  </r>
  <r>
    <x v="86"/>
    <n v="32"/>
    <n v="22"/>
  </r>
  <r>
    <x v="86"/>
    <n v="32"/>
    <n v="24"/>
  </r>
  <r>
    <x v="86"/>
    <n v="31"/>
    <n v="22"/>
  </r>
  <r>
    <x v="86"/>
    <n v="32"/>
    <n v="22"/>
  </r>
  <r>
    <x v="86"/>
    <n v="31"/>
    <n v="22"/>
  </r>
  <r>
    <x v="86"/>
    <n v="31"/>
    <n v="22"/>
  </r>
  <r>
    <x v="86"/>
    <n v="31"/>
    <n v="22"/>
  </r>
  <r>
    <x v="86"/>
    <n v="31"/>
    <n v="22"/>
  </r>
  <r>
    <x v="86"/>
    <n v="32"/>
    <n v="22"/>
  </r>
  <r>
    <x v="114"/>
    <n v="33"/>
    <n v="25"/>
  </r>
  <r>
    <x v="81"/>
    <n v="37"/>
    <n v="27"/>
  </r>
  <r>
    <x v="114"/>
    <n v="31"/>
    <n v="24"/>
  </r>
  <r>
    <x v="114"/>
    <n v="31"/>
    <n v="24"/>
  </r>
  <r>
    <x v="114"/>
    <n v="33"/>
    <n v="25"/>
  </r>
  <r>
    <x v="114"/>
    <n v="33"/>
    <n v="25"/>
  </r>
  <r>
    <x v="114"/>
    <n v="31"/>
    <n v="24"/>
  </r>
  <r>
    <x v="81"/>
    <n v="37"/>
    <n v="27"/>
  </r>
  <r>
    <x v="81"/>
    <n v="37"/>
    <n v="27"/>
  </r>
  <r>
    <x v="114"/>
    <n v="31"/>
    <n v="24"/>
  </r>
  <r>
    <x v="86"/>
    <n v="31"/>
    <n v="22"/>
  </r>
  <r>
    <x v="86"/>
    <n v="31"/>
    <n v="22"/>
  </r>
  <r>
    <x v="86"/>
    <n v="29"/>
    <n v="21"/>
  </r>
  <r>
    <x v="86"/>
    <n v="29"/>
    <n v="21"/>
  </r>
  <r>
    <x v="86"/>
    <n v="32"/>
    <n v="22"/>
  </r>
  <r>
    <x v="86"/>
    <n v="32"/>
    <n v="22"/>
  </r>
  <r>
    <x v="86"/>
    <n v="32"/>
    <n v="23"/>
  </r>
  <r>
    <x v="86"/>
    <n v="21"/>
    <n v="15"/>
  </r>
  <r>
    <x v="86"/>
    <n v="22"/>
    <n v="15"/>
  </r>
  <r>
    <x v="8"/>
    <n v="38"/>
    <n v="24"/>
  </r>
  <r>
    <x v="86"/>
    <n v="29"/>
    <n v="20"/>
  </r>
  <r>
    <x v="86"/>
    <n v="33"/>
    <n v="25"/>
  </r>
  <r>
    <x v="115"/>
    <n v="27"/>
    <n v="18"/>
  </r>
  <r>
    <x v="86"/>
    <n v="33"/>
    <n v="25"/>
  </r>
  <r>
    <x v="115"/>
    <n v="27"/>
    <n v="18"/>
  </r>
  <r>
    <x v="86"/>
    <n v="29"/>
    <n v="20"/>
  </r>
  <r>
    <x v="8"/>
    <n v="38"/>
    <n v="24"/>
  </r>
  <r>
    <x v="114"/>
    <n v="32"/>
    <n v="22"/>
  </r>
  <r>
    <x v="114"/>
    <n v="35"/>
    <n v="24"/>
  </r>
  <r>
    <x v="114"/>
    <n v="35"/>
    <n v="24"/>
  </r>
  <r>
    <x v="8"/>
    <n v="38"/>
    <n v="25"/>
  </r>
  <r>
    <x v="116"/>
    <n v="30"/>
    <n v="20"/>
  </r>
  <r>
    <x v="116"/>
    <n v="30"/>
    <n v="20"/>
  </r>
  <r>
    <x v="8"/>
    <n v="38"/>
    <n v="25"/>
  </r>
  <r>
    <x v="114"/>
    <n v="32"/>
    <n v="22"/>
  </r>
  <r>
    <x v="114"/>
    <n v="31"/>
    <n v="22"/>
  </r>
  <r>
    <x v="116"/>
    <n v="31"/>
    <n v="22"/>
  </r>
  <r>
    <x v="117"/>
    <n v="31"/>
    <n v="22"/>
  </r>
  <r>
    <x v="116"/>
    <n v="29"/>
    <n v="21"/>
  </r>
  <r>
    <x v="114"/>
    <n v="32"/>
    <n v="22"/>
  </r>
  <r>
    <x v="114"/>
    <n v="354"/>
    <n v="24"/>
  </r>
  <r>
    <x v="114"/>
    <n v="34"/>
    <n v="24"/>
  </r>
  <r>
    <x v="115"/>
    <n v="28"/>
    <n v="18"/>
  </r>
  <r>
    <x v="115"/>
    <n v="28"/>
    <n v="18"/>
  </r>
  <r>
    <x v="8"/>
    <n v="38"/>
    <n v="24"/>
  </r>
  <r>
    <x v="8"/>
    <n v="38"/>
    <n v="24"/>
  </r>
  <r>
    <x v="8"/>
    <n v="38"/>
    <n v="25"/>
  </r>
  <r>
    <x v="116"/>
    <n v="30"/>
    <n v="20"/>
  </r>
  <r>
    <x v="8"/>
    <n v="35"/>
    <n v="24"/>
  </r>
  <r>
    <x v="116"/>
    <n v="30"/>
    <n v="20"/>
  </r>
  <r>
    <x v="116"/>
    <n v="29"/>
    <n v="21"/>
  </r>
  <r>
    <x v="116"/>
    <n v="29"/>
    <n v="21"/>
  </r>
  <r>
    <x v="8"/>
    <n v="36"/>
    <n v="24"/>
  </r>
  <r>
    <x v="102"/>
    <n v="22"/>
    <n v="14"/>
  </r>
  <r>
    <x v="118"/>
    <n v="29"/>
    <n v="18"/>
  </r>
  <r>
    <x v="116"/>
    <n v="28"/>
    <n v="18"/>
  </r>
  <r>
    <x v="118"/>
    <n v="29"/>
    <n v="18"/>
  </r>
  <r>
    <x v="116"/>
    <n v="29"/>
    <n v="19"/>
  </r>
  <r>
    <x v="119"/>
    <n v="22"/>
    <n v="15"/>
  </r>
  <r>
    <x v="119"/>
    <n v="22"/>
    <n v="15"/>
  </r>
  <r>
    <x v="119"/>
    <n v="24"/>
    <n v="17"/>
  </r>
  <r>
    <x v="119"/>
    <n v="24"/>
    <n v="17"/>
  </r>
  <r>
    <x v="119"/>
    <n v="23"/>
    <n v="16"/>
  </r>
  <r>
    <x v="119"/>
    <n v="24"/>
    <n v="17"/>
  </r>
  <r>
    <x v="119"/>
    <n v="23"/>
    <n v="16"/>
  </r>
  <r>
    <x v="119"/>
    <n v="23"/>
    <n v="16"/>
  </r>
  <r>
    <x v="120"/>
    <n v="24"/>
    <n v="17"/>
  </r>
  <r>
    <x v="119"/>
    <n v="23"/>
    <n v="16"/>
  </r>
  <r>
    <x v="120"/>
    <n v="23"/>
    <n v="16"/>
  </r>
  <r>
    <x v="119"/>
    <n v="24"/>
    <n v="17"/>
  </r>
  <r>
    <x v="119"/>
    <n v="22"/>
    <n v="15"/>
  </r>
  <r>
    <x v="119"/>
    <n v="22"/>
    <n v="15"/>
  </r>
  <r>
    <x v="119"/>
    <n v="22"/>
    <n v="15"/>
  </r>
  <r>
    <x v="119"/>
    <n v="22"/>
    <n v="15"/>
  </r>
  <r>
    <x v="119"/>
    <n v="22"/>
    <n v="15"/>
  </r>
  <r>
    <x v="120"/>
    <n v="22"/>
    <n v="15"/>
  </r>
  <r>
    <x v="119"/>
    <n v="22"/>
    <n v="15"/>
  </r>
  <r>
    <x v="119"/>
    <n v="22"/>
    <n v="15"/>
  </r>
  <r>
    <x v="120"/>
    <n v="22"/>
    <n v="15"/>
  </r>
  <r>
    <x v="119"/>
    <n v="22"/>
    <n v="15"/>
  </r>
  <r>
    <x v="119"/>
    <n v="22"/>
    <n v="15"/>
  </r>
  <r>
    <x v="25"/>
    <n v="26"/>
    <n v="21"/>
  </r>
  <r>
    <x v="115"/>
    <n v="25"/>
    <n v="18"/>
  </r>
  <r>
    <x v="25"/>
    <n v="26"/>
    <n v="21"/>
  </r>
  <r>
    <x v="25"/>
    <n v="26"/>
    <n v="21"/>
  </r>
  <r>
    <x v="25"/>
    <n v="25"/>
    <n v="21"/>
  </r>
  <r>
    <x v="115"/>
    <n v="25"/>
    <n v="18"/>
  </r>
  <r>
    <x v="25"/>
    <n v="25"/>
    <n v="21"/>
  </r>
  <r>
    <x v="25"/>
    <n v="26"/>
    <n v="21"/>
  </r>
  <r>
    <x v="115"/>
    <n v="25"/>
    <n v="18"/>
  </r>
  <r>
    <x v="115"/>
    <n v="25"/>
    <n v="18"/>
  </r>
  <r>
    <x v="115"/>
    <n v="25"/>
    <n v="18"/>
  </r>
  <r>
    <x v="121"/>
    <n v="37"/>
    <n v="27"/>
  </r>
  <r>
    <x v="121"/>
    <n v="38"/>
    <n v="27"/>
  </r>
  <r>
    <x v="121"/>
    <n v="37"/>
    <n v="27"/>
  </r>
  <r>
    <x v="121"/>
    <n v="37"/>
    <n v="27"/>
  </r>
  <r>
    <x v="121"/>
    <n v="38"/>
    <n v="27"/>
  </r>
  <r>
    <x v="121"/>
    <n v="38"/>
    <n v="27"/>
  </r>
  <r>
    <x v="122"/>
    <n v="38"/>
    <n v="27"/>
  </r>
  <r>
    <x v="122"/>
    <n v="38"/>
    <n v="27"/>
  </r>
  <r>
    <x v="122"/>
    <n v="37"/>
    <n v="26"/>
  </r>
  <r>
    <x v="122"/>
    <n v="37"/>
    <n v="26"/>
  </r>
  <r>
    <x v="122"/>
    <n v="38"/>
    <n v="27"/>
  </r>
  <r>
    <x v="122"/>
    <n v="37"/>
    <n v="26"/>
  </r>
  <r>
    <x v="122"/>
    <n v="37"/>
    <n v="26"/>
  </r>
  <r>
    <x v="122"/>
    <n v="37"/>
    <n v="26"/>
  </r>
  <r>
    <x v="122"/>
    <n v="37"/>
    <n v="26"/>
  </r>
  <r>
    <x v="122"/>
    <n v="38"/>
    <n v="27"/>
  </r>
  <r>
    <x v="122"/>
    <n v="38"/>
    <n v="27"/>
  </r>
  <r>
    <x v="122"/>
    <n v="38"/>
    <n v="27"/>
  </r>
  <r>
    <x v="18"/>
    <n v="29"/>
    <n v="22"/>
  </r>
  <r>
    <x v="123"/>
    <n v="25"/>
    <n v="19"/>
  </r>
  <r>
    <x v="18"/>
    <n v="26"/>
    <n v="19"/>
  </r>
  <r>
    <x v="124"/>
    <n v="25"/>
    <n v="17"/>
  </r>
  <r>
    <x v="124"/>
    <n v="25"/>
    <n v="17"/>
  </r>
  <r>
    <x v="124"/>
    <n v="27"/>
    <n v="18"/>
  </r>
  <r>
    <x v="124"/>
    <n v="27"/>
    <n v="18"/>
  </r>
  <r>
    <x v="124"/>
    <n v="27"/>
    <n v="18"/>
  </r>
  <r>
    <x v="124"/>
    <n v="27"/>
    <n v="18"/>
  </r>
  <r>
    <x v="124"/>
    <n v="27"/>
    <n v="18"/>
  </r>
  <r>
    <x v="124"/>
    <n v="26"/>
    <n v="18"/>
  </r>
  <r>
    <x v="124"/>
    <n v="26"/>
    <n v="18"/>
  </r>
  <r>
    <x v="124"/>
    <n v="27"/>
    <n v="18"/>
  </r>
  <r>
    <x v="108"/>
    <n v="45"/>
    <n v="50"/>
  </r>
  <r>
    <x v="108"/>
    <n v="45"/>
    <n v="50"/>
  </r>
  <r>
    <x v="108"/>
    <n v="45"/>
    <n v="50"/>
  </r>
  <r>
    <x v="125"/>
    <n v="45"/>
    <n v="50"/>
  </r>
  <r>
    <x v="125"/>
    <n v="45"/>
    <n v="50"/>
  </r>
  <r>
    <x v="125"/>
    <n v="45"/>
    <n v="50"/>
  </r>
  <r>
    <x v="126"/>
    <n v="47"/>
    <n v="49"/>
  </r>
  <r>
    <x v="126"/>
    <n v="47"/>
    <n v="49"/>
  </r>
  <r>
    <x v="126"/>
    <n v="47"/>
    <n v="49"/>
  </r>
  <r>
    <x v="125"/>
    <n v="46"/>
    <n v="47"/>
  </r>
  <r>
    <x v="127"/>
    <n v="28"/>
    <n v="18"/>
  </r>
  <r>
    <x v="127"/>
    <n v="34"/>
    <n v="21"/>
  </r>
  <r>
    <x v="127"/>
    <n v="32"/>
    <n v="21"/>
  </r>
  <r>
    <x v="96"/>
    <n v="34"/>
    <n v="24"/>
  </r>
  <r>
    <x v="96"/>
    <n v="35"/>
    <n v="26"/>
  </r>
  <r>
    <x v="96"/>
    <n v="36"/>
    <n v="27"/>
  </r>
  <r>
    <x v="96"/>
    <n v="34"/>
    <n v="24"/>
  </r>
  <r>
    <x v="127"/>
    <n v="28"/>
    <n v="18"/>
  </r>
  <r>
    <x v="128"/>
    <n v="35"/>
    <n v="26"/>
  </r>
  <r>
    <x v="96"/>
    <n v="34"/>
    <n v="24"/>
  </r>
  <r>
    <x v="96"/>
    <n v="35"/>
    <n v="26"/>
  </r>
  <r>
    <x v="96"/>
    <n v="36"/>
    <n v="27"/>
  </r>
  <r>
    <x v="96"/>
    <n v="35"/>
    <n v="26"/>
  </r>
  <r>
    <x v="127"/>
    <n v="34"/>
    <n v="21"/>
  </r>
  <r>
    <x v="127"/>
    <n v="32"/>
    <n v="21"/>
  </r>
  <r>
    <x v="96"/>
    <n v="34"/>
    <n v="24"/>
  </r>
  <r>
    <x v="96"/>
    <n v="36"/>
    <n v="27"/>
  </r>
  <r>
    <x v="127"/>
    <n v="34"/>
    <n v="21"/>
  </r>
  <r>
    <x v="96"/>
    <n v="35"/>
    <n v="26"/>
  </r>
  <r>
    <x v="128"/>
    <n v="34"/>
    <n v="24"/>
  </r>
  <r>
    <x v="96"/>
    <n v="36"/>
    <n v="27"/>
  </r>
  <r>
    <x v="127"/>
    <n v="34"/>
    <n v="21"/>
  </r>
  <r>
    <x v="96"/>
    <n v="37"/>
    <n v="27"/>
  </r>
  <r>
    <x v="96"/>
    <n v="35"/>
    <n v="26"/>
  </r>
  <r>
    <x v="128"/>
    <n v="35"/>
    <n v="26"/>
  </r>
  <r>
    <x v="127"/>
    <n v="34"/>
    <n v="21"/>
  </r>
  <r>
    <x v="96"/>
    <n v="37"/>
    <n v="27"/>
  </r>
  <r>
    <x v="127"/>
    <n v="34"/>
    <n v="21"/>
  </r>
  <r>
    <x v="96"/>
    <n v="35"/>
    <n v="26"/>
  </r>
  <r>
    <x v="96"/>
    <n v="35"/>
    <n v="26"/>
  </r>
  <r>
    <x v="128"/>
    <n v="34"/>
    <n v="23"/>
  </r>
  <r>
    <x v="96"/>
    <n v="37"/>
    <n v="27"/>
  </r>
  <r>
    <x v="96"/>
    <n v="35"/>
    <n v="26"/>
  </r>
  <r>
    <x v="96"/>
    <n v="34"/>
    <n v="23"/>
  </r>
  <r>
    <x v="96"/>
    <n v="37"/>
    <n v="27"/>
  </r>
  <r>
    <x v="96"/>
    <n v="34"/>
    <n v="23"/>
  </r>
  <r>
    <x v="96"/>
    <n v="35"/>
    <n v="26"/>
  </r>
  <r>
    <x v="128"/>
    <n v="35"/>
    <n v="26"/>
  </r>
  <r>
    <x v="96"/>
    <n v="34"/>
    <n v="23"/>
  </r>
  <r>
    <x v="96"/>
    <n v="35"/>
    <n v="26"/>
  </r>
  <r>
    <x v="96"/>
    <n v="37"/>
    <n v="27"/>
  </r>
  <r>
    <x v="127"/>
    <n v="28"/>
    <n v="18"/>
  </r>
  <r>
    <x v="127"/>
    <n v="32"/>
    <n v="21"/>
  </r>
  <r>
    <x v="127"/>
    <n v="32"/>
    <n v="21"/>
  </r>
  <r>
    <x v="96"/>
    <n v="34"/>
    <n v="23"/>
  </r>
  <r>
    <x v="127"/>
    <n v="32"/>
    <n v="21"/>
  </r>
  <r>
    <x v="96"/>
    <n v="37"/>
    <n v="27"/>
  </r>
  <r>
    <x v="128"/>
    <n v="34"/>
    <n v="26"/>
  </r>
  <r>
    <x v="96"/>
    <n v="32"/>
    <n v="23"/>
  </r>
  <r>
    <x v="96"/>
    <n v="34"/>
    <n v="26"/>
  </r>
  <r>
    <x v="96"/>
    <n v="32"/>
    <n v="23"/>
  </r>
  <r>
    <x v="127"/>
    <n v="33"/>
    <n v="21"/>
  </r>
  <r>
    <x v="96"/>
    <n v="32"/>
    <n v="23"/>
  </r>
  <r>
    <x v="127"/>
    <n v="33"/>
    <n v="21"/>
  </r>
  <r>
    <x v="128"/>
    <n v="34"/>
    <n v="26"/>
  </r>
  <r>
    <x v="96"/>
    <n v="36"/>
    <n v="27"/>
  </r>
  <r>
    <x v="96"/>
    <n v="36"/>
    <n v="27"/>
  </r>
  <r>
    <x v="96"/>
    <n v="36"/>
    <n v="27"/>
  </r>
  <r>
    <x v="127"/>
    <n v="32"/>
    <n v="21"/>
  </r>
  <r>
    <x v="127"/>
    <n v="33"/>
    <n v="21"/>
  </r>
  <r>
    <x v="127"/>
    <n v="32"/>
    <n v="21"/>
  </r>
  <r>
    <x v="127"/>
    <n v="28"/>
    <n v="18"/>
  </r>
  <r>
    <x v="96"/>
    <n v="34"/>
    <n v="26"/>
  </r>
  <r>
    <x v="96"/>
    <n v="34"/>
    <n v="26"/>
  </r>
  <r>
    <x v="128"/>
    <n v="32"/>
    <n v="23"/>
  </r>
  <r>
    <x v="96"/>
    <n v="34"/>
    <n v="26"/>
  </r>
  <r>
    <x v="96"/>
    <n v="36"/>
    <n v="27"/>
  </r>
  <r>
    <x v="127"/>
    <n v="32"/>
    <n v="21"/>
  </r>
  <r>
    <x v="96"/>
    <n v="34"/>
    <n v="26"/>
  </r>
  <r>
    <x v="96"/>
    <n v="36"/>
    <n v="27"/>
  </r>
  <r>
    <x v="96"/>
    <n v="36"/>
    <n v="27"/>
  </r>
  <r>
    <x v="128"/>
    <n v="34"/>
    <n v="26"/>
  </r>
  <r>
    <x v="96"/>
    <n v="32"/>
    <n v="23"/>
  </r>
  <r>
    <x v="128"/>
    <n v="32"/>
    <n v="23"/>
  </r>
  <r>
    <x v="96"/>
    <n v="34"/>
    <n v="26"/>
  </r>
  <r>
    <x v="97"/>
    <n v="30"/>
    <n v="20"/>
  </r>
  <r>
    <x v="97"/>
    <n v="30"/>
    <n v="20"/>
  </r>
  <r>
    <x v="97"/>
    <n v="29"/>
    <n v="19"/>
  </r>
  <r>
    <x v="97"/>
    <n v="29"/>
    <n v="19"/>
  </r>
  <r>
    <x v="97"/>
    <n v="27"/>
    <n v="18"/>
  </r>
  <r>
    <x v="0"/>
    <n v="30"/>
    <n v="23"/>
  </r>
  <r>
    <x v="0"/>
    <n v="30"/>
    <n v="23"/>
  </r>
  <r>
    <x v="0"/>
    <n v="30"/>
    <n v="23"/>
  </r>
  <r>
    <x v="37"/>
    <n v="30"/>
    <n v="22"/>
  </r>
  <r>
    <x v="37"/>
    <n v="30"/>
    <n v="22"/>
  </r>
  <r>
    <x v="0"/>
    <n v="30"/>
    <n v="22"/>
  </r>
  <r>
    <x v="129"/>
    <n v="19"/>
    <n v="17"/>
  </r>
  <r>
    <x v="129"/>
    <n v="19"/>
    <n v="17"/>
  </r>
  <r>
    <x v="16"/>
    <n v="26"/>
    <n v="21"/>
  </r>
  <r>
    <x v="16"/>
    <n v="28"/>
    <n v="22"/>
  </r>
  <r>
    <x v="16"/>
    <n v="28"/>
    <n v="22"/>
  </r>
  <r>
    <x v="16"/>
    <n v="28"/>
    <n v="22"/>
  </r>
  <r>
    <x v="16"/>
    <n v="28"/>
    <n v="22"/>
  </r>
  <r>
    <x v="16"/>
    <n v="26"/>
    <n v="21"/>
  </r>
  <r>
    <x v="16"/>
    <n v="28"/>
    <n v="22"/>
  </r>
  <r>
    <x v="16"/>
    <n v="26"/>
    <n v="21"/>
  </r>
  <r>
    <x v="16"/>
    <n v="28"/>
    <n v="22"/>
  </r>
  <r>
    <x v="16"/>
    <n v="28"/>
    <n v="22"/>
  </r>
  <r>
    <x v="16"/>
    <n v="26"/>
    <n v="21"/>
  </r>
  <r>
    <x v="16"/>
    <n v="26"/>
    <n v="21"/>
  </r>
  <r>
    <x v="16"/>
    <n v="28"/>
    <n v="22"/>
  </r>
  <r>
    <x v="16"/>
    <n v="26"/>
    <n v="21"/>
  </r>
  <r>
    <x v="16"/>
    <n v="26"/>
    <n v="21"/>
  </r>
  <r>
    <x v="16"/>
    <n v="28"/>
    <n v="22"/>
  </r>
  <r>
    <x v="16"/>
    <n v="28"/>
    <n v="22"/>
  </r>
  <r>
    <x v="16"/>
    <n v="28"/>
    <n v="22"/>
  </r>
  <r>
    <x v="16"/>
    <n v="26"/>
    <n v="21"/>
  </r>
  <r>
    <x v="16"/>
    <n v="28"/>
    <n v="22"/>
  </r>
  <r>
    <x v="16"/>
    <n v="28"/>
    <n v="22"/>
  </r>
  <r>
    <x v="16"/>
    <n v="26"/>
    <n v="21"/>
  </r>
  <r>
    <x v="16"/>
    <n v="26"/>
    <n v="21"/>
  </r>
  <r>
    <x v="16"/>
    <n v="28"/>
    <n v="22"/>
  </r>
  <r>
    <x v="16"/>
    <n v="28"/>
    <n v="22"/>
  </r>
  <r>
    <x v="16"/>
    <n v="28"/>
    <n v="22"/>
  </r>
  <r>
    <x v="16"/>
    <n v="28"/>
    <n v="22"/>
  </r>
  <r>
    <x v="16"/>
    <n v="26"/>
    <n v="21"/>
  </r>
  <r>
    <x v="16"/>
    <n v="26"/>
    <n v="21"/>
  </r>
  <r>
    <x v="16"/>
    <n v="28"/>
    <n v="22"/>
  </r>
  <r>
    <x v="16"/>
    <n v="28"/>
    <n v="22"/>
  </r>
  <r>
    <x v="55"/>
    <n v="22"/>
    <n v="16"/>
  </r>
  <r>
    <x v="55"/>
    <n v="22"/>
    <n v="15"/>
  </r>
  <r>
    <x v="16"/>
    <n v="18"/>
    <n v="14"/>
  </r>
  <r>
    <x v="55"/>
    <n v="22"/>
    <n v="15"/>
  </r>
  <r>
    <x v="15"/>
    <n v="21"/>
    <n v="15"/>
  </r>
  <r>
    <x v="16"/>
    <n v="19"/>
    <n v="13"/>
  </r>
  <r>
    <x v="15"/>
    <n v="21"/>
    <n v="15"/>
  </r>
  <r>
    <x v="15"/>
    <n v="22"/>
    <n v="16"/>
  </r>
  <r>
    <x v="15"/>
    <n v="21"/>
    <n v="15"/>
  </r>
  <r>
    <x v="15"/>
    <n v="22"/>
    <n v="15"/>
  </r>
  <r>
    <x v="130"/>
    <n v="17"/>
    <n v="13"/>
  </r>
  <r>
    <x v="15"/>
    <n v="22"/>
    <n v="15"/>
  </r>
  <r>
    <x v="70"/>
    <n v="27"/>
    <n v="18"/>
  </r>
  <r>
    <x v="70"/>
    <n v="27"/>
    <n v="18"/>
  </r>
  <r>
    <x v="15"/>
    <n v="30"/>
    <n v="21"/>
  </r>
  <r>
    <x v="70"/>
    <n v="27"/>
    <n v="18"/>
  </r>
  <r>
    <x v="15"/>
    <n v="30"/>
    <n v="21"/>
  </r>
  <r>
    <x v="15"/>
    <n v="30"/>
    <n v="21"/>
  </r>
  <r>
    <x v="15"/>
    <n v="30"/>
    <n v="21"/>
  </r>
  <r>
    <x v="70"/>
    <n v="27"/>
    <n v="18"/>
  </r>
  <r>
    <x v="70"/>
    <n v="27"/>
    <n v="18"/>
  </r>
  <r>
    <x v="15"/>
    <n v="30"/>
    <n v="21"/>
  </r>
  <r>
    <x v="70"/>
    <n v="27"/>
    <n v="18"/>
  </r>
  <r>
    <x v="15"/>
    <n v="30"/>
    <n v="21"/>
  </r>
  <r>
    <x v="70"/>
    <n v="27"/>
    <n v="18"/>
  </r>
  <r>
    <x v="70"/>
    <n v="27"/>
    <n v="18"/>
  </r>
  <r>
    <x v="15"/>
    <n v="30"/>
    <n v="21"/>
  </r>
  <r>
    <x v="15"/>
    <n v="30"/>
    <n v="21"/>
  </r>
  <r>
    <x v="70"/>
    <n v="27"/>
    <n v="18"/>
  </r>
  <r>
    <x v="15"/>
    <n v="31"/>
    <n v="21"/>
  </r>
  <r>
    <x v="70"/>
    <n v="27"/>
    <n v="18"/>
  </r>
  <r>
    <x v="15"/>
    <n v="31"/>
    <n v="21"/>
  </r>
  <r>
    <x v="15"/>
    <n v="31"/>
    <n v="21"/>
  </r>
  <r>
    <x v="15"/>
    <n v="31"/>
    <n v="21"/>
  </r>
  <r>
    <x v="70"/>
    <n v="27"/>
    <n v="18"/>
  </r>
  <r>
    <x v="70"/>
    <n v="27"/>
    <n v="18"/>
  </r>
  <r>
    <x v="83"/>
    <n v="20"/>
    <n v="14"/>
  </r>
  <r>
    <x v="83"/>
    <n v="20"/>
    <n v="14"/>
  </r>
  <r>
    <x v="13"/>
    <n v="20"/>
    <n v="13"/>
  </r>
  <r>
    <x v="29"/>
    <n v="21"/>
    <n v="14"/>
  </r>
  <r>
    <x v="29"/>
    <n v="20"/>
    <n v="15"/>
  </r>
  <r>
    <x v="1"/>
    <n v="19"/>
    <n v="14"/>
  </r>
  <r>
    <x v="29"/>
    <n v="20"/>
    <n v="15"/>
  </r>
  <r>
    <x v="29"/>
    <n v="21"/>
    <n v="14"/>
  </r>
  <r>
    <x v="29"/>
    <n v="21"/>
    <n v="14"/>
  </r>
  <r>
    <x v="1"/>
    <n v="19"/>
    <n v="14"/>
  </r>
  <r>
    <x v="29"/>
    <n v="20"/>
    <n v="15"/>
  </r>
  <r>
    <x v="86"/>
    <n v="27"/>
    <n v="20"/>
  </r>
  <r>
    <x v="86"/>
    <n v="27"/>
    <n v="20"/>
  </r>
  <r>
    <x v="86"/>
    <n v="27"/>
    <n v="20"/>
  </r>
  <r>
    <x v="86"/>
    <n v="28"/>
    <n v="21"/>
  </r>
  <r>
    <x v="86"/>
    <n v="28"/>
    <n v="21"/>
  </r>
  <r>
    <x v="86"/>
    <n v="28"/>
    <n v="21"/>
  </r>
  <r>
    <x v="86"/>
    <n v="28"/>
    <n v="21"/>
  </r>
  <r>
    <x v="86"/>
    <n v="28"/>
    <n v="21"/>
  </r>
  <r>
    <x v="103"/>
    <n v="24"/>
    <n v="16"/>
  </r>
  <r>
    <x v="131"/>
    <n v="24"/>
    <n v="15"/>
  </r>
  <r>
    <x v="131"/>
    <n v="24"/>
    <n v="15"/>
  </r>
  <r>
    <x v="103"/>
    <n v="24"/>
    <n v="16"/>
  </r>
  <r>
    <x v="103"/>
    <n v="25"/>
    <n v="16"/>
  </r>
  <r>
    <x v="103"/>
    <n v="24"/>
    <n v="16"/>
  </r>
  <r>
    <x v="103"/>
    <n v="25"/>
    <n v="16"/>
  </r>
  <r>
    <x v="103"/>
    <n v="25"/>
    <n v="16"/>
  </r>
  <r>
    <x v="103"/>
    <n v="24"/>
    <n v="16"/>
  </r>
  <r>
    <x v="103"/>
    <n v="24"/>
    <n v="16"/>
  </r>
  <r>
    <x v="103"/>
    <n v="25"/>
    <n v="16"/>
  </r>
  <r>
    <x v="131"/>
    <n v="24"/>
    <n v="16"/>
  </r>
  <r>
    <x v="132"/>
    <n v="19"/>
    <n v="13"/>
  </r>
  <r>
    <x v="133"/>
    <n v="33"/>
    <n v="35"/>
  </r>
  <r>
    <x v="7"/>
    <n v="33"/>
    <n v="35"/>
  </r>
  <r>
    <x v="133"/>
    <n v="33"/>
    <n v="33"/>
  </r>
  <r>
    <x v="134"/>
    <n v="38"/>
    <n v="27"/>
  </r>
  <r>
    <x v="134"/>
    <n v="38"/>
    <n v="27"/>
  </r>
  <r>
    <x v="47"/>
    <n v="32"/>
    <n v="22"/>
  </r>
  <r>
    <x v="134"/>
    <n v="38"/>
    <n v="27"/>
  </r>
  <r>
    <x v="47"/>
    <n v="32"/>
    <n v="22"/>
  </r>
  <r>
    <x v="47"/>
    <n v="32"/>
    <n v="22"/>
  </r>
  <r>
    <x v="47"/>
    <n v="32"/>
    <n v="22"/>
  </r>
  <r>
    <x v="134"/>
    <n v="38"/>
    <n v="27"/>
  </r>
  <r>
    <x v="47"/>
    <n v="32"/>
    <n v="22"/>
  </r>
  <r>
    <x v="47"/>
    <n v="32"/>
    <n v="22"/>
  </r>
  <r>
    <x v="134"/>
    <n v="39"/>
    <n v="27"/>
  </r>
  <r>
    <x v="134"/>
    <n v="39"/>
    <n v="27"/>
  </r>
  <r>
    <x v="134"/>
    <n v="37"/>
    <n v="27"/>
  </r>
  <r>
    <x v="134"/>
    <n v="39"/>
    <n v="27"/>
  </r>
  <r>
    <x v="134"/>
    <n v="39"/>
    <n v="27"/>
  </r>
  <r>
    <x v="47"/>
    <n v="32"/>
    <n v="22"/>
  </r>
  <r>
    <x v="47"/>
    <n v="32"/>
    <n v="22"/>
  </r>
  <r>
    <x v="135"/>
    <n v="39"/>
    <n v="27"/>
  </r>
  <r>
    <x v="135"/>
    <n v="39"/>
    <n v="27"/>
  </r>
  <r>
    <x v="47"/>
    <n v="32"/>
    <n v="22"/>
  </r>
  <r>
    <x v="135"/>
    <n v="39"/>
    <n v="27"/>
  </r>
  <r>
    <x v="47"/>
    <n v="32"/>
    <n v="22"/>
  </r>
  <r>
    <x v="135"/>
    <n v="37"/>
    <n v="26"/>
  </r>
  <r>
    <x v="135"/>
    <n v="39"/>
    <n v="27"/>
  </r>
  <r>
    <x v="136"/>
    <n v="24"/>
    <n v="17"/>
  </r>
  <r>
    <x v="136"/>
    <n v="24"/>
    <n v="17"/>
  </r>
  <r>
    <x v="136"/>
    <n v="24"/>
    <n v="17"/>
  </r>
  <r>
    <x v="137"/>
    <n v="22"/>
    <n v="16"/>
  </r>
  <r>
    <x v="137"/>
    <n v="22"/>
    <n v="16"/>
  </r>
  <r>
    <x v="138"/>
    <n v="22"/>
    <n v="16"/>
  </r>
  <r>
    <x v="139"/>
    <n v="19"/>
    <n v="13"/>
  </r>
  <r>
    <x v="139"/>
    <n v="18"/>
    <n v="12"/>
  </r>
  <r>
    <x v="139"/>
    <n v="19"/>
    <n v="13"/>
  </r>
  <r>
    <x v="139"/>
    <n v="18"/>
    <n v="12"/>
  </r>
  <r>
    <x v="139"/>
    <n v="18"/>
    <n v="12"/>
  </r>
  <r>
    <x v="139"/>
    <n v="19"/>
    <n v="13"/>
  </r>
  <r>
    <x v="139"/>
    <n v="19"/>
    <n v="13"/>
  </r>
  <r>
    <x v="139"/>
    <n v="18"/>
    <n v="12"/>
  </r>
  <r>
    <x v="139"/>
    <n v="18"/>
    <n v="12"/>
  </r>
  <r>
    <x v="139"/>
    <n v="18"/>
    <n v="12"/>
  </r>
  <r>
    <x v="139"/>
    <n v="19"/>
    <n v="13"/>
  </r>
  <r>
    <x v="139"/>
    <n v="19"/>
    <n v="13"/>
  </r>
  <r>
    <x v="139"/>
    <n v="19"/>
    <n v="13"/>
  </r>
  <r>
    <x v="139"/>
    <n v="18"/>
    <n v="12"/>
  </r>
  <r>
    <x v="94"/>
    <n v="19"/>
    <n v="14"/>
  </r>
  <r>
    <x v="94"/>
    <n v="19"/>
    <n v="14"/>
  </r>
  <r>
    <x v="94"/>
    <n v="18"/>
    <n v="13"/>
  </r>
  <r>
    <x v="94"/>
    <n v="18"/>
    <n v="13"/>
  </r>
  <r>
    <x v="94"/>
    <n v="19"/>
    <n v="14"/>
  </r>
  <r>
    <x v="94"/>
    <n v="18"/>
    <n v="13"/>
  </r>
  <r>
    <x v="118"/>
    <n v="15"/>
    <n v="10"/>
  </r>
  <r>
    <x v="102"/>
    <n v="15"/>
    <n v="10"/>
  </r>
  <r>
    <x v="118"/>
    <n v="14"/>
    <n v="10"/>
  </r>
  <r>
    <x v="118"/>
    <n v="15"/>
    <n v="9"/>
  </r>
  <r>
    <x v="102"/>
    <n v="15"/>
    <n v="10"/>
  </r>
  <r>
    <x v="118"/>
    <n v="15"/>
    <n v="10"/>
  </r>
  <r>
    <x v="102"/>
    <n v="14"/>
    <n v="10"/>
  </r>
  <r>
    <x v="118"/>
    <n v="14"/>
    <n v="10"/>
  </r>
  <r>
    <x v="102"/>
    <n v="14"/>
    <n v="10"/>
  </r>
  <r>
    <x v="118"/>
    <n v="15"/>
    <n v="9"/>
  </r>
  <r>
    <x v="140"/>
    <n v="17"/>
    <n v="13"/>
  </r>
  <r>
    <x v="140"/>
    <n v="17"/>
    <n v="12"/>
  </r>
  <r>
    <x v="50"/>
    <n v="19"/>
    <n v="14"/>
  </r>
  <r>
    <x v="50"/>
    <n v="17"/>
    <n v="13"/>
  </r>
  <r>
    <x v="141"/>
    <n v="22"/>
    <n v="20"/>
  </r>
  <r>
    <x v="142"/>
    <n v="18"/>
    <n v="13"/>
  </r>
  <r>
    <x v="142"/>
    <n v="19"/>
    <n v="14"/>
  </r>
  <r>
    <x v="143"/>
    <n v="38"/>
    <n v="31"/>
  </r>
  <r>
    <x v="143"/>
    <n v="38"/>
    <n v="31"/>
  </r>
  <r>
    <x v="143"/>
    <n v="38"/>
    <n v="31"/>
  </r>
  <r>
    <x v="143"/>
    <n v="38"/>
    <n v="29"/>
  </r>
  <r>
    <x v="143"/>
    <n v="38"/>
    <n v="29"/>
  </r>
  <r>
    <x v="143"/>
    <n v="38"/>
    <n v="29"/>
  </r>
  <r>
    <x v="143"/>
    <n v="38"/>
    <n v="29"/>
  </r>
  <r>
    <x v="81"/>
    <n v="21"/>
    <n v="15"/>
  </r>
  <r>
    <x v="81"/>
    <n v="18"/>
    <n v="14"/>
  </r>
  <r>
    <x v="81"/>
    <n v="18"/>
    <n v="14"/>
  </r>
  <r>
    <x v="81"/>
    <n v="19"/>
    <n v="14"/>
  </r>
  <r>
    <x v="81"/>
    <n v="20"/>
    <n v="15"/>
  </r>
  <r>
    <x v="81"/>
    <n v="18"/>
    <n v="14"/>
  </r>
  <r>
    <x v="81"/>
    <n v="16"/>
    <n v="12"/>
  </r>
  <r>
    <x v="81"/>
    <n v="19"/>
    <n v="14"/>
  </r>
  <r>
    <x v="81"/>
    <n v="16"/>
    <n v="12"/>
  </r>
  <r>
    <x v="81"/>
    <n v="19"/>
    <n v="14"/>
  </r>
  <r>
    <x v="81"/>
    <n v="20"/>
    <n v="14"/>
  </r>
  <r>
    <x v="81"/>
    <n v="16"/>
    <n v="12"/>
  </r>
  <r>
    <x v="144"/>
    <n v="28"/>
    <n v="18"/>
  </r>
  <r>
    <x v="144"/>
    <n v="26"/>
    <n v="18"/>
  </r>
  <r>
    <x v="145"/>
    <n v="31"/>
    <n v="21"/>
  </r>
  <r>
    <x v="145"/>
    <n v="29"/>
    <n v="20"/>
  </r>
  <r>
    <x v="145"/>
    <n v="29"/>
    <n v="20"/>
  </r>
  <r>
    <x v="144"/>
    <n v="26"/>
    <n v="18"/>
  </r>
  <r>
    <x v="144"/>
    <n v="28"/>
    <n v="18"/>
  </r>
  <r>
    <x v="145"/>
    <n v="31"/>
    <n v="21"/>
  </r>
  <r>
    <x v="145"/>
    <n v="29"/>
    <n v="20"/>
  </r>
  <r>
    <x v="144"/>
    <n v="26"/>
    <n v="18"/>
  </r>
  <r>
    <x v="144"/>
    <n v="28"/>
    <n v="18"/>
  </r>
  <r>
    <x v="145"/>
    <n v="31"/>
    <n v="21"/>
  </r>
  <r>
    <x v="145"/>
    <n v="31"/>
    <n v="21"/>
  </r>
  <r>
    <x v="145"/>
    <n v="29"/>
    <n v="20"/>
  </r>
  <r>
    <x v="145"/>
    <n v="31"/>
    <n v="22"/>
  </r>
  <r>
    <x v="145"/>
    <n v="31"/>
    <n v="22"/>
  </r>
  <r>
    <x v="0"/>
    <n v="30"/>
    <n v="20"/>
  </r>
  <r>
    <x v="145"/>
    <n v="30"/>
    <n v="22"/>
  </r>
  <r>
    <x v="145"/>
    <n v="31"/>
    <n v="22"/>
  </r>
  <r>
    <x v="0"/>
    <n v="30"/>
    <n v="20"/>
  </r>
  <r>
    <x v="145"/>
    <n v="30"/>
    <n v="22"/>
  </r>
  <r>
    <x v="0"/>
    <n v="28"/>
    <n v="19"/>
  </r>
  <r>
    <x v="145"/>
    <n v="30"/>
    <n v="22"/>
  </r>
  <r>
    <x v="0"/>
    <n v="28"/>
    <n v="19"/>
  </r>
  <r>
    <x v="145"/>
    <n v="31"/>
    <n v="22"/>
  </r>
  <r>
    <x v="0"/>
    <n v="28"/>
    <n v="19"/>
  </r>
  <r>
    <x v="145"/>
    <n v="30"/>
    <n v="22"/>
  </r>
  <r>
    <x v="0"/>
    <n v="30"/>
    <n v="20"/>
  </r>
  <r>
    <x v="145"/>
    <n v="30"/>
    <n v="22"/>
  </r>
  <r>
    <x v="145"/>
    <n v="31"/>
    <n v="22"/>
  </r>
  <r>
    <x v="145"/>
    <n v="30"/>
    <n v="22"/>
  </r>
  <r>
    <x v="0"/>
    <n v="30"/>
    <n v="20"/>
  </r>
  <r>
    <x v="145"/>
    <n v="31"/>
    <n v="22"/>
  </r>
  <r>
    <x v="0"/>
    <n v="30"/>
    <n v="20"/>
  </r>
  <r>
    <x v="0"/>
    <n v="27"/>
    <n v="19"/>
  </r>
  <r>
    <x v="146"/>
    <n v="23"/>
    <n v="17"/>
  </r>
  <r>
    <x v="146"/>
    <n v="23"/>
    <n v="17"/>
  </r>
  <r>
    <x v="146"/>
    <n v="23"/>
    <n v="16"/>
  </r>
  <r>
    <x v="146"/>
    <n v="23"/>
    <n v="16"/>
  </r>
  <r>
    <x v="145"/>
    <n v="28"/>
    <n v="20"/>
  </r>
  <r>
    <x v="145"/>
    <n v="30"/>
    <n v="21"/>
  </r>
  <r>
    <x v="147"/>
    <n v="33"/>
    <n v="21"/>
  </r>
  <r>
    <x v="145"/>
    <n v="30"/>
    <n v="21"/>
  </r>
  <r>
    <x v="144"/>
    <n v="28"/>
    <n v="18"/>
  </r>
  <r>
    <x v="144"/>
    <n v="28"/>
    <n v="18"/>
  </r>
  <r>
    <x v="145"/>
    <n v="28"/>
    <n v="20"/>
  </r>
  <r>
    <x v="145"/>
    <n v="28"/>
    <n v="20"/>
  </r>
  <r>
    <x v="144"/>
    <n v="28"/>
    <n v="18"/>
  </r>
  <r>
    <x v="144"/>
    <n v="26"/>
    <n v="18"/>
  </r>
  <r>
    <x v="144"/>
    <n v="26"/>
    <n v="18"/>
  </r>
  <r>
    <x v="145"/>
    <n v="28"/>
    <n v="20"/>
  </r>
  <r>
    <x v="145"/>
    <n v="30"/>
    <n v="21"/>
  </r>
  <r>
    <x v="145"/>
    <n v="30"/>
    <n v="21"/>
  </r>
  <r>
    <x v="147"/>
    <n v="33"/>
    <n v="21"/>
  </r>
  <r>
    <x v="144"/>
    <n v="26"/>
    <n v="18"/>
  </r>
  <r>
    <x v="0"/>
    <n v="30"/>
    <n v="20"/>
  </r>
  <r>
    <x v="145"/>
    <n v="31"/>
    <n v="22"/>
  </r>
  <r>
    <x v="0"/>
    <n v="30"/>
    <n v="20"/>
  </r>
  <r>
    <x v="145"/>
    <n v="31"/>
    <n v="22"/>
  </r>
  <r>
    <x v="0"/>
    <n v="28"/>
    <n v="19"/>
  </r>
  <r>
    <x v="145"/>
    <n v="31"/>
    <n v="22"/>
  </r>
  <r>
    <x v="145"/>
    <n v="30"/>
    <n v="22"/>
  </r>
  <r>
    <x v="0"/>
    <n v="30"/>
    <n v="20"/>
  </r>
  <r>
    <x v="147"/>
    <n v="32"/>
    <n v="22"/>
  </r>
  <r>
    <x v="145"/>
    <n v="31"/>
    <n v="22"/>
  </r>
  <r>
    <x v="0"/>
    <n v="28"/>
    <n v="19"/>
  </r>
  <r>
    <x v="147"/>
    <n v="32"/>
    <n v="22"/>
  </r>
  <r>
    <x v="145"/>
    <n v="30"/>
    <n v="22"/>
  </r>
  <r>
    <x v="145"/>
    <n v="30"/>
    <n v="22"/>
  </r>
  <r>
    <x v="145"/>
    <n v="30"/>
    <n v="22"/>
  </r>
  <r>
    <x v="0"/>
    <n v="28"/>
    <n v="19"/>
  </r>
  <r>
    <x v="0"/>
    <n v="30"/>
    <n v="20"/>
  </r>
  <r>
    <x v="145"/>
    <n v="30"/>
    <n v="22"/>
  </r>
  <r>
    <x v="0"/>
    <n v="30"/>
    <n v="20"/>
  </r>
  <r>
    <x v="0"/>
    <n v="27"/>
    <n v="19"/>
  </r>
  <r>
    <x v="145"/>
    <n v="31"/>
    <n v="22"/>
  </r>
  <r>
    <x v="145"/>
    <n v="30"/>
    <n v="22"/>
  </r>
  <r>
    <x v="145"/>
    <n v="31"/>
    <n v="22"/>
  </r>
  <r>
    <x v="29"/>
    <n v="23"/>
    <n v="15"/>
  </r>
  <r>
    <x v="148"/>
    <n v="25"/>
    <n v="17"/>
  </r>
  <r>
    <x v="148"/>
    <n v="25"/>
    <n v="16"/>
  </r>
  <r>
    <x v="29"/>
    <n v="24"/>
    <n v="16"/>
  </r>
  <r>
    <x v="29"/>
    <n v="24"/>
    <n v="15"/>
  </r>
  <r>
    <x v="3"/>
    <n v="21"/>
    <n v="15"/>
  </r>
  <r>
    <x v="3"/>
    <n v="21"/>
    <n v="15"/>
  </r>
  <r>
    <x v="3"/>
    <n v="21"/>
    <n v="15"/>
  </r>
  <r>
    <x v="3"/>
    <n v="21"/>
    <n v="15"/>
  </r>
  <r>
    <x v="3"/>
    <n v="21"/>
    <n v="15"/>
  </r>
  <r>
    <x v="3"/>
    <n v="21"/>
    <n v="15"/>
  </r>
  <r>
    <x v="3"/>
    <n v="21"/>
    <n v="15"/>
  </r>
  <r>
    <x v="3"/>
    <n v="21"/>
    <n v="15"/>
  </r>
  <r>
    <x v="3"/>
    <n v="21"/>
    <n v="15"/>
  </r>
  <r>
    <x v="3"/>
    <n v="21"/>
    <n v="15"/>
  </r>
  <r>
    <x v="3"/>
    <n v="21"/>
    <n v="15"/>
  </r>
  <r>
    <x v="3"/>
    <n v="21"/>
    <n v="15"/>
  </r>
  <r>
    <x v="3"/>
    <n v="21"/>
    <n v="15"/>
  </r>
  <r>
    <x v="3"/>
    <n v="21"/>
    <n v="15"/>
  </r>
  <r>
    <x v="3"/>
    <n v="21"/>
    <n v="15"/>
  </r>
  <r>
    <x v="83"/>
    <n v="39"/>
    <n v="40"/>
  </r>
  <r>
    <x v="83"/>
    <n v="39"/>
    <n v="40"/>
  </r>
  <r>
    <x v="83"/>
    <n v="39"/>
    <n v="40"/>
  </r>
  <r>
    <x v="83"/>
    <n v="39"/>
    <n v="40"/>
  </r>
  <r>
    <x v="83"/>
    <n v="39"/>
    <n v="40"/>
  </r>
  <r>
    <x v="83"/>
    <n v="39"/>
    <n v="40"/>
  </r>
  <r>
    <x v="83"/>
    <n v="39"/>
    <n v="40"/>
  </r>
  <r>
    <x v="83"/>
    <n v="39"/>
    <n v="40"/>
  </r>
  <r>
    <x v="83"/>
    <n v="39"/>
    <n v="40"/>
  </r>
  <r>
    <x v="39"/>
    <n v="31"/>
    <n v="21"/>
  </r>
  <r>
    <x v="39"/>
    <n v="31"/>
    <n v="21"/>
  </r>
  <r>
    <x v="39"/>
    <n v="31"/>
    <n v="21"/>
  </r>
  <r>
    <x v="39"/>
    <n v="31"/>
    <n v="21"/>
  </r>
  <r>
    <x v="39"/>
    <n v="31"/>
    <n v="21"/>
  </r>
  <r>
    <x v="39"/>
    <n v="31"/>
    <n v="21"/>
  </r>
  <r>
    <x v="39"/>
    <n v="31"/>
    <n v="21"/>
  </r>
  <r>
    <x v="39"/>
    <n v="31"/>
    <n v="21"/>
  </r>
  <r>
    <x v="39"/>
    <n v="31"/>
    <n v="21"/>
  </r>
  <r>
    <x v="39"/>
    <n v="31"/>
    <n v="21"/>
  </r>
  <r>
    <x v="39"/>
    <n v="30"/>
    <n v="21"/>
  </r>
  <r>
    <x v="39"/>
    <n v="30"/>
    <n v="21"/>
  </r>
  <r>
    <x v="39"/>
    <n v="30"/>
    <n v="21"/>
  </r>
  <r>
    <x v="39"/>
    <n v="30"/>
    <n v="21"/>
  </r>
  <r>
    <x v="39"/>
    <n v="30"/>
    <n v="21"/>
  </r>
  <r>
    <x v="149"/>
    <n v="29"/>
    <n v="19"/>
  </r>
  <r>
    <x v="85"/>
    <n v="31"/>
    <n v="20"/>
  </r>
  <r>
    <x v="149"/>
    <n v="29"/>
    <n v="19"/>
  </r>
  <r>
    <x v="85"/>
    <n v="30"/>
    <n v="21"/>
  </r>
  <r>
    <x v="149"/>
    <n v="29"/>
    <n v="19"/>
  </r>
  <r>
    <x v="85"/>
    <n v="29"/>
    <n v="21"/>
  </r>
  <r>
    <x v="85"/>
    <n v="31"/>
    <n v="20"/>
  </r>
  <r>
    <x v="85"/>
    <n v="29"/>
    <n v="21"/>
  </r>
  <r>
    <x v="149"/>
    <n v="29"/>
    <n v="19"/>
  </r>
  <r>
    <x v="85"/>
    <n v="31"/>
    <n v="20"/>
  </r>
  <r>
    <x v="150"/>
    <n v="16"/>
    <n v="10"/>
  </r>
  <r>
    <x v="150"/>
    <n v="18"/>
    <n v="11"/>
  </r>
  <r>
    <x v="151"/>
    <n v="16"/>
    <n v="10"/>
  </r>
  <r>
    <x v="151"/>
    <n v="18"/>
    <n v="11"/>
  </r>
  <r>
    <x v="150"/>
    <n v="16"/>
    <n v="10"/>
  </r>
  <r>
    <x v="150"/>
    <n v="18"/>
    <n v="11"/>
  </r>
  <r>
    <x v="151"/>
    <n v="16"/>
    <n v="10"/>
  </r>
  <r>
    <x v="151"/>
    <n v="18"/>
    <n v="11"/>
  </r>
  <r>
    <x v="150"/>
    <n v="17"/>
    <n v="10"/>
  </r>
  <r>
    <x v="152"/>
    <n v="18"/>
    <n v="11"/>
  </r>
  <r>
    <x v="152"/>
    <n v="18"/>
    <n v="11"/>
  </r>
  <r>
    <x v="150"/>
    <n v="18"/>
    <n v="11"/>
  </r>
  <r>
    <x v="153"/>
    <n v="34"/>
    <n v="27"/>
  </r>
  <r>
    <x v="153"/>
    <n v="34"/>
    <n v="27"/>
  </r>
  <r>
    <x v="153"/>
    <n v="34"/>
    <n v="27"/>
  </r>
  <r>
    <x v="153"/>
    <n v="34"/>
    <n v="27"/>
  </r>
  <r>
    <x v="153"/>
    <n v="34"/>
    <n v="27"/>
  </r>
  <r>
    <x v="153"/>
    <n v="34"/>
    <n v="27"/>
  </r>
  <r>
    <x v="79"/>
    <n v="35"/>
    <n v="27"/>
  </r>
  <r>
    <x v="79"/>
    <n v="35"/>
    <n v="27"/>
  </r>
  <r>
    <x v="79"/>
    <n v="35"/>
    <n v="27"/>
  </r>
  <r>
    <x v="79"/>
    <n v="35"/>
    <n v="27"/>
  </r>
  <r>
    <x v="79"/>
    <n v="35"/>
    <n v="27"/>
  </r>
  <r>
    <x v="79"/>
    <n v="35"/>
    <n v="27"/>
  </r>
  <r>
    <x v="79"/>
    <n v="35"/>
    <n v="27"/>
  </r>
  <r>
    <x v="79"/>
    <n v="35"/>
    <n v="27"/>
  </r>
  <r>
    <x v="79"/>
    <n v="35"/>
    <n v="27"/>
  </r>
  <r>
    <x v="79"/>
    <n v="35"/>
    <n v="27"/>
  </r>
  <r>
    <x v="79"/>
    <n v="35"/>
    <n v="27"/>
  </r>
  <r>
    <x v="79"/>
    <n v="35"/>
    <n v="27"/>
  </r>
  <r>
    <x v="50"/>
    <n v="17"/>
    <n v="12"/>
  </r>
  <r>
    <x v="50"/>
    <n v="17"/>
    <n v="12"/>
  </r>
  <r>
    <x v="50"/>
    <n v="17"/>
    <n v="12"/>
  </r>
  <r>
    <x v="50"/>
    <n v="17"/>
    <n v="12"/>
  </r>
  <r>
    <x v="50"/>
    <n v="16"/>
    <n v="12"/>
  </r>
  <r>
    <x v="50"/>
    <n v="17"/>
    <n v="12"/>
  </r>
  <r>
    <x v="50"/>
    <n v="17"/>
    <n v="12"/>
  </r>
  <r>
    <x v="50"/>
    <n v="16"/>
    <n v="12"/>
  </r>
  <r>
    <x v="50"/>
    <n v="17"/>
    <n v="11"/>
  </r>
  <r>
    <x v="50"/>
    <n v="16"/>
    <n v="11"/>
  </r>
  <r>
    <x v="121"/>
    <n v="24"/>
    <n v="19"/>
  </r>
  <r>
    <x v="121"/>
    <n v="22"/>
    <n v="17"/>
  </r>
  <r>
    <x v="121"/>
    <n v="20"/>
    <n v="16"/>
  </r>
  <r>
    <x v="121"/>
    <n v="22"/>
    <n v="18"/>
  </r>
  <r>
    <x v="154"/>
    <n v="28"/>
    <n v="19"/>
  </r>
  <r>
    <x v="154"/>
    <n v="29"/>
    <n v="20"/>
  </r>
  <r>
    <x v="154"/>
    <n v="29"/>
    <n v="20"/>
  </r>
  <r>
    <x v="154"/>
    <n v="28"/>
    <n v="19"/>
  </r>
  <r>
    <x v="154"/>
    <n v="28"/>
    <n v="20"/>
  </r>
  <r>
    <x v="154"/>
    <n v="28"/>
    <n v="19"/>
  </r>
  <r>
    <x v="96"/>
    <n v="22"/>
    <n v="16"/>
  </r>
  <r>
    <x v="96"/>
    <n v="24"/>
    <n v="17"/>
  </r>
  <r>
    <x v="96"/>
    <n v="22"/>
    <n v="16"/>
  </r>
  <r>
    <x v="96"/>
    <n v="24"/>
    <n v="17"/>
  </r>
  <r>
    <x v="96"/>
    <n v="22"/>
    <n v="16"/>
  </r>
  <r>
    <x v="96"/>
    <n v="24"/>
    <n v="17"/>
  </r>
  <r>
    <x v="102"/>
    <n v="15"/>
    <n v="9"/>
  </r>
  <r>
    <x v="118"/>
    <n v="15"/>
    <n v="10"/>
  </r>
  <r>
    <x v="118"/>
    <n v="15"/>
    <n v="9"/>
  </r>
  <r>
    <x v="118"/>
    <n v="15"/>
    <n v="9"/>
  </r>
  <r>
    <x v="21"/>
    <n v="82"/>
    <n v="85"/>
  </r>
  <r>
    <x v="21"/>
    <n v="82"/>
    <n v="85"/>
  </r>
  <r>
    <x v="21"/>
    <n v="82"/>
    <n v="85"/>
  </r>
  <r>
    <x v="155"/>
    <n v="24"/>
    <n v="19"/>
  </r>
  <r>
    <x v="5"/>
    <n v="19"/>
    <n v="14"/>
  </r>
  <r>
    <x v="5"/>
    <n v="20"/>
    <n v="15"/>
  </r>
  <r>
    <x v="97"/>
    <n v="21"/>
    <n v="15"/>
  </r>
  <r>
    <x v="155"/>
    <n v="24"/>
    <n v="19"/>
  </r>
  <r>
    <x v="97"/>
    <n v="20"/>
    <n v="15"/>
  </r>
  <r>
    <x v="155"/>
    <n v="24"/>
    <n v="19"/>
  </r>
  <r>
    <x v="97"/>
    <n v="20"/>
    <n v="15"/>
  </r>
  <r>
    <x v="97"/>
    <n v="20"/>
    <n v="15"/>
  </r>
  <r>
    <x v="155"/>
    <n v="24"/>
    <n v="19"/>
  </r>
  <r>
    <x v="5"/>
    <n v="19"/>
    <n v="15"/>
  </r>
  <r>
    <x v="5"/>
    <n v="19"/>
    <n v="15"/>
  </r>
  <r>
    <x v="155"/>
    <n v="24"/>
    <n v="19"/>
  </r>
  <r>
    <x v="5"/>
    <n v="19"/>
    <n v="15"/>
  </r>
  <r>
    <x v="5"/>
    <n v="20"/>
    <n v="16"/>
  </r>
  <r>
    <x v="155"/>
    <n v="24"/>
    <n v="19"/>
  </r>
  <r>
    <x v="97"/>
    <n v="20"/>
    <n v="16"/>
  </r>
  <r>
    <x v="97"/>
    <n v="21"/>
    <n v="16"/>
  </r>
  <r>
    <x v="97"/>
    <n v="20"/>
    <n v="16"/>
  </r>
  <r>
    <x v="97"/>
    <n v="21"/>
    <n v="16"/>
  </r>
  <r>
    <x v="5"/>
    <n v="20"/>
    <n v="15"/>
  </r>
  <r>
    <x v="155"/>
    <n v="24"/>
    <n v="19"/>
  </r>
  <r>
    <x v="97"/>
    <n v="21"/>
    <n v="16"/>
  </r>
  <r>
    <x v="97"/>
    <n v="20"/>
    <n v="16"/>
  </r>
  <r>
    <x v="155"/>
    <n v="24"/>
    <n v="19"/>
  </r>
  <r>
    <x v="5"/>
    <n v="20"/>
    <n v="15"/>
  </r>
  <r>
    <x v="155"/>
    <n v="24"/>
    <n v="19"/>
  </r>
  <r>
    <x v="155"/>
    <n v="24"/>
    <n v="20"/>
  </r>
  <r>
    <x v="155"/>
    <n v="24"/>
    <n v="20"/>
  </r>
  <r>
    <x v="156"/>
    <n v="21"/>
    <n v="16"/>
  </r>
  <r>
    <x v="156"/>
    <n v="20"/>
    <n v="15"/>
  </r>
  <r>
    <x v="156"/>
    <n v="21"/>
    <n v="16"/>
  </r>
  <r>
    <x v="5"/>
    <n v="19"/>
    <n v="15"/>
  </r>
  <r>
    <x v="155"/>
    <n v="24"/>
    <n v="20"/>
  </r>
  <r>
    <x v="156"/>
    <n v="21"/>
    <n v="16"/>
  </r>
  <r>
    <x v="156"/>
    <n v="21"/>
    <n v="16"/>
  </r>
  <r>
    <x v="5"/>
    <n v="19"/>
    <n v="15"/>
  </r>
  <r>
    <x v="5"/>
    <n v="19"/>
    <n v="14"/>
  </r>
  <r>
    <x v="156"/>
    <n v="21"/>
    <n v="16"/>
  </r>
  <r>
    <x v="156"/>
    <n v="20"/>
    <n v="15"/>
  </r>
  <r>
    <x v="89"/>
    <n v="17"/>
    <n v="14"/>
  </r>
  <r>
    <x v="24"/>
    <n v="21"/>
    <n v="16"/>
  </r>
  <r>
    <x v="156"/>
    <n v="26"/>
    <n v="21"/>
  </r>
  <r>
    <x v="24"/>
    <n v="21"/>
    <n v="16"/>
  </r>
  <r>
    <x v="24"/>
    <n v="21"/>
    <n v="16"/>
  </r>
  <r>
    <x v="89"/>
    <n v="19"/>
    <n v="15"/>
  </r>
  <r>
    <x v="89"/>
    <n v="17"/>
    <n v="14"/>
  </r>
  <r>
    <x v="89"/>
    <n v="19"/>
    <n v="15"/>
  </r>
  <r>
    <x v="156"/>
    <n v="26"/>
    <n v="21"/>
  </r>
  <r>
    <x v="156"/>
    <n v="26"/>
    <n v="21"/>
  </r>
  <r>
    <x v="89"/>
    <n v="19"/>
    <n v="15"/>
  </r>
  <r>
    <x v="97"/>
    <n v="19"/>
    <n v="15"/>
  </r>
  <r>
    <x v="97"/>
    <n v="21"/>
    <n v="15"/>
  </r>
  <r>
    <x v="97"/>
    <n v="21"/>
    <n v="15"/>
  </r>
  <r>
    <x v="97"/>
    <n v="21"/>
    <n v="15"/>
  </r>
  <r>
    <x v="155"/>
    <n v="24"/>
    <n v="19"/>
  </r>
  <r>
    <x v="155"/>
    <n v="24"/>
    <n v="19"/>
  </r>
  <r>
    <x v="97"/>
    <n v="19"/>
    <n v="15"/>
  </r>
  <r>
    <x v="89"/>
    <n v="20"/>
    <n v="16"/>
  </r>
  <r>
    <x v="97"/>
    <n v="21"/>
    <n v="15"/>
  </r>
  <r>
    <x v="15"/>
    <n v="26"/>
    <n v="21"/>
  </r>
  <r>
    <x v="89"/>
    <n v="18"/>
    <n v="14"/>
  </r>
  <r>
    <x v="15"/>
    <n v="26"/>
    <n v="21"/>
  </r>
  <r>
    <x v="97"/>
    <n v="21"/>
    <n v="15"/>
  </r>
  <r>
    <x v="29"/>
    <n v="21"/>
    <n v="16"/>
  </r>
  <r>
    <x v="29"/>
    <n v="21"/>
    <n v="16"/>
  </r>
  <r>
    <x v="29"/>
    <n v="21"/>
    <n v="16"/>
  </r>
  <r>
    <x v="29"/>
    <n v="21"/>
    <n v="16"/>
  </r>
  <r>
    <x v="29"/>
    <n v="21"/>
    <n v="16"/>
  </r>
  <r>
    <x v="29"/>
    <n v="21"/>
    <n v="16"/>
  </r>
  <r>
    <x v="29"/>
    <n v="21"/>
    <n v="16"/>
  </r>
  <r>
    <x v="29"/>
    <n v="21"/>
    <n v="16"/>
  </r>
  <r>
    <x v="29"/>
    <n v="21"/>
    <n v="16"/>
  </r>
  <r>
    <x v="29"/>
    <n v="21"/>
    <n v="16"/>
  </r>
  <r>
    <x v="29"/>
    <n v="21"/>
    <n v="16"/>
  </r>
  <r>
    <x v="29"/>
    <n v="21"/>
    <n v="16"/>
  </r>
  <r>
    <x v="29"/>
    <n v="21"/>
    <n v="16"/>
  </r>
  <r>
    <x v="29"/>
    <n v="21"/>
    <n v="16"/>
  </r>
  <r>
    <x v="29"/>
    <n v="21"/>
    <n v="16"/>
  </r>
  <r>
    <x v="29"/>
    <n v="21"/>
    <n v="16"/>
  </r>
  <r>
    <x v="29"/>
    <n v="21"/>
    <n v="16"/>
  </r>
  <r>
    <x v="29"/>
    <n v="21"/>
    <n v="16"/>
  </r>
  <r>
    <x v="157"/>
    <n v="21"/>
    <n v="16"/>
  </r>
  <r>
    <x v="157"/>
    <n v="21"/>
    <n v="16"/>
  </r>
  <r>
    <x v="157"/>
    <n v="21"/>
    <n v="16"/>
  </r>
  <r>
    <x v="157"/>
    <n v="21"/>
    <n v="16"/>
  </r>
  <r>
    <x v="157"/>
    <n v="21"/>
    <n v="16"/>
  </r>
  <r>
    <x v="157"/>
    <n v="21"/>
    <n v="16"/>
  </r>
  <r>
    <x v="157"/>
    <n v="21"/>
    <n v="16"/>
  </r>
  <r>
    <x v="157"/>
    <n v="21"/>
    <n v="16"/>
  </r>
  <r>
    <x v="157"/>
    <n v="21"/>
    <n v="16"/>
  </r>
  <r>
    <x v="157"/>
    <n v="21"/>
    <n v="16"/>
  </r>
  <r>
    <x v="157"/>
    <n v="21"/>
    <n v="16"/>
  </r>
  <r>
    <x v="157"/>
    <n v="21"/>
    <n v="16"/>
  </r>
  <r>
    <x v="71"/>
    <n v="25"/>
    <n v="19"/>
  </r>
  <r>
    <x v="87"/>
    <n v="22"/>
    <n v="16"/>
  </r>
  <r>
    <x v="87"/>
    <n v="21"/>
    <n v="16"/>
  </r>
  <r>
    <x v="71"/>
    <n v="25"/>
    <n v="19"/>
  </r>
  <r>
    <x v="87"/>
    <n v="21"/>
    <n v="16"/>
  </r>
  <r>
    <x v="71"/>
    <n v="25"/>
    <n v="19"/>
  </r>
  <r>
    <x v="87"/>
    <n v="23"/>
    <n v="17"/>
  </r>
  <r>
    <x v="87"/>
    <n v="21"/>
    <n v="16"/>
  </r>
  <r>
    <x v="87"/>
    <n v="21"/>
    <n v="16"/>
  </r>
  <r>
    <x v="71"/>
    <n v="25"/>
    <n v="19"/>
  </r>
  <r>
    <x v="87"/>
    <n v="23"/>
    <n v="17"/>
  </r>
  <r>
    <x v="71"/>
    <n v="26"/>
    <n v="20"/>
  </r>
  <r>
    <x v="87"/>
    <n v="21"/>
    <n v="16"/>
  </r>
  <r>
    <x v="87"/>
    <n v="21"/>
    <n v="16"/>
  </r>
  <r>
    <x v="71"/>
    <n v="25"/>
    <n v="19"/>
  </r>
  <r>
    <x v="70"/>
    <n v="32"/>
    <n v="24"/>
  </r>
  <r>
    <x v="87"/>
    <n v="29"/>
    <n v="23"/>
  </r>
  <r>
    <x v="87"/>
    <n v="29"/>
    <n v="23"/>
  </r>
  <r>
    <x v="70"/>
    <n v="27"/>
    <n v="21"/>
  </r>
  <r>
    <x v="15"/>
    <n v="41"/>
    <n v="28"/>
  </r>
  <r>
    <x v="87"/>
    <n v="31"/>
    <n v="23"/>
  </r>
  <r>
    <x v="70"/>
    <n v="32"/>
    <n v="24"/>
  </r>
  <r>
    <x v="70"/>
    <n v="32"/>
    <n v="24"/>
  </r>
  <r>
    <x v="87"/>
    <n v="29"/>
    <n v="23"/>
  </r>
  <r>
    <x v="87"/>
    <n v="31"/>
    <n v="23"/>
  </r>
  <r>
    <x v="70"/>
    <n v="32"/>
    <n v="24"/>
  </r>
  <r>
    <x v="15"/>
    <n v="41"/>
    <n v="28"/>
  </r>
  <r>
    <x v="87"/>
    <n v="31"/>
    <n v="23"/>
  </r>
  <r>
    <x v="70"/>
    <n v="32"/>
    <n v="24"/>
  </r>
  <r>
    <x v="87"/>
    <n v="29"/>
    <n v="23"/>
  </r>
  <r>
    <x v="70"/>
    <n v="32"/>
    <n v="24"/>
  </r>
  <r>
    <x v="87"/>
    <n v="31"/>
    <n v="23"/>
  </r>
  <r>
    <x v="15"/>
    <n v="41"/>
    <n v="28"/>
  </r>
  <r>
    <x v="87"/>
    <n v="29"/>
    <n v="23"/>
  </r>
  <r>
    <x v="70"/>
    <n v="27"/>
    <n v="21"/>
  </r>
  <r>
    <x v="87"/>
    <n v="31"/>
    <n v="23"/>
  </r>
  <r>
    <x v="87"/>
    <n v="31"/>
    <n v="23"/>
  </r>
  <r>
    <x v="70"/>
    <n v="27"/>
    <n v="21"/>
  </r>
  <r>
    <x v="15"/>
    <n v="41"/>
    <n v="28"/>
  </r>
  <r>
    <x v="70"/>
    <n v="32"/>
    <n v="24"/>
  </r>
  <r>
    <x v="70"/>
    <n v="27"/>
    <n v="21"/>
  </r>
  <r>
    <x v="87"/>
    <n v="29"/>
    <n v="23"/>
  </r>
  <r>
    <x v="70"/>
    <n v="27"/>
    <n v="21"/>
  </r>
  <r>
    <x v="70"/>
    <n v="27"/>
    <n v="21"/>
  </r>
  <r>
    <x v="15"/>
    <n v="41"/>
    <n v="28"/>
  </r>
  <r>
    <x v="97"/>
    <n v="40"/>
    <n v="30"/>
  </r>
  <r>
    <x v="87"/>
    <n v="29"/>
    <n v="23"/>
  </r>
  <r>
    <x v="87"/>
    <n v="31"/>
    <n v="23"/>
  </r>
  <r>
    <x v="97"/>
    <n v="40"/>
    <n v="30"/>
  </r>
  <r>
    <x v="87"/>
    <n v="29"/>
    <n v="23"/>
  </r>
  <r>
    <x v="70"/>
    <n v="32"/>
    <n v="24"/>
  </r>
  <r>
    <x v="87"/>
    <n v="29"/>
    <n v="23"/>
  </r>
  <r>
    <x v="70"/>
    <n v="32"/>
    <n v="24"/>
  </r>
  <r>
    <x v="70"/>
    <n v="32"/>
    <n v="24"/>
  </r>
  <r>
    <x v="70"/>
    <n v="32"/>
    <n v="24"/>
  </r>
  <r>
    <x v="87"/>
    <n v="31"/>
    <n v="23"/>
  </r>
  <r>
    <x v="97"/>
    <n v="40"/>
    <n v="30"/>
  </r>
  <r>
    <x v="97"/>
    <n v="40"/>
    <n v="30"/>
  </r>
  <r>
    <x v="87"/>
    <n v="29"/>
    <n v="23"/>
  </r>
  <r>
    <x v="87"/>
    <n v="31"/>
    <n v="23"/>
  </r>
  <r>
    <x v="87"/>
    <n v="29"/>
    <n v="23"/>
  </r>
  <r>
    <x v="87"/>
    <n v="31"/>
    <n v="23"/>
  </r>
  <r>
    <x v="97"/>
    <n v="40"/>
    <n v="30"/>
  </r>
  <r>
    <x v="97"/>
    <n v="40"/>
    <n v="30"/>
  </r>
  <r>
    <x v="87"/>
    <n v="31"/>
    <n v="23"/>
  </r>
  <r>
    <x v="70"/>
    <n v="32"/>
    <n v="24"/>
  </r>
  <r>
    <x v="70"/>
    <n v="32"/>
    <n v="24"/>
  </r>
  <r>
    <x v="70"/>
    <n v="32"/>
    <n v="24"/>
  </r>
  <r>
    <x v="70"/>
    <n v="32"/>
    <n v="24"/>
  </r>
  <r>
    <x v="70"/>
    <n v="32"/>
    <n v="24"/>
  </r>
  <r>
    <x v="87"/>
    <n v="29"/>
    <n v="23"/>
  </r>
  <r>
    <x v="87"/>
    <n v="31"/>
    <n v="23"/>
  </r>
  <r>
    <x v="87"/>
    <n v="29"/>
    <n v="23"/>
  </r>
  <r>
    <x v="97"/>
    <n v="40"/>
    <n v="30"/>
  </r>
  <r>
    <x v="87"/>
    <n v="31"/>
    <n v="23"/>
  </r>
  <r>
    <x v="97"/>
    <n v="40"/>
    <n v="30"/>
  </r>
  <r>
    <x v="87"/>
    <n v="29"/>
    <n v="23"/>
  </r>
  <r>
    <x v="87"/>
    <n v="31"/>
    <n v="23"/>
  </r>
  <r>
    <x v="70"/>
    <n v="32"/>
    <n v="24"/>
  </r>
  <r>
    <x v="87"/>
    <n v="29"/>
    <n v="23"/>
  </r>
  <r>
    <x v="87"/>
    <n v="29"/>
    <n v="23"/>
  </r>
  <r>
    <x v="87"/>
    <n v="31"/>
    <n v="23"/>
  </r>
  <r>
    <x v="70"/>
    <n v="32"/>
    <n v="24"/>
  </r>
  <r>
    <x v="87"/>
    <n v="31"/>
    <n v="23"/>
  </r>
  <r>
    <x v="87"/>
    <n v="31"/>
    <n v="23"/>
  </r>
  <r>
    <x v="70"/>
    <n v="34"/>
    <n v="25"/>
  </r>
  <r>
    <x v="87"/>
    <n v="31"/>
    <n v="23"/>
  </r>
  <r>
    <x v="87"/>
    <n v="31"/>
    <n v="23"/>
  </r>
  <r>
    <x v="70"/>
    <n v="34"/>
    <n v="25"/>
  </r>
  <r>
    <x v="87"/>
    <n v="31"/>
    <n v="23"/>
  </r>
  <r>
    <x v="70"/>
    <n v="34"/>
    <n v="25"/>
  </r>
  <r>
    <x v="70"/>
    <n v="34"/>
    <n v="25"/>
  </r>
  <r>
    <x v="87"/>
    <n v="31"/>
    <n v="23"/>
  </r>
  <r>
    <x v="87"/>
    <n v="31"/>
    <n v="23"/>
  </r>
  <r>
    <x v="87"/>
    <n v="31"/>
    <n v="23"/>
  </r>
  <r>
    <x v="87"/>
    <n v="31"/>
    <n v="23"/>
  </r>
  <r>
    <x v="70"/>
    <n v="34"/>
    <n v="25"/>
  </r>
  <r>
    <x v="87"/>
    <n v="31"/>
    <n v="23"/>
  </r>
  <r>
    <x v="87"/>
    <n v="31"/>
    <n v="23"/>
  </r>
  <r>
    <x v="87"/>
    <n v="31"/>
    <n v="23"/>
  </r>
  <r>
    <x v="70"/>
    <n v="34"/>
    <n v="25"/>
  </r>
  <r>
    <x v="87"/>
    <n v="31"/>
    <n v="23"/>
  </r>
  <r>
    <x v="70"/>
    <n v="34"/>
    <n v="25"/>
  </r>
  <r>
    <x v="70"/>
    <n v="34"/>
    <n v="25"/>
  </r>
  <r>
    <x v="97"/>
    <n v="41"/>
    <n v="31"/>
  </r>
  <r>
    <x v="87"/>
    <n v="30"/>
    <n v="24"/>
  </r>
  <r>
    <x v="70"/>
    <n v="33"/>
    <n v="25"/>
  </r>
  <r>
    <x v="70"/>
    <n v="33"/>
    <n v="25"/>
  </r>
  <r>
    <x v="70"/>
    <n v="33"/>
    <n v="25"/>
  </r>
  <r>
    <x v="87"/>
    <n v="31"/>
    <n v="23"/>
  </r>
  <r>
    <x v="70"/>
    <n v="33"/>
    <n v="25"/>
  </r>
  <r>
    <x v="87"/>
    <n v="31"/>
    <n v="23"/>
  </r>
  <r>
    <x v="87"/>
    <n v="30"/>
    <n v="24"/>
  </r>
  <r>
    <x v="70"/>
    <n v="33"/>
    <n v="25"/>
  </r>
  <r>
    <x v="70"/>
    <n v="33"/>
    <n v="24"/>
  </r>
  <r>
    <x v="70"/>
    <n v="33"/>
    <n v="25"/>
  </r>
  <r>
    <x v="87"/>
    <n v="31"/>
    <n v="23"/>
  </r>
  <r>
    <x v="87"/>
    <n v="30"/>
    <n v="24"/>
  </r>
  <r>
    <x v="87"/>
    <n v="31"/>
    <n v="23"/>
  </r>
  <r>
    <x v="70"/>
    <n v="33"/>
    <n v="24"/>
  </r>
  <r>
    <x v="87"/>
    <n v="31"/>
    <n v="23"/>
  </r>
  <r>
    <x v="97"/>
    <n v="41"/>
    <n v="31"/>
  </r>
  <r>
    <x v="87"/>
    <n v="31"/>
    <n v="23"/>
  </r>
  <r>
    <x v="87"/>
    <n v="30"/>
    <n v="24"/>
  </r>
  <r>
    <x v="70"/>
    <n v="33"/>
    <n v="24"/>
  </r>
  <r>
    <x v="87"/>
    <n v="30"/>
    <n v="24"/>
  </r>
  <r>
    <x v="70"/>
    <n v="33"/>
    <n v="24"/>
  </r>
  <r>
    <x v="97"/>
    <n v="41"/>
    <n v="31"/>
  </r>
  <r>
    <x v="70"/>
    <n v="33"/>
    <n v="24"/>
  </r>
  <r>
    <x v="97"/>
    <n v="41"/>
    <n v="31"/>
  </r>
  <r>
    <x v="87"/>
    <n v="31"/>
    <n v="23"/>
  </r>
  <r>
    <x v="70"/>
    <n v="33"/>
    <n v="24"/>
  </r>
  <r>
    <x v="70"/>
    <n v="33"/>
    <n v="24"/>
  </r>
  <r>
    <x v="97"/>
    <n v="41"/>
    <n v="31"/>
  </r>
  <r>
    <x v="70"/>
    <n v="33"/>
    <n v="24"/>
  </r>
  <r>
    <x v="97"/>
    <n v="41"/>
    <n v="31"/>
  </r>
  <r>
    <x v="70"/>
    <n v="33"/>
    <n v="25"/>
  </r>
  <r>
    <x v="87"/>
    <n v="30"/>
    <n v="24"/>
  </r>
  <r>
    <x v="70"/>
    <n v="33"/>
    <n v="25"/>
  </r>
  <r>
    <x v="87"/>
    <n v="30"/>
    <n v="24"/>
  </r>
  <r>
    <x v="87"/>
    <n v="31"/>
    <n v="23"/>
  </r>
  <r>
    <x v="87"/>
    <n v="31"/>
    <n v="23"/>
  </r>
  <r>
    <x v="87"/>
    <n v="31"/>
    <n v="23"/>
  </r>
  <r>
    <x v="87"/>
    <n v="30"/>
    <n v="24"/>
  </r>
  <r>
    <x v="70"/>
    <n v="33"/>
    <n v="24"/>
  </r>
  <r>
    <x v="97"/>
    <n v="41"/>
    <n v="31"/>
  </r>
  <r>
    <x v="87"/>
    <n v="30"/>
    <n v="24"/>
  </r>
  <r>
    <x v="87"/>
    <n v="30"/>
    <n v="24"/>
  </r>
  <r>
    <x v="70"/>
    <n v="33"/>
    <n v="25"/>
  </r>
  <r>
    <x v="70"/>
    <n v="33"/>
    <n v="25"/>
  </r>
  <r>
    <x v="97"/>
    <n v="41"/>
    <n v="31"/>
  </r>
  <r>
    <x v="70"/>
    <n v="33"/>
    <n v="24"/>
  </r>
  <r>
    <x v="70"/>
    <n v="33"/>
    <n v="25"/>
  </r>
  <r>
    <x v="87"/>
    <n v="31"/>
    <n v="23"/>
  </r>
  <r>
    <x v="87"/>
    <n v="31"/>
    <n v="24"/>
  </r>
  <r>
    <x v="70"/>
    <n v="34"/>
    <n v="25"/>
  </r>
  <r>
    <x v="70"/>
    <n v="34"/>
    <n v="25"/>
  </r>
  <r>
    <x v="70"/>
    <n v="34"/>
    <n v="25"/>
  </r>
  <r>
    <x v="70"/>
    <n v="34"/>
    <n v="24"/>
  </r>
  <r>
    <x v="87"/>
    <n v="31"/>
    <n v="24"/>
  </r>
  <r>
    <x v="70"/>
    <n v="34"/>
    <n v="25"/>
  </r>
  <r>
    <x v="87"/>
    <n v="31"/>
    <n v="23"/>
  </r>
  <r>
    <x v="87"/>
    <n v="31"/>
    <n v="23"/>
  </r>
  <r>
    <x v="70"/>
    <n v="34"/>
    <n v="25"/>
  </r>
  <r>
    <x v="87"/>
    <n v="31"/>
    <n v="24"/>
  </r>
  <r>
    <x v="70"/>
    <n v="34"/>
    <n v="25"/>
  </r>
  <r>
    <x v="70"/>
    <n v="31"/>
    <n v="24"/>
  </r>
  <r>
    <x v="87"/>
    <n v="31"/>
    <n v="24"/>
  </r>
  <r>
    <x v="70"/>
    <n v="34"/>
    <n v="24"/>
  </r>
  <r>
    <x v="70"/>
    <n v="34"/>
    <n v="25"/>
  </r>
  <r>
    <x v="87"/>
    <n v="31"/>
    <n v="23"/>
  </r>
  <r>
    <x v="70"/>
    <n v="31"/>
    <n v="24"/>
  </r>
  <r>
    <x v="70"/>
    <n v="33"/>
    <n v="24"/>
  </r>
  <r>
    <x v="70"/>
    <n v="33"/>
    <n v="24"/>
  </r>
  <r>
    <x v="70"/>
    <n v="31"/>
    <n v="24"/>
  </r>
  <r>
    <x v="70"/>
    <n v="33"/>
    <n v="24"/>
  </r>
  <r>
    <x v="87"/>
    <n v="29"/>
    <n v="23"/>
  </r>
  <r>
    <x v="70"/>
    <n v="33"/>
    <n v="24"/>
  </r>
  <r>
    <x v="70"/>
    <n v="33"/>
    <n v="24"/>
  </r>
  <r>
    <x v="70"/>
    <n v="27"/>
    <n v="18"/>
  </r>
  <r>
    <x v="158"/>
    <n v="31"/>
    <n v="22"/>
  </r>
  <r>
    <x v="158"/>
    <n v="33"/>
    <n v="21"/>
  </r>
  <r>
    <x v="5"/>
    <n v="27"/>
    <n v="18"/>
  </r>
  <r>
    <x v="158"/>
    <n v="33"/>
    <n v="22"/>
  </r>
  <r>
    <x v="16"/>
    <n v="27"/>
    <n v="18"/>
  </r>
  <r>
    <x v="3"/>
    <n v="21"/>
    <n v="15"/>
  </r>
  <r>
    <x v="3"/>
    <n v="21"/>
    <n v="15"/>
  </r>
  <r>
    <x v="3"/>
    <n v="21"/>
    <n v="15"/>
  </r>
  <r>
    <x v="3"/>
    <n v="21"/>
    <n v="15"/>
  </r>
  <r>
    <x v="3"/>
    <n v="21"/>
    <n v="15"/>
  </r>
  <r>
    <x v="3"/>
    <n v="21"/>
    <n v="15"/>
  </r>
  <r>
    <x v="1"/>
    <n v="15"/>
    <n v="11"/>
  </r>
  <r>
    <x v="81"/>
    <n v="20"/>
    <n v="14"/>
  </r>
  <r>
    <x v="81"/>
    <n v="18"/>
    <n v="13"/>
  </r>
  <r>
    <x v="81"/>
    <n v="21"/>
    <n v="15"/>
  </r>
  <r>
    <x v="81"/>
    <n v="17"/>
    <n v="13"/>
  </r>
  <r>
    <x v="81"/>
    <n v="20"/>
    <n v="14"/>
  </r>
  <r>
    <x v="81"/>
    <n v="19"/>
    <n v="14"/>
  </r>
  <r>
    <x v="81"/>
    <n v="17"/>
    <n v="13"/>
  </r>
  <r>
    <x v="81"/>
    <n v="18"/>
    <n v="13"/>
  </r>
  <r>
    <x v="81"/>
    <n v="19"/>
    <n v="14"/>
  </r>
  <r>
    <x v="81"/>
    <n v="19"/>
    <n v="14"/>
  </r>
  <r>
    <x v="81"/>
    <n v="17"/>
    <n v="13"/>
  </r>
  <r>
    <x v="81"/>
    <n v="20"/>
    <n v="14"/>
  </r>
  <r>
    <x v="81"/>
    <n v="20"/>
    <n v="15"/>
  </r>
  <r>
    <x v="81"/>
    <n v="18"/>
    <n v="14"/>
  </r>
  <r>
    <x v="83"/>
    <n v="110"/>
    <n v="128"/>
  </r>
  <r>
    <x v="83"/>
    <n v="110"/>
    <n v="128"/>
  </r>
  <r>
    <x v="82"/>
    <n v="27"/>
    <n v="17"/>
  </r>
  <r>
    <x v="82"/>
    <n v="27"/>
    <n v="17"/>
  </r>
  <r>
    <x v="8"/>
    <n v="25"/>
    <n v="16"/>
  </r>
  <r>
    <x v="82"/>
    <n v="27"/>
    <n v="18"/>
  </r>
  <r>
    <x v="41"/>
    <n v="22"/>
    <n v="15"/>
  </r>
  <r>
    <x v="82"/>
    <n v="27"/>
    <n v="18"/>
  </r>
  <r>
    <x v="41"/>
    <n v="22"/>
    <n v="15"/>
  </r>
  <r>
    <x v="82"/>
    <n v="27"/>
    <n v="18"/>
  </r>
  <r>
    <x v="82"/>
    <n v="27"/>
    <n v="18"/>
  </r>
  <r>
    <x v="159"/>
    <n v="22"/>
    <n v="15"/>
  </r>
  <r>
    <x v="160"/>
    <n v="21"/>
    <n v="17"/>
  </r>
  <r>
    <x v="160"/>
    <n v="21"/>
    <n v="16"/>
  </r>
  <r>
    <x v="160"/>
    <n v="21"/>
    <n v="17"/>
  </r>
  <r>
    <x v="159"/>
    <n v="20"/>
    <n v="15"/>
  </r>
  <r>
    <x v="159"/>
    <n v="22"/>
    <n v="15"/>
  </r>
  <r>
    <x v="159"/>
    <n v="20"/>
    <n v="15"/>
  </r>
  <r>
    <x v="159"/>
    <n v="20"/>
    <n v="15"/>
  </r>
  <r>
    <x v="160"/>
    <n v="21"/>
    <n v="16"/>
  </r>
  <r>
    <x v="52"/>
    <n v="28"/>
    <n v="20"/>
  </r>
  <r>
    <x v="90"/>
    <n v="30"/>
    <n v="20"/>
  </r>
  <r>
    <x v="161"/>
    <n v="26"/>
    <n v="19"/>
  </r>
  <r>
    <x v="52"/>
    <n v="28"/>
    <n v="20"/>
  </r>
  <r>
    <x v="90"/>
    <n v="30"/>
    <n v="20"/>
  </r>
  <r>
    <x v="161"/>
    <n v="26"/>
    <n v="19"/>
  </r>
  <r>
    <x v="52"/>
    <n v="28"/>
    <n v="20"/>
  </r>
  <r>
    <x v="90"/>
    <n v="30"/>
    <n v="20"/>
  </r>
  <r>
    <x v="47"/>
    <n v="19"/>
    <n v="14"/>
  </r>
  <r>
    <x v="47"/>
    <n v="20"/>
    <n v="14"/>
  </r>
  <r>
    <x v="47"/>
    <n v="20"/>
    <n v="14"/>
  </r>
  <r>
    <x v="41"/>
    <n v="20"/>
    <n v="14"/>
  </r>
  <r>
    <x v="41"/>
    <n v="19"/>
    <n v="13"/>
  </r>
  <r>
    <x v="41"/>
    <n v="19"/>
    <n v="14"/>
  </r>
  <r>
    <x v="41"/>
    <n v="19"/>
    <n v="14"/>
  </r>
  <r>
    <x v="162"/>
    <n v="33"/>
    <n v="23"/>
  </r>
  <r>
    <x v="162"/>
    <n v="33"/>
    <n v="23"/>
  </r>
  <r>
    <x v="162"/>
    <n v="33"/>
    <n v="23"/>
  </r>
  <r>
    <x v="162"/>
    <n v="33"/>
    <n v="23"/>
  </r>
  <r>
    <x v="162"/>
    <n v="34"/>
    <n v="23"/>
  </r>
  <r>
    <x v="15"/>
    <n v="20"/>
    <n v="16"/>
  </r>
  <r>
    <x v="15"/>
    <n v="20"/>
    <n v="16"/>
  </r>
  <r>
    <x v="15"/>
    <n v="20"/>
    <n v="15"/>
  </r>
  <r>
    <x v="15"/>
    <n v="20"/>
    <n v="15"/>
  </r>
  <r>
    <x v="15"/>
    <n v="20"/>
    <n v="15"/>
  </r>
  <r>
    <x v="15"/>
    <n v="20"/>
    <n v="16"/>
  </r>
  <r>
    <x v="15"/>
    <n v="20"/>
    <n v="15"/>
  </r>
  <r>
    <x v="15"/>
    <n v="20"/>
    <n v="16"/>
  </r>
  <r>
    <x v="96"/>
    <n v="16"/>
    <n v="12"/>
  </r>
  <r>
    <x v="96"/>
    <n v="17"/>
    <n v="12"/>
  </r>
  <r>
    <x v="96"/>
    <n v="16"/>
    <n v="12"/>
  </r>
  <r>
    <x v="82"/>
    <n v="16"/>
    <n v="12"/>
  </r>
  <r>
    <x v="82"/>
    <n v="17"/>
    <n v="12"/>
  </r>
  <r>
    <x v="82"/>
    <n v="16"/>
    <n v="12"/>
  </r>
  <r>
    <x v="163"/>
    <n v="16"/>
    <n v="13"/>
  </r>
  <r>
    <x v="163"/>
    <n v="16"/>
    <n v="13"/>
  </r>
  <r>
    <x v="163"/>
    <n v="16"/>
    <n v="11"/>
  </r>
  <r>
    <x v="164"/>
    <n v="14"/>
    <n v="10"/>
  </r>
  <r>
    <x v="164"/>
    <n v="15"/>
    <n v="9"/>
  </r>
  <r>
    <x v="15"/>
    <n v="22"/>
    <n v="15"/>
  </r>
  <r>
    <x v="15"/>
    <n v="22"/>
    <n v="15"/>
  </r>
  <r>
    <x v="70"/>
    <n v="23"/>
    <n v="15"/>
  </r>
  <r>
    <x v="70"/>
    <n v="23"/>
    <n v="15"/>
  </r>
  <r>
    <x v="83"/>
    <n v="30"/>
    <n v="22"/>
  </r>
  <r>
    <x v="83"/>
    <n v="34"/>
    <n v="25"/>
  </r>
  <r>
    <x v="83"/>
    <n v="30"/>
    <n v="22"/>
  </r>
  <r>
    <x v="83"/>
    <n v="30"/>
    <n v="22"/>
  </r>
  <r>
    <x v="83"/>
    <n v="30"/>
    <n v="22"/>
  </r>
  <r>
    <x v="83"/>
    <n v="30"/>
    <n v="22"/>
  </r>
  <r>
    <x v="83"/>
    <n v="34"/>
    <n v="25"/>
  </r>
  <r>
    <x v="83"/>
    <n v="30"/>
    <n v="22"/>
  </r>
  <r>
    <x v="83"/>
    <n v="33"/>
    <n v="24"/>
  </r>
  <r>
    <x v="82"/>
    <n v="29"/>
    <n v="21"/>
  </r>
  <r>
    <x v="82"/>
    <n v="29"/>
    <n v="21"/>
  </r>
  <r>
    <x v="82"/>
    <n v="29"/>
    <n v="21"/>
  </r>
  <r>
    <x v="19"/>
    <n v="31"/>
    <n v="24"/>
  </r>
  <r>
    <x v="50"/>
    <n v="27"/>
    <n v="19"/>
  </r>
  <r>
    <x v="19"/>
    <n v="27"/>
    <n v="19"/>
  </r>
  <r>
    <x v="165"/>
    <n v="19"/>
    <n v="13"/>
  </r>
  <r>
    <x v="19"/>
    <n v="34"/>
    <n v="25"/>
  </r>
  <r>
    <x v="50"/>
    <n v="28"/>
    <n v="20"/>
  </r>
  <r>
    <x v="19"/>
    <n v="31"/>
    <n v="24"/>
  </r>
  <r>
    <x v="166"/>
    <n v="29"/>
    <n v="21"/>
  </r>
  <r>
    <x v="19"/>
    <n v="34"/>
    <n v="25"/>
  </r>
  <r>
    <x v="137"/>
    <n v="25"/>
    <n v="18"/>
  </r>
  <r>
    <x v="19"/>
    <n v="34"/>
    <n v="25"/>
  </r>
  <r>
    <x v="167"/>
    <n v="25"/>
    <n v="18"/>
  </r>
  <r>
    <x v="42"/>
    <n v="31"/>
    <n v="22"/>
  </r>
  <r>
    <x v="19"/>
    <n v="31"/>
    <n v="24"/>
  </r>
  <r>
    <x v="168"/>
    <n v="29"/>
    <n v="21"/>
  </r>
  <r>
    <x v="19"/>
    <n v="34"/>
    <n v="25"/>
  </r>
  <r>
    <x v="19"/>
    <n v="31"/>
    <n v="24"/>
  </r>
  <r>
    <x v="137"/>
    <n v="25"/>
    <n v="18"/>
  </r>
  <r>
    <x v="167"/>
    <n v="25"/>
    <n v="18"/>
  </r>
  <r>
    <x v="19"/>
    <n v="34"/>
    <n v="25"/>
  </r>
  <r>
    <x v="19"/>
    <n v="34"/>
    <n v="25"/>
  </r>
  <r>
    <x v="19"/>
    <n v="31"/>
    <n v="24"/>
  </r>
  <r>
    <x v="19"/>
    <n v="34"/>
    <n v="24"/>
  </r>
  <r>
    <x v="19"/>
    <n v="34"/>
    <n v="24"/>
  </r>
  <r>
    <x v="168"/>
    <n v="29"/>
    <n v="21"/>
  </r>
  <r>
    <x v="137"/>
    <n v="24"/>
    <n v="18"/>
  </r>
  <r>
    <x v="167"/>
    <n v="23"/>
    <n v="17"/>
  </r>
  <r>
    <x v="19"/>
    <n v="34"/>
    <n v="24"/>
  </r>
  <r>
    <x v="19"/>
    <n v="31"/>
    <n v="24"/>
  </r>
  <r>
    <x v="19"/>
    <n v="30"/>
    <n v="23"/>
  </r>
  <r>
    <x v="19"/>
    <n v="31"/>
    <n v="24"/>
  </r>
  <r>
    <x v="167"/>
    <n v="24"/>
    <n v="18"/>
  </r>
  <r>
    <x v="19"/>
    <n v="31"/>
    <n v="24"/>
  </r>
  <r>
    <x v="19"/>
    <n v="31"/>
    <n v="24"/>
  </r>
  <r>
    <x v="137"/>
    <n v="23"/>
    <n v="17"/>
  </r>
  <r>
    <x v="19"/>
    <n v="29"/>
    <n v="22"/>
  </r>
  <r>
    <x v="19"/>
    <n v="31"/>
    <n v="23"/>
  </r>
  <r>
    <x v="77"/>
    <n v="37"/>
    <n v="42"/>
  </r>
  <r>
    <x v="77"/>
    <n v="37"/>
    <n v="42"/>
  </r>
  <r>
    <x v="77"/>
    <n v="37"/>
    <n v="42"/>
  </r>
  <r>
    <x v="77"/>
    <n v="37"/>
    <n v="42"/>
  </r>
  <r>
    <x v="77"/>
    <n v="37"/>
    <n v="42"/>
  </r>
  <r>
    <x v="77"/>
    <n v="37"/>
    <n v="42"/>
  </r>
  <r>
    <x v="84"/>
    <n v="29"/>
    <n v="21"/>
  </r>
  <r>
    <x v="84"/>
    <n v="29"/>
    <n v="21"/>
  </r>
  <r>
    <x v="84"/>
    <n v="29"/>
    <n v="21"/>
  </r>
  <r>
    <x v="84"/>
    <n v="29"/>
    <n v="21"/>
  </r>
  <r>
    <x v="84"/>
    <n v="29"/>
    <n v="21"/>
  </r>
  <r>
    <x v="84"/>
    <n v="29"/>
    <n v="21"/>
  </r>
  <r>
    <x v="39"/>
    <n v="20"/>
    <n v="16"/>
  </r>
  <r>
    <x v="160"/>
    <n v="20"/>
    <n v="16"/>
  </r>
  <r>
    <x v="160"/>
    <n v="22"/>
    <n v="16"/>
  </r>
  <r>
    <x v="50"/>
    <n v="21"/>
    <n v="16"/>
  </r>
  <r>
    <x v="50"/>
    <n v="21"/>
    <n v="16"/>
  </r>
  <r>
    <x v="50"/>
    <n v="21"/>
    <n v="16"/>
  </r>
  <r>
    <x v="84"/>
    <n v="28"/>
    <n v="19"/>
  </r>
  <r>
    <x v="84"/>
    <n v="28"/>
    <n v="18"/>
  </r>
  <r>
    <x v="84"/>
    <n v="28"/>
    <n v="19"/>
  </r>
  <r>
    <x v="35"/>
    <n v="18"/>
    <n v="13"/>
  </r>
  <r>
    <x v="35"/>
    <n v="18"/>
    <n v="13"/>
  </r>
  <r>
    <x v="35"/>
    <n v="18"/>
    <n v="13"/>
  </r>
  <r>
    <x v="4"/>
    <n v="22"/>
    <n v="17"/>
  </r>
  <r>
    <x v="4"/>
    <n v="22"/>
    <n v="17"/>
  </r>
  <r>
    <x v="4"/>
    <n v="22"/>
    <n v="17"/>
  </r>
  <r>
    <x v="169"/>
    <n v="29"/>
    <n v="22"/>
  </r>
  <r>
    <x v="169"/>
    <n v="29"/>
    <n v="22"/>
  </r>
  <r>
    <x v="169"/>
    <n v="29"/>
    <n v="22"/>
  </r>
  <r>
    <x v="169"/>
    <n v="29"/>
    <n v="22"/>
  </r>
  <r>
    <x v="169"/>
    <n v="27"/>
    <n v="21"/>
  </r>
  <r>
    <x v="169"/>
    <n v="27"/>
    <n v="21"/>
  </r>
  <r>
    <x v="14"/>
    <n v="28"/>
    <n v="21"/>
  </r>
  <r>
    <x v="14"/>
    <n v="28"/>
    <n v="21"/>
  </r>
  <r>
    <x v="14"/>
    <n v="28"/>
    <n v="21"/>
  </r>
  <r>
    <x v="14"/>
    <n v="26"/>
    <n v="20"/>
  </r>
  <r>
    <x v="14"/>
    <n v="28"/>
    <n v="21"/>
  </r>
  <r>
    <x v="14"/>
    <n v="26"/>
    <n v="20"/>
  </r>
  <r>
    <x v="14"/>
    <n v="26"/>
    <n v="20"/>
  </r>
  <r>
    <x v="14"/>
    <n v="28"/>
    <n v="21"/>
  </r>
  <r>
    <x v="14"/>
    <n v="27"/>
    <n v="20"/>
  </r>
  <r>
    <x v="14"/>
    <n v="27"/>
    <n v="20"/>
  </r>
  <r>
    <x v="14"/>
    <n v="28"/>
    <n v="21"/>
  </r>
  <r>
    <x v="14"/>
    <n v="28"/>
    <n v="21"/>
  </r>
  <r>
    <x v="14"/>
    <n v="28"/>
    <n v="21"/>
  </r>
  <r>
    <x v="14"/>
    <n v="27"/>
    <n v="20"/>
  </r>
  <r>
    <x v="154"/>
    <n v="28"/>
    <n v="19"/>
  </r>
  <r>
    <x v="154"/>
    <n v="28"/>
    <n v="19"/>
  </r>
  <r>
    <x v="154"/>
    <n v="28"/>
    <n v="19"/>
  </r>
  <r>
    <x v="154"/>
    <n v="28"/>
    <n v="19"/>
  </r>
  <r>
    <x v="154"/>
    <n v="28"/>
    <n v="19"/>
  </r>
  <r>
    <x v="92"/>
    <n v="28"/>
    <n v="20"/>
  </r>
  <r>
    <x v="92"/>
    <n v="28"/>
    <n v="20"/>
  </r>
  <r>
    <x v="92"/>
    <n v="28"/>
    <n v="20"/>
  </r>
  <r>
    <x v="7"/>
    <n v="31"/>
    <n v="23"/>
  </r>
  <r>
    <x v="4"/>
    <n v="29"/>
    <n v="23"/>
  </r>
  <r>
    <x v="7"/>
    <n v="31"/>
    <n v="23"/>
  </r>
  <r>
    <x v="7"/>
    <n v="27"/>
    <n v="23"/>
  </r>
  <r>
    <x v="7"/>
    <n v="27"/>
    <n v="23"/>
  </r>
  <r>
    <x v="7"/>
    <n v="31"/>
    <n v="23"/>
  </r>
  <r>
    <x v="7"/>
    <n v="31"/>
    <n v="23"/>
  </r>
  <r>
    <x v="4"/>
    <n v="29"/>
    <n v="23"/>
  </r>
  <r>
    <x v="7"/>
    <n v="27"/>
    <n v="23"/>
  </r>
  <r>
    <x v="7"/>
    <n v="27"/>
    <n v="23"/>
  </r>
  <r>
    <x v="7"/>
    <n v="32"/>
    <n v="24"/>
  </r>
  <r>
    <x v="4"/>
    <n v="29"/>
    <n v="23"/>
  </r>
  <r>
    <x v="7"/>
    <n v="32"/>
    <n v="24"/>
  </r>
  <r>
    <x v="7"/>
    <n v="32"/>
    <n v="24"/>
  </r>
  <r>
    <x v="7"/>
    <n v="32"/>
    <n v="24"/>
  </r>
  <r>
    <x v="7"/>
    <n v="27"/>
    <n v="23"/>
  </r>
  <r>
    <x v="170"/>
    <n v="23"/>
    <n v="16"/>
  </r>
  <r>
    <x v="171"/>
    <n v="19"/>
    <n v="13"/>
  </r>
  <r>
    <x v="172"/>
    <n v="19"/>
    <n v="13"/>
  </r>
  <r>
    <x v="172"/>
    <n v="19"/>
    <n v="13"/>
  </r>
  <r>
    <x v="173"/>
    <n v="28"/>
    <n v="17"/>
  </r>
  <r>
    <x v="173"/>
    <n v="28"/>
    <n v="17"/>
  </r>
  <r>
    <x v="105"/>
    <n v="19"/>
    <n v="14"/>
  </r>
  <r>
    <x v="174"/>
    <n v="24"/>
    <n v="16"/>
  </r>
  <r>
    <x v="174"/>
    <n v="24"/>
    <n v="16"/>
  </r>
  <r>
    <x v="174"/>
    <n v="24"/>
    <n v="16"/>
  </r>
  <r>
    <x v="174"/>
    <n v="24"/>
    <n v="16"/>
  </r>
  <r>
    <x v="173"/>
    <n v="28"/>
    <n v="17"/>
  </r>
  <r>
    <x v="173"/>
    <n v="28"/>
    <n v="17"/>
  </r>
  <r>
    <x v="175"/>
    <n v="19"/>
    <n v="13"/>
  </r>
  <r>
    <x v="173"/>
    <n v="28"/>
    <n v="17"/>
  </r>
  <r>
    <x v="173"/>
    <n v="30"/>
    <n v="19"/>
  </r>
  <r>
    <x v="105"/>
    <n v="19"/>
    <n v="14"/>
  </r>
  <r>
    <x v="176"/>
    <n v="25"/>
    <n v="16"/>
  </r>
  <r>
    <x v="41"/>
    <n v="30"/>
    <n v="21"/>
  </r>
  <r>
    <x v="176"/>
    <n v="25"/>
    <n v="16"/>
  </r>
  <r>
    <x v="41"/>
    <n v="30"/>
    <n v="21"/>
  </r>
  <r>
    <x v="41"/>
    <n v="30"/>
    <n v="21"/>
  </r>
  <r>
    <x v="41"/>
    <n v="30"/>
    <n v="21"/>
  </r>
  <r>
    <x v="176"/>
    <n v="25"/>
    <n v="16"/>
  </r>
  <r>
    <x v="176"/>
    <n v="25"/>
    <n v="16"/>
  </r>
  <r>
    <x v="176"/>
    <n v="25"/>
    <n v="16"/>
  </r>
  <r>
    <x v="176"/>
    <n v="25"/>
    <n v="16"/>
  </r>
  <r>
    <x v="41"/>
    <n v="30"/>
    <n v="20"/>
  </r>
  <r>
    <x v="41"/>
    <n v="31"/>
    <n v="22"/>
  </r>
  <r>
    <x v="176"/>
    <n v="25"/>
    <n v="16"/>
  </r>
  <r>
    <x v="176"/>
    <n v="25"/>
    <n v="16"/>
  </r>
  <r>
    <x v="41"/>
    <n v="30"/>
    <n v="20"/>
  </r>
  <r>
    <x v="41"/>
    <n v="31"/>
    <n v="22"/>
  </r>
  <r>
    <x v="41"/>
    <n v="30"/>
    <n v="20"/>
  </r>
  <r>
    <x v="177"/>
    <n v="20"/>
    <n v="14"/>
  </r>
  <r>
    <x v="41"/>
    <n v="30"/>
    <n v="20"/>
  </r>
  <r>
    <x v="177"/>
    <n v="20"/>
    <n v="14"/>
  </r>
  <r>
    <x v="83"/>
    <n v="38"/>
    <n v="40"/>
  </r>
  <r>
    <x v="83"/>
    <n v="38"/>
    <n v="40"/>
  </r>
  <r>
    <x v="83"/>
    <n v="39"/>
    <n v="43"/>
  </r>
  <r>
    <x v="83"/>
    <n v="38"/>
    <n v="40"/>
  </r>
  <r>
    <x v="83"/>
    <n v="38"/>
    <n v="40"/>
  </r>
  <r>
    <x v="83"/>
    <n v="39"/>
    <n v="43"/>
  </r>
  <r>
    <x v="83"/>
    <n v="38"/>
    <n v="42"/>
  </r>
  <r>
    <x v="83"/>
    <n v="37"/>
    <n v="40"/>
  </r>
  <r>
    <x v="83"/>
    <n v="37"/>
    <n v="40"/>
  </r>
  <r>
    <x v="65"/>
    <n v="30"/>
    <n v="20"/>
  </r>
  <r>
    <x v="95"/>
    <n v="26"/>
    <n v="18"/>
  </r>
  <r>
    <x v="95"/>
    <n v="27"/>
    <n v="18"/>
  </r>
  <r>
    <x v="95"/>
    <n v="26"/>
    <n v="18"/>
  </r>
  <r>
    <x v="65"/>
    <n v="30"/>
    <n v="21"/>
  </r>
  <r>
    <x v="95"/>
    <n v="27"/>
    <n v="18"/>
  </r>
  <r>
    <x v="65"/>
    <n v="30"/>
    <n v="20"/>
  </r>
  <r>
    <x v="65"/>
    <n v="30"/>
    <n v="21"/>
  </r>
  <r>
    <x v="95"/>
    <n v="27"/>
    <n v="18"/>
  </r>
  <r>
    <x v="65"/>
    <n v="30"/>
    <n v="20"/>
  </r>
  <r>
    <x v="16"/>
    <n v="31"/>
    <n v="21"/>
  </r>
  <r>
    <x v="87"/>
    <n v="26"/>
    <n v="18"/>
  </r>
  <r>
    <x v="87"/>
    <n v="26"/>
    <n v="18"/>
  </r>
  <r>
    <x v="16"/>
    <n v="31"/>
    <n v="22"/>
  </r>
  <r>
    <x v="16"/>
    <n v="31"/>
    <n v="22"/>
  </r>
  <r>
    <x v="87"/>
    <n v="27"/>
    <n v="18"/>
  </r>
  <r>
    <x v="16"/>
    <n v="31"/>
    <n v="22"/>
  </r>
  <r>
    <x v="87"/>
    <n v="27"/>
    <n v="18"/>
  </r>
  <r>
    <x v="87"/>
    <n v="26"/>
    <n v="18"/>
  </r>
  <r>
    <x v="87"/>
    <n v="27"/>
    <n v="18"/>
  </r>
  <r>
    <x v="16"/>
    <n v="31"/>
    <n v="21"/>
  </r>
  <r>
    <x v="87"/>
    <n v="26"/>
    <n v="18"/>
  </r>
  <r>
    <x v="16"/>
    <n v="31"/>
    <n v="22"/>
  </r>
  <r>
    <x v="16"/>
    <n v="31"/>
    <n v="21"/>
  </r>
  <r>
    <x v="87"/>
    <n v="27"/>
    <n v="18"/>
  </r>
  <r>
    <x v="87"/>
    <n v="27"/>
    <n v="18"/>
  </r>
  <r>
    <x v="87"/>
    <n v="26"/>
    <n v="18"/>
  </r>
  <r>
    <x v="16"/>
    <n v="31"/>
    <n v="22"/>
  </r>
  <r>
    <x v="87"/>
    <n v="27"/>
    <n v="18"/>
  </r>
  <r>
    <x v="16"/>
    <n v="31"/>
    <n v="22"/>
  </r>
  <r>
    <x v="87"/>
    <n v="26"/>
    <n v="18"/>
  </r>
  <r>
    <x v="16"/>
    <n v="31"/>
    <n v="21"/>
  </r>
  <r>
    <x v="178"/>
    <n v="35"/>
    <n v="25"/>
  </r>
  <r>
    <x v="178"/>
    <n v="35"/>
    <n v="25"/>
  </r>
  <r>
    <x v="39"/>
    <n v="31"/>
    <n v="21"/>
  </r>
  <r>
    <x v="39"/>
    <n v="31"/>
    <n v="21"/>
  </r>
  <r>
    <x v="178"/>
    <n v="35"/>
    <n v="25"/>
  </r>
  <r>
    <x v="178"/>
    <n v="35"/>
    <n v="25"/>
  </r>
  <r>
    <x v="178"/>
    <n v="35"/>
    <n v="25"/>
  </r>
  <r>
    <x v="178"/>
    <n v="35"/>
    <n v="25"/>
  </r>
  <r>
    <x v="178"/>
    <n v="35"/>
    <n v="25"/>
  </r>
  <r>
    <x v="178"/>
    <n v="35"/>
    <n v="25"/>
  </r>
  <r>
    <x v="178"/>
    <n v="35"/>
    <n v="25"/>
  </r>
  <r>
    <x v="39"/>
    <n v="31"/>
    <n v="21"/>
  </r>
  <r>
    <x v="39"/>
    <n v="31"/>
    <n v="21"/>
  </r>
  <r>
    <x v="178"/>
    <n v="33"/>
    <n v="24"/>
  </r>
  <r>
    <x v="178"/>
    <n v="33"/>
    <n v="24"/>
  </r>
  <r>
    <x v="178"/>
    <n v="33"/>
    <n v="24"/>
  </r>
  <r>
    <x v="39"/>
    <n v="30"/>
    <n v="21"/>
  </r>
  <r>
    <x v="39"/>
    <n v="30"/>
    <n v="21"/>
  </r>
  <r>
    <x v="178"/>
    <n v="33"/>
    <n v="24"/>
  </r>
  <r>
    <x v="96"/>
    <n v="25"/>
    <n v="18"/>
  </r>
  <r>
    <x v="96"/>
    <n v="23"/>
    <n v="17"/>
  </r>
  <r>
    <x v="96"/>
    <n v="25"/>
    <n v="18"/>
  </r>
  <r>
    <x v="179"/>
    <n v="21"/>
    <n v="16"/>
  </r>
  <r>
    <x v="179"/>
    <n v="21"/>
    <n v="16"/>
  </r>
  <r>
    <x v="96"/>
    <n v="25"/>
    <n v="18"/>
  </r>
  <r>
    <x v="96"/>
    <n v="25"/>
    <n v="18"/>
  </r>
  <r>
    <x v="179"/>
    <n v="23"/>
    <n v="17"/>
  </r>
  <r>
    <x v="179"/>
    <n v="21"/>
    <n v="16"/>
  </r>
  <r>
    <x v="96"/>
    <n v="25"/>
    <n v="18"/>
  </r>
  <r>
    <x v="96"/>
    <n v="23"/>
    <n v="17"/>
  </r>
  <r>
    <x v="179"/>
    <n v="23"/>
    <n v="17"/>
  </r>
  <r>
    <x v="96"/>
    <n v="23"/>
    <n v="17"/>
  </r>
  <r>
    <x v="179"/>
    <n v="23"/>
    <n v="17"/>
  </r>
  <r>
    <x v="83"/>
    <n v="27"/>
    <n v="20"/>
  </r>
  <r>
    <x v="83"/>
    <n v="25"/>
    <n v="19"/>
  </r>
  <r>
    <x v="180"/>
    <n v="24"/>
    <n v="17"/>
  </r>
  <r>
    <x v="83"/>
    <n v="26"/>
    <n v="19"/>
  </r>
  <r>
    <x v="83"/>
    <n v="27"/>
    <n v="20"/>
  </r>
  <r>
    <x v="83"/>
    <n v="26"/>
    <n v="19"/>
  </r>
  <r>
    <x v="180"/>
    <n v="26"/>
    <n v="18"/>
  </r>
  <r>
    <x v="83"/>
    <n v="27"/>
    <n v="20"/>
  </r>
  <r>
    <x v="83"/>
    <n v="27"/>
    <n v="20"/>
  </r>
  <r>
    <x v="83"/>
    <n v="25"/>
    <n v="19"/>
  </r>
  <r>
    <x v="180"/>
    <n v="24"/>
    <n v="17"/>
  </r>
  <r>
    <x v="83"/>
    <n v="27"/>
    <n v="20"/>
  </r>
  <r>
    <x v="180"/>
    <n v="24"/>
    <n v="17"/>
  </r>
  <r>
    <x v="180"/>
    <n v="26"/>
    <n v="18"/>
  </r>
  <r>
    <x v="83"/>
    <n v="25"/>
    <n v="19"/>
  </r>
  <r>
    <x v="180"/>
    <n v="26"/>
    <n v="18"/>
  </r>
  <r>
    <x v="180"/>
    <n v="24"/>
    <n v="17"/>
  </r>
  <r>
    <x v="180"/>
    <n v="26"/>
    <n v="18"/>
  </r>
  <r>
    <x v="180"/>
    <n v="24"/>
    <n v="17"/>
  </r>
  <r>
    <x v="180"/>
    <n v="24"/>
    <n v="17"/>
  </r>
  <r>
    <x v="180"/>
    <n v="24"/>
    <n v="17"/>
  </r>
  <r>
    <x v="180"/>
    <n v="24"/>
    <n v="17"/>
  </r>
  <r>
    <x v="180"/>
    <n v="26"/>
    <n v="18"/>
  </r>
  <r>
    <x v="83"/>
    <n v="26"/>
    <n v="19"/>
  </r>
  <r>
    <x v="83"/>
    <n v="25"/>
    <n v="19"/>
  </r>
  <r>
    <x v="180"/>
    <n v="26"/>
    <n v="18"/>
  </r>
  <r>
    <x v="83"/>
    <n v="27"/>
    <n v="20"/>
  </r>
  <r>
    <x v="83"/>
    <n v="27"/>
    <n v="20"/>
  </r>
  <r>
    <x v="83"/>
    <n v="26"/>
    <n v="19"/>
  </r>
  <r>
    <x v="180"/>
    <n v="26"/>
    <n v="18"/>
  </r>
  <r>
    <x v="83"/>
    <n v="25"/>
    <n v="19"/>
  </r>
  <r>
    <x v="180"/>
    <n v="26"/>
    <n v="18"/>
  </r>
  <r>
    <x v="180"/>
    <n v="24"/>
    <n v="17"/>
  </r>
  <r>
    <x v="83"/>
    <n v="27"/>
    <n v="20"/>
  </r>
  <r>
    <x v="91"/>
    <n v="23"/>
    <n v="15"/>
  </r>
  <r>
    <x v="83"/>
    <n v="24"/>
    <n v="16"/>
  </r>
  <r>
    <x v="83"/>
    <n v="24"/>
    <n v="16"/>
  </r>
  <r>
    <x v="83"/>
    <n v="24"/>
    <n v="16"/>
  </r>
  <r>
    <x v="91"/>
    <n v="23"/>
    <n v="15"/>
  </r>
  <r>
    <x v="91"/>
    <n v="24"/>
    <n v="15"/>
  </r>
  <r>
    <x v="83"/>
    <n v="24"/>
    <n v="16"/>
  </r>
  <r>
    <x v="20"/>
    <n v="28"/>
    <n v="20"/>
  </r>
  <r>
    <x v="20"/>
    <n v="28"/>
    <n v="20"/>
  </r>
  <r>
    <x v="20"/>
    <n v="28"/>
    <n v="20"/>
  </r>
  <r>
    <x v="20"/>
    <n v="28"/>
    <n v="20"/>
  </r>
  <r>
    <x v="20"/>
    <n v="28"/>
    <n v="20"/>
  </r>
  <r>
    <x v="20"/>
    <n v="28"/>
    <n v="20"/>
  </r>
  <r>
    <x v="20"/>
    <n v="28"/>
    <n v="20"/>
  </r>
  <r>
    <x v="20"/>
    <n v="28"/>
    <n v="20"/>
  </r>
  <r>
    <x v="20"/>
    <n v="28"/>
    <n v="20"/>
  </r>
  <r>
    <x v="20"/>
    <n v="28"/>
    <n v="20"/>
  </r>
  <r>
    <x v="20"/>
    <n v="28"/>
    <n v="20"/>
  </r>
  <r>
    <x v="20"/>
    <n v="28"/>
    <n v="20"/>
  </r>
  <r>
    <x v="97"/>
    <n v="24"/>
    <n v="17"/>
  </r>
  <r>
    <x v="20"/>
    <n v="24"/>
    <n v="17"/>
  </r>
  <r>
    <x v="20"/>
    <n v="24"/>
    <n v="17"/>
  </r>
  <r>
    <x v="20"/>
    <n v="24"/>
    <n v="17"/>
  </r>
  <r>
    <x v="97"/>
    <n v="24"/>
    <n v="17"/>
  </r>
  <r>
    <x v="20"/>
    <n v="24"/>
    <n v="17"/>
  </r>
  <r>
    <x v="70"/>
    <n v="24"/>
    <n v="17"/>
  </r>
  <r>
    <x v="70"/>
    <n v="24"/>
    <n v="17"/>
  </r>
  <r>
    <x v="97"/>
    <n v="24"/>
    <n v="17"/>
  </r>
  <r>
    <x v="181"/>
    <n v="15"/>
    <n v="9"/>
  </r>
  <r>
    <x v="181"/>
    <n v="15"/>
    <n v="9"/>
  </r>
  <r>
    <x v="83"/>
    <n v="27"/>
    <n v="20"/>
  </r>
  <r>
    <x v="83"/>
    <n v="27"/>
    <n v="20"/>
  </r>
  <r>
    <x v="83"/>
    <n v="27"/>
    <n v="20"/>
  </r>
  <r>
    <x v="83"/>
    <n v="27"/>
    <n v="20"/>
  </r>
  <r>
    <x v="83"/>
    <n v="27"/>
    <n v="20"/>
  </r>
  <r>
    <x v="83"/>
    <n v="23"/>
    <n v="16"/>
  </r>
  <r>
    <x v="83"/>
    <n v="23"/>
    <n v="16"/>
  </r>
  <r>
    <x v="83"/>
    <n v="23"/>
    <n v="16"/>
  </r>
  <r>
    <x v="83"/>
    <n v="22"/>
    <n v="16"/>
  </r>
  <r>
    <x v="15"/>
    <n v="30"/>
    <n v="22"/>
  </r>
  <r>
    <x v="15"/>
    <n v="30"/>
    <n v="22"/>
  </r>
  <r>
    <x v="15"/>
    <n v="30"/>
    <n v="22"/>
  </r>
  <r>
    <x v="15"/>
    <n v="30"/>
    <n v="22"/>
  </r>
  <r>
    <x v="15"/>
    <n v="30"/>
    <n v="22"/>
  </r>
  <r>
    <x v="15"/>
    <n v="30"/>
    <n v="22"/>
  </r>
  <r>
    <x v="15"/>
    <n v="33"/>
    <n v="23"/>
  </r>
  <r>
    <x v="15"/>
    <n v="33"/>
    <n v="23"/>
  </r>
  <r>
    <x v="15"/>
    <n v="33"/>
    <n v="23"/>
  </r>
  <r>
    <x v="15"/>
    <n v="33"/>
    <n v="23"/>
  </r>
  <r>
    <x v="15"/>
    <n v="33"/>
    <n v="23"/>
  </r>
  <r>
    <x v="15"/>
    <n v="33"/>
    <n v="23"/>
  </r>
  <r>
    <x v="15"/>
    <n v="33"/>
    <n v="23"/>
  </r>
  <r>
    <x v="15"/>
    <n v="33"/>
    <n v="23"/>
  </r>
  <r>
    <x v="15"/>
    <n v="33"/>
    <n v="23"/>
  </r>
  <r>
    <x v="15"/>
    <n v="33"/>
    <n v="23"/>
  </r>
  <r>
    <x v="15"/>
    <n v="33"/>
    <n v="23"/>
  </r>
  <r>
    <x v="15"/>
    <n v="33"/>
    <n v="23"/>
  </r>
  <r>
    <x v="15"/>
    <n v="33"/>
    <n v="23"/>
  </r>
  <r>
    <x v="15"/>
    <n v="33"/>
    <n v="23"/>
  </r>
  <r>
    <x v="106"/>
    <n v="24"/>
    <n v="17"/>
  </r>
  <r>
    <x v="99"/>
    <n v="21"/>
    <n v="14"/>
  </r>
  <r>
    <x v="8"/>
    <n v="29"/>
    <n v="20"/>
  </r>
  <r>
    <x v="182"/>
    <n v="23"/>
    <n v="16"/>
  </r>
  <r>
    <x v="106"/>
    <n v="24"/>
    <n v="17"/>
  </r>
  <r>
    <x v="99"/>
    <n v="21"/>
    <n v="14"/>
  </r>
  <r>
    <x v="1"/>
    <n v="24"/>
    <n v="19"/>
  </r>
  <r>
    <x v="183"/>
    <n v="21"/>
    <n v="14"/>
  </r>
  <r>
    <x v="8"/>
    <n v="29"/>
    <n v="20"/>
  </r>
  <r>
    <x v="99"/>
    <n v="21"/>
    <n v="14"/>
  </r>
  <r>
    <x v="1"/>
    <n v="24"/>
    <n v="18"/>
  </r>
  <r>
    <x v="182"/>
    <n v="23"/>
    <n v="16"/>
  </r>
  <r>
    <x v="183"/>
    <n v="21"/>
    <n v="14"/>
  </r>
  <r>
    <x v="106"/>
    <n v="24"/>
    <n v="17"/>
  </r>
  <r>
    <x v="13"/>
    <n v="26"/>
    <n v="18"/>
  </r>
  <r>
    <x v="41"/>
    <n v="30"/>
    <n v="20"/>
  </r>
  <r>
    <x v="184"/>
    <n v="28"/>
    <n v="20"/>
  </r>
  <r>
    <x v="184"/>
    <n v="28"/>
    <n v="20"/>
  </r>
  <r>
    <x v="117"/>
    <n v="26"/>
    <n v="19"/>
  </r>
  <r>
    <x v="41"/>
    <n v="30"/>
    <n v="20"/>
  </r>
  <r>
    <x v="184"/>
    <n v="28"/>
    <n v="20"/>
  </r>
  <r>
    <x v="117"/>
    <n v="26"/>
    <n v="19"/>
  </r>
  <r>
    <x v="41"/>
    <n v="30"/>
    <n v="20"/>
  </r>
  <r>
    <x v="83"/>
    <n v="32"/>
    <n v="21"/>
  </r>
  <r>
    <x v="83"/>
    <n v="31"/>
    <n v="22"/>
  </r>
  <r>
    <x v="83"/>
    <n v="32"/>
    <n v="21"/>
  </r>
  <r>
    <x v="88"/>
    <n v="25"/>
    <n v="17"/>
  </r>
  <r>
    <x v="83"/>
    <n v="32"/>
    <n v="21"/>
  </r>
  <r>
    <x v="83"/>
    <n v="31"/>
    <n v="22"/>
  </r>
  <r>
    <x v="83"/>
    <n v="31"/>
    <n v="22"/>
  </r>
  <r>
    <x v="83"/>
    <n v="31"/>
    <n v="22"/>
  </r>
  <r>
    <x v="83"/>
    <n v="31"/>
    <n v="22"/>
  </r>
  <r>
    <x v="83"/>
    <n v="31"/>
    <n v="22"/>
  </r>
  <r>
    <x v="83"/>
    <n v="32"/>
    <n v="21"/>
  </r>
  <r>
    <x v="83"/>
    <n v="31"/>
    <n v="22"/>
  </r>
  <r>
    <x v="83"/>
    <n v="32"/>
    <n v="21"/>
  </r>
  <r>
    <x v="83"/>
    <n v="31"/>
    <n v="22"/>
  </r>
  <r>
    <x v="83"/>
    <n v="31"/>
    <n v="22"/>
  </r>
  <r>
    <x v="88"/>
    <n v="25"/>
    <n v="17"/>
  </r>
  <r>
    <x v="83"/>
    <n v="31"/>
    <n v="22"/>
  </r>
  <r>
    <x v="83"/>
    <n v="31"/>
    <n v="22"/>
  </r>
  <r>
    <x v="83"/>
    <n v="31"/>
    <n v="22"/>
  </r>
  <r>
    <x v="83"/>
    <n v="31"/>
    <n v="22"/>
  </r>
  <r>
    <x v="83"/>
    <n v="31"/>
    <n v="22"/>
  </r>
  <r>
    <x v="83"/>
    <n v="32"/>
    <n v="21"/>
  </r>
  <r>
    <x v="83"/>
    <n v="31"/>
    <n v="22"/>
  </r>
  <r>
    <x v="83"/>
    <n v="32"/>
    <n v="21"/>
  </r>
  <r>
    <x v="83"/>
    <n v="32"/>
    <n v="21"/>
  </r>
  <r>
    <x v="83"/>
    <n v="31"/>
    <n v="22"/>
  </r>
  <r>
    <x v="83"/>
    <n v="31"/>
    <n v="22"/>
  </r>
  <r>
    <x v="83"/>
    <n v="31"/>
    <n v="22"/>
  </r>
  <r>
    <x v="83"/>
    <n v="31"/>
    <n v="22"/>
  </r>
  <r>
    <x v="83"/>
    <n v="31"/>
    <n v="22"/>
  </r>
  <r>
    <x v="83"/>
    <n v="31"/>
    <n v="22"/>
  </r>
  <r>
    <x v="83"/>
    <n v="31"/>
    <n v="22"/>
  </r>
  <r>
    <x v="55"/>
    <n v="27"/>
    <n v="17"/>
  </r>
  <r>
    <x v="68"/>
    <n v="29"/>
    <n v="20"/>
  </r>
  <r>
    <x v="15"/>
    <n v="33"/>
    <n v="25"/>
  </r>
  <r>
    <x v="20"/>
    <n v="29"/>
    <n v="20"/>
  </r>
  <r>
    <x v="20"/>
    <n v="27"/>
    <n v="20"/>
  </r>
  <r>
    <x v="15"/>
    <n v="30"/>
    <n v="23"/>
  </r>
  <r>
    <x v="15"/>
    <n v="30"/>
    <n v="23"/>
  </r>
  <r>
    <x v="20"/>
    <n v="28"/>
    <n v="22"/>
  </r>
  <r>
    <x v="20"/>
    <n v="28"/>
    <n v="22"/>
  </r>
  <r>
    <x v="20"/>
    <n v="30"/>
    <n v="21"/>
  </r>
  <r>
    <x v="15"/>
    <n v="33"/>
    <n v="25"/>
  </r>
  <r>
    <x v="15"/>
    <n v="30"/>
    <n v="23"/>
  </r>
  <r>
    <x v="15"/>
    <n v="33"/>
    <n v="25"/>
  </r>
  <r>
    <x v="20"/>
    <n v="30"/>
    <n v="21"/>
  </r>
  <r>
    <x v="15"/>
    <n v="30"/>
    <n v="23"/>
  </r>
  <r>
    <x v="20"/>
    <n v="30"/>
    <n v="21"/>
  </r>
  <r>
    <x v="20"/>
    <n v="28"/>
    <n v="22"/>
  </r>
  <r>
    <x v="15"/>
    <n v="33"/>
    <n v="25"/>
  </r>
  <r>
    <x v="185"/>
    <n v="26"/>
    <n v="18"/>
  </r>
  <r>
    <x v="185"/>
    <n v="27"/>
    <n v="18"/>
  </r>
  <r>
    <x v="185"/>
    <n v="27"/>
    <n v="18"/>
  </r>
  <r>
    <x v="132"/>
    <n v="23"/>
    <n v="15"/>
  </r>
  <r>
    <x v="56"/>
    <n v="23"/>
    <n v="14"/>
  </r>
  <r>
    <x v="132"/>
    <n v="23"/>
    <n v="15"/>
  </r>
  <r>
    <x v="56"/>
    <n v="23"/>
    <n v="14"/>
  </r>
  <r>
    <x v="180"/>
    <n v="30"/>
    <n v="19"/>
  </r>
  <r>
    <x v="132"/>
    <n v="23"/>
    <n v="15"/>
  </r>
  <r>
    <x v="186"/>
    <n v="22"/>
    <n v="13"/>
  </r>
  <r>
    <x v="56"/>
    <n v="23"/>
    <n v="14"/>
  </r>
  <r>
    <x v="132"/>
    <n v="23"/>
    <n v="15"/>
  </r>
  <r>
    <x v="180"/>
    <n v="30"/>
    <n v="19"/>
  </r>
  <r>
    <x v="132"/>
    <n v="23"/>
    <n v="15"/>
  </r>
  <r>
    <x v="56"/>
    <n v="23"/>
    <n v="14"/>
  </r>
  <r>
    <x v="180"/>
    <n v="30"/>
    <n v="19"/>
  </r>
  <r>
    <x v="56"/>
    <n v="23"/>
    <n v="14"/>
  </r>
  <r>
    <x v="132"/>
    <n v="23"/>
    <n v="15"/>
  </r>
  <r>
    <x v="132"/>
    <n v="23"/>
    <n v="15"/>
  </r>
  <r>
    <x v="180"/>
    <n v="30"/>
    <n v="19"/>
  </r>
  <r>
    <x v="186"/>
    <n v="21"/>
    <n v="13"/>
  </r>
  <r>
    <x v="56"/>
    <n v="23"/>
    <n v="14"/>
  </r>
  <r>
    <x v="132"/>
    <n v="23"/>
    <n v="15"/>
  </r>
  <r>
    <x v="132"/>
    <n v="23"/>
    <n v="15"/>
  </r>
  <r>
    <x v="56"/>
    <n v="23"/>
    <n v="14"/>
  </r>
  <r>
    <x v="56"/>
    <n v="23"/>
    <n v="14"/>
  </r>
  <r>
    <x v="132"/>
    <n v="23"/>
    <n v="15"/>
  </r>
  <r>
    <x v="186"/>
    <n v="21"/>
    <n v="13"/>
  </r>
  <r>
    <x v="132"/>
    <n v="23"/>
    <n v="15"/>
  </r>
  <r>
    <x v="180"/>
    <n v="30"/>
    <n v="19"/>
  </r>
  <r>
    <x v="132"/>
    <n v="23"/>
    <n v="15"/>
  </r>
  <r>
    <x v="56"/>
    <n v="23"/>
    <n v="14"/>
  </r>
  <r>
    <x v="180"/>
    <n v="30"/>
    <n v="19"/>
  </r>
  <r>
    <x v="56"/>
    <n v="23"/>
    <n v="14"/>
  </r>
  <r>
    <x v="132"/>
    <n v="23"/>
    <n v="15"/>
  </r>
  <r>
    <x v="132"/>
    <n v="23"/>
    <n v="15"/>
  </r>
  <r>
    <x v="56"/>
    <n v="25"/>
    <n v="15"/>
  </r>
  <r>
    <x v="56"/>
    <n v="25"/>
    <n v="15"/>
  </r>
  <r>
    <x v="186"/>
    <n v="22"/>
    <n v="13"/>
  </r>
  <r>
    <x v="104"/>
    <n v="25"/>
    <n v="16"/>
  </r>
  <r>
    <x v="28"/>
    <n v="31"/>
    <n v="19"/>
  </r>
  <r>
    <x v="104"/>
    <n v="25"/>
    <n v="16"/>
  </r>
  <r>
    <x v="28"/>
    <n v="27"/>
    <n v="18"/>
  </r>
  <r>
    <x v="28"/>
    <n v="27"/>
    <n v="18"/>
  </r>
  <r>
    <x v="28"/>
    <n v="31"/>
    <n v="19"/>
  </r>
  <r>
    <x v="28"/>
    <n v="31"/>
    <n v="19"/>
  </r>
  <r>
    <x v="186"/>
    <n v="22"/>
    <n v="13"/>
  </r>
  <r>
    <x v="28"/>
    <n v="31"/>
    <n v="19"/>
  </r>
  <r>
    <x v="56"/>
    <n v="25"/>
    <n v="15"/>
  </r>
  <r>
    <x v="56"/>
    <n v="25"/>
    <n v="15"/>
  </r>
  <r>
    <x v="104"/>
    <n v="25"/>
    <n v="16"/>
  </r>
  <r>
    <x v="28"/>
    <n v="31"/>
    <n v="19"/>
  </r>
  <r>
    <x v="104"/>
    <n v="25"/>
    <n v="16"/>
  </r>
  <r>
    <x v="28"/>
    <n v="31"/>
    <n v="19"/>
  </r>
  <r>
    <x v="28"/>
    <n v="30"/>
    <n v="19"/>
  </r>
  <r>
    <x v="104"/>
    <n v="25"/>
    <n v="16"/>
  </r>
  <r>
    <x v="56"/>
    <n v="25"/>
    <n v="15"/>
  </r>
  <r>
    <x v="186"/>
    <n v="22"/>
    <n v="13"/>
  </r>
  <r>
    <x v="28"/>
    <n v="27"/>
    <n v="18"/>
  </r>
  <r>
    <x v="28"/>
    <n v="30"/>
    <n v="19"/>
  </r>
  <r>
    <x v="104"/>
    <n v="25"/>
    <n v="16"/>
  </r>
  <r>
    <x v="56"/>
    <n v="25"/>
    <n v="15"/>
  </r>
  <r>
    <x v="28"/>
    <n v="27"/>
    <n v="18"/>
  </r>
  <r>
    <x v="56"/>
    <n v="25"/>
    <n v="15"/>
  </r>
  <r>
    <x v="108"/>
    <n v="17"/>
    <n v="14"/>
  </r>
  <r>
    <x v="108"/>
    <n v="17"/>
    <n v="14"/>
  </r>
  <r>
    <x v="108"/>
    <n v="17"/>
    <n v="14"/>
  </r>
  <r>
    <x v="83"/>
    <n v="17"/>
    <n v="14"/>
  </r>
  <r>
    <x v="83"/>
    <n v="17"/>
    <n v="14"/>
  </r>
  <r>
    <x v="83"/>
    <n v="17"/>
    <n v="14"/>
  </r>
  <r>
    <x v="83"/>
    <n v="18"/>
    <n v="13"/>
  </r>
  <r>
    <x v="83"/>
    <n v="18"/>
    <n v="13"/>
  </r>
  <r>
    <x v="83"/>
    <n v="18"/>
    <n v="13"/>
  </r>
  <r>
    <x v="5"/>
    <n v="26"/>
    <n v="17"/>
  </r>
  <r>
    <x v="158"/>
    <n v="29"/>
    <n v="21"/>
  </r>
  <r>
    <x v="5"/>
    <n v="26"/>
    <n v="18"/>
  </r>
  <r>
    <x v="80"/>
    <n v="25"/>
    <n v="17"/>
  </r>
  <r>
    <x v="80"/>
    <n v="25"/>
    <n v="17"/>
  </r>
  <r>
    <x v="80"/>
    <n v="24"/>
    <n v="16"/>
  </r>
  <r>
    <x v="187"/>
    <n v="26"/>
    <n v="24"/>
  </r>
  <r>
    <x v="187"/>
    <n v="26"/>
    <n v="24"/>
  </r>
  <r>
    <x v="187"/>
    <n v="26"/>
    <n v="24"/>
  </r>
  <r>
    <x v="187"/>
    <n v="26"/>
    <n v="24"/>
  </r>
  <r>
    <x v="187"/>
    <n v="26"/>
    <n v="24"/>
  </r>
  <r>
    <x v="187"/>
    <n v="26"/>
    <n v="24"/>
  </r>
  <r>
    <x v="188"/>
    <n v="44"/>
    <n v="36"/>
  </r>
  <r>
    <x v="79"/>
    <n v="30"/>
    <n v="24"/>
  </r>
  <r>
    <x v="189"/>
    <n v="32"/>
    <n v="27"/>
  </r>
  <r>
    <x v="79"/>
    <n v="30"/>
    <n v="24"/>
  </r>
  <r>
    <x v="189"/>
    <n v="33"/>
    <n v="27"/>
  </r>
  <r>
    <x v="188"/>
    <n v="44"/>
    <n v="36"/>
  </r>
  <r>
    <x v="190"/>
    <n v="37"/>
    <n v="30"/>
  </r>
  <r>
    <x v="72"/>
    <n v="32"/>
    <n v="25"/>
  </r>
  <r>
    <x v="5"/>
    <n v="27"/>
    <n v="23"/>
  </r>
  <r>
    <x v="123"/>
    <n v="35"/>
    <n v="29"/>
  </r>
  <r>
    <x v="5"/>
    <n v="27"/>
    <n v="23"/>
  </r>
  <r>
    <x v="72"/>
    <n v="33"/>
    <n v="26"/>
  </r>
  <r>
    <x v="5"/>
    <n v="27"/>
    <n v="23"/>
  </r>
  <r>
    <x v="123"/>
    <n v="35"/>
    <n v="28"/>
  </r>
  <r>
    <x v="191"/>
    <n v="33"/>
    <n v="26"/>
  </r>
  <r>
    <x v="156"/>
    <n v="39"/>
    <n v="30"/>
  </r>
  <r>
    <x v="156"/>
    <n v="41"/>
    <n v="31"/>
  </r>
  <r>
    <x v="156"/>
    <n v="39"/>
    <n v="30"/>
  </r>
  <r>
    <x v="82"/>
    <n v="31"/>
    <n v="22"/>
  </r>
  <r>
    <x v="68"/>
    <n v="47"/>
    <n v="44"/>
  </r>
  <r>
    <x v="82"/>
    <n v="31"/>
    <n v="22"/>
  </r>
  <r>
    <x v="156"/>
    <n v="36"/>
    <n v="28"/>
  </r>
  <r>
    <x v="82"/>
    <n v="31"/>
    <n v="22"/>
  </r>
  <r>
    <x v="156"/>
    <n v="39"/>
    <n v="30"/>
  </r>
  <r>
    <x v="68"/>
    <n v="47"/>
    <n v="44"/>
  </r>
  <r>
    <x v="82"/>
    <n v="31"/>
    <n v="22"/>
  </r>
  <r>
    <x v="156"/>
    <n v="39"/>
    <n v="30"/>
  </r>
  <r>
    <x v="82"/>
    <n v="31"/>
    <n v="22"/>
  </r>
  <r>
    <x v="68"/>
    <n v="38"/>
    <n v="27"/>
  </r>
  <r>
    <x v="68"/>
    <n v="47"/>
    <n v="44"/>
  </r>
  <r>
    <x v="68"/>
    <n v="47"/>
    <n v="44"/>
  </r>
  <r>
    <x v="156"/>
    <n v="39"/>
    <n v="30"/>
  </r>
  <r>
    <x v="156"/>
    <n v="38"/>
    <n v="29"/>
  </r>
  <r>
    <x v="156"/>
    <n v="38"/>
    <n v="29"/>
  </r>
  <r>
    <x v="156"/>
    <n v="36"/>
    <n v="28"/>
  </r>
  <r>
    <x v="156"/>
    <n v="36"/>
    <n v="28"/>
  </r>
  <r>
    <x v="82"/>
    <n v="31"/>
    <n v="22"/>
  </r>
  <r>
    <x v="68"/>
    <n v="38"/>
    <n v="27"/>
  </r>
  <r>
    <x v="156"/>
    <n v="38"/>
    <n v="29"/>
  </r>
  <r>
    <x v="82"/>
    <n v="31"/>
    <n v="22"/>
  </r>
  <r>
    <x v="156"/>
    <n v="39"/>
    <n v="30"/>
  </r>
  <r>
    <x v="192"/>
    <n v="41"/>
    <n v="31"/>
  </r>
  <r>
    <x v="192"/>
    <n v="41"/>
    <n v="31"/>
  </r>
  <r>
    <x v="192"/>
    <n v="42"/>
    <n v="31"/>
  </r>
  <r>
    <x v="192"/>
    <n v="41"/>
    <n v="31"/>
  </r>
  <r>
    <x v="7"/>
    <n v="40"/>
    <n v="27"/>
  </r>
  <r>
    <x v="7"/>
    <n v="41"/>
    <n v="31"/>
  </r>
  <r>
    <x v="192"/>
    <n v="42"/>
    <n v="31"/>
  </r>
  <r>
    <x v="7"/>
    <n v="41"/>
    <n v="31"/>
  </r>
  <r>
    <x v="7"/>
    <n v="41"/>
    <n v="30"/>
  </r>
  <r>
    <x v="192"/>
    <n v="42"/>
    <n v="31"/>
  </r>
  <r>
    <x v="7"/>
    <n v="38"/>
    <n v="26"/>
  </r>
  <r>
    <x v="7"/>
    <n v="41"/>
    <n v="31"/>
  </r>
  <r>
    <x v="192"/>
    <n v="42"/>
    <n v="31"/>
  </r>
  <r>
    <x v="192"/>
    <n v="42"/>
    <n v="31"/>
  </r>
  <r>
    <x v="7"/>
    <n v="41"/>
    <n v="31"/>
  </r>
  <r>
    <x v="192"/>
    <n v="42"/>
    <n v="31"/>
  </r>
  <r>
    <x v="7"/>
    <n v="41"/>
    <n v="30"/>
  </r>
  <r>
    <x v="192"/>
    <n v="39"/>
    <n v="30"/>
  </r>
  <r>
    <x v="20"/>
    <n v="39"/>
    <n v="30"/>
  </r>
  <r>
    <x v="192"/>
    <n v="40"/>
    <n v="31"/>
  </r>
  <r>
    <x v="192"/>
    <n v="40"/>
    <n v="31"/>
  </r>
  <r>
    <x v="192"/>
    <n v="40"/>
    <n v="31"/>
  </r>
  <r>
    <x v="20"/>
    <n v="36"/>
    <n v="30"/>
  </r>
  <r>
    <x v="192"/>
    <n v="42"/>
    <n v="32"/>
  </r>
  <r>
    <x v="192"/>
    <n v="40"/>
    <n v="31"/>
  </r>
  <r>
    <x v="192"/>
    <n v="42"/>
    <n v="32"/>
  </r>
  <r>
    <x v="192"/>
    <n v="40"/>
    <n v="31"/>
  </r>
  <r>
    <x v="192"/>
    <n v="42"/>
    <n v="32"/>
  </r>
  <r>
    <x v="192"/>
    <n v="42"/>
    <n v="31"/>
  </r>
  <r>
    <x v="7"/>
    <n v="40"/>
    <n v="31"/>
  </r>
  <r>
    <x v="7"/>
    <n v="40"/>
    <n v="28"/>
  </r>
  <r>
    <x v="7"/>
    <n v="39"/>
    <n v="30"/>
  </r>
  <r>
    <x v="192"/>
    <n v="40"/>
    <n v="31"/>
  </r>
  <r>
    <x v="192"/>
    <n v="42"/>
    <n v="32"/>
  </r>
  <r>
    <x v="192"/>
    <n v="42"/>
    <n v="32"/>
  </r>
  <r>
    <x v="7"/>
    <n v="40"/>
    <n v="31"/>
  </r>
  <r>
    <x v="7"/>
    <n v="40"/>
    <n v="31"/>
  </r>
  <r>
    <x v="7"/>
    <n v="39"/>
    <n v="28"/>
  </r>
  <r>
    <x v="7"/>
    <n v="40"/>
    <n v="31"/>
  </r>
  <r>
    <x v="7"/>
    <n v="39"/>
    <n v="30"/>
  </r>
  <r>
    <x v="192"/>
    <n v="42"/>
    <n v="32"/>
  </r>
  <r>
    <x v="192"/>
    <n v="41"/>
    <n v="30"/>
  </r>
  <r>
    <x v="83"/>
    <n v="18"/>
    <n v="14"/>
  </r>
  <r>
    <x v="83"/>
    <n v="18"/>
    <n v="14"/>
  </r>
  <r>
    <x v="83"/>
    <n v="20"/>
    <n v="15"/>
  </r>
  <r>
    <x v="83"/>
    <n v="18"/>
    <n v="14"/>
  </r>
  <r>
    <x v="2"/>
    <n v="19"/>
    <n v="14"/>
  </r>
  <r>
    <x v="83"/>
    <n v="18"/>
    <n v="14"/>
  </r>
  <r>
    <x v="83"/>
    <n v="20"/>
    <n v="15"/>
  </r>
  <r>
    <x v="83"/>
    <n v="20"/>
    <n v="15"/>
  </r>
  <r>
    <x v="2"/>
    <n v="17"/>
    <n v="11"/>
  </r>
  <r>
    <x v="83"/>
    <n v="20"/>
    <n v="15"/>
  </r>
  <r>
    <x v="83"/>
    <n v="18"/>
    <n v="14"/>
  </r>
  <r>
    <x v="83"/>
    <n v="20"/>
    <n v="15"/>
  </r>
  <r>
    <x v="2"/>
    <n v="19"/>
    <n v="14"/>
  </r>
  <r>
    <x v="83"/>
    <n v="20"/>
    <n v="15"/>
  </r>
  <r>
    <x v="2"/>
    <n v="17"/>
    <n v="11"/>
  </r>
  <r>
    <x v="83"/>
    <n v="18"/>
    <n v="14"/>
  </r>
  <r>
    <x v="83"/>
    <n v="18"/>
    <n v="14"/>
  </r>
  <r>
    <x v="83"/>
    <n v="20"/>
    <n v="15"/>
  </r>
  <r>
    <x v="83"/>
    <n v="20"/>
    <n v="15"/>
  </r>
  <r>
    <x v="83"/>
    <n v="20"/>
    <n v="15"/>
  </r>
  <r>
    <x v="83"/>
    <n v="18"/>
    <n v="14"/>
  </r>
  <r>
    <x v="83"/>
    <n v="20"/>
    <n v="15"/>
  </r>
  <r>
    <x v="83"/>
    <n v="20"/>
    <n v="15"/>
  </r>
  <r>
    <x v="83"/>
    <n v="18"/>
    <n v="14"/>
  </r>
  <r>
    <x v="83"/>
    <n v="18"/>
    <n v="14"/>
  </r>
  <r>
    <x v="83"/>
    <n v="18"/>
    <n v="14"/>
  </r>
  <r>
    <x v="83"/>
    <n v="18"/>
    <n v="14"/>
  </r>
  <r>
    <x v="83"/>
    <n v="20"/>
    <n v="15"/>
  </r>
  <r>
    <x v="83"/>
    <n v="19"/>
    <n v="14"/>
  </r>
  <r>
    <x v="2"/>
    <n v="17"/>
    <n v="12"/>
  </r>
  <r>
    <x v="83"/>
    <n v="19"/>
    <n v="14"/>
  </r>
  <r>
    <x v="2"/>
    <n v="17"/>
    <n v="12"/>
  </r>
  <r>
    <x v="83"/>
    <n v="21"/>
    <n v="16"/>
  </r>
  <r>
    <x v="83"/>
    <n v="19"/>
    <n v="14"/>
  </r>
  <r>
    <x v="83"/>
    <n v="21"/>
    <n v="16"/>
  </r>
  <r>
    <x v="2"/>
    <n v="18"/>
    <n v="13"/>
  </r>
  <r>
    <x v="83"/>
    <n v="21"/>
    <n v="16"/>
  </r>
  <r>
    <x v="83"/>
    <n v="19"/>
    <n v="14"/>
  </r>
  <r>
    <x v="83"/>
    <n v="21"/>
    <n v="16"/>
  </r>
  <r>
    <x v="83"/>
    <n v="21"/>
    <n v="16"/>
  </r>
  <r>
    <x v="2"/>
    <n v="17"/>
    <n v="12"/>
  </r>
  <r>
    <x v="83"/>
    <n v="21"/>
    <n v="16"/>
  </r>
  <r>
    <x v="83"/>
    <n v="19"/>
    <n v="14"/>
  </r>
  <r>
    <x v="83"/>
    <n v="19"/>
    <n v="14"/>
  </r>
  <r>
    <x v="2"/>
    <n v="18"/>
    <n v="13"/>
  </r>
  <r>
    <x v="83"/>
    <n v="19"/>
    <n v="14"/>
  </r>
  <r>
    <x v="83"/>
    <n v="21"/>
    <n v="16"/>
  </r>
  <r>
    <x v="83"/>
    <n v="21"/>
    <n v="16"/>
  </r>
  <r>
    <x v="83"/>
    <n v="21"/>
    <n v="16"/>
  </r>
  <r>
    <x v="83"/>
    <n v="19"/>
    <n v="14"/>
  </r>
  <r>
    <x v="83"/>
    <n v="21"/>
    <n v="16"/>
  </r>
  <r>
    <x v="83"/>
    <n v="19"/>
    <n v="14"/>
  </r>
  <r>
    <x v="83"/>
    <n v="19"/>
    <n v="14"/>
  </r>
  <r>
    <x v="83"/>
    <n v="21"/>
    <n v="16"/>
  </r>
  <r>
    <x v="2"/>
    <n v="17"/>
    <n v="13"/>
  </r>
  <r>
    <x v="2"/>
    <n v="17"/>
    <n v="13"/>
  </r>
  <r>
    <x v="2"/>
    <n v="17"/>
    <n v="13"/>
  </r>
  <r>
    <x v="2"/>
    <n v="17"/>
    <n v="13"/>
  </r>
  <r>
    <x v="2"/>
    <n v="17"/>
    <n v="13"/>
  </r>
  <r>
    <x v="2"/>
    <n v="17"/>
    <n v="13"/>
  </r>
  <r>
    <x v="30"/>
    <n v="18"/>
    <n v="12"/>
  </r>
  <r>
    <x v="30"/>
    <n v="18"/>
    <n v="12"/>
  </r>
  <r>
    <x v="30"/>
    <n v="18"/>
    <n v="12"/>
  </r>
  <r>
    <x v="30"/>
    <n v="18"/>
    <n v="12"/>
  </r>
  <r>
    <x v="193"/>
    <n v="18"/>
    <n v="12"/>
  </r>
  <r>
    <x v="194"/>
    <n v="18"/>
    <n v="12"/>
  </r>
  <r>
    <x v="195"/>
    <n v="24"/>
    <n v="15"/>
  </r>
  <r>
    <x v="196"/>
    <n v="22"/>
    <n v="15"/>
  </r>
  <r>
    <x v="193"/>
    <n v="18"/>
    <n v="12"/>
  </r>
  <r>
    <x v="196"/>
    <n v="22"/>
    <n v="15"/>
  </r>
  <r>
    <x v="195"/>
    <n v="24"/>
    <n v="15"/>
  </r>
  <r>
    <x v="194"/>
    <n v="18"/>
    <n v="12"/>
  </r>
  <r>
    <x v="193"/>
    <n v="18"/>
    <n v="12"/>
  </r>
  <r>
    <x v="195"/>
    <n v="24"/>
    <n v="15"/>
  </r>
  <r>
    <x v="194"/>
    <n v="18"/>
    <n v="12"/>
  </r>
  <r>
    <x v="196"/>
    <n v="22"/>
    <n v="15"/>
  </r>
  <r>
    <x v="110"/>
    <n v="38"/>
    <n v="26"/>
  </r>
  <r>
    <x v="110"/>
    <n v="32"/>
    <n v="24"/>
  </r>
  <r>
    <x v="197"/>
    <n v="31"/>
    <n v="23"/>
  </r>
  <r>
    <x v="110"/>
    <n v="38"/>
    <n v="26"/>
  </r>
  <r>
    <x v="132"/>
    <n v="31"/>
    <n v="23"/>
  </r>
  <r>
    <x v="110"/>
    <n v="33"/>
    <n v="24"/>
  </r>
  <r>
    <x v="110"/>
    <n v="38"/>
    <n v="26"/>
  </r>
  <r>
    <x v="110"/>
    <n v="32"/>
    <n v="23"/>
  </r>
  <r>
    <x v="132"/>
    <n v="30"/>
    <n v="23"/>
  </r>
  <r>
    <x v="95"/>
    <n v="27"/>
    <n v="17"/>
  </r>
  <r>
    <x v="95"/>
    <n v="27"/>
    <n v="17"/>
  </r>
  <r>
    <x v="95"/>
    <n v="27"/>
    <n v="17"/>
  </r>
  <r>
    <x v="95"/>
    <n v="27"/>
    <n v="17"/>
  </r>
  <r>
    <x v="91"/>
    <n v="26"/>
    <n v="17"/>
  </r>
  <r>
    <x v="91"/>
    <n v="27"/>
    <n v="17"/>
  </r>
  <r>
    <x v="95"/>
    <n v="27"/>
    <n v="17"/>
  </r>
  <r>
    <x v="95"/>
    <n v="27"/>
    <n v="17"/>
  </r>
  <r>
    <x v="91"/>
    <n v="26"/>
    <n v="17"/>
  </r>
  <r>
    <x v="15"/>
    <n v="31"/>
    <n v="22"/>
  </r>
  <r>
    <x v="15"/>
    <n v="31"/>
    <n v="22"/>
  </r>
  <r>
    <x v="39"/>
    <n v="25"/>
    <n v="17"/>
  </r>
  <r>
    <x v="101"/>
    <n v="18"/>
    <n v="12"/>
  </r>
  <r>
    <x v="39"/>
    <n v="25"/>
    <n v="17"/>
  </r>
  <r>
    <x v="198"/>
    <n v="22"/>
    <n v="15"/>
  </r>
  <r>
    <x v="198"/>
    <n v="22"/>
    <n v="15"/>
  </r>
  <r>
    <x v="39"/>
    <n v="25"/>
    <n v="17"/>
  </r>
  <r>
    <x v="198"/>
    <n v="22"/>
    <n v="15"/>
  </r>
  <r>
    <x v="102"/>
    <n v="19"/>
    <n v="12"/>
  </r>
  <r>
    <x v="198"/>
    <n v="21"/>
    <n v="15"/>
  </r>
  <r>
    <x v="101"/>
    <n v="18"/>
    <n v="12"/>
  </r>
  <r>
    <x v="39"/>
    <n v="25"/>
    <n v="17"/>
  </r>
  <r>
    <x v="39"/>
    <n v="25"/>
    <n v="17"/>
  </r>
  <r>
    <x v="198"/>
    <n v="21"/>
    <n v="15"/>
  </r>
  <r>
    <x v="198"/>
    <n v="22"/>
    <n v="15"/>
  </r>
  <r>
    <x v="39"/>
    <n v="25"/>
    <n v="17"/>
  </r>
  <r>
    <x v="66"/>
    <n v="26"/>
    <n v="17"/>
  </r>
  <r>
    <x v="199"/>
    <n v="22"/>
    <n v="16"/>
  </r>
  <r>
    <x v="166"/>
    <n v="30"/>
    <n v="20"/>
  </r>
  <r>
    <x v="166"/>
    <n v="28"/>
    <n v="20"/>
  </r>
  <r>
    <x v="66"/>
    <n v="24"/>
    <n v="17"/>
  </r>
  <r>
    <x v="166"/>
    <n v="30"/>
    <n v="20"/>
  </r>
  <r>
    <x v="166"/>
    <n v="26"/>
    <n v="19"/>
  </r>
  <r>
    <x v="199"/>
    <n v="22"/>
    <n v="16"/>
  </r>
  <r>
    <x v="66"/>
    <n v="25"/>
    <n v="17"/>
  </r>
  <r>
    <x v="66"/>
    <n v="26"/>
    <n v="17"/>
  </r>
  <r>
    <x v="66"/>
    <n v="26"/>
    <n v="18"/>
  </r>
  <r>
    <x v="66"/>
    <n v="25"/>
    <n v="17"/>
  </r>
  <r>
    <x v="199"/>
    <n v="22"/>
    <n v="16"/>
  </r>
  <r>
    <x v="24"/>
    <n v="33"/>
    <n v="24"/>
  </r>
  <r>
    <x v="24"/>
    <n v="33"/>
    <n v="24"/>
  </r>
  <r>
    <x v="91"/>
    <n v="30"/>
    <n v="22"/>
  </r>
  <r>
    <x v="24"/>
    <n v="33"/>
    <n v="24"/>
  </r>
  <r>
    <x v="85"/>
    <n v="32"/>
    <n v="22"/>
  </r>
  <r>
    <x v="24"/>
    <n v="33"/>
    <n v="24"/>
  </r>
  <r>
    <x v="85"/>
    <n v="32"/>
    <n v="22"/>
  </r>
  <r>
    <x v="16"/>
    <n v="35"/>
    <n v="25"/>
  </r>
  <r>
    <x v="16"/>
    <n v="35"/>
    <n v="25"/>
  </r>
  <r>
    <x v="91"/>
    <n v="30"/>
    <n v="22"/>
  </r>
  <r>
    <x v="16"/>
    <n v="35"/>
    <n v="25"/>
  </r>
  <r>
    <x v="91"/>
    <n v="30"/>
    <n v="22"/>
  </r>
  <r>
    <x v="16"/>
    <n v="37"/>
    <n v="25"/>
  </r>
  <r>
    <x v="16"/>
    <n v="37"/>
    <n v="25"/>
  </r>
  <r>
    <x v="16"/>
    <n v="35"/>
    <n v="25"/>
  </r>
  <r>
    <x v="16"/>
    <n v="37"/>
    <n v="25"/>
  </r>
  <r>
    <x v="91"/>
    <n v="30"/>
    <n v="22"/>
  </r>
  <r>
    <x v="16"/>
    <n v="37"/>
    <n v="25"/>
  </r>
  <r>
    <x v="16"/>
    <n v="37"/>
    <n v="25"/>
  </r>
  <r>
    <x v="16"/>
    <n v="37"/>
    <n v="25"/>
  </r>
  <r>
    <x v="16"/>
    <n v="37"/>
    <n v="25"/>
  </r>
  <r>
    <x v="16"/>
    <n v="37"/>
    <n v="25"/>
  </r>
  <r>
    <x v="1"/>
    <n v="20"/>
    <n v="14"/>
  </r>
  <r>
    <x v="179"/>
    <n v="23"/>
    <n v="17"/>
  </r>
  <r>
    <x v="96"/>
    <n v="24"/>
    <n v="18"/>
  </r>
  <r>
    <x v="96"/>
    <n v="24"/>
    <n v="18"/>
  </r>
  <r>
    <x v="179"/>
    <n v="21"/>
    <n v="16"/>
  </r>
  <r>
    <x v="179"/>
    <n v="23"/>
    <n v="17"/>
  </r>
  <r>
    <x v="179"/>
    <n v="23"/>
    <n v="17"/>
  </r>
  <r>
    <x v="96"/>
    <n v="25"/>
    <n v="18"/>
  </r>
  <r>
    <x v="96"/>
    <n v="25"/>
    <n v="18"/>
  </r>
  <r>
    <x v="96"/>
    <n v="23"/>
    <n v="17"/>
  </r>
  <r>
    <x v="96"/>
    <n v="25"/>
    <n v="18"/>
  </r>
  <r>
    <x v="96"/>
    <n v="25"/>
    <n v="18"/>
  </r>
  <r>
    <x v="96"/>
    <n v="23"/>
    <n v="17"/>
  </r>
  <r>
    <x v="96"/>
    <n v="25"/>
    <n v="18"/>
  </r>
  <r>
    <x v="1"/>
    <n v="20"/>
    <n v="14"/>
  </r>
  <r>
    <x v="179"/>
    <n v="21"/>
    <n v="16"/>
  </r>
  <r>
    <x v="83"/>
    <n v="25"/>
    <n v="19"/>
  </r>
  <r>
    <x v="83"/>
    <n v="27"/>
    <n v="20"/>
  </r>
  <r>
    <x v="180"/>
    <n v="26"/>
    <n v="18"/>
  </r>
  <r>
    <x v="180"/>
    <n v="26"/>
    <n v="18"/>
  </r>
  <r>
    <x v="83"/>
    <n v="27"/>
    <n v="20"/>
  </r>
  <r>
    <x v="83"/>
    <n v="27"/>
    <n v="20"/>
  </r>
  <r>
    <x v="83"/>
    <n v="25"/>
    <n v="19"/>
  </r>
  <r>
    <x v="180"/>
    <n v="24"/>
    <n v="17"/>
  </r>
  <r>
    <x v="180"/>
    <n v="24"/>
    <n v="17"/>
  </r>
  <r>
    <x v="83"/>
    <n v="26"/>
    <n v="19"/>
  </r>
  <r>
    <x v="180"/>
    <n v="24"/>
    <n v="17"/>
  </r>
  <r>
    <x v="180"/>
    <n v="26"/>
    <n v="18"/>
  </r>
  <r>
    <x v="180"/>
    <n v="24"/>
    <n v="17"/>
  </r>
  <r>
    <x v="180"/>
    <n v="24"/>
    <n v="17"/>
  </r>
  <r>
    <x v="83"/>
    <n v="27"/>
    <n v="20"/>
  </r>
  <r>
    <x v="83"/>
    <n v="26"/>
    <n v="19"/>
  </r>
  <r>
    <x v="83"/>
    <n v="27"/>
    <n v="20"/>
  </r>
  <r>
    <x v="180"/>
    <n v="24"/>
    <n v="17"/>
  </r>
  <r>
    <x v="83"/>
    <n v="25"/>
    <n v="19"/>
  </r>
  <r>
    <x v="180"/>
    <n v="24"/>
    <n v="17"/>
  </r>
  <r>
    <x v="180"/>
    <n v="24"/>
    <n v="17"/>
  </r>
  <r>
    <x v="180"/>
    <n v="24"/>
    <n v="17"/>
  </r>
  <r>
    <x v="180"/>
    <n v="24"/>
    <n v="17"/>
  </r>
  <r>
    <x v="83"/>
    <n v="27"/>
    <n v="20"/>
  </r>
  <r>
    <x v="180"/>
    <n v="24"/>
    <n v="17"/>
  </r>
  <r>
    <x v="83"/>
    <n v="25"/>
    <n v="19"/>
  </r>
  <r>
    <x v="83"/>
    <n v="26"/>
    <n v="19"/>
  </r>
  <r>
    <x v="83"/>
    <n v="25"/>
    <n v="19"/>
  </r>
  <r>
    <x v="180"/>
    <n v="26"/>
    <n v="18"/>
  </r>
  <r>
    <x v="180"/>
    <n v="26"/>
    <n v="18"/>
  </r>
  <r>
    <x v="83"/>
    <n v="27"/>
    <n v="20"/>
  </r>
  <r>
    <x v="83"/>
    <n v="25"/>
    <n v="19"/>
  </r>
  <r>
    <x v="83"/>
    <n v="27"/>
    <n v="20"/>
  </r>
  <r>
    <x v="180"/>
    <n v="24"/>
    <n v="17"/>
  </r>
  <r>
    <x v="83"/>
    <n v="27"/>
    <n v="20"/>
  </r>
  <r>
    <x v="83"/>
    <n v="26"/>
    <n v="19"/>
  </r>
  <r>
    <x v="83"/>
    <n v="27"/>
    <n v="20"/>
  </r>
  <r>
    <x v="180"/>
    <n v="26"/>
    <n v="18"/>
  </r>
  <r>
    <x v="189"/>
    <n v="33"/>
    <n v="27"/>
  </r>
  <r>
    <x v="189"/>
    <n v="32"/>
    <n v="25"/>
  </r>
  <r>
    <x v="189"/>
    <n v="36"/>
    <n v="28"/>
  </r>
  <r>
    <x v="200"/>
    <n v="31"/>
    <n v="23"/>
  </r>
  <r>
    <x v="189"/>
    <n v="36"/>
    <n v="28"/>
  </r>
  <r>
    <x v="189"/>
    <n v="36"/>
    <n v="28"/>
  </r>
  <r>
    <x v="200"/>
    <n v="30"/>
    <n v="23"/>
  </r>
  <r>
    <x v="189"/>
    <n v="35"/>
    <n v="28"/>
  </r>
  <r>
    <x v="200"/>
    <n v="30"/>
    <n v="23"/>
  </r>
  <r>
    <x v="189"/>
    <n v="35"/>
    <n v="28"/>
  </r>
  <r>
    <x v="200"/>
    <n v="26"/>
    <n v="21"/>
  </r>
  <r>
    <x v="189"/>
    <n v="32"/>
    <n v="25"/>
  </r>
  <r>
    <x v="189"/>
    <n v="33"/>
    <n v="27"/>
  </r>
  <r>
    <x v="200"/>
    <n v="26"/>
    <n v="21"/>
  </r>
  <r>
    <x v="200"/>
    <n v="24"/>
    <n v="19"/>
  </r>
  <r>
    <x v="189"/>
    <n v="36"/>
    <n v="28"/>
  </r>
  <r>
    <x v="189"/>
    <n v="36"/>
    <n v="28"/>
  </r>
  <r>
    <x v="200"/>
    <n v="24"/>
    <n v="19"/>
  </r>
  <r>
    <x v="200"/>
    <n v="31"/>
    <n v="23"/>
  </r>
  <r>
    <x v="189"/>
    <n v="36"/>
    <n v="28"/>
  </r>
  <r>
    <x v="201"/>
    <n v="26"/>
    <n v="19"/>
  </r>
  <r>
    <x v="200"/>
    <n v="26"/>
    <n v="21"/>
  </r>
  <r>
    <x v="200"/>
    <n v="27"/>
    <n v="21"/>
  </r>
  <r>
    <x v="201"/>
    <n v="25"/>
    <n v="19"/>
  </r>
  <r>
    <x v="201"/>
    <n v="22"/>
    <n v="18"/>
  </r>
  <r>
    <x v="189"/>
    <n v="35"/>
    <n v="28"/>
  </r>
  <r>
    <x v="189"/>
    <n v="35"/>
    <n v="28"/>
  </r>
  <r>
    <x v="200"/>
    <n v="30"/>
    <n v="23"/>
  </r>
  <r>
    <x v="200"/>
    <n v="30"/>
    <n v="23"/>
  </r>
  <r>
    <x v="202"/>
    <n v="24"/>
    <n v="16"/>
  </r>
  <r>
    <x v="83"/>
    <n v="26"/>
    <n v="18"/>
  </r>
  <r>
    <x v="29"/>
    <n v="24"/>
    <n v="16"/>
  </r>
  <r>
    <x v="83"/>
    <n v="27"/>
    <n v="19"/>
  </r>
  <r>
    <x v="202"/>
    <n v="25"/>
    <n v="17"/>
  </r>
  <r>
    <x v="29"/>
    <n v="25"/>
    <n v="17"/>
  </r>
  <r>
    <x v="83"/>
    <n v="27"/>
    <n v="19"/>
  </r>
  <r>
    <x v="202"/>
    <n v="25"/>
    <n v="17"/>
  </r>
  <r>
    <x v="29"/>
    <n v="25"/>
    <n v="17"/>
  </r>
  <r>
    <x v="131"/>
    <n v="17"/>
    <n v="10"/>
  </r>
  <r>
    <x v="131"/>
    <n v="17"/>
    <n v="10"/>
  </r>
  <r>
    <x v="131"/>
    <n v="17"/>
    <n v="10"/>
  </r>
  <r>
    <x v="203"/>
    <n v="18"/>
    <n v="11"/>
  </r>
  <r>
    <x v="203"/>
    <n v="19"/>
    <n v="11"/>
  </r>
  <r>
    <x v="203"/>
    <n v="19"/>
    <n v="11"/>
  </r>
  <r>
    <x v="204"/>
    <n v="20"/>
    <n v="12"/>
  </r>
  <r>
    <x v="131"/>
    <n v="17"/>
    <n v="10"/>
  </r>
  <r>
    <x v="205"/>
    <n v="20"/>
    <n v="13"/>
  </r>
  <r>
    <x v="206"/>
    <n v="23"/>
    <n v="13"/>
  </r>
  <r>
    <x v="102"/>
    <n v="24"/>
    <n v="15"/>
  </r>
  <r>
    <x v="207"/>
    <n v="24"/>
    <n v="15"/>
  </r>
  <r>
    <x v="208"/>
    <n v="21"/>
    <n v="12"/>
  </r>
  <r>
    <x v="204"/>
    <n v="20"/>
    <n v="12"/>
  </r>
  <r>
    <x v="204"/>
    <n v="21"/>
    <n v="12"/>
  </r>
  <r>
    <x v="208"/>
    <n v="21"/>
    <n v="12"/>
  </r>
  <r>
    <x v="207"/>
    <n v="24"/>
    <n v="14"/>
  </r>
  <r>
    <x v="102"/>
    <n v="24"/>
    <n v="14"/>
  </r>
  <r>
    <x v="102"/>
    <n v="25"/>
    <n v="15"/>
  </r>
  <r>
    <x v="208"/>
    <n v="20"/>
    <n v="12"/>
  </r>
  <r>
    <x v="207"/>
    <n v="25"/>
    <n v="15"/>
  </r>
  <r>
    <x v="207"/>
    <n v="24"/>
    <n v="14"/>
  </r>
  <r>
    <x v="102"/>
    <n v="25"/>
    <n v="15"/>
  </r>
  <r>
    <x v="102"/>
    <n v="24"/>
    <n v="14"/>
  </r>
  <r>
    <x v="204"/>
    <n v="21"/>
    <n v="12"/>
  </r>
  <r>
    <x v="209"/>
    <n v="20"/>
    <n v="12"/>
  </r>
  <r>
    <x v="209"/>
    <n v="21"/>
    <n v="12"/>
  </r>
  <r>
    <x v="207"/>
    <n v="25"/>
    <n v="15"/>
  </r>
  <r>
    <x v="204"/>
    <n v="20"/>
    <n v="12"/>
  </r>
  <r>
    <x v="131"/>
    <n v="17"/>
    <n v="10"/>
  </r>
  <r>
    <x v="131"/>
    <n v="17"/>
    <n v="10"/>
  </r>
  <r>
    <x v="208"/>
    <n v="19"/>
    <n v="11"/>
  </r>
  <r>
    <x v="208"/>
    <n v="19"/>
    <n v="11"/>
  </r>
  <r>
    <x v="102"/>
    <n v="24"/>
    <n v="14"/>
  </r>
  <r>
    <x v="102"/>
    <n v="24"/>
    <n v="14"/>
  </r>
  <r>
    <x v="208"/>
    <n v="20"/>
    <n v="12"/>
  </r>
  <r>
    <x v="207"/>
    <n v="24"/>
    <n v="14"/>
  </r>
  <r>
    <x v="193"/>
    <n v="19"/>
    <n v="12"/>
  </r>
  <r>
    <x v="193"/>
    <n v="19"/>
    <n v="12"/>
  </r>
  <r>
    <x v="193"/>
    <n v="19"/>
    <n v="12"/>
  </r>
  <r>
    <x v="193"/>
    <n v="19"/>
    <n v="12"/>
  </r>
  <r>
    <x v="193"/>
    <n v="19"/>
    <n v="12"/>
  </r>
  <r>
    <x v="106"/>
    <n v="15"/>
    <n v="10"/>
  </r>
  <r>
    <x v="35"/>
    <n v="15"/>
    <n v="10"/>
  </r>
  <r>
    <x v="106"/>
    <n v="15"/>
    <n v="10"/>
  </r>
  <r>
    <x v="106"/>
    <n v="15"/>
    <n v="10"/>
  </r>
  <r>
    <x v="106"/>
    <n v="15"/>
    <n v="10"/>
  </r>
  <r>
    <x v="106"/>
    <n v="15"/>
    <n v="10"/>
  </r>
  <r>
    <x v="41"/>
    <n v="23"/>
    <n v="15"/>
  </r>
  <r>
    <x v="41"/>
    <n v="23"/>
    <n v="15"/>
  </r>
  <r>
    <x v="41"/>
    <n v="23"/>
    <n v="15"/>
  </r>
  <r>
    <x v="41"/>
    <n v="23"/>
    <n v="15"/>
  </r>
  <r>
    <x v="41"/>
    <n v="23"/>
    <n v="15"/>
  </r>
  <r>
    <x v="180"/>
    <n v="26"/>
    <n v="17"/>
  </r>
  <r>
    <x v="180"/>
    <n v="24"/>
    <n v="16"/>
  </r>
  <r>
    <x v="180"/>
    <n v="24"/>
    <n v="16"/>
  </r>
  <r>
    <x v="53"/>
    <n v="25"/>
    <n v="17"/>
  </r>
  <r>
    <x v="53"/>
    <n v="27"/>
    <n v="18"/>
  </r>
  <r>
    <x v="53"/>
    <n v="27"/>
    <n v="18"/>
  </r>
  <r>
    <x v="53"/>
    <n v="25"/>
    <n v="17"/>
  </r>
  <r>
    <x v="180"/>
    <n v="26"/>
    <n v="17"/>
  </r>
  <r>
    <x v="108"/>
    <n v="26"/>
    <n v="17"/>
  </r>
  <r>
    <x v="83"/>
    <n v="26"/>
    <n v="17"/>
  </r>
  <r>
    <x v="83"/>
    <n v="27"/>
    <n v="18"/>
  </r>
  <r>
    <x v="72"/>
    <n v="32"/>
    <n v="21"/>
  </r>
  <r>
    <x v="72"/>
    <n v="32"/>
    <n v="21"/>
  </r>
  <r>
    <x v="72"/>
    <n v="32"/>
    <n v="21"/>
  </r>
  <r>
    <x v="72"/>
    <n v="32"/>
    <n v="21"/>
  </r>
  <r>
    <x v="72"/>
    <n v="31"/>
    <n v="21"/>
  </r>
  <r>
    <x v="72"/>
    <n v="31"/>
    <n v="21"/>
  </r>
  <r>
    <x v="70"/>
    <n v="27"/>
    <n v="18"/>
  </r>
  <r>
    <x v="72"/>
    <n v="31"/>
    <n v="21"/>
  </r>
  <r>
    <x v="184"/>
    <n v="15"/>
    <n v="10"/>
  </r>
  <r>
    <x v="122"/>
    <n v="35"/>
    <n v="27"/>
  </r>
  <r>
    <x v="122"/>
    <n v="36"/>
    <n v="28"/>
  </r>
  <r>
    <x v="15"/>
    <n v="42"/>
    <n v="30"/>
  </r>
  <r>
    <x v="162"/>
    <n v="38"/>
    <n v="29"/>
  </r>
  <r>
    <x v="15"/>
    <n v="40"/>
    <n v="30"/>
  </r>
  <r>
    <x v="162"/>
    <n v="37"/>
    <n v="29"/>
  </r>
  <r>
    <x v="162"/>
    <n v="36"/>
    <n v="27"/>
  </r>
  <r>
    <x v="162"/>
    <n v="37"/>
    <n v="28"/>
  </r>
  <r>
    <x v="162"/>
    <n v="37"/>
    <n v="28"/>
  </r>
  <r>
    <x v="162"/>
    <n v="38"/>
    <n v="29"/>
  </r>
  <r>
    <x v="162"/>
    <n v="37"/>
    <n v="29"/>
  </r>
  <r>
    <x v="162"/>
    <n v="37"/>
    <n v="29"/>
  </r>
  <r>
    <x v="15"/>
    <n v="40"/>
    <n v="30"/>
  </r>
  <r>
    <x v="162"/>
    <n v="38"/>
    <n v="29"/>
  </r>
  <r>
    <x v="15"/>
    <n v="42"/>
    <n v="30"/>
  </r>
  <r>
    <x v="162"/>
    <n v="38"/>
    <n v="29"/>
  </r>
  <r>
    <x v="162"/>
    <n v="37"/>
    <n v="29"/>
  </r>
  <r>
    <x v="162"/>
    <n v="37"/>
    <n v="28"/>
  </r>
  <r>
    <x v="162"/>
    <n v="37"/>
    <n v="29"/>
  </r>
  <r>
    <x v="162"/>
    <n v="37"/>
    <n v="28"/>
  </r>
  <r>
    <x v="162"/>
    <n v="38"/>
    <n v="29"/>
  </r>
  <r>
    <x v="15"/>
    <n v="40"/>
    <n v="30"/>
  </r>
  <r>
    <x v="162"/>
    <n v="37"/>
    <n v="29"/>
  </r>
  <r>
    <x v="15"/>
    <n v="40"/>
    <n v="30"/>
  </r>
  <r>
    <x v="162"/>
    <n v="36"/>
    <n v="27"/>
  </r>
  <r>
    <x v="162"/>
    <n v="38"/>
    <n v="29"/>
  </r>
  <r>
    <x v="162"/>
    <n v="37"/>
    <n v="29"/>
  </r>
  <r>
    <x v="162"/>
    <n v="35"/>
    <n v="28"/>
  </r>
  <r>
    <x v="15"/>
    <n v="40"/>
    <n v="30"/>
  </r>
  <r>
    <x v="162"/>
    <n v="36"/>
    <n v="28"/>
  </r>
  <r>
    <x v="162"/>
    <n v="35"/>
    <n v="27"/>
  </r>
  <r>
    <x v="15"/>
    <n v="40"/>
    <n v="30"/>
  </r>
  <r>
    <x v="162"/>
    <n v="35"/>
    <n v="28"/>
  </r>
  <r>
    <x v="162"/>
    <n v="36"/>
    <n v="28"/>
  </r>
  <r>
    <x v="162"/>
    <n v="36"/>
    <n v="28"/>
  </r>
  <r>
    <x v="162"/>
    <n v="35"/>
    <n v="28"/>
  </r>
  <r>
    <x v="7"/>
    <n v="26"/>
    <n v="18"/>
  </r>
  <r>
    <x v="178"/>
    <n v="23"/>
    <n v="16"/>
  </r>
  <r>
    <x v="178"/>
    <n v="23"/>
    <n v="16"/>
  </r>
  <r>
    <x v="178"/>
    <n v="22"/>
    <n v="16"/>
  </r>
  <r>
    <x v="158"/>
    <n v="28"/>
    <n v="22"/>
  </r>
  <r>
    <x v="158"/>
    <n v="29"/>
    <n v="21"/>
  </r>
  <r>
    <x v="176"/>
    <n v="29"/>
    <n v="17"/>
  </r>
  <r>
    <x v="176"/>
    <n v="29"/>
    <n v="17"/>
  </r>
  <r>
    <x v="176"/>
    <n v="29"/>
    <n v="17"/>
  </r>
  <r>
    <x v="176"/>
    <n v="29"/>
    <n v="17"/>
  </r>
  <r>
    <x v="210"/>
    <n v="29"/>
    <n v="17"/>
  </r>
  <r>
    <x v="210"/>
    <n v="29"/>
    <n v="17"/>
  </r>
  <r>
    <x v="177"/>
    <n v="22"/>
    <n v="15"/>
  </r>
  <r>
    <x v="176"/>
    <n v="29"/>
    <n v="17"/>
  </r>
  <r>
    <x v="210"/>
    <n v="29"/>
    <n v="17"/>
  </r>
  <r>
    <x v="176"/>
    <n v="29"/>
    <n v="17"/>
  </r>
  <r>
    <x v="177"/>
    <n v="22"/>
    <n v="15"/>
  </r>
  <r>
    <x v="210"/>
    <n v="29"/>
    <n v="17"/>
  </r>
  <r>
    <x v="176"/>
    <n v="29"/>
    <n v="17"/>
  </r>
  <r>
    <x v="210"/>
    <n v="29"/>
    <n v="17"/>
  </r>
  <r>
    <x v="210"/>
    <n v="29"/>
    <n v="17"/>
  </r>
  <r>
    <x v="176"/>
    <n v="29"/>
    <n v="17"/>
  </r>
  <r>
    <x v="177"/>
    <n v="22"/>
    <n v="15"/>
  </r>
  <r>
    <x v="177"/>
    <n v="22"/>
    <n v="15"/>
  </r>
  <r>
    <x v="177"/>
    <n v="22"/>
    <n v="15"/>
  </r>
  <r>
    <x v="177"/>
    <n v="22"/>
    <n v="15"/>
  </r>
  <r>
    <x v="176"/>
    <n v="29"/>
    <n v="17"/>
  </r>
  <r>
    <x v="176"/>
    <n v="29"/>
    <n v="17"/>
  </r>
  <r>
    <x v="177"/>
    <n v="22"/>
    <n v="15"/>
  </r>
  <r>
    <x v="177"/>
    <n v="22"/>
    <n v="15"/>
  </r>
  <r>
    <x v="210"/>
    <n v="29"/>
    <n v="17"/>
  </r>
  <r>
    <x v="176"/>
    <n v="29"/>
    <n v="17"/>
  </r>
  <r>
    <x v="177"/>
    <n v="22"/>
    <n v="15"/>
  </r>
  <r>
    <x v="177"/>
    <n v="22"/>
    <n v="15"/>
  </r>
  <r>
    <x v="210"/>
    <n v="29"/>
    <n v="17"/>
  </r>
  <r>
    <x v="176"/>
    <n v="29"/>
    <n v="17"/>
  </r>
  <r>
    <x v="210"/>
    <n v="29"/>
    <n v="17"/>
  </r>
  <r>
    <x v="210"/>
    <n v="29"/>
    <n v="17"/>
  </r>
  <r>
    <x v="176"/>
    <n v="29"/>
    <n v="17"/>
  </r>
  <r>
    <x v="177"/>
    <n v="22"/>
    <n v="15"/>
  </r>
  <r>
    <x v="176"/>
    <n v="29"/>
    <n v="17"/>
  </r>
  <r>
    <x v="177"/>
    <n v="22"/>
    <n v="15"/>
  </r>
  <r>
    <x v="210"/>
    <n v="29"/>
    <n v="17"/>
  </r>
  <r>
    <x v="210"/>
    <n v="29"/>
    <n v="17"/>
  </r>
  <r>
    <x v="176"/>
    <n v="29"/>
    <n v="17"/>
  </r>
  <r>
    <x v="176"/>
    <n v="29"/>
    <n v="17"/>
  </r>
  <r>
    <x v="177"/>
    <n v="22"/>
    <n v="15"/>
  </r>
  <r>
    <x v="176"/>
    <n v="25"/>
    <n v="16"/>
  </r>
  <r>
    <x v="210"/>
    <n v="25"/>
    <n v="16"/>
  </r>
  <r>
    <x v="176"/>
    <n v="25"/>
    <n v="16"/>
  </r>
  <r>
    <x v="177"/>
    <n v="22"/>
    <n v="15"/>
  </r>
  <r>
    <x v="176"/>
    <n v="25"/>
    <n v="16"/>
  </r>
  <r>
    <x v="176"/>
    <n v="25"/>
    <n v="16"/>
  </r>
  <r>
    <x v="210"/>
    <n v="25"/>
    <n v="16"/>
  </r>
  <r>
    <x v="210"/>
    <n v="25"/>
    <n v="16"/>
  </r>
  <r>
    <x v="210"/>
    <n v="25"/>
    <n v="16"/>
  </r>
  <r>
    <x v="177"/>
    <n v="22"/>
    <n v="15"/>
  </r>
  <r>
    <x v="210"/>
    <n v="25"/>
    <n v="16"/>
  </r>
  <r>
    <x v="176"/>
    <n v="25"/>
    <n v="16"/>
  </r>
  <r>
    <x v="176"/>
    <n v="25"/>
    <n v="16"/>
  </r>
  <r>
    <x v="210"/>
    <n v="25"/>
    <n v="16"/>
  </r>
  <r>
    <x v="210"/>
    <n v="25"/>
    <n v="16"/>
  </r>
  <r>
    <x v="210"/>
    <n v="25"/>
    <n v="16"/>
  </r>
  <r>
    <x v="177"/>
    <n v="22"/>
    <n v="15"/>
  </r>
  <r>
    <x v="177"/>
    <n v="22"/>
    <n v="15"/>
  </r>
  <r>
    <x v="177"/>
    <n v="22"/>
    <n v="15"/>
  </r>
  <r>
    <x v="210"/>
    <n v="25"/>
    <n v="16"/>
  </r>
  <r>
    <x v="210"/>
    <n v="25"/>
    <n v="16"/>
  </r>
  <r>
    <x v="210"/>
    <n v="25"/>
    <n v="16"/>
  </r>
  <r>
    <x v="210"/>
    <n v="25"/>
    <n v="16"/>
  </r>
  <r>
    <x v="211"/>
    <n v="22"/>
    <n v="16"/>
  </r>
  <r>
    <x v="211"/>
    <n v="22"/>
    <n v="15"/>
  </r>
  <r>
    <x v="94"/>
    <n v="15"/>
    <n v="10"/>
  </r>
  <r>
    <x v="94"/>
    <n v="16"/>
    <n v="10"/>
  </r>
  <r>
    <x v="141"/>
    <n v="16"/>
    <n v="11"/>
  </r>
  <r>
    <x v="141"/>
    <n v="15"/>
    <n v="10"/>
  </r>
  <r>
    <x v="94"/>
    <n v="18"/>
    <n v="11"/>
  </r>
  <r>
    <x v="94"/>
    <n v="17"/>
    <n v="12"/>
  </r>
  <r>
    <x v="77"/>
    <n v="20"/>
    <n v="17"/>
  </r>
  <r>
    <x v="96"/>
    <n v="30"/>
    <n v="22"/>
  </r>
  <r>
    <x v="96"/>
    <n v="31"/>
    <n v="23"/>
  </r>
  <r>
    <x v="96"/>
    <n v="30"/>
    <n v="22"/>
  </r>
  <r>
    <x v="96"/>
    <n v="31"/>
    <n v="23"/>
  </r>
  <r>
    <x v="96"/>
    <n v="30"/>
    <n v="22"/>
  </r>
  <r>
    <x v="96"/>
    <n v="30"/>
    <n v="22"/>
  </r>
  <r>
    <x v="96"/>
    <n v="30"/>
    <n v="22"/>
  </r>
  <r>
    <x v="96"/>
    <n v="31"/>
    <n v="23"/>
  </r>
  <r>
    <x v="96"/>
    <n v="31"/>
    <n v="23"/>
  </r>
  <r>
    <x v="96"/>
    <n v="31"/>
    <n v="23"/>
  </r>
  <r>
    <x v="96"/>
    <n v="33"/>
    <n v="26"/>
  </r>
  <r>
    <x v="96"/>
    <n v="34"/>
    <n v="27"/>
  </r>
  <r>
    <x v="96"/>
    <n v="33"/>
    <n v="26"/>
  </r>
  <r>
    <x v="96"/>
    <n v="34"/>
    <n v="27"/>
  </r>
  <r>
    <x v="96"/>
    <n v="33"/>
    <n v="26"/>
  </r>
  <r>
    <x v="96"/>
    <n v="33"/>
    <n v="26"/>
  </r>
  <r>
    <x v="96"/>
    <n v="33"/>
    <n v="26"/>
  </r>
  <r>
    <x v="96"/>
    <n v="34"/>
    <n v="27"/>
  </r>
  <r>
    <x v="96"/>
    <n v="34"/>
    <n v="27"/>
  </r>
  <r>
    <x v="96"/>
    <n v="34"/>
    <n v="27"/>
  </r>
  <r>
    <x v="96"/>
    <n v="31"/>
    <n v="25"/>
  </r>
  <r>
    <x v="96"/>
    <n v="31"/>
    <n v="25"/>
  </r>
  <r>
    <x v="96"/>
    <n v="33"/>
    <n v="26"/>
  </r>
  <r>
    <x v="96"/>
    <n v="31"/>
    <n v="25"/>
  </r>
  <r>
    <x v="96"/>
    <n v="33"/>
    <n v="26"/>
  </r>
  <r>
    <x v="96"/>
    <n v="33"/>
    <n v="26"/>
  </r>
  <r>
    <x v="96"/>
    <n v="31"/>
    <n v="25"/>
  </r>
  <r>
    <x v="96"/>
    <n v="33"/>
    <n v="26"/>
  </r>
  <r>
    <x v="96"/>
    <n v="33"/>
    <n v="26"/>
  </r>
  <r>
    <x v="96"/>
    <n v="31"/>
    <n v="25"/>
  </r>
  <r>
    <x v="96"/>
    <n v="33"/>
    <n v="26"/>
  </r>
  <r>
    <x v="96"/>
    <n v="31"/>
    <n v="25"/>
  </r>
  <r>
    <x v="6"/>
    <n v="39"/>
    <n v="36"/>
  </r>
  <r>
    <x v="6"/>
    <n v="38"/>
    <n v="31"/>
  </r>
  <r>
    <x v="6"/>
    <n v="38"/>
    <n v="31"/>
  </r>
  <r>
    <x v="6"/>
    <n v="38"/>
    <n v="31"/>
  </r>
  <r>
    <x v="6"/>
    <n v="39"/>
    <n v="36"/>
  </r>
  <r>
    <x v="6"/>
    <n v="39"/>
    <n v="36"/>
  </r>
  <r>
    <x v="6"/>
    <n v="38"/>
    <n v="31"/>
  </r>
  <r>
    <x v="6"/>
    <n v="39"/>
    <n v="36"/>
  </r>
  <r>
    <x v="6"/>
    <n v="38"/>
    <n v="31"/>
  </r>
  <r>
    <x v="6"/>
    <n v="38"/>
    <n v="31"/>
  </r>
  <r>
    <x v="6"/>
    <n v="39"/>
    <n v="36"/>
  </r>
  <r>
    <x v="6"/>
    <n v="39"/>
    <n v="36"/>
  </r>
  <r>
    <x v="6"/>
    <n v="38"/>
    <n v="31"/>
  </r>
  <r>
    <x v="6"/>
    <n v="38"/>
    <n v="31"/>
  </r>
  <r>
    <x v="6"/>
    <n v="39"/>
    <n v="36"/>
  </r>
  <r>
    <x v="6"/>
    <n v="38"/>
    <n v="31"/>
  </r>
  <r>
    <x v="6"/>
    <n v="39"/>
    <n v="36"/>
  </r>
  <r>
    <x v="6"/>
    <n v="39"/>
    <n v="36"/>
  </r>
  <r>
    <x v="81"/>
    <n v="22"/>
    <n v="17"/>
  </r>
  <r>
    <x v="81"/>
    <n v="22"/>
    <n v="17"/>
  </r>
  <r>
    <x v="81"/>
    <n v="22"/>
    <n v="17"/>
  </r>
  <r>
    <x v="148"/>
    <n v="23"/>
    <n v="15"/>
  </r>
  <r>
    <x v="148"/>
    <n v="23"/>
    <n v="15"/>
  </r>
  <r>
    <x v="161"/>
    <n v="22"/>
    <n v="15"/>
  </r>
  <r>
    <x v="148"/>
    <n v="23"/>
    <n v="15"/>
  </r>
  <r>
    <x v="161"/>
    <n v="22"/>
    <n v="15"/>
  </r>
  <r>
    <x v="148"/>
    <n v="23"/>
    <n v="15"/>
  </r>
  <r>
    <x v="148"/>
    <n v="23"/>
    <n v="15"/>
  </r>
  <r>
    <x v="148"/>
    <n v="23"/>
    <n v="15"/>
  </r>
  <r>
    <x v="148"/>
    <n v="23"/>
    <n v="15"/>
  </r>
  <r>
    <x v="148"/>
    <n v="23"/>
    <n v="15"/>
  </r>
  <r>
    <x v="148"/>
    <n v="23"/>
    <n v="15"/>
  </r>
  <r>
    <x v="148"/>
    <n v="23"/>
    <n v="15"/>
  </r>
  <r>
    <x v="127"/>
    <n v="30"/>
    <n v="20"/>
  </r>
  <r>
    <x v="127"/>
    <n v="28"/>
    <n v="19"/>
  </r>
  <r>
    <x v="127"/>
    <n v="30"/>
    <n v="20"/>
  </r>
  <r>
    <x v="212"/>
    <n v="31"/>
    <n v="22"/>
  </r>
  <r>
    <x v="127"/>
    <n v="30"/>
    <n v="20"/>
  </r>
  <r>
    <x v="212"/>
    <n v="31"/>
    <n v="22"/>
  </r>
  <r>
    <x v="127"/>
    <n v="28"/>
    <n v="19"/>
  </r>
  <r>
    <x v="212"/>
    <n v="31"/>
    <n v="22"/>
  </r>
  <r>
    <x v="127"/>
    <n v="30"/>
    <n v="20"/>
  </r>
  <r>
    <x v="212"/>
    <n v="31"/>
    <n v="22"/>
  </r>
  <r>
    <x v="212"/>
    <n v="31"/>
    <n v="22"/>
  </r>
  <r>
    <x v="212"/>
    <n v="31"/>
    <n v="22"/>
  </r>
  <r>
    <x v="127"/>
    <n v="30"/>
    <n v="20"/>
  </r>
  <r>
    <x v="127"/>
    <n v="28"/>
    <n v="19"/>
  </r>
  <r>
    <x v="127"/>
    <n v="28"/>
    <n v="19"/>
  </r>
  <r>
    <x v="127"/>
    <n v="30"/>
    <n v="20"/>
  </r>
  <r>
    <x v="212"/>
    <n v="31"/>
    <n v="22"/>
  </r>
  <r>
    <x v="127"/>
    <n v="28"/>
    <n v="19"/>
  </r>
  <r>
    <x v="127"/>
    <n v="30"/>
    <n v="20"/>
  </r>
  <r>
    <x v="127"/>
    <n v="30"/>
    <n v="20"/>
  </r>
  <r>
    <x v="212"/>
    <n v="31"/>
    <n v="22"/>
  </r>
  <r>
    <x v="127"/>
    <n v="28"/>
    <n v="19"/>
  </r>
  <r>
    <x v="212"/>
    <n v="31"/>
    <n v="22"/>
  </r>
  <r>
    <x v="127"/>
    <n v="30"/>
    <n v="20"/>
  </r>
  <r>
    <x v="5"/>
    <n v="34"/>
    <n v="30"/>
  </r>
  <r>
    <x v="24"/>
    <n v="31"/>
    <n v="23"/>
  </r>
  <r>
    <x v="24"/>
    <n v="34"/>
    <n v="26"/>
  </r>
  <r>
    <x v="24"/>
    <n v="34"/>
    <n v="26"/>
  </r>
  <r>
    <x v="24"/>
    <n v="31"/>
    <n v="23"/>
  </r>
  <r>
    <x v="5"/>
    <n v="34"/>
    <n v="30"/>
  </r>
  <r>
    <x v="24"/>
    <n v="30"/>
    <n v="23"/>
  </r>
  <r>
    <x v="24"/>
    <n v="33"/>
    <n v="26"/>
  </r>
  <r>
    <x v="24"/>
    <n v="33"/>
    <n v="26"/>
  </r>
  <r>
    <x v="24"/>
    <n v="30"/>
    <n v="23"/>
  </r>
  <r>
    <x v="213"/>
    <n v="24"/>
    <n v="16"/>
  </r>
  <r>
    <x v="213"/>
    <n v="24"/>
    <n v="16"/>
  </r>
  <r>
    <x v="214"/>
    <n v="24"/>
    <n v="16"/>
  </r>
  <r>
    <x v="121"/>
    <n v="42"/>
    <n v="28"/>
  </r>
  <r>
    <x v="121"/>
    <n v="36"/>
    <n v="25"/>
  </r>
  <r>
    <x v="121"/>
    <n v="38"/>
    <n v="26"/>
  </r>
  <r>
    <x v="121"/>
    <n v="38"/>
    <n v="26"/>
  </r>
  <r>
    <x v="121"/>
    <n v="38"/>
    <n v="26"/>
  </r>
  <r>
    <x v="121"/>
    <n v="39"/>
    <n v="26"/>
  </r>
  <r>
    <x v="121"/>
    <n v="36"/>
    <n v="25"/>
  </r>
  <r>
    <x v="121"/>
    <n v="38"/>
    <n v="26"/>
  </r>
  <r>
    <x v="121"/>
    <n v="35"/>
    <n v="22"/>
  </r>
  <r>
    <x v="121"/>
    <n v="36"/>
    <n v="25"/>
  </r>
  <r>
    <x v="121"/>
    <n v="38"/>
    <n v="26"/>
  </r>
  <r>
    <x v="121"/>
    <n v="42"/>
    <n v="28"/>
  </r>
  <r>
    <x v="121"/>
    <n v="36"/>
    <n v="25"/>
  </r>
  <r>
    <x v="121"/>
    <n v="38"/>
    <n v="26"/>
  </r>
  <r>
    <x v="121"/>
    <n v="38"/>
    <n v="26"/>
  </r>
  <r>
    <x v="121"/>
    <n v="35"/>
    <n v="22"/>
  </r>
  <r>
    <x v="121"/>
    <n v="38"/>
    <n v="26"/>
  </r>
  <r>
    <x v="121"/>
    <n v="39"/>
    <n v="26"/>
  </r>
  <r>
    <x v="24"/>
    <n v="46"/>
    <n v="27"/>
  </r>
  <r>
    <x v="75"/>
    <n v="42"/>
    <n v="30"/>
  </r>
  <r>
    <x v="75"/>
    <n v="41"/>
    <n v="29"/>
  </r>
  <r>
    <x v="75"/>
    <n v="41"/>
    <n v="29"/>
  </r>
  <r>
    <x v="75"/>
    <n v="42"/>
    <n v="30"/>
  </r>
  <r>
    <x v="75"/>
    <n v="41"/>
    <n v="29"/>
  </r>
  <r>
    <x v="75"/>
    <n v="42"/>
    <n v="30"/>
  </r>
  <r>
    <x v="75"/>
    <n v="38"/>
    <n v="29"/>
  </r>
  <r>
    <x v="75"/>
    <n v="37"/>
    <n v="28"/>
  </r>
  <r>
    <x v="75"/>
    <n v="40"/>
    <n v="30"/>
  </r>
  <r>
    <x v="75"/>
    <n v="39"/>
    <n v="28"/>
  </r>
  <r>
    <x v="75"/>
    <n v="39"/>
    <n v="28"/>
  </r>
  <r>
    <x v="75"/>
    <n v="39"/>
    <n v="29"/>
  </r>
  <r>
    <x v="75"/>
    <n v="39"/>
    <n v="28"/>
  </r>
  <r>
    <x v="75"/>
    <n v="40"/>
    <n v="30"/>
  </r>
  <r>
    <x v="75"/>
    <n v="37"/>
    <n v="28"/>
  </r>
  <r>
    <x v="33"/>
    <n v="40"/>
    <n v="43"/>
  </r>
  <r>
    <x v="33"/>
    <n v="40"/>
    <n v="43"/>
  </r>
  <r>
    <x v="33"/>
    <n v="40"/>
    <n v="43"/>
  </r>
  <r>
    <x v="90"/>
    <n v="31"/>
    <n v="22"/>
  </r>
  <r>
    <x v="215"/>
    <n v="26"/>
    <n v="18"/>
  </r>
  <r>
    <x v="0"/>
    <n v="27"/>
    <n v="18"/>
  </r>
  <r>
    <x v="0"/>
    <n v="27"/>
    <n v="18"/>
  </r>
  <r>
    <x v="0"/>
    <n v="27"/>
    <n v="18"/>
  </r>
  <r>
    <x v="90"/>
    <n v="31"/>
    <n v="22"/>
  </r>
  <r>
    <x v="215"/>
    <n v="26"/>
    <n v="18"/>
  </r>
  <r>
    <x v="0"/>
    <n v="27"/>
    <n v="18"/>
  </r>
  <r>
    <x v="215"/>
    <n v="26"/>
    <n v="18"/>
  </r>
  <r>
    <x v="215"/>
    <n v="26"/>
    <n v="18"/>
  </r>
  <r>
    <x v="0"/>
    <n v="27"/>
    <n v="18"/>
  </r>
  <r>
    <x v="215"/>
    <n v="26"/>
    <n v="18"/>
  </r>
  <r>
    <x v="90"/>
    <n v="30"/>
    <n v="22"/>
  </r>
  <r>
    <x v="0"/>
    <n v="27"/>
    <n v="18"/>
  </r>
  <r>
    <x v="90"/>
    <n v="30"/>
    <n v="22"/>
  </r>
  <r>
    <x v="215"/>
    <n v="26"/>
    <n v="18"/>
  </r>
  <r>
    <x v="0"/>
    <n v="27"/>
    <n v="18"/>
  </r>
  <r>
    <x v="0"/>
    <n v="27"/>
    <n v="18"/>
  </r>
  <r>
    <x v="216"/>
    <n v="27"/>
    <n v="18"/>
  </r>
  <r>
    <x v="216"/>
    <n v="27"/>
    <n v="18"/>
  </r>
  <r>
    <x v="216"/>
    <n v="27"/>
    <n v="18"/>
  </r>
  <r>
    <x v="216"/>
    <n v="27"/>
    <n v="18"/>
  </r>
  <r>
    <x v="216"/>
    <n v="27"/>
    <n v="18"/>
  </r>
  <r>
    <x v="216"/>
    <n v="27"/>
    <n v="18"/>
  </r>
  <r>
    <x v="216"/>
    <n v="27"/>
    <n v="18"/>
  </r>
  <r>
    <x v="216"/>
    <n v="27"/>
    <n v="18"/>
  </r>
  <r>
    <x v="216"/>
    <n v="27"/>
    <n v="18"/>
  </r>
  <r>
    <x v="216"/>
    <n v="27"/>
    <n v="18"/>
  </r>
  <r>
    <x v="216"/>
    <n v="27"/>
    <n v="18"/>
  </r>
  <r>
    <x v="216"/>
    <n v="27"/>
    <n v="18"/>
  </r>
  <r>
    <x v="216"/>
    <n v="27"/>
    <n v="18"/>
  </r>
  <r>
    <x v="216"/>
    <n v="27"/>
    <n v="18"/>
  </r>
  <r>
    <x v="216"/>
    <n v="27"/>
    <n v="18"/>
  </r>
  <r>
    <x v="216"/>
    <n v="27"/>
    <n v="18"/>
  </r>
  <r>
    <x v="216"/>
    <n v="27"/>
    <n v="18"/>
  </r>
  <r>
    <x v="216"/>
    <n v="27"/>
    <n v="18"/>
  </r>
  <r>
    <x v="217"/>
    <n v="19"/>
    <n v="14"/>
  </r>
  <r>
    <x v="217"/>
    <n v="19"/>
    <n v="14"/>
  </r>
  <r>
    <x v="217"/>
    <n v="19"/>
    <n v="14"/>
  </r>
  <r>
    <x v="217"/>
    <n v="19"/>
    <n v="14"/>
  </r>
  <r>
    <x v="217"/>
    <n v="19"/>
    <n v="14"/>
  </r>
  <r>
    <x v="217"/>
    <n v="19"/>
    <n v="14"/>
  </r>
  <r>
    <x v="217"/>
    <n v="19"/>
    <n v="14"/>
  </r>
  <r>
    <x v="218"/>
    <n v="21"/>
    <n v="14"/>
  </r>
  <r>
    <x v="218"/>
    <n v="21"/>
    <n v="14"/>
  </r>
  <r>
    <x v="47"/>
    <n v="27"/>
    <n v="18"/>
  </r>
  <r>
    <x v="216"/>
    <n v="26"/>
    <n v="18"/>
  </r>
  <r>
    <x v="47"/>
    <n v="26"/>
    <n v="18"/>
  </r>
  <r>
    <x v="47"/>
    <n v="26"/>
    <n v="18"/>
  </r>
  <r>
    <x v="216"/>
    <n v="26"/>
    <n v="18"/>
  </r>
  <r>
    <x v="47"/>
    <n v="27"/>
    <n v="18"/>
  </r>
  <r>
    <x v="216"/>
    <n v="26"/>
    <n v="18"/>
  </r>
  <r>
    <x v="216"/>
    <n v="26"/>
    <n v="18"/>
  </r>
  <r>
    <x v="216"/>
    <n v="26"/>
    <n v="18"/>
  </r>
  <r>
    <x v="47"/>
    <n v="26"/>
    <n v="18"/>
  </r>
  <r>
    <x v="47"/>
    <n v="26"/>
    <n v="18"/>
  </r>
  <r>
    <x v="216"/>
    <n v="26"/>
    <n v="18"/>
  </r>
  <r>
    <x v="216"/>
    <n v="26"/>
    <n v="18"/>
  </r>
  <r>
    <x v="47"/>
    <n v="26"/>
    <n v="18"/>
  </r>
  <r>
    <x v="216"/>
    <n v="26"/>
    <n v="18"/>
  </r>
  <r>
    <x v="47"/>
    <n v="26"/>
    <n v="18"/>
  </r>
  <r>
    <x v="216"/>
    <n v="26"/>
    <n v="18"/>
  </r>
  <r>
    <x v="47"/>
    <n v="26"/>
    <n v="18"/>
  </r>
  <r>
    <x v="47"/>
    <n v="26"/>
    <n v="18"/>
  </r>
  <r>
    <x v="216"/>
    <n v="26"/>
    <n v="18"/>
  </r>
  <r>
    <x v="216"/>
    <n v="26"/>
    <n v="18"/>
  </r>
  <r>
    <x v="216"/>
    <n v="26"/>
    <n v="18"/>
  </r>
  <r>
    <x v="144"/>
    <n v="26"/>
    <n v="18"/>
  </r>
  <r>
    <x v="145"/>
    <n v="30"/>
    <n v="20"/>
  </r>
  <r>
    <x v="145"/>
    <n v="28"/>
    <n v="19"/>
  </r>
  <r>
    <x v="145"/>
    <n v="28"/>
    <n v="19"/>
  </r>
  <r>
    <x v="144"/>
    <n v="26"/>
    <n v="18"/>
  </r>
  <r>
    <x v="144"/>
    <n v="29"/>
    <n v="18"/>
  </r>
  <r>
    <x v="106"/>
    <n v="24"/>
    <n v="16"/>
  </r>
  <r>
    <x v="145"/>
    <n v="28"/>
    <n v="19"/>
  </r>
  <r>
    <x v="144"/>
    <n v="26"/>
    <n v="18"/>
  </r>
  <r>
    <x v="145"/>
    <n v="30"/>
    <n v="20"/>
  </r>
  <r>
    <x v="145"/>
    <n v="30"/>
    <n v="20"/>
  </r>
  <r>
    <x v="145"/>
    <n v="28"/>
    <n v="19"/>
  </r>
  <r>
    <x v="145"/>
    <n v="30"/>
    <n v="20"/>
  </r>
  <r>
    <x v="144"/>
    <n v="29"/>
    <n v="18"/>
  </r>
  <r>
    <x v="144"/>
    <n v="29"/>
    <n v="18"/>
  </r>
  <r>
    <x v="106"/>
    <n v="24"/>
    <n v="16"/>
  </r>
  <r>
    <x v="0"/>
    <n v="30"/>
    <n v="20"/>
  </r>
  <r>
    <x v="39"/>
    <n v="31"/>
    <n v="21"/>
  </r>
  <r>
    <x v="39"/>
    <n v="31"/>
    <n v="21"/>
  </r>
  <r>
    <x v="106"/>
    <n v="24"/>
    <n v="16"/>
  </r>
  <r>
    <x v="39"/>
    <n v="31"/>
    <n v="21"/>
  </r>
  <r>
    <x v="106"/>
    <n v="24"/>
    <n v="16"/>
  </r>
  <r>
    <x v="39"/>
    <n v="29"/>
    <n v="21"/>
  </r>
  <r>
    <x v="0"/>
    <n v="28"/>
    <n v="19"/>
  </r>
  <r>
    <x v="0"/>
    <n v="30"/>
    <n v="20"/>
  </r>
  <r>
    <x v="0"/>
    <n v="30"/>
    <n v="20"/>
  </r>
  <r>
    <x v="39"/>
    <n v="29"/>
    <n v="21"/>
  </r>
  <r>
    <x v="0"/>
    <n v="28"/>
    <n v="19"/>
  </r>
  <r>
    <x v="39"/>
    <n v="29"/>
    <n v="21"/>
  </r>
  <r>
    <x v="39"/>
    <n v="31"/>
    <n v="21"/>
  </r>
  <r>
    <x v="0"/>
    <n v="28"/>
    <n v="19"/>
  </r>
  <r>
    <x v="39"/>
    <n v="29"/>
    <n v="21"/>
  </r>
  <r>
    <x v="0"/>
    <n v="27"/>
    <n v="19"/>
  </r>
  <r>
    <x v="39"/>
    <n v="30"/>
    <n v="22"/>
  </r>
  <r>
    <x v="106"/>
    <n v="24"/>
    <n v="16"/>
  </r>
  <r>
    <x v="39"/>
    <n v="29"/>
    <n v="21"/>
  </r>
  <r>
    <x v="0"/>
    <n v="27"/>
    <n v="19"/>
  </r>
  <r>
    <x v="0"/>
    <n v="30"/>
    <n v="20"/>
  </r>
  <r>
    <x v="0"/>
    <n v="30"/>
    <n v="20"/>
  </r>
  <r>
    <x v="39"/>
    <n v="29"/>
    <n v="21"/>
  </r>
  <r>
    <x v="106"/>
    <n v="24"/>
    <n v="16"/>
  </r>
  <r>
    <x v="39"/>
    <n v="30"/>
    <n v="22"/>
  </r>
  <r>
    <x v="219"/>
    <n v="30"/>
    <n v="25"/>
  </r>
  <r>
    <x v="219"/>
    <n v="31"/>
    <n v="27"/>
  </r>
  <r>
    <x v="219"/>
    <n v="30"/>
    <n v="25"/>
  </r>
  <r>
    <x v="219"/>
    <n v="31"/>
    <n v="27"/>
  </r>
  <r>
    <x v="219"/>
    <n v="30"/>
    <n v="25"/>
  </r>
  <r>
    <x v="219"/>
    <n v="31"/>
    <n v="27"/>
  </r>
  <r>
    <x v="219"/>
    <n v="31"/>
    <n v="27"/>
  </r>
  <r>
    <x v="219"/>
    <n v="31"/>
    <n v="27"/>
  </r>
  <r>
    <x v="219"/>
    <n v="30"/>
    <n v="25"/>
  </r>
  <r>
    <x v="219"/>
    <n v="31"/>
    <n v="27"/>
  </r>
  <r>
    <x v="15"/>
    <n v="22"/>
    <n v="15"/>
  </r>
  <r>
    <x v="70"/>
    <n v="23"/>
    <n v="15"/>
  </r>
  <r>
    <x v="70"/>
    <n v="23"/>
    <n v="15"/>
  </r>
  <r>
    <x v="68"/>
    <n v="30"/>
    <n v="19"/>
  </r>
  <r>
    <x v="5"/>
    <n v="28"/>
    <n v="20"/>
  </r>
  <r>
    <x v="20"/>
    <n v="29"/>
    <n v="19"/>
  </r>
  <r>
    <x v="68"/>
    <n v="30"/>
    <n v="19"/>
  </r>
  <r>
    <x v="20"/>
    <n v="29"/>
    <n v="19"/>
  </r>
  <r>
    <x v="5"/>
    <n v="28"/>
    <n v="20"/>
  </r>
  <r>
    <x v="68"/>
    <n v="30"/>
    <n v="19"/>
  </r>
  <r>
    <x v="68"/>
    <n v="30"/>
    <n v="19"/>
  </r>
  <r>
    <x v="68"/>
    <n v="31"/>
    <n v="19"/>
  </r>
  <r>
    <x v="68"/>
    <n v="31"/>
    <n v="19"/>
  </r>
  <r>
    <x v="5"/>
    <n v="30"/>
    <n v="21"/>
  </r>
  <r>
    <x v="5"/>
    <n v="30"/>
    <n v="21"/>
  </r>
  <r>
    <x v="68"/>
    <n v="31"/>
    <n v="19"/>
  </r>
  <r>
    <x v="20"/>
    <n v="30"/>
    <n v="21"/>
  </r>
  <r>
    <x v="20"/>
    <n v="30"/>
    <n v="21"/>
  </r>
  <r>
    <x v="68"/>
    <n v="31"/>
    <n v="19"/>
  </r>
  <r>
    <x v="5"/>
    <n v="24"/>
    <n v="17"/>
  </r>
  <r>
    <x v="5"/>
    <n v="27"/>
    <n v="17"/>
  </r>
  <r>
    <x v="68"/>
    <n v="28"/>
    <n v="19"/>
  </r>
  <r>
    <x v="68"/>
    <n v="28"/>
    <n v="19"/>
  </r>
  <r>
    <x v="5"/>
    <n v="28"/>
    <n v="21"/>
  </r>
  <r>
    <x v="5"/>
    <n v="26"/>
    <n v="18"/>
  </r>
  <r>
    <x v="5"/>
    <n v="26"/>
    <n v="18"/>
  </r>
  <r>
    <x v="5"/>
    <n v="24"/>
    <n v="17"/>
  </r>
  <r>
    <x v="158"/>
    <n v="28"/>
    <n v="22"/>
  </r>
  <r>
    <x v="158"/>
    <n v="26"/>
    <n v="17"/>
  </r>
  <r>
    <x v="5"/>
    <n v="26"/>
    <n v="17"/>
  </r>
  <r>
    <x v="5"/>
    <n v="26"/>
    <n v="17"/>
  </r>
  <r>
    <x v="5"/>
    <n v="26"/>
    <n v="17"/>
  </r>
  <r>
    <x v="5"/>
    <n v="26"/>
    <n v="17"/>
  </r>
  <r>
    <x v="5"/>
    <n v="26"/>
    <n v="17"/>
  </r>
  <r>
    <x v="5"/>
    <n v="26"/>
    <n v="18"/>
  </r>
  <r>
    <x v="5"/>
    <n v="26"/>
    <n v="18"/>
  </r>
  <r>
    <x v="5"/>
    <n v="26"/>
    <n v="18"/>
  </r>
  <r>
    <x v="5"/>
    <n v="26"/>
    <n v="18"/>
  </r>
  <r>
    <x v="16"/>
    <n v="26"/>
    <n v="18"/>
  </r>
  <r>
    <x v="16"/>
    <n v="26"/>
    <n v="18"/>
  </r>
  <r>
    <x v="16"/>
    <n v="27"/>
    <n v="17"/>
  </r>
  <r>
    <x v="16"/>
    <n v="27"/>
    <n v="17"/>
  </r>
  <r>
    <x v="97"/>
    <n v="26"/>
    <n v="17"/>
  </r>
  <r>
    <x v="97"/>
    <n v="26"/>
    <n v="17"/>
  </r>
  <r>
    <x v="220"/>
    <n v="35"/>
    <n v="29"/>
  </r>
  <r>
    <x v="220"/>
    <n v="35"/>
    <n v="29"/>
  </r>
  <r>
    <x v="220"/>
    <n v="32"/>
    <n v="27"/>
  </r>
  <r>
    <x v="220"/>
    <n v="32"/>
    <n v="27"/>
  </r>
  <r>
    <x v="220"/>
    <n v="32"/>
    <n v="27"/>
  </r>
  <r>
    <x v="220"/>
    <n v="35"/>
    <n v="29"/>
  </r>
  <r>
    <x v="220"/>
    <n v="34"/>
    <n v="29"/>
  </r>
  <r>
    <x v="220"/>
    <n v="34"/>
    <n v="29"/>
  </r>
  <r>
    <x v="220"/>
    <n v="34"/>
    <n v="29"/>
  </r>
  <r>
    <x v="220"/>
    <n v="32"/>
    <n v="27"/>
  </r>
  <r>
    <x v="220"/>
    <n v="32"/>
    <n v="27"/>
  </r>
  <r>
    <x v="220"/>
    <n v="32"/>
    <n v="27"/>
  </r>
  <r>
    <x v="16"/>
    <n v="32"/>
    <n v="26"/>
  </r>
  <r>
    <x v="16"/>
    <n v="31"/>
    <n v="25"/>
  </r>
  <r>
    <x v="12"/>
    <n v="32"/>
    <n v="25"/>
  </r>
  <r>
    <x v="12"/>
    <n v="30"/>
    <n v="24"/>
  </r>
  <r>
    <x v="12"/>
    <n v="30"/>
    <n v="24"/>
  </r>
  <r>
    <x v="16"/>
    <n v="35"/>
    <n v="26"/>
  </r>
  <r>
    <x v="12"/>
    <n v="32"/>
    <n v="25"/>
  </r>
  <r>
    <x v="12"/>
    <n v="32"/>
    <n v="25"/>
  </r>
  <r>
    <x v="12"/>
    <n v="30"/>
    <n v="24"/>
  </r>
  <r>
    <x v="12"/>
    <n v="30"/>
    <n v="24"/>
  </r>
  <r>
    <x v="16"/>
    <n v="35"/>
    <n v="26"/>
  </r>
  <r>
    <x v="12"/>
    <n v="32"/>
    <n v="25"/>
  </r>
  <r>
    <x v="16"/>
    <n v="32"/>
    <n v="26"/>
  </r>
  <r>
    <x v="16"/>
    <n v="31"/>
    <n v="25"/>
  </r>
  <r>
    <x v="12"/>
    <n v="30"/>
    <n v="24"/>
  </r>
  <r>
    <x v="16"/>
    <n v="35"/>
    <n v="26"/>
  </r>
  <r>
    <x v="12"/>
    <n v="30"/>
    <n v="24"/>
  </r>
  <r>
    <x v="12"/>
    <n v="30"/>
    <n v="24"/>
  </r>
  <r>
    <x v="16"/>
    <n v="35"/>
    <n v="26"/>
  </r>
  <r>
    <x v="12"/>
    <n v="33"/>
    <n v="26"/>
  </r>
  <r>
    <x v="12"/>
    <n v="30"/>
    <n v="24"/>
  </r>
  <r>
    <x v="12"/>
    <n v="30"/>
    <n v="24"/>
  </r>
  <r>
    <x v="12"/>
    <n v="33"/>
    <n v="26"/>
  </r>
  <r>
    <x v="12"/>
    <n v="30"/>
    <n v="24"/>
  </r>
  <r>
    <x v="12"/>
    <n v="33"/>
    <n v="26"/>
  </r>
  <r>
    <x v="12"/>
    <n v="33"/>
    <n v="26"/>
  </r>
  <r>
    <x v="12"/>
    <n v="33"/>
    <n v="26"/>
  </r>
  <r>
    <x v="12"/>
    <n v="33"/>
    <n v="26"/>
  </r>
  <r>
    <x v="12"/>
    <n v="30"/>
    <n v="24"/>
  </r>
  <r>
    <x v="221"/>
    <n v="25"/>
    <n v="18"/>
  </r>
  <r>
    <x v="221"/>
    <n v="23"/>
    <n v="17"/>
  </r>
  <r>
    <x v="221"/>
    <n v="25"/>
    <n v="18"/>
  </r>
  <r>
    <x v="221"/>
    <n v="23"/>
    <n v="17"/>
  </r>
  <r>
    <x v="27"/>
    <n v="28"/>
    <n v="20"/>
  </r>
  <r>
    <x v="27"/>
    <n v="28"/>
    <n v="20"/>
  </r>
  <r>
    <x v="221"/>
    <n v="21"/>
    <n v="17"/>
  </r>
  <r>
    <x v="221"/>
    <n v="24"/>
    <n v="18"/>
  </r>
  <r>
    <x v="27"/>
    <n v="28"/>
    <n v="20"/>
  </r>
  <r>
    <x v="221"/>
    <n v="21"/>
    <n v="17"/>
  </r>
  <r>
    <x v="27"/>
    <n v="28"/>
    <n v="20"/>
  </r>
  <r>
    <x v="27"/>
    <n v="28"/>
    <n v="20"/>
  </r>
  <r>
    <x v="221"/>
    <n v="24"/>
    <n v="18"/>
  </r>
  <r>
    <x v="221"/>
    <n v="24"/>
    <n v="18"/>
  </r>
  <r>
    <x v="221"/>
    <n v="24"/>
    <n v="18"/>
  </r>
  <r>
    <x v="27"/>
    <n v="27"/>
    <n v="20"/>
  </r>
  <r>
    <x v="27"/>
    <n v="27"/>
    <n v="20"/>
  </r>
  <r>
    <x v="221"/>
    <n v="21"/>
    <n v="17"/>
  </r>
  <r>
    <x v="221"/>
    <n v="21"/>
    <n v="17"/>
  </r>
  <r>
    <x v="27"/>
    <n v="27"/>
    <n v="20"/>
  </r>
  <r>
    <x v="222"/>
    <n v="22"/>
    <n v="16"/>
  </r>
  <r>
    <x v="222"/>
    <n v="24"/>
    <n v="17"/>
  </r>
  <r>
    <x v="222"/>
    <n v="24"/>
    <n v="17"/>
  </r>
  <r>
    <x v="222"/>
    <n v="22"/>
    <n v="16"/>
  </r>
  <r>
    <x v="222"/>
    <n v="24"/>
    <n v="17"/>
  </r>
  <r>
    <x v="222"/>
    <n v="22"/>
    <n v="16"/>
  </r>
  <r>
    <x v="222"/>
    <n v="24"/>
    <n v="17"/>
  </r>
  <r>
    <x v="222"/>
    <n v="22"/>
    <n v="16"/>
  </r>
  <r>
    <x v="222"/>
    <n v="22"/>
    <n v="16"/>
  </r>
  <r>
    <x v="222"/>
    <n v="22"/>
    <n v="16"/>
  </r>
  <r>
    <x v="222"/>
    <n v="24"/>
    <n v="17"/>
  </r>
  <r>
    <x v="222"/>
    <n v="24"/>
    <n v="17"/>
  </r>
  <r>
    <x v="84"/>
    <n v="28"/>
    <n v="22"/>
  </r>
  <r>
    <x v="84"/>
    <n v="27"/>
    <n v="21"/>
  </r>
  <r>
    <x v="84"/>
    <n v="27"/>
    <n v="21"/>
  </r>
  <r>
    <x v="84"/>
    <n v="28"/>
    <n v="22"/>
  </r>
  <r>
    <x v="84"/>
    <n v="28"/>
    <n v="22"/>
  </r>
  <r>
    <x v="84"/>
    <n v="27"/>
    <n v="21"/>
  </r>
  <r>
    <x v="84"/>
    <n v="27"/>
    <n v="21"/>
  </r>
  <r>
    <x v="87"/>
    <n v="20"/>
    <n v="15"/>
  </r>
  <r>
    <x v="50"/>
    <n v="19"/>
    <n v="14"/>
  </r>
  <r>
    <x v="87"/>
    <n v="20"/>
    <n v="15"/>
  </r>
  <r>
    <x v="87"/>
    <n v="18"/>
    <n v="14"/>
  </r>
  <r>
    <x v="87"/>
    <n v="19"/>
    <n v="15"/>
  </r>
  <r>
    <x v="87"/>
    <n v="18"/>
    <n v="14"/>
  </r>
  <r>
    <x v="87"/>
    <n v="18"/>
    <n v="14"/>
  </r>
  <r>
    <x v="87"/>
    <n v="19"/>
    <n v="15"/>
  </r>
  <r>
    <x v="87"/>
    <n v="18"/>
    <n v="14"/>
  </r>
  <r>
    <x v="87"/>
    <n v="18"/>
    <n v="14"/>
  </r>
  <r>
    <x v="87"/>
    <n v="20"/>
    <n v="16"/>
  </r>
  <r>
    <x v="87"/>
    <n v="20"/>
    <n v="16"/>
  </r>
  <r>
    <x v="87"/>
    <n v="19"/>
    <n v="15"/>
  </r>
  <r>
    <x v="87"/>
    <n v="19"/>
    <n v="15"/>
  </r>
  <r>
    <x v="87"/>
    <n v="20"/>
    <n v="15"/>
  </r>
  <r>
    <x v="87"/>
    <n v="18"/>
    <n v="14"/>
  </r>
  <r>
    <x v="87"/>
    <n v="19"/>
    <n v="15"/>
  </r>
  <r>
    <x v="87"/>
    <n v="20"/>
    <n v="15"/>
  </r>
  <r>
    <x v="87"/>
    <n v="20"/>
    <n v="15"/>
  </r>
  <r>
    <x v="87"/>
    <n v="20"/>
    <n v="15"/>
  </r>
  <r>
    <x v="50"/>
    <n v="18"/>
    <n v="14"/>
  </r>
  <r>
    <x v="87"/>
    <n v="20"/>
    <n v="15"/>
  </r>
  <r>
    <x v="87"/>
    <n v="19"/>
    <n v="15"/>
  </r>
  <r>
    <x v="87"/>
    <n v="20"/>
    <n v="16"/>
  </r>
  <r>
    <x v="87"/>
    <n v="18"/>
    <n v="14"/>
  </r>
  <r>
    <x v="87"/>
    <n v="20"/>
    <n v="16"/>
  </r>
  <r>
    <x v="87"/>
    <n v="20"/>
    <n v="15"/>
  </r>
  <r>
    <x v="50"/>
    <n v="19"/>
    <n v="14"/>
  </r>
  <r>
    <x v="50"/>
    <n v="19"/>
    <n v="14"/>
  </r>
  <r>
    <x v="87"/>
    <n v="18"/>
    <n v="14"/>
  </r>
  <r>
    <x v="87"/>
    <n v="20"/>
    <n v="16"/>
  </r>
  <r>
    <x v="87"/>
    <n v="20"/>
    <n v="16"/>
  </r>
  <r>
    <x v="87"/>
    <n v="20"/>
    <n v="15"/>
  </r>
  <r>
    <x v="87"/>
    <n v="18"/>
    <n v="14"/>
  </r>
  <r>
    <x v="87"/>
    <n v="20"/>
    <n v="15"/>
  </r>
  <r>
    <x v="87"/>
    <n v="20"/>
    <n v="16"/>
  </r>
  <r>
    <x v="87"/>
    <n v="18"/>
    <n v="14"/>
  </r>
  <r>
    <x v="87"/>
    <n v="18"/>
    <n v="14"/>
  </r>
  <r>
    <x v="87"/>
    <n v="20"/>
    <n v="15"/>
  </r>
  <r>
    <x v="87"/>
    <n v="18"/>
    <n v="14"/>
  </r>
  <r>
    <x v="87"/>
    <n v="18"/>
    <n v="14"/>
  </r>
  <r>
    <x v="87"/>
    <n v="18"/>
    <n v="14"/>
  </r>
  <r>
    <x v="87"/>
    <n v="19"/>
    <n v="15"/>
  </r>
  <r>
    <x v="87"/>
    <n v="18"/>
    <n v="14"/>
  </r>
  <r>
    <x v="87"/>
    <n v="20"/>
    <n v="15"/>
  </r>
  <r>
    <x v="87"/>
    <n v="18"/>
    <n v="14"/>
  </r>
  <r>
    <x v="87"/>
    <n v="18"/>
    <n v="14"/>
  </r>
  <r>
    <x v="87"/>
    <n v="20"/>
    <n v="15"/>
  </r>
  <r>
    <x v="87"/>
    <n v="20"/>
    <n v="15"/>
  </r>
  <r>
    <x v="87"/>
    <n v="20"/>
    <n v="15"/>
  </r>
  <r>
    <x v="87"/>
    <n v="20"/>
    <n v="15"/>
  </r>
  <r>
    <x v="87"/>
    <n v="18"/>
    <n v="14"/>
  </r>
  <r>
    <x v="87"/>
    <n v="20"/>
    <n v="15"/>
  </r>
  <r>
    <x v="87"/>
    <n v="18"/>
    <n v="14"/>
  </r>
  <r>
    <x v="87"/>
    <n v="20"/>
    <n v="15"/>
  </r>
  <r>
    <x v="87"/>
    <n v="18"/>
    <n v="14"/>
  </r>
  <r>
    <x v="87"/>
    <n v="20"/>
    <n v="15"/>
  </r>
  <r>
    <x v="87"/>
    <n v="18"/>
    <n v="14"/>
  </r>
  <r>
    <x v="87"/>
    <n v="20"/>
    <n v="15"/>
  </r>
  <r>
    <x v="87"/>
    <n v="18"/>
    <n v="14"/>
  </r>
  <r>
    <x v="87"/>
    <n v="18"/>
    <n v="14"/>
  </r>
  <r>
    <x v="87"/>
    <n v="18"/>
    <n v="14"/>
  </r>
  <r>
    <x v="50"/>
    <n v="19"/>
    <n v="14"/>
  </r>
  <r>
    <x v="87"/>
    <n v="20"/>
    <n v="15"/>
  </r>
  <r>
    <x v="87"/>
    <n v="20"/>
    <n v="15"/>
  </r>
  <r>
    <x v="5"/>
    <n v="36"/>
    <n v="25"/>
  </r>
  <r>
    <x v="12"/>
    <n v="35"/>
    <n v="22"/>
  </r>
  <r>
    <x v="12"/>
    <n v="35"/>
    <n v="23"/>
  </r>
  <r>
    <x v="5"/>
    <n v="41"/>
    <n v="28"/>
  </r>
  <r>
    <x v="12"/>
    <n v="33"/>
    <n v="23"/>
  </r>
  <r>
    <x v="12"/>
    <n v="33"/>
    <n v="23"/>
  </r>
  <r>
    <x v="12"/>
    <n v="35"/>
    <n v="22"/>
  </r>
  <r>
    <x v="5"/>
    <n v="41"/>
    <n v="28"/>
  </r>
  <r>
    <x v="12"/>
    <n v="35"/>
    <n v="23"/>
  </r>
  <r>
    <x v="5"/>
    <n v="36"/>
    <n v="25"/>
  </r>
  <r>
    <x v="5"/>
    <n v="39"/>
    <n v="27"/>
  </r>
  <r>
    <x v="5"/>
    <n v="36"/>
    <n v="25"/>
  </r>
  <r>
    <x v="12"/>
    <n v="35"/>
    <n v="22"/>
  </r>
  <r>
    <x v="5"/>
    <n v="36"/>
    <n v="25"/>
  </r>
  <r>
    <x v="12"/>
    <n v="35"/>
    <n v="23"/>
  </r>
  <r>
    <x v="5"/>
    <n v="36"/>
    <n v="25"/>
  </r>
  <r>
    <x v="5"/>
    <n v="36"/>
    <n v="25"/>
  </r>
  <r>
    <x v="5"/>
    <n v="39"/>
    <n v="27"/>
  </r>
  <r>
    <x v="12"/>
    <n v="35"/>
    <n v="22"/>
  </r>
  <r>
    <x v="12"/>
    <n v="35"/>
    <n v="22"/>
  </r>
  <r>
    <x v="12"/>
    <n v="35"/>
    <n v="22"/>
  </r>
  <r>
    <x v="223"/>
    <n v="19"/>
    <n v="12"/>
  </r>
  <r>
    <x v="130"/>
    <n v="24"/>
    <n v="18"/>
  </r>
  <r>
    <x v="130"/>
    <n v="24"/>
    <n v="18"/>
  </r>
  <r>
    <x v="130"/>
    <n v="24"/>
    <n v="18"/>
  </r>
  <r>
    <x v="18"/>
    <n v="31"/>
    <n v="21"/>
  </r>
  <r>
    <x v="224"/>
    <n v="25"/>
    <n v="17"/>
  </r>
  <r>
    <x v="18"/>
    <n v="31"/>
    <n v="21"/>
  </r>
  <r>
    <x v="213"/>
    <n v="24"/>
    <n v="17"/>
  </r>
  <r>
    <x v="224"/>
    <n v="26"/>
    <n v="17"/>
  </r>
  <r>
    <x v="18"/>
    <n v="29"/>
    <n v="20"/>
  </r>
  <r>
    <x v="18"/>
    <n v="29"/>
    <n v="20"/>
  </r>
  <r>
    <x v="18"/>
    <n v="29"/>
    <n v="22"/>
  </r>
  <r>
    <x v="18"/>
    <n v="29"/>
    <n v="22"/>
  </r>
  <r>
    <x v="224"/>
    <n v="25"/>
    <n v="17"/>
  </r>
  <r>
    <x v="213"/>
    <n v="24"/>
    <n v="17"/>
  </r>
  <r>
    <x v="106"/>
    <n v="18"/>
    <n v="11"/>
  </r>
  <r>
    <x v="106"/>
    <n v="17"/>
    <n v="10"/>
  </r>
  <r>
    <x v="225"/>
    <n v="15"/>
    <n v="9"/>
  </r>
  <r>
    <x v="106"/>
    <n v="17"/>
    <n v="10"/>
  </r>
  <r>
    <x v="103"/>
    <n v="19"/>
    <n v="13"/>
  </r>
  <r>
    <x v="103"/>
    <n v="19"/>
    <n v="13"/>
  </r>
  <r>
    <x v="103"/>
    <n v="19"/>
    <n v="13"/>
  </r>
  <r>
    <x v="194"/>
    <n v="19"/>
    <n v="13"/>
  </r>
  <r>
    <x v="194"/>
    <n v="19"/>
    <n v="13"/>
  </r>
  <r>
    <x v="194"/>
    <n v="19"/>
    <n v="13"/>
  </r>
  <r>
    <x v="194"/>
    <n v="19"/>
    <n v="13"/>
  </r>
  <r>
    <x v="194"/>
    <n v="19"/>
    <n v="13"/>
  </r>
  <r>
    <x v="194"/>
    <n v="19"/>
    <n v="13"/>
  </r>
  <r>
    <x v="194"/>
    <n v="19"/>
    <n v="13"/>
  </r>
  <r>
    <x v="194"/>
    <n v="19"/>
    <n v="13"/>
  </r>
  <r>
    <x v="194"/>
    <n v="18"/>
    <n v="12"/>
  </r>
  <r>
    <x v="194"/>
    <n v="17"/>
    <n v="11"/>
  </r>
  <r>
    <x v="194"/>
    <n v="18"/>
    <n v="12"/>
  </r>
  <r>
    <x v="194"/>
    <n v="17"/>
    <n v="11"/>
  </r>
  <r>
    <x v="194"/>
    <n v="17"/>
    <n v="11"/>
  </r>
  <r>
    <x v="194"/>
    <n v="17"/>
    <n v="11"/>
  </r>
  <r>
    <x v="194"/>
    <n v="18"/>
    <n v="12"/>
  </r>
  <r>
    <x v="194"/>
    <n v="18"/>
    <n v="12"/>
  </r>
  <r>
    <x v="194"/>
    <n v="17"/>
    <n v="11"/>
  </r>
  <r>
    <x v="194"/>
    <n v="18"/>
    <n v="12"/>
  </r>
  <r>
    <x v="194"/>
    <n v="17"/>
    <n v="11"/>
  </r>
  <r>
    <x v="194"/>
    <n v="18"/>
    <n v="12"/>
  </r>
  <r>
    <x v="194"/>
    <n v="17"/>
    <n v="11"/>
  </r>
  <r>
    <x v="194"/>
    <n v="18"/>
    <n v="12"/>
  </r>
  <r>
    <x v="194"/>
    <n v="18"/>
    <n v="12"/>
  </r>
  <r>
    <x v="194"/>
    <n v="17"/>
    <n v="11"/>
  </r>
  <r>
    <x v="134"/>
    <n v="15"/>
    <n v="12"/>
  </r>
  <r>
    <x v="134"/>
    <n v="15"/>
    <n v="12"/>
  </r>
  <r>
    <x v="134"/>
    <n v="14"/>
    <n v="12"/>
  </r>
  <r>
    <x v="134"/>
    <n v="14"/>
    <n v="12"/>
  </r>
  <r>
    <x v="41"/>
    <n v="25"/>
    <n v="16"/>
  </r>
  <r>
    <x v="1"/>
    <n v="25"/>
    <n v="16"/>
  </r>
  <r>
    <x v="41"/>
    <n v="25"/>
    <n v="16"/>
  </r>
  <r>
    <x v="1"/>
    <n v="24"/>
    <n v="16"/>
  </r>
  <r>
    <x v="41"/>
    <n v="24"/>
    <n v="16"/>
  </r>
  <r>
    <x v="41"/>
    <n v="24"/>
    <n v="16"/>
  </r>
  <r>
    <x v="41"/>
    <n v="22"/>
    <n v="15"/>
  </r>
  <r>
    <x v="41"/>
    <n v="22"/>
    <n v="15"/>
  </r>
  <r>
    <x v="41"/>
    <n v="22"/>
    <n v="15"/>
  </r>
  <r>
    <x v="92"/>
    <n v="24"/>
    <n v="16"/>
  </r>
  <r>
    <x v="226"/>
    <n v="12"/>
    <n v="9"/>
  </r>
  <r>
    <x v="82"/>
    <n v="23"/>
    <n v="16"/>
  </r>
  <r>
    <x v="87"/>
    <n v="23"/>
    <n v="16"/>
  </r>
  <r>
    <x v="82"/>
    <n v="23"/>
    <n v="16"/>
  </r>
  <r>
    <x v="82"/>
    <n v="23"/>
    <n v="16"/>
  </r>
  <r>
    <x v="82"/>
    <n v="23"/>
    <n v="16"/>
  </r>
  <r>
    <x v="87"/>
    <n v="23"/>
    <n v="16"/>
  </r>
  <r>
    <x v="82"/>
    <n v="23"/>
    <n v="15"/>
  </r>
  <r>
    <x v="87"/>
    <n v="23"/>
    <n v="15"/>
  </r>
  <r>
    <x v="82"/>
    <n v="23"/>
    <n v="15"/>
  </r>
  <r>
    <x v="77"/>
    <n v="16"/>
    <n v="12"/>
  </r>
  <r>
    <x v="77"/>
    <n v="16"/>
    <n v="12"/>
  </r>
  <r>
    <x v="77"/>
    <n v="16"/>
    <n v="12"/>
  </r>
  <r>
    <x v="77"/>
    <n v="16"/>
    <n v="12"/>
  </r>
  <r>
    <x v="77"/>
    <n v="16"/>
    <n v="12"/>
  </r>
  <r>
    <x v="77"/>
    <n v="16"/>
    <n v="12"/>
  </r>
  <r>
    <x v="8"/>
    <n v="26"/>
    <n v="20"/>
  </r>
  <r>
    <x v="8"/>
    <n v="26"/>
    <n v="20"/>
  </r>
  <r>
    <x v="8"/>
    <n v="26"/>
    <n v="20"/>
  </r>
  <r>
    <x v="8"/>
    <n v="26"/>
    <n v="20"/>
  </r>
  <r>
    <x v="8"/>
    <n v="26"/>
    <n v="20"/>
  </r>
  <r>
    <x v="8"/>
    <n v="26"/>
    <n v="20"/>
  </r>
  <r>
    <x v="8"/>
    <n v="25"/>
    <n v="20"/>
  </r>
  <r>
    <x v="8"/>
    <n v="25"/>
    <n v="20"/>
  </r>
  <r>
    <x v="8"/>
    <n v="25"/>
    <n v="20"/>
  </r>
  <r>
    <x v="11"/>
    <n v="14"/>
    <n v="11"/>
  </r>
  <r>
    <x v="11"/>
    <n v="14"/>
    <n v="11"/>
  </r>
  <r>
    <x v="11"/>
    <n v="14"/>
    <n v="11"/>
  </r>
  <r>
    <x v="11"/>
    <n v="14"/>
    <n v="11"/>
  </r>
  <r>
    <x v="11"/>
    <n v="14"/>
    <n v="11"/>
  </r>
  <r>
    <x v="11"/>
    <n v="14"/>
    <n v="11"/>
  </r>
  <r>
    <x v="41"/>
    <n v="23"/>
    <n v="15"/>
  </r>
  <r>
    <x v="41"/>
    <n v="23"/>
    <n v="15"/>
  </r>
  <r>
    <x v="41"/>
    <n v="23"/>
    <n v="15"/>
  </r>
  <r>
    <x v="28"/>
    <n v="22"/>
    <n v="15"/>
  </r>
  <r>
    <x v="41"/>
    <n v="23"/>
    <n v="15"/>
  </r>
  <r>
    <x v="41"/>
    <n v="23"/>
    <n v="15"/>
  </r>
  <r>
    <x v="41"/>
    <n v="23"/>
    <n v="15"/>
  </r>
  <r>
    <x v="41"/>
    <n v="23"/>
    <n v="15"/>
  </r>
  <r>
    <x v="41"/>
    <n v="23"/>
    <n v="15"/>
  </r>
  <r>
    <x v="28"/>
    <n v="22"/>
    <n v="15"/>
  </r>
  <r>
    <x v="28"/>
    <n v="23"/>
    <n v="15"/>
  </r>
  <r>
    <x v="41"/>
    <n v="23"/>
    <n v="15"/>
  </r>
  <r>
    <x v="41"/>
    <n v="23"/>
    <n v="15"/>
  </r>
  <r>
    <x v="41"/>
    <n v="23"/>
    <n v="15"/>
  </r>
  <r>
    <x v="92"/>
    <n v="25"/>
    <n v="18"/>
  </r>
  <r>
    <x v="227"/>
    <n v="22"/>
    <n v="14"/>
  </r>
  <r>
    <x v="92"/>
    <n v="24"/>
    <n v="17"/>
  </r>
  <r>
    <x v="92"/>
    <n v="25"/>
    <n v="18"/>
  </r>
  <r>
    <x v="92"/>
    <n v="24"/>
    <n v="17"/>
  </r>
  <r>
    <x v="92"/>
    <n v="24"/>
    <n v="17"/>
  </r>
  <r>
    <x v="227"/>
    <n v="23"/>
    <n v="14"/>
  </r>
  <r>
    <x v="92"/>
    <n v="25"/>
    <n v="18"/>
  </r>
  <r>
    <x v="227"/>
    <n v="22"/>
    <n v="14"/>
  </r>
  <r>
    <x v="154"/>
    <n v="25"/>
    <n v="18"/>
  </r>
  <r>
    <x v="154"/>
    <n v="27"/>
    <n v="19"/>
  </r>
  <r>
    <x v="13"/>
    <n v="25"/>
    <n v="18"/>
  </r>
  <r>
    <x v="154"/>
    <n v="25"/>
    <n v="18"/>
  </r>
  <r>
    <x v="227"/>
    <n v="22"/>
    <n v="14"/>
  </r>
  <r>
    <x v="13"/>
    <n v="27"/>
    <n v="19"/>
  </r>
  <r>
    <x v="154"/>
    <n v="27"/>
    <n v="19"/>
  </r>
  <r>
    <x v="13"/>
    <n v="27"/>
    <n v="19"/>
  </r>
  <r>
    <x v="13"/>
    <n v="25"/>
    <n v="18"/>
  </r>
  <r>
    <x v="13"/>
    <n v="26"/>
    <n v="19"/>
  </r>
  <r>
    <x v="13"/>
    <n v="26"/>
    <n v="19"/>
  </r>
  <r>
    <x v="13"/>
    <n v="25"/>
    <n v="18"/>
  </r>
  <r>
    <x v="227"/>
    <n v="22"/>
    <n v="14"/>
  </r>
  <r>
    <x v="13"/>
    <n v="26"/>
    <n v="19"/>
  </r>
  <r>
    <x v="227"/>
    <n v="22"/>
    <n v="14"/>
  </r>
  <r>
    <x v="13"/>
    <n v="26"/>
    <n v="19"/>
  </r>
  <r>
    <x v="13"/>
    <n v="25"/>
    <n v="18"/>
  </r>
  <r>
    <x v="13"/>
    <n v="25"/>
    <n v="18"/>
  </r>
  <r>
    <x v="13"/>
    <n v="25"/>
    <n v="18"/>
  </r>
  <r>
    <x v="18"/>
    <n v="24"/>
    <n v="18"/>
  </r>
  <r>
    <x v="224"/>
    <n v="24"/>
    <n v="18"/>
  </r>
  <r>
    <x v="18"/>
    <n v="26"/>
    <n v="19"/>
  </r>
  <r>
    <x v="224"/>
    <n v="24"/>
    <n v="18"/>
  </r>
  <r>
    <x v="224"/>
    <n v="26"/>
    <n v="18"/>
  </r>
  <r>
    <x v="18"/>
    <n v="24"/>
    <n v="18"/>
  </r>
  <r>
    <x v="163"/>
    <n v="15"/>
    <n v="11"/>
  </r>
  <r>
    <x v="228"/>
    <n v="14"/>
    <n v="12"/>
  </r>
  <r>
    <x v="228"/>
    <n v="15"/>
    <n v="11"/>
  </r>
  <r>
    <x v="228"/>
    <n v="15"/>
    <n v="11"/>
  </r>
  <r>
    <x v="228"/>
    <n v="14"/>
    <n v="12"/>
  </r>
  <r>
    <x v="83"/>
    <n v="17"/>
    <n v="12"/>
  </r>
  <r>
    <x v="83"/>
    <n v="17"/>
    <n v="12"/>
  </r>
  <r>
    <x v="83"/>
    <n v="17"/>
    <n v="12"/>
  </r>
  <r>
    <x v="83"/>
    <n v="18"/>
    <n v="14"/>
  </r>
  <r>
    <x v="83"/>
    <n v="17"/>
    <n v="12"/>
  </r>
  <r>
    <x v="83"/>
    <n v="18"/>
    <n v="13"/>
  </r>
  <r>
    <x v="83"/>
    <n v="17"/>
    <n v="12"/>
  </r>
  <r>
    <x v="83"/>
    <n v="17"/>
    <n v="12"/>
  </r>
  <r>
    <x v="163"/>
    <n v="13"/>
    <n v="11"/>
  </r>
  <r>
    <x v="228"/>
    <n v="13"/>
    <n v="11"/>
  </r>
  <r>
    <x v="163"/>
    <n v="13"/>
    <n v="11"/>
  </r>
  <r>
    <x v="228"/>
    <n v="13"/>
    <n v="11"/>
  </r>
  <r>
    <x v="83"/>
    <n v="17"/>
    <n v="12"/>
  </r>
  <r>
    <x v="83"/>
    <n v="17"/>
    <n v="12"/>
  </r>
  <r>
    <x v="83"/>
    <n v="17"/>
    <n v="12"/>
  </r>
  <r>
    <x v="83"/>
    <n v="17"/>
    <n v="12"/>
  </r>
  <r>
    <x v="140"/>
    <n v="17"/>
    <n v="13"/>
  </r>
  <r>
    <x v="140"/>
    <n v="17"/>
    <n v="13"/>
  </r>
  <r>
    <x v="166"/>
    <n v="28"/>
    <n v="20"/>
  </r>
  <r>
    <x v="226"/>
    <n v="23"/>
    <n v="16"/>
  </r>
  <r>
    <x v="166"/>
    <n v="29"/>
    <n v="20"/>
  </r>
  <r>
    <x v="50"/>
    <n v="29"/>
    <n v="24"/>
  </r>
  <r>
    <x v="50"/>
    <n v="28"/>
    <n v="20"/>
  </r>
  <r>
    <x v="50"/>
    <n v="27"/>
    <n v="20"/>
  </r>
  <r>
    <x v="108"/>
    <n v="38"/>
    <n v="27"/>
  </r>
  <r>
    <x v="66"/>
    <n v="26"/>
    <n v="17"/>
  </r>
  <r>
    <x v="50"/>
    <n v="29"/>
    <n v="20"/>
  </r>
  <r>
    <x v="199"/>
    <n v="22"/>
    <n v="15"/>
  </r>
  <r>
    <x v="199"/>
    <n v="21"/>
    <n v="15"/>
  </r>
  <r>
    <x v="50"/>
    <n v="29"/>
    <n v="20"/>
  </r>
  <r>
    <x v="166"/>
    <n v="28"/>
    <n v="20"/>
  </r>
  <r>
    <x v="108"/>
    <n v="38"/>
    <n v="27"/>
  </r>
  <r>
    <x v="66"/>
    <n v="26"/>
    <n v="18"/>
  </r>
  <r>
    <x v="166"/>
    <n v="29"/>
    <n v="20"/>
  </r>
  <r>
    <x v="108"/>
    <n v="42"/>
    <n v="28"/>
  </r>
  <r>
    <x v="50"/>
    <n v="27"/>
    <n v="20"/>
  </r>
  <r>
    <x v="50"/>
    <n v="28"/>
    <n v="20"/>
  </r>
  <r>
    <x v="108"/>
    <n v="42"/>
    <n v="28"/>
  </r>
  <r>
    <x v="166"/>
    <n v="29"/>
    <n v="20"/>
  </r>
  <r>
    <x v="166"/>
    <n v="29"/>
    <n v="20"/>
  </r>
  <r>
    <x v="50"/>
    <n v="27"/>
    <n v="20"/>
  </r>
  <r>
    <x v="50"/>
    <n v="27"/>
    <n v="20"/>
  </r>
  <r>
    <x v="108"/>
    <n v="38"/>
    <n v="27"/>
  </r>
  <r>
    <x v="50"/>
    <n v="29"/>
    <n v="20"/>
  </r>
  <r>
    <x v="166"/>
    <n v="28"/>
    <n v="20"/>
  </r>
  <r>
    <x v="199"/>
    <n v="22"/>
    <n v="15"/>
  </r>
  <r>
    <x v="50"/>
    <n v="29"/>
    <n v="20"/>
  </r>
  <r>
    <x v="50"/>
    <n v="28"/>
    <n v="20"/>
  </r>
  <r>
    <x v="166"/>
    <n v="29"/>
    <n v="20"/>
  </r>
  <r>
    <x v="66"/>
    <n v="26"/>
    <n v="18"/>
  </r>
  <r>
    <x v="166"/>
    <n v="29"/>
    <n v="20"/>
  </r>
  <r>
    <x v="108"/>
    <n v="38"/>
    <n v="27"/>
  </r>
  <r>
    <x v="50"/>
    <n v="28"/>
    <n v="20"/>
  </r>
  <r>
    <x v="66"/>
    <n v="26"/>
    <n v="17"/>
  </r>
  <r>
    <x v="199"/>
    <n v="21"/>
    <n v="15"/>
  </r>
  <r>
    <x v="108"/>
    <n v="42"/>
    <n v="28"/>
  </r>
  <r>
    <x v="108"/>
    <n v="42"/>
    <n v="28"/>
  </r>
  <r>
    <x v="166"/>
    <n v="28"/>
    <n v="20"/>
  </r>
  <r>
    <x v="166"/>
    <n v="29"/>
    <n v="20"/>
  </r>
  <r>
    <x v="19"/>
    <n v="29"/>
    <n v="22"/>
  </r>
  <r>
    <x v="19"/>
    <n v="29"/>
    <n v="22"/>
  </r>
  <r>
    <x v="166"/>
    <n v="28"/>
    <n v="20"/>
  </r>
  <r>
    <x v="19"/>
    <n v="30"/>
    <n v="22"/>
  </r>
  <r>
    <x v="19"/>
    <n v="30"/>
    <n v="22"/>
  </r>
  <r>
    <x v="166"/>
    <n v="29"/>
    <n v="20"/>
  </r>
  <r>
    <x v="66"/>
    <n v="26"/>
    <n v="18"/>
  </r>
  <r>
    <x v="66"/>
    <n v="25"/>
    <n v="17"/>
  </r>
  <r>
    <x v="14"/>
    <n v="105"/>
    <n v="126"/>
  </r>
  <r>
    <x v="14"/>
    <n v="105"/>
    <n v="126"/>
  </r>
  <r>
    <x v="14"/>
    <n v="105"/>
    <n v="126"/>
  </r>
  <r>
    <x v="14"/>
    <n v="105"/>
    <n v="126"/>
  </r>
  <r>
    <x v="30"/>
    <n v="16"/>
    <n v="12"/>
  </r>
  <r>
    <x v="95"/>
    <n v="17"/>
    <n v="13"/>
  </r>
  <r>
    <x v="95"/>
    <n v="17"/>
    <n v="13"/>
  </r>
  <r>
    <x v="95"/>
    <n v="17"/>
    <n v="13"/>
  </r>
  <r>
    <x v="95"/>
    <n v="17"/>
    <n v="13"/>
  </r>
  <r>
    <x v="30"/>
    <n v="16"/>
    <n v="12"/>
  </r>
  <r>
    <x v="95"/>
    <n v="17"/>
    <n v="13"/>
  </r>
  <r>
    <x v="30"/>
    <n v="16"/>
    <n v="12"/>
  </r>
  <r>
    <x v="95"/>
    <n v="17"/>
    <n v="13"/>
  </r>
  <r>
    <x v="95"/>
    <n v="17"/>
    <n v="13"/>
  </r>
  <r>
    <x v="95"/>
    <n v="17"/>
    <n v="13"/>
  </r>
  <r>
    <x v="30"/>
    <n v="16"/>
    <n v="12"/>
  </r>
  <r>
    <x v="95"/>
    <n v="16"/>
    <n v="13"/>
  </r>
  <r>
    <x v="30"/>
    <n v="16"/>
    <n v="12"/>
  </r>
  <r>
    <x v="95"/>
    <n v="16"/>
    <n v="13"/>
  </r>
  <r>
    <x v="95"/>
    <n v="16"/>
    <n v="13"/>
  </r>
  <r>
    <x v="30"/>
    <n v="16"/>
    <n v="12"/>
  </r>
  <r>
    <x v="95"/>
    <n v="16"/>
    <n v="13"/>
  </r>
  <r>
    <x v="95"/>
    <n v="16"/>
    <n v="13"/>
  </r>
  <r>
    <x v="30"/>
    <n v="15"/>
    <n v="11"/>
  </r>
  <r>
    <x v="30"/>
    <n v="15"/>
    <n v="11"/>
  </r>
  <r>
    <x v="30"/>
    <n v="15"/>
    <n v="11"/>
  </r>
  <r>
    <x v="95"/>
    <n v="16"/>
    <n v="13"/>
  </r>
  <r>
    <x v="30"/>
    <n v="15"/>
    <n v="11"/>
  </r>
  <r>
    <x v="30"/>
    <n v="15"/>
    <n v="11"/>
  </r>
  <r>
    <x v="30"/>
    <n v="15"/>
    <n v="11"/>
  </r>
  <r>
    <x v="30"/>
    <n v="15"/>
    <n v="11"/>
  </r>
  <r>
    <x v="30"/>
    <n v="15"/>
    <n v="11"/>
  </r>
  <r>
    <x v="95"/>
    <n v="16"/>
    <n v="13"/>
  </r>
  <r>
    <x v="95"/>
    <n v="16"/>
    <n v="13"/>
  </r>
  <r>
    <x v="95"/>
    <n v="16"/>
    <n v="13"/>
  </r>
  <r>
    <x v="30"/>
    <n v="15"/>
    <n v="11"/>
  </r>
  <r>
    <x v="30"/>
    <n v="15"/>
    <n v="11"/>
  </r>
  <r>
    <x v="30"/>
    <n v="15"/>
    <n v="11"/>
  </r>
  <r>
    <x v="30"/>
    <n v="15"/>
    <n v="11"/>
  </r>
  <r>
    <x v="95"/>
    <n v="16"/>
    <n v="13"/>
  </r>
  <r>
    <x v="229"/>
    <n v="21"/>
    <n v="15"/>
  </r>
  <r>
    <x v="229"/>
    <n v="21"/>
    <n v="15"/>
  </r>
  <r>
    <x v="79"/>
    <n v="38"/>
    <n v="30"/>
  </r>
  <r>
    <x v="79"/>
    <n v="36"/>
    <n v="28"/>
  </r>
  <r>
    <x v="79"/>
    <n v="38"/>
    <n v="30"/>
  </r>
  <r>
    <x v="79"/>
    <n v="36"/>
    <n v="28"/>
  </r>
  <r>
    <x v="79"/>
    <n v="38"/>
    <n v="30"/>
  </r>
  <r>
    <x v="79"/>
    <n v="36"/>
    <n v="28"/>
  </r>
  <r>
    <x v="79"/>
    <n v="36"/>
    <n v="28"/>
  </r>
  <r>
    <x v="79"/>
    <n v="38"/>
    <n v="30"/>
  </r>
  <r>
    <x v="79"/>
    <n v="38"/>
    <n v="30"/>
  </r>
  <r>
    <x v="79"/>
    <n v="36"/>
    <n v="28"/>
  </r>
  <r>
    <x v="79"/>
    <n v="36"/>
    <n v="28"/>
  </r>
  <r>
    <x v="79"/>
    <n v="38"/>
    <n v="30"/>
  </r>
  <r>
    <x v="10"/>
    <n v="26"/>
    <n v="19"/>
  </r>
  <r>
    <x v="90"/>
    <n v="24"/>
    <n v="16"/>
  </r>
  <r>
    <x v="90"/>
    <n v="24"/>
    <n v="16"/>
  </r>
  <r>
    <x v="10"/>
    <n v="27"/>
    <n v="20"/>
  </r>
  <r>
    <x v="10"/>
    <n v="27"/>
    <n v="20"/>
  </r>
  <r>
    <x v="90"/>
    <n v="24"/>
    <n v="16"/>
  </r>
  <r>
    <x v="10"/>
    <n v="27"/>
    <n v="20"/>
  </r>
  <r>
    <x v="10"/>
    <n v="27"/>
    <n v="20"/>
  </r>
  <r>
    <x v="10"/>
    <n v="28"/>
    <n v="20"/>
  </r>
  <r>
    <x v="90"/>
    <n v="24"/>
    <n v="16"/>
  </r>
  <r>
    <x v="10"/>
    <n v="27"/>
    <n v="20"/>
  </r>
  <r>
    <x v="90"/>
    <n v="25"/>
    <n v="16"/>
  </r>
  <r>
    <x v="10"/>
    <n v="28"/>
    <n v="20"/>
  </r>
  <r>
    <x v="10"/>
    <n v="28"/>
    <n v="20"/>
  </r>
  <r>
    <x v="10"/>
    <n v="28"/>
    <n v="20"/>
  </r>
  <r>
    <x v="90"/>
    <n v="25"/>
    <n v="17"/>
  </r>
  <r>
    <x v="10"/>
    <n v="28"/>
    <n v="20"/>
  </r>
  <r>
    <x v="10"/>
    <n v="28"/>
    <n v="20"/>
  </r>
  <r>
    <x v="10"/>
    <n v="28"/>
    <n v="20"/>
  </r>
  <r>
    <x v="90"/>
    <n v="25"/>
    <n v="17"/>
  </r>
  <r>
    <x v="10"/>
    <n v="28"/>
    <n v="20"/>
  </r>
  <r>
    <x v="157"/>
    <n v="28"/>
    <n v="20"/>
  </r>
  <r>
    <x v="157"/>
    <n v="28"/>
    <n v="20"/>
  </r>
  <r>
    <x v="157"/>
    <n v="30"/>
    <n v="20"/>
  </r>
  <r>
    <x v="157"/>
    <n v="30"/>
    <n v="20"/>
  </r>
  <r>
    <x v="52"/>
    <n v="24"/>
    <n v="17"/>
  </r>
  <r>
    <x v="52"/>
    <n v="27"/>
    <n v="18"/>
  </r>
  <r>
    <x v="157"/>
    <n v="28"/>
    <n v="20"/>
  </r>
  <r>
    <x v="157"/>
    <n v="30"/>
    <n v="20"/>
  </r>
  <r>
    <x v="157"/>
    <n v="30"/>
    <n v="20"/>
  </r>
  <r>
    <x v="157"/>
    <n v="28"/>
    <n v="20"/>
  </r>
  <r>
    <x v="157"/>
    <n v="30"/>
    <n v="20"/>
  </r>
  <r>
    <x v="157"/>
    <n v="28"/>
    <n v="20"/>
  </r>
  <r>
    <x v="52"/>
    <n v="24"/>
    <n v="17"/>
  </r>
  <r>
    <x v="157"/>
    <n v="28"/>
    <n v="20"/>
  </r>
  <r>
    <x v="157"/>
    <n v="30"/>
    <n v="20"/>
  </r>
  <r>
    <x v="157"/>
    <n v="29"/>
    <n v="21"/>
  </r>
  <r>
    <x v="157"/>
    <n v="27"/>
    <n v="20"/>
  </r>
  <r>
    <x v="52"/>
    <n v="24"/>
    <n v="17"/>
  </r>
  <r>
    <x v="157"/>
    <n v="27"/>
    <n v="20"/>
  </r>
  <r>
    <x v="157"/>
    <n v="27"/>
    <n v="20"/>
  </r>
  <r>
    <x v="157"/>
    <n v="29"/>
    <n v="20"/>
  </r>
  <r>
    <x v="157"/>
    <n v="29"/>
    <n v="20"/>
  </r>
  <r>
    <x v="70"/>
    <n v="26"/>
    <n v="17"/>
  </r>
  <r>
    <x v="70"/>
    <n v="26"/>
    <n v="17"/>
  </r>
  <r>
    <x v="70"/>
    <n v="26"/>
    <n v="17"/>
  </r>
  <r>
    <x v="70"/>
    <n v="26"/>
    <n v="17"/>
  </r>
  <r>
    <x v="70"/>
    <n v="26"/>
    <n v="17"/>
  </r>
  <r>
    <x v="70"/>
    <n v="26"/>
    <n v="17"/>
  </r>
  <r>
    <x v="82"/>
    <n v="26"/>
    <n v="17"/>
  </r>
  <r>
    <x v="82"/>
    <n v="26"/>
    <n v="17"/>
  </r>
  <r>
    <x v="82"/>
    <n v="26"/>
    <n v="17"/>
  </r>
  <r>
    <x v="95"/>
    <n v="26"/>
    <n v="17"/>
  </r>
  <r>
    <x v="82"/>
    <n v="26"/>
    <n v="17"/>
  </r>
  <r>
    <x v="82"/>
    <n v="26"/>
    <n v="17"/>
  </r>
  <r>
    <x v="82"/>
    <n v="27"/>
    <n v="17"/>
  </r>
  <r>
    <x v="82"/>
    <n v="27"/>
    <n v="17"/>
  </r>
  <r>
    <x v="82"/>
    <n v="27"/>
    <n v="17"/>
  </r>
  <r>
    <x v="82"/>
    <n v="27"/>
    <n v="17"/>
  </r>
  <r>
    <x v="82"/>
    <n v="27"/>
    <n v="17"/>
  </r>
  <r>
    <x v="228"/>
    <n v="37"/>
    <n v="27"/>
  </r>
  <r>
    <x v="24"/>
    <n v="37"/>
    <n v="27"/>
  </r>
  <r>
    <x v="24"/>
    <n v="38"/>
    <n v="28"/>
  </r>
  <r>
    <x v="228"/>
    <n v="37"/>
    <n v="27"/>
  </r>
  <r>
    <x v="24"/>
    <n v="37"/>
    <n v="27"/>
  </r>
  <r>
    <x v="24"/>
    <n v="38"/>
    <n v="28"/>
  </r>
  <r>
    <x v="230"/>
    <n v="34"/>
    <n v="24"/>
  </r>
  <r>
    <x v="85"/>
    <n v="34"/>
    <n v="24"/>
  </r>
  <r>
    <x v="85"/>
    <n v="33"/>
    <n v="24"/>
  </r>
  <r>
    <x v="85"/>
    <n v="34"/>
    <n v="24"/>
  </r>
  <r>
    <x v="85"/>
    <n v="33"/>
    <n v="24"/>
  </r>
  <r>
    <x v="85"/>
    <n v="33"/>
    <n v="24"/>
  </r>
  <r>
    <x v="85"/>
    <n v="32"/>
    <n v="24"/>
  </r>
  <r>
    <x v="85"/>
    <n v="32"/>
    <n v="24"/>
  </r>
  <r>
    <x v="121"/>
    <n v="30"/>
    <n v="23"/>
  </r>
  <r>
    <x v="121"/>
    <n v="30"/>
    <n v="23"/>
  </r>
  <r>
    <x v="121"/>
    <n v="31"/>
    <n v="23"/>
  </r>
  <r>
    <x v="121"/>
    <n v="31"/>
    <n v="23"/>
  </r>
  <r>
    <x v="121"/>
    <n v="31"/>
    <n v="23"/>
  </r>
  <r>
    <x v="121"/>
    <n v="31"/>
    <n v="23"/>
  </r>
  <r>
    <x v="121"/>
    <n v="30"/>
    <n v="23"/>
  </r>
  <r>
    <x v="121"/>
    <n v="30"/>
    <n v="23"/>
  </r>
  <r>
    <x v="121"/>
    <n v="30"/>
    <n v="23"/>
  </r>
  <r>
    <x v="121"/>
    <n v="31"/>
    <n v="23"/>
  </r>
  <r>
    <x v="121"/>
    <n v="31"/>
    <n v="23"/>
  </r>
  <r>
    <x v="121"/>
    <n v="30"/>
    <n v="23"/>
  </r>
  <r>
    <x v="85"/>
    <n v="35"/>
    <n v="24"/>
  </r>
  <r>
    <x v="228"/>
    <n v="37"/>
    <n v="27"/>
  </r>
  <r>
    <x v="228"/>
    <n v="38"/>
    <n v="28"/>
  </r>
  <r>
    <x v="228"/>
    <n v="37"/>
    <n v="27"/>
  </r>
  <r>
    <x v="230"/>
    <n v="35"/>
    <n v="24"/>
  </r>
  <r>
    <x v="85"/>
    <n v="34"/>
    <n v="24"/>
  </r>
  <r>
    <x v="228"/>
    <n v="37"/>
    <n v="27"/>
  </r>
  <r>
    <x v="85"/>
    <n v="35"/>
    <n v="24"/>
  </r>
  <r>
    <x v="228"/>
    <n v="38"/>
    <n v="28"/>
  </r>
  <r>
    <x v="230"/>
    <n v="35"/>
    <n v="24"/>
  </r>
  <r>
    <x v="228"/>
    <n v="37"/>
    <n v="27"/>
  </r>
  <r>
    <x v="85"/>
    <n v="34"/>
    <n v="24"/>
  </r>
  <r>
    <x v="228"/>
    <n v="37"/>
    <n v="27"/>
  </r>
  <r>
    <x v="228"/>
    <n v="37"/>
    <n v="27"/>
  </r>
  <r>
    <x v="228"/>
    <n v="38"/>
    <n v="28"/>
  </r>
  <r>
    <x v="231"/>
    <n v="38"/>
    <n v="29"/>
  </r>
  <r>
    <x v="231"/>
    <n v="37"/>
    <n v="28"/>
  </r>
  <r>
    <x v="231"/>
    <n v="38"/>
    <n v="29"/>
  </r>
  <r>
    <x v="232"/>
    <n v="40"/>
    <n v="32"/>
  </r>
  <r>
    <x v="231"/>
    <n v="36"/>
    <n v="26"/>
  </r>
  <r>
    <x v="231"/>
    <n v="37"/>
    <n v="28"/>
  </r>
  <r>
    <x v="42"/>
    <n v="33"/>
    <n v="26"/>
  </r>
  <r>
    <x v="42"/>
    <n v="30"/>
    <n v="22"/>
  </r>
  <r>
    <x v="231"/>
    <n v="38"/>
    <n v="29"/>
  </r>
  <r>
    <x v="41"/>
    <n v="25"/>
    <n v="15"/>
  </r>
  <r>
    <x v="1"/>
    <n v="25"/>
    <n v="15"/>
  </r>
  <r>
    <x v="1"/>
    <n v="25"/>
    <n v="15"/>
  </r>
  <r>
    <x v="41"/>
    <n v="25"/>
    <n v="15"/>
  </r>
  <r>
    <x v="1"/>
    <n v="25"/>
    <n v="16"/>
  </r>
  <r>
    <x v="1"/>
    <n v="25"/>
    <n v="16"/>
  </r>
  <r>
    <x v="41"/>
    <n v="25"/>
    <n v="16"/>
  </r>
  <r>
    <x v="71"/>
    <n v="25"/>
    <n v="16"/>
  </r>
  <r>
    <x v="71"/>
    <n v="25"/>
    <n v="16"/>
  </r>
  <r>
    <x v="71"/>
    <n v="25"/>
    <n v="16"/>
  </r>
  <r>
    <x v="71"/>
    <n v="25"/>
    <n v="16"/>
  </r>
  <r>
    <x v="230"/>
    <n v="23"/>
    <n v="18"/>
  </r>
  <r>
    <x v="230"/>
    <n v="25"/>
    <n v="20"/>
  </r>
  <r>
    <x v="230"/>
    <n v="23"/>
    <n v="18"/>
  </r>
  <r>
    <x v="230"/>
    <n v="24"/>
    <n v="19"/>
  </r>
  <r>
    <x v="230"/>
    <n v="25"/>
    <n v="20"/>
  </r>
  <r>
    <x v="230"/>
    <n v="25"/>
    <n v="20"/>
  </r>
  <r>
    <x v="230"/>
    <n v="24"/>
    <n v="19"/>
  </r>
  <r>
    <x v="230"/>
    <n v="24"/>
    <n v="19"/>
  </r>
  <r>
    <x v="230"/>
    <n v="25"/>
    <n v="20"/>
  </r>
  <r>
    <x v="230"/>
    <n v="25"/>
    <n v="20"/>
  </r>
  <r>
    <x v="230"/>
    <n v="24"/>
    <n v="19"/>
  </r>
  <r>
    <x v="230"/>
    <n v="25"/>
    <n v="20"/>
  </r>
  <r>
    <x v="230"/>
    <n v="25"/>
    <n v="20"/>
  </r>
  <r>
    <x v="230"/>
    <n v="24"/>
    <n v="19"/>
  </r>
  <r>
    <x v="230"/>
    <n v="25"/>
    <n v="20"/>
  </r>
  <r>
    <x v="230"/>
    <n v="24"/>
    <n v="19"/>
  </r>
  <r>
    <x v="230"/>
    <n v="25"/>
    <n v="20"/>
  </r>
  <r>
    <x v="230"/>
    <n v="24"/>
    <n v="19"/>
  </r>
  <r>
    <x v="230"/>
    <n v="24"/>
    <n v="19"/>
  </r>
  <r>
    <x v="230"/>
    <n v="25"/>
    <n v="20"/>
  </r>
  <r>
    <x v="230"/>
    <n v="25"/>
    <n v="20"/>
  </r>
  <r>
    <x v="128"/>
    <n v="27"/>
    <n v="21"/>
  </r>
  <r>
    <x v="26"/>
    <n v="26"/>
    <n v="20"/>
  </r>
  <r>
    <x v="128"/>
    <n v="27"/>
    <n v="21"/>
  </r>
  <r>
    <x v="128"/>
    <n v="27"/>
    <n v="21"/>
  </r>
  <r>
    <x v="26"/>
    <n v="26"/>
    <n v="20"/>
  </r>
  <r>
    <x v="128"/>
    <n v="27"/>
    <n v="21"/>
  </r>
  <r>
    <x v="11"/>
    <n v="26"/>
    <n v="20"/>
  </r>
  <r>
    <x v="11"/>
    <n v="26"/>
    <n v="20"/>
  </r>
  <r>
    <x v="120"/>
    <n v="22"/>
    <n v="16"/>
  </r>
  <r>
    <x v="120"/>
    <n v="24"/>
    <n v="17"/>
  </r>
  <r>
    <x v="120"/>
    <n v="24"/>
    <n v="17"/>
  </r>
  <r>
    <x v="120"/>
    <n v="22"/>
    <n v="16"/>
  </r>
  <r>
    <x v="120"/>
    <n v="24"/>
    <n v="17"/>
  </r>
  <r>
    <x v="120"/>
    <n v="22"/>
    <n v="15"/>
  </r>
  <r>
    <x v="120"/>
    <n v="22"/>
    <n v="15"/>
  </r>
  <r>
    <x v="120"/>
    <n v="22"/>
    <n v="15"/>
  </r>
  <r>
    <x v="120"/>
    <n v="22"/>
    <n v="15"/>
  </r>
  <r>
    <x v="120"/>
    <n v="22"/>
    <n v="15"/>
  </r>
  <r>
    <x v="120"/>
    <n v="22"/>
    <n v="15"/>
  </r>
  <r>
    <x v="120"/>
    <n v="22"/>
    <n v="15"/>
  </r>
  <r>
    <x v="120"/>
    <n v="22"/>
    <n v="15"/>
  </r>
  <r>
    <x v="120"/>
    <n v="22"/>
    <n v="15"/>
  </r>
  <r>
    <x v="120"/>
    <n v="22"/>
    <n v="15"/>
  </r>
  <r>
    <x v="121"/>
    <n v="30"/>
    <n v="23"/>
  </r>
  <r>
    <x v="121"/>
    <n v="30"/>
    <n v="23"/>
  </r>
  <r>
    <x v="121"/>
    <n v="30"/>
    <n v="23"/>
  </r>
  <r>
    <x v="121"/>
    <n v="33"/>
    <n v="25"/>
  </r>
  <r>
    <x v="121"/>
    <n v="33"/>
    <n v="25"/>
  </r>
  <r>
    <x v="121"/>
    <n v="33"/>
    <n v="25"/>
  </r>
  <r>
    <x v="121"/>
    <n v="33"/>
    <n v="25"/>
  </r>
  <r>
    <x v="121"/>
    <n v="30"/>
    <n v="23"/>
  </r>
  <r>
    <x v="121"/>
    <n v="30"/>
    <n v="23"/>
  </r>
  <r>
    <x v="121"/>
    <n v="30"/>
    <n v="23"/>
  </r>
  <r>
    <x v="121"/>
    <n v="33"/>
    <n v="25"/>
  </r>
  <r>
    <x v="121"/>
    <n v="33"/>
    <n v="25"/>
  </r>
  <r>
    <x v="75"/>
    <n v="32"/>
    <n v="26"/>
  </r>
  <r>
    <x v="121"/>
    <n v="33"/>
    <n v="25"/>
  </r>
  <r>
    <x v="75"/>
    <n v="34"/>
    <n v="28"/>
  </r>
  <r>
    <x v="121"/>
    <n v="30"/>
    <n v="23"/>
  </r>
  <r>
    <x v="121"/>
    <n v="33"/>
    <n v="25"/>
  </r>
  <r>
    <x v="121"/>
    <n v="30"/>
    <n v="23"/>
  </r>
  <r>
    <x v="121"/>
    <n v="30"/>
    <n v="24"/>
  </r>
  <r>
    <x v="121"/>
    <n v="33"/>
    <n v="25"/>
  </r>
  <r>
    <x v="121"/>
    <n v="30"/>
    <n v="24"/>
  </r>
  <r>
    <x v="121"/>
    <n v="34"/>
    <n v="28"/>
  </r>
  <r>
    <x v="121"/>
    <n v="31"/>
    <n v="26"/>
  </r>
  <r>
    <x v="121"/>
    <n v="30"/>
    <n v="24"/>
  </r>
  <r>
    <x v="121"/>
    <n v="33"/>
    <n v="25"/>
  </r>
  <r>
    <x v="121"/>
    <n v="33"/>
    <n v="25"/>
  </r>
  <r>
    <x v="121"/>
    <n v="30"/>
    <n v="24"/>
  </r>
  <r>
    <x v="121"/>
    <n v="33"/>
    <n v="25"/>
  </r>
  <r>
    <x v="95"/>
    <n v="19"/>
    <n v="15"/>
  </r>
  <r>
    <x v="95"/>
    <n v="19"/>
    <n v="15"/>
  </r>
  <r>
    <x v="95"/>
    <n v="22"/>
    <n v="15"/>
  </r>
  <r>
    <x v="95"/>
    <n v="22"/>
    <n v="15"/>
  </r>
  <r>
    <x v="95"/>
    <n v="21"/>
    <n v="15"/>
  </r>
  <r>
    <x v="95"/>
    <n v="19"/>
    <n v="15"/>
  </r>
  <r>
    <x v="95"/>
    <n v="21"/>
    <n v="15"/>
  </r>
  <r>
    <x v="95"/>
    <n v="21"/>
    <n v="15"/>
  </r>
  <r>
    <x v="95"/>
    <n v="21"/>
    <n v="15"/>
  </r>
  <r>
    <x v="95"/>
    <n v="19"/>
    <n v="15"/>
  </r>
  <r>
    <x v="179"/>
    <n v="23"/>
    <n v="16"/>
  </r>
  <r>
    <x v="179"/>
    <n v="23"/>
    <n v="16"/>
  </r>
  <r>
    <x v="179"/>
    <n v="23"/>
    <n v="16"/>
  </r>
  <r>
    <x v="29"/>
    <n v="23"/>
    <n v="16"/>
  </r>
  <r>
    <x v="29"/>
    <n v="23"/>
    <n v="16"/>
  </r>
  <r>
    <x v="114"/>
    <n v="26"/>
    <n v="20"/>
  </r>
  <r>
    <x v="114"/>
    <n v="26"/>
    <n v="20"/>
  </r>
  <r>
    <x v="233"/>
    <n v="28"/>
    <n v="21"/>
  </r>
  <r>
    <x v="114"/>
    <n v="26"/>
    <n v="20"/>
  </r>
  <r>
    <x v="233"/>
    <n v="29"/>
    <n v="22"/>
  </r>
  <r>
    <x v="114"/>
    <n v="26"/>
    <n v="20"/>
  </r>
  <r>
    <x v="233"/>
    <n v="28"/>
    <n v="21"/>
  </r>
  <r>
    <x v="233"/>
    <n v="29"/>
    <n v="22"/>
  </r>
  <r>
    <x v="41"/>
    <n v="18"/>
    <n v="13"/>
  </r>
  <r>
    <x v="41"/>
    <n v="18"/>
    <n v="13"/>
  </r>
  <r>
    <x v="41"/>
    <n v="18"/>
    <n v="13"/>
  </r>
  <r>
    <x v="41"/>
    <n v="18"/>
    <n v="13"/>
  </r>
  <r>
    <x v="41"/>
    <n v="18"/>
    <n v="13"/>
  </r>
  <r>
    <x v="41"/>
    <n v="17"/>
    <n v="12"/>
  </r>
  <r>
    <x v="1"/>
    <n v="19"/>
    <n v="13"/>
  </r>
  <r>
    <x v="41"/>
    <n v="17"/>
    <n v="12"/>
  </r>
  <r>
    <x v="1"/>
    <n v="18"/>
    <n v="13"/>
  </r>
  <r>
    <x v="41"/>
    <n v="18"/>
    <n v="13"/>
  </r>
  <r>
    <x v="234"/>
    <n v="18"/>
    <n v="13"/>
  </r>
  <r>
    <x v="1"/>
    <n v="18"/>
    <n v="13"/>
  </r>
  <r>
    <x v="234"/>
    <n v="18"/>
    <n v="13"/>
  </r>
  <r>
    <x v="234"/>
    <n v="19"/>
    <n v="14"/>
  </r>
  <r>
    <x v="1"/>
    <n v="19"/>
    <n v="14"/>
  </r>
  <r>
    <x v="234"/>
    <n v="19"/>
    <n v="14"/>
  </r>
  <r>
    <x v="41"/>
    <n v="17"/>
    <n v="12"/>
  </r>
  <r>
    <x v="41"/>
    <n v="18"/>
    <n v="13"/>
  </r>
  <r>
    <x v="41"/>
    <n v="18"/>
    <n v="13"/>
  </r>
  <r>
    <x v="41"/>
    <n v="17"/>
    <n v="12"/>
  </r>
  <r>
    <x v="234"/>
    <n v="20"/>
    <n v="14"/>
  </r>
  <r>
    <x v="234"/>
    <n v="20"/>
    <n v="14"/>
  </r>
  <r>
    <x v="234"/>
    <n v="20"/>
    <n v="14"/>
  </r>
  <r>
    <x v="50"/>
    <n v="20"/>
    <n v="14"/>
  </r>
  <r>
    <x v="234"/>
    <n v="20"/>
    <n v="14"/>
  </r>
  <r>
    <x v="50"/>
    <n v="19"/>
    <n v="13"/>
  </r>
  <r>
    <x v="93"/>
    <n v="20"/>
    <n v="14"/>
  </r>
  <r>
    <x v="93"/>
    <n v="20"/>
    <n v="14"/>
  </r>
  <r>
    <x v="1"/>
    <n v="19"/>
    <n v="13"/>
  </r>
  <r>
    <x v="1"/>
    <n v="20"/>
    <n v="14"/>
  </r>
  <r>
    <x v="93"/>
    <n v="20"/>
    <n v="14"/>
  </r>
  <r>
    <x v="93"/>
    <n v="20"/>
    <n v="14"/>
  </r>
  <r>
    <x v="93"/>
    <n v="20"/>
    <n v="14"/>
  </r>
  <r>
    <x v="1"/>
    <n v="21"/>
    <n v="15"/>
  </r>
  <r>
    <x v="93"/>
    <n v="20"/>
    <n v="14"/>
  </r>
  <r>
    <x v="93"/>
    <n v="20"/>
    <n v="14"/>
  </r>
  <r>
    <x v="1"/>
    <n v="20"/>
    <n v="14"/>
  </r>
  <r>
    <x v="93"/>
    <n v="20"/>
    <n v="14"/>
  </r>
  <r>
    <x v="235"/>
    <n v="12"/>
    <n v="7"/>
  </r>
  <r>
    <x v="83"/>
    <n v="30"/>
    <n v="22"/>
  </r>
  <r>
    <x v="83"/>
    <n v="30"/>
    <n v="22"/>
  </r>
  <r>
    <x v="83"/>
    <n v="30"/>
    <n v="22"/>
  </r>
  <r>
    <x v="83"/>
    <n v="30"/>
    <n v="22"/>
  </r>
  <r>
    <x v="83"/>
    <n v="30"/>
    <n v="22"/>
  </r>
  <r>
    <x v="83"/>
    <n v="30"/>
    <n v="22"/>
  </r>
  <r>
    <x v="83"/>
    <n v="30"/>
    <n v="22"/>
  </r>
  <r>
    <x v="130"/>
    <n v="22"/>
    <n v="17"/>
  </r>
  <r>
    <x v="236"/>
    <n v="19"/>
    <n v="15"/>
  </r>
  <r>
    <x v="236"/>
    <n v="20"/>
    <n v="15"/>
  </r>
  <r>
    <x v="236"/>
    <n v="19"/>
    <n v="15"/>
  </r>
  <r>
    <x v="236"/>
    <n v="19"/>
    <n v="15"/>
  </r>
  <r>
    <x v="130"/>
    <n v="23"/>
    <n v="19"/>
  </r>
  <r>
    <x v="236"/>
    <n v="20"/>
    <n v="15"/>
  </r>
  <r>
    <x v="236"/>
    <n v="20"/>
    <n v="15"/>
  </r>
  <r>
    <x v="236"/>
    <n v="19"/>
    <n v="15"/>
  </r>
  <r>
    <x v="130"/>
    <n v="23"/>
    <n v="19"/>
  </r>
  <r>
    <x v="236"/>
    <n v="19"/>
    <n v="14"/>
  </r>
  <r>
    <x v="236"/>
    <n v="20"/>
    <n v="15"/>
  </r>
  <r>
    <x v="236"/>
    <n v="19"/>
    <n v="14"/>
  </r>
  <r>
    <x v="130"/>
    <n v="23"/>
    <n v="19"/>
  </r>
  <r>
    <x v="236"/>
    <n v="19"/>
    <n v="14"/>
  </r>
  <r>
    <x v="130"/>
    <n v="22"/>
    <n v="17"/>
  </r>
  <r>
    <x v="130"/>
    <n v="23"/>
    <n v="19"/>
  </r>
  <r>
    <x v="130"/>
    <n v="23"/>
    <n v="19"/>
  </r>
  <r>
    <x v="236"/>
    <n v="19"/>
    <n v="15"/>
  </r>
  <r>
    <x v="236"/>
    <n v="20"/>
    <n v="15"/>
  </r>
  <r>
    <x v="130"/>
    <n v="22"/>
    <n v="17"/>
  </r>
  <r>
    <x v="236"/>
    <n v="19"/>
    <n v="15"/>
  </r>
  <r>
    <x v="236"/>
    <n v="19"/>
    <n v="14"/>
  </r>
  <r>
    <x v="134"/>
    <n v="29"/>
    <n v="20"/>
  </r>
  <r>
    <x v="134"/>
    <n v="32"/>
    <n v="22"/>
  </r>
  <r>
    <x v="134"/>
    <n v="29"/>
    <n v="20"/>
  </r>
  <r>
    <x v="134"/>
    <n v="32"/>
    <n v="22"/>
  </r>
  <r>
    <x v="134"/>
    <n v="32"/>
    <n v="22"/>
  </r>
  <r>
    <x v="134"/>
    <n v="29"/>
    <n v="20"/>
  </r>
  <r>
    <x v="134"/>
    <n v="32"/>
    <n v="22"/>
  </r>
  <r>
    <x v="134"/>
    <n v="32"/>
    <n v="22"/>
  </r>
  <r>
    <x v="134"/>
    <n v="29"/>
    <n v="20"/>
  </r>
  <r>
    <x v="134"/>
    <n v="32"/>
    <n v="22"/>
  </r>
  <r>
    <x v="134"/>
    <n v="29"/>
    <n v="20"/>
  </r>
  <r>
    <x v="134"/>
    <n v="32"/>
    <n v="22"/>
  </r>
  <r>
    <x v="134"/>
    <n v="29"/>
    <n v="20"/>
  </r>
  <r>
    <x v="134"/>
    <n v="29"/>
    <n v="20"/>
  </r>
  <r>
    <x v="134"/>
    <n v="32"/>
    <n v="22"/>
  </r>
  <r>
    <x v="134"/>
    <n v="32"/>
    <n v="22"/>
  </r>
  <r>
    <x v="134"/>
    <n v="32"/>
    <n v="22"/>
  </r>
  <r>
    <x v="134"/>
    <n v="28"/>
    <n v="20"/>
  </r>
  <r>
    <x v="134"/>
    <n v="32"/>
    <n v="22"/>
  </r>
  <r>
    <x v="134"/>
    <n v="32"/>
    <n v="22"/>
  </r>
  <r>
    <x v="134"/>
    <n v="28"/>
    <n v="20"/>
  </r>
  <r>
    <x v="134"/>
    <n v="32"/>
    <n v="22"/>
  </r>
  <r>
    <x v="134"/>
    <n v="28"/>
    <n v="20"/>
  </r>
  <r>
    <x v="195"/>
    <n v="23"/>
    <n v="15"/>
  </r>
  <r>
    <x v="195"/>
    <n v="23"/>
    <n v="15"/>
  </r>
  <r>
    <x v="195"/>
    <n v="23"/>
    <n v="15"/>
  </r>
  <r>
    <x v="195"/>
    <n v="23"/>
    <n v="15"/>
  </r>
  <r>
    <x v="195"/>
    <n v="23"/>
    <n v="15"/>
  </r>
  <r>
    <x v="195"/>
    <n v="23"/>
    <n v="15"/>
  </r>
  <r>
    <x v="237"/>
    <n v="24"/>
    <n v="17"/>
  </r>
  <r>
    <x v="237"/>
    <n v="23"/>
    <n v="17"/>
  </r>
  <r>
    <x v="83"/>
    <n v="39"/>
    <n v="40"/>
  </r>
  <r>
    <x v="83"/>
    <n v="39"/>
    <n v="40"/>
  </r>
  <r>
    <x v="83"/>
    <n v="39"/>
    <n v="40"/>
  </r>
  <r>
    <x v="87"/>
    <n v="24"/>
    <n v="17"/>
  </r>
  <r>
    <x v="87"/>
    <n v="27"/>
    <n v="18"/>
  </r>
  <r>
    <x v="87"/>
    <n v="27"/>
    <n v="18"/>
  </r>
  <r>
    <x v="95"/>
    <n v="27"/>
    <n v="18"/>
  </r>
  <r>
    <x v="95"/>
    <n v="27"/>
    <n v="18"/>
  </r>
  <r>
    <x v="26"/>
    <n v="27"/>
    <n v="18"/>
  </r>
  <r>
    <x v="39"/>
    <n v="31"/>
    <n v="21"/>
  </r>
  <r>
    <x v="39"/>
    <n v="31"/>
    <n v="21"/>
  </r>
  <r>
    <x v="39"/>
    <n v="31"/>
    <n v="21"/>
  </r>
  <r>
    <x v="39"/>
    <n v="30"/>
    <n v="21"/>
  </r>
  <r>
    <x v="106"/>
    <n v="20"/>
    <n v="14"/>
  </r>
  <r>
    <x v="106"/>
    <n v="21"/>
    <n v="15"/>
  </r>
  <r>
    <x v="106"/>
    <n v="21"/>
    <n v="15"/>
  </r>
  <r>
    <x v="106"/>
    <n v="20"/>
    <n v="14"/>
  </r>
  <r>
    <x v="106"/>
    <n v="20"/>
    <n v="14"/>
  </r>
  <r>
    <x v="106"/>
    <n v="21"/>
    <n v="15"/>
  </r>
  <r>
    <x v="106"/>
    <n v="20"/>
    <n v="14"/>
  </r>
  <r>
    <x v="106"/>
    <n v="22"/>
    <n v="15"/>
  </r>
  <r>
    <x v="106"/>
    <n v="22"/>
    <n v="15"/>
  </r>
  <r>
    <x v="106"/>
    <n v="20"/>
    <n v="14"/>
  </r>
  <r>
    <x v="106"/>
    <n v="22"/>
    <n v="15"/>
  </r>
  <r>
    <x v="106"/>
    <n v="20"/>
    <n v="14"/>
  </r>
  <r>
    <x v="106"/>
    <n v="20"/>
    <n v="14"/>
  </r>
  <r>
    <x v="106"/>
    <n v="22"/>
    <n v="15"/>
  </r>
  <r>
    <x v="106"/>
    <n v="22"/>
    <n v="15"/>
  </r>
  <r>
    <x v="106"/>
    <n v="21"/>
    <n v="15"/>
  </r>
  <r>
    <x v="106"/>
    <n v="21"/>
    <n v="15"/>
  </r>
  <r>
    <x v="106"/>
    <n v="22"/>
    <n v="15"/>
  </r>
  <r>
    <x v="106"/>
    <n v="21"/>
    <n v="15"/>
  </r>
  <r>
    <x v="106"/>
    <n v="22"/>
    <n v="15"/>
  </r>
  <r>
    <x v="106"/>
    <n v="22"/>
    <n v="15"/>
  </r>
  <r>
    <x v="106"/>
    <n v="21"/>
    <n v="15"/>
  </r>
  <r>
    <x v="106"/>
    <n v="20"/>
    <n v="15"/>
  </r>
  <r>
    <x v="106"/>
    <n v="22"/>
    <n v="15"/>
  </r>
  <r>
    <x v="106"/>
    <n v="22"/>
    <n v="15"/>
  </r>
  <r>
    <x v="106"/>
    <n v="20"/>
    <n v="15"/>
  </r>
  <r>
    <x v="106"/>
    <n v="20"/>
    <n v="15"/>
  </r>
  <r>
    <x v="106"/>
    <n v="22"/>
    <n v="15"/>
  </r>
  <r>
    <x v="106"/>
    <n v="20"/>
    <n v="15"/>
  </r>
  <r>
    <x v="106"/>
    <n v="22"/>
    <n v="15"/>
  </r>
  <r>
    <x v="238"/>
    <n v="18"/>
    <n v="13"/>
  </r>
  <r>
    <x v="238"/>
    <n v="18"/>
    <n v="13"/>
  </r>
  <r>
    <x v="238"/>
    <n v="18"/>
    <n v="13"/>
  </r>
  <r>
    <x v="238"/>
    <n v="18"/>
    <n v="13"/>
  </r>
  <r>
    <x v="238"/>
    <n v="18"/>
    <n v="13"/>
  </r>
  <r>
    <x v="238"/>
    <n v="18"/>
    <n v="13"/>
  </r>
  <r>
    <x v="238"/>
    <n v="18"/>
    <n v="13"/>
  </r>
  <r>
    <x v="238"/>
    <n v="18"/>
    <n v="13"/>
  </r>
  <r>
    <x v="238"/>
    <n v="18"/>
    <n v="13"/>
  </r>
  <r>
    <x v="38"/>
    <n v="23"/>
    <n v="20"/>
  </r>
  <r>
    <x v="38"/>
    <n v="23"/>
    <n v="20"/>
  </r>
  <r>
    <x v="38"/>
    <n v="23"/>
    <n v="20"/>
  </r>
  <r>
    <x v="38"/>
    <n v="23"/>
    <n v="20"/>
  </r>
  <r>
    <x v="38"/>
    <n v="23"/>
    <n v="20"/>
  </r>
  <r>
    <x v="38"/>
    <n v="23"/>
    <n v="20"/>
  </r>
  <r>
    <x v="38"/>
    <n v="23"/>
    <n v="20"/>
  </r>
  <r>
    <x v="38"/>
    <n v="23"/>
    <n v="20"/>
  </r>
  <r>
    <x v="38"/>
    <n v="23"/>
    <n v="20"/>
  </r>
  <r>
    <x v="38"/>
    <n v="23"/>
    <n v="20"/>
  </r>
  <r>
    <x v="38"/>
    <n v="23"/>
    <n v="20"/>
  </r>
  <r>
    <x v="38"/>
    <n v="23"/>
    <n v="20"/>
  </r>
  <r>
    <x v="106"/>
    <n v="21"/>
    <n v="15"/>
  </r>
  <r>
    <x v="106"/>
    <n v="21"/>
    <n v="15"/>
  </r>
  <r>
    <x v="106"/>
    <n v="21"/>
    <n v="15"/>
  </r>
  <r>
    <x v="106"/>
    <n v="22"/>
    <n v="15"/>
  </r>
  <r>
    <x v="106"/>
    <n v="21"/>
    <n v="15"/>
  </r>
  <r>
    <x v="106"/>
    <n v="22"/>
    <n v="15"/>
  </r>
  <r>
    <x v="106"/>
    <n v="21"/>
    <n v="15"/>
  </r>
  <r>
    <x v="106"/>
    <n v="22"/>
    <n v="15"/>
  </r>
  <r>
    <x v="106"/>
    <n v="21"/>
    <n v="14"/>
  </r>
  <r>
    <x v="106"/>
    <n v="21"/>
    <n v="14"/>
  </r>
  <r>
    <x v="106"/>
    <n v="21"/>
    <n v="15"/>
  </r>
  <r>
    <x v="106"/>
    <n v="21"/>
    <n v="15"/>
  </r>
  <r>
    <x v="106"/>
    <n v="21"/>
    <n v="14"/>
  </r>
  <r>
    <x v="106"/>
    <n v="22"/>
    <n v="15"/>
  </r>
  <r>
    <x v="106"/>
    <n v="22"/>
    <n v="15"/>
  </r>
  <r>
    <x v="106"/>
    <n v="22"/>
    <n v="15"/>
  </r>
  <r>
    <x v="106"/>
    <n v="21"/>
    <n v="15"/>
  </r>
  <r>
    <x v="106"/>
    <n v="21"/>
    <n v="15"/>
  </r>
  <r>
    <x v="106"/>
    <n v="21"/>
    <n v="15"/>
  </r>
  <r>
    <x v="106"/>
    <n v="22"/>
    <n v="15"/>
  </r>
  <r>
    <x v="106"/>
    <n v="21"/>
    <n v="15"/>
  </r>
  <r>
    <x v="106"/>
    <n v="22"/>
    <n v="15"/>
  </r>
  <r>
    <x v="106"/>
    <n v="22"/>
    <n v="15"/>
  </r>
  <r>
    <x v="106"/>
    <n v="20"/>
    <n v="15"/>
  </r>
  <r>
    <x v="106"/>
    <n v="22"/>
    <n v="15"/>
  </r>
  <r>
    <x v="106"/>
    <n v="20"/>
    <n v="15"/>
  </r>
  <r>
    <x v="106"/>
    <n v="20"/>
    <n v="15"/>
  </r>
  <r>
    <x v="106"/>
    <n v="20"/>
    <n v="15"/>
  </r>
  <r>
    <x v="106"/>
    <n v="22"/>
    <n v="15"/>
  </r>
  <r>
    <x v="106"/>
    <n v="22"/>
    <n v="15"/>
  </r>
  <r>
    <x v="21"/>
    <n v="31"/>
    <n v="34"/>
  </r>
  <r>
    <x v="21"/>
    <n v="27"/>
    <n v="29"/>
  </r>
  <r>
    <x v="21"/>
    <n v="31"/>
    <n v="34"/>
  </r>
  <r>
    <x v="21"/>
    <n v="27"/>
    <n v="29"/>
  </r>
  <r>
    <x v="21"/>
    <n v="27"/>
    <n v="30"/>
  </r>
  <r>
    <x v="21"/>
    <n v="31"/>
    <n v="34"/>
  </r>
  <r>
    <x v="21"/>
    <n v="27"/>
    <n v="30"/>
  </r>
  <r>
    <x v="21"/>
    <n v="31"/>
    <n v="34"/>
  </r>
  <r>
    <x v="21"/>
    <n v="31"/>
    <n v="34"/>
  </r>
  <r>
    <x v="21"/>
    <n v="27"/>
    <n v="30"/>
  </r>
  <r>
    <x v="21"/>
    <n v="27"/>
    <n v="30"/>
  </r>
  <r>
    <x v="21"/>
    <n v="31"/>
    <n v="34"/>
  </r>
  <r>
    <x v="178"/>
    <n v="32"/>
    <n v="23"/>
  </r>
  <r>
    <x v="178"/>
    <n v="32"/>
    <n v="23"/>
  </r>
  <r>
    <x v="178"/>
    <n v="30"/>
    <n v="22"/>
  </r>
  <r>
    <x v="80"/>
    <n v="31"/>
    <n v="22"/>
  </r>
  <r>
    <x v="178"/>
    <n v="30"/>
    <n v="22"/>
  </r>
  <r>
    <x v="178"/>
    <n v="29"/>
    <n v="22"/>
  </r>
  <r>
    <x v="178"/>
    <n v="32"/>
    <n v="23"/>
  </r>
  <r>
    <x v="178"/>
    <n v="32"/>
    <n v="23"/>
  </r>
  <r>
    <x v="80"/>
    <n v="31"/>
    <n v="22"/>
  </r>
  <r>
    <x v="178"/>
    <n v="29"/>
    <n v="22"/>
  </r>
  <r>
    <x v="80"/>
    <n v="29"/>
    <n v="21"/>
  </r>
  <r>
    <x v="53"/>
    <n v="30"/>
    <n v="23"/>
  </r>
  <r>
    <x v="53"/>
    <n v="28"/>
    <n v="22"/>
  </r>
  <r>
    <x v="53"/>
    <n v="28"/>
    <n v="22"/>
  </r>
  <r>
    <x v="53"/>
    <n v="30"/>
    <n v="23"/>
  </r>
  <r>
    <x v="6"/>
    <n v="31"/>
    <n v="23"/>
  </r>
  <r>
    <x v="6"/>
    <n v="31"/>
    <n v="22"/>
  </r>
  <r>
    <x v="6"/>
    <n v="31"/>
    <n v="23"/>
  </r>
  <r>
    <x v="68"/>
    <n v="32"/>
    <n v="23"/>
  </r>
  <r>
    <x v="6"/>
    <n v="31"/>
    <n v="22"/>
  </r>
  <r>
    <x v="68"/>
    <n v="32"/>
    <n v="23"/>
  </r>
  <r>
    <x v="6"/>
    <n v="30"/>
    <n v="23"/>
  </r>
  <r>
    <x v="6"/>
    <n v="30"/>
    <n v="23"/>
  </r>
  <r>
    <x v="6"/>
    <n v="30"/>
    <n v="23"/>
  </r>
  <r>
    <x v="37"/>
    <n v="21"/>
    <n v="14"/>
  </r>
  <r>
    <x v="37"/>
    <n v="21"/>
    <n v="14"/>
  </r>
  <r>
    <x v="37"/>
    <n v="21"/>
    <n v="14"/>
  </r>
  <r>
    <x v="15"/>
    <n v="22"/>
    <n v="15"/>
  </r>
  <r>
    <x v="219"/>
    <n v="32"/>
    <n v="24"/>
  </r>
  <r>
    <x v="239"/>
    <n v="33"/>
    <n v="26"/>
  </r>
  <r>
    <x v="219"/>
    <n v="31"/>
    <n v="24"/>
  </r>
  <r>
    <x v="219"/>
    <n v="31"/>
    <n v="24"/>
  </r>
  <r>
    <x v="219"/>
    <n v="30"/>
    <n v="23"/>
  </r>
  <r>
    <x v="219"/>
    <n v="30"/>
    <n v="23"/>
  </r>
  <r>
    <x v="219"/>
    <n v="30"/>
    <n v="26"/>
  </r>
  <r>
    <x v="219"/>
    <n v="30"/>
    <n v="23"/>
  </r>
  <r>
    <x v="219"/>
    <n v="30"/>
    <n v="26"/>
  </r>
  <r>
    <x v="219"/>
    <n v="30"/>
    <n v="26"/>
  </r>
  <r>
    <x v="219"/>
    <n v="32"/>
    <n v="24"/>
  </r>
  <r>
    <x v="219"/>
    <n v="30"/>
    <n v="23"/>
  </r>
  <r>
    <x v="219"/>
    <n v="32"/>
    <n v="24"/>
  </r>
  <r>
    <x v="219"/>
    <n v="30"/>
    <n v="26"/>
  </r>
  <r>
    <x v="219"/>
    <n v="30"/>
    <n v="23"/>
  </r>
  <r>
    <x v="219"/>
    <n v="32"/>
    <n v="24"/>
  </r>
  <r>
    <x v="219"/>
    <n v="32"/>
    <n v="24"/>
  </r>
  <r>
    <x v="219"/>
    <n v="31"/>
    <n v="24"/>
  </r>
  <r>
    <x v="219"/>
    <n v="32"/>
    <n v="24"/>
  </r>
  <r>
    <x v="219"/>
    <n v="32"/>
    <n v="24"/>
  </r>
  <r>
    <x v="219"/>
    <n v="30"/>
    <n v="23"/>
  </r>
  <r>
    <x v="219"/>
    <n v="32"/>
    <n v="24"/>
  </r>
  <r>
    <x v="219"/>
    <n v="30"/>
    <n v="23"/>
  </r>
  <r>
    <x v="219"/>
    <n v="31"/>
    <n v="24"/>
  </r>
  <r>
    <x v="219"/>
    <n v="30"/>
    <n v="23"/>
  </r>
  <r>
    <x v="219"/>
    <n v="31"/>
    <n v="24"/>
  </r>
  <r>
    <x v="219"/>
    <n v="30"/>
    <n v="23"/>
  </r>
  <r>
    <x v="219"/>
    <n v="30"/>
    <n v="23"/>
  </r>
  <r>
    <x v="219"/>
    <n v="30"/>
    <n v="23"/>
  </r>
  <r>
    <x v="219"/>
    <n v="32"/>
    <n v="24"/>
  </r>
  <r>
    <x v="219"/>
    <n v="30"/>
    <n v="23"/>
  </r>
  <r>
    <x v="42"/>
    <n v="18"/>
    <n v="15"/>
  </r>
  <r>
    <x v="42"/>
    <n v="18"/>
    <n v="15"/>
  </r>
  <r>
    <x v="42"/>
    <n v="18"/>
    <n v="15"/>
  </r>
  <r>
    <x v="42"/>
    <n v="18"/>
    <n v="15"/>
  </r>
  <r>
    <x v="42"/>
    <n v="18"/>
    <n v="15"/>
  </r>
  <r>
    <x v="42"/>
    <n v="18"/>
    <n v="15"/>
  </r>
  <r>
    <x v="35"/>
    <n v="39"/>
    <n v="21"/>
  </r>
  <r>
    <x v="35"/>
    <n v="39"/>
    <n v="21"/>
  </r>
  <r>
    <x v="160"/>
    <n v="27"/>
    <n v="18"/>
  </r>
  <r>
    <x v="160"/>
    <n v="26"/>
    <n v="18"/>
  </r>
  <r>
    <x v="160"/>
    <n v="26"/>
    <n v="18"/>
  </r>
  <r>
    <x v="107"/>
    <n v="26"/>
    <n v="17"/>
  </r>
  <r>
    <x v="107"/>
    <n v="26"/>
    <n v="17"/>
  </r>
  <r>
    <x v="160"/>
    <n v="26"/>
    <n v="18"/>
  </r>
  <r>
    <x v="107"/>
    <n v="26"/>
    <n v="17"/>
  </r>
  <r>
    <x v="160"/>
    <n v="26"/>
    <n v="18"/>
  </r>
  <r>
    <x v="107"/>
    <n v="26"/>
    <n v="17"/>
  </r>
  <r>
    <x v="160"/>
    <n v="26"/>
    <n v="18"/>
  </r>
  <r>
    <x v="240"/>
    <n v="24"/>
    <n v="17"/>
  </r>
  <r>
    <x v="240"/>
    <n v="23"/>
    <n v="16"/>
  </r>
  <r>
    <x v="240"/>
    <n v="23"/>
    <n v="16"/>
  </r>
  <r>
    <x v="240"/>
    <n v="24"/>
    <n v="17"/>
  </r>
  <r>
    <x v="240"/>
    <n v="23"/>
    <n v="16"/>
  </r>
  <r>
    <x v="240"/>
    <n v="23"/>
    <n v="16"/>
  </r>
  <r>
    <x v="240"/>
    <n v="24"/>
    <n v="17"/>
  </r>
  <r>
    <x v="240"/>
    <n v="24"/>
    <n v="17"/>
  </r>
  <r>
    <x v="240"/>
    <n v="24"/>
    <n v="17"/>
  </r>
  <r>
    <x v="240"/>
    <n v="23"/>
    <n v="16"/>
  </r>
  <r>
    <x v="240"/>
    <n v="23"/>
    <n v="16"/>
  </r>
  <r>
    <x v="240"/>
    <n v="24"/>
    <n v="17"/>
  </r>
  <r>
    <x v="241"/>
    <n v="33"/>
    <n v="25"/>
  </r>
  <r>
    <x v="241"/>
    <n v="30"/>
    <n v="25"/>
  </r>
  <r>
    <x v="241"/>
    <n v="30"/>
    <n v="25"/>
  </r>
  <r>
    <x v="241"/>
    <n v="33"/>
    <n v="25"/>
  </r>
  <r>
    <x v="241"/>
    <n v="30"/>
    <n v="25"/>
  </r>
  <r>
    <x v="241"/>
    <n v="33"/>
    <n v="25"/>
  </r>
  <r>
    <x v="241"/>
    <n v="33"/>
    <n v="25"/>
  </r>
  <r>
    <x v="241"/>
    <n v="30"/>
    <n v="25"/>
  </r>
  <r>
    <x v="241"/>
    <n v="33"/>
    <n v="24"/>
  </r>
  <r>
    <x v="241"/>
    <n v="33"/>
    <n v="24"/>
  </r>
  <r>
    <x v="241"/>
    <n v="33"/>
    <n v="24"/>
  </r>
  <r>
    <x v="242"/>
    <n v="26"/>
    <n v="20"/>
  </r>
  <r>
    <x v="8"/>
    <n v="26"/>
    <n v="20"/>
  </r>
  <r>
    <x v="8"/>
    <n v="26"/>
    <n v="20"/>
  </r>
  <r>
    <x v="8"/>
    <n v="26"/>
    <n v="20"/>
  </r>
  <r>
    <x v="242"/>
    <n v="26"/>
    <n v="20"/>
  </r>
  <r>
    <x v="242"/>
    <n v="26"/>
    <n v="20"/>
  </r>
  <r>
    <x v="240"/>
    <n v="24"/>
    <n v="17"/>
  </r>
  <r>
    <x v="240"/>
    <n v="24"/>
    <n v="17"/>
  </r>
  <r>
    <x v="240"/>
    <n v="24"/>
    <n v="17"/>
  </r>
  <r>
    <x v="240"/>
    <n v="24"/>
    <n v="17"/>
  </r>
  <r>
    <x v="240"/>
    <n v="24"/>
    <n v="17"/>
  </r>
  <r>
    <x v="240"/>
    <n v="24"/>
    <n v="17"/>
  </r>
  <r>
    <x v="240"/>
    <n v="24"/>
    <n v="17"/>
  </r>
  <r>
    <x v="240"/>
    <n v="24"/>
    <n v="17"/>
  </r>
  <r>
    <x v="184"/>
    <n v="25"/>
    <n v="17"/>
  </r>
  <r>
    <x v="184"/>
    <n v="24"/>
    <n v="17"/>
  </r>
  <r>
    <x v="184"/>
    <n v="25"/>
    <n v="17"/>
  </r>
  <r>
    <x v="184"/>
    <n v="24"/>
    <n v="17"/>
  </r>
  <r>
    <x v="243"/>
    <n v="20"/>
    <n v="15"/>
  </r>
  <r>
    <x v="243"/>
    <n v="21"/>
    <n v="15"/>
  </r>
  <r>
    <x v="243"/>
    <n v="21"/>
    <n v="15"/>
  </r>
  <r>
    <x v="243"/>
    <n v="22"/>
    <n v="16"/>
  </r>
  <r>
    <x v="243"/>
    <n v="20"/>
    <n v="14"/>
  </r>
  <r>
    <x v="243"/>
    <n v="21"/>
    <n v="15"/>
  </r>
  <r>
    <x v="243"/>
    <n v="20"/>
    <n v="14"/>
  </r>
  <r>
    <x v="243"/>
    <n v="20"/>
    <n v="14"/>
  </r>
  <r>
    <x v="243"/>
    <n v="22"/>
    <n v="16"/>
  </r>
  <r>
    <x v="243"/>
    <n v="20"/>
    <n v="15"/>
  </r>
  <r>
    <x v="243"/>
    <n v="20"/>
    <n v="15"/>
  </r>
  <r>
    <x v="243"/>
    <n v="22"/>
    <n v="16"/>
  </r>
  <r>
    <x v="243"/>
    <n v="21"/>
    <n v="15"/>
  </r>
  <r>
    <x v="243"/>
    <n v="20"/>
    <n v="15"/>
  </r>
  <r>
    <x v="243"/>
    <n v="22"/>
    <n v="16"/>
  </r>
  <r>
    <x v="243"/>
    <n v="20"/>
    <n v="14"/>
  </r>
  <r>
    <x v="243"/>
    <n v="22"/>
    <n v="16"/>
  </r>
  <r>
    <x v="243"/>
    <n v="20"/>
    <n v="14"/>
  </r>
  <r>
    <x v="243"/>
    <n v="20"/>
    <n v="15"/>
  </r>
  <r>
    <x v="243"/>
    <n v="21"/>
    <n v="15"/>
  </r>
  <r>
    <x v="243"/>
    <n v="20"/>
    <n v="15"/>
  </r>
  <r>
    <x v="243"/>
    <n v="20"/>
    <n v="15"/>
  </r>
  <r>
    <x v="243"/>
    <n v="20"/>
    <n v="15"/>
  </r>
  <r>
    <x v="243"/>
    <n v="21"/>
    <n v="15"/>
  </r>
  <r>
    <x v="243"/>
    <n v="20"/>
    <n v="15"/>
  </r>
  <r>
    <x v="243"/>
    <n v="20"/>
    <n v="15"/>
  </r>
  <r>
    <x v="243"/>
    <n v="21"/>
    <n v="15"/>
  </r>
  <r>
    <x v="243"/>
    <n v="21"/>
    <n v="15"/>
  </r>
  <r>
    <x v="243"/>
    <n v="19"/>
    <n v="15"/>
  </r>
  <r>
    <x v="243"/>
    <n v="19"/>
    <n v="15"/>
  </r>
  <r>
    <x v="243"/>
    <n v="19"/>
    <n v="15"/>
  </r>
  <r>
    <x v="243"/>
    <n v="20"/>
    <n v="15"/>
  </r>
  <r>
    <x v="243"/>
    <n v="20"/>
    <n v="15"/>
  </r>
  <r>
    <x v="243"/>
    <n v="20"/>
    <n v="15"/>
  </r>
  <r>
    <x v="243"/>
    <n v="21"/>
    <n v="15"/>
  </r>
  <r>
    <x v="243"/>
    <n v="19"/>
    <n v="15"/>
  </r>
  <r>
    <x v="28"/>
    <n v="19"/>
    <n v="13"/>
  </r>
  <r>
    <x v="28"/>
    <n v="19"/>
    <n v="13"/>
  </r>
  <r>
    <x v="87"/>
    <n v="19"/>
    <n v="13"/>
  </r>
  <r>
    <x v="87"/>
    <n v="19"/>
    <n v="13"/>
  </r>
  <r>
    <x v="87"/>
    <n v="20"/>
    <n v="14"/>
  </r>
  <r>
    <x v="28"/>
    <n v="20"/>
    <n v="13"/>
  </r>
  <r>
    <x v="87"/>
    <n v="19"/>
    <n v="13"/>
  </r>
  <r>
    <x v="28"/>
    <n v="20"/>
    <n v="13"/>
  </r>
  <r>
    <x v="87"/>
    <n v="20"/>
    <n v="14"/>
  </r>
  <r>
    <x v="28"/>
    <n v="19"/>
    <n v="13"/>
  </r>
  <r>
    <x v="28"/>
    <n v="21"/>
    <n v="15"/>
  </r>
  <r>
    <x v="87"/>
    <n v="20"/>
    <n v="14"/>
  </r>
  <r>
    <x v="87"/>
    <n v="19"/>
    <n v="13"/>
  </r>
  <r>
    <x v="28"/>
    <n v="19"/>
    <n v="14"/>
  </r>
  <r>
    <x v="28"/>
    <n v="19"/>
    <n v="14"/>
  </r>
  <r>
    <x v="87"/>
    <n v="20"/>
    <n v="14"/>
  </r>
  <r>
    <x v="28"/>
    <n v="19"/>
    <n v="14"/>
  </r>
  <r>
    <x v="28"/>
    <n v="21"/>
    <n v="15"/>
  </r>
  <r>
    <x v="28"/>
    <n v="21"/>
    <n v="15"/>
  </r>
  <r>
    <x v="87"/>
    <n v="19"/>
    <n v="13"/>
  </r>
  <r>
    <x v="87"/>
    <n v="20"/>
    <n v="14"/>
  </r>
  <r>
    <x v="87"/>
    <n v="19"/>
    <n v="13"/>
  </r>
  <r>
    <x v="87"/>
    <n v="20"/>
    <n v="14"/>
  </r>
  <r>
    <x v="87"/>
    <n v="19"/>
    <n v="13"/>
  </r>
  <r>
    <x v="87"/>
    <n v="20"/>
    <n v="14"/>
  </r>
  <r>
    <x v="87"/>
    <n v="19"/>
    <n v="13"/>
  </r>
  <r>
    <x v="87"/>
    <n v="19"/>
    <n v="13"/>
  </r>
  <r>
    <x v="244"/>
    <n v="18"/>
    <n v="14"/>
  </r>
  <r>
    <x v="244"/>
    <n v="20"/>
    <n v="16"/>
  </r>
  <r>
    <x v="244"/>
    <n v="20"/>
    <n v="15"/>
  </r>
  <r>
    <x v="244"/>
    <n v="18"/>
    <n v="14"/>
  </r>
  <r>
    <x v="244"/>
    <n v="20"/>
    <n v="16"/>
  </r>
  <r>
    <x v="244"/>
    <n v="18"/>
    <n v="13"/>
  </r>
  <r>
    <x v="244"/>
    <n v="20"/>
    <n v="15"/>
  </r>
  <r>
    <x v="244"/>
    <n v="20"/>
    <n v="15"/>
  </r>
  <r>
    <x v="244"/>
    <n v="18"/>
    <n v="13"/>
  </r>
  <r>
    <x v="244"/>
    <n v="18"/>
    <n v="13"/>
  </r>
  <r>
    <x v="244"/>
    <n v="19"/>
    <n v="14"/>
  </r>
  <r>
    <x v="244"/>
    <n v="18"/>
    <n v="14"/>
  </r>
  <r>
    <x v="244"/>
    <n v="19"/>
    <n v="14"/>
  </r>
  <r>
    <x v="244"/>
    <n v="19"/>
    <n v="14"/>
  </r>
  <r>
    <x v="244"/>
    <n v="18"/>
    <n v="14"/>
  </r>
  <r>
    <x v="244"/>
    <n v="17"/>
    <n v="14"/>
  </r>
  <r>
    <x v="244"/>
    <n v="18"/>
    <n v="14"/>
  </r>
  <r>
    <x v="244"/>
    <n v="20"/>
    <n v="15"/>
  </r>
  <r>
    <x v="92"/>
    <n v="24"/>
    <n v="17"/>
  </r>
  <r>
    <x v="92"/>
    <n v="23"/>
    <n v="17"/>
  </r>
  <r>
    <x v="92"/>
    <n v="24"/>
    <n v="17"/>
  </r>
  <r>
    <x v="92"/>
    <n v="23"/>
    <n v="17"/>
  </r>
  <r>
    <x v="92"/>
    <n v="24"/>
    <n v="17"/>
  </r>
  <r>
    <x v="243"/>
    <n v="22"/>
    <n v="16"/>
  </r>
  <r>
    <x v="92"/>
    <n v="23"/>
    <n v="17"/>
  </r>
  <r>
    <x v="92"/>
    <n v="23"/>
    <n v="16"/>
  </r>
  <r>
    <x v="92"/>
    <n v="24"/>
    <n v="17"/>
  </r>
  <r>
    <x v="243"/>
    <n v="22"/>
    <n v="16"/>
  </r>
  <r>
    <x v="243"/>
    <n v="22"/>
    <n v="16"/>
  </r>
  <r>
    <x v="92"/>
    <n v="24"/>
    <n v="17"/>
  </r>
  <r>
    <x v="92"/>
    <n v="23"/>
    <n v="16"/>
  </r>
  <r>
    <x v="92"/>
    <n v="23"/>
    <n v="16"/>
  </r>
  <r>
    <x v="92"/>
    <n v="24"/>
    <n v="17"/>
  </r>
  <r>
    <x v="243"/>
    <n v="22"/>
    <n v="16"/>
  </r>
  <r>
    <x v="92"/>
    <n v="23"/>
    <n v="16"/>
  </r>
  <r>
    <x v="88"/>
    <n v="27"/>
    <n v="19"/>
  </r>
  <r>
    <x v="92"/>
    <n v="24"/>
    <n v="17"/>
  </r>
  <r>
    <x v="92"/>
    <n v="24"/>
    <n v="17"/>
  </r>
  <r>
    <x v="243"/>
    <n v="22"/>
    <n v="16"/>
  </r>
  <r>
    <x v="92"/>
    <n v="23"/>
    <n v="16"/>
  </r>
  <r>
    <x v="88"/>
    <n v="25"/>
    <n v="18"/>
  </r>
  <r>
    <x v="201"/>
    <n v="26"/>
    <n v="19"/>
  </r>
  <r>
    <x v="201"/>
    <n v="22"/>
    <n v="17"/>
  </r>
  <r>
    <x v="200"/>
    <n v="26"/>
    <n v="21"/>
  </r>
  <r>
    <x v="201"/>
    <n v="26"/>
    <n v="19"/>
  </r>
  <r>
    <x v="201"/>
    <n v="22"/>
    <n v="17"/>
  </r>
  <r>
    <x v="201"/>
    <n v="22"/>
    <n v="17"/>
  </r>
  <r>
    <x v="201"/>
    <n v="26"/>
    <n v="19"/>
  </r>
  <r>
    <x v="201"/>
    <n v="22"/>
    <n v="18"/>
  </r>
  <r>
    <x v="201"/>
    <n v="24"/>
    <n v="18"/>
  </r>
  <r>
    <x v="200"/>
    <n v="27"/>
    <n v="21"/>
  </r>
  <r>
    <x v="201"/>
    <n v="25"/>
    <n v="19"/>
  </r>
  <r>
    <x v="201"/>
    <n v="25"/>
    <n v="19"/>
  </r>
  <r>
    <x v="201"/>
    <n v="21"/>
    <n v="17"/>
  </r>
  <r>
    <x v="201"/>
    <n v="24"/>
    <n v="18"/>
  </r>
  <r>
    <x v="115"/>
    <n v="17"/>
    <n v="13"/>
  </r>
  <r>
    <x v="108"/>
    <n v="19"/>
    <n v="14"/>
  </r>
  <r>
    <x v="115"/>
    <n v="17"/>
    <n v="13"/>
  </r>
  <r>
    <x v="93"/>
    <n v="17"/>
    <n v="11"/>
  </r>
  <r>
    <x v="115"/>
    <n v="17"/>
    <n v="13"/>
  </r>
  <r>
    <x v="93"/>
    <n v="17"/>
    <n v="11"/>
  </r>
  <r>
    <x v="93"/>
    <n v="17"/>
    <n v="11"/>
  </r>
  <r>
    <x v="93"/>
    <n v="17"/>
    <n v="11"/>
  </r>
  <r>
    <x v="93"/>
    <n v="17"/>
    <n v="11"/>
  </r>
  <r>
    <x v="93"/>
    <n v="17"/>
    <n v="11"/>
  </r>
  <r>
    <x v="93"/>
    <n v="17"/>
    <n v="11"/>
  </r>
  <r>
    <x v="93"/>
    <n v="17"/>
    <n v="11"/>
  </r>
  <r>
    <x v="93"/>
    <n v="17"/>
    <n v="11"/>
  </r>
  <r>
    <x v="93"/>
    <n v="16"/>
    <n v="11"/>
  </r>
  <r>
    <x v="93"/>
    <n v="16"/>
    <n v="11"/>
  </r>
  <r>
    <x v="93"/>
    <n v="16"/>
    <n v="11"/>
  </r>
  <r>
    <x v="93"/>
    <n v="16"/>
    <n v="11"/>
  </r>
  <r>
    <x v="93"/>
    <n v="16"/>
    <n v="11"/>
  </r>
  <r>
    <x v="93"/>
    <n v="16"/>
    <n v="11"/>
  </r>
  <r>
    <x v="147"/>
    <n v="19"/>
    <n v="15"/>
  </r>
  <r>
    <x v="245"/>
    <n v="17"/>
    <n v="13"/>
  </r>
  <r>
    <x v="147"/>
    <n v="18"/>
    <n v="13"/>
  </r>
  <r>
    <x v="147"/>
    <n v="19"/>
    <n v="15"/>
  </r>
  <r>
    <x v="147"/>
    <n v="18"/>
    <n v="13"/>
  </r>
  <r>
    <x v="147"/>
    <n v="19"/>
    <n v="15"/>
  </r>
  <r>
    <x v="147"/>
    <n v="19"/>
    <n v="15"/>
  </r>
  <r>
    <x v="245"/>
    <n v="17"/>
    <n v="13"/>
  </r>
  <r>
    <x v="147"/>
    <n v="19"/>
    <n v="15"/>
  </r>
  <r>
    <x v="147"/>
    <n v="19"/>
    <n v="15"/>
  </r>
  <r>
    <x v="147"/>
    <n v="18"/>
    <n v="13"/>
  </r>
  <r>
    <x v="147"/>
    <n v="19"/>
    <n v="15"/>
  </r>
  <r>
    <x v="147"/>
    <n v="18"/>
    <n v="13"/>
  </r>
  <r>
    <x v="147"/>
    <n v="19"/>
    <n v="15"/>
  </r>
  <r>
    <x v="245"/>
    <n v="18"/>
    <n v="14"/>
  </r>
  <r>
    <x v="245"/>
    <n v="18"/>
    <n v="14"/>
  </r>
  <r>
    <x v="245"/>
    <n v="17"/>
    <n v="13"/>
  </r>
  <r>
    <x v="147"/>
    <n v="18"/>
    <n v="13"/>
  </r>
  <r>
    <x v="245"/>
    <n v="17"/>
    <n v="13"/>
  </r>
  <r>
    <x v="147"/>
    <n v="18"/>
    <n v="13"/>
  </r>
  <r>
    <x v="8"/>
    <n v="15"/>
    <n v="11"/>
  </r>
  <r>
    <x v="227"/>
    <n v="15"/>
    <n v="12"/>
  </r>
  <r>
    <x v="227"/>
    <n v="15"/>
    <n v="12"/>
  </r>
  <r>
    <x v="184"/>
    <n v="23"/>
    <n v="18"/>
  </r>
  <r>
    <x v="40"/>
    <n v="25"/>
    <n v="18"/>
  </r>
  <r>
    <x v="184"/>
    <n v="26"/>
    <n v="19"/>
  </r>
  <r>
    <x v="40"/>
    <n v="25"/>
    <n v="18"/>
  </r>
  <r>
    <x v="141"/>
    <n v="21"/>
    <n v="15"/>
  </r>
  <r>
    <x v="141"/>
    <n v="21"/>
    <n v="15"/>
  </r>
  <r>
    <x v="184"/>
    <n v="26"/>
    <n v="19"/>
  </r>
  <r>
    <x v="40"/>
    <n v="23"/>
    <n v="17"/>
  </r>
  <r>
    <x v="141"/>
    <n v="21"/>
    <n v="15"/>
  </r>
  <r>
    <x v="40"/>
    <n v="25"/>
    <n v="18"/>
  </r>
  <r>
    <x v="40"/>
    <n v="23"/>
    <n v="17"/>
  </r>
  <r>
    <x v="141"/>
    <n v="21"/>
    <n v="15"/>
  </r>
  <r>
    <x v="141"/>
    <n v="21"/>
    <n v="15"/>
  </r>
  <r>
    <x v="184"/>
    <n v="26"/>
    <n v="19"/>
  </r>
  <r>
    <x v="184"/>
    <n v="26"/>
    <n v="19"/>
  </r>
  <r>
    <x v="40"/>
    <n v="23"/>
    <n v="17"/>
  </r>
  <r>
    <x v="40"/>
    <n v="25"/>
    <n v="18"/>
  </r>
  <r>
    <x v="141"/>
    <n v="22"/>
    <n v="15"/>
  </r>
  <r>
    <x v="141"/>
    <n v="21"/>
    <n v="15"/>
  </r>
  <r>
    <x v="40"/>
    <n v="25"/>
    <n v="18"/>
  </r>
  <r>
    <x v="141"/>
    <n v="21"/>
    <n v="15"/>
  </r>
  <r>
    <x v="184"/>
    <n v="26"/>
    <n v="19"/>
  </r>
  <r>
    <x v="141"/>
    <n v="22"/>
    <n v="15"/>
  </r>
  <r>
    <x v="40"/>
    <n v="23"/>
    <n v="17"/>
  </r>
  <r>
    <x v="184"/>
    <n v="26"/>
    <n v="19"/>
  </r>
  <r>
    <x v="40"/>
    <n v="23"/>
    <n v="17"/>
  </r>
  <r>
    <x v="141"/>
    <n v="22"/>
    <n v="15"/>
  </r>
  <r>
    <x v="40"/>
    <n v="23"/>
    <n v="17"/>
  </r>
  <r>
    <x v="184"/>
    <n v="26"/>
    <n v="19"/>
  </r>
  <r>
    <x v="141"/>
    <n v="21"/>
    <n v="15"/>
  </r>
  <r>
    <x v="141"/>
    <n v="21"/>
    <n v="15"/>
  </r>
  <r>
    <x v="40"/>
    <n v="25"/>
    <n v="18"/>
  </r>
  <r>
    <x v="40"/>
    <n v="25"/>
    <n v="18"/>
  </r>
  <r>
    <x v="184"/>
    <n v="26"/>
    <n v="19"/>
  </r>
  <r>
    <x v="40"/>
    <n v="25"/>
    <n v="18"/>
  </r>
  <r>
    <x v="141"/>
    <n v="21"/>
    <n v="15"/>
  </r>
  <r>
    <x v="184"/>
    <n v="23"/>
    <n v="18"/>
  </r>
  <r>
    <x v="40"/>
    <n v="23"/>
    <n v="17"/>
  </r>
  <r>
    <x v="141"/>
    <n v="21"/>
    <n v="15"/>
  </r>
  <r>
    <x v="40"/>
    <n v="23"/>
    <n v="17"/>
  </r>
  <r>
    <x v="40"/>
    <n v="23"/>
    <n v="17"/>
  </r>
  <r>
    <x v="141"/>
    <n v="21"/>
    <n v="15"/>
  </r>
  <r>
    <x v="40"/>
    <n v="25"/>
    <n v="18"/>
  </r>
  <r>
    <x v="40"/>
    <n v="25"/>
    <n v="18"/>
  </r>
  <r>
    <x v="40"/>
    <n v="25"/>
    <n v="18"/>
  </r>
  <r>
    <x v="141"/>
    <n v="22"/>
    <n v="15"/>
  </r>
  <r>
    <x v="141"/>
    <n v="21"/>
    <n v="15"/>
  </r>
  <r>
    <x v="141"/>
    <n v="21"/>
    <n v="15"/>
  </r>
  <r>
    <x v="141"/>
    <n v="21"/>
    <n v="15"/>
  </r>
  <r>
    <x v="141"/>
    <n v="21"/>
    <n v="15"/>
  </r>
  <r>
    <x v="40"/>
    <n v="25"/>
    <n v="18"/>
  </r>
  <r>
    <x v="40"/>
    <n v="23"/>
    <n v="17"/>
  </r>
  <r>
    <x v="40"/>
    <n v="25"/>
    <n v="18"/>
  </r>
  <r>
    <x v="184"/>
    <n v="26"/>
    <n v="19"/>
  </r>
  <r>
    <x v="243"/>
    <n v="25"/>
    <n v="18"/>
  </r>
  <r>
    <x v="184"/>
    <n v="26"/>
    <n v="19"/>
  </r>
  <r>
    <x v="141"/>
    <n v="21"/>
    <n v="15"/>
  </r>
  <r>
    <x v="243"/>
    <n v="23"/>
    <n v="17"/>
  </r>
  <r>
    <x v="40"/>
    <n v="25"/>
    <n v="18"/>
  </r>
  <r>
    <x v="184"/>
    <n v="23"/>
    <n v="18"/>
  </r>
  <r>
    <x v="40"/>
    <n v="25"/>
    <n v="18"/>
  </r>
  <r>
    <x v="40"/>
    <n v="23"/>
    <n v="17"/>
  </r>
  <r>
    <x v="40"/>
    <n v="23"/>
    <n v="17"/>
  </r>
  <r>
    <x v="184"/>
    <n v="26"/>
    <n v="19"/>
  </r>
  <r>
    <x v="40"/>
    <n v="25"/>
    <n v="18"/>
  </r>
  <r>
    <x v="40"/>
    <n v="23"/>
    <n v="17"/>
  </r>
  <r>
    <x v="184"/>
    <n v="26"/>
    <n v="19"/>
  </r>
  <r>
    <x v="184"/>
    <n v="26"/>
    <n v="19"/>
  </r>
  <r>
    <x v="184"/>
    <n v="26"/>
    <n v="19"/>
  </r>
  <r>
    <x v="184"/>
    <n v="23"/>
    <n v="18"/>
  </r>
  <r>
    <x v="141"/>
    <n v="21"/>
    <n v="15"/>
  </r>
  <r>
    <x v="141"/>
    <n v="22"/>
    <n v="15"/>
  </r>
  <r>
    <x v="141"/>
    <n v="21"/>
    <n v="15"/>
  </r>
  <r>
    <x v="141"/>
    <n v="21"/>
    <n v="15"/>
  </r>
  <r>
    <x v="184"/>
    <n v="26"/>
    <n v="19"/>
  </r>
  <r>
    <x v="40"/>
    <n v="23"/>
    <n v="17"/>
  </r>
  <r>
    <x v="40"/>
    <n v="23"/>
    <n v="17"/>
  </r>
  <r>
    <x v="184"/>
    <n v="26"/>
    <n v="19"/>
  </r>
  <r>
    <x v="40"/>
    <n v="23"/>
    <n v="17"/>
  </r>
  <r>
    <x v="141"/>
    <n v="22"/>
    <n v="15"/>
  </r>
  <r>
    <x v="141"/>
    <n v="21"/>
    <n v="15"/>
  </r>
  <r>
    <x v="141"/>
    <n v="21"/>
    <n v="15"/>
  </r>
  <r>
    <x v="184"/>
    <n v="26"/>
    <n v="19"/>
  </r>
  <r>
    <x v="118"/>
    <n v="18"/>
    <n v="15"/>
  </r>
  <r>
    <x v="141"/>
    <n v="21"/>
    <n v="15"/>
  </r>
  <r>
    <x v="141"/>
    <n v="21"/>
    <n v="15"/>
  </r>
  <r>
    <x v="243"/>
    <n v="25"/>
    <n v="18"/>
  </r>
  <r>
    <x v="118"/>
    <n v="18"/>
    <n v="15"/>
  </r>
  <r>
    <x v="184"/>
    <n v="26"/>
    <n v="19"/>
  </r>
  <r>
    <x v="141"/>
    <n v="21"/>
    <n v="15"/>
  </r>
  <r>
    <x v="40"/>
    <n v="25"/>
    <n v="18"/>
  </r>
  <r>
    <x v="40"/>
    <n v="23"/>
    <n v="17"/>
  </r>
  <r>
    <x v="40"/>
    <n v="25"/>
    <n v="18"/>
  </r>
  <r>
    <x v="141"/>
    <n v="21"/>
    <n v="15"/>
  </r>
  <r>
    <x v="184"/>
    <n v="23"/>
    <n v="18"/>
  </r>
  <r>
    <x v="141"/>
    <n v="21"/>
    <n v="15"/>
  </r>
  <r>
    <x v="40"/>
    <n v="23"/>
    <n v="17"/>
  </r>
  <r>
    <x v="184"/>
    <n v="26"/>
    <n v="19"/>
  </r>
  <r>
    <x v="141"/>
    <n v="21"/>
    <n v="15"/>
  </r>
  <r>
    <x v="141"/>
    <n v="21"/>
    <n v="15"/>
  </r>
  <r>
    <x v="40"/>
    <n v="25"/>
    <n v="18"/>
  </r>
  <r>
    <x v="141"/>
    <n v="22"/>
    <n v="15"/>
  </r>
  <r>
    <x v="141"/>
    <n v="21"/>
    <n v="15"/>
  </r>
  <r>
    <x v="141"/>
    <n v="21"/>
    <n v="15"/>
  </r>
  <r>
    <x v="40"/>
    <n v="23"/>
    <n v="17"/>
  </r>
  <r>
    <x v="184"/>
    <n v="26"/>
    <n v="19"/>
  </r>
  <r>
    <x v="40"/>
    <n v="23"/>
    <n v="17"/>
  </r>
  <r>
    <x v="184"/>
    <n v="26"/>
    <n v="19"/>
  </r>
  <r>
    <x v="141"/>
    <n v="22"/>
    <n v="15"/>
  </r>
  <r>
    <x v="40"/>
    <n v="23"/>
    <n v="17"/>
  </r>
  <r>
    <x v="141"/>
    <n v="21"/>
    <n v="15"/>
  </r>
  <r>
    <x v="184"/>
    <n v="26"/>
    <n v="19"/>
  </r>
  <r>
    <x v="40"/>
    <n v="25"/>
    <n v="18"/>
  </r>
  <r>
    <x v="40"/>
    <n v="23"/>
    <n v="17"/>
  </r>
  <r>
    <x v="184"/>
    <n v="23"/>
    <n v="18"/>
  </r>
  <r>
    <x v="40"/>
    <n v="25"/>
    <n v="18"/>
  </r>
  <r>
    <x v="184"/>
    <n v="26"/>
    <n v="19"/>
  </r>
  <r>
    <x v="141"/>
    <n v="22"/>
    <n v="15"/>
  </r>
  <r>
    <x v="40"/>
    <n v="25"/>
    <n v="18"/>
  </r>
  <r>
    <x v="40"/>
    <n v="25"/>
    <n v="18"/>
  </r>
  <r>
    <x v="40"/>
    <n v="25"/>
    <n v="18"/>
  </r>
  <r>
    <x v="40"/>
    <n v="23"/>
    <n v="17"/>
  </r>
  <r>
    <x v="243"/>
    <n v="23"/>
    <n v="17"/>
  </r>
  <r>
    <x v="184"/>
    <n v="26"/>
    <n v="19"/>
  </r>
  <r>
    <x v="40"/>
    <n v="23"/>
    <n v="17"/>
  </r>
  <r>
    <x v="141"/>
    <n v="22"/>
    <n v="15"/>
  </r>
  <r>
    <x v="86"/>
    <n v="17"/>
    <n v="12"/>
  </r>
  <r>
    <x v="86"/>
    <n v="17"/>
    <n v="12"/>
  </r>
  <r>
    <x v="86"/>
    <n v="17"/>
    <n v="12"/>
  </r>
  <r>
    <x v="86"/>
    <n v="17"/>
    <n v="12"/>
  </r>
  <r>
    <x v="86"/>
    <n v="17"/>
    <n v="12"/>
  </r>
  <r>
    <x v="86"/>
    <n v="17"/>
    <n v="12"/>
  </r>
  <r>
    <x v="86"/>
    <n v="17"/>
    <n v="12"/>
  </r>
  <r>
    <x v="86"/>
    <n v="17"/>
    <n v="12"/>
  </r>
  <r>
    <x v="86"/>
    <n v="17"/>
    <n v="12"/>
  </r>
  <r>
    <x v="86"/>
    <n v="17"/>
    <n v="12"/>
  </r>
  <r>
    <x v="86"/>
    <n v="17"/>
    <n v="12"/>
  </r>
  <r>
    <x v="86"/>
    <n v="17"/>
    <n v="12"/>
  </r>
  <r>
    <x v="86"/>
    <n v="17"/>
    <n v="12"/>
  </r>
  <r>
    <x v="86"/>
    <n v="17"/>
    <n v="12"/>
  </r>
  <r>
    <x v="86"/>
    <n v="17"/>
    <n v="12"/>
  </r>
  <r>
    <x v="86"/>
    <n v="17"/>
    <n v="12"/>
  </r>
  <r>
    <x v="86"/>
    <n v="17"/>
    <n v="13"/>
  </r>
  <r>
    <x v="86"/>
    <n v="18"/>
    <n v="13"/>
  </r>
  <r>
    <x v="86"/>
    <n v="18"/>
    <n v="13"/>
  </r>
  <r>
    <x v="86"/>
    <n v="18"/>
    <n v="13"/>
  </r>
  <r>
    <x v="86"/>
    <n v="16"/>
    <n v="13"/>
  </r>
  <r>
    <x v="86"/>
    <n v="16"/>
    <n v="13"/>
  </r>
  <r>
    <x v="86"/>
    <n v="16"/>
    <n v="13"/>
  </r>
  <r>
    <x v="86"/>
    <n v="17"/>
    <n v="13"/>
  </r>
  <r>
    <x v="86"/>
    <n v="18"/>
    <n v="13"/>
  </r>
  <r>
    <x v="86"/>
    <n v="16"/>
    <n v="13"/>
  </r>
  <r>
    <x v="86"/>
    <n v="16"/>
    <n v="13"/>
  </r>
  <r>
    <x v="86"/>
    <n v="17"/>
    <n v="13"/>
  </r>
  <r>
    <x v="86"/>
    <n v="17"/>
    <n v="13"/>
  </r>
  <r>
    <x v="86"/>
    <n v="16"/>
    <n v="13"/>
  </r>
  <r>
    <x v="86"/>
    <n v="16"/>
    <n v="13"/>
  </r>
  <r>
    <x v="86"/>
    <n v="16"/>
    <n v="13"/>
  </r>
  <r>
    <x v="86"/>
    <n v="17"/>
    <n v="13"/>
  </r>
  <r>
    <x v="86"/>
    <n v="17"/>
    <n v="12"/>
  </r>
  <r>
    <x v="86"/>
    <n v="16"/>
    <n v="12"/>
  </r>
  <r>
    <x v="86"/>
    <n v="15"/>
    <n v="12"/>
  </r>
  <r>
    <x v="86"/>
    <n v="17"/>
    <n v="13"/>
  </r>
  <r>
    <x v="86"/>
    <n v="16"/>
    <n v="12"/>
  </r>
  <r>
    <x v="86"/>
    <n v="16"/>
    <n v="12"/>
  </r>
  <r>
    <x v="86"/>
    <n v="17"/>
    <n v="13"/>
  </r>
  <r>
    <x v="86"/>
    <n v="17"/>
    <n v="13"/>
  </r>
  <r>
    <x v="86"/>
    <n v="17"/>
    <n v="13"/>
  </r>
  <r>
    <x v="86"/>
    <n v="16"/>
    <n v="12"/>
  </r>
  <r>
    <x v="86"/>
    <n v="15"/>
    <n v="12"/>
  </r>
  <r>
    <x v="86"/>
    <n v="17"/>
    <n v="12"/>
  </r>
  <r>
    <x v="86"/>
    <n v="16"/>
    <n v="12"/>
  </r>
  <r>
    <x v="86"/>
    <n v="16"/>
    <n v="12"/>
  </r>
  <r>
    <x v="86"/>
    <n v="17"/>
    <n v="13"/>
  </r>
  <r>
    <x v="246"/>
    <n v="16"/>
    <n v="11"/>
  </r>
  <r>
    <x v="246"/>
    <n v="16"/>
    <n v="11"/>
  </r>
  <r>
    <x v="246"/>
    <n v="16"/>
    <n v="11"/>
  </r>
  <r>
    <x v="172"/>
    <n v="16"/>
    <n v="11"/>
  </r>
  <r>
    <x v="172"/>
    <n v="16"/>
    <n v="11"/>
  </r>
  <r>
    <x v="172"/>
    <n v="16"/>
    <n v="11"/>
  </r>
  <r>
    <x v="172"/>
    <n v="16"/>
    <n v="11"/>
  </r>
  <r>
    <x v="172"/>
    <n v="16"/>
    <n v="11"/>
  </r>
  <r>
    <x v="172"/>
    <n v="16"/>
    <n v="11"/>
  </r>
  <r>
    <x v="172"/>
    <n v="16"/>
    <n v="11"/>
  </r>
  <r>
    <x v="172"/>
    <n v="16"/>
    <n v="11"/>
  </r>
  <r>
    <x v="172"/>
    <n v="16"/>
    <n v="11"/>
  </r>
  <r>
    <x v="172"/>
    <n v="16"/>
    <n v="11"/>
  </r>
  <r>
    <x v="172"/>
    <n v="16"/>
    <n v="11"/>
  </r>
  <r>
    <x v="172"/>
    <n v="16"/>
    <n v="11"/>
  </r>
  <r>
    <x v="172"/>
    <n v="16"/>
    <n v="11"/>
  </r>
  <r>
    <x v="143"/>
    <n v="38"/>
    <n v="30"/>
  </r>
  <r>
    <x v="143"/>
    <n v="38"/>
    <n v="30"/>
  </r>
  <r>
    <x v="143"/>
    <n v="37"/>
    <n v="30"/>
  </r>
  <r>
    <x v="143"/>
    <n v="37"/>
    <n v="30"/>
  </r>
  <r>
    <x v="143"/>
    <n v="38"/>
    <n v="30"/>
  </r>
  <r>
    <x v="143"/>
    <n v="38"/>
    <n v="30"/>
  </r>
  <r>
    <x v="247"/>
    <n v="16"/>
    <n v="11"/>
  </r>
  <r>
    <x v="247"/>
    <n v="16"/>
    <n v="11"/>
  </r>
  <r>
    <x v="247"/>
    <n v="16"/>
    <n v="11"/>
  </r>
  <r>
    <x v="158"/>
    <n v="36"/>
    <n v="28"/>
  </r>
  <r>
    <x v="233"/>
    <n v="35"/>
    <n v="26"/>
  </r>
  <r>
    <x v="158"/>
    <n v="36"/>
    <n v="28"/>
  </r>
  <r>
    <x v="158"/>
    <n v="36"/>
    <n v="28"/>
  </r>
  <r>
    <x v="158"/>
    <n v="36"/>
    <n v="28"/>
  </r>
  <r>
    <x v="158"/>
    <n v="36"/>
    <n v="28"/>
  </r>
  <r>
    <x v="158"/>
    <n v="36"/>
    <n v="28"/>
  </r>
  <r>
    <x v="158"/>
    <n v="35"/>
    <n v="27"/>
  </r>
  <r>
    <x v="158"/>
    <n v="35"/>
    <n v="27"/>
  </r>
  <r>
    <x v="158"/>
    <n v="35"/>
    <n v="27"/>
  </r>
  <r>
    <x v="158"/>
    <n v="35"/>
    <n v="27"/>
  </r>
  <r>
    <x v="158"/>
    <n v="35"/>
    <n v="27"/>
  </r>
  <r>
    <x v="158"/>
    <n v="35"/>
    <n v="27"/>
  </r>
  <r>
    <x v="233"/>
    <n v="32"/>
    <n v="26"/>
  </r>
  <r>
    <x v="158"/>
    <n v="35"/>
    <n v="27"/>
  </r>
  <r>
    <x v="158"/>
    <n v="36"/>
    <n v="27"/>
  </r>
  <r>
    <x v="233"/>
    <n v="32"/>
    <n v="26"/>
  </r>
  <r>
    <x v="158"/>
    <n v="35"/>
    <n v="27"/>
  </r>
  <r>
    <x v="158"/>
    <n v="35"/>
    <n v="27"/>
  </r>
  <r>
    <x v="158"/>
    <n v="35"/>
    <n v="27"/>
  </r>
  <r>
    <x v="158"/>
    <n v="36"/>
    <n v="27"/>
  </r>
  <r>
    <x v="83"/>
    <n v="28"/>
    <n v="17"/>
  </r>
  <r>
    <x v="180"/>
    <n v="23"/>
    <n v="15"/>
  </r>
  <r>
    <x v="180"/>
    <n v="23"/>
    <n v="15"/>
  </r>
  <r>
    <x v="180"/>
    <n v="23"/>
    <n v="15"/>
  </r>
  <r>
    <x v="83"/>
    <n v="28"/>
    <n v="17"/>
  </r>
  <r>
    <x v="115"/>
    <n v="23"/>
    <n v="16"/>
  </r>
  <r>
    <x v="83"/>
    <n v="28"/>
    <n v="17"/>
  </r>
  <r>
    <x v="115"/>
    <n v="23"/>
    <n v="16"/>
  </r>
  <r>
    <x v="83"/>
    <n v="28"/>
    <n v="17"/>
  </r>
  <r>
    <x v="115"/>
    <n v="23"/>
    <n v="16"/>
  </r>
  <r>
    <x v="115"/>
    <n v="23"/>
    <n v="16"/>
  </r>
  <r>
    <x v="115"/>
    <n v="23"/>
    <n v="16"/>
  </r>
  <r>
    <x v="115"/>
    <n v="23"/>
    <n v="16"/>
  </r>
  <r>
    <x v="83"/>
    <n v="29"/>
    <n v="17"/>
  </r>
  <r>
    <x v="83"/>
    <n v="28"/>
    <n v="17"/>
  </r>
  <r>
    <x v="53"/>
    <n v="105"/>
    <n v="132"/>
  </r>
  <r>
    <x v="53"/>
    <n v="105"/>
    <n v="132"/>
  </r>
  <r>
    <x v="6"/>
    <n v="37"/>
    <n v="29"/>
  </r>
  <r>
    <x v="6"/>
    <n v="37"/>
    <n v="29"/>
  </r>
  <r>
    <x v="6"/>
    <n v="38"/>
    <n v="32"/>
  </r>
  <r>
    <x v="6"/>
    <n v="38"/>
    <n v="32"/>
  </r>
  <r>
    <x v="6"/>
    <n v="41"/>
    <n v="33"/>
  </r>
  <r>
    <x v="6"/>
    <n v="38"/>
    <n v="32"/>
  </r>
  <r>
    <x v="6"/>
    <n v="38"/>
    <n v="32"/>
  </r>
  <r>
    <x v="6"/>
    <n v="38"/>
    <n v="32"/>
  </r>
  <r>
    <x v="6"/>
    <n v="41"/>
    <n v="33"/>
  </r>
  <r>
    <x v="6"/>
    <n v="38"/>
    <n v="32"/>
  </r>
  <r>
    <x v="6"/>
    <n v="37"/>
    <n v="29"/>
  </r>
  <r>
    <x v="6"/>
    <n v="37"/>
    <n v="29"/>
  </r>
  <r>
    <x v="6"/>
    <n v="37"/>
    <n v="32"/>
  </r>
  <r>
    <x v="6"/>
    <n v="40"/>
    <n v="33"/>
  </r>
  <r>
    <x v="6"/>
    <n v="37"/>
    <n v="32"/>
  </r>
  <r>
    <x v="6"/>
    <n v="36"/>
    <n v="29"/>
  </r>
  <r>
    <x v="6"/>
    <n v="36"/>
    <n v="29"/>
  </r>
  <r>
    <x v="6"/>
    <n v="37"/>
    <n v="32"/>
  </r>
  <r>
    <x v="244"/>
    <n v="26"/>
    <n v="19"/>
  </r>
  <r>
    <x v="244"/>
    <n v="23"/>
    <n v="17"/>
  </r>
  <r>
    <x v="244"/>
    <n v="26"/>
    <n v="19"/>
  </r>
  <r>
    <x v="244"/>
    <n v="26"/>
    <n v="19"/>
  </r>
  <r>
    <x v="244"/>
    <n v="23"/>
    <n v="17"/>
  </r>
  <r>
    <x v="244"/>
    <n v="23"/>
    <n v="17"/>
  </r>
  <r>
    <x v="244"/>
    <n v="26"/>
    <n v="19"/>
  </r>
  <r>
    <x v="244"/>
    <n v="25"/>
    <n v="18"/>
  </r>
  <r>
    <x v="244"/>
    <n v="23"/>
    <n v="17"/>
  </r>
  <r>
    <x v="244"/>
    <n v="23"/>
    <n v="17"/>
  </r>
  <r>
    <x v="244"/>
    <n v="26"/>
    <n v="19"/>
  </r>
  <r>
    <x v="244"/>
    <n v="23"/>
    <n v="17"/>
  </r>
  <r>
    <x v="244"/>
    <n v="23"/>
    <n v="17"/>
  </r>
  <r>
    <x v="244"/>
    <n v="23"/>
    <n v="17"/>
  </r>
  <r>
    <x v="244"/>
    <n v="26"/>
    <n v="19"/>
  </r>
  <r>
    <x v="244"/>
    <n v="26"/>
    <n v="19"/>
  </r>
  <r>
    <x v="91"/>
    <n v="20"/>
    <n v="17"/>
  </r>
  <r>
    <x v="91"/>
    <n v="18"/>
    <n v="15"/>
  </r>
  <r>
    <x v="91"/>
    <n v="20"/>
    <n v="17"/>
  </r>
  <r>
    <x v="91"/>
    <n v="20"/>
    <n v="16"/>
  </r>
  <r>
    <x v="91"/>
    <n v="20"/>
    <n v="17"/>
  </r>
  <r>
    <x v="91"/>
    <n v="18"/>
    <n v="15"/>
  </r>
  <r>
    <x v="91"/>
    <n v="20"/>
    <n v="17"/>
  </r>
  <r>
    <x v="91"/>
    <n v="20"/>
    <n v="16"/>
  </r>
  <r>
    <x v="91"/>
    <n v="18"/>
    <n v="15"/>
  </r>
  <r>
    <x v="91"/>
    <n v="23"/>
    <n v="15"/>
  </r>
  <r>
    <x v="91"/>
    <n v="23"/>
    <n v="15"/>
  </r>
  <r>
    <x v="91"/>
    <n v="24"/>
    <n v="15"/>
  </r>
  <r>
    <x v="248"/>
    <n v="25"/>
    <n v="18"/>
  </r>
  <r>
    <x v="248"/>
    <n v="25"/>
    <n v="18"/>
  </r>
  <r>
    <x v="248"/>
    <n v="25"/>
    <n v="18"/>
  </r>
  <r>
    <x v="248"/>
    <n v="23"/>
    <n v="17"/>
  </r>
  <r>
    <x v="248"/>
    <n v="23"/>
    <n v="17"/>
  </r>
  <r>
    <x v="243"/>
    <n v="23"/>
    <n v="16"/>
  </r>
  <r>
    <x v="243"/>
    <n v="21"/>
    <n v="15"/>
  </r>
  <r>
    <x v="248"/>
    <n v="23"/>
    <n v="16"/>
  </r>
  <r>
    <x v="248"/>
    <n v="23"/>
    <n v="16"/>
  </r>
  <r>
    <x v="248"/>
    <n v="22"/>
    <n v="16"/>
  </r>
  <r>
    <x v="248"/>
    <n v="22"/>
    <n v="16"/>
  </r>
  <r>
    <x v="248"/>
    <n v="23"/>
    <n v="16"/>
  </r>
  <r>
    <x v="243"/>
    <n v="21"/>
    <n v="15"/>
  </r>
  <r>
    <x v="248"/>
    <n v="22"/>
    <n v="16"/>
  </r>
  <r>
    <x v="248"/>
    <n v="23"/>
    <n v="16"/>
  </r>
  <r>
    <x v="248"/>
    <n v="23"/>
    <n v="16"/>
  </r>
  <r>
    <x v="248"/>
    <n v="23"/>
    <n v="16"/>
  </r>
  <r>
    <x v="248"/>
    <n v="22"/>
    <n v="16"/>
  </r>
  <r>
    <x v="205"/>
    <n v="20"/>
    <n v="12"/>
  </r>
  <r>
    <x v="205"/>
    <n v="20"/>
    <n v="12"/>
  </r>
  <r>
    <x v="102"/>
    <n v="24"/>
    <n v="14"/>
  </r>
  <r>
    <x v="102"/>
    <n v="24"/>
    <n v="14"/>
  </r>
  <r>
    <x v="205"/>
    <n v="20"/>
    <n v="12"/>
  </r>
  <r>
    <x v="37"/>
    <n v="25"/>
    <n v="19"/>
  </r>
  <r>
    <x v="114"/>
    <n v="32"/>
    <n v="23"/>
  </r>
  <r>
    <x v="114"/>
    <n v="31"/>
    <n v="22"/>
  </r>
  <r>
    <x v="114"/>
    <n v="31"/>
    <n v="22"/>
  </r>
  <r>
    <x v="5"/>
    <n v="36"/>
    <n v="26"/>
  </r>
  <r>
    <x v="5"/>
    <n v="36"/>
    <n v="26"/>
  </r>
  <r>
    <x v="5"/>
    <n v="40"/>
    <n v="27"/>
  </r>
  <r>
    <x v="5"/>
    <n v="36"/>
    <n v="26"/>
  </r>
  <r>
    <x v="5"/>
    <n v="40"/>
    <n v="27"/>
  </r>
  <r>
    <x v="53"/>
    <n v="99"/>
    <n v="110"/>
  </r>
  <r>
    <x v="5"/>
    <n v="36"/>
    <n v="26"/>
  </r>
  <r>
    <x v="5"/>
    <n v="40"/>
    <n v="27"/>
  </r>
  <r>
    <x v="5"/>
    <n v="40"/>
    <n v="27"/>
  </r>
  <r>
    <x v="53"/>
    <n v="99"/>
    <n v="110"/>
  </r>
  <r>
    <x v="5"/>
    <n v="36"/>
    <n v="26"/>
  </r>
  <r>
    <x v="5"/>
    <n v="36"/>
    <n v="26"/>
  </r>
  <r>
    <x v="5"/>
    <n v="40"/>
    <n v="27"/>
  </r>
  <r>
    <x v="249"/>
    <n v="42"/>
    <n v="30"/>
  </r>
  <r>
    <x v="5"/>
    <n v="36"/>
    <n v="26"/>
  </r>
  <r>
    <x v="5"/>
    <n v="40"/>
    <n v="27"/>
  </r>
  <r>
    <x v="5"/>
    <n v="40"/>
    <n v="27"/>
  </r>
  <r>
    <x v="5"/>
    <n v="40"/>
    <n v="27"/>
  </r>
  <r>
    <x v="53"/>
    <n v="99"/>
    <n v="110"/>
  </r>
  <r>
    <x v="5"/>
    <n v="40"/>
    <n v="27"/>
  </r>
  <r>
    <x v="250"/>
    <n v="27"/>
    <n v="19"/>
  </r>
  <r>
    <x v="250"/>
    <n v="28"/>
    <n v="20"/>
  </r>
  <r>
    <x v="250"/>
    <n v="27"/>
    <n v="19"/>
  </r>
  <r>
    <x v="250"/>
    <n v="28"/>
    <n v="20"/>
  </r>
  <r>
    <x v="250"/>
    <n v="28"/>
    <n v="19"/>
  </r>
  <r>
    <x v="250"/>
    <n v="27"/>
    <n v="19"/>
  </r>
  <r>
    <x v="250"/>
    <n v="28"/>
    <n v="19"/>
  </r>
  <r>
    <x v="250"/>
    <n v="27"/>
    <n v="19"/>
  </r>
  <r>
    <x v="191"/>
    <n v="27"/>
    <n v="19"/>
  </r>
  <r>
    <x v="191"/>
    <n v="27"/>
    <n v="19"/>
  </r>
  <r>
    <x v="191"/>
    <n v="27"/>
    <n v="19"/>
  </r>
  <r>
    <x v="191"/>
    <n v="28"/>
    <n v="19"/>
  </r>
  <r>
    <x v="191"/>
    <n v="27"/>
    <n v="19"/>
  </r>
  <r>
    <x v="191"/>
    <n v="28"/>
    <n v="19"/>
  </r>
  <r>
    <x v="191"/>
    <n v="28"/>
    <n v="20"/>
  </r>
  <r>
    <x v="191"/>
    <n v="28"/>
    <n v="20"/>
  </r>
  <r>
    <x v="191"/>
    <n v="28"/>
    <n v="19"/>
  </r>
  <r>
    <x v="191"/>
    <n v="28"/>
    <n v="20"/>
  </r>
  <r>
    <x v="191"/>
    <n v="28"/>
    <n v="20"/>
  </r>
  <r>
    <x v="191"/>
    <n v="27"/>
    <n v="19"/>
  </r>
  <r>
    <x v="191"/>
    <n v="27"/>
    <n v="19"/>
  </r>
  <r>
    <x v="191"/>
    <n v="27"/>
    <n v="19"/>
  </r>
  <r>
    <x v="191"/>
    <n v="27"/>
    <n v="19"/>
  </r>
  <r>
    <x v="191"/>
    <n v="28"/>
    <n v="19"/>
  </r>
  <r>
    <x v="191"/>
    <n v="28"/>
    <n v="19"/>
  </r>
  <r>
    <x v="191"/>
    <n v="27"/>
    <n v="19"/>
  </r>
  <r>
    <x v="191"/>
    <n v="27"/>
    <n v="19"/>
  </r>
  <r>
    <x v="191"/>
    <n v="27"/>
    <n v="19"/>
  </r>
  <r>
    <x v="191"/>
    <n v="28"/>
    <n v="19"/>
  </r>
  <r>
    <x v="191"/>
    <n v="28"/>
    <n v="19"/>
  </r>
  <r>
    <x v="191"/>
    <n v="28"/>
    <n v="20"/>
  </r>
  <r>
    <x v="191"/>
    <n v="27"/>
    <n v="19"/>
  </r>
  <r>
    <x v="191"/>
    <n v="28"/>
    <n v="20"/>
  </r>
  <r>
    <x v="191"/>
    <n v="27"/>
    <n v="19"/>
  </r>
  <r>
    <x v="29"/>
    <n v="28"/>
    <n v="23"/>
  </r>
  <r>
    <x v="70"/>
    <n v="32"/>
    <n v="24"/>
  </r>
  <r>
    <x v="70"/>
    <n v="29"/>
    <n v="22"/>
  </r>
  <r>
    <x v="70"/>
    <n v="32"/>
    <n v="24"/>
  </r>
  <r>
    <x v="70"/>
    <n v="32"/>
    <n v="24"/>
  </r>
  <r>
    <x v="70"/>
    <n v="29"/>
    <n v="22"/>
  </r>
  <r>
    <x v="29"/>
    <n v="28"/>
    <n v="23"/>
  </r>
  <r>
    <x v="70"/>
    <n v="32"/>
    <n v="24"/>
  </r>
  <r>
    <x v="70"/>
    <n v="32"/>
    <n v="24"/>
  </r>
  <r>
    <x v="70"/>
    <n v="29"/>
    <n v="22"/>
  </r>
  <r>
    <x v="70"/>
    <n v="32"/>
    <n v="24"/>
  </r>
  <r>
    <x v="29"/>
    <n v="28"/>
    <n v="23"/>
  </r>
  <r>
    <x v="70"/>
    <n v="29"/>
    <n v="22"/>
  </r>
  <r>
    <x v="29"/>
    <n v="28"/>
    <n v="23"/>
  </r>
  <r>
    <x v="70"/>
    <n v="32"/>
    <n v="24"/>
  </r>
  <r>
    <x v="70"/>
    <n v="32"/>
    <n v="24"/>
  </r>
  <r>
    <x v="29"/>
    <n v="27"/>
    <n v="23"/>
  </r>
  <r>
    <x v="70"/>
    <n v="32"/>
    <n v="26"/>
  </r>
  <r>
    <x v="29"/>
    <n v="27"/>
    <n v="23"/>
  </r>
  <r>
    <x v="70"/>
    <n v="28"/>
    <n v="22"/>
  </r>
  <r>
    <x v="70"/>
    <n v="32"/>
    <n v="26"/>
  </r>
  <r>
    <x v="70"/>
    <n v="32"/>
    <n v="26"/>
  </r>
  <r>
    <x v="70"/>
    <n v="32"/>
    <n v="26"/>
  </r>
  <r>
    <x v="70"/>
    <n v="28"/>
    <n v="22"/>
  </r>
  <r>
    <x v="85"/>
    <n v="34"/>
    <n v="25"/>
  </r>
  <r>
    <x v="85"/>
    <n v="36"/>
    <n v="25"/>
  </r>
  <r>
    <x v="85"/>
    <n v="33"/>
    <n v="24"/>
  </r>
  <r>
    <x v="42"/>
    <n v="29"/>
    <n v="21"/>
  </r>
  <r>
    <x v="42"/>
    <n v="29"/>
    <n v="21"/>
  </r>
  <r>
    <x v="228"/>
    <n v="39"/>
    <n v="26"/>
  </r>
  <r>
    <x v="228"/>
    <n v="37"/>
    <n v="25"/>
  </r>
  <r>
    <x v="85"/>
    <n v="33"/>
    <n v="25"/>
  </r>
  <r>
    <x v="42"/>
    <n v="29"/>
    <n v="22"/>
  </r>
  <r>
    <x v="42"/>
    <n v="30"/>
    <n v="22"/>
  </r>
  <r>
    <x v="42"/>
    <n v="29"/>
    <n v="22"/>
  </r>
  <r>
    <x v="228"/>
    <n v="37"/>
    <n v="25"/>
  </r>
  <r>
    <x v="42"/>
    <n v="29"/>
    <n v="21"/>
  </r>
  <r>
    <x v="42"/>
    <n v="30"/>
    <n v="22"/>
  </r>
  <r>
    <x v="85"/>
    <n v="33"/>
    <n v="25"/>
  </r>
  <r>
    <x v="85"/>
    <n v="33"/>
    <n v="25"/>
  </r>
  <r>
    <x v="85"/>
    <n v="34"/>
    <n v="25"/>
  </r>
  <r>
    <x v="228"/>
    <n v="39"/>
    <n v="26"/>
  </r>
  <r>
    <x v="42"/>
    <n v="29"/>
    <n v="21"/>
  </r>
  <r>
    <x v="85"/>
    <n v="35"/>
    <n v="24"/>
  </r>
  <r>
    <x v="231"/>
    <n v="38"/>
    <n v="29"/>
  </r>
  <r>
    <x v="231"/>
    <n v="38"/>
    <n v="29"/>
  </r>
  <r>
    <x v="211"/>
    <n v="33"/>
    <n v="25"/>
  </r>
  <r>
    <x v="231"/>
    <n v="34"/>
    <n v="25"/>
  </r>
  <r>
    <x v="211"/>
    <n v="34"/>
    <n v="25"/>
  </r>
  <r>
    <x v="42"/>
    <n v="29"/>
    <n v="23"/>
  </r>
  <r>
    <x v="42"/>
    <n v="30"/>
    <n v="25"/>
  </r>
  <r>
    <x v="211"/>
    <n v="34"/>
    <n v="25"/>
  </r>
  <r>
    <x v="241"/>
    <n v="30"/>
    <n v="22"/>
  </r>
  <r>
    <x v="241"/>
    <n v="29"/>
    <n v="22"/>
  </r>
  <r>
    <x v="241"/>
    <n v="29"/>
    <n v="22"/>
  </r>
  <r>
    <x v="241"/>
    <n v="30"/>
    <n v="22"/>
  </r>
  <r>
    <x v="241"/>
    <n v="30"/>
    <n v="22"/>
  </r>
  <r>
    <x v="241"/>
    <n v="30"/>
    <n v="22"/>
  </r>
  <r>
    <x v="241"/>
    <n v="30"/>
    <n v="22"/>
  </r>
  <r>
    <x v="83"/>
    <n v="30"/>
    <n v="22"/>
  </r>
  <r>
    <x v="83"/>
    <n v="34"/>
    <n v="25"/>
  </r>
  <r>
    <x v="83"/>
    <n v="30"/>
    <n v="22"/>
  </r>
  <r>
    <x v="83"/>
    <n v="34"/>
    <n v="25"/>
  </r>
  <r>
    <x v="83"/>
    <n v="34"/>
    <n v="25"/>
  </r>
  <r>
    <x v="83"/>
    <n v="34"/>
    <n v="25"/>
  </r>
  <r>
    <x v="83"/>
    <n v="30"/>
    <n v="22"/>
  </r>
  <r>
    <x v="83"/>
    <n v="30"/>
    <n v="22"/>
  </r>
  <r>
    <x v="83"/>
    <n v="30"/>
    <n v="22"/>
  </r>
  <r>
    <x v="83"/>
    <n v="34"/>
    <n v="25"/>
  </r>
  <r>
    <x v="83"/>
    <n v="30"/>
    <n v="22"/>
  </r>
  <r>
    <x v="83"/>
    <n v="34"/>
    <n v="25"/>
  </r>
  <r>
    <x v="192"/>
    <n v="19"/>
    <n v="15"/>
  </r>
  <r>
    <x v="192"/>
    <n v="19"/>
    <n v="15"/>
  </r>
  <r>
    <x v="192"/>
    <n v="19"/>
    <n v="15"/>
  </r>
  <r>
    <x v="192"/>
    <n v="19"/>
    <n v="15"/>
  </r>
  <r>
    <x v="192"/>
    <n v="19"/>
    <n v="16"/>
  </r>
  <r>
    <x v="192"/>
    <n v="19"/>
    <n v="16"/>
  </r>
  <r>
    <x v="192"/>
    <n v="19"/>
    <n v="16"/>
  </r>
  <r>
    <x v="192"/>
    <n v="19"/>
    <n v="16"/>
  </r>
  <r>
    <x v="192"/>
    <n v="19"/>
    <n v="16"/>
  </r>
  <r>
    <x v="53"/>
    <n v="22"/>
    <n v="16"/>
  </r>
  <r>
    <x v="53"/>
    <n v="22"/>
    <n v="16"/>
  </r>
  <r>
    <x v="53"/>
    <n v="22"/>
    <n v="16"/>
  </r>
  <r>
    <x v="53"/>
    <n v="22"/>
    <n v="16"/>
  </r>
  <r>
    <x v="53"/>
    <n v="21"/>
    <n v="16"/>
  </r>
  <r>
    <x v="53"/>
    <n v="21"/>
    <n v="16"/>
  </r>
  <r>
    <x v="109"/>
    <n v="22"/>
    <n v="16"/>
  </r>
  <r>
    <x v="42"/>
    <n v="21"/>
    <n v="15"/>
  </r>
  <r>
    <x v="109"/>
    <n v="22"/>
    <n v="16"/>
  </r>
  <r>
    <x v="42"/>
    <n v="21"/>
    <n v="15"/>
  </r>
  <r>
    <x v="42"/>
    <n v="21"/>
    <n v="15"/>
  </r>
  <r>
    <x v="42"/>
    <n v="21"/>
    <n v="15"/>
  </r>
  <r>
    <x v="42"/>
    <n v="21"/>
    <n v="15"/>
  </r>
  <r>
    <x v="42"/>
    <n v="21"/>
    <n v="15"/>
  </r>
  <r>
    <x v="244"/>
    <n v="25"/>
    <n v="18"/>
  </r>
  <r>
    <x v="244"/>
    <n v="22"/>
    <n v="17"/>
  </r>
  <r>
    <x v="244"/>
    <n v="25"/>
    <n v="18"/>
  </r>
  <r>
    <x v="244"/>
    <n v="22"/>
    <n v="17"/>
  </r>
  <r>
    <x v="244"/>
    <n v="25"/>
    <n v="18"/>
  </r>
  <r>
    <x v="244"/>
    <n v="22"/>
    <n v="17"/>
  </r>
  <r>
    <x v="244"/>
    <n v="22"/>
    <n v="17"/>
  </r>
  <r>
    <x v="244"/>
    <n v="25"/>
    <n v="18"/>
  </r>
  <r>
    <x v="244"/>
    <n v="25"/>
    <n v="18"/>
  </r>
  <r>
    <x v="244"/>
    <n v="22"/>
    <n v="17"/>
  </r>
  <r>
    <x v="244"/>
    <n v="22"/>
    <n v="17"/>
  </r>
  <r>
    <x v="244"/>
    <n v="25"/>
    <n v="18"/>
  </r>
  <r>
    <x v="244"/>
    <n v="22"/>
    <n v="17"/>
  </r>
  <r>
    <x v="244"/>
    <n v="25"/>
    <n v="18"/>
  </r>
  <r>
    <x v="244"/>
    <n v="22"/>
    <n v="17"/>
  </r>
  <r>
    <x v="244"/>
    <n v="25"/>
    <n v="18"/>
  </r>
  <r>
    <x v="236"/>
    <n v="21"/>
    <n v="15"/>
  </r>
  <r>
    <x v="130"/>
    <n v="23"/>
    <n v="17"/>
  </r>
  <r>
    <x v="236"/>
    <n v="22"/>
    <n v="16"/>
  </r>
  <r>
    <x v="236"/>
    <n v="21"/>
    <n v="15"/>
  </r>
  <r>
    <x v="236"/>
    <n v="21"/>
    <n v="16"/>
  </r>
  <r>
    <x v="236"/>
    <n v="21"/>
    <n v="15"/>
  </r>
  <r>
    <x v="236"/>
    <n v="22"/>
    <n v="16"/>
  </r>
  <r>
    <x v="236"/>
    <n v="21"/>
    <n v="15"/>
  </r>
  <r>
    <x v="130"/>
    <n v="23"/>
    <n v="17"/>
  </r>
  <r>
    <x v="236"/>
    <n v="21"/>
    <n v="16"/>
  </r>
  <r>
    <x v="130"/>
    <n v="23"/>
    <n v="19"/>
  </r>
  <r>
    <x v="236"/>
    <n v="21"/>
    <n v="16"/>
  </r>
  <r>
    <x v="236"/>
    <n v="22"/>
    <n v="16"/>
  </r>
  <r>
    <x v="236"/>
    <n v="22"/>
    <n v="16"/>
  </r>
  <r>
    <x v="236"/>
    <n v="21"/>
    <n v="15"/>
  </r>
  <r>
    <x v="130"/>
    <n v="23"/>
    <n v="19"/>
  </r>
  <r>
    <x v="236"/>
    <n v="21"/>
    <n v="15"/>
  </r>
  <r>
    <x v="236"/>
    <n v="22"/>
    <n v="16"/>
  </r>
  <r>
    <x v="236"/>
    <n v="21"/>
    <n v="16"/>
  </r>
  <r>
    <x v="236"/>
    <n v="22"/>
    <n v="16"/>
  </r>
  <r>
    <x v="236"/>
    <n v="22"/>
    <n v="16"/>
  </r>
  <r>
    <x v="236"/>
    <n v="21"/>
    <n v="16"/>
  </r>
  <r>
    <x v="236"/>
    <n v="21"/>
    <n v="15"/>
  </r>
  <r>
    <x v="236"/>
    <n v="22"/>
    <n v="16"/>
  </r>
  <r>
    <x v="236"/>
    <n v="21"/>
    <n v="15"/>
  </r>
  <r>
    <x v="236"/>
    <n v="22"/>
    <n v="16"/>
  </r>
  <r>
    <x v="236"/>
    <n v="21"/>
    <n v="15"/>
  </r>
  <r>
    <x v="236"/>
    <n v="21"/>
    <n v="15"/>
  </r>
  <r>
    <x v="236"/>
    <n v="21"/>
    <n v="15"/>
  </r>
  <r>
    <x v="236"/>
    <n v="22"/>
    <n v="16"/>
  </r>
  <r>
    <x v="236"/>
    <n v="21"/>
    <n v="15"/>
  </r>
  <r>
    <x v="236"/>
    <n v="22"/>
    <n v="16"/>
  </r>
  <r>
    <x v="236"/>
    <n v="21"/>
    <n v="16"/>
  </r>
  <r>
    <x v="236"/>
    <n v="22"/>
    <n v="16"/>
  </r>
  <r>
    <x v="236"/>
    <n v="21"/>
    <n v="15"/>
  </r>
  <r>
    <x v="236"/>
    <n v="21"/>
    <n v="15"/>
  </r>
  <r>
    <x v="236"/>
    <n v="22"/>
    <n v="17"/>
  </r>
  <r>
    <x v="236"/>
    <n v="21"/>
    <n v="15"/>
  </r>
  <r>
    <x v="236"/>
    <n v="21"/>
    <n v="15"/>
  </r>
  <r>
    <x v="236"/>
    <n v="21"/>
    <n v="15"/>
  </r>
  <r>
    <x v="236"/>
    <n v="22"/>
    <n v="16"/>
  </r>
  <r>
    <x v="236"/>
    <n v="22"/>
    <n v="16"/>
  </r>
  <r>
    <x v="236"/>
    <n v="22"/>
    <n v="16"/>
  </r>
  <r>
    <x v="236"/>
    <n v="22"/>
    <n v="16"/>
  </r>
  <r>
    <x v="236"/>
    <n v="21"/>
    <n v="16"/>
  </r>
  <r>
    <x v="236"/>
    <n v="21"/>
    <n v="15"/>
  </r>
  <r>
    <x v="130"/>
    <n v="23"/>
    <n v="19"/>
  </r>
  <r>
    <x v="130"/>
    <n v="23"/>
    <n v="17"/>
  </r>
  <r>
    <x v="236"/>
    <n v="21"/>
    <n v="15"/>
  </r>
  <r>
    <x v="236"/>
    <n v="21"/>
    <n v="16"/>
  </r>
  <r>
    <x v="236"/>
    <n v="22"/>
    <n v="16"/>
  </r>
  <r>
    <x v="236"/>
    <n v="21"/>
    <n v="15"/>
  </r>
  <r>
    <x v="130"/>
    <n v="23"/>
    <n v="17"/>
  </r>
  <r>
    <x v="130"/>
    <n v="23"/>
    <n v="19"/>
  </r>
  <r>
    <x v="236"/>
    <n v="23"/>
    <n v="16"/>
  </r>
  <r>
    <x v="236"/>
    <n v="21"/>
    <n v="16"/>
  </r>
  <r>
    <x v="236"/>
    <n v="21"/>
    <n v="15"/>
  </r>
  <r>
    <x v="236"/>
    <n v="23"/>
    <n v="16"/>
  </r>
  <r>
    <x v="236"/>
    <n v="21"/>
    <n v="15"/>
  </r>
  <r>
    <x v="236"/>
    <n v="21"/>
    <n v="15"/>
  </r>
  <r>
    <x v="130"/>
    <n v="23"/>
    <n v="19"/>
  </r>
  <r>
    <x v="130"/>
    <n v="22"/>
    <n v="17"/>
  </r>
  <r>
    <x v="236"/>
    <n v="23"/>
    <n v="16"/>
  </r>
  <r>
    <x v="236"/>
    <n v="23"/>
    <n v="16"/>
  </r>
  <r>
    <x v="236"/>
    <n v="21"/>
    <n v="15"/>
  </r>
  <r>
    <x v="236"/>
    <n v="21"/>
    <n v="15"/>
  </r>
  <r>
    <x v="236"/>
    <n v="21"/>
    <n v="15"/>
  </r>
  <r>
    <x v="130"/>
    <n v="22"/>
    <n v="17"/>
  </r>
  <r>
    <x v="236"/>
    <n v="21"/>
    <n v="15"/>
  </r>
  <r>
    <x v="236"/>
    <n v="21"/>
    <n v="16"/>
  </r>
  <r>
    <x v="236"/>
    <n v="21"/>
    <n v="15"/>
  </r>
  <r>
    <x v="236"/>
    <n v="23"/>
    <n v="16"/>
  </r>
  <r>
    <x v="236"/>
    <n v="22"/>
    <n v="16"/>
  </r>
  <r>
    <x v="236"/>
    <n v="23"/>
    <n v="16"/>
  </r>
  <r>
    <x v="236"/>
    <n v="23"/>
    <n v="16"/>
  </r>
  <r>
    <x v="130"/>
    <n v="23"/>
    <n v="19"/>
  </r>
  <r>
    <x v="77"/>
    <n v="41"/>
    <n v="44"/>
  </r>
  <r>
    <x v="77"/>
    <n v="41"/>
    <n v="44"/>
  </r>
  <r>
    <x v="77"/>
    <n v="41"/>
    <n v="44"/>
  </r>
  <r>
    <x v="77"/>
    <n v="41"/>
    <n v="44"/>
  </r>
  <r>
    <x v="77"/>
    <n v="41"/>
    <n v="44"/>
  </r>
  <r>
    <x v="77"/>
    <n v="41"/>
    <n v="44"/>
  </r>
  <r>
    <x v="77"/>
    <n v="41"/>
    <n v="43"/>
  </r>
  <r>
    <x v="77"/>
    <n v="41"/>
    <n v="43"/>
  </r>
  <r>
    <x v="77"/>
    <n v="41"/>
    <n v="43"/>
  </r>
  <r>
    <x v="77"/>
    <n v="41"/>
    <n v="43"/>
  </r>
  <r>
    <x v="245"/>
    <n v="31"/>
    <n v="22"/>
  </r>
  <r>
    <x v="245"/>
    <n v="31"/>
    <n v="22"/>
  </r>
  <r>
    <x v="185"/>
    <n v="34"/>
    <n v="22"/>
  </r>
  <r>
    <x v="245"/>
    <n v="33"/>
    <n v="22"/>
  </r>
  <r>
    <x v="185"/>
    <n v="34"/>
    <n v="22"/>
  </r>
  <r>
    <x v="245"/>
    <n v="33"/>
    <n v="22"/>
  </r>
  <r>
    <x v="185"/>
    <n v="34"/>
    <n v="22"/>
  </r>
  <r>
    <x v="185"/>
    <n v="34"/>
    <n v="22"/>
  </r>
  <r>
    <x v="245"/>
    <n v="31"/>
    <n v="22"/>
  </r>
  <r>
    <x v="245"/>
    <n v="31"/>
    <n v="22"/>
  </r>
  <r>
    <x v="245"/>
    <n v="31"/>
    <n v="21"/>
  </r>
  <r>
    <x v="245"/>
    <n v="29"/>
    <n v="20"/>
  </r>
  <r>
    <x v="245"/>
    <n v="29"/>
    <n v="20"/>
  </r>
  <r>
    <x v="185"/>
    <n v="32"/>
    <n v="21"/>
  </r>
  <r>
    <x v="185"/>
    <n v="32"/>
    <n v="21"/>
  </r>
  <r>
    <x v="245"/>
    <n v="31"/>
    <n v="21"/>
  </r>
  <r>
    <x v="245"/>
    <n v="29"/>
    <n v="20"/>
  </r>
  <r>
    <x v="41"/>
    <n v="20"/>
    <n v="15"/>
  </r>
  <r>
    <x v="41"/>
    <n v="22"/>
    <n v="15"/>
  </r>
  <r>
    <x v="142"/>
    <n v="23"/>
    <n v="16"/>
  </r>
  <r>
    <x v="142"/>
    <n v="21"/>
    <n v="16"/>
  </r>
  <r>
    <x v="142"/>
    <n v="23"/>
    <n v="16"/>
  </r>
  <r>
    <x v="142"/>
    <n v="21"/>
    <n v="16"/>
  </r>
  <r>
    <x v="3"/>
    <n v="17"/>
    <n v="13"/>
  </r>
  <r>
    <x v="3"/>
    <n v="17"/>
    <n v="13"/>
  </r>
  <r>
    <x v="3"/>
    <n v="17"/>
    <n v="13"/>
  </r>
  <r>
    <x v="94"/>
    <n v="20"/>
    <n v="14"/>
  </r>
  <r>
    <x v="94"/>
    <n v="20"/>
    <n v="14"/>
  </r>
  <r>
    <x v="142"/>
    <n v="21"/>
    <n v="16"/>
  </r>
  <r>
    <x v="142"/>
    <n v="23"/>
    <n v="16"/>
  </r>
  <r>
    <x v="94"/>
    <n v="20"/>
    <n v="14"/>
  </r>
  <r>
    <x v="142"/>
    <n v="23"/>
    <n v="16"/>
  </r>
  <r>
    <x v="94"/>
    <n v="20"/>
    <n v="14"/>
  </r>
  <r>
    <x v="142"/>
    <n v="21"/>
    <n v="16"/>
  </r>
  <r>
    <x v="142"/>
    <n v="21"/>
    <n v="16"/>
  </r>
  <r>
    <x v="184"/>
    <n v="22"/>
    <n v="16"/>
  </r>
  <r>
    <x v="184"/>
    <n v="24"/>
    <n v="17"/>
  </r>
  <r>
    <x v="94"/>
    <n v="20"/>
    <n v="14"/>
  </r>
  <r>
    <x v="184"/>
    <n v="22"/>
    <n v="16"/>
  </r>
  <r>
    <x v="198"/>
    <n v="15"/>
    <n v="12"/>
  </r>
  <r>
    <x v="196"/>
    <n v="14"/>
    <n v="12"/>
  </r>
  <r>
    <x v="251"/>
    <n v="14"/>
    <n v="13"/>
  </r>
  <r>
    <x v="223"/>
    <n v="14"/>
    <n v="12"/>
  </r>
  <r>
    <x v="193"/>
    <n v="13"/>
    <n v="11"/>
  </r>
  <r>
    <x v="184"/>
    <n v="24"/>
    <n v="16"/>
  </r>
  <r>
    <x v="184"/>
    <n v="25"/>
    <n v="17"/>
  </r>
  <r>
    <x v="184"/>
    <n v="25"/>
    <n v="17"/>
  </r>
  <r>
    <x v="184"/>
    <n v="24"/>
    <n v="16"/>
  </r>
  <r>
    <x v="184"/>
    <n v="25"/>
    <n v="17"/>
  </r>
  <r>
    <x v="252"/>
    <n v="25"/>
    <n v="17"/>
  </r>
  <r>
    <x v="184"/>
    <n v="25"/>
    <n v="17"/>
  </r>
  <r>
    <x v="184"/>
    <n v="24"/>
    <n v="16"/>
  </r>
  <r>
    <x v="161"/>
    <n v="27"/>
    <n v="19"/>
  </r>
  <r>
    <x v="161"/>
    <n v="25"/>
    <n v="17"/>
  </r>
  <r>
    <x v="253"/>
    <n v="25"/>
    <n v="17"/>
  </r>
  <r>
    <x v="161"/>
    <n v="25"/>
    <n v="18"/>
  </r>
  <r>
    <x v="253"/>
    <n v="27"/>
    <n v="19"/>
  </r>
  <r>
    <x v="161"/>
    <n v="27"/>
    <n v="19"/>
  </r>
  <r>
    <x v="253"/>
    <n v="27"/>
    <n v="19"/>
  </r>
  <r>
    <x v="161"/>
    <n v="27"/>
    <n v="19"/>
  </r>
  <r>
    <x v="253"/>
    <n v="25"/>
    <n v="17"/>
  </r>
  <r>
    <x v="161"/>
    <n v="25"/>
    <n v="18"/>
  </r>
  <r>
    <x v="161"/>
    <n v="27"/>
    <n v="19"/>
  </r>
  <r>
    <x v="161"/>
    <n v="25"/>
    <n v="17"/>
  </r>
  <r>
    <x v="161"/>
    <n v="25"/>
    <n v="17"/>
  </r>
  <r>
    <x v="161"/>
    <n v="25"/>
    <n v="18"/>
  </r>
  <r>
    <x v="161"/>
    <n v="27"/>
    <n v="19"/>
  </r>
  <r>
    <x v="253"/>
    <n v="27"/>
    <n v="19"/>
  </r>
  <r>
    <x v="253"/>
    <n v="25"/>
    <n v="17"/>
  </r>
  <r>
    <x v="254"/>
    <n v="25"/>
    <n v="18"/>
  </r>
  <r>
    <x v="254"/>
    <n v="27"/>
    <n v="19"/>
  </r>
  <r>
    <x v="254"/>
    <n v="27"/>
    <n v="19"/>
  </r>
  <r>
    <x v="254"/>
    <n v="27"/>
    <n v="19"/>
  </r>
  <r>
    <x v="254"/>
    <n v="25"/>
    <n v="18"/>
  </r>
  <r>
    <x v="26"/>
    <n v="29"/>
    <n v="20"/>
  </r>
  <r>
    <x v="254"/>
    <n v="25"/>
    <n v="17"/>
  </r>
  <r>
    <x v="26"/>
    <n v="27"/>
    <n v="19"/>
  </r>
  <r>
    <x v="26"/>
    <n v="29"/>
    <n v="20"/>
  </r>
  <r>
    <x v="254"/>
    <n v="25"/>
    <n v="18"/>
  </r>
  <r>
    <x v="254"/>
    <n v="25"/>
    <n v="17"/>
  </r>
  <r>
    <x v="254"/>
    <n v="27"/>
    <n v="19"/>
  </r>
  <r>
    <x v="26"/>
    <n v="29"/>
    <n v="20"/>
  </r>
  <r>
    <x v="254"/>
    <n v="25"/>
    <n v="18"/>
  </r>
  <r>
    <x v="254"/>
    <n v="25"/>
    <n v="18"/>
  </r>
  <r>
    <x v="254"/>
    <n v="25"/>
    <n v="18"/>
  </r>
  <r>
    <x v="254"/>
    <n v="27"/>
    <n v="19"/>
  </r>
  <r>
    <x v="26"/>
    <n v="27"/>
    <n v="19"/>
  </r>
  <r>
    <x v="254"/>
    <n v="27"/>
    <n v="19"/>
  </r>
  <r>
    <x v="26"/>
    <n v="29"/>
    <n v="20"/>
  </r>
  <r>
    <x v="254"/>
    <n v="25"/>
    <n v="17"/>
  </r>
  <r>
    <x v="254"/>
    <n v="25"/>
    <n v="18"/>
  </r>
  <r>
    <x v="254"/>
    <n v="27"/>
    <n v="19"/>
  </r>
  <r>
    <x v="228"/>
    <n v="29"/>
    <n v="21"/>
  </r>
  <r>
    <x v="228"/>
    <n v="29"/>
    <n v="21"/>
  </r>
  <r>
    <x v="228"/>
    <n v="28"/>
    <n v="20"/>
  </r>
  <r>
    <x v="228"/>
    <n v="29"/>
    <n v="21"/>
  </r>
  <r>
    <x v="228"/>
    <n v="28"/>
    <n v="20"/>
  </r>
  <r>
    <x v="228"/>
    <n v="29"/>
    <n v="21"/>
  </r>
  <r>
    <x v="228"/>
    <n v="23"/>
    <n v="20"/>
  </r>
  <r>
    <x v="228"/>
    <n v="29"/>
    <n v="21"/>
  </r>
  <r>
    <x v="88"/>
    <n v="22"/>
    <n v="16"/>
  </r>
  <r>
    <x v="255"/>
    <n v="24"/>
    <n v="17"/>
  </r>
  <r>
    <x v="88"/>
    <n v="23"/>
    <n v="17"/>
  </r>
  <r>
    <x v="88"/>
    <n v="23"/>
    <n v="17"/>
  </r>
  <r>
    <x v="255"/>
    <n v="24"/>
    <n v="17"/>
  </r>
  <r>
    <x v="41"/>
    <n v="23"/>
    <n v="16"/>
  </r>
  <r>
    <x v="34"/>
    <n v="24"/>
    <n v="17"/>
  </r>
  <r>
    <x v="34"/>
    <n v="23"/>
    <n v="17"/>
  </r>
  <r>
    <x v="154"/>
    <n v="23"/>
    <n v="17"/>
  </r>
  <r>
    <x v="34"/>
    <n v="24"/>
    <n v="17"/>
  </r>
  <r>
    <x v="34"/>
    <n v="24"/>
    <n v="17"/>
  </r>
  <r>
    <x v="34"/>
    <n v="25"/>
    <n v="17"/>
  </r>
  <r>
    <x v="34"/>
    <n v="24"/>
    <n v="17"/>
  </r>
  <r>
    <x v="34"/>
    <n v="23"/>
    <n v="17"/>
  </r>
  <r>
    <x v="34"/>
    <n v="24"/>
    <n v="17"/>
  </r>
  <r>
    <x v="34"/>
    <n v="25"/>
    <n v="17"/>
  </r>
  <r>
    <x v="184"/>
    <n v="24"/>
    <n v="16"/>
  </r>
  <r>
    <x v="184"/>
    <n v="25"/>
    <n v="17"/>
  </r>
  <r>
    <x v="184"/>
    <n v="25"/>
    <n v="17"/>
  </r>
  <r>
    <x v="161"/>
    <n v="27"/>
    <n v="19"/>
  </r>
  <r>
    <x v="161"/>
    <n v="27"/>
    <n v="19"/>
  </r>
  <r>
    <x v="161"/>
    <n v="25"/>
    <n v="18"/>
  </r>
  <r>
    <x v="161"/>
    <n v="27"/>
    <n v="19"/>
  </r>
  <r>
    <x v="161"/>
    <n v="25"/>
    <n v="17"/>
  </r>
  <r>
    <x v="254"/>
    <n v="27"/>
    <n v="19"/>
  </r>
  <r>
    <x v="254"/>
    <n v="27"/>
    <n v="19"/>
  </r>
  <r>
    <x v="254"/>
    <n v="25"/>
    <n v="18"/>
  </r>
  <r>
    <x v="254"/>
    <n v="25"/>
    <n v="18"/>
  </r>
  <r>
    <x v="254"/>
    <n v="25"/>
    <n v="17"/>
  </r>
  <r>
    <x v="254"/>
    <n v="27"/>
    <n v="19"/>
  </r>
  <r>
    <x v="161"/>
    <n v="24"/>
    <n v="18"/>
  </r>
  <r>
    <x v="161"/>
    <n v="26"/>
    <n v="17"/>
  </r>
  <r>
    <x v="161"/>
    <n v="24"/>
    <n v="18"/>
  </r>
  <r>
    <x v="254"/>
    <n v="26"/>
    <n v="18"/>
  </r>
  <r>
    <x v="254"/>
    <n v="26"/>
    <n v="18"/>
  </r>
  <r>
    <x v="254"/>
    <n v="25"/>
    <n v="17"/>
  </r>
  <r>
    <x v="184"/>
    <n v="25"/>
    <n v="17"/>
  </r>
  <r>
    <x v="254"/>
    <n v="25"/>
    <n v="18"/>
  </r>
  <r>
    <x v="161"/>
    <n v="25"/>
    <n v="18"/>
  </r>
  <r>
    <x v="161"/>
    <n v="25"/>
    <n v="17"/>
  </r>
  <r>
    <x v="161"/>
    <n v="26"/>
    <n v="18"/>
  </r>
  <r>
    <x v="184"/>
    <n v="24"/>
    <n v="16"/>
  </r>
  <r>
    <x v="161"/>
    <n v="26"/>
    <n v="18"/>
  </r>
  <r>
    <x v="123"/>
    <n v="34"/>
    <n v="27"/>
  </r>
  <r>
    <x v="24"/>
    <n v="31"/>
    <n v="22"/>
  </r>
  <r>
    <x v="85"/>
    <n v="31"/>
    <n v="22"/>
  </r>
  <r>
    <x v="256"/>
    <n v="32"/>
    <n v="22"/>
  </r>
  <r>
    <x v="24"/>
    <n v="33"/>
    <n v="24"/>
  </r>
  <r>
    <x v="16"/>
    <n v="37"/>
    <n v="25"/>
  </r>
  <r>
    <x v="16"/>
    <n v="35"/>
    <n v="25"/>
  </r>
  <r>
    <x v="11"/>
    <n v="26"/>
    <n v="17"/>
  </r>
  <r>
    <x v="114"/>
    <n v="26"/>
    <n v="17"/>
  </r>
  <r>
    <x v="257"/>
    <n v="26"/>
    <n v="17"/>
  </r>
  <r>
    <x v="114"/>
    <n v="26"/>
    <n v="17"/>
  </r>
  <r>
    <x v="211"/>
    <n v="30"/>
    <n v="22"/>
  </r>
  <r>
    <x v="211"/>
    <n v="30"/>
    <n v="22"/>
  </r>
  <r>
    <x v="257"/>
    <n v="26"/>
    <n v="17"/>
  </r>
  <r>
    <x v="114"/>
    <n v="26"/>
    <n v="17"/>
  </r>
  <r>
    <x v="211"/>
    <n v="30"/>
    <n v="22"/>
  </r>
  <r>
    <x v="258"/>
    <n v="26"/>
    <n v="17"/>
  </r>
  <r>
    <x v="114"/>
    <n v="26"/>
    <n v="17"/>
  </r>
  <r>
    <x v="257"/>
    <n v="26"/>
    <n v="17"/>
  </r>
  <r>
    <x v="211"/>
    <n v="33"/>
    <n v="22"/>
  </r>
  <r>
    <x v="11"/>
    <n v="26"/>
    <n v="17"/>
  </r>
  <r>
    <x v="211"/>
    <n v="30"/>
    <n v="22"/>
  </r>
  <r>
    <x v="211"/>
    <n v="30"/>
    <n v="22"/>
  </r>
  <r>
    <x v="114"/>
    <n v="26"/>
    <n v="17"/>
  </r>
  <r>
    <x v="258"/>
    <n v="26"/>
    <n v="17"/>
  </r>
  <r>
    <x v="114"/>
    <n v="26"/>
    <n v="17"/>
  </r>
  <r>
    <x v="257"/>
    <n v="26"/>
    <n v="17"/>
  </r>
  <r>
    <x v="258"/>
    <n v="26"/>
    <n v="17"/>
  </r>
  <r>
    <x v="211"/>
    <n v="30"/>
    <n v="22"/>
  </r>
  <r>
    <x v="259"/>
    <n v="28"/>
    <n v="18"/>
  </r>
  <r>
    <x v="106"/>
    <n v="23"/>
    <n v="15"/>
  </r>
  <r>
    <x v="259"/>
    <n v="25"/>
    <n v="16"/>
  </r>
  <r>
    <x v="260"/>
    <n v="24"/>
    <n v="15"/>
  </r>
  <r>
    <x v="261"/>
    <n v="25"/>
    <n v="17"/>
  </r>
  <r>
    <x v="197"/>
    <n v="24"/>
    <n v="15"/>
  </r>
  <r>
    <x v="261"/>
    <n v="25"/>
    <n v="17"/>
  </r>
  <r>
    <x v="262"/>
    <n v="20"/>
    <n v="13"/>
  </r>
  <r>
    <x v="5"/>
    <n v="30"/>
    <n v="21"/>
  </r>
  <r>
    <x v="5"/>
    <n v="30"/>
    <n v="21"/>
  </r>
  <r>
    <x v="5"/>
    <n v="30"/>
    <n v="21"/>
  </r>
  <r>
    <x v="5"/>
    <n v="30"/>
    <n v="21"/>
  </r>
  <r>
    <x v="5"/>
    <n v="30"/>
    <n v="21"/>
  </r>
  <r>
    <x v="5"/>
    <n v="30"/>
    <n v="21"/>
  </r>
  <r>
    <x v="183"/>
    <n v="20"/>
    <n v="12"/>
  </r>
  <r>
    <x v="100"/>
    <n v="20"/>
    <n v="12"/>
  </r>
  <r>
    <x v="226"/>
    <n v="20"/>
    <n v="12"/>
  </r>
  <r>
    <x v="183"/>
    <n v="20"/>
    <n v="12"/>
  </r>
  <r>
    <x v="226"/>
    <n v="20"/>
    <n v="13"/>
  </r>
  <r>
    <x v="100"/>
    <n v="20"/>
    <n v="12"/>
  </r>
  <r>
    <x v="100"/>
    <n v="20"/>
    <n v="13"/>
  </r>
  <r>
    <x v="100"/>
    <n v="20"/>
    <n v="13"/>
  </r>
  <r>
    <x v="183"/>
    <n v="20"/>
    <n v="13"/>
  </r>
  <r>
    <x v="226"/>
    <n v="20"/>
    <n v="12"/>
  </r>
  <r>
    <x v="183"/>
    <n v="20"/>
    <n v="13"/>
  </r>
  <r>
    <x v="226"/>
    <n v="20"/>
    <n v="12"/>
  </r>
  <r>
    <x v="226"/>
    <n v="20"/>
    <n v="12"/>
  </r>
  <r>
    <x v="226"/>
    <n v="20"/>
    <n v="14"/>
  </r>
  <r>
    <x v="183"/>
    <n v="20"/>
    <n v="13"/>
  </r>
  <r>
    <x v="226"/>
    <n v="20"/>
    <n v="12"/>
  </r>
  <r>
    <x v="100"/>
    <n v="20"/>
    <n v="15"/>
  </r>
  <r>
    <x v="183"/>
    <n v="20"/>
    <n v="13"/>
  </r>
  <r>
    <x v="100"/>
    <n v="20"/>
    <n v="13"/>
  </r>
  <r>
    <x v="183"/>
    <n v="20"/>
    <n v="13"/>
  </r>
  <r>
    <x v="183"/>
    <n v="20"/>
    <n v="14"/>
  </r>
  <r>
    <x v="183"/>
    <n v="20"/>
    <n v="13"/>
  </r>
  <r>
    <x v="100"/>
    <n v="20"/>
    <n v="14"/>
  </r>
  <r>
    <x v="100"/>
    <n v="20"/>
    <n v="13"/>
  </r>
  <r>
    <x v="100"/>
    <n v="20"/>
    <n v="13"/>
  </r>
  <r>
    <x v="253"/>
    <n v="24"/>
    <n v="16"/>
  </r>
  <r>
    <x v="253"/>
    <n v="25"/>
    <n v="16"/>
  </r>
  <r>
    <x v="263"/>
    <n v="27"/>
    <n v="17"/>
  </r>
  <r>
    <x v="253"/>
    <n v="25"/>
    <n v="16"/>
  </r>
  <r>
    <x v="253"/>
    <n v="25"/>
    <n v="16"/>
  </r>
  <r>
    <x v="263"/>
    <n v="27"/>
    <n v="17"/>
  </r>
  <r>
    <x v="253"/>
    <n v="24"/>
    <n v="16"/>
  </r>
  <r>
    <x v="263"/>
    <n v="27"/>
    <n v="19"/>
  </r>
  <r>
    <x v="253"/>
    <n v="25"/>
    <n v="16"/>
  </r>
  <r>
    <x v="253"/>
    <n v="24"/>
    <n v="16"/>
  </r>
  <r>
    <x v="253"/>
    <n v="25"/>
    <n v="16"/>
  </r>
  <r>
    <x v="253"/>
    <n v="24"/>
    <n v="16"/>
  </r>
  <r>
    <x v="253"/>
    <n v="24"/>
    <n v="16"/>
  </r>
  <r>
    <x v="253"/>
    <n v="24"/>
    <n v="17"/>
  </r>
  <r>
    <x v="253"/>
    <n v="25"/>
    <n v="16"/>
  </r>
  <r>
    <x v="253"/>
    <n v="25"/>
    <n v="16"/>
  </r>
  <r>
    <x v="253"/>
    <n v="24"/>
    <n v="17"/>
  </r>
  <r>
    <x v="253"/>
    <n v="24"/>
    <n v="17"/>
  </r>
  <r>
    <x v="116"/>
    <n v="27"/>
    <n v="18"/>
  </r>
  <r>
    <x v="195"/>
    <n v="23"/>
    <n v="15"/>
  </r>
  <r>
    <x v="106"/>
    <n v="23"/>
    <n v="15"/>
  </r>
  <r>
    <x v="259"/>
    <n v="29"/>
    <n v="18"/>
  </r>
  <r>
    <x v="259"/>
    <n v="25"/>
    <n v="16"/>
  </r>
  <r>
    <x v="259"/>
    <n v="25"/>
    <n v="16"/>
  </r>
  <r>
    <x v="259"/>
    <n v="29"/>
    <n v="18"/>
  </r>
  <r>
    <x v="106"/>
    <n v="23"/>
    <n v="15"/>
  </r>
  <r>
    <x v="215"/>
    <n v="25"/>
    <n v="15"/>
  </r>
  <r>
    <x v="107"/>
    <n v="25"/>
    <n v="15"/>
  </r>
  <r>
    <x v="215"/>
    <n v="24"/>
    <n v="16"/>
  </r>
  <r>
    <x v="107"/>
    <n v="24"/>
    <n v="17"/>
  </r>
  <r>
    <x v="215"/>
    <n v="24"/>
    <n v="16"/>
  </r>
  <r>
    <x v="215"/>
    <n v="24"/>
    <n v="16"/>
  </r>
  <r>
    <x v="215"/>
    <n v="24"/>
    <n v="16"/>
  </r>
  <r>
    <x v="107"/>
    <n v="24"/>
    <n v="17"/>
  </r>
  <r>
    <x v="223"/>
    <n v="21"/>
    <n v="13"/>
  </r>
  <r>
    <x v="223"/>
    <n v="21"/>
    <n v="13"/>
  </r>
  <r>
    <x v="223"/>
    <n v="21"/>
    <n v="13"/>
  </r>
  <r>
    <x v="223"/>
    <n v="21"/>
    <n v="13"/>
  </r>
  <r>
    <x v="223"/>
    <n v="20"/>
    <n v="13"/>
  </r>
  <r>
    <x v="223"/>
    <n v="20"/>
    <n v="13"/>
  </r>
  <r>
    <x v="223"/>
    <n v="21"/>
    <n v="13"/>
  </r>
  <r>
    <x v="223"/>
    <n v="21"/>
    <n v="13"/>
  </r>
  <r>
    <x v="223"/>
    <n v="21"/>
    <n v="13"/>
  </r>
  <r>
    <x v="223"/>
    <n v="21"/>
    <n v="13"/>
  </r>
  <r>
    <x v="8"/>
    <n v="26"/>
    <n v="19"/>
  </r>
  <r>
    <x v="168"/>
    <n v="19"/>
    <n v="14"/>
  </r>
  <r>
    <x v="195"/>
    <n v="18"/>
    <n v="13"/>
  </r>
  <r>
    <x v="226"/>
    <n v="17"/>
    <n v="13"/>
  </r>
  <r>
    <x v="226"/>
    <n v="17"/>
    <n v="13"/>
  </r>
  <r>
    <x v="195"/>
    <n v="18"/>
    <n v="13"/>
  </r>
  <r>
    <x v="168"/>
    <n v="21"/>
    <n v="17"/>
  </r>
  <r>
    <x v="8"/>
    <n v="26"/>
    <n v="19"/>
  </r>
  <r>
    <x v="195"/>
    <n v="18"/>
    <n v="13"/>
  </r>
  <r>
    <x v="8"/>
    <n v="26"/>
    <n v="19"/>
  </r>
  <r>
    <x v="168"/>
    <n v="21"/>
    <n v="17"/>
  </r>
  <r>
    <x v="226"/>
    <n v="17"/>
    <n v="13"/>
  </r>
  <r>
    <x v="110"/>
    <n v="35"/>
    <n v="25"/>
  </r>
  <r>
    <x v="110"/>
    <n v="32"/>
    <n v="24"/>
  </r>
  <r>
    <x v="197"/>
    <n v="29"/>
    <n v="23"/>
  </r>
  <r>
    <x v="132"/>
    <n v="29"/>
    <n v="22"/>
  </r>
  <r>
    <x v="110"/>
    <n v="35"/>
    <n v="25"/>
  </r>
  <r>
    <x v="110"/>
    <n v="32"/>
    <n v="24"/>
  </r>
  <r>
    <x v="132"/>
    <n v="28"/>
    <n v="22"/>
  </r>
  <r>
    <x v="110"/>
    <n v="33"/>
    <n v="24"/>
  </r>
  <r>
    <x v="110"/>
    <n v="31"/>
    <n v="23"/>
  </r>
  <r>
    <x v="19"/>
    <n v="28"/>
    <n v="22"/>
  </r>
  <r>
    <x v="19"/>
    <n v="28"/>
    <n v="21"/>
  </r>
  <r>
    <x v="19"/>
    <n v="28"/>
    <n v="22"/>
  </r>
  <r>
    <x v="19"/>
    <n v="28"/>
    <n v="21"/>
  </r>
  <r>
    <x v="168"/>
    <n v="23"/>
    <n v="17"/>
  </r>
  <r>
    <x v="199"/>
    <n v="18"/>
    <n v="14"/>
  </r>
  <r>
    <x v="168"/>
    <n v="23"/>
    <n v="17"/>
  </r>
  <r>
    <x v="199"/>
    <n v="18"/>
    <n v="14"/>
  </r>
  <r>
    <x v="166"/>
    <n v="22"/>
    <n v="18"/>
  </r>
  <r>
    <x v="226"/>
    <n v="17"/>
    <n v="13"/>
  </r>
  <r>
    <x v="50"/>
    <n v="24"/>
    <n v="18"/>
  </r>
  <r>
    <x v="199"/>
    <n v="17"/>
    <n v="13"/>
  </r>
  <r>
    <x v="42"/>
    <n v="29"/>
    <n v="22"/>
  </r>
  <r>
    <x v="50"/>
    <n v="22"/>
    <n v="17"/>
  </r>
  <r>
    <x v="199"/>
    <n v="17"/>
    <n v="13"/>
  </r>
  <r>
    <x v="226"/>
    <n v="17"/>
    <n v="13"/>
  </r>
  <r>
    <x v="166"/>
    <n v="23"/>
    <n v="18"/>
  </r>
  <r>
    <x v="50"/>
    <n v="23"/>
    <n v="18"/>
  </r>
  <r>
    <x v="50"/>
    <n v="22"/>
    <n v="18"/>
  </r>
  <r>
    <x v="83"/>
    <n v="29"/>
    <n v="22"/>
  </r>
  <r>
    <x v="83"/>
    <n v="29"/>
    <n v="22"/>
  </r>
  <r>
    <x v="83"/>
    <n v="29"/>
    <n v="20"/>
  </r>
  <r>
    <x v="83"/>
    <n v="29"/>
    <n v="20"/>
  </r>
  <r>
    <x v="83"/>
    <n v="29"/>
    <n v="20"/>
  </r>
  <r>
    <x v="83"/>
    <n v="29"/>
    <n v="22"/>
  </r>
  <r>
    <x v="83"/>
    <n v="31"/>
    <n v="21"/>
  </r>
  <r>
    <x v="83"/>
    <n v="31"/>
    <n v="21"/>
  </r>
  <r>
    <x v="83"/>
    <n v="29"/>
    <n v="22"/>
  </r>
  <r>
    <x v="83"/>
    <n v="29"/>
    <n v="22"/>
  </r>
  <r>
    <x v="83"/>
    <n v="32"/>
    <n v="24"/>
  </r>
  <r>
    <x v="83"/>
    <n v="33"/>
    <n v="22"/>
  </r>
  <r>
    <x v="83"/>
    <n v="33"/>
    <n v="22"/>
  </r>
  <r>
    <x v="83"/>
    <n v="32"/>
    <n v="24"/>
  </r>
  <r>
    <x v="83"/>
    <n v="32"/>
    <n v="24"/>
  </r>
  <r>
    <x v="83"/>
    <n v="33"/>
    <n v="22"/>
  </r>
  <r>
    <x v="83"/>
    <n v="32"/>
    <n v="24"/>
  </r>
  <r>
    <x v="83"/>
    <n v="32"/>
    <n v="24"/>
  </r>
  <r>
    <x v="83"/>
    <n v="32"/>
    <n v="24"/>
  </r>
  <r>
    <x v="83"/>
    <n v="33"/>
    <n v="22"/>
  </r>
  <r>
    <x v="83"/>
    <n v="33"/>
    <n v="22"/>
  </r>
  <r>
    <x v="83"/>
    <n v="33"/>
    <n v="22"/>
  </r>
  <r>
    <x v="50"/>
    <n v="25"/>
    <n v="19"/>
  </r>
  <r>
    <x v="50"/>
    <n v="24"/>
    <n v="19"/>
  </r>
  <r>
    <x v="83"/>
    <n v="33"/>
    <n v="24"/>
  </r>
  <r>
    <x v="83"/>
    <n v="33"/>
    <n v="24"/>
  </r>
  <r>
    <x v="50"/>
    <n v="24"/>
    <n v="19"/>
  </r>
  <r>
    <x v="50"/>
    <n v="25"/>
    <n v="19"/>
  </r>
  <r>
    <x v="50"/>
    <n v="25"/>
    <n v="19"/>
  </r>
  <r>
    <x v="50"/>
    <n v="25"/>
    <n v="18"/>
  </r>
  <r>
    <x v="83"/>
    <n v="33"/>
    <n v="24"/>
  </r>
  <r>
    <x v="199"/>
    <n v="17"/>
    <n v="13"/>
  </r>
  <r>
    <x v="264"/>
    <n v="18"/>
    <n v="14"/>
  </r>
  <r>
    <x v="168"/>
    <n v="22"/>
    <n v="17"/>
  </r>
  <r>
    <x v="70"/>
    <n v="30"/>
    <n v="22"/>
  </r>
  <r>
    <x v="70"/>
    <n v="30"/>
    <n v="22"/>
  </r>
  <r>
    <x v="70"/>
    <n v="30"/>
    <n v="22"/>
  </r>
  <r>
    <x v="70"/>
    <n v="30"/>
    <n v="22"/>
  </r>
  <r>
    <x v="70"/>
    <n v="30"/>
    <n v="22"/>
  </r>
  <r>
    <x v="86"/>
    <n v="34"/>
    <n v="25"/>
  </r>
  <r>
    <x v="86"/>
    <n v="33"/>
    <n v="25"/>
  </r>
  <r>
    <x v="87"/>
    <n v="34"/>
    <n v="25"/>
  </r>
  <r>
    <x v="87"/>
    <n v="33"/>
    <n v="25"/>
  </r>
  <r>
    <x v="86"/>
    <n v="34"/>
    <n v="25"/>
  </r>
  <r>
    <x v="87"/>
    <n v="33"/>
    <n v="25"/>
  </r>
  <r>
    <x v="86"/>
    <n v="33"/>
    <n v="25"/>
  </r>
  <r>
    <x v="86"/>
    <n v="34"/>
    <n v="25"/>
  </r>
  <r>
    <x v="86"/>
    <n v="33"/>
    <n v="25"/>
  </r>
  <r>
    <x v="86"/>
    <n v="33"/>
    <n v="25"/>
  </r>
  <r>
    <x v="86"/>
    <n v="33"/>
    <n v="25"/>
  </r>
  <r>
    <x v="87"/>
    <n v="33"/>
    <n v="25"/>
  </r>
  <r>
    <x v="86"/>
    <n v="34"/>
    <n v="25"/>
  </r>
  <r>
    <x v="87"/>
    <n v="34"/>
    <n v="25"/>
  </r>
  <r>
    <x v="87"/>
    <n v="34"/>
    <n v="25"/>
  </r>
  <r>
    <x v="86"/>
    <n v="34"/>
    <n v="25"/>
  </r>
  <r>
    <x v="87"/>
    <n v="33"/>
    <n v="25"/>
  </r>
  <r>
    <x v="87"/>
    <n v="34"/>
    <n v="25"/>
  </r>
  <r>
    <x v="87"/>
    <n v="33"/>
    <n v="25"/>
  </r>
  <r>
    <x v="87"/>
    <n v="34"/>
    <n v="25"/>
  </r>
  <r>
    <x v="86"/>
    <n v="33"/>
    <n v="25"/>
  </r>
  <r>
    <x v="87"/>
    <n v="33"/>
    <n v="25"/>
  </r>
  <r>
    <x v="87"/>
    <n v="34"/>
    <n v="25"/>
  </r>
  <r>
    <x v="87"/>
    <n v="33"/>
    <n v="25"/>
  </r>
  <r>
    <x v="86"/>
    <n v="33"/>
    <n v="25"/>
  </r>
  <r>
    <x v="86"/>
    <n v="34"/>
    <n v="25"/>
  </r>
  <r>
    <x v="86"/>
    <n v="33"/>
    <n v="25"/>
  </r>
  <r>
    <x v="86"/>
    <n v="34"/>
    <n v="25"/>
  </r>
  <r>
    <x v="87"/>
    <n v="34"/>
    <n v="25"/>
  </r>
  <r>
    <x v="87"/>
    <n v="34"/>
    <n v="25"/>
  </r>
  <r>
    <x v="87"/>
    <n v="33"/>
    <n v="25"/>
  </r>
  <r>
    <x v="86"/>
    <n v="33"/>
    <n v="25"/>
  </r>
  <r>
    <x v="87"/>
    <n v="33"/>
    <n v="25"/>
  </r>
  <r>
    <x v="87"/>
    <n v="34"/>
    <n v="25"/>
  </r>
  <r>
    <x v="86"/>
    <n v="34"/>
    <n v="25"/>
  </r>
  <r>
    <x v="86"/>
    <n v="34"/>
    <n v="25"/>
  </r>
  <r>
    <x v="87"/>
    <n v="34"/>
    <n v="25"/>
  </r>
  <r>
    <x v="87"/>
    <n v="33"/>
    <n v="25"/>
  </r>
  <r>
    <x v="86"/>
    <n v="34"/>
    <n v="25"/>
  </r>
  <r>
    <x v="86"/>
    <n v="33"/>
    <n v="25"/>
  </r>
  <r>
    <x v="86"/>
    <n v="32"/>
    <n v="24"/>
  </r>
  <r>
    <x v="87"/>
    <n v="34"/>
    <n v="24"/>
  </r>
  <r>
    <x v="86"/>
    <n v="34"/>
    <n v="24"/>
  </r>
  <r>
    <x v="86"/>
    <n v="34"/>
    <n v="24"/>
  </r>
  <r>
    <x v="87"/>
    <n v="32"/>
    <n v="24"/>
  </r>
  <r>
    <x v="87"/>
    <n v="32"/>
    <n v="24"/>
  </r>
  <r>
    <x v="86"/>
    <n v="32"/>
    <n v="24"/>
  </r>
  <r>
    <x v="86"/>
    <n v="34"/>
    <n v="24"/>
  </r>
  <r>
    <x v="87"/>
    <n v="34"/>
    <n v="24"/>
  </r>
  <r>
    <x v="86"/>
    <n v="32"/>
    <n v="24"/>
  </r>
  <r>
    <x v="28"/>
    <n v="30"/>
    <n v="23"/>
  </r>
  <r>
    <x v="28"/>
    <n v="30"/>
    <n v="23"/>
  </r>
  <r>
    <x v="28"/>
    <n v="30"/>
    <n v="23"/>
  </r>
  <r>
    <x v="28"/>
    <n v="30"/>
    <n v="23"/>
  </r>
  <r>
    <x v="28"/>
    <n v="31"/>
    <n v="22"/>
  </r>
  <r>
    <x v="28"/>
    <n v="31"/>
    <n v="22"/>
  </r>
  <r>
    <x v="28"/>
    <n v="30"/>
    <n v="23"/>
  </r>
  <r>
    <x v="28"/>
    <n v="31"/>
    <n v="22"/>
  </r>
  <r>
    <x v="28"/>
    <n v="31"/>
    <n v="22"/>
  </r>
  <r>
    <x v="28"/>
    <n v="30"/>
    <n v="23"/>
  </r>
  <r>
    <x v="97"/>
    <n v="42"/>
    <n v="31"/>
  </r>
  <r>
    <x v="70"/>
    <n v="35"/>
    <n v="25"/>
  </r>
  <r>
    <x v="97"/>
    <n v="43"/>
    <n v="31"/>
  </r>
  <r>
    <x v="70"/>
    <n v="36"/>
    <n v="25"/>
  </r>
  <r>
    <x v="70"/>
    <n v="35"/>
    <n v="25"/>
  </r>
  <r>
    <x v="70"/>
    <n v="36"/>
    <n v="25"/>
  </r>
  <r>
    <x v="97"/>
    <n v="43"/>
    <n v="31"/>
  </r>
  <r>
    <x v="97"/>
    <n v="43"/>
    <n v="31"/>
  </r>
  <r>
    <x v="97"/>
    <n v="42"/>
    <n v="31"/>
  </r>
  <r>
    <x v="97"/>
    <n v="42"/>
    <n v="31"/>
  </r>
  <r>
    <x v="70"/>
    <n v="35"/>
    <n v="25"/>
  </r>
  <r>
    <x v="70"/>
    <n v="35"/>
    <n v="25"/>
  </r>
  <r>
    <x v="70"/>
    <n v="35"/>
    <n v="25"/>
  </r>
  <r>
    <x v="70"/>
    <n v="35"/>
    <n v="25"/>
  </r>
  <r>
    <x v="70"/>
    <n v="36"/>
    <n v="25"/>
  </r>
  <r>
    <x v="70"/>
    <n v="34"/>
    <n v="25"/>
  </r>
  <r>
    <x v="70"/>
    <n v="34"/>
    <n v="25"/>
  </r>
  <r>
    <x v="70"/>
    <n v="35"/>
    <n v="25"/>
  </r>
  <r>
    <x v="70"/>
    <n v="34"/>
    <n v="25"/>
  </r>
  <r>
    <x v="97"/>
    <n v="43"/>
    <n v="31"/>
  </r>
  <r>
    <x v="70"/>
    <n v="37"/>
    <n v="25"/>
  </r>
  <r>
    <x v="97"/>
    <n v="43"/>
    <n v="31"/>
  </r>
  <r>
    <x v="70"/>
    <n v="37"/>
    <n v="25"/>
  </r>
  <r>
    <x v="70"/>
    <n v="37"/>
    <n v="25"/>
  </r>
  <r>
    <x v="97"/>
    <n v="45"/>
    <n v="30"/>
  </r>
  <r>
    <x v="70"/>
    <n v="36"/>
    <n v="25"/>
  </r>
  <r>
    <x v="70"/>
    <n v="36"/>
    <n v="25"/>
  </r>
  <r>
    <x v="97"/>
    <n v="43"/>
    <n v="31"/>
  </r>
  <r>
    <x v="70"/>
    <n v="36"/>
    <n v="25"/>
  </r>
  <r>
    <x v="97"/>
    <n v="45"/>
    <n v="30"/>
  </r>
  <r>
    <x v="97"/>
    <n v="45"/>
    <n v="30"/>
  </r>
  <r>
    <x v="70"/>
    <n v="36"/>
    <n v="25"/>
  </r>
  <r>
    <x v="70"/>
    <n v="36"/>
    <n v="25"/>
  </r>
  <r>
    <x v="70"/>
    <n v="36"/>
    <n v="25"/>
  </r>
  <r>
    <x v="70"/>
    <n v="36"/>
    <n v="25"/>
  </r>
  <r>
    <x v="70"/>
    <n v="36"/>
    <n v="25"/>
  </r>
  <r>
    <x v="70"/>
    <n v="36"/>
    <n v="25"/>
  </r>
  <r>
    <x v="70"/>
    <n v="37"/>
    <n v="25"/>
  </r>
  <r>
    <x v="70"/>
    <n v="36"/>
    <n v="25"/>
  </r>
  <r>
    <x v="70"/>
    <n v="37"/>
    <n v="25"/>
  </r>
  <r>
    <x v="70"/>
    <n v="37"/>
    <n v="25"/>
  </r>
  <r>
    <x v="70"/>
    <n v="36"/>
    <n v="25"/>
  </r>
  <r>
    <x v="70"/>
    <n v="35"/>
    <n v="25"/>
  </r>
  <r>
    <x v="70"/>
    <n v="35"/>
    <n v="25"/>
  </r>
  <r>
    <x v="70"/>
    <n v="36"/>
    <n v="25"/>
  </r>
  <r>
    <x v="70"/>
    <n v="36"/>
    <n v="25"/>
  </r>
  <r>
    <x v="185"/>
    <n v="27"/>
    <n v="18"/>
  </r>
  <r>
    <x v="185"/>
    <n v="27"/>
    <n v="18"/>
  </r>
  <r>
    <x v="15"/>
    <n v="30"/>
    <n v="22"/>
  </r>
  <r>
    <x v="70"/>
    <n v="27"/>
    <n v="18"/>
  </r>
  <r>
    <x v="185"/>
    <n v="27"/>
    <n v="18"/>
  </r>
  <r>
    <x v="185"/>
    <n v="27"/>
    <n v="18"/>
  </r>
  <r>
    <x v="15"/>
    <n v="30"/>
    <n v="22"/>
  </r>
  <r>
    <x v="15"/>
    <n v="33"/>
    <n v="23"/>
  </r>
  <r>
    <x v="185"/>
    <n v="27"/>
    <n v="18"/>
  </r>
  <r>
    <x v="185"/>
    <n v="27"/>
    <n v="18"/>
  </r>
  <r>
    <x v="185"/>
    <n v="27"/>
    <n v="18"/>
  </r>
  <r>
    <x v="70"/>
    <n v="27"/>
    <n v="18"/>
  </r>
  <r>
    <x v="15"/>
    <n v="33"/>
    <n v="23"/>
  </r>
  <r>
    <x v="185"/>
    <n v="27"/>
    <n v="18"/>
  </r>
  <r>
    <x v="185"/>
    <n v="27"/>
    <n v="18"/>
  </r>
  <r>
    <x v="185"/>
    <n v="27"/>
    <n v="18"/>
  </r>
  <r>
    <x v="15"/>
    <n v="31"/>
    <n v="22"/>
  </r>
  <r>
    <x v="149"/>
    <n v="25"/>
    <n v="17"/>
  </r>
  <r>
    <x v="149"/>
    <n v="25"/>
    <n v="17"/>
  </r>
  <r>
    <x v="149"/>
    <n v="25"/>
    <n v="17"/>
  </r>
  <r>
    <x v="149"/>
    <n v="25"/>
    <n v="17"/>
  </r>
  <r>
    <x v="149"/>
    <n v="25"/>
    <n v="17"/>
  </r>
  <r>
    <x v="149"/>
    <n v="25"/>
    <n v="17"/>
  </r>
  <r>
    <x v="149"/>
    <n v="25"/>
    <n v="17"/>
  </r>
  <r>
    <x v="149"/>
    <n v="25"/>
    <n v="17"/>
  </r>
  <r>
    <x v="149"/>
    <n v="25"/>
    <n v="17"/>
  </r>
  <r>
    <x v="149"/>
    <n v="25"/>
    <n v="17"/>
  </r>
  <r>
    <x v="149"/>
    <n v="25"/>
    <n v="17"/>
  </r>
  <r>
    <x v="149"/>
    <n v="25"/>
    <n v="17"/>
  </r>
  <r>
    <x v="149"/>
    <n v="25"/>
    <n v="17"/>
  </r>
  <r>
    <x v="149"/>
    <n v="25"/>
    <n v="17"/>
  </r>
  <r>
    <x v="149"/>
    <n v="25"/>
    <n v="17"/>
  </r>
  <r>
    <x v="149"/>
    <n v="25"/>
    <n v="17"/>
  </r>
  <r>
    <x v="91"/>
    <n v="26"/>
    <n v="17"/>
  </r>
  <r>
    <x v="142"/>
    <n v="25"/>
    <n v="16"/>
  </r>
  <r>
    <x v="83"/>
    <n v="28"/>
    <n v="18"/>
  </r>
  <r>
    <x v="142"/>
    <n v="25"/>
    <n v="16"/>
  </r>
  <r>
    <x v="91"/>
    <n v="26"/>
    <n v="17"/>
  </r>
  <r>
    <x v="83"/>
    <n v="28"/>
    <n v="18"/>
  </r>
  <r>
    <x v="83"/>
    <n v="28"/>
    <n v="18"/>
  </r>
  <r>
    <x v="142"/>
    <n v="25"/>
    <n v="16"/>
  </r>
  <r>
    <x v="230"/>
    <n v="25"/>
    <n v="19"/>
  </r>
  <r>
    <x v="230"/>
    <n v="23"/>
    <n v="19"/>
  </r>
  <r>
    <x v="230"/>
    <n v="26"/>
    <n v="19"/>
  </r>
  <r>
    <x v="230"/>
    <n v="23"/>
    <n v="19"/>
  </r>
  <r>
    <x v="230"/>
    <n v="23"/>
    <n v="19"/>
  </r>
  <r>
    <x v="230"/>
    <n v="25"/>
    <n v="19"/>
  </r>
  <r>
    <x v="230"/>
    <n v="23"/>
    <n v="19"/>
  </r>
  <r>
    <x v="230"/>
    <n v="25"/>
    <n v="19"/>
  </r>
  <r>
    <x v="230"/>
    <n v="23"/>
    <n v="19"/>
  </r>
  <r>
    <x v="230"/>
    <n v="25"/>
    <n v="19"/>
  </r>
  <r>
    <x v="230"/>
    <n v="26"/>
    <n v="19"/>
  </r>
  <r>
    <x v="230"/>
    <n v="23"/>
    <n v="19"/>
  </r>
  <r>
    <x v="230"/>
    <n v="25"/>
    <n v="19"/>
  </r>
  <r>
    <x v="230"/>
    <n v="23"/>
    <n v="19"/>
  </r>
  <r>
    <x v="230"/>
    <n v="23"/>
    <n v="19"/>
  </r>
  <r>
    <x v="230"/>
    <n v="25"/>
    <n v="19"/>
  </r>
  <r>
    <x v="230"/>
    <n v="26"/>
    <n v="19"/>
  </r>
  <r>
    <x v="230"/>
    <n v="25"/>
    <n v="19"/>
  </r>
  <r>
    <x v="7"/>
    <n v="23"/>
    <n v="16"/>
  </r>
  <r>
    <x v="7"/>
    <n v="23"/>
    <n v="16"/>
  </r>
  <r>
    <x v="97"/>
    <n v="24"/>
    <n v="17"/>
  </r>
  <r>
    <x v="97"/>
    <n v="24"/>
    <n v="17"/>
  </r>
  <r>
    <x v="97"/>
    <n v="22"/>
    <n v="17"/>
  </r>
  <r>
    <x v="7"/>
    <n v="22"/>
    <n v="16"/>
  </r>
  <r>
    <x v="7"/>
    <n v="22"/>
    <n v="16"/>
  </r>
  <r>
    <x v="7"/>
    <n v="22"/>
    <n v="16"/>
  </r>
  <r>
    <x v="7"/>
    <n v="23"/>
    <n v="16"/>
  </r>
  <r>
    <x v="7"/>
    <n v="23"/>
    <n v="16"/>
  </r>
  <r>
    <x v="265"/>
    <n v="16"/>
    <n v="11"/>
  </r>
  <r>
    <x v="266"/>
    <n v="18"/>
    <n v="11"/>
  </r>
  <r>
    <x v="266"/>
    <n v="18"/>
    <n v="11"/>
  </r>
  <r>
    <x v="266"/>
    <n v="18"/>
    <n v="11"/>
  </r>
  <r>
    <x v="267"/>
    <n v="20"/>
    <n v="13"/>
  </r>
  <r>
    <x v="267"/>
    <n v="20"/>
    <n v="13"/>
  </r>
  <r>
    <x v="268"/>
    <n v="20"/>
    <n v="13"/>
  </r>
  <r>
    <x v="267"/>
    <n v="20"/>
    <n v="13"/>
  </r>
  <r>
    <x v="267"/>
    <n v="20"/>
    <n v="13"/>
  </r>
  <r>
    <x v="267"/>
    <n v="20"/>
    <n v="13"/>
  </r>
  <r>
    <x v="268"/>
    <n v="20"/>
    <n v="13"/>
  </r>
  <r>
    <x v="267"/>
    <n v="20"/>
    <n v="13"/>
  </r>
  <r>
    <x v="267"/>
    <n v="20"/>
    <n v="13"/>
  </r>
  <r>
    <x v="268"/>
    <n v="20"/>
    <n v="13"/>
  </r>
  <r>
    <x v="267"/>
    <n v="20"/>
    <n v="13"/>
  </r>
  <r>
    <x v="267"/>
    <n v="21"/>
    <n v="13"/>
  </r>
  <r>
    <x v="267"/>
    <n v="21"/>
    <n v="13"/>
  </r>
  <r>
    <x v="267"/>
    <n v="21"/>
    <n v="13"/>
  </r>
  <r>
    <x v="267"/>
    <n v="21"/>
    <n v="13"/>
  </r>
  <r>
    <x v="267"/>
    <n v="21"/>
    <n v="13"/>
  </r>
  <r>
    <x v="267"/>
    <n v="21"/>
    <n v="13"/>
  </r>
  <r>
    <x v="267"/>
    <n v="21"/>
    <n v="13"/>
  </r>
  <r>
    <x v="267"/>
    <n v="21"/>
    <n v="13"/>
  </r>
  <r>
    <x v="19"/>
    <n v="30"/>
    <n v="21"/>
  </r>
  <r>
    <x v="19"/>
    <n v="33"/>
    <n v="22"/>
  </r>
  <r>
    <x v="19"/>
    <n v="32"/>
    <n v="22"/>
  </r>
  <r>
    <x v="19"/>
    <n v="30"/>
    <n v="21"/>
  </r>
  <r>
    <x v="86"/>
    <n v="23"/>
    <n v="16"/>
  </r>
  <r>
    <x v="86"/>
    <n v="23"/>
    <n v="16"/>
  </r>
  <r>
    <x v="157"/>
    <n v="27"/>
    <n v="19"/>
  </r>
  <r>
    <x v="157"/>
    <n v="25"/>
    <n v="19"/>
  </r>
  <r>
    <x v="34"/>
    <n v="29"/>
    <n v="19"/>
  </r>
  <r>
    <x v="34"/>
    <n v="29"/>
    <n v="19"/>
  </r>
  <r>
    <x v="34"/>
    <n v="26"/>
    <n v="19"/>
  </r>
  <r>
    <x v="34"/>
    <n v="26"/>
    <n v="19"/>
  </r>
  <r>
    <x v="259"/>
    <n v="29"/>
    <n v="20"/>
  </r>
  <r>
    <x v="259"/>
    <n v="28"/>
    <n v="19"/>
  </r>
  <r>
    <x v="259"/>
    <n v="26"/>
    <n v="19"/>
  </r>
  <r>
    <x v="259"/>
    <n v="28"/>
    <n v="20"/>
  </r>
  <r>
    <x v="259"/>
    <n v="27"/>
    <n v="19"/>
  </r>
  <r>
    <x v="259"/>
    <n v="26"/>
    <n v="19"/>
  </r>
  <r>
    <x v="259"/>
    <n v="26"/>
    <n v="19"/>
  </r>
  <r>
    <x v="1"/>
    <n v="21"/>
    <n v="15"/>
  </r>
  <r>
    <x v="1"/>
    <n v="22"/>
    <n v="16"/>
  </r>
  <r>
    <x v="1"/>
    <n v="22"/>
    <n v="16"/>
  </r>
  <r>
    <x v="1"/>
    <n v="22"/>
    <n v="16"/>
  </r>
  <r>
    <x v="1"/>
    <n v="23"/>
    <n v="16"/>
  </r>
  <r>
    <x v="92"/>
    <n v="23"/>
    <n v="16"/>
  </r>
  <r>
    <x v="269"/>
    <n v="34"/>
    <n v="29"/>
  </r>
  <r>
    <x v="269"/>
    <n v="34"/>
    <n v="29"/>
  </r>
  <r>
    <x v="269"/>
    <n v="34"/>
    <n v="29"/>
  </r>
  <r>
    <x v="270"/>
    <n v="24"/>
    <n v="17"/>
  </r>
  <r>
    <x v="270"/>
    <n v="24"/>
    <n v="17"/>
  </r>
  <r>
    <x v="270"/>
    <n v="24"/>
    <n v="17"/>
  </r>
  <r>
    <x v="271"/>
    <n v="24"/>
    <n v="16"/>
  </r>
  <r>
    <x v="272"/>
    <n v="23"/>
    <n v="16"/>
  </r>
  <r>
    <x v="272"/>
    <n v="23"/>
    <n v="16"/>
  </r>
  <r>
    <x v="272"/>
    <n v="23"/>
    <n v="16"/>
  </r>
  <r>
    <x v="131"/>
    <n v="23"/>
    <n v="16"/>
  </r>
  <r>
    <x v="272"/>
    <n v="22"/>
    <n v="16"/>
  </r>
  <r>
    <x v="131"/>
    <n v="22"/>
    <n v="16"/>
  </r>
  <r>
    <x v="272"/>
    <n v="22"/>
    <n v="16"/>
  </r>
  <r>
    <x v="273"/>
    <n v="22"/>
    <n v="16"/>
  </r>
  <r>
    <x v="226"/>
    <n v="19"/>
    <n v="12"/>
  </r>
  <r>
    <x v="226"/>
    <n v="19"/>
    <n v="12"/>
  </r>
  <r>
    <x v="83"/>
    <n v="31"/>
    <n v="21"/>
  </r>
  <r>
    <x v="83"/>
    <n v="33"/>
    <n v="24"/>
  </r>
  <r>
    <x v="83"/>
    <n v="31"/>
    <n v="21"/>
  </r>
  <r>
    <x v="83"/>
    <n v="33"/>
    <n v="24"/>
  </r>
  <r>
    <x v="83"/>
    <n v="33"/>
    <n v="24"/>
  </r>
  <r>
    <x v="83"/>
    <n v="33"/>
    <n v="24"/>
  </r>
  <r>
    <x v="83"/>
    <n v="31"/>
    <n v="21"/>
  </r>
  <r>
    <x v="83"/>
    <n v="33"/>
    <n v="24"/>
  </r>
  <r>
    <x v="83"/>
    <n v="31"/>
    <n v="21"/>
  </r>
  <r>
    <x v="83"/>
    <n v="33"/>
    <n v="24"/>
  </r>
  <r>
    <x v="83"/>
    <n v="31"/>
    <n v="21"/>
  </r>
  <r>
    <x v="83"/>
    <n v="31"/>
    <n v="21"/>
  </r>
  <r>
    <x v="83"/>
    <n v="33"/>
    <n v="24"/>
  </r>
  <r>
    <x v="83"/>
    <n v="31"/>
    <n v="21"/>
  </r>
  <r>
    <x v="83"/>
    <n v="33"/>
    <n v="24"/>
  </r>
  <r>
    <x v="83"/>
    <n v="31"/>
    <n v="21"/>
  </r>
  <r>
    <x v="83"/>
    <n v="33"/>
    <n v="24"/>
  </r>
  <r>
    <x v="83"/>
    <n v="33"/>
    <n v="24"/>
  </r>
  <r>
    <x v="83"/>
    <n v="31"/>
    <n v="21"/>
  </r>
  <r>
    <x v="83"/>
    <n v="31"/>
    <n v="21"/>
  </r>
  <r>
    <x v="83"/>
    <n v="33"/>
    <n v="24"/>
  </r>
  <r>
    <x v="83"/>
    <n v="31"/>
    <n v="21"/>
  </r>
  <r>
    <x v="83"/>
    <n v="31"/>
    <n v="21"/>
  </r>
  <r>
    <x v="83"/>
    <n v="31"/>
    <n v="21"/>
  </r>
  <r>
    <x v="83"/>
    <n v="33"/>
    <n v="24"/>
  </r>
  <r>
    <x v="83"/>
    <n v="31"/>
    <n v="21"/>
  </r>
  <r>
    <x v="83"/>
    <n v="31"/>
    <n v="21"/>
  </r>
  <r>
    <x v="83"/>
    <n v="33"/>
    <n v="24"/>
  </r>
  <r>
    <x v="83"/>
    <n v="31"/>
    <n v="21"/>
  </r>
  <r>
    <x v="83"/>
    <n v="33"/>
    <n v="24"/>
  </r>
  <r>
    <x v="83"/>
    <n v="33"/>
    <n v="24"/>
  </r>
  <r>
    <x v="83"/>
    <n v="33"/>
    <n v="24"/>
  </r>
  <r>
    <x v="83"/>
    <n v="33"/>
    <n v="24"/>
  </r>
  <r>
    <x v="83"/>
    <n v="31"/>
    <n v="21"/>
  </r>
  <r>
    <x v="83"/>
    <n v="33"/>
    <n v="24"/>
  </r>
  <r>
    <x v="83"/>
    <n v="33"/>
    <n v="24"/>
  </r>
  <r>
    <x v="83"/>
    <n v="31"/>
    <n v="21"/>
  </r>
  <r>
    <x v="83"/>
    <n v="33"/>
    <n v="24"/>
  </r>
  <r>
    <x v="83"/>
    <n v="31"/>
    <n v="21"/>
  </r>
  <r>
    <x v="83"/>
    <n v="31"/>
    <n v="21"/>
  </r>
  <r>
    <x v="83"/>
    <n v="31"/>
    <n v="21"/>
  </r>
  <r>
    <x v="83"/>
    <n v="31"/>
    <n v="21"/>
  </r>
  <r>
    <x v="83"/>
    <n v="31"/>
    <n v="21"/>
  </r>
  <r>
    <x v="83"/>
    <n v="33"/>
    <n v="24"/>
  </r>
  <r>
    <x v="83"/>
    <n v="31"/>
    <n v="21"/>
  </r>
  <r>
    <x v="83"/>
    <n v="31"/>
    <n v="21"/>
  </r>
  <r>
    <x v="83"/>
    <n v="33"/>
    <n v="24"/>
  </r>
  <r>
    <x v="83"/>
    <n v="31"/>
    <n v="21"/>
  </r>
  <r>
    <x v="83"/>
    <n v="31"/>
    <n v="21"/>
  </r>
  <r>
    <x v="83"/>
    <n v="33"/>
    <n v="24"/>
  </r>
  <r>
    <x v="83"/>
    <n v="33"/>
    <n v="24"/>
  </r>
  <r>
    <x v="83"/>
    <n v="31"/>
    <n v="21"/>
  </r>
  <r>
    <x v="83"/>
    <n v="33"/>
    <n v="24"/>
  </r>
  <r>
    <x v="83"/>
    <n v="33"/>
    <n v="24"/>
  </r>
  <r>
    <x v="83"/>
    <n v="33"/>
    <n v="24"/>
  </r>
  <r>
    <x v="83"/>
    <n v="31"/>
    <n v="21"/>
  </r>
  <r>
    <x v="83"/>
    <n v="33"/>
    <n v="24"/>
  </r>
  <r>
    <x v="83"/>
    <n v="31"/>
    <n v="21"/>
  </r>
  <r>
    <x v="83"/>
    <n v="33"/>
    <n v="24"/>
  </r>
  <r>
    <x v="83"/>
    <n v="33"/>
    <n v="24"/>
  </r>
  <r>
    <x v="83"/>
    <n v="31"/>
    <n v="21"/>
  </r>
  <r>
    <x v="83"/>
    <n v="33"/>
    <n v="24"/>
  </r>
  <r>
    <x v="83"/>
    <n v="31"/>
    <n v="21"/>
  </r>
  <r>
    <x v="83"/>
    <n v="31"/>
    <n v="21"/>
  </r>
  <r>
    <x v="83"/>
    <n v="33"/>
    <n v="24"/>
  </r>
  <r>
    <x v="83"/>
    <n v="33"/>
    <n v="24"/>
  </r>
  <r>
    <x v="83"/>
    <n v="33"/>
    <n v="24"/>
  </r>
  <r>
    <x v="83"/>
    <n v="31"/>
    <n v="21"/>
  </r>
  <r>
    <x v="83"/>
    <n v="33"/>
    <n v="24"/>
  </r>
  <r>
    <x v="83"/>
    <n v="31"/>
    <n v="21"/>
  </r>
  <r>
    <x v="83"/>
    <n v="33"/>
    <n v="24"/>
  </r>
  <r>
    <x v="83"/>
    <n v="31"/>
    <n v="21"/>
  </r>
  <r>
    <x v="83"/>
    <n v="33"/>
    <n v="24"/>
  </r>
  <r>
    <x v="83"/>
    <n v="31"/>
    <n v="21"/>
  </r>
  <r>
    <x v="83"/>
    <n v="31"/>
    <n v="21"/>
  </r>
  <r>
    <x v="83"/>
    <n v="33"/>
    <n v="24"/>
  </r>
  <r>
    <x v="37"/>
    <n v="20"/>
    <n v="15"/>
  </r>
  <r>
    <x v="35"/>
    <n v="19"/>
    <n v="14"/>
  </r>
  <r>
    <x v="35"/>
    <n v="19"/>
    <n v="14"/>
  </r>
  <r>
    <x v="274"/>
    <n v="20"/>
    <n v="15"/>
  </r>
  <r>
    <x v="274"/>
    <n v="20"/>
    <n v="15"/>
  </r>
  <r>
    <x v="274"/>
    <n v="20"/>
    <n v="15"/>
  </r>
  <r>
    <x v="274"/>
    <n v="20"/>
    <n v="15"/>
  </r>
  <r>
    <x v="274"/>
    <n v="18"/>
    <n v="15"/>
  </r>
  <r>
    <x v="274"/>
    <n v="18"/>
    <n v="15"/>
  </r>
  <r>
    <x v="275"/>
    <n v="18"/>
    <n v="14"/>
  </r>
  <r>
    <x v="275"/>
    <n v="18"/>
    <n v="14"/>
  </r>
  <r>
    <x v="275"/>
    <n v="18"/>
    <n v="14"/>
  </r>
  <r>
    <x v="179"/>
    <n v="18"/>
    <n v="13"/>
  </r>
  <r>
    <x v="179"/>
    <n v="18"/>
    <n v="13"/>
  </r>
  <r>
    <x v="1"/>
    <n v="16"/>
    <n v="13"/>
  </r>
  <r>
    <x v="179"/>
    <n v="18"/>
    <n v="14"/>
  </r>
  <r>
    <x v="179"/>
    <n v="18"/>
    <n v="14"/>
  </r>
  <r>
    <x v="1"/>
    <n v="16"/>
    <n v="13"/>
  </r>
  <r>
    <x v="1"/>
    <n v="16"/>
    <n v="13"/>
  </r>
  <r>
    <x v="214"/>
    <n v="18"/>
    <n v="14"/>
  </r>
  <r>
    <x v="214"/>
    <n v="18"/>
    <n v="14"/>
  </r>
  <r>
    <x v="214"/>
    <n v="18"/>
    <n v="14"/>
  </r>
  <r>
    <x v="214"/>
    <n v="18"/>
    <n v="14"/>
  </r>
  <r>
    <x v="1"/>
    <n v="16"/>
    <n v="13"/>
  </r>
  <r>
    <x v="1"/>
    <n v="16"/>
    <n v="13"/>
  </r>
  <r>
    <x v="214"/>
    <n v="18"/>
    <n v="14"/>
  </r>
  <r>
    <x v="214"/>
    <n v="18"/>
    <n v="14"/>
  </r>
  <r>
    <x v="1"/>
    <n v="16"/>
    <n v="13"/>
  </r>
  <r>
    <x v="214"/>
    <n v="18"/>
    <n v="14"/>
  </r>
  <r>
    <x v="16"/>
    <n v="30"/>
    <n v="22"/>
  </r>
  <r>
    <x v="91"/>
    <n v="29"/>
    <n v="21"/>
  </r>
  <r>
    <x v="16"/>
    <n v="32"/>
    <n v="22"/>
  </r>
  <r>
    <x v="91"/>
    <n v="29"/>
    <n v="21"/>
  </r>
  <r>
    <x v="16"/>
    <n v="32"/>
    <n v="22"/>
  </r>
  <r>
    <x v="16"/>
    <n v="30"/>
    <n v="22"/>
  </r>
  <r>
    <x v="16"/>
    <n v="32"/>
    <n v="22"/>
  </r>
  <r>
    <x v="16"/>
    <n v="32"/>
    <n v="22"/>
  </r>
  <r>
    <x v="91"/>
    <n v="29"/>
    <n v="21"/>
  </r>
  <r>
    <x v="16"/>
    <n v="32"/>
    <n v="22"/>
  </r>
  <r>
    <x v="16"/>
    <n v="32"/>
    <n v="22"/>
  </r>
  <r>
    <x v="16"/>
    <n v="32"/>
    <n v="22"/>
  </r>
  <r>
    <x v="16"/>
    <n v="32"/>
    <n v="22"/>
  </r>
  <r>
    <x v="16"/>
    <n v="32"/>
    <n v="22"/>
  </r>
  <r>
    <x v="88"/>
    <n v="28"/>
    <n v="27"/>
  </r>
  <r>
    <x v="88"/>
    <n v="28"/>
    <n v="27"/>
  </r>
  <r>
    <x v="88"/>
    <n v="28"/>
    <n v="27"/>
  </r>
  <r>
    <x v="88"/>
    <n v="28"/>
    <n v="27"/>
  </r>
  <r>
    <x v="88"/>
    <n v="28"/>
    <n v="27"/>
  </r>
  <r>
    <x v="88"/>
    <n v="28"/>
    <n v="27"/>
  </r>
  <r>
    <x v="47"/>
    <n v="24"/>
    <n v="18"/>
  </r>
  <r>
    <x v="47"/>
    <n v="25"/>
    <n v="19"/>
  </r>
  <r>
    <x v="47"/>
    <n v="24"/>
    <n v="18"/>
  </r>
  <r>
    <x v="47"/>
    <n v="24"/>
    <n v="18"/>
  </r>
  <r>
    <x v="47"/>
    <n v="24"/>
    <n v="18"/>
  </r>
  <r>
    <x v="47"/>
    <n v="25"/>
    <n v="19"/>
  </r>
  <r>
    <x v="47"/>
    <n v="24"/>
    <n v="18"/>
  </r>
  <r>
    <x v="96"/>
    <n v="25"/>
    <n v="20"/>
  </r>
  <r>
    <x v="47"/>
    <n v="25"/>
    <n v="19"/>
  </r>
  <r>
    <x v="47"/>
    <n v="25"/>
    <n v="19"/>
  </r>
  <r>
    <x v="47"/>
    <n v="25"/>
    <n v="19"/>
  </r>
  <r>
    <x v="47"/>
    <n v="25"/>
    <n v="19"/>
  </r>
  <r>
    <x v="47"/>
    <n v="24"/>
    <n v="18"/>
  </r>
  <r>
    <x v="96"/>
    <n v="25"/>
    <n v="20"/>
  </r>
  <r>
    <x v="47"/>
    <n v="24"/>
    <n v="18"/>
  </r>
  <r>
    <x v="47"/>
    <n v="24"/>
    <n v="18"/>
  </r>
  <r>
    <x v="47"/>
    <n v="24"/>
    <n v="18"/>
  </r>
  <r>
    <x v="47"/>
    <n v="25"/>
    <n v="19"/>
  </r>
  <r>
    <x v="47"/>
    <n v="25"/>
    <n v="19"/>
  </r>
  <r>
    <x v="47"/>
    <n v="25"/>
    <n v="19"/>
  </r>
  <r>
    <x v="47"/>
    <n v="24"/>
    <n v="18"/>
  </r>
  <r>
    <x v="47"/>
    <n v="25"/>
    <n v="19"/>
  </r>
  <r>
    <x v="276"/>
    <n v="31"/>
    <n v="22"/>
  </r>
  <r>
    <x v="224"/>
    <n v="35"/>
    <n v="28"/>
  </r>
  <r>
    <x v="224"/>
    <n v="32"/>
    <n v="27"/>
  </r>
  <r>
    <x v="224"/>
    <n v="35"/>
    <n v="28"/>
  </r>
  <r>
    <x v="224"/>
    <n v="32"/>
    <n v="27"/>
  </r>
  <r>
    <x v="224"/>
    <n v="32"/>
    <n v="27"/>
  </r>
  <r>
    <x v="224"/>
    <n v="35"/>
    <n v="28"/>
  </r>
  <r>
    <x v="224"/>
    <n v="34"/>
    <n v="25"/>
  </r>
  <r>
    <x v="224"/>
    <n v="34"/>
    <n v="25"/>
  </r>
  <r>
    <x v="224"/>
    <n v="34"/>
    <n v="28"/>
  </r>
  <r>
    <x v="224"/>
    <n v="31"/>
    <n v="27"/>
  </r>
  <r>
    <x v="224"/>
    <n v="34"/>
    <n v="28"/>
  </r>
  <r>
    <x v="224"/>
    <n v="31"/>
    <n v="27"/>
  </r>
  <r>
    <x v="224"/>
    <n v="34"/>
    <n v="28"/>
  </r>
  <r>
    <x v="224"/>
    <n v="33"/>
    <n v="25"/>
  </r>
  <r>
    <x v="224"/>
    <n v="31"/>
    <n v="27"/>
  </r>
  <r>
    <x v="224"/>
    <n v="33"/>
    <n v="25"/>
  </r>
  <r>
    <x v="277"/>
    <n v="34"/>
    <n v="35"/>
  </r>
  <r>
    <x v="277"/>
    <n v="34"/>
    <n v="35"/>
  </r>
  <r>
    <x v="277"/>
    <n v="34"/>
    <n v="35"/>
  </r>
  <r>
    <x v="277"/>
    <n v="34"/>
    <n v="35"/>
  </r>
  <r>
    <x v="277"/>
    <n v="34"/>
    <n v="35"/>
  </r>
  <r>
    <x v="277"/>
    <n v="34"/>
    <n v="35"/>
  </r>
  <r>
    <x v="278"/>
    <n v="20"/>
    <n v="14"/>
  </r>
  <r>
    <x v="278"/>
    <n v="21"/>
    <n v="14"/>
  </r>
  <r>
    <x v="278"/>
    <n v="20"/>
    <n v="14"/>
  </r>
  <r>
    <x v="105"/>
    <n v="21"/>
    <n v="14"/>
  </r>
  <r>
    <x v="53"/>
    <n v="99"/>
    <n v="126"/>
  </r>
  <r>
    <x v="279"/>
    <n v="99"/>
    <n v="126"/>
  </r>
  <r>
    <x v="279"/>
    <n v="102"/>
    <n v="121"/>
  </r>
  <r>
    <x v="81"/>
    <n v="25"/>
    <n v="18"/>
  </r>
  <r>
    <x v="81"/>
    <n v="24"/>
    <n v="19"/>
  </r>
  <r>
    <x v="84"/>
    <n v="25"/>
    <n v="17"/>
  </r>
  <r>
    <x v="84"/>
    <n v="25"/>
    <n v="17"/>
  </r>
  <r>
    <x v="84"/>
    <n v="24"/>
    <n v="17"/>
  </r>
  <r>
    <x v="84"/>
    <n v="24"/>
    <n v="17"/>
  </r>
  <r>
    <x v="30"/>
    <n v="24"/>
    <n v="17"/>
  </r>
  <r>
    <x v="30"/>
    <n v="24"/>
    <n v="17"/>
  </r>
  <r>
    <x v="30"/>
    <n v="24"/>
    <n v="17"/>
  </r>
  <r>
    <x v="70"/>
    <n v="111"/>
    <n v="137"/>
  </r>
  <r>
    <x v="70"/>
    <n v="111"/>
    <n v="137"/>
  </r>
  <r>
    <x v="70"/>
    <n v="111"/>
    <n v="137"/>
  </r>
  <r>
    <x v="70"/>
    <n v="106"/>
    <n v="129"/>
  </r>
  <r>
    <x v="123"/>
    <n v="42"/>
    <n v="33"/>
  </r>
  <r>
    <x v="123"/>
    <n v="41"/>
    <n v="31"/>
  </r>
  <r>
    <x v="280"/>
    <n v="38"/>
    <n v="39"/>
  </r>
  <r>
    <x v="280"/>
    <n v="38"/>
    <n v="39"/>
  </r>
  <r>
    <x v="42"/>
    <n v="31"/>
    <n v="22"/>
  </r>
  <r>
    <x v="97"/>
    <n v="35"/>
    <n v="24"/>
  </r>
  <r>
    <x v="97"/>
    <n v="35"/>
    <n v="24"/>
  </r>
  <r>
    <x v="97"/>
    <n v="35"/>
    <n v="24"/>
  </r>
  <r>
    <x v="42"/>
    <n v="36"/>
    <n v="25"/>
  </r>
  <r>
    <x v="42"/>
    <n v="36"/>
    <n v="25"/>
  </r>
  <r>
    <x v="42"/>
    <n v="36"/>
    <n v="25"/>
  </r>
  <r>
    <x v="42"/>
    <n v="36"/>
    <n v="25"/>
  </r>
  <r>
    <x v="42"/>
    <n v="36"/>
    <n v="25"/>
  </r>
  <r>
    <x v="42"/>
    <n v="36"/>
    <n v="25"/>
  </r>
  <r>
    <x v="42"/>
    <n v="35"/>
    <n v="25"/>
  </r>
  <r>
    <x v="42"/>
    <n v="35"/>
    <n v="25"/>
  </r>
  <r>
    <x v="42"/>
    <n v="35"/>
    <n v="25"/>
  </r>
  <r>
    <x v="42"/>
    <n v="35"/>
    <n v="25"/>
  </r>
  <r>
    <x v="42"/>
    <n v="35"/>
    <n v="25"/>
  </r>
  <r>
    <x v="42"/>
    <n v="35"/>
    <n v="25"/>
  </r>
  <r>
    <x v="1"/>
    <n v="30"/>
    <n v="18"/>
  </r>
  <r>
    <x v="1"/>
    <n v="30"/>
    <n v="18"/>
  </r>
  <r>
    <x v="1"/>
    <n v="30"/>
    <n v="18"/>
  </r>
  <r>
    <x v="1"/>
    <n v="30"/>
    <n v="18"/>
  </r>
  <r>
    <x v="1"/>
    <n v="30"/>
    <n v="18"/>
  </r>
  <r>
    <x v="1"/>
    <n v="30"/>
    <n v="18"/>
  </r>
  <r>
    <x v="1"/>
    <n v="30"/>
    <n v="18"/>
  </r>
  <r>
    <x v="1"/>
    <n v="30"/>
    <n v="18"/>
  </r>
  <r>
    <x v="1"/>
    <n v="30"/>
    <n v="18"/>
  </r>
  <r>
    <x v="108"/>
    <n v="31"/>
    <n v="21"/>
  </r>
  <r>
    <x v="108"/>
    <n v="31"/>
    <n v="21"/>
  </r>
  <r>
    <x v="53"/>
    <n v="25"/>
    <n v="17"/>
  </r>
  <r>
    <x v="180"/>
    <n v="29"/>
    <n v="19"/>
  </r>
  <r>
    <x v="180"/>
    <n v="29"/>
    <n v="19"/>
  </r>
  <r>
    <x v="108"/>
    <n v="31"/>
    <n v="21"/>
  </r>
  <r>
    <x v="108"/>
    <n v="31"/>
    <n v="21"/>
  </r>
  <r>
    <x v="53"/>
    <n v="25"/>
    <n v="17"/>
  </r>
  <r>
    <x v="53"/>
    <n v="25"/>
    <n v="17"/>
  </r>
  <r>
    <x v="180"/>
    <n v="29"/>
    <n v="19"/>
  </r>
  <r>
    <x v="53"/>
    <n v="25"/>
    <n v="17"/>
  </r>
  <r>
    <x v="180"/>
    <n v="29"/>
    <n v="19"/>
  </r>
  <r>
    <x v="108"/>
    <n v="31"/>
    <n v="22"/>
  </r>
  <r>
    <x v="108"/>
    <n v="31"/>
    <n v="22"/>
  </r>
  <r>
    <x v="108"/>
    <n v="31"/>
    <n v="22"/>
  </r>
  <r>
    <x v="180"/>
    <n v="28"/>
    <n v="19"/>
  </r>
  <r>
    <x v="53"/>
    <n v="25"/>
    <n v="17"/>
  </r>
  <r>
    <x v="53"/>
    <n v="25"/>
    <n v="17"/>
  </r>
  <r>
    <x v="97"/>
    <n v="23"/>
    <n v="15"/>
  </r>
  <r>
    <x v="97"/>
    <n v="23"/>
    <n v="16"/>
  </r>
  <r>
    <x v="97"/>
    <n v="24"/>
    <n v="17"/>
  </r>
  <r>
    <x v="90"/>
    <n v="25"/>
    <n v="19"/>
  </r>
  <r>
    <x v="90"/>
    <n v="25"/>
    <n v="19"/>
  </r>
  <r>
    <x v="180"/>
    <n v="23"/>
    <n v="17"/>
  </r>
  <r>
    <x v="180"/>
    <n v="23"/>
    <n v="17"/>
  </r>
  <r>
    <x v="180"/>
    <n v="23"/>
    <n v="17"/>
  </r>
  <r>
    <x v="90"/>
    <n v="25"/>
    <n v="19"/>
  </r>
  <r>
    <x v="90"/>
    <n v="25"/>
    <n v="19"/>
  </r>
  <r>
    <x v="90"/>
    <n v="25"/>
    <n v="19"/>
  </r>
  <r>
    <x v="90"/>
    <n v="25"/>
    <n v="19"/>
  </r>
  <r>
    <x v="90"/>
    <n v="25"/>
    <n v="19"/>
  </r>
  <r>
    <x v="90"/>
    <n v="25"/>
    <n v="19"/>
  </r>
  <r>
    <x v="180"/>
    <n v="23"/>
    <n v="17"/>
  </r>
  <r>
    <x v="90"/>
    <n v="25"/>
    <n v="19"/>
  </r>
  <r>
    <x v="180"/>
    <n v="23"/>
    <n v="17"/>
  </r>
  <r>
    <x v="90"/>
    <n v="25"/>
    <n v="19"/>
  </r>
  <r>
    <x v="180"/>
    <n v="23"/>
    <n v="17"/>
  </r>
  <r>
    <x v="90"/>
    <n v="25"/>
    <n v="19"/>
  </r>
  <r>
    <x v="90"/>
    <n v="25"/>
    <n v="19"/>
  </r>
  <r>
    <x v="24"/>
    <n v="37"/>
    <n v="28"/>
  </r>
  <r>
    <x v="24"/>
    <n v="36"/>
    <n v="27"/>
  </r>
  <r>
    <x v="24"/>
    <n v="33"/>
    <n v="24"/>
  </r>
  <r>
    <x v="24"/>
    <n v="37"/>
    <n v="28"/>
  </r>
  <r>
    <x v="24"/>
    <n v="37"/>
    <n v="28"/>
  </r>
  <r>
    <x v="24"/>
    <n v="37"/>
    <n v="28"/>
  </r>
  <r>
    <x v="24"/>
    <n v="34"/>
    <n v="25"/>
  </r>
  <r>
    <x v="24"/>
    <n v="34"/>
    <n v="25"/>
  </r>
  <r>
    <x v="24"/>
    <n v="37"/>
    <n v="28"/>
  </r>
  <r>
    <x v="24"/>
    <n v="36"/>
    <n v="27"/>
  </r>
  <r>
    <x v="24"/>
    <n v="37"/>
    <n v="28"/>
  </r>
  <r>
    <x v="24"/>
    <n v="34"/>
    <n v="25"/>
  </r>
  <r>
    <x v="24"/>
    <n v="33"/>
    <n v="24"/>
  </r>
  <r>
    <x v="24"/>
    <n v="37"/>
    <n v="28"/>
  </r>
  <r>
    <x v="24"/>
    <n v="37"/>
    <n v="28"/>
  </r>
  <r>
    <x v="24"/>
    <n v="37"/>
    <n v="28"/>
  </r>
  <r>
    <x v="24"/>
    <n v="37"/>
    <n v="28"/>
  </r>
  <r>
    <x v="24"/>
    <n v="37"/>
    <n v="28"/>
  </r>
  <r>
    <x v="24"/>
    <n v="37"/>
    <n v="28"/>
  </r>
  <r>
    <x v="24"/>
    <n v="34"/>
    <n v="25"/>
  </r>
  <r>
    <x v="24"/>
    <n v="37"/>
    <n v="28"/>
  </r>
  <r>
    <x v="24"/>
    <n v="37"/>
    <n v="28"/>
  </r>
  <r>
    <x v="130"/>
    <n v="38"/>
    <n v="28"/>
  </r>
  <r>
    <x v="130"/>
    <n v="37"/>
    <n v="28"/>
  </r>
  <r>
    <x v="130"/>
    <n v="37"/>
    <n v="28"/>
  </r>
  <r>
    <x v="130"/>
    <n v="38"/>
    <n v="28"/>
  </r>
  <r>
    <x v="130"/>
    <n v="37"/>
    <n v="28"/>
  </r>
  <r>
    <x v="130"/>
    <n v="38"/>
    <n v="28"/>
  </r>
  <r>
    <x v="130"/>
    <n v="36"/>
    <n v="27"/>
  </r>
  <r>
    <x v="130"/>
    <n v="36"/>
    <n v="27"/>
  </r>
  <r>
    <x v="130"/>
    <n v="37"/>
    <n v="28"/>
  </r>
  <r>
    <x v="130"/>
    <n v="35"/>
    <n v="27"/>
  </r>
  <r>
    <x v="130"/>
    <n v="38"/>
    <n v="28"/>
  </r>
  <r>
    <x v="130"/>
    <n v="35"/>
    <n v="27"/>
  </r>
  <r>
    <x v="122"/>
    <n v="36"/>
    <n v="27"/>
  </r>
  <r>
    <x v="122"/>
    <n v="37"/>
    <n v="28"/>
  </r>
  <r>
    <x v="281"/>
    <n v="44"/>
    <n v="41"/>
  </r>
  <r>
    <x v="281"/>
    <n v="44"/>
    <n v="41"/>
  </r>
  <r>
    <x v="281"/>
    <n v="44"/>
    <n v="41"/>
  </r>
  <r>
    <x v="281"/>
    <n v="44"/>
    <n v="41"/>
  </r>
  <r>
    <x v="281"/>
    <n v="44"/>
    <n v="41"/>
  </r>
  <r>
    <x v="281"/>
    <n v="44"/>
    <n v="41"/>
  </r>
  <r>
    <x v="281"/>
    <n v="44"/>
    <n v="41"/>
  </r>
  <r>
    <x v="281"/>
    <n v="44"/>
    <n v="41"/>
  </r>
  <r>
    <x v="281"/>
    <n v="44"/>
    <n v="41"/>
  </r>
  <r>
    <x v="281"/>
    <n v="44"/>
    <n v="41"/>
  </r>
  <r>
    <x v="281"/>
    <n v="44"/>
    <n v="41"/>
  </r>
  <r>
    <x v="281"/>
    <n v="44"/>
    <n v="41"/>
  </r>
  <r>
    <x v="281"/>
    <n v="44"/>
    <n v="41"/>
  </r>
  <r>
    <x v="281"/>
    <n v="44"/>
    <n v="41"/>
  </r>
  <r>
    <x v="281"/>
    <n v="44"/>
    <n v="41"/>
  </r>
  <r>
    <x v="281"/>
    <n v="44"/>
    <n v="41"/>
  </r>
  <r>
    <x v="281"/>
    <n v="44"/>
    <n v="41"/>
  </r>
  <r>
    <x v="281"/>
    <n v="44"/>
    <n v="41"/>
  </r>
  <r>
    <x v="281"/>
    <n v="44"/>
    <n v="41"/>
  </r>
  <r>
    <x v="281"/>
    <n v="44"/>
    <n v="41"/>
  </r>
  <r>
    <x v="15"/>
    <n v="29"/>
    <n v="22"/>
  </r>
  <r>
    <x v="15"/>
    <n v="29"/>
    <n v="22"/>
  </r>
  <r>
    <x v="15"/>
    <n v="29"/>
    <n v="22"/>
  </r>
  <r>
    <x v="70"/>
    <n v="28"/>
    <n v="22"/>
  </r>
  <r>
    <x v="70"/>
    <n v="28"/>
    <n v="22"/>
  </r>
  <r>
    <x v="15"/>
    <n v="29"/>
    <n v="22"/>
  </r>
  <r>
    <x v="15"/>
    <n v="28"/>
    <n v="22"/>
  </r>
  <r>
    <x v="15"/>
    <n v="28"/>
    <n v="22"/>
  </r>
  <r>
    <x v="70"/>
    <n v="28"/>
    <n v="22"/>
  </r>
  <r>
    <x v="70"/>
    <n v="28"/>
    <n v="22"/>
  </r>
  <r>
    <x v="15"/>
    <n v="28"/>
    <n v="22"/>
  </r>
  <r>
    <x v="108"/>
    <n v="28"/>
    <n v="22"/>
  </r>
  <r>
    <x v="15"/>
    <n v="28"/>
    <n v="22"/>
  </r>
  <r>
    <x v="70"/>
    <n v="28"/>
    <n v="22"/>
  </r>
  <r>
    <x v="15"/>
    <n v="28"/>
    <n v="22"/>
  </r>
  <r>
    <x v="15"/>
    <n v="28"/>
    <n v="22"/>
  </r>
  <r>
    <x v="15"/>
    <n v="28"/>
    <n v="21"/>
  </r>
  <r>
    <x v="15"/>
    <n v="28"/>
    <n v="22"/>
  </r>
  <r>
    <x v="15"/>
    <n v="28"/>
    <n v="21"/>
  </r>
  <r>
    <x v="15"/>
    <n v="28"/>
    <n v="21"/>
  </r>
  <r>
    <x v="15"/>
    <n v="28"/>
    <n v="21"/>
  </r>
  <r>
    <x v="108"/>
    <n v="28"/>
    <n v="22"/>
  </r>
  <r>
    <x v="15"/>
    <n v="28"/>
    <n v="22"/>
  </r>
  <r>
    <x v="70"/>
    <n v="28"/>
    <n v="22"/>
  </r>
  <r>
    <x v="221"/>
    <n v="24"/>
    <n v="16"/>
  </r>
  <r>
    <x v="83"/>
    <n v="26"/>
    <n v="18"/>
  </r>
  <r>
    <x v="202"/>
    <n v="24"/>
    <n v="16"/>
  </r>
  <r>
    <x v="221"/>
    <n v="25"/>
    <n v="17"/>
  </r>
  <r>
    <x v="83"/>
    <n v="27"/>
    <n v="19"/>
  </r>
  <r>
    <x v="202"/>
    <n v="25"/>
    <n v="17"/>
  </r>
  <r>
    <x v="221"/>
    <n v="25"/>
    <n v="16"/>
  </r>
  <r>
    <x v="83"/>
    <n v="27"/>
    <n v="19"/>
  </r>
  <r>
    <x v="148"/>
    <n v="26"/>
    <n v="17"/>
  </r>
  <r>
    <x v="148"/>
    <n v="26"/>
    <n v="17"/>
  </r>
  <r>
    <x v="148"/>
    <n v="26"/>
    <n v="17"/>
  </r>
  <r>
    <x v="148"/>
    <n v="26"/>
    <n v="17"/>
  </r>
  <r>
    <x v="148"/>
    <n v="26"/>
    <n v="17"/>
  </r>
  <r>
    <x v="148"/>
    <n v="26"/>
    <n v="17"/>
  </r>
  <r>
    <x v="148"/>
    <n v="27"/>
    <n v="18"/>
  </r>
  <r>
    <x v="148"/>
    <n v="27"/>
    <n v="18"/>
  </r>
  <r>
    <x v="148"/>
    <n v="27"/>
    <n v="18"/>
  </r>
  <r>
    <x v="169"/>
    <n v="37"/>
    <n v="36"/>
  </r>
  <r>
    <x v="169"/>
    <n v="37"/>
    <n v="36"/>
  </r>
  <r>
    <x v="169"/>
    <n v="37"/>
    <n v="36"/>
  </r>
  <r>
    <x v="169"/>
    <n v="37"/>
    <n v="36"/>
  </r>
  <r>
    <x v="19"/>
    <n v="33"/>
    <n v="22"/>
  </r>
  <r>
    <x v="19"/>
    <n v="32"/>
    <n v="22"/>
  </r>
  <r>
    <x v="282"/>
    <n v="30"/>
    <n v="21"/>
  </r>
  <r>
    <x v="282"/>
    <n v="30"/>
    <n v="21"/>
  </r>
  <r>
    <x v="282"/>
    <n v="30"/>
    <n v="21"/>
  </r>
  <r>
    <x v="282"/>
    <n v="30"/>
    <n v="21"/>
  </r>
  <r>
    <x v="282"/>
    <n v="27"/>
    <n v="21"/>
  </r>
  <r>
    <x v="282"/>
    <n v="30"/>
    <n v="21"/>
  </r>
  <r>
    <x v="282"/>
    <n v="27"/>
    <n v="20"/>
  </r>
  <r>
    <x v="282"/>
    <n v="30"/>
    <n v="21"/>
  </r>
  <r>
    <x v="282"/>
    <n v="30"/>
    <n v="21"/>
  </r>
  <r>
    <x v="282"/>
    <n v="27"/>
    <n v="20"/>
  </r>
  <r>
    <x v="282"/>
    <n v="27"/>
    <n v="20"/>
  </r>
  <r>
    <x v="148"/>
    <n v="23"/>
    <n v="16"/>
  </r>
  <r>
    <x v="148"/>
    <n v="23"/>
    <n v="16"/>
  </r>
  <r>
    <x v="148"/>
    <n v="23"/>
    <n v="16"/>
  </r>
  <r>
    <x v="30"/>
    <n v="26"/>
    <n v="19"/>
  </r>
  <r>
    <x v="30"/>
    <n v="26"/>
    <n v="19"/>
  </r>
  <r>
    <x v="34"/>
    <n v="27"/>
    <n v="19"/>
  </r>
  <r>
    <x v="34"/>
    <n v="27"/>
    <n v="19"/>
  </r>
  <r>
    <x v="34"/>
    <n v="27"/>
    <n v="19"/>
  </r>
  <r>
    <x v="34"/>
    <n v="28"/>
    <n v="19"/>
  </r>
  <r>
    <x v="34"/>
    <n v="26"/>
    <n v="19"/>
  </r>
  <r>
    <x v="34"/>
    <n v="28"/>
    <n v="19"/>
  </r>
  <r>
    <x v="34"/>
    <n v="26"/>
    <n v="19"/>
  </r>
  <r>
    <x v="34"/>
    <n v="26"/>
    <n v="19"/>
  </r>
  <r>
    <x v="34"/>
    <n v="28"/>
    <n v="19"/>
  </r>
  <r>
    <x v="251"/>
    <n v="23"/>
    <n v="16"/>
  </r>
  <r>
    <x v="251"/>
    <n v="23"/>
    <n v="16"/>
  </r>
  <r>
    <x v="251"/>
    <n v="23"/>
    <n v="16"/>
  </r>
  <r>
    <x v="87"/>
    <n v="22"/>
    <n v="16"/>
  </r>
  <r>
    <x v="87"/>
    <n v="22"/>
    <n v="16"/>
  </r>
  <r>
    <x v="87"/>
    <n v="22"/>
    <n v="16"/>
  </r>
  <r>
    <x v="87"/>
    <n v="22"/>
    <n v="16"/>
  </r>
  <r>
    <x v="87"/>
    <n v="22"/>
    <n v="16"/>
  </r>
  <r>
    <x v="87"/>
    <n v="22"/>
    <n v="16"/>
  </r>
  <r>
    <x v="87"/>
    <n v="22"/>
    <n v="16"/>
  </r>
  <r>
    <x v="87"/>
    <n v="32"/>
    <n v="24"/>
  </r>
  <r>
    <x v="83"/>
    <n v="33"/>
    <n v="22"/>
  </r>
  <r>
    <x v="87"/>
    <n v="33"/>
    <n v="22"/>
  </r>
  <r>
    <x v="87"/>
    <n v="32"/>
    <n v="24"/>
  </r>
  <r>
    <x v="83"/>
    <n v="32"/>
    <n v="24"/>
  </r>
  <r>
    <x v="83"/>
    <n v="32"/>
    <n v="24"/>
  </r>
  <r>
    <x v="83"/>
    <n v="33"/>
    <n v="22"/>
  </r>
  <r>
    <x v="87"/>
    <n v="33"/>
    <n v="22"/>
  </r>
  <r>
    <x v="87"/>
    <n v="33"/>
    <n v="22"/>
  </r>
  <r>
    <x v="87"/>
    <n v="32"/>
    <n v="24"/>
  </r>
  <r>
    <x v="83"/>
    <n v="32"/>
    <n v="24"/>
  </r>
  <r>
    <x v="83"/>
    <n v="32"/>
    <n v="24"/>
  </r>
  <r>
    <x v="83"/>
    <n v="32"/>
    <n v="24"/>
  </r>
  <r>
    <x v="83"/>
    <n v="33"/>
    <n v="22"/>
  </r>
  <r>
    <x v="87"/>
    <n v="33"/>
    <n v="22"/>
  </r>
  <r>
    <x v="83"/>
    <n v="33"/>
    <n v="22"/>
  </r>
  <r>
    <x v="83"/>
    <n v="33"/>
    <n v="22"/>
  </r>
  <r>
    <x v="87"/>
    <n v="32"/>
    <n v="24"/>
  </r>
  <r>
    <x v="87"/>
    <n v="33"/>
    <n v="22"/>
  </r>
  <r>
    <x v="83"/>
    <n v="32"/>
    <n v="24"/>
  </r>
  <r>
    <x v="83"/>
    <n v="33"/>
    <n v="22"/>
  </r>
  <r>
    <x v="87"/>
    <n v="32"/>
    <n v="24"/>
  </r>
  <r>
    <x v="87"/>
    <n v="32"/>
    <n v="24"/>
  </r>
  <r>
    <x v="87"/>
    <n v="33"/>
    <n v="22"/>
  </r>
  <r>
    <x v="87"/>
    <n v="33"/>
    <n v="23"/>
  </r>
  <r>
    <x v="87"/>
    <n v="32"/>
    <n v="24"/>
  </r>
  <r>
    <x v="87"/>
    <n v="32"/>
    <n v="24"/>
  </r>
  <r>
    <x v="87"/>
    <n v="33"/>
    <n v="23"/>
  </r>
  <r>
    <x v="87"/>
    <n v="33"/>
    <n v="23"/>
  </r>
  <r>
    <x v="87"/>
    <n v="32"/>
    <n v="24"/>
  </r>
  <r>
    <x v="87"/>
    <n v="33"/>
    <n v="23"/>
  </r>
  <r>
    <x v="87"/>
    <n v="32"/>
    <n v="24"/>
  </r>
  <r>
    <x v="87"/>
    <n v="32"/>
    <n v="24"/>
  </r>
  <r>
    <x v="87"/>
    <n v="33"/>
    <n v="23"/>
  </r>
  <r>
    <x v="87"/>
    <n v="33"/>
    <n v="23"/>
  </r>
  <r>
    <x v="87"/>
    <n v="33"/>
    <n v="23"/>
  </r>
  <r>
    <x v="87"/>
    <n v="32"/>
    <n v="24"/>
  </r>
  <r>
    <x v="87"/>
    <n v="33"/>
    <n v="23"/>
  </r>
  <r>
    <x v="87"/>
    <n v="33"/>
    <n v="23"/>
  </r>
  <r>
    <x v="87"/>
    <n v="32"/>
    <n v="24"/>
  </r>
  <r>
    <x v="87"/>
    <n v="32"/>
    <n v="24"/>
  </r>
  <r>
    <x v="87"/>
    <n v="32"/>
    <n v="24"/>
  </r>
  <r>
    <x v="87"/>
    <n v="32"/>
    <n v="24"/>
  </r>
  <r>
    <x v="87"/>
    <n v="33"/>
    <n v="23"/>
  </r>
  <r>
    <x v="70"/>
    <n v="48"/>
    <n v="42"/>
  </r>
  <r>
    <x v="70"/>
    <n v="48"/>
    <n v="42"/>
  </r>
  <r>
    <x v="70"/>
    <n v="48"/>
    <n v="42"/>
  </r>
  <r>
    <x v="70"/>
    <n v="48"/>
    <n v="42"/>
  </r>
  <r>
    <x v="70"/>
    <n v="48"/>
    <n v="42"/>
  </r>
  <r>
    <x v="70"/>
    <n v="48"/>
    <n v="42"/>
  </r>
  <r>
    <x v="70"/>
    <n v="48"/>
    <n v="42"/>
  </r>
  <r>
    <x v="70"/>
    <n v="48"/>
    <n v="42"/>
  </r>
  <r>
    <x v="70"/>
    <n v="31"/>
    <n v="24"/>
  </r>
  <r>
    <x v="70"/>
    <n v="31"/>
    <n v="24"/>
  </r>
  <r>
    <x v="15"/>
    <n v="42"/>
    <n v="30"/>
  </r>
  <r>
    <x v="70"/>
    <n v="31"/>
    <n v="24"/>
  </r>
  <r>
    <x v="70"/>
    <n v="31"/>
    <n v="24"/>
  </r>
  <r>
    <x v="70"/>
    <n v="33"/>
    <n v="23"/>
  </r>
  <r>
    <x v="70"/>
    <n v="33"/>
    <n v="23"/>
  </r>
  <r>
    <x v="15"/>
    <n v="39"/>
    <n v="29"/>
  </r>
  <r>
    <x v="15"/>
    <n v="39"/>
    <n v="29"/>
  </r>
  <r>
    <x v="70"/>
    <n v="31"/>
    <n v="24"/>
  </r>
  <r>
    <x v="15"/>
    <n v="39"/>
    <n v="29"/>
  </r>
  <r>
    <x v="70"/>
    <n v="31"/>
    <n v="24"/>
  </r>
  <r>
    <x v="15"/>
    <n v="42"/>
    <n v="30"/>
  </r>
  <r>
    <x v="15"/>
    <n v="42"/>
    <n v="30"/>
  </r>
  <r>
    <x v="70"/>
    <n v="31"/>
    <n v="24"/>
  </r>
  <r>
    <x v="70"/>
    <n v="31"/>
    <n v="24"/>
  </r>
  <r>
    <x v="15"/>
    <n v="39"/>
    <n v="29"/>
  </r>
  <r>
    <x v="70"/>
    <n v="33"/>
    <n v="23"/>
  </r>
  <r>
    <x v="15"/>
    <n v="42"/>
    <n v="30"/>
  </r>
  <r>
    <x v="15"/>
    <n v="39"/>
    <n v="29"/>
  </r>
  <r>
    <x v="70"/>
    <n v="33"/>
    <n v="23"/>
  </r>
  <r>
    <x v="15"/>
    <n v="39"/>
    <n v="29"/>
  </r>
  <r>
    <x v="70"/>
    <n v="31"/>
    <n v="24"/>
  </r>
  <r>
    <x v="70"/>
    <n v="31"/>
    <n v="24"/>
  </r>
  <r>
    <x v="70"/>
    <n v="31"/>
    <n v="24"/>
  </r>
  <r>
    <x v="70"/>
    <n v="31"/>
    <n v="24"/>
  </r>
  <r>
    <x v="15"/>
    <n v="42"/>
    <n v="30"/>
  </r>
  <r>
    <x v="15"/>
    <n v="42"/>
    <n v="30"/>
  </r>
  <r>
    <x v="70"/>
    <n v="33"/>
    <n v="23"/>
  </r>
  <r>
    <x v="15"/>
    <n v="39"/>
    <n v="29"/>
  </r>
  <r>
    <x v="15"/>
    <n v="39"/>
    <n v="29"/>
  </r>
  <r>
    <x v="15"/>
    <n v="42"/>
    <n v="30"/>
  </r>
  <r>
    <x v="70"/>
    <n v="30"/>
    <n v="23"/>
  </r>
  <r>
    <x v="70"/>
    <n v="30"/>
    <n v="23"/>
  </r>
  <r>
    <x v="70"/>
    <n v="30"/>
    <n v="23"/>
  </r>
  <r>
    <x v="70"/>
    <n v="30"/>
    <n v="23"/>
  </r>
  <r>
    <x v="70"/>
    <n v="33"/>
    <n v="23"/>
  </r>
  <r>
    <x v="15"/>
    <n v="42"/>
    <n v="30"/>
  </r>
  <r>
    <x v="70"/>
    <n v="30"/>
    <n v="23"/>
  </r>
  <r>
    <x v="70"/>
    <n v="30"/>
    <n v="23"/>
  </r>
  <r>
    <x v="15"/>
    <n v="39"/>
    <n v="29"/>
  </r>
  <r>
    <x v="15"/>
    <n v="42"/>
    <n v="30"/>
  </r>
  <r>
    <x v="70"/>
    <n v="37"/>
    <n v="25"/>
  </r>
  <r>
    <x v="87"/>
    <n v="33"/>
    <n v="23"/>
  </r>
  <r>
    <x v="70"/>
    <n v="37"/>
    <n v="25"/>
  </r>
  <r>
    <x v="70"/>
    <n v="37"/>
    <n v="25"/>
  </r>
  <r>
    <x v="97"/>
    <n v="45"/>
    <n v="31"/>
  </r>
  <r>
    <x v="87"/>
    <n v="33"/>
    <n v="23"/>
  </r>
  <r>
    <x v="70"/>
    <n v="37"/>
    <n v="25"/>
  </r>
  <r>
    <x v="97"/>
    <n v="46"/>
    <n v="31"/>
  </r>
  <r>
    <x v="87"/>
    <n v="33"/>
    <n v="23"/>
  </r>
  <r>
    <x v="87"/>
    <n v="32"/>
    <n v="24"/>
  </r>
  <r>
    <x v="97"/>
    <n v="45"/>
    <n v="31"/>
  </r>
  <r>
    <x v="87"/>
    <n v="32"/>
    <n v="24"/>
  </r>
  <r>
    <x v="87"/>
    <n v="33"/>
    <n v="23"/>
  </r>
  <r>
    <x v="97"/>
    <n v="46"/>
    <n v="31"/>
  </r>
  <r>
    <x v="87"/>
    <n v="32"/>
    <n v="24"/>
  </r>
  <r>
    <x v="14"/>
    <n v="34"/>
    <n v="25"/>
  </r>
  <r>
    <x v="87"/>
    <n v="32"/>
    <n v="24"/>
  </r>
  <r>
    <x v="14"/>
    <n v="34"/>
    <n v="25"/>
  </r>
  <r>
    <x v="70"/>
    <n v="37"/>
    <n v="25"/>
  </r>
  <r>
    <x v="70"/>
    <n v="37"/>
    <n v="25"/>
  </r>
  <r>
    <x v="70"/>
    <n v="37"/>
    <n v="25"/>
  </r>
  <r>
    <x v="97"/>
    <n v="46"/>
    <n v="31"/>
  </r>
  <r>
    <x v="70"/>
    <n v="37"/>
    <n v="25"/>
  </r>
  <r>
    <x v="70"/>
    <n v="37"/>
    <n v="25"/>
  </r>
  <r>
    <x v="70"/>
    <n v="37"/>
    <n v="25"/>
  </r>
  <r>
    <x v="70"/>
    <n v="48"/>
    <n v="42"/>
  </r>
  <r>
    <x v="14"/>
    <n v="34"/>
    <n v="23"/>
  </r>
  <r>
    <x v="97"/>
    <n v="45"/>
    <n v="31"/>
  </r>
  <r>
    <x v="14"/>
    <n v="34"/>
    <n v="23"/>
  </r>
  <r>
    <x v="14"/>
    <n v="34"/>
    <n v="25"/>
  </r>
  <r>
    <x v="70"/>
    <n v="37"/>
    <n v="25"/>
  </r>
  <r>
    <x v="70"/>
    <n v="37"/>
    <n v="25"/>
  </r>
  <r>
    <x v="97"/>
    <n v="39"/>
    <n v="28"/>
  </r>
  <r>
    <x v="70"/>
    <n v="36"/>
    <n v="25"/>
  </r>
  <r>
    <x v="87"/>
    <n v="33"/>
    <n v="23"/>
  </r>
  <r>
    <x v="97"/>
    <n v="39"/>
    <n v="28"/>
  </r>
  <r>
    <x v="70"/>
    <n v="36"/>
    <n v="25"/>
  </r>
  <r>
    <x v="87"/>
    <n v="33"/>
    <n v="24"/>
  </r>
  <r>
    <x v="87"/>
    <n v="33"/>
    <n v="23"/>
  </r>
  <r>
    <x v="97"/>
    <n v="39"/>
    <n v="28"/>
  </r>
  <r>
    <x v="87"/>
    <n v="33"/>
    <n v="23"/>
  </r>
  <r>
    <x v="70"/>
    <n v="36"/>
    <n v="25"/>
  </r>
  <r>
    <x v="70"/>
    <n v="36"/>
    <n v="25"/>
  </r>
  <r>
    <x v="97"/>
    <n v="39"/>
    <n v="28"/>
  </r>
  <r>
    <x v="97"/>
    <n v="39"/>
    <n v="28"/>
  </r>
  <r>
    <x v="70"/>
    <n v="37"/>
    <n v="25"/>
  </r>
  <r>
    <x v="70"/>
    <n v="48"/>
    <n v="42"/>
  </r>
  <r>
    <x v="97"/>
    <n v="39"/>
    <n v="28"/>
  </r>
  <r>
    <x v="87"/>
    <n v="33"/>
    <n v="24"/>
  </r>
  <r>
    <x v="97"/>
    <n v="39"/>
    <n v="28"/>
  </r>
  <r>
    <x v="87"/>
    <n v="33"/>
    <n v="24"/>
  </r>
  <r>
    <x v="87"/>
    <n v="33"/>
    <n v="24"/>
  </r>
  <r>
    <x v="87"/>
    <n v="33"/>
    <n v="23"/>
  </r>
  <r>
    <x v="70"/>
    <n v="36"/>
    <n v="25"/>
  </r>
  <r>
    <x v="87"/>
    <n v="33"/>
    <n v="24"/>
  </r>
  <r>
    <x v="97"/>
    <n v="38"/>
    <n v="28"/>
  </r>
  <r>
    <x v="97"/>
    <n v="40"/>
    <n v="28"/>
  </r>
  <r>
    <x v="97"/>
    <n v="38"/>
    <n v="28"/>
  </r>
  <r>
    <x v="97"/>
    <n v="40"/>
    <n v="28"/>
  </r>
  <r>
    <x v="70"/>
    <n v="35"/>
    <n v="25"/>
  </r>
  <r>
    <x v="87"/>
    <n v="33"/>
    <n v="23"/>
  </r>
  <r>
    <x v="81"/>
    <n v="16"/>
    <n v="13"/>
  </r>
  <r>
    <x v="81"/>
    <n v="19"/>
    <n v="14"/>
  </r>
  <r>
    <x v="81"/>
    <n v="19"/>
    <n v="14"/>
  </r>
  <r>
    <x v="81"/>
    <n v="19"/>
    <n v="14"/>
  </r>
  <r>
    <x v="81"/>
    <n v="19"/>
    <n v="14"/>
  </r>
  <r>
    <x v="81"/>
    <n v="19"/>
    <n v="14"/>
  </r>
  <r>
    <x v="81"/>
    <n v="19"/>
    <n v="14"/>
  </r>
  <r>
    <x v="81"/>
    <n v="19"/>
    <n v="14"/>
  </r>
  <r>
    <x v="81"/>
    <n v="19"/>
    <n v="14"/>
  </r>
  <r>
    <x v="81"/>
    <n v="21"/>
    <n v="15"/>
  </r>
  <r>
    <x v="81"/>
    <n v="20"/>
    <n v="15"/>
  </r>
  <r>
    <x v="81"/>
    <n v="16"/>
    <n v="13"/>
  </r>
  <r>
    <x v="81"/>
    <n v="18"/>
    <n v="14"/>
  </r>
  <r>
    <x v="81"/>
    <n v="20"/>
    <n v="15"/>
  </r>
  <r>
    <x v="81"/>
    <n v="20"/>
    <n v="15"/>
  </r>
  <r>
    <x v="81"/>
    <n v="18"/>
    <n v="14"/>
  </r>
  <r>
    <x v="81"/>
    <n v="21"/>
    <n v="15"/>
  </r>
  <r>
    <x v="81"/>
    <n v="20"/>
    <n v="15"/>
  </r>
  <r>
    <x v="81"/>
    <n v="18"/>
    <n v="14"/>
  </r>
  <r>
    <x v="81"/>
    <n v="18"/>
    <n v="14"/>
  </r>
  <r>
    <x v="81"/>
    <n v="20"/>
    <n v="15"/>
  </r>
  <r>
    <x v="81"/>
    <n v="16"/>
    <n v="13"/>
  </r>
  <r>
    <x v="81"/>
    <n v="18"/>
    <n v="14"/>
  </r>
  <r>
    <x v="81"/>
    <n v="18"/>
    <n v="14"/>
  </r>
  <r>
    <x v="81"/>
    <n v="20"/>
    <n v="14"/>
  </r>
  <r>
    <x v="81"/>
    <n v="20"/>
    <n v="15"/>
  </r>
  <r>
    <x v="81"/>
    <n v="18"/>
    <n v="14"/>
  </r>
  <r>
    <x v="81"/>
    <n v="20"/>
    <n v="15"/>
  </r>
  <r>
    <x v="81"/>
    <n v="18"/>
    <n v="14"/>
  </r>
  <r>
    <x v="81"/>
    <n v="18"/>
    <n v="14"/>
  </r>
  <r>
    <x v="81"/>
    <n v="20"/>
    <n v="15"/>
  </r>
  <r>
    <x v="149"/>
    <n v="24"/>
    <n v="16"/>
  </r>
  <r>
    <x v="149"/>
    <n v="24"/>
    <n v="16"/>
  </r>
  <r>
    <x v="149"/>
    <n v="24"/>
    <n v="16"/>
  </r>
  <r>
    <x v="149"/>
    <n v="24"/>
    <n v="16"/>
  </r>
  <r>
    <x v="85"/>
    <n v="26"/>
    <n v="19"/>
  </r>
  <r>
    <x v="85"/>
    <n v="26"/>
    <n v="19"/>
  </r>
  <r>
    <x v="149"/>
    <n v="24"/>
    <n v="16"/>
  </r>
  <r>
    <x v="85"/>
    <n v="26"/>
    <n v="19"/>
  </r>
  <r>
    <x v="85"/>
    <n v="26"/>
    <n v="19"/>
  </r>
  <r>
    <x v="149"/>
    <n v="25"/>
    <n v="17"/>
  </r>
  <r>
    <x v="149"/>
    <n v="25"/>
    <n v="17"/>
  </r>
  <r>
    <x v="85"/>
    <n v="26"/>
    <n v="19"/>
  </r>
  <r>
    <x v="85"/>
    <n v="26"/>
    <n v="19"/>
  </r>
  <r>
    <x v="149"/>
    <n v="24"/>
    <n v="16"/>
  </r>
  <r>
    <x v="149"/>
    <n v="24"/>
    <n v="16"/>
  </r>
  <r>
    <x v="149"/>
    <n v="24"/>
    <n v="16"/>
  </r>
  <r>
    <x v="149"/>
    <n v="25"/>
    <n v="17"/>
  </r>
  <r>
    <x v="149"/>
    <n v="24"/>
    <n v="16"/>
  </r>
  <r>
    <x v="85"/>
    <n v="26"/>
    <n v="19"/>
  </r>
  <r>
    <x v="85"/>
    <n v="26"/>
    <n v="19"/>
  </r>
  <r>
    <x v="149"/>
    <n v="24"/>
    <n v="16"/>
  </r>
  <r>
    <x v="85"/>
    <n v="25"/>
    <n v="19"/>
  </r>
  <r>
    <x v="149"/>
    <n v="24"/>
    <n v="16"/>
  </r>
  <r>
    <x v="85"/>
    <n v="25"/>
    <n v="19"/>
  </r>
  <r>
    <x v="149"/>
    <n v="24"/>
    <n v="16"/>
  </r>
  <r>
    <x v="149"/>
    <n v="25"/>
    <n v="17"/>
  </r>
  <r>
    <x v="149"/>
    <n v="24"/>
    <n v="16"/>
  </r>
  <r>
    <x v="149"/>
    <n v="24"/>
    <n v="16"/>
  </r>
  <r>
    <x v="85"/>
    <n v="25"/>
    <n v="19"/>
  </r>
  <r>
    <x v="149"/>
    <n v="24"/>
    <n v="16"/>
  </r>
  <r>
    <x v="85"/>
    <n v="25"/>
    <n v="19"/>
  </r>
  <r>
    <x v="77"/>
    <n v="32"/>
    <n v="28"/>
  </r>
  <r>
    <x v="148"/>
    <n v="31"/>
    <n v="25"/>
  </r>
  <r>
    <x v="283"/>
    <n v="29"/>
    <n v="25"/>
  </r>
  <r>
    <x v="77"/>
    <n v="31"/>
    <n v="26"/>
  </r>
  <r>
    <x v="77"/>
    <n v="32"/>
    <n v="28"/>
  </r>
  <r>
    <x v="77"/>
    <n v="32"/>
    <n v="28"/>
  </r>
  <r>
    <x v="77"/>
    <n v="31"/>
    <n v="26"/>
  </r>
  <r>
    <x v="77"/>
    <n v="31"/>
    <n v="26"/>
  </r>
  <r>
    <x v="77"/>
    <n v="31"/>
    <n v="26"/>
  </r>
  <r>
    <x v="77"/>
    <n v="34"/>
    <n v="28"/>
  </r>
  <r>
    <x v="77"/>
    <n v="34"/>
    <n v="28"/>
  </r>
  <r>
    <x v="77"/>
    <n v="31"/>
    <n v="26"/>
  </r>
  <r>
    <x v="283"/>
    <n v="31"/>
    <n v="25"/>
  </r>
  <r>
    <x v="77"/>
    <n v="32"/>
    <n v="28"/>
  </r>
  <r>
    <x v="77"/>
    <n v="31"/>
    <n v="26"/>
  </r>
  <r>
    <x v="77"/>
    <n v="31"/>
    <n v="26"/>
  </r>
  <r>
    <x v="148"/>
    <n v="29"/>
    <n v="25"/>
  </r>
  <r>
    <x v="77"/>
    <n v="32"/>
    <n v="28"/>
  </r>
  <r>
    <x v="77"/>
    <n v="31"/>
    <n v="26"/>
  </r>
  <r>
    <x v="77"/>
    <n v="32"/>
    <n v="28"/>
  </r>
  <r>
    <x v="148"/>
    <n v="31"/>
    <n v="26"/>
  </r>
  <r>
    <x v="77"/>
    <n v="33"/>
    <n v="27"/>
  </r>
  <r>
    <x v="283"/>
    <n v="29"/>
    <n v="25"/>
  </r>
  <r>
    <x v="77"/>
    <n v="30"/>
    <n v="26"/>
  </r>
  <r>
    <x v="77"/>
    <n v="30"/>
    <n v="26"/>
  </r>
  <r>
    <x v="77"/>
    <n v="30"/>
    <n v="26"/>
  </r>
  <r>
    <x v="77"/>
    <n v="30"/>
    <n v="26"/>
  </r>
  <r>
    <x v="77"/>
    <n v="32"/>
    <n v="28"/>
  </r>
  <r>
    <x v="77"/>
    <n v="32"/>
    <n v="28"/>
  </r>
  <r>
    <x v="77"/>
    <n v="32"/>
    <n v="28"/>
  </r>
  <r>
    <x v="284"/>
    <n v="29"/>
    <n v="24"/>
  </r>
  <r>
    <x v="284"/>
    <n v="29"/>
    <n v="24"/>
  </r>
  <r>
    <x v="279"/>
    <n v="33"/>
    <n v="28"/>
  </r>
  <r>
    <x v="284"/>
    <n v="33"/>
    <n v="28"/>
  </r>
  <r>
    <x v="284"/>
    <n v="32"/>
    <n v="28"/>
  </r>
  <r>
    <x v="284"/>
    <n v="32"/>
    <n v="28"/>
  </r>
  <r>
    <x v="284"/>
    <n v="29"/>
    <n v="24"/>
  </r>
  <r>
    <x v="284"/>
    <n v="33"/>
    <n v="28"/>
  </r>
  <r>
    <x v="284"/>
    <n v="33"/>
    <n v="28"/>
  </r>
  <r>
    <x v="284"/>
    <n v="29"/>
    <n v="24"/>
  </r>
  <r>
    <x v="90"/>
    <n v="24"/>
    <n v="18"/>
  </r>
  <r>
    <x v="90"/>
    <n v="23"/>
    <n v="18"/>
  </r>
  <r>
    <x v="106"/>
    <n v="23"/>
    <n v="15"/>
  </r>
  <r>
    <x v="106"/>
    <n v="23"/>
    <n v="15"/>
  </r>
  <r>
    <x v="259"/>
    <n v="26"/>
    <n v="17"/>
  </r>
  <r>
    <x v="106"/>
    <n v="23"/>
    <n v="15"/>
  </r>
  <r>
    <x v="259"/>
    <n v="26"/>
    <n v="17"/>
  </r>
  <r>
    <x v="20"/>
    <n v="31"/>
    <n v="23"/>
  </r>
  <r>
    <x v="20"/>
    <n v="30"/>
    <n v="23"/>
  </r>
  <r>
    <x v="20"/>
    <n v="30"/>
    <n v="23"/>
  </r>
  <r>
    <x v="20"/>
    <n v="29"/>
    <n v="22"/>
  </r>
  <r>
    <x v="20"/>
    <n v="29"/>
    <n v="22"/>
  </r>
  <r>
    <x v="96"/>
    <n v="29"/>
    <n v="20"/>
  </r>
  <r>
    <x v="96"/>
    <n v="29"/>
    <n v="20"/>
  </r>
  <r>
    <x v="20"/>
    <n v="30"/>
    <n v="23"/>
  </r>
  <r>
    <x v="20"/>
    <n v="30"/>
    <n v="23"/>
  </r>
  <r>
    <x v="20"/>
    <n v="29"/>
    <n v="22"/>
  </r>
  <r>
    <x v="96"/>
    <n v="31"/>
    <n v="21"/>
  </r>
  <r>
    <x v="20"/>
    <n v="30"/>
    <n v="23"/>
  </r>
  <r>
    <x v="20"/>
    <n v="29"/>
    <n v="22"/>
  </r>
  <r>
    <x v="20"/>
    <n v="29"/>
    <n v="22"/>
  </r>
  <r>
    <x v="20"/>
    <n v="30"/>
    <n v="23"/>
  </r>
  <r>
    <x v="20"/>
    <n v="29"/>
    <n v="22"/>
  </r>
  <r>
    <x v="20"/>
    <n v="29"/>
    <n v="22"/>
  </r>
  <r>
    <x v="20"/>
    <n v="30"/>
    <n v="23"/>
  </r>
  <r>
    <x v="96"/>
    <n v="31"/>
    <n v="21"/>
  </r>
  <r>
    <x v="20"/>
    <n v="30"/>
    <n v="23"/>
  </r>
  <r>
    <x v="96"/>
    <n v="29"/>
    <n v="20"/>
  </r>
  <r>
    <x v="20"/>
    <n v="31"/>
    <n v="23"/>
  </r>
  <r>
    <x v="96"/>
    <n v="29"/>
    <n v="20"/>
  </r>
  <r>
    <x v="20"/>
    <n v="29"/>
    <n v="22"/>
  </r>
  <r>
    <x v="20"/>
    <n v="30"/>
    <n v="23"/>
  </r>
  <r>
    <x v="20"/>
    <n v="30"/>
    <n v="23"/>
  </r>
  <r>
    <x v="20"/>
    <n v="30"/>
    <n v="23"/>
  </r>
  <r>
    <x v="20"/>
    <n v="30"/>
    <n v="23"/>
  </r>
  <r>
    <x v="20"/>
    <n v="29"/>
    <n v="22"/>
  </r>
  <r>
    <x v="20"/>
    <n v="29"/>
    <n v="22"/>
  </r>
  <r>
    <x v="96"/>
    <n v="29"/>
    <n v="20"/>
  </r>
  <r>
    <x v="20"/>
    <n v="29"/>
    <n v="22"/>
  </r>
  <r>
    <x v="134"/>
    <n v="36"/>
    <n v="25"/>
  </r>
  <r>
    <x v="285"/>
    <n v="28"/>
    <n v="18"/>
  </r>
  <r>
    <x v="285"/>
    <n v="26"/>
    <n v="17"/>
  </r>
  <r>
    <x v="285"/>
    <n v="28"/>
    <n v="18"/>
  </r>
  <r>
    <x v="134"/>
    <n v="36"/>
    <n v="25"/>
  </r>
  <r>
    <x v="285"/>
    <n v="28"/>
    <n v="18"/>
  </r>
  <r>
    <x v="285"/>
    <n v="26"/>
    <n v="17"/>
  </r>
  <r>
    <x v="285"/>
    <n v="28"/>
    <n v="18"/>
  </r>
  <r>
    <x v="285"/>
    <n v="28"/>
    <n v="18"/>
  </r>
  <r>
    <x v="285"/>
    <n v="26"/>
    <n v="17"/>
  </r>
  <r>
    <x v="285"/>
    <n v="28"/>
    <n v="18"/>
  </r>
  <r>
    <x v="285"/>
    <n v="28"/>
    <n v="18"/>
  </r>
  <r>
    <x v="285"/>
    <n v="26"/>
    <n v="17"/>
  </r>
  <r>
    <x v="285"/>
    <n v="28"/>
    <n v="18"/>
  </r>
  <r>
    <x v="285"/>
    <n v="28"/>
    <n v="18"/>
  </r>
  <r>
    <x v="115"/>
    <n v="31"/>
    <n v="21"/>
  </r>
  <r>
    <x v="115"/>
    <n v="31"/>
    <n v="21"/>
  </r>
  <r>
    <x v="115"/>
    <n v="29"/>
    <n v="20"/>
  </r>
  <r>
    <x v="115"/>
    <n v="31"/>
    <n v="21"/>
  </r>
  <r>
    <x v="115"/>
    <n v="31"/>
    <n v="21"/>
  </r>
  <r>
    <x v="234"/>
    <n v="22"/>
    <n v="17"/>
  </r>
  <r>
    <x v="234"/>
    <n v="23"/>
    <n v="17"/>
  </r>
  <r>
    <x v="234"/>
    <n v="22"/>
    <n v="17"/>
  </r>
  <r>
    <x v="234"/>
    <n v="23"/>
    <n v="17"/>
  </r>
  <r>
    <x v="142"/>
    <n v="23"/>
    <n v="17"/>
  </r>
  <r>
    <x v="234"/>
    <n v="23"/>
    <n v="17"/>
  </r>
  <r>
    <x v="234"/>
    <n v="22"/>
    <n v="17"/>
  </r>
  <r>
    <x v="80"/>
    <n v="29"/>
    <n v="22"/>
  </r>
  <r>
    <x v="24"/>
    <n v="32"/>
    <n v="24"/>
  </r>
  <r>
    <x v="24"/>
    <n v="32"/>
    <n v="24"/>
  </r>
  <r>
    <x v="80"/>
    <n v="29"/>
    <n v="22"/>
  </r>
  <r>
    <x v="80"/>
    <n v="29"/>
    <n v="22"/>
  </r>
  <r>
    <x v="24"/>
    <n v="32"/>
    <n v="24"/>
  </r>
  <r>
    <x v="24"/>
    <n v="34"/>
    <n v="25"/>
  </r>
  <r>
    <x v="46"/>
    <n v="25"/>
    <n v="18"/>
  </r>
  <r>
    <x v="80"/>
    <n v="31"/>
    <n v="22"/>
  </r>
  <r>
    <x v="80"/>
    <n v="30"/>
    <n v="23"/>
  </r>
  <r>
    <x v="80"/>
    <n v="29"/>
    <n v="22"/>
  </r>
  <r>
    <x v="24"/>
    <n v="34"/>
    <n v="26"/>
  </r>
  <r>
    <x v="24"/>
    <n v="35"/>
    <n v="27"/>
  </r>
  <r>
    <x v="80"/>
    <n v="31"/>
    <n v="23"/>
  </r>
  <r>
    <x v="24"/>
    <n v="34"/>
    <n v="24"/>
  </r>
  <r>
    <x v="80"/>
    <n v="31"/>
    <n v="24"/>
  </r>
  <r>
    <x v="80"/>
    <n v="31"/>
    <n v="22"/>
  </r>
  <r>
    <x v="80"/>
    <n v="31"/>
    <n v="23"/>
  </r>
  <r>
    <x v="80"/>
    <n v="31"/>
    <n v="23"/>
  </r>
  <r>
    <x v="80"/>
    <n v="30"/>
    <n v="23"/>
  </r>
  <r>
    <x v="80"/>
    <n v="30"/>
    <n v="23"/>
  </r>
  <r>
    <x v="24"/>
    <n v="34"/>
    <n v="27"/>
  </r>
  <r>
    <x v="24"/>
    <n v="33"/>
    <n v="24"/>
  </r>
  <r>
    <x v="80"/>
    <n v="30"/>
    <n v="23"/>
  </r>
  <r>
    <x v="286"/>
    <n v="18"/>
    <n v="13"/>
  </r>
  <r>
    <x v="286"/>
    <n v="18"/>
    <n v="13"/>
  </r>
  <r>
    <x v="286"/>
    <n v="18"/>
    <n v="13"/>
  </r>
  <r>
    <x v="62"/>
    <n v="16"/>
    <n v="10"/>
  </r>
  <r>
    <x v="62"/>
    <n v="16"/>
    <n v="10"/>
  </r>
  <r>
    <x v="189"/>
    <n v="29"/>
    <n v="21"/>
  </r>
  <r>
    <x v="55"/>
    <n v="26"/>
    <n v="19"/>
  </r>
  <r>
    <x v="108"/>
    <n v="26"/>
    <n v="19"/>
  </r>
  <r>
    <x v="108"/>
    <n v="23"/>
    <n v="18"/>
  </r>
  <r>
    <x v="108"/>
    <n v="23"/>
    <n v="18"/>
  </r>
  <r>
    <x v="108"/>
    <n v="26"/>
    <n v="19"/>
  </r>
  <r>
    <x v="189"/>
    <n v="29"/>
    <n v="21"/>
  </r>
  <r>
    <x v="55"/>
    <n v="26"/>
    <n v="19"/>
  </r>
  <r>
    <x v="108"/>
    <n v="23"/>
    <n v="18"/>
  </r>
  <r>
    <x v="189"/>
    <n v="29"/>
    <n v="21"/>
  </r>
  <r>
    <x v="108"/>
    <n v="26"/>
    <n v="19"/>
  </r>
  <r>
    <x v="55"/>
    <n v="26"/>
    <n v="19"/>
  </r>
  <r>
    <x v="224"/>
    <n v="26"/>
    <n v="17"/>
  </r>
  <r>
    <x v="224"/>
    <n v="26"/>
    <n v="18"/>
  </r>
  <r>
    <x v="18"/>
    <n v="26"/>
    <n v="21"/>
  </r>
  <r>
    <x v="224"/>
    <n v="24"/>
    <n v="17"/>
  </r>
  <r>
    <x v="18"/>
    <n v="24"/>
    <n v="18"/>
  </r>
  <r>
    <x v="224"/>
    <n v="26"/>
    <n v="18"/>
  </r>
  <r>
    <x v="18"/>
    <n v="26"/>
    <n v="21"/>
  </r>
  <r>
    <x v="224"/>
    <n v="26"/>
    <n v="18"/>
  </r>
  <r>
    <x v="224"/>
    <n v="26"/>
    <n v="18"/>
  </r>
  <r>
    <x v="287"/>
    <n v="24"/>
    <n v="18"/>
  </r>
  <r>
    <x v="287"/>
    <n v="26"/>
    <n v="18"/>
  </r>
  <r>
    <x v="224"/>
    <n v="26"/>
    <n v="18"/>
  </r>
  <r>
    <x v="288"/>
    <n v="34"/>
    <n v="25"/>
  </r>
  <r>
    <x v="288"/>
    <n v="36"/>
    <n v="27"/>
  </r>
  <r>
    <x v="288"/>
    <n v="36"/>
    <n v="27"/>
  </r>
  <r>
    <x v="288"/>
    <n v="34"/>
    <n v="24"/>
  </r>
  <r>
    <x v="288"/>
    <n v="37"/>
    <n v="26"/>
  </r>
  <r>
    <x v="288"/>
    <n v="37"/>
    <n v="26"/>
  </r>
  <r>
    <x v="288"/>
    <n v="37"/>
    <n v="26"/>
  </r>
  <r>
    <x v="288"/>
    <n v="34"/>
    <n v="24"/>
  </r>
  <r>
    <x v="288"/>
    <n v="37"/>
    <n v="26"/>
  </r>
  <r>
    <x v="53"/>
    <n v="101"/>
    <n v="126"/>
  </r>
  <r>
    <x v="53"/>
    <n v="101"/>
    <n v="126"/>
  </r>
  <r>
    <x v="53"/>
    <n v="101"/>
    <n v="126"/>
  </r>
  <r>
    <x v="53"/>
    <n v="101"/>
    <n v="126"/>
  </r>
  <r>
    <x v="53"/>
    <n v="101"/>
    <n v="126"/>
  </r>
  <r>
    <x v="53"/>
    <n v="101"/>
    <n v="126"/>
  </r>
  <r>
    <x v="53"/>
    <n v="101"/>
    <n v="126"/>
  </r>
  <r>
    <x v="53"/>
    <n v="101"/>
    <n v="126"/>
  </r>
  <r>
    <x v="53"/>
    <n v="101"/>
    <n v="124"/>
  </r>
  <r>
    <x v="53"/>
    <n v="101"/>
    <n v="124"/>
  </r>
  <r>
    <x v="185"/>
    <n v="36"/>
    <n v="26"/>
  </r>
  <r>
    <x v="261"/>
    <n v="28"/>
    <n v="20"/>
  </r>
  <r>
    <x v="185"/>
    <n v="36"/>
    <n v="26"/>
  </r>
  <r>
    <x v="185"/>
    <n v="36"/>
    <n v="26"/>
  </r>
  <r>
    <x v="185"/>
    <n v="36"/>
    <n v="26"/>
  </r>
  <r>
    <x v="185"/>
    <n v="36"/>
    <n v="26"/>
  </r>
  <r>
    <x v="185"/>
    <n v="36"/>
    <n v="26"/>
  </r>
  <r>
    <x v="185"/>
    <n v="36"/>
    <n v="26"/>
  </r>
  <r>
    <x v="185"/>
    <n v="36"/>
    <n v="26"/>
  </r>
  <r>
    <x v="261"/>
    <n v="29"/>
    <n v="20"/>
  </r>
  <r>
    <x v="185"/>
    <n v="36"/>
    <n v="26"/>
  </r>
  <r>
    <x v="185"/>
    <n v="36"/>
    <n v="26"/>
  </r>
  <r>
    <x v="185"/>
    <n v="36"/>
    <n v="26"/>
  </r>
  <r>
    <x v="185"/>
    <n v="36"/>
    <n v="26"/>
  </r>
  <r>
    <x v="261"/>
    <n v="28"/>
    <n v="20"/>
  </r>
  <r>
    <x v="185"/>
    <n v="34"/>
    <n v="25"/>
  </r>
  <r>
    <x v="185"/>
    <n v="34"/>
    <n v="25"/>
  </r>
  <r>
    <x v="185"/>
    <n v="34"/>
    <n v="25"/>
  </r>
  <r>
    <x v="185"/>
    <n v="34"/>
    <n v="25"/>
  </r>
  <r>
    <x v="83"/>
    <n v="23"/>
    <n v="15"/>
  </r>
  <r>
    <x v="83"/>
    <n v="23"/>
    <n v="16"/>
  </r>
  <r>
    <x v="2"/>
    <n v="23"/>
    <n v="15"/>
  </r>
  <r>
    <x v="83"/>
    <n v="23"/>
    <n v="16"/>
  </r>
  <r>
    <x v="2"/>
    <n v="23"/>
    <n v="15"/>
  </r>
  <r>
    <x v="2"/>
    <n v="24"/>
    <n v="16"/>
  </r>
  <r>
    <x v="83"/>
    <n v="23"/>
    <n v="16"/>
  </r>
  <r>
    <x v="83"/>
    <n v="22"/>
    <n v="17"/>
  </r>
  <r>
    <x v="2"/>
    <n v="24"/>
    <n v="16"/>
  </r>
  <r>
    <x v="2"/>
    <n v="24"/>
    <n v="16"/>
  </r>
  <r>
    <x v="83"/>
    <n v="22"/>
    <n v="17"/>
  </r>
  <r>
    <x v="2"/>
    <n v="24"/>
    <n v="16"/>
  </r>
  <r>
    <x v="2"/>
    <n v="24"/>
    <n v="16"/>
  </r>
  <r>
    <x v="83"/>
    <n v="22"/>
    <n v="17"/>
  </r>
  <r>
    <x v="83"/>
    <n v="23"/>
    <n v="16"/>
  </r>
  <r>
    <x v="2"/>
    <n v="24"/>
    <n v="16"/>
  </r>
  <r>
    <x v="82"/>
    <n v="27"/>
    <n v="17"/>
  </r>
  <r>
    <x v="82"/>
    <n v="27"/>
    <n v="17"/>
  </r>
  <r>
    <x v="82"/>
    <n v="27"/>
    <n v="18"/>
  </r>
  <r>
    <x v="82"/>
    <n v="27"/>
    <n v="18"/>
  </r>
  <r>
    <x v="82"/>
    <n v="27"/>
    <n v="18"/>
  </r>
  <r>
    <x v="82"/>
    <n v="27"/>
    <n v="18"/>
  </r>
  <r>
    <x v="289"/>
    <n v="19"/>
    <n v="14"/>
  </r>
  <r>
    <x v="107"/>
    <n v="20"/>
    <n v="14"/>
  </r>
  <r>
    <x v="203"/>
    <n v="16"/>
    <n v="11"/>
  </r>
  <r>
    <x v="290"/>
    <n v="24"/>
    <n v="16"/>
  </r>
  <r>
    <x v="290"/>
    <n v="24"/>
    <n v="16"/>
  </r>
  <r>
    <x v="290"/>
    <n v="24"/>
    <n v="16"/>
  </r>
  <r>
    <x v="291"/>
    <n v="28"/>
    <n v="22"/>
  </r>
  <r>
    <x v="291"/>
    <n v="29"/>
    <n v="22"/>
  </r>
  <r>
    <x v="291"/>
    <n v="26"/>
    <n v="21"/>
  </r>
  <r>
    <x v="291"/>
    <n v="26"/>
    <n v="21"/>
  </r>
  <r>
    <x v="291"/>
    <n v="28"/>
    <n v="22"/>
  </r>
  <r>
    <x v="291"/>
    <n v="26"/>
    <n v="21"/>
  </r>
  <r>
    <x v="291"/>
    <n v="29"/>
    <n v="22"/>
  </r>
  <r>
    <x v="291"/>
    <n v="26"/>
    <n v="21"/>
  </r>
  <r>
    <x v="291"/>
    <n v="26"/>
    <n v="21"/>
  </r>
  <r>
    <x v="8"/>
    <n v="24"/>
    <n v="17"/>
  </r>
  <r>
    <x v="8"/>
    <n v="24"/>
    <n v="17"/>
  </r>
  <r>
    <x v="8"/>
    <n v="24"/>
    <n v="17"/>
  </r>
  <r>
    <x v="8"/>
    <n v="24"/>
    <n v="17"/>
  </r>
  <r>
    <x v="8"/>
    <n v="24"/>
    <n v="17"/>
  </r>
  <r>
    <x v="8"/>
    <n v="24"/>
    <n v="17"/>
  </r>
  <r>
    <x v="8"/>
    <n v="24"/>
    <n v="17"/>
  </r>
  <r>
    <x v="8"/>
    <n v="24"/>
    <n v="17"/>
  </r>
  <r>
    <x v="8"/>
    <n v="24"/>
    <n v="17"/>
  </r>
  <r>
    <x v="1"/>
    <n v="17"/>
    <n v="12"/>
  </r>
  <r>
    <x v="1"/>
    <n v="17"/>
    <n v="12"/>
  </r>
  <r>
    <x v="1"/>
    <n v="17"/>
    <n v="12"/>
  </r>
  <r>
    <x v="117"/>
    <n v="19"/>
    <n v="14"/>
  </r>
  <r>
    <x v="117"/>
    <n v="19"/>
    <n v="14"/>
  </r>
  <r>
    <x v="117"/>
    <n v="19"/>
    <n v="14"/>
  </r>
  <r>
    <x v="117"/>
    <n v="19"/>
    <n v="14"/>
  </r>
  <r>
    <x v="117"/>
    <n v="19"/>
    <n v="14"/>
  </r>
  <r>
    <x v="117"/>
    <n v="19"/>
    <n v="14"/>
  </r>
  <r>
    <x v="117"/>
    <n v="19"/>
    <n v="14"/>
  </r>
  <r>
    <x v="117"/>
    <n v="19"/>
    <n v="15"/>
  </r>
  <r>
    <x v="117"/>
    <n v="19"/>
    <n v="15"/>
  </r>
  <r>
    <x v="117"/>
    <n v="19"/>
    <n v="15"/>
  </r>
  <r>
    <x v="92"/>
    <n v="23"/>
    <n v="17"/>
  </r>
  <r>
    <x v="92"/>
    <n v="23"/>
    <n v="16"/>
  </r>
  <r>
    <x v="92"/>
    <n v="23"/>
    <n v="16"/>
  </r>
  <r>
    <x v="92"/>
    <n v="23"/>
    <n v="16"/>
  </r>
  <r>
    <x v="92"/>
    <n v="23"/>
    <n v="16"/>
  </r>
  <r>
    <x v="127"/>
    <n v="23"/>
    <n v="16"/>
  </r>
  <r>
    <x v="227"/>
    <n v="23"/>
    <n v="16"/>
  </r>
  <r>
    <x v="292"/>
    <n v="24"/>
    <n v="16"/>
  </r>
  <r>
    <x v="292"/>
    <n v="24"/>
    <n v="16"/>
  </r>
  <r>
    <x v="292"/>
    <n v="24"/>
    <n v="16"/>
  </r>
  <r>
    <x v="227"/>
    <n v="23"/>
    <n v="16"/>
  </r>
  <r>
    <x v="227"/>
    <n v="23"/>
    <n v="16"/>
  </r>
  <r>
    <x v="227"/>
    <n v="23"/>
    <n v="16"/>
  </r>
  <r>
    <x v="292"/>
    <n v="24"/>
    <n v="16"/>
  </r>
  <r>
    <x v="292"/>
    <n v="24"/>
    <n v="16"/>
  </r>
  <r>
    <x v="227"/>
    <n v="23"/>
    <n v="16"/>
  </r>
  <r>
    <x v="293"/>
    <n v="23"/>
    <n v="16"/>
  </r>
  <r>
    <x v="292"/>
    <n v="24"/>
    <n v="16"/>
  </r>
  <r>
    <x v="292"/>
    <n v="24"/>
    <n v="16"/>
  </r>
  <r>
    <x v="293"/>
    <n v="23"/>
    <n v="16"/>
  </r>
  <r>
    <x v="294"/>
    <n v="23"/>
    <n v="19"/>
  </r>
  <r>
    <x v="294"/>
    <n v="23"/>
    <n v="19"/>
  </r>
  <r>
    <x v="294"/>
    <n v="23"/>
    <n v="19"/>
  </r>
  <r>
    <x v="295"/>
    <n v="24"/>
    <n v="17"/>
  </r>
  <r>
    <x v="88"/>
    <n v="23"/>
    <n v="15"/>
  </r>
  <r>
    <x v="295"/>
    <n v="24"/>
    <n v="17"/>
  </r>
  <r>
    <x v="88"/>
    <n v="23"/>
    <n v="15"/>
  </r>
  <r>
    <x v="295"/>
    <n v="24"/>
    <n v="17"/>
  </r>
  <r>
    <x v="88"/>
    <n v="22"/>
    <n v="16"/>
  </r>
  <r>
    <x v="295"/>
    <n v="24"/>
    <n v="17"/>
  </r>
  <r>
    <x v="295"/>
    <n v="24"/>
    <n v="17"/>
  </r>
  <r>
    <x v="295"/>
    <n v="24"/>
    <n v="17"/>
  </r>
  <r>
    <x v="88"/>
    <n v="22"/>
    <n v="16"/>
  </r>
  <r>
    <x v="88"/>
    <n v="23"/>
    <n v="16"/>
  </r>
  <r>
    <x v="8"/>
    <n v="24"/>
    <n v="16"/>
  </r>
  <r>
    <x v="82"/>
    <n v="26"/>
    <n v="17"/>
  </r>
  <r>
    <x v="108"/>
    <n v="27"/>
    <n v="17"/>
  </r>
  <r>
    <x v="8"/>
    <n v="25"/>
    <n v="16"/>
  </r>
  <r>
    <x v="8"/>
    <n v="25"/>
    <n v="16"/>
  </r>
  <r>
    <x v="82"/>
    <n v="27"/>
    <n v="17"/>
  </r>
  <r>
    <x v="97"/>
    <n v="22"/>
    <n v="15"/>
  </r>
  <r>
    <x v="97"/>
    <n v="22"/>
    <n v="15"/>
  </r>
  <r>
    <x v="97"/>
    <n v="22"/>
    <n v="15"/>
  </r>
  <r>
    <x v="97"/>
    <n v="22"/>
    <n v="15"/>
  </r>
  <r>
    <x v="97"/>
    <n v="22"/>
    <n v="15"/>
  </r>
  <r>
    <x v="97"/>
    <n v="22"/>
    <n v="15"/>
  </r>
  <r>
    <x v="97"/>
    <n v="22"/>
    <n v="15"/>
  </r>
  <r>
    <x v="97"/>
    <n v="22"/>
    <n v="15"/>
  </r>
  <r>
    <x v="97"/>
    <n v="22"/>
    <n v="15"/>
  </r>
  <r>
    <x v="97"/>
    <n v="22"/>
    <n v="15"/>
  </r>
  <r>
    <x v="97"/>
    <n v="22"/>
    <n v="15"/>
  </r>
  <r>
    <x v="97"/>
    <n v="22"/>
    <n v="15"/>
  </r>
  <r>
    <x v="97"/>
    <n v="22"/>
    <n v="15"/>
  </r>
  <r>
    <x v="28"/>
    <n v="22"/>
    <n v="15"/>
  </r>
  <r>
    <x v="84"/>
    <n v="26"/>
    <n v="17"/>
  </r>
  <r>
    <x v="84"/>
    <n v="26"/>
    <n v="17"/>
  </r>
  <r>
    <x v="84"/>
    <n v="26"/>
    <n v="17"/>
  </r>
  <r>
    <x v="84"/>
    <n v="26"/>
    <n v="17"/>
  </r>
  <r>
    <x v="84"/>
    <n v="26"/>
    <n v="17"/>
  </r>
  <r>
    <x v="84"/>
    <n v="26"/>
    <n v="17"/>
  </r>
  <r>
    <x v="84"/>
    <n v="26"/>
    <n v="17"/>
  </r>
  <r>
    <x v="84"/>
    <n v="26"/>
    <n v="17"/>
  </r>
  <r>
    <x v="84"/>
    <n v="26"/>
    <n v="17"/>
  </r>
  <r>
    <x v="84"/>
    <n v="26"/>
    <n v="17"/>
  </r>
  <r>
    <x v="84"/>
    <n v="26"/>
    <n v="17"/>
  </r>
  <r>
    <x v="84"/>
    <n v="26"/>
    <n v="17"/>
  </r>
  <r>
    <x v="28"/>
    <n v="22"/>
    <n v="15"/>
  </r>
  <r>
    <x v="84"/>
    <n v="26"/>
    <n v="17"/>
  </r>
  <r>
    <x v="84"/>
    <n v="26"/>
    <n v="17"/>
  </r>
  <r>
    <x v="84"/>
    <n v="26"/>
    <n v="17"/>
  </r>
  <r>
    <x v="84"/>
    <n v="27"/>
    <n v="17"/>
  </r>
  <r>
    <x v="84"/>
    <n v="27"/>
    <n v="17"/>
  </r>
  <r>
    <x v="84"/>
    <n v="27"/>
    <n v="17"/>
  </r>
  <r>
    <x v="28"/>
    <n v="23"/>
    <n v="15"/>
  </r>
  <r>
    <x v="158"/>
    <n v="21"/>
    <n v="17"/>
  </r>
  <r>
    <x v="158"/>
    <n v="21"/>
    <n v="17"/>
  </r>
  <r>
    <x v="158"/>
    <n v="21"/>
    <n v="17"/>
  </r>
  <r>
    <x v="158"/>
    <n v="21"/>
    <n v="17"/>
  </r>
  <r>
    <x v="20"/>
    <n v="24"/>
    <n v="17"/>
  </r>
  <r>
    <x v="20"/>
    <n v="24"/>
    <n v="17"/>
  </r>
  <r>
    <x v="5"/>
    <n v="26"/>
    <n v="17"/>
  </r>
  <r>
    <x v="5"/>
    <n v="26"/>
    <n v="17"/>
  </r>
  <r>
    <x v="83"/>
    <n v="27"/>
    <n v="17"/>
  </r>
  <r>
    <x v="185"/>
    <n v="27"/>
    <n v="18"/>
  </r>
  <r>
    <x v="185"/>
    <n v="26"/>
    <n v="18"/>
  </r>
  <r>
    <x v="126"/>
    <n v="14"/>
    <n v="12"/>
  </r>
  <r>
    <x v="126"/>
    <n v="14"/>
    <n v="12"/>
  </r>
  <r>
    <x v="140"/>
    <n v="16"/>
    <n v="12"/>
  </r>
  <r>
    <x v="41"/>
    <n v="15"/>
    <n v="12"/>
  </r>
  <r>
    <x v="39"/>
    <n v="15"/>
    <n v="12"/>
  </r>
  <r>
    <x v="296"/>
    <n v="17"/>
    <n v="12"/>
  </r>
  <r>
    <x v="296"/>
    <n v="18"/>
    <n v="13"/>
  </r>
  <r>
    <x v="296"/>
    <n v="18"/>
    <n v="13"/>
  </r>
  <r>
    <x v="8"/>
    <n v="28"/>
    <n v="20"/>
  </r>
  <r>
    <x v="297"/>
    <n v="17"/>
    <n v="13"/>
  </r>
  <r>
    <x v="66"/>
    <n v="20"/>
    <n v="14"/>
  </r>
  <r>
    <x v="50"/>
    <n v="23"/>
    <n v="18"/>
  </r>
  <r>
    <x v="50"/>
    <n v="23"/>
    <n v="18"/>
  </r>
  <r>
    <x v="297"/>
    <n v="17"/>
    <n v="13"/>
  </r>
  <r>
    <x v="8"/>
    <n v="28"/>
    <n v="20"/>
  </r>
  <r>
    <x v="50"/>
    <n v="22"/>
    <n v="17"/>
  </r>
  <r>
    <x v="66"/>
    <n v="19"/>
    <n v="14"/>
  </r>
  <r>
    <x v="50"/>
    <n v="24"/>
    <n v="18"/>
  </r>
  <r>
    <x v="166"/>
    <n v="22"/>
    <n v="18"/>
  </r>
  <r>
    <x v="50"/>
    <n v="24"/>
    <n v="18"/>
  </r>
  <r>
    <x v="53"/>
    <n v="29"/>
    <n v="22"/>
  </r>
  <r>
    <x v="297"/>
    <n v="17"/>
    <n v="13"/>
  </r>
  <r>
    <x v="50"/>
    <n v="22"/>
    <n v="17"/>
  </r>
  <r>
    <x v="243"/>
    <n v="26"/>
    <n v="18"/>
  </r>
  <r>
    <x v="243"/>
    <n v="26"/>
    <n v="18"/>
  </r>
  <r>
    <x v="10"/>
    <n v="23"/>
    <n v="17"/>
  </r>
  <r>
    <x v="10"/>
    <n v="23"/>
    <n v="17"/>
  </r>
  <r>
    <x v="10"/>
    <n v="23"/>
    <n v="17"/>
  </r>
  <r>
    <x v="10"/>
    <n v="23"/>
    <n v="17"/>
  </r>
  <r>
    <x v="10"/>
    <n v="23"/>
    <n v="17"/>
  </r>
  <r>
    <x v="41"/>
    <n v="23"/>
    <n v="16"/>
  </r>
  <r>
    <x v="41"/>
    <n v="22"/>
    <n v="16"/>
  </r>
  <r>
    <x v="142"/>
    <n v="25"/>
    <n v="17"/>
  </r>
  <r>
    <x v="41"/>
    <n v="22"/>
    <n v="16"/>
  </r>
  <r>
    <x v="142"/>
    <n v="25"/>
    <n v="17"/>
  </r>
  <r>
    <x v="142"/>
    <n v="22"/>
    <n v="16"/>
  </r>
  <r>
    <x v="161"/>
    <n v="24"/>
    <n v="17"/>
  </r>
  <r>
    <x v="161"/>
    <n v="26"/>
    <n v="18"/>
  </r>
  <r>
    <x v="36"/>
    <n v="26"/>
    <n v="17"/>
  </r>
  <r>
    <x v="36"/>
    <n v="26"/>
    <n v="17"/>
  </r>
  <r>
    <x v="36"/>
    <n v="26"/>
    <n v="17"/>
  </r>
  <r>
    <x v="298"/>
    <n v="23"/>
    <n v="16"/>
  </r>
  <r>
    <x v="184"/>
    <n v="21"/>
    <n v="16"/>
  </r>
  <r>
    <x v="184"/>
    <n v="20"/>
    <n v="14"/>
  </r>
  <r>
    <x v="184"/>
    <n v="21"/>
    <n v="16"/>
  </r>
  <r>
    <x v="184"/>
    <n v="20"/>
    <n v="14"/>
  </r>
  <r>
    <x v="184"/>
    <n v="20"/>
    <n v="14"/>
  </r>
  <r>
    <x v="184"/>
    <n v="21"/>
    <n v="16"/>
  </r>
  <r>
    <x v="36"/>
    <n v="26"/>
    <n v="17"/>
  </r>
  <r>
    <x v="36"/>
    <n v="26"/>
    <n v="17"/>
  </r>
  <r>
    <x v="36"/>
    <n v="26"/>
    <n v="17"/>
  </r>
  <r>
    <x v="36"/>
    <n v="26"/>
    <n v="17"/>
  </r>
  <r>
    <x v="36"/>
    <n v="26"/>
    <n v="17"/>
  </r>
  <r>
    <x v="36"/>
    <n v="26"/>
    <n v="17"/>
  </r>
  <r>
    <x v="106"/>
    <n v="23"/>
    <n v="16"/>
  </r>
  <r>
    <x v="106"/>
    <n v="25"/>
    <n v="16"/>
  </r>
  <r>
    <x v="203"/>
    <n v="20"/>
    <n v="14"/>
  </r>
  <r>
    <x v="100"/>
    <n v="20"/>
    <n v="14"/>
  </r>
  <r>
    <x v="100"/>
    <n v="20"/>
    <n v="14"/>
  </r>
  <r>
    <x v="100"/>
    <n v="20"/>
    <n v="14"/>
  </r>
  <r>
    <x v="203"/>
    <n v="20"/>
    <n v="14"/>
  </r>
  <r>
    <x v="100"/>
    <n v="20"/>
    <n v="14"/>
  </r>
  <r>
    <x v="100"/>
    <n v="20"/>
    <n v="14"/>
  </r>
  <r>
    <x v="100"/>
    <n v="20"/>
    <n v="14"/>
  </r>
  <r>
    <x v="203"/>
    <n v="20"/>
    <n v="14"/>
  </r>
  <r>
    <x v="203"/>
    <n v="20"/>
    <n v="14"/>
  </r>
  <r>
    <x v="100"/>
    <n v="20"/>
    <n v="14"/>
  </r>
  <r>
    <x v="100"/>
    <n v="22"/>
    <n v="15"/>
  </r>
  <r>
    <x v="35"/>
    <n v="23"/>
    <n v="17"/>
  </r>
  <r>
    <x v="117"/>
    <n v="23"/>
    <n v="17"/>
  </r>
  <r>
    <x v="117"/>
    <n v="23"/>
    <n v="17"/>
  </r>
  <r>
    <x v="35"/>
    <n v="23"/>
    <n v="17"/>
  </r>
  <r>
    <x v="227"/>
    <n v="23"/>
    <n v="17"/>
  </r>
  <r>
    <x v="117"/>
    <n v="23"/>
    <n v="17"/>
  </r>
  <r>
    <x v="35"/>
    <n v="23"/>
    <n v="17"/>
  </r>
  <r>
    <x v="114"/>
    <n v="25"/>
    <n v="20"/>
  </r>
  <r>
    <x v="117"/>
    <n v="22"/>
    <n v="15"/>
  </r>
  <r>
    <x v="117"/>
    <n v="23"/>
    <n v="15"/>
  </r>
  <r>
    <x v="81"/>
    <n v="26"/>
    <n v="18"/>
  </r>
  <r>
    <x v="29"/>
    <n v="22"/>
    <n v="15"/>
  </r>
  <r>
    <x v="36"/>
    <n v="18"/>
    <n v="13"/>
  </r>
  <r>
    <x v="29"/>
    <n v="22"/>
    <n v="15"/>
  </r>
  <r>
    <x v="81"/>
    <n v="26"/>
    <n v="18"/>
  </r>
  <r>
    <x v="117"/>
    <n v="23"/>
    <n v="15"/>
  </r>
  <r>
    <x v="117"/>
    <n v="22"/>
    <n v="15"/>
  </r>
  <r>
    <x v="36"/>
    <n v="18"/>
    <n v="13"/>
  </r>
  <r>
    <x v="36"/>
    <n v="18"/>
    <n v="13"/>
  </r>
  <r>
    <x v="117"/>
    <n v="22"/>
    <n v="15"/>
  </r>
  <r>
    <x v="29"/>
    <n v="24"/>
    <n v="17"/>
  </r>
  <r>
    <x v="29"/>
    <n v="22"/>
    <n v="15"/>
  </r>
  <r>
    <x v="117"/>
    <n v="23"/>
    <n v="15"/>
  </r>
  <r>
    <x v="178"/>
    <n v="26"/>
    <n v="18"/>
  </r>
  <r>
    <x v="257"/>
    <n v="29"/>
    <n v="18"/>
  </r>
  <r>
    <x v="228"/>
    <n v="30"/>
    <n v="22"/>
  </r>
  <r>
    <x v="257"/>
    <n v="29"/>
    <n v="18"/>
  </r>
  <r>
    <x v="211"/>
    <n v="32"/>
    <n v="24"/>
  </r>
  <r>
    <x v="211"/>
    <n v="34"/>
    <n v="26"/>
  </r>
  <r>
    <x v="211"/>
    <n v="34"/>
    <n v="26"/>
  </r>
  <r>
    <x v="233"/>
    <n v="34"/>
    <n v="24"/>
  </r>
  <r>
    <x v="233"/>
    <n v="34"/>
    <n v="24"/>
  </r>
  <r>
    <x v="233"/>
    <n v="34"/>
    <n v="24"/>
  </r>
  <r>
    <x v="233"/>
    <n v="34"/>
    <n v="24"/>
  </r>
  <r>
    <x v="83"/>
    <n v="28"/>
    <n v="20"/>
  </r>
  <r>
    <x v="83"/>
    <n v="28"/>
    <n v="20"/>
  </r>
  <r>
    <x v="83"/>
    <n v="28"/>
    <n v="20"/>
  </r>
  <r>
    <x v="42"/>
    <n v="28"/>
    <n v="20"/>
  </r>
  <r>
    <x v="42"/>
    <n v="28"/>
    <n v="20"/>
  </r>
  <r>
    <x v="8"/>
    <n v="24"/>
    <n v="16"/>
  </r>
  <r>
    <x v="42"/>
    <n v="28"/>
    <n v="20"/>
  </r>
  <r>
    <x v="11"/>
    <n v="28"/>
    <n v="18"/>
  </r>
  <r>
    <x v="11"/>
    <n v="28"/>
    <n v="18"/>
  </r>
  <r>
    <x v="8"/>
    <n v="22"/>
    <n v="15"/>
  </r>
  <r>
    <x v="11"/>
    <n v="28"/>
    <n v="18"/>
  </r>
  <r>
    <x v="125"/>
    <n v="36"/>
    <n v="25"/>
  </r>
  <r>
    <x v="125"/>
    <n v="36"/>
    <n v="25"/>
  </r>
  <r>
    <x v="299"/>
    <n v="30"/>
    <n v="21"/>
  </r>
  <r>
    <x v="125"/>
    <n v="36"/>
    <n v="25"/>
  </r>
  <r>
    <x v="299"/>
    <n v="30"/>
    <n v="21"/>
  </r>
  <r>
    <x v="125"/>
    <n v="36"/>
    <n v="25"/>
  </r>
  <r>
    <x v="125"/>
    <n v="36"/>
    <n v="25"/>
  </r>
  <r>
    <x v="5"/>
    <n v="37"/>
    <n v="27"/>
  </r>
  <r>
    <x v="29"/>
    <n v="33"/>
    <n v="22"/>
  </r>
  <r>
    <x v="134"/>
    <n v="46"/>
    <n v="47"/>
  </r>
  <r>
    <x v="29"/>
    <n v="33"/>
    <n v="22"/>
  </r>
  <r>
    <x v="5"/>
    <n v="37"/>
    <n v="27"/>
  </r>
  <r>
    <x v="5"/>
    <n v="37"/>
    <n v="27"/>
  </r>
  <r>
    <x v="5"/>
    <n v="37"/>
    <n v="27"/>
  </r>
  <r>
    <x v="5"/>
    <n v="36"/>
    <n v="27"/>
  </r>
  <r>
    <x v="134"/>
    <n v="43"/>
    <n v="49"/>
  </r>
  <r>
    <x v="5"/>
    <n v="36"/>
    <n v="27"/>
  </r>
  <r>
    <x v="29"/>
    <n v="33"/>
    <n v="22"/>
  </r>
  <r>
    <x v="5"/>
    <n v="36"/>
    <n v="27"/>
  </r>
  <r>
    <x v="1"/>
    <n v="18"/>
    <n v="13"/>
  </r>
  <r>
    <x v="1"/>
    <n v="16"/>
    <n v="12"/>
  </r>
  <r>
    <x v="1"/>
    <n v="16"/>
    <n v="12"/>
  </r>
  <r>
    <x v="1"/>
    <n v="16"/>
    <n v="12"/>
  </r>
  <r>
    <x v="1"/>
    <n v="16"/>
    <n v="12"/>
  </r>
  <r>
    <x v="1"/>
    <n v="16"/>
    <n v="12"/>
  </r>
  <r>
    <x v="1"/>
    <n v="16"/>
    <n v="12"/>
  </r>
  <r>
    <x v="1"/>
    <n v="17"/>
    <n v="13"/>
  </r>
  <r>
    <x v="1"/>
    <n v="17"/>
    <n v="13"/>
  </r>
  <r>
    <x v="1"/>
    <n v="16"/>
    <n v="12"/>
  </r>
  <r>
    <x v="88"/>
    <n v="24"/>
    <n v="16"/>
  </r>
  <r>
    <x v="88"/>
    <n v="24"/>
    <n v="16"/>
  </r>
  <r>
    <x v="88"/>
    <n v="24"/>
    <n v="16"/>
  </r>
  <r>
    <x v="88"/>
    <n v="24"/>
    <n v="16"/>
  </r>
  <r>
    <x v="88"/>
    <n v="24"/>
    <n v="15"/>
  </r>
  <r>
    <x v="92"/>
    <n v="24"/>
    <n v="15"/>
  </r>
  <r>
    <x v="95"/>
    <n v="22"/>
    <n v="15"/>
  </r>
  <r>
    <x v="95"/>
    <n v="22"/>
    <n v="15"/>
  </r>
  <r>
    <x v="95"/>
    <n v="22"/>
    <n v="15"/>
  </r>
  <r>
    <x v="95"/>
    <n v="22"/>
    <n v="15"/>
  </r>
  <r>
    <x v="95"/>
    <n v="22"/>
    <n v="15"/>
  </r>
  <r>
    <x v="95"/>
    <n v="22"/>
    <n v="15"/>
  </r>
  <r>
    <x v="162"/>
    <n v="32"/>
    <n v="25"/>
  </r>
  <r>
    <x v="7"/>
    <n v="29"/>
    <n v="21"/>
  </r>
  <r>
    <x v="7"/>
    <n v="28"/>
    <n v="21"/>
  </r>
  <r>
    <x v="7"/>
    <n v="26"/>
    <n v="20"/>
  </r>
  <r>
    <x v="162"/>
    <n v="32"/>
    <n v="26"/>
  </r>
  <r>
    <x v="7"/>
    <n v="26"/>
    <n v="20"/>
  </r>
  <r>
    <x v="162"/>
    <n v="32"/>
    <n v="26"/>
  </r>
  <r>
    <x v="7"/>
    <n v="29"/>
    <n v="21"/>
  </r>
  <r>
    <x v="162"/>
    <n v="32"/>
    <n v="25"/>
  </r>
  <r>
    <x v="7"/>
    <n v="28"/>
    <n v="21"/>
  </r>
  <r>
    <x v="162"/>
    <n v="32"/>
    <n v="25"/>
  </r>
  <r>
    <x v="7"/>
    <n v="26"/>
    <n v="20"/>
  </r>
  <r>
    <x v="7"/>
    <n v="28"/>
    <n v="21"/>
  </r>
  <r>
    <x v="7"/>
    <n v="29"/>
    <n v="21"/>
  </r>
  <r>
    <x v="162"/>
    <n v="32"/>
    <n v="26"/>
  </r>
  <r>
    <x v="92"/>
    <n v="26"/>
    <n v="19"/>
  </r>
  <r>
    <x v="92"/>
    <n v="26"/>
    <n v="19"/>
  </r>
  <r>
    <x v="1"/>
    <n v="30"/>
    <n v="22"/>
  </r>
  <r>
    <x v="1"/>
    <n v="30"/>
    <n v="22"/>
  </r>
  <r>
    <x v="1"/>
    <n v="30"/>
    <n v="22"/>
  </r>
  <r>
    <x v="1"/>
    <n v="30"/>
    <n v="22"/>
  </r>
  <r>
    <x v="1"/>
    <n v="30"/>
    <n v="22"/>
  </r>
  <r>
    <x v="1"/>
    <n v="30"/>
    <n v="21"/>
  </r>
  <r>
    <x v="1"/>
    <n v="30"/>
    <n v="21"/>
  </r>
  <r>
    <x v="1"/>
    <n v="30"/>
    <n v="21"/>
  </r>
  <r>
    <x v="1"/>
    <n v="30"/>
    <n v="21"/>
  </r>
  <r>
    <x v="1"/>
    <n v="30"/>
    <n v="21"/>
  </r>
  <r>
    <x v="300"/>
    <n v="20"/>
    <n v="13"/>
  </r>
  <r>
    <x v="300"/>
    <n v="21"/>
    <n v="13"/>
  </r>
  <r>
    <x v="275"/>
    <n v="25"/>
    <n v="18"/>
  </r>
  <r>
    <x v="275"/>
    <n v="25"/>
    <n v="18"/>
  </r>
  <r>
    <x v="275"/>
    <n v="25"/>
    <n v="18"/>
  </r>
  <r>
    <x v="263"/>
    <n v="23"/>
    <n v="17"/>
  </r>
  <r>
    <x v="263"/>
    <n v="23"/>
    <n v="17"/>
  </r>
  <r>
    <x v="263"/>
    <n v="23"/>
    <n v="17"/>
  </r>
  <r>
    <x v="263"/>
    <n v="23"/>
    <n v="17"/>
  </r>
  <r>
    <x v="178"/>
    <n v="24"/>
    <n v="18"/>
  </r>
  <r>
    <x v="178"/>
    <n v="24"/>
    <n v="18"/>
  </r>
  <r>
    <x v="178"/>
    <n v="24"/>
    <n v="18"/>
  </r>
  <r>
    <x v="70"/>
    <n v="27"/>
    <n v="21"/>
  </r>
  <r>
    <x v="70"/>
    <n v="27"/>
    <n v="21"/>
  </r>
  <r>
    <x v="52"/>
    <n v="23"/>
    <n v="15"/>
  </r>
  <r>
    <x v="52"/>
    <n v="23"/>
    <n v="15"/>
  </r>
  <r>
    <x v="52"/>
    <n v="25"/>
    <n v="17"/>
  </r>
  <r>
    <x v="161"/>
    <n v="22"/>
    <n v="14"/>
  </r>
  <r>
    <x v="161"/>
    <n v="22"/>
    <n v="14"/>
  </r>
  <r>
    <x v="92"/>
    <n v="27"/>
    <n v="18"/>
  </r>
  <r>
    <x v="92"/>
    <n v="27"/>
    <n v="18"/>
  </r>
  <r>
    <x v="92"/>
    <n v="27"/>
    <n v="18"/>
  </r>
  <r>
    <x v="92"/>
    <n v="28"/>
    <n v="20"/>
  </r>
  <r>
    <x v="92"/>
    <n v="28"/>
    <n v="20"/>
  </r>
  <r>
    <x v="92"/>
    <n v="28"/>
    <n v="20"/>
  </r>
  <r>
    <x v="92"/>
    <n v="27"/>
    <n v="18"/>
  </r>
  <r>
    <x v="92"/>
    <n v="28"/>
    <n v="20"/>
  </r>
  <r>
    <x v="92"/>
    <n v="27"/>
    <n v="19"/>
  </r>
  <r>
    <x v="92"/>
    <n v="27"/>
    <n v="19"/>
  </r>
  <r>
    <x v="92"/>
    <n v="26"/>
    <n v="18"/>
  </r>
  <r>
    <x v="92"/>
    <n v="27"/>
    <n v="19"/>
  </r>
  <r>
    <x v="92"/>
    <n v="26"/>
    <n v="19"/>
  </r>
  <r>
    <x v="92"/>
    <n v="26"/>
    <n v="18"/>
  </r>
  <r>
    <x v="92"/>
    <n v="27"/>
    <n v="20"/>
  </r>
  <r>
    <x v="92"/>
    <n v="26"/>
    <n v="18"/>
  </r>
  <r>
    <x v="92"/>
    <n v="26"/>
    <n v="18"/>
  </r>
  <r>
    <x v="92"/>
    <n v="26"/>
    <n v="18"/>
  </r>
  <r>
    <x v="92"/>
    <n v="27"/>
    <n v="20"/>
  </r>
  <r>
    <x v="92"/>
    <n v="26"/>
    <n v="18"/>
  </r>
  <r>
    <x v="92"/>
    <n v="27"/>
    <n v="19"/>
  </r>
  <r>
    <x v="92"/>
    <n v="27"/>
    <n v="19"/>
  </r>
  <r>
    <x v="92"/>
    <n v="27"/>
    <n v="19"/>
  </r>
  <r>
    <x v="92"/>
    <n v="26"/>
    <n v="19"/>
  </r>
  <r>
    <x v="92"/>
    <n v="26"/>
    <n v="19"/>
  </r>
  <r>
    <x v="92"/>
    <n v="27"/>
    <n v="19"/>
  </r>
  <r>
    <x v="92"/>
    <n v="26"/>
    <n v="18"/>
  </r>
  <r>
    <x v="92"/>
    <n v="26"/>
    <n v="18"/>
  </r>
  <r>
    <x v="92"/>
    <n v="26"/>
    <n v="19"/>
  </r>
  <r>
    <x v="92"/>
    <n v="27"/>
    <n v="20"/>
  </r>
  <r>
    <x v="92"/>
    <n v="27"/>
    <n v="19"/>
  </r>
  <r>
    <x v="92"/>
    <n v="27"/>
    <n v="19"/>
  </r>
  <r>
    <x v="92"/>
    <n v="26"/>
    <n v="18"/>
  </r>
  <r>
    <x v="92"/>
    <n v="27"/>
    <n v="20"/>
  </r>
  <r>
    <x v="110"/>
    <n v="23"/>
    <n v="20"/>
  </r>
  <r>
    <x v="110"/>
    <n v="24"/>
    <n v="21"/>
  </r>
  <r>
    <x v="301"/>
    <n v="42"/>
    <n v="34"/>
  </r>
  <r>
    <x v="302"/>
    <n v="39"/>
    <n v="33"/>
  </r>
  <r>
    <x v="302"/>
    <n v="39"/>
    <n v="33"/>
  </r>
  <r>
    <x v="302"/>
    <n v="38"/>
    <n v="31"/>
  </r>
  <r>
    <x v="301"/>
    <n v="41"/>
    <n v="32"/>
  </r>
  <r>
    <x v="302"/>
    <n v="38"/>
    <n v="31"/>
  </r>
  <r>
    <x v="302"/>
    <n v="31"/>
    <n v="26"/>
  </r>
  <r>
    <x v="303"/>
    <n v="23"/>
    <n v="18"/>
  </r>
  <r>
    <x v="303"/>
    <n v="20"/>
    <n v="15"/>
  </r>
  <r>
    <x v="304"/>
    <n v="23"/>
    <n v="18"/>
  </r>
  <r>
    <x v="303"/>
    <n v="23"/>
    <n v="18"/>
  </r>
  <r>
    <x v="303"/>
    <n v="23"/>
    <n v="18"/>
  </r>
  <r>
    <x v="87"/>
    <n v="25"/>
    <n v="17"/>
  </r>
  <r>
    <x v="87"/>
    <n v="25"/>
    <n v="17"/>
  </r>
  <r>
    <x v="70"/>
    <n v="24"/>
    <n v="17"/>
  </r>
  <r>
    <x v="87"/>
    <n v="25"/>
    <n v="17"/>
  </r>
  <r>
    <x v="70"/>
    <n v="24"/>
    <n v="17"/>
  </r>
  <r>
    <x v="70"/>
    <n v="24"/>
    <n v="17"/>
  </r>
  <r>
    <x v="87"/>
    <n v="25"/>
    <n v="17"/>
  </r>
  <r>
    <x v="87"/>
    <n v="25"/>
    <n v="17"/>
  </r>
  <r>
    <x v="70"/>
    <n v="24"/>
    <n v="17"/>
  </r>
  <r>
    <x v="161"/>
    <n v="24"/>
    <n v="17"/>
  </r>
  <r>
    <x v="161"/>
    <n v="26"/>
    <n v="18"/>
  </r>
  <r>
    <x v="227"/>
    <n v="32"/>
    <n v="27"/>
  </r>
  <r>
    <x v="106"/>
    <n v="24"/>
    <n v="16"/>
  </r>
  <r>
    <x v="106"/>
    <n v="23"/>
    <n v="16"/>
  </r>
  <r>
    <x v="106"/>
    <n v="24"/>
    <n v="16"/>
  </r>
  <r>
    <x v="227"/>
    <n v="32"/>
    <n v="27"/>
  </r>
  <r>
    <x v="161"/>
    <n v="26"/>
    <n v="18"/>
  </r>
  <r>
    <x v="106"/>
    <n v="23"/>
    <n v="16"/>
  </r>
  <r>
    <x v="161"/>
    <n v="24"/>
    <n v="17"/>
  </r>
  <r>
    <x v="305"/>
    <n v="40"/>
    <n v="33"/>
  </r>
  <r>
    <x v="305"/>
    <n v="42"/>
    <n v="35"/>
  </r>
  <r>
    <x v="305"/>
    <n v="42"/>
    <n v="35"/>
  </r>
  <r>
    <x v="288"/>
    <n v="42"/>
    <n v="34"/>
  </r>
  <r>
    <x v="288"/>
    <n v="44"/>
    <n v="37"/>
  </r>
  <r>
    <x v="288"/>
    <n v="42"/>
    <n v="34"/>
  </r>
  <r>
    <x v="288"/>
    <n v="44"/>
    <n v="37"/>
  </r>
  <r>
    <x v="288"/>
    <n v="42"/>
    <n v="34"/>
  </r>
  <r>
    <x v="288"/>
    <n v="42"/>
    <n v="34"/>
  </r>
  <r>
    <x v="288"/>
    <n v="44"/>
    <n v="37"/>
  </r>
  <r>
    <x v="288"/>
    <n v="44"/>
    <n v="37"/>
  </r>
  <r>
    <x v="288"/>
    <n v="44"/>
    <n v="37"/>
  </r>
  <r>
    <x v="305"/>
    <n v="41"/>
    <n v="33"/>
  </r>
  <r>
    <x v="305"/>
    <n v="41"/>
    <n v="33"/>
  </r>
  <r>
    <x v="305"/>
    <n v="43"/>
    <n v="37"/>
  </r>
  <r>
    <x v="305"/>
    <n v="43"/>
    <n v="37"/>
  </r>
  <r>
    <x v="305"/>
    <n v="43"/>
    <n v="37"/>
  </r>
  <r>
    <x v="8"/>
    <n v="29"/>
    <n v="20"/>
  </r>
  <r>
    <x v="8"/>
    <n v="26"/>
    <n v="19"/>
  </r>
  <r>
    <x v="8"/>
    <n v="29"/>
    <n v="20"/>
  </r>
  <r>
    <x v="8"/>
    <n v="26"/>
    <n v="19"/>
  </r>
  <r>
    <x v="8"/>
    <n v="29"/>
    <n v="20"/>
  </r>
  <r>
    <x v="8"/>
    <n v="26"/>
    <n v="19"/>
  </r>
  <r>
    <x v="8"/>
    <n v="26"/>
    <n v="19"/>
  </r>
  <r>
    <x v="8"/>
    <n v="29"/>
    <n v="20"/>
  </r>
  <r>
    <x v="8"/>
    <n v="29"/>
    <n v="20"/>
  </r>
  <r>
    <x v="8"/>
    <n v="26"/>
    <n v="19"/>
  </r>
  <r>
    <x v="8"/>
    <n v="29"/>
    <n v="20"/>
  </r>
  <r>
    <x v="8"/>
    <n v="26"/>
    <n v="19"/>
  </r>
  <r>
    <x v="8"/>
    <n v="25"/>
    <n v="19"/>
  </r>
  <r>
    <x v="8"/>
    <n v="28"/>
    <n v="21"/>
  </r>
  <r>
    <x v="8"/>
    <n v="25"/>
    <n v="19"/>
  </r>
  <r>
    <x v="8"/>
    <n v="28"/>
    <n v="21"/>
  </r>
  <r>
    <x v="8"/>
    <n v="28"/>
    <n v="21"/>
  </r>
  <r>
    <x v="8"/>
    <n v="25"/>
    <n v="19"/>
  </r>
  <r>
    <x v="8"/>
    <n v="28"/>
    <n v="21"/>
  </r>
  <r>
    <x v="8"/>
    <n v="25"/>
    <n v="19"/>
  </r>
  <r>
    <x v="285"/>
    <n v="28"/>
    <n v="19"/>
  </r>
  <r>
    <x v="285"/>
    <n v="26"/>
    <n v="18"/>
  </r>
  <r>
    <x v="243"/>
    <n v="25"/>
    <n v="17"/>
  </r>
  <r>
    <x v="243"/>
    <n v="25"/>
    <n v="17"/>
  </r>
  <r>
    <x v="180"/>
    <n v="28"/>
    <n v="19"/>
  </r>
  <r>
    <x v="180"/>
    <n v="26"/>
    <n v="18"/>
  </r>
  <r>
    <x v="37"/>
    <n v="24"/>
    <n v="17"/>
  </r>
  <r>
    <x v="37"/>
    <n v="26"/>
    <n v="17"/>
  </r>
  <r>
    <x v="243"/>
    <n v="24"/>
    <n v="16"/>
  </r>
  <r>
    <x v="243"/>
    <n v="23"/>
    <n v="16"/>
  </r>
  <r>
    <x v="142"/>
    <n v="25"/>
    <n v="17"/>
  </r>
  <r>
    <x v="142"/>
    <n v="24"/>
    <n v="16"/>
  </r>
  <r>
    <x v="243"/>
    <n v="21"/>
    <n v="15"/>
  </r>
  <r>
    <x v="142"/>
    <n v="24"/>
    <n v="16"/>
  </r>
  <r>
    <x v="243"/>
    <n v="21"/>
    <n v="15"/>
  </r>
  <r>
    <x v="180"/>
    <n v="23"/>
    <n v="17"/>
  </r>
  <r>
    <x v="180"/>
    <n v="26"/>
    <n v="18"/>
  </r>
  <r>
    <x v="142"/>
    <n v="26"/>
    <n v="17"/>
  </r>
  <r>
    <x v="142"/>
    <n v="26"/>
    <n v="17"/>
  </r>
  <r>
    <x v="142"/>
    <n v="26"/>
    <n v="17"/>
  </r>
  <r>
    <x v="142"/>
    <n v="26"/>
    <n v="17"/>
  </r>
  <r>
    <x v="142"/>
    <n v="26"/>
    <n v="17"/>
  </r>
  <r>
    <x v="142"/>
    <n v="26"/>
    <n v="17"/>
  </r>
  <r>
    <x v="142"/>
    <n v="26"/>
    <n v="17"/>
  </r>
  <r>
    <x v="142"/>
    <n v="26"/>
    <n v="17"/>
  </r>
  <r>
    <x v="142"/>
    <n v="25"/>
    <n v="17"/>
  </r>
  <r>
    <x v="142"/>
    <n v="23"/>
    <n v="16"/>
  </r>
  <r>
    <x v="142"/>
    <n v="23"/>
    <n v="16"/>
  </r>
  <r>
    <x v="142"/>
    <n v="25"/>
    <n v="17"/>
  </r>
  <r>
    <x v="142"/>
    <n v="25"/>
    <n v="17"/>
  </r>
  <r>
    <x v="142"/>
    <n v="23"/>
    <n v="16"/>
  </r>
  <r>
    <x v="142"/>
    <n v="25"/>
    <n v="17"/>
  </r>
  <r>
    <x v="142"/>
    <n v="23"/>
    <n v="16"/>
  </r>
  <r>
    <x v="306"/>
    <n v="36"/>
    <n v="41"/>
  </r>
  <r>
    <x v="245"/>
    <n v="33"/>
    <n v="22"/>
  </r>
  <r>
    <x v="245"/>
    <n v="33"/>
    <n v="22"/>
  </r>
  <r>
    <x v="77"/>
    <n v="39"/>
    <n v="41"/>
  </r>
  <r>
    <x v="245"/>
    <n v="31"/>
    <n v="22"/>
  </r>
  <r>
    <x v="77"/>
    <n v="39"/>
    <n v="41"/>
  </r>
  <r>
    <x v="245"/>
    <n v="31"/>
    <n v="22"/>
  </r>
  <r>
    <x v="245"/>
    <n v="31"/>
    <n v="22"/>
  </r>
  <r>
    <x v="77"/>
    <n v="39"/>
    <n v="41"/>
  </r>
  <r>
    <x v="245"/>
    <n v="33"/>
    <n v="22"/>
  </r>
  <r>
    <x v="245"/>
    <n v="31"/>
    <n v="22"/>
  </r>
  <r>
    <x v="77"/>
    <n v="39"/>
    <n v="41"/>
  </r>
  <r>
    <x v="245"/>
    <n v="33"/>
    <n v="22"/>
  </r>
  <r>
    <x v="53"/>
    <n v="38"/>
    <n v="41"/>
  </r>
  <r>
    <x v="157"/>
    <n v="28"/>
    <n v="20"/>
  </r>
  <r>
    <x v="53"/>
    <n v="38"/>
    <n v="41"/>
  </r>
  <r>
    <x v="157"/>
    <n v="31"/>
    <n v="21"/>
  </r>
  <r>
    <x v="157"/>
    <n v="28"/>
    <n v="20"/>
  </r>
  <r>
    <x v="157"/>
    <n v="31"/>
    <n v="21"/>
  </r>
  <r>
    <x v="157"/>
    <n v="28"/>
    <n v="20"/>
  </r>
  <r>
    <x v="157"/>
    <n v="31"/>
    <n v="21"/>
  </r>
  <r>
    <x v="53"/>
    <n v="38"/>
    <n v="41"/>
  </r>
  <r>
    <x v="157"/>
    <n v="31"/>
    <n v="21"/>
  </r>
  <r>
    <x v="53"/>
    <n v="38"/>
    <n v="41"/>
  </r>
  <r>
    <x v="157"/>
    <n v="28"/>
    <n v="20"/>
  </r>
  <r>
    <x v="270"/>
    <n v="16"/>
    <n v="12"/>
  </r>
  <r>
    <x v="53"/>
    <n v="90"/>
    <n v="88"/>
  </r>
  <r>
    <x v="53"/>
    <n v="97"/>
    <n v="94"/>
  </r>
  <r>
    <x v="53"/>
    <n v="94"/>
    <n v="86"/>
  </r>
  <r>
    <x v="53"/>
    <n v="90"/>
    <n v="88"/>
  </r>
  <r>
    <x v="53"/>
    <n v="97"/>
    <n v="94"/>
  </r>
  <r>
    <x v="53"/>
    <n v="102"/>
    <n v="101"/>
  </r>
  <r>
    <x v="53"/>
    <n v="106"/>
    <n v="95"/>
  </r>
  <r>
    <x v="53"/>
    <n v="98"/>
    <n v="89"/>
  </r>
  <r>
    <x v="53"/>
    <n v="90"/>
    <n v="88"/>
  </r>
  <r>
    <x v="53"/>
    <n v="105"/>
    <n v="102"/>
  </r>
  <r>
    <x v="53"/>
    <n v="101"/>
    <n v="98"/>
  </r>
  <r>
    <x v="53"/>
    <n v="105"/>
    <n v="92"/>
  </r>
  <r>
    <x v="53"/>
    <n v="100"/>
    <n v="97"/>
  </r>
  <r>
    <x v="53"/>
    <n v="107"/>
    <n v="101"/>
  </r>
  <r>
    <x v="53"/>
    <n v="102"/>
    <n v="101"/>
  </r>
  <r>
    <x v="53"/>
    <n v="107"/>
    <n v="101"/>
  </r>
  <r>
    <x v="53"/>
    <n v="100"/>
    <n v="91"/>
  </r>
  <r>
    <x v="53"/>
    <n v="90"/>
    <n v="88"/>
  </r>
  <r>
    <x v="97"/>
    <n v="24"/>
    <n v="15"/>
  </r>
  <r>
    <x v="97"/>
    <n v="24"/>
    <n v="15"/>
  </r>
  <r>
    <x v="97"/>
    <n v="24"/>
    <n v="16"/>
  </r>
  <r>
    <x v="97"/>
    <n v="24"/>
    <n v="16"/>
  </r>
  <r>
    <x v="97"/>
    <n v="24"/>
    <n v="16"/>
  </r>
  <r>
    <x v="97"/>
    <n v="24"/>
    <n v="16"/>
  </r>
  <r>
    <x v="42"/>
    <n v="23"/>
    <n v="16"/>
  </r>
  <r>
    <x v="125"/>
    <n v="21"/>
    <n v="15"/>
  </r>
  <r>
    <x v="96"/>
    <n v="24"/>
    <n v="17"/>
  </r>
  <r>
    <x v="96"/>
    <n v="22"/>
    <n v="16"/>
  </r>
  <r>
    <x v="96"/>
    <n v="24"/>
    <n v="17"/>
  </r>
  <r>
    <x v="96"/>
    <n v="22"/>
    <n v="16"/>
  </r>
  <r>
    <x v="96"/>
    <n v="24"/>
    <n v="17"/>
  </r>
  <r>
    <x v="96"/>
    <n v="24"/>
    <n v="17"/>
  </r>
  <r>
    <x v="96"/>
    <n v="24"/>
    <n v="17"/>
  </r>
  <r>
    <x v="96"/>
    <n v="24"/>
    <n v="17"/>
  </r>
  <r>
    <x v="96"/>
    <n v="22"/>
    <n v="16"/>
  </r>
  <r>
    <x v="96"/>
    <n v="24"/>
    <n v="17"/>
  </r>
  <r>
    <x v="96"/>
    <n v="24"/>
    <n v="17"/>
  </r>
  <r>
    <x v="83"/>
    <n v="21"/>
    <n v="15"/>
  </r>
  <r>
    <x v="96"/>
    <n v="23"/>
    <n v="16"/>
  </r>
  <r>
    <x v="83"/>
    <n v="23"/>
    <n v="16"/>
  </r>
  <r>
    <x v="83"/>
    <n v="23"/>
    <n v="16"/>
  </r>
  <r>
    <x v="96"/>
    <n v="23"/>
    <n v="16"/>
  </r>
  <r>
    <x v="83"/>
    <n v="21"/>
    <n v="15"/>
  </r>
  <r>
    <x v="20"/>
    <n v="29"/>
    <n v="19"/>
  </r>
  <r>
    <x v="83"/>
    <n v="28"/>
    <n v="18"/>
  </r>
  <r>
    <x v="8"/>
    <n v="26"/>
    <n v="17"/>
  </r>
  <r>
    <x v="179"/>
    <n v="26"/>
    <n v="18"/>
  </r>
  <r>
    <x v="283"/>
    <n v="29"/>
    <n v="19"/>
  </r>
  <r>
    <x v="142"/>
    <n v="26"/>
    <n v="16"/>
  </r>
  <r>
    <x v="283"/>
    <n v="29"/>
    <n v="19"/>
  </r>
  <r>
    <x v="179"/>
    <n v="26"/>
    <n v="18"/>
  </r>
  <r>
    <x v="142"/>
    <n v="24"/>
    <n v="16"/>
  </r>
  <r>
    <x v="283"/>
    <n v="29"/>
    <n v="19"/>
  </r>
  <r>
    <x v="283"/>
    <n v="29"/>
    <n v="19"/>
  </r>
  <r>
    <x v="233"/>
    <n v="20"/>
    <n v="15"/>
  </r>
  <r>
    <x v="71"/>
    <n v="19"/>
    <n v="15"/>
  </r>
  <r>
    <x v="233"/>
    <n v="17"/>
    <n v="14"/>
  </r>
  <r>
    <x v="71"/>
    <n v="21"/>
    <n v="16"/>
  </r>
  <r>
    <x v="233"/>
    <n v="17"/>
    <n v="14"/>
  </r>
  <r>
    <x v="233"/>
    <n v="20"/>
    <n v="15"/>
  </r>
  <r>
    <x v="71"/>
    <n v="19"/>
    <n v="15"/>
  </r>
  <r>
    <x v="71"/>
    <n v="21"/>
    <n v="16"/>
  </r>
  <r>
    <x v="71"/>
    <n v="19"/>
    <n v="15"/>
  </r>
  <r>
    <x v="71"/>
    <n v="19"/>
    <n v="15"/>
  </r>
  <r>
    <x v="233"/>
    <n v="20"/>
    <n v="15"/>
  </r>
  <r>
    <x v="71"/>
    <n v="21"/>
    <n v="16"/>
  </r>
  <r>
    <x v="233"/>
    <n v="17"/>
    <n v="14"/>
  </r>
  <r>
    <x v="233"/>
    <n v="17"/>
    <n v="14"/>
  </r>
  <r>
    <x v="71"/>
    <n v="21"/>
    <n v="16"/>
  </r>
  <r>
    <x v="233"/>
    <n v="20"/>
    <n v="15"/>
  </r>
  <r>
    <x v="233"/>
    <n v="19"/>
    <n v="15"/>
  </r>
  <r>
    <x v="233"/>
    <n v="17"/>
    <n v="14"/>
  </r>
  <r>
    <x v="233"/>
    <n v="17"/>
    <n v="14"/>
  </r>
  <r>
    <x v="233"/>
    <n v="19"/>
    <n v="15"/>
  </r>
  <r>
    <x v="148"/>
    <n v="18"/>
    <n v="13"/>
  </r>
  <r>
    <x v="148"/>
    <n v="17"/>
    <n v="13"/>
  </r>
  <r>
    <x v="148"/>
    <n v="17"/>
    <n v="13"/>
  </r>
  <r>
    <x v="307"/>
    <n v="22"/>
    <n v="15"/>
  </r>
  <r>
    <x v="205"/>
    <n v="22"/>
    <n v="15"/>
  </r>
  <r>
    <x v="83"/>
    <n v="23"/>
    <n v="16"/>
  </r>
  <r>
    <x v="83"/>
    <n v="23"/>
    <n v="16"/>
  </r>
  <r>
    <x v="83"/>
    <n v="23"/>
    <n v="16"/>
  </r>
  <r>
    <x v="83"/>
    <n v="23"/>
    <n v="16"/>
  </r>
  <r>
    <x v="83"/>
    <n v="23"/>
    <n v="16"/>
  </r>
  <r>
    <x v="83"/>
    <n v="23"/>
    <n v="16"/>
  </r>
  <r>
    <x v="83"/>
    <n v="23"/>
    <n v="16"/>
  </r>
  <r>
    <x v="83"/>
    <n v="23"/>
    <n v="16"/>
  </r>
  <r>
    <x v="121"/>
    <n v="30"/>
    <n v="22"/>
  </r>
  <r>
    <x v="121"/>
    <n v="29"/>
    <n v="23"/>
  </r>
  <r>
    <x v="121"/>
    <n v="30"/>
    <n v="23"/>
  </r>
  <r>
    <x v="121"/>
    <n v="29"/>
    <n v="23"/>
  </r>
  <r>
    <x v="121"/>
    <n v="30"/>
    <n v="23"/>
  </r>
  <r>
    <x v="121"/>
    <n v="29"/>
    <n v="23"/>
  </r>
  <r>
    <x v="55"/>
    <n v="26"/>
    <n v="19"/>
  </r>
  <r>
    <x v="83"/>
    <n v="25"/>
    <n v="18"/>
  </r>
  <r>
    <x v="83"/>
    <n v="25"/>
    <n v="18"/>
  </r>
  <r>
    <x v="55"/>
    <n v="26"/>
    <n v="19"/>
  </r>
  <r>
    <x v="55"/>
    <n v="26"/>
    <n v="19"/>
  </r>
  <r>
    <x v="83"/>
    <n v="25"/>
    <n v="18"/>
  </r>
  <r>
    <x v="175"/>
    <n v="18"/>
    <n v="11"/>
  </r>
  <r>
    <x v="175"/>
    <n v="18"/>
    <n v="11"/>
  </r>
  <r>
    <x v="175"/>
    <n v="18"/>
    <n v="11"/>
  </r>
  <r>
    <x v="164"/>
    <n v="18"/>
    <n v="11"/>
  </r>
  <r>
    <x v="90"/>
    <n v="22"/>
    <n v="17"/>
  </r>
  <r>
    <x v="90"/>
    <n v="22"/>
    <n v="17"/>
  </r>
  <r>
    <x v="90"/>
    <n v="22"/>
    <n v="17"/>
  </r>
  <r>
    <x v="91"/>
    <n v="28"/>
    <n v="21"/>
  </r>
  <r>
    <x v="91"/>
    <n v="28"/>
    <n v="21"/>
  </r>
  <r>
    <x v="91"/>
    <n v="28"/>
    <n v="21"/>
  </r>
  <r>
    <x v="91"/>
    <n v="28"/>
    <n v="21"/>
  </r>
  <r>
    <x v="91"/>
    <n v="28"/>
    <n v="21"/>
  </r>
  <r>
    <x v="91"/>
    <n v="28"/>
    <n v="21"/>
  </r>
  <r>
    <x v="91"/>
    <n v="28"/>
    <n v="21"/>
  </r>
  <r>
    <x v="91"/>
    <n v="28"/>
    <n v="21"/>
  </r>
  <r>
    <x v="91"/>
    <n v="28"/>
    <n v="21"/>
  </r>
  <r>
    <x v="91"/>
    <n v="28"/>
    <n v="21"/>
  </r>
  <r>
    <x v="29"/>
    <n v="30"/>
    <n v="26"/>
  </r>
  <r>
    <x v="91"/>
    <n v="28"/>
    <n v="21"/>
  </r>
  <r>
    <x v="91"/>
    <n v="28"/>
    <n v="21"/>
  </r>
  <r>
    <x v="91"/>
    <n v="28"/>
    <n v="21"/>
  </r>
  <r>
    <x v="91"/>
    <n v="28"/>
    <n v="21"/>
  </r>
  <r>
    <x v="91"/>
    <n v="28"/>
    <n v="21"/>
  </r>
  <r>
    <x v="29"/>
    <n v="31"/>
    <n v="28"/>
  </r>
  <r>
    <x v="91"/>
    <n v="28"/>
    <n v="21"/>
  </r>
  <r>
    <x v="29"/>
    <n v="31"/>
    <n v="28"/>
  </r>
  <r>
    <x v="29"/>
    <n v="30"/>
    <n v="26"/>
  </r>
  <r>
    <x v="91"/>
    <n v="28"/>
    <n v="21"/>
  </r>
  <r>
    <x v="91"/>
    <n v="28"/>
    <n v="21"/>
  </r>
  <r>
    <x v="91"/>
    <n v="28"/>
    <n v="21"/>
  </r>
  <r>
    <x v="91"/>
    <n v="28"/>
    <n v="21"/>
  </r>
  <r>
    <x v="91"/>
    <n v="28"/>
    <n v="21"/>
  </r>
  <r>
    <x v="91"/>
    <n v="28"/>
    <n v="21"/>
  </r>
  <r>
    <x v="91"/>
    <n v="28"/>
    <n v="21"/>
  </r>
  <r>
    <x v="91"/>
    <n v="28"/>
    <n v="21"/>
  </r>
  <r>
    <x v="308"/>
    <n v="13"/>
    <n v="8"/>
  </r>
  <r>
    <x v="308"/>
    <n v="13"/>
    <n v="8"/>
  </r>
  <r>
    <x v="308"/>
    <n v="14"/>
    <n v="9"/>
  </r>
  <r>
    <x v="308"/>
    <n v="14"/>
    <n v="9"/>
  </r>
  <r>
    <x v="60"/>
    <n v="13"/>
    <n v="8"/>
  </r>
  <r>
    <x v="60"/>
    <n v="13"/>
    <n v="8"/>
  </r>
  <r>
    <x v="60"/>
    <n v="14"/>
    <n v="9"/>
  </r>
  <r>
    <x v="60"/>
    <n v="14"/>
    <n v="9"/>
  </r>
  <r>
    <x v="309"/>
    <n v="14"/>
    <n v="9"/>
  </r>
  <r>
    <x v="180"/>
    <n v="24"/>
    <n v="16"/>
  </r>
  <r>
    <x v="180"/>
    <n v="24"/>
    <n v="16"/>
  </r>
  <r>
    <x v="180"/>
    <n v="24"/>
    <n v="16"/>
  </r>
  <r>
    <x v="180"/>
    <n v="24"/>
    <n v="16"/>
  </r>
  <r>
    <x v="3"/>
    <n v="22"/>
    <n v="15"/>
  </r>
  <r>
    <x v="3"/>
    <n v="22"/>
    <n v="15"/>
  </r>
  <r>
    <x v="225"/>
    <n v="25"/>
    <n v="15"/>
  </r>
  <r>
    <x v="1"/>
    <n v="28"/>
    <n v="17"/>
  </r>
  <r>
    <x v="115"/>
    <n v="31"/>
    <n v="22"/>
  </r>
  <r>
    <x v="115"/>
    <n v="31"/>
    <n v="22"/>
  </r>
  <r>
    <x v="225"/>
    <n v="25"/>
    <n v="15"/>
  </r>
  <r>
    <x v="225"/>
    <n v="25"/>
    <n v="15"/>
  </r>
  <r>
    <x v="1"/>
    <n v="28"/>
    <n v="17"/>
  </r>
  <r>
    <x v="115"/>
    <n v="31"/>
    <n v="22"/>
  </r>
  <r>
    <x v="225"/>
    <n v="25"/>
    <n v="15"/>
  </r>
  <r>
    <x v="225"/>
    <n v="25"/>
    <n v="15"/>
  </r>
  <r>
    <x v="225"/>
    <n v="25"/>
    <n v="15"/>
  </r>
  <r>
    <x v="1"/>
    <n v="28"/>
    <n v="17"/>
  </r>
  <r>
    <x v="115"/>
    <n v="29"/>
    <n v="20"/>
  </r>
  <r>
    <x v="115"/>
    <n v="31"/>
    <n v="22"/>
  </r>
  <r>
    <x v="225"/>
    <n v="25"/>
    <n v="15"/>
  </r>
  <r>
    <x v="1"/>
    <n v="28"/>
    <n v="17"/>
  </r>
  <r>
    <x v="115"/>
    <n v="31"/>
    <n v="22"/>
  </r>
  <r>
    <x v="115"/>
    <n v="30"/>
    <n v="21"/>
  </r>
  <r>
    <x v="1"/>
    <n v="27"/>
    <n v="18"/>
  </r>
  <r>
    <x v="115"/>
    <n v="30"/>
    <n v="21"/>
  </r>
  <r>
    <x v="225"/>
    <n v="23"/>
    <n v="14"/>
  </r>
  <r>
    <x v="225"/>
    <n v="25"/>
    <n v="15"/>
  </r>
  <r>
    <x v="115"/>
    <n v="27"/>
    <n v="21"/>
  </r>
  <r>
    <x v="225"/>
    <n v="25"/>
    <n v="15"/>
  </r>
  <r>
    <x v="6"/>
    <n v="26"/>
    <n v="20"/>
  </r>
  <r>
    <x v="310"/>
    <n v="32"/>
    <n v="24"/>
  </r>
  <r>
    <x v="6"/>
    <n v="26"/>
    <n v="20"/>
  </r>
  <r>
    <x v="6"/>
    <n v="26"/>
    <n v="20"/>
  </r>
  <r>
    <x v="310"/>
    <n v="34"/>
    <n v="25"/>
  </r>
  <r>
    <x v="310"/>
    <n v="34"/>
    <n v="25"/>
  </r>
  <r>
    <x v="7"/>
    <n v="28"/>
    <n v="21"/>
  </r>
  <r>
    <x v="7"/>
    <n v="28"/>
    <n v="21"/>
  </r>
  <r>
    <x v="7"/>
    <n v="28"/>
    <n v="21"/>
  </r>
  <r>
    <x v="311"/>
    <n v="28"/>
    <n v="21"/>
  </r>
  <r>
    <x v="311"/>
    <n v="28"/>
    <n v="21"/>
  </r>
  <r>
    <x v="7"/>
    <n v="28"/>
    <n v="21"/>
  </r>
  <r>
    <x v="311"/>
    <n v="28"/>
    <n v="21"/>
  </r>
  <r>
    <x v="311"/>
    <n v="28"/>
    <n v="22"/>
  </r>
  <r>
    <x v="7"/>
    <n v="28"/>
    <n v="21"/>
  </r>
  <r>
    <x v="311"/>
    <n v="28"/>
    <n v="21"/>
  </r>
  <r>
    <x v="7"/>
    <n v="28"/>
    <n v="21"/>
  </r>
  <r>
    <x v="311"/>
    <n v="28"/>
    <n v="21"/>
  </r>
  <r>
    <x v="7"/>
    <n v="28"/>
    <n v="21"/>
  </r>
  <r>
    <x v="311"/>
    <n v="28"/>
    <n v="22"/>
  </r>
  <r>
    <x v="311"/>
    <n v="28"/>
    <n v="21"/>
  </r>
  <r>
    <x v="7"/>
    <n v="28"/>
    <n v="21"/>
  </r>
  <r>
    <x v="7"/>
    <n v="28"/>
    <n v="21"/>
  </r>
  <r>
    <x v="311"/>
    <n v="28"/>
    <n v="21"/>
  </r>
  <r>
    <x v="7"/>
    <n v="28"/>
    <n v="21"/>
  </r>
  <r>
    <x v="311"/>
    <n v="28"/>
    <n v="21"/>
  </r>
  <r>
    <x v="7"/>
    <n v="28"/>
    <n v="21"/>
  </r>
  <r>
    <x v="311"/>
    <n v="28"/>
    <n v="21"/>
  </r>
  <r>
    <x v="16"/>
    <n v="34"/>
    <n v="27"/>
  </r>
  <r>
    <x v="16"/>
    <n v="36"/>
    <n v="27"/>
  </r>
  <r>
    <x v="16"/>
    <n v="36"/>
    <n v="27"/>
  </r>
  <r>
    <x v="16"/>
    <n v="36"/>
    <n v="27"/>
  </r>
  <r>
    <x v="16"/>
    <n v="34"/>
    <n v="27"/>
  </r>
  <r>
    <x v="16"/>
    <n v="34"/>
    <n v="27"/>
  </r>
  <r>
    <x v="211"/>
    <n v="24"/>
    <n v="18"/>
  </r>
  <r>
    <x v="312"/>
    <n v="31"/>
    <n v="23"/>
  </r>
  <r>
    <x v="211"/>
    <n v="24"/>
    <n v="18"/>
  </r>
  <r>
    <x v="312"/>
    <n v="31"/>
    <n v="23"/>
  </r>
  <r>
    <x v="211"/>
    <n v="24"/>
    <n v="18"/>
  </r>
  <r>
    <x v="211"/>
    <n v="24"/>
    <n v="18"/>
  </r>
  <r>
    <x v="17"/>
    <n v="31"/>
    <n v="23"/>
  </r>
  <r>
    <x v="16"/>
    <n v="20"/>
    <n v="15"/>
  </r>
  <r>
    <x v="16"/>
    <n v="20"/>
    <n v="15"/>
  </r>
  <r>
    <x v="16"/>
    <n v="20"/>
    <n v="15"/>
  </r>
  <r>
    <x v="16"/>
    <n v="20"/>
    <n v="15"/>
  </r>
  <r>
    <x v="5"/>
    <n v="21"/>
    <n v="16"/>
  </r>
  <r>
    <x v="5"/>
    <n v="21"/>
    <n v="16"/>
  </r>
  <r>
    <x v="5"/>
    <n v="21"/>
    <n v="16"/>
  </r>
  <r>
    <x v="5"/>
    <n v="21"/>
    <n v="16"/>
  </r>
  <r>
    <x v="5"/>
    <n v="19"/>
    <n v="14"/>
  </r>
  <r>
    <x v="5"/>
    <n v="19"/>
    <n v="14"/>
  </r>
  <r>
    <x v="5"/>
    <n v="18"/>
    <n v="14"/>
  </r>
  <r>
    <x v="5"/>
    <n v="18"/>
    <n v="14"/>
  </r>
  <r>
    <x v="243"/>
    <n v="20"/>
    <n v="15"/>
  </r>
  <r>
    <x v="243"/>
    <n v="19"/>
    <n v="15"/>
  </r>
  <r>
    <x v="243"/>
    <n v="22"/>
    <n v="16"/>
  </r>
  <r>
    <x v="243"/>
    <n v="20"/>
    <n v="15"/>
  </r>
  <r>
    <x v="313"/>
    <n v="22"/>
    <n v="16"/>
  </r>
  <r>
    <x v="313"/>
    <n v="19"/>
    <n v="15"/>
  </r>
  <r>
    <x v="313"/>
    <n v="19"/>
    <n v="15"/>
  </r>
  <r>
    <x v="313"/>
    <n v="20"/>
    <n v="15"/>
  </r>
  <r>
    <x v="313"/>
    <n v="20"/>
    <n v="15"/>
  </r>
  <r>
    <x v="313"/>
    <n v="20"/>
    <n v="15"/>
  </r>
  <r>
    <x v="313"/>
    <n v="20"/>
    <n v="15"/>
  </r>
  <r>
    <x v="313"/>
    <n v="22"/>
    <n v="16"/>
  </r>
  <r>
    <x v="313"/>
    <n v="20"/>
    <n v="15"/>
  </r>
  <r>
    <x v="313"/>
    <n v="21"/>
    <n v="15"/>
  </r>
  <r>
    <x v="313"/>
    <n v="20"/>
    <n v="15"/>
  </r>
  <r>
    <x v="313"/>
    <n v="21"/>
    <n v="15"/>
  </r>
  <r>
    <x v="313"/>
    <n v="19"/>
    <n v="15"/>
  </r>
  <r>
    <x v="313"/>
    <n v="19"/>
    <n v="15"/>
  </r>
  <r>
    <x v="313"/>
    <n v="20"/>
    <n v="15"/>
  </r>
  <r>
    <x v="313"/>
    <n v="20"/>
    <n v="15"/>
  </r>
  <r>
    <x v="148"/>
    <n v="27"/>
    <n v="19"/>
  </r>
  <r>
    <x v="162"/>
    <n v="32"/>
    <n v="25"/>
  </r>
  <r>
    <x v="97"/>
    <n v="32"/>
    <n v="25"/>
  </r>
  <r>
    <x v="162"/>
    <n v="32"/>
    <n v="25"/>
  </r>
  <r>
    <x v="162"/>
    <n v="29"/>
    <n v="22"/>
  </r>
  <r>
    <x v="97"/>
    <n v="32"/>
    <n v="25"/>
  </r>
  <r>
    <x v="162"/>
    <n v="32"/>
    <n v="25"/>
  </r>
  <r>
    <x v="95"/>
    <n v="28"/>
    <n v="19"/>
  </r>
  <r>
    <x v="162"/>
    <n v="32"/>
    <n v="25"/>
  </r>
  <r>
    <x v="162"/>
    <n v="29"/>
    <n v="22"/>
  </r>
  <r>
    <x v="162"/>
    <n v="32"/>
    <n v="25"/>
  </r>
  <r>
    <x v="162"/>
    <n v="32"/>
    <n v="25"/>
  </r>
  <r>
    <x v="86"/>
    <n v="28"/>
    <n v="19"/>
  </r>
  <r>
    <x v="162"/>
    <n v="36"/>
    <n v="24"/>
  </r>
  <r>
    <x v="97"/>
    <n v="36"/>
    <n v="24"/>
  </r>
  <r>
    <x v="162"/>
    <n v="36"/>
    <n v="24"/>
  </r>
  <r>
    <x v="97"/>
    <n v="36"/>
    <n v="24"/>
  </r>
  <r>
    <x v="162"/>
    <n v="36"/>
    <n v="24"/>
  </r>
  <r>
    <x v="97"/>
    <n v="36"/>
    <n v="24"/>
  </r>
  <r>
    <x v="162"/>
    <n v="31"/>
    <n v="24"/>
  </r>
  <r>
    <x v="162"/>
    <n v="31"/>
    <n v="24"/>
  </r>
  <r>
    <x v="162"/>
    <n v="30"/>
    <n v="24"/>
  </r>
  <r>
    <x v="97"/>
    <n v="29"/>
    <n v="20"/>
  </r>
  <r>
    <x v="97"/>
    <n v="29"/>
    <n v="20"/>
  </r>
  <r>
    <x v="97"/>
    <n v="29"/>
    <n v="20"/>
  </r>
  <r>
    <x v="97"/>
    <n v="28"/>
    <n v="20"/>
  </r>
  <r>
    <x v="97"/>
    <n v="28"/>
    <n v="20"/>
  </r>
  <r>
    <x v="97"/>
    <n v="29"/>
    <n v="20"/>
  </r>
  <r>
    <x v="97"/>
    <n v="29"/>
    <n v="20"/>
  </r>
  <r>
    <x v="97"/>
    <n v="28"/>
    <n v="20"/>
  </r>
  <r>
    <x v="97"/>
    <n v="29"/>
    <n v="20"/>
  </r>
  <r>
    <x v="97"/>
    <n v="28"/>
    <n v="20"/>
  </r>
  <r>
    <x v="97"/>
    <n v="28"/>
    <n v="20"/>
  </r>
  <r>
    <x v="97"/>
    <n v="29"/>
    <n v="20"/>
  </r>
  <r>
    <x v="97"/>
    <n v="28"/>
    <n v="20"/>
  </r>
  <r>
    <x v="97"/>
    <n v="28"/>
    <n v="20"/>
  </r>
  <r>
    <x v="97"/>
    <n v="29"/>
    <n v="20"/>
  </r>
  <r>
    <x v="97"/>
    <n v="28"/>
    <n v="20"/>
  </r>
  <r>
    <x v="97"/>
    <n v="28"/>
    <n v="20"/>
  </r>
  <r>
    <x v="97"/>
    <n v="28"/>
    <n v="20"/>
  </r>
  <r>
    <x v="97"/>
    <n v="28"/>
    <n v="20"/>
  </r>
  <r>
    <x v="97"/>
    <n v="28"/>
    <n v="20"/>
  </r>
  <r>
    <x v="97"/>
    <n v="28"/>
    <n v="20"/>
  </r>
  <r>
    <x v="97"/>
    <n v="29"/>
    <n v="20"/>
  </r>
  <r>
    <x v="97"/>
    <n v="29"/>
    <n v="20"/>
  </r>
  <r>
    <x v="97"/>
    <n v="28"/>
    <n v="20"/>
  </r>
  <r>
    <x v="97"/>
    <n v="28"/>
    <n v="20"/>
  </r>
  <r>
    <x v="97"/>
    <n v="28"/>
    <n v="20"/>
  </r>
  <r>
    <x v="97"/>
    <n v="28"/>
    <n v="20"/>
  </r>
  <r>
    <x v="97"/>
    <n v="29"/>
    <n v="20"/>
  </r>
  <r>
    <x v="97"/>
    <n v="29"/>
    <n v="20"/>
  </r>
  <r>
    <x v="97"/>
    <n v="29"/>
    <n v="20"/>
  </r>
  <r>
    <x v="97"/>
    <n v="28"/>
    <n v="20"/>
  </r>
  <r>
    <x v="97"/>
    <n v="29"/>
    <n v="20"/>
  </r>
  <r>
    <x v="97"/>
    <n v="28"/>
    <n v="20"/>
  </r>
  <r>
    <x v="97"/>
    <n v="29"/>
    <n v="20"/>
  </r>
  <r>
    <x v="97"/>
    <n v="29"/>
    <n v="20"/>
  </r>
  <r>
    <x v="97"/>
    <n v="28"/>
    <n v="20"/>
  </r>
  <r>
    <x v="314"/>
    <n v="24"/>
    <n v="16"/>
  </r>
  <r>
    <x v="314"/>
    <n v="24"/>
    <n v="16"/>
  </r>
  <r>
    <x v="314"/>
    <n v="24"/>
    <n v="16"/>
  </r>
  <r>
    <x v="70"/>
    <n v="25"/>
    <n v="17"/>
  </r>
  <r>
    <x v="70"/>
    <n v="25"/>
    <n v="17"/>
  </r>
  <r>
    <x v="95"/>
    <n v="24"/>
    <n v="15"/>
  </r>
  <r>
    <x v="70"/>
    <n v="25"/>
    <n v="17"/>
  </r>
  <r>
    <x v="82"/>
    <n v="26"/>
    <n v="17"/>
  </r>
  <r>
    <x v="95"/>
    <n v="26"/>
    <n v="17"/>
  </r>
  <r>
    <x v="82"/>
    <n v="27"/>
    <n v="17"/>
  </r>
  <r>
    <x v="87"/>
    <n v="21"/>
    <n v="15"/>
  </r>
  <r>
    <x v="87"/>
    <n v="22"/>
    <n v="16"/>
  </r>
  <r>
    <x v="87"/>
    <n v="22"/>
    <n v="16"/>
  </r>
  <r>
    <x v="87"/>
    <n v="21"/>
    <n v="15"/>
  </r>
  <r>
    <x v="87"/>
    <n v="21"/>
    <n v="15"/>
  </r>
  <r>
    <x v="91"/>
    <n v="21"/>
    <n v="16"/>
  </r>
  <r>
    <x v="87"/>
    <n v="22"/>
    <n v="16"/>
  </r>
  <r>
    <x v="91"/>
    <n v="21"/>
    <n v="16"/>
  </r>
  <r>
    <x v="87"/>
    <n v="22"/>
    <n v="16"/>
  </r>
  <r>
    <x v="91"/>
    <n v="20"/>
    <n v="16"/>
  </r>
  <r>
    <x v="91"/>
    <n v="20"/>
    <n v="16"/>
  </r>
  <r>
    <x v="87"/>
    <n v="21"/>
    <n v="15"/>
  </r>
  <r>
    <x v="87"/>
    <n v="22"/>
    <n v="16"/>
  </r>
  <r>
    <x v="87"/>
    <n v="21"/>
    <n v="15"/>
  </r>
  <r>
    <x v="91"/>
    <n v="21"/>
    <n v="16"/>
  </r>
  <r>
    <x v="91"/>
    <n v="21"/>
    <n v="16"/>
  </r>
  <r>
    <x v="91"/>
    <n v="21"/>
    <n v="16"/>
  </r>
  <r>
    <x v="87"/>
    <n v="21"/>
    <n v="15"/>
  </r>
  <r>
    <x v="87"/>
    <n v="22"/>
    <n v="16"/>
  </r>
  <r>
    <x v="91"/>
    <n v="21"/>
    <n v="16"/>
  </r>
  <r>
    <x v="87"/>
    <n v="22"/>
    <n v="16"/>
  </r>
  <r>
    <x v="87"/>
    <n v="22"/>
    <n v="16"/>
  </r>
  <r>
    <x v="87"/>
    <n v="21"/>
    <n v="15"/>
  </r>
  <r>
    <x v="87"/>
    <n v="21"/>
    <n v="15"/>
  </r>
  <r>
    <x v="92"/>
    <n v="22"/>
    <n v="16"/>
  </r>
  <r>
    <x v="114"/>
    <n v="22"/>
    <n v="16"/>
  </r>
  <r>
    <x v="92"/>
    <n v="22"/>
    <n v="16"/>
  </r>
  <r>
    <x v="114"/>
    <n v="22"/>
    <n v="16"/>
  </r>
  <r>
    <x v="315"/>
    <n v="22"/>
    <n v="21"/>
  </r>
  <r>
    <x v="187"/>
    <n v="26"/>
    <n v="24"/>
  </r>
  <r>
    <x v="187"/>
    <n v="26"/>
    <n v="24"/>
  </r>
  <r>
    <x v="187"/>
    <n v="26"/>
    <n v="24"/>
  </r>
  <r>
    <x v="187"/>
    <n v="26"/>
    <n v="24"/>
  </r>
  <r>
    <x v="187"/>
    <n v="26"/>
    <n v="24"/>
  </r>
  <r>
    <x v="187"/>
    <n v="26"/>
    <n v="24"/>
  </r>
  <r>
    <x v="140"/>
    <n v="28"/>
    <n v="21"/>
  </r>
  <r>
    <x v="140"/>
    <n v="28"/>
    <n v="22"/>
  </r>
  <r>
    <x v="140"/>
    <n v="28"/>
    <n v="21"/>
  </r>
  <r>
    <x v="140"/>
    <n v="28"/>
    <n v="22"/>
  </r>
  <r>
    <x v="140"/>
    <n v="28"/>
    <n v="22"/>
  </r>
  <r>
    <x v="140"/>
    <n v="28"/>
    <n v="22"/>
  </r>
  <r>
    <x v="140"/>
    <n v="28"/>
    <n v="22"/>
  </r>
  <r>
    <x v="140"/>
    <n v="27"/>
    <n v="22"/>
  </r>
  <r>
    <x v="140"/>
    <n v="27"/>
    <n v="22"/>
  </r>
  <r>
    <x v="140"/>
    <n v="28"/>
    <n v="22"/>
  </r>
  <r>
    <x v="140"/>
    <n v="28"/>
    <n v="22"/>
  </r>
  <r>
    <x v="140"/>
    <n v="28"/>
    <n v="22"/>
  </r>
  <r>
    <x v="25"/>
    <n v="31"/>
    <n v="35"/>
  </r>
  <r>
    <x v="25"/>
    <n v="30"/>
    <n v="33"/>
  </r>
  <r>
    <x v="25"/>
    <n v="30"/>
    <n v="33"/>
  </r>
  <r>
    <x v="25"/>
    <n v="31"/>
    <n v="35"/>
  </r>
  <r>
    <x v="25"/>
    <n v="30"/>
    <n v="33"/>
  </r>
  <r>
    <x v="15"/>
    <n v="28"/>
    <n v="21"/>
  </r>
  <r>
    <x v="68"/>
    <n v="35"/>
    <n v="24"/>
  </r>
  <r>
    <x v="68"/>
    <n v="35"/>
    <n v="24"/>
  </r>
  <r>
    <x v="15"/>
    <n v="28"/>
    <n v="20"/>
  </r>
  <r>
    <x v="15"/>
    <n v="28"/>
    <n v="20"/>
  </r>
  <r>
    <x v="68"/>
    <n v="34"/>
    <n v="24"/>
  </r>
  <r>
    <x v="9"/>
    <n v="28"/>
    <n v="19"/>
  </r>
  <r>
    <x v="9"/>
    <n v="28"/>
    <n v="19"/>
  </r>
  <r>
    <x v="9"/>
    <n v="28"/>
    <n v="19"/>
  </r>
  <r>
    <x v="9"/>
    <n v="28"/>
    <n v="19"/>
  </r>
  <r>
    <x v="9"/>
    <n v="28"/>
    <n v="19"/>
  </r>
  <r>
    <x v="9"/>
    <n v="28"/>
    <n v="19"/>
  </r>
  <r>
    <x v="9"/>
    <n v="28"/>
    <n v="19"/>
  </r>
  <r>
    <x v="9"/>
    <n v="28"/>
    <n v="19"/>
  </r>
  <r>
    <x v="9"/>
    <n v="28"/>
    <n v="19"/>
  </r>
  <r>
    <x v="9"/>
    <n v="28"/>
    <n v="19"/>
  </r>
  <r>
    <x v="9"/>
    <n v="28"/>
    <n v="19"/>
  </r>
  <r>
    <x v="9"/>
    <n v="28"/>
    <n v="19"/>
  </r>
  <r>
    <x v="9"/>
    <n v="28"/>
    <n v="19"/>
  </r>
  <r>
    <x v="9"/>
    <n v="28"/>
    <n v="19"/>
  </r>
  <r>
    <x v="9"/>
    <n v="28"/>
    <n v="19"/>
  </r>
  <r>
    <x v="276"/>
    <n v="31"/>
    <n v="22"/>
  </r>
  <r>
    <x v="163"/>
    <n v="39"/>
    <n v="35"/>
  </r>
  <r>
    <x v="163"/>
    <n v="40"/>
    <n v="36"/>
  </r>
  <r>
    <x v="163"/>
    <n v="39"/>
    <n v="35"/>
  </r>
  <r>
    <x v="163"/>
    <n v="40"/>
    <n v="36"/>
  </r>
  <r>
    <x v="212"/>
    <n v="46"/>
    <n v="39"/>
  </r>
  <r>
    <x v="212"/>
    <n v="46"/>
    <n v="39"/>
  </r>
  <r>
    <x v="163"/>
    <n v="40"/>
    <n v="36"/>
  </r>
  <r>
    <x v="263"/>
    <n v="31"/>
    <n v="20"/>
  </r>
  <r>
    <x v="212"/>
    <n v="34"/>
    <n v="23"/>
  </r>
  <r>
    <x v="212"/>
    <n v="34"/>
    <n v="23"/>
  </r>
  <r>
    <x v="163"/>
    <n v="39"/>
    <n v="35"/>
  </r>
  <r>
    <x v="263"/>
    <n v="31"/>
    <n v="20"/>
  </r>
  <r>
    <x v="212"/>
    <n v="34"/>
    <n v="23"/>
  </r>
  <r>
    <x v="212"/>
    <n v="34"/>
    <n v="23"/>
  </r>
  <r>
    <x v="212"/>
    <n v="34"/>
    <n v="23"/>
  </r>
  <r>
    <x v="263"/>
    <n v="31"/>
    <n v="20"/>
  </r>
  <r>
    <x v="263"/>
    <n v="31"/>
    <n v="20"/>
  </r>
  <r>
    <x v="212"/>
    <n v="34"/>
    <n v="23"/>
  </r>
  <r>
    <x v="157"/>
    <n v="32"/>
    <n v="22"/>
  </r>
  <r>
    <x v="178"/>
    <n v="39"/>
    <n v="28"/>
  </r>
  <r>
    <x v="96"/>
    <n v="35"/>
    <n v="24"/>
  </r>
  <r>
    <x v="96"/>
    <n v="35"/>
    <n v="24"/>
  </r>
  <r>
    <x v="157"/>
    <n v="32"/>
    <n v="22"/>
  </r>
  <r>
    <x v="185"/>
    <n v="33"/>
    <n v="25"/>
  </r>
  <r>
    <x v="185"/>
    <n v="33"/>
    <n v="25"/>
  </r>
  <r>
    <x v="185"/>
    <n v="33"/>
    <n v="25"/>
  </r>
  <r>
    <x v="185"/>
    <n v="33"/>
    <n v="25"/>
  </r>
  <r>
    <x v="261"/>
    <n v="27"/>
    <n v="20"/>
  </r>
  <r>
    <x v="185"/>
    <n v="33"/>
    <n v="25"/>
  </r>
  <r>
    <x v="185"/>
    <n v="33"/>
    <n v="25"/>
  </r>
  <r>
    <x v="185"/>
    <n v="33"/>
    <n v="25"/>
  </r>
  <r>
    <x v="261"/>
    <n v="27"/>
    <n v="20"/>
  </r>
  <r>
    <x v="185"/>
    <n v="33"/>
    <n v="25"/>
  </r>
  <r>
    <x v="185"/>
    <n v="33"/>
    <n v="25"/>
  </r>
  <r>
    <x v="185"/>
    <n v="33"/>
    <n v="25"/>
  </r>
  <r>
    <x v="185"/>
    <n v="33"/>
    <n v="25"/>
  </r>
  <r>
    <x v="185"/>
    <n v="33"/>
    <n v="25"/>
  </r>
  <r>
    <x v="185"/>
    <n v="32"/>
    <n v="25"/>
  </r>
  <r>
    <x v="185"/>
    <n v="32"/>
    <n v="25"/>
  </r>
  <r>
    <x v="261"/>
    <n v="27"/>
    <n v="20"/>
  </r>
  <r>
    <x v="185"/>
    <n v="32"/>
    <n v="25"/>
  </r>
  <r>
    <x v="261"/>
    <n v="27"/>
    <n v="20"/>
  </r>
  <r>
    <x v="185"/>
    <n v="32"/>
    <n v="25"/>
  </r>
  <r>
    <x v="24"/>
    <n v="30"/>
    <n v="24"/>
  </r>
  <r>
    <x v="80"/>
    <n v="28"/>
    <n v="23"/>
  </r>
  <r>
    <x v="80"/>
    <n v="26"/>
    <n v="23"/>
  </r>
  <r>
    <x v="80"/>
    <n v="26"/>
    <n v="23"/>
  </r>
  <r>
    <x v="24"/>
    <n v="32"/>
    <n v="25"/>
  </r>
  <r>
    <x v="24"/>
    <n v="30"/>
    <n v="24"/>
  </r>
  <r>
    <x v="24"/>
    <n v="30"/>
    <n v="24"/>
  </r>
  <r>
    <x v="24"/>
    <n v="32"/>
    <n v="25"/>
  </r>
  <r>
    <x v="80"/>
    <n v="28"/>
    <n v="23"/>
  </r>
  <r>
    <x v="80"/>
    <n v="28"/>
    <n v="23"/>
  </r>
  <r>
    <x v="24"/>
    <n v="29"/>
    <n v="23"/>
  </r>
  <r>
    <x v="80"/>
    <n v="27"/>
    <n v="22"/>
  </r>
  <r>
    <x v="80"/>
    <n v="27"/>
    <n v="22"/>
  </r>
  <r>
    <x v="80"/>
    <n v="27"/>
    <n v="22"/>
  </r>
  <r>
    <x v="80"/>
    <n v="28"/>
    <n v="23"/>
  </r>
  <r>
    <x v="80"/>
    <n v="28"/>
    <n v="23"/>
  </r>
  <r>
    <x v="24"/>
    <n v="31"/>
    <n v="24"/>
  </r>
  <r>
    <x v="24"/>
    <n v="29"/>
    <n v="23"/>
  </r>
  <r>
    <x v="80"/>
    <n v="27"/>
    <n v="22"/>
  </r>
  <r>
    <x v="80"/>
    <n v="28"/>
    <n v="23"/>
  </r>
  <r>
    <x v="80"/>
    <n v="27"/>
    <n v="22"/>
  </r>
  <r>
    <x v="24"/>
    <n v="29"/>
    <n v="23"/>
  </r>
  <r>
    <x v="80"/>
    <n v="27"/>
    <n v="22"/>
  </r>
  <r>
    <x v="24"/>
    <n v="30"/>
    <n v="24"/>
  </r>
  <r>
    <x v="80"/>
    <n v="27"/>
    <n v="22"/>
  </r>
  <r>
    <x v="80"/>
    <n v="28"/>
    <n v="23"/>
  </r>
  <r>
    <x v="80"/>
    <n v="28"/>
    <n v="23"/>
  </r>
  <r>
    <x v="24"/>
    <n v="29"/>
    <n v="23"/>
  </r>
  <r>
    <x v="230"/>
    <n v="29"/>
    <n v="24"/>
  </r>
  <r>
    <x v="230"/>
    <n v="31"/>
    <n v="25"/>
  </r>
  <r>
    <x v="213"/>
    <n v="28"/>
    <n v="20"/>
  </r>
  <r>
    <x v="230"/>
    <n v="31"/>
    <n v="25"/>
  </r>
  <r>
    <x v="213"/>
    <n v="27"/>
    <n v="20"/>
  </r>
  <r>
    <x v="230"/>
    <n v="31"/>
    <n v="25"/>
  </r>
  <r>
    <x v="230"/>
    <n v="29"/>
    <n v="24"/>
  </r>
  <r>
    <x v="230"/>
    <n v="31"/>
    <n v="25"/>
  </r>
  <r>
    <x v="230"/>
    <n v="31"/>
    <n v="25"/>
  </r>
  <r>
    <x v="230"/>
    <n v="29"/>
    <n v="24"/>
  </r>
  <r>
    <x v="230"/>
    <n v="31"/>
    <n v="25"/>
  </r>
  <r>
    <x v="213"/>
    <n v="27"/>
    <n v="20"/>
  </r>
  <r>
    <x v="230"/>
    <n v="30"/>
    <n v="25"/>
  </r>
  <r>
    <x v="230"/>
    <n v="29"/>
    <n v="24"/>
  </r>
  <r>
    <x v="230"/>
    <n v="29"/>
    <n v="24"/>
  </r>
  <r>
    <x v="230"/>
    <n v="30"/>
    <n v="25"/>
  </r>
  <r>
    <x v="230"/>
    <n v="29"/>
    <n v="24"/>
  </r>
  <r>
    <x v="230"/>
    <n v="30"/>
    <n v="25"/>
  </r>
  <r>
    <x v="83"/>
    <n v="23"/>
    <n v="16"/>
  </r>
  <r>
    <x v="30"/>
    <n v="22"/>
    <n v="15"/>
  </r>
  <r>
    <x v="30"/>
    <n v="22"/>
    <n v="15"/>
  </r>
  <r>
    <x v="30"/>
    <n v="22"/>
    <n v="14"/>
  </r>
  <r>
    <x v="30"/>
    <n v="22"/>
    <n v="14"/>
  </r>
  <r>
    <x v="30"/>
    <n v="22"/>
    <n v="14"/>
  </r>
  <r>
    <x v="290"/>
    <n v="22"/>
    <n v="14"/>
  </r>
  <r>
    <x v="290"/>
    <n v="22"/>
    <n v="14"/>
  </r>
  <r>
    <x v="290"/>
    <n v="23"/>
    <n v="15"/>
  </r>
  <r>
    <x v="290"/>
    <n v="22"/>
    <n v="14"/>
  </r>
  <r>
    <x v="290"/>
    <n v="23"/>
    <n v="15"/>
  </r>
  <r>
    <x v="83"/>
    <n v="22"/>
    <n v="15"/>
  </r>
  <r>
    <x v="248"/>
    <n v="28"/>
    <n v="18"/>
  </r>
  <r>
    <x v="248"/>
    <n v="28"/>
    <n v="18"/>
  </r>
  <r>
    <x v="248"/>
    <n v="28"/>
    <n v="18"/>
  </r>
  <r>
    <x v="248"/>
    <n v="28"/>
    <n v="18"/>
  </r>
  <r>
    <x v="248"/>
    <n v="28"/>
    <n v="18"/>
  </r>
  <r>
    <x v="183"/>
    <n v="24"/>
    <n v="15"/>
  </r>
  <r>
    <x v="115"/>
    <n v="27"/>
    <n v="18"/>
  </r>
  <r>
    <x v="106"/>
    <n v="26"/>
    <n v="17"/>
  </r>
  <r>
    <x v="106"/>
    <n v="27"/>
    <n v="17"/>
  </r>
  <r>
    <x v="106"/>
    <n v="27"/>
    <n v="17"/>
  </r>
  <r>
    <x v="99"/>
    <n v="24"/>
    <n v="15"/>
  </r>
  <r>
    <x v="99"/>
    <n v="24"/>
    <n v="15"/>
  </r>
  <r>
    <x v="183"/>
    <n v="24"/>
    <n v="15"/>
  </r>
  <r>
    <x v="182"/>
    <n v="24"/>
    <n v="16"/>
  </r>
  <r>
    <x v="115"/>
    <n v="28"/>
    <n v="18"/>
  </r>
  <r>
    <x v="99"/>
    <n v="24"/>
    <n v="15"/>
  </r>
  <r>
    <x v="115"/>
    <n v="27"/>
    <n v="18"/>
  </r>
  <r>
    <x v="99"/>
    <n v="24"/>
    <n v="15"/>
  </r>
  <r>
    <x v="183"/>
    <n v="24"/>
    <n v="15"/>
  </r>
  <r>
    <x v="115"/>
    <n v="28"/>
    <n v="18"/>
  </r>
  <r>
    <x v="183"/>
    <n v="24"/>
    <n v="15"/>
  </r>
  <r>
    <x v="115"/>
    <n v="28"/>
    <n v="18"/>
  </r>
  <r>
    <x v="182"/>
    <n v="24"/>
    <n v="16"/>
  </r>
  <r>
    <x v="115"/>
    <n v="27"/>
    <n v="18"/>
  </r>
  <r>
    <x v="106"/>
    <n v="27"/>
    <n v="17"/>
  </r>
  <r>
    <x v="106"/>
    <n v="26"/>
    <n v="17"/>
  </r>
  <r>
    <x v="106"/>
    <n v="27"/>
    <n v="17"/>
  </r>
  <r>
    <x v="8"/>
    <n v="25"/>
    <n v="16"/>
  </r>
  <r>
    <x v="82"/>
    <n v="27"/>
    <n v="17"/>
  </r>
  <r>
    <x v="8"/>
    <n v="26"/>
    <n v="16"/>
  </r>
  <r>
    <x v="82"/>
    <n v="27"/>
    <n v="18"/>
  </r>
  <r>
    <x v="8"/>
    <n v="26"/>
    <n v="17"/>
  </r>
  <r>
    <x v="82"/>
    <n v="27"/>
    <n v="18"/>
  </r>
  <r>
    <x v="51"/>
    <n v="15"/>
    <n v="11"/>
  </r>
  <r>
    <x v="51"/>
    <n v="15"/>
    <n v="11"/>
  </r>
  <r>
    <x v="18"/>
    <n v="33"/>
    <n v="25"/>
  </r>
  <r>
    <x v="276"/>
    <n v="32"/>
    <n v="26"/>
  </r>
  <r>
    <x v="276"/>
    <n v="34"/>
    <n v="26"/>
  </r>
  <r>
    <x v="276"/>
    <n v="32"/>
    <n v="25"/>
  </r>
  <r>
    <x v="70"/>
    <n v="36"/>
    <n v="24"/>
  </r>
  <r>
    <x v="97"/>
    <n v="42"/>
    <n v="30"/>
  </r>
  <r>
    <x v="70"/>
    <n v="36"/>
    <n v="24"/>
  </r>
  <r>
    <x v="70"/>
    <n v="36"/>
    <n v="24"/>
  </r>
  <r>
    <x v="70"/>
    <n v="36"/>
    <n v="24"/>
  </r>
  <r>
    <x v="97"/>
    <n v="42"/>
    <n v="30"/>
  </r>
  <r>
    <x v="70"/>
    <n v="36"/>
    <n v="24"/>
  </r>
  <r>
    <x v="70"/>
    <n v="36"/>
    <n v="24"/>
  </r>
  <r>
    <x v="70"/>
    <n v="35"/>
    <n v="24"/>
  </r>
  <r>
    <x v="70"/>
    <n v="36"/>
    <n v="24"/>
  </r>
  <r>
    <x v="70"/>
    <n v="36"/>
    <n v="24"/>
  </r>
  <r>
    <x v="97"/>
    <n v="42"/>
    <n v="30"/>
  </r>
  <r>
    <x v="70"/>
    <n v="36"/>
    <n v="24"/>
  </r>
  <r>
    <x v="70"/>
    <n v="36"/>
    <n v="24"/>
  </r>
  <r>
    <x v="70"/>
    <n v="35"/>
    <n v="24"/>
  </r>
  <r>
    <x v="97"/>
    <n v="44"/>
    <n v="30"/>
  </r>
  <r>
    <x v="70"/>
    <n v="36"/>
    <n v="24"/>
  </r>
  <r>
    <x v="70"/>
    <n v="36"/>
    <n v="24"/>
  </r>
  <r>
    <x v="88"/>
    <n v="28"/>
    <n v="20"/>
  </r>
  <r>
    <x v="70"/>
    <n v="35"/>
    <n v="24"/>
  </r>
  <r>
    <x v="70"/>
    <n v="36"/>
    <n v="24"/>
  </r>
  <r>
    <x v="70"/>
    <n v="36"/>
    <n v="24"/>
  </r>
  <r>
    <x v="70"/>
    <n v="35"/>
    <n v="24"/>
  </r>
  <r>
    <x v="70"/>
    <n v="38"/>
    <n v="25"/>
  </r>
  <r>
    <x v="70"/>
    <n v="38"/>
    <n v="25"/>
  </r>
  <r>
    <x v="70"/>
    <n v="38"/>
    <n v="25"/>
  </r>
  <r>
    <x v="70"/>
    <n v="38"/>
    <n v="25"/>
  </r>
  <r>
    <x v="70"/>
    <n v="38"/>
    <n v="25"/>
  </r>
  <r>
    <x v="70"/>
    <n v="38"/>
    <n v="25"/>
  </r>
  <r>
    <x v="70"/>
    <n v="38"/>
    <n v="25"/>
  </r>
  <r>
    <x v="88"/>
    <n v="28"/>
    <n v="20"/>
  </r>
  <r>
    <x v="70"/>
    <n v="38"/>
    <n v="25"/>
  </r>
  <r>
    <x v="70"/>
    <n v="38"/>
    <n v="25"/>
  </r>
  <r>
    <x v="70"/>
    <n v="38"/>
    <n v="25"/>
  </r>
  <r>
    <x v="70"/>
    <n v="38"/>
    <n v="25"/>
  </r>
  <r>
    <x v="70"/>
    <n v="38"/>
    <n v="25"/>
  </r>
  <r>
    <x v="70"/>
    <n v="38"/>
    <n v="25"/>
  </r>
  <r>
    <x v="70"/>
    <n v="38"/>
    <n v="25"/>
  </r>
  <r>
    <x v="88"/>
    <n v="28"/>
    <n v="20"/>
  </r>
  <r>
    <x v="70"/>
    <n v="34"/>
    <n v="23"/>
  </r>
  <r>
    <x v="70"/>
    <n v="34"/>
    <n v="23"/>
  </r>
  <r>
    <x v="70"/>
    <n v="34"/>
    <n v="23"/>
  </r>
  <r>
    <x v="70"/>
    <n v="34"/>
    <n v="23"/>
  </r>
  <r>
    <x v="70"/>
    <n v="34"/>
    <n v="23"/>
  </r>
  <r>
    <x v="88"/>
    <n v="28"/>
    <n v="20"/>
  </r>
  <r>
    <x v="82"/>
    <n v="18"/>
    <n v="15"/>
  </r>
  <r>
    <x v="82"/>
    <n v="19"/>
    <n v="14"/>
  </r>
  <r>
    <x v="82"/>
    <n v="19"/>
    <n v="15"/>
  </r>
  <r>
    <x v="82"/>
    <n v="18"/>
    <n v="15"/>
  </r>
  <r>
    <x v="82"/>
    <n v="19"/>
    <n v="15"/>
  </r>
  <r>
    <x v="82"/>
    <n v="19"/>
    <n v="15"/>
  </r>
  <r>
    <x v="82"/>
    <n v="19"/>
    <n v="15"/>
  </r>
  <r>
    <x v="82"/>
    <n v="20"/>
    <n v="15"/>
  </r>
  <r>
    <x v="82"/>
    <n v="20"/>
    <n v="15"/>
  </r>
  <r>
    <x v="82"/>
    <n v="20"/>
    <n v="15"/>
  </r>
  <r>
    <x v="82"/>
    <n v="19"/>
    <n v="15"/>
  </r>
  <r>
    <x v="82"/>
    <n v="19"/>
    <n v="15"/>
  </r>
  <r>
    <x v="82"/>
    <n v="19"/>
    <n v="15"/>
  </r>
  <r>
    <x v="82"/>
    <n v="19"/>
    <n v="15"/>
  </r>
  <r>
    <x v="82"/>
    <n v="20"/>
    <n v="15"/>
  </r>
  <r>
    <x v="82"/>
    <n v="20"/>
    <n v="15"/>
  </r>
  <r>
    <x v="82"/>
    <n v="19"/>
    <n v="15"/>
  </r>
  <r>
    <x v="82"/>
    <n v="19"/>
    <n v="15"/>
  </r>
  <r>
    <x v="82"/>
    <n v="19"/>
    <n v="15"/>
  </r>
  <r>
    <x v="82"/>
    <n v="20"/>
    <n v="15"/>
  </r>
  <r>
    <x v="91"/>
    <n v="27"/>
    <n v="20"/>
  </r>
  <r>
    <x v="91"/>
    <n v="27"/>
    <n v="20"/>
  </r>
  <r>
    <x v="91"/>
    <n v="26"/>
    <n v="19"/>
  </r>
  <r>
    <x v="91"/>
    <n v="27"/>
    <n v="20"/>
  </r>
  <r>
    <x v="91"/>
    <n v="26"/>
    <n v="19"/>
  </r>
  <r>
    <x v="91"/>
    <n v="26"/>
    <n v="19"/>
  </r>
  <r>
    <x v="91"/>
    <n v="26"/>
    <n v="19"/>
  </r>
  <r>
    <x v="91"/>
    <n v="27"/>
    <n v="20"/>
  </r>
  <r>
    <x v="91"/>
    <n v="27"/>
    <n v="20"/>
  </r>
  <r>
    <x v="91"/>
    <n v="27"/>
    <n v="20"/>
  </r>
  <r>
    <x v="91"/>
    <n v="26"/>
    <n v="19"/>
  </r>
  <r>
    <x v="91"/>
    <n v="26"/>
    <n v="19"/>
  </r>
  <r>
    <x v="91"/>
    <n v="27"/>
    <n v="20"/>
  </r>
  <r>
    <x v="91"/>
    <n v="26"/>
    <n v="19"/>
  </r>
  <r>
    <x v="91"/>
    <n v="27"/>
    <n v="20"/>
  </r>
  <r>
    <x v="91"/>
    <n v="26"/>
    <n v="19"/>
  </r>
  <r>
    <x v="91"/>
    <n v="27"/>
    <n v="20"/>
  </r>
  <r>
    <x v="91"/>
    <n v="27"/>
    <n v="20"/>
  </r>
  <r>
    <x v="91"/>
    <n v="26"/>
    <n v="19"/>
  </r>
  <r>
    <x v="91"/>
    <n v="26"/>
    <n v="19"/>
  </r>
  <r>
    <x v="316"/>
    <n v="26"/>
    <n v="19"/>
  </r>
  <r>
    <x v="316"/>
    <n v="27"/>
    <n v="20"/>
  </r>
  <r>
    <x v="316"/>
    <n v="27"/>
    <n v="20"/>
  </r>
  <r>
    <x v="316"/>
    <n v="27"/>
    <n v="20"/>
  </r>
  <r>
    <x v="316"/>
    <n v="27"/>
    <n v="20"/>
  </r>
  <r>
    <x v="316"/>
    <n v="26"/>
    <n v="19"/>
  </r>
  <r>
    <x v="316"/>
    <n v="26"/>
    <n v="19"/>
  </r>
  <r>
    <x v="316"/>
    <n v="26"/>
    <n v="19"/>
  </r>
  <r>
    <x v="0"/>
    <n v="21"/>
    <n v="14"/>
  </r>
  <r>
    <x v="106"/>
    <n v="17"/>
    <n v="11"/>
  </r>
  <r>
    <x v="106"/>
    <n v="17"/>
    <n v="11"/>
  </r>
  <r>
    <x v="0"/>
    <n v="21"/>
    <n v="14"/>
  </r>
  <r>
    <x v="106"/>
    <n v="17"/>
    <n v="11"/>
  </r>
  <r>
    <x v="0"/>
    <n v="21"/>
    <n v="14"/>
  </r>
  <r>
    <x v="106"/>
    <n v="17"/>
    <n v="11"/>
  </r>
  <r>
    <x v="268"/>
    <n v="17"/>
    <n v="11"/>
  </r>
  <r>
    <x v="268"/>
    <n v="17"/>
    <n v="11"/>
  </r>
  <r>
    <x v="0"/>
    <n v="21"/>
    <n v="14"/>
  </r>
  <r>
    <x v="0"/>
    <n v="21"/>
    <n v="14"/>
  </r>
  <r>
    <x v="171"/>
    <n v="19"/>
    <n v="11"/>
  </r>
  <r>
    <x v="171"/>
    <n v="19"/>
    <n v="11"/>
  </r>
  <r>
    <x v="171"/>
    <n v="19"/>
    <n v="11"/>
  </r>
  <r>
    <x v="171"/>
    <n v="19"/>
    <n v="11"/>
  </r>
  <r>
    <x v="171"/>
    <n v="19"/>
    <n v="11"/>
  </r>
  <r>
    <x v="171"/>
    <n v="19"/>
    <n v="11"/>
  </r>
  <r>
    <x v="171"/>
    <n v="19"/>
    <n v="11"/>
  </r>
  <r>
    <x v="171"/>
    <n v="19"/>
    <n v="11"/>
  </r>
  <r>
    <x v="171"/>
    <n v="19"/>
    <n v="11"/>
  </r>
  <r>
    <x v="171"/>
    <n v="19"/>
    <n v="11"/>
  </r>
  <r>
    <x v="171"/>
    <n v="19"/>
    <n v="11"/>
  </r>
  <r>
    <x v="171"/>
    <n v="19"/>
    <n v="11"/>
  </r>
  <r>
    <x v="97"/>
    <n v="20"/>
    <n v="15"/>
  </r>
  <r>
    <x v="97"/>
    <n v="17"/>
    <n v="14"/>
  </r>
  <r>
    <x v="97"/>
    <n v="17"/>
    <n v="14"/>
  </r>
  <r>
    <x v="97"/>
    <n v="20"/>
    <n v="15"/>
  </r>
  <r>
    <x v="303"/>
    <n v="20"/>
    <n v="17"/>
  </r>
  <r>
    <x v="303"/>
    <n v="20"/>
    <n v="17"/>
  </r>
  <r>
    <x v="303"/>
    <n v="20"/>
    <n v="17"/>
  </r>
  <r>
    <x v="97"/>
    <n v="17"/>
    <n v="14"/>
  </r>
  <r>
    <x v="303"/>
    <n v="25"/>
    <n v="19"/>
  </r>
  <r>
    <x v="303"/>
    <n v="25"/>
    <n v="19"/>
  </r>
  <r>
    <x v="303"/>
    <n v="20"/>
    <n v="17"/>
  </r>
  <r>
    <x v="303"/>
    <n v="25"/>
    <n v="19"/>
  </r>
  <r>
    <x v="97"/>
    <n v="20"/>
    <n v="15"/>
  </r>
  <r>
    <x v="97"/>
    <n v="17"/>
    <n v="14"/>
  </r>
  <r>
    <x v="97"/>
    <n v="20"/>
    <n v="15"/>
  </r>
  <r>
    <x v="97"/>
    <n v="17"/>
    <n v="14"/>
  </r>
  <r>
    <x v="97"/>
    <n v="22"/>
    <n v="16"/>
  </r>
  <r>
    <x v="97"/>
    <n v="17"/>
    <n v="14"/>
  </r>
  <r>
    <x v="303"/>
    <n v="25"/>
    <n v="19"/>
  </r>
  <r>
    <x v="303"/>
    <n v="20"/>
    <n v="17"/>
  </r>
  <r>
    <x v="303"/>
    <n v="20"/>
    <n v="17"/>
  </r>
  <r>
    <x v="97"/>
    <n v="17"/>
    <n v="14"/>
  </r>
  <r>
    <x v="303"/>
    <n v="25"/>
    <n v="19"/>
  </r>
  <r>
    <x v="97"/>
    <n v="22"/>
    <n v="16"/>
  </r>
  <r>
    <x v="97"/>
    <n v="17"/>
    <n v="14"/>
  </r>
  <r>
    <x v="303"/>
    <n v="25"/>
    <n v="19"/>
  </r>
  <r>
    <x v="29"/>
    <n v="24"/>
    <n v="17"/>
  </r>
  <r>
    <x v="29"/>
    <n v="25"/>
    <n v="18"/>
  </r>
  <r>
    <x v="29"/>
    <n v="25"/>
    <n v="18"/>
  </r>
  <r>
    <x v="29"/>
    <n v="25"/>
    <n v="18"/>
  </r>
  <r>
    <x v="29"/>
    <n v="24"/>
    <n v="17"/>
  </r>
  <r>
    <x v="29"/>
    <n v="24"/>
    <n v="17"/>
  </r>
  <r>
    <x v="29"/>
    <n v="24"/>
    <n v="17"/>
  </r>
  <r>
    <x v="29"/>
    <n v="24"/>
    <n v="17"/>
  </r>
  <r>
    <x v="29"/>
    <n v="24"/>
    <n v="17"/>
  </r>
  <r>
    <x v="29"/>
    <n v="25"/>
    <n v="18"/>
  </r>
  <r>
    <x v="29"/>
    <n v="25"/>
    <n v="18"/>
  </r>
  <r>
    <x v="29"/>
    <n v="25"/>
    <n v="18"/>
  </r>
  <r>
    <x v="29"/>
    <n v="25"/>
    <n v="18"/>
  </r>
  <r>
    <x v="29"/>
    <n v="24"/>
    <n v="17"/>
  </r>
  <r>
    <x v="88"/>
    <n v="26"/>
    <n v="18"/>
  </r>
  <r>
    <x v="88"/>
    <n v="26"/>
    <n v="19"/>
  </r>
  <r>
    <x v="88"/>
    <n v="26"/>
    <n v="18"/>
  </r>
  <r>
    <x v="88"/>
    <n v="26"/>
    <n v="18"/>
  </r>
  <r>
    <x v="88"/>
    <n v="26"/>
    <n v="18"/>
  </r>
  <r>
    <x v="88"/>
    <n v="27"/>
    <n v="19"/>
  </r>
  <r>
    <x v="88"/>
    <n v="27"/>
    <n v="19"/>
  </r>
  <r>
    <x v="88"/>
    <n v="26"/>
    <n v="18"/>
  </r>
  <r>
    <x v="88"/>
    <n v="27"/>
    <n v="19"/>
  </r>
  <r>
    <x v="88"/>
    <n v="27"/>
    <n v="19"/>
  </r>
  <r>
    <x v="88"/>
    <n v="26"/>
    <n v="18"/>
  </r>
  <r>
    <x v="88"/>
    <n v="27"/>
    <n v="19"/>
  </r>
  <r>
    <x v="88"/>
    <n v="26"/>
    <n v="18"/>
  </r>
  <r>
    <x v="88"/>
    <n v="27"/>
    <n v="20"/>
  </r>
  <r>
    <x v="88"/>
    <n v="26"/>
    <n v="19"/>
  </r>
  <r>
    <x v="88"/>
    <n v="27"/>
    <n v="19"/>
  </r>
  <r>
    <x v="88"/>
    <n v="27"/>
    <n v="19"/>
  </r>
  <r>
    <x v="88"/>
    <n v="26"/>
    <n v="18"/>
  </r>
  <r>
    <x v="88"/>
    <n v="27"/>
    <n v="19"/>
  </r>
  <r>
    <x v="88"/>
    <n v="26"/>
    <n v="18"/>
  </r>
  <r>
    <x v="88"/>
    <n v="27"/>
    <n v="19"/>
  </r>
  <r>
    <x v="88"/>
    <n v="26"/>
    <n v="19"/>
  </r>
  <r>
    <x v="88"/>
    <n v="26"/>
    <n v="18"/>
  </r>
  <r>
    <x v="88"/>
    <n v="27"/>
    <n v="19"/>
  </r>
  <r>
    <x v="88"/>
    <n v="27"/>
    <n v="19"/>
  </r>
  <r>
    <x v="88"/>
    <n v="26"/>
    <n v="18"/>
  </r>
  <r>
    <x v="88"/>
    <n v="26"/>
    <n v="18"/>
  </r>
  <r>
    <x v="88"/>
    <n v="26"/>
    <n v="18"/>
  </r>
  <r>
    <x v="88"/>
    <n v="27"/>
    <n v="20"/>
  </r>
  <r>
    <x v="88"/>
    <n v="26"/>
    <n v="18"/>
  </r>
  <r>
    <x v="88"/>
    <n v="26"/>
    <n v="19"/>
  </r>
  <r>
    <x v="88"/>
    <n v="27"/>
    <n v="19"/>
  </r>
  <r>
    <x v="88"/>
    <n v="27"/>
    <n v="19"/>
  </r>
  <r>
    <x v="88"/>
    <n v="27"/>
    <n v="19"/>
  </r>
  <r>
    <x v="241"/>
    <n v="30"/>
    <n v="25"/>
  </r>
  <r>
    <x v="83"/>
    <n v="24"/>
    <n v="20"/>
  </r>
  <r>
    <x v="83"/>
    <n v="24"/>
    <n v="20"/>
  </r>
  <r>
    <x v="83"/>
    <n v="25"/>
    <n v="20"/>
  </r>
  <r>
    <x v="83"/>
    <n v="25"/>
    <n v="20"/>
  </r>
  <r>
    <x v="83"/>
    <n v="25"/>
    <n v="20"/>
  </r>
  <r>
    <x v="83"/>
    <n v="25"/>
    <n v="20"/>
  </r>
  <r>
    <x v="108"/>
    <n v="24"/>
    <n v="19"/>
  </r>
  <r>
    <x v="121"/>
    <n v="20"/>
    <n v="15"/>
  </r>
  <r>
    <x v="27"/>
    <n v="20"/>
    <n v="15"/>
  </r>
  <r>
    <x v="121"/>
    <n v="20"/>
    <n v="15"/>
  </r>
  <r>
    <x v="27"/>
    <n v="20"/>
    <n v="15"/>
  </r>
  <r>
    <x v="27"/>
    <n v="20"/>
    <n v="16"/>
  </r>
  <r>
    <x v="121"/>
    <n v="19"/>
    <n v="15"/>
  </r>
  <r>
    <x v="121"/>
    <n v="19"/>
    <n v="15"/>
  </r>
  <r>
    <x v="27"/>
    <n v="20"/>
    <n v="16"/>
  </r>
  <r>
    <x v="27"/>
    <n v="20"/>
    <n v="16"/>
  </r>
  <r>
    <x v="27"/>
    <n v="20"/>
    <n v="16"/>
  </r>
  <r>
    <x v="27"/>
    <n v="19"/>
    <n v="15"/>
  </r>
  <r>
    <x v="27"/>
    <n v="19"/>
    <n v="15"/>
  </r>
  <r>
    <x v="27"/>
    <n v="19"/>
    <n v="15"/>
  </r>
  <r>
    <x v="27"/>
    <n v="20"/>
    <n v="16"/>
  </r>
  <r>
    <x v="27"/>
    <n v="19"/>
    <n v="15"/>
  </r>
  <r>
    <x v="27"/>
    <n v="20"/>
    <n v="16"/>
  </r>
  <r>
    <x v="317"/>
    <n v="46"/>
    <n v="53"/>
  </r>
  <r>
    <x v="317"/>
    <n v="46"/>
    <n v="53"/>
  </r>
  <r>
    <x v="317"/>
    <n v="46"/>
    <n v="53"/>
  </r>
  <r>
    <x v="317"/>
    <n v="46"/>
    <n v="53"/>
  </r>
  <r>
    <x v="317"/>
    <n v="46"/>
    <n v="53"/>
  </r>
  <r>
    <x v="317"/>
    <n v="46"/>
    <n v="53"/>
  </r>
  <r>
    <x v="317"/>
    <n v="46"/>
    <n v="53"/>
  </r>
  <r>
    <x v="317"/>
    <n v="46"/>
    <n v="53"/>
  </r>
  <r>
    <x v="317"/>
    <n v="46"/>
    <n v="53"/>
  </r>
  <r>
    <x v="317"/>
    <n v="46"/>
    <n v="53"/>
  </r>
  <r>
    <x v="317"/>
    <n v="46"/>
    <n v="53"/>
  </r>
  <r>
    <x v="317"/>
    <n v="46"/>
    <n v="53"/>
  </r>
  <r>
    <x v="317"/>
    <n v="46"/>
    <n v="53"/>
  </r>
  <r>
    <x v="23"/>
    <n v="53"/>
    <n v="55"/>
  </r>
  <r>
    <x v="23"/>
    <n v="53"/>
    <n v="55"/>
  </r>
  <r>
    <x v="23"/>
    <n v="53"/>
    <n v="55"/>
  </r>
  <r>
    <x v="33"/>
    <n v="40"/>
    <n v="44"/>
  </r>
  <r>
    <x v="33"/>
    <n v="40"/>
    <n v="44"/>
  </r>
  <r>
    <x v="33"/>
    <n v="40"/>
    <n v="44"/>
  </r>
  <r>
    <x v="33"/>
    <n v="40"/>
    <n v="44"/>
  </r>
  <r>
    <x v="33"/>
    <n v="40"/>
    <n v="44"/>
  </r>
  <r>
    <x v="33"/>
    <n v="40"/>
    <n v="44"/>
  </r>
  <r>
    <x v="33"/>
    <n v="40"/>
    <n v="44"/>
  </r>
  <r>
    <x v="33"/>
    <n v="40"/>
    <n v="44"/>
  </r>
  <r>
    <x v="33"/>
    <n v="39"/>
    <n v="43"/>
  </r>
  <r>
    <x v="33"/>
    <n v="39"/>
    <n v="43"/>
  </r>
  <r>
    <x v="33"/>
    <n v="39"/>
    <n v="43"/>
  </r>
  <r>
    <x v="33"/>
    <n v="39"/>
    <n v="43"/>
  </r>
  <r>
    <x v="33"/>
    <n v="48"/>
    <n v="51"/>
  </r>
  <r>
    <x v="33"/>
    <n v="48"/>
    <n v="51"/>
  </r>
  <r>
    <x v="33"/>
    <n v="48"/>
    <n v="51"/>
  </r>
  <r>
    <x v="33"/>
    <n v="48"/>
    <n v="51"/>
  </r>
  <r>
    <x v="33"/>
    <n v="48"/>
    <n v="51"/>
  </r>
  <r>
    <x v="33"/>
    <n v="48"/>
    <n v="51"/>
  </r>
  <r>
    <x v="23"/>
    <n v="50"/>
    <n v="54"/>
  </r>
  <r>
    <x v="23"/>
    <n v="50"/>
    <n v="54"/>
  </r>
  <r>
    <x v="23"/>
    <n v="50"/>
    <n v="54"/>
  </r>
  <r>
    <x v="23"/>
    <n v="50"/>
    <n v="54"/>
  </r>
  <r>
    <x v="23"/>
    <n v="53"/>
    <n v="58"/>
  </r>
  <r>
    <x v="23"/>
    <n v="50"/>
    <n v="54"/>
  </r>
  <r>
    <x v="23"/>
    <n v="50"/>
    <n v="54"/>
  </r>
  <r>
    <x v="23"/>
    <n v="50"/>
    <n v="54"/>
  </r>
  <r>
    <x v="23"/>
    <n v="50"/>
    <n v="54"/>
  </r>
  <r>
    <x v="23"/>
    <n v="50"/>
    <n v="54"/>
  </r>
  <r>
    <x v="23"/>
    <n v="50"/>
    <n v="54"/>
  </r>
  <r>
    <x v="23"/>
    <n v="53"/>
    <n v="58"/>
  </r>
  <r>
    <x v="72"/>
    <n v="34"/>
    <n v="27"/>
  </r>
  <r>
    <x v="72"/>
    <n v="34"/>
    <n v="27"/>
  </r>
  <r>
    <x v="72"/>
    <n v="37"/>
    <n v="27"/>
  </r>
  <r>
    <x v="72"/>
    <n v="37"/>
    <n v="27"/>
  </r>
  <r>
    <x v="72"/>
    <n v="37"/>
    <n v="27"/>
  </r>
  <r>
    <x v="72"/>
    <n v="37"/>
    <n v="27"/>
  </r>
  <r>
    <x v="312"/>
    <n v="30"/>
    <n v="23"/>
  </r>
  <r>
    <x v="312"/>
    <n v="30"/>
    <n v="23"/>
  </r>
  <r>
    <x v="211"/>
    <n v="24"/>
    <n v="18"/>
  </r>
  <r>
    <x v="211"/>
    <n v="24"/>
    <n v="18"/>
  </r>
  <r>
    <x v="312"/>
    <n v="30"/>
    <n v="23"/>
  </r>
  <r>
    <x v="312"/>
    <n v="30"/>
    <n v="23"/>
  </r>
  <r>
    <x v="312"/>
    <n v="30"/>
    <n v="23"/>
  </r>
  <r>
    <x v="211"/>
    <n v="24"/>
    <n v="18"/>
  </r>
  <r>
    <x v="6"/>
    <n v="28"/>
    <n v="22"/>
  </r>
  <r>
    <x v="6"/>
    <n v="28"/>
    <n v="22"/>
  </r>
  <r>
    <x v="6"/>
    <n v="28"/>
    <n v="22"/>
  </r>
  <r>
    <x v="318"/>
    <n v="31"/>
    <n v="25"/>
  </r>
  <r>
    <x v="318"/>
    <n v="31"/>
    <n v="25"/>
  </r>
  <r>
    <x v="15"/>
    <n v="28"/>
    <n v="22"/>
  </r>
  <r>
    <x v="6"/>
    <n v="28"/>
    <n v="22"/>
  </r>
  <r>
    <x v="6"/>
    <n v="28"/>
    <n v="22"/>
  </r>
  <r>
    <x v="6"/>
    <n v="28"/>
    <n v="22"/>
  </r>
  <r>
    <x v="6"/>
    <n v="28"/>
    <n v="22"/>
  </r>
  <r>
    <x v="6"/>
    <n v="28"/>
    <n v="22"/>
  </r>
  <r>
    <x v="6"/>
    <n v="28"/>
    <n v="22"/>
  </r>
  <r>
    <x v="6"/>
    <n v="28"/>
    <n v="22"/>
  </r>
  <r>
    <x v="290"/>
    <n v="21"/>
    <n v="15"/>
  </r>
  <r>
    <x v="290"/>
    <n v="21"/>
    <n v="16"/>
  </r>
  <r>
    <x v="290"/>
    <n v="21"/>
    <n v="15"/>
  </r>
  <r>
    <x v="290"/>
    <n v="21"/>
    <n v="15"/>
  </r>
  <r>
    <x v="290"/>
    <n v="21"/>
    <n v="15"/>
  </r>
  <r>
    <x v="97"/>
    <n v="24"/>
    <n v="19"/>
  </r>
  <r>
    <x v="20"/>
    <n v="24"/>
    <n v="18"/>
  </r>
  <r>
    <x v="97"/>
    <n v="26"/>
    <n v="21"/>
  </r>
  <r>
    <x v="97"/>
    <n v="26"/>
    <n v="21"/>
  </r>
  <r>
    <x v="97"/>
    <n v="26"/>
    <n v="21"/>
  </r>
  <r>
    <x v="97"/>
    <n v="24"/>
    <n v="19"/>
  </r>
  <r>
    <x v="20"/>
    <n v="24"/>
    <n v="18"/>
  </r>
  <r>
    <x v="97"/>
    <n v="24"/>
    <n v="19"/>
  </r>
  <r>
    <x v="291"/>
    <n v="31"/>
    <n v="23"/>
  </r>
  <r>
    <x v="83"/>
    <n v="29"/>
    <n v="20"/>
  </r>
  <r>
    <x v="83"/>
    <n v="29"/>
    <n v="20"/>
  </r>
  <r>
    <x v="83"/>
    <n v="28"/>
    <n v="20"/>
  </r>
  <r>
    <x v="83"/>
    <n v="28"/>
    <n v="20"/>
  </r>
  <r>
    <x v="83"/>
    <n v="29"/>
    <n v="20"/>
  </r>
  <r>
    <x v="83"/>
    <n v="28"/>
    <n v="20"/>
  </r>
  <r>
    <x v="83"/>
    <n v="29"/>
    <n v="20"/>
  </r>
  <r>
    <x v="83"/>
    <n v="28"/>
    <n v="20"/>
  </r>
  <r>
    <x v="83"/>
    <n v="28"/>
    <n v="20"/>
  </r>
  <r>
    <x v="83"/>
    <n v="28"/>
    <n v="20"/>
  </r>
  <r>
    <x v="83"/>
    <n v="28"/>
    <n v="20"/>
  </r>
  <r>
    <x v="83"/>
    <n v="28"/>
    <n v="20"/>
  </r>
  <r>
    <x v="83"/>
    <n v="28"/>
    <n v="20"/>
  </r>
  <r>
    <x v="83"/>
    <n v="28"/>
    <n v="20"/>
  </r>
  <r>
    <x v="254"/>
    <n v="27"/>
    <n v="19"/>
  </r>
  <r>
    <x v="254"/>
    <n v="25"/>
    <n v="18"/>
  </r>
  <r>
    <x v="117"/>
    <n v="22"/>
    <n v="16"/>
  </r>
  <r>
    <x v="117"/>
    <n v="22"/>
    <n v="16"/>
  </r>
  <r>
    <x v="117"/>
    <n v="22"/>
    <n v="16"/>
  </r>
  <r>
    <x v="117"/>
    <n v="22"/>
    <n v="15"/>
  </r>
  <r>
    <x v="254"/>
    <n v="27"/>
    <n v="19"/>
  </r>
  <r>
    <x v="227"/>
    <n v="35"/>
    <n v="28"/>
  </r>
  <r>
    <x v="254"/>
    <n v="29"/>
    <n v="20"/>
  </r>
  <r>
    <x v="254"/>
    <n v="27"/>
    <n v="19"/>
  </r>
  <r>
    <x v="254"/>
    <n v="29"/>
    <n v="20"/>
  </r>
  <r>
    <x v="254"/>
    <n v="27"/>
    <n v="19"/>
  </r>
  <r>
    <x v="227"/>
    <n v="35"/>
    <n v="28"/>
  </r>
  <r>
    <x v="227"/>
    <n v="36"/>
    <n v="29"/>
  </r>
  <r>
    <x v="227"/>
    <n v="36"/>
    <n v="29"/>
  </r>
  <r>
    <x v="254"/>
    <n v="29"/>
    <n v="20"/>
  </r>
  <r>
    <x v="110"/>
    <n v="31"/>
    <n v="23"/>
  </r>
  <r>
    <x v="35"/>
    <n v="26"/>
    <n v="19"/>
  </r>
  <r>
    <x v="35"/>
    <n v="26"/>
    <n v="20"/>
  </r>
  <r>
    <x v="1"/>
    <n v="27"/>
    <n v="19"/>
  </r>
  <r>
    <x v="1"/>
    <n v="26"/>
    <n v="18"/>
  </r>
  <r>
    <x v="227"/>
    <n v="31"/>
    <n v="27"/>
  </r>
  <r>
    <x v="1"/>
    <n v="28"/>
    <n v="19"/>
  </r>
  <r>
    <x v="110"/>
    <n v="28"/>
    <n v="22"/>
  </r>
  <r>
    <x v="227"/>
    <n v="34"/>
    <n v="28"/>
  </r>
  <r>
    <x v="1"/>
    <n v="29"/>
    <n v="19"/>
  </r>
  <r>
    <x v="110"/>
    <n v="31"/>
    <n v="23"/>
  </r>
  <r>
    <x v="110"/>
    <n v="28"/>
    <n v="22"/>
  </r>
  <r>
    <x v="110"/>
    <n v="31"/>
    <n v="23"/>
  </r>
  <r>
    <x v="1"/>
    <n v="29"/>
    <n v="20"/>
  </r>
  <r>
    <x v="35"/>
    <n v="26"/>
    <n v="19"/>
  </r>
  <r>
    <x v="110"/>
    <n v="28"/>
    <n v="22"/>
  </r>
  <r>
    <x v="35"/>
    <n v="26"/>
    <n v="20"/>
  </r>
  <r>
    <x v="227"/>
    <n v="30"/>
    <n v="26"/>
  </r>
  <r>
    <x v="110"/>
    <n v="31"/>
    <n v="23"/>
  </r>
  <r>
    <x v="1"/>
    <n v="29"/>
    <n v="20"/>
  </r>
  <r>
    <x v="1"/>
    <n v="27"/>
    <n v="19"/>
  </r>
  <r>
    <x v="110"/>
    <n v="28"/>
    <n v="22"/>
  </r>
  <r>
    <x v="110"/>
    <n v="28"/>
    <n v="22"/>
  </r>
  <r>
    <x v="110"/>
    <n v="31"/>
    <n v="23"/>
  </r>
  <r>
    <x v="1"/>
    <n v="27"/>
    <n v="19"/>
  </r>
  <r>
    <x v="227"/>
    <n v="32"/>
    <n v="27"/>
  </r>
  <r>
    <x v="145"/>
    <n v="26"/>
    <n v="18"/>
  </r>
  <r>
    <x v="8"/>
    <n v="31"/>
    <n v="24"/>
  </r>
  <r>
    <x v="157"/>
    <n v="30"/>
    <n v="24"/>
  </r>
  <r>
    <x v="86"/>
    <n v="28"/>
    <n v="20"/>
  </r>
  <r>
    <x v="86"/>
    <n v="28"/>
    <n v="20"/>
  </r>
  <r>
    <x v="8"/>
    <n v="31"/>
    <n v="24"/>
  </r>
  <r>
    <x v="145"/>
    <n v="26"/>
    <n v="18"/>
  </r>
  <r>
    <x v="145"/>
    <n v="26"/>
    <n v="18"/>
  </r>
  <r>
    <x v="86"/>
    <n v="28"/>
    <n v="20"/>
  </r>
  <r>
    <x v="86"/>
    <n v="28"/>
    <n v="20"/>
  </r>
  <r>
    <x v="157"/>
    <n v="30"/>
    <n v="24"/>
  </r>
  <r>
    <x v="145"/>
    <n v="26"/>
    <n v="18"/>
  </r>
  <r>
    <x v="8"/>
    <n v="31"/>
    <n v="24"/>
  </r>
  <r>
    <x v="8"/>
    <n v="31"/>
    <n v="24"/>
  </r>
  <r>
    <x v="8"/>
    <n v="31"/>
    <n v="24"/>
  </r>
  <r>
    <x v="8"/>
    <n v="31"/>
    <n v="24"/>
  </r>
  <r>
    <x v="145"/>
    <n v="26"/>
    <n v="18"/>
  </r>
  <r>
    <x v="86"/>
    <n v="27"/>
    <n v="20"/>
  </r>
  <r>
    <x v="145"/>
    <n v="26"/>
    <n v="18"/>
  </r>
  <r>
    <x v="86"/>
    <n v="27"/>
    <n v="20"/>
  </r>
  <r>
    <x v="184"/>
    <n v="24"/>
    <n v="16"/>
  </r>
  <r>
    <x v="184"/>
    <n v="26"/>
    <n v="18"/>
  </r>
  <r>
    <x v="252"/>
    <n v="26"/>
    <n v="18"/>
  </r>
  <r>
    <x v="252"/>
    <n v="26"/>
    <n v="18"/>
  </r>
  <r>
    <x v="184"/>
    <n v="24"/>
    <n v="16"/>
  </r>
  <r>
    <x v="184"/>
    <n v="26"/>
    <n v="18"/>
  </r>
  <r>
    <x v="253"/>
    <n v="25"/>
    <n v="17"/>
  </r>
  <r>
    <x v="161"/>
    <n v="27"/>
    <n v="19"/>
  </r>
  <r>
    <x v="161"/>
    <n v="25"/>
    <n v="18"/>
  </r>
  <r>
    <x v="161"/>
    <n v="25"/>
    <n v="17"/>
  </r>
  <r>
    <x v="253"/>
    <n v="27"/>
    <n v="19"/>
  </r>
  <r>
    <x v="161"/>
    <n v="27"/>
    <n v="19"/>
  </r>
  <r>
    <x v="161"/>
    <n v="25"/>
    <n v="17"/>
  </r>
  <r>
    <x v="161"/>
    <n v="27"/>
    <n v="19"/>
  </r>
  <r>
    <x v="161"/>
    <n v="25"/>
    <n v="18"/>
  </r>
  <r>
    <x v="161"/>
    <n v="25"/>
    <n v="17"/>
  </r>
  <r>
    <x v="35"/>
    <n v="26"/>
    <n v="19"/>
  </r>
  <r>
    <x v="1"/>
    <n v="27"/>
    <n v="19"/>
  </r>
  <r>
    <x v="1"/>
    <n v="28"/>
    <n v="19"/>
  </r>
  <r>
    <x v="110"/>
    <n v="30"/>
    <n v="22"/>
  </r>
  <r>
    <x v="35"/>
    <n v="27"/>
    <n v="20"/>
  </r>
  <r>
    <x v="110"/>
    <n v="28"/>
    <n v="21"/>
  </r>
  <r>
    <x v="110"/>
    <n v="28"/>
    <n v="21"/>
  </r>
  <r>
    <x v="110"/>
    <n v="30"/>
    <n v="22"/>
  </r>
  <r>
    <x v="161"/>
    <n v="24"/>
    <n v="17"/>
  </r>
  <r>
    <x v="161"/>
    <n v="26"/>
    <n v="18"/>
  </r>
  <r>
    <x v="227"/>
    <n v="34"/>
    <n v="29"/>
  </r>
  <r>
    <x v="106"/>
    <n v="23"/>
    <n v="16"/>
  </r>
  <r>
    <x v="106"/>
    <n v="24"/>
    <n v="16"/>
  </r>
  <r>
    <x v="161"/>
    <n v="26"/>
    <n v="18"/>
  </r>
  <r>
    <x v="161"/>
    <n v="26"/>
    <n v="18"/>
  </r>
  <r>
    <x v="161"/>
    <n v="24"/>
    <n v="17"/>
  </r>
  <r>
    <x v="251"/>
    <n v="23"/>
    <n v="16"/>
  </r>
  <r>
    <x v="106"/>
    <n v="24"/>
    <n v="16"/>
  </r>
  <r>
    <x v="106"/>
    <n v="23"/>
    <n v="16"/>
  </r>
  <r>
    <x v="227"/>
    <n v="34"/>
    <n v="29"/>
  </r>
  <r>
    <x v="251"/>
    <n v="24"/>
    <n v="16"/>
  </r>
  <r>
    <x v="161"/>
    <n v="24"/>
    <n v="17"/>
  </r>
  <r>
    <x v="106"/>
    <n v="23"/>
    <n v="16"/>
  </r>
  <r>
    <x v="161"/>
    <n v="24"/>
    <n v="18"/>
  </r>
  <r>
    <x v="106"/>
    <n v="24"/>
    <n v="16"/>
  </r>
  <r>
    <x v="227"/>
    <n v="34"/>
    <n v="29"/>
  </r>
  <r>
    <x v="106"/>
    <n v="23"/>
    <n v="16"/>
  </r>
  <r>
    <x v="106"/>
    <n v="24"/>
    <n v="16"/>
  </r>
  <r>
    <x v="161"/>
    <n v="26"/>
    <n v="18"/>
  </r>
  <r>
    <x v="161"/>
    <n v="24"/>
    <n v="18"/>
  </r>
  <r>
    <x v="161"/>
    <n v="26"/>
    <n v="18"/>
  </r>
  <r>
    <x v="8"/>
    <n v="28"/>
    <n v="19"/>
  </r>
  <r>
    <x v="8"/>
    <n v="28"/>
    <n v="19"/>
  </r>
  <r>
    <x v="116"/>
    <n v="22"/>
    <n v="16"/>
  </r>
  <r>
    <x v="88"/>
    <n v="22"/>
    <n v="16"/>
  </r>
  <r>
    <x v="88"/>
    <n v="22"/>
    <n v="16"/>
  </r>
  <r>
    <x v="8"/>
    <n v="28"/>
    <n v="19"/>
  </r>
  <r>
    <x v="116"/>
    <n v="22"/>
    <n v="16"/>
  </r>
  <r>
    <x v="8"/>
    <n v="28"/>
    <n v="19"/>
  </r>
  <r>
    <x v="8"/>
    <n v="28"/>
    <n v="19"/>
  </r>
  <r>
    <x v="88"/>
    <n v="22"/>
    <n v="16"/>
  </r>
  <r>
    <x v="88"/>
    <n v="22"/>
    <n v="16"/>
  </r>
  <r>
    <x v="8"/>
    <n v="28"/>
    <n v="19"/>
  </r>
  <r>
    <x v="116"/>
    <n v="25"/>
    <n v="19"/>
  </r>
  <r>
    <x v="116"/>
    <n v="25"/>
    <n v="19"/>
  </r>
  <r>
    <x v="116"/>
    <n v="25"/>
    <n v="19"/>
  </r>
  <r>
    <x v="215"/>
    <n v="24"/>
    <n v="15"/>
  </r>
  <r>
    <x v="300"/>
    <n v="22"/>
    <n v="13"/>
  </r>
  <r>
    <x v="215"/>
    <n v="23"/>
    <n v="16"/>
  </r>
  <r>
    <x v="215"/>
    <n v="23"/>
    <n v="16"/>
  </r>
  <r>
    <x v="300"/>
    <n v="22"/>
    <n v="15"/>
  </r>
  <r>
    <x v="215"/>
    <n v="23"/>
    <n v="16"/>
  </r>
  <r>
    <x v="215"/>
    <n v="23"/>
    <n v="16"/>
  </r>
  <r>
    <x v="300"/>
    <n v="22"/>
    <n v="15"/>
  </r>
  <r>
    <x v="215"/>
    <n v="23"/>
    <n v="16"/>
  </r>
  <r>
    <x v="215"/>
    <n v="23"/>
    <n v="16"/>
  </r>
  <r>
    <x v="215"/>
    <n v="23"/>
    <n v="16"/>
  </r>
  <r>
    <x v="215"/>
    <n v="23"/>
    <n v="16"/>
  </r>
  <r>
    <x v="300"/>
    <n v="22"/>
    <n v="15"/>
  </r>
  <r>
    <x v="91"/>
    <n v="25"/>
    <n v="19"/>
  </r>
  <r>
    <x v="91"/>
    <n v="25"/>
    <n v="19"/>
  </r>
  <r>
    <x v="91"/>
    <n v="25"/>
    <n v="19"/>
  </r>
  <r>
    <x v="91"/>
    <n v="25"/>
    <n v="19"/>
  </r>
  <r>
    <x v="91"/>
    <n v="27"/>
    <n v="20"/>
  </r>
  <r>
    <x v="91"/>
    <n v="27"/>
    <n v="20"/>
  </r>
  <r>
    <x v="91"/>
    <n v="27"/>
    <n v="20"/>
  </r>
  <r>
    <x v="91"/>
    <n v="27"/>
    <n v="20"/>
  </r>
  <r>
    <x v="91"/>
    <n v="27"/>
    <n v="20"/>
  </r>
  <r>
    <x v="91"/>
    <n v="27"/>
    <n v="20"/>
  </r>
  <r>
    <x v="91"/>
    <n v="27"/>
    <n v="20"/>
  </r>
  <r>
    <x v="91"/>
    <n v="27"/>
    <n v="20"/>
  </r>
  <r>
    <x v="8"/>
    <n v="18"/>
    <n v="14"/>
  </r>
  <r>
    <x v="8"/>
    <n v="17"/>
    <n v="14"/>
  </r>
  <r>
    <x v="8"/>
    <n v="17"/>
    <n v="13"/>
  </r>
  <r>
    <x v="8"/>
    <n v="18"/>
    <n v="14"/>
  </r>
  <r>
    <x v="8"/>
    <n v="19"/>
    <n v="14"/>
  </r>
  <r>
    <x v="8"/>
    <n v="18"/>
    <n v="14"/>
  </r>
  <r>
    <x v="184"/>
    <n v="24"/>
    <n v="17"/>
  </r>
  <r>
    <x v="184"/>
    <n v="25"/>
    <n v="17"/>
  </r>
  <r>
    <x v="184"/>
    <n v="25"/>
    <n v="17"/>
  </r>
  <r>
    <x v="184"/>
    <n v="24"/>
    <n v="17"/>
  </r>
  <r>
    <x v="184"/>
    <n v="24"/>
    <n v="17"/>
  </r>
  <r>
    <x v="184"/>
    <n v="24"/>
    <n v="17"/>
  </r>
  <r>
    <x v="184"/>
    <n v="24"/>
    <n v="17"/>
  </r>
  <r>
    <x v="184"/>
    <n v="24"/>
    <n v="17"/>
  </r>
  <r>
    <x v="3"/>
    <n v="17"/>
    <n v="12"/>
  </r>
  <r>
    <x v="3"/>
    <n v="18"/>
    <n v="12"/>
  </r>
  <r>
    <x v="3"/>
    <n v="18"/>
    <n v="12"/>
  </r>
  <r>
    <x v="3"/>
    <n v="17"/>
    <n v="12"/>
  </r>
  <r>
    <x v="35"/>
    <n v="20"/>
    <n v="14"/>
  </r>
  <r>
    <x v="35"/>
    <n v="20"/>
    <n v="14"/>
  </r>
  <r>
    <x v="2"/>
    <n v="28"/>
    <n v="26"/>
  </r>
  <r>
    <x v="90"/>
    <n v="27"/>
    <n v="21"/>
  </r>
  <r>
    <x v="2"/>
    <n v="28"/>
    <n v="25"/>
  </r>
  <r>
    <x v="90"/>
    <n v="26"/>
    <n v="19"/>
  </r>
  <r>
    <x v="90"/>
    <n v="27"/>
    <n v="21"/>
  </r>
  <r>
    <x v="29"/>
    <n v="28"/>
    <n v="25"/>
  </r>
  <r>
    <x v="29"/>
    <n v="28"/>
    <n v="26"/>
  </r>
  <r>
    <x v="90"/>
    <n v="26"/>
    <n v="19"/>
  </r>
  <r>
    <x v="13"/>
    <n v="26"/>
    <n v="19"/>
  </r>
  <r>
    <x v="13"/>
    <n v="27"/>
    <n v="20"/>
  </r>
  <r>
    <x v="184"/>
    <n v="24"/>
    <n v="17"/>
  </r>
  <r>
    <x v="184"/>
    <n v="22"/>
    <n v="16"/>
  </r>
  <r>
    <x v="184"/>
    <n v="24"/>
    <n v="17"/>
  </r>
  <r>
    <x v="184"/>
    <n v="22"/>
    <n v="16"/>
  </r>
  <r>
    <x v="184"/>
    <n v="24"/>
    <n v="17"/>
  </r>
  <r>
    <x v="184"/>
    <n v="22"/>
    <n v="16"/>
  </r>
  <r>
    <x v="35"/>
    <n v="20"/>
    <n v="14"/>
  </r>
  <r>
    <x v="35"/>
    <n v="20"/>
    <n v="14"/>
  </r>
  <r>
    <x v="35"/>
    <n v="20"/>
    <n v="14"/>
  </r>
  <r>
    <x v="35"/>
    <n v="20"/>
    <n v="14"/>
  </r>
  <r>
    <x v="35"/>
    <n v="19"/>
    <n v="13"/>
  </r>
  <r>
    <x v="35"/>
    <n v="20"/>
    <n v="14"/>
  </r>
  <r>
    <x v="35"/>
    <n v="19"/>
    <n v="13"/>
  </r>
  <r>
    <x v="35"/>
    <n v="20"/>
    <n v="14"/>
  </r>
  <r>
    <x v="35"/>
    <n v="20"/>
    <n v="14"/>
  </r>
  <r>
    <x v="35"/>
    <n v="20"/>
    <n v="14"/>
  </r>
  <r>
    <x v="35"/>
    <n v="20"/>
    <n v="14"/>
  </r>
  <r>
    <x v="39"/>
    <n v="19"/>
    <n v="14"/>
  </r>
  <r>
    <x v="87"/>
    <n v="24"/>
    <n v="18"/>
  </r>
  <r>
    <x v="39"/>
    <n v="19"/>
    <n v="15"/>
  </r>
  <r>
    <x v="87"/>
    <n v="24"/>
    <n v="18"/>
  </r>
  <r>
    <x v="50"/>
    <n v="21"/>
    <n v="16"/>
  </r>
  <r>
    <x v="87"/>
    <n v="23"/>
    <n v="18"/>
  </r>
  <r>
    <x v="8"/>
    <n v="24"/>
    <n v="17"/>
  </r>
  <r>
    <x v="29"/>
    <n v="23"/>
    <n v="18"/>
  </r>
  <r>
    <x v="319"/>
    <n v="19"/>
    <n v="12"/>
  </r>
  <r>
    <x v="98"/>
    <n v="20"/>
    <n v="11"/>
  </r>
  <r>
    <x v="226"/>
    <n v="22"/>
    <n v="13"/>
  </r>
  <r>
    <x v="319"/>
    <n v="22"/>
    <n v="13"/>
  </r>
  <r>
    <x v="98"/>
    <n v="23"/>
    <n v="14"/>
  </r>
  <r>
    <x v="319"/>
    <n v="19"/>
    <n v="12"/>
  </r>
  <r>
    <x v="98"/>
    <n v="23"/>
    <n v="14"/>
  </r>
  <r>
    <x v="98"/>
    <n v="20"/>
    <n v="11"/>
  </r>
  <r>
    <x v="319"/>
    <n v="22"/>
    <n v="13"/>
  </r>
  <r>
    <x v="226"/>
    <n v="19"/>
    <n v="12"/>
  </r>
  <r>
    <x v="226"/>
    <n v="22"/>
    <n v="13"/>
  </r>
  <r>
    <x v="98"/>
    <n v="23"/>
    <n v="14"/>
  </r>
  <r>
    <x v="98"/>
    <n v="23"/>
    <n v="14"/>
  </r>
  <r>
    <x v="319"/>
    <n v="19"/>
    <n v="12"/>
  </r>
  <r>
    <x v="183"/>
    <n v="22"/>
    <n v="13"/>
  </r>
  <r>
    <x v="226"/>
    <n v="22"/>
    <n v="13"/>
  </r>
  <r>
    <x v="319"/>
    <n v="22"/>
    <n v="13"/>
  </r>
  <r>
    <x v="98"/>
    <n v="20"/>
    <n v="11"/>
  </r>
  <r>
    <x v="98"/>
    <n v="20"/>
    <n v="11"/>
  </r>
  <r>
    <x v="226"/>
    <n v="19"/>
    <n v="12"/>
  </r>
  <r>
    <x v="319"/>
    <n v="19"/>
    <n v="12"/>
  </r>
  <r>
    <x v="319"/>
    <n v="22"/>
    <n v="13"/>
  </r>
  <r>
    <x v="226"/>
    <n v="19"/>
    <n v="12"/>
  </r>
  <r>
    <x v="103"/>
    <n v="22"/>
    <n v="14"/>
  </r>
  <r>
    <x v="278"/>
    <n v="22"/>
    <n v="14"/>
  </r>
  <r>
    <x v="97"/>
    <n v="28"/>
    <n v="19"/>
  </r>
  <r>
    <x v="97"/>
    <n v="28"/>
    <n v="19"/>
  </r>
  <r>
    <x v="97"/>
    <n v="28"/>
    <n v="19"/>
  </r>
  <r>
    <x v="97"/>
    <n v="28"/>
    <n v="19"/>
  </r>
  <r>
    <x v="97"/>
    <n v="28"/>
    <n v="19"/>
  </r>
  <r>
    <x v="97"/>
    <n v="28"/>
    <n v="19"/>
  </r>
  <r>
    <x v="97"/>
    <n v="28"/>
    <n v="19"/>
  </r>
  <r>
    <x v="97"/>
    <n v="28"/>
    <n v="19"/>
  </r>
  <r>
    <x v="70"/>
    <n v="29"/>
    <n v="22"/>
  </r>
  <r>
    <x v="70"/>
    <n v="29"/>
    <n v="21"/>
  </r>
  <r>
    <x v="70"/>
    <n v="29"/>
    <n v="21"/>
  </r>
  <r>
    <x v="70"/>
    <n v="29"/>
    <n v="22"/>
  </r>
  <r>
    <x v="70"/>
    <n v="29"/>
    <n v="22"/>
  </r>
  <r>
    <x v="70"/>
    <n v="29"/>
    <n v="21"/>
  </r>
  <r>
    <x v="70"/>
    <n v="29"/>
    <n v="22"/>
  </r>
  <r>
    <x v="70"/>
    <n v="29"/>
    <n v="21"/>
  </r>
  <r>
    <x v="70"/>
    <n v="29"/>
    <n v="20"/>
  </r>
  <r>
    <x v="70"/>
    <n v="30"/>
    <n v="21"/>
  </r>
  <r>
    <x v="70"/>
    <n v="30"/>
    <n v="21"/>
  </r>
  <r>
    <x v="70"/>
    <n v="29"/>
    <n v="20"/>
  </r>
  <r>
    <x v="70"/>
    <n v="29"/>
    <n v="20"/>
  </r>
  <r>
    <x v="70"/>
    <n v="29"/>
    <n v="20"/>
  </r>
  <r>
    <x v="87"/>
    <n v="20"/>
    <n v="15"/>
  </r>
  <r>
    <x v="140"/>
    <n v="19"/>
    <n v="14"/>
  </r>
  <r>
    <x v="87"/>
    <n v="20"/>
    <n v="15"/>
  </r>
  <r>
    <x v="87"/>
    <n v="20"/>
    <n v="15"/>
  </r>
  <r>
    <x v="87"/>
    <n v="20"/>
    <n v="14"/>
  </r>
  <r>
    <x v="87"/>
    <n v="18"/>
    <n v="14"/>
  </r>
  <r>
    <x v="140"/>
    <n v="19"/>
    <n v="14"/>
  </r>
  <r>
    <x v="87"/>
    <n v="20"/>
    <n v="16"/>
  </r>
  <r>
    <x v="87"/>
    <n v="18"/>
    <n v="14"/>
  </r>
  <r>
    <x v="87"/>
    <n v="20"/>
    <n v="15"/>
  </r>
  <r>
    <x v="87"/>
    <n v="20"/>
    <n v="15"/>
  </r>
  <r>
    <x v="87"/>
    <n v="20"/>
    <n v="15"/>
  </r>
  <r>
    <x v="87"/>
    <n v="20"/>
    <n v="15"/>
  </r>
  <r>
    <x v="87"/>
    <n v="18"/>
    <n v="14"/>
  </r>
  <r>
    <x v="87"/>
    <n v="20"/>
    <n v="16"/>
  </r>
  <r>
    <x v="41"/>
    <n v="19"/>
    <n v="14"/>
  </r>
  <r>
    <x v="41"/>
    <n v="20"/>
    <n v="14"/>
  </r>
  <r>
    <x v="234"/>
    <n v="20"/>
    <n v="14"/>
  </r>
  <r>
    <x v="234"/>
    <n v="20"/>
    <n v="14"/>
  </r>
  <r>
    <x v="234"/>
    <n v="20"/>
    <n v="14"/>
  </r>
  <r>
    <x v="234"/>
    <n v="20"/>
    <n v="14"/>
  </r>
  <r>
    <x v="108"/>
    <n v="16"/>
    <n v="11"/>
  </r>
  <r>
    <x v="16"/>
    <n v="17"/>
    <n v="14"/>
  </r>
  <r>
    <x v="108"/>
    <n v="16"/>
    <n v="11"/>
  </r>
  <r>
    <x v="16"/>
    <n v="17"/>
    <n v="14"/>
  </r>
  <r>
    <x v="71"/>
    <n v="15"/>
    <n v="13"/>
  </r>
  <r>
    <x v="71"/>
    <n v="15"/>
    <n v="13"/>
  </r>
  <r>
    <x v="72"/>
    <n v="17"/>
    <n v="12"/>
  </r>
  <r>
    <x v="72"/>
    <n v="17"/>
    <n v="12"/>
  </r>
  <r>
    <x v="70"/>
    <n v="13"/>
    <n v="10"/>
  </r>
  <r>
    <x v="70"/>
    <n v="14"/>
    <n v="11"/>
  </r>
  <r>
    <x v="72"/>
    <n v="17"/>
    <n v="12"/>
  </r>
  <r>
    <x v="72"/>
    <n v="17"/>
    <n v="12"/>
  </r>
  <r>
    <x v="72"/>
    <n v="17"/>
    <n v="12"/>
  </r>
  <r>
    <x v="72"/>
    <n v="17"/>
    <n v="12"/>
  </r>
  <r>
    <x v="70"/>
    <n v="13"/>
    <n v="10"/>
  </r>
  <r>
    <x v="72"/>
    <n v="17"/>
    <n v="12"/>
  </r>
  <r>
    <x v="70"/>
    <n v="14"/>
    <n v="11"/>
  </r>
  <r>
    <x v="72"/>
    <n v="17"/>
    <n v="12"/>
  </r>
  <r>
    <x v="20"/>
    <n v="16"/>
    <n v="11"/>
  </r>
  <r>
    <x v="2"/>
    <n v="15"/>
    <n v="12"/>
  </r>
  <r>
    <x v="20"/>
    <n v="17"/>
    <n v="14"/>
  </r>
  <r>
    <x v="20"/>
    <n v="17"/>
    <n v="14"/>
  </r>
  <r>
    <x v="2"/>
    <n v="16"/>
    <n v="11"/>
  </r>
  <r>
    <x v="20"/>
    <n v="16"/>
    <n v="11"/>
  </r>
  <r>
    <x v="20"/>
    <n v="17"/>
    <n v="14"/>
  </r>
  <r>
    <x v="20"/>
    <n v="17"/>
    <n v="14"/>
  </r>
  <r>
    <x v="20"/>
    <n v="16"/>
    <n v="11"/>
  </r>
  <r>
    <x v="2"/>
    <n v="15"/>
    <n v="12"/>
  </r>
  <r>
    <x v="2"/>
    <n v="16"/>
    <n v="11"/>
  </r>
  <r>
    <x v="2"/>
    <n v="16"/>
    <n v="11"/>
  </r>
  <r>
    <x v="20"/>
    <n v="16"/>
    <n v="11"/>
  </r>
  <r>
    <x v="2"/>
    <n v="16"/>
    <n v="11"/>
  </r>
  <r>
    <x v="20"/>
    <n v="16"/>
    <n v="11"/>
  </r>
  <r>
    <x v="20"/>
    <n v="16"/>
    <n v="11"/>
  </r>
  <r>
    <x v="20"/>
    <n v="16"/>
    <n v="11"/>
  </r>
  <r>
    <x v="2"/>
    <n v="16"/>
    <n v="12"/>
  </r>
  <r>
    <x v="20"/>
    <n v="17"/>
    <n v="14"/>
  </r>
  <r>
    <x v="20"/>
    <n v="17"/>
    <n v="14"/>
  </r>
  <r>
    <x v="2"/>
    <n v="16"/>
    <n v="12"/>
  </r>
  <r>
    <x v="20"/>
    <n v="17"/>
    <n v="14"/>
  </r>
  <r>
    <x v="2"/>
    <n v="16"/>
    <n v="12"/>
  </r>
  <r>
    <x v="2"/>
    <n v="15"/>
    <n v="12"/>
  </r>
  <r>
    <x v="2"/>
    <n v="15"/>
    <n v="12"/>
  </r>
  <r>
    <x v="20"/>
    <n v="17"/>
    <n v="14"/>
  </r>
  <r>
    <x v="2"/>
    <n v="16"/>
    <n v="12"/>
  </r>
  <r>
    <x v="20"/>
    <n v="16"/>
    <n v="11"/>
  </r>
  <r>
    <x v="70"/>
    <n v="13"/>
    <n v="10"/>
  </r>
  <r>
    <x v="70"/>
    <n v="13"/>
    <n v="11"/>
  </r>
  <r>
    <x v="70"/>
    <n v="13"/>
    <n v="10"/>
  </r>
  <r>
    <x v="70"/>
    <n v="13"/>
    <n v="10"/>
  </r>
  <r>
    <x v="70"/>
    <n v="13"/>
    <n v="10"/>
  </r>
  <r>
    <x v="70"/>
    <n v="13"/>
    <n v="10"/>
  </r>
  <r>
    <x v="72"/>
    <n v="13"/>
    <n v="11"/>
  </r>
  <r>
    <x v="70"/>
    <n v="13"/>
    <n v="11"/>
  </r>
  <r>
    <x v="72"/>
    <n v="13"/>
    <n v="11"/>
  </r>
  <r>
    <x v="72"/>
    <n v="13"/>
    <n v="11"/>
  </r>
  <r>
    <x v="2"/>
    <n v="16"/>
    <n v="11"/>
  </r>
  <r>
    <x v="2"/>
    <n v="15"/>
    <n v="12"/>
  </r>
  <r>
    <x v="2"/>
    <n v="15"/>
    <n v="12"/>
  </r>
  <r>
    <x v="2"/>
    <n v="15"/>
    <n v="12"/>
  </r>
  <r>
    <x v="2"/>
    <n v="16"/>
    <n v="11"/>
  </r>
  <r>
    <x v="20"/>
    <n v="17"/>
    <n v="13"/>
  </r>
  <r>
    <x v="20"/>
    <n v="17"/>
    <n v="13"/>
  </r>
  <r>
    <x v="2"/>
    <n v="15"/>
    <n v="12"/>
  </r>
  <r>
    <x v="2"/>
    <n v="15"/>
    <n v="12"/>
  </r>
  <r>
    <x v="2"/>
    <n v="15"/>
    <n v="12"/>
  </r>
  <r>
    <x v="20"/>
    <n v="16"/>
    <n v="11"/>
  </r>
  <r>
    <x v="2"/>
    <n v="15"/>
    <n v="12"/>
  </r>
  <r>
    <x v="2"/>
    <n v="15"/>
    <n v="12"/>
  </r>
  <r>
    <x v="2"/>
    <n v="16"/>
    <n v="12"/>
  </r>
  <r>
    <x v="20"/>
    <n v="16"/>
    <n v="11"/>
  </r>
  <r>
    <x v="303"/>
    <n v="22"/>
    <n v="17"/>
  </r>
  <r>
    <x v="156"/>
    <n v="20"/>
    <n v="15"/>
  </r>
  <r>
    <x v="156"/>
    <n v="20"/>
    <n v="15"/>
  </r>
  <r>
    <x v="303"/>
    <n v="22"/>
    <n v="17"/>
  </r>
  <r>
    <x v="303"/>
    <n v="22"/>
    <n v="17"/>
  </r>
  <r>
    <x v="156"/>
    <n v="20"/>
    <n v="15"/>
  </r>
  <r>
    <x v="303"/>
    <n v="22"/>
    <n v="17"/>
  </r>
  <r>
    <x v="303"/>
    <n v="22"/>
    <n v="17"/>
  </r>
  <r>
    <x v="303"/>
    <n v="20"/>
    <n v="17"/>
  </r>
  <r>
    <x v="156"/>
    <n v="20"/>
    <n v="15"/>
  </r>
  <r>
    <x v="303"/>
    <n v="20"/>
    <n v="17"/>
  </r>
  <r>
    <x v="303"/>
    <n v="22"/>
    <n v="17"/>
  </r>
  <r>
    <x v="303"/>
    <n v="22"/>
    <n v="17"/>
  </r>
  <r>
    <x v="303"/>
    <n v="22"/>
    <n v="17"/>
  </r>
  <r>
    <x v="14"/>
    <n v="22"/>
    <n v="17"/>
  </r>
  <r>
    <x v="303"/>
    <n v="22"/>
    <n v="17"/>
  </r>
  <r>
    <x v="303"/>
    <n v="22"/>
    <n v="17"/>
  </r>
  <r>
    <x v="303"/>
    <n v="22"/>
    <n v="17"/>
  </r>
  <r>
    <x v="303"/>
    <n v="20"/>
    <n v="17"/>
  </r>
  <r>
    <x v="95"/>
    <n v="17"/>
    <n v="12"/>
  </r>
  <r>
    <x v="185"/>
    <n v="15"/>
    <n v="13"/>
  </r>
  <r>
    <x v="185"/>
    <n v="15"/>
    <n v="13"/>
  </r>
  <r>
    <x v="95"/>
    <n v="17"/>
    <n v="12"/>
  </r>
  <r>
    <x v="185"/>
    <n v="15"/>
    <n v="13"/>
  </r>
  <r>
    <x v="95"/>
    <n v="14"/>
    <n v="12"/>
  </r>
  <r>
    <x v="185"/>
    <n v="15"/>
    <n v="13"/>
  </r>
  <r>
    <x v="185"/>
    <n v="15"/>
    <n v="13"/>
  </r>
  <r>
    <x v="95"/>
    <n v="14"/>
    <n v="12"/>
  </r>
  <r>
    <x v="185"/>
    <n v="15"/>
    <n v="13"/>
  </r>
  <r>
    <x v="185"/>
    <n v="15"/>
    <n v="13"/>
  </r>
  <r>
    <x v="185"/>
    <n v="15"/>
    <n v="13"/>
  </r>
  <r>
    <x v="185"/>
    <n v="15"/>
    <n v="13"/>
  </r>
  <r>
    <x v="95"/>
    <n v="15"/>
    <n v="13"/>
  </r>
  <r>
    <x v="95"/>
    <n v="15"/>
    <n v="13"/>
  </r>
  <r>
    <x v="148"/>
    <n v="19"/>
    <n v="16"/>
  </r>
  <r>
    <x v="107"/>
    <n v="19"/>
    <n v="13"/>
  </r>
  <r>
    <x v="115"/>
    <n v="16"/>
    <n v="12"/>
  </r>
  <r>
    <x v="115"/>
    <n v="18"/>
    <n v="13"/>
  </r>
  <r>
    <x v="107"/>
    <n v="19"/>
    <n v="13"/>
  </r>
  <r>
    <x v="115"/>
    <n v="16"/>
    <n v="12"/>
  </r>
  <r>
    <x v="115"/>
    <n v="17"/>
    <n v="13"/>
  </r>
  <r>
    <x v="115"/>
    <n v="17"/>
    <n v="13"/>
  </r>
  <r>
    <x v="115"/>
    <n v="17"/>
    <n v="13"/>
  </r>
  <r>
    <x v="115"/>
    <n v="16"/>
    <n v="12"/>
  </r>
  <r>
    <x v="148"/>
    <n v="19"/>
    <n v="16"/>
  </r>
  <r>
    <x v="107"/>
    <n v="19"/>
    <n v="13"/>
  </r>
  <r>
    <x v="115"/>
    <n v="16"/>
    <n v="12"/>
  </r>
  <r>
    <x v="115"/>
    <n v="17"/>
    <n v="13"/>
  </r>
  <r>
    <x v="107"/>
    <n v="17"/>
    <n v="13"/>
  </r>
  <r>
    <x v="115"/>
    <n v="17"/>
    <n v="13"/>
  </r>
  <r>
    <x v="107"/>
    <n v="17"/>
    <n v="13"/>
  </r>
  <r>
    <x v="107"/>
    <n v="17"/>
    <n v="13"/>
  </r>
  <r>
    <x v="148"/>
    <n v="19"/>
    <n v="16"/>
  </r>
  <r>
    <x v="115"/>
    <n v="16"/>
    <n v="12"/>
  </r>
  <r>
    <x v="115"/>
    <n v="16"/>
    <n v="12"/>
  </r>
  <r>
    <x v="115"/>
    <n v="18"/>
    <n v="13"/>
  </r>
  <r>
    <x v="94"/>
    <n v="18"/>
    <n v="13"/>
  </r>
  <r>
    <x v="115"/>
    <n v="19"/>
    <n v="14"/>
  </r>
  <r>
    <x v="94"/>
    <n v="20"/>
    <n v="14"/>
  </r>
  <r>
    <x v="115"/>
    <n v="18"/>
    <n v="13"/>
  </r>
  <r>
    <x v="115"/>
    <n v="18"/>
    <n v="13"/>
  </r>
  <r>
    <x v="115"/>
    <n v="18"/>
    <n v="13"/>
  </r>
  <r>
    <x v="87"/>
    <n v="20"/>
    <n v="14"/>
  </r>
  <r>
    <x v="115"/>
    <n v="18"/>
    <n v="13"/>
  </r>
  <r>
    <x v="115"/>
    <n v="19"/>
    <n v="14"/>
  </r>
  <r>
    <x v="115"/>
    <n v="18"/>
    <n v="13"/>
  </r>
  <r>
    <x v="115"/>
    <n v="19"/>
    <n v="14"/>
  </r>
  <r>
    <x v="115"/>
    <n v="18"/>
    <n v="13"/>
  </r>
  <r>
    <x v="115"/>
    <n v="19"/>
    <n v="14"/>
  </r>
  <r>
    <x v="94"/>
    <n v="20"/>
    <n v="14"/>
  </r>
  <r>
    <x v="87"/>
    <n v="20"/>
    <n v="14"/>
  </r>
  <r>
    <x v="87"/>
    <n v="20"/>
    <n v="14"/>
  </r>
  <r>
    <x v="115"/>
    <n v="18"/>
    <n v="13"/>
  </r>
  <r>
    <x v="115"/>
    <n v="19"/>
    <n v="14"/>
  </r>
  <r>
    <x v="115"/>
    <n v="18"/>
    <n v="13"/>
  </r>
  <r>
    <x v="94"/>
    <n v="18"/>
    <n v="13"/>
  </r>
  <r>
    <x v="115"/>
    <n v="18"/>
    <n v="13"/>
  </r>
  <r>
    <x v="115"/>
    <n v="18"/>
    <n v="13"/>
  </r>
  <r>
    <x v="115"/>
    <n v="18"/>
    <n v="13"/>
  </r>
  <r>
    <x v="148"/>
    <n v="20"/>
    <n v="14"/>
  </r>
  <r>
    <x v="115"/>
    <n v="19"/>
    <n v="14"/>
  </r>
  <r>
    <x v="115"/>
    <n v="19"/>
    <n v="14"/>
  </r>
  <r>
    <x v="115"/>
    <n v="19"/>
    <n v="14"/>
  </r>
  <r>
    <x v="148"/>
    <n v="20"/>
    <n v="14"/>
  </r>
  <r>
    <x v="115"/>
    <n v="19"/>
    <n v="14"/>
  </r>
  <r>
    <x v="115"/>
    <n v="18"/>
    <n v="13"/>
  </r>
  <r>
    <x v="94"/>
    <n v="20"/>
    <n v="14"/>
  </r>
  <r>
    <x v="148"/>
    <n v="20"/>
    <n v="14"/>
  </r>
  <r>
    <x v="94"/>
    <n v="20"/>
    <n v="14"/>
  </r>
  <r>
    <x v="115"/>
    <n v="18"/>
    <n v="13"/>
  </r>
  <r>
    <x v="94"/>
    <n v="18"/>
    <n v="13"/>
  </r>
  <r>
    <x v="115"/>
    <n v="19"/>
    <n v="14"/>
  </r>
  <r>
    <x v="115"/>
    <n v="18"/>
    <n v="13"/>
  </r>
  <r>
    <x v="115"/>
    <n v="18"/>
    <n v="13"/>
  </r>
  <r>
    <x v="94"/>
    <n v="18"/>
    <n v="13"/>
  </r>
  <r>
    <x v="115"/>
    <n v="18"/>
    <n v="13"/>
  </r>
  <r>
    <x v="2"/>
    <n v="17"/>
    <n v="12"/>
  </r>
  <r>
    <x v="185"/>
    <n v="16"/>
    <n v="13"/>
  </r>
  <r>
    <x v="2"/>
    <n v="17"/>
    <n v="12"/>
  </r>
  <r>
    <x v="185"/>
    <n v="16"/>
    <n v="13"/>
  </r>
  <r>
    <x v="2"/>
    <n v="18"/>
    <n v="12"/>
  </r>
  <r>
    <x v="185"/>
    <n v="16"/>
    <n v="14"/>
  </r>
  <r>
    <x v="185"/>
    <n v="16"/>
    <n v="14"/>
  </r>
  <r>
    <x v="185"/>
    <n v="16"/>
    <n v="13"/>
  </r>
  <r>
    <x v="185"/>
    <n v="16"/>
    <n v="13"/>
  </r>
  <r>
    <x v="95"/>
    <n v="17"/>
    <n v="12"/>
  </r>
  <r>
    <x v="95"/>
    <n v="17"/>
    <n v="12"/>
  </r>
  <r>
    <x v="185"/>
    <n v="16"/>
    <n v="13"/>
  </r>
  <r>
    <x v="185"/>
    <n v="15"/>
    <n v="13"/>
  </r>
  <r>
    <x v="95"/>
    <n v="14"/>
    <n v="11"/>
  </r>
  <r>
    <x v="95"/>
    <n v="15"/>
    <n v="11"/>
  </r>
  <r>
    <x v="185"/>
    <n v="15"/>
    <n v="12"/>
  </r>
  <r>
    <x v="185"/>
    <n v="15"/>
    <n v="13"/>
  </r>
  <r>
    <x v="70"/>
    <n v="13"/>
    <n v="10"/>
  </r>
  <r>
    <x v="70"/>
    <n v="12"/>
    <n v="11"/>
  </r>
  <r>
    <x v="70"/>
    <n v="13"/>
    <n v="10"/>
  </r>
  <r>
    <x v="70"/>
    <n v="12"/>
    <n v="11"/>
  </r>
  <r>
    <x v="70"/>
    <n v="13"/>
    <n v="10"/>
  </r>
  <r>
    <x v="70"/>
    <n v="12"/>
    <n v="11"/>
  </r>
  <r>
    <x v="2"/>
    <n v="14"/>
    <n v="11"/>
  </r>
  <r>
    <x v="2"/>
    <n v="15"/>
    <n v="11"/>
  </r>
  <r>
    <x v="2"/>
    <n v="14"/>
    <n v="11"/>
  </r>
  <r>
    <x v="2"/>
    <n v="15"/>
    <n v="11"/>
  </r>
  <r>
    <x v="2"/>
    <n v="15"/>
    <n v="11"/>
  </r>
  <r>
    <x v="2"/>
    <n v="14"/>
    <n v="11"/>
  </r>
  <r>
    <x v="2"/>
    <n v="15"/>
    <n v="11"/>
  </r>
  <r>
    <x v="2"/>
    <n v="14"/>
    <n v="11"/>
  </r>
  <r>
    <x v="2"/>
    <n v="15"/>
    <n v="11"/>
  </r>
  <r>
    <x v="2"/>
    <n v="16"/>
    <n v="11"/>
  </r>
  <r>
    <x v="2"/>
    <n v="15"/>
    <n v="11"/>
  </r>
  <r>
    <x v="2"/>
    <n v="15"/>
    <n v="11"/>
  </r>
  <r>
    <x v="2"/>
    <n v="16"/>
    <n v="11"/>
  </r>
  <r>
    <x v="2"/>
    <n v="16"/>
    <n v="11"/>
  </r>
  <r>
    <x v="2"/>
    <n v="15"/>
    <n v="11"/>
  </r>
  <r>
    <x v="2"/>
    <n v="16"/>
    <n v="11"/>
  </r>
  <r>
    <x v="8"/>
    <n v="30"/>
    <n v="21"/>
  </r>
  <r>
    <x v="8"/>
    <n v="30"/>
    <n v="21"/>
  </r>
  <r>
    <x v="8"/>
    <n v="30"/>
    <n v="21"/>
  </r>
  <r>
    <x v="8"/>
    <n v="30"/>
    <n v="21"/>
  </r>
  <r>
    <x v="8"/>
    <n v="30"/>
    <n v="21"/>
  </r>
  <r>
    <x v="8"/>
    <n v="30"/>
    <n v="21"/>
  </r>
  <r>
    <x v="8"/>
    <n v="30"/>
    <n v="21"/>
  </r>
  <r>
    <x v="8"/>
    <n v="30"/>
    <n v="21"/>
  </r>
  <r>
    <x v="8"/>
    <n v="30"/>
    <n v="21"/>
  </r>
  <r>
    <x v="8"/>
    <n v="30"/>
    <n v="21"/>
  </r>
  <r>
    <x v="8"/>
    <n v="30"/>
    <n v="21"/>
  </r>
  <r>
    <x v="8"/>
    <n v="30"/>
    <n v="21"/>
  </r>
  <r>
    <x v="8"/>
    <n v="30"/>
    <n v="21"/>
  </r>
  <r>
    <x v="8"/>
    <n v="30"/>
    <n v="21"/>
  </r>
  <r>
    <x v="8"/>
    <n v="30"/>
    <n v="21"/>
  </r>
  <r>
    <x v="8"/>
    <n v="30"/>
    <n v="21"/>
  </r>
  <r>
    <x v="8"/>
    <n v="30"/>
    <n v="21"/>
  </r>
  <r>
    <x v="8"/>
    <n v="30"/>
    <n v="21"/>
  </r>
  <r>
    <x v="8"/>
    <n v="30"/>
    <n v="21"/>
  </r>
  <r>
    <x v="8"/>
    <n v="30"/>
    <n v="21"/>
  </r>
  <r>
    <x v="8"/>
    <n v="29"/>
    <n v="21"/>
  </r>
  <r>
    <x v="8"/>
    <n v="29"/>
    <n v="21"/>
  </r>
  <r>
    <x v="8"/>
    <n v="29"/>
    <n v="21"/>
  </r>
  <r>
    <x v="8"/>
    <n v="28"/>
    <n v="20"/>
  </r>
  <r>
    <x v="8"/>
    <n v="29"/>
    <n v="21"/>
  </r>
  <r>
    <x v="8"/>
    <n v="28"/>
    <n v="20"/>
  </r>
  <r>
    <x v="8"/>
    <n v="29"/>
    <n v="21"/>
  </r>
  <r>
    <x v="8"/>
    <n v="29"/>
    <n v="21"/>
  </r>
  <r>
    <x v="194"/>
    <n v="19"/>
    <n v="14"/>
  </r>
  <r>
    <x v="117"/>
    <n v="23"/>
    <n v="17"/>
  </r>
  <r>
    <x v="117"/>
    <n v="23"/>
    <n v="17"/>
  </r>
  <r>
    <x v="194"/>
    <n v="19"/>
    <n v="14"/>
  </r>
  <r>
    <x v="194"/>
    <n v="19"/>
    <n v="14"/>
  </r>
  <r>
    <x v="194"/>
    <n v="19"/>
    <n v="14"/>
  </r>
  <r>
    <x v="117"/>
    <n v="23"/>
    <n v="17"/>
  </r>
  <r>
    <x v="117"/>
    <n v="23"/>
    <n v="17"/>
  </r>
  <r>
    <x v="117"/>
    <n v="23"/>
    <n v="17"/>
  </r>
  <r>
    <x v="117"/>
    <n v="23"/>
    <n v="17"/>
  </r>
  <r>
    <x v="194"/>
    <n v="19"/>
    <n v="14"/>
  </r>
  <r>
    <x v="226"/>
    <n v="19"/>
    <n v="14"/>
  </r>
  <r>
    <x v="194"/>
    <n v="19"/>
    <n v="14"/>
  </r>
  <r>
    <x v="194"/>
    <n v="19"/>
    <n v="14"/>
  </r>
  <r>
    <x v="117"/>
    <n v="23"/>
    <n v="17"/>
  </r>
  <r>
    <x v="194"/>
    <n v="19"/>
    <n v="14"/>
  </r>
  <r>
    <x v="194"/>
    <n v="19"/>
    <n v="14"/>
  </r>
  <r>
    <x v="194"/>
    <n v="19"/>
    <n v="14"/>
  </r>
  <r>
    <x v="226"/>
    <n v="19"/>
    <n v="14"/>
  </r>
  <r>
    <x v="117"/>
    <n v="23"/>
    <n v="17"/>
  </r>
  <r>
    <x v="320"/>
    <n v="29"/>
    <n v="22"/>
  </r>
  <r>
    <x v="117"/>
    <n v="23"/>
    <n v="17"/>
  </r>
  <r>
    <x v="320"/>
    <n v="29"/>
    <n v="22"/>
  </r>
  <r>
    <x v="194"/>
    <n v="19"/>
    <n v="14"/>
  </r>
  <r>
    <x v="194"/>
    <n v="19"/>
    <n v="13"/>
  </r>
  <r>
    <x v="194"/>
    <n v="19"/>
    <n v="13"/>
  </r>
  <r>
    <x v="194"/>
    <n v="19"/>
    <n v="13"/>
  </r>
  <r>
    <x v="117"/>
    <n v="23"/>
    <n v="17"/>
  </r>
  <r>
    <x v="194"/>
    <n v="19"/>
    <n v="13"/>
  </r>
  <r>
    <x v="194"/>
    <n v="19"/>
    <n v="13"/>
  </r>
  <r>
    <x v="194"/>
    <n v="19"/>
    <n v="13"/>
  </r>
  <r>
    <x v="117"/>
    <n v="23"/>
    <n v="17"/>
  </r>
  <r>
    <x v="194"/>
    <n v="19"/>
    <n v="13"/>
  </r>
  <r>
    <x v="194"/>
    <n v="19"/>
    <n v="13"/>
  </r>
  <r>
    <x v="194"/>
    <n v="19"/>
    <n v="13"/>
  </r>
  <r>
    <x v="117"/>
    <n v="23"/>
    <n v="17"/>
  </r>
  <r>
    <x v="194"/>
    <n v="19"/>
    <n v="13"/>
  </r>
  <r>
    <x v="194"/>
    <n v="19"/>
    <n v="13"/>
  </r>
  <r>
    <x v="117"/>
    <n v="23"/>
    <n v="17"/>
  </r>
  <r>
    <x v="117"/>
    <n v="23"/>
    <n v="17"/>
  </r>
  <r>
    <x v="194"/>
    <n v="19"/>
    <n v="13"/>
  </r>
  <r>
    <x v="194"/>
    <n v="19"/>
    <n v="13"/>
  </r>
  <r>
    <x v="194"/>
    <n v="19"/>
    <n v="13"/>
  </r>
  <r>
    <x v="194"/>
    <n v="19"/>
    <n v="13"/>
  </r>
  <r>
    <x v="117"/>
    <n v="23"/>
    <n v="17"/>
  </r>
  <r>
    <x v="117"/>
    <n v="23"/>
    <n v="17"/>
  </r>
  <r>
    <x v="117"/>
    <n v="23"/>
    <n v="17"/>
  </r>
  <r>
    <x v="194"/>
    <n v="19"/>
    <n v="13"/>
  </r>
  <r>
    <x v="194"/>
    <n v="19"/>
    <n v="13"/>
  </r>
  <r>
    <x v="194"/>
    <n v="19"/>
    <n v="13"/>
  </r>
  <r>
    <x v="320"/>
    <n v="29"/>
    <n v="22"/>
  </r>
  <r>
    <x v="194"/>
    <n v="19"/>
    <n v="14"/>
  </r>
  <r>
    <x v="194"/>
    <n v="19"/>
    <n v="14"/>
  </r>
  <r>
    <x v="194"/>
    <n v="19"/>
    <n v="14"/>
  </r>
  <r>
    <x v="117"/>
    <n v="23"/>
    <n v="17"/>
  </r>
  <r>
    <x v="226"/>
    <n v="19"/>
    <n v="14"/>
  </r>
  <r>
    <x v="194"/>
    <n v="19"/>
    <n v="14"/>
  </r>
  <r>
    <x v="313"/>
    <n v="23"/>
    <n v="17"/>
  </r>
  <r>
    <x v="320"/>
    <n v="29"/>
    <n v="22"/>
  </r>
  <r>
    <x v="156"/>
    <n v="26"/>
    <n v="21"/>
  </r>
  <r>
    <x v="156"/>
    <n v="26"/>
    <n v="21"/>
  </r>
  <r>
    <x v="89"/>
    <n v="21"/>
    <n v="15"/>
  </r>
  <r>
    <x v="89"/>
    <n v="19"/>
    <n v="15"/>
  </r>
  <r>
    <x v="89"/>
    <n v="19"/>
    <n v="15"/>
  </r>
  <r>
    <x v="156"/>
    <n v="26"/>
    <n v="21"/>
  </r>
  <r>
    <x v="89"/>
    <n v="19"/>
    <n v="15"/>
  </r>
  <r>
    <x v="156"/>
    <n v="26"/>
    <n v="21"/>
  </r>
  <r>
    <x v="89"/>
    <n v="19"/>
    <n v="15"/>
  </r>
  <r>
    <x v="89"/>
    <n v="19"/>
    <n v="15"/>
  </r>
  <r>
    <x v="89"/>
    <n v="19"/>
    <n v="15"/>
  </r>
  <r>
    <x v="156"/>
    <n v="26"/>
    <n v="21"/>
  </r>
  <r>
    <x v="89"/>
    <n v="21"/>
    <n v="15"/>
  </r>
  <r>
    <x v="89"/>
    <n v="19"/>
    <n v="15"/>
  </r>
  <r>
    <x v="156"/>
    <n v="26"/>
    <n v="21"/>
  </r>
  <r>
    <x v="89"/>
    <n v="21"/>
    <n v="15"/>
  </r>
  <r>
    <x v="156"/>
    <n v="26"/>
    <n v="21"/>
  </r>
  <r>
    <x v="156"/>
    <n v="27"/>
    <n v="22"/>
  </r>
  <r>
    <x v="89"/>
    <n v="21"/>
    <n v="15"/>
  </r>
  <r>
    <x v="89"/>
    <n v="21"/>
    <n v="15"/>
  </r>
  <r>
    <x v="89"/>
    <n v="21"/>
    <n v="15"/>
  </r>
  <r>
    <x v="89"/>
    <n v="19"/>
    <n v="15"/>
  </r>
  <r>
    <x v="156"/>
    <n v="27"/>
    <n v="22"/>
  </r>
  <r>
    <x v="156"/>
    <n v="27"/>
    <n v="22"/>
  </r>
  <r>
    <x v="89"/>
    <n v="19"/>
    <n v="15"/>
  </r>
  <r>
    <x v="156"/>
    <n v="27"/>
    <n v="22"/>
  </r>
  <r>
    <x v="156"/>
    <n v="27"/>
    <n v="22"/>
  </r>
  <r>
    <x v="89"/>
    <n v="19"/>
    <n v="15"/>
  </r>
  <r>
    <x v="156"/>
    <n v="27"/>
    <n v="22"/>
  </r>
  <r>
    <x v="89"/>
    <n v="21"/>
    <n v="16"/>
  </r>
  <r>
    <x v="89"/>
    <n v="21"/>
    <n v="16"/>
  </r>
  <r>
    <x v="156"/>
    <n v="27"/>
    <n v="22"/>
  </r>
  <r>
    <x v="89"/>
    <n v="19"/>
    <n v="15"/>
  </r>
  <r>
    <x v="156"/>
    <n v="27"/>
    <n v="22"/>
  </r>
  <r>
    <x v="89"/>
    <n v="19"/>
    <n v="15"/>
  </r>
  <r>
    <x v="89"/>
    <n v="21"/>
    <n v="16"/>
  </r>
  <r>
    <x v="156"/>
    <n v="27"/>
    <n v="22"/>
  </r>
  <r>
    <x v="226"/>
    <n v="19"/>
    <n v="13"/>
  </r>
  <r>
    <x v="203"/>
    <n v="22"/>
    <n v="14"/>
  </r>
  <r>
    <x v="203"/>
    <n v="22"/>
    <n v="14"/>
  </r>
  <r>
    <x v="321"/>
    <n v="19"/>
    <n v="13"/>
  </r>
  <r>
    <x v="321"/>
    <n v="19"/>
    <n v="13"/>
  </r>
  <r>
    <x v="321"/>
    <n v="19"/>
    <n v="13"/>
  </r>
  <r>
    <x v="321"/>
    <n v="19"/>
    <n v="13"/>
  </r>
  <r>
    <x v="322"/>
    <n v="74"/>
    <n v="78"/>
  </r>
  <r>
    <x v="53"/>
    <n v="74"/>
    <n v="78"/>
  </r>
  <r>
    <x v="53"/>
    <n v="74"/>
    <n v="78"/>
  </r>
  <r>
    <x v="25"/>
    <n v="31"/>
    <n v="34"/>
  </r>
  <r>
    <x v="25"/>
    <n v="31"/>
    <n v="34"/>
  </r>
  <r>
    <x v="25"/>
    <n v="30"/>
    <n v="34"/>
  </r>
  <r>
    <x v="25"/>
    <n v="30"/>
    <n v="34"/>
  </r>
  <r>
    <x v="25"/>
    <n v="30"/>
    <n v="34"/>
  </r>
  <r>
    <x v="323"/>
    <n v="31"/>
    <n v="24"/>
  </r>
  <r>
    <x v="323"/>
    <n v="29"/>
    <n v="22"/>
  </r>
  <r>
    <x v="323"/>
    <n v="31"/>
    <n v="24"/>
  </r>
  <r>
    <x v="323"/>
    <n v="29"/>
    <n v="22"/>
  </r>
  <r>
    <x v="323"/>
    <n v="31"/>
    <n v="24"/>
  </r>
  <r>
    <x v="323"/>
    <n v="29"/>
    <n v="22"/>
  </r>
  <r>
    <x v="323"/>
    <n v="31"/>
    <n v="24"/>
  </r>
  <r>
    <x v="323"/>
    <n v="29"/>
    <n v="22"/>
  </r>
  <r>
    <x v="323"/>
    <n v="31"/>
    <n v="24"/>
  </r>
  <r>
    <x v="323"/>
    <n v="31"/>
    <n v="24"/>
  </r>
  <r>
    <x v="323"/>
    <n v="29"/>
    <n v="22"/>
  </r>
  <r>
    <x v="323"/>
    <n v="31"/>
    <n v="24"/>
  </r>
  <r>
    <x v="323"/>
    <n v="29"/>
    <n v="22"/>
  </r>
  <r>
    <x v="323"/>
    <n v="29"/>
    <n v="22"/>
  </r>
  <r>
    <x v="323"/>
    <n v="29"/>
    <n v="23"/>
  </r>
  <r>
    <x v="323"/>
    <n v="28"/>
    <n v="22"/>
  </r>
  <r>
    <x v="323"/>
    <n v="28"/>
    <n v="22"/>
  </r>
  <r>
    <x v="323"/>
    <n v="30"/>
    <n v="23"/>
  </r>
  <r>
    <x v="323"/>
    <n v="28"/>
    <n v="22"/>
  </r>
  <r>
    <x v="323"/>
    <n v="28"/>
    <n v="22"/>
  </r>
  <r>
    <x v="323"/>
    <n v="29"/>
    <n v="23"/>
  </r>
  <r>
    <x v="323"/>
    <n v="30"/>
    <n v="23"/>
  </r>
  <r>
    <x v="323"/>
    <n v="30"/>
    <n v="23"/>
  </r>
  <r>
    <x v="323"/>
    <n v="28"/>
    <n v="22"/>
  </r>
  <r>
    <x v="19"/>
    <n v="32"/>
    <n v="22"/>
  </r>
  <r>
    <x v="19"/>
    <n v="32"/>
    <n v="22"/>
  </r>
  <r>
    <x v="30"/>
    <n v="26"/>
    <n v="19"/>
  </r>
  <r>
    <x v="30"/>
    <n v="26"/>
    <n v="19"/>
  </r>
  <r>
    <x v="34"/>
    <n v="28"/>
    <n v="19"/>
  </r>
  <r>
    <x v="34"/>
    <n v="26"/>
    <n v="19"/>
  </r>
  <r>
    <x v="34"/>
    <n v="26"/>
    <n v="19"/>
  </r>
  <r>
    <x v="34"/>
    <n v="28"/>
    <n v="19"/>
  </r>
  <r>
    <x v="34"/>
    <n v="26"/>
    <n v="19"/>
  </r>
  <r>
    <x v="34"/>
    <n v="28"/>
    <n v="19"/>
  </r>
  <r>
    <x v="271"/>
    <n v="25"/>
    <n v="16"/>
  </r>
  <r>
    <x v="271"/>
    <n v="25"/>
    <n v="16"/>
  </r>
  <r>
    <x v="271"/>
    <n v="25"/>
    <n v="16"/>
  </r>
  <r>
    <x v="222"/>
    <n v="27"/>
    <n v="19"/>
  </r>
  <r>
    <x v="222"/>
    <n v="27"/>
    <n v="19"/>
  </r>
  <r>
    <x v="222"/>
    <n v="28"/>
    <n v="20"/>
  </r>
  <r>
    <x v="222"/>
    <n v="28"/>
    <n v="20"/>
  </r>
  <r>
    <x v="324"/>
    <n v="29"/>
    <n v="20"/>
  </r>
  <r>
    <x v="324"/>
    <n v="28"/>
    <n v="19"/>
  </r>
  <r>
    <x v="324"/>
    <n v="28"/>
    <n v="19"/>
  </r>
  <r>
    <x v="324"/>
    <n v="29"/>
    <n v="20"/>
  </r>
  <r>
    <x v="324"/>
    <n v="29"/>
    <n v="20"/>
  </r>
  <r>
    <x v="324"/>
    <n v="28"/>
    <n v="19"/>
  </r>
  <r>
    <x v="324"/>
    <n v="29"/>
    <n v="20"/>
  </r>
  <r>
    <x v="324"/>
    <n v="29"/>
    <n v="20"/>
  </r>
  <r>
    <x v="324"/>
    <n v="28"/>
    <n v="19"/>
  </r>
  <r>
    <x v="324"/>
    <n v="28"/>
    <n v="19"/>
  </r>
  <r>
    <x v="324"/>
    <n v="27"/>
    <n v="19"/>
  </r>
  <r>
    <x v="324"/>
    <n v="28"/>
    <n v="20"/>
  </r>
  <r>
    <x v="324"/>
    <n v="28"/>
    <n v="20"/>
  </r>
  <r>
    <x v="324"/>
    <n v="27"/>
    <n v="19"/>
  </r>
  <r>
    <x v="324"/>
    <n v="28"/>
    <n v="20"/>
  </r>
  <r>
    <x v="324"/>
    <n v="27"/>
    <n v="19"/>
  </r>
  <r>
    <x v="324"/>
    <n v="27"/>
    <n v="19"/>
  </r>
  <r>
    <x v="324"/>
    <n v="27"/>
    <n v="19"/>
  </r>
  <r>
    <x v="324"/>
    <n v="28"/>
    <n v="20"/>
  </r>
  <r>
    <x v="324"/>
    <n v="28"/>
    <n v="20"/>
  </r>
  <r>
    <x v="71"/>
    <n v="25"/>
    <n v="16"/>
  </r>
  <r>
    <x v="71"/>
    <n v="25"/>
    <n v="16"/>
  </r>
  <r>
    <x v="70"/>
    <n v="25"/>
    <n v="16"/>
  </r>
  <r>
    <x v="70"/>
    <n v="25"/>
    <n v="16"/>
  </r>
  <r>
    <x v="299"/>
    <n v="30"/>
    <n v="21"/>
  </r>
  <r>
    <x v="299"/>
    <n v="30"/>
    <n v="21"/>
  </r>
  <r>
    <x v="299"/>
    <n v="30"/>
    <n v="21"/>
  </r>
  <r>
    <x v="299"/>
    <n v="30"/>
    <n v="21"/>
  </r>
  <r>
    <x v="299"/>
    <n v="27"/>
    <n v="19"/>
  </r>
  <r>
    <x v="299"/>
    <n v="27"/>
    <n v="19"/>
  </r>
  <r>
    <x v="299"/>
    <n v="27"/>
    <n v="19"/>
  </r>
  <r>
    <x v="134"/>
    <n v="31"/>
    <n v="19"/>
  </r>
  <r>
    <x v="299"/>
    <n v="27"/>
    <n v="19"/>
  </r>
  <r>
    <x v="299"/>
    <n v="30"/>
    <n v="21"/>
  </r>
  <r>
    <x v="299"/>
    <n v="29"/>
    <n v="21"/>
  </r>
  <r>
    <x v="299"/>
    <n v="27"/>
    <n v="19"/>
  </r>
  <r>
    <x v="299"/>
    <n v="29"/>
    <n v="21"/>
  </r>
  <r>
    <x v="299"/>
    <n v="27"/>
    <n v="19"/>
  </r>
  <r>
    <x v="299"/>
    <n v="29"/>
    <n v="21"/>
  </r>
  <r>
    <x v="134"/>
    <n v="30"/>
    <n v="19"/>
  </r>
  <r>
    <x v="299"/>
    <n v="27"/>
    <n v="19"/>
  </r>
  <r>
    <x v="82"/>
    <n v="26"/>
    <n v="17"/>
  </r>
  <r>
    <x v="82"/>
    <n v="27"/>
    <n v="17"/>
  </r>
  <r>
    <x v="96"/>
    <n v="22"/>
    <n v="16"/>
  </r>
  <r>
    <x v="96"/>
    <n v="24"/>
    <n v="17"/>
  </r>
  <r>
    <x v="108"/>
    <n v="23"/>
    <n v="17"/>
  </r>
  <r>
    <x v="108"/>
    <n v="21"/>
    <n v="16"/>
  </r>
  <r>
    <x v="125"/>
    <n v="23"/>
    <n v="17"/>
  </r>
  <r>
    <x v="125"/>
    <n v="23"/>
    <n v="17"/>
  </r>
  <r>
    <x v="250"/>
    <n v="28"/>
    <n v="20"/>
  </r>
  <r>
    <x v="250"/>
    <n v="28"/>
    <n v="19"/>
  </r>
  <r>
    <x v="250"/>
    <n v="28"/>
    <n v="20"/>
  </r>
  <r>
    <x v="250"/>
    <n v="28"/>
    <n v="20"/>
  </r>
  <r>
    <x v="250"/>
    <n v="28"/>
    <n v="19"/>
  </r>
  <r>
    <x v="250"/>
    <n v="28"/>
    <n v="19"/>
  </r>
  <r>
    <x v="191"/>
    <n v="28"/>
    <n v="19"/>
  </r>
  <r>
    <x v="191"/>
    <n v="28"/>
    <n v="19"/>
  </r>
  <r>
    <x v="191"/>
    <n v="28"/>
    <n v="19"/>
  </r>
  <r>
    <x v="191"/>
    <n v="28"/>
    <n v="20"/>
  </r>
  <r>
    <x v="191"/>
    <n v="28"/>
    <n v="20"/>
  </r>
  <r>
    <x v="191"/>
    <n v="28"/>
    <n v="20"/>
  </r>
  <r>
    <x v="191"/>
    <n v="28"/>
    <n v="20"/>
  </r>
  <r>
    <x v="191"/>
    <n v="28"/>
    <n v="19"/>
  </r>
  <r>
    <x v="191"/>
    <n v="28"/>
    <n v="19"/>
  </r>
  <r>
    <x v="177"/>
    <n v="14"/>
    <n v="9"/>
  </r>
  <r>
    <x v="29"/>
    <n v="21"/>
    <n v="15"/>
  </r>
  <r>
    <x v="29"/>
    <n v="21"/>
    <n v="15"/>
  </r>
  <r>
    <x v="29"/>
    <n v="21"/>
    <n v="15"/>
  </r>
  <r>
    <x v="29"/>
    <n v="21"/>
    <n v="15"/>
  </r>
  <r>
    <x v="29"/>
    <n v="21"/>
    <n v="15"/>
  </r>
  <r>
    <x v="29"/>
    <n v="21"/>
    <n v="15"/>
  </r>
  <r>
    <x v="29"/>
    <n v="21"/>
    <n v="15"/>
  </r>
  <r>
    <x v="29"/>
    <n v="21"/>
    <n v="15"/>
  </r>
  <r>
    <x v="29"/>
    <n v="21"/>
    <n v="15"/>
  </r>
  <r>
    <x v="29"/>
    <n v="21"/>
    <n v="15"/>
  </r>
  <r>
    <x v="29"/>
    <n v="21"/>
    <n v="15"/>
  </r>
  <r>
    <x v="88"/>
    <n v="25"/>
    <n v="18"/>
  </r>
  <r>
    <x v="88"/>
    <n v="25"/>
    <n v="18"/>
  </r>
  <r>
    <x v="88"/>
    <n v="25"/>
    <n v="18"/>
  </r>
  <r>
    <x v="88"/>
    <n v="26"/>
    <n v="19"/>
  </r>
  <r>
    <x v="88"/>
    <n v="26"/>
    <n v="19"/>
  </r>
  <r>
    <x v="88"/>
    <n v="26"/>
    <n v="19"/>
  </r>
  <r>
    <x v="88"/>
    <n v="26"/>
    <n v="19"/>
  </r>
  <r>
    <x v="88"/>
    <n v="26"/>
    <n v="19"/>
  </r>
  <r>
    <x v="88"/>
    <n v="25"/>
    <n v="18"/>
  </r>
  <r>
    <x v="88"/>
    <n v="25"/>
    <n v="18"/>
  </r>
  <r>
    <x v="88"/>
    <n v="25"/>
    <n v="18"/>
  </r>
  <r>
    <x v="88"/>
    <n v="25"/>
    <n v="18"/>
  </r>
  <r>
    <x v="121"/>
    <n v="37"/>
    <n v="27"/>
  </r>
  <r>
    <x v="121"/>
    <n v="37"/>
    <n v="27"/>
  </r>
  <r>
    <x v="121"/>
    <n v="37"/>
    <n v="27"/>
  </r>
  <r>
    <x v="121"/>
    <n v="37"/>
    <n v="27"/>
  </r>
  <r>
    <x v="121"/>
    <n v="37"/>
    <n v="27"/>
  </r>
  <r>
    <x v="121"/>
    <n v="37"/>
    <n v="27"/>
  </r>
  <r>
    <x v="121"/>
    <n v="37"/>
    <n v="27"/>
  </r>
  <r>
    <x v="121"/>
    <n v="37"/>
    <n v="27"/>
  </r>
  <r>
    <x v="121"/>
    <n v="37"/>
    <n v="27"/>
  </r>
  <r>
    <x v="121"/>
    <n v="37"/>
    <n v="27"/>
  </r>
  <r>
    <x v="121"/>
    <n v="38"/>
    <n v="27"/>
  </r>
  <r>
    <x v="121"/>
    <n v="37"/>
    <n v="27"/>
  </r>
  <r>
    <x v="121"/>
    <n v="37"/>
    <n v="27"/>
  </r>
  <r>
    <x v="121"/>
    <n v="37"/>
    <n v="27"/>
  </r>
  <r>
    <x v="121"/>
    <n v="37"/>
    <n v="27"/>
  </r>
  <r>
    <x v="121"/>
    <n v="36"/>
    <n v="27"/>
  </r>
  <r>
    <x v="121"/>
    <n v="36"/>
    <n v="27"/>
  </r>
  <r>
    <x v="121"/>
    <n v="36"/>
    <n v="27"/>
  </r>
  <r>
    <x v="121"/>
    <n v="36"/>
    <n v="27"/>
  </r>
  <r>
    <x v="121"/>
    <n v="36"/>
    <n v="27"/>
  </r>
  <r>
    <x v="121"/>
    <n v="36"/>
    <n v="27"/>
  </r>
  <r>
    <x v="82"/>
    <n v="26"/>
    <n v="17"/>
  </r>
  <r>
    <x v="8"/>
    <n v="24"/>
    <n v="16"/>
  </r>
  <r>
    <x v="8"/>
    <n v="25"/>
    <n v="16"/>
  </r>
  <r>
    <x v="8"/>
    <n v="25"/>
    <n v="16"/>
  </r>
  <r>
    <x v="1"/>
    <n v="22"/>
    <n v="16"/>
  </r>
  <r>
    <x v="1"/>
    <n v="22"/>
    <n v="16"/>
  </r>
  <r>
    <x v="1"/>
    <n v="22"/>
    <n v="16"/>
  </r>
  <r>
    <x v="1"/>
    <n v="22"/>
    <n v="16"/>
  </r>
  <r>
    <x v="1"/>
    <n v="24"/>
    <n v="17"/>
  </r>
  <r>
    <x v="1"/>
    <n v="24"/>
    <n v="17"/>
  </r>
  <r>
    <x v="1"/>
    <n v="24"/>
    <n v="17"/>
  </r>
  <r>
    <x v="1"/>
    <n v="24"/>
    <n v="17"/>
  </r>
  <r>
    <x v="1"/>
    <n v="24"/>
    <n v="17"/>
  </r>
  <r>
    <x v="1"/>
    <n v="24"/>
    <n v="17"/>
  </r>
  <r>
    <x v="1"/>
    <n v="24"/>
    <n v="17"/>
  </r>
  <r>
    <x v="1"/>
    <n v="24"/>
    <n v="17"/>
  </r>
  <r>
    <x v="115"/>
    <n v="31"/>
    <n v="20"/>
  </r>
  <r>
    <x v="115"/>
    <n v="31"/>
    <n v="20"/>
  </r>
  <r>
    <x v="115"/>
    <n v="31"/>
    <n v="20"/>
  </r>
  <r>
    <x v="115"/>
    <n v="31"/>
    <n v="20"/>
  </r>
  <r>
    <x v="115"/>
    <n v="31"/>
    <n v="20"/>
  </r>
  <r>
    <x v="115"/>
    <n v="31"/>
    <n v="20"/>
  </r>
  <r>
    <x v="325"/>
    <n v="32"/>
    <n v="28"/>
  </r>
  <r>
    <x v="115"/>
    <n v="31"/>
    <n v="20"/>
  </r>
  <r>
    <x v="325"/>
    <n v="32"/>
    <n v="28"/>
  </r>
  <r>
    <x v="115"/>
    <n v="31"/>
    <n v="20"/>
  </r>
  <r>
    <x v="115"/>
    <n v="30"/>
    <n v="20"/>
  </r>
  <r>
    <x v="115"/>
    <n v="30"/>
    <n v="20"/>
  </r>
  <r>
    <x v="91"/>
    <n v="23"/>
    <n v="15"/>
  </r>
  <r>
    <x v="91"/>
    <n v="23"/>
    <n v="15"/>
  </r>
  <r>
    <x v="91"/>
    <n v="23"/>
    <n v="15"/>
  </r>
  <r>
    <x v="91"/>
    <n v="23"/>
    <n v="15"/>
  </r>
  <r>
    <x v="91"/>
    <n v="23"/>
    <n v="15"/>
  </r>
  <r>
    <x v="91"/>
    <n v="23"/>
    <n v="15"/>
  </r>
  <r>
    <x v="91"/>
    <n v="24"/>
    <n v="15"/>
  </r>
  <r>
    <x v="91"/>
    <n v="24"/>
    <n v="15"/>
  </r>
  <r>
    <x v="91"/>
    <n v="24"/>
    <n v="15"/>
  </r>
  <r>
    <x v="70"/>
    <n v="28"/>
    <n v="23"/>
  </r>
  <r>
    <x v="70"/>
    <n v="27"/>
    <n v="22"/>
  </r>
  <r>
    <x v="70"/>
    <n v="27"/>
    <n v="22"/>
  </r>
  <r>
    <x v="70"/>
    <n v="28"/>
    <n v="23"/>
  </r>
  <r>
    <x v="70"/>
    <n v="32"/>
    <n v="25"/>
  </r>
  <r>
    <x v="70"/>
    <n v="32"/>
    <n v="25"/>
  </r>
  <r>
    <x v="70"/>
    <n v="32"/>
    <n v="25"/>
  </r>
  <r>
    <x v="70"/>
    <n v="33"/>
    <n v="26"/>
  </r>
  <r>
    <x v="70"/>
    <n v="33"/>
    <n v="26"/>
  </r>
  <r>
    <x v="70"/>
    <n v="33"/>
    <n v="26"/>
  </r>
  <r>
    <x v="70"/>
    <n v="32"/>
    <n v="25"/>
  </r>
  <r>
    <x v="70"/>
    <n v="33"/>
    <n v="26"/>
  </r>
  <r>
    <x v="70"/>
    <n v="32"/>
    <n v="25"/>
  </r>
  <r>
    <x v="70"/>
    <n v="32"/>
    <n v="25"/>
  </r>
  <r>
    <x v="70"/>
    <n v="32"/>
    <n v="25"/>
  </r>
  <r>
    <x v="70"/>
    <n v="33"/>
    <n v="26"/>
  </r>
  <r>
    <x v="70"/>
    <n v="33"/>
    <n v="26"/>
  </r>
  <r>
    <x v="70"/>
    <n v="33"/>
    <n v="26"/>
  </r>
  <r>
    <x v="70"/>
    <n v="33"/>
    <n v="26"/>
  </r>
  <r>
    <x v="70"/>
    <n v="32"/>
    <n v="25"/>
  </r>
  <r>
    <x v="70"/>
    <n v="33"/>
    <n v="26"/>
  </r>
  <r>
    <x v="70"/>
    <n v="32"/>
    <n v="25"/>
  </r>
  <r>
    <x v="70"/>
    <n v="32"/>
    <n v="25"/>
  </r>
  <r>
    <x v="70"/>
    <n v="33"/>
    <n v="26"/>
  </r>
  <r>
    <x v="10"/>
    <n v="26"/>
    <n v="19"/>
  </r>
  <r>
    <x v="134"/>
    <n v="25"/>
    <n v="18"/>
  </r>
  <r>
    <x v="10"/>
    <n v="26"/>
    <n v="19"/>
  </r>
  <r>
    <x v="134"/>
    <n v="25"/>
    <n v="18"/>
  </r>
  <r>
    <x v="10"/>
    <n v="26"/>
    <n v="19"/>
  </r>
  <r>
    <x v="10"/>
    <n v="26"/>
    <n v="19"/>
  </r>
  <r>
    <x v="134"/>
    <n v="26"/>
    <n v="18"/>
  </r>
  <r>
    <x v="10"/>
    <n v="26"/>
    <n v="19"/>
  </r>
  <r>
    <x v="134"/>
    <n v="26"/>
    <n v="18"/>
  </r>
  <r>
    <x v="10"/>
    <n v="26"/>
    <n v="19"/>
  </r>
  <r>
    <x v="212"/>
    <n v="26"/>
    <n v="18"/>
  </r>
  <r>
    <x v="185"/>
    <n v="27"/>
    <n v="20"/>
  </r>
  <r>
    <x v="212"/>
    <n v="26"/>
    <n v="18"/>
  </r>
  <r>
    <x v="185"/>
    <n v="27"/>
    <n v="20"/>
  </r>
  <r>
    <x v="185"/>
    <n v="27"/>
    <n v="20"/>
  </r>
  <r>
    <x v="233"/>
    <n v="23"/>
    <n v="16"/>
  </r>
  <r>
    <x v="326"/>
    <n v="25"/>
    <n v="17"/>
  </r>
  <r>
    <x v="326"/>
    <n v="25"/>
    <n v="17"/>
  </r>
  <r>
    <x v="233"/>
    <n v="23"/>
    <n v="16"/>
  </r>
  <r>
    <x v="233"/>
    <n v="23"/>
    <n v="16"/>
  </r>
  <r>
    <x v="233"/>
    <n v="23"/>
    <n v="16"/>
  </r>
  <r>
    <x v="326"/>
    <n v="25"/>
    <n v="17"/>
  </r>
  <r>
    <x v="326"/>
    <n v="25"/>
    <n v="17"/>
  </r>
  <r>
    <x v="326"/>
    <n v="25"/>
    <n v="17"/>
  </r>
  <r>
    <x v="326"/>
    <n v="25"/>
    <n v="17"/>
  </r>
  <r>
    <x v="149"/>
    <n v="25"/>
    <n v="17"/>
  </r>
  <r>
    <x v="149"/>
    <n v="25"/>
    <n v="17"/>
  </r>
  <r>
    <x v="149"/>
    <n v="25"/>
    <n v="17"/>
  </r>
  <r>
    <x v="149"/>
    <n v="25"/>
    <n v="17"/>
  </r>
  <r>
    <x v="149"/>
    <n v="25"/>
    <n v="17"/>
  </r>
  <r>
    <x v="149"/>
    <n v="25"/>
    <n v="17"/>
  </r>
  <r>
    <x v="149"/>
    <n v="25"/>
    <n v="17"/>
  </r>
  <r>
    <x v="149"/>
    <n v="25"/>
    <n v="17"/>
  </r>
  <r>
    <x v="149"/>
    <n v="25"/>
    <n v="17"/>
  </r>
  <r>
    <x v="149"/>
    <n v="25"/>
    <n v="17"/>
  </r>
  <r>
    <x v="149"/>
    <n v="25"/>
    <n v="17"/>
  </r>
  <r>
    <x v="149"/>
    <n v="25"/>
    <n v="17"/>
  </r>
  <r>
    <x v="149"/>
    <n v="25"/>
    <n v="17"/>
  </r>
  <r>
    <x v="149"/>
    <n v="25"/>
    <n v="17"/>
  </r>
  <r>
    <x v="106"/>
    <n v="20"/>
    <n v="13"/>
  </r>
  <r>
    <x v="106"/>
    <n v="19"/>
    <n v="12"/>
  </r>
  <r>
    <x v="106"/>
    <n v="20"/>
    <n v="13"/>
  </r>
  <r>
    <x v="118"/>
    <n v="23"/>
    <n v="16"/>
  </r>
  <r>
    <x v="118"/>
    <n v="23"/>
    <n v="16"/>
  </r>
  <r>
    <x v="118"/>
    <n v="23"/>
    <n v="16"/>
  </r>
  <r>
    <x v="118"/>
    <n v="22"/>
    <n v="16"/>
  </r>
  <r>
    <x v="118"/>
    <n v="22"/>
    <n v="16"/>
  </r>
  <r>
    <x v="118"/>
    <n v="23"/>
    <n v="16"/>
  </r>
  <r>
    <x v="118"/>
    <n v="20"/>
    <n v="14"/>
  </r>
  <r>
    <x v="100"/>
    <n v="27"/>
    <n v="16"/>
  </r>
  <r>
    <x v="100"/>
    <n v="25"/>
    <n v="15"/>
  </r>
  <r>
    <x v="100"/>
    <n v="25"/>
    <n v="15"/>
  </r>
  <r>
    <x v="5"/>
    <n v="30"/>
    <n v="24"/>
  </r>
  <r>
    <x v="5"/>
    <n v="30"/>
    <n v="24"/>
  </r>
  <r>
    <x v="5"/>
    <n v="31"/>
    <n v="22"/>
  </r>
  <r>
    <x v="5"/>
    <n v="31"/>
    <n v="22"/>
  </r>
  <r>
    <x v="83"/>
    <n v="28"/>
    <n v="21"/>
  </r>
  <r>
    <x v="5"/>
    <n v="31"/>
    <n v="24"/>
  </r>
  <r>
    <x v="5"/>
    <n v="31"/>
    <n v="22"/>
  </r>
  <r>
    <x v="5"/>
    <n v="31"/>
    <n v="22"/>
  </r>
  <r>
    <x v="5"/>
    <n v="31"/>
    <n v="24"/>
  </r>
  <r>
    <x v="87"/>
    <n v="28"/>
    <n v="20"/>
  </r>
  <r>
    <x v="16"/>
    <n v="31"/>
    <n v="24"/>
  </r>
  <r>
    <x v="16"/>
    <n v="31"/>
    <n v="24"/>
  </r>
  <r>
    <x v="42"/>
    <n v="28"/>
    <n v="20"/>
  </r>
  <r>
    <x v="16"/>
    <n v="31"/>
    <n v="22"/>
  </r>
  <r>
    <x v="16"/>
    <n v="31"/>
    <n v="22"/>
  </r>
  <r>
    <x v="86"/>
    <n v="21"/>
    <n v="17"/>
  </r>
  <r>
    <x v="86"/>
    <n v="21"/>
    <n v="16"/>
  </r>
  <r>
    <x v="86"/>
    <n v="21"/>
    <n v="16"/>
  </r>
  <r>
    <x v="86"/>
    <n v="21"/>
    <n v="17"/>
  </r>
  <r>
    <x v="86"/>
    <n v="21"/>
    <n v="16"/>
  </r>
  <r>
    <x v="86"/>
    <n v="21"/>
    <n v="17"/>
  </r>
  <r>
    <x v="2"/>
    <n v="24"/>
    <n v="17"/>
  </r>
  <r>
    <x v="2"/>
    <n v="22"/>
    <n v="16"/>
  </r>
  <r>
    <x v="2"/>
    <n v="23"/>
    <n v="17"/>
  </r>
  <r>
    <x v="2"/>
    <n v="22"/>
    <n v="16"/>
  </r>
  <r>
    <x v="327"/>
    <n v="23"/>
    <n v="17"/>
  </r>
  <r>
    <x v="327"/>
    <n v="22"/>
    <n v="16"/>
  </r>
  <r>
    <x v="47"/>
    <n v="25"/>
    <n v="18"/>
  </r>
  <r>
    <x v="47"/>
    <n v="26"/>
    <n v="18"/>
  </r>
  <r>
    <x v="47"/>
    <n v="26"/>
    <n v="18"/>
  </r>
  <r>
    <x v="47"/>
    <n v="24"/>
    <n v="18"/>
  </r>
  <r>
    <x v="13"/>
    <n v="26"/>
    <n v="19"/>
  </r>
  <r>
    <x v="13"/>
    <n v="28"/>
    <n v="20"/>
  </r>
  <r>
    <x v="13"/>
    <n v="26"/>
    <n v="19"/>
  </r>
  <r>
    <x v="13"/>
    <n v="26"/>
    <n v="19"/>
  </r>
  <r>
    <x v="13"/>
    <n v="27"/>
    <n v="20"/>
  </r>
  <r>
    <x v="13"/>
    <n v="27"/>
    <n v="20"/>
  </r>
  <r>
    <x v="13"/>
    <n v="26"/>
    <n v="19"/>
  </r>
  <r>
    <x v="39"/>
    <n v="25"/>
    <n v="27"/>
  </r>
  <r>
    <x v="39"/>
    <n v="25"/>
    <n v="28"/>
  </r>
  <r>
    <x v="39"/>
    <n v="25"/>
    <n v="28"/>
  </r>
  <r>
    <x v="39"/>
    <n v="25"/>
    <n v="27"/>
  </r>
  <r>
    <x v="39"/>
    <n v="24"/>
    <n v="27"/>
  </r>
  <r>
    <x v="39"/>
    <n v="24"/>
    <n v="26"/>
  </r>
  <r>
    <x v="13"/>
    <n v="28"/>
    <n v="32"/>
  </r>
  <r>
    <x v="13"/>
    <n v="28"/>
    <n v="30"/>
  </r>
  <r>
    <x v="328"/>
    <n v="28"/>
    <n v="30"/>
  </r>
  <r>
    <x v="328"/>
    <n v="28"/>
    <n v="30"/>
  </r>
  <r>
    <x v="328"/>
    <n v="30"/>
    <n v="31"/>
  </r>
  <r>
    <x v="328"/>
    <n v="28"/>
    <n v="31"/>
  </r>
  <r>
    <x v="328"/>
    <n v="28"/>
    <n v="31"/>
  </r>
  <r>
    <x v="30"/>
    <n v="23"/>
    <n v="15"/>
  </r>
  <r>
    <x v="30"/>
    <n v="23"/>
    <n v="15"/>
  </r>
  <r>
    <x v="30"/>
    <n v="23"/>
    <n v="15"/>
  </r>
  <r>
    <x v="295"/>
    <n v="22"/>
    <n v="16"/>
  </r>
  <r>
    <x v="126"/>
    <n v="23"/>
    <n v="16"/>
  </r>
  <r>
    <x v="295"/>
    <n v="22"/>
    <n v="16"/>
  </r>
  <r>
    <x v="295"/>
    <n v="22"/>
    <n v="16"/>
  </r>
  <r>
    <x v="295"/>
    <n v="22"/>
    <n v="16"/>
  </r>
  <r>
    <x v="126"/>
    <n v="23"/>
    <n v="16"/>
  </r>
  <r>
    <x v="126"/>
    <n v="23"/>
    <n v="16"/>
  </r>
  <r>
    <x v="295"/>
    <n v="22"/>
    <n v="16"/>
  </r>
  <r>
    <x v="126"/>
    <n v="23"/>
    <n v="16"/>
  </r>
  <r>
    <x v="126"/>
    <n v="23"/>
    <n v="16"/>
  </r>
  <r>
    <x v="295"/>
    <n v="22"/>
    <n v="16"/>
  </r>
  <r>
    <x v="295"/>
    <n v="22"/>
    <n v="16"/>
  </r>
  <r>
    <x v="126"/>
    <n v="23"/>
    <n v="16"/>
  </r>
  <r>
    <x v="295"/>
    <n v="22"/>
    <n v="16"/>
  </r>
  <r>
    <x v="295"/>
    <n v="22"/>
    <n v="16"/>
  </r>
  <r>
    <x v="295"/>
    <n v="22"/>
    <n v="16"/>
  </r>
  <r>
    <x v="126"/>
    <n v="23"/>
    <n v="16"/>
  </r>
  <r>
    <x v="5"/>
    <n v="20"/>
    <n v="15"/>
  </r>
  <r>
    <x v="5"/>
    <n v="20"/>
    <n v="15"/>
  </r>
  <r>
    <x v="5"/>
    <n v="22"/>
    <n v="16"/>
  </r>
  <r>
    <x v="5"/>
    <n v="22"/>
    <n v="16"/>
  </r>
  <r>
    <x v="5"/>
    <n v="22"/>
    <n v="16"/>
  </r>
  <r>
    <x v="5"/>
    <n v="20"/>
    <n v="15"/>
  </r>
  <r>
    <x v="5"/>
    <n v="22"/>
    <n v="16"/>
  </r>
  <r>
    <x v="71"/>
    <n v="22"/>
    <n v="16"/>
  </r>
  <r>
    <x v="71"/>
    <n v="20"/>
    <n v="15"/>
  </r>
  <r>
    <x v="71"/>
    <n v="22"/>
    <n v="16"/>
  </r>
  <r>
    <x v="71"/>
    <n v="20"/>
    <n v="15"/>
  </r>
  <r>
    <x v="71"/>
    <n v="20"/>
    <n v="15"/>
  </r>
  <r>
    <x v="71"/>
    <n v="22"/>
    <n v="16"/>
  </r>
  <r>
    <x v="71"/>
    <n v="22"/>
    <n v="16"/>
  </r>
  <r>
    <x v="71"/>
    <n v="22"/>
    <n v="16"/>
  </r>
  <r>
    <x v="71"/>
    <n v="20"/>
    <n v="15"/>
  </r>
  <r>
    <x v="71"/>
    <n v="20"/>
    <n v="15"/>
  </r>
  <r>
    <x v="71"/>
    <n v="22"/>
    <n v="16"/>
  </r>
  <r>
    <x v="71"/>
    <n v="20"/>
    <n v="15"/>
  </r>
  <r>
    <x v="71"/>
    <n v="20"/>
    <n v="15"/>
  </r>
  <r>
    <x v="71"/>
    <n v="20"/>
    <n v="15"/>
  </r>
  <r>
    <x v="71"/>
    <n v="20"/>
    <n v="15"/>
  </r>
  <r>
    <x v="71"/>
    <n v="20"/>
    <n v="15"/>
  </r>
  <r>
    <x v="71"/>
    <n v="20"/>
    <n v="15"/>
  </r>
  <r>
    <x v="71"/>
    <n v="20"/>
    <n v="15"/>
  </r>
  <r>
    <x v="71"/>
    <n v="20"/>
    <n v="15"/>
  </r>
  <r>
    <x v="71"/>
    <n v="20"/>
    <n v="15"/>
  </r>
  <r>
    <x v="71"/>
    <n v="20"/>
    <n v="15"/>
  </r>
  <r>
    <x v="71"/>
    <n v="20"/>
    <n v="15"/>
  </r>
  <r>
    <x v="71"/>
    <n v="20"/>
    <n v="15"/>
  </r>
  <r>
    <x v="71"/>
    <n v="20"/>
    <n v="15"/>
  </r>
  <r>
    <x v="81"/>
    <n v="20"/>
    <n v="15"/>
  </r>
  <r>
    <x v="158"/>
    <n v="23"/>
    <n v="17"/>
  </r>
  <r>
    <x v="158"/>
    <n v="23"/>
    <n v="17"/>
  </r>
  <r>
    <x v="81"/>
    <n v="16"/>
    <n v="12"/>
  </r>
  <r>
    <x v="81"/>
    <n v="20"/>
    <n v="15"/>
  </r>
  <r>
    <x v="158"/>
    <n v="25"/>
    <n v="19"/>
  </r>
  <r>
    <x v="81"/>
    <n v="20"/>
    <n v="14"/>
  </r>
  <r>
    <x v="81"/>
    <n v="20"/>
    <n v="15"/>
  </r>
  <r>
    <x v="158"/>
    <n v="23"/>
    <n v="17"/>
  </r>
  <r>
    <x v="158"/>
    <n v="25"/>
    <n v="19"/>
  </r>
  <r>
    <x v="81"/>
    <n v="18"/>
    <n v="14"/>
  </r>
  <r>
    <x v="81"/>
    <n v="20"/>
    <n v="15"/>
  </r>
  <r>
    <x v="81"/>
    <n v="18"/>
    <n v="14"/>
  </r>
  <r>
    <x v="81"/>
    <n v="18"/>
    <n v="14"/>
  </r>
  <r>
    <x v="158"/>
    <n v="23"/>
    <n v="17"/>
  </r>
  <r>
    <x v="81"/>
    <n v="20"/>
    <n v="15"/>
  </r>
  <r>
    <x v="158"/>
    <n v="23"/>
    <n v="17"/>
  </r>
  <r>
    <x v="81"/>
    <n v="20"/>
    <n v="15"/>
  </r>
  <r>
    <x v="81"/>
    <n v="20"/>
    <n v="14"/>
  </r>
  <r>
    <x v="81"/>
    <n v="20"/>
    <n v="15"/>
  </r>
  <r>
    <x v="158"/>
    <n v="25"/>
    <n v="19"/>
  </r>
  <r>
    <x v="81"/>
    <n v="17"/>
    <n v="12"/>
  </r>
  <r>
    <x v="158"/>
    <n v="25"/>
    <n v="19"/>
  </r>
  <r>
    <x v="158"/>
    <n v="25"/>
    <n v="19"/>
  </r>
  <r>
    <x v="81"/>
    <n v="18"/>
    <n v="14"/>
  </r>
  <r>
    <x v="158"/>
    <n v="23"/>
    <n v="17"/>
  </r>
  <r>
    <x v="158"/>
    <n v="25"/>
    <n v="19"/>
  </r>
  <r>
    <x v="81"/>
    <n v="17"/>
    <n v="12"/>
  </r>
  <r>
    <x v="158"/>
    <n v="23"/>
    <n v="17"/>
  </r>
  <r>
    <x v="158"/>
    <n v="25"/>
    <n v="19"/>
  </r>
  <r>
    <x v="158"/>
    <n v="25"/>
    <n v="19"/>
  </r>
  <r>
    <x v="81"/>
    <n v="17"/>
    <n v="12"/>
  </r>
  <r>
    <x v="158"/>
    <n v="25"/>
    <n v="19"/>
  </r>
  <r>
    <x v="158"/>
    <n v="25"/>
    <n v="19"/>
  </r>
  <r>
    <x v="81"/>
    <n v="18"/>
    <n v="14"/>
  </r>
  <r>
    <x v="5"/>
    <n v="18"/>
    <n v="15"/>
  </r>
  <r>
    <x v="5"/>
    <n v="18"/>
    <n v="15"/>
  </r>
  <r>
    <x v="5"/>
    <n v="22"/>
    <n v="15"/>
  </r>
  <r>
    <x v="5"/>
    <n v="22"/>
    <n v="15"/>
  </r>
  <r>
    <x v="5"/>
    <n v="18"/>
    <n v="15"/>
  </r>
  <r>
    <x v="5"/>
    <n v="22"/>
    <n v="15"/>
  </r>
  <r>
    <x v="97"/>
    <n v="22"/>
    <n v="15"/>
  </r>
  <r>
    <x v="97"/>
    <n v="22"/>
    <n v="15"/>
  </r>
  <r>
    <x v="97"/>
    <n v="18"/>
    <n v="14"/>
  </r>
  <r>
    <x v="97"/>
    <n v="18"/>
    <n v="14"/>
  </r>
  <r>
    <x v="97"/>
    <n v="18"/>
    <n v="14"/>
  </r>
  <r>
    <x v="97"/>
    <n v="18"/>
    <n v="14"/>
  </r>
  <r>
    <x v="97"/>
    <n v="18"/>
    <n v="14"/>
  </r>
  <r>
    <x v="97"/>
    <n v="18"/>
    <n v="14"/>
  </r>
  <r>
    <x v="97"/>
    <n v="22"/>
    <n v="15"/>
  </r>
  <r>
    <x v="97"/>
    <n v="22"/>
    <n v="15"/>
  </r>
  <r>
    <x v="97"/>
    <n v="22"/>
    <n v="15"/>
  </r>
  <r>
    <x v="97"/>
    <n v="18"/>
    <n v="14"/>
  </r>
  <r>
    <x v="329"/>
    <n v="25"/>
    <n v="21"/>
  </r>
  <r>
    <x v="329"/>
    <n v="25"/>
    <n v="21"/>
  </r>
  <r>
    <x v="5"/>
    <n v="19"/>
    <n v="15"/>
  </r>
  <r>
    <x v="329"/>
    <n v="25"/>
    <n v="21"/>
  </r>
  <r>
    <x v="329"/>
    <n v="25"/>
    <n v="21"/>
  </r>
  <r>
    <x v="329"/>
    <n v="25"/>
    <n v="21"/>
  </r>
  <r>
    <x v="329"/>
    <n v="25"/>
    <n v="21"/>
  </r>
  <r>
    <x v="329"/>
    <n v="25"/>
    <n v="21"/>
  </r>
  <r>
    <x v="5"/>
    <n v="19"/>
    <n v="15"/>
  </r>
  <r>
    <x v="5"/>
    <n v="19"/>
    <n v="15"/>
  </r>
  <r>
    <x v="5"/>
    <n v="19"/>
    <n v="15"/>
  </r>
  <r>
    <x v="329"/>
    <n v="25"/>
    <n v="21"/>
  </r>
  <r>
    <x v="5"/>
    <n v="19"/>
    <n v="15"/>
  </r>
  <r>
    <x v="329"/>
    <n v="25"/>
    <n v="21"/>
  </r>
  <r>
    <x v="329"/>
    <n v="25"/>
    <n v="21"/>
  </r>
  <r>
    <x v="5"/>
    <n v="19"/>
    <n v="15"/>
  </r>
  <r>
    <x v="5"/>
    <n v="19"/>
    <n v="15"/>
  </r>
  <r>
    <x v="5"/>
    <n v="19"/>
    <n v="15"/>
  </r>
  <r>
    <x v="5"/>
    <n v="19"/>
    <n v="15"/>
  </r>
  <r>
    <x v="264"/>
    <n v="26"/>
    <n v="17"/>
  </r>
  <r>
    <x v="199"/>
    <n v="23"/>
    <n v="15"/>
  </r>
  <r>
    <x v="264"/>
    <n v="26"/>
    <n v="16"/>
  </r>
  <r>
    <x v="199"/>
    <n v="23"/>
    <n v="15"/>
  </r>
  <r>
    <x v="193"/>
    <n v="20"/>
    <n v="13"/>
  </r>
  <r>
    <x v="193"/>
    <n v="20"/>
    <n v="13"/>
  </r>
  <r>
    <x v="300"/>
    <n v="21"/>
    <n v="12"/>
  </r>
  <r>
    <x v="264"/>
    <n v="24"/>
    <n v="16"/>
  </r>
  <r>
    <x v="193"/>
    <n v="20"/>
    <n v="13"/>
  </r>
  <r>
    <x v="264"/>
    <n v="24"/>
    <n v="16"/>
  </r>
  <r>
    <x v="199"/>
    <n v="23"/>
    <n v="15"/>
  </r>
  <r>
    <x v="264"/>
    <n v="26"/>
    <n v="17"/>
  </r>
  <r>
    <x v="300"/>
    <n v="21"/>
    <n v="12"/>
  </r>
  <r>
    <x v="264"/>
    <n v="26"/>
    <n v="16"/>
  </r>
  <r>
    <x v="199"/>
    <n v="23"/>
    <n v="15"/>
  </r>
  <r>
    <x v="193"/>
    <n v="20"/>
    <n v="13"/>
  </r>
  <r>
    <x v="199"/>
    <n v="23"/>
    <n v="15"/>
  </r>
  <r>
    <x v="264"/>
    <n v="25"/>
    <n v="16"/>
  </r>
  <r>
    <x v="264"/>
    <n v="25"/>
    <n v="17"/>
  </r>
  <r>
    <x v="300"/>
    <n v="22"/>
    <n v="13"/>
  </r>
  <r>
    <x v="199"/>
    <n v="22"/>
    <n v="14"/>
  </r>
  <r>
    <x v="193"/>
    <n v="22"/>
    <n v="13"/>
  </r>
  <r>
    <x v="193"/>
    <n v="21"/>
    <n v="14"/>
  </r>
  <r>
    <x v="264"/>
    <n v="26"/>
    <n v="18"/>
  </r>
  <r>
    <x v="46"/>
    <n v="24"/>
    <n v="18"/>
  </r>
  <r>
    <x v="46"/>
    <n v="25"/>
    <n v="18"/>
  </r>
  <r>
    <x v="46"/>
    <n v="25"/>
    <n v="18"/>
  </r>
  <r>
    <x v="46"/>
    <n v="25"/>
    <n v="18"/>
  </r>
  <r>
    <x v="46"/>
    <n v="25"/>
    <n v="18"/>
  </r>
  <r>
    <x v="46"/>
    <n v="25"/>
    <n v="18"/>
  </r>
  <r>
    <x v="46"/>
    <n v="25"/>
    <n v="18"/>
  </r>
  <r>
    <x v="28"/>
    <n v="31"/>
    <n v="23"/>
  </r>
  <r>
    <x v="28"/>
    <n v="31"/>
    <n v="23"/>
  </r>
  <r>
    <x v="28"/>
    <n v="31"/>
    <n v="23"/>
  </r>
  <r>
    <x v="28"/>
    <n v="31"/>
    <n v="23"/>
  </r>
  <r>
    <x v="28"/>
    <n v="28"/>
    <n v="21"/>
  </r>
  <r>
    <x v="28"/>
    <n v="28"/>
    <n v="21"/>
  </r>
  <r>
    <x v="84"/>
    <n v="26"/>
    <n v="18"/>
  </r>
  <r>
    <x v="84"/>
    <n v="28"/>
    <n v="19"/>
  </r>
  <r>
    <x v="80"/>
    <n v="31"/>
    <n v="20"/>
  </r>
  <r>
    <x v="84"/>
    <n v="27"/>
    <n v="20"/>
  </r>
  <r>
    <x v="80"/>
    <n v="29"/>
    <n v="21"/>
  </r>
  <r>
    <x v="84"/>
    <n v="30"/>
    <n v="21"/>
  </r>
  <r>
    <x v="84"/>
    <n v="30"/>
    <n v="21"/>
  </r>
  <r>
    <x v="84"/>
    <n v="30"/>
    <n v="21"/>
  </r>
  <r>
    <x v="116"/>
    <n v="28"/>
    <n v="18"/>
  </r>
  <r>
    <x v="116"/>
    <n v="26"/>
    <n v="17"/>
  </r>
  <r>
    <x v="116"/>
    <n v="26"/>
    <n v="17"/>
  </r>
  <r>
    <x v="116"/>
    <n v="28"/>
    <n v="18"/>
  </r>
  <r>
    <x v="116"/>
    <n v="26"/>
    <n v="17"/>
  </r>
  <r>
    <x v="116"/>
    <n v="26"/>
    <n v="17"/>
  </r>
  <r>
    <x v="116"/>
    <n v="28"/>
    <n v="18"/>
  </r>
  <r>
    <x v="116"/>
    <n v="28"/>
    <n v="18"/>
  </r>
  <r>
    <x v="116"/>
    <n v="28"/>
    <n v="18"/>
  </r>
  <r>
    <x v="116"/>
    <n v="26"/>
    <n v="17"/>
  </r>
  <r>
    <x v="116"/>
    <n v="28"/>
    <n v="18"/>
  </r>
  <r>
    <x v="116"/>
    <n v="26"/>
    <n v="17"/>
  </r>
  <r>
    <x v="116"/>
    <n v="26"/>
    <n v="18"/>
  </r>
  <r>
    <x v="116"/>
    <n v="26"/>
    <n v="17"/>
  </r>
  <r>
    <x v="116"/>
    <n v="26"/>
    <n v="18"/>
  </r>
  <r>
    <x v="116"/>
    <n v="28"/>
    <n v="18"/>
  </r>
  <r>
    <x v="116"/>
    <n v="28"/>
    <n v="18"/>
  </r>
  <r>
    <x v="116"/>
    <n v="26"/>
    <n v="17"/>
  </r>
  <r>
    <x v="116"/>
    <n v="26"/>
    <n v="17"/>
  </r>
  <r>
    <x v="116"/>
    <n v="26"/>
    <n v="18"/>
  </r>
  <r>
    <x v="116"/>
    <n v="28"/>
    <n v="18"/>
  </r>
  <r>
    <x v="8"/>
    <n v="30"/>
    <n v="22"/>
  </r>
  <r>
    <x v="29"/>
    <n v="29"/>
    <n v="20"/>
  </r>
  <r>
    <x v="50"/>
    <n v="35"/>
    <n v="24"/>
  </r>
  <r>
    <x v="29"/>
    <n v="29"/>
    <n v="20"/>
  </r>
  <r>
    <x v="184"/>
    <n v="28"/>
    <n v="19"/>
  </r>
  <r>
    <x v="184"/>
    <n v="28"/>
    <n v="19"/>
  </r>
  <r>
    <x v="8"/>
    <n v="37"/>
    <n v="25"/>
  </r>
  <r>
    <x v="8"/>
    <n v="37"/>
    <n v="25"/>
  </r>
  <r>
    <x v="50"/>
    <n v="35"/>
    <n v="24"/>
  </r>
  <r>
    <x v="8"/>
    <n v="37"/>
    <n v="25"/>
  </r>
  <r>
    <x v="50"/>
    <n v="33"/>
    <n v="23"/>
  </r>
  <r>
    <x v="107"/>
    <n v="27"/>
    <n v="18"/>
  </r>
  <r>
    <x v="50"/>
    <n v="31"/>
    <n v="22"/>
  </r>
  <r>
    <x v="29"/>
    <n v="29"/>
    <n v="20"/>
  </r>
  <r>
    <x v="29"/>
    <n v="29"/>
    <n v="20"/>
  </r>
  <r>
    <x v="50"/>
    <n v="31"/>
    <n v="22"/>
  </r>
  <r>
    <x v="8"/>
    <n v="38"/>
    <n v="26"/>
  </r>
  <r>
    <x v="29"/>
    <n v="29"/>
    <n v="20"/>
  </r>
  <r>
    <x v="8"/>
    <n v="38"/>
    <n v="26"/>
  </r>
  <r>
    <x v="29"/>
    <n v="28"/>
    <n v="20"/>
  </r>
  <r>
    <x v="50"/>
    <n v="33"/>
    <n v="23"/>
  </r>
  <r>
    <x v="29"/>
    <n v="29"/>
    <n v="20"/>
  </r>
  <r>
    <x v="8"/>
    <n v="37"/>
    <n v="25"/>
  </r>
  <r>
    <x v="184"/>
    <n v="27"/>
    <n v="18"/>
  </r>
  <r>
    <x v="184"/>
    <n v="27"/>
    <n v="18"/>
  </r>
  <r>
    <x v="8"/>
    <n v="36"/>
    <n v="25"/>
  </r>
  <r>
    <x v="8"/>
    <n v="36"/>
    <n v="25"/>
  </r>
  <r>
    <x v="8"/>
    <n v="36"/>
    <n v="25"/>
  </r>
  <r>
    <x v="50"/>
    <n v="31"/>
    <n v="23"/>
  </r>
  <r>
    <x v="106"/>
    <n v="27"/>
    <n v="17"/>
  </r>
  <r>
    <x v="118"/>
    <n v="27"/>
    <n v="18"/>
  </r>
  <r>
    <x v="118"/>
    <n v="27"/>
    <n v="18"/>
  </r>
  <r>
    <x v="118"/>
    <n v="27"/>
    <n v="18"/>
  </r>
  <r>
    <x v="118"/>
    <n v="27"/>
    <n v="18"/>
  </r>
  <r>
    <x v="80"/>
    <n v="27"/>
    <n v="17"/>
  </r>
  <r>
    <x v="80"/>
    <n v="27"/>
    <n v="17"/>
  </r>
  <r>
    <x v="81"/>
    <n v="24"/>
    <n v="17"/>
  </r>
  <r>
    <x v="112"/>
    <n v="23"/>
    <n v="17"/>
  </r>
  <r>
    <x v="10"/>
    <n v="26"/>
    <n v="19"/>
  </r>
  <r>
    <x v="81"/>
    <n v="25"/>
    <n v="18"/>
  </r>
  <r>
    <x v="112"/>
    <n v="25"/>
    <n v="18"/>
  </r>
  <r>
    <x v="81"/>
    <n v="23"/>
    <n v="16"/>
  </r>
  <r>
    <x v="81"/>
    <n v="24"/>
    <n v="17"/>
  </r>
  <r>
    <x v="81"/>
    <n v="23"/>
    <n v="16"/>
  </r>
  <r>
    <x v="80"/>
    <n v="26"/>
    <n v="19"/>
  </r>
  <r>
    <x v="81"/>
    <n v="24"/>
    <n v="17"/>
  </r>
  <r>
    <x v="80"/>
    <n v="26"/>
    <n v="19"/>
  </r>
  <r>
    <x v="112"/>
    <n v="25"/>
    <n v="18"/>
  </r>
  <r>
    <x v="106"/>
    <n v="27"/>
    <n v="17"/>
  </r>
  <r>
    <x v="118"/>
    <n v="27"/>
    <n v="17"/>
  </r>
  <r>
    <x v="118"/>
    <n v="27"/>
    <n v="17"/>
  </r>
  <r>
    <x v="118"/>
    <n v="27"/>
    <n v="17"/>
  </r>
  <r>
    <x v="8"/>
    <n v="29"/>
    <n v="20"/>
  </r>
  <r>
    <x v="1"/>
    <n v="25"/>
    <n v="18"/>
  </r>
  <r>
    <x v="1"/>
    <n v="28"/>
    <n v="19"/>
  </r>
  <r>
    <x v="1"/>
    <n v="28"/>
    <n v="19"/>
  </r>
  <r>
    <x v="8"/>
    <n v="38"/>
    <n v="26"/>
  </r>
  <r>
    <x v="8"/>
    <n v="38"/>
    <n v="26"/>
  </r>
  <r>
    <x v="8"/>
    <n v="37"/>
    <n v="25"/>
  </r>
  <r>
    <x v="8"/>
    <n v="37"/>
    <n v="25"/>
  </r>
  <r>
    <x v="99"/>
    <n v="27"/>
    <n v="17"/>
  </r>
  <r>
    <x v="99"/>
    <n v="25"/>
    <n v="16"/>
  </r>
  <r>
    <x v="181"/>
    <n v="25"/>
    <n v="15"/>
  </r>
  <r>
    <x v="181"/>
    <n v="24"/>
    <n v="15"/>
  </r>
  <r>
    <x v="111"/>
    <n v="23"/>
    <n v="16"/>
  </r>
  <r>
    <x v="29"/>
    <n v="34"/>
    <n v="23"/>
  </r>
  <r>
    <x v="330"/>
    <n v="31"/>
    <n v="22"/>
  </r>
  <r>
    <x v="29"/>
    <n v="34"/>
    <n v="23"/>
  </r>
  <r>
    <x v="330"/>
    <n v="31"/>
    <n v="22"/>
  </r>
  <r>
    <x v="81"/>
    <n v="18"/>
    <n v="14"/>
  </r>
  <r>
    <x v="81"/>
    <n v="21"/>
    <n v="15"/>
  </r>
  <r>
    <x v="81"/>
    <n v="19"/>
    <n v="14"/>
  </r>
  <r>
    <x v="81"/>
    <n v="18"/>
    <n v="14"/>
  </r>
  <r>
    <x v="81"/>
    <n v="20"/>
    <n v="15"/>
  </r>
  <r>
    <x v="81"/>
    <n v="18"/>
    <n v="14"/>
  </r>
  <r>
    <x v="81"/>
    <n v="19"/>
    <n v="14"/>
  </r>
  <r>
    <x v="81"/>
    <n v="16"/>
    <n v="12"/>
  </r>
  <r>
    <x v="81"/>
    <n v="19"/>
    <n v="14"/>
  </r>
  <r>
    <x v="81"/>
    <n v="16"/>
    <n v="12"/>
  </r>
  <r>
    <x v="81"/>
    <n v="20"/>
    <n v="14"/>
  </r>
  <r>
    <x v="81"/>
    <n v="16"/>
    <n v="12"/>
  </r>
  <r>
    <x v="279"/>
    <n v="26"/>
    <n v="24"/>
  </r>
  <r>
    <x v="279"/>
    <n v="26"/>
    <n v="24"/>
  </r>
  <r>
    <x v="279"/>
    <n v="26"/>
    <n v="24"/>
  </r>
  <r>
    <x v="279"/>
    <n v="26"/>
    <n v="24"/>
  </r>
  <r>
    <x v="136"/>
    <n v="24"/>
    <n v="18"/>
  </r>
  <r>
    <x v="136"/>
    <n v="27"/>
    <n v="19"/>
  </r>
  <r>
    <x v="81"/>
    <n v="27"/>
    <n v="20"/>
  </r>
  <r>
    <x v="81"/>
    <n v="25"/>
    <n v="19"/>
  </r>
  <r>
    <x v="136"/>
    <n v="24"/>
    <n v="18"/>
  </r>
  <r>
    <x v="136"/>
    <n v="27"/>
    <n v="19"/>
  </r>
  <r>
    <x v="90"/>
    <n v="24"/>
    <n v="18"/>
  </r>
  <r>
    <x v="81"/>
    <n v="27"/>
    <n v="20"/>
  </r>
  <r>
    <x v="81"/>
    <n v="25"/>
    <n v="19"/>
  </r>
  <r>
    <x v="90"/>
    <n v="27"/>
    <n v="19"/>
  </r>
  <r>
    <x v="90"/>
    <n v="26"/>
    <n v="19"/>
  </r>
  <r>
    <x v="90"/>
    <n v="28"/>
    <n v="20"/>
  </r>
  <r>
    <x v="90"/>
    <n v="24"/>
    <n v="19"/>
  </r>
  <r>
    <x v="81"/>
    <n v="27"/>
    <n v="21"/>
  </r>
  <r>
    <x v="81"/>
    <n v="26"/>
    <n v="20"/>
  </r>
  <r>
    <x v="90"/>
    <n v="27"/>
    <n v="20"/>
  </r>
  <r>
    <x v="92"/>
    <n v="25"/>
    <n v="18"/>
  </r>
  <r>
    <x v="92"/>
    <n v="24"/>
    <n v="18"/>
  </r>
  <r>
    <x v="92"/>
    <n v="24"/>
    <n v="18"/>
  </r>
  <r>
    <x v="92"/>
    <n v="25"/>
    <n v="18"/>
  </r>
  <r>
    <x v="92"/>
    <n v="25"/>
    <n v="18"/>
  </r>
  <r>
    <x v="92"/>
    <n v="24"/>
    <n v="18"/>
  </r>
  <r>
    <x v="92"/>
    <n v="24"/>
    <n v="18"/>
  </r>
  <r>
    <x v="92"/>
    <n v="25"/>
    <n v="18"/>
  </r>
  <r>
    <x v="92"/>
    <n v="24"/>
    <n v="18"/>
  </r>
  <r>
    <x v="92"/>
    <n v="25"/>
    <n v="18"/>
  </r>
  <r>
    <x v="92"/>
    <n v="22"/>
    <n v="17"/>
  </r>
  <r>
    <x v="92"/>
    <n v="23"/>
    <n v="17"/>
  </r>
  <r>
    <x v="92"/>
    <n v="22"/>
    <n v="17"/>
  </r>
  <r>
    <x v="92"/>
    <n v="23"/>
    <n v="17"/>
  </r>
  <r>
    <x v="92"/>
    <n v="22"/>
    <n v="17"/>
  </r>
  <r>
    <x v="92"/>
    <n v="25"/>
    <n v="18"/>
  </r>
  <r>
    <x v="92"/>
    <n v="24"/>
    <n v="18"/>
  </r>
  <r>
    <x v="92"/>
    <n v="23"/>
    <n v="17"/>
  </r>
  <r>
    <x v="93"/>
    <n v="17"/>
    <n v="11"/>
  </r>
  <r>
    <x v="115"/>
    <n v="17"/>
    <n v="13"/>
  </r>
  <r>
    <x v="93"/>
    <n v="17"/>
    <n v="11"/>
  </r>
  <r>
    <x v="108"/>
    <n v="19"/>
    <n v="14"/>
  </r>
  <r>
    <x v="93"/>
    <n v="17"/>
    <n v="11"/>
  </r>
  <r>
    <x v="93"/>
    <n v="17"/>
    <n v="11"/>
  </r>
  <r>
    <x v="93"/>
    <n v="17"/>
    <n v="11"/>
  </r>
  <r>
    <x v="93"/>
    <n v="17"/>
    <n v="11"/>
  </r>
  <r>
    <x v="93"/>
    <n v="17"/>
    <n v="11"/>
  </r>
  <r>
    <x v="93"/>
    <n v="17"/>
    <n v="11"/>
  </r>
  <r>
    <x v="93"/>
    <n v="16"/>
    <n v="11"/>
  </r>
  <r>
    <x v="93"/>
    <n v="16"/>
    <n v="11"/>
  </r>
  <r>
    <x v="93"/>
    <n v="16"/>
    <n v="11"/>
  </r>
  <r>
    <x v="93"/>
    <n v="16"/>
    <n v="11"/>
  </r>
  <r>
    <x v="115"/>
    <n v="17"/>
    <n v="13"/>
  </r>
  <r>
    <x v="88"/>
    <n v="17"/>
    <n v="11"/>
  </r>
  <r>
    <x v="88"/>
    <n v="17"/>
    <n v="11"/>
  </r>
  <r>
    <x v="115"/>
    <n v="17"/>
    <n v="13"/>
  </r>
  <r>
    <x v="88"/>
    <n v="17"/>
    <n v="11"/>
  </r>
  <r>
    <x v="93"/>
    <n v="17"/>
    <n v="11"/>
  </r>
  <r>
    <x v="93"/>
    <n v="17"/>
    <n v="11"/>
  </r>
  <r>
    <x v="93"/>
    <n v="17"/>
    <n v="11"/>
  </r>
  <r>
    <x v="93"/>
    <n v="17"/>
    <n v="11"/>
  </r>
  <r>
    <x v="93"/>
    <n v="17"/>
    <n v="11"/>
  </r>
  <r>
    <x v="93"/>
    <n v="17"/>
    <n v="11"/>
  </r>
  <r>
    <x v="93"/>
    <n v="16"/>
    <n v="11"/>
  </r>
  <r>
    <x v="93"/>
    <n v="16"/>
    <n v="11"/>
  </r>
  <r>
    <x v="93"/>
    <n v="16"/>
    <n v="11"/>
  </r>
  <r>
    <x v="93"/>
    <n v="16"/>
    <n v="11"/>
  </r>
  <r>
    <x v="93"/>
    <n v="16"/>
    <n v="11"/>
  </r>
  <r>
    <x v="93"/>
    <n v="16"/>
    <n v="11"/>
  </r>
  <r>
    <x v="95"/>
    <n v="22"/>
    <n v="17"/>
  </r>
  <r>
    <x v="95"/>
    <n v="22"/>
    <n v="17"/>
  </r>
  <r>
    <x v="95"/>
    <n v="22"/>
    <n v="17"/>
  </r>
  <r>
    <x v="92"/>
    <n v="23"/>
    <n v="17"/>
  </r>
  <r>
    <x v="92"/>
    <n v="23"/>
    <n v="16"/>
  </r>
  <r>
    <x v="92"/>
    <n v="23"/>
    <n v="16"/>
  </r>
  <r>
    <x v="120"/>
    <n v="23"/>
    <n v="16"/>
  </r>
  <r>
    <x v="120"/>
    <n v="23"/>
    <n v="16"/>
  </r>
  <r>
    <x v="120"/>
    <n v="23"/>
    <n v="16"/>
  </r>
  <r>
    <x v="189"/>
    <n v="32"/>
    <n v="23"/>
  </r>
  <r>
    <x v="14"/>
    <n v="29"/>
    <n v="23"/>
  </r>
  <r>
    <x v="189"/>
    <n v="32"/>
    <n v="23"/>
  </r>
  <r>
    <x v="189"/>
    <n v="30"/>
    <n v="23"/>
  </r>
  <r>
    <x v="14"/>
    <n v="29"/>
    <n v="23"/>
  </r>
  <r>
    <x v="189"/>
    <n v="30"/>
    <n v="23"/>
  </r>
  <r>
    <x v="14"/>
    <n v="30"/>
    <n v="23"/>
  </r>
  <r>
    <x v="189"/>
    <n v="33"/>
    <n v="24"/>
  </r>
  <r>
    <x v="189"/>
    <n v="33"/>
    <n v="24"/>
  </r>
  <r>
    <x v="140"/>
    <n v="26"/>
    <n v="16"/>
  </r>
  <r>
    <x v="85"/>
    <n v="30"/>
    <n v="21"/>
  </r>
  <r>
    <x v="85"/>
    <n v="30"/>
    <n v="21"/>
  </r>
  <r>
    <x v="85"/>
    <n v="30"/>
    <n v="21"/>
  </r>
  <r>
    <x v="85"/>
    <n v="30"/>
    <n v="21"/>
  </r>
  <r>
    <x v="140"/>
    <n v="24"/>
    <n v="15"/>
  </r>
  <r>
    <x v="113"/>
    <n v="26"/>
    <n v="18"/>
  </r>
  <r>
    <x v="85"/>
    <n v="30"/>
    <n v="21"/>
  </r>
  <r>
    <x v="85"/>
    <n v="30"/>
    <n v="21"/>
  </r>
  <r>
    <x v="113"/>
    <n v="26"/>
    <n v="18"/>
  </r>
  <r>
    <x v="140"/>
    <n v="27"/>
    <n v="16"/>
  </r>
  <r>
    <x v="85"/>
    <n v="30"/>
    <n v="21"/>
  </r>
  <r>
    <x v="85"/>
    <n v="29"/>
    <n v="20"/>
  </r>
  <r>
    <x v="85"/>
    <n v="30"/>
    <n v="21"/>
  </r>
  <r>
    <x v="85"/>
    <n v="30"/>
    <n v="21"/>
  </r>
  <r>
    <x v="140"/>
    <n v="27"/>
    <n v="16"/>
  </r>
  <r>
    <x v="85"/>
    <n v="30"/>
    <n v="21"/>
  </r>
  <r>
    <x v="113"/>
    <n v="26"/>
    <n v="18"/>
  </r>
  <r>
    <x v="85"/>
    <n v="29"/>
    <n v="20"/>
  </r>
  <r>
    <x v="85"/>
    <n v="30"/>
    <n v="21"/>
  </r>
  <r>
    <x v="160"/>
    <n v="25"/>
    <n v="18"/>
  </r>
  <r>
    <x v="160"/>
    <n v="24"/>
    <n v="18"/>
  </r>
  <r>
    <x v="160"/>
    <n v="24"/>
    <n v="18"/>
  </r>
  <r>
    <x v="160"/>
    <n v="22"/>
    <n v="17"/>
  </r>
  <r>
    <x v="160"/>
    <n v="24"/>
    <n v="18"/>
  </r>
  <r>
    <x v="160"/>
    <n v="24"/>
    <n v="18"/>
  </r>
  <r>
    <x v="160"/>
    <n v="24"/>
    <n v="18"/>
  </r>
  <r>
    <x v="160"/>
    <n v="22"/>
    <n v="17"/>
  </r>
  <r>
    <x v="160"/>
    <n v="24"/>
    <n v="18"/>
  </r>
  <r>
    <x v="160"/>
    <n v="25"/>
    <n v="18"/>
  </r>
  <r>
    <x v="160"/>
    <n v="22"/>
    <n v="17"/>
  </r>
  <r>
    <x v="160"/>
    <n v="24"/>
    <n v="18"/>
  </r>
  <r>
    <x v="160"/>
    <n v="24"/>
    <n v="18"/>
  </r>
  <r>
    <x v="160"/>
    <n v="25"/>
    <n v="18"/>
  </r>
  <r>
    <x v="160"/>
    <n v="24"/>
    <n v="18"/>
  </r>
  <r>
    <x v="6"/>
    <n v="39"/>
    <n v="30"/>
  </r>
  <r>
    <x v="6"/>
    <n v="40"/>
    <n v="30"/>
  </r>
  <r>
    <x v="6"/>
    <n v="39"/>
    <n v="30"/>
  </r>
  <r>
    <x v="6"/>
    <n v="36"/>
    <n v="27"/>
  </r>
  <r>
    <x v="6"/>
    <n v="39"/>
    <n v="30"/>
  </r>
  <r>
    <x v="6"/>
    <n v="39"/>
    <n v="30"/>
  </r>
  <r>
    <x v="6"/>
    <n v="38"/>
    <n v="29"/>
  </r>
  <r>
    <x v="6"/>
    <n v="38"/>
    <n v="29"/>
  </r>
  <r>
    <x v="6"/>
    <n v="36"/>
    <n v="27"/>
  </r>
  <r>
    <x v="6"/>
    <n v="38"/>
    <n v="29"/>
  </r>
  <r>
    <x v="6"/>
    <n v="40"/>
    <n v="30"/>
  </r>
  <r>
    <x v="6"/>
    <n v="38"/>
    <n v="29"/>
  </r>
  <r>
    <x v="331"/>
    <n v="37"/>
    <n v="29"/>
  </r>
  <r>
    <x v="77"/>
    <n v="33"/>
    <n v="27"/>
  </r>
  <r>
    <x v="331"/>
    <n v="37"/>
    <n v="29"/>
  </r>
  <r>
    <x v="6"/>
    <n v="35"/>
    <n v="27"/>
  </r>
  <r>
    <x v="331"/>
    <n v="37"/>
    <n v="29"/>
  </r>
  <r>
    <x v="331"/>
    <n v="37"/>
    <n v="29"/>
  </r>
  <r>
    <x v="77"/>
    <n v="32"/>
    <n v="26"/>
  </r>
  <r>
    <x v="72"/>
    <n v="28"/>
    <n v="21"/>
  </r>
  <r>
    <x v="72"/>
    <n v="28"/>
    <n v="21"/>
  </r>
  <r>
    <x v="72"/>
    <n v="26"/>
    <n v="20"/>
  </r>
  <r>
    <x v="72"/>
    <n v="26"/>
    <n v="20"/>
  </r>
  <r>
    <x v="72"/>
    <n v="28"/>
    <n v="22"/>
  </r>
  <r>
    <x v="72"/>
    <n v="28"/>
    <n v="22"/>
  </r>
  <r>
    <x v="72"/>
    <n v="28"/>
    <n v="19"/>
  </r>
  <r>
    <x v="72"/>
    <n v="28"/>
    <n v="19"/>
  </r>
  <r>
    <x v="286"/>
    <n v="17"/>
    <n v="13"/>
  </r>
  <r>
    <x v="286"/>
    <n v="17"/>
    <n v="13"/>
  </r>
  <r>
    <x v="286"/>
    <n v="17"/>
    <n v="13"/>
  </r>
  <r>
    <x v="286"/>
    <n v="17"/>
    <n v="13"/>
  </r>
  <r>
    <x v="286"/>
    <n v="17"/>
    <n v="13"/>
  </r>
  <r>
    <x v="286"/>
    <n v="17"/>
    <n v="13"/>
  </r>
  <r>
    <x v="286"/>
    <n v="17"/>
    <n v="13"/>
  </r>
  <r>
    <x v="286"/>
    <n v="17"/>
    <n v="13"/>
  </r>
  <r>
    <x v="286"/>
    <n v="17"/>
    <n v="13"/>
  </r>
  <r>
    <x v="286"/>
    <n v="17"/>
    <n v="13"/>
  </r>
  <r>
    <x v="286"/>
    <n v="17"/>
    <n v="13"/>
  </r>
  <r>
    <x v="286"/>
    <n v="17"/>
    <n v="13"/>
  </r>
  <r>
    <x v="286"/>
    <n v="17"/>
    <n v="13"/>
  </r>
  <r>
    <x v="286"/>
    <n v="17"/>
    <n v="13"/>
  </r>
  <r>
    <x v="286"/>
    <n v="17"/>
    <n v="13"/>
  </r>
  <r>
    <x v="286"/>
    <n v="17"/>
    <n v="13"/>
  </r>
  <r>
    <x v="286"/>
    <n v="17"/>
    <n v="13"/>
  </r>
  <r>
    <x v="286"/>
    <n v="17"/>
    <n v="13"/>
  </r>
  <r>
    <x v="286"/>
    <n v="17"/>
    <n v="13"/>
  </r>
  <r>
    <x v="286"/>
    <n v="17"/>
    <n v="13"/>
  </r>
  <r>
    <x v="286"/>
    <n v="17"/>
    <n v="13"/>
  </r>
  <r>
    <x v="286"/>
    <n v="17"/>
    <n v="13"/>
  </r>
  <r>
    <x v="286"/>
    <n v="17"/>
    <n v="13"/>
  </r>
  <r>
    <x v="286"/>
    <n v="17"/>
    <n v="13"/>
  </r>
  <r>
    <x v="286"/>
    <n v="17"/>
    <n v="13"/>
  </r>
  <r>
    <x v="286"/>
    <n v="17"/>
    <n v="13"/>
  </r>
  <r>
    <x v="286"/>
    <n v="17"/>
    <n v="13"/>
  </r>
  <r>
    <x v="41"/>
    <n v="25"/>
    <n v="16"/>
  </r>
  <r>
    <x v="1"/>
    <n v="25"/>
    <n v="16"/>
  </r>
  <r>
    <x v="1"/>
    <n v="25"/>
    <n v="16"/>
  </r>
  <r>
    <x v="41"/>
    <n v="25"/>
    <n v="16"/>
  </r>
  <r>
    <x v="41"/>
    <n v="24"/>
    <n v="16"/>
  </r>
  <r>
    <x v="276"/>
    <n v="29"/>
    <n v="23"/>
  </r>
  <r>
    <x v="18"/>
    <n v="29"/>
    <n v="20"/>
  </r>
  <r>
    <x v="130"/>
    <n v="24"/>
    <n v="18"/>
  </r>
  <r>
    <x v="276"/>
    <n v="29"/>
    <n v="23"/>
  </r>
  <r>
    <x v="276"/>
    <n v="29"/>
    <n v="23"/>
  </r>
  <r>
    <x v="130"/>
    <n v="24"/>
    <n v="18"/>
  </r>
  <r>
    <x v="276"/>
    <n v="29"/>
    <n v="23"/>
  </r>
  <r>
    <x v="18"/>
    <n v="29"/>
    <n v="20"/>
  </r>
  <r>
    <x v="130"/>
    <n v="24"/>
    <n v="18"/>
  </r>
  <r>
    <x v="130"/>
    <n v="24"/>
    <n v="18"/>
  </r>
  <r>
    <x v="18"/>
    <n v="29"/>
    <n v="20"/>
  </r>
  <r>
    <x v="18"/>
    <n v="29"/>
    <n v="20"/>
  </r>
  <r>
    <x v="276"/>
    <n v="29"/>
    <n v="23"/>
  </r>
  <r>
    <x v="276"/>
    <n v="29"/>
    <n v="23"/>
  </r>
  <r>
    <x v="18"/>
    <n v="29"/>
    <n v="22"/>
  </r>
  <r>
    <x v="18"/>
    <n v="29"/>
    <n v="22"/>
  </r>
  <r>
    <x v="18"/>
    <n v="29"/>
    <n v="22"/>
  </r>
  <r>
    <x v="18"/>
    <n v="29"/>
    <n v="22"/>
  </r>
  <r>
    <x v="18"/>
    <n v="27"/>
    <n v="21"/>
  </r>
  <r>
    <x v="276"/>
    <n v="30"/>
    <n v="23"/>
  </r>
  <r>
    <x v="276"/>
    <n v="30"/>
    <n v="23"/>
  </r>
  <r>
    <x v="18"/>
    <n v="27"/>
    <n v="21"/>
  </r>
  <r>
    <x v="332"/>
    <n v="21"/>
    <n v="14"/>
  </r>
  <r>
    <x v="332"/>
    <n v="21"/>
    <n v="14"/>
  </r>
  <r>
    <x v="332"/>
    <n v="21"/>
    <n v="15"/>
  </r>
  <r>
    <x v="332"/>
    <n v="21"/>
    <n v="14"/>
  </r>
  <r>
    <x v="332"/>
    <n v="21"/>
    <n v="15"/>
  </r>
  <r>
    <x v="332"/>
    <n v="21"/>
    <n v="14"/>
  </r>
  <r>
    <x v="226"/>
    <n v="23"/>
    <n v="15"/>
  </r>
  <r>
    <x v="333"/>
    <n v="24"/>
    <n v="15"/>
  </r>
  <r>
    <x v="333"/>
    <n v="24"/>
    <n v="15"/>
  </r>
  <r>
    <x v="333"/>
    <n v="24"/>
    <n v="15"/>
  </r>
  <r>
    <x v="333"/>
    <n v="24"/>
    <n v="15"/>
  </r>
  <r>
    <x v="158"/>
    <n v="23"/>
    <n v="20"/>
  </r>
  <r>
    <x v="239"/>
    <n v="24"/>
    <n v="21"/>
  </r>
  <r>
    <x v="239"/>
    <n v="24"/>
    <n v="21"/>
  </r>
  <r>
    <x v="239"/>
    <n v="24"/>
    <n v="21"/>
  </r>
  <r>
    <x v="239"/>
    <n v="24"/>
    <n v="21"/>
  </r>
  <r>
    <x v="158"/>
    <n v="23"/>
    <n v="20"/>
  </r>
  <r>
    <x v="239"/>
    <n v="24"/>
    <n v="21"/>
  </r>
  <r>
    <x v="158"/>
    <n v="23"/>
    <n v="19"/>
  </r>
  <r>
    <x v="239"/>
    <n v="24"/>
    <n v="21"/>
  </r>
  <r>
    <x v="158"/>
    <n v="23"/>
    <n v="19"/>
  </r>
  <r>
    <x v="239"/>
    <n v="24"/>
    <n v="21"/>
  </r>
  <r>
    <x v="158"/>
    <n v="23"/>
    <n v="19"/>
  </r>
  <r>
    <x v="239"/>
    <n v="24"/>
    <n v="21"/>
  </r>
  <r>
    <x v="239"/>
    <n v="24"/>
    <n v="21"/>
  </r>
  <r>
    <x v="239"/>
    <n v="24"/>
    <n v="20"/>
  </r>
  <r>
    <x v="239"/>
    <n v="24"/>
    <n v="19"/>
  </r>
  <r>
    <x v="158"/>
    <n v="23"/>
    <n v="20"/>
  </r>
  <r>
    <x v="158"/>
    <n v="23"/>
    <n v="20"/>
  </r>
  <r>
    <x v="239"/>
    <n v="24"/>
    <n v="21"/>
  </r>
  <r>
    <x v="239"/>
    <n v="24"/>
    <n v="20"/>
  </r>
  <r>
    <x v="239"/>
    <n v="24"/>
    <n v="21"/>
  </r>
  <r>
    <x v="158"/>
    <n v="23"/>
    <n v="20"/>
  </r>
  <r>
    <x v="158"/>
    <n v="23"/>
    <n v="20"/>
  </r>
  <r>
    <x v="334"/>
    <n v="23"/>
    <n v="16"/>
  </r>
  <r>
    <x v="334"/>
    <n v="23"/>
    <n v="16"/>
  </r>
  <r>
    <x v="334"/>
    <n v="23"/>
    <n v="16"/>
  </r>
  <r>
    <x v="334"/>
    <n v="25"/>
    <n v="18"/>
  </r>
  <r>
    <x v="334"/>
    <n v="25"/>
    <n v="18"/>
  </r>
  <r>
    <x v="334"/>
    <n v="25"/>
    <n v="18"/>
  </r>
  <r>
    <x v="334"/>
    <n v="25"/>
    <n v="18"/>
  </r>
  <r>
    <x v="334"/>
    <n v="23"/>
    <n v="16"/>
  </r>
  <r>
    <x v="334"/>
    <n v="23"/>
    <n v="16"/>
  </r>
  <r>
    <x v="334"/>
    <n v="25"/>
    <n v="18"/>
  </r>
  <r>
    <x v="334"/>
    <n v="25"/>
    <n v="18"/>
  </r>
  <r>
    <x v="334"/>
    <n v="25"/>
    <n v="18"/>
  </r>
  <r>
    <x v="334"/>
    <n v="25"/>
    <n v="18"/>
  </r>
  <r>
    <x v="334"/>
    <n v="25"/>
    <n v="18"/>
  </r>
  <r>
    <x v="334"/>
    <n v="25"/>
    <n v="18"/>
  </r>
  <r>
    <x v="334"/>
    <n v="25"/>
    <n v="18"/>
  </r>
  <r>
    <x v="334"/>
    <n v="25"/>
    <n v="18"/>
  </r>
  <r>
    <x v="334"/>
    <n v="23"/>
    <n v="16"/>
  </r>
  <r>
    <x v="334"/>
    <n v="25"/>
    <n v="18"/>
  </r>
  <r>
    <x v="334"/>
    <n v="25"/>
    <n v="18"/>
  </r>
  <r>
    <x v="334"/>
    <n v="25"/>
    <n v="18"/>
  </r>
  <r>
    <x v="334"/>
    <n v="23"/>
    <n v="16"/>
  </r>
  <r>
    <x v="334"/>
    <n v="25"/>
    <n v="18"/>
  </r>
  <r>
    <x v="334"/>
    <n v="25"/>
    <n v="18"/>
  </r>
  <r>
    <x v="334"/>
    <n v="23"/>
    <n v="16"/>
  </r>
  <r>
    <x v="334"/>
    <n v="25"/>
    <n v="18"/>
  </r>
  <r>
    <x v="334"/>
    <n v="25"/>
    <n v="18"/>
  </r>
  <r>
    <x v="334"/>
    <n v="23"/>
    <n v="16"/>
  </r>
  <r>
    <x v="334"/>
    <n v="25"/>
    <n v="18"/>
  </r>
  <r>
    <x v="334"/>
    <n v="23"/>
    <n v="16"/>
  </r>
  <r>
    <x v="334"/>
    <n v="25"/>
    <n v="18"/>
  </r>
  <r>
    <x v="334"/>
    <n v="25"/>
    <n v="18"/>
  </r>
  <r>
    <x v="334"/>
    <n v="25"/>
    <n v="18"/>
  </r>
  <r>
    <x v="334"/>
    <n v="25"/>
    <n v="18"/>
  </r>
  <r>
    <x v="335"/>
    <n v="27"/>
    <n v="19"/>
  </r>
  <r>
    <x v="335"/>
    <n v="27"/>
    <n v="19"/>
  </r>
  <r>
    <x v="335"/>
    <n v="24"/>
    <n v="18"/>
  </r>
  <r>
    <x v="335"/>
    <n v="24"/>
    <n v="18"/>
  </r>
  <r>
    <x v="335"/>
    <n v="27"/>
    <n v="19"/>
  </r>
  <r>
    <x v="335"/>
    <n v="24"/>
    <n v="18"/>
  </r>
  <r>
    <x v="335"/>
    <n v="27"/>
    <n v="19"/>
  </r>
  <r>
    <x v="335"/>
    <n v="27"/>
    <n v="19"/>
  </r>
  <r>
    <x v="335"/>
    <n v="27"/>
    <n v="19"/>
  </r>
  <r>
    <x v="335"/>
    <n v="27"/>
    <n v="19"/>
  </r>
  <r>
    <x v="335"/>
    <n v="27"/>
    <n v="19"/>
  </r>
  <r>
    <x v="335"/>
    <n v="27"/>
    <n v="19"/>
  </r>
  <r>
    <x v="335"/>
    <n v="27"/>
    <n v="19"/>
  </r>
  <r>
    <x v="335"/>
    <n v="27"/>
    <n v="19"/>
  </r>
  <r>
    <x v="335"/>
    <n v="24"/>
    <n v="18"/>
  </r>
  <r>
    <x v="335"/>
    <n v="27"/>
    <n v="19"/>
  </r>
  <r>
    <x v="335"/>
    <n v="24"/>
    <n v="18"/>
  </r>
  <r>
    <x v="13"/>
    <n v="19"/>
    <n v="14"/>
  </r>
  <r>
    <x v="13"/>
    <n v="19"/>
    <n v="14"/>
  </r>
  <r>
    <x v="13"/>
    <n v="17"/>
    <n v="13"/>
  </r>
  <r>
    <x v="13"/>
    <n v="17"/>
    <n v="13"/>
  </r>
  <r>
    <x v="115"/>
    <n v="17"/>
    <n v="13"/>
  </r>
  <r>
    <x v="13"/>
    <n v="17"/>
    <n v="13"/>
  </r>
  <r>
    <x v="108"/>
    <n v="21"/>
    <n v="15"/>
  </r>
  <r>
    <x v="93"/>
    <n v="19"/>
    <n v="15"/>
  </r>
  <r>
    <x v="13"/>
    <n v="19"/>
    <n v="14"/>
  </r>
  <r>
    <x v="108"/>
    <n v="17"/>
    <n v="14"/>
  </r>
  <r>
    <x v="13"/>
    <n v="17"/>
    <n v="13"/>
  </r>
  <r>
    <x v="13"/>
    <n v="19"/>
    <n v="14"/>
  </r>
  <r>
    <x v="93"/>
    <n v="19"/>
    <n v="15"/>
  </r>
  <r>
    <x v="108"/>
    <n v="21"/>
    <n v="15"/>
  </r>
  <r>
    <x v="13"/>
    <n v="17"/>
    <n v="13"/>
  </r>
  <r>
    <x v="13"/>
    <n v="19"/>
    <n v="14"/>
  </r>
  <r>
    <x v="93"/>
    <n v="18"/>
    <n v="14"/>
  </r>
  <r>
    <x v="93"/>
    <n v="19"/>
    <n v="15"/>
  </r>
  <r>
    <x v="13"/>
    <n v="19"/>
    <n v="14"/>
  </r>
  <r>
    <x v="108"/>
    <n v="20"/>
    <n v="14"/>
  </r>
  <r>
    <x v="13"/>
    <n v="17"/>
    <n v="13"/>
  </r>
  <r>
    <x v="93"/>
    <n v="19"/>
    <n v="15"/>
  </r>
  <r>
    <x v="13"/>
    <n v="19"/>
    <n v="14"/>
  </r>
  <r>
    <x v="13"/>
    <n v="19"/>
    <n v="14"/>
  </r>
  <r>
    <x v="108"/>
    <n v="21"/>
    <n v="15"/>
  </r>
  <r>
    <x v="93"/>
    <n v="18"/>
    <n v="14"/>
  </r>
  <r>
    <x v="13"/>
    <n v="19"/>
    <n v="14"/>
  </r>
  <r>
    <x v="13"/>
    <n v="17"/>
    <n v="13"/>
  </r>
  <r>
    <x v="93"/>
    <n v="19"/>
    <n v="15"/>
  </r>
  <r>
    <x v="93"/>
    <n v="19"/>
    <n v="15"/>
  </r>
  <r>
    <x v="13"/>
    <n v="17"/>
    <n v="13"/>
  </r>
  <r>
    <x v="13"/>
    <n v="19"/>
    <n v="14"/>
  </r>
  <r>
    <x v="13"/>
    <n v="17"/>
    <n v="13"/>
  </r>
  <r>
    <x v="108"/>
    <n v="17"/>
    <n v="14"/>
  </r>
  <r>
    <x v="13"/>
    <n v="17"/>
    <n v="13"/>
  </r>
  <r>
    <x v="93"/>
    <n v="18"/>
    <n v="14"/>
  </r>
  <r>
    <x v="108"/>
    <n v="21"/>
    <n v="15"/>
  </r>
  <r>
    <x v="93"/>
    <n v="18"/>
    <n v="14"/>
  </r>
  <r>
    <x v="93"/>
    <n v="18"/>
    <n v="14"/>
  </r>
  <r>
    <x v="13"/>
    <n v="19"/>
    <n v="14"/>
  </r>
  <r>
    <x v="13"/>
    <n v="19"/>
    <n v="14"/>
  </r>
  <r>
    <x v="115"/>
    <n v="17"/>
    <n v="13"/>
  </r>
  <r>
    <x v="13"/>
    <n v="19"/>
    <n v="14"/>
  </r>
  <r>
    <x v="93"/>
    <n v="18"/>
    <n v="14"/>
  </r>
  <r>
    <x v="93"/>
    <n v="18"/>
    <n v="14"/>
  </r>
  <r>
    <x v="93"/>
    <n v="18"/>
    <n v="14"/>
  </r>
  <r>
    <x v="93"/>
    <n v="18"/>
    <n v="14"/>
  </r>
  <r>
    <x v="107"/>
    <n v="16"/>
    <n v="13"/>
  </r>
  <r>
    <x v="13"/>
    <n v="17"/>
    <n v="13"/>
  </r>
  <r>
    <x v="38"/>
    <n v="23"/>
    <n v="20"/>
  </r>
  <r>
    <x v="38"/>
    <n v="23"/>
    <n v="20"/>
  </r>
  <r>
    <x v="38"/>
    <n v="23"/>
    <n v="20"/>
  </r>
  <r>
    <x v="38"/>
    <n v="23"/>
    <n v="20"/>
  </r>
  <r>
    <x v="38"/>
    <n v="23"/>
    <n v="20"/>
  </r>
  <r>
    <x v="38"/>
    <n v="23"/>
    <n v="20"/>
  </r>
  <r>
    <x v="38"/>
    <n v="23"/>
    <n v="20"/>
  </r>
  <r>
    <x v="38"/>
    <n v="23"/>
    <n v="20"/>
  </r>
  <r>
    <x v="38"/>
    <n v="23"/>
    <n v="20"/>
  </r>
  <r>
    <x v="38"/>
    <n v="23"/>
    <n v="20"/>
  </r>
  <r>
    <x v="38"/>
    <n v="23"/>
    <n v="20"/>
  </r>
  <r>
    <x v="38"/>
    <n v="23"/>
    <n v="20"/>
  </r>
  <r>
    <x v="197"/>
    <n v="23"/>
    <n v="16"/>
  </r>
  <r>
    <x v="93"/>
    <n v="22"/>
    <n v="17"/>
  </r>
  <r>
    <x v="197"/>
    <n v="23"/>
    <n v="16"/>
  </r>
  <r>
    <x v="93"/>
    <n v="24"/>
    <n v="18"/>
  </r>
  <r>
    <x v="93"/>
    <n v="22"/>
    <n v="17"/>
  </r>
  <r>
    <x v="93"/>
    <n v="22"/>
    <n v="17"/>
  </r>
  <r>
    <x v="197"/>
    <n v="23"/>
    <n v="16"/>
  </r>
  <r>
    <x v="93"/>
    <n v="22"/>
    <n v="17"/>
  </r>
  <r>
    <x v="93"/>
    <n v="24"/>
    <n v="18"/>
  </r>
  <r>
    <x v="197"/>
    <n v="22"/>
    <n v="16"/>
  </r>
  <r>
    <x v="197"/>
    <n v="22"/>
    <n v="16"/>
  </r>
  <r>
    <x v="93"/>
    <n v="22"/>
    <n v="17"/>
  </r>
  <r>
    <x v="93"/>
    <n v="24"/>
    <n v="18"/>
  </r>
  <r>
    <x v="93"/>
    <n v="24"/>
    <n v="18"/>
  </r>
  <r>
    <x v="93"/>
    <n v="24"/>
    <n v="18"/>
  </r>
  <r>
    <x v="93"/>
    <n v="24"/>
    <n v="18"/>
  </r>
  <r>
    <x v="93"/>
    <n v="24"/>
    <n v="18"/>
  </r>
  <r>
    <x v="93"/>
    <n v="22"/>
    <n v="17"/>
  </r>
  <r>
    <x v="93"/>
    <n v="22"/>
    <n v="17"/>
  </r>
  <r>
    <x v="93"/>
    <n v="24"/>
    <n v="18"/>
  </r>
  <r>
    <x v="93"/>
    <n v="22"/>
    <n v="17"/>
  </r>
  <r>
    <x v="197"/>
    <n v="23"/>
    <n v="16"/>
  </r>
  <r>
    <x v="197"/>
    <n v="22"/>
    <n v="16"/>
  </r>
  <r>
    <x v="93"/>
    <n v="24"/>
    <n v="18"/>
  </r>
  <r>
    <x v="197"/>
    <n v="22"/>
    <n v="16"/>
  </r>
  <r>
    <x v="93"/>
    <n v="22"/>
    <n v="17"/>
  </r>
  <r>
    <x v="93"/>
    <n v="22"/>
    <n v="17"/>
  </r>
  <r>
    <x v="197"/>
    <n v="22"/>
    <n v="16"/>
  </r>
  <r>
    <x v="197"/>
    <n v="23"/>
    <n v="16"/>
  </r>
  <r>
    <x v="93"/>
    <n v="24"/>
    <n v="18"/>
  </r>
  <r>
    <x v="197"/>
    <n v="22"/>
    <n v="16"/>
  </r>
  <r>
    <x v="93"/>
    <n v="24"/>
    <n v="18"/>
  </r>
  <r>
    <x v="197"/>
    <n v="22"/>
    <n v="16"/>
  </r>
  <r>
    <x v="93"/>
    <n v="24"/>
    <n v="18"/>
  </r>
  <r>
    <x v="197"/>
    <n v="23"/>
    <n v="16"/>
  </r>
  <r>
    <x v="197"/>
    <n v="22"/>
    <n v="16"/>
  </r>
  <r>
    <x v="93"/>
    <n v="24"/>
    <n v="18"/>
  </r>
  <r>
    <x v="93"/>
    <n v="24"/>
    <n v="18"/>
  </r>
  <r>
    <x v="93"/>
    <n v="22"/>
    <n v="17"/>
  </r>
  <r>
    <x v="197"/>
    <n v="22"/>
    <n v="16"/>
  </r>
  <r>
    <x v="197"/>
    <n v="23"/>
    <n v="16"/>
  </r>
  <r>
    <x v="93"/>
    <n v="22"/>
    <n v="17"/>
  </r>
  <r>
    <x v="93"/>
    <n v="22"/>
    <n v="17"/>
  </r>
  <r>
    <x v="197"/>
    <n v="22"/>
    <n v="16"/>
  </r>
  <r>
    <x v="93"/>
    <n v="24"/>
    <n v="18"/>
  </r>
  <r>
    <x v="93"/>
    <n v="24"/>
    <n v="18"/>
  </r>
  <r>
    <x v="93"/>
    <n v="24"/>
    <n v="18"/>
  </r>
  <r>
    <x v="197"/>
    <n v="23"/>
    <n v="16"/>
  </r>
  <r>
    <x v="197"/>
    <n v="22"/>
    <n v="16"/>
  </r>
  <r>
    <x v="197"/>
    <n v="23"/>
    <n v="16"/>
  </r>
  <r>
    <x v="93"/>
    <n v="24"/>
    <n v="18"/>
  </r>
  <r>
    <x v="93"/>
    <n v="22"/>
    <n v="17"/>
  </r>
  <r>
    <x v="197"/>
    <n v="22"/>
    <n v="16"/>
  </r>
  <r>
    <x v="93"/>
    <n v="22"/>
    <n v="17"/>
  </r>
  <r>
    <x v="197"/>
    <n v="23"/>
    <n v="16"/>
  </r>
  <r>
    <x v="93"/>
    <n v="22"/>
    <n v="17"/>
  </r>
  <r>
    <x v="93"/>
    <n v="22"/>
    <n v="17"/>
  </r>
  <r>
    <x v="93"/>
    <n v="22"/>
    <n v="17"/>
  </r>
  <r>
    <x v="197"/>
    <n v="23"/>
    <n v="16"/>
  </r>
  <r>
    <x v="197"/>
    <n v="23"/>
    <n v="16"/>
  </r>
  <r>
    <x v="197"/>
    <n v="23"/>
    <n v="16"/>
  </r>
  <r>
    <x v="197"/>
    <n v="22"/>
    <n v="16"/>
  </r>
  <r>
    <x v="197"/>
    <n v="22"/>
    <n v="16"/>
  </r>
  <r>
    <x v="93"/>
    <n v="24"/>
    <n v="18"/>
  </r>
  <r>
    <x v="93"/>
    <n v="24"/>
    <n v="18"/>
  </r>
  <r>
    <x v="197"/>
    <n v="22"/>
    <n v="16"/>
  </r>
  <r>
    <x v="93"/>
    <n v="22"/>
    <n v="17"/>
  </r>
  <r>
    <x v="197"/>
    <n v="23"/>
    <n v="16"/>
  </r>
  <r>
    <x v="93"/>
    <n v="22"/>
    <n v="17"/>
  </r>
  <r>
    <x v="197"/>
    <n v="23"/>
    <n v="16"/>
  </r>
  <r>
    <x v="197"/>
    <n v="23"/>
    <n v="16"/>
  </r>
  <r>
    <x v="93"/>
    <n v="22"/>
    <n v="17"/>
  </r>
  <r>
    <x v="93"/>
    <n v="22"/>
    <n v="17"/>
  </r>
  <r>
    <x v="197"/>
    <n v="22"/>
    <n v="16"/>
  </r>
  <r>
    <x v="93"/>
    <n v="24"/>
    <n v="18"/>
  </r>
  <r>
    <x v="197"/>
    <n v="22"/>
    <n v="16"/>
  </r>
  <r>
    <x v="93"/>
    <n v="24"/>
    <n v="18"/>
  </r>
  <r>
    <x v="197"/>
    <n v="20"/>
    <n v="15"/>
  </r>
  <r>
    <x v="93"/>
    <n v="22"/>
    <n v="17"/>
  </r>
  <r>
    <x v="93"/>
    <n v="24"/>
    <n v="18"/>
  </r>
  <r>
    <x v="93"/>
    <n v="24"/>
    <n v="18"/>
  </r>
  <r>
    <x v="93"/>
    <n v="24"/>
    <n v="18"/>
  </r>
  <r>
    <x v="93"/>
    <n v="22"/>
    <n v="17"/>
  </r>
  <r>
    <x v="197"/>
    <n v="22"/>
    <n v="16"/>
  </r>
  <r>
    <x v="197"/>
    <n v="20"/>
    <n v="15"/>
  </r>
  <r>
    <x v="197"/>
    <n v="22"/>
    <n v="16"/>
  </r>
  <r>
    <x v="93"/>
    <n v="22"/>
    <n v="17"/>
  </r>
  <r>
    <x v="197"/>
    <n v="23"/>
    <n v="16"/>
  </r>
  <r>
    <x v="93"/>
    <n v="22"/>
    <n v="17"/>
  </r>
  <r>
    <x v="93"/>
    <n v="24"/>
    <n v="18"/>
  </r>
  <r>
    <x v="1"/>
    <n v="16"/>
    <n v="13"/>
  </r>
  <r>
    <x v="1"/>
    <n v="18"/>
    <n v="13"/>
  </r>
  <r>
    <x v="1"/>
    <n v="18"/>
    <n v="13"/>
  </r>
  <r>
    <x v="1"/>
    <n v="16"/>
    <n v="13"/>
  </r>
  <r>
    <x v="1"/>
    <n v="16"/>
    <n v="13"/>
  </r>
  <r>
    <x v="1"/>
    <n v="18"/>
    <n v="13"/>
  </r>
  <r>
    <x v="184"/>
    <n v="13"/>
    <n v="10"/>
  </r>
  <r>
    <x v="83"/>
    <n v="17"/>
    <n v="13"/>
  </r>
  <r>
    <x v="83"/>
    <n v="16"/>
    <n v="12"/>
  </r>
  <r>
    <x v="83"/>
    <n v="16"/>
    <n v="12"/>
  </r>
  <r>
    <x v="83"/>
    <n v="17"/>
    <n v="13"/>
  </r>
  <r>
    <x v="287"/>
    <n v="20"/>
    <n v="16"/>
  </r>
  <r>
    <x v="96"/>
    <n v="22"/>
    <n v="16"/>
  </r>
  <r>
    <x v="96"/>
    <n v="24"/>
    <n v="17"/>
  </r>
  <r>
    <x v="96"/>
    <n v="22"/>
    <n v="16"/>
  </r>
  <r>
    <x v="96"/>
    <n v="24"/>
    <n v="17"/>
  </r>
  <r>
    <x v="96"/>
    <n v="24"/>
    <n v="17"/>
  </r>
  <r>
    <x v="96"/>
    <n v="24"/>
    <n v="17"/>
  </r>
  <r>
    <x v="96"/>
    <n v="24"/>
    <n v="17"/>
  </r>
  <r>
    <x v="96"/>
    <n v="22"/>
    <n v="16"/>
  </r>
  <r>
    <x v="96"/>
    <n v="24"/>
    <n v="17"/>
  </r>
  <r>
    <x v="96"/>
    <n v="22"/>
    <n v="16"/>
  </r>
  <r>
    <x v="96"/>
    <n v="22"/>
    <n v="16"/>
  </r>
  <r>
    <x v="96"/>
    <n v="22"/>
    <n v="16"/>
  </r>
  <r>
    <x v="96"/>
    <n v="24"/>
    <n v="17"/>
  </r>
  <r>
    <x v="96"/>
    <n v="24"/>
    <n v="17"/>
  </r>
  <r>
    <x v="96"/>
    <n v="24"/>
    <n v="17"/>
  </r>
  <r>
    <x v="51"/>
    <n v="15"/>
    <n v="11"/>
  </r>
  <r>
    <x v="51"/>
    <n v="15"/>
    <n v="11"/>
  </r>
  <r>
    <x v="93"/>
    <n v="18"/>
    <n v="14"/>
  </r>
  <r>
    <x v="93"/>
    <n v="19"/>
    <n v="15"/>
  </r>
  <r>
    <x v="13"/>
    <n v="19"/>
    <n v="14"/>
  </r>
  <r>
    <x v="13"/>
    <n v="19"/>
    <n v="14"/>
  </r>
  <r>
    <x v="93"/>
    <n v="18"/>
    <n v="14"/>
  </r>
  <r>
    <x v="13"/>
    <n v="18"/>
    <n v="13"/>
  </r>
  <r>
    <x v="108"/>
    <n v="19"/>
    <n v="14"/>
  </r>
  <r>
    <x v="13"/>
    <n v="19"/>
    <n v="14"/>
  </r>
  <r>
    <x v="13"/>
    <n v="17"/>
    <n v="13"/>
  </r>
  <r>
    <x v="13"/>
    <n v="17"/>
    <n v="13"/>
  </r>
  <r>
    <x v="13"/>
    <n v="17"/>
    <n v="13"/>
  </r>
  <r>
    <x v="108"/>
    <n v="21"/>
    <n v="15"/>
  </r>
  <r>
    <x v="108"/>
    <n v="19"/>
    <n v="14"/>
  </r>
  <r>
    <x v="13"/>
    <n v="18"/>
    <n v="13"/>
  </r>
  <r>
    <x v="93"/>
    <n v="18"/>
    <n v="14"/>
  </r>
  <r>
    <x v="108"/>
    <n v="20"/>
    <n v="14"/>
  </r>
  <r>
    <x v="93"/>
    <n v="19"/>
    <n v="15"/>
  </r>
  <r>
    <x v="13"/>
    <n v="19"/>
    <n v="14"/>
  </r>
  <r>
    <x v="93"/>
    <n v="19"/>
    <n v="15"/>
  </r>
  <r>
    <x v="108"/>
    <n v="21"/>
    <n v="15"/>
  </r>
  <r>
    <x v="13"/>
    <n v="19"/>
    <n v="14"/>
  </r>
  <r>
    <x v="93"/>
    <n v="19"/>
    <n v="15"/>
  </r>
  <r>
    <x v="13"/>
    <n v="17"/>
    <n v="13"/>
  </r>
  <r>
    <x v="13"/>
    <n v="19"/>
    <n v="14"/>
  </r>
  <r>
    <x v="108"/>
    <n v="19"/>
    <n v="14"/>
  </r>
  <r>
    <x v="115"/>
    <n v="18"/>
    <n v="13"/>
  </r>
  <r>
    <x v="13"/>
    <n v="18"/>
    <n v="13"/>
  </r>
  <r>
    <x v="108"/>
    <n v="21"/>
    <n v="15"/>
  </r>
  <r>
    <x v="13"/>
    <n v="18"/>
    <n v="13"/>
  </r>
  <r>
    <x v="93"/>
    <n v="18"/>
    <n v="14"/>
  </r>
  <r>
    <x v="13"/>
    <n v="19"/>
    <n v="14"/>
  </r>
  <r>
    <x v="93"/>
    <n v="19"/>
    <n v="15"/>
  </r>
  <r>
    <x v="108"/>
    <n v="21"/>
    <n v="15"/>
  </r>
  <r>
    <x v="13"/>
    <n v="17"/>
    <n v="13"/>
  </r>
  <r>
    <x v="13"/>
    <n v="19"/>
    <n v="14"/>
  </r>
  <r>
    <x v="13"/>
    <n v="19"/>
    <n v="14"/>
  </r>
  <r>
    <x v="13"/>
    <n v="19"/>
    <n v="14"/>
  </r>
  <r>
    <x v="13"/>
    <n v="19"/>
    <n v="14"/>
  </r>
  <r>
    <x v="13"/>
    <n v="19"/>
    <n v="14"/>
  </r>
  <r>
    <x v="107"/>
    <n v="17"/>
    <n v="13"/>
  </r>
  <r>
    <x v="108"/>
    <n v="20"/>
    <n v="14"/>
  </r>
  <r>
    <x v="115"/>
    <n v="18"/>
    <n v="13"/>
  </r>
  <r>
    <x v="93"/>
    <n v="18"/>
    <n v="14"/>
  </r>
  <r>
    <x v="108"/>
    <n v="19"/>
    <n v="14"/>
  </r>
  <r>
    <x v="13"/>
    <n v="17"/>
    <n v="13"/>
  </r>
  <r>
    <x v="93"/>
    <n v="18"/>
    <n v="14"/>
  </r>
  <r>
    <x v="93"/>
    <n v="18"/>
    <n v="14"/>
  </r>
  <r>
    <x v="13"/>
    <n v="17"/>
    <n v="13"/>
  </r>
  <r>
    <x v="13"/>
    <n v="19"/>
    <n v="14"/>
  </r>
  <r>
    <x v="38"/>
    <n v="23"/>
    <n v="20"/>
  </r>
  <r>
    <x v="38"/>
    <n v="23"/>
    <n v="20"/>
  </r>
  <r>
    <x v="38"/>
    <n v="23"/>
    <n v="20"/>
  </r>
  <r>
    <x v="38"/>
    <n v="23"/>
    <n v="20"/>
  </r>
  <r>
    <x v="38"/>
    <n v="23"/>
    <n v="20"/>
  </r>
  <r>
    <x v="38"/>
    <n v="23"/>
    <n v="20"/>
  </r>
  <r>
    <x v="38"/>
    <n v="23"/>
    <n v="20"/>
  </r>
  <r>
    <x v="38"/>
    <n v="23"/>
    <n v="20"/>
  </r>
  <r>
    <x v="38"/>
    <n v="23"/>
    <n v="20"/>
  </r>
  <r>
    <x v="38"/>
    <n v="23"/>
    <n v="20"/>
  </r>
  <r>
    <x v="38"/>
    <n v="23"/>
    <n v="20"/>
  </r>
  <r>
    <x v="38"/>
    <n v="23"/>
    <n v="20"/>
  </r>
  <r>
    <x v="197"/>
    <n v="22"/>
    <n v="16"/>
  </r>
  <r>
    <x v="93"/>
    <n v="22"/>
    <n v="17"/>
  </r>
  <r>
    <x v="93"/>
    <n v="24"/>
    <n v="18"/>
  </r>
  <r>
    <x v="197"/>
    <n v="22"/>
    <n v="16"/>
  </r>
  <r>
    <x v="93"/>
    <n v="22"/>
    <n v="17"/>
  </r>
  <r>
    <x v="93"/>
    <n v="22"/>
    <n v="17"/>
  </r>
  <r>
    <x v="93"/>
    <n v="24"/>
    <n v="18"/>
  </r>
  <r>
    <x v="93"/>
    <n v="22"/>
    <n v="17"/>
  </r>
  <r>
    <x v="93"/>
    <n v="22"/>
    <n v="17"/>
  </r>
  <r>
    <x v="197"/>
    <n v="23"/>
    <n v="16"/>
  </r>
  <r>
    <x v="197"/>
    <n v="23"/>
    <n v="16"/>
  </r>
  <r>
    <x v="197"/>
    <n v="22"/>
    <n v="16"/>
  </r>
  <r>
    <x v="93"/>
    <n v="22"/>
    <n v="17"/>
  </r>
  <r>
    <x v="93"/>
    <n v="22"/>
    <n v="17"/>
  </r>
  <r>
    <x v="93"/>
    <n v="22"/>
    <n v="17"/>
  </r>
  <r>
    <x v="93"/>
    <n v="22"/>
    <n v="17"/>
  </r>
  <r>
    <x v="93"/>
    <n v="24"/>
    <n v="18"/>
  </r>
  <r>
    <x v="197"/>
    <n v="23"/>
    <n v="16"/>
  </r>
  <r>
    <x v="93"/>
    <n v="24"/>
    <n v="18"/>
  </r>
  <r>
    <x v="197"/>
    <n v="22"/>
    <n v="16"/>
  </r>
  <r>
    <x v="197"/>
    <n v="22"/>
    <n v="16"/>
  </r>
  <r>
    <x v="93"/>
    <n v="22"/>
    <n v="17"/>
  </r>
  <r>
    <x v="93"/>
    <n v="24"/>
    <n v="18"/>
  </r>
  <r>
    <x v="93"/>
    <n v="24"/>
    <n v="18"/>
  </r>
  <r>
    <x v="93"/>
    <n v="22"/>
    <n v="17"/>
  </r>
  <r>
    <x v="93"/>
    <n v="24"/>
    <n v="18"/>
  </r>
  <r>
    <x v="93"/>
    <n v="22"/>
    <n v="17"/>
  </r>
  <r>
    <x v="93"/>
    <n v="22"/>
    <n v="17"/>
  </r>
  <r>
    <x v="93"/>
    <n v="24"/>
    <n v="18"/>
  </r>
  <r>
    <x v="197"/>
    <n v="22"/>
    <n v="16"/>
  </r>
  <r>
    <x v="93"/>
    <n v="24"/>
    <n v="18"/>
  </r>
  <r>
    <x v="197"/>
    <n v="22"/>
    <n v="16"/>
  </r>
  <r>
    <x v="93"/>
    <n v="22"/>
    <n v="17"/>
  </r>
  <r>
    <x v="93"/>
    <n v="22"/>
    <n v="17"/>
  </r>
  <r>
    <x v="197"/>
    <n v="23"/>
    <n v="16"/>
  </r>
  <r>
    <x v="197"/>
    <n v="23"/>
    <n v="16"/>
  </r>
  <r>
    <x v="197"/>
    <n v="23"/>
    <n v="16"/>
  </r>
  <r>
    <x v="197"/>
    <n v="22"/>
    <n v="16"/>
  </r>
  <r>
    <x v="197"/>
    <n v="23"/>
    <n v="16"/>
  </r>
  <r>
    <x v="93"/>
    <n v="24"/>
    <n v="18"/>
  </r>
  <r>
    <x v="93"/>
    <n v="24"/>
    <n v="18"/>
  </r>
  <r>
    <x v="93"/>
    <n v="24"/>
    <n v="18"/>
  </r>
  <r>
    <x v="93"/>
    <n v="24"/>
    <n v="18"/>
  </r>
  <r>
    <x v="93"/>
    <n v="22"/>
    <n v="17"/>
  </r>
  <r>
    <x v="93"/>
    <n v="24"/>
    <n v="18"/>
  </r>
  <r>
    <x v="93"/>
    <n v="22"/>
    <n v="17"/>
  </r>
  <r>
    <x v="93"/>
    <n v="24"/>
    <n v="18"/>
  </r>
  <r>
    <x v="197"/>
    <n v="23"/>
    <n v="16"/>
  </r>
  <r>
    <x v="93"/>
    <n v="24"/>
    <n v="18"/>
  </r>
  <r>
    <x v="93"/>
    <n v="24"/>
    <n v="18"/>
  </r>
  <r>
    <x v="93"/>
    <n v="24"/>
    <n v="18"/>
  </r>
  <r>
    <x v="93"/>
    <n v="22"/>
    <n v="17"/>
  </r>
  <r>
    <x v="93"/>
    <n v="24"/>
    <n v="18"/>
  </r>
  <r>
    <x v="93"/>
    <n v="24"/>
    <n v="18"/>
  </r>
  <r>
    <x v="93"/>
    <n v="22"/>
    <n v="17"/>
  </r>
  <r>
    <x v="93"/>
    <n v="22"/>
    <n v="17"/>
  </r>
  <r>
    <x v="93"/>
    <n v="24"/>
    <n v="18"/>
  </r>
  <r>
    <x v="197"/>
    <n v="23"/>
    <n v="16"/>
  </r>
  <r>
    <x v="93"/>
    <n v="22"/>
    <n v="17"/>
  </r>
  <r>
    <x v="93"/>
    <n v="24"/>
    <n v="18"/>
  </r>
  <r>
    <x v="93"/>
    <n v="22"/>
    <n v="17"/>
  </r>
  <r>
    <x v="93"/>
    <n v="24"/>
    <n v="18"/>
  </r>
  <r>
    <x v="93"/>
    <n v="22"/>
    <n v="17"/>
  </r>
  <r>
    <x v="93"/>
    <n v="22"/>
    <n v="17"/>
  </r>
  <r>
    <x v="197"/>
    <n v="23"/>
    <n v="16"/>
  </r>
  <r>
    <x v="93"/>
    <n v="24"/>
    <n v="18"/>
  </r>
  <r>
    <x v="197"/>
    <n v="22"/>
    <n v="16"/>
  </r>
  <r>
    <x v="197"/>
    <n v="22"/>
    <n v="16"/>
  </r>
  <r>
    <x v="197"/>
    <n v="22"/>
    <n v="16"/>
  </r>
  <r>
    <x v="93"/>
    <n v="24"/>
    <n v="18"/>
  </r>
  <r>
    <x v="197"/>
    <n v="22"/>
    <n v="16"/>
  </r>
  <r>
    <x v="93"/>
    <n v="22"/>
    <n v="17"/>
  </r>
  <r>
    <x v="197"/>
    <n v="22"/>
    <n v="16"/>
  </r>
  <r>
    <x v="93"/>
    <n v="24"/>
    <n v="18"/>
  </r>
  <r>
    <x v="93"/>
    <n v="22"/>
    <n v="17"/>
  </r>
  <r>
    <x v="93"/>
    <n v="24"/>
    <n v="18"/>
  </r>
  <r>
    <x v="197"/>
    <n v="23"/>
    <n v="16"/>
  </r>
  <r>
    <x v="93"/>
    <n v="22"/>
    <n v="17"/>
  </r>
  <r>
    <x v="197"/>
    <n v="23"/>
    <n v="16"/>
  </r>
  <r>
    <x v="93"/>
    <n v="24"/>
    <n v="18"/>
  </r>
  <r>
    <x v="93"/>
    <n v="22"/>
    <n v="17"/>
  </r>
  <r>
    <x v="197"/>
    <n v="23"/>
    <n v="16"/>
  </r>
  <r>
    <x v="93"/>
    <n v="22"/>
    <n v="17"/>
  </r>
  <r>
    <x v="197"/>
    <n v="22"/>
    <n v="16"/>
  </r>
  <r>
    <x v="197"/>
    <n v="22"/>
    <n v="16"/>
  </r>
  <r>
    <x v="93"/>
    <n v="22"/>
    <n v="17"/>
  </r>
  <r>
    <x v="93"/>
    <n v="22"/>
    <n v="17"/>
  </r>
  <r>
    <x v="197"/>
    <n v="23"/>
    <n v="16"/>
  </r>
  <r>
    <x v="197"/>
    <n v="23"/>
    <n v="16"/>
  </r>
  <r>
    <x v="93"/>
    <n v="24"/>
    <n v="18"/>
  </r>
  <r>
    <x v="93"/>
    <n v="22"/>
    <n v="17"/>
  </r>
  <r>
    <x v="197"/>
    <n v="22"/>
    <n v="16"/>
  </r>
  <r>
    <x v="93"/>
    <n v="22"/>
    <n v="17"/>
  </r>
  <r>
    <x v="93"/>
    <n v="22"/>
    <n v="17"/>
  </r>
  <r>
    <x v="197"/>
    <n v="22"/>
    <n v="16"/>
  </r>
  <r>
    <x v="197"/>
    <n v="22"/>
    <n v="16"/>
  </r>
  <r>
    <x v="197"/>
    <n v="22"/>
    <n v="16"/>
  </r>
  <r>
    <x v="93"/>
    <n v="22"/>
    <n v="17"/>
  </r>
  <r>
    <x v="197"/>
    <n v="22"/>
    <n v="16"/>
  </r>
  <r>
    <x v="93"/>
    <n v="22"/>
    <n v="17"/>
  </r>
  <r>
    <x v="197"/>
    <n v="23"/>
    <n v="16"/>
  </r>
  <r>
    <x v="93"/>
    <n v="24"/>
    <n v="18"/>
  </r>
  <r>
    <x v="93"/>
    <n v="24"/>
    <n v="18"/>
  </r>
  <r>
    <x v="93"/>
    <n v="24"/>
    <n v="18"/>
  </r>
  <r>
    <x v="93"/>
    <n v="24"/>
    <n v="18"/>
  </r>
  <r>
    <x v="93"/>
    <n v="22"/>
    <n v="17"/>
  </r>
  <r>
    <x v="93"/>
    <n v="24"/>
    <n v="18"/>
  </r>
  <r>
    <x v="93"/>
    <n v="24"/>
    <n v="18"/>
  </r>
  <r>
    <x v="197"/>
    <n v="23"/>
    <n v="16"/>
  </r>
  <r>
    <x v="93"/>
    <n v="24"/>
    <n v="18"/>
  </r>
  <r>
    <x v="93"/>
    <n v="24"/>
    <n v="18"/>
  </r>
  <r>
    <x v="197"/>
    <n v="22"/>
    <n v="16"/>
  </r>
  <r>
    <x v="93"/>
    <n v="22"/>
    <n v="17"/>
  </r>
  <r>
    <x v="93"/>
    <n v="22"/>
    <n v="17"/>
  </r>
  <r>
    <x v="197"/>
    <n v="22"/>
    <n v="16"/>
  </r>
  <r>
    <x v="197"/>
    <n v="20"/>
    <n v="15"/>
  </r>
  <r>
    <x v="93"/>
    <n v="22"/>
    <n v="17"/>
  </r>
  <r>
    <x v="93"/>
    <n v="22"/>
    <n v="17"/>
  </r>
  <r>
    <x v="197"/>
    <n v="20"/>
    <n v="15"/>
  </r>
  <r>
    <x v="197"/>
    <n v="20"/>
    <n v="15"/>
  </r>
  <r>
    <x v="93"/>
    <n v="22"/>
    <n v="17"/>
  </r>
  <r>
    <x v="93"/>
    <n v="22"/>
    <n v="17"/>
  </r>
  <r>
    <x v="93"/>
    <n v="22"/>
    <n v="17"/>
  </r>
  <r>
    <x v="93"/>
    <n v="24"/>
    <n v="18"/>
  </r>
  <r>
    <x v="197"/>
    <n v="22"/>
    <n v="16"/>
  </r>
  <r>
    <x v="197"/>
    <n v="22"/>
    <n v="16"/>
  </r>
  <r>
    <x v="93"/>
    <n v="22"/>
    <n v="17"/>
  </r>
  <r>
    <x v="197"/>
    <n v="22"/>
    <n v="15"/>
  </r>
  <r>
    <x v="93"/>
    <n v="24"/>
    <n v="18"/>
  </r>
  <r>
    <x v="93"/>
    <n v="24"/>
    <n v="18"/>
  </r>
  <r>
    <x v="93"/>
    <n v="24"/>
    <n v="18"/>
  </r>
  <r>
    <x v="197"/>
    <n v="20"/>
    <n v="15"/>
  </r>
  <r>
    <x v="197"/>
    <n v="22"/>
    <n v="16"/>
  </r>
  <r>
    <x v="197"/>
    <n v="23"/>
    <n v="16"/>
  </r>
  <r>
    <x v="197"/>
    <n v="22"/>
    <n v="15"/>
  </r>
  <r>
    <x v="197"/>
    <n v="22"/>
    <n v="16"/>
  </r>
  <r>
    <x v="93"/>
    <n v="24"/>
    <n v="18"/>
  </r>
  <r>
    <x v="197"/>
    <n v="22"/>
    <n v="16"/>
  </r>
  <r>
    <x v="93"/>
    <n v="24"/>
    <n v="18"/>
  </r>
  <r>
    <x v="197"/>
    <n v="23"/>
    <n v="16"/>
  </r>
  <r>
    <x v="93"/>
    <n v="22"/>
    <n v="17"/>
  </r>
  <r>
    <x v="93"/>
    <n v="22"/>
    <n v="17"/>
  </r>
  <r>
    <x v="93"/>
    <n v="22"/>
    <n v="17"/>
  </r>
  <r>
    <x v="197"/>
    <n v="20"/>
    <n v="15"/>
  </r>
  <r>
    <x v="93"/>
    <n v="22"/>
    <n v="17"/>
  </r>
  <r>
    <x v="93"/>
    <n v="22"/>
    <n v="17"/>
  </r>
  <r>
    <x v="197"/>
    <n v="22"/>
    <n v="16"/>
  </r>
  <r>
    <x v="197"/>
    <n v="20"/>
    <n v="15"/>
  </r>
  <r>
    <x v="93"/>
    <n v="22"/>
    <n v="17"/>
  </r>
  <r>
    <x v="93"/>
    <n v="22"/>
    <n v="17"/>
  </r>
  <r>
    <x v="93"/>
    <n v="24"/>
    <n v="18"/>
  </r>
  <r>
    <x v="197"/>
    <n v="22"/>
    <n v="16"/>
  </r>
  <r>
    <x v="93"/>
    <n v="24"/>
    <n v="18"/>
  </r>
  <r>
    <x v="93"/>
    <n v="22"/>
    <n v="17"/>
  </r>
  <r>
    <x v="93"/>
    <n v="22"/>
    <n v="17"/>
  </r>
  <r>
    <x v="93"/>
    <n v="24"/>
    <n v="18"/>
  </r>
  <r>
    <x v="83"/>
    <n v="23"/>
    <n v="15"/>
  </r>
  <r>
    <x v="97"/>
    <n v="29"/>
    <n v="19"/>
  </r>
  <r>
    <x v="16"/>
    <n v="29"/>
    <n v="19"/>
  </r>
  <r>
    <x v="16"/>
    <n v="29"/>
    <n v="19"/>
  </r>
  <r>
    <x v="16"/>
    <n v="26"/>
    <n v="18"/>
  </r>
  <r>
    <x v="16"/>
    <n v="26"/>
    <n v="18"/>
  </r>
  <r>
    <x v="97"/>
    <n v="29"/>
    <n v="19"/>
  </r>
  <r>
    <x v="97"/>
    <n v="29"/>
    <n v="19"/>
  </r>
  <r>
    <x v="97"/>
    <n v="30"/>
    <n v="19"/>
  </r>
  <r>
    <x v="166"/>
    <n v="27"/>
    <n v="20"/>
  </r>
  <r>
    <x v="195"/>
    <n v="24"/>
    <n v="17"/>
  </r>
  <r>
    <x v="193"/>
    <n v="21"/>
    <n v="14"/>
  </r>
  <r>
    <x v="336"/>
    <n v="25"/>
    <n v="16"/>
  </r>
  <r>
    <x v="264"/>
    <n v="24"/>
    <n v="17"/>
  </r>
  <r>
    <x v="166"/>
    <n v="27"/>
    <n v="20"/>
  </r>
  <r>
    <x v="193"/>
    <n v="21"/>
    <n v="14"/>
  </r>
  <r>
    <x v="199"/>
    <n v="25"/>
    <n v="16"/>
  </r>
  <r>
    <x v="264"/>
    <n v="25"/>
    <n v="17"/>
  </r>
  <r>
    <x v="199"/>
    <n v="25"/>
    <n v="16"/>
  </r>
  <r>
    <x v="193"/>
    <n v="21"/>
    <n v="14"/>
  </r>
  <r>
    <x v="168"/>
    <n v="28"/>
    <n v="20"/>
  </r>
  <r>
    <x v="168"/>
    <n v="29"/>
    <n v="20"/>
  </r>
  <r>
    <x v="19"/>
    <n v="32"/>
    <n v="25"/>
  </r>
  <r>
    <x v="50"/>
    <n v="29"/>
    <n v="21"/>
  </r>
  <r>
    <x v="262"/>
    <n v="28"/>
    <n v="19"/>
  </r>
  <r>
    <x v="42"/>
    <n v="32"/>
    <n v="22"/>
  </r>
  <r>
    <x v="42"/>
    <n v="32"/>
    <n v="22"/>
  </r>
  <r>
    <x v="50"/>
    <n v="29"/>
    <n v="21"/>
  </r>
  <r>
    <x v="262"/>
    <n v="28"/>
    <n v="19"/>
  </r>
  <r>
    <x v="50"/>
    <n v="29"/>
    <n v="21"/>
  </r>
  <r>
    <x v="19"/>
    <n v="32"/>
    <n v="25"/>
  </r>
  <r>
    <x v="251"/>
    <n v="28"/>
    <n v="19"/>
  </r>
  <r>
    <x v="73"/>
    <n v="16"/>
    <n v="11"/>
  </r>
  <r>
    <x v="337"/>
    <n v="16"/>
    <n v="12"/>
  </r>
  <r>
    <x v="337"/>
    <n v="16"/>
    <n v="12"/>
  </r>
  <r>
    <x v="338"/>
    <n v="19"/>
    <n v="13"/>
  </r>
  <r>
    <x v="338"/>
    <n v="19"/>
    <n v="13"/>
  </r>
  <r>
    <x v="338"/>
    <n v="19"/>
    <n v="13"/>
  </r>
  <r>
    <x v="338"/>
    <n v="19"/>
    <n v="13"/>
  </r>
  <r>
    <x v="339"/>
    <n v="17"/>
    <n v="13"/>
  </r>
  <r>
    <x v="338"/>
    <n v="19"/>
    <n v="13"/>
  </r>
  <r>
    <x v="338"/>
    <n v="19"/>
    <n v="13"/>
  </r>
  <r>
    <x v="223"/>
    <n v="20"/>
    <n v="14"/>
  </r>
  <r>
    <x v="223"/>
    <n v="20"/>
    <n v="14"/>
  </r>
  <r>
    <x v="223"/>
    <n v="20"/>
    <n v="14"/>
  </r>
  <r>
    <x v="81"/>
    <n v="17"/>
    <n v="13"/>
  </r>
  <r>
    <x v="81"/>
    <n v="17"/>
    <n v="13"/>
  </r>
  <r>
    <x v="148"/>
    <n v="18"/>
    <n v="13"/>
  </r>
  <r>
    <x v="148"/>
    <n v="18"/>
    <n v="13"/>
  </r>
  <r>
    <x v="21"/>
    <n v="26"/>
    <n v="17"/>
  </r>
  <r>
    <x v="91"/>
    <n v="28"/>
    <n v="19"/>
  </r>
  <r>
    <x v="85"/>
    <n v="25"/>
    <n v="19"/>
  </r>
  <r>
    <x v="91"/>
    <n v="28"/>
    <n v="19"/>
  </r>
  <r>
    <x v="91"/>
    <n v="28"/>
    <n v="19"/>
  </r>
  <r>
    <x v="85"/>
    <n v="25"/>
    <n v="19"/>
  </r>
  <r>
    <x v="85"/>
    <n v="25"/>
    <n v="19"/>
  </r>
  <r>
    <x v="91"/>
    <n v="28"/>
    <n v="19"/>
  </r>
  <r>
    <x v="85"/>
    <n v="25"/>
    <n v="19"/>
  </r>
  <r>
    <x v="85"/>
    <n v="25"/>
    <n v="19"/>
  </r>
  <r>
    <x v="91"/>
    <n v="28"/>
    <n v="19"/>
  </r>
  <r>
    <x v="163"/>
    <n v="40"/>
    <n v="36"/>
  </r>
  <r>
    <x v="163"/>
    <n v="40"/>
    <n v="36"/>
  </r>
  <r>
    <x v="109"/>
    <n v="44"/>
    <n v="40"/>
  </r>
  <r>
    <x v="109"/>
    <n v="43"/>
    <n v="39"/>
  </r>
  <r>
    <x v="109"/>
    <n v="43"/>
    <n v="39"/>
  </r>
  <r>
    <x v="109"/>
    <n v="45"/>
    <n v="39"/>
  </r>
  <r>
    <x v="109"/>
    <n v="43"/>
    <n v="38"/>
  </r>
  <r>
    <x v="109"/>
    <n v="43"/>
    <n v="38"/>
  </r>
  <r>
    <x v="96"/>
    <n v="35"/>
    <n v="24"/>
  </r>
  <r>
    <x v="96"/>
    <n v="35"/>
    <n v="24"/>
  </r>
  <r>
    <x v="157"/>
    <n v="32"/>
    <n v="23"/>
  </r>
  <r>
    <x v="96"/>
    <n v="35"/>
    <n v="24"/>
  </r>
  <r>
    <x v="96"/>
    <n v="35"/>
    <n v="24"/>
  </r>
  <r>
    <x v="96"/>
    <n v="35"/>
    <n v="24"/>
  </r>
  <r>
    <x v="157"/>
    <n v="31"/>
    <n v="21"/>
  </r>
  <r>
    <x v="96"/>
    <n v="37"/>
    <n v="25"/>
  </r>
  <r>
    <x v="157"/>
    <n v="31"/>
    <n v="21"/>
  </r>
  <r>
    <x v="157"/>
    <n v="32"/>
    <n v="23"/>
  </r>
  <r>
    <x v="96"/>
    <n v="37"/>
    <n v="25"/>
  </r>
  <r>
    <x v="96"/>
    <n v="35"/>
    <n v="24"/>
  </r>
  <r>
    <x v="21"/>
    <n v="38"/>
    <n v="28"/>
  </r>
  <r>
    <x v="157"/>
    <n v="32"/>
    <n v="23"/>
  </r>
  <r>
    <x v="96"/>
    <n v="36"/>
    <n v="25"/>
  </r>
  <r>
    <x v="96"/>
    <n v="36"/>
    <n v="25"/>
  </r>
  <r>
    <x v="96"/>
    <n v="38"/>
    <n v="25"/>
  </r>
  <r>
    <x v="96"/>
    <n v="36"/>
    <n v="25"/>
  </r>
  <r>
    <x v="157"/>
    <n v="31"/>
    <n v="21"/>
  </r>
  <r>
    <x v="157"/>
    <n v="32"/>
    <n v="23"/>
  </r>
  <r>
    <x v="178"/>
    <n v="38"/>
    <n v="28"/>
  </r>
  <r>
    <x v="96"/>
    <n v="36"/>
    <n v="25"/>
  </r>
  <r>
    <x v="96"/>
    <n v="38"/>
    <n v="25"/>
  </r>
  <r>
    <x v="178"/>
    <n v="38"/>
    <n v="28"/>
  </r>
  <r>
    <x v="96"/>
    <n v="36"/>
    <n v="25"/>
  </r>
  <r>
    <x v="96"/>
    <n v="36"/>
    <n v="25"/>
  </r>
  <r>
    <x v="96"/>
    <n v="36"/>
    <n v="25"/>
  </r>
  <r>
    <x v="157"/>
    <n v="31"/>
    <n v="22"/>
  </r>
  <r>
    <x v="96"/>
    <n v="36"/>
    <n v="25"/>
  </r>
  <r>
    <x v="178"/>
    <n v="36"/>
    <n v="28"/>
  </r>
  <r>
    <x v="96"/>
    <n v="36"/>
    <n v="25"/>
  </r>
  <r>
    <x v="96"/>
    <n v="36"/>
    <n v="25"/>
  </r>
  <r>
    <x v="157"/>
    <n v="31"/>
    <n v="22"/>
  </r>
  <r>
    <x v="157"/>
    <n v="31"/>
    <n v="22"/>
  </r>
  <r>
    <x v="96"/>
    <n v="36"/>
    <n v="25"/>
  </r>
  <r>
    <x v="96"/>
    <n v="36"/>
    <n v="25"/>
  </r>
  <r>
    <x v="121"/>
    <n v="35"/>
    <n v="25"/>
  </r>
  <r>
    <x v="121"/>
    <n v="33"/>
    <n v="25"/>
  </r>
  <r>
    <x v="121"/>
    <n v="35"/>
    <n v="25"/>
  </r>
  <r>
    <x v="121"/>
    <n v="40"/>
    <n v="29"/>
  </r>
  <r>
    <x v="121"/>
    <n v="33"/>
    <n v="25"/>
  </r>
  <r>
    <x v="121"/>
    <n v="35"/>
    <n v="26"/>
  </r>
  <r>
    <x v="121"/>
    <n v="40"/>
    <n v="29"/>
  </r>
  <r>
    <x v="121"/>
    <n v="35"/>
    <n v="25"/>
  </r>
  <r>
    <x v="121"/>
    <n v="35"/>
    <n v="25"/>
  </r>
  <r>
    <x v="121"/>
    <n v="37"/>
    <n v="27"/>
  </r>
  <r>
    <x v="121"/>
    <n v="34"/>
    <n v="27"/>
  </r>
  <r>
    <x v="121"/>
    <n v="35"/>
    <n v="26"/>
  </r>
  <r>
    <x v="121"/>
    <n v="37"/>
    <n v="27"/>
  </r>
  <r>
    <x v="121"/>
    <n v="34"/>
    <n v="27"/>
  </r>
  <r>
    <x v="121"/>
    <n v="35"/>
    <n v="26"/>
  </r>
  <r>
    <x v="121"/>
    <n v="35"/>
    <n v="26"/>
  </r>
  <r>
    <x v="121"/>
    <n v="35"/>
    <n v="26"/>
  </r>
  <r>
    <x v="121"/>
    <n v="34"/>
    <n v="27"/>
  </r>
  <r>
    <x v="121"/>
    <n v="35"/>
    <n v="24"/>
  </r>
  <r>
    <x v="121"/>
    <n v="35"/>
    <n v="24"/>
  </r>
  <r>
    <x v="121"/>
    <n v="37"/>
    <n v="27"/>
  </r>
  <r>
    <x v="121"/>
    <n v="35"/>
    <n v="26"/>
  </r>
  <r>
    <x v="121"/>
    <n v="37"/>
    <n v="27"/>
  </r>
  <r>
    <x v="121"/>
    <n v="34"/>
    <n v="27"/>
  </r>
  <r>
    <x v="121"/>
    <n v="33"/>
    <n v="25"/>
  </r>
  <r>
    <x v="121"/>
    <n v="35"/>
    <n v="26"/>
  </r>
  <r>
    <x v="121"/>
    <n v="35"/>
    <n v="24"/>
  </r>
  <r>
    <x v="121"/>
    <n v="35"/>
    <n v="26"/>
  </r>
  <r>
    <x v="121"/>
    <n v="35"/>
    <n v="24"/>
  </r>
  <r>
    <x v="121"/>
    <n v="33"/>
    <n v="25"/>
  </r>
  <r>
    <x v="121"/>
    <n v="34"/>
    <n v="24"/>
  </r>
  <r>
    <x v="121"/>
    <n v="36"/>
    <n v="27"/>
  </r>
  <r>
    <x v="121"/>
    <n v="33"/>
    <n v="25"/>
  </r>
  <r>
    <x v="121"/>
    <n v="34"/>
    <n v="24"/>
  </r>
  <r>
    <x v="121"/>
    <n v="34"/>
    <n v="24"/>
  </r>
  <r>
    <x v="121"/>
    <n v="36"/>
    <n v="27"/>
  </r>
  <r>
    <x v="121"/>
    <n v="39"/>
    <n v="28"/>
  </r>
  <r>
    <x v="121"/>
    <n v="39"/>
    <n v="28"/>
  </r>
  <r>
    <x v="121"/>
    <n v="39"/>
    <n v="28"/>
  </r>
  <r>
    <x v="121"/>
    <n v="33"/>
    <n v="25"/>
  </r>
  <r>
    <x v="81"/>
    <n v="20"/>
    <n v="15"/>
  </r>
  <r>
    <x v="158"/>
    <n v="25"/>
    <n v="19"/>
  </r>
  <r>
    <x v="81"/>
    <n v="18"/>
    <n v="14"/>
  </r>
  <r>
    <x v="158"/>
    <n v="23"/>
    <n v="17"/>
  </r>
  <r>
    <x v="158"/>
    <n v="25"/>
    <n v="19"/>
  </r>
  <r>
    <x v="81"/>
    <n v="18"/>
    <n v="14"/>
  </r>
  <r>
    <x v="158"/>
    <n v="23"/>
    <n v="17"/>
  </r>
  <r>
    <x v="158"/>
    <n v="23"/>
    <n v="17"/>
  </r>
  <r>
    <x v="81"/>
    <n v="16"/>
    <n v="12"/>
  </r>
  <r>
    <x v="158"/>
    <n v="25"/>
    <n v="19"/>
  </r>
  <r>
    <x v="158"/>
    <n v="25"/>
    <n v="19"/>
  </r>
  <r>
    <x v="81"/>
    <n v="18"/>
    <n v="14"/>
  </r>
  <r>
    <x v="81"/>
    <n v="17"/>
    <n v="12"/>
  </r>
  <r>
    <x v="158"/>
    <n v="25"/>
    <n v="19"/>
  </r>
  <r>
    <x v="158"/>
    <n v="23"/>
    <n v="17"/>
  </r>
  <r>
    <x v="81"/>
    <n v="17"/>
    <n v="12"/>
  </r>
  <r>
    <x v="158"/>
    <n v="23"/>
    <n v="17"/>
  </r>
  <r>
    <x v="158"/>
    <n v="25"/>
    <n v="19"/>
  </r>
  <r>
    <x v="92"/>
    <n v="24"/>
    <n v="18"/>
  </r>
  <r>
    <x v="306"/>
    <n v="27"/>
    <n v="20"/>
  </r>
  <r>
    <x v="92"/>
    <n v="25"/>
    <n v="18"/>
  </r>
  <r>
    <x v="92"/>
    <n v="25"/>
    <n v="18"/>
  </r>
  <r>
    <x v="92"/>
    <n v="24"/>
    <n v="18"/>
  </r>
  <r>
    <x v="92"/>
    <n v="25"/>
    <n v="18"/>
  </r>
  <r>
    <x v="92"/>
    <n v="24"/>
    <n v="18"/>
  </r>
  <r>
    <x v="306"/>
    <n v="25"/>
    <n v="19"/>
  </r>
  <r>
    <x v="92"/>
    <n v="25"/>
    <n v="18"/>
  </r>
  <r>
    <x v="92"/>
    <n v="24"/>
    <n v="18"/>
  </r>
  <r>
    <x v="92"/>
    <n v="26"/>
    <n v="18"/>
  </r>
  <r>
    <x v="96"/>
    <n v="26"/>
    <n v="21"/>
  </r>
  <r>
    <x v="92"/>
    <n v="26"/>
    <n v="18"/>
  </r>
  <r>
    <x v="92"/>
    <n v="26"/>
    <n v="18"/>
  </r>
  <r>
    <x v="92"/>
    <n v="23"/>
    <n v="17"/>
  </r>
  <r>
    <x v="8"/>
    <n v="25"/>
    <n v="19"/>
  </r>
  <r>
    <x v="96"/>
    <n v="29"/>
    <n v="21"/>
  </r>
  <r>
    <x v="92"/>
    <n v="23"/>
    <n v="17"/>
  </r>
  <r>
    <x v="92"/>
    <n v="26"/>
    <n v="18"/>
  </r>
  <r>
    <x v="96"/>
    <n v="29"/>
    <n v="21"/>
  </r>
  <r>
    <x v="92"/>
    <n v="26"/>
    <n v="18"/>
  </r>
  <r>
    <x v="8"/>
    <n v="27"/>
    <n v="20"/>
  </r>
  <r>
    <x v="92"/>
    <n v="26"/>
    <n v="18"/>
  </r>
  <r>
    <x v="8"/>
    <n v="27"/>
    <n v="20"/>
  </r>
  <r>
    <x v="8"/>
    <n v="25"/>
    <n v="19"/>
  </r>
  <r>
    <x v="96"/>
    <n v="25"/>
    <n v="21"/>
  </r>
  <r>
    <x v="92"/>
    <n v="25"/>
    <n v="18"/>
  </r>
  <r>
    <x v="92"/>
    <n v="25"/>
    <n v="18"/>
  </r>
  <r>
    <x v="92"/>
    <n v="23"/>
    <n v="17"/>
  </r>
  <r>
    <x v="8"/>
    <n v="27"/>
    <n v="20"/>
  </r>
  <r>
    <x v="92"/>
    <n v="25"/>
    <n v="18"/>
  </r>
  <r>
    <x v="92"/>
    <n v="23"/>
    <n v="17"/>
  </r>
  <r>
    <x v="92"/>
    <n v="25"/>
    <n v="18"/>
  </r>
  <r>
    <x v="92"/>
    <n v="25"/>
    <n v="18"/>
  </r>
  <r>
    <x v="96"/>
    <n v="28"/>
    <n v="21"/>
  </r>
  <r>
    <x v="92"/>
    <n v="25"/>
    <n v="18"/>
  </r>
  <r>
    <x v="96"/>
    <n v="28"/>
    <n v="21"/>
  </r>
  <r>
    <x v="8"/>
    <n v="25"/>
    <n v="19"/>
  </r>
  <r>
    <x v="53"/>
    <n v="92"/>
    <n v="120"/>
  </r>
  <r>
    <x v="53"/>
    <n v="92"/>
    <n v="120"/>
  </r>
  <r>
    <x v="53"/>
    <n v="92"/>
    <n v="120"/>
  </r>
  <r>
    <x v="53"/>
    <n v="92"/>
    <n v="120"/>
  </r>
  <r>
    <x v="53"/>
    <n v="92"/>
    <n v="120"/>
  </r>
  <r>
    <x v="6"/>
    <n v="30"/>
    <n v="24"/>
  </r>
  <r>
    <x v="211"/>
    <n v="31"/>
    <n v="23"/>
  </r>
  <r>
    <x v="211"/>
    <n v="31"/>
    <n v="23"/>
  </r>
  <r>
    <x v="6"/>
    <n v="30"/>
    <n v="24"/>
  </r>
  <r>
    <x v="6"/>
    <n v="30"/>
    <n v="24"/>
  </r>
  <r>
    <x v="6"/>
    <n v="30"/>
    <n v="24"/>
  </r>
  <r>
    <x v="211"/>
    <n v="31"/>
    <n v="23"/>
  </r>
  <r>
    <x v="211"/>
    <n v="31"/>
    <n v="23"/>
  </r>
  <r>
    <x v="6"/>
    <n v="30"/>
    <n v="24"/>
  </r>
  <r>
    <x v="6"/>
    <n v="30"/>
    <n v="24"/>
  </r>
  <r>
    <x v="211"/>
    <n v="31"/>
    <n v="24"/>
  </r>
  <r>
    <x v="211"/>
    <n v="31"/>
    <n v="24"/>
  </r>
  <r>
    <x v="15"/>
    <n v="109"/>
    <n v="128"/>
  </r>
  <r>
    <x v="15"/>
    <n v="109"/>
    <n v="128"/>
  </r>
  <r>
    <x v="15"/>
    <n v="109"/>
    <n v="128"/>
  </r>
  <r>
    <x v="15"/>
    <n v="109"/>
    <n v="128"/>
  </r>
  <r>
    <x v="15"/>
    <n v="109"/>
    <n v="128"/>
  </r>
  <r>
    <x v="15"/>
    <n v="109"/>
    <n v="128"/>
  </r>
  <r>
    <x v="340"/>
    <n v="39"/>
    <n v="31"/>
  </r>
  <r>
    <x v="340"/>
    <n v="39"/>
    <n v="30"/>
  </r>
  <r>
    <x v="340"/>
    <n v="39"/>
    <n v="31"/>
  </r>
  <r>
    <x v="340"/>
    <n v="39"/>
    <n v="31"/>
  </r>
  <r>
    <x v="340"/>
    <n v="39"/>
    <n v="30"/>
  </r>
  <r>
    <x v="340"/>
    <n v="39"/>
    <n v="30"/>
  </r>
  <r>
    <x v="281"/>
    <n v="41"/>
    <n v="30"/>
  </r>
  <r>
    <x v="281"/>
    <n v="41"/>
    <n v="31"/>
  </r>
  <r>
    <x v="281"/>
    <n v="41"/>
    <n v="31"/>
  </r>
  <r>
    <x v="281"/>
    <n v="41"/>
    <n v="31"/>
  </r>
  <r>
    <x v="281"/>
    <n v="41"/>
    <n v="30"/>
  </r>
  <r>
    <x v="281"/>
    <n v="41"/>
    <n v="30"/>
  </r>
  <r>
    <x v="281"/>
    <n v="38"/>
    <n v="29"/>
  </r>
  <r>
    <x v="281"/>
    <n v="38"/>
    <n v="29"/>
  </r>
  <r>
    <x v="281"/>
    <n v="38"/>
    <n v="30"/>
  </r>
  <r>
    <x v="281"/>
    <n v="38"/>
    <n v="30"/>
  </r>
  <r>
    <x v="281"/>
    <n v="38"/>
    <n v="29"/>
  </r>
  <r>
    <x v="281"/>
    <n v="38"/>
    <n v="30"/>
  </r>
  <r>
    <x v="121"/>
    <n v="30"/>
    <n v="23"/>
  </r>
  <r>
    <x v="121"/>
    <n v="30"/>
    <n v="23"/>
  </r>
  <r>
    <x v="121"/>
    <n v="32"/>
    <n v="23"/>
  </r>
  <r>
    <x v="121"/>
    <n v="30"/>
    <n v="23"/>
  </r>
  <r>
    <x v="121"/>
    <n v="30"/>
    <n v="23"/>
  </r>
  <r>
    <x v="121"/>
    <n v="32"/>
    <n v="23"/>
  </r>
  <r>
    <x v="121"/>
    <n v="32"/>
    <n v="23"/>
  </r>
  <r>
    <x v="121"/>
    <n v="32"/>
    <n v="24"/>
  </r>
  <r>
    <x v="121"/>
    <n v="32"/>
    <n v="24"/>
  </r>
  <r>
    <x v="121"/>
    <n v="30"/>
    <n v="23"/>
  </r>
  <r>
    <x v="121"/>
    <n v="30"/>
    <n v="23"/>
  </r>
  <r>
    <x v="121"/>
    <n v="30"/>
    <n v="23"/>
  </r>
  <r>
    <x v="121"/>
    <n v="32"/>
    <n v="24"/>
  </r>
  <r>
    <x v="121"/>
    <n v="32"/>
    <n v="24"/>
  </r>
  <r>
    <x v="121"/>
    <n v="30"/>
    <n v="23"/>
  </r>
  <r>
    <x v="121"/>
    <n v="30"/>
    <n v="23"/>
  </r>
  <r>
    <x v="121"/>
    <n v="30"/>
    <n v="23"/>
  </r>
  <r>
    <x v="121"/>
    <n v="32"/>
    <n v="24"/>
  </r>
  <r>
    <x v="121"/>
    <n v="30"/>
    <n v="23"/>
  </r>
  <r>
    <x v="121"/>
    <n v="32"/>
    <n v="24"/>
  </r>
  <r>
    <x v="121"/>
    <n v="30"/>
    <n v="23"/>
  </r>
  <r>
    <x v="121"/>
    <n v="32"/>
    <n v="24"/>
  </r>
  <r>
    <x v="121"/>
    <n v="32"/>
    <n v="24"/>
  </r>
  <r>
    <x v="54"/>
    <n v="29"/>
    <n v="22"/>
  </r>
  <r>
    <x v="54"/>
    <n v="26"/>
    <n v="21"/>
  </r>
  <r>
    <x v="18"/>
    <n v="25"/>
    <n v="19"/>
  </r>
  <r>
    <x v="18"/>
    <n v="26"/>
    <n v="19"/>
  </r>
  <r>
    <x v="134"/>
    <n v="28"/>
    <n v="21"/>
  </r>
  <r>
    <x v="91"/>
    <n v="26"/>
    <n v="20"/>
  </r>
  <r>
    <x v="134"/>
    <n v="28"/>
    <n v="21"/>
  </r>
  <r>
    <x v="134"/>
    <n v="26"/>
    <n v="19"/>
  </r>
  <r>
    <x v="91"/>
    <n v="24"/>
    <n v="19"/>
  </r>
  <r>
    <x v="134"/>
    <n v="26"/>
    <n v="19"/>
  </r>
  <r>
    <x v="134"/>
    <n v="26"/>
    <n v="19"/>
  </r>
  <r>
    <x v="134"/>
    <n v="28"/>
    <n v="21"/>
  </r>
  <r>
    <x v="91"/>
    <n v="25"/>
    <n v="19"/>
  </r>
  <r>
    <x v="134"/>
    <n v="28"/>
    <n v="21"/>
  </r>
  <r>
    <x v="91"/>
    <n v="26"/>
    <n v="20"/>
  </r>
  <r>
    <x v="134"/>
    <n v="26"/>
    <n v="19"/>
  </r>
  <r>
    <x v="111"/>
    <n v="25"/>
    <n v="21"/>
  </r>
  <r>
    <x v="8"/>
    <n v="26"/>
    <n v="21"/>
  </r>
  <r>
    <x v="111"/>
    <n v="29"/>
    <n v="22"/>
  </r>
  <r>
    <x v="46"/>
    <n v="23"/>
    <n v="20"/>
  </r>
  <r>
    <x v="111"/>
    <n v="29"/>
    <n v="22"/>
  </r>
  <r>
    <x v="111"/>
    <n v="25"/>
    <n v="21"/>
  </r>
  <r>
    <x v="83"/>
    <n v="16"/>
    <n v="11"/>
  </r>
  <r>
    <x v="83"/>
    <n v="16"/>
    <n v="11"/>
  </r>
  <r>
    <x v="83"/>
    <n v="16"/>
    <n v="11"/>
  </r>
  <r>
    <x v="83"/>
    <n v="16"/>
    <n v="11"/>
  </r>
  <r>
    <x v="16"/>
    <n v="17"/>
    <n v="14"/>
  </r>
  <r>
    <x v="16"/>
    <n v="17"/>
    <n v="14"/>
  </r>
  <r>
    <x v="341"/>
    <n v="15"/>
    <n v="13"/>
  </r>
  <r>
    <x v="341"/>
    <n v="15"/>
    <n v="13"/>
  </r>
  <r>
    <x v="94"/>
    <n v="15"/>
    <n v="10"/>
  </r>
  <r>
    <x v="94"/>
    <n v="16"/>
    <n v="10"/>
  </r>
  <r>
    <x v="94"/>
    <n v="16"/>
    <n v="10"/>
  </r>
  <r>
    <x v="94"/>
    <n v="15"/>
    <n v="10"/>
  </r>
  <r>
    <x v="141"/>
    <n v="15"/>
    <n v="10"/>
  </r>
  <r>
    <x v="141"/>
    <n v="16"/>
    <n v="11"/>
  </r>
  <r>
    <x v="342"/>
    <n v="24"/>
    <n v="17"/>
  </r>
  <r>
    <x v="342"/>
    <n v="24"/>
    <n v="17"/>
  </r>
  <r>
    <x v="342"/>
    <n v="24"/>
    <n v="17"/>
  </r>
  <r>
    <x v="342"/>
    <n v="24"/>
    <n v="17"/>
  </r>
  <r>
    <x v="342"/>
    <n v="24"/>
    <n v="17"/>
  </r>
  <r>
    <x v="342"/>
    <n v="24"/>
    <n v="17"/>
  </r>
  <r>
    <x v="218"/>
    <n v="19"/>
    <n v="12"/>
  </r>
  <r>
    <x v="218"/>
    <n v="19"/>
    <n v="12"/>
  </r>
  <r>
    <x v="218"/>
    <n v="19"/>
    <n v="12"/>
  </r>
  <r>
    <x v="218"/>
    <n v="19"/>
    <n v="12"/>
  </r>
  <r>
    <x v="328"/>
    <n v="23"/>
    <n v="16"/>
  </r>
  <r>
    <x v="328"/>
    <n v="23"/>
    <n v="16"/>
  </r>
  <r>
    <x v="328"/>
    <n v="24"/>
    <n v="17"/>
  </r>
  <r>
    <x v="328"/>
    <n v="24"/>
    <n v="17"/>
  </r>
  <r>
    <x v="328"/>
    <n v="24"/>
    <n v="17"/>
  </r>
  <r>
    <x v="328"/>
    <n v="23"/>
    <n v="16"/>
  </r>
  <r>
    <x v="328"/>
    <n v="24"/>
    <n v="17"/>
  </r>
  <r>
    <x v="328"/>
    <n v="24"/>
    <n v="17"/>
  </r>
  <r>
    <x v="328"/>
    <n v="23"/>
    <n v="16"/>
  </r>
  <r>
    <x v="328"/>
    <n v="24"/>
    <n v="17"/>
  </r>
  <r>
    <x v="328"/>
    <n v="23"/>
    <n v="16"/>
  </r>
  <r>
    <x v="328"/>
    <n v="24"/>
    <n v="17"/>
  </r>
  <r>
    <x v="328"/>
    <n v="23"/>
    <n v="16"/>
  </r>
  <r>
    <x v="328"/>
    <n v="24"/>
    <n v="17"/>
  </r>
  <r>
    <x v="328"/>
    <n v="24"/>
    <n v="17"/>
  </r>
  <r>
    <x v="328"/>
    <n v="23"/>
    <n v="16"/>
  </r>
  <r>
    <x v="328"/>
    <n v="23"/>
    <n v="16"/>
  </r>
  <r>
    <x v="328"/>
    <n v="24"/>
    <n v="17"/>
  </r>
  <r>
    <x v="328"/>
    <n v="23"/>
    <n v="16"/>
  </r>
  <r>
    <x v="328"/>
    <n v="24"/>
    <n v="17"/>
  </r>
  <r>
    <x v="328"/>
    <n v="24"/>
    <n v="17"/>
  </r>
  <r>
    <x v="262"/>
    <n v="21"/>
    <n v="14"/>
  </r>
  <r>
    <x v="262"/>
    <n v="21"/>
    <n v="14"/>
  </r>
  <r>
    <x v="262"/>
    <n v="20"/>
    <n v="14"/>
  </r>
  <r>
    <x v="1"/>
    <n v="18"/>
    <n v="14"/>
  </r>
  <r>
    <x v="265"/>
    <n v="18"/>
    <n v="14"/>
  </r>
  <r>
    <x v="265"/>
    <n v="18"/>
    <n v="14"/>
  </r>
  <r>
    <x v="121"/>
    <n v="26"/>
    <n v="19"/>
  </r>
  <r>
    <x v="121"/>
    <n v="26"/>
    <n v="19"/>
  </r>
  <r>
    <x v="121"/>
    <n v="26"/>
    <n v="19"/>
  </r>
  <r>
    <x v="121"/>
    <n v="26"/>
    <n v="19"/>
  </r>
  <r>
    <x v="121"/>
    <n v="25"/>
    <n v="18"/>
  </r>
  <r>
    <x v="121"/>
    <n v="26"/>
    <n v="19"/>
  </r>
  <r>
    <x v="121"/>
    <n v="26"/>
    <n v="19"/>
  </r>
  <r>
    <x v="3"/>
    <n v="22"/>
    <n v="16"/>
  </r>
  <r>
    <x v="31"/>
    <n v="23"/>
    <n v="17"/>
  </r>
  <r>
    <x v="31"/>
    <n v="23"/>
    <n v="17"/>
  </r>
  <r>
    <x v="211"/>
    <n v="22"/>
    <n v="17"/>
  </r>
  <r>
    <x v="31"/>
    <n v="23"/>
    <n v="17"/>
  </r>
  <r>
    <x v="3"/>
    <n v="22"/>
    <n v="16"/>
  </r>
  <r>
    <x v="211"/>
    <n v="22"/>
    <n v="17"/>
  </r>
  <r>
    <x v="31"/>
    <n v="23"/>
    <n v="17"/>
  </r>
  <r>
    <x v="211"/>
    <n v="22"/>
    <n v="17"/>
  </r>
  <r>
    <x v="3"/>
    <n v="22"/>
    <n v="16"/>
  </r>
  <r>
    <x v="83"/>
    <n v="26"/>
    <n v="19"/>
  </r>
  <r>
    <x v="83"/>
    <n v="25"/>
    <n v="19"/>
  </r>
  <r>
    <x v="83"/>
    <n v="26"/>
    <n v="18"/>
  </r>
  <r>
    <x v="83"/>
    <n v="25"/>
    <n v="18"/>
  </r>
  <r>
    <x v="83"/>
    <n v="26"/>
    <n v="19"/>
  </r>
  <r>
    <x v="97"/>
    <n v="27"/>
    <n v="20"/>
  </r>
  <r>
    <x v="83"/>
    <n v="25"/>
    <n v="19"/>
  </r>
  <r>
    <x v="83"/>
    <n v="25"/>
    <n v="17"/>
  </r>
  <r>
    <x v="231"/>
    <n v="29"/>
    <n v="21"/>
  </r>
  <r>
    <x v="287"/>
    <n v="26"/>
    <n v="19"/>
  </r>
  <r>
    <x v="83"/>
    <n v="25"/>
    <n v="19"/>
  </r>
  <r>
    <x v="83"/>
    <n v="25"/>
    <n v="19"/>
  </r>
  <r>
    <x v="83"/>
    <n v="27"/>
    <n v="18"/>
  </r>
  <r>
    <x v="97"/>
    <n v="26"/>
    <n v="19"/>
  </r>
  <r>
    <x v="231"/>
    <n v="29"/>
    <n v="21"/>
  </r>
  <r>
    <x v="83"/>
    <n v="25"/>
    <n v="19"/>
  </r>
  <r>
    <x v="97"/>
    <n v="27"/>
    <n v="20"/>
  </r>
  <r>
    <x v="167"/>
    <n v="19"/>
    <n v="12"/>
  </r>
  <r>
    <x v="167"/>
    <n v="19"/>
    <n v="13"/>
  </r>
  <r>
    <x v="167"/>
    <n v="19"/>
    <n v="13"/>
  </r>
  <r>
    <x v="3"/>
    <n v="24"/>
    <n v="15"/>
  </r>
  <r>
    <x v="50"/>
    <n v="26"/>
    <n v="17"/>
  </r>
  <r>
    <x v="50"/>
    <n v="27"/>
    <n v="18"/>
  </r>
  <r>
    <x v="3"/>
    <n v="24"/>
    <n v="15"/>
  </r>
  <r>
    <x v="50"/>
    <n v="27"/>
    <n v="18"/>
  </r>
  <r>
    <x v="50"/>
    <n v="27"/>
    <n v="18"/>
  </r>
  <r>
    <x v="3"/>
    <n v="24"/>
    <n v="15"/>
  </r>
  <r>
    <x v="50"/>
    <n v="27"/>
    <n v="18"/>
  </r>
  <r>
    <x v="50"/>
    <n v="27"/>
    <n v="18"/>
  </r>
  <r>
    <x v="50"/>
    <n v="27"/>
    <n v="18"/>
  </r>
  <r>
    <x v="197"/>
    <n v="23"/>
    <n v="16"/>
  </r>
  <r>
    <x v="197"/>
    <n v="23"/>
    <n v="16"/>
  </r>
  <r>
    <x v="197"/>
    <n v="22"/>
    <n v="15"/>
  </r>
  <r>
    <x v="197"/>
    <n v="22"/>
    <n v="15"/>
  </r>
  <r>
    <x v="197"/>
    <n v="22"/>
    <n v="15"/>
  </r>
  <r>
    <x v="197"/>
    <n v="23"/>
    <n v="16"/>
  </r>
  <r>
    <x v="197"/>
    <n v="23"/>
    <n v="16"/>
  </r>
  <r>
    <x v="197"/>
    <n v="22"/>
    <n v="15"/>
  </r>
  <r>
    <x v="197"/>
    <n v="23"/>
    <n v="16"/>
  </r>
  <r>
    <x v="197"/>
    <n v="22"/>
    <n v="15"/>
  </r>
  <r>
    <x v="197"/>
    <n v="23"/>
    <n v="16"/>
  </r>
  <r>
    <x v="197"/>
    <n v="22"/>
    <n v="15"/>
  </r>
  <r>
    <x v="197"/>
    <n v="22"/>
    <n v="15"/>
  </r>
  <r>
    <x v="197"/>
    <n v="23"/>
    <n v="16"/>
  </r>
  <r>
    <x v="197"/>
    <n v="22"/>
    <n v="15"/>
  </r>
  <r>
    <x v="197"/>
    <n v="22"/>
    <n v="15"/>
  </r>
  <r>
    <x v="197"/>
    <n v="23"/>
    <n v="16"/>
  </r>
  <r>
    <x v="197"/>
    <n v="23"/>
    <n v="16"/>
  </r>
  <r>
    <x v="30"/>
    <n v="17"/>
    <n v="12"/>
  </r>
  <r>
    <x v="30"/>
    <n v="15"/>
    <n v="11"/>
  </r>
  <r>
    <x v="30"/>
    <n v="17"/>
    <n v="12"/>
  </r>
  <r>
    <x v="30"/>
    <n v="17"/>
    <n v="12"/>
  </r>
  <r>
    <x v="30"/>
    <n v="17"/>
    <n v="12"/>
  </r>
  <r>
    <x v="30"/>
    <n v="17"/>
    <n v="12"/>
  </r>
  <r>
    <x v="280"/>
    <n v="32"/>
    <n v="22"/>
  </r>
  <r>
    <x v="15"/>
    <n v="26"/>
    <n v="17"/>
  </r>
  <r>
    <x v="280"/>
    <n v="32"/>
    <n v="22"/>
  </r>
  <r>
    <x v="280"/>
    <n v="32"/>
    <n v="22"/>
  </r>
  <r>
    <x v="280"/>
    <n v="32"/>
    <n v="22"/>
  </r>
  <r>
    <x v="280"/>
    <n v="32"/>
    <n v="22"/>
  </r>
  <r>
    <x v="68"/>
    <n v="32"/>
    <n v="22"/>
  </r>
  <r>
    <x v="68"/>
    <n v="32"/>
    <n v="22"/>
  </r>
  <r>
    <x v="68"/>
    <n v="32"/>
    <n v="22"/>
  </r>
  <r>
    <x v="68"/>
    <n v="32"/>
    <n v="22"/>
  </r>
  <r>
    <x v="68"/>
    <n v="32"/>
    <n v="22"/>
  </r>
  <r>
    <x v="15"/>
    <n v="26"/>
    <n v="17"/>
  </r>
  <r>
    <x v="68"/>
    <n v="32"/>
    <n v="22"/>
  </r>
  <r>
    <x v="68"/>
    <n v="32"/>
    <n v="22"/>
  </r>
  <r>
    <x v="68"/>
    <n v="32"/>
    <n v="22"/>
  </r>
  <r>
    <x v="15"/>
    <n v="26"/>
    <n v="17"/>
  </r>
  <r>
    <x v="18"/>
    <n v="29"/>
    <n v="20"/>
  </r>
  <r>
    <x v="276"/>
    <n v="29"/>
    <n v="23"/>
  </r>
  <r>
    <x v="276"/>
    <n v="29"/>
    <n v="23"/>
  </r>
  <r>
    <x v="18"/>
    <n v="29"/>
    <n v="20"/>
  </r>
  <r>
    <x v="276"/>
    <n v="29"/>
    <n v="23"/>
  </r>
  <r>
    <x v="276"/>
    <n v="29"/>
    <n v="23"/>
  </r>
  <r>
    <x v="18"/>
    <n v="29"/>
    <n v="22"/>
  </r>
  <r>
    <x v="276"/>
    <n v="29"/>
    <n v="23"/>
  </r>
  <r>
    <x v="18"/>
    <n v="29"/>
    <n v="22"/>
  </r>
  <r>
    <x v="276"/>
    <n v="29"/>
    <n v="23"/>
  </r>
  <r>
    <x v="18"/>
    <n v="27"/>
    <n v="21"/>
  </r>
  <r>
    <x v="18"/>
    <n v="27"/>
    <n v="21"/>
  </r>
  <r>
    <x v="276"/>
    <n v="30"/>
    <n v="23"/>
  </r>
  <r>
    <x v="276"/>
    <n v="30"/>
    <n v="23"/>
  </r>
  <r>
    <x v="15"/>
    <n v="30"/>
    <n v="22"/>
  </r>
  <r>
    <x v="15"/>
    <n v="33"/>
    <n v="23"/>
  </r>
  <r>
    <x v="15"/>
    <n v="33"/>
    <n v="23"/>
  </r>
  <r>
    <x v="15"/>
    <n v="32"/>
    <n v="23"/>
  </r>
  <r>
    <x v="15"/>
    <n v="32"/>
    <n v="23"/>
  </r>
  <r>
    <x v="69"/>
    <n v="15"/>
    <n v="9"/>
  </r>
  <r>
    <x v="69"/>
    <n v="16"/>
    <n v="9"/>
  </r>
  <r>
    <x v="60"/>
    <n v="19"/>
    <n v="12"/>
  </r>
  <r>
    <x v="3"/>
    <n v="22"/>
    <n v="16"/>
  </r>
  <r>
    <x v="86"/>
    <n v="22"/>
    <n v="16"/>
  </r>
  <r>
    <x v="3"/>
    <n v="22"/>
    <n v="15"/>
  </r>
  <r>
    <x v="86"/>
    <n v="22"/>
    <n v="16"/>
  </r>
  <r>
    <x v="95"/>
    <n v="22"/>
    <n v="17"/>
  </r>
  <r>
    <x v="3"/>
    <n v="22"/>
    <n v="15"/>
  </r>
  <r>
    <x v="2"/>
    <n v="23"/>
    <n v="15"/>
  </r>
  <r>
    <x v="2"/>
    <n v="23"/>
    <n v="15"/>
  </r>
  <r>
    <x v="2"/>
    <n v="23"/>
    <n v="15"/>
  </r>
  <r>
    <x v="2"/>
    <n v="23"/>
    <n v="15"/>
  </r>
  <r>
    <x v="2"/>
    <n v="22"/>
    <n v="15"/>
  </r>
  <r>
    <x v="2"/>
    <n v="22"/>
    <n v="15"/>
  </r>
  <r>
    <x v="2"/>
    <n v="22"/>
    <n v="15"/>
  </r>
  <r>
    <x v="2"/>
    <n v="22"/>
    <n v="15"/>
  </r>
  <r>
    <x v="302"/>
    <n v="39"/>
    <n v="33"/>
  </r>
  <r>
    <x v="302"/>
    <n v="38"/>
    <n v="31"/>
  </r>
  <r>
    <x v="302"/>
    <n v="38"/>
    <n v="31"/>
  </r>
  <r>
    <x v="302"/>
    <n v="31"/>
    <n v="26"/>
  </r>
  <r>
    <x v="302"/>
    <n v="31"/>
    <n v="26"/>
  </r>
  <r>
    <x v="302"/>
    <n v="38"/>
    <n v="31"/>
  </r>
  <r>
    <x v="302"/>
    <n v="38"/>
    <n v="31"/>
  </r>
  <r>
    <x v="97"/>
    <n v="30"/>
    <n v="22"/>
  </r>
  <r>
    <x v="24"/>
    <n v="29"/>
    <n v="23"/>
  </r>
  <r>
    <x v="24"/>
    <n v="30"/>
    <n v="23"/>
  </r>
  <r>
    <x v="97"/>
    <n v="30"/>
    <n v="22"/>
  </r>
  <r>
    <x v="24"/>
    <n v="30"/>
    <n v="23"/>
  </r>
  <r>
    <x v="97"/>
    <n v="32"/>
    <n v="23"/>
  </r>
  <r>
    <x v="24"/>
    <n v="30"/>
    <n v="23"/>
  </r>
  <r>
    <x v="97"/>
    <n v="30"/>
    <n v="22"/>
  </r>
  <r>
    <x v="97"/>
    <n v="33"/>
    <n v="23"/>
  </r>
  <r>
    <x v="24"/>
    <n v="30"/>
    <n v="23"/>
  </r>
  <r>
    <x v="97"/>
    <n v="33"/>
    <n v="23"/>
  </r>
  <r>
    <x v="24"/>
    <n v="30"/>
    <n v="23"/>
  </r>
  <r>
    <x v="97"/>
    <n v="30"/>
    <n v="22"/>
  </r>
  <r>
    <x v="24"/>
    <n v="29"/>
    <n v="23"/>
  </r>
  <r>
    <x v="97"/>
    <n v="30"/>
    <n v="22"/>
  </r>
  <r>
    <x v="24"/>
    <n v="29"/>
    <n v="23"/>
  </r>
  <r>
    <x v="24"/>
    <n v="29"/>
    <n v="23"/>
  </r>
  <r>
    <x v="24"/>
    <n v="30"/>
    <n v="23"/>
  </r>
  <r>
    <x v="24"/>
    <n v="32"/>
    <n v="25"/>
  </r>
  <r>
    <x v="24"/>
    <n v="32"/>
    <n v="25"/>
  </r>
  <r>
    <x v="97"/>
    <n v="33"/>
    <n v="23"/>
  </r>
  <r>
    <x v="24"/>
    <n v="30"/>
    <n v="23"/>
  </r>
  <r>
    <x v="97"/>
    <n v="33"/>
    <n v="23"/>
  </r>
  <r>
    <x v="97"/>
    <n v="30"/>
    <n v="22"/>
  </r>
  <r>
    <x v="97"/>
    <n v="30"/>
    <n v="22"/>
  </r>
  <r>
    <x v="97"/>
    <n v="30"/>
    <n v="22"/>
  </r>
  <r>
    <x v="97"/>
    <n v="30"/>
    <n v="22"/>
  </r>
  <r>
    <x v="24"/>
    <n v="29"/>
    <n v="23"/>
  </r>
  <r>
    <x v="24"/>
    <n v="32"/>
    <n v="25"/>
  </r>
  <r>
    <x v="24"/>
    <n v="30"/>
    <n v="23"/>
  </r>
  <r>
    <x v="24"/>
    <n v="30"/>
    <n v="23"/>
  </r>
  <r>
    <x v="24"/>
    <n v="29"/>
    <n v="23"/>
  </r>
  <r>
    <x v="97"/>
    <n v="33"/>
    <n v="23"/>
  </r>
  <r>
    <x v="88"/>
    <n v="16"/>
    <n v="13"/>
  </r>
  <r>
    <x v="81"/>
    <n v="20"/>
    <n v="15"/>
  </r>
  <r>
    <x v="81"/>
    <n v="18"/>
    <n v="15"/>
  </r>
  <r>
    <x v="81"/>
    <n v="20"/>
    <n v="15"/>
  </r>
  <r>
    <x v="97"/>
    <n v="22"/>
    <n v="18"/>
  </r>
  <r>
    <x v="81"/>
    <n v="18"/>
    <n v="15"/>
  </r>
  <r>
    <x v="81"/>
    <n v="17"/>
    <n v="15"/>
  </r>
  <r>
    <x v="81"/>
    <n v="19"/>
    <n v="15"/>
  </r>
  <r>
    <x v="97"/>
    <n v="22"/>
    <n v="17"/>
  </r>
  <r>
    <x v="81"/>
    <n v="17"/>
    <n v="15"/>
  </r>
  <r>
    <x v="81"/>
    <n v="19"/>
    <n v="15"/>
  </r>
  <r>
    <x v="97"/>
    <n v="22"/>
    <n v="17"/>
  </r>
  <r>
    <x v="81"/>
    <n v="19"/>
    <n v="15"/>
  </r>
  <r>
    <x v="81"/>
    <n v="18"/>
    <n v="15"/>
  </r>
  <r>
    <x v="81"/>
    <n v="18"/>
    <n v="15"/>
  </r>
  <r>
    <x v="81"/>
    <n v="19"/>
    <n v="15"/>
  </r>
  <r>
    <x v="112"/>
    <n v="19"/>
    <n v="15"/>
  </r>
  <r>
    <x v="343"/>
    <n v="24"/>
    <n v="19"/>
  </r>
  <r>
    <x v="112"/>
    <n v="21"/>
    <n v="16"/>
  </r>
  <r>
    <x v="343"/>
    <n v="20"/>
    <n v="18"/>
  </r>
  <r>
    <x v="343"/>
    <n v="24"/>
    <n v="19"/>
  </r>
  <r>
    <x v="112"/>
    <n v="19"/>
    <n v="15"/>
  </r>
  <r>
    <x v="343"/>
    <n v="25"/>
    <n v="21"/>
  </r>
  <r>
    <x v="343"/>
    <n v="24"/>
    <n v="19"/>
  </r>
  <r>
    <x v="112"/>
    <n v="21"/>
    <n v="16"/>
  </r>
  <r>
    <x v="112"/>
    <n v="21"/>
    <n v="17"/>
  </r>
  <r>
    <x v="112"/>
    <n v="21"/>
    <n v="17"/>
  </r>
  <r>
    <x v="112"/>
    <n v="19"/>
    <n v="15"/>
  </r>
  <r>
    <x v="112"/>
    <n v="21"/>
    <n v="16"/>
  </r>
  <r>
    <x v="112"/>
    <n v="19"/>
    <n v="15"/>
  </r>
  <r>
    <x v="112"/>
    <n v="21"/>
    <n v="16"/>
  </r>
  <r>
    <x v="112"/>
    <n v="21"/>
    <n v="16"/>
  </r>
  <r>
    <x v="343"/>
    <n v="24"/>
    <n v="19"/>
  </r>
  <r>
    <x v="112"/>
    <n v="21"/>
    <n v="17"/>
  </r>
  <r>
    <x v="343"/>
    <n v="21"/>
    <n v="18"/>
  </r>
  <r>
    <x v="343"/>
    <n v="21"/>
    <n v="19"/>
  </r>
  <r>
    <x v="127"/>
    <n v="23"/>
    <n v="18"/>
  </r>
  <r>
    <x v="343"/>
    <n v="23"/>
    <n v="19"/>
  </r>
  <r>
    <x v="127"/>
    <n v="23"/>
    <n v="18"/>
  </r>
  <r>
    <x v="127"/>
    <n v="23"/>
    <n v="18"/>
  </r>
  <r>
    <x v="127"/>
    <n v="23"/>
    <n v="18"/>
  </r>
  <r>
    <x v="127"/>
    <n v="24"/>
    <n v="19"/>
  </r>
  <r>
    <x v="127"/>
    <n v="23"/>
    <n v="18"/>
  </r>
  <r>
    <x v="343"/>
    <n v="23"/>
    <n v="19"/>
  </r>
  <r>
    <x v="127"/>
    <n v="20"/>
    <n v="17"/>
  </r>
  <r>
    <x v="127"/>
    <n v="20"/>
    <n v="17"/>
  </r>
  <r>
    <x v="127"/>
    <n v="23"/>
    <n v="18"/>
  </r>
  <r>
    <x v="127"/>
    <n v="24"/>
    <n v="19"/>
  </r>
  <r>
    <x v="127"/>
    <n v="23"/>
    <n v="18"/>
  </r>
  <r>
    <x v="127"/>
    <n v="24"/>
    <n v="19"/>
  </r>
  <r>
    <x v="127"/>
    <n v="23"/>
    <n v="18"/>
  </r>
  <r>
    <x v="127"/>
    <n v="23"/>
    <n v="18"/>
  </r>
  <r>
    <x v="127"/>
    <n v="24"/>
    <n v="19"/>
  </r>
  <r>
    <x v="127"/>
    <n v="24"/>
    <n v="19"/>
  </r>
  <r>
    <x v="343"/>
    <n v="22"/>
    <n v="19"/>
  </r>
  <r>
    <x v="127"/>
    <n v="24"/>
    <n v="19"/>
  </r>
  <r>
    <x v="343"/>
    <n v="22"/>
    <n v="19"/>
  </r>
  <r>
    <x v="127"/>
    <n v="21"/>
    <n v="17"/>
  </r>
  <r>
    <x v="127"/>
    <n v="24"/>
    <n v="19"/>
  </r>
  <r>
    <x v="127"/>
    <n v="23"/>
    <n v="18"/>
  </r>
  <r>
    <x v="127"/>
    <n v="24"/>
    <n v="19"/>
  </r>
  <r>
    <x v="343"/>
    <n v="23"/>
    <n v="19"/>
  </r>
  <r>
    <x v="343"/>
    <n v="23"/>
    <n v="19"/>
  </r>
  <r>
    <x v="127"/>
    <n v="23"/>
    <n v="18"/>
  </r>
  <r>
    <x v="127"/>
    <n v="23"/>
    <n v="18"/>
  </r>
  <r>
    <x v="127"/>
    <n v="20"/>
    <n v="17"/>
  </r>
  <r>
    <x v="127"/>
    <n v="20"/>
    <n v="17"/>
  </r>
  <r>
    <x v="343"/>
    <n v="21"/>
    <n v="19"/>
  </r>
  <r>
    <x v="127"/>
    <n v="24"/>
    <n v="19"/>
  </r>
  <r>
    <x v="127"/>
    <n v="23"/>
    <n v="18"/>
  </r>
  <r>
    <x v="127"/>
    <n v="23"/>
    <n v="18"/>
  </r>
  <r>
    <x v="127"/>
    <n v="23"/>
    <n v="18"/>
  </r>
  <r>
    <x v="343"/>
    <n v="23"/>
    <n v="19"/>
  </r>
  <r>
    <x v="127"/>
    <n v="23"/>
    <n v="18"/>
  </r>
  <r>
    <x v="127"/>
    <n v="23"/>
    <n v="18"/>
  </r>
  <r>
    <x v="127"/>
    <n v="23"/>
    <n v="18"/>
  </r>
  <r>
    <x v="343"/>
    <n v="23"/>
    <n v="19"/>
  </r>
  <r>
    <x v="127"/>
    <n v="24"/>
    <n v="19"/>
  </r>
  <r>
    <x v="127"/>
    <n v="24"/>
    <n v="19"/>
  </r>
  <r>
    <x v="127"/>
    <n v="20"/>
    <n v="17"/>
  </r>
  <r>
    <x v="343"/>
    <n v="23"/>
    <n v="19"/>
  </r>
  <r>
    <x v="127"/>
    <n v="24"/>
    <n v="19"/>
  </r>
  <r>
    <x v="127"/>
    <n v="23"/>
    <n v="18"/>
  </r>
  <r>
    <x v="343"/>
    <n v="22"/>
    <n v="19"/>
  </r>
  <r>
    <x v="127"/>
    <n v="23"/>
    <n v="18"/>
  </r>
  <r>
    <x v="127"/>
    <n v="24"/>
    <n v="19"/>
  </r>
  <r>
    <x v="127"/>
    <n v="24"/>
    <n v="19"/>
  </r>
  <r>
    <x v="343"/>
    <n v="23"/>
    <n v="19"/>
  </r>
  <r>
    <x v="127"/>
    <n v="21"/>
    <n v="17"/>
  </r>
  <r>
    <x v="343"/>
    <n v="22"/>
    <n v="19"/>
  </r>
  <r>
    <x v="127"/>
    <n v="23"/>
    <n v="18"/>
  </r>
  <r>
    <x v="127"/>
    <n v="24"/>
    <n v="19"/>
  </r>
  <r>
    <x v="127"/>
    <n v="23"/>
    <n v="18"/>
  </r>
  <r>
    <x v="127"/>
    <n v="23"/>
    <n v="18"/>
  </r>
  <r>
    <x v="127"/>
    <n v="24"/>
    <n v="19"/>
  </r>
  <r>
    <x v="127"/>
    <n v="24"/>
    <n v="19"/>
  </r>
  <r>
    <x v="38"/>
    <n v="23"/>
    <n v="20"/>
  </r>
  <r>
    <x v="38"/>
    <n v="23"/>
    <n v="20"/>
  </r>
  <r>
    <x v="38"/>
    <n v="23"/>
    <n v="20"/>
  </r>
  <r>
    <x v="38"/>
    <n v="23"/>
    <n v="20"/>
  </r>
  <r>
    <x v="38"/>
    <n v="23"/>
    <n v="20"/>
  </r>
  <r>
    <x v="38"/>
    <n v="23"/>
    <n v="20"/>
  </r>
  <r>
    <x v="30"/>
    <n v="15"/>
    <n v="11"/>
  </r>
  <r>
    <x v="30"/>
    <n v="16"/>
    <n v="12"/>
  </r>
  <r>
    <x v="197"/>
    <n v="22"/>
    <n v="16"/>
  </r>
  <r>
    <x v="197"/>
    <n v="23"/>
    <n v="16"/>
  </r>
  <r>
    <x v="197"/>
    <n v="22"/>
    <n v="16"/>
  </r>
  <r>
    <x v="197"/>
    <n v="23"/>
    <n v="16"/>
  </r>
  <r>
    <x v="197"/>
    <n v="23"/>
    <n v="16"/>
  </r>
  <r>
    <x v="197"/>
    <n v="22"/>
    <n v="16"/>
  </r>
  <r>
    <x v="197"/>
    <n v="22"/>
    <n v="16"/>
  </r>
  <r>
    <x v="197"/>
    <n v="23"/>
    <n v="16"/>
  </r>
  <r>
    <x v="197"/>
    <n v="22"/>
    <n v="16"/>
  </r>
  <r>
    <x v="197"/>
    <n v="23"/>
    <n v="16"/>
  </r>
  <r>
    <x v="197"/>
    <n v="22"/>
    <n v="16"/>
  </r>
  <r>
    <x v="197"/>
    <n v="23"/>
    <n v="16"/>
  </r>
  <r>
    <x v="197"/>
    <n v="22"/>
    <n v="16"/>
  </r>
  <r>
    <x v="197"/>
    <n v="22"/>
    <n v="16"/>
  </r>
  <r>
    <x v="197"/>
    <n v="23"/>
    <n v="16"/>
  </r>
  <r>
    <x v="197"/>
    <n v="23"/>
    <n v="16"/>
  </r>
  <r>
    <x v="197"/>
    <n v="23"/>
    <n v="16"/>
  </r>
  <r>
    <x v="197"/>
    <n v="22"/>
    <n v="16"/>
  </r>
  <r>
    <x v="91"/>
    <n v="22"/>
    <n v="15"/>
  </r>
  <r>
    <x v="91"/>
    <n v="22"/>
    <n v="15"/>
  </r>
  <r>
    <x v="91"/>
    <n v="24"/>
    <n v="16"/>
  </r>
  <r>
    <x v="91"/>
    <n v="24"/>
    <n v="16"/>
  </r>
  <r>
    <x v="91"/>
    <n v="22"/>
    <n v="15"/>
  </r>
  <r>
    <x v="91"/>
    <n v="24"/>
    <n v="16"/>
  </r>
  <r>
    <x v="275"/>
    <n v="24"/>
    <n v="17"/>
  </r>
  <r>
    <x v="275"/>
    <n v="22"/>
    <n v="15"/>
  </r>
  <r>
    <x v="275"/>
    <n v="22"/>
    <n v="15"/>
  </r>
  <r>
    <x v="275"/>
    <n v="24"/>
    <n v="17"/>
  </r>
  <r>
    <x v="275"/>
    <n v="22"/>
    <n v="15"/>
  </r>
  <r>
    <x v="275"/>
    <n v="24"/>
    <n v="17"/>
  </r>
  <r>
    <x v="120"/>
    <n v="29"/>
    <n v="19"/>
  </r>
  <r>
    <x v="120"/>
    <n v="29"/>
    <n v="19"/>
  </r>
  <r>
    <x v="243"/>
    <n v="25"/>
    <n v="17"/>
  </r>
  <r>
    <x v="120"/>
    <n v="26"/>
    <n v="18"/>
  </r>
  <r>
    <x v="120"/>
    <n v="26"/>
    <n v="18"/>
  </r>
  <r>
    <x v="120"/>
    <n v="29"/>
    <n v="19"/>
  </r>
  <r>
    <x v="120"/>
    <n v="27"/>
    <n v="18"/>
  </r>
  <r>
    <x v="120"/>
    <n v="27"/>
    <n v="18"/>
  </r>
  <r>
    <x v="120"/>
    <n v="27"/>
    <n v="18"/>
  </r>
  <r>
    <x v="120"/>
    <n v="24"/>
    <n v="17"/>
  </r>
  <r>
    <x v="243"/>
    <n v="24"/>
    <n v="16"/>
  </r>
  <r>
    <x v="120"/>
    <n v="24"/>
    <n v="17"/>
  </r>
  <r>
    <x v="120"/>
    <n v="27"/>
    <n v="18"/>
  </r>
  <r>
    <x v="120"/>
    <n v="27"/>
    <n v="18"/>
  </r>
  <r>
    <x v="243"/>
    <n v="24"/>
    <n v="16"/>
  </r>
  <r>
    <x v="120"/>
    <n v="24"/>
    <n v="17"/>
  </r>
  <r>
    <x v="120"/>
    <n v="24"/>
    <n v="17"/>
  </r>
  <r>
    <x v="120"/>
    <n v="27"/>
    <n v="18"/>
  </r>
  <r>
    <x v="224"/>
    <n v="22"/>
    <n v="15"/>
  </r>
  <r>
    <x v="83"/>
    <n v="23"/>
    <n v="16"/>
  </r>
  <r>
    <x v="224"/>
    <n v="22"/>
    <n v="16"/>
  </r>
  <r>
    <x v="135"/>
    <n v="31"/>
    <n v="23"/>
  </r>
  <r>
    <x v="135"/>
    <n v="31"/>
    <n v="23"/>
  </r>
  <r>
    <x v="135"/>
    <n v="31"/>
    <n v="23"/>
  </r>
  <r>
    <x v="135"/>
    <n v="31"/>
    <n v="23"/>
  </r>
  <r>
    <x v="135"/>
    <n v="31"/>
    <n v="23"/>
  </r>
  <r>
    <x v="135"/>
    <n v="31"/>
    <n v="23"/>
  </r>
  <r>
    <x v="135"/>
    <n v="31"/>
    <n v="23"/>
  </r>
  <r>
    <x v="135"/>
    <n v="31"/>
    <n v="23"/>
  </r>
  <r>
    <x v="135"/>
    <n v="31"/>
    <n v="23"/>
  </r>
  <r>
    <x v="135"/>
    <n v="31"/>
    <n v="23"/>
  </r>
  <r>
    <x v="135"/>
    <n v="31"/>
    <n v="23"/>
  </r>
  <r>
    <x v="135"/>
    <n v="31"/>
    <n v="23"/>
  </r>
  <r>
    <x v="135"/>
    <n v="31"/>
    <n v="23"/>
  </r>
  <r>
    <x v="135"/>
    <n v="31"/>
    <n v="23"/>
  </r>
  <r>
    <x v="344"/>
    <n v="30"/>
    <n v="21"/>
  </r>
  <r>
    <x v="344"/>
    <n v="30"/>
    <n v="21"/>
  </r>
  <r>
    <x v="15"/>
    <n v="26"/>
    <n v="19"/>
  </r>
  <r>
    <x v="344"/>
    <n v="30"/>
    <n v="21"/>
  </r>
  <r>
    <x v="15"/>
    <n v="26"/>
    <n v="19"/>
  </r>
  <r>
    <x v="344"/>
    <n v="30"/>
    <n v="21"/>
  </r>
  <r>
    <x v="344"/>
    <n v="30"/>
    <n v="21"/>
  </r>
  <r>
    <x v="344"/>
    <n v="30"/>
    <n v="21"/>
  </r>
  <r>
    <x v="344"/>
    <n v="30"/>
    <n v="21"/>
  </r>
  <r>
    <x v="344"/>
    <n v="30"/>
    <n v="21"/>
  </r>
  <r>
    <x v="344"/>
    <n v="30"/>
    <n v="21"/>
  </r>
  <r>
    <x v="276"/>
    <n v="35"/>
    <n v="27"/>
  </r>
  <r>
    <x v="276"/>
    <n v="35"/>
    <n v="27"/>
  </r>
  <r>
    <x v="276"/>
    <n v="36"/>
    <n v="29"/>
  </r>
  <r>
    <x v="276"/>
    <n v="35"/>
    <n v="28"/>
  </r>
  <r>
    <x v="276"/>
    <n v="35"/>
    <n v="28"/>
  </r>
  <r>
    <x v="276"/>
    <n v="35"/>
    <n v="28"/>
  </r>
  <r>
    <x v="276"/>
    <n v="35"/>
    <n v="27"/>
  </r>
  <r>
    <x v="134"/>
    <n v="32"/>
    <n v="22"/>
  </r>
  <r>
    <x v="134"/>
    <n v="29"/>
    <n v="20"/>
  </r>
  <r>
    <x v="134"/>
    <n v="32"/>
    <n v="22"/>
  </r>
  <r>
    <x v="134"/>
    <n v="32"/>
    <n v="22"/>
  </r>
  <r>
    <x v="134"/>
    <n v="29"/>
    <n v="20"/>
  </r>
  <r>
    <x v="134"/>
    <n v="32"/>
    <n v="22"/>
  </r>
  <r>
    <x v="134"/>
    <n v="29"/>
    <n v="20"/>
  </r>
  <r>
    <x v="134"/>
    <n v="32"/>
    <n v="22"/>
  </r>
  <r>
    <x v="134"/>
    <n v="29"/>
    <n v="20"/>
  </r>
  <r>
    <x v="134"/>
    <n v="32"/>
    <n v="22"/>
  </r>
  <r>
    <x v="134"/>
    <n v="29"/>
    <n v="20"/>
  </r>
  <r>
    <x v="134"/>
    <n v="32"/>
    <n v="22"/>
  </r>
  <r>
    <x v="134"/>
    <n v="32"/>
    <n v="22"/>
  </r>
  <r>
    <x v="134"/>
    <n v="32"/>
    <n v="22"/>
  </r>
  <r>
    <x v="134"/>
    <n v="29"/>
    <n v="20"/>
  </r>
  <r>
    <x v="134"/>
    <n v="32"/>
    <n v="22"/>
  </r>
  <r>
    <x v="134"/>
    <n v="29"/>
    <n v="20"/>
  </r>
  <r>
    <x v="134"/>
    <n v="32"/>
    <n v="22"/>
  </r>
  <r>
    <x v="134"/>
    <n v="29"/>
    <n v="20"/>
  </r>
  <r>
    <x v="134"/>
    <n v="29"/>
    <n v="20"/>
  </r>
  <r>
    <x v="134"/>
    <n v="28"/>
    <n v="20"/>
  </r>
  <r>
    <x v="134"/>
    <n v="31"/>
    <n v="21"/>
  </r>
  <r>
    <x v="134"/>
    <n v="28"/>
    <n v="20"/>
  </r>
  <r>
    <x v="134"/>
    <n v="31"/>
    <n v="21"/>
  </r>
  <r>
    <x v="134"/>
    <n v="31"/>
    <n v="21"/>
  </r>
  <r>
    <x v="134"/>
    <n v="28"/>
    <n v="20"/>
  </r>
  <r>
    <x v="134"/>
    <n v="31"/>
    <n v="21"/>
  </r>
  <r>
    <x v="134"/>
    <n v="31"/>
    <n v="21"/>
  </r>
  <r>
    <x v="134"/>
    <n v="28"/>
    <n v="20"/>
  </r>
  <r>
    <x v="83"/>
    <n v="21"/>
    <n v="15"/>
  </r>
  <r>
    <x v="83"/>
    <n v="23"/>
    <n v="16"/>
  </r>
  <r>
    <x v="83"/>
    <n v="23"/>
    <n v="16"/>
  </r>
  <r>
    <x v="83"/>
    <n v="21"/>
    <n v="15"/>
  </r>
  <r>
    <x v="125"/>
    <n v="21"/>
    <n v="15"/>
  </r>
  <r>
    <x v="42"/>
    <n v="23"/>
    <n v="16"/>
  </r>
  <r>
    <x v="42"/>
    <n v="23"/>
    <n v="16"/>
  </r>
  <r>
    <x v="125"/>
    <n v="21"/>
    <n v="15"/>
  </r>
  <r>
    <x v="8"/>
    <n v="23"/>
    <n v="16"/>
  </r>
  <r>
    <x v="8"/>
    <n v="23"/>
    <n v="16"/>
  </r>
  <r>
    <x v="8"/>
    <n v="23"/>
    <n v="16"/>
  </r>
  <r>
    <x v="88"/>
    <n v="22"/>
    <n v="16"/>
  </r>
  <r>
    <x v="88"/>
    <n v="22"/>
    <n v="16"/>
  </r>
  <r>
    <x v="88"/>
    <n v="22"/>
    <n v="16"/>
  </r>
  <r>
    <x v="88"/>
    <n v="22"/>
    <n v="16"/>
  </r>
  <r>
    <x v="88"/>
    <n v="21"/>
    <n v="15"/>
  </r>
  <r>
    <x v="88"/>
    <n v="21"/>
    <n v="15"/>
  </r>
  <r>
    <x v="88"/>
    <n v="22"/>
    <n v="16"/>
  </r>
  <r>
    <x v="88"/>
    <n v="22"/>
    <n v="16"/>
  </r>
  <r>
    <x v="121"/>
    <n v="27"/>
    <n v="19"/>
  </r>
  <r>
    <x v="4"/>
    <n v="24"/>
    <n v="17"/>
  </r>
  <r>
    <x v="4"/>
    <n v="24"/>
    <n v="16"/>
  </r>
  <r>
    <x v="121"/>
    <n v="28"/>
    <n v="21"/>
  </r>
  <r>
    <x v="4"/>
    <n v="24"/>
    <n v="17"/>
  </r>
  <r>
    <x v="4"/>
    <n v="24"/>
    <n v="17"/>
  </r>
  <r>
    <x v="4"/>
    <n v="24"/>
    <n v="17"/>
  </r>
  <r>
    <x v="4"/>
    <n v="24"/>
    <n v="16"/>
  </r>
  <r>
    <x v="4"/>
    <n v="24"/>
    <n v="17"/>
  </r>
  <r>
    <x v="121"/>
    <n v="27"/>
    <n v="20"/>
  </r>
  <r>
    <x v="4"/>
    <n v="24"/>
    <n v="17"/>
  </r>
  <r>
    <x v="4"/>
    <n v="24"/>
    <n v="17"/>
  </r>
  <r>
    <x v="121"/>
    <n v="28"/>
    <n v="20"/>
  </r>
  <r>
    <x v="4"/>
    <n v="23"/>
    <n v="20"/>
  </r>
  <r>
    <x v="121"/>
    <n v="27"/>
    <n v="20"/>
  </r>
  <r>
    <x v="4"/>
    <n v="24"/>
    <n v="17"/>
  </r>
  <r>
    <x v="4"/>
    <n v="24"/>
    <n v="17"/>
  </r>
  <r>
    <x v="4"/>
    <n v="24"/>
    <n v="17"/>
  </r>
  <r>
    <x v="121"/>
    <n v="28"/>
    <n v="20"/>
  </r>
  <r>
    <x v="4"/>
    <n v="24"/>
    <n v="17"/>
  </r>
  <r>
    <x v="83"/>
    <n v="26"/>
    <n v="20"/>
  </r>
  <r>
    <x v="83"/>
    <n v="26"/>
    <n v="20"/>
  </r>
  <r>
    <x v="83"/>
    <n v="26"/>
    <n v="20"/>
  </r>
  <r>
    <x v="83"/>
    <n v="26"/>
    <n v="21"/>
  </r>
  <r>
    <x v="83"/>
    <n v="26"/>
    <n v="20"/>
  </r>
  <r>
    <x v="83"/>
    <n v="26"/>
    <n v="21"/>
  </r>
  <r>
    <x v="83"/>
    <n v="26"/>
    <n v="20"/>
  </r>
  <r>
    <x v="83"/>
    <n v="26"/>
    <n v="21"/>
  </r>
  <r>
    <x v="83"/>
    <n v="26"/>
    <n v="21"/>
  </r>
  <r>
    <x v="83"/>
    <n v="26"/>
    <n v="21"/>
  </r>
  <r>
    <x v="83"/>
    <n v="26"/>
    <n v="21"/>
  </r>
  <r>
    <x v="83"/>
    <n v="26"/>
    <n v="20"/>
  </r>
  <r>
    <x v="83"/>
    <n v="26"/>
    <n v="20"/>
  </r>
  <r>
    <x v="83"/>
    <n v="26"/>
    <n v="21"/>
  </r>
  <r>
    <x v="83"/>
    <n v="26"/>
    <n v="20"/>
  </r>
  <r>
    <x v="83"/>
    <n v="26"/>
    <n v="21"/>
  </r>
  <r>
    <x v="83"/>
    <n v="26"/>
    <n v="21"/>
  </r>
  <r>
    <x v="83"/>
    <n v="26"/>
    <n v="20"/>
  </r>
  <r>
    <x v="83"/>
    <n v="24"/>
    <n v="20"/>
  </r>
  <r>
    <x v="83"/>
    <n v="24"/>
    <n v="20"/>
  </r>
  <r>
    <x v="83"/>
    <n v="24"/>
    <n v="20"/>
  </r>
  <r>
    <x v="83"/>
    <n v="24"/>
    <n v="20"/>
  </r>
  <r>
    <x v="83"/>
    <n v="24"/>
    <n v="20"/>
  </r>
  <r>
    <x v="83"/>
    <n v="24"/>
    <n v="20"/>
  </r>
  <r>
    <x v="83"/>
    <n v="24"/>
    <n v="20"/>
  </r>
  <r>
    <x v="83"/>
    <n v="24"/>
    <n v="20"/>
  </r>
  <r>
    <x v="139"/>
    <n v="17"/>
    <n v="12"/>
  </r>
  <r>
    <x v="139"/>
    <n v="18"/>
    <n v="13"/>
  </r>
  <r>
    <x v="139"/>
    <n v="17"/>
    <n v="12"/>
  </r>
  <r>
    <x v="139"/>
    <n v="18"/>
    <n v="13"/>
  </r>
  <r>
    <x v="139"/>
    <n v="17"/>
    <n v="12"/>
  </r>
  <r>
    <x v="139"/>
    <n v="18"/>
    <n v="13"/>
  </r>
  <r>
    <x v="139"/>
    <n v="18"/>
    <n v="13"/>
  </r>
  <r>
    <x v="139"/>
    <n v="17"/>
    <n v="12"/>
  </r>
  <r>
    <x v="139"/>
    <n v="17"/>
    <n v="12"/>
  </r>
  <r>
    <x v="139"/>
    <n v="17"/>
    <n v="12"/>
  </r>
  <r>
    <x v="139"/>
    <n v="18"/>
    <n v="13"/>
  </r>
  <r>
    <x v="139"/>
    <n v="17"/>
    <n v="12"/>
  </r>
  <r>
    <x v="139"/>
    <n v="18"/>
    <n v="13"/>
  </r>
  <r>
    <x v="139"/>
    <n v="17"/>
    <n v="12"/>
  </r>
  <r>
    <x v="139"/>
    <n v="18"/>
    <n v="13"/>
  </r>
  <r>
    <x v="139"/>
    <n v="17"/>
    <n v="12"/>
  </r>
  <r>
    <x v="139"/>
    <n v="18"/>
    <n v="13"/>
  </r>
  <r>
    <x v="139"/>
    <n v="17"/>
    <n v="12"/>
  </r>
  <r>
    <x v="139"/>
    <n v="18"/>
    <n v="13"/>
  </r>
  <r>
    <x v="139"/>
    <n v="17"/>
    <n v="12"/>
  </r>
  <r>
    <x v="139"/>
    <n v="18"/>
    <n v="13"/>
  </r>
  <r>
    <x v="139"/>
    <n v="17"/>
    <n v="12"/>
  </r>
  <r>
    <x v="139"/>
    <n v="17"/>
    <n v="12"/>
  </r>
  <r>
    <x v="139"/>
    <n v="17"/>
    <n v="12"/>
  </r>
  <r>
    <x v="139"/>
    <n v="18"/>
    <n v="13"/>
  </r>
  <r>
    <x v="139"/>
    <n v="17"/>
    <n v="12"/>
  </r>
  <r>
    <x v="94"/>
    <n v="21"/>
    <n v="15"/>
  </r>
  <r>
    <x v="94"/>
    <n v="21"/>
    <n v="15"/>
  </r>
  <r>
    <x v="94"/>
    <n v="21"/>
    <n v="15"/>
  </r>
  <r>
    <x v="94"/>
    <n v="20"/>
    <n v="15"/>
  </r>
  <r>
    <x v="94"/>
    <n v="21"/>
    <n v="15"/>
  </r>
  <r>
    <x v="94"/>
    <n v="21"/>
    <n v="15"/>
  </r>
  <r>
    <x v="94"/>
    <n v="21"/>
    <n v="15"/>
  </r>
  <r>
    <x v="94"/>
    <n v="21"/>
    <n v="15"/>
  </r>
  <r>
    <x v="94"/>
    <n v="21"/>
    <n v="15"/>
  </r>
  <r>
    <x v="180"/>
    <n v="26"/>
    <n v="18"/>
  </r>
  <r>
    <x v="88"/>
    <n v="29"/>
    <n v="20"/>
  </r>
  <r>
    <x v="180"/>
    <n v="26"/>
    <n v="18"/>
  </r>
  <r>
    <x v="180"/>
    <n v="26"/>
    <n v="18"/>
  </r>
  <r>
    <x v="88"/>
    <n v="29"/>
    <n v="20"/>
  </r>
  <r>
    <x v="180"/>
    <n v="25"/>
    <n v="17"/>
  </r>
  <r>
    <x v="88"/>
    <n v="29"/>
    <n v="20"/>
  </r>
  <r>
    <x v="88"/>
    <n v="29"/>
    <n v="20"/>
  </r>
  <r>
    <x v="180"/>
    <n v="26"/>
    <n v="18"/>
  </r>
  <r>
    <x v="180"/>
    <n v="26"/>
    <n v="18"/>
  </r>
  <r>
    <x v="180"/>
    <n v="25"/>
    <n v="17"/>
  </r>
  <r>
    <x v="88"/>
    <n v="29"/>
    <n v="20"/>
  </r>
  <r>
    <x v="180"/>
    <n v="26"/>
    <n v="18"/>
  </r>
  <r>
    <x v="88"/>
    <n v="29"/>
    <n v="20"/>
  </r>
  <r>
    <x v="88"/>
    <n v="29"/>
    <n v="20"/>
  </r>
  <r>
    <x v="88"/>
    <n v="29"/>
    <n v="20"/>
  </r>
  <r>
    <x v="88"/>
    <n v="29"/>
    <n v="20"/>
  </r>
  <r>
    <x v="180"/>
    <n v="25"/>
    <n v="17"/>
  </r>
  <r>
    <x v="180"/>
    <n v="26"/>
    <n v="18"/>
  </r>
  <r>
    <x v="88"/>
    <n v="29"/>
    <n v="20"/>
  </r>
  <r>
    <x v="180"/>
    <n v="26"/>
    <n v="18"/>
  </r>
  <r>
    <x v="180"/>
    <n v="26"/>
    <n v="18"/>
  </r>
  <r>
    <x v="88"/>
    <n v="29"/>
    <n v="20"/>
  </r>
  <r>
    <x v="92"/>
    <n v="31"/>
    <n v="21"/>
  </r>
  <r>
    <x v="345"/>
    <n v="35"/>
    <n v="24"/>
  </r>
  <r>
    <x v="92"/>
    <n v="34"/>
    <n v="21"/>
  </r>
  <r>
    <x v="92"/>
    <n v="34"/>
    <n v="21"/>
  </r>
  <r>
    <x v="92"/>
    <n v="31"/>
    <n v="21"/>
  </r>
  <r>
    <x v="345"/>
    <n v="35"/>
    <n v="24"/>
  </r>
  <r>
    <x v="92"/>
    <n v="34"/>
    <n v="21"/>
  </r>
  <r>
    <x v="92"/>
    <n v="31"/>
    <n v="21"/>
  </r>
  <r>
    <x v="92"/>
    <n v="34"/>
    <n v="21"/>
  </r>
  <r>
    <x v="92"/>
    <n v="34"/>
    <n v="21"/>
  </r>
  <r>
    <x v="345"/>
    <n v="35"/>
    <n v="24"/>
  </r>
  <r>
    <x v="92"/>
    <n v="31"/>
    <n v="21"/>
  </r>
  <r>
    <x v="92"/>
    <n v="34"/>
    <n v="21"/>
  </r>
  <r>
    <x v="345"/>
    <n v="35"/>
    <n v="24"/>
  </r>
  <r>
    <x v="92"/>
    <n v="34"/>
    <n v="21"/>
  </r>
  <r>
    <x v="345"/>
    <n v="35"/>
    <n v="24"/>
  </r>
  <r>
    <x v="92"/>
    <n v="31"/>
    <n v="21"/>
  </r>
  <r>
    <x v="345"/>
    <n v="35"/>
    <n v="24"/>
  </r>
  <r>
    <x v="92"/>
    <n v="31"/>
    <n v="21"/>
  </r>
  <r>
    <x v="92"/>
    <n v="34"/>
    <n v="21"/>
  </r>
  <r>
    <x v="92"/>
    <n v="34"/>
    <n v="21"/>
  </r>
  <r>
    <x v="71"/>
    <n v="24"/>
    <n v="16"/>
  </r>
  <r>
    <x v="71"/>
    <n v="24"/>
    <n v="16"/>
  </r>
  <r>
    <x v="70"/>
    <n v="24"/>
    <n v="16"/>
  </r>
  <r>
    <x v="70"/>
    <n v="24"/>
    <n v="16"/>
  </r>
  <r>
    <x v="70"/>
    <n v="24"/>
    <n v="16"/>
  </r>
  <r>
    <x v="70"/>
    <n v="24"/>
    <n v="16"/>
  </r>
  <r>
    <x v="96"/>
    <n v="23"/>
    <n v="17"/>
  </r>
  <r>
    <x v="96"/>
    <n v="24"/>
    <n v="17"/>
  </r>
  <r>
    <x v="136"/>
    <n v="24"/>
    <n v="16"/>
  </r>
  <r>
    <x v="96"/>
    <n v="24"/>
    <n v="17"/>
  </r>
  <r>
    <x v="96"/>
    <n v="24"/>
    <n v="17"/>
  </r>
  <r>
    <x v="136"/>
    <n v="24"/>
    <n v="16"/>
  </r>
  <r>
    <x v="96"/>
    <n v="24"/>
    <n v="17"/>
  </r>
  <r>
    <x v="96"/>
    <n v="24"/>
    <n v="17"/>
  </r>
  <r>
    <x v="136"/>
    <n v="24"/>
    <n v="16"/>
  </r>
  <r>
    <x v="136"/>
    <n v="24"/>
    <n v="17"/>
  </r>
  <r>
    <x v="37"/>
    <n v="17"/>
    <n v="12"/>
  </r>
  <r>
    <x v="88"/>
    <n v="20"/>
    <n v="14"/>
  </r>
  <r>
    <x v="115"/>
    <n v="20"/>
    <n v="15"/>
  </r>
  <r>
    <x v="258"/>
    <n v="25"/>
    <n v="17"/>
  </r>
  <r>
    <x v="88"/>
    <n v="20"/>
    <n v="14"/>
  </r>
  <r>
    <x v="37"/>
    <n v="18"/>
    <n v="13"/>
  </r>
  <r>
    <x v="8"/>
    <n v="29"/>
    <n v="20"/>
  </r>
  <r>
    <x v="8"/>
    <n v="29"/>
    <n v="20"/>
  </r>
  <r>
    <x v="88"/>
    <n v="23"/>
    <n v="17"/>
  </r>
  <r>
    <x v="88"/>
    <n v="23"/>
    <n v="17"/>
  </r>
  <r>
    <x v="88"/>
    <n v="23"/>
    <n v="17"/>
  </r>
  <r>
    <x v="88"/>
    <n v="23"/>
    <n v="17"/>
  </r>
  <r>
    <x v="313"/>
    <n v="24"/>
    <n v="20"/>
  </r>
  <r>
    <x v="8"/>
    <n v="29"/>
    <n v="20"/>
  </r>
  <r>
    <x v="88"/>
    <n v="23"/>
    <n v="17"/>
  </r>
  <r>
    <x v="88"/>
    <n v="23"/>
    <n v="17"/>
  </r>
  <r>
    <x v="8"/>
    <n v="29"/>
    <n v="21"/>
  </r>
  <r>
    <x v="88"/>
    <n v="23"/>
    <n v="17"/>
  </r>
  <r>
    <x v="8"/>
    <n v="29"/>
    <n v="21"/>
  </r>
  <r>
    <x v="88"/>
    <n v="23"/>
    <n v="17"/>
  </r>
  <r>
    <x v="8"/>
    <n v="29"/>
    <n v="21"/>
  </r>
  <r>
    <x v="88"/>
    <n v="23"/>
    <n v="17"/>
  </r>
  <r>
    <x v="88"/>
    <n v="23"/>
    <n v="17"/>
  </r>
  <r>
    <x v="88"/>
    <n v="23"/>
    <n v="17"/>
  </r>
  <r>
    <x v="149"/>
    <n v="25"/>
    <n v="17"/>
  </r>
  <r>
    <x v="149"/>
    <n v="25"/>
    <n v="17"/>
  </r>
  <r>
    <x v="149"/>
    <n v="25"/>
    <n v="17"/>
  </r>
  <r>
    <x v="149"/>
    <n v="25"/>
    <n v="17"/>
  </r>
  <r>
    <x v="149"/>
    <n v="25"/>
    <n v="17"/>
  </r>
  <r>
    <x v="149"/>
    <n v="25"/>
    <n v="17"/>
  </r>
  <r>
    <x v="149"/>
    <n v="25"/>
    <n v="17"/>
  </r>
  <r>
    <x v="149"/>
    <n v="25"/>
    <n v="17"/>
  </r>
  <r>
    <x v="149"/>
    <n v="25"/>
    <n v="17"/>
  </r>
  <r>
    <x v="149"/>
    <n v="25"/>
    <n v="17"/>
  </r>
  <r>
    <x v="149"/>
    <n v="25"/>
    <n v="17"/>
  </r>
  <r>
    <x v="149"/>
    <n v="25"/>
    <n v="17"/>
  </r>
  <r>
    <x v="149"/>
    <n v="25"/>
    <n v="17"/>
  </r>
  <r>
    <x v="149"/>
    <n v="25"/>
    <n v="17"/>
  </r>
  <r>
    <x v="149"/>
    <n v="25"/>
    <n v="17"/>
  </r>
  <r>
    <x v="149"/>
    <n v="25"/>
    <n v="17"/>
  </r>
  <r>
    <x v="149"/>
    <n v="25"/>
    <n v="17"/>
  </r>
  <r>
    <x v="214"/>
    <n v="24"/>
    <n v="16"/>
  </r>
  <r>
    <x v="214"/>
    <n v="24"/>
    <n v="16"/>
  </r>
  <r>
    <x v="214"/>
    <n v="24"/>
    <n v="16"/>
  </r>
  <r>
    <x v="214"/>
    <n v="24"/>
    <n v="16"/>
  </r>
  <r>
    <x v="214"/>
    <n v="24"/>
    <n v="16"/>
  </r>
  <r>
    <x v="214"/>
    <n v="24"/>
    <n v="16"/>
  </r>
  <r>
    <x v="214"/>
    <n v="24"/>
    <n v="16"/>
  </r>
  <r>
    <x v="214"/>
    <n v="24"/>
    <n v="16"/>
  </r>
  <r>
    <x v="191"/>
    <n v="23"/>
    <n v="20"/>
  </r>
  <r>
    <x v="191"/>
    <n v="24"/>
    <n v="20"/>
  </r>
  <r>
    <x v="191"/>
    <n v="23"/>
    <n v="20"/>
  </r>
  <r>
    <x v="16"/>
    <n v="19"/>
    <n v="16"/>
  </r>
  <r>
    <x v="191"/>
    <n v="23"/>
    <n v="20"/>
  </r>
  <r>
    <x v="16"/>
    <n v="19"/>
    <n v="16"/>
  </r>
  <r>
    <x v="191"/>
    <n v="24"/>
    <n v="20"/>
  </r>
  <r>
    <x v="16"/>
    <n v="19"/>
    <n v="17"/>
  </r>
  <r>
    <x v="71"/>
    <n v="19"/>
    <n v="16"/>
  </r>
  <r>
    <x v="71"/>
    <n v="19"/>
    <n v="17"/>
  </r>
  <r>
    <x v="191"/>
    <n v="23"/>
    <n v="20"/>
  </r>
  <r>
    <x v="191"/>
    <n v="24"/>
    <n v="20"/>
  </r>
  <r>
    <x v="191"/>
    <n v="24"/>
    <n v="20"/>
  </r>
  <r>
    <x v="191"/>
    <n v="23"/>
    <n v="20"/>
  </r>
  <r>
    <x v="71"/>
    <n v="19"/>
    <n v="16"/>
  </r>
  <r>
    <x v="191"/>
    <n v="23"/>
    <n v="20"/>
  </r>
  <r>
    <x v="71"/>
    <n v="20"/>
    <n v="17"/>
  </r>
  <r>
    <x v="71"/>
    <n v="20"/>
    <n v="17"/>
  </r>
  <r>
    <x v="71"/>
    <n v="20"/>
    <n v="17"/>
  </r>
  <r>
    <x v="71"/>
    <n v="20"/>
    <n v="17"/>
  </r>
  <r>
    <x v="71"/>
    <n v="20"/>
    <n v="17"/>
  </r>
  <r>
    <x v="41"/>
    <n v="19"/>
    <n v="14"/>
  </r>
  <r>
    <x v="41"/>
    <n v="19"/>
    <n v="14"/>
  </r>
  <r>
    <x v="41"/>
    <n v="18"/>
    <n v="13"/>
  </r>
  <r>
    <x v="41"/>
    <n v="18"/>
    <n v="13"/>
  </r>
  <r>
    <x v="41"/>
    <n v="17"/>
    <n v="12"/>
  </r>
  <r>
    <x v="41"/>
    <n v="18"/>
    <n v="13"/>
  </r>
  <r>
    <x v="41"/>
    <n v="17"/>
    <n v="12"/>
  </r>
  <r>
    <x v="41"/>
    <n v="18"/>
    <n v="13"/>
  </r>
  <r>
    <x v="234"/>
    <n v="19"/>
    <n v="14"/>
  </r>
  <r>
    <x v="234"/>
    <n v="19"/>
    <n v="14"/>
  </r>
  <r>
    <x v="234"/>
    <n v="19"/>
    <n v="14"/>
  </r>
  <r>
    <x v="234"/>
    <n v="19"/>
    <n v="14"/>
  </r>
  <r>
    <x v="234"/>
    <n v="20"/>
    <n v="14"/>
  </r>
  <r>
    <x v="265"/>
    <n v="17"/>
    <n v="13"/>
  </r>
  <r>
    <x v="265"/>
    <n v="16"/>
    <n v="12"/>
  </r>
  <r>
    <x v="234"/>
    <n v="20"/>
    <n v="14"/>
  </r>
  <r>
    <x v="265"/>
    <n v="16"/>
    <n v="12"/>
  </r>
  <r>
    <x v="265"/>
    <n v="17"/>
    <n v="13"/>
  </r>
  <r>
    <x v="234"/>
    <n v="20"/>
    <n v="14"/>
  </r>
  <r>
    <x v="234"/>
    <n v="20"/>
    <n v="14"/>
  </r>
  <r>
    <x v="93"/>
    <n v="20"/>
    <n v="14"/>
  </r>
  <r>
    <x v="93"/>
    <n v="20"/>
    <n v="14"/>
  </r>
  <r>
    <x v="93"/>
    <n v="20"/>
    <n v="14"/>
  </r>
  <r>
    <x v="93"/>
    <n v="20"/>
    <n v="14"/>
  </r>
  <r>
    <x v="93"/>
    <n v="20"/>
    <n v="14"/>
  </r>
  <r>
    <x v="93"/>
    <n v="20"/>
    <n v="14"/>
  </r>
  <r>
    <x v="94"/>
    <n v="16"/>
    <n v="12"/>
  </r>
  <r>
    <x v="93"/>
    <n v="20"/>
    <n v="14"/>
  </r>
  <r>
    <x v="94"/>
    <n v="16"/>
    <n v="12"/>
  </r>
  <r>
    <x v="94"/>
    <n v="16"/>
    <n v="12"/>
  </r>
  <r>
    <x v="93"/>
    <n v="20"/>
    <n v="14"/>
  </r>
  <r>
    <x v="94"/>
    <n v="16"/>
    <n v="12"/>
  </r>
  <r>
    <x v="93"/>
    <n v="20"/>
    <n v="14"/>
  </r>
  <r>
    <x v="93"/>
    <n v="20"/>
    <n v="14"/>
  </r>
  <r>
    <x v="93"/>
    <n v="20"/>
    <n v="14"/>
  </r>
  <r>
    <x v="93"/>
    <n v="20"/>
    <n v="14"/>
  </r>
  <r>
    <x v="94"/>
    <n v="16"/>
    <n v="12"/>
  </r>
  <r>
    <x v="93"/>
    <n v="20"/>
    <n v="14"/>
  </r>
  <r>
    <x v="93"/>
    <n v="20"/>
    <n v="14"/>
  </r>
  <r>
    <x v="94"/>
    <n v="16"/>
    <n v="12"/>
  </r>
  <r>
    <x v="93"/>
    <n v="20"/>
    <n v="14"/>
  </r>
  <r>
    <x v="93"/>
    <n v="20"/>
    <n v="14"/>
  </r>
  <r>
    <x v="20"/>
    <n v="24"/>
    <n v="17"/>
  </r>
  <r>
    <x v="20"/>
    <n v="23"/>
    <n v="16"/>
  </r>
  <r>
    <x v="20"/>
    <n v="23"/>
    <n v="16"/>
  </r>
  <r>
    <x v="20"/>
    <n v="23"/>
    <n v="16"/>
  </r>
  <r>
    <x v="20"/>
    <n v="23"/>
    <n v="16"/>
  </r>
  <r>
    <x v="20"/>
    <n v="23"/>
    <n v="16"/>
  </r>
  <r>
    <x v="20"/>
    <n v="23"/>
    <n v="16"/>
  </r>
  <r>
    <x v="346"/>
    <n v="28"/>
    <n v="20"/>
  </r>
  <r>
    <x v="346"/>
    <n v="29"/>
    <n v="21"/>
  </r>
  <r>
    <x v="346"/>
    <n v="28"/>
    <n v="20"/>
  </r>
  <r>
    <x v="346"/>
    <n v="29"/>
    <n v="21"/>
  </r>
  <r>
    <x v="346"/>
    <n v="28"/>
    <n v="20"/>
  </r>
  <r>
    <x v="346"/>
    <n v="29"/>
    <n v="21"/>
  </r>
  <r>
    <x v="346"/>
    <n v="29"/>
    <n v="21"/>
  </r>
  <r>
    <x v="346"/>
    <n v="29"/>
    <n v="21"/>
  </r>
  <r>
    <x v="346"/>
    <n v="28"/>
    <n v="20"/>
  </r>
  <r>
    <x v="346"/>
    <n v="28"/>
    <n v="20"/>
  </r>
  <r>
    <x v="346"/>
    <n v="28"/>
    <n v="20"/>
  </r>
  <r>
    <x v="346"/>
    <n v="29"/>
    <n v="21"/>
  </r>
  <r>
    <x v="346"/>
    <n v="29"/>
    <n v="21"/>
  </r>
  <r>
    <x v="346"/>
    <n v="28"/>
    <n v="20"/>
  </r>
  <r>
    <x v="346"/>
    <n v="29"/>
    <n v="21"/>
  </r>
  <r>
    <x v="346"/>
    <n v="29"/>
    <n v="21"/>
  </r>
  <r>
    <x v="346"/>
    <n v="28"/>
    <n v="20"/>
  </r>
  <r>
    <x v="346"/>
    <n v="28"/>
    <n v="20"/>
  </r>
  <r>
    <x v="346"/>
    <n v="28"/>
    <n v="20"/>
  </r>
  <r>
    <x v="346"/>
    <n v="28"/>
    <n v="20"/>
  </r>
  <r>
    <x v="346"/>
    <n v="29"/>
    <n v="21"/>
  </r>
  <r>
    <x v="346"/>
    <n v="28"/>
    <n v="20"/>
  </r>
  <r>
    <x v="346"/>
    <n v="29"/>
    <n v="21"/>
  </r>
  <r>
    <x v="346"/>
    <n v="28"/>
    <n v="20"/>
  </r>
  <r>
    <x v="346"/>
    <n v="29"/>
    <n v="21"/>
  </r>
  <r>
    <x v="346"/>
    <n v="28"/>
    <n v="20"/>
  </r>
  <r>
    <x v="346"/>
    <n v="29"/>
    <n v="21"/>
  </r>
  <r>
    <x v="346"/>
    <n v="29"/>
    <n v="21"/>
  </r>
  <r>
    <x v="346"/>
    <n v="29"/>
    <n v="21"/>
  </r>
  <r>
    <x v="346"/>
    <n v="29"/>
    <n v="21"/>
  </r>
  <r>
    <x v="346"/>
    <n v="27"/>
    <n v="20"/>
  </r>
  <r>
    <x v="346"/>
    <n v="27"/>
    <n v="19"/>
  </r>
  <r>
    <x v="346"/>
    <n v="27"/>
    <n v="19"/>
  </r>
  <r>
    <x v="346"/>
    <n v="27"/>
    <n v="20"/>
  </r>
  <r>
    <x v="346"/>
    <n v="27"/>
    <n v="19"/>
  </r>
  <r>
    <x v="346"/>
    <n v="27"/>
    <n v="19"/>
  </r>
  <r>
    <x v="346"/>
    <n v="27"/>
    <n v="20"/>
  </r>
  <r>
    <x v="346"/>
    <n v="27"/>
    <n v="19"/>
  </r>
  <r>
    <x v="346"/>
    <n v="27"/>
    <n v="19"/>
  </r>
  <r>
    <x v="346"/>
    <n v="27"/>
    <n v="19"/>
  </r>
  <r>
    <x v="346"/>
    <n v="27"/>
    <n v="20"/>
  </r>
  <r>
    <x v="346"/>
    <n v="27"/>
    <n v="20"/>
  </r>
  <r>
    <x v="346"/>
    <n v="27"/>
    <n v="20"/>
  </r>
  <r>
    <x v="346"/>
    <n v="27"/>
    <n v="19"/>
  </r>
  <r>
    <x v="346"/>
    <n v="27"/>
    <n v="20"/>
  </r>
  <r>
    <x v="346"/>
    <n v="27"/>
    <n v="20"/>
  </r>
  <r>
    <x v="41"/>
    <n v="19"/>
    <n v="14"/>
  </r>
  <r>
    <x v="41"/>
    <n v="19"/>
    <n v="14"/>
  </r>
  <r>
    <x v="41"/>
    <n v="19"/>
    <n v="14"/>
  </r>
  <r>
    <x v="41"/>
    <n v="19"/>
    <n v="14"/>
  </r>
  <r>
    <x v="41"/>
    <n v="19"/>
    <n v="14"/>
  </r>
  <r>
    <x v="41"/>
    <n v="19"/>
    <n v="14"/>
  </r>
  <r>
    <x v="115"/>
    <n v="19"/>
    <n v="14"/>
  </r>
  <r>
    <x v="115"/>
    <n v="19"/>
    <n v="14"/>
  </r>
  <r>
    <x v="41"/>
    <n v="19"/>
    <n v="14"/>
  </r>
  <r>
    <x v="41"/>
    <n v="19"/>
    <n v="14"/>
  </r>
  <r>
    <x v="41"/>
    <n v="19"/>
    <n v="14"/>
  </r>
  <r>
    <x v="41"/>
    <n v="19"/>
    <n v="14"/>
  </r>
  <r>
    <x v="41"/>
    <n v="19"/>
    <n v="14"/>
  </r>
  <r>
    <x v="41"/>
    <n v="19"/>
    <n v="14"/>
  </r>
  <r>
    <x v="41"/>
    <n v="19"/>
    <n v="14"/>
  </r>
  <r>
    <x v="41"/>
    <n v="19"/>
    <n v="14"/>
  </r>
  <r>
    <x v="41"/>
    <n v="19"/>
    <n v="14"/>
  </r>
  <r>
    <x v="41"/>
    <n v="19"/>
    <n v="14"/>
  </r>
  <r>
    <x v="41"/>
    <n v="19"/>
    <n v="14"/>
  </r>
  <r>
    <x v="41"/>
    <n v="19"/>
    <n v="14"/>
  </r>
  <r>
    <x v="41"/>
    <n v="19"/>
    <n v="14"/>
  </r>
  <r>
    <x v="41"/>
    <n v="19"/>
    <n v="14"/>
  </r>
  <r>
    <x v="41"/>
    <n v="19"/>
    <n v="14"/>
  </r>
  <r>
    <x v="41"/>
    <n v="19"/>
    <n v="14"/>
  </r>
  <r>
    <x v="41"/>
    <n v="19"/>
    <n v="14"/>
  </r>
  <r>
    <x v="41"/>
    <n v="19"/>
    <n v="14"/>
  </r>
  <r>
    <x v="41"/>
    <n v="19"/>
    <n v="14"/>
  </r>
  <r>
    <x v="41"/>
    <n v="19"/>
    <n v="14"/>
  </r>
  <r>
    <x v="115"/>
    <n v="19"/>
    <n v="14"/>
  </r>
  <r>
    <x v="41"/>
    <n v="19"/>
    <n v="14"/>
  </r>
  <r>
    <x v="41"/>
    <n v="19"/>
    <n v="14"/>
  </r>
  <r>
    <x v="115"/>
    <n v="19"/>
    <n v="14"/>
  </r>
  <r>
    <x v="41"/>
    <n v="19"/>
    <n v="14"/>
  </r>
  <r>
    <x v="41"/>
    <n v="19"/>
    <n v="14"/>
  </r>
  <r>
    <x v="41"/>
    <n v="19"/>
    <n v="14"/>
  </r>
  <r>
    <x v="41"/>
    <n v="19"/>
    <n v="14"/>
  </r>
  <r>
    <x v="41"/>
    <n v="19"/>
    <n v="14"/>
  </r>
  <r>
    <x v="41"/>
    <n v="19"/>
    <n v="14"/>
  </r>
  <r>
    <x v="41"/>
    <n v="19"/>
    <n v="14"/>
  </r>
  <r>
    <x v="41"/>
    <n v="19"/>
    <n v="14"/>
  </r>
  <r>
    <x v="41"/>
    <n v="19"/>
    <n v="14"/>
  </r>
  <r>
    <x v="41"/>
    <n v="19"/>
    <n v="14"/>
  </r>
  <r>
    <x v="41"/>
    <n v="19"/>
    <n v="14"/>
  </r>
  <r>
    <x v="41"/>
    <n v="19"/>
    <n v="14"/>
  </r>
  <r>
    <x v="41"/>
    <n v="19"/>
    <n v="14"/>
  </r>
  <r>
    <x v="41"/>
    <n v="19"/>
    <n v="14"/>
  </r>
  <r>
    <x v="41"/>
    <n v="19"/>
    <n v="14"/>
  </r>
  <r>
    <x v="41"/>
    <n v="19"/>
    <n v="14"/>
  </r>
  <r>
    <x v="120"/>
    <n v="23"/>
    <n v="16"/>
  </r>
  <r>
    <x v="119"/>
    <n v="24"/>
    <n v="17"/>
  </r>
  <r>
    <x v="119"/>
    <n v="23"/>
    <n v="16"/>
  </r>
  <r>
    <x v="119"/>
    <n v="23"/>
    <n v="16"/>
  </r>
  <r>
    <x v="119"/>
    <n v="24"/>
    <n v="17"/>
  </r>
  <r>
    <x v="119"/>
    <n v="23"/>
    <n v="16"/>
  </r>
  <r>
    <x v="119"/>
    <n v="24"/>
    <n v="17"/>
  </r>
  <r>
    <x v="120"/>
    <n v="24"/>
    <n v="17"/>
  </r>
  <r>
    <x v="120"/>
    <n v="22"/>
    <n v="15"/>
  </r>
  <r>
    <x v="119"/>
    <n v="22"/>
    <n v="15"/>
  </r>
  <r>
    <x v="120"/>
    <n v="22"/>
    <n v="15"/>
  </r>
  <r>
    <x v="119"/>
    <n v="22"/>
    <n v="15"/>
  </r>
  <r>
    <x v="119"/>
    <n v="22"/>
    <n v="15"/>
  </r>
  <r>
    <x v="119"/>
    <n v="22"/>
    <n v="15"/>
  </r>
  <r>
    <x v="119"/>
    <n v="22"/>
    <n v="15"/>
  </r>
  <r>
    <x v="119"/>
    <n v="22"/>
    <n v="15"/>
  </r>
  <r>
    <x v="119"/>
    <n v="22"/>
    <n v="15"/>
  </r>
  <r>
    <x v="119"/>
    <n v="22"/>
    <n v="15"/>
  </r>
  <r>
    <x v="119"/>
    <n v="22"/>
    <n v="15"/>
  </r>
  <r>
    <x v="119"/>
    <n v="22"/>
    <n v="15"/>
  </r>
  <r>
    <x v="119"/>
    <n v="22"/>
    <n v="15"/>
  </r>
  <r>
    <x v="120"/>
    <n v="22"/>
    <n v="15"/>
  </r>
  <r>
    <x v="119"/>
    <n v="22"/>
    <n v="15"/>
  </r>
  <r>
    <x v="119"/>
    <n v="22"/>
    <n v="15"/>
  </r>
  <r>
    <x v="119"/>
    <n v="22"/>
    <n v="15"/>
  </r>
  <r>
    <x v="120"/>
    <n v="22"/>
    <n v="15"/>
  </r>
  <r>
    <x v="121"/>
    <n v="34"/>
    <n v="26"/>
  </r>
  <r>
    <x v="121"/>
    <n v="31"/>
    <n v="24"/>
  </r>
  <r>
    <x v="121"/>
    <n v="31"/>
    <n v="24"/>
  </r>
  <r>
    <x v="121"/>
    <n v="34"/>
    <n v="26"/>
  </r>
  <r>
    <x v="121"/>
    <n v="31"/>
    <n v="24"/>
  </r>
  <r>
    <x v="121"/>
    <n v="34"/>
    <n v="26"/>
  </r>
  <r>
    <x v="121"/>
    <n v="34"/>
    <n v="26"/>
  </r>
  <r>
    <x v="121"/>
    <n v="31"/>
    <n v="24"/>
  </r>
  <r>
    <x v="121"/>
    <n v="31"/>
    <n v="24"/>
  </r>
  <r>
    <x v="121"/>
    <n v="31"/>
    <n v="24"/>
  </r>
  <r>
    <x v="121"/>
    <n v="34"/>
    <n v="26"/>
  </r>
  <r>
    <x v="121"/>
    <n v="31"/>
    <n v="24"/>
  </r>
  <r>
    <x v="121"/>
    <n v="34"/>
    <n v="26"/>
  </r>
  <r>
    <x v="121"/>
    <n v="34"/>
    <n v="26"/>
  </r>
  <r>
    <x v="121"/>
    <n v="31"/>
    <n v="24"/>
  </r>
  <r>
    <x v="121"/>
    <n v="34"/>
    <n v="26"/>
  </r>
  <r>
    <x v="121"/>
    <n v="30"/>
    <n v="24"/>
  </r>
  <r>
    <x v="121"/>
    <n v="33"/>
    <n v="25"/>
  </r>
  <r>
    <x v="121"/>
    <n v="30"/>
    <n v="24"/>
  </r>
  <r>
    <x v="121"/>
    <n v="33"/>
    <n v="25"/>
  </r>
  <r>
    <x v="121"/>
    <n v="30"/>
    <n v="24"/>
  </r>
  <r>
    <x v="121"/>
    <n v="33"/>
    <n v="25"/>
  </r>
  <r>
    <x v="261"/>
    <n v="21"/>
    <n v="16"/>
  </r>
  <r>
    <x v="261"/>
    <n v="21"/>
    <n v="16"/>
  </r>
  <r>
    <x v="261"/>
    <n v="21"/>
    <n v="16"/>
  </r>
  <r>
    <x v="261"/>
    <n v="21"/>
    <n v="16"/>
  </r>
  <r>
    <x v="261"/>
    <n v="21"/>
    <n v="16"/>
  </r>
  <r>
    <x v="347"/>
    <n v="30"/>
    <n v="34"/>
  </r>
  <r>
    <x v="347"/>
    <n v="27"/>
    <n v="29"/>
  </r>
  <r>
    <x v="347"/>
    <n v="27"/>
    <n v="29"/>
  </r>
  <r>
    <x v="347"/>
    <n v="30"/>
    <n v="34"/>
  </r>
  <r>
    <x v="21"/>
    <n v="31"/>
    <n v="34"/>
  </r>
  <r>
    <x v="21"/>
    <n v="31"/>
    <n v="34"/>
  </r>
  <r>
    <x v="21"/>
    <n v="27"/>
    <n v="29"/>
  </r>
  <r>
    <x v="21"/>
    <n v="27"/>
    <n v="29"/>
  </r>
  <r>
    <x v="256"/>
    <n v="25"/>
    <n v="19"/>
  </r>
  <r>
    <x v="256"/>
    <n v="28"/>
    <n v="22"/>
  </r>
  <r>
    <x v="8"/>
    <n v="26"/>
    <n v="18"/>
  </r>
  <r>
    <x v="256"/>
    <n v="28"/>
    <n v="20"/>
  </r>
  <r>
    <x v="8"/>
    <n v="24"/>
    <n v="17"/>
  </r>
  <r>
    <x v="256"/>
    <n v="25"/>
    <n v="19"/>
  </r>
  <r>
    <x v="256"/>
    <n v="25"/>
    <n v="19"/>
  </r>
  <r>
    <x v="8"/>
    <n v="24"/>
    <n v="17"/>
  </r>
  <r>
    <x v="256"/>
    <n v="28"/>
    <n v="20"/>
  </r>
  <r>
    <x v="256"/>
    <n v="28"/>
    <n v="20"/>
  </r>
  <r>
    <x v="8"/>
    <n v="26"/>
    <n v="18"/>
  </r>
  <r>
    <x v="8"/>
    <n v="26"/>
    <n v="18"/>
  </r>
  <r>
    <x v="8"/>
    <n v="24"/>
    <n v="17"/>
  </r>
  <r>
    <x v="256"/>
    <n v="26"/>
    <n v="20"/>
  </r>
  <r>
    <x v="256"/>
    <n v="26"/>
    <n v="20"/>
  </r>
  <r>
    <x v="256"/>
    <n v="28"/>
    <n v="21"/>
  </r>
  <r>
    <x v="256"/>
    <n v="28"/>
    <n v="21"/>
  </r>
  <r>
    <x v="256"/>
    <n v="28"/>
    <n v="22"/>
  </r>
  <r>
    <x v="256"/>
    <n v="28"/>
    <n v="21"/>
  </r>
  <r>
    <x v="8"/>
    <n v="25"/>
    <n v="19"/>
  </r>
  <r>
    <x v="8"/>
    <n v="23"/>
    <n v="18"/>
  </r>
  <r>
    <x v="256"/>
    <n v="26"/>
    <n v="20"/>
  </r>
  <r>
    <x v="256"/>
    <n v="28"/>
    <n v="21"/>
  </r>
  <r>
    <x v="256"/>
    <n v="26"/>
    <n v="20"/>
  </r>
  <r>
    <x v="256"/>
    <n v="28"/>
    <n v="21"/>
  </r>
  <r>
    <x v="8"/>
    <n v="23"/>
    <n v="18"/>
  </r>
  <r>
    <x v="256"/>
    <n v="28"/>
    <n v="21"/>
  </r>
  <r>
    <x v="256"/>
    <n v="26"/>
    <n v="20"/>
  </r>
  <r>
    <x v="256"/>
    <n v="28"/>
    <n v="23"/>
  </r>
  <r>
    <x v="256"/>
    <n v="26"/>
    <n v="20"/>
  </r>
  <r>
    <x v="8"/>
    <n v="25"/>
    <n v="19"/>
  </r>
  <r>
    <x v="55"/>
    <n v="25"/>
    <n v="21"/>
  </r>
  <r>
    <x v="89"/>
    <n v="20"/>
    <n v="16"/>
  </r>
  <r>
    <x v="231"/>
    <n v="21"/>
    <n v="17"/>
  </r>
  <r>
    <x v="89"/>
    <n v="18"/>
    <n v="14"/>
  </r>
  <r>
    <x v="231"/>
    <n v="21"/>
    <n v="17"/>
  </r>
  <r>
    <x v="231"/>
    <n v="20"/>
    <n v="16"/>
  </r>
  <r>
    <x v="89"/>
    <n v="17"/>
    <n v="14"/>
  </r>
  <r>
    <x v="89"/>
    <n v="17"/>
    <n v="14"/>
  </r>
  <r>
    <x v="231"/>
    <n v="21"/>
    <n v="17"/>
  </r>
  <r>
    <x v="231"/>
    <n v="21"/>
    <n v="17"/>
  </r>
  <r>
    <x v="55"/>
    <n v="26"/>
    <n v="21"/>
  </r>
  <r>
    <x v="89"/>
    <n v="20"/>
    <n v="15"/>
  </r>
  <r>
    <x v="231"/>
    <n v="21"/>
    <n v="17"/>
  </r>
  <r>
    <x v="55"/>
    <n v="26"/>
    <n v="21"/>
  </r>
  <r>
    <x v="89"/>
    <n v="17"/>
    <n v="14"/>
  </r>
  <r>
    <x v="33"/>
    <n v="24"/>
    <n v="19"/>
  </r>
  <r>
    <x v="75"/>
    <n v="20"/>
    <n v="16"/>
  </r>
  <r>
    <x v="33"/>
    <n v="24"/>
    <n v="19"/>
  </r>
  <r>
    <x v="33"/>
    <n v="24"/>
    <n v="19"/>
  </r>
  <r>
    <x v="75"/>
    <n v="20"/>
    <n v="16"/>
  </r>
  <r>
    <x v="33"/>
    <n v="19"/>
    <n v="16"/>
  </r>
  <r>
    <x v="75"/>
    <n v="17"/>
    <n v="14"/>
  </r>
  <r>
    <x v="75"/>
    <n v="17"/>
    <n v="14"/>
  </r>
  <r>
    <x v="33"/>
    <n v="19"/>
    <n v="16"/>
  </r>
  <r>
    <x v="33"/>
    <n v="24"/>
    <n v="19"/>
  </r>
  <r>
    <x v="33"/>
    <n v="24"/>
    <n v="19"/>
  </r>
  <r>
    <x v="33"/>
    <n v="18"/>
    <n v="15"/>
  </r>
  <r>
    <x v="33"/>
    <n v="18"/>
    <n v="15"/>
  </r>
  <r>
    <x v="33"/>
    <n v="18"/>
    <n v="15"/>
  </r>
  <r>
    <x v="33"/>
    <n v="24"/>
    <n v="19"/>
  </r>
  <r>
    <x v="33"/>
    <n v="24"/>
    <n v="19"/>
  </r>
  <r>
    <x v="33"/>
    <n v="18"/>
    <n v="15"/>
  </r>
  <r>
    <x v="33"/>
    <n v="23"/>
    <n v="19"/>
  </r>
  <r>
    <x v="33"/>
    <n v="18"/>
    <n v="15"/>
  </r>
  <r>
    <x v="33"/>
    <n v="23"/>
    <n v="19"/>
  </r>
  <r>
    <x v="33"/>
    <n v="18"/>
    <n v="15"/>
  </r>
  <r>
    <x v="33"/>
    <n v="23"/>
    <n v="19"/>
  </r>
  <r>
    <x v="33"/>
    <n v="23"/>
    <n v="19"/>
  </r>
  <r>
    <x v="42"/>
    <n v="30"/>
    <n v="22"/>
  </r>
  <r>
    <x v="42"/>
    <n v="30"/>
    <n v="22"/>
  </r>
  <r>
    <x v="42"/>
    <n v="30"/>
    <n v="22"/>
  </r>
  <r>
    <x v="42"/>
    <n v="30"/>
    <n v="22"/>
  </r>
  <r>
    <x v="42"/>
    <n v="30"/>
    <n v="22"/>
  </r>
  <r>
    <x v="42"/>
    <n v="30"/>
    <n v="22"/>
  </r>
  <r>
    <x v="42"/>
    <n v="31"/>
    <n v="22"/>
  </r>
  <r>
    <x v="88"/>
    <n v="28"/>
    <n v="19"/>
  </r>
  <r>
    <x v="88"/>
    <n v="28"/>
    <n v="19"/>
  </r>
  <r>
    <x v="42"/>
    <n v="31"/>
    <n v="22"/>
  </r>
  <r>
    <x v="42"/>
    <n v="31"/>
    <n v="22"/>
  </r>
  <r>
    <x v="42"/>
    <n v="29"/>
    <n v="21"/>
  </r>
  <r>
    <x v="42"/>
    <n v="31"/>
    <n v="22"/>
  </r>
  <r>
    <x v="42"/>
    <n v="31"/>
    <n v="22"/>
  </r>
  <r>
    <x v="42"/>
    <n v="29"/>
    <n v="21"/>
  </r>
  <r>
    <x v="42"/>
    <n v="31"/>
    <n v="22"/>
  </r>
  <r>
    <x v="88"/>
    <n v="28"/>
    <n v="19"/>
  </r>
  <r>
    <x v="42"/>
    <n v="29"/>
    <n v="21"/>
  </r>
  <r>
    <x v="42"/>
    <n v="31"/>
    <n v="22"/>
  </r>
  <r>
    <x v="88"/>
    <n v="28"/>
    <n v="19"/>
  </r>
  <r>
    <x v="42"/>
    <n v="31"/>
    <n v="22"/>
  </r>
  <r>
    <x v="42"/>
    <n v="31"/>
    <n v="22"/>
  </r>
  <r>
    <x v="227"/>
    <n v="25"/>
    <n v="18"/>
  </r>
  <r>
    <x v="227"/>
    <n v="25"/>
    <n v="18"/>
  </r>
  <r>
    <x v="283"/>
    <n v="31"/>
    <n v="22"/>
  </r>
  <r>
    <x v="283"/>
    <n v="31"/>
    <n v="22"/>
  </r>
  <r>
    <x v="86"/>
    <n v="30"/>
    <n v="23"/>
  </r>
  <r>
    <x v="86"/>
    <n v="30"/>
    <n v="23"/>
  </r>
  <r>
    <x v="86"/>
    <n v="30"/>
    <n v="23"/>
  </r>
  <r>
    <x v="86"/>
    <n v="30"/>
    <n v="23"/>
  </r>
  <r>
    <x v="90"/>
    <n v="31"/>
    <n v="22"/>
  </r>
  <r>
    <x v="90"/>
    <n v="31"/>
    <n v="22"/>
  </r>
  <r>
    <x v="28"/>
    <n v="27"/>
    <n v="23"/>
  </r>
  <r>
    <x v="28"/>
    <n v="27"/>
    <n v="23"/>
  </r>
  <r>
    <x v="134"/>
    <n v="28"/>
    <n v="21"/>
  </r>
  <r>
    <x v="211"/>
    <n v="29"/>
    <n v="23"/>
  </r>
  <r>
    <x v="134"/>
    <n v="25"/>
    <n v="20"/>
  </r>
  <r>
    <x v="134"/>
    <n v="28"/>
    <n v="21"/>
  </r>
  <r>
    <x v="20"/>
    <n v="25"/>
    <n v="20"/>
  </r>
  <r>
    <x v="211"/>
    <n v="25"/>
    <n v="21"/>
  </r>
  <r>
    <x v="134"/>
    <n v="25"/>
    <n v="20"/>
  </r>
  <r>
    <x v="20"/>
    <n v="25"/>
    <n v="20"/>
  </r>
  <r>
    <x v="185"/>
    <n v="33"/>
    <n v="26"/>
  </r>
  <r>
    <x v="185"/>
    <n v="31"/>
    <n v="25"/>
  </r>
  <r>
    <x v="185"/>
    <n v="30"/>
    <n v="25"/>
  </r>
  <r>
    <x v="211"/>
    <n v="26"/>
    <n v="21"/>
  </r>
  <r>
    <x v="185"/>
    <n v="28"/>
    <n v="24"/>
  </r>
  <r>
    <x v="185"/>
    <n v="28"/>
    <n v="24"/>
  </r>
  <r>
    <x v="185"/>
    <n v="30"/>
    <n v="25"/>
  </r>
  <r>
    <x v="211"/>
    <n v="31"/>
    <n v="23"/>
  </r>
  <r>
    <x v="211"/>
    <n v="30"/>
    <n v="23"/>
  </r>
  <r>
    <x v="211"/>
    <n v="26"/>
    <n v="21"/>
  </r>
  <r>
    <x v="185"/>
    <n v="30"/>
    <n v="25"/>
  </r>
  <r>
    <x v="185"/>
    <n v="30"/>
    <n v="25"/>
  </r>
  <r>
    <x v="185"/>
    <n v="28"/>
    <n v="24"/>
  </r>
  <r>
    <x v="185"/>
    <n v="28"/>
    <n v="24"/>
  </r>
  <r>
    <x v="185"/>
    <n v="32"/>
    <n v="26"/>
  </r>
  <r>
    <x v="185"/>
    <n v="30"/>
    <n v="25"/>
  </r>
  <r>
    <x v="115"/>
    <n v="18"/>
    <n v="14"/>
  </r>
  <r>
    <x v="286"/>
    <n v="18"/>
    <n v="13"/>
  </r>
  <r>
    <x v="286"/>
    <n v="18"/>
    <n v="13"/>
  </r>
  <r>
    <x v="286"/>
    <n v="17"/>
    <n v="13"/>
  </r>
  <r>
    <x v="286"/>
    <n v="18"/>
    <n v="13"/>
  </r>
  <r>
    <x v="286"/>
    <n v="17"/>
    <n v="13"/>
  </r>
  <r>
    <x v="286"/>
    <n v="17"/>
    <n v="13"/>
  </r>
  <r>
    <x v="286"/>
    <n v="17"/>
    <n v="13"/>
  </r>
  <r>
    <x v="286"/>
    <n v="17"/>
    <n v="13"/>
  </r>
  <r>
    <x v="286"/>
    <n v="17"/>
    <n v="13"/>
  </r>
  <r>
    <x v="115"/>
    <n v="19"/>
    <n v="15"/>
  </r>
  <r>
    <x v="286"/>
    <n v="17"/>
    <n v="13"/>
  </r>
  <r>
    <x v="286"/>
    <n v="17"/>
    <n v="13"/>
  </r>
  <r>
    <x v="115"/>
    <n v="18"/>
    <n v="14"/>
  </r>
  <r>
    <x v="286"/>
    <n v="17"/>
    <n v="13"/>
  </r>
  <r>
    <x v="286"/>
    <n v="17"/>
    <n v="13"/>
  </r>
  <r>
    <x v="286"/>
    <n v="17"/>
    <n v="13"/>
  </r>
  <r>
    <x v="286"/>
    <n v="17"/>
    <n v="13"/>
  </r>
  <r>
    <x v="286"/>
    <n v="17"/>
    <n v="13"/>
  </r>
  <r>
    <x v="115"/>
    <n v="18"/>
    <n v="14"/>
  </r>
  <r>
    <x v="286"/>
    <n v="17"/>
    <n v="13"/>
  </r>
  <r>
    <x v="286"/>
    <n v="17"/>
    <n v="13"/>
  </r>
  <r>
    <x v="286"/>
    <n v="17"/>
    <n v="13"/>
  </r>
  <r>
    <x v="286"/>
    <n v="17"/>
    <n v="13"/>
  </r>
  <r>
    <x v="286"/>
    <n v="18"/>
    <n v="13"/>
  </r>
  <r>
    <x v="286"/>
    <n v="17"/>
    <n v="13"/>
  </r>
  <r>
    <x v="286"/>
    <n v="17"/>
    <n v="13"/>
  </r>
  <r>
    <x v="286"/>
    <n v="17"/>
    <n v="13"/>
  </r>
  <r>
    <x v="286"/>
    <n v="17"/>
    <n v="13"/>
  </r>
  <r>
    <x v="115"/>
    <n v="19"/>
    <n v="15"/>
  </r>
  <r>
    <x v="286"/>
    <n v="18"/>
    <n v="13"/>
  </r>
  <r>
    <x v="115"/>
    <n v="19"/>
    <n v="15"/>
  </r>
  <r>
    <x v="286"/>
    <n v="17"/>
    <n v="13"/>
  </r>
  <r>
    <x v="286"/>
    <n v="18"/>
    <n v="13"/>
  </r>
  <r>
    <x v="286"/>
    <n v="18"/>
    <n v="13"/>
  </r>
  <r>
    <x v="286"/>
    <n v="18"/>
    <n v="13"/>
  </r>
  <r>
    <x v="286"/>
    <n v="17"/>
    <n v="13"/>
  </r>
  <r>
    <x v="286"/>
    <n v="18"/>
    <n v="13"/>
  </r>
  <r>
    <x v="286"/>
    <n v="17"/>
    <n v="13"/>
  </r>
  <r>
    <x v="286"/>
    <n v="18"/>
    <n v="13"/>
  </r>
  <r>
    <x v="286"/>
    <n v="17"/>
    <n v="13"/>
  </r>
  <r>
    <x v="286"/>
    <n v="18"/>
    <n v="13"/>
  </r>
  <r>
    <x v="115"/>
    <n v="18"/>
    <n v="14"/>
  </r>
  <r>
    <x v="286"/>
    <n v="17"/>
    <n v="13"/>
  </r>
  <r>
    <x v="286"/>
    <n v="18"/>
    <n v="13"/>
  </r>
  <r>
    <x v="286"/>
    <n v="18"/>
    <n v="13"/>
  </r>
  <r>
    <x v="115"/>
    <n v="18"/>
    <n v="14"/>
  </r>
  <r>
    <x v="286"/>
    <n v="18"/>
    <n v="13"/>
  </r>
  <r>
    <x v="286"/>
    <n v="18"/>
    <n v="13"/>
  </r>
  <r>
    <x v="286"/>
    <n v="17"/>
    <n v="13"/>
  </r>
  <r>
    <x v="286"/>
    <n v="17"/>
    <n v="13"/>
  </r>
  <r>
    <x v="286"/>
    <n v="17"/>
    <n v="13"/>
  </r>
  <r>
    <x v="286"/>
    <n v="18"/>
    <n v="13"/>
  </r>
  <r>
    <x v="286"/>
    <n v="18"/>
    <n v="13"/>
  </r>
  <r>
    <x v="286"/>
    <n v="17"/>
    <n v="13"/>
  </r>
  <r>
    <x v="286"/>
    <n v="17"/>
    <n v="13"/>
  </r>
  <r>
    <x v="286"/>
    <n v="18"/>
    <n v="13"/>
  </r>
  <r>
    <x v="286"/>
    <n v="18"/>
    <n v="13"/>
  </r>
  <r>
    <x v="286"/>
    <n v="17"/>
    <n v="13"/>
  </r>
  <r>
    <x v="286"/>
    <n v="17"/>
    <n v="13"/>
  </r>
  <r>
    <x v="115"/>
    <n v="19"/>
    <n v="15"/>
  </r>
  <r>
    <x v="286"/>
    <n v="18"/>
    <n v="13"/>
  </r>
  <r>
    <x v="115"/>
    <n v="19"/>
    <n v="15"/>
  </r>
  <r>
    <x v="286"/>
    <n v="18"/>
    <n v="13"/>
  </r>
  <r>
    <x v="286"/>
    <n v="17"/>
    <n v="13"/>
  </r>
  <r>
    <x v="286"/>
    <n v="17"/>
    <n v="13"/>
  </r>
  <r>
    <x v="115"/>
    <n v="18"/>
    <n v="14"/>
  </r>
  <r>
    <x v="286"/>
    <n v="17"/>
    <n v="13"/>
  </r>
  <r>
    <x v="286"/>
    <n v="17"/>
    <n v="13"/>
  </r>
  <r>
    <x v="286"/>
    <n v="18"/>
    <n v="13"/>
  </r>
  <r>
    <x v="286"/>
    <n v="17"/>
    <n v="13"/>
  </r>
  <r>
    <x v="286"/>
    <n v="17"/>
    <n v="13"/>
  </r>
  <r>
    <x v="286"/>
    <n v="18"/>
    <n v="13"/>
  </r>
  <r>
    <x v="286"/>
    <n v="18"/>
    <n v="13"/>
  </r>
  <r>
    <x v="286"/>
    <n v="18"/>
    <n v="13"/>
  </r>
  <r>
    <x v="286"/>
    <n v="17"/>
    <n v="13"/>
  </r>
  <r>
    <x v="286"/>
    <n v="18"/>
    <n v="13"/>
  </r>
  <r>
    <x v="286"/>
    <n v="18"/>
    <n v="13"/>
  </r>
  <r>
    <x v="115"/>
    <n v="19"/>
    <n v="15"/>
  </r>
  <r>
    <x v="286"/>
    <n v="17"/>
    <n v="13"/>
  </r>
  <r>
    <x v="286"/>
    <n v="17"/>
    <n v="13"/>
  </r>
  <r>
    <x v="286"/>
    <n v="18"/>
    <n v="13"/>
  </r>
  <r>
    <x v="286"/>
    <n v="17"/>
    <n v="13"/>
  </r>
  <r>
    <x v="286"/>
    <n v="18"/>
    <n v="13"/>
  </r>
  <r>
    <x v="286"/>
    <n v="17"/>
    <n v="13"/>
  </r>
  <r>
    <x v="286"/>
    <n v="17"/>
    <n v="13"/>
  </r>
  <r>
    <x v="286"/>
    <n v="17"/>
    <n v="13"/>
  </r>
  <r>
    <x v="286"/>
    <n v="17"/>
    <n v="13"/>
  </r>
  <r>
    <x v="286"/>
    <n v="18"/>
    <n v="13"/>
  </r>
  <r>
    <x v="286"/>
    <n v="17"/>
    <n v="13"/>
  </r>
  <r>
    <x v="286"/>
    <n v="17"/>
    <n v="13"/>
  </r>
  <r>
    <x v="286"/>
    <n v="17"/>
    <n v="13"/>
  </r>
  <r>
    <x v="286"/>
    <n v="18"/>
    <n v="13"/>
  </r>
  <r>
    <x v="286"/>
    <n v="17"/>
    <n v="13"/>
  </r>
  <r>
    <x v="115"/>
    <n v="19"/>
    <n v="15"/>
  </r>
  <r>
    <x v="286"/>
    <n v="18"/>
    <n v="13"/>
  </r>
  <r>
    <x v="286"/>
    <n v="17"/>
    <n v="13"/>
  </r>
  <r>
    <x v="286"/>
    <n v="18"/>
    <n v="13"/>
  </r>
  <r>
    <x v="286"/>
    <n v="17"/>
    <n v="13"/>
  </r>
  <r>
    <x v="286"/>
    <n v="18"/>
    <n v="13"/>
  </r>
  <r>
    <x v="115"/>
    <n v="18"/>
    <n v="14"/>
  </r>
  <r>
    <x v="286"/>
    <n v="17"/>
    <n v="13"/>
  </r>
  <r>
    <x v="286"/>
    <n v="18"/>
    <n v="13"/>
  </r>
  <r>
    <x v="286"/>
    <n v="17"/>
    <n v="13"/>
  </r>
  <r>
    <x v="286"/>
    <n v="18"/>
    <n v="13"/>
  </r>
  <r>
    <x v="286"/>
    <n v="18"/>
    <n v="13"/>
  </r>
  <r>
    <x v="286"/>
    <n v="17"/>
    <n v="13"/>
  </r>
  <r>
    <x v="286"/>
    <n v="17"/>
    <n v="13"/>
  </r>
  <r>
    <x v="115"/>
    <n v="19"/>
    <n v="15"/>
  </r>
  <r>
    <x v="286"/>
    <n v="18"/>
    <n v="13"/>
  </r>
  <r>
    <x v="286"/>
    <n v="18"/>
    <n v="13"/>
  </r>
  <r>
    <x v="286"/>
    <n v="17"/>
    <n v="13"/>
  </r>
  <r>
    <x v="286"/>
    <n v="18"/>
    <n v="13"/>
  </r>
  <r>
    <x v="286"/>
    <n v="17"/>
    <n v="13"/>
  </r>
  <r>
    <x v="286"/>
    <n v="18"/>
    <n v="13"/>
  </r>
  <r>
    <x v="286"/>
    <n v="17"/>
    <n v="13"/>
  </r>
  <r>
    <x v="286"/>
    <n v="18"/>
    <n v="13"/>
  </r>
  <r>
    <x v="286"/>
    <n v="18"/>
    <n v="13"/>
  </r>
  <r>
    <x v="286"/>
    <n v="17"/>
    <n v="13"/>
  </r>
  <r>
    <x v="115"/>
    <n v="18"/>
    <n v="14"/>
  </r>
  <r>
    <x v="286"/>
    <n v="18"/>
    <n v="13"/>
  </r>
  <r>
    <x v="286"/>
    <n v="17"/>
    <n v="13"/>
  </r>
  <r>
    <x v="286"/>
    <n v="18"/>
    <n v="13"/>
  </r>
  <r>
    <x v="286"/>
    <n v="17"/>
    <n v="13"/>
  </r>
  <r>
    <x v="286"/>
    <n v="18"/>
    <n v="13"/>
  </r>
  <r>
    <x v="286"/>
    <n v="17"/>
    <n v="13"/>
  </r>
  <r>
    <x v="286"/>
    <n v="17"/>
    <n v="13"/>
  </r>
  <r>
    <x v="286"/>
    <n v="18"/>
    <n v="13"/>
  </r>
  <r>
    <x v="115"/>
    <n v="19"/>
    <n v="15"/>
  </r>
  <r>
    <x v="115"/>
    <n v="18"/>
    <n v="14"/>
  </r>
  <r>
    <x v="286"/>
    <n v="18"/>
    <n v="13"/>
  </r>
  <r>
    <x v="286"/>
    <n v="17"/>
    <n v="13"/>
  </r>
  <r>
    <x v="286"/>
    <n v="18"/>
    <n v="13"/>
  </r>
  <r>
    <x v="286"/>
    <n v="17"/>
    <n v="13"/>
  </r>
  <r>
    <x v="286"/>
    <n v="17"/>
    <n v="13"/>
  </r>
  <r>
    <x v="286"/>
    <n v="18"/>
    <n v="13"/>
  </r>
  <r>
    <x v="286"/>
    <n v="17"/>
    <n v="13"/>
  </r>
  <r>
    <x v="286"/>
    <n v="17"/>
    <n v="13"/>
  </r>
  <r>
    <x v="286"/>
    <n v="17"/>
    <n v="13"/>
  </r>
  <r>
    <x v="286"/>
    <n v="17"/>
    <n v="13"/>
  </r>
  <r>
    <x v="93"/>
    <n v="17"/>
    <n v="14"/>
  </r>
  <r>
    <x v="93"/>
    <n v="17"/>
    <n v="13"/>
  </r>
  <r>
    <x v="42"/>
    <n v="23"/>
    <n v="16"/>
  </r>
  <r>
    <x v="42"/>
    <n v="23"/>
    <n v="16"/>
  </r>
  <r>
    <x v="42"/>
    <n v="23"/>
    <n v="16"/>
  </r>
  <r>
    <x v="42"/>
    <n v="23"/>
    <n v="16"/>
  </r>
  <r>
    <x v="42"/>
    <n v="23"/>
    <n v="16"/>
  </r>
  <r>
    <x v="42"/>
    <n v="23"/>
    <n v="16"/>
  </r>
  <r>
    <x v="42"/>
    <n v="23"/>
    <n v="16"/>
  </r>
  <r>
    <x v="42"/>
    <n v="23"/>
    <n v="16"/>
  </r>
  <r>
    <x v="125"/>
    <n v="21"/>
    <n v="15"/>
  </r>
  <r>
    <x v="8"/>
    <n v="23"/>
    <n v="16"/>
  </r>
  <r>
    <x v="8"/>
    <n v="23"/>
    <n v="16"/>
  </r>
  <r>
    <x v="8"/>
    <n v="23"/>
    <n v="16"/>
  </r>
  <r>
    <x v="8"/>
    <n v="23"/>
    <n v="16"/>
  </r>
  <r>
    <x v="8"/>
    <n v="23"/>
    <n v="16"/>
  </r>
  <r>
    <x v="8"/>
    <n v="23"/>
    <n v="16"/>
  </r>
  <r>
    <x v="8"/>
    <n v="23"/>
    <n v="16"/>
  </r>
  <r>
    <x v="8"/>
    <n v="23"/>
    <n v="16"/>
  </r>
  <r>
    <x v="8"/>
    <n v="23"/>
    <n v="16"/>
  </r>
  <r>
    <x v="8"/>
    <n v="23"/>
    <n v="16"/>
  </r>
  <r>
    <x v="8"/>
    <n v="23"/>
    <n v="16"/>
  </r>
  <r>
    <x v="8"/>
    <n v="23"/>
    <n v="16"/>
  </r>
  <r>
    <x v="8"/>
    <n v="23"/>
    <n v="16"/>
  </r>
  <r>
    <x v="8"/>
    <n v="23"/>
    <n v="16"/>
  </r>
  <r>
    <x v="210"/>
    <n v="18"/>
    <n v="11"/>
  </r>
  <r>
    <x v="210"/>
    <n v="16"/>
    <n v="10"/>
  </r>
  <r>
    <x v="99"/>
    <n v="16"/>
    <n v="10"/>
  </r>
  <r>
    <x v="99"/>
    <n v="16"/>
    <n v="10"/>
  </r>
  <r>
    <x v="273"/>
    <n v="18"/>
    <n v="12"/>
  </r>
  <r>
    <x v="273"/>
    <n v="18"/>
    <n v="12"/>
  </r>
  <r>
    <x v="273"/>
    <n v="18"/>
    <n v="12"/>
  </r>
  <r>
    <x v="194"/>
    <n v="17"/>
    <n v="11"/>
  </r>
  <r>
    <x v="194"/>
    <n v="17"/>
    <n v="11"/>
  </r>
  <r>
    <x v="194"/>
    <n v="17"/>
    <n v="11"/>
  </r>
  <r>
    <x v="194"/>
    <n v="17"/>
    <n v="11"/>
  </r>
  <r>
    <x v="194"/>
    <n v="17"/>
    <n v="11"/>
  </r>
  <r>
    <x v="194"/>
    <n v="17"/>
    <n v="11"/>
  </r>
  <r>
    <x v="5"/>
    <n v="27"/>
    <n v="19"/>
  </r>
  <r>
    <x v="70"/>
    <n v="27"/>
    <n v="19"/>
  </r>
  <r>
    <x v="70"/>
    <n v="27"/>
    <n v="19"/>
  </r>
  <r>
    <x v="70"/>
    <n v="27"/>
    <n v="19"/>
  </r>
  <r>
    <x v="80"/>
    <n v="31"/>
    <n v="20"/>
  </r>
  <r>
    <x v="84"/>
    <n v="26"/>
    <n v="18"/>
  </r>
  <r>
    <x v="84"/>
    <n v="26"/>
    <n v="20"/>
  </r>
  <r>
    <x v="80"/>
    <n v="30"/>
    <n v="21"/>
  </r>
  <r>
    <x v="84"/>
    <n v="30"/>
    <n v="21"/>
  </r>
  <r>
    <x v="84"/>
    <n v="30"/>
    <n v="21"/>
  </r>
  <r>
    <x v="29"/>
    <n v="28"/>
    <n v="20"/>
  </r>
  <r>
    <x v="29"/>
    <n v="28"/>
    <n v="20"/>
  </r>
  <r>
    <x v="29"/>
    <n v="28"/>
    <n v="20"/>
  </r>
  <r>
    <x v="29"/>
    <n v="28"/>
    <n v="20"/>
  </r>
  <r>
    <x v="8"/>
    <n v="30"/>
    <n v="22"/>
  </r>
  <r>
    <x v="8"/>
    <n v="30"/>
    <n v="22"/>
  </r>
  <r>
    <x v="184"/>
    <n v="28"/>
    <n v="19"/>
  </r>
  <r>
    <x v="29"/>
    <n v="29"/>
    <n v="20"/>
  </r>
  <r>
    <x v="8"/>
    <n v="37"/>
    <n v="25"/>
  </r>
  <r>
    <x v="184"/>
    <n v="28"/>
    <n v="19"/>
  </r>
  <r>
    <x v="29"/>
    <n v="29"/>
    <n v="20"/>
  </r>
  <r>
    <x v="8"/>
    <n v="37"/>
    <n v="25"/>
  </r>
  <r>
    <x v="50"/>
    <n v="31"/>
    <n v="22"/>
  </r>
  <r>
    <x v="29"/>
    <n v="29"/>
    <n v="20"/>
  </r>
  <r>
    <x v="107"/>
    <n v="27"/>
    <n v="18"/>
  </r>
  <r>
    <x v="29"/>
    <n v="29"/>
    <n v="20"/>
  </r>
  <r>
    <x v="50"/>
    <n v="31"/>
    <n v="22"/>
  </r>
  <r>
    <x v="8"/>
    <n v="29"/>
    <n v="25"/>
  </r>
  <r>
    <x v="8"/>
    <n v="29"/>
    <n v="25"/>
  </r>
  <r>
    <x v="184"/>
    <n v="27"/>
    <n v="18"/>
  </r>
  <r>
    <x v="184"/>
    <n v="27"/>
    <n v="18"/>
  </r>
  <r>
    <x v="8"/>
    <n v="29"/>
    <n v="25"/>
  </r>
  <r>
    <x v="29"/>
    <n v="29"/>
    <n v="20"/>
  </r>
  <r>
    <x v="50"/>
    <n v="31"/>
    <n v="23"/>
  </r>
  <r>
    <x v="8"/>
    <n v="36"/>
    <n v="25"/>
  </r>
  <r>
    <x v="8"/>
    <n v="36"/>
    <n v="25"/>
  </r>
  <r>
    <x v="8"/>
    <n v="36"/>
    <n v="25"/>
  </r>
  <r>
    <x v="140"/>
    <n v="24"/>
    <n v="16"/>
  </r>
  <r>
    <x v="140"/>
    <n v="25"/>
    <n v="16"/>
  </r>
  <r>
    <x v="140"/>
    <n v="27"/>
    <n v="18"/>
  </r>
  <r>
    <x v="140"/>
    <n v="27"/>
    <n v="18"/>
  </r>
  <r>
    <x v="98"/>
    <n v="19"/>
    <n v="13"/>
  </r>
  <r>
    <x v="106"/>
    <n v="19"/>
    <n v="13"/>
  </r>
  <r>
    <x v="98"/>
    <n v="19"/>
    <n v="13"/>
  </r>
  <r>
    <x v="106"/>
    <n v="21"/>
    <n v="14"/>
  </r>
  <r>
    <x v="106"/>
    <n v="19"/>
    <n v="13"/>
  </r>
  <r>
    <x v="106"/>
    <n v="21"/>
    <n v="14"/>
  </r>
  <r>
    <x v="98"/>
    <n v="21"/>
    <n v="14"/>
  </r>
  <r>
    <x v="98"/>
    <n v="21"/>
    <n v="14"/>
  </r>
  <r>
    <x v="98"/>
    <n v="19"/>
    <n v="13"/>
  </r>
  <r>
    <x v="98"/>
    <n v="19"/>
    <n v="13"/>
  </r>
  <r>
    <x v="98"/>
    <n v="19"/>
    <n v="13"/>
  </r>
  <r>
    <x v="98"/>
    <n v="19"/>
    <n v="13"/>
  </r>
  <r>
    <x v="98"/>
    <n v="21"/>
    <n v="14"/>
  </r>
  <r>
    <x v="98"/>
    <n v="21"/>
    <n v="14"/>
  </r>
  <r>
    <x v="98"/>
    <n v="21"/>
    <n v="14"/>
  </r>
  <r>
    <x v="98"/>
    <n v="19"/>
    <n v="13"/>
  </r>
  <r>
    <x v="98"/>
    <n v="21"/>
    <n v="14"/>
  </r>
  <r>
    <x v="98"/>
    <n v="21"/>
    <n v="14"/>
  </r>
  <r>
    <x v="98"/>
    <n v="21"/>
    <n v="14"/>
  </r>
  <r>
    <x v="98"/>
    <n v="19"/>
    <n v="13"/>
  </r>
  <r>
    <x v="98"/>
    <n v="19"/>
    <n v="13"/>
  </r>
  <r>
    <x v="98"/>
    <n v="19"/>
    <n v="13"/>
  </r>
  <r>
    <x v="98"/>
    <n v="19"/>
    <n v="13"/>
  </r>
  <r>
    <x v="98"/>
    <n v="21"/>
    <n v="14"/>
  </r>
  <r>
    <x v="98"/>
    <n v="19"/>
    <n v="13"/>
  </r>
  <r>
    <x v="98"/>
    <n v="21"/>
    <n v="14"/>
  </r>
  <r>
    <x v="98"/>
    <n v="19"/>
    <n v="13"/>
  </r>
  <r>
    <x v="98"/>
    <n v="21"/>
    <n v="14"/>
  </r>
  <r>
    <x v="98"/>
    <n v="21"/>
    <n v="14"/>
  </r>
  <r>
    <x v="98"/>
    <n v="21"/>
    <n v="14"/>
  </r>
  <r>
    <x v="98"/>
    <n v="19"/>
    <n v="13"/>
  </r>
  <r>
    <x v="98"/>
    <n v="21"/>
    <n v="14"/>
  </r>
  <r>
    <x v="160"/>
    <n v="18"/>
    <n v="13"/>
  </r>
  <r>
    <x v="160"/>
    <n v="18"/>
    <n v="13"/>
  </r>
  <r>
    <x v="160"/>
    <n v="18"/>
    <n v="13"/>
  </r>
  <r>
    <x v="111"/>
    <n v="23"/>
    <n v="16"/>
  </r>
  <r>
    <x v="291"/>
    <n v="15"/>
    <n v="14"/>
  </r>
  <r>
    <x v="291"/>
    <n v="16"/>
    <n v="15"/>
  </r>
  <r>
    <x v="291"/>
    <n v="15"/>
    <n v="14"/>
  </r>
  <r>
    <x v="291"/>
    <n v="18"/>
    <n v="16"/>
  </r>
  <r>
    <x v="291"/>
    <n v="18"/>
    <n v="16"/>
  </r>
  <r>
    <x v="291"/>
    <n v="18"/>
    <n v="16"/>
  </r>
  <r>
    <x v="291"/>
    <n v="18"/>
    <n v="16"/>
  </r>
  <r>
    <x v="291"/>
    <n v="18"/>
    <n v="16"/>
  </r>
  <r>
    <x v="291"/>
    <n v="18"/>
    <n v="16"/>
  </r>
  <r>
    <x v="291"/>
    <n v="18"/>
    <n v="16"/>
  </r>
  <r>
    <x v="291"/>
    <n v="18"/>
    <n v="16"/>
  </r>
  <r>
    <x v="83"/>
    <n v="20"/>
    <n v="15"/>
  </r>
  <r>
    <x v="71"/>
    <n v="20"/>
    <n v="15"/>
  </r>
  <r>
    <x v="71"/>
    <n v="20"/>
    <n v="15"/>
  </r>
  <r>
    <x v="83"/>
    <n v="20"/>
    <n v="15"/>
  </r>
  <r>
    <x v="83"/>
    <n v="16"/>
    <n v="12"/>
  </r>
  <r>
    <x v="71"/>
    <n v="20"/>
    <n v="15"/>
  </r>
  <r>
    <x v="71"/>
    <n v="20"/>
    <n v="15"/>
  </r>
  <r>
    <x v="71"/>
    <n v="15"/>
    <n v="13"/>
  </r>
  <r>
    <x v="71"/>
    <n v="20"/>
    <n v="15"/>
  </r>
  <r>
    <x v="71"/>
    <n v="20"/>
    <n v="15"/>
  </r>
  <r>
    <x v="71"/>
    <n v="20"/>
    <n v="15"/>
  </r>
  <r>
    <x v="123"/>
    <n v="19"/>
    <n v="15"/>
  </r>
  <r>
    <x v="123"/>
    <n v="20"/>
    <n v="16"/>
  </r>
  <r>
    <x v="273"/>
    <n v="19"/>
    <n v="13"/>
  </r>
  <r>
    <x v="273"/>
    <n v="19"/>
    <n v="13"/>
  </r>
  <r>
    <x v="348"/>
    <n v="21"/>
    <n v="13"/>
  </r>
  <r>
    <x v="348"/>
    <n v="21"/>
    <n v="13"/>
  </r>
  <r>
    <x v="348"/>
    <n v="21"/>
    <n v="13"/>
  </r>
  <r>
    <x v="348"/>
    <n v="21"/>
    <n v="13"/>
  </r>
  <r>
    <x v="348"/>
    <n v="21"/>
    <n v="13"/>
  </r>
  <r>
    <x v="348"/>
    <n v="21"/>
    <n v="13"/>
  </r>
  <r>
    <x v="153"/>
    <n v="19"/>
    <n v="16"/>
  </r>
  <r>
    <x v="153"/>
    <n v="20"/>
    <n v="18"/>
  </r>
  <r>
    <x v="42"/>
    <n v="31"/>
    <n v="24"/>
  </r>
  <r>
    <x v="162"/>
    <n v="36"/>
    <n v="28"/>
  </r>
  <r>
    <x v="162"/>
    <n v="36"/>
    <n v="28"/>
  </r>
  <r>
    <x v="162"/>
    <n v="36"/>
    <n v="28"/>
  </r>
  <r>
    <x v="42"/>
    <n v="33"/>
    <n v="24"/>
  </r>
  <r>
    <x v="42"/>
    <n v="33"/>
    <n v="24"/>
  </r>
  <r>
    <x v="121"/>
    <n v="35"/>
    <n v="26"/>
  </r>
  <r>
    <x v="121"/>
    <n v="35"/>
    <n v="26"/>
  </r>
  <r>
    <x v="162"/>
    <n v="36"/>
    <n v="28"/>
  </r>
  <r>
    <x v="121"/>
    <n v="35"/>
    <n v="26"/>
  </r>
  <r>
    <x v="42"/>
    <n v="33"/>
    <n v="24"/>
  </r>
  <r>
    <x v="42"/>
    <n v="31"/>
    <n v="24"/>
  </r>
  <r>
    <x v="162"/>
    <n v="36"/>
    <n v="28"/>
  </r>
  <r>
    <x v="162"/>
    <n v="36"/>
    <n v="27"/>
  </r>
  <r>
    <x v="42"/>
    <n v="31"/>
    <n v="24"/>
  </r>
  <r>
    <x v="162"/>
    <n v="36"/>
    <n v="27"/>
  </r>
  <r>
    <x v="162"/>
    <n v="36"/>
    <n v="27"/>
  </r>
  <r>
    <x v="121"/>
    <n v="35"/>
    <n v="26"/>
  </r>
  <r>
    <x v="42"/>
    <n v="33"/>
    <n v="24"/>
  </r>
  <r>
    <x v="42"/>
    <n v="33"/>
    <n v="24"/>
  </r>
  <r>
    <x v="162"/>
    <n v="36"/>
    <n v="28"/>
  </r>
  <r>
    <x v="162"/>
    <n v="35"/>
    <n v="27"/>
  </r>
  <r>
    <x v="42"/>
    <n v="33"/>
    <n v="25"/>
  </r>
  <r>
    <x v="42"/>
    <n v="33"/>
    <n v="25"/>
  </r>
  <r>
    <x v="162"/>
    <n v="36"/>
    <n v="28"/>
  </r>
  <r>
    <x v="162"/>
    <n v="35"/>
    <n v="27"/>
  </r>
  <r>
    <x v="42"/>
    <n v="33"/>
    <n v="27"/>
  </r>
  <r>
    <x v="42"/>
    <n v="33"/>
    <n v="25"/>
  </r>
  <r>
    <x v="42"/>
    <n v="33"/>
    <n v="27"/>
  </r>
  <r>
    <x v="42"/>
    <n v="33"/>
    <n v="25"/>
  </r>
  <r>
    <x v="96"/>
    <n v="22"/>
    <n v="16"/>
  </r>
  <r>
    <x v="96"/>
    <n v="22"/>
    <n v="16"/>
  </r>
  <r>
    <x v="96"/>
    <n v="24"/>
    <n v="17"/>
  </r>
  <r>
    <x v="96"/>
    <n v="24"/>
    <n v="17"/>
  </r>
  <r>
    <x v="96"/>
    <n v="24"/>
    <n v="17"/>
  </r>
  <r>
    <x v="96"/>
    <n v="22"/>
    <n v="16"/>
  </r>
  <r>
    <x v="96"/>
    <n v="24"/>
    <n v="17"/>
  </r>
  <r>
    <x v="96"/>
    <n v="24"/>
    <n v="17"/>
  </r>
  <r>
    <x v="96"/>
    <n v="24"/>
    <n v="17"/>
  </r>
  <r>
    <x v="96"/>
    <n v="24"/>
    <n v="17"/>
  </r>
  <r>
    <x v="96"/>
    <n v="24"/>
    <n v="17"/>
  </r>
  <r>
    <x v="96"/>
    <n v="24"/>
    <n v="17"/>
  </r>
  <r>
    <x v="96"/>
    <n v="24"/>
    <n v="17"/>
  </r>
  <r>
    <x v="96"/>
    <n v="22"/>
    <n v="16"/>
  </r>
  <r>
    <x v="96"/>
    <n v="24"/>
    <n v="17"/>
  </r>
  <r>
    <x v="96"/>
    <n v="24"/>
    <n v="17"/>
  </r>
  <r>
    <x v="96"/>
    <n v="24"/>
    <n v="17"/>
  </r>
  <r>
    <x v="96"/>
    <n v="24"/>
    <n v="17"/>
  </r>
  <r>
    <x v="96"/>
    <n v="24"/>
    <n v="17"/>
  </r>
  <r>
    <x v="96"/>
    <n v="24"/>
    <n v="17"/>
  </r>
  <r>
    <x v="96"/>
    <n v="24"/>
    <n v="17"/>
  </r>
  <r>
    <x v="96"/>
    <n v="24"/>
    <n v="17"/>
  </r>
  <r>
    <x v="111"/>
    <n v="26"/>
    <n v="20"/>
  </r>
  <r>
    <x v="39"/>
    <n v="25"/>
    <n v="18"/>
  </r>
  <r>
    <x v="39"/>
    <n v="25"/>
    <n v="18"/>
  </r>
  <r>
    <x v="39"/>
    <n v="26"/>
    <n v="19"/>
  </r>
  <r>
    <x v="39"/>
    <n v="26"/>
    <n v="19"/>
  </r>
  <r>
    <x v="39"/>
    <n v="26"/>
    <n v="19"/>
  </r>
  <r>
    <x v="111"/>
    <n v="26"/>
    <n v="20"/>
  </r>
  <r>
    <x v="111"/>
    <n v="26"/>
    <n v="20"/>
  </r>
  <r>
    <x v="39"/>
    <n v="25"/>
    <n v="18"/>
  </r>
  <r>
    <x v="111"/>
    <n v="26"/>
    <n v="20"/>
  </r>
  <r>
    <x v="39"/>
    <n v="26"/>
    <n v="19"/>
  </r>
  <r>
    <x v="39"/>
    <n v="25"/>
    <n v="18"/>
  </r>
  <r>
    <x v="111"/>
    <n v="26"/>
    <n v="20"/>
  </r>
  <r>
    <x v="39"/>
    <n v="26"/>
    <n v="19"/>
  </r>
  <r>
    <x v="39"/>
    <n v="25"/>
    <n v="18"/>
  </r>
  <r>
    <x v="39"/>
    <n v="25"/>
    <n v="18"/>
  </r>
  <r>
    <x v="111"/>
    <n v="26"/>
    <n v="20"/>
  </r>
  <r>
    <x v="39"/>
    <n v="26"/>
    <n v="19"/>
  </r>
  <r>
    <x v="111"/>
    <n v="26"/>
    <n v="20"/>
  </r>
  <r>
    <x v="111"/>
    <n v="26"/>
    <n v="20"/>
  </r>
  <r>
    <x v="39"/>
    <n v="25"/>
    <n v="18"/>
  </r>
  <r>
    <x v="111"/>
    <n v="26"/>
    <n v="20"/>
  </r>
  <r>
    <x v="39"/>
    <n v="25"/>
    <n v="18"/>
  </r>
  <r>
    <x v="111"/>
    <n v="26"/>
    <n v="20"/>
  </r>
  <r>
    <x v="111"/>
    <n v="26"/>
    <n v="20"/>
  </r>
  <r>
    <x v="39"/>
    <n v="26"/>
    <n v="19"/>
  </r>
  <r>
    <x v="111"/>
    <n v="26"/>
    <n v="20"/>
  </r>
  <r>
    <x v="91"/>
    <n v="22"/>
    <n v="16"/>
  </r>
  <r>
    <x v="91"/>
    <n v="23"/>
    <n v="17"/>
  </r>
  <r>
    <x v="91"/>
    <n v="23"/>
    <n v="17"/>
  </r>
  <r>
    <x v="91"/>
    <n v="22"/>
    <n v="16"/>
  </r>
  <r>
    <x v="91"/>
    <n v="22"/>
    <n v="17"/>
  </r>
  <r>
    <x v="91"/>
    <n v="22"/>
    <n v="17"/>
  </r>
  <r>
    <x v="91"/>
    <n v="21"/>
    <n v="16"/>
  </r>
  <r>
    <x v="91"/>
    <n v="21"/>
    <n v="16"/>
  </r>
  <r>
    <x v="91"/>
    <n v="21"/>
    <n v="16"/>
  </r>
  <r>
    <x v="91"/>
    <n v="21"/>
    <n v="16"/>
  </r>
  <r>
    <x v="91"/>
    <n v="22"/>
    <n v="17"/>
  </r>
  <r>
    <x v="91"/>
    <n v="22"/>
    <n v="17"/>
  </r>
  <r>
    <x v="20"/>
    <n v="32"/>
    <n v="21"/>
  </r>
  <r>
    <x v="29"/>
    <n v="30"/>
    <n v="21"/>
  </r>
  <r>
    <x v="20"/>
    <n v="32"/>
    <n v="21"/>
  </r>
  <r>
    <x v="20"/>
    <n v="32"/>
    <n v="21"/>
  </r>
  <r>
    <x v="20"/>
    <n v="32"/>
    <n v="21"/>
  </r>
  <r>
    <x v="20"/>
    <n v="32"/>
    <n v="21"/>
  </r>
  <r>
    <x v="20"/>
    <n v="32"/>
    <n v="21"/>
  </r>
  <r>
    <x v="20"/>
    <n v="32"/>
    <n v="21"/>
  </r>
  <r>
    <x v="20"/>
    <n v="32"/>
    <n v="21"/>
  </r>
  <r>
    <x v="20"/>
    <n v="32"/>
    <n v="21"/>
  </r>
  <r>
    <x v="29"/>
    <n v="30"/>
    <n v="21"/>
  </r>
  <r>
    <x v="20"/>
    <n v="31"/>
    <n v="21"/>
  </r>
  <r>
    <x v="20"/>
    <n v="31"/>
    <n v="21"/>
  </r>
  <r>
    <x v="20"/>
    <n v="31"/>
    <n v="21"/>
  </r>
  <r>
    <x v="16"/>
    <n v="25"/>
    <n v="17"/>
  </r>
  <r>
    <x v="16"/>
    <n v="25"/>
    <n v="17"/>
  </r>
  <r>
    <x v="16"/>
    <n v="25"/>
    <n v="17"/>
  </r>
  <r>
    <x v="16"/>
    <n v="25"/>
    <n v="18"/>
  </r>
  <r>
    <x v="16"/>
    <n v="25"/>
    <n v="18"/>
  </r>
  <r>
    <x v="16"/>
    <n v="25"/>
    <n v="18"/>
  </r>
  <r>
    <x v="16"/>
    <n v="25"/>
    <n v="18"/>
  </r>
  <r>
    <x v="16"/>
    <n v="25"/>
    <n v="17"/>
  </r>
  <r>
    <x v="16"/>
    <n v="25"/>
    <n v="17"/>
  </r>
  <r>
    <x v="349"/>
    <n v="40"/>
    <n v="31"/>
  </r>
  <r>
    <x v="349"/>
    <n v="40"/>
    <n v="31"/>
  </r>
  <r>
    <x v="349"/>
    <n v="40"/>
    <n v="31"/>
  </r>
  <r>
    <x v="349"/>
    <n v="40"/>
    <n v="31"/>
  </r>
  <r>
    <x v="349"/>
    <n v="40"/>
    <n v="31"/>
  </r>
  <r>
    <x v="349"/>
    <n v="36"/>
    <n v="27"/>
  </r>
  <r>
    <x v="349"/>
    <n v="40"/>
    <n v="31"/>
  </r>
  <r>
    <x v="349"/>
    <n v="40"/>
    <n v="31"/>
  </r>
  <r>
    <x v="349"/>
    <n v="36"/>
    <n v="27"/>
  </r>
  <r>
    <x v="349"/>
    <n v="40"/>
    <n v="31"/>
  </r>
  <r>
    <x v="349"/>
    <n v="40"/>
    <n v="31"/>
  </r>
  <r>
    <x v="349"/>
    <n v="40"/>
    <n v="31"/>
  </r>
  <r>
    <x v="349"/>
    <n v="39"/>
    <n v="31"/>
  </r>
  <r>
    <x v="349"/>
    <n v="39"/>
    <n v="31"/>
  </r>
  <r>
    <x v="349"/>
    <n v="39"/>
    <n v="31"/>
  </r>
  <r>
    <x v="349"/>
    <n v="39"/>
    <n v="31"/>
  </r>
  <r>
    <x v="349"/>
    <n v="40"/>
    <n v="31"/>
  </r>
  <r>
    <x v="349"/>
    <n v="40"/>
    <n v="31"/>
  </r>
  <r>
    <x v="349"/>
    <n v="40"/>
    <n v="31"/>
  </r>
  <r>
    <x v="349"/>
    <n v="36"/>
    <n v="27"/>
  </r>
  <r>
    <x v="349"/>
    <n v="40"/>
    <n v="31"/>
  </r>
  <r>
    <x v="349"/>
    <n v="35"/>
    <n v="26"/>
  </r>
  <r>
    <x v="349"/>
    <n v="40"/>
    <n v="31"/>
  </r>
  <r>
    <x v="349"/>
    <n v="35"/>
    <n v="26"/>
  </r>
  <r>
    <x v="349"/>
    <n v="40"/>
    <n v="31"/>
  </r>
  <r>
    <x v="349"/>
    <n v="40"/>
    <n v="31"/>
  </r>
  <r>
    <x v="349"/>
    <n v="36"/>
    <n v="27"/>
  </r>
  <r>
    <x v="349"/>
    <n v="39"/>
    <n v="31"/>
  </r>
  <r>
    <x v="349"/>
    <n v="35"/>
    <n v="26"/>
  </r>
  <r>
    <x v="349"/>
    <n v="36"/>
    <n v="27"/>
  </r>
  <r>
    <x v="349"/>
    <n v="39"/>
    <n v="31"/>
  </r>
  <r>
    <x v="349"/>
    <n v="39"/>
    <n v="31"/>
  </r>
  <r>
    <x v="350"/>
    <n v="14"/>
    <n v="8"/>
  </r>
  <r>
    <x v="350"/>
    <n v="14"/>
    <n v="8"/>
  </r>
  <r>
    <x v="350"/>
    <n v="14"/>
    <n v="8"/>
  </r>
  <r>
    <x v="250"/>
    <n v="33"/>
    <n v="26"/>
  </r>
  <r>
    <x v="162"/>
    <n v="32"/>
    <n v="26"/>
  </r>
  <r>
    <x v="7"/>
    <n v="28"/>
    <n v="21"/>
  </r>
  <r>
    <x v="7"/>
    <n v="28"/>
    <n v="21"/>
  </r>
  <r>
    <x v="7"/>
    <n v="26"/>
    <n v="20"/>
  </r>
  <r>
    <x v="7"/>
    <n v="26"/>
    <n v="20"/>
  </r>
  <r>
    <x v="162"/>
    <n v="32"/>
    <n v="26"/>
  </r>
  <r>
    <x v="7"/>
    <n v="28"/>
    <n v="21"/>
  </r>
  <r>
    <x v="7"/>
    <n v="28"/>
    <n v="21"/>
  </r>
  <r>
    <x v="323"/>
    <n v="24"/>
    <n v="18"/>
  </r>
  <r>
    <x v="323"/>
    <n v="24"/>
    <n v="18"/>
  </r>
  <r>
    <x v="323"/>
    <n v="24"/>
    <n v="18"/>
  </r>
  <r>
    <x v="323"/>
    <n v="24"/>
    <n v="18"/>
  </r>
  <r>
    <x v="323"/>
    <n v="24"/>
    <n v="18"/>
  </r>
  <r>
    <x v="323"/>
    <n v="24"/>
    <n v="18"/>
  </r>
  <r>
    <x v="351"/>
    <n v="21"/>
    <n v="12"/>
  </r>
  <r>
    <x v="351"/>
    <n v="21"/>
    <n v="12"/>
  </r>
  <r>
    <x v="351"/>
    <n v="21"/>
    <n v="12"/>
  </r>
  <r>
    <x v="351"/>
    <n v="21"/>
    <n v="12"/>
  </r>
  <r>
    <x v="351"/>
    <n v="21"/>
    <n v="12"/>
  </r>
  <r>
    <x v="351"/>
    <n v="21"/>
    <n v="12"/>
  </r>
  <r>
    <x v="351"/>
    <n v="21"/>
    <n v="12"/>
  </r>
  <r>
    <x v="351"/>
    <n v="21"/>
    <n v="12"/>
  </r>
  <r>
    <x v="351"/>
    <n v="21"/>
    <n v="12"/>
  </r>
  <r>
    <x v="351"/>
    <n v="19"/>
    <n v="12"/>
  </r>
  <r>
    <x v="351"/>
    <n v="19"/>
    <n v="12"/>
  </r>
  <r>
    <x v="351"/>
    <n v="19"/>
    <n v="12"/>
  </r>
  <r>
    <x v="351"/>
    <n v="19"/>
    <n v="12"/>
  </r>
  <r>
    <x v="351"/>
    <n v="19"/>
    <n v="12"/>
  </r>
  <r>
    <x v="352"/>
    <n v="18"/>
    <n v="13"/>
  </r>
  <r>
    <x v="352"/>
    <n v="18"/>
    <n v="13"/>
  </r>
  <r>
    <x v="191"/>
    <n v="23"/>
    <n v="20"/>
  </r>
  <r>
    <x v="191"/>
    <n v="23"/>
    <n v="20"/>
  </r>
  <r>
    <x v="191"/>
    <n v="23"/>
    <n v="20"/>
  </r>
  <r>
    <x v="191"/>
    <n v="23"/>
    <n v="20"/>
  </r>
  <r>
    <x v="191"/>
    <n v="24"/>
    <n v="20"/>
  </r>
  <r>
    <x v="191"/>
    <n v="23"/>
    <n v="20"/>
  </r>
  <r>
    <x v="191"/>
    <n v="23"/>
    <n v="20"/>
  </r>
  <r>
    <x v="191"/>
    <n v="23"/>
    <n v="20"/>
  </r>
  <r>
    <x v="191"/>
    <n v="23"/>
    <n v="20"/>
  </r>
  <r>
    <x v="191"/>
    <n v="23"/>
    <n v="20"/>
  </r>
  <r>
    <x v="191"/>
    <n v="24"/>
    <n v="20"/>
  </r>
  <r>
    <x v="191"/>
    <n v="23"/>
    <n v="20"/>
  </r>
  <r>
    <x v="71"/>
    <n v="20"/>
    <n v="17"/>
  </r>
  <r>
    <x v="71"/>
    <n v="20"/>
    <n v="17"/>
  </r>
  <r>
    <x v="71"/>
    <n v="20"/>
    <n v="17"/>
  </r>
  <r>
    <x v="71"/>
    <n v="21"/>
    <n v="17"/>
  </r>
  <r>
    <x v="20"/>
    <n v="22"/>
    <n v="16"/>
  </r>
  <r>
    <x v="97"/>
    <n v="22"/>
    <n v="18"/>
  </r>
  <r>
    <x v="20"/>
    <n v="22"/>
    <n v="16"/>
  </r>
  <r>
    <x v="97"/>
    <n v="24"/>
    <n v="17"/>
  </r>
  <r>
    <x v="97"/>
    <n v="23"/>
    <n v="17"/>
  </r>
  <r>
    <x v="97"/>
    <n v="25"/>
    <n v="18"/>
  </r>
  <r>
    <x v="20"/>
    <n v="24"/>
    <n v="17"/>
  </r>
  <r>
    <x v="97"/>
    <n v="24"/>
    <n v="18"/>
  </r>
  <r>
    <x v="97"/>
    <n v="24"/>
    <n v="17"/>
  </r>
  <r>
    <x v="97"/>
    <n v="24"/>
    <n v="17"/>
  </r>
  <r>
    <x v="7"/>
    <n v="22"/>
    <n v="16"/>
  </r>
  <r>
    <x v="7"/>
    <n v="22"/>
    <n v="16"/>
  </r>
  <r>
    <x v="97"/>
    <n v="24"/>
    <n v="18"/>
  </r>
  <r>
    <x v="7"/>
    <n v="23"/>
    <n v="16"/>
  </r>
  <r>
    <x v="97"/>
    <n v="24"/>
    <n v="18"/>
  </r>
  <r>
    <x v="83"/>
    <n v="22"/>
    <n v="16"/>
  </r>
  <r>
    <x v="83"/>
    <n v="21"/>
    <n v="16"/>
  </r>
  <r>
    <x v="83"/>
    <n v="22"/>
    <n v="16"/>
  </r>
  <r>
    <x v="83"/>
    <n v="22"/>
    <n v="16"/>
  </r>
  <r>
    <x v="83"/>
    <n v="22"/>
    <n v="16"/>
  </r>
  <r>
    <x v="83"/>
    <n v="22"/>
    <n v="16"/>
  </r>
  <r>
    <x v="83"/>
    <n v="22"/>
    <n v="16"/>
  </r>
  <r>
    <x v="83"/>
    <n v="22"/>
    <n v="16"/>
  </r>
  <r>
    <x v="83"/>
    <n v="22"/>
    <n v="16"/>
  </r>
  <r>
    <x v="83"/>
    <n v="21"/>
    <n v="16"/>
  </r>
  <r>
    <x v="83"/>
    <n v="21"/>
    <n v="16"/>
  </r>
  <r>
    <x v="83"/>
    <n v="21"/>
    <n v="16"/>
  </r>
  <r>
    <x v="83"/>
    <n v="21"/>
    <n v="16"/>
  </r>
  <r>
    <x v="83"/>
    <n v="21"/>
    <n v="16"/>
  </r>
  <r>
    <x v="83"/>
    <n v="21"/>
    <n v="16"/>
  </r>
  <r>
    <x v="83"/>
    <n v="22"/>
    <n v="16"/>
  </r>
  <r>
    <x v="83"/>
    <n v="22"/>
    <n v="16"/>
  </r>
  <r>
    <x v="83"/>
    <n v="22"/>
    <n v="16"/>
  </r>
  <r>
    <x v="83"/>
    <n v="22"/>
    <n v="16"/>
  </r>
  <r>
    <x v="83"/>
    <n v="22"/>
    <n v="16"/>
  </r>
  <r>
    <x v="83"/>
    <n v="22"/>
    <n v="16"/>
  </r>
  <r>
    <x v="353"/>
    <n v="21"/>
    <n v="13"/>
  </r>
  <r>
    <x v="353"/>
    <n v="21"/>
    <n v="13"/>
  </r>
  <r>
    <x v="353"/>
    <n v="21"/>
    <n v="13"/>
  </r>
  <r>
    <x v="180"/>
    <n v="23"/>
    <n v="17"/>
  </r>
  <r>
    <x v="39"/>
    <n v="25"/>
    <n v="19"/>
  </r>
  <r>
    <x v="180"/>
    <n v="23"/>
    <n v="17"/>
  </r>
  <r>
    <x v="180"/>
    <n v="23"/>
    <n v="17"/>
  </r>
  <r>
    <x v="39"/>
    <n v="28"/>
    <n v="21"/>
  </r>
  <r>
    <x v="39"/>
    <n v="25"/>
    <n v="19"/>
  </r>
  <r>
    <x v="39"/>
    <n v="28"/>
    <n v="21"/>
  </r>
  <r>
    <x v="39"/>
    <n v="28"/>
    <n v="21"/>
  </r>
  <r>
    <x v="180"/>
    <n v="23"/>
    <n v="17"/>
  </r>
  <r>
    <x v="180"/>
    <n v="23"/>
    <n v="17"/>
  </r>
  <r>
    <x v="39"/>
    <n v="27"/>
    <n v="20"/>
  </r>
  <r>
    <x v="180"/>
    <n v="23"/>
    <n v="17"/>
  </r>
  <r>
    <x v="39"/>
    <n v="27"/>
    <n v="20"/>
  </r>
  <r>
    <x v="180"/>
    <n v="23"/>
    <n v="17"/>
  </r>
  <r>
    <x v="39"/>
    <n v="24"/>
    <n v="18"/>
  </r>
  <r>
    <x v="39"/>
    <n v="24"/>
    <n v="18"/>
  </r>
  <r>
    <x v="39"/>
    <n v="27"/>
    <n v="20"/>
  </r>
  <r>
    <x v="180"/>
    <n v="23"/>
    <n v="17"/>
  </r>
  <r>
    <x v="39"/>
    <n v="27"/>
    <n v="20"/>
  </r>
  <r>
    <x v="39"/>
    <n v="24"/>
    <n v="18"/>
  </r>
  <r>
    <x v="180"/>
    <n v="23"/>
    <n v="17"/>
  </r>
  <r>
    <x v="39"/>
    <n v="27"/>
    <n v="20"/>
  </r>
  <r>
    <x v="39"/>
    <n v="24"/>
    <n v="18"/>
  </r>
  <r>
    <x v="39"/>
    <n v="27"/>
    <n v="20"/>
  </r>
  <r>
    <x v="180"/>
    <n v="23"/>
    <n v="17"/>
  </r>
  <r>
    <x v="239"/>
    <n v="26"/>
    <n v="22"/>
  </r>
  <r>
    <x v="239"/>
    <n v="26"/>
    <n v="22"/>
  </r>
  <r>
    <x v="239"/>
    <n v="26"/>
    <n v="22"/>
  </r>
  <r>
    <x v="239"/>
    <n v="26"/>
    <n v="22"/>
  </r>
  <r>
    <x v="239"/>
    <n v="26"/>
    <n v="22"/>
  </r>
  <r>
    <x v="239"/>
    <n v="26"/>
    <n v="22"/>
  </r>
  <r>
    <x v="239"/>
    <n v="26"/>
    <n v="22"/>
  </r>
  <r>
    <x v="8"/>
    <n v="34"/>
    <n v="23"/>
  </r>
  <r>
    <x v="8"/>
    <n v="32"/>
    <n v="22"/>
  </r>
  <r>
    <x v="1"/>
    <n v="27"/>
    <n v="18"/>
  </r>
  <r>
    <x v="22"/>
    <n v="32"/>
    <n v="22"/>
  </r>
  <r>
    <x v="22"/>
    <n v="32"/>
    <n v="23"/>
  </r>
  <r>
    <x v="22"/>
    <n v="31"/>
    <n v="22"/>
  </r>
  <r>
    <x v="1"/>
    <n v="26"/>
    <n v="19"/>
  </r>
  <r>
    <x v="8"/>
    <n v="28"/>
    <n v="21"/>
  </r>
  <r>
    <x v="20"/>
    <n v="34"/>
    <n v="27"/>
  </r>
  <r>
    <x v="8"/>
    <n v="28"/>
    <n v="21"/>
  </r>
  <r>
    <x v="8"/>
    <n v="28"/>
    <n v="21"/>
  </r>
  <r>
    <x v="1"/>
    <n v="27"/>
    <n v="19"/>
  </r>
  <r>
    <x v="8"/>
    <n v="28"/>
    <n v="21"/>
  </r>
  <r>
    <x v="20"/>
    <n v="34"/>
    <n v="27"/>
  </r>
  <r>
    <x v="20"/>
    <n v="34"/>
    <n v="27"/>
  </r>
  <r>
    <x v="1"/>
    <n v="26"/>
    <n v="19"/>
  </r>
  <r>
    <x v="8"/>
    <n v="28"/>
    <n v="21"/>
  </r>
  <r>
    <x v="8"/>
    <n v="28"/>
    <n v="21"/>
  </r>
  <r>
    <x v="8"/>
    <n v="28"/>
    <n v="20"/>
  </r>
  <r>
    <x v="1"/>
    <n v="27"/>
    <n v="19"/>
  </r>
  <r>
    <x v="227"/>
    <n v="25"/>
    <n v="18"/>
  </r>
  <r>
    <x v="8"/>
    <n v="28"/>
    <n v="20"/>
  </r>
  <r>
    <x v="1"/>
    <n v="27"/>
    <n v="19"/>
  </r>
  <r>
    <x v="197"/>
    <n v="26"/>
    <n v="19"/>
  </r>
  <r>
    <x v="8"/>
    <n v="28"/>
    <n v="20"/>
  </r>
  <r>
    <x v="208"/>
    <n v="19"/>
    <n v="14"/>
  </r>
  <r>
    <x v="208"/>
    <n v="19"/>
    <n v="14"/>
  </r>
  <r>
    <x v="208"/>
    <n v="19"/>
    <n v="14"/>
  </r>
  <r>
    <x v="30"/>
    <n v="31"/>
    <n v="24"/>
  </r>
  <r>
    <x v="1"/>
    <n v="27"/>
    <n v="19"/>
  </r>
  <r>
    <x v="1"/>
    <n v="27"/>
    <n v="18"/>
  </r>
  <r>
    <x v="48"/>
    <n v="22"/>
    <n v="15"/>
  </r>
  <r>
    <x v="1"/>
    <n v="24"/>
    <n v="18"/>
  </r>
  <r>
    <x v="48"/>
    <n v="21"/>
    <n v="15"/>
  </r>
  <r>
    <x v="30"/>
    <n v="30"/>
    <n v="23"/>
  </r>
  <r>
    <x v="1"/>
    <n v="25"/>
    <n v="18"/>
  </r>
  <r>
    <x v="1"/>
    <n v="24"/>
    <n v="18"/>
  </r>
  <r>
    <x v="1"/>
    <n v="25"/>
    <n v="18"/>
  </r>
  <r>
    <x v="30"/>
    <n v="30"/>
    <n v="23"/>
  </r>
  <r>
    <x v="48"/>
    <n v="21"/>
    <n v="15"/>
  </r>
  <r>
    <x v="208"/>
    <n v="19"/>
    <n v="14"/>
  </r>
  <r>
    <x v="208"/>
    <n v="19"/>
    <n v="14"/>
  </r>
  <r>
    <x v="208"/>
    <n v="19"/>
    <n v="14"/>
  </r>
  <r>
    <x v="1"/>
    <n v="27"/>
    <n v="18"/>
  </r>
  <r>
    <x v="48"/>
    <n v="22"/>
    <n v="15"/>
  </r>
  <r>
    <x v="1"/>
    <n v="27"/>
    <n v="19"/>
  </r>
  <r>
    <x v="1"/>
    <n v="24"/>
    <n v="18"/>
  </r>
  <r>
    <x v="1"/>
    <n v="25"/>
    <n v="18"/>
  </r>
  <r>
    <x v="48"/>
    <n v="21"/>
    <n v="15"/>
  </r>
  <r>
    <x v="1"/>
    <n v="25"/>
    <n v="18"/>
  </r>
  <r>
    <x v="48"/>
    <n v="21"/>
    <n v="15"/>
  </r>
  <r>
    <x v="1"/>
    <n v="24"/>
    <n v="18"/>
  </r>
  <r>
    <x v="79"/>
    <n v="34"/>
    <n v="27"/>
  </r>
  <r>
    <x v="79"/>
    <n v="34"/>
    <n v="27"/>
  </r>
  <r>
    <x v="79"/>
    <n v="35"/>
    <n v="27"/>
  </r>
  <r>
    <x v="79"/>
    <n v="34"/>
    <n v="27"/>
  </r>
  <r>
    <x v="318"/>
    <n v="35"/>
    <n v="27"/>
  </r>
  <r>
    <x v="318"/>
    <n v="34"/>
    <n v="27"/>
  </r>
  <r>
    <x v="7"/>
    <n v="28"/>
    <n v="22"/>
  </r>
  <r>
    <x v="7"/>
    <n v="28"/>
    <n v="22"/>
  </r>
  <r>
    <x v="7"/>
    <n v="28"/>
    <n v="22"/>
  </r>
  <r>
    <x v="7"/>
    <n v="28"/>
    <n v="22"/>
  </r>
  <r>
    <x v="7"/>
    <n v="28"/>
    <n v="22"/>
  </r>
  <r>
    <x v="7"/>
    <n v="28"/>
    <n v="22"/>
  </r>
  <r>
    <x v="7"/>
    <n v="28"/>
    <n v="22"/>
  </r>
  <r>
    <x v="7"/>
    <n v="28"/>
    <n v="22"/>
  </r>
  <r>
    <x v="7"/>
    <n v="28"/>
    <n v="22"/>
  </r>
  <r>
    <x v="7"/>
    <n v="28"/>
    <n v="22"/>
  </r>
  <r>
    <x v="184"/>
    <n v="24"/>
    <n v="17"/>
  </r>
  <r>
    <x v="1"/>
    <n v="24"/>
    <n v="17"/>
  </r>
  <r>
    <x v="50"/>
    <n v="30"/>
    <n v="22"/>
  </r>
  <r>
    <x v="1"/>
    <n v="24"/>
    <n v="17"/>
  </r>
  <r>
    <x v="1"/>
    <n v="24"/>
    <n v="17"/>
  </r>
  <r>
    <x v="1"/>
    <n v="24"/>
    <n v="17"/>
  </r>
  <r>
    <x v="8"/>
    <n v="31"/>
    <n v="24"/>
  </r>
  <r>
    <x v="8"/>
    <n v="31"/>
    <n v="24"/>
  </r>
  <r>
    <x v="1"/>
    <n v="24"/>
    <n v="17"/>
  </r>
  <r>
    <x v="1"/>
    <n v="24"/>
    <n v="17"/>
  </r>
  <r>
    <x v="8"/>
    <n v="31"/>
    <n v="24"/>
  </r>
  <r>
    <x v="8"/>
    <n v="25"/>
    <n v="18"/>
  </r>
  <r>
    <x v="50"/>
    <n v="30"/>
    <n v="22"/>
  </r>
  <r>
    <x v="50"/>
    <n v="30"/>
    <n v="22"/>
  </r>
  <r>
    <x v="8"/>
    <n v="31"/>
    <n v="24"/>
  </r>
  <r>
    <x v="184"/>
    <n v="24"/>
    <n v="17"/>
  </r>
  <r>
    <x v="8"/>
    <n v="31"/>
    <n v="24"/>
  </r>
  <r>
    <x v="8"/>
    <n v="31"/>
    <n v="24"/>
  </r>
  <r>
    <x v="184"/>
    <n v="24"/>
    <n v="17"/>
  </r>
  <r>
    <x v="8"/>
    <n v="25"/>
    <n v="18"/>
  </r>
  <r>
    <x v="8"/>
    <n v="25"/>
    <n v="18"/>
  </r>
  <r>
    <x v="50"/>
    <n v="30"/>
    <n v="22"/>
  </r>
  <r>
    <x v="8"/>
    <n v="31"/>
    <n v="24"/>
  </r>
  <r>
    <x v="184"/>
    <n v="24"/>
    <n v="17"/>
  </r>
  <r>
    <x v="1"/>
    <n v="24"/>
    <n v="17"/>
  </r>
  <r>
    <x v="29"/>
    <n v="25"/>
    <n v="18"/>
  </r>
  <r>
    <x v="50"/>
    <n v="30"/>
    <n v="22"/>
  </r>
  <r>
    <x v="29"/>
    <n v="25"/>
    <n v="18"/>
  </r>
  <r>
    <x v="50"/>
    <n v="30"/>
    <n v="22"/>
  </r>
  <r>
    <x v="29"/>
    <n v="25"/>
    <n v="18"/>
  </r>
  <r>
    <x v="184"/>
    <n v="24"/>
    <n v="17"/>
  </r>
  <r>
    <x v="50"/>
    <n v="30"/>
    <n v="22"/>
  </r>
  <r>
    <x v="8"/>
    <n v="25"/>
    <n v="18"/>
  </r>
  <r>
    <x v="50"/>
    <n v="29"/>
    <n v="22"/>
  </r>
  <r>
    <x v="29"/>
    <n v="26"/>
    <n v="19"/>
  </r>
  <r>
    <x v="29"/>
    <n v="26"/>
    <n v="19"/>
  </r>
  <r>
    <x v="184"/>
    <n v="23"/>
    <n v="17"/>
  </r>
  <r>
    <x v="1"/>
    <n v="23"/>
    <n v="17"/>
  </r>
  <r>
    <x v="50"/>
    <n v="28"/>
    <n v="20"/>
  </r>
  <r>
    <x v="1"/>
    <n v="23"/>
    <n v="17"/>
  </r>
  <r>
    <x v="8"/>
    <n v="31"/>
    <n v="23"/>
  </r>
  <r>
    <x v="8"/>
    <n v="31"/>
    <n v="23"/>
  </r>
  <r>
    <x v="50"/>
    <n v="28"/>
    <n v="20"/>
  </r>
  <r>
    <x v="184"/>
    <n v="23"/>
    <n v="17"/>
  </r>
  <r>
    <x v="29"/>
    <n v="26"/>
    <n v="19"/>
  </r>
  <r>
    <x v="50"/>
    <n v="28"/>
    <n v="20"/>
  </r>
  <r>
    <x v="50"/>
    <n v="28"/>
    <n v="20"/>
  </r>
  <r>
    <x v="50"/>
    <n v="29"/>
    <n v="22"/>
  </r>
  <r>
    <x v="8"/>
    <n v="31"/>
    <n v="23"/>
  </r>
  <r>
    <x v="8"/>
    <n v="30"/>
    <n v="23"/>
  </r>
  <r>
    <x v="50"/>
    <n v="29"/>
    <n v="20"/>
  </r>
  <r>
    <x v="50"/>
    <n v="29"/>
    <n v="20"/>
  </r>
  <r>
    <x v="50"/>
    <n v="29"/>
    <n v="20"/>
  </r>
  <r>
    <x v="8"/>
    <n v="30"/>
    <n v="23"/>
  </r>
  <r>
    <x v="8"/>
    <n v="26"/>
    <n v="18"/>
  </r>
  <r>
    <x v="1"/>
    <n v="24"/>
    <n v="17"/>
  </r>
  <r>
    <x v="1"/>
    <n v="24"/>
    <n v="17"/>
  </r>
  <r>
    <x v="8"/>
    <n v="25"/>
    <n v="18"/>
  </r>
  <r>
    <x v="8"/>
    <n v="31"/>
    <n v="24"/>
  </r>
  <r>
    <x v="1"/>
    <n v="24"/>
    <n v="17"/>
  </r>
  <r>
    <x v="8"/>
    <n v="25"/>
    <n v="18"/>
  </r>
  <r>
    <x v="8"/>
    <n v="31"/>
    <n v="24"/>
  </r>
  <r>
    <x v="8"/>
    <n v="31"/>
    <n v="23"/>
  </r>
  <r>
    <x v="29"/>
    <n v="26"/>
    <n v="19"/>
  </r>
  <r>
    <x v="29"/>
    <n v="26"/>
    <n v="19"/>
  </r>
  <r>
    <x v="8"/>
    <n v="31"/>
    <n v="23"/>
  </r>
  <r>
    <x v="29"/>
    <n v="26"/>
    <n v="19"/>
  </r>
  <r>
    <x v="29"/>
    <n v="26"/>
    <n v="19"/>
  </r>
  <r>
    <x v="8"/>
    <n v="31"/>
    <n v="23"/>
  </r>
  <r>
    <x v="8"/>
    <n v="31"/>
    <n v="23"/>
  </r>
  <r>
    <x v="29"/>
    <n v="26"/>
    <n v="19"/>
  </r>
  <r>
    <x v="8"/>
    <n v="31"/>
    <n v="23"/>
  </r>
  <r>
    <x v="8"/>
    <n v="25"/>
    <n v="16"/>
  </r>
  <r>
    <x v="8"/>
    <n v="25"/>
    <n v="16"/>
  </r>
  <r>
    <x v="29"/>
    <n v="25"/>
    <n v="22"/>
  </r>
  <r>
    <x v="330"/>
    <n v="25"/>
    <n v="20"/>
  </r>
  <r>
    <x v="29"/>
    <n v="26"/>
    <n v="22"/>
  </r>
  <r>
    <x v="330"/>
    <n v="25"/>
    <n v="20"/>
  </r>
  <r>
    <x v="330"/>
    <n v="25"/>
    <n v="20"/>
  </r>
  <r>
    <x v="29"/>
    <n v="26"/>
    <n v="22"/>
  </r>
  <r>
    <x v="330"/>
    <n v="25"/>
    <n v="20"/>
  </r>
  <r>
    <x v="29"/>
    <n v="25"/>
    <n v="22"/>
  </r>
  <r>
    <x v="29"/>
    <n v="25"/>
    <n v="22"/>
  </r>
  <r>
    <x v="29"/>
    <n v="26"/>
    <n v="22"/>
  </r>
  <r>
    <x v="29"/>
    <n v="26"/>
    <n v="22"/>
  </r>
  <r>
    <x v="330"/>
    <n v="25"/>
    <n v="20"/>
  </r>
  <r>
    <x v="330"/>
    <n v="25"/>
    <n v="20"/>
  </r>
  <r>
    <x v="29"/>
    <n v="26"/>
    <n v="22"/>
  </r>
  <r>
    <x v="330"/>
    <n v="25"/>
    <n v="20"/>
  </r>
  <r>
    <x v="233"/>
    <n v="23"/>
    <n v="17"/>
  </r>
  <r>
    <x v="232"/>
    <n v="33"/>
    <n v="27"/>
  </r>
  <r>
    <x v="232"/>
    <n v="33"/>
    <n v="27"/>
  </r>
  <r>
    <x v="232"/>
    <n v="33"/>
    <n v="27"/>
  </r>
  <r>
    <x v="232"/>
    <n v="33"/>
    <n v="27"/>
  </r>
  <r>
    <x v="232"/>
    <n v="33"/>
    <n v="27"/>
  </r>
  <r>
    <x v="232"/>
    <n v="33"/>
    <n v="27"/>
  </r>
  <r>
    <x v="232"/>
    <n v="33"/>
    <n v="27"/>
  </r>
  <r>
    <x v="232"/>
    <n v="33"/>
    <n v="27"/>
  </r>
  <r>
    <x v="232"/>
    <n v="33"/>
    <n v="27"/>
  </r>
  <r>
    <x v="232"/>
    <n v="33"/>
    <n v="27"/>
  </r>
  <r>
    <x v="212"/>
    <n v="25"/>
    <n v="17"/>
  </r>
  <r>
    <x v="212"/>
    <n v="25"/>
    <n v="17"/>
  </r>
  <r>
    <x v="25"/>
    <n v="24"/>
    <n v="15"/>
  </r>
  <r>
    <x v="25"/>
    <n v="24"/>
    <n v="15"/>
  </r>
  <r>
    <x v="25"/>
    <n v="24"/>
    <n v="15"/>
  </r>
  <r>
    <x v="25"/>
    <n v="24"/>
    <n v="15"/>
  </r>
  <r>
    <x v="25"/>
    <n v="24"/>
    <n v="16"/>
  </r>
  <r>
    <x v="25"/>
    <n v="24"/>
    <n v="16"/>
  </r>
  <r>
    <x v="96"/>
    <n v="21"/>
    <n v="16"/>
  </r>
  <r>
    <x v="96"/>
    <n v="20"/>
    <n v="15"/>
  </r>
  <r>
    <x v="96"/>
    <n v="20"/>
    <n v="15"/>
  </r>
  <r>
    <x v="96"/>
    <n v="21"/>
    <n v="16"/>
  </r>
  <r>
    <x v="96"/>
    <n v="21"/>
    <n v="16"/>
  </r>
  <r>
    <x v="96"/>
    <n v="20"/>
    <n v="15"/>
  </r>
  <r>
    <x v="96"/>
    <n v="20"/>
    <n v="15"/>
  </r>
  <r>
    <x v="96"/>
    <n v="20"/>
    <n v="15"/>
  </r>
  <r>
    <x v="96"/>
    <n v="20"/>
    <n v="15"/>
  </r>
  <r>
    <x v="96"/>
    <n v="21"/>
    <n v="16"/>
  </r>
  <r>
    <x v="96"/>
    <n v="20"/>
    <n v="15"/>
  </r>
  <r>
    <x v="96"/>
    <n v="20"/>
    <n v="15"/>
  </r>
  <r>
    <x v="96"/>
    <n v="20"/>
    <n v="15"/>
  </r>
  <r>
    <x v="96"/>
    <n v="21"/>
    <n v="16"/>
  </r>
  <r>
    <x v="96"/>
    <n v="20"/>
    <n v="15"/>
  </r>
  <r>
    <x v="96"/>
    <n v="20"/>
    <n v="15"/>
  </r>
  <r>
    <x v="96"/>
    <n v="21"/>
    <n v="16"/>
  </r>
  <r>
    <x v="96"/>
    <n v="20"/>
    <n v="15"/>
  </r>
  <r>
    <x v="96"/>
    <n v="21"/>
    <n v="16"/>
  </r>
  <r>
    <x v="96"/>
    <n v="21"/>
    <n v="16"/>
  </r>
  <r>
    <x v="96"/>
    <n v="21"/>
    <n v="16"/>
  </r>
  <r>
    <x v="96"/>
    <n v="20"/>
    <n v="15"/>
  </r>
  <r>
    <x v="96"/>
    <n v="21"/>
    <n v="16"/>
  </r>
  <r>
    <x v="96"/>
    <n v="20"/>
    <n v="15"/>
  </r>
  <r>
    <x v="96"/>
    <n v="20"/>
    <n v="15"/>
  </r>
  <r>
    <x v="96"/>
    <n v="20"/>
    <n v="15"/>
  </r>
  <r>
    <x v="96"/>
    <n v="21"/>
    <n v="16"/>
  </r>
  <r>
    <x v="96"/>
    <n v="21"/>
    <n v="16"/>
  </r>
  <r>
    <x v="96"/>
    <n v="21"/>
    <n v="16"/>
  </r>
  <r>
    <x v="114"/>
    <n v="22"/>
    <n v="16"/>
  </r>
  <r>
    <x v="114"/>
    <n v="21"/>
    <n v="16"/>
  </r>
  <r>
    <x v="114"/>
    <n v="22"/>
    <n v="16"/>
  </r>
  <r>
    <x v="114"/>
    <n v="21"/>
    <n v="16"/>
  </r>
  <r>
    <x v="114"/>
    <n v="22"/>
    <n v="16"/>
  </r>
  <r>
    <x v="114"/>
    <n v="21"/>
    <n v="16"/>
  </r>
  <r>
    <x v="114"/>
    <n v="21"/>
    <n v="16"/>
  </r>
  <r>
    <x v="114"/>
    <n v="21"/>
    <n v="16"/>
  </r>
  <r>
    <x v="114"/>
    <n v="21"/>
    <n v="16"/>
  </r>
  <r>
    <x v="114"/>
    <n v="22"/>
    <n v="16"/>
  </r>
  <r>
    <x v="114"/>
    <n v="21"/>
    <n v="16"/>
  </r>
  <r>
    <x v="114"/>
    <n v="21"/>
    <n v="16"/>
  </r>
  <r>
    <x v="114"/>
    <n v="22"/>
    <n v="16"/>
  </r>
  <r>
    <x v="114"/>
    <n v="21"/>
    <n v="16"/>
  </r>
  <r>
    <x v="114"/>
    <n v="22"/>
    <n v="16"/>
  </r>
  <r>
    <x v="114"/>
    <n v="22"/>
    <n v="16"/>
  </r>
  <r>
    <x v="114"/>
    <n v="22"/>
    <n v="16"/>
  </r>
  <r>
    <x v="114"/>
    <n v="22"/>
    <n v="16"/>
  </r>
  <r>
    <x v="114"/>
    <n v="22"/>
    <n v="15"/>
  </r>
  <r>
    <x v="114"/>
    <n v="22"/>
    <n v="15"/>
  </r>
  <r>
    <x v="114"/>
    <n v="22"/>
    <n v="15"/>
  </r>
  <r>
    <x v="114"/>
    <n v="22"/>
    <n v="16"/>
  </r>
  <r>
    <x v="114"/>
    <n v="22"/>
    <n v="16"/>
  </r>
  <r>
    <x v="114"/>
    <n v="22"/>
    <n v="16"/>
  </r>
  <r>
    <x v="114"/>
    <n v="22"/>
    <n v="16"/>
  </r>
  <r>
    <x v="114"/>
    <n v="22"/>
    <n v="16"/>
  </r>
  <r>
    <x v="114"/>
    <n v="22"/>
    <n v="16"/>
  </r>
  <r>
    <x v="114"/>
    <n v="22"/>
    <n v="15"/>
  </r>
  <r>
    <x v="114"/>
    <n v="22"/>
    <n v="15"/>
  </r>
  <r>
    <x v="114"/>
    <n v="22"/>
    <n v="16"/>
  </r>
  <r>
    <x v="114"/>
    <n v="22"/>
    <n v="15"/>
  </r>
  <r>
    <x v="114"/>
    <n v="24"/>
    <n v="17"/>
  </r>
  <r>
    <x v="114"/>
    <n v="23"/>
    <n v="16"/>
  </r>
  <r>
    <x v="114"/>
    <n v="24"/>
    <n v="17"/>
  </r>
  <r>
    <x v="114"/>
    <n v="23"/>
    <n v="16"/>
  </r>
  <r>
    <x v="114"/>
    <n v="24"/>
    <n v="17"/>
  </r>
  <r>
    <x v="114"/>
    <n v="24"/>
    <n v="17"/>
  </r>
  <r>
    <x v="114"/>
    <n v="23"/>
    <n v="16"/>
  </r>
  <r>
    <x v="114"/>
    <n v="23"/>
    <n v="16"/>
  </r>
  <r>
    <x v="49"/>
    <n v="20"/>
    <n v="13"/>
  </r>
  <r>
    <x v="49"/>
    <n v="21"/>
    <n v="14"/>
  </r>
  <r>
    <x v="49"/>
    <n v="21"/>
    <n v="14"/>
  </r>
  <r>
    <x v="49"/>
    <n v="23"/>
    <n v="14"/>
  </r>
  <r>
    <x v="3"/>
    <n v="24"/>
    <n v="15"/>
  </r>
  <r>
    <x v="3"/>
    <n v="24"/>
    <n v="15"/>
  </r>
  <r>
    <x v="3"/>
    <n v="24"/>
    <n v="15"/>
  </r>
  <r>
    <x v="3"/>
    <n v="24"/>
    <n v="15"/>
  </r>
  <r>
    <x v="3"/>
    <n v="24"/>
    <n v="15"/>
  </r>
  <r>
    <x v="3"/>
    <n v="24"/>
    <n v="15"/>
  </r>
  <r>
    <x v="3"/>
    <n v="24"/>
    <n v="15"/>
  </r>
  <r>
    <x v="115"/>
    <n v="26"/>
    <n v="18"/>
  </r>
  <r>
    <x v="115"/>
    <n v="27"/>
    <n v="19"/>
  </r>
  <r>
    <x v="115"/>
    <n v="27"/>
    <n v="19"/>
  </r>
  <r>
    <x v="115"/>
    <n v="26"/>
    <n v="18"/>
  </r>
  <r>
    <x v="115"/>
    <n v="27"/>
    <n v="19"/>
  </r>
  <r>
    <x v="115"/>
    <n v="26"/>
    <n v="18"/>
  </r>
  <r>
    <x v="236"/>
    <n v="20"/>
    <n v="15"/>
  </r>
  <r>
    <x v="236"/>
    <n v="20"/>
    <n v="16"/>
  </r>
  <r>
    <x v="236"/>
    <n v="20"/>
    <n v="16"/>
  </r>
  <r>
    <x v="236"/>
    <n v="20"/>
    <n v="15"/>
  </r>
  <r>
    <x v="236"/>
    <n v="22"/>
    <n v="16"/>
  </r>
  <r>
    <x v="236"/>
    <n v="20"/>
    <n v="15"/>
  </r>
  <r>
    <x v="236"/>
    <n v="22"/>
    <n v="16"/>
  </r>
  <r>
    <x v="236"/>
    <n v="20"/>
    <n v="15"/>
  </r>
  <r>
    <x v="236"/>
    <n v="22"/>
    <n v="16"/>
  </r>
  <r>
    <x v="236"/>
    <n v="20"/>
    <n v="15"/>
  </r>
  <r>
    <x v="236"/>
    <n v="20"/>
    <n v="15"/>
  </r>
  <r>
    <x v="236"/>
    <n v="20"/>
    <n v="16"/>
  </r>
  <r>
    <x v="236"/>
    <n v="22"/>
    <n v="16"/>
  </r>
  <r>
    <x v="236"/>
    <n v="20"/>
    <n v="16"/>
  </r>
  <r>
    <x v="236"/>
    <n v="20"/>
    <n v="15"/>
  </r>
  <r>
    <x v="236"/>
    <n v="20"/>
    <n v="15"/>
  </r>
  <r>
    <x v="236"/>
    <n v="20"/>
    <n v="15"/>
  </r>
  <r>
    <x v="236"/>
    <n v="20"/>
    <n v="15"/>
  </r>
  <r>
    <x v="236"/>
    <n v="22"/>
    <n v="16"/>
  </r>
  <r>
    <x v="236"/>
    <n v="20"/>
    <n v="15"/>
  </r>
  <r>
    <x v="236"/>
    <n v="22"/>
    <n v="16"/>
  </r>
  <r>
    <x v="285"/>
    <n v="26"/>
    <n v="17"/>
  </r>
  <r>
    <x v="285"/>
    <n v="28"/>
    <n v="18"/>
  </r>
  <r>
    <x v="285"/>
    <n v="28"/>
    <n v="18"/>
  </r>
  <r>
    <x v="354"/>
    <n v="24"/>
    <n v="16"/>
  </r>
  <r>
    <x v="285"/>
    <n v="26"/>
    <n v="17"/>
  </r>
  <r>
    <x v="285"/>
    <n v="26"/>
    <n v="17"/>
  </r>
  <r>
    <x v="285"/>
    <n v="28"/>
    <n v="18"/>
  </r>
  <r>
    <x v="354"/>
    <n v="24"/>
    <n v="16"/>
  </r>
  <r>
    <x v="285"/>
    <n v="28"/>
    <n v="18"/>
  </r>
  <r>
    <x v="285"/>
    <n v="28"/>
    <n v="18"/>
  </r>
  <r>
    <x v="285"/>
    <n v="28"/>
    <n v="18"/>
  </r>
  <r>
    <x v="285"/>
    <n v="28"/>
    <n v="18"/>
  </r>
  <r>
    <x v="285"/>
    <n v="26"/>
    <n v="17"/>
  </r>
  <r>
    <x v="354"/>
    <n v="23"/>
    <n v="16"/>
  </r>
  <r>
    <x v="285"/>
    <n v="26"/>
    <n v="17"/>
  </r>
  <r>
    <x v="354"/>
    <n v="23"/>
    <n v="16"/>
  </r>
  <r>
    <x v="285"/>
    <n v="28"/>
    <n v="18"/>
  </r>
  <r>
    <x v="285"/>
    <n v="26"/>
    <n v="17"/>
  </r>
  <r>
    <x v="285"/>
    <n v="28"/>
    <n v="18"/>
  </r>
  <r>
    <x v="285"/>
    <n v="26"/>
    <n v="17"/>
  </r>
  <r>
    <x v="285"/>
    <n v="28"/>
    <n v="18"/>
  </r>
  <r>
    <x v="285"/>
    <n v="26"/>
    <n v="17"/>
  </r>
  <r>
    <x v="285"/>
    <n v="26"/>
    <n v="17"/>
  </r>
  <r>
    <x v="354"/>
    <n v="23"/>
    <n v="16"/>
  </r>
  <r>
    <x v="354"/>
    <n v="23"/>
    <n v="16"/>
  </r>
  <r>
    <x v="285"/>
    <n v="28"/>
    <n v="18"/>
  </r>
  <r>
    <x v="285"/>
    <n v="28"/>
    <n v="18"/>
  </r>
  <r>
    <x v="355"/>
    <n v="29"/>
    <n v="22"/>
  </r>
  <r>
    <x v="228"/>
    <n v="26"/>
    <n v="18"/>
  </r>
  <r>
    <x v="228"/>
    <n v="23"/>
    <n v="16"/>
  </r>
  <r>
    <x v="24"/>
    <n v="30"/>
    <n v="23"/>
  </r>
  <r>
    <x v="24"/>
    <n v="33"/>
    <n v="25"/>
  </r>
  <r>
    <x v="24"/>
    <n v="33"/>
    <n v="25"/>
  </r>
  <r>
    <x v="5"/>
    <n v="33"/>
    <n v="29"/>
  </r>
  <r>
    <x v="5"/>
    <n v="33"/>
    <n v="29"/>
  </r>
  <r>
    <x v="24"/>
    <n v="33"/>
    <n v="25"/>
  </r>
  <r>
    <x v="24"/>
    <n v="33"/>
    <n v="25"/>
  </r>
  <r>
    <x v="24"/>
    <n v="30"/>
    <n v="23"/>
  </r>
  <r>
    <x v="24"/>
    <n v="34"/>
    <n v="26"/>
  </r>
  <r>
    <x v="5"/>
    <n v="34"/>
    <n v="30"/>
  </r>
  <r>
    <x v="5"/>
    <n v="34"/>
    <n v="30"/>
  </r>
  <r>
    <x v="24"/>
    <n v="31"/>
    <n v="23"/>
  </r>
  <r>
    <x v="24"/>
    <n v="31"/>
    <n v="23"/>
  </r>
  <r>
    <x v="24"/>
    <n v="34"/>
    <n v="26"/>
  </r>
  <r>
    <x v="123"/>
    <n v="39"/>
    <n v="30"/>
  </r>
  <r>
    <x v="123"/>
    <n v="40"/>
    <n v="32"/>
  </r>
  <r>
    <x v="123"/>
    <n v="37"/>
    <n v="30"/>
  </r>
  <r>
    <x v="123"/>
    <n v="36"/>
    <n v="30"/>
  </r>
  <r>
    <x v="123"/>
    <n v="36"/>
    <n v="30"/>
  </r>
  <r>
    <x v="123"/>
    <n v="36"/>
    <n v="30"/>
  </r>
  <r>
    <x v="123"/>
    <n v="37"/>
    <n v="30"/>
  </r>
  <r>
    <x v="123"/>
    <n v="36"/>
    <n v="30"/>
  </r>
  <r>
    <x v="123"/>
    <n v="36"/>
    <n v="30"/>
  </r>
  <r>
    <x v="123"/>
    <n v="36"/>
    <n v="30"/>
  </r>
  <r>
    <x v="123"/>
    <n v="37"/>
    <n v="30"/>
  </r>
  <r>
    <x v="123"/>
    <n v="36"/>
    <n v="30"/>
  </r>
  <r>
    <x v="123"/>
    <n v="36"/>
    <n v="30"/>
  </r>
  <r>
    <x v="123"/>
    <n v="37"/>
    <n v="30"/>
  </r>
  <r>
    <x v="123"/>
    <n v="36"/>
    <n v="30"/>
  </r>
  <r>
    <x v="123"/>
    <n v="36"/>
    <n v="30"/>
  </r>
  <r>
    <x v="123"/>
    <n v="35"/>
    <n v="30"/>
  </r>
  <r>
    <x v="123"/>
    <n v="35"/>
    <n v="30"/>
  </r>
  <r>
    <x v="123"/>
    <n v="36"/>
    <n v="30"/>
  </r>
  <r>
    <x v="123"/>
    <n v="35"/>
    <n v="30"/>
  </r>
  <r>
    <x v="123"/>
    <n v="35"/>
    <n v="30"/>
  </r>
  <r>
    <x v="123"/>
    <n v="35"/>
    <n v="30"/>
  </r>
  <r>
    <x v="123"/>
    <n v="36"/>
    <n v="30"/>
  </r>
  <r>
    <x v="30"/>
    <n v="15"/>
    <n v="11"/>
  </r>
  <r>
    <x v="38"/>
    <n v="23"/>
    <n v="20"/>
  </r>
  <r>
    <x v="38"/>
    <n v="23"/>
    <n v="20"/>
  </r>
  <r>
    <x v="38"/>
    <n v="23"/>
    <n v="20"/>
  </r>
  <r>
    <x v="38"/>
    <n v="23"/>
    <n v="20"/>
  </r>
  <r>
    <x v="38"/>
    <n v="23"/>
    <n v="20"/>
  </r>
  <r>
    <x v="38"/>
    <n v="23"/>
    <n v="20"/>
  </r>
  <r>
    <x v="38"/>
    <n v="23"/>
    <n v="20"/>
  </r>
  <r>
    <x v="38"/>
    <n v="23"/>
    <n v="20"/>
  </r>
  <r>
    <x v="38"/>
    <n v="23"/>
    <n v="20"/>
  </r>
  <r>
    <x v="38"/>
    <n v="23"/>
    <n v="20"/>
  </r>
  <r>
    <x v="38"/>
    <n v="23"/>
    <n v="20"/>
  </r>
  <r>
    <x v="38"/>
    <n v="23"/>
    <n v="20"/>
  </r>
  <r>
    <x v="197"/>
    <n v="22"/>
    <n v="15"/>
  </r>
  <r>
    <x v="197"/>
    <n v="23"/>
    <n v="16"/>
  </r>
  <r>
    <x v="197"/>
    <n v="22"/>
    <n v="15"/>
  </r>
  <r>
    <x v="106"/>
    <n v="21"/>
    <n v="15"/>
  </r>
  <r>
    <x v="106"/>
    <n v="20"/>
    <n v="14"/>
  </r>
  <r>
    <x v="197"/>
    <n v="23"/>
    <n v="16"/>
  </r>
  <r>
    <x v="197"/>
    <n v="23"/>
    <n v="16"/>
  </r>
  <r>
    <x v="197"/>
    <n v="23"/>
    <n v="16"/>
  </r>
  <r>
    <x v="197"/>
    <n v="22"/>
    <n v="15"/>
  </r>
  <r>
    <x v="106"/>
    <n v="22"/>
    <n v="15"/>
  </r>
  <r>
    <x v="197"/>
    <n v="22"/>
    <n v="15"/>
  </r>
  <r>
    <x v="106"/>
    <n v="20"/>
    <n v="14"/>
  </r>
  <r>
    <x v="197"/>
    <n v="22"/>
    <n v="15"/>
  </r>
  <r>
    <x v="106"/>
    <n v="22"/>
    <n v="15"/>
  </r>
  <r>
    <x v="106"/>
    <n v="20"/>
    <n v="14"/>
  </r>
  <r>
    <x v="197"/>
    <n v="22"/>
    <n v="15"/>
  </r>
  <r>
    <x v="197"/>
    <n v="23"/>
    <n v="16"/>
  </r>
  <r>
    <x v="197"/>
    <n v="23"/>
    <n v="16"/>
  </r>
  <r>
    <x v="197"/>
    <n v="22"/>
    <n v="16"/>
  </r>
  <r>
    <x v="197"/>
    <n v="23"/>
    <n v="16"/>
  </r>
  <r>
    <x v="197"/>
    <n v="22"/>
    <n v="16"/>
  </r>
  <r>
    <x v="197"/>
    <n v="23"/>
    <n v="16"/>
  </r>
  <r>
    <x v="106"/>
    <n v="21"/>
    <n v="15"/>
  </r>
  <r>
    <x v="106"/>
    <n v="21"/>
    <n v="14"/>
  </r>
  <r>
    <x v="106"/>
    <n v="22"/>
    <n v="15"/>
  </r>
  <r>
    <x v="197"/>
    <n v="22"/>
    <n v="16"/>
  </r>
  <r>
    <x v="106"/>
    <n v="21"/>
    <n v="15"/>
  </r>
  <r>
    <x v="197"/>
    <n v="23"/>
    <n v="16"/>
  </r>
  <r>
    <x v="197"/>
    <n v="23"/>
    <n v="16"/>
  </r>
  <r>
    <x v="197"/>
    <n v="22"/>
    <n v="16"/>
  </r>
  <r>
    <x v="106"/>
    <n v="20"/>
    <n v="15"/>
  </r>
  <r>
    <x v="197"/>
    <n v="23"/>
    <n v="16"/>
  </r>
  <r>
    <x v="197"/>
    <n v="22"/>
    <n v="16"/>
  </r>
  <r>
    <x v="106"/>
    <n v="22"/>
    <n v="15"/>
  </r>
  <r>
    <x v="197"/>
    <n v="22"/>
    <n v="16"/>
  </r>
  <r>
    <x v="197"/>
    <n v="23"/>
    <n v="16"/>
  </r>
  <r>
    <x v="109"/>
    <n v="24"/>
    <n v="17"/>
  </r>
  <r>
    <x v="109"/>
    <n v="24"/>
    <n v="17"/>
  </r>
  <r>
    <x v="70"/>
    <n v="25"/>
    <n v="17"/>
  </r>
  <r>
    <x v="95"/>
    <n v="26"/>
    <n v="19"/>
  </r>
  <r>
    <x v="12"/>
    <n v="25"/>
    <n v="18"/>
  </r>
  <r>
    <x v="95"/>
    <n v="26"/>
    <n v="19"/>
  </r>
  <r>
    <x v="95"/>
    <n v="26"/>
    <n v="19"/>
  </r>
  <r>
    <x v="12"/>
    <n v="25"/>
    <n v="18"/>
  </r>
  <r>
    <x v="95"/>
    <n v="26"/>
    <n v="19"/>
  </r>
  <r>
    <x v="161"/>
    <n v="22"/>
    <n v="15"/>
  </r>
  <r>
    <x v="161"/>
    <n v="22"/>
    <n v="15"/>
  </r>
  <r>
    <x v="161"/>
    <n v="23"/>
    <n v="15"/>
  </r>
  <r>
    <x v="161"/>
    <n v="23"/>
    <n v="15"/>
  </r>
  <r>
    <x v="8"/>
    <n v="34"/>
    <n v="22"/>
  </r>
  <r>
    <x v="1"/>
    <n v="26"/>
    <n v="19"/>
  </r>
  <r>
    <x v="0"/>
    <n v="24"/>
    <n v="17"/>
  </r>
  <r>
    <x v="8"/>
    <n v="34"/>
    <n v="22"/>
  </r>
  <r>
    <x v="1"/>
    <n v="24"/>
    <n v="17"/>
  </r>
  <r>
    <x v="0"/>
    <n v="24"/>
    <n v="17"/>
  </r>
  <r>
    <x v="1"/>
    <n v="24"/>
    <n v="17"/>
  </r>
  <r>
    <x v="8"/>
    <n v="34"/>
    <n v="22"/>
  </r>
  <r>
    <x v="0"/>
    <n v="24"/>
    <n v="17"/>
  </r>
  <r>
    <x v="356"/>
    <n v="19"/>
    <n v="12"/>
  </r>
  <r>
    <x v="356"/>
    <n v="19"/>
    <n v="12"/>
  </r>
  <r>
    <x v="356"/>
    <n v="19"/>
    <n v="12"/>
  </r>
  <r>
    <x v="1"/>
    <n v="23"/>
    <n v="16"/>
  </r>
  <r>
    <x v="1"/>
    <n v="23"/>
    <n v="16"/>
  </r>
  <r>
    <x v="1"/>
    <n v="23"/>
    <n v="16"/>
  </r>
  <r>
    <x v="1"/>
    <n v="23"/>
    <n v="16"/>
  </r>
  <r>
    <x v="1"/>
    <n v="23"/>
    <n v="16"/>
  </r>
  <r>
    <x v="1"/>
    <n v="23"/>
    <n v="16"/>
  </r>
  <r>
    <x v="1"/>
    <n v="23"/>
    <n v="16"/>
  </r>
  <r>
    <x v="258"/>
    <n v="26"/>
    <n v="17"/>
  </r>
</pivotCacheRecords>
</file>

<file path=xl/pivotCache/pivotCacheRecords7.xml><?xml version="1.0" encoding="utf-8"?>
<pivotCacheRecords xmlns="http://schemas.openxmlformats.org/spreadsheetml/2006/main" xmlns:r="http://schemas.openxmlformats.org/officeDocument/2006/relationships" count="11914">
  <r>
    <x v="0"/>
    <n v="3916"/>
  </r>
  <r>
    <x v="1"/>
    <n v="3916"/>
  </r>
  <r>
    <x v="0"/>
    <n v="3916"/>
  </r>
  <r>
    <x v="0"/>
    <n v="3916"/>
  </r>
  <r>
    <x v="1"/>
    <n v="3916"/>
  </r>
  <r>
    <x v="0"/>
    <n v="3916"/>
  </r>
  <r>
    <x v="1"/>
    <n v="3916"/>
  </r>
  <r>
    <x v="0"/>
    <n v="3916"/>
  </r>
  <r>
    <x v="1"/>
    <n v="3916"/>
  </r>
  <r>
    <x v="1"/>
    <n v="3916"/>
  </r>
  <r>
    <x v="0"/>
    <n v="3916"/>
  </r>
  <r>
    <x v="0"/>
    <n v="3916"/>
  </r>
  <r>
    <x v="1"/>
    <n v="3916"/>
  </r>
  <r>
    <x v="1"/>
    <n v="3916"/>
  </r>
  <r>
    <x v="0"/>
    <n v="3916"/>
  </r>
  <r>
    <x v="1"/>
    <n v="3916"/>
  </r>
  <r>
    <x v="0"/>
    <n v="3916"/>
  </r>
  <r>
    <x v="2"/>
    <n v="3105"/>
  </r>
  <r>
    <x v="2"/>
    <n v="3105"/>
  </r>
  <r>
    <x v="3"/>
    <n v="3105"/>
  </r>
  <r>
    <x v="2"/>
    <n v="3105"/>
  </r>
  <r>
    <x v="2"/>
    <n v="3105"/>
  </r>
  <r>
    <x v="2"/>
    <n v="3105"/>
  </r>
  <r>
    <x v="3"/>
    <n v="3105"/>
  </r>
  <r>
    <x v="2"/>
    <n v="3105"/>
  </r>
  <r>
    <x v="2"/>
    <n v="3105"/>
  </r>
  <r>
    <x v="2"/>
    <n v="3105"/>
  </r>
  <r>
    <x v="3"/>
    <n v="3105"/>
  </r>
  <r>
    <x v="2"/>
    <n v="3105"/>
  </r>
  <r>
    <x v="2"/>
    <n v="3105"/>
  </r>
  <r>
    <x v="2"/>
    <n v="3105"/>
  </r>
  <r>
    <x v="3"/>
    <n v="3105"/>
  </r>
  <r>
    <x v="1"/>
    <n v="819"/>
  </r>
  <r>
    <x v="1"/>
    <n v="819"/>
  </r>
  <r>
    <x v="1"/>
    <n v="819"/>
  </r>
  <r>
    <x v="2"/>
    <n v="617"/>
  </r>
  <r>
    <x v="2"/>
    <n v="617"/>
  </r>
  <r>
    <x v="2"/>
    <n v="617"/>
  </r>
  <r>
    <x v="2"/>
    <n v="617"/>
  </r>
  <r>
    <x v="2"/>
    <n v="617"/>
  </r>
  <r>
    <x v="2"/>
    <n v="617"/>
  </r>
  <r>
    <x v="0"/>
    <n v="3916"/>
  </r>
  <r>
    <x v="1"/>
    <n v="3916"/>
  </r>
  <r>
    <x v="1"/>
    <n v="3916"/>
  </r>
  <r>
    <x v="0"/>
    <n v="3916"/>
  </r>
  <r>
    <x v="1"/>
    <n v="3916"/>
  </r>
  <r>
    <x v="0"/>
    <n v="3916"/>
  </r>
  <r>
    <x v="0"/>
    <n v="3916"/>
  </r>
  <r>
    <x v="0"/>
    <n v="3916"/>
  </r>
  <r>
    <x v="1"/>
    <n v="3916"/>
  </r>
  <r>
    <x v="0"/>
    <n v="3916"/>
  </r>
  <r>
    <x v="1"/>
    <n v="3916"/>
  </r>
  <r>
    <x v="1"/>
    <n v="3916"/>
  </r>
  <r>
    <x v="0"/>
    <n v="3916"/>
  </r>
  <r>
    <x v="1"/>
    <n v="3916"/>
  </r>
  <r>
    <x v="0"/>
    <n v="3916"/>
  </r>
  <r>
    <x v="0"/>
    <n v="3916"/>
  </r>
  <r>
    <x v="1"/>
    <n v="3916"/>
  </r>
  <r>
    <x v="2"/>
    <n v="3105"/>
  </r>
  <r>
    <x v="3"/>
    <n v="3105"/>
  </r>
  <r>
    <x v="2"/>
    <n v="3105"/>
  </r>
  <r>
    <x v="2"/>
    <n v="3105"/>
  </r>
  <r>
    <x v="3"/>
    <n v="3105"/>
  </r>
  <r>
    <x v="2"/>
    <n v="3105"/>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3"/>
    <n v="870"/>
  </r>
  <r>
    <x v="3"/>
    <n v="870"/>
  </r>
  <r>
    <x v="2"/>
    <n v="870"/>
  </r>
  <r>
    <x v="2"/>
    <n v="870"/>
  </r>
  <r>
    <x v="3"/>
    <n v="870"/>
  </r>
  <r>
    <x v="2"/>
    <n v="870"/>
  </r>
  <r>
    <x v="2"/>
    <n v="870"/>
  </r>
  <r>
    <x v="3"/>
    <n v="870"/>
  </r>
  <r>
    <x v="4"/>
    <n v="586"/>
  </r>
  <r>
    <x v="4"/>
    <n v="586"/>
  </r>
  <r>
    <x v="4"/>
    <n v="586"/>
  </r>
  <r>
    <x v="4"/>
    <n v="586"/>
  </r>
  <r>
    <x v="4"/>
    <n v="586"/>
  </r>
  <r>
    <x v="4"/>
    <n v="586"/>
  </r>
  <r>
    <x v="4"/>
    <n v="586"/>
  </r>
  <r>
    <x v="4"/>
    <n v="586"/>
  </r>
  <r>
    <x v="4"/>
    <n v="586"/>
  </r>
  <r>
    <x v="4"/>
    <n v="586"/>
  </r>
  <r>
    <x v="4"/>
    <n v="586"/>
  </r>
  <r>
    <x v="4"/>
    <n v="586"/>
  </r>
  <r>
    <x v="4"/>
    <n v="3916"/>
  </r>
  <r>
    <x v="4"/>
    <n v="3916"/>
  </r>
  <r>
    <x v="4"/>
    <n v="3916"/>
  </r>
  <r>
    <x v="4"/>
    <n v="3916"/>
  </r>
  <r>
    <x v="4"/>
    <n v="3916"/>
  </r>
  <r>
    <x v="4"/>
    <n v="3916"/>
  </r>
  <r>
    <x v="4"/>
    <n v="3916"/>
  </r>
  <r>
    <x v="3"/>
    <n v="3916"/>
  </r>
  <r>
    <x v="2"/>
    <n v="3916"/>
  </r>
  <r>
    <x v="2"/>
    <n v="3916"/>
  </r>
  <r>
    <x v="2"/>
    <n v="3916"/>
  </r>
  <r>
    <x v="2"/>
    <n v="3916"/>
  </r>
  <r>
    <x v="2"/>
    <n v="3916"/>
  </r>
  <r>
    <x v="2"/>
    <n v="3916"/>
  </r>
  <r>
    <x v="2"/>
    <n v="3916"/>
  </r>
  <r>
    <x v="2"/>
    <n v="3916"/>
  </r>
  <r>
    <x v="3"/>
    <n v="3916"/>
  </r>
  <r>
    <x v="2"/>
    <n v="3916"/>
  </r>
  <r>
    <x v="2"/>
    <n v="3916"/>
  </r>
  <r>
    <x v="2"/>
    <n v="3916"/>
  </r>
  <r>
    <x v="2"/>
    <n v="3916"/>
  </r>
  <r>
    <x v="2"/>
    <n v="3916"/>
  </r>
  <r>
    <x v="2"/>
    <n v="3916"/>
  </r>
  <r>
    <x v="2"/>
    <n v="3916"/>
  </r>
  <r>
    <x v="2"/>
    <n v="3916"/>
  </r>
  <r>
    <x v="2"/>
    <n v="3916"/>
  </r>
  <r>
    <x v="3"/>
    <n v="3916"/>
  </r>
  <r>
    <x v="2"/>
    <n v="3916"/>
  </r>
  <r>
    <x v="2"/>
    <n v="3916"/>
  </r>
  <r>
    <x v="3"/>
    <n v="3916"/>
  </r>
  <r>
    <x v="2"/>
    <n v="3916"/>
  </r>
  <r>
    <x v="2"/>
    <n v="3916"/>
  </r>
  <r>
    <x v="2"/>
    <n v="3916"/>
  </r>
  <r>
    <x v="2"/>
    <n v="3916"/>
  </r>
  <r>
    <x v="2"/>
    <n v="3916"/>
  </r>
  <r>
    <x v="2"/>
    <n v="3916"/>
  </r>
  <r>
    <x v="3"/>
    <n v="3916"/>
  </r>
  <r>
    <x v="2"/>
    <n v="3916"/>
  </r>
  <r>
    <x v="2"/>
    <n v="3916"/>
  </r>
  <r>
    <x v="2"/>
    <n v="3916"/>
  </r>
  <r>
    <x v="3"/>
    <n v="3916"/>
  </r>
  <r>
    <x v="2"/>
    <n v="617"/>
  </r>
  <r>
    <x v="3"/>
    <n v="617"/>
  </r>
  <r>
    <x v="2"/>
    <n v="617"/>
  </r>
  <r>
    <x v="2"/>
    <n v="617"/>
  </r>
  <r>
    <x v="3"/>
    <n v="617"/>
  </r>
  <r>
    <x v="2"/>
    <n v="617"/>
  </r>
  <r>
    <x v="2"/>
    <n v="617"/>
  </r>
  <r>
    <x v="1"/>
    <n v="617"/>
  </r>
  <r>
    <x v="0"/>
    <n v="617"/>
  </r>
  <r>
    <x v="2"/>
    <n v="617"/>
  </r>
  <r>
    <x v="2"/>
    <n v="617"/>
  </r>
  <r>
    <x v="2"/>
    <n v="617"/>
  </r>
  <r>
    <x v="1"/>
    <n v="617"/>
  </r>
  <r>
    <x v="2"/>
    <n v="617"/>
  </r>
  <r>
    <x v="3"/>
    <n v="617"/>
  </r>
  <r>
    <x v="0"/>
    <n v="617"/>
  </r>
  <r>
    <x v="2"/>
    <n v="617"/>
  </r>
  <r>
    <x v="2"/>
    <n v="617"/>
  </r>
  <r>
    <x v="3"/>
    <n v="617"/>
  </r>
  <r>
    <x v="2"/>
    <n v="617"/>
  </r>
  <r>
    <x v="3"/>
    <n v="617"/>
  </r>
  <r>
    <x v="0"/>
    <n v="617"/>
  </r>
  <r>
    <x v="2"/>
    <n v="617"/>
  </r>
  <r>
    <x v="1"/>
    <n v="617"/>
  </r>
  <r>
    <x v="2"/>
    <n v="617"/>
  </r>
  <r>
    <x v="2"/>
    <n v="617"/>
  </r>
  <r>
    <x v="2"/>
    <n v="617"/>
  </r>
  <r>
    <x v="2"/>
    <n v="617"/>
  </r>
  <r>
    <x v="2"/>
    <n v="617"/>
  </r>
  <r>
    <x v="5"/>
    <n v="436"/>
  </r>
  <r>
    <x v="5"/>
    <n v="436"/>
  </r>
  <r>
    <x v="5"/>
    <n v="436"/>
  </r>
  <r>
    <x v="5"/>
    <n v="436"/>
  </r>
  <r>
    <x v="5"/>
    <n v="436"/>
  </r>
  <r>
    <x v="5"/>
    <n v="436"/>
  </r>
  <r>
    <x v="5"/>
    <n v="436"/>
  </r>
  <r>
    <x v="5"/>
    <n v="436"/>
  </r>
  <r>
    <x v="5"/>
    <n v="436"/>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1"/>
    <n v="2009"/>
  </r>
  <r>
    <x v="0"/>
    <n v="2009"/>
  </r>
  <r>
    <x v="5"/>
    <n v="2009"/>
  </r>
  <r>
    <x v="0"/>
    <n v="2009"/>
  </r>
  <r>
    <x v="0"/>
    <n v="2009"/>
  </r>
  <r>
    <x v="0"/>
    <n v="2009"/>
  </r>
  <r>
    <x v="0"/>
    <n v="2009"/>
  </r>
  <r>
    <x v="1"/>
    <n v="2009"/>
  </r>
  <r>
    <x v="0"/>
    <n v="2009"/>
  </r>
  <r>
    <x v="0"/>
    <n v="2009"/>
  </r>
  <r>
    <x v="1"/>
    <n v="2009"/>
  </r>
  <r>
    <x v="0"/>
    <n v="2009"/>
  </r>
  <r>
    <x v="5"/>
    <n v="586"/>
  </r>
  <r>
    <x v="5"/>
    <n v="586"/>
  </r>
  <r>
    <x v="5"/>
    <n v="586"/>
  </r>
  <r>
    <x v="5"/>
    <n v="586"/>
  </r>
  <r>
    <x v="5"/>
    <n v="586"/>
  </r>
  <r>
    <x v="2"/>
    <n v="617"/>
  </r>
  <r>
    <x v="2"/>
    <n v="617"/>
  </r>
  <r>
    <x v="2"/>
    <n v="617"/>
  </r>
  <r>
    <x v="2"/>
    <n v="617"/>
  </r>
  <r>
    <x v="1"/>
    <n v="2009"/>
  </r>
  <r>
    <x v="1"/>
    <n v="2009"/>
  </r>
  <r>
    <x v="0"/>
    <n v="2009"/>
  </r>
  <r>
    <x v="0"/>
    <n v="2009"/>
  </r>
  <r>
    <x v="0"/>
    <n v="2009"/>
  </r>
  <r>
    <x v="0"/>
    <n v="2009"/>
  </r>
  <r>
    <x v="1"/>
    <n v="2009"/>
  </r>
  <r>
    <x v="1"/>
    <n v="2009"/>
  </r>
  <r>
    <x v="0"/>
    <n v="2009"/>
  </r>
  <r>
    <x v="0"/>
    <n v="2009"/>
  </r>
  <r>
    <x v="1"/>
    <n v="2009"/>
  </r>
  <r>
    <x v="0"/>
    <n v="2009"/>
  </r>
  <r>
    <x v="0"/>
    <n v="2009"/>
  </r>
  <r>
    <x v="1"/>
    <n v="2009"/>
  </r>
  <r>
    <x v="0"/>
    <n v="2009"/>
  </r>
  <r>
    <x v="1"/>
    <n v="2009"/>
  </r>
  <r>
    <x v="1"/>
    <n v="2009"/>
  </r>
  <r>
    <x v="0"/>
    <n v="2009"/>
  </r>
  <r>
    <x v="1"/>
    <n v="2009"/>
  </r>
  <r>
    <x v="1"/>
    <n v="2009"/>
  </r>
  <r>
    <x v="0"/>
    <n v="2009"/>
  </r>
  <r>
    <x v="1"/>
    <n v="2009"/>
  </r>
  <r>
    <x v="0"/>
    <n v="2009"/>
  </r>
  <r>
    <x v="0"/>
    <n v="2009"/>
  </r>
  <r>
    <x v="0"/>
    <n v="2009"/>
  </r>
  <r>
    <x v="0"/>
    <n v="2009"/>
  </r>
  <r>
    <x v="0"/>
    <n v="2009"/>
  </r>
  <r>
    <x v="1"/>
    <n v="2009"/>
  </r>
  <r>
    <x v="1"/>
    <n v="2009"/>
  </r>
  <r>
    <x v="1"/>
    <n v="2009"/>
  </r>
  <r>
    <x v="1"/>
    <n v="2009"/>
  </r>
  <r>
    <x v="1"/>
    <n v="2009"/>
  </r>
  <r>
    <x v="1"/>
    <n v="2009"/>
  </r>
  <r>
    <x v="1"/>
    <n v="2009"/>
  </r>
  <r>
    <x v="1"/>
    <n v="2774"/>
  </r>
  <r>
    <x v="0"/>
    <n v="2774"/>
  </r>
  <r>
    <x v="0"/>
    <n v="2774"/>
  </r>
  <r>
    <x v="1"/>
    <n v="2774"/>
  </r>
  <r>
    <x v="1"/>
    <n v="2774"/>
  </r>
  <r>
    <x v="0"/>
    <n v="2774"/>
  </r>
  <r>
    <x v="0"/>
    <n v="2774"/>
  </r>
  <r>
    <x v="1"/>
    <n v="2774"/>
  </r>
  <r>
    <x v="0"/>
    <n v="2774"/>
  </r>
  <r>
    <x v="0"/>
    <n v="2774"/>
  </r>
  <r>
    <x v="0"/>
    <n v="2774"/>
  </r>
  <r>
    <x v="1"/>
    <n v="2774"/>
  </r>
  <r>
    <x v="1"/>
    <n v="2774"/>
  </r>
  <r>
    <x v="0"/>
    <n v="2009"/>
  </r>
  <r>
    <x v="1"/>
    <n v="2009"/>
  </r>
  <r>
    <x v="0"/>
    <n v="2009"/>
  </r>
  <r>
    <x v="1"/>
    <n v="2009"/>
  </r>
  <r>
    <x v="0"/>
    <n v="2009"/>
  </r>
  <r>
    <x v="0"/>
    <n v="2009"/>
  </r>
  <r>
    <x v="0"/>
    <n v="2009"/>
  </r>
  <r>
    <x v="1"/>
    <n v="2009"/>
  </r>
  <r>
    <x v="0"/>
    <n v="2009"/>
  </r>
  <r>
    <x v="0"/>
    <n v="2009"/>
  </r>
  <r>
    <x v="1"/>
    <n v="2009"/>
  </r>
  <r>
    <x v="1"/>
    <n v="2009"/>
  </r>
  <r>
    <x v="0"/>
    <n v="2009"/>
  </r>
  <r>
    <x v="0"/>
    <n v="2009"/>
  </r>
  <r>
    <x v="0"/>
    <n v="2009"/>
  </r>
  <r>
    <x v="0"/>
    <n v="2009"/>
  </r>
  <r>
    <x v="0"/>
    <n v="2009"/>
  </r>
  <r>
    <x v="1"/>
    <n v="2009"/>
  </r>
  <r>
    <x v="1"/>
    <n v="2009"/>
  </r>
  <r>
    <x v="0"/>
    <n v="2009"/>
  </r>
  <r>
    <x v="0"/>
    <n v="2009"/>
  </r>
  <r>
    <x v="0"/>
    <n v="2009"/>
  </r>
  <r>
    <x v="0"/>
    <n v="2009"/>
  </r>
  <r>
    <x v="0"/>
    <n v="2009"/>
  </r>
  <r>
    <x v="1"/>
    <n v="2009"/>
  </r>
  <r>
    <x v="0"/>
    <n v="2009"/>
  </r>
  <r>
    <x v="0"/>
    <n v="2009"/>
  </r>
  <r>
    <x v="1"/>
    <n v="2009"/>
  </r>
  <r>
    <x v="0"/>
    <n v="2009"/>
  </r>
  <r>
    <x v="1"/>
    <n v="2009"/>
  </r>
  <r>
    <x v="0"/>
    <n v="2009"/>
  </r>
  <r>
    <x v="0"/>
    <n v="2009"/>
  </r>
  <r>
    <x v="0"/>
    <n v="2009"/>
  </r>
  <r>
    <x v="0"/>
    <n v="2009"/>
  </r>
  <r>
    <x v="0"/>
    <n v="2009"/>
  </r>
  <r>
    <x v="0"/>
    <n v="2009"/>
  </r>
  <r>
    <x v="0"/>
    <n v="2009"/>
  </r>
  <r>
    <x v="0"/>
    <n v="2009"/>
  </r>
  <r>
    <x v="0"/>
    <n v="2009"/>
  </r>
  <r>
    <x v="0"/>
    <n v="2009"/>
  </r>
  <r>
    <x v="1"/>
    <n v="2009"/>
  </r>
  <r>
    <x v="0"/>
    <n v="2009"/>
  </r>
  <r>
    <x v="1"/>
    <n v="2009"/>
  </r>
  <r>
    <x v="0"/>
    <n v="2009"/>
  </r>
  <r>
    <x v="1"/>
    <n v="2009"/>
  </r>
  <r>
    <x v="1"/>
    <n v="2009"/>
  </r>
  <r>
    <x v="0"/>
    <n v="2009"/>
  </r>
  <r>
    <x v="1"/>
    <n v="2009"/>
  </r>
  <r>
    <x v="0"/>
    <n v="2009"/>
  </r>
  <r>
    <x v="0"/>
    <n v="2009"/>
  </r>
  <r>
    <x v="0"/>
    <n v="2009"/>
  </r>
  <r>
    <x v="2"/>
    <n v="586"/>
  </r>
  <r>
    <x v="2"/>
    <n v="586"/>
  </r>
  <r>
    <x v="2"/>
    <n v="586"/>
  </r>
  <r>
    <x v="2"/>
    <n v="586"/>
  </r>
  <r>
    <x v="2"/>
    <n v="586"/>
  </r>
  <r>
    <x v="2"/>
    <n v="586"/>
  </r>
  <r>
    <x v="4"/>
    <n v="586"/>
  </r>
  <r>
    <x v="2"/>
    <n v="586"/>
  </r>
  <r>
    <x v="4"/>
    <n v="586"/>
  </r>
  <r>
    <x v="4"/>
    <n v="586"/>
  </r>
  <r>
    <x v="2"/>
    <n v="586"/>
  </r>
  <r>
    <x v="4"/>
    <n v="586"/>
  </r>
  <r>
    <x v="4"/>
    <n v="586"/>
  </r>
  <r>
    <x v="4"/>
    <n v="586"/>
  </r>
  <r>
    <x v="4"/>
    <n v="586"/>
  </r>
  <r>
    <x v="2"/>
    <n v="586"/>
  </r>
  <r>
    <x v="4"/>
    <n v="586"/>
  </r>
  <r>
    <x v="2"/>
    <n v="586"/>
  </r>
  <r>
    <x v="4"/>
    <n v="586"/>
  </r>
  <r>
    <x v="4"/>
    <n v="586"/>
  </r>
  <r>
    <x v="2"/>
    <n v="586"/>
  </r>
  <r>
    <x v="2"/>
    <n v="586"/>
  </r>
  <r>
    <x v="2"/>
    <n v="586"/>
  </r>
  <r>
    <x v="2"/>
    <n v="586"/>
  </r>
  <r>
    <x v="4"/>
    <n v="586"/>
  </r>
  <r>
    <x v="4"/>
    <n v="586"/>
  </r>
  <r>
    <x v="4"/>
    <n v="586"/>
  </r>
  <r>
    <x v="2"/>
    <n v="586"/>
  </r>
  <r>
    <x v="4"/>
    <n v="586"/>
  </r>
  <r>
    <x v="2"/>
    <n v="586"/>
  </r>
  <r>
    <x v="4"/>
    <n v="586"/>
  </r>
  <r>
    <x v="2"/>
    <n v="586"/>
  </r>
  <r>
    <x v="2"/>
    <n v="586"/>
  </r>
  <r>
    <x v="4"/>
    <n v="586"/>
  </r>
  <r>
    <x v="4"/>
    <n v="586"/>
  </r>
  <r>
    <x v="4"/>
    <n v="586"/>
  </r>
  <r>
    <x v="2"/>
    <n v="586"/>
  </r>
  <r>
    <x v="2"/>
    <n v="586"/>
  </r>
  <r>
    <x v="4"/>
    <n v="586"/>
  </r>
  <r>
    <x v="2"/>
    <n v="586"/>
  </r>
  <r>
    <x v="2"/>
    <n v="586"/>
  </r>
  <r>
    <x v="2"/>
    <n v="586"/>
  </r>
  <r>
    <x v="2"/>
    <n v="586"/>
  </r>
  <r>
    <x v="2"/>
    <n v="586"/>
  </r>
  <r>
    <x v="4"/>
    <n v="586"/>
  </r>
  <r>
    <x v="4"/>
    <n v="586"/>
  </r>
  <r>
    <x v="4"/>
    <n v="586"/>
  </r>
  <r>
    <x v="4"/>
    <n v="586"/>
  </r>
  <r>
    <x v="4"/>
    <n v="586"/>
  </r>
  <r>
    <x v="2"/>
    <n v="586"/>
  </r>
  <r>
    <x v="4"/>
    <n v="586"/>
  </r>
  <r>
    <x v="4"/>
    <n v="586"/>
  </r>
  <r>
    <x v="2"/>
    <n v="586"/>
  </r>
  <r>
    <x v="2"/>
    <n v="3916"/>
  </r>
  <r>
    <x v="2"/>
    <n v="3916"/>
  </r>
  <r>
    <x v="2"/>
    <n v="3916"/>
  </r>
  <r>
    <x v="2"/>
    <n v="3916"/>
  </r>
  <r>
    <x v="2"/>
    <n v="3916"/>
  </r>
  <r>
    <x v="2"/>
    <n v="3916"/>
  </r>
  <r>
    <x v="2"/>
    <n v="3916"/>
  </r>
  <r>
    <x v="2"/>
    <n v="3916"/>
  </r>
  <r>
    <x v="2"/>
    <n v="3916"/>
  </r>
  <r>
    <x v="2"/>
    <n v="3916"/>
  </r>
  <r>
    <x v="2"/>
    <n v="3916"/>
  </r>
  <r>
    <x v="2"/>
    <n v="3916"/>
  </r>
  <r>
    <x v="2"/>
    <n v="3916"/>
  </r>
  <r>
    <x v="2"/>
    <n v="3916"/>
  </r>
  <r>
    <x v="1"/>
    <n v="3916"/>
  </r>
  <r>
    <x v="0"/>
    <n v="3916"/>
  </r>
  <r>
    <x v="1"/>
    <n v="3916"/>
  </r>
  <r>
    <x v="0"/>
    <n v="3916"/>
  </r>
  <r>
    <x v="1"/>
    <n v="3916"/>
  </r>
  <r>
    <x v="0"/>
    <n v="3916"/>
  </r>
  <r>
    <x v="0"/>
    <n v="3916"/>
  </r>
  <r>
    <x v="1"/>
    <n v="3916"/>
  </r>
  <r>
    <x v="0"/>
    <n v="3916"/>
  </r>
  <r>
    <x v="1"/>
    <n v="3916"/>
  </r>
  <r>
    <x v="1"/>
    <n v="3916"/>
  </r>
  <r>
    <x v="0"/>
    <n v="3916"/>
  </r>
  <r>
    <x v="1"/>
    <n v="3916"/>
  </r>
  <r>
    <x v="1"/>
    <n v="3916"/>
  </r>
  <r>
    <x v="0"/>
    <n v="3916"/>
  </r>
  <r>
    <x v="0"/>
    <n v="3916"/>
  </r>
  <r>
    <x v="0"/>
    <n v="3916"/>
  </r>
  <r>
    <x v="1"/>
    <n v="3916"/>
  </r>
  <r>
    <x v="0"/>
    <n v="3916"/>
  </r>
  <r>
    <x v="0"/>
    <n v="3916"/>
  </r>
  <r>
    <x v="1"/>
    <n v="3916"/>
  </r>
  <r>
    <x v="1"/>
    <n v="3916"/>
  </r>
  <r>
    <x v="1"/>
    <n v="3916"/>
  </r>
  <r>
    <x v="0"/>
    <n v="3916"/>
  </r>
  <r>
    <x v="0"/>
    <n v="3916"/>
  </r>
  <r>
    <x v="0"/>
    <n v="3916"/>
  </r>
  <r>
    <x v="1"/>
    <n v="3916"/>
  </r>
  <r>
    <x v="1"/>
    <n v="3916"/>
  </r>
  <r>
    <x v="0"/>
    <n v="3916"/>
  </r>
  <r>
    <x v="2"/>
    <n v="617"/>
  </r>
  <r>
    <x v="2"/>
    <n v="617"/>
  </r>
  <r>
    <x v="2"/>
    <n v="617"/>
  </r>
  <r>
    <x v="2"/>
    <n v="617"/>
  </r>
  <r>
    <x v="2"/>
    <n v="617"/>
  </r>
  <r>
    <x v="2"/>
    <n v="617"/>
  </r>
  <r>
    <x v="0"/>
    <n v="2774"/>
  </r>
  <r>
    <x v="0"/>
    <n v="2774"/>
  </r>
  <r>
    <x v="0"/>
    <n v="2774"/>
  </r>
  <r>
    <x v="0"/>
    <n v="2774"/>
  </r>
  <r>
    <x v="0"/>
    <n v="2774"/>
  </r>
  <r>
    <x v="0"/>
    <n v="2774"/>
  </r>
  <r>
    <x v="1"/>
    <n v="2774"/>
  </r>
  <r>
    <x v="0"/>
    <n v="2774"/>
  </r>
  <r>
    <x v="0"/>
    <n v="2774"/>
  </r>
  <r>
    <x v="0"/>
    <n v="2774"/>
  </r>
  <r>
    <x v="1"/>
    <n v="2774"/>
  </r>
  <r>
    <x v="0"/>
    <n v="2774"/>
  </r>
  <r>
    <x v="1"/>
    <n v="2774"/>
  </r>
  <r>
    <x v="0"/>
    <n v="2774"/>
  </r>
  <r>
    <x v="1"/>
    <n v="113"/>
  </r>
  <r>
    <x v="0"/>
    <n v="113"/>
  </r>
  <r>
    <x v="0"/>
    <n v="113"/>
  </r>
  <r>
    <x v="0"/>
    <n v="113"/>
  </r>
  <r>
    <x v="1"/>
    <n v="113"/>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4"/>
    <n v="3916"/>
  </r>
  <r>
    <x v="4"/>
    <n v="3916"/>
  </r>
  <r>
    <x v="4"/>
    <n v="3916"/>
  </r>
  <r>
    <x v="4"/>
    <n v="3916"/>
  </r>
  <r>
    <x v="4"/>
    <n v="3916"/>
  </r>
  <r>
    <x v="4"/>
    <n v="3916"/>
  </r>
  <r>
    <x v="4"/>
    <n v="3916"/>
  </r>
  <r>
    <x v="4"/>
    <n v="3916"/>
  </r>
  <r>
    <x v="4"/>
    <n v="3916"/>
  </r>
  <r>
    <x v="4"/>
    <n v="3916"/>
  </r>
  <r>
    <x v="2"/>
    <n v="3916"/>
  </r>
  <r>
    <x v="2"/>
    <n v="3916"/>
  </r>
  <r>
    <x v="2"/>
    <n v="3916"/>
  </r>
  <r>
    <x v="2"/>
    <n v="3916"/>
  </r>
  <r>
    <x v="2"/>
    <n v="3916"/>
  </r>
  <r>
    <x v="2"/>
    <n v="3916"/>
  </r>
  <r>
    <x v="2"/>
    <n v="3916"/>
  </r>
  <r>
    <x v="2"/>
    <n v="3916"/>
  </r>
  <r>
    <x v="2"/>
    <n v="3916"/>
  </r>
  <r>
    <x v="2"/>
    <n v="3916"/>
  </r>
  <r>
    <x v="2"/>
    <n v="3916"/>
  </r>
  <r>
    <x v="2"/>
    <n v="3916"/>
  </r>
  <r>
    <x v="2"/>
    <n v="3916"/>
  </r>
  <r>
    <x v="2"/>
    <n v="3916"/>
  </r>
  <r>
    <x v="2"/>
    <n v="3916"/>
  </r>
  <r>
    <x v="2"/>
    <n v="3916"/>
  </r>
  <r>
    <x v="1"/>
    <n v="617"/>
  </r>
  <r>
    <x v="2"/>
    <n v="617"/>
  </r>
  <r>
    <x v="2"/>
    <n v="617"/>
  </r>
  <r>
    <x v="1"/>
    <n v="617"/>
  </r>
  <r>
    <x v="0"/>
    <n v="617"/>
  </r>
  <r>
    <x v="2"/>
    <n v="617"/>
  </r>
  <r>
    <x v="1"/>
    <n v="617"/>
  </r>
  <r>
    <x v="2"/>
    <n v="617"/>
  </r>
  <r>
    <x v="5"/>
    <n v="819"/>
  </r>
  <r>
    <x v="5"/>
    <n v="819"/>
  </r>
  <r>
    <x v="5"/>
    <n v="819"/>
  </r>
  <r>
    <x v="1"/>
    <n v="819"/>
  </r>
  <r>
    <x v="5"/>
    <n v="819"/>
  </r>
  <r>
    <x v="5"/>
    <n v="819"/>
  </r>
  <r>
    <x v="1"/>
    <n v="819"/>
  </r>
  <r>
    <x v="1"/>
    <n v="819"/>
  </r>
  <r>
    <x v="5"/>
    <n v="819"/>
  </r>
  <r>
    <x v="5"/>
    <n v="819"/>
  </r>
  <r>
    <x v="1"/>
    <n v="819"/>
  </r>
  <r>
    <x v="5"/>
    <n v="819"/>
  </r>
  <r>
    <x v="5"/>
    <n v="819"/>
  </r>
  <r>
    <x v="5"/>
    <n v="819"/>
  </r>
  <r>
    <x v="1"/>
    <n v="819"/>
  </r>
  <r>
    <x v="5"/>
    <n v="819"/>
  </r>
  <r>
    <x v="5"/>
    <n v="819"/>
  </r>
  <r>
    <x v="5"/>
    <n v="819"/>
  </r>
  <r>
    <x v="5"/>
    <n v="819"/>
  </r>
  <r>
    <x v="1"/>
    <n v="819"/>
  </r>
  <r>
    <x v="5"/>
    <n v="819"/>
  </r>
  <r>
    <x v="1"/>
    <n v="819"/>
  </r>
  <r>
    <x v="5"/>
    <n v="819"/>
  </r>
  <r>
    <x v="5"/>
    <n v="819"/>
  </r>
  <r>
    <x v="1"/>
    <n v="819"/>
  </r>
  <r>
    <x v="5"/>
    <n v="819"/>
  </r>
  <r>
    <x v="5"/>
    <n v="819"/>
  </r>
  <r>
    <x v="1"/>
    <n v="819"/>
  </r>
  <r>
    <x v="1"/>
    <n v="819"/>
  </r>
  <r>
    <x v="1"/>
    <n v="819"/>
  </r>
  <r>
    <x v="5"/>
    <n v="819"/>
  </r>
  <r>
    <x v="3"/>
    <n v="819"/>
  </r>
  <r>
    <x v="3"/>
    <n v="819"/>
  </r>
  <r>
    <x v="3"/>
    <n v="819"/>
  </r>
  <r>
    <x v="3"/>
    <n v="819"/>
  </r>
  <r>
    <x v="3"/>
    <n v="819"/>
  </r>
  <r>
    <x v="3"/>
    <n v="819"/>
  </r>
  <r>
    <x v="3"/>
    <n v="819"/>
  </r>
  <r>
    <x v="3"/>
    <n v="819"/>
  </r>
  <r>
    <x v="3"/>
    <n v="819"/>
  </r>
  <r>
    <x v="3"/>
    <n v="819"/>
  </r>
  <r>
    <x v="3"/>
    <n v="819"/>
  </r>
  <r>
    <x v="3"/>
    <n v="819"/>
  </r>
  <r>
    <x v="3"/>
    <n v="819"/>
  </r>
  <r>
    <x v="6"/>
    <n v="819"/>
  </r>
  <r>
    <x v="6"/>
    <n v="819"/>
  </r>
  <r>
    <x v="6"/>
    <n v="819"/>
  </r>
  <r>
    <x v="6"/>
    <n v="819"/>
  </r>
  <r>
    <x v="6"/>
    <n v="819"/>
  </r>
  <r>
    <x v="6"/>
    <n v="819"/>
  </r>
  <r>
    <x v="6"/>
    <n v="819"/>
  </r>
  <r>
    <x v="6"/>
    <n v="819"/>
  </r>
  <r>
    <x v="6"/>
    <n v="819"/>
  </r>
  <r>
    <x v="6"/>
    <n v="819"/>
  </r>
  <r>
    <x v="6"/>
    <n v="819"/>
  </r>
  <r>
    <x v="6"/>
    <n v="819"/>
  </r>
  <r>
    <x v="6"/>
    <n v="819"/>
  </r>
  <r>
    <x v="6"/>
    <n v="819"/>
  </r>
  <r>
    <x v="6"/>
    <n v="819"/>
  </r>
  <r>
    <x v="1"/>
    <n v="2774"/>
  </r>
  <r>
    <x v="0"/>
    <n v="2774"/>
  </r>
  <r>
    <x v="0"/>
    <n v="617"/>
  </r>
  <r>
    <x v="2"/>
    <n v="617"/>
  </r>
  <r>
    <x v="0"/>
    <n v="617"/>
  </r>
  <r>
    <x v="2"/>
    <n v="617"/>
  </r>
  <r>
    <x v="0"/>
    <n v="416"/>
  </r>
  <r>
    <x v="0"/>
    <n v="2774"/>
  </r>
  <r>
    <x v="0"/>
    <n v="2774"/>
  </r>
  <r>
    <x v="0"/>
    <n v="2774"/>
  </r>
  <r>
    <x v="0"/>
    <n v="2774"/>
  </r>
  <r>
    <x v="0"/>
    <n v="2774"/>
  </r>
  <r>
    <x v="0"/>
    <n v="2774"/>
  </r>
  <r>
    <x v="2"/>
    <n v="67"/>
  </r>
  <r>
    <x v="2"/>
    <n v="67"/>
  </r>
  <r>
    <x v="2"/>
    <n v="67"/>
  </r>
  <r>
    <x v="2"/>
    <n v="67"/>
  </r>
  <r>
    <x v="2"/>
    <n v="67"/>
  </r>
  <r>
    <x v="2"/>
    <n v="67"/>
  </r>
  <r>
    <x v="2"/>
    <n v="67"/>
  </r>
  <r>
    <x v="0"/>
    <n v="2774"/>
  </r>
  <r>
    <x v="0"/>
    <n v="2774"/>
  </r>
  <r>
    <x v="0"/>
    <n v="2774"/>
  </r>
  <r>
    <x v="0"/>
    <n v="2774"/>
  </r>
  <r>
    <x v="0"/>
    <n v="2774"/>
  </r>
  <r>
    <x v="7"/>
    <n v="586"/>
  </r>
  <r>
    <x v="7"/>
    <n v="586"/>
  </r>
  <r>
    <x v="7"/>
    <n v="586"/>
  </r>
  <r>
    <x v="7"/>
    <n v="586"/>
  </r>
  <r>
    <x v="7"/>
    <n v="586"/>
  </r>
  <r>
    <x v="7"/>
    <n v="586"/>
  </r>
  <r>
    <x v="7"/>
    <n v="586"/>
  </r>
  <r>
    <x v="7"/>
    <n v="586"/>
  </r>
  <r>
    <x v="7"/>
    <n v="586"/>
  </r>
  <r>
    <x v="7"/>
    <n v="586"/>
  </r>
  <r>
    <x v="7"/>
    <n v="586"/>
  </r>
  <r>
    <x v="2"/>
    <n v="3916"/>
  </r>
  <r>
    <x v="2"/>
    <n v="3916"/>
  </r>
  <r>
    <x v="2"/>
    <n v="3916"/>
  </r>
  <r>
    <x v="2"/>
    <n v="3916"/>
  </r>
  <r>
    <x v="2"/>
    <n v="3916"/>
  </r>
  <r>
    <x v="2"/>
    <n v="3916"/>
  </r>
  <r>
    <x v="2"/>
    <n v="3916"/>
  </r>
  <r>
    <x v="2"/>
    <n v="3916"/>
  </r>
  <r>
    <x v="2"/>
    <n v="3916"/>
  </r>
  <r>
    <x v="2"/>
    <n v="3916"/>
  </r>
  <r>
    <x v="2"/>
    <n v="3916"/>
  </r>
  <r>
    <x v="2"/>
    <n v="3916"/>
  </r>
  <r>
    <x v="1"/>
    <n v="3916"/>
  </r>
  <r>
    <x v="1"/>
    <n v="3916"/>
  </r>
  <r>
    <x v="0"/>
    <n v="3916"/>
  </r>
  <r>
    <x v="0"/>
    <n v="3916"/>
  </r>
  <r>
    <x v="0"/>
    <n v="3916"/>
  </r>
  <r>
    <x v="1"/>
    <n v="3916"/>
  </r>
  <r>
    <x v="0"/>
    <n v="3916"/>
  </r>
  <r>
    <x v="1"/>
    <n v="3916"/>
  </r>
  <r>
    <x v="1"/>
    <n v="3916"/>
  </r>
  <r>
    <x v="0"/>
    <n v="3916"/>
  </r>
  <r>
    <x v="1"/>
    <n v="3916"/>
  </r>
  <r>
    <x v="1"/>
    <n v="3916"/>
  </r>
  <r>
    <x v="0"/>
    <n v="3916"/>
  </r>
  <r>
    <x v="1"/>
    <n v="3916"/>
  </r>
  <r>
    <x v="0"/>
    <n v="3916"/>
  </r>
  <r>
    <x v="0"/>
    <n v="3916"/>
  </r>
  <r>
    <x v="0"/>
    <n v="3916"/>
  </r>
  <r>
    <x v="0"/>
    <n v="3916"/>
  </r>
  <r>
    <x v="0"/>
    <n v="3916"/>
  </r>
  <r>
    <x v="0"/>
    <n v="3916"/>
  </r>
  <r>
    <x v="1"/>
    <n v="3916"/>
  </r>
  <r>
    <x v="1"/>
    <n v="3916"/>
  </r>
  <r>
    <x v="1"/>
    <n v="3916"/>
  </r>
  <r>
    <x v="1"/>
    <n v="3916"/>
  </r>
  <r>
    <x v="2"/>
    <n v="617"/>
  </r>
  <r>
    <x v="2"/>
    <n v="617"/>
  </r>
  <r>
    <x v="1"/>
    <n v="617"/>
  </r>
  <r>
    <x v="0"/>
    <n v="617"/>
  </r>
  <r>
    <x v="2"/>
    <n v="210"/>
  </r>
  <r>
    <x v="2"/>
    <n v="210"/>
  </r>
  <r>
    <x v="3"/>
    <n v="210"/>
  </r>
  <r>
    <x v="3"/>
    <n v="210"/>
  </r>
  <r>
    <x v="2"/>
    <n v="210"/>
  </r>
  <r>
    <x v="3"/>
    <n v="210"/>
  </r>
  <r>
    <x v="2"/>
    <n v="210"/>
  </r>
  <r>
    <x v="2"/>
    <n v="210"/>
  </r>
  <r>
    <x v="0"/>
    <n v="2774"/>
  </r>
  <r>
    <x v="0"/>
    <n v="2774"/>
  </r>
  <r>
    <x v="0"/>
    <n v="2774"/>
  </r>
  <r>
    <x v="2"/>
    <n v="586"/>
  </r>
  <r>
    <x v="2"/>
    <n v="586"/>
  </r>
  <r>
    <x v="2"/>
    <n v="586"/>
  </r>
  <r>
    <x v="2"/>
    <n v="586"/>
  </r>
  <r>
    <x v="2"/>
    <n v="586"/>
  </r>
  <r>
    <x v="2"/>
    <n v="586"/>
  </r>
  <r>
    <x v="2"/>
    <n v="586"/>
  </r>
  <r>
    <x v="2"/>
    <n v="586"/>
  </r>
  <r>
    <x v="2"/>
    <n v="586"/>
  </r>
  <r>
    <x v="2"/>
    <n v="586"/>
  </r>
  <r>
    <x v="2"/>
    <n v="586"/>
  </r>
  <r>
    <x v="2"/>
    <n v="67"/>
  </r>
  <r>
    <x v="2"/>
    <n v="67"/>
  </r>
  <r>
    <x v="2"/>
    <n v="67"/>
  </r>
  <r>
    <x v="2"/>
    <n v="67"/>
  </r>
  <r>
    <x v="2"/>
    <n v="67"/>
  </r>
  <r>
    <x v="2"/>
    <n v="67"/>
  </r>
  <r>
    <x v="2"/>
    <n v="67"/>
  </r>
  <r>
    <x v="0"/>
    <n v="416"/>
  </r>
  <r>
    <x v="1"/>
    <n v="416"/>
  </r>
  <r>
    <x v="2"/>
    <n v="586"/>
  </r>
  <r>
    <x v="2"/>
    <n v="586"/>
  </r>
  <r>
    <x v="2"/>
    <n v="586"/>
  </r>
  <r>
    <x v="2"/>
    <n v="586"/>
  </r>
  <r>
    <x v="2"/>
    <n v="586"/>
  </r>
  <r>
    <x v="2"/>
    <n v="586"/>
  </r>
  <r>
    <x v="2"/>
    <n v="586"/>
  </r>
  <r>
    <x v="2"/>
    <n v="586"/>
  </r>
  <r>
    <x v="2"/>
    <n v="586"/>
  </r>
  <r>
    <x v="2"/>
    <n v="586"/>
  </r>
  <r>
    <x v="2"/>
    <n v="586"/>
  </r>
  <r>
    <x v="2"/>
    <n v="586"/>
  </r>
  <r>
    <x v="2"/>
    <n v="586"/>
  </r>
  <r>
    <x v="2"/>
    <n v="586"/>
  </r>
  <r>
    <x v="2"/>
    <n v="586"/>
  </r>
  <r>
    <x v="2"/>
    <n v="3916"/>
  </r>
  <r>
    <x v="2"/>
    <n v="3916"/>
  </r>
  <r>
    <x v="2"/>
    <n v="3916"/>
  </r>
  <r>
    <x v="2"/>
    <n v="3916"/>
  </r>
  <r>
    <x v="2"/>
    <n v="3916"/>
  </r>
  <r>
    <x v="2"/>
    <n v="3916"/>
  </r>
  <r>
    <x v="2"/>
    <n v="3916"/>
  </r>
  <r>
    <x v="2"/>
    <n v="3916"/>
  </r>
  <r>
    <x v="2"/>
    <n v="3916"/>
  </r>
  <r>
    <x v="2"/>
    <n v="3916"/>
  </r>
  <r>
    <x v="2"/>
    <n v="3916"/>
  </r>
  <r>
    <x v="2"/>
    <n v="3916"/>
  </r>
  <r>
    <x v="2"/>
    <n v="3916"/>
  </r>
  <r>
    <x v="2"/>
    <n v="3916"/>
  </r>
  <r>
    <x v="2"/>
    <n v="3916"/>
  </r>
  <r>
    <x v="2"/>
    <n v="3916"/>
  </r>
  <r>
    <x v="0"/>
    <n v="1715"/>
  </r>
  <r>
    <x v="0"/>
    <n v="1715"/>
  </r>
  <r>
    <x v="2"/>
    <n v="870"/>
  </r>
  <r>
    <x v="3"/>
    <n v="870"/>
  </r>
  <r>
    <x v="3"/>
    <n v="870"/>
  </r>
  <r>
    <x v="3"/>
    <n v="870"/>
  </r>
  <r>
    <x v="2"/>
    <n v="870"/>
  </r>
  <r>
    <x v="2"/>
    <n v="870"/>
  </r>
  <r>
    <x v="3"/>
    <n v="870"/>
  </r>
  <r>
    <x v="3"/>
    <n v="870"/>
  </r>
  <r>
    <x v="2"/>
    <n v="870"/>
  </r>
  <r>
    <x v="2"/>
    <n v="870"/>
  </r>
  <r>
    <x v="2"/>
    <n v="870"/>
  </r>
  <r>
    <x v="3"/>
    <n v="870"/>
  </r>
  <r>
    <x v="3"/>
    <n v="870"/>
  </r>
  <r>
    <x v="3"/>
    <n v="870"/>
  </r>
  <r>
    <x v="2"/>
    <n v="870"/>
  </r>
  <r>
    <x v="3"/>
    <n v="870"/>
  </r>
  <r>
    <x v="2"/>
    <n v="870"/>
  </r>
  <r>
    <x v="3"/>
    <n v="870"/>
  </r>
  <r>
    <x v="2"/>
    <n v="870"/>
  </r>
  <r>
    <x v="0"/>
    <n v="870"/>
  </r>
  <r>
    <x v="0"/>
    <n v="870"/>
  </r>
  <r>
    <x v="0"/>
    <n v="3916"/>
  </r>
  <r>
    <x v="0"/>
    <n v="3916"/>
  </r>
  <r>
    <x v="0"/>
    <n v="3916"/>
  </r>
  <r>
    <x v="0"/>
    <n v="3916"/>
  </r>
  <r>
    <x v="0"/>
    <n v="3916"/>
  </r>
  <r>
    <x v="0"/>
    <n v="3916"/>
  </r>
  <r>
    <x v="0"/>
    <n v="3916"/>
  </r>
  <r>
    <x v="2"/>
    <n v="3105"/>
  </r>
  <r>
    <x v="2"/>
    <n v="3105"/>
  </r>
  <r>
    <x v="2"/>
    <n v="3105"/>
  </r>
  <r>
    <x v="2"/>
    <n v="3105"/>
  </r>
  <r>
    <x v="2"/>
    <n v="3105"/>
  </r>
  <r>
    <x v="2"/>
    <n v="3105"/>
  </r>
  <r>
    <x v="3"/>
    <n v="870"/>
  </r>
  <r>
    <x v="2"/>
    <n v="870"/>
  </r>
  <r>
    <x v="2"/>
    <n v="870"/>
  </r>
  <r>
    <x v="2"/>
    <n v="870"/>
  </r>
  <r>
    <x v="3"/>
    <n v="870"/>
  </r>
  <r>
    <x v="2"/>
    <n v="870"/>
  </r>
  <r>
    <x v="3"/>
    <n v="870"/>
  </r>
  <r>
    <x v="3"/>
    <n v="870"/>
  </r>
  <r>
    <x v="2"/>
    <n v="870"/>
  </r>
  <r>
    <x v="3"/>
    <n v="870"/>
  </r>
  <r>
    <x v="2"/>
    <n v="870"/>
  </r>
  <r>
    <x v="2"/>
    <n v="870"/>
  </r>
  <r>
    <x v="2"/>
    <n v="870"/>
  </r>
  <r>
    <x v="3"/>
    <n v="870"/>
  </r>
  <r>
    <x v="3"/>
    <n v="870"/>
  </r>
  <r>
    <x v="3"/>
    <n v="870"/>
  </r>
  <r>
    <x v="2"/>
    <n v="870"/>
  </r>
  <r>
    <x v="3"/>
    <n v="870"/>
  </r>
  <r>
    <x v="2"/>
    <n v="870"/>
  </r>
  <r>
    <x v="3"/>
    <n v="870"/>
  </r>
  <r>
    <x v="2"/>
    <n v="870"/>
  </r>
  <r>
    <x v="3"/>
    <n v="870"/>
  </r>
  <r>
    <x v="3"/>
    <n v="870"/>
  </r>
  <r>
    <x v="3"/>
    <n v="870"/>
  </r>
  <r>
    <x v="2"/>
    <n v="870"/>
  </r>
  <r>
    <x v="2"/>
    <n v="870"/>
  </r>
  <r>
    <x v="0"/>
    <n v="2031"/>
  </r>
  <r>
    <x v="0"/>
    <n v="2031"/>
  </r>
  <r>
    <x v="3"/>
    <n v="376"/>
  </r>
  <r>
    <x v="3"/>
    <n v="376"/>
  </r>
  <r>
    <x v="3"/>
    <n v="376"/>
  </r>
  <r>
    <x v="3"/>
    <n v="376"/>
  </r>
  <r>
    <x v="2"/>
    <n v="376"/>
  </r>
  <r>
    <x v="1"/>
    <n v="376"/>
  </r>
  <r>
    <x v="1"/>
    <n v="376"/>
  </r>
  <r>
    <x v="2"/>
    <n v="376"/>
  </r>
  <r>
    <x v="1"/>
    <n v="376"/>
  </r>
  <r>
    <x v="2"/>
    <n v="376"/>
  </r>
  <r>
    <x v="1"/>
    <n v="376"/>
  </r>
  <r>
    <x v="1"/>
    <n v="376"/>
  </r>
  <r>
    <x v="3"/>
    <n v="376"/>
  </r>
  <r>
    <x v="2"/>
    <n v="376"/>
  </r>
  <r>
    <x v="2"/>
    <n v="376"/>
  </r>
  <r>
    <x v="3"/>
    <n v="376"/>
  </r>
  <r>
    <x v="2"/>
    <n v="376"/>
  </r>
  <r>
    <x v="3"/>
    <n v="376"/>
  </r>
  <r>
    <x v="2"/>
    <n v="376"/>
  </r>
  <r>
    <x v="2"/>
    <n v="376"/>
  </r>
  <r>
    <x v="3"/>
    <n v="376"/>
  </r>
  <r>
    <x v="1"/>
    <n v="376"/>
  </r>
  <r>
    <x v="3"/>
    <n v="376"/>
  </r>
  <r>
    <x v="1"/>
    <n v="376"/>
  </r>
  <r>
    <x v="3"/>
    <n v="376"/>
  </r>
  <r>
    <x v="3"/>
    <n v="376"/>
  </r>
  <r>
    <x v="2"/>
    <n v="376"/>
  </r>
  <r>
    <x v="1"/>
    <n v="376"/>
  </r>
  <r>
    <x v="2"/>
    <n v="376"/>
  </r>
  <r>
    <x v="3"/>
    <n v="376"/>
  </r>
  <r>
    <x v="3"/>
    <n v="376"/>
  </r>
  <r>
    <x v="2"/>
    <n v="376"/>
  </r>
  <r>
    <x v="2"/>
    <n v="376"/>
  </r>
  <r>
    <x v="1"/>
    <n v="376"/>
  </r>
  <r>
    <x v="2"/>
    <n v="376"/>
  </r>
  <r>
    <x v="1"/>
    <n v="376"/>
  </r>
  <r>
    <x v="2"/>
    <n v="376"/>
  </r>
  <r>
    <x v="2"/>
    <n v="376"/>
  </r>
  <r>
    <x v="3"/>
    <n v="376"/>
  </r>
  <r>
    <x v="1"/>
    <n v="376"/>
  </r>
  <r>
    <x v="2"/>
    <n v="376"/>
  </r>
  <r>
    <x v="1"/>
    <n v="376"/>
  </r>
  <r>
    <x v="2"/>
    <n v="376"/>
  </r>
  <r>
    <x v="3"/>
    <n v="376"/>
  </r>
  <r>
    <x v="3"/>
    <n v="376"/>
  </r>
  <r>
    <x v="2"/>
    <n v="376"/>
  </r>
  <r>
    <x v="2"/>
    <n v="376"/>
  </r>
  <r>
    <x v="2"/>
    <n v="376"/>
  </r>
  <r>
    <x v="1"/>
    <n v="376"/>
  </r>
  <r>
    <x v="3"/>
    <n v="376"/>
  </r>
  <r>
    <x v="3"/>
    <n v="376"/>
  </r>
  <r>
    <x v="2"/>
    <n v="376"/>
  </r>
  <r>
    <x v="3"/>
    <n v="376"/>
  </r>
  <r>
    <x v="1"/>
    <n v="376"/>
  </r>
  <r>
    <x v="6"/>
    <n v="376"/>
  </r>
  <r>
    <x v="6"/>
    <n v="376"/>
  </r>
  <r>
    <x v="6"/>
    <n v="376"/>
  </r>
  <r>
    <x v="6"/>
    <n v="376"/>
  </r>
  <r>
    <x v="6"/>
    <n v="376"/>
  </r>
  <r>
    <x v="2"/>
    <n v="376"/>
  </r>
  <r>
    <x v="3"/>
    <n v="376"/>
  </r>
  <r>
    <x v="3"/>
    <n v="376"/>
  </r>
  <r>
    <x v="2"/>
    <n v="376"/>
  </r>
  <r>
    <x v="3"/>
    <n v="376"/>
  </r>
  <r>
    <x v="2"/>
    <n v="376"/>
  </r>
  <r>
    <x v="2"/>
    <n v="376"/>
  </r>
  <r>
    <x v="2"/>
    <n v="376"/>
  </r>
  <r>
    <x v="2"/>
    <n v="376"/>
  </r>
  <r>
    <x v="2"/>
    <n v="376"/>
  </r>
  <r>
    <x v="2"/>
    <n v="376"/>
  </r>
  <r>
    <x v="6"/>
    <n v="376"/>
  </r>
  <r>
    <x v="6"/>
    <n v="376"/>
  </r>
  <r>
    <x v="6"/>
    <n v="376"/>
  </r>
  <r>
    <x v="6"/>
    <n v="376"/>
  </r>
  <r>
    <x v="6"/>
    <n v="376"/>
  </r>
  <r>
    <x v="6"/>
    <n v="376"/>
  </r>
  <r>
    <x v="6"/>
    <n v="376"/>
  </r>
  <r>
    <x v="6"/>
    <n v="376"/>
  </r>
  <r>
    <x v="4"/>
    <n v="376"/>
  </r>
  <r>
    <x v="4"/>
    <n v="376"/>
  </r>
  <r>
    <x v="4"/>
    <n v="376"/>
  </r>
  <r>
    <x v="4"/>
    <n v="376"/>
  </r>
  <r>
    <x v="4"/>
    <n v="376"/>
  </r>
  <r>
    <x v="4"/>
    <n v="376"/>
  </r>
  <r>
    <x v="4"/>
    <n v="376"/>
  </r>
  <r>
    <x v="4"/>
    <n v="376"/>
  </r>
  <r>
    <x v="4"/>
    <n v="376"/>
  </r>
  <r>
    <x v="4"/>
    <n v="376"/>
  </r>
  <r>
    <x v="5"/>
    <n v="376"/>
  </r>
  <r>
    <x v="4"/>
    <n v="376"/>
  </r>
  <r>
    <x v="4"/>
    <n v="376"/>
  </r>
  <r>
    <x v="4"/>
    <n v="376"/>
  </r>
  <r>
    <x v="1"/>
    <n v="376"/>
  </r>
  <r>
    <x v="1"/>
    <n v="376"/>
  </r>
  <r>
    <x v="5"/>
    <n v="376"/>
  </r>
  <r>
    <x v="1"/>
    <n v="376"/>
  </r>
  <r>
    <x v="5"/>
    <n v="376"/>
  </r>
  <r>
    <x v="4"/>
    <n v="376"/>
  </r>
  <r>
    <x v="1"/>
    <n v="376"/>
  </r>
  <r>
    <x v="5"/>
    <n v="376"/>
  </r>
  <r>
    <x v="1"/>
    <n v="376"/>
  </r>
  <r>
    <x v="5"/>
    <n v="376"/>
  </r>
  <r>
    <x v="4"/>
    <n v="376"/>
  </r>
  <r>
    <x v="4"/>
    <n v="376"/>
  </r>
  <r>
    <x v="1"/>
    <n v="376"/>
  </r>
  <r>
    <x v="4"/>
    <n v="376"/>
  </r>
  <r>
    <x v="1"/>
    <n v="376"/>
  </r>
  <r>
    <x v="5"/>
    <n v="376"/>
  </r>
  <r>
    <x v="4"/>
    <n v="376"/>
  </r>
  <r>
    <x v="1"/>
    <n v="376"/>
  </r>
  <r>
    <x v="5"/>
    <n v="376"/>
  </r>
  <r>
    <x v="2"/>
    <n v="3105"/>
  </r>
  <r>
    <x v="2"/>
    <n v="3105"/>
  </r>
  <r>
    <x v="2"/>
    <n v="3105"/>
  </r>
  <r>
    <x v="2"/>
    <n v="3105"/>
  </r>
  <r>
    <x v="2"/>
    <n v="3105"/>
  </r>
  <r>
    <x v="2"/>
    <n v="3105"/>
  </r>
  <r>
    <x v="2"/>
    <n v="3105"/>
  </r>
  <r>
    <x v="2"/>
    <n v="3105"/>
  </r>
  <r>
    <x v="2"/>
    <n v="3105"/>
  </r>
  <r>
    <x v="1"/>
    <n v="1715"/>
  </r>
  <r>
    <x v="1"/>
    <n v="1715"/>
  </r>
  <r>
    <x v="0"/>
    <n v="1715"/>
  </r>
  <r>
    <x v="0"/>
    <n v="1715"/>
  </r>
  <r>
    <x v="0"/>
    <n v="1715"/>
  </r>
  <r>
    <x v="1"/>
    <n v="1715"/>
  </r>
  <r>
    <x v="1"/>
    <n v="1715"/>
  </r>
  <r>
    <x v="0"/>
    <n v="1715"/>
  </r>
  <r>
    <x v="0"/>
    <n v="1715"/>
  </r>
  <r>
    <x v="0"/>
    <n v="1715"/>
  </r>
  <r>
    <x v="0"/>
    <n v="1715"/>
  </r>
  <r>
    <x v="0"/>
    <n v="1715"/>
  </r>
  <r>
    <x v="1"/>
    <n v="1715"/>
  </r>
  <r>
    <x v="0"/>
    <n v="1715"/>
  </r>
  <r>
    <x v="1"/>
    <n v="1715"/>
  </r>
  <r>
    <x v="1"/>
    <n v="1715"/>
  </r>
  <r>
    <x v="1"/>
    <n v="1715"/>
  </r>
  <r>
    <x v="0"/>
    <n v="1715"/>
  </r>
  <r>
    <x v="0"/>
    <n v="1715"/>
  </r>
  <r>
    <x v="1"/>
    <n v="1715"/>
  </r>
  <r>
    <x v="0"/>
    <n v="1715"/>
  </r>
  <r>
    <x v="0"/>
    <n v="1715"/>
  </r>
  <r>
    <x v="1"/>
    <n v="1715"/>
  </r>
  <r>
    <x v="0"/>
    <n v="1715"/>
  </r>
  <r>
    <x v="0"/>
    <n v="1715"/>
  </r>
  <r>
    <x v="1"/>
    <n v="1715"/>
  </r>
  <r>
    <x v="0"/>
    <n v="1715"/>
  </r>
  <r>
    <x v="0"/>
    <n v="1715"/>
  </r>
  <r>
    <x v="1"/>
    <n v="1715"/>
  </r>
  <r>
    <x v="0"/>
    <n v="1715"/>
  </r>
  <r>
    <x v="0"/>
    <n v="1715"/>
  </r>
  <r>
    <x v="0"/>
    <n v="1715"/>
  </r>
  <r>
    <x v="0"/>
    <n v="1715"/>
  </r>
  <r>
    <x v="1"/>
    <n v="1715"/>
  </r>
  <r>
    <x v="1"/>
    <n v="1715"/>
  </r>
  <r>
    <x v="0"/>
    <n v="1715"/>
  </r>
  <r>
    <x v="0"/>
    <n v="1715"/>
  </r>
  <r>
    <x v="1"/>
    <n v="1715"/>
  </r>
  <r>
    <x v="1"/>
    <n v="1715"/>
  </r>
  <r>
    <x v="1"/>
    <n v="1715"/>
  </r>
  <r>
    <x v="1"/>
    <n v="1715"/>
  </r>
  <r>
    <x v="0"/>
    <n v="1715"/>
  </r>
  <r>
    <x v="0"/>
    <n v="1715"/>
  </r>
  <r>
    <x v="0"/>
    <n v="1715"/>
  </r>
  <r>
    <x v="0"/>
    <n v="1715"/>
  </r>
  <r>
    <x v="0"/>
    <n v="1715"/>
  </r>
  <r>
    <x v="1"/>
    <n v="1715"/>
  </r>
  <r>
    <x v="1"/>
    <n v="1715"/>
  </r>
  <r>
    <x v="0"/>
    <n v="1715"/>
  </r>
  <r>
    <x v="0"/>
    <n v="1715"/>
  </r>
  <r>
    <x v="0"/>
    <n v="1715"/>
  </r>
  <r>
    <x v="0"/>
    <n v="1715"/>
  </r>
  <r>
    <x v="1"/>
    <n v="1715"/>
  </r>
  <r>
    <x v="1"/>
    <n v="1715"/>
  </r>
  <r>
    <x v="0"/>
    <n v="1715"/>
  </r>
  <r>
    <x v="1"/>
    <n v="1715"/>
  </r>
  <r>
    <x v="1"/>
    <n v="1715"/>
  </r>
  <r>
    <x v="0"/>
    <n v="1715"/>
  </r>
  <r>
    <x v="5"/>
    <n v="1715"/>
  </r>
  <r>
    <x v="5"/>
    <n v="1715"/>
  </r>
  <r>
    <x v="5"/>
    <n v="1715"/>
  </r>
  <r>
    <x v="2"/>
    <n v="586"/>
  </r>
  <r>
    <x v="2"/>
    <n v="586"/>
  </r>
  <r>
    <x v="2"/>
    <n v="586"/>
  </r>
  <r>
    <x v="2"/>
    <n v="870"/>
  </r>
  <r>
    <x v="3"/>
    <n v="870"/>
  </r>
  <r>
    <x v="2"/>
    <n v="870"/>
  </r>
  <r>
    <x v="2"/>
    <n v="870"/>
  </r>
  <r>
    <x v="3"/>
    <n v="870"/>
  </r>
  <r>
    <x v="3"/>
    <n v="870"/>
  </r>
  <r>
    <x v="2"/>
    <n v="870"/>
  </r>
  <r>
    <x v="3"/>
    <n v="870"/>
  </r>
  <r>
    <x v="2"/>
    <n v="870"/>
  </r>
  <r>
    <x v="3"/>
    <n v="870"/>
  </r>
  <r>
    <x v="2"/>
    <n v="870"/>
  </r>
  <r>
    <x v="3"/>
    <n v="870"/>
  </r>
  <r>
    <x v="3"/>
    <n v="870"/>
  </r>
  <r>
    <x v="2"/>
    <n v="870"/>
  </r>
  <r>
    <x v="5"/>
    <n v="1715"/>
  </r>
  <r>
    <x v="1"/>
    <n v="1715"/>
  </r>
  <r>
    <x v="1"/>
    <n v="1715"/>
  </r>
  <r>
    <x v="5"/>
    <n v="1715"/>
  </r>
  <r>
    <x v="3"/>
    <n v="870"/>
  </r>
  <r>
    <x v="2"/>
    <n v="870"/>
  </r>
  <r>
    <x v="2"/>
    <n v="870"/>
  </r>
  <r>
    <x v="3"/>
    <n v="870"/>
  </r>
  <r>
    <x v="3"/>
    <n v="870"/>
  </r>
  <r>
    <x v="2"/>
    <n v="870"/>
  </r>
  <r>
    <x v="1"/>
    <n v="1715"/>
  </r>
  <r>
    <x v="0"/>
    <n v="1715"/>
  </r>
  <r>
    <x v="0"/>
    <n v="1715"/>
  </r>
  <r>
    <x v="1"/>
    <n v="1715"/>
  </r>
  <r>
    <x v="0"/>
    <n v="1715"/>
  </r>
  <r>
    <x v="1"/>
    <n v="1715"/>
  </r>
  <r>
    <x v="2"/>
    <n v="3105"/>
  </r>
  <r>
    <x v="2"/>
    <n v="3105"/>
  </r>
  <r>
    <x v="2"/>
    <n v="3105"/>
  </r>
  <r>
    <x v="1"/>
    <n v="3105"/>
  </r>
  <r>
    <x v="2"/>
    <n v="3105"/>
  </r>
  <r>
    <x v="2"/>
    <n v="3105"/>
  </r>
  <r>
    <x v="1"/>
    <n v="3105"/>
  </r>
  <r>
    <x v="2"/>
    <n v="3105"/>
  </r>
  <r>
    <x v="2"/>
    <n v="3105"/>
  </r>
  <r>
    <x v="1"/>
    <n v="3105"/>
  </r>
  <r>
    <x v="2"/>
    <n v="3105"/>
  </r>
  <r>
    <x v="1"/>
    <n v="3105"/>
  </r>
  <r>
    <x v="1"/>
    <n v="3105"/>
  </r>
  <r>
    <x v="1"/>
    <n v="3105"/>
  </r>
  <r>
    <x v="2"/>
    <n v="3105"/>
  </r>
  <r>
    <x v="2"/>
    <n v="3105"/>
  </r>
  <r>
    <x v="1"/>
    <n v="3105"/>
  </r>
  <r>
    <x v="2"/>
    <n v="3105"/>
  </r>
  <r>
    <x v="2"/>
    <n v="3105"/>
  </r>
  <r>
    <x v="2"/>
    <n v="3105"/>
  </r>
  <r>
    <x v="1"/>
    <n v="3105"/>
  </r>
  <r>
    <x v="1"/>
    <n v="3105"/>
  </r>
  <r>
    <x v="2"/>
    <n v="3105"/>
  </r>
  <r>
    <x v="1"/>
    <n v="3105"/>
  </r>
  <r>
    <x v="1"/>
    <n v="3105"/>
  </r>
  <r>
    <x v="2"/>
    <n v="3105"/>
  </r>
  <r>
    <x v="2"/>
    <n v="3105"/>
  </r>
  <r>
    <x v="2"/>
    <n v="3105"/>
  </r>
  <r>
    <x v="1"/>
    <n v="3105"/>
  </r>
  <r>
    <x v="2"/>
    <n v="3105"/>
  </r>
  <r>
    <x v="2"/>
    <n v="3105"/>
  </r>
  <r>
    <x v="2"/>
    <n v="3105"/>
  </r>
  <r>
    <x v="1"/>
    <n v="3105"/>
  </r>
  <r>
    <x v="1"/>
    <n v="3105"/>
  </r>
  <r>
    <x v="2"/>
    <n v="3105"/>
  </r>
  <r>
    <x v="2"/>
    <n v="3105"/>
  </r>
  <r>
    <x v="2"/>
    <n v="3105"/>
  </r>
  <r>
    <x v="2"/>
    <n v="3105"/>
  </r>
  <r>
    <x v="1"/>
    <n v="3105"/>
  </r>
  <r>
    <x v="2"/>
    <n v="3105"/>
  </r>
  <r>
    <x v="1"/>
    <n v="3105"/>
  </r>
  <r>
    <x v="1"/>
    <n v="3105"/>
  </r>
  <r>
    <x v="1"/>
    <n v="3105"/>
  </r>
  <r>
    <x v="2"/>
    <n v="3105"/>
  </r>
  <r>
    <x v="1"/>
    <n v="3105"/>
  </r>
  <r>
    <x v="1"/>
    <n v="3105"/>
  </r>
  <r>
    <x v="2"/>
    <n v="3105"/>
  </r>
  <r>
    <x v="3"/>
    <n v="3105"/>
  </r>
  <r>
    <x v="3"/>
    <n v="3105"/>
  </r>
  <r>
    <x v="3"/>
    <n v="3105"/>
  </r>
  <r>
    <x v="2"/>
    <n v="3105"/>
  </r>
  <r>
    <x v="2"/>
    <n v="3105"/>
  </r>
  <r>
    <x v="2"/>
    <n v="3105"/>
  </r>
  <r>
    <x v="2"/>
    <n v="3105"/>
  </r>
  <r>
    <x v="2"/>
    <n v="3105"/>
  </r>
  <r>
    <x v="2"/>
    <n v="3105"/>
  </r>
  <r>
    <x v="2"/>
    <n v="3105"/>
  </r>
  <r>
    <x v="2"/>
    <n v="3105"/>
  </r>
  <r>
    <x v="2"/>
    <n v="3105"/>
  </r>
  <r>
    <x v="2"/>
    <n v="3105"/>
  </r>
  <r>
    <x v="2"/>
    <n v="3105"/>
  </r>
  <r>
    <x v="2"/>
    <n v="3105"/>
  </r>
  <r>
    <x v="2"/>
    <n v="3105"/>
  </r>
  <r>
    <x v="2"/>
    <n v="3105"/>
  </r>
  <r>
    <x v="2"/>
    <n v="3105"/>
  </r>
  <r>
    <x v="2"/>
    <n v="3105"/>
  </r>
  <r>
    <x v="2"/>
    <n v="3105"/>
  </r>
  <r>
    <x v="2"/>
    <n v="3105"/>
  </r>
  <r>
    <x v="2"/>
    <n v="3105"/>
  </r>
  <r>
    <x v="2"/>
    <n v="3105"/>
  </r>
  <r>
    <x v="2"/>
    <n v="3105"/>
  </r>
  <r>
    <x v="2"/>
    <n v="3105"/>
  </r>
  <r>
    <x v="2"/>
    <n v="3105"/>
  </r>
  <r>
    <x v="2"/>
    <n v="3105"/>
  </r>
  <r>
    <x v="2"/>
    <n v="3105"/>
  </r>
  <r>
    <x v="0"/>
    <n v="3105"/>
  </r>
  <r>
    <x v="0"/>
    <n v="3105"/>
  </r>
  <r>
    <x v="1"/>
    <n v="3105"/>
  </r>
  <r>
    <x v="1"/>
    <n v="3105"/>
  </r>
  <r>
    <x v="0"/>
    <n v="3105"/>
  </r>
  <r>
    <x v="0"/>
    <n v="3105"/>
  </r>
  <r>
    <x v="0"/>
    <n v="3105"/>
  </r>
  <r>
    <x v="1"/>
    <n v="3105"/>
  </r>
  <r>
    <x v="0"/>
    <n v="3105"/>
  </r>
  <r>
    <x v="2"/>
    <n v="3105"/>
  </r>
  <r>
    <x v="2"/>
    <n v="3105"/>
  </r>
  <r>
    <x v="2"/>
    <n v="3105"/>
  </r>
  <r>
    <x v="2"/>
    <n v="3105"/>
  </r>
  <r>
    <x v="2"/>
    <n v="3105"/>
  </r>
  <r>
    <x v="2"/>
    <n v="3105"/>
  </r>
  <r>
    <x v="2"/>
    <n v="3105"/>
  </r>
  <r>
    <x v="2"/>
    <n v="3105"/>
  </r>
  <r>
    <x v="2"/>
    <n v="3105"/>
  </r>
  <r>
    <x v="2"/>
    <n v="3105"/>
  </r>
  <r>
    <x v="2"/>
    <n v="3105"/>
  </r>
  <r>
    <x v="2"/>
    <n v="3105"/>
  </r>
  <r>
    <x v="2"/>
    <n v="3105"/>
  </r>
  <r>
    <x v="2"/>
    <n v="3105"/>
  </r>
  <r>
    <x v="2"/>
    <n v="3105"/>
  </r>
  <r>
    <x v="2"/>
    <n v="3105"/>
  </r>
  <r>
    <x v="2"/>
    <n v="3105"/>
  </r>
  <r>
    <x v="2"/>
    <n v="3105"/>
  </r>
  <r>
    <x v="2"/>
    <n v="3105"/>
  </r>
  <r>
    <x v="2"/>
    <n v="3105"/>
  </r>
  <r>
    <x v="2"/>
    <n v="3105"/>
  </r>
  <r>
    <x v="2"/>
    <n v="3105"/>
  </r>
  <r>
    <x v="2"/>
    <n v="3105"/>
  </r>
  <r>
    <x v="2"/>
    <n v="3105"/>
  </r>
  <r>
    <x v="2"/>
    <n v="3105"/>
  </r>
  <r>
    <x v="2"/>
    <n v="3105"/>
  </r>
  <r>
    <x v="2"/>
    <n v="3105"/>
  </r>
  <r>
    <x v="2"/>
    <n v="3105"/>
  </r>
  <r>
    <x v="2"/>
    <n v="3105"/>
  </r>
  <r>
    <x v="2"/>
    <n v="3105"/>
  </r>
  <r>
    <x v="2"/>
    <n v="3105"/>
  </r>
  <r>
    <x v="2"/>
    <n v="3105"/>
  </r>
  <r>
    <x v="2"/>
    <n v="3105"/>
  </r>
  <r>
    <x v="2"/>
    <n v="3105"/>
  </r>
  <r>
    <x v="2"/>
    <n v="3105"/>
  </r>
  <r>
    <x v="2"/>
    <n v="3105"/>
  </r>
  <r>
    <x v="2"/>
    <n v="3105"/>
  </r>
  <r>
    <x v="2"/>
    <n v="3105"/>
  </r>
  <r>
    <x v="2"/>
    <n v="3105"/>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4"/>
    <n v="1439"/>
  </r>
  <r>
    <x v="4"/>
    <n v="1439"/>
  </r>
  <r>
    <x v="2"/>
    <n v="1439"/>
  </r>
  <r>
    <x v="4"/>
    <n v="1439"/>
  </r>
  <r>
    <x v="2"/>
    <n v="1439"/>
  </r>
  <r>
    <x v="4"/>
    <n v="1439"/>
  </r>
  <r>
    <x v="2"/>
    <n v="1439"/>
  </r>
  <r>
    <x v="4"/>
    <n v="1439"/>
  </r>
  <r>
    <x v="2"/>
    <n v="1439"/>
  </r>
  <r>
    <x v="4"/>
    <n v="1439"/>
  </r>
  <r>
    <x v="4"/>
    <n v="1439"/>
  </r>
  <r>
    <x v="4"/>
    <n v="1439"/>
  </r>
  <r>
    <x v="2"/>
    <n v="1439"/>
  </r>
  <r>
    <x v="4"/>
    <n v="1439"/>
  </r>
  <r>
    <x v="4"/>
    <n v="1439"/>
  </r>
  <r>
    <x v="4"/>
    <n v="1439"/>
  </r>
  <r>
    <x v="2"/>
    <n v="1439"/>
  </r>
  <r>
    <x v="4"/>
    <n v="1439"/>
  </r>
  <r>
    <x v="2"/>
    <n v="535"/>
  </r>
  <r>
    <x v="2"/>
    <n v="535"/>
  </r>
  <r>
    <x v="2"/>
    <n v="535"/>
  </r>
  <r>
    <x v="4"/>
    <n v="2202"/>
  </r>
  <r>
    <x v="4"/>
    <n v="2202"/>
  </r>
  <r>
    <x v="4"/>
    <n v="2202"/>
  </r>
  <r>
    <x v="4"/>
    <n v="2202"/>
  </r>
  <r>
    <x v="4"/>
    <n v="2202"/>
  </r>
  <r>
    <x v="4"/>
    <n v="2202"/>
  </r>
  <r>
    <x v="4"/>
    <n v="2202"/>
  </r>
  <r>
    <x v="4"/>
    <n v="2202"/>
  </r>
  <r>
    <x v="4"/>
    <n v="2202"/>
  </r>
  <r>
    <x v="4"/>
    <n v="2202"/>
  </r>
  <r>
    <x v="2"/>
    <n v="2202"/>
  </r>
  <r>
    <x v="2"/>
    <n v="2202"/>
  </r>
  <r>
    <x v="2"/>
    <n v="2202"/>
  </r>
  <r>
    <x v="2"/>
    <n v="2202"/>
  </r>
  <r>
    <x v="2"/>
    <n v="2202"/>
  </r>
  <r>
    <x v="2"/>
    <n v="2202"/>
  </r>
  <r>
    <x v="2"/>
    <n v="2202"/>
  </r>
  <r>
    <x v="2"/>
    <n v="2202"/>
  </r>
  <r>
    <x v="2"/>
    <n v="2202"/>
  </r>
  <r>
    <x v="2"/>
    <n v="2202"/>
  </r>
  <r>
    <x v="0"/>
    <n v="2202"/>
  </r>
  <r>
    <x v="2"/>
    <n v="2202"/>
  </r>
  <r>
    <x v="0"/>
    <n v="2202"/>
  </r>
  <r>
    <x v="0"/>
    <n v="2202"/>
  </r>
  <r>
    <x v="0"/>
    <n v="2202"/>
  </r>
  <r>
    <x v="2"/>
    <n v="2202"/>
  </r>
  <r>
    <x v="0"/>
    <n v="2202"/>
  </r>
  <r>
    <x v="0"/>
    <n v="2202"/>
  </r>
  <r>
    <x v="2"/>
    <n v="2202"/>
  </r>
  <r>
    <x v="2"/>
    <n v="2202"/>
  </r>
  <r>
    <x v="0"/>
    <n v="2202"/>
  </r>
  <r>
    <x v="2"/>
    <n v="2202"/>
  </r>
  <r>
    <x v="0"/>
    <n v="2202"/>
  </r>
  <r>
    <x v="2"/>
    <n v="2202"/>
  </r>
  <r>
    <x v="0"/>
    <n v="2202"/>
  </r>
  <r>
    <x v="2"/>
    <n v="2202"/>
  </r>
  <r>
    <x v="2"/>
    <n v="2202"/>
  </r>
  <r>
    <x v="2"/>
    <n v="2202"/>
  </r>
  <r>
    <x v="0"/>
    <n v="2202"/>
  </r>
  <r>
    <x v="2"/>
    <n v="2202"/>
  </r>
  <r>
    <x v="2"/>
    <n v="2202"/>
  </r>
  <r>
    <x v="2"/>
    <n v="2202"/>
  </r>
  <r>
    <x v="2"/>
    <n v="2202"/>
  </r>
  <r>
    <x v="0"/>
    <n v="2202"/>
  </r>
  <r>
    <x v="2"/>
    <n v="2202"/>
  </r>
  <r>
    <x v="2"/>
    <n v="2202"/>
  </r>
  <r>
    <x v="2"/>
    <n v="2202"/>
  </r>
  <r>
    <x v="2"/>
    <n v="2202"/>
  </r>
  <r>
    <x v="0"/>
    <n v="2202"/>
  </r>
  <r>
    <x v="0"/>
    <n v="2202"/>
  </r>
  <r>
    <x v="2"/>
    <n v="2202"/>
  </r>
  <r>
    <x v="2"/>
    <n v="2202"/>
  </r>
  <r>
    <x v="0"/>
    <n v="2202"/>
  </r>
  <r>
    <x v="2"/>
    <n v="2202"/>
  </r>
  <r>
    <x v="2"/>
    <n v="2202"/>
  </r>
  <r>
    <x v="0"/>
    <n v="2202"/>
  </r>
  <r>
    <x v="0"/>
    <n v="2202"/>
  </r>
  <r>
    <x v="2"/>
    <n v="2202"/>
  </r>
  <r>
    <x v="0"/>
    <n v="2202"/>
  </r>
  <r>
    <x v="0"/>
    <n v="2202"/>
  </r>
  <r>
    <x v="2"/>
    <n v="2202"/>
  </r>
  <r>
    <x v="0"/>
    <n v="2202"/>
  </r>
  <r>
    <x v="0"/>
    <n v="2202"/>
  </r>
  <r>
    <x v="0"/>
    <n v="2202"/>
  </r>
  <r>
    <x v="2"/>
    <n v="2202"/>
  </r>
  <r>
    <x v="0"/>
    <n v="2202"/>
  </r>
  <r>
    <x v="2"/>
    <n v="2202"/>
  </r>
  <r>
    <x v="2"/>
    <n v="2202"/>
  </r>
  <r>
    <x v="0"/>
    <n v="2202"/>
  </r>
  <r>
    <x v="0"/>
    <n v="2202"/>
  </r>
  <r>
    <x v="2"/>
    <n v="2202"/>
  </r>
  <r>
    <x v="2"/>
    <n v="2202"/>
  </r>
  <r>
    <x v="0"/>
    <n v="2202"/>
  </r>
  <r>
    <x v="2"/>
    <n v="2202"/>
  </r>
  <r>
    <x v="2"/>
    <n v="2202"/>
  </r>
  <r>
    <x v="2"/>
    <n v="2202"/>
  </r>
  <r>
    <x v="2"/>
    <n v="2202"/>
  </r>
  <r>
    <x v="2"/>
    <n v="2202"/>
  </r>
  <r>
    <x v="0"/>
    <n v="2202"/>
  </r>
  <r>
    <x v="2"/>
    <n v="2202"/>
  </r>
  <r>
    <x v="0"/>
    <n v="2202"/>
  </r>
  <r>
    <x v="0"/>
    <n v="2202"/>
  </r>
  <r>
    <x v="0"/>
    <n v="2202"/>
  </r>
  <r>
    <x v="0"/>
    <n v="2202"/>
  </r>
  <r>
    <x v="2"/>
    <n v="2202"/>
  </r>
  <r>
    <x v="0"/>
    <n v="2202"/>
  </r>
  <r>
    <x v="2"/>
    <n v="2202"/>
  </r>
  <r>
    <x v="0"/>
    <n v="2202"/>
  </r>
  <r>
    <x v="0"/>
    <n v="2202"/>
  </r>
  <r>
    <x v="2"/>
    <n v="2202"/>
  </r>
  <r>
    <x v="2"/>
    <n v="2202"/>
  </r>
  <r>
    <x v="2"/>
    <n v="2202"/>
  </r>
  <r>
    <x v="2"/>
    <n v="2202"/>
  </r>
  <r>
    <x v="2"/>
    <n v="2202"/>
  </r>
  <r>
    <x v="0"/>
    <n v="2202"/>
  </r>
  <r>
    <x v="2"/>
    <n v="26"/>
  </r>
  <r>
    <x v="0"/>
    <n v="26"/>
  </r>
  <r>
    <x v="0"/>
    <n v="26"/>
  </r>
  <r>
    <x v="2"/>
    <n v="26"/>
  </r>
  <r>
    <x v="2"/>
    <n v="26"/>
  </r>
  <r>
    <x v="2"/>
    <n v="3916"/>
  </r>
  <r>
    <x v="2"/>
    <n v="3916"/>
  </r>
  <r>
    <x v="2"/>
    <n v="3916"/>
  </r>
  <r>
    <x v="2"/>
    <n v="3916"/>
  </r>
  <r>
    <x v="2"/>
    <n v="3916"/>
  </r>
  <r>
    <x v="2"/>
    <n v="3916"/>
  </r>
  <r>
    <x v="6"/>
    <n v="3916"/>
  </r>
  <r>
    <x v="6"/>
    <n v="3916"/>
  </r>
  <r>
    <x v="2"/>
    <n v="481"/>
  </r>
  <r>
    <x v="3"/>
    <n v="481"/>
  </r>
  <r>
    <x v="3"/>
    <n v="481"/>
  </r>
  <r>
    <x v="2"/>
    <n v="481"/>
  </r>
  <r>
    <x v="3"/>
    <n v="481"/>
  </r>
  <r>
    <x v="3"/>
    <n v="481"/>
  </r>
  <r>
    <x v="2"/>
    <n v="481"/>
  </r>
  <r>
    <x v="3"/>
    <n v="481"/>
  </r>
  <r>
    <x v="2"/>
    <n v="481"/>
  </r>
  <r>
    <x v="2"/>
    <n v="481"/>
  </r>
  <r>
    <x v="2"/>
    <n v="481"/>
  </r>
  <r>
    <x v="3"/>
    <n v="481"/>
  </r>
  <r>
    <x v="2"/>
    <n v="481"/>
  </r>
  <r>
    <x v="2"/>
    <n v="481"/>
  </r>
  <r>
    <x v="3"/>
    <n v="481"/>
  </r>
  <r>
    <x v="3"/>
    <n v="481"/>
  </r>
  <r>
    <x v="2"/>
    <n v="481"/>
  </r>
  <r>
    <x v="2"/>
    <n v="481"/>
  </r>
  <r>
    <x v="2"/>
    <n v="481"/>
  </r>
  <r>
    <x v="3"/>
    <n v="481"/>
  </r>
  <r>
    <x v="3"/>
    <n v="481"/>
  </r>
  <r>
    <x v="2"/>
    <n v="481"/>
  </r>
  <r>
    <x v="3"/>
    <n v="481"/>
  </r>
  <r>
    <x v="2"/>
    <n v="481"/>
  </r>
  <r>
    <x v="3"/>
    <n v="481"/>
  </r>
  <r>
    <x v="2"/>
    <n v="481"/>
  </r>
  <r>
    <x v="2"/>
    <n v="481"/>
  </r>
  <r>
    <x v="2"/>
    <n v="481"/>
  </r>
  <r>
    <x v="2"/>
    <n v="481"/>
  </r>
  <r>
    <x v="2"/>
    <n v="481"/>
  </r>
  <r>
    <x v="2"/>
    <n v="481"/>
  </r>
  <r>
    <x v="8"/>
    <n v="5657"/>
  </r>
  <r>
    <x v="7"/>
    <n v="5657"/>
  </r>
  <r>
    <x v="7"/>
    <n v="5657"/>
  </r>
  <r>
    <x v="7"/>
    <n v="5657"/>
  </r>
  <r>
    <x v="7"/>
    <n v="5657"/>
  </r>
  <r>
    <x v="7"/>
    <n v="5657"/>
  </r>
  <r>
    <x v="7"/>
    <n v="5657"/>
  </r>
  <r>
    <x v="8"/>
    <n v="5657"/>
  </r>
  <r>
    <x v="8"/>
    <n v="5657"/>
  </r>
  <r>
    <x v="7"/>
    <n v="5657"/>
  </r>
  <r>
    <x v="7"/>
    <n v="5657"/>
  </r>
  <r>
    <x v="7"/>
    <n v="5657"/>
  </r>
  <r>
    <x v="0"/>
    <n v="26"/>
  </r>
  <r>
    <x v="0"/>
    <n v="26"/>
  </r>
  <r>
    <x v="2"/>
    <n v="26"/>
  </r>
  <r>
    <x v="2"/>
    <n v="26"/>
  </r>
  <r>
    <x v="2"/>
    <n v="26"/>
  </r>
  <r>
    <x v="0"/>
    <n v="26"/>
  </r>
  <r>
    <x v="0"/>
    <n v="26"/>
  </r>
  <r>
    <x v="2"/>
    <n v="26"/>
  </r>
  <r>
    <x v="2"/>
    <n v="26"/>
  </r>
  <r>
    <x v="0"/>
    <n v="26"/>
  </r>
  <r>
    <x v="0"/>
    <n v="26"/>
  </r>
  <r>
    <x v="2"/>
    <n v="26"/>
  </r>
  <r>
    <x v="0"/>
    <n v="26"/>
  </r>
  <r>
    <x v="2"/>
    <n v="26"/>
  </r>
  <r>
    <x v="2"/>
    <n v="26"/>
  </r>
  <r>
    <x v="0"/>
    <n v="26"/>
  </r>
  <r>
    <x v="0"/>
    <n v="26"/>
  </r>
  <r>
    <x v="2"/>
    <n v="26"/>
  </r>
  <r>
    <x v="2"/>
    <n v="26"/>
  </r>
  <r>
    <x v="0"/>
    <n v="26"/>
  </r>
  <r>
    <x v="0"/>
    <n v="26"/>
  </r>
  <r>
    <x v="2"/>
    <n v="26"/>
  </r>
  <r>
    <x v="2"/>
    <n v="26"/>
  </r>
  <r>
    <x v="0"/>
    <n v="26"/>
  </r>
  <r>
    <x v="1"/>
    <n v="1624"/>
  </r>
  <r>
    <x v="1"/>
    <n v="1624"/>
  </r>
  <r>
    <x v="1"/>
    <n v="1624"/>
  </r>
  <r>
    <x v="3"/>
    <n v="3105"/>
  </r>
  <r>
    <x v="3"/>
    <n v="3105"/>
  </r>
  <r>
    <x v="3"/>
    <n v="3105"/>
  </r>
  <r>
    <x v="3"/>
    <n v="3105"/>
  </r>
  <r>
    <x v="3"/>
    <n v="3105"/>
  </r>
  <r>
    <x v="3"/>
    <n v="3105"/>
  </r>
  <r>
    <x v="3"/>
    <n v="3105"/>
  </r>
  <r>
    <x v="3"/>
    <n v="3105"/>
  </r>
  <r>
    <x v="3"/>
    <n v="3105"/>
  </r>
  <r>
    <x v="3"/>
    <n v="3105"/>
  </r>
  <r>
    <x v="3"/>
    <n v="3105"/>
  </r>
  <r>
    <x v="3"/>
    <n v="3105"/>
  </r>
  <r>
    <x v="3"/>
    <n v="3105"/>
  </r>
  <r>
    <x v="3"/>
    <n v="3105"/>
  </r>
  <r>
    <x v="3"/>
    <n v="3105"/>
  </r>
  <r>
    <x v="3"/>
    <n v="3105"/>
  </r>
  <r>
    <x v="2"/>
    <n v="3916"/>
  </r>
  <r>
    <x v="2"/>
    <n v="3916"/>
  </r>
  <r>
    <x v="2"/>
    <n v="3916"/>
  </r>
  <r>
    <x v="2"/>
    <n v="3916"/>
  </r>
  <r>
    <x v="2"/>
    <n v="3916"/>
  </r>
  <r>
    <x v="2"/>
    <n v="3916"/>
  </r>
  <r>
    <x v="2"/>
    <n v="3916"/>
  </r>
  <r>
    <x v="2"/>
    <n v="3916"/>
  </r>
  <r>
    <x v="2"/>
    <n v="3916"/>
  </r>
  <r>
    <x v="2"/>
    <n v="3916"/>
  </r>
  <r>
    <x v="2"/>
    <n v="3916"/>
  </r>
  <r>
    <x v="2"/>
    <n v="3916"/>
  </r>
  <r>
    <x v="1"/>
    <n v="3916"/>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1720"/>
  </r>
  <r>
    <x v="2"/>
    <n v="1720"/>
  </r>
  <r>
    <x v="2"/>
    <n v="1720"/>
  </r>
  <r>
    <x v="0"/>
    <n v="617"/>
  </r>
  <r>
    <x v="0"/>
    <n v="617"/>
  </r>
  <r>
    <x v="0"/>
    <n v="617"/>
  </r>
  <r>
    <x v="6"/>
    <n v="2009"/>
  </r>
  <r>
    <x v="6"/>
    <n v="2009"/>
  </r>
  <r>
    <x v="6"/>
    <n v="2009"/>
  </r>
  <r>
    <x v="6"/>
    <n v="2009"/>
  </r>
  <r>
    <x v="6"/>
    <n v="2009"/>
  </r>
  <r>
    <x v="6"/>
    <n v="2009"/>
  </r>
  <r>
    <x v="6"/>
    <n v="2009"/>
  </r>
  <r>
    <x v="6"/>
    <n v="2009"/>
  </r>
  <r>
    <x v="6"/>
    <n v="2009"/>
  </r>
  <r>
    <x v="6"/>
    <n v="2009"/>
  </r>
  <r>
    <x v="6"/>
    <n v="2009"/>
  </r>
  <r>
    <x v="6"/>
    <n v="2009"/>
  </r>
  <r>
    <x v="6"/>
    <n v="2009"/>
  </r>
  <r>
    <x v="6"/>
    <n v="2009"/>
  </r>
  <r>
    <x v="6"/>
    <n v="2009"/>
  </r>
  <r>
    <x v="6"/>
    <n v="2009"/>
  </r>
  <r>
    <x v="6"/>
    <n v="2009"/>
  </r>
  <r>
    <x v="6"/>
    <n v="2009"/>
  </r>
  <r>
    <x v="6"/>
    <n v="2009"/>
  </r>
  <r>
    <x v="6"/>
    <n v="2009"/>
  </r>
  <r>
    <x v="2"/>
    <n v="520"/>
  </r>
  <r>
    <x v="2"/>
    <n v="520"/>
  </r>
  <r>
    <x v="2"/>
    <n v="520"/>
  </r>
  <r>
    <x v="2"/>
    <n v="520"/>
  </r>
  <r>
    <x v="2"/>
    <n v="520"/>
  </r>
  <r>
    <x v="2"/>
    <n v="520"/>
  </r>
  <r>
    <x v="2"/>
    <n v="520"/>
  </r>
  <r>
    <x v="2"/>
    <n v="520"/>
  </r>
  <r>
    <x v="2"/>
    <n v="520"/>
  </r>
  <r>
    <x v="2"/>
    <n v="520"/>
  </r>
  <r>
    <x v="6"/>
    <n v="1013"/>
  </r>
  <r>
    <x v="6"/>
    <n v="1013"/>
  </r>
  <r>
    <x v="6"/>
    <n v="1013"/>
  </r>
  <r>
    <x v="6"/>
    <n v="1013"/>
  </r>
  <r>
    <x v="6"/>
    <n v="1013"/>
  </r>
  <r>
    <x v="6"/>
    <n v="1013"/>
  </r>
  <r>
    <x v="6"/>
    <n v="1013"/>
  </r>
  <r>
    <x v="5"/>
    <n v="5657"/>
  </r>
  <r>
    <x v="5"/>
    <n v="5657"/>
  </r>
  <r>
    <x v="4"/>
    <n v="5657"/>
  </r>
  <r>
    <x v="4"/>
    <n v="5657"/>
  </r>
  <r>
    <x v="5"/>
    <n v="5657"/>
  </r>
  <r>
    <x v="5"/>
    <n v="5657"/>
  </r>
  <r>
    <x v="4"/>
    <n v="5657"/>
  </r>
  <r>
    <x v="8"/>
    <n v="1385"/>
  </r>
  <r>
    <x v="8"/>
    <n v="1385"/>
  </r>
  <r>
    <x v="8"/>
    <n v="1385"/>
  </r>
  <r>
    <x v="8"/>
    <n v="1385"/>
  </r>
  <r>
    <x v="8"/>
    <n v="1385"/>
  </r>
  <r>
    <x v="8"/>
    <n v="1385"/>
  </r>
  <r>
    <x v="7"/>
    <n v="1385"/>
  </r>
  <r>
    <x v="7"/>
    <n v="1385"/>
  </r>
  <r>
    <x v="7"/>
    <n v="1385"/>
  </r>
  <r>
    <x v="7"/>
    <n v="1385"/>
  </r>
  <r>
    <x v="7"/>
    <n v="1385"/>
  </r>
  <r>
    <x v="7"/>
    <n v="1385"/>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2"/>
    <n v="1624"/>
  </r>
  <r>
    <x v="0"/>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26"/>
  </r>
  <r>
    <x v="2"/>
    <n v="26"/>
  </r>
  <r>
    <x v="2"/>
    <n v="26"/>
  </r>
  <r>
    <x v="2"/>
    <n v="26"/>
  </r>
  <r>
    <x v="2"/>
    <n v="26"/>
  </r>
  <r>
    <x v="9"/>
    <n v="1385"/>
  </r>
  <r>
    <x v="9"/>
    <n v="1385"/>
  </r>
  <r>
    <x v="9"/>
    <n v="1385"/>
  </r>
  <r>
    <x v="9"/>
    <n v="1385"/>
  </r>
  <r>
    <x v="9"/>
    <n v="1385"/>
  </r>
  <r>
    <x v="9"/>
    <n v="1385"/>
  </r>
  <r>
    <x v="9"/>
    <n v="1385"/>
  </r>
  <r>
    <x v="9"/>
    <n v="1385"/>
  </r>
  <r>
    <x v="9"/>
    <n v="1385"/>
  </r>
  <r>
    <x v="9"/>
    <n v="1385"/>
  </r>
  <r>
    <x v="9"/>
    <n v="1385"/>
  </r>
  <r>
    <x v="9"/>
    <n v="1385"/>
  </r>
  <r>
    <x v="9"/>
    <n v="1385"/>
  </r>
  <r>
    <x v="9"/>
    <n v="1385"/>
  </r>
  <r>
    <x v="9"/>
    <n v="1385"/>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1851"/>
  </r>
  <r>
    <x v="2"/>
    <n v="1851"/>
  </r>
  <r>
    <x v="2"/>
    <n v="1851"/>
  </r>
  <r>
    <x v="2"/>
    <n v="1851"/>
  </r>
  <r>
    <x v="2"/>
    <n v="1851"/>
  </r>
  <r>
    <x v="2"/>
    <n v="1851"/>
  </r>
  <r>
    <x v="2"/>
    <n v="1851"/>
  </r>
  <r>
    <x v="2"/>
    <n v="1851"/>
  </r>
  <r>
    <x v="2"/>
    <n v="1851"/>
  </r>
  <r>
    <x v="2"/>
    <n v="1851"/>
  </r>
  <r>
    <x v="1"/>
    <n v="1158"/>
  </r>
  <r>
    <x v="0"/>
    <n v="1158"/>
  </r>
  <r>
    <x v="1"/>
    <n v="1158"/>
  </r>
  <r>
    <x v="0"/>
    <n v="1158"/>
  </r>
  <r>
    <x v="1"/>
    <n v="1158"/>
  </r>
  <r>
    <x v="0"/>
    <n v="1158"/>
  </r>
  <r>
    <x v="1"/>
    <n v="1158"/>
  </r>
  <r>
    <x v="0"/>
    <n v="1158"/>
  </r>
  <r>
    <x v="1"/>
    <n v="1158"/>
  </r>
  <r>
    <x v="1"/>
    <n v="1158"/>
  </r>
  <r>
    <x v="0"/>
    <n v="1158"/>
  </r>
  <r>
    <x v="0"/>
    <n v="1158"/>
  </r>
  <r>
    <x v="4"/>
    <n v="1385"/>
  </r>
  <r>
    <x v="2"/>
    <n v="1385"/>
  </r>
  <r>
    <x v="4"/>
    <n v="1385"/>
  </r>
  <r>
    <x v="2"/>
    <n v="1385"/>
  </r>
  <r>
    <x v="2"/>
    <n v="1385"/>
  </r>
  <r>
    <x v="4"/>
    <n v="1385"/>
  </r>
  <r>
    <x v="4"/>
    <n v="1385"/>
  </r>
  <r>
    <x v="2"/>
    <n v="1385"/>
  </r>
  <r>
    <x v="2"/>
    <n v="1385"/>
  </r>
  <r>
    <x v="4"/>
    <n v="1385"/>
  </r>
  <r>
    <x v="2"/>
    <n v="1385"/>
  </r>
  <r>
    <x v="4"/>
    <n v="1385"/>
  </r>
  <r>
    <x v="4"/>
    <n v="1385"/>
  </r>
  <r>
    <x v="4"/>
    <n v="1385"/>
  </r>
  <r>
    <x v="2"/>
    <n v="1385"/>
  </r>
  <r>
    <x v="4"/>
    <n v="1385"/>
  </r>
  <r>
    <x v="2"/>
    <n v="1385"/>
  </r>
  <r>
    <x v="2"/>
    <n v="1385"/>
  </r>
  <r>
    <x v="6"/>
    <n v="61"/>
  </r>
  <r>
    <x v="6"/>
    <n v="61"/>
  </r>
  <r>
    <x v="6"/>
    <n v="61"/>
  </r>
  <r>
    <x v="6"/>
    <n v="61"/>
  </r>
  <r>
    <x v="6"/>
    <n v="61"/>
  </r>
  <r>
    <x v="6"/>
    <n v="61"/>
  </r>
  <r>
    <x v="6"/>
    <n v="61"/>
  </r>
  <r>
    <x v="6"/>
    <n v="61"/>
  </r>
  <r>
    <x v="6"/>
    <n v="61"/>
  </r>
  <r>
    <x v="6"/>
    <n v="61"/>
  </r>
  <r>
    <x v="7"/>
    <n v="2009"/>
  </r>
  <r>
    <x v="7"/>
    <n v="2009"/>
  </r>
  <r>
    <x v="7"/>
    <n v="2009"/>
  </r>
  <r>
    <x v="7"/>
    <n v="2009"/>
  </r>
  <r>
    <x v="2"/>
    <n v="1439"/>
  </r>
  <r>
    <x v="2"/>
    <n v="1439"/>
  </r>
  <r>
    <x v="2"/>
    <n v="1439"/>
  </r>
  <r>
    <x v="2"/>
    <n v="1439"/>
  </r>
  <r>
    <x v="2"/>
    <n v="1439"/>
  </r>
  <r>
    <x v="2"/>
    <n v="1439"/>
  </r>
  <r>
    <x v="6"/>
    <n v="210"/>
  </r>
  <r>
    <x v="6"/>
    <n v="210"/>
  </r>
  <r>
    <x v="6"/>
    <n v="210"/>
  </r>
  <r>
    <x v="6"/>
    <n v="210"/>
  </r>
  <r>
    <x v="6"/>
    <n v="210"/>
  </r>
  <r>
    <x v="6"/>
    <n v="210"/>
  </r>
  <r>
    <x v="1"/>
    <n v="520"/>
  </r>
  <r>
    <x v="1"/>
    <n v="520"/>
  </r>
  <r>
    <x v="1"/>
    <n v="520"/>
  </r>
  <r>
    <x v="1"/>
    <n v="520"/>
  </r>
  <r>
    <x v="4"/>
    <n v="617"/>
  </r>
  <r>
    <x v="4"/>
    <n v="617"/>
  </r>
  <r>
    <x v="4"/>
    <n v="617"/>
  </r>
  <r>
    <x v="10"/>
    <n v="586"/>
  </r>
  <r>
    <x v="11"/>
    <n v="586"/>
  </r>
  <r>
    <x v="11"/>
    <n v="586"/>
  </r>
  <r>
    <x v="11"/>
    <n v="586"/>
  </r>
  <r>
    <x v="11"/>
    <n v="586"/>
  </r>
  <r>
    <x v="10"/>
    <n v="586"/>
  </r>
  <r>
    <x v="11"/>
    <n v="586"/>
  </r>
  <r>
    <x v="11"/>
    <n v="586"/>
  </r>
  <r>
    <x v="10"/>
    <n v="586"/>
  </r>
  <r>
    <x v="10"/>
    <n v="586"/>
  </r>
  <r>
    <x v="11"/>
    <n v="586"/>
  </r>
  <r>
    <x v="11"/>
    <n v="586"/>
  </r>
  <r>
    <x v="10"/>
    <n v="586"/>
  </r>
  <r>
    <x v="11"/>
    <n v="586"/>
  </r>
  <r>
    <x v="10"/>
    <n v="586"/>
  </r>
  <r>
    <x v="10"/>
    <n v="586"/>
  </r>
  <r>
    <x v="11"/>
    <n v="586"/>
  </r>
  <r>
    <x v="11"/>
    <n v="586"/>
  </r>
  <r>
    <x v="11"/>
    <n v="586"/>
  </r>
  <r>
    <x v="11"/>
    <n v="586"/>
  </r>
  <r>
    <x v="11"/>
    <n v="586"/>
  </r>
  <r>
    <x v="10"/>
    <n v="586"/>
  </r>
  <r>
    <x v="11"/>
    <n v="586"/>
  </r>
  <r>
    <x v="10"/>
    <n v="586"/>
  </r>
  <r>
    <x v="11"/>
    <n v="586"/>
  </r>
  <r>
    <x v="11"/>
    <n v="586"/>
  </r>
  <r>
    <x v="11"/>
    <n v="586"/>
  </r>
  <r>
    <x v="10"/>
    <n v="586"/>
  </r>
  <r>
    <x v="11"/>
    <n v="586"/>
  </r>
  <r>
    <x v="11"/>
    <n v="586"/>
  </r>
  <r>
    <x v="11"/>
    <n v="586"/>
  </r>
  <r>
    <x v="10"/>
    <n v="586"/>
  </r>
  <r>
    <x v="11"/>
    <n v="586"/>
  </r>
  <r>
    <x v="10"/>
    <n v="586"/>
  </r>
  <r>
    <x v="11"/>
    <n v="586"/>
  </r>
  <r>
    <x v="10"/>
    <n v="586"/>
  </r>
  <r>
    <x v="11"/>
    <n v="586"/>
  </r>
  <r>
    <x v="11"/>
    <n v="586"/>
  </r>
  <r>
    <x v="11"/>
    <n v="586"/>
  </r>
  <r>
    <x v="10"/>
    <n v="586"/>
  </r>
  <r>
    <x v="11"/>
    <n v="586"/>
  </r>
  <r>
    <x v="10"/>
    <n v="586"/>
  </r>
  <r>
    <x v="10"/>
    <n v="586"/>
  </r>
  <r>
    <x v="11"/>
    <n v="586"/>
  </r>
  <r>
    <x v="11"/>
    <n v="586"/>
  </r>
  <r>
    <x v="11"/>
    <n v="586"/>
  </r>
  <r>
    <x v="11"/>
    <n v="586"/>
  </r>
  <r>
    <x v="11"/>
    <n v="586"/>
  </r>
  <r>
    <x v="10"/>
    <n v="586"/>
  </r>
  <r>
    <x v="10"/>
    <n v="586"/>
  </r>
  <r>
    <x v="11"/>
    <n v="586"/>
  </r>
  <r>
    <x v="11"/>
    <n v="586"/>
  </r>
  <r>
    <x v="10"/>
    <n v="586"/>
  </r>
  <r>
    <x v="11"/>
    <n v="586"/>
  </r>
  <r>
    <x v="11"/>
    <n v="586"/>
  </r>
  <r>
    <x v="10"/>
    <n v="586"/>
  </r>
  <r>
    <x v="10"/>
    <n v="586"/>
  </r>
  <r>
    <x v="10"/>
    <n v="586"/>
  </r>
  <r>
    <x v="11"/>
    <n v="586"/>
  </r>
  <r>
    <x v="11"/>
    <n v="586"/>
  </r>
  <r>
    <x v="10"/>
    <n v="586"/>
  </r>
  <r>
    <x v="11"/>
    <n v="586"/>
  </r>
  <r>
    <x v="10"/>
    <n v="586"/>
  </r>
  <r>
    <x v="10"/>
    <n v="586"/>
  </r>
  <r>
    <x v="6"/>
    <n v="640"/>
  </r>
  <r>
    <x v="6"/>
    <n v="640"/>
  </r>
  <r>
    <x v="6"/>
    <n v="640"/>
  </r>
  <r>
    <x v="6"/>
    <n v="640"/>
  </r>
  <r>
    <x v="6"/>
    <n v="640"/>
  </r>
  <r>
    <x v="6"/>
    <n v="640"/>
  </r>
  <r>
    <x v="6"/>
    <n v="640"/>
  </r>
  <r>
    <x v="6"/>
    <n v="640"/>
  </r>
  <r>
    <x v="6"/>
    <n v="640"/>
  </r>
  <r>
    <x v="6"/>
    <n v="640"/>
  </r>
  <r>
    <x v="6"/>
    <n v="640"/>
  </r>
  <r>
    <x v="6"/>
    <n v="640"/>
  </r>
  <r>
    <x v="6"/>
    <n v="640"/>
  </r>
  <r>
    <x v="6"/>
    <n v="640"/>
  </r>
  <r>
    <x v="6"/>
    <n v="640"/>
  </r>
  <r>
    <x v="6"/>
    <n v="640"/>
  </r>
  <r>
    <x v="6"/>
    <n v="640"/>
  </r>
  <r>
    <x v="6"/>
    <n v="640"/>
  </r>
  <r>
    <x v="6"/>
    <n v="640"/>
  </r>
  <r>
    <x v="6"/>
    <n v="640"/>
  </r>
  <r>
    <x v="6"/>
    <n v="640"/>
  </r>
  <r>
    <x v="6"/>
    <n v="640"/>
  </r>
  <r>
    <x v="6"/>
    <n v="640"/>
  </r>
  <r>
    <x v="6"/>
    <n v="640"/>
  </r>
  <r>
    <x v="6"/>
    <n v="640"/>
  </r>
  <r>
    <x v="6"/>
    <n v="640"/>
  </r>
  <r>
    <x v="6"/>
    <n v="640"/>
  </r>
  <r>
    <x v="6"/>
    <n v="640"/>
  </r>
  <r>
    <x v="6"/>
    <n v="640"/>
  </r>
  <r>
    <x v="6"/>
    <n v="640"/>
  </r>
  <r>
    <x v="9"/>
    <n v="640"/>
  </r>
  <r>
    <x v="9"/>
    <n v="640"/>
  </r>
  <r>
    <x v="9"/>
    <n v="640"/>
  </r>
  <r>
    <x v="9"/>
    <n v="640"/>
  </r>
  <r>
    <x v="9"/>
    <n v="640"/>
  </r>
  <r>
    <x v="9"/>
    <n v="640"/>
  </r>
  <r>
    <x v="9"/>
    <n v="640"/>
  </r>
  <r>
    <x v="9"/>
    <n v="640"/>
  </r>
  <r>
    <x v="9"/>
    <n v="640"/>
  </r>
  <r>
    <x v="9"/>
    <n v="640"/>
  </r>
  <r>
    <x v="9"/>
    <n v="640"/>
  </r>
  <r>
    <x v="9"/>
    <n v="640"/>
  </r>
  <r>
    <x v="9"/>
    <n v="640"/>
  </r>
  <r>
    <x v="9"/>
    <n v="640"/>
  </r>
  <r>
    <x v="9"/>
    <n v="640"/>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5"/>
    <n v="873"/>
  </r>
  <r>
    <x v="0"/>
    <n v="1385"/>
  </r>
  <r>
    <x v="0"/>
    <n v="1385"/>
  </r>
  <r>
    <x v="0"/>
    <n v="1385"/>
  </r>
  <r>
    <x v="0"/>
    <n v="1385"/>
  </r>
  <r>
    <x v="0"/>
    <n v="1385"/>
  </r>
  <r>
    <x v="0"/>
    <n v="1385"/>
  </r>
  <r>
    <x v="9"/>
    <n v="1385"/>
  </r>
  <r>
    <x v="9"/>
    <n v="1385"/>
  </r>
  <r>
    <x v="9"/>
    <n v="1385"/>
  </r>
  <r>
    <x v="9"/>
    <n v="1385"/>
  </r>
  <r>
    <x v="9"/>
    <n v="1385"/>
  </r>
  <r>
    <x v="9"/>
    <n v="1385"/>
  </r>
  <r>
    <x v="9"/>
    <n v="61"/>
  </r>
  <r>
    <x v="12"/>
    <n v="1385"/>
  </r>
  <r>
    <x v="12"/>
    <n v="1385"/>
  </r>
  <r>
    <x v="6"/>
    <n v="1385"/>
  </r>
  <r>
    <x v="6"/>
    <n v="1385"/>
  </r>
  <r>
    <x v="12"/>
    <n v="1385"/>
  </r>
  <r>
    <x v="6"/>
    <n v="1385"/>
  </r>
  <r>
    <x v="6"/>
    <n v="1385"/>
  </r>
  <r>
    <x v="12"/>
    <n v="1385"/>
  </r>
  <r>
    <x v="12"/>
    <n v="1385"/>
  </r>
  <r>
    <x v="12"/>
    <n v="1385"/>
  </r>
  <r>
    <x v="12"/>
    <n v="1385"/>
  </r>
  <r>
    <x v="12"/>
    <n v="1385"/>
  </r>
  <r>
    <x v="6"/>
    <n v="1385"/>
  </r>
  <r>
    <x v="6"/>
    <n v="1385"/>
  </r>
  <r>
    <x v="4"/>
    <n v="1385"/>
  </r>
  <r>
    <x v="4"/>
    <n v="1385"/>
  </r>
  <r>
    <x v="2"/>
    <n v="210"/>
  </r>
  <r>
    <x v="2"/>
    <n v="210"/>
  </r>
  <r>
    <x v="2"/>
    <n v="210"/>
  </r>
  <r>
    <x v="2"/>
    <n v="210"/>
  </r>
  <r>
    <x v="2"/>
    <n v="210"/>
  </r>
  <r>
    <x v="2"/>
    <n v="210"/>
  </r>
  <r>
    <x v="2"/>
    <n v="210"/>
  </r>
  <r>
    <x v="2"/>
    <n v="210"/>
  </r>
  <r>
    <x v="2"/>
    <n v="210"/>
  </r>
  <r>
    <x v="6"/>
    <n v="1720"/>
  </r>
  <r>
    <x v="6"/>
    <n v="1720"/>
  </r>
  <r>
    <x v="6"/>
    <n v="1720"/>
  </r>
  <r>
    <x v="6"/>
    <n v="1720"/>
  </r>
  <r>
    <x v="6"/>
    <n v="1720"/>
  </r>
  <r>
    <x v="6"/>
    <n v="1720"/>
  </r>
  <r>
    <x v="6"/>
    <n v="1720"/>
  </r>
  <r>
    <x v="6"/>
    <n v="1720"/>
  </r>
  <r>
    <x v="6"/>
    <n v="1720"/>
  </r>
  <r>
    <x v="1"/>
    <n v="1715"/>
  </r>
  <r>
    <x v="1"/>
    <n v="1715"/>
  </r>
  <r>
    <x v="1"/>
    <n v="1715"/>
  </r>
  <r>
    <x v="1"/>
    <n v="1715"/>
  </r>
  <r>
    <x v="1"/>
    <n v="1715"/>
  </r>
  <r>
    <x v="1"/>
    <n v="1715"/>
  </r>
  <r>
    <x v="1"/>
    <n v="1715"/>
  </r>
  <r>
    <x v="1"/>
    <n v="1715"/>
  </r>
  <r>
    <x v="6"/>
    <n v="26"/>
  </r>
  <r>
    <x v="6"/>
    <n v="26"/>
  </r>
  <r>
    <x v="6"/>
    <n v="26"/>
  </r>
  <r>
    <x v="6"/>
    <n v="26"/>
  </r>
  <r>
    <x v="6"/>
    <n v="26"/>
  </r>
  <r>
    <x v="6"/>
    <n v="26"/>
  </r>
  <r>
    <x v="6"/>
    <n v="26"/>
  </r>
  <r>
    <x v="2"/>
    <n v="535"/>
  </r>
  <r>
    <x v="2"/>
    <n v="535"/>
  </r>
  <r>
    <x v="2"/>
    <n v="535"/>
  </r>
  <r>
    <x v="2"/>
    <n v="535"/>
  </r>
  <r>
    <x v="2"/>
    <n v="535"/>
  </r>
  <r>
    <x v="12"/>
    <n v="5657"/>
  </r>
  <r>
    <x v="12"/>
    <n v="5657"/>
  </r>
  <r>
    <x v="12"/>
    <n v="5657"/>
  </r>
  <r>
    <x v="12"/>
    <n v="5657"/>
  </r>
  <r>
    <x v="12"/>
    <n v="5657"/>
  </r>
  <r>
    <x v="12"/>
    <n v="5657"/>
  </r>
  <r>
    <x v="12"/>
    <n v="5657"/>
  </r>
  <r>
    <x v="12"/>
    <n v="5657"/>
  </r>
  <r>
    <x v="12"/>
    <n v="5657"/>
  </r>
  <r>
    <x v="12"/>
    <n v="5657"/>
  </r>
  <r>
    <x v="12"/>
    <n v="5657"/>
  </r>
  <r>
    <x v="12"/>
    <n v="5657"/>
  </r>
  <r>
    <x v="12"/>
    <n v="5657"/>
  </r>
  <r>
    <x v="12"/>
    <n v="5657"/>
  </r>
  <r>
    <x v="12"/>
    <n v="5657"/>
  </r>
  <r>
    <x v="12"/>
    <n v="5657"/>
  </r>
  <r>
    <x v="12"/>
    <n v="5657"/>
  </r>
  <r>
    <x v="0"/>
    <n v="520"/>
  </r>
  <r>
    <x v="0"/>
    <n v="520"/>
  </r>
  <r>
    <x v="2"/>
    <n v="1624"/>
  </r>
  <r>
    <x v="2"/>
    <n v="1624"/>
  </r>
  <r>
    <x v="2"/>
    <n v="1624"/>
  </r>
  <r>
    <x v="2"/>
    <n v="1624"/>
  </r>
  <r>
    <x v="0"/>
    <n v="640"/>
  </r>
  <r>
    <x v="0"/>
    <n v="640"/>
  </r>
  <r>
    <x v="0"/>
    <n v="640"/>
  </r>
  <r>
    <x v="0"/>
    <n v="640"/>
  </r>
  <r>
    <x v="0"/>
    <n v="640"/>
  </r>
  <r>
    <x v="0"/>
    <n v="640"/>
  </r>
  <r>
    <x v="0"/>
    <n v="640"/>
  </r>
  <r>
    <x v="0"/>
    <n v="640"/>
  </r>
  <r>
    <x v="0"/>
    <n v="640"/>
  </r>
  <r>
    <x v="0"/>
    <n v="640"/>
  </r>
  <r>
    <x v="0"/>
    <n v="640"/>
  </r>
  <r>
    <x v="0"/>
    <n v="640"/>
  </r>
  <r>
    <x v="2"/>
    <n v="617"/>
  </r>
  <r>
    <x v="0"/>
    <n v="617"/>
  </r>
  <r>
    <x v="2"/>
    <n v="617"/>
  </r>
  <r>
    <x v="0"/>
    <n v="617"/>
  </r>
  <r>
    <x v="2"/>
    <n v="617"/>
  </r>
  <r>
    <x v="0"/>
    <n v="617"/>
  </r>
  <r>
    <x v="2"/>
    <n v="617"/>
  </r>
  <r>
    <x v="2"/>
    <n v="617"/>
  </r>
  <r>
    <x v="2"/>
    <n v="617"/>
  </r>
  <r>
    <x v="2"/>
    <n v="617"/>
  </r>
  <r>
    <x v="2"/>
    <n v="617"/>
  </r>
  <r>
    <x v="2"/>
    <n v="617"/>
  </r>
  <r>
    <x v="0"/>
    <n v="617"/>
  </r>
  <r>
    <x v="2"/>
    <n v="617"/>
  </r>
  <r>
    <x v="2"/>
    <n v="617"/>
  </r>
  <r>
    <x v="2"/>
    <n v="617"/>
  </r>
  <r>
    <x v="2"/>
    <n v="617"/>
  </r>
  <r>
    <x v="2"/>
    <n v="617"/>
  </r>
  <r>
    <x v="2"/>
    <n v="617"/>
  </r>
  <r>
    <x v="2"/>
    <n v="617"/>
  </r>
  <r>
    <x v="2"/>
    <n v="617"/>
  </r>
  <r>
    <x v="2"/>
    <n v="617"/>
  </r>
  <r>
    <x v="2"/>
    <n v="617"/>
  </r>
  <r>
    <x v="2"/>
    <n v="617"/>
  </r>
  <r>
    <x v="2"/>
    <n v="617"/>
  </r>
  <r>
    <x v="2"/>
    <n v="617"/>
  </r>
  <r>
    <x v="0"/>
    <n v="617"/>
  </r>
  <r>
    <x v="2"/>
    <n v="617"/>
  </r>
  <r>
    <x v="0"/>
    <n v="617"/>
  </r>
  <r>
    <x v="0"/>
    <n v="617"/>
  </r>
  <r>
    <x v="2"/>
    <n v="617"/>
  </r>
  <r>
    <x v="2"/>
    <n v="617"/>
  </r>
  <r>
    <x v="2"/>
    <n v="617"/>
  </r>
  <r>
    <x v="2"/>
    <n v="617"/>
  </r>
  <r>
    <x v="0"/>
    <n v="617"/>
  </r>
  <r>
    <x v="1"/>
    <n v="617"/>
  </r>
  <r>
    <x v="1"/>
    <n v="617"/>
  </r>
  <r>
    <x v="3"/>
    <n v="5657"/>
  </r>
  <r>
    <x v="3"/>
    <n v="5657"/>
  </r>
  <r>
    <x v="3"/>
    <n v="5657"/>
  </r>
  <r>
    <x v="3"/>
    <n v="5657"/>
  </r>
  <r>
    <x v="3"/>
    <n v="5657"/>
  </r>
  <r>
    <x v="3"/>
    <n v="5657"/>
  </r>
  <r>
    <x v="5"/>
    <n v="870"/>
  </r>
  <r>
    <x v="5"/>
    <n v="870"/>
  </r>
  <r>
    <x v="5"/>
    <n v="870"/>
  </r>
  <r>
    <x v="5"/>
    <n v="870"/>
  </r>
  <r>
    <x v="5"/>
    <n v="870"/>
  </r>
  <r>
    <x v="5"/>
    <n v="870"/>
  </r>
  <r>
    <x v="2"/>
    <n v="617"/>
  </r>
  <r>
    <x v="2"/>
    <n v="617"/>
  </r>
  <r>
    <x v="2"/>
    <n v="617"/>
  </r>
  <r>
    <x v="2"/>
    <n v="617"/>
  </r>
  <r>
    <x v="2"/>
    <n v="617"/>
  </r>
  <r>
    <x v="2"/>
    <n v="617"/>
  </r>
  <r>
    <x v="1"/>
    <n v="870"/>
  </r>
  <r>
    <x v="1"/>
    <n v="870"/>
  </r>
  <r>
    <x v="1"/>
    <n v="870"/>
  </r>
  <r>
    <x v="0"/>
    <n v="2"/>
  </r>
  <r>
    <x v="1"/>
    <n v="2"/>
  </r>
  <r>
    <x v="0"/>
    <n v="2"/>
  </r>
  <r>
    <x v="1"/>
    <n v="3105"/>
  </r>
  <r>
    <x v="1"/>
    <n v="3105"/>
  </r>
  <r>
    <x v="1"/>
    <n v="3105"/>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2"/>
    <n v="1720"/>
  </r>
  <r>
    <x v="2"/>
    <n v="1720"/>
  </r>
  <r>
    <x v="2"/>
    <n v="1720"/>
  </r>
  <r>
    <x v="2"/>
    <n v="1720"/>
  </r>
  <r>
    <x v="2"/>
    <n v="1720"/>
  </r>
  <r>
    <x v="2"/>
    <n v="1720"/>
  </r>
  <r>
    <x v="2"/>
    <n v="1720"/>
  </r>
  <r>
    <x v="2"/>
    <n v="1720"/>
  </r>
  <r>
    <x v="3"/>
    <n v="1851"/>
  </r>
  <r>
    <x v="3"/>
    <n v="1851"/>
  </r>
  <r>
    <x v="3"/>
    <n v="1851"/>
  </r>
  <r>
    <x v="3"/>
    <n v="1851"/>
  </r>
  <r>
    <x v="3"/>
    <n v="1851"/>
  </r>
  <r>
    <x v="3"/>
    <n v="1851"/>
  </r>
  <r>
    <x v="3"/>
    <n v="1851"/>
  </r>
  <r>
    <x v="3"/>
    <n v="1851"/>
  </r>
  <r>
    <x v="3"/>
    <n v="1851"/>
  </r>
  <r>
    <x v="3"/>
    <n v="1851"/>
  </r>
  <r>
    <x v="3"/>
    <n v="1851"/>
  </r>
  <r>
    <x v="3"/>
    <n v="1851"/>
  </r>
  <r>
    <x v="3"/>
    <n v="1851"/>
  </r>
  <r>
    <x v="3"/>
    <n v="1851"/>
  </r>
  <r>
    <x v="3"/>
    <n v="1851"/>
  </r>
  <r>
    <x v="3"/>
    <n v="1851"/>
  </r>
  <r>
    <x v="1"/>
    <n v="2774"/>
  </r>
  <r>
    <x v="1"/>
    <n v="2774"/>
  </r>
  <r>
    <x v="1"/>
    <n v="2774"/>
  </r>
  <r>
    <x v="1"/>
    <n v="2774"/>
  </r>
  <r>
    <x v="0"/>
    <n v="1385"/>
  </r>
  <r>
    <x v="1"/>
    <n v="1385"/>
  </r>
  <r>
    <x v="0"/>
    <n v="1385"/>
  </r>
  <r>
    <x v="1"/>
    <n v="1385"/>
  </r>
  <r>
    <x v="1"/>
    <n v="1385"/>
  </r>
  <r>
    <x v="0"/>
    <n v="1385"/>
  </r>
  <r>
    <x v="0"/>
    <n v="1385"/>
  </r>
  <r>
    <x v="0"/>
    <n v="1385"/>
  </r>
  <r>
    <x v="1"/>
    <n v="1385"/>
  </r>
  <r>
    <x v="0"/>
    <n v="1385"/>
  </r>
  <r>
    <x v="0"/>
    <n v="1385"/>
  </r>
  <r>
    <x v="0"/>
    <n v="1385"/>
  </r>
  <r>
    <x v="1"/>
    <n v="1385"/>
  </r>
  <r>
    <x v="1"/>
    <n v="1385"/>
  </r>
  <r>
    <x v="1"/>
    <n v="1385"/>
  </r>
  <r>
    <x v="0"/>
    <n v="1385"/>
  </r>
  <r>
    <x v="1"/>
    <n v="1385"/>
  </r>
  <r>
    <x v="0"/>
    <n v="1385"/>
  </r>
  <r>
    <x v="0"/>
    <n v="1385"/>
  </r>
  <r>
    <x v="1"/>
    <n v="1385"/>
  </r>
  <r>
    <x v="0"/>
    <n v="1385"/>
  </r>
  <r>
    <x v="1"/>
    <n v="1385"/>
  </r>
  <r>
    <x v="1"/>
    <n v="1385"/>
  </r>
  <r>
    <x v="1"/>
    <n v="1385"/>
  </r>
  <r>
    <x v="1"/>
    <n v="1385"/>
  </r>
  <r>
    <x v="0"/>
    <n v="1385"/>
  </r>
  <r>
    <x v="0"/>
    <n v="1385"/>
  </r>
  <r>
    <x v="0"/>
    <n v="1385"/>
  </r>
  <r>
    <x v="0"/>
    <n v="1385"/>
  </r>
  <r>
    <x v="0"/>
    <n v="1385"/>
  </r>
  <r>
    <x v="0"/>
    <n v="1385"/>
  </r>
  <r>
    <x v="1"/>
    <n v="1385"/>
  </r>
  <r>
    <x v="1"/>
    <n v="1385"/>
  </r>
  <r>
    <x v="2"/>
    <n v="2031"/>
  </r>
  <r>
    <x v="2"/>
    <n v="2031"/>
  </r>
  <r>
    <x v="2"/>
    <n v="2031"/>
  </r>
  <r>
    <x v="2"/>
    <n v="2031"/>
  </r>
  <r>
    <x v="2"/>
    <n v="2031"/>
  </r>
  <r>
    <x v="2"/>
    <n v="2031"/>
  </r>
  <r>
    <x v="2"/>
    <n v="2031"/>
  </r>
  <r>
    <x v="2"/>
    <n v="2031"/>
  </r>
  <r>
    <x v="2"/>
    <n v="2031"/>
  </r>
  <r>
    <x v="0"/>
    <n v="2031"/>
  </r>
  <r>
    <x v="1"/>
    <n v="2031"/>
  </r>
  <r>
    <x v="0"/>
    <n v="2031"/>
  </r>
  <r>
    <x v="1"/>
    <n v="2031"/>
  </r>
  <r>
    <x v="0"/>
    <n v="2031"/>
  </r>
  <r>
    <x v="0"/>
    <n v="2031"/>
  </r>
  <r>
    <x v="0"/>
    <n v="2031"/>
  </r>
  <r>
    <x v="0"/>
    <n v="2031"/>
  </r>
  <r>
    <x v="0"/>
    <n v="2031"/>
  </r>
  <r>
    <x v="0"/>
    <n v="2031"/>
  </r>
  <r>
    <x v="0"/>
    <n v="2031"/>
  </r>
  <r>
    <x v="1"/>
    <n v="2031"/>
  </r>
  <r>
    <x v="1"/>
    <n v="2031"/>
  </r>
  <r>
    <x v="0"/>
    <n v="2031"/>
  </r>
  <r>
    <x v="0"/>
    <n v="2031"/>
  </r>
  <r>
    <x v="0"/>
    <n v="2031"/>
  </r>
  <r>
    <x v="0"/>
    <n v="2031"/>
  </r>
  <r>
    <x v="0"/>
    <n v="2031"/>
  </r>
  <r>
    <x v="1"/>
    <n v="2031"/>
  </r>
  <r>
    <x v="0"/>
    <n v="2031"/>
  </r>
  <r>
    <x v="0"/>
    <n v="2031"/>
  </r>
  <r>
    <x v="1"/>
    <n v="2031"/>
  </r>
  <r>
    <x v="0"/>
    <n v="2031"/>
  </r>
  <r>
    <x v="0"/>
    <n v="2031"/>
  </r>
  <r>
    <x v="0"/>
    <n v="2031"/>
  </r>
  <r>
    <x v="0"/>
    <n v="2031"/>
  </r>
  <r>
    <x v="1"/>
    <n v="2031"/>
  </r>
  <r>
    <x v="0"/>
    <n v="2031"/>
  </r>
  <r>
    <x v="0"/>
    <n v="2031"/>
  </r>
  <r>
    <x v="0"/>
    <n v="2031"/>
  </r>
  <r>
    <x v="1"/>
    <n v="2031"/>
  </r>
  <r>
    <x v="0"/>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9"/>
    <n v="549"/>
  </r>
  <r>
    <x v="10"/>
    <n v="549"/>
  </r>
  <r>
    <x v="11"/>
    <n v="549"/>
  </r>
  <r>
    <x v="9"/>
    <n v="549"/>
  </r>
  <r>
    <x v="9"/>
    <n v="549"/>
  </r>
  <r>
    <x v="11"/>
    <n v="549"/>
  </r>
  <r>
    <x v="10"/>
    <n v="549"/>
  </r>
  <r>
    <x v="11"/>
    <n v="549"/>
  </r>
  <r>
    <x v="9"/>
    <n v="549"/>
  </r>
  <r>
    <x v="10"/>
    <n v="549"/>
  </r>
  <r>
    <x v="11"/>
    <n v="549"/>
  </r>
  <r>
    <x v="10"/>
    <n v="549"/>
  </r>
  <r>
    <x v="11"/>
    <n v="549"/>
  </r>
  <r>
    <x v="9"/>
    <n v="549"/>
  </r>
  <r>
    <x v="11"/>
    <n v="549"/>
  </r>
  <r>
    <x v="11"/>
    <n v="549"/>
  </r>
  <r>
    <x v="9"/>
    <n v="549"/>
  </r>
  <r>
    <x v="11"/>
    <n v="549"/>
  </r>
  <r>
    <x v="11"/>
    <n v="549"/>
  </r>
  <r>
    <x v="11"/>
    <n v="549"/>
  </r>
  <r>
    <x v="9"/>
    <n v="549"/>
  </r>
  <r>
    <x v="9"/>
    <n v="549"/>
  </r>
  <r>
    <x v="9"/>
    <n v="549"/>
  </r>
  <r>
    <x v="11"/>
    <n v="549"/>
  </r>
  <r>
    <x v="9"/>
    <n v="549"/>
  </r>
  <r>
    <x v="9"/>
    <n v="549"/>
  </r>
  <r>
    <x v="9"/>
    <n v="549"/>
  </r>
  <r>
    <x v="9"/>
    <n v="549"/>
  </r>
  <r>
    <x v="11"/>
    <n v="549"/>
  </r>
  <r>
    <x v="9"/>
    <n v="549"/>
  </r>
  <r>
    <x v="9"/>
    <n v="549"/>
  </r>
  <r>
    <x v="9"/>
    <n v="549"/>
  </r>
  <r>
    <x v="9"/>
    <n v="549"/>
  </r>
  <r>
    <x v="9"/>
    <n v="549"/>
  </r>
  <r>
    <x v="9"/>
    <n v="549"/>
  </r>
  <r>
    <x v="11"/>
    <n v="549"/>
  </r>
  <r>
    <x v="11"/>
    <n v="549"/>
  </r>
  <r>
    <x v="11"/>
    <n v="549"/>
  </r>
  <r>
    <x v="11"/>
    <n v="549"/>
  </r>
  <r>
    <x v="9"/>
    <n v="549"/>
  </r>
  <r>
    <x v="9"/>
    <n v="549"/>
  </r>
  <r>
    <x v="9"/>
    <n v="549"/>
  </r>
  <r>
    <x v="11"/>
    <n v="549"/>
  </r>
  <r>
    <x v="9"/>
    <n v="549"/>
  </r>
  <r>
    <x v="11"/>
    <n v="549"/>
  </r>
  <r>
    <x v="9"/>
    <n v="549"/>
  </r>
  <r>
    <x v="9"/>
    <n v="549"/>
  </r>
  <r>
    <x v="11"/>
    <n v="549"/>
  </r>
  <r>
    <x v="3"/>
    <n v="1385"/>
  </r>
  <r>
    <x v="2"/>
    <n v="1385"/>
  </r>
  <r>
    <x v="2"/>
    <n v="1385"/>
  </r>
  <r>
    <x v="2"/>
    <n v="1385"/>
  </r>
  <r>
    <x v="3"/>
    <n v="1385"/>
  </r>
  <r>
    <x v="3"/>
    <n v="1385"/>
  </r>
  <r>
    <x v="2"/>
    <n v="1385"/>
  </r>
  <r>
    <x v="6"/>
    <n v="1385"/>
  </r>
  <r>
    <x v="6"/>
    <n v="1385"/>
  </r>
  <r>
    <x v="6"/>
    <n v="1385"/>
  </r>
  <r>
    <x v="6"/>
    <n v="1385"/>
  </r>
  <r>
    <x v="6"/>
    <n v="1385"/>
  </r>
  <r>
    <x v="6"/>
    <n v="1385"/>
  </r>
  <r>
    <x v="6"/>
    <n v="1385"/>
  </r>
  <r>
    <x v="6"/>
    <n v="1385"/>
  </r>
  <r>
    <x v="6"/>
    <n v="1385"/>
  </r>
  <r>
    <x v="6"/>
    <n v="1385"/>
  </r>
  <r>
    <x v="6"/>
    <n v="1385"/>
  </r>
  <r>
    <x v="6"/>
    <n v="1385"/>
  </r>
  <r>
    <x v="7"/>
    <n v="1851"/>
  </r>
  <r>
    <x v="8"/>
    <n v="1851"/>
  </r>
  <r>
    <x v="7"/>
    <n v="1851"/>
  </r>
  <r>
    <x v="8"/>
    <n v="1851"/>
  </r>
  <r>
    <x v="7"/>
    <n v="1851"/>
  </r>
  <r>
    <x v="7"/>
    <n v="1851"/>
  </r>
  <r>
    <x v="7"/>
    <n v="1851"/>
  </r>
  <r>
    <x v="8"/>
    <n v="1851"/>
  </r>
  <r>
    <x v="7"/>
    <n v="1851"/>
  </r>
  <r>
    <x v="1"/>
    <n v="1715"/>
  </r>
  <r>
    <x v="1"/>
    <n v="1715"/>
  </r>
  <r>
    <x v="1"/>
    <n v="155"/>
  </r>
  <r>
    <x v="1"/>
    <n v="155"/>
  </r>
  <r>
    <x v="1"/>
    <n v="155"/>
  </r>
  <r>
    <x v="1"/>
    <n v="155"/>
  </r>
  <r>
    <x v="1"/>
    <n v="155"/>
  </r>
  <r>
    <x v="2"/>
    <n v="1624"/>
  </r>
  <r>
    <x v="2"/>
    <n v="1624"/>
  </r>
  <r>
    <x v="2"/>
    <n v="1624"/>
  </r>
  <r>
    <x v="2"/>
    <n v="1624"/>
  </r>
  <r>
    <x v="2"/>
    <n v="1385"/>
  </r>
  <r>
    <x v="0"/>
    <n v="1385"/>
  </r>
  <r>
    <x v="2"/>
    <n v="1385"/>
  </r>
  <r>
    <x v="2"/>
    <n v="1385"/>
  </r>
  <r>
    <x v="0"/>
    <n v="1385"/>
  </r>
  <r>
    <x v="0"/>
    <n v="1385"/>
  </r>
  <r>
    <x v="0"/>
    <n v="1385"/>
  </r>
  <r>
    <x v="2"/>
    <n v="1385"/>
  </r>
  <r>
    <x v="2"/>
    <n v="1385"/>
  </r>
  <r>
    <x v="0"/>
    <n v="1385"/>
  </r>
  <r>
    <x v="0"/>
    <n v="1385"/>
  </r>
  <r>
    <x v="2"/>
    <n v="1385"/>
  </r>
  <r>
    <x v="0"/>
    <n v="1385"/>
  </r>
  <r>
    <x v="2"/>
    <n v="1385"/>
  </r>
  <r>
    <x v="2"/>
    <n v="1385"/>
  </r>
  <r>
    <x v="0"/>
    <n v="1385"/>
  </r>
  <r>
    <x v="0"/>
    <n v="1385"/>
  </r>
  <r>
    <x v="2"/>
    <n v="1385"/>
  </r>
  <r>
    <x v="0"/>
    <n v="1385"/>
  </r>
  <r>
    <x v="0"/>
    <n v="1385"/>
  </r>
  <r>
    <x v="6"/>
    <n v="1715"/>
  </r>
  <r>
    <x v="6"/>
    <n v="1715"/>
  </r>
  <r>
    <x v="6"/>
    <n v="1715"/>
  </r>
  <r>
    <x v="6"/>
    <n v="1715"/>
  </r>
  <r>
    <x v="6"/>
    <n v="1715"/>
  </r>
  <r>
    <x v="6"/>
    <n v="1715"/>
  </r>
  <r>
    <x v="6"/>
    <n v="1715"/>
  </r>
  <r>
    <x v="6"/>
    <n v="1715"/>
  </r>
  <r>
    <x v="6"/>
    <n v="1715"/>
  </r>
  <r>
    <x v="6"/>
    <n v="1715"/>
  </r>
  <r>
    <x v="6"/>
    <n v="1715"/>
  </r>
  <r>
    <x v="6"/>
    <n v="1715"/>
  </r>
  <r>
    <x v="6"/>
    <n v="1715"/>
  </r>
  <r>
    <x v="6"/>
    <n v="1715"/>
  </r>
  <r>
    <x v="0"/>
    <n v="1715"/>
  </r>
  <r>
    <x v="0"/>
    <n v="1715"/>
  </r>
  <r>
    <x v="0"/>
    <n v="1715"/>
  </r>
  <r>
    <x v="0"/>
    <n v="1715"/>
  </r>
  <r>
    <x v="0"/>
    <n v="1715"/>
  </r>
  <r>
    <x v="0"/>
    <n v="1715"/>
  </r>
  <r>
    <x v="0"/>
    <n v="1715"/>
  </r>
  <r>
    <x v="0"/>
    <n v="1715"/>
  </r>
  <r>
    <x v="0"/>
    <n v="1715"/>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3"/>
    <n v="1385"/>
  </r>
  <r>
    <x v="3"/>
    <n v="1385"/>
  </r>
  <r>
    <x v="5"/>
    <n v="2031"/>
  </r>
  <r>
    <x v="5"/>
    <n v="2031"/>
  </r>
  <r>
    <x v="5"/>
    <n v="2031"/>
  </r>
  <r>
    <x v="5"/>
    <n v="2031"/>
  </r>
  <r>
    <x v="5"/>
    <n v="2031"/>
  </r>
  <r>
    <x v="5"/>
    <n v="2031"/>
  </r>
  <r>
    <x v="5"/>
    <n v="2031"/>
  </r>
  <r>
    <x v="5"/>
    <n v="2031"/>
  </r>
  <r>
    <x v="5"/>
    <n v="2031"/>
  </r>
  <r>
    <x v="5"/>
    <n v="2031"/>
  </r>
  <r>
    <x v="5"/>
    <n v="2031"/>
  </r>
  <r>
    <x v="5"/>
    <n v="2031"/>
  </r>
  <r>
    <x v="5"/>
    <n v="2031"/>
  </r>
  <r>
    <x v="5"/>
    <n v="2031"/>
  </r>
  <r>
    <x v="5"/>
    <n v="2031"/>
  </r>
  <r>
    <x v="5"/>
    <n v="2031"/>
  </r>
  <r>
    <x v="2"/>
    <n v="155"/>
  </r>
  <r>
    <x v="2"/>
    <n v="155"/>
  </r>
  <r>
    <x v="2"/>
    <n v="155"/>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13"/>
    <n v="1385"/>
  </r>
  <r>
    <x v="13"/>
    <n v="1385"/>
  </r>
  <r>
    <x v="13"/>
    <n v="1385"/>
  </r>
  <r>
    <x v="13"/>
    <n v="1385"/>
  </r>
  <r>
    <x v="13"/>
    <n v="1385"/>
  </r>
  <r>
    <x v="13"/>
    <n v="1385"/>
  </r>
  <r>
    <x v="13"/>
    <n v="1385"/>
  </r>
  <r>
    <x v="13"/>
    <n v="1385"/>
  </r>
  <r>
    <x v="13"/>
    <n v="1385"/>
  </r>
  <r>
    <x v="3"/>
    <n v="26"/>
  </r>
  <r>
    <x v="2"/>
    <n v="26"/>
  </r>
  <r>
    <x v="3"/>
    <n v="26"/>
  </r>
  <r>
    <x v="2"/>
    <n v="1013"/>
  </r>
  <r>
    <x v="2"/>
    <n v="1013"/>
  </r>
  <r>
    <x v="2"/>
    <n v="1013"/>
  </r>
  <r>
    <x v="8"/>
    <n v="1385"/>
  </r>
  <r>
    <x v="8"/>
    <n v="1385"/>
  </r>
  <r>
    <x v="8"/>
    <n v="1385"/>
  </r>
  <r>
    <x v="8"/>
    <n v="1385"/>
  </r>
  <r>
    <x v="8"/>
    <n v="1385"/>
  </r>
  <r>
    <x v="8"/>
    <n v="1385"/>
  </r>
  <r>
    <x v="5"/>
    <n v="2202"/>
  </r>
  <r>
    <x v="5"/>
    <n v="2202"/>
  </r>
  <r>
    <x v="5"/>
    <n v="2202"/>
  </r>
  <r>
    <x v="5"/>
    <n v="2202"/>
  </r>
  <r>
    <x v="5"/>
    <n v="2202"/>
  </r>
  <r>
    <x v="5"/>
    <n v="2202"/>
  </r>
  <r>
    <x v="0"/>
    <n v="2202"/>
  </r>
  <r>
    <x v="0"/>
    <n v="2202"/>
  </r>
  <r>
    <x v="0"/>
    <n v="2202"/>
  </r>
  <r>
    <x v="0"/>
    <n v="2202"/>
  </r>
  <r>
    <x v="0"/>
    <n v="2202"/>
  </r>
  <r>
    <x v="0"/>
    <n v="2202"/>
  </r>
  <r>
    <x v="0"/>
    <n v="2202"/>
  </r>
  <r>
    <x v="0"/>
    <n v="2202"/>
  </r>
  <r>
    <x v="0"/>
    <n v="2202"/>
  </r>
  <r>
    <x v="2"/>
    <n v="2202"/>
  </r>
  <r>
    <x v="2"/>
    <n v="2202"/>
  </r>
  <r>
    <x v="2"/>
    <n v="2202"/>
  </r>
  <r>
    <x v="2"/>
    <n v="2202"/>
  </r>
  <r>
    <x v="2"/>
    <n v="2202"/>
  </r>
  <r>
    <x v="0"/>
    <n v="2202"/>
  </r>
  <r>
    <x v="0"/>
    <n v="2202"/>
  </r>
  <r>
    <x v="0"/>
    <n v="2202"/>
  </r>
  <r>
    <x v="2"/>
    <n v="2202"/>
  </r>
  <r>
    <x v="2"/>
    <n v="2202"/>
  </r>
  <r>
    <x v="0"/>
    <n v="2202"/>
  </r>
  <r>
    <x v="2"/>
    <n v="2202"/>
  </r>
  <r>
    <x v="2"/>
    <n v="2202"/>
  </r>
  <r>
    <x v="2"/>
    <n v="2202"/>
  </r>
  <r>
    <x v="2"/>
    <n v="2202"/>
  </r>
  <r>
    <x v="2"/>
    <n v="2202"/>
  </r>
  <r>
    <x v="2"/>
    <n v="2202"/>
  </r>
  <r>
    <x v="0"/>
    <n v="2202"/>
  </r>
  <r>
    <x v="0"/>
    <n v="2202"/>
  </r>
  <r>
    <x v="0"/>
    <n v="2202"/>
  </r>
  <r>
    <x v="2"/>
    <n v="2202"/>
  </r>
  <r>
    <x v="0"/>
    <n v="2202"/>
  </r>
  <r>
    <x v="2"/>
    <n v="2202"/>
  </r>
  <r>
    <x v="0"/>
    <n v="2202"/>
  </r>
  <r>
    <x v="2"/>
    <n v="2202"/>
  </r>
  <r>
    <x v="0"/>
    <n v="2202"/>
  </r>
  <r>
    <x v="0"/>
    <n v="2202"/>
  </r>
  <r>
    <x v="0"/>
    <n v="2202"/>
  </r>
  <r>
    <x v="2"/>
    <n v="2202"/>
  </r>
  <r>
    <x v="0"/>
    <n v="2202"/>
  </r>
  <r>
    <x v="2"/>
    <n v="2202"/>
  </r>
  <r>
    <x v="2"/>
    <n v="2202"/>
  </r>
  <r>
    <x v="2"/>
    <n v="2202"/>
  </r>
  <r>
    <x v="2"/>
    <n v="2202"/>
  </r>
  <r>
    <x v="0"/>
    <n v="2202"/>
  </r>
  <r>
    <x v="2"/>
    <n v="2202"/>
  </r>
  <r>
    <x v="0"/>
    <n v="2202"/>
  </r>
  <r>
    <x v="2"/>
    <n v="2202"/>
  </r>
  <r>
    <x v="2"/>
    <n v="2202"/>
  </r>
  <r>
    <x v="2"/>
    <n v="2202"/>
  </r>
  <r>
    <x v="2"/>
    <n v="2202"/>
  </r>
  <r>
    <x v="2"/>
    <n v="2202"/>
  </r>
  <r>
    <x v="0"/>
    <n v="2202"/>
  </r>
  <r>
    <x v="4"/>
    <n v="2202"/>
  </r>
  <r>
    <x v="4"/>
    <n v="2202"/>
  </r>
  <r>
    <x v="4"/>
    <n v="2202"/>
  </r>
  <r>
    <x v="4"/>
    <n v="2202"/>
  </r>
  <r>
    <x v="4"/>
    <n v="2202"/>
  </r>
  <r>
    <x v="4"/>
    <n v="2202"/>
  </r>
  <r>
    <x v="2"/>
    <n v="2202"/>
  </r>
  <r>
    <x v="0"/>
    <n v="2202"/>
  </r>
  <r>
    <x v="2"/>
    <n v="2202"/>
  </r>
  <r>
    <x v="0"/>
    <n v="2202"/>
  </r>
  <r>
    <x v="2"/>
    <n v="2202"/>
  </r>
  <r>
    <x v="2"/>
    <n v="2202"/>
  </r>
  <r>
    <x v="2"/>
    <n v="2202"/>
  </r>
  <r>
    <x v="2"/>
    <n v="2202"/>
  </r>
  <r>
    <x v="0"/>
    <n v="2202"/>
  </r>
  <r>
    <x v="0"/>
    <n v="2202"/>
  </r>
  <r>
    <x v="2"/>
    <n v="2202"/>
  </r>
  <r>
    <x v="2"/>
    <n v="2202"/>
  </r>
  <r>
    <x v="2"/>
    <n v="2202"/>
  </r>
  <r>
    <x v="2"/>
    <n v="2202"/>
  </r>
  <r>
    <x v="0"/>
    <n v="2202"/>
  </r>
  <r>
    <x v="2"/>
    <n v="2202"/>
  </r>
  <r>
    <x v="0"/>
    <n v="2202"/>
  </r>
  <r>
    <x v="2"/>
    <n v="2202"/>
  </r>
  <r>
    <x v="0"/>
    <n v="2202"/>
  </r>
  <r>
    <x v="10"/>
    <n v="1385"/>
  </r>
  <r>
    <x v="10"/>
    <n v="1385"/>
  </r>
  <r>
    <x v="10"/>
    <n v="1385"/>
  </r>
  <r>
    <x v="10"/>
    <n v="1385"/>
  </r>
  <r>
    <x v="11"/>
    <n v="1385"/>
  </r>
  <r>
    <x v="10"/>
    <n v="1385"/>
  </r>
  <r>
    <x v="11"/>
    <n v="1385"/>
  </r>
  <r>
    <x v="11"/>
    <n v="1385"/>
  </r>
  <r>
    <x v="11"/>
    <n v="1385"/>
  </r>
  <r>
    <x v="10"/>
    <n v="1385"/>
  </r>
  <r>
    <x v="11"/>
    <n v="1385"/>
  </r>
  <r>
    <x v="11"/>
    <n v="1385"/>
  </r>
  <r>
    <x v="11"/>
    <n v="1385"/>
  </r>
  <r>
    <x v="11"/>
    <n v="1385"/>
  </r>
  <r>
    <x v="11"/>
    <n v="1385"/>
  </r>
  <r>
    <x v="10"/>
    <n v="1385"/>
  </r>
  <r>
    <x v="10"/>
    <n v="1385"/>
  </r>
  <r>
    <x v="10"/>
    <n v="1385"/>
  </r>
  <r>
    <x v="10"/>
    <n v="1385"/>
  </r>
  <r>
    <x v="10"/>
    <n v="1385"/>
  </r>
  <r>
    <x v="11"/>
    <n v="1385"/>
  </r>
  <r>
    <x v="10"/>
    <n v="1385"/>
  </r>
  <r>
    <x v="10"/>
    <n v="1385"/>
  </r>
  <r>
    <x v="11"/>
    <n v="1385"/>
  </r>
  <r>
    <x v="10"/>
    <n v="1385"/>
  </r>
  <r>
    <x v="11"/>
    <n v="1385"/>
  </r>
  <r>
    <x v="10"/>
    <n v="1385"/>
  </r>
  <r>
    <x v="10"/>
    <n v="1385"/>
  </r>
  <r>
    <x v="11"/>
    <n v="1385"/>
  </r>
  <r>
    <x v="11"/>
    <n v="1385"/>
  </r>
  <r>
    <x v="11"/>
    <n v="1385"/>
  </r>
  <r>
    <x v="11"/>
    <n v="1385"/>
  </r>
  <r>
    <x v="10"/>
    <n v="1385"/>
  </r>
  <r>
    <x v="10"/>
    <n v="1385"/>
  </r>
  <r>
    <x v="10"/>
    <n v="1385"/>
  </r>
  <r>
    <x v="11"/>
    <n v="1385"/>
  </r>
  <r>
    <x v="11"/>
    <n v="1385"/>
  </r>
  <r>
    <x v="10"/>
    <n v="1385"/>
  </r>
  <r>
    <x v="11"/>
    <n v="1385"/>
  </r>
  <r>
    <x v="10"/>
    <n v="1385"/>
  </r>
  <r>
    <x v="11"/>
    <n v="1385"/>
  </r>
  <r>
    <x v="10"/>
    <n v="1385"/>
  </r>
  <r>
    <x v="10"/>
    <n v="1385"/>
  </r>
  <r>
    <x v="10"/>
    <n v="1385"/>
  </r>
  <r>
    <x v="11"/>
    <n v="1385"/>
  </r>
  <r>
    <x v="10"/>
    <n v="1385"/>
  </r>
  <r>
    <x v="10"/>
    <n v="1385"/>
  </r>
  <r>
    <x v="11"/>
    <n v="1385"/>
  </r>
  <r>
    <x v="10"/>
    <n v="1385"/>
  </r>
  <r>
    <x v="10"/>
    <n v="1385"/>
  </r>
  <r>
    <x v="10"/>
    <n v="1385"/>
  </r>
  <r>
    <x v="10"/>
    <n v="1385"/>
  </r>
  <r>
    <x v="10"/>
    <n v="1385"/>
  </r>
  <r>
    <x v="10"/>
    <n v="1385"/>
  </r>
  <r>
    <x v="11"/>
    <n v="1385"/>
  </r>
  <r>
    <x v="11"/>
    <n v="1385"/>
  </r>
  <r>
    <x v="10"/>
    <n v="1385"/>
  </r>
  <r>
    <x v="11"/>
    <n v="1385"/>
  </r>
  <r>
    <x v="11"/>
    <n v="1385"/>
  </r>
  <r>
    <x v="10"/>
    <n v="1385"/>
  </r>
  <r>
    <x v="11"/>
    <n v="1385"/>
  </r>
  <r>
    <x v="11"/>
    <n v="1385"/>
  </r>
  <r>
    <x v="10"/>
    <n v="1385"/>
  </r>
  <r>
    <x v="10"/>
    <n v="1385"/>
  </r>
  <r>
    <x v="0"/>
    <n v="617"/>
  </r>
  <r>
    <x v="0"/>
    <n v="617"/>
  </r>
  <r>
    <x v="0"/>
    <n v="617"/>
  </r>
  <r>
    <x v="0"/>
    <n v="617"/>
  </r>
  <r>
    <x v="0"/>
    <n v="617"/>
  </r>
  <r>
    <x v="0"/>
    <n v="617"/>
  </r>
  <r>
    <x v="0"/>
    <n v="617"/>
  </r>
  <r>
    <x v="0"/>
    <n v="617"/>
  </r>
  <r>
    <x v="0"/>
    <n v="617"/>
  </r>
  <r>
    <x v="0"/>
    <n v="617"/>
  </r>
  <r>
    <x v="0"/>
    <n v="617"/>
  </r>
  <r>
    <x v="0"/>
    <n v="617"/>
  </r>
  <r>
    <x v="2"/>
    <n v="617"/>
  </r>
  <r>
    <x v="2"/>
    <n v="617"/>
  </r>
  <r>
    <x v="2"/>
    <n v="617"/>
  </r>
  <r>
    <x v="2"/>
    <n v="617"/>
  </r>
  <r>
    <x v="2"/>
    <n v="617"/>
  </r>
  <r>
    <x v="2"/>
    <n v="617"/>
  </r>
  <r>
    <x v="2"/>
    <n v="617"/>
  </r>
  <r>
    <x v="2"/>
    <n v="617"/>
  </r>
  <r>
    <x v="2"/>
    <n v="617"/>
  </r>
  <r>
    <x v="0"/>
    <n v="204"/>
  </r>
  <r>
    <x v="0"/>
    <n v="204"/>
  </r>
  <r>
    <x v="0"/>
    <n v="204"/>
  </r>
  <r>
    <x v="0"/>
    <n v="204"/>
  </r>
  <r>
    <x v="0"/>
    <n v="204"/>
  </r>
  <r>
    <x v="0"/>
    <n v="204"/>
  </r>
  <r>
    <x v="0"/>
    <n v="204"/>
  </r>
  <r>
    <x v="0"/>
    <n v="204"/>
  </r>
  <r>
    <x v="0"/>
    <n v="204"/>
  </r>
  <r>
    <x v="2"/>
    <n v="1385"/>
  </r>
  <r>
    <x v="2"/>
    <n v="1385"/>
  </r>
  <r>
    <x v="1"/>
    <n v="617"/>
  </r>
  <r>
    <x v="1"/>
    <n v="617"/>
  </r>
  <r>
    <x v="0"/>
    <n v="617"/>
  </r>
  <r>
    <x v="1"/>
    <n v="617"/>
  </r>
  <r>
    <x v="0"/>
    <n v="617"/>
  </r>
  <r>
    <x v="0"/>
    <n v="617"/>
  </r>
  <r>
    <x v="0"/>
    <n v="617"/>
  </r>
  <r>
    <x v="0"/>
    <n v="617"/>
  </r>
  <r>
    <x v="1"/>
    <n v="617"/>
  </r>
  <r>
    <x v="1"/>
    <n v="617"/>
  </r>
  <r>
    <x v="1"/>
    <n v="617"/>
  </r>
  <r>
    <x v="1"/>
    <n v="617"/>
  </r>
  <r>
    <x v="1"/>
    <n v="617"/>
  </r>
  <r>
    <x v="0"/>
    <n v="617"/>
  </r>
  <r>
    <x v="0"/>
    <n v="617"/>
  </r>
  <r>
    <x v="2"/>
    <n v="617"/>
  </r>
  <r>
    <x v="2"/>
    <n v="617"/>
  </r>
  <r>
    <x v="2"/>
    <n v="617"/>
  </r>
  <r>
    <x v="2"/>
    <n v="617"/>
  </r>
  <r>
    <x v="2"/>
    <n v="617"/>
  </r>
  <r>
    <x v="2"/>
    <n v="617"/>
  </r>
  <r>
    <x v="2"/>
    <n v="617"/>
  </r>
  <r>
    <x v="2"/>
    <n v="617"/>
  </r>
  <r>
    <x v="2"/>
    <n v="617"/>
  </r>
  <r>
    <x v="2"/>
    <n v="617"/>
  </r>
  <r>
    <x v="2"/>
    <n v="617"/>
  </r>
  <r>
    <x v="2"/>
    <n v="617"/>
  </r>
  <r>
    <x v="2"/>
    <n v="617"/>
  </r>
  <r>
    <x v="0"/>
    <n v="1385"/>
  </r>
  <r>
    <x v="2"/>
    <n v="1385"/>
  </r>
  <r>
    <x v="0"/>
    <n v="1385"/>
  </r>
  <r>
    <x v="2"/>
    <n v="1385"/>
  </r>
  <r>
    <x v="2"/>
    <n v="1385"/>
  </r>
  <r>
    <x v="0"/>
    <n v="1385"/>
  </r>
  <r>
    <x v="0"/>
    <n v="1385"/>
  </r>
  <r>
    <x v="0"/>
    <n v="1385"/>
  </r>
  <r>
    <x v="2"/>
    <n v="1385"/>
  </r>
  <r>
    <x v="0"/>
    <n v="1385"/>
  </r>
  <r>
    <x v="0"/>
    <n v="1385"/>
  </r>
  <r>
    <x v="2"/>
    <n v="1385"/>
  </r>
  <r>
    <x v="2"/>
    <n v="1385"/>
  </r>
  <r>
    <x v="0"/>
    <n v="1385"/>
  </r>
  <r>
    <x v="2"/>
    <n v="1385"/>
  </r>
  <r>
    <x v="2"/>
    <n v="1385"/>
  </r>
  <r>
    <x v="0"/>
    <n v="1385"/>
  </r>
  <r>
    <x v="0"/>
    <n v="1385"/>
  </r>
  <r>
    <x v="2"/>
    <n v="1385"/>
  </r>
  <r>
    <x v="2"/>
    <n v="1385"/>
  </r>
  <r>
    <x v="0"/>
    <n v="1385"/>
  </r>
  <r>
    <x v="0"/>
    <n v="1385"/>
  </r>
  <r>
    <x v="9"/>
    <n v="1385"/>
  </r>
  <r>
    <x v="11"/>
    <n v="1385"/>
  </r>
  <r>
    <x v="11"/>
    <n v="1385"/>
  </r>
  <r>
    <x v="10"/>
    <n v="1385"/>
  </r>
  <r>
    <x v="9"/>
    <n v="1385"/>
  </r>
  <r>
    <x v="11"/>
    <n v="1385"/>
  </r>
  <r>
    <x v="9"/>
    <n v="1385"/>
  </r>
  <r>
    <x v="11"/>
    <n v="1385"/>
  </r>
  <r>
    <x v="11"/>
    <n v="1385"/>
  </r>
  <r>
    <x v="10"/>
    <n v="1385"/>
  </r>
  <r>
    <x v="10"/>
    <n v="1385"/>
  </r>
  <r>
    <x v="9"/>
    <n v="1385"/>
  </r>
  <r>
    <x v="11"/>
    <n v="1385"/>
  </r>
  <r>
    <x v="10"/>
    <n v="1385"/>
  </r>
  <r>
    <x v="11"/>
    <n v="1385"/>
  </r>
  <r>
    <x v="9"/>
    <n v="1385"/>
  </r>
  <r>
    <x v="11"/>
    <n v="1385"/>
  </r>
  <r>
    <x v="9"/>
    <n v="1385"/>
  </r>
  <r>
    <x v="9"/>
    <n v="1385"/>
  </r>
  <r>
    <x v="9"/>
    <n v="1385"/>
  </r>
  <r>
    <x v="9"/>
    <n v="1385"/>
  </r>
  <r>
    <x v="9"/>
    <n v="1385"/>
  </r>
  <r>
    <x v="11"/>
    <n v="1385"/>
  </r>
  <r>
    <x v="9"/>
    <n v="1385"/>
  </r>
  <r>
    <x v="9"/>
    <n v="1385"/>
  </r>
  <r>
    <x v="11"/>
    <n v="1385"/>
  </r>
  <r>
    <x v="9"/>
    <n v="1385"/>
  </r>
  <r>
    <x v="9"/>
    <n v="1385"/>
  </r>
  <r>
    <x v="9"/>
    <n v="1385"/>
  </r>
  <r>
    <x v="9"/>
    <n v="1385"/>
  </r>
  <r>
    <x v="11"/>
    <n v="1385"/>
  </r>
  <r>
    <x v="11"/>
    <n v="1385"/>
  </r>
  <r>
    <x v="11"/>
    <n v="1385"/>
  </r>
  <r>
    <x v="9"/>
    <n v="1385"/>
  </r>
  <r>
    <x v="11"/>
    <n v="1385"/>
  </r>
  <r>
    <x v="9"/>
    <n v="1385"/>
  </r>
  <r>
    <x v="9"/>
    <n v="1385"/>
  </r>
  <r>
    <x v="9"/>
    <n v="1385"/>
  </r>
  <r>
    <x v="9"/>
    <n v="1385"/>
  </r>
  <r>
    <x v="11"/>
    <n v="1385"/>
  </r>
  <r>
    <x v="9"/>
    <n v="1385"/>
  </r>
  <r>
    <x v="11"/>
    <n v="1385"/>
  </r>
  <r>
    <x v="11"/>
    <n v="1385"/>
  </r>
  <r>
    <x v="11"/>
    <n v="1385"/>
  </r>
  <r>
    <x v="9"/>
    <n v="1385"/>
  </r>
  <r>
    <x v="9"/>
    <n v="1385"/>
  </r>
  <r>
    <x v="9"/>
    <n v="1385"/>
  </r>
  <r>
    <x v="11"/>
    <n v="1385"/>
  </r>
  <r>
    <x v="9"/>
    <n v="1385"/>
  </r>
  <r>
    <x v="9"/>
    <n v="1385"/>
  </r>
  <r>
    <x v="9"/>
    <n v="1385"/>
  </r>
  <r>
    <x v="11"/>
    <n v="1385"/>
  </r>
  <r>
    <x v="11"/>
    <n v="1385"/>
  </r>
  <r>
    <x v="9"/>
    <n v="1385"/>
  </r>
  <r>
    <x v="5"/>
    <n v="1851"/>
  </r>
  <r>
    <x v="5"/>
    <n v="1851"/>
  </r>
  <r>
    <x v="0"/>
    <n v="1851"/>
  </r>
  <r>
    <x v="2"/>
    <n v="1851"/>
  </r>
  <r>
    <x v="0"/>
    <n v="1851"/>
  </r>
  <r>
    <x v="2"/>
    <n v="1851"/>
  </r>
  <r>
    <x v="2"/>
    <n v="1851"/>
  </r>
  <r>
    <x v="0"/>
    <n v="1851"/>
  </r>
  <r>
    <x v="2"/>
    <n v="1851"/>
  </r>
  <r>
    <x v="0"/>
    <n v="1851"/>
  </r>
  <r>
    <x v="3"/>
    <n v="535"/>
  </r>
  <r>
    <x v="5"/>
    <n v="535"/>
  </r>
  <r>
    <x v="5"/>
    <n v="535"/>
  </r>
  <r>
    <x v="3"/>
    <n v="535"/>
  </r>
  <r>
    <x v="3"/>
    <n v="535"/>
  </r>
  <r>
    <x v="0"/>
    <n v="535"/>
  </r>
  <r>
    <x v="0"/>
    <n v="535"/>
  </r>
  <r>
    <x v="3"/>
    <n v="535"/>
  </r>
  <r>
    <x v="2"/>
    <n v="535"/>
  </r>
  <r>
    <x v="2"/>
    <n v="535"/>
  </r>
  <r>
    <x v="3"/>
    <n v="535"/>
  </r>
  <r>
    <x v="3"/>
    <n v="535"/>
  </r>
  <r>
    <x v="3"/>
    <n v="535"/>
  </r>
  <r>
    <x v="3"/>
    <n v="535"/>
  </r>
  <r>
    <x v="3"/>
    <n v="535"/>
  </r>
  <r>
    <x v="0"/>
    <n v="535"/>
  </r>
  <r>
    <x v="0"/>
    <n v="535"/>
  </r>
  <r>
    <x v="2"/>
    <n v="535"/>
  </r>
  <r>
    <x v="2"/>
    <n v="535"/>
  </r>
  <r>
    <x v="2"/>
    <n v="1013"/>
  </r>
  <r>
    <x v="2"/>
    <n v="1013"/>
  </r>
  <r>
    <x v="2"/>
    <n v="1013"/>
  </r>
  <r>
    <x v="2"/>
    <n v="1013"/>
  </r>
  <r>
    <x v="2"/>
    <n v="1013"/>
  </r>
  <r>
    <x v="2"/>
    <n v="1013"/>
  </r>
  <r>
    <x v="2"/>
    <n v="1013"/>
  </r>
  <r>
    <x v="2"/>
    <n v="1013"/>
  </r>
  <r>
    <x v="2"/>
    <n v="1013"/>
  </r>
  <r>
    <x v="2"/>
    <n v="520"/>
  </r>
  <r>
    <x v="2"/>
    <n v="520"/>
  </r>
  <r>
    <x v="2"/>
    <n v="520"/>
  </r>
  <r>
    <x v="2"/>
    <n v="520"/>
  </r>
  <r>
    <x v="2"/>
    <n v="520"/>
  </r>
  <r>
    <x v="2"/>
    <n v="520"/>
  </r>
  <r>
    <x v="1"/>
    <n v="520"/>
  </r>
  <r>
    <x v="0"/>
    <n v="520"/>
  </r>
  <r>
    <x v="0"/>
    <n v="520"/>
  </r>
  <r>
    <x v="0"/>
    <n v="520"/>
  </r>
  <r>
    <x v="0"/>
    <n v="520"/>
  </r>
  <r>
    <x v="0"/>
    <n v="520"/>
  </r>
  <r>
    <x v="0"/>
    <n v="520"/>
  </r>
  <r>
    <x v="1"/>
    <n v="520"/>
  </r>
  <r>
    <x v="0"/>
    <n v="520"/>
  </r>
  <r>
    <x v="0"/>
    <n v="520"/>
  </r>
  <r>
    <x v="1"/>
    <n v="520"/>
  </r>
  <r>
    <x v="1"/>
    <n v="520"/>
  </r>
  <r>
    <x v="0"/>
    <n v="520"/>
  </r>
  <r>
    <x v="1"/>
    <n v="520"/>
  </r>
  <r>
    <x v="0"/>
    <n v="520"/>
  </r>
  <r>
    <x v="1"/>
    <n v="520"/>
  </r>
  <r>
    <x v="0"/>
    <n v="520"/>
  </r>
  <r>
    <x v="1"/>
    <n v="520"/>
  </r>
  <r>
    <x v="0"/>
    <n v="520"/>
  </r>
  <r>
    <x v="1"/>
    <n v="520"/>
  </r>
  <r>
    <x v="0"/>
    <n v="520"/>
  </r>
  <r>
    <x v="0"/>
    <n v="520"/>
  </r>
  <r>
    <x v="1"/>
    <n v="520"/>
  </r>
  <r>
    <x v="1"/>
    <n v="520"/>
  </r>
  <r>
    <x v="1"/>
    <n v="520"/>
  </r>
  <r>
    <x v="1"/>
    <n v="520"/>
  </r>
  <r>
    <x v="1"/>
    <n v="520"/>
  </r>
  <r>
    <x v="1"/>
    <n v="520"/>
  </r>
  <r>
    <x v="1"/>
    <n v="520"/>
  </r>
  <r>
    <x v="1"/>
    <n v="520"/>
  </r>
  <r>
    <x v="1"/>
    <n v="520"/>
  </r>
  <r>
    <x v="1"/>
    <n v="520"/>
  </r>
  <r>
    <x v="1"/>
    <n v="520"/>
  </r>
  <r>
    <x v="0"/>
    <n v="520"/>
  </r>
  <r>
    <x v="0"/>
    <n v="520"/>
  </r>
  <r>
    <x v="0"/>
    <n v="520"/>
  </r>
  <r>
    <x v="0"/>
    <n v="520"/>
  </r>
  <r>
    <x v="0"/>
    <n v="520"/>
  </r>
  <r>
    <x v="0"/>
    <n v="520"/>
  </r>
  <r>
    <x v="0"/>
    <n v="520"/>
  </r>
  <r>
    <x v="0"/>
    <n v="520"/>
  </r>
  <r>
    <x v="0"/>
    <n v="520"/>
  </r>
  <r>
    <x v="2"/>
    <n v="61"/>
  </r>
  <r>
    <x v="2"/>
    <n v="61"/>
  </r>
  <r>
    <x v="2"/>
    <n v="61"/>
  </r>
  <r>
    <x v="2"/>
    <n v="61"/>
  </r>
  <r>
    <x v="2"/>
    <n v="61"/>
  </r>
  <r>
    <x v="2"/>
    <n v="61"/>
  </r>
  <r>
    <x v="2"/>
    <n v="61"/>
  </r>
  <r>
    <x v="2"/>
    <n v="61"/>
  </r>
  <r>
    <x v="2"/>
    <n v="61"/>
  </r>
  <r>
    <x v="2"/>
    <n v="61"/>
  </r>
  <r>
    <x v="2"/>
    <n v="61"/>
  </r>
  <r>
    <x v="2"/>
    <n v="61"/>
  </r>
  <r>
    <x v="2"/>
    <n v="61"/>
  </r>
  <r>
    <x v="2"/>
    <n v="5657"/>
  </r>
  <r>
    <x v="2"/>
    <n v="5657"/>
  </r>
  <r>
    <x v="2"/>
    <n v="5657"/>
  </r>
  <r>
    <x v="2"/>
    <n v="5657"/>
  </r>
  <r>
    <x v="2"/>
    <n v="5657"/>
  </r>
  <r>
    <x v="2"/>
    <n v="5657"/>
  </r>
  <r>
    <x v="2"/>
    <n v="5657"/>
  </r>
  <r>
    <x v="2"/>
    <n v="5657"/>
  </r>
  <r>
    <x v="2"/>
    <n v="5657"/>
  </r>
  <r>
    <x v="2"/>
    <n v="5657"/>
  </r>
  <r>
    <x v="2"/>
    <n v="5657"/>
  </r>
  <r>
    <x v="1"/>
    <n v="86"/>
  </r>
  <r>
    <x v="4"/>
    <n v="2031"/>
  </r>
  <r>
    <x v="4"/>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5"/>
    <n v="873"/>
  </r>
  <r>
    <x v="5"/>
    <n v="873"/>
  </r>
  <r>
    <x v="5"/>
    <n v="873"/>
  </r>
  <r>
    <x v="5"/>
    <n v="873"/>
  </r>
  <r>
    <x v="2"/>
    <n v="1385"/>
  </r>
  <r>
    <x v="2"/>
    <n v="1385"/>
  </r>
  <r>
    <x v="0"/>
    <n v="1385"/>
  </r>
  <r>
    <x v="0"/>
    <n v="1385"/>
  </r>
  <r>
    <x v="1"/>
    <n v="1385"/>
  </r>
  <r>
    <x v="1"/>
    <n v="1385"/>
  </r>
  <r>
    <x v="1"/>
    <n v="1385"/>
  </r>
  <r>
    <x v="0"/>
    <n v="1385"/>
  </r>
  <r>
    <x v="1"/>
    <n v="1385"/>
  </r>
  <r>
    <x v="1"/>
    <n v="1385"/>
  </r>
  <r>
    <x v="1"/>
    <n v="1385"/>
  </r>
  <r>
    <x v="0"/>
    <n v="1385"/>
  </r>
  <r>
    <x v="0"/>
    <n v="1385"/>
  </r>
  <r>
    <x v="1"/>
    <n v="1385"/>
  </r>
  <r>
    <x v="0"/>
    <n v="1385"/>
  </r>
  <r>
    <x v="0"/>
    <n v="1385"/>
  </r>
  <r>
    <x v="0"/>
    <n v="1385"/>
  </r>
  <r>
    <x v="1"/>
    <n v="1385"/>
  </r>
  <r>
    <x v="0"/>
    <n v="1385"/>
  </r>
  <r>
    <x v="1"/>
    <n v="1385"/>
  </r>
  <r>
    <x v="1"/>
    <n v="1385"/>
  </r>
  <r>
    <x v="0"/>
    <n v="1385"/>
  </r>
  <r>
    <x v="1"/>
    <n v="1385"/>
  </r>
  <r>
    <x v="0"/>
    <n v="1385"/>
  </r>
  <r>
    <x v="0"/>
    <n v="1385"/>
  </r>
  <r>
    <x v="0"/>
    <n v="1385"/>
  </r>
  <r>
    <x v="0"/>
    <n v="1385"/>
  </r>
  <r>
    <x v="0"/>
    <n v="1385"/>
  </r>
  <r>
    <x v="1"/>
    <n v="1385"/>
  </r>
  <r>
    <x v="0"/>
    <n v="1385"/>
  </r>
  <r>
    <x v="1"/>
    <n v="1385"/>
  </r>
  <r>
    <x v="0"/>
    <n v="1385"/>
  </r>
  <r>
    <x v="1"/>
    <n v="1385"/>
  </r>
  <r>
    <x v="1"/>
    <n v="1385"/>
  </r>
  <r>
    <x v="1"/>
    <n v="1385"/>
  </r>
  <r>
    <x v="1"/>
    <n v="1385"/>
  </r>
  <r>
    <x v="1"/>
    <n v="1385"/>
  </r>
  <r>
    <x v="1"/>
    <n v="1385"/>
  </r>
  <r>
    <x v="0"/>
    <n v="1385"/>
  </r>
  <r>
    <x v="0"/>
    <n v="1385"/>
  </r>
  <r>
    <x v="1"/>
    <n v="1385"/>
  </r>
  <r>
    <x v="0"/>
    <n v="1385"/>
  </r>
  <r>
    <x v="1"/>
    <n v="1385"/>
  </r>
  <r>
    <x v="0"/>
    <n v="1385"/>
  </r>
  <r>
    <x v="1"/>
    <n v="1385"/>
  </r>
  <r>
    <x v="0"/>
    <n v="1385"/>
  </r>
  <r>
    <x v="0"/>
    <n v="1385"/>
  </r>
  <r>
    <x v="1"/>
    <n v="1385"/>
  </r>
  <r>
    <x v="0"/>
    <n v="1385"/>
  </r>
  <r>
    <x v="0"/>
    <n v="1385"/>
  </r>
  <r>
    <x v="1"/>
    <n v="1385"/>
  </r>
  <r>
    <x v="0"/>
    <n v="1385"/>
  </r>
  <r>
    <x v="0"/>
    <n v="1385"/>
  </r>
  <r>
    <x v="0"/>
    <n v="1385"/>
  </r>
  <r>
    <x v="1"/>
    <n v="1385"/>
  </r>
  <r>
    <x v="1"/>
    <n v="1385"/>
  </r>
  <r>
    <x v="1"/>
    <n v="1385"/>
  </r>
  <r>
    <x v="0"/>
    <n v="1385"/>
  </r>
  <r>
    <x v="1"/>
    <n v="1385"/>
  </r>
  <r>
    <x v="1"/>
    <n v="1385"/>
  </r>
  <r>
    <x v="1"/>
    <n v="1385"/>
  </r>
  <r>
    <x v="0"/>
    <n v="1385"/>
  </r>
  <r>
    <x v="1"/>
    <n v="1385"/>
  </r>
  <r>
    <x v="1"/>
    <n v="1385"/>
  </r>
  <r>
    <x v="0"/>
    <n v="1385"/>
  </r>
  <r>
    <x v="0"/>
    <n v="1385"/>
  </r>
  <r>
    <x v="5"/>
    <n v="3105"/>
  </r>
  <r>
    <x v="5"/>
    <n v="3105"/>
  </r>
  <r>
    <x v="0"/>
    <n v="238"/>
  </r>
  <r>
    <x v="0"/>
    <n v="238"/>
  </r>
  <r>
    <x v="0"/>
    <n v="238"/>
  </r>
  <r>
    <x v="0"/>
    <n v="238"/>
  </r>
  <r>
    <x v="0"/>
    <n v="238"/>
  </r>
  <r>
    <x v="0"/>
    <n v="238"/>
  </r>
  <r>
    <x v="0"/>
    <n v="870"/>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5"/>
    <n v="2202"/>
  </r>
  <r>
    <x v="5"/>
    <n v="2202"/>
  </r>
  <r>
    <x v="5"/>
    <n v="2202"/>
  </r>
  <r>
    <x v="5"/>
    <n v="2202"/>
  </r>
  <r>
    <x v="5"/>
    <n v="2202"/>
  </r>
  <r>
    <x v="5"/>
    <n v="2202"/>
  </r>
  <r>
    <x v="5"/>
    <n v="2202"/>
  </r>
  <r>
    <x v="5"/>
    <n v="2202"/>
  </r>
  <r>
    <x v="5"/>
    <n v="2202"/>
  </r>
  <r>
    <x v="5"/>
    <n v="2202"/>
  </r>
  <r>
    <x v="5"/>
    <n v="2202"/>
  </r>
  <r>
    <x v="5"/>
    <n v="2202"/>
  </r>
  <r>
    <x v="5"/>
    <n v="2202"/>
  </r>
  <r>
    <x v="5"/>
    <n v="2202"/>
  </r>
  <r>
    <x v="5"/>
    <n v="2202"/>
  </r>
  <r>
    <x v="5"/>
    <n v="2202"/>
  </r>
  <r>
    <x v="5"/>
    <n v="2202"/>
  </r>
  <r>
    <x v="5"/>
    <n v="2202"/>
  </r>
  <r>
    <x v="2"/>
    <n v="2031"/>
  </r>
  <r>
    <x v="2"/>
    <n v="2031"/>
  </r>
  <r>
    <x v="2"/>
    <n v="2031"/>
  </r>
  <r>
    <x v="0"/>
    <n v="1013"/>
  </r>
  <r>
    <x v="1"/>
    <n v="1013"/>
  </r>
  <r>
    <x v="1"/>
    <n v="1013"/>
  </r>
  <r>
    <x v="0"/>
    <n v="1013"/>
  </r>
  <r>
    <x v="0"/>
    <n v="1013"/>
  </r>
  <r>
    <x v="1"/>
    <n v="1013"/>
  </r>
  <r>
    <x v="1"/>
    <n v="1013"/>
  </r>
  <r>
    <x v="1"/>
    <n v="1013"/>
  </r>
  <r>
    <x v="5"/>
    <n v="1013"/>
  </r>
  <r>
    <x v="5"/>
    <n v="1013"/>
  </r>
  <r>
    <x v="1"/>
    <n v="1013"/>
  </r>
  <r>
    <x v="5"/>
    <n v="1013"/>
  </r>
  <r>
    <x v="4"/>
    <n v="2202"/>
  </r>
  <r>
    <x v="4"/>
    <n v="2202"/>
  </r>
  <r>
    <x v="4"/>
    <n v="2202"/>
  </r>
  <r>
    <x v="4"/>
    <n v="2202"/>
  </r>
  <r>
    <x v="4"/>
    <n v="2202"/>
  </r>
  <r>
    <x v="4"/>
    <n v="2202"/>
  </r>
  <r>
    <x v="4"/>
    <n v="2202"/>
  </r>
  <r>
    <x v="4"/>
    <n v="2202"/>
  </r>
  <r>
    <x v="4"/>
    <n v="2202"/>
  </r>
  <r>
    <x v="4"/>
    <n v="2202"/>
  </r>
  <r>
    <x v="4"/>
    <n v="2202"/>
  </r>
  <r>
    <x v="4"/>
    <n v="2202"/>
  </r>
  <r>
    <x v="4"/>
    <n v="2202"/>
  </r>
  <r>
    <x v="4"/>
    <n v="2202"/>
  </r>
  <r>
    <x v="4"/>
    <n v="2202"/>
  </r>
  <r>
    <x v="4"/>
    <n v="2202"/>
  </r>
  <r>
    <x v="4"/>
    <n v="2202"/>
  </r>
  <r>
    <x v="4"/>
    <n v="2202"/>
  </r>
  <r>
    <x v="4"/>
    <n v="2202"/>
  </r>
  <r>
    <x v="4"/>
    <n v="2202"/>
  </r>
  <r>
    <x v="4"/>
    <n v="2202"/>
  </r>
  <r>
    <x v="4"/>
    <n v="2202"/>
  </r>
  <r>
    <x v="4"/>
    <n v="2202"/>
  </r>
  <r>
    <x v="4"/>
    <n v="2202"/>
  </r>
  <r>
    <x v="6"/>
    <n v="640"/>
  </r>
  <r>
    <x v="6"/>
    <n v="640"/>
  </r>
  <r>
    <x v="6"/>
    <n v="640"/>
  </r>
  <r>
    <x v="6"/>
    <n v="640"/>
  </r>
  <r>
    <x v="6"/>
    <n v="640"/>
  </r>
  <r>
    <x v="6"/>
    <n v="640"/>
  </r>
  <r>
    <x v="6"/>
    <n v="640"/>
  </r>
  <r>
    <x v="6"/>
    <n v="640"/>
  </r>
  <r>
    <x v="6"/>
    <n v="640"/>
  </r>
  <r>
    <x v="6"/>
    <n v="640"/>
  </r>
  <r>
    <x v="2"/>
    <n v="5657"/>
  </r>
  <r>
    <x v="2"/>
    <n v="5657"/>
  </r>
  <r>
    <x v="2"/>
    <n v="5657"/>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4"/>
    <n v="1385"/>
  </r>
  <r>
    <x v="4"/>
    <n v="1385"/>
  </r>
  <r>
    <x v="2"/>
    <n v="1385"/>
  </r>
  <r>
    <x v="2"/>
    <n v="1385"/>
  </r>
  <r>
    <x v="2"/>
    <n v="1385"/>
  </r>
  <r>
    <x v="2"/>
    <n v="1385"/>
  </r>
  <r>
    <x v="2"/>
    <n v="1385"/>
  </r>
  <r>
    <x v="2"/>
    <n v="1385"/>
  </r>
  <r>
    <x v="4"/>
    <n v="1385"/>
  </r>
  <r>
    <x v="4"/>
    <n v="454"/>
  </r>
  <r>
    <x v="4"/>
    <n v="454"/>
  </r>
  <r>
    <x v="4"/>
    <n v="45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3"/>
    <n v="1624"/>
  </r>
  <r>
    <x v="3"/>
    <n v="1624"/>
  </r>
  <r>
    <x v="3"/>
    <n v="1624"/>
  </r>
  <r>
    <x v="2"/>
    <n v="1624"/>
  </r>
  <r>
    <x v="2"/>
    <n v="1624"/>
  </r>
  <r>
    <x v="2"/>
    <n v="1624"/>
  </r>
  <r>
    <x v="3"/>
    <n v="1624"/>
  </r>
  <r>
    <x v="3"/>
    <n v="1624"/>
  </r>
  <r>
    <x v="3"/>
    <n v="1624"/>
  </r>
  <r>
    <x v="3"/>
    <n v="1624"/>
  </r>
  <r>
    <x v="3"/>
    <n v="1624"/>
  </r>
  <r>
    <x v="3"/>
    <n v="1624"/>
  </r>
  <r>
    <x v="3"/>
    <n v="1624"/>
  </r>
  <r>
    <x v="3"/>
    <n v="1624"/>
  </r>
  <r>
    <x v="3"/>
    <n v="1624"/>
  </r>
  <r>
    <x v="3"/>
    <n v="1624"/>
  </r>
  <r>
    <x v="3"/>
    <n v="1624"/>
  </r>
  <r>
    <x v="3"/>
    <n v="1624"/>
  </r>
  <r>
    <x v="3"/>
    <n v="1624"/>
  </r>
  <r>
    <x v="3"/>
    <n v="1624"/>
  </r>
  <r>
    <x v="3"/>
    <n v="1624"/>
  </r>
  <r>
    <x v="3"/>
    <n v="1624"/>
  </r>
  <r>
    <x v="3"/>
    <n v="1624"/>
  </r>
  <r>
    <x v="3"/>
    <n v="1624"/>
  </r>
  <r>
    <x v="3"/>
    <n v="1624"/>
  </r>
  <r>
    <x v="3"/>
    <n v="1624"/>
  </r>
  <r>
    <x v="3"/>
    <n v="1624"/>
  </r>
  <r>
    <x v="3"/>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3"/>
    <n v="2009"/>
  </r>
  <r>
    <x v="3"/>
    <n v="2009"/>
  </r>
  <r>
    <x v="3"/>
    <n v="2009"/>
  </r>
  <r>
    <x v="3"/>
    <n v="2009"/>
  </r>
  <r>
    <x v="3"/>
    <n v="2009"/>
  </r>
  <r>
    <x v="3"/>
    <n v="2009"/>
  </r>
  <r>
    <x v="3"/>
    <n v="2009"/>
  </r>
  <r>
    <x v="3"/>
    <n v="2009"/>
  </r>
  <r>
    <x v="3"/>
    <n v="2009"/>
  </r>
  <r>
    <x v="3"/>
    <n v="2009"/>
  </r>
  <r>
    <x v="3"/>
    <n v="26"/>
  </r>
  <r>
    <x v="3"/>
    <n v="26"/>
  </r>
  <r>
    <x v="3"/>
    <n v="26"/>
  </r>
  <r>
    <x v="2"/>
    <n v="26"/>
  </r>
  <r>
    <x v="2"/>
    <n v="26"/>
  </r>
  <r>
    <x v="2"/>
    <n v="26"/>
  </r>
  <r>
    <x v="0"/>
    <n v="26"/>
  </r>
  <r>
    <x v="0"/>
    <n v="26"/>
  </r>
  <r>
    <x v="0"/>
    <n v="26"/>
  </r>
  <r>
    <x v="0"/>
    <n v="26"/>
  </r>
  <r>
    <x v="2"/>
    <n v="26"/>
  </r>
  <r>
    <x v="2"/>
    <n v="26"/>
  </r>
  <r>
    <x v="0"/>
    <n v="26"/>
  </r>
  <r>
    <x v="2"/>
    <n v="26"/>
  </r>
  <r>
    <x v="0"/>
    <n v="26"/>
  </r>
  <r>
    <x v="0"/>
    <n v="26"/>
  </r>
  <r>
    <x v="0"/>
    <n v="26"/>
  </r>
  <r>
    <x v="2"/>
    <n v="26"/>
  </r>
  <r>
    <x v="2"/>
    <n v="26"/>
  </r>
  <r>
    <x v="2"/>
    <n v="26"/>
  </r>
  <r>
    <x v="3"/>
    <n v="26"/>
  </r>
  <r>
    <x v="3"/>
    <n v="26"/>
  </r>
  <r>
    <x v="2"/>
    <n v="26"/>
  </r>
  <r>
    <x v="2"/>
    <n v="26"/>
  </r>
  <r>
    <x v="3"/>
    <n v="26"/>
  </r>
  <r>
    <x v="3"/>
    <n v="26"/>
  </r>
  <r>
    <x v="2"/>
    <n v="26"/>
  </r>
  <r>
    <x v="2"/>
    <n v="26"/>
  </r>
  <r>
    <x v="2"/>
    <n v="26"/>
  </r>
  <r>
    <x v="3"/>
    <n v="26"/>
  </r>
  <r>
    <x v="3"/>
    <n v="26"/>
  </r>
  <r>
    <x v="0"/>
    <n v="26"/>
  </r>
  <r>
    <x v="1"/>
    <n v="26"/>
  </r>
  <r>
    <x v="2"/>
    <n v="26"/>
  </r>
  <r>
    <x v="2"/>
    <n v="26"/>
  </r>
  <r>
    <x v="0"/>
    <n v="26"/>
  </r>
  <r>
    <x v="2"/>
    <n v="26"/>
  </r>
  <r>
    <x v="0"/>
    <n v="26"/>
  </r>
  <r>
    <x v="2"/>
    <n v="26"/>
  </r>
  <r>
    <x v="2"/>
    <n v="26"/>
  </r>
  <r>
    <x v="2"/>
    <n v="26"/>
  </r>
  <r>
    <x v="2"/>
    <n v="26"/>
  </r>
  <r>
    <x v="2"/>
    <n v="26"/>
  </r>
  <r>
    <x v="2"/>
    <n v="2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11"/>
    <n v="1851"/>
  </r>
  <r>
    <x v="11"/>
    <n v="1851"/>
  </r>
  <r>
    <x v="11"/>
    <n v="1851"/>
  </r>
  <r>
    <x v="9"/>
    <n v="1851"/>
  </r>
  <r>
    <x v="11"/>
    <n v="1851"/>
  </r>
  <r>
    <x v="11"/>
    <n v="1851"/>
  </r>
  <r>
    <x v="9"/>
    <n v="1851"/>
  </r>
  <r>
    <x v="11"/>
    <n v="1851"/>
  </r>
  <r>
    <x v="9"/>
    <n v="1851"/>
  </r>
  <r>
    <x v="9"/>
    <n v="1851"/>
  </r>
  <r>
    <x v="9"/>
    <n v="1851"/>
  </r>
  <r>
    <x v="11"/>
    <n v="1851"/>
  </r>
  <r>
    <x v="11"/>
    <n v="1851"/>
  </r>
  <r>
    <x v="9"/>
    <n v="1851"/>
  </r>
  <r>
    <x v="9"/>
    <n v="1851"/>
  </r>
  <r>
    <x v="9"/>
    <n v="1851"/>
  </r>
  <r>
    <x v="9"/>
    <n v="1851"/>
  </r>
  <r>
    <x v="11"/>
    <n v="1851"/>
  </r>
  <r>
    <x v="9"/>
    <n v="1851"/>
  </r>
  <r>
    <x v="9"/>
    <n v="1851"/>
  </r>
  <r>
    <x v="9"/>
    <n v="1851"/>
  </r>
  <r>
    <x v="9"/>
    <n v="1851"/>
  </r>
  <r>
    <x v="11"/>
    <n v="1851"/>
  </r>
  <r>
    <x v="9"/>
    <n v="1851"/>
  </r>
  <r>
    <x v="11"/>
    <n v="1851"/>
  </r>
  <r>
    <x v="11"/>
    <n v="1851"/>
  </r>
  <r>
    <x v="9"/>
    <n v="1851"/>
  </r>
  <r>
    <x v="11"/>
    <n v="1851"/>
  </r>
  <r>
    <x v="9"/>
    <n v="1851"/>
  </r>
  <r>
    <x v="11"/>
    <n v="1851"/>
  </r>
  <r>
    <x v="11"/>
    <n v="1851"/>
  </r>
  <r>
    <x v="11"/>
    <n v="1851"/>
  </r>
  <r>
    <x v="9"/>
    <n v="1851"/>
  </r>
  <r>
    <x v="9"/>
    <n v="1851"/>
  </r>
  <r>
    <x v="11"/>
    <n v="1851"/>
  </r>
  <r>
    <x v="9"/>
    <n v="1851"/>
  </r>
  <r>
    <x v="9"/>
    <n v="1851"/>
  </r>
  <r>
    <x v="9"/>
    <n v="1851"/>
  </r>
  <r>
    <x v="11"/>
    <n v="1851"/>
  </r>
  <r>
    <x v="9"/>
    <n v="1851"/>
  </r>
  <r>
    <x v="11"/>
    <n v="1851"/>
  </r>
  <r>
    <x v="11"/>
    <n v="1851"/>
  </r>
  <r>
    <x v="9"/>
    <n v="1851"/>
  </r>
  <r>
    <x v="11"/>
    <n v="1851"/>
  </r>
  <r>
    <x v="9"/>
    <n v="1851"/>
  </r>
  <r>
    <x v="11"/>
    <n v="1851"/>
  </r>
  <r>
    <x v="11"/>
    <n v="1851"/>
  </r>
  <r>
    <x v="11"/>
    <n v="1851"/>
  </r>
  <r>
    <x v="9"/>
    <n v="1851"/>
  </r>
  <r>
    <x v="11"/>
    <n v="1851"/>
  </r>
  <r>
    <x v="9"/>
    <n v="1851"/>
  </r>
  <r>
    <x v="11"/>
    <n v="1851"/>
  </r>
  <r>
    <x v="9"/>
    <n v="1851"/>
  </r>
  <r>
    <x v="9"/>
    <n v="1851"/>
  </r>
  <r>
    <x v="11"/>
    <n v="1851"/>
  </r>
  <r>
    <x v="11"/>
    <n v="1851"/>
  </r>
  <r>
    <x v="11"/>
    <n v="1851"/>
  </r>
  <r>
    <x v="9"/>
    <n v="1851"/>
  </r>
  <r>
    <x v="11"/>
    <n v="1851"/>
  </r>
  <r>
    <x v="9"/>
    <n v="1851"/>
  </r>
  <r>
    <x v="11"/>
    <n v="1851"/>
  </r>
  <r>
    <x v="9"/>
    <n v="1851"/>
  </r>
  <r>
    <x v="9"/>
    <n v="1851"/>
  </r>
  <r>
    <x v="9"/>
    <n v="1851"/>
  </r>
  <r>
    <x v="9"/>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1"/>
    <n v="86"/>
  </r>
  <r>
    <x v="5"/>
    <n v="1851"/>
  </r>
  <r>
    <x v="5"/>
    <n v="1851"/>
  </r>
  <r>
    <x v="5"/>
    <n v="1851"/>
  </r>
  <r>
    <x v="5"/>
    <n v="1851"/>
  </r>
  <r>
    <x v="5"/>
    <n v="1851"/>
  </r>
  <r>
    <x v="5"/>
    <n v="1851"/>
  </r>
  <r>
    <x v="5"/>
    <n v="1851"/>
  </r>
  <r>
    <x v="5"/>
    <n v="1851"/>
  </r>
  <r>
    <x v="5"/>
    <n v="1851"/>
  </r>
  <r>
    <x v="5"/>
    <n v="1851"/>
  </r>
  <r>
    <x v="5"/>
    <n v="1851"/>
  </r>
  <r>
    <x v="5"/>
    <n v="1851"/>
  </r>
  <r>
    <x v="5"/>
    <n v="1851"/>
  </r>
  <r>
    <x v="5"/>
    <n v="1851"/>
  </r>
  <r>
    <x v="0"/>
    <n v="259"/>
  </r>
  <r>
    <x v="1"/>
    <n v="259"/>
  </r>
  <r>
    <x v="0"/>
    <n v="259"/>
  </r>
  <r>
    <x v="0"/>
    <n v="259"/>
  </r>
  <r>
    <x v="0"/>
    <n v="259"/>
  </r>
  <r>
    <x v="1"/>
    <n v="259"/>
  </r>
  <r>
    <x v="0"/>
    <n v="259"/>
  </r>
  <r>
    <x v="1"/>
    <n v="259"/>
  </r>
  <r>
    <x v="0"/>
    <n v="259"/>
  </r>
  <r>
    <x v="1"/>
    <n v="259"/>
  </r>
  <r>
    <x v="0"/>
    <n v="259"/>
  </r>
  <r>
    <x v="0"/>
    <n v="259"/>
  </r>
  <r>
    <x v="0"/>
    <n v="259"/>
  </r>
  <r>
    <x v="1"/>
    <n v="259"/>
  </r>
  <r>
    <x v="1"/>
    <n v="259"/>
  </r>
  <r>
    <x v="1"/>
    <n v="259"/>
  </r>
  <r>
    <x v="1"/>
    <n v="259"/>
  </r>
  <r>
    <x v="0"/>
    <n v="259"/>
  </r>
  <r>
    <x v="0"/>
    <n v="259"/>
  </r>
  <r>
    <x v="1"/>
    <n v="259"/>
  </r>
  <r>
    <x v="0"/>
    <n v="259"/>
  </r>
  <r>
    <x v="0"/>
    <n v="259"/>
  </r>
  <r>
    <x v="1"/>
    <n v="259"/>
  </r>
  <r>
    <x v="1"/>
    <n v="259"/>
  </r>
  <r>
    <x v="0"/>
    <n v="259"/>
  </r>
  <r>
    <x v="0"/>
    <n v="259"/>
  </r>
  <r>
    <x v="1"/>
    <n v="259"/>
  </r>
  <r>
    <x v="1"/>
    <n v="259"/>
  </r>
  <r>
    <x v="0"/>
    <n v="259"/>
  </r>
  <r>
    <x v="1"/>
    <n v="259"/>
  </r>
  <r>
    <x v="0"/>
    <n v="259"/>
  </r>
  <r>
    <x v="12"/>
    <n v="258"/>
  </r>
  <r>
    <x v="12"/>
    <n v="258"/>
  </r>
  <r>
    <x v="14"/>
    <n v="258"/>
  </r>
  <r>
    <x v="12"/>
    <n v="258"/>
  </r>
  <r>
    <x v="2"/>
    <n v="1624"/>
  </r>
  <r>
    <x v="2"/>
    <n v="1624"/>
  </r>
  <r>
    <x v="2"/>
    <n v="1624"/>
  </r>
  <r>
    <x v="2"/>
    <n v="1624"/>
  </r>
  <r>
    <x v="2"/>
    <n v="1624"/>
  </r>
  <r>
    <x v="2"/>
    <n v="1624"/>
  </r>
  <r>
    <x v="2"/>
    <n v="1624"/>
  </r>
  <r>
    <x v="2"/>
    <n v="1624"/>
  </r>
  <r>
    <x v="2"/>
    <n v="1624"/>
  </r>
  <r>
    <x v="2"/>
    <n v="1624"/>
  </r>
  <r>
    <x v="0"/>
    <n v="1158"/>
  </r>
  <r>
    <x v="2"/>
    <n v="436"/>
  </r>
  <r>
    <x v="2"/>
    <n v="436"/>
  </r>
  <r>
    <x v="2"/>
    <n v="436"/>
  </r>
  <r>
    <x v="2"/>
    <n v="436"/>
  </r>
  <r>
    <x v="2"/>
    <n v="436"/>
  </r>
  <r>
    <x v="2"/>
    <n v="436"/>
  </r>
  <r>
    <x v="2"/>
    <n v="436"/>
  </r>
  <r>
    <x v="2"/>
    <n v="436"/>
  </r>
  <r>
    <x v="2"/>
    <n v="436"/>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2"/>
    <n v="1624"/>
  </r>
  <r>
    <x v="2"/>
    <n v="1624"/>
  </r>
  <r>
    <x v="2"/>
    <n v="1624"/>
  </r>
  <r>
    <x v="2"/>
    <n v="1624"/>
  </r>
  <r>
    <x v="2"/>
    <n v="1624"/>
  </r>
  <r>
    <x v="2"/>
    <n v="1624"/>
  </r>
  <r>
    <x v="2"/>
    <n v="1624"/>
  </r>
  <r>
    <x v="2"/>
    <n v="1624"/>
  </r>
  <r>
    <x v="2"/>
    <n v="1624"/>
  </r>
  <r>
    <x v="2"/>
    <n v="1624"/>
  </r>
  <r>
    <x v="2"/>
    <n v="1624"/>
  </r>
  <r>
    <x v="2"/>
    <n v="1624"/>
  </r>
  <r>
    <x v="2"/>
    <n v="1624"/>
  </r>
  <r>
    <x v="2"/>
    <n v="1624"/>
  </r>
  <r>
    <x v="6"/>
    <n v="1851"/>
  </r>
  <r>
    <x v="6"/>
    <n v="1851"/>
  </r>
  <r>
    <x v="6"/>
    <n v="1851"/>
  </r>
  <r>
    <x v="6"/>
    <n v="1851"/>
  </r>
  <r>
    <x v="6"/>
    <n v="1851"/>
  </r>
  <r>
    <x v="6"/>
    <n v="1851"/>
  </r>
  <r>
    <x v="6"/>
    <n v="1851"/>
  </r>
  <r>
    <x v="6"/>
    <n v="1851"/>
  </r>
  <r>
    <x v="6"/>
    <n v="1851"/>
  </r>
  <r>
    <x v="6"/>
    <n v="1851"/>
  </r>
  <r>
    <x v="6"/>
    <n v="1851"/>
  </r>
  <r>
    <x v="6"/>
    <n v="1851"/>
  </r>
  <r>
    <x v="6"/>
    <n v="1851"/>
  </r>
  <r>
    <x v="6"/>
    <n v="1851"/>
  </r>
  <r>
    <x v="6"/>
    <n v="1851"/>
  </r>
  <r>
    <x v="6"/>
    <n v="1851"/>
  </r>
  <r>
    <x v="6"/>
    <n v="1851"/>
  </r>
  <r>
    <x v="6"/>
    <n v="1851"/>
  </r>
  <r>
    <x v="6"/>
    <n v="1851"/>
  </r>
  <r>
    <x v="6"/>
    <n v="1851"/>
  </r>
  <r>
    <x v="6"/>
    <n v="1851"/>
  </r>
  <r>
    <x v="6"/>
    <n v="1851"/>
  </r>
  <r>
    <x v="6"/>
    <n v="1851"/>
  </r>
  <r>
    <x v="6"/>
    <n v="1851"/>
  </r>
  <r>
    <x v="6"/>
    <n v="1851"/>
  </r>
  <r>
    <x v="6"/>
    <n v="1851"/>
  </r>
  <r>
    <x v="6"/>
    <n v="1851"/>
  </r>
  <r>
    <x v="6"/>
    <n v="1851"/>
  </r>
  <r>
    <x v="2"/>
    <n v="1851"/>
  </r>
  <r>
    <x v="2"/>
    <n v="1851"/>
  </r>
  <r>
    <x v="2"/>
    <n v="1851"/>
  </r>
  <r>
    <x v="2"/>
    <n v="1851"/>
  </r>
  <r>
    <x v="2"/>
    <n v="1851"/>
  </r>
  <r>
    <x v="2"/>
    <n v="1851"/>
  </r>
  <r>
    <x v="15"/>
    <n v="5657"/>
  </r>
  <r>
    <x v="13"/>
    <n v="5657"/>
  </r>
  <r>
    <x v="15"/>
    <n v="5657"/>
  </r>
  <r>
    <x v="15"/>
    <n v="5657"/>
  </r>
  <r>
    <x v="13"/>
    <n v="5657"/>
  </r>
  <r>
    <x v="15"/>
    <n v="5657"/>
  </r>
  <r>
    <x v="15"/>
    <n v="5657"/>
  </r>
  <r>
    <x v="15"/>
    <n v="5657"/>
  </r>
  <r>
    <x v="13"/>
    <n v="5657"/>
  </r>
  <r>
    <x v="15"/>
    <n v="5657"/>
  </r>
  <r>
    <x v="13"/>
    <n v="5657"/>
  </r>
  <r>
    <x v="15"/>
    <n v="5657"/>
  </r>
  <r>
    <x v="15"/>
    <n v="5657"/>
  </r>
  <r>
    <x v="13"/>
    <n v="5657"/>
  </r>
  <r>
    <x v="13"/>
    <n v="5657"/>
  </r>
  <r>
    <x v="13"/>
    <n v="5657"/>
  </r>
  <r>
    <x v="13"/>
    <n v="5657"/>
  </r>
  <r>
    <x v="13"/>
    <n v="5657"/>
  </r>
  <r>
    <x v="13"/>
    <n v="5657"/>
  </r>
  <r>
    <x v="13"/>
    <n v="5657"/>
  </r>
  <r>
    <x v="13"/>
    <n v="5657"/>
  </r>
  <r>
    <x v="13"/>
    <n v="5657"/>
  </r>
  <r>
    <x v="13"/>
    <n v="5657"/>
  </r>
  <r>
    <x v="0"/>
    <n v="617"/>
  </r>
  <r>
    <x v="2"/>
    <n v="617"/>
  </r>
  <r>
    <x v="0"/>
    <n v="617"/>
  </r>
  <r>
    <x v="2"/>
    <n v="617"/>
  </r>
  <r>
    <x v="2"/>
    <n v="617"/>
  </r>
  <r>
    <x v="3"/>
    <n v="617"/>
  </r>
  <r>
    <x v="2"/>
    <n v="617"/>
  </r>
  <r>
    <x v="1"/>
    <n v="617"/>
  </r>
  <r>
    <x v="2"/>
    <n v="617"/>
  </r>
  <r>
    <x v="2"/>
    <n v="617"/>
  </r>
  <r>
    <x v="3"/>
    <n v="617"/>
  </r>
  <r>
    <x v="2"/>
    <n v="617"/>
  </r>
  <r>
    <x v="2"/>
    <n v="617"/>
  </r>
  <r>
    <x v="2"/>
    <n v="617"/>
  </r>
  <r>
    <x v="0"/>
    <n v="617"/>
  </r>
  <r>
    <x v="1"/>
    <n v="617"/>
  </r>
  <r>
    <x v="2"/>
    <n v="617"/>
  </r>
  <r>
    <x v="3"/>
    <n v="617"/>
  </r>
  <r>
    <x v="2"/>
    <n v="617"/>
  </r>
  <r>
    <x v="2"/>
    <n v="617"/>
  </r>
  <r>
    <x v="2"/>
    <n v="617"/>
  </r>
  <r>
    <x v="2"/>
    <n v="617"/>
  </r>
  <r>
    <x v="3"/>
    <n v="617"/>
  </r>
  <r>
    <x v="3"/>
    <n v="617"/>
  </r>
  <r>
    <x v="2"/>
    <n v="617"/>
  </r>
  <r>
    <x v="2"/>
    <n v="617"/>
  </r>
  <r>
    <x v="2"/>
    <n v="617"/>
  </r>
  <r>
    <x v="2"/>
    <n v="617"/>
  </r>
  <r>
    <x v="2"/>
    <n v="617"/>
  </r>
  <r>
    <x v="2"/>
    <n v="617"/>
  </r>
  <r>
    <x v="0"/>
    <n v="617"/>
  </r>
  <r>
    <x v="0"/>
    <n v="617"/>
  </r>
  <r>
    <x v="1"/>
    <n v="617"/>
  </r>
  <r>
    <x v="2"/>
    <n v="617"/>
  </r>
  <r>
    <x v="2"/>
    <n v="617"/>
  </r>
  <r>
    <x v="1"/>
    <n v="617"/>
  </r>
  <r>
    <x v="3"/>
    <n v="617"/>
  </r>
  <r>
    <x v="2"/>
    <n v="617"/>
  </r>
  <r>
    <x v="2"/>
    <n v="617"/>
  </r>
  <r>
    <x v="0"/>
    <n v="617"/>
  </r>
  <r>
    <x v="1"/>
    <n v="617"/>
  </r>
  <r>
    <x v="2"/>
    <n v="617"/>
  </r>
  <r>
    <x v="2"/>
    <n v="617"/>
  </r>
  <r>
    <x v="0"/>
    <n v="617"/>
  </r>
  <r>
    <x v="2"/>
    <n v="617"/>
  </r>
  <r>
    <x v="2"/>
    <n v="617"/>
  </r>
  <r>
    <x v="0"/>
    <n v="617"/>
  </r>
  <r>
    <x v="0"/>
    <n v="617"/>
  </r>
  <r>
    <x v="1"/>
    <n v="617"/>
  </r>
  <r>
    <x v="4"/>
    <n v="873"/>
  </r>
  <r>
    <x v="4"/>
    <n v="873"/>
  </r>
  <r>
    <x v="4"/>
    <n v="873"/>
  </r>
  <r>
    <x v="4"/>
    <n v="873"/>
  </r>
  <r>
    <x v="13"/>
    <n v="5657"/>
  </r>
  <r>
    <x v="13"/>
    <n v="5657"/>
  </r>
  <r>
    <x v="13"/>
    <n v="5657"/>
  </r>
  <r>
    <x v="13"/>
    <n v="5657"/>
  </r>
  <r>
    <x v="13"/>
    <n v="5657"/>
  </r>
  <r>
    <x v="13"/>
    <n v="5657"/>
  </r>
  <r>
    <x v="13"/>
    <n v="5657"/>
  </r>
  <r>
    <x v="13"/>
    <n v="5657"/>
  </r>
  <r>
    <x v="13"/>
    <n v="5657"/>
  </r>
  <r>
    <x v="13"/>
    <n v="5657"/>
  </r>
  <r>
    <x v="13"/>
    <n v="5657"/>
  </r>
  <r>
    <x v="13"/>
    <n v="5657"/>
  </r>
  <r>
    <x v="13"/>
    <n v="5657"/>
  </r>
  <r>
    <x v="13"/>
    <n v="5657"/>
  </r>
  <r>
    <x v="13"/>
    <n v="5657"/>
  </r>
  <r>
    <x v="13"/>
    <n v="5657"/>
  </r>
  <r>
    <x v="13"/>
    <n v="5657"/>
  </r>
  <r>
    <x v="13"/>
    <n v="5657"/>
  </r>
  <r>
    <x v="15"/>
    <n v="5657"/>
  </r>
  <r>
    <x v="15"/>
    <n v="5657"/>
  </r>
  <r>
    <x v="15"/>
    <n v="5657"/>
  </r>
  <r>
    <x v="15"/>
    <n v="5657"/>
  </r>
  <r>
    <x v="15"/>
    <n v="5657"/>
  </r>
  <r>
    <x v="15"/>
    <n v="5657"/>
  </r>
  <r>
    <x v="15"/>
    <n v="5657"/>
  </r>
  <r>
    <x v="15"/>
    <n v="5657"/>
  </r>
  <r>
    <x v="15"/>
    <n v="5657"/>
  </r>
  <r>
    <x v="15"/>
    <n v="5657"/>
  </r>
  <r>
    <x v="15"/>
    <n v="5657"/>
  </r>
  <r>
    <x v="15"/>
    <n v="5657"/>
  </r>
  <r>
    <x v="15"/>
    <n v="5657"/>
  </r>
  <r>
    <x v="15"/>
    <n v="5657"/>
  </r>
  <r>
    <x v="15"/>
    <n v="5657"/>
  </r>
  <r>
    <x v="15"/>
    <n v="5657"/>
  </r>
  <r>
    <x v="15"/>
    <n v="5657"/>
  </r>
  <r>
    <x v="15"/>
    <n v="5657"/>
  </r>
  <r>
    <x v="2"/>
    <n v="617"/>
  </r>
  <r>
    <x v="2"/>
    <n v="617"/>
  </r>
  <r>
    <x v="2"/>
    <n v="2031"/>
  </r>
  <r>
    <x v="2"/>
    <n v="2031"/>
  </r>
  <r>
    <x v="0"/>
    <n v="2031"/>
  </r>
  <r>
    <x v="0"/>
    <n v="2031"/>
  </r>
  <r>
    <x v="2"/>
    <n v="2031"/>
  </r>
  <r>
    <x v="2"/>
    <n v="2031"/>
  </r>
  <r>
    <x v="0"/>
    <n v="2031"/>
  </r>
  <r>
    <x v="0"/>
    <n v="2031"/>
  </r>
  <r>
    <x v="2"/>
    <n v="2031"/>
  </r>
  <r>
    <x v="0"/>
    <n v="2031"/>
  </r>
  <r>
    <x v="2"/>
    <n v="2031"/>
  </r>
  <r>
    <x v="0"/>
    <n v="2031"/>
  </r>
  <r>
    <x v="1"/>
    <n v="436"/>
  </r>
  <r>
    <x v="1"/>
    <n v="436"/>
  </r>
  <r>
    <x v="1"/>
    <n v="436"/>
  </r>
  <r>
    <x v="1"/>
    <n v="436"/>
  </r>
  <r>
    <x v="1"/>
    <n v="436"/>
  </r>
  <r>
    <x v="1"/>
    <n v="436"/>
  </r>
  <r>
    <x v="1"/>
    <n v="436"/>
  </r>
  <r>
    <x v="5"/>
    <n v="436"/>
  </r>
  <r>
    <x v="5"/>
    <n v="436"/>
  </r>
  <r>
    <x v="5"/>
    <n v="436"/>
  </r>
  <r>
    <x v="5"/>
    <n v="436"/>
  </r>
  <r>
    <x v="5"/>
    <n v="436"/>
  </r>
  <r>
    <x v="5"/>
    <n v="436"/>
  </r>
  <r>
    <x v="5"/>
    <n v="436"/>
  </r>
  <r>
    <x v="5"/>
    <n v="436"/>
  </r>
  <r>
    <x v="5"/>
    <n v="436"/>
  </r>
  <r>
    <x v="5"/>
    <n v="436"/>
  </r>
  <r>
    <x v="5"/>
    <n v="436"/>
  </r>
  <r>
    <x v="5"/>
    <n v="436"/>
  </r>
  <r>
    <x v="5"/>
    <n v="436"/>
  </r>
  <r>
    <x v="5"/>
    <n v="436"/>
  </r>
  <r>
    <x v="6"/>
    <n v="5657"/>
  </r>
  <r>
    <x v="6"/>
    <n v="5657"/>
  </r>
  <r>
    <x v="6"/>
    <n v="5657"/>
  </r>
  <r>
    <x v="6"/>
    <n v="5657"/>
  </r>
  <r>
    <x v="6"/>
    <n v="5657"/>
  </r>
  <r>
    <x v="6"/>
    <n v="5657"/>
  </r>
  <r>
    <x v="6"/>
    <n v="5657"/>
  </r>
  <r>
    <x v="6"/>
    <n v="5657"/>
  </r>
  <r>
    <x v="6"/>
    <n v="5657"/>
  </r>
  <r>
    <x v="6"/>
    <n v="5657"/>
  </r>
  <r>
    <x v="6"/>
    <n v="5657"/>
  </r>
  <r>
    <x v="6"/>
    <n v="5657"/>
  </r>
  <r>
    <x v="6"/>
    <n v="5657"/>
  </r>
  <r>
    <x v="6"/>
    <n v="5657"/>
  </r>
  <r>
    <x v="6"/>
    <n v="5657"/>
  </r>
  <r>
    <x v="6"/>
    <n v="5657"/>
  </r>
  <r>
    <x v="6"/>
    <n v="5657"/>
  </r>
  <r>
    <x v="6"/>
    <n v="5657"/>
  </r>
  <r>
    <x v="6"/>
    <n v="5657"/>
  </r>
  <r>
    <x v="6"/>
    <n v="5657"/>
  </r>
  <r>
    <x v="6"/>
    <n v="5657"/>
  </r>
  <r>
    <x v="6"/>
    <n v="5657"/>
  </r>
  <r>
    <x v="2"/>
    <n v="26"/>
  </r>
  <r>
    <x v="2"/>
    <n v="26"/>
  </r>
  <r>
    <x v="2"/>
    <n v="26"/>
  </r>
  <r>
    <x v="2"/>
    <n v="26"/>
  </r>
  <r>
    <x v="2"/>
    <n v="26"/>
  </r>
  <r>
    <x v="2"/>
    <n v="26"/>
  </r>
  <r>
    <x v="2"/>
    <n v="26"/>
  </r>
  <r>
    <x v="2"/>
    <n v="26"/>
  </r>
  <r>
    <x v="2"/>
    <n v="26"/>
  </r>
  <r>
    <x v="2"/>
    <n v="26"/>
  </r>
  <r>
    <x v="2"/>
    <n v="26"/>
  </r>
  <r>
    <x v="2"/>
    <n v="26"/>
  </r>
  <r>
    <x v="2"/>
    <n v="26"/>
  </r>
  <r>
    <x v="2"/>
    <n v="26"/>
  </r>
  <r>
    <x v="2"/>
    <n v="26"/>
  </r>
  <r>
    <x v="2"/>
    <n v="26"/>
  </r>
  <r>
    <x v="2"/>
    <n v="26"/>
  </r>
  <r>
    <x v="0"/>
    <n v="1439"/>
  </r>
  <r>
    <x v="0"/>
    <n v="1439"/>
  </r>
  <r>
    <x v="0"/>
    <n v="1439"/>
  </r>
  <r>
    <x v="0"/>
    <n v="1439"/>
  </r>
  <r>
    <x v="0"/>
    <n v="1439"/>
  </r>
  <r>
    <x v="0"/>
    <n v="1439"/>
  </r>
  <r>
    <x v="0"/>
    <n v="1439"/>
  </r>
  <r>
    <x v="0"/>
    <n v="1439"/>
  </r>
  <r>
    <x v="4"/>
    <n v="1439"/>
  </r>
  <r>
    <x v="4"/>
    <n v="1439"/>
  </r>
  <r>
    <x v="4"/>
    <n v="1439"/>
  </r>
  <r>
    <x v="4"/>
    <n v="1439"/>
  </r>
  <r>
    <x v="4"/>
    <n v="1439"/>
  </r>
  <r>
    <x v="4"/>
    <n v="1439"/>
  </r>
  <r>
    <x v="4"/>
    <n v="1439"/>
  </r>
  <r>
    <x v="4"/>
    <n v="1439"/>
  </r>
  <r>
    <x v="4"/>
    <n v="1439"/>
  </r>
  <r>
    <x v="4"/>
    <n v="1439"/>
  </r>
  <r>
    <x v="4"/>
    <n v="1439"/>
  </r>
  <r>
    <x v="4"/>
    <n v="1439"/>
  </r>
  <r>
    <x v="4"/>
    <n v="1439"/>
  </r>
  <r>
    <x v="4"/>
    <n v="1439"/>
  </r>
  <r>
    <x v="4"/>
    <n v="1439"/>
  </r>
  <r>
    <x v="4"/>
    <n v="1439"/>
  </r>
  <r>
    <x v="4"/>
    <n v="1439"/>
  </r>
  <r>
    <x v="4"/>
    <n v="1439"/>
  </r>
  <r>
    <x v="2"/>
    <n v="1439"/>
  </r>
  <r>
    <x v="2"/>
    <n v="1439"/>
  </r>
  <r>
    <x v="2"/>
    <n v="1439"/>
  </r>
  <r>
    <x v="2"/>
    <n v="1439"/>
  </r>
  <r>
    <x v="2"/>
    <n v="1439"/>
  </r>
  <r>
    <x v="2"/>
    <n v="1439"/>
  </r>
  <r>
    <x v="2"/>
    <n v="1439"/>
  </r>
  <r>
    <x v="2"/>
    <n v="1439"/>
  </r>
  <r>
    <x v="2"/>
    <n v="1439"/>
  </r>
  <r>
    <x v="2"/>
    <n v="1439"/>
  </r>
  <r>
    <x v="2"/>
    <n v="1439"/>
  </r>
  <r>
    <x v="2"/>
    <n v="1439"/>
  </r>
  <r>
    <x v="2"/>
    <n v="1439"/>
  </r>
  <r>
    <x v="2"/>
    <n v="1439"/>
  </r>
  <r>
    <x v="2"/>
    <n v="1439"/>
  </r>
  <r>
    <x v="2"/>
    <n v="1439"/>
  </r>
  <r>
    <x v="2"/>
    <n v="1439"/>
  </r>
  <r>
    <x v="2"/>
    <n v="1439"/>
  </r>
  <r>
    <x v="2"/>
    <n v="1439"/>
  </r>
  <r>
    <x v="2"/>
    <n v="1439"/>
  </r>
  <r>
    <x v="2"/>
    <n v="1439"/>
  </r>
  <r>
    <x v="2"/>
    <n v="1439"/>
  </r>
  <r>
    <x v="2"/>
    <n v="1439"/>
  </r>
  <r>
    <x v="2"/>
    <n v="1439"/>
  </r>
  <r>
    <x v="0"/>
    <n v="1624"/>
  </r>
  <r>
    <x v="0"/>
    <n v="1624"/>
  </r>
  <r>
    <x v="0"/>
    <n v="1624"/>
  </r>
  <r>
    <x v="0"/>
    <n v="1624"/>
  </r>
  <r>
    <x v="0"/>
    <n v="1624"/>
  </r>
  <r>
    <x v="0"/>
    <n v="1624"/>
  </r>
  <r>
    <x v="0"/>
    <n v="1624"/>
  </r>
  <r>
    <x v="2"/>
    <n v="155"/>
  </r>
  <r>
    <x v="2"/>
    <n v="155"/>
  </r>
  <r>
    <x v="2"/>
    <n v="155"/>
  </r>
  <r>
    <x v="2"/>
    <n v="155"/>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1"/>
    <n v="613"/>
  </r>
  <r>
    <x v="1"/>
    <n v="613"/>
  </r>
  <r>
    <x v="1"/>
    <n v="613"/>
  </r>
  <r>
    <x v="1"/>
    <n v="613"/>
  </r>
  <r>
    <x v="1"/>
    <n v="613"/>
  </r>
  <r>
    <x v="1"/>
    <n v="613"/>
  </r>
  <r>
    <x v="1"/>
    <n v="613"/>
  </r>
  <r>
    <x v="1"/>
    <n v="613"/>
  </r>
  <r>
    <x v="6"/>
    <n v="155"/>
  </r>
  <r>
    <x v="6"/>
    <n v="155"/>
  </r>
  <r>
    <x v="6"/>
    <n v="155"/>
  </r>
  <r>
    <x v="6"/>
    <n v="155"/>
  </r>
  <r>
    <x v="6"/>
    <n v="155"/>
  </r>
  <r>
    <x v="6"/>
    <n v="155"/>
  </r>
  <r>
    <x v="6"/>
    <n v="155"/>
  </r>
  <r>
    <x v="6"/>
    <n v="155"/>
  </r>
  <r>
    <x v="6"/>
    <n v="155"/>
  </r>
  <r>
    <x v="6"/>
    <n v="155"/>
  </r>
  <r>
    <x v="6"/>
    <n v="155"/>
  </r>
  <r>
    <x v="6"/>
    <n v="155"/>
  </r>
  <r>
    <x v="6"/>
    <n v="155"/>
  </r>
  <r>
    <x v="6"/>
    <n v="155"/>
  </r>
  <r>
    <x v="6"/>
    <n v="155"/>
  </r>
  <r>
    <x v="6"/>
    <n v="155"/>
  </r>
  <r>
    <x v="6"/>
    <n v="155"/>
  </r>
  <r>
    <x v="6"/>
    <n v="155"/>
  </r>
  <r>
    <x v="6"/>
    <n v="155"/>
  </r>
  <r>
    <x v="6"/>
    <n v="155"/>
  </r>
  <r>
    <x v="6"/>
    <n v="155"/>
  </r>
  <r>
    <x v="6"/>
    <n v="155"/>
  </r>
  <r>
    <x v="6"/>
    <n v="155"/>
  </r>
  <r>
    <x v="6"/>
    <n v="155"/>
  </r>
  <r>
    <x v="6"/>
    <n v="155"/>
  </r>
  <r>
    <x v="6"/>
    <n v="155"/>
  </r>
  <r>
    <x v="6"/>
    <n v="155"/>
  </r>
  <r>
    <x v="6"/>
    <n v="155"/>
  </r>
  <r>
    <x v="6"/>
    <n v="155"/>
  </r>
  <r>
    <x v="6"/>
    <n v="155"/>
  </r>
  <r>
    <x v="6"/>
    <n v="155"/>
  </r>
  <r>
    <x v="6"/>
    <n v="155"/>
  </r>
  <r>
    <x v="6"/>
    <n v="155"/>
  </r>
  <r>
    <x v="6"/>
    <n v="155"/>
  </r>
  <r>
    <x v="6"/>
    <n v="155"/>
  </r>
  <r>
    <x v="6"/>
    <n v="155"/>
  </r>
  <r>
    <x v="6"/>
    <n v="155"/>
  </r>
  <r>
    <x v="6"/>
    <n v="155"/>
  </r>
  <r>
    <x v="6"/>
    <n v="155"/>
  </r>
  <r>
    <x v="6"/>
    <n v="155"/>
  </r>
  <r>
    <x v="6"/>
    <n v="155"/>
  </r>
  <r>
    <x v="6"/>
    <n v="155"/>
  </r>
  <r>
    <x v="6"/>
    <n v="155"/>
  </r>
  <r>
    <x v="6"/>
    <n v="436"/>
  </r>
  <r>
    <x v="6"/>
    <n v="436"/>
  </r>
  <r>
    <x v="6"/>
    <n v="436"/>
  </r>
  <r>
    <x v="6"/>
    <n v="436"/>
  </r>
  <r>
    <x v="6"/>
    <n v="436"/>
  </r>
  <r>
    <x v="6"/>
    <n v="436"/>
  </r>
  <r>
    <x v="6"/>
    <n v="436"/>
  </r>
  <r>
    <x v="6"/>
    <n v="436"/>
  </r>
  <r>
    <x v="6"/>
    <n v="436"/>
  </r>
  <r>
    <x v="6"/>
    <n v="436"/>
  </r>
  <r>
    <x v="7"/>
    <n v="1439"/>
  </r>
  <r>
    <x v="7"/>
    <n v="1439"/>
  </r>
  <r>
    <x v="7"/>
    <n v="1439"/>
  </r>
  <r>
    <x v="7"/>
    <n v="1439"/>
  </r>
  <r>
    <x v="7"/>
    <n v="1439"/>
  </r>
  <r>
    <x v="6"/>
    <n v="155"/>
  </r>
  <r>
    <x v="6"/>
    <n v="155"/>
  </r>
  <r>
    <x v="6"/>
    <n v="155"/>
  </r>
  <r>
    <x v="6"/>
    <n v="155"/>
  </r>
  <r>
    <x v="6"/>
    <n v="155"/>
  </r>
  <r>
    <x v="6"/>
    <n v="155"/>
  </r>
  <r>
    <x v="6"/>
    <n v="155"/>
  </r>
  <r>
    <x v="6"/>
    <n v="155"/>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0"/>
    <n v="2774"/>
  </r>
  <r>
    <x v="1"/>
    <n v="873"/>
  </r>
  <r>
    <x v="1"/>
    <n v="873"/>
  </r>
  <r>
    <x v="1"/>
    <n v="873"/>
  </r>
  <r>
    <x v="1"/>
    <n v="873"/>
  </r>
  <r>
    <x v="1"/>
    <n v="873"/>
  </r>
  <r>
    <x v="1"/>
    <n v="873"/>
  </r>
  <r>
    <x v="1"/>
    <n v="873"/>
  </r>
  <r>
    <x v="11"/>
    <n v="481"/>
  </r>
  <r>
    <x v="11"/>
    <n v="481"/>
  </r>
  <r>
    <x v="9"/>
    <n v="481"/>
  </r>
  <r>
    <x v="9"/>
    <n v="481"/>
  </r>
  <r>
    <x v="9"/>
    <n v="481"/>
  </r>
  <r>
    <x v="11"/>
    <n v="481"/>
  </r>
  <r>
    <x v="9"/>
    <n v="481"/>
  </r>
  <r>
    <x v="11"/>
    <n v="481"/>
  </r>
  <r>
    <x v="9"/>
    <n v="481"/>
  </r>
  <r>
    <x v="11"/>
    <n v="481"/>
  </r>
  <r>
    <x v="11"/>
    <n v="481"/>
  </r>
  <r>
    <x v="9"/>
    <n v="481"/>
  </r>
  <r>
    <x v="9"/>
    <n v="481"/>
  </r>
  <r>
    <x v="11"/>
    <n v="481"/>
  </r>
  <r>
    <x v="9"/>
    <n v="481"/>
  </r>
  <r>
    <x v="11"/>
    <n v="481"/>
  </r>
  <r>
    <x v="11"/>
    <n v="481"/>
  </r>
  <r>
    <x v="11"/>
    <n v="481"/>
  </r>
  <r>
    <x v="9"/>
    <n v="481"/>
  </r>
  <r>
    <x v="9"/>
    <n v="481"/>
  </r>
  <r>
    <x v="11"/>
    <n v="481"/>
  </r>
  <r>
    <x v="9"/>
    <n v="481"/>
  </r>
  <r>
    <x v="11"/>
    <n v="481"/>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2"/>
    <n v="1439"/>
  </r>
  <r>
    <x v="2"/>
    <n v="1439"/>
  </r>
  <r>
    <x v="2"/>
    <n v="1439"/>
  </r>
  <r>
    <x v="2"/>
    <n v="1439"/>
  </r>
  <r>
    <x v="2"/>
    <n v="1439"/>
  </r>
  <r>
    <x v="2"/>
    <n v="1439"/>
  </r>
  <r>
    <x v="2"/>
    <n v="454"/>
  </r>
  <r>
    <x v="2"/>
    <n v="454"/>
  </r>
  <r>
    <x v="2"/>
    <n v="454"/>
  </r>
  <r>
    <x v="2"/>
    <n v="454"/>
  </r>
  <r>
    <x v="2"/>
    <n v="454"/>
  </r>
  <r>
    <x v="2"/>
    <n v="454"/>
  </r>
  <r>
    <x v="2"/>
    <n v="454"/>
  </r>
  <r>
    <x v="2"/>
    <n v="454"/>
  </r>
  <r>
    <x v="2"/>
    <n v="454"/>
  </r>
  <r>
    <x v="2"/>
    <n v="454"/>
  </r>
  <r>
    <x v="2"/>
    <n v="454"/>
  </r>
  <r>
    <x v="2"/>
    <n v="454"/>
  </r>
  <r>
    <x v="2"/>
    <n v="454"/>
  </r>
  <r>
    <x v="2"/>
    <n v="454"/>
  </r>
  <r>
    <x v="2"/>
    <n v="454"/>
  </r>
  <r>
    <x v="6"/>
    <n v="1624"/>
  </r>
  <r>
    <x v="6"/>
    <n v="1624"/>
  </r>
  <r>
    <x v="6"/>
    <n v="1624"/>
  </r>
  <r>
    <x v="6"/>
    <n v="1624"/>
  </r>
  <r>
    <x v="6"/>
    <n v="1624"/>
  </r>
  <r>
    <x v="6"/>
    <n v="1624"/>
  </r>
  <r>
    <x v="6"/>
    <n v="1624"/>
  </r>
  <r>
    <x v="6"/>
    <n v="1624"/>
  </r>
  <r>
    <x v="6"/>
    <n v="1624"/>
  </r>
  <r>
    <x v="6"/>
    <n v="1624"/>
  </r>
  <r>
    <x v="6"/>
    <n v="1624"/>
  </r>
  <r>
    <x v="6"/>
    <n v="1624"/>
  </r>
  <r>
    <x v="6"/>
    <n v="1624"/>
  </r>
  <r>
    <x v="6"/>
    <n v="1624"/>
  </r>
  <r>
    <x v="6"/>
    <n v="1624"/>
  </r>
  <r>
    <x v="6"/>
    <n v="1624"/>
  </r>
  <r>
    <x v="6"/>
    <n v="1624"/>
  </r>
  <r>
    <x v="6"/>
    <n v="1624"/>
  </r>
  <r>
    <x v="6"/>
    <n v="1624"/>
  </r>
  <r>
    <x v="6"/>
    <n v="1624"/>
  </r>
  <r>
    <x v="6"/>
    <n v="1624"/>
  </r>
  <r>
    <x v="6"/>
    <n v="1624"/>
  </r>
  <r>
    <x v="6"/>
    <n v="1624"/>
  </r>
  <r>
    <x v="6"/>
    <n v="1624"/>
  </r>
  <r>
    <x v="6"/>
    <n v="1624"/>
  </r>
  <r>
    <x v="6"/>
    <n v="1624"/>
  </r>
  <r>
    <x v="6"/>
    <n v="1624"/>
  </r>
  <r>
    <x v="6"/>
    <n v="1624"/>
  </r>
  <r>
    <x v="6"/>
    <n v="1624"/>
  </r>
  <r>
    <x v="6"/>
    <n v="1624"/>
  </r>
  <r>
    <x v="9"/>
    <n v="1624"/>
  </r>
  <r>
    <x v="9"/>
    <n v="1624"/>
  </r>
  <r>
    <x v="9"/>
    <n v="1624"/>
  </r>
  <r>
    <x v="9"/>
    <n v="1624"/>
  </r>
  <r>
    <x v="9"/>
    <n v="1624"/>
  </r>
  <r>
    <x v="9"/>
    <n v="1624"/>
  </r>
  <r>
    <x v="9"/>
    <n v="1624"/>
  </r>
  <r>
    <x v="9"/>
    <n v="1624"/>
  </r>
  <r>
    <x v="9"/>
    <n v="1624"/>
  </r>
  <r>
    <x v="6"/>
    <n v="1624"/>
  </r>
  <r>
    <x v="6"/>
    <n v="1624"/>
  </r>
  <r>
    <x v="6"/>
    <n v="1624"/>
  </r>
  <r>
    <x v="6"/>
    <n v="1624"/>
  </r>
  <r>
    <x v="6"/>
    <n v="1624"/>
  </r>
  <r>
    <x v="6"/>
    <n v="1624"/>
  </r>
  <r>
    <x v="6"/>
    <n v="1624"/>
  </r>
  <r>
    <x v="6"/>
    <n v="1624"/>
  </r>
  <r>
    <x v="6"/>
    <n v="1624"/>
  </r>
  <r>
    <x v="6"/>
    <n v="1624"/>
  </r>
  <r>
    <x v="6"/>
    <n v="1624"/>
  </r>
  <r>
    <x v="6"/>
    <n v="1624"/>
  </r>
  <r>
    <x v="6"/>
    <n v="1624"/>
  </r>
  <r>
    <x v="6"/>
    <n v="1624"/>
  </r>
  <r>
    <x v="6"/>
    <n v="1624"/>
  </r>
  <r>
    <x v="6"/>
    <n v="1624"/>
  </r>
  <r>
    <x v="6"/>
    <n v="1624"/>
  </r>
  <r>
    <x v="6"/>
    <n v="1624"/>
  </r>
  <r>
    <x v="6"/>
    <n v="1624"/>
  </r>
  <r>
    <x v="6"/>
    <n v="1624"/>
  </r>
  <r>
    <x v="6"/>
    <n v="1624"/>
  </r>
  <r>
    <x v="6"/>
    <n v="1624"/>
  </r>
  <r>
    <x v="6"/>
    <n v="1624"/>
  </r>
  <r>
    <x v="6"/>
    <n v="1624"/>
  </r>
  <r>
    <x v="6"/>
    <n v="1624"/>
  </r>
  <r>
    <x v="6"/>
    <n v="1624"/>
  </r>
  <r>
    <x v="6"/>
    <n v="1624"/>
  </r>
  <r>
    <x v="6"/>
    <n v="1624"/>
  </r>
  <r>
    <x v="6"/>
    <n v="1624"/>
  </r>
  <r>
    <x v="6"/>
    <n v="1624"/>
  </r>
  <r>
    <x v="6"/>
    <n v="1624"/>
  </r>
  <r>
    <x v="6"/>
    <n v="1624"/>
  </r>
  <r>
    <x v="6"/>
    <n v="1624"/>
  </r>
  <r>
    <x v="6"/>
    <n v="1624"/>
  </r>
  <r>
    <x v="6"/>
    <n v="1624"/>
  </r>
  <r>
    <x v="6"/>
    <n v="1624"/>
  </r>
  <r>
    <x v="6"/>
    <n v="1624"/>
  </r>
  <r>
    <x v="6"/>
    <n v="1624"/>
  </r>
  <r>
    <x v="6"/>
    <n v="1624"/>
  </r>
  <r>
    <x v="6"/>
    <n v="1624"/>
  </r>
  <r>
    <x v="6"/>
    <n v="1624"/>
  </r>
  <r>
    <x v="6"/>
    <n v="1624"/>
  </r>
  <r>
    <x v="6"/>
    <n v="5657"/>
  </r>
  <r>
    <x v="6"/>
    <n v="5657"/>
  </r>
  <r>
    <x v="6"/>
    <n v="5657"/>
  </r>
  <r>
    <x v="6"/>
    <n v="5657"/>
  </r>
  <r>
    <x v="6"/>
    <n v="5657"/>
  </r>
  <r>
    <x v="6"/>
    <n v="5657"/>
  </r>
  <r>
    <x v="6"/>
    <n v="5657"/>
  </r>
  <r>
    <x v="6"/>
    <n v="5657"/>
  </r>
  <r>
    <x v="6"/>
    <n v="5657"/>
  </r>
  <r>
    <x v="6"/>
    <n v="5657"/>
  </r>
  <r>
    <x v="6"/>
    <n v="5657"/>
  </r>
  <r>
    <x v="6"/>
    <n v="5657"/>
  </r>
  <r>
    <x v="6"/>
    <n v="5657"/>
  </r>
  <r>
    <x v="6"/>
    <n v="5657"/>
  </r>
  <r>
    <x v="6"/>
    <n v="5657"/>
  </r>
  <r>
    <x v="6"/>
    <n v="5657"/>
  </r>
  <r>
    <x v="6"/>
    <n v="5657"/>
  </r>
  <r>
    <x v="6"/>
    <n v="5657"/>
  </r>
  <r>
    <x v="6"/>
    <n v="5657"/>
  </r>
  <r>
    <x v="6"/>
    <n v="5657"/>
  </r>
  <r>
    <x v="6"/>
    <n v="5657"/>
  </r>
  <r>
    <x v="6"/>
    <n v="5657"/>
  </r>
  <r>
    <x v="6"/>
    <n v="5657"/>
  </r>
  <r>
    <x v="6"/>
    <n v="5657"/>
  </r>
  <r>
    <x v="6"/>
    <n v="5657"/>
  </r>
  <r>
    <x v="6"/>
    <n v="5657"/>
  </r>
  <r>
    <x v="6"/>
    <n v="5657"/>
  </r>
  <r>
    <x v="0"/>
    <n v="5657"/>
  </r>
  <r>
    <x v="0"/>
    <n v="5657"/>
  </r>
  <r>
    <x v="0"/>
    <n v="5657"/>
  </r>
  <r>
    <x v="2"/>
    <n v="5657"/>
  </r>
  <r>
    <x v="0"/>
    <n v="5657"/>
  </r>
  <r>
    <x v="2"/>
    <n v="5657"/>
  </r>
  <r>
    <x v="0"/>
    <n v="5657"/>
  </r>
  <r>
    <x v="0"/>
    <n v="5657"/>
  </r>
  <r>
    <x v="0"/>
    <n v="5657"/>
  </r>
  <r>
    <x v="0"/>
    <n v="613"/>
  </r>
  <r>
    <x v="0"/>
    <n v="613"/>
  </r>
  <r>
    <x v="0"/>
    <n v="613"/>
  </r>
  <r>
    <x v="3"/>
    <n v="155"/>
  </r>
  <r>
    <x v="2"/>
    <n v="481"/>
  </r>
  <r>
    <x v="2"/>
    <n v="481"/>
  </r>
  <r>
    <x v="3"/>
    <n v="481"/>
  </r>
  <r>
    <x v="3"/>
    <n v="481"/>
  </r>
  <r>
    <x v="2"/>
    <n v="481"/>
  </r>
  <r>
    <x v="3"/>
    <n v="481"/>
  </r>
  <r>
    <x v="3"/>
    <n v="481"/>
  </r>
  <r>
    <x v="2"/>
    <n v="481"/>
  </r>
  <r>
    <x v="3"/>
    <n v="481"/>
  </r>
  <r>
    <x v="3"/>
    <n v="481"/>
  </r>
  <r>
    <x v="3"/>
    <n v="481"/>
  </r>
  <r>
    <x v="2"/>
    <n v="481"/>
  </r>
  <r>
    <x v="2"/>
    <n v="481"/>
  </r>
  <r>
    <x v="3"/>
    <n v="481"/>
  </r>
  <r>
    <x v="2"/>
    <n v="481"/>
  </r>
  <r>
    <x v="2"/>
    <n v="481"/>
  </r>
  <r>
    <x v="2"/>
    <n v="481"/>
  </r>
  <r>
    <x v="3"/>
    <n v="481"/>
  </r>
  <r>
    <x v="2"/>
    <n v="481"/>
  </r>
  <r>
    <x v="3"/>
    <n v="481"/>
  </r>
  <r>
    <x v="2"/>
    <n v="481"/>
  </r>
  <r>
    <x v="2"/>
    <n v="481"/>
  </r>
  <r>
    <x v="3"/>
    <n v="481"/>
  </r>
  <r>
    <x v="3"/>
    <n v="481"/>
  </r>
  <r>
    <x v="2"/>
    <n v="481"/>
  </r>
  <r>
    <x v="3"/>
    <n v="481"/>
  </r>
  <r>
    <x v="3"/>
    <n v="481"/>
  </r>
  <r>
    <x v="3"/>
    <n v="481"/>
  </r>
  <r>
    <x v="2"/>
    <n v="481"/>
  </r>
  <r>
    <x v="2"/>
    <n v="481"/>
  </r>
  <r>
    <x v="3"/>
    <n v="481"/>
  </r>
  <r>
    <x v="7"/>
    <n v="873"/>
  </r>
  <r>
    <x v="7"/>
    <n v="873"/>
  </r>
  <r>
    <x v="7"/>
    <n v="873"/>
  </r>
  <r>
    <x v="7"/>
    <n v="873"/>
  </r>
  <r>
    <x v="7"/>
    <n v="873"/>
  </r>
  <r>
    <x v="7"/>
    <n v="873"/>
  </r>
  <r>
    <x v="0"/>
    <n v="613"/>
  </r>
  <r>
    <x v="0"/>
    <n v="613"/>
  </r>
  <r>
    <x v="0"/>
    <n v="613"/>
  </r>
  <r>
    <x v="0"/>
    <n v="613"/>
  </r>
  <r>
    <x v="0"/>
    <n v="613"/>
  </r>
  <r>
    <x v="0"/>
    <n v="613"/>
  </r>
  <r>
    <x v="0"/>
    <n v="613"/>
  </r>
  <r>
    <x v="0"/>
    <n v="613"/>
  </r>
  <r>
    <x v="0"/>
    <n v="613"/>
  </r>
  <r>
    <x v="0"/>
    <n v="613"/>
  </r>
  <r>
    <x v="0"/>
    <n v="613"/>
  </r>
  <r>
    <x v="0"/>
    <n v="613"/>
  </r>
  <r>
    <x v="6"/>
    <n v="190"/>
  </r>
  <r>
    <x v="6"/>
    <n v="190"/>
  </r>
  <r>
    <x v="6"/>
    <n v="190"/>
  </r>
  <r>
    <x v="6"/>
    <n v="190"/>
  </r>
  <r>
    <x v="6"/>
    <n v="190"/>
  </r>
  <r>
    <x v="6"/>
    <n v="190"/>
  </r>
  <r>
    <x v="6"/>
    <n v="190"/>
  </r>
  <r>
    <x v="6"/>
    <n v="190"/>
  </r>
  <r>
    <x v="6"/>
    <n v="190"/>
  </r>
  <r>
    <x v="6"/>
    <n v="190"/>
  </r>
  <r>
    <x v="6"/>
    <n v="190"/>
  </r>
  <r>
    <x v="6"/>
    <n v="190"/>
  </r>
  <r>
    <x v="5"/>
    <n v="1439"/>
  </r>
  <r>
    <x v="2"/>
    <n v="1439"/>
  </r>
  <r>
    <x v="5"/>
    <n v="1439"/>
  </r>
  <r>
    <x v="2"/>
    <n v="1439"/>
  </r>
  <r>
    <x v="2"/>
    <n v="1439"/>
  </r>
  <r>
    <x v="5"/>
    <n v="1439"/>
  </r>
  <r>
    <x v="2"/>
    <n v="1439"/>
  </r>
  <r>
    <x v="5"/>
    <n v="1439"/>
  </r>
  <r>
    <x v="5"/>
    <n v="1439"/>
  </r>
  <r>
    <x v="2"/>
    <n v="1439"/>
  </r>
  <r>
    <x v="5"/>
    <n v="1439"/>
  </r>
  <r>
    <x v="0"/>
    <n v="613"/>
  </r>
  <r>
    <x v="0"/>
    <n v="613"/>
  </r>
  <r>
    <x v="0"/>
    <n v="613"/>
  </r>
  <r>
    <x v="0"/>
    <n v="613"/>
  </r>
  <r>
    <x v="0"/>
    <n v="613"/>
  </r>
  <r>
    <x v="0"/>
    <n v="613"/>
  </r>
  <r>
    <x v="6"/>
    <n v="190"/>
  </r>
  <r>
    <x v="6"/>
    <n v="190"/>
  </r>
  <r>
    <x v="6"/>
    <n v="190"/>
  </r>
  <r>
    <x v="6"/>
    <n v="190"/>
  </r>
  <r>
    <x v="6"/>
    <n v="190"/>
  </r>
  <r>
    <x v="6"/>
    <n v="190"/>
  </r>
  <r>
    <x v="6"/>
    <n v="190"/>
  </r>
  <r>
    <x v="6"/>
    <n v="190"/>
  </r>
  <r>
    <x v="6"/>
    <n v="190"/>
  </r>
  <r>
    <x v="6"/>
    <n v="190"/>
  </r>
  <r>
    <x v="6"/>
    <n v="190"/>
  </r>
  <r>
    <x v="6"/>
    <n v="190"/>
  </r>
  <r>
    <x v="6"/>
    <n v="5657"/>
  </r>
  <r>
    <x v="6"/>
    <n v="5657"/>
  </r>
  <r>
    <x v="6"/>
    <n v="5657"/>
  </r>
  <r>
    <x v="6"/>
    <n v="5657"/>
  </r>
  <r>
    <x v="6"/>
    <n v="5657"/>
  </r>
  <r>
    <x v="6"/>
    <n v="5657"/>
  </r>
  <r>
    <x v="6"/>
    <n v="5657"/>
  </r>
  <r>
    <x v="6"/>
    <n v="5657"/>
  </r>
  <r>
    <x v="6"/>
    <n v="5657"/>
  </r>
  <r>
    <x v="6"/>
    <n v="5657"/>
  </r>
  <r>
    <x v="6"/>
    <n v="5657"/>
  </r>
  <r>
    <x v="6"/>
    <n v="5657"/>
  </r>
  <r>
    <x v="6"/>
    <n v="5657"/>
  </r>
  <r>
    <x v="6"/>
    <n v="5657"/>
  </r>
  <r>
    <x v="6"/>
    <n v="5657"/>
  </r>
  <r>
    <x v="6"/>
    <n v="5657"/>
  </r>
  <r>
    <x v="6"/>
    <n v="5657"/>
  </r>
  <r>
    <x v="6"/>
    <n v="5657"/>
  </r>
  <r>
    <x v="6"/>
    <n v="5657"/>
  </r>
  <r>
    <x v="6"/>
    <n v="5657"/>
  </r>
  <r>
    <x v="6"/>
    <n v="5657"/>
  </r>
  <r>
    <x v="6"/>
    <n v="5657"/>
  </r>
  <r>
    <x v="6"/>
    <n v="5657"/>
  </r>
  <r>
    <x v="6"/>
    <n v="5657"/>
  </r>
  <r>
    <x v="6"/>
    <n v="5657"/>
  </r>
  <r>
    <x v="6"/>
    <n v="5657"/>
  </r>
  <r>
    <x v="6"/>
    <n v="5657"/>
  </r>
  <r>
    <x v="6"/>
    <n v="5657"/>
  </r>
  <r>
    <x v="6"/>
    <n v="5657"/>
  </r>
  <r>
    <x v="6"/>
    <n v="5657"/>
  </r>
  <r>
    <x v="6"/>
    <n v="5657"/>
  </r>
  <r>
    <x v="6"/>
    <n v="5657"/>
  </r>
  <r>
    <x v="6"/>
    <n v="5657"/>
  </r>
  <r>
    <x v="6"/>
    <n v="5657"/>
  </r>
  <r>
    <x v="6"/>
    <n v="5657"/>
  </r>
  <r>
    <x v="6"/>
    <n v="5657"/>
  </r>
  <r>
    <x v="9"/>
    <n v="5657"/>
  </r>
  <r>
    <x v="9"/>
    <n v="5657"/>
  </r>
  <r>
    <x v="9"/>
    <n v="5657"/>
  </r>
  <r>
    <x v="9"/>
    <n v="5657"/>
  </r>
  <r>
    <x v="9"/>
    <n v="5657"/>
  </r>
  <r>
    <x v="9"/>
    <n v="5657"/>
  </r>
  <r>
    <x v="9"/>
    <n v="5657"/>
  </r>
  <r>
    <x v="9"/>
    <n v="5657"/>
  </r>
  <r>
    <x v="9"/>
    <n v="5657"/>
  </r>
  <r>
    <x v="9"/>
    <n v="5657"/>
  </r>
  <r>
    <x v="9"/>
    <n v="5657"/>
  </r>
  <r>
    <x v="9"/>
    <n v="5657"/>
  </r>
  <r>
    <x v="9"/>
    <n v="5657"/>
  </r>
  <r>
    <x v="9"/>
    <n v="5657"/>
  </r>
  <r>
    <x v="9"/>
    <n v="5657"/>
  </r>
  <r>
    <x v="9"/>
    <n v="5657"/>
  </r>
  <r>
    <x v="9"/>
    <n v="5657"/>
  </r>
  <r>
    <x v="9"/>
    <n v="5657"/>
  </r>
  <r>
    <x v="9"/>
    <n v="5657"/>
  </r>
  <r>
    <x v="9"/>
    <n v="5657"/>
  </r>
  <r>
    <x v="9"/>
    <n v="5657"/>
  </r>
  <r>
    <x v="9"/>
    <n v="5657"/>
  </r>
  <r>
    <x v="9"/>
    <n v="5657"/>
  </r>
  <r>
    <x v="9"/>
    <n v="5657"/>
  </r>
  <r>
    <x v="9"/>
    <n v="5657"/>
  </r>
  <r>
    <x v="9"/>
    <n v="5657"/>
  </r>
  <r>
    <x v="9"/>
    <n v="5657"/>
  </r>
  <r>
    <x v="12"/>
    <n v="5657"/>
  </r>
  <r>
    <x v="12"/>
    <n v="5657"/>
  </r>
  <r>
    <x v="12"/>
    <n v="5657"/>
  </r>
  <r>
    <x v="12"/>
    <n v="5657"/>
  </r>
  <r>
    <x v="12"/>
    <n v="5657"/>
  </r>
  <r>
    <x v="12"/>
    <n v="5657"/>
  </r>
  <r>
    <x v="12"/>
    <n v="5657"/>
  </r>
  <r>
    <x v="12"/>
    <n v="5657"/>
  </r>
  <r>
    <x v="12"/>
    <n v="5657"/>
  </r>
  <r>
    <x v="12"/>
    <n v="5657"/>
  </r>
  <r>
    <x v="12"/>
    <n v="5657"/>
  </r>
  <r>
    <x v="12"/>
    <n v="5657"/>
  </r>
  <r>
    <x v="12"/>
    <n v="5657"/>
  </r>
  <r>
    <x v="12"/>
    <n v="5657"/>
  </r>
  <r>
    <x v="12"/>
    <n v="5657"/>
  </r>
  <r>
    <x v="12"/>
    <n v="5657"/>
  </r>
  <r>
    <x v="12"/>
    <n v="5657"/>
  </r>
  <r>
    <x v="12"/>
    <n v="5657"/>
  </r>
  <r>
    <x v="6"/>
    <n v="5657"/>
  </r>
  <r>
    <x v="6"/>
    <n v="5657"/>
  </r>
  <r>
    <x v="6"/>
    <n v="5657"/>
  </r>
  <r>
    <x v="6"/>
    <n v="5657"/>
  </r>
  <r>
    <x v="6"/>
    <n v="5657"/>
  </r>
  <r>
    <x v="6"/>
    <n v="5657"/>
  </r>
  <r>
    <x v="6"/>
    <n v="5657"/>
  </r>
  <r>
    <x v="6"/>
    <n v="5657"/>
  </r>
  <r>
    <x v="6"/>
    <n v="5657"/>
  </r>
  <r>
    <x v="6"/>
    <n v="5657"/>
  </r>
  <r>
    <x v="6"/>
    <n v="5657"/>
  </r>
  <r>
    <x v="6"/>
    <n v="5657"/>
  </r>
  <r>
    <x v="6"/>
    <n v="5657"/>
  </r>
  <r>
    <x v="6"/>
    <n v="5657"/>
  </r>
  <r>
    <x v="6"/>
    <n v="5657"/>
  </r>
  <r>
    <x v="6"/>
    <n v="5657"/>
  </r>
  <r>
    <x v="6"/>
    <n v="5657"/>
  </r>
  <r>
    <x v="6"/>
    <n v="5657"/>
  </r>
  <r>
    <x v="6"/>
    <n v="5657"/>
  </r>
  <r>
    <x v="6"/>
    <n v="5657"/>
  </r>
  <r>
    <x v="6"/>
    <n v="5657"/>
  </r>
  <r>
    <x v="6"/>
    <n v="5657"/>
  </r>
  <r>
    <x v="6"/>
    <n v="5657"/>
  </r>
  <r>
    <x v="5"/>
    <n v="436"/>
  </r>
  <r>
    <x v="5"/>
    <n v="436"/>
  </r>
  <r>
    <x v="5"/>
    <n v="436"/>
  </r>
  <r>
    <x v="4"/>
    <n v="436"/>
  </r>
  <r>
    <x v="4"/>
    <n v="436"/>
  </r>
  <r>
    <x v="4"/>
    <n v="436"/>
  </r>
  <r>
    <x v="4"/>
    <n v="436"/>
  </r>
  <r>
    <x v="4"/>
    <n v="436"/>
  </r>
  <r>
    <x v="5"/>
    <n v="436"/>
  </r>
  <r>
    <x v="5"/>
    <n v="436"/>
  </r>
  <r>
    <x v="5"/>
    <n v="436"/>
  </r>
  <r>
    <x v="4"/>
    <n v="436"/>
  </r>
  <r>
    <x v="4"/>
    <n v="436"/>
  </r>
  <r>
    <x v="4"/>
    <n v="436"/>
  </r>
  <r>
    <x v="13"/>
    <n v="1385"/>
  </r>
  <r>
    <x v="13"/>
    <n v="1385"/>
  </r>
  <r>
    <x v="15"/>
    <n v="1385"/>
  </r>
  <r>
    <x v="15"/>
    <n v="1385"/>
  </r>
  <r>
    <x v="15"/>
    <n v="1385"/>
  </r>
  <r>
    <x v="15"/>
    <n v="1385"/>
  </r>
  <r>
    <x v="15"/>
    <n v="1385"/>
  </r>
  <r>
    <x v="15"/>
    <n v="1385"/>
  </r>
  <r>
    <x v="15"/>
    <n v="1385"/>
  </r>
  <r>
    <x v="15"/>
    <n v="1385"/>
  </r>
  <r>
    <x v="15"/>
    <n v="1385"/>
  </r>
  <r>
    <x v="15"/>
    <n v="1385"/>
  </r>
  <r>
    <x v="15"/>
    <n v="1385"/>
  </r>
  <r>
    <x v="15"/>
    <n v="1385"/>
  </r>
  <r>
    <x v="15"/>
    <n v="1385"/>
  </r>
  <r>
    <x v="15"/>
    <n v="1385"/>
  </r>
  <r>
    <x v="15"/>
    <n v="1385"/>
  </r>
  <r>
    <x v="15"/>
    <n v="1385"/>
  </r>
  <r>
    <x v="15"/>
    <n v="1385"/>
  </r>
  <r>
    <x v="11"/>
    <n v="5657"/>
  </r>
  <r>
    <x v="11"/>
    <n v="5657"/>
  </r>
  <r>
    <x v="10"/>
    <n v="5657"/>
  </r>
  <r>
    <x v="10"/>
    <n v="5657"/>
  </r>
  <r>
    <x v="10"/>
    <n v="5657"/>
  </r>
  <r>
    <x v="10"/>
    <n v="5657"/>
  </r>
  <r>
    <x v="11"/>
    <n v="5657"/>
  </r>
  <r>
    <x v="11"/>
    <n v="5657"/>
  </r>
  <r>
    <x v="10"/>
    <n v="5657"/>
  </r>
  <r>
    <x v="10"/>
    <n v="5657"/>
  </r>
  <r>
    <x v="10"/>
    <n v="5657"/>
  </r>
  <r>
    <x v="10"/>
    <n v="5657"/>
  </r>
  <r>
    <x v="10"/>
    <n v="5657"/>
  </r>
  <r>
    <x v="10"/>
    <n v="5657"/>
  </r>
  <r>
    <x v="11"/>
    <n v="5657"/>
  </r>
  <r>
    <x v="11"/>
    <n v="5657"/>
  </r>
  <r>
    <x v="11"/>
    <n v="5657"/>
  </r>
  <r>
    <x v="10"/>
    <n v="5657"/>
  </r>
  <r>
    <x v="11"/>
    <n v="5657"/>
  </r>
  <r>
    <x v="10"/>
    <n v="5657"/>
  </r>
  <r>
    <x v="10"/>
    <n v="5657"/>
  </r>
  <r>
    <x v="10"/>
    <n v="5657"/>
  </r>
  <r>
    <x v="10"/>
    <n v="5657"/>
  </r>
  <r>
    <x v="9"/>
    <n v="5657"/>
  </r>
  <r>
    <x v="11"/>
    <n v="5657"/>
  </r>
  <r>
    <x v="11"/>
    <n v="5657"/>
  </r>
  <r>
    <x v="9"/>
    <n v="5657"/>
  </r>
  <r>
    <x v="9"/>
    <n v="5657"/>
  </r>
  <r>
    <x v="11"/>
    <n v="5657"/>
  </r>
  <r>
    <x v="11"/>
    <n v="5657"/>
  </r>
  <r>
    <x v="10"/>
    <n v="5657"/>
  </r>
  <r>
    <x v="11"/>
    <n v="5657"/>
  </r>
  <r>
    <x v="10"/>
    <n v="5657"/>
  </r>
  <r>
    <x v="11"/>
    <n v="5657"/>
  </r>
  <r>
    <x v="9"/>
    <n v="5657"/>
  </r>
  <r>
    <x v="11"/>
    <n v="5657"/>
  </r>
  <r>
    <x v="9"/>
    <n v="5657"/>
  </r>
  <r>
    <x v="11"/>
    <n v="5657"/>
  </r>
  <r>
    <x v="9"/>
    <n v="5657"/>
  </r>
  <r>
    <x v="10"/>
    <n v="5657"/>
  </r>
  <r>
    <x v="9"/>
    <n v="5657"/>
  </r>
  <r>
    <x v="9"/>
    <n v="5657"/>
  </r>
  <r>
    <x v="10"/>
    <n v="5657"/>
  </r>
  <r>
    <x v="9"/>
    <n v="5657"/>
  </r>
  <r>
    <x v="9"/>
    <n v="5657"/>
  </r>
  <r>
    <x v="9"/>
    <n v="5657"/>
  </r>
  <r>
    <x v="11"/>
    <n v="5657"/>
  </r>
  <r>
    <x v="9"/>
    <n v="5657"/>
  </r>
  <r>
    <x v="10"/>
    <n v="5657"/>
  </r>
  <r>
    <x v="9"/>
    <n v="5657"/>
  </r>
  <r>
    <x v="10"/>
    <n v="5657"/>
  </r>
  <r>
    <x v="9"/>
    <n v="5657"/>
  </r>
  <r>
    <x v="9"/>
    <n v="5657"/>
  </r>
  <r>
    <x v="9"/>
    <n v="5657"/>
  </r>
  <r>
    <x v="10"/>
    <n v="5657"/>
  </r>
  <r>
    <x v="11"/>
    <n v="5657"/>
  </r>
  <r>
    <x v="11"/>
    <n v="5657"/>
  </r>
  <r>
    <x v="9"/>
    <n v="5657"/>
  </r>
  <r>
    <x v="9"/>
    <n v="5657"/>
  </r>
  <r>
    <x v="11"/>
    <n v="5657"/>
  </r>
  <r>
    <x v="10"/>
    <n v="5657"/>
  </r>
  <r>
    <x v="9"/>
    <n v="5657"/>
  </r>
  <r>
    <x v="9"/>
    <n v="5657"/>
  </r>
  <r>
    <x v="10"/>
    <n v="5657"/>
  </r>
  <r>
    <x v="9"/>
    <n v="5657"/>
  </r>
  <r>
    <x v="9"/>
    <n v="5657"/>
  </r>
  <r>
    <x v="10"/>
    <n v="5657"/>
  </r>
  <r>
    <x v="11"/>
    <n v="5657"/>
  </r>
  <r>
    <x v="9"/>
    <n v="5657"/>
  </r>
  <r>
    <x v="9"/>
    <n v="5657"/>
  </r>
  <r>
    <x v="9"/>
    <n v="5657"/>
  </r>
  <r>
    <x v="11"/>
    <n v="5657"/>
  </r>
  <r>
    <x v="9"/>
    <n v="5657"/>
  </r>
  <r>
    <x v="10"/>
    <n v="5657"/>
  </r>
  <r>
    <x v="10"/>
    <n v="5657"/>
  </r>
  <r>
    <x v="10"/>
    <n v="5657"/>
  </r>
  <r>
    <x v="9"/>
    <n v="5657"/>
  </r>
  <r>
    <x v="9"/>
    <n v="5657"/>
  </r>
  <r>
    <x v="11"/>
    <n v="5657"/>
  </r>
  <r>
    <x v="11"/>
    <n v="5657"/>
  </r>
  <r>
    <x v="9"/>
    <n v="5657"/>
  </r>
  <r>
    <x v="11"/>
    <n v="5657"/>
  </r>
  <r>
    <x v="11"/>
    <n v="5657"/>
  </r>
  <r>
    <x v="10"/>
    <n v="5657"/>
  </r>
  <r>
    <x v="9"/>
    <n v="5657"/>
  </r>
  <r>
    <x v="10"/>
    <n v="5657"/>
  </r>
  <r>
    <x v="11"/>
    <n v="5657"/>
  </r>
  <r>
    <x v="9"/>
    <n v="5657"/>
  </r>
  <r>
    <x v="11"/>
    <n v="5657"/>
  </r>
  <r>
    <x v="11"/>
    <n v="5657"/>
  </r>
  <r>
    <x v="9"/>
    <n v="5657"/>
  </r>
  <r>
    <x v="11"/>
    <n v="5657"/>
  </r>
  <r>
    <x v="9"/>
    <n v="5657"/>
  </r>
  <r>
    <x v="9"/>
    <n v="5657"/>
  </r>
  <r>
    <x v="9"/>
    <n v="5657"/>
  </r>
  <r>
    <x v="9"/>
    <n v="5657"/>
  </r>
  <r>
    <x v="9"/>
    <n v="5657"/>
  </r>
  <r>
    <x v="9"/>
    <n v="5657"/>
  </r>
  <r>
    <x v="11"/>
    <n v="5657"/>
  </r>
  <r>
    <x v="9"/>
    <n v="5657"/>
  </r>
  <r>
    <x v="9"/>
    <n v="5657"/>
  </r>
  <r>
    <x v="10"/>
    <n v="5657"/>
  </r>
  <r>
    <x v="9"/>
    <n v="5657"/>
  </r>
  <r>
    <x v="11"/>
    <n v="5657"/>
  </r>
  <r>
    <x v="9"/>
    <n v="5657"/>
  </r>
  <r>
    <x v="11"/>
    <n v="5657"/>
  </r>
  <r>
    <x v="9"/>
    <n v="5657"/>
  </r>
  <r>
    <x v="9"/>
    <n v="5657"/>
  </r>
  <r>
    <x v="11"/>
    <n v="5657"/>
  </r>
  <r>
    <x v="9"/>
    <n v="5657"/>
  </r>
  <r>
    <x v="11"/>
    <n v="5657"/>
  </r>
  <r>
    <x v="11"/>
    <n v="5657"/>
  </r>
  <r>
    <x v="9"/>
    <n v="5657"/>
  </r>
  <r>
    <x v="10"/>
    <n v="5657"/>
  </r>
  <r>
    <x v="9"/>
    <n v="5657"/>
  </r>
  <r>
    <x v="10"/>
    <n v="5657"/>
  </r>
  <r>
    <x v="11"/>
    <n v="5657"/>
  </r>
  <r>
    <x v="9"/>
    <n v="5657"/>
  </r>
  <r>
    <x v="9"/>
    <n v="5657"/>
  </r>
  <r>
    <x v="10"/>
    <n v="5657"/>
  </r>
  <r>
    <x v="11"/>
    <n v="5657"/>
  </r>
  <r>
    <x v="9"/>
    <n v="5657"/>
  </r>
  <r>
    <x v="9"/>
    <n v="5657"/>
  </r>
  <r>
    <x v="9"/>
    <n v="5657"/>
  </r>
  <r>
    <x v="9"/>
    <n v="5657"/>
  </r>
  <r>
    <x v="9"/>
    <n v="5657"/>
  </r>
  <r>
    <x v="9"/>
    <n v="5657"/>
  </r>
  <r>
    <x v="10"/>
    <n v="5657"/>
  </r>
  <r>
    <x v="9"/>
    <n v="5657"/>
  </r>
  <r>
    <x v="10"/>
    <n v="5657"/>
  </r>
  <r>
    <x v="11"/>
    <n v="5657"/>
  </r>
  <r>
    <x v="9"/>
    <n v="5657"/>
  </r>
  <r>
    <x v="11"/>
    <n v="5657"/>
  </r>
  <r>
    <x v="11"/>
    <n v="5657"/>
  </r>
  <r>
    <x v="9"/>
    <n v="5657"/>
  </r>
  <r>
    <x v="10"/>
    <n v="5657"/>
  </r>
  <r>
    <x v="10"/>
    <n v="5657"/>
  </r>
  <r>
    <x v="11"/>
    <n v="5657"/>
  </r>
  <r>
    <x v="10"/>
    <n v="5657"/>
  </r>
  <r>
    <x v="9"/>
    <n v="5657"/>
  </r>
  <r>
    <x v="9"/>
    <n v="5657"/>
  </r>
  <r>
    <x v="9"/>
    <n v="5657"/>
  </r>
  <r>
    <x v="11"/>
    <n v="5657"/>
  </r>
  <r>
    <x v="11"/>
    <n v="5657"/>
  </r>
  <r>
    <x v="11"/>
    <n v="5657"/>
  </r>
  <r>
    <x v="9"/>
    <n v="5657"/>
  </r>
  <r>
    <x v="9"/>
    <n v="5657"/>
  </r>
  <r>
    <x v="9"/>
    <n v="5657"/>
  </r>
  <r>
    <x v="9"/>
    <n v="5657"/>
  </r>
  <r>
    <x v="10"/>
    <n v="5657"/>
  </r>
  <r>
    <x v="10"/>
    <n v="5657"/>
  </r>
  <r>
    <x v="11"/>
    <n v="5657"/>
  </r>
  <r>
    <x v="11"/>
    <n v="5657"/>
  </r>
  <r>
    <x v="11"/>
    <n v="5657"/>
  </r>
  <r>
    <x v="10"/>
    <n v="5657"/>
  </r>
  <r>
    <x v="11"/>
    <n v="5657"/>
  </r>
  <r>
    <x v="10"/>
    <n v="5657"/>
  </r>
  <r>
    <x v="10"/>
    <n v="5657"/>
  </r>
  <r>
    <x v="11"/>
    <n v="5657"/>
  </r>
  <r>
    <x v="10"/>
    <n v="5657"/>
  </r>
  <r>
    <x v="10"/>
    <n v="5657"/>
  </r>
  <r>
    <x v="11"/>
    <n v="5657"/>
  </r>
  <r>
    <x v="10"/>
    <n v="5657"/>
  </r>
  <r>
    <x v="11"/>
    <n v="5657"/>
  </r>
  <r>
    <x v="11"/>
    <n v="5657"/>
  </r>
  <r>
    <x v="10"/>
    <n v="5657"/>
  </r>
  <r>
    <x v="11"/>
    <n v="5657"/>
  </r>
  <r>
    <x v="11"/>
    <n v="5657"/>
  </r>
  <r>
    <x v="11"/>
    <n v="5657"/>
  </r>
  <r>
    <x v="10"/>
    <n v="5657"/>
  </r>
  <r>
    <x v="10"/>
    <n v="5657"/>
  </r>
  <r>
    <x v="11"/>
    <n v="5657"/>
  </r>
  <r>
    <x v="10"/>
    <n v="5657"/>
  </r>
  <r>
    <x v="11"/>
    <n v="5657"/>
  </r>
  <r>
    <x v="10"/>
    <n v="5657"/>
  </r>
  <r>
    <x v="11"/>
    <n v="5657"/>
  </r>
  <r>
    <x v="10"/>
    <n v="5657"/>
  </r>
  <r>
    <x v="10"/>
    <n v="5657"/>
  </r>
  <r>
    <x v="10"/>
    <n v="5657"/>
  </r>
  <r>
    <x v="11"/>
    <n v="5657"/>
  </r>
  <r>
    <x v="11"/>
    <n v="5657"/>
  </r>
  <r>
    <x v="10"/>
    <n v="5657"/>
  </r>
  <r>
    <x v="10"/>
    <n v="5657"/>
  </r>
  <r>
    <x v="10"/>
    <n v="5657"/>
  </r>
  <r>
    <x v="11"/>
    <n v="5657"/>
  </r>
  <r>
    <x v="11"/>
    <n v="5657"/>
  </r>
  <r>
    <x v="10"/>
    <n v="5657"/>
  </r>
  <r>
    <x v="11"/>
    <n v="5657"/>
  </r>
  <r>
    <x v="11"/>
    <n v="5657"/>
  </r>
  <r>
    <x v="10"/>
    <n v="5657"/>
  </r>
  <r>
    <x v="11"/>
    <n v="5657"/>
  </r>
  <r>
    <x v="10"/>
    <n v="5657"/>
  </r>
  <r>
    <x v="10"/>
    <n v="5657"/>
  </r>
  <r>
    <x v="11"/>
    <n v="5657"/>
  </r>
  <r>
    <x v="11"/>
    <n v="5657"/>
  </r>
  <r>
    <x v="11"/>
    <n v="5657"/>
  </r>
  <r>
    <x v="10"/>
    <n v="5657"/>
  </r>
  <r>
    <x v="0"/>
    <n v="2774"/>
  </r>
  <r>
    <x v="0"/>
    <n v="2774"/>
  </r>
  <r>
    <x v="0"/>
    <n v="2774"/>
  </r>
  <r>
    <x v="0"/>
    <n v="2774"/>
  </r>
  <r>
    <x v="1"/>
    <n v="2774"/>
  </r>
  <r>
    <x v="0"/>
    <n v="2774"/>
  </r>
  <r>
    <x v="0"/>
    <n v="2774"/>
  </r>
  <r>
    <x v="1"/>
    <n v="2774"/>
  </r>
  <r>
    <x v="0"/>
    <n v="2774"/>
  </r>
  <r>
    <x v="1"/>
    <n v="2774"/>
  </r>
  <r>
    <x v="1"/>
    <n v="2774"/>
  </r>
  <r>
    <x v="0"/>
    <n v="2774"/>
  </r>
  <r>
    <x v="0"/>
    <n v="2774"/>
  </r>
  <r>
    <x v="1"/>
    <n v="2774"/>
  </r>
  <r>
    <x v="0"/>
    <n v="2774"/>
  </r>
  <r>
    <x v="1"/>
    <n v="2774"/>
  </r>
  <r>
    <x v="5"/>
    <n v="5657"/>
  </r>
  <r>
    <x v="5"/>
    <n v="5657"/>
  </r>
  <r>
    <x v="5"/>
    <n v="5657"/>
  </r>
  <r>
    <x v="5"/>
    <n v="5657"/>
  </r>
  <r>
    <x v="5"/>
    <n v="5657"/>
  </r>
  <r>
    <x v="5"/>
    <n v="5657"/>
  </r>
  <r>
    <x v="0"/>
    <n v="2774"/>
  </r>
  <r>
    <x v="0"/>
    <n v="2774"/>
  </r>
  <r>
    <x v="0"/>
    <n v="2774"/>
  </r>
  <r>
    <x v="2"/>
    <n v="5657"/>
  </r>
  <r>
    <x v="4"/>
    <n v="5657"/>
  </r>
  <r>
    <x v="2"/>
    <n v="5657"/>
  </r>
  <r>
    <x v="4"/>
    <n v="5657"/>
  </r>
  <r>
    <x v="2"/>
    <n v="5657"/>
  </r>
  <r>
    <x v="4"/>
    <n v="5657"/>
  </r>
  <r>
    <x v="4"/>
    <n v="5657"/>
  </r>
  <r>
    <x v="4"/>
    <n v="5657"/>
  </r>
  <r>
    <x v="4"/>
    <n v="5657"/>
  </r>
  <r>
    <x v="4"/>
    <n v="5657"/>
  </r>
  <r>
    <x v="2"/>
    <n v="5657"/>
  </r>
  <r>
    <x v="2"/>
    <n v="5657"/>
  </r>
  <r>
    <x v="2"/>
    <n v="5657"/>
  </r>
  <r>
    <x v="4"/>
    <n v="5657"/>
  </r>
  <r>
    <x v="4"/>
    <n v="5657"/>
  </r>
  <r>
    <x v="4"/>
    <n v="5657"/>
  </r>
  <r>
    <x v="4"/>
    <n v="5657"/>
  </r>
  <r>
    <x v="4"/>
    <n v="5657"/>
  </r>
  <r>
    <x v="2"/>
    <n v="5657"/>
  </r>
  <r>
    <x v="2"/>
    <n v="5657"/>
  </r>
  <r>
    <x v="2"/>
    <n v="5657"/>
  </r>
  <r>
    <x v="5"/>
    <n v="210"/>
  </r>
  <r>
    <x v="5"/>
    <n v="210"/>
  </r>
  <r>
    <x v="5"/>
    <n v="210"/>
  </r>
  <r>
    <x v="1"/>
    <n v="210"/>
  </r>
  <r>
    <x v="1"/>
    <n v="210"/>
  </r>
  <r>
    <x v="5"/>
    <n v="210"/>
  </r>
  <r>
    <x v="1"/>
    <n v="210"/>
  </r>
  <r>
    <x v="1"/>
    <n v="210"/>
  </r>
  <r>
    <x v="5"/>
    <n v="210"/>
  </r>
  <r>
    <x v="5"/>
    <n v="210"/>
  </r>
  <r>
    <x v="1"/>
    <n v="210"/>
  </r>
  <r>
    <x v="5"/>
    <n v="210"/>
  </r>
  <r>
    <x v="5"/>
    <n v="210"/>
  </r>
  <r>
    <x v="5"/>
    <n v="210"/>
  </r>
  <r>
    <x v="1"/>
    <n v="210"/>
  </r>
  <r>
    <x v="4"/>
    <n v="2202"/>
  </r>
  <r>
    <x v="4"/>
    <n v="2202"/>
  </r>
  <r>
    <x v="4"/>
    <n v="2202"/>
  </r>
  <r>
    <x v="4"/>
    <n v="2202"/>
  </r>
  <r>
    <x v="4"/>
    <n v="2202"/>
  </r>
  <r>
    <x v="4"/>
    <n v="2202"/>
  </r>
  <r>
    <x v="4"/>
    <n v="2202"/>
  </r>
  <r>
    <x v="4"/>
    <n v="2202"/>
  </r>
  <r>
    <x v="4"/>
    <n v="2202"/>
  </r>
  <r>
    <x v="4"/>
    <n v="2202"/>
  </r>
  <r>
    <x v="4"/>
    <n v="2202"/>
  </r>
  <r>
    <x v="4"/>
    <n v="2202"/>
  </r>
  <r>
    <x v="4"/>
    <n v="2202"/>
  </r>
  <r>
    <x v="4"/>
    <n v="2202"/>
  </r>
  <r>
    <x v="4"/>
    <n v="2202"/>
  </r>
  <r>
    <x v="4"/>
    <n v="2202"/>
  </r>
  <r>
    <x v="4"/>
    <n v="2202"/>
  </r>
  <r>
    <x v="4"/>
    <n v="2202"/>
  </r>
  <r>
    <x v="4"/>
    <n v="2202"/>
  </r>
  <r>
    <x v="4"/>
    <n v="2202"/>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6"/>
    <n v="2031"/>
  </r>
  <r>
    <x v="6"/>
    <n v="2031"/>
  </r>
  <r>
    <x v="6"/>
    <n v="2031"/>
  </r>
  <r>
    <x v="6"/>
    <n v="2031"/>
  </r>
  <r>
    <x v="6"/>
    <n v="2031"/>
  </r>
  <r>
    <x v="6"/>
    <n v="2031"/>
  </r>
  <r>
    <x v="6"/>
    <n v="2031"/>
  </r>
  <r>
    <x v="6"/>
    <n v="2031"/>
  </r>
  <r>
    <x v="6"/>
    <n v="2031"/>
  </r>
  <r>
    <x v="2"/>
    <n v="1624"/>
  </r>
  <r>
    <x v="2"/>
    <n v="1624"/>
  </r>
  <r>
    <x v="2"/>
    <n v="1624"/>
  </r>
  <r>
    <x v="3"/>
    <n v="5657"/>
  </r>
  <r>
    <x v="3"/>
    <n v="5657"/>
  </r>
  <r>
    <x v="3"/>
    <n v="5657"/>
  </r>
  <r>
    <x v="3"/>
    <n v="5657"/>
  </r>
  <r>
    <x v="3"/>
    <n v="5657"/>
  </r>
  <r>
    <x v="3"/>
    <n v="5657"/>
  </r>
  <r>
    <x v="3"/>
    <n v="5657"/>
  </r>
  <r>
    <x v="3"/>
    <n v="5657"/>
  </r>
  <r>
    <x v="3"/>
    <n v="5657"/>
  </r>
  <r>
    <x v="3"/>
    <n v="5657"/>
  </r>
  <r>
    <x v="3"/>
    <n v="5657"/>
  </r>
  <r>
    <x v="3"/>
    <n v="5657"/>
  </r>
  <r>
    <x v="3"/>
    <n v="5657"/>
  </r>
  <r>
    <x v="3"/>
    <n v="5657"/>
  </r>
  <r>
    <x v="3"/>
    <n v="5657"/>
  </r>
  <r>
    <x v="3"/>
    <n v="5657"/>
  </r>
  <r>
    <x v="3"/>
    <n v="5657"/>
  </r>
  <r>
    <x v="3"/>
    <n v="5657"/>
  </r>
  <r>
    <x v="2"/>
    <n v="520"/>
  </r>
  <r>
    <x v="2"/>
    <n v="520"/>
  </r>
  <r>
    <x v="2"/>
    <n v="520"/>
  </r>
  <r>
    <x v="2"/>
    <n v="520"/>
  </r>
  <r>
    <x v="2"/>
    <n v="520"/>
  </r>
  <r>
    <x v="4"/>
    <n v="5657"/>
  </r>
  <r>
    <x v="4"/>
    <n v="5657"/>
  </r>
  <r>
    <x v="4"/>
    <n v="5657"/>
  </r>
  <r>
    <x v="4"/>
    <n v="5657"/>
  </r>
  <r>
    <x v="2"/>
    <n v="5657"/>
  </r>
  <r>
    <x v="4"/>
    <n v="5657"/>
  </r>
  <r>
    <x v="2"/>
    <n v="5657"/>
  </r>
  <r>
    <x v="2"/>
    <n v="5657"/>
  </r>
  <r>
    <x v="4"/>
    <n v="5657"/>
  </r>
  <r>
    <x v="4"/>
    <n v="5657"/>
  </r>
  <r>
    <x v="2"/>
    <n v="5657"/>
  </r>
  <r>
    <x v="4"/>
    <n v="5657"/>
  </r>
  <r>
    <x v="2"/>
    <n v="5657"/>
  </r>
  <r>
    <x v="4"/>
    <n v="5657"/>
  </r>
  <r>
    <x v="4"/>
    <n v="5657"/>
  </r>
  <r>
    <x v="2"/>
    <n v="5657"/>
  </r>
  <r>
    <x v="4"/>
    <n v="5657"/>
  </r>
  <r>
    <x v="2"/>
    <n v="5657"/>
  </r>
  <r>
    <x v="2"/>
    <n v="5657"/>
  </r>
  <r>
    <x v="4"/>
    <n v="5657"/>
  </r>
  <r>
    <x v="2"/>
    <n v="5657"/>
  </r>
  <r>
    <x v="2"/>
    <n v="5657"/>
  </r>
  <r>
    <x v="4"/>
    <n v="5657"/>
  </r>
  <r>
    <x v="4"/>
    <n v="5657"/>
  </r>
  <r>
    <x v="3"/>
    <n v="481"/>
  </r>
  <r>
    <x v="2"/>
    <n v="481"/>
  </r>
  <r>
    <x v="3"/>
    <n v="481"/>
  </r>
  <r>
    <x v="2"/>
    <n v="481"/>
  </r>
  <r>
    <x v="2"/>
    <n v="481"/>
  </r>
  <r>
    <x v="3"/>
    <n v="481"/>
  </r>
  <r>
    <x v="2"/>
    <n v="481"/>
  </r>
  <r>
    <x v="3"/>
    <n v="481"/>
  </r>
  <r>
    <x v="3"/>
    <n v="481"/>
  </r>
  <r>
    <x v="3"/>
    <n v="481"/>
  </r>
  <r>
    <x v="3"/>
    <n v="481"/>
  </r>
  <r>
    <x v="2"/>
    <n v="481"/>
  </r>
  <r>
    <x v="3"/>
    <n v="481"/>
  </r>
  <r>
    <x v="2"/>
    <n v="481"/>
  </r>
  <r>
    <x v="2"/>
    <n v="481"/>
  </r>
  <r>
    <x v="2"/>
    <n v="481"/>
  </r>
  <r>
    <x v="2"/>
    <n v="481"/>
  </r>
  <r>
    <x v="2"/>
    <n v="481"/>
  </r>
  <r>
    <x v="2"/>
    <n v="481"/>
  </r>
  <r>
    <x v="3"/>
    <n v="481"/>
  </r>
  <r>
    <x v="3"/>
    <n v="481"/>
  </r>
  <r>
    <x v="3"/>
    <n v="481"/>
  </r>
  <r>
    <x v="3"/>
    <n v="481"/>
  </r>
  <r>
    <x v="2"/>
    <n v="481"/>
  </r>
  <r>
    <x v="2"/>
    <n v="481"/>
  </r>
  <r>
    <x v="3"/>
    <n v="481"/>
  </r>
  <r>
    <x v="3"/>
    <n v="481"/>
  </r>
  <r>
    <x v="3"/>
    <n v="481"/>
  </r>
  <r>
    <x v="2"/>
    <n v="481"/>
  </r>
  <r>
    <x v="2"/>
    <n v="481"/>
  </r>
  <r>
    <x v="2"/>
    <n v="481"/>
  </r>
  <r>
    <x v="3"/>
    <n v="481"/>
  </r>
  <r>
    <x v="2"/>
    <n v="481"/>
  </r>
  <r>
    <x v="3"/>
    <n v="481"/>
  </r>
  <r>
    <x v="6"/>
    <n v="640"/>
  </r>
  <r>
    <x v="6"/>
    <n v="640"/>
  </r>
  <r>
    <x v="6"/>
    <n v="640"/>
  </r>
  <r>
    <x v="6"/>
    <n v="640"/>
  </r>
  <r>
    <x v="6"/>
    <n v="640"/>
  </r>
  <r>
    <x v="6"/>
    <n v="640"/>
  </r>
  <r>
    <x v="6"/>
    <n v="640"/>
  </r>
  <r>
    <x v="6"/>
    <n v="640"/>
  </r>
  <r>
    <x v="6"/>
    <n v="640"/>
  </r>
  <r>
    <x v="6"/>
    <n v="640"/>
  </r>
  <r>
    <x v="6"/>
    <n v="640"/>
  </r>
  <r>
    <x v="6"/>
    <n v="640"/>
  </r>
  <r>
    <x v="6"/>
    <n v="640"/>
  </r>
  <r>
    <x v="6"/>
    <n v="640"/>
  </r>
  <r>
    <x v="6"/>
    <n v="640"/>
  </r>
  <r>
    <x v="6"/>
    <n v="640"/>
  </r>
  <r>
    <x v="6"/>
    <n v="640"/>
  </r>
  <r>
    <x v="6"/>
    <n v="640"/>
  </r>
  <r>
    <x v="6"/>
    <n v="640"/>
  </r>
  <r>
    <x v="6"/>
    <n v="640"/>
  </r>
  <r>
    <x v="6"/>
    <n v="640"/>
  </r>
  <r>
    <x v="6"/>
    <n v="640"/>
  </r>
  <r>
    <x v="6"/>
    <n v="640"/>
  </r>
  <r>
    <x v="6"/>
    <n v="640"/>
  </r>
  <r>
    <x v="0"/>
    <n v="1720"/>
  </r>
  <r>
    <x v="2"/>
    <n v="1720"/>
  </r>
  <r>
    <x v="0"/>
    <n v="1720"/>
  </r>
  <r>
    <x v="4"/>
    <n v="1720"/>
  </r>
  <r>
    <x v="4"/>
    <n v="1720"/>
  </r>
  <r>
    <x v="2"/>
    <n v="1720"/>
  </r>
  <r>
    <x v="2"/>
    <n v="1720"/>
  </r>
  <r>
    <x v="4"/>
    <n v="1720"/>
  </r>
  <r>
    <x v="0"/>
    <n v="1720"/>
  </r>
  <r>
    <x v="0"/>
    <n v="1720"/>
  </r>
  <r>
    <x v="0"/>
    <n v="1720"/>
  </r>
  <r>
    <x v="2"/>
    <n v="1720"/>
  </r>
  <r>
    <x v="4"/>
    <n v="1720"/>
  </r>
  <r>
    <x v="0"/>
    <n v="1720"/>
  </r>
  <r>
    <x v="4"/>
    <n v="1720"/>
  </r>
  <r>
    <x v="4"/>
    <n v="1720"/>
  </r>
  <r>
    <x v="0"/>
    <n v="1720"/>
  </r>
  <r>
    <x v="2"/>
    <n v="1720"/>
  </r>
  <r>
    <x v="4"/>
    <n v="1720"/>
  </r>
  <r>
    <x v="2"/>
    <n v="1720"/>
  </r>
  <r>
    <x v="2"/>
    <n v="1720"/>
  </r>
  <r>
    <x v="2"/>
    <n v="1720"/>
  </r>
  <r>
    <x v="2"/>
    <n v="1720"/>
  </r>
  <r>
    <x v="2"/>
    <n v="1720"/>
  </r>
  <r>
    <x v="4"/>
    <n v="1720"/>
  </r>
  <r>
    <x v="4"/>
    <n v="1720"/>
  </r>
  <r>
    <x v="4"/>
    <n v="1720"/>
  </r>
  <r>
    <x v="4"/>
    <n v="1720"/>
  </r>
  <r>
    <x v="2"/>
    <n v="873"/>
  </r>
  <r>
    <x v="0"/>
    <n v="873"/>
  </r>
  <r>
    <x v="0"/>
    <n v="873"/>
  </r>
  <r>
    <x v="2"/>
    <n v="873"/>
  </r>
  <r>
    <x v="0"/>
    <n v="873"/>
  </r>
  <r>
    <x v="0"/>
    <n v="873"/>
  </r>
  <r>
    <x v="2"/>
    <n v="873"/>
  </r>
  <r>
    <x v="0"/>
    <n v="105"/>
  </r>
  <r>
    <x v="0"/>
    <n v="105"/>
  </r>
  <r>
    <x v="0"/>
    <n v="105"/>
  </r>
  <r>
    <x v="0"/>
    <n v="105"/>
  </r>
  <r>
    <x v="0"/>
    <n v="105"/>
  </r>
  <r>
    <x v="0"/>
    <n v="105"/>
  </r>
  <r>
    <x v="0"/>
    <n v="105"/>
  </r>
  <r>
    <x v="0"/>
    <n v="105"/>
  </r>
  <r>
    <x v="0"/>
    <n v="105"/>
  </r>
  <r>
    <x v="0"/>
    <n v="105"/>
  </r>
  <r>
    <x v="0"/>
    <n v="105"/>
  </r>
  <r>
    <x v="0"/>
    <n v="105"/>
  </r>
  <r>
    <x v="6"/>
    <n v="258"/>
  </r>
  <r>
    <x v="12"/>
    <n v="258"/>
  </r>
  <r>
    <x v="6"/>
    <n v="258"/>
  </r>
  <r>
    <x v="6"/>
    <n v="258"/>
  </r>
  <r>
    <x v="12"/>
    <n v="258"/>
  </r>
  <r>
    <x v="6"/>
    <n v="258"/>
  </r>
  <r>
    <x v="6"/>
    <n v="258"/>
  </r>
  <r>
    <x v="6"/>
    <n v="258"/>
  </r>
  <r>
    <x v="12"/>
    <n v="258"/>
  </r>
  <r>
    <x v="7"/>
    <n v="5657"/>
  </r>
  <r>
    <x v="7"/>
    <n v="5657"/>
  </r>
  <r>
    <x v="8"/>
    <n v="5657"/>
  </r>
  <r>
    <x v="7"/>
    <n v="5657"/>
  </r>
  <r>
    <x v="7"/>
    <n v="5657"/>
  </r>
  <r>
    <x v="7"/>
    <n v="5657"/>
  </r>
  <r>
    <x v="8"/>
    <n v="5657"/>
  </r>
  <r>
    <x v="7"/>
    <n v="5657"/>
  </r>
  <r>
    <x v="7"/>
    <n v="5657"/>
  </r>
  <r>
    <x v="7"/>
    <n v="5657"/>
  </r>
  <r>
    <x v="7"/>
    <n v="5657"/>
  </r>
  <r>
    <x v="7"/>
    <n v="5657"/>
  </r>
  <r>
    <x v="7"/>
    <n v="5657"/>
  </r>
  <r>
    <x v="8"/>
    <n v="5657"/>
  </r>
  <r>
    <x v="3"/>
    <n v="5657"/>
  </r>
  <r>
    <x v="3"/>
    <n v="5657"/>
  </r>
  <r>
    <x v="3"/>
    <n v="5657"/>
  </r>
  <r>
    <x v="3"/>
    <n v="5657"/>
  </r>
  <r>
    <x v="3"/>
    <n v="5657"/>
  </r>
  <r>
    <x v="3"/>
    <n v="5657"/>
  </r>
  <r>
    <x v="3"/>
    <n v="5657"/>
  </r>
  <r>
    <x v="3"/>
    <n v="5657"/>
  </r>
  <r>
    <x v="3"/>
    <n v="5657"/>
  </r>
  <r>
    <x v="3"/>
    <n v="5657"/>
  </r>
  <r>
    <x v="3"/>
    <n v="5657"/>
  </r>
  <r>
    <x v="3"/>
    <n v="5657"/>
  </r>
  <r>
    <x v="3"/>
    <n v="5657"/>
  </r>
  <r>
    <x v="3"/>
    <n v="5657"/>
  </r>
  <r>
    <x v="3"/>
    <n v="5657"/>
  </r>
  <r>
    <x v="3"/>
    <n v="5657"/>
  </r>
  <r>
    <x v="9"/>
    <n v="2009"/>
  </r>
  <r>
    <x v="11"/>
    <n v="2009"/>
  </r>
  <r>
    <x v="9"/>
    <n v="2009"/>
  </r>
  <r>
    <x v="9"/>
    <n v="2009"/>
  </r>
  <r>
    <x v="9"/>
    <n v="2009"/>
  </r>
  <r>
    <x v="9"/>
    <n v="2009"/>
  </r>
  <r>
    <x v="9"/>
    <n v="2009"/>
  </r>
  <r>
    <x v="9"/>
    <n v="2009"/>
  </r>
  <r>
    <x v="11"/>
    <n v="2009"/>
  </r>
  <r>
    <x v="11"/>
    <n v="2009"/>
  </r>
  <r>
    <x v="11"/>
    <n v="2009"/>
  </r>
  <r>
    <x v="11"/>
    <n v="2009"/>
  </r>
  <r>
    <x v="11"/>
    <n v="2009"/>
  </r>
  <r>
    <x v="9"/>
    <n v="2009"/>
  </r>
  <r>
    <x v="9"/>
    <n v="2009"/>
  </r>
  <r>
    <x v="11"/>
    <n v="2009"/>
  </r>
  <r>
    <x v="9"/>
    <n v="2009"/>
  </r>
  <r>
    <x v="11"/>
    <n v="2009"/>
  </r>
  <r>
    <x v="9"/>
    <n v="2009"/>
  </r>
  <r>
    <x v="9"/>
    <n v="2009"/>
  </r>
  <r>
    <x v="11"/>
    <n v="2009"/>
  </r>
  <r>
    <x v="9"/>
    <n v="2009"/>
  </r>
  <r>
    <x v="11"/>
    <n v="2009"/>
  </r>
  <r>
    <x v="9"/>
    <n v="2009"/>
  </r>
  <r>
    <x v="9"/>
    <n v="2009"/>
  </r>
  <r>
    <x v="9"/>
    <n v="2009"/>
  </r>
  <r>
    <x v="9"/>
    <n v="2009"/>
  </r>
  <r>
    <x v="11"/>
    <n v="2009"/>
  </r>
  <r>
    <x v="9"/>
    <n v="2009"/>
  </r>
  <r>
    <x v="9"/>
    <n v="2009"/>
  </r>
  <r>
    <x v="9"/>
    <n v="2009"/>
  </r>
  <r>
    <x v="9"/>
    <n v="2009"/>
  </r>
  <r>
    <x v="9"/>
    <n v="2009"/>
  </r>
  <r>
    <x v="9"/>
    <n v="2009"/>
  </r>
  <r>
    <x v="11"/>
    <n v="2009"/>
  </r>
  <r>
    <x v="9"/>
    <n v="2009"/>
  </r>
  <r>
    <x v="9"/>
    <n v="2009"/>
  </r>
  <r>
    <x v="11"/>
    <n v="2009"/>
  </r>
  <r>
    <x v="9"/>
    <n v="2009"/>
  </r>
  <r>
    <x v="9"/>
    <n v="2009"/>
  </r>
  <r>
    <x v="9"/>
    <n v="2009"/>
  </r>
  <r>
    <x v="11"/>
    <n v="2009"/>
  </r>
  <r>
    <x v="11"/>
    <n v="2009"/>
  </r>
  <r>
    <x v="9"/>
    <n v="2009"/>
  </r>
  <r>
    <x v="9"/>
    <n v="2009"/>
  </r>
  <r>
    <x v="9"/>
    <n v="2009"/>
  </r>
  <r>
    <x v="11"/>
    <n v="2009"/>
  </r>
  <r>
    <x v="11"/>
    <n v="2009"/>
  </r>
  <r>
    <x v="9"/>
    <n v="2009"/>
  </r>
  <r>
    <x v="9"/>
    <n v="2009"/>
  </r>
  <r>
    <x v="9"/>
    <n v="2009"/>
  </r>
  <r>
    <x v="9"/>
    <n v="2009"/>
  </r>
  <r>
    <x v="11"/>
    <n v="2009"/>
  </r>
  <r>
    <x v="11"/>
    <n v="2009"/>
  </r>
  <r>
    <x v="9"/>
    <n v="2009"/>
  </r>
  <r>
    <x v="9"/>
    <n v="2009"/>
  </r>
  <r>
    <x v="11"/>
    <n v="2009"/>
  </r>
  <r>
    <x v="9"/>
    <n v="2009"/>
  </r>
  <r>
    <x v="9"/>
    <n v="2009"/>
  </r>
  <r>
    <x v="9"/>
    <n v="2009"/>
  </r>
  <r>
    <x v="11"/>
    <n v="2009"/>
  </r>
  <r>
    <x v="11"/>
    <n v="2009"/>
  </r>
  <r>
    <x v="9"/>
    <n v="2009"/>
  </r>
  <r>
    <x v="9"/>
    <n v="2009"/>
  </r>
  <r>
    <x v="9"/>
    <n v="2009"/>
  </r>
  <r>
    <x v="9"/>
    <n v="2009"/>
  </r>
  <r>
    <x v="9"/>
    <n v="2009"/>
  </r>
  <r>
    <x v="11"/>
    <n v="2009"/>
  </r>
  <r>
    <x v="11"/>
    <n v="2009"/>
  </r>
  <r>
    <x v="9"/>
    <n v="2009"/>
  </r>
  <r>
    <x v="9"/>
    <n v="2009"/>
  </r>
  <r>
    <x v="11"/>
    <n v="2009"/>
  </r>
  <r>
    <x v="9"/>
    <n v="2009"/>
  </r>
  <r>
    <x v="11"/>
    <n v="2009"/>
  </r>
  <r>
    <x v="9"/>
    <n v="2009"/>
  </r>
  <r>
    <x v="11"/>
    <n v="2009"/>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6"/>
    <n v="190"/>
  </r>
  <r>
    <x v="6"/>
    <n v="190"/>
  </r>
  <r>
    <x v="6"/>
    <n v="190"/>
  </r>
  <r>
    <x v="6"/>
    <n v="190"/>
  </r>
  <r>
    <x v="6"/>
    <n v="190"/>
  </r>
  <r>
    <x v="6"/>
    <n v="190"/>
  </r>
  <r>
    <x v="6"/>
    <n v="190"/>
  </r>
  <r>
    <x v="6"/>
    <n v="190"/>
  </r>
  <r>
    <x v="6"/>
    <n v="190"/>
  </r>
  <r>
    <x v="6"/>
    <n v="190"/>
  </r>
  <r>
    <x v="6"/>
    <n v="190"/>
  </r>
  <r>
    <x v="6"/>
    <n v="190"/>
  </r>
  <r>
    <x v="6"/>
    <n v="190"/>
  </r>
  <r>
    <x v="6"/>
    <n v="190"/>
  </r>
  <r>
    <x v="6"/>
    <n v="190"/>
  </r>
  <r>
    <x v="6"/>
    <n v="190"/>
  </r>
  <r>
    <x v="6"/>
    <n v="190"/>
  </r>
  <r>
    <x v="6"/>
    <n v="190"/>
  </r>
  <r>
    <x v="6"/>
    <n v="190"/>
  </r>
  <r>
    <x v="6"/>
    <n v="190"/>
  </r>
  <r>
    <x v="6"/>
    <n v="190"/>
  </r>
  <r>
    <x v="6"/>
    <n v="190"/>
  </r>
  <r>
    <x v="6"/>
    <n v="617"/>
  </r>
  <r>
    <x v="6"/>
    <n v="617"/>
  </r>
  <r>
    <x v="6"/>
    <n v="617"/>
  </r>
  <r>
    <x v="6"/>
    <n v="617"/>
  </r>
  <r>
    <x v="6"/>
    <n v="617"/>
  </r>
  <r>
    <x v="1"/>
    <n v="190"/>
  </r>
  <r>
    <x v="1"/>
    <n v="190"/>
  </r>
  <r>
    <x v="1"/>
    <n v="190"/>
  </r>
  <r>
    <x v="1"/>
    <n v="190"/>
  </r>
  <r>
    <x v="1"/>
    <n v="190"/>
  </r>
  <r>
    <x v="1"/>
    <n v="190"/>
  </r>
  <r>
    <x v="1"/>
    <n v="190"/>
  </r>
  <r>
    <x v="1"/>
    <n v="190"/>
  </r>
  <r>
    <x v="0"/>
    <n v="190"/>
  </r>
  <r>
    <x v="0"/>
    <n v="190"/>
  </r>
  <r>
    <x v="0"/>
    <n v="190"/>
  </r>
  <r>
    <x v="0"/>
    <n v="190"/>
  </r>
  <r>
    <x v="0"/>
    <n v="190"/>
  </r>
  <r>
    <x v="0"/>
    <n v="190"/>
  </r>
  <r>
    <x v="0"/>
    <n v="190"/>
  </r>
  <r>
    <x v="0"/>
    <n v="190"/>
  </r>
  <r>
    <x v="0"/>
    <n v="190"/>
  </r>
  <r>
    <x v="0"/>
    <n v="190"/>
  </r>
  <r>
    <x v="0"/>
    <n v="190"/>
  </r>
  <r>
    <x v="0"/>
    <n v="190"/>
  </r>
  <r>
    <x v="0"/>
    <n v="190"/>
  </r>
  <r>
    <x v="0"/>
    <n v="190"/>
  </r>
  <r>
    <x v="0"/>
    <n v="190"/>
  </r>
  <r>
    <x v="0"/>
    <n v="190"/>
  </r>
  <r>
    <x v="0"/>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0"/>
    <n v="190"/>
  </r>
  <r>
    <x v="0"/>
    <n v="190"/>
  </r>
  <r>
    <x v="2"/>
    <n v="190"/>
  </r>
  <r>
    <x v="2"/>
    <n v="190"/>
  </r>
  <r>
    <x v="0"/>
    <n v="190"/>
  </r>
  <r>
    <x v="2"/>
    <n v="190"/>
  </r>
  <r>
    <x v="2"/>
    <n v="190"/>
  </r>
  <r>
    <x v="0"/>
    <n v="190"/>
  </r>
  <r>
    <x v="2"/>
    <n v="190"/>
  </r>
  <r>
    <x v="2"/>
    <n v="190"/>
  </r>
  <r>
    <x v="2"/>
    <n v="190"/>
  </r>
  <r>
    <x v="2"/>
    <n v="190"/>
  </r>
  <r>
    <x v="2"/>
    <n v="190"/>
  </r>
  <r>
    <x v="2"/>
    <n v="190"/>
  </r>
  <r>
    <x v="2"/>
    <n v="190"/>
  </r>
  <r>
    <x v="1"/>
    <n v="190"/>
  </r>
  <r>
    <x v="1"/>
    <n v="190"/>
  </r>
  <r>
    <x v="1"/>
    <n v="190"/>
  </r>
  <r>
    <x v="0"/>
    <n v="190"/>
  </r>
  <r>
    <x v="0"/>
    <n v="190"/>
  </r>
  <r>
    <x v="0"/>
    <n v="190"/>
  </r>
  <r>
    <x v="0"/>
    <n v="190"/>
  </r>
  <r>
    <x v="0"/>
    <n v="190"/>
  </r>
  <r>
    <x v="2"/>
    <n v="190"/>
  </r>
  <r>
    <x v="2"/>
    <n v="190"/>
  </r>
  <r>
    <x v="2"/>
    <n v="190"/>
  </r>
  <r>
    <x v="2"/>
    <n v="190"/>
  </r>
  <r>
    <x v="2"/>
    <n v="190"/>
  </r>
  <r>
    <x v="2"/>
    <n v="190"/>
  </r>
  <r>
    <x v="0"/>
    <n v="190"/>
  </r>
  <r>
    <x v="0"/>
    <n v="190"/>
  </r>
  <r>
    <x v="0"/>
    <n v="190"/>
  </r>
  <r>
    <x v="2"/>
    <n v="190"/>
  </r>
  <r>
    <x v="2"/>
    <n v="190"/>
  </r>
  <r>
    <x v="2"/>
    <n v="190"/>
  </r>
  <r>
    <x v="1"/>
    <n v="190"/>
  </r>
  <r>
    <x v="2"/>
    <n v="190"/>
  </r>
  <r>
    <x v="0"/>
    <n v="190"/>
  </r>
  <r>
    <x v="0"/>
    <n v="190"/>
  </r>
  <r>
    <x v="0"/>
    <n v="190"/>
  </r>
  <r>
    <x v="1"/>
    <n v="190"/>
  </r>
  <r>
    <x v="0"/>
    <n v="190"/>
  </r>
  <r>
    <x v="4"/>
    <n v="210"/>
  </r>
  <r>
    <x v="0"/>
    <n v="210"/>
  </r>
  <r>
    <x v="0"/>
    <n v="210"/>
  </r>
  <r>
    <x v="0"/>
    <n v="210"/>
  </r>
  <r>
    <x v="0"/>
    <n v="210"/>
  </r>
  <r>
    <x v="0"/>
    <n v="210"/>
  </r>
  <r>
    <x v="0"/>
    <n v="210"/>
  </r>
  <r>
    <x v="1"/>
    <n v="210"/>
  </r>
  <r>
    <x v="0"/>
    <n v="210"/>
  </r>
  <r>
    <x v="0"/>
    <n v="210"/>
  </r>
  <r>
    <x v="2"/>
    <n v="210"/>
  </r>
  <r>
    <x v="2"/>
    <n v="210"/>
  </r>
  <r>
    <x v="2"/>
    <n v="210"/>
  </r>
  <r>
    <x v="2"/>
    <n v="210"/>
  </r>
  <r>
    <x v="2"/>
    <n v="210"/>
  </r>
  <r>
    <x v="2"/>
    <n v="210"/>
  </r>
  <r>
    <x v="2"/>
    <n v="210"/>
  </r>
  <r>
    <x v="0"/>
    <n v="210"/>
  </r>
  <r>
    <x v="2"/>
    <n v="210"/>
  </r>
  <r>
    <x v="0"/>
    <n v="210"/>
  </r>
  <r>
    <x v="1"/>
    <n v="210"/>
  </r>
  <r>
    <x v="2"/>
    <n v="210"/>
  </r>
  <r>
    <x v="2"/>
    <n v="210"/>
  </r>
  <r>
    <x v="2"/>
    <n v="210"/>
  </r>
  <r>
    <x v="0"/>
    <n v="210"/>
  </r>
  <r>
    <x v="0"/>
    <n v="210"/>
  </r>
  <r>
    <x v="0"/>
    <n v="210"/>
  </r>
  <r>
    <x v="1"/>
    <n v="210"/>
  </r>
  <r>
    <x v="2"/>
    <n v="210"/>
  </r>
  <r>
    <x v="2"/>
    <n v="21"/>
  </r>
  <r>
    <x v="2"/>
    <n v="21"/>
  </r>
  <r>
    <x v="2"/>
    <n v="21"/>
  </r>
  <r>
    <x v="2"/>
    <n v="210"/>
  </r>
  <r>
    <x v="2"/>
    <n v="210"/>
  </r>
  <r>
    <x v="2"/>
    <n v="210"/>
  </r>
  <r>
    <x v="2"/>
    <n v="210"/>
  </r>
  <r>
    <x v="2"/>
    <n v="210"/>
  </r>
  <r>
    <x v="2"/>
    <n v="436"/>
  </r>
  <r>
    <x v="2"/>
    <n v="436"/>
  </r>
  <r>
    <x v="2"/>
    <n v="436"/>
  </r>
  <r>
    <x v="2"/>
    <n v="436"/>
  </r>
  <r>
    <x v="2"/>
    <n v="436"/>
  </r>
  <r>
    <x v="2"/>
    <n v="436"/>
  </r>
  <r>
    <x v="1"/>
    <n v="1158"/>
  </r>
  <r>
    <x v="1"/>
    <n v="1158"/>
  </r>
  <r>
    <x v="0"/>
    <n v="1158"/>
  </r>
  <r>
    <x v="0"/>
    <n v="1158"/>
  </r>
  <r>
    <x v="0"/>
    <n v="1158"/>
  </r>
  <r>
    <x v="0"/>
    <n v="1158"/>
  </r>
  <r>
    <x v="0"/>
    <n v="1158"/>
  </r>
  <r>
    <x v="1"/>
    <n v="1158"/>
  </r>
  <r>
    <x v="1"/>
    <n v="1158"/>
  </r>
  <r>
    <x v="0"/>
    <n v="1158"/>
  </r>
  <r>
    <x v="0"/>
    <n v="1158"/>
  </r>
  <r>
    <x v="1"/>
    <n v="1158"/>
  </r>
  <r>
    <x v="1"/>
    <n v="1158"/>
  </r>
  <r>
    <x v="0"/>
    <n v="1158"/>
  </r>
  <r>
    <x v="1"/>
    <n v="1158"/>
  </r>
  <r>
    <x v="0"/>
    <n v="1158"/>
  </r>
  <r>
    <x v="0"/>
    <n v="1158"/>
  </r>
  <r>
    <x v="0"/>
    <n v="1158"/>
  </r>
  <r>
    <x v="0"/>
    <n v="1158"/>
  </r>
  <r>
    <x v="0"/>
    <n v="1158"/>
  </r>
  <r>
    <x v="1"/>
    <n v="1158"/>
  </r>
  <r>
    <x v="0"/>
    <n v="1158"/>
  </r>
  <r>
    <x v="0"/>
    <n v="1158"/>
  </r>
  <r>
    <x v="1"/>
    <n v="1158"/>
  </r>
  <r>
    <x v="1"/>
    <n v="1158"/>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2"/>
    <n v="1439"/>
  </r>
  <r>
    <x v="2"/>
    <n v="1439"/>
  </r>
  <r>
    <x v="2"/>
    <n v="1439"/>
  </r>
  <r>
    <x v="2"/>
    <n v="1439"/>
  </r>
  <r>
    <x v="2"/>
    <n v="1439"/>
  </r>
  <r>
    <x v="2"/>
    <n v="1439"/>
  </r>
  <r>
    <x v="2"/>
    <n v="1439"/>
  </r>
  <r>
    <x v="2"/>
    <n v="1439"/>
  </r>
  <r>
    <x v="2"/>
    <n v="238"/>
  </r>
  <r>
    <x v="2"/>
    <n v="238"/>
  </r>
  <r>
    <x v="2"/>
    <n v="238"/>
  </r>
  <r>
    <x v="2"/>
    <n v="238"/>
  </r>
  <r>
    <x v="2"/>
    <n v="238"/>
  </r>
  <r>
    <x v="2"/>
    <n v="238"/>
  </r>
  <r>
    <x v="2"/>
    <n v="238"/>
  </r>
  <r>
    <x v="2"/>
    <n v="238"/>
  </r>
  <r>
    <x v="2"/>
    <n v="86"/>
  </r>
  <r>
    <x v="2"/>
    <n v="86"/>
  </r>
  <r>
    <x v="2"/>
    <n v="86"/>
  </r>
  <r>
    <x v="2"/>
    <n v="86"/>
  </r>
  <r>
    <x v="2"/>
    <n v="86"/>
  </r>
  <r>
    <x v="2"/>
    <n v="86"/>
  </r>
  <r>
    <x v="2"/>
    <n v="86"/>
  </r>
  <r>
    <x v="2"/>
    <n v="86"/>
  </r>
  <r>
    <x v="2"/>
    <n v="86"/>
  </r>
  <r>
    <x v="2"/>
    <n v="86"/>
  </r>
  <r>
    <x v="6"/>
    <n v="617"/>
  </r>
  <r>
    <x v="6"/>
    <n v="617"/>
  </r>
  <r>
    <x v="6"/>
    <n v="617"/>
  </r>
  <r>
    <x v="6"/>
    <n v="617"/>
  </r>
  <r>
    <x v="6"/>
    <n v="617"/>
  </r>
  <r>
    <x v="6"/>
    <n v="617"/>
  </r>
  <r>
    <x v="6"/>
    <n v="617"/>
  </r>
  <r>
    <x v="6"/>
    <n v="617"/>
  </r>
  <r>
    <x v="6"/>
    <n v="617"/>
  </r>
  <r>
    <x v="6"/>
    <n v="617"/>
  </r>
  <r>
    <x v="6"/>
    <n v="617"/>
  </r>
  <r>
    <x v="6"/>
    <n v="617"/>
  </r>
  <r>
    <x v="6"/>
    <n v="617"/>
  </r>
  <r>
    <x v="6"/>
    <n v="617"/>
  </r>
  <r>
    <x v="6"/>
    <n v="617"/>
  </r>
  <r>
    <x v="6"/>
    <n v="617"/>
  </r>
  <r>
    <x v="6"/>
    <n v="617"/>
  </r>
  <r>
    <x v="6"/>
    <n v="617"/>
  </r>
  <r>
    <x v="6"/>
    <n v="617"/>
  </r>
  <r>
    <x v="6"/>
    <n v="617"/>
  </r>
  <r>
    <x v="6"/>
    <n v="617"/>
  </r>
  <r>
    <x v="6"/>
    <n v="617"/>
  </r>
  <r>
    <x v="6"/>
    <n v="617"/>
  </r>
  <r>
    <x v="6"/>
    <n v="617"/>
  </r>
  <r>
    <x v="6"/>
    <n v="617"/>
  </r>
  <r>
    <x v="6"/>
    <n v="617"/>
  </r>
  <r>
    <x v="6"/>
    <n v="617"/>
  </r>
  <r>
    <x v="6"/>
    <n v="617"/>
  </r>
  <r>
    <x v="6"/>
    <n v="617"/>
  </r>
  <r>
    <x v="6"/>
    <n v="617"/>
  </r>
  <r>
    <x v="6"/>
    <n v="617"/>
  </r>
  <r>
    <x v="6"/>
    <n v="617"/>
  </r>
  <r>
    <x v="6"/>
    <n v="617"/>
  </r>
  <r>
    <x v="6"/>
    <n v="617"/>
  </r>
  <r>
    <x v="6"/>
    <n v="617"/>
  </r>
  <r>
    <x v="6"/>
    <n v="617"/>
  </r>
  <r>
    <x v="6"/>
    <n v="617"/>
  </r>
  <r>
    <x v="6"/>
    <n v="617"/>
  </r>
  <r>
    <x v="6"/>
    <n v="617"/>
  </r>
  <r>
    <x v="6"/>
    <n v="617"/>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6"/>
    <n v="617"/>
  </r>
  <r>
    <x v="6"/>
    <n v="617"/>
  </r>
  <r>
    <x v="6"/>
    <n v="617"/>
  </r>
  <r>
    <x v="6"/>
    <n v="617"/>
  </r>
  <r>
    <x v="6"/>
    <n v="617"/>
  </r>
  <r>
    <x v="6"/>
    <n v="617"/>
  </r>
  <r>
    <x v="6"/>
    <n v="617"/>
  </r>
  <r>
    <x v="6"/>
    <n v="617"/>
  </r>
  <r>
    <x v="6"/>
    <n v="617"/>
  </r>
  <r>
    <x v="6"/>
    <n v="617"/>
  </r>
  <r>
    <x v="6"/>
    <n v="617"/>
  </r>
  <r>
    <x v="6"/>
    <n v="617"/>
  </r>
  <r>
    <x v="3"/>
    <n v="873"/>
  </r>
  <r>
    <x v="3"/>
    <n v="873"/>
  </r>
  <r>
    <x v="3"/>
    <n v="873"/>
  </r>
  <r>
    <x v="3"/>
    <n v="873"/>
  </r>
  <r>
    <x v="3"/>
    <n v="873"/>
  </r>
  <r>
    <x v="5"/>
    <n v="873"/>
  </r>
  <r>
    <x v="4"/>
    <n v="873"/>
  </r>
  <r>
    <x v="5"/>
    <n v="873"/>
  </r>
  <r>
    <x v="5"/>
    <n v="873"/>
  </r>
  <r>
    <x v="5"/>
    <n v="873"/>
  </r>
  <r>
    <x v="5"/>
    <n v="873"/>
  </r>
  <r>
    <x v="5"/>
    <n v="873"/>
  </r>
  <r>
    <x v="4"/>
    <n v="873"/>
  </r>
  <r>
    <x v="5"/>
    <n v="873"/>
  </r>
  <r>
    <x v="4"/>
    <n v="873"/>
  </r>
  <r>
    <x v="4"/>
    <n v="873"/>
  </r>
  <r>
    <x v="4"/>
    <n v="873"/>
  </r>
  <r>
    <x v="4"/>
    <n v="873"/>
  </r>
  <r>
    <x v="4"/>
    <n v="873"/>
  </r>
  <r>
    <x v="4"/>
    <n v="873"/>
  </r>
  <r>
    <x v="4"/>
    <n v="873"/>
  </r>
  <r>
    <x v="4"/>
    <n v="873"/>
  </r>
  <r>
    <x v="5"/>
    <n v="873"/>
  </r>
  <r>
    <x v="4"/>
    <n v="873"/>
  </r>
  <r>
    <x v="4"/>
    <n v="873"/>
  </r>
  <r>
    <x v="5"/>
    <n v="873"/>
  </r>
  <r>
    <x v="5"/>
    <n v="873"/>
  </r>
  <r>
    <x v="4"/>
    <n v="873"/>
  </r>
  <r>
    <x v="5"/>
    <n v="873"/>
  </r>
  <r>
    <x v="4"/>
    <n v="873"/>
  </r>
  <r>
    <x v="4"/>
    <n v="873"/>
  </r>
  <r>
    <x v="5"/>
    <n v="873"/>
  </r>
  <r>
    <x v="4"/>
    <n v="873"/>
  </r>
  <r>
    <x v="5"/>
    <n v="873"/>
  </r>
  <r>
    <x v="4"/>
    <n v="873"/>
  </r>
  <r>
    <x v="4"/>
    <n v="873"/>
  </r>
  <r>
    <x v="4"/>
    <n v="873"/>
  </r>
  <r>
    <x v="4"/>
    <n v="873"/>
  </r>
  <r>
    <x v="5"/>
    <n v="873"/>
  </r>
  <r>
    <x v="5"/>
    <n v="873"/>
  </r>
  <r>
    <x v="4"/>
    <n v="873"/>
  </r>
  <r>
    <x v="4"/>
    <n v="873"/>
  </r>
  <r>
    <x v="4"/>
    <n v="873"/>
  </r>
  <r>
    <x v="5"/>
    <n v="873"/>
  </r>
  <r>
    <x v="4"/>
    <n v="873"/>
  </r>
  <r>
    <x v="4"/>
    <n v="873"/>
  </r>
  <r>
    <x v="4"/>
    <n v="873"/>
  </r>
  <r>
    <x v="4"/>
    <n v="873"/>
  </r>
  <r>
    <x v="4"/>
    <n v="873"/>
  </r>
  <r>
    <x v="5"/>
    <n v="873"/>
  </r>
  <r>
    <x v="4"/>
    <n v="873"/>
  </r>
  <r>
    <x v="4"/>
    <n v="873"/>
  </r>
  <r>
    <x v="4"/>
    <n v="873"/>
  </r>
  <r>
    <x v="5"/>
    <n v="873"/>
  </r>
  <r>
    <x v="4"/>
    <n v="873"/>
  </r>
  <r>
    <x v="4"/>
    <n v="873"/>
  </r>
  <r>
    <x v="4"/>
    <n v="873"/>
  </r>
  <r>
    <x v="4"/>
    <n v="873"/>
  </r>
  <r>
    <x v="4"/>
    <n v="873"/>
  </r>
  <r>
    <x v="4"/>
    <n v="873"/>
  </r>
  <r>
    <x v="4"/>
    <n v="873"/>
  </r>
  <r>
    <x v="4"/>
    <n v="873"/>
  </r>
  <r>
    <x v="4"/>
    <n v="873"/>
  </r>
  <r>
    <x v="4"/>
    <n v="873"/>
  </r>
  <r>
    <x v="4"/>
    <n v="873"/>
  </r>
  <r>
    <x v="3"/>
    <n v="873"/>
  </r>
  <r>
    <x v="3"/>
    <n v="873"/>
  </r>
  <r>
    <x v="3"/>
    <n v="873"/>
  </r>
  <r>
    <x v="3"/>
    <n v="873"/>
  </r>
  <r>
    <x v="3"/>
    <n v="873"/>
  </r>
  <r>
    <x v="3"/>
    <n v="873"/>
  </r>
  <r>
    <x v="3"/>
    <n v="873"/>
  </r>
  <r>
    <x v="3"/>
    <n v="873"/>
  </r>
  <r>
    <x v="3"/>
    <n v="873"/>
  </r>
  <r>
    <x v="3"/>
    <n v="873"/>
  </r>
  <r>
    <x v="3"/>
    <n v="873"/>
  </r>
  <r>
    <x v="3"/>
    <n v="873"/>
  </r>
  <r>
    <x v="3"/>
    <n v="873"/>
  </r>
  <r>
    <x v="3"/>
    <n v="873"/>
  </r>
  <r>
    <x v="3"/>
    <n v="873"/>
  </r>
  <r>
    <x v="3"/>
    <n v="873"/>
  </r>
  <r>
    <x v="3"/>
    <n v="873"/>
  </r>
  <r>
    <x v="3"/>
    <n v="873"/>
  </r>
  <r>
    <x v="3"/>
    <n v="873"/>
  </r>
  <r>
    <x v="4"/>
    <n v="873"/>
  </r>
  <r>
    <x v="5"/>
    <n v="873"/>
  </r>
  <r>
    <x v="4"/>
    <n v="873"/>
  </r>
  <r>
    <x v="4"/>
    <n v="873"/>
  </r>
  <r>
    <x v="5"/>
    <n v="873"/>
  </r>
  <r>
    <x v="4"/>
    <n v="873"/>
  </r>
  <r>
    <x v="4"/>
    <n v="873"/>
  </r>
  <r>
    <x v="4"/>
    <n v="873"/>
  </r>
  <r>
    <x v="4"/>
    <n v="873"/>
  </r>
  <r>
    <x v="4"/>
    <n v="873"/>
  </r>
  <r>
    <x v="4"/>
    <n v="873"/>
  </r>
  <r>
    <x v="4"/>
    <n v="873"/>
  </r>
  <r>
    <x v="4"/>
    <n v="873"/>
  </r>
  <r>
    <x v="5"/>
    <n v="873"/>
  </r>
  <r>
    <x v="5"/>
    <n v="873"/>
  </r>
  <r>
    <x v="4"/>
    <n v="873"/>
  </r>
  <r>
    <x v="5"/>
    <n v="873"/>
  </r>
  <r>
    <x v="4"/>
    <n v="873"/>
  </r>
  <r>
    <x v="5"/>
    <n v="873"/>
  </r>
  <r>
    <x v="4"/>
    <n v="873"/>
  </r>
  <r>
    <x v="4"/>
    <n v="873"/>
  </r>
  <r>
    <x v="5"/>
    <n v="873"/>
  </r>
  <r>
    <x v="4"/>
    <n v="873"/>
  </r>
  <r>
    <x v="4"/>
    <n v="873"/>
  </r>
  <r>
    <x v="4"/>
    <n v="873"/>
  </r>
  <r>
    <x v="4"/>
    <n v="873"/>
  </r>
  <r>
    <x v="4"/>
    <n v="873"/>
  </r>
  <r>
    <x v="0"/>
    <n v="210"/>
  </r>
  <r>
    <x v="2"/>
    <n v="210"/>
  </r>
  <r>
    <x v="2"/>
    <n v="210"/>
  </r>
  <r>
    <x v="2"/>
    <n v="210"/>
  </r>
  <r>
    <x v="2"/>
    <n v="210"/>
  </r>
  <r>
    <x v="0"/>
    <n v="210"/>
  </r>
  <r>
    <x v="2"/>
    <n v="210"/>
  </r>
  <r>
    <x v="2"/>
    <n v="210"/>
  </r>
  <r>
    <x v="0"/>
    <n v="210"/>
  </r>
  <r>
    <x v="2"/>
    <n v="210"/>
  </r>
  <r>
    <x v="2"/>
    <n v="210"/>
  </r>
  <r>
    <x v="2"/>
    <n v="210"/>
  </r>
  <r>
    <x v="2"/>
    <n v="210"/>
  </r>
  <r>
    <x v="0"/>
    <n v="210"/>
  </r>
  <r>
    <x v="0"/>
    <n v="210"/>
  </r>
  <r>
    <x v="0"/>
    <n v="210"/>
  </r>
  <r>
    <x v="2"/>
    <n v="210"/>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2"/>
    <n v="210"/>
  </r>
  <r>
    <x v="2"/>
    <n v="210"/>
  </r>
  <r>
    <x v="2"/>
    <n v="210"/>
  </r>
  <r>
    <x v="2"/>
    <n v="210"/>
  </r>
  <r>
    <x v="2"/>
    <n v="210"/>
  </r>
  <r>
    <x v="2"/>
    <n v="210"/>
  </r>
  <r>
    <x v="2"/>
    <n v="210"/>
  </r>
  <r>
    <x v="2"/>
    <n v="210"/>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7"/>
    <n v="1013"/>
  </r>
  <r>
    <x v="7"/>
    <n v="1013"/>
  </r>
  <r>
    <x v="7"/>
    <n v="535"/>
  </r>
  <r>
    <x v="7"/>
    <n v="535"/>
  </r>
  <r>
    <x v="7"/>
    <n v="535"/>
  </r>
  <r>
    <x v="7"/>
    <n v="535"/>
  </r>
  <r>
    <x v="7"/>
    <n v="535"/>
  </r>
  <r>
    <x v="7"/>
    <n v="535"/>
  </r>
  <r>
    <x v="7"/>
    <n v="535"/>
  </r>
  <r>
    <x v="7"/>
    <n v="535"/>
  </r>
  <r>
    <x v="0"/>
    <n v="238"/>
  </r>
  <r>
    <x v="0"/>
    <n v="238"/>
  </r>
  <r>
    <x v="0"/>
    <n v="238"/>
  </r>
  <r>
    <x v="1"/>
    <n v="238"/>
  </r>
  <r>
    <x v="1"/>
    <n v="238"/>
  </r>
  <r>
    <x v="1"/>
    <n v="238"/>
  </r>
  <r>
    <x v="1"/>
    <n v="238"/>
  </r>
  <r>
    <x v="1"/>
    <n v="238"/>
  </r>
  <r>
    <x v="1"/>
    <n v="238"/>
  </r>
  <r>
    <x v="1"/>
    <n v="238"/>
  </r>
  <r>
    <x v="1"/>
    <n v="238"/>
  </r>
  <r>
    <x v="1"/>
    <n v="238"/>
  </r>
  <r>
    <x v="1"/>
    <n v="238"/>
  </r>
  <r>
    <x v="1"/>
    <n v="238"/>
  </r>
  <r>
    <x v="1"/>
    <n v="238"/>
  </r>
  <r>
    <x v="0"/>
    <n v="238"/>
  </r>
  <r>
    <x v="0"/>
    <n v="238"/>
  </r>
  <r>
    <x v="0"/>
    <n v="238"/>
  </r>
  <r>
    <x v="0"/>
    <n v="238"/>
  </r>
  <r>
    <x v="0"/>
    <n v="238"/>
  </r>
  <r>
    <x v="0"/>
    <n v="238"/>
  </r>
  <r>
    <x v="0"/>
    <n v="238"/>
  </r>
  <r>
    <x v="0"/>
    <n v="238"/>
  </r>
  <r>
    <x v="2"/>
    <n v="454"/>
  </r>
  <r>
    <x v="2"/>
    <n v="454"/>
  </r>
  <r>
    <x v="2"/>
    <n v="454"/>
  </r>
  <r>
    <x v="2"/>
    <n v="454"/>
  </r>
  <r>
    <x v="2"/>
    <n v="454"/>
  </r>
  <r>
    <x v="2"/>
    <n v="454"/>
  </r>
  <r>
    <x v="2"/>
    <n v="454"/>
  </r>
  <r>
    <x v="2"/>
    <n v="454"/>
  </r>
  <r>
    <x v="2"/>
    <n v="454"/>
  </r>
  <r>
    <x v="2"/>
    <n v="454"/>
  </r>
  <r>
    <x v="2"/>
    <n v="454"/>
  </r>
  <r>
    <x v="2"/>
    <n v="454"/>
  </r>
  <r>
    <x v="2"/>
    <n v="454"/>
  </r>
  <r>
    <x v="2"/>
    <n v="454"/>
  </r>
  <r>
    <x v="2"/>
    <n v="454"/>
  </r>
  <r>
    <x v="2"/>
    <n v="454"/>
  </r>
  <r>
    <x v="2"/>
    <n v="454"/>
  </r>
  <r>
    <x v="2"/>
    <n v="454"/>
  </r>
  <r>
    <x v="2"/>
    <n v="454"/>
  </r>
  <r>
    <x v="2"/>
    <n v="454"/>
  </r>
  <r>
    <x v="2"/>
    <n v="454"/>
  </r>
  <r>
    <x v="2"/>
    <n v="454"/>
  </r>
  <r>
    <x v="2"/>
    <n v="454"/>
  </r>
  <r>
    <x v="2"/>
    <n v="454"/>
  </r>
  <r>
    <x v="2"/>
    <n v="454"/>
  </r>
  <r>
    <x v="2"/>
    <n v="454"/>
  </r>
  <r>
    <x v="2"/>
    <n v="454"/>
  </r>
  <r>
    <x v="2"/>
    <n v="454"/>
  </r>
  <r>
    <x v="2"/>
    <n v="454"/>
  </r>
  <r>
    <x v="2"/>
    <n v="454"/>
  </r>
  <r>
    <x v="2"/>
    <n v="454"/>
  </r>
  <r>
    <x v="2"/>
    <n v="454"/>
  </r>
  <r>
    <x v="0"/>
    <n v="2009"/>
  </r>
  <r>
    <x v="0"/>
    <n v="2009"/>
  </r>
  <r>
    <x v="0"/>
    <n v="2009"/>
  </r>
  <r>
    <x v="0"/>
    <n v="2009"/>
  </r>
  <r>
    <x v="0"/>
    <n v="2009"/>
  </r>
  <r>
    <x v="0"/>
    <n v="2009"/>
  </r>
  <r>
    <x v="0"/>
    <n v="2009"/>
  </r>
  <r>
    <x v="0"/>
    <n v="2009"/>
  </r>
  <r>
    <x v="0"/>
    <n v="5657"/>
  </r>
  <r>
    <x v="0"/>
    <n v="5657"/>
  </r>
  <r>
    <x v="5"/>
    <n v="873"/>
  </r>
  <r>
    <x v="4"/>
    <n v="873"/>
  </r>
  <r>
    <x v="4"/>
    <n v="873"/>
  </r>
  <r>
    <x v="5"/>
    <n v="873"/>
  </r>
  <r>
    <x v="5"/>
    <n v="873"/>
  </r>
  <r>
    <x v="4"/>
    <n v="873"/>
  </r>
  <r>
    <x v="5"/>
    <n v="873"/>
  </r>
  <r>
    <x v="4"/>
    <n v="873"/>
  </r>
  <r>
    <x v="5"/>
    <n v="873"/>
  </r>
  <r>
    <x v="5"/>
    <n v="873"/>
  </r>
  <r>
    <x v="4"/>
    <n v="873"/>
  </r>
  <r>
    <x v="5"/>
    <n v="873"/>
  </r>
  <r>
    <x v="5"/>
    <n v="873"/>
  </r>
  <r>
    <x v="4"/>
    <n v="873"/>
  </r>
  <r>
    <x v="5"/>
    <n v="873"/>
  </r>
  <r>
    <x v="5"/>
    <n v="873"/>
  </r>
  <r>
    <x v="5"/>
    <n v="873"/>
  </r>
  <r>
    <x v="4"/>
    <n v="873"/>
  </r>
  <r>
    <x v="5"/>
    <n v="873"/>
  </r>
  <r>
    <x v="5"/>
    <n v="873"/>
  </r>
  <r>
    <x v="4"/>
    <n v="873"/>
  </r>
  <r>
    <x v="4"/>
    <n v="873"/>
  </r>
  <r>
    <x v="4"/>
    <n v="873"/>
  </r>
  <r>
    <x v="4"/>
    <n v="873"/>
  </r>
  <r>
    <x v="4"/>
    <n v="873"/>
  </r>
  <r>
    <x v="4"/>
    <n v="873"/>
  </r>
  <r>
    <x v="4"/>
    <n v="873"/>
  </r>
  <r>
    <x v="4"/>
    <n v="873"/>
  </r>
  <r>
    <x v="5"/>
    <n v="873"/>
  </r>
  <r>
    <x v="5"/>
    <n v="873"/>
  </r>
  <r>
    <x v="5"/>
    <n v="873"/>
  </r>
  <r>
    <x v="4"/>
    <n v="873"/>
  </r>
  <r>
    <x v="4"/>
    <n v="873"/>
  </r>
  <r>
    <x v="4"/>
    <n v="873"/>
  </r>
  <r>
    <x v="4"/>
    <n v="873"/>
  </r>
  <r>
    <x v="5"/>
    <n v="873"/>
  </r>
  <r>
    <x v="5"/>
    <n v="873"/>
  </r>
  <r>
    <x v="4"/>
    <n v="873"/>
  </r>
  <r>
    <x v="4"/>
    <n v="873"/>
  </r>
  <r>
    <x v="5"/>
    <n v="873"/>
  </r>
  <r>
    <x v="5"/>
    <n v="873"/>
  </r>
  <r>
    <x v="4"/>
    <n v="873"/>
  </r>
  <r>
    <x v="4"/>
    <n v="873"/>
  </r>
  <r>
    <x v="4"/>
    <n v="873"/>
  </r>
  <r>
    <x v="4"/>
    <n v="873"/>
  </r>
  <r>
    <x v="5"/>
    <n v="873"/>
  </r>
  <r>
    <x v="5"/>
    <n v="873"/>
  </r>
  <r>
    <x v="5"/>
    <n v="873"/>
  </r>
  <r>
    <x v="4"/>
    <n v="873"/>
  </r>
  <r>
    <x v="4"/>
    <n v="873"/>
  </r>
  <r>
    <x v="5"/>
    <n v="873"/>
  </r>
  <r>
    <x v="4"/>
    <n v="873"/>
  </r>
  <r>
    <x v="4"/>
    <n v="873"/>
  </r>
  <r>
    <x v="5"/>
    <n v="873"/>
  </r>
  <r>
    <x v="5"/>
    <n v="873"/>
  </r>
  <r>
    <x v="4"/>
    <n v="873"/>
  </r>
  <r>
    <x v="5"/>
    <n v="873"/>
  </r>
  <r>
    <x v="4"/>
    <n v="873"/>
  </r>
  <r>
    <x v="4"/>
    <n v="873"/>
  </r>
  <r>
    <x v="4"/>
    <n v="873"/>
  </r>
  <r>
    <x v="5"/>
    <n v="873"/>
  </r>
  <r>
    <x v="4"/>
    <n v="873"/>
  </r>
  <r>
    <x v="4"/>
    <n v="873"/>
  </r>
  <r>
    <x v="5"/>
    <n v="873"/>
  </r>
  <r>
    <x v="4"/>
    <n v="873"/>
  </r>
  <r>
    <x v="5"/>
    <n v="873"/>
  </r>
  <r>
    <x v="5"/>
    <n v="873"/>
  </r>
  <r>
    <x v="4"/>
    <n v="873"/>
  </r>
  <r>
    <x v="4"/>
    <n v="873"/>
  </r>
  <r>
    <x v="5"/>
    <n v="873"/>
  </r>
  <r>
    <x v="4"/>
    <n v="873"/>
  </r>
  <r>
    <x v="4"/>
    <n v="873"/>
  </r>
  <r>
    <x v="4"/>
    <n v="873"/>
  </r>
  <r>
    <x v="4"/>
    <n v="873"/>
  </r>
  <r>
    <x v="4"/>
    <n v="873"/>
  </r>
  <r>
    <x v="4"/>
    <n v="873"/>
  </r>
  <r>
    <x v="0"/>
    <n v="210"/>
  </r>
  <r>
    <x v="0"/>
    <n v="210"/>
  </r>
  <r>
    <x v="0"/>
    <n v="210"/>
  </r>
  <r>
    <x v="6"/>
    <n v="454"/>
  </r>
  <r>
    <x v="6"/>
    <n v="454"/>
  </r>
  <r>
    <x v="6"/>
    <n v="454"/>
  </r>
  <r>
    <x v="6"/>
    <n v="454"/>
  </r>
  <r>
    <x v="6"/>
    <n v="454"/>
  </r>
  <r>
    <x v="6"/>
    <n v="454"/>
  </r>
  <r>
    <x v="6"/>
    <n v="454"/>
  </r>
  <r>
    <x v="6"/>
    <n v="454"/>
  </r>
  <r>
    <x v="6"/>
    <n v="454"/>
  </r>
  <r>
    <x v="6"/>
    <n v="130"/>
  </r>
  <r>
    <x v="6"/>
    <n v="130"/>
  </r>
  <r>
    <x v="6"/>
    <n v="130"/>
  </r>
  <r>
    <x v="6"/>
    <n v="130"/>
  </r>
  <r>
    <x v="6"/>
    <n v="130"/>
  </r>
  <r>
    <x v="6"/>
    <n v="130"/>
  </r>
  <r>
    <x v="6"/>
    <n v="130"/>
  </r>
  <r>
    <x v="6"/>
    <n v="130"/>
  </r>
  <r>
    <x v="6"/>
    <n v="130"/>
  </r>
  <r>
    <x v="6"/>
    <n v="130"/>
  </r>
  <r>
    <x v="9"/>
    <n v="130"/>
  </r>
  <r>
    <x v="9"/>
    <n v="130"/>
  </r>
  <r>
    <x v="9"/>
    <n v="130"/>
  </r>
  <r>
    <x v="9"/>
    <n v="130"/>
  </r>
  <r>
    <x v="9"/>
    <n v="130"/>
  </r>
  <r>
    <x v="9"/>
    <n v="130"/>
  </r>
  <r>
    <x v="9"/>
    <n v="130"/>
  </r>
  <r>
    <x v="3"/>
    <n v="1385"/>
  </r>
  <r>
    <x v="3"/>
    <n v="1385"/>
  </r>
  <r>
    <x v="3"/>
    <n v="1385"/>
  </r>
  <r>
    <x v="3"/>
    <n v="1385"/>
  </r>
  <r>
    <x v="3"/>
    <n v="1385"/>
  </r>
  <r>
    <x v="3"/>
    <n v="1385"/>
  </r>
  <r>
    <x v="3"/>
    <n v="1385"/>
  </r>
  <r>
    <x v="3"/>
    <n v="1385"/>
  </r>
  <r>
    <x v="3"/>
    <n v="1385"/>
  </r>
  <r>
    <x v="3"/>
    <n v="1385"/>
  </r>
  <r>
    <x v="3"/>
    <n v="1385"/>
  </r>
  <r>
    <x v="3"/>
    <n v="1385"/>
  </r>
  <r>
    <x v="3"/>
    <n v="1385"/>
  </r>
  <r>
    <x v="3"/>
    <n v="1385"/>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4"/>
    <n v="535"/>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2"/>
    <n v="454"/>
  </r>
  <r>
    <x v="2"/>
    <n v="454"/>
  </r>
  <r>
    <x v="2"/>
    <n v="454"/>
  </r>
  <r>
    <x v="2"/>
    <n v="454"/>
  </r>
  <r>
    <x v="2"/>
    <n v="454"/>
  </r>
  <r>
    <x v="2"/>
    <n v="454"/>
  </r>
  <r>
    <x v="0"/>
    <n v="1158"/>
  </r>
  <r>
    <x v="0"/>
    <n v="1158"/>
  </r>
  <r>
    <x v="1"/>
    <n v="1158"/>
  </r>
  <r>
    <x v="0"/>
    <n v="1158"/>
  </r>
  <r>
    <x v="4"/>
    <n v="436"/>
  </r>
  <r>
    <x v="4"/>
    <n v="436"/>
  </r>
  <r>
    <x v="4"/>
    <n v="436"/>
  </r>
  <r>
    <x v="2"/>
    <n v="190"/>
  </r>
  <r>
    <x v="2"/>
    <n v="190"/>
  </r>
  <r>
    <x v="2"/>
    <n v="190"/>
  </r>
  <r>
    <x v="2"/>
    <n v="190"/>
  </r>
  <r>
    <x v="2"/>
    <n v="190"/>
  </r>
  <r>
    <x v="2"/>
    <n v="190"/>
  </r>
  <r>
    <x v="2"/>
    <n v="190"/>
  </r>
  <r>
    <x v="2"/>
    <n v="190"/>
  </r>
  <r>
    <x v="2"/>
    <n v="190"/>
  </r>
  <r>
    <x v="4"/>
    <n v="3916"/>
  </r>
  <r>
    <x v="4"/>
    <n v="3916"/>
  </r>
  <r>
    <x v="4"/>
    <n v="3916"/>
  </r>
  <r>
    <x v="4"/>
    <n v="3916"/>
  </r>
  <r>
    <x v="2"/>
    <n v="105"/>
  </r>
  <r>
    <x v="2"/>
    <n v="105"/>
  </r>
  <r>
    <x v="2"/>
    <n v="204"/>
  </r>
  <r>
    <x v="2"/>
    <n v="204"/>
  </r>
  <r>
    <x v="2"/>
    <n v="204"/>
  </r>
  <r>
    <x v="2"/>
    <n v="204"/>
  </r>
  <r>
    <x v="2"/>
    <n v="204"/>
  </r>
  <r>
    <x v="2"/>
    <n v="204"/>
  </r>
  <r>
    <x v="2"/>
    <n v="204"/>
  </r>
  <r>
    <x v="2"/>
    <n v="204"/>
  </r>
  <r>
    <x v="2"/>
    <n v="204"/>
  </r>
  <r>
    <x v="2"/>
    <n v="204"/>
  </r>
  <r>
    <x v="2"/>
    <n v="204"/>
  </r>
  <r>
    <x v="2"/>
    <n v="204"/>
  </r>
  <r>
    <x v="2"/>
    <n v="204"/>
  </r>
  <r>
    <x v="2"/>
    <n v="204"/>
  </r>
  <r>
    <x v="2"/>
    <n v="204"/>
  </r>
  <r>
    <x v="2"/>
    <n v="204"/>
  </r>
  <r>
    <x v="2"/>
    <n v="204"/>
  </r>
  <r>
    <x v="2"/>
    <n v="204"/>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013"/>
  </r>
  <r>
    <x v="2"/>
    <n v="1013"/>
  </r>
  <r>
    <x v="2"/>
    <n v="1013"/>
  </r>
  <r>
    <x v="4"/>
    <n v="640"/>
  </r>
  <r>
    <x v="2"/>
    <n v="640"/>
  </r>
  <r>
    <x v="4"/>
    <n v="640"/>
  </r>
  <r>
    <x v="2"/>
    <n v="640"/>
  </r>
  <r>
    <x v="2"/>
    <n v="640"/>
  </r>
  <r>
    <x v="2"/>
    <n v="640"/>
  </r>
  <r>
    <x v="4"/>
    <n v="640"/>
  </r>
  <r>
    <x v="2"/>
    <n v="640"/>
  </r>
  <r>
    <x v="4"/>
    <n v="640"/>
  </r>
  <r>
    <x v="4"/>
    <n v="640"/>
  </r>
  <r>
    <x v="4"/>
    <n v="640"/>
  </r>
  <r>
    <x v="2"/>
    <n v="640"/>
  </r>
  <r>
    <x v="2"/>
    <n v="640"/>
  </r>
  <r>
    <x v="4"/>
    <n v="640"/>
  </r>
  <r>
    <x v="4"/>
    <n v="640"/>
  </r>
  <r>
    <x v="2"/>
    <n v="640"/>
  </r>
  <r>
    <x v="2"/>
    <n v="640"/>
  </r>
  <r>
    <x v="2"/>
    <n v="640"/>
  </r>
  <r>
    <x v="4"/>
    <n v="640"/>
  </r>
  <r>
    <x v="4"/>
    <n v="640"/>
  </r>
  <r>
    <x v="4"/>
    <n v="640"/>
  </r>
  <r>
    <x v="2"/>
    <n v="640"/>
  </r>
  <r>
    <x v="4"/>
    <n v="640"/>
  </r>
  <r>
    <x v="4"/>
    <n v="640"/>
  </r>
  <r>
    <x v="4"/>
    <n v="640"/>
  </r>
  <r>
    <x v="2"/>
    <n v="640"/>
  </r>
  <r>
    <x v="2"/>
    <n v="640"/>
  </r>
  <r>
    <x v="4"/>
    <n v="640"/>
  </r>
  <r>
    <x v="2"/>
    <n v="640"/>
  </r>
  <r>
    <x v="2"/>
    <n v="640"/>
  </r>
  <r>
    <x v="4"/>
    <n v="640"/>
  </r>
  <r>
    <x v="4"/>
    <n v="640"/>
  </r>
  <r>
    <x v="2"/>
    <n v="640"/>
  </r>
  <r>
    <x v="4"/>
    <n v="640"/>
  </r>
  <r>
    <x v="4"/>
    <n v="640"/>
  </r>
  <r>
    <x v="4"/>
    <n v="640"/>
  </r>
  <r>
    <x v="2"/>
    <n v="640"/>
  </r>
  <r>
    <x v="4"/>
    <n v="640"/>
  </r>
  <r>
    <x v="2"/>
    <n v="640"/>
  </r>
  <r>
    <x v="4"/>
    <n v="640"/>
  </r>
  <r>
    <x v="2"/>
    <n v="640"/>
  </r>
  <r>
    <x v="4"/>
    <n v="640"/>
  </r>
  <r>
    <x v="4"/>
    <n v="640"/>
  </r>
  <r>
    <x v="2"/>
    <n v="640"/>
  </r>
  <r>
    <x v="4"/>
    <n v="640"/>
  </r>
  <r>
    <x v="2"/>
    <n v="640"/>
  </r>
  <r>
    <x v="2"/>
    <n v="640"/>
  </r>
  <r>
    <x v="2"/>
    <n v="640"/>
  </r>
  <r>
    <x v="4"/>
    <n v="640"/>
  </r>
  <r>
    <x v="4"/>
    <n v="640"/>
  </r>
  <r>
    <x v="2"/>
    <n v="640"/>
  </r>
  <r>
    <x v="4"/>
    <n v="640"/>
  </r>
  <r>
    <x v="4"/>
    <n v="105"/>
  </r>
  <r>
    <x v="4"/>
    <n v="105"/>
  </r>
  <r>
    <x v="4"/>
    <n v="2202"/>
  </r>
  <r>
    <x v="4"/>
    <n v="2202"/>
  </r>
  <r>
    <x v="4"/>
    <n v="2202"/>
  </r>
  <r>
    <x v="4"/>
    <n v="2202"/>
  </r>
  <r>
    <x v="4"/>
    <n v="2202"/>
  </r>
  <r>
    <x v="4"/>
    <n v="2202"/>
  </r>
  <r>
    <x v="4"/>
    <n v="2202"/>
  </r>
  <r>
    <x v="4"/>
    <n v="2202"/>
  </r>
  <r>
    <x v="4"/>
    <n v="2202"/>
  </r>
  <r>
    <x v="4"/>
    <n v="2202"/>
  </r>
  <r>
    <x v="4"/>
    <n v="2202"/>
  </r>
  <r>
    <x v="4"/>
    <n v="2202"/>
  </r>
  <r>
    <x v="4"/>
    <n v="2202"/>
  </r>
  <r>
    <x v="4"/>
    <n v="2202"/>
  </r>
  <r>
    <x v="4"/>
    <n v="2202"/>
  </r>
  <r>
    <x v="4"/>
    <n v="2202"/>
  </r>
  <r>
    <x v="4"/>
    <n v="2202"/>
  </r>
  <r>
    <x v="4"/>
    <n v="2202"/>
  </r>
  <r>
    <x v="4"/>
    <n v="2202"/>
  </r>
  <r>
    <x v="4"/>
    <n v="2202"/>
  </r>
  <r>
    <x v="2"/>
    <n v="204"/>
  </r>
  <r>
    <x v="2"/>
    <n v="204"/>
  </r>
  <r>
    <x v="5"/>
    <n v="204"/>
  </r>
  <r>
    <x v="2"/>
    <n v="204"/>
  </r>
  <r>
    <x v="5"/>
    <n v="204"/>
  </r>
  <r>
    <x v="5"/>
    <n v="204"/>
  </r>
  <r>
    <x v="5"/>
    <n v="204"/>
  </r>
  <r>
    <x v="2"/>
    <n v="204"/>
  </r>
  <r>
    <x v="2"/>
    <n v="204"/>
  </r>
  <r>
    <x v="5"/>
    <n v="204"/>
  </r>
  <r>
    <x v="2"/>
    <n v="204"/>
  </r>
  <r>
    <x v="5"/>
    <n v="204"/>
  </r>
  <r>
    <x v="5"/>
    <n v="204"/>
  </r>
  <r>
    <x v="2"/>
    <n v="204"/>
  </r>
  <r>
    <x v="5"/>
    <n v="204"/>
  </r>
  <r>
    <x v="5"/>
    <n v="204"/>
  </r>
  <r>
    <x v="5"/>
    <n v="204"/>
  </r>
  <r>
    <x v="2"/>
    <n v="204"/>
  </r>
  <r>
    <x v="5"/>
    <n v="204"/>
  </r>
  <r>
    <x v="2"/>
    <n v="204"/>
  </r>
  <r>
    <x v="2"/>
    <n v="204"/>
  </r>
  <r>
    <x v="5"/>
    <n v="204"/>
  </r>
  <r>
    <x v="2"/>
    <n v="204"/>
  </r>
  <r>
    <x v="5"/>
    <n v="204"/>
  </r>
  <r>
    <x v="2"/>
    <n v="1851"/>
  </r>
  <r>
    <x v="2"/>
    <n v="1851"/>
  </r>
  <r>
    <x v="2"/>
    <n v="1851"/>
  </r>
  <r>
    <x v="2"/>
    <n v="1851"/>
  </r>
  <r>
    <x v="2"/>
    <n v="1851"/>
  </r>
  <r>
    <x v="2"/>
    <n v="1851"/>
  </r>
  <r>
    <x v="2"/>
    <n v="1851"/>
  </r>
  <r>
    <x v="2"/>
    <n v="1851"/>
  </r>
  <r>
    <x v="2"/>
    <n v="26"/>
  </r>
  <r>
    <x v="2"/>
    <n v="26"/>
  </r>
  <r>
    <x v="2"/>
    <n v="26"/>
  </r>
  <r>
    <x v="2"/>
    <n v="26"/>
  </r>
  <r>
    <x v="2"/>
    <n v="26"/>
  </r>
  <r>
    <x v="2"/>
    <n v="26"/>
  </r>
  <r>
    <x v="2"/>
    <n v="26"/>
  </r>
  <r>
    <x v="2"/>
    <n v="26"/>
  </r>
  <r>
    <x v="2"/>
    <n v="26"/>
  </r>
  <r>
    <x v="5"/>
    <n v="105"/>
  </r>
  <r>
    <x v="5"/>
    <n v="105"/>
  </r>
  <r>
    <x v="5"/>
    <n v="105"/>
  </r>
  <r>
    <x v="5"/>
    <n v="105"/>
  </r>
  <r>
    <x v="2"/>
    <n v="454"/>
  </r>
  <r>
    <x v="2"/>
    <n v="454"/>
  </r>
  <r>
    <x v="1"/>
    <n v="454"/>
  </r>
  <r>
    <x v="1"/>
    <n v="454"/>
  </r>
  <r>
    <x v="1"/>
    <n v="454"/>
  </r>
  <r>
    <x v="2"/>
    <n v="454"/>
  </r>
  <r>
    <x v="2"/>
    <n v="454"/>
  </r>
  <r>
    <x v="2"/>
    <n v="454"/>
  </r>
  <r>
    <x v="2"/>
    <n v="454"/>
  </r>
  <r>
    <x v="2"/>
    <n v="454"/>
  </r>
  <r>
    <x v="2"/>
    <n v="454"/>
  </r>
  <r>
    <x v="2"/>
    <n v="454"/>
  </r>
  <r>
    <x v="2"/>
    <n v="454"/>
  </r>
  <r>
    <x v="3"/>
    <n v="454"/>
  </r>
  <r>
    <x v="2"/>
    <n v="454"/>
  </r>
  <r>
    <x v="2"/>
    <n v="454"/>
  </r>
  <r>
    <x v="2"/>
    <n v="454"/>
  </r>
  <r>
    <x v="2"/>
    <n v="454"/>
  </r>
  <r>
    <x v="1"/>
    <n v="454"/>
  </r>
  <r>
    <x v="1"/>
    <n v="454"/>
  </r>
  <r>
    <x v="1"/>
    <n v="454"/>
  </r>
  <r>
    <x v="2"/>
    <n v="454"/>
  </r>
  <r>
    <x v="2"/>
    <n v="454"/>
  </r>
  <r>
    <x v="2"/>
    <n v="454"/>
  </r>
  <r>
    <x v="2"/>
    <n v="454"/>
  </r>
  <r>
    <x v="2"/>
    <n v="454"/>
  </r>
  <r>
    <x v="2"/>
    <n v="454"/>
  </r>
  <r>
    <x v="2"/>
    <n v="454"/>
  </r>
  <r>
    <x v="2"/>
    <n v="454"/>
  </r>
  <r>
    <x v="2"/>
    <n v="454"/>
  </r>
  <r>
    <x v="2"/>
    <n v="190"/>
  </r>
  <r>
    <x v="2"/>
    <n v="190"/>
  </r>
  <r>
    <x v="2"/>
    <n v="190"/>
  </r>
  <r>
    <x v="2"/>
    <n v="190"/>
  </r>
  <r>
    <x v="2"/>
    <n v="190"/>
  </r>
  <r>
    <x v="2"/>
    <n v="190"/>
  </r>
  <r>
    <x v="2"/>
    <n v="190"/>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3"/>
    <n v="873"/>
  </r>
  <r>
    <x v="3"/>
    <n v="873"/>
  </r>
  <r>
    <x v="3"/>
    <n v="873"/>
  </r>
  <r>
    <x v="3"/>
    <n v="873"/>
  </r>
  <r>
    <x v="3"/>
    <n v="873"/>
  </r>
  <r>
    <x v="3"/>
    <n v="873"/>
  </r>
  <r>
    <x v="3"/>
    <n v="873"/>
  </r>
  <r>
    <x v="3"/>
    <n v="873"/>
  </r>
  <r>
    <x v="3"/>
    <n v="873"/>
  </r>
  <r>
    <x v="3"/>
    <n v="873"/>
  </r>
  <r>
    <x v="3"/>
    <n v="873"/>
  </r>
  <r>
    <x v="3"/>
    <n v="873"/>
  </r>
  <r>
    <x v="3"/>
    <n v="873"/>
  </r>
  <r>
    <x v="3"/>
    <n v="873"/>
  </r>
  <r>
    <x v="3"/>
    <n v="873"/>
  </r>
  <r>
    <x v="3"/>
    <n v="873"/>
  </r>
  <r>
    <x v="3"/>
    <n v="873"/>
  </r>
  <r>
    <x v="3"/>
    <n v="873"/>
  </r>
  <r>
    <x v="3"/>
    <n v="873"/>
  </r>
  <r>
    <x v="3"/>
    <n v="873"/>
  </r>
  <r>
    <x v="3"/>
    <n v="873"/>
  </r>
  <r>
    <x v="3"/>
    <n v="873"/>
  </r>
  <r>
    <x v="3"/>
    <n v="873"/>
  </r>
  <r>
    <x v="3"/>
    <n v="873"/>
  </r>
  <r>
    <x v="3"/>
    <n v="873"/>
  </r>
  <r>
    <x v="3"/>
    <n v="873"/>
  </r>
  <r>
    <x v="3"/>
    <n v="873"/>
  </r>
  <r>
    <x v="3"/>
    <n v="873"/>
  </r>
  <r>
    <x v="3"/>
    <n v="873"/>
  </r>
  <r>
    <x v="3"/>
    <n v="873"/>
  </r>
  <r>
    <x v="3"/>
    <n v="873"/>
  </r>
  <r>
    <x v="3"/>
    <n v="873"/>
  </r>
  <r>
    <x v="3"/>
    <n v="873"/>
  </r>
  <r>
    <x v="3"/>
    <n v="873"/>
  </r>
  <r>
    <x v="3"/>
    <n v="873"/>
  </r>
  <r>
    <x v="3"/>
    <n v="873"/>
  </r>
  <r>
    <x v="3"/>
    <n v="873"/>
  </r>
  <r>
    <x v="3"/>
    <n v="873"/>
  </r>
  <r>
    <x v="3"/>
    <n v="873"/>
  </r>
  <r>
    <x v="3"/>
    <n v="873"/>
  </r>
  <r>
    <x v="3"/>
    <n v="873"/>
  </r>
  <r>
    <x v="3"/>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12"/>
    <n v="549"/>
  </r>
  <r>
    <x v="6"/>
    <n v="549"/>
  </r>
  <r>
    <x v="6"/>
    <n v="549"/>
  </r>
  <r>
    <x v="12"/>
    <n v="549"/>
  </r>
  <r>
    <x v="6"/>
    <n v="549"/>
  </r>
  <r>
    <x v="12"/>
    <n v="549"/>
  </r>
  <r>
    <x v="6"/>
    <n v="549"/>
  </r>
  <r>
    <x v="6"/>
    <n v="549"/>
  </r>
  <r>
    <x v="6"/>
    <n v="549"/>
  </r>
  <r>
    <x v="12"/>
    <n v="549"/>
  </r>
  <r>
    <x v="12"/>
    <n v="549"/>
  </r>
  <r>
    <x v="12"/>
    <n v="549"/>
  </r>
  <r>
    <x v="6"/>
    <n v="549"/>
  </r>
  <r>
    <x v="6"/>
    <n v="549"/>
  </r>
  <r>
    <x v="6"/>
    <n v="549"/>
  </r>
  <r>
    <x v="6"/>
    <n v="549"/>
  </r>
  <r>
    <x v="12"/>
    <n v="549"/>
  </r>
  <r>
    <x v="6"/>
    <n v="549"/>
  </r>
  <r>
    <x v="6"/>
    <n v="549"/>
  </r>
  <r>
    <x v="12"/>
    <n v="549"/>
  </r>
  <r>
    <x v="6"/>
    <n v="549"/>
  </r>
  <r>
    <x v="12"/>
    <n v="549"/>
  </r>
  <r>
    <x v="12"/>
    <n v="549"/>
  </r>
  <r>
    <x v="6"/>
    <n v="549"/>
  </r>
  <r>
    <x v="12"/>
    <n v="549"/>
  </r>
  <r>
    <x v="12"/>
    <n v="549"/>
  </r>
  <r>
    <x v="6"/>
    <n v="549"/>
  </r>
  <r>
    <x v="6"/>
    <n v="549"/>
  </r>
  <r>
    <x v="6"/>
    <n v="549"/>
  </r>
  <r>
    <x v="6"/>
    <n v="549"/>
  </r>
  <r>
    <x v="6"/>
    <n v="549"/>
  </r>
  <r>
    <x v="6"/>
    <n v="1851"/>
  </r>
  <r>
    <x v="6"/>
    <n v="1851"/>
  </r>
  <r>
    <x v="6"/>
    <n v="1851"/>
  </r>
  <r>
    <x v="6"/>
    <n v="1851"/>
  </r>
  <r>
    <x v="6"/>
    <n v="1851"/>
  </r>
  <r>
    <x v="6"/>
    <n v="1851"/>
  </r>
  <r>
    <x v="6"/>
    <n v="1851"/>
  </r>
  <r>
    <x v="6"/>
    <n v="1851"/>
  </r>
  <r>
    <x v="6"/>
    <n v="1851"/>
  </r>
  <r>
    <x v="6"/>
    <n v="1851"/>
  </r>
  <r>
    <x v="6"/>
    <n v="1851"/>
  </r>
  <r>
    <x v="6"/>
    <n v="1851"/>
  </r>
  <r>
    <x v="6"/>
    <n v="1851"/>
  </r>
  <r>
    <x v="6"/>
    <n v="1851"/>
  </r>
  <r>
    <x v="6"/>
    <n v="1851"/>
  </r>
  <r>
    <x v="6"/>
    <n v="1851"/>
  </r>
  <r>
    <x v="6"/>
    <n v="1851"/>
  </r>
  <r>
    <x v="6"/>
    <n v="1851"/>
  </r>
  <r>
    <x v="6"/>
    <n v="1851"/>
  </r>
  <r>
    <x v="6"/>
    <n v="1851"/>
  </r>
  <r>
    <x v="6"/>
    <n v="1851"/>
  </r>
  <r>
    <x v="6"/>
    <n v="1851"/>
  </r>
  <r>
    <x v="6"/>
    <n v="1851"/>
  </r>
  <r>
    <x v="6"/>
    <n v="1851"/>
  </r>
  <r>
    <x v="6"/>
    <n v="1851"/>
  </r>
  <r>
    <x v="6"/>
    <n v="1851"/>
  </r>
  <r>
    <x v="6"/>
    <n v="1851"/>
  </r>
  <r>
    <x v="6"/>
    <n v="1851"/>
  </r>
  <r>
    <x v="6"/>
    <n v="1851"/>
  </r>
  <r>
    <x v="6"/>
    <n v="1851"/>
  </r>
  <r>
    <x v="6"/>
    <n v="1851"/>
  </r>
  <r>
    <x v="4"/>
    <n v="2009"/>
  </r>
  <r>
    <x v="4"/>
    <n v="2009"/>
  </r>
  <r>
    <x v="4"/>
    <n v="2009"/>
  </r>
  <r>
    <x v="4"/>
    <n v="2009"/>
  </r>
  <r>
    <x v="4"/>
    <n v="2009"/>
  </r>
  <r>
    <x v="4"/>
    <n v="2009"/>
  </r>
  <r>
    <x v="4"/>
    <n v="2009"/>
  </r>
  <r>
    <x v="4"/>
    <n v="2009"/>
  </r>
  <r>
    <x v="4"/>
    <n v="2009"/>
  </r>
  <r>
    <x v="4"/>
    <n v="2009"/>
  </r>
  <r>
    <x v="4"/>
    <n v="2009"/>
  </r>
  <r>
    <x v="4"/>
    <n v="2009"/>
  </r>
  <r>
    <x v="4"/>
    <n v="2009"/>
  </r>
  <r>
    <x v="4"/>
    <n v="2009"/>
  </r>
  <r>
    <x v="4"/>
    <n v="2009"/>
  </r>
  <r>
    <x v="4"/>
    <n v="2009"/>
  </r>
  <r>
    <x v="4"/>
    <n v="2009"/>
  </r>
  <r>
    <x v="4"/>
    <n v="2009"/>
  </r>
  <r>
    <x v="4"/>
    <n v="2009"/>
  </r>
  <r>
    <x v="4"/>
    <n v="2009"/>
  </r>
  <r>
    <x v="4"/>
    <n v="2009"/>
  </r>
  <r>
    <x v="4"/>
    <n v="2009"/>
  </r>
  <r>
    <x v="4"/>
    <n v="2009"/>
  </r>
  <r>
    <x v="4"/>
    <n v="2009"/>
  </r>
  <r>
    <x v="4"/>
    <n v="2009"/>
  </r>
  <r>
    <x v="4"/>
    <n v="2009"/>
  </r>
  <r>
    <x v="4"/>
    <n v="2009"/>
  </r>
  <r>
    <x v="4"/>
    <n v="2009"/>
  </r>
  <r>
    <x v="4"/>
    <n v="2009"/>
  </r>
  <r>
    <x v="4"/>
    <n v="2009"/>
  </r>
  <r>
    <x v="5"/>
    <n v="640"/>
  </r>
  <r>
    <x v="4"/>
    <n v="640"/>
  </r>
  <r>
    <x v="5"/>
    <n v="640"/>
  </r>
  <r>
    <x v="5"/>
    <n v="640"/>
  </r>
  <r>
    <x v="5"/>
    <n v="640"/>
  </r>
  <r>
    <x v="4"/>
    <n v="640"/>
  </r>
  <r>
    <x v="4"/>
    <n v="640"/>
  </r>
  <r>
    <x v="5"/>
    <n v="640"/>
  </r>
  <r>
    <x v="5"/>
    <n v="640"/>
  </r>
  <r>
    <x v="4"/>
    <n v="640"/>
  </r>
  <r>
    <x v="6"/>
    <n v="190"/>
  </r>
  <r>
    <x v="6"/>
    <n v="190"/>
  </r>
  <r>
    <x v="2"/>
    <n v="1720"/>
  </r>
  <r>
    <x v="2"/>
    <n v="1720"/>
  </r>
  <r>
    <x v="2"/>
    <n v="1720"/>
  </r>
  <r>
    <x v="2"/>
    <n v="1720"/>
  </r>
  <r>
    <x v="2"/>
    <n v="1720"/>
  </r>
  <r>
    <x v="2"/>
    <n v="481"/>
  </r>
  <r>
    <x v="2"/>
    <n v="481"/>
  </r>
  <r>
    <x v="2"/>
    <n v="481"/>
  </r>
  <r>
    <x v="2"/>
    <n v="481"/>
  </r>
  <r>
    <x v="2"/>
    <n v="481"/>
  </r>
  <r>
    <x v="2"/>
    <n v="481"/>
  </r>
  <r>
    <x v="2"/>
    <n v="481"/>
  </r>
  <r>
    <x v="2"/>
    <n v="481"/>
  </r>
  <r>
    <x v="2"/>
    <n v="481"/>
  </r>
  <r>
    <x v="2"/>
    <n v="481"/>
  </r>
  <r>
    <x v="2"/>
    <n v="481"/>
  </r>
  <r>
    <x v="2"/>
    <n v="481"/>
  </r>
  <r>
    <x v="2"/>
    <n v="481"/>
  </r>
  <r>
    <x v="2"/>
    <n v="481"/>
  </r>
  <r>
    <x v="2"/>
    <n v="481"/>
  </r>
  <r>
    <x v="2"/>
    <n v="481"/>
  </r>
  <r>
    <x v="2"/>
    <n v="481"/>
  </r>
  <r>
    <x v="2"/>
    <n v="481"/>
  </r>
  <r>
    <x v="2"/>
    <n v="481"/>
  </r>
  <r>
    <x v="2"/>
    <n v="481"/>
  </r>
  <r>
    <x v="2"/>
    <n v="481"/>
  </r>
  <r>
    <x v="2"/>
    <n v="481"/>
  </r>
  <r>
    <x v="2"/>
    <n v="481"/>
  </r>
  <r>
    <x v="2"/>
    <n v="481"/>
  </r>
  <r>
    <x v="2"/>
    <n v="481"/>
  </r>
  <r>
    <x v="2"/>
    <n v="481"/>
  </r>
  <r>
    <x v="2"/>
    <n v="481"/>
  </r>
  <r>
    <x v="2"/>
    <n v="481"/>
  </r>
  <r>
    <x v="2"/>
    <n v="481"/>
  </r>
  <r>
    <x v="2"/>
    <n v="481"/>
  </r>
  <r>
    <x v="2"/>
    <n v="481"/>
  </r>
  <r>
    <x v="2"/>
    <n v="481"/>
  </r>
  <r>
    <x v="2"/>
    <n v="155"/>
  </r>
  <r>
    <x v="2"/>
    <n v="155"/>
  </r>
  <r>
    <x v="2"/>
    <n v="155"/>
  </r>
  <r>
    <x v="2"/>
    <n v="155"/>
  </r>
  <r>
    <x v="2"/>
    <n v="155"/>
  </r>
  <r>
    <x v="2"/>
    <n v="155"/>
  </r>
  <r>
    <x v="2"/>
    <n v="155"/>
  </r>
  <r>
    <x v="2"/>
    <n v="155"/>
  </r>
  <r>
    <x v="2"/>
    <n v="155"/>
  </r>
  <r>
    <x v="2"/>
    <n v="155"/>
  </r>
  <r>
    <x v="2"/>
    <n v="155"/>
  </r>
  <r>
    <x v="2"/>
    <n v="155"/>
  </r>
  <r>
    <x v="2"/>
    <n v="155"/>
  </r>
  <r>
    <x v="2"/>
    <n v="155"/>
  </r>
  <r>
    <x v="2"/>
    <n v="155"/>
  </r>
  <r>
    <x v="2"/>
    <n v="155"/>
  </r>
  <r>
    <x v="2"/>
    <n v="155"/>
  </r>
  <r>
    <x v="2"/>
    <n v="155"/>
  </r>
  <r>
    <x v="2"/>
    <n v="155"/>
  </r>
  <r>
    <x v="2"/>
    <n v="155"/>
  </r>
  <r>
    <x v="2"/>
    <n v="436"/>
  </r>
  <r>
    <x v="2"/>
    <n v="436"/>
  </r>
  <r>
    <x v="2"/>
    <n v="436"/>
  </r>
  <r>
    <x v="2"/>
    <n v="436"/>
  </r>
  <r>
    <x v="2"/>
    <n v="436"/>
  </r>
  <r>
    <x v="2"/>
    <n v="436"/>
  </r>
  <r>
    <x v="2"/>
    <n v="436"/>
  </r>
  <r>
    <x v="4"/>
    <n v="436"/>
  </r>
  <r>
    <x v="4"/>
    <n v="436"/>
  </r>
  <r>
    <x v="4"/>
    <n v="436"/>
  </r>
  <r>
    <x v="4"/>
    <n v="436"/>
  </r>
  <r>
    <x v="4"/>
    <n v="436"/>
  </r>
  <r>
    <x v="4"/>
    <n v="436"/>
  </r>
  <r>
    <x v="2"/>
    <n v="436"/>
  </r>
  <r>
    <x v="2"/>
    <n v="436"/>
  </r>
  <r>
    <x v="2"/>
    <n v="436"/>
  </r>
  <r>
    <x v="2"/>
    <n v="436"/>
  </r>
  <r>
    <x v="2"/>
    <n v="436"/>
  </r>
  <r>
    <x v="2"/>
    <n v="436"/>
  </r>
  <r>
    <x v="2"/>
    <n v="436"/>
  </r>
  <r>
    <x v="2"/>
    <n v="436"/>
  </r>
  <r>
    <x v="2"/>
    <n v="436"/>
  </r>
  <r>
    <x v="2"/>
    <n v="436"/>
  </r>
  <r>
    <x v="2"/>
    <n v="436"/>
  </r>
  <r>
    <x v="2"/>
    <n v="436"/>
  </r>
  <r>
    <x v="2"/>
    <n v="436"/>
  </r>
  <r>
    <x v="2"/>
    <n v="436"/>
  </r>
  <r>
    <x v="2"/>
    <n v="436"/>
  </r>
  <r>
    <x v="2"/>
    <n v="436"/>
  </r>
  <r>
    <x v="2"/>
    <n v="436"/>
  </r>
  <r>
    <x v="2"/>
    <n v="436"/>
  </r>
  <r>
    <x v="6"/>
    <n v="2031"/>
  </r>
  <r>
    <x v="6"/>
    <n v="2031"/>
  </r>
  <r>
    <x v="6"/>
    <n v="2031"/>
  </r>
  <r>
    <x v="1"/>
    <n v="67"/>
  </r>
  <r>
    <x v="1"/>
    <n v="67"/>
  </r>
  <r>
    <x v="5"/>
    <n v="535"/>
  </r>
  <r>
    <x v="5"/>
    <n v="535"/>
  </r>
  <r>
    <x v="5"/>
    <n v="535"/>
  </r>
  <r>
    <x v="5"/>
    <n v="535"/>
  </r>
  <r>
    <x v="5"/>
    <n v="535"/>
  </r>
  <r>
    <x v="5"/>
    <n v="535"/>
  </r>
  <r>
    <x v="5"/>
    <n v="535"/>
  </r>
  <r>
    <x v="5"/>
    <n v="535"/>
  </r>
  <r>
    <x v="5"/>
    <n v="535"/>
  </r>
  <r>
    <x v="5"/>
    <n v="535"/>
  </r>
  <r>
    <x v="5"/>
    <n v="535"/>
  </r>
  <r>
    <x v="5"/>
    <n v="535"/>
  </r>
  <r>
    <x v="0"/>
    <n v="1013"/>
  </r>
  <r>
    <x v="2"/>
    <n v="1013"/>
  </r>
  <r>
    <x v="0"/>
    <n v="1013"/>
  </r>
  <r>
    <x v="1"/>
    <n v="1013"/>
  </r>
  <r>
    <x v="1"/>
    <n v="1013"/>
  </r>
  <r>
    <x v="0"/>
    <n v="1013"/>
  </r>
  <r>
    <x v="2"/>
    <n v="1013"/>
  </r>
  <r>
    <x v="1"/>
    <n v="1013"/>
  </r>
  <r>
    <x v="1"/>
    <n v="1013"/>
  </r>
  <r>
    <x v="2"/>
    <n v="1013"/>
  </r>
  <r>
    <x v="2"/>
    <n v="1013"/>
  </r>
  <r>
    <x v="1"/>
    <n v="1013"/>
  </r>
  <r>
    <x v="0"/>
    <n v="210"/>
  </r>
  <r>
    <x v="0"/>
    <n v="210"/>
  </r>
  <r>
    <x v="2"/>
    <n v="210"/>
  </r>
  <r>
    <x v="0"/>
    <n v="210"/>
  </r>
  <r>
    <x v="2"/>
    <n v="210"/>
  </r>
  <r>
    <x v="0"/>
    <n v="210"/>
  </r>
  <r>
    <x v="2"/>
    <n v="210"/>
  </r>
  <r>
    <x v="0"/>
    <n v="210"/>
  </r>
  <r>
    <x v="0"/>
    <n v="210"/>
  </r>
  <r>
    <x v="4"/>
    <n v="2009"/>
  </r>
  <r>
    <x v="4"/>
    <n v="2009"/>
  </r>
  <r>
    <x v="4"/>
    <n v="2009"/>
  </r>
  <r>
    <x v="4"/>
    <n v="2009"/>
  </r>
  <r>
    <x v="4"/>
    <n v="2009"/>
  </r>
  <r>
    <x v="4"/>
    <n v="2009"/>
  </r>
  <r>
    <x v="4"/>
    <n v="2009"/>
  </r>
  <r>
    <x v="4"/>
    <n v="2009"/>
  </r>
  <r>
    <x v="4"/>
    <n v="2009"/>
  </r>
  <r>
    <x v="4"/>
    <n v="2009"/>
  </r>
  <r>
    <x v="2"/>
    <n v="640"/>
  </r>
  <r>
    <x v="2"/>
    <n v="640"/>
  </r>
  <r>
    <x v="2"/>
    <n v="640"/>
  </r>
  <r>
    <x v="2"/>
    <n v="640"/>
  </r>
  <r>
    <x v="2"/>
    <n v="640"/>
  </r>
  <r>
    <x v="2"/>
    <n v="640"/>
  </r>
  <r>
    <x v="2"/>
    <n v="640"/>
  </r>
  <r>
    <x v="2"/>
    <n v="640"/>
  </r>
  <r>
    <x v="2"/>
    <n v="640"/>
  </r>
  <r>
    <x v="2"/>
    <n v="640"/>
  </r>
  <r>
    <x v="2"/>
    <n v="640"/>
  </r>
  <r>
    <x v="2"/>
    <n v="640"/>
  </r>
  <r>
    <x v="2"/>
    <n v="640"/>
  </r>
  <r>
    <x v="2"/>
    <n v="640"/>
  </r>
  <r>
    <x v="2"/>
    <n v="640"/>
  </r>
  <r>
    <x v="2"/>
    <n v="640"/>
  </r>
  <r>
    <x v="2"/>
    <n v="640"/>
  </r>
  <r>
    <x v="2"/>
    <n v="640"/>
  </r>
  <r>
    <x v="2"/>
    <n v="640"/>
  </r>
  <r>
    <x v="2"/>
    <n v="204"/>
  </r>
  <r>
    <x v="2"/>
    <n v="204"/>
  </r>
  <r>
    <x v="0"/>
    <n v="204"/>
  </r>
  <r>
    <x v="2"/>
    <n v="204"/>
  </r>
  <r>
    <x v="0"/>
    <n v="204"/>
  </r>
  <r>
    <x v="0"/>
    <n v="204"/>
  </r>
  <r>
    <x v="2"/>
    <n v="204"/>
  </r>
  <r>
    <x v="2"/>
    <n v="204"/>
  </r>
  <r>
    <x v="2"/>
    <n v="204"/>
  </r>
  <r>
    <x v="0"/>
    <n v="204"/>
  </r>
  <r>
    <x v="2"/>
    <n v="204"/>
  </r>
  <r>
    <x v="0"/>
    <n v="204"/>
  </r>
  <r>
    <x v="0"/>
    <n v="204"/>
  </r>
  <r>
    <x v="2"/>
    <n v="204"/>
  </r>
  <r>
    <x v="2"/>
    <n v="204"/>
  </r>
  <r>
    <x v="2"/>
    <n v="204"/>
  </r>
  <r>
    <x v="2"/>
    <n v="155"/>
  </r>
  <r>
    <x v="2"/>
    <n v="155"/>
  </r>
  <r>
    <x v="2"/>
    <n v="155"/>
  </r>
  <r>
    <x v="2"/>
    <n v="155"/>
  </r>
  <r>
    <x v="2"/>
    <n v="155"/>
  </r>
  <r>
    <x v="2"/>
    <n v="155"/>
  </r>
  <r>
    <x v="6"/>
    <n v="238"/>
  </r>
  <r>
    <x v="6"/>
    <n v="238"/>
  </r>
  <r>
    <x v="0"/>
    <n v="454"/>
  </r>
  <r>
    <x v="2"/>
    <n v="1013"/>
  </r>
  <r>
    <x v="2"/>
    <n v="1013"/>
  </r>
  <r>
    <x v="2"/>
    <n v="1013"/>
  </r>
  <r>
    <x v="3"/>
    <n v="640"/>
  </r>
  <r>
    <x v="2"/>
    <n v="640"/>
  </r>
  <r>
    <x v="3"/>
    <n v="640"/>
  </r>
  <r>
    <x v="2"/>
    <n v="640"/>
  </r>
  <r>
    <x v="3"/>
    <n v="640"/>
  </r>
  <r>
    <x v="3"/>
    <n v="640"/>
  </r>
  <r>
    <x v="2"/>
    <n v="640"/>
  </r>
  <r>
    <x v="2"/>
    <n v="640"/>
  </r>
  <r>
    <x v="3"/>
    <n v="640"/>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2"/>
    <n v="454"/>
  </r>
  <r>
    <x v="2"/>
    <n v="454"/>
  </r>
  <r>
    <x v="2"/>
    <n v="454"/>
  </r>
  <r>
    <x v="2"/>
    <n v="454"/>
  </r>
  <r>
    <x v="2"/>
    <n v="454"/>
  </r>
  <r>
    <x v="2"/>
    <n v="454"/>
  </r>
  <r>
    <x v="2"/>
    <n v="454"/>
  </r>
  <r>
    <x v="2"/>
    <n v="454"/>
  </r>
  <r>
    <x v="2"/>
    <n v="454"/>
  </r>
  <r>
    <x v="2"/>
    <n v="454"/>
  </r>
  <r>
    <x v="2"/>
    <n v="454"/>
  </r>
  <r>
    <x v="2"/>
    <n v="454"/>
  </r>
  <r>
    <x v="2"/>
    <n v="454"/>
  </r>
  <r>
    <x v="2"/>
    <n v="454"/>
  </r>
  <r>
    <x v="2"/>
    <n v="454"/>
  </r>
  <r>
    <x v="2"/>
    <n v="454"/>
  </r>
  <r>
    <x v="2"/>
    <n v="454"/>
  </r>
  <r>
    <x v="2"/>
    <n v="454"/>
  </r>
  <r>
    <x v="2"/>
    <n v="454"/>
  </r>
  <r>
    <x v="2"/>
    <n v="454"/>
  </r>
  <r>
    <x v="2"/>
    <n v="454"/>
  </r>
  <r>
    <x v="2"/>
    <n v="454"/>
  </r>
  <r>
    <x v="2"/>
    <n v="454"/>
  </r>
  <r>
    <x v="2"/>
    <n v="61"/>
  </r>
  <r>
    <x v="2"/>
    <n v="61"/>
  </r>
  <r>
    <x v="2"/>
    <n v="61"/>
  </r>
  <r>
    <x v="2"/>
    <n v="61"/>
  </r>
  <r>
    <x v="2"/>
    <n v="61"/>
  </r>
  <r>
    <x v="2"/>
    <n v="61"/>
  </r>
  <r>
    <x v="2"/>
    <n v="61"/>
  </r>
  <r>
    <x v="2"/>
    <n v="61"/>
  </r>
  <r>
    <x v="2"/>
    <n v="61"/>
  </r>
  <r>
    <x v="2"/>
    <n v="61"/>
  </r>
  <r>
    <x v="2"/>
    <n v="61"/>
  </r>
  <r>
    <x v="2"/>
    <n v="26"/>
  </r>
  <r>
    <x v="2"/>
    <n v="26"/>
  </r>
  <r>
    <x v="2"/>
    <n v="26"/>
  </r>
  <r>
    <x v="2"/>
    <n v="26"/>
  </r>
  <r>
    <x v="2"/>
    <n v="26"/>
  </r>
  <r>
    <x v="2"/>
    <n v="26"/>
  </r>
  <r>
    <x v="2"/>
    <n v="5657"/>
  </r>
  <r>
    <x v="3"/>
    <n v="5657"/>
  </r>
  <r>
    <x v="3"/>
    <n v="5657"/>
  </r>
  <r>
    <x v="3"/>
    <n v="5657"/>
  </r>
  <r>
    <x v="2"/>
    <n v="5657"/>
  </r>
  <r>
    <x v="3"/>
    <n v="5657"/>
  </r>
  <r>
    <x v="3"/>
    <n v="5657"/>
  </r>
  <r>
    <x v="2"/>
    <n v="5657"/>
  </r>
  <r>
    <x v="3"/>
    <n v="5657"/>
  </r>
  <r>
    <x v="2"/>
    <n v="5657"/>
  </r>
  <r>
    <x v="3"/>
    <n v="5657"/>
  </r>
  <r>
    <x v="2"/>
    <n v="5657"/>
  </r>
  <r>
    <x v="3"/>
    <n v="5657"/>
  </r>
  <r>
    <x v="2"/>
    <n v="155"/>
  </r>
  <r>
    <x v="2"/>
    <n v="155"/>
  </r>
  <r>
    <x v="2"/>
    <n v="155"/>
  </r>
  <r>
    <x v="2"/>
    <n v="155"/>
  </r>
  <r>
    <x v="2"/>
    <n v="155"/>
  </r>
  <r>
    <x v="2"/>
    <n v="155"/>
  </r>
  <r>
    <x v="2"/>
    <n v="155"/>
  </r>
  <r>
    <x v="2"/>
    <n v="155"/>
  </r>
  <r>
    <x v="2"/>
    <n v="155"/>
  </r>
  <r>
    <x v="2"/>
    <n v="155"/>
  </r>
  <r>
    <x v="2"/>
    <n v="155"/>
  </r>
  <r>
    <x v="2"/>
    <n v="155"/>
  </r>
  <r>
    <x v="2"/>
    <n v="155"/>
  </r>
  <r>
    <x v="2"/>
    <n v="155"/>
  </r>
  <r>
    <x v="2"/>
    <n v="155"/>
  </r>
  <r>
    <x v="2"/>
    <n v="155"/>
  </r>
  <r>
    <x v="2"/>
    <n v="155"/>
  </r>
  <r>
    <x v="2"/>
    <n v="155"/>
  </r>
  <r>
    <x v="2"/>
    <n v="155"/>
  </r>
  <r>
    <x v="2"/>
    <n v="155"/>
  </r>
  <r>
    <x v="2"/>
    <n v="155"/>
  </r>
  <r>
    <x v="7"/>
    <n v="1385"/>
  </r>
  <r>
    <x v="8"/>
    <n v="1385"/>
  </r>
  <r>
    <x v="7"/>
    <n v="1385"/>
  </r>
  <r>
    <x v="8"/>
    <n v="1385"/>
  </r>
  <r>
    <x v="7"/>
    <n v="1385"/>
  </r>
  <r>
    <x v="8"/>
    <n v="1385"/>
  </r>
  <r>
    <x v="2"/>
    <n v="1385"/>
  </r>
  <r>
    <x v="2"/>
    <n v="1385"/>
  </r>
  <r>
    <x v="2"/>
    <n v="1385"/>
  </r>
  <r>
    <x v="2"/>
    <n v="1385"/>
  </r>
  <r>
    <x v="2"/>
    <n v="1385"/>
  </r>
  <r>
    <x v="6"/>
    <n v="454"/>
  </r>
  <r>
    <x v="6"/>
    <n v="454"/>
  </r>
  <r>
    <x v="6"/>
    <n v="454"/>
  </r>
  <r>
    <x v="6"/>
    <n v="454"/>
  </r>
  <r>
    <x v="6"/>
    <n v="454"/>
  </r>
  <r>
    <x v="6"/>
    <n v="454"/>
  </r>
  <r>
    <x v="6"/>
    <n v="454"/>
  </r>
  <r>
    <x v="6"/>
    <n v="454"/>
  </r>
  <r>
    <x v="6"/>
    <n v="617"/>
  </r>
  <r>
    <x v="6"/>
    <n v="617"/>
  </r>
  <r>
    <x v="6"/>
    <n v="617"/>
  </r>
  <r>
    <x v="6"/>
    <n v="617"/>
  </r>
  <r>
    <x v="6"/>
    <n v="617"/>
  </r>
  <r>
    <x v="6"/>
    <n v="617"/>
  </r>
  <r>
    <x v="6"/>
    <n v="617"/>
  </r>
  <r>
    <x v="6"/>
    <n v="617"/>
  </r>
  <r>
    <x v="6"/>
    <n v="617"/>
  </r>
  <r>
    <x v="6"/>
    <n v="617"/>
  </r>
  <r>
    <x v="6"/>
    <n v="617"/>
  </r>
  <r>
    <x v="6"/>
    <n v="617"/>
  </r>
  <r>
    <x v="6"/>
    <n v="617"/>
  </r>
  <r>
    <x v="6"/>
    <n v="617"/>
  </r>
  <r>
    <x v="6"/>
    <n v="617"/>
  </r>
  <r>
    <x v="0"/>
    <n v="3916"/>
  </r>
  <r>
    <x v="0"/>
    <n v="3916"/>
  </r>
  <r>
    <x v="0"/>
    <n v="190"/>
  </r>
  <r>
    <x v="1"/>
    <n v="190"/>
  </r>
  <r>
    <x v="0"/>
    <n v="190"/>
  </r>
  <r>
    <x v="0"/>
    <n v="190"/>
  </r>
  <r>
    <x v="1"/>
    <n v="190"/>
  </r>
  <r>
    <x v="2"/>
    <n v="190"/>
  </r>
  <r>
    <x v="2"/>
    <n v="190"/>
  </r>
  <r>
    <x v="2"/>
    <n v="190"/>
  </r>
  <r>
    <x v="2"/>
    <n v="190"/>
  </r>
  <r>
    <x v="2"/>
    <n v="190"/>
  </r>
  <r>
    <x v="2"/>
    <n v="190"/>
  </r>
  <r>
    <x v="2"/>
    <n v="190"/>
  </r>
  <r>
    <x v="2"/>
    <n v="190"/>
  </r>
  <r>
    <x v="2"/>
    <n v="3916"/>
  </r>
  <r>
    <x v="2"/>
    <n v="3916"/>
  </r>
  <r>
    <x v="2"/>
    <n v="3916"/>
  </r>
  <r>
    <x v="0"/>
    <n v="3916"/>
  </r>
  <r>
    <x v="2"/>
    <n v="190"/>
  </r>
  <r>
    <x v="2"/>
    <n v="190"/>
  </r>
  <r>
    <x v="2"/>
    <n v="190"/>
  </r>
  <r>
    <x v="2"/>
    <n v="190"/>
  </r>
  <r>
    <x v="2"/>
    <n v="190"/>
  </r>
  <r>
    <x v="2"/>
    <n v="190"/>
  </r>
  <r>
    <x v="0"/>
    <n v="3916"/>
  </r>
  <r>
    <x v="1"/>
    <n v="3916"/>
  </r>
  <r>
    <x v="1"/>
    <n v="3916"/>
  </r>
  <r>
    <x v="0"/>
    <n v="3916"/>
  </r>
  <r>
    <x v="1"/>
    <n v="3916"/>
  </r>
  <r>
    <x v="0"/>
    <n v="3916"/>
  </r>
  <r>
    <x v="2"/>
    <n v="190"/>
  </r>
  <r>
    <x v="2"/>
    <n v="190"/>
  </r>
  <r>
    <x v="2"/>
    <n v="3916"/>
  </r>
  <r>
    <x v="2"/>
    <n v="3916"/>
  </r>
  <r>
    <x v="2"/>
    <n v="3916"/>
  </r>
  <r>
    <x v="2"/>
    <n v="3916"/>
  </r>
  <r>
    <x v="2"/>
    <n v="3916"/>
  </r>
  <r>
    <x v="2"/>
    <n v="3916"/>
  </r>
  <r>
    <x v="1"/>
    <n v="3916"/>
  </r>
  <r>
    <x v="0"/>
    <n v="3916"/>
  </r>
  <r>
    <x v="1"/>
    <n v="3916"/>
  </r>
  <r>
    <x v="0"/>
    <n v="3916"/>
  </r>
  <r>
    <x v="0"/>
    <n v="3916"/>
  </r>
  <r>
    <x v="1"/>
    <n v="3916"/>
  </r>
  <r>
    <x v="6"/>
    <n v="1715"/>
  </r>
  <r>
    <x v="6"/>
    <n v="1715"/>
  </r>
  <r>
    <x v="6"/>
    <n v="1715"/>
  </r>
  <r>
    <x v="6"/>
    <n v="1715"/>
  </r>
  <r>
    <x v="6"/>
    <n v="1715"/>
  </r>
  <r>
    <x v="6"/>
    <n v="1715"/>
  </r>
  <r>
    <x v="6"/>
    <n v="1715"/>
  </r>
  <r>
    <x v="6"/>
    <n v="1715"/>
  </r>
  <r>
    <x v="3"/>
    <n v="1851"/>
  </r>
  <r>
    <x v="3"/>
    <n v="1851"/>
  </r>
  <r>
    <x v="3"/>
    <n v="1851"/>
  </r>
  <r>
    <x v="3"/>
    <n v="1851"/>
  </r>
  <r>
    <x v="3"/>
    <n v="1851"/>
  </r>
  <r>
    <x v="3"/>
    <n v="1851"/>
  </r>
  <r>
    <x v="3"/>
    <n v="1851"/>
  </r>
  <r>
    <x v="3"/>
    <n v="1851"/>
  </r>
  <r>
    <x v="3"/>
    <n v="1851"/>
  </r>
  <r>
    <x v="3"/>
    <n v="1851"/>
  </r>
  <r>
    <x v="3"/>
    <n v="1851"/>
  </r>
  <r>
    <x v="3"/>
    <n v="1851"/>
  </r>
  <r>
    <x v="3"/>
    <n v="1851"/>
  </r>
  <r>
    <x v="3"/>
    <n v="1851"/>
  </r>
  <r>
    <x v="3"/>
    <n v="1851"/>
  </r>
  <r>
    <x v="3"/>
    <n v="1851"/>
  </r>
  <r>
    <x v="2"/>
    <n v="1385"/>
  </r>
  <r>
    <x v="2"/>
    <n v="1385"/>
  </r>
  <r>
    <x v="2"/>
    <n v="1385"/>
  </r>
  <r>
    <x v="2"/>
    <n v="1385"/>
  </r>
  <r>
    <x v="2"/>
    <n v="1385"/>
  </r>
  <r>
    <x v="2"/>
    <n v="1385"/>
  </r>
  <r>
    <x v="2"/>
    <n v="1385"/>
  </r>
  <r>
    <x v="2"/>
    <n v="1385"/>
  </r>
  <r>
    <x v="2"/>
    <n v="1385"/>
  </r>
  <r>
    <x v="2"/>
    <n v="1385"/>
  </r>
  <r>
    <x v="4"/>
    <n v="1385"/>
  </r>
  <r>
    <x v="4"/>
    <n v="1385"/>
  </r>
  <r>
    <x v="4"/>
    <n v="1385"/>
  </r>
  <r>
    <x v="4"/>
    <n v="1385"/>
  </r>
  <r>
    <x v="4"/>
    <n v="1385"/>
  </r>
  <r>
    <x v="4"/>
    <n v="1385"/>
  </r>
  <r>
    <x v="4"/>
    <n v="1385"/>
  </r>
  <r>
    <x v="4"/>
    <n v="1385"/>
  </r>
  <r>
    <x v="4"/>
    <n v="1385"/>
  </r>
  <r>
    <x v="4"/>
    <n v="1385"/>
  </r>
  <r>
    <x v="4"/>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9"/>
    <n v="61"/>
  </r>
  <r>
    <x v="9"/>
    <n v="61"/>
  </r>
  <r>
    <x v="9"/>
    <n v="61"/>
  </r>
  <r>
    <x v="9"/>
    <n v="61"/>
  </r>
  <r>
    <x v="9"/>
    <n v="61"/>
  </r>
  <r>
    <x v="9"/>
    <n v="61"/>
  </r>
  <r>
    <x v="9"/>
    <n v="61"/>
  </r>
  <r>
    <x v="9"/>
    <n v="61"/>
  </r>
  <r>
    <x v="9"/>
    <n v="61"/>
  </r>
  <r>
    <x v="9"/>
    <n v="61"/>
  </r>
  <r>
    <x v="0"/>
    <n v="61"/>
  </r>
  <r>
    <x v="0"/>
    <n v="61"/>
  </r>
  <r>
    <x v="0"/>
    <n v="61"/>
  </r>
  <r>
    <x v="0"/>
    <n v="61"/>
  </r>
  <r>
    <x v="0"/>
    <n v="61"/>
  </r>
  <r>
    <x v="0"/>
    <n v="61"/>
  </r>
  <r>
    <x v="0"/>
    <n v="61"/>
  </r>
  <r>
    <x v="0"/>
    <n v="61"/>
  </r>
  <r>
    <x v="0"/>
    <n v="61"/>
  </r>
  <r>
    <x v="0"/>
    <n v="61"/>
  </r>
  <r>
    <x v="0"/>
    <n v="61"/>
  </r>
  <r>
    <x v="0"/>
    <n v="61"/>
  </r>
  <r>
    <x v="4"/>
    <n v="2031"/>
  </r>
  <r>
    <x v="4"/>
    <n v="2031"/>
  </r>
  <r>
    <x v="4"/>
    <n v="2031"/>
  </r>
  <r>
    <x v="4"/>
    <n v="2031"/>
  </r>
  <r>
    <x v="4"/>
    <n v="2031"/>
  </r>
  <r>
    <x v="4"/>
    <n v="2031"/>
  </r>
  <r>
    <x v="4"/>
    <n v="2031"/>
  </r>
  <r>
    <x v="4"/>
    <n v="2031"/>
  </r>
  <r>
    <x v="4"/>
    <n v="2031"/>
  </r>
  <r>
    <x v="4"/>
    <n v="2031"/>
  </r>
  <r>
    <x v="4"/>
    <n v="2031"/>
  </r>
  <r>
    <x v="4"/>
    <n v="2031"/>
  </r>
  <r>
    <x v="4"/>
    <n v="2031"/>
  </r>
  <r>
    <x v="4"/>
    <n v="2031"/>
  </r>
  <r>
    <x v="4"/>
    <n v="2031"/>
  </r>
  <r>
    <x v="2"/>
    <n v="2009"/>
  </r>
  <r>
    <x v="2"/>
    <n v="2009"/>
  </r>
  <r>
    <x v="2"/>
    <n v="2009"/>
  </r>
  <r>
    <x v="2"/>
    <n v="2009"/>
  </r>
  <r>
    <x v="2"/>
    <n v="2009"/>
  </r>
  <r>
    <x v="2"/>
    <n v="2009"/>
  </r>
  <r>
    <x v="2"/>
    <n v="2009"/>
  </r>
  <r>
    <x v="2"/>
    <n v="2009"/>
  </r>
  <r>
    <x v="2"/>
    <n v="2009"/>
  </r>
  <r>
    <x v="2"/>
    <n v="2009"/>
  </r>
  <r>
    <x v="2"/>
    <n v="2009"/>
  </r>
  <r>
    <x v="2"/>
    <n v="2009"/>
  </r>
  <r>
    <x v="2"/>
    <n v="617"/>
  </r>
  <r>
    <x v="2"/>
    <n v="617"/>
  </r>
  <r>
    <x v="4"/>
    <n v="586"/>
  </r>
  <r>
    <x v="4"/>
    <n v="586"/>
  </r>
  <r>
    <x v="4"/>
    <n v="586"/>
  </r>
  <r>
    <x v="2"/>
    <n v="586"/>
  </r>
  <r>
    <x v="2"/>
    <n v="586"/>
  </r>
  <r>
    <x v="2"/>
    <n v="586"/>
  </r>
  <r>
    <x v="2"/>
    <n v="586"/>
  </r>
  <r>
    <x v="1"/>
    <n v="586"/>
  </r>
  <r>
    <x v="1"/>
    <n v="586"/>
  </r>
  <r>
    <x v="1"/>
    <n v="586"/>
  </r>
  <r>
    <x v="2"/>
    <n v="586"/>
  </r>
  <r>
    <x v="2"/>
    <n v="586"/>
  </r>
  <r>
    <x v="0"/>
    <n v="3916"/>
  </r>
  <r>
    <x v="1"/>
    <n v="3916"/>
  </r>
  <r>
    <x v="0"/>
    <n v="3916"/>
  </r>
  <r>
    <x v="0"/>
    <n v="3916"/>
  </r>
  <r>
    <x v="1"/>
    <n v="3916"/>
  </r>
  <r>
    <x v="6"/>
    <n v="204"/>
  </r>
  <r>
    <x v="6"/>
    <n v="204"/>
  </r>
  <r>
    <x v="6"/>
    <n v="204"/>
  </r>
  <r>
    <x v="6"/>
    <n v="204"/>
  </r>
  <r>
    <x v="6"/>
    <n v="204"/>
  </r>
  <r>
    <x v="6"/>
    <n v="204"/>
  </r>
  <r>
    <x v="6"/>
    <n v="204"/>
  </r>
  <r>
    <x v="6"/>
    <n v="204"/>
  </r>
  <r>
    <x v="6"/>
    <n v="204"/>
  </r>
  <r>
    <x v="6"/>
    <n v="204"/>
  </r>
  <r>
    <x v="6"/>
    <n v="204"/>
  </r>
  <r>
    <x v="6"/>
    <n v="204"/>
  </r>
  <r>
    <x v="6"/>
    <n v="204"/>
  </r>
  <r>
    <x v="6"/>
    <n v="204"/>
  </r>
  <r>
    <x v="6"/>
    <n v="204"/>
  </r>
  <r>
    <x v="6"/>
    <n v="204"/>
  </r>
  <r>
    <x v="6"/>
    <n v="204"/>
  </r>
  <r>
    <x v="6"/>
    <n v="204"/>
  </r>
  <r>
    <x v="6"/>
    <n v="204"/>
  </r>
  <r>
    <x v="6"/>
    <n v="204"/>
  </r>
  <r>
    <x v="6"/>
    <n v="204"/>
  </r>
  <r>
    <x v="6"/>
    <n v="204"/>
  </r>
  <r>
    <x v="6"/>
    <n v="204"/>
  </r>
  <r>
    <x v="6"/>
    <n v="204"/>
  </r>
  <r>
    <x v="6"/>
    <n v="204"/>
  </r>
  <r>
    <x v="6"/>
    <n v="204"/>
  </r>
  <r>
    <x v="6"/>
    <n v="204"/>
  </r>
  <r>
    <x v="6"/>
    <n v="204"/>
  </r>
  <r>
    <x v="6"/>
    <n v="204"/>
  </r>
  <r>
    <x v="6"/>
    <n v="204"/>
  </r>
  <r>
    <x v="6"/>
    <n v="204"/>
  </r>
  <r>
    <x v="6"/>
    <n v="204"/>
  </r>
  <r>
    <x v="6"/>
    <n v="204"/>
  </r>
  <r>
    <x v="6"/>
    <n v="204"/>
  </r>
  <r>
    <x v="7"/>
    <n v="617"/>
  </r>
  <r>
    <x v="8"/>
    <n v="617"/>
  </r>
  <r>
    <x v="5"/>
    <n v="1385"/>
  </r>
  <r>
    <x v="2"/>
    <n v="1385"/>
  </r>
  <r>
    <x v="5"/>
    <n v="1385"/>
  </r>
  <r>
    <x v="2"/>
    <n v="1385"/>
  </r>
  <r>
    <x v="5"/>
    <n v="1385"/>
  </r>
  <r>
    <x v="5"/>
    <n v="1385"/>
  </r>
  <r>
    <x v="2"/>
    <n v="1385"/>
  </r>
  <r>
    <x v="10"/>
    <n v="436"/>
  </r>
  <r>
    <x v="10"/>
    <n v="436"/>
  </r>
  <r>
    <x v="11"/>
    <n v="436"/>
  </r>
  <r>
    <x v="10"/>
    <n v="436"/>
  </r>
  <r>
    <x v="10"/>
    <n v="436"/>
  </r>
  <r>
    <x v="2"/>
    <n v="586"/>
  </r>
  <r>
    <x v="2"/>
    <n v="586"/>
  </r>
  <r>
    <x v="2"/>
    <n v="586"/>
  </r>
  <r>
    <x v="2"/>
    <n v="586"/>
  </r>
  <r>
    <x v="2"/>
    <n v="586"/>
  </r>
  <r>
    <x v="2"/>
    <n v="586"/>
  </r>
  <r>
    <x v="2"/>
    <n v="586"/>
  </r>
  <r>
    <x v="2"/>
    <n v="586"/>
  </r>
  <r>
    <x v="2"/>
    <n v="586"/>
  </r>
  <r>
    <x v="2"/>
    <n v="190"/>
  </r>
  <r>
    <x v="2"/>
    <n v="190"/>
  </r>
  <r>
    <x v="2"/>
    <n v="190"/>
  </r>
  <r>
    <x v="2"/>
    <n v="190"/>
  </r>
  <r>
    <x v="2"/>
    <n v="190"/>
  </r>
  <r>
    <x v="2"/>
    <n v="190"/>
  </r>
  <r>
    <x v="2"/>
    <n v="190"/>
  </r>
  <r>
    <x v="2"/>
    <n v="190"/>
  </r>
  <r>
    <x v="2"/>
    <n v="190"/>
  </r>
  <r>
    <x v="2"/>
    <n v="190"/>
  </r>
  <r>
    <x v="2"/>
    <n v="436"/>
  </r>
  <r>
    <x v="2"/>
    <n v="436"/>
  </r>
  <r>
    <x v="2"/>
    <n v="436"/>
  </r>
  <r>
    <x v="4"/>
    <n v="436"/>
  </r>
  <r>
    <x v="4"/>
    <n v="436"/>
  </r>
  <r>
    <x v="4"/>
    <n v="436"/>
  </r>
  <r>
    <x v="4"/>
    <n v="436"/>
  </r>
  <r>
    <x v="4"/>
    <n v="436"/>
  </r>
  <r>
    <x v="4"/>
    <n v="436"/>
  </r>
  <r>
    <x v="4"/>
    <n v="436"/>
  </r>
  <r>
    <x v="4"/>
    <n v="436"/>
  </r>
  <r>
    <x v="4"/>
    <n v="436"/>
  </r>
  <r>
    <x v="4"/>
    <n v="436"/>
  </r>
  <r>
    <x v="4"/>
    <n v="436"/>
  </r>
  <r>
    <x v="4"/>
    <n v="436"/>
  </r>
  <r>
    <x v="4"/>
    <n v="436"/>
  </r>
  <r>
    <x v="4"/>
    <n v="436"/>
  </r>
  <r>
    <x v="6"/>
    <n v="61"/>
  </r>
  <r>
    <x v="6"/>
    <n v="61"/>
  </r>
  <r>
    <x v="6"/>
    <n v="61"/>
  </r>
  <r>
    <x v="6"/>
    <n v="61"/>
  </r>
  <r>
    <x v="6"/>
    <n v="61"/>
  </r>
  <r>
    <x v="6"/>
    <n v="61"/>
  </r>
  <r>
    <x v="6"/>
    <n v="61"/>
  </r>
  <r>
    <x v="6"/>
    <n v="61"/>
  </r>
  <r>
    <x v="6"/>
    <n v="61"/>
  </r>
  <r>
    <x v="6"/>
    <n v="61"/>
  </r>
  <r>
    <x v="6"/>
    <n v="61"/>
  </r>
  <r>
    <x v="6"/>
    <n v="61"/>
  </r>
  <r>
    <x v="6"/>
    <n v="61"/>
  </r>
  <r>
    <x v="6"/>
    <n v="61"/>
  </r>
  <r>
    <x v="6"/>
    <n v="61"/>
  </r>
  <r>
    <x v="6"/>
    <n v="61"/>
  </r>
  <r>
    <x v="6"/>
    <n v="61"/>
  </r>
  <r>
    <x v="6"/>
    <n v="61"/>
  </r>
  <r>
    <x v="6"/>
    <n v="61"/>
  </r>
  <r>
    <x v="6"/>
    <n v="61"/>
  </r>
  <r>
    <x v="2"/>
    <n v="61"/>
  </r>
  <r>
    <x v="2"/>
    <n v="61"/>
  </r>
  <r>
    <x v="2"/>
    <n v="61"/>
  </r>
  <r>
    <x v="2"/>
    <n v="61"/>
  </r>
  <r>
    <x v="2"/>
    <n v="61"/>
  </r>
  <r>
    <x v="2"/>
    <n v="61"/>
  </r>
  <r>
    <x v="2"/>
    <n v="61"/>
  </r>
  <r>
    <x v="2"/>
    <n v="61"/>
  </r>
  <r>
    <x v="2"/>
    <n v="61"/>
  </r>
  <r>
    <x v="3"/>
    <n v="61"/>
  </r>
  <r>
    <x v="3"/>
    <n v="61"/>
  </r>
  <r>
    <x v="3"/>
    <n v="61"/>
  </r>
  <r>
    <x v="3"/>
    <n v="61"/>
  </r>
  <r>
    <x v="3"/>
    <n v="61"/>
  </r>
  <r>
    <x v="3"/>
    <n v="61"/>
  </r>
  <r>
    <x v="6"/>
    <n v="61"/>
  </r>
  <r>
    <x v="6"/>
    <n v="61"/>
  </r>
  <r>
    <x v="6"/>
    <n v="61"/>
  </r>
  <r>
    <x v="6"/>
    <n v="61"/>
  </r>
  <r>
    <x v="6"/>
    <n v="61"/>
  </r>
  <r>
    <x v="6"/>
    <n v="61"/>
  </r>
  <r>
    <x v="6"/>
    <n v="61"/>
  </r>
  <r>
    <x v="6"/>
    <n v="61"/>
  </r>
  <r>
    <x v="6"/>
    <n v="61"/>
  </r>
  <r>
    <x v="6"/>
    <n v="61"/>
  </r>
  <r>
    <x v="6"/>
    <n v="61"/>
  </r>
  <r>
    <x v="6"/>
    <n v="61"/>
  </r>
  <r>
    <x v="6"/>
    <n v="61"/>
  </r>
  <r>
    <x v="6"/>
    <n v="61"/>
  </r>
  <r>
    <x v="6"/>
    <n v="61"/>
  </r>
  <r>
    <x v="6"/>
    <n v="61"/>
  </r>
  <r>
    <x v="6"/>
    <n v="61"/>
  </r>
  <r>
    <x v="6"/>
    <n v="61"/>
  </r>
  <r>
    <x v="2"/>
    <n v="61"/>
  </r>
  <r>
    <x v="2"/>
    <n v="61"/>
  </r>
  <r>
    <x v="2"/>
    <n v="61"/>
  </r>
  <r>
    <x v="2"/>
    <n v="61"/>
  </r>
  <r>
    <x v="2"/>
    <n v="61"/>
  </r>
  <r>
    <x v="2"/>
    <n v="61"/>
  </r>
  <r>
    <x v="2"/>
    <n v="61"/>
  </r>
  <r>
    <x v="2"/>
    <n v="61"/>
  </r>
  <r>
    <x v="2"/>
    <n v="61"/>
  </r>
  <r>
    <x v="2"/>
    <n v="61"/>
  </r>
  <r>
    <x v="2"/>
    <n v="61"/>
  </r>
  <r>
    <x v="2"/>
    <n v="61"/>
  </r>
  <r>
    <x v="2"/>
    <n v="61"/>
  </r>
  <r>
    <x v="2"/>
    <n v="61"/>
  </r>
  <r>
    <x v="2"/>
    <n v="61"/>
  </r>
  <r>
    <x v="2"/>
    <n v="61"/>
  </r>
  <r>
    <x v="2"/>
    <n v="61"/>
  </r>
  <r>
    <x v="2"/>
    <n v="61"/>
  </r>
  <r>
    <x v="2"/>
    <n v="61"/>
  </r>
  <r>
    <x v="2"/>
    <n v="61"/>
  </r>
  <r>
    <x v="2"/>
    <n v="61"/>
  </r>
  <r>
    <x v="2"/>
    <n v="61"/>
  </r>
  <r>
    <x v="2"/>
    <n v="61"/>
  </r>
  <r>
    <x v="2"/>
    <n v="61"/>
  </r>
  <r>
    <x v="2"/>
    <n v="61"/>
  </r>
  <r>
    <x v="6"/>
    <n v="617"/>
  </r>
  <r>
    <x v="2"/>
    <n v="1391"/>
  </r>
  <r>
    <x v="2"/>
    <n v="1391"/>
  </r>
  <r>
    <x v="2"/>
    <n v="1391"/>
  </r>
  <r>
    <x v="2"/>
    <n v="1391"/>
  </r>
  <r>
    <x v="2"/>
    <n v="1391"/>
  </r>
  <r>
    <x v="2"/>
    <n v="1391"/>
  </r>
  <r>
    <x v="2"/>
    <n v="1391"/>
  </r>
  <r>
    <x v="2"/>
    <n v="1391"/>
  </r>
  <r>
    <x v="2"/>
    <n v="1391"/>
  </r>
  <r>
    <x v="2"/>
    <n v="1391"/>
  </r>
  <r>
    <x v="2"/>
    <n v="1391"/>
  </r>
  <r>
    <x v="2"/>
    <n v="1391"/>
  </r>
  <r>
    <x v="2"/>
    <n v="1391"/>
  </r>
  <r>
    <x v="2"/>
    <n v="1391"/>
  </r>
  <r>
    <x v="2"/>
    <n v="1391"/>
  </r>
  <r>
    <x v="2"/>
    <n v="1391"/>
  </r>
  <r>
    <x v="2"/>
    <n v="1391"/>
  </r>
  <r>
    <x v="2"/>
    <n v="1391"/>
  </r>
  <r>
    <x v="2"/>
    <n v="1851"/>
  </r>
  <r>
    <x v="2"/>
    <n v="1851"/>
  </r>
  <r>
    <x v="2"/>
    <n v="1851"/>
  </r>
  <r>
    <x v="2"/>
    <n v="1851"/>
  </r>
  <r>
    <x v="2"/>
    <n v="1851"/>
  </r>
  <r>
    <x v="2"/>
    <n v="1851"/>
  </r>
  <r>
    <x v="7"/>
    <n v="210"/>
  </r>
  <r>
    <x v="7"/>
    <n v="210"/>
  </r>
  <r>
    <x v="7"/>
    <n v="210"/>
  </r>
  <r>
    <x v="7"/>
    <n v="210"/>
  </r>
  <r>
    <x v="7"/>
    <n v="210"/>
  </r>
  <r>
    <x v="7"/>
    <n v="210"/>
  </r>
  <r>
    <x v="7"/>
    <n v="210"/>
  </r>
  <r>
    <x v="7"/>
    <n v="210"/>
  </r>
  <r>
    <x v="7"/>
    <n v="210"/>
  </r>
  <r>
    <x v="7"/>
    <n v="210"/>
  </r>
  <r>
    <x v="7"/>
    <n v="210"/>
  </r>
  <r>
    <x v="7"/>
    <n v="210"/>
  </r>
  <r>
    <x v="7"/>
    <n v="210"/>
  </r>
  <r>
    <x v="7"/>
    <n v="210"/>
  </r>
  <r>
    <x v="7"/>
    <n v="210"/>
  </r>
  <r>
    <x v="7"/>
    <n v="210"/>
  </r>
  <r>
    <x v="7"/>
    <n v="210"/>
  </r>
  <r>
    <x v="7"/>
    <n v="210"/>
  </r>
  <r>
    <x v="7"/>
    <n v="210"/>
  </r>
  <r>
    <x v="0"/>
    <n v="1385"/>
  </r>
  <r>
    <x v="0"/>
    <n v="1385"/>
  </r>
  <r>
    <x v="0"/>
    <n v="1385"/>
  </r>
  <r>
    <x v="0"/>
    <n v="1385"/>
  </r>
  <r>
    <x v="0"/>
    <n v="1385"/>
  </r>
  <r>
    <x v="0"/>
    <n v="1385"/>
  </r>
  <r>
    <x v="0"/>
    <n v="1385"/>
  </r>
  <r>
    <x v="0"/>
    <n v="1385"/>
  </r>
  <r>
    <x v="0"/>
    <n v="1385"/>
  </r>
  <r>
    <x v="0"/>
    <n v="1385"/>
  </r>
  <r>
    <x v="0"/>
    <n v="1385"/>
  </r>
  <r>
    <x v="6"/>
    <n v="436"/>
  </r>
  <r>
    <x v="6"/>
    <n v="436"/>
  </r>
  <r>
    <x v="6"/>
    <n v="436"/>
  </r>
  <r>
    <x v="6"/>
    <n v="436"/>
  </r>
  <r>
    <x v="6"/>
    <n v="436"/>
  </r>
  <r>
    <x v="6"/>
    <n v="436"/>
  </r>
  <r>
    <x v="6"/>
    <n v="436"/>
  </r>
  <r>
    <x v="6"/>
    <n v="436"/>
  </r>
  <r>
    <x v="6"/>
    <n v="436"/>
  </r>
  <r>
    <x v="6"/>
    <n v="436"/>
  </r>
  <r>
    <x v="6"/>
    <n v="436"/>
  </r>
  <r>
    <x v="6"/>
    <n v="436"/>
  </r>
  <r>
    <x v="6"/>
    <n v="436"/>
  </r>
  <r>
    <x v="6"/>
    <n v="436"/>
  </r>
  <r>
    <x v="6"/>
    <n v="436"/>
  </r>
  <r>
    <x v="6"/>
    <n v="436"/>
  </r>
  <r>
    <x v="6"/>
    <n v="436"/>
  </r>
  <r>
    <x v="6"/>
    <n v="436"/>
  </r>
  <r>
    <x v="6"/>
    <n v="436"/>
  </r>
  <r>
    <x v="6"/>
    <n v="436"/>
  </r>
  <r>
    <x v="6"/>
    <n v="436"/>
  </r>
  <r>
    <x v="6"/>
    <n v="436"/>
  </r>
  <r>
    <x v="6"/>
    <n v="436"/>
  </r>
  <r>
    <x v="0"/>
    <n v="416"/>
  </r>
  <r>
    <x v="0"/>
    <n v="416"/>
  </r>
  <r>
    <x v="7"/>
    <n v="586"/>
  </r>
  <r>
    <x v="7"/>
    <n v="586"/>
  </r>
  <r>
    <x v="7"/>
    <n v="586"/>
  </r>
  <r>
    <x v="7"/>
    <n v="586"/>
  </r>
  <r>
    <x v="7"/>
    <n v="586"/>
  </r>
  <r>
    <x v="7"/>
    <n v="586"/>
  </r>
  <r>
    <x v="7"/>
    <n v="586"/>
  </r>
  <r>
    <x v="7"/>
    <n v="586"/>
  </r>
  <r>
    <x v="1"/>
    <n v="2031"/>
  </r>
  <r>
    <x v="1"/>
    <n v="2031"/>
  </r>
  <r>
    <x v="1"/>
    <n v="2031"/>
  </r>
  <r>
    <x v="1"/>
    <n v="2031"/>
  </r>
  <r>
    <x v="1"/>
    <n v="2031"/>
  </r>
  <r>
    <x v="1"/>
    <n v="2031"/>
  </r>
  <r>
    <x v="0"/>
    <n v="2031"/>
  </r>
  <r>
    <x v="0"/>
    <n v="2031"/>
  </r>
  <r>
    <x v="0"/>
    <n v="2031"/>
  </r>
  <r>
    <x v="0"/>
    <n v="2031"/>
  </r>
  <r>
    <x v="0"/>
    <n v="2031"/>
  </r>
  <r>
    <x v="0"/>
    <n v="2031"/>
  </r>
  <r>
    <x v="2"/>
    <n v="520"/>
  </r>
  <r>
    <x v="2"/>
    <n v="520"/>
  </r>
  <r>
    <x v="2"/>
    <n v="520"/>
  </r>
  <r>
    <x v="2"/>
    <n v="520"/>
  </r>
  <r>
    <x v="14"/>
    <n v="2009"/>
  </r>
  <r>
    <x v="14"/>
    <n v="2009"/>
  </r>
  <r>
    <x v="14"/>
    <n v="2009"/>
  </r>
  <r>
    <x v="6"/>
    <n v="2009"/>
  </r>
  <r>
    <x v="6"/>
    <n v="2009"/>
  </r>
  <r>
    <x v="6"/>
    <n v="2009"/>
  </r>
  <r>
    <x v="6"/>
    <n v="2009"/>
  </r>
  <r>
    <x v="6"/>
    <n v="2009"/>
  </r>
  <r>
    <x v="6"/>
    <n v="2009"/>
  </r>
  <r>
    <x v="6"/>
    <n v="2009"/>
  </r>
  <r>
    <x v="6"/>
    <n v="2009"/>
  </r>
  <r>
    <x v="6"/>
    <n v="2009"/>
  </r>
  <r>
    <x v="6"/>
    <n v="2009"/>
  </r>
  <r>
    <x v="6"/>
    <n v="2009"/>
  </r>
  <r>
    <x v="6"/>
    <n v="2009"/>
  </r>
  <r>
    <x v="6"/>
    <n v="2009"/>
  </r>
  <r>
    <x v="6"/>
    <n v="2009"/>
  </r>
  <r>
    <x v="6"/>
    <n v="2009"/>
  </r>
  <r>
    <x v="6"/>
    <n v="2009"/>
  </r>
  <r>
    <x v="6"/>
    <n v="2009"/>
  </r>
  <r>
    <x v="6"/>
    <n v="2009"/>
  </r>
  <r>
    <x v="6"/>
    <n v="2009"/>
  </r>
  <r>
    <x v="6"/>
    <n v="2009"/>
  </r>
  <r>
    <x v="6"/>
    <n v="2009"/>
  </r>
  <r>
    <x v="6"/>
    <n v="2009"/>
  </r>
  <r>
    <x v="6"/>
    <n v="2009"/>
  </r>
  <r>
    <x v="6"/>
    <n v="2009"/>
  </r>
  <r>
    <x v="6"/>
    <n v="2009"/>
  </r>
  <r>
    <x v="6"/>
    <n v="2009"/>
  </r>
  <r>
    <x v="6"/>
    <n v="2009"/>
  </r>
  <r>
    <x v="6"/>
    <n v="2009"/>
  </r>
  <r>
    <x v="0"/>
    <n v="1158"/>
  </r>
  <r>
    <x v="1"/>
    <n v="1158"/>
  </r>
  <r>
    <x v="0"/>
    <n v="1158"/>
  </r>
  <r>
    <x v="1"/>
    <n v="1158"/>
  </r>
  <r>
    <x v="1"/>
    <n v="1158"/>
  </r>
  <r>
    <x v="0"/>
    <n v="1158"/>
  </r>
  <r>
    <x v="0"/>
    <n v="1158"/>
  </r>
  <r>
    <x v="1"/>
    <n v="1158"/>
  </r>
  <r>
    <x v="0"/>
    <n v="1158"/>
  </r>
  <r>
    <x v="1"/>
    <n v="5657"/>
  </r>
  <r>
    <x v="0"/>
    <n v="5657"/>
  </r>
  <r>
    <x v="0"/>
    <n v="5657"/>
  </r>
  <r>
    <x v="1"/>
    <n v="5657"/>
  </r>
  <r>
    <x v="0"/>
    <n v="5657"/>
  </r>
  <r>
    <x v="1"/>
    <n v="5657"/>
  </r>
  <r>
    <x v="1"/>
    <n v="5657"/>
  </r>
  <r>
    <x v="1"/>
    <n v="5657"/>
  </r>
  <r>
    <x v="1"/>
    <n v="5657"/>
  </r>
  <r>
    <x v="0"/>
    <n v="5657"/>
  </r>
  <r>
    <x v="0"/>
    <n v="5657"/>
  </r>
  <r>
    <x v="0"/>
    <n v="5657"/>
  </r>
  <r>
    <x v="0"/>
    <n v="5657"/>
  </r>
  <r>
    <x v="0"/>
    <n v="5657"/>
  </r>
  <r>
    <x v="0"/>
    <n v="5657"/>
  </r>
  <r>
    <x v="0"/>
    <n v="5657"/>
  </r>
  <r>
    <x v="0"/>
    <n v="5657"/>
  </r>
  <r>
    <x v="0"/>
    <n v="5657"/>
  </r>
  <r>
    <x v="1"/>
    <n v="5657"/>
  </r>
  <r>
    <x v="0"/>
    <n v="5657"/>
  </r>
  <r>
    <x v="1"/>
    <n v="5657"/>
  </r>
  <r>
    <x v="1"/>
    <n v="5657"/>
  </r>
  <r>
    <x v="0"/>
    <n v="5657"/>
  </r>
  <r>
    <x v="0"/>
    <n v="5657"/>
  </r>
  <r>
    <x v="0"/>
    <n v="5657"/>
  </r>
  <r>
    <x v="0"/>
    <n v="5657"/>
  </r>
  <r>
    <x v="1"/>
    <n v="5657"/>
  </r>
  <r>
    <x v="0"/>
    <n v="5657"/>
  </r>
  <r>
    <x v="1"/>
    <n v="5657"/>
  </r>
  <r>
    <x v="0"/>
    <n v="5657"/>
  </r>
  <r>
    <x v="5"/>
    <n v="586"/>
  </r>
  <r>
    <x v="5"/>
    <n v="586"/>
  </r>
  <r>
    <x v="5"/>
    <n v="586"/>
  </r>
  <r>
    <x v="5"/>
    <n v="586"/>
  </r>
  <r>
    <x v="5"/>
    <n v="586"/>
  </r>
  <r>
    <x v="5"/>
    <n v="586"/>
  </r>
  <r>
    <x v="1"/>
    <n v="586"/>
  </r>
  <r>
    <x v="1"/>
    <n v="586"/>
  </r>
  <r>
    <x v="1"/>
    <n v="586"/>
  </r>
  <r>
    <x v="1"/>
    <n v="586"/>
  </r>
  <r>
    <x v="1"/>
    <n v="586"/>
  </r>
  <r>
    <x v="1"/>
    <n v="586"/>
  </r>
  <r>
    <x v="1"/>
    <n v="586"/>
  </r>
  <r>
    <x v="1"/>
    <n v="586"/>
  </r>
  <r>
    <x v="1"/>
    <n v="586"/>
  </r>
  <r>
    <x v="1"/>
    <n v="586"/>
  </r>
  <r>
    <x v="1"/>
    <n v="586"/>
  </r>
  <r>
    <x v="1"/>
    <n v="586"/>
  </r>
  <r>
    <x v="1"/>
    <n v="586"/>
  </r>
  <r>
    <x v="1"/>
    <n v="586"/>
  </r>
  <r>
    <x v="1"/>
    <n v="586"/>
  </r>
  <r>
    <x v="1"/>
    <n v="586"/>
  </r>
  <r>
    <x v="1"/>
    <n v="586"/>
  </r>
  <r>
    <x v="1"/>
    <n v="586"/>
  </r>
  <r>
    <x v="1"/>
    <n v="586"/>
  </r>
  <r>
    <x v="1"/>
    <n v="586"/>
  </r>
  <r>
    <x v="1"/>
    <n v="586"/>
  </r>
  <r>
    <x v="1"/>
    <n v="586"/>
  </r>
  <r>
    <x v="1"/>
    <n v="586"/>
  </r>
  <r>
    <x v="1"/>
    <n v="586"/>
  </r>
  <r>
    <x v="1"/>
    <n v="586"/>
  </r>
  <r>
    <x v="1"/>
    <n v="586"/>
  </r>
  <r>
    <x v="1"/>
    <n v="586"/>
  </r>
  <r>
    <x v="1"/>
    <n v="586"/>
  </r>
  <r>
    <x v="0"/>
    <n v="586"/>
  </r>
  <r>
    <x v="0"/>
    <n v="586"/>
  </r>
  <r>
    <x v="0"/>
    <n v="586"/>
  </r>
  <r>
    <x v="0"/>
    <n v="586"/>
  </r>
  <r>
    <x v="0"/>
    <n v="586"/>
  </r>
  <r>
    <x v="0"/>
    <n v="586"/>
  </r>
  <r>
    <x v="0"/>
    <n v="586"/>
  </r>
  <r>
    <x v="12"/>
    <n v="586"/>
  </r>
  <r>
    <x v="12"/>
    <n v="586"/>
  </r>
  <r>
    <x v="12"/>
    <n v="586"/>
  </r>
  <r>
    <x v="12"/>
    <n v="586"/>
  </r>
  <r>
    <x v="12"/>
    <n v="586"/>
  </r>
  <r>
    <x v="12"/>
    <n v="586"/>
  </r>
  <r>
    <x v="12"/>
    <n v="586"/>
  </r>
  <r>
    <x v="12"/>
    <n v="586"/>
  </r>
  <r>
    <x v="12"/>
    <n v="586"/>
  </r>
  <r>
    <x v="12"/>
    <n v="586"/>
  </r>
  <r>
    <x v="12"/>
    <n v="586"/>
  </r>
  <r>
    <x v="12"/>
    <n v="586"/>
  </r>
  <r>
    <x v="6"/>
    <n v="61"/>
  </r>
  <r>
    <x v="6"/>
    <n v="61"/>
  </r>
  <r>
    <x v="6"/>
    <n v="61"/>
  </r>
  <r>
    <x v="6"/>
    <n v="61"/>
  </r>
  <r>
    <x v="6"/>
    <n v="61"/>
  </r>
  <r>
    <x v="6"/>
    <n v="61"/>
  </r>
  <r>
    <x v="6"/>
    <n v="61"/>
  </r>
  <r>
    <x v="6"/>
    <n v="61"/>
  </r>
  <r>
    <x v="6"/>
    <n v="61"/>
  </r>
  <r>
    <x v="6"/>
    <n v="61"/>
  </r>
  <r>
    <x v="6"/>
    <n v="61"/>
  </r>
  <r>
    <x v="6"/>
    <n v="61"/>
  </r>
  <r>
    <x v="6"/>
    <n v="61"/>
  </r>
  <r>
    <x v="6"/>
    <n v="61"/>
  </r>
  <r>
    <x v="6"/>
    <n v="61"/>
  </r>
  <r>
    <x v="6"/>
    <n v="61"/>
  </r>
  <r>
    <x v="6"/>
    <n v="61"/>
  </r>
  <r>
    <x v="6"/>
    <n v="61"/>
  </r>
  <r>
    <x v="6"/>
    <n v="61"/>
  </r>
  <r>
    <x v="6"/>
    <n v="61"/>
  </r>
  <r>
    <x v="2"/>
    <n v="1851"/>
  </r>
  <r>
    <x v="2"/>
    <n v="1851"/>
  </r>
  <r>
    <x v="2"/>
    <n v="1851"/>
  </r>
  <r>
    <x v="2"/>
    <n v="1851"/>
  </r>
  <r>
    <x v="2"/>
    <n v="1851"/>
  </r>
  <r>
    <x v="2"/>
    <n v="1851"/>
  </r>
  <r>
    <x v="2"/>
    <n v="1851"/>
  </r>
  <r>
    <x v="2"/>
    <n v="1851"/>
  </r>
  <r>
    <x v="2"/>
    <n v="1851"/>
  </r>
  <r>
    <x v="2"/>
    <n v="1851"/>
  </r>
  <r>
    <x v="2"/>
    <n v="1851"/>
  </r>
  <r>
    <x v="2"/>
    <n v="1851"/>
  </r>
  <r>
    <x v="2"/>
    <n v="1851"/>
  </r>
  <r>
    <x v="0"/>
    <n v="535"/>
  </r>
  <r>
    <x v="0"/>
    <n v="535"/>
  </r>
  <r>
    <x v="2"/>
    <n v="535"/>
  </r>
  <r>
    <x v="0"/>
    <n v="535"/>
  </r>
  <r>
    <x v="2"/>
    <n v="535"/>
  </r>
  <r>
    <x v="2"/>
    <n v="535"/>
  </r>
  <r>
    <x v="2"/>
    <n v="535"/>
  </r>
  <r>
    <x v="2"/>
    <n v="535"/>
  </r>
  <r>
    <x v="2"/>
    <n v="535"/>
  </r>
  <r>
    <x v="5"/>
    <n v="873"/>
  </r>
  <r>
    <x v="5"/>
    <n v="873"/>
  </r>
  <r>
    <x v="5"/>
    <n v="873"/>
  </r>
  <r>
    <x v="1"/>
    <n v="873"/>
  </r>
  <r>
    <x v="5"/>
    <n v="873"/>
  </r>
  <r>
    <x v="5"/>
    <n v="873"/>
  </r>
  <r>
    <x v="5"/>
    <n v="873"/>
  </r>
  <r>
    <x v="1"/>
    <n v="873"/>
  </r>
  <r>
    <x v="5"/>
    <n v="873"/>
  </r>
  <r>
    <x v="1"/>
    <n v="873"/>
  </r>
  <r>
    <x v="1"/>
    <n v="873"/>
  </r>
  <r>
    <x v="5"/>
    <n v="873"/>
  </r>
  <r>
    <x v="1"/>
    <n v="873"/>
  </r>
  <r>
    <x v="5"/>
    <n v="873"/>
  </r>
  <r>
    <x v="5"/>
    <n v="873"/>
  </r>
  <r>
    <x v="1"/>
    <n v="873"/>
  </r>
  <r>
    <x v="1"/>
    <n v="873"/>
  </r>
  <r>
    <x v="1"/>
    <n v="873"/>
  </r>
  <r>
    <x v="5"/>
    <n v="873"/>
  </r>
  <r>
    <x v="5"/>
    <n v="873"/>
  </r>
  <r>
    <x v="1"/>
    <n v="873"/>
  </r>
  <r>
    <x v="5"/>
    <n v="873"/>
  </r>
  <r>
    <x v="5"/>
    <n v="873"/>
  </r>
  <r>
    <x v="1"/>
    <n v="873"/>
  </r>
  <r>
    <x v="5"/>
    <n v="873"/>
  </r>
  <r>
    <x v="1"/>
    <n v="873"/>
  </r>
  <r>
    <x v="5"/>
    <n v="873"/>
  </r>
  <r>
    <x v="5"/>
    <n v="873"/>
  </r>
  <r>
    <x v="5"/>
    <n v="873"/>
  </r>
  <r>
    <x v="5"/>
    <n v="873"/>
  </r>
  <r>
    <x v="1"/>
    <n v="873"/>
  </r>
  <r>
    <x v="5"/>
    <n v="873"/>
  </r>
  <r>
    <x v="1"/>
    <n v="873"/>
  </r>
  <r>
    <x v="5"/>
    <n v="873"/>
  </r>
  <r>
    <x v="5"/>
    <n v="873"/>
  </r>
  <r>
    <x v="1"/>
    <n v="873"/>
  </r>
  <r>
    <x v="2"/>
    <n v="1013"/>
  </r>
  <r>
    <x v="2"/>
    <n v="1013"/>
  </r>
  <r>
    <x v="2"/>
    <n v="1013"/>
  </r>
  <r>
    <x v="2"/>
    <n v="26"/>
  </r>
  <r>
    <x v="2"/>
    <n v="26"/>
  </r>
  <r>
    <x v="2"/>
    <n v="26"/>
  </r>
  <r>
    <x v="2"/>
    <n v="26"/>
  </r>
  <r>
    <x v="2"/>
    <n v="26"/>
  </r>
  <r>
    <x v="2"/>
    <n v="26"/>
  </r>
  <r>
    <x v="2"/>
    <n v="26"/>
  </r>
  <r>
    <x v="6"/>
    <n v="1851"/>
  </r>
  <r>
    <x v="6"/>
    <n v="1851"/>
  </r>
  <r>
    <x v="6"/>
    <n v="1851"/>
  </r>
  <r>
    <x v="6"/>
    <n v="1851"/>
  </r>
  <r>
    <x v="6"/>
    <n v="1851"/>
  </r>
  <r>
    <x v="6"/>
    <n v="1851"/>
  </r>
  <r>
    <x v="6"/>
    <n v="1851"/>
  </r>
  <r>
    <x v="6"/>
    <n v="1851"/>
  </r>
  <r>
    <x v="6"/>
    <n v="1851"/>
  </r>
  <r>
    <x v="6"/>
    <n v="1851"/>
  </r>
  <r>
    <x v="6"/>
    <n v="1851"/>
  </r>
  <r>
    <x v="6"/>
    <n v="1851"/>
  </r>
  <r>
    <x v="6"/>
    <n v="1851"/>
  </r>
  <r>
    <x v="6"/>
    <n v="1851"/>
  </r>
  <r>
    <x v="6"/>
    <n v="1851"/>
  </r>
  <r>
    <x v="6"/>
    <n v="1851"/>
  </r>
  <r>
    <x v="6"/>
    <n v="1851"/>
  </r>
  <r>
    <x v="6"/>
    <n v="1851"/>
  </r>
  <r>
    <x v="6"/>
    <n v="1851"/>
  </r>
  <r>
    <x v="6"/>
    <n v="1851"/>
  </r>
  <r>
    <x v="6"/>
    <n v="1851"/>
  </r>
  <r>
    <x v="6"/>
    <n v="1851"/>
  </r>
  <r>
    <x v="6"/>
    <n v="1851"/>
  </r>
  <r>
    <x v="6"/>
    <n v="1851"/>
  </r>
  <r>
    <x v="0"/>
    <n v="204"/>
  </r>
  <r>
    <x v="0"/>
    <n v="204"/>
  </r>
  <r>
    <x v="0"/>
    <n v="204"/>
  </r>
  <r>
    <x v="0"/>
    <n v="204"/>
  </r>
  <r>
    <x v="0"/>
    <n v="204"/>
  </r>
  <r>
    <x v="8"/>
    <n v="2009"/>
  </r>
  <r>
    <x v="8"/>
    <n v="2009"/>
  </r>
  <r>
    <x v="8"/>
    <n v="2009"/>
  </r>
  <r>
    <x v="8"/>
    <n v="2009"/>
  </r>
  <r>
    <x v="8"/>
    <n v="2009"/>
  </r>
  <r>
    <x v="8"/>
    <n v="2009"/>
  </r>
  <r>
    <x v="6"/>
    <n v="454"/>
  </r>
  <r>
    <x v="6"/>
    <n v="454"/>
  </r>
  <r>
    <x v="6"/>
    <n v="454"/>
  </r>
  <r>
    <x v="6"/>
    <n v="454"/>
  </r>
  <r>
    <x v="6"/>
    <n v="454"/>
  </r>
  <r>
    <x v="6"/>
    <n v="454"/>
  </r>
  <r>
    <x v="6"/>
    <n v="454"/>
  </r>
  <r>
    <x v="6"/>
    <n v="454"/>
  </r>
  <r>
    <x v="6"/>
    <n v="454"/>
  </r>
  <r>
    <x v="6"/>
    <n v="454"/>
  </r>
  <r>
    <x v="6"/>
    <n v="454"/>
  </r>
  <r>
    <x v="6"/>
    <n v="454"/>
  </r>
  <r>
    <x v="6"/>
    <n v="454"/>
  </r>
  <r>
    <x v="6"/>
    <n v="454"/>
  </r>
  <r>
    <x v="6"/>
    <n v="454"/>
  </r>
  <r>
    <x v="6"/>
    <n v="454"/>
  </r>
  <r>
    <x v="6"/>
    <n v="454"/>
  </r>
  <r>
    <x v="5"/>
    <n v="2009"/>
  </r>
  <r>
    <x v="5"/>
    <n v="2009"/>
  </r>
  <r>
    <x v="5"/>
    <n v="2009"/>
  </r>
  <r>
    <x v="5"/>
    <n v="2009"/>
  </r>
  <r>
    <x v="5"/>
    <n v="2009"/>
  </r>
  <r>
    <x v="5"/>
    <n v="2009"/>
  </r>
  <r>
    <x v="7"/>
    <n v="2202"/>
  </r>
  <r>
    <x v="7"/>
    <n v="2202"/>
  </r>
  <r>
    <x v="7"/>
    <n v="2202"/>
  </r>
  <r>
    <x v="7"/>
    <n v="2202"/>
  </r>
  <r>
    <x v="7"/>
    <n v="2202"/>
  </r>
  <r>
    <x v="7"/>
    <n v="2202"/>
  </r>
  <r>
    <x v="7"/>
    <n v="2202"/>
  </r>
  <r>
    <x v="7"/>
    <n v="2202"/>
  </r>
  <r>
    <x v="7"/>
    <n v="2202"/>
  </r>
  <r>
    <x v="7"/>
    <n v="2202"/>
  </r>
  <r>
    <x v="7"/>
    <n v="2202"/>
  </r>
  <r>
    <x v="7"/>
    <n v="2202"/>
  </r>
  <r>
    <x v="7"/>
    <n v="2202"/>
  </r>
  <r>
    <x v="7"/>
    <n v="2202"/>
  </r>
  <r>
    <x v="7"/>
    <n v="2202"/>
  </r>
  <r>
    <x v="4"/>
    <n v="1851"/>
  </r>
  <r>
    <x v="2"/>
    <n v="1720"/>
  </r>
  <r>
    <x v="2"/>
    <n v="1720"/>
  </r>
  <r>
    <x v="2"/>
    <n v="1720"/>
  </r>
  <r>
    <x v="2"/>
    <n v="1720"/>
  </r>
  <r>
    <x v="2"/>
    <n v="1720"/>
  </r>
  <r>
    <x v="2"/>
    <n v="1720"/>
  </r>
  <r>
    <x v="2"/>
    <n v="1720"/>
  </r>
  <r>
    <x v="2"/>
    <n v="1720"/>
  </r>
  <r>
    <x v="2"/>
    <n v="1720"/>
  </r>
  <r>
    <x v="2"/>
    <n v="1720"/>
  </r>
  <r>
    <x v="2"/>
    <n v="1720"/>
  </r>
  <r>
    <x v="2"/>
    <n v="1720"/>
  </r>
  <r>
    <x v="2"/>
    <n v="1720"/>
  </r>
  <r>
    <x v="2"/>
    <n v="1720"/>
  </r>
  <r>
    <x v="2"/>
    <n v="1720"/>
  </r>
  <r>
    <x v="2"/>
    <n v="1720"/>
  </r>
  <r>
    <x v="2"/>
    <n v="1720"/>
  </r>
  <r>
    <x v="2"/>
    <n v="1720"/>
  </r>
  <r>
    <x v="2"/>
    <n v="1720"/>
  </r>
  <r>
    <x v="2"/>
    <n v="1720"/>
  </r>
  <r>
    <x v="2"/>
    <n v="1720"/>
  </r>
  <r>
    <x v="2"/>
    <n v="1720"/>
  </r>
  <r>
    <x v="2"/>
    <n v="1720"/>
  </r>
  <r>
    <x v="6"/>
    <n v="640"/>
  </r>
  <r>
    <x v="6"/>
    <n v="640"/>
  </r>
  <r>
    <x v="6"/>
    <n v="640"/>
  </r>
  <r>
    <x v="6"/>
    <n v="640"/>
  </r>
  <r>
    <x v="6"/>
    <n v="640"/>
  </r>
  <r>
    <x v="6"/>
    <n v="640"/>
  </r>
  <r>
    <x v="6"/>
    <n v="640"/>
  </r>
  <r>
    <x v="6"/>
    <n v="640"/>
  </r>
  <r>
    <x v="6"/>
    <n v="640"/>
  </r>
  <r>
    <x v="6"/>
    <n v="640"/>
  </r>
  <r>
    <x v="6"/>
    <n v="640"/>
  </r>
  <r>
    <x v="6"/>
    <n v="640"/>
  </r>
  <r>
    <x v="6"/>
    <n v="640"/>
  </r>
  <r>
    <x v="6"/>
    <n v="640"/>
  </r>
  <r>
    <x v="6"/>
    <n v="640"/>
  </r>
  <r>
    <x v="6"/>
    <n v="640"/>
  </r>
  <r>
    <x v="6"/>
    <n v="640"/>
  </r>
  <r>
    <x v="6"/>
    <n v="640"/>
  </r>
  <r>
    <x v="6"/>
    <n v="640"/>
  </r>
  <r>
    <x v="6"/>
    <n v="640"/>
  </r>
  <r>
    <x v="6"/>
    <n v="436"/>
  </r>
  <r>
    <x v="6"/>
    <n v="436"/>
  </r>
  <r>
    <x v="6"/>
    <n v="436"/>
  </r>
  <r>
    <x v="6"/>
    <n v="436"/>
  </r>
  <r>
    <x v="6"/>
    <n v="436"/>
  </r>
  <r>
    <x v="6"/>
    <n v="436"/>
  </r>
  <r>
    <x v="6"/>
    <n v="436"/>
  </r>
  <r>
    <x v="6"/>
    <n v="436"/>
  </r>
  <r>
    <x v="6"/>
    <n v="436"/>
  </r>
  <r>
    <x v="6"/>
    <n v="436"/>
  </r>
  <r>
    <x v="6"/>
    <n v="436"/>
  </r>
  <r>
    <x v="6"/>
    <n v="436"/>
  </r>
  <r>
    <x v="6"/>
    <n v="436"/>
  </r>
  <r>
    <x v="6"/>
    <n v="436"/>
  </r>
  <r>
    <x v="6"/>
    <n v="436"/>
  </r>
  <r>
    <x v="6"/>
    <n v="436"/>
  </r>
  <r>
    <x v="6"/>
    <n v="436"/>
  </r>
  <r>
    <x v="6"/>
    <n v="436"/>
  </r>
  <r>
    <x v="6"/>
    <n v="436"/>
  </r>
  <r>
    <x v="6"/>
    <n v="436"/>
  </r>
  <r>
    <x v="6"/>
    <n v="436"/>
  </r>
  <r>
    <x v="6"/>
    <n v="436"/>
  </r>
  <r>
    <x v="6"/>
    <n v="436"/>
  </r>
  <r>
    <x v="6"/>
    <n v="436"/>
  </r>
  <r>
    <x v="6"/>
    <n v="436"/>
  </r>
  <r>
    <x v="6"/>
    <n v="436"/>
  </r>
  <r>
    <x v="6"/>
    <n v="436"/>
  </r>
  <r>
    <x v="6"/>
    <n v="436"/>
  </r>
  <r>
    <x v="6"/>
    <n v="436"/>
  </r>
  <r>
    <x v="6"/>
    <n v="436"/>
  </r>
  <r>
    <x v="6"/>
    <n v="436"/>
  </r>
  <r>
    <x v="6"/>
    <n v="436"/>
  </r>
  <r>
    <x v="6"/>
    <n v="436"/>
  </r>
  <r>
    <x v="6"/>
    <n v="436"/>
  </r>
  <r>
    <x v="6"/>
    <n v="436"/>
  </r>
  <r>
    <x v="6"/>
    <n v="436"/>
  </r>
  <r>
    <x v="6"/>
    <n v="436"/>
  </r>
  <r>
    <x v="6"/>
    <n v="436"/>
  </r>
  <r>
    <x v="6"/>
    <n v="436"/>
  </r>
  <r>
    <x v="6"/>
    <n v="436"/>
  </r>
  <r>
    <x v="6"/>
    <n v="436"/>
  </r>
  <r>
    <x v="6"/>
    <n v="436"/>
  </r>
  <r>
    <x v="6"/>
    <n v="436"/>
  </r>
  <r>
    <x v="6"/>
    <n v="436"/>
  </r>
  <r>
    <x v="6"/>
    <n v="436"/>
  </r>
  <r>
    <x v="6"/>
    <n v="436"/>
  </r>
  <r>
    <x v="3"/>
    <n v="1013"/>
  </r>
  <r>
    <x v="3"/>
    <n v="1013"/>
  </r>
  <r>
    <x v="3"/>
    <n v="1013"/>
  </r>
  <r>
    <x v="3"/>
    <n v="1013"/>
  </r>
  <r>
    <x v="3"/>
    <n v="1013"/>
  </r>
  <r>
    <x v="3"/>
    <n v="1013"/>
  </r>
  <r>
    <x v="3"/>
    <n v="1013"/>
  </r>
  <r>
    <x v="3"/>
    <n v="1013"/>
  </r>
  <r>
    <x v="3"/>
    <n v="1013"/>
  </r>
  <r>
    <x v="3"/>
    <n v="1013"/>
  </r>
  <r>
    <x v="3"/>
    <n v="1013"/>
  </r>
  <r>
    <x v="3"/>
    <n v="1013"/>
  </r>
  <r>
    <x v="7"/>
    <n v="1013"/>
  </r>
  <r>
    <x v="7"/>
    <n v="1013"/>
  </r>
  <r>
    <x v="7"/>
    <n v="1013"/>
  </r>
  <r>
    <x v="7"/>
    <n v="1013"/>
  </r>
  <r>
    <x v="7"/>
    <n v="1013"/>
  </r>
  <r>
    <x v="2"/>
    <n v="1715"/>
  </r>
  <r>
    <x v="2"/>
    <n v="1715"/>
  </r>
  <r>
    <x v="2"/>
    <n v="1715"/>
  </r>
  <r>
    <x v="2"/>
    <n v="1715"/>
  </r>
  <r>
    <x v="2"/>
    <n v="1715"/>
  </r>
  <r>
    <x v="2"/>
    <n v="1715"/>
  </r>
  <r>
    <x v="2"/>
    <n v="1715"/>
  </r>
  <r>
    <x v="2"/>
    <n v="1715"/>
  </r>
  <r>
    <x v="2"/>
    <n v="1715"/>
  </r>
  <r>
    <x v="2"/>
    <n v="1715"/>
  </r>
  <r>
    <x v="2"/>
    <n v="1715"/>
  </r>
  <r>
    <x v="2"/>
    <n v="1715"/>
  </r>
  <r>
    <x v="2"/>
    <n v="1715"/>
  </r>
  <r>
    <x v="2"/>
    <n v="1715"/>
  </r>
  <r>
    <x v="2"/>
    <n v="1715"/>
  </r>
  <r>
    <x v="2"/>
    <n v="1715"/>
  </r>
  <r>
    <x v="2"/>
    <n v="1715"/>
  </r>
  <r>
    <x v="2"/>
    <n v="1715"/>
  </r>
  <r>
    <x v="2"/>
    <n v="1715"/>
  </r>
  <r>
    <x v="2"/>
    <n v="1715"/>
  </r>
  <r>
    <x v="2"/>
    <n v="1715"/>
  </r>
  <r>
    <x v="2"/>
    <n v="1715"/>
  </r>
  <r>
    <x v="2"/>
    <n v="155"/>
  </r>
  <r>
    <x v="2"/>
    <n v="155"/>
  </r>
  <r>
    <x v="2"/>
    <n v="155"/>
  </r>
  <r>
    <x v="2"/>
    <n v="155"/>
  </r>
  <r>
    <x v="2"/>
    <n v="155"/>
  </r>
  <r>
    <x v="2"/>
    <n v="155"/>
  </r>
  <r>
    <x v="2"/>
    <n v="86"/>
  </r>
  <r>
    <x v="2"/>
    <n v="86"/>
  </r>
  <r>
    <x v="0"/>
    <n v="2031"/>
  </r>
  <r>
    <x v="0"/>
    <n v="2031"/>
  </r>
  <r>
    <x v="0"/>
    <n v="2031"/>
  </r>
  <r>
    <x v="1"/>
    <n v="2031"/>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2"/>
    <n v="873"/>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009"/>
  </r>
  <r>
    <x v="6"/>
    <n v="2009"/>
  </r>
  <r>
    <x v="6"/>
    <n v="2009"/>
  </r>
  <r>
    <x v="6"/>
    <n v="2009"/>
  </r>
  <r>
    <x v="6"/>
    <n v="2009"/>
  </r>
  <r>
    <x v="6"/>
    <n v="2009"/>
  </r>
  <r>
    <x v="6"/>
    <n v="2009"/>
  </r>
  <r>
    <x v="6"/>
    <n v="2009"/>
  </r>
  <r>
    <x v="6"/>
    <n v="2009"/>
  </r>
  <r>
    <x v="6"/>
    <n v="2009"/>
  </r>
  <r>
    <x v="6"/>
    <n v="2009"/>
  </r>
  <r>
    <x v="6"/>
    <n v="2009"/>
  </r>
  <r>
    <x v="6"/>
    <n v="2009"/>
  </r>
  <r>
    <x v="6"/>
    <n v="2009"/>
  </r>
  <r>
    <x v="6"/>
    <n v="2009"/>
  </r>
  <r>
    <x v="6"/>
    <n v="2009"/>
  </r>
  <r>
    <x v="6"/>
    <n v="2009"/>
  </r>
  <r>
    <x v="6"/>
    <n v="2009"/>
  </r>
  <r>
    <x v="6"/>
    <n v="2009"/>
  </r>
  <r>
    <x v="6"/>
    <n v="2009"/>
  </r>
  <r>
    <x v="6"/>
    <n v="2009"/>
  </r>
  <r>
    <x v="6"/>
    <n v="2009"/>
  </r>
  <r>
    <x v="6"/>
    <n v="2009"/>
  </r>
  <r>
    <x v="6"/>
    <n v="2009"/>
  </r>
  <r>
    <x v="6"/>
    <n v="2009"/>
  </r>
  <r>
    <x v="6"/>
    <n v="2009"/>
  </r>
  <r>
    <x v="6"/>
    <n v="2009"/>
  </r>
  <r>
    <x v="6"/>
    <n v="2009"/>
  </r>
  <r>
    <x v="2"/>
    <n v="873"/>
  </r>
  <r>
    <x v="2"/>
    <n v="873"/>
  </r>
  <r>
    <x v="2"/>
    <n v="873"/>
  </r>
  <r>
    <x v="2"/>
    <n v="873"/>
  </r>
  <r>
    <x v="2"/>
    <n v="873"/>
  </r>
  <r>
    <x v="2"/>
    <n v="873"/>
  </r>
  <r>
    <x v="2"/>
    <n v="873"/>
  </r>
  <r>
    <x v="2"/>
    <n v="873"/>
  </r>
  <r>
    <x v="2"/>
    <n v="873"/>
  </r>
  <r>
    <x v="2"/>
    <n v="873"/>
  </r>
  <r>
    <x v="2"/>
    <n v="873"/>
  </r>
  <r>
    <x v="0"/>
    <n v="86"/>
  </r>
  <r>
    <x v="0"/>
    <n v="86"/>
  </r>
  <r>
    <x v="0"/>
    <n v="86"/>
  </r>
  <r>
    <x v="1"/>
    <n v="86"/>
  </r>
  <r>
    <x v="1"/>
    <n v="86"/>
  </r>
  <r>
    <x v="1"/>
    <n v="86"/>
  </r>
  <r>
    <x v="2"/>
    <n v="86"/>
  </r>
  <r>
    <x v="2"/>
    <n v="86"/>
  </r>
  <r>
    <x v="2"/>
    <n v="86"/>
  </r>
  <r>
    <x v="2"/>
    <n v="86"/>
  </r>
  <r>
    <x v="2"/>
    <n v="86"/>
  </r>
  <r>
    <x v="2"/>
    <n v="86"/>
  </r>
  <r>
    <x v="11"/>
    <n v="2031"/>
  </r>
  <r>
    <x v="11"/>
    <n v="2031"/>
  </r>
  <r>
    <x v="11"/>
    <n v="2031"/>
  </r>
  <r>
    <x v="11"/>
    <n v="2031"/>
  </r>
  <r>
    <x v="11"/>
    <n v="2031"/>
  </r>
  <r>
    <x v="10"/>
    <n v="2031"/>
  </r>
  <r>
    <x v="11"/>
    <n v="2031"/>
  </r>
  <r>
    <x v="10"/>
    <n v="2031"/>
  </r>
  <r>
    <x v="10"/>
    <n v="2031"/>
  </r>
  <r>
    <x v="10"/>
    <n v="2031"/>
  </r>
  <r>
    <x v="10"/>
    <n v="2031"/>
  </r>
  <r>
    <x v="11"/>
    <n v="2031"/>
  </r>
  <r>
    <x v="11"/>
    <n v="2031"/>
  </r>
  <r>
    <x v="11"/>
    <n v="2031"/>
  </r>
  <r>
    <x v="11"/>
    <n v="2031"/>
  </r>
  <r>
    <x v="11"/>
    <n v="2031"/>
  </r>
  <r>
    <x v="11"/>
    <n v="2031"/>
  </r>
  <r>
    <x v="11"/>
    <n v="2031"/>
  </r>
  <r>
    <x v="11"/>
    <n v="2031"/>
  </r>
  <r>
    <x v="11"/>
    <n v="2031"/>
  </r>
  <r>
    <x v="10"/>
    <n v="2031"/>
  </r>
  <r>
    <x v="11"/>
    <n v="2031"/>
  </r>
  <r>
    <x v="10"/>
    <n v="2031"/>
  </r>
  <r>
    <x v="11"/>
    <n v="2031"/>
  </r>
  <r>
    <x v="10"/>
    <n v="2031"/>
  </r>
  <r>
    <x v="10"/>
    <n v="2031"/>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6"/>
    <n v="2202"/>
  </r>
  <r>
    <x v="5"/>
    <n v="436"/>
  </r>
  <r>
    <x v="0"/>
    <n v="2202"/>
  </r>
  <r>
    <x v="0"/>
    <n v="2202"/>
  </r>
  <r>
    <x v="0"/>
    <n v="2202"/>
  </r>
  <r>
    <x v="0"/>
    <n v="2202"/>
  </r>
  <r>
    <x v="0"/>
    <n v="2202"/>
  </r>
  <r>
    <x v="0"/>
    <n v="2202"/>
  </r>
  <r>
    <x v="0"/>
    <n v="2202"/>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4"/>
    <n v="2031"/>
  </r>
  <r>
    <x v="4"/>
    <n v="2031"/>
  </r>
  <r>
    <x v="4"/>
    <n v="2031"/>
  </r>
  <r>
    <x v="4"/>
    <n v="2031"/>
  </r>
  <r>
    <x v="4"/>
    <n v="2031"/>
  </r>
  <r>
    <x v="4"/>
    <n v="2031"/>
  </r>
  <r>
    <x v="4"/>
    <n v="2031"/>
  </r>
  <r>
    <x v="4"/>
    <n v="2031"/>
  </r>
  <r>
    <x v="4"/>
    <n v="2031"/>
  </r>
  <r>
    <x v="4"/>
    <n v="2031"/>
  </r>
  <r>
    <x v="4"/>
    <n v="2031"/>
  </r>
  <r>
    <x v="4"/>
    <n v="2031"/>
  </r>
  <r>
    <x v="4"/>
    <n v="2031"/>
  </r>
  <r>
    <x v="4"/>
    <n v="2031"/>
  </r>
  <r>
    <x v="4"/>
    <n v="2031"/>
  </r>
  <r>
    <x v="4"/>
    <n v="2031"/>
  </r>
  <r>
    <x v="3"/>
    <n v="2031"/>
  </r>
  <r>
    <x v="3"/>
    <n v="2031"/>
  </r>
  <r>
    <x v="3"/>
    <n v="2031"/>
  </r>
  <r>
    <x v="3"/>
    <n v="2031"/>
  </r>
  <r>
    <x v="3"/>
    <n v="2031"/>
  </r>
  <r>
    <x v="3"/>
    <n v="2031"/>
  </r>
  <r>
    <x v="3"/>
    <n v="2031"/>
  </r>
  <r>
    <x v="3"/>
    <n v="2031"/>
  </r>
  <r>
    <x v="3"/>
    <n v="2031"/>
  </r>
  <r>
    <x v="3"/>
    <n v="2031"/>
  </r>
  <r>
    <x v="3"/>
    <n v="2031"/>
  </r>
  <r>
    <x v="3"/>
    <n v="2031"/>
  </r>
  <r>
    <x v="4"/>
    <n v="2031"/>
  </r>
  <r>
    <x v="4"/>
    <n v="2031"/>
  </r>
  <r>
    <x v="4"/>
    <n v="2031"/>
  </r>
  <r>
    <x v="4"/>
    <n v="2031"/>
  </r>
  <r>
    <x v="4"/>
    <n v="2031"/>
  </r>
  <r>
    <x v="4"/>
    <n v="2031"/>
  </r>
  <r>
    <x v="4"/>
    <n v="2031"/>
  </r>
  <r>
    <x v="4"/>
    <n v="2031"/>
  </r>
  <r>
    <x v="4"/>
    <n v="2031"/>
  </r>
  <r>
    <x v="4"/>
    <n v="2031"/>
  </r>
  <r>
    <x v="4"/>
    <n v="2031"/>
  </r>
  <r>
    <x v="4"/>
    <n v="2031"/>
  </r>
  <r>
    <x v="4"/>
    <n v="2031"/>
  </r>
  <r>
    <x v="4"/>
    <n v="2031"/>
  </r>
  <r>
    <x v="4"/>
    <n v="2031"/>
  </r>
  <r>
    <x v="4"/>
    <n v="2031"/>
  </r>
  <r>
    <x v="4"/>
    <n v="2031"/>
  </r>
  <r>
    <x v="4"/>
    <n v="2031"/>
  </r>
  <r>
    <x v="2"/>
    <n v="1385"/>
  </r>
  <r>
    <x v="2"/>
    <n v="1385"/>
  </r>
  <r>
    <x v="2"/>
    <n v="1385"/>
  </r>
  <r>
    <x v="2"/>
    <n v="1385"/>
  </r>
  <r>
    <x v="2"/>
    <n v="1385"/>
  </r>
  <r>
    <x v="2"/>
    <n v="1385"/>
  </r>
  <r>
    <x v="5"/>
    <n v="5657"/>
  </r>
  <r>
    <x v="5"/>
    <n v="5657"/>
  </r>
  <r>
    <x v="5"/>
    <n v="5657"/>
  </r>
  <r>
    <x v="5"/>
    <n v="5657"/>
  </r>
  <r>
    <x v="5"/>
    <n v="5657"/>
  </r>
  <r>
    <x v="5"/>
    <n v="5657"/>
  </r>
  <r>
    <x v="5"/>
    <n v="5657"/>
  </r>
  <r>
    <x v="5"/>
    <n v="5657"/>
  </r>
  <r>
    <x v="3"/>
    <n v="586"/>
  </r>
  <r>
    <x v="3"/>
    <n v="586"/>
  </r>
  <r>
    <x v="2"/>
    <n v="586"/>
  </r>
  <r>
    <x v="2"/>
    <n v="586"/>
  </r>
  <r>
    <x v="2"/>
    <n v="586"/>
  </r>
  <r>
    <x v="2"/>
    <n v="586"/>
  </r>
  <r>
    <x v="2"/>
    <n v="586"/>
  </r>
  <r>
    <x v="2"/>
    <n v="586"/>
  </r>
  <r>
    <x v="2"/>
    <n v="586"/>
  </r>
  <r>
    <x v="2"/>
    <n v="586"/>
  </r>
  <r>
    <x v="2"/>
    <n v="586"/>
  </r>
  <r>
    <x v="2"/>
    <n v="586"/>
  </r>
  <r>
    <x v="2"/>
    <n v="586"/>
  </r>
  <r>
    <x v="1"/>
    <n v="1013"/>
  </r>
  <r>
    <x v="1"/>
    <n v="1013"/>
  </r>
  <r>
    <x v="1"/>
    <n v="535"/>
  </r>
  <r>
    <x v="1"/>
    <n v="535"/>
  </r>
  <r>
    <x v="1"/>
    <n v="535"/>
  </r>
  <r>
    <x v="3"/>
    <n v="1013"/>
  </r>
  <r>
    <x v="3"/>
    <n v="1013"/>
  </r>
  <r>
    <x v="1"/>
    <n v="1013"/>
  </r>
  <r>
    <x v="3"/>
    <n v="1013"/>
  </r>
  <r>
    <x v="3"/>
    <n v="1013"/>
  </r>
  <r>
    <x v="3"/>
    <n v="1013"/>
  </r>
  <r>
    <x v="3"/>
    <n v="1013"/>
  </r>
  <r>
    <x v="3"/>
    <n v="1013"/>
  </r>
  <r>
    <x v="0"/>
    <n v="2009"/>
  </r>
  <r>
    <x v="6"/>
    <n v="3105"/>
  </r>
  <r>
    <x v="6"/>
    <n v="3105"/>
  </r>
  <r>
    <x v="6"/>
    <n v="3105"/>
  </r>
  <r>
    <x v="6"/>
    <n v="3105"/>
  </r>
  <r>
    <x v="6"/>
    <n v="3105"/>
  </r>
  <r>
    <x v="6"/>
    <n v="3105"/>
  </r>
  <r>
    <x v="6"/>
    <n v="3105"/>
  </r>
  <r>
    <x v="6"/>
    <n v="3105"/>
  </r>
  <r>
    <x v="6"/>
    <n v="3105"/>
  </r>
  <r>
    <x v="6"/>
    <n v="3105"/>
  </r>
  <r>
    <x v="6"/>
    <n v="3105"/>
  </r>
  <r>
    <x v="6"/>
    <n v="3105"/>
  </r>
  <r>
    <x v="6"/>
    <n v="3105"/>
  </r>
  <r>
    <x v="6"/>
    <n v="3105"/>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6"/>
    <n v="3105"/>
  </r>
  <r>
    <x v="6"/>
    <n v="3105"/>
  </r>
  <r>
    <x v="6"/>
    <n v="3105"/>
  </r>
  <r>
    <x v="6"/>
    <n v="3105"/>
  </r>
  <r>
    <x v="6"/>
    <n v="3105"/>
  </r>
  <r>
    <x v="6"/>
    <n v="3105"/>
  </r>
  <r>
    <x v="6"/>
    <n v="3105"/>
  </r>
  <r>
    <x v="6"/>
    <n v="3105"/>
  </r>
  <r>
    <x v="6"/>
    <n v="3105"/>
  </r>
  <r>
    <x v="6"/>
    <n v="3105"/>
  </r>
  <r>
    <x v="6"/>
    <n v="3105"/>
  </r>
  <r>
    <x v="6"/>
    <n v="3105"/>
  </r>
  <r>
    <x v="6"/>
    <n v="3105"/>
  </r>
  <r>
    <x v="6"/>
    <n v="3105"/>
  </r>
  <r>
    <x v="6"/>
    <n v="3105"/>
  </r>
  <r>
    <x v="6"/>
    <n v="3105"/>
  </r>
  <r>
    <x v="6"/>
    <n v="3105"/>
  </r>
  <r>
    <x v="6"/>
    <n v="3105"/>
  </r>
  <r>
    <x v="6"/>
    <n v="3105"/>
  </r>
  <r>
    <x v="6"/>
    <n v="3105"/>
  </r>
  <r>
    <x v="1"/>
    <n v="190"/>
  </r>
  <r>
    <x v="1"/>
    <n v="190"/>
  </r>
  <r>
    <x v="1"/>
    <n v="190"/>
  </r>
  <r>
    <x v="1"/>
    <n v="190"/>
  </r>
  <r>
    <x v="1"/>
    <n v="190"/>
  </r>
  <r>
    <x v="1"/>
    <n v="190"/>
  </r>
  <r>
    <x v="0"/>
    <n v="190"/>
  </r>
  <r>
    <x v="0"/>
    <n v="190"/>
  </r>
  <r>
    <x v="0"/>
    <n v="190"/>
  </r>
  <r>
    <x v="0"/>
    <n v="190"/>
  </r>
  <r>
    <x v="0"/>
    <n v="190"/>
  </r>
  <r>
    <x v="0"/>
    <n v="190"/>
  </r>
  <r>
    <x v="0"/>
    <n v="190"/>
  </r>
  <r>
    <x v="0"/>
    <n v="190"/>
  </r>
  <r>
    <x v="0"/>
    <n v="190"/>
  </r>
  <r>
    <x v="0"/>
    <n v="190"/>
  </r>
  <r>
    <x v="0"/>
    <n v="190"/>
  </r>
  <r>
    <x v="0"/>
    <n v="190"/>
  </r>
  <r>
    <x v="0"/>
    <n v="190"/>
  </r>
  <r>
    <x v="0"/>
    <n v="190"/>
  </r>
  <r>
    <x v="0"/>
    <n v="190"/>
  </r>
  <r>
    <x v="0"/>
    <n v="190"/>
  </r>
  <r>
    <x v="0"/>
    <n v="190"/>
  </r>
  <r>
    <x v="0"/>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6"/>
    <n v="3105"/>
  </r>
  <r>
    <x v="6"/>
    <n v="3105"/>
  </r>
  <r>
    <x v="6"/>
    <n v="3105"/>
  </r>
  <r>
    <x v="6"/>
    <n v="3105"/>
  </r>
  <r>
    <x v="6"/>
    <n v="3105"/>
  </r>
  <r>
    <x v="6"/>
    <n v="3105"/>
  </r>
  <r>
    <x v="6"/>
    <n v="3105"/>
  </r>
  <r>
    <x v="6"/>
    <n v="3105"/>
  </r>
  <r>
    <x v="6"/>
    <n v="3105"/>
  </r>
  <r>
    <x v="6"/>
    <n v="3105"/>
  </r>
  <r>
    <x v="6"/>
    <n v="3105"/>
  </r>
  <r>
    <x v="6"/>
    <n v="3105"/>
  </r>
  <r>
    <x v="6"/>
    <n v="3105"/>
  </r>
  <r>
    <x v="6"/>
    <n v="3105"/>
  </r>
  <r>
    <x v="6"/>
    <n v="3105"/>
  </r>
  <r>
    <x v="2"/>
    <n v="238"/>
  </r>
  <r>
    <x v="2"/>
    <n v="238"/>
  </r>
  <r>
    <x v="2"/>
    <n v="238"/>
  </r>
  <r>
    <x v="2"/>
    <n v="238"/>
  </r>
  <r>
    <x v="2"/>
    <n v="238"/>
  </r>
  <r>
    <x v="2"/>
    <n v="238"/>
  </r>
  <r>
    <x v="2"/>
    <n v="238"/>
  </r>
  <r>
    <x v="2"/>
    <n v="238"/>
  </r>
  <r>
    <x v="2"/>
    <n v="238"/>
  </r>
  <r>
    <x v="2"/>
    <n v="238"/>
  </r>
  <r>
    <x v="2"/>
    <n v="238"/>
  </r>
  <r>
    <x v="2"/>
    <n v="238"/>
  </r>
  <r>
    <x v="2"/>
    <n v="238"/>
  </r>
  <r>
    <x v="7"/>
    <n v="2009"/>
  </r>
  <r>
    <x v="7"/>
    <n v="2009"/>
  </r>
  <r>
    <x v="7"/>
    <n v="2009"/>
  </r>
  <r>
    <x v="7"/>
    <n v="2009"/>
  </r>
  <r>
    <x v="7"/>
    <n v="2009"/>
  </r>
  <r>
    <x v="7"/>
    <n v="2009"/>
  </r>
  <r>
    <x v="7"/>
    <n v="2009"/>
  </r>
  <r>
    <x v="7"/>
    <n v="2009"/>
  </r>
  <r>
    <x v="7"/>
    <n v="2009"/>
  </r>
  <r>
    <x v="7"/>
    <n v="2009"/>
  </r>
  <r>
    <x v="7"/>
    <n v="2009"/>
  </r>
  <r>
    <x v="7"/>
    <n v="2009"/>
  </r>
  <r>
    <x v="6"/>
    <n v="190"/>
  </r>
  <r>
    <x v="6"/>
    <n v="190"/>
  </r>
  <r>
    <x v="6"/>
    <n v="190"/>
  </r>
  <r>
    <x v="6"/>
    <n v="190"/>
  </r>
  <r>
    <x v="6"/>
    <n v="190"/>
  </r>
  <r>
    <x v="6"/>
    <n v="190"/>
  </r>
  <r>
    <x v="6"/>
    <n v="190"/>
  </r>
  <r>
    <x v="6"/>
    <n v="190"/>
  </r>
  <r>
    <x v="6"/>
    <n v="190"/>
  </r>
  <r>
    <x v="6"/>
    <n v="190"/>
  </r>
  <r>
    <x v="6"/>
    <n v="190"/>
  </r>
  <r>
    <x v="6"/>
    <n v="190"/>
  </r>
  <r>
    <x v="6"/>
    <n v="190"/>
  </r>
  <r>
    <x v="6"/>
    <n v="190"/>
  </r>
  <r>
    <x v="6"/>
    <n v="190"/>
  </r>
  <r>
    <x v="6"/>
    <n v="190"/>
  </r>
  <r>
    <x v="6"/>
    <n v="190"/>
  </r>
  <r>
    <x v="6"/>
    <n v="190"/>
  </r>
  <r>
    <x v="6"/>
    <n v="190"/>
  </r>
  <r>
    <x v="6"/>
    <n v="190"/>
  </r>
  <r>
    <x v="6"/>
    <n v="190"/>
  </r>
  <r>
    <x v="6"/>
    <n v="190"/>
  </r>
  <r>
    <x v="6"/>
    <n v="190"/>
  </r>
  <r>
    <x v="6"/>
    <n v="190"/>
  </r>
  <r>
    <x v="6"/>
    <n v="190"/>
  </r>
  <r>
    <x v="6"/>
    <n v="190"/>
  </r>
  <r>
    <x v="6"/>
    <n v="190"/>
  </r>
  <r>
    <x v="6"/>
    <n v="190"/>
  </r>
  <r>
    <x v="6"/>
    <n v="190"/>
  </r>
  <r>
    <x v="6"/>
    <n v="190"/>
  </r>
  <r>
    <x v="6"/>
    <n v="190"/>
  </r>
  <r>
    <x v="6"/>
    <n v="190"/>
  </r>
  <r>
    <x v="6"/>
    <n v="190"/>
  </r>
  <r>
    <x v="6"/>
    <n v="190"/>
  </r>
  <r>
    <x v="6"/>
    <n v="190"/>
  </r>
  <r>
    <x v="6"/>
    <n v="190"/>
  </r>
  <r>
    <x v="6"/>
    <n v="190"/>
  </r>
  <r>
    <x v="6"/>
    <n v="190"/>
  </r>
  <r>
    <x v="6"/>
    <n v="190"/>
  </r>
  <r>
    <x v="6"/>
    <n v="190"/>
  </r>
  <r>
    <x v="6"/>
    <n v="190"/>
  </r>
  <r>
    <x v="6"/>
    <n v="190"/>
  </r>
  <r>
    <x v="6"/>
    <n v="190"/>
  </r>
  <r>
    <x v="6"/>
    <n v="190"/>
  </r>
  <r>
    <x v="6"/>
    <n v="190"/>
  </r>
  <r>
    <x v="6"/>
    <n v="190"/>
  </r>
  <r>
    <x v="6"/>
    <n v="190"/>
  </r>
  <r>
    <x v="3"/>
    <n v="617"/>
  </r>
  <r>
    <x v="3"/>
    <n v="617"/>
  </r>
  <r>
    <x v="3"/>
    <n v="617"/>
  </r>
  <r>
    <x v="3"/>
    <n v="617"/>
  </r>
  <r>
    <x v="3"/>
    <n v="617"/>
  </r>
  <r>
    <x v="3"/>
    <n v="617"/>
  </r>
  <r>
    <x v="5"/>
    <n v="873"/>
  </r>
  <r>
    <x v="5"/>
    <n v="873"/>
  </r>
  <r>
    <x v="1"/>
    <n v="3105"/>
  </r>
  <r>
    <x v="1"/>
    <n v="3105"/>
  </r>
  <r>
    <x v="0"/>
    <n v="3105"/>
  </r>
  <r>
    <x v="1"/>
    <n v="3105"/>
  </r>
  <r>
    <x v="1"/>
    <n v="3105"/>
  </r>
  <r>
    <x v="0"/>
    <n v="3105"/>
  </r>
  <r>
    <x v="0"/>
    <n v="3105"/>
  </r>
  <r>
    <x v="0"/>
    <n v="3105"/>
  </r>
  <r>
    <x v="0"/>
    <n v="3105"/>
  </r>
  <r>
    <x v="0"/>
    <n v="3105"/>
  </r>
  <r>
    <x v="1"/>
    <n v="3105"/>
  </r>
  <r>
    <x v="1"/>
    <n v="3105"/>
  </r>
  <r>
    <x v="0"/>
    <n v="3105"/>
  </r>
  <r>
    <x v="1"/>
    <n v="3105"/>
  </r>
  <r>
    <x v="0"/>
    <n v="3105"/>
  </r>
  <r>
    <x v="0"/>
    <n v="3105"/>
  </r>
  <r>
    <x v="0"/>
    <n v="3105"/>
  </r>
  <r>
    <x v="0"/>
    <n v="3105"/>
  </r>
  <r>
    <x v="1"/>
    <n v="3105"/>
  </r>
  <r>
    <x v="1"/>
    <n v="3105"/>
  </r>
  <r>
    <x v="0"/>
    <n v="3105"/>
  </r>
  <r>
    <x v="1"/>
    <n v="3105"/>
  </r>
  <r>
    <x v="0"/>
    <n v="3105"/>
  </r>
  <r>
    <x v="0"/>
    <n v="3105"/>
  </r>
  <r>
    <x v="0"/>
    <n v="3105"/>
  </r>
  <r>
    <x v="4"/>
    <n v="873"/>
  </r>
  <r>
    <x v="4"/>
    <n v="873"/>
  </r>
  <r>
    <x v="4"/>
    <n v="873"/>
  </r>
  <r>
    <x v="4"/>
    <n v="873"/>
  </r>
  <r>
    <x v="5"/>
    <n v="873"/>
  </r>
  <r>
    <x v="5"/>
    <n v="873"/>
  </r>
  <r>
    <x v="5"/>
    <n v="873"/>
  </r>
  <r>
    <x v="5"/>
    <n v="873"/>
  </r>
  <r>
    <x v="4"/>
    <n v="873"/>
  </r>
  <r>
    <x v="5"/>
    <n v="873"/>
  </r>
  <r>
    <x v="4"/>
    <n v="873"/>
  </r>
  <r>
    <x v="5"/>
    <n v="873"/>
  </r>
  <r>
    <x v="5"/>
    <n v="873"/>
  </r>
  <r>
    <x v="4"/>
    <n v="873"/>
  </r>
  <r>
    <x v="4"/>
    <n v="873"/>
  </r>
  <r>
    <x v="5"/>
    <n v="873"/>
  </r>
  <r>
    <x v="4"/>
    <n v="873"/>
  </r>
  <r>
    <x v="5"/>
    <n v="873"/>
  </r>
  <r>
    <x v="5"/>
    <n v="873"/>
  </r>
  <r>
    <x v="4"/>
    <n v="873"/>
  </r>
  <r>
    <x v="5"/>
    <n v="873"/>
  </r>
  <r>
    <x v="5"/>
    <n v="873"/>
  </r>
  <r>
    <x v="9"/>
    <n v="436"/>
  </r>
  <r>
    <x v="9"/>
    <n v="436"/>
  </r>
  <r>
    <x v="11"/>
    <n v="436"/>
  </r>
  <r>
    <x v="9"/>
    <n v="436"/>
  </r>
  <r>
    <x v="11"/>
    <n v="436"/>
  </r>
  <r>
    <x v="9"/>
    <n v="436"/>
  </r>
  <r>
    <x v="9"/>
    <n v="436"/>
  </r>
  <r>
    <x v="11"/>
    <n v="436"/>
  </r>
  <r>
    <x v="9"/>
    <n v="436"/>
  </r>
  <r>
    <x v="9"/>
    <n v="436"/>
  </r>
  <r>
    <x v="11"/>
    <n v="436"/>
  </r>
  <r>
    <x v="11"/>
    <n v="436"/>
  </r>
  <r>
    <x v="9"/>
    <n v="436"/>
  </r>
  <r>
    <x v="9"/>
    <n v="436"/>
  </r>
  <r>
    <x v="11"/>
    <n v="436"/>
  </r>
  <r>
    <x v="6"/>
    <n v="155"/>
  </r>
  <r>
    <x v="6"/>
    <n v="155"/>
  </r>
  <r>
    <x v="6"/>
    <n v="155"/>
  </r>
  <r>
    <x v="6"/>
    <n v="155"/>
  </r>
  <r>
    <x v="6"/>
    <n v="155"/>
  </r>
  <r>
    <x v="6"/>
    <n v="155"/>
  </r>
  <r>
    <x v="15"/>
    <n v="549"/>
  </r>
  <r>
    <x v="15"/>
    <n v="549"/>
  </r>
  <r>
    <x v="15"/>
    <n v="549"/>
  </r>
  <r>
    <x v="15"/>
    <n v="549"/>
  </r>
  <r>
    <x v="15"/>
    <n v="549"/>
  </r>
  <r>
    <x v="15"/>
    <n v="549"/>
  </r>
  <r>
    <x v="10"/>
    <n v="1851"/>
  </r>
  <r>
    <x v="10"/>
    <n v="1851"/>
  </r>
  <r>
    <x v="11"/>
    <n v="1851"/>
  </r>
  <r>
    <x v="11"/>
    <n v="1851"/>
  </r>
  <r>
    <x v="10"/>
    <n v="1851"/>
  </r>
  <r>
    <x v="10"/>
    <n v="1851"/>
  </r>
  <r>
    <x v="10"/>
    <n v="1851"/>
  </r>
  <r>
    <x v="10"/>
    <n v="1851"/>
  </r>
  <r>
    <x v="11"/>
    <n v="1851"/>
  </r>
  <r>
    <x v="10"/>
    <n v="1851"/>
  </r>
  <r>
    <x v="11"/>
    <n v="1851"/>
  </r>
  <r>
    <x v="10"/>
    <n v="1851"/>
  </r>
  <r>
    <x v="10"/>
    <n v="1851"/>
  </r>
  <r>
    <x v="11"/>
    <n v="1851"/>
  </r>
  <r>
    <x v="10"/>
    <n v="1851"/>
  </r>
  <r>
    <x v="10"/>
    <n v="1851"/>
  </r>
  <r>
    <x v="11"/>
    <n v="1851"/>
  </r>
  <r>
    <x v="10"/>
    <n v="1851"/>
  </r>
  <r>
    <x v="10"/>
    <n v="1851"/>
  </r>
  <r>
    <x v="10"/>
    <n v="1851"/>
  </r>
  <r>
    <x v="10"/>
    <n v="1851"/>
  </r>
  <r>
    <x v="11"/>
    <n v="1851"/>
  </r>
  <r>
    <x v="11"/>
    <n v="1851"/>
  </r>
  <r>
    <x v="11"/>
    <n v="1851"/>
  </r>
  <r>
    <x v="10"/>
    <n v="1851"/>
  </r>
  <r>
    <x v="11"/>
    <n v="1851"/>
  </r>
  <r>
    <x v="10"/>
    <n v="1851"/>
  </r>
  <r>
    <x v="10"/>
    <n v="1851"/>
  </r>
  <r>
    <x v="10"/>
    <n v="1851"/>
  </r>
  <r>
    <x v="11"/>
    <n v="1851"/>
  </r>
  <r>
    <x v="10"/>
    <n v="1851"/>
  </r>
  <r>
    <x v="10"/>
    <n v="1851"/>
  </r>
  <r>
    <x v="11"/>
    <n v="1851"/>
  </r>
  <r>
    <x v="10"/>
    <n v="1851"/>
  </r>
  <r>
    <x v="11"/>
    <n v="1851"/>
  </r>
  <r>
    <x v="11"/>
    <n v="1851"/>
  </r>
  <r>
    <x v="11"/>
    <n v="1851"/>
  </r>
  <r>
    <x v="10"/>
    <n v="1851"/>
  </r>
  <r>
    <x v="11"/>
    <n v="1851"/>
  </r>
  <r>
    <x v="10"/>
    <n v="1851"/>
  </r>
  <r>
    <x v="10"/>
    <n v="1851"/>
  </r>
  <r>
    <x v="11"/>
    <n v="1851"/>
  </r>
  <r>
    <x v="10"/>
    <n v="1851"/>
  </r>
  <r>
    <x v="11"/>
    <n v="1851"/>
  </r>
  <r>
    <x v="10"/>
    <n v="1851"/>
  </r>
  <r>
    <x v="11"/>
    <n v="1851"/>
  </r>
  <r>
    <x v="10"/>
    <n v="1851"/>
  </r>
  <r>
    <x v="11"/>
    <n v="1851"/>
  </r>
  <r>
    <x v="10"/>
    <n v="1851"/>
  </r>
  <r>
    <x v="10"/>
    <n v="1851"/>
  </r>
  <r>
    <x v="11"/>
    <n v="1851"/>
  </r>
  <r>
    <x v="10"/>
    <n v="1851"/>
  </r>
  <r>
    <x v="10"/>
    <n v="1851"/>
  </r>
  <r>
    <x v="11"/>
    <n v="1851"/>
  </r>
  <r>
    <x v="11"/>
    <n v="1851"/>
  </r>
  <r>
    <x v="10"/>
    <n v="1851"/>
  </r>
  <r>
    <x v="10"/>
    <n v="1851"/>
  </r>
  <r>
    <x v="11"/>
    <n v="1851"/>
  </r>
  <r>
    <x v="11"/>
    <n v="1851"/>
  </r>
  <r>
    <x v="11"/>
    <n v="1851"/>
  </r>
  <r>
    <x v="10"/>
    <n v="1851"/>
  </r>
  <r>
    <x v="10"/>
    <n v="1851"/>
  </r>
  <r>
    <x v="10"/>
    <n v="1851"/>
  </r>
  <r>
    <x v="11"/>
    <n v="1851"/>
  </r>
  <r>
    <x v="10"/>
    <n v="1851"/>
  </r>
  <r>
    <x v="11"/>
    <n v="1851"/>
  </r>
  <r>
    <x v="11"/>
    <n v="1851"/>
  </r>
  <r>
    <x v="10"/>
    <n v="1851"/>
  </r>
  <r>
    <x v="10"/>
    <n v="1851"/>
  </r>
  <r>
    <x v="10"/>
    <n v="1851"/>
  </r>
  <r>
    <x v="10"/>
    <n v="1851"/>
  </r>
  <r>
    <x v="10"/>
    <n v="1851"/>
  </r>
  <r>
    <x v="11"/>
    <n v="1851"/>
  </r>
  <r>
    <x v="10"/>
    <n v="1851"/>
  </r>
  <r>
    <x v="11"/>
    <n v="1851"/>
  </r>
  <r>
    <x v="10"/>
    <n v="1851"/>
  </r>
  <r>
    <x v="10"/>
    <n v="1851"/>
  </r>
  <r>
    <x v="10"/>
    <n v="1851"/>
  </r>
  <r>
    <x v="10"/>
    <n v="1851"/>
  </r>
  <r>
    <x v="10"/>
    <n v="1851"/>
  </r>
  <r>
    <x v="10"/>
    <n v="1851"/>
  </r>
  <r>
    <x v="10"/>
    <n v="1851"/>
  </r>
  <r>
    <x v="10"/>
    <n v="1851"/>
  </r>
  <r>
    <x v="10"/>
    <n v="1851"/>
  </r>
  <r>
    <x v="13"/>
    <n v="1851"/>
  </r>
  <r>
    <x v="13"/>
    <n v="1851"/>
  </r>
  <r>
    <x v="13"/>
    <n v="1851"/>
  </r>
  <r>
    <x v="13"/>
    <n v="1851"/>
  </r>
  <r>
    <x v="13"/>
    <n v="1851"/>
  </r>
  <r>
    <x v="13"/>
    <n v="1851"/>
  </r>
  <r>
    <x v="13"/>
    <n v="1851"/>
  </r>
  <r>
    <x v="13"/>
    <n v="1851"/>
  </r>
  <r>
    <x v="13"/>
    <n v="1851"/>
  </r>
  <r>
    <x v="13"/>
    <n v="1851"/>
  </r>
  <r>
    <x v="13"/>
    <n v="1851"/>
  </r>
  <r>
    <x v="13"/>
    <n v="1851"/>
  </r>
  <r>
    <x v="13"/>
    <n v="1851"/>
  </r>
  <r>
    <x v="13"/>
    <n v="1851"/>
  </r>
  <r>
    <x v="13"/>
    <n v="1851"/>
  </r>
  <r>
    <x v="10"/>
    <n v="1851"/>
  </r>
  <r>
    <x v="9"/>
    <n v="1851"/>
  </r>
  <r>
    <x v="10"/>
    <n v="1851"/>
  </r>
  <r>
    <x v="9"/>
    <n v="1851"/>
  </r>
  <r>
    <x v="9"/>
    <n v="1851"/>
  </r>
  <r>
    <x v="10"/>
    <n v="1851"/>
  </r>
  <r>
    <x v="9"/>
    <n v="1851"/>
  </r>
  <r>
    <x v="10"/>
    <n v="1851"/>
  </r>
  <r>
    <x v="9"/>
    <n v="1851"/>
  </r>
  <r>
    <x v="9"/>
    <n v="1851"/>
  </r>
  <r>
    <x v="9"/>
    <n v="1851"/>
  </r>
  <r>
    <x v="9"/>
    <n v="1851"/>
  </r>
  <r>
    <x v="10"/>
    <n v="1851"/>
  </r>
  <r>
    <x v="9"/>
    <n v="1851"/>
  </r>
  <r>
    <x v="9"/>
    <n v="1851"/>
  </r>
  <r>
    <x v="10"/>
    <n v="1851"/>
  </r>
  <r>
    <x v="9"/>
    <n v="1851"/>
  </r>
  <r>
    <x v="9"/>
    <n v="1851"/>
  </r>
  <r>
    <x v="10"/>
    <n v="1851"/>
  </r>
  <r>
    <x v="9"/>
    <n v="1851"/>
  </r>
  <r>
    <x v="10"/>
    <n v="1851"/>
  </r>
  <r>
    <x v="9"/>
    <n v="1851"/>
  </r>
  <r>
    <x v="9"/>
    <n v="1851"/>
  </r>
  <r>
    <x v="9"/>
    <n v="1851"/>
  </r>
  <r>
    <x v="9"/>
    <n v="1851"/>
  </r>
  <r>
    <x v="9"/>
    <n v="1851"/>
  </r>
  <r>
    <x v="10"/>
    <n v="1851"/>
  </r>
  <r>
    <x v="9"/>
    <n v="1851"/>
  </r>
  <r>
    <x v="9"/>
    <n v="1851"/>
  </r>
  <r>
    <x v="10"/>
    <n v="1851"/>
  </r>
  <r>
    <x v="9"/>
    <n v="1851"/>
  </r>
  <r>
    <x v="9"/>
    <n v="1851"/>
  </r>
  <r>
    <x v="10"/>
    <n v="1851"/>
  </r>
  <r>
    <x v="10"/>
    <n v="1851"/>
  </r>
  <r>
    <x v="9"/>
    <n v="1851"/>
  </r>
  <r>
    <x v="9"/>
    <n v="1851"/>
  </r>
  <r>
    <x v="10"/>
    <n v="1851"/>
  </r>
  <r>
    <x v="10"/>
    <n v="1851"/>
  </r>
  <r>
    <x v="10"/>
    <n v="1851"/>
  </r>
  <r>
    <x v="10"/>
    <n v="1851"/>
  </r>
  <r>
    <x v="9"/>
    <n v="1851"/>
  </r>
  <r>
    <x v="9"/>
    <n v="1851"/>
  </r>
  <r>
    <x v="9"/>
    <n v="1851"/>
  </r>
  <r>
    <x v="10"/>
    <n v="1851"/>
  </r>
  <r>
    <x v="10"/>
    <n v="1851"/>
  </r>
  <r>
    <x v="9"/>
    <n v="1851"/>
  </r>
  <r>
    <x v="10"/>
    <n v="1851"/>
  </r>
  <r>
    <x v="10"/>
    <n v="1851"/>
  </r>
  <r>
    <x v="9"/>
    <n v="1851"/>
  </r>
  <r>
    <x v="10"/>
    <n v="1851"/>
  </r>
  <r>
    <x v="9"/>
    <n v="1851"/>
  </r>
  <r>
    <x v="10"/>
    <n v="1851"/>
  </r>
  <r>
    <x v="9"/>
    <n v="1851"/>
  </r>
  <r>
    <x v="10"/>
    <n v="1851"/>
  </r>
  <r>
    <x v="9"/>
    <n v="1851"/>
  </r>
  <r>
    <x v="10"/>
    <n v="1851"/>
  </r>
  <r>
    <x v="9"/>
    <n v="1851"/>
  </r>
  <r>
    <x v="9"/>
    <n v="1851"/>
  </r>
  <r>
    <x v="9"/>
    <n v="1851"/>
  </r>
  <r>
    <x v="9"/>
    <n v="1851"/>
  </r>
  <r>
    <x v="9"/>
    <n v="1851"/>
  </r>
  <r>
    <x v="9"/>
    <n v="1851"/>
  </r>
  <r>
    <x v="13"/>
    <n v="1851"/>
  </r>
  <r>
    <x v="13"/>
    <n v="1851"/>
  </r>
  <r>
    <x v="13"/>
    <n v="1851"/>
  </r>
  <r>
    <x v="13"/>
    <n v="1851"/>
  </r>
  <r>
    <x v="13"/>
    <n v="1851"/>
  </r>
  <r>
    <x v="13"/>
    <n v="1851"/>
  </r>
  <r>
    <x v="13"/>
    <n v="1851"/>
  </r>
  <r>
    <x v="13"/>
    <n v="1851"/>
  </r>
  <r>
    <x v="13"/>
    <n v="1851"/>
  </r>
  <r>
    <x v="13"/>
    <n v="1851"/>
  </r>
  <r>
    <x v="13"/>
    <n v="1851"/>
  </r>
  <r>
    <x v="13"/>
    <n v="1851"/>
  </r>
  <r>
    <x v="15"/>
    <n v="1851"/>
  </r>
  <r>
    <x v="15"/>
    <n v="1851"/>
  </r>
  <r>
    <x v="15"/>
    <n v="1851"/>
  </r>
  <r>
    <x v="15"/>
    <n v="1851"/>
  </r>
  <r>
    <x v="15"/>
    <n v="1851"/>
  </r>
  <r>
    <x v="12"/>
    <n v="1851"/>
  </r>
  <r>
    <x v="12"/>
    <n v="1851"/>
  </r>
  <r>
    <x v="12"/>
    <n v="1851"/>
  </r>
  <r>
    <x v="12"/>
    <n v="1851"/>
  </r>
  <r>
    <x v="12"/>
    <n v="1851"/>
  </r>
  <r>
    <x v="12"/>
    <n v="1851"/>
  </r>
  <r>
    <x v="12"/>
    <n v="1851"/>
  </r>
  <r>
    <x v="12"/>
    <n v="1851"/>
  </r>
  <r>
    <x v="12"/>
    <n v="1851"/>
  </r>
  <r>
    <x v="12"/>
    <n v="1851"/>
  </r>
  <r>
    <x v="12"/>
    <n v="1851"/>
  </r>
  <r>
    <x v="12"/>
    <n v="1851"/>
  </r>
  <r>
    <x v="12"/>
    <n v="1851"/>
  </r>
  <r>
    <x v="12"/>
    <n v="1851"/>
  </r>
  <r>
    <x v="12"/>
    <n v="1851"/>
  </r>
  <r>
    <x v="12"/>
    <n v="1851"/>
  </r>
  <r>
    <x v="12"/>
    <n v="1851"/>
  </r>
  <r>
    <x v="12"/>
    <n v="1851"/>
  </r>
  <r>
    <x v="12"/>
    <n v="1851"/>
  </r>
  <r>
    <x v="12"/>
    <n v="1851"/>
  </r>
  <r>
    <x v="12"/>
    <n v="1851"/>
  </r>
  <r>
    <x v="12"/>
    <n v="1851"/>
  </r>
  <r>
    <x v="6"/>
    <n v="258"/>
  </r>
  <r>
    <x v="12"/>
    <n v="258"/>
  </r>
  <r>
    <x v="6"/>
    <n v="258"/>
  </r>
  <r>
    <x v="6"/>
    <n v="258"/>
  </r>
  <r>
    <x v="6"/>
    <n v="258"/>
  </r>
  <r>
    <x v="12"/>
    <n v="258"/>
  </r>
  <r>
    <x v="6"/>
    <n v="258"/>
  </r>
  <r>
    <x v="12"/>
    <n v="258"/>
  </r>
  <r>
    <x v="6"/>
    <n v="258"/>
  </r>
  <r>
    <x v="6"/>
    <n v="258"/>
  </r>
  <r>
    <x v="6"/>
    <n v="258"/>
  </r>
  <r>
    <x v="6"/>
    <n v="258"/>
  </r>
  <r>
    <x v="6"/>
    <n v="258"/>
  </r>
  <r>
    <x v="6"/>
    <n v="258"/>
  </r>
  <r>
    <x v="6"/>
    <n v="258"/>
  </r>
  <r>
    <x v="12"/>
    <n v="258"/>
  </r>
  <r>
    <x v="12"/>
    <n v="258"/>
  </r>
  <r>
    <x v="6"/>
    <n v="258"/>
  </r>
  <r>
    <x v="6"/>
    <n v="258"/>
  </r>
  <r>
    <x v="6"/>
    <n v="258"/>
  </r>
  <r>
    <x v="6"/>
    <n v="258"/>
  </r>
  <r>
    <x v="12"/>
    <n v="258"/>
  </r>
  <r>
    <x v="6"/>
    <n v="258"/>
  </r>
  <r>
    <x v="14"/>
    <n v="258"/>
  </r>
  <r>
    <x v="6"/>
    <n v="258"/>
  </r>
  <r>
    <x v="14"/>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6"/>
    <n v="258"/>
  </r>
  <r>
    <x v="10"/>
    <n v="5657"/>
  </r>
  <r>
    <x v="10"/>
    <n v="5657"/>
  </r>
  <r>
    <x v="11"/>
    <n v="5657"/>
  </r>
  <r>
    <x v="11"/>
    <n v="5657"/>
  </r>
  <r>
    <x v="11"/>
    <n v="5657"/>
  </r>
  <r>
    <x v="10"/>
    <n v="5657"/>
  </r>
  <r>
    <x v="11"/>
    <n v="5657"/>
  </r>
  <r>
    <x v="10"/>
    <n v="5657"/>
  </r>
  <r>
    <x v="11"/>
    <n v="5657"/>
  </r>
  <r>
    <x v="11"/>
    <n v="5657"/>
  </r>
  <r>
    <x v="11"/>
    <n v="5657"/>
  </r>
  <r>
    <x v="10"/>
    <n v="5657"/>
  </r>
  <r>
    <x v="11"/>
    <n v="5657"/>
  </r>
  <r>
    <x v="11"/>
    <n v="5657"/>
  </r>
  <r>
    <x v="11"/>
    <n v="5657"/>
  </r>
  <r>
    <x v="11"/>
    <n v="5657"/>
  </r>
  <r>
    <x v="11"/>
    <n v="5657"/>
  </r>
  <r>
    <x v="11"/>
    <n v="5657"/>
  </r>
  <r>
    <x v="11"/>
    <n v="5657"/>
  </r>
  <r>
    <x v="11"/>
    <n v="5657"/>
  </r>
  <r>
    <x v="11"/>
    <n v="5657"/>
  </r>
  <r>
    <x v="11"/>
    <n v="5657"/>
  </r>
  <r>
    <x v="11"/>
    <n v="5657"/>
  </r>
  <r>
    <x v="10"/>
    <n v="5657"/>
  </r>
  <r>
    <x v="11"/>
    <n v="5657"/>
  </r>
  <r>
    <x v="10"/>
    <n v="5657"/>
  </r>
  <r>
    <x v="10"/>
    <n v="5657"/>
  </r>
  <r>
    <x v="11"/>
    <n v="5657"/>
  </r>
  <r>
    <x v="10"/>
    <n v="5657"/>
  </r>
  <r>
    <x v="11"/>
    <n v="5657"/>
  </r>
  <r>
    <x v="11"/>
    <n v="5657"/>
  </r>
  <r>
    <x v="11"/>
    <n v="5657"/>
  </r>
  <r>
    <x v="11"/>
    <n v="5657"/>
  </r>
  <r>
    <x v="11"/>
    <n v="5657"/>
  </r>
  <r>
    <x v="11"/>
    <n v="5657"/>
  </r>
  <r>
    <x v="11"/>
    <n v="5657"/>
  </r>
  <r>
    <x v="10"/>
    <n v="5657"/>
  </r>
  <r>
    <x v="2"/>
    <n v="259"/>
  </r>
  <r>
    <x v="2"/>
    <n v="259"/>
  </r>
  <r>
    <x v="2"/>
    <n v="259"/>
  </r>
  <r>
    <x v="2"/>
    <n v="259"/>
  </r>
  <r>
    <x v="2"/>
    <n v="259"/>
  </r>
  <r>
    <x v="2"/>
    <n v="259"/>
  </r>
  <r>
    <x v="2"/>
    <n v="259"/>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0"/>
    <n v="454"/>
  </r>
  <r>
    <x v="0"/>
    <n v="454"/>
  </r>
  <r>
    <x v="0"/>
    <n v="454"/>
  </r>
  <r>
    <x v="0"/>
    <n v="454"/>
  </r>
  <r>
    <x v="0"/>
    <n v="454"/>
  </r>
  <r>
    <x v="0"/>
    <n v="454"/>
  </r>
  <r>
    <x v="0"/>
    <n v="454"/>
  </r>
  <r>
    <x v="0"/>
    <n v="454"/>
  </r>
  <r>
    <x v="0"/>
    <n v="454"/>
  </r>
  <r>
    <x v="0"/>
    <n v="454"/>
  </r>
  <r>
    <x v="0"/>
    <n v="454"/>
  </r>
  <r>
    <x v="0"/>
    <n v="454"/>
  </r>
  <r>
    <x v="0"/>
    <n v="454"/>
  </r>
  <r>
    <x v="6"/>
    <n v="204"/>
  </r>
  <r>
    <x v="6"/>
    <n v="204"/>
  </r>
  <r>
    <x v="6"/>
    <n v="204"/>
  </r>
  <r>
    <x v="6"/>
    <n v="204"/>
  </r>
  <r>
    <x v="6"/>
    <n v="204"/>
  </r>
  <r>
    <x v="6"/>
    <n v="204"/>
  </r>
  <r>
    <x v="6"/>
    <n v="204"/>
  </r>
  <r>
    <x v="6"/>
    <n v="204"/>
  </r>
  <r>
    <x v="6"/>
    <n v="204"/>
  </r>
  <r>
    <x v="6"/>
    <n v="204"/>
  </r>
  <r>
    <x v="6"/>
    <n v="204"/>
  </r>
  <r>
    <x v="6"/>
    <n v="204"/>
  </r>
  <r>
    <x v="6"/>
    <n v="204"/>
  </r>
  <r>
    <x v="6"/>
    <n v="204"/>
  </r>
  <r>
    <x v="6"/>
    <n v="204"/>
  </r>
  <r>
    <x v="6"/>
    <n v="204"/>
  </r>
  <r>
    <x v="6"/>
    <n v="204"/>
  </r>
  <r>
    <x v="6"/>
    <n v="204"/>
  </r>
  <r>
    <x v="6"/>
    <n v="204"/>
  </r>
  <r>
    <x v="6"/>
    <n v="204"/>
  </r>
  <r>
    <x v="6"/>
    <n v="204"/>
  </r>
  <r>
    <x v="6"/>
    <n v="204"/>
  </r>
  <r>
    <x v="6"/>
    <n v="204"/>
  </r>
  <r>
    <x v="6"/>
    <n v="204"/>
  </r>
  <r>
    <x v="0"/>
    <n v="155"/>
  </r>
  <r>
    <x v="1"/>
    <n v="155"/>
  </r>
  <r>
    <x v="1"/>
    <n v="155"/>
  </r>
  <r>
    <x v="0"/>
    <n v="155"/>
  </r>
  <r>
    <x v="2"/>
    <n v="155"/>
  </r>
  <r>
    <x v="2"/>
    <n v="155"/>
  </r>
  <r>
    <x v="2"/>
    <n v="155"/>
  </r>
  <r>
    <x v="2"/>
    <n v="155"/>
  </r>
  <r>
    <x v="2"/>
    <n v="155"/>
  </r>
  <r>
    <x v="2"/>
    <n v="155"/>
  </r>
  <r>
    <x v="2"/>
    <n v="155"/>
  </r>
  <r>
    <x v="2"/>
    <n v="155"/>
  </r>
  <r>
    <x v="2"/>
    <n v="155"/>
  </r>
  <r>
    <x v="2"/>
    <n v="155"/>
  </r>
  <r>
    <x v="2"/>
    <n v="155"/>
  </r>
  <r>
    <x v="2"/>
    <n v="155"/>
  </r>
  <r>
    <x v="2"/>
    <n v="155"/>
  </r>
  <r>
    <x v="2"/>
    <n v="155"/>
  </r>
  <r>
    <x v="2"/>
    <n v="155"/>
  </r>
  <r>
    <x v="2"/>
    <n v="155"/>
  </r>
  <r>
    <x v="2"/>
    <n v="155"/>
  </r>
  <r>
    <x v="2"/>
    <n v="26"/>
  </r>
  <r>
    <x v="2"/>
    <n v="26"/>
  </r>
  <r>
    <x v="6"/>
    <n v="155"/>
  </r>
  <r>
    <x v="6"/>
    <n v="155"/>
  </r>
  <r>
    <x v="6"/>
    <n v="155"/>
  </r>
  <r>
    <x v="6"/>
    <n v="155"/>
  </r>
  <r>
    <x v="6"/>
    <n v="155"/>
  </r>
  <r>
    <x v="6"/>
    <n v="155"/>
  </r>
  <r>
    <x v="4"/>
    <n v="481"/>
  </r>
  <r>
    <x v="4"/>
    <n v="481"/>
  </r>
  <r>
    <x v="4"/>
    <n v="481"/>
  </r>
  <r>
    <x v="4"/>
    <n v="481"/>
  </r>
  <r>
    <x v="4"/>
    <n v="481"/>
  </r>
  <r>
    <x v="4"/>
    <n v="481"/>
  </r>
  <r>
    <x v="4"/>
    <n v="481"/>
  </r>
  <r>
    <x v="4"/>
    <n v="481"/>
  </r>
  <r>
    <x v="4"/>
    <n v="481"/>
  </r>
  <r>
    <x v="4"/>
    <n v="481"/>
  </r>
  <r>
    <x v="4"/>
    <n v="481"/>
  </r>
  <r>
    <x v="4"/>
    <n v="481"/>
  </r>
  <r>
    <x v="4"/>
    <n v="481"/>
  </r>
  <r>
    <x v="4"/>
    <n v="481"/>
  </r>
  <r>
    <x v="4"/>
    <n v="481"/>
  </r>
  <r>
    <x v="0"/>
    <n v="1158"/>
  </r>
  <r>
    <x v="9"/>
    <n v="2202"/>
  </r>
  <r>
    <x v="9"/>
    <n v="2202"/>
  </r>
  <r>
    <x v="9"/>
    <n v="2202"/>
  </r>
  <r>
    <x v="9"/>
    <n v="2202"/>
  </r>
  <r>
    <x v="9"/>
    <n v="2202"/>
  </r>
  <r>
    <x v="9"/>
    <n v="2202"/>
  </r>
  <r>
    <x v="9"/>
    <n v="2202"/>
  </r>
  <r>
    <x v="9"/>
    <n v="2202"/>
  </r>
  <r>
    <x v="9"/>
    <n v="2202"/>
  </r>
  <r>
    <x v="9"/>
    <n v="2202"/>
  </r>
  <r>
    <x v="9"/>
    <n v="2202"/>
  </r>
  <r>
    <x v="9"/>
    <n v="2202"/>
  </r>
  <r>
    <x v="9"/>
    <n v="2202"/>
  </r>
  <r>
    <x v="9"/>
    <n v="2202"/>
  </r>
  <r>
    <x v="9"/>
    <n v="2202"/>
  </r>
  <r>
    <x v="9"/>
    <n v="2202"/>
  </r>
  <r>
    <x v="9"/>
    <n v="2202"/>
  </r>
  <r>
    <x v="9"/>
    <n v="2202"/>
  </r>
  <r>
    <x v="9"/>
    <n v="2202"/>
  </r>
  <r>
    <x v="9"/>
    <n v="2202"/>
  </r>
  <r>
    <x v="9"/>
    <n v="2202"/>
  </r>
  <r>
    <x v="9"/>
    <n v="2202"/>
  </r>
  <r>
    <x v="9"/>
    <n v="2202"/>
  </r>
  <r>
    <x v="2"/>
    <n v="1720"/>
  </r>
  <r>
    <x v="4"/>
    <n v="1720"/>
  </r>
  <r>
    <x v="4"/>
    <n v="1720"/>
  </r>
  <r>
    <x v="2"/>
    <n v="1720"/>
  </r>
  <r>
    <x v="4"/>
    <n v="1720"/>
  </r>
  <r>
    <x v="2"/>
    <n v="1720"/>
  </r>
  <r>
    <x v="4"/>
    <n v="1720"/>
  </r>
  <r>
    <x v="2"/>
    <n v="1720"/>
  </r>
  <r>
    <x v="2"/>
    <n v="1720"/>
  </r>
  <r>
    <x v="2"/>
    <n v="1720"/>
  </r>
  <r>
    <x v="2"/>
    <n v="1720"/>
  </r>
  <r>
    <x v="2"/>
    <n v="1720"/>
  </r>
  <r>
    <x v="4"/>
    <n v="1720"/>
  </r>
  <r>
    <x v="4"/>
    <n v="1720"/>
  </r>
  <r>
    <x v="4"/>
    <n v="1720"/>
  </r>
  <r>
    <x v="2"/>
    <n v="1720"/>
  </r>
  <r>
    <x v="4"/>
    <n v="1720"/>
  </r>
  <r>
    <x v="4"/>
    <n v="1720"/>
  </r>
  <r>
    <x v="2"/>
    <n v="1720"/>
  </r>
  <r>
    <x v="4"/>
    <n v="1720"/>
  </r>
  <r>
    <x v="2"/>
    <n v="1720"/>
  </r>
  <r>
    <x v="0"/>
    <n v="155"/>
  </r>
  <r>
    <x v="0"/>
    <n v="155"/>
  </r>
  <r>
    <x v="0"/>
    <n v="155"/>
  </r>
  <r>
    <x v="0"/>
    <n v="155"/>
  </r>
  <r>
    <x v="2"/>
    <n v="204"/>
  </r>
  <r>
    <x v="2"/>
    <n v="204"/>
  </r>
  <r>
    <x v="2"/>
    <n v="204"/>
  </r>
  <r>
    <x v="2"/>
    <n v="204"/>
  </r>
  <r>
    <x v="2"/>
    <n v="204"/>
  </r>
  <r>
    <x v="2"/>
    <n v="204"/>
  </r>
  <r>
    <x v="2"/>
    <n v="204"/>
  </r>
  <r>
    <x v="2"/>
    <n v="204"/>
  </r>
  <r>
    <x v="2"/>
    <n v="204"/>
  </r>
  <r>
    <x v="2"/>
    <n v="204"/>
  </r>
  <r>
    <x v="2"/>
    <n v="204"/>
  </r>
  <r>
    <x v="2"/>
    <n v="204"/>
  </r>
  <r>
    <x v="2"/>
    <n v="204"/>
  </r>
  <r>
    <x v="2"/>
    <n v="204"/>
  </r>
  <r>
    <x v="2"/>
    <n v="204"/>
  </r>
  <r>
    <x v="2"/>
    <n v="204"/>
  </r>
  <r>
    <x v="2"/>
    <n v="204"/>
  </r>
  <r>
    <x v="2"/>
    <n v="204"/>
  </r>
  <r>
    <x v="2"/>
    <n v="204"/>
  </r>
  <r>
    <x v="2"/>
    <n v="204"/>
  </r>
  <r>
    <x v="2"/>
    <n v="204"/>
  </r>
  <r>
    <x v="2"/>
    <n v="204"/>
  </r>
  <r>
    <x v="2"/>
    <n v="204"/>
  </r>
  <r>
    <x v="2"/>
    <n v="204"/>
  </r>
  <r>
    <x v="2"/>
    <n v="155"/>
  </r>
  <r>
    <x v="3"/>
    <n v="155"/>
  </r>
  <r>
    <x v="2"/>
    <n v="155"/>
  </r>
  <r>
    <x v="2"/>
    <n v="155"/>
  </r>
  <r>
    <x v="3"/>
    <n v="155"/>
  </r>
  <r>
    <x v="2"/>
    <n v="155"/>
  </r>
  <r>
    <x v="2"/>
    <n v="155"/>
  </r>
  <r>
    <x v="2"/>
    <n v="155"/>
  </r>
  <r>
    <x v="3"/>
    <n v="155"/>
  </r>
  <r>
    <x v="6"/>
    <n v="2009"/>
  </r>
  <r>
    <x v="6"/>
    <n v="2009"/>
  </r>
  <r>
    <x v="6"/>
    <n v="2009"/>
  </r>
  <r>
    <x v="6"/>
    <n v="2009"/>
  </r>
  <r>
    <x v="6"/>
    <n v="2009"/>
  </r>
  <r>
    <x v="6"/>
    <n v="2009"/>
  </r>
  <r>
    <x v="6"/>
    <n v="2009"/>
  </r>
  <r>
    <x v="6"/>
    <n v="2009"/>
  </r>
  <r>
    <x v="6"/>
    <n v="2009"/>
  </r>
  <r>
    <x v="6"/>
    <n v="2009"/>
  </r>
  <r>
    <x v="6"/>
    <n v="2009"/>
  </r>
  <r>
    <x v="6"/>
    <n v="2009"/>
  </r>
  <r>
    <x v="6"/>
    <n v="2009"/>
  </r>
  <r>
    <x v="6"/>
    <n v="2009"/>
  </r>
  <r>
    <x v="6"/>
    <n v="2009"/>
  </r>
  <r>
    <x v="6"/>
    <n v="2009"/>
  </r>
  <r>
    <x v="6"/>
    <n v="2009"/>
  </r>
  <r>
    <x v="6"/>
    <n v="2009"/>
  </r>
  <r>
    <x v="6"/>
    <n v="2009"/>
  </r>
  <r>
    <x v="6"/>
    <n v="2009"/>
  </r>
  <r>
    <x v="6"/>
    <n v="2009"/>
  </r>
  <r>
    <x v="6"/>
    <n v="2009"/>
  </r>
  <r>
    <x v="6"/>
    <n v="2009"/>
  </r>
  <r>
    <x v="6"/>
    <n v="2009"/>
  </r>
  <r>
    <x v="3"/>
    <n v="1720"/>
  </r>
  <r>
    <x v="3"/>
    <n v="1720"/>
  </r>
  <r>
    <x v="3"/>
    <n v="1720"/>
  </r>
  <r>
    <x v="3"/>
    <n v="1720"/>
  </r>
  <r>
    <x v="3"/>
    <n v="1720"/>
  </r>
  <r>
    <x v="3"/>
    <n v="1720"/>
  </r>
  <r>
    <x v="3"/>
    <n v="1720"/>
  </r>
  <r>
    <x v="3"/>
    <n v="1720"/>
  </r>
  <r>
    <x v="3"/>
    <n v="1720"/>
  </r>
  <r>
    <x v="3"/>
    <n v="1720"/>
  </r>
  <r>
    <x v="3"/>
    <n v="1720"/>
  </r>
  <r>
    <x v="3"/>
    <n v="1720"/>
  </r>
  <r>
    <x v="3"/>
    <n v="1720"/>
  </r>
  <r>
    <x v="3"/>
    <n v="1720"/>
  </r>
  <r>
    <x v="3"/>
    <n v="1720"/>
  </r>
  <r>
    <x v="7"/>
    <n v="873"/>
  </r>
  <r>
    <x v="7"/>
    <n v="873"/>
  </r>
  <r>
    <x v="7"/>
    <n v="873"/>
  </r>
  <r>
    <x v="7"/>
    <n v="873"/>
  </r>
  <r>
    <x v="7"/>
    <n v="873"/>
  </r>
  <r>
    <x v="7"/>
    <n v="873"/>
  </r>
  <r>
    <x v="7"/>
    <n v="873"/>
  </r>
  <r>
    <x v="7"/>
    <n v="873"/>
  </r>
  <r>
    <x v="7"/>
    <n v="873"/>
  </r>
  <r>
    <x v="7"/>
    <n v="873"/>
  </r>
  <r>
    <x v="7"/>
    <n v="873"/>
  </r>
  <r>
    <x v="7"/>
    <n v="873"/>
  </r>
  <r>
    <x v="7"/>
    <n v="873"/>
  </r>
  <r>
    <x v="7"/>
    <n v="873"/>
  </r>
  <r>
    <x v="7"/>
    <n v="873"/>
  </r>
  <r>
    <x v="7"/>
    <n v="873"/>
  </r>
  <r>
    <x v="7"/>
    <n v="873"/>
  </r>
  <r>
    <x v="7"/>
    <n v="873"/>
  </r>
  <r>
    <x v="7"/>
    <n v="873"/>
  </r>
  <r>
    <x v="7"/>
    <n v="873"/>
  </r>
  <r>
    <x v="7"/>
    <n v="873"/>
  </r>
  <r>
    <x v="7"/>
    <n v="873"/>
  </r>
  <r>
    <x v="7"/>
    <n v="873"/>
  </r>
  <r>
    <x v="7"/>
    <n v="873"/>
  </r>
  <r>
    <x v="2"/>
    <n v="3105"/>
  </r>
  <r>
    <x v="1"/>
    <n v="3105"/>
  </r>
  <r>
    <x v="2"/>
    <n v="3105"/>
  </r>
  <r>
    <x v="1"/>
    <n v="3105"/>
  </r>
  <r>
    <x v="0"/>
    <n v="3105"/>
  </r>
  <r>
    <x v="0"/>
    <n v="3105"/>
  </r>
  <r>
    <x v="1"/>
    <n v="3105"/>
  </r>
  <r>
    <x v="1"/>
    <n v="3105"/>
  </r>
  <r>
    <x v="0"/>
    <n v="3105"/>
  </r>
  <r>
    <x v="2"/>
    <n v="3105"/>
  </r>
  <r>
    <x v="2"/>
    <n v="3105"/>
  </r>
  <r>
    <x v="2"/>
    <n v="3105"/>
  </r>
  <r>
    <x v="2"/>
    <n v="3105"/>
  </r>
  <r>
    <x v="5"/>
    <n v="204"/>
  </r>
  <r>
    <x v="5"/>
    <n v="204"/>
  </r>
  <r>
    <x v="5"/>
    <n v="204"/>
  </r>
  <r>
    <x v="5"/>
    <n v="204"/>
  </r>
  <r>
    <x v="5"/>
    <n v="204"/>
  </r>
  <r>
    <x v="5"/>
    <n v="204"/>
  </r>
  <r>
    <x v="5"/>
    <n v="204"/>
  </r>
  <r>
    <x v="5"/>
    <n v="204"/>
  </r>
  <r>
    <x v="5"/>
    <n v="204"/>
  </r>
  <r>
    <x v="5"/>
    <n v="204"/>
  </r>
  <r>
    <x v="5"/>
    <n v="204"/>
  </r>
  <r>
    <x v="5"/>
    <n v="204"/>
  </r>
  <r>
    <x v="5"/>
    <n v="204"/>
  </r>
  <r>
    <x v="5"/>
    <n v="204"/>
  </r>
  <r>
    <x v="5"/>
    <n v="204"/>
  </r>
  <r>
    <x v="6"/>
    <n v="454"/>
  </r>
  <r>
    <x v="6"/>
    <n v="454"/>
  </r>
  <r>
    <x v="6"/>
    <n v="454"/>
  </r>
  <r>
    <x v="6"/>
    <n v="454"/>
  </r>
  <r>
    <x v="6"/>
    <n v="454"/>
  </r>
  <r>
    <x v="6"/>
    <n v="454"/>
  </r>
  <r>
    <x v="6"/>
    <n v="454"/>
  </r>
  <r>
    <x v="6"/>
    <n v="454"/>
  </r>
  <r>
    <x v="6"/>
    <n v="454"/>
  </r>
  <r>
    <x v="6"/>
    <n v="454"/>
  </r>
  <r>
    <x v="6"/>
    <n v="454"/>
  </r>
  <r>
    <x v="6"/>
    <n v="454"/>
  </r>
  <r>
    <x v="6"/>
    <n v="454"/>
  </r>
  <r>
    <x v="6"/>
    <n v="454"/>
  </r>
  <r>
    <x v="6"/>
    <n v="454"/>
  </r>
  <r>
    <x v="6"/>
    <n v="454"/>
  </r>
  <r>
    <x v="6"/>
    <n v="454"/>
  </r>
  <r>
    <x v="6"/>
    <n v="454"/>
  </r>
  <r>
    <x v="6"/>
    <n v="454"/>
  </r>
  <r>
    <x v="6"/>
    <n v="454"/>
  </r>
  <r>
    <x v="6"/>
    <n v="454"/>
  </r>
  <r>
    <x v="6"/>
    <n v="454"/>
  </r>
  <r>
    <x v="6"/>
    <n v="454"/>
  </r>
  <r>
    <x v="6"/>
    <n v="454"/>
  </r>
  <r>
    <x v="6"/>
    <n v="454"/>
  </r>
  <r>
    <x v="6"/>
    <n v="454"/>
  </r>
  <r>
    <x v="6"/>
    <n v="454"/>
  </r>
  <r>
    <x v="6"/>
    <n v="454"/>
  </r>
  <r>
    <x v="6"/>
    <n v="454"/>
  </r>
  <r>
    <x v="6"/>
    <n v="454"/>
  </r>
  <r>
    <x v="6"/>
    <n v="454"/>
  </r>
  <r>
    <x v="6"/>
    <n v="454"/>
  </r>
  <r>
    <x v="6"/>
    <n v="454"/>
  </r>
  <r>
    <x v="6"/>
    <n v="454"/>
  </r>
  <r>
    <x v="6"/>
    <n v="454"/>
  </r>
  <r>
    <x v="6"/>
    <n v="454"/>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12"/>
    <n v="1385"/>
  </r>
  <r>
    <x v="12"/>
    <n v="1385"/>
  </r>
  <r>
    <x v="12"/>
    <n v="1385"/>
  </r>
  <r>
    <x v="6"/>
    <n v="1385"/>
  </r>
  <r>
    <x v="6"/>
    <n v="1385"/>
  </r>
  <r>
    <x v="6"/>
    <n v="1385"/>
  </r>
  <r>
    <x v="12"/>
    <n v="1385"/>
  </r>
  <r>
    <x v="6"/>
    <n v="1385"/>
  </r>
  <r>
    <x v="6"/>
    <n v="1385"/>
  </r>
  <r>
    <x v="6"/>
    <n v="1385"/>
  </r>
  <r>
    <x v="12"/>
    <n v="1385"/>
  </r>
  <r>
    <x v="12"/>
    <n v="1385"/>
  </r>
  <r>
    <x v="12"/>
    <n v="1385"/>
  </r>
  <r>
    <x v="12"/>
    <n v="1385"/>
  </r>
  <r>
    <x v="12"/>
    <n v="1385"/>
  </r>
  <r>
    <x v="6"/>
    <n v="1385"/>
  </r>
  <r>
    <x v="12"/>
    <n v="1385"/>
  </r>
  <r>
    <x v="6"/>
    <n v="1385"/>
  </r>
  <r>
    <x v="6"/>
    <n v="1385"/>
  </r>
  <r>
    <x v="12"/>
    <n v="1385"/>
  </r>
  <r>
    <x v="6"/>
    <n v="1385"/>
  </r>
  <r>
    <x v="6"/>
    <n v="1385"/>
  </r>
  <r>
    <x v="12"/>
    <n v="1385"/>
  </r>
  <r>
    <x v="6"/>
    <n v="1385"/>
  </r>
  <r>
    <x v="12"/>
    <n v="1385"/>
  </r>
  <r>
    <x v="6"/>
    <n v="1385"/>
  </r>
  <r>
    <x v="6"/>
    <n v="1385"/>
  </r>
  <r>
    <x v="12"/>
    <n v="1385"/>
  </r>
  <r>
    <x v="6"/>
    <n v="1385"/>
  </r>
  <r>
    <x v="12"/>
    <n v="1385"/>
  </r>
  <r>
    <x v="12"/>
    <n v="1385"/>
  </r>
  <r>
    <x v="11"/>
    <n v="1385"/>
  </r>
  <r>
    <x v="10"/>
    <n v="1385"/>
  </r>
  <r>
    <x v="11"/>
    <n v="1385"/>
  </r>
  <r>
    <x v="11"/>
    <n v="1385"/>
  </r>
  <r>
    <x v="11"/>
    <n v="1385"/>
  </r>
  <r>
    <x v="11"/>
    <n v="1385"/>
  </r>
  <r>
    <x v="11"/>
    <n v="1385"/>
  </r>
  <r>
    <x v="10"/>
    <n v="1385"/>
  </r>
  <r>
    <x v="10"/>
    <n v="1385"/>
  </r>
  <r>
    <x v="10"/>
    <n v="1385"/>
  </r>
  <r>
    <x v="11"/>
    <n v="1385"/>
  </r>
  <r>
    <x v="10"/>
    <n v="1385"/>
  </r>
  <r>
    <x v="9"/>
    <n v="1385"/>
  </r>
  <r>
    <x v="11"/>
    <n v="1385"/>
  </r>
  <r>
    <x v="10"/>
    <n v="1385"/>
  </r>
  <r>
    <x v="11"/>
    <n v="1385"/>
  </r>
  <r>
    <x v="11"/>
    <n v="1385"/>
  </r>
  <r>
    <x v="10"/>
    <n v="1385"/>
  </r>
  <r>
    <x v="10"/>
    <n v="1385"/>
  </r>
  <r>
    <x v="10"/>
    <n v="1385"/>
  </r>
  <r>
    <x v="11"/>
    <n v="1385"/>
  </r>
  <r>
    <x v="11"/>
    <n v="1385"/>
  </r>
  <r>
    <x v="10"/>
    <n v="1385"/>
  </r>
  <r>
    <x v="10"/>
    <n v="1385"/>
  </r>
  <r>
    <x v="9"/>
    <n v="1385"/>
  </r>
  <r>
    <x v="10"/>
    <n v="1385"/>
  </r>
  <r>
    <x v="11"/>
    <n v="1385"/>
  </r>
  <r>
    <x v="11"/>
    <n v="1385"/>
  </r>
  <r>
    <x v="10"/>
    <n v="1385"/>
  </r>
  <r>
    <x v="11"/>
    <n v="1385"/>
  </r>
  <r>
    <x v="10"/>
    <n v="1385"/>
  </r>
  <r>
    <x v="11"/>
    <n v="1385"/>
  </r>
  <r>
    <x v="10"/>
    <n v="1385"/>
  </r>
  <r>
    <x v="11"/>
    <n v="1385"/>
  </r>
  <r>
    <x v="9"/>
    <n v="1385"/>
  </r>
  <r>
    <x v="12"/>
    <n v="549"/>
  </r>
  <r>
    <x v="12"/>
    <n v="549"/>
  </r>
  <r>
    <x v="12"/>
    <n v="549"/>
  </r>
  <r>
    <x v="12"/>
    <n v="549"/>
  </r>
  <r>
    <x v="12"/>
    <n v="549"/>
  </r>
  <r>
    <x v="12"/>
    <n v="549"/>
  </r>
  <r>
    <x v="12"/>
    <n v="549"/>
  </r>
  <r>
    <x v="6"/>
    <n v="549"/>
  </r>
  <r>
    <x v="6"/>
    <n v="549"/>
  </r>
  <r>
    <x v="6"/>
    <n v="549"/>
  </r>
  <r>
    <x v="12"/>
    <n v="549"/>
  </r>
  <r>
    <x v="12"/>
    <n v="549"/>
  </r>
  <r>
    <x v="12"/>
    <n v="549"/>
  </r>
  <r>
    <x v="6"/>
    <n v="549"/>
  </r>
  <r>
    <x v="12"/>
    <n v="549"/>
  </r>
  <r>
    <x v="6"/>
    <n v="549"/>
  </r>
  <r>
    <x v="12"/>
    <n v="549"/>
  </r>
  <r>
    <x v="6"/>
    <n v="549"/>
  </r>
  <r>
    <x v="10"/>
    <n v="549"/>
  </r>
  <r>
    <x v="10"/>
    <n v="549"/>
  </r>
  <r>
    <x v="10"/>
    <n v="549"/>
  </r>
  <r>
    <x v="11"/>
    <n v="549"/>
  </r>
  <r>
    <x v="11"/>
    <n v="549"/>
  </r>
  <r>
    <x v="10"/>
    <n v="549"/>
  </r>
  <r>
    <x v="10"/>
    <n v="549"/>
  </r>
  <r>
    <x v="11"/>
    <n v="549"/>
  </r>
  <r>
    <x v="11"/>
    <n v="549"/>
  </r>
  <r>
    <x v="10"/>
    <n v="549"/>
  </r>
  <r>
    <x v="10"/>
    <n v="549"/>
  </r>
  <r>
    <x v="10"/>
    <n v="549"/>
  </r>
  <r>
    <x v="11"/>
    <n v="549"/>
  </r>
  <r>
    <x v="10"/>
    <n v="549"/>
  </r>
  <r>
    <x v="10"/>
    <n v="549"/>
  </r>
  <r>
    <x v="10"/>
    <n v="549"/>
  </r>
  <r>
    <x v="11"/>
    <n v="549"/>
  </r>
  <r>
    <x v="10"/>
    <n v="549"/>
  </r>
  <r>
    <x v="10"/>
    <n v="549"/>
  </r>
  <r>
    <x v="2"/>
    <n v="617"/>
  </r>
  <r>
    <x v="2"/>
    <n v="617"/>
  </r>
  <r>
    <x v="2"/>
    <n v="617"/>
  </r>
  <r>
    <x v="0"/>
    <n v="617"/>
  </r>
  <r>
    <x v="2"/>
    <n v="617"/>
  </r>
  <r>
    <x v="0"/>
    <n v="617"/>
  </r>
  <r>
    <x v="2"/>
    <n v="617"/>
  </r>
  <r>
    <x v="0"/>
    <n v="617"/>
  </r>
  <r>
    <x v="0"/>
    <n v="617"/>
  </r>
  <r>
    <x v="0"/>
    <n v="617"/>
  </r>
  <r>
    <x v="2"/>
    <n v="617"/>
  </r>
  <r>
    <x v="2"/>
    <n v="617"/>
  </r>
  <r>
    <x v="2"/>
    <n v="617"/>
  </r>
  <r>
    <x v="2"/>
    <n v="617"/>
  </r>
  <r>
    <x v="0"/>
    <n v="617"/>
  </r>
  <r>
    <x v="2"/>
    <n v="617"/>
  </r>
  <r>
    <x v="2"/>
    <n v="617"/>
  </r>
  <r>
    <x v="2"/>
    <n v="617"/>
  </r>
  <r>
    <x v="1"/>
    <n v="617"/>
  </r>
  <r>
    <x v="2"/>
    <n v="617"/>
  </r>
  <r>
    <x v="1"/>
    <n v="617"/>
  </r>
  <r>
    <x v="2"/>
    <n v="617"/>
  </r>
  <r>
    <x v="1"/>
    <n v="617"/>
  </r>
  <r>
    <x v="2"/>
    <n v="617"/>
  </r>
  <r>
    <x v="1"/>
    <n v="2202"/>
  </r>
  <r>
    <x v="1"/>
    <n v="2202"/>
  </r>
  <r>
    <x v="1"/>
    <n v="2202"/>
  </r>
  <r>
    <x v="1"/>
    <n v="2202"/>
  </r>
  <r>
    <x v="1"/>
    <n v="2202"/>
  </r>
  <r>
    <x v="1"/>
    <n v="2202"/>
  </r>
  <r>
    <x v="1"/>
    <n v="2202"/>
  </r>
  <r>
    <x v="2"/>
    <n v="3105"/>
  </r>
  <r>
    <x v="2"/>
    <n v="3105"/>
  </r>
  <r>
    <x v="2"/>
    <n v="3105"/>
  </r>
  <r>
    <x v="2"/>
    <n v="3105"/>
  </r>
  <r>
    <x v="2"/>
    <n v="3105"/>
  </r>
  <r>
    <x v="2"/>
    <n v="3105"/>
  </r>
  <r>
    <x v="2"/>
    <n v="870"/>
  </r>
  <r>
    <x v="2"/>
    <n v="870"/>
  </r>
  <r>
    <x v="2"/>
    <n v="870"/>
  </r>
  <r>
    <x v="2"/>
    <n v="870"/>
  </r>
  <r>
    <x v="2"/>
    <n v="870"/>
  </r>
  <r>
    <x v="2"/>
    <n v="870"/>
  </r>
  <r>
    <x v="2"/>
    <n v="870"/>
  </r>
  <r>
    <x v="2"/>
    <n v="870"/>
  </r>
  <r>
    <x v="2"/>
    <n v="3105"/>
  </r>
  <r>
    <x v="2"/>
    <n v="3105"/>
  </r>
  <r>
    <x v="2"/>
    <n v="3105"/>
  </r>
  <r>
    <x v="2"/>
    <n v="3105"/>
  </r>
  <r>
    <x v="2"/>
    <n v="3105"/>
  </r>
  <r>
    <x v="2"/>
    <n v="3105"/>
  </r>
  <r>
    <x v="2"/>
    <n v="3105"/>
  </r>
  <r>
    <x v="2"/>
    <n v="3105"/>
  </r>
  <r>
    <x v="2"/>
    <n v="3105"/>
  </r>
  <r>
    <x v="2"/>
    <n v="3105"/>
  </r>
  <r>
    <x v="2"/>
    <n v="3105"/>
  </r>
  <r>
    <x v="2"/>
    <n v="3105"/>
  </r>
  <r>
    <x v="1"/>
    <n v="3105"/>
  </r>
  <r>
    <x v="0"/>
    <n v="3105"/>
  </r>
  <r>
    <x v="1"/>
    <n v="3105"/>
  </r>
  <r>
    <x v="0"/>
    <n v="3105"/>
  </r>
  <r>
    <x v="0"/>
    <n v="3105"/>
  </r>
  <r>
    <x v="0"/>
    <n v="3105"/>
  </r>
  <r>
    <x v="0"/>
    <n v="3105"/>
  </r>
  <r>
    <x v="1"/>
    <n v="3105"/>
  </r>
  <r>
    <x v="0"/>
    <n v="3105"/>
  </r>
  <r>
    <x v="2"/>
    <n v="870"/>
  </r>
  <r>
    <x v="2"/>
    <n v="870"/>
  </r>
  <r>
    <x v="2"/>
    <n v="870"/>
  </r>
  <r>
    <x v="2"/>
    <n v="870"/>
  </r>
  <r>
    <x v="2"/>
    <n v="870"/>
  </r>
  <r>
    <x v="2"/>
    <n v="870"/>
  </r>
  <r>
    <x v="2"/>
    <n v="870"/>
  </r>
  <r>
    <x v="2"/>
    <n v="870"/>
  </r>
  <r>
    <x v="2"/>
    <n v="870"/>
  </r>
  <r>
    <x v="2"/>
    <n v="870"/>
  </r>
  <r>
    <x v="2"/>
    <n v="870"/>
  </r>
  <r>
    <x v="2"/>
    <n v="870"/>
  </r>
  <r>
    <x v="2"/>
    <n v="870"/>
  </r>
  <r>
    <x v="2"/>
    <n v="870"/>
  </r>
  <r>
    <x v="2"/>
    <n v="870"/>
  </r>
  <r>
    <x v="2"/>
    <n v="870"/>
  </r>
  <r>
    <x v="2"/>
    <n v="870"/>
  </r>
  <r>
    <x v="2"/>
    <n v="870"/>
  </r>
  <r>
    <x v="2"/>
    <n v="870"/>
  </r>
  <r>
    <x v="2"/>
    <n v="870"/>
  </r>
  <r>
    <x v="2"/>
    <n v="870"/>
  </r>
  <r>
    <x v="2"/>
    <n v="870"/>
  </r>
  <r>
    <x v="2"/>
    <n v="870"/>
  </r>
  <r>
    <x v="2"/>
    <n v="870"/>
  </r>
  <r>
    <x v="2"/>
    <n v="870"/>
  </r>
  <r>
    <x v="2"/>
    <n v="870"/>
  </r>
  <r>
    <x v="2"/>
    <n v="870"/>
  </r>
  <r>
    <x v="2"/>
    <n v="870"/>
  </r>
  <r>
    <x v="2"/>
    <n v="870"/>
  </r>
  <r>
    <x v="2"/>
    <n v="3105"/>
  </r>
  <r>
    <x v="2"/>
    <n v="3105"/>
  </r>
  <r>
    <x v="2"/>
    <n v="3105"/>
  </r>
  <r>
    <x v="2"/>
    <n v="3105"/>
  </r>
  <r>
    <x v="2"/>
    <n v="3105"/>
  </r>
  <r>
    <x v="2"/>
    <n v="870"/>
  </r>
  <r>
    <x v="2"/>
    <n v="870"/>
  </r>
  <r>
    <x v="2"/>
    <n v="870"/>
  </r>
  <r>
    <x v="2"/>
    <n v="870"/>
  </r>
  <r>
    <x v="2"/>
    <n v="870"/>
  </r>
  <r>
    <x v="2"/>
    <n v="870"/>
  </r>
  <r>
    <x v="2"/>
    <n v="870"/>
  </r>
  <r>
    <x v="2"/>
    <n v="870"/>
  </r>
  <r>
    <x v="2"/>
    <n v="870"/>
  </r>
  <r>
    <x v="2"/>
    <n v="870"/>
  </r>
  <r>
    <x v="2"/>
    <n v="870"/>
  </r>
  <r>
    <x v="2"/>
    <n v="870"/>
  </r>
  <r>
    <x v="2"/>
    <n v="870"/>
  </r>
  <r>
    <x v="2"/>
    <n v="870"/>
  </r>
  <r>
    <x v="2"/>
    <n v="3105"/>
  </r>
  <r>
    <x v="2"/>
    <n v="3105"/>
  </r>
  <r>
    <x v="2"/>
    <n v="3105"/>
  </r>
  <r>
    <x v="2"/>
    <n v="3105"/>
  </r>
  <r>
    <x v="2"/>
    <n v="870"/>
  </r>
  <r>
    <x v="2"/>
    <n v="870"/>
  </r>
  <r>
    <x v="2"/>
    <n v="870"/>
  </r>
  <r>
    <x v="2"/>
    <n v="870"/>
  </r>
  <r>
    <x v="2"/>
    <n v="870"/>
  </r>
  <r>
    <x v="2"/>
    <n v="870"/>
  </r>
  <r>
    <x v="2"/>
    <n v="870"/>
  </r>
  <r>
    <x v="2"/>
    <n v="870"/>
  </r>
  <r>
    <x v="2"/>
    <n v="3105"/>
  </r>
  <r>
    <x v="2"/>
    <n v="3105"/>
  </r>
  <r>
    <x v="2"/>
    <n v="3105"/>
  </r>
  <r>
    <x v="2"/>
    <n v="3105"/>
  </r>
  <r>
    <x v="2"/>
    <n v="870"/>
  </r>
  <r>
    <x v="2"/>
    <n v="870"/>
  </r>
  <r>
    <x v="2"/>
    <n v="870"/>
  </r>
  <r>
    <x v="2"/>
    <n v="870"/>
  </r>
  <r>
    <x v="2"/>
    <n v="870"/>
  </r>
  <r>
    <x v="8"/>
    <n v="549"/>
  </r>
  <r>
    <x v="8"/>
    <n v="549"/>
  </r>
  <r>
    <x v="8"/>
    <n v="549"/>
  </r>
  <r>
    <x v="8"/>
    <n v="549"/>
  </r>
  <r>
    <x v="8"/>
    <n v="549"/>
  </r>
  <r>
    <x v="8"/>
    <n v="549"/>
  </r>
  <r>
    <x v="7"/>
    <n v="549"/>
  </r>
  <r>
    <x v="7"/>
    <n v="549"/>
  </r>
  <r>
    <x v="7"/>
    <n v="549"/>
  </r>
  <r>
    <x v="7"/>
    <n v="549"/>
  </r>
  <r>
    <x v="7"/>
    <n v="549"/>
  </r>
  <r>
    <x v="7"/>
    <n v="549"/>
  </r>
  <r>
    <x v="14"/>
    <n v="481"/>
  </r>
  <r>
    <x v="14"/>
    <n v="481"/>
  </r>
  <r>
    <x v="14"/>
    <n v="481"/>
  </r>
  <r>
    <x v="14"/>
    <n v="481"/>
  </r>
  <r>
    <x v="6"/>
    <n v="1439"/>
  </r>
  <r>
    <x v="6"/>
    <n v="1439"/>
  </r>
  <r>
    <x v="6"/>
    <n v="1439"/>
  </r>
  <r>
    <x v="6"/>
    <n v="1439"/>
  </r>
  <r>
    <x v="6"/>
    <n v="1439"/>
  </r>
  <r>
    <x v="6"/>
    <n v="1439"/>
  </r>
  <r>
    <x v="6"/>
    <n v="1439"/>
  </r>
  <r>
    <x v="6"/>
    <n v="1439"/>
  </r>
  <r>
    <x v="6"/>
    <n v="1439"/>
  </r>
  <r>
    <x v="6"/>
    <n v="1439"/>
  </r>
  <r>
    <x v="6"/>
    <n v="1439"/>
  </r>
  <r>
    <x v="6"/>
    <n v="1439"/>
  </r>
  <r>
    <x v="6"/>
    <n v="1439"/>
  </r>
  <r>
    <x v="6"/>
    <n v="1439"/>
  </r>
  <r>
    <x v="6"/>
    <n v="1439"/>
  </r>
  <r>
    <x v="6"/>
    <n v="1439"/>
  </r>
  <r>
    <x v="6"/>
    <n v="1439"/>
  </r>
  <r>
    <x v="6"/>
    <n v="1439"/>
  </r>
  <r>
    <x v="6"/>
    <n v="1439"/>
  </r>
  <r>
    <x v="6"/>
    <n v="1439"/>
  </r>
  <r>
    <x v="6"/>
    <n v="1439"/>
  </r>
  <r>
    <x v="6"/>
    <n v="1439"/>
  </r>
  <r>
    <x v="6"/>
    <n v="1439"/>
  </r>
  <r>
    <x v="6"/>
    <n v="1439"/>
  </r>
  <r>
    <x v="6"/>
    <n v="1439"/>
  </r>
  <r>
    <x v="6"/>
    <n v="1439"/>
  </r>
  <r>
    <x v="6"/>
    <n v="1439"/>
  </r>
  <r>
    <x v="6"/>
    <n v="1439"/>
  </r>
  <r>
    <x v="6"/>
    <n v="1439"/>
  </r>
  <r>
    <x v="6"/>
    <n v="1439"/>
  </r>
  <r>
    <x v="6"/>
    <n v="1439"/>
  </r>
  <r>
    <x v="6"/>
    <n v="1439"/>
  </r>
  <r>
    <x v="6"/>
    <n v="1439"/>
  </r>
  <r>
    <x v="6"/>
    <n v="1439"/>
  </r>
  <r>
    <x v="13"/>
    <n v="549"/>
  </r>
  <r>
    <x v="13"/>
    <n v="549"/>
  </r>
  <r>
    <x v="13"/>
    <n v="549"/>
  </r>
  <r>
    <x v="13"/>
    <n v="549"/>
  </r>
  <r>
    <x v="13"/>
    <n v="549"/>
  </r>
  <r>
    <x v="13"/>
    <n v="549"/>
  </r>
  <r>
    <x v="13"/>
    <n v="549"/>
  </r>
  <r>
    <x v="13"/>
    <n v="549"/>
  </r>
  <r>
    <x v="13"/>
    <n v="549"/>
  </r>
  <r>
    <x v="13"/>
    <n v="549"/>
  </r>
  <r>
    <x v="13"/>
    <n v="549"/>
  </r>
  <r>
    <x v="13"/>
    <n v="549"/>
  </r>
  <r>
    <x v="13"/>
    <n v="549"/>
  </r>
  <r>
    <x v="13"/>
    <n v="549"/>
  </r>
  <r>
    <x v="15"/>
    <n v="549"/>
  </r>
  <r>
    <x v="15"/>
    <n v="549"/>
  </r>
  <r>
    <x v="15"/>
    <n v="549"/>
  </r>
  <r>
    <x v="15"/>
    <n v="549"/>
  </r>
  <r>
    <x v="15"/>
    <n v="549"/>
  </r>
  <r>
    <x v="15"/>
    <n v="549"/>
  </r>
  <r>
    <x v="15"/>
    <n v="549"/>
  </r>
  <r>
    <x v="15"/>
    <n v="549"/>
  </r>
  <r>
    <x v="15"/>
    <n v="549"/>
  </r>
  <r>
    <x v="15"/>
    <n v="549"/>
  </r>
  <r>
    <x v="15"/>
    <n v="549"/>
  </r>
  <r>
    <x v="15"/>
    <n v="549"/>
  </r>
  <r>
    <x v="15"/>
    <n v="549"/>
  </r>
  <r>
    <x v="15"/>
    <n v="549"/>
  </r>
  <r>
    <x v="15"/>
    <n v="549"/>
  </r>
  <r>
    <x v="15"/>
    <n v="549"/>
  </r>
  <r>
    <x v="15"/>
    <n v="549"/>
  </r>
  <r>
    <x v="0"/>
    <n v="454"/>
  </r>
  <r>
    <x v="0"/>
    <n v="454"/>
  </r>
  <r>
    <x v="0"/>
    <n v="454"/>
  </r>
  <r>
    <x v="0"/>
    <n v="454"/>
  </r>
  <r>
    <x v="0"/>
    <n v="454"/>
  </r>
  <r>
    <x v="0"/>
    <n v="454"/>
  </r>
  <r>
    <x v="1"/>
    <n v="454"/>
  </r>
  <r>
    <x v="1"/>
    <n v="454"/>
  </r>
  <r>
    <x v="1"/>
    <n v="454"/>
  </r>
  <r>
    <x v="0"/>
    <n v="1439"/>
  </r>
  <r>
    <x v="0"/>
    <n v="1439"/>
  </r>
  <r>
    <x v="0"/>
    <n v="1439"/>
  </r>
  <r>
    <x v="0"/>
    <n v="1439"/>
  </r>
  <r>
    <x v="0"/>
    <n v="1439"/>
  </r>
  <r>
    <x v="0"/>
    <n v="1439"/>
  </r>
  <r>
    <x v="0"/>
    <n v="1439"/>
  </r>
  <r>
    <x v="0"/>
    <n v="1439"/>
  </r>
  <r>
    <x v="0"/>
    <n v="1439"/>
  </r>
  <r>
    <x v="1"/>
    <n v="1013"/>
  </r>
  <r>
    <x v="1"/>
    <n v="1013"/>
  </r>
  <r>
    <x v="2"/>
    <n v="1013"/>
  </r>
  <r>
    <x v="2"/>
    <n v="1013"/>
  </r>
  <r>
    <x v="2"/>
    <n v="1013"/>
  </r>
  <r>
    <x v="2"/>
    <n v="1013"/>
  </r>
  <r>
    <x v="1"/>
    <n v="1013"/>
  </r>
  <r>
    <x v="2"/>
    <n v="1013"/>
  </r>
  <r>
    <x v="2"/>
    <n v="1013"/>
  </r>
  <r>
    <x v="1"/>
    <n v="1013"/>
  </r>
  <r>
    <x v="1"/>
    <n v="1013"/>
  </r>
  <r>
    <x v="2"/>
    <n v="1013"/>
  </r>
  <r>
    <x v="1"/>
    <n v="1013"/>
  </r>
  <r>
    <x v="2"/>
    <n v="1013"/>
  </r>
  <r>
    <x v="2"/>
    <n v="1013"/>
  </r>
  <r>
    <x v="1"/>
    <n v="1013"/>
  </r>
  <r>
    <x v="2"/>
    <n v="1013"/>
  </r>
  <r>
    <x v="1"/>
    <n v="1013"/>
  </r>
  <r>
    <x v="1"/>
    <n v="1013"/>
  </r>
  <r>
    <x v="2"/>
    <n v="1013"/>
  </r>
  <r>
    <x v="7"/>
    <n v="1720"/>
  </r>
  <r>
    <x v="7"/>
    <n v="1720"/>
  </r>
  <r>
    <x v="7"/>
    <n v="1720"/>
  </r>
  <r>
    <x v="7"/>
    <n v="1720"/>
  </r>
  <r>
    <x v="7"/>
    <n v="1720"/>
  </r>
  <r>
    <x v="7"/>
    <n v="1720"/>
  </r>
  <r>
    <x v="7"/>
    <n v="1720"/>
  </r>
  <r>
    <x v="7"/>
    <n v="1720"/>
  </r>
  <r>
    <x v="7"/>
    <n v="1720"/>
  </r>
  <r>
    <x v="7"/>
    <n v="1720"/>
  </r>
  <r>
    <x v="7"/>
    <n v="1720"/>
  </r>
  <r>
    <x v="7"/>
    <n v="1720"/>
  </r>
  <r>
    <x v="7"/>
    <n v="1720"/>
  </r>
  <r>
    <x v="7"/>
    <n v="1720"/>
  </r>
  <r>
    <x v="7"/>
    <n v="1720"/>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1720"/>
  </r>
  <r>
    <x v="2"/>
    <n v="1720"/>
  </r>
  <r>
    <x v="2"/>
    <n v="1720"/>
  </r>
  <r>
    <x v="2"/>
    <n v="1720"/>
  </r>
  <r>
    <x v="2"/>
    <n v="1720"/>
  </r>
  <r>
    <x v="2"/>
    <n v="1720"/>
  </r>
  <r>
    <x v="2"/>
    <n v="1720"/>
  </r>
  <r>
    <x v="2"/>
    <n v="1720"/>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6"/>
    <n v="2031"/>
  </r>
  <r>
    <x v="2"/>
    <n v="1624"/>
  </r>
  <r>
    <x v="2"/>
    <n v="1624"/>
  </r>
  <r>
    <x v="2"/>
    <n v="1624"/>
  </r>
  <r>
    <x v="2"/>
    <n v="1624"/>
  </r>
  <r>
    <x v="2"/>
    <n v="1624"/>
  </r>
  <r>
    <x v="5"/>
    <n v="1851"/>
  </r>
  <r>
    <x v="1"/>
    <n v="1851"/>
  </r>
  <r>
    <x v="4"/>
    <n v="1851"/>
  </r>
  <r>
    <x v="5"/>
    <n v="1851"/>
  </r>
  <r>
    <x v="4"/>
    <n v="1851"/>
  </r>
  <r>
    <x v="1"/>
    <n v="1851"/>
  </r>
  <r>
    <x v="4"/>
    <n v="1851"/>
  </r>
  <r>
    <x v="4"/>
    <n v="1851"/>
  </r>
  <r>
    <x v="5"/>
    <n v="1851"/>
  </r>
  <r>
    <x v="1"/>
    <n v="1851"/>
  </r>
  <r>
    <x v="1"/>
    <n v="1851"/>
  </r>
  <r>
    <x v="5"/>
    <n v="1851"/>
  </r>
  <r>
    <x v="5"/>
    <n v="1851"/>
  </r>
  <r>
    <x v="4"/>
    <n v="1851"/>
  </r>
  <r>
    <x v="5"/>
    <n v="1851"/>
  </r>
  <r>
    <x v="1"/>
    <n v="1851"/>
  </r>
  <r>
    <x v="4"/>
    <n v="1851"/>
  </r>
  <r>
    <x v="1"/>
    <n v="1851"/>
  </r>
  <r>
    <x v="5"/>
    <n v="1851"/>
  </r>
  <r>
    <x v="5"/>
    <n v="1851"/>
  </r>
  <r>
    <x v="4"/>
    <n v="1851"/>
  </r>
  <r>
    <x v="4"/>
    <n v="1851"/>
  </r>
  <r>
    <x v="0"/>
    <n v="5657"/>
  </r>
  <r>
    <x v="0"/>
    <n v="5657"/>
  </r>
  <r>
    <x v="0"/>
    <n v="5657"/>
  </r>
  <r>
    <x v="0"/>
    <n v="5657"/>
  </r>
  <r>
    <x v="0"/>
    <n v="5657"/>
  </r>
  <r>
    <x v="0"/>
    <n v="5657"/>
  </r>
  <r>
    <x v="0"/>
    <n v="5657"/>
  </r>
  <r>
    <x v="1"/>
    <n v="5657"/>
  </r>
  <r>
    <x v="0"/>
    <n v="5657"/>
  </r>
  <r>
    <x v="0"/>
    <n v="5657"/>
  </r>
  <r>
    <x v="1"/>
    <n v="5657"/>
  </r>
  <r>
    <x v="6"/>
    <n v="481"/>
  </r>
  <r>
    <x v="6"/>
    <n v="481"/>
  </r>
  <r>
    <x v="14"/>
    <n v="481"/>
  </r>
  <r>
    <x v="14"/>
    <n v="481"/>
  </r>
  <r>
    <x v="6"/>
    <n v="481"/>
  </r>
  <r>
    <x v="6"/>
    <n v="481"/>
  </r>
  <r>
    <x v="6"/>
    <n v="481"/>
  </r>
  <r>
    <x v="6"/>
    <n v="481"/>
  </r>
  <r>
    <x v="6"/>
    <n v="481"/>
  </r>
  <r>
    <x v="6"/>
    <n v="481"/>
  </r>
  <r>
    <x v="14"/>
    <n v="481"/>
  </r>
  <r>
    <x v="6"/>
    <n v="481"/>
  </r>
  <r>
    <x v="14"/>
    <n v="481"/>
  </r>
  <r>
    <x v="14"/>
    <n v="481"/>
  </r>
  <r>
    <x v="6"/>
    <n v="481"/>
  </r>
  <r>
    <x v="6"/>
    <n v="481"/>
  </r>
  <r>
    <x v="6"/>
    <n v="481"/>
  </r>
  <r>
    <x v="6"/>
    <n v="481"/>
  </r>
  <r>
    <x v="14"/>
    <n v="481"/>
  </r>
  <r>
    <x v="6"/>
    <n v="481"/>
  </r>
  <r>
    <x v="14"/>
    <n v="481"/>
  </r>
  <r>
    <x v="6"/>
    <n v="481"/>
  </r>
  <r>
    <x v="6"/>
    <n v="48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9"/>
    <n v="549"/>
  </r>
  <r>
    <x v="11"/>
    <n v="549"/>
  </r>
  <r>
    <x v="11"/>
    <n v="549"/>
  </r>
  <r>
    <x v="11"/>
    <n v="549"/>
  </r>
  <r>
    <x v="11"/>
    <n v="549"/>
  </r>
  <r>
    <x v="11"/>
    <n v="549"/>
  </r>
  <r>
    <x v="10"/>
    <n v="549"/>
  </r>
  <r>
    <x v="10"/>
    <n v="549"/>
  </r>
  <r>
    <x v="11"/>
    <n v="549"/>
  </r>
  <r>
    <x v="10"/>
    <n v="549"/>
  </r>
  <r>
    <x v="9"/>
    <n v="549"/>
  </r>
  <r>
    <x v="11"/>
    <n v="549"/>
  </r>
  <r>
    <x v="11"/>
    <n v="549"/>
  </r>
  <r>
    <x v="10"/>
    <n v="549"/>
  </r>
  <r>
    <x v="11"/>
    <n v="549"/>
  </r>
  <r>
    <x v="9"/>
    <n v="549"/>
  </r>
  <r>
    <x v="11"/>
    <n v="549"/>
  </r>
  <r>
    <x v="9"/>
    <n v="549"/>
  </r>
  <r>
    <x v="11"/>
    <n v="549"/>
  </r>
  <r>
    <x v="11"/>
    <n v="549"/>
  </r>
  <r>
    <x v="11"/>
    <n v="549"/>
  </r>
  <r>
    <x v="11"/>
    <n v="549"/>
  </r>
  <r>
    <x v="11"/>
    <n v="549"/>
  </r>
  <r>
    <x v="11"/>
    <n v="549"/>
  </r>
  <r>
    <x v="10"/>
    <n v="549"/>
  </r>
  <r>
    <x v="10"/>
    <n v="549"/>
  </r>
  <r>
    <x v="11"/>
    <n v="549"/>
  </r>
  <r>
    <x v="9"/>
    <n v="549"/>
  </r>
  <r>
    <x v="10"/>
    <n v="549"/>
  </r>
  <r>
    <x v="9"/>
    <n v="549"/>
  </r>
  <r>
    <x v="11"/>
    <n v="549"/>
  </r>
  <r>
    <x v="9"/>
    <n v="549"/>
  </r>
  <r>
    <x v="9"/>
    <n v="549"/>
  </r>
  <r>
    <x v="10"/>
    <n v="549"/>
  </r>
  <r>
    <x v="11"/>
    <n v="549"/>
  </r>
  <r>
    <x v="11"/>
    <n v="549"/>
  </r>
  <r>
    <x v="10"/>
    <n v="549"/>
  </r>
  <r>
    <x v="11"/>
    <n v="549"/>
  </r>
  <r>
    <x v="9"/>
    <n v="549"/>
  </r>
  <r>
    <x v="11"/>
    <n v="549"/>
  </r>
  <r>
    <x v="11"/>
    <n v="549"/>
  </r>
  <r>
    <x v="11"/>
    <n v="549"/>
  </r>
  <r>
    <x v="11"/>
    <n v="549"/>
  </r>
  <r>
    <x v="9"/>
    <n v="549"/>
  </r>
  <r>
    <x v="10"/>
    <n v="549"/>
  </r>
  <r>
    <x v="10"/>
    <n v="549"/>
  </r>
  <r>
    <x v="10"/>
    <n v="549"/>
  </r>
  <r>
    <x v="9"/>
    <n v="549"/>
  </r>
  <r>
    <x v="11"/>
    <n v="549"/>
  </r>
  <r>
    <x v="9"/>
    <n v="549"/>
  </r>
  <r>
    <x v="9"/>
    <n v="549"/>
  </r>
  <r>
    <x v="9"/>
    <n v="549"/>
  </r>
  <r>
    <x v="9"/>
    <n v="549"/>
  </r>
  <r>
    <x v="9"/>
    <n v="549"/>
  </r>
  <r>
    <x v="9"/>
    <n v="549"/>
  </r>
  <r>
    <x v="9"/>
    <n v="549"/>
  </r>
  <r>
    <x v="9"/>
    <n v="549"/>
  </r>
  <r>
    <x v="9"/>
    <n v="549"/>
  </r>
  <r>
    <x v="9"/>
    <n v="549"/>
  </r>
  <r>
    <x v="9"/>
    <n v="549"/>
  </r>
  <r>
    <x v="9"/>
    <n v="549"/>
  </r>
  <r>
    <x v="9"/>
    <n v="549"/>
  </r>
  <r>
    <x v="9"/>
    <n v="549"/>
  </r>
  <r>
    <x v="9"/>
    <n v="549"/>
  </r>
  <r>
    <x v="11"/>
    <n v="549"/>
  </r>
  <r>
    <x v="9"/>
    <n v="549"/>
  </r>
  <r>
    <x v="9"/>
    <n v="549"/>
  </r>
  <r>
    <x v="9"/>
    <n v="549"/>
  </r>
  <r>
    <x v="10"/>
    <n v="549"/>
  </r>
  <r>
    <x v="9"/>
    <n v="549"/>
  </r>
  <r>
    <x v="9"/>
    <n v="549"/>
  </r>
  <r>
    <x v="9"/>
    <n v="549"/>
  </r>
  <r>
    <x v="11"/>
    <n v="549"/>
  </r>
  <r>
    <x v="10"/>
    <n v="549"/>
  </r>
  <r>
    <x v="10"/>
    <n v="549"/>
  </r>
  <r>
    <x v="9"/>
    <n v="549"/>
  </r>
  <r>
    <x v="11"/>
    <n v="549"/>
  </r>
  <r>
    <x v="9"/>
    <n v="549"/>
  </r>
  <r>
    <x v="10"/>
    <n v="549"/>
  </r>
  <r>
    <x v="9"/>
    <n v="549"/>
  </r>
  <r>
    <x v="10"/>
    <n v="549"/>
  </r>
  <r>
    <x v="11"/>
    <n v="549"/>
  </r>
  <r>
    <x v="11"/>
    <n v="549"/>
  </r>
  <r>
    <x v="11"/>
    <n v="549"/>
  </r>
  <r>
    <x v="9"/>
    <n v="549"/>
  </r>
  <r>
    <x v="9"/>
    <n v="549"/>
  </r>
  <r>
    <x v="10"/>
    <n v="549"/>
  </r>
  <r>
    <x v="10"/>
    <n v="549"/>
  </r>
  <r>
    <x v="9"/>
    <n v="549"/>
  </r>
  <r>
    <x v="9"/>
    <n v="549"/>
  </r>
  <r>
    <x v="10"/>
    <n v="549"/>
  </r>
  <r>
    <x v="9"/>
    <n v="549"/>
  </r>
  <r>
    <x v="9"/>
    <n v="549"/>
  </r>
  <r>
    <x v="9"/>
    <n v="549"/>
  </r>
  <r>
    <x v="10"/>
    <n v="549"/>
  </r>
  <r>
    <x v="9"/>
    <n v="549"/>
  </r>
  <r>
    <x v="11"/>
    <n v="549"/>
  </r>
  <r>
    <x v="10"/>
    <n v="549"/>
  </r>
  <r>
    <x v="10"/>
    <n v="549"/>
  </r>
  <r>
    <x v="9"/>
    <n v="549"/>
  </r>
  <r>
    <x v="9"/>
    <n v="549"/>
  </r>
  <r>
    <x v="11"/>
    <n v="549"/>
  </r>
  <r>
    <x v="9"/>
    <n v="549"/>
  </r>
  <r>
    <x v="10"/>
    <n v="549"/>
  </r>
  <r>
    <x v="9"/>
    <n v="549"/>
  </r>
  <r>
    <x v="9"/>
    <n v="549"/>
  </r>
  <r>
    <x v="10"/>
    <n v="549"/>
  </r>
  <r>
    <x v="11"/>
    <n v="549"/>
  </r>
  <r>
    <x v="9"/>
    <n v="549"/>
  </r>
  <r>
    <x v="9"/>
    <n v="549"/>
  </r>
  <r>
    <x v="9"/>
    <n v="549"/>
  </r>
  <r>
    <x v="11"/>
    <n v="549"/>
  </r>
  <r>
    <x v="11"/>
    <n v="549"/>
  </r>
  <r>
    <x v="9"/>
    <n v="549"/>
  </r>
  <r>
    <x v="10"/>
    <n v="549"/>
  </r>
  <r>
    <x v="9"/>
    <n v="549"/>
  </r>
  <r>
    <x v="10"/>
    <n v="549"/>
  </r>
  <r>
    <x v="10"/>
    <n v="549"/>
  </r>
  <r>
    <x v="11"/>
    <n v="549"/>
  </r>
  <r>
    <x v="9"/>
    <n v="549"/>
  </r>
  <r>
    <x v="9"/>
    <n v="549"/>
  </r>
  <r>
    <x v="9"/>
    <n v="549"/>
  </r>
  <r>
    <x v="9"/>
    <n v="549"/>
  </r>
  <r>
    <x v="11"/>
    <n v="549"/>
  </r>
  <r>
    <x v="11"/>
    <n v="549"/>
  </r>
  <r>
    <x v="10"/>
    <n v="549"/>
  </r>
  <r>
    <x v="9"/>
    <n v="549"/>
  </r>
  <r>
    <x v="10"/>
    <n v="549"/>
  </r>
  <r>
    <x v="9"/>
    <n v="549"/>
  </r>
  <r>
    <x v="11"/>
    <n v="549"/>
  </r>
  <r>
    <x v="9"/>
    <n v="549"/>
  </r>
  <r>
    <x v="9"/>
    <n v="549"/>
  </r>
  <r>
    <x v="10"/>
    <n v="549"/>
  </r>
  <r>
    <x v="9"/>
    <n v="549"/>
  </r>
  <r>
    <x v="9"/>
    <n v="549"/>
  </r>
  <r>
    <x v="11"/>
    <n v="549"/>
  </r>
  <r>
    <x v="9"/>
    <n v="549"/>
  </r>
  <r>
    <x v="10"/>
    <n v="549"/>
  </r>
  <r>
    <x v="9"/>
    <n v="549"/>
  </r>
  <r>
    <x v="11"/>
    <n v="549"/>
  </r>
  <r>
    <x v="10"/>
    <n v="549"/>
  </r>
  <r>
    <x v="9"/>
    <n v="549"/>
  </r>
  <r>
    <x v="9"/>
    <n v="549"/>
  </r>
  <r>
    <x v="10"/>
    <n v="549"/>
  </r>
  <r>
    <x v="9"/>
    <n v="549"/>
  </r>
  <r>
    <x v="9"/>
    <n v="549"/>
  </r>
  <r>
    <x v="9"/>
    <n v="549"/>
  </r>
  <r>
    <x v="10"/>
    <n v="549"/>
  </r>
  <r>
    <x v="11"/>
    <n v="549"/>
  </r>
  <r>
    <x v="9"/>
    <n v="549"/>
  </r>
  <r>
    <x v="10"/>
    <n v="549"/>
  </r>
  <r>
    <x v="9"/>
    <n v="549"/>
  </r>
  <r>
    <x v="9"/>
    <n v="549"/>
  </r>
  <r>
    <x v="9"/>
    <n v="549"/>
  </r>
  <r>
    <x v="9"/>
    <n v="549"/>
  </r>
  <r>
    <x v="9"/>
    <n v="549"/>
  </r>
  <r>
    <x v="9"/>
    <n v="549"/>
  </r>
  <r>
    <x v="11"/>
    <n v="549"/>
  </r>
  <r>
    <x v="11"/>
    <n v="549"/>
  </r>
  <r>
    <x v="11"/>
    <n v="549"/>
  </r>
  <r>
    <x v="11"/>
    <n v="549"/>
  </r>
  <r>
    <x v="11"/>
    <n v="549"/>
  </r>
  <r>
    <x v="2"/>
    <n v="436"/>
  </r>
  <r>
    <x v="7"/>
    <n v="26"/>
  </r>
  <r>
    <x v="7"/>
    <n v="26"/>
  </r>
  <r>
    <x v="7"/>
    <n v="26"/>
  </r>
  <r>
    <x v="7"/>
    <n v="26"/>
  </r>
  <r>
    <x v="7"/>
    <n v="26"/>
  </r>
  <r>
    <x v="7"/>
    <n v="26"/>
  </r>
  <r>
    <x v="7"/>
    <n v="26"/>
  </r>
  <r>
    <x v="7"/>
    <n v="26"/>
  </r>
  <r>
    <x v="7"/>
    <n v="26"/>
  </r>
  <r>
    <x v="7"/>
    <n v="26"/>
  </r>
  <r>
    <x v="7"/>
    <n v="26"/>
  </r>
  <r>
    <x v="7"/>
    <n v="26"/>
  </r>
  <r>
    <x v="7"/>
    <n v="26"/>
  </r>
  <r>
    <x v="7"/>
    <n v="26"/>
  </r>
  <r>
    <x v="7"/>
    <n v="26"/>
  </r>
  <r>
    <x v="2"/>
    <n v="86"/>
  </r>
  <r>
    <x v="2"/>
    <n v="86"/>
  </r>
  <r>
    <x v="10"/>
    <n v="1385"/>
  </r>
  <r>
    <x v="10"/>
    <n v="1385"/>
  </r>
  <r>
    <x v="11"/>
    <n v="1385"/>
  </r>
  <r>
    <x v="11"/>
    <n v="1385"/>
  </r>
  <r>
    <x v="11"/>
    <n v="1385"/>
  </r>
  <r>
    <x v="11"/>
    <n v="1385"/>
  </r>
  <r>
    <x v="10"/>
    <n v="1385"/>
  </r>
  <r>
    <x v="9"/>
    <n v="1385"/>
  </r>
  <r>
    <x v="11"/>
    <n v="1385"/>
  </r>
  <r>
    <x v="11"/>
    <n v="1385"/>
  </r>
  <r>
    <x v="9"/>
    <n v="1385"/>
  </r>
  <r>
    <x v="10"/>
    <n v="1385"/>
  </r>
  <r>
    <x v="10"/>
    <n v="1385"/>
  </r>
  <r>
    <x v="11"/>
    <n v="1385"/>
  </r>
  <r>
    <x v="10"/>
    <n v="1385"/>
  </r>
  <r>
    <x v="11"/>
    <n v="1385"/>
  </r>
  <r>
    <x v="11"/>
    <n v="1385"/>
  </r>
  <r>
    <x v="11"/>
    <n v="1385"/>
  </r>
  <r>
    <x v="9"/>
    <n v="1385"/>
  </r>
  <r>
    <x v="10"/>
    <n v="1385"/>
  </r>
  <r>
    <x v="9"/>
    <n v="1385"/>
  </r>
  <r>
    <x v="9"/>
    <n v="1385"/>
  </r>
  <r>
    <x v="11"/>
    <n v="1385"/>
  </r>
  <r>
    <x v="11"/>
    <n v="1385"/>
  </r>
  <r>
    <x v="10"/>
    <n v="1385"/>
  </r>
  <r>
    <x v="11"/>
    <n v="1385"/>
  </r>
  <r>
    <x v="9"/>
    <n v="1385"/>
  </r>
  <r>
    <x v="10"/>
    <n v="1385"/>
  </r>
  <r>
    <x v="11"/>
    <n v="1385"/>
  </r>
  <r>
    <x v="11"/>
    <n v="1385"/>
  </r>
  <r>
    <x v="11"/>
    <n v="1385"/>
  </r>
  <r>
    <x v="10"/>
    <n v="1385"/>
  </r>
  <r>
    <x v="10"/>
    <n v="1385"/>
  </r>
  <r>
    <x v="11"/>
    <n v="1385"/>
  </r>
  <r>
    <x v="9"/>
    <n v="1385"/>
  </r>
  <r>
    <x v="11"/>
    <n v="1385"/>
  </r>
  <r>
    <x v="11"/>
    <n v="1385"/>
  </r>
  <r>
    <x v="11"/>
    <n v="1385"/>
  </r>
  <r>
    <x v="11"/>
    <n v="1385"/>
  </r>
  <r>
    <x v="11"/>
    <n v="1385"/>
  </r>
  <r>
    <x v="11"/>
    <n v="1385"/>
  </r>
  <r>
    <x v="11"/>
    <n v="1385"/>
  </r>
  <r>
    <x v="9"/>
    <n v="1385"/>
  </r>
  <r>
    <x v="10"/>
    <n v="1385"/>
  </r>
  <r>
    <x v="11"/>
    <n v="1385"/>
  </r>
  <r>
    <x v="11"/>
    <n v="1385"/>
  </r>
  <r>
    <x v="9"/>
    <n v="1385"/>
  </r>
  <r>
    <x v="9"/>
    <n v="1385"/>
  </r>
  <r>
    <x v="11"/>
    <n v="1385"/>
  </r>
  <r>
    <x v="9"/>
    <n v="1385"/>
  </r>
  <r>
    <x v="9"/>
    <n v="1385"/>
  </r>
  <r>
    <x v="9"/>
    <n v="1385"/>
  </r>
  <r>
    <x v="9"/>
    <n v="1385"/>
  </r>
  <r>
    <x v="9"/>
    <n v="1385"/>
  </r>
  <r>
    <x v="9"/>
    <n v="1385"/>
  </r>
  <r>
    <x v="9"/>
    <n v="1385"/>
  </r>
  <r>
    <x v="9"/>
    <n v="1385"/>
  </r>
  <r>
    <x v="9"/>
    <n v="1385"/>
  </r>
  <r>
    <x v="9"/>
    <n v="1385"/>
  </r>
  <r>
    <x v="9"/>
    <n v="1385"/>
  </r>
  <r>
    <x v="9"/>
    <n v="1385"/>
  </r>
  <r>
    <x v="9"/>
    <n v="1385"/>
  </r>
  <r>
    <x v="11"/>
    <n v="1385"/>
  </r>
  <r>
    <x v="10"/>
    <n v="1385"/>
  </r>
  <r>
    <x v="11"/>
    <n v="1385"/>
  </r>
  <r>
    <x v="9"/>
    <n v="1385"/>
  </r>
  <r>
    <x v="10"/>
    <n v="1385"/>
  </r>
  <r>
    <x v="10"/>
    <n v="1385"/>
  </r>
  <r>
    <x v="9"/>
    <n v="1385"/>
  </r>
  <r>
    <x v="9"/>
    <n v="1385"/>
  </r>
  <r>
    <x v="9"/>
    <n v="1385"/>
  </r>
  <r>
    <x v="9"/>
    <n v="1385"/>
  </r>
  <r>
    <x v="9"/>
    <n v="1385"/>
  </r>
  <r>
    <x v="11"/>
    <n v="1385"/>
  </r>
  <r>
    <x v="10"/>
    <n v="1385"/>
  </r>
  <r>
    <x v="10"/>
    <n v="1385"/>
  </r>
  <r>
    <x v="10"/>
    <n v="1385"/>
  </r>
  <r>
    <x v="11"/>
    <n v="1385"/>
  </r>
  <r>
    <x v="9"/>
    <n v="1385"/>
  </r>
  <r>
    <x v="9"/>
    <n v="1385"/>
  </r>
  <r>
    <x v="9"/>
    <n v="1385"/>
  </r>
  <r>
    <x v="11"/>
    <n v="1385"/>
  </r>
  <r>
    <x v="9"/>
    <n v="1385"/>
  </r>
  <r>
    <x v="9"/>
    <n v="1385"/>
  </r>
  <r>
    <x v="10"/>
    <n v="1385"/>
  </r>
  <r>
    <x v="9"/>
    <n v="1385"/>
  </r>
  <r>
    <x v="10"/>
    <n v="1385"/>
  </r>
  <r>
    <x v="10"/>
    <n v="1385"/>
  </r>
  <r>
    <x v="11"/>
    <n v="1385"/>
  </r>
  <r>
    <x v="9"/>
    <n v="1385"/>
  </r>
  <r>
    <x v="9"/>
    <n v="1385"/>
  </r>
  <r>
    <x v="9"/>
    <n v="1385"/>
  </r>
  <r>
    <x v="9"/>
    <n v="1385"/>
  </r>
  <r>
    <x v="11"/>
    <n v="1385"/>
  </r>
  <r>
    <x v="9"/>
    <n v="1385"/>
  </r>
  <r>
    <x v="11"/>
    <n v="1385"/>
  </r>
  <r>
    <x v="9"/>
    <n v="1385"/>
  </r>
  <r>
    <x v="9"/>
    <n v="1385"/>
  </r>
  <r>
    <x v="9"/>
    <n v="1385"/>
  </r>
  <r>
    <x v="9"/>
    <n v="1385"/>
  </r>
  <r>
    <x v="11"/>
    <n v="1385"/>
  </r>
  <r>
    <x v="9"/>
    <n v="1385"/>
  </r>
  <r>
    <x v="11"/>
    <n v="1385"/>
  </r>
  <r>
    <x v="10"/>
    <n v="1385"/>
  </r>
  <r>
    <x v="10"/>
    <n v="1385"/>
  </r>
  <r>
    <x v="10"/>
    <n v="1385"/>
  </r>
  <r>
    <x v="10"/>
    <n v="1385"/>
  </r>
  <r>
    <x v="10"/>
    <n v="1385"/>
  </r>
  <r>
    <x v="11"/>
    <n v="1385"/>
  </r>
  <r>
    <x v="9"/>
    <n v="1385"/>
  </r>
  <r>
    <x v="9"/>
    <n v="1385"/>
  </r>
  <r>
    <x v="11"/>
    <n v="1385"/>
  </r>
  <r>
    <x v="10"/>
    <n v="1385"/>
  </r>
  <r>
    <x v="10"/>
    <n v="1385"/>
  </r>
  <r>
    <x v="9"/>
    <n v="1385"/>
  </r>
  <r>
    <x v="9"/>
    <n v="1385"/>
  </r>
  <r>
    <x v="9"/>
    <n v="1385"/>
  </r>
  <r>
    <x v="11"/>
    <n v="1385"/>
  </r>
  <r>
    <x v="9"/>
    <n v="1385"/>
  </r>
  <r>
    <x v="10"/>
    <n v="1385"/>
  </r>
  <r>
    <x v="11"/>
    <n v="1385"/>
  </r>
  <r>
    <x v="9"/>
    <n v="1385"/>
  </r>
  <r>
    <x v="9"/>
    <n v="1385"/>
  </r>
  <r>
    <x v="11"/>
    <n v="1385"/>
  </r>
  <r>
    <x v="10"/>
    <n v="1385"/>
  </r>
  <r>
    <x v="11"/>
    <n v="1385"/>
  </r>
  <r>
    <x v="11"/>
    <n v="1385"/>
  </r>
  <r>
    <x v="9"/>
    <n v="1385"/>
  </r>
  <r>
    <x v="9"/>
    <n v="1385"/>
  </r>
  <r>
    <x v="11"/>
    <n v="1385"/>
  </r>
  <r>
    <x v="10"/>
    <n v="1385"/>
  </r>
  <r>
    <x v="9"/>
    <n v="1385"/>
  </r>
  <r>
    <x v="10"/>
    <n v="1385"/>
  </r>
  <r>
    <x v="9"/>
    <n v="1385"/>
  </r>
  <r>
    <x v="9"/>
    <n v="1385"/>
  </r>
  <r>
    <x v="10"/>
    <n v="1385"/>
  </r>
  <r>
    <x v="10"/>
    <n v="1385"/>
  </r>
  <r>
    <x v="9"/>
    <n v="1385"/>
  </r>
  <r>
    <x v="11"/>
    <n v="1385"/>
  </r>
  <r>
    <x v="9"/>
    <n v="1385"/>
  </r>
  <r>
    <x v="10"/>
    <n v="1385"/>
  </r>
  <r>
    <x v="10"/>
    <n v="1385"/>
  </r>
  <r>
    <x v="9"/>
    <n v="1385"/>
  </r>
  <r>
    <x v="10"/>
    <n v="1385"/>
  </r>
  <r>
    <x v="11"/>
    <n v="1385"/>
  </r>
  <r>
    <x v="9"/>
    <n v="1385"/>
  </r>
  <r>
    <x v="11"/>
    <n v="1385"/>
  </r>
  <r>
    <x v="11"/>
    <n v="1385"/>
  </r>
  <r>
    <x v="9"/>
    <n v="1385"/>
  </r>
  <r>
    <x v="9"/>
    <n v="1385"/>
  </r>
  <r>
    <x v="10"/>
    <n v="1385"/>
  </r>
  <r>
    <x v="11"/>
    <n v="1385"/>
  </r>
  <r>
    <x v="9"/>
    <n v="1385"/>
  </r>
  <r>
    <x v="10"/>
    <n v="1385"/>
  </r>
  <r>
    <x v="9"/>
    <n v="1385"/>
  </r>
  <r>
    <x v="9"/>
    <n v="1385"/>
  </r>
  <r>
    <x v="9"/>
    <n v="1385"/>
  </r>
  <r>
    <x v="9"/>
    <n v="1385"/>
  </r>
  <r>
    <x v="9"/>
    <n v="1385"/>
  </r>
  <r>
    <x v="9"/>
    <n v="1385"/>
  </r>
  <r>
    <x v="10"/>
    <n v="1385"/>
  </r>
  <r>
    <x v="9"/>
    <n v="1385"/>
  </r>
  <r>
    <x v="11"/>
    <n v="1385"/>
  </r>
  <r>
    <x v="10"/>
    <n v="1385"/>
  </r>
  <r>
    <x v="9"/>
    <n v="1385"/>
  </r>
  <r>
    <x v="10"/>
    <n v="1385"/>
  </r>
  <r>
    <x v="9"/>
    <n v="1385"/>
  </r>
  <r>
    <x v="9"/>
    <n v="1385"/>
  </r>
  <r>
    <x v="9"/>
    <n v="1385"/>
  </r>
  <r>
    <x v="9"/>
    <n v="1385"/>
  </r>
  <r>
    <x v="9"/>
    <n v="1385"/>
  </r>
  <r>
    <x v="11"/>
    <n v="1385"/>
  </r>
  <r>
    <x v="9"/>
    <n v="1385"/>
  </r>
  <r>
    <x v="10"/>
    <n v="1385"/>
  </r>
  <r>
    <x v="10"/>
    <n v="1385"/>
  </r>
  <r>
    <x v="9"/>
    <n v="1385"/>
  </r>
  <r>
    <x v="9"/>
    <n v="1385"/>
  </r>
  <r>
    <x v="9"/>
    <n v="1385"/>
  </r>
  <r>
    <x v="11"/>
    <n v="1385"/>
  </r>
  <r>
    <x v="9"/>
    <n v="1385"/>
  </r>
  <r>
    <x v="11"/>
    <n v="1385"/>
  </r>
  <r>
    <x v="10"/>
    <n v="1385"/>
  </r>
  <r>
    <x v="11"/>
    <n v="1385"/>
  </r>
  <r>
    <x v="11"/>
    <n v="1385"/>
  </r>
  <r>
    <x v="10"/>
    <n v="1385"/>
  </r>
  <r>
    <x v="11"/>
    <n v="1385"/>
  </r>
  <r>
    <x v="9"/>
    <n v="1385"/>
  </r>
  <r>
    <x v="10"/>
    <n v="1385"/>
  </r>
  <r>
    <x v="9"/>
    <n v="1385"/>
  </r>
  <r>
    <x v="10"/>
    <n v="1385"/>
  </r>
  <r>
    <x v="10"/>
    <n v="1385"/>
  </r>
  <r>
    <x v="11"/>
    <n v="1385"/>
  </r>
  <r>
    <x v="9"/>
    <n v="1385"/>
  </r>
  <r>
    <x v="9"/>
    <n v="1385"/>
  </r>
  <r>
    <x v="9"/>
    <n v="1385"/>
  </r>
  <r>
    <x v="9"/>
    <n v="1385"/>
  </r>
  <r>
    <x v="9"/>
    <n v="1385"/>
  </r>
  <r>
    <x v="10"/>
    <n v="1385"/>
  </r>
  <r>
    <x v="9"/>
    <n v="1385"/>
  </r>
  <r>
    <x v="10"/>
    <n v="1385"/>
  </r>
  <r>
    <x v="9"/>
    <n v="1385"/>
  </r>
  <r>
    <x v="9"/>
    <n v="1385"/>
  </r>
  <r>
    <x v="9"/>
    <n v="1385"/>
  </r>
  <r>
    <x v="10"/>
    <n v="1385"/>
  </r>
  <r>
    <x v="11"/>
    <n v="1385"/>
  </r>
  <r>
    <x v="10"/>
    <n v="1385"/>
  </r>
  <r>
    <x v="11"/>
    <n v="1385"/>
  </r>
  <r>
    <x v="9"/>
    <n v="1385"/>
  </r>
  <r>
    <x v="9"/>
    <n v="1385"/>
  </r>
  <r>
    <x v="11"/>
    <n v="1385"/>
  </r>
  <r>
    <x v="10"/>
    <n v="1385"/>
  </r>
  <r>
    <x v="10"/>
    <n v="1385"/>
  </r>
  <r>
    <x v="9"/>
    <n v="1385"/>
  </r>
  <r>
    <x v="11"/>
    <n v="1385"/>
  </r>
  <r>
    <x v="10"/>
    <n v="1385"/>
  </r>
  <r>
    <x v="9"/>
    <n v="1385"/>
  </r>
  <r>
    <x v="11"/>
    <n v="1385"/>
  </r>
  <r>
    <x v="2"/>
    <n v="1624"/>
  </r>
  <r>
    <x v="0"/>
    <n v="155"/>
  </r>
  <r>
    <x v="2"/>
    <n v="155"/>
  </r>
  <r>
    <x v="2"/>
    <n v="155"/>
  </r>
  <r>
    <x v="2"/>
    <n v="155"/>
  </r>
  <r>
    <x v="0"/>
    <n v="155"/>
  </r>
  <r>
    <x v="0"/>
    <n v="155"/>
  </r>
  <r>
    <x v="2"/>
    <n v="155"/>
  </r>
  <r>
    <x v="2"/>
    <n v="155"/>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0"/>
    <n v="617"/>
  </r>
  <r>
    <x v="1"/>
    <n v="617"/>
  </r>
  <r>
    <x v="1"/>
    <n v="617"/>
  </r>
  <r>
    <x v="0"/>
    <n v="617"/>
  </r>
  <r>
    <x v="1"/>
    <n v="617"/>
  </r>
  <r>
    <x v="0"/>
    <n v="617"/>
  </r>
  <r>
    <x v="1"/>
    <n v="617"/>
  </r>
  <r>
    <x v="0"/>
    <n v="617"/>
  </r>
  <r>
    <x v="0"/>
    <n v="617"/>
  </r>
  <r>
    <x v="1"/>
    <n v="617"/>
  </r>
  <r>
    <x v="0"/>
    <n v="617"/>
  </r>
  <r>
    <x v="0"/>
    <n v="617"/>
  </r>
  <r>
    <x v="1"/>
    <n v="617"/>
  </r>
  <r>
    <x v="6"/>
    <n v="204"/>
  </r>
  <r>
    <x v="6"/>
    <n v="204"/>
  </r>
  <r>
    <x v="6"/>
    <n v="204"/>
  </r>
  <r>
    <x v="6"/>
    <n v="204"/>
  </r>
  <r>
    <x v="1"/>
    <n v="210"/>
  </r>
  <r>
    <x v="1"/>
    <n v="210"/>
  </r>
  <r>
    <x v="1"/>
    <n v="210"/>
  </r>
  <r>
    <x v="1"/>
    <n v="210"/>
  </r>
  <r>
    <x v="1"/>
    <n v="210"/>
  </r>
  <r>
    <x v="1"/>
    <n v="210"/>
  </r>
  <r>
    <x v="1"/>
    <n v="210"/>
  </r>
  <r>
    <x v="0"/>
    <n v="210"/>
  </r>
  <r>
    <x v="1"/>
    <n v="210"/>
  </r>
  <r>
    <x v="0"/>
    <n v="210"/>
  </r>
  <r>
    <x v="1"/>
    <n v="210"/>
  </r>
  <r>
    <x v="2"/>
    <n v="1439"/>
  </r>
  <r>
    <x v="2"/>
    <n v="1439"/>
  </r>
  <r>
    <x v="2"/>
    <n v="1439"/>
  </r>
  <r>
    <x v="2"/>
    <n v="1439"/>
  </r>
  <r>
    <x v="2"/>
    <n v="1439"/>
  </r>
  <r>
    <x v="2"/>
    <n v="1439"/>
  </r>
  <r>
    <x v="2"/>
    <n v="1439"/>
  </r>
  <r>
    <x v="2"/>
    <n v="1439"/>
  </r>
  <r>
    <x v="2"/>
    <n v="1439"/>
  </r>
  <r>
    <x v="2"/>
    <n v="1439"/>
  </r>
  <r>
    <x v="2"/>
    <n v="1439"/>
  </r>
  <r>
    <x v="2"/>
    <n v="1439"/>
  </r>
  <r>
    <x v="2"/>
    <n v="1439"/>
  </r>
  <r>
    <x v="2"/>
    <n v="1439"/>
  </r>
  <r>
    <x v="2"/>
    <n v="1439"/>
  </r>
  <r>
    <x v="2"/>
    <n v="1439"/>
  </r>
  <r>
    <x v="2"/>
    <n v="1439"/>
  </r>
  <r>
    <x v="2"/>
    <n v="1439"/>
  </r>
  <r>
    <x v="2"/>
    <n v="1439"/>
  </r>
  <r>
    <x v="2"/>
    <n v="1439"/>
  </r>
  <r>
    <x v="2"/>
    <n v="1439"/>
  </r>
  <r>
    <x v="2"/>
    <n v="1439"/>
  </r>
  <r>
    <x v="2"/>
    <n v="1439"/>
  </r>
  <r>
    <x v="2"/>
    <n v="1439"/>
  </r>
  <r>
    <x v="2"/>
    <n v="1439"/>
  </r>
  <r>
    <x v="2"/>
    <n v="1439"/>
  </r>
  <r>
    <x v="2"/>
    <n v="1439"/>
  </r>
  <r>
    <x v="2"/>
    <n v="1439"/>
  </r>
  <r>
    <x v="2"/>
    <n v="1439"/>
  </r>
  <r>
    <x v="2"/>
    <n v="1439"/>
  </r>
  <r>
    <x v="2"/>
    <n v="1439"/>
  </r>
  <r>
    <x v="2"/>
    <n v="1439"/>
  </r>
  <r>
    <x v="2"/>
    <n v="1439"/>
  </r>
  <r>
    <x v="2"/>
    <n v="1439"/>
  </r>
  <r>
    <x v="2"/>
    <n v="1439"/>
  </r>
  <r>
    <x v="2"/>
    <n v="1439"/>
  </r>
  <r>
    <x v="2"/>
    <n v="1439"/>
  </r>
  <r>
    <x v="2"/>
    <n v="1439"/>
  </r>
  <r>
    <x v="2"/>
    <n v="1439"/>
  </r>
  <r>
    <x v="2"/>
    <n v="1439"/>
  </r>
  <r>
    <x v="2"/>
    <n v="1439"/>
  </r>
  <r>
    <x v="2"/>
    <n v="1439"/>
  </r>
  <r>
    <x v="2"/>
    <n v="1439"/>
  </r>
  <r>
    <x v="2"/>
    <n v="1439"/>
  </r>
  <r>
    <x v="2"/>
    <n v="1385"/>
  </r>
  <r>
    <x v="4"/>
    <n v="1385"/>
  </r>
  <r>
    <x v="4"/>
    <n v="1385"/>
  </r>
  <r>
    <x v="4"/>
    <n v="1385"/>
  </r>
  <r>
    <x v="2"/>
    <n v="1385"/>
  </r>
  <r>
    <x v="4"/>
    <n v="1385"/>
  </r>
  <r>
    <x v="2"/>
    <n v="1385"/>
  </r>
  <r>
    <x v="4"/>
    <n v="1385"/>
  </r>
  <r>
    <x v="2"/>
    <n v="1385"/>
  </r>
  <r>
    <x v="2"/>
    <n v="1385"/>
  </r>
  <r>
    <x v="4"/>
    <n v="1385"/>
  </r>
  <r>
    <x v="2"/>
    <n v="1385"/>
  </r>
  <r>
    <x v="4"/>
    <n v="1385"/>
  </r>
  <r>
    <x v="2"/>
    <n v="1385"/>
  </r>
  <r>
    <x v="4"/>
    <n v="1385"/>
  </r>
  <r>
    <x v="2"/>
    <n v="1385"/>
  </r>
  <r>
    <x v="2"/>
    <n v="1385"/>
  </r>
  <r>
    <x v="2"/>
    <n v="1385"/>
  </r>
  <r>
    <x v="4"/>
    <n v="1385"/>
  </r>
  <r>
    <x v="2"/>
    <n v="1385"/>
  </r>
  <r>
    <x v="4"/>
    <n v="1385"/>
  </r>
  <r>
    <x v="4"/>
    <n v="1385"/>
  </r>
  <r>
    <x v="2"/>
    <n v="1385"/>
  </r>
  <r>
    <x v="4"/>
    <n v="1385"/>
  </r>
  <r>
    <x v="2"/>
    <n v="1385"/>
  </r>
  <r>
    <x v="2"/>
    <n v="1385"/>
  </r>
  <r>
    <x v="2"/>
    <n v="1385"/>
  </r>
  <r>
    <x v="4"/>
    <n v="1385"/>
  </r>
  <r>
    <x v="4"/>
    <n v="1385"/>
  </r>
  <r>
    <x v="4"/>
    <n v="1385"/>
  </r>
  <r>
    <x v="2"/>
    <n v="1385"/>
  </r>
  <r>
    <x v="4"/>
    <n v="1385"/>
  </r>
  <r>
    <x v="4"/>
    <n v="1385"/>
  </r>
  <r>
    <x v="4"/>
    <n v="1385"/>
  </r>
  <r>
    <x v="2"/>
    <n v="1385"/>
  </r>
  <r>
    <x v="2"/>
    <n v="1385"/>
  </r>
  <r>
    <x v="2"/>
    <n v="1385"/>
  </r>
  <r>
    <x v="2"/>
    <n v="1385"/>
  </r>
  <r>
    <x v="4"/>
    <n v="1385"/>
  </r>
  <r>
    <x v="2"/>
    <n v="1385"/>
  </r>
  <r>
    <x v="10"/>
    <n v="549"/>
  </r>
  <r>
    <x v="10"/>
    <n v="549"/>
  </r>
  <r>
    <x v="11"/>
    <n v="549"/>
  </r>
  <r>
    <x v="11"/>
    <n v="549"/>
  </r>
  <r>
    <x v="11"/>
    <n v="549"/>
  </r>
  <r>
    <x v="9"/>
    <n v="549"/>
  </r>
  <r>
    <x v="10"/>
    <n v="549"/>
  </r>
  <r>
    <x v="10"/>
    <n v="549"/>
  </r>
  <r>
    <x v="11"/>
    <n v="549"/>
  </r>
  <r>
    <x v="10"/>
    <n v="549"/>
  </r>
  <r>
    <x v="11"/>
    <n v="549"/>
  </r>
  <r>
    <x v="9"/>
    <n v="549"/>
  </r>
  <r>
    <x v="11"/>
    <n v="549"/>
  </r>
  <r>
    <x v="10"/>
    <n v="549"/>
  </r>
  <r>
    <x v="10"/>
    <n v="549"/>
  </r>
  <r>
    <x v="11"/>
    <n v="549"/>
  </r>
  <r>
    <x v="10"/>
    <n v="549"/>
  </r>
  <r>
    <x v="11"/>
    <n v="549"/>
  </r>
  <r>
    <x v="6"/>
    <n v="1720"/>
  </r>
  <r>
    <x v="6"/>
    <n v="1720"/>
  </r>
  <r>
    <x v="6"/>
    <n v="1720"/>
  </r>
  <r>
    <x v="6"/>
    <n v="1720"/>
  </r>
  <r>
    <x v="6"/>
    <n v="1720"/>
  </r>
  <r>
    <x v="6"/>
    <n v="1720"/>
  </r>
  <r>
    <x v="6"/>
    <n v="1720"/>
  </r>
  <r>
    <x v="6"/>
    <n v="1720"/>
  </r>
  <r>
    <x v="6"/>
    <n v="1720"/>
  </r>
  <r>
    <x v="6"/>
    <n v="1720"/>
  </r>
  <r>
    <x v="6"/>
    <n v="1720"/>
  </r>
  <r>
    <x v="6"/>
    <n v="1720"/>
  </r>
  <r>
    <x v="6"/>
    <n v="1720"/>
  </r>
  <r>
    <x v="6"/>
    <n v="1720"/>
  </r>
  <r>
    <x v="6"/>
    <n v="1720"/>
  </r>
  <r>
    <x v="6"/>
    <n v="1720"/>
  </r>
  <r>
    <x v="6"/>
    <n v="1720"/>
  </r>
  <r>
    <x v="6"/>
    <n v="1720"/>
  </r>
  <r>
    <x v="6"/>
    <n v="1720"/>
  </r>
  <r>
    <x v="6"/>
    <n v="1720"/>
  </r>
  <r>
    <x v="6"/>
    <n v="1720"/>
  </r>
  <r>
    <x v="6"/>
    <n v="1720"/>
  </r>
  <r>
    <x v="6"/>
    <n v="1720"/>
  </r>
  <r>
    <x v="6"/>
    <n v="1720"/>
  </r>
  <r>
    <x v="6"/>
    <n v="1720"/>
  </r>
  <r>
    <x v="6"/>
    <n v="1720"/>
  </r>
  <r>
    <x v="6"/>
    <n v="1720"/>
  </r>
  <r>
    <x v="6"/>
    <n v="1720"/>
  </r>
  <r>
    <x v="6"/>
    <n v="1720"/>
  </r>
  <r>
    <x v="6"/>
    <n v="1720"/>
  </r>
  <r>
    <x v="6"/>
    <n v="1720"/>
  </r>
  <r>
    <x v="6"/>
    <n v="1720"/>
  </r>
  <r>
    <x v="6"/>
    <n v="1720"/>
  </r>
  <r>
    <x v="6"/>
    <n v="1720"/>
  </r>
  <r>
    <x v="6"/>
    <n v="1720"/>
  </r>
  <r>
    <x v="6"/>
    <n v="1720"/>
  </r>
  <r>
    <x v="6"/>
    <n v="1720"/>
  </r>
  <r>
    <x v="6"/>
    <n v="1720"/>
  </r>
  <r>
    <x v="3"/>
    <n v="1720"/>
  </r>
  <r>
    <x v="3"/>
    <n v="1720"/>
  </r>
  <r>
    <x v="3"/>
    <n v="1720"/>
  </r>
  <r>
    <x v="3"/>
    <n v="1720"/>
  </r>
  <r>
    <x v="3"/>
    <n v="1720"/>
  </r>
  <r>
    <x v="3"/>
    <n v="1720"/>
  </r>
  <r>
    <x v="3"/>
    <n v="1720"/>
  </r>
  <r>
    <x v="3"/>
    <n v="1720"/>
  </r>
  <r>
    <x v="3"/>
    <n v="1720"/>
  </r>
  <r>
    <x v="3"/>
    <n v="1720"/>
  </r>
  <r>
    <x v="3"/>
    <n v="1720"/>
  </r>
  <r>
    <x v="3"/>
    <n v="1720"/>
  </r>
  <r>
    <x v="3"/>
    <n v="1720"/>
  </r>
  <r>
    <x v="3"/>
    <n v="1720"/>
  </r>
  <r>
    <x v="3"/>
    <n v="1720"/>
  </r>
  <r>
    <x v="3"/>
    <n v="1720"/>
  </r>
  <r>
    <x v="3"/>
    <n v="1720"/>
  </r>
  <r>
    <x v="4"/>
    <n v="1385"/>
  </r>
  <r>
    <x v="4"/>
    <n v="1385"/>
  </r>
  <r>
    <x v="4"/>
    <n v="1385"/>
  </r>
  <r>
    <x v="4"/>
    <n v="1385"/>
  </r>
  <r>
    <x v="4"/>
    <n v="1385"/>
  </r>
  <r>
    <x v="4"/>
    <n v="1385"/>
  </r>
  <r>
    <x v="4"/>
    <n v="1385"/>
  </r>
  <r>
    <x v="4"/>
    <n v="1385"/>
  </r>
  <r>
    <x v="4"/>
    <n v="1385"/>
  </r>
  <r>
    <x v="4"/>
    <n v="1385"/>
  </r>
  <r>
    <x v="4"/>
    <n v="1385"/>
  </r>
  <r>
    <x v="4"/>
    <n v="1385"/>
  </r>
  <r>
    <x v="4"/>
    <n v="1385"/>
  </r>
  <r>
    <x v="4"/>
    <n v="1385"/>
  </r>
  <r>
    <x v="4"/>
    <n v="1385"/>
  </r>
  <r>
    <x v="4"/>
    <n v="1385"/>
  </r>
  <r>
    <x v="4"/>
    <n v="1385"/>
  </r>
  <r>
    <x v="4"/>
    <n v="1385"/>
  </r>
  <r>
    <x v="4"/>
    <n v="1385"/>
  </r>
  <r>
    <x v="4"/>
    <n v="1385"/>
  </r>
  <r>
    <x v="4"/>
    <n v="1385"/>
  </r>
  <r>
    <x v="4"/>
    <n v="1385"/>
  </r>
  <r>
    <x v="4"/>
    <n v="1385"/>
  </r>
  <r>
    <x v="4"/>
    <n v="1385"/>
  </r>
  <r>
    <x v="2"/>
    <n v="1720"/>
  </r>
  <r>
    <x v="2"/>
    <n v="1720"/>
  </r>
  <r>
    <x v="2"/>
    <n v="1720"/>
  </r>
  <r>
    <x v="3"/>
    <n v="1720"/>
  </r>
  <r>
    <x v="2"/>
    <n v="1720"/>
  </r>
  <r>
    <x v="2"/>
    <n v="1720"/>
  </r>
  <r>
    <x v="3"/>
    <n v="1720"/>
  </r>
  <r>
    <x v="2"/>
    <n v="1720"/>
  </r>
  <r>
    <x v="3"/>
    <n v="1720"/>
  </r>
  <r>
    <x v="3"/>
    <n v="1720"/>
  </r>
  <r>
    <x v="2"/>
    <n v="1720"/>
  </r>
  <r>
    <x v="2"/>
    <n v="1720"/>
  </r>
  <r>
    <x v="2"/>
    <n v="1720"/>
  </r>
  <r>
    <x v="2"/>
    <n v="1720"/>
  </r>
  <r>
    <x v="2"/>
    <n v="1720"/>
  </r>
  <r>
    <x v="2"/>
    <n v="1720"/>
  </r>
  <r>
    <x v="2"/>
    <n v="1720"/>
  </r>
  <r>
    <x v="2"/>
    <n v="1720"/>
  </r>
  <r>
    <x v="3"/>
    <n v="1720"/>
  </r>
  <r>
    <x v="2"/>
    <n v="1720"/>
  </r>
  <r>
    <x v="2"/>
    <n v="1720"/>
  </r>
  <r>
    <x v="3"/>
    <n v="1720"/>
  </r>
  <r>
    <x v="2"/>
    <n v="1720"/>
  </r>
  <r>
    <x v="2"/>
    <n v="1851"/>
  </r>
  <r>
    <x v="2"/>
    <n v="1851"/>
  </r>
  <r>
    <x v="2"/>
    <n v="1851"/>
  </r>
  <r>
    <x v="2"/>
    <n v="1851"/>
  </r>
  <r>
    <x v="6"/>
    <n v="1720"/>
  </r>
  <r>
    <x v="6"/>
    <n v="1720"/>
  </r>
  <r>
    <x v="6"/>
    <n v="1720"/>
  </r>
  <r>
    <x v="6"/>
    <n v="1720"/>
  </r>
  <r>
    <x v="6"/>
    <n v="1720"/>
  </r>
  <r>
    <x v="6"/>
    <n v="1720"/>
  </r>
  <r>
    <x v="6"/>
    <n v="1720"/>
  </r>
  <r>
    <x v="6"/>
    <n v="1720"/>
  </r>
  <r>
    <x v="6"/>
    <n v="1720"/>
  </r>
  <r>
    <x v="6"/>
    <n v="1720"/>
  </r>
  <r>
    <x v="6"/>
    <n v="1720"/>
  </r>
  <r>
    <x v="6"/>
    <n v="1720"/>
  </r>
  <r>
    <x v="6"/>
    <n v="1720"/>
  </r>
  <r>
    <x v="6"/>
    <n v="1720"/>
  </r>
  <r>
    <x v="6"/>
    <n v="1720"/>
  </r>
  <r>
    <x v="6"/>
    <n v="1720"/>
  </r>
  <r>
    <x v="6"/>
    <n v="1720"/>
  </r>
  <r>
    <x v="6"/>
    <n v="1720"/>
  </r>
  <r>
    <x v="15"/>
    <n v="1385"/>
  </r>
  <r>
    <x v="15"/>
    <n v="1385"/>
  </r>
  <r>
    <x v="15"/>
    <n v="1385"/>
  </r>
  <r>
    <x v="15"/>
    <n v="1385"/>
  </r>
  <r>
    <x v="15"/>
    <n v="1385"/>
  </r>
  <r>
    <x v="15"/>
    <n v="1385"/>
  </r>
  <r>
    <x v="15"/>
    <n v="1385"/>
  </r>
  <r>
    <x v="15"/>
    <n v="1385"/>
  </r>
  <r>
    <x v="1"/>
    <n v="238"/>
  </r>
  <r>
    <x v="1"/>
    <n v="238"/>
  </r>
  <r>
    <x v="1"/>
    <n v="238"/>
  </r>
  <r>
    <x v="1"/>
    <n v="238"/>
  </r>
  <r>
    <x v="1"/>
    <n v="238"/>
  </r>
  <r>
    <x v="1"/>
    <n v="238"/>
  </r>
  <r>
    <x v="6"/>
    <n v="3105"/>
  </r>
  <r>
    <x v="6"/>
    <n v="3105"/>
  </r>
  <r>
    <x v="6"/>
    <n v="3105"/>
  </r>
  <r>
    <x v="6"/>
    <n v="3105"/>
  </r>
  <r>
    <x v="6"/>
    <n v="3105"/>
  </r>
  <r>
    <x v="6"/>
    <n v="3105"/>
  </r>
  <r>
    <x v="0"/>
    <n v="1851"/>
  </r>
  <r>
    <x v="0"/>
    <n v="1851"/>
  </r>
  <r>
    <x v="0"/>
    <n v="1851"/>
  </r>
  <r>
    <x v="0"/>
    <n v="1851"/>
  </r>
  <r>
    <x v="6"/>
    <n v="1624"/>
  </r>
  <r>
    <x v="6"/>
    <n v="1624"/>
  </r>
  <r>
    <x v="6"/>
    <n v="1624"/>
  </r>
  <r>
    <x v="6"/>
    <n v="1624"/>
  </r>
  <r>
    <x v="6"/>
    <n v="1624"/>
  </r>
  <r>
    <x v="6"/>
    <n v="1624"/>
  </r>
  <r>
    <x v="6"/>
    <n v="1624"/>
  </r>
  <r>
    <x v="6"/>
    <n v="1624"/>
  </r>
  <r>
    <x v="6"/>
    <n v="1624"/>
  </r>
  <r>
    <x v="6"/>
    <n v="1624"/>
  </r>
  <r>
    <x v="6"/>
    <n v="1624"/>
  </r>
  <r>
    <x v="6"/>
    <n v="1624"/>
  </r>
  <r>
    <x v="6"/>
    <n v="1624"/>
  </r>
  <r>
    <x v="6"/>
    <n v="1624"/>
  </r>
  <r>
    <x v="6"/>
    <n v="1624"/>
  </r>
  <r>
    <x v="6"/>
    <n v="1624"/>
  </r>
  <r>
    <x v="6"/>
    <n v="1624"/>
  </r>
  <r>
    <x v="6"/>
    <n v="1624"/>
  </r>
  <r>
    <x v="6"/>
    <n v="1624"/>
  </r>
  <r>
    <x v="6"/>
    <n v="1624"/>
  </r>
  <r>
    <x v="6"/>
    <n v="1624"/>
  </r>
  <r>
    <x v="2"/>
    <n v="1385"/>
  </r>
  <r>
    <x v="2"/>
    <n v="1385"/>
  </r>
  <r>
    <x v="2"/>
    <n v="1385"/>
  </r>
  <r>
    <x v="10"/>
    <n v="1385"/>
  </r>
  <r>
    <x v="10"/>
    <n v="1385"/>
  </r>
  <r>
    <x v="10"/>
    <n v="1385"/>
  </r>
  <r>
    <x v="2"/>
    <n v="2009"/>
  </r>
  <r>
    <x v="2"/>
    <n v="2009"/>
  </r>
  <r>
    <x v="2"/>
    <n v="2009"/>
  </r>
  <r>
    <x v="2"/>
    <n v="2009"/>
  </r>
  <r>
    <x v="2"/>
    <n v="2009"/>
  </r>
  <r>
    <x v="2"/>
    <n v="2009"/>
  </r>
  <r>
    <x v="2"/>
    <n v="2009"/>
  </r>
  <r>
    <x v="0"/>
    <n v="1851"/>
  </r>
  <r>
    <x v="0"/>
    <n v="1851"/>
  </r>
  <r>
    <x v="0"/>
    <n v="1851"/>
  </r>
  <r>
    <x v="0"/>
    <n v="1851"/>
  </r>
  <r>
    <x v="0"/>
    <n v="1851"/>
  </r>
  <r>
    <x v="0"/>
    <n v="1851"/>
  </r>
  <r>
    <x v="0"/>
    <n v="1851"/>
  </r>
  <r>
    <x v="0"/>
    <n v="1851"/>
  </r>
  <r>
    <x v="0"/>
    <n v="1851"/>
  </r>
  <r>
    <x v="0"/>
    <n v="1851"/>
  </r>
  <r>
    <x v="2"/>
    <n v="1851"/>
  </r>
  <r>
    <x v="2"/>
    <n v="1851"/>
  </r>
  <r>
    <x v="0"/>
    <n v="1851"/>
  </r>
  <r>
    <x v="0"/>
    <n v="1851"/>
  </r>
  <r>
    <x v="2"/>
    <n v="1851"/>
  </r>
  <r>
    <x v="2"/>
    <n v="1851"/>
  </r>
  <r>
    <x v="2"/>
    <n v="1851"/>
  </r>
  <r>
    <x v="2"/>
    <n v="1851"/>
  </r>
  <r>
    <x v="0"/>
    <n v="1851"/>
  </r>
  <r>
    <x v="0"/>
    <n v="1851"/>
  </r>
  <r>
    <x v="2"/>
    <n v="1851"/>
  </r>
  <r>
    <x v="2"/>
    <n v="1851"/>
  </r>
  <r>
    <x v="0"/>
    <n v="1851"/>
  </r>
  <r>
    <x v="2"/>
    <n v="1851"/>
  </r>
  <r>
    <x v="0"/>
    <n v="1851"/>
  </r>
  <r>
    <x v="2"/>
    <n v="1851"/>
  </r>
  <r>
    <x v="2"/>
    <n v="1851"/>
  </r>
  <r>
    <x v="2"/>
    <n v="1624"/>
  </r>
  <r>
    <x v="2"/>
    <n v="1624"/>
  </r>
  <r>
    <x v="2"/>
    <n v="1624"/>
  </r>
  <r>
    <x v="2"/>
    <n v="1624"/>
  </r>
  <r>
    <x v="2"/>
    <n v="1624"/>
  </r>
  <r>
    <x v="2"/>
    <n v="1624"/>
  </r>
  <r>
    <x v="2"/>
    <n v="1624"/>
  </r>
  <r>
    <x v="2"/>
    <n v="1624"/>
  </r>
  <r>
    <x v="2"/>
    <n v="1624"/>
  </r>
  <r>
    <x v="2"/>
    <n v="1624"/>
  </r>
  <r>
    <x v="2"/>
    <n v="1624"/>
  </r>
  <r>
    <x v="2"/>
    <n v="1624"/>
  </r>
  <r>
    <x v="2"/>
    <n v="1624"/>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549"/>
  </r>
  <r>
    <x v="6"/>
    <n v="549"/>
  </r>
  <r>
    <x v="6"/>
    <n v="549"/>
  </r>
  <r>
    <x v="6"/>
    <n v="549"/>
  </r>
  <r>
    <x v="6"/>
    <n v="549"/>
  </r>
  <r>
    <x v="6"/>
    <n v="549"/>
  </r>
  <r>
    <x v="0"/>
    <n v="210"/>
  </r>
  <r>
    <x v="0"/>
    <n v="210"/>
  </r>
  <r>
    <x v="1"/>
    <n v="210"/>
  </r>
  <r>
    <x v="0"/>
    <n v="210"/>
  </r>
  <r>
    <x v="2"/>
    <n v="210"/>
  </r>
  <r>
    <x v="2"/>
    <n v="210"/>
  </r>
  <r>
    <x v="0"/>
    <n v="210"/>
  </r>
  <r>
    <x v="0"/>
    <n v="210"/>
  </r>
  <r>
    <x v="2"/>
    <n v="210"/>
  </r>
  <r>
    <x v="2"/>
    <n v="210"/>
  </r>
  <r>
    <x v="1"/>
    <n v="210"/>
  </r>
  <r>
    <x v="0"/>
    <n v="210"/>
  </r>
  <r>
    <x v="2"/>
    <n v="210"/>
  </r>
  <r>
    <x v="1"/>
    <n v="210"/>
  </r>
  <r>
    <x v="0"/>
    <n v="210"/>
  </r>
  <r>
    <x v="0"/>
    <n v="210"/>
  </r>
  <r>
    <x v="4"/>
    <n v="535"/>
  </r>
  <r>
    <x v="4"/>
    <n v="535"/>
  </r>
  <r>
    <x v="5"/>
    <n v="535"/>
  </r>
  <r>
    <x v="5"/>
    <n v="535"/>
  </r>
  <r>
    <x v="5"/>
    <n v="535"/>
  </r>
  <r>
    <x v="4"/>
    <n v="535"/>
  </r>
  <r>
    <x v="5"/>
    <n v="535"/>
  </r>
  <r>
    <x v="4"/>
    <n v="535"/>
  </r>
  <r>
    <x v="4"/>
    <n v="535"/>
  </r>
  <r>
    <x v="5"/>
    <n v="535"/>
  </r>
  <r>
    <x v="4"/>
    <n v="535"/>
  </r>
  <r>
    <x v="5"/>
    <n v="535"/>
  </r>
  <r>
    <x v="5"/>
    <n v="535"/>
  </r>
  <r>
    <x v="4"/>
    <n v="535"/>
  </r>
  <r>
    <x v="0"/>
    <n v="210"/>
  </r>
  <r>
    <x v="0"/>
    <n v="210"/>
  </r>
  <r>
    <x v="0"/>
    <n v="210"/>
  </r>
  <r>
    <x v="0"/>
    <n v="210"/>
  </r>
  <r>
    <x v="0"/>
    <n v="210"/>
  </r>
  <r>
    <x v="1"/>
    <n v="2774"/>
  </r>
  <r>
    <x v="1"/>
    <n v="2774"/>
  </r>
  <r>
    <x v="1"/>
    <n v="520"/>
  </r>
  <r>
    <x v="0"/>
    <n v="2031"/>
  </r>
  <r>
    <x v="0"/>
    <n v="2031"/>
  </r>
  <r>
    <x v="0"/>
    <n v="2031"/>
  </r>
  <r>
    <x v="0"/>
    <n v="2031"/>
  </r>
  <r>
    <x v="0"/>
    <n v="2031"/>
  </r>
  <r>
    <x v="0"/>
    <n v="2031"/>
  </r>
  <r>
    <x v="0"/>
    <n v="640"/>
  </r>
  <r>
    <x v="0"/>
    <n v="640"/>
  </r>
  <r>
    <x v="0"/>
    <n v="640"/>
  </r>
  <r>
    <x v="0"/>
    <n v="640"/>
  </r>
  <r>
    <x v="0"/>
    <n v="640"/>
  </r>
  <r>
    <x v="0"/>
    <n v="640"/>
  </r>
  <r>
    <x v="0"/>
    <n v="640"/>
  </r>
  <r>
    <x v="0"/>
    <n v="640"/>
  </r>
  <r>
    <x v="5"/>
    <n v="481"/>
  </r>
  <r>
    <x v="5"/>
    <n v="481"/>
  </r>
  <r>
    <x v="5"/>
    <n v="481"/>
  </r>
  <r>
    <x v="5"/>
    <n v="481"/>
  </r>
  <r>
    <x v="5"/>
    <n v="481"/>
  </r>
  <r>
    <x v="5"/>
    <n v="481"/>
  </r>
  <r>
    <x v="5"/>
    <n v="481"/>
  </r>
  <r>
    <x v="4"/>
    <n v="481"/>
  </r>
  <r>
    <x v="4"/>
    <n v="481"/>
  </r>
  <r>
    <x v="2"/>
    <n v="481"/>
  </r>
  <r>
    <x v="4"/>
    <n v="481"/>
  </r>
  <r>
    <x v="2"/>
    <n v="481"/>
  </r>
  <r>
    <x v="2"/>
    <n v="481"/>
  </r>
  <r>
    <x v="2"/>
    <n v="481"/>
  </r>
  <r>
    <x v="4"/>
    <n v="481"/>
  </r>
  <r>
    <x v="2"/>
    <n v="481"/>
  </r>
  <r>
    <x v="4"/>
    <n v="481"/>
  </r>
  <r>
    <x v="2"/>
    <n v="481"/>
  </r>
  <r>
    <x v="4"/>
    <n v="481"/>
  </r>
  <r>
    <x v="4"/>
    <n v="481"/>
  </r>
  <r>
    <x v="4"/>
    <n v="481"/>
  </r>
  <r>
    <x v="4"/>
    <n v="481"/>
  </r>
  <r>
    <x v="4"/>
    <n v="481"/>
  </r>
  <r>
    <x v="4"/>
    <n v="481"/>
  </r>
  <r>
    <x v="4"/>
    <n v="481"/>
  </r>
  <r>
    <x v="2"/>
    <n v="481"/>
  </r>
  <r>
    <x v="2"/>
    <n v="481"/>
  </r>
  <r>
    <x v="2"/>
    <n v="481"/>
  </r>
  <r>
    <x v="4"/>
    <n v="481"/>
  </r>
  <r>
    <x v="2"/>
    <n v="481"/>
  </r>
  <r>
    <x v="4"/>
    <n v="481"/>
  </r>
  <r>
    <x v="4"/>
    <n v="481"/>
  </r>
  <r>
    <x v="4"/>
    <n v="481"/>
  </r>
  <r>
    <x v="4"/>
    <n v="481"/>
  </r>
  <r>
    <x v="4"/>
    <n v="481"/>
  </r>
  <r>
    <x v="2"/>
    <n v="481"/>
  </r>
  <r>
    <x v="4"/>
    <n v="481"/>
  </r>
  <r>
    <x v="2"/>
    <n v="481"/>
  </r>
  <r>
    <x v="4"/>
    <n v="481"/>
  </r>
  <r>
    <x v="2"/>
    <n v="481"/>
  </r>
  <r>
    <x v="10"/>
    <n v="549"/>
  </r>
  <r>
    <x v="11"/>
    <n v="2031"/>
  </r>
  <r>
    <x v="11"/>
    <n v="2031"/>
  </r>
  <r>
    <x v="11"/>
    <n v="2031"/>
  </r>
  <r>
    <x v="10"/>
    <n v="2031"/>
  </r>
  <r>
    <x v="11"/>
    <n v="2031"/>
  </r>
  <r>
    <x v="11"/>
    <n v="2031"/>
  </r>
  <r>
    <x v="11"/>
    <n v="2031"/>
  </r>
  <r>
    <x v="10"/>
    <n v="2031"/>
  </r>
  <r>
    <x v="11"/>
    <n v="2031"/>
  </r>
  <r>
    <x v="11"/>
    <n v="2031"/>
  </r>
  <r>
    <x v="10"/>
    <n v="2031"/>
  </r>
  <r>
    <x v="11"/>
    <n v="2031"/>
  </r>
  <r>
    <x v="11"/>
    <n v="2031"/>
  </r>
  <r>
    <x v="11"/>
    <n v="2031"/>
  </r>
  <r>
    <x v="11"/>
    <n v="2031"/>
  </r>
  <r>
    <x v="9"/>
    <n v="2031"/>
  </r>
  <r>
    <x v="9"/>
    <n v="2031"/>
  </r>
  <r>
    <x v="11"/>
    <n v="2031"/>
  </r>
  <r>
    <x v="11"/>
    <n v="2031"/>
  </r>
  <r>
    <x v="11"/>
    <n v="2031"/>
  </r>
  <r>
    <x v="11"/>
    <n v="2031"/>
  </r>
  <r>
    <x v="11"/>
    <n v="2031"/>
  </r>
  <r>
    <x v="9"/>
    <n v="2031"/>
  </r>
  <r>
    <x v="9"/>
    <n v="2031"/>
  </r>
  <r>
    <x v="9"/>
    <n v="2031"/>
  </r>
  <r>
    <x v="11"/>
    <n v="2031"/>
  </r>
  <r>
    <x v="11"/>
    <n v="2031"/>
  </r>
  <r>
    <x v="11"/>
    <n v="2031"/>
  </r>
  <r>
    <x v="9"/>
    <n v="2031"/>
  </r>
  <r>
    <x v="9"/>
    <n v="2031"/>
  </r>
  <r>
    <x v="9"/>
    <n v="2031"/>
  </r>
  <r>
    <x v="11"/>
    <n v="2031"/>
  </r>
  <r>
    <x v="9"/>
    <n v="2031"/>
  </r>
  <r>
    <x v="11"/>
    <n v="2031"/>
  </r>
  <r>
    <x v="11"/>
    <n v="2031"/>
  </r>
  <r>
    <x v="9"/>
    <n v="2031"/>
  </r>
  <r>
    <x v="11"/>
    <n v="2031"/>
  </r>
  <r>
    <x v="9"/>
    <n v="2031"/>
  </r>
  <r>
    <x v="9"/>
    <n v="2031"/>
  </r>
  <r>
    <x v="9"/>
    <n v="2031"/>
  </r>
  <r>
    <x v="11"/>
    <n v="2031"/>
  </r>
  <r>
    <x v="11"/>
    <n v="2031"/>
  </r>
  <r>
    <x v="9"/>
    <n v="2031"/>
  </r>
  <r>
    <x v="11"/>
    <n v="2031"/>
  </r>
  <r>
    <x v="9"/>
    <n v="2031"/>
  </r>
  <r>
    <x v="9"/>
    <n v="2031"/>
  </r>
  <r>
    <x v="11"/>
    <n v="2031"/>
  </r>
  <r>
    <x v="11"/>
    <n v="2031"/>
  </r>
  <r>
    <x v="9"/>
    <n v="2031"/>
  </r>
  <r>
    <x v="9"/>
    <n v="2031"/>
  </r>
  <r>
    <x v="9"/>
    <n v="2031"/>
  </r>
  <r>
    <x v="9"/>
    <n v="2031"/>
  </r>
  <r>
    <x v="9"/>
    <n v="2031"/>
  </r>
  <r>
    <x v="11"/>
    <n v="2031"/>
  </r>
  <r>
    <x v="9"/>
    <n v="2031"/>
  </r>
  <r>
    <x v="11"/>
    <n v="2031"/>
  </r>
  <r>
    <x v="9"/>
    <n v="2031"/>
  </r>
  <r>
    <x v="9"/>
    <n v="2031"/>
  </r>
  <r>
    <x v="11"/>
    <n v="2031"/>
  </r>
  <r>
    <x v="9"/>
    <n v="2031"/>
  </r>
  <r>
    <x v="11"/>
    <n v="2031"/>
  </r>
  <r>
    <x v="9"/>
    <n v="2031"/>
  </r>
  <r>
    <x v="9"/>
    <n v="2031"/>
  </r>
  <r>
    <x v="9"/>
    <n v="2031"/>
  </r>
  <r>
    <x v="9"/>
    <n v="2031"/>
  </r>
  <r>
    <x v="9"/>
    <n v="2031"/>
  </r>
  <r>
    <x v="11"/>
    <n v="2031"/>
  </r>
  <r>
    <x v="9"/>
    <n v="2031"/>
  </r>
  <r>
    <x v="11"/>
    <n v="2031"/>
  </r>
  <r>
    <x v="9"/>
    <n v="2031"/>
  </r>
  <r>
    <x v="9"/>
    <n v="2031"/>
  </r>
  <r>
    <x v="9"/>
    <n v="2031"/>
  </r>
  <r>
    <x v="9"/>
    <n v="2031"/>
  </r>
  <r>
    <x v="9"/>
    <n v="2031"/>
  </r>
  <r>
    <x v="9"/>
    <n v="2031"/>
  </r>
  <r>
    <x v="9"/>
    <n v="2031"/>
  </r>
  <r>
    <x v="9"/>
    <n v="2031"/>
  </r>
  <r>
    <x v="11"/>
    <n v="2031"/>
  </r>
  <r>
    <x v="9"/>
    <n v="2031"/>
  </r>
  <r>
    <x v="11"/>
    <n v="2031"/>
  </r>
  <r>
    <x v="9"/>
    <n v="2031"/>
  </r>
  <r>
    <x v="9"/>
    <n v="2031"/>
  </r>
  <r>
    <x v="11"/>
    <n v="2031"/>
  </r>
  <r>
    <x v="11"/>
    <n v="2031"/>
  </r>
  <r>
    <x v="11"/>
    <n v="2031"/>
  </r>
  <r>
    <x v="11"/>
    <n v="2031"/>
  </r>
  <r>
    <x v="11"/>
    <n v="2031"/>
  </r>
  <r>
    <x v="11"/>
    <n v="2031"/>
  </r>
  <r>
    <x v="11"/>
    <n v="2031"/>
  </r>
  <r>
    <x v="9"/>
    <n v="2031"/>
  </r>
  <r>
    <x v="9"/>
    <n v="2031"/>
  </r>
  <r>
    <x v="9"/>
    <n v="2031"/>
  </r>
  <r>
    <x v="11"/>
    <n v="2031"/>
  </r>
  <r>
    <x v="9"/>
    <n v="2031"/>
  </r>
  <r>
    <x v="9"/>
    <n v="2031"/>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3"/>
    <n v="5657"/>
  </r>
  <r>
    <x v="3"/>
    <n v="5657"/>
  </r>
  <r>
    <x v="3"/>
    <n v="5657"/>
  </r>
  <r>
    <x v="3"/>
    <n v="5657"/>
  </r>
  <r>
    <x v="3"/>
    <n v="5657"/>
  </r>
  <r>
    <x v="3"/>
    <n v="5657"/>
  </r>
  <r>
    <x v="3"/>
    <n v="5657"/>
  </r>
  <r>
    <x v="3"/>
    <n v="5657"/>
  </r>
  <r>
    <x v="3"/>
    <n v="5657"/>
  </r>
  <r>
    <x v="3"/>
    <n v="5657"/>
  </r>
  <r>
    <x v="3"/>
    <n v="5657"/>
  </r>
  <r>
    <x v="3"/>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1"/>
    <n v="1013"/>
  </r>
  <r>
    <x v="1"/>
    <n v="1013"/>
  </r>
  <r>
    <x v="1"/>
    <n v="1013"/>
  </r>
  <r>
    <x v="5"/>
    <n v="105"/>
  </r>
  <r>
    <x v="5"/>
    <n v="105"/>
  </r>
  <r>
    <x v="5"/>
    <n v="105"/>
  </r>
  <r>
    <x v="5"/>
    <n v="105"/>
  </r>
  <r>
    <x v="5"/>
    <n v="105"/>
  </r>
  <r>
    <x v="5"/>
    <n v="105"/>
  </r>
  <r>
    <x v="5"/>
    <n v="105"/>
  </r>
  <r>
    <x v="5"/>
    <n v="105"/>
  </r>
  <r>
    <x v="5"/>
    <n v="105"/>
  </r>
  <r>
    <x v="5"/>
    <n v="105"/>
  </r>
  <r>
    <x v="5"/>
    <n v="105"/>
  </r>
  <r>
    <x v="5"/>
    <n v="105"/>
  </r>
  <r>
    <x v="5"/>
    <n v="105"/>
  </r>
  <r>
    <x v="5"/>
    <n v="105"/>
  </r>
  <r>
    <x v="2"/>
    <n v="5657"/>
  </r>
  <r>
    <x v="2"/>
    <n v="5657"/>
  </r>
  <r>
    <x v="0"/>
    <n v="5657"/>
  </r>
  <r>
    <x v="0"/>
    <n v="5657"/>
  </r>
  <r>
    <x v="2"/>
    <n v="5657"/>
  </r>
  <r>
    <x v="0"/>
    <n v="5657"/>
  </r>
  <r>
    <x v="2"/>
    <n v="5657"/>
  </r>
  <r>
    <x v="2"/>
    <n v="5657"/>
  </r>
  <r>
    <x v="2"/>
    <n v="5657"/>
  </r>
  <r>
    <x v="0"/>
    <n v="5657"/>
  </r>
  <r>
    <x v="2"/>
    <n v="5657"/>
  </r>
  <r>
    <x v="0"/>
    <n v="2031"/>
  </r>
  <r>
    <x v="2"/>
    <n v="2031"/>
  </r>
  <r>
    <x v="0"/>
    <n v="2031"/>
  </r>
  <r>
    <x v="0"/>
    <n v="2031"/>
  </r>
  <r>
    <x v="2"/>
    <n v="2031"/>
  </r>
  <r>
    <x v="0"/>
    <n v="2031"/>
  </r>
  <r>
    <x v="0"/>
    <n v="2031"/>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7"/>
    <n v="155"/>
  </r>
  <r>
    <x v="7"/>
    <n v="155"/>
  </r>
  <r>
    <x v="7"/>
    <n v="155"/>
  </r>
  <r>
    <x v="7"/>
    <n v="155"/>
  </r>
  <r>
    <x v="7"/>
    <n v="155"/>
  </r>
  <r>
    <x v="7"/>
    <n v="155"/>
  </r>
  <r>
    <x v="7"/>
    <n v="155"/>
  </r>
  <r>
    <x v="7"/>
    <n v="155"/>
  </r>
  <r>
    <x v="7"/>
    <n v="155"/>
  </r>
  <r>
    <x v="7"/>
    <n v="155"/>
  </r>
  <r>
    <x v="7"/>
    <n v="155"/>
  </r>
  <r>
    <x v="1"/>
    <n v="5657"/>
  </r>
  <r>
    <x v="1"/>
    <n v="5657"/>
  </r>
  <r>
    <x v="1"/>
    <n v="5657"/>
  </r>
  <r>
    <x v="1"/>
    <n v="5657"/>
  </r>
  <r>
    <x v="1"/>
    <n v="5657"/>
  </r>
  <r>
    <x v="1"/>
    <n v="5657"/>
  </r>
  <r>
    <x v="1"/>
    <n v="5657"/>
  </r>
  <r>
    <x v="1"/>
    <n v="5657"/>
  </r>
  <r>
    <x v="5"/>
    <n v="1439"/>
  </r>
  <r>
    <x v="5"/>
    <n v="1439"/>
  </r>
  <r>
    <x v="5"/>
    <n v="1439"/>
  </r>
  <r>
    <x v="5"/>
    <n v="1439"/>
  </r>
  <r>
    <x v="5"/>
    <n v="1439"/>
  </r>
  <r>
    <x v="5"/>
    <n v="1439"/>
  </r>
  <r>
    <x v="5"/>
    <n v="1439"/>
  </r>
  <r>
    <x v="5"/>
    <n v="1439"/>
  </r>
  <r>
    <x v="5"/>
    <n v="1439"/>
  </r>
  <r>
    <x v="5"/>
    <n v="1439"/>
  </r>
  <r>
    <x v="5"/>
    <n v="1439"/>
  </r>
  <r>
    <x v="5"/>
    <n v="1439"/>
  </r>
  <r>
    <x v="5"/>
    <n v="1439"/>
  </r>
  <r>
    <x v="5"/>
    <n v="1439"/>
  </r>
  <r>
    <x v="5"/>
    <n v="1439"/>
  </r>
  <r>
    <x v="5"/>
    <n v="1439"/>
  </r>
  <r>
    <x v="5"/>
    <n v="1439"/>
  </r>
  <r>
    <x v="5"/>
    <n v="1439"/>
  </r>
  <r>
    <x v="5"/>
    <n v="1439"/>
  </r>
  <r>
    <x v="5"/>
    <n v="1439"/>
  </r>
  <r>
    <x v="6"/>
    <n v="873"/>
  </r>
  <r>
    <x v="6"/>
    <n v="873"/>
  </r>
  <r>
    <x v="6"/>
    <n v="873"/>
  </r>
  <r>
    <x v="6"/>
    <n v="873"/>
  </r>
  <r>
    <x v="6"/>
    <n v="873"/>
  </r>
  <r>
    <x v="6"/>
    <n v="873"/>
  </r>
  <r>
    <x v="6"/>
    <n v="873"/>
  </r>
  <r>
    <x v="6"/>
    <n v="873"/>
  </r>
  <r>
    <x v="6"/>
    <n v="873"/>
  </r>
  <r>
    <x v="6"/>
    <n v="873"/>
  </r>
  <r>
    <x v="6"/>
    <n v="873"/>
  </r>
  <r>
    <x v="6"/>
    <n v="873"/>
  </r>
  <r>
    <x v="6"/>
    <n v="873"/>
  </r>
  <r>
    <x v="6"/>
    <n v="873"/>
  </r>
  <r>
    <x v="6"/>
    <n v="873"/>
  </r>
  <r>
    <x v="6"/>
    <n v="873"/>
  </r>
  <r>
    <x v="6"/>
    <n v="873"/>
  </r>
  <r>
    <x v="6"/>
    <n v="873"/>
  </r>
  <r>
    <x v="6"/>
    <n v="873"/>
  </r>
  <r>
    <x v="6"/>
    <n v="873"/>
  </r>
  <r>
    <x v="6"/>
    <n v="873"/>
  </r>
  <r>
    <x v="6"/>
    <n v="873"/>
  </r>
  <r>
    <x v="6"/>
    <n v="873"/>
  </r>
  <r>
    <x v="6"/>
    <n v="873"/>
  </r>
  <r>
    <x v="6"/>
    <n v="873"/>
  </r>
  <r>
    <x v="6"/>
    <n v="873"/>
  </r>
  <r>
    <x v="9"/>
    <n v="2009"/>
  </r>
  <r>
    <x v="9"/>
    <n v="2009"/>
  </r>
  <r>
    <x v="11"/>
    <n v="2009"/>
  </r>
  <r>
    <x v="9"/>
    <n v="2009"/>
  </r>
  <r>
    <x v="9"/>
    <n v="2009"/>
  </r>
  <r>
    <x v="11"/>
    <n v="2009"/>
  </r>
  <r>
    <x v="9"/>
    <n v="2009"/>
  </r>
  <r>
    <x v="9"/>
    <n v="2009"/>
  </r>
  <r>
    <x v="9"/>
    <n v="2009"/>
  </r>
  <r>
    <x v="11"/>
    <n v="2009"/>
  </r>
  <r>
    <x v="9"/>
    <n v="2009"/>
  </r>
  <r>
    <x v="11"/>
    <n v="2009"/>
  </r>
  <r>
    <x v="11"/>
    <n v="2009"/>
  </r>
  <r>
    <x v="9"/>
    <n v="2009"/>
  </r>
  <r>
    <x v="9"/>
    <n v="2009"/>
  </r>
  <r>
    <x v="11"/>
    <n v="2009"/>
  </r>
  <r>
    <x v="9"/>
    <n v="2009"/>
  </r>
  <r>
    <x v="9"/>
    <n v="2009"/>
  </r>
  <r>
    <x v="11"/>
    <n v="2009"/>
  </r>
  <r>
    <x v="11"/>
    <n v="2009"/>
  </r>
  <r>
    <x v="9"/>
    <n v="2009"/>
  </r>
  <r>
    <x v="11"/>
    <n v="2009"/>
  </r>
  <r>
    <x v="9"/>
    <n v="2009"/>
  </r>
  <r>
    <x v="9"/>
    <n v="2009"/>
  </r>
  <r>
    <x v="11"/>
    <n v="2009"/>
  </r>
  <r>
    <x v="9"/>
    <n v="2009"/>
  </r>
  <r>
    <x v="9"/>
    <n v="2009"/>
  </r>
  <r>
    <x v="9"/>
    <n v="2009"/>
  </r>
  <r>
    <x v="9"/>
    <n v="2009"/>
  </r>
  <r>
    <x v="9"/>
    <n v="2009"/>
  </r>
  <r>
    <x v="9"/>
    <n v="2009"/>
  </r>
  <r>
    <x v="9"/>
    <n v="2009"/>
  </r>
  <r>
    <x v="9"/>
    <n v="2009"/>
  </r>
  <r>
    <x v="9"/>
    <n v="2009"/>
  </r>
  <r>
    <x v="9"/>
    <n v="2009"/>
  </r>
  <r>
    <x v="2"/>
    <n v="204"/>
  </r>
  <r>
    <x v="2"/>
    <n v="204"/>
  </r>
  <r>
    <x v="2"/>
    <n v="204"/>
  </r>
  <r>
    <x v="2"/>
    <n v="204"/>
  </r>
  <r>
    <x v="2"/>
    <n v="204"/>
  </r>
  <r>
    <x v="2"/>
    <n v="204"/>
  </r>
  <r>
    <x v="2"/>
    <n v="204"/>
  </r>
  <r>
    <x v="2"/>
    <n v="204"/>
  </r>
  <r>
    <x v="2"/>
    <n v="204"/>
  </r>
  <r>
    <x v="2"/>
    <n v="204"/>
  </r>
  <r>
    <x v="2"/>
    <n v="204"/>
  </r>
  <r>
    <x v="2"/>
    <n v="204"/>
  </r>
  <r>
    <x v="2"/>
    <n v="204"/>
  </r>
  <r>
    <x v="2"/>
    <n v="204"/>
  </r>
  <r>
    <x v="2"/>
    <n v="204"/>
  </r>
  <r>
    <x v="2"/>
    <n v="204"/>
  </r>
  <r>
    <x v="2"/>
    <n v="204"/>
  </r>
  <r>
    <x v="2"/>
    <n v="204"/>
  </r>
  <r>
    <x v="2"/>
    <n v="204"/>
  </r>
  <r>
    <x v="2"/>
    <n v="204"/>
  </r>
  <r>
    <x v="2"/>
    <n v="204"/>
  </r>
  <r>
    <x v="2"/>
    <n v="204"/>
  </r>
  <r>
    <x v="2"/>
    <n v="204"/>
  </r>
  <r>
    <x v="2"/>
    <n v="204"/>
  </r>
  <r>
    <x v="2"/>
    <n v="204"/>
  </r>
  <r>
    <x v="2"/>
    <n v="204"/>
  </r>
  <r>
    <x v="2"/>
    <n v="204"/>
  </r>
  <r>
    <x v="2"/>
    <n v="204"/>
  </r>
  <r>
    <x v="2"/>
    <n v="204"/>
  </r>
  <r>
    <x v="2"/>
    <n v="204"/>
  </r>
  <r>
    <x v="2"/>
    <n v="204"/>
  </r>
  <r>
    <x v="2"/>
    <n v="204"/>
  </r>
  <r>
    <x v="2"/>
    <n v="204"/>
  </r>
  <r>
    <x v="2"/>
    <n v="204"/>
  </r>
  <r>
    <x v="2"/>
    <n v="204"/>
  </r>
  <r>
    <x v="2"/>
    <n v="204"/>
  </r>
  <r>
    <x v="2"/>
    <n v="204"/>
  </r>
  <r>
    <x v="2"/>
    <n v="204"/>
  </r>
  <r>
    <x v="2"/>
    <n v="204"/>
  </r>
  <r>
    <x v="2"/>
    <n v="204"/>
  </r>
  <r>
    <x v="2"/>
    <n v="204"/>
  </r>
  <r>
    <x v="2"/>
    <n v="204"/>
  </r>
  <r>
    <x v="2"/>
    <n v="204"/>
  </r>
  <r>
    <x v="2"/>
    <n v="204"/>
  </r>
  <r>
    <x v="0"/>
    <n v="26"/>
  </r>
  <r>
    <x v="0"/>
    <n v="26"/>
  </r>
  <r>
    <x v="0"/>
    <n v="26"/>
  </r>
  <r>
    <x v="0"/>
    <n v="26"/>
  </r>
  <r>
    <x v="0"/>
    <n v="26"/>
  </r>
  <r>
    <x v="0"/>
    <n v="26"/>
  </r>
  <r>
    <x v="6"/>
    <n v="210"/>
  </r>
  <r>
    <x v="6"/>
    <n v="210"/>
  </r>
  <r>
    <x v="6"/>
    <n v="210"/>
  </r>
  <r>
    <x v="6"/>
    <n v="210"/>
  </r>
  <r>
    <x v="6"/>
    <n v="210"/>
  </r>
  <r>
    <x v="6"/>
    <n v="210"/>
  </r>
  <r>
    <x v="6"/>
    <n v="210"/>
  </r>
  <r>
    <x v="6"/>
    <n v="210"/>
  </r>
  <r>
    <x v="6"/>
    <n v="210"/>
  </r>
  <r>
    <x v="6"/>
    <n v="210"/>
  </r>
  <r>
    <x v="6"/>
    <n v="873"/>
  </r>
  <r>
    <x v="6"/>
    <n v="873"/>
  </r>
  <r>
    <x v="6"/>
    <n v="873"/>
  </r>
  <r>
    <x v="6"/>
    <n v="873"/>
  </r>
  <r>
    <x v="6"/>
    <n v="873"/>
  </r>
  <r>
    <x v="6"/>
    <n v="873"/>
  </r>
  <r>
    <x v="6"/>
    <n v="873"/>
  </r>
  <r>
    <x v="6"/>
    <n v="873"/>
  </r>
  <r>
    <x v="6"/>
    <n v="873"/>
  </r>
  <r>
    <x v="6"/>
    <n v="873"/>
  </r>
  <r>
    <x v="6"/>
    <n v="873"/>
  </r>
  <r>
    <x v="6"/>
    <n v="873"/>
  </r>
  <r>
    <x v="6"/>
    <n v="873"/>
  </r>
  <r>
    <x v="6"/>
    <n v="873"/>
  </r>
  <r>
    <x v="6"/>
    <n v="873"/>
  </r>
  <r>
    <x v="6"/>
    <n v="873"/>
  </r>
  <r>
    <x v="6"/>
    <n v="873"/>
  </r>
  <r>
    <x v="6"/>
    <n v="873"/>
  </r>
  <r>
    <x v="6"/>
    <n v="873"/>
  </r>
  <r>
    <x v="6"/>
    <n v="873"/>
  </r>
  <r>
    <x v="6"/>
    <n v="873"/>
  </r>
  <r>
    <x v="6"/>
    <n v="873"/>
  </r>
  <r>
    <x v="6"/>
    <n v="873"/>
  </r>
  <r>
    <x v="6"/>
    <n v="873"/>
  </r>
  <r>
    <x v="7"/>
    <n v="1013"/>
  </r>
  <r>
    <x v="7"/>
    <n v="1013"/>
  </r>
  <r>
    <x v="7"/>
    <n v="1013"/>
  </r>
  <r>
    <x v="7"/>
    <n v="1013"/>
  </r>
  <r>
    <x v="7"/>
    <n v="1013"/>
  </r>
  <r>
    <x v="7"/>
    <n v="1013"/>
  </r>
  <r>
    <x v="7"/>
    <n v="1013"/>
  </r>
  <r>
    <x v="7"/>
    <n v="1013"/>
  </r>
  <r>
    <x v="7"/>
    <n v="1013"/>
  </r>
  <r>
    <x v="7"/>
    <n v="1013"/>
  </r>
  <r>
    <x v="7"/>
    <n v="1013"/>
  </r>
  <r>
    <x v="7"/>
    <n v="1013"/>
  </r>
  <r>
    <x v="7"/>
    <n v="1013"/>
  </r>
  <r>
    <x v="7"/>
    <n v="1013"/>
  </r>
  <r>
    <x v="7"/>
    <n v="1013"/>
  </r>
  <r>
    <x v="7"/>
    <n v="1013"/>
  </r>
  <r>
    <x v="7"/>
    <n v="1013"/>
  </r>
  <r>
    <x v="2"/>
    <n v="61"/>
  </r>
  <r>
    <x v="2"/>
    <n v="61"/>
  </r>
  <r>
    <x v="2"/>
    <n v="61"/>
  </r>
  <r>
    <x v="2"/>
    <n v="61"/>
  </r>
  <r>
    <x v="2"/>
    <n v="61"/>
  </r>
  <r>
    <x v="2"/>
    <n v="61"/>
  </r>
  <r>
    <x v="2"/>
    <n v="61"/>
  </r>
  <r>
    <x v="2"/>
    <n v="61"/>
  </r>
  <r>
    <x v="14"/>
    <n v="1385"/>
  </r>
  <r>
    <x v="6"/>
    <n v="1385"/>
  </r>
  <r>
    <x v="6"/>
    <n v="1385"/>
  </r>
  <r>
    <x v="6"/>
    <n v="1385"/>
  </r>
  <r>
    <x v="14"/>
    <n v="1385"/>
  </r>
  <r>
    <x v="6"/>
    <n v="1385"/>
  </r>
  <r>
    <x v="14"/>
    <n v="1385"/>
  </r>
  <r>
    <x v="6"/>
    <n v="1385"/>
  </r>
  <r>
    <x v="6"/>
    <n v="1385"/>
  </r>
  <r>
    <x v="6"/>
    <n v="1385"/>
  </r>
  <r>
    <x v="14"/>
    <n v="1385"/>
  </r>
  <r>
    <x v="14"/>
    <n v="1385"/>
  </r>
  <r>
    <x v="6"/>
    <n v="1385"/>
  </r>
  <r>
    <x v="6"/>
    <n v="1385"/>
  </r>
  <r>
    <x v="6"/>
    <n v="1385"/>
  </r>
  <r>
    <x v="14"/>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7"/>
    <n v="210"/>
  </r>
  <r>
    <x v="7"/>
    <n v="210"/>
  </r>
  <r>
    <x v="7"/>
    <n v="210"/>
  </r>
  <r>
    <x v="7"/>
    <n v="210"/>
  </r>
  <r>
    <x v="7"/>
    <n v="210"/>
  </r>
  <r>
    <x v="7"/>
    <n v="210"/>
  </r>
  <r>
    <x v="7"/>
    <n v="210"/>
  </r>
  <r>
    <x v="7"/>
    <n v="5657"/>
  </r>
  <r>
    <x v="8"/>
    <n v="5657"/>
  </r>
  <r>
    <x v="7"/>
    <n v="5657"/>
  </r>
  <r>
    <x v="8"/>
    <n v="5657"/>
  </r>
  <r>
    <x v="7"/>
    <n v="5657"/>
  </r>
  <r>
    <x v="8"/>
    <n v="5657"/>
  </r>
  <r>
    <x v="8"/>
    <n v="5657"/>
  </r>
  <r>
    <x v="8"/>
    <n v="5657"/>
  </r>
  <r>
    <x v="7"/>
    <n v="5657"/>
  </r>
  <r>
    <x v="7"/>
    <n v="5657"/>
  </r>
  <r>
    <x v="7"/>
    <n v="5657"/>
  </r>
  <r>
    <x v="8"/>
    <n v="5657"/>
  </r>
  <r>
    <x v="8"/>
    <n v="5657"/>
  </r>
  <r>
    <x v="7"/>
    <n v="5657"/>
  </r>
  <r>
    <x v="8"/>
    <n v="5657"/>
  </r>
  <r>
    <x v="8"/>
    <n v="5657"/>
  </r>
  <r>
    <x v="7"/>
    <n v="5657"/>
  </r>
  <r>
    <x v="7"/>
    <n v="5657"/>
  </r>
  <r>
    <x v="7"/>
    <n v="5657"/>
  </r>
  <r>
    <x v="7"/>
    <n v="5657"/>
  </r>
  <r>
    <x v="8"/>
    <n v="5657"/>
  </r>
  <r>
    <x v="7"/>
    <n v="5657"/>
  </r>
  <r>
    <x v="8"/>
    <n v="5657"/>
  </r>
  <r>
    <x v="7"/>
    <n v="5657"/>
  </r>
  <r>
    <x v="8"/>
    <n v="5657"/>
  </r>
  <r>
    <x v="7"/>
    <n v="5657"/>
  </r>
  <r>
    <x v="8"/>
    <n v="5657"/>
  </r>
  <r>
    <x v="8"/>
    <n v="5657"/>
  </r>
  <r>
    <x v="8"/>
    <n v="5657"/>
  </r>
  <r>
    <x v="8"/>
    <n v="5657"/>
  </r>
  <r>
    <x v="8"/>
    <n v="5657"/>
  </r>
  <r>
    <x v="7"/>
    <n v="5657"/>
  </r>
  <r>
    <x v="7"/>
    <n v="5657"/>
  </r>
  <r>
    <x v="8"/>
    <n v="5657"/>
  </r>
  <r>
    <x v="7"/>
    <n v="5657"/>
  </r>
  <r>
    <x v="7"/>
    <n v="5657"/>
  </r>
  <r>
    <x v="8"/>
    <n v="5657"/>
  </r>
  <r>
    <x v="7"/>
    <n v="5657"/>
  </r>
  <r>
    <x v="7"/>
    <n v="5657"/>
  </r>
  <r>
    <x v="7"/>
    <n v="5657"/>
  </r>
  <r>
    <x v="8"/>
    <n v="5657"/>
  </r>
  <r>
    <x v="8"/>
    <n v="5657"/>
  </r>
  <r>
    <x v="8"/>
    <n v="5657"/>
  </r>
  <r>
    <x v="7"/>
    <n v="5657"/>
  </r>
  <r>
    <x v="8"/>
    <n v="5657"/>
  </r>
  <r>
    <x v="8"/>
    <n v="5657"/>
  </r>
  <r>
    <x v="15"/>
    <n v="5657"/>
  </r>
  <r>
    <x v="15"/>
    <n v="5657"/>
  </r>
  <r>
    <x v="15"/>
    <n v="5657"/>
  </r>
  <r>
    <x v="15"/>
    <n v="5657"/>
  </r>
  <r>
    <x v="15"/>
    <n v="5657"/>
  </r>
  <r>
    <x v="15"/>
    <n v="5657"/>
  </r>
  <r>
    <x v="15"/>
    <n v="5657"/>
  </r>
  <r>
    <x v="15"/>
    <n v="5657"/>
  </r>
  <r>
    <x v="15"/>
    <n v="5657"/>
  </r>
  <r>
    <x v="15"/>
    <n v="5657"/>
  </r>
  <r>
    <x v="15"/>
    <n v="5657"/>
  </r>
  <r>
    <x v="15"/>
    <n v="5657"/>
  </r>
  <r>
    <x v="15"/>
    <n v="5657"/>
  </r>
  <r>
    <x v="15"/>
    <n v="5657"/>
  </r>
  <r>
    <x v="15"/>
    <n v="5657"/>
  </r>
  <r>
    <x v="15"/>
    <n v="5657"/>
  </r>
  <r>
    <x v="15"/>
    <n v="5657"/>
  </r>
  <r>
    <x v="15"/>
    <n v="5657"/>
  </r>
  <r>
    <x v="15"/>
    <n v="5657"/>
  </r>
  <r>
    <x v="15"/>
    <n v="5657"/>
  </r>
  <r>
    <x v="15"/>
    <n v="5657"/>
  </r>
  <r>
    <x v="15"/>
    <n v="5657"/>
  </r>
  <r>
    <x v="15"/>
    <n v="5657"/>
  </r>
  <r>
    <x v="15"/>
    <n v="5657"/>
  </r>
  <r>
    <x v="15"/>
    <n v="5657"/>
  </r>
  <r>
    <x v="15"/>
    <n v="5657"/>
  </r>
  <r>
    <x v="15"/>
    <n v="5657"/>
  </r>
  <r>
    <x v="15"/>
    <n v="5657"/>
  </r>
  <r>
    <x v="15"/>
    <n v="5657"/>
  </r>
  <r>
    <x v="15"/>
    <n v="5657"/>
  </r>
  <r>
    <x v="15"/>
    <n v="5657"/>
  </r>
  <r>
    <x v="15"/>
    <n v="5657"/>
  </r>
  <r>
    <x v="15"/>
    <n v="5657"/>
  </r>
  <r>
    <x v="15"/>
    <n v="5657"/>
  </r>
  <r>
    <x v="15"/>
    <n v="5657"/>
  </r>
  <r>
    <x v="15"/>
    <n v="5657"/>
  </r>
  <r>
    <x v="15"/>
    <n v="5657"/>
  </r>
  <r>
    <x v="15"/>
    <n v="5657"/>
  </r>
  <r>
    <x v="15"/>
    <n v="5657"/>
  </r>
  <r>
    <x v="15"/>
    <n v="5657"/>
  </r>
  <r>
    <x v="15"/>
    <n v="5657"/>
  </r>
  <r>
    <x v="15"/>
    <n v="5657"/>
  </r>
  <r>
    <x v="15"/>
    <n v="5657"/>
  </r>
  <r>
    <x v="15"/>
    <n v="5657"/>
  </r>
  <r>
    <x v="15"/>
    <n v="5657"/>
  </r>
  <r>
    <x v="15"/>
    <n v="5657"/>
  </r>
  <r>
    <x v="15"/>
    <n v="5657"/>
  </r>
  <r>
    <x v="15"/>
    <n v="5657"/>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1385"/>
  </r>
  <r>
    <x v="6"/>
    <n v="640"/>
  </r>
  <r>
    <x v="6"/>
    <n v="640"/>
  </r>
  <r>
    <x v="6"/>
    <n v="640"/>
  </r>
  <r>
    <x v="6"/>
    <n v="640"/>
  </r>
  <r>
    <x v="6"/>
    <n v="640"/>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6"/>
    <n v="586"/>
  </r>
  <r>
    <x v="10"/>
    <n v="586"/>
  </r>
  <r>
    <x v="11"/>
    <n v="586"/>
  </r>
  <r>
    <x v="11"/>
    <n v="586"/>
  </r>
  <r>
    <x v="11"/>
    <n v="586"/>
  </r>
  <r>
    <x v="10"/>
    <n v="586"/>
  </r>
  <r>
    <x v="11"/>
    <n v="586"/>
  </r>
  <r>
    <x v="11"/>
    <n v="586"/>
  </r>
  <r>
    <x v="11"/>
    <n v="586"/>
  </r>
  <r>
    <x v="10"/>
    <n v="586"/>
  </r>
  <r>
    <x v="11"/>
    <n v="586"/>
  </r>
  <r>
    <x v="10"/>
    <n v="586"/>
  </r>
  <r>
    <x v="11"/>
    <n v="586"/>
  </r>
  <r>
    <x v="11"/>
    <n v="586"/>
  </r>
  <r>
    <x v="11"/>
    <n v="586"/>
  </r>
  <r>
    <x v="11"/>
    <n v="586"/>
  </r>
  <r>
    <x v="11"/>
    <n v="2009"/>
  </r>
  <r>
    <x v="11"/>
    <n v="2009"/>
  </r>
  <r>
    <x v="10"/>
    <n v="2009"/>
  </r>
  <r>
    <x v="10"/>
    <n v="2009"/>
  </r>
  <r>
    <x v="10"/>
    <n v="2009"/>
  </r>
  <r>
    <x v="11"/>
    <n v="2009"/>
  </r>
  <r>
    <x v="11"/>
    <n v="2009"/>
  </r>
  <r>
    <x v="11"/>
    <n v="2009"/>
  </r>
  <r>
    <x v="10"/>
    <n v="2009"/>
  </r>
  <r>
    <x v="10"/>
    <n v="2009"/>
  </r>
  <r>
    <x v="10"/>
    <n v="2009"/>
  </r>
  <r>
    <x v="11"/>
    <n v="2009"/>
  </r>
  <r>
    <x v="10"/>
    <n v="2009"/>
  </r>
  <r>
    <x v="11"/>
    <n v="2009"/>
  </r>
  <r>
    <x v="11"/>
    <n v="2009"/>
  </r>
  <r>
    <x v="11"/>
    <n v="2009"/>
  </r>
  <r>
    <x v="11"/>
    <n v="2009"/>
  </r>
  <r>
    <x v="10"/>
    <n v="2009"/>
  </r>
  <r>
    <x v="11"/>
    <n v="2009"/>
  </r>
  <r>
    <x v="11"/>
    <n v="2009"/>
  </r>
  <r>
    <x v="10"/>
    <n v="2009"/>
  </r>
  <r>
    <x v="10"/>
    <n v="2009"/>
  </r>
  <r>
    <x v="11"/>
    <n v="2009"/>
  </r>
  <r>
    <x v="3"/>
    <n v="204"/>
  </r>
  <r>
    <x v="3"/>
    <n v="204"/>
  </r>
  <r>
    <x v="3"/>
    <n v="204"/>
  </r>
  <r>
    <x v="3"/>
    <n v="204"/>
  </r>
  <r>
    <x v="3"/>
    <n v="204"/>
  </r>
  <r>
    <x v="3"/>
    <n v="204"/>
  </r>
  <r>
    <x v="2"/>
    <n v="204"/>
  </r>
  <r>
    <x v="2"/>
    <n v="204"/>
  </r>
  <r>
    <x v="2"/>
    <n v="204"/>
  </r>
  <r>
    <x v="2"/>
    <n v="204"/>
  </r>
  <r>
    <x v="2"/>
    <n v="204"/>
  </r>
  <r>
    <x v="2"/>
    <n v="204"/>
  </r>
  <r>
    <x v="2"/>
    <n v="204"/>
  </r>
  <r>
    <x v="2"/>
    <n v="204"/>
  </r>
  <r>
    <x v="2"/>
    <n v="204"/>
  </r>
  <r>
    <x v="2"/>
    <n v="204"/>
  </r>
  <r>
    <x v="2"/>
    <n v="204"/>
  </r>
  <r>
    <x v="2"/>
    <n v="204"/>
  </r>
  <r>
    <x v="2"/>
    <n v="204"/>
  </r>
  <r>
    <x v="2"/>
    <n v="204"/>
  </r>
  <r>
    <x v="2"/>
    <n v="204"/>
  </r>
  <r>
    <x v="2"/>
    <n v="204"/>
  </r>
  <r>
    <x v="0"/>
    <n v="3105"/>
  </r>
  <r>
    <x v="0"/>
    <n v="3105"/>
  </r>
  <r>
    <x v="1"/>
    <n v="3105"/>
  </r>
  <r>
    <x v="0"/>
    <n v="3105"/>
  </r>
  <r>
    <x v="0"/>
    <n v="3105"/>
  </r>
  <r>
    <x v="1"/>
    <n v="3105"/>
  </r>
  <r>
    <x v="1"/>
    <n v="3105"/>
  </r>
  <r>
    <x v="0"/>
    <n v="3105"/>
  </r>
  <r>
    <x v="1"/>
    <n v="3105"/>
  </r>
  <r>
    <x v="0"/>
    <n v="3105"/>
  </r>
  <r>
    <x v="0"/>
    <n v="3105"/>
  </r>
  <r>
    <x v="0"/>
    <n v="3105"/>
  </r>
  <r>
    <x v="6"/>
    <n v="1439"/>
  </r>
  <r>
    <x v="6"/>
    <n v="1439"/>
  </r>
  <r>
    <x v="6"/>
    <n v="1439"/>
  </r>
  <r>
    <x v="6"/>
    <n v="1439"/>
  </r>
  <r>
    <x v="6"/>
    <n v="1439"/>
  </r>
  <r>
    <x v="6"/>
    <n v="1439"/>
  </r>
  <r>
    <x v="6"/>
    <n v="1439"/>
  </r>
  <r>
    <x v="6"/>
    <n v="1439"/>
  </r>
  <r>
    <x v="6"/>
    <n v="1439"/>
  </r>
  <r>
    <x v="6"/>
    <n v="1439"/>
  </r>
  <r>
    <x v="6"/>
    <n v="1439"/>
  </r>
  <r>
    <x v="6"/>
    <n v="1439"/>
  </r>
  <r>
    <x v="6"/>
    <n v="1439"/>
  </r>
  <r>
    <x v="6"/>
    <n v="1439"/>
  </r>
  <r>
    <x v="6"/>
    <n v="1439"/>
  </r>
  <r>
    <x v="6"/>
    <n v="1439"/>
  </r>
  <r>
    <x v="6"/>
    <n v="1439"/>
  </r>
  <r>
    <x v="6"/>
    <n v="1439"/>
  </r>
  <r>
    <x v="6"/>
    <n v="1439"/>
  </r>
  <r>
    <x v="6"/>
    <n v="1439"/>
  </r>
  <r>
    <x v="6"/>
    <n v="1439"/>
  </r>
  <r>
    <x v="6"/>
    <n v="1439"/>
  </r>
  <r>
    <x v="6"/>
    <n v="1439"/>
  </r>
  <r>
    <x v="6"/>
    <n v="1439"/>
  </r>
  <r>
    <x v="11"/>
    <n v="2031"/>
  </r>
  <r>
    <x v="10"/>
    <n v="2031"/>
  </r>
  <r>
    <x v="9"/>
    <n v="2031"/>
  </r>
  <r>
    <x v="11"/>
    <n v="2031"/>
  </r>
  <r>
    <x v="9"/>
    <n v="2031"/>
  </r>
  <r>
    <x v="9"/>
    <n v="2031"/>
  </r>
  <r>
    <x v="11"/>
    <n v="2031"/>
  </r>
  <r>
    <x v="11"/>
    <n v="2031"/>
  </r>
  <r>
    <x v="9"/>
    <n v="2031"/>
  </r>
  <r>
    <x v="11"/>
    <n v="2031"/>
  </r>
  <r>
    <x v="11"/>
    <n v="2031"/>
  </r>
  <r>
    <x v="11"/>
    <n v="2031"/>
  </r>
  <r>
    <x v="11"/>
    <n v="2031"/>
  </r>
  <r>
    <x v="11"/>
    <n v="2031"/>
  </r>
  <r>
    <x v="9"/>
    <n v="2031"/>
  </r>
  <r>
    <x v="11"/>
    <n v="2031"/>
  </r>
  <r>
    <x v="9"/>
    <n v="2031"/>
  </r>
  <r>
    <x v="9"/>
    <n v="2031"/>
  </r>
  <r>
    <x v="9"/>
    <n v="2031"/>
  </r>
  <r>
    <x v="9"/>
    <n v="2031"/>
  </r>
  <r>
    <x v="11"/>
    <n v="2031"/>
  </r>
  <r>
    <x v="9"/>
    <n v="2031"/>
  </r>
  <r>
    <x v="10"/>
    <n v="2031"/>
  </r>
  <r>
    <x v="11"/>
    <n v="2031"/>
  </r>
  <r>
    <x v="9"/>
    <n v="2031"/>
  </r>
  <r>
    <x v="11"/>
    <n v="2031"/>
  </r>
  <r>
    <x v="11"/>
    <n v="2031"/>
  </r>
  <r>
    <x v="11"/>
    <n v="2031"/>
  </r>
  <r>
    <x v="9"/>
    <n v="2031"/>
  </r>
  <r>
    <x v="9"/>
    <n v="2031"/>
  </r>
  <r>
    <x v="11"/>
    <n v="2031"/>
  </r>
  <r>
    <x v="11"/>
    <n v="2031"/>
  </r>
  <r>
    <x v="9"/>
    <n v="2031"/>
  </r>
  <r>
    <x v="9"/>
    <n v="2031"/>
  </r>
  <r>
    <x v="11"/>
    <n v="2031"/>
  </r>
  <r>
    <x v="11"/>
    <n v="2031"/>
  </r>
  <r>
    <x v="9"/>
    <n v="2031"/>
  </r>
  <r>
    <x v="11"/>
    <n v="2031"/>
  </r>
  <r>
    <x v="10"/>
    <n v="2031"/>
  </r>
  <r>
    <x v="11"/>
    <n v="2031"/>
  </r>
  <r>
    <x v="11"/>
    <n v="2031"/>
  </r>
  <r>
    <x v="11"/>
    <n v="2031"/>
  </r>
  <r>
    <x v="11"/>
    <n v="2031"/>
  </r>
  <r>
    <x v="9"/>
    <n v="2031"/>
  </r>
  <r>
    <x v="11"/>
    <n v="2031"/>
  </r>
  <r>
    <x v="11"/>
    <n v="2031"/>
  </r>
  <r>
    <x v="9"/>
    <n v="2031"/>
  </r>
  <r>
    <x v="9"/>
    <n v="2031"/>
  </r>
  <r>
    <x v="9"/>
    <n v="2031"/>
  </r>
  <r>
    <x v="9"/>
    <n v="2031"/>
  </r>
  <r>
    <x v="11"/>
    <n v="2031"/>
  </r>
  <r>
    <x v="11"/>
    <n v="2031"/>
  </r>
  <r>
    <x v="9"/>
    <n v="2031"/>
  </r>
  <r>
    <x v="11"/>
    <n v="2031"/>
  </r>
  <r>
    <x v="11"/>
    <n v="2031"/>
  </r>
  <r>
    <x v="9"/>
    <n v="2031"/>
  </r>
  <r>
    <x v="9"/>
    <n v="2031"/>
  </r>
  <r>
    <x v="9"/>
    <n v="2031"/>
  </r>
  <r>
    <x v="9"/>
    <n v="2031"/>
  </r>
  <r>
    <x v="9"/>
    <n v="2031"/>
  </r>
  <r>
    <x v="11"/>
    <n v="2031"/>
  </r>
  <r>
    <x v="10"/>
    <n v="2031"/>
  </r>
  <r>
    <x v="9"/>
    <n v="2031"/>
  </r>
  <r>
    <x v="11"/>
    <n v="2031"/>
  </r>
  <r>
    <x v="9"/>
    <n v="2031"/>
  </r>
  <r>
    <x v="9"/>
    <n v="2031"/>
  </r>
  <r>
    <x v="11"/>
    <n v="2031"/>
  </r>
  <r>
    <x v="11"/>
    <n v="2031"/>
  </r>
  <r>
    <x v="10"/>
    <n v="2031"/>
  </r>
  <r>
    <x v="11"/>
    <n v="2031"/>
  </r>
  <r>
    <x v="11"/>
    <n v="2031"/>
  </r>
  <r>
    <x v="11"/>
    <n v="2031"/>
  </r>
  <r>
    <x v="11"/>
    <n v="2031"/>
  </r>
  <r>
    <x v="10"/>
    <n v="2031"/>
  </r>
  <r>
    <x v="11"/>
    <n v="2031"/>
  </r>
  <r>
    <x v="11"/>
    <n v="2031"/>
  </r>
  <r>
    <x v="9"/>
    <n v="2031"/>
  </r>
  <r>
    <x v="9"/>
    <n v="2031"/>
  </r>
  <r>
    <x v="11"/>
    <n v="2031"/>
  </r>
  <r>
    <x v="9"/>
    <n v="2031"/>
  </r>
  <r>
    <x v="9"/>
    <n v="2031"/>
  </r>
  <r>
    <x v="11"/>
    <n v="2031"/>
  </r>
  <r>
    <x v="11"/>
    <n v="2031"/>
  </r>
  <r>
    <x v="9"/>
    <n v="2031"/>
  </r>
  <r>
    <x v="11"/>
    <n v="2031"/>
  </r>
  <r>
    <x v="11"/>
    <n v="2031"/>
  </r>
  <r>
    <x v="10"/>
    <n v="2031"/>
  </r>
  <r>
    <x v="11"/>
    <n v="2031"/>
  </r>
  <r>
    <x v="11"/>
    <n v="2031"/>
  </r>
  <r>
    <x v="9"/>
    <n v="2031"/>
  </r>
  <r>
    <x v="10"/>
    <n v="2031"/>
  </r>
  <r>
    <x v="9"/>
    <n v="2031"/>
  </r>
  <r>
    <x v="9"/>
    <n v="2031"/>
  </r>
  <r>
    <x v="11"/>
    <n v="2031"/>
  </r>
  <r>
    <x v="11"/>
    <n v="2031"/>
  </r>
  <r>
    <x v="9"/>
    <n v="2031"/>
  </r>
  <r>
    <x v="11"/>
    <n v="2031"/>
  </r>
  <r>
    <x v="9"/>
    <n v="2031"/>
  </r>
  <r>
    <x v="9"/>
    <n v="2031"/>
  </r>
  <r>
    <x v="11"/>
    <n v="2031"/>
  </r>
  <r>
    <x v="11"/>
    <n v="2031"/>
  </r>
  <r>
    <x v="9"/>
    <n v="2031"/>
  </r>
  <r>
    <x v="10"/>
    <n v="2031"/>
  </r>
  <r>
    <x v="9"/>
    <n v="2031"/>
  </r>
  <r>
    <x v="11"/>
    <n v="2031"/>
  </r>
  <r>
    <x v="9"/>
    <n v="2031"/>
  </r>
  <r>
    <x v="11"/>
    <n v="2031"/>
  </r>
  <r>
    <x v="9"/>
    <n v="2031"/>
  </r>
  <r>
    <x v="9"/>
    <n v="2031"/>
  </r>
  <r>
    <x v="10"/>
    <n v="2031"/>
  </r>
  <r>
    <x v="11"/>
    <n v="2031"/>
  </r>
  <r>
    <x v="9"/>
    <n v="2031"/>
  </r>
  <r>
    <x v="11"/>
    <n v="2031"/>
  </r>
  <r>
    <x v="11"/>
    <n v="2031"/>
  </r>
  <r>
    <x v="11"/>
    <n v="2031"/>
  </r>
  <r>
    <x v="11"/>
    <n v="2031"/>
  </r>
  <r>
    <x v="11"/>
    <n v="2031"/>
  </r>
  <r>
    <x v="11"/>
    <n v="2031"/>
  </r>
  <r>
    <x v="11"/>
    <n v="2031"/>
  </r>
  <r>
    <x v="9"/>
    <n v="2031"/>
  </r>
  <r>
    <x v="9"/>
    <n v="2031"/>
  </r>
  <r>
    <x v="9"/>
    <n v="2031"/>
  </r>
  <r>
    <x v="11"/>
    <n v="2031"/>
  </r>
  <r>
    <x v="11"/>
    <n v="2031"/>
  </r>
  <r>
    <x v="9"/>
    <n v="2031"/>
  </r>
  <r>
    <x v="11"/>
    <n v="2031"/>
  </r>
  <r>
    <x v="11"/>
    <n v="2031"/>
  </r>
  <r>
    <x v="11"/>
    <n v="2031"/>
  </r>
  <r>
    <x v="11"/>
    <n v="2031"/>
  </r>
  <r>
    <x v="11"/>
    <n v="2031"/>
  </r>
  <r>
    <x v="9"/>
    <n v="2031"/>
  </r>
  <r>
    <x v="11"/>
    <n v="2031"/>
  </r>
  <r>
    <x v="11"/>
    <n v="2031"/>
  </r>
  <r>
    <x v="11"/>
    <n v="2031"/>
  </r>
  <r>
    <x v="9"/>
    <n v="2031"/>
  </r>
  <r>
    <x v="9"/>
    <n v="2031"/>
  </r>
  <r>
    <x v="10"/>
    <n v="2031"/>
  </r>
  <r>
    <x v="9"/>
    <n v="2031"/>
  </r>
  <r>
    <x v="11"/>
    <n v="2031"/>
  </r>
  <r>
    <x v="9"/>
    <n v="2031"/>
  </r>
  <r>
    <x v="12"/>
    <n v="549"/>
  </r>
  <r>
    <x v="12"/>
    <n v="549"/>
  </r>
  <r>
    <x v="7"/>
    <n v="1385"/>
  </r>
  <r>
    <x v="7"/>
    <n v="1385"/>
  </r>
  <r>
    <x v="7"/>
    <n v="1385"/>
  </r>
  <r>
    <x v="7"/>
    <n v="1385"/>
  </r>
  <r>
    <x v="7"/>
    <n v="1385"/>
  </r>
  <r>
    <x v="7"/>
    <n v="1385"/>
  </r>
  <r>
    <x v="8"/>
    <n v="1385"/>
  </r>
  <r>
    <x v="7"/>
    <n v="1385"/>
  </r>
  <r>
    <x v="7"/>
    <n v="1385"/>
  </r>
  <r>
    <x v="7"/>
    <n v="1385"/>
  </r>
  <r>
    <x v="8"/>
    <n v="1385"/>
  </r>
  <r>
    <x v="7"/>
    <n v="1385"/>
  </r>
  <r>
    <x v="7"/>
    <n v="1385"/>
  </r>
  <r>
    <x v="7"/>
    <n v="1385"/>
  </r>
  <r>
    <x v="7"/>
    <n v="1385"/>
  </r>
  <r>
    <x v="7"/>
    <n v="1385"/>
  </r>
  <r>
    <x v="7"/>
    <n v="1385"/>
  </r>
  <r>
    <x v="7"/>
    <n v="1385"/>
  </r>
  <r>
    <x v="7"/>
    <n v="1385"/>
  </r>
  <r>
    <x v="7"/>
    <n v="1385"/>
  </r>
  <r>
    <x v="8"/>
    <n v="1385"/>
  </r>
  <r>
    <x v="7"/>
    <n v="1385"/>
  </r>
  <r>
    <x v="7"/>
    <n v="1385"/>
  </r>
  <r>
    <x v="0"/>
    <n v="259"/>
  </r>
  <r>
    <x v="0"/>
    <n v="259"/>
  </r>
  <r>
    <x v="0"/>
    <n v="259"/>
  </r>
  <r>
    <x v="0"/>
    <n v="259"/>
  </r>
  <r>
    <x v="0"/>
    <n v="259"/>
  </r>
  <r>
    <x v="1"/>
    <n v="259"/>
  </r>
  <r>
    <x v="0"/>
    <n v="259"/>
  </r>
  <r>
    <x v="0"/>
    <n v="259"/>
  </r>
  <r>
    <x v="0"/>
    <n v="259"/>
  </r>
  <r>
    <x v="0"/>
    <n v="259"/>
  </r>
  <r>
    <x v="0"/>
    <n v="259"/>
  </r>
  <r>
    <x v="0"/>
    <n v="259"/>
  </r>
  <r>
    <x v="0"/>
    <n v="259"/>
  </r>
  <r>
    <x v="3"/>
    <n v="870"/>
  </r>
  <r>
    <x v="3"/>
    <n v="870"/>
  </r>
  <r>
    <x v="3"/>
    <n v="870"/>
  </r>
  <r>
    <x v="3"/>
    <n v="870"/>
  </r>
  <r>
    <x v="3"/>
    <n v="870"/>
  </r>
  <r>
    <x v="3"/>
    <n v="870"/>
  </r>
  <r>
    <x v="3"/>
    <n v="870"/>
  </r>
  <r>
    <x v="3"/>
    <n v="870"/>
  </r>
  <r>
    <x v="3"/>
    <n v="870"/>
  </r>
  <r>
    <x v="3"/>
    <n v="870"/>
  </r>
  <r>
    <x v="3"/>
    <n v="870"/>
  </r>
  <r>
    <x v="3"/>
    <n v="870"/>
  </r>
  <r>
    <x v="3"/>
    <n v="870"/>
  </r>
  <r>
    <x v="3"/>
    <n v="870"/>
  </r>
  <r>
    <x v="3"/>
    <n v="870"/>
  </r>
  <r>
    <x v="3"/>
    <n v="870"/>
  </r>
  <r>
    <x v="3"/>
    <n v="870"/>
  </r>
  <r>
    <x v="3"/>
    <n v="870"/>
  </r>
  <r>
    <x v="3"/>
    <n v="870"/>
  </r>
  <r>
    <x v="3"/>
    <n v="870"/>
  </r>
  <r>
    <x v="3"/>
    <n v="870"/>
  </r>
  <r>
    <x v="3"/>
    <n v="870"/>
  </r>
  <r>
    <x v="3"/>
    <n v="870"/>
  </r>
  <r>
    <x v="3"/>
    <n v="870"/>
  </r>
  <r>
    <x v="3"/>
    <n v="870"/>
  </r>
  <r>
    <x v="3"/>
    <n v="870"/>
  </r>
  <r>
    <x v="3"/>
    <n v="870"/>
  </r>
  <r>
    <x v="3"/>
    <n v="870"/>
  </r>
  <r>
    <x v="3"/>
    <n v="870"/>
  </r>
  <r>
    <x v="3"/>
    <n v="870"/>
  </r>
  <r>
    <x v="3"/>
    <n v="870"/>
  </r>
  <r>
    <x v="3"/>
    <n v="870"/>
  </r>
  <r>
    <x v="3"/>
    <n v="870"/>
  </r>
  <r>
    <x v="3"/>
    <n v="870"/>
  </r>
  <r>
    <x v="3"/>
    <n v="870"/>
  </r>
  <r>
    <x v="3"/>
    <n v="870"/>
  </r>
  <r>
    <x v="3"/>
    <n v="870"/>
  </r>
  <r>
    <x v="3"/>
    <n v="870"/>
  </r>
  <r>
    <x v="3"/>
    <n v="870"/>
  </r>
  <r>
    <x v="3"/>
    <n v="870"/>
  </r>
  <r>
    <x v="3"/>
    <n v="870"/>
  </r>
  <r>
    <x v="1"/>
    <n v="259"/>
  </r>
  <r>
    <x v="1"/>
    <n v="259"/>
  </r>
  <r>
    <x v="0"/>
    <n v="259"/>
  </r>
  <r>
    <x v="0"/>
    <n v="259"/>
  </r>
  <r>
    <x v="0"/>
    <n v="259"/>
  </r>
  <r>
    <x v="1"/>
    <n v="259"/>
  </r>
  <r>
    <x v="0"/>
    <n v="259"/>
  </r>
  <r>
    <x v="1"/>
    <n v="259"/>
  </r>
  <r>
    <x v="1"/>
    <n v="259"/>
  </r>
  <r>
    <x v="0"/>
    <n v="259"/>
  </r>
  <r>
    <x v="0"/>
    <n v="259"/>
  </r>
  <r>
    <x v="0"/>
    <n v="259"/>
  </r>
  <r>
    <x v="0"/>
    <n v="259"/>
  </r>
  <r>
    <x v="1"/>
    <n v="259"/>
  </r>
  <r>
    <x v="0"/>
    <n v="259"/>
  </r>
  <r>
    <x v="1"/>
    <n v="259"/>
  </r>
  <r>
    <x v="0"/>
    <n v="259"/>
  </r>
  <r>
    <x v="1"/>
    <n v="259"/>
  </r>
  <r>
    <x v="1"/>
    <n v="259"/>
  </r>
  <r>
    <x v="1"/>
    <n v="259"/>
  </r>
  <r>
    <x v="1"/>
    <n v="259"/>
  </r>
  <r>
    <x v="0"/>
    <n v="259"/>
  </r>
  <r>
    <x v="0"/>
    <n v="259"/>
  </r>
  <r>
    <x v="0"/>
    <n v="259"/>
  </r>
  <r>
    <x v="1"/>
    <n v="259"/>
  </r>
  <r>
    <x v="1"/>
    <n v="259"/>
  </r>
  <r>
    <x v="1"/>
    <n v="259"/>
  </r>
  <r>
    <x v="1"/>
    <n v="259"/>
  </r>
  <r>
    <x v="0"/>
    <n v="259"/>
  </r>
  <r>
    <x v="0"/>
    <n v="259"/>
  </r>
  <r>
    <x v="0"/>
    <n v="259"/>
  </r>
  <r>
    <x v="1"/>
    <n v="259"/>
  </r>
  <r>
    <x v="2"/>
    <n v="3105"/>
  </r>
  <r>
    <x v="2"/>
    <n v="3105"/>
  </r>
  <r>
    <x v="2"/>
    <n v="3105"/>
  </r>
  <r>
    <x v="3"/>
    <n v="870"/>
  </r>
  <r>
    <x v="7"/>
    <n v="873"/>
  </r>
  <r>
    <x v="7"/>
    <n v="873"/>
  </r>
  <r>
    <x v="7"/>
    <n v="873"/>
  </r>
  <r>
    <x v="7"/>
    <n v="873"/>
  </r>
  <r>
    <x v="7"/>
    <n v="873"/>
  </r>
  <r>
    <x v="7"/>
    <n v="873"/>
  </r>
  <r>
    <x v="7"/>
    <n v="873"/>
  </r>
  <r>
    <x v="7"/>
    <n v="873"/>
  </r>
  <r>
    <x v="7"/>
    <n v="873"/>
  </r>
  <r>
    <x v="7"/>
    <n v="873"/>
  </r>
  <r>
    <x v="7"/>
    <n v="873"/>
  </r>
  <r>
    <x v="13"/>
    <n v="549"/>
  </r>
  <r>
    <x v="13"/>
    <n v="549"/>
  </r>
  <r>
    <x v="13"/>
    <n v="549"/>
  </r>
  <r>
    <x v="13"/>
    <n v="549"/>
  </r>
  <r>
    <x v="13"/>
    <n v="549"/>
  </r>
  <r>
    <x v="13"/>
    <n v="549"/>
  </r>
  <r>
    <x v="13"/>
    <n v="549"/>
  </r>
  <r>
    <x v="13"/>
    <n v="549"/>
  </r>
  <r>
    <x v="13"/>
    <n v="549"/>
  </r>
  <r>
    <x v="13"/>
    <n v="549"/>
  </r>
  <r>
    <x v="13"/>
    <n v="549"/>
  </r>
  <r>
    <x v="7"/>
    <n v="2009"/>
  </r>
  <r>
    <x v="7"/>
    <n v="2009"/>
  </r>
  <r>
    <x v="1"/>
    <n v="259"/>
  </r>
  <r>
    <x v="0"/>
    <n v="259"/>
  </r>
  <r>
    <x v="1"/>
    <n v="259"/>
  </r>
  <r>
    <x v="0"/>
    <n v="259"/>
  </r>
  <r>
    <x v="0"/>
    <n v="259"/>
  </r>
  <r>
    <x v="1"/>
    <n v="259"/>
  </r>
  <r>
    <x v="0"/>
    <n v="259"/>
  </r>
  <r>
    <x v="1"/>
    <n v="259"/>
  </r>
  <r>
    <x v="7"/>
    <n v="436"/>
  </r>
  <r>
    <x v="8"/>
    <n v="436"/>
  </r>
  <r>
    <x v="5"/>
    <n v="1439"/>
  </r>
  <r>
    <x v="5"/>
    <n v="1439"/>
  </r>
  <r>
    <x v="5"/>
    <n v="1439"/>
  </r>
  <r>
    <x v="5"/>
    <n v="1439"/>
  </r>
  <r>
    <x v="5"/>
    <n v="1439"/>
  </r>
  <r>
    <x v="5"/>
    <n v="1439"/>
  </r>
  <r>
    <x v="5"/>
    <n v="1439"/>
  </r>
  <r>
    <x v="5"/>
    <n v="1439"/>
  </r>
  <r>
    <x v="5"/>
    <n v="1439"/>
  </r>
  <r>
    <x v="5"/>
    <n v="1439"/>
  </r>
  <r>
    <x v="5"/>
    <n v="1439"/>
  </r>
  <r>
    <x v="5"/>
    <n v="1439"/>
  </r>
  <r>
    <x v="5"/>
    <n v="1439"/>
  </r>
  <r>
    <x v="5"/>
    <n v="1439"/>
  </r>
  <r>
    <x v="5"/>
    <n v="1439"/>
  </r>
  <r>
    <x v="5"/>
    <n v="1439"/>
  </r>
  <r>
    <x v="5"/>
    <n v="1439"/>
  </r>
  <r>
    <x v="5"/>
    <n v="1439"/>
  </r>
  <r>
    <x v="5"/>
    <n v="1439"/>
  </r>
  <r>
    <x v="5"/>
    <n v="1439"/>
  </r>
  <r>
    <x v="5"/>
    <n v="1439"/>
  </r>
  <r>
    <x v="5"/>
    <n v="1439"/>
  </r>
  <r>
    <x v="5"/>
    <n v="1439"/>
  </r>
  <r>
    <x v="5"/>
    <n v="1439"/>
  </r>
  <r>
    <x v="5"/>
    <n v="1439"/>
  </r>
  <r>
    <x v="5"/>
    <n v="1439"/>
  </r>
  <r>
    <x v="5"/>
    <n v="1439"/>
  </r>
  <r>
    <x v="5"/>
    <n v="1439"/>
  </r>
  <r>
    <x v="5"/>
    <n v="1439"/>
  </r>
  <r>
    <x v="5"/>
    <n v="1439"/>
  </r>
  <r>
    <x v="7"/>
    <n v="1385"/>
  </r>
  <r>
    <x v="7"/>
    <n v="1385"/>
  </r>
  <r>
    <x v="7"/>
    <n v="1385"/>
  </r>
  <r>
    <x v="7"/>
    <n v="1385"/>
  </r>
  <r>
    <x v="8"/>
    <n v="1385"/>
  </r>
  <r>
    <x v="7"/>
    <n v="1385"/>
  </r>
  <r>
    <x v="7"/>
    <n v="1385"/>
  </r>
  <r>
    <x v="7"/>
    <n v="1385"/>
  </r>
  <r>
    <x v="7"/>
    <n v="1385"/>
  </r>
  <r>
    <x v="7"/>
    <n v="1385"/>
  </r>
  <r>
    <x v="7"/>
    <n v="1385"/>
  </r>
  <r>
    <x v="7"/>
    <n v="1385"/>
  </r>
  <r>
    <x v="7"/>
    <n v="1385"/>
  </r>
  <r>
    <x v="7"/>
    <n v="1385"/>
  </r>
  <r>
    <x v="7"/>
    <n v="1385"/>
  </r>
  <r>
    <x v="8"/>
    <n v="1385"/>
  </r>
  <r>
    <x v="7"/>
    <n v="1385"/>
  </r>
  <r>
    <x v="7"/>
    <n v="1385"/>
  </r>
  <r>
    <x v="7"/>
    <n v="1385"/>
  </r>
  <r>
    <x v="8"/>
    <n v="1385"/>
  </r>
  <r>
    <x v="7"/>
    <n v="1385"/>
  </r>
  <r>
    <x v="7"/>
    <n v="1385"/>
  </r>
  <r>
    <x v="3"/>
    <n v="2031"/>
  </r>
  <r>
    <x v="3"/>
    <n v="2031"/>
  </r>
  <r>
    <x v="3"/>
    <n v="2031"/>
  </r>
  <r>
    <x v="3"/>
    <n v="2031"/>
  </r>
  <r>
    <x v="3"/>
    <n v="2031"/>
  </r>
  <r>
    <x v="3"/>
    <n v="2031"/>
  </r>
  <r>
    <x v="3"/>
    <n v="2031"/>
  </r>
  <r>
    <x v="3"/>
    <n v="2031"/>
  </r>
  <r>
    <x v="3"/>
    <n v="2031"/>
  </r>
  <r>
    <x v="3"/>
    <n v="2031"/>
  </r>
  <r>
    <x v="3"/>
    <n v="2031"/>
  </r>
  <r>
    <x v="3"/>
    <n v="2031"/>
  </r>
  <r>
    <x v="3"/>
    <n v="2031"/>
  </r>
  <r>
    <x v="3"/>
    <n v="2031"/>
  </r>
  <r>
    <x v="3"/>
    <n v="2031"/>
  </r>
  <r>
    <x v="3"/>
    <n v="2031"/>
  </r>
  <r>
    <x v="3"/>
    <n v="2031"/>
  </r>
  <r>
    <x v="3"/>
    <n v="2031"/>
  </r>
  <r>
    <x v="3"/>
    <n v="2031"/>
  </r>
  <r>
    <x v="3"/>
    <n v="2031"/>
  </r>
  <r>
    <x v="3"/>
    <n v="2031"/>
  </r>
  <r>
    <x v="3"/>
    <n v="2031"/>
  </r>
  <r>
    <x v="3"/>
    <n v="2031"/>
  </r>
  <r>
    <x v="3"/>
    <n v="2031"/>
  </r>
  <r>
    <x v="3"/>
    <n v="2031"/>
  </r>
  <r>
    <x v="3"/>
    <n v="2031"/>
  </r>
  <r>
    <x v="3"/>
    <n v="2031"/>
  </r>
  <r>
    <x v="6"/>
    <n v="1439"/>
  </r>
  <r>
    <x v="6"/>
    <n v="1439"/>
  </r>
  <r>
    <x v="6"/>
    <n v="1439"/>
  </r>
  <r>
    <x v="6"/>
    <n v="1439"/>
  </r>
  <r>
    <x v="6"/>
    <n v="1439"/>
  </r>
  <r>
    <x v="6"/>
    <n v="1439"/>
  </r>
  <r>
    <x v="6"/>
    <n v="1439"/>
  </r>
  <r>
    <x v="6"/>
    <n v="1439"/>
  </r>
  <r>
    <x v="6"/>
    <n v="1439"/>
  </r>
  <r>
    <x v="6"/>
    <n v="1439"/>
  </r>
  <r>
    <x v="6"/>
    <n v="1439"/>
  </r>
  <r>
    <x v="6"/>
    <n v="1439"/>
  </r>
  <r>
    <x v="2"/>
    <n v="155"/>
  </r>
  <r>
    <x v="2"/>
    <n v="155"/>
  </r>
  <r>
    <x v="2"/>
    <n v="155"/>
  </r>
  <r>
    <x v="2"/>
    <n v="155"/>
  </r>
  <r>
    <x v="2"/>
    <n v="155"/>
  </r>
  <r>
    <x v="2"/>
    <n v="155"/>
  </r>
  <r>
    <x v="2"/>
    <n v="155"/>
  </r>
  <r>
    <x v="2"/>
    <n v="155"/>
  </r>
  <r>
    <x v="2"/>
    <n v="155"/>
  </r>
  <r>
    <x v="2"/>
    <n v="155"/>
  </r>
  <r>
    <x v="2"/>
    <n v="155"/>
  </r>
  <r>
    <x v="2"/>
    <n v="155"/>
  </r>
  <r>
    <x v="2"/>
    <n v="155"/>
  </r>
  <r>
    <x v="2"/>
    <n v="155"/>
  </r>
  <r>
    <x v="2"/>
    <n v="481"/>
  </r>
  <r>
    <x v="2"/>
    <n v="481"/>
  </r>
  <r>
    <x v="2"/>
    <n v="481"/>
  </r>
  <r>
    <x v="2"/>
    <n v="481"/>
  </r>
  <r>
    <x v="2"/>
    <n v="481"/>
  </r>
  <r>
    <x v="2"/>
    <n v="481"/>
  </r>
  <r>
    <x v="2"/>
    <n v="481"/>
  </r>
  <r>
    <x v="2"/>
    <n v="481"/>
  </r>
  <r>
    <x v="2"/>
    <n v="481"/>
  </r>
  <r>
    <x v="4"/>
    <n v="2009"/>
  </r>
  <r>
    <x v="4"/>
    <n v="2009"/>
  </r>
  <r>
    <x v="4"/>
    <n v="2009"/>
  </r>
  <r>
    <x v="4"/>
    <n v="2009"/>
  </r>
  <r>
    <x v="4"/>
    <n v="2009"/>
  </r>
  <r>
    <x v="4"/>
    <n v="2009"/>
  </r>
  <r>
    <x v="4"/>
    <n v="2009"/>
  </r>
  <r>
    <x v="4"/>
    <n v="2009"/>
  </r>
  <r>
    <x v="4"/>
    <n v="2009"/>
  </r>
  <r>
    <x v="4"/>
    <n v="2009"/>
  </r>
  <r>
    <x v="4"/>
    <n v="2009"/>
  </r>
  <r>
    <x v="4"/>
    <n v="2009"/>
  </r>
  <r>
    <x v="4"/>
    <n v="2009"/>
  </r>
  <r>
    <x v="4"/>
    <n v="2009"/>
  </r>
  <r>
    <x v="4"/>
    <n v="2009"/>
  </r>
  <r>
    <x v="4"/>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0"/>
    <n v="820"/>
  </r>
  <r>
    <x v="0"/>
    <n v="820"/>
  </r>
  <r>
    <x v="0"/>
    <n v="820"/>
  </r>
  <r>
    <x v="3"/>
    <n v="210"/>
  </r>
  <r>
    <x v="4"/>
    <n v="210"/>
  </r>
  <r>
    <x v="4"/>
    <n v="210"/>
  </r>
  <r>
    <x v="4"/>
    <n v="210"/>
  </r>
  <r>
    <x v="4"/>
    <n v="210"/>
  </r>
  <r>
    <x v="4"/>
    <n v="210"/>
  </r>
  <r>
    <x v="4"/>
    <n v="210"/>
  </r>
  <r>
    <x v="4"/>
    <n v="210"/>
  </r>
  <r>
    <x v="4"/>
    <n v="210"/>
  </r>
  <r>
    <x v="2"/>
    <n v="204"/>
  </r>
  <r>
    <x v="2"/>
    <n v="204"/>
  </r>
  <r>
    <x v="2"/>
    <n v="204"/>
  </r>
  <r>
    <x v="2"/>
    <n v="204"/>
  </r>
  <r>
    <x v="2"/>
    <n v="204"/>
  </r>
  <r>
    <x v="2"/>
    <n v="204"/>
  </r>
  <r>
    <x v="0"/>
    <n v="1851"/>
  </r>
  <r>
    <x v="0"/>
    <n v="1851"/>
  </r>
  <r>
    <x v="0"/>
    <n v="1851"/>
  </r>
  <r>
    <x v="0"/>
    <n v="1851"/>
  </r>
  <r>
    <x v="0"/>
    <n v="1851"/>
  </r>
  <r>
    <x v="0"/>
    <n v="1851"/>
  </r>
  <r>
    <x v="0"/>
    <n v="1851"/>
  </r>
  <r>
    <x v="0"/>
    <n v="1851"/>
  </r>
  <r>
    <x v="0"/>
    <n v="1851"/>
  </r>
  <r>
    <x v="0"/>
    <n v="1851"/>
  </r>
  <r>
    <x v="0"/>
    <n v="1851"/>
  </r>
  <r>
    <x v="0"/>
    <n v="1851"/>
  </r>
  <r>
    <x v="0"/>
    <n v="1851"/>
  </r>
  <r>
    <x v="0"/>
    <n v="1851"/>
  </r>
  <r>
    <x v="0"/>
    <n v="259"/>
  </r>
  <r>
    <x v="1"/>
    <n v="259"/>
  </r>
  <r>
    <x v="14"/>
    <n v="481"/>
  </r>
  <r>
    <x v="14"/>
    <n v="481"/>
  </r>
  <r>
    <x v="6"/>
    <n v="481"/>
  </r>
  <r>
    <x v="14"/>
    <n v="481"/>
  </r>
  <r>
    <x v="14"/>
    <n v="481"/>
  </r>
  <r>
    <x v="6"/>
    <n v="481"/>
  </r>
  <r>
    <x v="6"/>
    <n v="481"/>
  </r>
  <r>
    <x v="6"/>
    <n v="481"/>
  </r>
  <r>
    <x v="6"/>
    <n v="481"/>
  </r>
  <r>
    <x v="14"/>
    <n v="481"/>
  </r>
  <r>
    <x v="14"/>
    <n v="481"/>
  </r>
  <r>
    <x v="6"/>
    <n v="481"/>
  </r>
  <r>
    <x v="6"/>
    <n v="481"/>
  </r>
  <r>
    <x v="6"/>
    <n v="481"/>
  </r>
  <r>
    <x v="6"/>
    <n v="481"/>
  </r>
  <r>
    <x v="6"/>
    <n v="481"/>
  </r>
  <r>
    <x v="7"/>
    <n v="1013"/>
  </r>
  <r>
    <x v="7"/>
    <n v="1013"/>
  </r>
  <r>
    <x v="7"/>
    <n v="1013"/>
  </r>
  <r>
    <x v="7"/>
    <n v="1013"/>
  </r>
  <r>
    <x v="7"/>
    <n v="1013"/>
  </r>
  <r>
    <x v="7"/>
    <n v="1013"/>
  </r>
  <r>
    <x v="7"/>
    <n v="1013"/>
  </r>
  <r>
    <x v="7"/>
    <n v="535"/>
  </r>
  <r>
    <x v="7"/>
    <n v="535"/>
  </r>
  <r>
    <x v="7"/>
    <n v="535"/>
  </r>
  <r>
    <x v="7"/>
    <n v="535"/>
  </r>
  <r>
    <x v="7"/>
    <n v="535"/>
  </r>
  <r>
    <x v="7"/>
    <n v="535"/>
  </r>
  <r>
    <x v="7"/>
    <n v="535"/>
  </r>
  <r>
    <x v="7"/>
    <n v="535"/>
  </r>
  <r>
    <x v="8"/>
    <n v="5657"/>
  </r>
  <r>
    <x v="8"/>
    <n v="5657"/>
  </r>
  <r>
    <x v="8"/>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0"/>
    <n v="86"/>
  </r>
  <r>
    <x v="0"/>
    <n v="86"/>
  </r>
  <r>
    <x v="0"/>
    <n v="86"/>
  </r>
  <r>
    <x v="2"/>
    <n v="640"/>
  </r>
  <r>
    <x v="2"/>
    <n v="640"/>
  </r>
  <r>
    <x v="2"/>
    <n v="640"/>
  </r>
  <r>
    <x v="2"/>
    <n v="640"/>
  </r>
  <r>
    <x v="2"/>
    <n v="640"/>
  </r>
  <r>
    <x v="2"/>
    <n v="640"/>
  </r>
  <r>
    <x v="2"/>
    <n v="640"/>
  </r>
  <r>
    <x v="2"/>
    <n v="640"/>
  </r>
  <r>
    <x v="2"/>
    <n v="640"/>
  </r>
  <r>
    <x v="2"/>
    <n v="640"/>
  </r>
  <r>
    <x v="2"/>
    <n v="640"/>
  </r>
  <r>
    <x v="2"/>
    <n v="640"/>
  </r>
  <r>
    <x v="2"/>
    <n v="640"/>
  </r>
  <r>
    <x v="2"/>
    <n v="640"/>
  </r>
  <r>
    <x v="2"/>
    <n v="640"/>
  </r>
  <r>
    <x v="2"/>
    <n v="640"/>
  </r>
  <r>
    <x v="2"/>
    <n v="640"/>
  </r>
  <r>
    <x v="2"/>
    <n v="640"/>
  </r>
  <r>
    <x v="2"/>
    <n v="640"/>
  </r>
  <r>
    <x v="2"/>
    <n v="640"/>
  </r>
  <r>
    <x v="2"/>
    <n v="640"/>
  </r>
  <r>
    <x v="2"/>
    <n v="640"/>
  </r>
  <r>
    <x v="2"/>
    <n v="640"/>
  </r>
  <r>
    <x v="2"/>
    <n v="640"/>
  </r>
  <r>
    <x v="2"/>
    <n v="640"/>
  </r>
  <r>
    <x v="12"/>
    <n v="481"/>
  </r>
  <r>
    <x v="12"/>
    <n v="481"/>
  </r>
  <r>
    <x v="12"/>
    <n v="481"/>
  </r>
  <r>
    <x v="12"/>
    <n v="481"/>
  </r>
  <r>
    <x v="12"/>
    <n v="481"/>
  </r>
  <r>
    <x v="12"/>
    <n v="481"/>
  </r>
  <r>
    <x v="12"/>
    <n v="481"/>
  </r>
  <r>
    <x v="6"/>
    <n v="3916"/>
  </r>
  <r>
    <x v="6"/>
    <n v="3916"/>
  </r>
  <r>
    <x v="6"/>
    <n v="3916"/>
  </r>
  <r>
    <x v="6"/>
    <n v="3916"/>
  </r>
  <r>
    <x v="6"/>
    <n v="3916"/>
  </r>
  <r>
    <x v="6"/>
    <n v="3916"/>
  </r>
  <r>
    <x v="6"/>
    <n v="3916"/>
  </r>
  <r>
    <x v="6"/>
    <n v="3916"/>
  </r>
  <r>
    <x v="6"/>
    <n v="3916"/>
  </r>
  <r>
    <x v="6"/>
    <n v="3916"/>
  </r>
  <r>
    <x v="6"/>
    <n v="3916"/>
  </r>
  <r>
    <x v="6"/>
    <n v="3916"/>
  </r>
  <r>
    <x v="6"/>
    <n v="3916"/>
  </r>
  <r>
    <x v="6"/>
    <n v="3916"/>
  </r>
  <r>
    <x v="6"/>
    <n v="3916"/>
  </r>
  <r>
    <x v="6"/>
    <n v="3916"/>
  </r>
  <r>
    <x v="6"/>
    <n v="3916"/>
  </r>
  <r>
    <x v="6"/>
    <n v="3916"/>
  </r>
  <r>
    <x v="6"/>
    <n v="3916"/>
  </r>
  <r>
    <x v="6"/>
    <n v="3916"/>
  </r>
  <r>
    <x v="6"/>
    <n v="3916"/>
  </r>
  <r>
    <x v="6"/>
    <n v="3916"/>
  </r>
  <r>
    <x v="6"/>
    <n v="3916"/>
  </r>
  <r>
    <x v="6"/>
    <n v="3916"/>
  </r>
  <r>
    <x v="6"/>
    <n v="3916"/>
  </r>
  <r>
    <x v="6"/>
    <n v="3916"/>
  </r>
  <r>
    <x v="6"/>
    <n v="3916"/>
  </r>
  <r>
    <x v="6"/>
    <n v="3916"/>
  </r>
  <r>
    <x v="6"/>
    <n v="3916"/>
  </r>
  <r>
    <x v="6"/>
    <n v="3916"/>
  </r>
  <r>
    <x v="6"/>
    <n v="3916"/>
  </r>
  <r>
    <x v="6"/>
    <n v="3916"/>
  </r>
  <r>
    <x v="6"/>
    <n v="3916"/>
  </r>
  <r>
    <x v="6"/>
    <n v="3916"/>
  </r>
  <r>
    <x v="6"/>
    <n v="3916"/>
  </r>
  <r>
    <x v="6"/>
    <n v="3916"/>
  </r>
  <r>
    <x v="6"/>
    <n v="3916"/>
  </r>
  <r>
    <x v="6"/>
    <n v="3916"/>
  </r>
  <r>
    <x v="6"/>
    <n v="3916"/>
  </r>
  <r>
    <x v="6"/>
    <n v="3916"/>
  </r>
  <r>
    <x v="6"/>
    <n v="3916"/>
  </r>
  <r>
    <x v="6"/>
    <n v="3916"/>
  </r>
  <r>
    <x v="6"/>
    <n v="3916"/>
  </r>
  <r>
    <x v="6"/>
    <n v="3916"/>
  </r>
  <r>
    <x v="6"/>
    <n v="3916"/>
  </r>
  <r>
    <x v="6"/>
    <n v="3916"/>
  </r>
  <r>
    <x v="6"/>
    <n v="3916"/>
  </r>
  <r>
    <x v="6"/>
    <n v="3916"/>
  </r>
  <r>
    <x v="6"/>
    <n v="3916"/>
  </r>
  <r>
    <x v="6"/>
    <n v="3916"/>
  </r>
  <r>
    <x v="6"/>
    <n v="3916"/>
  </r>
  <r>
    <x v="6"/>
    <n v="3916"/>
  </r>
  <r>
    <x v="4"/>
    <n v="105"/>
  </r>
  <r>
    <x v="4"/>
    <n v="105"/>
  </r>
  <r>
    <x v="4"/>
    <n v="105"/>
  </r>
  <r>
    <x v="4"/>
    <n v="105"/>
  </r>
  <r>
    <x v="4"/>
    <n v="105"/>
  </r>
  <r>
    <x v="4"/>
    <n v="105"/>
  </r>
  <r>
    <x v="3"/>
    <n v="105"/>
  </r>
  <r>
    <x v="3"/>
    <n v="105"/>
  </r>
  <r>
    <x v="3"/>
    <n v="105"/>
  </r>
  <r>
    <x v="3"/>
    <n v="105"/>
  </r>
  <r>
    <x v="3"/>
    <n v="105"/>
  </r>
  <r>
    <x v="3"/>
    <n v="105"/>
  </r>
  <r>
    <x v="3"/>
    <n v="105"/>
  </r>
  <r>
    <x v="3"/>
    <n v="105"/>
  </r>
  <r>
    <x v="3"/>
    <n v="105"/>
  </r>
  <r>
    <x v="3"/>
    <n v="105"/>
  </r>
  <r>
    <x v="6"/>
    <n v="870"/>
  </r>
  <r>
    <x v="6"/>
    <n v="870"/>
  </r>
  <r>
    <x v="6"/>
    <n v="870"/>
  </r>
  <r>
    <x v="6"/>
    <n v="870"/>
  </r>
  <r>
    <x v="6"/>
    <n v="870"/>
  </r>
  <r>
    <x v="6"/>
    <n v="870"/>
  </r>
  <r>
    <x v="6"/>
    <n v="870"/>
  </r>
  <r>
    <x v="6"/>
    <n v="870"/>
  </r>
  <r>
    <x v="6"/>
    <n v="870"/>
  </r>
  <r>
    <x v="6"/>
    <n v="870"/>
  </r>
  <r>
    <x v="6"/>
    <n v="870"/>
  </r>
  <r>
    <x v="6"/>
    <n v="870"/>
  </r>
  <r>
    <x v="6"/>
    <n v="870"/>
  </r>
  <r>
    <x v="6"/>
    <n v="870"/>
  </r>
  <r>
    <x v="6"/>
    <n v="870"/>
  </r>
  <r>
    <x v="6"/>
    <n v="870"/>
  </r>
  <r>
    <x v="6"/>
    <n v="870"/>
  </r>
  <r>
    <x v="6"/>
    <n v="870"/>
  </r>
  <r>
    <x v="6"/>
    <n v="870"/>
  </r>
  <r>
    <x v="6"/>
    <n v="870"/>
  </r>
  <r>
    <x v="6"/>
    <n v="870"/>
  </r>
  <r>
    <x v="6"/>
    <n v="870"/>
  </r>
  <r>
    <x v="6"/>
    <n v="870"/>
  </r>
  <r>
    <x v="6"/>
    <n v="870"/>
  </r>
  <r>
    <x v="6"/>
    <n v="870"/>
  </r>
  <r>
    <x v="6"/>
    <n v="870"/>
  </r>
  <r>
    <x v="6"/>
    <n v="870"/>
  </r>
  <r>
    <x v="6"/>
    <n v="870"/>
  </r>
  <r>
    <x v="6"/>
    <n v="870"/>
  </r>
  <r>
    <x v="6"/>
    <n v="870"/>
  </r>
  <r>
    <x v="6"/>
    <n v="870"/>
  </r>
  <r>
    <x v="6"/>
    <n v="870"/>
  </r>
  <r>
    <x v="6"/>
    <n v="870"/>
  </r>
  <r>
    <x v="6"/>
    <n v="870"/>
  </r>
  <r>
    <x v="6"/>
    <n v="870"/>
  </r>
  <r>
    <x v="6"/>
    <n v="870"/>
  </r>
  <r>
    <x v="6"/>
    <n v="870"/>
  </r>
  <r>
    <x v="6"/>
    <n v="870"/>
  </r>
  <r>
    <x v="6"/>
    <n v="870"/>
  </r>
  <r>
    <x v="6"/>
    <n v="870"/>
  </r>
  <r>
    <x v="6"/>
    <n v="870"/>
  </r>
  <r>
    <x v="6"/>
    <n v="870"/>
  </r>
  <r>
    <x v="6"/>
    <n v="870"/>
  </r>
  <r>
    <x v="6"/>
    <n v="870"/>
  </r>
  <r>
    <x v="6"/>
    <n v="870"/>
  </r>
  <r>
    <x v="6"/>
    <n v="870"/>
  </r>
  <r>
    <x v="6"/>
    <n v="870"/>
  </r>
  <r>
    <x v="6"/>
    <n v="870"/>
  </r>
  <r>
    <x v="6"/>
    <n v="870"/>
  </r>
  <r>
    <x v="6"/>
    <n v="870"/>
  </r>
  <r>
    <x v="6"/>
    <n v="870"/>
  </r>
  <r>
    <x v="6"/>
    <n v="870"/>
  </r>
  <r>
    <x v="6"/>
    <n v="870"/>
  </r>
  <r>
    <x v="6"/>
    <n v="870"/>
  </r>
  <r>
    <x v="3"/>
    <n v="870"/>
  </r>
  <r>
    <x v="3"/>
    <n v="870"/>
  </r>
  <r>
    <x v="3"/>
    <n v="870"/>
  </r>
  <r>
    <x v="3"/>
    <n v="870"/>
  </r>
  <r>
    <x v="3"/>
    <n v="870"/>
  </r>
  <r>
    <x v="3"/>
    <n v="870"/>
  </r>
  <r>
    <x v="3"/>
    <n v="870"/>
  </r>
  <r>
    <x v="3"/>
    <n v="870"/>
  </r>
  <r>
    <x v="3"/>
    <n v="870"/>
  </r>
  <r>
    <x v="3"/>
    <n v="870"/>
  </r>
  <r>
    <x v="3"/>
    <n v="870"/>
  </r>
  <r>
    <x v="3"/>
    <n v="870"/>
  </r>
  <r>
    <x v="3"/>
    <n v="870"/>
  </r>
  <r>
    <x v="3"/>
    <n v="870"/>
  </r>
  <r>
    <x v="3"/>
    <n v="870"/>
  </r>
  <r>
    <x v="3"/>
    <n v="870"/>
  </r>
  <r>
    <x v="3"/>
    <n v="870"/>
  </r>
  <r>
    <x v="3"/>
    <n v="870"/>
  </r>
  <r>
    <x v="6"/>
    <n v="870"/>
  </r>
  <r>
    <x v="6"/>
    <n v="870"/>
  </r>
  <r>
    <x v="6"/>
    <n v="870"/>
  </r>
  <r>
    <x v="6"/>
    <n v="870"/>
  </r>
  <r>
    <x v="6"/>
    <n v="870"/>
  </r>
  <r>
    <x v="6"/>
    <n v="870"/>
  </r>
  <r>
    <x v="6"/>
    <n v="870"/>
  </r>
  <r>
    <x v="6"/>
    <n v="870"/>
  </r>
  <r>
    <x v="6"/>
    <n v="870"/>
  </r>
  <r>
    <x v="6"/>
    <n v="870"/>
  </r>
  <r>
    <x v="6"/>
    <n v="870"/>
  </r>
  <r>
    <x v="6"/>
    <n v="870"/>
  </r>
  <r>
    <x v="6"/>
    <n v="870"/>
  </r>
  <r>
    <x v="6"/>
    <n v="870"/>
  </r>
  <r>
    <x v="6"/>
    <n v="870"/>
  </r>
  <r>
    <x v="6"/>
    <n v="870"/>
  </r>
  <r>
    <x v="6"/>
    <n v="870"/>
  </r>
  <r>
    <x v="3"/>
    <n v="870"/>
  </r>
  <r>
    <x v="4"/>
    <n v="105"/>
  </r>
  <r>
    <x v="4"/>
    <n v="105"/>
  </r>
  <r>
    <x v="4"/>
    <n v="105"/>
  </r>
  <r>
    <x v="4"/>
    <n v="105"/>
  </r>
  <r>
    <x v="4"/>
    <n v="105"/>
  </r>
  <r>
    <x v="4"/>
    <n v="105"/>
  </r>
  <r>
    <x v="4"/>
    <n v="105"/>
  </r>
  <r>
    <x v="4"/>
    <n v="105"/>
  </r>
  <r>
    <x v="4"/>
    <n v="105"/>
  </r>
  <r>
    <x v="4"/>
    <n v="105"/>
  </r>
  <r>
    <x v="2"/>
    <n v="1439"/>
  </r>
  <r>
    <x v="2"/>
    <n v="1439"/>
  </r>
  <r>
    <x v="2"/>
    <n v="1439"/>
  </r>
  <r>
    <x v="2"/>
    <n v="1439"/>
  </r>
  <r>
    <x v="2"/>
    <n v="1439"/>
  </r>
  <r>
    <x v="2"/>
    <n v="1439"/>
  </r>
  <r>
    <x v="2"/>
    <n v="1439"/>
  </r>
  <r>
    <x v="2"/>
    <n v="1439"/>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6"/>
    <n v="481"/>
  </r>
  <r>
    <x v="1"/>
    <n v="1624"/>
  </r>
  <r>
    <x v="1"/>
    <n v="1624"/>
  </r>
  <r>
    <x v="1"/>
    <n v="1624"/>
  </r>
  <r>
    <x v="1"/>
    <n v="1624"/>
  </r>
  <r>
    <x v="1"/>
    <n v="1624"/>
  </r>
  <r>
    <x v="1"/>
    <n v="1624"/>
  </r>
  <r>
    <x v="1"/>
    <n v="1624"/>
  </r>
  <r>
    <x v="1"/>
    <n v="1624"/>
  </r>
  <r>
    <x v="1"/>
    <n v="1624"/>
  </r>
  <r>
    <x v="1"/>
    <n v="1624"/>
  </r>
  <r>
    <x v="1"/>
    <n v="1624"/>
  </r>
  <r>
    <x v="6"/>
    <n v="1624"/>
  </r>
  <r>
    <x v="6"/>
    <n v="1624"/>
  </r>
  <r>
    <x v="6"/>
    <n v="1624"/>
  </r>
  <r>
    <x v="6"/>
    <n v="1624"/>
  </r>
  <r>
    <x v="6"/>
    <n v="1624"/>
  </r>
  <r>
    <x v="6"/>
    <n v="1624"/>
  </r>
  <r>
    <x v="6"/>
    <n v="2009"/>
  </r>
  <r>
    <x v="6"/>
    <n v="2009"/>
  </r>
  <r>
    <x v="6"/>
    <n v="2009"/>
  </r>
  <r>
    <x v="6"/>
    <n v="2009"/>
  </r>
  <r>
    <x v="6"/>
    <n v="2009"/>
  </r>
  <r>
    <x v="6"/>
    <n v="2009"/>
  </r>
  <r>
    <x v="6"/>
    <n v="2009"/>
  </r>
  <r>
    <x v="6"/>
    <n v="2009"/>
  </r>
  <r>
    <x v="6"/>
    <n v="2009"/>
  </r>
  <r>
    <x v="6"/>
    <n v="2009"/>
  </r>
  <r>
    <x v="6"/>
    <n v="2009"/>
  </r>
  <r>
    <x v="6"/>
    <n v="2009"/>
  </r>
  <r>
    <x v="6"/>
    <n v="2009"/>
  </r>
  <r>
    <x v="6"/>
    <n v="2009"/>
  </r>
  <r>
    <x v="6"/>
    <n v="2009"/>
  </r>
  <r>
    <x v="6"/>
    <n v="2009"/>
  </r>
  <r>
    <x v="6"/>
    <n v="2009"/>
  </r>
  <r>
    <x v="6"/>
    <n v="2009"/>
  </r>
  <r>
    <x v="6"/>
    <n v="2009"/>
  </r>
  <r>
    <x v="6"/>
    <n v="2009"/>
  </r>
  <r>
    <x v="6"/>
    <n v="2009"/>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0"/>
    <n v="640"/>
  </r>
  <r>
    <x v="0"/>
    <n v="640"/>
  </r>
  <r>
    <x v="0"/>
    <n v="640"/>
  </r>
  <r>
    <x v="6"/>
    <n v="640"/>
  </r>
  <r>
    <x v="6"/>
    <n v="640"/>
  </r>
  <r>
    <x v="6"/>
    <n v="640"/>
  </r>
  <r>
    <x v="6"/>
    <n v="640"/>
  </r>
  <r>
    <x v="6"/>
    <n v="640"/>
  </r>
  <r>
    <x v="6"/>
    <n v="640"/>
  </r>
  <r>
    <x v="6"/>
    <n v="640"/>
  </r>
  <r>
    <x v="6"/>
    <n v="640"/>
  </r>
  <r>
    <x v="6"/>
    <n v="640"/>
  </r>
  <r>
    <x v="6"/>
    <n v="640"/>
  </r>
  <r>
    <x v="6"/>
    <n v="640"/>
  </r>
  <r>
    <x v="6"/>
    <n v="640"/>
  </r>
  <r>
    <x v="6"/>
    <n v="640"/>
  </r>
  <r>
    <x v="6"/>
    <n v="640"/>
  </r>
  <r>
    <x v="2"/>
    <n v="2031"/>
  </r>
  <r>
    <x v="2"/>
    <n v="2031"/>
  </r>
  <r>
    <x v="4"/>
    <n v="2031"/>
  </r>
  <r>
    <x v="4"/>
    <n v="2031"/>
  </r>
  <r>
    <x v="5"/>
    <n v="2031"/>
  </r>
  <r>
    <x v="4"/>
    <n v="2031"/>
  </r>
  <r>
    <x v="5"/>
    <n v="2031"/>
  </r>
  <r>
    <x v="5"/>
    <n v="2031"/>
  </r>
  <r>
    <x v="4"/>
    <n v="2031"/>
  </r>
  <r>
    <x v="4"/>
    <n v="2031"/>
  </r>
  <r>
    <x v="4"/>
    <n v="2031"/>
  </r>
  <r>
    <x v="5"/>
    <n v="2031"/>
  </r>
  <r>
    <x v="4"/>
    <n v="2031"/>
  </r>
  <r>
    <x v="5"/>
    <n v="2031"/>
  </r>
  <r>
    <x v="5"/>
    <n v="2031"/>
  </r>
  <r>
    <x v="4"/>
    <n v="2031"/>
  </r>
  <r>
    <x v="5"/>
    <n v="2031"/>
  </r>
  <r>
    <x v="5"/>
    <n v="2031"/>
  </r>
  <r>
    <x v="5"/>
    <n v="2031"/>
  </r>
  <r>
    <x v="4"/>
    <n v="2031"/>
  </r>
  <r>
    <x v="4"/>
    <n v="2031"/>
  </r>
  <r>
    <x v="4"/>
    <n v="2031"/>
  </r>
  <r>
    <x v="4"/>
    <n v="2031"/>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6"/>
    <n v="549"/>
  </r>
  <r>
    <x v="1"/>
    <n v="3916"/>
  </r>
  <r>
    <x v="5"/>
    <n v="3916"/>
  </r>
  <r>
    <x v="1"/>
    <n v="3916"/>
  </r>
  <r>
    <x v="1"/>
    <n v="3916"/>
  </r>
  <r>
    <x v="1"/>
    <n v="3916"/>
  </r>
  <r>
    <x v="5"/>
    <n v="3916"/>
  </r>
  <r>
    <x v="1"/>
    <n v="3916"/>
  </r>
  <r>
    <x v="1"/>
    <n v="3916"/>
  </r>
  <r>
    <x v="5"/>
    <n v="3916"/>
  </r>
  <r>
    <x v="0"/>
    <n v="3916"/>
  </r>
  <r>
    <x v="1"/>
    <n v="3916"/>
  </r>
  <r>
    <x v="0"/>
    <n v="3916"/>
  </r>
  <r>
    <x v="1"/>
    <n v="3916"/>
  </r>
  <r>
    <x v="1"/>
    <n v="3916"/>
  </r>
  <r>
    <x v="1"/>
    <n v="3916"/>
  </r>
  <r>
    <x v="1"/>
    <n v="3916"/>
  </r>
  <r>
    <x v="1"/>
    <n v="3916"/>
  </r>
  <r>
    <x v="1"/>
    <n v="3916"/>
  </r>
  <r>
    <x v="1"/>
    <n v="3916"/>
  </r>
  <r>
    <x v="1"/>
    <n v="3916"/>
  </r>
  <r>
    <x v="1"/>
    <n v="3916"/>
  </r>
  <r>
    <x v="1"/>
    <n v="3916"/>
  </r>
  <r>
    <x v="1"/>
    <n v="3916"/>
  </r>
  <r>
    <x v="1"/>
    <n v="3916"/>
  </r>
  <r>
    <x v="1"/>
    <n v="3916"/>
  </r>
  <r>
    <x v="4"/>
    <n v="204"/>
  </r>
  <r>
    <x v="4"/>
    <n v="204"/>
  </r>
  <r>
    <x v="4"/>
    <n v="204"/>
  </r>
  <r>
    <x v="4"/>
    <n v="204"/>
  </r>
  <r>
    <x v="4"/>
    <n v="204"/>
  </r>
  <r>
    <x v="4"/>
    <n v="204"/>
  </r>
  <r>
    <x v="4"/>
    <n v="204"/>
  </r>
  <r>
    <x v="2"/>
    <n v="61"/>
  </r>
</pivotCacheRecords>
</file>

<file path=xl/pivotCache/pivotCacheRecords8.xml><?xml version="1.0" encoding="utf-8"?>
<pivotCacheRecords xmlns="http://schemas.openxmlformats.org/spreadsheetml/2006/main" xmlns:r="http://schemas.openxmlformats.org/officeDocument/2006/relationships" count="11914">
  <r>
    <x v="0"/>
    <n v="3916"/>
  </r>
  <r>
    <x v="0"/>
    <n v="3916"/>
  </r>
  <r>
    <x v="0"/>
    <n v="3916"/>
  </r>
  <r>
    <x v="0"/>
    <n v="3916"/>
  </r>
  <r>
    <x v="0"/>
    <n v="3916"/>
  </r>
  <r>
    <x v="0"/>
    <n v="3916"/>
  </r>
  <r>
    <x v="0"/>
    <n v="3916"/>
  </r>
  <r>
    <x v="0"/>
    <n v="3916"/>
  </r>
  <r>
    <x v="0"/>
    <n v="3916"/>
  </r>
  <r>
    <x v="0"/>
    <n v="3916"/>
  </r>
  <r>
    <x v="0"/>
    <n v="3916"/>
  </r>
  <r>
    <x v="0"/>
    <n v="3916"/>
  </r>
  <r>
    <x v="0"/>
    <n v="3916"/>
  </r>
  <r>
    <x v="0"/>
    <n v="3916"/>
  </r>
  <r>
    <x v="0"/>
    <n v="3916"/>
  </r>
  <r>
    <x v="0"/>
    <n v="3916"/>
  </r>
  <r>
    <x v="0"/>
    <n v="3916"/>
  </r>
  <r>
    <x v="1"/>
    <n v="3105"/>
  </r>
  <r>
    <x v="1"/>
    <n v="3105"/>
  </r>
  <r>
    <x v="1"/>
    <n v="3105"/>
  </r>
  <r>
    <x v="1"/>
    <n v="3105"/>
  </r>
  <r>
    <x v="1"/>
    <n v="3105"/>
  </r>
  <r>
    <x v="1"/>
    <n v="3105"/>
  </r>
  <r>
    <x v="1"/>
    <n v="3105"/>
  </r>
  <r>
    <x v="1"/>
    <n v="3105"/>
  </r>
  <r>
    <x v="1"/>
    <n v="3105"/>
  </r>
  <r>
    <x v="1"/>
    <n v="3105"/>
  </r>
  <r>
    <x v="1"/>
    <n v="3105"/>
  </r>
  <r>
    <x v="1"/>
    <n v="3105"/>
  </r>
  <r>
    <x v="1"/>
    <n v="3105"/>
  </r>
  <r>
    <x v="1"/>
    <n v="3105"/>
  </r>
  <r>
    <x v="1"/>
    <n v="3105"/>
  </r>
  <r>
    <x v="0"/>
    <n v="819"/>
  </r>
  <r>
    <x v="0"/>
    <n v="819"/>
  </r>
  <r>
    <x v="0"/>
    <n v="819"/>
  </r>
  <r>
    <x v="0"/>
    <n v="617"/>
  </r>
  <r>
    <x v="0"/>
    <n v="617"/>
  </r>
  <r>
    <x v="0"/>
    <n v="617"/>
  </r>
  <r>
    <x v="0"/>
    <n v="617"/>
  </r>
  <r>
    <x v="0"/>
    <n v="617"/>
  </r>
  <r>
    <x v="0"/>
    <n v="617"/>
  </r>
  <r>
    <x v="0"/>
    <n v="3916"/>
  </r>
  <r>
    <x v="0"/>
    <n v="3916"/>
  </r>
  <r>
    <x v="0"/>
    <n v="3916"/>
  </r>
  <r>
    <x v="0"/>
    <n v="3916"/>
  </r>
  <r>
    <x v="0"/>
    <n v="3916"/>
  </r>
  <r>
    <x v="0"/>
    <n v="3916"/>
  </r>
  <r>
    <x v="0"/>
    <n v="3916"/>
  </r>
  <r>
    <x v="0"/>
    <n v="3916"/>
  </r>
  <r>
    <x v="0"/>
    <n v="3916"/>
  </r>
  <r>
    <x v="0"/>
    <n v="3916"/>
  </r>
  <r>
    <x v="0"/>
    <n v="3916"/>
  </r>
  <r>
    <x v="0"/>
    <n v="3916"/>
  </r>
  <r>
    <x v="0"/>
    <n v="3916"/>
  </r>
  <r>
    <x v="0"/>
    <n v="3916"/>
  </r>
  <r>
    <x v="0"/>
    <n v="3916"/>
  </r>
  <r>
    <x v="0"/>
    <n v="3916"/>
  </r>
  <r>
    <x v="0"/>
    <n v="3916"/>
  </r>
  <r>
    <x v="1"/>
    <n v="3105"/>
  </r>
  <r>
    <x v="1"/>
    <n v="3105"/>
  </r>
  <r>
    <x v="1"/>
    <n v="3105"/>
  </r>
  <r>
    <x v="1"/>
    <n v="3105"/>
  </r>
  <r>
    <x v="1"/>
    <n v="3105"/>
  </r>
  <r>
    <x v="1"/>
    <n v="3105"/>
  </r>
  <r>
    <x v="1"/>
    <n v="1013"/>
  </r>
  <r>
    <x v="1"/>
    <n v="1013"/>
  </r>
  <r>
    <x v="1"/>
    <n v="1013"/>
  </r>
  <r>
    <x v="1"/>
    <n v="1013"/>
  </r>
  <r>
    <x v="1"/>
    <n v="1013"/>
  </r>
  <r>
    <x v="1"/>
    <n v="1013"/>
  </r>
  <r>
    <x v="1"/>
    <n v="1013"/>
  </r>
  <r>
    <x v="1"/>
    <n v="1013"/>
  </r>
  <r>
    <x v="1"/>
    <n v="1013"/>
  </r>
  <r>
    <x v="1"/>
    <n v="1013"/>
  </r>
  <r>
    <x v="1"/>
    <n v="1013"/>
  </r>
  <r>
    <x v="1"/>
    <n v="1013"/>
  </r>
  <r>
    <x v="1"/>
    <n v="1013"/>
  </r>
  <r>
    <x v="1"/>
    <n v="1013"/>
  </r>
  <r>
    <x v="1"/>
    <n v="1013"/>
  </r>
  <r>
    <x v="1"/>
    <n v="1013"/>
  </r>
  <r>
    <x v="1"/>
    <n v="1013"/>
  </r>
  <r>
    <x v="1"/>
    <n v="1013"/>
  </r>
  <r>
    <x v="1"/>
    <n v="1013"/>
  </r>
  <r>
    <x v="1"/>
    <n v="1013"/>
  </r>
  <r>
    <x v="1"/>
    <n v="1013"/>
  </r>
  <r>
    <x v="1"/>
    <n v="1013"/>
  </r>
  <r>
    <x v="1"/>
    <n v="1013"/>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1"/>
    <n v="870"/>
  </r>
  <r>
    <x v="1"/>
    <n v="870"/>
  </r>
  <r>
    <x v="1"/>
    <n v="870"/>
  </r>
  <r>
    <x v="1"/>
    <n v="870"/>
  </r>
  <r>
    <x v="1"/>
    <n v="870"/>
  </r>
  <r>
    <x v="1"/>
    <n v="870"/>
  </r>
  <r>
    <x v="1"/>
    <n v="870"/>
  </r>
  <r>
    <x v="1"/>
    <n v="870"/>
  </r>
  <r>
    <x v="0"/>
    <n v="586"/>
  </r>
  <r>
    <x v="0"/>
    <n v="586"/>
  </r>
  <r>
    <x v="0"/>
    <n v="586"/>
  </r>
  <r>
    <x v="0"/>
    <n v="586"/>
  </r>
  <r>
    <x v="0"/>
    <n v="586"/>
  </r>
  <r>
    <x v="0"/>
    <n v="586"/>
  </r>
  <r>
    <x v="0"/>
    <n v="586"/>
  </r>
  <r>
    <x v="0"/>
    <n v="586"/>
  </r>
  <r>
    <x v="0"/>
    <n v="586"/>
  </r>
  <r>
    <x v="0"/>
    <n v="586"/>
  </r>
  <r>
    <x v="0"/>
    <n v="586"/>
  </r>
  <r>
    <x v="0"/>
    <n v="58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2"/>
    <n v="617"/>
  </r>
  <r>
    <x v="1"/>
    <n v="617"/>
  </r>
  <r>
    <x v="1"/>
    <n v="617"/>
  </r>
  <r>
    <x v="1"/>
    <n v="617"/>
  </r>
  <r>
    <x v="1"/>
    <n v="617"/>
  </r>
  <r>
    <x v="1"/>
    <n v="617"/>
  </r>
  <r>
    <x v="2"/>
    <n v="617"/>
  </r>
  <r>
    <x v="0"/>
    <n v="617"/>
  </r>
  <r>
    <x v="1"/>
    <n v="617"/>
  </r>
  <r>
    <x v="1"/>
    <n v="617"/>
  </r>
  <r>
    <x v="1"/>
    <n v="617"/>
  </r>
  <r>
    <x v="2"/>
    <n v="617"/>
  </r>
  <r>
    <x v="0"/>
    <n v="617"/>
  </r>
  <r>
    <x v="1"/>
    <n v="617"/>
  </r>
  <r>
    <x v="1"/>
    <n v="617"/>
  </r>
  <r>
    <x v="1"/>
    <n v="617"/>
  </r>
  <r>
    <x v="1"/>
    <n v="617"/>
  </r>
  <r>
    <x v="2"/>
    <n v="617"/>
  </r>
  <r>
    <x v="1"/>
    <n v="617"/>
  </r>
  <r>
    <x v="1"/>
    <n v="617"/>
  </r>
  <r>
    <x v="1"/>
    <n v="617"/>
  </r>
  <r>
    <x v="1"/>
    <n v="617"/>
  </r>
  <r>
    <x v="1"/>
    <n v="617"/>
  </r>
  <r>
    <x v="0"/>
    <n v="617"/>
  </r>
  <r>
    <x v="1"/>
    <n v="617"/>
  </r>
  <r>
    <x v="2"/>
    <n v="617"/>
  </r>
  <r>
    <x v="1"/>
    <n v="617"/>
  </r>
  <r>
    <x v="1"/>
    <n v="617"/>
  </r>
  <r>
    <x v="2"/>
    <n v="617"/>
  </r>
  <r>
    <x v="0"/>
    <n v="436"/>
  </r>
  <r>
    <x v="0"/>
    <n v="436"/>
  </r>
  <r>
    <x v="0"/>
    <n v="436"/>
  </r>
  <r>
    <x v="0"/>
    <n v="436"/>
  </r>
  <r>
    <x v="0"/>
    <n v="436"/>
  </r>
  <r>
    <x v="0"/>
    <n v="436"/>
  </r>
  <r>
    <x v="0"/>
    <n v="436"/>
  </r>
  <r>
    <x v="0"/>
    <n v="436"/>
  </r>
  <r>
    <x v="0"/>
    <n v="436"/>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2"/>
    <n v="1013"/>
  </r>
  <r>
    <x v="0"/>
    <n v="2009"/>
  </r>
  <r>
    <x v="0"/>
    <n v="2009"/>
  </r>
  <r>
    <x v="0"/>
    <n v="2009"/>
  </r>
  <r>
    <x v="0"/>
    <n v="2009"/>
  </r>
  <r>
    <x v="0"/>
    <n v="2009"/>
  </r>
  <r>
    <x v="0"/>
    <n v="2009"/>
  </r>
  <r>
    <x v="0"/>
    <n v="2009"/>
  </r>
  <r>
    <x v="0"/>
    <n v="2009"/>
  </r>
  <r>
    <x v="0"/>
    <n v="2009"/>
  </r>
  <r>
    <x v="0"/>
    <n v="2009"/>
  </r>
  <r>
    <x v="0"/>
    <n v="2009"/>
  </r>
  <r>
    <x v="0"/>
    <n v="2009"/>
  </r>
  <r>
    <x v="0"/>
    <n v="586"/>
  </r>
  <r>
    <x v="0"/>
    <n v="586"/>
  </r>
  <r>
    <x v="0"/>
    <n v="586"/>
  </r>
  <r>
    <x v="0"/>
    <n v="586"/>
  </r>
  <r>
    <x v="0"/>
    <n v="586"/>
  </r>
  <r>
    <x v="2"/>
    <n v="617"/>
  </r>
  <r>
    <x v="2"/>
    <n v="617"/>
  </r>
  <r>
    <x v="2"/>
    <n v="617"/>
  </r>
  <r>
    <x v="2"/>
    <n v="617"/>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774"/>
  </r>
  <r>
    <x v="0"/>
    <n v="2774"/>
  </r>
  <r>
    <x v="0"/>
    <n v="2774"/>
  </r>
  <r>
    <x v="0"/>
    <n v="2774"/>
  </r>
  <r>
    <x v="0"/>
    <n v="2774"/>
  </r>
  <r>
    <x v="0"/>
    <n v="2774"/>
  </r>
  <r>
    <x v="0"/>
    <n v="2774"/>
  </r>
  <r>
    <x v="0"/>
    <n v="2774"/>
  </r>
  <r>
    <x v="0"/>
    <n v="2774"/>
  </r>
  <r>
    <x v="0"/>
    <n v="2774"/>
  </r>
  <r>
    <x v="0"/>
    <n v="2774"/>
  </r>
  <r>
    <x v="0"/>
    <n v="2774"/>
  </r>
  <r>
    <x v="0"/>
    <n v="2774"/>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1"/>
    <n v="586"/>
  </r>
  <r>
    <x v="1"/>
    <n v="586"/>
  </r>
  <r>
    <x v="1"/>
    <n v="586"/>
  </r>
  <r>
    <x v="1"/>
    <n v="586"/>
  </r>
  <r>
    <x v="0"/>
    <n v="586"/>
  </r>
  <r>
    <x v="0"/>
    <n v="586"/>
  </r>
  <r>
    <x v="0"/>
    <n v="586"/>
  </r>
  <r>
    <x v="0"/>
    <n v="586"/>
  </r>
  <r>
    <x v="0"/>
    <n v="586"/>
  </r>
  <r>
    <x v="1"/>
    <n v="586"/>
  </r>
  <r>
    <x v="0"/>
    <n v="586"/>
  </r>
  <r>
    <x v="0"/>
    <n v="586"/>
  </r>
  <r>
    <x v="1"/>
    <n v="58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617"/>
  </r>
  <r>
    <x v="2"/>
    <n v="617"/>
  </r>
  <r>
    <x v="1"/>
    <n v="617"/>
  </r>
  <r>
    <x v="2"/>
    <n v="617"/>
  </r>
  <r>
    <x v="2"/>
    <n v="617"/>
  </r>
  <r>
    <x v="2"/>
    <n v="617"/>
  </r>
  <r>
    <x v="0"/>
    <n v="2774"/>
  </r>
  <r>
    <x v="0"/>
    <n v="2774"/>
  </r>
  <r>
    <x v="0"/>
    <n v="2774"/>
  </r>
  <r>
    <x v="0"/>
    <n v="2774"/>
  </r>
  <r>
    <x v="0"/>
    <n v="2774"/>
  </r>
  <r>
    <x v="0"/>
    <n v="2774"/>
  </r>
  <r>
    <x v="0"/>
    <n v="2774"/>
  </r>
  <r>
    <x v="0"/>
    <n v="2774"/>
  </r>
  <r>
    <x v="0"/>
    <n v="2774"/>
  </r>
  <r>
    <x v="0"/>
    <n v="2774"/>
  </r>
  <r>
    <x v="0"/>
    <n v="2774"/>
  </r>
  <r>
    <x v="0"/>
    <n v="2774"/>
  </r>
  <r>
    <x v="0"/>
    <n v="2774"/>
  </r>
  <r>
    <x v="0"/>
    <n v="2774"/>
  </r>
  <r>
    <x v="0"/>
    <n v="113"/>
  </r>
  <r>
    <x v="0"/>
    <n v="113"/>
  </r>
  <r>
    <x v="0"/>
    <n v="113"/>
  </r>
  <r>
    <x v="0"/>
    <n v="113"/>
  </r>
  <r>
    <x v="0"/>
    <n v="113"/>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2"/>
    <n v="3916"/>
  </r>
  <r>
    <x v="2"/>
    <n v="3916"/>
  </r>
  <r>
    <x v="2"/>
    <n v="3916"/>
  </r>
  <r>
    <x v="2"/>
    <n v="3916"/>
  </r>
  <r>
    <x v="2"/>
    <n v="3916"/>
  </r>
  <r>
    <x v="2"/>
    <n v="3916"/>
  </r>
  <r>
    <x v="2"/>
    <n v="3916"/>
  </r>
  <r>
    <x v="2"/>
    <n v="3916"/>
  </r>
  <r>
    <x v="2"/>
    <n v="3916"/>
  </r>
  <r>
    <x v="2"/>
    <n v="3916"/>
  </r>
  <r>
    <x v="2"/>
    <n v="3916"/>
  </r>
  <r>
    <x v="2"/>
    <n v="3916"/>
  </r>
  <r>
    <x v="2"/>
    <n v="3916"/>
  </r>
  <r>
    <x v="2"/>
    <n v="3916"/>
  </r>
  <r>
    <x v="2"/>
    <n v="3916"/>
  </r>
  <r>
    <x v="2"/>
    <n v="3916"/>
  </r>
  <r>
    <x v="2"/>
    <n v="3916"/>
  </r>
  <r>
    <x v="2"/>
    <n v="3916"/>
  </r>
  <r>
    <x v="2"/>
    <n v="3916"/>
  </r>
  <r>
    <x v="2"/>
    <n v="3916"/>
  </r>
  <r>
    <x v="2"/>
    <n v="3916"/>
  </r>
  <r>
    <x v="2"/>
    <n v="3916"/>
  </r>
  <r>
    <x v="2"/>
    <n v="3916"/>
  </r>
  <r>
    <x v="2"/>
    <n v="3916"/>
  </r>
  <r>
    <x v="2"/>
    <n v="3916"/>
  </r>
  <r>
    <x v="2"/>
    <n v="3916"/>
  </r>
  <r>
    <x v="0"/>
    <n v="617"/>
  </r>
  <r>
    <x v="2"/>
    <n v="617"/>
  </r>
  <r>
    <x v="1"/>
    <n v="617"/>
  </r>
  <r>
    <x v="0"/>
    <n v="617"/>
  </r>
  <r>
    <x v="2"/>
    <n v="617"/>
  </r>
  <r>
    <x v="1"/>
    <n v="617"/>
  </r>
  <r>
    <x v="0"/>
    <n v="617"/>
  </r>
  <r>
    <x v="2"/>
    <n v="617"/>
  </r>
  <r>
    <x v="0"/>
    <n v="819"/>
  </r>
  <r>
    <x v="0"/>
    <n v="819"/>
  </r>
  <r>
    <x v="0"/>
    <n v="819"/>
  </r>
  <r>
    <x v="0"/>
    <n v="819"/>
  </r>
  <r>
    <x v="0"/>
    <n v="819"/>
  </r>
  <r>
    <x v="0"/>
    <n v="819"/>
  </r>
  <r>
    <x v="0"/>
    <n v="819"/>
  </r>
  <r>
    <x v="0"/>
    <n v="819"/>
  </r>
  <r>
    <x v="0"/>
    <n v="819"/>
  </r>
  <r>
    <x v="0"/>
    <n v="819"/>
  </r>
  <r>
    <x v="0"/>
    <n v="819"/>
  </r>
  <r>
    <x v="0"/>
    <n v="819"/>
  </r>
  <r>
    <x v="0"/>
    <n v="819"/>
  </r>
  <r>
    <x v="0"/>
    <n v="819"/>
  </r>
  <r>
    <x v="0"/>
    <n v="819"/>
  </r>
  <r>
    <x v="0"/>
    <n v="819"/>
  </r>
  <r>
    <x v="0"/>
    <n v="819"/>
  </r>
  <r>
    <x v="0"/>
    <n v="819"/>
  </r>
  <r>
    <x v="0"/>
    <n v="819"/>
  </r>
  <r>
    <x v="0"/>
    <n v="819"/>
  </r>
  <r>
    <x v="0"/>
    <n v="819"/>
  </r>
  <r>
    <x v="0"/>
    <n v="819"/>
  </r>
  <r>
    <x v="0"/>
    <n v="819"/>
  </r>
  <r>
    <x v="0"/>
    <n v="819"/>
  </r>
  <r>
    <x v="0"/>
    <n v="819"/>
  </r>
  <r>
    <x v="0"/>
    <n v="819"/>
  </r>
  <r>
    <x v="0"/>
    <n v="819"/>
  </r>
  <r>
    <x v="0"/>
    <n v="819"/>
  </r>
  <r>
    <x v="0"/>
    <n v="819"/>
  </r>
  <r>
    <x v="0"/>
    <n v="819"/>
  </r>
  <r>
    <x v="0"/>
    <n v="819"/>
  </r>
  <r>
    <x v="0"/>
    <n v="819"/>
  </r>
  <r>
    <x v="0"/>
    <n v="819"/>
  </r>
  <r>
    <x v="0"/>
    <n v="819"/>
  </r>
  <r>
    <x v="0"/>
    <n v="819"/>
  </r>
  <r>
    <x v="0"/>
    <n v="819"/>
  </r>
  <r>
    <x v="0"/>
    <n v="819"/>
  </r>
  <r>
    <x v="0"/>
    <n v="819"/>
  </r>
  <r>
    <x v="0"/>
    <n v="819"/>
  </r>
  <r>
    <x v="0"/>
    <n v="819"/>
  </r>
  <r>
    <x v="0"/>
    <n v="819"/>
  </r>
  <r>
    <x v="0"/>
    <n v="819"/>
  </r>
  <r>
    <x v="0"/>
    <n v="819"/>
  </r>
  <r>
    <x v="0"/>
    <n v="819"/>
  </r>
  <r>
    <x v="0"/>
    <n v="819"/>
  </r>
  <r>
    <x v="0"/>
    <n v="819"/>
  </r>
  <r>
    <x v="0"/>
    <n v="819"/>
  </r>
  <r>
    <x v="0"/>
    <n v="819"/>
  </r>
  <r>
    <x v="0"/>
    <n v="819"/>
  </r>
  <r>
    <x v="0"/>
    <n v="819"/>
  </r>
  <r>
    <x v="0"/>
    <n v="819"/>
  </r>
  <r>
    <x v="0"/>
    <n v="819"/>
  </r>
  <r>
    <x v="0"/>
    <n v="819"/>
  </r>
  <r>
    <x v="0"/>
    <n v="819"/>
  </r>
  <r>
    <x v="0"/>
    <n v="819"/>
  </r>
  <r>
    <x v="0"/>
    <n v="819"/>
  </r>
  <r>
    <x v="0"/>
    <n v="819"/>
  </r>
  <r>
    <x v="0"/>
    <n v="819"/>
  </r>
  <r>
    <x v="0"/>
    <n v="819"/>
  </r>
  <r>
    <x v="0"/>
    <n v="2774"/>
  </r>
  <r>
    <x v="0"/>
    <n v="2774"/>
  </r>
  <r>
    <x v="2"/>
    <n v="617"/>
  </r>
  <r>
    <x v="2"/>
    <n v="617"/>
  </r>
  <r>
    <x v="2"/>
    <n v="617"/>
  </r>
  <r>
    <x v="2"/>
    <n v="617"/>
  </r>
  <r>
    <x v="0"/>
    <n v="416"/>
  </r>
  <r>
    <x v="0"/>
    <n v="2774"/>
  </r>
  <r>
    <x v="0"/>
    <n v="2774"/>
  </r>
  <r>
    <x v="0"/>
    <n v="2774"/>
  </r>
  <r>
    <x v="0"/>
    <n v="2774"/>
  </r>
  <r>
    <x v="0"/>
    <n v="2774"/>
  </r>
  <r>
    <x v="0"/>
    <n v="2774"/>
  </r>
  <r>
    <x v="2"/>
    <n v="67"/>
  </r>
  <r>
    <x v="2"/>
    <n v="67"/>
  </r>
  <r>
    <x v="2"/>
    <n v="67"/>
  </r>
  <r>
    <x v="2"/>
    <n v="67"/>
  </r>
  <r>
    <x v="2"/>
    <n v="67"/>
  </r>
  <r>
    <x v="2"/>
    <n v="67"/>
  </r>
  <r>
    <x v="2"/>
    <n v="67"/>
  </r>
  <r>
    <x v="1"/>
    <n v="2774"/>
  </r>
  <r>
    <x v="1"/>
    <n v="2774"/>
  </r>
  <r>
    <x v="1"/>
    <n v="2774"/>
  </r>
  <r>
    <x v="1"/>
    <n v="2774"/>
  </r>
  <r>
    <x v="1"/>
    <n v="2774"/>
  </r>
  <r>
    <x v="0"/>
    <n v="586"/>
  </r>
  <r>
    <x v="0"/>
    <n v="586"/>
  </r>
  <r>
    <x v="0"/>
    <n v="586"/>
  </r>
  <r>
    <x v="0"/>
    <n v="586"/>
  </r>
  <r>
    <x v="0"/>
    <n v="586"/>
  </r>
  <r>
    <x v="0"/>
    <n v="586"/>
  </r>
  <r>
    <x v="0"/>
    <n v="586"/>
  </r>
  <r>
    <x v="0"/>
    <n v="586"/>
  </r>
  <r>
    <x v="0"/>
    <n v="586"/>
  </r>
  <r>
    <x v="0"/>
    <n v="586"/>
  </r>
  <r>
    <x v="0"/>
    <n v="586"/>
  </r>
  <r>
    <x v="2"/>
    <n v="3916"/>
  </r>
  <r>
    <x v="2"/>
    <n v="3916"/>
  </r>
  <r>
    <x v="2"/>
    <n v="3916"/>
  </r>
  <r>
    <x v="2"/>
    <n v="3916"/>
  </r>
  <r>
    <x v="2"/>
    <n v="3916"/>
  </r>
  <r>
    <x v="2"/>
    <n v="3916"/>
  </r>
  <r>
    <x v="2"/>
    <n v="3916"/>
  </r>
  <r>
    <x v="2"/>
    <n v="3916"/>
  </r>
  <r>
    <x v="2"/>
    <n v="3916"/>
  </r>
  <r>
    <x v="2"/>
    <n v="3916"/>
  </r>
  <r>
    <x v="2"/>
    <n v="3916"/>
  </r>
  <r>
    <x v="2"/>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2"/>
    <n v="617"/>
  </r>
  <r>
    <x v="2"/>
    <n v="617"/>
  </r>
  <r>
    <x v="0"/>
    <n v="617"/>
  </r>
  <r>
    <x v="2"/>
    <n v="617"/>
  </r>
  <r>
    <x v="1"/>
    <n v="210"/>
  </r>
  <r>
    <x v="1"/>
    <n v="210"/>
  </r>
  <r>
    <x v="1"/>
    <n v="210"/>
  </r>
  <r>
    <x v="1"/>
    <n v="210"/>
  </r>
  <r>
    <x v="1"/>
    <n v="210"/>
  </r>
  <r>
    <x v="1"/>
    <n v="210"/>
  </r>
  <r>
    <x v="1"/>
    <n v="210"/>
  </r>
  <r>
    <x v="1"/>
    <n v="210"/>
  </r>
  <r>
    <x v="2"/>
    <n v="2774"/>
  </r>
  <r>
    <x v="2"/>
    <n v="2774"/>
  </r>
  <r>
    <x v="2"/>
    <n v="2774"/>
  </r>
  <r>
    <x v="1"/>
    <n v="586"/>
  </r>
  <r>
    <x v="1"/>
    <n v="586"/>
  </r>
  <r>
    <x v="1"/>
    <n v="586"/>
  </r>
  <r>
    <x v="1"/>
    <n v="586"/>
  </r>
  <r>
    <x v="1"/>
    <n v="586"/>
  </r>
  <r>
    <x v="1"/>
    <n v="586"/>
  </r>
  <r>
    <x v="1"/>
    <n v="586"/>
  </r>
  <r>
    <x v="1"/>
    <n v="586"/>
  </r>
  <r>
    <x v="1"/>
    <n v="586"/>
  </r>
  <r>
    <x v="1"/>
    <n v="586"/>
  </r>
  <r>
    <x v="1"/>
    <n v="586"/>
  </r>
  <r>
    <x v="2"/>
    <n v="67"/>
  </r>
  <r>
    <x v="2"/>
    <n v="67"/>
  </r>
  <r>
    <x v="2"/>
    <n v="67"/>
  </r>
  <r>
    <x v="2"/>
    <n v="67"/>
  </r>
  <r>
    <x v="2"/>
    <n v="67"/>
  </r>
  <r>
    <x v="2"/>
    <n v="67"/>
  </r>
  <r>
    <x v="2"/>
    <n v="67"/>
  </r>
  <r>
    <x v="0"/>
    <n v="416"/>
  </r>
  <r>
    <x v="0"/>
    <n v="416"/>
  </r>
  <r>
    <x v="1"/>
    <n v="586"/>
  </r>
  <r>
    <x v="1"/>
    <n v="586"/>
  </r>
  <r>
    <x v="1"/>
    <n v="586"/>
  </r>
  <r>
    <x v="1"/>
    <n v="586"/>
  </r>
  <r>
    <x v="1"/>
    <n v="586"/>
  </r>
  <r>
    <x v="1"/>
    <n v="586"/>
  </r>
  <r>
    <x v="1"/>
    <n v="586"/>
  </r>
  <r>
    <x v="1"/>
    <n v="586"/>
  </r>
  <r>
    <x v="1"/>
    <n v="586"/>
  </r>
  <r>
    <x v="1"/>
    <n v="586"/>
  </r>
  <r>
    <x v="1"/>
    <n v="586"/>
  </r>
  <r>
    <x v="1"/>
    <n v="586"/>
  </r>
  <r>
    <x v="1"/>
    <n v="586"/>
  </r>
  <r>
    <x v="1"/>
    <n v="586"/>
  </r>
  <r>
    <x v="1"/>
    <n v="586"/>
  </r>
  <r>
    <x v="2"/>
    <n v="3916"/>
  </r>
  <r>
    <x v="2"/>
    <n v="3916"/>
  </r>
  <r>
    <x v="2"/>
    <n v="3916"/>
  </r>
  <r>
    <x v="2"/>
    <n v="3916"/>
  </r>
  <r>
    <x v="2"/>
    <n v="3916"/>
  </r>
  <r>
    <x v="2"/>
    <n v="3916"/>
  </r>
  <r>
    <x v="2"/>
    <n v="3916"/>
  </r>
  <r>
    <x v="2"/>
    <n v="3916"/>
  </r>
  <r>
    <x v="2"/>
    <n v="3916"/>
  </r>
  <r>
    <x v="2"/>
    <n v="3916"/>
  </r>
  <r>
    <x v="2"/>
    <n v="3916"/>
  </r>
  <r>
    <x v="2"/>
    <n v="3916"/>
  </r>
  <r>
    <x v="2"/>
    <n v="3916"/>
  </r>
  <r>
    <x v="2"/>
    <n v="3916"/>
  </r>
  <r>
    <x v="2"/>
    <n v="3916"/>
  </r>
  <r>
    <x v="2"/>
    <n v="3916"/>
  </r>
  <r>
    <x v="0"/>
    <n v="1715"/>
  </r>
  <r>
    <x v="0"/>
    <n v="1715"/>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3916"/>
  </r>
  <r>
    <x v="1"/>
    <n v="3916"/>
  </r>
  <r>
    <x v="1"/>
    <n v="3916"/>
  </r>
  <r>
    <x v="1"/>
    <n v="3916"/>
  </r>
  <r>
    <x v="1"/>
    <n v="3916"/>
  </r>
  <r>
    <x v="1"/>
    <n v="3916"/>
  </r>
  <r>
    <x v="1"/>
    <n v="3916"/>
  </r>
  <r>
    <x v="0"/>
    <n v="3105"/>
  </r>
  <r>
    <x v="0"/>
    <n v="3105"/>
  </r>
  <r>
    <x v="0"/>
    <n v="3105"/>
  </r>
  <r>
    <x v="0"/>
    <n v="3105"/>
  </r>
  <r>
    <x v="0"/>
    <n v="3105"/>
  </r>
  <r>
    <x v="0"/>
    <n v="3105"/>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0"/>
    <n v="2031"/>
  </r>
  <r>
    <x v="0"/>
    <n v="2031"/>
  </r>
  <r>
    <x v="0"/>
    <n v="376"/>
  </r>
  <r>
    <x v="0"/>
    <n v="376"/>
  </r>
  <r>
    <x v="0"/>
    <n v="376"/>
  </r>
  <r>
    <x v="0"/>
    <n v="376"/>
  </r>
  <r>
    <x v="1"/>
    <n v="376"/>
  </r>
  <r>
    <x v="0"/>
    <n v="376"/>
  </r>
  <r>
    <x v="0"/>
    <n v="376"/>
  </r>
  <r>
    <x v="1"/>
    <n v="376"/>
  </r>
  <r>
    <x v="0"/>
    <n v="376"/>
  </r>
  <r>
    <x v="1"/>
    <n v="376"/>
  </r>
  <r>
    <x v="0"/>
    <n v="376"/>
  </r>
  <r>
    <x v="0"/>
    <n v="376"/>
  </r>
  <r>
    <x v="0"/>
    <n v="376"/>
  </r>
  <r>
    <x v="1"/>
    <n v="376"/>
  </r>
  <r>
    <x v="1"/>
    <n v="376"/>
  </r>
  <r>
    <x v="0"/>
    <n v="376"/>
  </r>
  <r>
    <x v="1"/>
    <n v="376"/>
  </r>
  <r>
    <x v="0"/>
    <n v="376"/>
  </r>
  <r>
    <x v="1"/>
    <n v="376"/>
  </r>
  <r>
    <x v="1"/>
    <n v="376"/>
  </r>
  <r>
    <x v="0"/>
    <n v="376"/>
  </r>
  <r>
    <x v="0"/>
    <n v="376"/>
  </r>
  <r>
    <x v="0"/>
    <n v="376"/>
  </r>
  <r>
    <x v="0"/>
    <n v="376"/>
  </r>
  <r>
    <x v="0"/>
    <n v="376"/>
  </r>
  <r>
    <x v="0"/>
    <n v="376"/>
  </r>
  <r>
    <x v="1"/>
    <n v="376"/>
  </r>
  <r>
    <x v="0"/>
    <n v="376"/>
  </r>
  <r>
    <x v="1"/>
    <n v="376"/>
  </r>
  <r>
    <x v="0"/>
    <n v="376"/>
  </r>
  <r>
    <x v="0"/>
    <n v="376"/>
  </r>
  <r>
    <x v="1"/>
    <n v="376"/>
  </r>
  <r>
    <x v="1"/>
    <n v="376"/>
  </r>
  <r>
    <x v="0"/>
    <n v="376"/>
  </r>
  <r>
    <x v="1"/>
    <n v="376"/>
  </r>
  <r>
    <x v="0"/>
    <n v="376"/>
  </r>
  <r>
    <x v="1"/>
    <n v="376"/>
  </r>
  <r>
    <x v="1"/>
    <n v="376"/>
  </r>
  <r>
    <x v="0"/>
    <n v="376"/>
  </r>
  <r>
    <x v="0"/>
    <n v="376"/>
  </r>
  <r>
    <x v="1"/>
    <n v="376"/>
  </r>
  <r>
    <x v="0"/>
    <n v="376"/>
  </r>
  <r>
    <x v="1"/>
    <n v="376"/>
  </r>
  <r>
    <x v="0"/>
    <n v="376"/>
  </r>
  <r>
    <x v="0"/>
    <n v="376"/>
  </r>
  <r>
    <x v="1"/>
    <n v="376"/>
  </r>
  <r>
    <x v="1"/>
    <n v="376"/>
  </r>
  <r>
    <x v="1"/>
    <n v="376"/>
  </r>
  <r>
    <x v="0"/>
    <n v="376"/>
  </r>
  <r>
    <x v="0"/>
    <n v="376"/>
  </r>
  <r>
    <x v="0"/>
    <n v="376"/>
  </r>
  <r>
    <x v="1"/>
    <n v="376"/>
  </r>
  <r>
    <x v="0"/>
    <n v="376"/>
  </r>
  <r>
    <x v="0"/>
    <n v="376"/>
  </r>
  <r>
    <x v="1"/>
    <n v="376"/>
  </r>
  <r>
    <x v="1"/>
    <n v="376"/>
  </r>
  <r>
    <x v="1"/>
    <n v="376"/>
  </r>
  <r>
    <x v="1"/>
    <n v="376"/>
  </r>
  <r>
    <x v="1"/>
    <n v="376"/>
  </r>
  <r>
    <x v="1"/>
    <n v="376"/>
  </r>
  <r>
    <x v="1"/>
    <n v="376"/>
  </r>
  <r>
    <x v="1"/>
    <n v="376"/>
  </r>
  <r>
    <x v="1"/>
    <n v="376"/>
  </r>
  <r>
    <x v="1"/>
    <n v="376"/>
  </r>
  <r>
    <x v="1"/>
    <n v="376"/>
  </r>
  <r>
    <x v="2"/>
    <n v="376"/>
  </r>
  <r>
    <x v="2"/>
    <n v="376"/>
  </r>
  <r>
    <x v="2"/>
    <n v="376"/>
  </r>
  <r>
    <x v="2"/>
    <n v="376"/>
  </r>
  <r>
    <x v="2"/>
    <n v="376"/>
  </r>
  <r>
    <x v="1"/>
    <n v="376"/>
  </r>
  <r>
    <x v="1"/>
    <n v="376"/>
  </r>
  <r>
    <x v="1"/>
    <n v="376"/>
  </r>
  <r>
    <x v="1"/>
    <n v="376"/>
  </r>
  <r>
    <x v="1"/>
    <n v="376"/>
  </r>
  <r>
    <x v="1"/>
    <n v="376"/>
  </r>
  <r>
    <x v="1"/>
    <n v="376"/>
  </r>
  <r>
    <x v="1"/>
    <n v="376"/>
  </r>
  <r>
    <x v="1"/>
    <n v="376"/>
  </r>
  <r>
    <x v="1"/>
    <n v="376"/>
  </r>
  <r>
    <x v="1"/>
    <n v="376"/>
  </r>
  <r>
    <x v="1"/>
    <n v="376"/>
  </r>
  <r>
    <x v="1"/>
    <n v="376"/>
  </r>
  <r>
    <x v="1"/>
    <n v="376"/>
  </r>
  <r>
    <x v="1"/>
    <n v="376"/>
  </r>
  <r>
    <x v="1"/>
    <n v="376"/>
  </r>
  <r>
    <x v="1"/>
    <n v="376"/>
  </r>
  <r>
    <x v="1"/>
    <n v="376"/>
  </r>
  <r>
    <x v="0"/>
    <n v="376"/>
  </r>
  <r>
    <x v="0"/>
    <n v="376"/>
  </r>
  <r>
    <x v="0"/>
    <n v="376"/>
  </r>
  <r>
    <x v="0"/>
    <n v="376"/>
  </r>
  <r>
    <x v="0"/>
    <n v="376"/>
  </r>
  <r>
    <x v="0"/>
    <n v="376"/>
  </r>
  <r>
    <x v="0"/>
    <n v="376"/>
  </r>
  <r>
    <x v="0"/>
    <n v="376"/>
  </r>
  <r>
    <x v="0"/>
    <n v="376"/>
  </r>
  <r>
    <x v="0"/>
    <n v="376"/>
  </r>
  <r>
    <x v="0"/>
    <n v="376"/>
  </r>
  <r>
    <x v="0"/>
    <n v="376"/>
  </r>
  <r>
    <x v="0"/>
    <n v="376"/>
  </r>
  <r>
    <x v="0"/>
    <n v="376"/>
  </r>
  <r>
    <x v="0"/>
    <n v="376"/>
  </r>
  <r>
    <x v="0"/>
    <n v="376"/>
  </r>
  <r>
    <x v="0"/>
    <n v="376"/>
  </r>
  <r>
    <x v="0"/>
    <n v="376"/>
  </r>
  <r>
    <x v="0"/>
    <n v="376"/>
  </r>
  <r>
    <x v="0"/>
    <n v="376"/>
  </r>
  <r>
    <x v="0"/>
    <n v="376"/>
  </r>
  <r>
    <x v="0"/>
    <n v="376"/>
  </r>
  <r>
    <x v="0"/>
    <n v="376"/>
  </r>
  <r>
    <x v="0"/>
    <n v="3105"/>
  </r>
  <r>
    <x v="0"/>
    <n v="3105"/>
  </r>
  <r>
    <x v="0"/>
    <n v="3105"/>
  </r>
  <r>
    <x v="0"/>
    <n v="3105"/>
  </r>
  <r>
    <x v="0"/>
    <n v="3105"/>
  </r>
  <r>
    <x v="0"/>
    <n v="3105"/>
  </r>
  <r>
    <x v="0"/>
    <n v="3105"/>
  </r>
  <r>
    <x v="0"/>
    <n v="3105"/>
  </r>
  <r>
    <x v="0"/>
    <n v="3105"/>
  </r>
  <r>
    <x v="0"/>
    <n v="1715"/>
  </r>
  <r>
    <x v="0"/>
    <n v="1715"/>
  </r>
  <r>
    <x v="0"/>
    <n v="1715"/>
  </r>
  <r>
    <x v="0"/>
    <n v="1715"/>
  </r>
  <r>
    <x v="0"/>
    <n v="1715"/>
  </r>
  <r>
    <x v="0"/>
    <n v="1715"/>
  </r>
  <r>
    <x v="0"/>
    <n v="1715"/>
  </r>
  <r>
    <x v="0"/>
    <n v="1715"/>
  </r>
  <r>
    <x v="0"/>
    <n v="1715"/>
  </r>
  <r>
    <x v="0"/>
    <n v="1715"/>
  </r>
  <r>
    <x v="0"/>
    <n v="1715"/>
  </r>
  <r>
    <x v="0"/>
    <n v="1715"/>
  </r>
  <r>
    <x v="0"/>
    <n v="1715"/>
  </r>
  <r>
    <x v="0"/>
    <n v="1715"/>
  </r>
  <r>
    <x v="0"/>
    <n v="1715"/>
  </r>
  <r>
    <x v="0"/>
    <n v="1715"/>
  </r>
  <r>
    <x v="0"/>
    <n v="1715"/>
  </r>
  <r>
    <x v="0"/>
    <n v="1715"/>
  </r>
  <r>
    <x v="0"/>
    <n v="1715"/>
  </r>
  <r>
    <x v="0"/>
    <n v="1715"/>
  </r>
  <r>
    <x v="0"/>
    <n v="1715"/>
  </r>
  <r>
    <x v="0"/>
    <n v="1715"/>
  </r>
  <r>
    <x v="0"/>
    <n v="1715"/>
  </r>
  <r>
    <x v="0"/>
    <n v="1715"/>
  </r>
  <r>
    <x v="0"/>
    <n v="1715"/>
  </r>
  <r>
    <x v="0"/>
    <n v="1715"/>
  </r>
  <r>
    <x v="0"/>
    <n v="1715"/>
  </r>
  <r>
    <x v="0"/>
    <n v="1715"/>
  </r>
  <r>
    <x v="0"/>
    <n v="1715"/>
  </r>
  <r>
    <x v="0"/>
    <n v="1715"/>
  </r>
  <r>
    <x v="0"/>
    <n v="1715"/>
  </r>
  <r>
    <x v="0"/>
    <n v="1715"/>
  </r>
  <r>
    <x v="0"/>
    <n v="1715"/>
  </r>
  <r>
    <x v="0"/>
    <n v="1715"/>
  </r>
  <r>
    <x v="0"/>
    <n v="1715"/>
  </r>
  <r>
    <x v="0"/>
    <n v="1715"/>
  </r>
  <r>
    <x v="0"/>
    <n v="1715"/>
  </r>
  <r>
    <x v="0"/>
    <n v="1715"/>
  </r>
  <r>
    <x v="0"/>
    <n v="1715"/>
  </r>
  <r>
    <x v="0"/>
    <n v="1715"/>
  </r>
  <r>
    <x v="0"/>
    <n v="1715"/>
  </r>
  <r>
    <x v="0"/>
    <n v="1715"/>
  </r>
  <r>
    <x v="0"/>
    <n v="1715"/>
  </r>
  <r>
    <x v="0"/>
    <n v="1715"/>
  </r>
  <r>
    <x v="0"/>
    <n v="1715"/>
  </r>
  <r>
    <x v="0"/>
    <n v="1715"/>
  </r>
  <r>
    <x v="0"/>
    <n v="1715"/>
  </r>
  <r>
    <x v="0"/>
    <n v="1715"/>
  </r>
  <r>
    <x v="0"/>
    <n v="1715"/>
  </r>
  <r>
    <x v="0"/>
    <n v="1715"/>
  </r>
  <r>
    <x v="0"/>
    <n v="1715"/>
  </r>
  <r>
    <x v="0"/>
    <n v="1715"/>
  </r>
  <r>
    <x v="0"/>
    <n v="1715"/>
  </r>
  <r>
    <x v="0"/>
    <n v="1715"/>
  </r>
  <r>
    <x v="0"/>
    <n v="1715"/>
  </r>
  <r>
    <x v="0"/>
    <n v="1715"/>
  </r>
  <r>
    <x v="0"/>
    <n v="1715"/>
  </r>
  <r>
    <x v="0"/>
    <n v="1715"/>
  </r>
  <r>
    <x v="0"/>
    <n v="1715"/>
  </r>
  <r>
    <x v="0"/>
    <n v="1715"/>
  </r>
  <r>
    <x v="0"/>
    <n v="1715"/>
  </r>
  <r>
    <x v="1"/>
    <n v="586"/>
  </r>
  <r>
    <x v="1"/>
    <n v="586"/>
  </r>
  <r>
    <x v="1"/>
    <n v="586"/>
  </r>
  <r>
    <x v="1"/>
    <n v="870"/>
  </r>
  <r>
    <x v="1"/>
    <n v="870"/>
  </r>
  <r>
    <x v="1"/>
    <n v="870"/>
  </r>
  <r>
    <x v="1"/>
    <n v="870"/>
  </r>
  <r>
    <x v="1"/>
    <n v="870"/>
  </r>
  <r>
    <x v="1"/>
    <n v="870"/>
  </r>
  <r>
    <x v="1"/>
    <n v="870"/>
  </r>
  <r>
    <x v="1"/>
    <n v="870"/>
  </r>
  <r>
    <x v="1"/>
    <n v="870"/>
  </r>
  <r>
    <x v="1"/>
    <n v="870"/>
  </r>
  <r>
    <x v="1"/>
    <n v="870"/>
  </r>
  <r>
    <x v="1"/>
    <n v="870"/>
  </r>
  <r>
    <x v="1"/>
    <n v="870"/>
  </r>
  <r>
    <x v="1"/>
    <n v="870"/>
  </r>
  <r>
    <x v="0"/>
    <n v="1715"/>
  </r>
  <r>
    <x v="0"/>
    <n v="1715"/>
  </r>
  <r>
    <x v="0"/>
    <n v="1715"/>
  </r>
  <r>
    <x v="0"/>
    <n v="1715"/>
  </r>
  <r>
    <x v="1"/>
    <n v="870"/>
  </r>
  <r>
    <x v="1"/>
    <n v="870"/>
  </r>
  <r>
    <x v="1"/>
    <n v="870"/>
  </r>
  <r>
    <x v="1"/>
    <n v="870"/>
  </r>
  <r>
    <x v="1"/>
    <n v="870"/>
  </r>
  <r>
    <x v="1"/>
    <n v="870"/>
  </r>
  <r>
    <x v="0"/>
    <n v="1715"/>
  </r>
  <r>
    <x v="0"/>
    <n v="1715"/>
  </r>
  <r>
    <x v="0"/>
    <n v="1715"/>
  </r>
  <r>
    <x v="0"/>
    <n v="1715"/>
  </r>
  <r>
    <x v="0"/>
    <n v="1715"/>
  </r>
  <r>
    <x v="0"/>
    <n v="1715"/>
  </r>
  <r>
    <x v="0"/>
    <n v="3105"/>
  </r>
  <r>
    <x v="0"/>
    <n v="3105"/>
  </r>
  <r>
    <x v="0"/>
    <n v="3105"/>
  </r>
  <r>
    <x v="0"/>
    <n v="3105"/>
  </r>
  <r>
    <x v="0"/>
    <n v="3105"/>
  </r>
  <r>
    <x v="0"/>
    <n v="3105"/>
  </r>
  <r>
    <x v="0"/>
    <n v="3105"/>
  </r>
  <r>
    <x v="0"/>
    <n v="3105"/>
  </r>
  <r>
    <x v="0"/>
    <n v="3105"/>
  </r>
  <r>
    <x v="0"/>
    <n v="3105"/>
  </r>
  <r>
    <x v="0"/>
    <n v="3105"/>
  </r>
  <r>
    <x v="0"/>
    <n v="3105"/>
  </r>
  <r>
    <x v="0"/>
    <n v="3105"/>
  </r>
  <r>
    <x v="0"/>
    <n v="3105"/>
  </r>
  <r>
    <x v="0"/>
    <n v="3105"/>
  </r>
  <r>
    <x v="0"/>
    <n v="3105"/>
  </r>
  <r>
    <x v="0"/>
    <n v="3105"/>
  </r>
  <r>
    <x v="0"/>
    <n v="3105"/>
  </r>
  <r>
    <x v="0"/>
    <n v="3105"/>
  </r>
  <r>
    <x v="0"/>
    <n v="3105"/>
  </r>
  <r>
    <x v="0"/>
    <n v="3105"/>
  </r>
  <r>
    <x v="0"/>
    <n v="3105"/>
  </r>
  <r>
    <x v="0"/>
    <n v="3105"/>
  </r>
  <r>
    <x v="0"/>
    <n v="3105"/>
  </r>
  <r>
    <x v="0"/>
    <n v="3105"/>
  </r>
  <r>
    <x v="0"/>
    <n v="3105"/>
  </r>
  <r>
    <x v="0"/>
    <n v="3105"/>
  </r>
  <r>
    <x v="0"/>
    <n v="3105"/>
  </r>
  <r>
    <x v="0"/>
    <n v="3105"/>
  </r>
  <r>
    <x v="0"/>
    <n v="3105"/>
  </r>
  <r>
    <x v="0"/>
    <n v="3105"/>
  </r>
  <r>
    <x v="0"/>
    <n v="3105"/>
  </r>
  <r>
    <x v="0"/>
    <n v="3105"/>
  </r>
  <r>
    <x v="0"/>
    <n v="3105"/>
  </r>
  <r>
    <x v="0"/>
    <n v="3105"/>
  </r>
  <r>
    <x v="0"/>
    <n v="3105"/>
  </r>
  <r>
    <x v="0"/>
    <n v="3105"/>
  </r>
  <r>
    <x v="0"/>
    <n v="3105"/>
  </r>
  <r>
    <x v="0"/>
    <n v="3105"/>
  </r>
  <r>
    <x v="0"/>
    <n v="3105"/>
  </r>
  <r>
    <x v="0"/>
    <n v="3105"/>
  </r>
  <r>
    <x v="0"/>
    <n v="3105"/>
  </r>
  <r>
    <x v="0"/>
    <n v="3105"/>
  </r>
  <r>
    <x v="0"/>
    <n v="3105"/>
  </r>
  <r>
    <x v="0"/>
    <n v="3105"/>
  </r>
  <r>
    <x v="0"/>
    <n v="3105"/>
  </r>
  <r>
    <x v="0"/>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2"/>
    <n v="3105"/>
  </r>
  <r>
    <x v="2"/>
    <n v="3105"/>
  </r>
  <r>
    <x v="2"/>
    <n v="3105"/>
  </r>
  <r>
    <x v="2"/>
    <n v="3105"/>
  </r>
  <r>
    <x v="2"/>
    <n v="3105"/>
  </r>
  <r>
    <x v="2"/>
    <n v="3105"/>
  </r>
  <r>
    <x v="2"/>
    <n v="3105"/>
  </r>
  <r>
    <x v="2"/>
    <n v="3105"/>
  </r>
  <r>
    <x v="2"/>
    <n v="3105"/>
  </r>
  <r>
    <x v="2"/>
    <n v="3105"/>
  </r>
  <r>
    <x v="2"/>
    <n v="3105"/>
  </r>
  <r>
    <x v="2"/>
    <n v="3105"/>
  </r>
  <r>
    <x v="2"/>
    <n v="3105"/>
  </r>
  <r>
    <x v="2"/>
    <n v="3105"/>
  </r>
  <r>
    <x v="2"/>
    <n v="3105"/>
  </r>
  <r>
    <x v="2"/>
    <n v="3105"/>
  </r>
  <r>
    <x v="1"/>
    <n v="549"/>
  </r>
  <r>
    <x v="1"/>
    <n v="549"/>
  </r>
  <r>
    <x v="1"/>
    <n v="549"/>
  </r>
  <r>
    <x v="1"/>
    <n v="549"/>
  </r>
  <r>
    <x v="1"/>
    <n v="549"/>
  </r>
  <r>
    <x v="1"/>
    <n v="549"/>
  </r>
  <r>
    <x v="1"/>
    <n v="549"/>
  </r>
  <r>
    <x v="1"/>
    <n v="549"/>
  </r>
  <r>
    <x v="1"/>
    <n v="549"/>
  </r>
  <r>
    <x v="1"/>
    <n v="549"/>
  </r>
  <r>
    <x v="1"/>
    <n v="549"/>
  </r>
  <r>
    <x v="1"/>
    <n v="549"/>
  </r>
  <r>
    <x v="1"/>
    <n v="549"/>
  </r>
  <r>
    <x v="1"/>
    <n v="549"/>
  </r>
  <r>
    <x v="1"/>
    <n v="549"/>
  </r>
  <r>
    <x v="1"/>
    <n v="549"/>
  </r>
  <r>
    <x v="1"/>
    <n v="549"/>
  </r>
  <r>
    <x v="1"/>
    <n v="549"/>
  </r>
  <r>
    <x v="1"/>
    <n v="549"/>
  </r>
  <r>
    <x v="1"/>
    <n v="549"/>
  </r>
  <r>
    <x v="1"/>
    <n v="549"/>
  </r>
  <r>
    <x v="1"/>
    <n v="549"/>
  </r>
  <r>
    <x v="1"/>
    <n v="549"/>
  </r>
  <r>
    <x v="1"/>
    <n v="549"/>
  </r>
  <r>
    <x v="1"/>
    <n v="549"/>
  </r>
  <r>
    <x v="1"/>
    <n v="549"/>
  </r>
  <r>
    <x v="1"/>
    <n v="549"/>
  </r>
  <r>
    <x v="1"/>
    <n v="549"/>
  </r>
  <r>
    <x v="1"/>
    <n v="549"/>
  </r>
  <r>
    <x v="1"/>
    <n v="549"/>
  </r>
  <r>
    <x v="1"/>
    <n v="549"/>
  </r>
  <r>
    <x v="1"/>
    <n v="549"/>
  </r>
  <r>
    <x v="1"/>
    <n v="549"/>
  </r>
  <r>
    <x v="1"/>
    <n v="54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535"/>
  </r>
  <r>
    <x v="0"/>
    <n v="535"/>
  </r>
  <r>
    <x v="0"/>
    <n v="535"/>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6"/>
  </r>
  <r>
    <x v="1"/>
    <n v="26"/>
  </r>
  <r>
    <x v="1"/>
    <n v="26"/>
  </r>
  <r>
    <x v="1"/>
    <n v="26"/>
  </r>
  <r>
    <x v="1"/>
    <n v="26"/>
  </r>
  <r>
    <x v="2"/>
    <n v="3916"/>
  </r>
  <r>
    <x v="2"/>
    <n v="3916"/>
  </r>
  <r>
    <x v="2"/>
    <n v="3916"/>
  </r>
  <r>
    <x v="2"/>
    <n v="3916"/>
  </r>
  <r>
    <x v="2"/>
    <n v="3916"/>
  </r>
  <r>
    <x v="2"/>
    <n v="3916"/>
  </r>
  <r>
    <x v="1"/>
    <n v="3916"/>
  </r>
  <r>
    <x v="1"/>
    <n v="3916"/>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1"/>
    <n v="5657"/>
  </r>
  <r>
    <x v="1"/>
    <n v="5657"/>
  </r>
  <r>
    <x v="2"/>
    <n v="5657"/>
  </r>
  <r>
    <x v="2"/>
    <n v="5657"/>
  </r>
  <r>
    <x v="1"/>
    <n v="5657"/>
  </r>
  <r>
    <x v="2"/>
    <n v="5657"/>
  </r>
  <r>
    <x v="2"/>
    <n v="5657"/>
  </r>
  <r>
    <x v="1"/>
    <n v="5657"/>
  </r>
  <r>
    <x v="1"/>
    <n v="5657"/>
  </r>
  <r>
    <x v="2"/>
    <n v="5657"/>
  </r>
  <r>
    <x v="2"/>
    <n v="5657"/>
  </r>
  <r>
    <x v="1"/>
    <n v="5657"/>
  </r>
  <r>
    <x v="1"/>
    <n v="26"/>
  </r>
  <r>
    <x v="1"/>
    <n v="26"/>
  </r>
  <r>
    <x v="1"/>
    <n v="26"/>
  </r>
  <r>
    <x v="1"/>
    <n v="26"/>
  </r>
  <r>
    <x v="1"/>
    <n v="26"/>
  </r>
  <r>
    <x v="1"/>
    <n v="26"/>
  </r>
  <r>
    <x v="1"/>
    <n v="26"/>
  </r>
  <r>
    <x v="1"/>
    <n v="26"/>
  </r>
  <r>
    <x v="1"/>
    <n v="26"/>
  </r>
  <r>
    <x v="1"/>
    <n v="26"/>
  </r>
  <r>
    <x v="1"/>
    <n v="26"/>
  </r>
  <r>
    <x v="1"/>
    <n v="26"/>
  </r>
  <r>
    <x v="1"/>
    <n v="26"/>
  </r>
  <r>
    <x v="1"/>
    <n v="26"/>
  </r>
  <r>
    <x v="1"/>
    <n v="26"/>
  </r>
  <r>
    <x v="1"/>
    <n v="26"/>
  </r>
  <r>
    <x v="1"/>
    <n v="26"/>
  </r>
  <r>
    <x v="1"/>
    <n v="26"/>
  </r>
  <r>
    <x v="1"/>
    <n v="26"/>
  </r>
  <r>
    <x v="1"/>
    <n v="26"/>
  </r>
  <r>
    <x v="1"/>
    <n v="26"/>
  </r>
  <r>
    <x v="1"/>
    <n v="26"/>
  </r>
  <r>
    <x v="1"/>
    <n v="26"/>
  </r>
  <r>
    <x v="1"/>
    <n v="26"/>
  </r>
  <r>
    <x v="0"/>
    <n v="1624"/>
  </r>
  <r>
    <x v="0"/>
    <n v="1624"/>
  </r>
  <r>
    <x v="0"/>
    <n v="1624"/>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2"/>
    <n v="3916"/>
  </r>
  <r>
    <x v="2"/>
    <n v="3916"/>
  </r>
  <r>
    <x v="2"/>
    <n v="3916"/>
  </r>
  <r>
    <x v="2"/>
    <n v="3916"/>
  </r>
  <r>
    <x v="2"/>
    <n v="3916"/>
  </r>
  <r>
    <x v="2"/>
    <n v="3916"/>
  </r>
  <r>
    <x v="2"/>
    <n v="3916"/>
  </r>
  <r>
    <x v="2"/>
    <n v="3916"/>
  </r>
  <r>
    <x v="2"/>
    <n v="3916"/>
  </r>
  <r>
    <x v="2"/>
    <n v="3916"/>
  </r>
  <r>
    <x v="2"/>
    <n v="3916"/>
  </r>
  <r>
    <x v="2"/>
    <n v="3916"/>
  </r>
  <r>
    <x v="0"/>
    <n v="3916"/>
  </r>
  <r>
    <x v="1"/>
    <n v="2009"/>
  </r>
  <r>
    <x v="1"/>
    <n v="2009"/>
  </r>
  <r>
    <x v="1"/>
    <n v="2009"/>
  </r>
  <r>
    <x v="1"/>
    <n v="2009"/>
  </r>
  <r>
    <x v="1"/>
    <n v="2009"/>
  </r>
  <r>
    <x v="1"/>
    <n v="2009"/>
  </r>
  <r>
    <x v="1"/>
    <n v="2009"/>
  </r>
  <r>
    <x v="1"/>
    <n v="2009"/>
  </r>
  <r>
    <x v="1"/>
    <n v="2009"/>
  </r>
  <r>
    <x v="1"/>
    <n v="2009"/>
  </r>
  <r>
    <x v="1"/>
    <n v="2009"/>
  </r>
  <r>
    <x v="1"/>
    <n v="2009"/>
  </r>
  <r>
    <x v="1"/>
    <n v="2009"/>
  </r>
  <r>
    <x v="1"/>
    <n v="2009"/>
  </r>
  <r>
    <x v="1"/>
    <n v="2009"/>
  </r>
  <r>
    <x v="1"/>
    <n v="2009"/>
  </r>
  <r>
    <x v="1"/>
    <n v="2009"/>
  </r>
  <r>
    <x v="1"/>
    <n v="2009"/>
  </r>
  <r>
    <x v="1"/>
    <n v="2009"/>
  </r>
  <r>
    <x v="1"/>
    <n v="2009"/>
  </r>
  <r>
    <x v="1"/>
    <n v="2009"/>
  </r>
  <r>
    <x v="1"/>
    <n v="2009"/>
  </r>
  <r>
    <x v="1"/>
    <n v="2009"/>
  </r>
  <r>
    <x v="1"/>
    <n v="2009"/>
  </r>
  <r>
    <x v="1"/>
    <n v="2009"/>
  </r>
  <r>
    <x v="1"/>
    <n v="2009"/>
  </r>
  <r>
    <x v="1"/>
    <n v="2009"/>
  </r>
  <r>
    <x v="1"/>
    <n v="1720"/>
  </r>
  <r>
    <x v="1"/>
    <n v="1720"/>
  </r>
  <r>
    <x v="1"/>
    <n v="1720"/>
  </r>
  <r>
    <x v="0"/>
    <n v="617"/>
  </r>
  <r>
    <x v="0"/>
    <n v="617"/>
  </r>
  <r>
    <x v="0"/>
    <n v="617"/>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520"/>
  </r>
  <r>
    <x v="2"/>
    <n v="520"/>
  </r>
  <r>
    <x v="2"/>
    <n v="520"/>
  </r>
  <r>
    <x v="2"/>
    <n v="520"/>
  </r>
  <r>
    <x v="2"/>
    <n v="520"/>
  </r>
  <r>
    <x v="2"/>
    <n v="520"/>
  </r>
  <r>
    <x v="2"/>
    <n v="520"/>
  </r>
  <r>
    <x v="2"/>
    <n v="520"/>
  </r>
  <r>
    <x v="2"/>
    <n v="520"/>
  </r>
  <r>
    <x v="2"/>
    <n v="520"/>
  </r>
  <r>
    <x v="2"/>
    <n v="1013"/>
  </r>
  <r>
    <x v="2"/>
    <n v="1013"/>
  </r>
  <r>
    <x v="2"/>
    <n v="1013"/>
  </r>
  <r>
    <x v="2"/>
    <n v="1013"/>
  </r>
  <r>
    <x v="2"/>
    <n v="1013"/>
  </r>
  <r>
    <x v="2"/>
    <n v="1013"/>
  </r>
  <r>
    <x v="2"/>
    <n v="1013"/>
  </r>
  <r>
    <x v="0"/>
    <n v="5657"/>
  </r>
  <r>
    <x v="0"/>
    <n v="5657"/>
  </r>
  <r>
    <x v="0"/>
    <n v="5657"/>
  </r>
  <r>
    <x v="0"/>
    <n v="5657"/>
  </r>
  <r>
    <x v="0"/>
    <n v="5657"/>
  </r>
  <r>
    <x v="0"/>
    <n v="5657"/>
  </r>
  <r>
    <x v="0"/>
    <n v="5657"/>
  </r>
  <r>
    <x v="2"/>
    <n v="1385"/>
  </r>
  <r>
    <x v="2"/>
    <n v="1385"/>
  </r>
  <r>
    <x v="2"/>
    <n v="1385"/>
  </r>
  <r>
    <x v="2"/>
    <n v="1385"/>
  </r>
  <r>
    <x v="2"/>
    <n v="1385"/>
  </r>
  <r>
    <x v="2"/>
    <n v="1385"/>
  </r>
  <r>
    <x v="2"/>
    <n v="1385"/>
  </r>
  <r>
    <x v="2"/>
    <n v="1385"/>
  </r>
  <r>
    <x v="2"/>
    <n v="1385"/>
  </r>
  <r>
    <x v="2"/>
    <n v="1385"/>
  </r>
  <r>
    <x v="2"/>
    <n v="1385"/>
  </r>
  <r>
    <x v="2"/>
    <n v="1385"/>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0"/>
    <n v="1624"/>
  </r>
  <r>
    <x v="1"/>
    <n v="1624"/>
  </r>
  <r>
    <x v="1"/>
    <n v="1624"/>
  </r>
  <r>
    <x v="1"/>
    <n v="1624"/>
  </r>
  <r>
    <x v="1"/>
    <n v="1624"/>
  </r>
  <r>
    <x v="1"/>
    <n v="1624"/>
  </r>
  <r>
    <x v="1"/>
    <n v="1624"/>
  </r>
  <r>
    <x v="1"/>
    <n v="1624"/>
  </r>
  <r>
    <x v="1"/>
    <n v="1624"/>
  </r>
  <r>
    <x v="1"/>
    <n v="1624"/>
  </r>
  <r>
    <x v="1"/>
    <n v="1624"/>
  </r>
  <r>
    <x v="1"/>
    <n v="1624"/>
  </r>
  <r>
    <x v="1"/>
    <n v="1624"/>
  </r>
  <r>
    <x v="1"/>
    <n v="1624"/>
  </r>
  <r>
    <x v="1"/>
    <n v="1624"/>
  </r>
  <r>
    <x v="1"/>
    <n v="1624"/>
  </r>
  <r>
    <x v="1"/>
    <n v="1624"/>
  </r>
  <r>
    <x v="1"/>
    <n v="1624"/>
  </r>
  <r>
    <x v="1"/>
    <n v="1624"/>
  </r>
  <r>
    <x v="1"/>
    <n v="1624"/>
  </r>
  <r>
    <x v="1"/>
    <n v="1624"/>
  </r>
  <r>
    <x v="1"/>
    <n v="1624"/>
  </r>
  <r>
    <x v="1"/>
    <n v="1624"/>
  </r>
  <r>
    <x v="1"/>
    <n v="1624"/>
  </r>
  <r>
    <x v="2"/>
    <n v="26"/>
  </r>
  <r>
    <x v="2"/>
    <n v="26"/>
  </r>
  <r>
    <x v="2"/>
    <n v="26"/>
  </r>
  <r>
    <x v="2"/>
    <n v="26"/>
  </r>
  <r>
    <x v="2"/>
    <n v="26"/>
  </r>
  <r>
    <x v="2"/>
    <n v="1385"/>
  </r>
  <r>
    <x v="2"/>
    <n v="1385"/>
  </r>
  <r>
    <x v="2"/>
    <n v="1385"/>
  </r>
  <r>
    <x v="2"/>
    <n v="1385"/>
  </r>
  <r>
    <x v="2"/>
    <n v="1385"/>
  </r>
  <r>
    <x v="2"/>
    <n v="1385"/>
  </r>
  <r>
    <x v="2"/>
    <n v="1385"/>
  </r>
  <r>
    <x v="2"/>
    <n v="1385"/>
  </r>
  <r>
    <x v="2"/>
    <n v="1385"/>
  </r>
  <r>
    <x v="2"/>
    <n v="1385"/>
  </r>
  <r>
    <x v="2"/>
    <n v="1385"/>
  </r>
  <r>
    <x v="2"/>
    <n v="1385"/>
  </r>
  <r>
    <x v="2"/>
    <n v="1385"/>
  </r>
  <r>
    <x v="2"/>
    <n v="1385"/>
  </r>
  <r>
    <x v="2"/>
    <n v="1385"/>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1851"/>
  </r>
  <r>
    <x v="1"/>
    <n v="1851"/>
  </r>
  <r>
    <x v="1"/>
    <n v="1851"/>
  </r>
  <r>
    <x v="1"/>
    <n v="1851"/>
  </r>
  <r>
    <x v="1"/>
    <n v="1851"/>
  </r>
  <r>
    <x v="1"/>
    <n v="1851"/>
  </r>
  <r>
    <x v="1"/>
    <n v="1851"/>
  </r>
  <r>
    <x v="1"/>
    <n v="1851"/>
  </r>
  <r>
    <x v="1"/>
    <n v="1851"/>
  </r>
  <r>
    <x v="1"/>
    <n v="1851"/>
  </r>
  <r>
    <x v="1"/>
    <n v="1158"/>
  </r>
  <r>
    <x v="1"/>
    <n v="1158"/>
  </r>
  <r>
    <x v="1"/>
    <n v="1158"/>
  </r>
  <r>
    <x v="1"/>
    <n v="1158"/>
  </r>
  <r>
    <x v="1"/>
    <n v="1158"/>
  </r>
  <r>
    <x v="1"/>
    <n v="1158"/>
  </r>
  <r>
    <x v="1"/>
    <n v="1158"/>
  </r>
  <r>
    <x v="1"/>
    <n v="1158"/>
  </r>
  <r>
    <x v="1"/>
    <n v="1158"/>
  </r>
  <r>
    <x v="1"/>
    <n v="1158"/>
  </r>
  <r>
    <x v="1"/>
    <n v="1158"/>
  </r>
  <r>
    <x v="1"/>
    <n v="1158"/>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1"/>
    <n v="61"/>
  </r>
  <r>
    <x v="1"/>
    <n v="61"/>
  </r>
  <r>
    <x v="1"/>
    <n v="61"/>
  </r>
  <r>
    <x v="1"/>
    <n v="61"/>
  </r>
  <r>
    <x v="1"/>
    <n v="61"/>
  </r>
  <r>
    <x v="1"/>
    <n v="61"/>
  </r>
  <r>
    <x v="1"/>
    <n v="61"/>
  </r>
  <r>
    <x v="1"/>
    <n v="61"/>
  </r>
  <r>
    <x v="1"/>
    <n v="61"/>
  </r>
  <r>
    <x v="1"/>
    <n v="61"/>
  </r>
  <r>
    <x v="0"/>
    <n v="2009"/>
  </r>
  <r>
    <x v="0"/>
    <n v="2009"/>
  </r>
  <r>
    <x v="0"/>
    <n v="2009"/>
  </r>
  <r>
    <x v="0"/>
    <n v="2009"/>
  </r>
  <r>
    <x v="1"/>
    <n v="1439"/>
  </r>
  <r>
    <x v="1"/>
    <n v="1439"/>
  </r>
  <r>
    <x v="1"/>
    <n v="1439"/>
  </r>
  <r>
    <x v="1"/>
    <n v="1439"/>
  </r>
  <r>
    <x v="1"/>
    <n v="1439"/>
  </r>
  <r>
    <x v="1"/>
    <n v="1439"/>
  </r>
  <r>
    <x v="1"/>
    <n v="210"/>
  </r>
  <r>
    <x v="1"/>
    <n v="210"/>
  </r>
  <r>
    <x v="1"/>
    <n v="210"/>
  </r>
  <r>
    <x v="1"/>
    <n v="210"/>
  </r>
  <r>
    <x v="1"/>
    <n v="210"/>
  </r>
  <r>
    <x v="1"/>
    <n v="210"/>
  </r>
  <r>
    <x v="2"/>
    <n v="520"/>
  </r>
  <r>
    <x v="2"/>
    <n v="520"/>
  </r>
  <r>
    <x v="2"/>
    <n v="520"/>
  </r>
  <r>
    <x v="2"/>
    <n v="520"/>
  </r>
  <r>
    <x v="0"/>
    <n v="617"/>
  </r>
  <r>
    <x v="0"/>
    <n v="617"/>
  </r>
  <r>
    <x v="0"/>
    <n v="617"/>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1"/>
    <n v="640"/>
  </r>
  <r>
    <x v="1"/>
    <n v="640"/>
  </r>
  <r>
    <x v="1"/>
    <n v="640"/>
  </r>
  <r>
    <x v="1"/>
    <n v="640"/>
  </r>
  <r>
    <x v="1"/>
    <n v="640"/>
  </r>
  <r>
    <x v="1"/>
    <n v="640"/>
  </r>
  <r>
    <x v="1"/>
    <n v="640"/>
  </r>
  <r>
    <x v="1"/>
    <n v="640"/>
  </r>
  <r>
    <x v="1"/>
    <n v="640"/>
  </r>
  <r>
    <x v="1"/>
    <n v="640"/>
  </r>
  <r>
    <x v="1"/>
    <n v="640"/>
  </r>
  <r>
    <x v="1"/>
    <n v="640"/>
  </r>
  <r>
    <x v="1"/>
    <n v="640"/>
  </r>
  <r>
    <x v="1"/>
    <n v="640"/>
  </r>
  <r>
    <x v="1"/>
    <n v="640"/>
  </r>
  <r>
    <x v="1"/>
    <n v="640"/>
  </r>
  <r>
    <x v="1"/>
    <n v="640"/>
  </r>
  <r>
    <x v="1"/>
    <n v="640"/>
  </r>
  <r>
    <x v="1"/>
    <n v="640"/>
  </r>
  <r>
    <x v="1"/>
    <n v="640"/>
  </r>
  <r>
    <x v="1"/>
    <n v="640"/>
  </r>
  <r>
    <x v="1"/>
    <n v="640"/>
  </r>
  <r>
    <x v="1"/>
    <n v="640"/>
  </r>
  <r>
    <x v="1"/>
    <n v="640"/>
  </r>
  <r>
    <x v="1"/>
    <n v="640"/>
  </r>
  <r>
    <x v="1"/>
    <n v="640"/>
  </r>
  <r>
    <x v="1"/>
    <n v="640"/>
  </r>
  <r>
    <x v="1"/>
    <n v="640"/>
  </r>
  <r>
    <x v="1"/>
    <n v="640"/>
  </r>
  <r>
    <x v="1"/>
    <n v="640"/>
  </r>
  <r>
    <x v="0"/>
    <n v="640"/>
  </r>
  <r>
    <x v="0"/>
    <n v="640"/>
  </r>
  <r>
    <x v="0"/>
    <n v="640"/>
  </r>
  <r>
    <x v="0"/>
    <n v="640"/>
  </r>
  <r>
    <x v="0"/>
    <n v="640"/>
  </r>
  <r>
    <x v="0"/>
    <n v="640"/>
  </r>
  <r>
    <x v="0"/>
    <n v="640"/>
  </r>
  <r>
    <x v="0"/>
    <n v="640"/>
  </r>
  <r>
    <x v="0"/>
    <n v="640"/>
  </r>
  <r>
    <x v="0"/>
    <n v="640"/>
  </r>
  <r>
    <x v="0"/>
    <n v="640"/>
  </r>
  <r>
    <x v="0"/>
    <n v="640"/>
  </r>
  <r>
    <x v="0"/>
    <n v="640"/>
  </r>
  <r>
    <x v="0"/>
    <n v="640"/>
  </r>
  <r>
    <x v="0"/>
    <n v="640"/>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1385"/>
  </r>
  <r>
    <x v="0"/>
    <n v="1385"/>
  </r>
  <r>
    <x v="1"/>
    <n v="1385"/>
  </r>
  <r>
    <x v="1"/>
    <n v="1385"/>
  </r>
  <r>
    <x v="1"/>
    <n v="1385"/>
  </r>
  <r>
    <x v="1"/>
    <n v="1385"/>
  </r>
  <r>
    <x v="2"/>
    <n v="1385"/>
  </r>
  <r>
    <x v="2"/>
    <n v="1385"/>
  </r>
  <r>
    <x v="2"/>
    <n v="1385"/>
  </r>
  <r>
    <x v="2"/>
    <n v="1385"/>
  </r>
  <r>
    <x v="2"/>
    <n v="1385"/>
  </r>
  <r>
    <x v="2"/>
    <n v="1385"/>
  </r>
  <r>
    <x v="2"/>
    <n v="61"/>
  </r>
  <r>
    <x v="0"/>
    <n v="1385"/>
  </r>
  <r>
    <x v="0"/>
    <n v="1385"/>
  </r>
  <r>
    <x v="1"/>
    <n v="1385"/>
  </r>
  <r>
    <x v="1"/>
    <n v="1385"/>
  </r>
  <r>
    <x v="0"/>
    <n v="1385"/>
  </r>
  <r>
    <x v="1"/>
    <n v="1385"/>
  </r>
  <r>
    <x v="1"/>
    <n v="1385"/>
  </r>
  <r>
    <x v="0"/>
    <n v="1385"/>
  </r>
  <r>
    <x v="0"/>
    <n v="1385"/>
  </r>
  <r>
    <x v="0"/>
    <n v="1385"/>
  </r>
  <r>
    <x v="0"/>
    <n v="1385"/>
  </r>
  <r>
    <x v="0"/>
    <n v="1385"/>
  </r>
  <r>
    <x v="1"/>
    <n v="1385"/>
  </r>
  <r>
    <x v="1"/>
    <n v="1385"/>
  </r>
  <r>
    <x v="0"/>
    <n v="1385"/>
  </r>
  <r>
    <x v="0"/>
    <n v="1385"/>
  </r>
  <r>
    <x v="2"/>
    <n v="210"/>
  </r>
  <r>
    <x v="2"/>
    <n v="210"/>
  </r>
  <r>
    <x v="2"/>
    <n v="210"/>
  </r>
  <r>
    <x v="2"/>
    <n v="210"/>
  </r>
  <r>
    <x v="2"/>
    <n v="210"/>
  </r>
  <r>
    <x v="2"/>
    <n v="210"/>
  </r>
  <r>
    <x v="2"/>
    <n v="210"/>
  </r>
  <r>
    <x v="2"/>
    <n v="210"/>
  </r>
  <r>
    <x v="2"/>
    <n v="210"/>
  </r>
  <r>
    <x v="1"/>
    <n v="1720"/>
  </r>
  <r>
    <x v="1"/>
    <n v="1720"/>
  </r>
  <r>
    <x v="1"/>
    <n v="1720"/>
  </r>
  <r>
    <x v="1"/>
    <n v="1720"/>
  </r>
  <r>
    <x v="1"/>
    <n v="1720"/>
  </r>
  <r>
    <x v="1"/>
    <n v="1720"/>
  </r>
  <r>
    <x v="1"/>
    <n v="1720"/>
  </r>
  <r>
    <x v="1"/>
    <n v="1720"/>
  </r>
  <r>
    <x v="1"/>
    <n v="1720"/>
  </r>
  <r>
    <x v="0"/>
    <n v="1715"/>
  </r>
  <r>
    <x v="0"/>
    <n v="1715"/>
  </r>
  <r>
    <x v="0"/>
    <n v="1715"/>
  </r>
  <r>
    <x v="0"/>
    <n v="1715"/>
  </r>
  <r>
    <x v="0"/>
    <n v="1715"/>
  </r>
  <r>
    <x v="0"/>
    <n v="1715"/>
  </r>
  <r>
    <x v="0"/>
    <n v="1715"/>
  </r>
  <r>
    <x v="0"/>
    <n v="1715"/>
  </r>
  <r>
    <x v="1"/>
    <n v="26"/>
  </r>
  <r>
    <x v="1"/>
    <n v="26"/>
  </r>
  <r>
    <x v="1"/>
    <n v="26"/>
  </r>
  <r>
    <x v="1"/>
    <n v="26"/>
  </r>
  <r>
    <x v="1"/>
    <n v="26"/>
  </r>
  <r>
    <x v="1"/>
    <n v="26"/>
  </r>
  <r>
    <x v="1"/>
    <n v="26"/>
  </r>
  <r>
    <x v="1"/>
    <n v="535"/>
  </r>
  <r>
    <x v="1"/>
    <n v="535"/>
  </r>
  <r>
    <x v="1"/>
    <n v="535"/>
  </r>
  <r>
    <x v="1"/>
    <n v="535"/>
  </r>
  <r>
    <x v="1"/>
    <n v="535"/>
  </r>
  <r>
    <x v="0"/>
    <n v="5657"/>
  </r>
  <r>
    <x v="0"/>
    <n v="5657"/>
  </r>
  <r>
    <x v="0"/>
    <n v="5657"/>
  </r>
  <r>
    <x v="0"/>
    <n v="5657"/>
  </r>
  <r>
    <x v="0"/>
    <n v="5657"/>
  </r>
  <r>
    <x v="0"/>
    <n v="5657"/>
  </r>
  <r>
    <x v="0"/>
    <n v="5657"/>
  </r>
  <r>
    <x v="0"/>
    <n v="5657"/>
  </r>
  <r>
    <x v="1"/>
    <n v="5657"/>
  </r>
  <r>
    <x v="1"/>
    <n v="5657"/>
  </r>
  <r>
    <x v="1"/>
    <n v="5657"/>
  </r>
  <r>
    <x v="1"/>
    <n v="5657"/>
  </r>
  <r>
    <x v="1"/>
    <n v="5657"/>
  </r>
  <r>
    <x v="1"/>
    <n v="5657"/>
  </r>
  <r>
    <x v="1"/>
    <n v="5657"/>
  </r>
  <r>
    <x v="1"/>
    <n v="5657"/>
  </r>
  <r>
    <x v="1"/>
    <n v="5657"/>
  </r>
  <r>
    <x v="2"/>
    <n v="520"/>
  </r>
  <r>
    <x v="2"/>
    <n v="520"/>
  </r>
  <r>
    <x v="2"/>
    <n v="1624"/>
  </r>
  <r>
    <x v="2"/>
    <n v="1624"/>
  </r>
  <r>
    <x v="2"/>
    <n v="1624"/>
  </r>
  <r>
    <x v="2"/>
    <n v="1624"/>
  </r>
  <r>
    <x v="0"/>
    <n v="640"/>
  </r>
  <r>
    <x v="0"/>
    <n v="640"/>
  </r>
  <r>
    <x v="0"/>
    <n v="640"/>
  </r>
  <r>
    <x v="0"/>
    <n v="640"/>
  </r>
  <r>
    <x v="0"/>
    <n v="640"/>
  </r>
  <r>
    <x v="0"/>
    <n v="640"/>
  </r>
  <r>
    <x v="0"/>
    <n v="640"/>
  </r>
  <r>
    <x v="0"/>
    <n v="640"/>
  </r>
  <r>
    <x v="0"/>
    <n v="640"/>
  </r>
  <r>
    <x v="0"/>
    <n v="640"/>
  </r>
  <r>
    <x v="0"/>
    <n v="640"/>
  </r>
  <r>
    <x v="0"/>
    <n v="640"/>
  </r>
  <r>
    <x v="1"/>
    <n v="617"/>
  </r>
  <r>
    <x v="0"/>
    <n v="617"/>
  </r>
  <r>
    <x v="1"/>
    <n v="617"/>
  </r>
  <r>
    <x v="0"/>
    <n v="617"/>
  </r>
  <r>
    <x v="1"/>
    <n v="617"/>
  </r>
  <r>
    <x v="0"/>
    <n v="617"/>
  </r>
  <r>
    <x v="1"/>
    <n v="617"/>
  </r>
  <r>
    <x v="1"/>
    <n v="617"/>
  </r>
  <r>
    <x v="1"/>
    <n v="617"/>
  </r>
  <r>
    <x v="1"/>
    <n v="617"/>
  </r>
  <r>
    <x v="1"/>
    <n v="617"/>
  </r>
  <r>
    <x v="1"/>
    <n v="617"/>
  </r>
  <r>
    <x v="0"/>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0"/>
    <n v="5657"/>
  </r>
  <r>
    <x v="0"/>
    <n v="5657"/>
  </r>
  <r>
    <x v="0"/>
    <n v="5657"/>
  </r>
  <r>
    <x v="0"/>
    <n v="5657"/>
  </r>
  <r>
    <x v="0"/>
    <n v="5657"/>
  </r>
  <r>
    <x v="0"/>
    <n v="5657"/>
  </r>
  <r>
    <x v="0"/>
    <n v="870"/>
  </r>
  <r>
    <x v="0"/>
    <n v="870"/>
  </r>
  <r>
    <x v="0"/>
    <n v="870"/>
  </r>
  <r>
    <x v="0"/>
    <n v="870"/>
  </r>
  <r>
    <x v="0"/>
    <n v="870"/>
  </r>
  <r>
    <x v="0"/>
    <n v="870"/>
  </r>
  <r>
    <x v="0"/>
    <n v="617"/>
  </r>
  <r>
    <x v="0"/>
    <n v="617"/>
  </r>
  <r>
    <x v="0"/>
    <n v="617"/>
  </r>
  <r>
    <x v="0"/>
    <n v="617"/>
  </r>
  <r>
    <x v="0"/>
    <n v="617"/>
  </r>
  <r>
    <x v="0"/>
    <n v="617"/>
  </r>
  <r>
    <x v="0"/>
    <n v="870"/>
  </r>
  <r>
    <x v="0"/>
    <n v="870"/>
  </r>
  <r>
    <x v="0"/>
    <n v="870"/>
  </r>
  <r>
    <x v="0"/>
    <n v="2"/>
  </r>
  <r>
    <x v="0"/>
    <n v="2"/>
  </r>
  <r>
    <x v="0"/>
    <n v="2"/>
  </r>
  <r>
    <x v="0"/>
    <n v="3105"/>
  </r>
  <r>
    <x v="0"/>
    <n v="3105"/>
  </r>
  <r>
    <x v="0"/>
    <n v="3105"/>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1"/>
    <n v="1720"/>
  </r>
  <r>
    <x v="1"/>
    <n v="1720"/>
  </r>
  <r>
    <x v="1"/>
    <n v="1720"/>
  </r>
  <r>
    <x v="1"/>
    <n v="1720"/>
  </r>
  <r>
    <x v="1"/>
    <n v="1720"/>
  </r>
  <r>
    <x v="1"/>
    <n v="1720"/>
  </r>
  <r>
    <x v="1"/>
    <n v="1720"/>
  </r>
  <r>
    <x v="1"/>
    <n v="1720"/>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2774"/>
  </r>
  <r>
    <x v="0"/>
    <n v="2774"/>
  </r>
  <r>
    <x v="0"/>
    <n v="2774"/>
  </r>
  <r>
    <x v="0"/>
    <n v="2774"/>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2"/>
    <n v="1385"/>
  </r>
  <r>
    <x v="2"/>
    <n v="1385"/>
  </r>
  <r>
    <x v="2"/>
    <n v="1385"/>
  </r>
  <r>
    <x v="2"/>
    <n v="1385"/>
  </r>
  <r>
    <x v="2"/>
    <n v="1385"/>
  </r>
  <r>
    <x v="2"/>
    <n v="1385"/>
  </r>
  <r>
    <x v="2"/>
    <n v="1385"/>
  </r>
  <r>
    <x v="1"/>
    <n v="1385"/>
  </r>
  <r>
    <x v="1"/>
    <n v="1385"/>
  </r>
  <r>
    <x v="1"/>
    <n v="1385"/>
  </r>
  <r>
    <x v="1"/>
    <n v="1385"/>
  </r>
  <r>
    <x v="1"/>
    <n v="1385"/>
  </r>
  <r>
    <x v="1"/>
    <n v="1385"/>
  </r>
  <r>
    <x v="1"/>
    <n v="1385"/>
  </r>
  <r>
    <x v="1"/>
    <n v="1385"/>
  </r>
  <r>
    <x v="1"/>
    <n v="1385"/>
  </r>
  <r>
    <x v="1"/>
    <n v="1385"/>
  </r>
  <r>
    <x v="1"/>
    <n v="1385"/>
  </r>
  <r>
    <x v="1"/>
    <n v="1385"/>
  </r>
  <r>
    <x v="2"/>
    <n v="1851"/>
  </r>
  <r>
    <x v="2"/>
    <n v="1851"/>
  </r>
  <r>
    <x v="2"/>
    <n v="1851"/>
  </r>
  <r>
    <x v="2"/>
    <n v="1851"/>
  </r>
  <r>
    <x v="2"/>
    <n v="1851"/>
  </r>
  <r>
    <x v="2"/>
    <n v="1851"/>
  </r>
  <r>
    <x v="0"/>
    <n v="1851"/>
  </r>
  <r>
    <x v="0"/>
    <n v="1851"/>
  </r>
  <r>
    <x v="0"/>
    <n v="1851"/>
  </r>
  <r>
    <x v="0"/>
    <n v="1715"/>
  </r>
  <r>
    <x v="0"/>
    <n v="1715"/>
  </r>
  <r>
    <x v="1"/>
    <n v="155"/>
  </r>
  <r>
    <x v="1"/>
    <n v="155"/>
  </r>
  <r>
    <x v="1"/>
    <n v="155"/>
  </r>
  <r>
    <x v="1"/>
    <n v="155"/>
  </r>
  <r>
    <x v="1"/>
    <n v="155"/>
  </r>
  <r>
    <x v="1"/>
    <n v="1624"/>
  </r>
  <r>
    <x v="1"/>
    <n v="1624"/>
  </r>
  <r>
    <x v="1"/>
    <n v="1624"/>
  </r>
  <r>
    <x v="1"/>
    <n v="1624"/>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1"/>
    <n v="1715"/>
  </r>
  <r>
    <x v="1"/>
    <n v="1715"/>
  </r>
  <r>
    <x v="1"/>
    <n v="1715"/>
  </r>
  <r>
    <x v="1"/>
    <n v="1715"/>
  </r>
  <r>
    <x v="1"/>
    <n v="1715"/>
  </r>
  <r>
    <x v="1"/>
    <n v="1715"/>
  </r>
  <r>
    <x v="1"/>
    <n v="1715"/>
  </r>
  <r>
    <x v="1"/>
    <n v="1715"/>
  </r>
  <r>
    <x v="1"/>
    <n v="1715"/>
  </r>
  <r>
    <x v="1"/>
    <n v="1715"/>
  </r>
  <r>
    <x v="1"/>
    <n v="1715"/>
  </r>
  <r>
    <x v="1"/>
    <n v="1715"/>
  </r>
  <r>
    <x v="1"/>
    <n v="1715"/>
  </r>
  <r>
    <x v="1"/>
    <n v="1715"/>
  </r>
  <r>
    <x v="0"/>
    <n v="1715"/>
  </r>
  <r>
    <x v="0"/>
    <n v="1715"/>
  </r>
  <r>
    <x v="0"/>
    <n v="1715"/>
  </r>
  <r>
    <x v="0"/>
    <n v="1715"/>
  </r>
  <r>
    <x v="0"/>
    <n v="1715"/>
  </r>
  <r>
    <x v="0"/>
    <n v="1715"/>
  </r>
  <r>
    <x v="0"/>
    <n v="1715"/>
  </r>
  <r>
    <x v="0"/>
    <n v="1715"/>
  </r>
  <r>
    <x v="0"/>
    <n v="1715"/>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1385"/>
  </r>
  <r>
    <x v="1"/>
    <n v="1385"/>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1"/>
    <n v="155"/>
  </r>
  <r>
    <x v="1"/>
    <n v="155"/>
  </r>
  <r>
    <x v="1"/>
    <n v="155"/>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1"/>
    <n v="1385"/>
  </r>
  <r>
    <x v="1"/>
    <n v="1385"/>
  </r>
  <r>
    <x v="2"/>
    <n v="1385"/>
  </r>
  <r>
    <x v="2"/>
    <n v="1385"/>
  </r>
  <r>
    <x v="1"/>
    <n v="1385"/>
  </r>
  <r>
    <x v="1"/>
    <n v="1385"/>
  </r>
  <r>
    <x v="1"/>
    <n v="1385"/>
  </r>
  <r>
    <x v="1"/>
    <n v="1385"/>
  </r>
  <r>
    <x v="2"/>
    <n v="1385"/>
  </r>
  <r>
    <x v="1"/>
    <n v="26"/>
  </r>
  <r>
    <x v="1"/>
    <n v="26"/>
  </r>
  <r>
    <x v="1"/>
    <n v="26"/>
  </r>
  <r>
    <x v="1"/>
    <n v="1013"/>
  </r>
  <r>
    <x v="1"/>
    <n v="1013"/>
  </r>
  <r>
    <x v="1"/>
    <n v="1013"/>
  </r>
  <r>
    <x v="0"/>
    <n v="1385"/>
  </r>
  <r>
    <x v="0"/>
    <n v="1385"/>
  </r>
  <r>
    <x v="0"/>
    <n v="1385"/>
  </r>
  <r>
    <x v="0"/>
    <n v="1385"/>
  </r>
  <r>
    <x v="0"/>
    <n v="1385"/>
  </r>
  <r>
    <x v="0"/>
    <n v="1385"/>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1"/>
    <n v="2202"/>
  </r>
  <r>
    <x v="0"/>
    <n v="2202"/>
  </r>
  <r>
    <x v="1"/>
    <n v="2202"/>
  </r>
  <r>
    <x v="1"/>
    <n v="2202"/>
  </r>
  <r>
    <x v="1"/>
    <n v="2202"/>
  </r>
  <r>
    <x v="1"/>
    <n v="2202"/>
  </r>
  <r>
    <x v="0"/>
    <n v="2202"/>
  </r>
  <r>
    <x v="1"/>
    <n v="2202"/>
  </r>
  <r>
    <x v="0"/>
    <n v="2202"/>
  </r>
  <r>
    <x v="1"/>
    <n v="2202"/>
  </r>
  <r>
    <x v="1"/>
    <n v="2202"/>
  </r>
  <r>
    <x v="1"/>
    <n v="2202"/>
  </r>
  <r>
    <x v="1"/>
    <n v="2202"/>
  </r>
  <r>
    <x v="1"/>
    <n v="2202"/>
  </r>
  <r>
    <x v="0"/>
    <n v="2202"/>
  </r>
  <r>
    <x v="0"/>
    <n v="2202"/>
  </r>
  <r>
    <x v="0"/>
    <n v="2202"/>
  </r>
  <r>
    <x v="0"/>
    <n v="2202"/>
  </r>
  <r>
    <x v="0"/>
    <n v="2202"/>
  </r>
  <r>
    <x v="0"/>
    <n v="2202"/>
  </r>
  <r>
    <x v="0"/>
    <n v="2202"/>
  </r>
  <r>
    <x v="1"/>
    <n v="2202"/>
  </r>
  <r>
    <x v="0"/>
    <n v="2202"/>
  </r>
  <r>
    <x v="1"/>
    <n v="2202"/>
  </r>
  <r>
    <x v="0"/>
    <n v="2202"/>
  </r>
  <r>
    <x v="1"/>
    <n v="2202"/>
  </r>
  <r>
    <x v="1"/>
    <n v="2202"/>
  </r>
  <r>
    <x v="1"/>
    <n v="2202"/>
  </r>
  <r>
    <x v="1"/>
    <n v="2202"/>
  </r>
  <r>
    <x v="0"/>
    <n v="2202"/>
  </r>
  <r>
    <x v="0"/>
    <n v="2202"/>
  </r>
  <r>
    <x v="1"/>
    <n v="2202"/>
  </r>
  <r>
    <x v="1"/>
    <n v="2202"/>
  </r>
  <r>
    <x v="1"/>
    <n v="2202"/>
  </r>
  <r>
    <x v="1"/>
    <n v="2202"/>
  </r>
  <r>
    <x v="0"/>
    <n v="2202"/>
  </r>
  <r>
    <x v="1"/>
    <n v="2202"/>
  </r>
  <r>
    <x v="0"/>
    <n v="2202"/>
  </r>
  <r>
    <x v="1"/>
    <n v="2202"/>
  </r>
  <r>
    <x v="0"/>
    <n v="2202"/>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617"/>
  </r>
  <r>
    <x v="2"/>
    <n v="617"/>
  </r>
  <r>
    <x v="2"/>
    <n v="617"/>
  </r>
  <r>
    <x v="2"/>
    <n v="617"/>
  </r>
  <r>
    <x v="2"/>
    <n v="617"/>
  </r>
  <r>
    <x v="2"/>
    <n v="617"/>
  </r>
  <r>
    <x v="2"/>
    <n v="617"/>
  </r>
  <r>
    <x v="2"/>
    <n v="617"/>
  </r>
  <r>
    <x v="2"/>
    <n v="617"/>
  </r>
  <r>
    <x v="2"/>
    <n v="617"/>
  </r>
  <r>
    <x v="2"/>
    <n v="617"/>
  </r>
  <r>
    <x v="2"/>
    <n v="617"/>
  </r>
  <r>
    <x v="1"/>
    <n v="617"/>
  </r>
  <r>
    <x v="1"/>
    <n v="617"/>
  </r>
  <r>
    <x v="1"/>
    <n v="617"/>
  </r>
  <r>
    <x v="1"/>
    <n v="617"/>
  </r>
  <r>
    <x v="1"/>
    <n v="617"/>
  </r>
  <r>
    <x v="1"/>
    <n v="617"/>
  </r>
  <r>
    <x v="1"/>
    <n v="617"/>
  </r>
  <r>
    <x v="1"/>
    <n v="617"/>
  </r>
  <r>
    <x v="1"/>
    <n v="617"/>
  </r>
  <r>
    <x v="1"/>
    <n v="204"/>
  </r>
  <r>
    <x v="1"/>
    <n v="204"/>
  </r>
  <r>
    <x v="1"/>
    <n v="204"/>
  </r>
  <r>
    <x v="1"/>
    <n v="204"/>
  </r>
  <r>
    <x v="1"/>
    <n v="204"/>
  </r>
  <r>
    <x v="1"/>
    <n v="204"/>
  </r>
  <r>
    <x v="1"/>
    <n v="204"/>
  </r>
  <r>
    <x v="1"/>
    <n v="204"/>
  </r>
  <r>
    <x v="1"/>
    <n v="204"/>
  </r>
  <r>
    <x v="1"/>
    <n v="1385"/>
  </r>
  <r>
    <x v="1"/>
    <n v="1385"/>
  </r>
  <r>
    <x v="0"/>
    <n v="617"/>
  </r>
  <r>
    <x v="0"/>
    <n v="617"/>
  </r>
  <r>
    <x v="0"/>
    <n v="617"/>
  </r>
  <r>
    <x v="0"/>
    <n v="617"/>
  </r>
  <r>
    <x v="0"/>
    <n v="617"/>
  </r>
  <r>
    <x v="0"/>
    <n v="617"/>
  </r>
  <r>
    <x v="0"/>
    <n v="617"/>
  </r>
  <r>
    <x v="0"/>
    <n v="617"/>
  </r>
  <r>
    <x v="0"/>
    <n v="617"/>
  </r>
  <r>
    <x v="0"/>
    <n v="617"/>
  </r>
  <r>
    <x v="0"/>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851"/>
  </r>
  <r>
    <x v="0"/>
    <n v="1851"/>
  </r>
  <r>
    <x v="0"/>
    <n v="1851"/>
  </r>
  <r>
    <x v="0"/>
    <n v="1851"/>
  </r>
  <r>
    <x v="0"/>
    <n v="1851"/>
  </r>
  <r>
    <x v="0"/>
    <n v="1851"/>
  </r>
  <r>
    <x v="0"/>
    <n v="1851"/>
  </r>
  <r>
    <x v="0"/>
    <n v="1851"/>
  </r>
  <r>
    <x v="0"/>
    <n v="1851"/>
  </r>
  <r>
    <x v="0"/>
    <n v="1851"/>
  </r>
  <r>
    <x v="0"/>
    <n v="535"/>
  </r>
  <r>
    <x v="0"/>
    <n v="535"/>
  </r>
  <r>
    <x v="0"/>
    <n v="535"/>
  </r>
  <r>
    <x v="0"/>
    <n v="535"/>
  </r>
  <r>
    <x v="0"/>
    <n v="535"/>
  </r>
  <r>
    <x v="0"/>
    <n v="535"/>
  </r>
  <r>
    <x v="0"/>
    <n v="535"/>
  </r>
  <r>
    <x v="0"/>
    <n v="535"/>
  </r>
  <r>
    <x v="0"/>
    <n v="535"/>
  </r>
  <r>
    <x v="0"/>
    <n v="535"/>
  </r>
  <r>
    <x v="0"/>
    <n v="535"/>
  </r>
  <r>
    <x v="0"/>
    <n v="535"/>
  </r>
  <r>
    <x v="0"/>
    <n v="535"/>
  </r>
  <r>
    <x v="0"/>
    <n v="535"/>
  </r>
  <r>
    <x v="0"/>
    <n v="535"/>
  </r>
  <r>
    <x v="0"/>
    <n v="535"/>
  </r>
  <r>
    <x v="0"/>
    <n v="535"/>
  </r>
  <r>
    <x v="0"/>
    <n v="535"/>
  </r>
  <r>
    <x v="0"/>
    <n v="535"/>
  </r>
  <r>
    <x v="2"/>
    <n v="1013"/>
  </r>
  <r>
    <x v="2"/>
    <n v="1013"/>
  </r>
  <r>
    <x v="2"/>
    <n v="1013"/>
  </r>
  <r>
    <x v="2"/>
    <n v="1013"/>
  </r>
  <r>
    <x v="2"/>
    <n v="1013"/>
  </r>
  <r>
    <x v="2"/>
    <n v="1013"/>
  </r>
  <r>
    <x v="2"/>
    <n v="1013"/>
  </r>
  <r>
    <x v="2"/>
    <n v="1013"/>
  </r>
  <r>
    <x v="2"/>
    <n v="1013"/>
  </r>
  <r>
    <x v="2"/>
    <n v="520"/>
  </r>
  <r>
    <x v="2"/>
    <n v="520"/>
  </r>
  <r>
    <x v="2"/>
    <n v="520"/>
  </r>
  <r>
    <x v="2"/>
    <n v="520"/>
  </r>
  <r>
    <x v="2"/>
    <n v="520"/>
  </r>
  <r>
    <x v="2"/>
    <n v="520"/>
  </r>
  <r>
    <x v="1"/>
    <n v="520"/>
  </r>
  <r>
    <x v="1"/>
    <n v="520"/>
  </r>
  <r>
    <x v="1"/>
    <n v="520"/>
  </r>
  <r>
    <x v="1"/>
    <n v="520"/>
  </r>
  <r>
    <x v="1"/>
    <n v="520"/>
  </r>
  <r>
    <x v="1"/>
    <n v="520"/>
  </r>
  <r>
    <x v="1"/>
    <n v="520"/>
  </r>
  <r>
    <x v="1"/>
    <n v="520"/>
  </r>
  <r>
    <x v="1"/>
    <n v="520"/>
  </r>
  <r>
    <x v="1"/>
    <n v="520"/>
  </r>
  <r>
    <x v="1"/>
    <n v="520"/>
  </r>
  <r>
    <x v="1"/>
    <n v="520"/>
  </r>
  <r>
    <x v="1"/>
    <n v="520"/>
  </r>
  <r>
    <x v="1"/>
    <n v="520"/>
  </r>
  <r>
    <x v="1"/>
    <n v="520"/>
  </r>
  <r>
    <x v="1"/>
    <n v="520"/>
  </r>
  <r>
    <x v="1"/>
    <n v="520"/>
  </r>
  <r>
    <x v="1"/>
    <n v="520"/>
  </r>
  <r>
    <x v="1"/>
    <n v="520"/>
  </r>
  <r>
    <x v="1"/>
    <n v="520"/>
  </r>
  <r>
    <x v="1"/>
    <n v="520"/>
  </r>
  <r>
    <x v="1"/>
    <n v="520"/>
  </r>
  <r>
    <x v="1"/>
    <n v="520"/>
  </r>
  <r>
    <x v="1"/>
    <n v="520"/>
  </r>
  <r>
    <x v="1"/>
    <n v="520"/>
  </r>
  <r>
    <x v="1"/>
    <n v="520"/>
  </r>
  <r>
    <x v="1"/>
    <n v="520"/>
  </r>
  <r>
    <x v="1"/>
    <n v="520"/>
  </r>
  <r>
    <x v="1"/>
    <n v="520"/>
  </r>
  <r>
    <x v="1"/>
    <n v="520"/>
  </r>
  <r>
    <x v="1"/>
    <n v="520"/>
  </r>
  <r>
    <x v="1"/>
    <n v="520"/>
  </r>
  <r>
    <x v="1"/>
    <n v="520"/>
  </r>
  <r>
    <x v="1"/>
    <n v="520"/>
  </r>
  <r>
    <x v="1"/>
    <n v="520"/>
  </r>
  <r>
    <x v="1"/>
    <n v="520"/>
  </r>
  <r>
    <x v="2"/>
    <n v="520"/>
  </r>
  <r>
    <x v="2"/>
    <n v="520"/>
  </r>
  <r>
    <x v="2"/>
    <n v="520"/>
  </r>
  <r>
    <x v="2"/>
    <n v="520"/>
  </r>
  <r>
    <x v="2"/>
    <n v="520"/>
  </r>
  <r>
    <x v="2"/>
    <n v="520"/>
  </r>
  <r>
    <x v="2"/>
    <n v="61"/>
  </r>
  <r>
    <x v="2"/>
    <n v="61"/>
  </r>
  <r>
    <x v="2"/>
    <n v="61"/>
  </r>
  <r>
    <x v="2"/>
    <n v="61"/>
  </r>
  <r>
    <x v="2"/>
    <n v="61"/>
  </r>
  <r>
    <x v="2"/>
    <n v="61"/>
  </r>
  <r>
    <x v="2"/>
    <n v="61"/>
  </r>
  <r>
    <x v="2"/>
    <n v="61"/>
  </r>
  <r>
    <x v="2"/>
    <n v="61"/>
  </r>
  <r>
    <x v="2"/>
    <n v="61"/>
  </r>
  <r>
    <x v="2"/>
    <n v="61"/>
  </r>
  <r>
    <x v="2"/>
    <n v="61"/>
  </r>
  <r>
    <x v="2"/>
    <n v="61"/>
  </r>
  <r>
    <x v="1"/>
    <n v="5657"/>
  </r>
  <r>
    <x v="1"/>
    <n v="5657"/>
  </r>
  <r>
    <x v="1"/>
    <n v="5657"/>
  </r>
  <r>
    <x v="1"/>
    <n v="5657"/>
  </r>
  <r>
    <x v="1"/>
    <n v="5657"/>
  </r>
  <r>
    <x v="1"/>
    <n v="5657"/>
  </r>
  <r>
    <x v="1"/>
    <n v="5657"/>
  </r>
  <r>
    <x v="1"/>
    <n v="5657"/>
  </r>
  <r>
    <x v="1"/>
    <n v="5657"/>
  </r>
  <r>
    <x v="1"/>
    <n v="5657"/>
  </r>
  <r>
    <x v="1"/>
    <n v="5657"/>
  </r>
  <r>
    <x v="2"/>
    <n v="86"/>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873"/>
  </r>
  <r>
    <x v="0"/>
    <n v="873"/>
  </r>
  <r>
    <x v="0"/>
    <n v="873"/>
  </r>
  <r>
    <x v="0"/>
    <n v="873"/>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3105"/>
  </r>
  <r>
    <x v="0"/>
    <n v="3105"/>
  </r>
  <r>
    <x v="0"/>
    <n v="238"/>
  </r>
  <r>
    <x v="0"/>
    <n v="238"/>
  </r>
  <r>
    <x v="0"/>
    <n v="238"/>
  </r>
  <r>
    <x v="0"/>
    <n v="238"/>
  </r>
  <r>
    <x v="0"/>
    <n v="238"/>
  </r>
  <r>
    <x v="0"/>
    <n v="238"/>
  </r>
  <r>
    <x v="1"/>
    <n v="870"/>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1"/>
    <n v="2031"/>
  </r>
  <r>
    <x v="1"/>
    <n v="2031"/>
  </r>
  <r>
    <x v="1"/>
    <n v="2031"/>
  </r>
  <r>
    <x v="0"/>
    <n v="1013"/>
  </r>
  <r>
    <x v="0"/>
    <n v="1013"/>
  </r>
  <r>
    <x v="0"/>
    <n v="1013"/>
  </r>
  <r>
    <x v="0"/>
    <n v="1013"/>
  </r>
  <r>
    <x v="0"/>
    <n v="1013"/>
  </r>
  <r>
    <x v="0"/>
    <n v="1013"/>
  </r>
  <r>
    <x v="0"/>
    <n v="1013"/>
  </r>
  <r>
    <x v="0"/>
    <n v="1013"/>
  </r>
  <r>
    <x v="0"/>
    <n v="1013"/>
  </r>
  <r>
    <x v="0"/>
    <n v="1013"/>
  </r>
  <r>
    <x v="0"/>
    <n v="1013"/>
  </r>
  <r>
    <x v="0"/>
    <n v="1013"/>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0"/>
    <n v="640"/>
  </r>
  <r>
    <x v="0"/>
    <n v="640"/>
  </r>
  <r>
    <x v="0"/>
    <n v="640"/>
  </r>
  <r>
    <x v="0"/>
    <n v="640"/>
  </r>
  <r>
    <x v="0"/>
    <n v="640"/>
  </r>
  <r>
    <x v="0"/>
    <n v="640"/>
  </r>
  <r>
    <x v="0"/>
    <n v="640"/>
  </r>
  <r>
    <x v="0"/>
    <n v="640"/>
  </r>
  <r>
    <x v="0"/>
    <n v="640"/>
  </r>
  <r>
    <x v="0"/>
    <n v="640"/>
  </r>
  <r>
    <x v="2"/>
    <n v="5657"/>
  </r>
  <r>
    <x v="2"/>
    <n v="5657"/>
  </r>
  <r>
    <x v="2"/>
    <n v="5657"/>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0"/>
    <n v="1385"/>
  </r>
  <r>
    <x v="0"/>
    <n v="1385"/>
  </r>
  <r>
    <x v="1"/>
    <n v="1385"/>
  </r>
  <r>
    <x v="1"/>
    <n v="1385"/>
  </r>
  <r>
    <x v="1"/>
    <n v="1385"/>
  </r>
  <r>
    <x v="1"/>
    <n v="1385"/>
  </r>
  <r>
    <x v="1"/>
    <n v="1385"/>
  </r>
  <r>
    <x v="1"/>
    <n v="1385"/>
  </r>
  <r>
    <x v="0"/>
    <n v="1385"/>
  </r>
  <r>
    <x v="0"/>
    <n v="454"/>
  </r>
  <r>
    <x v="0"/>
    <n v="454"/>
  </r>
  <r>
    <x v="0"/>
    <n v="45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1"/>
    <n v="1624"/>
  </r>
  <r>
    <x v="1"/>
    <n v="1624"/>
  </r>
  <r>
    <x v="1"/>
    <n v="1624"/>
  </r>
  <r>
    <x v="1"/>
    <n v="1624"/>
  </r>
  <r>
    <x v="1"/>
    <n v="1624"/>
  </r>
  <r>
    <x v="1"/>
    <n v="1624"/>
  </r>
  <r>
    <x v="1"/>
    <n v="1624"/>
  </r>
  <r>
    <x v="1"/>
    <n v="1624"/>
  </r>
  <r>
    <x v="1"/>
    <n v="1624"/>
  </r>
  <r>
    <x v="1"/>
    <n v="1624"/>
  </r>
  <r>
    <x v="1"/>
    <n v="1624"/>
  </r>
  <r>
    <x v="1"/>
    <n v="1624"/>
  </r>
  <r>
    <x v="1"/>
    <n v="1624"/>
  </r>
  <r>
    <x v="1"/>
    <n v="1624"/>
  </r>
  <r>
    <x v="1"/>
    <n v="1624"/>
  </r>
  <r>
    <x v="1"/>
    <n v="1624"/>
  </r>
  <r>
    <x v="1"/>
    <n v="1624"/>
  </r>
  <r>
    <x v="1"/>
    <n v="1624"/>
  </r>
  <r>
    <x v="1"/>
    <n v="1624"/>
  </r>
  <r>
    <x v="1"/>
    <n v="1624"/>
  </r>
  <r>
    <x v="1"/>
    <n v="1624"/>
  </r>
  <r>
    <x v="1"/>
    <n v="1624"/>
  </r>
  <r>
    <x v="1"/>
    <n v="1624"/>
  </r>
  <r>
    <x v="1"/>
    <n v="1624"/>
  </r>
  <r>
    <x v="1"/>
    <n v="1624"/>
  </r>
  <r>
    <x v="2"/>
    <n v="1624"/>
  </r>
  <r>
    <x v="2"/>
    <n v="1624"/>
  </r>
  <r>
    <x v="1"/>
    <n v="1624"/>
  </r>
  <r>
    <x v="1"/>
    <n v="1624"/>
  </r>
  <r>
    <x v="1"/>
    <n v="1624"/>
  </r>
  <r>
    <x v="1"/>
    <n v="1624"/>
  </r>
  <r>
    <x v="1"/>
    <n v="1624"/>
  </r>
  <r>
    <x v="1"/>
    <n v="1624"/>
  </r>
  <r>
    <x v="1"/>
    <n v="1624"/>
  </r>
  <r>
    <x v="1"/>
    <n v="1624"/>
  </r>
  <r>
    <x v="1"/>
    <n v="1624"/>
  </r>
  <r>
    <x v="1"/>
    <n v="1624"/>
  </r>
  <r>
    <x v="1"/>
    <n v="1624"/>
  </r>
  <r>
    <x v="1"/>
    <n v="1624"/>
  </r>
  <r>
    <x v="1"/>
    <n v="1624"/>
  </r>
  <r>
    <x v="1"/>
    <n v="1624"/>
  </r>
  <r>
    <x v="1"/>
    <n v="1624"/>
  </r>
  <r>
    <x v="1"/>
    <n v="1624"/>
  </r>
  <r>
    <x v="1"/>
    <n v="1624"/>
  </r>
  <r>
    <x v="1"/>
    <n v="1624"/>
  </r>
  <r>
    <x v="1"/>
    <n v="1624"/>
  </r>
  <r>
    <x v="1"/>
    <n v="1624"/>
  </r>
  <r>
    <x v="1"/>
    <n v="1624"/>
  </r>
  <r>
    <x v="1"/>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0"/>
    <n v="2009"/>
  </r>
  <r>
    <x v="0"/>
    <n v="2009"/>
  </r>
  <r>
    <x v="0"/>
    <n v="2009"/>
  </r>
  <r>
    <x v="0"/>
    <n v="2009"/>
  </r>
  <r>
    <x v="0"/>
    <n v="2009"/>
  </r>
  <r>
    <x v="0"/>
    <n v="2009"/>
  </r>
  <r>
    <x v="0"/>
    <n v="2009"/>
  </r>
  <r>
    <x v="0"/>
    <n v="2009"/>
  </r>
  <r>
    <x v="0"/>
    <n v="2009"/>
  </r>
  <r>
    <x v="0"/>
    <n v="2009"/>
  </r>
  <r>
    <x v="2"/>
    <n v="26"/>
  </r>
  <r>
    <x v="2"/>
    <n v="26"/>
  </r>
  <r>
    <x v="2"/>
    <n v="26"/>
  </r>
  <r>
    <x v="0"/>
    <n v="26"/>
  </r>
  <r>
    <x v="0"/>
    <n v="26"/>
  </r>
  <r>
    <x v="0"/>
    <n v="26"/>
  </r>
  <r>
    <x v="0"/>
    <n v="26"/>
  </r>
  <r>
    <x v="0"/>
    <n v="26"/>
  </r>
  <r>
    <x v="0"/>
    <n v="26"/>
  </r>
  <r>
    <x v="0"/>
    <n v="26"/>
  </r>
  <r>
    <x v="0"/>
    <n v="26"/>
  </r>
  <r>
    <x v="0"/>
    <n v="26"/>
  </r>
  <r>
    <x v="0"/>
    <n v="26"/>
  </r>
  <r>
    <x v="0"/>
    <n v="26"/>
  </r>
  <r>
    <x v="0"/>
    <n v="26"/>
  </r>
  <r>
    <x v="0"/>
    <n v="26"/>
  </r>
  <r>
    <x v="0"/>
    <n v="26"/>
  </r>
  <r>
    <x v="0"/>
    <n v="26"/>
  </r>
  <r>
    <x v="0"/>
    <n v="26"/>
  </r>
  <r>
    <x v="1"/>
    <n v="26"/>
  </r>
  <r>
    <x v="1"/>
    <n v="26"/>
  </r>
  <r>
    <x v="1"/>
    <n v="26"/>
  </r>
  <r>
    <x v="1"/>
    <n v="26"/>
  </r>
  <r>
    <x v="1"/>
    <n v="26"/>
  </r>
  <r>
    <x v="1"/>
    <n v="26"/>
  </r>
  <r>
    <x v="1"/>
    <n v="26"/>
  </r>
  <r>
    <x v="1"/>
    <n v="26"/>
  </r>
  <r>
    <x v="1"/>
    <n v="26"/>
  </r>
  <r>
    <x v="1"/>
    <n v="26"/>
  </r>
  <r>
    <x v="1"/>
    <n v="26"/>
  </r>
  <r>
    <x v="1"/>
    <n v="26"/>
  </r>
  <r>
    <x v="1"/>
    <n v="26"/>
  </r>
  <r>
    <x v="1"/>
    <n v="26"/>
  </r>
  <r>
    <x v="1"/>
    <n v="26"/>
  </r>
  <r>
    <x v="1"/>
    <n v="26"/>
  </r>
  <r>
    <x v="1"/>
    <n v="26"/>
  </r>
  <r>
    <x v="1"/>
    <n v="26"/>
  </r>
  <r>
    <x v="1"/>
    <n v="26"/>
  </r>
  <r>
    <x v="1"/>
    <n v="26"/>
  </r>
  <r>
    <x v="1"/>
    <n v="26"/>
  </r>
  <r>
    <x v="1"/>
    <n v="26"/>
  </r>
  <r>
    <x v="1"/>
    <n v="26"/>
  </r>
  <r>
    <x v="1"/>
    <n v="26"/>
  </r>
  <r>
    <x v="1"/>
    <n v="26"/>
  </r>
  <r>
    <x v="0"/>
    <n v="586"/>
  </r>
  <r>
    <x v="0"/>
    <n v="586"/>
  </r>
  <r>
    <x v="0"/>
    <n v="586"/>
  </r>
  <r>
    <x v="0"/>
    <n v="586"/>
  </r>
  <r>
    <x v="0"/>
    <n v="586"/>
  </r>
  <r>
    <x v="0"/>
    <n v="586"/>
  </r>
  <r>
    <x v="0"/>
    <n v="586"/>
  </r>
  <r>
    <x v="0"/>
    <n v="586"/>
  </r>
  <r>
    <x v="0"/>
    <n v="586"/>
  </r>
  <r>
    <x v="0"/>
    <n v="586"/>
  </r>
  <r>
    <x v="0"/>
    <n v="586"/>
  </r>
  <r>
    <x v="0"/>
    <n v="586"/>
  </r>
  <r>
    <x v="1"/>
    <n v="586"/>
  </r>
  <r>
    <x v="1"/>
    <n v="586"/>
  </r>
  <r>
    <x v="1"/>
    <n v="586"/>
  </r>
  <r>
    <x v="1"/>
    <n v="586"/>
  </r>
  <r>
    <x v="1"/>
    <n v="586"/>
  </r>
  <r>
    <x v="1"/>
    <n v="586"/>
  </r>
  <r>
    <x v="1"/>
    <n v="586"/>
  </r>
  <r>
    <x v="1"/>
    <n v="586"/>
  </r>
  <r>
    <x v="1"/>
    <n v="586"/>
  </r>
  <r>
    <x v="1"/>
    <n v="586"/>
  </r>
  <r>
    <x v="1"/>
    <n v="586"/>
  </r>
  <r>
    <x v="1"/>
    <n v="586"/>
  </r>
  <r>
    <x v="1"/>
    <n v="586"/>
  </r>
  <r>
    <x v="1"/>
    <n v="586"/>
  </r>
  <r>
    <x v="1"/>
    <n v="586"/>
  </r>
  <r>
    <x v="1"/>
    <n v="586"/>
  </r>
  <r>
    <x v="1"/>
    <n v="586"/>
  </r>
  <r>
    <x v="1"/>
    <n v="586"/>
  </r>
  <r>
    <x v="1"/>
    <n v="586"/>
  </r>
  <r>
    <x v="1"/>
    <n v="586"/>
  </r>
  <r>
    <x v="1"/>
    <n v="586"/>
  </r>
  <r>
    <x v="1"/>
    <n v="586"/>
  </r>
  <r>
    <x v="1"/>
    <n v="586"/>
  </r>
  <r>
    <x v="1"/>
    <n v="586"/>
  </r>
  <r>
    <x v="1"/>
    <n v="586"/>
  </r>
  <r>
    <x v="1"/>
    <n v="586"/>
  </r>
  <r>
    <x v="1"/>
    <n v="586"/>
  </r>
  <r>
    <x v="1"/>
    <n v="586"/>
  </r>
  <r>
    <x v="1"/>
    <n v="586"/>
  </r>
  <r>
    <x v="1"/>
    <n v="586"/>
  </r>
  <r>
    <x v="1"/>
    <n v="586"/>
  </r>
  <r>
    <x v="1"/>
    <n v="586"/>
  </r>
  <r>
    <x v="1"/>
    <n v="586"/>
  </r>
  <r>
    <x v="1"/>
    <n v="586"/>
  </r>
  <r>
    <x v="1"/>
    <n v="586"/>
  </r>
  <r>
    <x v="1"/>
    <n v="586"/>
  </r>
  <r>
    <x v="1"/>
    <n v="586"/>
  </r>
  <r>
    <x v="1"/>
    <n v="586"/>
  </r>
  <r>
    <x v="1"/>
    <n v="586"/>
  </r>
  <r>
    <x v="1"/>
    <n v="586"/>
  </r>
  <r>
    <x v="1"/>
    <n v="586"/>
  </r>
  <r>
    <x v="1"/>
    <n v="586"/>
  </r>
  <r>
    <x v="1"/>
    <n v="586"/>
  </r>
  <r>
    <x v="1"/>
    <n v="586"/>
  </r>
  <r>
    <x v="1"/>
    <n v="586"/>
  </r>
  <r>
    <x v="1"/>
    <n v="586"/>
  </r>
  <r>
    <x v="1"/>
    <n v="586"/>
  </r>
  <r>
    <x v="1"/>
    <n v="586"/>
  </r>
  <r>
    <x v="1"/>
    <n v="586"/>
  </r>
  <r>
    <x v="2"/>
    <n v="586"/>
  </r>
  <r>
    <x v="2"/>
    <n v="586"/>
  </r>
  <r>
    <x v="2"/>
    <n v="586"/>
  </r>
  <r>
    <x v="2"/>
    <n v="586"/>
  </r>
  <r>
    <x v="2"/>
    <n v="586"/>
  </r>
  <r>
    <x v="2"/>
    <n v="586"/>
  </r>
  <r>
    <x v="2"/>
    <n v="586"/>
  </r>
  <r>
    <x v="2"/>
    <n v="586"/>
  </r>
  <r>
    <x v="2"/>
    <n v="586"/>
  </r>
  <r>
    <x v="2"/>
    <n v="586"/>
  </r>
  <r>
    <x v="2"/>
    <n v="586"/>
  </r>
  <r>
    <x v="2"/>
    <n v="586"/>
  </r>
  <r>
    <x v="2"/>
    <n v="586"/>
  </r>
  <r>
    <x v="2"/>
    <n v="586"/>
  </r>
  <r>
    <x v="2"/>
    <n v="586"/>
  </r>
  <r>
    <x v="2"/>
    <n v="586"/>
  </r>
  <r>
    <x v="2"/>
    <n v="586"/>
  </r>
  <r>
    <x v="2"/>
    <n v="586"/>
  </r>
  <r>
    <x v="2"/>
    <n v="586"/>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1"/>
    <n v="1851"/>
  </r>
  <r>
    <x v="1"/>
    <n v="1851"/>
  </r>
  <r>
    <x v="1"/>
    <n v="1851"/>
  </r>
  <r>
    <x v="1"/>
    <n v="1851"/>
  </r>
  <r>
    <x v="1"/>
    <n v="1851"/>
  </r>
  <r>
    <x v="1"/>
    <n v="1851"/>
  </r>
  <r>
    <x v="1"/>
    <n v="1851"/>
  </r>
  <r>
    <x v="1"/>
    <n v="1851"/>
  </r>
  <r>
    <x v="1"/>
    <n v="1851"/>
  </r>
  <r>
    <x v="1"/>
    <n v="1851"/>
  </r>
  <r>
    <x v="1"/>
    <n v="1851"/>
  </r>
  <r>
    <x v="1"/>
    <n v="1851"/>
  </r>
  <r>
    <x v="1"/>
    <n v="1851"/>
  </r>
  <r>
    <x v="1"/>
    <n v="1851"/>
  </r>
  <r>
    <x v="1"/>
    <n v="1851"/>
  </r>
  <r>
    <x v="1"/>
    <n v="1851"/>
  </r>
  <r>
    <x v="1"/>
    <n v="1851"/>
  </r>
  <r>
    <x v="1"/>
    <n v="1851"/>
  </r>
  <r>
    <x v="1"/>
    <n v="1851"/>
  </r>
  <r>
    <x v="1"/>
    <n v="1851"/>
  </r>
  <r>
    <x v="1"/>
    <n v="1851"/>
  </r>
  <r>
    <x v="2"/>
    <n v="86"/>
  </r>
  <r>
    <x v="0"/>
    <n v="1851"/>
  </r>
  <r>
    <x v="0"/>
    <n v="1851"/>
  </r>
  <r>
    <x v="0"/>
    <n v="1851"/>
  </r>
  <r>
    <x v="0"/>
    <n v="1851"/>
  </r>
  <r>
    <x v="0"/>
    <n v="1851"/>
  </r>
  <r>
    <x v="0"/>
    <n v="1851"/>
  </r>
  <r>
    <x v="0"/>
    <n v="1851"/>
  </r>
  <r>
    <x v="0"/>
    <n v="1851"/>
  </r>
  <r>
    <x v="0"/>
    <n v="1851"/>
  </r>
  <r>
    <x v="0"/>
    <n v="1851"/>
  </r>
  <r>
    <x v="0"/>
    <n v="1851"/>
  </r>
  <r>
    <x v="0"/>
    <n v="1851"/>
  </r>
  <r>
    <x v="0"/>
    <n v="1851"/>
  </r>
  <r>
    <x v="0"/>
    <n v="1851"/>
  </r>
  <r>
    <x v="0"/>
    <n v="259"/>
  </r>
  <r>
    <x v="0"/>
    <n v="259"/>
  </r>
  <r>
    <x v="0"/>
    <n v="259"/>
  </r>
  <r>
    <x v="0"/>
    <n v="259"/>
  </r>
  <r>
    <x v="1"/>
    <n v="259"/>
  </r>
  <r>
    <x v="1"/>
    <n v="259"/>
  </r>
  <r>
    <x v="1"/>
    <n v="259"/>
  </r>
  <r>
    <x v="1"/>
    <n v="259"/>
  </r>
  <r>
    <x v="1"/>
    <n v="259"/>
  </r>
  <r>
    <x v="1"/>
    <n v="259"/>
  </r>
  <r>
    <x v="1"/>
    <n v="259"/>
  </r>
  <r>
    <x v="1"/>
    <n v="259"/>
  </r>
  <r>
    <x v="1"/>
    <n v="259"/>
  </r>
  <r>
    <x v="1"/>
    <n v="259"/>
  </r>
  <r>
    <x v="1"/>
    <n v="259"/>
  </r>
  <r>
    <x v="1"/>
    <n v="259"/>
  </r>
  <r>
    <x v="1"/>
    <n v="259"/>
  </r>
  <r>
    <x v="1"/>
    <n v="259"/>
  </r>
  <r>
    <x v="1"/>
    <n v="259"/>
  </r>
  <r>
    <x v="1"/>
    <n v="259"/>
  </r>
  <r>
    <x v="1"/>
    <n v="259"/>
  </r>
  <r>
    <x v="1"/>
    <n v="259"/>
  </r>
  <r>
    <x v="1"/>
    <n v="259"/>
  </r>
  <r>
    <x v="1"/>
    <n v="259"/>
  </r>
  <r>
    <x v="1"/>
    <n v="259"/>
  </r>
  <r>
    <x v="1"/>
    <n v="259"/>
  </r>
  <r>
    <x v="1"/>
    <n v="259"/>
  </r>
  <r>
    <x v="1"/>
    <n v="259"/>
  </r>
  <r>
    <x v="1"/>
    <n v="259"/>
  </r>
  <r>
    <x v="1"/>
    <n v="259"/>
  </r>
  <r>
    <x v="1"/>
    <n v="259"/>
  </r>
  <r>
    <x v="0"/>
    <n v="258"/>
  </r>
  <r>
    <x v="0"/>
    <n v="258"/>
  </r>
  <r>
    <x v="0"/>
    <n v="258"/>
  </r>
  <r>
    <x v="0"/>
    <n v="258"/>
  </r>
  <r>
    <x v="2"/>
    <n v="1624"/>
  </r>
  <r>
    <x v="2"/>
    <n v="1624"/>
  </r>
  <r>
    <x v="2"/>
    <n v="1624"/>
  </r>
  <r>
    <x v="2"/>
    <n v="1624"/>
  </r>
  <r>
    <x v="2"/>
    <n v="1624"/>
  </r>
  <r>
    <x v="2"/>
    <n v="1624"/>
  </r>
  <r>
    <x v="2"/>
    <n v="1624"/>
  </r>
  <r>
    <x v="2"/>
    <n v="1624"/>
  </r>
  <r>
    <x v="2"/>
    <n v="1624"/>
  </r>
  <r>
    <x v="2"/>
    <n v="1624"/>
  </r>
  <r>
    <x v="0"/>
    <n v="1158"/>
  </r>
  <r>
    <x v="1"/>
    <n v="436"/>
  </r>
  <r>
    <x v="1"/>
    <n v="436"/>
  </r>
  <r>
    <x v="1"/>
    <n v="436"/>
  </r>
  <r>
    <x v="1"/>
    <n v="436"/>
  </r>
  <r>
    <x v="1"/>
    <n v="436"/>
  </r>
  <r>
    <x v="1"/>
    <n v="436"/>
  </r>
  <r>
    <x v="1"/>
    <n v="436"/>
  </r>
  <r>
    <x v="1"/>
    <n v="436"/>
  </r>
  <r>
    <x v="1"/>
    <n v="436"/>
  </r>
  <r>
    <x v="1"/>
    <n v="258"/>
  </r>
  <r>
    <x v="1"/>
    <n v="258"/>
  </r>
  <r>
    <x v="1"/>
    <n v="258"/>
  </r>
  <r>
    <x v="1"/>
    <n v="258"/>
  </r>
  <r>
    <x v="1"/>
    <n v="258"/>
  </r>
  <r>
    <x v="1"/>
    <n v="258"/>
  </r>
  <r>
    <x v="1"/>
    <n v="258"/>
  </r>
  <r>
    <x v="1"/>
    <n v="258"/>
  </r>
  <r>
    <x v="1"/>
    <n v="258"/>
  </r>
  <r>
    <x v="1"/>
    <n v="258"/>
  </r>
  <r>
    <x v="1"/>
    <n v="258"/>
  </r>
  <r>
    <x v="1"/>
    <n v="258"/>
  </r>
  <r>
    <x v="1"/>
    <n v="258"/>
  </r>
  <r>
    <x v="1"/>
    <n v="258"/>
  </r>
  <r>
    <x v="1"/>
    <n v="258"/>
  </r>
  <r>
    <x v="1"/>
    <n v="258"/>
  </r>
  <r>
    <x v="1"/>
    <n v="258"/>
  </r>
  <r>
    <x v="1"/>
    <n v="258"/>
  </r>
  <r>
    <x v="1"/>
    <n v="258"/>
  </r>
  <r>
    <x v="1"/>
    <n v="258"/>
  </r>
  <r>
    <x v="1"/>
    <n v="258"/>
  </r>
  <r>
    <x v="2"/>
    <n v="1624"/>
  </r>
  <r>
    <x v="2"/>
    <n v="1624"/>
  </r>
  <r>
    <x v="2"/>
    <n v="1624"/>
  </r>
  <r>
    <x v="2"/>
    <n v="1624"/>
  </r>
  <r>
    <x v="2"/>
    <n v="1624"/>
  </r>
  <r>
    <x v="2"/>
    <n v="1624"/>
  </r>
  <r>
    <x v="2"/>
    <n v="1624"/>
  </r>
  <r>
    <x v="2"/>
    <n v="1624"/>
  </r>
  <r>
    <x v="2"/>
    <n v="1624"/>
  </r>
  <r>
    <x v="2"/>
    <n v="1624"/>
  </r>
  <r>
    <x v="2"/>
    <n v="1624"/>
  </r>
  <r>
    <x v="2"/>
    <n v="1624"/>
  </r>
  <r>
    <x v="2"/>
    <n v="1624"/>
  </r>
  <r>
    <x v="2"/>
    <n v="1624"/>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1"/>
    <n v="1851"/>
  </r>
  <r>
    <x v="1"/>
    <n v="1851"/>
  </r>
  <r>
    <x v="1"/>
    <n v="1851"/>
  </r>
  <r>
    <x v="1"/>
    <n v="1851"/>
  </r>
  <r>
    <x v="1"/>
    <n v="1851"/>
  </r>
  <r>
    <x v="1"/>
    <n v="1851"/>
  </r>
  <r>
    <x v="1"/>
    <n v="5657"/>
  </r>
  <r>
    <x v="1"/>
    <n v="5657"/>
  </r>
  <r>
    <x v="1"/>
    <n v="5657"/>
  </r>
  <r>
    <x v="1"/>
    <n v="5657"/>
  </r>
  <r>
    <x v="1"/>
    <n v="5657"/>
  </r>
  <r>
    <x v="1"/>
    <n v="5657"/>
  </r>
  <r>
    <x v="1"/>
    <n v="5657"/>
  </r>
  <r>
    <x v="1"/>
    <n v="5657"/>
  </r>
  <r>
    <x v="1"/>
    <n v="5657"/>
  </r>
  <r>
    <x v="1"/>
    <n v="5657"/>
  </r>
  <r>
    <x v="1"/>
    <n v="5657"/>
  </r>
  <r>
    <x v="1"/>
    <n v="5657"/>
  </r>
  <r>
    <x v="1"/>
    <n v="5657"/>
  </r>
  <r>
    <x v="2"/>
    <n v="5657"/>
  </r>
  <r>
    <x v="1"/>
    <n v="5657"/>
  </r>
  <r>
    <x v="2"/>
    <n v="5657"/>
  </r>
  <r>
    <x v="1"/>
    <n v="5657"/>
  </r>
  <r>
    <x v="2"/>
    <n v="5657"/>
  </r>
  <r>
    <x v="2"/>
    <n v="5657"/>
  </r>
  <r>
    <x v="1"/>
    <n v="5657"/>
  </r>
  <r>
    <x v="1"/>
    <n v="5657"/>
  </r>
  <r>
    <x v="1"/>
    <n v="5657"/>
  </r>
  <r>
    <x v="2"/>
    <n v="565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0"/>
    <n v="873"/>
  </r>
  <r>
    <x v="0"/>
    <n v="873"/>
  </r>
  <r>
    <x v="0"/>
    <n v="873"/>
  </r>
  <r>
    <x v="0"/>
    <n v="873"/>
  </r>
  <r>
    <x v="2"/>
    <n v="5657"/>
  </r>
  <r>
    <x v="1"/>
    <n v="5657"/>
  </r>
  <r>
    <x v="1"/>
    <n v="5657"/>
  </r>
  <r>
    <x v="2"/>
    <n v="5657"/>
  </r>
  <r>
    <x v="2"/>
    <n v="5657"/>
  </r>
  <r>
    <x v="1"/>
    <n v="5657"/>
  </r>
  <r>
    <x v="1"/>
    <n v="5657"/>
  </r>
  <r>
    <x v="1"/>
    <n v="5657"/>
  </r>
  <r>
    <x v="2"/>
    <n v="5657"/>
  </r>
  <r>
    <x v="1"/>
    <n v="5657"/>
  </r>
  <r>
    <x v="2"/>
    <n v="5657"/>
  </r>
  <r>
    <x v="2"/>
    <n v="5657"/>
  </r>
  <r>
    <x v="1"/>
    <n v="5657"/>
  </r>
  <r>
    <x v="1"/>
    <n v="5657"/>
  </r>
  <r>
    <x v="1"/>
    <n v="5657"/>
  </r>
  <r>
    <x v="2"/>
    <n v="5657"/>
  </r>
  <r>
    <x v="2"/>
    <n v="5657"/>
  </r>
  <r>
    <x v="2"/>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617"/>
  </r>
  <r>
    <x v="1"/>
    <n v="617"/>
  </r>
  <r>
    <x v="0"/>
    <n v="2031"/>
  </r>
  <r>
    <x v="0"/>
    <n v="2031"/>
  </r>
  <r>
    <x v="0"/>
    <n v="2031"/>
  </r>
  <r>
    <x v="0"/>
    <n v="2031"/>
  </r>
  <r>
    <x v="0"/>
    <n v="2031"/>
  </r>
  <r>
    <x v="0"/>
    <n v="2031"/>
  </r>
  <r>
    <x v="0"/>
    <n v="2031"/>
  </r>
  <r>
    <x v="0"/>
    <n v="2031"/>
  </r>
  <r>
    <x v="0"/>
    <n v="2031"/>
  </r>
  <r>
    <x v="0"/>
    <n v="2031"/>
  </r>
  <r>
    <x v="0"/>
    <n v="2031"/>
  </r>
  <r>
    <x v="0"/>
    <n v="2031"/>
  </r>
  <r>
    <x v="0"/>
    <n v="436"/>
  </r>
  <r>
    <x v="0"/>
    <n v="436"/>
  </r>
  <r>
    <x v="0"/>
    <n v="436"/>
  </r>
  <r>
    <x v="0"/>
    <n v="436"/>
  </r>
  <r>
    <x v="0"/>
    <n v="436"/>
  </r>
  <r>
    <x v="0"/>
    <n v="436"/>
  </r>
  <r>
    <x v="0"/>
    <n v="436"/>
  </r>
  <r>
    <x v="0"/>
    <n v="436"/>
  </r>
  <r>
    <x v="0"/>
    <n v="436"/>
  </r>
  <r>
    <x v="0"/>
    <n v="436"/>
  </r>
  <r>
    <x v="0"/>
    <n v="436"/>
  </r>
  <r>
    <x v="0"/>
    <n v="436"/>
  </r>
  <r>
    <x v="0"/>
    <n v="436"/>
  </r>
  <r>
    <x v="0"/>
    <n v="436"/>
  </r>
  <r>
    <x v="0"/>
    <n v="436"/>
  </r>
  <r>
    <x v="0"/>
    <n v="436"/>
  </r>
  <r>
    <x v="0"/>
    <n v="436"/>
  </r>
  <r>
    <x v="0"/>
    <n v="436"/>
  </r>
  <r>
    <x v="0"/>
    <n v="436"/>
  </r>
  <r>
    <x v="0"/>
    <n v="436"/>
  </r>
  <r>
    <x v="0"/>
    <n v="436"/>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2"/>
    <n v="26"/>
  </r>
  <r>
    <x v="2"/>
    <n v="26"/>
  </r>
  <r>
    <x v="2"/>
    <n v="26"/>
  </r>
  <r>
    <x v="2"/>
    <n v="26"/>
  </r>
  <r>
    <x v="2"/>
    <n v="26"/>
  </r>
  <r>
    <x v="2"/>
    <n v="26"/>
  </r>
  <r>
    <x v="2"/>
    <n v="26"/>
  </r>
  <r>
    <x v="2"/>
    <n v="26"/>
  </r>
  <r>
    <x v="2"/>
    <n v="26"/>
  </r>
  <r>
    <x v="2"/>
    <n v="26"/>
  </r>
  <r>
    <x v="2"/>
    <n v="26"/>
  </r>
  <r>
    <x v="2"/>
    <n v="26"/>
  </r>
  <r>
    <x v="2"/>
    <n v="26"/>
  </r>
  <r>
    <x v="2"/>
    <n v="26"/>
  </r>
  <r>
    <x v="2"/>
    <n v="26"/>
  </r>
  <r>
    <x v="2"/>
    <n v="26"/>
  </r>
  <r>
    <x v="2"/>
    <n v="26"/>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2"/>
    <n v="1624"/>
  </r>
  <r>
    <x v="2"/>
    <n v="1624"/>
  </r>
  <r>
    <x v="2"/>
    <n v="1624"/>
  </r>
  <r>
    <x v="2"/>
    <n v="1624"/>
  </r>
  <r>
    <x v="2"/>
    <n v="1624"/>
  </r>
  <r>
    <x v="2"/>
    <n v="1624"/>
  </r>
  <r>
    <x v="2"/>
    <n v="1624"/>
  </r>
  <r>
    <x v="1"/>
    <n v="155"/>
  </r>
  <r>
    <x v="1"/>
    <n v="155"/>
  </r>
  <r>
    <x v="1"/>
    <n v="155"/>
  </r>
  <r>
    <x v="1"/>
    <n v="155"/>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613"/>
  </r>
  <r>
    <x v="0"/>
    <n v="613"/>
  </r>
  <r>
    <x v="0"/>
    <n v="613"/>
  </r>
  <r>
    <x v="0"/>
    <n v="613"/>
  </r>
  <r>
    <x v="0"/>
    <n v="613"/>
  </r>
  <r>
    <x v="0"/>
    <n v="613"/>
  </r>
  <r>
    <x v="0"/>
    <n v="613"/>
  </r>
  <r>
    <x v="0"/>
    <n v="613"/>
  </r>
  <r>
    <x v="1"/>
    <n v="155"/>
  </r>
  <r>
    <x v="1"/>
    <n v="155"/>
  </r>
  <r>
    <x v="1"/>
    <n v="155"/>
  </r>
  <r>
    <x v="1"/>
    <n v="155"/>
  </r>
  <r>
    <x v="1"/>
    <n v="155"/>
  </r>
  <r>
    <x v="1"/>
    <n v="155"/>
  </r>
  <r>
    <x v="1"/>
    <n v="155"/>
  </r>
  <r>
    <x v="1"/>
    <n v="155"/>
  </r>
  <r>
    <x v="1"/>
    <n v="155"/>
  </r>
  <r>
    <x v="1"/>
    <n v="155"/>
  </r>
  <r>
    <x v="1"/>
    <n v="155"/>
  </r>
  <r>
    <x v="1"/>
    <n v="155"/>
  </r>
  <r>
    <x v="1"/>
    <n v="155"/>
  </r>
  <r>
    <x v="1"/>
    <n v="155"/>
  </r>
  <r>
    <x v="1"/>
    <n v="155"/>
  </r>
  <r>
    <x v="0"/>
    <n v="155"/>
  </r>
  <r>
    <x v="0"/>
    <n v="155"/>
  </r>
  <r>
    <x v="0"/>
    <n v="155"/>
  </r>
  <r>
    <x v="0"/>
    <n v="155"/>
  </r>
  <r>
    <x v="0"/>
    <n v="155"/>
  </r>
  <r>
    <x v="0"/>
    <n v="155"/>
  </r>
  <r>
    <x v="0"/>
    <n v="155"/>
  </r>
  <r>
    <x v="0"/>
    <n v="155"/>
  </r>
  <r>
    <x v="0"/>
    <n v="155"/>
  </r>
  <r>
    <x v="0"/>
    <n v="155"/>
  </r>
  <r>
    <x v="0"/>
    <n v="155"/>
  </r>
  <r>
    <x v="0"/>
    <n v="155"/>
  </r>
  <r>
    <x v="0"/>
    <n v="155"/>
  </r>
  <r>
    <x v="0"/>
    <n v="155"/>
  </r>
  <r>
    <x v="0"/>
    <n v="155"/>
  </r>
  <r>
    <x v="0"/>
    <n v="155"/>
  </r>
  <r>
    <x v="0"/>
    <n v="155"/>
  </r>
  <r>
    <x v="0"/>
    <n v="155"/>
  </r>
  <r>
    <x v="0"/>
    <n v="155"/>
  </r>
  <r>
    <x v="0"/>
    <n v="155"/>
  </r>
  <r>
    <x v="0"/>
    <n v="155"/>
  </r>
  <r>
    <x v="0"/>
    <n v="155"/>
  </r>
  <r>
    <x v="0"/>
    <n v="155"/>
  </r>
  <r>
    <x v="0"/>
    <n v="155"/>
  </r>
  <r>
    <x v="0"/>
    <n v="155"/>
  </r>
  <r>
    <x v="0"/>
    <n v="155"/>
  </r>
  <r>
    <x v="0"/>
    <n v="155"/>
  </r>
  <r>
    <x v="0"/>
    <n v="155"/>
  </r>
  <r>
    <x v="1"/>
    <n v="436"/>
  </r>
  <r>
    <x v="1"/>
    <n v="436"/>
  </r>
  <r>
    <x v="1"/>
    <n v="436"/>
  </r>
  <r>
    <x v="1"/>
    <n v="436"/>
  </r>
  <r>
    <x v="1"/>
    <n v="436"/>
  </r>
  <r>
    <x v="1"/>
    <n v="436"/>
  </r>
  <r>
    <x v="1"/>
    <n v="436"/>
  </r>
  <r>
    <x v="1"/>
    <n v="436"/>
  </r>
  <r>
    <x v="1"/>
    <n v="436"/>
  </r>
  <r>
    <x v="1"/>
    <n v="436"/>
  </r>
  <r>
    <x v="1"/>
    <n v="1439"/>
  </r>
  <r>
    <x v="1"/>
    <n v="1439"/>
  </r>
  <r>
    <x v="1"/>
    <n v="1439"/>
  </r>
  <r>
    <x v="1"/>
    <n v="1439"/>
  </r>
  <r>
    <x v="1"/>
    <n v="1439"/>
  </r>
  <r>
    <x v="1"/>
    <n v="155"/>
  </r>
  <r>
    <x v="1"/>
    <n v="155"/>
  </r>
  <r>
    <x v="1"/>
    <n v="155"/>
  </r>
  <r>
    <x v="1"/>
    <n v="155"/>
  </r>
  <r>
    <x v="1"/>
    <n v="155"/>
  </r>
  <r>
    <x v="1"/>
    <n v="155"/>
  </r>
  <r>
    <x v="1"/>
    <n v="155"/>
  </r>
  <r>
    <x v="1"/>
    <n v="155"/>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1"/>
    <n v="549"/>
  </r>
  <r>
    <x v="1"/>
    <n v="549"/>
  </r>
  <r>
    <x v="1"/>
    <n v="549"/>
  </r>
  <r>
    <x v="1"/>
    <n v="549"/>
  </r>
  <r>
    <x v="1"/>
    <n v="549"/>
  </r>
  <r>
    <x v="1"/>
    <n v="549"/>
  </r>
  <r>
    <x v="1"/>
    <n v="549"/>
  </r>
  <r>
    <x v="1"/>
    <n v="549"/>
  </r>
  <r>
    <x v="1"/>
    <n v="549"/>
  </r>
  <r>
    <x v="1"/>
    <n v="549"/>
  </r>
  <r>
    <x v="1"/>
    <n v="549"/>
  </r>
  <r>
    <x v="1"/>
    <n v="549"/>
  </r>
  <r>
    <x v="1"/>
    <n v="549"/>
  </r>
  <r>
    <x v="1"/>
    <n v="549"/>
  </r>
  <r>
    <x v="1"/>
    <n v="549"/>
  </r>
  <r>
    <x v="1"/>
    <n v="549"/>
  </r>
  <r>
    <x v="1"/>
    <n v="549"/>
  </r>
  <r>
    <x v="1"/>
    <n v="549"/>
  </r>
  <r>
    <x v="0"/>
    <n v="2774"/>
  </r>
  <r>
    <x v="0"/>
    <n v="873"/>
  </r>
  <r>
    <x v="0"/>
    <n v="873"/>
  </r>
  <r>
    <x v="0"/>
    <n v="873"/>
  </r>
  <r>
    <x v="0"/>
    <n v="873"/>
  </r>
  <r>
    <x v="0"/>
    <n v="873"/>
  </r>
  <r>
    <x v="0"/>
    <n v="873"/>
  </r>
  <r>
    <x v="0"/>
    <n v="873"/>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2"/>
    <n v="1439"/>
  </r>
  <r>
    <x v="2"/>
    <n v="1439"/>
  </r>
  <r>
    <x v="2"/>
    <n v="1439"/>
  </r>
  <r>
    <x v="2"/>
    <n v="1439"/>
  </r>
  <r>
    <x v="2"/>
    <n v="1439"/>
  </r>
  <r>
    <x v="2"/>
    <n v="1439"/>
  </r>
  <r>
    <x v="0"/>
    <n v="454"/>
  </r>
  <r>
    <x v="0"/>
    <n v="454"/>
  </r>
  <r>
    <x v="1"/>
    <n v="454"/>
  </r>
  <r>
    <x v="1"/>
    <n v="454"/>
  </r>
  <r>
    <x v="1"/>
    <n v="454"/>
  </r>
  <r>
    <x v="1"/>
    <n v="454"/>
  </r>
  <r>
    <x v="1"/>
    <n v="454"/>
  </r>
  <r>
    <x v="1"/>
    <n v="454"/>
  </r>
  <r>
    <x v="1"/>
    <n v="454"/>
  </r>
  <r>
    <x v="1"/>
    <n v="454"/>
  </r>
  <r>
    <x v="1"/>
    <n v="454"/>
  </r>
  <r>
    <x v="1"/>
    <n v="454"/>
  </r>
  <r>
    <x v="1"/>
    <n v="454"/>
  </r>
  <r>
    <x v="1"/>
    <n v="454"/>
  </r>
  <r>
    <x v="1"/>
    <n v="45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613"/>
  </r>
  <r>
    <x v="0"/>
    <n v="613"/>
  </r>
  <r>
    <x v="0"/>
    <n v="613"/>
  </r>
  <r>
    <x v="2"/>
    <n v="155"/>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2"/>
    <n v="873"/>
  </r>
  <r>
    <x v="2"/>
    <n v="873"/>
  </r>
  <r>
    <x v="2"/>
    <n v="873"/>
  </r>
  <r>
    <x v="2"/>
    <n v="873"/>
  </r>
  <r>
    <x v="2"/>
    <n v="873"/>
  </r>
  <r>
    <x v="2"/>
    <n v="873"/>
  </r>
  <r>
    <x v="0"/>
    <n v="613"/>
  </r>
  <r>
    <x v="0"/>
    <n v="613"/>
  </r>
  <r>
    <x v="0"/>
    <n v="613"/>
  </r>
  <r>
    <x v="0"/>
    <n v="613"/>
  </r>
  <r>
    <x v="0"/>
    <n v="613"/>
  </r>
  <r>
    <x v="0"/>
    <n v="613"/>
  </r>
  <r>
    <x v="0"/>
    <n v="613"/>
  </r>
  <r>
    <x v="0"/>
    <n v="613"/>
  </r>
  <r>
    <x v="0"/>
    <n v="613"/>
  </r>
  <r>
    <x v="0"/>
    <n v="613"/>
  </r>
  <r>
    <x v="0"/>
    <n v="613"/>
  </r>
  <r>
    <x v="0"/>
    <n v="613"/>
  </r>
  <r>
    <x v="1"/>
    <n v="190"/>
  </r>
  <r>
    <x v="1"/>
    <n v="190"/>
  </r>
  <r>
    <x v="1"/>
    <n v="190"/>
  </r>
  <r>
    <x v="1"/>
    <n v="190"/>
  </r>
  <r>
    <x v="1"/>
    <n v="190"/>
  </r>
  <r>
    <x v="1"/>
    <n v="190"/>
  </r>
  <r>
    <x v="1"/>
    <n v="190"/>
  </r>
  <r>
    <x v="1"/>
    <n v="190"/>
  </r>
  <r>
    <x v="1"/>
    <n v="190"/>
  </r>
  <r>
    <x v="1"/>
    <n v="190"/>
  </r>
  <r>
    <x v="1"/>
    <n v="190"/>
  </r>
  <r>
    <x v="1"/>
    <n v="190"/>
  </r>
  <r>
    <x v="0"/>
    <n v="1439"/>
  </r>
  <r>
    <x v="0"/>
    <n v="1439"/>
  </r>
  <r>
    <x v="0"/>
    <n v="1439"/>
  </r>
  <r>
    <x v="0"/>
    <n v="1439"/>
  </r>
  <r>
    <x v="0"/>
    <n v="1439"/>
  </r>
  <r>
    <x v="0"/>
    <n v="1439"/>
  </r>
  <r>
    <x v="0"/>
    <n v="1439"/>
  </r>
  <r>
    <x v="0"/>
    <n v="1439"/>
  </r>
  <r>
    <x v="0"/>
    <n v="1439"/>
  </r>
  <r>
    <x v="0"/>
    <n v="1439"/>
  </r>
  <r>
    <x v="0"/>
    <n v="1439"/>
  </r>
  <r>
    <x v="0"/>
    <n v="613"/>
  </r>
  <r>
    <x v="0"/>
    <n v="613"/>
  </r>
  <r>
    <x v="0"/>
    <n v="613"/>
  </r>
  <r>
    <x v="0"/>
    <n v="613"/>
  </r>
  <r>
    <x v="0"/>
    <n v="613"/>
  </r>
  <r>
    <x v="0"/>
    <n v="613"/>
  </r>
  <r>
    <x v="1"/>
    <n v="190"/>
  </r>
  <r>
    <x v="1"/>
    <n v="190"/>
  </r>
  <r>
    <x v="1"/>
    <n v="190"/>
  </r>
  <r>
    <x v="1"/>
    <n v="190"/>
  </r>
  <r>
    <x v="1"/>
    <n v="190"/>
  </r>
  <r>
    <x v="1"/>
    <n v="190"/>
  </r>
  <r>
    <x v="1"/>
    <n v="190"/>
  </r>
  <r>
    <x v="1"/>
    <n v="190"/>
  </r>
  <r>
    <x v="1"/>
    <n v="190"/>
  </r>
  <r>
    <x v="1"/>
    <n v="190"/>
  </r>
  <r>
    <x v="1"/>
    <n v="190"/>
  </r>
  <r>
    <x v="1"/>
    <n v="190"/>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0"/>
    <n v="436"/>
  </r>
  <r>
    <x v="0"/>
    <n v="436"/>
  </r>
  <r>
    <x v="0"/>
    <n v="436"/>
  </r>
  <r>
    <x v="0"/>
    <n v="436"/>
  </r>
  <r>
    <x v="0"/>
    <n v="436"/>
  </r>
  <r>
    <x v="0"/>
    <n v="436"/>
  </r>
  <r>
    <x v="0"/>
    <n v="436"/>
  </r>
  <r>
    <x v="0"/>
    <n v="436"/>
  </r>
  <r>
    <x v="0"/>
    <n v="436"/>
  </r>
  <r>
    <x v="0"/>
    <n v="436"/>
  </r>
  <r>
    <x v="0"/>
    <n v="436"/>
  </r>
  <r>
    <x v="0"/>
    <n v="436"/>
  </r>
  <r>
    <x v="0"/>
    <n v="436"/>
  </r>
  <r>
    <x v="0"/>
    <n v="436"/>
  </r>
  <r>
    <x v="1"/>
    <n v="1385"/>
  </r>
  <r>
    <x v="1"/>
    <n v="1385"/>
  </r>
  <r>
    <x v="1"/>
    <n v="1385"/>
  </r>
  <r>
    <x v="1"/>
    <n v="1385"/>
  </r>
  <r>
    <x v="1"/>
    <n v="1385"/>
  </r>
  <r>
    <x v="2"/>
    <n v="1385"/>
  </r>
  <r>
    <x v="1"/>
    <n v="1385"/>
  </r>
  <r>
    <x v="1"/>
    <n v="1385"/>
  </r>
  <r>
    <x v="1"/>
    <n v="1385"/>
  </r>
  <r>
    <x v="1"/>
    <n v="1385"/>
  </r>
  <r>
    <x v="2"/>
    <n v="1385"/>
  </r>
  <r>
    <x v="2"/>
    <n v="1385"/>
  </r>
  <r>
    <x v="1"/>
    <n v="1385"/>
  </r>
  <r>
    <x v="2"/>
    <n v="1385"/>
  </r>
  <r>
    <x v="1"/>
    <n v="1385"/>
  </r>
  <r>
    <x v="1"/>
    <n v="1385"/>
  </r>
  <r>
    <x v="1"/>
    <n v="1385"/>
  </r>
  <r>
    <x v="1"/>
    <n v="1385"/>
  </r>
  <r>
    <x v="2"/>
    <n v="1385"/>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1"/>
    <n v="2774"/>
  </r>
  <r>
    <x v="1"/>
    <n v="2774"/>
  </r>
  <r>
    <x v="1"/>
    <n v="2774"/>
  </r>
  <r>
    <x v="0"/>
    <n v="2774"/>
  </r>
  <r>
    <x v="0"/>
    <n v="2774"/>
  </r>
  <r>
    <x v="0"/>
    <n v="2774"/>
  </r>
  <r>
    <x v="0"/>
    <n v="2774"/>
  </r>
  <r>
    <x v="0"/>
    <n v="2774"/>
  </r>
  <r>
    <x v="0"/>
    <n v="2774"/>
  </r>
  <r>
    <x v="0"/>
    <n v="2774"/>
  </r>
  <r>
    <x v="0"/>
    <n v="2774"/>
  </r>
  <r>
    <x v="0"/>
    <n v="2774"/>
  </r>
  <r>
    <x v="0"/>
    <n v="2774"/>
  </r>
  <r>
    <x v="0"/>
    <n v="2774"/>
  </r>
  <r>
    <x v="0"/>
    <n v="2774"/>
  </r>
  <r>
    <x v="0"/>
    <n v="2774"/>
  </r>
  <r>
    <x v="0"/>
    <n v="5657"/>
  </r>
  <r>
    <x v="0"/>
    <n v="5657"/>
  </r>
  <r>
    <x v="0"/>
    <n v="5657"/>
  </r>
  <r>
    <x v="0"/>
    <n v="5657"/>
  </r>
  <r>
    <x v="0"/>
    <n v="5657"/>
  </r>
  <r>
    <x v="0"/>
    <n v="5657"/>
  </r>
  <r>
    <x v="2"/>
    <n v="2774"/>
  </r>
  <r>
    <x v="2"/>
    <n v="2774"/>
  </r>
  <r>
    <x v="2"/>
    <n v="2774"/>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1"/>
    <n v="210"/>
  </r>
  <r>
    <x v="1"/>
    <n v="210"/>
  </r>
  <r>
    <x v="1"/>
    <n v="210"/>
  </r>
  <r>
    <x v="1"/>
    <n v="210"/>
  </r>
  <r>
    <x v="1"/>
    <n v="210"/>
  </r>
  <r>
    <x v="1"/>
    <n v="210"/>
  </r>
  <r>
    <x v="1"/>
    <n v="210"/>
  </r>
  <r>
    <x v="1"/>
    <n v="210"/>
  </r>
  <r>
    <x v="1"/>
    <n v="210"/>
  </r>
  <r>
    <x v="1"/>
    <n v="210"/>
  </r>
  <r>
    <x v="1"/>
    <n v="210"/>
  </r>
  <r>
    <x v="1"/>
    <n v="210"/>
  </r>
  <r>
    <x v="1"/>
    <n v="210"/>
  </r>
  <r>
    <x v="1"/>
    <n v="210"/>
  </r>
  <r>
    <x v="1"/>
    <n v="210"/>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1"/>
    <n v="2031"/>
  </r>
  <r>
    <x v="1"/>
    <n v="2031"/>
  </r>
  <r>
    <x v="1"/>
    <n v="2031"/>
  </r>
  <r>
    <x v="1"/>
    <n v="2031"/>
  </r>
  <r>
    <x v="1"/>
    <n v="2031"/>
  </r>
  <r>
    <x v="1"/>
    <n v="2031"/>
  </r>
  <r>
    <x v="1"/>
    <n v="2031"/>
  </r>
  <r>
    <x v="1"/>
    <n v="2031"/>
  </r>
  <r>
    <x v="1"/>
    <n v="2031"/>
  </r>
  <r>
    <x v="2"/>
    <n v="1624"/>
  </r>
  <r>
    <x v="2"/>
    <n v="1624"/>
  </r>
  <r>
    <x v="2"/>
    <n v="1624"/>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20"/>
  </r>
  <r>
    <x v="2"/>
    <n v="520"/>
  </r>
  <r>
    <x v="2"/>
    <n v="520"/>
  </r>
  <r>
    <x v="2"/>
    <n v="520"/>
  </r>
  <r>
    <x v="2"/>
    <n v="520"/>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1"/>
    <n v="640"/>
  </r>
  <r>
    <x v="1"/>
    <n v="640"/>
  </r>
  <r>
    <x v="1"/>
    <n v="640"/>
  </r>
  <r>
    <x v="1"/>
    <n v="640"/>
  </r>
  <r>
    <x v="1"/>
    <n v="640"/>
  </r>
  <r>
    <x v="1"/>
    <n v="640"/>
  </r>
  <r>
    <x v="1"/>
    <n v="640"/>
  </r>
  <r>
    <x v="1"/>
    <n v="640"/>
  </r>
  <r>
    <x v="1"/>
    <n v="640"/>
  </r>
  <r>
    <x v="1"/>
    <n v="640"/>
  </r>
  <r>
    <x v="1"/>
    <n v="640"/>
  </r>
  <r>
    <x v="1"/>
    <n v="640"/>
  </r>
  <r>
    <x v="1"/>
    <n v="640"/>
  </r>
  <r>
    <x v="1"/>
    <n v="640"/>
  </r>
  <r>
    <x v="1"/>
    <n v="640"/>
  </r>
  <r>
    <x v="1"/>
    <n v="640"/>
  </r>
  <r>
    <x v="1"/>
    <n v="640"/>
  </r>
  <r>
    <x v="1"/>
    <n v="640"/>
  </r>
  <r>
    <x v="1"/>
    <n v="640"/>
  </r>
  <r>
    <x v="1"/>
    <n v="640"/>
  </r>
  <r>
    <x v="1"/>
    <n v="640"/>
  </r>
  <r>
    <x v="1"/>
    <n v="640"/>
  </r>
  <r>
    <x v="1"/>
    <n v="640"/>
  </r>
  <r>
    <x v="1"/>
    <n v="640"/>
  </r>
  <r>
    <x v="0"/>
    <n v="1720"/>
  </r>
  <r>
    <x v="0"/>
    <n v="1720"/>
  </r>
  <r>
    <x v="0"/>
    <n v="1720"/>
  </r>
  <r>
    <x v="0"/>
    <n v="1720"/>
  </r>
  <r>
    <x v="0"/>
    <n v="1720"/>
  </r>
  <r>
    <x v="0"/>
    <n v="1720"/>
  </r>
  <r>
    <x v="0"/>
    <n v="1720"/>
  </r>
  <r>
    <x v="0"/>
    <n v="1720"/>
  </r>
  <r>
    <x v="0"/>
    <n v="1720"/>
  </r>
  <r>
    <x v="0"/>
    <n v="1720"/>
  </r>
  <r>
    <x v="0"/>
    <n v="1720"/>
  </r>
  <r>
    <x v="0"/>
    <n v="1720"/>
  </r>
  <r>
    <x v="0"/>
    <n v="1720"/>
  </r>
  <r>
    <x v="0"/>
    <n v="1720"/>
  </r>
  <r>
    <x v="0"/>
    <n v="1720"/>
  </r>
  <r>
    <x v="0"/>
    <n v="1720"/>
  </r>
  <r>
    <x v="0"/>
    <n v="1720"/>
  </r>
  <r>
    <x v="0"/>
    <n v="1720"/>
  </r>
  <r>
    <x v="0"/>
    <n v="1720"/>
  </r>
  <r>
    <x v="0"/>
    <n v="1720"/>
  </r>
  <r>
    <x v="0"/>
    <n v="1720"/>
  </r>
  <r>
    <x v="0"/>
    <n v="1720"/>
  </r>
  <r>
    <x v="0"/>
    <n v="1720"/>
  </r>
  <r>
    <x v="0"/>
    <n v="1720"/>
  </r>
  <r>
    <x v="0"/>
    <n v="1720"/>
  </r>
  <r>
    <x v="0"/>
    <n v="1720"/>
  </r>
  <r>
    <x v="0"/>
    <n v="1720"/>
  </r>
  <r>
    <x v="0"/>
    <n v="1720"/>
  </r>
  <r>
    <x v="0"/>
    <n v="873"/>
  </r>
  <r>
    <x v="0"/>
    <n v="873"/>
  </r>
  <r>
    <x v="0"/>
    <n v="873"/>
  </r>
  <r>
    <x v="0"/>
    <n v="873"/>
  </r>
  <r>
    <x v="0"/>
    <n v="873"/>
  </r>
  <r>
    <x v="0"/>
    <n v="873"/>
  </r>
  <r>
    <x v="0"/>
    <n v="873"/>
  </r>
  <r>
    <x v="0"/>
    <n v="105"/>
  </r>
  <r>
    <x v="0"/>
    <n v="105"/>
  </r>
  <r>
    <x v="0"/>
    <n v="105"/>
  </r>
  <r>
    <x v="0"/>
    <n v="105"/>
  </r>
  <r>
    <x v="0"/>
    <n v="105"/>
  </r>
  <r>
    <x v="0"/>
    <n v="105"/>
  </r>
  <r>
    <x v="0"/>
    <n v="105"/>
  </r>
  <r>
    <x v="0"/>
    <n v="105"/>
  </r>
  <r>
    <x v="0"/>
    <n v="105"/>
  </r>
  <r>
    <x v="0"/>
    <n v="105"/>
  </r>
  <r>
    <x v="0"/>
    <n v="105"/>
  </r>
  <r>
    <x v="0"/>
    <n v="105"/>
  </r>
  <r>
    <x v="0"/>
    <n v="258"/>
  </r>
  <r>
    <x v="0"/>
    <n v="258"/>
  </r>
  <r>
    <x v="0"/>
    <n v="258"/>
  </r>
  <r>
    <x v="0"/>
    <n v="258"/>
  </r>
  <r>
    <x v="0"/>
    <n v="258"/>
  </r>
  <r>
    <x v="0"/>
    <n v="258"/>
  </r>
  <r>
    <x v="0"/>
    <n v="258"/>
  </r>
  <r>
    <x v="0"/>
    <n v="258"/>
  </r>
  <r>
    <x v="0"/>
    <n v="258"/>
  </r>
  <r>
    <x v="1"/>
    <n v="5657"/>
  </r>
  <r>
    <x v="1"/>
    <n v="5657"/>
  </r>
  <r>
    <x v="1"/>
    <n v="5657"/>
  </r>
  <r>
    <x v="1"/>
    <n v="5657"/>
  </r>
  <r>
    <x v="1"/>
    <n v="5657"/>
  </r>
  <r>
    <x v="1"/>
    <n v="5657"/>
  </r>
  <r>
    <x v="1"/>
    <n v="5657"/>
  </r>
  <r>
    <x v="1"/>
    <n v="5657"/>
  </r>
  <r>
    <x v="1"/>
    <n v="5657"/>
  </r>
  <r>
    <x v="1"/>
    <n v="5657"/>
  </r>
  <r>
    <x v="1"/>
    <n v="5657"/>
  </r>
  <r>
    <x v="1"/>
    <n v="5657"/>
  </r>
  <r>
    <x v="1"/>
    <n v="5657"/>
  </r>
  <r>
    <x v="1"/>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617"/>
  </r>
  <r>
    <x v="1"/>
    <n v="617"/>
  </r>
  <r>
    <x v="1"/>
    <n v="617"/>
  </r>
  <r>
    <x v="1"/>
    <n v="617"/>
  </r>
  <r>
    <x v="1"/>
    <n v="617"/>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0"/>
    <n v="190"/>
  </r>
  <r>
    <x v="0"/>
    <n v="190"/>
  </r>
  <r>
    <x v="0"/>
    <n v="190"/>
  </r>
  <r>
    <x v="0"/>
    <n v="190"/>
  </r>
  <r>
    <x v="0"/>
    <n v="190"/>
  </r>
  <r>
    <x v="0"/>
    <n v="190"/>
  </r>
  <r>
    <x v="0"/>
    <n v="190"/>
  </r>
  <r>
    <x v="0"/>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0"/>
    <n v="210"/>
  </r>
  <r>
    <x v="0"/>
    <n v="210"/>
  </r>
  <r>
    <x v="0"/>
    <n v="210"/>
  </r>
  <r>
    <x v="0"/>
    <n v="210"/>
  </r>
  <r>
    <x v="0"/>
    <n v="210"/>
  </r>
  <r>
    <x v="0"/>
    <n v="210"/>
  </r>
  <r>
    <x v="0"/>
    <n v="210"/>
  </r>
  <r>
    <x v="1"/>
    <n v="210"/>
  </r>
  <r>
    <x v="1"/>
    <n v="210"/>
  </r>
  <r>
    <x v="1"/>
    <n v="210"/>
  </r>
  <r>
    <x v="1"/>
    <n v="210"/>
  </r>
  <r>
    <x v="1"/>
    <n v="210"/>
  </r>
  <r>
    <x v="1"/>
    <n v="210"/>
  </r>
  <r>
    <x v="1"/>
    <n v="210"/>
  </r>
  <r>
    <x v="1"/>
    <n v="210"/>
  </r>
  <r>
    <x v="1"/>
    <n v="210"/>
  </r>
  <r>
    <x v="1"/>
    <n v="210"/>
  </r>
  <r>
    <x v="1"/>
    <n v="210"/>
  </r>
  <r>
    <x v="1"/>
    <n v="210"/>
  </r>
  <r>
    <x v="1"/>
    <n v="210"/>
  </r>
  <r>
    <x v="1"/>
    <n v="210"/>
  </r>
  <r>
    <x v="1"/>
    <n v="210"/>
  </r>
  <r>
    <x v="1"/>
    <n v="210"/>
  </r>
  <r>
    <x v="1"/>
    <n v="210"/>
  </r>
  <r>
    <x v="1"/>
    <n v="210"/>
  </r>
  <r>
    <x v="1"/>
    <n v="210"/>
  </r>
  <r>
    <x v="1"/>
    <n v="210"/>
  </r>
  <r>
    <x v="1"/>
    <n v="210"/>
  </r>
  <r>
    <x v="1"/>
    <n v="210"/>
  </r>
  <r>
    <x v="2"/>
    <n v="21"/>
  </r>
  <r>
    <x v="2"/>
    <n v="21"/>
  </r>
  <r>
    <x v="2"/>
    <n v="21"/>
  </r>
  <r>
    <x v="2"/>
    <n v="210"/>
  </r>
  <r>
    <x v="2"/>
    <n v="210"/>
  </r>
  <r>
    <x v="2"/>
    <n v="210"/>
  </r>
  <r>
    <x v="2"/>
    <n v="210"/>
  </r>
  <r>
    <x v="2"/>
    <n v="210"/>
  </r>
  <r>
    <x v="1"/>
    <n v="436"/>
  </r>
  <r>
    <x v="1"/>
    <n v="436"/>
  </r>
  <r>
    <x v="1"/>
    <n v="436"/>
  </r>
  <r>
    <x v="1"/>
    <n v="436"/>
  </r>
  <r>
    <x v="1"/>
    <n v="436"/>
  </r>
  <r>
    <x v="1"/>
    <n v="436"/>
  </r>
  <r>
    <x v="0"/>
    <n v="1158"/>
  </r>
  <r>
    <x v="0"/>
    <n v="1158"/>
  </r>
  <r>
    <x v="0"/>
    <n v="1158"/>
  </r>
  <r>
    <x v="0"/>
    <n v="1158"/>
  </r>
  <r>
    <x v="0"/>
    <n v="1158"/>
  </r>
  <r>
    <x v="0"/>
    <n v="1158"/>
  </r>
  <r>
    <x v="0"/>
    <n v="1158"/>
  </r>
  <r>
    <x v="0"/>
    <n v="1158"/>
  </r>
  <r>
    <x v="0"/>
    <n v="1158"/>
  </r>
  <r>
    <x v="0"/>
    <n v="1158"/>
  </r>
  <r>
    <x v="0"/>
    <n v="1158"/>
  </r>
  <r>
    <x v="0"/>
    <n v="1158"/>
  </r>
  <r>
    <x v="0"/>
    <n v="1158"/>
  </r>
  <r>
    <x v="0"/>
    <n v="1158"/>
  </r>
  <r>
    <x v="0"/>
    <n v="1158"/>
  </r>
  <r>
    <x v="0"/>
    <n v="1158"/>
  </r>
  <r>
    <x v="0"/>
    <n v="1158"/>
  </r>
  <r>
    <x v="0"/>
    <n v="1158"/>
  </r>
  <r>
    <x v="0"/>
    <n v="1158"/>
  </r>
  <r>
    <x v="0"/>
    <n v="1158"/>
  </r>
  <r>
    <x v="0"/>
    <n v="1158"/>
  </r>
  <r>
    <x v="0"/>
    <n v="1158"/>
  </r>
  <r>
    <x v="0"/>
    <n v="1158"/>
  </r>
  <r>
    <x v="0"/>
    <n v="1158"/>
  </r>
  <r>
    <x v="0"/>
    <n v="1158"/>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2"/>
    <n v="1439"/>
  </r>
  <r>
    <x v="2"/>
    <n v="1439"/>
  </r>
  <r>
    <x v="2"/>
    <n v="1439"/>
  </r>
  <r>
    <x v="2"/>
    <n v="1439"/>
  </r>
  <r>
    <x v="2"/>
    <n v="1439"/>
  </r>
  <r>
    <x v="2"/>
    <n v="1439"/>
  </r>
  <r>
    <x v="2"/>
    <n v="1439"/>
  </r>
  <r>
    <x v="2"/>
    <n v="1439"/>
  </r>
  <r>
    <x v="1"/>
    <n v="238"/>
  </r>
  <r>
    <x v="1"/>
    <n v="238"/>
  </r>
  <r>
    <x v="1"/>
    <n v="238"/>
  </r>
  <r>
    <x v="1"/>
    <n v="238"/>
  </r>
  <r>
    <x v="1"/>
    <n v="238"/>
  </r>
  <r>
    <x v="1"/>
    <n v="238"/>
  </r>
  <r>
    <x v="1"/>
    <n v="238"/>
  </r>
  <r>
    <x v="1"/>
    <n v="238"/>
  </r>
  <r>
    <x v="2"/>
    <n v="86"/>
  </r>
  <r>
    <x v="2"/>
    <n v="86"/>
  </r>
  <r>
    <x v="2"/>
    <n v="86"/>
  </r>
  <r>
    <x v="2"/>
    <n v="86"/>
  </r>
  <r>
    <x v="2"/>
    <n v="86"/>
  </r>
  <r>
    <x v="2"/>
    <n v="86"/>
  </r>
  <r>
    <x v="2"/>
    <n v="86"/>
  </r>
  <r>
    <x v="2"/>
    <n v="86"/>
  </r>
  <r>
    <x v="2"/>
    <n v="86"/>
  </r>
  <r>
    <x v="2"/>
    <n v="86"/>
  </r>
  <r>
    <x v="2"/>
    <n v="617"/>
  </r>
  <r>
    <x v="2"/>
    <n v="617"/>
  </r>
  <r>
    <x v="2"/>
    <n v="617"/>
  </r>
  <r>
    <x v="2"/>
    <n v="617"/>
  </r>
  <r>
    <x v="2"/>
    <n v="617"/>
  </r>
  <r>
    <x v="2"/>
    <n v="617"/>
  </r>
  <r>
    <x v="2"/>
    <n v="617"/>
  </r>
  <r>
    <x v="2"/>
    <n v="617"/>
  </r>
  <r>
    <x v="2"/>
    <n v="617"/>
  </r>
  <r>
    <x v="2"/>
    <n v="617"/>
  </r>
  <r>
    <x v="2"/>
    <n v="617"/>
  </r>
  <r>
    <x v="2"/>
    <n v="617"/>
  </r>
  <r>
    <x v="0"/>
    <n v="617"/>
  </r>
  <r>
    <x v="0"/>
    <n v="617"/>
  </r>
  <r>
    <x v="0"/>
    <n v="617"/>
  </r>
  <r>
    <x v="0"/>
    <n v="617"/>
  </r>
  <r>
    <x v="0"/>
    <n v="617"/>
  </r>
  <r>
    <x v="0"/>
    <n v="617"/>
  </r>
  <r>
    <x v="0"/>
    <n v="617"/>
  </r>
  <r>
    <x v="0"/>
    <n v="617"/>
  </r>
  <r>
    <x v="0"/>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1"/>
    <n v="617"/>
  </r>
  <r>
    <x v="0"/>
    <n v="873"/>
  </r>
  <r>
    <x v="0"/>
    <n v="873"/>
  </r>
  <r>
    <x v="0"/>
    <n v="873"/>
  </r>
  <r>
    <x v="0"/>
    <n v="873"/>
  </r>
  <r>
    <x v="0"/>
    <n v="873"/>
  </r>
  <r>
    <x v="0"/>
    <n v="873"/>
  </r>
  <r>
    <x v="0"/>
    <n v="873"/>
  </r>
  <r>
    <x v="0"/>
    <n v="873"/>
  </r>
  <r>
    <x v="0"/>
    <n v="873"/>
  </r>
  <r>
    <x v="0"/>
    <n v="873"/>
  </r>
  <r>
    <x v="1"/>
    <n v="873"/>
  </r>
  <r>
    <x v="1"/>
    <n v="873"/>
  </r>
  <r>
    <x v="1"/>
    <n v="873"/>
  </r>
  <r>
    <x v="1"/>
    <n v="873"/>
  </r>
  <r>
    <x v="1"/>
    <n v="873"/>
  </r>
  <r>
    <x v="1"/>
    <n v="873"/>
  </r>
  <r>
    <x v="1"/>
    <n v="873"/>
  </r>
  <r>
    <x v="1"/>
    <n v="873"/>
  </r>
  <r>
    <x v="1"/>
    <n v="873"/>
  </r>
  <r>
    <x v="1"/>
    <n v="873"/>
  </r>
  <r>
    <x v="1"/>
    <n v="873"/>
  </r>
  <r>
    <x v="1"/>
    <n v="873"/>
  </r>
  <r>
    <x v="1"/>
    <n v="617"/>
  </r>
  <r>
    <x v="1"/>
    <n v="617"/>
  </r>
  <r>
    <x v="1"/>
    <n v="617"/>
  </r>
  <r>
    <x v="1"/>
    <n v="617"/>
  </r>
  <r>
    <x v="1"/>
    <n v="617"/>
  </r>
  <r>
    <x v="1"/>
    <n v="617"/>
  </r>
  <r>
    <x v="1"/>
    <n v="617"/>
  </r>
  <r>
    <x v="1"/>
    <n v="617"/>
  </r>
  <r>
    <x v="1"/>
    <n v="617"/>
  </r>
  <r>
    <x v="2"/>
    <n v="617"/>
  </r>
  <r>
    <x v="2"/>
    <n v="617"/>
  </r>
  <r>
    <x v="2"/>
    <n v="617"/>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1"/>
    <n v="210"/>
  </r>
  <r>
    <x v="1"/>
    <n v="210"/>
  </r>
  <r>
    <x v="1"/>
    <n v="210"/>
  </r>
  <r>
    <x v="1"/>
    <n v="210"/>
  </r>
  <r>
    <x v="1"/>
    <n v="210"/>
  </r>
  <r>
    <x v="1"/>
    <n v="210"/>
  </r>
  <r>
    <x v="1"/>
    <n v="210"/>
  </r>
  <r>
    <x v="1"/>
    <n v="210"/>
  </r>
  <r>
    <x v="1"/>
    <n v="210"/>
  </r>
  <r>
    <x v="1"/>
    <n v="210"/>
  </r>
  <r>
    <x v="1"/>
    <n v="210"/>
  </r>
  <r>
    <x v="1"/>
    <n v="210"/>
  </r>
  <r>
    <x v="1"/>
    <n v="210"/>
  </r>
  <r>
    <x v="1"/>
    <n v="210"/>
  </r>
  <r>
    <x v="1"/>
    <n v="210"/>
  </r>
  <r>
    <x v="1"/>
    <n v="210"/>
  </r>
  <r>
    <x v="1"/>
    <n v="210"/>
  </r>
  <r>
    <x v="1"/>
    <n v="1851"/>
  </r>
  <r>
    <x v="1"/>
    <n v="1851"/>
  </r>
  <r>
    <x v="1"/>
    <n v="1851"/>
  </r>
  <r>
    <x v="1"/>
    <n v="1851"/>
  </r>
  <r>
    <x v="1"/>
    <n v="1851"/>
  </r>
  <r>
    <x v="1"/>
    <n v="1851"/>
  </r>
  <r>
    <x v="1"/>
    <n v="1851"/>
  </r>
  <r>
    <x v="1"/>
    <n v="1851"/>
  </r>
  <r>
    <x v="1"/>
    <n v="1851"/>
  </r>
  <r>
    <x v="1"/>
    <n v="1851"/>
  </r>
  <r>
    <x v="1"/>
    <n v="1851"/>
  </r>
  <r>
    <x v="1"/>
    <n v="1851"/>
  </r>
  <r>
    <x v="1"/>
    <n v="1851"/>
  </r>
  <r>
    <x v="1"/>
    <n v="1851"/>
  </r>
  <r>
    <x v="1"/>
    <n v="1851"/>
  </r>
  <r>
    <x v="1"/>
    <n v="1851"/>
  </r>
  <r>
    <x v="1"/>
    <n v="210"/>
  </r>
  <r>
    <x v="1"/>
    <n v="210"/>
  </r>
  <r>
    <x v="1"/>
    <n v="210"/>
  </r>
  <r>
    <x v="1"/>
    <n v="210"/>
  </r>
  <r>
    <x v="1"/>
    <n v="210"/>
  </r>
  <r>
    <x v="1"/>
    <n v="210"/>
  </r>
  <r>
    <x v="2"/>
    <n v="210"/>
  </r>
  <r>
    <x v="2"/>
    <n v="210"/>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2"/>
    <n v="1013"/>
  </r>
  <r>
    <x v="2"/>
    <n v="1013"/>
  </r>
  <r>
    <x v="2"/>
    <n v="535"/>
  </r>
  <r>
    <x v="2"/>
    <n v="535"/>
  </r>
  <r>
    <x v="2"/>
    <n v="535"/>
  </r>
  <r>
    <x v="2"/>
    <n v="535"/>
  </r>
  <r>
    <x v="2"/>
    <n v="535"/>
  </r>
  <r>
    <x v="2"/>
    <n v="535"/>
  </r>
  <r>
    <x v="2"/>
    <n v="535"/>
  </r>
  <r>
    <x v="2"/>
    <n v="535"/>
  </r>
  <r>
    <x v="0"/>
    <n v="238"/>
  </r>
  <r>
    <x v="0"/>
    <n v="238"/>
  </r>
  <r>
    <x v="0"/>
    <n v="238"/>
  </r>
  <r>
    <x v="0"/>
    <n v="238"/>
  </r>
  <r>
    <x v="1"/>
    <n v="238"/>
  </r>
  <r>
    <x v="1"/>
    <n v="238"/>
  </r>
  <r>
    <x v="1"/>
    <n v="238"/>
  </r>
  <r>
    <x v="1"/>
    <n v="238"/>
  </r>
  <r>
    <x v="1"/>
    <n v="238"/>
  </r>
  <r>
    <x v="1"/>
    <n v="238"/>
  </r>
  <r>
    <x v="1"/>
    <n v="238"/>
  </r>
  <r>
    <x v="1"/>
    <n v="238"/>
  </r>
  <r>
    <x v="1"/>
    <n v="238"/>
  </r>
  <r>
    <x v="1"/>
    <n v="238"/>
  </r>
  <r>
    <x v="1"/>
    <n v="238"/>
  </r>
  <r>
    <x v="2"/>
    <n v="238"/>
  </r>
  <r>
    <x v="2"/>
    <n v="238"/>
  </r>
  <r>
    <x v="2"/>
    <n v="238"/>
  </r>
  <r>
    <x v="2"/>
    <n v="238"/>
  </r>
  <r>
    <x v="2"/>
    <n v="238"/>
  </r>
  <r>
    <x v="2"/>
    <n v="238"/>
  </r>
  <r>
    <x v="2"/>
    <n v="238"/>
  </r>
  <r>
    <x v="2"/>
    <n v="238"/>
  </r>
  <r>
    <x v="1"/>
    <n v="454"/>
  </r>
  <r>
    <x v="1"/>
    <n v="454"/>
  </r>
  <r>
    <x v="1"/>
    <n v="454"/>
  </r>
  <r>
    <x v="1"/>
    <n v="454"/>
  </r>
  <r>
    <x v="1"/>
    <n v="454"/>
  </r>
  <r>
    <x v="1"/>
    <n v="454"/>
  </r>
  <r>
    <x v="1"/>
    <n v="454"/>
  </r>
  <r>
    <x v="1"/>
    <n v="454"/>
  </r>
  <r>
    <x v="1"/>
    <n v="454"/>
  </r>
  <r>
    <x v="1"/>
    <n v="454"/>
  </r>
  <r>
    <x v="1"/>
    <n v="454"/>
  </r>
  <r>
    <x v="1"/>
    <n v="454"/>
  </r>
  <r>
    <x v="1"/>
    <n v="454"/>
  </r>
  <r>
    <x v="1"/>
    <n v="454"/>
  </r>
  <r>
    <x v="1"/>
    <n v="454"/>
  </r>
  <r>
    <x v="1"/>
    <n v="454"/>
  </r>
  <r>
    <x v="1"/>
    <n v="454"/>
  </r>
  <r>
    <x v="1"/>
    <n v="454"/>
  </r>
  <r>
    <x v="1"/>
    <n v="454"/>
  </r>
  <r>
    <x v="1"/>
    <n v="454"/>
  </r>
  <r>
    <x v="1"/>
    <n v="454"/>
  </r>
  <r>
    <x v="1"/>
    <n v="454"/>
  </r>
  <r>
    <x v="1"/>
    <n v="454"/>
  </r>
  <r>
    <x v="1"/>
    <n v="454"/>
  </r>
  <r>
    <x v="1"/>
    <n v="454"/>
  </r>
  <r>
    <x v="1"/>
    <n v="454"/>
  </r>
  <r>
    <x v="1"/>
    <n v="454"/>
  </r>
  <r>
    <x v="1"/>
    <n v="454"/>
  </r>
  <r>
    <x v="1"/>
    <n v="454"/>
  </r>
  <r>
    <x v="1"/>
    <n v="454"/>
  </r>
  <r>
    <x v="1"/>
    <n v="454"/>
  </r>
  <r>
    <x v="1"/>
    <n v="454"/>
  </r>
  <r>
    <x v="1"/>
    <n v="2009"/>
  </r>
  <r>
    <x v="1"/>
    <n v="2009"/>
  </r>
  <r>
    <x v="1"/>
    <n v="2009"/>
  </r>
  <r>
    <x v="1"/>
    <n v="2009"/>
  </r>
  <r>
    <x v="1"/>
    <n v="2009"/>
  </r>
  <r>
    <x v="1"/>
    <n v="2009"/>
  </r>
  <r>
    <x v="1"/>
    <n v="2009"/>
  </r>
  <r>
    <x v="1"/>
    <n v="2009"/>
  </r>
  <r>
    <x v="0"/>
    <n v="5657"/>
  </r>
  <r>
    <x v="0"/>
    <n v="5657"/>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1"/>
    <n v="210"/>
  </r>
  <r>
    <x v="1"/>
    <n v="210"/>
  </r>
  <r>
    <x v="1"/>
    <n v="210"/>
  </r>
  <r>
    <x v="1"/>
    <n v="454"/>
  </r>
  <r>
    <x v="1"/>
    <n v="454"/>
  </r>
  <r>
    <x v="1"/>
    <n v="454"/>
  </r>
  <r>
    <x v="1"/>
    <n v="454"/>
  </r>
  <r>
    <x v="1"/>
    <n v="454"/>
  </r>
  <r>
    <x v="1"/>
    <n v="454"/>
  </r>
  <r>
    <x v="1"/>
    <n v="454"/>
  </r>
  <r>
    <x v="1"/>
    <n v="454"/>
  </r>
  <r>
    <x v="1"/>
    <n v="454"/>
  </r>
  <r>
    <x v="1"/>
    <n v="130"/>
  </r>
  <r>
    <x v="1"/>
    <n v="130"/>
  </r>
  <r>
    <x v="1"/>
    <n v="130"/>
  </r>
  <r>
    <x v="1"/>
    <n v="130"/>
  </r>
  <r>
    <x v="1"/>
    <n v="130"/>
  </r>
  <r>
    <x v="1"/>
    <n v="130"/>
  </r>
  <r>
    <x v="1"/>
    <n v="130"/>
  </r>
  <r>
    <x v="1"/>
    <n v="130"/>
  </r>
  <r>
    <x v="1"/>
    <n v="130"/>
  </r>
  <r>
    <x v="1"/>
    <n v="130"/>
  </r>
  <r>
    <x v="0"/>
    <n v="130"/>
  </r>
  <r>
    <x v="0"/>
    <n v="130"/>
  </r>
  <r>
    <x v="0"/>
    <n v="130"/>
  </r>
  <r>
    <x v="0"/>
    <n v="130"/>
  </r>
  <r>
    <x v="0"/>
    <n v="130"/>
  </r>
  <r>
    <x v="0"/>
    <n v="130"/>
  </r>
  <r>
    <x v="0"/>
    <n v="130"/>
  </r>
  <r>
    <x v="0"/>
    <n v="1385"/>
  </r>
  <r>
    <x v="0"/>
    <n v="1385"/>
  </r>
  <r>
    <x v="0"/>
    <n v="1385"/>
  </r>
  <r>
    <x v="0"/>
    <n v="1385"/>
  </r>
  <r>
    <x v="0"/>
    <n v="1385"/>
  </r>
  <r>
    <x v="0"/>
    <n v="1385"/>
  </r>
  <r>
    <x v="0"/>
    <n v="1385"/>
  </r>
  <r>
    <x v="0"/>
    <n v="1385"/>
  </r>
  <r>
    <x v="0"/>
    <n v="1385"/>
  </r>
  <r>
    <x v="0"/>
    <n v="1385"/>
  </r>
  <r>
    <x v="0"/>
    <n v="1385"/>
  </r>
  <r>
    <x v="0"/>
    <n v="1385"/>
  </r>
  <r>
    <x v="0"/>
    <n v="1385"/>
  </r>
  <r>
    <x v="0"/>
    <n v="1385"/>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0"/>
    <n v="535"/>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1"/>
    <n v="454"/>
  </r>
  <r>
    <x v="1"/>
    <n v="454"/>
  </r>
  <r>
    <x v="1"/>
    <n v="454"/>
  </r>
  <r>
    <x v="1"/>
    <n v="454"/>
  </r>
  <r>
    <x v="1"/>
    <n v="454"/>
  </r>
  <r>
    <x v="1"/>
    <n v="454"/>
  </r>
  <r>
    <x v="0"/>
    <n v="1158"/>
  </r>
  <r>
    <x v="0"/>
    <n v="1158"/>
  </r>
  <r>
    <x v="0"/>
    <n v="1158"/>
  </r>
  <r>
    <x v="0"/>
    <n v="1158"/>
  </r>
  <r>
    <x v="0"/>
    <n v="436"/>
  </r>
  <r>
    <x v="0"/>
    <n v="436"/>
  </r>
  <r>
    <x v="0"/>
    <n v="436"/>
  </r>
  <r>
    <x v="1"/>
    <n v="190"/>
  </r>
  <r>
    <x v="1"/>
    <n v="190"/>
  </r>
  <r>
    <x v="1"/>
    <n v="190"/>
  </r>
  <r>
    <x v="1"/>
    <n v="190"/>
  </r>
  <r>
    <x v="1"/>
    <n v="190"/>
  </r>
  <r>
    <x v="1"/>
    <n v="190"/>
  </r>
  <r>
    <x v="1"/>
    <n v="190"/>
  </r>
  <r>
    <x v="1"/>
    <n v="190"/>
  </r>
  <r>
    <x v="1"/>
    <n v="190"/>
  </r>
  <r>
    <x v="0"/>
    <n v="3916"/>
  </r>
  <r>
    <x v="0"/>
    <n v="3916"/>
  </r>
  <r>
    <x v="0"/>
    <n v="3916"/>
  </r>
  <r>
    <x v="0"/>
    <n v="3916"/>
  </r>
  <r>
    <x v="0"/>
    <n v="105"/>
  </r>
  <r>
    <x v="0"/>
    <n v="105"/>
  </r>
  <r>
    <x v="0"/>
    <n v="204"/>
  </r>
  <r>
    <x v="0"/>
    <n v="204"/>
  </r>
  <r>
    <x v="0"/>
    <n v="204"/>
  </r>
  <r>
    <x v="0"/>
    <n v="204"/>
  </r>
  <r>
    <x v="0"/>
    <n v="204"/>
  </r>
  <r>
    <x v="0"/>
    <n v="204"/>
  </r>
  <r>
    <x v="0"/>
    <n v="204"/>
  </r>
  <r>
    <x v="0"/>
    <n v="204"/>
  </r>
  <r>
    <x v="0"/>
    <n v="204"/>
  </r>
  <r>
    <x v="0"/>
    <n v="204"/>
  </r>
  <r>
    <x v="0"/>
    <n v="204"/>
  </r>
  <r>
    <x v="0"/>
    <n v="204"/>
  </r>
  <r>
    <x v="0"/>
    <n v="204"/>
  </r>
  <r>
    <x v="0"/>
    <n v="204"/>
  </r>
  <r>
    <x v="0"/>
    <n v="204"/>
  </r>
  <r>
    <x v="0"/>
    <n v="204"/>
  </r>
  <r>
    <x v="0"/>
    <n v="204"/>
  </r>
  <r>
    <x v="0"/>
    <n v="204"/>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013"/>
  </r>
  <r>
    <x v="2"/>
    <n v="1013"/>
  </r>
  <r>
    <x v="2"/>
    <n v="1013"/>
  </r>
  <r>
    <x v="0"/>
    <n v="640"/>
  </r>
  <r>
    <x v="0"/>
    <n v="640"/>
  </r>
  <r>
    <x v="0"/>
    <n v="640"/>
  </r>
  <r>
    <x v="0"/>
    <n v="640"/>
  </r>
  <r>
    <x v="0"/>
    <n v="640"/>
  </r>
  <r>
    <x v="0"/>
    <n v="640"/>
  </r>
  <r>
    <x v="0"/>
    <n v="640"/>
  </r>
  <r>
    <x v="0"/>
    <n v="640"/>
  </r>
  <r>
    <x v="0"/>
    <n v="640"/>
  </r>
  <r>
    <x v="0"/>
    <n v="640"/>
  </r>
  <r>
    <x v="0"/>
    <n v="640"/>
  </r>
  <r>
    <x v="0"/>
    <n v="640"/>
  </r>
  <r>
    <x v="0"/>
    <n v="640"/>
  </r>
  <r>
    <x v="0"/>
    <n v="640"/>
  </r>
  <r>
    <x v="0"/>
    <n v="640"/>
  </r>
  <r>
    <x v="0"/>
    <n v="640"/>
  </r>
  <r>
    <x v="0"/>
    <n v="640"/>
  </r>
  <r>
    <x v="0"/>
    <n v="640"/>
  </r>
  <r>
    <x v="0"/>
    <n v="640"/>
  </r>
  <r>
    <x v="0"/>
    <n v="640"/>
  </r>
  <r>
    <x v="0"/>
    <n v="640"/>
  </r>
  <r>
    <x v="0"/>
    <n v="640"/>
  </r>
  <r>
    <x v="0"/>
    <n v="640"/>
  </r>
  <r>
    <x v="0"/>
    <n v="640"/>
  </r>
  <r>
    <x v="0"/>
    <n v="640"/>
  </r>
  <r>
    <x v="0"/>
    <n v="640"/>
  </r>
  <r>
    <x v="0"/>
    <n v="640"/>
  </r>
  <r>
    <x v="0"/>
    <n v="640"/>
  </r>
  <r>
    <x v="0"/>
    <n v="640"/>
  </r>
  <r>
    <x v="0"/>
    <n v="640"/>
  </r>
  <r>
    <x v="0"/>
    <n v="640"/>
  </r>
  <r>
    <x v="0"/>
    <n v="640"/>
  </r>
  <r>
    <x v="0"/>
    <n v="640"/>
  </r>
  <r>
    <x v="0"/>
    <n v="640"/>
  </r>
  <r>
    <x v="0"/>
    <n v="640"/>
  </r>
  <r>
    <x v="0"/>
    <n v="640"/>
  </r>
  <r>
    <x v="0"/>
    <n v="640"/>
  </r>
  <r>
    <x v="0"/>
    <n v="640"/>
  </r>
  <r>
    <x v="0"/>
    <n v="640"/>
  </r>
  <r>
    <x v="0"/>
    <n v="640"/>
  </r>
  <r>
    <x v="1"/>
    <n v="640"/>
  </r>
  <r>
    <x v="0"/>
    <n v="640"/>
  </r>
  <r>
    <x v="0"/>
    <n v="640"/>
  </r>
  <r>
    <x v="1"/>
    <n v="640"/>
  </r>
  <r>
    <x v="0"/>
    <n v="640"/>
  </r>
  <r>
    <x v="1"/>
    <n v="640"/>
  </r>
  <r>
    <x v="1"/>
    <n v="640"/>
  </r>
  <r>
    <x v="1"/>
    <n v="640"/>
  </r>
  <r>
    <x v="0"/>
    <n v="640"/>
  </r>
  <r>
    <x v="0"/>
    <n v="640"/>
  </r>
  <r>
    <x v="1"/>
    <n v="640"/>
  </r>
  <r>
    <x v="0"/>
    <n v="640"/>
  </r>
  <r>
    <x v="0"/>
    <n v="105"/>
  </r>
  <r>
    <x v="0"/>
    <n v="105"/>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202"/>
  </r>
  <r>
    <x v="0"/>
    <n v="204"/>
  </r>
  <r>
    <x v="0"/>
    <n v="204"/>
  </r>
  <r>
    <x v="0"/>
    <n v="204"/>
  </r>
  <r>
    <x v="0"/>
    <n v="204"/>
  </r>
  <r>
    <x v="0"/>
    <n v="204"/>
  </r>
  <r>
    <x v="0"/>
    <n v="204"/>
  </r>
  <r>
    <x v="0"/>
    <n v="204"/>
  </r>
  <r>
    <x v="0"/>
    <n v="204"/>
  </r>
  <r>
    <x v="0"/>
    <n v="204"/>
  </r>
  <r>
    <x v="0"/>
    <n v="204"/>
  </r>
  <r>
    <x v="0"/>
    <n v="204"/>
  </r>
  <r>
    <x v="0"/>
    <n v="204"/>
  </r>
  <r>
    <x v="0"/>
    <n v="204"/>
  </r>
  <r>
    <x v="0"/>
    <n v="204"/>
  </r>
  <r>
    <x v="0"/>
    <n v="204"/>
  </r>
  <r>
    <x v="0"/>
    <n v="204"/>
  </r>
  <r>
    <x v="0"/>
    <n v="204"/>
  </r>
  <r>
    <x v="0"/>
    <n v="204"/>
  </r>
  <r>
    <x v="0"/>
    <n v="204"/>
  </r>
  <r>
    <x v="0"/>
    <n v="204"/>
  </r>
  <r>
    <x v="0"/>
    <n v="204"/>
  </r>
  <r>
    <x v="0"/>
    <n v="204"/>
  </r>
  <r>
    <x v="0"/>
    <n v="204"/>
  </r>
  <r>
    <x v="0"/>
    <n v="204"/>
  </r>
  <r>
    <x v="2"/>
    <n v="1851"/>
  </r>
  <r>
    <x v="2"/>
    <n v="1851"/>
  </r>
  <r>
    <x v="2"/>
    <n v="1851"/>
  </r>
  <r>
    <x v="2"/>
    <n v="1851"/>
  </r>
  <r>
    <x v="2"/>
    <n v="1851"/>
  </r>
  <r>
    <x v="2"/>
    <n v="1851"/>
  </r>
  <r>
    <x v="2"/>
    <n v="1851"/>
  </r>
  <r>
    <x v="2"/>
    <n v="1851"/>
  </r>
  <r>
    <x v="1"/>
    <n v="26"/>
  </r>
  <r>
    <x v="1"/>
    <n v="26"/>
  </r>
  <r>
    <x v="1"/>
    <n v="26"/>
  </r>
  <r>
    <x v="1"/>
    <n v="26"/>
  </r>
  <r>
    <x v="1"/>
    <n v="26"/>
  </r>
  <r>
    <x v="1"/>
    <n v="26"/>
  </r>
  <r>
    <x v="1"/>
    <n v="26"/>
  </r>
  <r>
    <x v="1"/>
    <n v="26"/>
  </r>
  <r>
    <x v="1"/>
    <n v="26"/>
  </r>
  <r>
    <x v="0"/>
    <n v="105"/>
  </r>
  <r>
    <x v="0"/>
    <n v="105"/>
  </r>
  <r>
    <x v="0"/>
    <n v="105"/>
  </r>
  <r>
    <x v="0"/>
    <n v="105"/>
  </r>
  <r>
    <x v="1"/>
    <n v="454"/>
  </r>
  <r>
    <x v="1"/>
    <n v="454"/>
  </r>
  <r>
    <x v="0"/>
    <n v="454"/>
  </r>
  <r>
    <x v="0"/>
    <n v="454"/>
  </r>
  <r>
    <x v="0"/>
    <n v="454"/>
  </r>
  <r>
    <x v="1"/>
    <n v="454"/>
  </r>
  <r>
    <x v="1"/>
    <n v="454"/>
  </r>
  <r>
    <x v="1"/>
    <n v="454"/>
  </r>
  <r>
    <x v="1"/>
    <n v="454"/>
  </r>
  <r>
    <x v="1"/>
    <n v="454"/>
  </r>
  <r>
    <x v="1"/>
    <n v="454"/>
  </r>
  <r>
    <x v="1"/>
    <n v="454"/>
  </r>
  <r>
    <x v="1"/>
    <n v="454"/>
  </r>
  <r>
    <x v="0"/>
    <n v="454"/>
  </r>
  <r>
    <x v="0"/>
    <n v="454"/>
  </r>
  <r>
    <x v="0"/>
    <n v="454"/>
  </r>
  <r>
    <x v="1"/>
    <n v="454"/>
  </r>
  <r>
    <x v="1"/>
    <n v="454"/>
  </r>
  <r>
    <x v="0"/>
    <n v="454"/>
  </r>
  <r>
    <x v="0"/>
    <n v="454"/>
  </r>
  <r>
    <x v="0"/>
    <n v="454"/>
  </r>
  <r>
    <x v="1"/>
    <n v="454"/>
  </r>
  <r>
    <x v="1"/>
    <n v="454"/>
  </r>
  <r>
    <x v="1"/>
    <n v="454"/>
  </r>
  <r>
    <x v="1"/>
    <n v="454"/>
  </r>
  <r>
    <x v="1"/>
    <n v="454"/>
  </r>
  <r>
    <x v="1"/>
    <n v="454"/>
  </r>
  <r>
    <x v="1"/>
    <n v="454"/>
  </r>
  <r>
    <x v="1"/>
    <n v="454"/>
  </r>
  <r>
    <x v="1"/>
    <n v="454"/>
  </r>
  <r>
    <x v="1"/>
    <n v="190"/>
  </r>
  <r>
    <x v="1"/>
    <n v="190"/>
  </r>
  <r>
    <x v="1"/>
    <n v="190"/>
  </r>
  <r>
    <x v="1"/>
    <n v="190"/>
  </r>
  <r>
    <x v="1"/>
    <n v="190"/>
  </r>
  <r>
    <x v="1"/>
    <n v="190"/>
  </r>
  <r>
    <x v="1"/>
    <n v="190"/>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0"/>
    <n v="549"/>
  </r>
  <r>
    <x v="1"/>
    <n v="549"/>
  </r>
  <r>
    <x v="1"/>
    <n v="549"/>
  </r>
  <r>
    <x v="0"/>
    <n v="549"/>
  </r>
  <r>
    <x v="1"/>
    <n v="549"/>
  </r>
  <r>
    <x v="0"/>
    <n v="549"/>
  </r>
  <r>
    <x v="1"/>
    <n v="549"/>
  </r>
  <r>
    <x v="1"/>
    <n v="549"/>
  </r>
  <r>
    <x v="1"/>
    <n v="549"/>
  </r>
  <r>
    <x v="0"/>
    <n v="549"/>
  </r>
  <r>
    <x v="0"/>
    <n v="549"/>
  </r>
  <r>
    <x v="0"/>
    <n v="549"/>
  </r>
  <r>
    <x v="1"/>
    <n v="549"/>
  </r>
  <r>
    <x v="1"/>
    <n v="549"/>
  </r>
  <r>
    <x v="1"/>
    <n v="549"/>
  </r>
  <r>
    <x v="1"/>
    <n v="549"/>
  </r>
  <r>
    <x v="0"/>
    <n v="549"/>
  </r>
  <r>
    <x v="1"/>
    <n v="549"/>
  </r>
  <r>
    <x v="1"/>
    <n v="549"/>
  </r>
  <r>
    <x v="0"/>
    <n v="549"/>
  </r>
  <r>
    <x v="1"/>
    <n v="549"/>
  </r>
  <r>
    <x v="0"/>
    <n v="549"/>
  </r>
  <r>
    <x v="0"/>
    <n v="549"/>
  </r>
  <r>
    <x v="1"/>
    <n v="549"/>
  </r>
  <r>
    <x v="0"/>
    <n v="549"/>
  </r>
  <r>
    <x v="0"/>
    <n v="549"/>
  </r>
  <r>
    <x v="1"/>
    <n v="549"/>
  </r>
  <r>
    <x v="1"/>
    <n v="549"/>
  </r>
  <r>
    <x v="1"/>
    <n v="549"/>
  </r>
  <r>
    <x v="1"/>
    <n v="549"/>
  </r>
  <r>
    <x v="1"/>
    <n v="549"/>
  </r>
  <r>
    <x v="1"/>
    <n v="1851"/>
  </r>
  <r>
    <x v="1"/>
    <n v="1851"/>
  </r>
  <r>
    <x v="1"/>
    <n v="1851"/>
  </r>
  <r>
    <x v="1"/>
    <n v="1851"/>
  </r>
  <r>
    <x v="1"/>
    <n v="1851"/>
  </r>
  <r>
    <x v="1"/>
    <n v="1851"/>
  </r>
  <r>
    <x v="1"/>
    <n v="1851"/>
  </r>
  <r>
    <x v="1"/>
    <n v="1851"/>
  </r>
  <r>
    <x v="1"/>
    <n v="1851"/>
  </r>
  <r>
    <x v="1"/>
    <n v="1851"/>
  </r>
  <r>
    <x v="1"/>
    <n v="1851"/>
  </r>
  <r>
    <x v="1"/>
    <n v="1851"/>
  </r>
  <r>
    <x v="1"/>
    <n v="1851"/>
  </r>
  <r>
    <x v="1"/>
    <n v="1851"/>
  </r>
  <r>
    <x v="1"/>
    <n v="1851"/>
  </r>
  <r>
    <x v="1"/>
    <n v="1851"/>
  </r>
  <r>
    <x v="1"/>
    <n v="1851"/>
  </r>
  <r>
    <x v="1"/>
    <n v="1851"/>
  </r>
  <r>
    <x v="1"/>
    <n v="1851"/>
  </r>
  <r>
    <x v="1"/>
    <n v="1851"/>
  </r>
  <r>
    <x v="1"/>
    <n v="1851"/>
  </r>
  <r>
    <x v="1"/>
    <n v="1851"/>
  </r>
  <r>
    <x v="1"/>
    <n v="1851"/>
  </r>
  <r>
    <x v="1"/>
    <n v="1851"/>
  </r>
  <r>
    <x v="1"/>
    <n v="1851"/>
  </r>
  <r>
    <x v="1"/>
    <n v="1851"/>
  </r>
  <r>
    <x v="1"/>
    <n v="1851"/>
  </r>
  <r>
    <x v="1"/>
    <n v="1851"/>
  </r>
  <r>
    <x v="1"/>
    <n v="1851"/>
  </r>
  <r>
    <x v="1"/>
    <n v="1851"/>
  </r>
  <r>
    <x v="1"/>
    <n v="1851"/>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640"/>
  </r>
  <r>
    <x v="0"/>
    <n v="640"/>
  </r>
  <r>
    <x v="0"/>
    <n v="640"/>
  </r>
  <r>
    <x v="0"/>
    <n v="640"/>
  </r>
  <r>
    <x v="0"/>
    <n v="640"/>
  </r>
  <r>
    <x v="0"/>
    <n v="640"/>
  </r>
  <r>
    <x v="0"/>
    <n v="640"/>
  </r>
  <r>
    <x v="0"/>
    <n v="640"/>
  </r>
  <r>
    <x v="0"/>
    <n v="640"/>
  </r>
  <r>
    <x v="0"/>
    <n v="640"/>
  </r>
  <r>
    <x v="2"/>
    <n v="190"/>
  </r>
  <r>
    <x v="2"/>
    <n v="190"/>
  </r>
  <r>
    <x v="2"/>
    <n v="1720"/>
  </r>
  <r>
    <x v="2"/>
    <n v="1720"/>
  </r>
  <r>
    <x v="2"/>
    <n v="1720"/>
  </r>
  <r>
    <x v="2"/>
    <n v="1720"/>
  </r>
  <r>
    <x v="2"/>
    <n v="1720"/>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2"/>
    <n v="155"/>
  </r>
  <r>
    <x v="2"/>
    <n v="155"/>
  </r>
  <r>
    <x v="2"/>
    <n v="155"/>
  </r>
  <r>
    <x v="2"/>
    <n v="155"/>
  </r>
  <r>
    <x v="2"/>
    <n v="155"/>
  </r>
  <r>
    <x v="2"/>
    <n v="155"/>
  </r>
  <r>
    <x v="2"/>
    <n v="155"/>
  </r>
  <r>
    <x v="2"/>
    <n v="155"/>
  </r>
  <r>
    <x v="2"/>
    <n v="155"/>
  </r>
  <r>
    <x v="2"/>
    <n v="155"/>
  </r>
  <r>
    <x v="2"/>
    <n v="155"/>
  </r>
  <r>
    <x v="2"/>
    <n v="155"/>
  </r>
  <r>
    <x v="2"/>
    <n v="155"/>
  </r>
  <r>
    <x v="2"/>
    <n v="155"/>
  </r>
  <r>
    <x v="2"/>
    <n v="155"/>
  </r>
  <r>
    <x v="2"/>
    <n v="155"/>
  </r>
  <r>
    <x v="2"/>
    <n v="155"/>
  </r>
  <r>
    <x v="2"/>
    <n v="155"/>
  </r>
  <r>
    <x v="2"/>
    <n v="155"/>
  </r>
  <r>
    <x v="2"/>
    <n v="155"/>
  </r>
  <r>
    <x v="0"/>
    <n v="436"/>
  </r>
  <r>
    <x v="0"/>
    <n v="436"/>
  </r>
  <r>
    <x v="0"/>
    <n v="436"/>
  </r>
  <r>
    <x v="0"/>
    <n v="436"/>
  </r>
  <r>
    <x v="0"/>
    <n v="436"/>
  </r>
  <r>
    <x v="0"/>
    <n v="436"/>
  </r>
  <r>
    <x v="0"/>
    <n v="436"/>
  </r>
  <r>
    <x v="0"/>
    <n v="436"/>
  </r>
  <r>
    <x v="0"/>
    <n v="436"/>
  </r>
  <r>
    <x v="0"/>
    <n v="436"/>
  </r>
  <r>
    <x v="0"/>
    <n v="436"/>
  </r>
  <r>
    <x v="0"/>
    <n v="436"/>
  </r>
  <r>
    <x v="0"/>
    <n v="436"/>
  </r>
  <r>
    <x v="0"/>
    <n v="436"/>
  </r>
  <r>
    <x v="0"/>
    <n v="436"/>
  </r>
  <r>
    <x v="0"/>
    <n v="436"/>
  </r>
  <r>
    <x v="0"/>
    <n v="436"/>
  </r>
  <r>
    <x v="0"/>
    <n v="436"/>
  </r>
  <r>
    <x v="0"/>
    <n v="436"/>
  </r>
  <r>
    <x v="0"/>
    <n v="436"/>
  </r>
  <r>
    <x v="0"/>
    <n v="436"/>
  </r>
  <r>
    <x v="0"/>
    <n v="436"/>
  </r>
  <r>
    <x v="0"/>
    <n v="436"/>
  </r>
  <r>
    <x v="0"/>
    <n v="436"/>
  </r>
  <r>
    <x v="0"/>
    <n v="436"/>
  </r>
  <r>
    <x v="0"/>
    <n v="436"/>
  </r>
  <r>
    <x v="0"/>
    <n v="436"/>
  </r>
  <r>
    <x v="0"/>
    <n v="436"/>
  </r>
  <r>
    <x v="0"/>
    <n v="436"/>
  </r>
  <r>
    <x v="0"/>
    <n v="436"/>
  </r>
  <r>
    <x v="0"/>
    <n v="436"/>
  </r>
  <r>
    <x v="1"/>
    <n v="2031"/>
  </r>
  <r>
    <x v="1"/>
    <n v="2031"/>
  </r>
  <r>
    <x v="1"/>
    <n v="2031"/>
  </r>
  <r>
    <x v="2"/>
    <n v="67"/>
  </r>
  <r>
    <x v="2"/>
    <n v="67"/>
  </r>
  <r>
    <x v="0"/>
    <n v="535"/>
  </r>
  <r>
    <x v="0"/>
    <n v="535"/>
  </r>
  <r>
    <x v="0"/>
    <n v="535"/>
  </r>
  <r>
    <x v="0"/>
    <n v="535"/>
  </r>
  <r>
    <x v="0"/>
    <n v="535"/>
  </r>
  <r>
    <x v="0"/>
    <n v="535"/>
  </r>
  <r>
    <x v="0"/>
    <n v="535"/>
  </r>
  <r>
    <x v="0"/>
    <n v="535"/>
  </r>
  <r>
    <x v="0"/>
    <n v="535"/>
  </r>
  <r>
    <x v="0"/>
    <n v="535"/>
  </r>
  <r>
    <x v="0"/>
    <n v="535"/>
  </r>
  <r>
    <x v="0"/>
    <n v="535"/>
  </r>
  <r>
    <x v="0"/>
    <n v="1013"/>
  </r>
  <r>
    <x v="0"/>
    <n v="1013"/>
  </r>
  <r>
    <x v="0"/>
    <n v="1013"/>
  </r>
  <r>
    <x v="0"/>
    <n v="1013"/>
  </r>
  <r>
    <x v="0"/>
    <n v="1013"/>
  </r>
  <r>
    <x v="0"/>
    <n v="1013"/>
  </r>
  <r>
    <x v="0"/>
    <n v="1013"/>
  </r>
  <r>
    <x v="0"/>
    <n v="1013"/>
  </r>
  <r>
    <x v="0"/>
    <n v="1013"/>
  </r>
  <r>
    <x v="0"/>
    <n v="1013"/>
  </r>
  <r>
    <x v="0"/>
    <n v="1013"/>
  </r>
  <r>
    <x v="0"/>
    <n v="1013"/>
  </r>
  <r>
    <x v="0"/>
    <n v="210"/>
  </r>
  <r>
    <x v="0"/>
    <n v="210"/>
  </r>
  <r>
    <x v="0"/>
    <n v="210"/>
  </r>
  <r>
    <x v="0"/>
    <n v="210"/>
  </r>
  <r>
    <x v="0"/>
    <n v="210"/>
  </r>
  <r>
    <x v="0"/>
    <n v="210"/>
  </r>
  <r>
    <x v="0"/>
    <n v="210"/>
  </r>
  <r>
    <x v="0"/>
    <n v="210"/>
  </r>
  <r>
    <x v="0"/>
    <n v="210"/>
  </r>
  <r>
    <x v="0"/>
    <n v="2009"/>
  </r>
  <r>
    <x v="0"/>
    <n v="2009"/>
  </r>
  <r>
    <x v="0"/>
    <n v="2009"/>
  </r>
  <r>
    <x v="0"/>
    <n v="2009"/>
  </r>
  <r>
    <x v="0"/>
    <n v="2009"/>
  </r>
  <r>
    <x v="0"/>
    <n v="2009"/>
  </r>
  <r>
    <x v="0"/>
    <n v="2009"/>
  </r>
  <r>
    <x v="0"/>
    <n v="2009"/>
  </r>
  <r>
    <x v="0"/>
    <n v="2009"/>
  </r>
  <r>
    <x v="0"/>
    <n v="2009"/>
  </r>
  <r>
    <x v="1"/>
    <n v="640"/>
  </r>
  <r>
    <x v="1"/>
    <n v="640"/>
  </r>
  <r>
    <x v="1"/>
    <n v="640"/>
  </r>
  <r>
    <x v="1"/>
    <n v="640"/>
  </r>
  <r>
    <x v="1"/>
    <n v="640"/>
  </r>
  <r>
    <x v="1"/>
    <n v="640"/>
  </r>
  <r>
    <x v="1"/>
    <n v="640"/>
  </r>
  <r>
    <x v="1"/>
    <n v="640"/>
  </r>
  <r>
    <x v="1"/>
    <n v="640"/>
  </r>
  <r>
    <x v="1"/>
    <n v="640"/>
  </r>
  <r>
    <x v="1"/>
    <n v="640"/>
  </r>
  <r>
    <x v="1"/>
    <n v="640"/>
  </r>
  <r>
    <x v="1"/>
    <n v="640"/>
  </r>
  <r>
    <x v="1"/>
    <n v="640"/>
  </r>
  <r>
    <x v="1"/>
    <n v="640"/>
  </r>
  <r>
    <x v="1"/>
    <n v="640"/>
  </r>
  <r>
    <x v="1"/>
    <n v="640"/>
  </r>
  <r>
    <x v="1"/>
    <n v="640"/>
  </r>
  <r>
    <x v="1"/>
    <n v="640"/>
  </r>
  <r>
    <x v="1"/>
    <n v="204"/>
  </r>
  <r>
    <x v="1"/>
    <n v="204"/>
  </r>
  <r>
    <x v="1"/>
    <n v="204"/>
  </r>
  <r>
    <x v="1"/>
    <n v="204"/>
  </r>
  <r>
    <x v="1"/>
    <n v="204"/>
  </r>
  <r>
    <x v="1"/>
    <n v="204"/>
  </r>
  <r>
    <x v="1"/>
    <n v="204"/>
  </r>
  <r>
    <x v="1"/>
    <n v="204"/>
  </r>
  <r>
    <x v="1"/>
    <n v="204"/>
  </r>
  <r>
    <x v="1"/>
    <n v="204"/>
  </r>
  <r>
    <x v="1"/>
    <n v="204"/>
  </r>
  <r>
    <x v="1"/>
    <n v="204"/>
  </r>
  <r>
    <x v="1"/>
    <n v="204"/>
  </r>
  <r>
    <x v="1"/>
    <n v="204"/>
  </r>
  <r>
    <x v="1"/>
    <n v="204"/>
  </r>
  <r>
    <x v="1"/>
    <n v="204"/>
  </r>
  <r>
    <x v="2"/>
    <n v="155"/>
  </r>
  <r>
    <x v="2"/>
    <n v="155"/>
  </r>
  <r>
    <x v="2"/>
    <n v="155"/>
  </r>
  <r>
    <x v="2"/>
    <n v="155"/>
  </r>
  <r>
    <x v="2"/>
    <n v="155"/>
  </r>
  <r>
    <x v="2"/>
    <n v="155"/>
  </r>
  <r>
    <x v="2"/>
    <n v="238"/>
  </r>
  <r>
    <x v="2"/>
    <n v="238"/>
  </r>
  <r>
    <x v="0"/>
    <n v="454"/>
  </r>
  <r>
    <x v="2"/>
    <n v="1013"/>
  </r>
  <r>
    <x v="2"/>
    <n v="1013"/>
  </r>
  <r>
    <x v="2"/>
    <n v="1013"/>
  </r>
  <r>
    <x v="0"/>
    <n v="640"/>
  </r>
  <r>
    <x v="0"/>
    <n v="640"/>
  </r>
  <r>
    <x v="0"/>
    <n v="640"/>
  </r>
  <r>
    <x v="0"/>
    <n v="640"/>
  </r>
  <r>
    <x v="0"/>
    <n v="640"/>
  </r>
  <r>
    <x v="0"/>
    <n v="640"/>
  </r>
  <r>
    <x v="0"/>
    <n v="640"/>
  </r>
  <r>
    <x v="0"/>
    <n v="640"/>
  </r>
  <r>
    <x v="0"/>
    <n v="640"/>
  </r>
  <r>
    <x v="0"/>
    <n v="258"/>
  </r>
  <r>
    <x v="0"/>
    <n v="258"/>
  </r>
  <r>
    <x v="0"/>
    <n v="258"/>
  </r>
  <r>
    <x v="0"/>
    <n v="258"/>
  </r>
  <r>
    <x v="0"/>
    <n v="258"/>
  </r>
  <r>
    <x v="0"/>
    <n v="258"/>
  </r>
  <r>
    <x v="0"/>
    <n v="258"/>
  </r>
  <r>
    <x v="0"/>
    <n v="258"/>
  </r>
  <r>
    <x v="0"/>
    <n v="258"/>
  </r>
  <r>
    <x v="1"/>
    <n v="258"/>
  </r>
  <r>
    <x v="1"/>
    <n v="258"/>
  </r>
  <r>
    <x v="1"/>
    <n v="258"/>
  </r>
  <r>
    <x v="1"/>
    <n v="258"/>
  </r>
  <r>
    <x v="1"/>
    <n v="258"/>
  </r>
  <r>
    <x v="1"/>
    <n v="258"/>
  </r>
  <r>
    <x v="1"/>
    <n v="258"/>
  </r>
  <r>
    <x v="1"/>
    <n v="258"/>
  </r>
  <r>
    <x v="1"/>
    <n v="258"/>
  </r>
  <r>
    <x v="1"/>
    <n v="258"/>
  </r>
  <r>
    <x v="1"/>
    <n v="258"/>
  </r>
  <r>
    <x v="1"/>
    <n v="258"/>
  </r>
  <r>
    <x v="1"/>
    <n v="258"/>
  </r>
  <r>
    <x v="1"/>
    <n v="454"/>
  </r>
  <r>
    <x v="1"/>
    <n v="454"/>
  </r>
  <r>
    <x v="1"/>
    <n v="454"/>
  </r>
  <r>
    <x v="2"/>
    <n v="454"/>
  </r>
  <r>
    <x v="2"/>
    <n v="454"/>
  </r>
  <r>
    <x v="2"/>
    <n v="454"/>
  </r>
  <r>
    <x v="2"/>
    <n v="454"/>
  </r>
  <r>
    <x v="2"/>
    <n v="454"/>
  </r>
  <r>
    <x v="2"/>
    <n v="454"/>
  </r>
  <r>
    <x v="2"/>
    <n v="454"/>
  </r>
  <r>
    <x v="2"/>
    <n v="454"/>
  </r>
  <r>
    <x v="2"/>
    <n v="454"/>
  </r>
  <r>
    <x v="2"/>
    <n v="454"/>
  </r>
  <r>
    <x v="2"/>
    <n v="454"/>
  </r>
  <r>
    <x v="2"/>
    <n v="454"/>
  </r>
  <r>
    <x v="2"/>
    <n v="454"/>
  </r>
  <r>
    <x v="2"/>
    <n v="454"/>
  </r>
  <r>
    <x v="2"/>
    <n v="454"/>
  </r>
  <r>
    <x v="2"/>
    <n v="454"/>
  </r>
  <r>
    <x v="2"/>
    <n v="454"/>
  </r>
  <r>
    <x v="2"/>
    <n v="454"/>
  </r>
  <r>
    <x v="2"/>
    <n v="454"/>
  </r>
  <r>
    <x v="2"/>
    <n v="454"/>
  </r>
  <r>
    <x v="1"/>
    <n v="61"/>
  </r>
  <r>
    <x v="1"/>
    <n v="61"/>
  </r>
  <r>
    <x v="1"/>
    <n v="61"/>
  </r>
  <r>
    <x v="1"/>
    <n v="61"/>
  </r>
  <r>
    <x v="1"/>
    <n v="61"/>
  </r>
  <r>
    <x v="1"/>
    <n v="61"/>
  </r>
  <r>
    <x v="1"/>
    <n v="61"/>
  </r>
  <r>
    <x v="1"/>
    <n v="61"/>
  </r>
  <r>
    <x v="1"/>
    <n v="61"/>
  </r>
  <r>
    <x v="1"/>
    <n v="61"/>
  </r>
  <r>
    <x v="1"/>
    <n v="61"/>
  </r>
  <r>
    <x v="2"/>
    <n v="26"/>
  </r>
  <r>
    <x v="2"/>
    <n v="26"/>
  </r>
  <r>
    <x v="2"/>
    <n v="26"/>
  </r>
  <r>
    <x v="2"/>
    <n v="26"/>
  </r>
  <r>
    <x v="2"/>
    <n v="26"/>
  </r>
  <r>
    <x v="2"/>
    <n v="26"/>
  </r>
  <r>
    <x v="2"/>
    <n v="5657"/>
  </r>
  <r>
    <x v="2"/>
    <n v="5657"/>
  </r>
  <r>
    <x v="2"/>
    <n v="5657"/>
  </r>
  <r>
    <x v="2"/>
    <n v="5657"/>
  </r>
  <r>
    <x v="2"/>
    <n v="5657"/>
  </r>
  <r>
    <x v="2"/>
    <n v="5657"/>
  </r>
  <r>
    <x v="2"/>
    <n v="5657"/>
  </r>
  <r>
    <x v="2"/>
    <n v="5657"/>
  </r>
  <r>
    <x v="2"/>
    <n v="5657"/>
  </r>
  <r>
    <x v="2"/>
    <n v="5657"/>
  </r>
  <r>
    <x v="2"/>
    <n v="5657"/>
  </r>
  <r>
    <x v="2"/>
    <n v="5657"/>
  </r>
  <r>
    <x v="2"/>
    <n v="5657"/>
  </r>
  <r>
    <x v="2"/>
    <n v="155"/>
  </r>
  <r>
    <x v="2"/>
    <n v="155"/>
  </r>
  <r>
    <x v="2"/>
    <n v="155"/>
  </r>
  <r>
    <x v="2"/>
    <n v="155"/>
  </r>
  <r>
    <x v="2"/>
    <n v="155"/>
  </r>
  <r>
    <x v="2"/>
    <n v="155"/>
  </r>
  <r>
    <x v="2"/>
    <n v="155"/>
  </r>
  <r>
    <x v="2"/>
    <n v="155"/>
  </r>
  <r>
    <x v="2"/>
    <n v="155"/>
  </r>
  <r>
    <x v="2"/>
    <n v="155"/>
  </r>
  <r>
    <x v="2"/>
    <n v="155"/>
  </r>
  <r>
    <x v="2"/>
    <n v="155"/>
  </r>
  <r>
    <x v="2"/>
    <n v="155"/>
  </r>
  <r>
    <x v="2"/>
    <n v="155"/>
  </r>
  <r>
    <x v="2"/>
    <n v="155"/>
  </r>
  <r>
    <x v="2"/>
    <n v="155"/>
  </r>
  <r>
    <x v="2"/>
    <n v="155"/>
  </r>
  <r>
    <x v="2"/>
    <n v="155"/>
  </r>
  <r>
    <x v="2"/>
    <n v="155"/>
  </r>
  <r>
    <x v="2"/>
    <n v="155"/>
  </r>
  <r>
    <x v="2"/>
    <n v="155"/>
  </r>
  <r>
    <x v="0"/>
    <n v="1385"/>
  </r>
  <r>
    <x v="0"/>
    <n v="1385"/>
  </r>
  <r>
    <x v="0"/>
    <n v="1385"/>
  </r>
  <r>
    <x v="0"/>
    <n v="1385"/>
  </r>
  <r>
    <x v="0"/>
    <n v="1385"/>
  </r>
  <r>
    <x v="0"/>
    <n v="1385"/>
  </r>
  <r>
    <x v="1"/>
    <n v="1385"/>
  </r>
  <r>
    <x v="1"/>
    <n v="1385"/>
  </r>
  <r>
    <x v="1"/>
    <n v="1385"/>
  </r>
  <r>
    <x v="1"/>
    <n v="1385"/>
  </r>
  <r>
    <x v="1"/>
    <n v="1385"/>
  </r>
  <r>
    <x v="1"/>
    <n v="454"/>
  </r>
  <r>
    <x v="1"/>
    <n v="454"/>
  </r>
  <r>
    <x v="1"/>
    <n v="454"/>
  </r>
  <r>
    <x v="1"/>
    <n v="454"/>
  </r>
  <r>
    <x v="1"/>
    <n v="454"/>
  </r>
  <r>
    <x v="1"/>
    <n v="454"/>
  </r>
  <r>
    <x v="2"/>
    <n v="454"/>
  </r>
  <r>
    <x v="2"/>
    <n v="454"/>
  </r>
  <r>
    <x v="1"/>
    <n v="617"/>
  </r>
  <r>
    <x v="1"/>
    <n v="617"/>
  </r>
  <r>
    <x v="1"/>
    <n v="617"/>
  </r>
  <r>
    <x v="1"/>
    <n v="617"/>
  </r>
  <r>
    <x v="1"/>
    <n v="617"/>
  </r>
  <r>
    <x v="1"/>
    <n v="617"/>
  </r>
  <r>
    <x v="1"/>
    <n v="617"/>
  </r>
  <r>
    <x v="1"/>
    <n v="617"/>
  </r>
  <r>
    <x v="1"/>
    <n v="617"/>
  </r>
  <r>
    <x v="1"/>
    <n v="617"/>
  </r>
  <r>
    <x v="1"/>
    <n v="617"/>
  </r>
  <r>
    <x v="1"/>
    <n v="617"/>
  </r>
  <r>
    <x v="1"/>
    <n v="617"/>
  </r>
  <r>
    <x v="1"/>
    <n v="617"/>
  </r>
  <r>
    <x v="1"/>
    <n v="617"/>
  </r>
  <r>
    <x v="0"/>
    <n v="3916"/>
  </r>
  <r>
    <x v="0"/>
    <n v="3916"/>
  </r>
  <r>
    <x v="1"/>
    <n v="190"/>
  </r>
  <r>
    <x v="1"/>
    <n v="190"/>
  </r>
  <r>
    <x v="1"/>
    <n v="190"/>
  </r>
  <r>
    <x v="1"/>
    <n v="190"/>
  </r>
  <r>
    <x v="1"/>
    <n v="190"/>
  </r>
  <r>
    <x v="2"/>
    <n v="190"/>
  </r>
  <r>
    <x v="2"/>
    <n v="190"/>
  </r>
  <r>
    <x v="2"/>
    <n v="190"/>
  </r>
  <r>
    <x v="2"/>
    <n v="190"/>
  </r>
  <r>
    <x v="2"/>
    <n v="190"/>
  </r>
  <r>
    <x v="2"/>
    <n v="190"/>
  </r>
  <r>
    <x v="2"/>
    <n v="190"/>
  </r>
  <r>
    <x v="2"/>
    <n v="190"/>
  </r>
  <r>
    <x v="1"/>
    <n v="3916"/>
  </r>
  <r>
    <x v="1"/>
    <n v="3916"/>
  </r>
  <r>
    <x v="1"/>
    <n v="3916"/>
  </r>
  <r>
    <x v="1"/>
    <n v="3916"/>
  </r>
  <r>
    <x v="2"/>
    <n v="190"/>
  </r>
  <r>
    <x v="2"/>
    <n v="190"/>
  </r>
  <r>
    <x v="2"/>
    <n v="190"/>
  </r>
  <r>
    <x v="2"/>
    <n v="190"/>
  </r>
  <r>
    <x v="2"/>
    <n v="190"/>
  </r>
  <r>
    <x v="2"/>
    <n v="190"/>
  </r>
  <r>
    <x v="1"/>
    <n v="3916"/>
  </r>
  <r>
    <x v="1"/>
    <n v="3916"/>
  </r>
  <r>
    <x v="1"/>
    <n v="3916"/>
  </r>
  <r>
    <x v="1"/>
    <n v="3916"/>
  </r>
  <r>
    <x v="1"/>
    <n v="3916"/>
  </r>
  <r>
    <x v="1"/>
    <n v="3916"/>
  </r>
  <r>
    <x v="2"/>
    <n v="190"/>
  </r>
  <r>
    <x v="2"/>
    <n v="190"/>
  </r>
  <r>
    <x v="2"/>
    <n v="3916"/>
  </r>
  <r>
    <x v="2"/>
    <n v="3916"/>
  </r>
  <r>
    <x v="2"/>
    <n v="3916"/>
  </r>
  <r>
    <x v="2"/>
    <n v="3916"/>
  </r>
  <r>
    <x v="2"/>
    <n v="3916"/>
  </r>
  <r>
    <x v="2"/>
    <n v="3916"/>
  </r>
  <r>
    <x v="1"/>
    <n v="3916"/>
  </r>
  <r>
    <x v="1"/>
    <n v="3916"/>
  </r>
  <r>
    <x v="1"/>
    <n v="3916"/>
  </r>
  <r>
    <x v="1"/>
    <n v="3916"/>
  </r>
  <r>
    <x v="1"/>
    <n v="3916"/>
  </r>
  <r>
    <x v="1"/>
    <n v="3916"/>
  </r>
  <r>
    <x v="1"/>
    <n v="1715"/>
  </r>
  <r>
    <x v="1"/>
    <n v="1715"/>
  </r>
  <r>
    <x v="1"/>
    <n v="1715"/>
  </r>
  <r>
    <x v="1"/>
    <n v="1715"/>
  </r>
  <r>
    <x v="1"/>
    <n v="1715"/>
  </r>
  <r>
    <x v="1"/>
    <n v="1715"/>
  </r>
  <r>
    <x v="1"/>
    <n v="1715"/>
  </r>
  <r>
    <x v="1"/>
    <n v="1715"/>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2"/>
    <n v="61"/>
  </r>
  <r>
    <x v="2"/>
    <n v="61"/>
  </r>
  <r>
    <x v="2"/>
    <n v="61"/>
  </r>
  <r>
    <x v="2"/>
    <n v="61"/>
  </r>
  <r>
    <x v="2"/>
    <n v="61"/>
  </r>
  <r>
    <x v="2"/>
    <n v="61"/>
  </r>
  <r>
    <x v="2"/>
    <n v="61"/>
  </r>
  <r>
    <x v="2"/>
    <n v="61"/>
  </r>
  <r>
    <x v="2"/>
    <n v="61"/>
  </r>
  <r>
    <x v="2"/>
    <n v="61"/>
  </r>
  <r>
    <x v="2"/>
    <n v="61"/>
  </r>
  <r>
    <x v="2"/>
    <n v="61"/>
  </r>
  <r>
    <x v="2"/>
    <n v="61"/>
  </r>
  <r>
    <x v="2"/>
    <n v="61"/>
  </r>
  <r>
    <x v="2"/>
    <n v="61"/>
  </r>
  <r>
    <x v="2"/>
    <n v="61"/>
  </r>
  <r>
    <x v="2"/>
    <n v="61"/>
  </r>
  <r>
    <x v="2"/>
    <n v="61"/>
  </r>
  <r>
    <x v="2"/>
    <n v="61"/>
  </r>
  <r>
    <x v="2"/>
    <n v="61"/>
  </r>
  <r>
    <x v="2"/>
    <n v="61"/>
  </r>
  <r>
    <x v="2"/>
    <n v="61"/>
  </r>
  <r>
    <x v="0"/>
    <n v="2031"/>
  </r>
  <r>
    <x v="0"/>
    <n v="2031"/>
  </r>
  <r>
    <x v="0"/>
    <n v="2031"/>
  </r>
  <r>
    <x v="0"/>
    <n v="2031"/>
  </r>
  <r>
    <x v="0"/>
    <n v="2031"/>
  </r>
  <r>
    <x v="0"/>
    <n v="2031"/>
  </r>
  <r>
    <x v="0"/>
    <n v="2031"/>
  </r>
  <r>
    <x v="0"/>
    <n v="2031"/>
  </r>
  <r>
    <x v="0"/>
    <n v="2031"/>
  </r>
  <r>
    <x v="0"/>
    <n v="2031"/>
  </r>
  <r>
    <x v="0"/>
    <n v="2031"/>
  </r>
  <r>
    <x v="0"/>
    <n v="2031"/>
  </r>
  <r>
    <x v="0"/>
    <n v="2031"/>
  </r>
  <r>
    <x v="0"/>
    <n v="2031"/>
  </r>
  <r>
    <x v="0"/>
    <n v="2031"/>
  </r>
  <r>
    <x v="1"/>
    <n v="2009"/>
  </r>
  <r>
    <x v="1"/>
    <n v="2009"/>
  </r>
  <r>
    <x v="1"/>
    <n v="2009"/>
  </r>
  <r>
    <x v="1"/>
    <n v="2009"/>
  </r>
  <r>
    <x v="1"/>
    <n v="2009"/>
  </r>
  <r>
    <x v="1"/>
    <n v="2009"/>
  </r>
  <r>
    <x v="1"/>
    <n v="2009"/>
  </r>
  <r>
    <x v="1"/>
    <n v="2009"/>
  </r>
  <r>
    <x v="1"/>
    <n v="2009"/>
  </r>
  <r>
    <x v="1"/>
    <n v="2009"/>
  </r>
  <r>
    <x v="1"/>
    <n v="2009"/>
  </r>
  <r>
    <x v="1"/>
    <n v="2009"/>
  </r>
  <r>
    <x v="2"/>
    <n v="617"/>
  </r>
  <r>
    <x v="2"/>
    <n v="617"/>
  </r>
  <r>
    <x v="0"/>
    <n v="586"/>
  </r>
  <r>
    <x v="0"/>
    <n v="586"/>
  </r>
  <r>
    <x v="0"/>
    <n v="586"/>
  </r>
  <r>
    <x v="1"/>
    <n v="586"/>
  </r>
  <r>
    <x v="1"/>
    <n v="586"/>
  </r>
  <r>
    <x v="1"/>
    <n v="586"/>
  </r>
  <r>
    <x v="1"/>
    <n v="586"/>
  </r>
  <r>
    <x v="0"/>
    <n v="586"/>
  </r>
  <r>
    <x v="0"/>
    <n v="586"/>
  </r>
  <r>
    <x v="0"/>
    <n v="586"/>
  </r>
  <r>
    <x v="0"/>
    <n v="586"/>
  </r>
  <r>
    <x v="0"/>
    <n v="586"/>
  </r>
  <r>
    <x v="0"/>
    <n v="3916"/>
  </r>
  <r>
    <x v="0"/>
    <n v="3916"/>
  </r>
  <r>
    <x v="0"/>
    <n v="3916"/>
  </r>
  <r>
    <x v="0"/>
    <n v="3916"/>
  </r>
  <r>
    <x v="0"/>
    <n v="3916"/>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0"/>
    <n v="617"/>
  </r>
  <r>
    <x v="2"/>
    <n v="617"/>
  </r>
  <r>
    <x v="0"/>
    <n v="1385"/>
  </r>
  <r>
    <x v="0"/>
    <n v="1385"/>
  </r>
  <r>
    <x v="0"/>
    <n v="1385"/>
  </r>
  <r>
    <x v="0"/>
    <n v="1385"/>
  </r>
  <r>
    <x v="0"/>
    <n v="1385"/>
  </r>
  <r>
    <x v="0"/>
    <n v="1385"/>
  </r>
  <r>
    <x v="0"/>
    <n v="1385"/>
  </r>
  <r>
    <x v="0"/>
    <n v="436"/>
  </r>
  <r>
    <x v="0"/>
    <n v="436"/>
  </r>
  <r>
    <x v="0"/>
    <n v="436"/>
  </r>
  <r>
    <x v="0"/>
    <n v="436"/>
  </r>
  <r>
    <x v="0"/>
    <n v="436"/>
  </r>
  <r>
    <x v="1"/>
    <n v="586"/>
  </r>
  <r>
    <x v="1"/>
    <n v="586"/>
  </r>
  <r>
    <x v="1"/>
    <n v="586"/>
  </r>
  <r>
    <x v="1"/>
    <n v="586"/>
  </r>
  <r>
    <x v="1"/>
    <n v="586"/>
  </r>
  <r>
    <x v="1"/>
    <n v="586"/>
  </r>
  <r>
    <x v="1"/>
    <n v="586"/>
  </r>
  <r>
    <x v="1"/>
    <n v="586"/>
  </r>
  <r>
    <x v="1"/>
    <n v="586"/>
  </r>
  <r>
    <x v="2"/>
    <n v="190"/>
  </r>
  <r>
    <x v="2"/>
    <n v="190"/>
  </r>
  <r>
    <x v="2"/>
    <n v="190"/>
  </r>
  <r>
    <x v="2"/>
    <n v="190"/>
  </r>
  <r>
    <x v="2"/>
    <n v="190"/>
  </r>
  <r>
    <x v="2"/>
    <n v="190"/>
  </r>
  <r>
    <x v="2"/>
    <n v="190"/>
  </r>
  <r>
    <x v="2"/>
    <n v="190"/>
  </r>
  <r>
    <x v="2"/>
    <n v="190"/>
  </r>
  <r>
    <x v="2"/>
    <n v="190"/>
  </r>
  <r>
    <x v="0"/>
    <n v="436"/>
  </r>
  <r>
    <x v="0"/>
    <n v="436"/>
  </r>
  <r>
    <x v="0"/>
    <n v="436"/>
  </r>
  <r>
    <x v="0"/>
    <n v="436"/>
  </r>
  <r>
    <x v="0"/>
    <n v="436"/>
  </r>
  <r>
    <x v="0"/>
    <n v="436"/>
  </r>
  <r>
    <x v="0"/>
    <n v="436"/>
  </r>
  <r>
    <x v="0"/>
    <n v="436"/>
  </r>
  <r>
    <x v="0"/>
    <n v="436"/>
  </r>
  <r>
    <x v="0"/>
    <n v="436"/>
  </r>
  <r>
    <x v="0"/>
    <n v="436"/>
  </r>
  <r>
    <x v="0"/>
    <n v="436"/>
  </r>
  <r>
    <x v="0"/>
    <n v="436"/>
  </r>
  <r>
    <x v="0"/>
    <n v="436"/>
  </r>
  <r>
    <x v="0"/>
    <n v="436"/>
  </r>
  <r>
    <x v="0"/>
    <n v="436"/>
  </r>
  <r>
    <x v="0"/>
    <n v="436"/>
  </r>
  <r>
    <x v="0"/>
    <n v="61"/>
  </r>
  <r>
    <x v="0"/>
    <n v="61"/>
  </r>
  <r>
    <x v="0"/>
    <n v="61"/>
  </r>
  <r>
    <x v="0"/>
    <n v="61"/>
  </r>
  <r>
    <x v="0"/>
    <n v="61"/>
  </r>
  <r>
    <x v="0"/>
    <n v="61"/>
  </r>
  <r>
    <x v="0"/>
    <n v="61"/>
  </r>
  <r>
    <x v="0"/>
    <n v="61"/>
  </r>
  <r>
    <x v="0"/>
    <n v="61"/>
  </r>
  <r>
    <x v="0"/>
    <n v="61"/>
  </r>
  <r>
    <x v="0"/>
    <n v="61"/>
  </r>
  <r>
    <x v="0"/>
    <n v="61"/>
  </r>
  <r>
    <x v="0"/>
    <n v="61"/>
  </r>
  <r>
    <x v="0"/>
    <n v="61"/>
  </r>
  <r>
    <x v="0"/>
    <n v="61"/>
  </r>
  <r>
    <x v="0"/>
    <n v="61"/>
  </r>
  <r>
    <x v="0"/>
    <n v="61"/>
  </r>
  <r>
    <x v="0"/>
    <n v="61"/>
  </r>
  <r>
    <x v="0"/>
    <n v="61"/>
  </r>
  <r>
    <x v="0"/>
    <n v="61"/>
  </r>
  <r>
    <x v="2"/>
    <n v="61"/>
  </r>
  <r>
    <x v="2"/>
    <n v="61"/>
  </r>
  <r>
    <x v="2"/>
    <n v="61"/>
  </r>
  <r>
    <x v="2"/>
    <n v="61"/>
  </r>
  <r>
    <x v="2"/>
    <n v="61"/>
  </r>
  <r>
    <x v="2"/>
    <n v="61"/>
  </r>
  <r>
    <x v="2"/>
    <n v="61"/>
  </r>
  <r>
    <x v="2"/>
    <n v="61"/>
  </r>
  <r>
    <x v="2"/>
    <n v="61"/>
  </r>
  <r>
    <x v="2"/>
    <n v="61"/>
  </r>
  <r>
    <x v="2"/>
    <n v="61"/>
  </r>
  <r>
    <x v="2"/>
    <n v="61"/>
  </r>
  <r>
    <x v="2"/>
    <n v="61"/>
  </r>
  <r>
    <x v="2"/>
    <n v="61"/>
  </r>
  <r>
    <x v="2"/>
    <n v="61"/>
  </r>
  <r>
    <x v="1"/>
    <n v="61"/>
  </r>
  <r>
    <x v="1"/>
    <n v="61"/>
  </r>
  <r>
    <x v="1"/>
    <n v="61"/>
  </r>
  <r>
    <x v="1"/>
    <n v="61"/>
  </r>
  <r>
    <x v="1"/>
    <n v="61"/>
  </r>
  <r>
    <x v="1"/>
    <n v="61"/>
  </r>
  <r>
    <x v="1"/>
    <n v="61"/>
  </r>
  <r>
    <x v="1"/>
    <n v="61"/>
  </r>
  <r>
    <x v="1"/>
    <n v="61"/>
  </r>
  <r>
    <x v="1"/>
    <n v="61"/>
  </r>
  <r>
    <x v="1"/>
    <n v="61"/>
  </r>
  <r>
    <x v="1"/>
    <n v="61"/>
  </r>
  <r>
    <x v="1"/>
    <n v="61"/>
  </r>
  <r>
    <x v="1"/>
    <n v="61"/>
  </r>
  <r>
    <x v="1"/>
    <n v="61"/>
  </r>
  <r>
    <x v="1"/>
    <n v="61"/>
  </r>
  <r>
    <x v="1"/>
    <n v="61"/>
  </r>
  <r>
    <x v="1"/>
    <n v="61"/>
  </r>
  <r>
    <x v="1"/>
    <n v="61"/>
  </r>
  <r>
    <x v="1"/>
    <n v="61"/>
  </r>
  <r>
    <x v="1"/>
    <n v="61"/>
  </r>
  <r>
    <x v="1"/>
    <n v="61"/>
  </r>
  <r>
    <x v="1"/>
    <n v="61"/>
  </r>
  <r>
    <x v="1"/>
    <n v="61"/>
  </r>
  <r>
    <x v="1"/>
    <n v="61"/>
  </r>
  <r>
    <x v="1"/>
    <n v="61"/>
  </r>
  <r>
    <x v="1"/>
    <n v="61"/>
  </r>
  <r>
    <x v="1"/>
    <n v="61"/>
  </r>
  <r>
    <x v="1"/>
    <n v="61"/>
  </r>
  <r>
    <x v="1"/>
    <n v="61"/>
  </r>
  <r>
    <x v="1"/>
    <n v="61"/>
  </r>
  <r>
    <x v="1"/>
    <n v="61"/>
  </r>
  <r>
    <x v="1"/>
    <n v="61"/>
  </r>
  <r>
    <x v="1"/>
    <n v="61"/>
  </r>
  <r>
    <x v="1"/>
    <n v="61"/>
  </r>
  <r>
    <x v="1"/>
    <n v="61"/>
  </r>
  <r>
    <x v="1"/>
    <n v="61"/>
  </r>
  <r>
    <x v="1"/>
    <n v="61"/>
  </r>
  <r>
    <x v="1"/>
    <n v="61"/>
  </r>
  <r>
    <x v="1"/>
    <n v="61"/>
  </r>
  <r>
    <x v="1"/>
    <n v="61"/>
  </r>
  <r>
    <x v="1"/>
    <n v="61"/>
  </r>
  <r>
    <x v="1"/>
    <n v="61"/>
  </r>
  <r>
    <x v="1"/>
    <n v="617"/>
  </r>
  <r>
    <x v="2"/>
    <n v="1391"/>
  </r>
  <r>
    <x v="2"/>
    <n v="1391"/>
  </r>
  <r>
    <x v="2"/>
    <n v="1391"/>
  </r>
  <r>
    <x v="2"/>
    <n v="1391"/>
  </r>
  <r>
    <x v="2"/>
    <n v="1391"/>
  </r>
  <r>
    <x v="2"/>
    <n v="1391"/>
  </r>
  <r>
    <x v="2"/>
    <n v="1391"/>
  </r>
  <r>
    <x v="2"/>
    <n v="1391"/>
  </r>
  <r>
    <x v="2"/>
    <n v="1391"/>
  </r>
  <r>
    <x v="2"/>
    <n v="1391"/>
  </r>
  <r>
    <x v="2"/>
    <n v="1391"/>
  </r>
  <r>
    <x v="2"/>
    <n v="1391"/>
  </r>
  <r>
    <x v="2"/>
    <n v="1391"/>
  </r>
  <r>
    <x v="2"/>
    <n v="1391"/>
  </r>
  <r>
    <x v="2"/>
    <n v="1391"/>
  </r>
  <r>
    <x v="2"/>
    <n v="1391"/>
  </r>
  <r>
    <x v="2"/>
    <n v="1391"/>
  </r>
  <r>
    <x v="2"/>
    <n v="1391"/>
  </r>
  <r>
    <x v="1"/>
    <n v="1851"/>
  </r>
  <r>
    <x v="1"/>
    <n v="1851"/>
  </r>
  <r>
    <x v="1"/>
    <n v="1851"/>
  </r>
  <r>
    <x v="1"/>
    <n v="1851"/>
  </r>
  <r>
    <x v="1"/>
    <n v="1851"/>
  </r>
  <r>
    <x v="1"/>
    <n v="1851"/>
  </r>
  <r>
    <x v="1"/>
    <n v="210"/>
  </r>
  <r>
    <x v="1"/>
    <n v="210"/>
  </r>
  <r>
    <x v="1"/>
    <n v="210"/>
  </r>
  <r>
    <x v="1"/>
    <n v="210"/>
  </r>
  <r>
    <x v="0"/>
    <n v="210"/>
  </r>
  <r>
    <x v="1"/>
    <n v="210"/>
  </r>
  <r>
    <x v="1"/>
    <n v="210"/>
  </r>
  <r>
    <x v="0"/>
    <n v="210"/>
  </r>
  <r>
    <x v="1"/>
    <n v="210"/>
  </r>
  <r>
    <x v="0"/>
    <n v="210"/>
  </r>
  <r>
    <x v="1"/>
    <n v="210"/>
  </r>
  <r>
    <x v="1"/>
    <n v="210"/>
  </r>
  <r>
    <x v="1"/>
    <n v="210"/>
  </r>
  <r>
    <x v="1"/>
    <n v="210"/>
  </r>
  <r>
    <x v="1"/>
    <n v="210"/>
  </r>
  <r>
    <x v="1"/>
    <n v="210"/>
  </r>
  <r>
    <x v="1"/>
    <n v="210"/>
  </r>
  <r>
    <x v="1"/>
    <n v="210"/>
  </r>
  <r>
    <x v="1"/>
    <n v="210"/>
  </r>
  <r>
    <x v="1"/>
    <n v="1385"/>
  </r>
  <r>
    <x v="1"/>
    <n v="1385"/>
  </r>
  <r>
    <x v="1"/>
    <n v="1385"/>
  </r>
  <r>
    <x v="1"/>
    <n v="1385"/>
  </r>
  <r>
    <x v="1"/>
    <n v="1385"/>
  </r>
  <r>
    <x v="1"/>
    <n v="1385"/>
  </r>
  <r>
    <x v="1"/>
    <n v="1385"/>
  </r>
  <r>
    <x v="1"/>
    <n v="1385"/>
  </r>
  <r>
    <x v="1"/>
    <n v="1385"/>
  </r>
  <r>
    <x v="1"/>
    <n v="1385"/>
  </r>
  <r>
    <x v="1"/>
    <n v="1385"/>
  </r>
  <r>
    <x v="1"/>
    <n v="436"/>
  </r>
  <r>
    <x v="1"/>
    <n v="436"/>
  </r>
  <r>
    <x v="1"/>
    <n v="436"/>
  </r>
  <r>
    <x v="1"/>
    <n v="436"/>
  </r>
  <r>
    <x v="1"/>
    <n v="436"/>
  </r>
  <r>
    <x v="1"/>
    <n v="436"/>
  </r>
  <r>
    <x v="1"/>
    <n v="436"/>
  </r>
  <r>
    <x v="1"/>
    <n v="436"/>
  </r>
  <r>
    <x v="1"/>
    <n v="436"/>
  </r>
  <r>
    <x v="1"/>
    <n v="436"/>
  </r>
  <r>
    <x v="1"/>
    <n v="436"/>
  </r>
  <r>
    <x v="1"/>
    <n v="436"/>
  </r>
  <r>
    <x v="1"/>
    <n v="436"/>
  </r>
  <r>
    <x v="1"/>
    <n v="436"/>
  </r>
  <r>
    <x v="1"/>
    <n v="436"/>
  </r>
  <r>
    <x v="1"/>
    <n v="436"/>
  </r>
  <r>
    <x v="1"/>
    <n v="436"/>
  </r>
  <r>
    <x v="1"/>
    <n v="436"/>
  </r>
  <r>
    <x v="1"/>
    <n v="436"/>
  </r>
  <r>
    <x v="1"/>
    <n v="436"/>
  </r>
  <r>
    <x v="1"/>
    <n v="436"/>
  </r>
  <r>
    <x v="1"/>
    <n v="436"/>
  </r>
  <r>
    <x v="1"/>
    <n v="436"/>
  </r>
  <r>
    <x v="0"/>
    <n v="416"/>
  </r>
  <r>
    <x v="0"/>
    <n v="416"/>
  </r>
  <r>
    <x v="0"/>
    <n v="586"/>
  </r>
  <r>
    <x v="0"/>
    <n v="586"/>
  </r>
  <r>
    <x v="0"/>
    <n v="586"/>
  </r>
  <r>
    <x v="0"/>
    <n v="586"/>
  </r>
  <r>
    <x v="0"/>
    <n v="586"/>
  </r>
  <r>
    <x v="0"/>
    <n v="586"/>
  </r>
  <r>
    <x v="0"/>
    <n v="586"/>
  </r>
  <r>
    <x v="0"/>
    <n v="586"/>
  </r>
  <r>
    <x v="0"/>
    <n v="2031"/>
  </r>
  <r>
    <x v="0"/>
    <n v="2031"/>
  </r>
  <r>
    <x v="0"/>
    <n v="2031"/>
  </r>
  <r>
    <x v="0"/>
    <n v="2031"/>
  </r>
  <r>
    <x v="0"/>
    <n v="2031"/>
  </r>
  <r>
    <x v="0"/>
    <n v="2031"/>
  </r>
  <r>
    <x v="0"/>
    <n v="2031"/>
  </r>
  <r>
    <x v="0"/>
    <n v="2031"/>
  </r>
  <r>
    <x v="0"/>
    <n v="2031"/>
  </r>
  <r>
    <x v="0"/>
    <n v="2031"/>
  </r>
  <r>
    <x v="0"/>
    <n v="2031"/>
  </r>
  <r>
    <x v="0"/>
    <n v="2031"/>
  </r>
  <r>
    <x v="2"/>
    <n v="520"/>
  </r>
  <r>
    <x v="2"/>
    <n v="520"/>
  </r>
  <r>
    <x v="2"/>
    <n v="520"/>
  </r>
  <r>
    <x v="2"/>
    <n v="520"/>
  </r>
  <r>
    <x v="1"/>
    <n v="2009"/>
  </r>
  <r>
    <x v="1"/>
    <n v="2009"/>
  </r>
  <r>
    <x v="1"/>
    <n v="2009"/>
  </r>
  <r>
    <x v="1"/>
    <n v="2009"/>
  </r>
  <r>
    <x v="1"/>
    <n v="2009"/>
  </r>
  <r>
    <x v="1"/>
    <n v="2009"/>
  </r>
  <r>
    <x v="1"/>
    <n v="2009"/>
  </r>
  <r>
    <x v="1"/>
    <n v="2009"/>
  </r>
  <r>
    <x v="1"/>
    <n v="2009"/>
  </r>
  <r>
    <x v="1"/>
    <n v="2009"/>
  </r>
  <r>
    <x v="1"/>
    <n v="2009"/>
  </r>
  <r>
    <x v="1"/>
    <n v="2009"/>
  </r>
  <r>
    <x v="1"/>
    <n v="2009"/>
  </r>
  <r>
    <x v="1"/>
    <n v="2009"/>
  </r>
  <r>
    <x v="1"/>
    <n v="2009"/>
  </r>
  <r>
    <x v="1"/>
    <n v="2009"/>
  </r>
  <r>
    <x v="1"/>
    <n v="2009"/>
  </r>
  <r>
    <x v="1"/>
    <n v="2009"/>
  </r>
  <r>
    <x v="1"/>
    <n v="2009"/>
  </r>
  <r>
    <x v="1"/>
    <n v="2009"/>
  </r>
  <r>
    <x v="1"/>
    <n v="2009"/>
  </r>
  <r>
    <x v="1"/>
    <n v="2009"/>
  </r>
  <r>
    <x v="1"/>
    <n v="2009"/>
  </r>
  <r>
    <x v="1"/>
    <n v="2009"/>
  </r>
  <r>
    <x v="1"/>
    <n v="2009"/>
  </r>
  <r>
    <x v="1"/>
    <n v="2009"/>
  </r>
  <r>
    <x v="1"/>
    <n v="2009"/>
  </r>
  <r>
    <x v="1"/>
    <n v="2009"/>
  </r>
  <r>
    <x v="1"/>
    <n v="2009"/>
  </r>
  <r>
    <x v="1"/>
    <n v="2009"/>
  </r>
  <r>
    <x v="1"/>
    <n v="2009"/>
  </r>
  <r>
    <x v="0"/>
    <n v="1158"/>
  </r>
  <r>
    <x v="0"/>
    <n v="1158"/>
  </r>
  <r>
    <x v="0"/>
    <n v="1158"/>
  </r>
  <r>
    <x v="0"/>
    <n v="1158"/>
  </r>
  <r>
    <x v="0"/>
    <n v="1158"/>
  </r>
  <r>
    <x v="0"/>
    <n v="1158"/>
  </r>
  <r>
    <x v="0"/>
    <n v="1158"/>
  </r>
  <r>
    <x v="0"/>
    <n v="1158"/>
  </r>
  <r>
    <x v="0"/>
    <n v="1158"/>
  </r>
  <r>
    <x v="0"/>
    <n v="5657"/>
  </r>
  <r>
    <x v="0"/>
    <n v="5657"/>
  </r>
  <r>
    <x v="0"/>
    <n v="5657"/>
  </r>
  <r>
    <x v="0"/>
    <n v="5657"/>
  </r>
  <r>
    <x v="0"/>
    <n v="5657"/>
  </r>
  <r>
    <x v="0"/>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2"/>
    <n v="61"/>
  </r>
  <r>
    <x v="2"/>
    <n v="61"/>
  </r>
  <r>
    <x v="2"/>
    <n v="61"/>
  </r>
  <r>
    <x v="2"/>
    <n v="61"/>
  </r>
  <r>
    <x v="2"/>
    <n v="61"/>
  </r>
  <r>
    <x v="2"/>
    <n v="61"/>
  </r>
  <r>
    <x v="2"/>
    <n v="61"/>
  </r>
  <r>
    <x v="2"/>
    <n v="61"/>
  </r>
  <r>
    <x v="2"/>
    <n v="61"/>
  </r>
  <r>
    <x v="2"/>
    <n v="61"/>
  </r>
  <r>
    <x v="2"/>
    <n v="61"/>
  </r>
  <r>
    <x v="2"/>
    <n v="61"/>
  </r>
  <r>
    <x v="2"/>
    <n v="61"/>
  </r>
  <r>
    <x v="2"/>
    <n v="61"/>
  </r>
  <r>
    <x v="2"/>
    <n v="61"/>
  </r>
  <r>
    <x v="2"/>
    <n v="61"/>
  </r>
  <r>
    <x v="2"/>
    <n v="61"/>
  </r>
  <r>
    <x v="2"/>
    <n v="61"/>
  </r>
  <r>
    <x v="2"/>
    <n v="61"/>
  </r>
  <r>
    <x v="2"/>
    <n v="61"/>
  </r>
  <r>
    <x v="0"/>
    <n v="1851"/>
  </r>
  <r>
    <x v="0"/>
    <n v="1851"/>
  </r>
  <r>
    <x v="0"/>
    <n v="1851"/>
  </r>
  <r>
    <x v="0"/>
    <n v="1851"/>
  </r>
  <r>
    <x v="0"/>
    <n v="1851"/>
  </r>
  <r>
    <x v="0"/>
    <n v="1851"/>
  </r>
  <r>
    <x v="0"/>
    <n v="1851"/>
  </r>
  <r>
    <x v="0"/>
    <n v="1851"/>
  </r>
  <r>
    <x v="0"/>
    <n v="1851"/>
  </r>
  <r>
    <x v="0"/>
    <n v="1851"/>
  </r>
  <r>
    <x v="0"/>
    <n v="1851"/>
  </r>
  <r>
    <x v="0"/>
    <n v="1851"/>
  </r>
  <r>
    <x v="0"/>
    <n v="1851"/>
  </r>
  <r>
    <x v="0"/>
    <n v="535"/>
  </r>
  <r>
    <x v="0"/>
    <n v="535"/>
  </r>
  <r>
    <x v="0"/>
    <n v="535"/>
  </r>
  <r>
    <x v="0"/>
    <n v="535"/>
  </r>
  <r>
    <x v="0"/>
    <n v="535"/>
  </r>
  <r>
    <x v="0"/>
    <n v="535"/>
  </r>
  <r>
    <x v="0"/>
    <n v="535"/>
  </r>
  <r>
    <x v="0"/>
    <n v="535"/>
  </r>
  <r>
    <x v="0"/>
    <n v="535"/>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2"/>
    <n v="1013"/>
  </r>
  <r>
    <x v="2"/>
    <n v="1013"/>
  </r>
  <r>
    <x v="2"/>
    <n v="1013"/>
  </r>
  <r>
    <x v="2"/>
    <n v="26"/>
  </r>
  <r>
    <x v="2"/>
    <n v="26"/>
  </r>
  <r>
    <x v="2"/>
    <n v="26"/>
  </r>
  <r>
    <x v="2"/>
    <n v="26"/>
  </r>
  <r>
    <x v="2"/>
    <n v="26"/>
  </r>
  <r>
    <x v="2"/>
    <n v="26"/>
  </r>
  <r>
    <x v="2"/>
    <n v="26"/>
  </r>
  <r>
    <x v="1"/>
    <n v="1851"/>
  </r>
  <r>
    <x v="1"/>
    <n v="1851"/>
  </r>
  <r>
    <x v="1"/>
    <n v="1851"/>
  </r>
  <r>
    <x v="1"/>
    <n v="1851"/>
  </r>
  <r>
    <x v="1"/>
    <n v="1851"/>
  </r>
  <r>
    <x v="1"/>
    <n v="1851"/>
  </r>
  <r>
    <x v="1"/>
    <n v="1851"/>
  </r>
  <r>
    <x v="1"/>
    <n v="1851"/>
  </r>
  <r>
    <x v="1"/>
    <n v="1851"/>
  </r>
  <r>
    <x v="1"/>
    <n v="1851"/>
  </r>
  <r>
    <x v="1"/>
    <n v="1851"/>
  </r>
  <r>
    <x v="1"/>
    <n v="1851"/>
  </r>
  <r>
    <x v="1"/>
    <n v="1851"/>
  </r>
  <r>
    <x v="1"/>
    <n v="1851"/>
  </r>
  <r>
    <x v="1"/>
    <n v="1851"/>
  </r>
  <r>
    <x v="1"/>
    <n v="1851"/>
  </r>
  <r>
    <x v="1"/>
    <n v="1851"/>
  </r>
  <r>
    <x v="1"/>
    <n v="1851"/>
  </r>
  <r>
    <x v="1"/>
    <n v="1851"/>
  </r>
  <r>
    <x v="1"/>
    <n v="1851"/>
  </r>
  <r>
    <x v="1"/>
    <n v="1851"/>
  </r>
  <r>
    <x v="1"/>
    <n v="1851"/>
  </r>
  <r>
    <x v="1"/>
    <n v="1851"/>
  </r>
  <r>
    <x v="1"/>
    <n v="1851"/>
  </r>
  <r>
    <x v="0"/>
    <n v="204"/>
  </r>
  <r>
    <x v="0"/>
    <n v="204"/>
  </r>
  <r>
    <x v="0"/>
    <n v="204"/>
  </r>
  <r>
    <x v="0"/>
    <n v="204"/>
  </r>
  <r>
    <x v="0"/>
    <n v="204"/>
  </r>
  <r>
    <x v="0"/>
    <n v="2009"/>
  </r>
  <r>
    <x v="0"/>
    <n v="2009"/>
  </r>
  <r>
    <x v="0"/>
    <n v="2009"/>
  </r>
  <r>
    <x v="0"/>
    <n v="2009"/>
  </r>
  <r>
    <x v="0"/>
    <n v="2009"/>
  </r>
  <r>
    <x v="0"/>
    <n v="2009"/>
  </r>
  <r>
    <x v="1"/>
    <n v="454"/>
  </r>
  <r>
    <x v="1"/>
    <n v="454"/>
  </r>
  <r>
    <x v="1"/>
    <n v="454"/>
  </r>
  <r>
    <x v="1"/>
    <n v="454"/>
  </r>
  <r>
    <x v="1"/>
    <n v="454"/>
  </r>
  <r>
    <x v="1"/>
    <n v="454"/>
  </r>
  <r>
    <x v="1"/>
    <n v="454"/>
  </r>
  <r>
    <x v="1"/>
    <n v="454"/>
  </r>
  <r>
    <x v="1"/>
    <n v="454"/>
  </r>
  <r>
    <x v="1"/>
    <n v="454"/>
  </r>
  <r>
    <x v="1"/>
    <n v="454"/>
  </r>
  <r>
    <x v="1"/>
    <n v="454"/>
  </r>
  <r>
    <x v="1"/>
    <n v="454"/>
  </r>
  <r>
    <x v="1"/>
    <n v="454"/>
  </r>
  <r>
    <x v="1"/>
    <n v="454"/>
  </r>
  <r>
    <x v="1"/>
    <n v="454"/>
  </r>
  <r>
    <x v="1"/>
    <n v="454"/>
  </r>
  <r>
    <x v="0"/>
    <n v="2009"/>
  </r>
  <r>
    <x v="0"/>
    <n v="2009"/>
  </r>
  <r>
    <x v="0"/>
    <n v="2009"/>
  </r>
  <r>
    <x v="0"/>
    <n v="2009"/>
  </r>
  <r>
    <x v="0"/>
    <n v="2009"/>
  </r>
  <r>
    <x v="0"/>
    <n v="2009"/>
  </r>
  <r>
    <x v="2"/>
    <n v="2202"/>
  </r>
  <r>
    <x v="2"/>
    <n v="2202"/>
  </r>
  <r>
    <x v="2"/>
    <n v="2202"/>
  </r>
  <r>
    <x v="2"/>
    <n v="2202"/>
  </r>
  <r>
    <x v="2"/>
    <n v="2202"/>
  </r>
  <r>
    <x v="2"/>
    <n v="2202"/>
  </r>
  <r>
    <x v="2"/>
    <n v="2202"/>
  </r>
  <r>
    <x v="2"/>
    <n v="2202"/>
  </r>
  <r>
    <x v="2"/>
    <n v="2202"/>
  </r>
  <r>
    <x v="2"/>
    <n v="2202"/>
  </r>
  <r>
    <x v="2"/>
    <n v="2202"/>
  </r>
  <r>
    <x v="2"/>
    <n v="2202"/>
  </r>
  <r>
    <x v="2"/>
    <n v="2202"/>
  </r>
  <r>
    <x v="2"/>
    <n v="2202"/>
  </r>
  <r>
    <x v="2"/>
    <n v="2202"/>
  </r>
  <r>
    <x v="0"/>
    <n v="1851"/>
  </r>
  <r>
    <x v="1"/>
    <n v="1720"/>
  </r>
  <r>
    <x v="1"/>
    <n v="1720"/>
  </r>
  <r>
    <x v="1"/>
    <n v="1720"/>
  </r>
  <r>
    <x v="1"/>
    <n v="1720"/>
  </r>
  <r>
    <x v="1"/>
    <n v="1720"/>
  </r>
  <r>
    <x v="1"/>
    <n v="1720"/>
  </r>
  <r>
    <x v="1"/>
    <n v="1720"/>
  </r>
  <r>
    <x v="1"/>
    <n v="1720"/>
  </r>
  <r>
    <x v="1"/>
    <n v="1720"/>
  </r>
  <r>
    <x v="1"/>
    <n v="1720"/>
  </r>
  <r>
    <x v="1"/>
    <n v="1720"/>
  </r>
  <r>
    <x v="1"/>
    <n v="1720"/>
  </r>
  <r>
    <x v="1"/>
    <n v="1720"/>
  </r>
  <r>
    <x v="1"/>
    <n v="1720"/>
  </r>
  <r>
    <x v="1"/>
    <n v="1720"/>
  </r>
  <r>
    <x v="1"/>
    <n v="1720"/>
  </r>
  <r>
    <x v="1"/>
    <n v="1720"/>
  </r>
  <r>
    <x v="1"/>
    <n v="1720"/>
  </r>
  <r>
    <x v="1"/>
    <n v="1720"/>
  </r>
  <r>
    <x v="1"/>
    <n v="1720"/>
  </r>
  <r>
    <x v="1"/>
    <n v="1720"/>
  </r>
  <r>
    <x v="1"/>
    <n v="1720"/>
  </r>
  <r>
    <x v="1"/>
    <n v="1720"/>
  </r>
  <r>
    <x v="1"/>
    <n v="640"/>
  </r>
  <r>
    <x v="1"/>
    <n v="640"/>
  </r>
  <r>
    <x v="1"/>
    <n v="640"/>
  </r>
  <r>
    <x v="1"/>
    <n v="640"/>
  </r>
  <r>
    <x v="1"/>
    <n v="640"/>
  </r>
  <r>
    <x v="1"/>
    <n v="640"/>
  </r>
  <r>
    <x v="1"/>
    <n v="640"/>
  </r>
  <r>
    <x v="1"/>
    <n v="640"/>
  </r>
  <r>
    <x v="1"/>
    <n v="640"/>
  </r>
  <r>
    <x v="1"/>
    <n v="640"/>
  </r>
  <r>
    <x v="1"/>
    <n v="640"/>
  </r>
  <r>
    <x v="1"/>
    <n v="640"/>
  </r>
  <r>
    <x v="1"/>
    <n v="640"/>
  </r>
  <r>
    <x v="1"/>
    <n v="640"/>
  </r>
  <r>
    <x v="1"/>
    <n v="640"/>
  </r>
  <r>
    <x v="1"/>
    <n v="640"/>
  </r>
  <r>
    <x v="1"/>
    <n v="640"/>
  </r>
  <r>
    <x v="1"/>
    <n v="640"/>
  </r>
  <r>
    <x v="1"/>
    <n v="640"/>
  </r>
  <r>
    <x v="1"/>
    <n v="640"/>
  </r>
  <r>
    <x v="0"/>
    <n v="436"/>
  </r>
  <r>
    <x v="0"/>
    <n v="436"/>
  </r>
  <r>
    <x v="0"/>
    <n v="436"/>
  </r>
  <r>
    <x v="0"/>
    <n v="436"/>
  </r>
  <r>
    <x v="0"/>
    <n v="436"/>
  </r>
  <r>
    <x v="0"/>
    <n v="436"/>
  </r>
  <r>
    <x v="0"/>
    <n v="436"/>
  </r>
  <r>
    <x v="0"/>
    <n v="436"/>
  </r>
  <r>
    <x v="0"/>
    <n v="436"/>
  </r>
  <r>
    <x v="0"/>
    <n v="436"/>
  </r>
  <r>
    <x v="0"/>
    <n v="436"/>
  </r>
  <r>
    <x v="0"/>
    <n v="436"/>
  </r>
  <r>
    <x v="0"/>
    <n v="436"/>
  </r>
  <r>
    <x v="0"/>
    <n v="436"/>
  </r>
  <r>
    <x v="0"/>
    <n v="436"/>
  </r>
  <r>
    <x v="0"/>
    <n v="436"/>
  </r>
  <r>
    <x v="0"/>
    <n v="436"/>
  </r>
  <r>
    <x v="0"/>
    <n v="436"/>
  </r>
  <r>
    <x v="0"/>
    <n v="436"/>
  </r>
  <r>
    <x v="0"/>
    <n v="436"/>
  </r>
  <r>
    <x v="0"/>
    <n v="436"/>
  </r>
  <r>
    <x v="0"/>
    <n v="436"/>
  </r>
  <r>
    <x v="0"/>
    <n v="436"/>
  </r>
  <r>
    <x v="0"/>
    <n v="436"/>
  </r>
  <r>
    <x v="0"/>
    <n v="436"/>
  </r>
  <r>
    <x v="0"/>
    <n v="436"/>
  </r>
  <r>
    <x v="0"/>
    <n v="436"/>
  </r>
  <r>
    <x v="0"/>
    <n v="436"/>
  </r>
  <r>
    <x v="1"/>
    <n v="436"/>
  </r>
  <r>
    <x v="1"/>
    <n v="436"/>
  </r>
  <r>
    <x v="1"/>
    <n v="436"/>
  </r>
  <r>
    <x v="1"/>
    <n v="436"/>
  </r>
  <r>
    <x v="1"/>
    <n v="436"/>
  </r>
  <r>
    <x v="1"/>
    <n v="436"/>
  </r>
  <r>
    <x v="1"/>
    <n v="436"/>
  </r>
  <r>
    <x v="1"/>
    <n v="436"/>
  </r>
  <r>
    <x v="1"/>
    <n v="436"/>
  </r>
  <r>
    <x v="1"/>
    <n v="436"/>
  </r>
  <r>
    <x v="1"/>
    <n v="436"/>
  </r>
  <r>
    <x v="1"/>
    <n v="436"/>
  </r>
  <r>
    <x v="1"/>
    <n v="436"/>
  </r>
  <r>
    <x v="1"/>
    <n v="436"/>
  </r>
  <r>
    <x v="1"/>
    <n v="436"/>
  </r>
  <r>
    <x v="1"/>
    <n v="436"/>
  </r>
  <r>
    <x v="1"/>
    <n v="436"/>
  </r>
  <r>
    <x v="1"/>
    <n v="436"/>
  </r>
  <r>
    <x v="2"/>
    <n v="1013"/>
  </r>
  <r>
    <x v="2"/>
    <n v="1013"/>
  </r>
  <r>
    <x v="2"/>
    <n v="1013"/>
  </r>
  <r>
    <x v="2"/>
    <n v="1013"/>
  </r>
  <r>
    <x v="2"/>
    <n v="1013"/>
  </r>
  <r>
    <x v="2"/>
    <n v="1013"/>
  </r>
  <r>
    <x v="2"/>
    <n v="1013"/>
  </r>
  <r>
    <x v="2"/>
    <n v="1013"/>
  </r>
  <r>
    <x v="2"/>
    <n v="1013"/>
  </r>
  <r>
    <x v="2"/>
    <n v="1013"/>
  </r>
  <r>
    <x v="2"/>
    <n v="1013"/>
  </r>
  <r>
    <x v="2"/>
    <n v="1013"/>
  </r>
  <r>
    <x v="1"/>
    <n v="1013"/>
  </r>
  <r>
    <x v="1"/>
    <n v="1013"/>
  </r>
  <r>
    <x v="1"/>
    <n v="1013"/>
  </r>
  <r>
    <x v="1"/>
    <n v="1013"/>
  </r>
  <r>
    <x v="1"/>
    <n v="1013"/>
  </r>
  <r>
    <x v="2"/>
    <n v="1715"/>
  </r>
  <r>
    <x v="2"/>
    <n v="1715"/>
  </r>
  <r>
    <x v="2"/>
    <n v="1715"/>
  </r>
  <r>
    <x v="2"/>
    <n v="1715"/>
  </r>
  <r>
    <x v="2"/>
    <n v="1715"/>
  </r>
  <r>
    <x v="2"/>
    <n v="1715"/>
  </r>
  <r>
    <x v="2"/>
    <n v="1715"/>
  </r>
  <r>
    <x v="2"/>
    <n v="1715"/>
  </r>
  <r>
    <x v="2"/>
    <n v="1715"/>
  </r>
  <r>
    <x v="2"/>
    <n v="1715"/>
  </r>
  <r>
    <x v="2"/>
    <n v="1715"/>
  </r>
  <r>
    <x v="2"/>
    <n v="1715"/>
  </r>
  <r>
    <x v="2"/>
    <n v="1715"/>
  </r>
  <r>
    <x v="2"/>
    <n v="1715"/>
  </r>
  <r>
    <x v="2"/>
    <n v="1715"/>
  </r>
  <r>
    <x v="2"/>
    <n v="1715"/>
  </r>
  <r>
    <x v="2"/>
    <n v="1715"/>
  </r>
  <r>
    <x v="2"/>
    <n v="1715"/>
  </r>
  <r>
    <x v="2"/>
    <n v="1715"/>
  </r>
  <r>
    <x v="2"/>
    <n v="1715"/>
  </r>
  <r>
    <x v="2"/>
    <n v="1715"/>
  </r>
  <r>
    <x v="2"/>
    <n v="1715"/>
  </r>
  <r>
    <x v="2"/>
    <n v="155"/>
  </r>
  <r>
    <x v="2"/>
    <n v="155"/>
  </r>
  <r>
    <x v="2"/>
    <n v="155"/>
  </r>
  <r>
    <x v="2"/>
    <n v="155"/>
  </r>
  <r>
    <x v="2"/>
    <n v="155"/>
  </r>
  <r>
    <x v="2"/>
    <n v="155"/>
  </r>
  <r>
    <x v="2"/>
    <n v="86"/>
  </r>
  <r>
    <x v="2"/>
    <n v="86"/>
  </r>
  <r>
    <x v="0"/>
    <n v="2031"/>
  </r>
  <r>
    <x v="0"/>
    <n v="2031"/>
  </r>
  <r>
    <x v="0"/>
    <n v="2031"/>
  </r>
  <r>
    <x v="0"/>
    <n v="2031"/>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873"/>
  </r>
  <r>
    <x v="2"/>
    <n v="873"/>
  </r>
  <r>
    <x v="2"/>
    <n v="873"/>
  </r>
  <r>
    <x v="2"/>
    <n v="873"/>
  </r>
  <r>
    <x v="2"/>
    <n v="873"/>
  </r>
  <r>
    <x v="2"/>
    <n v="873"/>
  </r>
  <r>
    <x v="2"/>
    <n v="873"/>
  </r>
  <r>
    <x v="2"/>
    <n v="873"/>
  </r>
  <r>
    <x v="2"/>
    <n v="873"/>
  </r>
  <r>
    <x v="2"/>
    <n v="873"/>
  </r>
  <r>
    <x v="2"/>
    <n v="873"/>
  </r>
  <r>
    <x v="2"/>
    <n v="86"/>
  </r>
  <r>
    <x v="2"/>
    <n v="86"/>
  </r>
  <r>
    <x v="2"/>
    <n v="86"/>
  </r>
  <r>
    <x v="2"/>
    <n v="86"/>
  </r>
  <r>
    <x v="2"/>
    <n v="86"/>
  </r>
  <r>
    <x v="2"/>
    <n v="86"/>
  </r>
  <r>
    <x v="2"/>
    <n v="86"/>
  </r>
  <r>
    <x v="2"/>
    <n v="86"/>
  </r>
  <r>
    <x v="2"/>
    <n v="86"/>
  </r>
  <r>
    <x v="2"/>
    <n v="86"/>
  </r>
  <r>
    <x v="2"/>
    <n v="86"/>
  </r>
  <r>
    <x v="2"/>
    <n v="86"/>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1"/>
    <n v="2202"/>
  </r>
  <r>
    <x v="0"/>
    <n v="436"/>
  </r>
  <r>
    <x v="0"/>
    <n v="2202"/>
  </r>
  <r>
    <x v="0"/>
    <n v="2202"/>
  </r>
  <r>
    <x v="0"/>
    <n v="2202"/>
  </r>
  <r>
    <x v="0"/>
    <n v="2202"/>
  </r>
  <r>
    <x v="0"/>
    <n v="2202"/>
  </r>
  <r>
    <x v="0"/>
    <n v="2202"/>
  </r>
  <r>
    <x v="0"/>
    <n v="2202"/>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1"/>
    <n v="2031"/>
  </r>
  <r>
    <x v="1"/>
    <n v="2031"/>
  </r>
  <r>
    <x v="1"/>
    <n v="2031"/>
  </r>
  <r>
    <x v="1"/>
    <n v="2031"/>
  </r>
  <r>
    <x v="1"/>
    <n v="2031"/>
  </r>
  <r>
    <x v="1"/>
    <n v="2031"/>
  </r>
  <r>
    <x v="1"/>
    <n v="2031"/>
  </r>
  <r>
    <x v="1"/>
    <n v="2031"/>
  </r>
  <r>
    <x v="1"/>
    <n v="2031"/>
  </r>
  <r>
    <x v="1"/>
    <n v="2031"/>
  </r>
  <r>
    <x v="1"/>
    <n v="2031"/>
  </r>
  <r>
    <x v="1"/>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1385"/>
  </r>
  <r>
    <x v="0"/>
    <n v="1385"/>
  </r>
  <r>
    <x v="0"/>
    <n v="1385"/>
  </r>
  <r>
    <x v="0"/>
    <n v="1385"/>
  </r>
  <r>
    <x v="0"/>
    <n v="1385"/>
  </r>
  <r>
    <x v="0"/>
    <n v="1385"/>
  </r>
  <r>
    <x v="0"/>
    <n v="5657"/>
  </r>
  <r>
    <x v="0"/>
    <n v="5657"/>
  </r>
  <r>
    <x v="0"/>
    <n v="5657"/>
  </r>
  <r>
    <x v="0"/>
    <n v="5657"/>
  </r>
  <r>
    <x v="0"/>
    <n v="5657"/>
  </r>
  <r>
    <x v="0"/>
    <n v="5657"/>
  </r>
  <r>
    <x v="0"/>
    <n v="5657"/>
  </r>
  <r>
    <x v="0"/>
    <n v="5657"/>
  </r>
  <r>
    <x v="0"/>
    <n v="586"/>
  </r>
  <r>
    <x v="0"/>
    <n v="586"/>
  </r>
  <r>
    <x v="0"/>
    <n v="586"/>
  </r>
  <r>
    <x v="0"/>
    <n v="586"/>
  </r>
  <r>
    <x v="0"/>
    <n v="586"/>
  </r>
  <r>
    <x v="0"/>
    <n v="586"/>
  </r>
  <r>
    <x v="0"/>
    <n v="586"/>
  </r>
  <r>
    <x v="0"/>
    <n v="586"/>
  </r>
  <r>
    <x v="0"/>
    <n v="586"/>
  </r>
  <r>
    <x v="0"/>
    <n v="586"/>
  </r>
  <r>
    <x v="0"/>
    <n v="586"/>
  </r>
  <r>
    <x v="0"/>
    <n v="586"/>
  </r>
  <r>
    <x v="0"/>
    <n v="586"/>
  </r>
  <r>
    <x v="0"/>
    <n v="1013"/>
  </r>
  <r>
    <x v="0"/>
    <n v="1013"/>
  </r>
  <r>
    <x v="0"/>
    <n v="535"/>
  </r>
  <r>
    <x v="0"/>
    <n v="535"/>
  </r>
  <r>
    <x v="0"/>
    <n v="535"/>
  </r>
  <r>
    <x v="0"/>
    <n v="1013"/>
  </r>
  <r>
    <x v="0"/>
    <n v="1013"/>
  </r>
  <r>
    <x v="0"/>
    <n v="1013"/>
  </r>
  <r>
    <x v="0"/>
    <n v="1013"/>
  </r>
  <r>
    <x v="0"/>
    <n v="1013"/>
  </r>
  <r>
    <x v="0"/>
    <n v="1013"/>
  </r>
  <r>
    <x v="0"/>
    <n v="1013"/>
  </r>
  <r>
    <x v="0"/>
    <n v="1013"/>
  </r>
  <r>
    <x v="0"/>
    <n v="2009"/>
  </r>
  <r>
    <x v="0"/>
    <n v="3105"/>
  </r>
  <r>
    <x v="0"/>
    <n v="3105"/>
  </r>
  <r>
    <x v="0"/>
    <n v="3105"/>
  </r>
  <r>
    <x v="0"/>
    <n v="3105"/>
  </r>
  <r>
    <x v="0"/>
    <n v="3105"/>
  </r>
  <r>
    <x v="0"/>
    <n v="3105"/>
  </r>
  <r>
    <x v="0"/>
    <n v="3105"/>
  </r>
  <r>
    <x v="0"/>
    <n v="3105"/>
  </r>
  <r>
    <x v="0"/>
    <n v="3105"/>
  </r>
  <r>
    <x v="0"/>
    <n v="3105"/>
  </r>
  <r>
    <x v="0"/>
    <n v="3105"/>
  </r>
  <r>
    <x v="0"/>
    <n v="3105"/>
  </r>
  <r>
    <x v="0"/>
    <n v="3105"/>
  </r>
  <r>
    <x v="0"/>
    <n v="3105"/>
  </r>
  <r>
    <x v="1"/>
    <n v="190"/>
  </r>
  <r>
    <x v="1"/>
    <n v="190"/>
  </r>
  <r>
    <x v="2"/>
    <n v="190"/>
  </r>
  <r>
    <x v="2"/>
    <n v="190"/>
  </r>
  <r>
    <x v="2"/>
    <n v="190"/>
  </r>
  <r>
    <x v="2"/>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0"/>
    <n v="190"/>
  </r>
  <r>
    <x v="1"/>
    <n v="190"/>
  </r>
  <r>
    <x v="1"/>
    <n v="190"/>
  </r>
  <r>
    <x v="1"/>
    <n v="190"/>
  </r>
  <r>
    <x v="1"/>
    <n v="190"/>
  </r>
  <r>
    <x v="1"/>
    <n v="190"/>
  </r>
  <r>
    <x v="1"/>
    <n v="190"/>
  </r>
  <r>
    <x v="1"/>
    <n v="190"/>
  </r>
  <r>
    <x v="0"/>
    <n v="190"/>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1"/>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190"/>
  </r>
  <r>
    <x v="2"/>
    <n v="3105"/>
  </r>
  <r>
    <x v="2"/>
    <n v="3105"/>
  </r>
  <r>
    <x v="2"/>
    <n v="3105"/>
  </r>
  <r>
    <x v="2"/>
    <n v="3105"/>
  </r>
  <r>
    <x v="2"/>
    <n v="3105"/>
  </r>
  <r>
    <x v="2"/>
    <n v="3105"/>
  </r>
  <r>
    <x v="2"/>
    <n v="3105"/>
  </r>
  <r>
    <x v="2"/>
    <n v="3105"/>
  </r>
  <r>
    <x v="2"/>
    <n v="3105"/>
  </r>
  <r>
    <x v="2"/>
    <n v="3105"/>
  </r>
  <r>
    <x v="2"/>
    <n v="3105"/>
  </r>
  <r>
    <x v="2"/>
    <n v="3105"/>
  </r>
  <r>
    <x v="2"/>
    <n v="3105"/>
  </r>
  <r>
    <x v="2"/>
    <n v="3105"/>
  </r>
  <r>
    <x v="2"/>
    <n v="3105"/>
  </r>
  <r>
    <x v="2"/>
    <n v="238"/>
  </r>
  <r>
    <x v="2"/>
    <n v="238"/>
  </r>
  <r>
    <x v="2"/>
    <n v="238"/>
  </r>
  <r>
    <x v="2"/>
    <n v="238"/>
  </r>
  <r>
    <x v="2"/>
    <n v="238"/>
  </r>
  <r>
    <x v="2"/>
    <n v="238"/>
  </r>
  <r>
    <x v="2"/>
    <n v="238"/>
  </r>
  <r>
    <x v="2"/>
    <n v="238"/>
  </r>
  <r>
    <x v="2"/>
    <n v="238"/>
  </r>
  <r>
    <x v="2"/>
    <n v="238"/>
  </r>
  <r>
    <x v="2"/>
    <n v="238"/>
  </r>
  <r>
    <x v="2"/>
    <n v="238"/>
  </r>
  <r>
    <x v="2"/>
    <n v="238"/>
  </r>
  <r>
    <x v="0"/>
    <n v="2009"/>
  </r>
  <r>
    <x v="0"/>
    <n v="2009"/>
  </r>
  <r>
    <x v="0"/>
    <n v="2009"/>
  </r>
  <r>
    <x v="0"/>
    <n v="2009"/>
  </r>
  <r>
    <x v="0"/>
    <n v="2009"/>
  </r>
  <r>
    <x v="0"/>
    <n v="2009"/>
  </r>
  <r>
    <x v="0"/>
    <n v="2009"/>
  </r>
  <r>
    <x v="0"/>
    <n v="2009"/>
  </r>
  <r>
    <x v="0"/>
    <n v="2009"/>
  </r>
  <r>
    <x v="0"/>
    <n v="2009"/>
  </r>
  <r>
    <x v="0"/>
    <n v="2009"/>
  </r>
  <r>
    <x v="0"/>
    <n v="2009"/>
  </r>
  <r>
    <x v="1"/>
    <n v="190"/>
  </r>
  <r>
    <x v="1"/>
    <n v="190"/>
  </r>
  <r>
    <x v="1"/>
    <n v="190"/>
  </r>
  <r>
    <x v="1"/>
    <n v="190"/>
  </r>
  <r>
    <x v="1"/>
    <n v="190"/>
  </r>
  <r>
    <x v="1"/>
    <n v="190"/>
  </r>
  <r>
    <x v="1"/>
    <n v="190"/>
  </r>
  <r>
    <x v="1"/>
    <n v="190"/>
  </r>
  <r>
    <x v="1"/>
    <n v="190"/>
  </r>
  <r>
    <x v="1"/>
    <n v="190"/>
  </r>
  <r>
    <x v="1"/>
    <n v="190"/>
  </r>
  <r>
    <x v="1"/>
    <n v="190"/>
  </r>
  <r>
    <x v="1"/>
    <n v="190"/>
  </r>
  <r>
    <x v="1"/>
    <n v="190"/>
  </r>
  <r>
    <x v="2"/>
    <n v="190"/>
  </r>
  <r>
    <x v="2"/>
    <n v="190"/>
  </r>
  <r>
    <x v="2"/>
    <n v="190"/>
  </r>
  <r>
    <x v="2"/>
    <n v="190"/>
  </r>
  <r>
    <x v="2"/>
    <n v="190"/>
  </r>
  <r>
    <x v="2"/>
    <n v="190"/>
  </r>
  <r>
    <x v="2"/>
    <n v="190"/>
  </r>
  <r>
    <x v="2"/>
    <n v="190"/>
  </r>
  <r>
    <x v="2"/>
    <n v="190"/>
  </r>
  <r>
    <x v="2"/>
    <n v="190"/>
  </r>
  <r>
    <x v="2"/>
    <n v="190"/>
  </r>
  <r>
    <x v="2"/>
    <n v="190"/>
  </r>
  <r>
    <x v="2"/>
    <n v="190"/>
  </r>
  <r>
    <x v="2"/>
    <n v="190"/>
  </r>
  <r>
    <x v="2"/>
    <n v="190"/>
  </r>
  <r>
    <x v="2"/>
    <n v="190"/>
  </r>
  <r>
    <x v="1"/>
    <n v="190"/>
  </r>
  <r>
    <x v="1"/>
    <n v="190"/>
  </r>
  <r>
    <x v="1"/>
    <n v="190"/>
  </r>
  <r>
    <x v="1"/>
    <n v="190"/>
  </r>
  <r>
    <x v="1"/>
    <n v="190"/>
  </r>
  <r>
    <x v="1"/>
    <n v="190"/>
  </r>
  <r>
    <x v="2"/>
    <n v="190"/>
  </r>
  <r>
    <x v="2"/>
    <n v="190"/>
  </r>
  <r>
    <x v="2"/>
    <n v="190"/>
  </r>
  <r>
    <x v="2"/>
    <n v="190"/>
  </r>
  <r>
    <x v="2"/>
    <n v="190"/>
  </r>
  <r>
    <x v="2"/>
    <n v="190"/>
  </r>
  <r>
    <x v="2"/>
    <n v="190"/>
  </r>
  <r>
    <x v="2"/>
    <n v="190"/>
  </r>
  <r>
    <x v="2"/>
    <n v="190"/>
  </r>
  <r>
    <x v="2"/>
    <n v="190"/>
  </r>
  <r>
    <x v="2"/>
    <n v="190"/>
  </r>
  <r>
    <x v="2"/>
    <n v="617"/>
  </r>
  <r>
    <x v="2"/>
    <n v="617"/>
  </r>
  <r>
    <x v="2"/>
    <n v="617"/>
  </r>
  <r>
    <x v="2"/>
    <n v="617"/>
  </r>
  <r>
    <x v="2"/>
    <n v="617"/>
  </r>
  <r>
    <x v="2"/>
    <n v="617"/>
  </r>
  <r>
    <x v="0"/>
    <n v="873"/>
  </r>
  <r>
    <x v="0"/>
    <n v="873"/>
  </r>
  <r>
    <x v="0"/>
    <n v="3105"/>
  </r>
  <r>
    <x v="0"/>
    <n v="3105"/>
  </r>
  <r>
    <x v="0"/>
    <n v="3105"/>
  </r>
  <r>
    <x v="0"/>
    <n v="3105"/>
  </r>
  <r>
    <x v="0"/>
    <n v="3105"/>
  </r>
  <r>
    <x v="0"/>
    <n v="3105"/>
  </r>
  <r>
    <x v="0"/>
    <n v="3105"/>
  </r>
  <r>
    <x v="0"/>
    <n v="3105"/>
  </r>
  <r>
    <x v="0"/>
    <n v="3105"/>
  </r>
  <r>
    <x v="0"/>
    <n v="3105"/>
  </r>
  <r>
    <x v="0"/>
    <n v="3105"/>
  </r>
  <r>
    <x v="0"/>
    <n v="3105"/>
  </r>
  <r>
    <x v="0"/>
    <n v="3105"/>
  </r>
  <r>
    <x v="0"/>
    <n v="3105"/>
  </r>
  <r>
    <x v="0"/>
    <n v="3105"/>
  </r>
  <r>
    <x v="0"/>
    <n v="3105"/>
  </r>
  <r>
    <x v="0"/>
    <n v="3105"/>
  </r>
  <r>
    <x v="0"/>
    <n v="3105"/>
  </r>
  <r>
    <x v="0"/>
    <n v="3105"/>
  </r>
  <r>
    <x v="0"/>
    <n v="3105"/>
  </r>
  <r>
    <x v="0"/>
    <n v="3105"/>
  </r>
  <r>
    <x v="0"/>
    <n v="3105"/>
  </r>
  <r>
    <x v="0"/>
    <n v="3105"/>
  </r>
  <r>
    <x v="0"/>
    <n v="3105"/>
  </r>
  <r>
    <x v="0"/>
    <n v="3105"/>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436"/>
  </r>
  <r>
    <x v="0"/>
    <n v="436"/>
  </r>
  <r>
    <x v="0"/>
    <n v="436"/>
  </r>
  <r>
    <x v="0"/>
    <n v="436"/>
  </r>
  <r>
    <x v="0"/>
    <n v="436"/>
  </r>
  <r>
    <x v="0"/>
    <n v="436"/>
  </r>
  <r>
    <x v="0"/>
    <n v="436"/>
  </r>
  <r>
    <x v="0"/>
    <n v="436"/>
  </r>
  <r>
    <x v="0"/>
    <n v="436"/>
  </r>
  <r>
    <x v="0"/>
    <n v="436"/>
  </r>
  <r>
    <x v="0"/>
    <n v="436"/>
  </r>
  <r>
    <x v="0"/>
    <n v="436"/>
  </r>
  <r>
    <x v="0"/>
    <n v="436"/>
  </r>
  <r>
    <x v="0"/>
    <n v="436"/>
  </r>
  <r>
    <x v="0"/>
    <n v="436"/>
  </r>
  <r>
    <x v="1"/>
    <n v="155"/>
  </r>
  <r>
    <x v="1"/>
    <n v="155"/>
  </r>
  <r>
    <x v="1"/>
    <n v="155"/>
  </r>
  <r>
    <x v="1"/>
    <n v="155"/>
  </r>
  <r>
    <x v="1"/>
    <n v="155"/>
  </r>
  <r>
    <x v="1"/>
    <n v="155"/>
  </r>
  <r>
    <x v="2"/>
    <n v="549"/>
  </r>
  <r>
    <x v="0"/>
    <n v="549"/>
  </r>
  <r>
    <x v="1"/>
    <n v="549"/>
  </r>
  <r>
    <x v="0"/>
    <n v="549"/>
  </r>
  <r>
    <x v="0"/>
    <n v="549"/>
  </r>
  <r>
    <x v="0"/>
    <n v="549"/>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1"/>
    <n v="1851"/>
  </r>
  <r>
    <x v="1"/>
    <n v="1851"/>
  </r>
  <r>
    <x v="0"/>
    <n v="1851"/>
  </r>
  <r>
    <x v="2"/>
    <n v="1851"/>
  </r>
  <r>
    <x v="2"/>
    <n v="1851"/>
  </r>
  <r>
    <x v="2"/>
    <n v="1851"/>
  </r>
  <r>
    <x v="2"/>
    <n v="1851"/>
  </r>
  <r>
    <x v="0"/>
    <n v="1851"/>
  </r>
  <r>
    <x v="1"/>
    <n v="1851"/>
  </r>
  <r>
    <x v="1"/>
    <n v="1851"/>
  </r>
  <r>
    <x v="2"/>
    <n v="1851"/>
  </r>
  <r>
    <x v="0"/>
    <n v="1851"/>
  </r>
  <r>
    <x v="1"/>
    <n v="1851"/>
  </r>
  <r>
    <x v="2"/>
    <n v="1851"/>
  </r>
  <r>
    <x v="1"/>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2"/>
    <n v="1851"/>
  </r>
  <r>
    <x v="1"/>
    <n v="1851"/>
  </r>
  <r>
    <x v="1"/>
    <n v="1851"/>
  </r>
  <r>
    <x v="0"/>
    <n v="1851"/>
  </r>
  <r>
    <x v="2"/>
    <n v="1851"/>
  </r>
  <r>
    <x v="1"/>
    <n v="1851"/>
  </r>
  <r>
    <x v="0"/>
    <n v="1851"/>
  </r>
  <r>
    <x v="1"/>
    <n v="1851"/>
  </r>
  <r>
    <x v="2"/>
    <n v="1851"/>
  </r>
  <r>
    <x v="1"/>
    <n v="1851"/>
  </r>
  <r>
    <x v="2"/>
    <n v="1851"/>
  </r>
  <r>
    <x v="0"/>
    <n v="1851"/>
  </r>
  <r>
    <x v="0"/>
    <n v="1851"/>
  </r>
  <r>
    <x v="1"/>
    <n v="1851"/>
  </r>
  <r>
    <x v="1"/>
    <n v="1851"/>
  </r>
  <r>
    <x v="0"/>
    <n v="1851"/>
  </r>
  <r>
    <x v="0"/>
    <n v="1851"/>
  </r>
  <r>
    <x v="1"/>
    <n v="1851"/>
  </r>
  <r>
    <x v="1"/>
    <n v="1851"/>
  </r>
  <r>
    <x v="1"/>
    <n v="1851"/>
  </r>
  <r>
    <x v="1"/>
    <n v="1851"/>
  </r>
  <r>
    <x v="1"/>
    <n v="1851"/>
  </r>
  <r>
    <x v="1"/>
    <n v="1851"/>
  </r>
  <r>
    <x v="1"/>
    <n v="1851"/>
  </r>
  <r>
    <x v="1"/>
    <n v="1851"/>
  </r>
  <r>
    <x v="1"/>
    <n v="1851"/>
  </r>
  <r>
    <x v="1"/>
    <n v="1851"/>
  </r>
  <r>
    <x v="1"/>
    <n v="1851"/>
  </r>
  <r>
    <x v="1"/>
    <n v="1851"/>
  </r>
  <r>
    <x v="1"/>
    <n v="1851"/>
  </r>
  <r>
    <x v="1"/>
    <n v="1851"/>
  </r>
  <r>
    <x v="1"/>
    <n v="1851"/>
  </r>
  <r>
    <x v="1"/>
    <n v="1851"/>
  </r>
  <r>
    <x v="1"/>
    <n v="1851"/>
  </r>
  <r>
    <x v="1"/>
    <n v="1851"/>
  </r>
  <r>
    <x v="1"/>
    <n v="1851"/>
  </r>
  <r>
    <x v="1"/>
    <n v="1851"/>
  </r>
  <r>
    <x v="1"/>
    <n v="1851"/>
  </r>
  <r>
    <x v="1"/>
    <n v="1851"/>
  </r>
  <r>
    <x v="0"/>
    <n v="258"/>
  </r>
  <r>
    <x v="0"/>
    <n v="258"/>
  </r>
  <r>
    <x v="0"/>
    <n v="258"/>
  </r>
  <r>
    <x v="0"/>
    <n v="258"/>
  </r>
  <r>
    <x v="0"/>
    <n v="258"/>
  </r>
  <r>
    <x v="0"/>
    <n v="258"/>
  </r>
  <r>
    <x v="0"/>
    <n v="258"/>
  </r>
  <r>
    <x v="0"/>
    <n v="258"/>
  </r>
  <r>
    <x v="0"/>
    <n v="258"/>
  </r>
  <r>
    <x v="0"/>
    <n v="258"/>
  </r>
  <r>
    <x v="0"/>
    <n v="258"/>
  </r>
  <r>
    <x v="0"/>
    <n v="258"/>
  </r>
  <r>
    <x v="0"/>
    <n v="258"/>
  </r>
  <r>
    <x v="0"/>
    <n v="258"/>
  </r>
  <r>
    <x v="0"/>
    <n v="258"/>
  </r>
  <r>
    <x v="0"/>
    <n v="258"/>
  </r>
  <r>
    <x v="0"/>
    <n v="258"/>
  </r>
  <r>
    <x v="0"/>
    <n v="258"/>
  </r>
  <r>
    <x v="0"/>
    <n v="258"/>
  </r>
  <r>
    <x v="0"/>
    <n v="258"/>
  </r>
  <r>
    <x v="0"/>
    <n v="258"/>
  </r>
  <r>
    <x v="0"/>
    <n v="258"/>
  </r>
  <r>
    <x v="0"/>
    <n v="258"/>
  </r>
  <r>
    <x v="0"/>
    <n v="258"/>
  </r>
  <r>
    <x v="0"/>
    <n v="258"/>
  </r>
  <r>
    <x v="0"/>
    <n v="258"/>
  </r>
  <r>
    <x v="0"/>
    <n v="258"/>
  </r>
  <r>
    <x v="0"/>
    <n v="258"/>
  </r>
  <r>
    <x v="1"/>
    <n v="258"/>
  </r>
  <r>
    <x v="1"/>
    <n v="258"/>
  </r>
  <r>
    <x v="1"/>
    <n v="258"/>
  </r>
  <r>
    <x v="1"/>
    <n v="258"/>
  </r>
  <r>
    <x v="1"/>
    <n v="258"/>
  </r>
  <r>
    <x v="1"/>
    <n v="258"/>
  </r>
  <r>
    <x v="1"/>
    <n v="258"/>
  </r>
  <r>
    <x v="1"/>
    <n v="258"/>
  </r>
  <r>
    <x v="1"/>
    <n v="258"/>
  </r>
  <r>
    <x v="1"/>
    <n v="258"/>
  </r>
  <r>
    <x v="1"/>
    <n v="258"/>
  </r>
  <r>
    <x v="1"/>
    <n v="258"/>
  </r>
  <r>
    <x v="1"/>
    <n v="258"/>
  </r>
  <r>
    <x v="1"/>
    <n v="258"/>
  </r>
  <r>
    <x v="1"/>
    <n v="258"/>
  </r>
  <r>
    <x v="1"/>
    <n v="258"/>
  </r>
  <r>
    <x v="1"/>
    <n v="258"/>
  </r>
  <r>
    <x v="1"/>
    <n v="258"/>
  </r>
  <r>
    <x v="1"/>
    <n v="258"/>
  </r>
  <r>
    <x v="1"/>
    <n v="258"/>
  </r>
  <r>
    <x v="1"/>
    <n v="258"/>
  </r>
  <r>
    <x v="1"/>
    <n v="258"/>
  </r>
  <r>
    <x v="1"/>
    <n v="258"/>
  </r>
  <r>
    <x v="1"/>
    <n v="258"/>
  </r>
  <r>
    <x v="2"/>
    <n v="258"/>
  </r>
  <r>
    <x v="2"/>
    <n v="258"/>
  </r>
  <r>
    <x v="2"/>
    <n v="258"/>
  </r>
  <r>
    <x v="2"/>
    <n v="258"/>
  </r>
  <r>
    <x v="2"/>
    <n v="258"/>
  </r>
  <r>
    <x v="2"/>
    <n v="258"/>
  </r>
  <r>
    <x v="2"/>
    <n v="258"/>
  </r>
  <r>
    <x v="2"/>
    <n v="258"/>
  </r>
  <r>
    <x v="2"/>
    <n v="258"/>
  </r>
  <r>
    <x v="2"/>
    <n v="258"/>
  </r>
  <r>
    <x v="2"/>
    <n v="258"/>
  </r>
  <r>
    <x v="2"/>
    <n v="258"/>
  </r>
  <r>
    <x v="2"/>
    <n v="258"/>
  </r>
  <r>
    <x v="2"/>
    <n v="258"/>
  </r>
  <r>
    <x v="2"/>
    <n v="258"/>
  </r>
  <r>
    <x v="2"/>
    <n v="258"/>
  </r>
  <r>
    <x v="2"/>
    <n v="258"/>
  </r>
  <r>
    <x v="2"/>
    <n v="258"/>
  </r>
  <r>
    <x v="2"/>
    <n v="258"/>
  </r>
  <r>
    <x v="2"/>
    <n v="258"/>
  </r>
  <r>
    <x v="2"/>
    <n v="258"/>
  </r>
  <r>
    <x v="2"/>
    <n v="258"/>
  </r>
  <r>
    <x v="2"/>
    <n v="258"/>
  </r>
  <r>
    <x v="2"/>
    <n v="258"/>
  </r>
  <r>
    <x v="2"/>
    <n v="258"/>
  </r>
  <r>
    <x v="2"/>
    <n v="258"/>
  </r>
  <r>
    <x v="2"/>
    <n v="258"/>
  </r>
  <r>
    <x v="2"/>
    <n v="258"/>
  </r>
  <r>
    <x v="2"/>
    <n v="258"/>
  </r>
  <r>
    <x v="2"/>
    <n v="258"/>
  </r>
  <r>
    <x v="2"/>
    <n v="258"/>
  </r>
  <r>
    <x v="2"/>
    <n v="258"/>
  </r>
  <r>
    <x v="2"/>
    <n v="258"/>
  </r>
  <r>
    <x v="2"/>
    <n v="258"/>
  </r>
  <r>
    <x v="2"/>
    <n v="258"/>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2"/>
    <n v="259"/>
  </r>
  <r>
    <x v="2"/>
    <n v="259"/>
  </r>
  <r>
    <x v="2"/>
    <n v="259"/>
  </r>
  <r>
    <x v="2"/>
    <n v="259"/>
  </r>
  <r>
    <x v="2"/>
    <n v="259"/>
  </r>
  <r>
    <x v="2"/>
    <n v="259"/>
  </r>
  <r>
    <x v="2"/>
    <n v="259"/>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454"/>
  </r>
  <r>
    <x v="1"/>
    <n v="454"/>
  </r>
  <r>
    <x v="1"/>
    <n v="454"/>
  </r>
  <r>
    <x v="1"/>
    <n v="454"/>
  </r>
  <r>
    <x v="1"/>
    <n v="454"/>
  </r>
  <r>
    <x v="1"/>
    <n v="454"/>
  </r>
  <r>
    <x v="1"/>
    <n v="454"/>
  </r>
  <r>
    <x v="1"/>
    <n v="454"/>
  </r>
  <r>
    <x v="1"/>
    <n v="454"/>
  </r>
  <r>
    <x v="1"/>
    <n v="454"/>
  </r>
  <r>
    <x v="1"/>
    <n v="454"/>
  </r>
  <r>
    <x v="1"/>
    <n v="454"/>
  </r>
  <r>
    <x v="1"/>
    <n v="45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0"/>
    <n v="155"/>
  </r>
  <r>
    <x v="0"/>
    <n v="155"/>
  </r>
  <r>
    <x v="0"/>
    <n v="155"/>
  </r>
  <r>
    <x v="0"/>
    <n v="155"/>
  </r>
  <r>
    <x v="1"/>
    <n v="155"/>
  </r>
  <r>
    <x v="1"/>
    <n v="155"/>
  </r>
  <r>
    <x v="1"/>
    <n v="155"/>
  </r>
  <r>
    <x v="1"/>
    <n v="155"/>
  </r>
  <r>
    <x v="1"/>
    <n v="155"/>
  </r>
  <r>
    <x v="1"/>
    <n v="155"/>
  </r>
  <r>
    <x v="1"/>
    <n v="155"/>
  </r>
  <r>
    <x v="1"/>
    <n v="155"/>
  </r>
  <r>
    <x v="1"/>
    <n v="155"/>
  </r>
  <r>
    <x v="1"/>
    <n v="155"/>
  </r>
  <r>
    <x v="1"/>
    <n v="155"/>
  </r>
  <r>
    <x v="1"/>
    <n v="155"/>
  </r>
  <r>
    <x v="1"/>
    <n v="155"/>
  </r>
  <r>
    <x v="1"/>
    <n v="155"/>
  </r>
  <r>
    <x v="1"/>
    <n v="155"/>
  </r>
  <r>
    <x v="1"/>
    <n v="155"/>
  </r>
  <r>
    <x v="1"/>
    <n v="155"/>
  </r>
  <r>
    <x v="2"/>
    <n v="26"/>
  </r>
  <r>
    <x v="2"/>
    <n v="26"/>
  </r>
  <r>
    <x v="1"/>
    <n v="155"/>
  </r>
  <r>
    <x v="1"/>
    <n v="155"/>
  </r>
  <r>
    <x v="1"/>
    <n v="155"/>
  </r>
  <r>
    <x v="1"/>
    <n v="155"/>
  </r>
  <r>
    <x v="1"/>
    <n v="155"/>
  </r>
  <r>
    <x v="1"/>
    <n v="155"/>
  </r>
  <r>
    <x v="0"/>
    <n v="481"/>
  </r>
  <r>
    <x v="0"/>
    <n v="481"/>
  </r>
  <r>
    <x v="0"/>
    <n v="481"/>
  </r>
  <r>
    <x v="0"/>
    <n v="481"/>
  </r>
  <r>
    <x v="0"/>
    <n v="481"/>
  </r>
  <r>
    <x v="0"/>
    <n v="481"/>
  </r>
  <r>
    <x v="0"/>
    <n v="481"/>
  </r>
  <r>
    <x v="0"/>
    <n v="481"/>
  </r>
  <r>
    <x v="0"/>
    <n v="481"/>
  </r>
  <r>
    <x v="0"/>
    <n v="481"/>
  </r>
  <r>
    <x v="0"/>
    <n v="481"/>
  </r>
  <r>
    <x v="0"/>
    <n v="481"/>
  </r>
  <r>
    <x v="0"/>
    <n v="481"/>
  </r>
  <r>
    <x v="0"/>
    <n v="481"/>
  </r>
  <r>
    <x v="0"/>
    <n v="481"/>
  </r>
  <r>
    <x v="0"/>
    <n v="1158"/>
  </r>
  <r>
    <x v="2"/>
    <n v="2202"/>
  </r>
  <r>
    <x v="2"/>
    <n v="2202"/>
  </r>
  <r>
    <x v="2"/>
    <n v="2202"/>
  </r>
  <r>
    <x v="2"/>
    <n v="2202"/>
  </r>
  <r>
    <x v="2"/>
    <n v="2202"/>
  </r>
  <r>
    <x v="2"/>
    <n v="2202"/>
  </r>
  <r>
    <x v="2"/>
    <n v="2202"/>
  </r>
  <r>
    <x v="2"/>
    <n v="2202"/>
  </r>
  <r>
    <x v="2"/>
    <n v="2202"/>
  </r>
  <r>
    <x v="2"/>
    <n v="2202"/>
  </r>
  <r>
    <x v="2"/>
    <n v="2202"/>
  </r>
  <r>
    <x v="2"/>
    <n v="2202"/>
  </r>
  <r>
    <x v="2"/>
    <n v="2202"/>
  </r>
  <r>
    <x v="2"/>
    <n v="2202"/>
  </r>
  <r>
    <x v="2"/>
    <n v="2202"/>
  </r>
  <r>
    <x v="2"/>
    <n v="2202"/>
  </r>
  <r>
    <x v="2"/>
    <n v="2202"/>
  </r>
  <r>
    <x v="2"/>
    <n v="2202"/>
  </r>
  <r>
    <x v="2"/>
    <n v="2202"/>
  </r>
  <r>
    <x v="2"/>
    <n v="2202"/>
  </r>
  <r>
    <x v="2"/>
    <n v="2202"/>
  </r>
  <r>
    <x v="2"/>
    <n v="2202"/>
  </r>
  <r>
    <x v="2"/>
    <n v="2202"/>
  </r>
  <r>
    <x v="0"/>
    <n v="1720"/>
  </r>
  <r>
    <x v="0"/>
    <n v="1720"/>
  </r>
  <r>
    <x v="0"/>
    <n v="1720"/>
  </r>
  <r>
    <x v="0"/>
    <n v="1720"/>
  </r>
  <r>
    <x v="0"/>
    <n v="1720"/>
  </r>
  <r>
    <x v="0"/>
    <n v="1720"/>
  </r>
  <r>
    <x v="0"/>
    <n v="1720"/>
  </r>
  <r>
    <x v="0"/>
    <n v="1720"/>
  </r>
  <r>
    <x v="0"/>
    <n v="1720"/>
  </r>
  <r>
    <x v="0"/>
    <n v="1720"/>
  </r>
  <r>
    <x v="0"/>
    <n v="1720"/>
  </r>
  <r>
    <x v="0"/>
    <n v="1720"/>
  </r>
  <r>
    <x v="0"/>
    <n v="1720"/>
  </r>
  <r>
    <x v="0"/>
    <n v="1720"/>
  </r>
  <r>
    <x v="0"/>
    <n v="1720"/>
  </r>
  <r>
    <x v="0"/>
    <n v="1720"/>
  </r>
  <r>
    <x v="0"/>
    <n v="1720"/>
  </r>
  <r>
    <x v="0"/>
    <n v="1720"/>
  </r>
  <r>
    <x v="0"/>
    <n v="1720"/>
  </r>
  <r>
    <x v="0"/>
    <n v="1720"/>
  </r>
  <r>
    <x v="0"/>
    <n v="1720"/>
  </r>
  <r>
    <x v="2"/>
    <n v="155"/>
  </r>
  <r>
    <x v="2"/>
    <n v="155"/>
  </r>
  <r>
    <x v="2"/>
    <n v="155"/>
  </r>
  <r>
    <x v="2"/>
    <n v="155"/>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2"/>
    <n v="155"/>
  </r>
  <r>
    <x v="2"/>
    <n v="155"/>
  </r>
  <r>
    <x v="2"/>
    <n v="155"/>
  </r>
  <r>
    <x v="2"/>
    <n v="155"/>
  </r>
  <r>
    <x v="2"/>
    <n v="155"/>
  </r>
  <r>
    <x v="2"/>
    <n v="155"/>
  </r>
  <r>
    <x v="2"/>
    <n v="155"/>
  </r>
  <r>
    <x v="2"/>
    <n v="155"/>
  </r>
  <r>
    <x v="2"/>
    <n v="155"/>
  </r>
  <r>
    <x v="1"/>
    <n v="2009"/>
  </r>
  <r>
    <x v="1"/>
    <n v="2009"/>
  </r>
  <r>
    <x v="1"/>
    <n v="2009"/>
  </r>
  <r>
    <x v="1"/>
    <n v="2009"/>
  </r>
  <r>
    <x v="1"/>
    <n v="2009"/>
  </r>
  <r>
    <x v="1"/>
    <n v="2009"/>
  </r>
  <r>
    <x v="1"/>
    <n v="2009"/>
  </r>
  <r>
    <x v="1"/>
    <n v="2009"/>
  </r>
  <r>
    <x v="1"/>
    <n v="2009"/>
  </r>
  <r>
    <x v="1"/>
    <n v="2009"/>
  </r>
  <r>
    <x v="1"/>
    <n v="2009"/>
  </r>
  <r>
    <x v="1"/>
    <n v="2009"/>
  </r>
  <r>
    <x v="1"/>
    <n v="2009"/>
  </r>
  <r>
    <x v="1"/>
    <n v="2009"/>
  </r>
  <r>
    <x v="1"/>
    <n v="2009"/>
  </r>
  <r>
    <x v="1"/>
    <n v="2009"/>
  </r>
  <r>
    <x v="1"/>
    <n v="2009"/>
  </r>
  <r>
    <x v="1"/>
    <n v="2009"/>
  </r>
  <r>
    <x v="1"/>
    <n v="2009"/>
  </r>
  <r>
    <x v="1"/>
    <n v="2009"/>
  </r>
  <r>
    <x v="1"/>
    <n v="2009"/>
  </r>
  <r>
    <x v="1"/>
    <n v="2009"/>
  </r>
  <r>
    <x v="1"/>
    <n v="2009"/>
  </r>
  <r>
    <x v="1"/>
    <n v="2009"/>
  </r>
  <r>
    <x v="0"/>
    <n v="1720"/>
  </r>
  <r>
    <x v="0"/>
    <n v="1720"/>
  </r>
  <r>
    <x v="0"/>
    <n v="1720"/>
  </r>
  <r>
    <x v="0"/>
    <n v="1720"/>
  </r>
  <r>
    <x v="0"/>
    <n v="1720"/>
  </r>
  <r>
    <x v="0"/>
    <n v="1720"/>
  </r>
  <r>
    <x v="0"/>
    <n v="1720"/>
  </r>
  <r>
    <x v="0"/>
    <n v="1720"/>
  </r>
  <r>
    <x v="0"/>
    <n v="1720"/>
  </r>
  <r>
    <x v="0"/>
    <n v="1720"/>
  </r>
  <r>
    <x v="0"/>
    <n v="1720"/>
  </r>
  <r>
    <x v="0"/>
    <n v="1720"/>
  </r>
  <r>
    <x v="0"/>
    <n v="1720"/>
  </r>
  <r>
    <x v="0"/>
    <n v="1720"/>
  </r>
  <r>
    <x v="0"/>
    <n v="1720"/>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0"/>
    <n v="3105"/>
  </r>
  <r>
    <x v="0"/>
    <n v="3105"/>
  </r>
  <r>
    <x v="0"/>
    <n v="3105"/>
  </r>
  <r>
    <x v="1"/>
    <n v="3105"/>
  </r>
  <r>
    <x v="1"/>
    <n v="3105"/>
  </r>
  <r>
    <x v="1"/>
    <n v="3105"/>
  </r>
  <r>
    <x v="1"/>
    <n v="3105"/>
  </r>
  <r>
    <x v="1"/>
    <n v="3105"/>
  </r>
  <r>
    <x v="1"/>
    <n v="3105"/>
  </r>
  <r>
    <x v="1"/>
    <n v="3105"/>
  </r>
  <r>
    <x v="2"/>
    <n v="3105"/>
  </r>
  <r>
    <x v="2"/>
    <n v="3105"/>
  </r>
  <r>
    <x v="2"/>
    <n v="3105"/>
  </r>
  <r>
    <x v="0"/>
    <n v="204"/>
  </r>
  <r>
    <x v="0"/>
    <n v="204"/>
  </r>
  <r>
    <x v="0"/>
    <n v="204"/>
  </r>
  <r>
    <x v="0"/>
    <n v="204"/>
  </r>
  <r>
    <x v="0"/>
    <n v="204"/>
  </r>
  <r>
    <x v="0"/>
    <n v="204"/>
  </r>
  <r>
    <x v="0"/>
    <n v="204"/>
  </r>
  <r>
    <x v="0"/>
    <n v="204"/>
  </r>
  <r>
    <x v="0"/>
    <n v="204"/>
  </r>
  <r>
    <x v="0"/>
    <n v="204"/>
  </r>
  <r>
    <x v="0"/>
    <n v="204"/>
  </r>
  <r>
    <x v="0"/>
    <n v="204"/>
  </r>
  <r>
    <x v="0"/>
    <n v="204"/>
  </r>
  <r>
    <x v="0"/>
    <n v="204"/>
  </r>
  <r>
    <x v="0"/>
    <n v="204"/>
  </r>
  <r>
    <x v="1"/>
    <n v="454"/>
  </r>
  <r>
    <x v="1"/>
    <n v="454"/>
  </r>
  <r>
    <x v="1"/>
    <n v="454"/>
  </r>
  <r>
    <x v="1"/>
    <n v="454"/>
  </r>
  <r>
    <x v="1"/>
    <n v="454"/>
  </r>
  <r>
    <x v="1"/>
    <n v="454"/>
  </r>
  <r>
    <x v="1"/>
    <n v="454"/>
  </r>
  <r>
    <x v="1"/>
    <n v="454"/>
  </r>
  <r>
    <x v="1"/>
    <n v="454"/>
  </r>
  <r>
    <x v="1"/>
    <n v="454"/>
  </r>
  <r>
    <x v="1"/>
    <n v="454"/>
  </r>
  <r>
    <x v="1"/>
    <n v="454"/>
  </r>
  <r>
    <x v="1"/>
    <n v="454"/>
  </r>
  <r>
    <x v="1"/>
    <n v="454"/>
  </r>
  <r>
    <x v="1"/>
    <n v="454"/>
  </r>
  <r>
    <x v="1"/>
    <n v="454"/>
  </r>
  <r>
    <x v="1"/>
    <n v="454"/>
  </r>
  <r>
    <x v="1"/>
    <n v="454"/>
  </r>
  <r>
    <x v="1"/>
    <n v="454"/>
  </r>
  <r>
    <x v="1"/>
    <n v="454"/>
  </r>
  <r>
    <x v="1"/>
    <n v="454"/>
  </r>
  <r>
    <x v="1"/>
    <n v="454"/>
  </r>
  <r>
    <x v="1"/>
    <n v="454"/>
  </r>
  <r>
    <x v="1"/>
    <n v="454"/>
  </r>
  <r>
    <x v="1"/>
    <n v="454"/>
  </r>
  <r>
    <x v="1"/>
    <n v="454"/>
  </r>
  <r>
    <x v="1"/>
    <n v="454"/>
  </r>
  <r>
    <x v="1"/>
    <n v="454"/>
  </r>
  <r>
    <x v="1"/>
    <n v="454"/>
  </r>
  <r>
    <x v="1"/>
    <n v="454"/>
  </r>
  <r>
    <x v="1"/>
    <n v="454"/>
  </r>
  <r>
    <x v="1"/>
    <n v="454"/>
  </r>
  <r>
    <x v="1"/>
    <n v="454"/>
  </r>
  <r>
    <x v="1"/>
    <n v="454"/>
  </r>
  <r>
    <x v="1"/>
    <n v="454"/>
  </r>
  <r>
    <x v="1"/>
    <n v="454"/>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1385"/>
  </r>
  <r>
    <x v="0"/>
    <n v="1385"/>
  </r>
  <r>
    <x v="0"/>
    <n v="1385"/>
  </r>
  <r>
    <x v="1"/>
    <n v="1385"/>
  </r>
  <r>
    <x v="1"/>
    <n v="1385"/>
  </r>
  <r>
    <x v="1"/>
    <n v="1385"/>
  </r>
  <r>
    <x v="0"/>
    <n v="1385"/>
  </r>
  <r>
    <x v="1"/>
    <n v="1385"/>
  </r>
  <r>
    <x v="1"/>
    <n v="1385"/>
  </r>
  <r>
    <x v="1"/>
    <n v="1385"/>
  </r>
  <r>
    <x v="0"/>
    <n v="1385"/>
  </r>
  <r>
    <x v="0"/>
    <n v="1385"/>
  </r>
  <r>
    <x v="0"/>
    <n v="1385"/>
  </r>
  <r>
    <x v="0"/>
    <n v="1385"/>
  </r>
  <r>
    <x v="0"/>
    <n v="1385"/>
  </r>
  <r>
    <x v="1"/>
    <n v="1385"/>
  </r>
  <r>
    <x v="0"/>
    <n v="1385"/>
  </r>
  <r>
    <x v="1"/>
    <n v="1385"/>
  </r>
  <r>
    <x v="1"/>
    <n v="1385"/>
  </r>
  <r>
    <x v="0"/>
    <n v="1385"/>
  </r>
  <r>
    <x v="1"/>
    <n v="1385"/>
  </r>
  <r>
    <x v="1"/>
    <n v="1385"/>
  </r>
  <r>
    <x v="0"/>
    <n v="1385"/>
  </r>
  <r>
    <x v="1"/>
    <n v="1385"/>
  </r>
  <r>
    <x v="0"/>
    <n v="1385"/>
  </r>
  <r>
    <x v="1"/>
    <n v="1385"/>
  </r>
  <r>
    <x v="1"/>
    <n v="1385"/>
  </r>
  <r>
    <x v="0"/>
    <n v="1385"/>
  </r>
  <r>
    <x v="1"/>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549"/>
  </r>
  <r>
    <x v="0"/>
    <n v="549"/>
  </r>
  <r>
    <x v="0"/>
    <n v="549"/>
  </r>
  <r>
    <x v="0"/>
    <n v="549"/>
  </r>
  <r>
    <x v="0"/>
    <n v="549"/>
  </r>
  <r>
    <x v="0"/>
    <n v="549"/>
  </r>
  <r>
    <x v="0"/>
    <n v="549"/>
  </r>
  <r>
    <x v="1"/>
    <n v="549"/>
  </r>
  <r>
    <x v="1"/>
    <n v="549"/>
  </r>
  <r>
    <x v="1"/>
    <n v="549"/>
  </r>
  <r>
    <x v="0"/>
    <n v="549"/>
  </r>
  <r>
    <x v="0"/>
    <n v="549"/>
  </r>
  <r>
    <x v="0"/>
    <n v="549"/>
  </r>
  <r>
    <x v="1"/>
    <n v="549"/>
  </r>
  <r>
    <x v="0"/>
    <n v="549"/>
  </r>
  <r>
    <x v="1"/>
    <n v="549"/>
  </r>
  <r>
    <x v="0"/>
    <n v="549"/>
  </r>
  <r>
    <x v="1"/>
    <n v="549"/>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2"/>
    <n v="617"/>
  </r>
  <r>
    <x v="2"/>
    <n v="617"/>
  </r>
  <r>
    <x v="2"/>
    <n v="617"/>
  </r>
  <r>
    <x v="2"/>
    <n v="617"/>
  </r>
  <r>
    <x v="2"/>
    <n v="617"/>
  </r>
  <r>
    <x v="2"/>
    <n v="617"/>
  </r>
  <r>
    <x v="2"/>
    <n v="617"/>
  </r>
  <r>
    <x v="2"/>
    <n v="617"/>
  </r>
  <r>
    <x v="2"/>
    <n v="617"/>
  </r>
  <r>
    <x v="2"/>
    <n v="617"/>
  </r>
  <r>
    <x v="2"/>
    <n v="617"/>
  </r>
  <r>
    <x v="2"/>
    <n v="617"/>
  </r>
  <r>
    <x v="2"/>
    <n v="617"/>
  </r>
  <r>
    <x v="2"/>
    <n v="617"/>
  </r>
  <r>
    <x v="2"/>
    <n v="617"/>
  </r>
  <r>
    <x v="2"/>
    <n v="617"/>
  </r>
  <r>
    <x v="2"/>
    <n v="617"/>
  </r>
  <r>
    <x v="2"/>
    <n v="617"/>
  </r>
  <r>
    <x v="2"/>
    <n v="617"/>
  </r>
  <r>
    <x v="2"/>
    <n v="617"/>
  </r>
  <r>
    <x v="2"/>
    <n v="617"/>
  </r>
  <r>
    <x v="2"/>
    <n v="617"/>
  </r>
  <r>
    <x v="2"/>
    <n v="617"/>
  </r>
  <r>
    <x v="2"/>
    <n v="617"/>
  </r>
  <r>
    <x v="0"/>
    <n v="2202"/>
  </r>
  <r>
    <x v="0"/>
    <n v="2202"/>
  </r>
  <r>
    <x v="0"/>
    <n v="2202"/>
  </r>
  <r>
    <x v="0"/>
    <n v="2202"/>
  </r>
  <r>
    <x v="0"/>
    <n v="2202"/>
  </r>
  <r>
    <x v="0"/>
    <n v="2202"/>
  </r>
  <r>
    <x v="0"/>
    <n v="2202"/>
  </r>
  <r>
    <x v="0"/>
    <n v="3105"/>
  </r>
  <r>
    <x v="0"/>
    <n v="3105"/>
  </r>
  <r>
    <x v="0"/>
    <n v="3105"/>
  </r>
  <r>
    <x v="0"/>
    <n v="3105"/>
  </r>
  <r>
    <x v="0"/>
    <n v="3105"/>
  </r>
  <r>
    <x v="0"/>
    <n v="3105"/>
  </r>
  <r>
    <x v="0"/>
    <n v="870"/>
  </r>
  <r>
    <x v="0"/>
    <n v="870"/>
  </r>
  <r>
    <x v="0"/>
    <n v="870"/>
  </r>
  <r>
    <x v="0"/>
    <n v="870"/>
  </r>
  <r>
    <x v="0"/>
    <n v="870"/>
  </r>
  <r>
    <x v="0"/>
    <n v="870"/>
  </r>
  <r>
    <x v="0"/>
    <n v="870"/>
  </r>
  <r>
    <x v="0"/>
    <n v="870"/>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3105"/>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3105"/>
  </r>
  <r>
    <x v="1"/>
    <n v="3105"/>
  </r>
  <r>
    <x v="1"/>
    <n v="3105"/>
  </r>
  <r>
    <x v="1"/>
    <n v="3105"/>
  </r>
  <r>
    <x v="1"/>
    <n v="3105"/>
  </r>
  <r>
    <x v="1"/>
    <n v="870"/>
  </r>
  <r>
    <x v="1"/>
    <n v="870"/>
  </r>
  <r>
    <x v="1"/>
    <n v="870"/>
  </r>
  <r>
    <x v="1"/>
    <n v="870"/>
  </r>
  <r>
    <x v="1"/>
    <n v="870"/>
  </r>
  <r>
    <x v="1"/>
    <n v="870"/>
  </r>
  <r>
    <x v="1"/>
    <n v="870"/>
  </r>
  <r>
    <x v="1"/>
    <n v="870"/>
  </r>
  <r>
    <x v="1"/>
    <n v="870"/>
  </r>
  <r>
    <x v="1"/>
    <n v="870"/>
  </r>
  <r>
    <x v="1"/>
    <n v="870"/>
  </r>
  <r>
    <x v="1"/>
    <n v="870"/>
  </r>
  <r>
    <x v="1"/>
    <n v="870"/>
  </r>
  <r>
    <x v="1"/>
    <n v="870"/>
  </r>
  <r>
    <x v="2"/>
    <n v="3105"/>
  </r>
  <r>
    <x v="2"/>
    <n v="3105"/>
  </r>
  <r>
    <x v="2"/>
    <n v="3105"/>
  </r>
  <r>
    <x v="2"/>
    <n v="3105"/>
  </r>
  <r>
    <x v="1"/>
    <n v="870"/>
  </r>
  <r>
    <x v="1"/>
    <n v="870"/>
  </r>
  <r>
    <x v="1"/>
    <n v="870"/>
  </r>
  <r>
    <x v="1"/>
    <n v="870"/>
  </r>
  <r>
    <x v="1"/>
    <n v="870"/>
  </r>
  <r>
    <x v="1"/>
    <n v="870"/>
  </r>
  <r>
    <x v="1"/>
    <n v="870"/>
  </r>
  <r>
    <x v="1"/>
    <n v="870"/>
  </r>
  <r>
    <x v="2"/>
    <n v="3105"/>
  </r>
  <r>
    <x v="2"/>
    <n v="3105"/>
  </r>
  <r>
    <x v="2"/>
    <n v="3105"/>
  </r>
  <r>
    <x v="2"/>
    <n v="3105"/>
  </r>
  <r>
    <x v="1"/>
    <n v="870"/>
  </r>
  <r>
    <x v="2"/>
    <n v="870"/>
  </r>
  <r>
    <x v="2"/>
    <n v="870"/>
  </r>
  <r>
    <x v="2"/>
    <n v="870"/>
  </r>
  <r>
    <x v="2"/>
    <n v="870"/>
  </r>
  <r>
    <x v="2"/>
    <n v="549"/>
  </r>
  <r>
    <x v="2"/>
    <n v="549"/>
  </r>
  <r>
    <x v="2"/>
    <n v="549"/>
  </r>
  <r>
    <x v="2"/>
    <n v="549"/>
  </r>
  <r>
    <x v="2"/>
    <n v="549"/>
  </r>
  <r>
    <x v="2"/>
    <n v="549"/>
  </r>
  <r>
    <x v="2"/>
    <n v="549"/>
  </r>
  <r>
    <x v="2"/>
    <n v="549"/>
  </r>
  <r>
    <x v="2"/>
    <n v="549"/>
  </r>
  <r>
    <x v="2"/>
    <n v="549"/>
  </r>
  <r>
    <x v="2"/>
    <n v="549"/>
  </r>
  <r>
    <x v="2"/>
    <n v="549"/>
  </r>
  <r>
    <x v="0"/>
    <n v="481"/>
  </r>
  <r>
    <x v="0"/>
    <n v="481"/>
  </r>
  <r>
    <x v="0"/>
    <n v="481"/>
  </r>
  <r>
    <x v="0"/>
    <n v="481"/>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1"/>
    <n v="549"/>
  </r>
  <r>
    <x v="1"/>
    <n v="549"/>
  </r>
  <r>
    <x v="2"/>
    <n v="549"/>
  </r>
  <r>
    <x v="1"/>
    <n v="549"/>
  </r>
  <r>
    <x v="1"/>
    <n v="549"/>
  </r>
  <r>
    <x v="2"/>
    <n v="549"/>
  </r>
  <r>
    <x v="1"/>
    <n v="549"/>
  </r>
  <r>
    <x v="2"/>
    <n v="549"/>
  </r>
  <r>
    <x v="1"/>
    <n v="549"/>
  </r>
  <r>
    <x v="2"/>
    <n v="549"/>
  </r>
  <r>
    <x v="2"/>
    <n v="549"/>
  </r>
  <r>
    <x v="1"/>
    <n v="549"/>
  </r>
  <r>
    <x v="2"/>
    <n v="549"/>
  </r>
  <r>
    <x v="1"/>
    <n v="549"/>
  </r>
  <r>
    <x v="1"/>
    <n v="549"/>
  </r>
  <r>
    <x v="2"/>
    <n v="549"/>
  </r>
  <r>
    <x v="1"/>
    <n v="549"/>
  </r>
  <r>
    <x v="1"/>
    <n v="549"/>
  </r>
  <r>
    <x v="1"/>
    <n v="549"/>
  </r>
  <r>
    <x v="2"/>
    <n v="549"/>
  </r>
  <r>
    <x v="1"/>
    <n v="549"/>
  </r>
  <r>
    <x v="1"/>
    <n v="549"/>
  </r>
  <r>
    <x v="2"/>
    <n v="549"/>
  </r>
  <r>
    <x v="1"/>
    <n v="549"/>
  </r>
  <r>
    <x v="1"/>
    <n v="549"/>
  </r>
  <r>
    <x v="1"/>
    <n v="549"/>
  </r>
  <r>
    <x v="2"/>
    <n v="549"/>
  </r>
  <r>
    <x v="2"/>
    <n v="549"/>
  </r>
  <r>
    <x v="1"/>
    <n v="549"/>
  </r>
  <r>
    <x v="1"/>
    <n v="549"/>
  </r>
  <r>
    <x v="1"/>
    <n v="549"/>
  </r>
  <r>
    <x v="1"/>
    <n v="454"/>
  </r>
  <r>
    <x v="1"/>
    <n v="454"/>
  </r>
  <r>
    <x v="1"/>
    <n v="454"/>
  </r>
  <r>
    <x v="1"/>
    <n v="454"/>
  </r>
  <r>
    <x v="1"/>
    <n v="454"/>
  </r>
  <r>
    <x v="1"/>
    <n v="454"/>
  </r>
  <r>
    <x v="0"/>
    <n v="454"/>
  </r>
  <r>
    <x v="0"/>
    <n v="454"/>
  </r>
  <r>
    <x v="0"/>
    <n v="454"/>
  </r>
  <r>
    <x v="0"/>
    <n v="1439"/>
  </r>
  <r>
    <x v="0"/>
    <n v="1439"/>
  </r>
  <r>
    <x v="0"/>
    <n v="1439"/>
  </r>
  <r>
    <x v="0"/>
    <n v="1439"/>
  </r>
  <r>
    <x v="0"/>
    <n v="1439"/>
  </r>
  <r>
    <x v="0"/>
    <n v="1439"/>
  </r>
  <r>
    <x v="0"/>
    <n v="1439"/>
  </r>
  <r>
    <x v="0"/>
    <n v="1439"/>
  </r>
  <r>
    <x v="0"/>
    <n v="1439"/>
  </r>
  <r>
    <x v="1"/>
    <n v="1013"/>
  </r>
  <r>
    <x v="1"/>
    <n v="1013"/>
  </r>
  <r>
    <x v="1"/>
    <n v="1013"/>
  </r>
  <r>
    <x v="1"/>
    <n v="1013"/>
  </r>
  <r>
    <x v="1"/>
    <n v="1013"/>
  </r>
  <r>
    <x v="1"/>
    <n v="1013"/>
  </r>
  <r>
    <x v="1"/>
    <n v="1013"/>
  </r>
  <r>
    <x v="1"/>
    <n v="1013"/>
  </r>
  <r>
    <x v="1"/>
    <n v="1013"/>
  </r>
  <r>
    <x v="1"/>
    <n v="1013"/>
  </r>
  <r>
    <x v="1"/>
    <n v="1013"/>
  </r>
  <r>
    <x v="1"/>
    <n v="1013"/>
  </r>
  <r>
    <x v="1"/>
    <n v="1013"/>
  </r>
  <r>
    <x v="1"/>
    <n v="1013"/>
  </r>
  <r>
    <x v="1"/>
    <n v="1013"/>
  </r>
  <r>
    <x v="1"/>
    <n v="1013"/>
  </r>
  <r>
    <x v="1"/>
    <n v="1013"/>
  </r>
  <r>
    <x v="1"/>
    <n v="1013"/>
  </r>
  <r>
    <x v="1"/>
    <n v="1013"/>
  </r>
  <r>
    <x v="1"/>
    <n v="1013"/>
  </r>
  <r>
    <x v="1"/>
    <n v="1720"/>
  </r>
  <r>
    <x v="1"/>
    <n v="1720"/>
  </r>
  <r>
    <x v="1"/>
    <n v="1720"/>
  </r>
  <r>
    <x v="1"/>
    <n v="1720"/>
  </r>
  <r>
    <x v="1"/>
    <n v="1720"/>
  </r>
  <r>
    <x v="1"/>
    <n v="1720"/>
  </r>
  <r>
    <x v="1"/>
    <n v="1720"/>
  </r>
  <r>
    <x v="1"/>
    <n v="1720"/>
  </r>
  <r>
    <x v="1"/>
    <n v="1720"/>
  </r>
  <r>
    <x v="1"/>
    <n v="1720"/>
  </r>
  <r>
    <x v="1"/>
    <n v="1720"/>
  </r>
  <r>
    <x v="1"/>
    <n v="1720"/>
  </r>
  <r>
    <x v="1"/>
    <n v="1720"/>
  </r>
  <r>
    <x v="1"/>
    <n v="1720"/>
  </r>
  <r>
    <x v="1"/>
    <n v="1720"/>
  </r>
  <r>
    <x v="1"/>
    <n v="2009"/>
  </r>
  <r>
    <x v="1"/>
    <n v="2009"/>
  </r>
  <r>
    <x v="1"/>
    <n v="2009"/>
  </r>
  <r>
    <x v="1"/>
    <n v="2009"/>
  </r>
  <r>
    <x v="1"/>
    <n v="2009"/>
  </r>
  <r>
    <x v="1"/>
    <n v="2009"/>
  </r>
  <r>
    <x v="1"/>
    <n v="2009"/>
  </r>
  <r>
    <x v="1"/>
    <n v="2009"/>
  </r>
  <r>
    <x v="1"/>
    <n v="2009"/>
  </r>
  <r>
    <x v="1"/>
    <n v="2009"/>
  </r>
  <r>
    <x v="1"/>
    <n v="2009"/>
  </r>
  <r>
    <x v="1"/>
    <n v="2009"/>
  </r>
  <r>
    <x v="1"/>
    <n v="2009"/>
  </r>
  <r>
    <x v="1"/>
    <n v="2009"/>
  </r>
  <r>
    <x v="1"/>
    <n v="2009"/>
  </r>
  <r>
    <x v="1"/>
    <n v="2009"/>
  </r>
  <r>
    <x v="1"/>
    <n v="2009"/>
  </r>
  <r>
    <x v="1"/>
    <n v="2009"/>
  </r>
  <r>
    <x v="1"/>
    <n v="2009"/>
  </r>
  <r>
    <x v="0"/>
    <n v="1720"/>
  </r>
  <r>
    <x v="0"/>
    <n v="1720"/>
  </r>
  <r>
    <x v="0"/>
    <n v="1720"/>
  </r>
  <r>
    <x v="0"/>
    <n v="1720"/>
  </r>
  <r>
    <x v="0"/>
    <n v="1720"/>
  </r>
  <r>
    <x v="0"/>
    <n v="1720"/>
  </r>
  <r>
    <x v="0"/>
    <n v="1720"/>
  </r>
  <r>
    <x v="0"/>
    <n v="1720"/>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1624"/>
  </r>
  <r>
    <x v="2"/>
    <n v="1624"/>
  </r>
  <r>
    <x v="2"/>
    <n v="1624"/>
  </r>
  <r>
    <x v="2"/>
    <n v="1624"/>
  </r>
  <r>
    <x v="2"/>
    <n v="1624"/>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0"/>
    <n v="1851"/>
  </r>
  <r>
    <x v="1"/>
    <n v="5657"/>
  </r>
  <r>
    <x v="1"/>
    <n v="5657"/>
  </r>
  <r>
    <x v="1"/>
    <n v="5657"/>
  </r>
  <r>
    <x v="1"/>
    <n v="5657"/>
  </r>
  <r>
    <x v="1"/>
    <n v="5657"/>
  </r>
  <r>
    <x v="1"/>
    <n v="5657"/>
  </r>
  <r>
    <x v="1"/>
    <n v="5657"/>
  </r>
  <r>
    <x v="1"/>
    <n v="5657"/>
  </r>
  <r>
    <x v="1"/>
    <n v="5657"/>
  </r>
  <r>
    <x v="1"/>
    <n v="5657"/>
  </r>
  <r>
    <x v="1"/>
    <n v="5657"/>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1"/>
    <n v="436"/>
  </r>
  <r>
    <x v="1"/>
    <n v="26"/>
  </r>
  <r>
    <x v="1"/>
    <n v="26"/>
  </r>
  <r>
    <x v="1"/>
    <n v="26"/>
  </r>
  <r>
    <x v="1"/>
    <n v="26"/>
  </r>
  <r>
    <x v="1"/>
    <n v="26"/>
  </r>
  <r>
    <x v="1"/>
    <n v="26"/>
  </r>
  <r>
    <x v="1"/>
    <n v="26"/>
  </r>
  <r>
    <x v="1"/>
    <n v="26"/>
  </r>
  <r>
    <x v="1"/>
    <n v="26"/>
  </r>
  <r>
    <x v="1"/>
    <n v="26"/>
  </r>
  <r>
    <x v="1"/>
    <n v="26"/>
  </r>
  <r>
    <x v="1"/>
    <n v="26"/>
  </r>
  <r>
    <x v="1"/>
    <n v="26"/>
  </r>
  <r>
    <x v="1"/>
    <n v="26"/>
  </r>
  <r>
    <x v="1"/>
    <n v="26"/>
  </r>
  <r>
    <x v="2"/>
    <n v="86"/>
  </r>
  <r>
    <x v="2"/>
    <n v="86"/>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624"/>
  </r>
  <r>
    <x v="1"/>
    <n v="155"/>
  </r>
  <r>
    <x v="1"/>
    <n v="155"/>
  </r>
  <r>
    <x v="1"/>
    <n v="155"/>
  </r>
  <r>
    <x v="1"/>
    <n v="155"/>
  </r>
  <r>
    <x v="1"/>
    <n v="155"/>
  </r>
  <r>
    <x v="1"/>
    <n v="155"/>
  </r>
  <r>
    <x v="1"/>
    <n v="155"/>
  </r>
  <r>
    <x v="1"/>
    <n v="155"/>
  </r>
  <r>
    <x v="0"/>
    <n v="617"/>
  </r>
  <r>
    <x v="0"/>
    <n v="617"/>
  </r>
  <r>
    <x v="0"/>
    <n v="617"/>
  </r>
  <r>
    <x v="0"/>
    <n v="617"/>
  </r>
  <r>
    <x v="0"/>
    <n v="617"/>
  </r>
  <r>
    <x v="0"/>
    <n v="617"/>
  </r>
  <r>
    <x v="0"/>
    <n v="617"/>
  </r>
  <r>
    <x v="0"/>
    <n v="617"/>
  </r>
  <r>
    <x v="0"/>
    <n v="617"/>
  </r>
  <r>
    <x v="0"/>
    <n v="617"/>
  </r>
  <r>
    <x v="0"/>
    <n v="617"/>
  </r>
  <r>
    <x v="0"/>
    <n v="617"/>
  </r>
  <r>
    <x v="0"/>
    <n v="617"/>
  </r>
  <r>
    <x v="0"/>
    <n v="617"/>
  </r>
  <r>
    <x v="0"/>
    <n v="617"/>
  </r>
  <r>
    <x v="0"/>
    <n v="617"/>
  </r>
  <r>
    <x v="0"/>
    <n v="617"/>
  </r>
  <r>
    <x v="0"/>
    <n v="617"/>
  </r>
  <r>
    <x v="0"/>
    <n v="617"/>
  </r>
  <r>
    <x v="0"/>
    <n v="617"/>
  </r>
  <r>
    <x v="0"/>
    <n v="617"/>
  </r>
  <r>
    <x v="0"/>
    <n v="617"/>
  </r>
  <r>
    <x v="0"/>
    <n v="617"/>
  </r>
  <r>
    <x v="0"/>
    <n v="617"/>
  </r>
  <r>
    <x v="0"/>
    <n v="617"/>
  </r>
  <r>
    <x v="0"/>
    <n v="617"/>
  </r>
  <r>
    <x v="0"/>
    <n v="617"/>
  </r>
  <r>
    <x v="0"/>
    <n v="617"/>
  </r>
  <r>
    <x v="0"/>
    <n v="617"/>
  </r>
  <r>
    <x v="0"/>
    <n v="617"/>
  </r>
  <r>
    <x v="0"/>
    <n v="617"/>
  </r>
  <r>
    <x v="0"/>
    <n v="617"/>
  </r>
  <r>
    <x v="0"/>
    <n v="617"/>
  </r>
  <r>
    <x v="0"/>
    <n v="617"/>
  </r>
  <r>
    <x v="0"/>
    <n v="617"/>
  </r>
  <r>
    <x v="0"/>
    <n v="617"/>
  </r>
  <r>
    <x v="1"/>
    <n v="204"/>
  </r>
  <r>
    <x v="1"/>
    <n v="204"/>
  </r>
  <r>
    <x v="1"/>
    <n v="204"/>
  </r>
  <r>
    <x v="1"/>
    <n v="204"/>
  </r>
  <r>
    <x v="0"/>
    <n v="210"/>
  </r>
  <r>
    <x v="0"/>
    <n v="210"/>
  </r>
  <r>
    <x v="0"/>
    <n v="210"/>
  </r>
  <r>
    <x v="0"/>
    <n v="210"/>
  </r>
  <r>
    <x v="0"/>
    <n v="210"/>
  </r>
  <r>
    <x v="0"/>
    <n v="210"/>
  </r>
  <r>
    <x v="0"/>
    <n v="210"/>
  </r>
  <r>
    <x v="0"/>
    <n v="210"/>
  </r>
  <r>
    <x v="0"/>
    <n v="210"/>
  </r>
  <r>
    <x v="0"/>
    <n v="210"/>
  </r>
  <r>
    <x v="0"/>
    <n v="210"/>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1"/>
    <n v="1439"/>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1"/>
    <n v="1720"/>
  </r>
  <r>
    <x v="1"/>
    <n v="1720"/>
  </r>
  <r>
    <x v="1"/>
    <n v="1720"/>
  </r>
  <r>
    <x v="1"/>
    <n v="1720"/>
  </r>
  <r>
    <x v="1"/>
    <n v="1720"/>
  </r>
  <r>
    <x v="1"/>
    <n v="1720"/>
  </r>
  <r>
    <x v="1"/>
    <n v="1720"/>
  </r>
  <r>
    <x v="1"/>
    <n v="1720"/>
  </r>
  <r>
    <x v="1"/>
    <n v="1720"/>
  </r>
  <r>
    <x v="1"/>
    <n v="1720"/>
  </r>
  <r>
    <x v="1"/>
    <n v="1720"/>
  </r>
  <r>
    <x v="1"/>
    <n v="1720"/>
  </r>
  <r>
    <x v="1"/>
    <n v="1720"/>
  </r>
  <r>
    <x v="1"/>
    <n v="1720"/>
  </r>
  <r>
    <x v="1"/>
    <n v="1720"/>
  </r>
  <r>
    <x v="1"/>
    <n v="1720"/>
  </r>
  <r>
    <x v="1"/>
    <n v="1720"/>
  </r>
  <r>
    <x v="1"/>
    <n v="1720"/>
  </r>
  <r>
    <x v="1"/>
    <n v="1720"/>
  </r>
  <r>
    <x v="1"/>
    <n v="1720"/>
  </r>
  <r>
    <x v="1"/>
    <n v="1720"/>
  </r>
  <r>
    <x v="1"/>
    <n v="1720"/>
  </r>
  <r>
    <x v="1"/>
    <n v="1720"/>
  </r>
  <r>
    <x v="1"/>
    <n v="1720"/>
  </r>
  <r>
    <x v="1"/>
    <n v="1720"/>
  </r>
  <r>
    <x v="1"/>
    <n v="1720"/>
  </r>
  <r>
    <x v="1"/>
    <n v="1720"/>
  </r>
  <r>
    <x v="1"/>
    <n v="1720"/>
  </r>
  <r>
    <x v="1"/>
    <n v="1720"/>
  </r>
  <r>
    <x v="1"/>
    <n v="1720"/>
  </r>
  <r>
    <x v="1"/>
    <n v="1720"/>
  </r>
  <r>
    <x v="1"/>
    <n v="1720"/>
  </r>
  <r>
    <x v="1"/>
    <n v="1720"/>
  </r>
  <r>
    <x v="1"/>
    <n v="1720"/>
  </r>
  <r>
    <x v="1"/>
    <n v="1720"/>
  </r>
  <r>
    <x v="1"/>
    <n v="1720"/>
  </r>
  <r>
    <x v="1"/>
    <n v="1720"/>
  </r>
  <r>
    <x v="1"/>
    <n v="1720"/>
  </r>
  <r>
    <x v="0"/>
    <n v="1720"/>
  </r>
  <r>
    <x v="0"/>
    <n v="1720"/>
  </r>
  <r>
    <x v="0"/>
    <n v="1720"/>
  </r>
  <r>
    <x v="0"/>
    <n v="1720"/>
  </r>
  <r>
    <x v="0"/>
    <n v="1720"/>
  </r>
  <r>
    <x v="0"/>
    <n v="1720"/>
  </r>
  <r>
    <x v="0"/>
    <n v="1720"/>
  </r>
  <r>
    <x v="0"/>
    <n v="1720"/>
  </r>
  <r>
    <x v="0"/>
    <n v="1720"/>
  </r>
  <r>
    <x v="0"/>
    <n v="1720"/>
  </r>
  <r>
    <x v="0"/>
    <n v="1720"/>
  </r>
  <r>
    <x v="0"/>
    <n v="1720"/>
  </r>
  <r>
    <x v="0"/>
    <n v="1720"/>
  </r>
  <r>
    <x v="0"/>
    <n v="1720"/>
  </r>
  <r>
    <x v="0"/>
    <n v="1720"/>
  </r>
  <r>
    <x v="0"/>
    <n v="1720"/>
  </r>
  <r>
    <x v="0"/>
    <n v="1720"/>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720"/>
  </r>
  <r>
    <x v="0"/>
    <n v="1720"/>
  </r>
  <r>
    <x v="0"/>
    <n v="1720"/>
  </r>
  <r>
    <x v="0"/>
    <n v="1720"/>
  </r>
  <r>
    <x v="0"/>
    <n v="1720"/>
  </r>
  <r>
    <x v="0"/>
    <n v="1720"/>
  </r>
  <r>
    <x v="0"/>
    <n v="1720"/>
  </r>
  <r>
    <x v="0"/>
    <n v="1720"/>
  </r>
  <r>
    <x v="0"/>
    <n v="1720"/>
  </r>
  <r>
    <x v="0"/>
    <n v="1720"/>
  </r>
  <r>
    <x v="0"/>
    <n v="1720"/>
  </r>
  <r>
    <x v="0"/>
    <n v="1720"/>
  </r>
  <r>
    <x v="0"/>
    <n v="1720"/>
  </r>
  <r>
    <x v="0"/>
    <n v="1720"/>
  </r>
  <r>
    <x v="0"/>
    <n v="1720"/>
  </r>
  <r>
    <x v="0"/>
    <n v="1720"/>
  </r>
  <r>
    <x v="0"/>
    <n v="1720"/>
  </r>
  <r>
    <x v="0"/>
    <n v="1720"/>
  </r>
  <r>
    <x v="0"/>
    <n v="1720"/>
  </r>
  <r>
    <x v="0"/>
    <n v="1720"/>
  </r>
  <r>
    <x v="0"/>
    <n v="1720"/>
  </r>
  <r>
    <x v="0"/>
    <n v="1720"/>
  </r>
  <r>
    <x v="0"/>
    <n v="1720"/>
  </r>
  <r>
    <x v="0"/>
    <n v="1851"/>
  </r>
  <r>
    <x v="0"/>
    <n v="1851"/>
  </r>
  <r>
    <x v="0"/>
    <n v="1851"/>
  </r>
  <r>
    <x v="0"/>
    <n v="1851"/>
  </r>
  <r>
    <x v="0"/>
    <n v="1720"/>
  </r>
  <r>
    <x v="0"/>
    <n v="1720"/>
  </r>
  <r>
    <x v="0"/>
    <n v="1720"/>
  </r>
  <r>
    <x v="0"/>
    <n v="1720"/>
  </r>
  <r>
    <x v="0"/>
    <n v="1720"/>
  </r>
  <r>
    <x v="0"/>
    <n v="1720"/>
  </r>
  <r>
    <x v="0"/>
    <n v="1720"/>
  </r>
  <r>
    <x v="0"/>
    <n v="1720"/>
  </r>
  <r>
    <x v="0"/>
    <n v="1720"/>
  </r>
  <r>
    <x v="0"/>
    <n v="1720"/>
  </r>
  <r>
    <x v="0"/>
    <n v="1720"/>
  </r>
  <r>
    <x v="0"/>
    <n v="1720"/>
  </r>
  <r>
    <x v="0"/>
    <n v="1720"/>
  </r>
  <r>
    <x v="0"/>
    <n v="1720"/>
  </r>
  <r>
    <x v="0"/>
    <n v="1720"/>
  </r>
  <r>
    <x v="0"/>
    <n v="1720"/>
  </r>
  <r>
    <x v="0"/>
    <n v="1720"/>
  </r>
  <r>
    <x v="0"/>
    <n v="1720"/>
  </r>
  <r>
    <x v="1"/>
    <n v="1385"/>
  </r>
  <r>
    <x v="1"/>
    <n v="1385"/>
  </r>
  <r>
    <x v="2"/>
    <n v="1385"/>
  </r>
  <r>
    <x v="2"/>
    <n v="1385"/>
  </r>
  <r>
    <x v="1"/>
    <n v="1385"/>
  </r>
  <r>
    <x v="1"/>
    <n v="1385"/>
  </r>
  <r>
    <x v="1"/>
    <n v="1385"/>
  </r>
  <r>
    <x v="1"/>
    <n v="1385"/>
  </r>
  <r>
    <x v="0"/>
    <n v="238"/>
  </r>
  <r>
    <x v="0"/>
    <n v="238"/>
  </r>
  <r>
    <x v="0"/>
    <n v="238"/>
  </r>
  <r>
    <x v="0"/>
    <n v="238"/>
  </r>
  <r>
    <x v="0"/>
    <n v="238"/>
  </r>
  <r>
    <x v="0"/>
    <n v="238"/>
  </r>
  <r>
    <x v="1"/>
    <n v="3105"/>
  </r>
  <r>
    <x v="1"/>
    <n v="3105"/>
  </r>
  <r>
    <x v="1"/>
    <n v="3105"/>
  </r>
  <r>
    <x v="1"/>
    <n v="3105"/>
  </r>
  <r>
    <x v="1"/>
    <n v="3105"/>
  </r>
  <r>
    <x v="1"/>
    <n v="3105"/>
  </r>
  <r>
    <x v="0"/>
    <n v="1851"/>
  </r>
  <r>
    <x v="0"/>
    <n v="1851"/>
  </r>
  <r>
    <x v="0"/>
    <n v="1851"/>
  </r>
  <r>
    <x v="0"/>
    <n v="1851"/>
  </r>
  <r>
    <x v="1"/>
    <n v="1624"/>
  </r>
  <r>
    <x v="1"/>
    <n v="1624"/>
  </r>
  <r>
    <x v="1"/>
    <n v="1624"/>
  </r>
  <r>
    <x v="1"/>
    <n v="1624"/>
  </r>
  <r>
    <x v="1"/>
    <n v="1624"/>
  </r>
  <r>
    <x v="1"/>
    <n v="1624"/>
  </r>
  <r>
    <x v="1"/>
    <n v="1624"/>
  </r>
  <r>
    <x v="1"/>
    <n v="1624"/>
  </r>
  <r>
    <x v="1"/>
    <n v="1624"/>
  </r>
  <r>
    <x v="1"/>
    <n v="1624"/>
  </r>
  <r>
    <x v="1"/>
    <n v="1624"/>
  </r>
  <r>
    <x v="1"/>
    <n v="1624"/>
  </r>
  <r>
    <x v="1"/>
    <n v="1624"/>
  </r>
  <r>
    <x v="1"/>
    <n v="1624"/>
  </r>
  <r>
    <x v="1"/>
    <n v="1624"/>
  </r>
  <r>
    <x v="1"/>
    <n v="1624"/>
  </r>
  <r>
    <x v="1"/>
    <n v="1624"/>
  </r>
  <r>
    <x v="1"/>
    <n v="1624"/>
  </r>
  <r>
    <x v="1"/>
    <n v="1624"/>
  </r>
  <r>
    <x v="1"/>
    <n v="1624"/>
  </r>
  <r>
    <x v="1"/>
    <n v="1624"/>
  </r>
  <r>
    <x v="2"/>
    <n v="1385"/>
  </r>
  <r>
    <x v="2"/>
    <n v="1385"/>
  </r>
  <r>
    <x v="2"/>
    <n v="1385"/>
  </r>
  <r>
    <x v="0"/>
    <n v="1385"/>
  </r>
  <r>
    <x v="0"/>
    <n v="1385"/>
  </r>
  <r>
    <x v="0"/>
    <n v="1385"/>
  </r>
  <r>
    <x v="0"/>
    <n v="2009"/>
  </r>
  <r>
    <x v="0"/>
    <n v="2009"/>
  </r>
  <r>
    <x v="0"/>
    <n v="2009"/>
  </r>
  <r>
    <x v="0"/>
    <n v="2009"/>
  </r>
  <r>
    <x v="0"/>
    <n v="2009"/>
  </r>
  <r>
    <x v="0"/>
    <n v="2009"/>
  </r>
  <r>
    <x v="0"/>
    <n v="2009"/>
  </r>
  <r>
    <x v="0"/>
    <n v="1851"/>
  </r>
  <r>
    <x v="0"/>
    <n v="1851"/>
  </r>
  <r>
    <x v="0"/>
    <n v="1851"/>
  </r>
  <r>
    <x v="0"/>
    <n v="1851"/>
  </r>
  <r>
    <x v="0"/>
    <n v="1851"/>
  </r>
  <r>
    <x v="0"/>
    <n v="1851"/>
  </r>
  <r>
    <x v="0"/>
    <n v="1851"/>
  </r>
  <r>
    <x v="0"/>
    <n v="1851"/>
  </r>
  <r>
    <x v="0"/>
    <n v="1851"/>
  </r>
  <r>
    <x v="0"/>
    <n v="1851"/>
  </r>
  <r>
    <x v="1"/>
    <n v="1851"/>
  </r>
  <r>
    <x v="1"/>
    <n v="1851"/>
  </r>
  <r>
    <x v="1"/>
    <n v="1851"/>
  </r>
  <r>
    <x v="1"/>
    <n v="1851"/>
  </r>
  <r>
    <x v="1"/>
    <n v="1851"/>
  </r>
  <r>
    <x v="1"/>
    <n v="1851"/>
  </r>
  <r>
    <x v="1"/>
    <n v="1851"/>
  </r>
  <r>
    <x v="1"/>
    <n v="1851"/>
  </r>
  <r>
    <x v="1"/>
    <n v="1851"/>
  </r>
  <r>
    <x v="1"/>
    <n v="1851"/>
  </r>
  <r>
    <x v="1"/>
    <n v="1851"/>
  </r>
  <r>
    <x v="1"/>
    <n v="1851"/>
  </r>
  <r>
    <x v="1"/>
    <n v="1851"/>
  </r>
  <r>
    <x v="1"/>
    <n v="1851"/>
  </r>
  <r>
    <x v="1"/>
    <n v="1851"/>
  </r>
  <r>
    <x v="1"/>
    <n v="1851"/>
  </r>
  <r>
    <x v="1"/>
    <n v="1851"/>
  </r>
  <r>
    <x v="2"/>
    <n v="1624"/>
  </r>
  <r>
    <x v="2"/>
    <n v="1624"/>
  </r>
  <r>
    <x v="2"/>
    <n v="1624"/>
  </r>
  <r>
    <x v="2"/>
    <n v="1624"/>
  </r>
  <r>
    <x v="2"/>
    <n v="1624"/>
  </r>
  <r>
    <x v="2"/>
    <n v="1624"/>
  </r>
  <r>
    <x v="2"/>
    <n v="1624"/>
  </r>
  <r>
    <x v="2"/>
    <n v="1624"/>
  </r>
  <r>
    <x v="2"/>
    <n v="1624"/>
  </r>
  <r>
    <x v="2"/>
    <n v="1624"/>
  </r>
  <r>
    <x v="2"/>
    <n v="1624"/>
  </r>
  <r>
    <x v="2"/>
    <n v="1624"/>
  </r>
  <r>
    <x v="2"/>
    <n v="1624"/>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549"/>
  </r>
  <r>
    <x v="2"/>
    <n v="549"/>
  </r>
  <r>
    <x v="2"/>
    <n v="549"/>
  </r>
  <r>
    <x v="2"/>
    <n v="549"/>
  </r>
  <r>
    <x v="2"/>
    <n v="549"/>
  </r>
  <r>
    <x v="2"/>
    <n v="549"/>
  </r>
  <r>
    <x v="0"/>
    <n v="210"/>
  </r>
  <r>
    <x v="0"/>
    <n v="210"/>
  </r>
  <r>
    <x v="0"/>
    <n v="210"/>
  </r>
  <r>
    <x v="0"/>
    <n v="210"/>
  </r>
  <r>
    <x v="0"/>
    <n v="210"/>
  </r>
  <r>
    <x v="0"/>
    <n v="210"/>
  </r>
  <r>
    <x v="0"/>
    <n v="210"/>
  </r>
  <r>
    <x v="0"/>
    <n v="210"/>
  </r>
  <r>
    <x v="0"/>
    <n v="210"/>
  </r>
  <r>
    <x v="0"/>
    <n v="210"/>
  </r>
  <r>
    <x v="0"/>
    <n v="210"/>
  </r>
  <r>
    <x v="0"/>
    <n v="210"/>
  </r>
  <r>
    <x v="0"/>
    <n v="210"/>
  </r>
  <r>
    <x v="0"/>
    <n v="210"/>
  </r>
  <r>
    <x v="0"/>
    <n v="210"/>
  </r>
  <r>
    <x v="0"/>
    <n v="210"/>
  </r>
  <r>
    <x v="0"/>
    <n v="535"/>
  </r>
  <r>
    <x v="0"/>
    <n v="535"/>
  </r>
  <r>
    <x v="0"/>
    <n v="535"/>
  </r>
  <r>
    <x v="0"/>
    <n v="535"/>
  </r>
  <r>
    <x v="0"/>
    <n v="535"/>
  </r>
  <r>
    <x v="0"/>
    <n v="535"/>
  </r>
  <r>
    <x v="0"/>
    <n v="535"/>
  </r>
  <r>
    <x v="0"/>
    <n v="535"/>
  </r>
  <r>
    <x v="0"/>
    <n v="535"/>
  </r>
  <r>
    <x v="0"/>
    <n v="535"/>
  </r>
  <r>
    <x v="0"/>
    <n v="535"/>
  </r>
  <r>
    <x v="0"/>
    <n v="535"/>
  </r>
  <r>
    <x v="0"/>
    <n v="535"/>
  </r>
  <r>
    <x v="0"/>
    <n v="535"/>
  </r>
  <r>
    <x v="0"/>
    <n v="210"/>
  </r>
  <r>
    <x v="0"/>
    <n v="210"/>
  </r>
  <r>
    <x v="0"/>
    <n v="210"/>
  </r>
  <r>
    <x v="0"/>
    <n v="210"/>
  </r>
  <r>
    <x v="0"/>
    <n v="210"/>
  </r>
  <r>
    <x v="0"/>
    <n v="2774"/>
  </r>
  <r>
    <x v="0"/>
    <n v="2774"/>
  </r>
  <r>
    <x v="1"/>
    <n v="520"/>
  </r>
  <r>
    <x v="0"/>
    <n v="2031"/>
  </r>
  <r>
    <x v="0"/>
    <n v="2031"/>
  </r>
  <r>
    <x v="0"/>
    <n v="2031"/>
  </r>
  <r>
    <x v="0"/>
    <n v="2031"/>
  </r>
  <r>
    <x v="0"/>
    <n v="2031"/>
  </r>
  <r>
    <x v="0"/>
    <n v="2031"/>
  </r>
  <r>
    <x v="0"/>
    <n v="640"/>
  </r>
  <r>
    <x v="0"/>
    <n v="640"/>
  </r>
  <r>
    <x v="0"/>
    <n v="640"/>
  </r>
  <r>
    <x v="0"/>
    <n v="640"/>
  </r>
  <r>
    <x v="0"/>
    <n v="640"/>
  </r>
  <r>
    <x v="0"/>
    <n v="640"/>
  </r>
  <r>
    <x v="0"/>
    <n v="640"/>
  </r>
  <r>
    <x v="0"/>
    <n v="640"/>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481"/>
  </r>
  <r>
    <x v="0"/>
    <n v="549"/>
  </r>
  <r>
    <x v="2"/>
    <n v="2031"/>
  </r>
  <r>
    <x v="2"/>
    <n v="2031"/>
  </r>
  <r>
    <x v="2"/>
    <n v="2031"/>
  </r>
  <r>
    <x v="2"/>
    <n v="2031"/>
  </r>
  <r>
    <x v="2"/>
    <n v="2031"/>
  </r>
  <r>
    <x v="2"/>
    <n v="2031"/>
  </r>
  <r>
    <x v="2"/>
    <n v="2031"/>
  </r>
  <r>
    <x v="2"/>
    <n v="2031"/>
  </r>
  <r>
    <x v="2"/>
    <n v="2031"/>
  </r>
  <r>
    <x v="2"/>
    <n v="2031"/>
  </r>
  <r>
    <x v="2"/>
    <n v="2031"/>
  </r>
  <r>
    <x v="2"/>
    <n v="2031"/>
  </r>
  <r>
    <x v="2"/>
    <n v="2031"/>
  </r>
  <r>
    <x v="2"/>
    <n v="2031"/>
  </r>
  <r>
    <x v="2"/>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1385"/>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2"/>
    <n v="5657"/>
  </r>
  <r>
    <x v="0"/>
    <n v="1013"/>
  </r>
  <r>
    <x v="0"/>
    <n v="1013"/>
  </r>
  <r>
    <x v="0"/>
    <n v="1013"/>
  </r>
  <r>
    <x v="0"/>
    <n v="105"/>
  </r>
  <r>
    <x v="0"/>
    <n v="105"/>
  </r>
  <r>
    <x v="0"/>
    <n v="105"/>
  </r>
  <r>
    <x v="0"/>
    <n v="105"/>
  </r>
  <r>
    <x v="0"/>
    <n v="105"/>
  </r>
  <r>
    <x v="0"/>
    <n v="105"/>
  </r>
  <r>
    <x v="0"/>
    <n v="105"/>
  </r>
  <r>
    <x v="0"/>
    <n v="105"/>
  </r>
  <r>
    <x v="0"/>
    <n v="105"/>
  </r>
  <r>
    <x v="0"/>
    <n v="105"/>
  </r>
  <r>
    <x v="0"/>
    <n v="105"/>
  </r>
  <r>
    <x v="0"/>
    <n v="105"/>
  </r>
  <r>
    <x v="0"/>
    <n v="105"/>
  </r>
  <r>
    <x v="0"/>
    <n v="105"/>
  </r>
  <r>
    <x v="0"/>
    <n v="5657"/>
  </r>
  <r>
    <x v="0"/>
    <n v="5657"/>
  </r>
  <r>
    <x v="0"/>
    <n v="5657"/>
  </r>
  <r>
    <x v="0"/>
    <n v="5657"/>
  </r>
  <r>
    <x v="0"/>
    <n v="5657"/>
  </r>
  <r>
    <x v="0"/>
    <n v="5657"/>
  </r>
  <r>
    <x v="0"/>
    <n v="5657"/>
  </r>
  <r>
    <x v="0"/>
    <n v="5657"/>
  </r>
  <r>
    <x v="0"/>
    <n v="5657"/>
  </r>
  <r>
    <x v="0"/>
    <n v="5657"/>
  </r>
  <r>
    <x v="0"/>
    <n v="5657"/>
  </r>
  <r>
    <x v="0"/>
    <n v="2031"/>
  </r>
  <r>
    <x v="0"/>
    <n v="2031"/>
  </r>
  <r>
    <x v="0"/>
    <n v="2031"/>
  </r>
  <r>
    <x v="0"/>
    <n v="2031"/>
  </r>
  <r>
    <x v="0"/>
    <n v="2031"/>
  </r>
  <r>
    <x v="0"/>
    <n v="2031"/>
  </r>
  <r>
    <x v="0"/>
    <n v="2031"/>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0"/>
    <n v="549"/>
  </r>
  <r>
    <x v="1"/>
    <n v="155"/>
  </r>
  <r>
    <x v="1"/>
    <n v="155"/>
  </r>
  <r>
    <x v="1"/>
    <n v="155"/>
  </r>
  <r>
    <x v="1"/>
    <n v="155"/>
  </r>
  <r>
    <x v="1"/>
    <n v="155"/>
  </r>
  <r>
    <x v="1"/>
    <n v="155"/>
  </r>
  <r>
    <x v="1"/>
    <n v="155"/>
  </r>
  <r>
    <x v="1"/>
    <n v="155"/>
  </r>
  <r>
    <x v="1"/>
    <n v="155"/>
  </r>
  <r>
    <x v="1"/>
    <n v="155"/>
  </r>
  <r>
    <x v="1"/>
    <n v="155"/>
  </r>
  <r>
    <x v="1"/>
    <n v="5657"/>
  </r>
  <r>
    <x v="1"/>
    <n v="5657"/>
  </r>
  <r>
    <x v="1"/>
    <n v="5657"/>
  </r>
  <r>
    <x v="1"/>
    <n v="5657"/>
  </r>
  <r>
    <x v="1"/>
    <n v="5657"/>
  </r>
  <r>
    <x v="1"/>
    <n v="5657"/>
  </r>
  <r>
    <x v="1"/>
    <n v="5657"/>
  </r>
  <r>
    <x v="1"/>
    <n v="5657"/>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0"/>
    <n v="873"/>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2"/>
    <n v="2009"/>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2"/>
    <n v="26"/>
  </r>
  <r>
    <x v="2"/>
    <n v="26"/>
  </r>
  <r>
    <x v="2"/>
    <n v="26"/>
  </r>
  <r>
    <x v="2"/>
    <n v="26"/>
  </r>
  <r>
    <x v="2"/>
    <n v="26"/>
  </r>
  <r>
    <x v="2"/>
    <n v="26"/>
  </r>
  <r>
    <x v="0"/>
    <n v="210"/>
  </r>
  <r>
    <x v="0"/>
    <n v="210"/>
  </r>
  <r>
    <x v="0"/>
    <n v="210"/>
  </r>
  <r>
    <x v="0"/>
    <n v="210"/>
  </r>
  <r>
    <x v="0"/>
    <n v="210"/>
  </r>
  <r>
    <x v="0"/>
    <n v="210"/>
  </r>
  <r>
    <x v="0"/>
    <n v="210"/>
  </r>
  <r>
    <x v="0"/>
    <n v="210"/>
  </r>
  <r>
    <x v="0"/>
    <n v="210"/>
  </r>
  <r>
    <x v="0"/>
    <n v="210"/>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873"/>
  </r>
  <r>
    <x v="1"/>
    <n v="1013"/>
  </r>
  <r>
    <x v="1"/>
    <n v="1013"/>
  </r>
  <r>
    <x v="1"/>
    <n v="1013"/>
  </r>
  <r>
    <x v="1"/>
    <n v="1013"/>
  </r>
  <r>
    <x v="1"/>
    <n v="1013"/>
  </r>
  <r>
    <x v="1"/>
    <n v="1013"/>
  </r>
  <r>
    <x v="1"/>
    <n v="1013"/>
  </r>
  <r>
    <x v="1"/>
    <n v="1013"/>
  </r>
  <r>
    <x v="1"/>
    <n v="1013"/>
  </r>
  <r>
    <x v="1"/>
    <n v="1013"/>
  </r>
  <r>
    <x v="1"/>
    <n v="1013"/>
  </r>
  <r>
    <x v="1"/>
    <n v="1013"/>
  </r>
  <r>
    <x v="1"/>
    <n v="1013"/>
  </r>
  <r>
    <x v="1"/>
    <n v="1013"/>
  </r>
  <r>
    <x v="1"/>
    <n v="1013"/>
  </r>
  <r>
    <x v="1"/>
    <n v="1013"/>
  </r>
  <r>
    <x v="1"/>
    <n v="1013"/>
  </r>
  <r>
    <x v="2"/>
    <n v="61"/>
  </r>
  <r>
    <x v="2"/>
    <n v="61"/>
  </r>
  <r>
    <x v="2"/>
    <n v="61"/>
  </r>
  <r>
    <x v="2"/>
    <n v="61"/>
  </r>
  <r>
    <x v="2"/>
    <n v="61"/>
  </r>
  <r>
    <x v="2"/>
    <n v="61"/>
  </r>
  <r>
    <x v="2"/>
    <n v="61"/>
  </r>
  <r>
    <x v="2"/>
    <n v="61"/>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2"/>
    <n v="1385"/>
  </r>
  <r>
    <x v="2"/>
    <n v="1385"/>
  </r>
  <r>
    <x v="2"/>
    <n v="1385"/>
  </r>
  <r>
    <x v="2"/>
    <n v="1385"/>
  </r>
  <r>
    <x v="2"/>
    <n v="1385"/>
  </r>
  <r>
    <x v="2"/>
    <n v="1385"/>
  </r>
  <r>
    <x v="2"/>
    <n v="1385"/>
  </r>
  <r>
    <x v="2"/>
    <n v="1385"/>
  </r>
  <r>
    <x v="2"/>
    <n v="1385"/>
  </r>
  <r>
    <x v="2"/>
    <n v="1385"/>
  </r>
  <r>
    <x v="2"/>
    <n v="1385"/>
  </r>
  <r>
    <x v="2"/>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0"/>
    <n v="210"/>
  </r>
  <r>
    <x v="1"/>
    <n v="210"/>
  </r>
  <r>
    <x v="0"/>
    <n v="210"/>
  </r>
  <r>
    <x v="0"/>
    <n v="210"/>
  </r>
  <r>
    <x v="0"/>
    <n v="210"/>
  </r>
  <r>
    <x v="1"/>
    <n v="210"/>
  </r>
  <r>
    <x v="1"/>
    <n v="210"/>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0"/>
    <n v="5657"/>
  </r>
  <r>
    <x v="2"/>
    <n v="5657"/>
  </r>
  <r>
    <x v="2"/>
    <n v="5657"/>
  </r>
  <r>
    <x v="1"/>
    <n v="5657"/>
  </r>
  <r>
    <x v="1"/>
    <n v="5657"/>
  </r>
  <r>
    <x v="2"/>
    <n v="5657"/>
  </r>
  <r>
    <x v="1"/>
    <n v="5657"/>
  </r>
  <r>
    <x v="2"/>
    <n v="5657"/>
  </r>
  <r>
    <x v="2"/>
    <n v="5657"/>
  </r>
  <r>
    <x v="1"/>
    <n v="5657"/>
  </r>
  <r>
    <x v="1"/>
    <n v="5657"/>
  </r>
  <r>
    <x v="2"/>
    <n v="5657"/>
  </r>
  <r>
    <x v="1"/>
    <n v="5657"/>
  </r>
  <r>
    <x v="2"/>
    <n v="5657"/>
  </r>
  <r>
    <x v="1"/>
    <n v="5657"/>
  </r>
  <r>
    <x v="1"/>
    <n v="5657"/>
  </r>
  <r>
    <x v="2"/>
    <n v="5657"/>
  </r>
  <r>
    <x v="1"/>
    <n v="5657"/>
  </r>
  <r>
    <x v="2"/>
    <n v="5657"/>
  </r>
  <r>
    <x v="2"/>
    <n v="5657"/>
  </r>
  <r>
    <x v="2"/>
    <n v="5657"/>
  </r>
  <r>
    <x v="1"/>
    <n v="5657"/>
  </r>
  <r>
    <x v="1"/>
    <n v="5657"/>
  </r>
  <r>
    <x v="2"/>
    <n v="5657"/>
  </r>
  <r>
    <x v="1"/>
    <n v="5657"/>
  </r>
  <r>
    <x v="1"/>
    <n v="5657"/>
  </r>
  <r>
    <x v="1"/>
    <n v="5657"/>
  </r>
  <r>
    <x v="2"/>
    <n v="5657"/>
  </r>
  <r>
    <x v="1"/>
    <n v="5657"/>
  </r>
  <r>
    <x v="2"/>
    <n v="5657"/>
  </r>
  <r>
    <x v="2"/>
    <n v="5657"/>
  </r>
  <r>
    <x v="1"/>
    <n v="5657"/>
  </r>
  <r>
    <x v="2"/>
    <n v="5657"/>
  </r>
  <r>
    <x v="1"/>
    <n v="5657"/>
  </r>
  <r>
    <x v="1"/>
    <n v="5657"/>
  </r>
  <r>
    <x v="1"/>
    <n v="5657"/>
  </r>
  <r>
    <x v="1"/>
    <n v="5657"/>
  </r>
  <r>
    <x v="1"/>
    <n v="5657"/>
  </r>
  <r>
    <x v="2"/>
    <n v="5657"/>
  </r>
  <r>
    <x v="2"/>
    <n v="5657"/>
  </r>
  <r>
    <x v="2"/>
    <n v="5657"/>
  </r>
  <r>
    <x v="2"/>
    <n v="5657"/>
  </r>
  <r>
    <x v="2"/>
    <n v="5657"/>
  </r>
  <r>
    <x v="1"/>
    <n v="5657"/>
  </r>
  <r>
    <x v="2"/>
    <n v="5657"/>
  </r>
  <r>
    <x v="2"/>
    <n v="5657"/>
  </r>
  <r>
    <x v="1"/>
    <n v="5657"/>
  </r>
  <r>
    <x v="1"/>
    <n v="5657"/>
  </r>
  <r>
    <x v="2"/>
    <n v="5657"/>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1"/>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0"/>
    <n v="1385"/>
  </r>
  <r>
    <x v="1"/>
    <n v="640"/>
  </r>
  <r>
    <x v="1"/>
    <n v="640"/>
  </r>
  <r>
    <x v="1"/>
    <n v="640"/>
  </r>
  <r>
    <x v="1"/>
    <n v="640"/>
  </r>
  <r>
    <x v="1"/>
    <n v="640"/>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586"/>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0"/>
    <n v="3105"/>
  </r>
  <r>
    <x v="0"/>
    <n v="3105"/>
  </r>
  <r>
    <x v="0"/>
    <n v="3105"/>
  </r>
  <r>
    <x v="0"/>
    <n v="3105"/>
  </r>
  <r>
    <x v="0"/>
    <n v="3105"/>
  </r>
  <r>
    <x v="0"/>
    <n v="3105"/>
  </r>
  <r>
    <x v="0"/>
    <n v="3105"/>
  </r>
  <r>
    <x v="0"/>
    <n v="3105"/>
  </r>
  <r>
    <x v="0"/>
    <n v="3105"/>
  </r>
  <r>
    <x v="0"/>
    <n v="3105"/>
  </r>
  <r>
    <x v="0"/>
    <n v="3105"/>
  </r>
  <r>
    <x v="0"/>
    <n v="3105"/>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2"/>
    <n v="2031"/>
  </r>
  <r>
    <x v="0"/>
    <n v="549"/>
  </r>
  <r>
    <x v="0"/>
    <n v="549"/>
  </r>
  <r>
    <x v="1"/>
    <n v="1385"/>
  </r>
  <r>
    <x v="1"/>
    <n v="1385"/>
  </r>
  <r>
    <x v="1"/>
    <n v="1385"/>
  </r>
  <r>
    <x v="1"/>
    <n v="1385"/>
  </r>
  <r>
    <x v="0"/>
    <n v="1385"/>
  </r>
  <r>
    <x v="0"/>
    <n v="1385"/>
  </r>
  <r>
    <x v="1"/>
    <n v="1385"/>
  </r>
  <r>
    <x v="1"/>
    <n v="1385"/>
  </r>
  <r>
    <x v="1"/>
    <n v="1385"/>
  </r>
  <r>
    <x v="0"/>
    <n v="1385"/>
  </r>
  <r>
    <x v="1"/>
    <n v="1385"/>
  </r>
  <r>
    <x v="1"/>
    <n v="1385"/>
  </r>
  <r>
    <x v="1"/>
    <n v="1385"/>
  </r>
  <r>
    <x v="1"/>
    <n v="1385"/>
  </r>
  <r>
    <x v="1"/>
    <n v="1385"/>
  </r>
  <r>
    <x v="1"/>
    <n v="1385"/>
  </r>
  <r>
    <x v="0"/>
    <n v="1385"/>
  </r>
  <r>
    <x v="0"/>
    <n v="1385"/>
  </r>
  <r>
    <x v="0"/>
    <n v="1385"/>
  </r>
  <r>
    <x v="1"/>
    <n v="1385"/>
  </r>
  <r>
    <x v="1"/>
    <n v="1385"/>
  </r>
  <r>
    <x v="1"/>
    <n v="1385"/>
  </r>
  <r>
    <x v="1"/>
    <n v="1385"/>
  </r>
  <r>
    <x v="0"/>
    <n v="259"/>
  </r>
  <r>
    <x v="0"/>
    <n v="259"/>
  </r>
  <r>
    <x v="0"/>
    <n v="259"/>
  </r>
  <r>
    <x v="0"/>
    <n v="259"/>
  </r>
  <r>
    <x v="0"/>
    <n v="259"/>
  </r>
  <r>
    <x v="0"/>
    <n v="259"/>
  </r>
  <r>
    <x v="0"/>
    <n v="259"/>
  </r>
  <r>
    <x v="0"/>
    <n v="259"/>
  </r>
  <r>
    <x v="0"/>
    <n v="259"/>
  </r>
  <r>
    <x v="0"/>
    <n v="259"/>
  </r>
  <r>
    <x v="0"/>
    <n v="259"/>
  </r>
  <r>
    <x v="0"/>
    <n v="259"/>
  </r>
  <r>
    <x v="0"/>
    <n v="259"/>
  </r>
  <r>
    <x v="0"/>
    <n v="870"/>
  </r>
  <r>
    <x v="0"/>
    <n v="870"/>
  </r>
  <r>
    <x v="0"/>
    <n v="870"/>
  </r>
  <r>
    <x v="0"/>
    <n v="870"/>
  </r>
  <r>
    <x v="0"/>
    <n v="870"/>
  </r>
  <r>
    <x v="0"/>
    <n v="870"/>
  </r>
  <r>
    <x v="0"/>
    <n v="870"/>
  </r>
  <r>
    <x v="0"/>
    <n v="870"/>
  </r>
  <r>
    <x v="0"/>
    <n v="870"/>
  </r>
  <r>
    <x v="0"/>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0"/>
    <n v="259"/>
  </r>
  <r>
    <x v="0"/>
    <n v="259"/>
  </r>
  <r>
    <x v="0"/>
    <n v="259"/>
  </r>
  <r>
    <x v="0"/>
    <n v="259"/>
  </r>
  <r>
    <x v="0"/>
    <n v="259"/>
  </r>
  <r>
    <x v="0"/>
    <n v="259"/>
  </r>
  <r>
    <x v="0"/>
    <n v="259"/>
  </r>
  <r>
    <x v="0"/>
    <n v="259"/>
  </r>
  <r>
    <x v="0"/>
    <n v="259"/>
  </r>
  <r>
    <x v="0"/>
    <n v="259"/>
  </r>
  <r>
    <x v="0"/>
    <n v="259"/>
  </r>
  <r>
    <x v="0"/>
    <n v="259"/>
  </r>
  <r>
    <x v="0"/>
    <n v="259"/>
  </r>
  <r>
    <x v="0"/>
    <n v="259"/>
  </r>
  <r>
    <x v="0"/>
    <n v="259"/>
  </r>
  <r>
    <x v="0"/>
    <n v="259"/>
  </r>
  <r>
    <x v="0"/>
    <n v="259"/>
  </r>
  <r>
    <x v="0"/>
    <n v="259"/>
  </r>
  <r>
    <x v="0"/>
    <n v="259"/>
  </r>
  <r>
    <x v="0"/>
    <n v="259"/>
  </r>
  <r>
    <x v="0"/>
    <n v="259"/>
  </r>
  <r>
    <x v="0"/>
    <n v="259"/>
  </r>
  <r>
    <x v="0"/>
    <n v="259"/>
  </r>
  <r>
    <x v="0"/>
    <n v="259"/>
  </r>
  <r>
    <x v="0"/>
    <n v="259"/>
  </r>
  <r>
    <x v="0"/>
    <n v="259"/>
  </r>
  <r>
    <x v="0"/>
    <n v="259"/>
  </r>
  <r>
    <x v="0"/>
    <n v="259"/>
  </r>
  <r>
    <x v="0"/>
    <n v="259"/>
  </r>
  <r>
    <x v="0"/>
    <n v="259"/>
  </r>
  <r>
    <x v="0"/>
    <n v="259"/>
  </r>
  <r>
    <x v="0"/>
    <n v="259"/>
  </r>
  <r>
    <x v="1"/>
    <n v="3105"/>
  </r>
  <r>
    <x v="1"/>
    <n v="3105"/>
  </r>
  <r>
    <x v="1"/>
    <n v="3105"/>
  </r>
  <r>
    <x v="1"/>
    <n v="870"/>
  </r>
  <r>
    <x v="2"/>
    <n v="873"/>
  </r>
  <r>
    <x v="2"/>
    <n v="873"/>
  </r>
  <r>
    <x v="2"/>
    <n v="873"/>
  </r>
  <r>
    <x v="2"/>
    <n v="873"/>
  </r>
  <r>
    <x v="2"/>
    <n v="873"/>
  </r>
  <r>
    <x v="2"/>
    <n v="873"/>
  </r>
  <r>
    <x v="2"/>
    <n v="873"/>
  </r>
  <r>
    <x v="2"/>
    <n v="873"/>
  </r>
  <r>
    <x v="2"/>
    <n v="873"/>
  </r>
  <r>
    <x v="2"/>
    <n v="873"/>
  </r>
  <r>
    <x v="2"/>
    <n v="873"/>
  </r>
  <r>
    <x v="1"/>
    <n v="549"/>
  </r>
  <r>
    <x v="1"/>
    <n v="549"/>
  </r>
  <r>
    <x v="0"/>
    <n v="549"/>
  </r>
  <r>
    <x v="1"/>
    <n v="549"/>
  </r>
  <r>
    <x v="2"/>
    <n v="549"/>
  </r>
  <r>
    <x v="0"/>
    <n v="549"/>
  </r>
  <r>
    <x v="1"/>
    <n v="549"/>
  </r>
  <r>
    <x v="1"/>
    <n v="549"/>
  </r>
  <r>
    <x v="0"/>
    <n v="549"/>
  </r>
  <r>
    <x v="1"/>
    <n v="549"/>
  </r>
  <r>
    <x v="0"/>
    <n v="549"/>
  </r>
  <r>
    <x v="0"/>
    <n v="2009"/>
  </r>
  <r>
    <x v="0"/>
    <n v="2009"/>
  </r>
  <r>
    <x v="1"/>
    <n v="259"/>
  </r>
  <r>
    <x v="1"/>
    <n v="259"/>
  </r>
  <r>
    <x v="1"/>
    <n v="259"/>
  </r>
  <r>
    <x v="1"/>
    <n v="259"/>
  </r>
  <r>
    <x v="1"/>
    <n v="259"/>
  </r>
  <r>
    <x v="1"/>
    <n v="259"/>
  </r>
  <r>
    <x v="1"/>
    <n v="259"/>
  </r>
  <r>
    <x v="1"/>
    <n v="259"/>
  </r>
  <r>
    <x v="0"/>
    <n v="436"/>
  </r>
  <r>
    <x v="0"/>
    <n v="436"/>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0"/>
    <n v="1439"/>
  </r>
  <r>
    <x v="1"/>
    <n v="1385"/>
  </r>
  <r>
    <x v="1"/>
    <n v="1385"/>
  </r>
  <r>
    <x v="1"/>
    <n v="1385"/>
  </r>
  <r>
    <x v="1"/>
    <n v="1385"/>
  </r>
  <r>
    <x v="1"/>
    <n v="1385"/>
  </r>
  <r>
    <x v="1"/>
    <n v="1385"/>
  </r>
  <r>
    <x v="0"/>
    <n v="1385"/>
  </r>
  <r>
    <x v="0"/>
    <n v="1385"/>
  </r>
  <r>
    <x v="1"/>
    <n v="1385"/>
  </r>
  <r>
    <x v="0"/>
    <n v="1385"/>
  </r>
  <r>
    <x v="1"/>
    <n v="1385"/>
  </r>
  <r>
    <x v="1"/>
    <n v="1385"/>
  </r>
  <r>
    <x v="1"/>
    <n v="1385"/>
  </r>
  <r>
    <x v="1"/>
    <n v="1385"/>
  </r>
  <r>
    <x v="1"/>
    <n v="1385"/>
  </r>
  <r>
    <x v="1"/>
    <n v="1385"/>
  </r>
  <r>
    <x v="0"/>
    <n v="1385"/>
  </r>
  <r>
    <x v="1"/>
    <n v="1385"/>
  </r>
  <r>
    <x v="1"/>
    <n v="1385"/>
  </r>
  <r>
    <x v="1"/>
    <n v="1385"/>
  </r>
  <r>
    <x v="1"/>
    <n v="1385"/>
  </r>
  <r>
    <x v="1"/>
    <n v="1385"/>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2031"/>
  </r>
  <r>
    <x v="1"/>
    <n v="1439"/>
  </r>
  <r>
    <x v="1"/>
    <n v="1439"/>
  </r>
  <r>
    <x v="1"/>
    <n v="1439"/>
  </r>
  <r>
    <x v="1"/>
    <n v="1439"/>
  </r>
  <r>
    <x v="1"/>
    <n v="1439"/>
  </r>
  <r>
    <x v="1"/>
    <n v="1439"/>
  </r>
  <r>
    <x v="1"/>
    <n v="1439"/>
  </r>
  <r>
    <x v="1"/>
    <n v="1439"/>
  </r>
  <r>
    <x v="1"/>
    <n v="1439"/>
  </r>
  <r>
    <x v="1"/>
    <n v="1439"/>
  </r>
  <r>
    <x v="1"/>
    <n v="1439"/>
  </r>
  <r>
    <x v="1"/>
    <n v="1439"/>
  </r>
  <r>
    <x v="1"/>
    <n v="155"/>
  </r>
  <r>
    <x v="1"/>
    <n v="155"/>
  </r>
  <r>
    <x v="1"/>
    <n v="155"/>
  </r>
  <r>
    <x v="1"/>
    <n v="155"/>
  </r>
  <r>
    <x v="1"/>
    <n v="155"/>
  </r>
  <r>
    <x v="1"/>
    <n v="155"/>
  </r>
  <r>
    <x v="1"/>
    <n v="155"/>
  </r>
  <r>
    <x v="1"/>
    <n v="155"/>
  </r>
  <r>
    <x v="1"/>
    <n v="155"/>
  </r>
  <r>
    <x v="1"/>
    <n v="155"/>
  </r>
  <r>
    <x v="1"/>
    <n v="155"/>
  </r>
  <r>
    <x v="1"/>
    <n v="155"/>
  </r>
  <r>
    <x v="1"/>
    <n v="155"/>
  </r>
  <r>
    <x v="1"/>
    <n v="155"/>
  </r>
  <r>
    <x v="1"/>
    <n v="481"/>
  </r>
  <r>
    <x v="1"/>
    <n v="481"/>
  </r>
  <r>
    <x v="1"/>
    <n v="481"/>
  </r>
  <r>
    <x v="1"/>
    <n v="481"/>
  </r>
  <r>
    <x v="1"/>
    <n v="481"/>
  </r>
  <r>
    <x v="1"/>
    <n v="481"/>
  </r>
  <r>
    <x v="1"/>
    <n v="481"/>
  </r>
  <r>
    <x v="1"/>
    <n v="481"/>
  </r>
  <r>
    <x v="1"/>
    <n v="481"/>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2009"/>
  </r>
  <r>
    <x v="0"/>
    <n v="820"/>
  </r>
  <r>
    <x v="0"/>
    <n v="820"/>
  </r>
  <r>
    <x v="0"/>
    <n v="820"/>
  </r>
  <r>
    <x v="0"/>
    <n v="210"/>
  </r>
  <r>
    <x v="0"/>
    <n v="210"/>
  </r>
  <r>
    <x v="0"/>
    <n v="210"/>
  </r>
  <r>
    <x v="0"/>
    <n v="210"/>
  </r>
  <r>
    <x v="0"/>
    <n v="210"/>
  </r>
  <r>
    <x v="0"/>
    <n v="210"/>
  </r>
  <r>
    <x v="0"/>
    <n v="210"/>
  </r>
  <r>
    <x v="0"/>
    <n v="210"/>
  </r>
  <r>
    <x v="0"/>
    <n v="210"/>
  </r>
  <r>
    <x v="1"/>
    <n v="204"/>
  </r>
  <r>
    <x v="1"/>
    <n v="204"/>
  </r>
  <r>
    <x v="1"/>
    <n v="204"/>
  </r>
  <r>
    <x v="1"/>
    <n v="204"/>
  </r>
  <r>
    <x v="1"/>
    <n v="204"/>
  </r>
  <r>
    <x v="1"/>
    <n v="204"/>
  </r>
  <r>
    <x v="0"/>
    <n v="1851"/>
  </r>
  <r>
    <x v="0"/>
    <n v="1851"/>
  </r>
  <r>
    <x v="0"/>
    <n v="1851"/>
  </r>
  <r>
    <x v="0"/>
    <n v="1851"/>
  </r>
  <r>
    <x v="0"/>
    <n v="1851"/>
  </r>
  <r>
    <x v="0"/>
    <n v="1851"/>
  </r>
  <r>
    <x v="0"/>
    <n v="1851"/>
  </r>
  <r>
    <x v="0"/>
    <n v="1851"/>
  </r>
  <r>
    <x v="0"/>
    <n v="1851"/>
  </r>
  <r>
    <x v="0"/>
    <n v="1851"/>
  </r>
  <r>
    <x v="0"/>
    <n v="1851"/>
  </r>
  <r>
    <x v="0"/>
    <n v="1851"/>
  </r>
  <r>
    <x v="0"/>
    <n v="1851"/>
  </r>
  <r>
    <x v="0"/>
    <n v="1851"/>
  </r>
  <r>
    <x v="1"/>
    <n v="259"/>
  </r>
  <r>
    <x v="1"/>
    <n v="259"/>
  </r>
  <r>
    <x v="0"/>
    <n v="481"/>
  </r>
  <r>
    <x v="0"/>
    <n v="481"/>
  </r>
  <r>
    <x v="0"/>
    <n v="481"/>
  </r>
  <r>
    <x v="0"/>
    <n v="481"/>
  </r>
  <r>
    <x v="0"/>
    <n v="481"/>
  </r>
  <r>
    <x v="0"/>
    <n v="481"/>
  </r>
  <r>
    <x v="0"/>
    <n v="481"/>
  </r>
  <r>
    <x v="0"/>
    <n v="481"/>
  </r>
  <r>
    <x v="0"/>
    <n v="481"/>
  </r>
  <r>
    <x v="0"/>
    <n v="481"/>
  </r>
  <r>
    <x v="0"/>
    <n v="481"/>
  </r>
  <r>
    <x v="0"/>
    <n v="481"/>
  </r>
  <r>
    <x v="0"/>
    <n v="481"/>
  </r>
  <r>
    <x v="0"/>
    <n v="481"/>
  </r>
  <r>
    <x v="0"/>
    <n v="481"/>
  </r>
  <r>
    <x v="0"/>
    <n v="481"/>
  </r>
  <r>
    <x v="1"/>
    <n v="1013"/>
  </r>
  <r>
    <x v="1"/>
    <n v="1013"/>
  </r>
  <r>
    <x v="2"/>
    <n v="1013"/>
  </r>
  <r>
    <x v="1"/>
    <n v="1013"/>
  </r>
  <r>
    <x v="1"/>
    <n v="1013"/>
  </r>
  <r>
    <x v="1"/>
    <n v="1013"/>
  </r>
  <r>
    <x v="1"/>
    <n v="1013"/>
  </r>
  <r>
    <x v="1"/>
    <n v="535"/>
  </r>
  <r>
    <x v="1"/>
    <n v="535"/>
  </r>
  <r>
    <x v="1"/>
    <n v="535"/>
  </r>
  <r>
    <x v="1"/>
    <n v="535"/>
  </r>
  <r>
    <x v="1"/>
    <n v="535"/>
  </r>
  <r>
    <x v="1"/>
    <n v="535"/>
  </r>
  <r>
    <x v="1"/>
    <n v="535"/>
  </r>
  <r>
    <x v="1"/>
    <n v="535"/>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1"/>
    <n v="5657"/>
  </r>
  <r>
    <x v="2"/>
    <n v="86"/>
  </r>
  <r>
    <x v="2"/>
    <n v="86"/>
  </r>
  <r>
    <x v="2"/>
    <n v="86"/>
  </r>
  <r>
    <x v="0"/>
    <n v="640"/>
  </r>
  <r>
    <x v="0"/>
    <n v="640"/>
  </r>
  <r>
    <x v="0"/>
    <n v="640"/>
  </r>
  <r>
    <x v="0"/>
    <n v="640"/>
  </r>
  <r>
    <x v="0"/>
    <n v="640"/>
  </r>
  <r>
    <x v="0"/>
    <n v="640"/>
  </r>
  <r>
    <x v="0"/>
    <n v="640"/>
  </r>
  <r>
    <x v="0"/>
    <n v="640"/>
  </r>
  <r>
    <x v="0"/>
    <n v="640"/>
  </r>
  <r>
    <x v="0"/>
    <n v="640"/>
  </r>
  <r>
    <x v="0"/>
    <n v="640"/>
  </r>
  <r>
    <x v="0"/>
    <n v="640"/>
  </r>
  <r>
    <x v="0"/>
    <n v="640"/>
  </r>
  <r>
    <x v="0"/>
    <n v="640"/>
  </r>
  <r>
    <x v="0"/>
    <n v="640"/>
  </r>
  <r>
    <x v="0"/>
    <n v="640"/>
  </r>
  <r>
    <x v="0"/>
    <n v="640"/>
  </r>
  <r>
    <x v="0"/>
    <n v="640"/>
  </r>
  <r>
    <x v="0"/>
    <n v="640"/>
  </r>
  <r>
    <x v="0"/>
    <n v="640"/>
  </r>
  <r>
    <x v="0"/>
    <n v="640"/>
  </r>
  <r>
    <x v="0"/>
    <n v="640"/>
  </r>
  <r>
    <x v="0"/>
    <n v="640"/>
  </r>
  <r>
    <x v="0"/>
    <n v="640"/>
  </r>
  <r>
    <x v="0"/>
    <n v="640"/>
  </r>
  <r>
    <x v="0"/>
    <n v="481"/>
  </r>
  <r>
    <x v="0"/>
    <n v="481"/>
  </r>
  <r>
    <x v="0"/>
    <n v="481"/>
  </r>
  <r>
    <x v="0"/>
    <n v="481"/>
  </r>
  <r>
    <x v="0"/>
    <n v="481"/>
  </r>
  <r>
    <x v="0"/>
    <n v="481"/>
  </r>
  <r>
    <x v="0"/>
    <n v="481"/>
  </r>
  <r>
    <x v="1"/>
    <n v="3916"/>
  </r>
  <r>
    <x v="1"/>
    <n v="3916"/>
  </r>
  <r>
    <x v="1"/>
    <n v="3916"/>
  </r>
  <r>
    <x v="0"/>
    <n v="3916"/>
  </r>
  <r>
    <x v="0"/>
    <n v="3916"/>
  </r>
  <r>
    <x v="0"/>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1"/>
    <n v="3916"/>
  </r>
  <r>
    <x v="0"/>
    <n v="105"/>
  </r>
  <r>
    <x v="0"/>
    <n v="105"/>
  </r>
  <r>
    <x v="0"/>
    <n v="105"/>
  </r>
  <r>
    <x v="0"/>
    <n v="105"/>
  </r>
  <r>
    <x v="0"/>
    <n v="105"/>
  </r>
  <r>
    <x v="0"/>
    <n v="105"/>
  </r>
  <r>
    <x v="0"/>
    <n v="105"/>
  </r>
  <r>
    <x v="0"/>
    <n v="105"/>
  </r>
  <r>
    <x v="0"/>
    <n v="105"/>
  </r>
  <r>
    <x v="0"/>
    <n v="105"/>
  </r>
  <r>
    <x v="0"/>
    <n v="105"/>
  </r>
  <r>
    <x v="0"/>
    <n v="105"/>
  </r>
  <r>
    <x v="0"/>
    <n v="105"/>
  </r>
  <r>
    <x v="0"/>
    <n v="105"/>
  </r>
  <r>
    <x v="0"/>
    <n v="105"/>
  </r>
  <r>
    <x v="0"/>
    <n v="105"/>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1"/>
    <n v="870"/>
  </r>
  <r>
    <x v="2"/>
    <n v="870"/>
  </r>
  <r>
    <x v="2"/>
    <n v="870"/>
  </r>
  <r>
    <x v="2"/>
    <n v="870"/>
  </r>
  <r>
    <x v="2"/>
    <n v="870"/>
  </r>
  <r>
    <x v="2"/>
    <n v="870"/>
  </r>
  <r>
    <x v="2"/>
    <n v="870"/>
  </r>
  <r>
    <x v="2"/>
    <n v="870"/>
  </r>
  <r>
    <x v="2"/>
    <n v="870"/>
  </r>
  <r>
    <x v="2"/>
    <n v="870"/>
  </r>
  <r>
    <x v="2"/>
    <n v="870"/>
  </r>
  <r>
    <x v="2"/>
    <n v="870"/>
  </r>
  <r>
    <x v="2"/>
    <n v="870"/>
  </r>
  <r>
    <x v="2"/>
    <n v="870"/>
  </r>
  <r>
    <x v="2"/>
    <n v="870"/>
  </r>
  <r>
    <x v="2"/>
    <n v="870"/>
  </r>
  <r>
    <x v="1"/>
    <n v="870"/>
  </r>
  <r>
    <x v="0"/>
    <n v="105"/>
  </r>
  <r>
    <x v="0"/>
    <n v="105"/>
  </r>
  <r>
    <x v="0"/>
    <n v="105"/>
  </r>
  <r>
    <x v="0"/>
    <n v="105"/>
  </r>
  <r>
    <x v="0"/>
    <n v="105"/>
  </r>
  <r>
    <x v="0"/>
    <n v="105"/>
  </r>
  <r>
    <x v="0"/>
    <n v="105"/>
  </r>
  <r>
    <x v="0"/>
    <n v="105"/>
  </r>
  <r>
    <x v="0"/>
    <n v="105"/>
  </r>
  <r>
    <x v="0"/>
    <n v="105"/>
  </r>
  <r>
    <x v="1"/>
    <n v="1439"/>
  </r>
  <r>
    <x v="1"/>
    <n v="1439"/>
  </r>
  <r>
    <x v="1"/>
    <n v="1439"/>
  </r>
  <r>
    <x v="1"/>
    <n v="1439"/>
  </r>
  <r>
    <x v="1"/>
    <n v="1439"/>
  </r>
  <r>
    <x v="1"/>
    <n v="1439"/>
  </r>
  <r>
    <x v="1"/>
    <n v="1439"/>
  </r>
  <r>
    <x v="1"/>
    <n v="1439"/>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1"/>
    <n v="481"/>
  </r>
  <r>
    <x v="0"/>
    <n v="1624"/>
  </r>
  <r>
    <x v="0"/>
    <n v="1624"/>
  </r>
  <r>
    <x v="0"/>
    <n v="1624"/>
  </r>
  <r>
    <x v="0"/>
    <n v="1624"/>
  </r>
  <r>
    <x v="0"/>
    <n v="1624"/>
  </r>
  <r>
    <x v="0"/>
    <n v="1624"/>
  </r>
  <r>
    <x v="0"/>
    <n v="1624"/>
  </r>
  <r>
    <x v="0"/>
    <n v="1624"/>
  </r>
  <r>
    <x v="0"/>
    <n v="1624"/>
  </r>
  <r>
    <x v="0"/>
    <n v="1624"/>
  </r>
  <r>
    <x v="0"/>
    <n v="1624"/>
  </r>
  <r>
    <x v="1"/>
    <n v="1624"/>
  </r>
  <r>
    <x v="1"/>
    <n v="1624"/>
  </r>
  <r>
    <x v="1"/>
    <n v="1624"/>
  </r>
  <r>
    <x v="1"/>
    <n v="1624"/>
  </r>
  <r>
    <x v="1"/>
    <n v="1624"/>
  </r>
  <r>
    <x v="1"/>
    <n v="1624"/>
  </r>
  <r>
    <x v="1"/>
    <n v="2009"/>
  </r>
  <r>
    <x v="1"/>
    <n v="2009"/>
  </r>
  <r>
    <x v="1"/>
    <n v="2009"/>
  </r>
  <r>
    <x v="1"/>
    <n v="2009"/>
  </r>
  <r>
    <x v="1"/>
    <n v="2009"/>
  </r>
  <r>
    <x v="1"/>
    <n v="2009"/>
  </r>
  <r>
    <x v="1"/>
    <n v="2009"/>
  </r>
  <r>
    <x v="1"/>
    <n v="2009"/>
  </r>
  <r>
    <x v="1"/>
    <n v="2009"/>
  </r>
  <r>
    <x v="1"/>
    <n v="2009"/>
  </r>
  <r>
    <x v="1"/>
    <n v="2009"/>
  </r>
  <r>
    <x v="1"/>
    <n v="2009"/>
  </r>
  <r>
    <x v="1"/>
    <n v="2009"/>
  </r>
  <r>
    <x v="1"/>
    <n v="2009"/>
  </r>
  <r>
    <x v="1"/>
    <n v="2009"/>
  </r>
  <r>
    <x v="1"/>
    <n v="2009"/>
  </r>
  <r>
    <x v="1"/>
    <n v="2009"/>
  </r>
  <r>
    <x v="1"/>
    <n v="2009"/>
  </r>
  <r>
    <x v="1"/>
    <n v="2009"/>
  </r>
  <r>
    <x v="1"/>
    <n v="2009"/>
  </r>
  <r>
    <x v="1"/>
    <n v="2009"/>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2"/>
    <n v="1624"/>
  </r>
  <r>
    <x v="0"/>
    <n v="640"/>
  </r>
  <r>
    <x v="0"/>
    <n v="640"/>
  </r>
  <r>
    <x v="0"/>
    <n v="640"/>
  </r>
  <r>
    <x v="0"/>
    <n v="640"/>
  </r>
  <r>
    <x v="0"/>
    <n v="640"/>
  </r>
  <r>
    <x v="0"/>
    <n v="640"/>
  </r>
  <r>
    <x v="0"/>
    <n v="640"/>
  </r>
  <r>
    <x v="0"/>
    <n v="640"/>
  </r>
  <r>
    <x v="0"/>
    <n v="640"/>
  </r>
  <r>
    <x v="0"/>
    <n v="640"/>
  </r>
  <r>
    <x v="0"/>
    <n v="640"/>
  </r>
  <r>
    <x v="0"/>
    <n v="640"/>
  </r>
  <r>
    <x v="0"/>
    <n v="640"/>
  </r>
  <r>
    <x v="0"/>
    <n v="640"/>
  </r>
  <r>
    <x v="0"/>
    <n v="640"/>
  </r>
  <r>
    <x v="0"/>
    <n v="640"/>
  </r>
  <r>
    <x v="0"/>
    <n v="640"/>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0"/>
    <n v="2031"/>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2"/>
    <n v="549"/>
  </r>
  <r>
    <x v="0"/>
    <n v="3916"/>
  </r>
  <r>
    <x v="0"/>
    <n v="3916"/>
  </r>
  <r>
    <x v="0"/>
    <n v="3916"/>
  </r>
  <r>
    <x v="0"/>
    <n v="3916"/>
  </r>
  <r>
    <x v="0"/>
    <n v="3916"/>
  </r>
  <r>
    <x v="0"/>
    <n v="3916"/>
  </r>
  <r>
    <x v="0"/>
    <n v="3916"/>
  </r>
  <r>
    <x v="0"/>
    <n v="3916"/>
  </r>
  <r>
    <x v="0"/>
    <n v="3916"/>
  </r>
  <r>
    <x v="0"/>
    <n v="3916"/>
  </r>
  <r>
    <x v="0"/>
    <n v="3916"/>
  </r>
  <r>
    <x v="0"/>
    <n v="3916"/>
  </r>
  <r>
    <x v="0"/>
    <n v="3916"/>
  </r>
  <r>
    <x v="0"/>
    <n v="3916"/>
  </r>
  <r>
    <x v="0"/>
    <n v="3916"/>
  </r>
  <r>
    <x v="0"/>
    <n v="3916"/>
  </r>
  <r>
    <x v="0"/>
    <n v="3916"/>
  </r>
  <r>
    <x v="0"/>
    <n v="3916"/>
  </r>
  <r>
    <x v="0"/>
    <n v="3916"/>
  </r>
  <r>
    <x v="0"/>
    <n v="3916"/>
  </r>
  <r>
    <x v="0"/>
    <n v="3916"/>
  </r>
  <r>
    <x v="0"/>
    <n v="3916"/>
  </r>
  <r>
    <x v="0"/>
    <n v="3916"/>
  </r>
  <r>
    <x v="0"/>
    <n v="3916"/>
  </r>
  <r>
    <x v="0"/>
    <n v="3916"/>
  </r>
  <r>
    <x v="1"/>
    <n v="204"/>
  </r>
  <r>
    <x v="1"/>
    <n v="204"/>
  </r>
  <r>
    <x v="1"/>
    <n v="204"/>
  </r>
  <r>
    <x v="1"/>
    <n v="204"/>
  </r>
  <r>
    <x v="1"/>
    <n v="204"/>
  </r>
  <r>
    <x v="1"/>
    <n v="204"/>
  </r>
  <r>
    <x v="1"/>
    <n v="204"/>
  </r>
  <r>
    <x v="1"/>
    <n v="61"/>
  </r>
</pivotCacheRecords>
</file>

<file path=xl/pivotCache/pivotCacheRecords9.xml><?xml version="1.0" encoding="utf-8"?>
<pivotCacheRecords xmlns="http://schemas.openxmlformats.org/spreadsheetml/2006/main" xmlns:r="http://schemas.openxmlformats.org/officeDocument/2006/relationships" count="11914">
  <r>
    <x v="0"/>
    <n v="3916"/>
  </r>
  <r>
    <x v="1"/>
    <n v="3916"/>
  </r>
  <r>
    <x v="2"/>
    <n v="3916"/>
  </r>
  <r>
    <x v="1"/>
    <n v="3916"/>
  </r>
  <r>
    <x v="3"/>
    <n v="3916"/>
  </r>
  <r>
    <x v="1"/>
    <n v="3916"/>
  </r>
  <r>
    <x v="1"/>
    <n v="3916"/>
  </r>
  <r>
    <x v="2"/>
    <n v="3916"/>
  </r>
  <r>
    <x v="3"/>
    <n v="3916"/>
  </r>
  <r>
    <x v="3"/>
    <n v="3916"/>
  </r>
  <r>
    <x v="2"/>
    <n v="3916"/>
  </r>
  <r>
    <x v="1"/>
    <n v="3916"/>
  </r>
  <r>
    <x v="1"/>
    <n v="3916"/>
  </r>
  <r>
    <x v="3"/>
    <n v="3916"/>
  </r>
  <r>
    <x v="1"/>
    <n v="3916"/>
  </r>
  <r>
    <x v="2"/>
    <n v="3916"/>
  </r>
  <r>
    <x v="2"/>
    <n v="3916"/>
  </r>
  <r>
    <x v="3"/>
    <n v="3105"/>
  </r>
  <r>
    <x v="3"/>
    <n v="3105"/>
  </r>
  <r>
    <x v="3"/>
    <n v="3105"/>
  </r>
  <r>
    <x v="3"/>
    <n v="3105"/>
  </r>
  <r>
    <x v="3"/>
    <n v="3105"/>
  </r>
  <r>
    <x v="3"/>
    <n v="3105"/>
  </r>
  <r>
    <x v="3"/>
    <n v="3105"/>
  </r>
  <r>
    <x v="3"/>
    <n v="3105"/>
  </r>
  <r>
    <x v="3"/>
    <n v="3105"/>
  </r>
  <r>
    <x v="3"/>
    <n v="3105"/>
  </r>
  <r>
    <x v="3"/>
    <n v="3105"/>
  </r>
  <r>
    <x v="3"/>
    <n v="3105"/>
  </r>
  <r>
    <x v="3"/>
    <n v="3105"/>
  </r>
  <r>
    <x v="3"/>
    <n v="3105"/>
  </r>
  <r>
    <x v="3"/>
    <n v="3105"/>
  </r>
  <r>
    <x v="4"/>
    <n v="819"/>
  </r>
  <r>
    <x v="4"/>
    <n v="819"/>
  </r>
  <r>
    <x v="4"/>
    <n v="819"/>
  </r>
  <r>
    <x v="3"/>
    <n v="617"/>
  </r>
  <r>
    <x v="3"/>
    <n v="617"/>
  </r>
  <r>
    <x v="3"/>
    <n v="617"/>
  </r>
  <r>
    <x v="3"/>
    <n v="617"/>
  </r>
  <r>
    <x v="3"/>
    <n v="617"/>
  </r>
  <r>
    <x v="3"/>
    <n v="617"/>
  </r>
  <r>
    <x v="1"/>
    <n v="3916"/>
  </r>
  <r>
    <x v="3"/>
    <n v="3916"/>
  </r>
  <r>
    <x v="0"/>
    <n v="3916"/>
  </r>
  <r>
    <x v="1"/>
    <n v="3916"/>
  </r>
  <r>
    <x v="3"/>
    <n v="3916"/>
  </r>
  <r>
    <x v="0"/>
    <n v="3916"/>
  </r>
  <r>
    <x v="1"/>
    <n v="3916"/>
  </r>
  <r>
    <x v="0"/>
    <n v="3916"/>
  </r>
  <r>
    <x v="0"/>
    <n v="3916"/>
  </r>
  <r>
    <x v="0"/>
    <n v="3916"/>
  </r>
  <r>
    <x v="0"/>
    <n v="3916"/>
  </r>
  <r>
    <x v="0"/>
    <n v="3916"/>
  </r>
  <r>
    <x v="0"/>
    <n v="3916"/>
  </r>
  <r>
    <x v="1"/>
    <n v="3916"/>
  </r>
  <r>
    <x v="1"/>
    <n v="3916"/>
  </r>
  <r>
    <x v="1"/>
    <n v="3916"/>
  </r>
  <r>
    <x v="3"/>
    <n v="3916"/>
  </r>
  <r>
    <x v="3"/>
    <n v="3105"/>
  </r>
  <r>
    <x v="3"/>
    <n v="3105"/>
  </r>
  <r>
    <x v="3"/>
    <n v="3105"/>
  </r>
  <r>
    <x v="1"/>
    <n v="3105"/>
  </r>
  <r>
    <x v="1"/>
    <n v="3105"/>
  </r>
  <r>
    <x v="3"/>
    <n v="3105"/>
  </r>
  <r>
    <x v="5"/>
    <n v="1013"/>
  </r>
  <r>
    <x v="5"/>
    <n v="1013"/>
  </r>
  <r>
    <x v="6"/>
    <n v="1013"/>
  </r>
  <r>
    <x v="5"/>
    <n v="1013"/>
  </r>
  <r>
    <x v="6"/>
    <n v="1013"/>
  </r>
  <r>
    <x v="6"/>
    <n v="1013"/>
  </r>
  <r>
    <x v="5"/>
    <n v="1013"/>
  </r>
  <r>
    <x v="5"/>
    <n v="1013"/>
  </r>
  <r>
    <x v="6"/>
    <n v="1013"/>
  </r>
  <r>
    <x v="6"/>
    <n v="1013"/>
  </r>
  <r>
    <x v="5"/>
    <n v="1013"/>
  </r>
  <r>
    <x v="5"/>
    <n v="1013"/>
  </r>
  <r>
    <x v="5"/>
    <n v="1013"/>
  </r>
  <r>
    <x v="5"/>
    <n v="1013"/>
  </r>
  <r>
    <x v="6"/>
    <n v="1013"/>
  </r>
  <r>
    <x v="6"/>
    <n v="1013"/>
  </r>
  <r>
    <x v="5"/>
    <n v="1013"/>
  </r>
  <r>
    <x v="5"/>
    <n v="1013"/>
  </r>
  <r>
    <x v="5"/>
    <n v="1013"/>
  </r>
  <r>
    <x v="6"/>
    <n v="1013"/>
  </r>
  <r>
    <x v="5"/>
    <n v="1013"/>
  </r>
  <r>
    <x v="5"/>
    <n v="1013"/>
  </r>
  <r>
    <x v="5"/>
    <n v="1013"/>
  </r>
  <r>
    <x v="7"/>
    <n v="2009"/>
  </r>
  <r>
    <x v="7"/>
    <n v="2009"/>
  </r>
  <r>
    <x v="4"/>
    <n v="2009"/>
  </r>
  <r>
    <x v="4"/>
    <n v="2009"/>
  </r>
  <r>
    <x v="7"/>
    <n v="2009"/>
  </r>
  <r>
    <x v="7"/>
    <n v="2009"/>
  </r>
  <r>
    <x v="7"/>
    <n v="2009"/>
  </r>
  <r>
    <x v="7"/>
    <n v="2009"/>
  </r>
  <r>
    <x v="4"/>
    <n v="2009"/>
  </r>
  <r>
    <x v="4"/>
    <n v="2009"/>
  </r>
  <r>
    <x v="4"/>
    <n v="2009"/>
  </r>
  <r>
    <x v="4"/>
    <n v="2009"/>
  </r>
  <r>
    <x v="4"/>
    <n v="2009"/>
  </r>
  <r>
    <x v="4"/>
    <n v="2009"/>
  </r>
  <r>
    <x v="4"/>
    <n v="2009"/>
  </r>
  <r>
    <x v="4"/>
    <n v="2009"/>
  </r>
  <r>
    <x v="4"/>
    <n v="2009"/>
  </r>
  <r>
    <x v="3"/>
    <n v="870"/>
  </r>
  <r>
    <x v="3"/>
    <n v="870"/>
  </r>
  <r>
    <x v="3"/>
    <n v="870"/>
  </r>
  <r>
    <x v="3"/>
    <n v="870"/>
  </r>
  <r>
    <x v="3"/>
    <n v="870"/>
  </r>
  <r>
    <x v="3"/>
    <n v="870"/>
  </r>
  <r>
    <x v="3"/>
    <n v="870"/>
  </r>
  <r>
    <x v="3"/>
    <n v="870"/>
  </r>
  <r>
    <x v="8"/>
    <n v="586"/>
  </r>
  <r>
    <x v="8"/>
    <n v="586"/>
  </r>
  <r>
    <x v="8"/>
    <n v="586"/>
  </r>
  <r>
    <x v="8"/>
    <n v="586"/>
  </r>
  <r>
    <x v="8"/>
    <n v="586"/>
  </r>
  <r>
    <x v="8"/>
    <n v="586"/>
  </r>
  <r>
    <x v="8"/>
    <n v="586"/>
  </r>
  <r>
    <x v="8"/>
    <n v="586"/>
  </r>
  <r>
    <x v="8"/>
    <n v="586"/>
  </r>
  <r>
    <x v="8"/>
    <n v="586"/>
  </r>
  <r>
    <x v="8"/>
    <n v="586"/>
  </r>
  <r>
    <x v="8"/>
    <n v="586"/>
  </r>
  <r>
    <x v="9"/>
    <n v="3916"/>
  </r>
  <r>
    <x v="10"/>
    <n v="3916"/>
  </r>
  <r>
    <x v="10"/>
    <n v="3916"/>
  </r>
  <r>
    <x v="10"/>
    <n v="3916"/>
  </r>
  <r>
    <x v="9"/>
    <n v="3916"/>
  </r>
  <r>
    <x v="9"/>
    <n v="3916"/>
  </r>
  <r>
    <x v="10"/>
    <n v="3916"/>
  </r>
  <r>
    <x v="3"/>
    <n v="3916"/>
  </r>
  <r>
    <x v="11"/>
    <n v="3916"/>
  </r>
  <r>
    <x v="1"/>
    <n v="3916"/>
  </r>
  <r>
    <x v="2"/>
    <n v="3916"/>
  </r>
  <r>
    <x v="12"/>
    <n v="3916"/>
  </r>
  <r>
    <x v="3"/>
    <n v="3916"/>
  </r>
  <r>
    <x v="3"/>
    <n v="3916"/>
  </r>
  <r>
    <x v="3"/>
    <n v="3916"/>
  </r>
  <r>
    <x v="1"/>
    <n v="3916"/>
  </r>
  <r>
    <x v="12"/>
    <n v="3916"/>
  </r>
  <r>
    <x v="1"/>
    <n v="3916"/>
  </r>
  <r>
    <x v="12"/>
    <n v="3916"/>
  </r>
  <r>
    <x v="3"/>
    <n v="3916"/>
  </r>
  <r>
    <x v="12"/>
    <n v="3916"/>
  </r>
  <r>
    <x v="2"/>
    <n v="3916"/>
  </r>
  <r>
    <x v="12"/>
    <n v="3916"/>
  </r>
  <r>
    <x v="1"/>
    <n v="3916"/>
  </r>
  <r>
    <x v="3"/>
    <n v="3916"/>
  </r>
  <r>
    <x v="1"/>
    <n v="3916"/>
  </r>
  <r>
    <x v="3"/>
    <n v="3916"/>
  </r>
  <r>
    <x v="3"/>
    <n v="3916"/>
  </r>
  <r>
    <x v="3"/>
    <n v="3916"/>
  </r>
  <r>
    <x v="12"/>
    <n v="3916"/>
  </r>
  <r>
    <x v="2"/>
    <n v="3916"/>
  </r>
  <r>
    <x v="1"/>
    <n v="3916"/>
  </r>
  <r>
    <x v="3"/>
    <n v="3916"/>
  </r>
  <r>
    <x v="3"/>
    <n v="3916"/>
  </r>
  <r>
    <x v="3"/>
    <n v="3916"/>
  </r>
  <r>
    <x v="12"/>
    <n v="3916"/>
  </r>
  <r>
    <x v="3"/>
    <n v="3916"/>
  </r>
  <r>
    <x v="12"/>
    <n v="3916"/>
  </r>
  <r>
    <x v="1"/>
    <n v="3916"/>
  </r>
  <r>
    <x v="2"/>
    <n v="3916"/>
  </r>
  <r>
    <x v="12"/>
    <n v="3916"/>
  </r>
  <r>
    <x v="3"/>
    <n v="617"/>
  </r>
  <r>
    <x v="3"/>
    <n v="617"/>
  </r>
  <r>
    <x v="3"/>
    <n v="617"/>
  </r>
  <r>
    <x v="3"/>
    <n v="617"/>
  </r>
  <r>
    <x v="3"/>
    <n v="617"/>
  </r>
  <r>
    <x v="3"/>
    <n v="617"/>
  </r>
  <r>
    <x v="3"/>
    <n v="617"/>
  </r>
  <r>
    <x v="1"/>
    <n v="617"/>
  </r>
  <r>
    <x v="3"/>
    <n v="617"/>
  </r>
  <r>
    <x v="12"/>
    <n v="617"/>
  </r>
  <r>
    <x v="12"/>
    <n v="617"/>
  </r>
  <r>
    <x v="3"/>
    <n v="617"/>
  </r>
  <r>
    <x v="1"/>
    <n v="617"/>
  </r>
  <r>
    <x v="3"/>
    <n v="617"/>
  </r>
  <r>
    <x v="3"/>
    <n v="617"/>
  </r>
  <r>
    <x v="3"/>
    <n v="617"/>
  </r>
  <r>
    <x v="3"/>
    <n v="617"/>
  </r>
  <r>
    <x v="12"/>
    <n v="617"/>
  </r>
  <r>
    <x v="3"/>
    <n v="617"/>
  </r>
  <r>
    <x v="3"/>
    <n v="617"/>
  </r>
  <r>
    <x v="3"/>
    <n v="617"/>
  </r>
  <r>
    <x v="3"/>
    <n v="617"/>
  </r>
  <r>
    <x v="12"/>
    <n v="617"/>
  </r>
  <r>
    <x v="1"/>
    <n v="617"/>
  </r>
  <r>
    <x v="3"/>
    <n v="617"/>
  </r>
  <r>
    <x v="12"/>
    <n v="617"/>
  </r>
  <r>
    <x v="3"/>
    <n v="617"/>
  </r>
  <r>
    <x v="3"/>
    <n v="617"/>
  </r>
  <r>
    <x v="3"/>
    <n v="617"/>
  </r>
  <r>
    <x v="13"/>
    <n v="436"/>
  </r>
  <r>
    <x v="8"/>
    <n v="436"/>
  </r>
  <r>
    <x v="14"/>
    <n v="436"/>
  </r>
  <r>
    <x v="14"/>
    <n v="436"/>
  </r>
  <r>
    <x v="8"/>
    <n v="436"/>
  </r>
  <r>
    <x v="13"/>
    <n v="436"/>
  </r>
  <r>
    <x v="13"/>
    <n v="436"/>
  </r>
  <r>
    <x v="14"/>
    <n v="436"/>
  </r>
  <r>
    <x v="8"/>
    <n v="436"/>
  </r>
  <r>
    <x v="7"/>
    <n v="1013"/>
  </r>
  <r>
    <x v="7"/>
    <n v="1013"/>
  </r>
  <r>
    <x v="7"/>
    <n v="1013"/>
  </r>
  <r>
    <x v="7"/>
    <n v="1013"/>
  </r>
  <r>
    <x v="4"/>
    <n v="1013"/>
  </r>
  <r>
    <x v="4"/>
    <n v="1013"/>
  </r>
  <r>
    <x v="7"/>
    <n v="1013"/>
  </r>
  <r>
    <x v="7"/>
    <n v="1013"/>
  </r>
  <r>
    <x v="7"/>
    <n v="1013"/>
  </r>
  <r>
    <x v="4"/>
    <n v="1013"/>
  </r>
  <r>
    <x v="7"/>
    <n v="1013"/>
  </r>
  <r>
    <x v="7"/>
    <n v="1013"/>
  </r>
  <r>
    <x v="7"/>
    <n v="1013"/>
  </r>
  <r>
    <x v="7"/>
    <n v="1013"/>
  </r>
  <r>
    <x v="4"/>
    <n v="1013"/>
  </r>
  <r>
    <x v="4"/>
    <n v="1013"/>
  </r>
  <r>
    <x v="7"/>
    <n v="1013"/>
  </r>
  <r>
    <x v="7"/>
    <n v="1013"/>
  </r>
  <r>
    <x v="7"/>
    <n v="1013"/>
  </r>
  <r>
    <x v="7"/>
    <n v="1013"/>
  </r>
  <r>
    <x v="7"/>
    <n v="1013"/>
  </r>
  <r>
    <x v="7"/>
    <n v="1013"/>
  </r>
  <r>
    <x v="7"/>
    <n v="1013"/>
  </r>
  <r>
    <x v="4"/>
    <n v="1013"/>
  </r>
  <r>
    <x v="4"/>
    <n v="1013"/>
  </r>
  <r>
    <x v="7"/>
    <n v="1013"/>
  </r>
  <r>
    <x v="7"/>
    <n v="1013"/>
  </r>
  <r>
    <x v="4"/>
    <n v="1013"/>
  </r>
  <r>
    <x v="7"/>
    <n v="1013"/>
  </r>
  <r>
    <x v="4"/>
    <n v="1013"/>
  </r>
  <r>
    <x v="4"/>
    <n v="1013"/>
  </r>
  <r>
    <x v="4"/>
    <n v="1013"/>
  </r>
  <r>
    <x v="4"/>
    <n v="1013"/>
  </r>
  <r>
    <x v="4"/>
    <n v="1013"/>
  </r>
  <r>
    <x v="4"/>
    <n v="1013"/>
  </r>
  <r>
    <x v="4"/>
    <n v="1013"/>
  </r>
  <r>
    <x v="4"/>
    <n v="2009"/>
  </r>
  <r>
    <x v="4"/>
    <n v="2009"/>
  </r>
  <r>
    <x v="13"/>
    <n v="2009"/>
  </r>
  <r>
    <x v="4"/>
    <n v="2009"/>
  </r>
  <r>
    <x v="4"/>
    <n v="2009"/>
  </r>
  <r>
    <x v="4"/>
    <n v="2009"/>
  </r>
  <r>
    <x v="4"/>
    <n v="2009"/>
  </r>
  <r>
    <x v="4"/>
    <n v="2009"/>
  </r>
  <r>
    <x v="4"/>
    <n v="2009"/>
  </r>
  <r>
    <x v="4"/>
    <n v="2009"/>
  </r>
  <r>
    <x v="4"/>
    <n v="2009"/>
  </r>
  <r>
    <x v="4"/>
    <n v="2009"/>
  </r>
  <r>
    <x v="8"/>
    <n v="586"/>
  </r>
  <r>
    <x v="8"/>
    <n v="586"/>
  </r>
  <r>
    <x v="8"/>
    <n v="586"/>
  </r>
  <r>
    <x v="8"/>
    <n v="586"/>
  </r>
  <r>
    <x v="8"/>
    <n v="586"/>
  </r>
  <r>
    <x v="12"/>
    <n v="617"/>
  </r>
  <r>
    <x v="12"/>
    <n v="617"/>
  </r>
  <r>
    <x v="12"/>
    <n v="617"/>
  </r>
  <r>
    <x v="12"/>
    <n v="617"/>
  </r>
  <r>
    <x v="15"/>
    <n v="2009"/>
  </r>
  <r>
    <x v="15"/>
    <n v="2009"/>
  </r>
  <r>
    <x v="15"/>
    <n v="2009"/>
  </r>
  <r>
    <x v="15"/>
    <n v="2009"/>
  </r>
  <r>
    <x v="15"/>
    <n v="2009"/>
  </r>
  <r>
    <x v="15"/>
    <n v="2009"/>
  </r>
  <r>
    <x v="15"/>
    <n v="2009"/>
  </r>
  <r>
    <x v="15"/>
    <n v="2009"/>
  </r>
  <r>
    <x v="15"/>
    <n v="2009"/>
  </r>
  <r>
    <x v="15"/>
    <n v="2009"/>
  </r>
  <r>
    <x v="15"/>
    <n v="2009"/>
  </r>
  <r>
    <x v="15"/>
    <n v="2009"/>
  </r>
  <r>
    <x v="16"/>
    <n v="2009"/>
  </r>
  <r>
    <x v="15"/>
    <n v="2009"/>
  </r>
  <r>
    <x v="15"/>
    <n v="2009"/>
  </r>
  <r>
    <x v="15"/>
    <n v="2009"/>
  </r>
  <r>
    <x v="15"/>
    <n v="2009"/>
  </r>
  <r>
    <x v="15"/>
    <n v="2009"/>
  </r>
  <r>
    <x v="15"/>
    <n v="2009"/>
  </r>
  <r>
    <x v="15"/>
    <n v="2009"/>
  </r>
  <r>
    <x v="15"/>
    <n v="2009"/>
  </r>
  <r>
    <x v="15"/>
    <n v="2009"/>
  </r>
  <r>
    <x v="16"/>
    <n v="2009"/>
  </r>
  <r>
    <x v="15"/>
    <n v="2009"/>
  </r>
  <r>
    <x v="15"/>
    <n v="2009"/>
  </r>
  <r>
    <x v="15"/>
    <n v="2009"/>
  </r>
  <r>
    <x v="15"/>
    <n v="2009"/>
  </r>
  <r>
    <x v="15"/>
    <n v="2009"/>
  </r>
  <r>
    <x v="15"/>
    <n v="2009"/>
  </r>
  <r>
    <x v="15"/>
    <n v="2009"/>
  </r>
  <r>
    <x v="15"/>
    <n v="2009"/>
  </r>
  <r>
    <x v="15"/>
    <n v="2009"/>
  </r>
  <r>
    <x v="15"/>
    <n v="2009"/>
  </r>
  <r>
    <x v="15"/>
    <n v="2009"/>
  </r>
  <r>
    <x v="17"/>
    <n v="2774"/>
  </r>
  <r>
    <x v="17"/>
    <n v="2774"/>
  </r>
  <r>
    <x v="17"/>
    <n v="2774"/>
  </r>
  <r>
    <x v="17"/>
    <n v="2774"/>
  </r>
  <r>
    <x v="17"/>
    <n v="2774"/>
  </r>
  <r>
    <x v="17"/>
    <n v="2774"/>
  </r>
  <r>
    <x v="17"/>
    <n v="2774"/>
  </r>
  <r>
    <x v="17"/>
    <n v="2774"/>
  </r>
  <r>
    <x v="17"/>
    <n v="2774"/>
  </r>
  <r>
    <x v="18"/>
    <n v="2774"/>
  </r>
  <r>
    <x v="17"/>
    <n v="2774"/>
  </r>
  <r>
    <x v="17"/>
    <n v="2774"/>
  </r>
  <r>
    <x v="17"/>
    <n v="2774"/>
  </r>
  <r>
    <x v="16"/>
    <n v="2009"/>
  </r>
  <r>
    <x v="15"/>
    <n v="2009"/>
  </r>
  <r>
    <x v="15"/>
    <n v="2009"/>
  </r>
  <r>
    <x v="15"/>
    <n v="2009"/>
  </r>
  <r>
    <x v="15"/>
    <n v="2009"/>
  </r>
  <r>
    <x v="15"/>
    <n v="2009"/>
  </r>
  <r>
    <x v="15"/>
    <n v="2009"/>
  </r>
  <r>
    <x v="15"/>
    <n v="2009"/>
  </r>
  <r>
    <x v="15"/>
    <n v="2009"/>
  </r>
  <r>
    <x v="15"/>
    <n v="2009"/>
  </r>
  <r>
    <x v="15"/>
    <n v="2009"/>
  </r>
  <r>
    <x v="15"/>
    <n v="2009"/>
  </r>
  <r>
    <x v="15"/>
    <n v="2009"/>
  </r>
  <r>
    <x v="16"/>
    <n v="2009"/>
  </r>
  <r>
    <x v="16"/>
    <n v="2009"/>
  </r>
  <r>
    <x v="15"/>
    <n v="2009"/>
  </r>
  <r>
    <x v="16"/>
    <n v="2009"/>
  </r>
  <r>
    <x v="15"/>
    <n v="2009"/>
  </r>
  <r>
    <x v="15"/>
    <n v="2009"/>
  </r>
  <r>
    <x v="16"/>
    <n v="2009"/>
  </r>
  <r>
    <x v="15"/>
    <n v="2009"/>
  </r>
  <r>
    <x v="15"/>
    <n v="2009"/>
  </r>
  <r>
    <x v="16"/>
    <n v="2009"/>
  </r>
  <r>
    <x v="15"/>
    <n v="2009"/>
  </r>
  <r>
    <x v="15"/>
    <n v="2009"/>
  </r>
  <r>
    <x v="16"/>
    <n v="2009"/>
  </r>
  <r>
    <x v="15"/>
    <n v="2009"/>
  </r>
  <r>
    <x v="15"/>
    <n v="2009"/>
  </r>
  <r>
    <x v="16"/>
    <n v="2009"/>
  </r>
  <r>
    <x v="15"/>
    <n v="2009"/>
  </r>
  <r>
    <x v="15"/>
    <n v="2009"/>
  </r>
  <r>
    <x v="15"/>
    <n v="2009"/>
  </r>
  <r>
    <x v="15"/>
    <n v="2009"/>
  </r>
  <r>
    <x v="15"/>
    <n v="2009"/>
  </r>
  <r>
    <x v="15"/>
    <n v="2009"/>
  </r>
  <r>
    <x v="15"/>
    <n v="2009"/>
  </r>
  <r>
    <x v="15"/>
    <n v="2009"/>
  </r>
  <r>
    <x v="15"/>
    <n v="2009"/>
  </r>
  <r>
    <x v="16"/>
    <n v="2009"/>
  </r>
  <r>
    <x v="16"/>
    <n v="2009"/>
  </r>
  <r>
    <x v="15"/>
    <n v="2009"/>
  </r>
  <r>
    <x v="15"/>
    <n v="2009"/>
  </r>
  <r>
    <x v="15"/>
    <n v="2009"/>
  </r>
  <r>
    <x v="15"/>
    <n v="2009"/>
  </r>
  <r>
    <x v="15"/>
    <n v="2009"/>
  </r>
  <r>
    <x v="15"/>
    <n v="2009"/>
  </r>
  <r>
    <x v="15"/>
    <n v="2009"/>
  </r>
  <r>
    <x v="15"/>
    <n v="2009"/>
  </r>
  <r>
    <x v="16"/>
    <n v="2009"/>
  </r>
  <r>
    <x v="16"/>
    <n v="2009"/>
  </r>
  <r>
    <x v="15"/>
    <n v="2009"/>
  </r>
  <r>
    <x v="4"/>
    <n v="586"/>
  </r>
  <r>
    <x v="4"/>
    <n v="586"/>
  </r>
  <r>
    <x v="7"/>
    <n v="586"/>
  </r>
  <r>
    <x v="7"/>
    <n v="586"/>
  </r>
  <r>
    <x v="7"/>
    <n v="586"/>
  </r>
  <r>
    <x v="4"/>
    <n v="586"/>
  </r>
  <r>
    <x v="13"/>
    <n v="586"/>
  </r>
  <r>
    <x v="4"/>
    <n v="586"/>
  </r>
  <r>
    <x v="13"/>
    <n v="586"/>
  </r>
  <r>
    <x v="8"/>
    <n v="586"/>
  </r>
  <r>
    <x v="7"/>
    <n v="586"/>
  </r>
  <r>
    <x v="8"/>
    <n v="586"/>
  </r>
  <r>
    <x v="8"/>
    <n v="586"/>
  </r>
  <r>
    <x v="8"/>
    <n v="586"/>
  </r>
  <r>
    <x v="8"/>
    <n v="586"/>
  </r>
  <r>
    <x v="7"/>
    <n v="586"/>
  </r>
  <r>
    <x v="13"/>
    <n v="586"/>
  </r>
  <r>
    <x v="7"/>
    <n v="586"/>
  </r>
  <r>
    <x v="8"/>
    <n v="586"/>
  </r>
  <r>
    <x v="13"/>
    <n v="586"/>
  </r>
  <r>
    <x v="7"/>
    <n v="586"/>
  </r>
  <r>
    <x v="7"/>
    <n v="586"/>
  </r>
  <r>
    <x v="7"/>
    <n v="586"/>
  </r>
  <r>
    <x v="7"/>
    <n v="586"/>
  </r>
  <r>
    <x v="13"/>
    <n v="586"/>
  </r>
  <r>
    <x v="8"/>
    <n v="586"/>
  </r>
  <r>
    <x v="8"/>
    <n v="586"/>
  </r>
  <r>
    <x v="7"/>
    <n v="586"/>
  </r>
  <r>
    <x v="8"/>
    <n v="586"/>
  </r>
  <r>
    <x v="7"/>
    <n v="586"/>
  </r>
  <r>
    <x v="13"/>
    <n v="586"/>
  </r>
  <r>
    <x v="4"/>
    <n v="586"/>
  </r>
  <r>
    <x v="7"/>
    <n v="586"/>
  </r>
  <r>
    <x v="8"/>
    <n v="586"/>
  </r>
  <r>
    <x v="8"/>
    <n v="586"/>
  </r>
  <r>
    <x v="8"/>
    <n v="586"/>
  </r>
  <r>
    <x v="4"/>
    <n v="586"/>
  </r>
  <r>
    <x v="7"/>
    <n v="586"/>
  </r>
  <r>
    <x v="13"/>
    <n v="586"/>
  </r>
  <r>
    <x v="4"/>
    <n v="586"/>
  </r>
  <r>
    <x v="7"/>
    <n v="586"/>
  </r>
  <r>
    <x v="7"/>
    <n v="586"/>
  </r>
  <r>
    <x v="4"/>
    <n v="586"/>
  </r>
  <r>
    <x v="4"/>
    <n v="586"/>
  </r>
  <r>
    <x v="8"/>
    <n v="586"/>
  </r>
  <r>
    <x v="13"/>
    <n v="586"/>
  </r>
  <r>
    <x v="13"/>
    <n v="586"/>
  </r>
  <r>
    <x v="8"/>
    <n v="586"/>
  </r>
  <r>
    <x v="13"/>
    <n v="586"/>
  </r>
  <r>
    <x v="7"/>
    <n v="586"/>
  </r>
  <r>
    <x v="8"/>
    <n v="586"/>
  </r>
  <r>
    <x v="13"/>
    <n v="586"/>
  </r>
  <r>
    <x v="7"/>
    <n v="586"/>
  </r>
  <r>
    <x v="3"/>
    <n v="3916"/>
  </r>
  <r>
    <x v="3"/>
    <n v="3916"/>
  </r>
  <r>
    <x v="3"/>
    <n v="3916"/>
  </r>
  <r>
    <x v="3"/>
    <n v="3916"/>
  </r>
  <r>
    <x v="1"/>
    <n v="3916"/>
  </r>
  <r>
    <x v="1"/>
    <n v="3916"/>
  </r>
  <r>
    <x v="3"/>
    <n v="3916"/>
  </r>
  <r>
    <x v="1"/>
    <n v="3916"/>
  </r>
  <r>
    <x v="1"/>
    <n v="3916"/>
  </r>
  <r>
    <x v="3"/>
    <n v="3916"/>
  </r>
  <r>
    <x v="2"/>
    <n v="3916"/>
  </r>
  <r>
    <x v="1"/>
    <n v="3916"/>
  </r>
  <r>
    <x v="3"/>
    <n v="3916"/>
  </r>
  <r>
    <x v="1"/>
    <n v="3916"/>
  </r>
  <r>
    <x v="1"/>
    <n v="3916"/>
  </r>
  <r>
    <x v="1"/>
    <n v="3916"/>
  </r>
  <r>
    <x v="3"/>
    <n v="3916"/>
  </r>
  <r>
    <x v="3"/>
    <n v="3916"/>
  </r>
  <r>
    <x v="3"/>
    <n v="3916"/>
  </r>
  <r>
    <x v="1"/>
    <n v="3916"/>
  </r>
  <r>
    <x v="3"/>
    <n v="3916"/>
  </r>
  <r>
    <x v="3"/>
    <n v="3916"/>
  </r>
  <r>
    <x v="1"/>
    <n v="3916"/>
  </r>
  <r>
    <x v="1"/>
    <n v="3916"/>
  </r>
  <r>
    <x v="3"/>
    <n v="3916"/>
  </r>
  <r>
    <x v="1"/>
    <n v="3916"/>
  </r>
  <r>
    <x v="3"/>
    <n v="3916"/>
  </r>
  <r>
    <x v="3"/>
    <n v="3916"/>
  </r>
  <r>
    <x v="1"/>
    <n v="3916"/>
  </r>
  <r>
    <x v="1"/>
    <n v="3916"/>
  </r>
  <r>
    <x v="1"/>
    <n v="3916"/>
  </r>
  <r>
    <x v="1"/>
    <n v="3916"/>
  </r>
  <r>
    <x v="3"/>
    <n v="3916"/>
  </r>
  <r>
    <x v="1"/>
    <n v="3916"/>
  </r>
  <r>
    <x v="1"/>
    <n v="3916"/>
  </r>
  <r>
    <x v="3"/>
    <n v="3916"/>
  </r>
  <r>
    <x v="3"/>
    <n v="3916"/>
  </r>
  <r>
    <x v="1"/>
    <n v="3916"/>
  </r>
  <r>
    <x v="1"/>
    <n v="3916"/>
  </r>
  <r>
    <x v="1"/>
    <n v="3916"/>
  </r>
  <r>
    <x v="1"/>
    <n v="3916"/>
  </r>
  <r>
    <x v="1"/>
    <n v="3916"/>
  </r>
  <r>
    <x v="1"/>
    <n v="3916"/>
  </r>
  <r>
    <x v="1"/>
    <n v="617"/>
  </r>
  <r>
    <x v="3"/>
    <n v="617"/>
  </r>
  <r>
    <x v="1"/>
    <n v="617"/>
  </r>
  <r>
    <x v="3"/>
    <n v="617"/>
  </r>
  <r>
    <x v="3"/>
    <n v="617"/>
  </r>
  <r>
    <x v="3"/>
    <n v="617"/>
  </r>
  <r>
    <x v="17"/>
    <n v="2774"/>
  </r>
  <r>
    <x v="17"/>
    <n v="2774"/>
  </r>
  <r>
    <x v="17"/>
    <n v="2774"/>
  </r>
  <r>
    <x v="17"/>
    <n v="2774"/>
  </r>
  <r>
    <x v="17"/>
    <n v="2774"/>
  </r>
  <r>
    <x v="17"/>
    <n v="2774"/>
  </r>
  <r>
    <x v="17"/>
    <n v="2774"/>
  </r>
  <r>
    <x v="17"/>
    <n v="2774"/>
  </r>
  <r>
    <x v="17"/>
    <n v="2774"/>
  </r>
  <r>
    <x v="17"/>
    <n v="2774"/>
  </r>
  <r>
    <x v="17"/>
    <n v="2774"/>
  </r>
  <r>
    <x v="17"/>
    <n v="2774"/>
  </r>
  <r>
    <x v="17"/>
    <n v="2774"/>
  </r>
  <r>
    <x v="17"/>
    <n v="2774"/>
  </r>
  <r>
    <x v="2"/>
    <n v="113"/>
  </r>
  <r>
    <x v="2"/>
    <n v="113"/>
  </r>
  <r>
    <x v="2"/>
    <n v="113"/>
  </r>
  <r>
    <x v="2"/>
    <n v="113"/>
  </r>
  <r>
    <x v="2"/>
    <n v="113"/>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10"/>
    <n v="3916"/>
  </r>
  <r>
    <x v="9"/>
    <n v="3916"/>
  </r>
  <r>
    <x v="10"/>
    <n v="3916"/>
  </r>
  <r>
    <x v="9"/>
    <n v="3916"/>
  </r>
  <r>
    <x v="10"/>
    <n v="3916"/>
  </r>
  <r>
    <x v="9"/>
    <n v="3916"/>
  </r>
  <r>
    <x v="10"/>
    <n v="3916"/>
  </r>
  <r>
    <x v="10"/>
    <n v="3916"/>
  </r>
  <r>
    <x v="9"/>
    <n v="3916"/>
  </r>
  <r>
    <x v="9"/>
    <n v="3916"/>
  </r>
  <r>
    <x v="2"/>
    <n v="3916"/>
  </r>
  <r>
    <x v="1"/>
    <n v="3916"/>
  </r>
  <r>
    <x v="12"/>
    <n v="3916"/>
  </r>
  <r>
    <x v="3"/>
    <n v="3916"/>
  </r>
  <r>
    <x v="12"/>
    <n v="3916"/>
  </r>
  <r>
    <x v="2"/>
    <n v="3916"/>
  </r>
  <r>
    <x v="3"/>
    <n v="3916"/>
  </r>
  <r>
    <x v="1"/>
    <n v="3916"/>
  </r>
  <r>
    <x v="12"/>
    <n v="3916"/>
  </r>
  <r>
    <x v="1"/>
    <n v="3916"/>
  </r>
  <r>
    <x v="1"/>
    <n v="3916"/>
  </r>
  <r>
    <x v="3"/>
    <n v="3916"/>
  </r>
  <r>
    <x v="3"/>
    <n v="3916"/>
  </r>
  <r>
    <x v="2"/>
    <n v="3916"/>
  </r>
  <r>
    <x v="2"/>
    <n v="3916"/>
  </r>
  <r>
    <x v="12"/>
    <n v="3916"/>
  </r>
  <r>
    <x v="1"/>
    <n v="617"/>
  </r>
  <r>
    <x v="3"/>
    <n v="617"/>
  </r>
  <r>
    <x v="1"/>
    <n v="617"/>
  </r>
  <r>
    <x v="1"/>
    <n v="617"/>
  </r>
  <r>
    <x v="3"/>
    <n v="617"/>
  </r>
  <r>
    <x v="1"/>
    <n v="617"/>
  </r>
  <r>
    <x v="1"/>
    <n v="617"/>
  </r>
  <r>
    <x v="3"/>
    <n v="617"/>
  </r>
  <r>
    <x v="8"/>
    <n v="819"/>
  </r>
  <r>
    <x v="8"/>
    <n v="819"/>
  </r>
  <r>
    <x v="8"/>
    <n v="819"/>
  </r>
  <r>
    <x v="19"/>
    <n v="819"/>
  </r>
  <r>
    <x v="8"/>
    <n v="819"/>
  </r>
  <r>
    <x v="8"/>
    <n v="819"/>
  </r>
  <r>
    <x v="7"/>
    <n v="819"/>
  </r>
  <r>
    <x v="7"/>
    <n v="819"/>
  </r>
  <r>
    <x v="14"/>
    <n v="819"/>
  </r>
  <r>
    <x v="8"/>
    <n v="819"/>
  </r>
  <r>
    <x v="7"/>
    <n v="819"/>
  </r>
  <r>
    <x v="8"/>
    <n v="819"/>
  </r>
  <r>
    <x v="8"/>
    <n v="819"/>
  </r>
  <r>
    <x v="8"/>
    <n v="819"/>
  </r>
  <r>
    <x v="19"/>
    <n v="819"/>
  </r>
  <r>
    <x v="8"/>
    <n v="819"/>
  </r>
  <r>
    <x v="8"/>
    <n v="819"/>
  </r>
  <r>
    <x v="8"/>
    <n v="819"/>
  </r>
  <r>
    <x v="14"/>
    <n v="819"/>
  </r>
  <r>
    <x v="7"/>
    <n v="819"/>
  </r>
  <r>
    <x v="8"/>
    <n v="819"/>
  </r>
  <r>
    <x v="7"/>
    <n v="819"/>
  </r>
  <r>
    <x v="8"/>
    <n v="819"/>
  </r>
  <r>
    <x v="8"/>
    <n v="819"/>
  </r>
  <r>
    <x v="7"/>
    <n v="819"/>
  </r>
  <r>
    <x v="14"/>
    <n v="819"/>
  </r>
  <r>
    <x v="8"/>
    <n v="819"/>
  </r>
  <r>
    <x v="7"/>
    <n v="819"/>
  </r>
  <r>
    <x v="7"/>
    <n v="819"/>
  </r>
  <r>
    <x v="19"/>
    <n v="819"/>
  </r>
  <r>
    <x v="8"/>
    <n v="819"/>
  </r>
  <r>
    <x v="7"/>
    <n v="819"/>
  </r>
  <r>
    <x v="7"/>
    <n v="819"/>
  </r>
  <r>
    <x v="7"/>
    <n v="819"/>
  </r>
  <r>
    <x v="7"/>
    <n v="819"/>
  </r>
  <r>
    <x v="7"/>
    <n v="819"/>
  </r>
  <r>
    <x v="7"/>
    <n v="819"/>
  </r>
  <r>
    <x v="7"/>
    <n v="819"/>
  </r>
  <r>
    <x v="7"/>
    <n v="819"/>
  </r>
  <r>
    <x v="7"/>
    <n v="819"/>
  </r>
  <r>
    <x v="7"/>
    <n v="819"/>
  </r>
  <r>
    <x v="7"/>
    <n v="819"/>
  </r>
  <r>
    <x v="7"/>
    <n v="819"/>
  </r>
  <r>
    <x v="7"/>
    <n v="819"/>
  </r>
  <r>
    <x v="20"/>
    <n v="819"/>
  </r>
  <r>
    <x v="20"/>
    <n v="819"/>
  </r>
  <r>
    <x v="20"/>
    <n v="819"/>
  </r>
  <r>
    <x v="20"/>
    <n v="819"/>
  </r>
  <r>
    <x v="20"/>
    <n v="819"/>
  </r>
  <r>
    <x v="20"/>
    <n v="819"/>
  </r>
  <r>
    <x v="20"/>
    <n v="819"/>
  </r>
  <r>
    <x v="20"/>
    <n v="819"/>
  </r>
  <r>
    <x v="20"/>
    <n v="819"/>
  </r>
  <r>
    <x v="20"/>
    <n v="819"/>
  </r>
  <r>
    <x v="20"/>
    <n v="819"/>
  </r>
  <r>
    <x v="20"/>
    <n v="819"/>
  </r>
  <r>
    <x v="20"/>
    <n v="819"/>
  </r>
  <r>
    <x v="20"/>
    <n v="819"/>
  </r>
  <r>
    <x v="20"/>
    <n v="819"/>
  </r>
  <r>
    <x v="17"/>
    <n v="2774"/>
  </r>
  <r>
    <x v="17"/>
    <n v="2774"/>
  </r>
  <r>
    <x v="3"/>
    <n v="617"/>
  </r>
  <r>
    <x v="3"/>
    <n v="617"/>
  </r>
  <r>
    <x v="3"/>
    <n v="617"/>
  </r>
  <r>
    <x v="3"/>
    <n v="617"/>
  </r>
  <r>
    <x v="17"/>
    <n v="416"/>
  </r>
  <r>
    <x v="17"/>
    <n v="2774"/>
  </r>
  <r>
    <x v="17"/>
    <n v="2774"/>
  </r>
  <r>
    <x v="17"/>
    <n v="2774"/>
  </r>
  <r>
    <x v="17"/>
    <n v="2774"/>
  </r>
  <r>
    <x v="17"/>
    <n v="2774"/>
  </r>
  <r>
    <x v="17"/>
    <n v="2774"/>
  </r>
  <r>
    <x v="21"/>
    <n v="67"/>
  </r>
  <r>
    <x v="22"/>
    <n v="67"/>
  </r>
  <r>
    <x v="22"/>
    <n v="67"/>
  </r>
  <r>
    <x v="21"/>
    <n v="67"/>
  </r>
  <r>
    <x v="22"/>
    <n v="67"/>
  </r>
  <r>
    <x v="21"/>
    <n v="67"/>
  </r>
  <r>
    <x v="23"/>
    <n v="67"/>
  </r>
  <r>
    <x v="17"/>
    <n v="2774"/>
  </r>
  <r>
    <x v="17"/>
    <n v="2774"/>
  </r>
  <r>
    <x v="17"/>
    <n v="2774"/>
  </r>
  <r>
    <x v="17"/>
    <n v="2774"/>
  </r>
  <r>
    <x v="18"/>
    <n v="2774"/>
  </r>
  <r>
    <x v="7"/>
    <n v="586"/>
  </r>
  <r>
    <x v="7"/>
    <n v="586"/>
  </r>
  <r>
    <x v="7"/>
    <n v="586"/>
  </r>
  <r>
    <x v="7"/>
    <n v="586"/>
  </r>
  <r>
    <x v="7"/>
    <n v="586"/>
  </r>
  <r>
    <x v="7"/>
    <n v="586"/>
  </r>
  <r>
    <x v="7"/>
    <n v="586"/>
  </r>
  <r>
    <x v="7"/>
    <n v="586"/>
  </r>
  <r>
    <x v="7"/>
    <n v="586"/>
  </r>
  <r>
    <x v="7"/>
    <n v="586"/>
  </r>
  <r>
    <x v="7"/>
    <n v="586"/>
  </r>
  <r>
    <x v="2"/>
    <n v="3916"/>
  </r>
  <r>
    <x v="1"/>
    <n v="3916"/>
  </r>
  <r>
    <x v="1"/>
    <n v="3916"/>
  </r>
  <r>
    <x v="2"/>
    <n v="3916"/>
  </r>
  <r>
    <x v="2"/>
    <n v="3916"/>
  </r>
  <r>
    <x v="1"/>
    <n v="3916"/>
  </r>
  <r>
    <x v="2"/>
    <n v="3916"/>
  </r>
  <r>
    <x v="1"/>
    <n v="3916"/>
  </r>
  <r>
    <x v="2"/>
    <n v="3916"/>
  </r>
  <r>
    <x v="1"/>
    <n v="3916"/>
  </r>
  <r>
    <x v="2"/>
    <n v="3916"/>
  </r>
  <r>
    <x v="1"/>
    <n v="3916"/>
  </r>
  <r>
    <x v="2"/>
    <n v="3916"/>
  </r>
  <r>
    <x v="1"/>
    <n v="3916"/>
  </r>
  <r>
    <x v="1"/>
    <n v="3916"/>
  </r>
  <r>
    <x v="1"/>
    <n v="3916"/>
  </r>
  <r>
    <x v="2"/>
    <n v="3916"/>
  </r>
  <r>
    <x v="1"/>
    <n v="3916"/>
  </r>
  <r>
    <x v="2"/>
    <n v="3916"/>
  </r>
  <r>
    <x v="2"/>
    <n v="3916"/>
  </r>
  <r>
    <x v="1"/>
    <n v="3916"/>
  </r>
  <r>
    <x v="1"/>
    <n v="3916"/>
  </r>
  <r>
    <x v="2"/>
    <n v="3916"/>
  </r>
  <r>
    <x v="2"/>
    <n v="3916"/>
  </r>
  <r>
    <x v="1"/>
    <n v="3916"/>
  </r>
  <r>
    <x v="1"/>
    <n v="3916"/>
  </r>
  <r>
    <x v="2"/>
    <n v="3916"/>
  </r>
  <r>
    <x v="2"/>
    <n v="3916"/>
  </r>
  <r>
    <x v="2"/>
    <n v="3916"/>
  </r>
  <r>
    <x v="1"/>
    <n v="3916"/>
  </r>
  <r>
    <x v="2"/>
    <n v="3916"/>
  </r>
  <r>
    <x v="1"/>
    <n v="3916"/>
  </r>
  <r>
    <x v="1"/>
    <n v="3916"/>
  </r>
  <r>
    <x v="1"/>
    <n v="3916"/>
  </r>
  <r>
    <x v="2"/>
    <n v="3916"/>
  </r>
  <r>
    <x v="2"/>
    <n v="3916"/>
  </r>
  <r>
    <x v="3"/>
    <n v="617"/>
  </r>
  <r>
    <x v="3"/>
    <n v="617"/>
  </r>
  <r>
    <x v="1"/>
    <n v="617"/>
  </r>
  <r>
    <x v="3"/>
    <n v="617"/>
  </r>
  <r>
    <x v="7"/>
    <n v="210"/>
  </r>
  <r>
    <x v="7"/>
    <n v="210"/>
  </r>
  <r>
    <x v="7"/>
    <n v="210"/>
  </r>
  <r>
    <x v="7"/>
    <n v="210"/>
  </r>
  <r>
    <x v="7"/>
    <n v="210"/>
  </r>
  <r>
    <x v="7"/>
    <n v="210"/>
  </r>
  <r>
    <x v="7"/>
    <n v="210"/>
  </r>
  <r>
    <x v="7"/>
    <n v="210"/>
  </r>
  <r>
    <x v="17"/>
    <n v="2774"/>
  </r>
  <r>
    <x v="17"/>
    <n v="2774"/>
  </r>
  <r>
    <x v="17"/>
    <n v="2774"/>
  </r>
  <r>
    <x v="7"/>
    <n v="586"/>
  </r>
  <r>
    <x v="7"/>
    <n v="586"/>
  </r>
  <r>
    <x v="7"/>
    <n v="586"/>
  </r>
  <r>
    <x v="7"/>
    <n v="586"/>
  </r>
  <r>
    <x v="7"/>
    <n v="586"/>
  </r>
  <r>
    <x v="7"/>
    <n v="586"/>
  </r>
  <r>
    <x v="7"/>
    <n v="586"/>
  </r>
  <r>
    <x v="7"/>
    <n v="586"/>
  </r>
  <r>
    <x v="7"/>
    <n v="586"/>
  </r>
  <r>
    <x v="7"/>
    <n v="586"/>
  </r>
  <r>
    <x v="7"/>
    <n v="586"/>
  </r>
  <r>
    <x v="22"/>
    <n v="67"/>
  </r>
  <r>
    <x v="21"/>
    <n v="67"/>
  </r>
  <r>
    <x v="22"/>
    <n v="67"/>
  </r>
  <r>
    <x v="21"/>
    <n v="67"/>
  </r>
  <r>
    <x v="22"/>
    <n v="67"/>
  </r>
  <r>
    <x v="23"/>
    <n v="67"/>
  </r>
  <r>
    <x v="21"/>
    <n v="67"/>
  </r>
  <r>
    <x v="17"/>
    <n v="416"/>
  </r>
  <r>
    <x v="17"/>
    <n v="416"/>
  </r>
  <r>
    <x v="7"/>
    <n v="586"/>
  </r>
  <r>
    <x v="7"/>
    <n v="586"/>
  </r>
  <r>
    <x v="7"/>
    <n v="586"/>
  </r>
  <r>
    <x v="7"/>
    <n v="586"/>
  </r>
  <r>
    <x v="7"/>
    <n v="586"/>
  </r>
  <r>
    <x v="7"/>
    <n v="586"/>
  </r>
  <r>
    <x v="7"/>
    <n v="586"/>
  </r>
  <r>
    <x v="7"/>
    <n v="586"/>
  </r>
  <r>
    <x v="7"/>
    <n v="586"/>
  </r>
  <r>
    <x v="7"/>
    <n v="586"/>
  </r>
  <r>
    <x v="7"/>
    <n v="586"/>
  </r>
  <r>
    <x v="7"/>
    <n v="586"/>
  </r>
  <r>
    <x v="7"/>
    <n v="586"/>
  </r>
  <r>
    <x v="7"/>
    <n v="586"/>
  </r>
  <r>
    <x v="7"/>
    <n v="586"/>
  </r>
  <r>
    <x v="2"/>
    <n v="3916"/>
  </r>
  <r>
    <x v="1"/>
    <n v="3916"/>
  </r>
  <r>
    <x v="2"/>
    <n v="3916"/>
  </r>
  <r>
    <x v="2"/>
    <n v="3916"/>
  </r>
  <r>
    <x v="1"/>
    <n v="3916"/>
  </r>
  <r>
    <x v="1"/>
    <n v="3916"/>
  </r>
  <r>
    <x v="2"/>
    <n v="3916"/>
  </r>
  <r>
    <x v="2"/>
    <n v="3916"/>
  </r>
  <r>
    <x v="12"/>
    <n v="3916"/>
  </r>
  <r>
    <x v="2"/>
    <n v="3916"/>
  </r>
  <r>
    <x v="1"/>
    <n v="3916"/>
  </r>
  <r>
    <x v="2"/>
    <n v="3916"/>
  </r>
  <r>
    <x v="2"/>
    <n v="3916"/>
  </r>
  <r>
    <x v="2"/>
    <n v="3916"/>
  </r>
  <r>
    <x v="1"/>
    <n v="3916"/>
  </r>
  <r>
    <x v="1"/>
    <n v="3916"/>
  </r>
  <r>
    <x v="2"/>
    <n v="1715"/>
  </r>
  <r>
    <x v="2"/>
    <n v="1715"/>
  </r>
  <r>
    <x v="3"/>
    <n v="870"/>
  </r>
  <r>
    <x v="3"/>
    <n v="870"/>
  </r>
  <r>
    <x v="3"/>
    <n v="870"/>
  </r>
  <r>
    <x v="3"/>
    <n v="870"/>
  </r>
  <r>
    <x v="3"/>
    <n v="870"/>
  </r>
  <r>
    <x v="3"/>
    <n v="870"/>
  </r>
  <r>
    <x v="1"/>
    <n v="870"/>
  </r>
  <r>
    <x v="1"/>
    <n v="870"/>
  </r>
  <r>
    <x v="3"/>
    <n v="870"/>
  </r>
  <r>
    <x v="1"/>
    <n v="870"/>
  </r>
  <r>
    <x v="1"/>
    <n v="870"/>
  </r>
  <r>
    <x v="3"/>
    <n v="870"/>
  </r>
  <r>
    <x v="1"/>
    <n v="870"/>
  </r>
  <r>
    <x v="3"/>
    <n v="870"/>
  </r>
  <r>
    <x v="3"/>
    <n v="870"/>
  </r>
  <r>
    <x v="3"/>
    <n v="870"/>
  </r>
  <r>
    <x v="3"/>
    <n v="870"/>
  </r>
  <r>
    <x v="3"/>
    <n v="870"/>
  </r>
  <r>
    <x v="3"/>
    <n v="870"/>
  </r>
  <r>
    <x v="3"/>
    <n v="870"/>
  </r>
  <r>
    <x v="3"/>
    <n v="870"/>
  </r>
  <r>
    <x v="1"/>
    <n v="3916"/>
  </r>
  <r>
    <x v="1"/>
    <n v="3916"/>
  </r>
  <r>
    <x v="24"/>
    <n v="3916"/>
  </r>
  <r>
    <x v="1"/>
    <n v="3916"/>
  </r>
  <r>
    <x v="1"/>
    <n v="3916"/>
  </r>
  <r>
    <x v="1"/>
    <n v="3916"/>
  </r>
  <r>
    <x v="1"/>
    <n v="3916"/>
  </r>
  <r>
    <x v="3"/>
    <n v="3105"/>
  </r>
  <r>
    <x v="3"/>
    <n v="3105"/>
  </r>
  <r>
    <x v="3"/>
    <n v="3105"/>
  </r>
  <r>
    <x v="3"/>
    <n v="3105"/>
  </r>
  <r>
    <x v="3"/>
    <n v="3105"/>
  </r>
  <r>
    <x v="3"/>
    <n v="3105"/>
  </r>
  <r>
    <x v="1"/>
    <n v="870"/>
  </r>
  <r>
    <x v="3"/>
    <n v="870"/>
  </r>
  <r>
    <x v="24"/>
    <n v="870"/>
  </r>
  <r>
    <x v="3"/>
    <n v="870"/>
  </r>
  <r>
    <x v="3"/>
    <n v="870"/>
  </r>
  <r>
    <x v="1"/>
    <n v="870"/>
  </r>
  <r>
    <x v="3"/>
    <n v="870"/>
  </r>
  <r>
    <x v="24"/>
    <n v="870"/>
  </r>
  <r>
    <x v="1"/>
    <n v="870"/>
  </r>
  <r>
    <x v="1"/>
    <n v="870"/>
  </r>
  <r>
    <x v="3"/>
    <n v="870"/>
  </r>
  <r>
    <x v="1"/>
    <n v="870"/>
  </r>
  <r>
    <x v="24"/>
    <n v="870"/>
  </r>
  <r>
    <x v="3"/>
    <n v="870"/>
  </r>
  <r>
    <x v="24"/>
    <n v="870"/>
  </r>
  <r>
    <x v="1"/>
    <n v="870"/>
  </r>
  <r>
    <x v="3"/>
    <n v="870"/>
  </r>
  <r>
    <x v="3"/>
    <n v="870"/>
  </r>
  <r>
    <x v="3"/>
    <n v="870"/>
  </r>
  <r>
    <x v="3"/>
    <n v="870"/>
  </r>
  <r>
    <x v="24"/>
    <n v="870"/>
  </r>
  <r>
    <x v="1"/>
    <n v="870"/>
  </r>
  <r>
    <x v="24"/>
    <n v="870"/>
  </r>
  <r>
    <x v="1"/>
    <n v="870"/>
  </r>
  <r>
    <x v="1"/>
    <n v="870"/>
  </r>
  <r>
    <x v="1"/>
    <n v="870"/>
  </r>
  <r>
    <x v="4"/>
    <n v="2031"/>
  </r>
  <r>
    <x v="4"/>
    <n v="2031"/>
  </r>
  <r>
    <x v="1"/>
    <n v="376"/>
  </r>
  <r>
    <x v="1"/>
    <n v="376"/>
  </r>
  <r>
    <x v="1"/>
    <n v="376"/>
  </r>
  <r>
    <x v="3"/>
    <n v="376"/>
  </r>
  <r>
    <x v="25"/>
    <n v="376"/>
  </r>
  <r>
    <x v="25"/>
    <n v="376"/>
  </r>
  <r>
    <x v="25"/>
    <n v="376"/>
  </r>
  <r>
    <x v="3"/>
    <n v="376"/>
  </r>
  <r>
    <x v="25"/>
    <n v="376"/>
  </r>
  <r>
    <x v="25"/>
    <n v="376"/>
  </r>
  <r>
    <x v="25"/>
    <n v="376"/>
  </r>
  <r>
    <x v="25"/>
    <n v="376"/>
  </r>
  <r>
    <x v="25"/>
    <n v="376"/>
  </r>
  <r>
    <x v="3"/>
    <n v="376"/>
  </r>
  <r>
    <x v="25"/>
    <n v="376"/>
  </r>
  <r>
    <x v="3"/>
    <n v="376"/>
  </r>
  <r>
    <x v="3"/>
    <n v="376"/>
  </r>
  <r>
    <x v="3"/>
    <n v="376"/>
  </r>
  <r>
    <x v="25"/>
    <n v="376"/>
  </r>
  <r>
    <x v="3"/>
    <n v="376"/>
  </r>
  <r>
    <x v="25"/>
    <n v="376"/>
  </r>
  <r>
    <x v="25"/>
    <n v="376"/>
  </r>
  <r>
    <x v="3"/>
    <n v="376"/>
  </r>
  <r>
    <x v="1"/>
    <n v="376"/>
  </r>
  <r>
    <x v="3"/>
    <n v="376"/>
  </r>
  <r>
    <x v="1"/>
    <n v="376"/>
  </r>
  <r>
    <x v="3"/>
    <n v="376"/>
  </r>
  <r>
    <x v="3"/>
    <n v="376"/>
  </r>
  <r>
    <x v="1"/>
    <n v="376"/>
  </r>
  <r>
    <x v="3"/>
    <n v="376"/>
  </r>
  <r>
    <x v="3"/>
    <n v="376"/>
  </r>
  <r>
    <x v="3"/>
    <n v="376"/>
  </r>
  <r>
    <x v="3"/>
    <n v="376"/>
  </r>
  <r>
    <x v="3"/>
    <n v="376"/>
  </r>
  <r>
    <x v="3"/>
    <n v="376"/>
  </r>
  <r>
    <x v="3"/>
    <n v="376"/>
  </r>
  <r>
    <x v="3"/>
    <n v="376"/>
  </r>
  <r>
    <x v="3"/>
    <n v="376"/>
  </r>
  <r>
    <x v="3"/>
    <n v="376"/>
  </r>
  <r>
    <x v="3"/>
    <n v="376"/>
  </r>
  <r>
    <x v="3"/>
    <n v="376"/>
  </r>
  <r>
    <x v="3"/>
    <n v="376"/>
  </r>
  <r>
    <x v="3"/>
    <n v="376"/>
  </r>
  <r>
    <x v="3"/>
    <n v="376"/>
  </r>
  <r>
    <x v="3"/>
    <n v="376"/>
  </r>
  <r>
    <x v="3"/>
    <n v="376"/>
  </r>
  <r>
    <x v="3"/>
    <n v="376"/>
  </r>
  <r>
    <x v="3"/>
    <n v="376"/>
  </r>
  <r>
    <x v="3"/>
    <n v="376"/>
  </r>
  <r>
    <x v="3"/>
    <n v="376"/>
  </r>
  <r>
    <x v="3"/>
    <n v="376"/>
  </r>
  <r>
    <x v="3"/>
    <n v="376"/>
  </r>
  <r>
    <x v="3"/>
    <n v="376"/>
  </r>
  <r>
    <x v="3"/>
    <n v="376"/>
  </r>
  <r>
    <x v="26"/>
    <n v="376"/>
  </r>
  <r>
    <x v="26"/>
    <n v="376"/>
  </r>
  <r>
    <x v="26"/>
    <n v="376"/>
  </r>
  <r>
    <x v="26"/>
    <n v="376"/>
  </r>
  <r>
    <x v="26"/>
    <n v="376"/>
  </r>
  <r>
    <x v="1"/>
    <n v="376"/>
  </r>
  <r>
    <x v="1"/>
    <n v="376"/>
  </r>
  <r>
    <x v="1"/>
    <n v="376"/>
  </r>
  <r>
    <x v="1"/>
    <n v="376"/>
  </r>
  <r>
    <x v="1"/>
    <n v="376"/>
  </r>
  <r>
    <x v="1"/>
    <n v="376"/>
  </r>
  <r>
    <x v="1"/>
    <n v="376"/>
  </r>
  <r>
    <x v="3"/>
    <n v="376"/>
  </r>
  <r>
    <x v="1"/>
    <n v="376"/>
  </r>
  <r>
    <x v="3"/>
    <n v="376"/>
  </r>
  <r>
    <x v="1"/>
    <n v="376"/>
  </r>
  <r>
    <x v="3"/>
    <n v="376"/>
  </r>
  <r>
    <x v="3"/>
    <n v="376"/>
  </r>
  <r>
    <x v="3"/>
    <n v="376"/>
  </r>
  <r>
    <x v="3"/>
    <n v="376"/>
  </r>
  <r>
    <x v="3"/>
    <n v="376"/>
  </r>
  <r>
    <x v="3"/>
    <n v="376"/>
  </r>
  <r>
    <x v="3"/>
    <n v="376"/>
  </r>
  <r>
    <x v="3"/>
    <n v="376"/>
  </r>
  <r>
    <x v="27"/>
    <n v="376"/>
  </r>
  <r>
    <x v="10"/>
    <n v="376"/>
  </r>
  <r>
    <x v="10"/>
    <n v="376"/>
  </r>
  <r>
    <x v="10"/>
    <n v="376"/>
  </r>
  <r>
    <x v="10"/>
    <n v="376"/>
  </r>
  <r>
    <x v="10"/>
    <n v="376"/>
  </r>
  <r>
    <x v="27"/>
    <n v="376"/>
  </r>
  <r>
    <x v="10"/>
    <n v="376"/>
  </r>
  <r>
    <x v="10"/>
    <n v="376"/>
  </r>
  <r>
    <x v="10"/>
    <n v="376"/>
  </r>
  <r>
    <x v="9"/>
    <n v="376"/>
  </r>
  <r>
    <x v="9"/>
    <n v="376"/>
  </r>
  <r>
    <x v="10"/>
    <n v="376"/>
  </r>
  <r>
    <x v="10"/>
    <n v="376"/>
  </r>
  <r>
    <x v="1"/>
    <n v="376"/>
  </r>
  <r>
    <x v="3"/>
    <n v="376"/>
  </r>
  <r>
    <x v="10"/>
    <n v="376"/>
  </r>
  <r>
    <x v="3"/>
    <n v="376"/>
  </r>
  <r>
    <x v="9"/>
    <n v="376"/>
  </r>
  <r>
    <x v="10"/>
    <n v="376"/>
  </r>
  <r>
    <x v="3"/>
    <n v="376"/>
  </r>
  <r>
    <x v="10"/>
    <n v="376"/>
  </r>
  <r>
    <x v="1"/>
    <n v="376"/>
  </r>
  <r>
    <x v="9"/>
    <n v="376"/>
  </r>
  <r>
    <x v="9"/>
    <n v="376"/>
  </r>
  <r>
    <x v="9"/>
    <n v="376"/>
  </r>
  <r>
    <x v="3"/>
    <n v="376"/>
  </r>
  <r>
    <x v="10"/>
    <n v="376"/>
  </r>
  <r>
    <x v="1"/>
    <n v="376"/>
  </r>
  <r>
    <x v="10"/>
    <n v="376"/>
  </r>
  <r>
    <x v="9"/>
    <n v="376"/>
  </r>
  <r>
    <x v="1"/>
    <n v="376"/>
  </r>
  <r>
    <x v="9"/>
    <n v="376"/>
  </r>
  <r>
    <x v="3"/>
    <n v="3105"/>
  </r>
  <r>
    <x v="3"/>
    <n v="3105"/>
  </r>
  <r>
    <x v="3"/>
    <n v="3105"/>
  </r>
  <r>
    <x v="3"/>
    <n v="3105"/>
  </r>
  <r>
    <x v="3"/>
    <n v="3105"/>
  </r>
  <r>
    <x v="3"/>
    <n v="3105"/>
  </r>
  <r>
    <x v="3"/>
    <n v="3105"/>
  </r>
  <r>
    <x v="3"/>
    <n v="3105"/>
  </r>
  <r>
    <x v="3"/>
    <n v="3105"/>
  </r>
  <r>
    <x v="2"/>
    <n v="1715"/>
  </r>
  <r>
    <x v="2"/>
    <n v="1715"/>
  </r>
  <r>
    <x v="2"/>
    <n v="1715"/>
  </r>
  <r>
    <x v="2"/>
    <n v="1715"/>
  </r>
  <r>
    <x v="2"/>
    <n v="1715"/>
  </r>
  <r>
    <x v="2"/>
    <n v="1715"/>
  </r>
  <r>
    <x v="2"/>
    <n v="1715"/>
  </r>
  <r>
    <x v="2"/>
    <n v="1715"/>
  </r>
  <r>
    <x v="2"/>
    <n v="1715"/>
  </r>
  <r>
    <x v="2"/>
    <n v="1715"/>
  </r>
  <r>
    <x v="2"/>
    <n v="1715"/>
  </r>
  <r>
    <x v="2"/>
    <n v="1715"/>
  </r>
  <r>
    <x v="2"/>
    <n v="1715"/>
  </r>
  <r>
    <x v="0"/>
    <n v="1715"/>
  </r>
  <r>
    <x v="2"/>
    <n v="1715"/>
  </r>
  <r>
    <x v="2"/>
    <n v="1715"/>
  </r>
  <r>
    <x v="2"/>
    <n v="1715"/>
  </r>
  <r>
    <x v="2"/>
    <n v="1715"/>
  </r>
  <r>
    <x v="2"/>
    <n v="1715"/>
  </r>
  <r>
    <x v="2"/>
    <n v="1715"/>
  </r>
  <r>
    <x v="2"/>
    <n v="1715"/>
  </r>
  <r>
    <x v="2"/>
    <n v="1715"/>
  </r>
  <r>
    <x v="2"/>
    <n v="1715"/>
  </r>
  <r>
    <x v="2"/>
    <n v="1715"/>
  </r>
  <r>
    <x v="2"/>
    <n v="1715"/>
  </r>
  <r>
    <x v="2"/>
    <n v="1715"/>
  </r>
  <r>
    <x v="2"/>
    <n v="1715"/>
  </r>
  <r>
    <x v="2"/>
    <n v="1715"/>
  </r>
  <r>
    <x v="2"/>
    <n v="1715"/>
  </r>
  <r>
    <x v="2"/>
    <n v="1715"/>
  </r>
  <r>
    <x v="2"/>
    <n v="1715"/>
  </r>
  <r>
    <x v="2"/>
    <n v="1715"/>
  </r>
  <r>
    <x v="2"/>
    <n v="1715"/>
  </r>
  <r>
    <x v="2"/>
    <n v="1715"/>
  </r>
  <r>
    <x v="2"/>
    <n v="1715"/>
  </r>
  <r>
    <x v="2"/>
    <n v="1715"/>
  </r>
  <r>
    <x v="2"/>
    <n v="1715"/>
  </r>
  <r>
    <x v="2"/>
    <n v="1715"/>
  </r>
  <r>
    <x v="2"/>
    <n v="1715"/>
  </r>
  <r>
    <x v="2"/>
    <n v="1715"/>
  </r>
  <r>
    <x v="2"/>
    <n v="1715"/>
  </r>
  <r>
    <x v="2"/>
    <n v="1715"/>
  </r>
  <r>
    <x v="0"/>
    <n v="1715"/>
  </r>
  <r>
    <x v="0"/>
    <n v="1715"/>
  </r>
  <r>
    <x v="2"/>
    <n v="1715"/>
  </r>
  <r>
    <x v="2"/>
    <n v="1715"/>
  </r>
  <r>
    <x v="2"/>
    <n v="1715"/>
  </r>
  <r>
    <x v="2"/>
    <n v="1715"/>
  </r>
  <r>
    <x v="2"/>
    <n v="1715"/>
  </r>
  <r>
    <x v="2"/>
    <n v="1715"/>
  </r>
  <r>
    <x v="2"/>
    <n v="1715"/>
  </r>
  <r>
    <x v="2"/>
    <n v="1715"/>
  </r>
  <r>
    <x v="2"/>
    <n v="1715"/>
  </r>
  <r>
    <x v="2"/>
    <n v="1715"/>
  </r>
  <r>
    <x v="2"/>
    <n v="1715"/>
  </r>
  <r>
    <x v="2"/>
    <n v="1715"/>
  </r>
  <r>
    <x v="2"/>
    <n v="1715"/>
  </r>
  <r>
    <x v="2"/>
    <n v="1715"/>
  </r>
  <r>
    <x v="9"/>
    <n v="1715"/>
  </r>
  <r>
    <x v="9"/>
    <n v="1715"/>
  </r>
  <r>
    <x v="9"/>
    <n v="1715"/>
  </r>
  <r>
    <x v="7"/>
    <n v="586"/>
  </r>
  <r>
    <x v="7"/>
    <n v="586"/>
  </r>
  <r>
    <x v="7"/>
    <n v="586"/>
  </r>
  <r>
    <x v="3"/>
    <n v="870"/>
  </r>
  <r>
    <x v="3"/>
    <n v="870"/>
  </r>
  <r>
    <x v="3"/>
    <n v="870"/>
  </r>
  <r>
    <x v="3"/>
    <n v="870"/>
  </r>
  <r>
    <x v="3"/>
    <n v="870"/>
  </r>
  <r>
    <x v="3"/>
    <n v="870"/>
  </r>
  <r>
    <x v="3"/>
    <n v="870"/>
  </r>
  <r>
    <x v="3"/>
    <n v="870"/>
  </r>
  <r>
    <x v="3"/>
    <n v="870"/>
  </r>
  <r>
    <x v="3"/>
    <n v="870"/>
  </r>
  <r>
    <x v="3"/>
    <n v="870"/>
  </r>
  <r>
    <x v="3"/>
    <n v="870"/>
  </r>
  <r>
    <x v="3"/>
    <n v="870"/>
  </r>
  <r>
    <x v="3"/>
    <n v="870"/>
  </r>
  <r>
    <x v="9"/>
    <n v="1715"/>
  </r>
  <r>
    <x v="1"/>
    <n v="1715"/>
  </r>
  <r>
    <x v="1"/>
    <n v="1715"/>
  </r>
  <r>
    <x v="9"/>
    <n v="1715"/>
  </r>
  <r>
    <x v="3"/>
    <n v="870"/>
  </r>
  <r>
    <x v="3"/>
    <n v="870"/>
  </r>
  <r>
    <x v="3"/>
    <n v="870"/>
  </r>
  <r>
    <x v="3"/>
    <n v="870"/>
  </r>
  <r>
    <x v="3"/>
    <n v="870"/>
  </r>
  <r>
    <x v="3"/>
    <n v="870"/>
  </r>
  <r>
    <x v="1"/>
    <n v="1715"/>
  </r>
  <r>
    <x v="1"/>
    <n v="1715"/>
  </r>
  <r>
    <x v="1"/>
    <n v="1715"/>
  </r>
  <r>
    <x v="1"/>
    <n v="1715"/>
  </r>
  <r>
    <x v="1"/>
    <n v="1715"/>
  </r>
  <r>
    <x v="1"/>
    <n v="1715"/>
  </r>
  <r>
    <x v="12"/>
    <n v="3105"/>
  </r>
  <r>
    <x v="12"/>
    <n v="3105"/>
  </r>
  <r>
    <x v="3"/>
    <n v="3105"/>
  </r>
  <r>
    <x v="3"/>
    <n v="3105"/>
  </r>
  <r>
    <x v="3"/>
    <n v="3105"/>
  </r>
  <r>
    <x v="3"/>
    <n v="3105"/>
  </r>
  <r>
    <x v="3"/>
    <n v="3105"/>
  </r>
  <r>
    <x v="3"/>
    <n v="3105"/>
  </r>
  <r>
    <x v="12"/>
    <n v="3105"/>
  </r>
  <r>
    <x v="3"/>
    <n v="3105"/>
  </r>
  <r>
    <x v="3"/>
    <n v="3105"/>
  </r>
  <r>
    <x v="3"/>
    <n v="3105"/>
  </r>
  <r>
    <x v="3"/>
    <n v="3105"/>
  </r>
  <r>
    <x v="3"/>
    <n v="3105"/>
  </r>
  <r>
    <x v="3"/>
    <n v="3105"/>
  </r>
  <r>
    <x v="3"/>
    <n v="3105"/>
  </r>
  <r>
    <x v="3"/>
    <n v="3105"/>
  </r>
  <r>
    <x v="3"/>
    <n v="3105"/>
  </r>
  <r>
    <x v="12"/>
    <n v="3105"/>
  </r>
  <r>
    <x v="3"/>
    <n v="3105"/>
  </r>
  <r>
    <x v="3"/>
    <n v="3105"/>
  </r>
  <r>
    <x v="3"/>
    <n v="3105"/>
  </r>
  <r>
    <x v="3"/>
    <n v="3105"/>
  </r>
  <r>
    <x v="3"/>
    <n v="3105"/>
  </r>
  <r>
    <x v="3"/>
    <n v="3105"/>
  </r>
  <r>
    <x v="12"/>
    <n v="3105"/>
  </r>
  <r>
    <x v="3"/>
    <n v="3105"/>
  </r>
  <r>
    <x v="12"/>
    <n v="3105"/>
  </r>
  <r>
    <x v="3"/>
    <n v="3105"/>
  </r>
  <r>
    <x v="3"/>
    <n v="3105"/>
  </r>
  <r>
    <x v="3"/>
    <n v="3105"/>
  </r>
  <r>
    <x v="3"/>
    <n v="3105"/>
  </r>
  <r>
    <x v="3"/>
    <n v="3105"/>
  </r>
  <r>
    <x v="3"/>
    <n v="3105"/>
  </r>
  <r>
    <x v="12"/>
    <n v="3105"/>
  </r>
  <r>
    <x v="3"/>
    <n v="3105"/>
  </r>
  <r>
    <x v="3"/>
    <n v="3105"/>
  </r>
  <r>
    <x v="3"/>
    <n v="3105"/>
  </r>
  <r>
    <x v="3"/>
    <n v="3105"/>
  </r>
  <r>
    <x v="3"/>
    <n v="3105"/>
  </r>
  <r>
    <x v="3"/>
    <n v="3105"/>
  </r>
  <r>
    <x v="3"/>
    <n v="3105"/>
  </r>
  <r>
    <x v="3"/>
    <n v="3105"/>
  </r>
  <r>
    <x v="3"/>
    <n v="3105"/>
  </r>
  <r>
    <x v="3"/>
    <n v="3105"/>
  </r>
  <r>
    <x v="3"/>
    <n v="3105"/>
  </r>
  <r>
    <x v="3"/>
    <n v="3105"/>
  </r>
  <r>
    <x v="3"/>
    <n v="3105"/>
  </r>
  <r>
    <x v="3"/>
    <n v="3105"/>
  </r>
  <r>
    <x v="3"/>
    <n v="3105"/>
  </r>
  <r>
    <x v="3"/>
    <n v="3105"/>
  </r>
  <r>
    <x v="3"/>
    <n v="3105"/>
  </r>
  <r>
    <x v="3"/>
    <n v="3105"/>
  </r>
  <r>
    <x v="3"/>
    <n v="3105"/>
  </r>
  <r>
    <x v="3"/>
    <n v="3105"/>
  </r>
  <r>
    <x v="3"/>
    <n v="3105"/>
  </r>
  <r>
    <x v="3"/>
    <n v="3105"/>
  </r>
  <r>
    <x v="3"/>
    <n v="3105"/>
  </r>
  <r>
    <x v="3"/>
    <n v="3105"/>
  </r>
  <r>
    <x v="3"/>
    <n v="3105"/>
  </r>
  <r>
    <x v="3"/>
    <n v="3105"/>
  </r>
  <r>
    <x v="3"/>
    <n v="3105"/>
  </r>
  <r>
    <x v="3"/>
    <n v="3105"/>
  </r>
  <r>
    <x v="3"/>
    <n v="3105"/>
  </r>
  <r>
    <x v="3"/>
    <n v="3105"/>
  </r>
  <r>
    <x v="1"/>
    <n v="3105"/>
  </r>
  <r>
    <x v="3"/>
    <n v="3105"/>
  </r>
  <r>
    <x v="1"/>
    <n v="3105"/>
  </r>
  <r>
    <x v="1"/>
    <n v="3105"/>
  </r>
  <r>
    <x v="1"/>
    <n v="3105"/>
  </r>
  <r>
    <x v="1"/>
    <n v="3105"/>
  </r>
  <r>
    <x v="1"/>
    <n v="3105"/>
  </r>
  <r>
    <x v="3"/>
    <n v="3105"/>
  </r>
  <r>
    <x v="3"/>
    <n v="3105"/>
  </r>
  <r>
    <x v="1"/>
    <n v="3105"/>
  </r>
  <r>
    <x v="3"/>
    <n v="3105"/>
  </r>
  <r>
    <x v="3"/>
    <n v="3105"/>
  </r>
  <r>
    <x v="3"/>
    <n v="3105"/>
  </r>
  <r>
    <x v="3"/>
    <n v="3105"/>
  </r>
  <r>
    <x v="3"/>
    <n v="3105"/>
  </r>
  <r>
    <x v="3"/>
    <n v="3105"/>
  </r>
  <r>
    <x v="25"/>
    <n v="3105"/>
  </r>
  <r>
    <x v="25"/>
    <n v="3105"/>
  </r>
  <r>
    <x v="25"/>
    <n v="3105"/>
  </r>
  <r>
    <x v="12"/>
    <n v="3105"/>
  </r>
  <r>
    <x v="3"/>
    <n v="3105"/>
  </r>
  <r>
    <x v="3"/>
    <n v="3105"/>
  </r>
  <r>
    <x v="3"/>
    <n v="3105"/>
  </r>
  <r>
    <x v="3"/>
    <n v="3105"/>
  </r>
  <r>
    <x v="3"/>
    <n v="3105"/>
  </r>
  <r>
    <x v="3"/>
    <n v="3105"/>
  </r>
  <r>
    <x v="12"/>
    <n v="3105"/>
  </r>
  <r>
    <x v="3"/>
    <n v="3105"/>
  </r>
  <r>
    <x v="3"/>
    <n v="3105"/>
  </r>
  <r>
    <x v="3"/>
    <n v="3105"/>
  </r>
  <r>
    <x v="12"/>
    <n v="3105"/>
  </r>
  <r>
    <x v="1"/>
    <n v="3105"/>
  </r>
  <r>
    <x v="1"/>
    <n v="3105"/>
  </r>
  <r>
    <x v="12"/>
    <n v="3105"/>
  </r>
  <r>
    <x v="3"/>
    <n v="3105"/>
  </r>
  <r>
    <x v="3"/>
    <n v="3105"/>
  </r>
  <r>
    <x v="1"/>
    <n v="3105"/>
  </r>
  <r>
    <x v="1"/>
    <n v="3105"/>
  </r>
  <r>
    <x v="1"/>
    <n v="3105"/>
  </r>
  <r>
    <x v="3"/>
    <n v="3105"/>
  </r>
  <r>
    <x v="3"/>
    <n v="3105"/>
  </r>
  <r>
    <x v="3"/>
    <n v="3105"/>
  </r>
  <r>
    <x v="1"/>
    <n v="3105"/>
  </r>
  <r>
    <x v="1"/>
    <n v="3105"/>
  </r>
  <r>
    <x v="12"/>
    <n v="3105"/>
  </r>
  <r>
    <x v="12"/>
    <n v="3105"/>
  </r>
  <r>
    <x v="12"/>
    <n v="3105"/>
  </r>
  <r>
    <x v="1"/>
    <n v="3105"/>
  </r>
  <r>
    <x v="12"/>
    <n v="3105"/>
  </r>
  <r>
    <x v="1"/>
    <n v="3105"/>
  </r>
  <r>
    <x v="1"/>
    <n v="3105"/>
  </r>
  <r>
    <x v="1"/>
    <n v="3105"/>
  </r>
  <r>
    <x v="12"/>
    <n v="3105"/>
  </r>
  <r>
    <x v="2"/>
    <n v="3105"/>
  </r>
  <r>
    <x v="2"/>
    <n v="3105"/>
  </r>
  <r>
    <x v="1"/>
    <n v="3105"/>
  </r>
  <r>
    <x v="2"/>
    <n v="3105"/>
  </r>
  <r>
    <x v="1"/>
    <n v="3105"/>
  </r>
  <r>
    <x v="20"/>
    <n v="549"/>
  </r>
  <r>
    <x v="20"/>
    <n v="549"/>
  </r>
  <r>
    <x v="20"/>
    <n v="549"/>
  </r>
  <r>
    <x v="20"/>
    <n v="549"/>
  </r>
  <r>
    <x v="20"/>
    <n v="549"/>
  </r>
  <r>
    <x v="20"/>
    <n v="549"/>
  </r>
  <r>
    <x v="20"/>
    <n v="549"/>
  </r>
  <r>
    <x v="20"/>
    <n v="549"/>
  </r>
  <r>
    <x v="20"/>
    <n v="549"/>
  </r>
  <r>
    <x v="20"/>
    <n v="549"/>
  </r>
  <r>
    <x v="20"/>
    <n v="549"/>
  </r>
  <r>
    <x v="20"/>
    <n v="549"/>
  </r>
  <r>
    <x v="20"/>
    <n v="549"/>
  </r>
  <r>
    <x v="20"/>
    <n v="549"/>
  </r>
  <r>
    <x v="20"/>
    <n v="549"/>
  </r>
  <r>
    <x v="20"/>
    <n v="549"/>
  </r>
  <r>
    <x v="20"/>
    <n v="549"/>
  </r>
  <r>
    <x v="20"/>
    <n v="549"/>
  </r>
  <r>
    <x v="20"/>
    <n v="549"/>
  </r>
  <r>
    <x v="20"/>
    <n v="549"/>
  </r>
  <r>
    <x v="20"/>
    <n v="549"/>
  </r>
  <r>
    <x v="20"/>
    <n v="549"/>
  </r>
  <r>
    <x v="20"/>
    <n v="549"/>
  </r>
  <r>
    <x v="20"/>
    <n v="549"/>
  </r>
  <r>
    <x v="20"/>
    <n v="549"/>
  </r>
  <r>
    <x v="20"/>
    <n v="549"/>
  </r>
  <r>
    <x v="20"/>
    <n v="549"/>
  </r>
  <r>
    <x v="20"/>
    <n v="549"/>
  </r>
  <r>
    <x v="20"/>
    <n v="549"/>
  </r>
  <r>
    <x v="20"/>
    <n v="549"/>
  </r>
  <r>
    <x v="20"/>
    <n v="549"/>
  </r>
  <r>
    <x v="20"/>
    <n v="549"/>
  </r>
  <r>
    <x v="20"/>
    <n v="549"/>
  </r>
  <r>
    <x v="20"/>
    <n v="549"/>
  </r>
  <r>
    <x v="8"/>
    <n v="1439"/>
  </r>
  <r>
    <x v="8"/>
    <n v="1439"/>
  </r>
  <r>
    <x v="7"/>
    <n v="1439"/>
  </r>
  <r>
    <x v="8"/>
    <n v="1439"/>
  </r>
  <r>
    <x v="7"/>
    <n v="1439"/>
  </r>
  <r>
    <x v="8"/>
    <n v="1439"/>
  </r>
  <r>
    <x v="7"/>
    <n v="1439"/>
  </r>
  <r>
    <x v="8"/>
    <n v="1439"/>
  </r>
  <r>
    <x v="7"/>
    <n v="1439"/>
  </r>
  <r>
    <x v="8"/>
    <n v="1439"/>
  </r>
  <r>
    <x v="8"/>
    <n v="1439"/>
  </r>
  <r>
    <x v="8"/>
    <n v="1439"/>
  </r>
  <r>
    <x v="7"/>
    <n v="1439"/>
  </r>
  <r>
    <x v="8"/>
    <n v="1439"/>
  </r>
  <r>
    <x v="8"/>
    <n v="1439"/>
  </r>
  <r>
    <x v="8"/>
    <n v="1439"/>
  </r>
  <r>
    <x v="7"/>
    <n v="1439"/>
  </r>
  <r>
    <x v="8"/>
    <n v="1439"/>
  </r>
  <r>
    <x v="7"/>
    <n v="535"/>
  </r>
  <r>
    <x v="7"/>
    <n v="535"/>
  </r>
  <r>
    <x v="7"/>
    <n v="535"/>
  </r>
  <r>
    <x v="28"/>
    <n v="2202"/>
  </r>
  <r>
    <x v="28"/>
    <n v="2202"/>
  </r>
  <r>
    <x v="28"/>
    <n v="2202"/>
  </r>
  <r>
    <x v="28"/>
    <n v="2202"/>
  </r>
  <r>
    <x v="28"/>
    <n v="2202"/>
  </r>
  <r>
    <x v="28"/>
    <n v="2202"/>
  </r>
  <r>
    <x v="28"/>
    <n v="2202"/>
  </r>
  <r>
    <x v="28"/>
    <n v="2202"/>
  </r>
  <r>
    <x v="28"/>
    <n v="2202"/>
  </r>
  <r>
    <x v="28"/>
    <n v="2202"/>
  </r>
  <r>
    <x v="29"/>
    <n v="2202"/>
  </r>
  <r>
    <x v="29"/>
    <n v="2202"/>
  </r>
  <r>
    <x v="29"/>
    <n v="2202"/>
  </r>
  <r>
    <x v="29"/>
    <n v="2202"/>
  </r>
  <r>
    <x v="29"/>
    <n v="2202"/>
  </r>
  <r>
    <x v="29"/>
    <n v="2202"/>
  </r>
  <r>
    <x v="29"/>
    <n v="2202"/>
  </r>
  <r>
    <x v="29"/>
    <n v="2202"/>
  </r>
  <r>
    <x v="29"/>
    <n v="2202"/>
  </r>
  <r>
    <x v="29"/>
    <n v="2202"/>
  </r>
  <r>
    <x v="4"/>
    <n v="2202"/>
  </r>
  <r>
    <x v="7"/>
    <n v="2202"/>
  </r>
  <r>
    <x v="4"/>
    <n v="2202"/>
  </r>
  <r>
    <x v="7"/>
    <n v="2202"/>
  </r>
  <r>
    <x v="7"/>
    <n v="2202"/>
  </r>
  <r>
    <x v="7"/>
    <n v="2202"/>
  </r>
  <r>
    <x v="7"/>
    <n v="2202"/>
  </r>
  <r>
    <x v="4"/>
    <n v="2202"/>
  </r>
  <r>
    <x v="7"/>
    <n v="2202"/>
  </r>
  <r>
    <x v="7"/>
    <n v="2202"/>
  </r>
  <r>
    <x v="7"/>
    <n v="2202"/>
  </r>
  <r>
    <x v="7"/>
    <n v="2202"/>
  </r>
  <r>
    <x v="7"/>
    <n v="2202"/>
  </r>
  <r>
    <x v="7"/>
    <n v="2202"/>
  </r>
  <r>
    <x v="4"/>
    <n v="2202"/>
  </r>
  <r>
    <x v="7"/>
    <n v="2202"/>
  </r>
  <r>
    <x v="7"/>
    <n v="2202"/>
  </r>
  <r>
    <x v="7"/>
    <n v="2202"/>
  </r>
  <r>
    <x v="7"/>
    <n v="2202"/>
  </r>
  <r>
    <x v="7"/>
    <n v="2202"/>
  </r>
  <r>
    <x v="7"/>
    <n v="2202"/>
  </r>
  <r>
    <x v="7"/>
    <n v="2202"/>
  </r>
  <r>
    <x v="7"/>
    <n v="2202"/>
  </r>
  <r>
    <x v="7"/>
    <n v="2202"/>
  </r>
  <r>
    <x v="7"/>
    <n v="2202"/>
  </r>
  <r>
    <x v="7"/>
    <n v="2202"/>
  </r>
  <r>
    <x v="7"/>
    <n v="2202"/>
  </r>
  <r>
    <x v="4"/>
    <n v="2202"/>
  </r>
  <r>
    <x v="7"/>
    <n v="2202"/>
  </r>
  <r>
    <x v="7"/>
    <n v="2202"/>
  </r>
  <r>
    <x v="7"/>
    <n v="2202"/>
  </r>
  <r>
    <x v="7"/>
    <n v="2202"/>
  </r>
  <r>
    <x v="7"/>
    <n v="2202"/>
  </r>
  <r>
    <x v="7"/>
    <n v="2202"/>
  </r>
  <r>
    <x v="7"/>
    <n v="2202"/>
  </r>
  <r>
    <x v="7"/>
    <n v="2202"/>
  </r>
  <r>
    <x v="7"/>
    <n v="2202"/>
  </r>
  <r>
    <x v="7"/>
    <n v="2202"/>
  </r>
  <r>
    <x v="7"/>
    <n v="2202"/>
  </r>
  <r>
    <x v="7"/>
    <n v="2202"/>
  </r>
  <r>
    <x v="7"/>
    <n v="2202"/>
  </r>
  <r>
    <x v="4"/>
    <n v="2202"/>
  </r>
  <r>
    <x v="4"/>
    <n v="2202"/>
  </r>
  <r>
    <x v="4"/>
    <n v="2202"/>
  </r>
  <r>
    <x v="7"/>
    <n v="2202"/>
  </r>
  <r>
    <x v="4"/>
    <n v="2202"/>
  </r>
  <r>
    <x v="7"/>
    <n v="2202"/>
  </r>
  <r>
    <x v="7"/>
    <n v="2202"/>
  </r>
  <r>
    <x v="7"/>
    <n v="2202"/>
  </r>
  <r>
    <x v="7"/>
    <n v="2202"/>
  </r>
  <r>
    <x v="7"/>
    <n v="2202"/>
  </r>
  <r>
    <x v="4"/>
    <n v="2202"/>
  </r>
  <r>
    <x v="7"/>
    <n v="2202"/>
  </r>
  <r>
    <x v="7"/>
    <n v="2202"/>
  </r>
  <r>
    <x v="7"/>
    <n v="2202"/>
  </r>
  <r>
    <x v="7"/>
    <n v="2202"/>
  </r>
  <r>
    <x v="7"/>
    <n v="2202"/>
  </r>
  <r>
    <x v="7"/>
    <n v="2202"/>
  </r>
  <r>
    <x v="4"/>
    <n v="2202"/>
  </r>
  <r>
    <x v="7"/>
    <n v="2202"/>
  </r>
  <r>
    <x v="4"/>
    <n v="2202"/>
  </r>
  <r>
    <x v="4"/>
    <n v="2202"/>
  </r>
  <r>
    <x v="7"/>
    <n v="2202"/>
  </r>
  <r>
    <x v="7"/>
    <n v="2202"/>
  </r>
  <r>
    <x v="7"/>
    <n v="2202"/>
  </r>
  <r>
    <x v="7"/>
    <n v="2202"/>
  </r>
  <r>
    <x v="7"/>
    <n v="2202"/>
  </r>
  <r>
    <x v="4"/>
    <n v="2202"/>
  </r>
  <r>
    <x v="7"/>
    <n v="2202"/>
  </r>
  <r>
    <x v="7"/>
    <n v="2202"/>
  </r>
  <r>
    <x v="7"/>
    <n v="2202"/>
  </r>
  <r>
    <x v="7"/>
    <n v="2202"/>
  </r>
  <r>
    <x v="7"/>
    <n v="2202"/>
  </r>
  <r>
    <x v="7"/>
    <n v="2202"/>
  </r>
  <r>
    <x v="7"/>
    <n v="2202"/>
  </r>
  <r>
    <x v="7"/>
    <n v="26"/>
  </r>
  <r>
    <x v="7"/>
    <n v="26"/>
  </r>
  <r>
    <x v="7"/>
    <n v="26"/>
  </r>
  <r>
    <x v="7"/>
    <n v="26"/>
  </r>
  <r>
    <x v="7"/>
    <n v="26"/>
  </r>
  <r>
    <x v="30"/>
    <n v="3916"/>
  </r>
  <r>
    <x v="30"/>
    <n v="3916"/>
  </r>
  <r>
    <x v="30"/>
    <n v="3916"/>
  </r>
  <r>
    <x v="30"/>
    <n v="3916"/>
  </r>
  <r>
    <x v="30"/>
    <n v="3916"/>
  </r>
  <r>
    <x v="30"/>
    <n v="3916"/>
  </r>
  <r>
    <x v="31"/>
    <n v="3916"/>
  </r>
  <r>
    <x v="31"/>
    <n v="3916"/>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5657"/>
  </r>
  <r>
    <x v="7"/>
    <n v="5657"/>
  </r>
  <r>
    <x v="7"/>
    <n v="5657"/>
  </r>
  <r>
    <x v="7"/>
    <n v="5657"/>
  </r>
  <r>
    <x v="7"/>
    <n v="5657"/>
  </r>
  <r>
    <x v="7"/>
    <n v="5657"/>
  </r>
  <r>
    <x v="7"/>
    <n v="5657"/>
  </r>
  <r>
    <x v="7"/>
    <n v="5657"/>
  </r>
  <r>
    <x v="7"/>
    <n v="5657"/>
  </r>
  <r>
    <x v="7"/>
    <n v="5657"/>
  </r>
  <r>
    <x v="7"/>
    <n v="5657"/>
  </r>
  <r>
    <x v="7"/>
    <n v="5657"/>
  </r>
  <r>
    <x v="7"/>
    <n v="26"/>
  </r>
  <r>
    <x v="7"/>
    <n v="26"/>
  </r>
  <r>
    <x v="7"/>
    <n v="26"/>
  </r>
  <r>
    <x v="7"/>
    <n v="26"/>
  </r>
  <r>
    <x v="7"/>
    <n v="26"/>
  </r>
  <r>
    <x v="7"/>
    <n v="26"/>
  </r>
  <r>
    <x v="7"/>
    <n v="26"/>
  </r>
  <r>
    <x v="7"/>
    <n v="26"/>
  </r>
  <r>
    <x v="7"/>
    <n v="26"/>
  </r>
  <r>
    <x v="7"/>
    <n v="26"/>
  </r>
  <r>
    <x v="7"/>
    <n v="26"/>
  </r>
  <r>
    <x v="7"/>
    <n v="26"/>
  </r>
  <r>
    <x v="7"/>
    <n v="26"/>
  </r>
  <r>
    <x v="7"/>
    <n v="26"/>
  </r>
  <r>
    <x v="7"/>
    <n v="26"/>
  </r>
  <r>
    <x v="7"/>
    <n v="26"/>
  </r>
  <r>
    <x v="7"/>
    <n v="26"/>
  </r>
  <r>
    <x v="7"/>
    <n v="26"/>
  </r>
  <r>
    <x v="7"/>
    <n v="26"/>
  </r>
  <r>
    <x v="7"/>
    <n v="26"/>
  </r>
  <r>
    <x v="7"/>
    <n v="26"/>
  </r>
  <r>
    <x v="7"/>
    <n v="26"/>
  </r>
  <r>
    <x v="7"/>
    <n v="26"/>
  </r>
  <r>
    <x v="7"/>
    <n v="26"/>
  </r>
  <r>
    <x v="1"/>
    <n v="1624"/>
  </r>
  <r>
    <x v="1"/>
    <n v="1624"/>
  </r>
  <r>
    <x v="1"/>
    <n v="1624"/>
  </r>
  <r>
    <x v="32"/>
    <n v="3105"/>
  </r>
  <r>
    <x v="32"/>
    <n v="3105"/>
  </r>
  <r>
    <x v="32"/>
    <n v="3105"/>
  </r>
  <r>
    <x v="32"/>
    <n v="3105"/>
  </r>
  <r>
    <x v="32"/>
    <n v="3105"/>
  </r>
  <r>
    <x v="32"/>
    <n v="3105"/>
  </r>
  <r>
    <x v="32"/>
    <n v="3105"/>
  </r>
  <r>
    <x v="32"/>
    <n v="3105"/>
  </r>
  <r>
    <x v="3"/>
    <n v="3105"/>
  </r>
  <r>
    <x v="3"/>
    <n v="3105"/>
  </r>
  <r>
    <x v="3"/>
    <n v="3105"/>
  </r>
  <r>
    <x v="3"/>
    <n v="3105"/>
  </r>
  <r>
    <x v="3"/>
    <n v="3105"/>
  </r>
  <r>
    <x v="3"/>
    <n v="3105"/>
  </r>
  <r>
    <x v="3"/>
    <n v="3105"/>
  </r>
  <r>
    <x v="3"/>
    <n v="3105"/>
  </r>
  <r>
    <x v="0"/>
    <n v="3916"/>
  </r>
  <r>
    <x v="0"/>
    <n v="3916"/>
  </r>
  <r>
    <x v="0"/>
    <n v="3916"/>
  </r>
  <r>
    <x v="0"/>
    <n v="3916"/>
  </r>
  <r>
    <x v="0"/>
    <n v="3916"/>
  </r>
  <r>
    <x v="0"/>
    <n v="3916"/>
  </r>
  <r>
    <x v="0"/>
    <n v="3916"/>
  </r>
  <r>
    <x v="0"/>
    <n v="3916"/>
  </r>
  <r>
    <x v="0"/>
    <n v="3916"/>
  </r>
  <r>
    <x v="0"/>
    <n v="3916"/>
  </r>
  <r>
    <x v="0"/>
    <n v="3916"/>
  </r>
  <r>
    <x v="0"/>
    <n v="3916"/>
  </r>
  <r>
    <x v="33"/>
    <n v="3916"/>
  </r>
  <r>
    <x v="29"/>
    <n v="2009"/>
  </r>
  <r>
    <x v="29"/>
    <n v="2009"/>
  </r>
  <r>
    <x v="29"/>
    <n v="2009"/>
  </r>
  <r>
    <x v="7"/>
    <n v="2009"/>
  </r>
  <r>
    <x v="7"/>
    <n v="2009"/>
  </r>
  <r>
    <x v="4"/>
    <n v="2009"/>
  </r>
  <r>
    <x v="7"/>
    <n v="2009"/>
  </r>
  <r>
    <x v="4"/>
    <n v="2009"/>
  </r>
  <r>
    <x v="4"/>
    <n v="2009"/>
  </r>
  <r>
    <x v="4"/>
    <n v="2009"/>
  </r>
  <r>
    <x v="7"/>
    <n v="2009"/>
  </r>
  <r>
    <x v="4"/>
    <n v="2009"/>
  </r>
  <r>
    <x v="4"/>
    <n v="2009"/>
  </r>
  <r>
    <x v="7"/>
    <n v="2009"/>
  </r>
  <r>
    <x v="7"/>
    <n v="2009"/>
  </r>
  <r>
    <x v="7"/>
    <n v="2009"/>
  </r>
  <r>
    <x v="7"/>
    <n v="2009"/>
  </r>
  <r>
    <x v="7"/>
    <n v="2009"/>
  </r>
  <r>
    <x v="4"/>
    <n v="2009"/>
  </r>
  <r>
    <x v="4"/>
    <n v="2009"/>
  </r>
  <r>
    <x v="7"/>
    <n v="2009"/>
  </r>
  <r>
    <x v="7"/>
    <n v="2009"/>
  </r>
  <r>
    <x v="4"/>
    <n v="2009"/>
  </r>
  <r>
    <x v="7"/>
    <n v="2009"/>
  </r>
  <r>
    <x v="4"/>
    <n v="2009"/>
  </r>
  <r>
    <x v="7"/>
    <n v="2009"/>
  </r>
  <r>
    <x v="7"/>
    <n v="2009"/>
  </r>
  <r>
    <x v="7"/>
    <n v="1720"/>
  </r>
  <r>
    <x v="7"/>
    <n v="1720"/>
  </r>
  <r>
    <x v="7"/>
    <n v="1720"/>
  </r>
  <r>
    <x v="33"/>
    <n v="617"/>
  </r>
  <r>
    <x v="33"/>
    <n v="617"/>
  </r>
  <r>
    <x v="33"/>
    <n v="617"/>
  </r>
  <r>
    <x v="5"/>
    <n v="2009"/>
  </r>
  <r>
    <x v="5"/>
    <n v="2009"/>
  </r>
  <r>
    <x v="5"/>
    <n v="2009"/>
  </r>
  <r>
    <x v="5"/>
    <n v="2009"/>
  </r>
  <r>
    <x v="5"/>
    <n v="2009"/>
  </r>
  <r>
    <x v="5"/>
    <n v="2009"/>
  </r>
  <r>
    <x v="7"/>
    <n v="2009"/>
  </r>
  <r>
    <x v="7"/>
    <n v="2009"/>
  </r>
  <r>
    <x v="7"/>
    <n v="2009"/>
  </r>
  <r>
    <x v="7"/>
    <n v="2009"/>
  </r>
  <r>
    <x v="7"/>
    <n v="2009"/>
  </r>
  <r>
    <x v="7"/>
    <n v="2009"/>
  </r>
  <r>
    <x v="7"/>
    <n v="2009"/>
  </r>
  <r>
    <x v="7"/>
    <n v="2009"/>
  </r>
  <r>
    <x v="7"/>
    <n v="2009"/>
  </r>
  <r>
    <x v="7"/>
    <n v="2009"/>
  </r>
  <r>
    <x v="7"/>
    <n v="2009"/>
  </r>
  <r>
    <x v="7"/>
    <n v="2009"/>
  </r>
  <r>
    <x v="7"/>
    <n v="2009"/>
  </r>
  <r>
    <x v="7"/>
    <n v="2009"/>
  </r>
  <r>
    <x v="23"/>
    <n v="520"/>
  </r>
  <r>
    <x v="33"/>
    <n v="520"/>
  </r>
  <r>
    <x v="23"/>
    <n v="520"/>
  </r>
  <r>
    <x v="23"/>
    <n v="520"/>
  </r>
  <r>
    <x v="33"/>
    <n v="520"/>
  </r>
  <r>
    <x v="23"/>
    <n v="520"/>
  </r>
  <r>
    <x v="33"/>
    <n v="520"/>
  </r>
  <r>
    <x v="23"/>
    <n v="520"/>
  </r>
  <r>
    <x v="33"/>
    <n v="520"/>
  </r>
  <r>
    <x v="23"/>
    <n v="520"/>
  </r>
  <r>
    <x v="5"/>
    <n v="1013"/>
  </r>
  <r>
    <x v="5"/>
    <n v="1013"/>
  </r>
  <r>
    <x v="7"/>
    <n v="1013"/>
  </r>
  <r>
    <x v="7"/>
    <n v="1013"/>
  </r>
  <r>
    <x v="29"/>
    <n v="1013"/>
  </r>
  <r>
    <x v="4"/>
    <n v="1013"/>
  </r>
  <r>
    <x v="4"/>
    <n v="1013"/>
  </r>
  <r>
    <x v="8"/>
    <n v="5657"/>
  </r>
  <r>
    <x v="8"/>
    <n v="5657"/>
  </r>
  <r>
    <x v="8"/>
    <n v="5657"/>
  </r>
  <r>
    <x v="8"/>
    <n v="5657"/>
  </r>
  <r>
    <x v="8"/>
    <n v="5657"/>
  </r>
  <r>
    <x v="8"/>
    <n v="5657"/>
  </r>
  <r>
    <x v="8"/>
    <n v="5657"/>
  </r>
  <r>
    <x v="7"/>
    <n v="1385"/>
  </r>
  <r>
    <x v="7"/>
    <n v="1385"/>
  </r>
  <r>
    <x v="7"/>
    <n v="1385"/>
  </r>
  <r>
    <x v="7"/>
    <n v="1385"/>
  </r>
  <r>
    <x v="7"/>
    <n v="1385"/>
  </r>
  <r>
    <x v="7"/>
    <n v="1385"/>
  </r>
  <r>
    <x v="7"/>
    <n v="1385"/>
  </r>
  <r>
    <x v="7"/>
    <n v="1385"/>
  </r>
  <r>
    <x v="7"/>
    <n v="1385"/>
  </r>
  <r>
    <x v="7"/>
    <n v="1385"/>
  </r>
  <r>
    <x v="7"/>
    <n v="1385"/>
  </r>
  <r>
    <x v="7"/>
    <n v="1385"/>
  </r>
  <r>
    <x v="34"/>
    <n v="1624"/>
  </r>
  <r>
    <x v="34"/>
    <n v="1624"/>
  </r>
  <r>
    <x v="1"/>
    <n v="1624"/>
  </r>
  <r>
    <x v="1"/>
    <n v="1624"/>
  </r>
  <r>
    <x v="1"/>
    <n v="1624"/>
  </r>
  <r>
    <x v="34"/>
    <n v="1624"/>
  </r>
  <r>
    <x v="34"/>
    <n v="1624"/>
  </r>
  <r>
    <x v="1"/>
    <n v="1624"/>
  </r>
  <r>
    <x v="1"/>
    <n v="1624"/>
  </r>
  <r>
    <x v="34"/>
    <n v="1624"/>
  </r>
  <r>
    <x v="34"/>
    <n v="1624"/>
  </r>
  <r>
    <x v="1"/>
    <n v="1624"/>
  </r>
  <r>
    <x v="1"/>
    <n v="1624"/>
  </r>
  <r>
    <x v="1"/>
    <n v="1624"/>
  </r>
  <r>
    <x v="1"/>
    <n v="1624"/>
  </r>
  <r>
    <x v="1"/>
    <n v="1624"/>
  </r>
  <r>
    <x v="2"/>
    <n v="1624"/>
  </r>
  <r>
    <x v="1"/>
    <n v="1624"/>
  </r>
  <r>
    <x v="1"/>
    <n v="1624"/>
  </r>
  <r>
    <x v="2"/>
    <n v="1624"/>
  </r>
  <r>
    <x v="1"/>
    <n v="1624"/>
  </r>
  <r>
    <x v="2"/>
    <n v="1624"/>
  </r>
  <r>
    <x v="1"/>
    <n v="1624"/>
  </r>
  <r>
    <x v="2"/>
    <n v="1624"/>
  </r>
  <r>
    <x v="1"/>
    <n v="1624"/>
  </r>
  <r>
    <x v="2"/>
    <n v="1624"/>
  </r>
  <r>
    <x v="1"/>
    <n v="1624"/>
  </r>
  <r>
    <x v="2"/>
    <n v="1624"/>
  </r>
  <r>
    <x v="1"/>
    <n v="1624"/>
  </r>
  <r>
    <x v="1"/>
    <n v="1624"/>
  </r>
  <r>
    <x v="1"/>
    <n v="1624"/>
  </r>
  <r>
    <x v="2"/>
    <n v="1624"/>
  </r>
  <r>
    <x v="1"/>
    <n v="1624"/>
  </r>
  <r>
    <x v="2"/>
    <n v="1624"/>
  </r>
  <r>
    <x v="2"/>
    <n v="1624"/>
  </r>
  <r>
    <x v="0"/>
    <n v="1624"/>
  </r>
  <r>
    <x v="0"/>
    <n v="1624"/>
  </r>
  <r>
    <x v="0"/>
    <n v="1624"/>
  </r>
  <r>
    <x v="0"/>
    <n v="1624"/>
  </r>
  <r>
    <x v="1"/>
    <n v="1624"/>
  </r>
  <r>
    <x v="1"/>
    <n v="1624"/>
  </r>
  <r>
    <x v="3"/>
    <n v="1624"/>
  </r>
  <r>
    <x v="1"/>
    <n v="1624"/>
  </r>
  <r>
    <x v="34"/>
    <n v="1624"/>
  </r>
  <r>
    <x v="34"/>
    <n v="1624"/>
  </r>
  <r>
    <x v="1"/>
    <n v="1624"/>
  </r>
  <r>
    <x v="1"/>
    <n v="1624"/>
  </r>
  <r>
    <x v="34"/>
    <n v="1624"/>
  </r>
  <r>
    <x v="34"/>
    <n v="1624"/>
  </r>
  <r>
    <x v="34"/>
    <n v="1624"/>
  </r>
  <r>
    <x v="1"/>
    <n v="1624"/>
  </r>
  <r>
    <x v="1"/>
    <n v="1624"/>
  </r>
  <r>
    <x v="1"/>
    <n v="1624"/>
  </r>
  <r>
    <x v="3"/>
    <n v="1624"/>
  </r>
  <r>
    <x v="34"/>
    <n v="1624"/>
  </r>
  <r>
    <x v="2"/>
    <n v="1624"/>
  </r>
  <r>
    <x v="1"/>
    <n v="1624"/>
  </r>
  <r>
    <x v="2"/>
    <n v="1624"/>
  </r>
  <r>
    <x v="1"/>
    <n v="1624"/>
  </r>
  <r>
    <x v="2"/>
    <n v="1624"/>
  </r>
  <r>
    <x v="1"/>
    <n v="1624"/>
  </r>
  <r>
    <x v="1"/>
    <n v="1624"/>
  </r>
  <r>
    <x v="2"/>
    <n v="1624"/>
  </r>
  <r>
    <x v="3"/>
    <n v="1624"/>
  </r>
  <r>
    <x v="1"/>
    <n v="1624"/>
  </r>
  <r>
    <x v="2"/>
    <n v="1624"/>
  </r>
  <r>
    <x v="3"/>
    <n v="1624"/>
  </r>
  <r>
    <x v="1"/>
    <n v="1624"/>
  </r>
  <r>
    <x v="1"/>
    <n v="1624"/>
  </r>
  <r>
    <x v="1"/>
    <n v="1624"/>
  </r>
  <r>
    <x v="2"/>
    <n v="1624"/>
  </r>
  <r>
    <x v="2"/>
    <n v="1624"/>
  </r>
  <r>
    <x v="1"/>
    <n v="1624"/>
  </r>
  <r>
    <x v="2"/>
    <n v="1624"/>
  </r>
  <r>
    <x v="2"/>
    <n v="1624"/>
  </r>
  <r>
    <x v="1"/>
    <n v="1624"/>
  </r>
  <r>
    <x v="1"/>
    <n v="1624"/>
  </r>
  <r>
    <x v="1"/>
    <n v="1624"/>
  </r>
  <r>
    <x v="4"/>
    <n v="26"/>
  </r>
  <r>
    <x v="7"/>
    <n v="26"/>
  </r>
  <r>
    <x v="7"/>
    <n v="26"/>
  </r>
  <r>
    <x v="4"/>
    <n v="26"/>
  </r>
  <r>
    <x v="4"/>
    <n v="26"/>
  </r>
  <r>
    <x v="35"/>
    <n v="1385"/>
  </r>
  <r>
    <x v="35"/>
    <n v="1385"/>
  </r>
  <r>
    <x v="35"/>
    <n v="1385"/>
  </r>
  <r>
    <x v="35"/>
    <n v="1385"/>
  </r>
  <r>
    <x v="35"/>
    <n v="1385"/>
  </r>
  <r>
    <x v="35"/>
    <n v="1385"/>
  </r>
  <r>
    <x v="35"/>
    <n v="1385"/>
  </r>
  <r>
    <x v="35"/>
    <n v="1385"/>
  </r>
  <r>
    <x v="35"/>
    <n v="1385"/>
  </r>
  <r>
    <x v="35"/>
    <n v="1385"/>
  </r>
  <r>
    <x v="35"/>
    <n v="1385"/>
  </r>
  <r>
    <x v="35"/>
    <n v="1385"/>
  </r>
  <r>
    <x v="35"/>
    <n v="1385"/>
  </r>
  <r>
    <x v="35"/>
    <n v="1385"/>
  </r>
  <r>
    <x v="35"/>
    <n v="1385"/>
  </r>
  <r>
    <x v="29"/>
    <n v="2031"/>
  </r>
  <r>
    <x v="29"/>
    <n v="2031"/>
  </r>
  <r>
    <x v="29"/>
    <n v="2031"/>
  </r>
  <r>
    <x v="29"/>
    <n v="2031"/>
  </r>
  <r>
    <x v="29"/>
    <n v="2031"/>
  </r>
  <r>
    <x v="29"/>
    <n v="2031"/>
  </r>
  <r>
    <x v="29"/>
    <n v="2031"/>
  </r>
  <r>
    <x v="29"/>
    <n v="2031"/>
  </r>
  <r>
    <x v="29"/>
    <n v="2031"/>
  </r>
  <r>
    <x v="4"/>
    <n v="2031"/>
  </r>
  <r>
    <x v="7"/>
    <n v="2031"/>
  </r>
  <r>
    <x v="4"/>
    <n v="2031"/>
  </r>
  <r>
    <x v="4"/>
    <n v="2031"/>
  </r>
  <r>
    <x v="7"/>
    <n v="2031"/>
  </r>
  <r>
    <x v="4"/>
    <n v="2031"/>
  </r>
  <r>
    <x v="7"/>
    <n v="2031"/>
  </r>
  <r>
    <x v="4"/>
    <n v="2031"/>
  </r>
  <r>
    <x v="7"/>
    <n v="2031"/>
  </r>
  <r>
    <x v="7"/>
    <n v="2031"/>
  </r>
  <r>
    <x v="4"/>
    <n v="2031"/>
  </r>
  <r>
    <x v="4"/>
    <n v="2031"/>
  </r>
  <r>
    <x v="7"/>
    <n v="2031"/>
  </r>
  <r>
    <x v="7"/>
    <n v="2031"/>
  </r>
  <r>
    <x v="7"/>
    <n v="2031"/>
  </r>
  <r>
    <x v="6"/>
    <n v="1851"/>
  </r>
  <r>
    <x v="7"/>
    <n v="1851"/>
  </r>
  <r>
    <x v="6"/>
    <n v="1851"/>
  </r>
  <r>
    <x v="5"/>
    <n v="1851"/>
  </r>
  <r>
    <x v="6"/>
    <n v="1851"/>
  </r>
  <r>
    <x v="5"/>
    <n v="1851"/>
  </r>
  <r>
    <x v="5"/>
    <n v="1851"/>
  </r>
  <r>
    <x v="5"/>
    <n v="1851"/>
  </r>
  <r>
    <x v="6"/>
    <n v="1851"/>
  </r>
  <r>
    <x v="5"/>
    <n v="1851"/>
  </r>
  <r>
    <x v="17"/>
    <n v="1158"/>
  </r>
  <r>
    <x v="17"/>
    <n v="1158"/>
  </r>
  <r>
    <x v="17"/>
    <n v="1158"/>
  </r>
  <r>
    <x v="17"/>
    <n v="1158"/>
  </r>
  <r>
    <x v="17"/>
    <n v="1158"/>
  </r>
  <r>
    <x v="17"/>
    <n v="1158"/>
  </r>
  <r>
    <x v="17"/>
    <n v="1158"/>
  </r>
  <r>
    <x v="17"/>
    <n v="1158"/>
  </r>
  <r>
    <x v="17"/>
    <n v="1158"/>
  </r>
  <r>
    <x v="17"/>
    <n v="1158"/>
  </r>
  <r>
    <x v="17"/>
    <n v="1158"/>
  </r>
  <r>
    <x v="17"/>
    <n v="1158"/>
  </r>
  <r>
    <x v="8"/>
    <n v="1385"/>
  </r>
  <r>
    <x v="7"/>
    <n v="1385"/>
  </r>
  <r>
    <x v="8"/>
    <n v="1385"/>
  </r>
  <r>
    <x v="7"/>
    <n v="1385"/>
  </r>
  <r>
    <x v="7"/>
    <n v="1385"/>
  </r>
  <r>
    <x v="8"/>
    <n v="1385"/>
  </r>
  <r>
    <x v="8"/>
    <n v="1385"/>
  </r>
  <r>
    <x v="7"/>
    <n v="1385"/>
  </r>
  <r>
    <x v="7"/>
    <n v="1385"/>
  </r>
  <r>
    <x v="8"/>
    <n v="1385"/>
  </r>
  <r>
    <x v="7"/>
    <n v="1385"/>
  </r>
  <r>
    <x v="8"/>
    <n v="1385"/>
  </r>
  <r>
    <x v="8"/>
    <n v="1385"/>
  </r>
  <r>
    <x v="8"/>
    <n v="1385"/>
  </r>
  <r>
    <x v="7"/>
    <n v="1385"/>
  </r>
  <r>
    <x v="8"/>
    <n v="1385"/>
  </r>
  <r>
    <x v="7"/>
    <n v="1385"/>
  </r>
  <r>
    <x v="7"/>
    <n v="1385"/>
  </r>
  <r>
    <x v="3"/>
    <n v="61"/>
  </r>
  <r>
    <x v="3"/>
    <n v="61"/>
  </r>
  <r>
    <x v="3"/>
    <n v="61"/>
  </r>
  <r>
    <x v="3"/>
    <n v="61"/>
  </r>
  <r>
    <x v="3"/>
    <n v="61"/>
  </r>
  <r>
    <x v="3"/>
    <n v="61"/>
  </r>
  <r>
    <x v="3"/>
    <n v="61"/>
  </r>
  <r>
    <x v="3"/>
    <n v="61"/>
  </r>
  <r>
    <x v="3"/>
    <n v="61"/>
  </r>
  <r>
    <x v="3"/>
    <n v="61"/>
  </r>
  <r>
    <x v="7"/>
    <n v="2009"/>
  </r>
  <r>
    <x v="7"/>
    <n v="2009"/>
  </r>
  <r>
    <x v="7"/>
    <n v="2009"/>
  </r>
  <r>
    <x v="7"/>
    <n v="2009"/>
  </r>
  <r>
    <x v="4"/>
    <n v="1439"/>
  </r>
  <r>
    <x v="4"/>
    <n v="1439"/>
  </r>
  <r>
    <x v="4"/>
    <n v="1439"/>
  </r>
  <r>
    <x v="4"/>
    <n v="1439"/>
  </r>
  <r>
    <x v="4"/>
    <n v="1439"/>
  </r>
  <r>
    <x v="4"/>
    <n v="1439"/>
  </r>
  <r>
    <x v="20"/>
    <n v="210"/>
  </r>
  <r>
    <x v="20"/>
    <n v="210"/>
  </r>
  <r>
    <x v="20"/>
    <n v="210"/>
  </r>
  <r>
    <x v="20"/>
    <n v="210"/>
  </r>
  <r>
    <x v="20"/>
    <n v="210"/>
  </r>
  <r>
    <x v="20"/>
    <n v="210"/>
  </r>
  <r>
    <x v="22"/>
    <n v="520"/>
  </r>
  <r>
    <x v="21"/>
    <n v="520"/>
  </r>
  <r>
    <x v="23"/>
    <n v="520"/>
  </r>
  <r>
    <x v="23"/>
    <n v="520"/>
  </r>
  <r>
    <x v="10"/>
    <n v="617"/>
  </r>
  <r>
    <x v="10"/>
    <n v="617"/>
  </r>
  <r>
    <x v="10"/>
    <n v="617"/>
  </r>
  <r>
    <x v="7"/>
    <n v="586"/>
  </r>
  <r>
    <x v="7"/>
    <n v="586"/>
  </r>
  <r>
    <x v="7"/>
    <n v="586"/>
  </r>
  <r>
    <x v="7"/>
    <n v="586"/>
  </r>
  <r>
    <x v="7"/>
    <n v="586"/>
  </r>
  <r>
    <x v="7"/>
    <n v="586"/>
  </r>
  <r>
    <x v="7"/>
    <n v="586"/>
  </r>
  <r>
    <x v="7"/>
    <n v="586"/>
  </r>
  <r>
    <x v="7"/>
    <n v="586"/>
  </r>
  <r>
    <x v="7"/>
    <n v="586"/>
  </r>
  <r>
    <x v="7"/>
    <n v="586"/>
  </r>
  <r>
    <x v="7"/>
    <n v="586"/>
  </r>
  <r>
    <x v="7"/>
    <n v="586"/>
  </r>
  <r>
    <x v="7"/>
    <n v="586"/>
  </r>
  <r>
    <x v="7"/>
    <n v="586"/>
  </r>
  <r>
    <x v="7"/>
    <n v="586"/>
  </r>
  <r>
    <x v="5"/>
    <n v="586"/>
  </r>
  <r>
    <x v="5"/>
    <n v="586"/>
  </r>
  <r>
    <x v="5"/>
    <n v="586"/>
  </r>
  <r>
    <x v="5"/>
    <n v="586"/>
  </r>
  <r>
    <x v="7"/>
    <n v="586"/>
  </r>
  <r>
    <x v="7"/>
    <n v="586"/>
  </r>
  <r>
    <x v="5"/>
    <n v="586"/>
  </r>
  <r>
    <x v="5"/>
    <n v="586"/>
  </r>
  <r>
    <x v="7"/>
    <n v="586"/>
  </r>
  <r>
    <x v="7"/>
    <n v="586"/>
  </r>
  <r>
    <x v="7"/>
    <n v="586"/>
  </r>
  <r>
    <x v="7"/>
    <n v="586"/>
  </r>
  <r>
    <x v="7"/>
    <n v="586"/>
  </r>
  <r>
    <x v="5"/>
    <n v="586"/>
  </r>
  <r>
    <x v="5"/>
    <n v="586"/>
  </r>
  <r>
    <x v="5"/>
    <n v="586"/>
  </r>
  <r>
    <x v="7"/>
    <n v="586"/>
  </r>
  <r>
    <x v="7"/>
    <n v="586"/>
  </r>
  <r>
    <x v="5"/>
    <n v="586"/>
  </r>
  <r>
    <x v="5"/>
    <n v="586"/>
  </r>
  <r>
    <x v="7"/>
    <n v="586"/>
  </r>
  <r>
    <x v="7"/>
    <n v="586"/>
  </r>
  <r>
    <x v="5"/>
    <n v="586"/>
  </r>
  <r>
    <x v="5"/>
    <n v="586"/>
  </r>
  <r>
    <x v="7"/>
    <n v="586"/>
  </r>
  <r>
    <x v="7"/>
    <n v="586"/>
  </r>
  <r>
    <x v="7"/>
    <n v="586"/>
  </r>
  <r>
    <x v="7"/>
    <n v="586"/>
  </r>
  <r>
    <x v="7"/>
    <n v="586"/>
  </r>
  <r>
    <x v="7"/>
    <n v="586"/>
  </r>
  <r>
    <x v="7"/>
    <n v="586"/>
  </r>
  <r>
    <x v="7"/>
    <n v="586"/>
  </r>
  <r>
    <x v="7"/>
    <n v="586"/>
  </r>
  <r>
    <x v="7"/>
    <n v="586"/>
  </r>
  <r>
    <x v="7"/>
    <n v="586"/>
  </r>
  <r>
    <x v="7"/>
    <n v="586"/>
  </r>
  <r>
    <x v="7"/>
    <n v="586"/>
  </r>
  <r>
    <x v="7"/>
    <n v="586"/>
  </r>
  <r>
    <x v="7"/>
    <n v="586"/>
  </r>
  <r>
    <x v="7"/>
    <n v="586"/>
  </r>
  <r>
    <x v="7"/>
    <n v="586"/>
  </r>
  <r>
    <x v="7"/>
    <n v="586"/>
  </r>
  <r>
    <x v="7"/>
    <n v="586"/>
  </r>
  <r>
    <x v="7"/>
    <n v="586"/>
  </r>
  <r>
    <x v="7"/>
    <n v="586"/>
  </r>
  <r>
    <x v="7"/>
    <n v="586"/>
  </r>
  <r>
    <x v="7"/>
    <n v="586"/>
  </r>
  <r>
    <x v="7"/>
    <n v="586"/>
  </r>
  <r>
    <x v="20"/>
    <n v="640"/>
  </r>
  <r>
    <x v="20"/>
    <n v="640"/>
  </r>
  <r>
    <x v="20"/>
    <n v="640"/>
  </r>
  <r>
    <x v="20"/>
    <n v="640"/>
  </r>
  <r>
    <x v="20"/>
    <n v="640"/>
  </r>
  <r>
    <x v="20"/>
    <n v="640"/>
  </r>
  <r>
    <x v="20"/>
    <n v="640"/>
  </r>
  <r>
    <x v="20"/>
    <n v="640"/>
  </r>
  <r>
    <x v="20"/>
    <n v="640"/>
  </r>
  <r>
    <x v="20"/>
    <n v="640"/>
  </r>
  <r>
    <x v="20"/>
    <n v="640"/>
  </r>
  <r>
    <x v="20"/>
    <n v="640"/>
  </r>
  <r>
    <x v="20"/>
    <n v="640"/>
  </r>
  <r>
    <x v="20"/>
    <n v="640"/>
  </r>
  <r>
    <x v="20"/>
    <n v="640"/>
  </r>
  <r>
    <x v="20"/>
    <n v="640"/>
  </r>
  <r>
    <x v="20"/>
    <n v="640"/>
  </r>
  <r>
    <x v="20"/>
    <n v="640"/>
  </r>
  <r>
    <x v="20"/>
    <n v="640"/>
  </r>
  <r>
    <x v="20"/>
    <n v="640"/>
  </r>
  <r>
    <x v="20"/>
    <n v="640"/>
  </r>
  <r>
    <x v="20"/>
    <n v="640"/>
  </r>
  <r>
    <x v="20"/>
    <n v="640"/>
  </r>
  <r>
    <x v="20"/>
    <n v="640"/>
  </r>
  <r>
    <x v="20"/>
    <n v="640"/>
  </r>
  <r>
    <x v="20"/>
    <n v="640"/>
  </r>
  <r>
    <x v="20"/>
    <n v="640"/>
  </r>
  <r>
    <x v="20"/>
    <n v="640"/>
  </r>
  <r>
    <x v="20"/>
    <n v="640"/>
  </r>
  <r>
    <x v="20"/>
    <n v="640"/>
  </r>
  <r>
    <x v="20"/>
    <n v="640"/>
  </r>
  <r>
    <x v="20"/>
    <n v="640"/>
  </r>
  <r>
    <x v="20"/>
    <n v="640"/>
  </r>
  <r>
    <x v="20"/>
    <n v="640"/>
  </r>
  <r>
    <x v="20"/>
    <n v="640"/>
  </r>
  <r>
    <x v="20"/>
    <n v="640"/>
  </r>
  <r>
    <x v="20"/>
    <n v="640"/>
  </r>
  <r>
    <x v="20"/>
    <n v="640"/>
  </r>
  <r>
    <x v="20"/>
    <n v="640"/>
  </r>
  <r>
    <x v="20"/>
    <n v="640"/>
  </r>
  <r>
    <x v="20"/>
    <n v="640"/>
  </r>
  <r>
    <x v="20"/>
    <n v="640"/>
  </r>
  <r>
    <x v="20"/>
    <n v="640"/>
  </r>
  <r>
    <x v="20"/>
    <n v="640"/>
  </r>
  <r>
    <x v="20"/>
    <n v="640"/>
  </r>
  <r>
    <x v="7"/>
    <n v="873"/>
  </r>
  <r>
    <x v="4"/>
    <n v="873"/>
  </r>
  <r>
    <x v="4"/>
    <n v="873"/>
  </r>
  <r>
    <x v="7"/>
    <n v="873"/>
  </r>
  <r>
    <x v="36"/>
    <n v="873"/>
  </r>
  <r>
    <x v="4"/>
    <n v="873"/>
  </r>
  <r>
    <x v="7"/>
    <n v="873"/>
  </r>
  <r>
    <x v="7"/>
    <n v="873"/>
  </r>
  <r>
    <x v="4"/>
    <n v="873"/>
  </r>
  <r>
    <x v="4"/>
    <n v="873"/>
  </r>
  <r>
    <x v="7"/>
    <n v="873"/>
  </r>
  <r>
    <x v="36"/>
    <n v="873"/>
  </r>
  <r>
    <x v="4"/>
    <n v="873"/>
  </r>
  <r>
    <x v="7"/>
    <n v="873"/>
  </r>
  <r>
    <x v="4"/>
    <n v="873"/>
  </r>
  <r>
    <x v="7"/>
    <n v="873"/>
  </r>
  <r>
    <x v="4"/>
    <n v="873"/>
  </r>
  <r>
    <x v="36"/>
    <n v="873"/>
  </r>
  <r>
    <x v="4"/>
    <n v="873"/>
  </r>
  <r>
    <x v="7"/>
    <n v="873"/>
  </r>
  <r>
    <x v="4"/>
    <n v="873"/>
  </r>
  <r>
    <x v="4"/>
    <n v="873"/>
  </r>
  <r>
    <x v="7"/>
    <n v="873"/>
  </r>
  <r>
    <x v="36"/>
    <n v="873"/>
  </r>
  <r>
    <x v="7"/>
    <n v="873"/>
  </r>
  <r>
    <x v="7"/>
    <n v="873"/>
  </r>
  <r>
    <x v="4"/>
    <n v="873"/>
  </r>
  <r>
    <x v="7"/>
    <n v="873"/>
  </r>
  <r>
    <x v="7"/>
    <n v="873"/>
  </r>
  <r>
    <x v="36"/>
    <n v="873"/>
  </r>
  <r>
    <x v="36"/>
    <n v="873"/>
  </r>
  <r>
    <x v="4"/>
    <n v="873"/>
  </r>
  <r>
    <x v="4"/>
    <n v="873"/>
  </r>
  <r>
    <x v="36"/>
    <n v="873"/>
  </r>
  <r>
    <x v="4"/>
    <n v="873"/>
  </r>
  <r>
    <x v="7"/>
    <n v="873"/>
  </r>
  <r>
    <x v="4"/>
    <n v="873"/>
  </r>
  <r>
    <x v="7"/>
    <n v="873"/>
  </r>
  <r>
    <x v="7"/>
    <n v="873"/>
  </r>
  <r>
    <x v="7"/>
    <n v="873"/>
  </r>
  <r>
    <x v="4"/>
    <n v="873"/>
  </r>
  <r>
    <x v="36"/>
    <n v="873"/>
  </r>
  <r>
    <x v="36"/>
    <n v="873"/>
  </r>
  <r>
    <x v="4"/>
    <n v="873"/>
  </r>
  <r>
    <x v="4"/>
    <n v="873"/>
  </r>
  <r>
    <x v="4"/>
    <n v="873"/>
  </r>
  <r>
    <x v="4"/>
    <n v="873"/>
  </r>
  <r>
    <x v="36"/>
    <n v="873"/>
  </r>
  <r>
    <x v="36"/>
    <n v="873"/>
  </r>
  <r>
    <x v="4"/>
    <n v="873"/>
  </r>
  <r>
    <x v="7"/>
    <n v="873"/>
  </r>
  <r>
    <x v="7"/>
    <n v="873"/>
  </r>
  <r>
    <x v="7"/>
    <n v="873"/>
  </r>
  <r>
    <x v="7"/>
    <n v="873"/>
  </r>
  <r>
    <x v="7"/>
    <n v="873"/>
  </r>
  <r>
    <x v="4"/>
    <n v="873"/>
  </r>
  <r>
    <x v="4"/>
    <n v="873"/>
  </r>
  <r>
    <x v="4"/>
    <n v="873"/>
  </r>
  <r>
    <x v="36"/>
    <n v="873"/>
  </r>
  <r>
    <x v="4"/>
    <n v="873"/>
  </r>
  <r>
    <x v="36"/>
    <n v="873"/>
  </r>
  <r>
    <x v="4"/>
    <n v="873"/>
  </r>
  <r>
    <x v="4"/>
    <n v="873"/>
  </r>
  <r>
    <x v="7"/>
    <n v="873"/>
  </r>
  <r>
    <x v="4"/>
    <n v="873"/>
  </r>
  <r>
    <x v="4"/>
    <n v="873"/>
  </r>
  <r>
    <x v="4"/>
    <n v="873"/>
  </r>
  <r>
    <x v="7"/>
    <n v="873"/>
  </r>
  <r>
    <x v="4"/>
    <n v="873"/>
  </r>
  <r>
    <x v="4"/>
    <n v="873"/>
  </r>
  <r>
    <x v="7"/>
    <n v="873"/>
  </r>
  <r>
    <x v="4"/>
    <n v="873"/>
  </r>
  <r>
    <x v="4"/>
    <n v="873"/>
  </r>
  <r>
    <x v="7"/>
    <n v="873"/>
  </r>
  <r>
    <x v="4"/>
    <n v="873"/>
  </r>
  <r>
    <x v="7"/>
    <n v="873"/>
  </r>
  <r>
    <x v="7"/>
    <n v="873"/>
  </r>
  <r>
    <x v="4"/>
    <n v="873"/>
  </r>
  <r>
    <x v="4"/>
    <n v="873"/>
  </r>
  <r>
    <x v="4"/>
    <n v="873"/>
  </r>
  <r>
    <x v="4"/>
    <n v="873"/>
  </r>
  <r>
    <x v="7"/>
    <n v="873"/>
  </r>
  <r>
    <x v="4"/>
    <n v="873"/>
  </r>
  <r>
    <x v="4"/>
    <n v="873"/>
  </r>
  <r>
    <x v="4"/>
    <n v="873"/>
  </r>
  <r>
    <x v="7"/>
    <n v="873"/>
  </r>
  <r>
    <x v="4"/>
    <n v="873"/>
  </r>
  <r>
    <x v="7"/>
    <n v="873"/>
  </r>
  <r>
    <x v="7"/>
    <n v="873"/>
  </r>
  <r>
    <x v="37"/>
    <n v="873"/>
  </r>
  <r>
    <x v="13"/>
    <n v="873"/>
  </r>
  <r>
    <x v="8"/>
    <n v="873"/>
  </r>
  <r>
    <x v="8"/>
    <n v="873"/>
  </r>
  <r>
    <x v="8"/>
    <n v="873"/>
  </r>
  <r>
    <x v="13"/>
    <n v="873"/>
  </r>
  <r>
    <x v="8"/>
    <n v="873"/>
  </r>
  <r>
    <x v="13"/>
    <n v="873"/>
  </r>
  <r>
    <x v="13"/>
    <n v="873"/>
  </r>
  <r>
    <x v="8"/>
    <n v="873"/>
  </r>
  <r>
    <x v="8"/>
    <n v="873"/>
  </r>
  <r>
    <x v="8"/>
    <n v="873"/>
  </r>
  <r>
    <x v="13"/>
    <n v="873"/>
  </r>
  <r>
    <x v="13"/>
    <n v="873"/>
  </r>
  <r>
    <x v="13"/>
    <n v="873"/>
  </r>
  <r>
    <x v="8"/>
    <n v="873"/>
  </r>
  <r>
    <x v="13"/>
    <n v="873"/>
  </r>
  <r>
    <x v="37"/>
    <n v="873"/>
  </r>
  <r>
    <x v="13"/>
    <n v="873"/>
  </r>
  <r>
    <x v="13"/>
    <n v="873"/>
  </r>
  <r>
    <x v="8"/>
    <n v="873"/>
  </r>
  <r>
    <x v="13"/>
    <n v="873"/>
  </r>
  <r>
    <x v="8"/>
    <n v="873"/>
  </r>
  <r>
    <x v="37"/>
    <n v="873"/>
  </r>
  <r>
    <x v="8"/>
    <n v="873"/>
  </r>
  <r>
    <x v="37"/>
    <n v="873"/>
  </r>
  <r>
    <x v="13"/>
    <n v="873"/>
  </r>
  <r>
    <x v="8"/>
    <n v="873"/>
  </r>
  <r>
    <x v="8"/>
    <n v="873"/>
  </r>
  <r>
    <x v="37"/>
    <n v="873"/>
  </r>
  <r>
    <x v="8"/>
    <n v="873"/>
  </r>
  <r>
    <x v="37"/>
    <n v="873"/>
  </r>
  <r>
    <x v="8"/>
    <n v="873"/>
  </r>
  <r>
    <x v="13"/>
    <n v="873"/>
  </r>
  <r>
    <x v="8"/>
    <n v="873"/>
  </r>
  <r>
    <x v="13"/>
    <n v="873"/>
  </r>
  <r>
    <x v="13"/>
    <n v="873"/>
  </r>
  <r>
    <x v="13"/>
    <n v="873"/>
  </r>
  <r>
    <x v="13"/>
    <n v="873"/>
  </r>
  <r>
    <x v="13"/>
    <n v="873"/>
  </r>
  <r>
    <x v="8"/>
    <n v="873"/>
  </r>
  <r>
    <x v="37"/>
    <n v="873"/>
  </r>
  <r>
    <x v="13"/>
    <n v="873"/>
  </r>
  <r>
    <x v="13"/>
    <n v="873"/>
  </r>
  <r>
    <x v="8"/>
    <n v="873"/>
  </r>
  <r>
    <x v="8"/>
    <n v="873"/>
  </r>
  <r>
    <x v="37"/>
    <n v="873"/>
  </r>
  <r>
    <x v="8"/>
    <n v="873"/>
  </r>
  <r>
    <x v="8"/>
    <n v="873"/>
  </r>
  <r>
    <x v="13"/>
    <n v="873"/>
  </r>
  <r>
    <x v="13"/>
    <n v="873"/>
  </r>
  <r>
    <x v="8"/>
    <n v="873"/>
  </r>
  <r>
    <x v="8"/>
    <n v="873"/>
  </r>
  <r>
    <x v="8"/>
    <n v="873"/>
  </r>
  <r>
    <x v="8"/>
    <n v="873"/>
  </r>
  <r>
    <x v="13"/>
    <n v="873"/>
  </r>
  <r>
    <x v="8"/>
    <n v="873"/>
  </r>
  <r>
    <x v="13"/>
    <n v="873"/>
  </r>
  <r>
    <x v="13"/>
    <n v="873"/>
  </r>
  <r>
    <x v="8"/>
    <n v="873"/>
  </r>
  <r>
    <x v="13"/>
    <n v="873"/>
  </r>
  <r>
    <x v="8"/>
    <n v="873"/>
  </r>
  <r>
    <x v="8"/>
    <n v="873"/>
  </r>
  <r>
    <x v="13"/>
    <n v="873"/>
  </r>
  <r>
    <x v="8"/>
    <n v="873"/>
  </r>
  <r>
    <x v="8"/>
    <n v="873"/>
  </r>
  <r>
    <x v="13"/>
    <n v="873"/>
  </r>
  <r>
    <x v="8"/>
    <n v="873"/>
  </r>
  <r>
    <x v="8"/>
    <n v="873"/>
  </r>
  <r>
    <x v="8"/>
    <n v="873"/>
  </r>
  <r>
    <x v="8"/>
    <n v="873"/>
  </r>
  <r>
    <x v="8"/>
    <n v="873"/>
  </r>
  <r>
    <x v="13"/>
    <n v="873"/>
  </r>
  <r>
    <x v="8"/>
    <n v="873"/>
  </r>
  <r>
    <x v="8"/>
    <n v="873"/>
  </r>
  <r>
    <x v="4"/>
    <n v="1385"/>
  </r>
  <r>
    <x v="7"/>
    <n v="1385"/>
  </r>
  <r>
    <x v="7"/>
    <n v="1385"/>
  </r>
  <r>
    <x v="4"/>
    <n v="1385"/>
  </r>
  <r>
    <x v="7"/>
    <n v="1385"/>
  </r>
  <r>
    <x v="4"/>
    <n v="1385"/>
  </r>
  <r>
    <x v="35"/>
    <n v="1385"/>
  </r>
  <r>
    <x v="35"/>
    <n v="1385"/>
  </r>
  <r>
    <x v="35"/>
    <n v="1385"/>
  </r>
  <r>
    <x v="35"/>
    <n v="1385"/>
  </r>
  <r>
    <x v="35"/>
    <n v="1385"/>
  </r>
  <r>
    <x v="35"/>
    <n v="1385"/>
  </r>
  <r>
    <x v="3"/>
    <n v="61"/>
  </r>
  <r>
    <x v="7"/>
    <n v="1385"/>
  </r>
  <r>
    <x v="7"/>
    <n v="1385"/>
  </r>
  <r>
    <x v="7"/>
    <n v="1385"/>
  </r>
  <r>
    <x v="7"/>
    <n v="1385"/>
  </r>
  <r>
    <x v="7"/>
    <n v="1385"/>
  </r>
  <r>
    <x v="7"/>
    <n v="1385"/>
  </r>
  <r>
    <x v="7"/>
    <n v="1385"/>
  </r>
  <r>
    <x v="7"/>
    <n v="1385"/>
  </r>
  <r>
    <x v="7"/>
    <n v="1385"/>
  </r>
  <r>
    <x v="7"/>
    <n v="1385"/>
  </r>
  <r>
    <x v="7"/>
    <n v="1385"/>
  </r>
  <r>
    <x v="7"/>
    <n v="1385"/>
  </r>
  <r>
    <x v="7"/>
    <n v="1385"/>
  </r>
  <r>
    <x v="7"/>
    <n v="1385"/>
  </r>
  <r>
    <x v="8"/>
    <n v="1385"/>
  </r>
  <r>
    <x v="8"/>
    <n v="1385"/>
  </r>
  <r>
    <x v="7"/>
    <n v="210"/>
  </r>
  <r>
    <x v="7"/>
    <n v="210"/>
  </r>
  <r>
    <x v="4"/>
    <n v="210"/>
  </r>
  <r>
    <x v="7"/>
    <n v="210"/>
  </r>
  <r>
    <x v="4"/>
    <n v="210"/>
  </r>
  <r>
    <x v="7"/>
    <n v="210"/>
  </r>
  <r>
    <x v="4"/>
    <n v="210"/>
  </r>
  <r>
    <x v="7"/>
    <n v="210"/>
  </r>
  <r>
    <x v="7"/>
    <n v="210"/>
  </r>
  <r>
    <x v="7"/>
    <n v="1720"/>
  </r>
  <r>
    <x v="7"/>
    <n v="1720"/>
  </r>
  <r>
    <x v="7"/>
    <n v="1720"/>
  </r>
  <r>
    <x v="7"/>
    <n v="1720"/>
  </r>
  <r>
    <x v="7"/>
    <n v="1720"/>
  </r>
  <r>
    <x v="7"/>
    <n v="1720"/>
  </r>
  <r>
    <x v="7"/>
    <n v="1720"/>
  </r>
  <r>
    <x v="7"/>
    <n v="1720"/>
  </r>
  <r>
    <x v="7"/>
    <n v="1720"/>
  </r>
  <r>
    <x v="2"/>
    <n v="1715"/>
  </r>
  <r>
    <x v="2"/>
    <n v="1715"/>
  </r>
  <r>
    <x v="2"/>
    <n v="1715"/>
  </r>
  <r>
    <x v="2"/>
    <n v="1715"/>
  </r>
  <r>
    <x v="2"/>
    <n v="1715"/>
  </r>
  <r>
    <x v="2"/>
    <n v="1715"/>
  </r>
  <r>
    <x v="2"/>
    <n v="1715"/>
  </r>
  <r>
    <x v="2"/>
    <n v="1715"/>
  </r>
  <r>
    <x v="7"/>
    <n v="26"/>
  </r>
  <r>
    <x v="7"/>
    <n v="26"/>
  </r>
  <r>
    <x v="7"/>
    <n v="26"/>
  </r>
  <r>
    <x v="7"/>
    <n v="26"/>
  </r>
  <r>
    <x v="7"/>
    <n v="26"/>
  </r>
  <r>
    <x v="7"/>
    <n v="26"/>
  </r>
  <r>
    <x v="7"/>
    <n v="26"/>
  </r>
  <r>
    <x v="7"/>
    <n v="535"/>
  </r>
  <r>
    <x v="7"/>
    <n v="535"/>
  </r>
  <r>
    <x v="7"/>
    <n v="535"/>
  </r>
  <r>
    <x v="7"/>
    <n v="535"/>
  </r>
  <r>
    <x v="7"/>
    <n v="535"/>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22"/>
    <n v="520"/>
  </r>
  <r>
    <x v="22"/>
    <n v="520"/>
  </r>
  <r>
    <x v="3"/>
    <n v="1624"/>
  </r>
  <r>
    <x v="3"/>
    <n v="1624"/>
  </r>
  <r>
    <x v="3"/>
    <n v="1624"/>
  </r>
  <r>
    <x v="3"/>
    <n v="1624"/>
  </r>
  <r>
    <x v="4"/>
    <n v="640"/>
  </r>
  <r>
    <x v="4"/>
    <n v="640"/>
  </r>
  <r>
    <x v="4"/>
    <n v="640"/>
  </r>
  <r>
    <x v="4"/>
    <n v="640"/>
  </r>
  <r>
    <x v="4"/>
    <n v="640"/>
  </r>
  <r>
    <x v="4"/>
    <n v="640"/>
  </r>
  <r>
    <x v="4"/>
    <n v="640"/>
  </r>
  <r>
    <x v="4"/>
    <n v="640"/>
  </r>
  <r>
    <x v="4"/>
    <n v="640"/>
  </r>
  <r>
    <x v="4"/>
    <n v="640"/>
  </r>
  <r>
    <x v="4"/>
    <n v="640"/>
  </r>
  <r>
    <x v="4"/>
    <n v="640"/>
  </r>
  <r>
    <x v="3"/>
    <n v="617"/>
  </r>
  <r>
    <x v="1"/>
    <n v="617"/>
  </r>
  <r>
    <x v="3"/>
    <n v="617"/>
  </r>
  <r>
    <x v="0"/>
    <n v="617"/>
  </r>
  <r>
    <x v="3"/>
    <n v="617"/>
  </r>
  <r>
    <x v="2"/>
    <n v="617"/>
  </r>
  <r>
    <x v="3"/>
    <n v="617"/>
  </r>
  <r>
    <x v="2"/>
    <n v="617"/>
  </r>
  <r>
    <x v="3"/>
    <n v="617"/>
  </r>
  <r>
    <x v="0"/>
    <n v="617"/>
  </r>
  <r>
    <x v="3"/>
    <n v="617"/>
  </r>
  <r>
    <x v="0"/>
    <n v="617"/>
  </r>
  <r>
    <x v="3"/>
    <n v="617"/>
  </r>
  <r>
    <x v="3"/>
    <n v="617"/>
  </r>
  <r>
    <x v="0"/>
    <n v="617"/>
  </r>
  <r>
    <x v="3"/>
    <n v="617"/>
  </r>
  <r>
    <x v="3"/>
    <n v="617"/>
  </r>
  <r>
    <x v="0"/>
    <n v="617"/>
  </r>
  <r>
    <x v="0"/>
    <n v="617"/>
  </r>
  <r>
    <x v="3"/>
    <n v="617"/>
  </r>
  <r>
    <x v="3"/>
    <n v="617"/>
  </r>
  <r>
    <x v="3"/>
    <n v="617"/>
  </r>
  <r>
    <x v="3"/>
    <n v="617"/>
  </r>
  <r>
    <x v="3"/>
    <n v="617"/>
  </r>
  <r>
    <x v="0"/>
    <n v="617"/>
  </r>
  <r>
    <x v="0"/>
    <n v="617"/>
  </r>
  <r>
    <x v="0"/>
    <n v="617"/>
  </r>
  <r>
    <x v="3"/>
    <n v="617"/>
  </r>
  <r>
    <x v="3"/>
    <n v="617"/>
  </r>
  <r>
    <x v="3"/>
    <n v="617"/>
  </r>
  <r>
    <x v="3"/>
    <n v="617"/>
  </r>
  <r>
    <x v="0"/>
    <n v="617"/>
  </r>
  <r>
    <x v="3"/>
    <n v="617"/>
  </r>
  <r>
    <x v="3"/>
    <n v="617"/>
  </r>
  <r>
    <x v="0"/>
    <n v="617"/>
  </r>
  <r>
    <x v="3"/>
    <n v="617"/>
  </r>
  <r>
    <x v="3"/>
    <n v="617"/>
  </r>
  <r>
    <x v="29"/>
    <n v="5657"/>
  </r>
  <r>
    <x v="29"/>
    <n v="5657"/>
  </r>
  <r>
    <x v="29"/>
    <n v="5657"/>
  </r>
  <r>
    <x v="29"/>
    <n v="5657"/>
  </r>
  <r>
    <x v="29"/>
    <n v="5657"/>
  </r>
  <r>
    <x v="29"/>
    <n v="5657"/>
  </r>
  <r>
    <x v="10"/>
    <n v="870"/>
  </r>
  <r>
    <x v="9"/>
    <n v="870"/>
  </r>
  <r>
    <x v="9"/>
    <n v="870"/>
  </r>
  <r>
    <x v="10"/>
    <n v="870"/>
  </r>
  <r>
    <x v="10"/>
    <n v="870"/>
  </r>
  <r>
    <x v="9"/>
    <n v="870"/>
  </r>
  <r>
    <x v="24"/>
    <n v="617"/>
  </r>
  <r>
    <x v="24"/>
    <n v="617"/>
  </r>
  <r>
    <x v="24"/>
    <n v="617"/>
  </r>
  <r>
    <x v="24"/>
    <n v="617"/>
  </r>
  <r>
    <x v="24"/>
    <n v="617"/>
  </r>
  <r>
    <x v="24"/>
    <n v="617"/>
  </r>
  <r>
    <x v="3"/>
    <n v="870"/>
  </r>
  <r>
    <x v="3"/>
    <n v="870"/>
  </r>
  <r>
    <x v="3"/>
    <n v="870"/>
  </r>
  <r>
    <x v="17"/>
    <n v="2"/>
  </r>
  <r>
    <x v="17"/>
    <n v="2"/>
  </r>
  <r>
    <x v="17"/>
    <n v="2"/>
  </r>
  <r>
    <x v="3"/>
    <n v="3105"/>
  </r>
  <r>
    <x v="3"/>
    <n v="3105"/>
  </r>
  <r>
    <x v="3"/>
    <n v="3105"/>
  </r>
  <r>
    <x v="7"/>
    <n v="873"/>
  </r>
  <r>
    <x v="7"/>
    <n v="873"/>
  </r>
  <r>
    <x v="7"/>
    <n v="873"/>
  </r>
  <r>
    <x v="7"/>
    <n v="873"/>
  </r>
  <r>
    <x v="7"/>
    <n v="873"/>
  </r>
  <r>
    <x v="7"/>
    <n v="873"/>
  </r>
  <r>
    <x v="7"/>
    <n v="873"/>
  </r>
  <r>
    <x v="7"/>
    <n v="873"/>
  </r>
  <r>
    <x v="7"/>
    <n v="873"/>
  </r>
  <r>
    <x v="7"/>
    <n v="873"/>
  </r>
  <r>
    <x v="7"/>
    <n v="873"/>
  </r>
  <r>
    <x v="7"/>
    <n v="873"/>
  </r>
  <r>
    <x v="7"/>
    <n v="873"/>
  </r>
  <r>
    <x v="7"/>
    <n v="873"/>
  </r>
  <r>
    <x v="7"/>
    <n v="873"/>
  </r>
  <r>
    <x v="7"/>
    <n v="873"/>
  </r>
  <r>
    <x v="7"/>
    <n v="873"/>
  </r>
  <r>
    <x v="7"/>
    <n v="873"/>
  </r>
  <r>
    <x v="7"/>
    <n v="873"/>
  </r>
  <r>
    <x v="7"/>
    <n v="873"/>
  </r>
  <r>
    <x v="4"/>
    <n v="1720"/>
  </r>
  <r>
    <x v="4"/>
    <n v="1720"/>
  </r>
  <r>
    <x v="4"/>
    <n v="1720"/>
  </r>
  <r>
    <x v="4"/>
    <n v="1720"/>
  </r>
  <r>
    <x v="4"/>
    <n v="1720"/>
  </r>
  <r>
    <x v="4"/>
    <n v="1720"/>
  </r>
  <r>
    <x v="4"/>
    <n v="1720"/>
  </r>
  <r>
    <x v="4"/>
    <n v="1720"/>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17"/>
    <n v="2774"/>
  </r>
  <r>
    <x v="17"/>
    <n v="2774"/>
  </r>
  <r>
    <x v="17"/>
    <n v="2774"/>
  </r>
  <r>
    <x v="17"/>
    <n v="2774"/>
  </r>
  <r>
    <x v="4"/>
    <n v="1385"/>
  </r>
  <r>
    <x v="4"/>
    <n v="1385"/>
  </r>
  <r>
    <x v="16"/>
    <n v="1385"/>
  </r>
  <r>
    <x v="15"/>
    <n v="1385"/>
  </r>
  <r>
    <x v="15"/>
    <n v="1385"/>
  </r>
  <r>
    <x v="15"/>
    <n v="1385"/>
  </r>
  <r>
    <x v="15"/>
    <n v="1385"/>
  </r>
  <r>
    <x v="4"/>
    <n v="1385"/>
  </r>
  <r>
    <x v="4"/>
    <n v="1385"/>
  </r>
  <r>
    <x v="16"/>
    <n v="1385"/>
  </r>
  <r>
    <x v="7"/>
    <n v="1385"/>
  </r>
  <r>
    <x v="7"/>
    <n v="1385"/>
  </r>
  <r>
    <x v="16"/>
    <n v="1385"/>
  </r>
  <r>
    <x v="15"/>
    <n v="1385"/>
  </r>
  <r>
    <x v="4"/>
    <n v="1385"/>
  </r>
  <r>
    <x v="15"/>
    <n v="1385"/>
  </r>
  <r>
    <x v="4"/>
    <n v="1385"/>
  </r>
  <r>
    <x v="4"/>
    <n v="1385"/>
  </r>
  <r>
    <x v="4"/>
    <n v="1385"/>
  </r>
  <r>
    <x v="15"/>
    <n v="1385"/>
  </r>
  <r>
    <x v="15"/>
    <n v="1385"/>
  </r>
  <r>
    <x v="15"/>
    <n v="1385"/>
  </r>
  <r>
    <x v="15"/>
    <n v="1385"/>
  </r>
  <r>
    <x v="4"/>
    <n v="1385"/>
  </r>
  <r>
    <x v="4"/>
    <n v="1385"/>
  </r>
  <r>
    <x v="15"/>
    <n v="1385"/>
  </r>
  <r>
    <x v="15"/>
    <n v="1385"/>
  </r>
  <r>
    <x v="4"/>
    <n v="1385"/>
  </r>
  <r>
    <x v="4"/>
    <n v="1385"/>
  </r>
  <r>
    <x v="4"/>
    <n v="1385"/>
  </r>
  <r>
    <x v="16"/>
    <n v="1385"/>
  </r>
  <r>
    <x v="4"/>
    <n v="1385"/>
  </r>
  <r>
    <x v="16"/>
    <n v="1385"/>
  </r>
  <r>
    <x v="29"/>
    <n v="2031"/>
  </r>
  <r>
    <x v="29"/>
    <n v="2031"/>
  </r>
  <r>
    <x v="29"/>
    <n v="2031"/>
  </r>
  <r>
    <x v="29"/>
    <n v="2031"/>
  </r>
  <r>
    <x v="29"/>
    <n v="2031"/>
  </r>
  <r>
    <x v="29"/>
    <n v="2031"/>
  </r>
  <r>
    <x v="29"/>
    <n v="2031"/>
  </r>
  <r>
    <x v="29"/>
    <n v="2031"/>
  </r>
  <r>
    <x v="29"/>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4"/>
    <n v="2031"/>
  </r>
  <r>
    <x v="7"/>
    <n v="2031"/>
  </r>
  <r>
    <x v="7"/>
    <n v="2031"/>
  </r>
  <r>
    <x v="7"/>
    <n v="2031"/>
  </r>
  <r>
    <x v="7"/>
    <n v="2031"/>
  </r>
  <r>
    <x v="7"/>
    <n v="2031"/>
  </r>
  <r>
    <x v="7"/>
    <n v="2031"/>
  </r>
  <r>
    <x v="7"/>
    <n v="2031"/>
  </r>
  <r>
    <x v="4"/>
    <n v="2031"/>
  </r>
  <r>
    <x v="7"/>
    <n v="2031"/>
  </r>
  <r>
    <x v="7"/>
    <n v="2031"/>
  </r>
  <r>
    <x v="7"/>
    <n v="2031"/>
  </r>
  <r>
    <x v="7"/>
    <n v="2031"/>
  </r>
  <r>
    <x v="7"/>
    <n v="2031"/>
  </r>
  <r>
    <x v="4"/>
    <n v="2031"/>
  </r>
  <r>
    <x v="7"/>
    <n v="2031"/>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36"/>
    <n v="549"/>
  </r>
  <r>
    <x v="36"/>
    <n v="549"/>
  </r>
  <r>
    <x v="36"/>
    <n v="549"/>
  </r>
  <r>
    <x v="36"/>
    <n v="549"/>
  </r>
  <r>
    <x v="7"/>
    <n v="549"/>
  </r>
  <r>
    <x v="7"/>
    <n v="549"/>
  </r>
  <r>
    <x v="7"/>
    <n v="549"/>
  </r>
  <r>
    <x v="7"/>
    <n v="549"/>
  </r>
  <r>
    <x v="7"/>
    <n v="549"/>
  </r>
  <r>
    <x v="36"/>
    <n v="549"/>
  </r>
  <r>
    <x v="7"/>
    <n v="549"/>
  </r>
  <r>
    <x v="7"/>
    <n v="549"/>
  </r>
  <r>
    <x v="36"/>
    <n v="549"/>
  </r>
  <r>
    <x v="7"/>
    <n v="549"/>
  </r>
  <r>
    <x v="36"/>
    <n v="549"/>
  </r>
  <r>
    <x v="36"/>
    <n v="549"/>
  </r>
  <r>
    <x v="7"/>
    <n v="549"/>
  </r>
  <r>
    <x v="7"/>
    <n v="1385"/>
  </r>
  <r>
    <x v="7"/>
    <n v="1385"/>
  </r>
  <r>
    <x v="7"/>
    <n v="1385"/>
  </r>
  <r>
    <x v="7"/>
    <n v="1385"/>
  </r>
  <r>
    <x v="7"/>
    <n v="1385"/>
  </r>
  <r>
    <x v="7"/>
    <n v="1385"/>
  </r>
  <r>
    <x v="7"/>
    <n v="1385"/>
  </r>
  <r>
    <x v="35"/>
    <n v="1385"/>
  </r>
  <r>
    <x v="35"/>
    <n v="1385"/>
  </r>
  <r>
    <x v="35"/>
    <n v="1385"/>
  </r>
  <r>
    <x v="35"/>
    <n v="1385"/>
  </r>
  <r>
    <x v="35"/>
    <n v="1385"/>
  </r>
  <r>
    <x v="35"/>
    <n v="1385"/>
  </r>
  <r>
    <x v="35"/>
    <n v="1385"/>
  </r>
  <r>
    <x v="35"/>
    <n v="1385"/>
  </r>
  <r>
    <x v="35"/>
    <n v="1385"/>
  </r>
  <r>
    <x v="35"/>
    <n v="1385"/>
  </r>
  <r>
    <x v="35"/>
    <n v="1385"/>
  </r>
  <r>
    <x v="35"/>
    <n v="1385"/>
  </r>
  <r>
    <x v="5"/>
    <n v="1851"/>
  </r>
  <r>
    <x v="7"/>
    <n v="1851"/>
  </r>
  <r>
    <x v="7"/>
    <n v="1851"/>
  </r>
  <r>
    <x v="5"/>
    <n v="1851"/>
  </r>
  <r>
    <x v="5"/>
    <n v="1851"/>
  </r>
  <r>
    <x v="7"/>
    <n v="1851"/>
  </r>
  <r>
    <x v="7"/>
    <n v="1851"/>
  </r>
  <r>
    <x v="5"/>
    <n v="1851"/>
  </r>
  <r>
    <x v="5"/>
    <n v="1851"/>
  </r>
  <r>
    <x v="22"/>
    <n v="1715"/>
  </r>
  <r>
    <x v="22"/>
    <n v="1715"/>
  </r>
  <r>
    <x v="7"/>
    <n v="155"/>
  </r>
  <r>
    <x v="7"/>
    <n v="155"/>
  </r>
  <r>
    <x v="7"/>
    <n v="155"/>
  </r>
  <r>
    <x v="7"/>
    <n v="155"/>
  </r>
  <r>
    <x v="7"/>
    <n v="155"/>
  </r>
  <r>
    <x v="3"/>
    <n v="1624"/>
  </r>
  <r>
    <x v="3"/>
    <n v="1624"/>
  </r>
  <r>
    <x v="3"/>
    <n v="1624"/>
  </r>
  <r>
    <x v="3"/>
    <n v="1624"/>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32"/>
    <n v="1715"/>
  </r>
  <r>
    <x v="32"/>
    <n v="1715"/>
  </r>
  <r>
    <x v="38"/>
    <n v="1715"/>
  </r>
  <r>
    <x v="39"/>
    <n v="1715"/>
  </r>
  <r>
    <x v="32"/>
    <n v="1715"/>
  </r>
  <r>
    <x v="32"/>
    <n v="1715"/>
  </r>
  <r>
    <x v="26"/>
    <n v="1715"/>
  </r>
  <r>
    <x v="39"/>
    <n v="1715"/>
  </r>
  <r>
    <x v="38"/>
    <n v="1715"/>
  </r>
  <r>
    <x v="32"/>
    <n v="1715"/>
  </r>
  <r>
    <x v="26"/>
    <n v="1715"/>
  </r>
  <r>
    <x v="39"/>
    <n v="1715"/>
  </r>
  <r>
    <x v="39"/>
    <n v="1715"/>
  </r>
  <r>
    <x v="32"/>
    <n v="1715"/>
  </r>
  <r>
    <x v="2"/>
    <n v="1715"/>
  </r>
  <r>
    <x v="2"/>
    <n v="1715"/>
  </r>
  <r>
    <x v="2"/>
    <n v="1715"/>
  </r>
  <r>
    <x v="2"/>
    <n v="1715"/>
  </r>
  <r>
    <x v="2"/>
    <n v="1715"/>
  </r>
  <r>
    <x v="2"/>
    <n v="1715"/>
  </r>
  <r>
    <x v="2"/>
    <n v="1715"/>
  </r>
  <r>
    <x v="2"/>
    <n v="1715"/>
  </r>
  <r>
    <x v="2"/>
    <n v="1715"/>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7"/>
    <n v="1385"/>
  </r>
  <r>
    <x v="7"/>
    <n v="1385"/>
  </r>
  <r>
    <x v="8"/>
    <n v="2031"/>
  </r>
  <r>
    <x v="13"/>
    <n v="2031"/>
  </r>
  <r>
    <x v="13"/>
    <n v="2031"/>
  </r>
  <r>
    <x v="8"/>
    <n v="2031"/>
  </r>
  <r>
    <x v="8"/>
    <n v="2031"/>
  </r>
  <r>
    <x v="13"/>
    <n v="2031"/>
  </r>
  <r>
    <x v="13"/>
    <n v="2031"/>
  </r>
  <r>
    <x v="13"/>
    <n v="2031"/>
  </r>
  <r>
    <x v="8"/>
    <n v="2031"/>
  </r>
  <r>
    <x v="8"/>
    <n v="2031"/>
  </r>
  <r>
    <x v="8"/>
    <n v="2031"/>
  </r>
  <r>
    <x v="13"/>
    <n v="2031"/>
  </r>
  <r>
    <x v="8"/>
    <n v="2031"/>
  </r>
  <r>
    <x v="13"/>
    <n v="2031"/>
  </r>
  <r>
    <x v="13"/>
    <n v="2031"/>
  </r>
  <r>
    <x v="8"/>
    <n v="2031"/>
  </r>
  <r>
    <x v="7"/>
    <n v="155"/>
  </r>
  <r>
    <x v="7"/>
    <n v="155"/>
  </r>
  <r>
    <x v="7"/>
    <n v="155"/>
  </r>
  <r>
    <x v="4"/>
    <n v="1851"/>
  </r>
  <r>
    <x v="16"/>
    <n v="1851"/>
  </r>
  <r>
    <x v="4"/>
    <n v="1851"/>
  </r>
  <r>
    <x v="16"/>
    <n v="1851"/>
  </r>
  <r>
    <x v="4"/>
    <n v="1851"/>
  </r>
  <r>
    <x v="4"/>
    <n v="1851"/>
  </r>
  <r>
    <x v="16"/>
    <n v="1851"/>
  </r>
  <r>
    <x v="16"/>
    <n v="1851"/>
  </r>
  <r>
    <x v="4"/>
    <n v="1851"/>
  </r>
  <r>
    <x v="4"/>
    <n v="1851"/>
  </r>
  <r>
    <x v="15"/>
    <n v="1851"/>
  </r>
  <r>
    <x v="16"/>
    <n v="1851"/>
  </r>
  <r>
    <x v="4"/>
    <n v="1851"/>
  </r>
  <r>
    <x v="16"/>
    <n v="1851"/>
  </r>
  <r>
    <x v="15"/>
    <n v="1851"/>
  </r>
  <r>
    <x v="15"/>
    <n v="1851"/>
  </r>
  <r>
    <x v="4"/>
    <n v="1851"/>
  </r>
  <r>
    <x v="16"/>
    <n v="1851"/>
  </r>
  <r>
    <x v="16"/>
    <n v="1851"/>
  </r>
  <r>
    <x v="15"/>
    <n v="1851"/>
  </r>
  <r>
    <x v="15"/>
    <n v="1851"/>
  </r>
  <r>
    <x v="16"/>
    <n v="1851"/>
  </r>
  <r>
    <x v="16"/>
    <n v="1851"/>
  </r>
  <r>
    <x v="15"/>
    <n v="1851"/>
  </r>
  <r>
    <x v="16"/>
    <n v="1851"/>
  </r>
  <r>
    <x v="15"/>
    <n v="1851"/>
  </r>
  <r>
    <x v="4"/>
    <n v="1851"/>
  </r>
  <r>
    <x v="15"/>
    <n v="1851"/>
  </r>
  <r>
    <x v="16"/>
    <n v="1851"/>
  </r>
  <r>
    <x v="4"/>
    <n v="1851"/>
  </r>
  <r>
    <x v="16"/>
    <n v="1851"/>
  </r>
  <r>
    <x v="15"/>
    <n v="1851"/>
  </r>
  <r>
    <x v="15"/>
    <n v="1851"/>
  </r>
  <r>
    <x v="16"/>
    <n v="1851"/>
  </r>
  <r>
    <x v="15"/>
    <n v="1851"/>
  </r>
  <r>
    <x v="16"/>
    <n v="1851"/>
  </r>
  <r>
    <x v="15"/>
    <n v="1851"/>
  </r>
  <r>
    <x v="7"/>
    <n v="1851"/>
  </r>
  <r>
    <x v="15"/>
    <n v="1851"/>
  </r>
  <r>
    <x v="7"/>
    <n v="1851"/>
  </r>
  <r>
    <x v="7"/>
    <n v="1851"/>
  </r>
  <r>
    <x v="7"/>
    <n v="1851"/>
  </r>
  <r>
    <x v="7"/>
    <n v="1851"/>
  </r>
  <r>
    <x v="16"/>
    <n v="1851"/>
  </r>
  <r>
    <x v="4"/>
    <n v="1851"/>
  </r>
  <r>
    <x v="15"/>
    <n v="1851"/>
  </r>
  <r>
    <x v="16"/>
    <n v="1851"/>
  </r>
  <r>
    <x v="15"/>
    <n v="1851"/>
  </r>
  <r>
    <x v="7"/>
    <n v="1851"/>
  </r>
  <r>
    <x v="15"/>
    <n v="1851"/>
  </r>
  <r>
    <x v="7"/>
    <n v="1851"/>
  </r>
  <r>
    <x v="7"/>
    <n v="1851"/>
  </r>
  <r>
    <x v="15"/>
    <n v="1851"/>
  </r>
  <r>
    <x v="16"/>
    <n v="1851"/>
  </r>
  <r>
    <x v="16"/>
    <n v="1851"/>
  </r>
  <r>
    <x v="7"/>
    <n v="1851"/>
  </r>
  <r>
    <x v="4"/>
    <n v="1851"/>
  </r>
  <r>
    <x v="15"/>
    <n v="1851"/>
  </r>
  <r>
    <x v="15"/>
    <n v="1851"/>
  </r>
  <r>
    <x v="7"/>
    <n v="1851"/>
  </r>
  <r>
    <x v="15"/>
    <n v="1851"/>
  </r>
  <r>
    <x v="7"/>
    <n v="1385"/>
  </r>
  <r>
    <x v="7"/>
    <n v="1385"/>
  </r>
  <r>
    <x v="7"/>
    <n v="1385"/>
  </r>
  <r>
    <x v="7"/>
    <n v="1385"/>
  </r>
  <r>
    <x v="7"/>
    <n v="1385"/>
  </r>
  <r>
    <x v="7"/>
    <n v="1385"/>
  </r>
  <r>
    <x v="7"/>
    <n v="1385"/>
  </r>
  <r>
    <x v="7"/>
    <n v="1385"/>
  </r>
  <r>
    <x v="7"/>
    <n v="1385"/>
  </r>
  <r>
    <x v="7"/>
    <n v="26"/>
  </r>
  <r>
    <x v="7"/>
    <n v="26"/>
  </r>
  <r>
    <x v="7"/>
    <n v="26"/>
  </r>
  <r>
    <x v="7"/>
    <n v="1013"/>
  </r>
  <r>
    <x v="7"/>
    <n v="1013"/>
  </r>
  <r>
    <x v="7"/>
    <n v="1013"/>
  </r>
  <r>
    <x v="7"/>
    <n v="1385"/>
  </r>
  <r>
    <x v="7"/>
    <n v="1385"/>
  </r>
  <r>
    <x v="7"/>
    <n v="1385"/>
  </r>
  <r>
    <x v="7"/>
    <n v="1385"/>
  </r>
  <r>
    <x v="7"/>
    <n v="1385"/>
  </r>
  <r>
    <x v="7"/>
    <n v="1385"/>
  </r>
  <r>
    <x v="8"/>
    <n v="2202"/>
  </r>
  <r>
    <x v="8"/>
    <n v="2202"/>
  </r>
  <r>
    <x v="8"/>
    <n v="2202"/>
  </r>
  <r>
    <x v="8"/>
    <n v="2202"/>
  </r>
  <r>
    <x v="8"/>
    <n v="2202"/>
  </r>
  <r>
    <x v="8"/>
    <n v="2202"/>
  </r>
  <r>
    <x v="7"/>
    <n v="2202"/>
  </r>
  <r>
    <x v="7"/>
    <n v="2202"/>
  </r>
  <r>
    <x v="19"/>
    <n v="2202"/>
  </r>
  <r>
    <x v="7"/>
    <n v="2202"/>
  </r>
  <r>
    <x v="19"/>
    <n v="2202"/>
  </r>
  <r>
    <x v="7"/>
    <n v="2202"/>
  </r>
  <r>
    <x v="19"/>
    <n v="2202"/>
  </r>
  <r>
    <x v="7"/>
    <n v="2202"/>
  </r>
  <r>
    <x v="7"/>
    <n v="2202"/>
  </r>
  <r>
    <x v="7"/>
    <n v="2202"/>
  </r>
  <r>
    <x v="7"/>
    <n v="2202"/>
  </r>
  <r>
    <x v="7"/>
    <n v="2202"/>
  </r>
  <r>
    <x v="19"/>
    <n v="2202"/>
  </r>
  <r>
    <x v="29"/>
    <n v="2202"/>
  </r>
  <r>
    <x v="19"/>
    <n v="2202"/>
  </r>
  <r>
    <x v="7"/>
    <n v="2202"/>
  </r>
  <r>
    <x v="19"/>
    <n v="2202"/>
  </r>
  <r>
    <x v="7"/>
    <n v="2202"/>
  </r>
  <r>
    <x v="29"/>
    <n v="2202"/>
  </r>
  <r>
    <x v="19"/>
    <n v="2202"/>
  </r>
  <r>
    <x v="7"/>
    <n v="2202"/>
  </r>
  <r>
    <x v="19"/>
    <n v="2202"/>
  </r>
  <r>
    <x v="7"/>
    <n v="2202"/>
  </r>
  <r>
    <x v="29"/>
    <n v="2202"/>
  </r>
  <r>
    <x v="29"/>
    <n v="2202"/>
  </r>
  <r>
    <x v="7"/>
    <n v="2202"/>
  </r>
  <r>
    <x v="7"/>
    <n v="2202"/>
  </r>
  <r>
    <x v="7"/>
    <n v="2202"/>
  </r>
  <r>
    <x v="7"/>
    <n v="2202"/>
  </r>
  <r>
    <x v="7"/>
    <n v="2202"/>
  </r>
  <r>
    <x v="19"/>
    <n v="2202"/>
  </r>
  <r>
    <x v="7"/>
    <n v="2202"/>
  </r>
  <r>
    <x v="7"/>
    <n v="2202"/>
  </r>
  <r>
    <x v="19"/>
    <n v="2202"/>
  </r>
  <r>
    <x v="7"/>
    <n v="2202"/>
  </r>
  <r>
    <x v="7"/>
    <n v="2202"/>
  </r>
  <r>
    <x v="7"/>
    <n v="2202"/>
  </r>
  <r>
    <x v="7"/>
    <n v="2202"/>
  </r>
  <r>
    <x v="7"/>
    <n v="2202"/>
  </r>
  <r>
    <x v="7"/>
    <n v="2202"/>
  </r>
  <r>
    <x v="7"/>
    <n v="2202"/>
  </r>
  <r>
    <x v="7"/>
    <n v="2202"/>
  </r>
  <r>
    <x v="7"/>
    <n v="2202"/>
  </r>
  <r>
    <x v="7"/>
    <n v="2202"/>
  </r>
  <r>
    <x v="7"/>
    <n v="2202"/>
  </r>
  <r>
    <x v="7"/>
    <n v="2202"/>
  </r>
  <r>
    <x v="7"/>
    <n v="2202"/>
  </r>
  <r>
    <x v="7"/>
    <n v="2202"/>
  </r>
  <r>
    <x v="7"/>
    <n v="2202"/>
  </r>
  <r>
    <x v="7"/>
    <n v="2202"/>
  </r>
  <r>
    <x v="7"/>
    <n v="2202"/>
  </r>
  <r>
    <x v="7"/>
    <n v="2202"/>
  </r>
  <r>
    <x v="8"/>
    <n v="2202"/>
  </r>
  <r>
    <x v="13"/>
    <n v="2202"/>
  </r>
  <r>
    <x v="13"/>
    <n v="2202"/>
  </r>
  <r>
    <x v="13"/>
    <n v="2202"/>
  </r>
  <r>
    <x v="8"/>
    <n v="2202"/>
  </r>
  <r>
    <x v="13"/>
    <n v="2202"/>
  </r>
  <r>
    <x v="4"/>
    <n v="2202"/>
  </r>
  <r>
    <x v="4"/>
    <n v="2202"/>
  </r>
  <r>
    <x v="4"/>
    <n v="2202"/>
  </r>
  <r>
    <x v="4"/>
    <n v="2202"/>
  </r>
  <r>
    <x v="4"/>
    <n v="2202"/>
  </r>
  <r>
    <x v="4"/>
    <n v="2202"/>
  </r>
  <r>
    <x v="7"/>
    <n v="2202"/>
  </r>
  <r>
    <x v="7"/>
    <n v="2202"/>
  </r>
  <r>
    <x v="7"/>
    <n v="2202"/>
  </r>
  <r>
    <x v="4"/>
    <n v="2202"/>
  </r>
  <r>
    <x v="4"/>
    <n v="2202"/>
  </r>
  <r>
    <x v="4"/>
    <n v="2202"/>
  </r>
  <r>
    <x v="7"/>
    <n v="2202"/>
  </r>
  <r>
    <x v="7"/>
    <n v="2202"/>
  </r>
  <r>
    <x v="7"/>
    <n v="2202"/>
  </r>
  <r>
    <x v="7"/>
    <n v="2202"/>
  </r>
  <r>
    <x v="7"/>
    <n v="2202"/>
  </r>
  <r>
    <x v="4"/>
    <n v="2202"/>
  </r>
  <r>
    <x v="4"/>
    <n v="2202"/>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0"/>
    <n v="617"/>
  </r>
  <r>
    <x v="2"/>
    <n v="617"/>
  </r>
  <r>
    <x v="2"/>
    <n v="617"/>
  </r>
  <r>
    <x v="0"/>
    <n v="617"/>
  </r>
  <r>
    <x v="0"/>
    <n v="617"/>
  </r>
  <r>
    <x v="0"/>
    <n v="617"/>
  </r>
  <r>
    <x v="2"/>
    <n v="617"/>
  </r>
  <r>
    <x v="2"/>
    <n v="617"/>
  </r>
  <r>
    <x v="0"/>
    <n v="617"/>
  </r>
  <r>
    <x v="2"/>
    <n v="617"/>
  </r>
  <r>
    <x v="2"/>
    <n v="617"/>
  </r>
  <r>
    <x v="0"/>
    <n v="617"/>
  </r>
  <r>
    <x v="3"/>
    <n v="617"/>
  </r>
  <r>
    <x v="3"/>
    <n v="617"/>
  </r>
  <r>
    <x v="0"/>
    <n v="617"/>
  </r>
  <r>
    <x v="3"/>
    <n v="617"/>
  </r>
  <r>
    <x v="0"/>
    <n v="617"/>
  </r>
  <r>
    <x v="3"/>
    <n v="617"/>
  </r>
  <r>
    <x v="3"/>
    <n v="617"/>
  </r>
  <r>
    <x v="3"/>
    <n v="617"/>
  </r>
  <r>
    <x v="0"/>
    <n v="617"/>
  </r>
  <r>
    <x v="3"/>
    <n v="204"/>
  </r>
  <r>
    <x v="3"/>
    <n v="204"/>
  </r>
  <r>
    <x v="3"/>
    <n v="204"/>
  </r>
  <r>
    <x v="3"/>
    <n v="204"/>
  </r>
  <r>
    <x v="24"/>
    <n v="204"/>
  </r>
  <r>
    <x v="24"/>
    <n v="204"/>
  </r>
  <r>
    <x v="3"/>
    <n v="204"/>
  </r>
  <r>
    <x v="3"/>
    <n v="204"/>
  </r>
  <r>
    <x v="24"/>
    <n v="204"/>
  </r>
  <r>
    <x v="7"/>
    <n v="1385"/>
  </r>
  <r>
    <x v="7"/>
    <n v="1385"/>
  </r>
  <r>
    <x v="1"/>
    <n v="617"/>
  </r>
  <r>
    <x v="0"/>
    <n v="617"/>
  </r>
  <r>
    <x v="1"/>
    <n v="617"/>
  </r>
  <r>
    <x v="2"/>
    <n v="617"/>
  </r>
  <r>
    <x v="2"/>
    <n v="617"/>
  </r>
  <r>
    <x v="1"/>
    <n v="617"/>
  </r>
  <r>
    <x v="2"/>
    <n v="617"/>
  </r>
  <r>
    <x v="0"/>
    <n v="617"/>
  </r>
  <r>
    <x v="2"/>
    <n v="617"/>
  </r>
  <r>
    <x v="0"/>
    <n v="617"/>
  </r>
  <r>
    <x v="1"/>
    <n v="617"/>
  </r>
  <r>
    <x v="1"/>
    <n v="617"/>
  </r>
  <r>
    <x v="2"/>
    <n v="617"/>
  </r>
  <r>
    <x v="2"/>
    <n v="617"/>
  </r>
  <r>
    <x v="1"/>
    <n v="617"/>
  </r>
  <r>
    <x v="2"/>
    <n v="617"/>
  </r>
  <r>
    <x v="0"/>
    <n v="617"/>
  </r>
  <r>
    <x v="1"/>
    <n v="617"/>
  </r>
  <r>
    <x v="1"/>
    <n v="617"/>
  </r>
  <r>
    <x v="2"/>
    <n v="617"/>
  </r>
  <r>
    <x v="1"/>
    <n v="617"/>
  </r>
  <r>
    <x v="1"/>
    <n v="617"/>
  </r>
  <r>
    <x v="0"/>
    <n v="617"/>
  </r>
  <r>
    <x v="2"/>
    <n v="617"/>
  </r>
  <r>
    <x v="2"/>
    <n v="617"/>
  </r>
  <r>
    <x v="2"/>
    <n v="617"/>
  </r>
  <r>
    <x v="2"/>
    <n v="617"/>
  </r>
  <r>
    <x v="0"/>
    <n v="617"/>
  </r>
  <r>
    <x v="7"/>
    <n v="1385"/>
  </r>
  <r>
    <x v="7"/>
    <n v="1385"/>
  </r>
  <r>
    <x v="16"/>
    <n v="1385"/>
  </r>
  <r>
    <x v="7"/>
    <n v="1385"/>
  </r>
  <r>
    <x v="7"/>
    <n v="1385"/>
  </r>
  <r>
    <x v="7"/>
    <n v="1385"/>
  </r>
  <r>
    <x v="7"/>
    <n v="1385"/>
  </r>
  <r>
    <x v="7"/>
    <n v="1385"/>
  </r>
  <r>
    <x v="7"/>
    <n v="1385"/>
  </r>
  <r>
    <x v="16"/>
    <n v="1385"/>
  </r>
  <r>
    <x v="7"/>
    <n v="1385"/>
  </r>
  <r>
    <x v="19"/>
    <n v="1385"/>
  </r>
  <r>
    <x v="7"/>
    <n v="1385"/>
  </r>
  <r>
    <x v="7"/>
    <n v="1385"/>
  </r>
  <r>
    <x v="7"/>
    <n v="1385"/>
  </r>
  <r>
    <x v="7"/>
    <n v="1385"/>
  </r>
  <r>
    <x v="16"/>
    <n v="1385"/>
  </r>
  <r>
    <x v="7"/>
    <n v="1385"/>
  </r>
  <r>
    <x v="7"/>
    <n v="1385"/>
  </r>
  <r>
    <x v="7"/>
    <n v="1385"/>
  </r>
  <r>
    <x v="7"/>
    <n v="1385"/>
  </r>
  <r>
    <x v="7"/>
    <n v="1385"/>
  </r>
  <r>
    <x v="4"/>
    <n v="1385"/>
  </r>
  <r>
    <x v="7"/>
    <n v="1385"/>
  </r>
  <r>
    <x v="7"/>
    <n v="1385"/>
  </r>
  <r>
    <x v="7"/>
    <n v="1385"/>
  </r>
  <r>
    <x v="7"/>
    <n v="1385"/>
  </r>
  <r>
    <x v="7"/>
    <n v="1385"/>
  </r>
  <r>
    <x v="7"/>
    <n v="1385"/>
  </r>
  <r>
    <x v="7"/>
    <n v="1385"/>
  </r>
  <r>
    <x v="7"/>
    <n v="1385"/>
  </r>
  <r>
    <x v="7"/>
    <n v="1385"/>
  </r>
  <r>
    <x v="7"/>
    <n v="1385"/>
  </r>
  <r>
    <x v="7"/>
    <n v="1385"/>
  </r>
  <r>
    <x v="7"/>
    <n v="1385"/>
  </r>
  <r>
    <x v="7"/>
    <n v="1385"/>
  </r>
  <r>
    <x v="4"/>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36"/>
    <n v="1385"/>
  </r>
  <r>
    <x v="36"/>
    <n v="1385"/>
  </r>
  <r>
    <x v="36"/>
    <n v="1385"/>
  </r>
  <r>
    <x v="36"/>
    <n v="1385"/>
  </r>
  <r>
    <x v="7"/>
    <n v="1385"/>
  </r>
  <r>
    <x v="36"/>
    <n v="1385"/>
  </r>
  <r>
    <x v="7"/>
    <n v="1385"/>
  </r>
  <r>
    <x v="7"/>
    <n v="1385"/>
  </r>
  <r>
    <x v="7"/>
    <n v="1385"/>
  </r>
  <r>
    <x v="36"/>
    <n v="1385"/>
  </r>
  <r>
    <x v="36"/>
    <n v="1385"/>
  </r>
  <r>
    <x v="36"/>
    <n v="1385"/>
  </r>
  <r>
    <x v="36"/>
    <n v="1385"/>
  </r>
  <r>
    <x v="36"/>
    <n v="1385"/>
  </r>
  <r>
    <x v="36"/>
    <n v="1385"/>
  </r>
  <r>
    <x v="36"/>
    <n v="1385"/>
  </r>
  <r>
    <x v="36"/>
    <n v="1385"/>
  </r>
  <r>
    <x v="7"/>
    <n v="1385"/>
  </r>
  <r>
    <x v="36"/>
    <n v="1385"/>
  </r>
  <r>
    <x v="8"/>
    <n v="1851"/>
  </r>
  <r>
    <x v="8"/>
    <n v="1851"/>
  </r>
  <r>
    <x v="7"/>
    <n v="1851"/>
  </r>
  <r>
    <x v="7"/>
    <n v="1851"/>
  </r>
  <r>
    <x v="7"/>
    <n v="1851"/>
  </r>
  <r>
    <x v="7"/>
    <n v="1851"/>
  </r>
  <r>
    <x v="7"/>
    <n v="1851"/>
  </r>
  <r>
    <x v="7"/>
    <n v="1851"/>
  </r>
  <r>
    <x v="7"/>
    <n v="1851"/>
  </r>
  <r>
    <x v="7"/>
    <n v="1851"/>
  </r>
  <r>
    <x v="7"/>
    <n v="535"/>
  </r>
  <r>
    <x v="8"/>
    <n v="535"/>
  </r>
  <r>
    <x v="8"/>
    <n v="535"/>
  </r>
  <r>
    <x v="7"/>
    <n v="535"/>
  </r>
  <r>
    <x v="7"/>
    <n v="535"/>
  </r>
  <r>
    <x v="7"/>
    <n v="535"/>
  </r>
  <r>
    <x v="7"/>
    <n v="535"/>
  </r>
  <r>
    <x v="7"/>
    <n v="535"/>
  </r>
  <r>
    <x v="7"/>
    <n v="535"/>
  </r>
  <r>
    <x v="7"/>
    <n v="535"/>
  </r>
  <r>
    <x v="7"/>
    <n v="535"/>
  </r>
  <r>
    <x v="7"/>
    <n v="535"/>
  </r>
  <r>
    <x v="7"/>
    <n v="535"/>
  </r>
  <r>
    <x v="7"/>
    <n v="535"/>
  </r>
  <r>
    <x v="7"/>
    <n v="535"/>
  </r>
  <r>
    <x v="7"/>
    <n v="535"/>
  </r>
  <r>
    <x v="7"/>
    <n v="535"/>
  </r>
  <r>
    <x v="7"/>
    <n v="535"/>
  </r>
  <r>
    <x v="7"/>
    <n v="535"/>
  </r>
  <r>
    <x v="7"/>
    <n v="1013"/>
  </r>
  <r>
    <x v="7"/>
    <n v="1013"/>
  </r>
  <r>
    <x v="4"/>
    <n v="1013"/>
  </r>
  <r>
    <x v="7"/>
    <n v="1013"/>
  </r>
  <r>
    <x v="7"/>
    <n v="1013"/>
  </r>
  <r>
    <x v="4"/>
    <n v="1013"/>
  </r>
  <r>
    <x v="7"/>
    <n v="1013"/>
  </r>
  <r>
    <x v="7"/>
    <n v="1013"/>
  </r>
  <r>
    <x v="4"/>
    <n v="1013"/>
  </r>
  <r>
    <x v="33"/>
    <n v="520"/>
  </r>
  <r>
    <x v="40"/>
    <n v="520"/>
  </r>
  <r>
    <x v="40"/>
    <n v="520"/>
  </r>
  <r>
    <x v="41"/>
    <n v="520"/>
  </r>
  <r>
    <x v="41"/>
    <n v="520"/>
  </r>
  <r>
    <x v="41"/>
    <n v="520"/>
  </r>
  <r>
    <x v="40"/>
    <n v="520"/>
  </r>
  <r>
    <x v="33"/>
    <n v="520"/>
  </r>
  <r>
    <x v="40"/>
    <n v="520"/>
  </r>
  <r>
    <x v="33"/>
    <n v="520"/>
  </r>
  <r>
    <x v="22"/>
    <n v="520"/>
  </r>
  <r>
    <x v="33"/>
    <n v="520"/>
  </r>
  <r>
    <x v="41"/>
    <n v="520"/>
  </r>
  <r>
    <x v="40"/>
    <n v="520"/>
  </r>
  <r>
    <x v="40"/>
    <n v="520"/>
  </r>
  <r>
    <x v="41"/>
    <n v="520"/>
  </r>
  <r>
    <x v="33"/>
    <n v="520"/>
  </r>
  <r>
    <x v="22"/>
    <n v="520"/>
  </r>
  <r>
    <x v="22"/>
    <n v="520"/>
  </r>
  <r>
    <x v="41"/>
    <n v="520"/>
  </r>
  <r>
    <x v="33"/>
    <n v="520"/>
  </r>
  <r>
    <x v="33"/>
    <n v="520"/>
  </r>
  <r>
    <x v="22"/>
    <n v="520"/>
  </r>
  <r>
    <x v="22"/>
    <n v="520"/>
  </r>
  <r>
    <x v="33"/>
    <n v="520"/>
  </r>
  <r>
    <x v="22"/>
    <n v="520"/>
  </r>
  <r>
    <x v="22"/>
    <n v="520"/>
  </r>
  <r>
    <x v="33"/>
    <n v="520"/>
  </r>
  <r>
    <x v="33"/>
    <n v="520"/>
  </r>
  <r>
    <x v="33"/>
    <n v="520"/>
  </r>
  <r>
    <x v="40"/>
    <n v="520"/>
  </r>
  <r>
    <x v="41"/>
    <n v="520"/>
  </r>
  <r>
    <x v="41"/>
    <n v="520"/>
  </r>
  <r>
    <x v="22"/>
    <n v="520"/>
  </r>
  <r>
    <x v="22"/>
    <n v="520"/>
  </r>
  <r>
    <x v="41"/>
    <n v="520"/>
  </r>
  <r>
    <x v="33"/>
    <n v="520"/>
  </r>
  <r>
    <x v="40"/>
    <n v="520"/>
  </r>
  <r>
    <x v="40"/>
    <n v="520"/>
  </r>
  <r>
    <x v="40"/>
    <n v="520"/>
  </r>
  <r>
    <x v="40"/>
    <n v="520"/>
  </r>
  <r>
    <x v="40"/>
    <n v="520"/>
  </r>
  <r>
    <x v="23"/>
    <n v="520"/>
  </r>
  <r>
    <x v="23"/>
    <n v="520"/>
  </r>
  <r>
    <x v="42"/>
    <n v="520"/>
  </r>
  <r>
    <x v="42"/>
    <n v="520"/>
  </r>
  <r>
    <x v="23"/>
    <n v="520"/>
  </r>
  <r>
    <x v="42"/>
    <n v="520"/>
  </r>
  <r>
    <x v="3"/>
    <n v="61"/>
  </r>
  <r>
    <x v="3"/>
    <n v="61"/>
  </r>
  <r>
    <x v="3"/>
    <n v="61"/>
  </r>
  <r>
    <x v="3"/>
    <n v="61"/>
  </r>
  <r>
    <x v="3"/>
    <n v="61"/>
  </r>
  <r>
    <x v="3"/>
    <n v="61"/>
  </r>
  <r>
    <x v="3"/>
    <n v="61"/>
  </r>
  <r>
    <x v="3"/>
    <n v="61"/>
  </r>
  <r>
    <x v="3"/>
    <n v="61"/>
  </r>
  <r>
    <x v="3"/>
    <n v="61"/>
  </r>
  <r>
    <x v="3"/>
    <n v="61"/>
  </r>
  <r>
    <x v="3"/>
    <n v="61"/>
  </r>
  <r>
    <x v="3"/>
    <n v="61"/>
  </r>
  <r>
    <x v="19"/>
    <n v="5657"/>
  </r>
  <r>
    <x v="19"/>
    <n v="5657"/>
  </r>
  <r>
    <x v="19"/>
    <n v="5657"/>
  </r>
  <r>
    <x v="7"/>
    <n v="5657"/>
  </r>
  <r>
    <x v="7"/>
    <n v="5657"/>
  </r>
  <r>
    <x v="7"/>
    <n v="5657"/>
  </r>
  <r>
    <x v="7"/>
    <n v="5657"/>
  </r>
  <r>
    <x v="7"/>
    <n v="5657"/>
  </r>
  <r>
    <x v="7"/>
    <n v="5657"/>
  </r>
  <r>
    <x v="7"/>
    <n v="5657"/>
  </r>
  <r>
    <x v="7"/>
    <n v="5657"/>
  </r>
  <r>
    <x v="21"/>
    <n v="86"/>
  </r>
  <r>
    <x v="8"/>
    <n v="2031"/>
  </r>
  <r>
    <x v="8"/>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13"/>
    <n v="873"/>
  </r>
  <r>
    <x v="13"/>
    <n v="873"/>
  </r>
  <r>
    <x v="13"/>
    <n v="873"/>
  </r>
  <r>
    <x v="13"/>
    <n v="873"/>
  </r>
  <r>
    <x v="7"/>
    <n v="1385"/>
  </r>
  <r>
    <x v="7"/>
    <n v="1385"/>
  </r>
  <r>
    <x v="15"/>
    <n v="1385"/>
  </r>
  <r>
    <x v="15"/>
    <n v="1385"/>
  </r>
  <r>
    <x v="15"/>
    <n v="1385"/>
  </r>
  <r>
    <x v="15"/>
    <n v="1385"/>
  </r>
  <r>
    <x v="15"/>
    <n v="1385"/>
  </r>
  <r>
    <x v="15"/>
    <n v="1385"/>
  </r>
  <r>
    <x v="16"/>
    <n v="1385"/>
  </r>
  <r>
    <x v="15"/>
    <n v="1385"/>
  </r>
  <r>
    <x v="15"/>
    <n v="1385"/>
  </r>
  <r>
    <x v="15"/>
    <n v="1385"/>
  </r>
  <r>
    <x v="16"/>
    <n v="1385"/>
  </r>
  <r>
    <x v="15"/>
    <n v="1385"/>
  </r>
  <r>
    <x v="15"/>
    <n v="1385"/>
  </r>
  <r>
    <x v="15"/>
    <n v="1385"/>
  </r>
  <r>
    <x v="15"/>
    <n v="1385"/>
  </r>
  <r>
    <x v="15"/>
    <n v="1385"/>
  </r>
  <r>
    <x v="16"/>
    <n v="1385"/>
  </r>
  <r>
    <x v="16"/>
    <n v="1385"/>
  </r>
  <r>
    <x v="16"/>
    <n v="1385"/>
  </r>
  <r>
    <x v="16"/>
    <n v="1385"/>
  </r>
  <r>
    <x v="15"/>
    <n v="1385"/>
  </r>
  <r>
    <x v="15"/>
    <n v="1385"/>
  </r>
  <r>
    <x v="16"/>
    <n v="1385"/>
  </r>
  <r>
    <x v="16"/>
    <n v="1385"/>
  </r>
  <r>
    <x v="15"/>
    <n v="1385"/>
  </r>
  <r>
    <x v="15"/>
    <n v="1385"/>
  </r>
  <r>
    <x v="16"/>
    <n v="1385"/>
  </r>
  <r>
    <x v="16"/>
    <n v="1385"/>
  </r>
  <r>
    <x v="15"/>
    <n v="1385"/>
  </r>
  <r>
    <x v="15"/>
    <n v="1385"/>
  </r>
  <r>
    <x v="15"/>
    <n v="1385"/>
  </r>
  <r>
    <x v="15"/>
    <n v="1385"/>
  </r>
  <r>
    <x v="15"/>
    <n v="1385"/>
  </r>
  <r>
    <x v="16"/>
    <n v="1385"/>
  </r>
  <r>
    <x v="15"/>
    <n v="1385"/>
  </r>
  <r>
    <x v="16"/>
    <n v="1385"/>
  </r>
  <r>
    <x v="15"/>
    <n v="1385"/>
  </r>
  <r>
    <x v="15"/>
    <n v="1385"/>
  </r>
  <r>
    <x v="15"/>
    <n v="1385"/>
  </r>
  <r>
    <x v="15"/>
    <n v="1385"/>
  </r>
  <r>
    <x v="16"/>
    <n v="1385"/>
  </r>
  <r>
    <x v="15"/>
    <n v="1385"/>
  </r>
  <r>
    <x v="15"/>
    <n v="1385"/>
  </r>
  <r>
    <x v="15"/>
    <n v="1385"/>
  </r>
  <r>
    <x v="16"/>
    <n v="1385"/>
  </r>
  <r>
    <x v="15"/>
    <n v="1385"/>
  </r>
  <r>
    <x v="15"/>
    <n v="1385"/>
  </r>
  <r>
    <x v="15"/>
    <n v="1385"/>
  </r>
  <r>
    <x v="15"/>
    <n v="1385"/>
  </r>
  <r>
    <x v="15"/>
    <n v="1385"/>
  </r>
  <r>
    <x v="16"/>
    <n v="1385"/>
  </r>
  <r>
    <x v="15"/>
    <n v="1385"/>
  </r>
  <r>
    <x v="15"/>
    <n v="1385"/>
  </r>
  <r>
    <x v="15"/>
    <n v="1385"/>
  </r>
  <r>
    <x v="15"/>
    <n v="1385"/>
  </r>
  <r>
    <x v="15"/>
    <n v="1385"/>
  </r>
  <r>
    <x v="15"/>
    <n v="1385"/>
  </r>
  <r>
    <x v="16"/>
    <n v="1385"/>
  </r>
  <r>
    <x v="16"/>
    <n v="1385"/>
  </r>
  <r>
    <x v="16"/>
    <n v="1385"/>
  </r>
  <r>
    <x v="15"/>
    <n v="1385"/>
  </r>
  <r>
    <x v="15"/>
    <n v="1385"/>
  </r>
  <r>
    <x v="15"/>
    <n v="1385"/>
  </r>
  <r>
    <x v="15"/>
    <n v="1385"/>
  </r>
  <r>
    <x v="27"/>
    <n v="3105"/>
  </r>
  <r>
    <x v="27"/>
    <n v="3105"/>
  </r>
  <r>
    <x v="22"/>
    <n v="238"/>
  </r>
  <r>
    <x v="22"/>
    <n v="238"/>
  </r>
  <r>
    <x v="22"/>
    <n v="238"/>
  </r>
  <r>
    <x v="22"/>
    <n v="238"/>
  </r>
  <r>
    <x v="22"/>
    <n v="238"/>
  </r>
  <r>
    <x v="22"/>
    <n v="238"/>
  </r>
  <r>
    <x v="3"/>
    <n v="870"/>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43"/>
    <n v="2202"/>
  </r>
  <r>
    <x v="43"/>
    <n v="2202"/>
  </r>
  <r>
    <x v="43"/>
    <n v="2202"/>
  </r>
  <r>
    <x v="43"/>
    <n v="2202"/>
  </r>
  <r>
    <x v="43"/>
    <n v="2202"/>
  </r>
  <r>
    <x v="43"/>
    <n v="2202"/>
  </r>
  <r>
    <x v="43"/>
    <n v="2202"/>
  </r>
  <r>
    <x v="43"/>
    <n v="2202"/>
  </r>
  <r>
    <x v="43"/>
    <n v="2202"/>
  </r>
  <r>
    <x v="43"/>
    <n v="2202"/>
  </r>
  <r>
    <x v="43"/>
    <n v="2202"/>
  </r>
  <r>
    <x v="43"/>
    <n v="2202"/>
  </r>
  <r>
    <x v="43"/>
    <n v="2202"/>
  </r>
  <r>
    <x v="43"/>
    <n v="2202"/>
  </r>
  <r>
    <x v="43"/>
    <n v="2202"/>
  </r>
  <r>
    <x v="43"/>
    <n v="2202"/>
  </r>
  <r>
    <x v="43"/>
    <n v="2202"/>
  </r>
  <r>
    <x v="43"/>
    <n v="2202"/>
  </r>
  <r>
    <x v="7"/>
    <n v="2031"/>
  </r>
  <r>
    <x v="7"/>
    <n v="2031"/>
  </r>
  <r>
    <x v="7"/>
    <n v="2031"/>
  </r>
  <r>
    <x v="4"/>
    <n v="1013"/>
  </r>
  <r>
    <x v="4"/>
    <n v="1013"/>
  </r>
  <r>
    <x v="16"/>
    <n v="1013"/>
  </r>
  <r>
    <x v="4"/>
    <n v="1013"/>
  </r>
  <r>
    <x v="16"/>
    <n v="1013"/>
  </r>
  <r>
    <x v="4"/>
    <n v="1013"/>
  </r>
  <r>
    <x v="4"/>
    <n v="1013"/>
  </r>
  <r>
    <x v="4"/>
    <n v="1013"/>
  </r>
  <r>
    <x v="13"/>
    <n v="1013"/>
  </r>
  <r>
    <x v="13"/>
    <n v="1013"/>
  </r>
  <r>
    <x v="4"/>
    <n v="1013"/>
  </r>
  <r>
    <x v="13"/>
    <n v="1013"/>
  </r>
  <r>
    <x v="28"/>
    <n v="2202"/>
  </r>
  <r>
    <x v="28"/>
    <n v="2202"/>
  </r>
  <r>
    <x v="28"/>
    <n v="2202"/>
  </r>
  <r>
    <x v="28"/>
    <n v="2202"/>
  </r>
  <r>
    <x v="28"/>
    <n v="2202"/>
  </r>
  <r>
    <x v="28"/>
    <n v="2202"/>
  </r>
  <r>
    <x v="28"/>
    <n v="2202"/>
  </r>
  <r>
    <x v="28"/>
    <n v="2202"/>
  </r>
  <r>
    <x v="28"/>
    <n v="2202"/>
  </r>
  <r>
    <x v="28"/>
    <n v="2202"/>
  </r>
  <r>
    <x v="28"/>
    <n v="2202"/>
  </r>
  <r>
    <x v="28"/>
    <n v="2202"/>
  </r>
  <r>
    <x v="28"/>
    <n v="2202"/>
  </r>
  <r>
    <x v="28"/>
    <n v="2202"/>
  </r>
  <r>
    <x v="28"/>
    <n v="2202"/>
  </r>
  <r>
    <x v="28"/>
    <n v="2202"/>
  </r>
  <r>
    <x v="28"/>
    <n v="2202"/>
  </r>
  <r>
    <x v="28"/>
    <n v="2202"/>
  </r>
  <r>
    <x v="28"/>
    <n v="2202"/>
  </r>
  <r>
    <x v="28"/>
    <n v="2202"/>
  </r>
  <r>
    <x v="28"/>
    <n v="2202"/>
  </r>
  <r>
    <x v="28"/>
    <n v="2202"/>
  </r>
  <r>
    <x v="28"/>
    <n v="2202"/>
  </r>
  <r>
    <x v="28"/>
    <n v="2202"/>
  </r>
  <r>
    <x v="44"/>
    <n v="640"/>
  </r>
  <r>
    <x v="20"/>
    <n v="640"/>
  </r>
  <r>
    <x v="20"/>
    <n v="640"/>
  </r>
  <r>
    <x v="20"/>
    <n v="640"/>
  </r>
  <r>
    <x v="20"/>
    <n v="640"/>
  </r>
  <r>
    <x v="44"/>
    <n v="640"/>
  </r>
  <r>
    <x v="20"/>
    <n v="640"/>
  </r>
  <r>
    <x v="20"/>
    <n v="640"/>
  </r>
  <r>
    <x v="20"/>
    <n v="640"/>
  </r>
  <r>
    <x v="20"/>
    <n v="640"/>
  </r>
  <r>
    <x v="5"/>
    <n v="5657"/>
  </r>
  <r>
    <x v="5"/>
    <n v="5657"/>
  </r>
  <r>
    <x v="5"/>
    <n v="5657"/>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36"/>
    <n v="1385"/>
  </r>
  <r>
    <x v="7"/>
    <n v="1385"/>
  </r>
  <r>
    <x v="7"/>
    <n v="1385"/>
  </r>
  <r>
    <x v="7"/>
    <n v="1385"/>
  </r>
  <r>
    <x v="7"/>
    <n v="1385"/>
  </r>
  <r>
    <x v="7"/>
    <n v="1385"/>
  </r>
  <r>
    <x v="7"/>
    <n v="1385"/>
  </r>
  <r>
    <x v="8"/>
    <n v="1385"/>
  </r>
  <r>
    <x v="8"/>
    <n v="1385"/>
  </r>
  <r>
    <x v="7"/>
    <n v="1385"/>
  </r>
  <r>
    <x v="7"/>
    <n v="1385"/>
  </r>
  <r>
    <x v="7"/>
    <n v="1385"/>
  </r>
  <r>
    <x v="7"/>
    <n v="1385"/>
  </r>
  <r>
    <x v="7"/>
    <n v="1385"/>
  </r>
  <r>
    <x v="7"/>
    <n v="1385"/>
  </r>
  <r>
    <x v="8"/>
    <n v="1385"/>
  </r>
  <r>
    <x v="45"/>
    <n v="454"/>
  </r>
  <r>
    <x v="45"/>
    <n v="454"/>
  </r>
  <r>
    <x v="45"/>
    <n v="454"/>
  </r>
  <r>
    <x v="3"/>
    <n v="1624"/>
  </r>
  <r>
    <x v="2"/>
    <n v="1624"/>
  </r>
  <r>
    <x v="2"/>
    <n v="1624"/>
  </r>
  <r>
    <x v="2"/>
    <n v="1624"/>
  </r>
  <r>
    <x v="1"/>
    <n v="1624"/>
  </r>
  <r>
    <x v="3"/>
    <n v="1624"/>
  </r>
  <r>
    <x v="2"/>
    <n v="1624"/>
  </r>
  <r>
    <x v="1"/>
    <n v="1624"/>
  </r>
  <r>
    <x v="2"/>
    <n v="1624"/>
  </r>
  <r>
    <x v="2"/>
    <n v="1624"/>
  </r>
  <r>
    <x v="1"/>
    <n v="1624"/>
  </r>
  <r>
    <x v="2"/>
    <n v="1624"/>
  </r>
  <r>
    <x v="3"/>
    <n v="1624"/>
  </r>
  <r>
    <x v="2"/>
    <n v="1624"/>
  </r>
  <r>
    <x v="3"/>
    <n v="1624"/>
  </r>
  <r>
    <x v="2"/>
    <n v="1624"/>
  </r>
  <r>
    <x v="1"/>
    <n v="1624"/>
  </r>
  <r>
    <x v="2"/>
    <n v="1624"/>
  </r>
  <r>
    <x v="1"/>
    <n v="1624"/>
  </r>
  <r>
    <x v="1"/>
    <n v="1624"/>
  </r>
  <r>
    <x v="1"/>
    <n v="1624"/>
  </r>
  <r>
    <x v="1"/>
    <n v="1624"/>
  </r>
  <r>
    <x v="1"/>
    <n v="1624"/>
  </r>
  <r>
    <x v="1"/>
    <n v="1624"/>
  </r>
  <r>
    <x v="1"/>
    <n v="1624"/>
  </r>
  <r>
    <x v="1"/>
    <n v="1624"/>
  </r>
  <r>
    <x v="1"/>
    <n v="1624"/>
  </r>
  <r>
    <x v="1"/>
    <n v="1624"/>
  </r>
  <r>
    <x v="1"/>
    <n v="1624"/>
  </r>
  <r>
    <x v="1"/>
    <n v="1624"/>
  </r>
  <r>
    <x v="1"/>
    <n v="1624"/>
  </r>
  <r>
    <x v="1"/>
    <n v="1624"/>
  </r>
  <r>
    <x v="1"/>
    <n v="1624"/>
  </r>
  <r>
    <x v="1"/>
    <n v="1624"/>
  </r>
  <r>
    <x v="1"/>
    <n v="1624"/>
  </r>
  <r>
    <x v="1"/>
    <n v="1624"/>
  </r>
  <r>
    <x v="0"/>
    <n v="1624"/>
  </r>
  <r>
    <x v="0"/>
    <n v="1624"/>
  </r>
  <r>
    <x v="0"/>
    <n v="1624"/>
  </r>
  <r>
    <x v="0"/>
    <n v="1624"/>
  </r>
  <r>
    <x v="0"/>
    <n v="1624"/>
  </r>
  <r>
    <x v="0"/>
    <n v="1624"/>
  </r>
  <r>
    <x v="0"/>
    <n v="1624"/>
  </r>
  <r>
    <x v="0"/>
    <n v="1624"/>
  </r>
  <r>
    <x v="0"/>
    <n v="1624"/>
  </r>
  <r>
    <x v="3"/>
    <n v="1624"/>
  </r>
  <r>
    <x v="1"/>
    <n v="1624"/>
  </r>
  <r>
    <x v="3"/>
    <n v="1624"/>
  </r>
  <r>
    <x v="3"/>
    <n v="1624"/>
  </r>
  <r>
    <x v="1"/>
    <n v="1624"/>
  </r>
  <r>
    <x v="3"/>
    <n v="1624"/>
  </r>
  <r>
    <x v="1"/>
    <n v="1624"/>
  </r>
  <r>
    <x v="1"/>
    <n v="1624"/>
  </r>
  <r>
    <x v="1"/>
    <n v="1624"/>
  </r>
  <r>
    <x v="3"/>
    <n v="1624"/>
  </r>
  <r>
    <x v="3"/>
    <n v="1624"/>
  </r>
  <r>
    <x v="1"/>
    <n v="1624"/>
  </r>
  <r>
    <x v="1"/>
    <n v="1624"/>
  </r>
  <r>
    <x v="3"/>
    <n v="1624"/>
  </r>
  <r>
    <x v="1"/>
    <n v="1624"/>
  </r>
  <r>
    <x v="3"/>
    <n v="1624"/>
  </r>
  <r>
    <x v="1"/>
    <n v="1624"/>
  </r>
  <r>
    <x v="3"/>
    <n v="1624"/>
  </r>
  <r>
    <x v="3"/>
    <n v="1624"/>
  </r>
  <r>
    <x v="1"/>
    <n v="1624"/>
  </r>
  <r>
    <x v="1"/>
    <n v="1624"/>
  </r>
  <r>
    <x v="1"/>
    <n v="1624"/>
  </r>
  <r>
    <x v="46"/>
    <n v="1624"/>
  </r>
  <r>
    <x v="1"/>
    <n v="1624"/>
  </r>
  <r>
    <x v="1"/>
    <n v="1624"/>
  </r>
  <r>
    <x v="1"/>
    <n v="1624"/>
  </r>
  <r>
    <x v="46"/>
    <n v="1624"/>
  </r>
  <r>
    <x v="34"/>
    <n v="1624"/>
  </r>
  <r>
    <x v="0"/>
    <n v="1624"/>
  </r>
  <r>
    <x v="1"/>
    <n v="1624"/>
  </r>
  <r>
    <x v="46"/>
    <n v="1624"/>
  </r>
  <r>
    <x v="1"/>
    <n v="1624"/>
  </r>
  <r>
    <x v="1"/>
    <n v="1624"/>
  </r>
  <r>
    <x v="1"/>
    <n v="1624"/>
  </r>
  <r>
    <x v="1"/>
    <n v="1624"/>
  </r>
  <r>
    <x v="34"/>
    <n v="1624"/>
  </r>
  <r>
    <x v="34"/>
    <n v="1624"/>
  </r>
  <r>
    <x v="0"/>
    <n v="1624"/>
  </r>
  <r>
    <x v="2"/>
    <n v="1624"/>
  </r>
  <r>
    <x v="1"/>
    <n v="1624"/>
  </r>
  <r>
    <x v="1"/>
    <n v="1624"/>
  </r>
  <r>
    <x v="0"/>
    <n v="1624"/>
  </r>
  <r>
    <x v="1"/>
    <n v="1624"/>
  </r>
  <r>
    <x v="0"/>
    <n v="1624"/>
  </r>
  <r>
    <x v="1"/>
    <n v="1624"/>
  </r>
  <r>
    <x v="1"/>
    <n v="1624"/>
  </r>
  <r>
    <x v="2"/>
    <n v="1624"/>
  </r>
  <r>
    <x v="2"/>
    <n v="1624"/>
  </r>
  <r>
    <x v="1"/>
    <n v="1624"/>
  </r>
  <r>
    <x v="1"/>
    <n v="1624"/>
  </r>
  <r>
    <x v="1"/>
    <n v="1624"/>
  </r>
  <r>
    <x v="1"/>
    <n v="1624"/>
  </r>
  <r>
    <x v="1"/>
    <n v="1624"/>
  </r>
  <r>
    <x v="1"/>
    <n v="1624"/>
  </r>
  <r>
    <x v="1"/>
    <n v="1624"/>
  </r>
  <r>
    <x v="1"/>
    <n v="1624"/>
  </r>
  <r>
    <x v="0"/>
    <n v="1624"/>
  </r>
  <r>
    <x v="1"/>
    <n v="1624"/>
  </r>
  <r>
    <x v="1"/>
    <n v="1624"/>
  </r>
  <r>
    <x v="2"/>
    <n v="1624"/>
  </r>
  <r>
    <x v="2"/>
    <n v="1624"/>
  </r>
  <r>
    <x v="1"/>
    <n v="1624"/>
  </r>
  <r>
    <x v="0"/>
    <n v="1624"/>
  </r>
  <r>
    <x v="1"/>
    <n v="1624"/>
  </r>
  <r>
    <x v="7"/>
    <n v="2009"/>
  </r>
  <r>
    <x v="7"/>
    <n v="2009"/>
  </r>
  <r>
    <x v="7"/>
    <n v="2009"/>
  </r>
  <r>
    <x v="7"/>
    <n v="2009"/>
  </r>
  <r>
    <x v="7"/>
    <n v="2009"/>
  </r>
  <r>
    <x v="7"/>
    <n v="2009"/>
  </r>
  <r>
    <x v="7"/>
    <n v="2009"/>
  </r>
  <r>
    <x v="7"/>
    <n v="2009"/>
  </r>
  <r>
    <x v="7"/>
    <n v="2009"/>
  </r>
  <r>
    <x v="7"/>
    <n v="2009"/>
  </r>
  <r>
    <x v="7"/>
    <n v="26"/>
  </r>
  <r>
    <x v="7"/>
    <n v="26"/>
  </r>
  <r>
    <x v="7"/>
    <n v="26"/>
  </r>
  <r>
    <x v="7"/>
    <n v="26"/>
  </r>
  <r>
    <x v="7"/>
    <n v="26"/>
  </r>
  <r>
    <x v="7"/>
    <n v="26"/>
  </r>
  <r>
    <x v="7"/>
    <n v="26"/>
  </r>
  <r>
    <x v="7"/>
    <n v="26"/>
  </r>
  <r>
    <x v="7"/>
    <n v="26"/>
  </r>
  <r>
    <x v="7"/>
    <n v="26"/>
  </r>
  <r>
    <x v="7"/>
    <n v="26"/>
  </r>
  <r>
    <x v="7"/>
    <n v="26"/>
  </r>
  <r>
    <x v="7"/>
    <n v="26"/>
  </r>
  <r>
    <x v="7"/>
    <n v="26"/>
  </r>
  <r>
    <x v="7"/>
    <n v="26"/>
  </r>
  <r>
    <x v="7"/>
    <n v="26"/>
  </r>
  <r>
    <x v="7"/>
    <n v="26"/>
  </r>
  <r>
    <x v="7"/>
    <n v="26"/>
  </r>
  <r>
    <x v="7"/>
    <n v="26"/>
  </r>
  <r>
    <x v="7"/>
    <n v="26"/>
  </r>
  <r>
    <x v="7"/>
    <n v="26"/>
  </r>
  <r>
    <x v="7"/>
    <n v="26"/>
  </r>
  <r>
    <x v="7"/>
    <n v="26"/>
  </r>
  <r>
    <x v="7"/>
    <n v="26"/>
  </r>
  <r>
    <x v="7"/>
    <n v="26"/>
  </r>
  <r>
    <x v="7"/>
    <n v="26"/>
  </r>
  <r>
    <x v="7"/>
    <n v="26"/>
  </r>
  <r>
    <x v="7"/>
    <n v="26"/>
  </r>
  <r>
    <x v="7"/>
    <n v="26"/>
  </r>
  <r>
    <x v="7"/>
    <n v="26"/>
  </r>
  <r>
    <x v="7"/>
    <n v="26"/>
  </r>
  <r>
    <x v="7"/>
    <n v="26"/>
  </r>
  <r>
    <x v="7"/>
    <n v="26"/>
  </r>
  <r>
    <x v="7"/>
    <n v="26"/>
  </r>
  <r>
    <x v="7"/>
    <n v="26"/>
  </r>
  <r>
    <x v="7"/>
    <n v="26"/>
  </r>
  <r>
    <x v="7"/>
    <n v="26"/>
  </r>
  <r>
    <x v="7"/>
    <n v="26"/>
  </r>
  <r>
    <x v="7"/>
    <n v="26"/>
  </r>
  <r>
    <x v="7"/>
    <n v="26"/>
  </r>
  <r>
    <x v="7"/>
    <n v="26"/>
  </r>
  <r>
    <x v="7"/>
    <n v="26"/>
  </r>
  <r>
    <x v="7"/>
    <n v="26"/>
  </r>
  <r>
    <x v="7"/>
    <n v="2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47"/>
    <n v="586"/>
  </r>
  <r>
    <x v="47"/>
    <n v="586"/>
  </r>
  <r>
    <x v="20"/>
    <n v="586"/>
  </r>
  <r>
    <x v="47"/>
    <n v="586"/>
  </r>
  <r>
    <x v="47"/>
    <n v="586"/>
  </r>
  <r>
    <x v="20"/>
    <n v="586"/>
  </r>
  <r>
    <x v="20"/>
    <n v="586"/>
  </r>
  <r>
    <x v="20"/>
    <n v="586"/>
  </r>
  <r>
    <x v="20"/>
    <n v="586"/>
  </r>
  <r>
    <x v="20"/>
    <n v="586"/>
  </r>
  <r>
    <x v="20"/>
    <n v="586"/>
  </r>
  <r>
    <x v="20"/>
    <n v="586"/>
  </r>
  <r>
    <x v="20"/>
    <n v="586"/>
  </r>
  <r>
    <x v="20"/>
    <n v="586"/>
  </r>
  <r>
    <x v="20"/>
    <n v="586"/>
  </r>
  <r>
    <x v="20"/>
    <n v="586"/>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5"/>
    <n v="1851"/>
  </r>
  <r>
    <x v="5"/>
    <n v="1851"/>
  </r>
  <r>
    <x v="5"/>
    <n v="1851"/>
  </r>
  <r>
    <x v="5"/>
    <n v="1851"/>
  </r>
  <r>
    <x v="5"/>
    <n v="1851"/>
  </r>
  <r>
    <x v="5"/>
    <n v="1851"/>
  </r>
  <r>
    <x v="5"/>
    <n v="1851"/>
  </r>
  <r>
    <x v="5"/>
    <n v="1851"/>
  </r>
  <r>
    <x v="5"/>
    <n v="1851"/>
  </r>
  <r>
    <x v="5"/>
    <n v="1851"/>
  </r>
  <r>
    <x v="5"/>
    <n v="1851"/>
  </r>
  <r>
    <x v="5"/>
    <n v="1851"/>
  </r>
  <r>
    <x v="5"/>
    <n v="1851"/>
  </r>
  <r>
    <x v="5"/>
    <n v="1851"/>
  </r>
  <r>
    <x v="5"/>
    <n v="1851"/>
  </r>
  <r>
    <x v="5"/>
    <n v="1851"/>
  </r>
  <r>
    <x v="5"/>
    <n v="1851"/>
  </r>
  <r>
    <x v="5"/>
    <n v="1851"/>
  </r>
  <r>
    <x v="5"/>
    <n v="1851"/>
  </r>
  <r>
    <x v="5"/>
    <n v="1851"/>
  </r>
  <r>
    <x v="5"/>
    <n v="1851"/>
  </r>
  <r>
    <x v="5"/>
    <n v="1851"/>
  </r>
  <r>
    <x v="5"/>
    <n v="1851"/>
  </r>
  <r>
    <x v="5"/>
    <n v="1851"/>
  </r>
  <r>
    <x v="5"/>
    <n v="1851"/>
  </r>
  <r>
    <x v="5"/>
    <n v="1851"/>
  </r>
  <r>
    <x v="5"/>
    <n v="1851"/>
  </r>
  <r>
    <x v="5"/>
    <n v="1851"/>
  </r>
  <r>
    <x v="5"/>
    <n v="1851"/>
  </r>
  <r>
    <x v="5"/>
    <n v="1851"/>
  </r>
  <r>
    <x v="5"/>
    <n v="1851"/>
  </r>
  <r>
    <x v="5"/>
    <n v="1851"/>
  </r>
  <r>
    <x v="5"/>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22"/>
    <n v="86"/>
  </r>
  <r>
    <x v="14"/>
    <n v="1851"/>
  </r>
  <r>
    <x v="13"/>
    <n v="1851"/>
  </r>
  <r>
    <x v="14"/>
    <n v="1851"/>
  </r>
  <r>
    <x v="8"/>
    <n v="1851"/>
  </r>
  <r>
    <x v="8"/>
    <n v="1851"/>
  </r>
  <r>
    <x v="8"/>
    <n v="1851"/>
  </r>
  <r>
    <x v="14"/>
    <n v="1851"/>
  </r>
  <r>
    <x v="8"/>
    <n v="1851"/>
  </r>
  <r>
    <x v="8"/>
    <n v="1851"/>
  </r>
  <r>
    <x v="8"/>
    <n v="1851"/>
  </r>
  <r>
    <x v="8"/>
    <n v="1851"/>
  </r>
  <r>
    <x v="8"/>
    <n v="1851"/>
  </r>
  <r>
    <x v="8"/>
    <n v="1851"/>
  </r>
  <r>
    <x v="14"/>
    <n v="1851"/>
  </r>
  <r>
    <x v="18"/>
    <n v="259"/>
  </r>
  <r>
    <x v="17"/>
    <n v="259"/>
  </r>
  <r>
    <x v="18"/>
    <n v="259"/>
  </r>
  <r>
    <x v="17"/>
    <n v="259"/>
  </r>
  <r>
    <x v="17"/>
    <n v="259"/>
  </r>
  <r>
    <x v="17"/>
    <n v="259"/>
  </r>
  <r>
    <x v="17"/>
    <n v="259"/>
  </r>
  <r>
    <x v="17"/>
    <n v="259"/>
  </r>
  <r>
    <x v="17"/>
    <n v="259"/>
  </r>
  <r>
    <x v="17"/>
    <n v="259"/>
  </r>
  <r>
    <x v="17"/>
    <n v="259"/>
  </r>
  <r>
    <x v="17"/>
    <n v="259"/>
  </r>
  <r>
    <x v="17"/>
    <n v="259"/>
  </r>
  <r>
    <x v="17"/>
    <n v="259"/>
  </r>
  <r>
    <x v="17"/>
    <n v="259"/>
  </r>
  <r>
    <x v="17"/>
    <n v="259"/>
  </r>
  <r>
    <x v="17"/>
    <n v="259"/>
  </r>
  <r>
    <x v="17"/>
    <n v="259"/>
  </r>
  <r>
    <x v="17"/>
    <n v="259"/>
  </r>
  <r>
    <x v="18"/>
    <n v="259"/>
  </r>
  <r>
    <x v="18"/>
    <n v="259"/>
  </r>
  <r>
    <x v="18"/>
    <n v="259"/>
  </r>
  <r>
    <x v="18"/>
    <n v="259"/>
  </r>
  <r>
    <x v="17"/>
    <n v="259"/>
  </r>
  <r>
    <x v="17"/>
    <n v="259"/>
  </r>
  <r>
    <x v="17"/>
    <n v="259"/>
  </r>
  <r>
    <x v="17"/>
    <n v="259"/>
  </r>
  <r>
    <x v="17"/>
    <n v="259"/>
  </r>
  <r>
    <x v="17"/>
    <n v="259"/>
  </r>
  <r>
    <x v="17"/>
    <n v="259"/>
  </r>
  <r>
    <x v="17"/>
    <n v="259"/>
  </r>
  <r>
    <x v="3"/>
    <n v="258"/>
  </r>
  <r>
    <x v="3"/>
    <n v="258"/>
  </r>
  <r>
    <x v="3"/>
    <n v="258"/>
  </r>
  <r>
    <x v="3"/>
    <n v="258"/>
  </r>
  <r>
    <x v="3"/>
    <n v="1624"/>
  </r>
  <r>
    <x v="1"/>
    <n v="1624"/>
  </r>
  <r>
    <x v="3"/>
    <n v="1624"/>
  </r>
  <r>
    <x v="1"/>
    <n v="1624"/>
  </r>
  <r>
    <x v="3"/>
    <n v="1624"/>
  </r>
  <r>
    <x v="3"/>
    <n v="1624"/>
  </r>
  <r>
    <x v="3"/>
    <n v="1624"/>
  </r>
  <r>
    <x v="3"/>
    <n v="1624"/>
  </r>
  <r>
    <x v="3"/>
    <n v="1624"/>
  </r>
  <r>
    <x v="1"/>
    <n v="1624"/>
  </r>
  <r>
    <x v="17"/>
    <n v="1158"/>
  </r>
  <r>
    <x v="7"/>
    <n v="436"/>
  </r>
  <r>
    <x v="7"/>
    <n v="436"/>
  </r>
  <r>
    <x v="7"/>
    <n v="436"/>
  </r>
  <r>
    <x v="7"/>
    <n v="436"/>
  </r>
  <r>
    <x v="7"/>
    <n v="436"/>
  </r>
  <r>
    <x v="7"/>
    <n v="436"/>
  </r>
  <r>
    <x v="7"/>
    <n v="436"/>
  </r>
  <r>
    <x v="7"/>
    <n v="436"/>
  </r>
  <r>
    <x v="7"/>
    <n v="436"/>
  </r>
  <r>
    <x v="3"/>
    <n v="258"/>
  </r>
  <r>
    <x v="3"/>
    <n v="258"/>
  </r>
  <r>
    <x v="3"/>
    <n v="258"/>
  </r>
  <r>
    <x v="3"/>
    <n v="258"/>
  </r>
  <r>
    <x v="3"/>
    <n v="258"/>
  </r>
  <r>
    <x v="3"/>
    <n v="258"/>
  </r>
  <r>
    <x v="26"/>
    <n v="258"/>
  </r>
  <r>
    <x v="26"/>
    <n v="258"/>
  </r>
  <r>
    <x v="26"/>
    <n v="258"/>
  </r>
  <r>
    <x v="26"/>
    <n v="258"/>
  </r>
  <r>
    <x v="26"/>
    <n v="258"/>
  </r>
  <r>
    <x v="26"/>
    <n v="258"/>
  </r>
  <r>
    <x v="26"/>
    <n v="258"/>
  </r>
  <r>
    <x v="26"/>
    <n v="258"/>
  </r>
  <r>
    <x v="26"/>
    <n v="258"/>
  </r>
  <r>
    <x v="3"/>
    <n v="258"/>
  </r>
  <r>
    <x v="3"/>
    <n v="258"/>
  </r>
  <r>
    <x v="3"/>
    <n v="258"/>
  </r>
  <r>
    <x v="3"/>
    <n v="258"/>
  </r>
  <r>
    <x v="3"/>
    <n v="258"/>
  </r>
  <r>
    <x v="3"/>
    <n v="258"/>
  </r>
  <r>
    <x v="3"/>
    <n v="1624"/>
  </r>
  <r>
    <x v="3"/>
    <n v="1624"/>
  </r>
  <r>
    <x v="3"/>
    <n v="1624"/>
  </r>
  <r>
    <x v="3"/>
    <n v="1624"/>
  </r>
  <r>
    <x v="3"/>
    <n v="1624"/>
  </r>
  <r>
    <x v="3"/>
    <n v="1624"/>
  </r>
  <r>
    <x v="3"/>
    <n v="1624"/>
  </r>
  <r>
    <x v="3"/>
    <n v="1624"/>
  </r>
  <r>
    <x v="3"/>
    <n v="1624"/>
  </r>
  <r>
    <x v="3"/>
    <n v="1624"/>
  </r>
  <r>
    <x v="3"/>
    <n v="1624"/>
  </r>
  <r>
    <x v="3"/>
    <n v="1624"/>
  </r>
  <r>
    <x v="3"/>
    <n v="1624"/>
  </r>
  <r>
    <x v="3"/>
    <n v="1624"/>
  </r>
  <r>
    <x v="47"/>
    <n v="1851"/>
  </r>
  <r>
    <x v="47"/>
    <n v="1851"/>
  </r>
  <r>
    <x v="20"/>
    <n v="1851"/>
  </r>
  <r>
    <x v="47"/>
    <n v="1851"/>
  </r>
  <r>
    <x v="47"/>
    <n v="1851"/>
  </r>
  <r>
    <x v="20"/>
    <n v="1851"/>
  </r>
  <r>
    <x v="47"/>
    <n v="1851"/>
  </r>
  <r>
    <x v="47"/>
    <n v="1851"/>
  </r>
  <r>
    <x v="47"/>
    <n v="1851"/>
  </r>
  <r>
    <x v="20"/>
    <n v="1851"/>
  </r>
  <r>
    <x v="47"/>
    <n v="1851"/>
  </r>
  <r>
    <x v="20"/>
    <n v="1851"/>
  </r>
  <r>
    <x v="47"/>
    <n v="1851"/>
  </r>
  <r>
    <x v="47"/>
    <n v="1851"/>
  </r>
  <r>
    <x v="47"/>
    <n v="1851"/>
  </r>
  <r>
    <x v="47"/>
    <n v="1851"/>
  </r>
  <r>
    <x v="47"/>
    <n v="1851"/>
  </r>
  <r>
    <x v="20"/>
    <n v="1851"/>
  </r>
  <r>
    <x v="47"/>
    <n v="1851"/>
  </r>
  <r>
    <x v="47"/>
    <n v="1851"/>
  </r>
  <r>
    <x v="20"/>
    <n v="1851"/>
  </r>
  <r>
    <x v="47"/>
    <n v="1851"/>
  </r>
  <r>
    <x v="20"/>
    <n v="1851"/>
  </r>
  <r>
    <x v="47"/>
    <n v="1851"/>
  </r>
  <r>
    <x v="47"/>
    <n v="1851"/>
  </r>
  <r>
    <x v="20"/>
    <n v="1851"/>
  </r>
  <r>
    <x v="20"/>
    <n v="1851"/>
  </r>
  <r>
    <x v="20"/>
    <n v="1851"/>
  </r>
  <r>
    <x v="7"/>
    <n v="1851"/>
  </r>
  <r>
    <x v="7"/>
    <n v="1851"/>
  </r>
  <r>
    <x v="7"/>
    <n v="1851"/>
  </r>
  <r>
    <x v="7"/>
    <n v="1851"/>
  </r>
  <r>
    <x v="7"/>
    <n v="1851"/>
  </r>
  <r>
    <x v="7"/>
    <n v="1851"/>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1"/>
    <n v="617"/>
  </r>
  <r>
    <x v="0"/>
    <n v="617"/>
  </r>
  <r>
    <x v="1"/>
    <n v="617"/>
  </r>
  <r>
    <x v="30"/>
    <n v="617"/>
  </r>
  <r>
    <x v="1"/>
    <n v="617"/>
  </r>
  <r>
    <x v="1"/>
    <n v="617"/>
  </r>
  <r>
    <x v="12"/>
    <n v="617"/>
  </r>
  <r>
    <x v="2"/>
    <n v="617"/>
  </r>
  <r>
    <x v="1"/>
    <n v="617"/>
  </r>
  <r>
    <x v="0"/>
    <n v="617"/>
  </r>
  <r>
    <x v="0"/>
    <n v="617"/>
  </r>
  <r>
    <x v="1"/>
    <n v="617"/>
  </r>
  <r>
    <x v="1"/>
    <n v="617"/>
  </r>
  <r>
    <x v="12"/>
    <n v="617"/>
  </r>
  <r>
    <x v="2"/>
    <n v="617"/>
  </r>
  <r>
    <x v="1"/>
    <n v="617"/>
  </r>
  <r>
    <x v="12"/>
    <n v="617"/>
  </r>
  <r>
    <x v="1"/>
    <n v="617"/>
  </r>
  <r>
    <x v="1"/>
    <n v="617"/>
  </r>
  <r>
    <x v="12"/>
    <n v="617"/>
  </r>
  <r>
    <x v="1"/>
    <n v="617"/>
  </r>
  <r>
    <x v="1"/>
    <n v="617"/>
  </r>
  <r>
    <x v="1"/>
    <n v="617"/>
  </r>
  <r>
    <x v="1"/>
    <n v="617"/>
  </r>
  <r>
    <x v="12"/>
    <n v="617"/>
  </r>
  <r>
    <x v="1"/>
    <n v="617"/>
  </r>
  <r>
    <x v="1"/>
    <n v="617"/>
  </r>
  <r>
    <x v="0"/>
    <n v="617"/>
  </r>
  <r>
    <x v="1"/>
    <n v="617"/>
  </r>
  <r>
    <x v="1"/>
    <n v="617"/>
  </r>
  <r>
    <x v="1"/>
    <n v="617"/>
  </r>
  <r>
    <x v="2"/>
    <n v="617"/>
  </r>
  <r>
    <x v="1"/>
    <n v="617"/>
  </r>
  <r>
    <x v="12"/>
    <n v="617"/>
  </r>
  <r>
    <x v="1"/>
    <n v="617"/>
  </r>
  <r>
    <x v="2"/>
    <n v="617"/>
  </r>
  <r>
    <x v="0"/>
    <n v="617"/>
  </r>
  <r>
    <x v="12"/>
    <n v="617"/>
  </r>
  <r>
    <x v="12"/>
    <n v="617"/>
  </r>
  <r>
    <x v="1"/>
    <n v="617"/>
  </r>
  <r>
    <x v="1"/>
    <n v="617"/>
  </r>
  <r>
    <x v="3"/>
    <n v="617"/>
  </r>
  <r>
    <x v="3"/>
    <n v="617"/>
  </r>
  <r>
    <x v="1"/>
    <n v="617"/>
  </r>
  <r>
    <x v="3"/>
    <n v="617"/>
  </r>
  <r>
    <x v="3"/>
    <n v="617"/>
  </r>
  <r>
    <x v="2"/>
    <n v="617"/>
  </r>
  <r>
    <x v="2"/>
    <n v="617"/>
  </r>
  <r>
    <x v="2"/>
    <n v="617"/>
  </r>
  <r>
    <x v="8"/>
    <n v="873"/>
  </r>
  <r>
    <x v="8"/>
    <n v="873"/>
  </r>
  <r>
    <x v="8"/>
    <n v="873"/>
  </r>
  <r>
    <x v="8"/>
    <n v="873"/>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24"/>
    <n v="617"/>
  </r>
  <r>
    <x v="24"/>
    <n v="617"/>
  </r>
  <r>
    <x v="7"/>
    <n v="2031"/>
  </r>
  <r>
    <x v="7"/>
    <n v="2031"/>
  </r>
  <r>
    <x v="7"/>
    <n v="2031"/>
  </r>
  <r>
    <x v="7"/>
    <n v="2031"/>
  </r>
  <r>
    <x v="7"/>
    <n v="2031"/>
  </r>
  <r>
    <x v="7"/>
    <n v="2031"/>
  </r>
  <r>
    <x v="7"/>
    <n v="2031"/>
  </r>
  <r>
    <x v="7"/>
    <n v="2031"/>
  </r>
  <r>
    <x v="7"/>
    <n v="2031"/>
  </r>
  <r>
    <x v="7"/>
    <n v="2031"/>
  </r>
  <r>
    <x v="7"/>
    <n v="2031"/>
  </r>
  <r>
    <x v="7"/>
    <n v="2031"/>
  </r>
  <r>
    <x v="7"/>
    <n v="436"/>
  </r>
  <r>
    <x v="4"/>
    <n v="436"/>
  </r>
  <r>
    <x v="4"/>
    <n v="436"/>
  </r>
  <r>
    <x v="7"/>
    <n v="436"/>
  </r>
  <r>
    <x v="7"/>
    <n v="436"/>
  </r>
  <r>
    <x v="4"/>
    <n v="436"/>
  </r>
  <r>
    <x v="7"/>
    <n v="436"/>
  </r>
  <r>
    <x v="8"/>
    <n v="436"/>
  </r>
  <r>
    <x v="8"/>
    <n v="436"/>
  </r>
  <r>
    <x v="13"/>
    <n v="436"/>
  </r>
  <r>
    <x v="8"/>
    <n v="436"/>
  </r>
  <r>
    <x v="13"/>
    <n v="436"/>
  </r>
  <r>
    <x v="8"/>
    <n v="436"/>
  </r>
  <r>
    <x v="8"/>
    <n v="436"/>
  </r>
  <r>
    <x v="8"/>
    <n v="436"/>
  </r>
  <r>
    <x v="13"/>
    <n v="436"/>
  </r>
  <r>
    <x v="8"/>
    <n v="436"/>
  </r>
  <r>
    <x v="8"/>
    <n v="436"/>
  </r>
  <r>
    <x v="8"/>
    <n v="436"/>
  </r>
  <r>
    <x v="13"/>
    <n v="436"/>
  </r>
  <r>
    <x v="8"/>
    <n v="436"/>
  </r>
  <r>
    <x v="20"/>
    <n v="5657"/>
  </r>
  <r>
    <x v="20"/>
    <n v="5657"/>
  </r>
  <r>
    <x v="20"/>
    <n v="5657"/>
  </r>
  <r>
    <x v="20"/>
    <n v="5657"/>
  </r>
  <r>
    <x v="20"/>
    <n v="5657"/>
  </r>
  <r>
    <x v="20"/>
    <n v="5657"/>
  </r>
  <r>
    <x v="20"/>
    <n v="5657"/>
  </r>
  <r>
    <x v="20"/>
    <n v="5657"/>
  </r>
  <r>
    <x v="20"/>
    <n v="5657"/>
  </r>
  <r>
    <x v="20"/>
    <n v="5657"/>
  </r>
  <r>
    <x v="20"/>
    <n v="5657"/>
  </r>
  <r>
    <x v="20"/>
    <n v="5657"/>
  </r>
  <r>
    <x v="47"/>
    <n v="5657"/>
  </r>
  <r>
    <x v="20"/>
    <n v="5657"/>
  </r>
  <r>
    <x v="20"/>
    <n v="5657"/>
  </r>
  <r>
    <x v="20"/>
    <n v="5657"/>
  </r>
  <r>
    <x v="20"/>
    <n v="5657"/>
  </r>
  <r>
    <x v="47"/>
    <n v="5657"/>
  </r>
  <r>
    <x v="20"/>
    <n v="5657"/>
  </r>
  <r>
    <x v="20"/>
    <n v="5657"/>
  </r>
  <r>
    <x v="20"/>
    <n v="5657"/>
  </r>
  <r>
    <x v="20"/>
    <n v="5657"/>
  </r>
  <r>
    <x v="7"/>
    <n v="26"/>
  </r>
  <r>
    <x v="7"/>
    <n v="26"/>
  </r>
  <r>
    <x v="7"/>
    <n v="26"/>
  </r>
  <r>
    <x v="7"/>
    <n v="26"/>
  </r>
  <r>
    <x v="7"/>
    <n v="26"/>
  </r>
  <r>
    <x v="7"/>
    <n v="26"/>
  </r>
  <r>
    <x v="7"/>
    <n v="26"/>
  </r>
  <r>
    <x v="7"/>
    <n v="26"/>
  </r>
  <r>
    <x v="7"/>
    <n v="26"/>
  </r>
  <r>
    <x v="7"/>
    <n v="26"/>
  </r>
  <r>
    <x v="7"/>
    <n v="26"/>
  </r>
  <r>
    <x v="7"/>
    <n v="26"/>
  </r>
  <r>
    <x v="7"/>
    <n v="26"/>
  </r>
  <r>
    <x v="7"/>
    <n v="26"/>
  </r>
  <r>
    <x v="7"/>
    <n v="26"/>
  </r>
  <r>
    <x v="7"/>
    <n v="26"/>
  </r>
  <r>
    <x v="7"/>
    <n v="26"/>
  </r>
  <r>
    <x v="7"/>
    <n v="1439"/>
  </r>
  <r>
    <x v="7"/>
    <n v="1439"/>
  </r>
  <r>
    <x v="7"/>
    <n v="1439"/>
  </r>
  <r>
    <x v="7"/>
    <n v="1439"/>
  </r>
  <r>
    <x v="7"/>
    <n v="1439"/>
  </r>
  <r>
    <x v="7"/>
    <n v="1439"/>
  </r>
  <r>
    <x v="7"/>
    <n v="1439"/>
  </r>
  <r>
    <x v="7"/>
    <n v="1439"/>
  </r>
  <r>
    <x v="13"/>
    <n v="1439"/>
  </r>
  <r>
    <x v="13"/>
    <n v="1439"/>
  </r>
  <r>
    <x v="13"/>
    <n v="1439"/>
  </r>
  <r>
    <x v="13"/>
    <n v="1439"/>
  </r>
  <r>
    <x v="13"/>
    <n v="1439"/>
  </r>
  <r>
    <x v="13"/>
    <n v="1439"/>
  </r>
  <r>
    <x v="8"/>
    <n v="1439"/>
  </r>
  <r>
    <x v="8"/>
    <n v="1439"/>
  </r>
  <r>
    <x v="8"/>
    <n v="1439"/>
  </r>
  <r>
    <x v="8"/>
    <n v="1439"/>
  </r>
  <r>
    <x v="8"/>
    <n v="1439"/>
  </r>
  <r>
    <x v="8"/>
    <n v="1439"/>
  </r>
  <r>
    <x v="8"/>
    <n v="1439"/>
  </r>
  <r>
    <x v="8"/>
    <n v="1439"/>
  </r>
  <r>
    <x v="8"/>
    <n v="1439"/>
  </r>
  <r>
    <x v="8"/>
    <n v="1439"/>
  </r>
  <r>
    <x v="8"/>
    <n v="1439"/>
  </r>
  <r>
    <x v="8"/>
    <n v="1439"/>
  </r>
  <r>
    <x v="7"/>
    <n v="1439"/>
  </r>
  <r>
    <x v="7"/>
    <n v="1439"/>
  </r>
  <r>
    <x v="7"/>
    <n v="1439"/>
  </r>
  <r>
    <x v="7"/>
    <n v="1439"/>
  </r>
  <r>
    <x v="7"/>
    <n v="1439"/>
  </r>
  <r>
    <x v="7"/>
    <n v="1439"/>
  </r>
  <r>
    <x v="7"/>
    <n v="1439"/>
  </r>
  <r>
    <x v="4"/>
    <n v="1439"/>
  </r>
  <r>
    <x v="7"/>
    <n v="1439"/>
  </r>
  <r>
    <x v="7"/>
    <n v="1439"/>
  </r>
  <r>
    <x v="7"/>
    <n v="1439"/>
  </r>
  <r>
    <x v="4"/>
    <n v="1439"/>
  </r>
  <r>
    <x v="7"/>
    <n v="1439"/>
  </r>
  <r>
    <x v="7"/>
    <n v="1439"/>
  </r>
  <r>
    <x v="7"/>
    <n v="1439"/>
  </r>
  <r>
    <x v="7"/>
    <n v="1439"/>
  </r>
  <r>
    <x v="7"/>
    <n v="1439"/>
  </r>
  <r>
    <x v="7"/>
    <n v="1439"/>
  </r>
  <r>
    <x v="7"/>
    <n v="1439"/>
  </r>
  <r>
    <x v="7"/>
    <n v="1439"/>
  </r>
  <r>
    <x v="7"/>
    <n v="1439"/>
  </r>
  <r>
    <x v="7"/>
    <n v="1439"/>
  </r>
  <r>
    <x v="7"/>
    <n v="1439"/>
  </r>
  <r>
    <x v="7"/>
    <n v="1439"/>
  </r>
  <r>
    <x v="3"/>
    <n v="1624"/>
  </r>
  <r>
    <x v="3"/>
    <n v="1624"/>
  </r>
  <r>
    <x v="3"/>
    <n v="1624"/>
  </r>
  <r>
    <x v="3"/>
    <n v="1624"/>
  </r>
  <r>
    <x v="3"/>
    <n v="1624"/>
  </r>
  <r>
    <x v="3"/>
    <n v="1624"/>
  </r>
  <r>
    <x v="3"/>
    <n v="1624"/>
  </r>
  <r>
    <x v="7"/>
    <n v="155"/>
  </r>
  <r>
    <x v="7"/>
    <n v="155"/>
  </r>
  <r>
    <x v="7"/>
    <n v="155"/>
  </r>
  <r>
    <x v="7"/>
    <n v="155"/>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17"/>
    <n v="613"/>
  </r>
  <r>
    <x v="17"/>
    <n v="613"/>
  </r>
  <r>
    <x v="17"/>
    <n v="613"/>
  </r>
  <r>
    <x v="17"/>
    <n v="613"/>
  </r>
  <r>
    <x v="17"/>
    <n v="613"/>
  </r>
  <r>
    <x v="17"/>
    <n v="613"/>
  </r>
  <r>
    <x v="17"/>
    <n v="613"/>
  </r>
  <r>
    <x v="17"/>
    <n v="613"/>
  </r>
  <r>
    <x v="20"/>
    <n v="155"/>
  </r>
  <r>
    <x v="20"/>
    <n v="155"/>
  </r>
  <r>
    <x v="20"/>
    <n v="155"/>
  </r>
  <r>
    <x v="20"/>
    <n v="155"/>
  </r>
  <r>
    <x v="20"/>
    <n v="155"/>
  </r>
  <r>
    <x v="20"/>
    <n v="155"/>
  </r>
  <r>
    <x v="20"/>
    <n v="155"/>
  </r>
  <r>
    <x v="20"/>
    <n v="155"/>
  </r>
  <r>
    <x v="20"/>
    <n v="155"/>
  </r>
  <r>
    <x v="20"/>
    <n v="155"/>
  </r>
  <r>
    <x v="20"/>
    <n v="155"/>
  </r>
  <r>
    <x v="20"/>
    <n v="155"/>
  </r>
  <r>
    <x v="20"/>
    <n v="155"/>
  </r>
  <r>
    <x v="20"/>
    <n v="155"/>
  </r>
  <r>
    <x v="20"/>
    <n v="155"/>
  </r>
  <r>
    <x v="20"/>
    <n v="155"/>
  </r>
  <r>
    <x v="20"/>
    <n v="155"/>
  </r>
  <r>
    <x v="20"/>
    <n v="155"/>
  </r>
  <r>
    <x v="20"/>
    <n v="155"/>
  </r>
  <r>
    <x v="20"/>
    <n v="155"/>
  </r>
  <r>
    <x v="20"/>
    <n v="155"/>
  </r>
  <r>
    <x v="20"/>
    <n v="155"/>
  </r>
  <r>
    <x v="20"/>
    <n v="155"/>
  </r>
  <r>
    <x v="20"/>
    <n v="155"/>
  </r>
  <r>
    <x v="20"/>
    <n v="155"/>
  </r>
  <r>
    <x v="20"/>
    <n v="155"/>
  </r>
  <r>
    <x v="20"/>
    <n v="155"/>
  </r>
  <r>
    <x v="20"/>
    <n v="155"/>
  </r>
  <r>
    <x v="20"/>
    <n v="155"/>
  </r>
  <r>
    <x v="20"/>
    <n v="155"/>
  </r>
  <r>
    <x v="20"/>
    <n v="155"/>
  </r>
  <r>
    <x v="20"/>
    <n v="155"/>
  </r>
  <r>
    <x v="20"/>
    <n v="155"/>
  </r>
  <r>
    <x v="20"/>
    <n v="155"/>
  </r>
  <r>
    <x v="20"/>
    <n v="155"/>
  </r>
  <r>
    <x v="20"/>
    <n v="155"/>
  </r>
  <r>
    <x v="20"/>
    <n v="155"/>
  </r>
  <r>
    <x v="20"/>
    <n v="155"/>
  </r>
  <r>
    <x v="20"/>
    <n v="155"/>
  </r>
  <r>
    <x v="20"/>
    <n v="155"/>
  </r>
  <r>
    <x v="20"/>
    <n v="155"/>
  </r>
  <r>
    <x v="20"/>
    <n v="155"/>
  </r>
  <r>
    <x v="20"/>
    <n v="155"/>
  </r>
  <r>
    <x v="20"/>
    <n v="436"/>
  </r>
  <r>
    <x v="20"/>
    <n v="436"/>
  </r>
  <r>
    <x v="20"/>
    <n v="436"/>
  </r>
  <r>
    <x v="20"/>
    <n v="436"/>
  </r>
  <r>
    <x v="20"/>
    <n v="436"/>
  </r>
  <r>
    <x v="20"/>
    <n v="436"/>
  </r>
  <r>
    <x v="20"/>
    <n v="436"/>
  </r>
  <r>
    <x v="20"/>
    <n v="436"/>
  </r>
  <r>
    <x v="20"/>
    <n v="436"/>
  </r>
  <r>
    <x v="20"/>
    <n v="436"/>
  </r>
  <r>
    <x v="7"/>
    <n v="1439"/>
  </r>
  <r>
    <x v="7"/>
    <n v="1439"/>
  </r>
  <r>
    <x v="7"/>
    <n v="1439"/>
  </r>
  <r>
    <x v="7"/>
    <n v="1439"/>
  </r>
  <r>
    <x v="7"/>
    <n v="1439"/>
  </r>
  <r>
    <x v="20"/>
    <n v="155"/>
  </r>
  <r>
    <x v="20"/>
    <n v="155"/>
  </r>
  <r>
    <x v="35"/>
    <n v="155"/>
  </r>
  <r>
    <x v="20"/>
    <n v="155"/>
  </r>
  <r>
    <x v="35"/>
    <n v="155"/>
  </r>
  <r>
    <x v="20"/>
    <n v="155"/>
  </r>
  <r>
    <x v="35"/>
    <n v="155"/>
  </r>
  <r>
    <x v="35"/>
    <n v="155"/>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17"/>
    <n v="2774"/>
  </r>
  <r>
    <x v="7"/>
    <n v="873"/>
  </r>
  <r>
    <x v="7"/>
    <n v="873"/>
  </r>
  <r>
    <x v="7"/>
    <n v="873"/>
  </r>
  <r>
    <x v="7"/>
    <n v="873"/>
  </r>
  <r>
    <x v="7"/>
    <n v="873"/>
  </r>
  <r>
    <x v="7"/>
    <n v="873"/>
  </r>
  <r>
    <x v="7"/>
    <n v="873"/>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35"/>
    <n v="1385"/>
  </r>
  <r>
    <x v="35"/>
    <n v="1385"/>
  </r>
  <r>
    <x v="35"/>
    <n v="1385"/>
  </r>
  <r>
    <x v="35"/>
    <n v="1385"/>
  </r>
  <r>
    <x v="35"/>
    <n v="1385"/>
  </r>
  <r>
    <x v="35"/>
    <n v="1385"/>
  </r>
  <r>
    <x v="35"/>
    <n v="1385"/>
  </r>
  <r>
    <x v="35"/>
    <n v="1385"/>
  </r>
  <r>
    <x v="35"/>
    <n v="1385"/>
  </r>
  <r>
    <x v="20"/>
    <n v="1385"/>
  </r>
  <r>
    <x v="20"/>
    <n v="1385"/>
  </r>
  <r>
    <x v="20"/>
    <n v="1385"/>
  </r>
  <r>
    <x v="20"/>
    <n v="1385"/>
  </r>
  <r>
    <x v="20"/>
    <n v="1385"/>
  </r>
  <r>
    <x v="20"/>
    <n v="1385"/>
  </r>
  <r>
    <x v="20"/>
    <n v="1385"/>
  </r>
  <r>
    <x v="20"/>
    <n v="1385"/>
  </r>
  <r>
    <x v="20"/>
    <n v="1385"/>
  </r>
  <r>
    <x v="20"/>
    <n v="1385"/>
  </r>
  <r>
    <x v="20"/>
    <n v="1385"/>
  </r>
  <r>
    <x v="20"/>
    <n v="1385"/>
  </r>
  <r>
    <x v="20"/>
    <n v="1385"/>
  </r>
  <r>
    <x v="20"/>
    <n v="1385"/>
  </r>
  <r>
    <x v="2"/>
    <n v="1439"/>
  </r>
  <r>
    <x v="2"/>
    <n v="1439"/>
  </r>
  <r>
    <x v="2"/>
    <n v="1439"/>
  </r>
  <r>
    <x v="2"/>
    <n v="1439"/>
  </r>
  <r>
    <x v="2"/>
    <n v="1439"/>
  </r>
  <r>
    <x v="2"/>
    <n v="1439"/>
  </r>
  <r>
    <x v="3"/>
    <n v="454"/>
  </r>
  <r>
    <x v="3"/>
    <n v="454"/>
  </r>
  <r>
    <x v="48"/>
    <n v="454"/>
  </r>
  <r>
    <x v="48"/>
    <n v="454"/>
  </r>
  <r>
    <x v="48"/>
    <n v="454"/>
  </r>
  <r>
    <x v="3"/>
    <n v="454"/>
  </r>
  <r>
    <x v="3"/>
    <n v="454"/>
  </r>
  <r>
    <x v="3"/>
    <n v="454"/>
  </r>
  <r>
    <x v="3"/>
    <n v="454"/>
  </r>
  <r>
    <x v="3"/>
    <n v="454"/>
  </r>
  <r>
    <x v="3"/>
    <n v="454"/>
  </r>
  <r>
    <x v="1"/>
    <n v="454"/>
  </r>
  <r>
    <x v="1"/>
    <n v="454"/>
  </r>
  <r>
    <x v="1"/>
    <n v="454"/>
  </r>
  <r>
    <x v="1"/>
    <n v="454"/>
  </r>
  <r>
    <x v="46"/>
    <n v="1624"/>
  </r>
  <r>
    <x v="46"/>
    <n v="1624"/>
  </r>
  <r>
    <x v="46"/>
    <n v="1624"/>
  </r>
  <r>
    <x v="46"/>
    <n v="1624"/>
  </r>
  <r>
    <x v="25"/>
    <n v="1624"/>
  </r>
  <r>
    <x v="25"/>
    <n v="1624"/>
  </r>
  <r>
    <x v="46"/>
    <n v="1624"/>
  </r>
  <r>
    <x v="46"/>
    <n v="1624"/>
  </r>
  <r>
    <x v="25"/>
    <n v="1624"/>
  </r>
  <r>
    <x v="46"/>
    <n v="1624"/>
  </r>
  <r>
    <x v="46"/>
    <n v="1624"/>
  </r>
  <r>
    <x v="25"/>
    <n v="1624"/>
  </r>
  <r>
    <x v="46"/>
    <n v="1624"/>
  </r>
  <r>
    <x v="46"/>
    <n v="1624"/>
  </r>
  <r>
    <x v="1"/>
    <n v="1624"/>
  </r>
  <r>
    <x v="1"/>
    <n v="1624"/>
  </r>
  <r>
    <x v="1"/>
    <n v="1624"/>
  </r>
  <r>
    <x v="3"/>
    <n v="1624"/>
  </r>
  <r>
    <x v="3"/>
    <n v="1624"/>
  </r>
  <r>
    <x v="1"/>
    <n v="1624"/>
  </r>
  <r>
    <x v="1"/>
    <n v="1624"/>
  </r>
  <r>
    <x v="1"/>
    <n v="1624"/>
  </r>
  <r>
    <x v="1"/>
    <n v="1624"/>
  </r>
  <r>
    <x v="1"/>
    <n v="1624"/>
  </r>
  <r>
    <x v="1"/>
    <n v="1624"/>
  </r>
  <r>
    <x v="1"/>
    <n v="1624"/>
  </r>
  <r>
    <x v="1"/>
    <n v="1624"/>
  </r>
  <r>
    <x v="1"/>
    <n v="1624"/>
  </r>
  <r>
    <x v="1"/>
    <n v="1624"/>
  </r>
  <r>
    <x v="1"/>
    <n v="1624"/>
  </r>
  <r>
    <x v="49"/>
    <n v="1624"/>
  </r>
  <r>
    <x v="49"/>
    <n v="1624"/>
  </r>
  <r>
    <x v="50"/>
    <n v="1624"/>
  </r>
  <r>
    <x v="49"/>
    <n v="1624"/>
  </r>
  <r>
    <x v="50"/>
    <n v="1624"/>
  </r>
  <r>
    <x v="49"/>
    <n v="1624"/>
  </r>
  <r>
    <x v="49"/>
    <n v="1624"/>
  </r>
  <r>
    <x v="50"/>
    <n v="1624"/>
  </r>
  <r>
    <x v="49"/>
    <n v="1624"/>
  </r>
  <r>
    <x v="48"/>
    <n v="1624"/>
  </r>
  <r>
    <x v="48"/>
    <n v="1624"/>
  </r>
  <r>
    <x v="48"/>
    <n v="1624"/>
  </r>
  <r>
    <x v="48"/>
    <n v="1624"/>
  </r>
  <r>
    <x v="48"/>
    <n v="1624"/>
  </r>
  <r>
    <x v="48"/>
    <n v="1624"/>
  </r>
  <r>
    <x v="48"/>
    <n v="1624"/>
  </r>
  <r>
    <x v="48"/>
    <n v="1624"/>
  </r>
  <r>
    <x v="48"/>
    <n v="1624"/>
  </r>
  <r>
    <x v="48"/>
    <n v="1624"/>
  </r>
  <r>
    <x v="48"/>
    <n v="1624"/>
  </r>
  <r>
    <x v="48"/>
    <n v="1624"/>
  </r>
  <r>
    <x v="46"/>
    <n v="1624"/>
  </r>
  <r>
    <x v="46"/>
    <n v="1624"/>
  </r>
  <r>
    <x v="46"/>
    <n v="1624"/>
  </r>
  <r>
    <x v="46"/>
    <n v="1624"/>
  </r>
  <r>
    <x v="25"/>
    <n v="1624"/>
  </r>
  <r>
    <x v="25"/>
    <n v="1624"/>
  </r>
  <r>
    <x v="25"/>
    <n v="1624"/>
  </r>
  <r>
    <x v="46"/>
    <n v="1624"/>
  </r>
  <r>
    <x v="46"/>
    <n v="1624"/>
  </r>
  <r>
    <x v="46"/>
    <n v="1624"/>
  </r>
  <r>
    <x v="46"/>
    <n v="1624"/>
  </r>
  <r>
    <x v="46"/>
    <n v="1624"/>
  </r>
  <r>
    <x v="25"/>
    <n v="1624"/>
  </r>
  <r>
    <x v="46"/>
    <n v="1624"/>
  </r>
  <r>
    <x v="1"/>
    <n v="1624"/>
  </r>
  <r>
    <x v="1"/>
    <n v="1624"/>
  </r>
  <r>
    <x v="1"/>
    <n v="1624"/>
  </r>
  <r>
    <x v="1"/>
    <n v="1624"/>
  </r>
  <r>
    <x v="1"/>
    <n v="1624"/>
  </r>
  <r>
    <x v="1"/>
    <n v="1624"/>
  </r>
  <r>
    <x v="3"/>
    <n v="1624"/>
  </r>
  <r>
    <x v="3"/>
    <n v="1624"/>
  </r>
  <r>
    <x v="1"/>
    <n v="1624"/>
  </r>
  <r>
    <x v="1"/>
    <n v="1624"/>
  </r>
  <r>
    <x v="1"/>
    <n v="1624"/>
  </r>
  <r>
    <x v="1"/>
    <n v="1624"/>
  </r>
  <r>
    <x v="1"/>
    <n v="1624"/>
  </r>
  <r>
    <x v="1"/>
    <n v="1624"/>
  </r>
  <r>
    <x v="1"/>
    <n v="1624"/>
  </r>
  <r>
    <x v="1"/>
    <n v="1624"/>
  </r>
  <r>
    <x v="44"/>
    <n v="5657"/>
  </r>
  <r>
    <x v="44"/>
    <n v="5657"/>
  </r>
  <r>
    <x v="44"/>
    <n v="5657"/>
  </r>
  <r>
    <x v="44"/>
    <n v="5657"/>
  </r>
  <r>
    <x v="44"/>
    <n v="5657"/>
  </r>
  <r>
    <x v="44"/>
    <n v="5657"/>
  </r>
  <r>
    <x v="44"/>
    <n v="5657"/>
  </r>
  <r>
    <x v="44"/>
    <n v="5657"/>
  </r>
  <r>
    <x v="44"/>
    <n v="5657"/>
  </r>
  <r>
    <x v="44"/>
    <n v="5657"/>
  </r>
  <r>
    <x v="44"/>
    <n v="5657"/>
  </r>
  <r>
    <x v="44"/>
    <n v="5657"/>
  </r>
  <r>
    <x v="20"/>
    <n v="5657"/>
  </r>
  <r>
    <x v="20"/>
    <n v="5657"/>
  </r>
  <r>
    <x v="20"/>
    <n v="5657"/>
  </r>
  <r>
    <x v="20"/>
    <n v="5657"/>
  </r>
  <r>
    <x v="20"/>
    <n v="5657"/>
  </r>
  <r>
    <x v="20"/>
    <n v="5657"/>
  </r>
  <r>
    <x v="20"/>
    <n v="5657"/>
  </r>
  <r>
    <x v="20"/>
    <n v="5657"/>
  </r>
  <r>
    <x v="20"/>
    <n v="5657"/>
  </r>
  <r>
    <x v="20"/>
    <n v="5657"/>
  </r>
  <r>
    <x v="20"/>
    <n v="5657"/>
  </r>
  <r>
    <x v="20"/>
    <n v="5657"/>
  </r>
  <r>
    <x v="20"/>
    <n v="5657"/>
  </r>
  <r>
    <x v="20"/>
    <n v="5657"/>
  </r>
  <r>
    <x v="20"/>
    <n v="5657"/>
  </r>
  <r>
    <x v="7"/>
    <n v="5657"/>
  </r>
  <r>
    <x v="7"/>
    <n v="5657"/>
  </r>
  <r>
    <x v="7"/>
    <n v="5657"/>
  </r>
  <r>
    <x v="7"/>
    <n v="5657"/>
  </r>
  <r>
    <x v="7"/>
    <n v="5657"/>
  </r>
  <r>
    <x v="7"/>
    <n v="5657"/>
  </r>
  <r>
    <x v="7"/>
    <n v="5657"/>
  </r>
  <r>
    <x v="7"/>
    <n v="5657"/>
  </r>
  <r>
    <x v="7"/>
    <n v="5657"/>
  </r>
  <r>
    <x v="17"/>
    <n v="613"/>
  </r>
  <r>
    <x v="17"/>
    <n v="613"/>
  </r>
  <r>
    <x v="17"/>
    <n v="613"/>
  </r>
  <r>
    <x v="7"/>
    <n v="155"/>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873"/>
  </r>
  <r>
    <x v="7"/>
    <n v="873"/>
  </r>
  <r>
    <x v="7"/>
    <n v="873"/>
  </r>
  <r>
    <x v="7"/>
    <n v="873"/>
  </r>
  <r>
    <x v="7"/>
    <n v="873"/>
  </r>
  <r>
    <x v="7"/>
    <n v="873"/>
  </r>
  <r>
    <x v="17"/>
    <n v="613"/>
  </r>
  <r>
    <x v="17"/>
    <n v="613"/>
  </r>
  <r>
    <x v="17"/>
    <n v="613"/>
  </r>
  <r>
    <x v="17"/>
    <n v="613"/>
  </r>
  <r>
    <x v="17"/>
    <n v="613"/>
  </r>
  <r>
    <x v="17"/>
    <n v="613"/>
  </r>
  <r>
    <x v="17"/>
    <n v="613"/>
  </r>
  <r>
    <x v="17"/>
    <n v="613"/>
  </r>
  <r>
    <x v="17"/>
    <n v="613"/>
  </r>
  <r>
    <x v="17"/>
    <n v="613"/>
  </r>
  <r>
    <x v="17"/>
    <n v="613"/>
  </r>
  <r>
    <x v="17"/>
    <n v="613"/>
  </r>
  <r>
    <x v="26"/>
    <n v="190"/>
  </r>
  <r>
    <x v="26"/>
    <n v="190"/>
  </r>
  <r>
    <x v="26"/>
    <n v="190"/>
  </r>
  <r>
    <x v="26"/>
    <n v="190"/>
  </r>
  <r>
    <x v="26"/>
    <n v="190"/>
  </r>
  <r>
    <x v="26"/>
    <n v="190"/>
  </r>
  <r>
    <x v="26"/>
    <n v="190"/>
  </r>
  <r>
    <x v="26"/>
    <n v="190"/>
  </r>
  <r>
    <x v="26"/>
    <n v="190"/>
  </r>
  <r>
    <x v="26"/>
    <n v="190"/>
  </r>
  <r>
    <x v="26"/>
    <n v="190"/>
  </r>
  <r>
    <x v="26"/>
    <n v="190"/>
  </r>
  <r>
    <x v="8"/>
    <n v="1439"/>
  </r>
  <r>
    <x v="7"/>
    <n v="1439"/>
  </r>
  <r>
    <x v="8"/>
    <n v="1439"/>
  </r>
  <r>
    <x v="7"/>
    <n v="1439"/>
  </r>
  <r>
    <x v="7"/>
    <n v="1439"/>
  </r>
  <r>
    <x v="8"/>
    <n v="1439"/>
  </r>
  <r>
    <x v="7"/>
    <n v="1439"/>
  </r>
  <r>
    <x v="8"/>
    <n v="1439"/>
  </r>
  <r>
    <x v="8"/>
    <n v="1439"/>
  </r>
  <r>
    <x v="7"/>
    <n v="1439"/>
  </r>
  <r>
    <x v="8"/>
    <n v="1439"/>
  </r>
  <r>
    <x v="17"/>
    <n v="613"/>
  </r>
  <r>
    <x v="17"/>
    <n v="613"/>
  </r>
  <r>
    <x v="17"/>
    <n v="613"/>
  </r>
  <r>
    <x v="17"/>
    <n v="613"/>
  </r>
  <r>
    <x v="17"/>
    <n v="613"/>
  </r>
  <r>
    <x v="17"/>
    <n v="613"/>
  </r>
  <r>
    <x v="26"/>
    <n v="190"/>
  </r>
  <r>
    <x v="26"/>
    <n v="190"/>
  </r>
  <r>
    <x v="32"/>
    <n v="190"/>
  </r>
  <r>
    <x v="32"/>
    <n v="190"/>
  </r>
  <r>
    <x v="32"/>
    <n v="190"/>
  </r>
  <r>
    <x v="26"/>
    <n v="190"/>
  </r>
  <r>
    <x v="26"/>
    <n v="190"/>
  </r>
  <r>
    <x v="32"/>
    <n v="190"/>
  </r>
  <r>
    <x v="26"/>
    <n v="190"/>
  </r>
  <r>
    <x v="26"/>
    <n v="190"/>
  </r>
  <r>
    <x v="32"/>
    <n v="190"/>
  </r>
  <r>
    <x v="32"/>
    <n v="190"/>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47"/>
    <n v="5657"/>
  </r>
  <r>
    <x v="20"/>
    <n v="5657"/>
  </r>
  <r>
    <x v="20"/>
    <n v="5657"/>
  </r>
  <r>
    <x v="20"/>
    <n v="5657"/>
  </r>
  <r>
    <x v="47"/>
    <n v="5657"/>
  </r>
  <r>
    <x v="20"/>
    <n v="5657"/>
  </r>
  <r>
    <x v="20"/>
    <n v="5657"/>
  </r>
  <r>
    <x v="20"/>
    <n v="5657"/>
  </r>
  <r>
    <x v="20"/>
    <n v="5657"/>
  </r>
  <r>
    <x v="20"/>
    <n v="5657"/>
  </r>
  <r>
    <x v="20"/>
    <n v="5657"/>
  </r>
  <r>
    <x v="20"/>
    <n v="5657"/>
  </r>
  <r>
    <x v="20"/>
    <n v="5657"/>
  </r>
  <r>
    <x v="20"/>
    <n v="5657"/>
  </r>
  <r>
    <x v="20"/>
    <n v="5657"/>
  </r>
  <r>
    <x v="20"/>
    <n v="5657"/>
  </r>
  <r>
    <x v="20"/>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51"/>
    <n v="5657"/>
  </r>
  <r>
    <x v="51"/>
    <n v="5657"/>
  </r>
  <r>
    <x v="51"/>
    <n v="5657"/>
  </r>
  <r>
    <x v="35"/>
    <n v="5657"/>
  </r>
  <r>
    <x v="35"/>
    <n v="5657"/>
  </r>
  <r>
    <x v="47"/>
    <n v="5657"/>
  </r>
  <r>
    <x v="51"/>
    <n v="5657"/>
  </r>
  <r>
    <x v="35"/>
    <n v="5657"/>
  </r>
  <r>
    <x v="35"/>
    <n v="5657"/>
  </r>
  <r>
    <x v="20"/>
    <n v="5657"/>
  </r>
  <r>
    <x v="20"/>
    <n v="5657"/>
  </r>
  <r>
    <x v="35"/>
    <n v="5657"/>
  </r>
  <r>
    <x v="35"/>
    <n v="5657"/>
  </r>
  <r>
    <x v="35"/>
    <n v="5657"/>
  </r>
  <r>
    <x v="35"/>
    <n v="5657"/>
  </r>
  <r>
    <x v="47"/>
    <n v="5657"/>
  </r>
  <r>
    <x v="35"/>
    <n v="5657"/>
  </r>
  <r>
    <x v="51"/>
    <n v="5657"/>
  </r>
  <r>
    <x v="35"/>
    <n v="5657"/>
  </r>
  <r>
    <x v="35"/>
    <n v="5657"/>
  </r>
  <r>
    <x v="47"/>
    <n v="5657"/>
  </r>
  <r>
    <x v="35"/>
    <n v="5657"/>
  </r>
  <r>
    <x v="51"/>
    <n v="5657"/>
  </r>
  <r>
    <x v="8"/>
    <n v="436"/>
  </r>
  <r>
    <x v="8"/>
    <n v="436"/>
  </r>
  <r>
    <x v="8"/>
    <n v="436"/>
  </r>
  <r>
    <x v="8"/>
    <n v="436"/>
  </r>
  <r>
    <x v="8"/>
    <n v="436"/>
  </r>
  <r>
    <x v="8"/>
    <n v="436"/>
  </r>
  <r>
    <x v="8"/>
    <n v="436"/>
  </r>
  <r>
    <x v="8"/>
    <n v="436"/>
  </r>
  <r>
    <x v="8"/>
    <n v="436"/>
  </r>
  <r>
    <x v="8"/>
    <n v="436"/>
  </r>
  <r>
    <x v="8"/>
    <n v="436"/>
  </r>
  <r>
    <x v="8"/>
    <n v="436"/>
  </r>
  <r>
    <x v="8"/>
    <n v="436"/>
  </r>
  <r>
    <x v="8"/>
    <n v="436"/>
  </r>
  <r>
    <x v="5"/>
    <n v="1385"/>
  </r>
  <r>
    <x v="5"/>
    <n v="1385"/>
  </r>
  <r>
    <x v="5"/>
    <n v="1385"/>
  </r>
  <r>
    <x v="5"/>
    <n v="1385"/>
  </r>
  <r>
    <x v="5"/>
    <n v="1385"/>
  </r>
  <r>
    <x v="5"/>
    <n v="1385"/>
  </r>
  <r>
    <x v="5"/>
    <n v="1385"/>
  </r>
  <r>
    <x v="5"/>
    <n v="1385"/>
  </r>
  <r>
    <x v="5"/>
    <n v="1385"/>
  </r>
  <r>
    <x v="5"/>
    <n v="1385"/>
  </r>
  <r>
    <x v="5"/>
    <n v="1385"/>
  </r>
  <r>
    <x v="5"/>
    <n v="1385"/>
  </r>
  <r>
    <x v="5"/>
    <n v="1385"/>
  </r>
  <r>
    <x v="5"/>
    <n v="1385"/>
  </r>
  <r>
    <x v="5"/>
    <n v="1385"/>
  </r>
  <r>
    <x v="5"/>
    <n v="1385"/>
  </r>
  <r>
    <x v="5"/>
    <n v="1385"/>
  </r>
  <r>
    <x v="5"/>
    <n v="1385"/>
  </r>
  <r>
    <x v="5"/>
    <n v="1385"/>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19"/>
    <n v="5657"/>
  </r>
  <r>
    <x v="19"/>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7"/>
    <n v="5657"/>
  </r>
  <r>
    <x v="5"/>
    <n v="5657"/>
  </r>
  <r>
    <x v="5"/>
    <n v="5657"/>
  </r>
  <r>
    <x v="7"/>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7"/>
    <n v="5657"/>
  </r>
  <r>
    <x v="5"/>
    <n v="5657"/>
  </r>
  <r>
    <x v="5"/>
    <n v="5657"/>
  </r>
  <r>
    <x v="4"/>
    <n v="5657"/>
  </r>
  <r>
    <x v="7"/>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5"/>
    <n v="5657"/>
  </r>
  <r>
    <x v="4"/>
    <n v="5657"/>
  </r>
  <r>
    <x v="5"/>
    <n v="5657"/>
  </r>
  <r>
    <x v="5"/>
    <n v="5657"/>
  </r>
  <r>
    <x v="5"/>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17"/>
    <n v="2774"/>
  </r>
  <r>
    <x v="17"/>
    <n v="2774"/>
  </r>
  <r>
    <x v="17"/>
    <n v="2774"/>
  </r>
  <r>
    <x v="17"/>
    <n v="2774"/>
  </r>
  <r>
    <x v="17"/>
    <n v="2774"/>
  </r>
  <r>
    <x v="18"/>
    <n v="2774"/>
  </r>
  <r>
    <x v="17"/>
    <n v="2774"/>
  </r>
  <r>
    <x v="17"/>
    <n v="2774"/>
  </r>
  <r>
    <x v="17"/>
    <n v="2774"/>
  </r>
  <r>
    <x v="17"/>
    <n v="2774"/>
  </r>
  <r>
    <x v="17"/>
    <n v="2774"/>
  </r>
  <r>
    <x v="17"/>
    <n v="2774"/>
  </r>
  <r>
    <x v="17"/>
    <n v="2774"/>
  </r>
  <r>
    <x v="17"/>
    <n v="2774"/>
  </r>
  <r>
    <x v="17"/>
    <n v="2774"/>
  </r>
  <r>
    <x v="17"/>
    <n v="2774"/>
  </r>
  <r>
    <x v="8"/>
    <n v="5657"/>
  </r>
  <r>
    <x v="8"/>
    <n v="5657"/>
  </r>
  <r>
    <x v="8"/>
    <n v="5657"/>
  </r>
  <r>
    <x v="8"/>
    <n v="5657"/>
  </r>
  <r>
    <x v="8"/>
    <n v="5657"/>
  </r>
  <r>
    <x v="8"/>
    <n v="5657"/>
  </r>
  <r>
    <x v="17"/>
    <n v="2774"/>
  </r>
  <r>
    <x v="17"/>
    <n v="2774"/>
  </r>
  <r>
    <x v="17"/>
    <n v="2774"/>
  </r>
  <r>
    <x v="7"/>
    <n v="5657"/>
  </r>
  <r>
    <x v="14"/>
    <n v="5657"/>
  </r>
  <r>
    <x v="7"/>
    <n v="5657"/>
  </r>
  <r>
    <x v="8"/>
    <n v="5657"/>
  </r>
  <r>
    <x v="7"/>
    <n v="5657"/>
  </r>
  <r>
    <x v="8"/>
    <n v="5657"/>
  </r>
  <r>
    <x v="8"/>
    <n v="5657"/>
  </r>
  <r>
    <x v="8"/>
    <n v="5657"/>
  </r>
  <r>
    <x v="8"/>
    <n v="5657"/>
  </r>
  <r>
    <x v="8"/>
    <n v="5657"/>
  </r>
  <r>
    <x v="7"/>
    <n v="5657"/>
  </r>
  <r>
    <x v="7"/>
    <n v="5657"/>
  </r>
  <r>
    <x v="7"/>
    <n v="5657"/>
  </r>
  <r>
    <x v="14"/>
    <n v="5657"/>
  </r>
  <r>
    <x v="8"/>
    <n v="5657"/>
  </r>
  <r>
    <x v="8"/>
    <n v="5657"/>
  </r>
  <r>
    <x v="14"/>
    <n v="5657"/>
  </r>
  <r>
    <x v="8"/>
    <n v="5657"/>
  </r>
  <r>
    <x v="7"/>
    <n v="5657"/>
  </r>
  <r>
    <x v="7"/>
    <n v="5657"/>
  </r>
  <r>
    <x v="7"/>
    <n v="5657"/>
  </r>
  <r>
    <x v="13"/>
    <n v="210"/>
  </r>
  <r>
    <x v="13"/>
    <n v="210"/>
  </r>
  <r>
    <x v="14"/>
    <n v="210"/>
  </r>
  <r>
    <x v="19"/>
    <n v="210"/>
  </r>
  <r>
    <x v="4"/>
    <n v="210"/>
  </r>
  <r>
    <x v="13"/>
    <n v="210"/>
  </r>
  <r>
    <x v="4"/>
    <n v="210"/>
  </r>
  <r>
    <x v="19"/>
    <n v="210"/>
  </r>
  <r>
    <x v="13"/>
    <n v="210"/>
  </r>
  <r>
    <x v="14"/>
    <n v="210"/>
  </r>
  <r>
    <x v="19"/>
    <n v="210"/>
  </r>
  <r>
    <x v="13"/>
    <n v="210"/>
  </r>
  <r>
    <x v="14"/>
    <n v="210"/>
  </r>
  <r>
    <x v="13"/>
    <n v="210"/>
  </r>
  <r>
    <x v="7"/>
    <n v="210"/>
  </r>
  <r>
    <x v="8"/>
    <n v="2202"/>
  </r>
  <r>
    <x v="8"/>
    <n v="2202"/>
  </r>
  <r>
    <x v="8"/>
    <n v="2202"/>
  </r>
  <r>
    <x v="8"/>
    <n v="2202"/>
  </r>
  <r>
    <x v="8"/>
    <n v="2202"/>
  </r>
  <r>
    <x v="8"/>
    <n v="2202"/>
  </r>
  <r>
    <x v="8"/>
    <n v="2202"/>
  </r>
  <r>
    <x v="8"/>
    <n v="2202"/>
  </r>
  <r>
    <x v="8"/>
    <n v="2202"/>
  </r>
  <r>
    <x v="8"/>
    <n v="2202"/>
  </r>
  <r>
    <x v="8"/>
    <n v="2202"/>
  </r>
  <r>
    <x v="8"/>
    <n v="2202"/>
  </r>
  <r>
    <x v="8"/>
    <n v="2202"/>
  </r>
  <r>
    <x v="8"/>
    <n v="2202"/>
  </r>
  <r>
    <x v="8"/>
    <n v="2202"/>
  </r>
  <r>
    <x v="8"/>
    <n v="2202"/>
  </r>
  <r>
    <x v="8"/>
    <n v="2202"/>
  </r>
  <r>
    <x v="8"/>
    <n v="2202"/>
  </r>
  <r>
    <x v="8"/>
    <n v="2202"/>
  </r>
  <r>
    <x v="8"/>
    <n v="2202"/>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2031"/>
  </r>
  <r>
    <x v="7"/>
    <n v="2031"/>
  </r>
  <r>
    <x v="7"/>
    <n v="2031"/>
  </r>
  <r>
    <x v="7"/>
    <n v="2031"/>
  </r>
  <r>
    <x v="7"/>
    <n v="2031"/>
  </r>
  <r>
    <x v="7"/>
    <n v="2031"/>
  </r>
  <r>
    <x v="7"/>
    <n v="2031"/>
  </r>
  <r>
    <x v="7"/>
    <n v="2031"/>
  </r>
  <r>
    <x v="7"/>
    <n v="2031"/>
  </r>
  <r>
    <x v="3"/>
    <n v="1624"/>
  </r>
  <r>
    <x v="3"/>
    <n v="1624"/>
  </r>
  <r>
    <x v="3"/>
    <n v="1624"/>
  </r>
  <r>
    <x v="20"/>
    <n v="5657"/>
  </r>
  <r>
    <x v="20"/>
    <n v="5657"/>
  </r>
  <r>
    <x v="20"/>
    <n v="5657"/>
  </r>
  <r>
    <x v="20"/>
    <n v="5657"/>
  </r>
  <r>
    <x v="20"/>
    <n v="5657"/>
  </r>
  <r>
    <x v="47"/>
    <n v="5657"/>
  </r>
  <r>
    <x v="20"/>
    <n v="5657"/>
  </r>
  <r>
    <x v="47"/>
    <n v="5657"/>
  </r>
  <r>
    <x v="20"/>
    <n v="5657"/>
  </r>
  <r>
    <x v="47"/>
    <n v="5657"/>
  </r>
  <r>
    <x v="47"/>
    <n v="5657"/>
  </r>
  <r>
    <x v="47"/>
    <n v="5657"/>
  </r>
  <r>
    <x v="20"/>
    <n v="5657"/>
  </r>
  <r>
    <x v="47"/>
    <n v="5657"/>
  </r>
  <r>
    <x v="47"/>
    <n v="5657"/>
  </r>
  <r>
    <x v="47"/>
    <n v="5657"/>
  </r>
  <r>
    <x v="20"/>
    <n v="5657"/>
  </r>
  <r>
    <x v="47"/>
    <n v="5657"/>
  </r>
  <r>
    <x v="41"/>
    <n v="520"/>
  </r>
  <r>
    <x v="41"/>
    <n v="520"/>
  </r>
  <r>
    <x v="22"/>
    <n v="520"/>
  </r>
  <r>
    <x v="22"/>
    <n v="520"/>
  </r>
  <r>
    <x v="22"/>
    <n v="520"/>
  </r>
  <r>
    <x v="52"/>
    <n v="5657"/>
  </r>
  <r>
    <x v="14"/>
    <n v="5657"/>
  </r>
  <r>
    <x v="14"/>
    <n v="5657"/>
  </r>
  <r>
    <x v="14"/>
    <n v="5657"/>
  </r>
  <r>
    <x v="5"/>
    <n v="5657"/>
  </r>
  <r>
    <x v="53"/>
    <n v="5657"/>
  </r>
  <r>
    <x v="5"/>
    <n v="5657"/>
  </r>
  <r>
    <x v="5"/>
    <n v="5657"/>
  </r>
  <r>
    <x v="53"/>
    <n v="5657"/>
  </r>
  <r>
    <x v="8"/>
    <n v="5657"/>
  </r>
  <r>
    <x v="5"/>
    <n v="5657"/>
  </r>
  <r>
    <x v="53"/>
    <n v="5657"/>
  </r>
  <r>
    <x v="5"/>
    <n v="5657"/>
  </r>
  <r>
    <x v="8"/>
    <n v="5657"/>
  </r>
  <r>
    <x v="53"/>
    <n v="5657"/>
  </r>
  <r>
    <x v="5"/>
    <n v="5657"/>
  </r>
  <r>
    <x v="53"/>
    <n v="5657"/>
  </r>
  <r>
    <x v="7"/>
    <n v="5657"/>
  </r>
  <r>
    <x v="5"/>
    <n v="5657"/>
  </r>
  <r>
    <x v="53"/>
    <n v="5657"/>
  </r>
  <r>
    <x v="5"/>
    <n v="5657"/>
  </r>
  <r>
    <x v="5"/>
    <n v="5657"/>
  </r>
  <r>
    <x v="8"/>
    <n v="5657"/>
  </r>
  <r>
    <x v="53"/>
    <n v="5657"/>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20"/>
    <n v="640"/>
  </r>
  <r>
    <x v="20"/>
    <n v="640"/>
  </r>
  <r>
    <x v="20"/>
    <n v="640"/>
  </r>
  <r>
    <x v="20"/>
    <n v="640"/>
  </r>
  <r>
    <x v="20"/>
    <n v="640"/>
  </r>
  <r>
    <x v="20"/>
    <n v="640"/>
  </r>
  <r>
    <x v="20"/>
    <n v="640"/>
  </r>
  <r>
    <x v="20"/>
    <n v="640"/>
  </r>
  <r>
    <x v="20"/>
    <n v="640"/>
  </r>
  <r>
    <x v="20"/>
    <n v="640"/>
  </r>
  <r>
    <x v="20"/>
    <n v="640"/>
  </r>
  <r>
    <x v="20"/>
    <n v="640"/>
  </r>
  <r>
    <x v="20"/>
    <n v="640"/>
  </r>
  <r>
    <x v="20"/>
    <n v="640"/>
  </r>
  <r>
    <x v="20"/>
    <n v="640"/>
  </r>
  <r>
    <x v="20"/>
    <n v="640"/>
  </r>
  <r>
    <x v="20"/>
    <n v="640"/>
  </r>
  <r>
    <x v="20"/>
    <n v="640"/>
  </r>
  <r>
    <x v="20"/>
    <n v="640"/>
  </r>
  <r>
    <x v="20"/>
    <n v="640"/>
  </r>
  <r>
    <x v="20"/>
    <n v="640"/>
  </r>
  <r>
    <x v="20"/>
    <n v="640"/>
  </r>
  <r>
    <x v="20"/>
    <n v="640"/>
  </r>
  <r>
    <x v="20"/>
    <n v="640"/>
  </r>
  <r>
    <x v="7"/>
    <n v="1720"/>
  </r>
  <r>
    <x v="7"/>
    <n v="1720"/>
  </r>
  <r>
    <x v="7"/>
    <n v="1720"/>
  </r>
  <r>
    <x v="13"/>
    <n v="1720"/>
  </r>
  <r>
    <x v="13"/>
    <n v="1720"/>
  </r>
  <r>
    <x v="7"/>
    <n v="1720"/>
  </r>
  <r>
    <x v="7"/>
    <n v="1720"/>
  </r>
  <r>
    <x v="8"/>
    <n v="1720"/>
  </r>
  <r>
    <x v="4"/>
    <n v="1720"/>
  </r>
  <r>
    <x v="4"/>
    <n v="1720"/>
  </r>
  <r>
    <x v="4"/>
    <n v="1720"/>
  </r>
  <r>
    <x v="7"/>
    <n v="1720"/>
  </r>
  <r>
    <x v="13"/>
    <n v="1720"/>
  </r>
  <r>
    <x v="4"/>
    <n v="1720"/>
  </r>
  <r>
    <x v="8"/>
    <n v="1720"/>
  </r>
  <r>
    <x v="13"/>
    <n v="1720"/>
  </r>
  <r>
    <x v="7"/>
    <n v="1720"/>
  </r>
  <r>
    <x v="7"/>
    <n v="1720"/>
  </r>
  <r>
    <x v="13"/>
    <n v="1720"/>
  </r>
  <r>
    <x v="4"/>
    <n v="1720"/>
  </r>
  <r>
    <x v="7"/>
    <n v="1720"/>
  </r>
  <r>
    <x v="7"/>
    <n v="1720"/>
  </r>
  <r>
    <x v="7"/>
    <n v="1720"/>
  </r>
  <r>
    <x v="7"/>
    <n v="1720"/>
  </r>
  <r>
    <x v="8"/>
    <n v="1720"/>
  </r>
  <r>
    <x v="13"/>
    <n v="1720"/>
  </r>
  <r>
    <x v="13"/>
    <n v="1720"/>
  </r>
  <r>
    <x v="8"/>
    <n v="1720"/>
  </r>
  <r>
    <x v="7"/>
    <n v="873"/>
  </r>
  <r>
    <x v="7"/>
    <n v="873"/>
  </r>
  <r>
    <x v="7"/>
    <n v="873"/>
  </r>
  <r>
    <x v="7"/>
    <n v="873"/>
  </r>
  <r>
    <x v="7"/>
    <n v="873"/>
  </r>
  <r>
    <x v="7"/>
    <n v="873"/>
  </r>
  <r>
    <x v="7"/>
    <n v="873"/>
  </r>
  <r>
    <x v="4"/>
    <n v="105"/>
  </r>
  <r>
    <x v="4"/>
    <n v="105"/>
  </r>
  <r>
    <x v="4"/>
    <n v="105"/>
  </r>
  <r>
    <x v="4"/>
    <n v="105"/>
  </r>
  <r>
    <x v="4"/>
    <n v="105"/>
  </r>
  <r>
    <x v="4"/>
    <n v="105"/>
  </r>
  <r>
    <x v="4"/>
    <n v="105"/>
  </r>
  <r>
    <x v="4"/>
    <n v="105"/>
  </r>
  <r>
    <x v="4"/>
    <n v="105"/>
  </r>
  <r>
    <x v="4"/>
    <n v="105"/>
  </r>
  <r>
    <x v="4"/>
    <n v="105"/>
  </r>
  <r>
    <x v="4"/>
    <n v="105"/>
  </r>
  <r>
    <x v="26"/>
    <n v="258"/>
  </r>
  <r>
    <x v="26"/>
    <n v="258"/>
  </r>
  <r>
    <x v="26"/>
    <n v="258"/>
  </r>
  <r>
    <x v="26"/>
    <n v="258"/>
  </r>
  <r>
    <x v="26"/>
    <n v="258"/>
  </r>
  <r>
    <x v="26"/>
    <n v="258"/>
  </r>
  <r>
    <x v="26"/>
    <n v="258"/>
  </r>
  <r>
    <x v="26"/>
    <n v="258"/>
  </r>
  <r>
    <x v="26"/>
    <n v="258"/>
  </r>
  <r>
    <x v="7"/>
    <n v="5657"/>
  </r>
  <r>
    <x v="7"/>
    <n v="5657"/>
  </r>
  <r>
    <x v="7"/>
    <n v="5657"/>
  </r>
  <r>
    <x v="7"/>
    <n v="5657"/>
  </r>
  <r>
    <x v="7"/>
    <n v="5657"/>
  </r>
  <r>
    <x v="7"/>
    <n v="5657"/>
  </r>
  <r>
    <x v="7"/>
    <n v="5657"/>
  </r>
  <r>
    <x v="7"/>
    <n v="5657"/>
  </r>
  <r>
    <x v="7"/>
    <n v="5657"/>
  </r>
  <r>
    <x v="7"/>
    <n v="5657"/>
  </r>
  <r>
    <x v="7"/>
    <n v="5657"/>
  </r>
  <r>
    <x v="7"/>
    <n v="5657"/>
  </r>
  <r>
    <x v="7"/>
    <n v="5657"/>
  </r>
  <r>
    <x v="7"/>
    <n v="5657"/>
  </r>
  <r>
    <x v="20"/>
    <n v="5657"/>
  </r>
  <r>
    <x v="20"/>
    <n v="5657"/>
  </r>
  <r>
    <x v="20"/>
    <n v="5657"/>
  </r>
  <r>
    <x v="20"/>
    <n v="5657"/>
  </r>
  <r>
    <x v="20"/>
    <n v="5657"/>
  </r>
  <r>
    <x v="20"/>
    <n v="5657"/>
  </r>
  <r>
    <x v="20"/>
    <n v="5657"/>
  </r>
  <r>
    <x v="20"/>
    <n v="5657"/>
  </r>
  <r>
    <x v="20"/>
    <n v="5657"/>
  </r>
  <r>
    <x v="20"/>
    <n v="5657"/>
  </r>
  <r>
    <x v="20"/>
    <n v="5657"/>
  </r>
  <r>
    <x v="20"/>
    <n v="5657"/>
  </r>
  <r>
    <x v="20"/>
    <n v="5657"/>
  </r>
  <r>
    <x v="20"/>
    <n v="5657"/>
  </r>
  <r>
    <x v="20"/>
    <n v="5657"/>
  </r>
  <r>
    <x v="20"/>
    <n v="5657"/>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29"/>
    <n v="5657"/>
  </r>
  <r>
    <x v="29"/>
    <n v="5657"/>
  </r>
  <r>
    <x v="29"/>
    <n v="5657"/>
  </r>
  <r>
    <x v="29"/>
    <n v="5657"/>
  </r>
  <r>
    <x v="29"/>
    <n v="5657"/>
  </r>
  <r>
    <x v="29"/>
    <n v="5657"/>
  </r>
  <r>
    <x v="29"/>
    <n v="5657"/>
  </r>
  <r>
    <x v="29"/>
    <n v="5657"/>
  </r>
  <r>
    <x v="29"/>
    <n v="5657"/>
  </r>
  <r>
    <x v="29"/>
    <n v="5657"/>
  </r>
  <r>
    <x v="7"/>
    <n v="5657"/>
  </r>
  <r>
    <x v="4"/>
    <n v="5657"/>
  </r>
  <r>
    <x v="7"/>
    <n v="5657"/>
  </r>
  <r>
    <x v="4"/>
    <n v="5657"/>
  </r>
  <r>
    <x v="7"/>
    <n v="5657"/>
  </r>
  <r>
    <x v="4"/>
    <n v="5657"/>
  </r>
  <r>
    <x v="7"/>
    <n v="5657"/>
  </r>
  <r>
    <x v="7"/>
    <n v="5657"/>
  </r>
  <r>
    <x v="4"/>
    <n v="5657"/>
  </r>
  <r>
    <x v="4"/>
    <n v="5657"/>
  </r>
  <r>
    <x v="4"/>
    <n v="5657"/>
  </r>
  <r>
    <x v="4"/>
    <n v="5657"/>
  </r>
  <r>
    <x v="4"/>
    <n v="5657"/>
  </r>
  <r>
    <x v="7"/>
    <n v="5657"/>
  </r>
  <r>
    <x v="7"/>
    <n v="5657"/>
  </r>
  <r>
    <x v="4"/>
    <n v="5657"/>
  </r>
  <r>
    <x v="4"/>
    <n v="5657"/>
  </r>
  <r>
    <x v="26"/>
    <n v="190"/>
  </r>
  <r>
    <x v="26"/>
    <n v="190"/>
  </r>
  <r>
    <x v="26"/>
    <n v="190"/>
  </r>
  <r>
    <x v="26"/>
    <n v="190"/>
  </r>
  <r>
    <x v="26"/>
    <n v="190"/>
  </r>
  <r>
    <x v="26"/>
    <n v="190"/>
  </r>
  <r>
    <x v="26"/>
    <n v="190"/>
  </r>
  <r>
    <x v="26"/>
    <n v="190"/>
  </r>
  <r>
    <x v="26"/>
    <n v="190"/>
  </r>
  <r>
    <x v="39"/>
    <n v="190"/>
  </r>
  <r>
    <x v="39"/>
    <n v="190"/>
  </r>
  <r>
    <x v="26"/>
    <n v="190"/>
  </r>
  <r>
    <x v="26"/>
    <n v="190"/>
  </r>
  <r>
    <x v="32"/>
    <n v="190"/>
  </r>
  <r>
    <x v="26"/>
    <n v="190"/>
  </r>
  <r>
    <x v="39"/>
    <n v="190"/>
  </r>
  <r>
    <x v="32"/>
    <n v="190"/>
  </r>
  <r>
    <x v="26"/>
    <n v="190"/>
  </r>
  <r>
    <x v="32"/>
    <n v="190"/>
  </r>
  <r>
    <x v="26"/>
    <n v="190"/>
  </r>
  <r>
    <x v="39"/>
    <n v="190"/>
  </r>
  <r>
    <x v="26"/>
    <n v="190"/>
  </r>
  <r>
    <x v="3"/>
    <n v="617"/>
  </r>
  <r>
    <x v="54"/>
    <n v="617"/>
  </r>
  <r>
    <x v="3"/>
    <n v="617"/>
  </r>
  <r>
    <x v="54"/>
    <n v="617"/>
  </r>
  <r>
    <x v="0"/>
    <n v="617"/>
  </r>
  <r>
    <x v="1"/>
    <n v="190"/>
  </r>
  <r>
    <x v="1"/>
    <n v="190"/>
  </r>
  <r>
    <x v="1"/>
    <n v="190"/>
  </r>
  <r>
    <x v="1"/>
    <n v="190"/>
  </r>
  <r>
    <x v="1"/>
    <n v="190"/>
  </r>
  <r>
    <x v="24"/>
    <n v="190"/>
  </r>
  <r>
    <x v="1"/>
    <n v="190"/>
  </r>
  <r>
    <x v="1"/>
    <n v="190"/>
  </r>
  <r>
    <x v="1"/>
    <n v="190"/>
  </r>
  <r>
    <x v="2"/>
    <n v="190"/>
  </r>
  <r>
    <x v="0"/>
    <n v="190"/>
  </r>
  <r>
    <x v="1"/>
    <n v="190"/>
  </r>
  <r>
    <x v="0"/>
    <n v="190"/>
  </r>
  <r>
    <x v="3"/>
    <n v="190"/>
  </r>
  <r>
    <x v="0"/>
    <n v="190"/>
  </r>
  <r>
    <x v="3"/>
    <n v="190"/>
  </r>
  <r>
    <x v="0"/>
    <n v="190"/>
  </r>
  <r>
    <x v="1"/>
    <n v="190"/>
  </r>
  <r>
    <x v="1"/>
    <n v="190"/>
  </r>
  <r>
    <x v="2"/>
    <n v="190"/>
  </r>
  <r>
    <x v="2"/>
    <n v="190"/>
  </r>
  <r>
    <x v="1"/>
    <n v="190"/>
  </r>
  <r>
    <x v="1"/>
    <n v="190"/>
  </r>
  <r>
    <x v="0"/>
    <n v="190"/>
  </r>
  <r>
    <x v="0"/>
    <n v="190"/>
  </r>
  <r>
    <x v="3"/>
    <n v="190"/>
  </r>
  <r>
    <x v="1"/>
    <n v="190"/>
  </r>
  <r>
    <x v="1"/>
    <n v="190"/>
  </r>
  <r>
    <x v="1"/>
    <n v="190"/>
  </r>
  <r>
    <x v="3"/>
    <n v="190"/>
  </r>
  <r>
    <x v="3"/>
    <n v="190"/>
  </r>
  <r>
    <x v="1"/>
    <n v="190"/>
  </r>
  <r>
    <x v="3"/>
    <n v="190"/>
  </r>
  <r>
    <x v="3"/>
    <n v="190"/>
  </r>
  <r>
    <x v="3"/>
    <n v="190"/>
  </r>
  <r>
    <x v="2"/>
    <n v="190"/>
  </r>
  <r>
    <x v="1"/>
    <n v="190"/>
  </r>
  <r>
    <x v="3"/>
    <n v="190"/>
  </r>
  <r>
    <x v="1"/>
    <n v="190"/>
  </r>
  <r>
    <x v="3"/>
    <n v="190"/>
  </r>
  <r>
    <x v="3"/>
    <n v="190"/>
  </r>
  <r>
    <x v="2"/>
    <n v="190"/>
  </r>
  <r>
    <x v="3"/>
    <n v="190"/>
  </r>
  <r>
    <x v="3"/>
    <n v="190"/>
  </r>
  <r>
    <x v="3"/>
    <n v="190"/>
  </r>
  <r>
    <x v="2"/>
    <n v="190"/>
  </r>
  <r>
    <x v="3"/>
    <n v="190"/>
  </r>
  <r>
    <x v="1"/>
    <n v="190"/>
  </r>
  <r>
    <x v="3"/>
    <n v="190"/>
  </r>
  <r>
    <x v="3"/>
    <n v="190"/>
  </r>
  <r>
    <x v="3"/>
    <n v="190"/>
  </r>
  <r>
    <x v="3"/>
    <n v="190"/>
  </r>
  <r>
    <x v="3"/>
    <n v="190"/>
  </r>
  <r>
    <x v="3"/>
    <n v="190"/>
  </r>
  <r>
    <x v="3"/>
    <n v="190"/>
  </r>
  <r>
    <x v="3"/>
    <n v="190"/>
  </r>
  <r>
    <x v="3"/>
    <n v="190"/>
  </r>
  <r>
    <x v="2"/>
    <n v="190"/>
  </r>
  <r>
    <x v="1"/>
    <n v="190"/>
  </r>
  <r>
    <x v="1"/>
    <n v="190"/>
  </r>
  <r>
    <x v="2"/>
    <n v="190"/>
  </r>
  <r>
    <x v="1"/>
    <n v="190"/>
  </r>
  <r>
    <x v="2"/>
    <n v="190"/>
  </r>
  <r>
    <x v="3"/>
    <n v="190"/>
  </r>
  <r>
    <x v="1"/>
    <n v="190"/>
  </r>
  <r>
    <x v="3"/>
    <n v="190"/>
  </r>
  <r>
    <x v="3"/>
    <n v="190"/>
  </r>
  <r>
    <x v="2"/>
    <n v="190"/>
  </r>
  <r>
    <x v="3"/>
    <n v="190"/>
  </r>
  <r>
    <x v="1"/>
    <n v="190"/>
  </r>
  <r>
    <x v="1"/>
    <n v="190"/>
  </r>
  <r>
    <x v="2"/>
    <n v="190"/>
  </r>
  <r>
    <x v="1"/>
    <n v="190"/>
  </r>
  <r>
    <x v="1"/>
    <n v="190"/>
  </r>
  <r>
    <x v="1"/>
    <n v="190"/>
  </r>
  <r>
    <x v="1"/>
    <n v="190"/>
  </r>
  <r>
    <x v="3"/>
    <n v="190"/>
  </r>
  <r>
    <x v="3"/>
    <n v="190"/>
  </r>
  <r>
    <x v="2"/>
    <n v="190"/>
  </r>
  <r>
    <x v="2"/>
    <n v="190"/>
  </r>
  <r>
    <x v="2"/>
    <n v="190"/>
  </r>
  <r>
    <x v="3"/>
    <n v="190"/>
  </r>
  <r>
    <x v="3"/>
    <n v="190"/>
  </r>
  <r>
    <x v="3"/>
    <n v="190"/>
  </r>
  <r>
    <x v="2"/>
    <n v="190"/>
  </r>
  <r>
    <x v="1"/>
    <n v="190"/>
  </r>
  <r>
    <x v="1"/>
    <n v="190"/>
  </r>
  <r>
    <x v="2"/>
    <n v="190"/>
  </r>
  <r>
    <x v="1"/>
    <n v="190"/>
  </r>
  <r>
    <x v="1"/>
    <n v="190"/>
  </r>
  <r>
    <x v="3"/>
    <n v="190"/>
  </r>
  <r>
    <x v="2"/>
    <n v="190"/>
  </r>
  <r>
    <x v="1"/>
    <n v="190"/>
  </r>
  <r>
    <x v="3"/>
    <n v="190"/>
  </r>
  <r>
    <x v="3"/>
    <n v="190"/>
  </r>
  <r>
    <x v="2"/>
    <n v="190"/>
  </r>
  <r>
    <x v="3"/>
    <n v="190"/>
  </r>
  <r>
    <x v="1"/>
    <n v="190"/>
  </r>
  <r>
    <x v="1"/>
    <n v="190"/>
  </r>
  <r>
    <x v="8"/>
    <n v="210"/>
  </r>
  <r>
    <x v="7"/>
    <n v="210"/>
  </r>
  <r>
    <x v="7"/>
    <n v="210"/>
  </r>
  <r>
    <x v="7"/>
    <n v="210"/>
  </r>
  <r>
    <x v="7"/>
    <n v="210"/>
  </r>
  <r>
    <x v="7"/>
    <n v="210"/>
  </r>
  <r>
    <x v="7"/>
    <n v="210"/>
  </r>
  <r>
    <x v="7"/>
    <n v="210"/>
  </r>
  <r>
    <x v="4"/>
    <n v="210"/>
  </r>
  <r>
    <x v="4"/>
    <n v="210"/>
  </r>
  <r>
    <x v="4"/>
    <n v="210"/>
  </r>
  <r>
    <x v="7"/>
    <n v="210"/>
  </r>
  <r>
    <x v="7"/>
    <n v="210"/>
  </r>
  <r>
    <x v="4"/>
    <n v="210"/>
  </r>
  <r>
    <x v="4"/>
    <n v="210"/>
  </r>
  <r>
    <x v="7"/>
    <n v="210"/>
  </r>
  <r>
    <x v="4"/>
    <n v="210"/>
  </r>
  <r>
    <x v="4"/>
    <n v="210"/>
  </r>
  <r>
    <x v="5"/>
    <n v="210"/>
  </r>
  <r>
    <x v="7"/>
    <n v="210"/>
  </r>
  <r>
    <x v="7"/>
    <n v="210"/>
  </r>
  <r>
    <x v="7"/>
    <n v="210"/>
  </r>
  <r>
    <x v="5"/>
    <n v="210"/>
  </r>
  <r>
    <x v="4"/>
    <n v="210"/>
  </r>
  <r>
    <x v="4"/>
    <n v="210"/>
  </r>
  <r>
    <x v="4"/>
    <n v="210"/>
  </r>
  <r>
    <x v="5"/>
    <n v="210"/>
  </r>
  <r>
    <x v="7"/>
    <n v="210"/>
  </r>
  <r>
    <x v="7"/>
    <n v="210"/>
  </r>
  <r>
    <x v="1"/>
    <n v="21"/>
  </r>
  <r>
    <x v="2"/>
    <n v="21"/>
  </r>
  <r>
    <x v="1"/>
    <n v="21"/>
  </r>
  <r>
    <x v="15"/>
    <n v="210"/>
  </r>
  <r>
    <x v="4"/>
    <n v="210"/>
  </r>
  <r>
    <x v="15"/>
    <n v="210"/>
  </r>
  <r>
    <x v="4"/>
    <n v="210"/>
  </r>
  <r>
    <x v="16"/>
    <n v="210"/>
  </r>
  <r>
    <x v="7"/>
    <n v="436"/>
  </r>
  <r>
    <x v="7"/>
    <n v="436"/>
  </r>
  <r>
    <x v="7"/>
    <n v="436"/>
  </r>
  <r>
    <x v="7"/>
    <n v="436"/>
  </r>
  <r>
    <x v="7"/>
    <n v="436"/>
  </r>
  <r>
    <x v="7"/>
    <n v="436"/>
  </r>
  <r>
    <x v="18"/>
    <n v="1158"/>
  </r>
  <r>
    <x v="17"/>
    <n v="1158"/>
  </r>
  <r>
    <x v="17"/>
    <n v="1158"/>
  </r>
  <r>
    <x v="18"/>
    <n v="1158"/>
  </r>
  <r>
    <x v="17"/>
    <n v="1158"/>
  </r>
  <r>
    <x v="17"/>
    <n v="1158"/>
  </r>
  <r>
    <x v="17"/>
    <n v="1158"/>
  </r>
  <r>
    <x v="17"/>
    <n v="1158"/>
  </r>
  <r>
    <x v="18"/>
    <n v="1158"/>
  </r>
  <r>
    <x v="17"/>
    <n v="1158"/>
  </r>
  <r>
    <x v="18"/>
    <n v="1158"/>
  </r>
  <r>
    <x v="17"/>
    <n v="1158"/>
  </r>
  <r>
    <x v="17"/>
    <n v="1158"/>
  </r>
  <r>
    <x v="17"/>
    <n v="1158"/>
  </r>
  <r>
    <x v="18"/>
    <n v="1158"/>
  </r>
  <r>
    <x v="17"/>
    <n v="1158"/>
  </r>
  <r>
    <x v="17"/>
    <n v="1158"/>
  </r>
  <r>
    <x v="18"/>
    <n v="1158"/>
  </r>
  <r>
    <x v="17"/>
    <n v="1158"/>
  </r>
  <r>
    <x v="18"/>
    <n v="1158"/>
  </r>
  <r>
    <x v="18"/>
    <n v="1158"/>
  </r>
  <r>
    <x v="18"/>
    <n v="1158"/>
  </r>
  <r>
    <x v="17"/>
    <n v="1158"/>
  </r>
  <r>
    <x v="17"/>
    <n v="1158"/>
  </r>
  <r>
    <x v="17"/>
    <n v="1158"/>
  </r>
  <r>
    <x v="15"/>
    <n v="1439"/>
  </r>
  <r>
    <x v="15"/>
    <n v="1439"/>
  </r>
  <r>
    <x v="4"/>
    <n v="1439"/>
  </r>
  <r>
    <x v="15"/>
    <n v="1439"/>
  </r>
  <r>
    <x v="15"/>
    <n v="1439"/>
  </r>
  <r>
    <x v="4"/>
    <n v="1439"/>
  </r>
  <r>
    <x v="15"/>
    <n v="1439"/>
  </r>
  <r>
    <x v="4"/>
    <n v="1439"/>
  </r>
  <r>
    <x v="15"/>
    <n v="1439"/>
  </r>
  <r>
    <x v="15"/>
    <n v="1439"/>
  </r>
  <r>
    <x v="15"/>
    <n v="1439"/>
  </r>
  <r>
    <x v="15"/>
    <n v="1439"/>
  </r>
  <r>
    <x v="15"/>
    <n v="1439"/>
  </r>
  <r>
    <x v="15"/>
    <n v="1439"/>
  </r>
  <r>
    <x v="15"/>
    <n v="1439"/>
  </r>
  <r>
    <x v="15"/>
    <n v="1439"/>
  </r>
  <r>
    <x v="15"/>
    <n v="1439"/>
  </r>
  <r>
    <x v="15"/>
    <n v="1439"/>
  </r>
  <r>
    <x v="3"/>
    <n v="1439"/>
  </r>
  <r>
    <x v="0"/>
    <n v="1439"/>
  </r>
  <r>
    <x v="2"/>
    <n v="1439"/>
  </r>
  <r>
    <x v="1"/>
    <n v="1439"/>
  </r>
  <r>
    <x v="1"/>
    <n v="1439"/>
  </r>
  <r>
    <x v="1"/>
    <n v="1439"/>
  </r>
  <r>
    <x v="1"/>
    <n v="1439"/>
  </r>
  <r>
    <x v="2"/>
    <n v="1439"/>
  </r>
  <r>
    <x v="22"/>
    <n v="238"/>
  </r>
  <r>
    <x v="22"/>
    <n v="238"/>
  </r>
  <r>
    <x v="22"/>
    <n v="238"/>
  </r>
  <r>
    <x v="22"/>
    <n v="238"/>
  </r>
  <r>
    <x v="22"/>
    <n v="238"/>
  </r>
  <r>
    <x v="22"/>
    <n v="238"/>
  </r>
  <r>
    <x v="22"/>
    <n v="238"/>
  </r>
  <r>
    <x v="22"/>
    <n v="238"/>
  </r>
  <r>
    <x v="23"/>
    <n v="86"/>
  </r>
  <r>
    <x v="23"/>
    <n v="86"/>
  </r>
  <r>
    <x v="23"/>
    <n v="86"/>
  </r>
  <r>
    <x v="23"/>
    <n v="86"/>
  </r>
  <r>
    <x v="23"/>
    <n v="86"/>
  </r>
  <r>
    <x v="23"/>
    <n v="86"/>
  </r>
  <r>
    <x v="23"/>
    <n v="86"/>
  </r>
  <r>
    <x v="23"/>
    <n v="86"/>
  </r>
  <r>
    <x v="23"/>
    <n v="86"/>
  </r>
  <r>
    <x v="23"/>
    <n v="86"/>
  </r>
  <r>
    <x v="38"/>
    <n v="617"/>
  </r>
  <r>
    <x v="26"/>
    <n v="617"/>
  </r>
  <r>
    <x v="32"/>
    <n v="617"/>
  </r>
  <r>
    <x v="55"/>
    <n v="617"/>
  </r>
  <r>
    <x v="55"/>
    <n v="617"/>
  </r>
  <r>
    <x v="32"/>
    <n v="617"/>
  </r>
  <r>
    <x v="26"/>
    <n v="617"/>
  </r>
  <r>
    <x v="38"/>
    <n v="617"/>
  </r>
  <r>
    <x v="32"/>
    <n v="617"/>
  </r>
  <r>
    <x v="38"/>
    <n v="617"/>
  </r>
  <r>
    <x v="26"/>
    <n v="617"/>
  </r>
  <r>
    <x v="55"/>
    <n v="617"/>
  </r>
  <r>
    <x v="26"/>
    <n v="617"/>
  </r>
  <r>
    <x v="26"/>
    <n v="617"/>
  </r>
  <r>
    <x v="55"/>
    <n v="617"/>
  </r>
  <r>
    <x v="55"/>
    <n v="617"/>
  </r>
  <r>
    <x v="26"/>
    <n v="617"/>
  </r>
  <r>
    <x v="26"/>
    <n v="617"/>
  </r>
  <r>
    <x v="55"/>
    <n v="617"/>
  </r>
  <r>
    <x v="26"/>
    <n v="617"/>
  </r>
  <r>
    <x v="26"/>
    <n v="617"/>
  </r>
  <r>
    <x v="26"/>
    <n v="617"/>
  </r>
  <r>
    <x v="26"/>
    <n v="617"/>
  </r>
  <r>
    <x v="26"/>
    <n v="617"/>
  </r>
  <r>
    <x v="26"/>
    <n v="617"/>
  </r>
  <r>
    <x v="32"/>
    <n v="617"/>
  </r>
  <r>
    <x v="55"/>
    <n v="617"/>
  </r>
  <r>
    <x v="56"/>
    <n v="617"/>
  </r>
  <r>
    <x v="55"/>
    <n v="617"/>
  </r>
  <r>
    <x v="32"/>
    <n v="617"/>
  </r>
  <r>
    <x v="55"/>
    <n v="617"/>
  </r>
  <r>
    <x v="26"/>
    <n v="617"/>
  </r>
  <r>
    <x v="55"/>
    <n v="617"/>
  </r>
  <r>
    <x v="38"/>
    <n v="617"/>
  </r>
  <r>
    <x v="26"/>
    <n v="617"/>
  </r>
  <r>
    <x v="55"/>
    <n v="617"/>
  </r>
  <r>
    <x v="55"/>
    <n v="617"/>
  </r>
  <r>
    <x v="32"/>
    <n v="617"/>
  </r>
  <r>
    <x v="26"/>
    <n v="617"/>
  </r>
  <r>
    <x v="26"/>
    <n v="617"/>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32"/>
    <n v="617"/>
  </r>
  <r>
    <x v="26"/>
    <n v="617"/>
  </r>
  <r>
    <x v="38"/>
    <n v="617"/>
  </r>
  <r>
    <x v="38"/>
    <n v="617"/>
  </r>
  <r>
    <x v="26"/>
    <n v="617"/>
  </r>
  <r>
    <x v="32"/>
    <n v="617"/>
  </r>
  <r>
    <x v="32"/>
    <n v="617"/>
  </r>
  <r>
    <x v="32"/>
    <n v="617"/>
  </r>
  <r>
    <x v="38"/>
    <n v="617"/>
  </r>
  <r>
    <x v="55"/>
    <n v="617"/>
  </r>
  <r>
    <x v="32"/>
    <n v="617"/>
  </r>
  <r>
    <x v="26"/>
    <n v="617"/>
  </r>
  <r>
    <x v="20"/>
    <n v="873"/>
  </r>
  <r>
    <x v="20"/>
    <n v="873"/>
  </r>
  <r>
    <x v="20"/>
    <n v="873"/>
  </r>
  <r>
    <x v="20"/>
    <n v="873"/>
  </r>
  <r>
    <x v="20"/>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52"/>
    <n v="873"/>
  </r>
  <r>
    <x v="52"/>
    <n v="873"/>
  </r>
  <r>
    <x v="52"/>
    <n v="873"/>
  </r>
  <r>
    <x v="52"/>
    <n v="873"/>
  </r>
  <r>
    <x v="52"/>
    <n v="873"/>
  </r>
  <r>
    <x v="52"/>
    <n v="873"/>
  </r>
  <r>
    <x v="52"/>
    <n v="873"/>
  </r>
  <r>
    <x v="52"/>
    <n v="873"/>
  </r>
  <r>
    <x v="52"/>
    <n v="873"/>
  </r>
  <r>
    <x v="52"/>
    <n v="873"/>
  </r>
  <r>
    <x v="36"/>
    <n v="873"/>
  </r>
  <r>
    <x v="7"/>
    <n v="873"/>
  </r>
  <r>
    <x v="36"/>
    <n v="873"/>
  </r>
  <r>
    <x v="7"/>
    <n v="873"/>
  </r>
  <r>
    <x v="7"/>
    <n v="873"/>
  </r>
  <r>
    <x v="7"/>
    <n v="873"/>
  </r>
  <r>
    <x v="36"/>
    <n v="873"/>
  </r>
  <r>
    <x v="36"/>
    <n v="873"/>
  </r>
  <r>
    <x v="36"/>
    <n v="873"/>
  </r>
  <r>
    <x v="36"/>
    <n v="873"/>
  </r>
  <r>
    <x v="7"/>
    <n v="873"/>
  </r>
  <r>
    <x v="7"/>
    <n v="873"/>
  </r>
  <r>
    <x v="7"/>
    <n v="873"/>
  </r>
  <r>
    <x v="7"/>
    <n v="873"/>
  </r>
  <r>
    <x v="7"/>
    <n v="873"/>
  </r>
  <r>
    <x v="7"/>
    <n v="873"/>
  </r>
  <r>
    <x v="7"/>
    <n v="873"/>
  </r>
  <r>
    <x v="7"/>
    <n v="873"/>
  </r>
  <r>
    <x v="7"/>
    <n v="873"/>
  </r>
  <r>
    <x v="37"/>
    <n v="873"/>
  </r>
  <r>
    <x v="8"/>
    <n v="873"/>
  </r>
  <r>
    <x v="37"/>
    <n v="873"/>
  </r>
  <r>
    <x v="8"/>
    <n v="873"/>
  </r>
  <r>
    <x v="8"/>
    <n v="873"/>
  </r>
  <r>
    <x v="37"/>
    <n v="873"/>
  </r>
  <r>
    <x v="8"/>
    <n v="873"/>
  </r>
  <r>
    <x v="8"/>
    <n v="873"/>
  </r>
  <r>
    <x v="37"/>
    <n v="873"/>
  </r>
  <r>
    <x v="8"/>
    <n v="873"/>
  </r>
  <r>
    <x v="37"/>
    <n v="873"/>
  </r>
  <r>
    <x v="37"/>
    <n v="873"/>
  </r>
  <r>
    <x v="8"/>
    <n v="873"/>
  </r>
  <r>
    <x v="8"/>
    <n v="873"/>
  </r>
  <r>
    <x v="8"/>
    <n v="873"/>
  </r>
  <r>
    <x v="8"/>
    <n v="873"/>
  </r>
  <r>
    <x v="8"/>
    <n v="873"/>
  </r>
  <r>
    <x v="8"/>
    <n v="873"/>
  </r>
  <r>
    <x v="8"/>
    <n v="873"/>
  </r>
  <r>
    <x v="8"/>
    <n v="873"/>
  </r>
  <r>
    <x v="8"/>
    <n v="873"/>
  </r>
  <r>
    <x v="8"/>
    <n v="873"/>
  </r>
  <r>
    <x v="8"/>
    <n v="873"/>
  </r>
  <r>
    <x v="8"/>
    <n v="873"/>
  </r>
  <r>
    <x v="8"/>
    <n v="873"/>
  </r>
  <r>
    <x v="8"/>
    <n v="873"/>
  </r>
  <r>
    <x v="8"/>
    <n v="873"/>
  </r>
  <r>
    <x v="7"/>
    <n v="210"/>
  </r>
  <r>
    <x v="7"/>
    <n v="210"/>
  </r>
  <r>
    <x v="7"/>
    <n v="210"/>
  </r>
  <r>
    <x v="7"/>
    <n v="210"/>
  </r>
  <r>
    <x v="7"/>
    <n v="210"/>
  </r>
  <r>
    <x v="7"/>
    <n v="210"/>
  </r>
  <r>
    <x v="7"/>
    <n v="210"/>
  </r>
  <r>
    <x v="7"/>
    <n v="210"/>
  </r>
  <r>
    <x v="7"/>
    <n v="210"/>
  </r>
  <r>
    <x v="7"/>
    <n v="210"/>
  </r>
  <r>
    <x v="7"/>
    <n v="210"/>
  </r>
  <r>
    <x v="7"/>
    <n v="210"/>
  </r>
  <r>
    <x v="7"/>
    <n v="210"/>
  </r>
  <r>
    <x v="7"/>
    <n v="210"/>
  </r>
  <r>
    <x v="7"/>
    <n v="210"/>
  </r>
  <r>
    <x v="7"/>
    <n v="210"/>
  </r>
  <r>
    <x v="7"/>
    <n v="210"/>
  </r>
  <r>
    <x v="5"/>
    <n v="1851"/>
  </r>
  <r>
    <x v="5"/>
    <n v="1851"/>
  </r>
  <r>
    <x v="5"/>
    <n v="1851"/>
  </r>
  <r>
    <x v="5"/>
    <n v="1851"/>
  </r>
  <r>
    <x v="5"/>
    <n v="1851"/>
  </r>
  <r>
    <x v="5"/>
    <n v="1851"/>
  </r>
  <r>
    <x v="5"/>
    <n v="1851"/>
  </r>
  <r>
    <x v="5"/>
    <n v="1851"/>
  </r>
  <r>
    <x v="5"/>
    <n v="1851"/>
  </r>
  <r>
    <x v="5"/>
    <n v="1851"/>
  </r>
  <r>
    <x v="5"/>
    <n v="1851"/>
  </r>
  <r>
    <x v="5"/>
    <n v="1851"/>
  </r>
  <r>
    <x v="7"/>
    <n v="1851"/>
  </r>
  <r>
    <x v="7"/>
    <n v="1851"/>
  </r>
  <r>
    <x v="7"/>
    <n v="1851"/>
  </r>
  <r>
    <x v="7"/>
    <n v="1851"/>
  </r>
  <r>
    <x v="7"/>
    <n v="210"/>
  </r>
  <r>
    <x v="16"/>
    <n v="210"/>
  </r>
  <r>
    <x v="7"/>
    <n v="210"/>
  </r>
  <r>
    <x v="16"/>
    <n v="210"/>
  </r>
  <r>
    <x v="7"/>
    <n v="210"/>
  </r>
  <r>
    <x v="7"/>
    <n v="210"/>
  </r>
  <r>
    <x v="7"/>
    <n v="210"/>
  </r>
  <r>
    <x v="16"/>
    <n v="210"/>
  </r>
  <r>
    <x v="20"/>
    <n v="481"/>
  </r>
  <r>
    <x v="20"/>
    <n v="481"/>
  </r>
  <r>
    <x v="20"/>
    <n v="481"/>
  </r>
  <r>
    <x v="20"/>
    <n v="481"/>
  </r>
  <r>
    <x v="20"/>
    <n v="481"/>
  </r>
  <r>
    <x v="20"/>
    <n v="481"/>
  </r>
  <r>
    <x v="20"/>
    <n v="481"/>
  </r>
  <r>
    <x v="20"/>
    <n v="481"/>
  </r>
  <r>
    <x v="20"/>
    <n v="481"/>
  </r>
  <r>
    <x v="20"/>
    <n v="481"/>
  </r>
  <r>
    <x v="20"/>
    <n v="481"/>
  </r>
  <r>
    <x v="20"/>
    <n v="481"/>
  </r>
  <r>
    <x v="20"/>
    <n v="481"/>
  </r>
  <r>
    <x v="20"/>
    <n v="481"/>
  </r>
  <r>
    <x v="20"/>
    <n v="481"/>
  </r>
  <r>
    <x v="20"/>
    <n v="481"/>
  </r>
  <r>
    <x v="20"/>
    <n v="481"/>
  </r>
  <r>
    <x v="20"/>
    <n v="481"/>
  </r>
  <r>
    <x v="7"/>
    <n v="1013"/>
  </r>
  <r>
    <x v="5"/>
    <n v="1013"/>
  </r>
  <r>
    <x v="7"/>
    <n v="535"/>
  </r>
  <r>
    <x v="7"/>
    <n v="535"/>
  </r>
  <r>
    <x v="7"/>
    <n v="535"/>
  </r>
  <r>
    <x v="5"/>
    <n v="535"/>
  </r>
  <r>
    <x v="5"/>
    <n v="535"/>
  </r>
  <r>
    <x v="5"/>
    <n v="535"/>
  </r>
  <r>
    <x v="5"/>
    <n v="535"/>
  </r>
  <r>
    <x v="7"/>
    <n v="535"/>
  </r>
  <r>
    <x v="33"/>
    <n v="238"/>
  </r>
  <r>
    <x v="33"/>
    <n v="238"/>
  </r>
  <r>
    <x v="33"/>
    <n v="238"/>
  </r>
  <r>
    <x v="33"/>
    <n v="238"/>
  </r>
  <r>
    <x v="22"/>
    <n v="238"/>
  </r>
  <r>
    <x v="33"/>
    <n v="238"/>
  </r>
  <r>
    <x v="22"/>
    <n v="238"/>
  </r>
  <r>
    <x v="33"/>
    <n v="238"/>
  </r>
  <r>
    <x v="33"/>
    <n v="238"/>
  </r>
  <r>
    <x v="22"/>
    <n v="238"/>
  </r>
  <r>
    <x v="22"/>
    <n v="238"/>
  </r>
  <r>
    <x v="33"/>
    <n v="238"/>
  </r>
  <r>
    <x v="22"/>
    <n v="238"/>
  </r>
  <r>
    <x v="22"/>
    <n v="238"/>
  </r>
  <r>
    <x v="33"/>
    <n v="238"/>
  </r>
  <r>
    <x v="33"/>
    <n v="238"/>
  </r>
  <r>
    <x v="22"/>
    <n v="238"/>
  </r>
  <r>
    <x v="22"/>
    <n v="238"/>
  </r>
  <r>
    <x v="33"/>
    <n v="238"/>
  </r>
  <r>
    <x v="33"/>
    <n v="238"/>
  </r>
  <r>
    <x v="33"/>
    <n v="238"/>
  </r>
  <r>
    <x v="22"/>
    <n v="238"/>
  </r>
  <r>
    <x v="33"/>
    <n v="238"/>
  </r>
  <r>
    <x v="3"/>
    <n v="454"/>
  </r>
  <r>
    <x v="3"/>
    <n v="454"/>
  </r>
  <r>
    <x v="3"/>
    <n v="454"/>
  </r>
  <r>
    <x v="3"/>
    <n v="454"/>
  </r>
  <r>
    <x v="1"/>
    <n v="454"/>
  </r>
  <r>
    <x v="1"/>
    <n v="454"/>
  </r>
  <r>
    <x v="3"/>
    <n v="454"/>
  </r>
  <r>
    <x v="3"/>
    <n v="454"/>
  </r>
  <r>
    <x v="1"/>
    <n v="454"/>
  </r>
  <r>
    <x v="1"/>
    <n v="454"/>
  </r>
  <r>
    <x v="1"/>
    <n v="454"/>
  </r>
  <r>
    <x v="1"/>
    <n v="454"/>
  </r>
  <r>
    <x v="2"/>
    <n v="454"/>
  </r>
  <r>
    <x v="2"/>
    <n v="454"/>
  </r>
  <r>
    <x v="1"/>
    <n v="454"/>
  </r>
  <r>
    <x v="2"/>
    <n v="454"/>
  </r>
  <r>
    <x v="2"/>
    <n v="454"/>
  </r>
  <r>
    <x v="1"/>
    <n v="454"/>
  </r>
  <r>
    <x v="1"/>
    <n v="454"/>
  </r>
  <r>
    <x v="1"/>
    <n v="454"/>
  </r>
  <r>
    <x v="1"/>
    <n v="454"/>
  </r>
  <r>
    <x v="1"/>
    <n v="454"/>
  </r>
  <r>
    <x v="1"/>
    <n v="454"/>
  </r>
  <r>
    <x v="1"/>
    <n v="454"/>
  </r>
  <r>
    <x v="1"/>
    <n v="454"/>
  </r>
  <r>
    <x v="30"/>
    <n v="454"/>
  </r>
  <r>
    <x v="30"/>
    <n v="454"/>
  </r>
  <r>
    <x v="30"/>
    <n v="454"/>
  </r>
  <r>
    <x v="2"/>
    <n v="454"/>
  </r>
  <r>
    <x v="2"/>
    <n v="454"/>
  </r>
  <r>
    <x v="2"/>
    <n v="454"/>
  </r>
  <r>
    <x v="0"/>
    <n v="454"/>
  </r>
  <r>
    <x v="15"/>
    <n v="2009"/>
  </r>
  <r>
    <x v="15"/>
    <n v="2009"/>
  </r>
  <r>
    <x v="15"/>
    <n v="2009"/>
  </r>
  <r>
    <x v="16"/>
    <n v="2009"/>
  </r>
  <r>
    <x v="15"/>
    <n v="2009"/>
  </r>
  <r>
    <x v="16"/>
    <n v="2009"/>
  </r>
  <r>
    <x v="15"/>
    <n v="2009"/>
  </r>
  <r>
    <x v="15"/>
    <n v="2009"/>
  </r>
  <r>
    <x v="17"/>
    <n v="5657"/>
  </r>
  <r>
    <x v="17"/>
    <n v="5657"/>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3"/>
    <n v="873"/>
  </r>
  <r>
    <x v="15"/>
    <n v="210"/>
  </r>
  <r>
    <x v="15"/>
    <n v="210"/>
  </r>
  <r>
    <x v="15"/>
    <n v="210"/>
  </r>
  <r>
    <x v="3"/>
    <n v="454"/>
  </r>
  <r>
    <x v="3"/>
    <n v="454"/>
  </r>
  <r>
    <x v="3"/>
    <n v="454"/>
  </r>
  <r>
    <x v="3"/>
    <n v="454"/>
  </r>
  <r>
    <x v="3"/>
    <n v="454"/>
  </r>
  <r>
    <x v="3"/>
    <n v="454"/>
  </r>
  <r>
    <x v="3"/>
    <n v="454"/>
  </r>
  <r>
    <x v="3"/>
    <n v="454"/>
  </r>
  <r>
    <x v="3"/>
    <n v="454"/>
  </r>
  <r>
    <x v="3"/>
    <n v="130"/>
  </r>
  <r>
    <x v="3"/>
    <n v="130"/>
  </r>
  <r>
    <x v="3"/>
    <n v="130"/>
  </r>
  <r>
    <x v="3"/>
    <n v="130"/>
  </r>
  <r>
    <x v="3"/>
    <n v="130"/>
  </r>
  <r>
    <x v="3"/>
    <n v="130"/>
  </r>
  <r>
    <x v="25"/>
    <n v="130"/>
  </r>
  <r>
    <x v="3"/>
    <n v="130"/>
  </r>
  <r>
    <x v="3"/>
    <n v="130"/>
  </r>
  <r>
    <x v="25"/>
    <n v="130"/>
  </r>
  <r>
    <x v="26"/>
    <n v="130"/>
  </r>
  <r>
    <x v="26"/>
    <n v="130"/>
  </r>
  <r>
    <x v="50"/>
    <n v="130"/>
  </r>
  <r>
    <x v="50"/>
    <n v="130"/>
  </r>
  <r>
    <x v="50"/>
    <n v="130"/>
  </r>
  <r>
    <x v="50"/>
    <n v="130"/>
  </r>
  <r>
    <x v="50"/>
    <n v="130"/>
  </r>
  <r>
    <x v="5"/>
    <n v="1385"/>
  </r>
  <r>
    <x v="19"/>
    <n v="1385"/>
  </r>
  <r>
    <x v="5"/>
    <n v="1385"/>
  </r>
  <r>
    <x v="19"/>
    <n v="1385"/>
  </r>
  <r>
    <x v="5"/>
    <n v="1385"/>
  </r>
  <r>
    <x v="5"/>
    <n v="1385"/>
  </r>
  <r>
    <x v="5"/>
    <n v="1385"/>
  </r>
  <r>
    <x v="5"/>
    <n v="1385"/>
  </r>
  <r>
    <x v="19"/>
    <n v="1385"/>
  </r>
  <r>
    <x v="5"/>
    <n v="1385"/>
  </r>
  <r>
    <x v="5"/>
    <n v="1385"/>
  </r>
  <r>
    <x v="5"/>
    <n v="1385"/>
  </r>
  <r>
    <x v="5"/>
    <n v="1385"/>
  </r>
  <r>
    <x v="5"/>
    <n v="1385"/>
  </r>
  <r>
    <x v="44"/>
    <n v="2031"/>
  </r>
  <r>
    <x v="44"/>
    <n v="2031"/>
  </r>
  <r>
    <x v="44"/>
    <n v="2031"/>
  </r>
  <r>
    <x v="44"/>
    <n v="2031"/>
  </r>
  <r>
    <x v="44"/>
    <n v="2031"/>
  </r>
  <r>
    <x v="44"/>
    <n v="2031"/>
  </r>
  <r>
    <x v="20"/>
    <n v="2031"/>
  </r>
  <r>
    <x v="20"/>
    <n v="2031"/>
  </r>
  <r>
    <x v="20"/>
    <n v="2031"/>
  </r>
  <r>
    <x v="20"/>
    <n v="2031"/>
  </r>
  <r>
    <x v="20"/>
    <n v="2031"/>
  </r>
  <r>
    <x v="20"/>
    <n v="2031"/>
  </r>
  <r>
    <x v="20"/>
    <n v="2031"/>
  </r>
  <r>
    <x v="20"/>
    <n v="2031"/>
  </r>
  <r>
    <x v="20"/>
    <n v="2031"/>
  </r>
  <r>
    <x v="20"/>
    <n v="2031"/>
  </r>
  <r>
    <x v="20"/>
    <n v="2031"/>
  </r>
  <r>
    <x v="20"/>
    <n v="2031"/>
  </r>
  <r>
    <x v="20"/>
    <n v="2031"/>
  </r>
  <r>
    <x v="20"/>
    <n v="2031"/>
  </r>
  <r>
    <x v="20"/>
    <n v="2031"/>
  </r>
  <r>
    <x v="20"/>
    <n v="2031"/>
  </r>
  <r>
    <x v="20"/>
    <n v="2031"/>
  </r>
  <r>
    <x v="20"/>
    <n v="2031"/>
  </r>
  <r>
    <x v="20"/>
    <n v="2031"/>
  </r>
  <r>
    <x v="20"/>
    <n v="2031"/>
  </r>
  <r>
    <x v="20"/>
    <n v="2031"/>
  </r>
  <r>
    <x v="20"/>
    <n v="2031"/>
  </r>
  <r>
    <x v="8"/>
    <n v="535"/>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48"/>
    <n v="454"/>
  </r>
  <r>
    <x v="48"/>
    <n v="454"/>
  </r>
  <r>
    <x v="48"/>
    <n v="454"/>
  </r>
  <r>
    <x v="48"/>
    <n v="454"/>
  </r>
  <r>
    <x v="48"/>
    <n v="454"/>
  </r>
  <r>
    <x v="48"/>
    <n v="454"/>
  </r>
  <r>
    <x v="17"/>
    <n v="1158"/>
  </r>
  <r>
    <x v="17"/>
    <n v="1158"/>
  </r>
  <r>
    <x v="17"/>
    <n v="1158"/>
  </r>
  <r>
    <x v="17"/>
    <n v="1158"/>
  </r>
  <r>
    <x v="8"/>
    <n v="436"/>
  </r>
  <r>
    <x v="8"/>
    <n v="436"/>
  </r>
  <r>
    <x v="8"/>
    <n v="436"/>
  </r>
  <r>
    <x v="3"/>
    <n v="190"/>
  </r>
  <r>
    <x v="1"/>
    <n v="190"/>
  </r>
  <r>
    <x v="1"/>
    <n v="190"/>
  </r>
  <r>
    <x v="1"/>
    <n v="190"/>
  </r>
  <r>
    <x v="1"/>
    <n v="190"/>
  </r>
  <r>
    <x v="1"/>
    <n v="190"/>
  </r>
  <r>
    <x v="1"/>
    <n v="190"/>
  </r>
  <r>
    <x v="1"/>
    <n v="190"/>
  </r>
  <r>
    <x v="1"/>
    <n v="190"/>
  </r>
  <r>
    <x v="10"/>
    <n v="3916"/>
  </r>
  <r>
    <x v="10"/>
    <n v="3916"/>
  </r>
  <r>
    <x v="10"/>
    <n v="3916"/>
  </r>
  <r>
    <x v="10"/>
    <n v="3916"/>
  </r>
  <r>
    <x v="7"/>
    <n v="105"/>
  </r>
  <r>
    <x v="7"/>
    <n v="105"/>
  </r>
  <r>
    <x v="48"/>
    <n v="204"/>
  </r>
  <r>
    <x v="48"/>
    <n v="204"/>
  </r>
  <r>
    <x v="1"/>
    <n v="204"/>
  </r>
  <r>
    <x v="3"/>
    <n v="204"/>
  </r>
  <r>
    <x v="3"/>
    <n v="204"/>
  </r>
  <r>
    <x v="3"/>
    <n v="204"/>
  </r>
  <r>
    <x v="3"/>
    <n v="204"/>
  </r>
  <r>
    <x v="3"/>
    <n v="204"/>
  </r>
  <r>
    <x v="3"/>
    <n v="204"/>
  </r>
  <r>
    <x v="3"/>
    <n v="204"/>
  </r>
  <r>
    <x v="3"/>
    <n v="204"/>
  </r>
  <r>
    <x v="3"/>
    <n v="204"/>
  </r>
  <r>
    <x v="3"/>
    <n v="204"/>
  </r>
  <r>
    <x v="3"/>
    <n v="204"/>
  </r>
  <r>
    <x v="3"/>
    <n v="204"/>
  </r>
  <r>
    <x v="3"/>
    <n v="204"/>
  </r>
  <r>
    <x v="3"/>
    <n v="204"/>
  </r>
  <r>
    <x v="3"/>
    <n v="204"/>
  </r>
  <r>
    <x v="5"/>
    <n v="1385"/>
  </r>
  <r>
    <x v="5"/>
    <n v="1385"/>
  </r>
  <r>
    <x v="6"/>
    <n v="1385"/>
  </r>
  <r>
    <x v="5"/>
    <n v="1385"/>
  </r>
  <r>
    <x v="5"/>
    <n v="1385"/>
  </r>
  <r>
    <x v="6"/>
    <n v="1385"/>
  </r>
  <r>
    <x v="5"/>
    <n v="1385"/>
  </r>
  <r>
    <x v="6"/>
    <n v="1385"/>
  </r>
  <r>
    <x v="5"/>
    <n v="1385"/>
  </r>
  <r>
    <x v="7"/>
    <n v="1385"/>
  </r>
  <r>
    <x v="7"/>
    <n v="1385"/>
  </r>
  <r>
    <x v="6"/>
    <n v="1385"/>
  </r>
  <r>
    <x v="6"/>
    <n v="1385"/>
  </r>
  <r>
    <x v="6"/>
    <n v="1385"/>
  </r>
  <r>
    <x v="7"/>
    <n v="1385"/>
  </r>
  <r>
    <x v="7"/>
    <n v="1385"/>
  </r>
  <r>
    <x v="6"/>
    <n v="1385"/>
  </r>
  <r>
    <x v="6"/>
    <n v="1385"/>
  </r>
  <r>
    <x v="6"/>
    <n v="1385"/>
  </r>
  <r>
    <x v="6"/>
    <n v="1385"/>
  </r>
  <r>
    <x v="6"/>
    <n v="1385"/>
  </r>
  <r>
    <x v="7"/>
    <n v="1385"/>
  </r>
  <r>
    <x v="7"/>
    <n v="1385"/>
  </r>
  <r>
    <x v="7"/>
    <n v="1385"/>
  </r>
  <r>
    <x v="6"/>
    <n v="1385"/>
  </r>
  <r>
    <x v="6"/>
    <n v="1385"/>
  </r>
  <r>
    <x v="6"/>
    <n v="1385"/>
  </r>
  <r>
    <x v="7"/>
    <n v="1013"/>
  </r>
  <r>
    <x v="7"/>
    <n v="1013"/>
  </r>
  <r>
    <x v="7"/>
    <n v="1013"/>
  </r>
  <r>
    <x v="13"/>
    <n v="640"/>
  </r>
  <r>
    <x v="4"/>
    <n v="640"/>
  </r>
  <r>
    <x v="52"/>
    <n v="640"/>
  </r>
  <r>
    <x v="16"/>
    <n v="640"/>
  </r>
  <r>
    <x v="16"/>
    <n v="640"/>
  </r>
  <r>
    <x v="4"/>
    <n v="640"/>
  </r>
  <r>
    <x v="13"/>
    <n v="640"/>
  </r>
  <r>
    <x v="4"/>
    <n v="640"/>
  </r>
  <r>
    <x v="13"/>
    <n v="640"/>
  </r>
  <r>
    <x v="13"/>
    <n v="640"/>
  </r>
  <r>
    <x v="13"/>
    <n v="640"/>
  </r>
  <r>
    <x v="16"/>
    <n v="640"/>
  </r>
  <r>
    <x v="4"/>
    <n v="640"/>
  </r>
  <r>
    <x v="52"/>
    <n v="640"/>
  </r>
  <r>
    <x v="13"/>
    <n v="640"/>
  </r>
  <r>
    <x v="16"/>
    <n v="640"/>
  </r>
  <r>
    <x v="4"/>
    <n v="640"/>
  </r>
  <r>
    <x v="4"/>
    <n v="640"/>
  </r>
  <r>
    <x v="8"/>
    <n v="640"/>
  </r>
  <r>
    <x v="8"/>
    <n v="640"/>
  </r>
  <r>
    <x v="8"/>
    <n v="640"/>
  </r>
  <r>
    <x v="7"/>
    <n v="640"/>
  </r>
  <r>
    <x v="8"/>
    <n v="640"/>
  </r>
  <r>
    <x v="8"/>
    <n v="640"/>
  </r>
  <r>
    <x v="8"/>
    <n v="640"/>
  </r>
  <r>
    <x v="7"/>
    <n v="640"/>
  </r>
  <r>
    <x v="7"/>
    <n v="640"/>
  </r>
  <r>
    <x v="8"/>
    <n v="640"/>
  </r>
  <r>
    <x v="7"/>
    <n v="640"/>
  </r>
  <r>
    <x v="7"/>
    <n v="640"/>
  </r>
  <r>
    <x v="8"/>
    <n v="640"/>
  </r>
  <r>
    <x v="8"/>
    <n v="640"/>
  </r>
  <r>
    <x v="7"/>
    <n v="640"/>
  </r>
  <r>
    <x v="8"/>
    <n v="640"/>
  </r>
  <r>
    <x v="8"/>
    <n v="640"/>
  </r>
  <r>
    <x v="8"/>
    <n v="640"/>
  </r>
  <r>
    <x v="7"/>
    <n v="640"/>
  </r>
  <r>
    <x v="8"/>
    <n v="640"/>
  </r>
  <r>
    <x v="7"/>
    <n v="640"/>
  </r>
  <r>
    <x v="8"/>
    <n v="640"/>
  </r>
  <r>
    <x v="7"/>
    <n v="640"/>
  </r>
  <r>
    <x v="8"/>
    <n v="640"/>
  </r>
  <r>
    <x v="8"/>
    <n v="640"/>
  </r>
  <r>
    <x v="7"/>
    <n v="640"/>
  </r>
  <r>
    <x v="8"/>
    <n v="640"/>
  </r>
  <r>
    <x v="7"/>
    <n v="640"/>
  </r>
  <r>
    <x v="7"/>
    <n v="640"/>
  </r>
  <r>
    <x v="7"/>
    <n v="640"/>
  </r>
  <r>
    <x v="8"/>
    <n v="640"/>
  </r>
  <r>
    <x v="8"/>
    <n v="640"/>
  </r>
  <r>
    <x v="7"/>
    <n v="640"/>
  </r>
  <r>
    <x v="8"/>
    <n v="640"/>
  </r>
  <r>
    <x v="8"/>
    <n v="105"/>
  </r>
  <r>
    <x v="8"/>
    <n v="105"/>
  </r>
  <r>
    <x v="43"/>
    <n v="2202"/>
  </r>
  <r>
    <x v="43"/>
    <n v="2202"/>
  </r>
  <r>
    <x v="43"/>
    <n v="2202"/>
  </r>
  <r>
    <x v="43"/>
    <n v="2202"/>
  </r>
  <r>
    <x v="43"/>
    <n v="2202"/>
  </r>
  <r>
    <x v="43"/>
    <n v="2202"/>
  </r>
  <r>
    <x v="43"/>
    <n v="2202"/>
  </r>
  <r>
    <x v="43"/>
    <n v="2202"/>
  </r>
  <r>
    <x v="43"/>
    <n v="2202"/>
  </r>
  <r>
    <x v="43"/>
    <n v="2202"/>
  </r>
  <r>
    <x v="43"/>
    <n v="2202"/>
  </r>
  <r>
    <x v="43"/>
    <n v="2202"/>
  </r>
  <r>
    <x v="43"/>
    <n v="2202"/>
  </r>
  <r>
    <x v="43"/>
    <n v="2202"/>
  </r>
  <r>
    <x v="43"/>
    <n v="2202"/>
  </r>
  <r>
    <x v="43"/>
    <n v="2202"/>
  </r>
  <r>
    <x v="43"/>
    <n v="2202"/>
  </r>
  <r>
    <x v="43"/>
    <n v="2202"/>
  </r>
  <r>
    <x v="43"/>
    <n v="2202"/>
  </r>
  <r>
    <x v="43"/>
    <n v="2202"/>
  </r>
  <r>
    <x v="3"/>
    <n v="204"/>
  </r>
  <r>
    <x v="3"/>
    <n v="204"/>
  </r>
  <r>
    <x v="10"/>
    <n v="204"/>
  </r>
  <r>
    <x v="1"/>
    <n v="204"/>
  </r>
  <r>
    <x v="9"/>
    <n v="204"/>
  </r>
  <r>
    <x v="10"/>
    <n v="204"/>
  </r>
  <r>
    <x v="10"/>
    <n v="204"/>
  </r>
  <r>
    <x v="3"/>
    <n v="204"/>
  </r>
  <r>
    <x v="1"/>
    <n v="204"/>
  </r>
  <r>
    <x v="9"/>
    <n v="204"/>
  </r>
  <r>
    <x v="3"/>
    <n v="204"/>
  </r>
  <r>
    <x v="27"/>
    <n v="204"/>
  </r>
  <r>
    <x v="10"/>
    <n v="204"/>
  </r>
  <r>
    <x v="1"/>
    <n v="204"/>
  </r>
  <r>
    <x v="10"/>
    <n v="204"/>
  </r>
  <r>
    <x v="10"/>
    <n v="204"/>
  </r>
  <r>
    <x v="10"/>
    <n v="204"/>
  </r>
  <r>
    <x v="3"/>
    <n v="204"/>
  </r>
  <r>
    <x v="10"/>
    <n v="204"/>
  </r>
  <r>
    <x v="3"/>
    <n v="204"/>
  </r>
  <r>
    <x v="3"/>
    <n v="204"/>
  </r>
  <r>
    <x v="27"/>
    <n v="204"/>
  </r>
  <r>
    <x v="3"/>
    <n v="204"/>
  </r>
  <r>
    <x v="9"/>
    <n v="204"/>
  </r>
  <r>
    <x v="4"/>
    <n v="1851"/>
  </r>
  <r>
    <x v="7"/>
    <n v="1851"/>
  </r>
  <r>
    <x v="7"/>
    <n v="1851"/>
  </r>
  <r>
    <x v="7"/>
    <n v="1851"/>
  </r>
  <r>
    <x v="7"/>
    <n v="1851"/>
  </r>
  <r>
    <x v="7"/>
    <n v="1851"/>
  </r>
  <r>
    <x v="7"/>
    <n v="1851"/>
  </r>
  <r>
    <x v="7"/>
    <n v="1851"/>
  </r>
  <r>
    <x v="7"/>
    <n v="26"/>
  </r>
  <r>
    <x v="7"/>
    <n v="26"/>
  </r>
  <r>
    <x v="7"/>
    <n v="26"/>
  </r>
  <r>
    <x v="7"/>
    <n v="26"/>
  </r>
  <r>
    <x v="7"/>
    <n v="26"/>
  </r>
  <r>
    <x v="7"/>
    <n v="26"/>
  </r>
  <r>
    <x v="7"/>
    <n v="26"/>
  </r>
  <r>
    <x v="7"/>
    <n v="26"/>
  </r>
  <r>
    <x v="7"/>
    <n v="26"/>
  </r>
  <r>
    <x v="8"/>
    <n v="105"/>
  </r>
  <r>
    <x v="8"/>
    <n v="105"/>
  </r>
  <r>
    <x v="8"/>
    <n v="105"/>
  </r>
  <r>
    <x v="8"/>
    <n v="105"/>
  </r>
  <r>
    <x v="3"/>
    <n v="454"/>
  </r>
  <r>
    <x v="3"/>
    <n v="454"/>
  </r>
  <r>
    <x v="3"/>
    <n v="454"/>
  </r>
  <r>
    <x v="3"/>
    <n v="454"/>
  </r>
  <r>
    <x v="3"/>
    <n v="454"/>
  </r>
  <r>
    <x v="3"/>
    <n v="454"/>
  </r>
  <r>
    <x v="3"/>
    <n v="454"/>
  </r>
  <r>
    <x v="3"/>
    <n v="454"/>
  </r>
  <r>
    <x v="3"/>
    <n v="454"/>
  </r>
  <r>
    <x v="3"/>
    <n v="454"/>
  </r>
  <r>
    <x v="3"/>
    <n v="454"/>
  </r>
  <r>
    <x v="3"/>
    <n v="454"/>
  </r>
  <r>
    <x v="3"/>
    <n v="454"/>
  </r>
  <r>
    <x v="1"/>
    <n v="454"/>
  </r>
  <r>
    <x v="1"/>
    <n v="454"/>
  </r>
  <r>
    <x v="1"/>
    <n v="454"/>
  </r>
  <r>
    <x v="1"/>
    <n v="454"/>
  </r>
  <r>
    <x v="1"/>
    <n v="454"/>
  </r>
  <r>
    <x v="1"/>
    <n v="454"/>
  </r>
  <r>
    <x v="1"/>
    <n v="454"/>
  </r>
  <r>
    <x v="1"/>
    <n v="454"/>
  </r>
  <r>
    <x v="2"/>
    <n v="454"/>
  </r>
  <r>
    <x v="1"/>
    <n v="454"/>
  </r>
  <r>
    <x v="2"/>
    <n v="454"/>
  </r>
  <r>
    <x v="1"/>
    <n v="454"/>
  </r>
  <r>
    <x v="1"/>
    <n v="454"/>
  </r>
  <r>
    <x v="2"/>
    <n v="454"/>
  </r>
  <r>
    <x v="0"/>
    <n v="454"/>
  </r>
  <r>
    <x v="0"/>
    <n v="454"/>
  </r>
  <r>
    <x v="0"/>
    <n v="454"/>
  </r>
  <r>
    <x v="3"/>
    <n v="190"/>
  </r>
  <r>
    <x v="3"/>
    <n v="190"/>
  </r>
  <r>
    <x v="3"/>
    <n v="190"/>
  </r>
  <r>
    <x v="3"/>
    <n v="190"/>
  </r>
  <r>
    <x v="3"/>
    <n v="190"/>
  </r>
  <r>
    <x v="3"/>
    <n v="190"/>
  </r>
  <r>
    <x v="3"/>
    <n v="190"/>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4"/>
    <n v="873"/>
  </r>
  <r>
    <x v="29"/>
    <n v="873"/>
  </r>
  <r>
    <x v="29"/>
    <n v="873"/>
  </r>
  <r>
    <x v="29"/>
    <n v="873"/>
  </r>
  <r>
    <x v="29"/>
    <n v="873"/>
  </r>
  <r>
    <x v="29"/>
    <n v="873"/>
  </r>
  <r>
    <x v="29"/>
    <n v="873"/>
  </r>
  <r>
    <x v="29"/>
    <n v="873"/>
  </r>
  <r>
    <x v="29"/>
    <n v="873"/>
  </r>
  <r>
    <x v="7"/>
    <n v="873"/>
  </r>
  <r>
    <x v="7"/>
    <n v="873"/>
  </r>
  <r>
    <x v="36"/>
    <n v="873"/>
  </r>
  <r>
    <x v="7"/>
    <n v="873"/>
  </r>
  <r>
    <x v="7"/>
    <n v="873"/>
  </r>
  <r>
    <x v="7"/>
    <n v="873"/>
  </r>
  <r>
    <x v="7"/>
    <n v="873"/>
  </r>
  <r>
    <x v="36"/>
    <n v="873"/>
  </r>
  <r>
    <x v="36"/>
    <n v="873"/>
  </r>
  <r>
    <x v="7"/>
    <n v="873"/>
  </r>
  <r>
    <x v="36"/>
    <n v="873"/>
  </r>
  <r>
    <x v="7"/>
    <n v="873"/>
  </r>
  <r>
    <x v="36"/>
    <n v="873"/>
  </r>
  <r>
    <x v="36"/>
    <n v="873"/>
  </r>
  <r>
    <x v="7"/>
    <n v="873"/>
  </r>
  <r>
    <x v="7"/>
    <n v="873"/>
  </r>
  <r>
    <x v="36"/>
    <n v="873"/>
  </r>
  <r>
    <x v="7"/>
    <n v="873"/>
  </r>
  <r>
    <x v="36"/>
    <n v="873"/>
  </r>
  <r>
    <x v="36"/>
    <n v="873"/>
  </r>
  <r>
    <x v="7"/>
    <n v="873"/>
  </r>
  <r>
    <x v="36"/>
    <n v="873"/>
  </r>
  <r>
    <x v="7"/>
    <n v="873"/>
  </r>
  <r>
    <x v="7"/>
    <n v="873"/>
  </r>
  <r>
    <x v="7"/>
    <n v="873"/>
  </r>
  <r>
    <x v="7"/>
    <n v="873"/>
  </r>
  <r>
    <x v="36"/>
    <n v="873"/>
  </r>
  <r>
    <x v="36"/>
    <n v="873"/>
  </r>
  <r>
    <x v="7"/>
    <n v="873"/>
  </r>
  <r>
    <x v="36"/>
    <n v="873"/>
  </r>
  <r>
    <x v="36"/>
    <n v="873"/>
  </r>
  <r>
    <x v="36"/>
    <n v="873"/>
  </r>
  <r>
    <x v="7"/>
    <n v="873"/>
  </r>
  <r>
    <x v="7"/>
    <n v="873"/>
  </r>
  <r>
    <x v="7"/>
    <n v="873"/>
  </r>
  <r>
    <x v="7"/>
    <n v="873"/>
  </r>
  <r>
    <x v="7"/>
    <n v="873"/>
  </r>
  <r>
    <x v="36"/>
    <n v="873"/>
  </r>
  <r>
    <x v="7"/>
    <n v="873"/>
  </r>
  <r>
    <x v="7"/>
    <n v="873"/>
  </r>
  <r>
    <x v="36"/>
    <n v="873"/>
  </r>
  <r>
    <x v="36"/>
    <n v="873"/>
  </r>
  <r>
    <x v="7"/>
    <n v="873"/>
  </r>
  <r>
    <x v="19"/>
    <n v="873"/>
  </r>
  <r>
    <x v="7"/>
    <n v="873"/>
  </r>
  <r>
    <x v="7"/>
    <n v="873"/>
  </r>
  <r>
    <x v="36"/>
    <n v="873"/>
  </r>
  <r>
    <x v="19"/>
    <n v="873"/>
  </r>
  <r>
    <x v="7"/>
    <n v="873"/>
  </r>
  <r>
    <x v="36"/>
    <n v="873"/>
  </r>
  <r>
    <x v="19"/>
    <n v="873"/>
  </r>
  <r>
    <x v="19"/>
    <n v="873"/>
  </r>
  <r>
    <x v="36"/>
    <n v="873"/>
  </r>
  <r>
    <x v="19"/>
    <n v="873"/>
  </r>
  <r>
    <x v="19"/>
    <n v="873"/>
  </r>
  <r>
    <x v="36"/>
    <n v="873"/>
  </r>
  <r>
    <x v="19"/>
    <n v="873"/>
  </r>
  <r>
    <x v="7"/>
    <n v="873"/>
  </r>
  <r>
    <x v="19"/>
    <n v="873"/>
  </r>
  <r>
    <x v="7"/>
    <n v="873"/>
  </r>
  <r>
    <x v="7"/>
    <n v="873"/>
  </r>
  <r>
    <x v="7"/>
    <n v="873"/>
  </r>
  <r>
    <x v="7"/>
    <n v="873"/>
  </r>
  <r>
    <x v="36"/>
    <n v="873"/>
  </r>
  <r>
    <x v="7"/>
    <n v="873"/>
  </r>
  <r>
    <x v="7"/>
    <n v="873"/>
  </r>
  <r>
    <x v="7"/>
    <n v="873"/>
  </r>
  <r>
    <x v="29"/>
    <n v="873"/>
  </r>
  <r>
    <x v="7"/>
    <n v="873"/>
  </r>
  <r>
    <x v="36"/>
    <n v="873"/>
  </r>
  <r>
    <x v="7"/>
    <n v="873"/>
  </r>
  <r>
    <x v="7"/>
    <n v="873"/>
  </r>
  <r>
    <x v="7"/>
    <n v="873"/>
  </r>
  <r>
    <x v="7"/>
    <n v="873"/>
  </r>
  <r>
    <x v="7"/>
    <n v="873"/>
  </r>
  <r>
    <x v="7"/>
    <n v="873"/>
  </r>
  <r>
    <x v="19"/>
    <n v="873"/>
  </r>
  <r>
    <x v="7"/>
    <n v="873"/>
  </r>
  <r>
    <x v="7"/>
    <n v="873"/>
  </r>
  <r>
    <x v="19"/>
    <n v="873"/>
  </r>
  <r>
    <x v="19"/>
    <n v="873"/>
  </r>
  <r>
    <x v="7"/>
    <n v="873"/>
  </r>
  <r>
    <x v="19"/>
    <n v="873"/>
  </r>
  <r>
    <x v="7"/>
    <n v="873"/>
  </r>
  <r>
    <x v="7"/>
    <n v="873"/>
  </r>
  <r>
    <x v="7"/>
    <n v="873"/>
  </r>
  <r>
    <x v="7"/>
    <n v="873"/>
  </r>
  <r>
    <x v="7"/>
    <n v="873"/>
  </r>
  <r>
    <x v="29"/>
    <n v="873"/>
  </r>
  <r>
    <x v="7"/>
    <n v="873"/>
  </r>
  <r>
    <x v="19"/>
    <n v="873"/>
  </r>
  <r>
    <x v="7"/>
    <n v="873"/>
  </r>
  <r>
    <x v="19"/>
    <n v="873"/>
  </r>
  <r>
    <x v="19"/>
    <n v="873"/>
  </r>
  <r>
    <x v="19"/>
    <n v="873"/>
  </r>
  <r>
    <x v="7"/>
    <n v="873"/>
  </r>
  <r>
    <x v="19"/>
    <n v="873"/>
  </r>
  <r>
    <x v="7"/>
    <n v="873"/>
  </r>
  <r>
    <x v="7"/>
    <n v="873"/>
  </r>
  <r>
    <x v="7"/>
    <n v="873"/>
  </r>
  <r>
    <x v="7"/>
    <n v="873"/>
  </r>
  <r>
    <x v="7"/>
    <n v="873"/>
  </r>
  <r>
    <x v="19"/>
    <n v="873"/>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20"/>
    <n v="1851"/>
  </r>
  <r>
    <x v="20"/>
    <n v="1851"/>
  </r>
  <r>
    <x v="20"/>
    <n v="1851"/>
  </r>
  <r>
    <x v="20"/>
    <n v="1851"/>
  </r>
  <r>
    <x v="20"/>
    <n v="1851"/>
  </r>
  <r>
    <x v="20"/>
    <n v="1851"/>
  </r>
  <r>
    <x v="20"/>
    <n v="1851"/>
  </r>
  <r>
    <x v="20"/>
    <n v="1851"/>
  </r>
  <r>
    <x v="20"/>
    <n v="1851"/>
  </r>
  <r>
    <x v="20"/>
    <n v="1851"/>
  </r>
  <r>
    <x v="20"/>
    <n v="1851"/>
  </r>
  <r>
    <x v="20"/>
    <n v="1851"/>
  </r>
  <r>
    <x v="20"/>
    <n v="1851"/>
  </r>
  <r>
    <x v="20"/>
    <n v="1851"/>
  </r>
  <r>
    <x v="20"/>
    <n v="1851"/>
  </r>
  <r>
    <x v="20"/>
    <n v="1851"/>
  </r>
  <r>
    <x v="35"/>
    <n v="1851"/>
  </r>
  <r>
    <x v="20"/>
    <n v="1851"/>
  </r>
  <r>
    <x v="20"/>
    <n v="1851"/>
  </r>
  <r>
    <x v="20"/>
    <n v="1851"/>
  </r>
  <r>
    <x v="20"/>
    <n v="1851"/>
  </r>
  <r>
    <x v="20"/>
    <n v="1851"/>
  </r>
  <r>
    <x v="20"/>
    <n v="1851"/>
  </r>
  <r>
    <x v="20"/>
    <n v="1851"/>
  </r>
  <r>
    <x v="20"/>
    <n v="1851"/>
  </r>
  <r>
    <x v="35"/>
    <n v="1851"/>
  </r>
  <r>
    <x v="20"/>
    <n v="1851"/>
  </r>
  <r>
    <x v="20"/>
    <n v="1851"/>
  </r>
  <r>
    <x v="20"/>
    <n v="1851"/>
  </r>
  <r>
    <x v="20"/>
    <n v="1851"/>
  </r>
  <r>
    <x v="20"/>
    <n v="1851"/>
  </r>
  <r>
    <x v="28"/>
    <n v="2009"/>
  </r>
  <r>
    <x v="57"/>
    <n v="2009"/>
  </r>
  <r>
    <x v="57"/>
    <n v="2009"/>
  </r>
  <r>
    <x v="28"/>
    <n v="2009"/>
  </r>
  <r>
    <x v="28"/>
    <n v="2009"/>
  </r>
  <r>
    <x v="28"/>
    <n v="2009"/>
  </r>
  <r>
    <x v="28"/>
    <n v="2009"/>
  </r>
  <r>
    <x v="28"/>
    <n v="2009"/>
  </r>
  <r>
    <x v="58"/>
    <n v="2009"/>
  </r>
  <r>
    <x v="58"/>
    <n v="2009"/>
  </r>
  <r>
    <x v="58"/>
    <n v="2009"/>
  </r>
  <r>
    <x v="28"/>
    <n v="2009"/>
  </r>
  <r>
    <x v="57"/>
    <n v="2009"/>
  </r>
  <r>
    <x v="28"/>
    <n v="2009"/>
  </r>
  <r>
    <x v="28"/>
    <n v="2009"/>
  </r>
  <r>
    <x v="28"/>
    <n v="2009"/>
  </r>
  <r>
    <x v="57"/>
    <n v="2009"/>
  </r>
  <r>
    <x v="28"/>
    <n v="2009"/>
  </r>
  <r>
    <x v="58"/>
    <n v="2009"/>
  </r>
  <r>
    <x v="28"/>
    <n v="2009"/>
  </r>
  <r>
    <x v="57"/>
    <n v="2009"/>
  </r>
  <r>
    <x v="58"/>
    <n v="2009"/>
  </r>
  <r>
    <x v="57"/>
    <n v="2009"/>
  </r>
  <r>
    <x v="58"/>
    <n v="2009"/>
  </r>
  <r>
    <x v="28"/>
    <n v="2009"/>
  </r>
  <r>
    <x v="28"/>
    <n v="2009"/>
  </r>
  <r>
    <x v="28"/>
    <n v="2009"/>
  </r>
  <r>
    <x v="28"/>
    <n v="2009"/>
  </r>
  <r>
    <x v="28"/>
    <n v="2009"/>
  </r>
  <r>
    <x v="28"/>
    <n v="2009"/>
  </r>
  <r>
    <x v="8"/>
    <n v="640"/>
  </r>
  <r>
    <x v="8"/>
    <n v="640"/>
  </r>
  <r>
    <x v="8"/>
    <n v="640"/>
  </r>
  <r>
    <x v="8"/>
    <n v="640"/>
  </r>
  <r>
    <x v="8"/>
    <n v="640"/>
  </r>
  <r>
    <x v="8"/>
    <n v="640"/>
  </r>
  <r>
    <x v="8"/>
    <n v="640"/>
  </r>
  <r>
    <x v="8"/>
    <n v="640"/>
  </r>
  <r>
    <x v="8"/>
    <n v="640"/>
  </r>
  <r>
    <x v="8"/>
    <n v="640"/>
  </r>
  <r>
    <x v="26"/>
    <n v="190"/>
  </r>
  <r>
    <x v="26"/>
    <n v="190"/>
  </r>
  <r>
    <x v="2"/>
    <n v="1720"/>
  </r>
  <r>
    <x v="2"/>
    <n v="1720"/>
  </r>
  <r>
    <x v="3"/>
    <n v="1720"/>
  </r>
  <r>
    <x v="2"/>
    <n v="1720"/>
  </r>
  <r>
    <x v="3"/>
    <n v="1720"/>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59"/>
    <n v="155"/>
  </r>
  <r>
    <x v="5"/>
    <n v="155"/>
  </r>
  <r>
    <x v="6"/>
    <n v="155"/>
  </r>
  <r>
    <x v="6"/>
    <n v="155"/>
  </r>
  <r>
    <x v="59"/>
    <n v="155"/>
  </r>
  <r>
    <x v="6"/>
    <n v="155"/>
  </r>
  <r>
    <x v="6"/>
    <n v="155"/>
  </r>
  <r>
    <x v="6"/>
    <n v="155"/>
  </r>
  <r>
    <x v="6"/>
    <n v="155"/>
  </r>
  <r>
    <x v="6"/>
    <n v="155"/>
  </r>
  <r>
    <x v="60"/>
    <n v="155"/>
  </r>
  <r>
    <x v="60"/>
    <n v="155"/>
  </r>
  <r>
    <x v="6"/>
    <n v="155"/>
  </r>
  <r>
    <x v="6"/>
    <n v="155"/>
  </r>
  <r>
    <x v="5"/>
    <n v="155"/>
  </r>
  <r>
    <x v="4"/>
    <n v="155"/>
  </r>
  <r>
    <x v="4"/>
    <n v="155"/>
  </r>
  <r>
    <x v="4"/>
    <n v="155"/>
  </r>
  <r>
    <x v="4"/>
    <n v="155"/>
  </r>
  <r>
    <x v="4"/>
    <n v="155"/>
  </r>
  <r>
    <x v="19"/>
    <n v="436"/>
  </r>
  <r>
    <x v="19"/>
    <n v="436"/>
  </r>
  <r>
    <x v="19"/>
    <n v="436"/>
  </r>
  <r>
    <x v="19"/>
    <n v="436"/>
  </r>
  <r>
    <x v="16"/>
    <n v="436"/>
  </r>
  <r>
    <x v="19"/>
    <n v="436"/>
  </r>
  <r>
    <x v="19"/>
    <n v="436"/>
  </r>
  <r>
    <x v="8"/>
    <n v="436"/>
  </r>
  <r>
    <x v="8"/>
    <n v="436"/>
  </r>
  <r>
    <x v="8"/>
    <n v="436"/>
  </r>
  <r>
    <x v="8"/>
    <n v="436"/>
  </r>
  <r>
    <x v="8"/>
    <n v="436"/>
  </r>
  <r>
    <x v="8"/>
    <n v="436"/>
  </r>
  <r>
    <x v="7"/>
    <n v="436"/>
  </r>
  <r>
    <x v="4"/>
    <n v="436"/>
  </r>
  <r>
    <x v="7"/>
    <n v="436"/>
  </r>
  <r>
    <x v="7"/>
    <n v="436"/>
  </r>
  <r>
    <x v="7"/>
    <n v="436"/>
  </r>
  <r>
    <x v="7"/>
    <n v="436"/>
  </r>
  <r>
    <x v="7"/>
    <n v="436"/>
  </r>
  <r>
    <x v="7"/>
    <n v="436"/>
  </r>
  <r>
    <x v="7"/>
    <n v="436"/>
  </r>
  <r>
    <x v="7"/>
    <n v="436"/>
  </r>
  <r>
    <x v="7"/>
    <n v="436"/>
  </r>
  <r>
    <x v="7"/>
    <n v="436"/>
  </r>
  <r>
    <x v="7"/>
    <n v="436"/>
  </r>
  <r>
    <x v="7"/>
    <n v="436"/>
  </r>
  <r>
    <x v="7"/>
    <n v="436"/>
  </r>
  <r>
    <x v="7"/>
    <n v="436"/>
  </r>
  <r>
    <x v="7"/>
    <n v="436"/>
  </r>
  <r>
    <x v="7"/>
    <n v="436"/>
  </r>
  <r>
    <x v="3"/>
    <n v="2031"/>
  </r>
  <r>
    <x v="3"/>
    <n v="2031"/>
  </r>
  <r>
    <x v="3"/>
    <n v="2031"/>
  </r>
  <r>
    <x v="22"/>
    <n v="67"/>
  </r>
  <r>
    <x v="23"/>
    <n v="67"/>
  </r>
  <r>
    <x v="8"/>
    <n v="535"/>
  </r>
  <r>
    <x v="8"/>
    <n v="535"/>
  </r>
  <r>
    <x v="13"/>
    <n v="535"/>
  </r>
  <r>
    <x v="13"/>
    <n v="535"/>
  </r>
  <r>
    <x v="13"/>
    <n v="535"/>
  </r>
  <r>
    <x v="13"/>
    <n v="535"/>
  </r>
  <r>
    <x v="8"/>
    <n v="535"/>
  </r>
  <r>
    <x v="8"/>
    <n v="535"/>
  </r>
  <r>
    <x v="13"/>
    <n v="535"/>
  </r>
  <r>
    <x v="8"/>
    <n v="535"/>
  </r>
  <r>
    <x v="13"/>
    <n v="535"/>
  </r>
  <r>
    <x v="8"/>
    <n v="535"/>
  </r>
  <r>
    <x v="7"/>
    <n v="1013"/>
  </r>
  <r>
    <x v="7"/>
    <n v="1013"/>
  </r>
  <r>
    <x v="7"/>
    <n v="1013"/>
  </r>
  <r>
    <x v="7"/>
    <n v="1013"/>
  </r>
  <r>
    <x v="7"/>
    <n v="1013"/>
  </r>
  <r>
    <x v="7"/>
    <n v="1013"/>
  </r>
  <r>
    <x v="7"/>
    <n v="1013"/>
  </r>
  <r>
    <x v="7"/>
    <n v="1013"/>
  </r>
  <r>
    <x v="7"/>
    <n v="1013"/>
  </r>
  <r>
    <x v="7"/>
    <n v="1013"/>
  </r>
  <r>
    <x v="7"/>
    <n v="1013"/>
  </r>
  <r>
    <x v="7"/>
    <n v="1013"/>
  </r>
  <r>
    <x v="7"/>
    <n v="210"/>
  </r>
  <r>
    <x v="7"/>
    <n v="210"/>
  </r>
  <r>
    <x v="7"/>
    <n v="210"/>
  </r>
  <r>
    <x v="7"/>
    <n v="210"/>
  </r>
  <r>
    <x v="7"/>
    <n v="210"/>
  </r>
  <r>
    <x v="7"/>
    <n v="210"/>
  </r>
  <r>
    <x v="7"/>
    <n v="210"/>
  </r>
  <r>
    <x v="7"/>
    <n v="210"/>
  </r>
  <r>
    <x v="7"/>
    <n v="210"/>
  </r>
  <r>
    <x v="8"/>
    <n v="2009"/>
  </r>
  <r>
    <x v="8"/>
    <n v="2009"/>
  </r>
  <r>
    <x v="8"/>
    <n v="2009"/>
  </r>
  <r>
    <x v="8"/>
    <n v="2009"/>
  </r>
  <r>
    <x v="8"/>
    <n v="2009"/>
  </r>
  <r>
    <x v="8"/>
    <n v="2009"/>
  </r>
  <r>
    <x v="8"/>
    <n v="2009"/>
  </r>
  <r>
    <x v="8"/>
    <n v="2009"/>
  </r>
  <r>
    <x v="8"/>
    <n v="2009"/>
  </r>
  <r>
    <x v="8"/>
    <n v="2009"/>
  </r>
  <r>
    <x v="7"/>
    <n v="640"/>
  </r>
  <r>
    <x v="4"/>
    <n v="640"/>
  </r>
  <r>
    <x v="7"/>
    <n v="640"/>
  </r>
  <r>
    <x v="7"/>
    <n v="640"/>
  </r>
  <r>
    <x v="7"/>
    <n v="640"/>
  </r>
  <r>
    <x v="7"/>
    <n v="640"/>
  </r>
  <r>
    <x v="7"/>
    <n v="640"/>
  </r>
  <r>
    <x v="7"/>
    <n v="640"/>
  </r>
  <r>
    <x v="7"/>
    <n v="640"/>
  </r>
  <r>
    <x v="4"/>
    <n v="640"/>
  </r>
  <r>
    <x v="7"/>
    <n v="640"/>
  </r>
  <r>
    <x v="7"/>
    <n v="640"/>
  </r>
  <r>
    <x v="7"/>
    <n v="640"/>
  </r>
  <r>
    <x v="7"/>
    <n v="640"/>
  </r>
  <r>
    <x v="4"/>
    <n v="640"/>
  </r>
  <r>
    <x v="7"/>
    <n v="640"/>
  </r>
  <r>
    <x v="7"/>
    <n v="640"/>
  </r>
  <r>
    <x v="7"/>
    <n v="640"/>
  </r>
  <r>
    <x v="7"/>
    <n v="640"/>
  </r>
  <r>
    <x v="3"/>
    <n v="204"/>
  </r>
  <r>
    <x v="3"/>
    <n v="204"/>
  </r>
  <r>
    <x v="1"/>
    <n v="204"/>
  </r>
  <r>
    <x v="3"/>
    <n v="204"/>
  </r>
  <r>
    <x v="1"/>
    <n v="204"/>
  </r>
  <r>
    <x v="1"/>
    <n v="204"/>
  </r>
  <r>
    <x v="3"/>
    <n v="204"/>
  </r>
  <r>
    <x v="3"/>
    <n v="204"/>
  </r>
  <r>
    <x v="1"/>
    <n v="204"/>
  </r>
  <r>
    <x v="1"/>
    <n v="204"/>
  </r>
  <r>
    <x v="3"/>
    <n v="204"/>
  </r>
  <r>
    <x v="1"/>
    <n v="204"/>
  </r>
  <r>
    <x v="1"/>
    <n v="204"/>
  </r>
  <r>
    <x v="3"/>
    <n v="204"/>
  </r>
  <r>
    <x v="3"/>
    <n v="204"/>
  </r>
  <r>
    <x v="1"/>
    <n v="204"/>
  </r>
  <r>
    <x v="7"/>
    <n v="155"/>
  </r>
  <r>
    <x v="7"/>
    <n v="155"/>
  </r>
  <r>
    <x v="7"/>
    <n v="155"/>
  </r>
  <r>
    <x v="7"/>
    <n v="155"/>
  </r>
  <r>
    <x v="7"/>
    <n v="155"/>
  </r>
  <r>
    <x v="7"/>
    <n v="155"/>
  </r>
  <r>
    <x v="61"/>
    <n v="238"/>
  </r>
  <r>
    <x v="62"/>
    <n v="238"/>
  </r>
  <r>
    <x v="22"/>
    <n v="454"/>
  </r>
  <r>
    <x v="4"/>
    <n v="1013"/>
  </r>
  <r>
    <x v="4"/>
    <n v="1013"/>
  </r>
  <r>
    <x v="4"/>
    <n v="1013"/>
  </r>
  <r>
    <x v="7"/>
    <n v="640"/>
  </r>
  <r>
    <x v="7"/>
    <n v="640"/>
  </r>
  <r>
    <x v="7"/>
    <n v="640"/>
  </r>
  <r>
    <x v="7"/>
    <n v="640"/>
  </r>
  <r>
    <x v="7"/>
    <n v="640"/>
  </r>
  <r>
    <x v="7"/>
    <n v="640"/>
  </r>
  <r>
    <x v="7"/>
    <n v="640"/>
  </r>
  <r>
    <x v="7"/>
    <n v="640"/>
  </r>
  <r>
    <x v="7"/>
    <n v="640"/>
  </r>
  <r>
    <x v="26"/>
    <n v="258"/>
  </r>
  <r>
    <x v="26"/>
    <n v="258"/>
  </r>
  <r>
    <x v="26"/>
    <n v="258"/>
  </r>
  <r>
    <x v="26"/>
    <n v="258"/>
  </r>
  <r>
    <x v="26"/>
    <n v="258"/>
  </r>
  <r>
    <x v="26"/>
    <n v="258"/>
  </r>
  <r>
    <x v="26"/>
    <n v="258"/>
  </r>
  <r>
    <x v="26"/>
    <n v="258"/>
  </r>
  <r>
    <x v="26"/>
    <n v="258"/>
  </r>
  <r>
    <x v="3"/>
    <n v="258"/>
  </r>
  <r>
    <x v="3"/>
    <n v="258"/>
  </r>
  <r>
    <x v="3"/>
    <n v="258"/>
  </r>
  <r>
    <x v="3"/>
    <n v="258"/>
  </r>
  <r>
    <x v="3"/>
    <n v="258"/>
  </r>
  <r>
    <x v="3"/>
    <n v="258"/>
  </r>
  <r>
    <x v="3"/>
    <n v="258"/>
  </r>
  <r>
    <x v="3"/>
    <n v="258"/>
  </r>
  <r>
    <x v="3"/>
    <n v="258"/>
  </r>
  <r>
    <x v="3"/>
    <n v="258"/>
  </r>
  <r>
    <x v="3"/>
    <n v="258"/>
  </r>
  <r>
    <x v="3"/>
    <n v="258"/>
  </r>
  <r>
    <x v="3"/>
    <n v="258"/>
  </r>
  <r>
    <x v="3"/>
    <n v="454"/>
  </r>
  <r>
    <x v="3"/>
    <n v="454"/>
  </r>
  <r>
    <x v="3"/>
    <n v="454"/>
  </r>
  <r>
    <x v="1"/>
    <n v="454"/>
  </r>
  <r>
    <x v="1"/>
    <n v="454"/>
  </r>
  <r>
    <x v="1"/>
    <n v="454"/>
  </r>
  <r>
    <x v="1"/>
    <n v="454"/>
  </r>
  <r>
    <x v="2"/>
    <n v="454"/>
  </r>
  <r>
    <x v="1"/>
    <n v="454"/>
  </r>
  <r>
    <x v="1"/>
    <n v="454"/>
  </r>
  <r>
    <x v="1"/>
    <n v="454"/>
  </r>
  <r>
    <x v="1"/>
    <n v="454"/>
  </r>
  <r>
    <x v="1"/>
    <n v="454"/>
  </r>
  <r>
    <x v="1"/>
    <n v="454"/>
  </r>
  <r>
    <x v="1"/>
    <n v="454"/>
  </r>
  <r>
    <x v="1"/>
    <n v="454"/>
  </r>
  <r>
    <x v="1"/>
    <n v="454"/>
  </r>
  <r>
    <x v="1"/>
    <n v="454"/>
  </r>
  <r>
    <x v="1"/>
    <n v="454"/>
  </r>
  <r>
    <x v="1"/>
    <n v="454"/>
  </r>
  <r>
    <x v="11"/>
    <n v="454"/>
  </r>
  <r>
    <x v="11"/>
    <n v="454"/>
  </r>
  <r>
    <x v="11"/>
    <n v="454"/>
  </r>
  <r>
    <x v="1"/>
    <n v="61"/>
  </r>
  <r>
    <x v="1"/>
    <n v="61"/>
  </r>
  <r>
    <x v="1"/>
    <n v="61"/>
  </r>
  <r>
    <x v="1"/>
    <n v="61"/>
  </r>
  <r>
    <x v="1"/>
    <n v="61"/>
  </r>
  <r>
    <x v="1"/>
    <n v="61"/>
  </r>
  <r>
    <x v="1"/>
    <n v="61"/>
  </r>
  <r>
    <x v="1"/>
    <n v="61"/>
  </r>
  <r>
    <x v="1"/>
    <n v="61"/>
  </r>
  <r>
    <x v="1"/>
    <n v="61"/>
  </r>
  <r>
    <x v="3"/>
    <n v="61"/>
  </r>
  <r>
    <x v="7"/>
    <n v="26"/>
  </r>
  <r>
    <x v="7"/>
    <n v="26"/>
  </r>
  <r>
    <x v="7"/>
    <n v="26"/>
  </r>
  <r>
    <x v="7"/>
    <n v="26"/>
  </r>
  <r>
    <x v="7"/>
    <n v="26"/>
  </r>
  <r>
    <x v="7"/>
    <n v="26"/>
  </r>
  <r>
    <x v="7"/>
    <n v="5657"/>
  </r>
  <r>
    <x v="7"/>
    <n v="5657"/>
  </r>
  <r>
    <x v="7"/>
    <n v="5657"/>
  </r>
  <r>
    <x v="7"/>
    <n v="5657"/>
  </r>
  <r>
    <x v="7"/>
    <n v="5657"/>
  </r>
  <r>
    <x v="7"/>
    <n v="5657"/>
  </r>
  <r>
    <x v="7"/>
    <n v="5657"/>
  </r>
  <r>
    <x v="7"/>
    <n v="5657"/>
  </r>
  <r>
    <x v="7"/>
    <n v="5657"/>
  </r>
  <r>
    <x v="7"/>
    <n v="5657"/>
  </r>
  <r>
    <x v="7"/>
    <n v="5657"/>
  </r>
  <r>
    <x v="7"/>
    <n v="5657"/>
  </r>
  <r>
    <x v="7"/>
    <n v="5657"/>
  </r>
  <r>
    <x v="19"/>
    <n v="155"/>
  </r>
  <r>
    <x v="5"/>
    <n v="155"/>
  </r>
  <r>
    <x v="5"/>
    <n v="155"/>
  </r>
  <r>
    <x v="5"/>
    <n v="155"/>
  </r>
  <r>
    <x v="5"/>
    <n v="155"/>
  </r>
  <r>
    <x v="5"/>
    <n v="155"/>
  </r>
  <r>
    <x v="5"/>
    <n v="155"/>
  </r>
  <r>
    <x v="5"/>
    <n v="155"/>
  </r>
  <r>
    <x v="5"/>
    <n v="155"/>
  </r>
  <r>
    <x v="5"/>
    <n v="155"/>
  </r>
  <r>
    <x v="5"/>
    <n v="155"/>
  </r>
  <r>
    <x v="5"/>
    <n v="155"/>
  </r>
  <r>
    <x v="5"/>
    <n v="155"/>
  </r>
  <r>
    <x v="4"/>
    <n v="155"/>
  </r>
  <r>
    <x v="5"/>
    <n v="155"/>
  </r>
  <r>
    <x v="5"/>
    <n v="155"/>
  </r>
  <r>
    <x v="5"/>
    <n v="155"/>
  </r>
  <r>
    <x v="5"/>
    <n v="155"/>
  </r>
  <r>
    <x v="5"/>
    <n v="155"/>
  </r>
  <r>
    <x v="5"/>
    <n v="155"/>
  </r>
  <r>
    <x v="4"/>
    <n v="155"/>
  </r>
  <r>
    <x v="7"/>
    <n v="1385"/>
  </r>
  <r>
    <x v="7"/>
    <n v="1385"/>
  </r>
  <r>
    <x v="7"/>
    <n v="1385"/>
  </r>
  <r>
    <x v="7"/>
    <n v="1385"/>
  </r>
  <r>
    <x v="7"/>
    <n v="1385"/>
  </r>
  <r>
    <x v="7"/>
    <n v="1385"/>
  </r>
  <r>
    <x v="7"/>
    <n v="1385"/>
  </r>
  <r>
    <x v="7"/>
    <n v="1385"/>
  </r>
  <r>
    <x v="7"/>
    <n v="1385"/>
  </r>
  <r>
    <x v="7"/>
    <n v="1385"/>
  </r>
  <r>
    <x v="7"/>
    <n v="1385"/>
  </r>
  <r>
    <x v="3"/>
    <n v="454"/>
  </r>
  <r>
    <x v="3"/>
    <n v="454"/>
  </r>
  <r>
    <x v="3"/>
    <n v="454"/>
  </r>
  <r>
    <x v="3"/>
    <n v="454"/>
  </r>
  <r>
    <x v="3"/>
    <n v="454"/>
  </r>
  <r>
    <x v="3"/>
    <n v="454"/>
  </r>
  <r>
    <x v="3"/>
    <n v="454"/>
  </r>
  <r>
    <x v="3"/>
    <n v="454"/>
  </r>
  <r>
    <x v="38"/>
    <n v="617"/>
  </r>
  <r>
    <x v="55"/>
    <n v="617"/>
  </r>
  <r>
    <x v="32"/>
    <n v="617"/>
  </r>
  <r>
    <x v="26"/>
    <n v="617"/>
  </r>
  <r>
    <x v="26"/>
    <n v="617"/>
  </r>
  <r>
    <x v="55"/>
    <n v="617"/>
  </r>
  <r>
    <x v="38"/>
    <n v="617"/>
  </r>
  <r>
    <x v="26"/>
    <n v="617"/>
  </r>
  <r>
    <x v="32"/>
    <n v="617"/>
  </r>
  <r>
    <x v="26"/>
    <n v="617"/>
  </r>
  <r>
    <x v="32"/>
    <n v="617"/>
  </r>
  <r>
    <x v="26"/>
    <n v="617"/>
  </r>
  <r>
    <x v="38"/>
    <n v="617"/>
  </r>
  <r>
    <x v="55"/>
    <n v="617"/>
  </r>
  <r>
    <x v="26"/>
    <n v="617"/>
  </r>
  <r>
    <x v="0"/>
    <n v="3916"/>
  </r>
  <r>
    <x v="0"/>
    <n v="3916"/>
  </r>
  <r>
    <x v="3"/>
    <n v="190"/>
  </r>
  <r>
    <x v="3"/>
    <n v="190"/>
  </r>
  <r>
    <x v="3"/>
    <n v="190"/>
  </r>
  <r>
    <x v="3"/>
    <n v="190"/>
  </r>
  <r>
    <x v="3"/>
    <n v="190"/>
  </r>
  <r>
    <x v="1"/>
    <n v="190"/>
  </r>
  <r>
    <x v="1"/>
    <n v="190"/>
  </r>
  <r>
    <x v="1"/>
    <n v="190"/>
  </r>
  <r>
    <x v="1"/>
    <n v="190"/>
  </r>
  <r>
    <x v="1"/>
    <n v="190"/>
  </r>
  <r>
    <x v="1"/>
    <n v="190"/>
  </r>
  <r>
    <x v="3"/>
    <n v="190"/>
  </r>
  <r>
    <x v="1"/>
    <n v="190"/>
  </r>
  <r>
    <x v="0"/>
    <n v="3916"/>
  </r>
  <r>
    <x v="0"/>
    <n v="3916"/>
  </r>
  <r>
    <x v="0"/>
    <n v="3916"/>
  </r>
  <r>
    <x v="0"/>
    <n v="3916"/>
  </r>
  <r>
    <x v="1"/>
    <n v="190"/>
  </r>
  <r>
    <x v="1"/>
    <n v="190"/>
  </r>
  <r>
    <x v="2"/>
    <n v="190"/>
  </r>
  <r>
    <x v="1"/>
    <n v="190"/>
  </r>
  <r>
    <x v="1"/>
    <n v="190"/>
  </r>
  <r>
    <x v="1"/>
    <n v="190"/>
  </r>
  <r>
    <x v="0"/>
    <n v="3916"/>
  </r>
  <r>
    <x v="0"/>
    <n v="3916"/>
  </r>
  <r>
    <x v="0"/>
    <n v="3916"/>
  </r>
  <r>
    <x v="0"/>
    <n v="3916"/>
  </r>
  <r>
    <x v="0"/>
    <n v="3916"/>
  </r>
  <r>
    <x v="0"/>
    <n v="3916"/>
  </r>
  <r>
    <x v="3"/>
    <n v="190"/>
  </r>
  <r>
    <x v="1"/>
    <n v="190"/>
  </r>
  <r>
    <x v="0"/>
    <n v="3916"/>
  </r>
  <r>
    <x v="0"/>
    <n v="3916"/>
  </r>
  <r>
    <x v="0"/>
    <n v="3916"/>
  </r>
  <r>
    <x v="0"/>
    <n v="3916"/>
  </r>
  <r>
    <x v="0"/>
    <n v="3916"/>
  </r>
  <r>
    <x v="0"/>
    <n v="3916"/>
  </r>
  <r>
    <x v="0"/>
    <n v="3916"/>
  </r>
  <r>
    <x v="0"/>
    <n v="3916"/>
  </r>
  <r>
    <x v="0"/>
    <n v="3916"/>
  </r>
  <r>
    <x v="0"/>
    <n v="3916"/>
  </r>
  <r>
    <x v="0"/>
    <n v="3916"/>
  </r>
  <r>
    <x v="0"/>
    <n v="3916"/>
  </r>
  <r>
    <x v="32"/>
    <n v="1715"/>
  </r>
  <r>
    <x v="32"/>
    <n v="1715"/>
  </r>
  <r>
    <x v="32"/>
    <n v="1715"/>
  </r>
  <r>
    <x v="32"/>
    <n v="1715"/>
  </r>
  <r>
    <x v="39"/>
    <n v="1715"/>
  </r>
  <r>
    <x v="32"/>
    <n v="1715"/>
  </r>
  <r>
    <x v="32"/>
    <n v="1715"/>
  </r>
  <r>
    <x v="26"/>
    <n v="1715"/>
  </r>
  <r>
    <x v="7"/>
    <n v="1851"/>
  </r>
  <r>
    <x v="7"/>
    <n v="1851"/>
  </r>
  <r>
    <x v="7"/>
    <n v="1851"/>
  </r>
  <r>
    <x v="7"/>
    <n v="1851"/>
  </r>
  <r>
    <x v="16"/>
    <n v="1851"/>
  </r>
  <r>
    <x v="7"/>
    <n v="1851"/>
  </r>
  <r>
    <x v="7"/>
    <n v="1851"/>
  </r>
  <r>
    <x v="4"/>
    <n v="1851"/>
  </r>
  <r>
    <x v="7"/>
    <n v="1851"/>
  </r>
  <r>
    <x v="16"/>
    <n v="1851"/>
  </r>
  <r>
    <x v="16"/>
    <n v="1851"/>
  </r>
  <r>
    <x v="7"/>
    <n v="1851"/>
  </r>
  <r>
    <x v="7"/>
    <n v="1851"/>
  </r>
  <r>
    <x v="7"/>
    <n v="1851"/>
  </r>
  <r>
    <x v="4"/>
    <n v="1851"/>
  </r>
  <r>
    <x v="7"/>
    <n v="1851"/>
  </r>
  <r>
    <x v="7"/>
    <n v="1385"/>
  </r>
  <r>
    <x v="7"/>
    <n v="1385"/>
  </r>
  <r>
    <x v="7"/>
    <n v="1385"/>
  </r>
  <r>
    <x v="29"/>
    <n v="1385"/>
  </r>
  <r>
    <x v="29"/>
    <n v="1385"/>
  </r>
  <r>
    <x v="29"/>
    <n v="1385"/>
  </r>
  <r>
    <x v="7"/>
    <n v="1385"/>
  </r>
  <r>
    <x v="7"/>
    <n v="1385"/>
  </r>
  <r>
    <x v="7"/>
    <n v="1385"/>
  </r>
  <r>
    <x v="7"/>
    <n v="1385"/>
  </r>
  <r>
    <x v="8"/>
    <n v="1385"/>
  </r>
  <r>
    <x v="8"/>
    <n v="1385"/>
  </r>
  <r>
    <x v="8"/>
    <n v="1385"/>
  </r>
  <r>
    <x v="8"/>
    <n v="1385"/>
  </r>
  <r>
    <x v="8"/>
    <n v="1385"/>
  </r>
  <r>
    <x v="13"/>
    <n v="1385"/>
  </r>
  <r>
    <x v="8"/>
    <n v="1385"/>
  </r>
  <r>
    <x v="8"/>
    <n v="1385"/>
  </r>
  <r>
    <x v="8"/>
    <n v="1385"/>
  </r>
  <r>
    <x v="13"/>
    <n v="1385"/>
  </r>
  <r>
    <x v="13"/>
    <n v="1385"/>
  </r>
  <r>
    <x v="7"/>
    <n v="1385"/>
  </r>
  <r>
    <x v="7"/>
    <n v="1385"/>
  </r>
  <r>
    <x v="4"/>
    <n v="1385"/>
  </r>
  <r>
    <x v="7"/>
    <n v="1385"/>
  </r>
  <r>
    <x v="4"/>
    <n v="1385"/>
  </r>
  <r>
    <x v="7"/>
    <n v="1385"/>
  </r>
  <r>
    <x v="7"/>
    <n v="1385"/>
  </r>
  <r>
    <x v="7"/>
    <n v="1385"/>
  </r>
  <r>
    <x v="4"/>
    <n v="1385"/>
  </r>
  <r>
    <x v="29"/>
    <n v="1385"/>
  </r>
  <r>
    <x v="4"/>
    <n v="1385"/>
  </r>
  <r>
    <x v="7"/>
    <n v="1385"/>
  </r>
  <r>
    <x v="7"/>
    <n v="1385"/>
  </r>
  <r>
    <x v="7"/>
    <n v="1385"/>
  </r>
  <r>
    <x v="7"/>
    <n v="1385"/>
  </r>
  <r>
    <x v="29"/>
    <n v="1385"/>
  </r>
  <r>
    <x v="7"/>
    <n v="1385"/>
  </r>
  <r>
    <x v="4"/>
    <n v="1385"/>
  </r>
  <r>
    <x v="7"/>
    <n v="1385"/>
  </r>
  <r>
    <x v="3"/>
    <n v="61"/>
  </r>
  <r>
    <x v="3"/>
    <n v="61"/>
  </r>
  <r>
    <x v="3"/>
    <n v="61"/>
  </r>
  <r>
    <x v="3"/>
    <n v="61"/>
  </r>
  <r>
    <x v="3"/>
    <n v="61"/>
  </r>
  <r>
    <x v="3"/>
    <n v="61"/>
  </r>
  <r>
    <x v="3"/>
    <n v="61"/>
  </r>
  <r>
    <x v="3"/>
    <n v="61"/>
  </r>
  <r>
    <x v="3"/>
    <n v="61"/>
  </r>
  <r>
    <x v="3"/>
    <n v="61"/>
  </r>
  <r>
    <x v="3"/>
    <n v="61"/>
  </r>
  <r>
    <x v="3"/>
    <n v="61"/>
  </r>
  <r>
    <x v="3"/>
    <n v="61"/>
  </r>
  <r>
    <x v="3"/>
    <n v="61"/>
  </r>
  <r>
    <x v="3"/>
    <n v="61"/>
  </r>
  <r>
    <x v="3"/>
    <n v="61"/>
  </r>
  <r>
    <x v="3"/>
    <n v="61"/>
  </r>
  <r>
    <x v="3"/>
    <n v="61"/>
  </r>
  <r>
    <x v="3"/>
    <n v="61"/>
  </r>
  <r>
    <x v="3"/>
    <n v="61"/>
  </r>
  <r>
    <x v="3"/>
    <n v="61"/>
  </r>
  <r>
    <x v="3"/>
    <n v="61"/>
  </r>
  <r>
    <x v="8"/>
    <n v="2031"/>
  </r>
  <r>
    <x v="8"/>
    <n v="2031"/>
  </r>
  <r>
    <x v="8"/>
    <n v="2031"/>
  </r>
  <r>
    <x v="8"/>
    <n v="2031"/>
  </r>
  <r>
    <x v="8"/>
    <n v="2031"/>
  </r>
  <r>
    <x v="8"/>
    <n v="2031"/>
  </r>
  <r>
    <x v="8"/>
    <n v="2031"/>
  </r>
  <r>
    <x v="8"/>
    <n v="2031"/>
  </r>
  <r>
    <x v="8"/>
    <n v="2031"/>
  </r>
  <r>
    <x v="8"/>
    <n v="2031"/>
  </r>
  <r>
    <x v="8"/>
    <n v="2031"/>
  </r>
  <r>
    <x v="8"/>
    <n v="2031"/>
  </r>
  <r>
    <x v="8"/>
    <n v="2031"/>
  </r>
  <r>
    <x v="8"/>
    <n v="2031"/>
  </r>
  <r>
    <x v="8"/>
    <n v="2031"/>
  </r>
  <r>
    <x v="4"/>
    <n v="2009"/>
  </r>
  <r>
    <x v="4"/>
    <n v="2009"/>
  </r>
  <r>
    <x v="15"/>
    <n v="2009"/>
  </r>
  <r>
    <x v="15"/>
    <n v="2009"/>
  </r>
  <r>
    <x v="15"/>
    <n v="2009"/>
  </r>
  <r>
    <x v="15"/>
    <n v="2009"/>
  </r>
  <r>
    <x v="15"/>
    <n v="2009"/>
  </r>
  <r>
    <x v="15"/>
    <n v="2009"/>
  </r>
  <r>
    <x v="15"/>
    <n v="2009"/>
  </r>
  <r>
    <x v="15"/>
    <n v="2009"/>
  </r>
  <r>
    <x v="15"/>
    <n v="2009"/>
  </r>
  <r>
    <x v="15"/>
    <n v="2009"/>
  </r>
  <r>
    <x v="22"/>
    <n v="617"/>
  </r>
  <r>
    <x v="22"/>
    <n v="617"/>
  </r>
  <r>
    <x v="14"/>
    <n v="586"/>
  </r>
  <r>
    <x v="14"/>
    <n v="586"/>
  </r>
  <r>
    <x v="14"/>
    <n v="586"/>
  </r>
  <r>
    <x v="19"/>
    <n v="586"/>
  </r>
  <r>
    <x v="19"/>
    <n v="586"/>
  </r>
  <r>
    <x v="19"/>
    <n v="586"/>
  </r>
  <r>
    <x v="19"/>
    <n v="586"/>
  </r>
  <r>
    <x v="19"/>
    <n v="586"/>
  </r>
  <r>
    <x v="19"/>
    <n v="586"/>
  </r>
  <r>
    <x v="19"/>
    <n v="586"/>
  </r>
  <r>
    <x v="19"/>
    <n v="586"/>
  </r>
  <r>
    <x v="19"/>
    <n v="586"/>
  </r>
  <r>
    <x v="0"/>
    <n v="3916"/>
  </r>
  <r>
    <x v="0"/>
    <n v="3916"/>
  </r>
  <r>
    <x v="0"/>
    <n v="3916"/>
  </r>
  <r>
    <x v="0"/>
    <n v="3916"/>
  </r>
  <r>
    <x v="0"/>
    <n v="3916"/>
  </r>
  <r>
    <x v="26"/>
    <n v="204"/>
  </r>
  <r>
    <x v="26"/>
    <n v="204"/>
  </r>
  <r>
    <x v="26"/>
    <n v="204"/>
  </r>
  <r>
    <x v="26"/>
    <n v="204"/>
  </r>
  <r>
    <x v="26"/>
    <n v="204"/>
  </r>
  <r>
    <x v="26"/>
    <n v="204"/>
  </r>
  <r>
    <x v="26"/>
    <n v="204"/>
  </r>
  <r>
    <x v="26"/>
    <n v="204"/>
  </r>
  <r>
    <x v="26"/>
    <n v="204"/>
  </r>
  <r>
    <x v="26"/>
    <n v="204"/>
  </r>
  <r>
    <x v="26"/>
    <n v="204"/>
  </r>
  <r>
    <x v="26"/>
    <n v="204"/>
  </r>
  <r>
    <x v="26"/>
    <n v="204"/>
  </r>
  <r>
    <x v="26"/>
    <n v="204"/>
  </r>
  <r>
    <x v="26"/>
    <n v="204"/>
  </r>
  <r>
    <x v="26"/>
    <n v="204"/>
  </r>
  <r>
    <x v="26"/>
    <n v="204"/>
  </r>
  <r>
    <x v="26"/>
    <n v="204"/>
  </r>
  <r>
    <x v="26"/>
    <n v="204"/>
  </r>
  <r>
    <x v="26"/>
    <n v="204"/>
  </r>
  <r>
    <x v="26"/>
    <n v="204"/>
  </r>
  <r>
    <x v="26"/>
    <n v="204"/>
  </r>
  <r>
    <x v="26"/>
    <n v="204"/>
  </r>
  <r>
    <x v="26"/>
    <n v="204"/>
  </r>
  <r>
    <x v="26"/>
    <n v="204"/>
  </r>
  <r>
    <x v="26"/>
    <n v="204"/>
  </r>
  <r>
    <x v="26"/>
    <n v="204"/>
  </r>
  <r>
    <x v="26"/>
    <n v="204"/>
  </r>
  <r>
    <x v="26"/>
    <n v="204"/>
  </r>
  <r>
    <x v="26"/>
    <n v="204"/>
  </r>
  <r>
    <x v="26"/>
    <n v="204"/>
  </r>
  <r>
    <x v="26"/>
    <n v="204"/>
  </r>
  <r>
    <x v="26"/>
    <n v="204"/>
  </r>
  <r>
    <x v="26"/>
    <n v="204"/>
  </r>
  <r>
    <x v="3"/>
    <n v="617"/>
  </r>
  <r>
    <x v="3"/>
    <n v="617"/>
  </r>
  <r>
    <x v="8"/>
    <n v="1385"/>
  </r>
  <r>
    <x v="7"/>
    <n v="1385"/>
  </r>
  <r>
    <x v="8"/>
    <n v="1385"/>
  </r>
  <r>
    <x v="7"/>
    <n v="1385"/>
  </r>
  <r>
    <x v="8"/>
    <n v="1385"/>
  </r>
  <r>
    <x v="8"/>
    <n v="1385"/>
  </r>
  <r>
    <x v="7"/>
    <n v="1385"/>
  </r>
  <r>
    <x v="7"/>
    <n v="436"/>
  </r>
  <r>
    <x v="7"/>
    <n v="436"/>
  </r>
  <r>
    <x v="7"/>
    <n v="436"/>
  </r>
  <r>
    <x v="7"/>
    <n v="436"/>
  </r>
  <r>
    <x v="7"/>
    <n v="436"/>
  </r>
  <r>
    <x v="4"/>
    <n v="586"/>
  </r>
  <r>
    <x v="4"/>
    <n v="586"/>
  </r>
  <r>
    <x v="7"/>
    <n v="586"/>
  </r>
  <r>
    <x v="4"/>
    <n v="586"/>
  </r>
  <r>
    <x v="7"/>
    <n v="586"/>
  </r>
  <r>
    <x v="7"/>
    <n v="586"/>
  </r>
  <r>
    <x v="4"/>
    <n v="586"/>
  </r>
  <r>
    <x v="4"/>
    <n v="586"/>
  </r>
  <r>
    <x v="7"/>
    <n v="586"/>
  </r>
  <r>
    <x v="1"/>
    <n v="190"/>
  </r>
  <r>
    <x v="1"/>
    <n v="190"/>
  </r>
  <r>
    <x v="48"/>
    <n v="190"/>
  </r>
  <r>
    <x v="1"/>
    <n v="190"/>
  </r>
  <r>
    <x v="1"/>
    <n v="190"/>
  </r>
  <r>
    <x v="1"/>
    <n v="190"/>
  </r>
  <r>
    <x v="48"/>
    <n v="190"/>
  </r>
  <r>
    <x v="1"/>
    <n v="190"/>
  </r>
  <r>
    <x v="1"/>
    <n v="190"/>
  </r>
  <r>
    <x v="1"/>
    <n v="190"/>
  </r>
  <r>
    <x v="7"/>
    <n v="436"/>
  </r>
  <r>
    <x v="7"/>
    <n v="436"/>
  </r>
  <r>
    <x v="7"/>
    <n v="436"/>
  </r>
  <r>
    <x v="8"/>
    <n v="436"/>
  </r>
  <r>
    <x v="8"/>
    <n v="436"/>
  </r>
  <r>
    <x v="8"/>
    <n v="436"/>
  </r>
  <r>
    <x v="8"/>
    <n v="436"/>
  </r>
  <r>
    <x v="8"/>
    <n v="436"/>
  </r>
  <r>
    <x v="8"/>
    <n v="436"/>
  </r>
  <r>
    <x v="8"/>
    <n v="436"/>
  </r>
  <r>
    <x v="8"/>
    <n v="436"/>
  </r>
  <r>
    <x v="8"/>
    <n v="436"/>
  </r>
  <r>
    <x v="8"/>
    <n v="436"/>
  </r>
  <r>
    <x v="8"/>
    <n v="436"/>
  </r>
  <r>
    <x v="8"/>
    <n v="436"/>
  </r>
  <r>
    <x v="8"/>
    <n v="436"/>
  </r>
  <r>
    <x v="8"/>
    <n v="436"/>
  </r>
  <r>
    <x v="26"/>
    <n v="61"/>
  </r>
  <r>
    <x v="26"/>
    <n v="61"/>
  </r>
  <r>
    <x v="26"/>
    <n v="61"/>
  </r>
  <r>
    <x v="26"/>
    <n v="61"/>
  </r>
  <r>
    <x v="26"/>
    <n v="61"/>
  </r>
  <r>
    <x v="26"/>
    <n v="61"/>
  </r>
  <r>
    <x v="26"/>
    <n v="61"/>
  </r>
  <r>
    <x v="26"/>
    <n v="61"/>
  </r>
  <r>
    <x v="26"/>
    <n v="61"/>
  </r>
  <r>
    <x v="26"/>
    <n v="61"/>
  </r>
  <r>
    <x v="26"/>
    <n v="61"/>
  </r>
  <r>
    <x v="26"/>
    <n v="61"/>
  </r>
  <r>
    <x v="26"/>
    <n v="61"/>
  </r>
  <r>
    <x v="26"/>
    <n v="61"/>
  </r>
  <r>
    <x v="26"/>
    <n v="61"/>
  </r>
  <r>
    <x v="26"/>
    <n v="61"/>
  </r>
  <r>
    <x v="26"/>
    <n v="61"/>
  </r>
  <r>
    <x v="26"/>
    <n v="61"/>
  </r>
  <r>
    <x v="26"/>
    <n v="61"/>
  </r>
  <r>
    <x v="26"/>
    <n v="61"/>
  </r>
  <r>
    <x v="1"/>
    <n v="61"/>
  </r>
  <r>
    <x v="1"/>
    <n v="61"/>
  </r>
  <r>
    <x v="1"/>
    <n v="61"/>
  </r>
  <r>
    <x v="1"/>
    <n v="61"/>
  </r>
  <r>
    <x v="1"/>
    <n v="61"/>
  </r>
  <r>
    <x v="1"/>
    <n v="61"/>
  </r>
  <r>
    <x v="1"/>
    <n v="61"/>
  </r>
  <r>
    <x v="1"/>
    <n v="61"/>
  </r>
  <r>
    <x v="1"/>
    <n v="61"/>
  </r>
  <r>
    <x v="32"/>
    <n v="61"/>
  </r>
  <r>
    <x v="26"/>
    <n v="61"/>
  </r>
  <r>
    <x v="26"/>
    <n v="61"/>
  </r>
  <r>
    <x v="32"/>
    <n v="61"/>
  </r>
  <r>
    <x v="26"/>
    <n v="61"/>
  </r>
  <r>
    <x v="32"/>
    <n v="61"/>
  </r>
  <r>
    <x v="26"/>
    <n v="61"/>
  </r>
  <r>
    <x v="26"/>
    <n v="61"/>
  </r>
  <r>
    <x v="26"/>
    <n v="61"/>
  </r>
  <r>
    <x v="26"/>
    <n v="61"/>
  </r>
  <r>
    <x v="26"/>
    <n v="61"/>
  </r>
  <r>
    <x v="26"/>
    <n v="61"/>
  </r>
  <r>
    <x v="26"/>
    <n v="61"/>
  </r>
  <r>
    <x v="26"/>
    <n v="61"/>
  </r>
  <r>
    <x v="26"/>
    <n v="61"/>
  </r>
  <r>
    <x v="26"/>
    <n v="61"/>
  </r>
  <r>
    <x v="26"/>
    <n v="61"/>
  </r>
  <r>
    <x v="26"/>
    <n v="61"/>
  </r>
  <r>
    <x v="26"/>
    <n v="61"/>
  </r>
  <r>
    <x v="26"/>
    <n v="61"/>
  </r>
  <r>
    <x v="26"/>
    <n v="61"/>
  </r>
  <r>
    <x v="26"/>
    <n v="61"/>
  </r>
  <r>
    <x v="26"/>
    <n v="61"/>
  </r>
  <r>
    <x v="26"/>
    <n v="61"/>
  </r>
  <r>
    <x v="48"/>
    <n v="61"/>
  </r>
  <r>
    <x v="3"/>
    <n v="61"/>
  </r>
  <r>
    <x v="3"/>
    <n v="61"/>
  </r>
  <r>
    <x v="48"/>
    <n v="61"/>
  </r>
  <r>
    <x v="3"/>
    <n v="61"/>
  </r>
  <r>
    <x v="48"/>
    <n v="61"/>
  </r>
  <r>
    <x v="3"/>
    <n v="61"/>
  </r>
  <r>
    <x v="3"/>
    <n v="61"/>
  </r>
  <r>
    <x v="48"/>
    <n v="61"/>
  </r>
  <r>
    <x v="3"/>
    <n v="61"/>
  </r>
  <r>
    <x v="3"/>
    <n v="61"/>
  </r>
  <r>
    <x v="48"/>
    <n v="61"/>
  </r>
  <r>
    <x v="3"/>
    <n v="61"/>
  </r>
  <r>
    <x v="48"/>
    <n v="61"/>
  </r>
  <r>
    <x v="3"/>
    <n v="61"/>
  </r>
  <r>
    <x v="48"/>
    <n v="61"/>
  </r>
  <r>
    <x v="3"/>
    <n v="61"/>
  </r>
  <r>
    <x v="3"/>
    <n v="61"/>
  </r>
  <r>
    <x v="3"/>
    <n v="61"/>
  </r>
  <r>
    <x v="3"/>
    <n v="61"/>
  </r>
  <r>
    <x v="3"/>
    <n v="61"/>
  </r>
  <r>
    <x v="48"/>
    <n v="61"/>
  </r>
  <r>
    <x v="3"/>
    <n v="61"/>
  </r>
  <r>
    <x v="48"/>
    <n v="61"/>
  </r>
  <r>
    <x v="3"/>
    <n v="61"/>
  </r>
  <r>
    <x v="24"/>
    <n v="617"/>
  </r>
  <r>
    <x v="17"/>
    <n v="1391"/>
  </r>
  <r>
    <x v="63"/>
    <n v="1391"/>
  </r>
  <r>
    <x v="17"/>
    <n v="1391"/>
  </r>
  <r>
    <x v="17"/>
    <n v="1391"/>
  </r>
  <r>
    <x v="63"/>
    <n v="1391"/>
  </r>
  <r>
    <x v="63"/>
    <n v="1391"/>
  </r>
  <r>
    <x v="17"/>
    <n v="1391"/>
  </r>
  <r>
    <x v="17"/>
    <n v="1391"/>
  </r>
  <r>
    <x v="63"/>
    <n v="1391"/>
  </r>
  <r>
    <x v="63"/>
    <n v="1391"/>
  </r>
  <r>
    <x v="63"/>
    <n v="1391"/>
  </r>
  <r>
    <x v="17"/>
    <n v="1391"/>
  </r>
  <r>
    <x v="63"/>
    <n v="1391"/>
  </r>
  <r>
    <x v="63"/>
    <n v="1391"/>
  </r>
  <r>
    <x v="63"/>
    <n v="1391"/>
  </r>
  <r>
    <x v="17"/>
    <n v="1391"/>
  </r>
  <r>
    <x v="17"/>
    <n v="1391"/>
  </r>
  <r>
    <x v="63"/>
    <n v="1391"/>
  </r>
  <r>
    <x v="7"/>
    <n v="1851"/>
  </r>
  <r>
    <x v="7"/>
    <n v="1851"/>
  </r>
  <r>
    <x v="7"/>
    <n v="1851"/>
  </r>
  <r>
    <x v="7"/>
    <n v="1851"/>
  </r>
  <r>
    <x v="7"/>
    <n v="1851"/>
  </r>
  <r>
    <x v="7"/>
    <n v="1851"/>
  </r>
  <r>
    <x v="7"/>
    <n v="210"/>
  </r>
  <r>
    <x v="7"/>
    <n v="210"/>
  </r>
  <r>
    <x v="7"/>
    <n v="210"/>
  </r>
  <r>
    <x v="7"/>
    <n v="210"/>
  </r>
  <r>
    <x v="7"/>
    <n v="210"/>
  </r>
  <r>
    <x v="7"/>
    <n v="210"/>
  </r>
  <r>
    <x v="7"/>
    <n v="210"/>
  </r>
  <r>
    <x v="7"/>
    <n v="210"/>
  </r>
  <r>
    <x v="7"/>
    <n v="210"/>
  </r>
  <r>
    <x v="7"/>
    <n v="210"/>
  </r>
  <r>
    <x v="7"/>
    <n v="210"/>
  </r>
  <r>
    <x v="7"/>
    <n v="210"/>
  </r>
  <r>
    <x v="7"/>
    <n v="210"/>
  </r>
  <r>
    <x v="7"/>
    <n v="210"/>
  </r>
  <r>
    <x v="7"/>
    <n v="210"/>
  </r>
  <r>
    <x v="7"/>
    <n v="210"/>
  </r>
  <r>
    <x v="7"/>
    <n v="210"/>
  </r>
  <r>
    <x v="7"/>
    <n v="210"/>
  </r>
  <r>
    <x v="7"/>
    <n v="210"/>
  </r>
  <r>
    <x v="7"/>
    <n v="1385"/>
  </r>
  <r>
    <x v="7"/>
    <n v="1385"/>
  </r>
  <r>
    <x v="4"/>
    <n v="1385"/>
  </r>
  <r>
    <x v="7"/>
    <n v="1385"/>
  </r>
  <r>
    <x v="5"/>
    <n v="1385"/>
  </r>
  <r>
    <x v="4"/>
    <n v="1385"/>
  </r>
  <r>
    <x v="5"/>
    <n v="1385"/>
  </r>
  <r>
    <x v="7"/>
    <n v="1385"/>
  </r>
  <r>
    <x v="4"/>
    <n v="1385"/>
  </r>
  <r>
    <x v="5"/>
    <n v="1385"/>
  </r>
  <r>
    <x v="5"/>
    <n v="1385"/>
  </r>
  <r>
    <x v="7"/>
    <n v="436"/>
  </r>
  <r>
    <x v="7"/>
    <n v="436"/>
  </r>
  <r>
    <x v="7"/>
    <n v="436"/>
  </r>
  <r>
    <x v="7"/>
    <n v="436"/>
  </r>
  <r>
    <x v="7"/>
    <n v="436"/>
  </r>
  <r>
    <x v="7"/>
    <n v="436"/>
  </r>
  <r>
    <x v="7"/>
    <n v="436"/>
  </r>
  <r>
    <x v="7"/>
    <n v="436"/>
  </r>
  <r>
    <x v="7"/>
    <n v="436"/>
  </r>
  <r>
    <x v="7"/>
    <n v="436"/>
  </r>
  <r>
    <x v="7"/>
    <n v="436"/>
  </r>
  <r>
    <x v="7"/>
    <n v="436"/>
  </r>
  <r>
    <x v="7"/>
    <n v="436"/>
  </r>
  <r>
    <x v="7"/>
    <n v="436"/>
  </r>
  <r>
    <x v="7"/>
    <n v="436"/>
  </r>
  <r>
    <x v="7"/>
    <n v="436"/>
  </r>
  <r>
    <x v="7"/>
    <n v="436"/>
  </r>
  <r>
    <x v="7"/>
    <n v="436"/>
  </r>
  <r>
    <x v="7"/>
    <n v="436"/>
  </r>
  <r>
    <x v="7"/>
    <n v="436"/>
  </r>
  <r>
    <x v="7"/>
    <n v="436"/>
  </r>
  <r>
    <x v="7"/>
    <n v="436"/>
  </r>
  <r>
    <x v="7"/>
    <n v="436"/>
  </r>
  <r>
    <x v="17"/>
    <n v="416"/>
  </r>
  <r>
    <x v="17"/>
    <n v="416"/>
  </r>
  <r>
    <x v="7"/>
    <n v="586"/>
  </r>
  <r>
    <x v="7"/>
    <n v="586"/>
  </r>
  <r>
    <x v="7"/>
    <n v="586"/>
  </r>
  <r>
    <x v="7"/>
    <n v="586"/>
  </r>
  <r>
    <x v="7"/>
    <n v="586"/>
  </r>
  <r>
    <x v="7"/>
    <n v="586"/>
  </r>
  <r>
    <x v="7"/>
    <n v="586"/>
  </r>
  <r>
    <x v="7"/>
    <n v="586"/>
  </r>
  <r>
    <x v="4"/>
    <n v="2031"/>
  </r>
  <r>
    <x v="4"/>
    <n v="2031"/>
  </r>
  <r>
    <x v="4"/>
    <n v="2031"/>
  </r>
  <r>
    <x v="4"/>
    <n v="2031"/>
  </r>
  <r>
    <x v="4"/>
    <n v="2031"/>
  </r>
  <r>
    <x v="4"/>
    <n v="2031"/>
  </r>
  <r>
    <x v="4"/>
    <n v="2031"/>
  </r>
  <r>
    <x v="4"/>
    <n v="2031"/>
  </r>
  <r>
    <x v="4"/>
    <n v="2031"/>
  </r>
  <r>
    <x v="4"/>
    <n v="2031"/>
  </r>
  <r>
    <x v="4"/>
    <n v="2031"/>
  </r>
  <r>
    <x v="4"/>
    <n v="2031"/>
  </r>
  <r>
    <x v="22"/>
    <n v="520"/>
  </r>
  <r>
    <x v="22"/>
    <n v="520"/>
  </r>
  <r>
    <x v="22"/>
    <n v="520"/>
  </r>
  <r>
    <x v="33"/>
    <n v="520"/>
  </r>
  <r>
    <x v="20"/>
    <n v="2009"/>
  </r>
  <r>
    <x v="20"/>
    <n v="2009"/>
  </r>
  <r>
    <x v="20"/>
    <n v="2009"/>
  </r>
  <r>
    <x v="20"/>
    <n v="2009"/>
  </r>
  <r>
    <x v="20"/>
    <n v="2009"/>
  </r>
  <r>
    <x v="20"/>
    <n v="2009"/>
  </r>
  <r>
    <x v="20"/>
    <n v="2009"/>
  </r>
  <r>
    <x v="20"/>
    <n v="2009"/>
  </r>
  <r>
    <x v="20"/>
    <n v="2009"/>
  </r>
  <r>
    <x v="20"/>
    <n v="2009"/>
  </r>
  <r>
    <x v="20"/>
    <n v="2009"/>
  </r>
  <r>
    <x v="20"/>
    <n v="2009"/>
  </r>
  <r>
    <x v="20"/>
    <n v="2009"/>
  </r>
  <r>
    <x v="44"/>
    <n v="2009"/>
  </r>
  <r>
    <x v="20"/>
    <n v="2009"/>
  </r>
  <r>
    <x v="20"/>
    <n v="2009"/>
  </r>
  <r>
    <x v="20"/>
    <n v="2009"/>
  </r>
  <r>
    <x v="20"/>
    <n v="2009"/>
  </r>
  <r>
    <x v="20"/>
    <n v="2009"/>
  </r>
  <r>
    <x v="44"/>
    <n v="2009"/>
  </r>
  <r>
    <x v="20"/>
    <n v="2009"/>
  </r>
  <r>
    <x v="44"/>
    <n v="2009"/>
  </r>
  <r>
    <x v="44"/>
    <n v="2009"/>
  </r>
  <r>
    <x v="20"/>
    <n v="2009"/>
  </r>
  <r>
    <x v="20"/>
    <n v="2009"/>
  </r>
  <r>
    <x v="20"/>
    <n v="2009"/>
  </r>
  <r>
    <x v="20"/>
    <n v="2009"/>
  </r>
  <r>
    <x v="20"/>
    <n v="2009"/>
  </r>
  <r>
    <x v="20"/>
    <n v="2009"/>
  </r>
  <r>
    <x v="20"/>
    <n v="2009"/>
  </r>
  <r>
    <x v="20"/>
    <n v="2009"/>
  </r>
  <r>
    <x v="17"/>
    <n v="1158"/>
  </r>
  <r>
    <x v="17"/>
    <n v="1158"/>
  </r>
  <r>
    <x v="17"/>
    <n v="1158"/>
  </r>
  <r>
    <x v="17"/>
    <n v="1158"/>
  </r>
  <r>
    <x v="17"/>
    <n v="1158"/>
  </r>
  <r>
    <x v="17"/>
    <n v="1158"/>
  </r>
  <r>
    <x v="17"/>
    <n v="1158"/>
  </r>
  <r>
    <x v="17"/>
    <n v="1158"/>
  </r>
  <r>
    <x v="18"/>
    <n v="1158"/>
  </r>
  <r>
    <x v="19"/>
    <n v="5657"/>
  </r>
  <r>
    <x v="19"/>
    <n v="5657"/>
  </r>
  <r>
    <x v="19"/>
    <n v="5657"/>
  </r>
  <r>
    <x v="19"/>
    <n v="5657"/>
  </r>
  <r>
    <x v="19"/>
    <n v="5657"/>
  </r>
  <r>
    <x v="19"/>
    <n v="5657"/>
  </r>
  <r>
    <x v="15"/>
    <n v="5657"/>
  </r>
  <r>
    <x v="4"/>
    <n v="5657"/>
  </r>
  <r>
    <x v="15"/>
    <n v="5657"/>
  </r>
  <r>
    <x v="15"/>
    <n v="5657"/>
  </r>
  <r>
    <x v="15"/>
    <n v="5657"/>
  </r>
  <r>
    <x v="15"/>
    <n v="5657"/>
  </r>
  <r>
    <x v="4"/>
    <n v="5657"/>
  </r>
  <r>
    <x v="15"/>
    <n v="5657"/>
  </r>
  <r>
    <x v="15"/>
    <n v="5657"/>
  </r>
  <r>
    <x v="4"/>
    <n v="5657"/>
  </r>
  <r>
    <x v="4"/>
    <n v="5657"/>
  </r>
  <r>
    <x v="4"/>
    <n v="5657"/>
  </r>
  <r>
    <x v="4"/>
    <n v="5657"/>
  </r>
  <r>
    <x v="4"/>
    <n v="5657"/>
  </r>
  <r>
    <x v="4"/>
    <n v="5657"/>
  </r>
  <r>
    <x v="4"/>
    <n v="5657"/>
  </r>
  <r>
    <x v="4"/>
    <n v="5657"/>
  </r>
  <r>
    <x v="4"/>
    <n v="5657"/>
  </r>
  <r>
    <x v="7"/>
    <n v="5657"/>
  </r>
  <r>
    <x v="4"/>
    <n v="5657"/>
  </r>
  <r>
    <x v="4"/>
    <n v="5657"/>
  </r>
  <r>
    <x v="4"/>
    <n v="5657"/>
  </r>
  <r>
    <x v="4"/>
    <n v="5657"/>
  </r>
  <r>
    <x v="4"/>
    <n v="5657"/>
  </r>
  <r>
    <x v="8"/>
    <n v="586"/>
  </r>
  <r>
    <x v="8"/>
    <n v="586"/>
  </r>
  <r>
    <x v="8"/>
    <n v="586"/>
  </r>
  <r>
    <x v="8"/>
    <n v="586"/>
  </r>
  <r>
    <x v="8"/>
    <n v="586"/>
  </r>
  <r>
    <x v="8"/>
    <n v="586"/>
  </r>
  <r>
    <x v="4"/>
    <n v="586"/>
  </r>
  <r>
    <x v="4"/>
    <n v="586"/>
  </r>
  <r>
    <x v="4"/>
    <n v="586"/>
  </r>
  <r>
    <x v="4"/>
    <n v="586"/>
  </r>
  <r>
    <x v="4"/>
    <n v="586"/>
  </r>
  <r>
    <x v="4"/>
    <n v="586"/>
  </r>
  <r>
    <x v="4"/>
    <n v="586"/>
  </r>
  <r>
    <x v="4"/>
    <n v="586"/>
  </r>
  <r>
    <x v="4"/>
    <n v="586"/>
  </r>
  <r>
    <x v="4"/>
    <n v="586"/>
  </r>
  <r>
    <x v="4"/>
    <n v="586"/>
  </r>
  <r>
    <x v="4"/>
    <n v="586"/>
  </r>
  <r>
    <x v="4"/>
    <n v="586"/>
  </r>
  <r>
    <x v="4"/>
    <n v="586"/>
  </r>
  <r>
    <x v="4"/>
    <n v="586"/>
  </r>
  <r>
    <x v="4"/>
    <n v="586"/>
  </r>
  <r>
    <x v="4"/>
    <n v="586"/>
  </r>
  <r>
    <x v="4"/>
    <n v="586"/>
  </r>
  <r>
    <x v="4"/>
    <n v="586"/>
  </r>
  <r>
    <x v="4"/>
    <n v="586"/>
  </r>
  <r>
    <x v="4"/>
    <n v="586"/>
  </r>
  <r>
    <x v="4"/>
    <n v="586"/>
  </r>
  <r>
    <x v="4"/>
    <n v="586"/>
  </r>
  <r>
    <x v="4"/>
    <n v="586"/>
  </r>
  <r>
    <x v="4"/>
    <n v="586"/>
  </r>
  <r>
    <x v="4"/>
    <n v="586"/>
  </r>
  <r>
    <x v="4"/>
    <n v="586"/>
  </r>
  <r>
    <x v="4"/>
    <n v="586"/>
  </r>
  <r>
    <x v="4"/>
    <n v="586"/>
  </r>
  <r>
    <x v="7"/>
    <n v="586"/>
  </r>
  <r>
    <x v="4"/>
    <n v="586"/>
  </r>
  <r>
    <x v="7"/>
    <n v="586"/>
  </r>
  <r>
    <x v="4"/>
    <n v="586"/>
  </r>
  <r>
    <x v="4"/>
    <n v="586"/>
  </r>
  <r>
    <x v="7"/>
    <n v="586"/>
  </r>
  <r>
    <x v="7"/>
    <n v="586"/>
  </r>
  <r>
    <x v="7"/>
    <n v="586"/>
  </r>
  <r>
    <x v="7"/>
    <n v="586"/>
  </r>
  <r>
    <x v="7"/>
    <n v="586"/>
  </r>
  <r>
    <x v="7"/>
    <n v="586"/>
  </r>
  <r>
    <x v="7"/>
    <n v="586"/>
  </r>
  <r>
    <x v="7"/>
    <n v="586"/>
  </r>
  <r>
    <x v="7"/>
    <n v="586"/>
  </r>
  <r>
    <x v="7"/>
    <n v="586"/>
  </r>
  <r>
    <x v="7"/>
    <n v="586"/>
  </r>
  <r>
    <x v="7"/>
    <n v="586"/>
  </r>
  <r>
    <x v="7"/>
    <n v="586"/>
  </r>
  <r>
    <x v="3"/>
    <n v="61"/>
  </r>
  <r>
    <x v="3"/>
    <n v="61"/>
  </r>
  <r>
    <x v="3"/>
    <n v="61"/>
  </r>
  <r>
    <x v="3"/>
    <n v="61"/>
  </r>
  <r>
    <x v="3"/>
    <n v="61"/>
  </r>
  <r>
    <x v="3"/>
    <n v="61"/>
  </r>
  <r>
    <x v="3"/>
    <n v="61"/>
  </r>
  <r>
    <x v="3"/>
    <n v="61"/>
  </r>
  <r>
    <x v="3"/>
    <n v="61"/>
  </r>
  <r>
    <x v="3"/>
    <n v="61"/>
  </r>
  <r>
    <x v="3"/>
    <n v="61"/>
  </r>
  <r>
    <x v="3"/>
    <n v="61"/>
  </r>
  <r>
    <x v="3"/>
    <n v="61"/>
  </r>
  <r>
    <x v="3"/>
    <n v="61"/>
  </r>
  <r>
    <x v="3"/>
    <n v="61"/>
  </r>
  <r>
    <x v="3"/>
    <n v="61"/>
  </r>
  <r>
    <x v="3"/>
    <n v="61"/>
  </r>
  <r>
    <x v="3"/>
    <n v="61"/>
  </r>
  <r>
    <x v="3"/>
    <n v="61"/>
  </r>
  <r>
    <x v="3"/>
    <n v="61"/>
  </r>
  <r>
    <x v="19"/>
    <n v="1851"/>
  </r>
  <r>
    <x v="7"/>
    <n v="1851"/>
  </r>
  <r>
    <x v="7"/>
    <n v="1851"/>
  </r>
  <r>
    <x v="7"/>
    <n v="1851"/>
  </r>
  <r>
    <x v="7"/>
    <n v="1851"/>
  </r>
  <r>
    <x v="7"/>
    <n v="1851"/>
  </r>
  <r>
    <x v="7"/>
    <n v="1851"/>
  </r>
  <r>
    <x v="19"/>
    <n v="1851"/>
  </r>
  <r>
    <x v="7"/>
    <n v="1851"/>
  </r>
  <r>
    <x v="7"/>
    <n v="1851"/>
  </r>
  <r>
    <x v="7"/>
    <n v="1851"/>
  </r>
  <r>
    <x v="7"/>
    <n v="1851"/>
  </r>
  <r>
    <x v="19"/>
    <n v="1851"/>
  </r>
  <r>
    <x v="7"/>
    <n v="535"/>
  </r>
  <r>
    <x v="7"/>
    <n v="535"/>
  </r>
  <r>
    <x v="7"/>
    <n v="535"/>
  </r>
  <r>
    <x v="7"/>
    <n v="535"/>
  </r>
  <r>
    <x v="7"/>
    <n v="535"/>
  </r>
  <r>
    <x v="7"/>
    <n v="535"/>
  </r>
  <r>
    <x v="7"/>
    <n v="535"/>
  </r>
  <r>
    <x v="7"/>
    <n v="535"/>
  </r>
  <r>
    <x v="7"/>
    <n v="535"/>
  </r>
  <r>
    <x v="8"/>
    <n v="873"/>
  </r>
  <r>
    <x v="8"/>
    <n v="873"/>
  </r>
  <r>
    <x v="8"/>
    <n v="873"/>
  </r>
  <r>
    <x v="7"/>
    <n v="873"/>
  </r>
  <r>
    <x v="8"/>
    <n v="873"/>
  </r>
  <r>
    <x v="8"/>
    <n v="873"/>
  </r>
  <r>
    <x v="8"/>
    <n v="873"/>
  </r>
  <r>
    <x v="7"/>
    <n v="873"/>
  </r>
  <r>
    <x v="8"/>
    <n v="873"/>
  </r>
  <r>
    <x v="7"/>
    <n v="873"/>
  </r>
  <r>
    <x v="7"/>
    <n v="873"/>
  </r>
  <r>
    <x v="8"/>
    <n v="873"/>
  </r>
  <r>
    <x v="7"/>
    <n v="873"/>
  </r>
  <r>
    <x v="8"/>
    <n v="873"/>
  </r>
  <r>
    <x v="8"/>
    <n v="873"/>
  </r>
  <r>
    <x v="7"/>
    <n v="873"/>
  </r>
  <r>
    <x v="7"/>
    <n v="873"/>
  </r>
  <r>
    <x v="7"/>
    <n v="873"/>
  </r>
  <r>
    <x v="8"/>
    <n v="873"/>
  </r>
  <r>
    <x v="8"/>
    <n v="873"/>
  </r>
  <r>
    <x v="7"/>
    <n v="873"/>
  </r>
  <r>
    <x v="8"/>
    <n v="873"/>
  </r>
  <r>
    <x v="8"/>
    <n v="873"/>
  </r>
  <r>
    <x v="7"/>
    <n v="873"/>
  </r>
  <r>
    <x v="8"/>
    <n v="873"/>
  </r>
  <r>
    <x v="7"/>
    <n v="873"/>
  </r>
  <r>
    <x v="8"/>
    <n v="873"/>
  </r>
  <r>
    <x v="8"/>
    <n v="873"/>
  </r>
  <r>
    <x v="8"/>
    <n v="873"/>
  </r>
  <r>
    <x v="8"/>
    <n v="873"/>
  </r>
  <r>
    <x v="7"/>
    <n v="873"/>
  </r>
  <r>
    <x v="8"/>
    <n v="873"/>
  </r>
  <r>
    <x v="7"/>
    <n v="873"/>
  </r>
  <r>
    <x v="8"/>
    <n v="873"/>
  </r>
  <r>
    <x v="8"/>
    <n v="873"/>
  </r>
  <r>
    <x v="7"/>
    <n v="873"/>
  </r>
  <r>
    <x v="7"/>
    <n v="1013"/>
  </r>
  <r>
    <x v="7"/>
    <n v="1013"/>
  </r>
  <r>
    <x v="7"/>
    <n v="1013"/>
  </r>
  <r>
    <x v="7"/>
    <n v="26"/>
  </r>
  <r>
    <x v="7"/>
    <n v="26"/>
  </r>
  <r>
    <x v="7"/>
    <n v="26"/>
  </r>
  <r>
    <x v="7"/>
    <n v="26"/>
  </r>
  <r>
    <x v="7"/>
    <n v="26"/>
  </r>
  <r>
    <x v="7"/>
    <n v="26"/>
  </r>
  <r>
    <x v="7"/>
    <n v="26"/>
  </r>
  <r>
    <x v="20"/>
    <n v="1851"/>
  </r>
  <r>
    <x v="20"/>
    <n v="1851"/>
  </r>
  <r>
    <x v="20"/>
    <n v="1851"/>
  </r>
  <r>
    <x v="20"/>
    <n v="1851"/>
  </r>
  <r>
    <x v="20"/>
    <n v="1851"/>
  </r>
  <r>
    <x v="47"/>
    <n v="1851"/>
  </r>
  <r>
    <x v="20"/>
    <n v="1851"/>
  </r>
  <r>
    <x v="47"/>
    <n v="1851"/>
  </r>
  <r>
    <x v="20"/>
    <n v="1851"/>
  </r>
  <r>
    <x v="47"/>
    <n v="1851"/>
  </r>
  <r>
    <x v="47"/>
    <n v="1851"/>
  </r>
  <r>
    <x v="20"/>
    <n v="1851"/>
  </r>
  <r>
    <x v="20"/>
    <n v="1851"/>
  </r>
  <r>
    <x v="20"/>
    <n v="1851"/>
  </r>
  <r>
    <x v="47"/>
    <n v="1851"/>
  </r>
  <r>
    <x v="47"/>
    <n v="1851"/>
  </r>
  <r>
    <x v="47"/>
    <n v="1851"/>
  </r>
  <r>
    <x v="20"/>
    <n v="1851"/>
  </r>
  <r>
    <x v="20"/>
    <n v="1851"/>
  </r>
  <r>
    <x v="47"/>
    <n v="1851"/>
  </r>
  <r>
    <x v="20"/>
    <n v="1851"/>
  </r>
  <r>
    <x v="20"/>
    <n v="1851"/>
  </r>
  <r>
    <x v="20"/>
    <n v="1851"/>
  </r>
  <r>
    <x v="20"/>
    <n v="1851"/>
  </r>
  <r>
    <x v="22"/>
    <n v="204"/>
  </r>
  <r>
    <x v="22"/>
    <n v="204"/>
  </r>
  <r>
    <x v="22"/>
    <n v="204"/>
  </r>
  <r>
    <x v="22"/>
    <n v="204"/>
  </r>
  <r>
    <x v="64"/>
    <n v="204"/>
  </r>
  <r>
    <x v="7"/>
    <n v="2009"/>
  </r>
  <r>
    <x v="7"/>
    <n v="2009"/>
  </r>
  <r>
    <x v="7"/>
    <n v="2009"/>
  </r>
  <r>
    <x v="7"/>
    <n v="2009"/>
  </r>
  <r>
    <x v="7"/>
    <n v="2009"/>
  </r>
  <r>
    <x v="7"/>
    <n v="2009"/>
  </r>
  <r>
    <x v="26"/>
    <n v="454"/>
  </r>
  <r>
    <x v="26"/>
    <n v="454"/>
  </r>
  <r>
    <x v="26"/>
    <n v="454"/>
  </r>
  <r>
    <x v="26"/>
    <n v="454"/>
  </r>
  <r>
    <x v="26"/>
    <n v="454"/>
  </r>
  <r>
    <x v="26"/>
    <n v="454"/>
  </r>
  <r>
    <x v="26"/>
    <n v="454"/>
  </r>
  <r>
    <x v="26"/>
    <n v="454"/>
  </r>
  <r>
    <x v="26"/>
    <n v="454"/>
  </r>
  <r>
    <x v="26"/>
    <n v="454"/>
  </r>
  <r>
    <x v="26"/>
    <n v="454"/>
  </r>
  <r>
    <x v="26"/>
    <n v="454"/>
  </r>
  <r>
    <x v="65"/>
    <n v="454"/>
  </r>
  <r>
    <x v="65"/>
    <n v="454"/>
  </r>
  <r>
    <x v="65"/>
    <n v="454"/>
  </r>
  <r>
    <x v="65"/>
    <n v="454"/>
  </r>
  <r>
    <x v="65"/>
    <n v="454"/>
  </r>
  <r>
    <x v="13"/>
    <n v="2009"/>
  </r>
  <r>
    <x v="8"/>
    <n v="2009"/>
  </r>
  <r>
    <x v="8"/>
    <n v="2009"/>
  </r>
  <r>
    <x v="13"/>
    <n v="2009"/>
  </r>
  <r>
    <x v="13"/>
    <n v="2009"/>
  </r>
  <r>
    <x v="8"/>
    <n v="2009"/>
  </r>
  <r>
    <x v="7"/>
    <n v="2202"/>
  </r>
  <r>
    <x v="7"/>
    <n v="2202"/>
  </r>
  <r>
    <x v="7"/>
    <n v="2202"/>
  </r>
  <r>
    <x v="7"/>
    <n v="2202"/>
  </r>
  <r>
    <x v="7"/>
    <n v="2202"/>
  </r>
  <r>
    <x v="7"/>
    <n v="2202"/>
  </r>
  <r>
    <x v="7"/>
    <n v="2202"/>
  </r>
  <r>
    <x v="7"/>
    <n v="2202"/>
  </r>
  <r>
    <x v="7"/>
    <n v="2202"/>
  </r>
  <r>
    <x v="7"/>
    <n v="2202"/>
  </r>
  <r>
    <x v="7"/>
    <n v="2202"/>
  </r>
  <r>
    <x v="7"/>
    <n v="2202"/>
  </r>
  <r>
    <x v="7"/>
    <n v="2202"/>
  </r>
  <r>
    <x v="7"/>
    <n v="2202"/>
  </r>
  <r>
    <x v="7"/>
    <n v="2202"/>
  </r>
  <r>
    <x v="8"/>
    <n v="1851"/>
  </r>
  <r>
    <x v="29"/>
    <n v="1720"/>
  </r>
  <r>
    <x v="29"/>
    <n v="1720"/>
  </r>
  <r>
    <x v="29"/>
    <n v="1720"/>
  </r>
  <r>
    <x v="29"/>
    <n v="1720"/>
  </r>
  <r>
    <x v="29"/>
    <n v="1720"/>
  </r>
  <r>
    <x v="29"/>
    <n v="1720"/>
  </r>
  <r>
    <x v="29"/>
    <n v="1720"/>
  </r>
  <r>
    <x v="4"/>
    <n v="1720"/>
  </r>
  <r>
    <x v="7"/>
    <n v="1720"/>
  </r>
  <r>
    <x v="7"/>
    <n v="1720"/>
  </r>
  <r>
    <x v="29"/>
    <n v="1720"/>
  </r>
  <r>
    <x v="4"/>
    <n v="1720"/>
  </r>
  <r>
    <x v="7"/>
    <n v="1720"/>
  </r>
  <r>
    <x v="7"/>
    <n v="1720"/>
  </r>
  <r>
    <x v="7"/>
    <n v="1720"/>
  </r>
  <r>
    <x v="4"/>
    <n v="1720"/>
  </r>
  <r>
    <x v="4"/>
    <n v="1720"/>
  </r>
  <r>
    <x v="7"/>
    <n v="1720"/>
  </r>
  <r>
    <x v="4"/>
    <n v="1720"/>
  </r>
  <r>
    <x v="7"/>
    <n v="1720"/>
  </r>
  <r>
    <x v="7"/>
    <n v="1720"/>
  </r>
  <r>
    <x v="7"/>
    <n v="1720"/>
  </r>
  <r>
    <x v="4"/>
    <n v="1720"/>
  </r>
  <r>
    <x v="20"/>
    <n v="640"/>
  </r>
  <r>
    <x v="20"/>
    <n v="640"/>
  </r>
  <r>
    <x v="20"/>
    <n v="640"/>
  </r>
  <r>
    <x v="20"/>
    <n v="640"/>
  </r>
  <r>
    <x v="20"/>
    <n v="640"/>
  </r>
  <r>
    <x v="20"/>
    <n v="640"/>
  </r>
  <r>
    <x v="20"/>
    <n v="640"/>
  </r>
  <r>
    <x v="20"/>
    <n v="640"/>
  </r>
  <r>
    <x v="20"/>
    <n v="640"/>
  </r>
  <r>
    <x v="20"/>
    <n v="640"/>
  </r>
  <r>
    <x v="20"/>
    <n v="640"/>
  </r>
  <r>
    <x v="20"/>
    <n v="640"/>
  </r>
  <r>
    <x v="20"/>
    <n v="640"/>
  </r>
  <r>
    <x v="20"/>
    <n v="640"/>
  </r>
  <r>
    <x v="20"/>
    <n v="640"/>
  </r>
  <r>
    <x v="20"/>
    <n v="640"/>
  </r>
  <r>
    <x v="20"/>
    <n v="640"/>
  </r>
  <r>
    <x v="20"/>
    <n v="640"/>
  </r>
  <r>
    <x v="20"/>
    <n v="640"/>
  </r>
  <r>
    <x v="20"/>
    <n v="640"/>
  </r>
  <r>
    <x v="20"/>
    <n v="436"/>
  </r>
  <r>
    <x v="20"/>
    <n v="436"/>
  </r>
  <r>
    <x v="20"/>
    <n v="436"/>
  </r>
  <r>
    <x v="20"/>
    <n v="436"/>
  </r>
  <r>
    <x v="20"/>
    <n v="436"/>
  </r>
  <r>
    <x v="20"/>
    <n v="436"/>
  </r>
  <r>
    <x v="20"/>
    <n v="436"/>
  </r>
  <r>
    <x v="20"/>
    <n v="436"/>
  </r>
  <r>
    <x v="20"/>
    <n v="436"/>
  </r>
  <r>
    <x v="20"/>
    <n v="436"/>
  </r>
  <r>
    <x v="20"/>
    <n v="436"/>
  </r>
  <r>
    <x v="20"/>
    <n v="436"/>
  </r>
  <r>
    <x v="20"/>
    <n v="436"/>
  </r>
  <r>
    <x v="20"/>
    <n v="436"/>
  </r>
  <r>
    <x v="20"/>
    <n v="436"/>
  </r>
  <r>
    <x v="20"/>
    <n v="436"/>
  </r>
  <r>
    <x v="20"/>
    <n v="436"/>
  </r>
  <r>
    <x v="20"/>
    <n v="436"/>
  </r>
  <r>
    <x v="20"/>
    <n v="436"/>
  </r>
  <r>
    <x v="20"/>
    <n v="436"/>
  </r>
  <r>
    <x v="20"/>
    <n v="436"/>
  </r>
  <r>
    <x v="20"/>
    <n v="436"/>
  </r>
  <r>
    <x v="20"/>
    <n v="436"/>
  </r>
  <r>
    <x v="20"/>
    <n v="436"/>
  </r>
  <r>
    <x v="20"/>
    <n v="436"/>
  </r>
  <r>
    <x v="20"/>
    <n v="436"/>
  </r>
  <r>
    <x v="20"/>
    <n v="436"/>
  </r>
  <r>
    <x v="20"/>
    <n v="436"/>
  </r>
  <r>
    <x v="20"/>
    <n v="436"/>
  </r>
  <r>
    <x v="20"/>
    <n v="436"/>
  </r>
  <r>
    <x v="20"/>
    <n v="436"/>
  </r>
  <r>
    <x v="20"/>
    <n v="436"/>
  </r>
  <r>
    <x v="20"/>
    <n v="436"/>
  </r>
  <r>
    <x v="20"/>
    <n v="436"/>
  </r>
  <r>
    <x v="20"/>
    <n v="436"/>
  </r>
  <r>
    <x v="20"/>
    <n v="436"/>
  </r>
  <r>
    <x v="20"/>
    <n v="436"/>
  </r>
  <r>
    <x v="20"/>
    <n v="436"/>
  </r>
  <r>
    <x v="20"/>
    <n v="436"/>
  </r>
  <r>
    <x v="20"/>
    <n v="436"/>
  </r>
  <r>
    <x v="20"/>
    <n v="436"/>
  </r>
  <r>
    <x v="20"/>
    <n v="436"/>
  </r>
  <r>
    <x v="20"/>
    <n v="436"/>
  </r>
  <r>
    <x v="20"/>
    <n v="436"/>
  </r>
  <r>
    <x v="20"/>
    <n v="436"/>
  </r>
  <r>
    <x v="20"/>
    <n v="436"/>
  </r>
  <r>
    <x v="20"/>
    <n v="1013"/>
  </r>
  <r>
    <x v="20"/>
    <n v="1013"/>
  </r>
  <r>
    <x v="20"/>
    <n v="1013"/>
  </r>
  <r>
    <x v="20"/>
    <n v="1013"/>
  </r>
  <r>
    <x v="20"/>
    <n v="1013"/>
  </r>
  <r>
    <x v="20"/>
    <n v="1013"/>
  </r>
  <r>
    <x v="20"/>
    <n v="1013"/>
  </r>
  <r>
    <x v="20"/>
    <n v="1013"/>
  </r>
  <r>
    <x v="20"/>
    <n v="1013"/>
  </r>
  <r>
    <x v="20"/>
    <n v="1013"/>
  </r>
  <r>
    <x v="20"/>
    <n v="1013"/>
  </r>
  <r>
    <x v="20"/>
    <n v="1013"/>
  </r>
  <r>
    <x v="4"/>
    <n v="1013"/>
  </r>
  <r>
    <x v="7"/>
    <n v="1013"/>
  </r>
  <r>
    <x v="7"/>
    <n v="1013"/>
  </r>
  <r>
    <x v="7"/>
    <n v="1013"/>
  </r>
  <r>
    <x v="7"/>
    <n v="1013"/>
  </r>
  <r>
    <x v="2"/>
    <n v="1715"/>
  </r>
  <r>
    <x v="1"/>
    <n v="1715"/>
  </r>
  <r>
    <x v="2"/>
    <n v="1715"/>
  </r>
  <r>
    <x v="2"/>
    <n v="1715"/>
  </r>
  <r>
    <x v="2"/>
    <n v="1715"/>
  </r>
  <r>
    <x v="2"/>
    <n v="1715"/>
  </r>
  <r>
    <x v="2"/>
    <n v="1715"/>
  </r>
  <r>
    <x v="2"/>
    <n v="1715"/>
  </r>
  <r>
    <x v="2"/>
    <n v="1715"/>
  </r>
  <r>
    <x v="1"/>
    <n v="1715"/>
  </r>
  <r>
    <x v="2"/>
    <n v="1715"/>
  </r>
  <r>
    <x v="1"/>
    <n v="1715"/>
  </r>
  <r>
    <x v="2"/>
    <n v="1715"/>
  </r>
  <r>
    <x v="2"/>
    <n v="1715"/>
  </r>
  <r>
    <x v="1"/>
    <n v="1715"/>
  </r>
  <r>
    <x v="2"/>
    <n v="1715"/>
  </r>
  <r>
    <x v="1"/>
    <n v="1715"/>
  </r>
  <r>
    <x v="2"/>
    <n v="1715"/>
  </r>
  <r>
    <x v="1"/>
    <n v="1715"/>
  </r>
  <r>
    <x v="2"/>
    <n v="1715"/>
  </r>
  <r>
    <x v="2"/>
    <n v="1715"/>
  </r>
  <r>
    <x v="2"/>
    <n v="1715"/>
  </r>
  <r>
    <x v="4"/>
    <n v="155"/>
  </r>
  <r>
    <x v="7"/>
    <n v="155"/>
  </r>
  <r>
    <x v="4"/>
    <n v="155"/>
  </r>
  <r>
    <x v="7"/>
    <n v="155"/>
  </r>
  <r>
    <x v="4"/>
    <n v="155"/>
  </r>
  <r>
    <x v="7"/>
    <n v="155"/>
  </r>
  <r>
    <x v="21"/>
    <n v="86"/>
  </r>
  <r>
    <x v="21"/>
    <n v="86"/>
  </r>
  <r>
    <x v="7"/>
    <n v="2031"/>
  </r>
  <r>
    <x v="7"/>
    <n v="2031"/>
  </r>
  <r>
    <x v="7"/>
    <n v="2031"/>
  </r>
  <r>
    <x v="7"/>
    <n v="2031"/>
  </r>
  <r>
    <x v="7"/>
    <n v="873"/>
  </r>
  <r>
    <x v="36"/>
    <n v="873"/>
  </r>
  <r>
    <x v="7"/>
    <n v="873"/>
  </r>
  <r>
    <x v="7"/>
    <n v="873"/>
  </r>
  <r>
    <x v="7"/>
    <n v="873"/>
  </r>
  <r>
    <x v="36"/>
    <n v="873"/>
  </r>
  <r>
    <x v="7"/>
    <n v="873"/>
  </r>
  <r>
    <x v="7"/>
    <n v="873"/>
  </r>
  <r>
    <x v="7"/>
    <n v="873"/>
  </r>
  <r>
    <x v="7"/>
    <n v="873"/>
  </r>
  <r>
    <x v="7"/>
    <n v="873"/>
  </r>
  <r>
    <x v="36"/>
    <n v="873"/>
  </r>
  <r>
    <x v="7"/>
    <n v="873"/>
  </r>
  <r>
    <x v="7"/>
    <n v="873"/>
  </r>
  <r>
    <x v="7"/>
    <n v="873"/>
  </r>
  <r>
    <x v="36"/>
    <n v="873"/>
  </r>
  <r>
    <x v="7"/>
    <n v="873"/>
  </r>
  <r>
    <x v="7"/>
    <n v="873"/>
  </r>
  <r>
    <x v="7"/>
    <n v="873"/>
  </r>
  <r>
    <x v="7"/>
    <n v="873"/>
  </r>
  <r>
    <x v="7"/>
    <n v="873"/>
  </r>
  <r>
    <x v="7"/>
    <n v="873"/>
  </r>
  <r>
    <x v="7"/>
    <n v="873"/>
  </r>
  <r>
    <x v="7"/>
    <n v="873"/>
  </r>
  <r>
    <x v="7"/>
    <n v="873"/>
  </r>
  <r>
    <x v="7"/>
    <n v="873"/>
  </r>
  <r>
    <x v="7"/>
    <n v="873"/>
  </r>
  <r>
    <x v="7"/>
    <n v="873"/>
  </r>
  <r>
    <x v="7"/>
    <n v="873"/>
  </r>
  <r>
    <x v="7"/>
    <n v="873"/>
  </r>
  <r>
    <x v="4"/>
    <n v="873"/>
  </r>
  <r>
    <x v="7"/>
    <n v="873"/>
  </r>
  <r>
    <x v="7"/>
    <n v="873"/>
  </r>
  <r>
    <x v="7"/>
    <n v="873"/>
  </r>
  <r>
    <x v="7"/>
    <n v="873"/>
  </r>
  <r>
    <x v="7"/>
    <n v="873"/>
  </r>
  <r>
    <x v="7"/>
    <n v="873"/>
  </r>
  <r>
    <x v="7"/>
    <n v="873"/>
  </r>
  <r>
    <x v="4"/>
    <n v="873"/>
  </r>
  <r>
    <x v="7"/>
    <n v="873"/>
  </r>
  <r>
    <x v="7"/>
    <n v="873"/>
  </r>
  <r>
    <x v="7"/>
    <n v="873"/>
  </r>
  <r>
    <x v="7"/>
    <n v="873"/>
  </r>
  <r>
    <x v="7"/>
    <n v="873"/>
  </r>
  <r>
    <x v="4"/>
    <n v="873"/>
  </r>
  <r>
    <x v="7"/>
    <n v="2202"/>
  </r>
  <r>
    <x v="7"/>
    <n v="2202"/>
  </r>
  <r>
    <x v="7"/>
    <n v="2202"/>
  </r>
  <r>
    <x v="7"/>
    <n v="2202"/>
  </r>
  <r>
    <x v="7"/>
    <n v="2202"/>
  </r>
  <r>
    <x v="7"/>
    <n v="2202"/>
  </r>
  <r>
    <x v="7"/>
    <n v="2202"/>
  </r>
  <r>
    <x v="7"/>
    <n v="2202"/>
  </r>
  <r>
    <x v="7"/>
    <n v="2202"/>
  </r>
  <r>
    <x v="7"/>
    <n v="2202"/>
  </r>
  <r>
    <x v="7"/>
    <n v="2202"/>
  </r>
  <r>
    <x v="7"/>
    <n v="2202"/>
  </r>
  <r>
    <x v="7"/>
    <n v="2202"/>
  </r>
  <r>
    <x v="7"/>
    <n v="2202"/>
  </r>
  <r>
    <x v="7"/>
    <n v="2202"/>
  </r>
  <r>
    <x v="7"/>
    <n v="2202"/>
  </r>
  <r>
    <x v="7"/>
    <n v="2202"/>
  </r>
  <r>
    <x v="7"/>
    <n v="2202"/>
  </r>
  <r>
    <x v="7"/>
    <n v="2202"/>
  </r>
  <r>
    <x v="7"/>
    <n v="2202"/>
  </r>
  <r>
    <x v="20"/>
    <n v="2009"/>
  </r>
  <r>
    <x v="20"/>
    <n v="2009"/>
  </r>
  <r>
    <x v="20"/>
    <n v="2009"/>
  </r>
  <r>
    <x v="20"/>
    <n v="2009"/>
  </r>
  <r>
    <x v="20"/>
    <n v="2009"/>
  </r>
  <r>
    <x v="20"/>
    <n v="2009"/>
  </r>
  <r>
    <x v="20"/>
    <n v="2009"/>
  </r>
  <r>
    <x v="20"/>
    <n v="2009"/>
  </r>
  <r>
    <x v="20"/>
    <n v="2009"/>
  </r>
  <r>
    <x v="20"/>
    <n v="2009"/>
  </r>
  <r>
    <x v="20"/>
    <n v="2009"/>
  </r>
  <r>
    <x v="20"/>
    <n v="2009"/>
  </r>
  <r>
    <x v="20"/>
    <n v="2009"/>
  </r>
  <r>
    <x v="20"/>
    <n v="2009"/>
  </r>
  <r>
    <x v="20"/>
    <n v="2009"/>
  </r>
  <r>
    <x v="20"/>
    <n v="2009"/>
  </r>
  <r>
    <x v="20"/>
    <n v="2009"/>
  </r>
  <r>
    <x v="20"/>
    <n v="2009"/>
  </r>
  <r>
    <x v="20"/>
    <n v="2009"/>
  </r>
  <r>
    <x v="20"/>
    <n v="2009"/>
  </r>
  <r>
    <x v="20"/>
    <n v="2009"/>
  </r>
  <r>
    <x v="20"/>
    <n v="2009"/>
  </r>
  <r>
    <x v="20"/>
    <n v="2009"/>
  </r>
  <r>
    <x v="20"/>
    <n v="2009"/>
  </r>
  <r>
    <x v="20"/>
    <n v="2009"/>
  </r>
  <r>
    <x v="20"/>
    <n v="2009"/>
  </r>
  <r>
    <x v="20"/>
    <n v="2009"/>
  </r>
  <r>
    <x v="20"/>
    <n v="2009"/>
  </r>
  <r>
    <x v="1"/>
    <n v="873"/>
  </r>
  <r>
    <x v="1"/>
    <n v="873"/>
  </r>
  <r>
    <x v="1"/>
    <n v="873"/>
  </r>
  <r>
    <x v="1"/>
    <n v="873"/>
  </r>
  <r>
    <x v="1"/>
    <n v="873"/>
  </r>
  <r>
    <x v="1"/>
    <n v="873"/>
  </r>
  <r>
    <x v="1"/>
    <n v="873"/>
  </r>
  <r>
    <x v="1"/>
    <n v="873"/>
  </r>
  <r>
    <x v="1"/>
    <n v="873"/>
  </r>
  <r>
    <x v="3"/>
    <n v="873"/>
  </r>
  <r>
    <x v="3"/>
    <n v="873"/>
  </r>
  <r>
    <x v="23"/>
    <n v="86"/>
  </r>
  <r>
    <x v="23"/>
    <n v="86"/>
  </r>
  <r>
    <x v="23"/>
    <n v="86"/>
  </r>
  <r>
    <x v="23"/>
    <n v="86"/>
  </r>
  <r>
    <x v="23"/>
    <n v="86"/>
  </r>
  <r>
    <x v="23"/>
    <n v="86"/>
  </r>
  <r>
    <x v="23"/>
    <n v="86"/>
  </r>
  <r>
    <x v="23"/>
    <n v="86"/>
  </r>
  <r>
    <x v="23"/>
    <n v="86"/>
  </r>
  <r>
    <x v="23"/>
    <n v="86"/>
  </r>
  <r>
    <x v="23"/>
    <n v="86"/>
  </r>
  <r>
    <x v="23"/>
    <n v="86"/>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20"/>
    <n v="2202"/>
  </r>
  <r>
    <x v="8"/>
    <n v="436"/>
  </r>
  <r>
    <x v="4"/>
    <n v="2202"/>
  </r>
  <r>
    <x v="19"/>
    <n v="2202"/>
  </r>
  <r>
    <x v="19"/>
    <n v="2202"/>
  </r>
  <r>
    <x v="4"/>
    <n v="2202"/>
  </r>
  <r>
    <x v="19"/>
    <n v="2202"/>
  </r>
  <r>
    <x v="4"/>
    <n v="2202"/>
  </r>
  <r>
    <x v="4"/>
    <n v="2202"/>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43"/>
    <n v="2031"/>
  </r>
  <r>
    <x v="43"/>
    <n v="2031"/>
  </r>
  <r>
    <x v="43"/>
    <n v="2031"/>
  </r>
  <r>
    <x v="43"/>
    <n v="2031"/>
  </r>
  <r>
    <x v="43"/>
    <n v="2031"/>
  </r>
  <r>
    <x v="43"/>
    <n v="2031"/>
  </r>
  <r>
    <x v="43"/>
    <n v="2031"/>
  </r>
  <r>
    <x v="43"/>
    <n v="2031"/>
  </r>
  <r>
    <x v="43"/>
    <n v="2031"/>
  </r>
  <r>
    <x v="43"/>
    <n v="2031"/>
  </r>
  <r>
    <x v="43"/>
    <n v="2031"/>
  </r>
  <r>
    <x v="43"/>
    <n v="2031"/>
  </r>
  <r>
    <x v="43"/>
    <n v="2031"/>
  </r>
  <r>
    <x v="43"/>
    <n v="2031"/>
  </r>
  <r>
    <x v="43"/>
    <n v="2031"/>
  </r>
  <r>
    <x v="43"/>
    <n v="2031"/>
  </r>
  <r>
    <x v="29"/>
    <n v="2031"/>
  </r>
  <r>
    <x v="29"/>
    <n v="2031"/>
  </r>
  <r>
    <x v="29"/>
    <n v="2031"/>
  </r>
  <r>
    <x v="29"/>
    <n v="2031"/>
  </r>
  <r>
    <x v="29"/>
    <n v="2031"/>
  </r>
  <r>
    <x v="29"/>
    <n v="2031"/>
  </r>
  <r>
    <x v="29"/>
    <n v="2031"/>
  </r>
  <r>
    <x v="29"/>
    <n v="2031"/>
  </r>
  <r>
    <x v="29"/>
    <n v="2031"/>
  </r>
  <r>
    <x v="29"/>
    <n v="2031"/>
  </r>
  <r>
    <x v="29"/>
    <n v="2031"/>
  </r>
  <r>
    <x v="29"/>
    <n v="2031"/>
  </r>
  <r>
    <x v="43"/>
    <n v="2031"/>
  </r>
  <r>
    <x v="43"/>
    <n v="2031"/>
  </r>
  <r>
    <x v="43"/>
    <n v="2031"/>
  </r>
  <r>
    <x v="43"/>
    <n v="2031"/>
  </r>
  <r>
    <x v="43"/>
    <n v="2031"/>
  </r>
  <r>
    <x v="43"/>
    <n v="2031"/>
  </r>
  <r>
    <x v="43"/>
    <n v="2031"/>
  </r>
  <r>
    <x v="43"/>
    <n v="2031"/>
  </r>
  <r>
    <x v="43"/>
    <n v="2031"/>
  </r>
  <r>
    <x v="43"/>
    <n v="2031"/>
  </r>
  <r>
    <x v="43"/>
    <n v="2031"/>
  </r>
  <r>
    <x v="43"/>
    <n v="2031"/>
  </r>
  <r>
    <x v="43"/>
    <n v="2031"/>
  </r>
  <r>
    <x v="43"/>
    <n v="2031"/>
  </r>
  <r>
    <x v="43"/>
    <n v="2031"/>
  </r>
  <r>
    <x v="43"/>
    <n v="2031"/>
  </r>
  <r>
    <x v="43"/>
    <n v="2031"/>
  </r>
  <r>
    <x v="43"/>
    <n v="2031"/>
  </r>
  <r>
    <x v="7"/>
    <n v="1385"/>
  </r>
  <r>
    <x v="7"/>
    <n v="1385"/>
  </r>
  <r>
    <x v="7"/>
    <n v="1385"/>
  </r>
  <r>
    <x v="7"/>
    <n v="1385"/>
  </r>
  <r>
    <x v="7"/>
    <n v="1385"/>
  </r>
  <r>
    <x v="7"/>
    <n v="1385"/>
  </r>
  <r>
    <x v="8"/>
    <n v="5657"/>
  </r>
  <r>
    <x v="8"/>
    <n v="5657"/>
  </r>
  <r>
    <x v="13"/>
    <n v="5657"/>
  </r>
  <r>
    <x v="13"/>
    <n v="5657"/>
  </r>
  <r>
    <x v="8"/>
    <n v="5657"/>
  </r>
  <r>
    <x v="8"/>
    <n v="5657"/>
  </r>
  <r>
    <x v="8"/>
    <n v="5657"/>
  </r>
  <r>
    <x v="13"/>
    <n v="5657"/>
  </r>
  <r>
    <x v="7"/>
    <n v="586"/>
  </r>
  <r>
    <x v="7"/>
    <n v="586"/>
  </r>
  <r>
    <x v="7"/>
    <n v="586"/>
  </r>
  <r>
    <x v="7"/>
    <n v="586"/>
  </r>
  <r>
    <x v="7"/>
    <n v="586"/>
  </r>
  <r>
    <x v="7"/>
    <n v="586"/>
  </r>
  <r>
    <x v="7"/>
    <n v="586"/>
  </r>
  <r>
    <x v="7"/>
    <n v="586"/>
  </r>
  <r>
    <x v="7"/>
    <n v="586"/>
  </r>
  <r>
    <x v="7"/>
    <n v="586"/>
  </r>
  <r>
    <x v="7"/>
    <n v="586"/>
  </r>
  <r>
    <x v="7"/>
    <n v="586"/>
  </r>
  <r>
    <x v="7"/>
    <n v="586"/>
  </r>
  <r>
    <x v="15"/>
    <n v="1013"/>
  </r>
  <r>
    <x v="15"/>
    <n v="1013"/>
  </r>
  <r>
    <x v="4"/>
    <n v="535"/>
  </r>
  <r>
    <x v="4"/>
    <n v="535"/>
  </r>
  <r>
    <x v="15"/>
    <n v="535"/>
  </r>
  <r>
    <x v="7"/>
    <n v="1013"/>
  </r>
  <r>
    <x v="7"/>
    <n v="1013"/>
  </r>
  <r>
    <x v="7"/>
    <n v="1013"/>
  </r>
  <r>
    <x v="7"/>
    <n v="1013"/>
  </r>
  <r>
    <x v="7"/>
    <n v="1013"/>
  </r>
  <r>
    <x v="7"/>
    <n v="1013"/>
  </r>
  <r>
    <x v="7"/>
    <n v="1013"/>
  </r>
  <r>
    <x v="7"/>
    <n v="1013"/>
  </r>
  <r>
    <x v="7"/>
    <n v="2009"/>
  </r>
  <r>
    <x v="26"/>
    <n v="3105"/>
  </r>
  <r>
    <x v="26"/>
    <n v="3105"/>
  </r>
  <r>
    <x v="26"/>
    <n v="3105"/>
  </r>
  <r>
    <x v="26"/>
    <n v="3105"/>
  </r>
  <r>
    <x v="26"/>
    <n v="3105"/>
  </r>
  <r>
    <x v="26"/>
    <n v="3105"/>
  </r>
  <r>
    <x v="26"/>
    <n v="3105"/>
  </r>
  <r>
    <x v="26"/>
    <n v="3105"/>
  </r>
  <r>
    <x v="26"/>
    <n v="3105"/>
  </r>
  <r>
    <x v="26"/>
    <n v="3105"/>
  </r>
  <r>
    <x v="26"/>
    <n v="3105"/>
  </r>
  <r>
    <x v="26"/>
    <n v="3105"/>
  </r>
  <r>
    <x v="26"/>
    <n v="3105"/>
  </r>
  <r>
    <x v="26"/>
    <n v="3105"/>
  </r>
  <r>
    <x v="1"/>
    <n v="190"/>
  </r>
  <r>
    <x v="3"/>
    <n v="190"/>
  </r>
  <r>
    <x v="1"/>
    <n v="190"/>
  </r>
  <r>
    <x v="1"/>
    <n v="190"/>
  </r>
  <r>
    <x v="1"/>
    <n v="190"/>
  </r>
  <r>
    <x v="1"/>
    <n v="190"/>
  </r>
  <r>
    <x v="1"/>
    <n v="190"/>
  </r>
  <r>
    <x v="48"/>
    <n v="190"/>
  </r>
  <r>
    <x v="1"/>
    <n v="190"/>
  </r>
  <r>
    <x v="2"/>
    <n v="190"/>
  </r>
  <r>
    <x v="2"/>
    <n v="190"/>
  </r>
  <r>
    <x v="1"/>
    <n v="190"/>
  </r>
  <r>
    <x v="11"/>
    <n v="190"/>
  </r>
  <r>
    <x v="48"/>
    <n v="190"/>
  </r>
  <r>
    <x v="11"/>
    <n v="190"/>
  </r>
  <r>
    <x v="1"/>
    <n v="190"/>
  </r>
  <r>
    <x v="3"/>
    <n v="190"/>
  </r>
  <r>
    <x v="0"/>
    <n v="190"/>
  </r>
  <r>
    <x v="0"/>
    <n v="190"/>
  </r>
  <r>
    <x v="1"/>
    <n v="190"/>
  </r>
  <r>
    <x v="1"/>
    <n v="190"/>
  </r>
  <r>
    <x v="11"/>
    <n v="190"/>
  </r>
  <r>
    <x v="1"/>
    <n v="190"/>
  </r>
  <r>
    <x v="3"/>
    <n v="190"/>
  </r>
  <r>
    <x v="11"/>
    <n v="190"/>
  </r>
  <r>
    <x v="1"/>
    <n v="190"/>
  </r>
  <r>
    <x v="3"/>
    <n v="190"/>
  </r>
  <r>
    <x v="3"/>
    <n v="190"/>
  </r>
  <r>
    <x v="3"/>
    <n v="190"/>
  </r>
  <r>
    <x v="1"/>
    <n v="190"/>
  </r>
  <r>
    <x v="0"/>
    <n v="190"/>
  </r>
  <r>
    <x v="1"/>
    <n v="190"/>
  </r>
  <r>
    <x v="0"/>
    <n v="190"/>
  </r>
  <r>
    <x v="11"/>
    <n v="190"/>
  </r>
  <r>
    <x v="3"/>
    <n v="190"/>
  </r>
  <r>
    <x v="1"/>
    <n v="190"/>
  </r>
  <r>
    <x v="1"/>
    <n v="190"/>
  </r>
  <r>
    <x v="3"/>
    <n v="190"/>
  </r>
  <r>
    <x v="3"/>
    <n v="190"/>
  </r>
  <r>
    <x v="1"/>
    <n v="190"/>
  </r>
  <r>
    <x v="1"/>
    <n v="190"/>
  </r>
  <r>
    <x v="11"/>
    <n v="190"/>
  </r>
  <r>
    <x v="26"/>
    <n v="3105"/>
  </r>
  <r>
    <x v="38"/>
    <n v="3105"/>
  </r>
  <r>
    <x v="65"/>
    <n v="3105"/>
  </r>
  <r>
    <x v="26"/>
    <n v="3105"/>
  </r>
  <r>
    <x v="26"/>
    <n v="3105"/>
  </r>
  <r>
    <x v="38"/>
    <n v="3105"/>
  </r>
  <r>
    <x v="26"/>
    <n v="3105"/>
  </r>
  <r>
    <x v="26"/>
    <n v="3105"/>
  </r>
  <r>
    <x v="26"/>
    <n v="3105"/>
  </r>
  <r>
    <x v="26"/>
    <n v="3105"/>
  </r>
  <r>
    <x v="65"/>
    <n v="3105"/>
  </r>
  <r>
    <x v="26"/>
    <n v="3105"/>
  </r>
  <r>
    <x v="38"/>
    <n v="3105"/>
  </r>
  <r>
    <x v="38"/>
    <n v="3105"/>
  </r>
  <r>
    <x v="38"/>
    <n v="3105"/>
  </r>
  <r>
    <x v="38"/>
    <n v="3105"/>
  </r>
  <r>
    <x v="26"/>
    <n v="3105"/>
  </r>
  <r>
    <x v="50"/>
    <n v="3105"/>
  </r>
  <r>
    <x v="26"/>
    <n v="3105"/>
  </r>
  <r>
    <x v="50"/>
    <n v="3105"/>
  </r>
  <r>
    <x v="1"/>
    <n v="190"/>
  </r>
  <r>
    <x v="1"/>
    <n v="190"/>
  </r>
  <r>
    <x v="24"/>
    <n v="190"/>
  </r>
  <r>
    <x v="24"/>
    <n v="190"/>
  </r>
  <r>
    <x v="1"/>
    <n v="190"/>
  </r>
  <r>
    <x v="1"/>
    <n v="190"/>
  </r>
  <r>
    <x v="0"/>
    <n v="190"/>
  </r>
  <r>
    <x v="1"/>
    <n v="190"/>
  </r>
  <r>
    <x v="1"/>
    <n v="190"/>
  </r>
  <r>
    <x v="2"/>
    <n v="190"/>
  </r>
  <r>
    <x v="0"/>
    <n v="190"/>
  </r>
  <r>
    <x v="1"/>
    <n v="190"/>
  </r>
  <r>
    <x v="2"/>
    <n v="190"/>
  </r>
  <r>
    <x v="2"/>
    <n v="190"/>
  </r>
  <r>
    <x v="1"/>
    <n v="190"/>
  </r>
  <r>
    <x v="2"/>
    <n v="190"/>
  </r>
  <r>
    <x v="0"/>
    <n v="190"/>
  </r>
  <r>
    <x v="1"/>
    <n v="190"/>
  </r>
  <r>
    <x v="1"/>
    <n v="190"/>
  </r>
  <r>
    <x v="3"/>
    <n v="190"/>
  </r>
  <r>
    <x v="0"/>
    <n v="190"/>
  </r>
  <r>
    <x v="3"/>
    <n v="190"/>
  </r>
  <r>
    <x v="3"/>
    <n v="190"/>
  </r>
  <r>
    <x v="3"/>
    <n v="190"/>
  </r>
  <r>
    <x v="1"/>
    <n v="190"/>
  </r>
  <r>
    <x v="1"/>
    <n v="190"/>
  </r>
  <r>
    <x v="48"/>
    <n v="190"/>
  </r>
  <r>
    <x v="1"/>
    <n v="190"/>
  </r>
  <r>
    <x v="1"/>
    <n v="190"/>
  </r>
  <r>
    <x v="1"/>
    <n v="190"/>
  </r>
  <r>
    <x v="1"/>
    <n v="190"/>
  </r>
  <r>
    <x v="1"/>
    <n v="190"/>
  </r>
  <r>
    <x v="2"/>
    <n v="190"/>
  </r>
  <r>
    <x v="2"/>
    <n v="190"/>
  </r>
  <r>
    <x v="2"/>
    <n v="190"/>
  </r>
  <r>
    <x v="30"/>
    <n v="190"/>
  </r>
  <r>
    <x v="2"/>
    <n v="190"/>
  </r>
  <r>
    <x v="1"/>
    <n v="190"/>
  </r>
  <r>
    <x v="1"/>
    <n v="190"/>
  </r>
  <r>
    <x v="1"/>
    <n v="190"/>
  </r>
  <r>
    <x v="1"/>
    <n v="190"/>
  </r>
  <r>
    <x v="48"/>
    <n v="190"/>
  </r>
  <r>
    <x v="1"/>
    <n v="190"/>
  </r>
  <r>
    <x v="1"/>
    <n v="190"/>
  </r>
  <r>
    <x v="1"/>
    <n v="190"/>
  </r>
  <r>
    <x v="1"/>
    <n v="190"/>
  </r>
  <r>
    <x v="1"/>
    <n v="190"/>
  </r>
  <r>
    <x v="38"/>
    <n v="3105"/>
  </r>
  <r>
    <x v="38"/>
    <n v="3105"/>
  </r>
  <r>
    <x v="26"/>
    <n v="3105"/>
  </r>
  <r>
    <x v="26"/>
    <n v="3105"/>
  </r>
  <r>
    <x v="26"/>
    <n v="3105"/>
  </r>
  <r>
    <x v="38"/>
    <n v="3105"/>
  </r>
  <r>
    <x v="26"/>
    <n v="3105"/>
  </r>
  <r>
    <x v="38"/>
    <n v="3105"/>
  </r>
  <r>
    <x v="38"/>
    <n v="3105"/>
  </r>
  <r>
    <x v="26"/>
    <n v="3105"/>
  </r>
  <r>
    <x v="26"/>
    <n v="3105"/>
  </r>
  <r>
    <x v="38"/>
    <n v="3105"/>
  </r>
  <r>
    <x v="32"/>
    <n v="3105"/>
  </r>
  <r>
    <x v="32"/>
    <n v="3105"/>
  </r>
  <r>
    <x v="32"/>
    <n v="3105"/>
  </r>
  <r>
    <x v="22"/>
    <n v="238"/>
  </r>
  <r>
    <x v="33"/>
    <n v="238"/>
  </r>
  <r>
    <x v="22"/>
    <n v="238"/>
  </r>
  <r>
    <x v="22"/>
    <n v="238"/>
  </r>
  <r>
    <x v="33"/>
    <n v="238"/>
  </r>
  <r>
    <x v="22"/>
    <n v="238"/>
  </r>
  <r>
    <x v="22"/>
    <n v="238"/>
  </r>
  <r>
    <x v="33"/>
    <n v="238"/>
  </r>
  <r>
    <x v="22"/>
    <n v="238"/>
  </r>
  <r>
    <x v="22"/>
    <n v="238"/>
  </r>
  <r>
    <x v="22"/>
    <n v="238"/>
  </r>
  <r>
    <x v="22"/>
    <n v="238"/>
  </r>
  <r>
    <x v="33"/>
    <n v="238"/>
  </r>
  <r>
    <x v="7"/>
    <n v="2009"/>
  </r>
  <r>
    <x v="7"/>
    <n v="2009"/>
  </r>
  <r>
    <x v="7"/>
    <n v="2009"/>
  </r>
  <r>
    <x v="7"/>
    <n v="2009"/>
  </r>
  <r>
    <x v="7"/>
    <n v="2009"/>
  </r>
  <r>
    <x v="7"/>
    <n v="2009"/>
  </r>
  <r>
    <x v="7"/>
    <n v="2009"/>
  </r>
  <r>
    <x v="7"/>
    <n v="2009"/>
  </r>
  <r>
    <x v="7"/>
    <n v="2009"/>
  </r>
  <r>
    <x v="7"/>
    <n v="2009"/>
  </r>
  <r>
    <x v="7"/>
    <n v="2009"/>
  </r>
  <r>
    <x v="7"/>
    <n v="2009"/>
  </r>
  <r>
    <x v="3"/>
    <n v="190"/>
  </r>
  <r>
    <x v="3"/>
    <n v="190"/>
  </r>
  <r>
    <x v="3"/>
    <n v="190"/>
  </r>
  <r>
    <x v="3"/>
    <n v="190"/>
  </r>
  <r>
    <x v="3"/>
    <n v="190"/>
  </r>
  <r>
    <x v="3"/>
    <n v="190"/>
  </r>
  <r>
    <x v="26"/>
    <n v="190"/>
  </r>
  <r>
    <x v="32"/>
    <n v="190"/>
  </r>
  <r>
    <x v="26"/>
    <n v="190"/>
  </r>
  <r>
    <x v="32"/>
    <n v="190"/>
  </r>
  <r>
    <x v="32"/>
    <n v="190"/>
  </r>
  <r>
    <x v="32"/>
    <n v="190"/>
  </r>
  <r>
    <x v="32"/>
    <n v="190"/>
  </r>
  <r>
    <x v="32"/>
    <n v="190"/>
  </r>
  <r>
    <x v="3"/>
    <n v="190"/>
  </r>
  <r>
    <x v="3"/>
    <n v="190"/>
  </r>
  <r>
    <x v="3"/>
    <n v="190"/>
  </r>
  <r>
    <x v="3"/>
    <n v="190"/>
  </r>
  <r>
    <x v="3"/>
    <n v="190"/>
  </r>
  <r>
    <x v="3"/>
    <n v="190"/>
  </r>
  <r>
    <x v="65"/>
    <n v="190"/>
  </r>
  <r>
    <x v="26"/>
    <n v="190"/>
  </r>
  <r>
    <x v="65"/>
    <n v="190"/>
  </r>
  <r>
    <x v="26"/>
    <n v="190"/>
  </r>
  <r>
    <x v="26"/>
    <n v="190"/>
  </r>
  <r>
    <x v="65"/>
    <n v="190"/>
  </r>
  <r>
    <x v="65"/>
    <n v="190"/>
  </r>
  <r>
    <x v="26"/>
    <n v="190"/>
  </r>
  <r>
    <x v="26"/>
    <n v="190"/>
  </r>
  <r>
    <x v="26"/>
    <n v="190"/>
  </r>
  <r>
    <x v="32"/>
    <n v="190"/>
  </r>
  <r>
    <x v="32"/>
    <n v="190"/>
  </r>
  <r>
    <x v="32"/>
    <n v="190"/>
  </r>
  <r>
    <x v="32"/>
    <n v="190"/>
  </r>
  <r>
    <x v="32"/>
    <n v="190"/>
  </r>
  <r>
    <x v="32"/>
    <n v="190"/>
  </r>
  <r>
    <x v="3"/>
    <n v="190"/>
  </r>
  <r>
    <x v="3"/>
    <n v="190"/>
  </r>
  <r>
    <x v="3"/>
    <n v="190"/>
  </r>
  <r>
    <x v="3"/>
    <n v="190"/>
  </r>
  <r>
    <x v="3"/>
    <n v="190"/>
  </r>
  <r>
    <x v="3"/>
    <n v="190"/>
  </r>
  <r>
    <x v="3"/>
    <n v="190"/>
  </r>
  <r>
    <x v="3"/>
    <n v="190"/>
  </r>
  <r>
    <x v="3"/>
    <n v="190"/>
  </r>
  <r>
    <x v="3"/>
    <n v="190"/>
  </r>
  <r>
    <x v="3"/>
    <n v="190"/>
  </r>
  <r>
    <x v="26"/>
    <n v="617"/>
  </r>
  <r>
    <x v="38"/>
    <n v="617"/>
  </r>
  <r>
    <x v="26"/>
    <n v="617"/>
  </r>
  <r>
    <x v="38"/>
    <n v="617"/>
  </r>
  <r>
    <x v="26"/>
    <n v="617"/>
  </r>
  <r>
    <x v="38"/>
    <n v="617"/>
  </r>
  <r>
    <x v="13"/>
    <n v="873"/>
  </r>
  <r>
    <x v="13"/>
    <n v="873"/>
  </r>
  <r>
    <x v="2"/>
    <n v="3105"/>
  </r>
  <r>
    <x v="2"/>
    <n v="3105"/>
  </r>
  <r>
    <x v="2"/>
    <n v="3105"/>
  </r>
  <r>
    <x v="2"/>
    <n v="3105"/>
  </r>
  <r>
    <x v="2"/>
    <n v="3105"/>
  </r>
  <r>
    <x v="2"/>
    <n v="3105"/>
  </r>
  <r>
    <x v="2"/>
    <n v="3105"/>
  </r>
  <r>
    <x v="2"/>
    <n v="3105"/>
  </r>
  <r>
    <x v="2"/>
    <n v="3105"/>
  </r>
  <r>
    <x v="2"/>
    <n v="3105"/>
  </r>
  <r>
    <x v="2"/>
    <n v="3105"/>
  </r>
  <r>
    <x v="2"/>
    <n v="3105"/>
  </r>
  <r>
    <x v="2"/>
    <n v="3105"/>
  </r>
  <r>
    <x v="2"/>
    <n v="3105"/>
  </r>
  <r>
    <x v="2"/>
    <n v="3105"/>
  </r>
  <r>
    <x v="2"/>
    <n v="3105"/>
  </r>
  <r>
    <x v="2"/>
    <n v="3105"/>
  </r>
  <r>
    <x v="2"/>
    <n v="3105"/>
  </r>
  <r>
    <x v="2"/>
    <n v="3105"/>
  </r>
  <r>
    <x v="2"/>
    <n v="3105"/>
  </r>
  <r>
    <x v="2"/>
    <n v="3105"/>
  </r>
  <r>
    <x v="2"/>
    <n v="3105"/>
  </r>
  <r>
    <x v="2"/>
    <n v="3105"/>
  </r>
  <r>
    <x v="2"/>
    <n v="3105"/>
  </r>
  <r>
    <x v="2"/>
    <n v="3105"/>
  </r>
  <r>
    <x v="8"/>
    <n v="873"/>
  </r>
  <r>
    <x v="8"/>
    <n v="873"/>
  </r>
  <r>
    <x v="8"/>
    <n v="873"/>
  </r>
  <r>
    <x v="8"/>
    <n v="873"/>
  </r>
  <r>
    <x v="8"/>
    <n v="873"/>
  </r>
  <r>
    <x v="8"/>
    <n v="873"/>
  </r>
  <r>
    <x v="8"/>
    <n v="873"/>
  </r>
  <r>
    <x v="8"/>
    <n v="873"/>
  </r>
  <r>
    <x v="8"/>
    <n v="873"/>
  </r>
  <r>
    <x v="8"/>
    <n v="873"/>
  </r>
  <r>
    <x v="8"/>
    <n v="873"/>
  </r>
  <r>
    <x v="8"/>
    <n v="873"/>
  </r>
  <r>
    <x v="8"/>
    <n v="873"/>
  </r>
  <r>
    <x v="8"/>
    <n v="873"/>
  </r>
  <r>
    <x v="8"/>
    <n v="873"/>
  </r>
  <r>
    <x v="8"/>
    <n v="873"/>
  </r>
  <r>
    <x v="8"/>
    <n v="873"/>
  </r>
  <r>
    <x v="8"/>
    <n v="873"/>
  </r>
  <r>
    <x v="8"/>
    <n v="873"/>
  </r>
  <r>
    <x v="8"/>
    <n v="873"/>
  </r>
  <r>
    <x v="8"/>
    <n v="873"/>
  </r>
  <r>
    <x v="8"/>
    <n v="873"/>
  </r>
  <r>
    <x v="7"/>
    <n v="436"/>
  </r>
  <r>
    <x v="7"/>
    <n v="436"/>
  </r>
  <r>
    <x v="7"/>
    <n v="436"/>
  </r>
  <r>
    <x v="7"/>
    <n v="436"/>
  </r>
  <r>
    <x v="7"/>
    <n v="436"/>
  </r>
  <r>
    <x v="7"/>
    <n v="436"/>
  </r>
  <r>
    <x v="7"/>
    <n v="436"/>
  </r>
  <r>
    <x v="7"/>
    <n v="436"/>
  </r>
  <r>
    <x v="7"/>
    <n v="436"/>
  </r>
  <r>
    <x v="7"/>
    <n v="436"/>
  </r>
  <r>
    <x v="7"/>
    <n v="436"/>
  </r>
  <r>
    <x v="7"/>
    <n v="436"/>
  </r>
  <r>
    <x v="7"/>
    <n v="436"/>
  </r>
  <r>
    <x v="7"/>
    <n v="436"/>
  </r>
  <r>
    <x v="7"/>
    <n v="436"/>
  </r>
  <r>
    <x v="7"/>
    <n v="155"/>
  </r>
  <r>
    <x v="7"/>
    <n v="155"/>
  </r>
  <r>
    <x v="7"/>
    <n v="155"/>
  </r>
  <r>
    <x v="7"/>
    <n v="155"/>
  </r>
  <r>
    <x v="7"/>
    <n v="155"/>
  </r>
  <r>
    <x v="7"/>
    <n v="155"/>
  </r>
  <r>
    <x v="7"/>
    <n v="549"/>
  </r>
  <r>
    <x v="7"/>
    <n v="549"/>
  </r>
  <r>
    <x v="7"/>
    <n v="549"/>
  </r>
  <r>
    <x v="7"/>
    <n v="549"/>
  </r>
  <r>
    <x v="7"/>
    <n v="549"/>
  </r>
  <r>
    <x v="7"/>
    <n v="549"/>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5"/>
    <n v="1851"/>
  </r>
  <r>
    <x v="7"/>
    <n v="1851"/>
  </r>
  <r>
    <x v="5"/>
    <n v="1851"/>
  </r>
  <r>
    <x v="5"/>
    <n v="1851"/>
  </r>
  <r>
    <x v="7"/>
    <n v="1851"/>
  </r>
  <r>
    <x v="5"/>
    <n v="1851"/>
  </r>
  <r>
    <x v="5"/>
    <n v="1851"/>
  </r>
  <r>
    <x v="5"/>
    <n v="1851"/>
  </r>
  <r>
    <x v="5"/>
    <n v="1851"/>
  </r>
  <r>
    <x v="5"/>
    <n v="1851"/>
  </r>
  <r>
    <x v="5"/>
    <n v="1851"/>
  </r>
  <r>
    <x v="7"/>
    <n v="1851"/>
  </r>
  <r>
    <x v="5"/>
    <n v="1851"/>
  </r>
  <r>
    <x v="5"/>
    <n v="1851"/>
  </r>
  <r>
    <x v="7"/>
    <n v="1851"/>
  </r>
  <r>
    <x v="5"/>
    <n v="1851"/>
  </r>
  <r>
    <x v="7"/>
    <n v="1851"/>
  </r>
  <r>
    <x v="7"/>
    <n v="1851"/>
  </r>
  <r>
    <x v="5"/>
    <n v="1851"/>
  </r>
  <r>
    <x v="5"/>
    <n v="1851"/>
  </r>
  <r>
    <x v="5"/>
    <n v="1851"/>
  </r>
  <r>
    <x v="5"/>
    <n v="1851"/>
  </r>
  <r>
    <x v="7"/>
    <n v="1851"/>
  </r>
  <r>
    <x v="5"/>
    <n v="1851"/>
  </r>
  <r>
    <x v="7"/>
    <n v="1851"/>
  </r>
  <r>
    <x v="5"/>
    <n v="1851"/>
  </r>
  <r>
    <x v="5"/>
    <n v="1851"/>
  </r>
  <r>
    <x v="5"/>
    <n v="1851"/>
  </r>
  <r>
    <x v="5"/>
    <n v="1851"/>
  </r>
  <r>
    <x v="5"/>
    <n v="1851"/>
  </r>
  <r>
    <x v="5"/>
    <n v="1851"/>
  </r>
  <r>
    <x v="5"/>
    <n v="1851"/>
  </r>
  <r>
    <x v="5"/>
    <n v="1851"/>
  </r>
  <r>
    <x v="5"/>
    <n v="1851"/>
  </r>
  <r>
    <x v="5"/>
    <n v="1851"/>
  </r>
  <r>
    <x v="7"/>
    <n v="1851"/>
  </r>
  <r>
    <x v="5"/>
    <n v="1851"/>
  </r>
  <r>
    <x v="5"/>
    <n v="1851"/>
  </r>
  <r>
    <x v="5"/>
    <n v="1851"/>
  </r>
  <r>
    <x v="5"/>
    <n v="1851"/>
  </r>
  <r>
    <x v="5"/>
    <n v="1851"/>
  </r>
  <r>
    <x v="7"/>
    <n v="1851"/>
  </r>
  <r>
    <x v="5"/>
    <n v="1851"/>
  </r>
  <r>
    <x v="5"/>
    <n v="1851"/>
  </r>
  <r>
    <x v="5"/>
    <n v="1851"/>
  </r>
  <r>
    <x v="5"/>
    <n v="1851"/>
  </r>
  <r>
    <x v="5"/>
    <n v="1851"/>
  </r>
  <r>
    <x v="5"/>
    <n v="1851"/>
  </r>
  <r>
    <x v="5"/>
    <n v="1851"/>
  </r>
  <r>
    <x v="5"/>
    <n v="1851"/>
  </r>
  <r>
    <x v="5"/>
    <n v="1851"/>
  </r>
  <r>
    <x v="5"/>
    <n v="1851"/>
  </r>
  <r>
    <x v="7"/>
    <n v="1851"/>
  </r>
  <r>
    <x v="5"/>
    <n v="1851"/>
  </r>
  <r>
    <x v="7"/>
    <n v="1851"/>
  </r>
  <r>
    <x v="5"/>
    <n v="1851"/>
  </r>
  <r>
    <x v="7"/>
    <n v="1851"/>
  </r>
  <r>
    <x v="5"/>
    <n v="1851"/>
  </r>
  <r>
    <x v="5"/>
    <n v="1851"/>
  </r>
  <r>
    <x v="5"/>
    <n v="1851"/>
  </r>
  <r>
    <x v="7"/>
    <n v="1851"/>
  </r>
  <r>
    <x v="5"/>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7"/>
    <n v="1851"/>
  </r>
  <r>
    <x v="26"/>
    <n v="258"/>
  </r>
  <r>
    <x v="26"/>
    <n v="258"/>
  </r>
  <r>
    <x v="26"/>
    <n v="258"/>
  </r>
  <r>
    <x v="26"/>
    <n v="258"/>
  </r>
  <r>
    <x v="26"/>
    <n v="258"/>
  </r>
  <r>
    <x v="26"/>
    <n v="258"/>
  </r>
  <r>
    <x v="26"/>
    <n v="258"/>
  </r>
  <r>
    <x v="26"/>
    <n v="258"/>
  </r>
  <r>
    <x v="26"/>
    <n v="258"/>
  </r>
  <r>
    <x v="26"/>
    <n v="258"/>
  </r>
  <r>
    <x v="26"/>
    <n v="258"/>
  </r>
  <r>
    <x v="26"/>
    <n v="258"/>
  </r>
  <r>
    <x v="26"/>
    <n v="258"/>
  </r>
  <r>
    <x v="26"/>
    <n v="258"/>
  </r>
  <r>
    <x v="26"/>
    <n v="258"/>
  </r>
  <r>
    <x v="26"/>
    <n v="258"/>
  </r>
  <r>
    <x v="26"/>
    <n v="258"/>
  </r>
  <r>
    <x v="26"/>
    <n v="258"/>
  </r>
  <r>
    <x v="26"/>
    <n v="258"/>
  </r>
  <r>
    <x v="26"/>
    <n v="258"/>
  </r>
  <r>
    <x v="26"/>
    <n v="258"/>
  </r>
  <r>
    <x v="26"/>
    <n v="258"/>
  </r>
  <r>
    <x v="26"/>
    <n v="258"/>
  </r>
  <r>
    <x v="26"/>
    <n v="258"/>
  </r>
  <r>
    <x v="26"/>
    <n v="258"/>
  </r>
  <r>
    <x v="26"/>
    <n v="258"/>
  </r>
  <r>
    <x v="26"/>
    <n v="258"/>
  </r>
  <r>
    <x v="26"/>
    <n v="258"/>
  </r>
  <r>
    <x v="34"/>
    <n v="258"/>
  </r>
  <r>
    <x v="1"/>
    <n v="258"/>
  </r>
  <r>
    <x v="46"/>
    <n v="258"/>
  </r>
  <r>
    <x v="34"/>
    <n v="258"/>
  </r>
  <r>
    <x v="2"/>
    <n v="258"/>
  </r>
  <r>
    <x v="2"/>
    <n v="258"/>
  </r>
  <r>
    <x v="46"/>
    <n v="258"/>
  </r>
  <r>
    <x v="1"/>
    <n v="258"/>
  </r>
  <r>
    <x v="46"/>
    <n v="258"/>
  </r>
  <r>
    <x v="46"/>
    <n v="258"/>
  </r>
  <r>
    <x v="34"/>
    <n v="258"/>
  </r>
  <r>
    <x v="66"/>
    <n v="258"/>
  </r>
  <r>
    <x v="34"/>
    <n v="258"/>
  </r>
  <r>
    <x v="34"/>
    <n v="258"/>
  </r>
  <r>
    <x v="46"/>
    <n v="258"/>
  </r>
  <r>
    <x v="2"/>
    <n v="258"/>
  </r>
  <r>
    <x v="2"/>
    <n v="258"/>
  </r>
  <r>
    <x v="2"/>
    <n v="258"/>
  </r>
  <r>
    <x v="0"/>
    <n v="258"/>
  </r>
  <r>
    <x v="1"/>
    <n v="258"/>
  </r>
  <r>
    <x v="12"/>
    <n v="258"/>
  </r>
  <r>
    <x v="1"/>
    <n v="258"/>
  </r>
  <r>
    <x v="12"/>
    <n v="258"/>
  </r>
  <r>
    <x v="2"/>
    <n v="258"/>
  </r>
  <r>
    <x v="34"/>
    <n v="258"/>
  </r>
  <r>
    <x v="2"/>
    <n v="258"/>
  </r>
  <r>
    <x v="34"/>
    <n v="258"/>
  </r>
  <r>
    <x v="25"/>
    <n v="258"/>
  </r>
  <r>
    <x v="34"/>
    <n v="258"/>
  </r>
  <r>
    <x v="34"/>
    <n v="258"/>
  </r>
  <r>
    <x v="34"/>
    <n v="258"/>
  </r>
  <r>
    <x v="3"/>
    <n v="258"/>
  </r>
  <r>
    <x v="2"/>
    <n v="258"/>
  </r>
  <r>
    <x v="2"/>
    <n v="258"/>
  </r>
  <r>
    <x v="2"/>
    <n v="258"/>
  </r>
  <r>
    <x v="25"/>
    <n v="258"/>
  </r>
  <r>
    <x v="34"/>
    <n v="258"/>
  </r>
  <r>
    <x v="2"/>
    <n v="258"/>
  </r>
  <r>
    <x v="3"/>
    <n v="258"/>
  </r>
  <r>
    <x v="25"/>
    <n v="258"/>
  </r>
  <r>
    <x v="34"/>
    <n v="258"/>
  </r>
  <r>
    <x v="34"/>
    <n v="258"/>
  </r>
  <r>
    <x v="34"/>
    <n v="258"/>
  </r>
  <r>
    <x v="34"/>
    <n v="258"/>
  </r>
  <r>
    <x v="25"/>
    <n v="258"/>
  </r>
  <r>
    <x v="25"/>
    <n v="258"/>
  </r>
  <r>
    <x v="25"/>
    <n v="258"/>
  </r>
  <r>
    <x v="34"/>
    <n v="258"/>
  </r>
  <r>
    <x v="34"/>
    <n v="258"/>
  </r>
  <r>
    <x v="34"/>
    <n v="258"/>
  </r>
  <r>
    <x v="12"/>
    <n v="258"/>
  </r>
  <r>
    <x v="2"/>
    <n v="258"/>
  </r>
  <r>
    <x v="2"/>
    <n v="258"/>
  </r>
  <r>
    <x v="2"/>
    <n v="258"/>
  </r>
  <r>
    <x v="3"/>
    <n v="258"/>
  </r>
  <r>
    <x v="0"/>
    <n v="258"/>
  </r>
  <r>
    <x v="2"/>
    <n v="258"/>
  </r>
  <r>
    <x v="1"/>
    <n v="258"/>
  </r>
  <r>
    <x v="12"/>
    <n v="258"/>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17"/>
    <n v="259"/>
  </r>
  <r>
    <x v="17"/>
    <n v="259"/>
  </r>
  <r>
    <x v="17"/>
    <n v="259"/>
  </r>
  <r>
    <x v="17"/>
    <n v="259"/>
  </r>
  <r>
    <x v="17"/>
    <n v="259"/>
  </r>
  <r>
    <x v="17"/>
    <n v="259"/>
  </r>
  <r>
    <x v="17"/>
    <n v="259"/>
  </r>
  <r>
    <x v="20"/>
    <n v="2031"/>
  </r>
  <r>
    <x v="20"/>
    <n v="2031"/>
  </r>
  <r>
    <x v="20"/>
    <n v="2031"/>
  </r>
  <r>
    <x v="44"/>
    <n v="2031"/>
  </r>
  <r>
    <x v="44"/>
    <n v="2031"/>
  </r>
  <r>
    <x v="44"/>
    <n v="2031"/>
  </r>
  <r>
    <x v="44"/>
    <n v="2031"/>
  </r>
  <r>
    <x v="44"/>
    <n v="2031"/>
  </r>
  <r>
    <x v="20"/>
    <n v="2031"/>
  </r>
  <r>
    <x v="20"/>
    <n v="2031"/>
  </r>
  <r>
    <x v="20"/>
    <n v="2031"/>
  </r>
  <r>
    <x v="20"/>
    <n v="2031"/>
  </r>
  <r>
    <x v="20"/>
    <n v="2031"/>
  </r>
  <r>
    <x v="20"/>
    <n v="2031"/>
  </r>
  <r>
    <x v="20"/>
    <n v="2031"/>
  </r>
  <r>
    <x v="20"/>
    <n v="2031"/>
  </r>
  <r>
    <x v="20"/>
    <n v="2031"/>
  </r>
  <r>
    <x v="20"/>
    <n v="2031"/>
  </r>
  <r>
    <x v="20"/>
    <n v="2031"/>
  </r>
  <r>
    <x v="20"/>
    <n v="2031"/>
  </r>
  <r>
    <x v="20"/>
    <n v="2031"/>
  </r>
  <r>
    <x v="20"/>
    <n v="2031"/>
  </r>
  <r>
    <x v="20"/>
    <n v="2031"/>
  </r>
  <r>
    <x v="20"/>
    <n v="2031"/>
  </r>
  <r>
    <x v="20"/>
    <n v="2031"/>
  </r>
  <r>
    <x v="20"/>
    <n v="2031"/>
  </r>
  <r>
    <x v="20"/>
    <n v="2031"/>
  </r>
  <r>
    <x v="20"/>
    <n v="2031"/>
  </r>
  <r>
    <x v="20"/>
    <n v="2031"/>
  </r>
  <r>
    <x v="20"/>
    <n v="2031"/>
  </r>
  <r>
    <x v="20"/>
    <n v="2031"/>
  </r>
  <r>
    <x v="20"/>
    <n v="2031"/>
  </r>
  <r>
    <x v="3"/>
    <n v="454"/>
  </r>
  <r>
    <x v="3"/>
    <n v="454"/>
  </r>
  <r>
    <x v="3"/>
    <n v="454"/>
  </r>
  <r>
    <x v="3"/>
    <n v="454"/>
  </r>
  <r>
    <x v="1"/>
    <n v="454"/>
  </r>
  <r>
    <x v="1"/>
    <n v="454"/>
  </r>
  <r>
    <x v="1"/>
    <n v="454"/>
  </r>
  <r>
    <x v="1"/>
    <n v="454"/>
  </r>
  <r>
    <x v="1"/>
    <n v="454"/>
  </r>
  <r>
    <x v="1"/>
    <n v="454"/>
  </r>
  <r>
    <x v="0"/>
    <n v="454"/>
  </r>
  <r>
    <x v="0"/>
    <n v="454"/>
  </r>
  <r>
    <x v="0"/>
    <n v="454"/>
  </r>
  <r>
    <x v="26"/>
    <n v="204"/>
  </r>
  <r>
    <x v="26"/>
    <n v="204"/>
  </r>
  <r>
    <x v="26"/>
    <n v="204"/>
  </r>
  <r>
    <x v="26"/>
    <n v="204"/>
  </r>
  <r>
    <x v="26"/>
    <n v="204"/>
  </r>
  <r>
    <x v="26"/>
    <n v="204"/>
  </r>
  <r>
    <x v="26"/>
    <n v="204"/>
  </r>
  <r>
    <x v="26"/>
    <n v="204"/>
  </r>
  <r>
    <x v="26"/>
    <n v="204"/>
  </r>
  <r>
    <x v="26"/>
    <n v="204"/>
  </r>
  <r>
    <x v="26"/>
    <n v="204"/>
  </r>
  <r>
    <x v="26"/>
    <n v="204"/>
  </r>
  <r>
    <x v="26"/>
    <n v="204"/>
  </r>
  <r>
    <x v="26"/>
    <n v="204"/>
  </r>
  <r>
    <x v="26"/>
    <n v="204"/>
  </r>
  <r>
    <x v="26"/>
    <n v="204"/>
  </r>
  <r>
    <x v="26"/>
    <n v="204"/>
  </r>
  <r>
    <x v="26"/>
    <n v="204"/>
  </r>
  <r>
    <x v="26"/>
    <n v="204"/>
  </r>
  <r>
    <x v="26"/>
    <n v="204"/>
  </r>
  <r>
    <x v="26"/>
    <n v="204"/>
  </r>
  <r>
    <x v="26"/>
    <n v="204"/>
  </r>
  <r>
    <x v="26"/>
    <n v="204"/>
  </r>
  <r>
    <x v="26"/>
    <n v="204"/>
  </r>
  <r>
    <x v="7"/>
    <n v="155"/>
  </r>
  <r>
    <x v="3"/>
    <n v="155"/>
  </r>
  <r>
    <x v="3"/>
    <n v="155"/>
  </r>
  <r>
    <x v="7"/>
    <n v="155"/>
  </r>
  <r>
    <x v="4"/>
    <n v="155"/>
  </r>
  <r>
    <x v="4"/>
    <n v="155"/>
  </r>
  <r>
    <x v="4"/>
    <n v="155"/>
  </r>
  <r>
    <x v="4"/>
    <n v="155"/>
  </r>
  <r>
    <x v="4"/>
    <n v="155"/>
  </r>
  <r>
    <x v="4"/>
    <n v="155"/>
  </r>
  <r>
    <x v="4"/>
    <n v="155"/>
  </r>
  <r>
    <x v="5"/>
    <n v="155"/>
  </r>
  <r>
    <x v="4"/>
    <n v="155"/>
  </r>
  <r>
    <x v="67"/>
    <n v="155"/>
  </r>
  <r>
    <x v="4"/>
    <n v="155"/>
  </r>
  <r>
    <x v="4"/>
    <n v="155"/>
  </r>
  <r>
    <x v="4"/>
    <n v="155"/>
  </r>
  <r>
    <x v="4"/>
    <n v="155"/>
  </r>
  <r>
    <x v="4"/>
    <n v="155"/>
  </r>
  <r>
    <x v="5"/>
    <n v="155"/>
  </r>
  <r>
    <x v="4"/>
    <n v="155"/>
  </r>
  <r>
    <x v="7"/>
    <n v="26"/>
  </r>
  <r>
    <x v="7"/>
    <n v="26"/>
  </r>
  <r>
    <x v="20"/>
    <n v="155"/>
  </r>
  <r>
    <x v="20"/>
    <n v="155"/>
  </r>
  <r>
    <x v="20"/>
    <n v="155"/>
  </r>
  <r>
    <x v="20"/>
    <n v="155"/>
  </r>
  <r>
    <x v="20"/>
    <n v="155"/>
  </r>
  <r>
    <x v="20"/>
    <n v="155"/>
  </r>
  <r>
    <x v="8"/>
    <n v="481"/>
  </r>
  <r>
    <x v="8"/>
    <n v="481"/>
  </r>
  <r>
    <x v="8"/>
    <n v="481"/>
  </r>
  <r>
    <x v="8"/>
    <n v="481"/>
  </r>
  <r>
    <x v="8"/>
    <n v="481"/>
  </r>
  <r>
    <x v="8"/>
    <n v="481"/>
  </r>
  <r>
    <x v="8"/>
    <n v="481"/>
  </r>
  <r>
    <x v="8"/>
    <n v="481"/>
  </r>
  <r>
    <x v="8"/>
    <n v="481"/>
  </r>
  <r>
    <x v="8"/>
    <n v="481"/>
  </r>
  <r>
    <x v="8"/>
    <n v="481"/>
  </r>
  <r>
    <x v="8"/>
    <n v="481"/>
  </r>
  <r>
    <x v="8"/>
    <n v="481"/>
  </r>
  <r>
    <x v="8"/>
    <n v="481"/>
  </r>
  <r>
    <x v="8"/>
    <n v="481"/>
  </r>
  <r>
    <x v="17"/>
    <n v="1158"/>
  </r>
  <r>
    <x v="7"/>
    <n v="2202"/>
  </r>
  <r>
    <x v="7"/>
    <n v="2202"/>
  </r>
  <r>
    <x v="7"/>
    <n v="2202"/>
  </r>
  <r>
    <x v="7"/>
    <n v="2202"/>
  </r>
  <r>
    <x v="7"/>
    <n v="2202"/>
  </r>
  <r>
    <x v="7"/>
    <n v="2202"/>
  </r>
  <r>
    <x v="7"/>
    <n v="2202"/>
  </r>
  <r>
    <x v="7"/>
    <n v="2202"/>
  </r>
  <r>
    <x v="7"/>
    <n v="2202"/>
  </r>
  <r>
    <x v="7"/>
    <n v="2202"/>
  </r>
  <r>
    <x v="7"/>
    <n v="2202"/>
  </r>
  <r>
    <x v="7"/>
    <n v="2202"/>
  </r>
  <r>
    <x v="7"/>
    <n v="2202"/>
  </r>
  <r>
    <x v="7"/>
    <n v="2202"/>
  </r>
  <r>
    <x v="7"/>
    <n v="2202"/>
  </r>
  <r>
    <x v="7"/>
    <n v="2202"/>
  </r>
  <r>
    <x v="7"/>
    <n v="2202"/>
  </r>
  <r>
    <x v="7"/>
    <n v="2202"/>
  </r>
  <r>
    <x v="7"/>
    <n v="2202"/>
  </r>
  <r>
    <x v="7"/>
    <n v="2202"/>
  </r>
  <r>
    <x v="7"/>
    <n v="2202"/>
  </r>
  <r>
    <x v="7"/>
    <n v="2202"/>
  </r>
  <r>
    <x v="7"/>
    <n v="2202"/>
  </r>
  <r>
    <x v="7"/>
    <n v="1720"/>
  </r>
  <r>
    <x v="8"/>
    <n v="1720"/>
  </r>
  <r>
    <x v="8"/>
    <n v="1720"/>
  </r>
  <r>
    <x v="7"/>
    <n v="1720"/>
  </r>
  <r>
    <x v="8"/>
    <n v="1720"/>
  </r>
  <r>
    <x v="7"/>
    <n v="1720"/>
  </r>
  <r>
    <x v="8"/>
    <n v="1720"/>
  </r>
  <r>
    <x v="7"/>
    <n v="1720"/>
  </r>
  <r>
    <x v="7"/>
    <n v="1720"/>
  </r>
  <r>
    <x v="7"/>
    <n v="1720"/>
  </r>
  <r>
    <x v="7"/>
    <n v="1720"/>
  </r>
  <r>
    <x v="7"/>
    <n v="1720"/>
  </r>
  <r>
    <x v="8"/>
    <n v="1720"/>
  </r>
  <r>
    <x v="8"/>
    <n v="1720"/>
  </r>
  <r>
    <x v="8"/>
    <n v="1720"/>
  </r>
  <r>
    <x v="7"/>
    <n v="1720"/>
  </r>
  <r>
    <x v="8"/>
    <n v="1720"/>
  </r>
  <r>
    <x v="8"/>
    <n v="1720"/>
  </r>
  <r>
    <x v="7"/>
    <n v="1720"/>
  </r>
  <r>
    <x v="8"/>
    <n v="1720"/>
  </r>
  <r>
    <x v="7"/>
    <n v="1720"/>
  </r>
  <r>
    <x v="7"/>
    <n v="155"/>
  </r>
  <r>
    <x v="7"/>
    <n v="155"/>
  </r>
  <r>
    <x v="7"/>
    <n v="155"/>
  </r>
  <r>
    <x v="7"/>
    <n v="155"/>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
    <n v="204"/>
  </r>
  <r>
    <x v="11"/>
    <n v="204"/>
  </r>
  <r>
    <x v="1"/>
    <n v="204"/>
  </r>
  <r>
    <x v="11"/>
    <n v="204"/>
  </r>
  <r>
    <x v="1"/>
    <n v="204"/>
  </r>
  <r>
    <x v="1"/>
    <n v="204"/>
  </r>
  <r>
    <x v="1"/>
    <n v="204"/>
  </r>
  <r>
    <x v="7"/>
    <n v="155"/>
  </r>
  <r>
    <x v="7"/>
    <n v="155"/>
  </r>
  <r>
    <x v="7"/>
    <n v="155"/>
  </r>
  <r>
    <x v="7"/>
    <n v="155"/>
  </r>
  <r>
    <x v="7"/>
    <n v="155"/>
  </r>
  <r>
    <x v="7"/>
    <n v="155"/>
  </r>
  <r>
    <x v="7"/>
    <n v="155"/>
  </r>
  <r>
    <x v="7"/>
    <n v="155"/>
  </r>
  <r>
    <x v="7"/>
    <n v="155"/>
  </r>
  <r>
    <x v="20"/>
    <n v="2009"/>
  </r>
  <r>
    <x v="20"/>
    <n v="2009"/>
  </r>
  <r>
    <x v="20"/>
    <n v="2009"/>
  </r>
  <r>
    <x v="20"/>
    <n v="2009"/>
  </r>
  <r>
    <x v="20"/>
    <n v="2009"/>
  </r>
  <r>
    <x v="20"/>
    <n v="2009"/>
  </r>
  <r>
    <x v="20"/>
    <n v="2009"/>
  </r>
  <r>
    <x v="20"/>
    <n v="2009"/>
  </r>
  <r>
    <x v="20"/>
    <n v="2009"/>
  </r>
  <r>
    <x v="20"/>
    <n v="2009"/>
  </r>
  <r>
    <x v="20"/>
    <n v="2009"/>
  </r>
  <r>
    <x v="20"/>
    <n v="2009"/>
  </r>
  <r>
    <x v="20"/>
    <n v="2009"/>
  </r>
  <r>
    <x v="20"/>
    <n v="2009"/>
  </r>
  <r>
    <x v="20"/>
    <n v="2009"/>
  </r>
  <r>
    <x v="20"/>
    <n v="2009"/>
  </r>
  <r>
    <x v="20"/>
    <n v="2009"/>
  </r>
  <r>
    <x v="20"/>
    <n v="2009"/>
  </r>
  <r>
    <x v="20"/>
    <n v="2009"/>
  </r>
  <r>
    <x v="20"/>
    <n v="2009"/>
  </r>
  <r>
    <x v="20"/>
    <n v="2009"/>
  </r>
  <r>
    <x v="20"/>
    <n v="2009"/>
  </r>
  <r>
    <x v="20"/>
    <n v="2009"/>
  </r>
  <r>
    <x v="20"/>
    <n v="2009"/>
  </r>
  <r>
    <x v="7"/>
    <n v="1720"/>
  </r>
  <r>
    <x v="7"/>
    <n v="1720"/>
  </r>
  <r>
    <x v="7"/>
    <n v="1720"/>
  </r>
  <r>
    <x v="7"/>
    <n v="1720"/>
  </r>
  <r>
    <x v="7"/>
    <n v="1720"/>
  </r>
  <r>
    <x v="7"/>
    <n v="1720"/>
  </r>
  <r>
    <x v="7"/>
    <n v="1720"/>
  </r>
  <r>
    <x v="7"/>
    <n v="1720"/>
  </r>
  <r>
    <x v="7"/>
    <n v="1720"/>
  </r>
  <r>
    <x v="7"/>
    <n v="1720"/>
  </r>
  <r>
    <x v="7"/>
    <n v="1720"/>
  </r>
  <r>
    <x v="7"/>
    <n v="1720"/>
  </r>
  <r>
    <x v="7"/>
    <n v="1720"/>
  </r>
  <r>
    <x v="7"/>
    <n v="1720"/>
  </r>
  <r>
    <x v="7"/>
    <n v="1720"/>
  </r>
  <r>
    <x v="7"/>
    <n v="873"/>
  </r>
  <r>
    <x v="7"/>
    <n v="873"/>
  </r>
  <r>
    <x v="7"/>
    <n v="873"/>
  </r>
  <r>
    <x v="7"/>
    <n v="873"/>
  </r>
  <r>
    <x v="7"/>
    <n v="873"/>
  </r>
  <r>
    <x v="7"/>
    <n v="873"/>
  </r>
  <r>
    <x v="7"/>
    <n v="873"/>
  </r>
  <r>
    <x v="7"/>
    <n v="873"/>
  </r>
  <r>
    <x v="7"/>
    <n v="873"/>
  </r>
  <r>
    <x v="7"/>
    <n v="873"/>
  </r>
  <r>
    <x v="7"/>
    <n v="873"/>
  </r>
  <r>
    <x v="7"/>
    <n v="873"/>
  </r>
  <r>
    <x v="7"/>
    <n v="873"/>
  </r>
  <r>
    <x v="7"/>
    <n v="873"/>
  </r>
  <r>
    <x v="7"/>
    <n v="873"/>
  </r>
  <r>
    <x v="7"/>
    <n v="873"/>
  </r>
  <r>
    <x v="7"/>
    <n v="873"/>
  </r>
  <r>
    <x v="5"/>
    <n v="873"/>
  </r>
  <r>
    <x v="5"/>
    <n v="873"/>
  </r>
  <r>
    <x v="5"/>
    <n v="873"/>
  </r>
  <r>
    <x v="5"/>
    <n v="873"/>
  </r>
  <r>
    <x v="5"/>
    <n v="873"/>
  </r>
  <r>
    <x v="5"/>
    <n v="873"/>
  </r>
  <r>
    <x v="5"/>
    <n v="873"/>
  </r>
  <r>
    <x v="0"/>
    <n v="3105"/>
  </r>
  <r>
    <x v="0"/>
    <n v="3105"/>
  </r>
  <r>
    <x v="0"/>
    <n v="3105"/>
  </r>
  <r>
    <x v="0"/>
    <n v="3105"/>
  </r>
  <r>
    <x v="0"/>
    <n v="3105"/>
  </r>
  <r>
    <x v="0"/>
    <n v="3105"/>
  </r>
  <r>
    <x v="0"/>
    <n v="3105"/>
  </r>
  <r>
    <x v="0"/>
    <n v="3105"/>
  </r>
  <r>
    <x v="0"/>
    <n v="3105"/>
  </r>
  <r>
    <x v="0"/>
    <n v="3105"/>
  </r>
  <r>
    <x v="0"/>
    <n v="3105"/>
  </r>
  <r>
    <x v="0"/>
    <n v="3105"/>
  </r>
  <r>
    <x v="0"/>
    <n v="3105"/>
  </r>
  <r>
    <x v="9"/>
    <n v="204"/>
  </r>
  <r>
    <x v="9"/>
    <n v="204"/>
  </r>
  <r>
    <x v="9"/>
    <n v="204"/>
  </r>
  <r>
    <x v="9"/>
    <n v="204"/>
  </r>
  <r>
    <x v="27"/>
    <n v="204"/>
  </r>
  <r>
    <x v="9"/>
    <n v="204"/>
  </r>
  <r>
    <x v="9"/>
    <n v="204"/>
  </r>
  <r>
    <x v="9"/>
    <n v="204"/>
  </r>
  <r>
    <x v="9"/>
    <n v="204"/>
  </r>
  <r>
    <x v="27"/>
    <n v="204"/>
  </r>
  <r>
    <x v="10"/>
    <n v="204"/>
  </r>
  <r>
    <x v="10"/>
    <n v="204"/>
  </r>
  <r>
    <x v="27"/>
    <n v="204"/>
  </r>
  <r>
    <x v="10"/>
    <n v="204"/>
  </r>
  <r>
    <x v="10"/>
    <n v="204"/>
  </r>
  <r>
    <x v="26"/>
    <n v="454"/>
  </r>
  <r>
    <x v="26"/>
    <n v="454"/>
  </r>
  <r>
    <x v="26"/>
    <n v="454"/>
  </r>
  <r>
    <x v="26"/>
    <n v="454"/>
  </r>
  <r>
    <x v="26"/>
    <n v="454"/>
  </r>
  <r>
    <x v="26"/>
    <n v="454"/>
  </r>
  <r>
    <x v="32"/>
    <n v="454"/>
  </r>
  <r>
    <x v="26"/>
    <n v="454"/>
  </r>
  <r>
    <x v="26"/>
    <n v="454"/>
  </r>
  <r>
    <x v="26"/>
    <n v="454"/>
  </r>
  <r>
    <x v="26"/>
    <n v="454"/>
  </r>
  <r>
    <x v="26"/>
    <n v="454"/>
  </r>
  <r>
    <x v="26"/>
    <n v="454"/>
  </r>
  <r>
    <x v="26"/>
    <n v="454"/>
  </r>
  <r>
    <x v="26"/>
    <n v="454"/>
  </r>
  <r>
    <x v="26"/>
    <n v="454"/>
  </r>
  <r>
    <x v="26"/>
    <n v="454"/>
  </r>
  <r>
    <x v="26"/>
    <n v="454"/>
  </r>
  <r>
    <x v="26"/>
    <n v="454"/>
  </r>
  <r>
    <x v="26"/>
    <n v="454"/>
  </r>
  <r>
    <x v="26"/>
    <n v="454"/>
  </r>
  <r>
    <x v="26"/>
    <n v="454"/>
  </r>
  <r>
    <x v="26"/>
    <n v="454"/>
  </r>
  <r>
    <x v="65"/>
    <n v="454"/>
  </r>
  <r>
    <x v="65"/>
    <n v="454"/>
  </r>
  <r>
    <x v="65"/>
    <n v="454"/>
  </r>
  <r>
    <x v="65"/>
    <n v="454"/>
  </r>
  <r>
    <x v="65"/>
    <n v="454"/>
  </r>
  <r>
    <x v="65"/>
    <n v="454"/>
  </r>
  <r>
    <x v="65"/>
    <n v="454"/>
  </r>
  <r>
    <x v="65"/>
    <n v="454"/>
  </r>
  <r>
    <x v="65"/>
    <n v="454"/>
  </r>
  <r>
    <x v="65"/>
    <n v="454"/>
  </r>
  <r>
    <x v="65"/>
    <n v="454"/>
  </r>
  <r>
    <x v="65"/>
    <n v="454"/>
  </r>
  <r>
    <x v="65"/>
    <n v="454"/>
  </r>
  <r>
    <x v="19"/>
    <n v="586"/>
  </r>
  <r>
    <x v="19"/>
    <n v="586"/>
  </r>
  <r>
    <x v="19"/>
    <n v="586"/>
  </r>
  <r>
    <x v="4"/>
    <n v="586"/>
  </r>
  <r>
    <x v="4"/>
    <n v="586"/>
  </r>
  <r>
    <x v="4"/>
    <n v="586"/>
  </r>
  <r>
    <x v="4"/>
    <n v="586"/>
  </r>
  <r>
    <x v="4"/>
    <n v="586"/>
  </r>
  <r>
    <x v="4"/>
    <n v="586"/>
  </r>
  <r>
    <x v="4"/>
    <n v="586"/>
  </r>
  <r>
    <x v="4"/>
    <n v="586"/>
  </r>
  <r>
    <x v="4"/>
    <n v="586"/>
  </r>
  <r>
    <x v="4"/>
    <n v="586"/>
  </r>
  <r>
    <x v="4"/>
    <n v="586"/>
  </r>
  <r>
    <x v="4"/>
    <n v="586"/>
  </r>
  <r>
    <x v="4"/>
    <n v="586"/>
  </r>
  <r>
    <x v="4"/>
    <n v="586"/>
  </r>
  <r>
    <x v="4"/>
    <n v="586"/>
  </r>
  <r>
    <x v="4"/>
    <n v="586"/>
  </r>
  <r>
    <x v="4"/>
    <n v="586"/>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4"/>
    <n v="1385"/>
  </r>
  <r>
    <x v="5"/>
    <n v="1385"/>
  </r>
  <r>
    <x v="5"/>
    <n v="1385"/>
  </r>
  <r>
    <x v="7"/>
    <n v="1385"/>
  </r>
  <r>
    <x v="4"/>
    <n v="1385"/>
  </r>
  <r>
    <x v="5"/>
    <n v="1385"/>
  </r>
  <r>
    <x v="7"/>
    <n v="1385"/>
  </r>
  <r>
    <x v="7"/>
    <n v="1385"/>
  </r>
  <r>
    <x v="5"/>
    <n v="1385"/>
  </r>
  <r>
    <x v="5"/>
    <n v="1385"/>
  </r>
  <r>
    <x v="7"/>
    <n v="1385"/>
  </r>
  <r>
    <x v="5"/>
    <n v="1385"/>
  </r>
  <r>
    <x v="7"/>
    <n v="1385"/>
  </r>
  <r>
    <x v="7"/>
    <n v="1385"/>
  </r>
  <r>
    <x v="5"/>
    <n v="1385"/>
  </r>
  <r>
    <x v="7"/>
    <n v="1385"/>
  </r>
  <r>
    <x v="5"/>
    <n v="1385"/>
  </r>
  <r>
    <x v="4"/>
    <n v="1385"/>
  </r>
  <r>
    <x v="7"/>
    <n v="1385"/>
  </r>
  <r>
    <x v="4"/>
    <n v="1385"/>
  </r>
  <r>
    <x v="5"/>
    <n v="1385"/>
  </r>
  <r>
    <x v="7"/>
    <n v="1385"/>
  </r>
  <r>
    <x v="5"/>
    <n v="1385"/>
  </r>
  <r>
    <x v="5"/>
    <n v="1385"/>
  </r>
  <r>
    <x v="7"/>
    <n v="1385"/>
  </r>
  <r>
    <x v="5"/>
    <n v="1385"/>
  </r>
  <r>
    <x v="5"/>
    <n v="1385"/>
  </r>
  <r>
    <x v="7"/>
    <n v="1385"/>
  </r>
  <r>
    <x v="5"/>
    <n v="1385"/>
  </r>
  <r>
    <x v="5"/>
    <n v="1385"/>
  </r>
  <r>
    <x v="5"/>
    <n v="1385"/>
  </r>
  <r>
    <x v="7"/>
    <n v="1385"/>
  </r>
  <r>
    <x v="5"/>
    <n v="1385"/>
  </r>
  <r>
    <x v="5"/>
    <n v="1385"/>
  </r>
  <r>
    <x v="7"/>
    <n v="1385"/>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7"/>
    <n v="549"/>
  </r>
  <r>
    <x v="2"/>
    <n v="617"/>
  </r>
  <r>
    <x v="0"/>
    <n v="617"/>
  </r>
  <r>
    <x v="2"/>
    <n v="617"/>
  </r>
  <r>
    <x v="0"/>
    <n v="617"/>
  </r>
  <r>
    <x v="0"/>
    <n v="617"/>
  </r>
  <r>
    <x v="0"/>
    <n v="617"/>
  </r>
  <r>
    <x v="2"/>
    <n v="617"/>
  </r>
  <r>
    <x v="2"/>
    <n v="617"/>
  </r>
  <r>
    <x v="0"/>
    <n v="617"/>
  </r>
  <r>
    <x v="2"/>
    <n v="617"/>
  </r>
  <r>
    <x v="0"/>
    <n v="617"/>
  </r>
  <r>
    <x v="2"/>
    <n v="617"/>
  </r>
  <r>
    <x v="2"/>
    <n v="617"/>
  </r>
  <r>
    <x v="2"/>
    <n v="617"/>
  </r>
  <r>
    <x v="0"/>
    <n v="617"/>
  </r>
  <r>
    <x v="0"/>
    <n v="617"/>
  </r>
  <r>
    <x v="0"/>
    <n v="617"/>
  </r>
  <r>
    <x v="2"/>
    <n v="617"/>
  </r>
  <r>
    <x v="2"/>
    <n v="617"/>
  </r>
  <r>
    <x v="2"/>
    <n v="617"/>
  </r>
  <r>
    <x v="0"/>
    <n v="617"/>
  </r>
  <r>
    <x v="0"/>
    <n v="617"/>
  </r>
  <r>
    <x v="0"/>
    <n v="617"/>
  </r>
  <r>
    <x v="2"/>
    <n v="617"/>
  </r>
  <r>
    <x v="4"/>
    <n v="2202"/>
  </r>
  <r>
    <x v="19"/>
    <n v="2202"/>
  </r>
  <r>
    <x v="16"/>
    <n v="2202"/>
  </r>
  <r>
    <x v="4"/>
    <n v="2202"/>
  </r>
  <r>
    <x v="16"/>
    <n v="2202"/>
  </r>
  <r>
    <x v="4"/>
    <n v="2202"/>
  </r>
  <r>
    <x v="19"/>
    <n v="2202"/>
  </r>
  <r>
    <x v="0"/>
    <n v="3105"/>
  </r>
  <r>
    <x v="0"/>
    <n v="3105"/>
  </r>
  <r>
    <x v="0"/>
    <n v="3105"/>
  </r>
  <r>
    <x v="0"/>
    <n v="3105"/>
  </r>
  <r>
    <x v="0"/>
    <n v="3105"/>
  </r>
  <r>
    <x v="0"/>
    <n v="3105"/>
  </r>
  <r>
    <x v="3"/>
    <n v="870"/>
  </r>
  <r>
    <x v="1"/>
    <n v="870"/>
  </r>
  <r>
    <x v="3"/>
    <n v="870"/>
  </r>
  <r>
    <x v="3"/>
    <n v="870"/>
  </r>
  <r>
    <x v="3"/>
    <n v="870"/>
  </r>
  <r>
    <x v="1"/>
    <n v="870"/>
  </r>
  <r>
    <x v="3"/>
    <n v="870"/>
  </r>
  <r>
    <x v="3"/>
    <n v="870"/>
  </r>
  <r>
    <x v="0"/>
    <n v="3105"/>
  </r>
  <r>
    <x v="0"/>
    <n v="3105"/>
  </r>
  <r>
    <x v="0"/>
    <n v="3105"/>
  </r>
  <r>
    <x v="0"/>
    <n v="3105"/>
  </r>
  <r>
    <x v="0"/>
    <n v="3105"/>
  </r>
  <r>
    <x v="0"/>
    <n v="3105"/>
  </r>
  <r>
    <x v="0"/>
    <n v="3105"/>
  </r>
  <r>
    <x v="0"/>
    <n v="3105"/>
  </r>
  <r>
    <x v="0"/>
    <n v="3105"/>
  </r>
  <r>
    <x v="0"/>
    <n v="3105"/>
  </r>
  <r>
    <x v="0"/>
    <n v="3105"/>
  </r>
  <r>
    <x v="0"/>
    <n v="3105"/>
  </r>
  <r>
    <x v="24"/>
    <n v="3105"/>
  </r>
  <r>
    <x v="0"/>
    <n v="3105"/>
  </r>
  <r>
    <x v="24"/>
    <n v="3105"/>
  </r>
  <r>
    <x v="24"/>
    <n v="3105"/>
  </r>
  <r>
    <x v="24"/>
    <n v="3105"/>
  </r>
  <r>
    <x v="0"/>
    <n v="3105"/>
  </r>
  <r>
    <x v="0"/>
    <n v="3105"/>
  </r>
  <r>
    <x v="24"/>
    <n v="3105"/>
  </r>
  <r>
    <x v="24"/>
    <n v="3105"/>
  </r>
  <r>
    <x v="3"/>
    <n v="870"/>
  </r>
  <r>
    <x v="1"/>
    <n v="870"/>
  </r>
  <r>
    <x v="2"/>
    <n v="870"/>
  </r>
  <r>
    <x v="1"/>
    <n v="870"/>
  </r>
  <r>
    <x v="0"/>
    <n v="870"/>
  </r>
  <r>
    <x v="0"/>
    <n v="870"/>
  </r>
  <r>
    <x v="1"/>
    <n v="870"/>
  </r>
  <r>
    <x v="1"/>
    <n v="870"/>
  </r>
  <r>
    <x v="2"/>
    <n v="870"/>
  </r>
  <r>
    <x v="1"/>
    <n v="870"/>
  </r>
  <r>
    <x v="2"/>
    <n v="870"/>
  </r>
  <r>
    <x v="0"/>
    <n v="870"/>
  </r>
  <r>
    <x v="2"/>
    <n v="870"/>
  </r>
  <r>
    <x v="1"/>
    <n v="870"/>
  </r>
  <r>
    <x v="1"/>
    <n v="870"/>
  </r>
  <r>
    <x v="2"/>
    <n v="870"/>
  </r>
  <r>
    <x v="1"/>
    <n v="870"/>
  </r>
  <r>
    <x v="1"/>
    <n v="870"/>
  </r>
  <r>
    <x v="1"/>
    <n v="870"/>
  </r>
  <r>
    <x v="1"/>
    <n v="870"/>
  </r>
  <r>
    <x v="2"/>
    <n v="870"/>
  </r>
  <r>
    <x v="1"/>
    <n v="870"/>
  </r>
  <r>
    <x v="1"/>
    <n v="870"/>
  </r>
  <r>
    <x v="2"/>
    <n v="870"/>
  </r>
  <r>
    <x v="2"/>
    <n v="870"/>
  </r>
  <r>
    <x v="3"/>
    <n v="870"/>
  </r>
  <r>
    <x v="3"/>
    <n v="870"/>
  </r>
  <r>
    <x v="3"/>
    <n v="870"/>
  </r>
  <r>
    <x v="1"/>
    <n v="870"/>
  </r>
  <r>
    <x v="0"/>
    <n v="3105"/>
  </r>
  <r>
    <x v="0"/>
    <n v="3105"/>
  </r>
  <r>
    <x v="0"/>
    <n v="3105"/>
  </r>
  <r>
    <x v="0"/>
    <n v="3105"/>
  </r>
  <r>
    <x v="0"/>
    <n v="3105"/>
  </r>
  <r>
    <x v="3"/>
    <n v="870"/>
  </r>
  <r>
    <x v="3"/>
    <n v="870"/>
  </r>
  <r>
    <x v="3"/>
    <n v="870"/>
  </r>
  <r>
    <x v="1"/>
    <n v="870"/>
  </r>
  <r>
    <x v="3"/>
    <n v="870"/>
  </r>
  <r>
    <x v="3"/>
    <n v="870"/>
  </r>
  <r>
    <x v="1"/>
    <n v="870"/>
  </r>
  <r>
    <x v="3"/>
    <n v="870"/>
  </r>
  <r>
    <x v="3"/>
    <n v="870"/>
  </r>
  <r>
    <x v="3"/>
    <n v="870"/>
  </r>
  <r>
    <x v="3"/>
    <n v="870"/>
  </r>
  <r>
    <x v="3"/>
    <n v="870"/>
  </r>
  <r>
    <x v="3"/>
    <n v="870"/>
  </r>
  <r>
    <x v="1"/>
    <n v="870"/>
  </r>
  <r>
    <x v="0"/>
    <n v="3105"/>
  </r>
  <r>
    <x v="0"/>
    <n v="3105"/>
  </r>
  <r>
    <x v="0"/>
    <n v="3105"/>
  </r>
  <r>
    <x v="0"/>
    <n v="3105"/>
  </r>
  <r>
    <x v="3"/>
    <n v="870"/>
  </r>
  <r>
    <x v="1"/>
    <n v="870"/>
  </r>
  <r>
    <x v="1"/>
    <n v="870"/>
  </r>
  <r>
    <x v="1"/>
    <n v="870"/>
  </r>
  <r>
    <x v="3"/>
    <n v="870"/>
  </r>
  <r>
    <x v="3"/>
    <n v="870"/>
  </r>
  <r>
    <x v="3"/>
    <n v="870"/>
  </r>
  <r>
    <x v="3"/>
    <n v="870"/>
  </r>
  <r>
    <x v="0"/>
    <n v="3105"/>
  </r>
  <r>
    <x v="0"/>
    <n v="3105"/>
  </r>
  <r>
    <x v="0"/>
    <n v="3105"/>
  </r>
  <r>
    <x v="0"/>
    <n v="3105"/>
  </r>
  <r>
    <x v="3"/>
    <n v="870"/>
  </r>
  <r>
    <x v="3"/>
    <n v="870"/>
  </r>
  <r>
    <x v="1"/>
    <n v="870"/>
  </r>
  <r>
    <x v="3"/>
    <n v="870"/>
  </r>
  <r>
    <x v="1"/>
    <n v="870"/>
  </r>
  <r>
    <x v="7"/>
    <n v="549"/>
  </r>
  <r>
    <x v="7"/>
    <n v="549"/>
  </r>
  <r>
    <x v="7"/>
    <n v="549"/>
  </r>
  <r>
    <x v="7"/>
    <n v="549"/>
  </r>
  <r>
    <x v="7"/>
    <n v="549"/>
  </r>
  <r>
    <x v="7"/>
    <n v="549"/>
  </r>
  <r>
    <x v="7"/>
    <n v="549"/>
  </r>
  <r>
    <x v="7"/>
    <n v="549"/>
  </r>
  <r>
    <x v="7"/>
    <n v="549"/>
  </r>
  <r>
    <x v="7"/>
    <n v="549"/>
  </r>
  <r>
    <x v="7"/>
    <n v="549"/>
  </r>
  <r>
    <x v="7"/>
    <n v="549"/>
  </r>
  <r>
    <x v="7"/>
    <n v="481"/>
  </r>
  <r>
    <x v="7"/>
    <n v="481"/>
  </r>
  <r>
    <x v="7"/>
    <n v="481"/>
  </r>
  <r>
    <x v="7"/>
    <n v="481"/>
  </r>
  <r>
    <x v="20"/>
    <n v="1439"/>
  </r>
  <r>
    <x v="20"/>
    <n v="1439"/>
  </r>
  <r>
    <x v="20"/>
    <n v="1439"/>
  </r>
  <r>
    <x v="20"/>
    <n v="1439"/>
  </r>
  <r>
    <x v="20"/>
    <n v="1439"/>
  </r>
  <r>
    <x v="20"/>
    <n v="1439"/>
  </r>
  <r>
    <x v="20"/>
    <n v="1439"/>
  </r>
  <r>
    <x v="20"/>
    <n v="1439"/>
  </r>
  <r>
    <x v="20"/>
    <n v="1439"/>
  </r>
  <r>
    <x v="20"/>
    <n v="1439"/>
  </r>
  <r>
    <x v="20"/>
    <n v="1439"/>
  </r>
  <r>
    <x v="20"/>
    <n v="1439"/>
  </r>
  <r>
    <x v="20"/>
    <n v="1439"/>
  </r>
  <r>
    <x v="20"/>
    <n v="1439"/>
  </r>
  <r>
    <x v="20"/>
    <n v="1439"/>
  </r>
  <r>
    <x v="20"/>
    <n v="1439"/>
  </r>
  <r>
    <x v="20"/>
    <n v="1439"/>
  </r>
  <r>
    <x v="20"/>
    <n v="1439"/>
  </r>
  <r>
    <x v="20"/>
    <n v="1439"/>
  </r>
  <r>
    <x v="20"/>
    <n v="1439"/>
  </r>
  <r>
    <x v="20"/>
    <n v="1439"/>
  </r>
  <r>
    <x v="20"/>
    <n v="1439"/>
  </r>
  <r>
    <x v="20"/>
    <n v="1439"/>
  </r>
  <r>
    <x v="20"/>
    <n v="1439"/>
  </r>
  <r>
    <x v="20"/>
    <n v="1439"/>
  </r>
  <r>
    <x v="20"/>
    <n v="1439"/>
  </r>
  <r>
    <x v="20"/>
    <n v="1439"/>
  </r>
  <r>
    <x v="20"/>
    <n v="1439"/>
  </r>
  <r>
    <x v="20"/>
    <n v="1439"/>
  </r>
  <r>
    <x v="20"/>
    <n v="1439"/>
  </r>
  <r>
    <x v="20"/>
    <n v="1439"/>
  </r>
  <r>
    <x v="20"/>
    <n v="1439"/>
  </r>
  <r>
    <x v="20"/>
    <n v="1439"/>
  </r>
  <r>
    <x v="20"/>
    <n v="1439"/>
  </r>
  <r>
    <x v="5"/>
    <n v="549"/>
  </r>
  <r>
    <x v="5"/>
    <n v="549"/>
  </r>
  <r>
    <x v="5"/>
    <n v="549"/>
  </r>
  <r>
    <x v="5"/>
    <n v="549"/>
  </r>
  <r>
    <x v="5"/>
    <n v="549"/>
  </r>
  <r>
    <x v="5"/>
    <n v="549"/>
  </r>
  <r>
    <x v="5"/>
    <n v="549"/>
  </r>
  <r>
    <x v="5"/>
    <n v="549"/>
  </r>
  <r>
    <x v="5"/>
    <n v="549"/>
  </r>
  <r>
    <x v="5"/>
    <n v="549"/>
  </r>
  <r>
    <x v="5"/>
    <n v="549"/>
  </r>
  <r>
    <x v="5"/>
    <n v="549"/>
  </r>
  <r>
    <x v="5"/>
    <n v="549"/>
  </r>
  <r>
    <x v="5"/>
    <n v="549"/>
  </r>
  <r>
    <x v="5"/>
    <n v="549"/>
  </r>
  <r>
    <x v="5"/>
    <n v="549"/>
  </r>
  <r>
    <x v="5"/>
    <n v="549"/>
  </r>
  <r>
    <x v="5"/>
    <n v="549"/>
  </r>
  <r>
    <x v="5"/>
    <n v="549"/>
  </r>
  <r>
    <x v="5"/>
    <n v="549"/>
  </r>
  <r>
    <x v="5"/>
    <n v="549"/>
  </r>
  <r>
    <x v="5"/>
    <n v="549"/>
  </r>
  <r>
    <x v="5"/>
    <n v="549"/>
  </r>
  <r>
    <x v="5"/>
    <n v="549"/>
  </r>
  <r>
    <x v="5"/>
    <n v="549"/>
  </r>
  <r>
    <x v="5"/>
    <n v="549"/>
  </r>
  <r>
    <x v="5"/>
    <n v="549"/>
  </r>
  <r>
    <x v="5"/>
    <n v="549"/>
  </r>
  <r>
    <x v="5"/>
    <n v="549"/>
  </r>
  <r>
    <x v="5"/>
    <n v="549"/>
  </r>
  <r>
    <x v="5"/>
    <n v="549"/>
  </r>
  <r>
    <x v="1"/>
    <n v="454"/>
  </r>
  <r>
    <x v="1"/>
    <n v="454"/>
  </r>
  <r>
    <x v="1"/>
    <n v="454"/>
  </r>
  <r>
    <x v="1"/>
    <n v="454"/>
  </r>
  <r>
    <x v="1"/>
    <n v="454"/>
  </r>
  <r>
    <x v="1"/>
    <n v="454"/>
  </r>
  <r>
    <x v="1"/>
    <n v="454"/>
  </r>
  <r>
    <x v="1"/>
    <n v="454"/>
  </r>
  <r>
    <x v="1"/>
    <n v="454"/>
  </r>
  <r>
    <x v="7"/>
    <n v="1439"/>
  </r>
  <r>
    <x v="7"/>
    <n v="1439"/>
  </r>
  <r>
    <x v="7"/>
    <n v="1439"/>
  </r>
  <r>
    <x v="7"/>
    <n v="1439"/>
  </r>
  <r>
    <x v="7"/>
    <n v="1439"/>
  </r>
  <r>
    <x v="7"/>
    <n v="1439"/>
  </r>
  <r>
    <x v="7"/>
    <n v="1439"/>
  </r>
  <r>
    <x v="7"/>
    <n v="1439"/>
  </r>
  <r>
    <x v="7"/>
    <n v="1439"/>
  </r>
  <r>
    <x v="7"/>
    <n v="1013"/>
  </r>
  <r>
    <x v="7"/>
    <n v="1013"/>
  </r>
  <r>
    <x v="7"/>
    <n v="1013"/>
  </r>
  <r>
    <x v="5"/>
    <n v="1013"/>
  </r>
  <r>
    <x v="5"/>
    <n v="1013"/>
  </r>
  <r>
    <x v="7"/>
    <n v="1013"/>
  </r>
  <r>
    <x v="5"/>
    <n v="1013"/>
  </r>
  <r>
    <x v="7"/>
    <n v="1013"/>
  </r>
  <r>
    <x v="5"/>
    <n v="1013"/>
  </r>
  <r>
    <x v="5"/>
    <n v="1013"/>
  </r>
  <r>
    <x v="7"/>
    <n v="1013"/>
  </r>
  <r>
    <x v="5"/>
    <n v="1013"/>
  </r>
  <r>
    <x v="7"/>
    <n v="1013"/>
  </r>
  <r>
    <x v="5"/>
    <n v="1013"/>
  </r>
  <r>
    <x v="5"/>
    <n v="1013"/>
  </r>
  <r>
    <x v="7"/>
    <n v="1013"/>
  </r>
  <r>
    <x v="5"/>
    <n v="1013"/>
  </r>
  <r>
    <x v="5"/>
    <n v="1013"/>
  </r>
  <r>
    <x v="7"/>
    <n v="1013"/>
  </r>
  <r>
    <x v="7"/>
    <n v="1013"/>
  </r>
  <r>
    <x v="7"/>
    <n v="1720"/>
  </r>
  <r>
    <x v="7"/>
    <n v="1720"/>
  </r>
  <r>
    <x v="7"/>
    <n v="1720"/>
  </r>
  <r>
    <x v="7"/>
    <n v="1720"/>
  </r>
  <r>
    <x v="7"/>
    <n v="1720"/>
  </r>
  <r>
    <x v="7"/>
    <n v="1720"/>
  </r>
  <r>
    <x v="7"/>
    <n v="1720"/>
  </r>
  <r>
    <x v="7"/>
    <n v="1720"/>
  </r>
  <r>
    <x v="7"/>
    <n v="1720"/>
  </r>
  <r>
    <x v="7"/>
    <n v="1720"/>
  </r>
  <r>
    <x v="7"/>
    <n v="1720"/>
  </r>
  <r>
    <x v="7"/>
    <n v="1720"/>
  </r>
  <r>
    <x v="7"/>
    <n v="1720"/>
  </r>
  <r>
    <x v="7"/>
    <n v="1720"/>
  </r>
  <r>
    <x v="7"/>
    <n v="1720"/>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1720"/>
  </r>
  <r>
    <x v="7"/>
    <n v="1720"/>
  </r>
  <r>
    <x v="7"/>
    <n v="1720"/>
  </r>
  <r>
    <x v="7"/>
    <n v="1720"/>
  </r>
  <r>
    <x v="7"/>
    <n v="1720"/>
  </r>
  <r>
    <x v="7"/>
    <n v="1720"/>
  </r>
  <r>
    <x v="7"/>
    <n v="1720"/>
  </r>
  <r>
    <x v="7"/>
    <n v="1720"/>
  </r>
  <r>
    <x v="7"/>
    <n v="2031"/>
  </r>
  <r>
    <x v="7"/>
    <n v="2031"/>
  </r>
  <r>
    <x v="5"/>
    <n v="2031"/>
  </r>
  <r>
    <x v="7"/>
    <n v="2031"/>
  </r>
  <r>
    <x v="5"/>
    <n v="2031"/>
  </r>
  <r>
    <x v="7"/>
    <n v="2031"/>
  </r>
  <r>
    <x v="7"/>
    <n v="2031"/>
  </r>
  <r>
    <x v="5"/>
    <n v="2031"/>
  </r>
  <r>
    <x v="7"/>
    <n v="2031"/>
  </r>
  <r>
    <x v="7"/>
    <n v="2031"/>
  </r>
  <r>
    <x v="5"/>
    <n v="2031"/>
  </r>
  <r>
    <x v="7"/>
    <n v="2031"/>
  </r>
  <r>
    <x v="5"/>
    <n v="2031"/>
  </r>
  <r>
    <x v="7"/>
    <n v="2031"/>
  </r>
  <r>
    <x v="7"/>
    <n v="2031"/>
  </r>
  <r>
    <x v="7"/>
    <n v="2031"/>
  </r>
  <r>
    <x v="7"/>
    <n v="2031"/>
  </r>
  <r>
    <x v="5"/>
    <n v="2031"/>
  </r>
  <r>
    <x v="7"/>
    <n v="2031"/>
  </r>
  <r>
    <x v="5"/>
    <n v="2031"/>
  </r>
  <r>
    <x v="7"/>
    <n v="2031"/>
  </r>
  <r>
    <x v="5"/>
    <n v="2031"/>
  </r>
  <r>
    <x v="7"/>
    <n v="2031"/>
  </r>
  <r>
    <x v="7"/>
    <n v="2031"/>
  </r>
  <r>
    <x v="5"/>
    <n v="2031"/>
  </r>
  <r>
    <x v="7"/>
    <n v="2031"/>
  </r>
  <r>
    <x v="7"/>
    <n v="2031"/>
  </r>
  <r>
    <x v="3"/>
    <n v="1624"/>
  </r>
  <r>
    <x v="1"/>
    <n v="1624"/>
  </r>
  <r>
    <x v="1"/>
    <n v="1624"/>
  </r>
  <r>
    <x v="3"/>
    <n v="1624"/>
  </r>
  <r>
    <x v="3"/>
    <n v="1624"/>
  </r>
  <r>
    <x v="8"/>
    <n v="1851"/>
  </r>
  <r>
    <x v="7"/>
    <n v="1851"/>
  </r>
  <r>
    <x v="13"/>
    <n v="1851"/>
  </r>
  <r>
    <x v="8"/>
    <n v="1851"/>
  </r>
  <r>
    <x v="8"/>
    <n v="1851"/>
  </r>
  <r>
    <x v="4"/>
    <n v="1851"/>
  </r>
  <r>
    <x v="8"/>
    <n v="1851"/>
  </r>
  <r>
    <x v="8"/>
    <n v="1851"/>
  </r>
  <r>
    <x v="13"/>
    <n v="1851"/>
  </r>
  <r>
    <x v="4"/>
    <n v="1851"/>
  </r>
  <r>
    <x v="7"/>
    <n v="1851"/>
  </r>
  <r>
    <x v="8"/>
    <n v="1851"/>
  </r>
  <r>
    <x v="8"/>
    <n v="1851"/>
  </r>
  <r>
    <x v="8"/>
    <n v="1851"/>
  </r>
  <r>
    <x v="8"/>
    <n v="1851"/>
  </r>
  <r>
    <x v="7"/>
    <n v="1851"/>
  </r>
  <r>
    <x v="8"/>
    <n v="1851"/>
  </r>
  <r>
    <x v="7"/>
    <n v="1851"/>
  </r>
  <r>
    <x v="8"/>
    <n v="1851"/>
  </r>
  <r>
    <x v="8"/>
    <n v="1851"/>
  </r>
  <r>
    <x v="8"/>
    <n v="1851"/>
  </r>
  <r>
    <x v="8"/>
    <n v="1851"/>
  </r>
  <r>
    <x v="16"/>
    <n v="5657"/>
  </r>
  <r>
    <x v="16"/>
    <n v="5657"/>
  </r>
  <r>
    <x v="16"/>
    <n v="5657"/>
  </r>
  <r>
    <x v="16"/>
    <n v="5657"/>
  </r>
  <r>
    <x v="16"/>
    <n v="5657"/>
  </r>
  <r>
    <x v="16"/>
    <n v="5657"/>
  </r>
  <r>
    <x v="16"/>
    <n v="5657"/>
  </r>
  <r>
    <x v="16"/>
    <n v="5657"/>
  </r>
  <r>
    <x v="16"/>
    <n v="5657"/>
  </r>
  <r>
    <x v="16"/>
    <n v="5657"/>
  </r>
  <r>
    <x v="16"/>
    <n v="5657"/>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5"/>
    <n v="549"/>
  </r>
  <r>
    <x v="5"/>
    <n v="549"/>
  </r>
  <r>
    <x v="5"/>
    <n v="549"/>
  </r>
  <r>
    <x v="5"/>
    <n v="549"/>
  </r>
  <r>
    <x v="5"/>
    <n v="549"/>
  </r>
  <r>
    <x v="7"/>
    <n v="549"/>
  </r>
  <r>
    <x v="5"/>
    <n v="549"/>
  </r>
  <r>
    <x v="5"/>
    <n v="549"/>
  </r>
  <r>
    <x v="5"/>
    <n v="549"/>
  </r>
  <r>
    <x v="5"/>
    <n v="549"/>
  </r>
  <r>
    <x v="5"/>
    <n v="549"/>
  </r>
  <r>
    <x v="5"/>
    <n v="549"/>
  </r>
  <r>
    <x v="5"/>
    <n v="549"/>
  </r>
  <r>
    <x v="5"/>
    <n v="549"/>
  </r>
  <r>
    <x v="5"/>
    <n v="549"/>
  </r>
  <r>
    <x v="5"/>
    <n v="549"/>
  </r>
  <r>
    <x v="5"/>
    <n v="549"/>
  </r>
  <r>
    <x v="7"/>
    <n v="549"/>
  </r>
  <r>
    <x v="5"/>
    <n v="549"/>
  </r>
  <r>
    <x v="5"/>
    <n v="549"/>
  </r>
  <r>
    <x v="5"/>
    <n v="549"/>
  </r>
  <r>
    <x v="5"/>
    <n v="549"/>
  </r>
  <r>
    <x v="7"/>
    <n v="549"/>
  </r>
  <r>
    <x v="7"/>
    <n v="549"/>
  </r>
  <r>
    <x v="5"/>
    <n v="549"/>
  </r>
  <r>
    <x v="5"/>
    <n v="549"/>
  </r>
  <r>
    <x v="5"/>
    <n v="549"/>
  </r>
  <r>
    <x v="5"/>
    <n v="549"/>
  </r>
  <r>
    <x v="5"/>
    <n v="549"/>
  </r>
  <r>
    <x v="7"/>
    <n v="549"/>
  </r>
  <r>
    <x v="7"/>
    <n v="549"/>
  </r>
  <r>
    <x v="5"/>
    <n v="549"/>
  </r>
  <r>
    <x v="5"/>
    <n v="549"/>
  </r>
  <r>
    <x v="5"/>
    <n v="549"/>
  </r>
  <r>
    <x v="7"/>
    <n v="549"/>
  </r>
  <r>
    <x v="5"/>
    <n v="549"/>
  </r>
  <r>
    <x v="5"/>
    <n v="549"/>
  </r>
  <r>
    <x v="5"/>
    <n v="549"/>
  </r>
  <r>
    <x v="7"/>
    <n v="549"/>
  </r>
  <r>
    <x v="7"/>
    <n v="549"/>
  </r>
  <r>
    <x v="5"/>
    <n v="549"/>
  </r>
  <r>
    <x v="5"/>
    <n v="549"/>
  </r>
  <r>
    <x v="5"/>
    <n v="549"/>
  </r>
  <r>
    <x v="7"/>
    <n v="549"/>
  </r>
  <r>
    <x v="5"/>
    <n v="549"/>
  </r>
  <r>
    <x v="5"/>
    <n v="549"/>
  </r>
  <r>
    <x v="5"/>
    <n v="549"/>
  </r>
  <r>
    <x v="7"/>
    <n v="549"/>
  </r>
  <r>
    <x v="5"/>
    <n v="549"/>
  </r>
  <r>
    <x v="29"/>
    <n v="549"/>
  </r>
  <r>
    <x v="29"/>
    <n v="549"/>
  </r>
  <r>
    <x v="29"/>
    <n v="549"/>
  </r>
  <r>
    <x v="29"/>
    <n v="549"/>
  </r>
  <r>
    <x v="29"/>
    <n v="549"/>
  </r>
  <r>
    <x v="29"/>
    <n v="549"/>
  </r>
  <r>
    <x v="29"/>
    <n v="549"/>
  </r>
  <r>
    <x v="29"/>
    <n v="549"/>
  </r>
  <r>
    <x v="29"/>
    <n v="549"/>
  </r>
  <r>
    <x v="29"/>
    <n v="549"/>
  </r>
  <r>
    <x v="29"/>
    <n v="549"/>
  </r>
  <r>
    <x v="29"/>
    <n v="549"/>
  </r>
  <r>
    <x v="7"/>
    <n v="549"/>
  </r>
  <r>
    <x v="5"/>
    <n v="549"/>
  </r>
  <r>
    <x v="7"/>
    <n v="549"/>
  </r>
  <r>
    <x v="5"/>
    <n v="549"/>
  </r>
  <r>
    <x v="5"/>
    <n v="549"/>
  </r>
  <r>
    <x v="5"/>
    <n v="549"/>
  </r>
  <r>
    <x v="7"/>
    <n v="549"/>
  </r>
  <r>
    <x v="5"/>
    <n v="549"/>
  </r>
  <r>
    <x v="5"/>
    <n v="549"/>
  </r>
  <r>
    <x v="7"/>
    <n v="549"/>
  </r>
  <r>
    <x v="7"/>
    <n v="549"/>
  </r>
  <r>
    <x v="5"/>
    <n v="549"/>
  </r>
  <r>
    <x v="5"/>
    <n v="549"/>
  </r>
  <r>
    <x v="5"/>
    <n v="549"/>
  </r>
  <r>
    <x v="5"/>
    <n v="549"/>
  </r>
  <r>
    <x v="5"/>
    <n v="549"/>
  </r>
  <r>
    <x v="5"/>
    <n v="549"/>
  </r>
  <r>
    <x v="5"/>
    <n v="549"/>
  </r>
  <r>
    <x v="5"/>
    <n v="549"/>
  </r>
  <r>
    <x v="5"/>
    <n v="549"/>
  </r>
  <r>
    <x v="5"/>
    <n v="549"/>
  </r>
  <r>
    <x v="7"/>
    <n v="549"/>
  </r>
  <r>
    <x v="7"/>
    <n v="549"/>
  </r>
  <r>
    <x v="5"/>
    <n v="549"/>
  </r>
  <r>
    <x v="7"/>
    <n v="549"/>
  </r>
  <r>
    <x v="5"/>
    <n v="549"/>
  </r>
  <r>
    <x v="5"/>
    <n v="549"/>
  </r>
  <r>
    <x v="7"/>
    <n v="549"/>
  </r>
  <r>
    <x v="7"/>
    <n v="549"/>
  </r>
  <r>
    <x v="5"/>
    <n v="549"/>
  </r>
  <r>
    <x v="7"/>
    <n v="549"/>
  </r>
  <r>
    <x v="5"/>
    <n v="549"/>
  </r>
  <r>
    <x v="7"/>
    <n v="549"/>
  </r>
  <r>
    <x v="5"/>
    <n v="549"/>
  </r>
  <r>
    <x v="7"/>
    <n v="549"/>
  </r>
  <r>
    <x v="7"/>
    <n v="549"/>
  </r>
  <r>
    <x v="5"/>
    <n v="549"/>
  </r>
  <r>
    <x v="5"/>
    <n v="549"/>
  </r>
  <r>
    <x v="5"/>
    <n v="549"/>
  </r>
  <r>
    <x v="7"/>
    <n v="549"/>
  </r>
  <r>
    <x v="7"/>
    <n v="549"/>
  </r>
  <r>
    <x v="5"/>
    <n v="549"/>
  </r>
  <r>
    <x v="5"/>
    <n v="549"/>
  </r>
  <r>
    <x v="5"/>
    <n v="549"/>
  </r>
  <r>
    <x v="5"/>
    <n v="549"/>
  </r>
  <r>
    <x v="5"/>
    <n v="549"/>
  </r>
  <r>
    <x v="5"/>
    <n v="549"/>
  </r>
  <r>
    <x v="5"/>
    <n v="549"/>
  </r>
  <r>
    <x v="7"/>
    <n v="549"/>
  </r>
  <r>
    <x v="7"/>
    <n v="549"/>
  </r>
  <r>
    <x v="5"/>
    <n v="549"/>
  </r>
  <r>
    <x v="5"/>
    <n v="549"/>
  </r>
  <r>
    <x v="5"/>
    <n v="549"/>
  </r>
  <r>
    <x v="5"/>
    <n v="549"/>
  </r>
  <r>
    <x v="7"/>
    <n v="549"/>
  </r>
  <r>
    <x v="5"/>
    <n v="549"/>
  </r>
  <r>
    <x v="5"/>
    <n v="549"/>
  </r>
  <r>
    <x v="5"/>
    <n v="549"/>
  </r>
  <r>
    <x v="5"/>
    <n v="549"/>
  </r>
  <r>
    <x v="7"/>
    <n v="549"/>
  </r>
  <r>
    <x v="7"/>
    <n v="549"/>
  </r>
  <r>
    <x v="7"/>
    <n v="549"/>
  </r>
  <r>
    <x v="7"/>
    <n v="549"/>
  </r>
  <r>
    <x v="5"/>
    <n v="549"/>
  </r>
  <r>
    <x v="5"/>
    <n v="549"/>
  </r>
  <r>
    <x v="7"/>
    <n v="549"/>
  </r>
  <r>
    <x v="5"/>
    <n v="549"/>
  </r>
  <r>
    <x v="7"/>
    <n v="549"/>
  </r>
  <r>
    <x v="5"/>
    <n v="549"/>
  </r>
  <r>
    <x v="7"/>
    <n v="549"/>
  </r>
  <r>
    <x v="7"/>
    <n v="549"/>
  </r>
  <r>
    <x v="5"/>
    <n v="549"/>
  </r>
  <r>
    <x v="5"/>
    <n v="549"/>
  </r>
  <r>
    <x v="7"/>
    <n v="549"/>
  </r>
  <r>
    <x v="5"/>
    <n v="549"/>
  </r>
  <r>
    <x v="7"/>
    <n v="549"/>
  </r>
  <r>
    <x v="5"/>
    <n v="549"/>
  </r>
  <r>
    <x v="7"/>
    <n v="549"/>
  </r>
  <r>
    <x v="5"/>
    <n v="549"/>
  </r>
  <r>
    <x v="5"/>
    <n v="549"/>
  </r>
  <r>
    <x v="5"/>
    <n v="549"/>
  </r>
  <r>
    <x v="5"/>
    <n v="549"/>
  </r>
  <r>
    <x v="5"/>
    <n v="549"/>
  </r>
  <r>
    <x v="7"/>
    <n v="549"/>
  </r>
  <r>
    <x v="7"/>
    <n v="549"/>
  </r>
  <r>
    <x v="7"/>
    <n v="549"/>
  </r>
  <r>
    <x v="5"/>
    <n v="549"/>
  </r>
  <r>
    <x v="7"/>
    <n v="549"/>
  </r>
  <r>
    <x v="5"/>
    <n v="549"/>
  </r>
  <r>
    <x v="5"/>
    <n v="549"/>
  </r>
  <r>
    <x v="7"/>
    <n v="549"/>
  </r>
  <r>
    <x v="7"/>
    <n v="549"/>
  </r>
  <r>
    <x v="7"/>
    <n v="549"/>
  </r>
  <r>
    <x v="7"/>
    <n v="549"/>
  </r>
  <r>
    <x v="7"/>
    <n v="549"/>
  </r>
  <r>
    <x v="7"/>
    <n v="549"/>
  </r>
  <r>
    <x v="7"/>
    <n v="549"/>
  </r>
  <r>
    <x v="7"/>
    <n v="549"/>
  </r>
  <r>
    <x v="7"/>
    <n v="549"/>
  </r>
  <r>
    <x v="7"/>
    <n v="549"/>
  </r>
  <r>
    <x v="7"/>
    <n v="549"/>
  </r>
  <r>
    <x v="7"/>
    <n v="436"/>
  </r>
  <r>
    <x v="7"/>
    <n v="26"/>
  </r>
  <r>
    <x v="7"/>
    <n v="26"/>
  </r>
  <r>
    <x v="7"/>
    <n v="26"/>
  </r>
  <r>
    <x v="7"/>
    <n v="26"/>
  </r>
  <r>
    <x v="7"/>
    <n v="26"/>
  </r>
  <r>
    <x v="7"/>
    <n v="26"/>
  </r>
  <r>
    <x v="7"/>
    <n v="26"/>
  </r>
  <r>
    <x v="7"/>
    <n v="26"/>
  </r>
  <r>
    <x v="7"/>
    <n v="26"/>
  </r>
  <r>
    <x v="7"/>
    <n v="26"/>
  </r>
  <r>
    <x v="7"/>
    <n v="26"/>
  </r>
  <r>
    <x v="7"/>
    <n v="26"/>
  </r>
  <r>
    <x v="7"/>
    <n v="26"/>
  </r>
  <r>
    <x v="7"/>
    <n v="26"/>
  </r>
  <r>
    <x v="7"/>
    <n v="26"/>
  </r>
  <r>
    <x v="21"/>
    <n v="86"/>
  </r>
  <r>
    <x v="21"/>
    <n v="86"/>
  </r>
  <r>
    <x v="5"/>
    <n v="1385"/>
  </r>
  <r>
    <x v="5"/>
    <n v="1385"/>
  </r>
  <r>
    <x v="7"/>
    <n v="1385"/>
  </r>
  <r>
    <x v="5"/>
    <n v="1385"/>
  </r>
  <r>
    <x v="5"/>
    <n v="1385"/>
  </r>
  <r>
    <x v="7"/>
    <n v="1385"/>
  </r>
  <r>
    <x v="5"/>
    <n v="1385"/>
  </r>
  <r>
    <x v="5"/>
    <n v="1385"/>
  </r>
  <r>
    <x v="5"/>
    <n v="1385"/>
  </r>
  <r>
    <x v="5"/>
    <n v="1385"/>
  </r>
  <r>
    <x v="5"/>
    <n v="1385"/>
  </r>
  <r>
    <x v="5"/>
    <n v="1385"/>
  </r>
  <r>
    <x v="5"/>
    <n v="1385"/>
  </r>
  <r>
    <x v="7"/>
    <n v="1385"/>
  </r>
  <r>
    <x v="5"/>
    <n v="1385"/>
  </r>
  <r>
    <x v="5"/>
    <n v="1385"/>
  </r>
  <r>
    <x v="7"/>
    <n v="1385"/>
  </r>
  <r>
    <x v="5"/>
    <n v="1385"/>
  </r>
  <r>
    <x v="7"/>
    <n v="1385"/>
  </r>
  <r>
    <x v="5"/>
    <n v="1385"/>
  </r>
  <r>
    <x v="5"/>
    <n v="1385"/>
  </r>
  <r>
    <x v="7"/>
    <n v="1385"/>
  </r>
  <r>
    <x v="5"/>
    <n v="1385"/>
  </r>
  <r>
    <x v="5"/>
    <n v="1385"/>
  </r>
  <r>
    <x v="5"/>
    <n v="1385"/>
  </r>
  <r>
    <x v="5"/>
    <n v="1385"/>
  </r>
  <r>
    <x v="5"/>
    <n v="1385"/>
  </r>
  <r>
    <x v="5"/>
    <n v="1385"/>
  </r>
  <r>
    <x v="7"/>
    <n v="1385"/>
  </r>
  <r>
    <x v="5"/>
    <n v="1385"/>
  </r>
  <r>
    <x v="5"/>
    <n v="1385"/>
  </r>
  <r>
    <x v="5"/>
    <n v="1385"/>
  </r>
  <r>
    <x v="5"/>
    <n v="1385"/>
  </r>
  <r>
    <x v="5"/>
    <n v="1385"/>
  </r>
  <r>
    <x v="5"/>
    <n v="1385"/>
  </r>
  <r>
    <x v="5"/>
    <n v="1385"/>
  </r>
  <r>
    <x v="5"/>
    <n v="1385"/>
  </r>
  <r>
    <x v="7"/>
    <n v="1385"/>
  </r>
  <r>
    <x v="5"/>
    <n v="1385"/>
  </r>
  <r>
    <x v="7"/>
    <n v="1385"/>
  </r>
  <r>
    <x v="5"/>
    <n v="1385"/>
  </r>
  <r>
    <x v="5"/>
    <n v="1385"/>
  </r>
  <r>
    <x v="7"/>
    <n v="1385"/>
  </r>
  <r>
    <x v="5"/>
    <n v="1385"/>
  </r>
  <r>
    <x v="5"/>
    <n v="1385"/>
  </r>
  <r>
    <x v="5"/>
    <n v="1385"/>
  </r>
  <r>
    <x v="7"/>
    <n v="1385"/>
  </r>
  <r>
    <x v="5"/>
    <n v="1385"/>
  </r>
  <r>
    <x v="7"/>
    <n v="1385"/>
  </r>
  <r>
    <x v="29"/>
    <n v="1385"/>
  </r>
  <r>
    <x v="29"/>
    <n v="1385"/>
  </r>
  <r>
    <x v="29"/>
    <n v="1385"/>
  </r>
  <r>
    <x v="29"/>
    <n v="1385"/>
  </r>
  <r>
    <x v="29"/>
    <n v="1385"/>
  </r>
  <r>
    <x v="29"/>
    <n v="1385"/>
  </r>
  <r>
    <x v="29"/>
    <n v="1385"/>
  </r>
  <r>
    <x v="29"/>
    <n v="1385"/>
  </r>
  <r>
    <x v="29"/>
    <n v="1385"/>
  </r>
  <r>
    <x v="29"/>
    <n v="1385"/>
  </r>
  <r>
    <x v="29"/>
    <n v="1385"/>
  </r>
  <r>
    <x v="29"/>
    <n v="1385"/>
  </r>
  <r>
    <x v="7"/>
    <n v="1385"/>
  </r>
  <r>
    <x v="5"/>
    <n v="1385"/>
  </r>
  <r>
    <x v="5"/>
    <n v="1385"/>
  </r>
  <r>
    <x v="7"/>
    <n v="1385"/>
  </r>
  <r>
    <x v="5"/>
    <n v="1385"/>
  </r>
  <r>
    <x v="5"/>
    <n v="1385"/>
  </r>
  <r>
    <x v="5"/>
    <n v="1385"/>
  </r>
  <r>
    <x v="5"/>
    <n v="1385"/>
  </r>
  <r>
    <x v="5"/>
    <n v="1385"/>
  </r>
  <r>
    <x v="7"/>
    <n v="1385"/>
  </r>
  <r>
    <x v="7"/>
    <n v="1385"/>
  </r>
  <r>
    <x v="7"/>
    <n v="1385"/>
  </r>
  <r>
    <x v="5"/>
    <n v="1385"/>
  </r>
  <r>
    <x v="5"/>
    <n v="1385"/>
  </r>
  <r>
    <x v="5"/>
    <n v="1385"/>
  </r>
  <r>
    <x v="5"/>
    <n v="1385"/>
  </r>
  <r>
    <x v="5"/>
    <n v="1385"/>
  </r>
  <r>
    <x v="7"/>
    <n v="1385"/>
  </r>
  <r>
    <x v="5"/>
    <n v="1385"/>
  </r>
  <r>
    <x v="7"/>
    <n v="1385"/>
  </r>
  <r>
    <x v="7"/>
    <n v="1385"/>
  </r>
  <r>
    <x v="5"/>
    <n v="1385"/>
  </r>
  <r>
    <x v="5"/>
    <n v="1385"/>
  </r>
  <r>
    <x v="5"/>
    <n v="1385"/>
  </r>
  <r>
    <x v="5"/>
    <n v="1385"/>
  </r>
  <r>
    <x v="5"/>
    <n v="1385"/>
  </r>
  <r>
    <x v="5"/>
    <n v="1385"/>
  </r>
  <r>
    <x v="5"/>
    <n v="1385"/>
  </r>
  <r>
    <x v="5"/>
    <n v="1385"/>
  </r>
  <r>
    <x v="7"/>
    <n v="1385"/>
  </r>
  <r>
    <x v="5"/>
    <n v="1385"/>
  </r>
  <r>
    <x v="7"/>
    <n v="1385"/>
  </r>
  <r>
    <x v="5"/>
    <n v="1385"/>
  </r>
  <r>
    <x v="5"/>
    <n v="1385"/>
  </r>
  <r>
    <x v="7"/>
    <n v="1385"/>
  </r>
  <r>
    <x v="7"/>
    <n v="1385"/>
  </r>
  <r>
    <x v="7"/>
    <n v="1385"/>
  </r>
  <r>
    <x v="7"/>
    <n v="1385"/>
  </r>
  <r>
    <x v="7"/>
    <n v="1385"/>
  </r>
  <r>
    <x v="5"/>
    <n v="1385"/>
  </r>
  <r>
    <x v="5"/>
    <n v="1385"/>
  </r>
  <r>
    <x v="5"/>
    <n v="1385"/>
  </r>
  <r>
    <x v="5"/>
    <n v="1385"/>
  </r>
  <r>
    <x v="5"/>
    <n v="1385"/>
  </r>
  <r>
    <x v="5"/>
    <n v="1385"/>
  </r>
  <r>
    <x v="5"/>
    <n v="1385"/>
  </r>
  <r>
    <x v="5"/>
    <n v="1385"/>
  </r>
  <r>
    <x v="7"/>
    <n v="1385"/>
  </r>
  <r>
    <x v="5"/>
    <n v="1385"/>
  </r>
  <r>
    <x v="5"/>
    <n v="1385"/>
  </r>
  <r>
    <x v="5"/>
    <n v="1385"/>
  </r>
  <r>
    <x v="5"/>
    <n v="1385"/>
  </r>
  <r>
    <x v="5"/>
    <n v="1385"/>
  </r>
  <r>
    <x v="5"/>
    <n v="1385"/>
  </r>
  <r>
    <x v="5"/>
    <n v="1385"/>
  </r>
  <r>
    <x v="5"/>
    <n v="1385"/>
  </r>
  <r>
    <x v="5"/>
    <n v="1385"/>
  </r>
  <r>
    <x v="5"/>
    <n v="1385"/>
  </r>
  <r>
    <x v="5"/>
    <n v="1385"/>
  </r>
  <r>
    <x v="5"/>
    <n v="1385"/>
  </r>
  <r>
    <x v="5"/>
    <n v="1385"/>
  </r>
  <r>
    <x v="5"/>
    <n v="1385"/>
  </r>
  <r>
    <x v="5"/>
    <n v="1385"/>
  </r>
  <r>
    <x v="5"/>
    <n v="1385"/>
  </r>
  <r>
    <x v="7"/>
    <n v="1385"/>
  </r>
  <r>
    <x v="5"/>
    <n v="1385"/>
  </r>
  <r>
    <x v="7"/>
    <n v="1385"/>
  </r>
  <r>
    <x v="7"/>
    <n v="1385"/>
  </r>
  <r>
    <x v="7"/>
    <n v="1385"/>
  </r>
  <r>
    <x v="5"/>
    <n v="1385"/>
  </r>
  <r>
    <x v="7"/>
    <n v="1385"/>
  </r>
  <r>
    <x v="5"/>
    <n v="1385"/>
  </r>
  <r>
    <x v="7"/>
    <n v="1385"/>
  </r>
  <r>
    <x v="5"/>
    <n v="1385"/>
  </r>
  <r>
    <x v="5"/>
    <n v="1385"/>
  </r>
  <r>
    <x v="5"/>
    <n v="1385"/>
  </r>
  <r>
    <x v="5"/>
    <n v="1385"/>
  </r>
  <r>
    <x v="5"/>
    <n v="1385"/>
  </r>
  <r>
    <x v="7"/>
    <n v="1385"/>
  </r>
  <r>
    <x v="5"/>
    <n v="1385"/>
  </r>
  <r>
    <x v="5"/>
    <n v="1385"/>
  </r>
  <r>
    <x v="7"/>
    <n v="1385"/>
  </r>
  <r>
    <x v="5"/>
    <n v="1385"/>
  </r>
  <r>
    <x v="7"/>
    <n v="1385"/>
  </r>
  <r>
    <x v="5"/>
    <n v="1385"/>
  </r>
  <r>
    <x v="5"/>
    <n v="1385"/>
  </r>
  <r>
    <x v="5"/>
    <n v="1385"/>
  </r>
  <r>
    <x v="7"/>
    <n v="1385"/>
  </r>
  <r>
    <x v="7"/>
    <n v="1385"/>
  </r>
  <r>
    <x v="5"/>
    <n v="1385"/>
  </r>
  <r>
    <x v="5"/>
    <n v="1385"/>
  </r>
  <r>
    <x v="7"/>
    <n v="1385"/>
  </r>
  <r>
    <x v="5"/>
    <n v="1385"/>
  </r>
  <r>
    <x v="5"/>
    <n v="1385"/>
  </r>
  <r>
    <x v="5"/>
    <n v="1385"/>
  </r>
  <r>
    <x v="5"/>
    <n v="1385"/>
  </r>
  <r>
    <x v="5"/>
    <n v="1385"/>
  </r>
  <r>
    <x v="5"/>
    <n v="1385"/>
  </r>
  <r>
    <x v="7"/>
    <n v="1385"/>
  </r>
  <r>
    <x v="5"/>
    <n v="1385"/>
  </r>
  <r>
    <x v="5"/>
    <n v="1385"/>
  </r>
  <r>
    <x v="5"/>
    <n v="1385"/>
  </r>
  <r>
    <x v="5"/>
    <n v="1385"/>
  </r>
  <r>
    <x v="5"/>
    <n v="1385"/>
  </r>
  <r>
    <x v="5"/>
    <n v="1385"/>
  </r>
  <r>
    <x v="5"/>
    <n v="1385"/>
  </r>
  <r>
    <x v="5"/>
    <n v="1385"/>
  </r>
  <r>
    <x v="5"/>
    <n v="1385"/>
  </r>
  <r>
    <x v="5"/>
    <n v="1385"/>
  </r>
  <r>
    <x v="5"/>
    <n v="1385"/>
  </r>
  <r>
    <x v="5"/>
    <n v="1385"/>
  </r>
  <r>
    <x v="5"/>
    <n v="1385"/>
  </r>
  <r>
    <x v="5"/>
    <n v="1385"/>
  </r>
  <r>
    <x v="5"/>
    <n v="1385"/>
  </r>
  <r>
    <x v="7"/>
    <n v="1385"/>
  </r>
  <r>
    <x v="7"/>
    <n v="1385"/>
  </r>
  <r>
    <x v="5"/>
    <n v="1385"/>
  </r>
  <r>
    <x v="5"/>
    <n v="1385"/>
  </r>
  <r>
    <x v="7"/>
    <n v="1385"/>
  </r>
  <r>
    <x v="7"/>
    <n v="1385"/>
  </r>
  <r>
    <x v="5"/>
    <n v="1385"/>
  </r>
  <r>
    <x v="5"/>
    <n v="1385"/>
  </r>
  <r>
    <x v="5"/>
    <n v="1385"/>
  </r>
  <r>
    <x v="5"/>
    <n v="1385"/>
  </r>
  <r>
    <x v="7"/>
    <n v="1385"/>
  </r>
  <r>
    <x v="7"/>
    <n v="1385"/>
  </r>
  <r>
    <x v="5"/>
    <n v="1385"/>
  </r>
  <r>
    <x v="7"/>
    <n v="1385"/>
  </r>
  <r>
    <x v="5"/>
    <n v="1385"/>
  </r>
  <r>
    <x v="5"/>
    <n v="1385"/>
  </r>
  <r>
    <x v="5"/>
    <n v="1385"/>
  </r>
  <r>
    <x v="7"/>
    <n v="1385"/>
  </r>
  <r>
    <x v="5"/>
    <n v="1385"/>
  </r>
  <r>
    <x v="5"/>
    <n v="1385"/>
  </r>
  <r>
    <x v="7"/>
    <n v="1385"/>
  </r>
  <r>
    <x v="5"/>
    <n v="1385"/>
  </r>
  <r>
    <x v="5"/>
    <n v="1385"/>
  </r>
  <r>
    <x v="7"/>
    <n v="1385"/>
  </r>
  <r>
    <x v="5"/>
    <n v="1385"/>
  </r>
  <r>
    <x v="5"/>
    <n v="1385"/>
  </r>
  <r>
    <x v="5"/>
    <n v="1385"/>
  </r>
  <r>
    <x v="5"/>
    <n v="1385"/>
  </r>
  <r>
    <x v="5"/>
    <n v="1385"/>
  </r>
  <r>
    <x v="7"/>
    <n v="1385"/>
  </r>
  <r>
    <x v="5"/>
    <n v="1385"/>
  </r>
  <r>
    <x v="5"/>
    <n v="1385"/>
  </r>
  <r>
    <x v="7"/>
    <n v="1385"/>
  </r>
  <r>
    <x v="7"/>
    <n v="1385"/>
  </r>
  <r>
    <x v="5"/>
    <n v="1385"/>
  </r>
  <r>
    <x v="5"/>
    <n v="1385"/>
  </r>
  <r>
    <x v="5"/>
    <n v="1385"/>
  </r>
  <r>
    <x v="5"/>
    <n v="1385"/>
  </r>
  <r>
    <x v="5"/>
    <n v="1385"/>
  </r>
  <r>
    <x v="5"/>
    <n v="1385"/>
  </r>
  <r>
    <x v="5"/>
    <n v="1385"/>
  </r>
  <r>
    <x v="5"/>
    <n v="1385"/>
  </r>
  <r>
    <x v="3"/>
    <n v="1624"/>
  </r>
  <r>
    <x v="7"/>
    <n v="155"/>
  </r>
  <r>
    <x v="7"/>
    <n v="155"/>
  </r>
  <r>
    <x v="7"/>
    <n v="155"/>
  </r>
  <r>
    <x v="7"/>
    <n v="155"/>
  </r>
  <r>
    <x v="7"/>
    <n v="155"/>
  </r>
  <r>
    <x v="7"/>
    <n v="155"/>
  </r>
  <r>
    <x v="7"/>
    <n v="155"/>
  </r>
  <r>
    <x v="7"/>
    <n v="155"/>
  </r>
  <r>
    <x v="2"/>
    <n v="617"/>
  </r>
  <r>
    <x v="2"/>
    <n v="617"/>
  </r>
  <r>
    <x v="0"/>
    <n v="617"/>
  </r>
  <r>
    <x v="0"/>
    <n v="617"/>
  </r>
  <r>
    <x v="2"/>
    <n v="617"/>
  </r>
  <r>
    <x v="2"/>
    <n v="617"/>
  </r>
  <r>
    <x v="0"/>
    <n v="617"/>
  </r>
  <r>
    <x v="0"/>
    <n v="617"/>
  </r>
  <r>
    <x v="2"/>
    <n v="617"/>
  </r>
  <r>
    <x v="0"/>
    <n v="617"/>
  </r>
  <r>
    <x v="0"/>
    <n v="617"/>
  </r>
  <r>
    <x v="2"/>
    <n v="617"/>
  </r>
  <r>
    <x v="0"/>
    <n v="617"/>
  </r>
  <r>
    <x v="1"/>
    <n v="617"/>
  </r>
  <r>
    <x v="2"/>
    <n v="617"/>
  </r>
  <r>
    <x v="0"/>
    <n v="617"/>
  </r>
  <r>
    <x v="3"/>
    <n v="617"/>
  </r>
  <r>
    <x v="3"/>
    <n v="617"/>
  </r>
  <r>
    <x v="2"/>
    <n v="617"/>
  </r>
  <r>
    <x v="0"/>
    <n v="617"/>
  </r>
  <r>
    <x v="2"/>
    <n v="617"/>
  </r>
  <r>
    <x v="3"/>
    <n v="617"/>
  </r>
  <r>
    <x v="0"/>
    <n v="617"/>
  </r>
  <r>
    <x v="33"/>
    <n v="617"/>
  </r>
  <r>
    <x v="33"/>
    <n v="617"/>
  </r>
  <r>
    <x v="33"/>
    <n v="617"/>
  </r>
  <r>
    <x v="33"/>
    <n v="617"/>
  </r>
  <r>
    <x v="33"/>
    <n v="617"/>
  </r>
  <r>
    <x v="33"/>
    <n v="617"/>
  </r>
  <r>
    <x v="33"/>
    <n v="617"/>
  </r>
  <r>
    <x v="33"/>
    <n v="617"/>
  </r>
  <r>
    <x v="33"/>
    <n v="617"/>
  </r>
  <r>
    <x v="33"/>
    <n v="617"/>
  </r>
  <r>
    <x v="33"/>
    <n v="617"/>
  </r>
  <r>
    <x v="33"/>
    <n v="617"/>
  </r>
  <r>
    <x v="33"/>
    <n v="617"/>
  </r>
  <r>
    <x v="3"/>
    <n v="204"/>
  </r>
  <r>
    <x v="3"/>
    <n v="204"/>
  </r>
  <r>
    <x v="3"/>
    <n v="204"/>
  </r>
  <r>
    <x v="3"/>
    <n v="204"/>
  </r>
  <r>
    <x v="4"/>
    <n v="210"/>
  </r>
  <r>
    <x v="16"/>
    <n v="210"/>
  </r>
  <r>
    <x v="4"/>
    <n v="210"/>
  </r>
  <r>
    <x v="16"/>
    <n v="210"/>
  </r>
  <r>
    <x v="16"/>
    <n v="210"/>
  </r>
  <r>
    <x v="4"/>
    <n v="210"/>
  </r>
  <r>
    <x v="4"/>
    <n v="210"/>
  </r>
  <r>
    <x v="16"/>
    <n v="210"/>
  </r>
  <r>
    <x v="4"/>
    <n v="210"/>
  </r>
  <r>
    <x v="4"/>
    <n v="210"/>
  </r>
  <r>
    <x v="16"/>
    <n v="210"/>
  </r>
  <r>
    <x v="29"/>
    <n v="1439"/>
  </r>
  <r>
    <x v="29"/>
    <n v="1439"/>
  </r>
  <r>
    <x v="29"/>
    <n v="1439"/>
  </r>
  <r>
    <x v="29"/>
    <n v="1439"/>
  </r>
  <r>
    <x v="29"/>
    <n v="1439"/>
  </r>
  <r>
    <x v="29"/>
    <n v="1439"/>
  </r>
  <r>
    <x v="29"/>
    <n v="1439"/>
  </r>
  <r>
    <x v="29"/>
    <n v="1439"/>
  </r>
  <r>
    <x v="7"/>
    <n v="1439"/>
  </r>
  <r>
    <x v="7"/>
    <n v="1439"/>
  </r>
  <r>
    <x v="4"/>
    <n v="1439"/>
  </r>
  <r>
    <x v="7"/>
    <n v="1439"/>
  </r>
  <r>
    <x v="7"/>
    <n v="1439"/>
  </r>
  <r>
    <x v="7"/>
    <n v="1439"/>
  </r>
  <r>
    <x v="4"/>
    <n v="1439"/>
  </r>
  <r>
    <x v="7"/>
    <n v="1439"/>
  </r>
  <r>
    <x v="4"/>
    <n v="1439"/>
  </r>
  <r>
    <x v="4"/>
    <n v="1439"/>
  </r>
  <r>
    <x v="7"/>
    <n v="1439"/>
  </r>
  <r>
    <x v="7"/>
    <n v="1439"/>
  </r>
  <r>
    <x v="7"/>
    <n v="1439"/>
  </r>
  <r>
    <x v="4"/>
    <n v="1439"/>
  </r>
  <r>
    <x v="7"/>
    <n v="1439"/>
  </r>
  <r>
    <x v="7"/>
    <n v="1439"/>
  </r>
  <r>
    <x v="7"/>
    <n v="1439"/>
  </r>
  <r>
    <x v="7"/>
    <n v="1439"/>
  </r>
  <r>
    <x v="4"/>
    <n v="1439"/>
  </r>
  <r>
    <x v="4"/>
    <n v="1439"/>
  </r>
  <r>
    <x v="7"/>
    <n v="1439"/>
  </r>
  <r>
    <x v="7"/>
    <n v="1439"/>
  </r>
  <r>
    <x v="7"/>
    <n v="1439"/>
  </r>
  <r>
    <x v="7"/>
    <n v="1439"/>
  </r>
  <r>
    <x v="7"/>
    <n v="1439"/>
  </r>
  <r>
    <x v="7"/>
    <n v="1439"/>
  </r>
  <r>
    <x v="7"/>
    <n v="1439"/>
  </r>
  <r>
    <x v="4"/>
    <n v="1439"/>
  </r>
  <r>
    <x v="7"/>
    <n v="1439"/>
  </r>
  <r>
    <x v="7"/>
    <n v="1439"/>
  </r>
  <r>
    <x v="7"/>
    <n v="1439"/>
  </r>
  <r>
    <x v="7"/>
    <n v="1439"/>
  </r>
  <r>
    <x v="4"/>
    <n v="1439"/>
  </r>
  <r>
    <x v="4"/>
    <n v="1439"/>
  </r>
  <r>
    <x v="7"/>
    <n v="1439"/>
  </r>
  <r>
    <x v="7"/>
    <n v="1439"/>
  </r>
  <r>
    <x v="7"/>
    <n v="1385"/>
  </r>
  <r>
    <x v="8"/>
    <n v="1385"/>
  </r>
  <r>
    <x v="8"/>
    <n v="1385"/>
  </r>
  <r>
    <x v="8"/>
    <n v="1385"/>
  </r>
  <r>
    <x v="7"/>
    <n v="1385"/>
  </r>
  <r>
    <x v="8"/>
    <n v="1385"/>
  </r>
  <r>
    <x v="7"/>
    <n v="1385"/>
  </r>
  <r>
    <x v="8"/>
    <n v="1385"/>
  </r>
  <r>
    <x v="7"/>
    <n v="1385"/>
  </r>
  <r>
    <x v="7"/>
    <n v="1385"/>
  </r>
  <r>
    <x v="8"/>
    <n v="1385"/>
  </r>
  <r>
    <x v="7"/>
    <n v="1385"/>
  </r>
  <r>
    <x v="8"/>
    <n v="1385"/>
  </r>
  <r>
    <x v="7"/>
    <n v="1385"/>
  </r>
  <r>
    <x v="8"/>
    <n v="1385"/>
  </r>
  <r>
    <x v="7"/>
    <n v="1385"/>
  </r>
  <r>
    <x v="7"/>
    <n v="1385"/>
  </r>
  <r>
    <x v="7"/>
    <n v="1385"/>
  </r>
  <r>
    <x v="8"/>
    <n v="1385"/>
  </r>
  <r>
    <x v="7"/>
    <n v="1385"/>
  </r>
  <r>
    <x v="8"/>
    <n v="1385"/>
  </r>
  <r>
    <x v="8"/>
    <n v="1385"/>
  </r>
  <r>
    <x v="7"/>
    <n v="1385"/>
  </r>
  <r>
    <x v="8"/>
    <n v="1385"/>
  </r>
  <r>
    <x v="7"/>
    <n v="1385"/>
  </r>
  <r>
    <x v="7"/>
    <n v="1385"/>
  </r>
  <r>
    <x v="7"/>
    <n v="1385"/>
  </r>
  <r>
    <x v="8"/>
    <n v="1385"/>
  </r>
  <r>
    <x v="8"/>
    <n v="1385"/>
  </r>
  <r>
    <x v="8"/>
    <n v="1385"/>
  </r>
  <r>
    <x v="7"/>
    <n v="1385"/>
  </r>
  <r>
    <x v="8"/>
    <n v="1385"/>
  </r>
  <r>
    <x v="8"/>
    <n v="1385"/>
  </r>
  <r>
    <x v="8"/>
    <n v="1385"/>
  </r>
  <r>
    <x v="7"/>
    <n v="1385"/>
  </r>
  <r>
    <x v="7"/>
    <n v="1385"/>
  </r>
  <r>
    <x v="7"/>
    <n v="1385"/>
  </r>
  <r>
    <x v="7"/>
    <n v="1385"/>
  </r>
  <r>
    <x v="8"/>
    <n v="1385"/>
  </r>
  <r>
    <x v="7"/>
    <n v="1385"/>
  </r>
  <r>
    <x v="5"/>
    <n v="549"/>
  </r>
  <r>
    <x v="5"/>
    <n v="549"/>
  </r>
  <r>
    <x v="7"/>
    <n v="549"/>
  </r>
  <r>
    <x v="5"/>
    <n v="549"/>
  </r>
  <r>
    <x v="5"/>
    <n v="549"/>
  </r>
  <r>
    <x v="7"/>
    <n v="549"/>
  </r>
  <r>
    <x v="5"/>
    <n v="549"/>
  </r>
  <r>
    <x v="5"/>
    <n v="549"/>
  </r>
  <r>
    <x v="7"/>
    <n v="549"/>
  </r>
  <r>
    <x v="5"/>
    <n v="549"/>
  </r>
  <r>
    <x v="5"/>
    <n v="549"/>
  </r>
  <r>
    <x v="7"/>
    <n v="549"/>
  </r>
  <r>
    <x v="7"/>
    <n v="549"/>
  </r>
  <r>
    <x v="5"/>
    <n v="549"/>
  </r>
  <r>
    <x v="5"/>
    <n v="549"/>
  </r>
  <r>
    <x v="7"/>
    <n v="549"/>
  </r>
  <r>
    <x v="5"/>
    <n v="549"/>
  </r>
  <r>
    <x v="5"/>
    <n v="549"/>
  </r>
  <r>
    <x v="20"/>
    <n v="1720"/>
  </r>
  <r>
    <x v="20"/>
    <n v="1720"/>
  </r>
  <r>
    <x v="20"/>
    <n v="1720"/>
  </r>
  <r>
    <x v="20"/>
    <n v="1720"/>
  </r>
  <r>
    <x v="20"/>
    <n v="1720"/>
  </r>
  <r>
    <x v="20"/>
    <n v="1720"/>
  </r>
  <r>
    <x v="20"/>
    <n v="1720"/>
  </r>
  <r>
    <x v="20"/>
    <n v="1720"/>
  </r>
  <r>
    <x v="20"/>
    <n v="1720"/>
  </r>
  <r>
    <x v="20"/>
    <n v="1720"/>
  </r>
  <r>
    <x v="20"/>
    <n v="1720"/>
  </r>
  <r>
    <x v="20"/>
    <n v="1720"/>
  </r>
  <r>
    <x v="20"/>
    <n v="1720"/>
  </r>
  <r>
    <x v="20"/>
    <n v="1720"/>
  </r>
  <r>
    <x v="20"/>
    <n v="1720"/>
  </r>
  <r>
    <x v="20"/>
    <n v="1720"/>
  </r>
  <r>
    <x v="20"/>
    <n v="1720"/>
  </r>
  <r>
    <x v="20"/>
    <n v="1720"/>
  </r>
  <r>
    <x v="20"/>
    <n v="1720"/>
  </r>
  <r>
    <x v="20"/>
    <n v="1720"/>
  </r>
  <r>
    <x v="20"/>
    <n v="1720"/>
  </r>
  <r>
    <x v="20"/>
    <n v="1720"/>
  </r>
  <r>
    <x v="20"/>
    <n v="1720"/>
  </r>
  <r>
    <x v="20"/>
    <n v="1720"/>
  </r>
  <r>
    <x v="20"/>
    <n v="1720"/>
  </r>
  <r>
    <x v="20"/>
    <n v="1720"/>
  </r>
  <r>
    <x v="20"/>
    <n v="1720"/>
  </r>
  <r>
    <x v="20"/>
    <n v="1720"/>
  </r>
  <r>
    <x v="20"/>
    <n v="1720"/>
  </r>
  <r>
    <x v="20"/>
    <n v="1720"/>
  </r>
  <r>
    <x v="20"/>
    <n v="1720"/>
  </r>
  <r>
    <x v="20"/>
    <n v="1720"/>
  </r>
  <r>
    <x v="20"/>
    <n v="1720"/>
  </r>
  <r>
    <x v="20"/>
    <n v="1720"/>
  </r>
  <r>
    <x v="20"/>
    <n v="1720"/>
  </r>
  <r>
    <x v="20"/>
    <n v="1720"/>
  </r>
  <r>
    <x v="20"/>
    <n v="1720"/>
  </r>
  <r>
    <x v="20"/>
    <n v="1720"/>
  </r>
  <r>
    <x v="7"/>
    <n v="1720"/>
  </r>
  <r>
    <x v="7"/>
    <n v="1720"/>
  </r>
  <r>
    <x v="7"/>
    <n v="1720"/>
  </r>
  <r>
    <x v="7"/>
    <n v="1720"/>
  </r>
  <r>
    <x v="7"/>
    <n v="1720"/>
  </r>
  <r>
    <x v="7"/>
    <n v="1720"/>
  </r>
  <r>
    <x v="7"/>
    <n v="1720"/>
  </r>
  <r>
    <x v="7"/>
    <n v="1720"/>
  </r>
  <r>
    <x v="7"/>
    <n v="1720"/>
  </r>
  <r>
    <x v="7"/>
    <n v="1720"/>
  </r>
  <r>
    <x v="7"/>
    <n v="1720"/>
  </r>
  <r>
    <x v="7"/>
    <n v="1720"/>
  </r>
  <r>
    <x v="7"/>
    <n v="1720"/>
  </r>
  <r>
    <x v="7"/>
    <n v="1720"/>
  </r>
  <r>
    <x v="7"/>
    <n v="1720"/>
  </r>
  <r>
    <x v="7"/>
    <n v="1720"/>
  </r>
  <r>
    <x v="7"/>
    <n v="1720"/>
  </r>
  <r>
    <x v="8"/>
    <n v="1385"/>
  </r>
  <r>
    <x v="8"/>
    <n v="1385"/>
  </r>
  <r>
    <x v="8"/>
    <n v="1385"/>
  </r>
  <r>
    <x v="8"/>
    <n v="1385"/>
  </r>
  <r>
    <x v="8"/>
    <n v="1385"/>
  </r>
  <r>
    <x v="8"/>
    <n v="1385"/>
  </r>
  <r>
    <x v="8"/>
    <n v="1385"/>
  </r>
  <r>
    <x v="8"/>
    <n v="1385"/>
  </r>
  <r>
    <x v="8"/>
    <n v="1385"/>
  </r>
  <r>
    <x v="8"/>
    <n v="1385"/>
  </r>
  <r>
    <x v="8"/>
    <n v="1385"/>
  </r>
  <r>
    <x v="8"/>
    <n v="1385"/>
  </r>
  <r>
    <x v="8"/>
    <n v="1385"/>
  </r>
  <r>
    <x v="8"/>
    <n v="1385"/>
  </r>
  <r>
    <x v="8"/>
    <n v="1385"/>
  </r>
  <r>
    <x v="8"/>
    <n v="1385"/>
  </r>
  <r>
    <x v="8"/>
    <n v="1385"/>
  </r>
  <r>
    <x v="8"/>
    <n v="1385"/>
  </r>
  <r>
    <x v="8"/>
    <n v="1385"/>
  </r>
  <r>
    <x v="8"/>
    <n v="1385"/>
  </r>
  <r>
    <x v="8"/>
    <n v="1385"/>
  </r>
  <r>
    <x v="8"/>
    <n v="1385"/>
  </r>
  <r>
    <x v="8"/>
    <n v="1385"/>
  </r>
  <r>
    <x v="8"/>
    <n v="1385"/>
  </r>
  <r>
    <x v="7"/>
    <n v="1720"/>
  </r>
  <r>
    <x v="7"/>
    <n v="1720"/>
  </r>
  <r>
    <x v="7"/>
    <n v="1720"/>
  </r>
  <r>
    <x v="7"/>
    <n v="1720"/>
  </r>
  <r>
    <x v="7"/>
    <n v="1720"/>
  </r>
  <r>
    <x v="7"/>
    <n v="1720"/>
  </r>
  <r>
    <x v="7"/>
    <n v="1720"/>
  </r>
  <r>
    <x v="7"/>
    <n v="1720"/>
  </r>
  <r>
    <x v="7"/>
    <n v="1720"/>
  </r>
  <r>
    <x v="7"/>
    <n v="1720"/>
  </r>
  <r>
    <x v="7"/>
    <n v="1720"/>
  </r>
  <r>
    <x v="7"/>
    <n v="1720"/>
  </r>
  <r>
    <x v="7"/>
    <n v="1720"/>
  </r>
  <r>
    <x v="7"/>
    <n v="1720"/>
  </r>
  <r>
    <x v="7"/>
    <n v="1720"/>
  </r>
  <r>
    <x v="7"/>
    <n v="1720"/>
  </r>
  <r>
    <x v="7"/>
    <n v="1720"/>
  </r>
  <r>
    <x v="7"/>
    <n v="1720"/>
  </r>
  <r>
    <x v="7"/>
    <n v="1720"/>
  </r>
  <r>
    <x v="7"/>
    <n v="1720"/>
  </r>
  <r>
    <x v="7"/>
    <n v="1720"/>
  </r>
  <r>
    <x v="7"/>
    <n v="1720"/>
  </r>
  <r>
    <x v="7"/>
    <n v="1720"/>
  </r>
  <r>
    <x v="7"/>
    <n v="1851"/>
  </r>
  <r>
    <x v="7"/>
    <n v="1851"/>
  </r>
  <r>
    <x v="7"/>
    <n v="1851"/>
  </r>
  <r>
    <x v="7"/>
    <n v="1851"/>
  </r>
  <r>
    <x v="20"/>
    <n v="1720"/>
  </r>
  <r>
    <x v="20"/>
    <n v="1720"/>
  </r>
  <r>
    <x v="20"/>
    <n v="1720"/>
  </r>
  <r>
    <x v="20"/>
    <n v="1720"/>
  </r>
  <r>
    <x v="20"/>
    <n v="1720"/>
  </r>
  <r>
    <x v="20"/>
    <n v="1720"/>
  </r>
  <r>
    <x v="20"/>
    <n v="1720"/>
  </r>
  <r>
    <x v="20"/>
    <n v="1720"/>
  </r>
  <r>
    <x v="20"/>
    <n v="1720"/>
  </r>
  <r>
    <x v="20"/>
    <n v="1720"/>
  </r>
  <r>
    <x v="20"/>
    <n v="1720"/>
  </r>
  <r>
    <x v="20"/>
    <n v="1720"/>
  </r>
  <r>
    <x v="20"/>
    <n v="1720"/>
  </r>
  <r>
    <x v="20"/>
    <n v="1720"/>
  </r>
  <r>
    <x v="20"/>
    <n v="1720"/>
  </r>
  <r>
    <x v="20"/>
    <n v="1720"/>
  </r>
  <r>
    <x v="20"/>
    <n v="1720"/>
  </r>
  <r>
    <x v="20"/>
    <n v="1720"/>
  </r>
  <r>
    <x v="7"/>
    <n v="1385"/>
  </r>
  <r>
    <x v="7"/>
    <n v="1385"/>
  </r>
  <r>
    <x v="7"/>
    <n v="1385"/>
  </r>
  <r>
    <x v="7"/>
    <n v="1385"/>
  </r>
  <r>
    <x v="7"/>
    <n v="1385"/>
  </r>
  <r>
    <x v="7"/>
    <n v="1385"/>
  </r>
  <r>
    <x v="7"/>
    <n v="1385"/>
  </r>
  <r>
    <x v="7"/>
    <n v="1385"/>
  </r>
  <r>
    <x v="22"/>
    <n v="238"/>
  </r>
  <r>
    <x v="22"/>
    <n v="238"/>
  </r>
  <r>
    <x v="22"/>
    <n v="238"/>
  </r>
  <r>
    <x v="22"/>
    <n v="238"/>
  </r>
  <r>
    <x v="22"/>
    <n v="238"/>
  </r>
  <r>
    <x v="22"/>
    <n v="238"/>
  </r>
  <r>
    <x v="55"/>
    <n v="3105"/>
  </r>
  <r>
    <x v="55"/>
    <n v="3105"/>
  </r>
  <r>
    <x v="56"/>
    <n v="3105"/>
  </r>
  <r>
    <x v="56"/>
    <n v="3105"/>
  </r>
  <r>
    <x v="56"/>
    <n v="3105"/>
  </r>
  <r>
    <x v="56"/>
    <n v="3105"/>
  </r>
  <r>
    <x v="17"/>
    <n v="1851"/>
  </r>
  <r>
    <x v="17"/>
    <n v="1851"/>
  </r>
  <r>
    <x v="17"/>
    <n v="1851"/>
  </r>
  <r>
    <x v="17"/>
    <n v="1851"/>
  </r>
  <r>
    <x v="26"/>
    <n v="1624"/>
  </r>
  <r>
    <x v="26"/>
    <n v="1624"/>
  </r>
  <r>
    <x v="26"/>
    <n v="1624"/>
  </r>
  <r>
    <x v="26"/>
    <n v="1624"/>
  </r>
  <r>
    <x v="26"/>
    <n v="1624"/>
  </r>
  <r>
    <x v="26"/>
    <n v="1624"/>
  </r>
  <r>
    <x v="26"/>
    <n v="1624"/>
  </r>
  <r>
    <x v="26"/>
    <n v="1624"/>
  </r>
  <r>
    <x v="26"/>
    <n v="1624"/>
  </r>
  <r>
    <x v="26"/>
    <n v="1624"/>
  </r>
  <r>
    <x v="26"/>
    <n v="1624"/>
  </r>
  <r>
    <x v="26"/>
    <n v="1624"/>
  </r>
  <r>
    <x v="26"/>
    <n v="1624"/>
  </r>
  <r>
    <x v="26"/>
    <n v="1624"/>
  </r>
  <r>
    <x v="26"/>
    <n v="1624"/>
  </r>
  <r>
    <x v="26"/>
    <n v="1624"/>
  </r>
  <r>
    <x v="26"/>
    <n v="1624"/>
  </r>
  <r>
    <x v="26"/>
    <n v="1624"/>
  </r>
  <r>
    <x v="26"/>
    <n v="1624"/>
  </r>
  <r>
    <x v="26"/>
    <n v="1624"/>
  </r>
  <r>
    <x v="26"/>
    <n v="1624"/>
  </r>
  <r>
    <x v="15"/>
    <n v="1385"/>
  </r>
  <r>
    <x v="15"/>
    <n v="1385"/>
  </r>
  <r>
    <x v="15"/>
    <n v="1385"/>
  </r>
  <r>
    <x v="4"/>
    <n v="1385"/>
  </r>
  <r>
    <x v="4"/>
    <n v="1385"/>
  </r>
  <r>
    <x v="15"/>
    <n v="1385"/>
  </r>
  <r>
    <x v="7"/>
    <n v="2009"/>
  </r>
  <r>
    <x v="7"/>
    <n v="2009"/>
  </r>
  <r>
    <x v="7"/>
    <n v="2009"/>
  </r>
  <r>
    <x v="7"/>
    <n v="2009"/>
  </r>
  <r>
    <x v="7"/>
    <n v="2009"/>
  </r>
  <r>
    <x v="7"/>
    <n v="2009"/>
  </r>
  <r>
    <x v="7"/>
    <n v="2009"/>
  </r>
  <r>
    <x v="19"/>
    <n v="1851"/>
  </r>
  <r>
    <x v="4"/>
    <n v="1851"/>
  </r>
  <r>
    <x v="4"/>
    <n v="1851"/>
  </r>
  <r>
    <x v="7"/>
    <n v="1851"/>
  </r>
  <r>
    <x v="4"/>
    <n v="1851"/>
  </r>
  <r>
    <x v="19"/>
    <n v="1851"/>
  </r>
  <r>
    <x v="7"/>
    <n v="1851"/>
  </r>
  <r>
    <x v="4"/>
    <n v="1851"/>
  </r>
  <r>
    <x v="7"/>
    <n v="1851"/>
  </r>
  <r>
    <x v="19"/>
    <n v="1851"/>
  </r>
  <r>
    <x v="7"/>
    <n v="1851"/>
  </r>
  <r>
    <x v="4"/>
    <n v="1851"/>
  </r>
  <r>
    <x v="4"/>
    <n v="1851"/>
  </r>
  <r>
    <x v="4"/>
    <n v="1851"/>
  </r>
  <r>
    <x v="7"/>
    <n v="1851"/>
  </r>
  <r>
    <x v="7"/>
    <n v="1851"/>
  </r>
  <r>
    <x v="7"/>
    <n v="1851"/>
  </r>
  <r>
    <x v="4"/>
    <n v="1851"/>
  </r>
  <r>
    <x v="7"/>
    <n v="1851"/>
  </r>
  <r>
    <x v="7"/>
    <n v="1851"/>
  </r>
  <r>
    <x v="4"/>
    <n v="1851"/>
  </r>
  <r>
    <x v="4"/>
    <n v="1851"/>
  </r>
  <r>
    <x v="4"/>
    <n v="1851"/>
  </r>
  <r>
    <x v="5"/>
    <n v="1851"/>
  </r>
  <r>
    <x v="7"/>
    <n v="1851"/>
  </r>
  <r>
    <x v="4"/>
    <n v="1851"/>
  </r>
  <r>
    <x v="5"/>
    <n v="1851"/>
  </r>
  <r>
    <x v="0"/>
    <n v="1624"/>
  </r>
  <r>
    <x v="0"/>
    <n v="1624"/>
  </r>
  <r>
    <x v="0"/>
    <n v="1624"/>
  </r>
  <r>
    <x v="1"/>
    <n v="1624"/>
  </r>
  <r>
    <x v="1"/>
    <n v="1624"/>
  </r>
  <r>
    <x v="1"/>
    <n v="1624"/>
  </r>
  <r>
    <x v="1"/>
    <n v="1624"/>
  </r>
  <r>
    <x v="1"/>
    <n v="1624"/>
  </r>
  <r>
    <x v="3"/>
    <n v="1624"/>
  </r>
  <r>
    <x v="1"/>
    <n v="1624"/>
  </r>
  <r>
    <x v="3"/>
    <n v="1624"/>
  </r>
  <r>
    <x v="1"/>
    <n v="1624"/>
  </r>
  <r>
    <x v="1"/>
    <n v="1624"/>
  </r>
  <r>
    <x v="5"/>
    <n v="1385"/>
  </r>
  <r>
    <x v="6"/>
    <n v="1385"/>
  </r>
  <r>
    <x v="5"/>
    <n v="1385"/>
  </r>
  <r>
    <x v="6"/>
    <n v="1385"/>
  </r>
  <r>
    <x v="5"/>
    <n v="1385"/>
  </r>
  <r>
    <x v="5"/>
    <n v="1385"/>
  </r>
  <r>
    <x v="6"/>
    <n v="1385"/>
  </r>
  <r>
    <x v="6"/>
    <n v="1385"/>
  </r>
  <r>
    <x v="6"/>
    <n v="1385"/>
  </r>
  <r>
    <x v="6"/>
    <n v="1385"/>
  </r>
  <r>
    <x v="6"/>
    <n v="1385"/>
  </r>
  <r>
    <x v="6"/>
    <n v="1385"/>
  </r>
  <r>
    <x v="6"/>
    <n v="1385"/>
  </r>
  <r>
    <x v="6"/>
    <n v="1385"/>
  </r>
  <r>
    <x v="6"/>
    <n v="1385"/>
  </r>
  <r>
    <x v="6"/>
    <n v="1385"/>
  </r>
  <r>
    <x v="6"/>
    <n v="1385"/>
  </r>
  <r>
    <x v="6"/>
    <n v="1385"/>
  </r>
  <r>
    <x v="7"/>
    <n v="549"/>
  </r>
  <r>
    <x v="7"/>
    <n v="549"/>
  </r>
  <r>
    <x v="7"/>
    <n v="549"/>
  </r>
  <r>
    <x v="7"/>
    <n v="549"/>
  </r>
  <r>
    <x v="7"/>
    <n v="549"/>
  </r>
  <r>
    <x v="7"/>
    <n v="549"/>
  </r>
  <r>
    <x v="7"/>
    <n v="210"/>
  </r>
  <r>
    <x v="7"/>
    <n v="210"/>
  </r>
  <r>
    <x v="7"/>
    <n v="210"/>
  </r>
  <r>
    <x v="7"/>
    <n v="210"/>
  </r>
  <r>
    <x v="7"/>
    <n v="210"/>
  </r>
  <r>
    <x v="7"/>
    <n v="210"/>
  </r>
  <r>
    <x v="7"/>
    <n v="210"/>
  </r>
  <r>
    <x v="7"/>
    <n v="210"/>
  </r>
  <r>
    <x v="7"/>
    <n v="210"/>
  </r>
  <r>
    <x v="7"/>
    <n v="210"/>
  </r>
  <r>
    <x v="7"/>
    <n v="210"/>
  </r>
  <r>
    <x v="7"/>
    <n v="210"/>
  </r>
  <r>
    <x v="7"/>
    <n v="210"/>
  </r>
  <r>
    <x v="7"/>
    <n v="210"/>
  </r>
  <r>
    <x v="7"/>
    <n v="210"/>
  </r>
  <r>
    <x v="7"/>
    <n v="210"/>
  </r>
  <r>
    <x v="8"/>
    <n v="535"/>
  </r>
  <r>
    <x v="8"/>
    <n v="535"/>
  </r>
  <r>
    <x v="8"/>
    <n v="535"/>
  </r>
  <r>
    <x v="8"/>
    <n v="535"/>
  </r>
  <r>
    <x v="8"/>
    <n v="535"/>
  </r>
  <r>
    <x v="8"/>
    <n v="535"/>
  </r>
  <r>
    <x v="8"/>
    <n v="535"/>
  </r>
  <r>
    <x v="8"/>
    <n v="535"/>
  </r>
  <r>
    <x v="8"/>
    <n v="535"/>
  </r>
  <r>
    <x v="8"/>
    <n v="535"/>
  </r>
  <r>
    <x v="8"/>
    <n v="535"/>
  </r>
  <r>
    <x v="8"/>
    <n v="535"/>
  </r>
  <r>
    <x v="8"/>
    <n v="535"/>
  </r>
  <r>
    <x v="8"/>
    <n v="535"/>
  </r>
  <r>
    <x v="7"/>
    <n v="210"/>
  </r>
  <r>
    <x v="7"/>
    <n v="210"/>
  </r>
  <r>
    <x v="7"/>
    <n v="210"/>
  </r>
  <r>
    <x v="7"/>
    <n v="210"/>
  </r>
  <r>
    <x v="7"/>
    <n v="210"/>
  </r>
  <r>
    <x v="17"/>
    <n v="2774"/>
  </r>
  <r>
    <x v="17"/>
    <n v="2774"/>
  </r>
  <r>
    <x v="40"/>
    <n v="520"/>
  </r>
  <r>
    <x v="4"/>
    <n v="2031"/>
  </r>
  <r>
    <x v="4"/>
    <n v="2031"/>
  </r>
  <r>
    <x v="4"/>
    <n v="2031"/>
  </r>
  <r>
    <x v="4"/>
    <n v="2031"/>
  </r>
  <r>
    <x v="4"/>
    <n v="2031"/>
  </r>
  <r>
    <x v="4"/>
    <n v="2031"/>
  </r>
  <r>
    <x v="4"/>
    <n v="640"/>
  </r>
  <r>
    <x v="4"/>
    <n v="640"/>
  </r>
  <r>
    <x v="4"/>
    <n v="640"/>
  </r>
  <r>
    <x v="4"/>
    <n v="640"/>
  </r>
  <r>
    <x v="4"/>
    <n v="640"/>
  </r>
  <r>
    <x v="4"/>
    <n v="640"/>
  </r>
  <r>
    <x v="4"/>
    <n v="640"/>
  </r>
  <r>
    <x v="4"/>
    <n v="640"/>
  </r>
  <r>
    <x v="8"/>
    <n v="481"/>
  </r>
  <r>
    <x v="8"/>
    <n v="481"/>
  </r>
  <r>
    <x v="8"/>
    <n v="481"/>
  </r>
  <r>
    <x v="8"/>
    <n v="481"/>
  </r>
  <r>
    <x v="8"/>
    <n v="481"/>
  </r>
  <r>
    <x v="8"/>
    <n v="481"/>
  </r>
  <r>
    <x v="8"/>
    <n v="481"/>
  </r>
  <r>
    <x v="28"/>
    <n v="481"/>
  </r>
  <r>
    <x v="28"/>
    <n v="481"/>
  </r>
  <r>
    <x v="7"/>
    <n v="481"/>
  </r>
  <r>
    <x v="28"/>
    <n v="481"/>
  </r>
  <r>
    <x v="7"/>
    <n v="481"/>
  </r>
  <r>
    <x v="7"/>
    <n v="481"/>
  </r>
  <r>
    <x v="7"/>
    <n v="481"/>
  </r>
  <r>
    <x v="28"/>
    <n v="481"/>
  </r>
  <r>
    <x v="7"/>
    <n v="481"/>
  </r>
  <r>
    <x v="28"/>
    <n v="481"/>
  </r>
  <r>
    <x v="7"/>
    <n v="481"/>
  </r>
  <r>
    <x v="28"/>
    <n v="481"/>
  </r>
  <r>
    <x v="28"/>
    <n v="481"/>
  </r>
  <r>
    <x v="28"/>
    <n v="481"/>
  </r>
  <r>
    <x v="28"/>
    <n v="481"/>
  </r>
  <r>
    <x v="28"/>
    <n v="481"/>
  </r>
  <r>
    <x v="28"/>
    <n v="481"/>
  </r>
  <r>
    <x v="28"/>
    <n v="481"/>
  </r>
  <r>
    <x v="7"/>
    <n v="481"/>
  </r>
  <r>
    <x v="7"/>
    <n v="481"/>
  </r>
  <r>
    <x v="7"/>
    <n v="481"/>
  </r>
  <r>
    <x v="28"/>
    <n v="481"/>
  </r>
  <r>
    <x v="7"/>
    <n v="481"/>
  </r>
  <r>
    <x v="28"/>
    <n v="481"/>
  </r>
  <r>
    <x v="28"/>
    <n v="481"/>
  </r>
  <r>
    <x v="28"/>
    <n v="481"/>
  </r>
  <r>
    <x v="28"/>
    <n v="481"/>
  </r>
  <r>
    <x v="28"/>
    <n v="481"/>
  </r>
  <r>
    <x v="7"/>
    <n v="481"/>
  </r>
  <r>
    <x v="28"/>
    <n v="481"/>
  </r>
  <r>
    <x v="7"/>
    <n v="481"/>
  </r>
  <r>
    <x v="28"/>
    <n v="481"/>
  </r>
  <r>
    <x v="7"/>
    <n v="481"/>
  </r>
  <r>
    <x v="19"/>
    <n v="549"/>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7"/>
    <n v="2031"/>
  </r>
  <r>
    <x v="29"/>
    <n v="1385"/>
  </r>
  <r>
    <x v="29"/>
    <n v="1385"/>
  </r>
  <r>
    <x v="29"/>
    <n v="1385"/>
  </r>
  <r>
    <x v="29"/>
    <n v="1385"/>
  </r>
  <r>
    <x v="48"/>
    <n v="1385"/>
  </r>
  <r>
    <x v="48"/>
    <n v="1385"/>
  </r>
  <r>
    <x v="7"/>
    <n v="1385"/>
  </r>
  <r>
    <x v="7"/>
    <n v="1385"/>
  </r>
  <r>
    <x v="5"/>
    <n v="1385"/>
  </r>
  <r>
    <x v="6"/>
    <n v="1385"/>
  </r>
  <r>
    <x v="5"/>
    <n v="1385"/>
  </r>
  <r>
    <x v="5"/>
    <n v="1385"/>
  </r>
  <r>
    <x v="5"/>
    <n v="1385"/>
  </r>
  <r>
    <x v="6"/>
    <n v="1385"/>
  </r>
  <r>
    <x v="6"/>
    <n v="1385"/>
  </r>
  <r>
    <x v="5"/>
    <n v="1385"/>
  </r>
  <r>
    <x v="5"/>
    <n v="1385"/>
  </r>
  <r>
    <x v="5"/>
    <n v="1385"/>
  </r>
  <r>
    <x v="5"/>
    <n v="1385"/>
  </r>
  <r>
    <x v="6"/>
    <n v="1385"/>
  </r>
  <r>
    <x v="6"/>
    <n v="1385"/>
  </r>
  <r>
    <x v="6"/>
    <n v="1385"/>
  </r>
  <r>
    <x v="6"/>
    <n v="1385"/>
  </r>
  <r>
    <x v="6"/>
    <n v="1385"/>
  </r>
  <r>
    <x v="6"/>
    <n v="1385"/>
  </r>
  <r>
    <x v="6"/>
    <n v="1385"/>
  </r>
  <r>
    <x v="20"/>
    <n v="5657"/>
  </r>
  <r>
    <x v="20"/>
    <n v="5657"/>
  </r>
  <r>
    <x v="20"/>
    <n v="5657"/>
  </r>
  <r>
    <x v="20"/>
    <n v="5657"/>
  </r>
  <r>
    <x v="20"/>
    <n v="5657"/>
  </r>
  <r>
    <x v="20"/>
    <n v="5657"/>
  </r>
  <r>
    <x v="20"/>
    <n v="5657"/>
  </r>
  <r>
    <x v="20"/>
    <n v="5657"/>
  </r>
  <r>
    <x v="20"/>
    <n v="5657"/>
  </r>
  <r>
    <x v="20"/>
    <n v="5657"/>
  </r>
  <r>
    <x v="20"/>
    <n v="5657"/>
  </r>
  <r>
    <x v="20"/>
    <n v="5657"/>
  </r>
  <r>
    <x v="6"/>
    <n v="5657"/>
  </r>
  <r>
    <x v="5"/>
    <n v="5657"/>
  </r>
  <r>
    <x v="16"/>
    <n v="5657"/>
  </r>
  <r>
    <x v="6"/>
    <n v="5657"/>
  </r>
  <r>
    <x v="6"/>
    <n v="5657"/>
  </r>
  <r>
    <x v="6"/>
    <n v="5657"/>
  </r>
  <r>
    <x v="6"/>
    <n v="5657"/>
  </r>
  <r>
    <x v="6"/>
    <n v="5657"/>
  </r>
  <r>
    <x v="5"/>
    <n v="5657"/>
  </r>
  <r>
    <x v="6"/>
    <n v="5657"/>
  </r>
  <r>
    <x v="16"/>
    <n v="5657"/>
  </r>
  <r>
    <x v="6"/>
    <n v="5657"/>
  </r>
  <r>
    <x v="6"/>
    <n v="5657"/>
  </r>
  <r>
    <x v="6"/>
    <n v="5657"/>
  </r>
  <r>
    <x v="16"/>
    <n v="5657"/>
  </r>
  <r>
    <x v="6"/>
    <n v="5657"/>
  </r>
  <r>
    <x v="6"/>
    <n v="5657"/>
  </r>
  <r>
    <x v="5"/>
    <n v="5657"/>
  </r>
  <r>
    <x v="3"/>
    <n v="1013"/>
  </r>
  <r>
    <x v="4"/>
    <n v="1013"/>
  </r>
  <r>
    <x v="3"/>
    <n v="1013"/>
  </r>
  <r>
    <x v="8"/>
    <n v="105"/>
  </r>
  <r>
    <x v="8"/>
    <n v="105"/>
  </r>
  <r>
    <x v="8"/>
    <n v="105"/>
  </r>
  <r>
    <x v="8"/>
    <n v="105"/>
  </r>
  <r>
    <x v="8"/>
    <n v="105"/>
  </r>
  <r>
    <x v="8"/>
    <n v="105"/>
  </r>
  <r>
    <x v="8"/>
    <n v="105"/>
  </r>
  <r>
    <x v="8"/>
    <n v="105"/>
  </r>
  <r>
    <x v="8"/>
    <n v="105"/>
  </r>
  <r>
    <x v="8"/>
    <n v="105"/>
  </r>
  <r>
    <x v="8"/>
    <n v="105"/>
  </r>
  <r>
    <x v="8"/>
    <n v="105"/>
  </r>
  <r>
    <x v="8"/>
    <n v="105"/>
  </r>
  <r>
    <x v="8"/>
    <n v="105"/>
  </r>
  <r>
    <x v="7"/>
    <n v="5657"/>
  </r>
  <r>
    <x v="7"/>
    <n v="5657"/>
  </r>
  <r>
    <x v="7"/>
    <n v="5657"/>
  </r>
  <r>
    <x v="7"/>
    <n v="5657"/>
  </r>
  <r>
    <x v="7"/>
    <n v="5657"/>
  </r>
  <r>
    <x v="7"/>
    <n v="5657"/>
  </r>
  <r>
    <x v="7"/>
    <n v="5657"/>
  </r>
  <r>
    <x v="7"/>
    <n v="5657"/>
  </r>
  <r>
    <x v="7"/>
    <n v="5657"/>
  </r>
  <r>
    <x v="7"/>
    <n v="5657"/>
  </r>
  <r>
    <x v="7"/>
    <n v="5657"/>
  </r>
  <r>
    <x v="7"/>
    <n v="2031"/>
  </r>
  <r>
    <x v="7"/>
    <n v="2031"/>
  </r>
  <r>
    <x v="7"/>
    <n v="2031"/>
  </r>
  <r>
    <x v="7"/>
    <n v="2031"/>
  </r>
  <r>
    <x v="7"/>
    <n v="2031"/>
  </r>
  <r>
    <x v="7"/>
    <n v="2031"/>
  </r>
  <r>
    <x v="7"/>
    <n v="2031"/>
  </r>
  <r>
    <x v="20"/>
    <n v="549"/>
  </r>
  <r>
    <x v="20"/>
    <n v="549"/>
  </r>
  <r>
    <x v="20"/>
    <n v="549"/>
  </r>
  <r>
    <x v="20"/>
    <n v="549"/>
  </r>
  <r>
    <x v="20"/>
    <n v="549"/>
  </r>
  <r>
    <x v="20"/>
    <n v="549"/>
  </r>
  <r>
    <x v="20"/>
    <n v="549"/>
  </r>
  <r>
    <x v="20"/>
    <n v="549"/>
  </r>
  <r>
    <x v="20"/>
    <n v="549"/>
  </r>
  <r>
    <x v="20"/>
    <n v="549"/>
  </r>
  <r>
    <x v="20"/>
    <n v="549"/>
  </r>
  <r>
    <x v="20"/>
    <n v="549"/>
  </r>
  <r>
    <x v="20"/>
    <n v="549"/>
  </r>
  <r>
    <x v="20"/>
    <n v="549"/>
  </r>
  <r>
    <x v="20"/>
    <n v="549"/>
  </r>
  <r>
    <x v="20"/>
    <n v="549"/>
  </r>
  <r>
    <x v="20"/>
    <n v="549"/>
  </r>
  <r>
    <x v="20"/>
    <n v="549"/>
  </r>
  <r>
    <x v="20"/>
    <n v="549"/>
  </r>
  <r>
    <x v="20"/>
    <n v="549"/>
  </r>
  <r>
    <x v="20"/>
    <n v="549"/>
  </r>
  <r>
    <x v="20"/>
    <n v="549"/>
  </r>
  <r>
    <x v="20"/>
    <n v="549"/>
  </r>
  <r>
    <x v="20"/>
    <n v="549"/>
  </r>
  <r>
    <x v="20"/>
    <n v="549"/>
  </r>
  <r>
    <x v="20"/>
    <n v="549"/>
  </r>
  <r>
    <x v="20"/>
    <n v="549"/>
  </r>
  <r>
    <x v="20"/>
    <n v="549"/>
  </r>
  <r>
    <x v="20"/>
    <n v="549"/>
  </r>
  <r>
    <x v="7"/>
    <n v="155"/>
  </r>
  <r>
    <x v="7"/>
    <n v="155"/>
  </r>
  <r>
    <x v="7"/>
    <n v="155"/>
  </r>
  <r>
    <x v="7"/>
    <n v="155"/>
  </r>
  <r>
    <x v="7"/>
    <n v="155"/>
  </r>
  <r>
    <x v="7"/>
    <n v="155"/>
  </r>
  <r>
    <x v="7"/>
    <n v="155"/>
  </r>
  <r>
    <x v="7"/>
    <n v="155"/>
  </r>
  <r>
    <x v="5"/>
    <n v="155"/>
  </r>
  <r>
    <x v="5"/>
    <n v="155"/>
  </r>
  <r>
    <x v="5"/>
    <n v="155"/>
  </r>
  <r>
    <x v="4"/>
    <n v="5657"/>
  </r>
  <r>
    <x v="4"/>
    <n v="5657"/>
  </r>
  <r>
    <x v="4"/>
    <n v="5657"/>
  </r>
  <r>
    <x v="4"/>
    <n v="5657"/>
  </r>
  <r>
    <x v="4"/>
    <n v="5657"/>
  </r>
  <r>
    <x v="4"/>
    <n v="5657"/>
  </r>
  <r>
    <x v="4"/>
    <n v="5657"/>
  </r>
  <r>
    <x v="4"/>
    <n v="5657"/>
  </r>
  <r>
    <x v="8"/>
    <n v="1439"/>
  </r>
  <r>
    <x v="8"/>
    <n v="1439"/>
  </r>
  <r>
    <x v="8"/>
    <n v="1439"/>
  </r>
  <r>
    <x v="8"/>
    <n v="1439"/>
  </r>
  <r>
    <x v="8"/>
    <n v="1439"/>
  </r>
  <r>
    <x v="8"/>
    <n v="1439"/>
  </r>
  <r>
    <x v="8"/>
    <n v="1439"/>
  </r>
  <r>
    <x v="8"/>
    <n v="1439"/>
  </r>
  <r>
    <x v="8"/>
    <n v="1439"/>
  </r>
  <r>
    <x v="8"/>
    <n v="1439"/>
  </r>
  <r>
    <x v="8"/>
    <n v="1439"/>
  </r>
  <r>
    <x v="8"/>
    <n v="1439"/>
  </r>
  <r>
    <x v="8"/>
    <n v="1439"/>
  </r>
  <r>
    <x v="8"/>
    <n v="1439"/>
  </r>
  <r>
    <x v="8"/>
    <n v="1439"/>
  </r>
  <r>
    <x v="8"/>
    <n v="1439"/>
  </r>
  <r>
    <x v="8"/>
    <n v="1439"/>
  </r>
  <r>
    <x v="8"/>
    <n v="1439"/>
  </r>
  <r>
    <x v="8"/>
    <n v="1439"/>
  </r>
  <r>
    <x v="8"/>
    <n v="1439"/>
  </r>
  <r>
    <x v="20"/>
    <n v="873"/>
  </r>
  <r>
    <x v="20"/>
    <n v="873"/>
  </r>
  <r>
    <x v="20"/>
    <n v="873"/>
  </r>
  <r>
    <x v="20"/>
    <n v="873"/>
  </r>
  <r>
    <x v="20"/>
    <n v="873"/>
  </r>
  <r>
    <x v="20"/>
    <n v="873"/>
  </r>
  <r>
    <x v="20"/>
    <n v="873"/>
  </r>
  <r>
    <x v="20"/>
    <n v="873"/>
  </r>
  <r>
    <x v="20"/>
    <n v="873"/>
  </r>
  <r>
    <x v="20"/>
    <n v="873"/>
  </r>
  <r>
    <x v="20"/>
    <n v="873"/>
  </r>
  <r>
    <x v="20"/>
    <n v="873"/>
  </r>
  <r>
    <x v="20"/>
    <n v="873"/>
  </r>
  <r>
    <x v="20"/>
    <n v="873"/>
  </r>
  <r>
    <x v="20"/>
    <n v="873"/>
  </r>
  <r>
    <x v="20"/>
    <n v="873"/>
  </r>
  <r>
    <x v="20"/>
    <n v="873"/>
  </r>
  <r>
    <x v="20"/>
    <n v="873"/>
  </r>
  <r>
    <x v="20"/>
    <n v="873"/>
  </r>
  <r>
    <x v="20"/>
    <n v="873"/>
  </r>
  <r>
    <x v="20"/>
    <n v="873"/>
  </r>
  <r>
    <x v="20"/>
    <n v="873"/>
  </r>
  <r>
    <x v="20"/>
    <n v="873"/>
  </r>
  <r>
    <x v="20"/>
    <n v="873"/>
  </r>
  <r>
    <x v="20"/>
    <n v="873"/>
  </r>
  <r>
    <x v="20"/>
    <n v="873"/>
  </r>
  <r>
    <x v="5"/>
    <n v="2009"/>
  </r>
  <r>
    <x v="5"/>
    <n v="2009"/>
  </r>
  <r>
    <x v="5"/>
    <n v="2009"/>
  </r>
  <r>
    <x v="5"/>
    <n v="2009"/>
  </r>
  <r>
    <x v="5"/>
    <n v="2009"/>
  </r>
  <r>
    <x v="5"/>
    <n v="2009"/>
  </r>
  <r>
    <x v="5"/>
    <n v="2009"/>
  </r>
  <r>
    <x v="5"/>
    <n v="2009"/>
  </r>
  <r>
    <x v="5"/>
    <n v="2009"/>
  </r>
  <r>
    <x v="5"/>
    <n v="2009"/>
  </r>
  <r>
    <x v="5"/>
    <n v="2009"/>
  </r>
  <r>
    <x v="5"/>
    <n v="2009"/>
  </r>
  <r>
    <x v="5"/>
    <n v="2009"/>
  </r>
  <r>
    <x v="5"/>
    <n v="2009"/>
  </r>
  <r>
    <x v="5"/>
    <n v="2009"/>
  </r>
  <r>
    <x v="5"/>
    <n v="2009"/>
  </r>
  <r>
    <x v="5"/>
    <n v="2009"/>
  </r>
  <r>
    <x v="5"/>
    <n v="2009"/>
  </r>
  <r>
    <x v="5"/>
    <n v="2009"/>
  </r>
  <r>
    <x v="5"/>
    <n v="2009"/>
  </r>
  <r>
    <x v="5"/>
    <n v="2009"/>
  </r>
  <r>
    <x v="5"/>
    <n v="2009"/>
  </r>
  <r>
    <x v="5"/>
    <n v="2009"/>
  </r>
  <r>
    <x v="5"/>
    <n v="2009"/>
  </r>
  <r>
    <x v="5"/>
    <n v="2009"/>
  </r>
  <r>
    <x v="5"/>
    <n v="2009"/>
  </r>
  <r>
    <x v="7"/>
    <n v="2009"/>
  </r>
  <r>
    <x v="7"/>
    <n v="2009"/>
  </r>
  <r>
    <x v="7"/>
    <n v="2009"/>
  </r>
  <r>
    <x v="7"/>
    <n v="2009"/>
  </r>
  <r>
    <x v="7"/>
    <n v="2009"/>
  </r>
  <r>
    <x v="7"/>
    <n v="2009"/>
  </r>
  <r>
    <x v="7"/>
    <n v="2009"/>
  </r>
  <r>
    <x v="7"/>
    <n v="2009"/>
  </r>
  <r>
    <x v="7"/>
    <n v="2009"/>
  </r>
  <r>
    <x v="1"/>
    <n v="204"/>
  </r>
  <r>
    <x v="1"/>
    <n v="204"/>
  </r>
  <r>
    <x v="1"/>
    <n v="204"/>
  </r>
  <r>
    <x v="1"/>
    <n v="204"/>
  </r>
  <r>
    <x v="3"/>
    <n v="204"/>
  </r>
  <r>
    <x v="1"/>
    <n v="204"/>
  </r>
  <r>
    <x v="3"/>
    <n v="204"/>
  </r>
  <r>
    <x v="1"/>
    <n v="204"/>
  </r>
  <r>
    <x v="1"/>
    <n v="204"/>
  </r>
  <r>
    <x v="1"/>
    <n v="204"/>
  </r>
  <r>
    <x v="1"/>
    <n v="204"/>
  </r>
  <r>
    <x v="1"/>
    <n v="204"/>
  </r>
  <r>
    <x v="1"/>
    <n v="204"/>
  </r>
  <r>
    <x v="3"/>
    <n v="204"/>
  </r>
  <r>
    <x v="1"/>
    <n v="204"/>
  </r>
  <r>
    <x v="1"/>
    <n v="204"/>
  </r>
  <r>
    <x v="3"/>
    <n v="204"/>
  </r>
  <r>
    <x v="1"/>
    <n v="204"/>
  </r>
  <r>
    <x v="1"/>
    <n v="204"/>
  </r>
  <r>
    <x v="1"/>
    <n v="204"/>
  </r>
  <r>
    <x v="1"/>
    <n v="204"/>
  </r>
  <r>
    <x v="1"/>
    <n v="204"/>
  </r>
  <r>
    <x v="1"/>
    <n v="204"/>
  </r>
  <r>
    <x v="3"/>
    <n v="204"/>
  </r>
  <r>
    <x v="3"/>
    <n v="204"/>
  </r>
  <r>
    <x v="3"/>
    <n v="204"/>
  </r>
  <r>
    <x v="3"/>
    <n v="204"/>
  </r>
  <r>
    <x v="3"/>
    <n v="204"/>
  </r>
  <r>
    <x v="3"/>
    <n v="204"/>
  </r>
  <r>
    <x v="3"/>
    <n v="204"/>
  </r>
  <r>
    <x v="3"/>
    <n v="204"/>
  </r>
  <r>
    <x v="3"/>
    <n v="204"/>
  </r>
  <r>
    <x v="3"/>
    <n v="204"/>
  </r>
  <r>
    <x v="3"/>
    <n v="204"/>
  </r>
  <r>
    <x v="3"/>
    <n v="204"/>
  </r>
  <r>
    <x v="3"/>
    <n v="204"/>
  </r>
  <r>
    <x v="3"/>
    <n v="204"/>
  </r>
  <r>
    <x v="3"/>
    <n v="204"/>
  </r>
  <r>
    <x v="3"/>
    <n v="204"/>
  </r>
  <r>
    <x v="3"/>
    <n v="204"/>
  </r>
  <r>
    <x v="3"/>
    <n v="204"/>
  </r>
  <r>
    <x v="3"/>
    <n v="204"/>
  </r>
  <r>
    <x v="3"/>
    <n v="204"/>
  </r>
  <r>
    <x v="3"/>
    <n v="204"/>
  </r>
  <r>
    <x v="7"/>
    <n v="26"/>
  </r>
  <r>
    <x v="7"/>
    <n v="26"/>
  </r>
  <r>
    <x v="7"/>
    <n v="26"/>
  </r>
  <r>
    <x v="7"/>
    <n v="26"/>
  </r>
  <r>
    <x v="7"/>
    <n v="26"/>
  </r>
  <r>
    <x v="7"/>
    <n v="26"/>
  </r>
  <r>
    <x v="20"/>
    <n v="210"/>
  </r>
  <r>
    <x v="20"/>
    <n v="210"/>
  </r>
  <r>
    <x v="68"/>
    <n v="210"/>
  </r>
  <r>
    <x v="20"/>
    <n v="210"/>
  </r>
  <r>
    <x v="20"/>
    <n v="210"/>
  </r>
  <r>
    <x v="68"/>
    <n v="210"/>
  </r>
  <r>
    <x v="20"/>
    <n v="210"/>
  </r>
  <r>
    <x v="20"/>
    <n v="210"/>
  </r>
  <r>
    <x v="68"/>
    <n v="210"/>
  </r>
  <r>
    <x v="68"/>
    <n v="210"/>
  </r>
  <r>
    <x v="47"/>
    <n v="873"/>
  </r>
  <r>
    <x v="20"/>
    <n v="873"/>
  </r>
  <r>
    <x v="38"/>
    <n v="873"/>
  </r>
  <r>
    <x v="69"/>
    <n v="873"/>
  </r>
  <r>
    <x v="20"/>
    <n v="873"/>
  </r>
  <r>
    <x v="47"/>
    <n v="873"/>
  </r>
  <r>
    <x v="69"/>
    <n v="873"/>
  </r>
  <r>
    <x v="69"/>
    <n v="873"/>
  </r>
  <r>
    <x v="47"/>
    <n v="873"/>
  </r>
  <r>
    <x v="20"/>
    <n v="873"/>
  </r>
  <r>
    <x v="20"/>
    <n v="873"/>
  </r>
  <r>
    <x v="47"/>
    <n v="873"/>
  </r>
  <r>
    <x v="44"/>
    <n v="873"/>
  </r>
  <r>
    <x v="69"/>
    <n v="873"/>
  </r>
  <r>
    <x v="47"/>
    <n v="873"/>
  </r>
  <r>
    <x v="20"/>
    <n v="873"/>
  </r>
  <r>
    <x v="69"/>
    <n v="873"/>
  </r>
  <r>
    <x v="20"/>
    <n v="873"/>
  </r>
  <r>
    <x v="69"/>
    <n v="873"/>
  </r>
  <r>
    <x v="47"/>
    <n v="873"/>
  </r>
  <r>
    <x v="69"/>
    <n v="873"/>
  </r>
  <r>
    <x v="20"/>
    <n v="873"/>
  </r>
  <r>
    <x v="47"/>
    <n v="873"/>
  </r>
  <r>
    <x v="47"/>
    <n v="873"/>
  </r>
  <r>
    <x v="5"/>
    <n v="1013"/>
  </r>
  <r>
    <x v="5"/>
    <n v="1013"/>
  </r>
  <r>
    <x v="5"/>
    <n v="1013"/>
  </r>
  <r>
    <x v="5"/>
    <n v="1013"/>
  </r>
  <r>
    <x v="5"/>
    <n v="1013"/>
  </r>
  <r>
    <x v="5"/>
    <n v="1013"/>
  </r>
  <r>
    <x v="5"/>
    <n v="1013"/>
  </r>
  <r>
    <x v="5"/>
    <n v="1013"/>
  </r>
  <r>
    <x v="5"/>
    <n v="1013"/>
  </r>
  <r>
    <x v="5"/>
    <n v="1013"/>
  </r>
  <r>
    <x v="5"/>
    <n v="1013"/>
  </r>
  <r>
    <x v="5"/>
    <n v="1013"/>
  </r>
  <r>
    <x v="5"/>
    <n v="1013"/>
  </r>
  <r>
    <x v="5"/>
    <n v="1013"/>
  </r>
  <r>
    <x v="5"/>
    <n v="1013"/>
  </r>
  <r>
    <x v="5"/>
    <n v="1013"/>
  </r>
  <r>
    <x v="5"/>
    <n v="1013"/>
  </r>
  <r>
    <x v="25"/>
    <n v="61"/>
  </r>
  <r>
    <x v="25"/>
    <n v="61"/>
  </r>
  <r>
    <x v="25"/>
    <n v="61"/>
  </r>
  <r>
    <x v="25"/>
    <n v="61"/>
  </r>
  <r>
    <x v="25"/>
    <n v="61"/>
  </r>
  <r>
    <x v="25"/>
    <n v="61"/>
  </r>
  <r>
    <x v="25"/>
    <n v="61"/>
  </r>
  <r>
    <x v="25"/>
    <n v="61"/>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19"/>
    <n v="1385"/>
  </r>
  <r>
    <x v="19"/>
    <n v="1385"/>
  </r>
  <r>
    <x v="7"/>
    <n v="1385"/>
  </r>
  <r>
    <x v="19"/>
    <n v="1385"/>
  </r>
  <r>
    <x v="19"/>
    <n v="1385"/>
  </r>
  <r>
    <x v="7"/>
    <n v="1385"/>
  </r>
  <r>
    <x v="7"/>
    <n v="1385"/>
  </r>
  <r>
    <x v="7"/>
    <n v="1385"/>
  </r>
  <r>
    <x v="7"/>
    <n v="1385"/>
  </r>
  <r>
    <x v="7"/>
    <n v="1385"/>
  </r>
  <r>
    <x v="7"/>
    <n v="1385"/>
  </r>
  <r>
    <x v="7"/>
    <n v="1385"/>
  </r>
  <r>
    <x v="7"/>
    <n v="1385"/>
  </r>
  <r>
    <x v="19"/>
    <n v="1385"/>
  </r>
  <r>
    <x v="7"/>
    <n v="1385"/>
  </r>
  <r>
    <x v="19"/>
    <n v="1385"/>
  </r>
  <r>
    <x v="19"/>
    <n v="1385"/>
  </r>
  <r>
    <x v="7"/>
    <n v="1385"/>
  </r>
  <r>
    <x v="19"/>
    <n v="1385"/>
  </r>
  <r>
    <x v="7"/>
    <n v="1385"/>
  </r>
  <r>
    <x v="7"/>
    <n v="1385"/>
  </r>
  <r>
    <x v="7"/>
    <n v="1385"/>
  </r>
  <r>
    <x v="7"/>
    <n v="1385"/>
  </r>
  <r>
    <x v="19"/>
    <n v="1385"/>
  </r>
  <r>
    <x v="7"/>
    <n v="1385"/>
  </r>
  <r>
    <x v="7"/>
    <n v="1385"/>
  </r>
  <r>
    <x v="19"/>
    <n v="1385"/>
  </r>
  <r>
    <x v="7"/>
    <n v="1385"/>
  </r>
  <r>
    <x v="7"/>
    <n v="1385"/>
  </r>
  <r>
    <x v="7"/>
    <n v="210"/>
  </r>
  <r>
    <x v="7"/>
    <n v="210"/>
  </r>
  <r>
    <x v="7"/>
    <n v="210"/>
  </r>
  <r>
    <x v="7"/>
    <n v="210"/>
  </r>
  <r>
    <x v="7"/>
    <n v="210"/>
  </r>
  <r>
    <x v="7"/>
    <n v="210"/>
  </r>
  <r>
    <x v="7"/>
    <n v="210"/>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5"/>
    <n v="5657"/>
  </r>
  <r>
    <x v="70"/>
    <n v="5657"/>
  </r>
  <r>
    <x v="70"/>
    <n v="5657"/>
  </r>
  <r>
    <x v="5"/>
    <n v="5657"/>
  </r>
  <r>
    <x v="70"/>
    <n v="5657"/>
  </r>
  <r>
    <x v="5"/>
    <n v="5657"/>
  </r>
  <r>
    <x v="36"/>
    <n v="5657"/>
  </r>
  <r>
    <x v="36"/>
    <n v="5657"/>
  </r>
  <r>
    <x v="5"/>
    <n v="5657"/>
  </r>
  <r>
    <x v="70"/>
    <n v="5657"/>
  </r>
  <r>
    <x v="70"/>
    <n v="5657"/>
  </r>
  <r>
    <x v="70"/>
    <n v="5657"/>
  </r>
  <r>
    <x v="5"/>
    <n v="5657"/>
  </r>
  <r>
    <x v="5"/>
    <n v="5657"/>
  </r>
  <r>
    <x v="70"/>
    <n v="5657"/>
  </r>
  <r>
    <x v="70"/>
    <n v="5657"/>
  </r>
  <r>
    <x v="70"/>
    <n v="5657"/>
  </r>
  <r>
    <x v="70"/>
    <n v="5657"/>
  </r>
  <r>
    <x v="5"/>
    <n v="5657"/>
  </r>
  <r>
    <x v="70"/>
    <n v="5657"/>
  </r>
  <r>
    <x v="70"/>
    <n v="5657"/>
  </r>
  <r>
    <x v="5"/>
    <n v="5657"/>
  </r>
  <r>
    <x v="70"/>
    <n v="5657"/>
  </r>
  <r>
    <x v="5"/>
    <n v="5657"/>
  </r>
  <r>
    <x v="70"/>
    <n v="5657"/>
  </r>
  <r>
    <x v="5"/>
    <n v="5657"/>
  </r>
  <r>
    <x v="70"/>
    <n v="5657"/>
  </r>
  <r>
    <x v="5"/>
    <n v="5657"/>
  </r>
  <r>
    <x v="36"/>
    <n v="5657"/>
  </r>
  <r>
    <x v="5"/>
    <n v="5657"/>
  </r>
  <r>
    <x v="70"/>
    <n v="5657"/>
  </r>
  <r>
    <x v="36"/>
    <n v="5657"/>
  </r>
  <r>
    <x v="5"/>
    <n v="5657"/>
  </r>
  <r>
    <x v="36"/>
    <n v="5657"/>
  </r>
  <r>
    <x v="5"/>
    <n v="5657"/>
  </r>
  <r>
    <x v="5"/>
    <n v="5657"/>
  </r>
  <r>
    <x v="36"/>
    <n v="5657"/>
  </r>
  <r>
    <x v="36"/>
    <n v="5657"/>
  </r>
  <r>
    <x v="36"/>
    <n v="5657"/>
  </r>
  <r>
    <x v="36"/>
    <n v="5657"/>
  </r>
  <r>
    <x v="5"/>
    <n v="5657"/>
  </r>
  <r>
    <x v="36"/>
    <n v="5657"/>
  </r>
  <r>
    <x v="5"/>
    <n v="5657"/>
  </r>
  <r>
    <x v="5"/>
    <n v="5657"/>
  </r>
  <r>
    <x v="36"/>
    <n v="5657"/>
  </r>
  <r>
    <x v="36"/>
    <n v="5657"/>
  </r>
  <r>
    <x v="36"/>
    <n v="5657"/>
  </r>
  <r>
    <x v="36"/>
    <n v="5657"/>
  </r>
  <r>
    <x v="20"/>
    <n v="1385"/>
  </r>
  <r>
    <x v="20"/>
    <n v="1385"/>
  </r>
  <r>
    <x v="20"/>
    <n v="1385"/>
  </r>
  <r>
    <x v="20"/>
    <n v="1385"/>
  </r>
  <r>
    <x v="20"/>
    <n v="1385"/>
  </r>
  <r>
    <x v="20"/>
    <n v="1385"/>
  </r>
  <r>
    <x v="20"/>
    <n v="1385"/>
  </r>
  <r>
    <x v="20"/>
    <n v="1385"/>
  </r>
  <r>
    <x v="20"/>
    <n v="1385"/>
  </r>
  <r>
    <x v="20"/>
    <n v="1385"/>
  </r>
  <r>
    <x v="20"/>
    <n v="1385"/>
  </r>
  <r>
    <x v="20"/>
    <n v="1385"/>
  </r>
  <r>
    <x v="20"/>
    <n v="1385"/>
  </r>
  <r>
    <x v="20"/>
    <n v="1385"/>
  </r>
  <r>
    <x v="20"/>
    <n v="1385"/>
  </r>
  <r>
    <x v="20"/>
    <n v="1385"/>
  </r>
  <r>
    <x v="20"/>
    <n v="1385"/>
  </r>
  <r>
    <x v="20"/>
    <n v="1385"/>
  </r>
  <r>
    <x v="20"/>
    <n v="1385"/>
  </r>
  <r>
    <x v="20"/>
    <n v="1385"/>
  </r>
  <r>
    <x v="20"/>
    <n v="1385"/>
  </r>
  <r>
    <x v="20"/>
    <n v="1385"/>
  </r>
  <r>
    <x v="20"/>
    <n v="1385"/>
  </r>
  <r>
    <x v="20"/>
    <n v="1385"/>
  </r>
  <r>
    <x v="20"/>
    <n v="1385"/>
  </r>
  <r>
    <x v="20"/>
    <n v="1385"/>
  </r>
  <r>
    <x v="20"/>
    <n v="1385"/>
  </r>
  <r>
    <x v="20"/>
    <n v="1385"/>
  </r>
  <r>
    <x v="20"/>
    <n v="1385"/>
  </r>
  <r>
    <x v="20"/>
    <n v="1385"/>
  </r>
  <r>
    <x v="20"/>
    <n v="1385"/>
  </r>
  <r>
    <x v="20"/>
    <n v="1385"/>
  </r>
  <r>
    <x v="20"/>
    <n v="1385"/>
  </r>
  <r>
    <x v="20"/>
    <n v="1385"/>
  </r>
  <r>
    <x v="20"/>
    <n v="1385"/>
  </r>
  <r>
    <x v="20"/>
    <n v="1385"/>
  </r>
  <r>
    <x v="20"/>
    <n v="1385"/>
  </r>
  <r>
    <x v="20"/>
    <n v="1385"/>
  </r>
  <r>
    <x v="20"/>
    <n v="1385"/>
  </r>
  <r>
    <x v="20"/>
    <n v="1385"/>
  </r>
  <r>
    <x v="20"/>
    <n v="1385"/>
  </r>
  <r>
    <x v="20"/>
    <n v="1385"/>
  </r>
  <r>
    <x v="20"/>
    <n v="1385"/>
  </r>
  <r>
    <x v="20"/>
    <n v="1385"/>
  </r>
  <r>
    <x v="20"/>
    <n v="1385"/>
  </r>
  <r>
    <x v="20"/>
    <n v="1385"/>
  </r>
  <r>
    <x v="20"/>
    <n v="1385"/>
  </r>
  <r>
    <x v="20"/>
    <n v="1385"/>
  </r>
  <r>
    <x v="20"/>
    <n v="640"/>
  </r>
  <r>
    <x v="20"/>
    <n v="640"/>
  </r>
  <r>
    <x v="20"/>
    <n v="640"/>
  </r>
  <r>
    <x v="20"/>
    <n v="640"/>
  </r>
  <r>
    <x v="20"/>
    <n v="640"/>
  </r>
  <r>
    <x v="44"/>
    <n v="586"/>
  </r>
  <r>
    <x v="44"/>
    <n v="586"/>
  </r>
  <r>
    <x v="44"/>
    <n v="586"/>
  </r>
  <r>
    <x v="44"/>
    <n v="586"/>
  </r>
  <r>
    <x v="44"/>
    <n v="586"/>
  </r>
  <r>
    <x v="44"/>
    <n v="586"/>
  </r>
  <r>
    <x v="44"/>
    <n v="586"/>
  </r>
  <r>
    <x v="44"/>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20"/>
    <n v="586"/>
  </r>
  <r>
    <x v="35"/>
    <n v="586"/>
  </r>
  <r>
    <x v="35"/>
    <n v="586"/>
  </r>
  <r>
    <x v="20"/>
    <n v="586"/>
  </r>
  <r>
    <x v="20"/>
    <n v="586"/>
  </r>
  <r>
    <x v="20"/>
    <n v="586"/>
  </r>
  <r>
    <x v="20"/>
    <n v="586"/>
  </r>
  <r>
    <x v="35"/>
    <n v="586"/>
  </r>
  <r>
    <x v="20"/>
    <n v="586"/>
  </r>
  <r>
    <x v="20"/>
    <n v="586"/>
  </r>
  <r>
    <x v="20"/>
    <n v="586"/>
  </r>
  <r>
    <x v="20"/>
    <n v="586"/>
  </r>
  <r>
    <x v="35"/>
    <n v="586"/>
  </r>
  <r>
    <x v="7"/>
    <n v="586"/>
  </r>
  <r>
    <x v="7"/>
    <n v="586"/>
  </r>
  <r>
    <x v="7"/>
    <n v="586"/>
  </r>
  <r>
    <x v="7"/>
    <n v="586"/>
  </r>
  <r>
    <x v="7"/>
    <n v="586"/>
  </r>
  <r>
    <x v="7"/>
    <n v="586"/>
  </r>
  <r>
    <x v="7"/>
    <n v="586"/>
  </r>
  <r>
    <x v="7"/>
    <n v="586"/>
  </r>
  <r>
    <x v="7"/>
    <n v="586"/>
  </r>
  <r>
    <x v="7"/>
    <n v="586"/>
  </r>
  <r>
    <x v="7"/>
    <n v="586"/>
  </r>
  <r>
    <x v="7"/>
    <n v="586"/>
  </r>
  <r>
    <x v="7"/>
    <n v="586"/>
  </r>
  <r>
    <x v="7"/>
    <n v="586"/>
  </r>
  <r>
    <x v="7"/>
    <n v="586"/>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3"/>
    <n v="204"/>
  </r>
  <r>
    <x v="3"/>
    <n v="204"/>
  </r>
  <r>
    <x v="3"/>
    <n v="204"/>
  </r>
  <r>
    <x v="3"/>
    <n v="204"/>
  </r>
  <r>
    <x v="3"/>
    <n v="204"/>
  </r>
  <r>
    <x v="3"/>
    <n v="204"/>
  </r>
  <r>
    <x v="3"/>
    <n v="204"/>
  </r>
  <r>
    <x v="1"/>
    <n v="204"/>
  </r>
  <r>
    <x v="1"/>
    <n v="204"/>
  </r>
  <r>
    <x v="3"/>
    <n v="204"/>
  </r>
  <r>
    <x v="3"/>
    <n v="204"/>
  </r>
  <r>
    <x v="3"/>
    <n v="204"/>
  </r>
  <r>
    <x v="3"/>
    <n v="204"/>
  </r>
  <r>
    <x v="3"/>
    <n v="204"/>
  </r>
  <r>
    <x v="3"/>
    <n v="204"/>
  </r>
  <r>
    <x v="3"/>
    <n v="204"/>
  </r>
  <r>
    <x v="1"/>
    <n v="204"/>
  </r>
  <r>
    <x v="3"/>
    <n v="204"/>
  </r>
  <r>
    <x v="3"/>
    <n v="204"/>
  </r>
  <r>
    <x v="1"/>
    <n v="204"/>
  </r>
  <r>
    <x v="3"/>
    <n v="204"/>
  </r>
  <r>
    <x v="3"/>
    <n v="204"/>
  </r>
  <r>
    <x v="0"/>
    <n v="3105"/>
  </r>
  <r>
    <x v="0"/>
    <n v="3105"/>
  </r>
  <r>
    <x v="3"/>
    <n v="3105"/>
  </r>
  <r>
    <x v="3"/>
    <n v="3105"/>
  </r>
  <r>
    <x v="1"/>
    <n v="3105"/>
  </r>
  <r>
    <x v="3"/>
    <n v="3105"/>
  </r>
  <r>
    <x v="3"/>
    <n v="3105"/>
  </r>
  <r>
    <x v="1"/>
    <n v="3105"/>
  </r>
  <r>
    <x v="24"/>
    <n v="3105"/>
  </r>
  <r>
    <x v="24"/>
    <n v="3105"/>
  </r>
  <r>
    <x v="24"/>
    <n v="3105"/>
  </r>
  <r>
    <x v="0"/>
    <n v="3105"/>
  </r>
  <r>
    <x v="20"/>
    <n v="1439"/>
  </r>
  <r>
    <x v="20"/>
    <n v="1439"/>
  </r>
  <r>
    <x v="20"/>
    <n v="1439"/>
  </r>
  <r>
    <x v="20"/>
    <n v="1439"/>
  </r>
  <r>
    <x v="20"/>
    <n v="1439"/>
  </r>
  <r>
    <x v="20"/>
    <n v="1439"/>
  </r>
  <r>
    <x v="20"/>
    <n v="1439"/>
  </r>
  <r>
    <x v="20"/>
    <n v="1439"/>
  </r>
  <r>
    <x v="20"/>
    <n v="1439"/>
  </r>
  <r>
    <x v="20"/>
    <n v="1439"/>
  </r>
  <r>
    <x v="20"/>
    <n v="1439"/>
  </r>
  <r>
    <x v="20"/>
    <n v="1439"/>
  </r>
  <r>
    <x v="20"/>
    <n v="1439"/>
  </r>
  <r>
    <x v="20"/>
    <n v="1439"/>
  </r>
  <r>
    <x v="20"/>
    <n v="1439"/>
  </r>
  <r>
    <x v="20"/>
    <n v="1439"/>
  </r>
  <r>
    <x v="20"/>
    <n v="1439"/>
  </r>
  <r>
    <x v="20"/>
    <n v="1439"/>
  </r>
  <r>
    <x v="20"/>
    <n v="1439"/>
  </r>
  <r>
    <x v="20"/>
    <n v="1439"/>
  </r>
  <r>
    <x v="20"/>
    <n v="1439"/>
  </r>
  <r>
    <x v="20"/>
    <n v="1439"/>
  </r>
  <r>
    <x v="20"/>
    <n v="1439"/>
  </r>
  <r>
    <x v="20"/>
    <n v="1439"/>
  </r>
  <r>
    <x v="7"/>
    <n v="2031"/>
  </r>
  <r>
    <x v="7"/>
    <n v="2031"/>
  </r>
  <r>
    <x v="7"/>
    <n v="2031"/>
  </r>
  <r>
    <x v="7"/>
    <n v="2031"/>
  </r>
  <r>
    <x v="7"/>
    <n v="2031"/>
  </r>
  <r>
    <x v="7"/>
    <n v="2031"/>
  </r>
  <r>
    <x v="7"/>
    <n v="2031"/>
  </r>
  <r>
    <x v="5"/>
    <n v="2031"/>
  </r>
  <r>
    <x v="7"/>
    <n v="2031"/>
  </r>
  <r>
    <x v="7"/>
    <n v="2031"/>
  </r>
  <r>
    <x v="7"/>
    <n v="2031"/>
  </r>
  <r>
    <x v="5"/>
    <n v="2031"/>
  </r>
  <r>
    <x v="5"/>
    <n v="2031"/>
  </r>
  <r>
    <x v="7"/>
    <n v="2031"/>
  </r>
  <r>
    <x v="5"/>
    <n v="2031"/>
  </r>
  <r>
    <x v="5"/>
    <n v="2031"/>
  </r>
  <r>
    <x v="7"/>
    <n v="2031"/>
  </r>
  <r>
    <x v="5"/>
    <n v="2031"/>
  </r>
  <r>
    <x v="7"/>
    <n v="2031"/>
  </r>
  <r>
    <x v="7"/>
    <n v="2031"/>
  </r>
  <r>
    <x v="7"/>
    <n v="2031"/>
  </r>
  <r>
    <x v="5"/>
    <n v="2031"/>
  </r>
  <r>
    <x v="5"/>
    <n v="2031"/>
  </r>
  <r>
    <x v="5"/>
    <n v="2031"/>
  </r>
  <r>
    <x v="7"/>
    <n v="2031"/>
  </r>
  <r>
    <x v="7"/>
    <n v="2031"/>
  </r>
  <r>
    <x v="5"/>
    <n v="2031"/>
  </r>
  <r>
    <x v="7"/>
    <n v="2031"/>
  </r>
  <r>
    <x v="7"/>
    <n v="2031"/>
  </r>
  <r>
    <x v="7"/>
    <n v="2031"/>
  </r>
  <r>
    <x v="7"/>
    <n v="2031"/>
  </r>
  <r>
    <x v="7"/>
    <n v="2031"/>
  </r>
  <r>
    <x v="5"/>
    <n v="2031"/>
  </r>
  <r>
    <x v="7"/>
    <n v="2031"/>
  </r>
  <r>
    <x v="7"/>
    <n v="2031"/>
  </r>
  <r>
    <x v="7"/>
    <n v="2031"/>
  </r>
  <r>
    <x v="5"/>
    <n v="2031"/>
  </r>
  <r>
    <x v="7"/>
    <n v="2031"/>
  </r>
  <r>
    <x v="7"/>
    <n v="2031"/>
  </r>
  <r>
    <x v="7"/>
    <n v="2031"/>
  </r>
  <r>
    <x v="7"/>
    <n v="2031"/>
  </r>
  <r>
    <x v="5"/>
    <n v="2031"/>
  </r>
  <r>
    <x v="7"/>
    <n v="2031"/>
  </r>
  <r>
    <x v="7"/>
    <n v="2031"/>
  </r>
  <r>
    <x v="5"/>
    <n v="2031"/>
  </r>
  <r>
    <x v="5"/>
    <n v="2031"/>
  </r>
  <r>
    <x v="7"/>
    <n v="2031"/>
  </r>
  <r>
    <x v="5"/>
    <n v="2031"/>
  </r>
  <r>
    <x v="5"/>
    <n v="2031"/>
  </r>
  <r>
    <x v="7"/>
    <n v="2031"/>
  </r>
  <r>
    <x v="5"/>
    <n v="2031"/>
  </r>
  <r>
    <x v="7"/>
    <n v="2031"/>
  </r>
  <r>
    <x v="5"/>
    <n v="2031"/>
  </r>
  <r>
    <x v="7"/>
    <n v="2031"/>
  </r>
  <r>
    <x v="7"/>
    <n v="2031"/>
  </r>
  <r>
    <x v="5"/>
    <n v="2031"/>
  </r>
  <r>
    <x v="7"/>
    <n v="2031"/>
  </r>
  <r>
    <x v="7"/>
    <n v="2031"/>
  </r>
  <r>
    <x v="7"/>
    <n v="2031"/>
  </r>
  <r>
    <x v="7"/>
    <n v="2031"/>
  </r>
  <r>
    <x v="7"/>
    <n v="2031"/>
  </r>
  <r>
    <x v="5"/>
    <n v="2031"/>
  </r>
  <r>
    <x v="7"/>
    <n v="2031"/>
  </r>
  <r>
    <x v="5"/>
    <n v="2031"/>
  </r>
  <r>
    <x v="5"/>
    <n v="2031"/>
  </r>
  <r>
    <x v="7"/>
    <n v="2031"/>
  </r>
  <r>
    <x v="7"/>
    <n v="2031"/>
  </r>
  <r>
    <x v="7"/>
    <n v="2031"/>
  </r>
  <r>
    <x v="5"/>
    <n v="2031"/>
  </r>
  <r>
    <x v="7"/>
    <n v="2031"/>
  </r>
  <r>
    <x v="5"/>
    <n v="2031"/>
  </r>
  <r>
    <x v="7"/>
    <n v="2031"/>
  </r>
  <r>
    <x v="7"/>
    <n v="2031"/>
  </r>
  <r>
    <x v="7"/>
    <n v="2031"/>
  </r>
  <r>
    <x v="7"/>
    <n v="2031"/>
  </r>
  <r>
    <x v="5"/>
    <n v="2031"/>
  </r>
  <r>
    <x v="7"/>
    <n v="2031"/>
  </r>
  <r>
    <x v="7"/>
    <n v="2031"/>
  </r>
  <r>
    <x v="7"/>
    <n v="2031"/>
  </r>
  <r>
    <x v="5"/>
    <n v="2031"/>
  </r>
  <r>
    <x v="5"/>
    <n v="2031"/>
  </r>
  <r>
    <x v="7"/>
    <n v="2031"/>
  </r>
  <r>
    <x v="5"/>
    <n v="2031"/>
  </r>
  <r>
    <x v="5"/>
    <n v="2031"/>
  </r>
  <r>
    <x v="5"/>
    <n v="2031"/>
  </r>
  <r>
    <x v="5"/>
    <n v="2031"/>
  </r>
  <r>
    <x v="7"/>
    <n v="2031"/>
  </r>
  <r>
    <x v="7"/>
    <n v="2031"/>
  </r>
  <r>
    <x v="5"/>
    <n v="2031"/>
  </r>
  <r>
    <x v="5"/>
    <n v="2031"/>
  </r>
  <r>
    <x v="7"/>
    <n v="2031"/>
  </r>
  <r>
    <x v="7"/>
    <n v="2031"/>
  </r>
  <r>
    <x v="5"/>
    <n v="2031"/>
  </r>
  <r>
    <x v="5"/>
    <n v="2031"/>
  </r>
  <r>
    <x v="7"/>
    <n v="2031"/>
  </r>
  <r>
    <x v="7"/>
    <n v="2031"/>
  </r>
  <r>
    <x v="7"/>
    <n v="2031"/>
  </r>
  <r>
    <x v="5"/>
    <n v="2031"/>
  </r>
  <r>
    <x v="7"/>
    <n v="2031"/>
  </r>
  <r>
    <x v="5"/>
    <n v="2031"/>
  </r>
  <r>
    <x v="7"/>
    <n v="2031"/>
  </r>
  <r>
    <x v="5"/>
    <n v="2031"/>
  </r>
  <r>
    <x v="7"/>
    <n v="2031"/>
  </r>
  <r>
    <x v="5"/>
    <n v="2031"/>
  </r>
  <r>
    <x v="5"/>
    <n v="2031"/>
  </r>
  <r>
    <x v="5"/>
    <n v="2031"/>
  </r>
  <r>
    <x v="5"/>
    <n v="2031"/>
  </r>
  <r>
    <x v="7"/>
    <n v="2031"/>
  </r>
  <r>
    <x v="7"/>
    <n v="2031"/>
  </r>
  <r>
    <x v="5"/>
    <n v="2031"/>
  </r>
  <r>
    <x v="7"/>
    <n v="2031"/>
  </r>
  <r>
    <x v="5"/>
    <n v="2031"/>
  </r>
  <r>
    <x v="7"/>
    <n v="2031"/>
  </r>
  <r>
    <x v="7"/>
    <n v="2031"/>
  </r>
  <r>
    <x v="5"/>
    <n v="2031"/>
  </r>
  <r>
    <x v="5"/>
    <n v="2031"/>
  </r>
  <r>
    <x v="7"/>
    <n v="2031"/>
  </r>
  <r>
    <x v="7"/>
    <n v="2031"/>
  </r>
  <r>
    <x v="5"/>
    <n v="2031"/>
  </r>
  <r>
    <x v="7"/>
    <n v="2031"/>
  </r>
  <r>
    <x v="7"/>
    <n v="2031"/>
  </r>
  <r>
    <x v="5"/>
    <n v="2031"/>
  </r>
  <r>
    <x v="5"/>
    <n v="2031"/>
  </r>
  <r>
    <x v="7"/>
    <n v="2031"/>
  </r>
  <r>
    <x v="5"/>
    <n v="2031"/>
  </r>
  <r>
    <x v="5"/>
    <n v="2031"/>
  </r>
  <r>
    <x v="7"/>
    <n v="2031"/>
  </r>
  <r>
    <x v="5"/>
    <n v="2031"/>
  </r>
  <r>
    <x v="7"/>
    <n v="2031"/>
  </r>
  <r>
    <x v="7"/>
    <n v="2031"/>
  </r>
  <r>
    <x v="7"/>
    <n v="2031"/>
  </r>
  <r>
    <x v="7"/>
    <n v="2031"/>
  </r>
  <r>
    <x v="7"/>
    <n v="2031"/>
  </r>
  <r>
    <x v="7"/>
    <n v="2031"/>
  </r>
  <r>
    <x v="7"/>
    <n v="2031"/>
  </r>
  <r>
    <x v="7"/>
    <n v="2031"/>
  </r>
  <r>
    <x v="5"/>
    <n v="2031"/>
  </r>
  <r>
    <x v="7"/>
    <n v="2031"/>
  </r>
  <r>
    <x v="5"/>
    <n v="2031"/>
  </r>
  <r>
    <x v="5"/>
    <n v="2031"/>
  </r>
  <r>
    <x v="19"/>
    <n v="549"/>
  </r>
  <r>
    <x v="19"/>
    <n v="549"/>
  </r>
  <r>
    <x v="7"/>
    <n v="1385"/>
  </r>
  <r>
    <x v="7"/>
    <n v="1385"/>
  </r>
  <r>
    <x v="7"/>
    <n v="1385"/>
  </r>
  <r>
    <x v="7"/>
    <n v="1385"/>
  </r>
  <r>
    <x v="7"/>
    <n v="1385"/>
  </r>
  <r>
    <x v="7"/>
    <n v="1385"/>
  </r>
  <r>
    <x v="7"/>
    <n v="1385"/>
  </r>
  <r>
    <x v="7"/>
    <n v="1385"/>
  </r>
  <r>
    <x v="7"/>
    <n v="1385"/>
  </r>
  <r>
    <x v="5"/>
    <n v="1385"/>
  </r>
  <r>
    <x v="5"/>
    <n v="1385"/>
  </r>
  <r>
    <x v="5"/>
    <n v="1385"/>
  </r>
  <r>
    <x v="5"/>
    <n v="1385"/>
  </r>
  <r>
    <x v="5"/>
    <n v="1385"/>
  </r>
  <r>
    <x v="5"/>
    <n v="1385"/>
  </r>
  <r>
    <x v="5"/>
    <n v="1385"/>
  </r>
  <r>
    <x v="5"/>
    <n v="1385"/>
  </r>
  <r>
    <x v="5"/>
    <n v="1385"/>
  </r>
  <r>
    <x v="5"/>
    <n v="1385"/>
  </r>
  <r>
    <x v="5"/>
    <n v="1385"/>
  </r>
  <r>
    <x v="5"/>
    <n v="1385"/>
  </r>
  <r>
    <x v="5"/>
    <n v="1385"/>
  </r>
  <r>
    <x v="5"/>
    <n v="1385"/>
  </r>
  <r>
    <x v="17"/>
    <n v="259"/>
  </r>
  <r>
    <x v="17"/>
    <n v="259"/>
  </r>
  <r>
    <x v="18"/>
    <n v="259"/>
  </r>
  <r>
    <x v="18"/>
    <n v="259"/>
  </r>
  <r>
    <x v="17"/>
    <n v="259"/>
  </r>
  <r>
    <x v="17"/>
    <n v="259"/>
  </r>
  <r>
    <x v="17"/>
    <n v="259"/>
  </r>
  <r>
    <x v="17"/>
    <n v="259"/>
  </r>
  <r>
    <x v="17"/>
    <n v="259"/>
  </r>
  <r>
    <x v="17"/>
    <n v="259"/>
  </r>
  <r>
    <x v="17"/>
    <n v="259"/>
  </r>
  <r>
    <x v="17"/>
    <n v="259"/>
  </r>
  <r>
    <x v="17"/>
    <n v="259"/>
  </r>
  <r>
    <x v="3"/>
    <n v="870"/>
  </r>
  <r>
    <x v="3"/>
    <n v="870"/>
  </r>
  <r>
    <x v="3"/>
    <n v="870"/>
  </r>
  <r>
    <x v="3"/>
    <n v="870"/>
  </r>
  <r>
    <x v="3"/>
    <n v="870"/>
  </r>
  <r>
    <x v="3"/>
    <n v="870"/>
  </r>
  <r>
    <x v="3"/>
    <n v="870"/>
  </r>
  <r>
    <x v="3"/>
    <n v="870"/>
  </r>
  <r>
    <x v="3"/>
    <n v="870"/>
  </r>
  <r>
    <x v="3"/>
    <n v="870"/>
  </r>
  <r>
    <x v="26"/>
    <n v="870"/>
  </r>
  <r>
    <x v="26"/>
    <n v="870"/>
  </r>
  <r>
    <x v="26"/>
    <n v="870"/>
  </r>
  <r>
    <x v="26"/>
    <n v="870"/>
  </r>
  <r>
    <x v="26"/>
    <n v="870"/>
  </r>
  <r>
    <x v="26"/>
    <n v="870"/>
  </r>
  <r>
    <x v="2"/>
    <n v="870"/>
  </r>
  <r>
    <x v="3"/>
    <n v="870"/>
  </r>
  <r>
    <x v="3"/>
    <n v="870"/>
  </r>
  <r>
    <x v="2"/>
    <n v="870"/>
  </r>
  <r>
    <x v="3"/>
    <n v="870"/>
  </r>
  <r>
    <x v="3"/>
    <n v="870"/>
  </r>
  <r>
    <x v="1"/>
    <n v="870"/>
  </r>
  <r>
    <x v="3"/>
    <n v="870"/>
  </r>
  <r>
    <x v="0"/>
    <n v="870"/>
  </r>
  <r>
    <x v="3"/>
    <n v="870"/>
  </r>
  <r>
    <x v="1"/>
    <n v="870"/>
  </r>
  <r>
    <x v="3"/>
    <n v="870"/>
  </r>
  <r>
    <x v="3"/>
    <n v="870"/>
  </r>
  <r>
    <x v="2"/>
    <n v="870"/>
  </r>
  <r>
    <x v="2"/>
    <n v="870"/>
  </r>
  <r>
    <x v="3"/>
    <n v="870"/>
  </r>
  <r>
    <x v="3"/>
    <n v="870"/>
  </r>
  <r>
    <x v="1"/>
    <n v="870"/>
  </r>
  <r>
    <x v="1"/>
    <n v="870"/>
  </r>
  <r>
    <x v="1"/>
    <n v="870"/>
  </r>
  <r>
    <x v="1"/>
    <n v="870"/>
  </r>
  <r>
    <x v="3"/>
    <n v="870"/>
  </r>
  <r>
    <x v="3"/>
    <n v="870"/>
  </r>
  <r>
    <x v="3"/>
    <n v="870"/>
  </r>
  <r>
    <x v="3"/>
    <n v="870"/>
  </r>
  <r>
    <x v="17"/>
    <n v="259"/>
  </r>
  <r>
    <x v="17"/>
    <n v="259"/>
  </r>
  <r>
    <x v="17"/>
    <n v="259"/>
  </r>
  <r>
    <x v="17"/>
    <n v="259"/>
  </r>
  <r>
    <x v="17"/>
    <n v="259"/>
  </r>
  <r>
    <x v="17"/>
    <n v="259"/>
  </r>
  <r>
    <x v="17"/>
    <n v="259"/>
  </r>
  <r>
    <x v="17"/>
    <n v="259"/>
  </r>
  <r>
    <x v="17"/>
    <n v="259"/>
  </r>
  <r>
    <x v="17"/>
    <n v="259"/>
  </r>
  <r>
    <x v="17"/>
    <n v="259"/>
  </r>
  <r>
    <x v="17"/>
    <n v="259"/>
  </r>
  <r>
    <x v="17"/>
    <n v="259"/>
  </r>
  <r>
    <x v="17"/>
    <n v="259"/>
  </r>
  <r>
    <x v="17"/>
    <n v="259"/>
  </r>
  <r>
    <x v="17"/>
    <n v="259"/>
  </r>
  <r>
    <x v="17"/>
    <n v="259"/>
  </r>
  <r>
    <x v="17"/>
    <n v="259"/>
  </r>
  <r>
    <x v="17"/>
    <n v="259"/>
  </r>
  <r>
    <x v="17"/>
    <n v="259"/>
  </r>
  <r>
    <x v="17"/>
    <n v="259"/>
  </r>
  <r>
    <x v="17"/>
    <n v="259"/>
  </r>
  <r>
    <x v="17"/>
    <n v="259"/>
  </r>
  <r>
    <x v="17"/>
    <n v="259"/>
  </r>
  <r>
    <x v="17"/>
    <n v="259"/>
  </r>
  <r>
    <x v="17"/>
    <n v="259"/>
  </r>
  <r>
    <x v="17"/>
    <n v="259"/>
  </r>
  <r>
    <x v="17"/>
    <n v="259"/>
  </r>
  <r>
    <x v="17"/>
    <n v="259"/>
  </r>
  <r>
    <x v="17"/>
    <n v="259"/>
  </r>
  <r>
    <x v="17"/>
    <n v="259"/>
  </r>
  <r>
    <x v="17"/>
    <n v="259"/>
  </r>
  <r>
    <x v="1"/>
    <n v="3105"/>
  </r>
  <r>
    <x v="1"/>
    <n v="3105"/>
  </r>
  <r>
    <x v="1"/>
    <n v="3105"/>
  </r>
  <r>
    <x v="3"/>
    <n v="870"/>
  </r>
  <r>
    <x v="7"/>
    <n v="873"/>
  </r>
  <r>
    <x v="7"/>
    <n v="873"/>
  </r>
  <r>
    <x v="7"/>
    <n v="873"/>
  </r>
  <r>
    <x v="7"/>
    <n v="873"/>
  </r>
  <r>
    <x v="7"/>
    <n v="873"/>
  </r>
  <r>
    <x v="7"/>
    <n v="873"/>
  </r>
  <r>
    <x v="7"/>
    <n v="873"/>
  </r>
  <r>
    <x v="7"/>
    <n v="873"/>
  </r>
  <r>
    <x v="7"/>
    <n v="873"/>
  </r>
  <r>
    <x v="7"/>
    <n v="873"/>
  </r>
  <r>
    <x v="7"/>
    <n v="873"/>
  </r>
  <r>
    <x v="7"/>
    <n v="549"/>
  </r>
  <r>
    <x v="7"/>
    <n v="549"/>
  </r>
  <r>
    <x v="7"/>
    <n v="549"/>
  </r>
  <r>
    <x v="7"/>
    <n v="549"/>
  </r>
  <r>
    <x v="7"/>
    <n v="549"/>
  </r>
  <r>
    <x v="7"/>
    <n v="549"/>
  </r>
  <r>
    <x v="7"/>
    <n v="549"/>
  </r>
  <r>
    <x v="7"/>
    <n v="549"/>
  </r>
  <r>
    <x v="7"/>
    <n v="549"/>
  </r>
  <r>
    <x v="7"/>
    <n v="549"/>
  </r>
  <r>
    <x v="7"/>
    <n v="549"/>
  </r>
  <r>
    <x v="7"/>
    <n v="2009"/>
  </r>
  <r>
    <x v="7"/>
    <n v="2009"/>
  </r>
  <r>
    <x v="17"/>
    <n v="259"/>
  </r>
  <r>
    <x v="17"/>
    <n v="259"/>
  </r>
  <r>
    <x v="17"/>
    <n v="259"/>
  </r>
  <r>
    <x v="17"/>
    <n v="259"/>
  </r>
  <r>
    <x v="17"/>
    <n v="259"/>
  </r>
  <r>
    <x v="17"/>
    <n v="259"/>
  </r>
  <r>
    <x v="17"/>
    <n v="259"/>
  </r>
  <r>
    <x v="17"/>
    <n v="259"/>
  </r>
  <r>
    <x v="7"/>
    <n v="436"/>
  </r>
  <r>
    <x v="7"/>
    <n v="436"/>
  </r>
  <r>
    <x v="13"/>
    <n v="1439"/>
  </r>
  <r>
    <x v="8"/>
    <n v="1439"/>
  </r>
  <r>
    <x v="8"/>
    <n v="1439"/>
  </r>
  <r>
    <x v="8"/>
    <n v="1439"/>
  </r>
  <r>
    <x v="13"/>
    <n v="1439"/>
  </r>
  <r>
    <x v="13"/>
    <n v="1439"/>
  </r>
  <r>
    <x v="8"/>
    <n v="1439"/>
  </r>
  <r>
    <x v="8"/>
    <n v="1439"/>
  </r>
  <r>
    <x v="8"/>
    <n v="1439"/>
  </r>
  <r>
    <x v="8"/>
    <n v="1439"/>
  </r>
  <r>
    <x v="13"/>
    <n v="1439"/>
  </r>
  <r>
    <x v="13"/>
    <n v="1439"/>
  </r>
  <r>
    <x v="8"/>
    <n v="1439"/>
  </r>
  <r>
    <x v="8"/>
    <n v="1439"/>
  </r>
  <r>
    <x v="13"/>
    <n v="1439"/>
  </r>
  <r>
    <x v="8"/>
    <n v="1439"/>
  </r>
  <r>
    <x v="8"/>
    <n v="1439"/>
  </r>
  <r>
    <x v="8"/>
    <n v="1439"/>
  </r>
  <r>
    <x v="13"/>
    <n v="1439"/>
  </r>
  <r>
    <x v="13"/>
    <n v="1439"/>
  </r>
  <r>
    <x v="8"/>
    <n v="1439"/>
  </r>
  <r>
    <x v="8"/>
    <n v="1439"/>
  </r>
  <r>
    <x v="13"/>
    <n v="1439"/>
  </r>
  <r>
    <x v="13"/>
    <n v="1439"/>
  </r>
  <r>
    <x v="8"/>
    <n v="1439"/>
  </r>
  <r>
    <x v="8"/>
    <n v="1439"/>
  </r>
  <r>
    <x v="13"/>
    <n v="1439"/>
  </r>
  <r>
    <x v="13"/>
    <n v="1439"/>
  </r>
  <r>
    <x v="13"/>
    <n v="1439"/>
  </r>
  <r>
    <x v="13"/>
    <n v="1439"/>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7"/>
    <n v="1385"/>
  </r>
  <r>
    <x v="20"/>
    <n v="2031"/>
  </r>
  <r>
    <x v="47"/>
    <n v="2031"/>
  </r>
  <r>
    <x v="47"/>
    <n v="2031"/>
  </r>
  <r>
    <x v="47"/>
    <n v="2031"/>
  </r>
  <r>
    <x v="47"/>
    <n v="2031"/>
  </r>
  <r>
    <x v="47"/>
    <n v="2031"/>
  </r>
  <r>
    <x v="20"/>
    <n v="2031"/>
  </r>
  <r>
    <x v="20"/>
    <n v="2031"/>
  </r>
  <r>
    <x v="47"/>
    <n v="2031"/>
  </r>
  <r>
    <x v="20"/>
    <n v="2031"/>
  </r>
  <r>
    <x v="47"/>
    <n v="2031"/>
  </r>
  <r>
    <x v="47"/>
    <n v="2031"/>
  </r>
  <r>
    <x v="20"/>
    <n v="2031"/>
  </r>
  <r>
    <x v="47"/>
    <n v="2031"/>
  </r>
  <r>
    <x v="47"/>
    <n v="2031"/>
  </r>
  <r>
    <x v="47"/>
    <n v="2031"/>
  </r>
  <r>
    <x v="20"/>
    <n v="2031"/>
  </r>
  <r>
    <x v="47"/>
    <n v="2031"/>
  </r>
  <r>
    <x v="20"/>
    <n v="2031"/>
  </r>
  <r>
    <x v="20"/>
    <n v="2031"/>
  </r>
  <r>
    <x v="47"/>
    <n v="2031"/>
  </r>
  <r>
    <x v="20"/>
    <n v="2031"/>
  </r>
  <r>
    <x v="47"/>
    <n v="2031"/>
  </r>
  <r>
    <x v="20"/>
    <n v="2031"/>
  </r>
  <r>
    <x v="20"/>
    <n v="2031"/>
  </r>
  <r>
    <x v="47"/>
    <n v="2031"/>
  </r>
  <r>
    <x v="20"/>
    <n v="2031"/>
  </r>
  <r>
    <x v="20"/>
    <n v="1439"/>
  </r>
  <r>
    <x v="20"/>
    <n v="1439"/>
  </r>
  <r>
    <x v="20"/>
    <n v="1439"/>
  </r>
  <r>
    <x v="20"/>
    <n v="1439"/>
  </r>
  <r>
    <x v="20"/>
    <n v="1439"/>
  </r>
  <r>
    <x v="20"/>
    <n v="1439"/>
  </r>
  <r>
    <x v="20"/>
    <n v="1439"/>
  </r>
  <r>
    <x v="20"/>
    <n v="1439"/>
  </r>
  <r>
    <x v="20"/>
    <n v="1439"/>
  </r>
  <r>
    <x v="20"/>
    <n v="1439"/>
  </r>
  <r>
    <x v="20"/>
    <n v="1439"/>
  </r>
  <r>
    <x v="20"/>
    <n v="1439"/>
  </r>
  <r>
    <x v="7"/>
    <n v="155"/>
  </r>
  <r>
    <x v="4"/>
    <n v="155"/>
  </r>
  <r>
    <x v="7"/>
    <n v="155"/>
  </r>
  <r>
    <x v="7"/>
    <n v="155"/>
  </r>
  <r>
    <x v="7"/>
    <n v="155"/>
  </r>
  <r>
    <x v="7"/>
    <n v="155"/>
  </r>
  <r>
    <x v="7"/>
    <n v="155"/>
  </r>
  <r>
    <x v="7"/>
    <n v="155"/>
  </r>
  <r>
    <x v="7"/>
    <n v="155"/>
  </r>
  <r>
    <x v="7"/>
    <n v="155"/>
  </r>
  <r>
    <x v="4"/>
    <n v="155"/>
  </r>
  <r>
    <x v="7"/>
    <n v="155"/>
  </r>
  <r>
    <x v="7"/>
    <n v="155"/>
  </r>
  <r>
    <x v="7"/>
    <n v="155"/>
  </r>
  <r>
    <x v="7"/>
    <n v="481"/>
  </r>
  <r>
    <x v="7"/>
    <n v="481"/>
  </r>
  <r>
    <x v="7"/>
    <n v="481"/>
  </r>
  <r>
    <x v="7"/>
    <n v="481"/>
  </r>
  <r>
    <x v="7"/>
    <n v="481"/>
  </r>
  <r>
    <x v="7"/>
    <n v="481"/>
  </r>
  <r>
    <x v="7"/>
    <n v="481"/>
  </r>
  <r>
    <x v="7"/>
    <n v="481"/>
  </r>
  <r>
    <x v="7"/>
    <n v="481"/>
  </r>
  <r>
    <x v="8"/>
    <n v="2009"/>
  </r>
  <r>
    <x v="8"/>
    <n v="2009"/>
  </r>
  <r>
    <x v="8"/>
    <n v="2009"/>
  </r>
  <r>
    <x v="8"/>
    <n v="2009"/>
  </r>
  <r>
    <x v="8"/>
    <n v="2009"/>
  </r>
  <r>
    <x v="8"/>
    <n v="2009"/>
  </r>
  <r>
    <x v="8"/>
    <n v="2009"/>
  </r>
  <r>
    <x v="8"/>
    <n v="2009"/>
  </r>
  <r>
    <x v="8"/>
    <n v="2009"/>
  </r>
  <r>
    <x v="8"/>
    <n v="2009"/>
  </r>
  <r>
    <x v="8"/>
    <n v="2009"/>
  </r>
  <r>
    <x v="8"/>
    <n v="2009"/>
  </r>
  <r>
    <x v="8"/>
    <n v="2009"/>
  </r>
  <r>
    <x v="8"/>
    <n v="2009"/>
  </r>
  <r>
    <x v="8"/>
    <n v="2009"/>
  </r>
  <r>
    <x v="8"/>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17"/>
    <n v="820"/>
  </r>
  <r>
    <x v="17"/>
    <n v="820"/>
  </r>
  <r>
    <x v="17"/>
    <n v="820"/>
  </r>
  <r>
    <x v="7"/>
    <n v="210"/>
  </r>
  <r>
    <x v="8"/>
    <n v="210"/>
  </r>
  <r>
    <x v="8"/>
    <n v="210"/>
  </r>
  <r>
    <x v="8"/>
    <n v="210"/>
  </r>
  <r>
    <x v="8"/>
    <n v="210"/>
  </r>
  <r>
    <x v="8"/>
    <n v="210"/>
  </r>
  <r>
    <x v="8"/>
    <n v="210"/>
  </r>
  <r>
    <x v="8"/>
    <n v="210"/>
  </r>
  <r>
    <x v="8"/>
    <n v="210"/>
  </r>
  <r>
    <x v="3"/>
    <n v="204"/>
  </r>
  <r>
    <x v="3"/>
    <n v="204"/>
  </r>
  <r>
    <x v="3"/>
    <n v="204"/>
  </r>
  <r>
    <x v="3"/>
    <n v="204"/>
  </r>
  <r>
    <x v="3"/>
    <n v="204"/>
  </r>
  <r>
    <x v="3"/>
    <n v="204"/>
  </r>
  <r>
    <x v="17"/>
    <n v="1851"/>
  </r>
  <r>
    <x v="17"/>
    <n v="1851"/>
  </r>
  <r>
    <x v="17"/>
    <n v="1851"/>
  </r>
  <r>
    <x v="17"/>
    <n v="1851"/>
  </r>
  <r>
    <x v="17"/>
    <n v="1851"/>
  </r>
  <r>
    <x v="17"/>
    <n v="1851"/>
  </r>
  <r>
    <x v="17"/>
    <n v="1851"/>
  </r>
  <r>
    <x v="17"/>
    <n v="1851"/>
  </r>
  <r>
    <x v="17"/>
    <n v="1851"/>
  </r>
  <r>
    <x v="17"/>
    <n v="1851"/>
  </r>
  <r>
    <x v="17"/>
    <n v="1851"/>
  </r>
  <r>
    <x v="17"/>
    <n v="1851"/>
  </r>
  <r>
    <x v="17"/>
    <n v="1851"/>
  </r>
  <r>
    <x v="17"/>
    <n v="1851"/>
  </r>
  <r>
    <x v="17"/>
    <n v="259"/>
  </r>
  <r>
    <x v="17"/>
    <n v="259"/>
  </r>
  <r>
    <x v="7"/>
    <n v="481"/>
  </r>
  <r>
    <x v="7"/>
    <n v="481"/>
  </r>
  <r>
    <x v="7"/>
    <n v="481"/>
  </r>
  <r>
    <x v="7"/>
    <n v="481"/>
  </r>
  <r>
    <x v="7"/>
    <n v="481"/>
  </r>
  <r>
    <x v="7"/>
    <n v="481"/>
  </r>
  <r>
    <x v="7"/>
    <n v="481"/>
  </r>
  <r>
    <x v="7"/>
    <n v="481"/>
  </r>
  <r>
    <x v="7"/>
    <n v="481"/>
  </r>
  <r>
    <x v="7"/>
    <n v="481"/>
  </r>
  <r>
    <x v="7"/>
    <n v="481"/>
  </r>
  <r>
    <x v="7"/>
    <n v="481"/>
  </r>
  <r>
    <x v="7"/>
    <n v="481"/>
  </r>
  <r>
    <x v="7"/>
    <n v="481"/>
  </r>
  <r>
    <x v="7"/>
    <n v="481"/>
  </r>
  <r>
    <x v="7"/>
    <n v="481"/>
  </r>
  <r>
    <x v="7"/>
    <n v="1013"/>
  </r>
  <r>
    <x v="7"/>
    <n v="1013"/>
  </r>
  <r>
    <x v="7"/>
    <n v="1013"/>
  </r>
  <r>
    <x v="7"/>
    <n v="1013"/>
  </r>
  <r>
    <x v="5"/>
    <n v="1013"/>
  </r>
  <r>
    <x v="7"/>
    <n v="1013"/>
  </r>
  <r>
    <x v="7"/>
    <n v="1013"/>
  </r>
  <r>
    <x v="7"/>
    <n v="535"/>
  </r>
  <r>
    <x v="7"/>
    <n v="535"/>
  </r>
  <r>
    <x v="7"/>
    <n v="535"/>
  </r>
  <r>
    <x v="5"/>
    <n v="535"/>
  </r>
  <r>
    <x v="5"/>
    <n v="535"/>
  </r>
  <r>
    <x v="7"/>
    <n v="535"/>
  </r>
  <r>
    <x v="5"/>
    <n v="535"/>
  </r>
  <r>
    <x v="7"/>
    <n v="535"/>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7"/>
    <n v="5657"/>
  </r>
  <r>
    <x v="22"/>
    <n v="86"/>
  </r>
  <r>
    <x v="22"/>
    <n v="86"/>
  </r>
  <r>
    <x v="22"/>
    <n v="86"/>
  </r>
  <r>
    <x v="16"/>
    <n v="640"/>
  </r>
  <r>
    <x v="4"/>
    <n v="640"/>
  </r>
  <r>
    <x v="16"/>
    <n v="640"/>
  </r>
  <r>
    <x v="16"/>
    <n v="640"/>
  </r>
  <r>
    <x v="4"/>
    <n v="640"/>
  </r>
  <r>
    <x v="4"/>
    <n v="640"/>
  </r>
  <r>
    <x v="4"/>
    <n v="640"/>
  </r>
  <r>
    <x v="4"/>
    <n v="640"/>
  </r>
  <r>
    <x v="16"/>
    <n v="640"/>
  </r>
  <r>
    <x v="16"/>
    <n v="640"/>
  </r>
  <r>
    <x v="4"/>
    <n v="640"/>
  </r>
  <r>
    <x v="16"/>
    <n v="640"/>
  </r>
  <r>
    <x v="4"/>
    <n v="640"/>
  </r>
  <r>
    <x v="16"/>
    <n v="640"/>
  </r>
  <r>
    <x v="4"/>
    <n v="640"/>
  </r>
  <r>
    <x v="4"/>
    <n v="640"/>
  </r>
  <r>
    <x v="4"/>
    <n v="640"/>
  </r>
  <r>
    <x v="16"/>
    <n v="640"/>
  </r>
  <r>
    <x v="4"/>
    <n v="640"/>
  </r>
  <r>
    <x v="4"/>
    <n v="640"/>
  </r>
  <r>
    <x v="16"/>
    <n v="640"/>
  </r>
  <r>
    <x v="4"/>
    <n v="640"/>
  </r>
  <r>
    <x v="4"/>
    <n v="640"/>
  </r>
  <r>
    <x v="4"/>
    <n v="640"/>
  </r>
  <r>
    <x v="16"/>
    <n v="640"/>
  </r>
  <r>
    <x v="7"/>
    <n v="481"/>
  </r>
  <r>
    <x v="7"/>
    <n v="481"/>
  </r>
  <r>
    <x v="7"/>
    <n v="481"/>
  </r>
  <r>
    <x v="7"/>
    <n v="481"/>
  </r>
  <r>
    <x v="7"/>
    <n v="481"/>
  </r>
  <r>
    <x v="7"/>
    <n v="481"/>
  </r>
  <r>
    <x v="7"/>
    <n v="481"/>
  </r>
  <r>
    <x v="32"/>
    <n v="3916"/>
  </r>
  <r>
    <x v="26"/>
    <n v="3916"/>
  </r>
  <r>
    <x v="32"/>
    <n v="3916"/>
  </r>
  <r>
    <x v="26"/>
    <n v="3916"/>
  </r>
  <r>
    <x v="26"/>
    <n v="3916"/>
  </r>
  <r>
    <x v="26"/>
    <n v="3916"/>
  </r>
  <r>
    <x v="32"/>
    <n v="3916"/>
  </r>
  <r>
    <x v="26"/>
    <n v="3916"/>
  </r>
  <r>
    <x v="38"/>
    <n v="3916"/>
  </r>
  <r>
    <x v="26"/>
    <n v="3916"/>
  </r>
  <r>
    <x v="26"/>
    <n v="3916"/>
  </r>
  <r>
    <x v="32"/>
    <n v="3916"/>
  </r>
  <r>
    <x v="26"/>
    <n v="3916"/>
  </r>
  <r>
    <x v="38"/>
    <n v="3916"/>
  </r>
  <r>
    <x v="38"/>
    <n v="3916"/>
  </r>
  <r>
    <x v="32"/>
    <n v="3916"/>
  </r>
  <r>
    <x v="26"/>
    <n v="3916"/>
  </r>
  <r>
    <x v="26"/>
    <n v="3916"/>
  </r>
  <r>
    <x v="26"/>
    <n v="3916"/>
  </r>
  <r>
    <x v="32"/>
    <n v="3916"/>
  </r>
  <r>
    <x v="55"/>
    <n v="3916"/>
  </r>
  <r>
    <x v="26"/>
    <n v="3916"/>
  </r>
  <r>
    <x v="32"/>
    <n v="3916"/>
  </r>
  <r>
    <x v="55"/>
    <n v="3916"/>
  </r>
  <r>
    <x v="26"/>
    <n v="3916"/>
  </r>
  <r>
    <x v="55"/>
    <n v="3916"/>
  </r>
  <r>
    <x v="55"/>
    <n v="3916"/>
  </r>
  <r>
    <x v="55"/>
    <n v="3916"/>
  </r>
  <r>
    <x v="38"/>
    <n v="3916"/>
  </r>
  <r>
    <x v="26"/>
    <n v="3916"/>
  </r>
  <r>
    <x v="26"/>
    <n v="3916"/>
  </r>
  <r>
    <x v="32"/>
    <n v="3916"/>
  </r>
  <r>
    <x v="26"/>
    <n v="3916"/>
  </r>
  <r>
    <x v="32"/>
    <n v="3916"/>
  </r>
  <r>
    <x v="38"/>
    <n v="3916"/>
  </r>
  <r>
    <x v="26"/>
    <n v="3916"/>
  </r>
  <r>
    <x v="26"/>
    <n v="3916"/>
  </r>
  <r>
    <x v="26"/>
    <n v="3916"/>
  </r>
  <r>
    <x v="38"/>
    <n v="3916"/>
  </r>
  <r>
    <x v="32"/>
    <n v="3916"/>
  </r>
  <r>
    <x v="55"/>
    <n v="3916"/>
  </r>
  <r>
    <x v="55"/>
    <n v="3916"/>
  </r>
  <r>
    <x v="55"/>
    <n v="3916"/>
  </r>
  <r>
    <x v="26"/>
    <n v="3916"/>
  </r>
  <r>
    <x v="32"/>
    <n v="3916"/>
  </r>
  <r>
    <x v="26"/>
    <n v="3916"/>
  </r>
  <r>
    <x v="26"/>
    <n v="3916"/>
  </r>
  <r>
    <x v="26"/>
    <n v="3916"/>
  </r>
  <r>
    <x v="32"/>
    <n v="3916"/>
  </r>
  <r>
    <x v="26"/>
    <n v="3916"/>
  </r>
  <r>
    <x v="32"/>
    <n v="3916"/>
  </r>
  <r>
    <x v="26"/>
    <n v="3916"/>
  </r>
  <r>
    <x v="8"/>
    <n v="105"/>
  </r>
  <r>
    <x v="8"/>
    <n v="105"/>
  </r>
  <r>
    <x v="8"/>
    <n v="105"/>
  </r>
  <r>
    <x v="8"/>
    <n v="105"/>
  </r>
  <r>
    <x v="8"/>
    <n v="105"/>
  </r>
  <r>
    <x v="8"/>
    <n v="105"/>
  </r>
  <r>
    <x v="7"/>
    <n v="105"/>
  </r>
  <r>
    <x v="7"/>
    <n v="105"/>
  </r>
  <r>
    <x v="7"/>
    <n v="105"/>
  </r>
  <r>
    <x v="7"/>
    <n v="105"/>
  </r>
  <r>
    <x v="7"/>
    <n v="105"/>
  </r>
  <r>
    <x v="7"/>
    <n v="105"/>
  </r>
  <r>
    <x v="7"/>
    <n v="105"/>
  </r>
  <r>
    <x v="7"/>
    <n v="105"/>
  </r>
  <r>
    <x v="7"/>
    <n v="105"/>
  </r>
  <r>
    <x v="7"/>
    <n v="105"/>
  </r>
  <r>
    <x v="32"/>
    <n v="870"/>
  </r>
  <r>
    <x v="32"/>
    <n v="870"/>
  </r>
  <r>
    <x v="32"/>
    <n v="870"/>
  </r>
  <r>
    <x v="32"/>
    <n v="870"/>
  </r>
  <r>
    <x v="32"/>
    <n v="870"/>
  </r>
  <r>
    <x v="32"/>
    <n v="870"/>
  </r>
  <r>
    <x v="26"/>
    <n v="870"/>
  </r>
  <r>
    <x v="26"/>
    <n v="870"/>
  </r>
  <r>
    <x v="32"/>
    <n v="870"/>
  </r>
  <r>
    <x v="32"/>
    <n v="870"/>
  </r>
  <r>
    <x v="26"/>
    <n v="870"/>
  </r>
  <r>
    <x v="26"/>
    <n v="870"/>
  </r>
  <r>
    <x v="32"/>
    <n v="870"/>
  </r>
  <r>
    <x v="32"/>
    <n v="870"/>
  </r>
  <r>
    <x v="26"/>
    <n v="870"/>
  </r>
  <r>
    <x v="32"/>
    <n v="870"/>
  </r>
  <r>
    <x v="26"/>
    <n v="870"/>
  </r>
  <r>
    <x v="26"/>
    <n v="870"/>
  </r>
  <r>
    <x v="32"/>
    <n v="870"/>
  </r>
  <r>
    <x v="26"/>
    <n v="870"/>
  </r>
  <r>
    <x v="26"/>
    <n v="870"/>
  </r>
  <r>
    <x v="32"/>
    <n v="870"/>
  </r>
  <r>
    <x v="26"/>
    <n v="870"/>
  </r>
  <r>
    <x v="32"/>
    <n v="870"/>
  </r>
  <r>
    <x v="32"/>
    <n v="870"/>
  </r>
  <r>
    <x v="26"/>
    <n v="870"/>
  </r>
  <r>
    <x v="32"/>
    <n v="870"/>
  </r>
  <r>
    <x v="26"/>
    <n v="870"/>
  </r>
  <r>
    <x v="32"/>
    <n v="870"/>
  </r>
  <r>
    <x v="26"/>
    <n v="870"/>
  </r>
  <r>
    <x v="32"/>
    <n v="870"/>
  </r>
  <r>
    <x v="32"/>
    <n v="870"/>
  </r>
  <r>
    <x v="26"/>
    <n v="870"/>
  </r>
  <r>
    <x v="32"/>
    <n v="870"/>
  </r>
  <r>
    <x v="26"/>
    <n v="870"/>
  </r>
  <r>
    <x v="26"/>
    <n v="870"/>
  </r>
  <r>
    <x v="32"/>
    <n v="870"/>
  </r>
  <r>
    <x v="32"/>
    <n v="870"/>
  </r>
  <r>
    <x v="32"/>
    <n v="870"/>
  </r>
  <r>
    <x v="32"/>
    <n v="870"/>
  </r>
  <r>
    <x v="26"/>
    <n v="870"/>
  </r>
  <r>
    <x v="26"/>
    <n v="870"/>
  </r>
  <r>
    <x v="32"/>
    <n v="870"/>
  </r>
  <r>
    <x v="32"/>
    <n v="870"/>
  </r>
  <r>
    <x v="26"/>
    <n v="870"/>
  </r>
  <r>
    <x v="32"/>
    <n v="870"/>
  </r>
  <r>
    <x v="32"/>
    <n v="870"/>
  </r>
  <r>
    <x v="32"/>
    <n v="870"/>
  </r>
  <r>
    <x v="26"/>
    <n v="870"/>
  </r>
  <r>
    <x v="26"/>
    <n v="870"/>
  </r>
  <r>
    <x v="32"/>
    <n v="870"/>
  </r>
  <r>
    <x v="32"/>
    <n v="870"/>
  </r>
  <r>
    <x v="32"/>
    <n v="870"/>
  </r>
  <r>
    <x v="26"/>
    <n v="870"/>
  </r>
  <r>
    <x v="26"/>
    <n v="870"/>
  </r>
  <r>
    <x v="26"/>
    <n v="870"/>
  </r>
  <r>
    <x v="26"/>
    <n v="870"/>
  </r>
  <r>
    <x v="26"/>
    <n v="870"/>
  </r>
  <r>
    <x v="26"/>
    <n v="870"/>
  </r>
  <r>
    <x v="26"/>
    <n v="870"/>
  </r>
  <r>
    <x v="26"/>
    <n v="870"/>
  </r>
  <r>
    <x v="26"/>
    <n v="870"/>
  </r>
  <r>
    <x v="26"/>
    <n v="870"/>
  </r>
  <r>
    <x v="26"/>
    <n v="870"/>
  </r>
  <r>
    <x v="26"/>
    <n v="870"/>
  </r>
  <r>
    <x v="26"/>
    <n v="870"/>
  </r>
  <r>
    <x v="26"/>
    <n v="870"/>
  </r>
  <r>
    <x v="26"/>
    <n v="870"/>
  </r>
  <r>
    <x v="26"/>
    <n v="870"/>
  </r>
  <r>
    <x v="26"/>
    <n v="870"/>
  </r>
  <r>
    <x v="26"/>
    <n v="870"/>
  </r>
  <r>
    <x v="26"/>
    <n v="870"/>
  </r>
  <r>
    <x v="26"/>
    <n v="870"/>
  </r>
  <r>
    <x v="26"/>
    <n v="870"/>
  </r>
  <r>
    <x v="26"/>
    <n v="870"/>
  </r>
  <r>
    <x v="32"/>
    <n v="870"/>
  </r>
  <r>
    <x v="26"/>
    <n v="870"/>
  </r>
  <r>
    <x v="32"/>
    <n v="870"/>
  </r>
  <r>
    <x v="32"/>
    <n v="870"/>
  </r>
  <r>
    <x v="26"/>
    <n v="870"/>
  </r>
  <r>
    <x v="26"/>
    <n v="870"/>
  </r>
  <r>
    <x v="26"/>
    <n v="870"/>
  </r>
  <r>
    <x v="26"/>
    <n v="870"/>
  </r>
  <r>
    <x v="26"/>
    <n v="870"/>
  </r>
  <r>
    <x v="26"/>
    <n v="870"/>
  </r>
  <r>
    <x v="32"/>
    <n v="870"/>
  </r>
  <r>
    <x v="32"/>
    <n v="870"/>
  </r>
  <r>
    <x v="26"/>
    <n v="870"/>
  </r>
  <r>
    <x v="32"/>
    <n v="870"/>
  </r>
  <r>
    <x v="26"/>
    <n v="870"/>
  </r>
  <r>
    <x v="8"/>
    <n v="105"/>
  </r>
  <r>
    <x v="8"/>
    <n v="105"/>
  </r>
  <r>
    <x v="8"/>
    <n v="105"/>
  </r>
  <r>
    <x v="8"/>
    <n v="105"/>
  </r>
  <r>
    <x v="8"/>
    <n v="105"/>
  </r>
  <r>
    <x v="8"/>
    <n v="105"/>
  </r>
  <r>
    <x v="8"/>
    <n v="105"/>
  </r>
  <r>
    <x v="8"/>
    <n v="105"/>
  </r>
  <r>
    <x v="8"/>
    <n v="105"/>
  </r>
  <r>
    <x v="8"/>
    <n v="105"/>
  </r>
  <r>
    <x v="7"/>
    <n v="1439"/>
  </r>
  <r>
    <x v="7"/>
    <n v="1439"/>
  </r>
  <r>
    <x v="7"/>
    <n v="1439"/>
  </r>
  <r>
    <x v="7"/>
    <n v="1439"/>
  </r>
  <r>
    <x v="7"/>
    <n v="1439"/>
  </r>
  <r>
    <x v="7"/>
    <n v="1439"/>
  </r>
  <r>
    <x v="7"/>
    <n v="1439"/>
  </r>
  <r>
    <x v="7"/>
    <n v="1439"/>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7"/>
    <n v="481"/>
  </r>
  <r>
    <x v="20"/>
    <n v="481"/>
  </r>
  <r>
    <x v="20"/>
    <n v="481"/>
  </r>
  <r>
    <x v="20"/>
    <n v="481"/>
  </r>
  <r>
    <x v="20"/>
    <n v="481"/>
  </r>
  <r>
    <x v="20"/>
    <n v="481"/>
  </r>
  <r>
    <x v="20"/>
    <n v="481"/>
  </r>
  <r>
    <x v="20"/>
    <n v="481"/>
  </r>
  <r>
    <x v="20"/>
    <n v="481"/>
  </r>
  <r>
    <x v="20"/>
    <n v="481"/>
  </r>
  <r>
    <x v="20"/>
    <n v="481"/>
  </r>
  <r>
    <x v="20"/>
    <n v="481"/>
  </r>
  <r>
    <x v="20"/>
    <n v="481"/>
  </r>
  <r>
    <x v="20"/>
    <n v="481"/>
  </r>
  <r>
    <x v="20"/>
    <n v="481"/>
  </r>
  <r>
    <x v="20"/>
    <n v="481"/>
  </r>
  <r>
    <x v="20"/>
    <n v="481"/>
  </r>
  <r>
    <x v="20"/>
    <n v="481"/>
  </r>
  <r>
    <x v="20"/>
    <n v="481"/>
  </r>
  <r>
    <x v="20"/>
    <n v="481"/>
  </r>
  <r>
    <x v="20"/>
    <n v="481"/>
  </r>
  <r>
    <x v="20"/>
    <n v="481"/>
  </r>
  <r>
    <x v="20"/>
    <n v="481"/>
  </r>
  <r>
    <x v="20"/>
    <n v="481"/>
  </r>
  <r>
    <x v="20"/>
    <n v="481"/>
  </r>
  <r>
    <x v="20"/>
    <n v="481"/>
  </r>
  <r>
    <x v="20"/>
    <n v="481"/>
  </r>
  <r>
    <x v="20"/>
    <n v="481"/>
  </r>
  <r>
    <x v="20"/>
    <n v="481"/>
  </r>
  <r>
    <x v="20"/>
    <n v="481"/>
  </r>
  <r>
    <x v="20"/>
    <n v="481"/>
  </r>
  <r>
    <x v="20"/>
    <n v="481"/>
  </r>
  <r>
    <x v="20"/>
    <n v="481"/>
  </r>
  <r>
    <x v="20"/>
    <n v="481"/>
  </r>
  <r>
    <x v="20"/>
    <n v="481"/>
  </r>
  <r>
    <x v="20"/>
    <n v="481"/>
  </r>
  <r>
    <x v="20"/>
    <n v="481"/>
  </r>
  <r>
    <x v="20"/>
    <n v="481"/>
  </r>
  <r>
    <x v="20"/>
    <n v="481"/>
  </r>
  <r>
    <x v="20"/>
    <n v="481"/>
  </r>
  <r>
    <x v="0"/>
    <n v="1624"/>
  </r>
  <r>
    <x v="0"/>
    <n v="1624"/>
  </r>
  <r>
    <x v="0"/>
    <n v="1624"/>
  </r>
  <r>
    <x v="0"/>
    <n v="1624"/>
  </r>
  <r>
    <x v="3"/>
    <n v="1624"/>
  </r>
  <r>
    <x v="3"/>
    <n v="1624"/>
  </r>
  <r>
    <x v="3"/>
    <n v="1624"/>
  </r>
  <r>
    <x v="3"/>
    <n v="1624"/>
  </r>
  <r>
    <x v="3"/>
    <n v="1624"/>
  </r>
  <r>
    <x v="3"/>
    <n v="1624"/>
  </r>
  <r>
    <x v="3"/>
    <n v="1624"/>
  </r>
  <r>
    <x v="26"/>
    <n v="1624"/>
  </r>
  <r>
    <x v="26"/>
    <n v="1624"/>
  </r>
  <r>
    <x v="26"/>
    <n v="1624"/>
  </r>
  <r>
    <x v="26"/>
    <n v="1624"/>
  </r>
  <r>
    <x v="26"/>
    <n v="1624"/>
  </r>
  <r>
    <x v="26"/>
    <n v="1624"/>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7"/>
    <n v="2009"/>
  </r>
  <r>
    <x v="1"/>
    <n v="1624"/>
  </r>
  <r>
    <x v="1"/>
    <n v="1624"/>
  </r>
  <r>
    <x v="1"/>
    <n v="1624"/>
  </r>
  <r>
    <x v="1"/>
    <n v="1624"/>
  </r>
  <r>
    <x v="1"/>
    <n v="1624"/>
  </r>
  <r>
    <x v="1"/>
    <n v="1624"/>
  </r>
  <r>
    <x v="1"/>
    <n v="1624"/>
  </r>
  <r>
    <x v="1"/>
    <n v="1624"/>
  </r>
  <r>
    <x v="1"/>
    <n v="1624"/>
  </r>
  <r>
    <x v="1"/>
    <n v="1624"/>
  </r>
  <r>
    <x v="1"/>
    <n v="1624"/>
  </r>
  <r>
    <x v="1"/>
    <n v="1624"/>
  </r>
  <r>
    <x v="1"/>
    <n v="1624"/>
  </r>
  <r>
    <x v="2"/>
    <n v="1624"/>
  </r>
  <r>
    <x v="1"/>
    <n v="1624"/>
  </r>
  <r>
    <x v="2"/>
    <n v="1624"/>
  </r>
  <r>
    <x v="1"/>
    <n v="1624"/>
  </r>
  <r>
    <x v="1"/>
    <n v="1624"/>
  </r>
  <r>
    <x v="1"/>
    <n v="1624"/>
  </r>
  <r>
    <x v="1"/>
    <n v="1624"/>
  </r>
  <r>
    <x v="1"/>
    <n v="1624"/>
  </r>
  <r>
    <x v="1"/>
    <n v="1624"/>
  </r>
  <r>
    <x v="1"/>
    <n v="1624"/>
  </r>
  <r>
    <x v="2"/>
    <n v="1624"/>
  </r>
  <r>
    <x v="2"/>
    <n v="1624"/>
  </r>
  <r>
    <x v="1"/>
    <n v="1624"/>
  </r>
  <r>
    <x v="1"/>
    <n v="1624"/>
  </r>
  <r>
    <x v="7"/>
    <n v="640"/>
  </r>
  <r>
    <x v="7"/>
    <n v="640"/>
  </r>
  <r>
    <x v="7"/>
    <n v="640"/>
  </r>
  <r>
    <x v="20"/>
    <n v="640"/>
  </r>
  <r>
    <x v="20"/>
    <n v="640"/>
  </r>
  <r>
    <x v="20"/>
    <n v="640"/>
  </r>
  <r>
    <x v="44"/>
    <n v="640"/>
  </r>
  <r>
    <x v="44"/>
    <n v="640"/>
  </r>
  <r>
    <x v="20"/>
    <n v="640"/>
  </r>
  <r>
    <x v="20"/>
    <n v="640"/>
  </r>
  <r>
    <x v="20"/>
    <n v="640"/>
  </r>
  <r>
    <x v="20"/>
    <n v="640"/>
  </r>
  <r>
    <x v="44"/>
    <n v="640"/>
  </r>
  <r>
    <x v="44"/>
    <n v="640"/>
  </r>
  <r>
    <x v="20"/>
    <n v="640"/>
  </r>
  <r>
    <x v="20"/>
    <n v="640"/>
  </r>
  <r>
    <x v="20"/>
    <n v="640"/>
  </r>
  <r>
    <x v="7"/>
    <n v="2031"/>
  </r>
  <r>
    <x v="7"/>
    <n v="2031"/>
  </r>
  <r>
    <x v="8"/>
    <n v="2031"/>
  </r>
  <r>
    <x v="8"/>
    <n v="2031"/>
  </r>
  <r>
    <x v="8"/>
    <n v="2031"/>
  </r>
  <r>
    <x v="8"/>
    <n v="2031"/>
  </r>
  <r>
    <x v="8"/>
    <n v="2031"/>
  </r>
  <r>
    <x v="8"/>
    <n v="2031"/>
  </r>
  <r>
    <x v="8"/>
    <n v="2031"/>
  </r>
  <r>
    <x v="8"/>
    <n v="2031"/>
  </r>
  <r>
    <x v="8"/>
    <n v="2031"/>
  </r>
  <r>
    <x v="8"/>
    <n v="2031"/>
  </r>
  <r>
    <x v="8"/>
    <n v="2031"/>
  </r>
  <r>
    <x v="8"/>
    <n v="2031"/>
  </r>
  <r>
    <x v="8"/>
    <n v="2031"/>
  </r>
  <r>
    <x v="8"/>
    <n v="2031"/>
  </r>
  <r>
    <x v="8"/>
    <n v="2031"/>
  </r>
  <r>
    <x v="8"/>
    <n v="2031"/>
  </r>
  <r>
    <x v="8"/>
    <n v="2031"/>
  </r>
  <r>
    <x v="8"/>
    <n v="2031"/>
  </r>
  <r>
    <x v="8"/>
    <n v="2031"/>
  </r>
  <r>
    <x v="8"/>
    <n v="2031"/>
  </r>
  <r>
    <x v="8"/>
    <n v="2031"/>
  </r>
  <r>
    <x v="3"/>
    <n v="549"/>
  </r>
  <r>
    <x v="48"/>
    <n v="549"/>
  </r>
  <r>
    <x v="48"/>
    <n v="549"/>
  </r>
  <r>
    <x v="48"/>
    <n v="549"/>
  </r>
  <r>
    <x v="48"/>
    <n v="549"/>
  </r>
  <r>
    <x v="48"/>
    <n v="549"/>
  </r>
  <r>
    <x v="48"/>
    <n v="549"/>
  </r>
  <r>
    <x v="48"/>
    <n v="549"/>
  </r>
  <r>
    <x v="48"/>
    <n v="549"/>
  </r>
  <r>
    <x v="48"/>
    <n v="549"/>
  </r>
  <r>
    <x v="48"/>
    <n v="549"/>
  </r>
  <r>
    <x v="48"/>
    <n v="549"/>
  </r>
  <r>
    <x v="48"/>
    <n v="549"/>
  </r>
  <r>
    <x v="5"/>
    <n v="549"/>
  </r>
  <r>
    <x v="5"/>
    <n v="549"/>
  </r>
  <r>
    <x v="5"/>
    <n v="549"/>
  </r>
  <r>
    <x v="4"/>
    <n v="549"/>
  </r>
  <r>
    <x v="4"/>
    <n v="549"/>
  </r>
  <r>
    <x v="5"/>
    <n v="549"/>
  </r>
  <r>
    <x v="6"/>
    <n v="549"/>
  </r>
  <r>
    <x v="6"/>
    <n v="549"/>
  </r>
  <r>
    <x v="6"/>
    <n v="549"/>
  </r>
  <r>
    <x v="4"/>
    <n v="549"/>
  </r>
  <r>
    <x v="6"/>
    <n v="549"/>
  </r>
  <r>
    <x v="4"/>
    <n v="549"/>
  </r>
  <r>
    <x v="6"/>
    <n v="549"/>
  </r>
  <r>
    <x v="4"/>
    <n v="549"/>
  </r>
  <r>
    <x v="4"/>
    <n v="549"/>
  </r>
  <r>
    <x v="6"/>
    <n v="549"/>
  </r>
  <r>
    <x v="6"/>
    <n v="549"/>
  </r>
  <r>
    <x v="6"/>
    <n v="549"/>
  </r>
  <r>
    <x v="5"/>
    <n v="549"/>
  </r>
  <r>
    <x v="5"/>
    <n v="549"/>
  </r>
  <r>
    <x v="5"/>
    <n v="549"/>
  </r>
  <r>
    <x v="5"/>
    <n v="549"/>
  </r>
  <r>
    <x v="7"/>
    <n v="549"/>
  </r>
  <r>
    <x v="7"/>
    <n v="549"/>
  </r>
  <r>
    <x v="4"/>
    <n v="549"/>
  </r>
  <r>
    <x v="6"/>
    <n v="549"/>
  </r>
  <r>
    <x v="4"/>
    <n v="549"/>
  </r>
  <r>
    <x v="6"/>
    <n v="549"/>
  </r>
  <r>
    <x v="6"/>
    <n v="549"/>
  </r>
  <r>
    <x v="6"/>
    <n v="549"/>
  </r>
  <r>
    <x v="4"/>
    <n v="549"/>
  </r>
  <r>
    <x v="6"/>
    <n v="549"/>
  </r>
  <r>
    <x v="6"/>
    <n v="549"/>
  </r>
  <r>
    <x v="4"/>
    <n v="549"/>
  </r>
  <r>
    <x v="6"/>
    <n v="549"/>
  </r>
  <r>
    <x v="6"/>
    <n v="549"/>
  </r>
  <r>
    <x v="1"/>
    <n v="3916"/>
  </r>
  <r>
    <x v="9"/>
    <n v="3916"/>
  </r>
  <r>
    <x v="1"/>
    <n v="3916"/>
  </r>
  <r>
    <x v="1"/>
    <n v="3916"/>
  </r>
  <r>
    <x v="1"/>
    <n v="3916"/>
  </r>
  <r>
    <x v="9"/>
    <n v="3916"/>
  </r>
  <r>
    <x v="1"/>
    <n v="3916"/>
  </r>
  <r>
    <x v="1"/>
    <n v="3916"/>
  </r>
  <r>
    <x v="9"/>
    <n v="3916"/>
  </r>
  <r>
    <x v="0"/>
    <n v="3916"/>
  </r>
  <r>
    <x v="0"/>
    <n v="3916"/>
  </r>
  <r>
    <x v="0"/>
    <n v="3916"/>
  </r>
  <r>
    <x v="0"/>
    <n v="3916"/>
  </r>
  <r>
    <x v="1"/>
    <n v="3916"/>
  </r>
  <r>
    <x v="2"/>
    <n v="3916"/>
  </r>
  <r>
    <x v="2"/>
    <n v="3916"/>
  </r>
  <r>
    <x v="1"/>
    <n v="3916"/>
  </r>
  <r>
    <x v="2"/>
    <n v="3916"/>
  </r>
  <r>
    <x v="2"/>
    <n v="3916"/>
  </r>
  <r>
    <x v="2"/>
    <n v="3916"/>
  </r>
  <r>
    <x v="1"/>
    <n v="3916"/>
  </r>
  <r>
    <x v="2"/>
    <n v="3916"/>
  </r>
  <r>
    <x v="22"/>
    <n v="3916"/>
  </r>
  <r>
    <x v="22"/>
    <n v="3916"/>
  </r>
  <r>
    <x v="22"/>
    <n v="3916"/>
  </r>
  <r>
    <x v="71"/>
    <n v="204"/>
  </r>
  <r>
    <x v="71"/>
    <n v="204"/>
  </r>
  <r>
    <x v="71"/>
    <n v="204"/>
  </r>
  <r>
    <x v="71"/>
    <n v="204"/>
  </r>
  <r>
    <x v="71"/>
    <n v="204"/>
  </r>
  <r>
    <x v="71"/>
    <n v="204"/>
  </r>
  <r>
    <x v="71"/>
    <n v="204"/>
  </r>
  <r>
    <x v="3"/>
    <n v="61"/>
  </r>
</pivotCacheRecords>
</file>

<file path=xl/pivotCache/pivotCacheRecords10.xml><?xml version="1.0" encoding="utf-8"?>
<pivotCacheRecords xmlns="http://schemas.openxmlformats.org/spreadsheetml/2006/main" xmlns:r="http://schemas.openxmlformats.org/officeDocument/2006/relationships" count="11914">
  <r>
    <x v="0"/>
    <x v="0"/>
    <n v="3916"/>
  </r>
  <r>
    <x v="0"/>
    <x v="1"/>
    <n v="3916"/>
  </r>
  <r>
    <x v="0"/>
    <x v="1"/>
    <n v="3916"/>
  </r>
  <r>
    <x v="0"/>
    <x v="1"/>
    <n v="3916"/>
  </r>
  <r>
    <x v="0"/>
    <x v="1"/>
    <n v="3916"/>
  </r>
  <r>
    <x v="0"/>
    <x v="1"/>
    <n v="3916"/>
  </r>
  <r>
    <x v="0"/>
    <x v="1"/>
    <n v="3916"/>
  </r>
  <r>
    <x v="0"/>
    <x v="1"/>
    <n v="3916"/>
  </r>
  <r>
    <x v="0"/>
    <x v="1"/>
    <n v="3916"/>
  </r>
  <r>
    <x v="0"/>
    <x v="1"/>
    <n v="3916"/>
  </r>
  <r>
    <x v="0"/>
    <x v="1"/>
    <n v="3916"/>
  </r>
  <r>
    <x v="0"/>
    <x v="1"/>
    <n v="3916"/>
  </r>
  <r>
    <x v="0"/>
    <x v="1"/>
    <n v="3916"/>
  </r>
  <r>
    <x v="0"/>
    <x v="1"/>
    <n v="3916"/>
  </r>
  <r>
    <x v="0"/>
    <x v="1"/>
    <n v="3916"/>
  </r>
  <r>
    <x v="0"/>
    <x v="1"/>
    <n v="3916"/>
  </r>
  <r>
    <x v="0"/>
    <x v="1"/>
    <n v="3916"/>
  </r>
  <r>
    <x v="1"/>
    <x v="2"/>
    <n v="3105"/>
  </r>
  <r>
    <x v="1"/>
    <x v="2"/>
    <n v="3105"/>
  </r>
  <r>
    <x v="1"/>
    <x v="2"/>
    <n v="3105"/>
  </r>
  <r>
    <x v="1"/>
    <x v="2"/>
    <n v="3105"/>
  </r>
  <r>
    <x v="1"/>
    <x v="2"/>
    <n v="3105"/>
  </r>
  <r>
    <x v="1"/>
    <x v="2"/>
    <n v="3105"/>
  </r>
  <r>
    <x v="1"/>
    <x v="2"/>
    <n v="3105"/>
  </r>
  <r>
    <x v="1"/>
    <x v="2"/>
    <n v="3105"/>
  </r>
  <r>
    <x v="1"/>
    <x v="2"/>
    <n v="3105"/>
  </r>
  <r>
    <x v="1"/>
    <x v="2"/>
    <n v="3105"/>
  </r>
  <r>
    <x v="1"/>
    <x v="2"/>
    <n v="3105"/>
  </r>
  <r>
    <x v="1"/>
    <x v="2"/>
    <n v="3105"/>
  </r>
  <r>
    <x v="1"/>
    <x v="2"/>
    <n v="3105"/>
  </r>
  <r>
    <x v="1"/>
    <x v="2"/>
    <n v="3105"/>
  </r>
  <r>
    <x v="1"/>
    <x v="2"/>
    <n v="3105"/>
  </r>
  <r>
    <x v="2"/>
    <x v="3"/>
    <n v="819"/>
  </r>
  <r>
    <x v="2"/>
    <x v="3"/>
    <n v="819"/>
  </r>
  <r>
    <x v="2"/>
    <x v="3"/>
    <n v="819"/>
  </r>
  <r>
    <x v="3"/>
    <x v="4"/>
    <n v="617"/>
  </r>
  <r>
    <x v="3"/>
    <x v="4"/>
    <n v="617"/>
  </r>
  <r>
    <x v="3"/>
    <x v="4"/>
    <n v="617"/>
  </r>
  <r>
    <x v="3"/>
    <x v="4"/>
    <n v="617"/>
  </r>
  <r>
    <x v="3"/>
    <x v="4"/>
    <n v="617"/>
  </r>
  <r>
    <x v="3"/>
    <x v="4"/>
    <n v="617"/>
  </r>
  <r>
    <x v="0"/>
    <x v="5"/>
    <n v="3916"/>
  </r>
  <r>
    <x v="0"/>
    <x v="5"/>
    <n v="3916"/>
  </r>
  <r>
    <x v="0"/>
    <x v="5"/>
    <n v="3916"/>
  </r>
  <r>
    <x v="0"/>
    <x v="5"/>
    <n v="3916"/>
  </r>
  <r>
    <x v="0"/>
    <x v="5"/>
    <n v="3916"/>
  </r>
  <r>
    <x v="0"/>
    <x v="5"/>
    <n v="3916"/>
  </r>
  <r>
    <x v="0"/>
    <x v="5"/>
    <n v="3916"/>
  </r>
  <r>
    <x v="0"/>
    <x v="5"/>
    <n v="3916"/>
  </r>
  <r>
    <x v="0"/>
    <x v="5"/>
    <n v="3916"/>
  </r>
  <r>
    <x v="0"/>
    <x v="5"/>
    <n v="3916"/>
  </r>
  <r>
    <x v="0"/>
    <x v="5"/>
    <n v="3916"/>
  </r>
  <r>
    <x v="0"/>
    <x v="5"/>
    <n v="3916"/>
  </r>
  <r>
    <x v="0"/>
    <x v="5"/>
    <n v="3916"/>
  </r>
  <r>
    <x v="0"/>
    <x v="5"/>
    <n v="3916"/>
  </r>
  <r>
    <x v="0"/>
    <x v="5"/>
    <n v="3916"/>
  </r>
  <r>
    <x v="0"/>
    <x v="5"/>
    <n v="3916"/>
  </r>
  <r>
    <x v="0"/>
    <x v="5"/>
    <n v="3916"/>
  </r>
  <r>
    <x v="1"/>
    <x v="6"/>
    <n v="3105"/>
  </r>
  <r>
    <x v="1"/>
    <x v="6"/>
    <n v="3105"/>
  </r>
  <r>
    <x v="1"/>
    <x v="6"/>
    <n v="3105"/>
  </r>
  <r>
    <x v="1"/>
    <x v="6"/>
    <n v="3105"/>
  </r>
  <r>
    <x v="1"/>
    <x v="6"/>
    <n v="3105"/>
  </r>
  <r>
    <x v="1"/>
    <x v="6"/>
    <n v="3105"/>
  </r>
  <r>
    <x v="4"/>
    <x v="6"/>
    <n v="1013"/>
  </r>
  <r>
    <x v="4"/>
    <x v="6"/>
    <n v="1013"/>
  </r>
  <r>
    <x v="4"/>
    <x v="6"/>
    <n v="1013"/>
  </r>
  <r>
    <x v="4"/>
    <x v="6"/>
    <n v="1013"/>
  </r>
  <r>
    <x v="4"/>
    <x v="6"/>
    <n v="1013"/>
  </r>
  <r>
    <x v="4"/>
    <x v="6"/>
    <n v="1013"/>
  </r>
  <r>
    <x v="4"/>
    <x v="6"/>
    <n v="1013"/>
  </r>
  <r>
    <x v="4"/>
    <x v="6"/>
    <n v="1013"/>
  </r>
  <r>
    <x v="4"/>
    <x v="6"/>
    <n v="1013"/>
  </r>
  <r>
    <x v="4"/>
    <x v="6"/>
    <n v="1013"/>
  </r>
  <r>
    <x v="4"/>
    <x v="6"/>
    <n v="1013"/>
  </r>
  <r>
    <x v="4"/>
    <x v="6"/>
    <n v="1013"/>
  </r>
  <r>
    <x v="4"/>
    <x v="6"/>
    <n v="1013"/>
  </r>
  <r>
    <x v="4"/>
    <x v="6"/>
    <n v="1013"/>
  </r>
  <r>
    <x v="4"/>
    <x v="6"/>
    <n v="1013"/>
  </r>
  <r>
    <x v="4"/>
    <x v="6"/>
    <n v="1013"/>
  </r>
  <r>
    <x v="4"/>
    <x v="6"/>
    <n v="1013"/>
  </r>
  <r>
    <x v="4"/>
    <x v="6"/>
    <n v="1013"/>
  </r>
  <r>
    <x v="4"/>
    <x v="6"/>
    <n v="1013"/>
  </r>
  <r>
    <x v="4"/>
    <x v="6"/>
    <n v="1013"/>
  </r>
  <r>
    <x v="4"/>
    <x v="6"/>
    <n v="1013"/>
  </r>
  <r>
    <x v="4"/>
    <x v="6"/>
    <n v="1013"/>
  </r>
  <r>
    <x v="4"/>
    <x v="6"/>
    <n v="1013"/>
  </r>
  <r>
    <x v="5"/>
    <x v="7"/>
    <n v="2009"/>
  </r>
  <r>
    <x v="5"/>
    <x v="7"/>
    <n v="2009"/>
  </r>
  <r>
    <x v="5"/>
    <x v="7"/>
    <n v="2009"/>
  </r>
  <r>
    <x v="5"/>
    <x v="7"/>
    <n v="2009"/>
  </r>
  <r>
    <x v="5"/>
    <x v="7"/>
    <n v="2009"/>
  </r>
  <r>
    <x v="5"/>
    <x v="7"/>
    <n v="2009"/>
  </r>
  <r>
    <x v="5"/>
    <x v="7"/>
    <n v="2009"/>
  </r>
  <r>
    <x v="5"/>
    <x v="7"/>
    <n v="2009"/>
  </r>
  <r>
    <x v="5"/>
    <x v="7"/>
    <n v="2009"/>
  </r>
  <r>
    <x v="5"/>
    <x v="8"/>
    <n v="2009"/>
  </r>
  <r>
    <x v="5"/>
    <x v="8"/>
    <n v="2009"/>
  </r>
  <r>
    <x v="5"/>
    <x v="8"/>
    <n v="2009"/>
  </r>
  <r>
    <x v="5"/>
    <x v="8"/>
    <n v="2009"/>
  </r>
  <r>
    <x v="5"/>
    <x v="8"/>
    <n v="2009"/>
  </r>
  <r>
    <x v="5"/>
    <x v="8"/>
    <n v="2009"/>
  </r>
  <r>
    <x v="5"/>
    <x v="8"/>
    <n v="2009"/>
  </r>
  <r>
    <x v="5"/>
    <x v="8"/>
    <n v="2009"/>
  </r>
  <r>
    <x v="6"/>
    <x v="9"/>
    <n v="870"/>
  </r>
  <r>
    <x v="6"/>
    <x v="9"/>
    <n v="870"/>
  </r>
  <r>
    <x v="6"/>
    <x v="9"/>
    <n v="870"/>
  </r>
  <r>
    <x v="6"/>
    <x v="9"/>
    <n v="870"/>
  </r>
  <r>
    <x v="6"/>
    <x v="9"/>
    <n v="870"/>
  </r>
  <r>
    <x v="6"/>
    <x v="9"/>
    <n v="870"/>
  </r>
  <r>
    <x v="6"/>
    <x v="9"/>
    <n v="870"/>
  </r>
  <r>
    <x v="6"/>
    <x v="9"/>
    <n v="870"/>
  </r>
  <r>
    <x v="7"/>
    <x v="10"/>
    <n v="586"/>
  </r>
  <r>
    <x v="7"/>
    <x v="10"/>
    <n v="586"/>
  </r>
  <r>
    <x v="7"/>
    <x v="10"/>
    <n v="586"/>
  </r>
  <r>
    <x v="7"/>
    <x v="10"/>
    <n v="586"/>
  </r>
  <r>
    <x v="7"/>
    <x v="10"/>
    <n v="586"/>
  </r>
  <r>
    <x v="7"/>
    <x v="10"/>
    <n v="586"/>
  </r>
  <r>
    <x v="7"/>
    <x v="10"/>
    <n v="586"/>
  </r>
  <r>
    <x v="7"/>
    <x v="10"/>
    <n v="586"/>
  </r>
  <r>
    <x v="7"/>
    <x v="10"/>
    <n v="586"/>
  </r>
  <r>
    <x v="7"/>
    <x v="10"/>
    <n v="586"/>
  </r>
  <r>
    <x v="7"/>
    <x v="10"/>
    <n v="586"/>
  </r>
  <r>
    <x v="7"/>
    <x v="10"/>
    <n v="586"/>
  </r>
  <r>
    <x v="0"/>
    <x v="11"/>
    <n v="3916"/>
  </r>
  <r>
    <x v="0"/>
    <x v="11"/>
    <n v="3916"/>
  </r>
  <r>
    <x v="0"/>
    <x v="11"/>
    <n v="3916"/>
  </r>
  <r>
    <x v="0"/>
    <x v="11"/>
    <n v="3916"/>
  </r>
  <r>
    <x v="0"/>
    <x v="11"/>
    <n v="3916"/>
  </r>
  <r>
    <x v="0"/>
    <x v="11"/>
    <n v="3916"/>
  </r>
  <r>
    <x v="0"/>
    <x v="11"/>
    <n v="3916"/>
  </r>
  <r>
    <x v="0"/>
    <x v="12"/>
    <n v="3916"/>
  </r>
  <r>
    <x v="0"/>
    <x v="12"/>
    <n v="3916"/>
  </r>
  <r>
    <x v="0"/>
    <x v="12"/>
    <n v="3916"/>
  </r>
  <r>
    <x v="0"/>
    <x v="12"/>
    <n v="3916"/>
  </r>
  <r>
    <x v="0"/>
    <x v="12"/>
    <n v="3916"/>
  </r>
  <r>
    <x v="0"/>
    <x v="12"/>
    <n v="3916"/>
  </r>
  <r>
    <x v="0"/>
    <x v="12"/>
    <n v="3916"/>
  </r>
  <r>
    <x v="0"/>
    <x v="12"/>
    <n v="3916"/>
  </r>
  <r>
    <x v="0"/>
    <x v="12"/>
    <n v="3916"/>
  </r>
  <r>
    <x v="0"/>
    <x v="12"/>
    <n v="3916"/>
  </r>
  <r>
    <x v="0"/>
    <x v="12"/>
    <n v="3916"/>
  </r>
  <r>
    <x v="0"/>
    <x v="12"/>
    <n v="3916"/>
  </r>
  <r>
    <x v="0"/>
    <x v="12"/>
    <n v="3916"/>
  </r>
  <r>
    <x v="0"/>
    <x v="12"/>
    <n v="3916"/>
  </r>
  <r>
    <x v="0"/>
    <x v="12"/>
    <n v="3916"/>
  </r>
  <r>
    <x v="0"/>
    <x v="12"/>
    <n v="3916"/>
  </r>
  <r>
    <x v="0"/>
    <x v="12"/>
    <n v="3916"/>
  </r>
  <r>
    <x v="0"/>
    <x v="12"/>
    <n v="3916"/>
  </r>
  <r>
    <x v="0"/>
    <x v="12"/>
    <n v="3916"/>
  </r>
  <r>
    <x v="0"/>
    <x v="12"/>
    <n v="3916"/>
  </r>
  <r>
    <x v="0"/>
    <x v="12"/>
    <n v="3916"/>
  </r>
  <r>
    <x v="0"/>
    <x v="12"/>
    <n v="3916"/>
  </r>
  <r>
    <x v="0"/>
    <x v="12"/>
    <n v="3916"/>
  </r>
  <r>
    <x v="0"/>
    <x v="12"/>
    <n v="3916"/>
  </r>
  <r>
    <x v="0"/>
    <x v="12"/>
    <n v="3916"/>
  </r>
  <r>
    <x v="0"/>
    <x v="12"/>
    <n v="3916"/>
  </r>
  <r>
    <x v="0"/>
    <x v="12"/>
    <n v="3916"/>
  </r>
  <r>
    <x v="0"/>
    <x v="12"/>
    <n v="3916"/>
  </r>
  <r>
    <x v="0"/>
    <x v="12"/>
    <n v="3916"/>
  </r>
  <r>
    <x v="0"/>
    <x v="12"/>
    <n v="3916"/>
  </r>
  <r>
    <x v="0"/>
    <x v="12"/>
    <n v="3916"/>
  </r>
  <r>
    <x v="0"/>
    <x v="12"/>
    <n v="3916"/>
  </r>
  <r>
    <x v="0"/>
    <x v="12"/>
    <n v="3916"/>
  </r>
  <r>
    <x v="0"/>
    <x v="12"/>
    <n v="3916"/>
  </r>
  <r>
    <x v="3"/>
    <x v="13"/>
    <n v="617"/>
  </r>
  <r>
    <x v="3"/>
    <x v="13"/>
    <n v="617"/>
  </r>
  <r>
    <x v="3"/>
    <x v="13"/>
    <n v="617"/>
  </r>
  <r>
    <x v="3"/>
    <x v="13"/>
    <n v="617"/>
  </r>
  <r>
    <x v="3"/>
    <x v="13"/>
    <n v="617"/>
  </r>
  <r>
    <x v="3"/>
    <x v="13"/>
    <n v="617"/>
  </r>
  <r>
    <x v="3"/>
    <x v="13"/>
    <n v="617"/>
  </r>
  <r>
    <x v="3"/>
    <x v="13"/>
    <n v="617"/>
  </r>
  <r>
    <x v="3"/>
    <x v="13"/>
    <n v="617"/>
  </r>
  <r>
    <x v="3"/>
    <x v="13"/>
    <n v="617"/>
  </r>
  <r>
    <x v="3"/>
    <x v="13"/>
    <n v="617"/>
  </r>
  <r>
    <x v="3"/>
    <x v="13"/>
    <n v="617"/>
  </r>
  <r>
    <x v="3"/>
    <x v="13"/>
    <n v="617"/>
  </r>
  <r>
    <x v="3"/>
    <x v="13"/>
    <n v="617"/>
  </r>
  <r>
    <x v="3"/>
    <x v="13"/>
    <n v="617"/>
  </r>
  <r>
    <x v="3"/>
    <x v="13"/>
    <n v="617"/>
  </r>
  <r>
    <x v="3"/>
    <x v="13"/>
    <n v="617"/>
  </r>
  <r>
    <x v="3"/>
    <x v="13"/>
    <n v="617"/>
  </r>
  <r>
    <x v="3"/>
    <x v="13"/>
    <n v="617"/>
  </r>
  <r>
    <x v="3"/>
    <x v="13"/>
    <n v="617"/>
  </r>
  <r>
    <x v="3"/>
    <x v="13"/>
    <n v="617"/>
  </r>
  <r>
    <x v="3"/>
    <x v="13"/>
    <n v="617"/>
  </r>
  <r>
    <x v="3"/>
    <x v="13"/>
    <n v="617"/>
  </r>
  <r>
    <x v="3"/>
    <x v="13"/>
    <n v="617"/>
  </r>
  <r>
    <x v="3"/>
    <x v="13"/>
    <n v="617"/>
  </r>
  <r>
    <x v="3"/>
    <x v="13"/>
    <n v="617"/>
  </r>
  <r>
    <x v="3"/>
    <x v="13"/>
    <n v="617"/>
  </r>
  <r>
    <x v="3"/>
    <x v="13"/>
    <n v="617"/>
  </r>
  <r>
    <x v="3"/>
    <x v="13"/>
    <n v="617"/>
  </r>
  <r>
    <x v="8"/>
    <x v="14"/>
    <n v="436"/>
  </r>
  <r>
    <x v="8"/>
    <x v="14"/>
    <n v="436"/>
  </r>
  <r>
    <x v="8"/>
    <x v="14"/>
    <n v="436"/>
  </r>
  <r>
    <x v="8"/>
    <x v="14"/>
    <n v="436"/>
  </r>
  <r>
    <x v="8"/>
    <x v="14"/>
    <n v="436"/>
  </r>
  <r>
    <x v="8"/>
    <x v="14"/>
    <n v="436"/>
  </r>
  <r>
    <x v="8"/>
    <x v="14"/>
    <n v="436"/>
  </r>
  <r>
    <x v="8"/>
    <x v="14"/>
    <n v="436"/>
  </r>
  <r>
    <x v="8"/>
    <x v="14"/>
    <n v="436"/>
  </r>
  <r>
    <x v="4"/>
    <x v="15"/>
    <n v="1013"/>
  </r>
  <r>
    <x v="4"/>
    <x v="15"/>
    <n v="1013"/>
  </r>
  <r>
    <x v="4"/>
    <x v="15"/>
    <n v="1013"/>
  </r>
  <r>
    <x v="4"/>
    <x v="15"/>
    <n v="1013"/>
  </r>
  <r>
    <x v="4"/>
    <x v="15"/>
    <n v="1013"/>
  </r>
  <r>
    <x v="4"/>
    <x v="15"/>
    <n v="1013"/>
  </r>
  <r>
    <x v="4"/>
    <x v="15"/>
    <n v="1013"/>
  </r>
  <r>
    <x v="4"/>
    <x v="15"/>
    <n v="1013"/>
  </r>
  <r>
    <x v="4"/>
    <x v="15"/>
    <n v="1013"/>
  </r>
  <r>
    <x v="4"/>
    <x v="15"/>
    <n v="1013"/>
  </r>
  <r>
    <x v="4"/>
    <x v="15"/>
    <n v="1013"/>
  </r>
  <r>
    <x v="4"/>
    <x v="15"/>
    <n v="1013"/>
  </r>
  <r>
    <x v="4"/>
    <x v="15"/>
    <n v="1013"/>
  </r>
  <r>
    <x v="4"/>
    <x v="15"/>
    <n v="1013"/>
  </r>
  <r>
    <x v="4"/>
    <x v="15"/>
    <n v="1013"/>
  </r>
  <r>
    <x v="4"/>
    <x v="15"/>
    <n v="1013"/>
  </r>
  <r>
    <x v="4"/>
    <x v="15"/>
    <n v="1013"/>
  </r>
  <r>
    <x v="4"/>
    <x v="15"/>
    <n v="1013"/>
  </r>
  <r>
    <x v="4"/>
    <x v="15"/>
    <n v="1013"/>
  </r>
  <r>
    <x v="4"/>
    <x v="15"/>
    <n v="1013"/>
  </r>
  <r>
    <x v="4"/>
    <x v="15"/>
    <n v="1013"/>
  </r>
  <r>
    <x v="4"/>
    <x v="15"/>
    <n v="1013"/>
  </r>
  <r>
    <x v="4"/>
    <x v="15"/>
    <n v="1013"/>
  </r>
  <r>
    <x v="4"/>
    <x v="15"/>
    <n v="1013"/>
  </r>
  <r>
    <x v="4"/>
    <x v="15"/>
    <n v="1013"/>
  </r>
  <r>
    <x v="4"/>
    <x v="15"/>
    <n v="1013"/>
  </r>
  <r>
    <x v="4"/>
    <x v="15"/>
    <n v="1013"/>
  </r>
  <r>
    <x v="4"/>
    <x v="15"/>
    <n v="1013"/>
  </r>
  <r>
    <x v="4"/>
    <x v="15"/>
    <n v="1013"/>
  </r>
  <r>
    <x v="4"/>
    <x v="15"/>
    <n v="1013"/>
  </r>
  <r>
    <x v="4"/>
    <x v="16"/>
    <n v="1013"/>
  </r>
  <r>
    <x v="4"/>
    <x v="16"/>
    <n v="1013"/>
  </r>
  <r>
    <x v="4"/>
    <x v="16"/>
    <n v="1013"/>
  </r>
  <r>
    <x v="4"/>
    <x v="16"/>
    <n v="1013"/>
  </r>
  <r>
    <x v="4"/>
    <x v="16"/>
    <n v="1013"/>
  </r>
  <r>
    <x v="4"/>
    <x v="16"/>
    <n v="1013"/>
  </r>
  <r>
    <x v="5"/>
    <x v="17"/>
    <n v="2009"/>
  </r>
  <r>
    <x v="5"/>
    <x v="17"/>
    <n v="2009"/>
  </r>
  <r>
    <x v="5"/>
    <x v="17"/>
    <n v="2009"/>
  </r>
  <r>
    <x v="5"/>
    <x v="17"/>
    <n v="2009"/>
  </r>
  <r>
    <x v="5"/>
    <x v="17"/>
    <n v="2009"/>
  </r>
  <r>
    <x v="5"/>
    <x v="17"/>
    <n v="2009"/>
  </r>
  <r>
    <x v="5"/>
    <x v="17"/>
    <n v="2009"/>
  </r>
  <r>
    <x v="5"/>
    <x v="17"/>
    <n v="2009"/>
  </r>
  <r>
    <x v="5"/>
    <x v="17"/>
    <n v="2009"/>
  </r>
  <r>
    <x v="5"/>
    <x v="17"/>
    <n v="2009"/>
  </r>
  <r>
    <x v="5"/>
    <x v="17"/>
    <n v="2009"/>
  </r>
  <r>
    <x v="5"/>
    <x v="17"/>
    <n v="2009"/>
  </r>
  <r>
    <x v="7"/>
    <x v="18"/>
    <n v="586"/>
  </r>
  <r>
    <x v="7"/>
    <x v="18"/>
    <n v="586"/>
  </r>
  <r>
    <x v="7"/>
    <x v="18"/>
    <n v="586"/>
  </r>
  <r>
    <x v="7"/>
    <x v="18"/>
    <n v="586"/>
  </r>
  <r>
    <x v="7"/>
    <x v="18"/>
    <n v="586"/>
  </r>
  <r>
    <x v="3"/>
    <x v="19"/>
    <n v="617"/>
  </r>
  <r>
    <x v="3"/>
    <x v="19"/>
    <n v="617"/>
  </r>
  <r>
    <x v="3"/>
    <x v="19"/>
    <n v="617"/>
  </r>
  <r>
    <x v="3"/>
    <x v="19"/>
    <n v="617"/>
  </r>
  <r>
    <x v="5"/>
    <x v="20"/>
    <n v="2009"/>
  </r>
  <r>
    <x v="5"/>
    <x v="20"/>
    <n v="2009"/>
  </r>
  <r>
    <x v="5"/>
    <x v="20"/>
    <n v="2009"/>
  </r>
  <r>
    <x v="5"/>
    <x v="20"/>
    <n v="2009"/>
  </r>
  <r>
    <x v="5"/>
    <x v="20"/>
    <n v="2009"/>
  </r>
  <r>
    <x v="5"/>
    <x v="20"/>
    <n v="2009"/>
  </r>
  <r>
    <x v="5"/>
    <x v="20"/>
    <n v="2009"/>
  </r>
  <r>
    <x v="5"/>
    <x v="20"/>
    <n v="2009"/>
  </r>
  <r>
    <x v="5"/>
    <x v="20"/>
    <n v="2009"/>
  </r>
  <r>
    <x v="5"/>
    <x v="20"/>
    <n v="2009"/>
  </r>
  <r>
    <x v="5"/>
    <x v="20"/>
    <n v="2009"/>
  </r>
  <r>
    <x v="5"/>
    <x v="20"/>
    <n v="2009"/>
  </r>
  <r>
    <x v="5"/>
    <x v="20"/>
    <n v="2009"/>
  </r>
  <r>
    <x v="5"/>
    <x v="20"/>
    <n v="2009"/>
  </r>
  <r>
    <x v="5"/>
    <x v="20"/>
    <n v="2009"/>
  </r>
  <r>
    <x v="5"/>
    <x v="20"/>
    <n v="2009"/>
  </r>
  <r>
    <x v="5"/>
    <x v="20"/>
    <n v="2009"/>
  </r>
  <r>
    <x v="5"/>
    <x v="20"/>
    <n v="2009"/>
  </r>
  <r>
    <x v="5"/>
    <x v="20"/>
    <n v="2009"/>
  </r>
  <r>
    <x v="5"/>
    <x v="20"/>
    <n v="2009"/>
  </r>
  <r>
    <x v="5"/>
    <x v="20"/>
    <n v="2009"/>
  </r>
  <r>
    <x v="5"/>
    <x v="20"/>
    <n v="2009"/>
  </r>
  <r>
    <x v="5"/>
    <x v="20"/>
    <n v="2009"/>
  </r>
  <r>
    <x v="5"/>
    <x v="20"/>
    <n v="2009"/>
  </r>
  <r>
    <x v="5"/>
    <x v="20"/>
    <n v="2009"/>
  </r>
  <r>
    <x v="5"/>
    <x v="20"/>
    <n v="2009"/>
  </r>
  <r>
    <x v="5"/>
    <x v="20"/>
    <n v="2009"/>
  </r>
  <r>
    <x v="5"/>
    <x v="20"/>
    <n v="2009"/>
  </r>
  <r>
    <x v="5"/>
    <x v="20"/>
    <n v="2009"/>
  </r>
  <r>
    <x v="5"/>
    <x v="20"/>
    <n v="2009"/>
  </r>
  <r>
    <x v="5"/>
    <x v="20"/>
    <n v="2009"/>
  </r>
  <r>
    <x v="5"/>
    <x v="20"/>
    <n v="2009"/>
  </r>
  <r>
    <x v="5"/>
    <x v="20"/>
    <n v="2009"/>
  </r>
  <r>
    <x v="5"/>
    <x v="20"/>
    <n v="2009"/>
  </r>
  <r>
    <x v="9"/>
    <x v="21"/>
    <n v="2774"/>
  </r>
  <r>
    <x v="9"/>
    <x v="21"/>
    <n v="2774"/>
  </r>
  <r>
    <x v="9"/>
    <x v="21"/>
    <n v="2774"/>
  </r>
  <r>
    <x v="9"/>
    <x v="21"/>
    <n v="2774"/>
  </r>
  <r>
    <x v="9"/>
    <x v="21"/>
    <n v="2774"/>
  </r>
  <r>
    <x v="9"/>
    <x v="21"/>
    <n v="2774"/>
  </r>
  <r>
    <x v="9"/>
    <x v="21"/>
    <n v="2774"/>
  </r>
  <r>
    <x v="9"/>
    <x v="21"/>
    <n v="2774"/>
  </r>
  <r>
    <x v="9"/>
    <x v="21"/>
    <n v="2774"/>
  </r>
  <r>
    <x v="9"/>
    <x v="21"/>
    <n v="2774"/>
  </r>
  <r>
    <x v="9"/>
    <x v="21"/>
    <n v="2774"/>
  </r>
  <r>
    <x v="9"/>
    <x v="21"/>
    <n v="2774"/>
  </r>
  <r>
    <x v="9"/>
    <x v="21"/>
    <n v="2774"/>
  </r>
  <r>
    <x v="5"/>
    <x v="22"/>
    <n v="2009"/>
  </r>
  <r>
    <x v="5"/>
    <x v="22"/>
    <n v="2009"/>
  </r>
  <r>
    <x v="5"/>
    <x v="22"/>
    <n v="2009"/>
  </r>
  <r>
    <x v="5"/>
    <x v="22"/>
    <n v="2009"/>
  </r>
  <r>
    <x v="5"/>
    <x v="22"/>
    <n v="2009"/>
  </r>
  <r>
    <x v="5"/>
    <x v="22"/>
    <n v="2009"/>
  </r>
  <r>
    <x v="5"/>
    <x v="22"/>
    <n v="2009"/>
  </r>
  <r>
    <x v="5"/>
    <x v="22"/>
    <n v="2009"/>
  </r>
  <r>
    <x v="5"/>
    <x v="22"/>
    <n v="2009"/>
  </r>
  <r>
    <x v="5"/>
    <x v="22"/>
    <n v="2009"/>
  </r>
  <r>
    <x v="5"/>
    <x v="22"/>
    <n v="2009"/>
  </r>
  <r>
    <x v="5"/>
    <x v="22"/>
    <n v="2009"/>
  </r>
  <r>
    <x v="5"/>
    <x v="22"/>
    <n v="2009"/>
  </r>
  <r>
    <x v="5"/>
    <x v="22"/>
    <n v="2009"/>
  </r>
  <r>
    <x v="5"/>
    <x v="22"/>
    <n v="2009"/>
  </r>
  <r>
    <x v="5"/>
    <x v="22"/>
    <n v="2009"/>
  </r>
  <r>
    <x v="5"/>
    <x v="22"/>
    <n v="2009"/>
  </r>
  <r>
    <x v="5"/>
    <x v="22"/>
    <n v="2009"/>
  </r>
  <r>
    <x v="5"/>
    <x v="22"/>
    <n v="2009"/>
  </r>
  <r>
    <x v="5"/>
    <x v="22"/>
    <n v="2009"/>
  </r>
  <r>
    <x v="5"/>
    <x v="22"/>
    <n v="2009"/>
  </r>
  <r>
    <x v="5"/>
    <x v="22"/>
    <n v="2009"/>
  </r>
  <r>
    <x v="5"/>
    <x v="22"/>
    <n v="2009"/>
  </r>
  <r>
    <x v="5"/>
    <x v="22"/>
    <n v="2009"/>
  </r>
  <r>
    <x v="5"/>
    <x v="22"/>
    <n v="2009"/>
  </r>
  <r>
    <x v="5"/>
    <x v="22"/>
    <n v="2009"/>
  </r>
  <r>
    <x v="5"/>
    <x v="22"/>
    <n v="2009"/>
  </r>
  <r>
    <x v="5"/>
    <x v="22"/>
    <n v="2009"/>
  </r>
  <r>
    <x v="5"/>
    <x v="22"/>
    <n v="2009"/>
  </r>
  <r>
    <x v="5"/>
    <x v="22"/>
    <n v="2009"/>
  </r>
  <r>
    <x v="5"/>
    <x v="22"/>
    <n v="2009"/>
  </r>
  <r>
    <x v="5"/>
    <x v="22"/>
    <n v="2009"/>
  </r>
  <r>
    <x v="5"/>
    <x v="22"/>
    <n v="2009"/>
  </r>
  <r>
    <x v="5"/>
    <x v="22"/>
    <n v="2009"/>
  </r>
  <r>
    <x v="5"/>
    <x v="22"/>
    <n v="2009"/>
  </r>
  <r>
    <x v="5"/>
    <x v="22"/>
    <n v="2009"/>
  </r>
  <r>
    <x v="5"/>
    <x v="22"/>
    <n v="2009"/>
  </r>
  <r>
    <x v="5"/>
    <x v="22"/>
    <n v="2009"/>
  </r>
  <r>
    <x v="5"/>
    <x v="22"/>
    <n v="2009"/>
  </r>
  <r>
    <x v="5"/>
    <x v="22"/>
    <n v="2009"/>
  </r>
  <r>
    <x v="5"/>
    <x v="22"/>
    <n v="2009"/>
  </r>
  <r>
    <x v="5"/>
    <x v="22"/>
    <n v="2009"/>
  </r>
  <r>
    <x v="5"/>
    <x v="22"/>
    <n v="2009"/>
  </r>
  <r>
    <x v="5"/>
    <x v="22"/>
    <n v="2009"/>
  </r>
  <r>
    <x v="5"/>
    <x v="22"/>
    <n v="2009"/>
  </r>
  <r>
    <x v="5"/>
    <x v="22"/>
    <n v="2009"/>
  </r>
  <r>
    <x v="5"/>
    <x v="22"/>
    <n v="2009"/>
  </r>
  <r>
    <x v="5"/>
    <x v="22"/>
    <n v="2009"/>
  </r>
  <r>
    <x v="5"/>
    <x v="22"/>
    <n v="2009"/>
  </r>
  <r>
    <x v="5"/>
    <x v="22"/>
    <n v="2009"/>
  </r>
  <r>
    <x v="5"/>
    <x v="22"/>
    <n v="2009"/>
  </r>
  <r>
    <x v="7"/>
    <x v="23"/>
    <n v="586"/>
  </r>
  <r>
    <x v="7"/>
    <x v="23"/>
    <n v="586"/>
  </r>
  <r>
    <x v="7"/>
    <x v="23"/>
    <n v="586"/>
  </r>
  <r>
    <x v="7"/>
    <x v="23"/>
    <n v="586"/>
  </r>
  <r>
    <x v="7"/>
    <x v="23"/>
    <n v="586"/>
  </r>
  <r>
    <x v="7"/>
    <x v="23"/>
    <n v="586"/>
  </r>
  <r>
    <x v="7"/>
    <x v="23"/>
    <n v="586"/>
  </r>
  <r>
    <x v="7"/>
    <x v="23"/>
    <n v="586"/>
  </r>
  <r>
    <x v="7"/>
    <x v="23"/>
    <n v="586"/>
  </r>
  <r>
    <x v="7"/>
    <x v="23"/>
    <n v="586"/>
  </r>
  <r>
    <x v="7"/>
    <x v="23"/>
    <n v="586"/>
  </r>
  <r>
    <x v="7"/>
    <x v="23"/>
    <n v="586"/>
  </r>
  <r>
    <x v="7"/>
    <x v="23"/>
    <n v="586"/>
  </r>
  <r>
    <x v="7"/>
    <x v="23"/>
    <n v="586"/>
  </r>
  <r>
    <x v="7"/>
    <x v="23"/>
    <n v="586"/>
  </r>
  <r>
    <x v="7"/>
    <x v="23"/>
    <n v="586"/>
  </r>
  <r>
    <x v="7"/>
    <x v="23"/>
    <n v="586"/>
  </r>
  <r>
    <x v="7"/>
    <x v="23"/>
    <n v="586"/>
  </r>
  <r>
    <x v="7"/>
    <x v="23"/>
    <n v="586"/>
  </r>
  <r>
    <x v="7"/>
    <x v="23"/>
    <n v="586"/>
  </r>
  <r>
    <x v="7"/>
    <x v="23"/>
    <n v="586"/>
  </r>
  <r>
    <x v="7"/>
    <x v="23"/>
    <n v="586"/>
  </r>
  <r>
    <x v="7"/>
    <x v="23"/>
    <n v="586"/>
  </r>
  <r>
    <x v="7"/>
    <x v="23"/>
    <n v="586"/>
  </r>
  <r>
    <x v="7"/>
    <x v="23"/>
    <n v="586"/>
  </r>
  <r>
    <x v="7"/>
    <x v="23"/>
    <n v="586"/>
  </r>
  <r>
    <x v="7"/>
    <x v="23"/>
    <n v="586"/>
  </r>
  <r>
    <x v="7"/>
    <x v="23"/>
    <n v="586"/>
  </r>
  <r>
    <x v="7"/>
    <x v="23"/>
    <n v="586"/>
  </r>
  <r>
    <x v="7"/>
    <x v="23"/>
    <n v="586"/>
  </r>
  <r>
    <x v="7"/>
    <x v="23"/>
    <n v="586"/>
  </r>
  <r>
    <x v="7"/>
    <x v="23"/>
    <n v="586"/>
  </r>
  <r>
    <x v="7"/>
    <x v="23"/>
    <n v="586"/>
  </r>
  <r>
    <x v="7"/>
    <x v="23"/>
    <n v="586"/>
  </r>
  <r>
    <x v="7"/>
    <x v="23"/>
    <n v="586"/>
  </r>
  <r>
    <x v="7"/>
    <x v="23"/>
    <n v="586"/>
  </r>
  <r>
    <x v="7"/>
    <x v="23"/>
    <n v="586"/>
  </r>
  <r>
    <x v="7"/>
    <x v="23"/>
    <n v="586"/>
  </r>
  <r>
    <x v="7"/>
    <x v="23"/>
    <n v="586"/>
  </r>
  <r>
    <x v="7"/>
    <x v="23"/>
    <n v="586"/>
  </r>
  <r>
    <x v="7"/>
    <x v="23"/>
    <n v="586"/>
  </r>
  <r>
    <x v="7"/>
    <x v="23"/>
    <n v="586"/>
  </r>
  <r>
    <x v="7"/>
    <x v="23"/>
    <n v="586"/>
  </r>
  <r>
    <x v="7"/>
    <x v="23"/>
    <n v="586"/>
  </r>
  <r>
    <x v="7"/>
    <x v="23"/>
    <n v="586"/>
  </r>
  <r>
    <x v="7"/>
    <x v="23"/>
    <n v="586"/>
  </r>
  <r>
    <x v="7"/>
    <x v="23"/>
    <n v="586"/>
  </r>
  <r>
    <x v="7"/>
    <x v="23"/>
    <n v="586"/>
  </r>
  <r>
    <x v="7"/>
    <x v="23"/>
    <n v="586"/>
  </r>
  <r>
    <x v="7"/>
    <x v="23"/>
    <n v="586"/>
  </r>
  <r>
    <x v="7"/>
    <x v="23"/>
    <n v="586"/>
  </r>
  <r>
    <x v="7"/>
    <x v="23"/>
    <n v="586"/>
  </r>
  <r>
    <x v="7"/>
    <x v="23"/>
    <n v="586"/>
  </r>
  <r>
    <x v="0"/>
    <x v="24"/>
    <n v="3916"/>
  </r>
  <r>
    <x v="0"/>
    <x v="24"/>
    <n v="3916"/>
  </r>
  <r>
    <x v="0"/>
    <x v="24"/>
    <n v="3916"/>
  </r>
  <r>
    <x v="0"/>
    <x v="24"/>
    <n v="3916"/>
  </r>
  <r>
    <x v="0"/>
    <x v="24"/>
    <n v="3916"/>
  </r>
  <r>
    <x v="0"/>
    <x v="24"/>
    <n v="3916"/>
  </r>
  <r>
    <x v="0"/>
    <x v="24"/>
    <n v="3916"/>
  </r>
  <r>
    <x v="0"/>
    <x v="24"/>
    <n v="3916"/>
  </r>
  <r>
    <x v="0"/>
    <x v="24"/>
    <n v="3916"/>
  </r>
  <r>
    <x v="0"/>
    <x v="24"/>
    <n v="3916"/>
  </r>
  <r>
    <x v="0"/>
    <x v="24"/>
    <n v="3916"/>
  </r>
  <r>
    <x v="0"/>
    <x v="24"/>
    <n v="3916"/>
  </r>
  <r>
    <x v="0"/>
    <x v="24"/>
    <n v="3916"/>
  </r>
  <r>
    <x v="0"/>
    <x v="24"/>
    <n v="3916"/>
  </r>
  <r>
    <x v="0"/>
    <x v="25"/>
    <n v="3916"/>
  </r>
  <r>
    <x v="0"/>
    <x v="25"/>
    <n v="3916"/>
  </r>
  <r>
    <x v="0"/>
    <x v="25"/>
    <n v="3916"/>
  </r>
  <r>
    <x v="0"/>
    <x v="25"/>
    <n v="3916"/>
  </r>
  <r>
    <x v="0"/>
    <x v="25"/>
    <n v="3916"/>
  </r>
  <r>
    <x v="0"/>
    <x v="25"/>
    <n v="3916"/>
  </r>
  <r>
    <x v="0"/>
    <x v="25"/>
    <n v="3916"/>
  </r>
  <r>
    <x v="0"/>
    <x v="25"/>
    <n v="3916"/>
  </r>
  <r>
    <x v="0"/>
    <x v="25"/>
    <n v="3916"/>
  </r>
  <r>
    <x v="0"/>
    <x v="25"/>
    <n v="3916"/>
  </r>
  <r>
    <x v="0"/>
    <x v="25"/>
    <n v="3916"/>
  </r>
  <r>
    <x v="0"/>
    <x v="25"/>
    <n v="3916"/>
  </r>
  <r>
    <x v="0"/>
    <x v="25"/>
    <n v="3916"/>
  </r>
  <r>
    <x v="0"/>
    <x v="25"/>
    <n v="3916"/>
  </r>
  <r>
    <x v="0"/>
    <x v="25"/>
    <n v="3916"/>
  </r>
  <r>
    <x v="0"/>
    <x v="25"/>
    <n v="3916"/>
  </r>
  <r>
    <x v="0"/>
    <x v="25"/>
    <n v="3916"/>
  </r>
  <r>
    <x v="0"/>
    <x v="25"/>
    <n v="3916"/>
  </r>
  <r>
    <x v="0"/>
    <x v="25"/>
    <n v="3916"/>
  </r>
  <r>
    <x v="0"/>
    <x v="25"/>
    <n v="3916"/>
  </r>
  <r>
    <x v="0"/>
    <x v="25"/>
    <n v="3916"/>
  </r>
  <r>
    <x v="0"/>
    <x v="25"/>
    <n v="3916"/>
  </r>
  <r>
    <x v="0"/>
    <x v="25"/>
    <n v="3916"/>
  </r>
  <r>
    <x v="0"/>
    <x v="25"/>
    <n v="3916"/>
  </r>
  <r>
    <x v="0"/>
    <x v="25"/>
    <n v="3916"/>
  </r>
  <r>
    <x v="0"/>
    <x v="25"/>
    <n v="3916"/>
  </r>
  <r>
    <x v="0"/>
    <x v="25"/>
    <n v="3916"/>
  </r>
  <r>
    <x v="0"/>
    <x v="25"/>
    <n v="3916"/>
  </r>
  <r>
    <x v="0"/>
    <x v="25"/>
    <n v="3916"/>
  </r>
  <r>
    <x v="3"/>
    <x v="26"/>
    <n v="617"/>
  </r>
  <r>
    <x v="3"/>
    <x v="26"/>
    <n v="617"/>
  </r>
  <r>
    <x v="3"/>
    <x v="26"/>
    <n v="617"/>
  </r>
  <r>
    <x v="3"/>
    <x v="26"/>
    <n v="617"/>
  </r>
  <r>
    <x v="3"/>
    <x v="27"/>
    <n v="617"/>
  </r>
  <r>
    <x v="3"/>
    <x v="27"/>
    <n v="617"/>
  </r>
  <r>
    <x v="9"/>
    <x v="28"/>
    <n v="2774"/>
  </r>
  <r>
    <x v="9"/>
    <x v="28"/>
    <n v="2774"/>
  </r>
  <r>
    <x v="9"/>
    <x v="28"/>
    <n v="2774"/>
  </r>
  <r>
    <x v="9"/>
    <x v="28"/>
    <n v="2774"/>
  </r>
  <r>
    <x v="9"/>
    <x v="28"/>
    <n v="2774"/>
  </r>
  <r>
    <x v="9"/>
    <x v="28"/>
    <n v="2774"/>
  </r>
  <r>
    <x v="9"/>
    <x v="29"/>
    <n v="2774"/>
  </r>
  <r>
    <x v="9"/>
    <x v="29"/>
    <n v="2774"/>
  </r>
  <r>
    <x v="9"/>
    <x v="29"/>
    <n v="2774"/>
  </r>
  <r>
    <x v="9"/>
    <x v="29"/>
    <n v="2774"/>
  </r>
  <r>
    <x v="9"/>
    <x v="29"/>
    <n v="2774"/>
  </r>
  <r>
    <x v="9"/>
    <x v="29"/>
    <n v="2774"/>
  </r>
  <r>
    <x v="9"/>
    <x v="29"/>
    <n v="2774"/>
  </r>
  <r>
    <x v="9"/>
    <x v="29"/>
    <n v="2774"/>
  </r>
  <r>
    <x v="10"/>
    <x v="30"/>
    <n v="113"/>
  </r>
  <r>
    <x v="10"/>
    <x v="30"/>
    <n v="113"/>
  </r>
  <r>
    <x v="10"/>
    <x v="30"/>
    <n v="113"/>
  </r>
  <r>
    <x v="10"/>
    <x v="30"/>
    <n v="113"/>
  </r>
  <r>
    <x v="10"/>
    <x v="30"/>
    <n v="113"/>
  </r>
  <r>
    <x v="11"/>
    <x v="31"/>
    <n v="2031"/>
  </r>
  <r>
    <x v="11"/>
    <x v="31"/>
    <n v="2031"/>
  </r>
  <r>
    <x v="11"/>
    <x v="31"/>
    <n v="2031"/>
  </r>
  <r>
    <x v="11"/>
    <x v="31"/>
    <n v="2031"/>
  </r>
  <r>
    <x v="11"/>
    <x v="31"/>
    <n v="2031"/>
  </r>
  <r>
    <x v="11"/>
    <x v="31"/>
    <n v="2031"/>
  </r>
  <r>
    <x v="11"/>
    <x v="31"/>
    <n v="2031"/>
  </r>
  <r>
    <x v="11"/>
    <x v="31"/>
    <n v="2031"/>
  </r>
  <r>
    <x v="11"/>
    <x v="31"/>
    <n v="2031"/>
  </r>
  <r>
    <x v="11"/>
    <x v="31"/>
    <n v="2031"/>
  </r>
  <r>
    <x v="11"/>
    <x v="31"/>
    <n v="2031"/>
  </r>
  <r>
    <x v="11"/>
    <x v="31"/>
    <n v="2031"/>
  </r>
  <r>
    <x v="11"/>
    <x v="31"/>
    <n v="2031"/>
  </r>
  <r>
    <x v="11"/>
    <x v="31"/>
    <n v="2031"/>
  </r>
  <r>
    <x v="11"/>
    <x v="31"/>
    <n v="2031"/>
  </r>
  <r>
    <x v="11"/>
    <x v="31"/>
    <n v="2031"/>
  </r>
  <r>
    <x v="11"/>
    <x v="31"/>
    <n v="2031"/>
  </r>
  <r>
    <x v="11"/>
    <x v="31"/>
    <n v="2031"/>
  </r>
  <r>
    <x v="11"/>
    <x v="31"/>
    <n v="2031"/>
  </r>
  <r>
    <x v="11"/>
    <x v="31"/>
    <n v="2031"/>
  </r>
  <r>
    <x v="11"/>
    <x v="31"/>
    <n v="2031"/>
  </r>
  <r>
    <x v="11"/>
    <x v="31"/>
    <n v="2031"/>
  </r>
  <r>
    <x v="11"/>
    <x v="31"/>
    <n v="2031"/>
  </r>
  <r>
    <x v="11"/>
    <x v="31"/>
    <n v="2031"/>
  </r>
  <r>
    <x v="11"/>
    <x v="31"/>
    <n v="2031"/>
  </r>
  <r>
    <x v="11"/>
    <x v="31"/>
    <n v="2031"/>
  </r>
  <r>
    <x v="0"/>
    <x v="32"/>
    <n v="3916"/>
  </r>
  <r>
    <x v="0"/>
    <x v="32"/>
    <n v="3916"/>
  </r>
  <r>
    <x v="0"/>
    <x v="32"/>
    <n v="3916"/>
  </r>
  <r>
    <x v="0"/>
    <x v="32"/>
    <n v="3916"/>
  </r>
  <r>
    <x v="0"/>
    <x v="32"/>
    <n v="3916"/>
  </r>
  <r>
    <x v="0"/>
    <x v="32"/>
    <n v="3916"/>
  </r>
  <r>
    <x v="0"/>
    <x v="32"/>
    <n v="3916"/>
  </r>
  <r>
    <x v="0"/>
    <x v="32"/>
    <n v="3916"/>
  </r>
  <r>
    <x v="0"/>
    <x v="32"/>
    <n v="3916"/>
  </r>
  <r>
    <x v="0"/>
    <x v="32"/>
    <n v="3916"/>
  </r>
  <r>
    <x v="0"/>
    <x v="33"/>
    <n v="3916"/>
  </r>
  <r>
    <x v="0"/>
    <x v="33"/>
    <n v="3916"/>
  </r>
  <r>
    <x v="0"/>
    <x v="33"/>
    <n v="3916"/>
  </r>
  <r>
    <x v="0"/>
    <x v="33"/>
    <n v="3916"/>
  </r>
  <r>
    <x v="0"/>
    <x v="33"/>
    <n v="3916"/>
  </r>
  <r>
    <x v="0"/>
    <x v="33"/>
    <n v="3916"/>
  </r>
  <r>
    <x v="0"/>
    <x v="33"/>
    <n v="3916"/>
  </r>
  <r>
    <x v="0"/>
    <x v="33"/>
    <n v="3916"/>
  </r>
  <r>
    <x v="0"/>
    <x v="33"/>
    <n v="3916"/>
  </r>
  <r>
    <x v="0"/>
    <x v="33"/>
    <n v="3916"/>
  </r>
  <r>
    <x v="0"/>
    <x v="33"/>
    <n v="3916"/>
  </r>
  <r>
    <x v="0"/>
    <x v="33"/>
    <n v="3916"/>
  </r>
  <r>
    <x v="0"/>
    <x v="33"/>
    <n v="3916"/>
  </r>
  <r>
    <x v="0"/>
    <x v="33"/>
    <n v="3916"/>
  </r>
  <r>
    <x v="0"/>
    <x v="33"/>
    <n v="3916"/>
  </r>
  <r>
    <x v="0"/>
    <x v="33"/>
    <n v="3916"/>
  </r>
  <r>
    <x v="3"/>
    <x v="34"/>
    <n v="617"/>
  </r>
  <r>
    <x v="3"/>
    <x v="34"/>
    <n v="617"/>
  </r>
  <r>
    <x v="3"/>
    <x v="34"/>
    <n v="617"/>
  </r>
  <r>
    <x v="3"/>
    <x v="34"/>
    <n v="617"/>
  </r>
  <r>
    <x v="3"/>
    <x v="34"/>
    <n v="617"/>
  </r>
  <r>
    <x v="3"/>
    <x v="34"/>
    <n v="617"/>
  </r>
  <r>
    <x v="3"/>
    <x v="34"/>
    <n v="617"/>
  </r>
  <r>
    <x v="3"/>
    <x v="34"/>
    <n v="617"/>
  </r>
  <r>
    <x v="2"/>
    <x v="35"/>
    <n v="819"/>
  </r>
  <r>
    <x v="2"/>
    <x v="35"/>
    <n v="819"/>
  </r>
  <r>
    <x v="2"/>
    <x v="35"/>
    <n v="819"/>
  </r>
  <r>
    <x v="2"/>
    <x v="36"/>
    <n v="819"/>
  </r>
  <r>
    <x v="2"/>
    <x v="36"/>
    <n v="819"/>
  </r>
  <r>
    <x v="2"/>
    <x v="36"/>
    <n v="819"/>
  </r>
  <r>
    <x v="2"/>
    <x v="36"/>
    <n v="819"/>
  </r>
  <r>
    <x v="2"/>
    <x v="36"/>
    <n v="819"/>
  </r>
  <r>
    <x v="2"/>
    <x v="36"/>
    <n v="819"/>
  </r>
  <r>
    <x v="2"/>
    <x v="36"/>
    <n v="819"/>
  </r>
  <r>
    <x v="2"/>
    <x v="36"/>
    <n v="819"/>
  </r>
  <r>
    <x v="2"/>
    <x v="36"/>
    <n v="819"/>
  </r>
  <r>
    <x v="2"/>
    <x v="36"/>
    <n v="819"/>
  </r>
  <r>
    <x v="2"/>
    <x v="36"/>
    <n v="819"/>
  </r>
  <r>
    <x v="2"/>
    <x v="36"/>
    <n v="819"/>
  </r>
  <r>
    <x v="2"/>
    <x v="36"/>
    <n v="819"/>
  </r>
  <r>
    <x v="2"/>
    <x v="36"/>
    <n v="819"/>
  </r>
  <r>
    <x v="2"/>
    <x v="36"/>
    <n v="819"/>
  </r>
  <r>
    <x v="2"/>
    <x v="36"/>
    <n v="819"/>
  </r>
  <r>
    <x v="2"/>
    <x v="36"/>
    <n v="819"/>
  </r>
  <r>
    <x v="2"/>
    <x v="36"/>
    <n v="819"/>
  </r>
  <r>
    <x v="2"/>
    <x v="36"/>
    <n v="819"/>
  </r>
  <r>
    <x v="2"/>
    <x v="36"/>
    <n v="819"/>
  </r>
  <r>
    <x v="2"/>
    <x v="36"/>
    <n v="819"/>
  </r>
  <r>
    <x v="2"/>
    <x v="36"/>
    <n v="819"/>
  </r>
  <r>
    <x v="2"/>
    <x v="36"/>
    <n v="819"/>
  </r>
  <r>
    <x v="2"/>
    <x v="36"/>
    <n v="819"/>
  </r>
  <r>
    <x v="2"/>
    <x v="36"/>
    <n v="819"/>
  </r>
  <r>
    <x v="2"/>
    <x v="36"/>
    <n v="819"/>
  </r>
  <r>
    <x v="2"/>
    <x v="36"/>
    <n v="819"/>
  </r>
  <r>
    <x v="2"/>
    <x v="36"/>
    <n v="819"/>
  </r>
  <r>
    <x v="2"/>
    <x v="37"/>
    <n v="819"/>
  </r>
  <r>
    <x v="2"/>
    <x v="37"/>
    <n v="819"/>
  </r>
  <r>
    <x v="2"/>
    <x v="37"/>
    <n v="819"/>
  </r>
  <r>
    <x v="2"/>
    <x v="37"/>
    <n v="819"/>
  </r>
  <r>
    <x v="2"/>
    <x v="37"/>
    <n v="819"/>
  </r>
  <r>
    <x v="2"/>
    <x v="37"/>
    <n v="819"/>
  </r>
  <r>
    <x v="2"/>
    <x v="37"/>
    <n v="819"/>
  </r>
  <r>
    <x v="2"/>
    <x v="37"/>
    <n v="819"/>
  </r>
  <r>
    <x v="2"/>
    <x v="37"/>
    <n v="819"/>
  </r>
  <r>
    <x v="2"/>
    <x v="37"/>
    <n v="819"/>
  </r>
  <r>
    <x v="2"/>
    <x v="37"/>
    <n v="819"/>
  </r>
  <r>
    <x v="2"/>
    <x v="37"/>
    <n v="819"/>
  </r>
  <r>
    <x v="2"/>
    <x v="37"/>
    <n v="819"/>
  </r>
  <r>
    <x v="2"/>
    <x v="38"/>
    <n v="819"/>
  </r>
  <r>
    <x v="2"/>
    <x v="38"/>
    <n v="819"/>
  </r>
  <r>
    <x v="2"/>
    <x v="38"/>
    <n v="819"/>
  </r>
  <r>
    <x v="2"/>
    <x v="38"/>
    <n v="819"/>
  </r>
  <r>
    <x v="2"/>
    <x v="38"/>
    <n v="819"/>
  </r>
  <r>
    <x v="2"/>
    <x v="38"/>
    <n v="819"/>
  </r>
  <r>
    <x v="2"/>
    <x v="38"/>
    <n v="819"/>
  </r>
  <r>
    <x v="2"/>
    <x v="38"/>
    <n v="819"/>
  </r>
  <r>
    <x v="2"/>
    <x v="38"/>
    <n v="819"/>
  </r>
  <r>
    <x v="2"/>
    <x v="38"/>
    <n v="819"/>
  </r>
  <r>
    <x v="2"/>
    <x v="38"/>
    <n v="819"/>
  </r>
  <r>
    <x v="2"/>
    <x v="38"/>
    <n v="819"/>
  </r>
  <r>
    <x v="2"/>
    <x v="38"/>
    <n v="819"/>
  </r>
  <r>
    <x v="2"/>
    <x v="38"/>
    <n v="819"/>
  </r>
  <r>
    <x v="2"/>
    <x v="38"/>
    <n v="819"/>
  </r>
  <r>
    <x v="9"/>
    <x v="39"/>
    <n v="2774"/>
  </r>
  <r>
    <x v="9"/>
    <x v="39"/>
    <n v="2774"/>
  </r>
  <r>
    <x v="3"/>
    <x v="40"/>
    <n v="617"/>
  </r>
  <r>
    <x v="3"/>
    <x v="40"/>
    <n v="617"/>
  </r>
  <r>
    <x v="3"/>
    <x v="40"/>
    <n v="617"/>
  </r>
  <r>
    <x v="3"/>
    <x v="40"/>
    <n v="617"/>
  </r>
  <r>
    <x v="12"/>
    <x v="41"/>
    <n v="416"/>
  </r>
  <r>
    <x v="9"/>
    <x v="42"/>
    <n v="2774"/>
  </r>
  <r>
    <x v="9"/>
    <x v="42"/>
    <n v="2774"/>
  </r>
  <r>
    <x v="9"/>
    <x v="42"/>
    <n v="2774"/>
  </r>
  <r>
    <x v="9"/>
    <x v="42"/>
    <n v="2774"/>
  </r>
  <r>
    <x v="9"/>
    <x v="42"/>
    <n v="2774"/>
  </r>
  <r>
    <x v="9"/>
    <x v="42"/>
    <n v="2774"/>
  </r>
  <r>
    <x v="13"/>
    <x v="43"/>
    <n v="67"/>
  </r>
  <r>
    <x v="13"/>
    <x v="43"/>
    <n v="67"/>
  </r>
  <r>
    <x v="13"/>
    <x v="43"/>
    <n v="67"/>
  </r>
  <r>
    <x v="13"/>
    <x v="43"/>
    <n v="67"/>
  </r>
  <r>
    <x v="13"/>
    <x v="43"/>
    <n v="67"/>
  </r>
  <r>
    <x v="13"/>
    <x v="43"/>
    <n v="67"/>
  </r>
  <r>
    <x v="13"/>
    <x v="43"/>
    <n v="67"/>
  </r>
  <r>
    <x v="9"/>
    <x v="44"/>
    <n v="2774"/>
  </r>
  <r>
    <x v="9"/>
    <x v="44"/>
    <n v="2774"/>
  </r>
  <r>
    <x v="9"/>
    <x v="44"/>
    <n v="2774"/>
  </r>
  <r>
    <x v="9"/>
    <x v="44"/>
    <n v="2774"/>
  </r>
  <r>
    <x v="9"/>
    <x v="44"/>
    <n v="2774"/>
  </r>
  <r>
    <x v="7"/>
    <x v="45"/>
    <n v="586"/>
  </r>
  <r>
    <x v="7"/>
    <x v="45"/>
    <n v="586"/>
  </r>
  <r>
    <x v="7"/>
    <x v="45"/>
    <n v="586"/>
  </r>
  <r>
    <x v="7"/>
    <x v="45"/>
    <n v="586"/>
  </r>
  <r>
    <x v="7"/>
    <x v="45"/>
    <n v="586"/>
  </r>
  <r>
    <x v="7"/>
    <x v="45"/>
    <n v="586"/>
  </r>
  <r>
    <x v="7"/>
    <x v="45"/>
    <n v="586"/>
  </r>
  <r>
    <x v="7"/>
    <x v="45"/>
    <n v="586"/>
  </r>
  <r>
    <x v="7"/>
    <x v="45"/>
    <n v="586"/>
  </r>
  <r>
    <x v="7"/>
    <x v="45"/>
    <n v="586"/>
  </r>
  <r>
    <x v="7"/>
    <x v="45"/>
    <n v="586"/>
  </r>
  <r>
    <x v="0"/>
    <x v="46"/>
    <n v="3916"/>
  </r>
  <r>
    <x v="0"/>
    <x v="46"/>
    <n v="3916"/>
  </r>
  <r>
    <x v="0"/>
    <x v="46"/>
    <n v="3916"/>
  </r>
  <r>
    <x v="0"/>
    <x v="46"/>
    <n v="3916"/>
  </r>
  <r>
    <x v="0"/>
    <x v="46"/>
    <n v="3916"/>
  </r>
  <r>
    <x v="0"/>
    <x v="46"/>
    <n v="3916"/>
  </r>
  <r>
    <x v="0"/>
    <x v="46"/>
    <n v="3916"/>
  </r>
  <r>
    <x v="0"/>
    <x v="46"/>
    <n v="3916"/>
  </r>
  <r>
    <x v="0"/>
    <x v="46"/>
    <n v="3916"/>
  </r>
  <r>
    <x v="0"/>
    <x v="46"/>
    <n v="3916"/>
  </r>
  <r>
    <x v="0"/>
    <x v="46"/>
    <n v="3916"/>
  </r>
  <r>
    <x v="0"/>
    <x v="46"/>
    <n v="3916"/>
  </r>
  <r>
    <x v="0"/>
    <x v="47"/>
    <n v="3916"/>
  </r>
  <r>
    <x v="0"/>
    <x v="47"/>
    <n v="3916"/>
  </r>
  <r>
    <x v="0"/>
    <x v="47"/>
    <n v="3916"/>
  </r>
  <r>
    <x v="0"/>
    <x v="47"/>
    <n v="3916"/>
  </r>
  <r>
    <x v="0"/>
    <x v="47"/>
    <n v="3916"/>
  </r>
  <r>
    <x v="0"/>
    <x v="47"/>
    <n v="3916"/>
  </r>
  <r>
    <x v="0"/>
    <x v="47"/>
    <n v="3916"/>
  </r>
  <r>
    <x v="0"/>
    <x v="47"/>
    <n v="3916"/>
  </r>
  <r>
    <x v="0"/>
    <x v="47"/>
    <n v="3916"/>
  </r>
  <r>
    <x v="0"/>
    <x v="47"/>
    <n v="3916"/>
  </r>
  <r>
    <x v="0"/>
    <x v="47"/>
    <n v="3916"/>
  </r>
  <r>
    <x v="0"/>
    <x v="47"/>
    <n v="3916"/>
  </r>
  <r>
    <x v="0"/>
    <x v="47"/>
    <n v="3916"/>
  </r>
  <r>
    <x v="0"/>
    <x v="47"/>
    <n v="3916"/>
  </r>
  <r>
    <x v="0"/>
    <x v="47"/>
    <n v="3916"/>
  </r>
  <r>
    <x v="0"/>
    <x v="47"/>
    <n v="3916"/>
  </r>
  <r>
    <x v="0"/>
    <x v="47"/>
    <n v="3916"/>
  </r>
  <r>
    <x v="0"/>
    <x v="47"/>
    <n v="3916"/>
  </r>
  <r>
    <x v="0"/>
    <x v="47"/>
    <n v="3916"/>
  </r>
  <r>
    <x v="0"/>
    <x v="47"/>
    <n v="3916"/>
  </r>
  <r>
    <x v="0"/>
    <x v="47"/>
    <n v="3916"/>
  </r>
  <r>
    <x v="0"/>
    <x v="47"/>
    <n v="3916"/>
  </r>
  <r>
    <x v="0"/>
    <x v="47"/>
    <n v="3916"/>
  </r>
  <r>
    <x v="0"/>
    <x v="47"/>
    <n v="3916"/>
  </r>
  <r>
    <x v="3"/>
    <x v="48"/>
    <n v="617"/>
  </r>
  <r>
    <x v="3"/>
    <x v="48"/>
    <n v="617"/>
  </r>
  <r>
    <x v="3"/>
    <x v="48"/>
    <n v="617"/>
  </r>
  <r>
    <x v="3"/>
    <x v="48"/>
    <n v="617"/>
  </r>
  <r>
    <x v="14"/>
    <x v="49"/>
    <n v="210"/>
  </r>
  <r>
    <x v="14"/>
    <x v="49"/>
    <n v="210"/>
  </r>
  <r>
    <x v="14"/>
    <x v="49"/>
    <n v="210"/>
  </r>
  <r>
    <x v="14"/>
    <x v="49"/>
    <n v="210"/>
  </r>
  <r>
    <x v="14"/>
    <x v="49"/>
    <n v="210"/>
  </r>
  <r>
    <x v="14"/>
    <x v="49"/>
    <n v="210"/>
  </r>
  <r>
    <x v="14"/>
    <x v="49"/>
    <n v="210"/>
  </r>
  <r>
    <x v="14"/>
    <x v="49"/>
    <n v="210"/>
  </r>
  <r>
    <x v="9"/>
    <x v="50"/>
    <n v="2774"/>
  </r>
  <r>
    <x v="9"/>
    <x v="50"/>
    <n v="2774"/>
  </r>
  <r>
    <x v="9"/>
    <x v="50"/>
    <n v="2774"/>
  </r>
  <r>
    <x v="7"/>
    <x v="51"/>
    <n v="586"/>
  </r>
  <r>
    <x v="7"/>
    <x v="51"/>
    <n v="586"/>
  </r>
  <r>
    <x v="7"/>
    <x v="51"/>
    <n v="586"/>
  </r>
  <r>
    <x v="7"/>
    <x v="51"/>
    <n v="586"/>
  </r>
  <r>
    <x v="7"/>
    <x v="51"/>
    <n v="586"/>
  </r>
  <r>
    <x v="7"/>
    <x v="51"/>
    <n v="586"/>
  </r>
  <r>
    <x v="7"/>
    <x v="51"/>
    <n v="586"/>
  </r>
  <r>
    <x v="7"/>
    <x v="51"/>
    <n v="586"/>
  </r>
  <r>
    <x v="7"/>
    <x v="51"/>
    <n v="586"/>
  </r>
  <r>
    <x v="7"/>
    <x v="51"/>
    <n v="586"/>
  </r>
  <r>
    <x v="7"/>
    <x v="51"/>
    <n v="586"/>
  </r>
  <r>
    <x v="13"/>
    <x v="52"/>
    <n v="67"/>
  </r>
  <r>
    <x v="13"/>
    <x v="52"/>
    <n v="67"/>
  </r>
  <r>
    <x v="13"/>
    <x v="52"/>
    <n v="67"/>
  </r>
  <r>
    <x v="13"/>
    <x v="52"/>
    <n v="67"/>
  </r>
  <r>
    <x v="13"/>
    <x v="52"/>
    <n v="67"/>
  </r>
  <r>
    <x v="13"/>
    <x v="52"/>
    <n v="67"/>
  </r>
  <r>
    <x v="13"/>
    <x v="52"/>
    <n v="67"/>
  </r>
  <r>
    <x v="12"/>
    <x v="53"/>
    <n v="416"/>
  </r>
  <r>
    <x v="12"/>
    <x v="54"/>
    <n v="416"/>
  </r>
  <r>
    <x v="7"/>
    <x v="55"/>
    <n v="586"/>
  </r>
  <r>
    <x v="7"/>
    <x v="55"/>
    <n v="586"/>
  </r>
  <r>
    <x v="7"/>
    <x v="55"/>
    <n v="586"/>
  </r>
  <r>
    <x v="7"/>
    <x v="55"/>
    <n v="586"/>
  </r>
  <r>
    <x v="7"/>
    <x v="55"/>
    <n v="586"/>
  </r>
  <r>
    <x v="7"/>
    <x v="55"/>
    <n v="586"/>
  </r>
  <r>
    <x v="7"/>
    <x v="55"/>
    <n v="586"/>
  </r>
  <r>
    <x v="7"/>
    <x v="55"/>
    <n v="586"/>
  </r>
  <r>
    <x v="7"/>
    <x v="55"/>
    <n v="586"/>
  </r>
  <r>
    <x v="7"/>
    <x v="55"/>
    <n v="586"/>
  </r>
  <r>
    <x v="7"/>
    <x v="55"/>
    <n v="586"/>
  </r>
  <r>
    <x v="7"/>
    <x v="55"/>
    <n v="586"/>
  </r>
  <r>
    <x v="7"/>
    <x v="55"/>
    <n v="586"/>
  </r>
  <r>
    <x v="7"/>
    <x v="55"/>
    <n v="586"/>
  </r>
  <r>
    <x v="7"/>
    <x v="55"/>
    <n v="586"/>
  </r>
  <r>
    <x v="0"/>
    <x v="56"/>
    <n v="3916"/>
  </r>
  <r>
    <x v="0"/>
    <x v="56"/>
    <n v="3916"/>
  </r>
  <r>
    <x v="0"/>
    <x v="56"/>
    <n v="3916"/>
  </r>
  <r>
    <x v="0"/>
    <x v="56"/>
    <n v="3916"/>
  </r>
  <r>
    <x v="0"/>
    <x v="56"/>
    <n v="3916"/>
  </r>
  <r>
    <x v="0"/>
    <x v="56"/>
    <n v="3916"/>
  </r>
  <r>
    <x v="0"/>
    <x v="56"/>
    <n v="3916"/>
  </r>
  <r>
    <x v="0"/>
    <x v="56"/>
    <n v="3916"/>
  </r>
  <r>
    <x v="0"/>
    <x v="56"/>
    <n v="3916"/>
  </r>
  <r>
    <x v="0"/>
    <x v="56"/>
    <n v="3916"/>
  </r>
  <r>
    <x v="0"/>
    <x v="56"/>
    <n v="3916"/>
  </r>
  <r>
    <x v="0"/>
    <x v="56"/>
    <n v="3916"/>
  </r>
  <r>
    <x v="0"/>
    <x v="56"/>
    <n v="3916"/>
  </r>
  <r>
    <x v="0"/>
    <x v="56"/>
    <n v="3916"/>
  </r>
  <r>
    <x v="0"/>
    <x v="56"/>
    <n v="3916"/>
  </r>
  <r>
    <x v="0"/>
    <x v="56"/>
    <n v="3916"/>
  </r>
  <r>
    <x v="15"/>
    <x v="57"/>
    <n v="1715"/>
  </r>
  <r>
    <x v="15"/>
    <x v="57"/>
    <n v="1715"/>
  </r>
  <r>
    <x v="6"/>
    <x v="58"/>
    <n v="870"/>
  </r>
  <r>
    <x v="6"/>
    <x v="58"/>
    <n v="870"/>
  </r>
  <r>
    <x v="6"/>
    <x v="58"/>
    <n v="870"/>
  </r>
  <r>
    <x v="6"/>
    <x v="58"/>
    <n v="870"/>
  </r>
  <r>
    <x v="6"/>
    <x v="58"/>
    <n v="870"/>
  </r>
  <r>
    <x v="6"/>
    <x v="58"/>
    <n v="870"/>
  </r>
  <r>
    <x v="6"/>
    <x v="58"/>
    <n v="870"/>
  </r>
  <r>
    <x v="6"/>
    <x v="58"/>
    <n v="870"/>
  </r>
  <r>
    <x v="6"/>
    <x v="58"/>
    <n v="870"/>
  </r>
  <r>
    <x v="6"/>
    <x v="58"/>
    <n v="870"/>
  </r>
  <r>
    <x v="6"/>
    <x v="58"/>
    <n v="870"/>
  </r>
  <r>
    <x v="6"/>
    <x v="58"/>
    <n v="870"/>
  </r>
  <r>
    <x v="6"/>
    <x v="58"/>
    <n v="870"/>
  </r>
  <r>
    <x v="6"/>
    <x v="58"/>
    <n v="870"/>
  </r>
  <r>
    <x v="6"/>
    <x v="58"/>
    <n v="870"/>
  </r>
  <r>
    <x v="6"/>
    <x v="58"/>
    <n v="870"/>
  </r>
  <r>
    <x v="6"/>
    <x v="59"/>
    <n v="870"/>
  </r>
  <r>
    <x v="6"/>
    <x v="59"/>
    <n v="870"/>
  </r>
  <r>
    <x v="6"/>
    <x v="59"/>
    <n v="870"/>
  </r>
  <r>
    <x v="6"/>
    <x v="60"/>
    <n v="870"/>
  </r>
  <r>
    <x v="6"/>
    <x v="60"/>
    <n v="870"/>
  </r>
  <r>
    <x v="0"/>
    <x v="61"/>
    <n v="3916"/>
  </r>
  <r>
    <x v="0"/>
    <x v="61"/>
    <n v="3916"/>
  </r>
  <r>
    <x v="0"/>
    <x v="61"/>
    <n v="3916"/>
  </r>
  <r>
    <x v="0"/>
    <x v="61"/>
    <n v="3916"/>
  </r>
  <r>
    <x v="0"/>
    <x v="61"/>
    <n v="3916"/>
  </r>
  <r>
    <x v="0"/>
    <x v="61"/>
    <n v="3916"/>
  </r>
  <r>
    <x v="0"/>
    <x v="61"/>
    <n v="3916"/>
  </r>
  <r>
    <x v="1"/>
    <x v="62"/>
    <n v="3105"/>
  </r>
  <r>
    <x v="1"/>
    <x v="62"/>
    <n v="3105"/>
  </r>
  <r>
    <x v="1"/>
    <x v="62"/>
    <n v="3105"/>
  </r>
  <r>
    <x v="1"/>
    <x v="62"/>
    <n v="3105"/>
  </r>
  <r>
    <x v="1"/>
    <x v="62"/>
    <n v="3105"/>
  </r>
  <r>
    <x v="1"/>
    <x v="62"/>
    <n v="3105"/>
  </r>
  <r>
    <x v="6"/>
    <x v="63"/>
    <n v="870"/>
  </r>
  <r>
    <x v="6"/>
    <x v="63"/>
    <n v="870"/>
  </r>
  <r>
    <x v="6"/>
    <x v="63"/>
    <n v="870"/>
  </r>
  <r>
    <x v="6"/>
    <x v="63"/>
    <n v="870"/>
  </r>
  <r>
    <x v="6"/>
    <x v="63"/>
    <n v="870"/>
  </r>
  <r>
    <x v="6"/>
    <x v="63"/>
    <n v="870"/>
  </r>
  <r>
    <x v="6"/>
    <x v="63"/>
    <n v="870"/>
  </r>
  <r>
    <x v="6"/>
    <x v="63"/>
    <n v="870"/>
  </r>
  <r>
    <x v="6"/>
    <x v="63"/>
    <n v="870"/>
  </r>
  <r>
    <x v="6"/>
    <x v="63"/>
    <n v="870"/>
  </r>
  <r>
    <x v="6"/>
    <x v="63"/>
    <n v="870"/>
  </r>
  <r>
    <x v="6"/>
    <x v="63"/>
    <n v="870"/>
  </r>
  <r>
    <x v="6"/>
    <x v="63"/>
    <n v="870"/>
  </r>
  <r>
    <x v="6"/>
    <x v="63"/>
    <n v="870"/>
  </r>
  <r>
    <x v="6"/>
    <x v="63"/>
    <n v="870"/>
  </r>
  <r>
    <x v="6"/>
    <x v="63"/>
    <n v="870"/>
  </r>
  <r>
    <x v="6"/>
    <x v="63"/>
    <n v="870"/>
  </r>
  <r>
    <x v="6"/>
    <x v="63"/>
    <n v="870"/>
  </r>
  <r>
    <x v="6"/>
    <x v="63"/>
    <n v="870"/>
  </r>
  <r>
    <x v="6"/>
    <x v="63"/>
    <n v="870"/>
  </r>
  <r>
    <x v="6"/>
    <x v="63"/>
    <n v="870"/>
  </r>
  <r>
    <x v="6"/>
    <x v="63"/>
    <n v="870"/>
  </r>
  <r>
    <x v="6"/>
    <x v="63"/>
    <n v="870"/>
  </r>
  <r>
    <x v="6"/>
    <x v="63"/>
    <n v="870"/>
  </r>
  <r>
    <x v="6"/>
    <x v="63"/>
    <n v="870"/>
  </r>
  <r>
    <x v="6"/>
    <x v="63"/>
    <n v="870"/>
  </r>
  <r>
    <x v="11"/>
    <x v="64"/>
    <n v="2031"/>
  </r>
  <r>
    <x v="11"/>
    <x v="64"/>
    <n v="2031"/>
  </r>
  <r>
    <x v="16"/>
    <x v="65"/>
    <n v="376"/>
  </r>
  <r>
    <x v="16"/>
    <x v="65"/>
    <n v="376"/>
  </r>
  <r>
    <x v="16"/>
    <x v="65"/>
    <n v="376"/>
  </r>
  <r>
    <x v="16"/>
    <x v="65"/>
    <n v="376"/>
  </r>
  <r>
    <x v="16"/>
    <x v="66"/>
    <n v="376"/>
  </r>
  <r>
    <x v="16"/>
    <x v="66"/>
    <n v="376"/>
  </r>
  <r>
    <x v="16"/>
    <x v="66"/>
    <n v="376"/>
  </r>
  <r>
    <x v="16"/>
    <x v="66"/>
    <n v="376"/>
  </r>
  <r>
    <x v="16"/>
    <x v="66"/>
    <n v="376"/>
  </r>
  <r>
    <x v="16"/>
    <x v="66"/>
    <n v="376"/>
  </r>
  <r>
    <x v="16"/>
    <x v="66"/>
    <n v="376"/>
  </r>
  <r>
    <x v="16"/>
    <x v="66"/>
    <n v="376"/>
  </r>
  <r>
    <x v="16"/>
    <x v="66"/>
    <n v="376"/>
  </r>
  <r>
    <x v="16"/>
    <x v="66"/>
    <n v="376"/>
  </r>
  <r>
    <x v="16"/>
    <x v="66"/>
    <n v="376"/>
  </r>
  <r>
    <x v="16"/>
    <x v="66"/>
    <n v="376"/>
  </r>
  <r>
    <x v="16"/>
    <x v="66"/>
    <n v="376"/>
  </r>
  <r>
    <x v="16"/>
    <x v="66"/>
    <n v="376"/>
  </r>
  <r>
    <x v="16"/>
    <x v="66"/>
    <n v="376"/>
  </r>
  <r>
    <x v="16"/>
    <x v="66"/>
    <n v="376"/>
  </r>
  <r>
    <x v="16"/>
    <x v="66"/>
    <n v="376"/>
  </r>
  <r>
    <x v="16"/>
    <x v="66"/>
    <n v="376"/>
  </r>
  <r>
    <x v="16"/>
    <x v="67"/>
    <n v="376"/>
  </r>
  <r>
    <x v="16"/>
    <x v="67"/>
    <n v="376"/>
  </r>
  <r>
    <x v="16"/>
    <x v="67"/>
    <n v="376"/>
  </r>
  <r>
    <x v="16"/>
    <x v="67"/>
    <n v="376"/>
  </r>
  <r>
    <x v="16"/>
    <x v="67"/>
    <n v="376"/>
  </r>
  <r>
    <x v="16"/>
    <x v="67"/>
    <n v="376"/>
  </r>
  <r>
    <x v="16"/>
    <x v="67"/>
    <n v="376"/>
  </r>
  <r>
    <x v="16"/>
    <x v="67"/>
    <n v="376"/>
  </r>
  <r>
    <x v="16"/>
    <x v="67"/>
    <n v="376"/>
  </r>
  <r>
    <x v="16"/>
    <x v="67"/>
    <n v="376"/>
  </r>
  <r>
    <x v="16"/>
    <x v="67"/>
    <n v="376"/>
  </r>
  <r>
    <x v="16"/>
    <x v="67"/>
    <n v="376"/>
  </r>
  <r>
    <x v="16"/>
    <x v="67"/>
    <n v="376"/>
  </r>
  <r>
    <x v="16"/>
    <x v="67"/>
    <n v="376"/>
  </r>
  <r>
    <x v="16"/>
    <x v="67"/>
    <n v="376"/>
  </r>
  <r>
    <x v="16"/>
    <x v="67"/>
    <n v="376"/>
  </r>
  <r>
    <x v="16"/>
    <x v="67"/>
    <n v="376"/>
  </r>
  <r>
    <x v="16"/>
    <x v="67"/>
    <n v="376"/>
  </r>
  <r>
    <x v="16"/>
    <x v="67"/>
    <n v="376"/>
  </r>
  <r>
    <x v="16"/>
    <x v="67"/>
    <n v="376"/>
  </r>
  <r>
    <x v="16"/>
    <x v="67"/>
    <n v="376"/>
  </r>
  <r>
    <x v="16"/>
    <x v="67"/>
    <n v="376"/>
  </r>
  <r>
    <x v="16"/>
    <x v="67"/>
    <n v="376"/>
  </r>
  <r>
    <x v="16"/>
    <x v="67"/>
    <n v="376"/>
  </r>
  <r>
    <x v="16"/>
    <x v="67"/>
    <n v="376"/>
  </r>
  <r>
    <x v="16"/>
    <x v="67"/>
    <n v="376"/>
  </r>
  <r>
    <x v="16"/>
    <x v="67"/>
    <n v="376"/>
  </r>
  <r>
    <x v="16"/>
    <x v="67"/>
    <n v="376"/>
  </r>
  <r>
    <x v="16"/>
    <x v="67"/>
    <n v="376"/>
  </r>
  <r>
    <x v="16"/>
    <x v="67"/>
    <n v="376"/>
  </r>
  <r>
    <x v="16"/>
    <x v="67"/>
    <n v="376"/>
  </r>
  <r>
    <x v="16"/>
    <x v="67"/>
    <n v="376"/>
  </r>
  <r>
    <x v="16"/>
    <x v="68"/>
    <n v="376"/>
  </r>
  <r>
    <x v="16"/>
    <x v="68"/>
    <n v="376"/>
  </r>
  <r>
    <x v="16"/>
    <x v="68"/>
    <n v="376"/>
  </r>
  <r>
    <x v="16"/>
    <x v="68"/>
    <n v="376"/>
  </r>
  <r>
    <x v="16"/>
    <x v="68"/>
    <n v="376"/>
  </r>
  <r>
    <x v="16"/>
    <x v="69"/>
    <n v="376"/>
  </r>
  <r>
    <x v="16"/>
    <x v="69"/>
    <n v="376"/>
  </r>
  <r>
    <x v="16"/>
    <x v="69"/>
    <n v="376"/>
  </r>
  <r>
    <x v="16"/>
    <x v="69"/>
    <n v="376"/>
  </r>
  <r>
    <x v="16"/>
    <x v="69"/>
    <n v="376"/>
  </r>
  <r>
    <x v="16"/>
    <x v="69"/>
    <n v="376"/>
  </r>
  <r>
    <x v="16"/>
    <x v="69"/>
    <n v="376"/>
  </r>
  <r>
    <x v="16"/>
    <x v="69"/>
    <n v="376"/>
  </r>
  <r>
    <x v="16"/>
    <x v="69"/>
    <n v="376"/>
  </r>
  <r>
    <x v="16"/>
    <x v="69"/>
    <n v="376"/>
  </r>
  <r>
    <x v="16"/>
    <x v="69"/>
    <n v="376"/>
  </r>
  <r>
    <x v="16"/>
    <x v="70"/>
    <n v="376"/>
  </r>
  <r>
    <x v="16"/>
    <x v="70"/>
    <n v="376"/>
  </r>
  <r>
    <x v="16"/>
    <x v="70"/>
    <n v="376"/>
  </r>
  <r>
    <x v="16"/>
    <x v="70"/>
    <n v="376"/>
  </r>
  <r>
    <x v="16"/>
    <x v="70"/>
    <n v="376"/>
  </r>
  <r>
    <x v="16"/>
    <x v="70"/>
    <n v="376"/>
  </r>
  <r>
    <x v="16"/>
    <x v="70"/>
    <n v="376"/>
  </r>
  <r>
    <x v="16"/>
    <x v="70"/>
    <n v="376"/>
  </r>
  <r>
    <x v="16"/>
    <x v="71"/>
    <n v="376"/>
  </r>
  <r>
    <x v="16"/>
    <x v="71"/>
    <n v="376"/>
  </r>
  <r>
    <x v="16"/>
    <x v="71"/>
    <n v="376"/>
  </r>
  <r>
    <x v="16"/>
    <x v="71"/>
    <n v="376"/>
  </r>
  <r>
    <x v="16"/>
    <x v="71"/>
    <n v="376"/>
  </r>
  <r>
    <x v="16"/>
    <x v="71"/>
    <n v="376"/>
  </r>
  <r>
    <x v="16"/>
    <x v="71"/>
    <n v="376"/>
  </r>
  <r>
    <x v="16"/>
    <x v="71"/>
    <n v="376"/>
  </r>
  <r>
    <x v="16"/>
    <x v="71"/>
    <n v="376"/>
  </r>
  <r>
    <x v="16"/>
    <x v="71"/>
    <n v="376"/>
  </r>
  <r>
    <x v="16"/>
    <x v="72"/>
    <n v="376"/>
  </r>
  <r>
    <x v="16"/>
    <x v="72"/>
    <n v="376"/>
  </r>
  <r>
    <x v="16"/>
    <x v="72"/>
    <n v="376"/>
  </r>
  <r>
    <x v="16"/>
    <x v="72"/>
    <n v="376"/>
  </r>
  <r>
    <x v="16"/>
    <x v="72"/>
    <n v="376"/>
  </r>
  <r>
    <x v="16"/>
    <x v="72"/>
    <n v="376"/>
  </r>
  <r>
    <x v="16"/>
    <x v="72"/>
    <n v="376"/>
  </r>
  <r>
    <x v="16"/>
    <x v="72"/>
    <n v="376"/>
  </r>
  <r>
    <x v="16"/>
    <x v="72"/>
    <n v="376"/>
  </r>
  <r>
    <x v="16"/>
    <x v="72"/>
    <n v="376"/>
  </r>
  <r>
    <x v="16"/>
    <x v="72"/>
    <n v="376"/>
  </r>
  <r>
    <x v="16"/>
    <x v="72"/>
    <n v="376"/>
  </r>
  <r>
    <x v="16"/>
    <x v="72"/>
    <n v="376"/>
  </r>
  <r>
    <x v="16"/>
    <x v="72"/>
    <n v="376"/>
  </r>
  <r>
    <x v="16"/>
    <x v="72"/>
    <n v="376"/>
  </r>
  <r>
    <x v="16"/>
    <x v="72"/>
    <n v="376"/>
  </r>
  <r>
    <x v="16"/>
    <x v="72"/>
    <n v="376"/>
  </r>
  <r>
    <x v="16"/>
    <x v="72"/>
    <n v="376"/>
  </r>
  <r>
    <x v="16"/>
    <x v="72"/>
    <n v="376"/>
  </r>
  <r>
    <x v="16"/>
    <x v="72"/>
    <n v="376"/>
  </r>
  <r>
    <x v="16"/>
    <x v="72"/>
    <n v="376"/>
  </r>
  <r>
    <x v="16"/>
    <x v="72"/>
    <n v="376"/>
  </r>
  <r>
    <x v="16"/>
    <x v="72"/>
    <n v="376"/>
  </r>
  <r>
    <x v="1"/>
    <x v="73"/>
    <n v="3105"/>
  </r>
  <r>
    <x v="1"/>
    <x v="73"/>
    <n v="3105"/>
  </r>
  <r>
    <x v="1"/>
    <x v="73"/>
    <n v="3105"/>
  </r>
  <r>
    <x v="1"/>
    <x v="73"/>
    <n v="3105"/>
  </r>
  <r>
    <x v="1"/>
    <x v="73"/>
    <n v="3105"/>
  </r>
  <r>
    <x v="1"/>
    <x v="73"/>
    <n v="3105"/>
  </r>
  <r>
    <x v="1"/>
    <x v="73"/>
    <n v="3105"/>
  </r>
  <r>
    <x v="1"/>
    <x v="73"/>
    <n v="3105"/>
  </r>
  <r>
    <x v="1"/>
    <x v="73"/>
    <n v="3105"/>
  </r>
  <r>
    <x v="15"/>
    <x v="74"/>
    <n v="1715"/>
  </r>
  <r>
    <x v="15"/>
    <x v="74"/>
    <n v="1715"/>
  </r>
  <r>
    <x v="15"/>
    <x v="74"/>
    <n v="1715"/>
  </r>
  <r>
    <x v="15"/>
    <x v="74"/>
    <n v="1715"/>
  </r>
  <r>
    <x v="15"/>
    <x v="74"/>
    <n v="1715"/>
  </r>
  <r>
    <x v="15"/>
    <x v="74"/>
    <n v="1715"/>
  </r>
  <r>
    <x v="15"/>
    <x v="74"/>
    <n v="1715"/>
  </r>
  <r>
    <x v="15"/>
    <x v="74"/>
    <n v="1715"/>
  </r>
  <r>
    <x v="15"/>
    <x v="74"/>
    <n v="1715"/>
  </r>
  <r>
    <x v="15"/>
    <x v="74"/>
    <n v="1715"/>
  </r>
  <r>
    <x v="15"/>
    <x v="74"/>
    <n v="1715"/>
  </r>
  <r>
    <x v="15"/>
    <x v="74"/>
    <n v="1715"/>
  </r>
  <r>
    <x v="15"/>
    <x v="74"/>
    <n v="1715"/>
  </r>
  <r>
    <x v="15"/>
    <x v="74"/>
    <n v="1715"/>
  </r>
  <r>
    <x v="15"/>
    <x v="74"/>
    <n v="1715"/>
  </r>
  <r>
    <x v="15"/>
    <x v="74"/>
    <n v="1715"/>
  </r>
  <r>
    <x v="15"/>
    <x v="74"/>
    <n v="1715"/>
  </r>
  <r>
    <x v="15"/>
    <x v="74"/>
    <n v="1715"/>
  </r>
  <r>
    <x v="15"/>
    <x v="74"/>
    <n v="1715"/>
  </r>
  <r>
    <x v="15"/>
    <x v="74"/>
    <n v="1715"/>
  </r>
  <r>
    <x v="15"/>
    <x v="74"/>
    <n v="1715"/>
  </r>
  <r>
    <x v="15"/>
    <x v="74"/>
    <n v="1715"/>
  </r>
  <r>
    <x v="15"/>
    <x v="74"/>
    <n v="1715"/>
  </r>
  <r>
    <x v="15"/>
    <x v="74"/>
    <n v="1715"/>
  </r>
  <r>
    <x v="15"/>
    <x v="74"/>
    <n v="1715"/>
  </r>
  <r>
    <x v="15"/>
    <x v="74"/>
    <n v="1715"/>
  </r>
  <r>
    <x v="15"/>
    <x v="74"/>
    <n v="1715"/>
  </r>
  <r>
    <x v="15"/>
    <x v="74"/>
    <n v="1715"/>
  </r>
  <r>
    <x v="15"/>
    <x v="74"/>
    <n v="1715"/>
  </r>
  <r>
    <x v="15"/>
    <x v="74"/>
    <n v="1715"/>
  </r>
  <r>
    <x v="15"/>
    <x v="74"/>
    <n v="1715"/>
  </r>
  <r>
    <x v="15"/>
    <x v="74"/>
    <n v="1715"/>
  </r>
  <r>
    <x v="15"/>
    <x v="74"/>
    <n v="1715"/>
  </r>
  <r>
    <x v="15"/>
    <x v="74"/>
    <n v="1715"/>
  </r>
  <r>
    <x v="15"/>
    <x v="74"/>
    <n v="1715"/>
  </r>
  <r>
    <x v="15"/>
    <x v="74"/>
    <n v="1715"/>
  </r>
  <r>
    <x v="15"/>
    <x v="74"/>
    <n v="1715"/>
  </r>
  <r>
    <x v="15"/>
    <x v="74"/>
    <n v="1715"/>
  </r>
  <r>
    <x v="15"/>
    <x v="74"/>
    <n v="1715"/>
  </r>
  <r>
    <x v="15"/>
    <x v="74"/>
    <n v="1715"/>
  </r>
  <r>
    <x v="15"/>
    <x v="74"/>
    <n v="1715"/>
  </r>
  <r>
    <x v="15"/>
    <x v="74"/>
    <n v="1715"/>
  </r>
  <r>
    <x v="15"/>
    <x v="74"/>
    <n v="1715"/>
  </r>
  <r>
    <x v="15"/>
    <x v="74"/>
    <n v="1715"/>
  </r>
  <r>
    <x v="15"/>
    <x v="74"/>
    <n v="1715"/>
  </r>
  <r>
    <x v="15"/>
    <x v="74"/>
    <n v="1715"/>
  </r>
  <r>
    <x v="15"/>
    <x v="74"/>
    <n v="1715"/>
  </r>
  <r>
    <x v="15"/>
    <x v="74"/>
    <n v="1715"/>
  </r>
  <r>
    <x v="15"/>
    <x v="74"/>
    <n v="1715"/>
  </r>
  <r>
    <x v="15"/>
    <x v="74"/>
    <n v="1715"/>
  </r>
  <r>
    <x v="15"/>
    <x v="74"/>
    <n v="1715"/>
  </r>
  <r>
    <x v="15"/>
    <x v="74"/>
    <n v="1715"/>
  </r>
  <r>
    <x v="15"/>
    <x v="74"/>
    <n v="1715"/>
  </r>
  <r>
    <x v="15"/>
    <x v="74"/>
    <n v="1715"/>
  </r>
  <r>
    <x v="15"/>
    <x v="74"/>
    <n v="1715"/>
  </r>
  <r>
    <x v="15"/>
    <x v="74"/>
    <n v="1715"/>
  </r>
  <r>
    <x v="15"/>
    <x v="74"/>
    <n v="1715"/>
  </r>
  <r>
    <x v="15"/>
    <x v="74"/>
    <n v="1715"/>
  </r>
  <r>
    <x v="15"/>
    <x v="75"/>
    <n v="1715"/>
  </r>
  <r>
    <x v="15"/>
    <x v="75"/>
    <n v="1715"/>
  </r>
  <r>
    <x v="15"/>
    <x v="75"/>
    <n v="1715"/>
  </r>
  <r>
    <x v="7"/>
    <x v="76"/>
    <n v="586"/>
  </r>
  <r>
    <x v="7"/>
    <x v="76"/>
    <n v="586"/>
  </r>
  <r>
    <x v="7"/>
    <x v="76"/>
    <n v="586"/>
  </r>
  <r>
    <x v="6"/>
    <x v="77"/>
    <n v="870"/>
  </r>
  <r>
    <x v="6"/>
    <x v="77"/>
    <n v="870"/>
  </r>
  <r>
    <x v="6"/>
    <x v="77"/>
    <n v="870"/>
  </r>
  <r>
    <x v="6"/>
    <x v="77"/>
    <n v="870"/>
  </r>
  <r>
    <x v="6"/>
    <x v="77"/>
    <n v="870"/>
  </r>
  <r>
    <x v="6"/>
    <x v="77"/>
    <n v="870"/>
  </r>
  <r>
    <x v="6"/>
    <x v="77"/>
    <n v="870"/>
  </r>
  <r>
    <x v="6"/>
    <x v="77"/>
    <n v="870"/>
  </r>
  <r>
    <x v="6"/>
    <x v="77"/>
    <n v="870"/>
  </r>
  <r>
    <x v="6"/>
    <x v="77"/>
    <n v="870"/>
  </r>
  <r>
    <x v="6"/>
    <x v="77"/>
    <n v="870"/>
  </r>
  <r>
    <x v="6"/>
    <x v="77"/>
    <n v="870"/>
  </r>
  <r>
    <x v="6"/>
    <x v="77"/>
    <n v="870"/>
  </r>
  <r>
    <x v="6"/>
    <x v="77"/>
    <n v="870"/>
  </r>
  <r>
    <x v="15"/>
    <x v="78"/>
    <n v="1715"/>
  </r>
  <r>
    <x v="15"/>
    <x v="78"/>
    <n v="1715"/>
  </r>
  <r>
    <x v="15"/>
    <x v="78"/>
    <n v="1715"/>
  </r>
  <r>
    <x v="15"/>
    <x v="78"/>
    <n v="1715"/>
  </r>
  <r>
    <x v="6"/>
    <x v="79"/>
    <n v="870"/>
  </r>
  <r>
    <x v="6"/>
    <x v="79"/>
    <n v="870"/>
  </r>
  <r>
    <x v="6"/>
    <x v="79"/>
    <n v="870"/>
  </r>
  <r>
    <x v="6"/>
    <x v="79"/>
    <n v="870"/>
  </r>
  <r>
    <x v="6"/>
    <x v="79"/>
    <n v="870"/>
  </r>
  <r>
    <x v="6"/>
    <x v="79"/>
    <n v="870"/>
  </r>
  <r>
    <x v="15"/>
    <x v="80"/>
    <n v="1715"/>
  </r>
  <r>
    <x v="15"/>
    <x v="80"/>
    <n v="1715"/>
  </r>
  <r>
    <x v="15"/>
    <x v="80"/>
    <n v="1715"/>
  </r>
  <r>
    <x v="15"/>
    <x v="80"/>
    <n v="1715"/>
  </r>
  <r>
    <x v="15"/>
    <x v="80"/>
    <n v="1715"/>
  </r>
  <r>
    <x v="15"/>
    <x v="80"/>
    <n v="1715"/>
  </r>
  <r>
    <x v="1"/>
    <x v="81"/>
    <n v="3105"/>
  </r>
  <r>
    <x v="1"/>
    <x v="81"/>
    <n v="3105"/>
  </r>
  <r>
    <x v="1"/>
    <x v="81"/>
    <n v="3105"/>
  </r>
  <r>
    <x v="1"/>
    <x v="81"/>
    <n v="3105"/>
  </r>
  <r>
    <x v="1"/>
    <x v="81"/>
    <n v="3105"/>
  </r>
  <r>
    <x v="1"/>
    <x v="81"/>
    <n v="3105"/>
  </r>
  <r>
    <x v="1"/>
    <x v="81"/>
    <n v="3105"/>
  </r>
  <r>
    <x v="1"/>
    <x v="81"/>
    <n v="3105"/>
  </r>
  <r>
    <x v="1"/>
    <x v="81"/>
    <n v="3105"/>
  </r>
  <r>
    <x v="1"/>
    <x v="81"/>
    <n v="3105"/>
  </r>
  <r>
    <x v="1"/>
    <x v="81"/>
    <n v="3105"/>
  </r>
  <r>
    <x v="1"/>
    <x v="81"/>
    <n v="3105"/>
  </r>
  <r>
    <x v="1"/>
    <x v="81"/>
    <n v="3105"/>
  </r>
  <r>
    <x v="1"/>
    <x v="81"/>
    <n v="3105"/>
  </r>
  <r>
    <x v="1"/>
    <x v="81"/>
    <n v="3105"/>
  </r>
  <r>
    <x v="1"/>
    <x v="81"/>
    <n v="3105"/>
  </r>
  <r>
    <x v="1"/>
    <x v="81"/>
    <n v="3105"/>
  </r>
  <r>
    <x v="1"/>
    <x v="81"/>
    <n v="3105"/>
  </r>
  <r>
    <x v="1"/>
    <x v="81"/>
    <n v="3105"/>
  </r>
  <r>
    <x v="1"/>
    <x v="81"/>
    <n v="3105"/>
  </r>
  <r>
    <x v="1"/>
    <x v="81"/>
    <n v="3105"/>
  </r>
  <r>
    <x v="1"/>
    <x v="81"/>
    <n v="3105"/>
  </r>
  <r>
    <x v="1"/>
    <x v="81"/>
    <n v="3105"/>
  </r>
  <r>
    <x v="1"/>
    <x v="81"/>
    <n v="3105"/>
  </r>
  <r>
    <x v="1"/>
    <x v="81"/>
    <n v="3105"/>
  </r>
  <r>
    <x v="1"/>
    <x v="81"/>
    <n v="3105"/>
  </r>
  <r>
    <x v="1"/>
    <x v="81"/>
    <n v="3105"/>
  </r>
  <r>
    <x v="1"/>
    <x v="81"/>
    <n v="3105"/>
  </r>
  <r>
    <x v="1"/>
    <x v="81"/>
    <n v="3105"/>
  </r>
  <r>
    <x v="1"/>
    <x v="81"/>
    <n v="3105"/>
  </r>
  <r>
    <x v="1"/>
    <x v="81"/>
    <n v="3105"/>
  </r>
  <r>
    <x v="1"/>
    <x v="81"/>
    <n v="3105"/>
  </r>
  <r>
    <x v="1"/>
    <x v="81"/>
    <n v="3105"/>
  </r>
  <r>
    <x v="1"/>
    <x v="81"/>
    <n v="3105"/>
  </r>
  <r>
    <x v="1"/>
    <x v="81"/>
    <n v="3105"/>
  </r>
  <r>
    <x v="1"/>
    <x v="81"/>
    <n v="3105"/>
  </r>
  <r>
    <x v="1"/>
    <x v="81"/>
    <n v="3105"/>
  </r>
  <r>
    <x v="1"/>
    <x v="81"/>
    <n v="3105"/>
  </r>
  <r>
    <x v="1"/>
    <x v="81"/>
    <n v="3105"/>
  </r>
  <r>
    <x v="1"/>
    <x v="81"/>
    <n v="3105"/>
  </r>
  <r>
    <x v="1"/>
    <x v="81"/>
    <n v="3105"/>
  </r>
  <r>
    <x v="1"/>
    <x v="81"/>
    <n v="3105"/>
  </r>
  <r>
    <x v="1"/>
    <x v="81"/>
    <n v="3105"/>
  </r>
  <r>
    <x v="1"/>
    <x v="81"/>
    <n v="3105"/>
  </r>
  <r>
    <x v="1"/>
    <x v="81"/>
    <n v="3105"/>
  </r>
  <r>
    <x v="1"/>
    <x v="81"/>
    <n v="3105"/>
  </r>
  <r>
    <x v="1"/>
    <x v="81"/>
    <n v="3105"/>
  </r>
  <r>
    <x v="1"/>
    <x v="82"/>
    <n v="3105"/>
  </r>
  <r>
    <x v="1"/>
    <x v="82"/>
    <n v="3105"/>
  </r>
  <r>
    <x v="1"/>
    <x v="82"/>
    <n v="3105"/>
  </r>
  <r>
    <x v="1"/>
    <x v="83"/>
    <n v="3105"/>
  </r>
  <r>
    <x v="1"/>
    <x v="83"/>
    <n v="3105"/>
  </r>
  <r>
    <x v="1"/>
    <x v="83"/>
    <n v="3105"/>
  </r>
  <r>
    <x v="1"/>
    <x v="83"/>
    <n v="3105"/>
  </r>
  <r>
    <x v="1"/>
    <x v="83"/>
    <n v="3105"/>
  </r>
  <r>
    <x v="1"/>
    <x v="83"/>
    <n v="3105"/>
  </r>
  <r>
    <x v="1"/>
    <x v="83"/>
    <n v="3105"/>
  </r>
  <r>
    <x v="1"/>
    <x v="83"/>
    <n v="3105"/>
  </r>
  <r>
    <x v="1"/>
    <x v="83"/>
    <n v="3105"/>
  </r>
  <r>
    <x v="1"/>
    <x v="83"/>
    <n v="3105"/>
  </r>
  <r>
    <x v="1"/>
    <x v="83"/>
    <n v="3105"/>
  </r>
  <r>
    <x v="1"/>
    <x v="83"/>
    <n v="3105"/>
  </r>
  <r>
    <x v="1"/>
    <x v="83"/>
    <n v="3105"/>
  </r>
  <r>
    <x v="1"/>
    <x v="83"/>
    <n v="3105"/>
  </r>
  <r>
    <x v="1"/>
    <x v="83"/>
    <n v="3105"/>
  </r>
  <r>
    <x v="1"/>
    <x v="83"/>
    <n v="3105"/>
  </r>
  <r>
    <x v="1"/>
    <x v="83"/>
    <n v="3105"/>
  </r>
  <r>
    <x v="1"/>
    <x v="83"/>
    <n v="3105"/>
  </r>
  <r>
    <x v="1"/>
    <x v="83"/>
    <n v="3105"/>
  </r>
  <r>
    <x v="1"/>
    <x v="83"/>
    <n v="3105"/>
  </r>
  <r>
    <x v="1"/>
    <x v="83"/>
    <n v="3105"/>
  </r>
  <r>
    <x v="1"/>
    <x v="83"/>
    <n v="3105"/>
  </r>
  <r>
    <x v="1"/>
    <x v="83"/>
    <n v="3105"/>
  </r>
  <r>
    <x v="1"/>
    <x v="83"/>
    <n v="3105"/>
  </r>
  <r>
    <x v="1"/>
    <x v="83"/>
    <n v="3105"/>
  </r>
  <r>
    <x v="1"/>
    <x v="84"/>
    <n v="3105"/>
  </r>
  <r>
    <x v="1"/>
    <x v="84"/>
    <n v="3105"/>
  </r>
  <r>
    <x v="1"/>
    <x v="84"/>
    <n v="3105"/>
  </r>
  <r>
    <x v="1"/>
    <x v="84"/>
    <n v="3105"/>
  </r>
  <r>
    <x v="1"/>
    <x v="84"/>
    <n v="3105"/>
  </r>
  <r>
    <x v="1"/>
    <x v="84"/>
    <n v="3105"/>
  </r>
  <r>
    <x v="1"/>
    <x v="84"/>
    <n v="3105"/>
  </r>
  <r>
    <x v="1"/>
    <x v="84"/>
    <n v="3105"/>
  </r>
  <r>
    <x v="1"/>
    <x v="84"/>
    <n v="3105"/>
  </r>
  <r>
    <x v="1"/>
    <x v="85"/>
    <n v="3105"/>
  </r>
  <r>
    <x v="1"/>
    <x v="85"/>
    <n v="3105"/>
  </r>
  <r>
    <x v="1"/>
    <x v="85"/>
    <n v="3105"/>
  </r>
  <r>
    <x v="1"/>
    <x v="85"/>
    <n v="3105"/>
  </r>
  <r>
    <x v="1"/>
    <x v="85"/>
    <n v="3105"/>
  </r>
  <r>
    <x v="1"/>
    <x v="85"/>
    <n v="3105"/>
  </r>
  <r>
    <x v="1"/>
    <x v="85"/>
    <n v="3105"/>
  </r>
  <r>
    <x v="1"/>
    <x v="85"/>
    <n v="3105"/>
  </r>
  <r>
    <x v="1"/>
    <x v="85"/>
    <n v="3105"/>
  </r>
  <r>
    <x v="1"/>
    <x v="85"/>
    <n v="3105"/>
  </r>
  <r>
    <x v="1"/>
    <x v="85"/>
    <n v="3105"/>
  </r>
  <r>
    <x v="1"/>
    <x v="85"/>
    <n v="3105"/>
  </r>
  <r>
    <x v="1"/>
    <x v="85"/>
    <n v="3105"/>
  </r>
  <r>
    <x v="1"/>
    <x v="85"/>
    <n v="3105"/>
  </r>
  <r>
    <x v="1"/>
    <x v="85"/>
    <n v="3105"/>
  </r>
  <r>
    <x v="1"/>
    <x v="85"/>
    <n v="3105"/>
  </r>
  <r>
    <x v="1"/>
    <x v="85"/>
    <n v="3105"/>
  </r>
  <r>
    <x v="1"/>
    <x v="85"/>
    <n v="3105"/>
  </r>
  <r>
    <x v="1"/>
    <x v="85"/>
    <n v="3105"/>
  </r>
  <r>
    <x v="1"/>
    <x v="85"/>
    <n v="3105"/>
  </r>
  <r>
    <x v="1"/>
    <x v="85"/>
    <n v="3105"/>
  </r>
  <r>
    <x v="1"/>
    <x v="85"/>
    <n v="3105"/>
  </r>
  <r>
    <x v="1"/>
    <x v="85"/>
    <n v="3105"/>
  </r>
  <r>
    <x v="1"/>
    <x v="86"/>
    <n v="3105"/>
  </r>
  <r>
    <x v="1"/>
    <x v="86"/>
    <n v="3105"/>
  </r>
  <r>
    <x v="1"/>
    <x v="86"/>
    <n v="3105"/>
  </r>
  <r>
    <x v="1"/>
    <x v="86"/>
    <n v="3105"/>
  </r>
  <r>
    <x v="1"/>
    <x v="86"/>
    <n v="3105"/>
  </r>
  <r>
    <x v="1"/>
    <x v="86"/>
    <n v="3105"/>
  </r>
  <r>
    <x v="1"/>
    <x v="86"/>
    <n v="3105"/>
  </r>
  <r>
    <x v="1"/>
    <x v="86"/>
    <n v="3105"/>
  </r>
  <r>
    <x v="1"/>
    <x v="86"/>
    <n v="3105"/>
  </r>
  <r>
    <x v="1"/>
    <x v="86"/>
    <n v="3105"/>
  </r>
  <r>
    <x v="1"/>
    <x v="87"/>
    <n v="3105"/>
  </r>
  <r>
    <x v="1"/>
    <x v="87"/>
    <n v="3105"/>
  </r>
  <r>
    <x v="1"/>
    <x v="87"/>
    <n v="3105"/>
  </r>
  <r>
    <x v="1"/>
    <x v="87"/>
    <n v="3105"/>
  </r>
  <r>
    <x v="1"/>
    <x v="87"/>
    <n v="3105"/>
  </r>
  <r>
    <x v="1"/>
    <x v="87"/>
    <n v="3105"/>
  </r>
  <r>
    <x v="17"/>
    <x v="88"/>
    <n v="549"/>
  </r>
  <r>
    <x v="17"/>
    <x v="88"/>
    <n v="549"/>
  </r>
  <r>
    <x v="17"/>
    <x v="89"/>
    <n v="549"/>
  </r>
  <r>
    <x v="17"/>
    <x v="89"/>
    <n v="549"/>
  </r>
  <r>
    <x v="17"/>
    <x v="89"/>
    <n v="549"/>
  </r>
  <r>
    <x v="17"/>
    <x v="89"/>
    <n v="549"/>
  </r>
  <r>
    <x v="17"/>
    <x v="89"/>
    <n v="549"/>
  </r>
  <r>
    <x v="17"/>
    <x v="89"/>
    <n v="549"/>
  </r>
  <r>
    <x v="17"/>
    <x v="89"/>
    <n v="549"/>
  </r>
  <r>
    <x v="17"/>
    <x v="89"/>
    <n v="549"/>
  </r>
  <r>
    <x v="17"/>
    <x v="89"/>
    <n v="549"/>
  </r>
  <r>
    <x v="17"/>
    <x v="89"/>
    <n v="549"/>
  </r>
  <r>
    <x v="17"/>
    <x v="89"/>
    <n v="549"/>
  </r>
  <r>
    <x v="17"/>
    <x v="89"/>
    <n v="549"/>
  </r>
  <r>
    <x v="17"/>
    <x v="89"/>
    <n v="549"/>
  </r>
  <r>
    <x v="17"/>
    <x v="89"/>
    <n v="549"/>
  </r>
  <r>
    <x v="17"/>
    <x v="89"/>
    <n v="549"/>
  </r>
  <r>
    <x v="17"/>
    <x v="89"/>
    <n v="549"/>
  </r>
  <r>
    <x v="17"/>
    <x v="89"/>
    <n v="549"/>
  </r>
  <r>
    <x v="17"/>
    <x v="89"/>
    <n v="549"/>
  </r>
  <r>
    <x v="17"/>
    <x v="89"/>
    <n v="549"/>
  </r>
  <r>
    <x v="17"/>
    <x v="89"/>
    <n v="549"/>
  </r>
  <r>
    <x v="17"/>
    <x v="89"/>
    <n v="549"/>
  </r>
  <r>
    <x v="17"/>
    <x v="89"/>
    <n v="549"/>
  </r>
  <r>
    <x v="17"/>
    <x v="89"/>
    <n v="549"/>
  </r>
  <r>
    <x v="17"/>
    <x v="89"/>
    <n v="549"/>
  </r>
  <r>
    <x v="17"/>
    <x v="89"/>
    <n v="549"/>
  </r>
  <r>
    <x v="17"/>
    <x v="89"/>
    <n v="549"/>
  </r>
  <r>
    <x v="17"/>
    <x v="89"/>
    <n v="549"/>
  </r>
  <r>
    <x v="17"/>
    <x v="89"/>
    <n v="549"/>
  </r>
  <r>
    <x v="17"/>
    <x v="89"/>
    <n v="549"/>
  </r>
  <r>
    <x v="17"/>
    <x v="89"/>
    <n v="549"/>
  </r>
  <r>
    <x v="17"/>
    <x v="89"/>
    <n v="549"/>
  </r>
  <r>
    <x v="17"/>
    <x v="89"/>
    <n v="549"/>
  </r>
  <r>
    <x v="18"/>
    <x v="90"/>
    <n v="1439"/>
  </r>
  <r>
    <x v="18"/>
    <x v="90"/>
    <n v="1439"/>
  </r>
  <r>
    <x v="18"/>
    <x v="90"/>
    <n v="1439"/>
  </r>
  <r>
    <x v="18"/>
    <x v="90"/>
    <n v="1439"/>
  </r>
  <r>
    <x v="18"/>
    <x v="90"/>
    <n v="1439"/>
  </r>
  <r>
    <x v="18"/>
    <x v="90"/>
    <n v="1439"/>
  </r>
  <r>
    <x v="18"/>
    <x v="90"/>
    <n v="1439"/>
  </r>
  <r>
    <x v="18"/>
    <x v="90"/>
    <n v="1439"/>
  </r>
  <r>
    <x v="18"/>
    <x v="90"/>
    <n v="1439"/>
  </r>
  <r>
    <x v="18"/>
    <x v="90"/>
    <n v="1439"/>
  </r>
  <r>
    <x v="18"/>
    <x v="90"/>
    <n v="1439"/>
  </r>
  <r>
    <x v="18"/>
    <x v="90"/>
    <n v="1439"/>
  </r>
  <r>
    <x v="18"/>
    <x v="90"/>
    <n v="1439"/>
  </r>
  <r>
    <x v="18"/>
    <x v="90"/>
    <n v="1439"/>
  </r>
  <r>
    <x v="18"/>
    <x v="90"/>
    <n v="1439"/>
  </r>
  <r>
    <x v="18"/>
    <x v="90"/>
    <n v="1439"/>
  </r>
  <r>
    <x v="18"/>
    <x v="90"/>
    <n v="1439"/>
  </r>
  <r>
    <x v="18"/>
    <x v="90"/>
    <n v="1439"/>
  </r>
  <r>
    <x v="19"/>
    <x v="91"/>
    <n v="535"/>
  </r>
  <r>
    <x v="19"/>
    <x v="91"/>
    <n v="535"/>
  </r>
  <r>
    <x v="19"/>
    <x v="91"/>
    <n v="535"/>
  </r>
  <r>
    <x v="20"/>
    <x v="92"/>
    <n v="2202"/>
  </r>
  <r>
    <x v="20"/>
    <x v="92"/>
    <n v="2202"/>
  </r>
  <r>
    <x v="20"/>
    <x v="92"/>
    <n v="2202"/>
  </r>
  <r>
    <x v="20"/>
    <x v="92"/>
    <n v="2202"/>
  </r>
  <r>
    <x v="20"/>
    <x v="92"/>
    <n v="2202"/>
  </r>
  <r>
    <x v="20"/>
    <x v="92"/>
    <n v="2202"/>
  </r>
  <r>
    <x v="20"/>
    <x v="92"/>
    <n v="2202"/>
  </r>
  <r>
    <x v="20"/>
    <x v="92"/>
    <n v="2202"/>
  </r>
  <r>
    <x v="20"/>
    <x v="92"/>
    <n v="2202"/>
  </r>
  <r>
    <x v="20"/>
    <x v="92"/>
    <n v="2202"/>
  </r>
  <r>
    <x v="20"/>
    <x v="93"/>
    <n v="2202"/>
  </r>
  <r>
    <x v="20"/>
    <x v="93"/>
    <n v="2202"/>
  </r>
  <r>
    <x v="20"/>
    <x v="93"/>
    <n v="2202"/>
  </r>
  <r>
    <x v="20"/>
    <x v="93"/>
    <n v="2202"/>
  </r>
  <r>
    <x v="20"/>
    <x v="93"/>
    <n v="2202"/>
  </r>
  <r>
    <x v="20"/>
    <x v="93"/>
    <n v="2202"/>
  </r>
  <r>
    <x v="20"/>
    <x v="93"/>
    <n v="2202"/>
  </r>
  <r>
    <x v="20"/>
    <x v="93"/>
    <n v="2202"/>
  </r>
  <r>
    <x v="20"/>
    <x v="93"/>
    <n v="2202"/>
  </r>
  <r>
    <x v="20"/>
    <x v="94"/>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0"/>
    <x v="95"/>
    <n v="2202"/>
  </r>
  <r>
    <x v="21"/>
    <x v="96"/>
    <n v="26"/>
  </r>
  <r>
    <x v="21"/>
    <x v="96"/>
    <n v="26"/>
  </r>
  <r>
    <x v="21"/>
    <x v="96"/>
    <n v="26"/>
  </r>
  <r>
    <x v="21"/>
    <x v="96"/>
    <n v="26"/>
  </r>
  <r>
    <x v="21"/>
    <x v="96"/>
    <n v="26"/>
  </r>
  <r>
    <x v="0"/>
    <x v="97"/>
    <n v="3916"/>
  </r>
  <r>
    <x v="0"/>
    <x v="97"/>
    <n v="3916"/>
  </r>
  <r>
    <x v="0"/>
    <x v="97"/>
    <n v="3916"/>
  </r>
  <r>
    <x v="0"/>
    <x v="98"/>
    <n v="3916"/>
  </r>
  <r>
    <x v="0"/>
    <x v="98"/>
    <n v="3916"/>
  </r>
  <r>
    <x v="0"/>
    <x v="98"/>
    <n v="3916"/>
  </r>
  <r>
    <x v="0"/>
    <x v="99"/>
    <n v="3916"/>
  </r>
  <r>
    <x v="0"/>
    <x v="99"/>
    <n v="3916"/>
  </r>
  <r>
    <x v="22"/>
    <x v="100"/>
    <n v="481"/>
  </r>
  <r>
    <x v="22"/>
    <x v="100"/>
    <n v="481"/>
  </r>
  <r>
    <x v="22"/>
    <x v="100"/>
    <n v="481"/>
  </r>
  <r>
    <x v="22"/>
    <x v="100"/>
    <n v="481"/>
  </r>
  <r>
    <x v="22"/>
    <x v="100"/>
    <n v="481"/>
  </r>
  <r>
    <x v="22"/>
    <x v="100"/>
    <n v="481"/>
  </r>
  <r>
    <x v="22"/>
    <x v="100"/>
    <n v="481"/>
  </r>
  <r>
    <x v="22"/>
    <x v="100"/>
    <n v="481"/>
  </r>
  <r>
    <x v="22"/>
    <x v="100"/>
    <n v="481"/>
  </r>
  <r>
    <x v="22"/>
    <x v="100"/>
    <n v="481"/>
  </r>
  <r>
    <x v="22"/>
    <x v="100"/>
    <n v="481"/>
  </r>
  <r>
    <x v="22"/>
    <x v="100"/>
    <n v="481"/>
  </r>
  <r>
    <x v="22"/>
    <x v="100"/>
    <n v="481"/>
  </r>
  <r>
    <x v="22"/>
    <x v="100"/>
    <n v="481"/>
  </r>
  <r>
    <x v="22"/>
    <x v="100"/>
    <n v="481"/>
  </r>
  <r>
    <x v="22"/>
    <x v="100"/>
    <n v="481"/>
  </r>
  <r>
    <x v="22"/>
    <x v="100"/>
    <n v="481"/>
  </r>
  <r>
    <x v="22"/>
    <x v="100"/>
    <n v="481"/>
  </r>
  <r>
    <x v="22"/>
    <x v="100"/>
    <n v="481"/>
  </r>
  <r>
    <x v="22"/>
    <x v="100"/>
    <n v="481"/>
  </r>
  <r>
    <x v="22"/>
    <x v="100"/>
    <n v="481"/>
  </r>
  <r>
    <x v="22"/>
    <x v="100"/>
    <n v="481"/>
  </r>
  <r>
    <x v="22"/>
    <x v="100"/>
    <n v="481"/>
  </r>
  <r>
    <x v="22"/>
    <x v="100"/>
    <n v="481"/>
  </r>
  <r>
    <x v="22"/>
    <x v="100"/>
    <n v="481"/>
  </r>
  <r>
    <x v="22"/>
    <x v="100"/>
    <n v="481"/>
  </r>
  <r>
    <x v="22"/>
    <x v="100"/>
    <n v="481"/>
  </r>
  <r>
    <x v="22"/>
    <x v="100"/>
    <n v="481"/>
  </r>
  <r>
    <x v="22"/>
    <x v="100"/>
    <n v="481"/>
  </r>
  <r>
    <x v="22"/>
    <x v="100"/>
    <n v="481"/>
  </r>
  <r>
    <x v="22"/>
    <x v="100"/>
    <n v="481"/>
  </r>
  <r>
    <x v="23"/>
    <x v="101"/>
    <n v="5657"/>
  </r>
  <r>
    <x v="23"/>
    <x v="101"/>
    <n v="5657"/>
  </r>
  <r>
    <x v="23"/>
    <x v="101"/>
    <n v="5657"/>
  </r>
  <r>
    <x v="23"/>
    <x v="101"/>
    <n v="5657"/>
  </r>
  <r>
    <x v="23"/>
    <x v="101"/>
    <n v="5657"/>
  </r>
  <r>
    <x v="23"/>
    <x v="101"/>
    <n v="5657"/>
  </r>
  <r>
    <x v="23"/>
    <x v="101"/>
    <n v="5657"/>
  </r>
  <r>
    <x v="23"/>
    <x v="101"/>
    <n v="5657"/>
  </r>
  <r>
    <x v="23"/>
    <x v="101"/>
    <n v="5657"/>
  </r>
  <r>
    <x v="23"/>
    <x v="101"/>
    <n v="5657"/>
  </r>
  <r>
    <x v="23"/>
    <x v="101"/>
    <n v="5657"/>
  </r>
  <r>
    <x v="23"/>
    <x v="101"/>
    <n v="5657"/>
  </r>
  <r>
    <x v="21"/>
    <x v="102"/>
    <n v="26"/>
  </r>
  <r>
    <x v="21"/>
    <x v="102"/>
    <n v="26"/>
  </r>
  <r>
    <x v="21"/>
    <x v="102"/>
    <n v="26"/>
  </r>
  <r>
    <x v="21"/>
    <x v="102"/>
    <n v="26"/>
  </r>
  <r>
    <x v="21"/>
    <x v="102"/>
    <n v="26"/>
  </r>
  <r>
    <x v="21"/>
    <x v="102"/>
    <n v="26"/>
  </r>
  <r>
    <x v="21"/>
    <x v="102"/>
    <n v="26"/>
  </r>
  <r>
    <x v="21"/>
    <x v="102"/>
    <n v="26"/>
  </r>
  <r>
    <x v="21"/>
    <x v="102"/>
    <n v="26"/>
  </r>
  <r>
    <x v="21"/>
    <x v="102"/>
    <n v="26"/>
  </r>
  <r>
    <x v="21"/>
    <x v="102"/>
    <n v="26"/>
  </r>
  <r>
    <x v="21"/>
    <x v="102"/>
    <n v="26"/>
  </r>
  <r>
    <x v="21"/>
    <x v="102"/>
    <n v="26"/>
  </r>
  <r>
    <x v="21"/>
    <x v="102"/>
    <n v="26"/>
  </r>
  <r>
    <x v="21"/>
    <x v="102"/>
    <n v="26"/>
  </r>
  <r>
    <x v="21"/>
    <x v="102"/>
    <n v="26"/>
  </r>
  <r>
    <x v="21"/>
    <x v="102"/>
    <n v="26"/>
  </r>
  <r>
    <x v="21"/>
    <x v="102"/>
    <n v="26"/>
  </r>
  <r>
    <x v="21"/>
    <x v="102"/>
    <n v="26"/>
  </r>
  <r>
    <x v="21"/>
    <x v="102"/>
    <n v="26"/>
  </r>
  <r>
    <x v="21"/>
    <x v="102"/>
    <n v="26"/>
  </r>
  <r>
    <x v="21"/>
    <x v="102"/>
    <n v="26"/>
  </r>
  <r>
    <x v="21"/>
    <x v="102"/>
    <n v="26"/>
  </r>
  <r>
    <x v="21"/>
    <x v="102"/>
    <n v="26"/>
  </r>
  <r>
    <x v="24"/>
    <x v="103"/>
    <n v="1624"/>
  </r>
  <r>
    <x v="24"/>
    <x v="103"/>
    <n v="1624"/>
  </r>
  <r>
    <x v="24"/>
    <x v="103"/>
    <n v="1624"/>
  </r>
  <r>
    <x v="1"/>
    <x v="104"/>
    <n v="3105"/>
  </r>
  <r>
    <x v="1"/>
    <x v="104"/>
    <n v="3105"/>
  </r>
  <r>
    <x v="1"/>
    <x v="104"/>
    <n v="3105"/>
  </r>
  <r>
    <x v="1"/>
    <x v="104"/>
    <n v="3105"/>
  </r>
  <r>
    <x v="1"/>
    <x v="104"/>
    <n v="3105"/>
  </r>
  <r>
    <x v="1"/>
    <x v="104"/>
    <n v="3105"/>
  </r>
  <r>
    <x v="1"/>
    <x v="104"/>
    <n v="3105"/>
  </r>
  <r>
    <x v="1"/>
    <x v="104"/>
    <n v="3105"/>
  </r>
  <r>
    <x v="1"/>
    <x v="105"/>
    <n v="3105"/>
  </r>
  <r>
    <x v="1"/>
    <x v="105"/>
    <n v="3105"/>
  </r>
  <r>
    <x v="1"/>
    <x v="105"/>
    <n v="3105"/>
  </r>
  <r>
    <x v="1"/>
    <x v="105"/>
    <n v="3105"/>
  </r>
  <r>
    <x v="1"/>
    <x v="105"/>
    <n v="3105"/>
  </r>
  <r>
    <x v="1"/>
    <x v="105"/>
    <n v="3105"/>
  </r>
  <r>
    <x v="1"/>
    <x v="105"/>
    <n v="3105"/>
  </r>
  <r>
    <x v="1"/>
    <x v="105"/>
    <n v="3105"/>
  </r>
  <r>
    <x v="0"/>
    <x v="106"/>
    <n v="3916"/>
  </r>
  <r>
    <x v="0"/>
    <x v="106"/>
    <n v="3916"/>
  </r>
  <r>
    <x v="0"/>
    <x v="106"/>
    <n v="3916"/>
  </r>
  <r>
    <x v="0"/>
    <x v="107"/>
    <n v="3916"/>
  </r>
  <r>
    <x v="0"/>
    <x v="107"/>
    <n v="3916"/>
  </r>
  <r>
    <x v="0"/>
    <x v="107"/>
    <n v="3916"/>
  </r>
  <r>
    <x v="0"/>
    <x v="107"/>
    <n v="3916"/>
  </r>
  <r>
    <x v="0"/>
    <x v="107"/>
    <n v="3916"/>
  </r>
  <r>
    <x v="0"/>
    <x v="107"/>
    <n v="3916"/>
  </r>
  <r>
    <x v="0"/>
    <x v="107"/>
    <n v="3916"/>
  </r>
  <r>
    <x v="0"/>
    <x v="107"/>
    <n v="3916"/>
  </r>
  <r>
    <x v="0"/>
    <x v="107"/>
    <n v="3916"/>
  </r>
  <r>
    <x v="0"/>
    <x v="108"/>
    <n v="3916"/>
  </r>
  <r>
    <x v="5"/>
    <x v="109"/>
    <n v="2009"/>
  </r>
  <r>
    <x v="5"/>
    <x v="109"/>
    <n v="2009"/>
  </r>
  <r>
    <x v="5"/>
    <x v="109"/>
    <n v="2009"/>
  </r>
  <r>
    <x v="5"/>
    <x v="110"/>
    <n v="2009"/>
  </r>
  <r>
    <x v="5"/>
    <x v="110"/>
    <n v="2009"/>
  </r>
  <r>
    <x v="5"/>
    <x v="110"/>
    <n v="2009"/>
  </r>
  <r>
    <x v="5"/>
    <x v="110"/>
    <n v="2009"/>
  </r>
  <r>
    <x v="5"/>
    <x v="110"/>
    <n v="2009"/>
  </r>
  <r>
    <x v="5"/>
    <x v="110"/>
    <n v="2009"/>
  </r>
  <r>
    <x v="5"/>
    <x v="110"/>
    <n v="2009"/>
  </r>
  <r>
    <x v="5"/>
    <x v="110"/>
    <n v="2009"/>
  </r>
  <r>
    <x v="5"/>
    <x v="110"/>
    <n v="2009"/>
  </r>
  <r>
    <x v="5"/>
    <x v="110"/>
    <n v="2009"/>
  </r>
  <r>
    <x v="5"/>
    <x v="110"/>
    <n v="2009"/>
  </r>
  <r>
    <x v="5"/>
    <x v="110"/>
    <n v="2009"/>
  </r>
  <r>
    <x v="5"/>
    <x v="110"/>
    <n v="2009"/>
  </r>
  <r>
    <x v="5"/>
    <x v="110"/>
    <n v="2009"/>
  </r>
  <r>
    <x v="5"/>
    <x v="110"/>
    <n v="2009"/>
  </r>
  <r>
    <x v="5"/>
    <x v="110"/>
    <n v="2009"/>
  </r>
  <r>
    <x v="5"/>
    <x v="110"/>
    <n v="2009"/>
  </r>
  <r>
    <x v="5"/>
    <x v="110"/>
    <n v="2009"/>
  </r>
  <r>
    <x v="5"/>
    <x v="110"/>
    <n v="2009"/>
  </r>
  <r>
    <x v="5"/>
    <x v="110"/>
    <n v="2009"/>
  </r>
  <r>
    <x v="5"/>
    <x v="110"/>
    <n v="2009"/>
  </r>
  <r>
    <x v="5"/>
    <x v="110"/>
    <n v="2009"/>
  </r>
  <r>
    <x v="5"/>
    <x v="110"/>
    <n v="2009"/>
  </r>
  <r>
    <x v="5"/>
    <x v="110"/>
    <n v="2009"/>
  </r>
  <r>
    <x v="25"/>
    <x v="111"/>
    <n v="1720"/>
  </r>
  <r>
    <x v="25"/>
    <x v="111"/>
    <n v="1720"/>
  </r>
  <r>
    <x v="25"/>
    <x v="111"/>
    <n v="1720"/>
  </r>
  <r>
    <x v="3"/>
    <x v="112"/>
    <n v="617"/>
  </r>
  <r>
    <x v="3"/>
    <x v="112"/>
    <n v="617"/>
  </r>
  <r>
    <x v="3"/>
    <x v="112"/>
    <n v="617"/>
  </r>
  <r>
    <x v="5"/>
    <x v="113"/>
    <n v="2009"/>
  </r>
  <r>
    <x v="5"/>
    <x v="113"/>
    <n v="2009"/>
  </r>
  <r>
    <x v="5"/>
    <x v="113"/>
    <n v="2009"/>
  </r>
  <r>
    <x v="5"/>
    <x v="113"/>
    <n v="2009"/>
  </r>
  <r>
    <x v="5"/>
    <x v="113"/>
    <n v="2009"/>
  </r>
  <r>
    <x v="5"/>
    <x v="113"/>
    <n v="2009"/>
  </r>
  <r>
    <x v="5"/>
    <x v="113"/>
    <n v="2009"/>
  </r>
  <r>
    <x v="5"/>
    <x v="113"/>
    <n v="2009"/>
  </r>
  <r>
    <x v="5"/>
    <x v="113"/>
    <n v="2009"/>
  </r>
  <r>
    <x v="5"/>
    <x v="113"/>
    <n v="2009"/>
  </r>
  <r>
    <x v="5"/>
    <x v="113"/>
    <n v="2009"/>
  </r>
  <r>
    <x v="5"/>
    <x v="113"/>
    <n v="2009"/>
  </r>
  <r>
    <x v="5"/>
    <x v="113"/>
    <n v="2009"/>
  </r>
  <r>
    <x v="5"/>
    <x v="113"/>
    <n v="2009"/>
  </r>
  <r>
    <x v="5"/>
    <x v="113"/>
    <n v="2009"/>
  </r>
  <r>
    <x v="5"/>
    <x v="113"/>
    <n v="2009"/>
  </r>
  <r>
    <x v="5"/>
    <x v="113"/>
    <n v="2009"/>
  </r>
  <r>
    <x v="5"/>
    <x v="113"/>
    <n v="2009"/>
  </r>
  <r>
    <x v="5"/>
    <x v="113"/>
    <n v="2009"/>
  </r>
  <r>
    <x v="5"/>
    <x v="113"/>
    <n v="2009"/>
  </r>
  <r>
    <x v="26"/>
    <x v="114"/>
    <n v="520"/>
  </r>
  <r>
    <x v="26"/>
    <x v="114"/>
    <n v="520"/>
  </r>
  <r>
    <x v="26"/>
    <x v="114"/>
    <n v="520"/>
  </r>
  <r>
    <x v="26"/>
    <x v="114"/>
    <n v="520"/>
  </r>
  <r>
    <x v="26"/>
    <x v="114"/>
    <n v="520"/>
  </r>
  <r>
    <x v="26"/>
    <x v="114"/>
    <n v="520"/>
  </r>
  <r>
    <x v="26"/>
    <x v="114"/>
    <n v="520"/>
  </r>
  <r>
    <x v="26"/>
    <x v="114"/>
    <n v="520"/>
  </r>
  <r>
    <x v="26"/>
    <x v="114"/>
    <n v="520"/>
  </r>
  <r>
    <x v="26"/>
    <x v="114"/>
    <n v="520"/>
  </r>
  <r>
    <x v="4"/>
    <x v="115"/>
    <n v="1013"/>
  </r>
  <r>
    <x v="4"/>
    <x v="115"/>
    <n v="1013"/>
  </r>
  <r>
    <x v="4"/>
    <x v="115"/>
    <n v="1013"/>
  </r>
  <r>
    <x v="4"/>
    <x v="115"/>
    <n v="1013"/>
  </r>
  <r>
    <x v="4"/>
    <x v="115"/>
    <n v="1013"/>
  </r>
  <r>
    <x v="4"/>
    <x v="115"/>
    <n v="1013"/>
  </r>
  <r>
    <x v="4"/>
    <x v="115"/>
    <n v="1013"/>
  </r>
  <r>
    <x v="23"/>
    <x v="116"/>
    <n v="5657"/>
  </r>
  <r>
    <x v="23"/>
    <x v="116"/>
    <n v="5657"/>
  </r>
  <r>
    <x v="23"/>
    <x v="116"/>
    <n v="5657"/>
  </r>
  <r>
    <x v="23"/>
    <x v="116"/>
    <n v="5657"/>
  </r>
  <r>
    <x v="23"/>
    <x v="116"/>
    <n v="5657"/>
  </r>
  <r>
    <x v="23"/>
    <x v="116"/>
    <n v="5657"/>
  </r>
  <r>
    <x v="23"/>
    <x v="116"/>
    <n v="5657"/>
  </r>
  <r>
    <x v="27"/>
    <x v="117"/>
    <n v="1385"/>
  </r>
  <r>
    <x v="27"/>
    <x v="117"/>
    <n v="1385"/>
  </r>
  <r>
    <x v="27"/>
    <x v="117"/>
    <n v="1385"/>
  </r>
  <r>
    <x v="27"/>
    <x v="117"/>
    <n v="1385"/>
  </r>
  <r>
    <x v="27"/>
    <x v="117"/>
    <n v="1385"/>
  </r>
  <r>
    <x v="27"/>
    <x v="117"/>
    <n v="1385"/>
  </r>
  <r>
    <x v="27"/>
    <x v="118"/>
    <n v="1385"/>
  </r>
  <r>
    <x v="27"/>
    <x v="118"/>
    <n v="1385"/>
  </r>
  <r>
    <x v="27"/>
    <x v="118"/>
    <n v="1385"/>
  </r>
  <r>
    <x v="27"/>
    <x v="118"/>
    <n v="1385"/>
  </r>
  <r>
    <x v="27"/>
    <x v="118"/>
    <n v="1385"/>
  </r>
  <r>
    <x v="27"/>
    <x v="118"/>
    <n v="1385"/>
  </r>
  <r>
    <x v="24"/>
    <x v="119"/>
    <n v="1624"/>
  </r>
  <r>
    <x v="24"/>
    <x v="119"/>
    <n v="1624"/>
  </r>
  <r>
    <x v="24"/>
    <x v="119"/>
    <n v="1624"/>
  </r>
  <r>
    <x v="24"/>
    <x v="119"/>
    <n v="1624"/>
  </r>
  <r>
    <x v="24"/>
    <x v="119"/>
    <n v="1624"/>
  </r>
  <r>
    <x v="24"/>
    <x v="119"/>
    <n v="1624"/>
  </r>
  <r>
    <x v="24"/>
    <x v="119"/>
    <n v="1624"/>
  </r>
  <r>
    <x v="24"/>
    <x v="119"/>
    <n v="1624"/>
  </r>
  <r>
    <x v="24"/>
    <x v="119"/>
    <n v="1624"/>
  </r>
  <r>
    <x v="24"/>
    <x v="119"/>
    <n v="1624"/>
  </r>
  <r>
    <x v="24"/>
    <x v="119"/>
    <n v="1624"/>
  </r>
  <r>
    <x v="24"/>
    <x v="119"/>
    <n v="1624"/>
  </r>
  <r>
    <x v="24"/>
    <x v="119"/>
    <n v="1624"/>
  </r>
  <r>
    <x v="24"/>
    <x v="119"/>
    <n v="1624"/>
  </r>
  <r>
    <x v="24"/>
    <x v="119"/>
    <n v="1624"/>
  </r>
  <r>
    <x v="24"/>
    <x v="119"/>
    <n v="1624"/>
  </r>
  <r>
    <x v="24"/>
    <x v="119"/>
    <n v="1624"/>
  </r>
  <r>
    <x v="24"/>
    <x v="119"/>
    <n v="1624"/>
  </r>
  <r>
    <x v="24"/>
    <x v="119"/>
    <n v="1624"/>
  </r>
  <r>
    <x v="24"/>
    <x v="119"/>
    <n v="1624"/>
  </r>
  <r>
    <x v="24"/>
    <x v="119"/>
    <n v="1624"/>
  </r>
  <r>
    <x v="24"/>
    <x v="119"/>
    <n v="1624"/>
  </r>
  <r>
    <x v="24"/>
    <x v="119"/>
    <n v="1624"/>
  </r>
  <r>
    <x v="24"/>
    <x v="119"/>
    <n v="1624"/>
  </r>
  <r>
    <x v="24"/>
    <x v="119"/>
    <n v="1624"/>
  </r>
  <r>
    <x v="24"/>
    <x v="119"/>
    <n v="1624"/>
  </r>
  <r>
    <x v="24"/>
    <x v="119"/>
    <n v="1624"/>
  </r>
  <r>
    <x v="24"/>
    <x v="119"/>
    <n v="1624"/>
  </r>
  <r>
    <x v="24"/>
    <x v="119"/>
    <n v="1624"/>
  </r>
  <r>
    <x v="24"/>
    <x v="119"/>
    <n v="1624"/>
  </r>
  <r>
    <x v="24"/>
    <x v="119"/>
    <n v="1624"/>
  </r>
  <r>
    <x v="24"/>
    <x v="119"/>
    <n v="1624"/>
  </r>
  <r>
    <x v="24"/>
    <x v="119"/>
    <n v="1624"/>
  </r>
  <r>
    <x v="24"/>
    <x v="119"/>
    <n v="1624"/>
  </r>
  <r>
    <x v="24"/>
    <x v="119"/>
    <n v="1624"/>
  </r>
  <r>
    <x v="24"/>
    <x v="120"/>
    <n v="1624"/>
  </r>
  <r>
    <x v="24"/>
    <x v="120"/>
    <n v="1624"/>
  </r>
  <r>
    <x v="24"/>
    <x v="120"/>
    <n v="1624"/>
  </r>
  <r>
    <x v="24"/>
    <x v="120"/>
    <n v="1624"/>
  </r>
  <r>
    <x v="24"/>
    <x v="121"/>
    <n v="1624"/>
  </r>
  <r>
    <x v="24"/>
    <x v="121"/>
    <n v="1624"/>
  </r>
  <r>
    <x v="24"/>
    <x v="121"/>
    <n v="1624"/>
  </r>
  <r>
    <x v="24"/>
    <x v="121"/>
    <n v="1624"/>
  </r>
  <r>
    <x v="24"/>
    <x v="121"/>
    <n v="1624"/>
  </r>
  <r>
    <x v="24"/>
    <x v="121"/>
    <n v="1624"/>
  </r>
  <r>
    <x v="24"/>
    <x v="121"/>
    <n v="1624"/>
  </r>
  <r>
    <x v="24"/>
    <x v="121"/>
    <n v="1624"/>
  </r>
  <r>
    <x v="24"/>
    <x v="121"/>
    <n v="1624"/>
  </r>
  <r>
    <x v="24"/>
    <x v="121"/>
    <n v="1624"/>
  </r>
  <r>
    <x v="24"/>
    <x v="121"/>
    <n v="1624"/>
  </r>
  <r>
    <x v="24"/>
    <x v="121"/>
    <n v="1624"/>
  </r>
  <r>
    <x v="24"/>
    <x v="121"/>
    <n v="1624"/>
  </r>
  <r>
    <x v="24"/>
    <x v="121"/>
    <n v="1624"/>
  </r>
  <r>
    <x v="24"/>
    <x v="121"/>
    <n v="1624"/>
  </r>
  <r>
    <x v="24"/>
    <x v="121"/>
    <n v="1624"/>
  </r>
  <r>
    <x v="24"/>
    <x v="121"/>
    <n v="1624"/>
  </r>
  <r>
    <x v="24"/>
    <x v="121"/>
    <n v="1624"/>
  </r>
  <r>
    <x v="24"/>
    <x v="121"/>
    <n v="1624"/>
  </r>
  <r>
    <x v="24"/>
    <x v="121"/>
    <n v="1624"/>
  </r>
  <r>
    <x v="24"/>
    <x v="121"/>
    <n v="1624"/>
  </r>
  <r>
    <x v="24"/>
    <x v="121"/>
    <n v="1624"/>
  </r>
  <r>
    <x v="24"/>
    <x v="121"/>
    <n v="1624"/>
  </r>
  <r>
    <x v="24"/>
    <x v="121"/>
    <n v="1624"/>
  </r>
  <r>
    <x v="24"/>
    <x v="121"/>
    <n v="1624"/>
  </r>
  <r>
    <x v="24"/>
    <x v="121"/>
    <n v="1624"/>
  </r>
  <r>
    <x v="24"/>
    <x v="121"/>
    <n v="1624"/>
  </r>
  <r>
    <x v="24"/>
    <x v="121"/>
    <n v="1624"/>
  </r>
  <r>
    <x v="24"/>
    <x v="121"/>
    <n v="1624"/>
  </r>
  <r>
    <x v="24"/>
    <x v="121"/>
    <n v="1624"/>
  </r>
  <r>
    <x v="24"/>
    <x v="121"/>
    <n v="1624"/>
  </r>
  <r>
    <x v="24"/>
    <x v="121"/>
    <n v="1624"/>
  </r>
  <r>
    <x v="24"/>
    <x v="121"/>
    <n v="1624"/>
  </r>
  <r>
    <x v="24"/>
    <x v="121"/>
    <n v="1624"/>
  </r>
  <r>
    <x v="24"/>
    <x v="121"/>
    <n v="1624"/>
  </r>
  <r>
    <x v="24"/>
    <x v="121"/>
    <n v="1624"/>
  </r>
  <r>
    <x v="24"/>
    <x v="121"/>
    <n v="1624"/>
  </r>
  <r>
    <x v="24"/>
    <x v="121"/>
    <n v="1624"/>
  </r>
  <r>
    <x v="24"/>
    <x v="121"/>
    <n v="1624"/>
  </r>
  <r>
    <x v="21"/>
    <x v="122"/>
    <n v="26"/>
  </r>
  <r>
    <x v="21"/>
    <x v="122"/>
    <n v="26"/>
  </r>
  <r>
    <x v="21"/>
    <x v="122"/>
    <n v="26"/>
  </r>
  <r>
    <x v="21"/>
    <x v="122"/>
    <n v="26"/>
  </r>
  <r>
    <x v="21"/>
    <x v="122"/>
    <n v="26"/>
  </r>
  <r>
    <x v="27"/>
    <x v="123"/>
    <n v="1385"/>
  </r>
  <r>
    <x v="27"/>
    <x v="123"/>
    <n v="1385"/>
  </r>
  <r>
    <x v="27"/>
    <x v="123"/>
    <n v="1385"/>
  </r>
  <r>
    <x v="27"/>
    <x v="123"/>
    <n v="1385"/>
  </r>
  <r>
    <x v="27"/>
    <x v="123"/>
    <n v="1385"/>
  </r>
  <r>
    <x v="27"/>
    <x v="123"/>
    <n v="1385"/>
  </r>
  <r>
    <x v="27"/>
    <x v="123"/>
    <n v="1385"/>
  </r>
  <r>
    <x v="27"/>
    <x v="123"/>
    <n v="1385"/>
  </r>
  <r>
    <x v="27"/>
    <x v="123"/>
    <n v="1385"/>
  </r>
  <r>
    <x v="27"/>
    <x v="123"/>
    <n v="1385"/>
  </r>
  <r>
    <x v="27"/>
    <x v="123"/>
    <n v="1385"/>
  </r>
  <r>
    <x v="27"/>
    <x v="123"/>
    <n v="1385"/>
  </r>
  <r>
    <x v="27"/>
    <x v="123"/>
    <n v="1385"/>
  </r>
  <r>
    <x v="27"/>
    <x v="123"/>
    <n v="1385"/>
  </r>
  <r>
    <x v="27"/>
    <x v="123"/>
    <n v="1385"/>
  </r>
  <r>
    <x v="11"/>
    <x v="124"/>
    <n v="2031"/>
  </r>
  <r>
    <x v="11"/>
    <x v="124"/>
    <n v="2031"/>
  </r>
  <r>
    <x v="11"/>
    <x v="124"/>
    <n v="2031"/>
  </r>
  <r>
    <x v="11"/>
    <x v="124"/>
    <n v="2031"/>
  </r>
  <r>
    <x v="11"/>
    <x v="124"/>
    <n v="2031"/>
  </r>
  <r>
    <x v="11"/>
    <x v="124"/>
    <n v="2031"/>
  </r>
  <r>
    <x v="11"/>
    <x v="124"/>
    <n v="2031"/>
  </r>
  <r>
    <x v="11"/>
    <x v="124"/>
    <n v="2031"/>
  </r>
  <r>
    <x v="11"/>
    <x v="124"/>
    <n v="2031"/>
  </r>
  <r>
    <x v="11"/>
    <x v="125"/>
    <n v="2031"/>
  </r>
  <r>
    <x v="11"/>
    <x v="125"/>
    <n v="2031"/>
  </r>
  <r>
    <x v="11"/>
    <x v="125"/>
    <n v="2031"/>
  </r>
  <r>
    <x v="11"/>
    <x v="125"/>
    <n v="2031"/>
  </r>
  <r>
    <x v="11"/>
    <x v="125"/>
    <n v="2031"/>
  </r>
  <r>
    <x v="11"/>
    <x v="125"/>
    <n v="2031"/>
  </r>
  <r>
    <x v="11"/>
    <x v="125"/>
    <n v="2031"/>
  </r>
  <r>
    <x v="11"/>
    <x v="125"/>
    <n v="2031"/>
  </r>
  <r>
    <x v="11"/>
    <x v="125"/>
    <n v="2031"/>
  </r>
  <r>
    <x v="11"/>
    <x v="125"/>
    <n v="2031"/>
  </r>
  <r>
    <x v="11"/>
    <x v="125"/>
    <n v="2031"/>
  </r>
  <r>
    <x v="11"/>
    <x v="125"/>
    <n v="2031"/>
  </r>
  <r>
    <x v="11"/>
    <x v="125"/>
    <n v="2031"/>
  </r>
  <r>
    <x v="11"/>
    <x v="125"/>
    <n v="2031"/>
  </r>
  <r>
    <x v="11"/>
    <x v="125"/>
    <n v="2031"/>
  </r>
  <r>
    <x v="28"/>
    <x v="126"/>
    <n v="1851"/>
  </r>
  <r>
    <x v="28"/>
    <x v="126"/>
    <n v="1851"/>
  </r>
  <r>
    <x v="28"/>
    <x v="126"/>
    <n v="1851"/>
  </r>
  <r>
    <x v="28"/>
    <x v="126"/>
    <n v="1851"/>
  </r>
  <r>
    <x v="28"/>
    <x v="126"/>
    <n v="1851"/>
  </r>
  <r>
    <x v="28"/>
    <x v="126"/>
    <n v="1851"/>
  </r>
  <r>
    <x v="28"/>
    <x v="126"/>
    <n v="1851"/>
  </r>
  <r>
    <x v="28"/>
    <x v="126"/>
    <n v="1851"/>
  </r>
  <r>
    <x v="28"/>
    <x v="126"/>
    <n v="1851"/>
  </r>
  <r>
    <x v="28"/>
    <x v="126"/>
    <n v="1851"/>
  </r>
  <r>
    <x v="29"/>
    <x v="127"/>
    <n v="1158"/>
  </r>
  <r>
    <x v="29"/>
    <x v="127"/>
    <n v="1158"/>
  </r>
  <r>
    <x v="29"/>
    <x v="127"/>
    <n v="1158"/>
  </r>
  <r>
    <x v="29"/>
    <x v="127"/>
    <n v="1158"/>
  </r>
  <r>
    <x v="29"/>
    <x v="127"/>
    <n v="1158"/>
  </r>
  <r>
    <x v="29"/>
    <x v="127"/>
    <n v="1158"/>
  </r>
  <r>
    <x v="29"/>
    <x v="127"/>
    <n v="1158"/>
  </r>
  <r>
    <x v="29"/>
    <x v="127"/>
    <n v="1158"/>
  </r>
  <r>
    <x v="29"/>
    <x v="127"/>
    <n v="1158"/>
  </r>
  <r>
    <x v="29"/>
    <x v="127"/>
    <n v="1158"/>
  </r>
  <r>
    <x v="29"/>
    <x v="127"/>
    <n v="1158"/>
  </r>
  <r>
    <x v="29"/>
    <x v="127"/>
    <n v="1158"/>
  </r>
  <r>
    <x v="27"/>
    <x v="128"/>
    <n v="1385"/>
  </r>
  <r>
    <x v="27"/>
    <x v="128"/>
    <n v="1385"/>
  </r>
  <r>
    <x v="27"/>
    <x v="128"/>
    <n v="1385"/>
  </r>
  <r>
    <x v="27"/>
    <x v="128"/>
    <n v="1385"/>
  </r>
  <r>
    <x v="27"/>
    <x v="128"/>
    <n v="1385"/>
  </r>
  <r>
    <x v="27"/>
    <x v="128"/>
    <n v="1385"/>
  </r>
  <r>
    <x v="27"/>
    <x v="128"/>
    <n v="1385"/>
  </r>
  <r>
    <x v="27"/>
    <x v="128"/>
    <n v="1385"/>
  </r>
  <r>
    <x v="27"/>
    <x v="128"/>
    <n v="1385"/>
  </r>
  <r>
    <x v="27"/>
    <x v="128"/>
    <n v="1385"/>
  </r>
  <r>
    <x v="27"/>
    <x v="128"/>
    <n v="1385"/>
  </r>
  <r>
    <x v="27"/>
    <x v="128"/>
    <n v="1385"/>
  </r>
  <r>
    <x v="27"/>
    <x v="128"/>
    <n v="1385"/>
  </r>
  <r>
    <x v="27"/>
    <x v="128"/>
    <n v="1385"/>
  </r>
  <r>
    <x v="27"/>
    <x v="128"/>
    <n v="1385"/>
  </r>
  <r>
    <x v="27"/>
    <x v="128"/>
    <n v="1385"/>
  </r>
  <r>
    <x v="27"/>
    <x v="128"/>
    <n v="1385"/>
  </r>
  <r>
    <x v="27"/>
    <x v="128"/>
    <n v="1385"/>
  </r>
  <r>
    <x v="30"/>
    <x v="129"/>
    <n v="61"/>
  </r>
  <r>
    <x v="30"/>
    <x v="129"/>
    <n v="61"/>
  </r>
  <r>
    <x v="30"/>
    <x v="129"/>
    <n v="61"/>
  </r>
  <r>
    <x v="30"/>
    <x v="129"/>
    <n v="61"/>
  </r>
  <r>
    <x v="30"/>
    <x v="129"/>
    <n v="61"/>
  </r>
  <r>
    <x v="30"/>
    <x v="129"/>
    <n v="61"/>
  </r>
  <r>
    <x v="30"/>
    <x v="129"/>
    <n v="61"/>
  </r>
  <r>
    <x v="30"/>
    <x v="129"/>
    <n v="61"/>
  </r>
  <r>
    <x v="30"/>
    <x v="129"/>
    <n v="61"/>
  </r>
  <r>
    <x v="30"/>
    <x v="129"/>
    <n v="61"/>
  </r>
  <r>
    <x v="5"/>
    <x v="130"/>
    <n v="2009"/>
  </r>
  <r>
    <x v="5"/>
    <x v="130"/>
    <n v="2009"/>
  </r>
  <r>
    <x v="5"/>
    <x v="130"/>
    <n v="2009"/>
  </r>
  <r>
    <x v="5"/>
    <x v="130"/>
    <n v="2009"/>
  </r>
  <r>
    <x v="18"/>
    <x v="131"/>
    <n v="1439"/>
  </r>
  <r>
    <x v="18"/>
    <x v="131"/>
    <n v="1439"/>
  </r>
  <r>
    <x v="18"/>
    <x v="131"/>
    <n v="1439"/>
  </r>
  <r>
    <x v="18"/>
    <x v="131"/>
    <n v="1439"/>
  </r>
  <r>
    <x v="18"/>
    <x v="131"/>
    <n v="1439"/>
  </r>
  <r>
    <x v="18"/>
    <x v="131"/>
    <n v="1439"/>
  </r>
  <r>
    <x v="14"/>
    <x v="132"/>
    <n v="210"/>
  </r>
  <r>
    <x v="14"/>
    <x v="132"/>
    <n v="210"/>
  </r>
  <r>
    <x v="14"/>
    <x v="132"/>
    <n v="210"/>
  </r>
  <r>
    <x v="14"/>
    <x v="132"/>
    <n v="210"/>
  </r>
  <r>
    <x v="14"/>
    <x v="132"/>
    <n v="210"/>
  </r>
  <r>
    <x v="14"/>
    <x v="132"/>
    <n v="210"/>
  </r>
  <r>
    <x v="26"/>
    <x v="133"/>
    <n v="520"/>
  </r>
  <r>
    <x v="26"/>
    <x v="134"/>
    <n v="520"/>
  </r>
  <r>
    <x v="26"/>
    <x v="134"/>
    <n v="520"/>
  </r>
  <r>
    <x v="26"/>
    <x v="134"/>
    <n v="520"/>
  </r>
  <r>
    <x v="3"/>
    <x v="135"/>
    <n v="617"/>
  </r>
  <r>
    <x v="3"/>
    <x v="135"/>
    <n v="617"/>
  </r>
  <r>
    <x v="3"/>
    <x v="135"/>
    <n v="617"/>
  </r>
  <r>
    <x v="7"/>
    <x v="136"/>
    <n v="586"/>
  </r>
  <r>
    <x v="7"/>
    <x v="136"/>
    <n v="586"/>
  </r>
  <r>
    <x v="7"/>
    <x v="136"/>
    <n v="586"/>
  </r>
  <r>
    <x v="7"/>
    <x v="136"/>
    <n v="586"/>
  </r>
  <r>
    <x v="7"/>
    <x v="136"/>
    <n v="586"/>
  </r>
  <r>
    <x v="7"/>
    <x v="136"/>
    <n v="586"/>
  </r>
  <r>
    <x v="7"/>
    <x v="136"/>
    <n v="586"/>
  </r>
  <r>
    <x v="7"/>
    <x v="136"/>
    <n v="586"/>
  </r>
  <r>
    <x v="7"/>
    <x v="136"/>
    <n v="586"/>
  </r>
  <r>
    <x v="7"/>
    <x v="136"/>
    <n v="586"/>
  </r>
  <r>
    <x v="7"/>
    <x v="136"/>
    <n v="586"/>
  </r>
  <r>
    <x v="7"/>
    <x v="136"/>
    <n v="586"/>
  </r>
  <r>
    <x v="7"/>
    <x v="136"/>
    <n v="586"/>
  </r>
  <r>
    <x v="7"/>
    <x v="136"/>
    <n v="586"/>
  </r>
  <r>
    <x v="7"/>
    <x v="136"/>
    <n v="586"/>
  </r>
  <r>
    <x v="7"/>
    <x v="136"/>
    <n v="586"/>
  </r>
  <r>
    <x v="7"/>
    <x v="136"/>
    <n v="586"/>
  </r>
  <r>
    <x v="7"/>
    <x v="136"/>
    <n v="586"/>
  </r>
  <r>
    <x v="7"/>
    <x v="136"/>
    <n v="586"/>
  </r>
  <r>
    <x v="7"/>
    <x v="136"/>
    <n v="586"/>
  </r>
  <r>
    <x v="7"/>
    <x v="136"/>
    <n v="586"/>
  </r>
  <r>
    <x v="7"/>
    <x v="136"/>
    <n v="586"/>
  </r>
  <r>
    <x v="7"/>
    <x v="136"/>
    <n v="586"/>
  </r>
  <r>
    <x v="7"/>
    <x v="136"/>
    <n v="586"/>
  </r>
  <r>
    <x v="7"/>
    <x v="136"/>
    <n v="586"/>
  </r>
  <r>
    <x v="7"/>
    <x v="136"/>
    <n v="586"/>
  </r>
  <r>
    <x v="7"/>
    <x v="136"/>
    <n v="586"/>
  </r>
  <r>
    <x v="7"/>
    <x v="136"/>
    <n v="586"/>
  </r>
  <r>
    <x v="7"/>
    <x v="136"/>
    <n v="586"/>
  </r>
  <r>
    <x v="7"/>
    <x v="136"/>
    <n v="586"/>
  </r>
  <r>
    <x v="7"/>
    <x v="136"/>
    <n v="586"/>
  </r>
  <r>
    <x v="7"/>
    <x v="136"/>
    <n v="586"/>
  </r>
  <r>
    <x v="7"/>
    <x v="136"/>
    <n v="586"/>
  </r>
  <r>
    <x v="7"/>
    <x v="136"/>
    <n v="586"/>
  </r>
  <r>
    <x v="7"/>
    <x v="136"/>
    <n v="586"/>
  </r>
  <r>
    <x v="7"/>
    <x v="136"/>
    <n v="586"/>
  </r>
  <r>
    <x v="7"/>
    <x v="136"/>
    <n v="586"/>
  </r>
  <r>
    <x v="7"/>
    <x v="136"/>
    <n v="586"/>
  </r>
  <r>
    <x v="7"/>
    <x v="136"/>
    <n v="586"/>
  </r>
  <r>
    <x v="7"/>
    <x v="136"/>
    <n v="586"/>
  </r>
  <r>
    <x v="7"/>
    <x v="137"/>
    <n v="586"/>
  </r>
  <r>
    <x v="7"/>
    <x v="137"/>
    <n v="586"/>
  </r>
  <r>
    <x v="7"/>
    <x v="137"/>
    <n v="586"/>
  </r>
  <r>
    <x v="7"/>
    <x v="137"/>
    <n v="586"/>
  </r>
  <r>
    <x v="7"/>
    <x v="137"/>
    <n v="586"/>
  </r>
  <r>
    <x v="7"/>
    <x v="137"/>
    <n v="586"/>
  </r>
  <r>
    <x v="7"/>
    <x v="137"/>
    <n v="586"/>
  </r>
  <r>
    <x v="7"/>
    <x v="137"/>
    <n v="586"/>
  </r>
  <r>
    <x v="7"/>
    <x v="137"/>
    <n v="586"/>
  </r>
  <r>
    <x v="7"/>
    <x v="137"/>
    <n v="586"/>
  </r>
  <r>
    <x v="7"/>
    <x v="137"/>
    <n v="586"/>
  </r>
  <r>
    <x v="7"/>
    <x v="138"/>
    <n v="586"/>
  </r>
  <r>
    <x v="7"/>
    <x v="138"/>
    <n v="586"/>
  </r>
  <r>
    <x v="7"/>
    <x v="138"/>
    <n v="586"/>
  </r>
  <r>
    <x v="7"/>
    <x v="138"/>
    <n v="586"/>
  </r>
  <r>
    <x v="7"/>
    <x v="138"/>
    <n v="586"/>
  </r>
  <r>
    <x v="7"/>
    <x v="138"/>
    <n v="586"/>
  </r>
  <r>
    <x v="7"/>
    <x v="138"/>
    <n v="586"/>
  </r>
  <r>
    <x v="7"/>
    <x v="138"/>
    <n v="586"/>
  </r>
  <r>
    <x v="7"/>
    <x v="138"/>
    <n v="586"/>
  </r>
  <r>
    <x v="7"/>
    <x v="138"/>
    <n v="586"/>
  </r>
  <r>
    <x v="7"/>
    <x v="138"/>
    <n v="586"/>
  </r>
  <r>
    <x v="7"/>
    <x v="138"/>
    <n v="586"/>
  </r>
  <r>
    <x v="7"/>
    <x v="138"/>
    <n v="586"/>
  </r>
  <r>
    <x v="31"/>
    <x v="139"/>
    <n v="640"/>
  </r>
  <r>
    <x v="31"/>
    <x v="139"/>
    <n v="640"/>
  </r>
  <r>
    <x v="31"/>
    <x v="139"/>
    <n v="640"/>
  </r>
  <r>
    <x v="31"/>
    <x v="139"/>
    <n v="640"/>
  </r>
  <r>
    <x v="31"/>
    <x v="139"/>
    <n v="640"/>
  </r>
  <r>
    <x v="31"/>
    <x v="139"/>
    <n v="640"/>
  </r>
  <r>
    <x v="31"/>
    <x v="139"/>
    <n v="640"/>
  </r>
  <r>
    <x v="31"/>
    <x v="139"/>
    <n v="640"/>
  </r>
  <r>
    <x v="31"/>
    <x v="139"/>
    <n v="640"/>
  </r>
  <r>
    <x v="31"/>
    <x v="139"/>
    <n v="640"/>
  </r>
  <r>
    <x v="31"/>
    <x v="139"/>
    <n v="640"/>
  </r>
  <r>
    <x v="31"/>
    <x v="139"/>
    <n v="640"/>
  </r>
  <r>
    <x v="31"/>
    <x v="139"/>
    <n v="640"/>
  </r>
  <r>
    <x v="31"/>
    <x v="139"/>
    <n v="640"/>
  </r>
  <r>
    <x v="31"/>
    <x v="139"/>
    <n v="640"/>
  </r>
  <r>
    <x v="31"/>
    <x v="139"/>
    <n v="640"/>
  </r>
  <r>
    <x v="31"/>
    <x v="139"/>
    <n v="640"/>
  </r>
  <r>
    <x v="31"/>
    <x v="139"/>
    <n v="640"/>
  </r>
  <r>
    <x v="31"/>
    <x v="139"/>
    <n v="640"/>
  </r>
  <r>
    <x v="31"/>
    <x v="139"/>
    <n v="640"/>
  </r>
  <r>
    <x v="31"/>
    <x v="139"/>
    <n v="640"/>
  </r>
  <r>
    <x v="31"/>
    <x v="139"/>
    <n v="640"/>
  </r>
  <r>
    <x v="31"/>
    <x v="139"/>
    <n v="640"/>
  </r>
  <r>
    <x v="31"/>
    <x v="139"/>
    <n v="640"/>
  </r>
  <r>
    <x v="31"/>
    <x v="139"/>
    <n v="640"/>
  </r>
  <r>
    <x v="31"/>
    <x v="139"/>
    <n v="640"/>
  </r>
  <r>
    <x v="31"/>
    <x v="139"/>
    <n v="640"/>
  </r>
  <r>
    <x v="31"/>
    <x v="139"/>
    <n v="640"/>
  </r>
  <r>
    <x v="31"/>
    <x v="139"/>
    <n v="640"/>
  </r>
  <r>
    <x v="31"/>
    <x v="139"/>
    <n v="640"/>
  </r>
  <r>
    <x v="31"/>
    <x v="140"/>
    <n v="640"/>
  </r>
  <r>
    <x v="31"/>
    <x v="140"/>
    <n v="640"/>
  </r>
  <r>
    <x v="31"/>
    <x v="140"/>
    <n v="640"/>
  </r>
  <r>
    <x v="31"/>
    <x v="140"/>
    <n v="640"/>
  </r>
  <r>
    <x v="31"/>
    <x v="140"/>
    <n v="640"/>
  </r>
  <r>
    <x v="31"/>
    <x v="140"/>
    <n v="640"/>
  </r>
  <r>
    <x v="31"/>
    <x v="140"/>
    <n v="640"/>
  </r>
  <r>
    <x v="31"/>
    <x v="140"/>
    <n v="640"/>
  </r>
  <r>
    <x v="31"/>
    <x v="140"/>
    <n v="640"/>
  </r>
  <r>
    <x v="31"/>
    <x v="140"/>
    <n v="640"/>
  </r>
  <r>
    <x v="31"/>
    <x v="140"/>
    <n v="640"/>
  </r>
  <r>
    <x v="31"/>
    <x v="140"/>
    <n v="640"/>
  </r>
  <r>
    <x v="31"/>
    <x v="140"/>
    <n v="640"/>
  </r>
  <r>
    <x v="31"/>
    <x v="140"/>
    <n v="640"/>
  </r>
  <r>
    <x v="31"/>
    <x v="140"/>
    <n v="640"/>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1"/>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32"/>
    <x v="142"/>
    <n v="873"/>
  </r>
  <r>
    <x v="27"/>
    <x v="143"/>
    <n v="1385"/>
  </r>
  <r>
    <x v="27"/>
    <x v="143"/>
    <n v="1385"/>
  </r>
  <r>
    <x v="27"/>
    <x v="143"/>
    <n v="1385"/>
  </r>
  <r>
    <x v="27"/>
    <x v="143"/>
    <n v="1385"/>
  </r>
  <r>
    <x v="27"/>
    <x v="143"/>
    <n v="1385"/>
  </r>
  <r>
    <x v="27"/>
    <x v="143"/>
    <n v="1385"/>
  </r>
  <r>
    <x v="27"/>
    <x v="144"/>
    <n v="1385"/>
  </r>
  <r>
    <x v="27"/>
    <x v="144"/>
    <n v="1385"/>
  </r>
  <r>
    <x v="27"/>
    <x v="144"/>
    <n v="1385"/>
  </r>
  <r>
    <x v="27"/>
    <x v="144"/>
    <n v="1385"/>
  </r>
  <r>
    <x v="27"/>
    <x v="144"/>
    <n v="1385"/>
  </r>
  <r>
    <x v="27"/>
    <x v="144"/>
    <n v="1385"/>
  </r>
  <r>
    <x v="30"/>
    <x v="145"/>
    <n v="61"/>
  </r>
  <r>
    <x v="27"/>
    <x v="146"/>
    <n v="1385"/>
  </r>
  <r>
    <x v="27"/>
    <x v="146"/>
    <n v="1385"/>
  </r>
  <r>
    <x v="27"/>
    <x v="146"/>
    <n v="1385"/>
  </r>
  <r>
    <x v="27"/>
    <x v="146"/>
    <n v="1385"/>
  </r>
  <r>
    <x v="27"/>
    <x v="146"/>
    <n v="1385"/>
  </r>
  <r>
    <x v="27"/>
    <x v="146"/>
    <n v="1385"/>
  </r>
  <r>
    <x v="27"/>
    <x v="146"/>
    <n v="1385"/>
  </r>
  <r>
    <x v="27"/>
    <x v="146"/>
    <n v="1385"/>
  </r>
  <r>
    <x v="27"/>
    <x v="146"/>
    <n v="1385"/>
  </r>
  <r>
    <x v="27"/>
    <x v="146"/>
    <n v="1385"/>
  </r>
  <r>
    <x v="27"/>
    <x v="146"/>
    <n v="1385"/>
  </r>
  <r>
    <x v="27"/>
    <x v="146"/>
    <n v="1385"/>
  </r>
  <r>
    <x v="27"/>
    <x v="146"/>
    <n v="1385"/>
  </r>
  <r>
    <x v="27"/>
    <x v="146"/>
    <n v="1385"/>
  </r>
  <r>
    <x v="27"/>
    <x v="147"/>
    <n v="1385"/>
  </r>
  <r>
    <x v="27"/>
    <x v="147"/>
    <n v="1385"/>
  </r>
  <r>
    <x v="14"/>
    <x v="148"/>
    <n v="210"/>
  </r>
  <r>
    <x v="14"/>
    <x v="148"/>
    <n v="210"/>
  </r>
  <r>
    <x v="14"/>
    <x v="148"/>
    <n v="210"/>
  </r>
  <r>
    <x v="14"/>
    <x v="148"/>
    <n v="210"/>
  </r>
  <r>
    <x v="14"/>
    <x v="148"/>
    <n v="210"/>
  </r>
  <r>
    <x v="14"/>
    <x v="148"/>
    <n v="210"/>
  </r>
  <r>
    <x v="14"/>
    <x v="148"/>
    <n v="210"/>
  </r>
  <r>
    <x v="14"/>
    <x v="148"/>
    <n v="210"/>
  </r>
  <r>
    <x v="14"/>
    <x v="148"/>
    <n v="210"/>
  </r>
  <r>
    <x v="25"/>
    <x v="149"/>
    <n v="1720"/>
  </r>
  <r>
    <x v="25"/>
    <x v="149"/>
    <n v="1720"/>
  </r>
  <r>
    <x v="25"/>
    <x v="149"/>
    <n v="1720"/>
  </r>
  <r>
    <x v="25"/>
    <x v="149"/>
    <n v="1720"/>
  </r>
  <r>
    <x v="25"/>
    <x v="149"/>
    <n v="1720"/>
  </r>
  <r>
    <x v="25"/>
    <x v="149"/>
    <n v="1720"/>
  </r>
  <r>
    <x v="25"/>
    <x v="149"/>
    <n v="1720"/>
  </r>
  <r>
    <x v="25"/>
    <x v="149"/>
    <n v="1720"/>
  </r>
  <r>
    <x v="25"/>
    <x v="149"/>
    <n v="1720"/>
  </r>
  <r>
    <x v="15"/>
    <x v="150"/>
    <n v="1715"/>
  </r>
  <r>
    <x v="15"/>
    <x v="150"/>
    <n v="1715"/>
  </r>
  <r>
    <x v="15"/>
    <x v="150"/>
    <n v="1715"/>
  </r>
  <r>
    <x v="15"/>
    <x v="150"/>
    <n v="1715"/>
  </r>
  <r>
    <x v="15"/>
    <x v="150"/>
    <n v="1715"/>
  </r>
  <r>
    <x v="15"/>
    <x v="150"/>
    <n v="1715"/>
  </r>
  <r>
    <x v="15"/>
    <x v="150"/>
    <n v="1715"/>
  </r>
  <r>
    <x v="15"/>
    <x v="150"/>
    <n v="1715"/>
  </r>
  <r>
    <x v="21"/>
    <x v="151"/>
    <n v="26"/>
  </r>
  <r>
    <x v="21"/>
    <x v="151"/>
    <n v="26"/>
  </r>
  <r>
    <x v="21"/>
    <x v="151"/>
    <n v="26"/>
  </r>
  <r>
    <x v="21"/>
    <x v="151"/>
    <n v="26"/>
  </r>
  <r>
    <x v="21"/>
    <x v="151"/>
    <n v="26"/>
  </r>
  <r>
    <x v="21"/>
    <x v="151"/>
    <n v="26"/>
  </r>
  <r>
    <x v="21"/>
    <x v="151"/>
    <n v="26"/>
  </r>
  <r>
    <x v="19"/>
    <x v="152"/>
    <n v="535"/>
  </r>
  <r>
    <x v="19"/>
    <x v="152"/>
    <n v="535"/>
  </r>
  <r>
    <x v="19"/>
    <x v="152"/>
    <n v="535"/>
  </r>
  <r>
    <x v="19"/>
    <x v="152"/>
    <n v="535"/>
  </r>
  <r>
    <x v="19"/>
    <x v="152"/>
    <n v="535"/>
  </r>
  <r>
    <x v="23"/>
    <x v="153"/>
    <n v="5657"/>
  </r>
  <r>
    <x v="23"/>
    <x v="153"/>
    <n v="5657"/>
  </r>
  <r>
    <x v="23"/>
    <x v="153"/>
    <n v="5657"/>
  </r>
  <r>
    <x v="23"/>
    <x v="153"/>
    <n v="5657"/>
  </r>
  <r>
    <x v="23"/>
    <x v="153"/>
    <n v="5657"/>
  </r>
  <r>
    <x v="23"/>
    <x v="153"/>
    <n v="5657"/>
  </r>
  <r>
    <x v="23"/>
    <x v="153"/>
    <n v="5657"/>
  </r>
  <r>
    <x v="23"/>
    <x v="153"/>
    <n v="5657"/>
  </r>
  <r>
    <x v="23"/>
    <x v="154"/>
    <n v="5657"/>
  </r>
  <r>
    <x v="23"/>
    <x v="154"/>
    <n v="5657"/>
  </r>
  <r>
    <x v="23"/>
    <x v="154"/>
    <n v="5657"/>
  </r>
  <r>
    <x v="23"/>
    <x v="154"/>
    <n v="5657"/>
  </r>
  <r>
    <x v="23"/>
    <x v="154"/>
    <n v="5657"/>
  </r>
  <r>
    <x v="23"/>
    <x v="154"/>
    <n v="5657"/>
  </r>
  <r>
    <x v="23"/>
    <x v="154"/>
    <n v="5657"/>
  </r>
  <r>
    <x v="23"/>
    <x v="154"/>
    <n v="5657"/>
  </r>
  <r>
    <x v="23"/>
    <x v="154"/>
    <n v="5657"/>
  </r>
  <r>
    <x v="26"/>
    <x v="155"/>
    <n v="520"/>
  </r>
  <r>
    <x v="26"/>
    <x v="155"/>
    <n v="520"/>
  </r>
  <r>
    <x v="24"/>
    <x v="156"/>
    <n v="1624"/>
  </r>
  <r>
    <x v="24"/>
    <x v="156"/>
    <n v="1624"/>
  </r>
  <r>
    <x v="24"/>
    <x v="156"/>
    <n v="1624"/>
  </r>
  <r>
    <x v="24"/>
    <x v="156"/>
    <n v="1624"/>
  </r>
  <r>
    <x v="31"/>
    <x v="157"/>
    <n v="640"/>
  </r>
  <r>
    <x v="31"/>
    <x v="157"/>
    <n v="640"/>
  </r>
  <r>
    <x v="31"/>
    <x v="157"/>
    <n v="640"/>
  </r>
  <r>
    <x v="31"/>
    <x v="157"/>
    <n v="640"/>
  </r>
  <r>
    <x v="31"/>
    <x v="157"/>
    <n v="640"/>
  </r>
  <r>
    <x v="31"/>
    <x v="157"/>
    <n v="640"/>
  </r>
  <r>
    <x v="31"/>
    <x v="157"/>
    <n v="640"/>
  </r>
  <r>
    <x v="31"/>
    <x v="157"/>
    <n v="640"/>
  </r>
  <r>
    <x v="31"/>
    <x v="157"/>
    <n v="640"/>
  </r>
  <r>
    <x v="31"/>
    <x v="157"/>
    <n v="640"/>
  </r>
  <r>
    <x v="31"/>
    <x v="157"/>
    <n v="640"/>
  </r>
  <r>
    <x v="31"/>
    <x v="157"/>
    <n v="640"/>
  </r>
  <r>
    <x v="3"/>
    <x v="158"/>
    <n v="617"/>
  </r>
  <r>
    <x v="3"/>
    <x v="158"/>
    <n v="617"/>
  </r>
  <r>
    <x v="3"/>
    <x v="158"/>
    <n v="617"/>
  </r>
  <r>
    <x v="3"/>
    <x v="158"/>
    <n v="617"/>
  </r>
  <r>
    <x v="3"/>
    <x v="158"/>
    <n v="617"/>
  </r>
  <r>
    <x v="3"/>
    <x v="158"/>
    <n v="617"/>
  </r>
  <r>
    <x v="3"/>
    <x v="158"/>
    <n v="617"/>
  </r>
  <r>
    <x v="3"/>
    <x v="158"/>
    <n v="617"/>
  </r>
  <r>
    <x v="3"/>
    <x v="158"/>
    <n v="617"/>
  </r>
  <r>
    <x v="3"/>
    <x v="158"/>
    <n v="617"/>
  </r>
  <r>
    <x v="3"/>
    <x v="158"/>
    <n v="617"/>
  </r>
  <r>
    <x v="3"/>
    <x v="158"/>
    <n v="617"/>
  </r>
  <r>
    <x v="3"/>
    <x v="158"/>
    <n v="617"/>
  </r>
  <r>
    <x v="3"/>
    <x v="158"/>
    <n v="617"/>
  </r>
  <r>
    <x v="3"/>
    <x v="158"/>
    <n v="617"/>
  </r>
  <r>
    <x v="3"/>
    <x v="158"/>
    <n v="617"/>
  </r>
  <r>
    <x v="3"/>
    <x v="158"/>
    <n v="617"/>
  </r>
  <r>
    <x v="3"/>
    <x v="158"/>
    <n v="617"/>
  </r>
  <r>
    <x v="3"/>
    <x v="158"/>
    <n v="617"/>
  </r>
  <r>
    <x v="3"/>
    <x v="158"/>
    <n v="617"/>
  </r>
  <r>
    <x v="3"/>
    <x v="158"/>
    <n v="617"/>
  </r>
  <r>
    <x v="3"/>
    <x v="158"/>
    <n v="617"/>
  </r>
  <r>
    <x v="3"/>
    <x v="158"/>
    <n v="617"/>
  </r>
  <r>
    <x v="3"/>
    <x v="158"/>
    <n v="617"/>
  </r>
  <r>
    <x v="3"/>
    <x v="158"/>
    <n v="617"/>
  </r>
  <r>
    <x v="3"/>
    <x v="158"/>
    <n v="617"/>
  </r>
  <r>
    <x v="3"/>
    <x v="158"/>
    <n v="617"/>
  </r>
  <r>
    <x v="3"/>
    <x v="158"/>
    <n v="617"/>
  </r>
  <r>
    <x v="3"/>
    <x v="158"/>
    <n v="617"/>
  </r>
  <r>
    <x v="3"/>
    <x v="158"/>
    <n v="617"/>
  </r>
  <r>
    <x v="3"/>
    <x v="158"/>
    <n v="617"/>
  </r>
  <r>
    <x v="3"/>
    <x v="158"/>
    <n v="617"/>
  </r>
  <r>
    <x v="3"/>
    <x v="158"/>
    <n v="617"/>
  </r>
  <r>
    <x v="3"/>
    <x v="158"/>
    <n v="617"/>
  </r>
  <r>
    <x v="3"/>
    <x v="158"/>
    <n v="617"/>
  </r>
  <r>
    <x v="3"/>
    <x v="158"/>
    <n v="617"/>
  </r>
  <r>
    <x v="3"/>
    <x v="158"/>
    <n v="617"/>
  </r>
  <r>
    <x v="23"/>
    <x v="159"/>
    <n v="5657"/>
  </r>
  <r>
    <x v="23"/>
    <x v="159"/>
    <n v="5657"/>
  </r>
  <r>
    <x v="23"/>
    <x v="159"/>
    <n v="5657"/>
  </r>
  <r>
    <x v="23"/>
    <x v="159"/>
    <n v="5657"/>
  </r>
  <r>
    <x v="23"/>
    <x v="159"/>
    <n v="5657"/>
  </r>
  <r>
    <x v="23"/>
    <x v="159"/>
    <n v="5657"/>
  </r>
  <r>
    <x v="6"/>
    <x v="160"/>
    <n v="870"/>
  </r>
  <r>
    <x v="6"/>
    <x v="160"/>
    <n v="870"/>
  </r>
  <r>
    <x v="6"/>
    <x v="160"/>
    <n v="870"/>
  </r>
  <r>
    <x v="6"/>
    <x v="160"/>
    <n v="870"/>
  </r>
  <r>
    <x v="6"/>
    <x v="160"/>
    <n v="870"/>
  </r>
  <r>
    <x v="6"/>
    <x v="160"/>
    <n v="870"/>
  </r>
  <r>
    <x v="3"/>
    <x v="161"/>
    <n v="617"/>
  </r>
  <r>
    <x v="3"/>
    <x v="161"/>
    <n v="617"/>
  </r>
  <r>
    <x v="3"/>
    <x v="161"/>
    <n v="617"/>
  </r>
  <r>
    <x v="3"/>
    <x v="162"/>
    <n v="617"/>
  </r>
  <r>
    <x v="3"/>
    <x v="162"/>
    <n v="617"/>
  </r>
  <r>
    <x v="3"/>
    <x v="162"/>
    <n v="617"/>
  </r>
  <r>
    <x v="6"/>
    <x v="163"/>
    <n v="870"/>
  </r>
  <r>
    <x v="6"/>
    <x v="163"/>
    <n v="870"/>
  </r>
  <r>
    <x v="6"/>
    <x v="163"/>
    <n v="870"/>
  </r>
  <r>
    <x v="33"/>
    <x v="164"/>
    <n v="2"/>
  </r>
  <r>
    <x v="33"/>
    <x v="164"/>
    <n v="2"/>
  </r>
  <r>
    <x v="33"/>
    <x v="164"/>
    <n v="2"/>
  </r>
  <r>
    <x v="1"/>
    <x v="165"/>
    <n v="3105"/>
  </r>
  <r>
    <x v="1"/>
    <x v="165"/>
    <n v="3105"/>
  </r>
  <r>
    <x v="1"/>
    <x v="165"/>
    <n v="3105"/>
  </r>
  <r>
    <x v="32"/>
    <x v="165"/>
    <n v="873"/>
  </r>
  <r>
    <x v="32"/>
    <x v="165"/>
    <n v="873"/>
  </r>
  <r>
    <x v="32"/>
    <x v="165"/>
    <n v="873"/>
  </r>
  <r>
    <x v="32"/>
    <x v="165"/>
    <n v="873"/>
  </r>
  <r>
    <x v="32"/>
    <x v="165"/>
    <n v="873"/>
  </r>
  <r>
    <x v="32"/>
    <x v="165"/>
    <n v="873"/>
  </r>
  <r>
    <x v="32"/>
    <x v="166"/>
    <n v="873"/>
  </r>
  <r>
    <x v="32"/>
    <x v="166"/>
    <n v="873"/>
  </r>
  <r>
    <x v="32"/>
    <x v="166"/>
    <n v="873"/>
  </r>
  <r>
    <x v="32"/>
    <x v="166"/>
    <n v="873"/>
  </r>
  <r>
    <x v="32"/>
    <x v="166"/>
    <n v="873"/>
  </r>
  <r>
    <x v="32"/>
    <x v="166"/>
    <n v="873"/>
  </r>
  <r>
    <x v="32"/>
    <x v="166"/>
    <n v="873"/>
  </r>
  <r>
    <x v="32"/>
    <x v="166"/>
    <n v="873"/>
  </r>
  <r>
    <x v="32"/>
    <x v="166"/>
    <n v="873"/>
  </r>
  <r>
    <x v="32"/>
    <x v="166"/>
    <n v="873"/>
  </r>
  <r>
    <x v="32"/>
    <x v="166"/>
    <n v="873"/>
  </r>
  <r>
    <x v="32"/>
    <x v="166"/>
    <n v="873"/>
  </r>
  <r>
    <x v="32"/>
    <x v="166"/>
    <n v="873"/>
  </r>
  <r>
    <x v="32"/>
    <x v="166"/>
    <n v="873"/>
  </r>
  <r>
    <x v="25"/>
    <x v="167"/>
    <n v="1720"/>
  </r>
  <r>
    <x v="25"/>
    <x v="167"/>
    <n v="1720"/>
  </r>
  <r>
    <x v="25"/>
    <x v="167"/>
    <n v="1720"/>
  </r>
  <r>
    <x v="25"/>
    <x v="167"/>
    <n v="1720"/>
  </r>
  <r>
    <x v="25"/>
    <x v="167"/>
    <n v="1720"/>
  </r>
  <r>
    <x v="25"/>
    <x v="167"/>
    <n v="1720"/>
  </r>
  <r>
    <x v="25"/>
    <x v="167"/>
    <n v="1720"/>
  </r>
  <r>
    <x v="25"/>
    <x v="167"/>
    <n v="1720"/>
  </r>
  <r>
    <x v="28"/>
    <x v="168"/>
    <n v="1851"/>
  </r>
  <r>
    <x v="28"/>
    <x v="168"/>
    <n v="1851"/>
  </r>
  <r>
    <x v="28"/>
    <x v="168"/>
    <n v="1851"/>
  </r>
  <r>
    <x v="28"/>
    <x v="168"/>
    <n v="1851"/>
  </r>
  <r>
    <x v="28"/>
    <x v="168"/>
    <n v="1851"/>
  </r>
  <r>
    <x v="28"/>
    <x v="168"/>
    <n v="1851"/>
  </r>
  <r>
    <x v="28"/>
    <x v="168"/>
    <n v="1851"/>
  </r>
  <r>
    <x v="28"/>
    <x v="168"/>
    <n v="1851"/>
  </r>
  <r>
    <x v="28"/>
    <x v="168"/>
    <n v="1851"/>
  </r>
  <r>
    <x v="28"/>
    <x v="168"/>
    <n v="1851"/>
  </r>
  <r>
    <x v="28"/>
    <x v="168"/>
    <n v="1851"/>
  </r>
  <r>
    <x v="28"/>
    <x v="168"/>
    <n v="1851"/>
  </r>
  <r>
    <x v="28"/>
    <x v="168"/>
    <n v="1851"/>
  </r>
  <r>
    <x v="28"/>
    <x v="168"/>
    <n v="1851"/>
  </r>
  <r>
    <x v="28"/>
    <x v="168"/>
    <n v="1851"/>
  </r>
  <r>
    <x v="28"/>
    <x v="168"/>
    <n v="1851"/>
  </r>
  <r>
    <x v="9"/>
    <x v="169"/>
    <n v="2774"/>
  </r>
  <r>
    <x v="9"/>
    <x v="170"/>
    <n v="2774"/>
  </r>
  <r>
    <x v="9"/>
    <x v="170"/>
    <n v="2774"/>
  </r>
  <r>
    <x v="9"/>
    <x v="170"/>
    <n v="2774"/>
  </r>
  <r>
    <x v="27"/>
    <x v="171"/>
    <n v="1385"/>
  </r>
  <r>
    <x v="27"/>
    <x v="171"/>
    <n v="1385"/>
  </r>
  <r>
    <x v="27"/>
    <x v="171"/>
    <n v="1385"/>
  </r>
  <r>
    <x v="27"/>
    <x v="171"/>
    <n v="1385"/>
  </r>
  <r>
    <x v="27"/>
    <x v="171"/>
    <n v="1385"/>
  </r>
  <r>
    <x v="27"/>
    <x v="171"/>
    <n v="1385"/>
  </r>
  <r>
    <x v="27"/>
    <x v="171"/>
    <n v="1385"/>
  </r>
  <r>
    <x v="27"/>
    <x v="171"/>
    <n v="1385"/>
  </r>
  <r>
    <x v="27"/>
    <x v="171"/>
    <n v="1385"/>
  </r>
  <r>
    <x v="27"/>
    <x v="171"/>
    <n v="1385"/>
  </r>
  <r>
    <x v="27"/>
    <x v="171"/>
    <n v="1385"/>
  </r>
  <r>
    <x v="27"/>
    <x v="171"/>
    <n v="1385"/>
  </r>
  <r>
    <x v="27"/>
    <x v="171"/>
    <n v="1385"/>
  </r>
  <r>
    <x v="27"/>
    <x v="171"/>
    <n v="1385"/>
  </r>
  <r>
    <x v="27"/>
    <x v="171"/>
    <n v="1385"/>
  </r>
  <r>
    <x v="27"/>
    <x v="171"/>
    <n v="1385"/>
  </r>
  <r>
    <x v="27"/>
    <x v="171"/>
    <n v="1385"/>
  </r>
  <r>
    <x v="27"/>
    <x v="171"/>
    <n v="1385"/>
  </r>
  <r>
    <x v="27"/>
    <x v="171"/>
    <n v="1385"/>
  </r>
  <r>
    <x v="27"/>
    <x v="171"/>
    <n v="1385"/>
  </r>
  <r>
    <x v="27"/>
    <x v="171"/>
    <n v="1385"/>
  </r>
  <r>
    <x v="27"/>
    <x v="171"/>
    <n v="1385"/>
  </r>
  <r>
    <x v="27"/>
    <x v="171"/>
    <n v="1385"/>
  </r>
  <r>
    <x v="27"/>
    <x v="171"/>
    <n v="1385"/>
  </r>
  <r>
    <x v="27"/>
    <x v="171"/>
    <n v="1385"/>
  </r>
  <r>
    <x v="27"/>
    <x v="171"/>
    <n v="1385"/>
  </r>
  <r>
    <x v="27"/>
    <x v="171"/>
    <n v="1385"/>
  </r>
  <r>
    <x v="27"/>
    <x v="171"/>
    <n v="1385"/>
  </r>
  <r>
    <x v="27"/>
    <x v="171"/>
    <n v="1385"/>
  </r>
  <r>
    <x v="27"/>
    <x v="171"/>
    <n v="1385"/>
  </r>
  <r>
    <x v="27"/>
    <x v="171"/>
    <n v="1385"/>
  </r>
  <r>
    <x v="27"/>
    <x v="171"/>
    <n v="1385"/>
  </r>
  <r>
    <x v="27"/>
    <x v="171"/>
    <n v="1385"/>
  </r>
  <r>
    <x v="11"/>
    <x v="172"/>
    <n v="2031"/>
  </r>
  <r>
    <x v="11"/>
    <x v="172"/>
    <n v="2031"/>
  </r>
  <r>
    <x v="11"/>
    <x v="172"/>
    <n v="2031"/>
  </r>
  <r>
    <x v="11"/>
    <x v="172"/>
    <n v="2031"/>
  </r>
  <r>
    <x v="11"/>
    <x v="172"/>
    <n v="2031"/>
  </r>
  <r>
    <x v="11"/>
    <x v="172"/>
    <n v="2031"/>
  </r>
  <r>
    <x v="11"/>
    <x v="172"/>
    <n v="2031"/>
  </r>
  <r>
    <x v="11"/>
    <x v="172"/>
    <n v="2031"/>
  </r>
  <r>
    <x v="11"/>
    <x v="172"/>
    <n v="2031"/>
  </r>
  <r>
    <x v="11"/>
    <x v="173"/>
    <n v="2031"/>
  </r>
  <r>
    <x v="11"/>
    <x v="173"/>
    <n v="2031"/>
  </r>
  <r>
    <x v="11"/>
    <x v="173"/>
    <n v="2031"/>
  </r>
  <r>
    <x v="11"/>
    <x v="173"/>
    <n v="2031"/>
  </r>
  <r>
    <x v="11"/>
    <x v="173"/>
    <n v="2031"/>
  </r>
  <r>
    <x v="11"/>
    <x v="173"/>
    <n v="2031"/>
  </r>
  <r>
    <x v="11"/>
    <x v="173"/>
    <n v="2031"/>
  </r>
  <r>
    <x v="11"/>
    <x v="173"/>
    <n v="2031"/>
  </r>
  <r>
    <x v="11"/>
    <x v="173"/>
    <n v="2031"/>
  </r>
  <r>
    <x v="11"/>
    <x v="173"/>
    <n v="2031"/>
  </r>
  <r>
    <x v="11"/>
    <x v="173"/>
    <n v="2031"/>
  </r>
  <r>
    <x v="11"/>
    <x v="173"/>
    <n v="2031"/>
  </r>
  <r>
    <x v="11"/>
    <x v="173"/>
    <n v="2031"/>
  </r>
  <r>
    <x v="11"/>
    <x v="173"/>
    <n v="2031"/>
  </r>
  <r>
    <x v="11"/>
    <x v="173"/>
    <n v="2031"/>
  </r>
  <r>
    <x v="11"/>
    <x v="173"/>
    <n v="2031"/>
  </r>
  <r>
    <x v="11"/>
    <x v="173"/>
    <n v="2031"/>
  </r>
  <r>
    <x v="11"/>
    <x v="173"/>
    <n v="2031"/>
  </r>
  <r>
    <x v="11"/>
    <x v="173"/>
    <n v="2031"/>
  </r>
  <r>
    <x v="11"/>
    <x v="173"/>
    <n v="2031"/>
  </r>
  <r>
    <x v="11"/>
    <x v="173"/>
    <n v="2031"/>
  </r>
  <r>
    <x v="11"/>
    <x v="173"/>
    <n v="2031"/>
  </r>
  <r>
    <x v="11"/>
    <x v="173"/>
    <n v="2031"/>
  </r>
  <r>
    <x v="11"/>
    <x v="173"/>
    <n v="2031"/>
  </r>
  <r>
    <x v="11"/>
    <x v="173"/>
    <n v="2031"/>
  </r>
  <r>
    <x v="11"/>
    <x v="173"/>
    <n v="2031"/>
  </r>
  <r>
    <x v="11"/>
    <x v="173"/>
    <n v="2031"/>
  </r>
  <r>
    <x v="11"/>
    <x v="173"/>
    <n v="2031"/>
  </r>
  <r>
    <x v="11"/>
    <x v="173"/>
    <n v="2031"/>
  </r>
  <r>
    <x v="11"/>
    <x v="173"/>
    <n v="2031"/>
  </r>
  <r>
    <x v="11"/>
    <x v="173"/>
    <n v="2031"/>
  </r>
  <r>
    <x v="11"/>
    <x v="173"/>
    <n v="2031"/>
  </r>
  <r>
    <x v="11"/>
    <x v="174"/>
    <n v="2031"/>
  </r>
  <r>
    <x v="11"/>
    <x v="174"/>
    <n v="2031"/>
  </r>
  <r>
    <x v="11"/>
    <x v="174"/>
    <n v="2031"/>
  </r>
  <r>
    <x v="11"/>
    <x v="174"/>
    <n v="2031"/>
  </r>
  <r>
    <x v="11"/>
    <x v="174"/>
    <n v="2031"/>
  </r>
  <r>
    <x v="11"/>
    <x v="174"/>
    <n v="2031"/>
  </r>
  <r>
    <x v="11"/>
    <x v="174"/>
    <n v="2031"/>
  </r>
  <r>
    <x v="11"/>
    <x v="174"/>
    <n v="2031"/>
  </r>
  <r>
    <x v="11"/>
    <x v="174"/>
    <n v="2031"/>
  </r>
  <r>
    <x v="11"/>
    <x v="174"/>
    <n v="2031"/>
  </r>
  <r>
    <x v="11"/>
    <x v="174"/>
    <n v="2031"/>
  </r>
  <r>
    <x v="11"/>
    <x v="174"/>
    <n v="2031"/>
  </r>
  <r>
    <x v="11"/>
    <x v="174"/>
    <n v="2031"/>
  </r>
  <r>
    <x v="11"/>
    <x v="174"/>
    <n v="2031"/>
  </r>
  <r>
    <x v="11"/>
    <x v="174"/>
    <n v="2031"/>
  </r>
  <r>
    <x v="11"/>
    <x v="174"/>
    <n v="2031"/>
  </r>
  <r>
    <x v="11"/>
    <x v="174"/>
    <n v="2031"/>
  </r>
  <r>
    <x v="11"/>
    <x v="174"/>
    <n v="2031"/>
  </r>
  <r>
    <x v="11"/>
    <x v="174"/>
    <n v="2031"/>
  </r>
  <r>
    <x v="17"/>
    <x v="175"/>
    <n v="549"/>
  </r>
  <r>
    <x v="17"/>
    <x v="175"/>
    <n v="549"/>
  </r>
  <r>
    <x v="17"/>
    <x v="175"/>
    <n v="549"/>
  </r>
  <r>
    <x v="17"/>
    <x v="175"/>
    <n v="549"/>
  </r>
  <r>
    <x v="17"/>
    <x v="175"/>
    <n v="549"/>
  </r>
  <r>
    <x v="17"/>
    <x v="175"/>
    <n v="549"/>
  </r>
  <r>
    <x v="17"/>
    <x v="175"/>
    <n v="549"/>
  </r>
  <r>
    <x v="17"/>
    <x v="175"/>
    <n v="549"/>
  </r>
  <r>
    <x v="17"/>
    <x v="175"/>
    <n v="549"/>
  </r>
  <r>
    <x v="17"/>
    <x v="175"/>
    <n v="549"/>
  </r>
  <r>
    <x v="17"/>
    <x v="175"/>
    <n v="549"/>
  </r>
  <r>
    <x v="17"/>
    <x v="175"/>
    <n v="549"/>
  </r>
  <r>
    <x v="17"/>
    <x v="175"/>
    <n v="549"/>
  </r>
  <r>
    <x v="17"/>
    <x v="175"/>
    <n v="549"/>
  </r>
  <r>
    <x v="17"/>
    <x v="175"/>
    <n v="549"/>
  </r>
  <r>
    <x v="17"/>
    <x v="175"/>
    <n v="549"/>
  </r>
  <r>
    <x v="17"/>
    <x v="175"/>
    <n v="549"/>
  </r>
  <r>
    <x v="17"/>
    <x v="175"/>
    <n v="549"/>
  </r>
  <r>
    <x v="17"/>
    <x v="175"/>
    <n v="549"/>
  </r>
  <r>
    <x v="17"/>
    <x v="175"/>
    <n v="549"/>
  </r>
  <r>
    <x v="17"/>
    <x v="175"/>
    <n v="549"/>
  </r>
  <r>
    <x v="17"/>
    <x v="175"/>
    <n v="549"/>
  </r>
  <r>
    <x v="17"/>
    <x v="175"/>
    <n v="549"/>
  </r>
  <r>
    <x v="17"/>
    <x v="175"/>
    <n v="549"/>
  </r>
  <r>
    <x v="17"/>
    <x v="175"/>
    <n v="549"/>
  </r>
  <r>
    <x v="17"/>
    <x v="175"/>
    <n v="549"/>
  </r>
  <r>
    <x v="17"/>
    <x v="175"/>
    <n v="549"/>
  </r>
  <r>
    <x v="17"/>
    <x v="175"/>
    <n v="549"/>
  </r>
  <r>
    <x v="17"/>
    <x v="175"/>
    <n v="549"/>
  </r>
  <r>
    <x v="17"/>
    <x v="175"/>
    <n v="549"/>
  </r>
  <r>
    <x v="17"/>
    <x v="175"/>
    <n v="549"/>
  </r>
  <r>
    <x v="17"/>
    <x v="175"/>
    <n v="549"/>
  </r>
  <r>
    <x v="17"/>
    <x v="175"/>
    <n v="549"/>
  </r>
  <r>
    <x v="17"/>
    <x v="175"/>
    <n v="549"/>
  </r>
  <r>
    <x v="17"/>
    <x v="175"/>
    <n v="549"/>
  </r>
  <r>
    <x v="17"/>
    <x v="175"/>
    <n v="549"/>
  </r>
  <r>
    <x v="17"/>
    <x v="175"/>
    <n v="549"/>
  </r>
  <r>
    <x v="17"/>
    <x v="175"/>
    <n v="549"/>
  </r>
  <r>
    <x v="17"/>
    <x v="175"/>
    <n v="549"/>
  </r>
  <r>
    <x v="17"/>
    <x v="175"/>
    <n v="549"/>
  </r>
  <r>
    <x v="17"/>
    <x v="175"/>
    <n v="549"/>
  </r>
  <r>
    <x v="17"/>
    <x v="175"/>
    <n v="549"/>
  </r>
  <r>
    <x v="17"/>
    <x v="175"/>
    <n v="549"/>
  </r>
  <r>
    <x v="17"/>
    <x v="175"/>
    <n v="549"/>
  </r>
  <r>
    <x v="17"/>
    <x v="175"/>
    <n v="549"/>
  </r>
  <r>
    <x v="17"/>
    <x v="175"/>
    <n v="549"/>
  </r>
  <r>
    <x v="17"/>
    <x v="175"/>
    <n v="549"/>
  </r>
  <r>
    <x v="17"/>
    <x v="175"/>
    <n v="549"/>
  </r>
  <r>
    <x v="27"/>
    <x v="176"/>
    <n v="1385"/>
  </r>
  <r>
    <x v="27"/>
    <x v="176"/>
    <n v="1385"/>
  </r>
  <r>
    <x v="27"/>
    <x v="176"/>
    <n v="1385"/>
  </r>
  <r>
    <x v="27"/>
    <x v="176"/>
    <n v="1385"/>
  </r>
  <r>
    <x v="27"/>
    <x v="176"/>
    <n v="1385"/>
  </r>
  <r>
    <x v="27"/>
    <x v="176"/>
    <n v="1385"/>
  </r>
  <r>
    <x v="27"/>
    <x v="176"/>
    <n v="1385"/>
  </r>
  <r>
    <x v="27"/>
    <x v="177"/>
    <n v="1385"/>
  </r>
  <r>
    <x v="27"/>
    <x v="177"/>
    <n v="1385"/>
  </r>
  <r>
    <x v="27"/>
    <x v="177"/>
    <n v="1385"/>
  </r>
  <r>
    <x v="27"/>
    <x v="177"/>
    <n v="1385"/>
  </r>
  <r>
    <x v="27"/>
    <x v="177"/>
    <n v="1385"/>
  </r>
  <r>
    <x v="27"/>
    <x v="177"/>
    <n v="1385"/>
  </r>
  <r>
    <x v="27"/>
    <x v="177"/>
    <n v="1385"/>
  </r>
  <r>
    <x v="27"/>
    <x v="177"/>
    <n v="1385"/>
  </r>
  <r>
    <x v="27"/>
    <x v="177"/>
    <n v="1385"/>
  </r>
  <r>
    <x v="27"/>
    <x v="177"/>
    <n v="1385"/>
  </r>
  <r>
    <x v="27"/>
    <x v="177"/>
    <n v="1385"/>
  </r>
  <r>
    <x v="27"/>
    <x v="177"/>
    <n v="1385"/>
  </r>
  <r>
    <x v="28"/>
    <x v="178"/>
    <n v="1851"/>
  </r>
  <r>
    <x v="28"/>
    <x v="178"/>
    <n v="1851"/>
  </r>
  <r>
    <x v="28"/>
    <x v="178"/>
    <n v="1851"/>
  </r>
  <r>
    <x v="28"/>
    <x v="178"/>
    <n v="1851"/>
  </r>
  <r>
    <x v="28"/>
    <x v="178"/>
    <n v="1851"/>
  </r>
  <r>
    <x v="28"/>
    <x v="178"/>
    <n v="1851"/>
  </r>
  <r>
    <x v="28"/>
    <x v="178"/>
    <n v="1851"/>
  </r>
  <r>
    <x v="28"/>
    <x v="178"/>
    <n v="1851"/>
  </r>
  <r>
    <x v="28"/>
    <x v="178"/>
    <n v="1851"/>
  </r>
  <r>
    <x v="15"/>
    <x v="179"/>
    <n v="1715"/>
  </r>
  <r>
    <x v="15"/>
    <x v="179"/>
    <n v="1715"/>
  </r>
  <r>
    <x v="34"/>
    <x v="180"/>
    <n v="155"/>
  </r>
  <r>
    <x v="34"/>
    <x v="180"/>
    <n v="155"/>
  </r>
  <r>
    <x v="34"/>
    <x v="180"/>
    <n v="155"/>
  </r>
  <r>
    <x v="34"/>
    <x v="180"/>
    <n v="155"/>
  </r>
  <r>
    <x v="34"/>
    <x v="180"/>
    <n v="155"/>
  </r>
  <r>
    <x v="24"/>
    <x v="181"/>
    <n v="1624"/>
  </r>
  <r>
    <x v="24"/>
    <x v="181"/>
    <n v="1624"/>
  </r>
  <r>
    <x v="24"/>
    <x v="181"/>
    <n v="1624"/>
  </r>
  <r>
    <x v="24"/>
    <x v="181"/>
    <n v="1624"/>
  </r>
  <r>
    <x v="27"/>
    <x v="182"/>
    <n v="1385"/>
  </r>
  <r>
    <x v="27"/>
    <x v="182"/>
    <n v="1385"/>
  </r>
  <r>
    <x v="27"/>
    <x v="182"/>
    <n v="1385"/>
  </r>
  <r>
    <x v="27"/>
    <x v="182"/>
    <n v="1385"/>
  </r>
  <r>
    <x v="27"/>
    <x v="182"/>
    <n v="1385"/>
  </r>
  <r>
    <x v="27"/>
    <x v="182"/>
    <n v="1385"/>
  </r>
  <r>
    <x v="27"/>
    <x v="182"/>
    <n v="1385"/>
  </r>
  <r>
    <x v="27"/>
    <x v="182"/>
    <n v="1385"/>
  </r>
  <r>
    <x v="27"/>
    <x v="182"/>
    <n v="1385"/>
  </r>
  <r>
    <x v="27"/>
    <x v="182"/>
    <n v="1385"/>
  </r>
  <r>
    <x v="27"/>
    <x v="182"/>
    <n v="1385"/>
  </r>
  <r>
    <x v="27"/>
    <x v="182"/>
    <n v="1385"/>
  </r>
  <r>
    <x v="27"/>
    <x v="182"/>
    <n v="1385"/>
  </r>
  <r>
    <x v="27"/>
    <x v="182"/>
    <n v="1385"/>
  </r>
  <r>
    <x v="27"/>
    <x v="182"/>
    <n v="1385"/>
  </r>
  <r>
    <x v="27"/>
    <x v="182"/>
    <n v="1385"/>
  </r>
  <r>
    <x v="27"/>
    <x v="182"/>
    <n v="1385"/>
  </r>
  <r>
    <x v="27"/>
    <x v="182"/>
    <n v="1385"/>
  </r>
  <r>
    <x v="27"/>
    <x v="182"/>
    <n v="1385"/>
  </r>
  <r>
    <x v="27"/>
    <x v="182"/>
    <n v="1385"/>
  </r>
  <r>
    <x v="15"/>
    <x v="183"/>
    <n v="1715"/>
  </r>
  <r>
    <x v="15"/>
    <x v="183"/>
    <n v="1715"/>
  </r>
  <r>
    <x v="15"/>
    <x v="183"/>
    <n v="1715"/>
  </r>
  <r>
    <x v="15"/>
    <x v="183"/>
    <n v="1715"/>
  </r>
  <r>
    <x v="15"/>
    <x v="183"/>
    <n v="1715"/>
  </r>
  <r>
    <x v="15"/>
    <x v="183"/>
    <n v="1715"/>
  </r>
  <r>
    <x v="15"/>
    <x v="183"/>
    <n v="1715"/>
  </r>
  <r>
    <x v="15"/>
    <x v="183"/>
    <n v="1715"/>
  </r>
  <r>
    <x v="15"/>
    <x v="183"/>
    <n v="1715"/>
  </r>
  <r>
    <x v="15"/>
    <x v="183"/>
    <n v="1715"/>
  </r>
  <r>
    <x v="15"/>
    <x v="183"/>
    <n v="1715"/>
  </r>
  <r>
    <x v="15"/>
    <x v="183"/>
    <n v="1715"/>
  </r>
  <r>
    <x v="15"/>
    <x v="183"/>
    <n v="1715"/>
  </r>
  <r>
    <x v="15"/>
    <x v="183"/>
    <n v="1715"/>
  </r>
  <r>
    <x v="15"/>
    <x v="184"/>
    <n v="1715"/>
  </r>
  <r>
    <x v="15"/>
    <x v="185"/>
    <n v="1715"/>
  </r>
  <r>
    <x v="15"/>
    <x v="185"/>
    <n v="1715"/>
  </r>
  <r>
    <x v="15"/>
    <x v="185"/>
    <n v="1715"/>
  </r>
  <r>
    <x v="15"/>
    <x v="185"/>
    <n v="1715"/>
  </r>
  <r>
    <x v="15"/>
    <x v="185"/>
    <n v="1715"/>
  </r>
  <r>
    <x v="15"/>
    <x v="185"/>
    <n v="1715"/>
  </r>
  <r>
    <x v="15"/>
    <x v="185"/>
    <n v="1715"/>
  </r>
  <r>
    <x v="15"/>
    <x v="185"/>
    <n v="1715"/>
  </r>
  <r>
    <x v="32"/>
    <x v="186"/>
    <n v="873"/>
  </r>
  <r>
    <x v="32"/>
    <x v="186"/>
    <n v="873"/>
  </r>
  <r>
    <x v="32"/>
    <x v="186"/>
    <n v="873"/>
  </r>
  <r>
    <x v="32"/>
    <x v="186"/>
    <n v="873"/>
  </r>
  <r>
    <x v="32"/>
    <x v="186"/>
    <n v="873"/>
  </r>
  <r>
    <x v="32"/>
    <x v="186"/>
    <n v="873"/>
  </r>
  <r>
    <x v="32"/>
    <x v="186"/>
    <n v="873"/>
  </r>
  <r>
    <x v="32"/>
    <x v="186"/>
    <n v="873"/>
  </r>
  <r>
    <x v="32"/>
    <x v="186"/>
    <n v="873"/>
  </r>
  <r>
    <x v="32"/>
    <x v="186"/>
    <n v="873"/>
  </r>
  <r>
    <x v="32"/>
    <x v="186"/>
    <n v="873"/>
  </r>
  <r>
    <x v="32"/>
    <x v="186"/>
    <n v="873"/>
  </r>
  <r>
    <x v="32"/>
    <x v="186"/>
    <n v="873"/>
  </r>
  <r>
    <x v="32"/>
    <x v="186"/>
    <n v="873"/>
  </r>
  <r>
    <x v="32"/>
    <x v="186"/>
    <n v="873"/>
  </r>
  <r>
    <x v="32"/>
    <x v="186"/>
    <n v="873"/>
  </r>
  <r>
    <x v="32"/>
    <x v="186"/>
    <n v="873"/>
  </r>
  <r>
    <x v="32"/>
    <x v="186"/>
    <n v="873"/>
  </r>
  <r>
    <x v="32"/>
    <x v="186"/>
    <n v="873"/>
  </r>
  <r>
    <x v="32"/>
    <x v="186"/>
    <n v="873"/>
  </r>
  <r>
    <x v="32"/>
    <x v="186"/>
    <n v="873"/>
  </r>
  <r>
    <x v="32"/>
    <x v="186"/>
    <n v="873"/>
  </r>
  <r>
    <x v="32"/>
    <x v="186"/>
    <n v="873"/>
  </r>
  <r>
    <x v="32"/>
    <x v="186"/>
    <n v="873"/>
  </r>
  <r>
    <x v="32"/>
    <x v="186"/>
    <n v="873"/>
  </r>
  <r>
    <x v="32"/>
    <x v="186"/>
    <n v="873"/>
  </r>
  <r>
    <x v="32"/>
    <x v="186"/>
    <n v="873"/>
  </r>
  <r>
    <x v="32"/>
    <x v="186"/>
    <n v="873"/>
  </r>
  <r>
    <x v="32"/>
    <x v="186"/>
    <n v="873"/>
  </r>
  <r>
    <x v="32"/>
    <x v="186"/>
    <n v="873"/>
  </r>
  <r>
    <x v="32"/>
    <x v="186"/>
    <n v="873"/>
  </r>
  <r>
    <x v="32"/>
    <x v="186"/>
    <n v="873"/>
  </r>
  <r>
    <x v="27"/>
    <x v="187"/>
    <n v="1385"/>
  </r>
  <r>
    <x v="27"/>
    <x v="187"/>
    <n v="1385"/>
  </r>
  <r>
    <x v="11"/>
    <x v="188"/>
    <n v="2031"/>
  </r>
  <r>
    <x v="11"/>
    <x v="188"/>
    <n v="2031"/>
  </r>
  <r>
    <x v="11"/>
    <x v="188"/>
    <n v="2031"/>
  </r>
  <r>
    <x v="11"/>
    <x v="188"/>
    <n v="2031"/>
  </r>
  <r>
    <x v="11"/>
    <x v="188"/>
    <n v="2031"/>
  </r>
  <r>
    <x v="11"/>
    <x v="188"/>
    <n v="2031"/>
  </r>
  <r>
    <x v="11"/>
    <x v="188"/>
    <n v="2031"/>
  </r>
  <r>
    <x v="11"/>
    <x v="188"/>
    <n v="2031"/>
  </r>
  <r>
    <x v="11"/>
    <x v="188"/>
    <n v="2031"/>
  </r>
  <r>
    <x v="11"/>
    <x v="188"/>
    <n v="2031"/>
  </r>
  <r>
    <x v="11"/>
    <x v="188"/>
    <n v="2031"/>
  </r>
  <r>
    <x v="11"/>
    <x v="188"/>
    <n v="2031"/>
  </r>
  <r>
    <x v="11"/>
    <x v="188"/>
    <n v="2031"/>
  </r>
  <r>
    <x v="11"/>
    <x v="188"/>
    <n v="2031"/>
  </r>
  <r>
    <x v="11"/>
    <x v="188"/>
    <n v="2031"/>
  </r>
  <r>
    <x v="11"/>
    <x v="188"/>
    <n v="2031"/>
  </r>
  <r>
    <x v="34"/>
    <x v="189"/>
    <n v="155"/>
  </r>
  <r>
    <x v="34"/>
    <x v="189"/>
    <n v="155"/>
  </r>
  <r>
    <x v="34"/>
    <x v="189"/>
    <n v="155"/>
  </r>
  <r>
    <x v="28"/>
    <x v="190"/>
    <n v="1851"/>
  </r>
  <r>
    <x v="28"/>
    <x v="190"/>
    <n v="1851"/>
  </r>
  <r>
    <x v="28"/>
    <x v="190"/>
    <n v="1851"/>
  </r>
  <r>
    <x v="28"/>
    <x v="190"/>
    <n v="1851"/>
  </r>
  <r>
    <x v="28"/>
    <x v="190"/>
    <n v="1851"/>
  </r>
  <r>
    <x v="28"/>
    <x v="190"/>
    <n v="1851"/>
  </r>
  <r>
    <x v="28"/>
    <x v="190"/>
    <n v="1851"/>
  </r>
  <r>
    <x v="28"/>
    <x v="190"/>
    <n v="1851"/>
  </r>
  <r>
    <x v="28"/>
    <x v="190"/>
    <n v="1851"/>
  </r>
  <r>
    <x v="28"/>
    <x v="190"/>
    <n v="1851"/>
  </r>
  <r>
    <x v="28"/>
    <x v="190"/>
    <n v="1851"/>
  </r>
  <r>
    <x v="28"/>
    <x v="190"/>
    <n v="1851"/>
  </r>
  <r>
    <x v="28"/>
    <x v="190"/>
    <n v="1851"/>
  </r>
  <r>
    <x v="28"/>
    <x v="190"/>
    <n v="1851"/>
  </r>
  <r>
    <x v="28"/>
    <x v="190"/>
    <n v="1851"/>
  </r>
  <r>
    <x v="28"/>
    <x v="190"/>
    <n v="1851"/>
  </r>
  <r>
    <x v="28"/>
    <x v="190"/>
    <n v="1851"/>
  </r>
  <r>
    <x v="28"/>
    <x v="190"/>
    <n v="1851"/>
  </r>
  <r>
    <x v="28"/>
    <x v="190"/>
    <n v="1851"/>
  </r>
  <r>
    <x v="28"/>
    <x v="190"/>
    <n v="1851"/>
  </r>
  <r>
    <x v="28"/>
    <x v="190"/>
    <n v="1851"/>
  </r>
  <r>
    <x v="28"/>
    <x v="190"/>
    <n v="1851"/>
  </r>
  <r>
    <x v="28"/>
    <x v="190"/>
    <n v="1851"/>
  </r>
  <r>
    <x v="28"/>
    <x v="190"/>
    <n v="1851"/>
  </r>
  <r>
    <x v="28"/>
    <x v="190"/>
    <n v="1851"/>
  </r>
  <r>
    <x v="28"/>
    <x v="190"/>
    <n v="1851"/>
  </r>
  <r>
    <x v="28"/>
    <x v="190"/>
    <n v="1851"/>
  </r>
  <r>
    <x v="28"/>
    <x v="190"/>
    <n v="1851"/>
  </r>
  <r>
    <x v="28"/>
    <x v="190"/>
    <n v="1851"/>
  </r>
  <r>
    <x v="28"/>
    <x v="190"/>
    <n v="1851"/>
  </r>
  <r>
    <x v="28"/>
    <x v="190"/>
    <n v="1851"/>
  </r>
  <r>
    <x v="28"/>
    <x v="190"/>
    <n v="1851"/>
  </r>
  <r>
    <x v="28"/>
    <x v="190"/>
    <n v="1851"/>
  </r>
  <r>
    <x v="28"/>
    <x v="191"/>
    <n v="1851"/>
  </r>
  <r>
    <x v="28"/>
    <x v="191"/>
    <n v="1851"/>
  </r>
  <r>
    <x v="28"/>
    <x v="191"/>
    <n v="1851"/>
  </r>
  <r>
    <x v="28"/>
    <x v="191"/>
    <n v="1851"/>
  </r>
  <r>
    <x v="28"/>
    <x v="191"/>
    <n v="1851"/>
  </r>
  <r>
    <x v="28"/>
    <x v="191"/>
    <n v="1851"/>
  </r>
  <r>
    <x v="28"/>
    <x v="191"/>
    <n v="1851"/>
  </r>
  <r>
    <x v="28"/>
    <x v="191"/>
    <n v="1851"/>
  </r>
  <r>
    <x v="28"/>
    <x v="191"/>
    <n v="1851"/>
  </r>
  <r>
    <x v="28"/>
    <x v="191"/>
    <n v="1851"/>
  </r>
  <r>
    <x v="28"/>
    <x v="191"/>
    <n v="1851"/>
  </r>
  <r>
    <x v="28"/>
    <x v="191"/>
    <n v="1851"/>
  </r>
  <r>
    <x v="28"/>
    <x v="191"/>
    <n v="1851"/>
  </r>
  <r>
    <x v="28"/>
    <x v="191"/>
    <n v="1851"/>
  </r>
  <r>
    <x v="28"/>
    <x v="191"/>
    <n v="1851"/>
  </r>
  <r>
    <x v="28"/>
    <x v="191"/>
    <n v="1851"/>
  </r>
  <r>
    <x v="28"/>
    <x v="191"/>
    <n v="1851"/>
  </r>
  <r>
    <x v="28"/>
    <x v="191"/>
    <n v="1851"/>
  </r>
  <r>
    <x v="28"/>
    <x v="191"/>
    <n v="1851"/>
  </r>
  <r>
    <x v="28"/>
    <x v="191"/>
    <n v="1851"/>
  </r>
  <r>
    <x v="28"/>
    <x v="191"/>
    <n v="1851"/>
  </r>
  <r>
    <x v="28"/>
    <x v="191"/>
    <n v="1851"/>
  </r>
  <r>
    <x v="28"/>
    <x v="191"/>
    <n v="1851"/>
  </r>
  <r>
    <x v="28"/>
    <x v="191"/>
    <n v="1851"/>
  </r>
  <r>
    <x v="28"/>
    <x v="191"/>
    <n v="1851"/>
  </r>
  <r>
    <x v="28"/>
    <x v="191"/>
    <n v="1851"/>
  </r>
  <r>
    <x v="28"/>
    <x v="191"/>
    <n v="1851"/>
  </r>
  <r>
    <x v="28"/>
    <x v="191"/>
    <n v="1851"/>
  </r>
  <r>
    <x v="27"/>
    <x v="192"/>
    <n v="1385"/>
  </r>
  <r>
    <x v="27"/>
    <x v="192"/>
    <n v="1385"/>
  </r>
  <r>
    <x v="27"/>
    <x v="192"/>
    <n v="1385"/>
  </r>
  <r>
    <x v="27"/>
    <x v="192"/>
    <n v="1385"/>
  </r>
  <r>
    <x v="27"/>
    <x v="192"/>
    <n v="1385"/>
  </r>
  <r>
    <x v="27"/>
    <x v="192"/>
    <n v="1385"/>
  </r>
  <r>
    <x v="27"/>
    <x v="192"/>
    <n v="1385"/>
  </r>
  <r>
    <x v="27"/>
    <x v="192"/>
    <n v="1385"/>
  </r>
  <r>
    <x v="27"/>
    <x v="192"/>
    <n v="1385"/>
  </r>
  <r>
    <x v="21"/>
    <x v="193"/>
    <n v="26"/>
  </r>
  <r>
    <x v="21"/>
    <x v="193"/>
    <n v="26"/>
  </r>
  <r>
    <x v="21"/>
    <x v="193"/>
    <n v="26"/>
  </r>
  <r>
    <x v="4"/>
    <x v="194"/>
    <n v="1013"/>
  </r>
  <r>
    <x v="4"/>
    <x v="194"/>
    <n v="1013"/>
  </r>
  <r>
    <x v="4"/>
    <x v="194"/>
    <n v="1013"/>
  </r>
  <r>
    <x v="27"/>
    <x v="195"/>
    <n v="1385"/>
  </r>
  <r>
    <x v="27"/>
    <x v="195"/>
    <n v="1385"/>
  </r>
  <r>
    <x v="27"/>
    <x v="195"/>
    <n v="1385"/>
  </r>
  <r>
    <x v="27"/>
    <x v="195"/>
    <n v="1385"/>
  </r>
  <r>
    <x v="27"/>
    <x v="195"/>
    <n v="1385"/>
  </r>
  <r>
    <x v="27"/>
    <x v="195"/>
    <n v="1385"/>
  </r>
  <r>
    <x v="20"/>
    <x v="196"/>
    <n v="2202"/>
  </r>
  <r>
    <x v="20"/>
    <x v="196"/>
    <n v="2202"/>
  </r>
  <r>
    <x v="20"/>
    <x v="196"/>
    <n v="2202"/>
  </r>
  <r>
    <x v="20"/>
    <x v="196"/>
    <n v="2202"/>
  </r>
  <r>
    <x v="20"/>
    <x v="196"/>
    <n v="2202"/>
  </r>
  <r>
    <x v="20"/>
    <x v="196"/>
    <n v="2202"/>
  </r>
  <r>
    <x v="20"/>
    <x v="197"/>
    <n v="2202"/>
  </r>
  <r>
    <x v="20"/>
    <x v="197"/>
    <n v="2202"/>
  </r>
  <r>
    <x v="20"/>
    <x v="197"/>
    <n v="2202"/>
  </r>
  <r>
    <x v="20"/>
    <x v="197"/>
    <n v="2202"/>
  </r>
  <r>
    <x v="20"/>
    <x v="197"/>
    <n v="2202"/>
  </r>
  <r>
    <x v="20"/>
    <x v="197"/>
    <n v="2202"/>
  </r>
  <r>
    <x v="20"/>
    <x v="197"/>
    <n v="2202"/>
  </r>
  <r>
    <x v="20"/>
    <x v="197"/>
    <n v="2202"/>
  </r>
  <r>
    <x v="20"/>
    <x v="197"/>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0"/>
    <x v="198"/>
    <n v="2202"/>
  </r>
  <r>
    <x v="27"/>
    <x v="199"/>
    <n v="1385"/>
  </r>
  <r>
    <x v="27"/>
    <x v="199"/>
    <n v="1385"/>
  </r>
  <r>
    <x v="27"/>
    <x v="199"/>
    <n v="1385"/>
  </r>
  <r>
    <x v="27"/>
    <x v="199"/>
    <n v="1385"/>
  </r>
  <r>
    <x v="27"/>
    <x v="199"/>
    <n v="1385"/>
  </r>
  <r>
    <x v="27"/>
    <x v="199"/>
    <n v="1385"/>
  </r>
  <r>
    <x v="27"/>
    <x v="199"/>
    <n v="1385"/>
  </r>
  <r>
    <x v="27"/>
    <x v="199"/>
    <n v="1385"/>
  </r>
  <r>
    <x v="27"/>
    <x v="199"/>
    <n v="1385"/>
  </r>
  <r>
    <x v="27"/>
    <x v="199"/>
    <n v="1385"/>
  </r>
  <r>
    <x v="27"/>
    <x v="199"/>
    <n v="1385"/>
  </r>
  <r>
    <x v="27"/>
    <x v="199"/>
    <n v="1385"/>
  </r>
  <r>
    <x v="27"/>
    <x v="199"/>
    <n v="1385"/>
  </r>
  <r>
    <x v="27"/>
    <x v="199"/>
    <n v="1385"/>
  </r>
  <r>
    <x v="27"/>
    <x v="199"/>
    <n v="1385"/>
  </r>
  <r>
    <x v="27"/>
    <x v="199"/>
    <n v="1385"/>
  </r>
  <r>
    <x v="27"/>
    <x v="199"/>
    <n v="1385"/>
  </r>
  <r>
    <x v="27"/>
    <x v="199"/>
    <n v="1385"/>
  </r>
  <r>
    <x v="27"/>
    <x v="199"/>
    <n v="1385"/>
  </r>
  <r>
    <x v="27"/>
    <x v="199"/>
    <n v="1385"/>
  </r>
  <r>
    <x v="27"/>
    <x v="199"/>
    <n v="1385"/>
  </r>
  <r>
    <x v="27"/>
    <x v="199"/>
    <n v="1385"/>
  </r>
  <r>
    <x v="27"/>
    <x v="199"/>
    <n v="1385"/>
  </r>
  <r>
    <x v="27"/>
    <x v="199"/>
    <n v="1385"/>
  </r>
  <r>
    <x v="27"/>
    <x v="199"/>
    <n v="1385"/>
  </r>
  <r>
    <x v="27"/>
    <x v="199"/>
    <n v="1385"/>
  </r>
  <r>
    <x v="27"/>
    <x v="199"/>
    <n v="1385"/>
  </r>
  <r>
    <x v="27"/>
    <x v="199"/>
    <n v="1385"/>
  </r>
  <r>
    <x v="27"/>
    <x v="199"/>
    <n v="1385"/>
  </r>
  <r>
    <x v="27"/>
    <x v="199"/>
    <n v="1385"/>
  </r>
  <r>
    <x v="27"/>
    <x v="199"/>
    <n v="1385"/>
  </r>
  <r>
    <x v="27"/>
    <x v="199"/>
    <n v="1385"/>
  </r>
  <r>
    <x v="27"/>
    <x v="199"/>
    <n v="1385"/>
  </r>
  <r>
    <x v="27"/>
    <x v="199"/>
    <n v="1385"/>
  </r>
  <r>
    <x v="27"/>
    <x v="199"/>
    <n v="1385"/>
  </r>
  <r>
    <x v="27"/>
    <x v="199"/>
    <n v="1385"/>
  </r>
  <r>
    <x v="27"/>
    <x v="199"/>
    <n v="1385"/>
  </r>
  <r>
    <x v="27"/>
    <x v="199"/>
    <n v="1385"/>
  </r>
  <r>
    <x v="27"/>
    <x v="199"/>
    <n v="1385"/>
  </r>
  <r>
    <x v="27"/>
    <x v="199"/>
    <n v="1385"/>
  </r>
  <r>
    <x v="27"/>
    <x v="199"/>
    <n v="1385"/>
  </r>
  <r>
    <x v="27"/>
    <x v="199"/>
    <n v="1385"/>
  </r>
  <r>
    <x v="27"/>
    <x v="199"/>
    <n v="1385"/>
  </r>
  <r>
    <x v="27"/>
    <x v="199"/>
    <n v="1385"/>
  </r>
  <r>
    <x v="27"/>
    <x v="199"/>
    <n v="1385"/>
  </r>
  <r>
    <x v="27"/>
    <x v="199"/>
    <n v="1385"/>
  </r>
  <r>
    <x v="27"/>
    <x v="199"/>
    <n v="1385"/>
  </r>
  <r>
    <x v="27"/>
    <x v="199"/>
    <n v="1385"/>
  </r>
  <r>
    <x v="27"/>
    <x v="199"/>
    <n v="1385"/>
  </r>
  <r>
    <x v="27"/>
    <x v="199"/>
    <n v="1385"/>
  </r>
  <r>
    <x v="27"/>
    <x v="199"/>
    <n v="1385"/>
  </r>
  <r>
    <x v="27"/>
    <x v="199"/>
    <n v="1385"/>
  </r>
  <r>
    <x v="27"/>
    <x v="199"/>
    <n v="1385"/>
  </r>
  <r>
    <x v="27"/>
    <x v="199"/>
    <n v="1385"/>
  </r>
  <r>
    <x v="27"/>
    <x v="199"/>
    <n v="1385"/>
  </r>
  <r>
    <x v="27"/>
    <x v="199"/>
    <n v="1385"/>
  </r>
  <r>
    <x v="27"/>
    <x v="200"/>
    <n v="1385"/>
  </r>
  <r>
    <x v="27"/>
    <x v="200"/>
    <n v="1385"/>
  </r>
  <r>
    <x v="27"/>
    <x v="200"/>
    <n v="1385"/>
  </r>
  <r>
    <x v="27"/>
    <x v="200"/>
    <n v="1385"/>
  </r>
  <r>
    <x v="27"/>
    <x v="200"/>
    <n v="1385"/>
  </r>
  <r>
    <x v="27"/>
    <x v="200"/>
    <n v="1385"/>
  </r>
  <r>
    <x v="27"/>
    <x v="200"/>
    <n v="1385"/>
  </r>
  <r>
    <x v="27"/>
    <x v="200"/>
    <n v="1385"/>
  </r>
  <r>
    <x v="3"/>
    <x v="201"/>
    <n v="617"/>
  </r>
  <r>
    <x v="3"/>
    <x v="201"/>
    <n v="617"/>
  </r>
  <r>
    <x v="3"/>
    <x v="201"/>
    <n v="617"/>
  </r>
  <r>
    <x v="3"/>
    <x v="201"/>
    <n v="617"/>
  </r>
  <r>
    <x v="3"/>
    <x v="201"/>
    <n v="617"/>
  </r>
  <r>
    <x v="3"/>
    <x v="201"/>
    <n v="617"/>
  </r>
  <r>
    <x v="3"/>
    <x v="201"/>
    <n v="617"/>
  </r>
  <r>
    <x v="3"/>
    <x v="201"/>
    <n v="617"/>
  </r>
  <r>
    <x v="3"/>
    <x v="201"/>
    <n v="617"/>
  </r>
  <r>
    <x v="3"/>
    <x v="201"/>
    <n v="617"/>
  </r>
  <r>
    <x v="3"/>
    <x v="201"/>
    <n v="617"/>
  </r>
  <r>
    <x v="3"/>
    <x v="201"/>
    <n v="617"/>
  </r>
  <r>
    <x v="3"/>
    <x v="202"/>
    <n v="617"/>
  </r>
  <r>
    <x v="3"/>
    <x v="202"/>
    <n v="617"/>
  </r>
  <r>
    <x v="3"/>
    <x v="202"/>
    <n v="617"/>
  </r>
  <r>
    <x v="3"/>
    <x v="202"/>
    <n v="617"/>
  </r>
  <r>
    <x v="3"/>
    <x v="202"/>
    <n v="617"/>
  </r>
  <r>
    <x v="3"/>
    <x v="202"/>
    <n v="617"/>
  </r>
  <r>
    <x v="3"/>
    <x v="202"/>
    <n v="617"/>
  </r>
  <r>
    <x v="3"/>
    <x v="202"/>
    <n v="617"/>
  </r>
  <r>
    <x v="3"/>
    <x v="202"/>
    <n v="617"/>
  </r>
  <r>
    <x v="35"/>
    <x v="203"/>
    <n v="204"/>
  </r>
  <r>
    <x v="35"/>
    <x v="203"/>
    <n v="204"/>
  </r>
  <r>
    <x v="35"/>
    <x v="203"/>
    <n v="204"/>
  </r>
  <r>
    <x v="35"/>
    <x v="203"/>
    <n v="204"/>
  </r>
  <r>
    <x v="35"/>
    <x v="203"/>
    <n v="204"/>
  </r>
  <r>
    <x v="35"/>
    <x v="203"/>
    <n v="204"/>
  </r>
  <r>
    <x v="35"/>
    <x v="203"/>
    <n v="204"/>
  </r>
  <r>
    <x v="35"/>
    <x v="203"/>
    <n v="204"/>
  </r>
  <r>
    <x v="35"/>
    <x v="203"/>
    <n v="204"/>
  </r>
  <r>
    <x v="27"/>
    <x v="204"/>
    <n v="1385"/>
  </r>
  <r>
    <x v="27"/>
    <x v="204"/>
    <n v="1385"/>
  </r>
  <r>
    <x v="3"/>
    <x v="205"/>
    <n v="617"/>
  </r>
  <r>
    <x v="3"/>
    <x v="205"/>
    <n v="617"/>
  </r>
  <r>
    <x v="3"/>
    <x v="205"/>
    <n v="617"/>
  </r>
  <r>
    <x v="3"/>
    <x v="205"/>
    <n v="617"/>
  </r>
  <r>
    <x v="3"/>
    <x v="205"/>
    <n v="617"/>
  </r>
  <r>
    <x v="3"/>
    <x v="205"/>
    <n v="617"/>
  </r>
  <r>
    <x v="3"/>
    <x v="205"/>
    <n v="617"/>
  </r>
  <r>
    <x v="3"/>
    <x v="205"/>
    <n v="617"/>
  </r>
  <r>
    <x v="3"/>
    <x v="205"/>
    <n v="617"/>
  </r>
  <r>
    <x v="3"/>
    <x v="205"/>
    <n v="617"/>
  </r>
  <r>
    <x v="3"/>
    <x v="205"/>
    <n v="617"/>
  </r>
  <r>
    <x v="3"/>
    <x v="205"/>
    <n v="617"/>
  </r>
  <r>
    <x v="3"/>
    <x v="205"/>
    <n v="617"/>
  </r>
  <r>
    <x v="3"/>
    <x v="205"/>
    <n v="617"/>
  </r>
  <r>
    <x v="3"/>
    <x v="205"/>
    <n v="617"/>
  </r>
  <r>
    <x v="3"/>
    <x v="206"/>
    <n v="617"/>
  </r>
  <r>
    <x v="3"/>
    <x v="206"/>
    <n v="617"/>
  </r>
  <r>
    <x v="3"/>
    <x v="206"/>
    <n v="617"/>
  </r>
  <r>
    <x v="3"/>
    <x v="206"/>
    <n v="617"/>
  </r>
  <r>
    <x v="3"/>
    <x v="206"/>
    <n v="617"/>
  </r>
  <r>
    <x v="3"/>
    <x v="206"/>
    <n v="617"/>
  </r>
  <r>
    <x v="3"/>
    <x v="206"/>
    <n v="617"/>
  </r>
  <r>
    <x v="3"/>
    <x v="206"/>
    <n v="617"/>
  </r>
  <r>
    <x v="3"/>
    <x v="206"/>
    <n v="617"/>
  </r>
  <r>
    <x v="3"/>
    <x v="206"/>
    <n v="617"/>
  </r>
  <r>
    <x v="3"/>
    <x v="206"/>
    <n v="617"/>
  </r>
  <r>
    <x v="3"/>
    <x v="206"/>
    <n v="617"/>
  </r>
  <r>
    <x v="3"/>
    <x v="206"/>
    <n v="617"/>
  </r>
  <r>
    <x v="27"/>
    <x v="207"/>
    <n v="1385"/>
  </r>
  <r>
    <x v="27"/>
    <x v="207"/>
    <n v="1385"/>
  </r>
  <r>
    <x v="27"/>
    <x v="207"/>
    <n v="1385"/>
  </r>
  <r>
    <x v="27"/>
    <x v="207"/>
    <n v="1385"/>
  </r>
  <r>
    <x v="27"/>
    <x v="207"/>
    <n v="1385"/>
  </r>
  <r>
    <x v="27"/>
    <x v="207"/>
    <n v="1385"/>
  </r>
  <r>
    <x v="27"/>
    <x v="207"/>
    <n v="1385"/>
  </r>
  <r>
    <x v="27"/>
    <x v="207"/>
    <n v="1385"/>
  </r>
  <r>
    <x v="27"/>
    <x v="207"/>
    <n v="1385"/>
  </r>
  <r>
    <x v="27"/>
    <x v="207"/>
    <n v="1385"/>
  </r>
  <r>
    <x v="27"/>
    <x v="207"/>
    <n v="1385"/>
  </r>
  <r>
    <x v="27"/>
    <x v="207"/>
    <n v="1385"/>
  </r>
  <r>
    <x v="27"/>
    <x v="207"/>
    <n v="1385"/>
  </r>
  <r>
    <x v="27"/>
    <x v="207"/>
    <n v="1385"/>
  </r>
  <r>
    <x v="27"/>
    <x v="207"/>
    <n v="1385"/>
  </r>
  <r>
    <x v="27"/>
    <x v="207"/>
    <n v="1385"/>
  </r>
  <r>
    <x v="27"/>
    <x v="207"/>
    <n v="1385"/>
  </r>
  <r>
    <x v="27"/>
    <x v="207"/>
    <n v="1385"/>
  </r>
  <r>
    <x v="27"/>
    <x v="207"/>
    <n v="1385"/>
  </r>
  <r>
    <x v="27"/>
    <x v="207"/>
    <n v="1385"/>
  </r>
  <r>
    <x v="27"/>
    <x v="207"/>
    <n v="1385"/>
  </r>
  <r>
    <x v="27"/>
    <x v="207"/>
    <n v="1385"/>
  </r>
  <r>
    <x v="27"/>
    <x v="208"/>
    <n v="1385"/>
  </r>
  <r>
    <x v="27"/>
    <x v="208"/>
    <n v="1385"/>
  </r>
  <r>
    <x v="27"/>
    <x v="208"/>
    <n v="1385"/>
  </r>
  <r>
    <x v="27"/>
    <x v="208"/>
    <n v="1385"/>
  </r>
  <r>
    <x v="27"/>
    <x v="208"/>
    <n v="1385"/>
  </r>
  <r>
    <x v="27"/>
    <x v="208"/>
    <n v="1385"/>
  </r>
  <r>
    <x v="27"/>
    <x v="208"/>
    <n v="1385"/>
  </r>
  <r>
    <x v="27"/>
    <x v="208"/>
    <n v="1385"/>
  </r>
  <r>
    <x v="27"/>
    <x v="208"/>
    <n v="1385"/>
  </r>
  <r>
    <x v="27"/>
    <x v="208"/>
    <n v="1385"/>
  </r>
  <r>
    <x v="27"/>
    <x v="208"/>
    <n v="1385"/>
  </r>
  <r>
    <x v="27"/>
    <x v="208"/>
    <n v="1385"/>
  </r>
  <r>
    <x v="27"/>
    <x v="208"/>
    <n v="1385"/>
  </r>
  <r>
    <x v="27"/>
    <x v="208"/>
    <n v="1385"/>
  </r>
  <r>
    <x v="27"/>
    <x v="208"/>
    <n v="1385"/>
  </r>
  <r>
    <x v="27"/>
    <x v="208"/>
    <n v="1385"/>
  </r>
  <r>
    <x v="27"/>
    <x v="208"/>
    <n v="1385"/>
  </r>
  <r>
    <x v="27"/>
    <x v="208"/>
    <n v="1385"/>
  </r>
  <r>
    <x v="27"/>
    <x v="208"/>
    <n v="1385"/>
  </r>
  <r>
    <x v="27"/>
    <x v="208"/>
    <n v="1385"/>
  </r>
  <r>
    <x v="27"/>
    <x v="208"/>
    <n v="1385"/>
  </r>
  <r>
    <x v="27"/>
    <x v="208"/>
    <n v="1385"/>
  </r>
  <r>
    <x v="27"/>
    <x v="208"/>
    <n v="1385"/>
  </r>
  <r>
    <x v="27"/>
    <x v="208"/>
    <n v="1385"/>
  </r>
  <r>
    <x v="27"/>
    <x v="208"/>
    <n v="1385"/>
  </r>
  <r>
    <x v="27"/>
    <x v="208"/>
    <n v="1385"/>
  </r>
  <r>
    <x v="27"/>
    <x v="208"/>
    <n v="1385"/>
  </r>
  <r>
    <x v="27"/>
    <x v="208"/>
    <n v="1385"/>
  </r>
  <r>
    <x v="27"/>
    <x v="208"/>
    <n v="1385"/>
  </r>
  <r>
    <x v="27"/>
    <x v="208"/>
    <n v="1385"/>
  </r>
  <r>
    <x v="27"/>
    <x v="208"/>
    <n v="1385"/>
  </r>
  <r>
    <x v="27"/>
    <x v="208"/>
    <n v="1385"/>
  </r>
  <r>
    <x v="27"/>
    <x v="208"/>
    <n v="1385"/>
  </r>
  <r>
    <x v="27"/>
    <x v="208"/>
    <n v="1385"/>
  </r>
  <r>
    <x v="27"/>
    <x v="208"/>
    <n v="1385"/>
  </r>
  <r>
    <x v="27"/>
    <x v="208"/>
    <n v="1385"/>
  </r>
  <r>
    <x v="27"/>
    <x v="208"/>
    <n v="1385"/>
  </r>
  <r>
    <x v="27"/>
    <x v="208"/>
    <n v="1385"/>
  </r>
  <r>
    <x v="27"/>
    <x v="208"/>
    <n v="1385"/>
  </r>
  <r>
    <x v="27"/>
    <x v="208"/>
    <n v="1385"/>
  </r>
  <r>
    <x v="27"/>
    <x v="208"/>
    <n v="1385"/>
  </r>
  <r>
    <x v="27"/>
    <x v="208"/>
    <n v="1385"/>
  </r>
  <r>
    <x v="27"/>
    <x v="208"/>
    <n v="1385"/>
  </r>
  <r>
    <x v="27"/>
    <x v="208"/>
    <n v="1385"/>
  </r>
  <r>
    <x v="27"/>
    <x v="208"/>
    <n v="1385"/>
  </r>
  <r>
    <x v="27"/>
    <x v="208"/>
    <n v="1385"/>
  </r>
  <r>
    <x v="27"/>
    <x v="208"/>
    <n v="1385"/>
  </r>
  <r>
    <x v="27"/>
    <x v="208"/>
    <n v="1385"/>
  </r>
  <r>
    <x v="27"/>
    <x v="208"/>
    <n v="1385"/>
  </r>
  <r>
    <x v="27"/>
    <x v="208"/>
    <n v="1385"/>
  </r>
  <r>
    <x v="27"/>
    <x v="208"/>
    <n v="1385"/>
  </r>
  <r>
    <x v="27"/>
    <x v="208"/>
    <n v="1385"/>
  </r>
  <r>
    <x v="27"/>
    <x v="208"/>
    <n v="1385"/>
  </r>
  <r>
    <x v="27"/>
    <x v="208"/>
    <n v="1385"/>
  </r>
  <r>
    <x v="28"/>
    <x v="209"/>
    <n v="1851"/>
  </r>
  <r>
    <x v="28"/>
    <x v="209"/>
    <n v="1851"/>
  </r>
  <r>
    <x v="28"/>
    <x v="209"/>
    <n v="1851"/>
  </r>
  <r>
    <x v="28"/>
    <x v="209"/>
    <n v="1851"/>
  </r>
  <r>
    <x v="28"/>
    <x v="209"/>
    <n v="1851"/>
  </r>
  <r>
    <x v="28"/>
    <x v="209"/>
    <n v="1851"/>
  </r>
  <r>
    <x v="28"/>
    <x v="209"/>
    <n v="1851"/>
  </r>
  <r>
    <x v="28"/>
    <x v="209"/>
    <n v="1851"/>
  </r>
  <r>
    <x v="28"/>
    <x v="209"/>
    <n v="1851"/>
  </r>
  <r>
    <x v="28"/>
    <x v="209"/>
    <n v="1851"/>
  </r>
  <r>
    <x v="19"/>
    <x v="209"/>
    <n v="535"/>
  </r>
  <r>
    <x v="19"/>
    <x v="209"/>
    <n v="535"/>
  </r>
  <r>
    <x v="19"/>
    <x v="209"/>
    <n v="535"/>
  </r>
  <r>
    <x v="19"/>
    <x v="209"/>
    <n v="535"/>
  </r>
  <r>
    <x v="19"/>
    <x v="209"/>
    <n v="535"/>
  </r>
  <r>
    <x v="19"/>
    <x v="209"/>
    <n v="535"/>
  </r>
  <r>
    <x v="19"/>
    <x v="209"/>
    <n v="535"/>
  </r>
  <r>
    <x v="19"/>
    <x v="209"/>
    <n v="535"/>
  </r>
  <r>
    <x v="19"/>
    <x v="209"/>
    <n v="535"/>
  </r>
  <r>
    <x v="19"/>
    <x v="209"/>
    <n v="535"/>
  </r>
  <r>
    <x v="19"/>
    <x v="209"/>
    <n v="535"/>
  </r>
  <r>
    <x v="19"/>
    <x v="209"/>
    <n v="535"/>
  </r>
  <r>
    <x v="19"/>
    <x v="209"/>
    <n v="535"/>
  </r>
  <r>
    <x v="19"/>
    <x v="209"/>
    <n v="535"/>
  </r>
  <r>
    <x v="19"/>
    <x v="209"/>
    <n v="535"/>
  </r>
  <r>
    <x v="19"/>
    <x v="209"/>
    <n v="535"/>
  </r>
  <r>
    <x v="19"/>
    <x v="209"/>
    <n v="535"/>
  </r>
  <r>
    <x v="19"/>
    <x v="209"/>
    <n v="535"/>
  </r>
  <r>
    <x v="19"/>
    <x v="209"/>
    <n v="535"/>
  </r>
  <r>
    <x v="4"/>
    <x v="210"/>
    <n v="1013"/>
  </r>
  <r>
    <x v="4"/>
    <x v="210"/>
    <n v="1013"/>
  </r>
  <r>
    <x v="4"/>
    <x v="210"/>
    <n v="1013"/>
  </r>
  <r>
    <x v="4"/>
    <x v="210"/>
    <n v="1013"/>
  </r>
  <r>
    <x v="4"/>
    <x v="210"/>
    <n v="1013"/>
  </r>
  <r>
    <x v="4"/>
    <x v="210"/>
    <n v="1013"/>
  </r>
  <r>
    <x v="4"/>
    <x v="210"/>
    <n v="1013"/>
  </r>
  <r>
    <x v="4"/>
    <x v="210"/>
    <n v="1013"/>
  </r>
  <r>
    <x v="4"/>
    <x v="210"/>
    <n v="1013"/>
  </r>
  <r>
    <x v="26"/>
    <x v="211"/>
    <n v="520"/>
  </r>
  <r>
    <x v="26"/>
    <x v="211"/>
    <n v="520"/>
  </r>
  <r>
    <x v="26"/>
    <x v="211"/>
    <n v="520"/>
  </r>
  <r>
    <x v="26"/>
    <x v="212"/>
    <n v="520"/>
  </r>
  <r>
    <x v="26"/>
    <x v="212"/>
    <n v="520"/>
  </r>
  <r>
    <x v="26"/>
    <x v="212"/>
    <n v="520"/>
  </r>
  <r>
    <x v="26"/>
    <x v="213"/>
    <n v="520"/>
  </r>
  <r>
    <x v="26"/>
    <x v="214"/>
    <n v="520"/>
  </r>
  <r>
    <x v="26"/>
    <x v="214"/>
    <n v="520"/>
  </r>
  <r>
    <x v="26"/>
    <x v="215"/>
    <n v="520"/>
  </r>
  <r>
    <x v="26"/>
    <x v="216"/>
    <n v="520"/>
  </r>
  <r>
    <x v="26"/>
    <x v="216"/>
    <n v="520"/>
  </r>
  <r>
    <x v="26"/>
    <x v="216"/>
    <n v="520"/>
  </r>
  <r>
    <x v="26"/>
    <x v="216"/>
    <n v="520"/>
  </r>
  <r>
    <x v="26"/>
    <x v="216"/>
    <n v="520"/>
  </r>
  <r>
    <x v="26"/>
    <x v="216"/>
    <n v="520"/>
  </r>
  <r>
    <x v="26"/>
    <x v="216"/>
    <n v="520"/>
  </r>
  <r>
    <x v="26"/>
    <x v="216"/>
    <n v="520"/>
  </r>
  <r>
    <x v="26"/>
    <x v="216"/>
    <n v="520"/>
  </r>
  <r>
    <x v="26"/>
    <x v="216"/>
    <n v="520"/>
  </r>
  <r>
    <x v="26"/>
    <x v="216"/>
    <n v="520"/>
  </r>
  <r>
    <x v="26"/>
    <x v="216"/>
    <n v="520"/>
  </r>
  <r>
    <x v="26"/>
    <x v="216"/>
    <n v="520"/>
  </r>
  <r>
    <x v="26"/>
    <x v="216"/>
    <n v="520"/>
  </r>
  <r>
    <x v="26"/>
    <x v="216"/>
    <n v="520"/>
  </r>
  <r>
    <x v="26"/>
    <x v="216"/>
    <n v="520"/>
  </r>
  <r>
    <x v="26"/>
    <x v="216"/>
    <n v="520"/>
  </r>
  <r>
    <x v="26"/>
    <x v="216"/>
    <n v="520"/>
  </r>
  <r>
    <x v="26"/>
    <x v="216"/>
    <n v="520"/>
  </r>
  <r>
    <x v="26"/>
    <x v="217"/>
    <n v="520"/>
  </r>
  <r>
    <x v="26"/>
    <x v="217"/>
    <n v="520"/>
  </r>
  <r>
    <x v="26"/>
    <x v="218"/>
    <n v="520"/>
  </r>
  <r>
    <x v="26"/>
    <x v="218"/>
    <n v="520"/>
  </r>
  <r>
    <x v="26"/>
    <x v="218"/>
    <n v="520"/>
  </r>
  <r>
    <x v="26"/>
    <x v="218"/>
    <n v="520"/>
  </r>
  <r>
    <x v="26"/>
    <x v="218"/>
    <n v="520"/>
  </r>
  <r>
    <x v="26"/>
    <x v="218"/>
    <n v="520"/>
  </r>
  <r>
    <x v="26"/>
    <x v="219"/>
    <n v="520"/>
  </r>
  <r>
    <x v="26"/>
    <x v="219"/>
    <n v="520"/>
  </r>
  <r>
    <x v="26"/>
    <x v="220"/>
    <n v="520"/>
  </r>
  <r>
    <x v="26"/>
    <x v="220"/>
    <n v="520"/>
  </r>
  <r>
    <x v="26"/>
    <x v="220"/>
    <n v="520"/>
  </r>
  <r>
    <x v="26"/>
    <x v="221"/>
    <n v="520"/>
  </r>
  <r>
    <x v="26"/>
    <x v="221"/>
    <n v="520"/>
  </r>
  <r>
    <x v="26"/>
    <x v="221"/>
    <n v="520"/>
  </r>
  <r>
    <x v="26"/>
    <x v="221"/>
    <n v="520"/>
  </r>
  <r>
    <x v="26"/>
    <x v="221"/>
    <n v="520"/>
  </r>
  <r>
    <x v="26"/>
    <x v="221"/>
    <n v="520"/>
  </r>
  <r>
    <x v="30"/>
    <x v="221"/>
    <n v="61"/>
  </r>
  <r>
    <x v="30"/>
    <x v="221"/>
    <n v="61"/>
  </r>
  <r>
    <x v="30"/>
    <x v="221"/>
    <n v="61"/>
  </r>
  <r>
    <x v="30"/>
    <x v="221"/>
    <n v="61"/>
  </r>
  <r>
    <x v="30"/>
    <x v="221"/>
    <n v="61"/>
  </r>
  <r>
    <x v="30"/>
    <x v="221"/>
    <n v="61"/>
  </r>
  <r>
    <x v="30"/>
    <x v="221"/>
    <n v="61"/>
  </r>
  <r>
    <x v="30"/>
    <x v="221"/>
    <n v="61"/>
  </r>
  <r>
    <x v="30"/>
    <x v="221"/>
    <n v="61"/>
  </r>
  <r>
    <x v="30"/>
    <x v="221"/>
    <n v="61"/>
  </r>
  <r>
    <x v="30"/>
    <x v="221"/>
    <n v="61"/>
  </r>
  <r>
    <x v="30"/>
    <x v="221"/>
    <n v="61"/>
  </r>
  <r>
    <x v="30"/>
    <x v="221"/>
    <n v="61"/>
  </r>
  <r>
    <x v="23"/>
    <x v="222"/>
    <n v="5657"/>
  </r>
  <r>
    <x v="23"/>
    <x v="222"/>
    <n v="5657"/>
  </r>
  <r>
    <x v="23"/>
    <x v="222"/>
    <n v="5657"/>
  </r>
  <r>
    <x v="23"/>
    <x v="223"/>
    <n v="5657"/>
  </r>
  <r>
    <x v="23"/>
    <x v="223"/>
    <n v="5657"/>
  </r>
  <r>
    <x v="23"/>
    <x v="223"/>
    <n v="5657"/>
  </r>
  <r>
    <x v="23"/>
    <x v="223"/>
    <n v="5657"/>
  </r>
  <r>
    <x v="23"/>
    <x v="223"/>
    <n v="5657"/>
  </r>
  <r>
    <x v="23"/>
    <x v="223"/>
    <n v="5657"/>
  </r>
  <r>
    <x v="23"/>
    <x v="223"/>
    <n v="5657"/>
  </r>
  <r>
    <x v="23"/>
    <x v="223"/>
    <n v="5657"/>
  </r>
  <r>
    <x v="36"/>
    <x v="224"/>
    <n v="86"/>
  </r>
  <r>
    <x v="11"/>
    <x v="225"/>
    <n v="2031"/>
  </r>
  <r>
    <x v="11"/>
    <x v="225"/>
    <n v="2031"/>
  </r>
  <r>
    <x v="11"/>
    <x v="226"/>
    <n v="2031"/>
  </r>
  <r>
    <x v="11"/>
    <x v="226"/>
    <n v="2031"/>
  </r>
  <r>
    <x v="11"/>
    <x v="226"/>
    <n v="2031"/>
  </r>
  <r>
    <x v="11"/>
    <x v="226"/>
    <n v="2031"/>
  </r>
  <r>
    <x v="11"/>
    <x v="226"/>
    <n v="2031"/>
  </r>
  <r>
    <x v="11"/>
    <x v="226"/>
    <n v="2031"/>
  </r>
  <r>
    <x v="11"/>
    <x v="226"/>
    <n v="2031"/>
  </r>
  <r>
    <x v="11"/>
    <x v="226"/>
    <n v="2031"/>
  </r>
  <r>
    <x v="11"/>
    <x v="226"/>
    <n v="2031"/>
  </r>
  <r>
    <x v="11"/>
    <x v="226"/>
    <n v="2031"/>
  </r>
  <r>
    <x v="11"/>
    <x v="226"/>
    <n v="2031"/>
  </r>
  <r>
    <x v="11"/>
    <x v="226"/>
    <n v="2031"/>
  </r>
  <r>
    <x v="11"/>
    <x v="226"/>
    <n v="2031"/>
  </r>
  <r>
    <x v="11"/>
    <x v="226"/>
    <n v="2031"/>
  </r>
  <r>
    <x v="11"/>
    <x v="226"/>
    <n v="2031"/>
  </r>
  <r>
    <x v="11"/>
    <x v="226"/>
    <n v="2031"/>
  </r>
  <r>
    <x v="11"/>
    <x v="226"/>
    <n v="2031"/>
  </r>
  <r>
    <x v="11"/>
    <x v="226"/>
    <n v="2031"/>
  </r>
  <r>
    <x v="11"/>
    <x v="226"/>
    <n v="2031"/>
  </r>
  <r>
    <x v="11"/>
    <x v="226"/>
    <n v="2031"/>
  </r>
  <r>
    <x v="11"/>
    <x v="226"/>
    <n v="2031"/>
  </r>
  <r>
    <x v="11"/>
    <x v="226"/>
    <n v="2031"/>
  </r>
  <r>
    <x v="11"/>
    <x v="226"/>
    <n v="2031"/>
  </r>
  <r>
    <x v="11"/>
    <x v="226"/>
    <n v="2031"/>
  </r>
  <r>
    <x v="11"/>
    <x v="226"/>
    <n v="2031"/>
  </r>
  <r>
    <x v="11"/>
    <x v="226"/>
    <n v="2031"/>
  </r>
  <r>
    <x v="11"/>
    <x v="226"/>
    <n v="2031"/>
  </r>
  <r>
    <x v="11"/>
    <x v="226"/>
    <n v="2031"/>
  </r>
  <r>
    <x v="11"/>
    <x v="226"/>
    <n v="2031"/>
  </r>
  <r>
    <x v="11"/>
    <x v="226"/>
    <n v="2031"/>
  </r>
  <r>
    <x v="11"/>
    <x v="226"/>
    <n v="2031"/>
  </r>
  <r>
    <x v="11"/>
    <x v="226"/>
    <n v="2031"/>
  </r>
  <r>
    <x v="11"/>
    <x v="226"/>
    <n v="2031"/>
  </r>
  <r>
    <x v="11"/>
    <x v="226"/>
    <n v="2031"/>
  </r>
  <r>
    <x v="32"/>
    <x v="227"/>
    <n v="873"/>
  </r>
  <r>
    <x v="32"/>
    <x v="227"/>
    <n v="873"/>
  </r>
  <r>
    <x v="32"/>
    <x v="227"/>
    <n v="873"/>
  </r>
  <r>
    <x v="32"/>
    <x v="227"/>
    <n v="873"/>
  </r>
  <r>
    <x v="27"/>
    <x v="228"/>
    <n v="1385"/>
  </r>
  <r>
    <x v="27"/>
    <x v="228"/>
    <n v="1385"/>
  </r>
  <r>
    <x v="27"/>
    <x v="229"/>
    <n v="1385"/>
  </r>
  <r>
    <x v="27"/>
    <x v="229"/>
    <n v="1385"/>
  </r>
  <r>
    <x v="27"/>
    <x v="229"/>
    <n v="1385"/>
  </r>
  <r>
    <x v="27"/>
    <x v="229"/>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27"/>
    <x v="230"/>
    <n v="1385"/>
  </r>
  <r>
    <x v="1"/>
    <x v="231"/>
    <n v="3105"/>
  </r>
  <r>
    <x v="1"/>
    <x v="231"/>
    <n v="3105"/>
  </r>
  <r>
    <x v="37"/>
    <x v="231"/>
    <n v="238"/>
  </r>
  <r>
    <x v="37"/>
    <x v="231"/>
    <n v="238"/>
  </r>
  <r>
    <x v="37"/>
    <x v="231"/>
    <n v="238"/>
  </r>
  <r>
    <x v="37"/>
    <x v="231"/>
    <n v="238"/>
  </r>
  <r>
    <x v="37"/>
    <x v="231"/>
    <n v="238"/>
  </r>
  <r>
    <x v="37"/>
    <x v="231"/>
    <n v="238"/>
  </r>
  <r>
    <x v="6"/>
    <x v="231"/>
    <n v="870"/>
  </r>
  <r>
    <x v="20"/>
    <x v="232"/>
    <n v="2202"/>
  </r>
  <r>
    <x v="20"/>
    <x v="232"/>
    <n v="2202"/>
  </r>
  <r>
    <x v="20"/>
    <x v="232"/>
    <n v="2202"/>
  </r>
  <r>
    <x v="20"/>
    <x v="232"/>
    <n v="2202"/>
  </r>
  <r>
    <x v="20"/>
    <x v="232"/>
    <n v="2202"/>
  </r>
  <r>
    <x v="20"/>
    <x v="232"/>
    <n v="2202"/>
  </r>
  <r>
    <x v="20"/>
    <x v="232"/>
    <n v="2202"/>
  </r>
  <r>
    <x v="20"/>
    <x v="232"/>
    <n v="2202"/>
  </r>
  <r>
    <x v="20"/>
    <x v="232"/>
    <n v="2202"/>
  </r>
  <r>
    <x v="20"/>
    <x v="232"/>
    <n v="2202"/>
  </r>
  <r>
    <x v="20"/>
    <x v="232"/>
    <n v="2202"/>
  </r>
  <r>
    <x v="20"/>
    <x v="232"/>
    <n v="2202"/>
  </r>
  <r>
    <x v="20"/>
    <x v="232"/>
    <n v="2202"/>
  </r>
  <r>
    <x v="20"/>
    <x v="232"/>
    <n v="2202"/>
  </r>
  <r>
    <x v="20"/>
    <x v="232"/>
    <n v="2202"/>
  </r>
  <r>
    <x v="20"/>
    <x v="232"/>
    <n v="2202"/>
  </r>
  <r>
    <x v="20"/>
    <x v="232"/>
    <n v="2202"/>
  </r>
  <r>
    <x v="20"/>
    <x v="232"/>
    <n v="2202"/>
  </r>
  <r>
    <x v="20"/>
    <x v="232"/>
    <n v="2202"/>
  </r>
  <r>
    <x v="20"/>
    <x v="232"/>
    <n v="2202"/>
  </r>
  <r>
    <x v="20"/>
    <x v="232"/>
    <n v="2202"/>
  </r>
  <r>
    <x v="20"/>
    <x v="232"/>
    <n v="2202"/>
  </r>
  <r>
    <x v="20"/>
    <x v="232"/>
    <n v="2202"/>
  </r>
  <r>
    <x v="20"/>
    <x v="232"/>
    <n v="2202"/>
  </r>
  <r>
    <x v="20"/>
    <x v="232"/>
    <n v="2202"/>
  </r>
  <r>
    <x v="20"/>
    <x v="232"/>
    <n v="2202"/>
  </r>
  <r>
    <x v="20"/>
    <x v="232"/>
    <n v="2202"/>
  </r>
  <r>
    <x v="20"/>
    <x v="232"/>
    <n v="2202"/>
  </r>
  <r>
    <x v="20"/>
    <x v="232"/>
    <n v="2202"/>
  </r>
  <r>
    <x v="20"/>
    <x v="232"/>
    <n v="2202"/>
  </r>
  <r>
    <x v="20"/>
    <x v="232"/>
    <n v="2202"/>
  </r>
  <r>
    <x v="20"/>
    <x v="232"/>
    <n v="2202"/>
  </r>
  <r>
    <x v="20"/>
    <x v="233"/>
    <n v="2202"/>
  </r>
  <r>
    <x v="20"/>
    <x v="233"/>
    <n v="2202"/>
  </r>
  <r>
    <x v="20"/>
    <x v="233"/>
    <n v="2202"/>
  </r>
  <r>
    <x v="20"/>
    <x v="233"/>
    <n v="2202"/>
  </r>
  <r>
    <x v="20"/>
    <x v="233"/>
    <n v="2202"/>
  </r>
  <r>
    <x v="20"/>
    <x v="233"/>
    <n v="2202"/>
  </r>
  <r>
    <x v="20"/>
    <x v="233"/>
    <n v="2202"/>
  </r>
  <r>
    <x v="20"/>
    <x v="233"/>
    <n v="2202"/>
  </r>
  <r>
    <x v="20"/>
    <x v="233"/>
    <n v="2202"/>
  </r>
  <r>
    <x v="20"/>
    <x v="233"/>
    <n v="2202"/>
  </r>
  <r>
    <x v="20"/>
    <x v="233"/>
    <n v="2202"/>
  </r>
  <r>
    <x v="20"/>
    <x v="233"/>
    <n v="2202"/>
  </r>
  <r>
    <x v="20"/>
    <x v="233"/>
    <n v="2202"/>
  </r>
  <r>
    <x v="20"/>
    <x v="233"/>
    <n v="2202"/>
  </r>
  <r>
    <x v="20"/>
    <x v="233"/>
    <n v="2202"/>
  </r>
  <r>
    <x v="20"/>
    <x v="233"/>
    <n v="2202"/>
  </r>
  <r>
    <x v="20"/>
    <x v="233"/>
    <n v="2202"/>
  </r>
  <r>
    <x v="20"/>
    <x v="233"/>
    <n v="2202"/>
  </r>
  <r>
    <x v="11"/>
    <x v="234"/>
    <n v="2031"/>
  </r>
  <r>
    <x v="11"/>
    <x v="234"/>
    <n v="2031"/>
  </r>
  <r>
    <x v="11"/>
    <x v="234"/>
    <n v="2031"/>
  </r>
  <r>
    <x v="4"/>
    <x v="235"/>
    <n v="1013"/>
  </r>
  <r>
    <x v="4"/>
    <x v="235"/>
    <n v="1013"/>
  </r>
  <r>
    <x v="4"/>
    <x v="235"/>
    <n v="1013"/>
  </r>
  <r>
    <x v="4"/>
    <x v="235"/>
    <n v="1013"/>
  </r>
  <r>
    <x v="4"/>
    <x v="235"/>
    <n v="1013"/>
  </r>
  <r>
    <x v="4"/>
    <x v="235"/>
    <n v="1013"/>
  </r>
  <r>
    <x v="4"/>
    <x v="235"/>
    <n v="1013"/>
  </r>
  <r>
    <x v="4"/>
    <x v="235"/>
    <n v="1013"/>
  </r>
  <r>
    <x v="4"/>
    <x v="235"/>
    <n v="1013"/>
  </r>
  <r>
    <x v="4"/>
    <x v="235"/>
    <n v="1013"/>
  </r>
  <r>
    <x v="4"/>
    <x v="235"/>
    <n v="1013"/>
  </r>
  <r>
    <x v="4"/>
    <x v="235"/>
    <n v="1013"/>
  </r>
  <r>
    <x v="20"/>
    <x v="236"/>
    <n v="2202"/>
  </r>
  <r>
    <x v="20"/>
    <x v="236"/>
    <n v="2202"/>
  </r>
  <r>
    <x v="20"/>
    <x v="236"/>
    <n v="2202"/>
  </r>
  <r>
    <x v="20"/>
    <x v="236"/>
    <n v="2202"/>
  </r>
  <r>
    <x v="20"/>
    <x v="236"/>
    <n v="2202"/>
  </r>
  <r>
    <x v="20"/>
    <x v="236"/>
    <n v="2202"/>
  </r>
  <r>
    <x v="20"/>
    <x v="236"/>
    <n v="2202"/>
  </r>
  <r>
    <x v="20"/>
    <x v="236"/>
    <n v="2202"/>
  </r>
  <r>
    <x v="20"/>
    <x v="236"/>
    <n v="2202"/>
  </r>
  <r>
    <x v="20"/>
    <x v="236"/>
    <n v="2202"/>
  </r>
  <r>
    <x v="20"/>
    <x v="236"/>
    <n v="2202"/>
  </r>
  <r>
    <x v="20"/>
    <x v="236"/>
    <n v="2202"/>
  </r>
  <r>
    <x v="20"/>
    <x v="236"/>
    <n v="2202"/>
  </r>
  <r>
    <x v="20"/>
    <x v="236"/>
    <n v="2202"/>
  </r>
  <r>
    <x v="20"/>
    <x v="236"/>
    <n v="2202"/>
  </r>
  <r>
    <x v="20"/>
    <x v="236"/>
    <n v="2202"/>
  </r>
  <r>
    <x v="20"/>
    <x v="236"/>
    <n v="2202"/>
  </r>
  <r>
    <x v="20"/>
    <x v="236"/>
    <n v="2202"/>
  </r>
  <r>
    <x v="20"/>
    <x v="236"/>
    <n v="2202"/>
  </r>
  <r>
    <x v="20"/>
    <x v="236"/>
    <n v="2202"/>
  </r>
  <r>
    <x v="20"/>
    <x v="236"/>
    <n v="2202"/>
  </r>
  <r>
    <x v="20"/>
    <x v="236"/>
    <n v="2202"/>
  </r>
  <r>
    <x v="20"/>
    <x v="236"/>
    <n v="2202"/>
  </r>
  <r>
    <x v="20"/>
    <x v="236"/>
    <n v="2202"/>
  </r>
  <r>
    <x v="31"/>
    <x v="237"/>
    <n v="640"/>
  </r>
  <r>
    <x v="31"/>
    <x v="237"/>
    <n v="640"/>
  </r>
  <r>
    <x v="31"/>
    <x v="237"/>
    <n v="640"/>
  </r>
  <r>
    <x v="31"/>
    <x v="237"/>
    <n v="640"/>
  </r>
  <r>
    <x v="31"/>
    <x v="237"/>
    <n v="640"/>
  </r>
  <r>
    <x v="31"/>
    <x v="237"/>
    <n v="640"/>
  </r>
  <r>
    <x v="31"/>
    <x v="237"/>
    <n v="640"/>
  </r>
  <r>
    <x v="31"/>
    <x v="237"/>
    <n v="640"/>
  </r>
  <r>
    <x v="31"/>
    <x v="237"/>
    <n v="640"/>
  </r>
  <r>
    <x v="31"/>
    <x v="237"/>
    <n v="640"/>
  </r>
  <r>
    <x v="23"/>
    <x v="238"/>
    <n v="5657"/>
  </r>
  <r>
    <x v="23"/>
    <x v="238"/>
    <n v="5657"/>
  </r>
  <r>
    <x v="23"/>
    <x v="238"/>
    <n v="5657"/>
  </r>
  <r>
    <x v="27"/>
    <x v="239"/>
    <n v="1385"/>
  </r>
  <r>
    <x v="27"/>
    <x v="239"/>
    <n v="1385"/>
  </r>
  <r>
    <x v="27"/>
    <x v="239"/>
    <n v="1385"/>
  </r>
  <r>
    <x v="27"/>
    <x v="239"/>
    <n v="1385"/>
  </r>
  <r>
    <x v="27"/>
    <x v="239"/>
    <n v="1385"/>
  </r>
  <r>
    <x v="27"/>
    <x v="239"/>
    <n v="1385"/>
  </r>
  <r>
    <x v="27"/>
    <x v="239"/>
    <n v="1385"/>
  </r>
  <r>
    <x v="27"/>
    <x v="239"/>
    <n v="1385"/>
  </r>
  <r>
    <x v="27"/>
    <x v="239"/>
    <n v="1385"/>
  </r>
  <r>
    <x v="27"/>
    <x v="240"/>
    <n v="1385"/>
  </r>
  <r>
    <x v="27"/>
    <x v="240"/>
    <n v="1385"/>
  </r>
  <r>
    <x v="27"/>
    <x v="240"/>
    <n v="1385"/>
  </r>
  <r>
    <x v="27"/>
    <x v="240"/>
    <n v="1385"/>
  </r>
  <r>
    <x v="27"/>
    <x v="240"/>
    <n v="1385"/>
  </r>
  <r>
    <x v="27"/>
    <x v="240"/>
    <n v="1385"/>
  </r>
  <r>
    <x v="27"/>
    <x v="240"/>
    <n v="1385"/>
  </r>
  <r>
    <x v="27"/>
    <x v="240"/>
    <n v="1385"/>
  </r>
  <r>
    <x v="27"/>
    <x v="240"/>
    <n v="1385"/>
  </r>
  <r>
    <x v="27"/>
    <x v="240"/>
    <n v="1385"/>
  </r>
  <r>
    <x v="27"/>
    <x v="240"/>
    <n v="1385"/>
  </r>
  <r>
    <x v="27"/>
    <x v="240"/>
    <n v="1385"/>
  </r>
  <r>
    <x v="27"/>
    <x v="240"/>
    <n v="1385"/>
  </r>
  <r>
    <x v="27"/>
    <x v="240"/>
    <n v="1385"/>
  </r>
  <r>
    <x v="27"/>
    <x v="240"/>
    <n v="1385"/>
  </r>
  <r>
    <x v="27"/>
    <x v="240"/>
    <n v="1385"/>
  </r>
  <r>
    <x v="27"/>
    <x v="240"/>
    <n v="1385"/>
  </r>
  <r>
    <x v="27"/>
    <x v="240"/>
    <n v="1385"/>
  </r>
  <r>
    <x v="27"/>
    <x v="240"/>
    <n v="1385"/>
  </r>
  <r>
    <x v="27"/>
    <x v="240"/>
    <n v="1385"/>
  </r>
  <r>
    <x v="27"/>
    <x v="240"/>
    <n v="1385"/>
  </r>
  <r>
    <x v="27"/>
    <x v="240"/>
    <n v="1385"/>
  </r>
  <r>
    <x v="27"/>
    <x v="240"/>
    <n v="1385"/>
  </r>
  <r>
    <x v="27"/>
    <x v="240"/>
    <n v="1385"/>
  </r>
  <r>
    <x v="27"/>
    <x v="240"/>
    <n v="1385"/>
  </r>
  <r>
    <x v="38"/>
    <x v="241"/>
    <n v="454"/>
  </r>
  <r>
    <x v="38"/>
    <x v="241"/>
    <n v="454"/>
  </r>
  <r>
    <x v="38"/>
    <x v="241"/>
    <n v="454"/>
  </r>
  <r>
    <x v="24"/>
    <x v="242"/>
    <n v="1624"/>
  </r>
  <r>
    <x v="24"/>
    <x v="242"/>
    <n v="1624"/>
  </r>
  <r>
    <x v="24"/>
    <x v="242"/>
    <n v="1624"/>
  </r>
  <r>
    <x v="24"/>
    <x v="242"/>
    <n v="1624"/>
  </r>
  <r>
    <x v="24"/>
    <x v="242"/>
    <n v="1624"/>
  </r>
  <r>
    <x v="24"/>
    <x v="242"/>
    <n v="1624"/>
  </r>
  <r>
    <x v="24"/>
    <x v="242"/>
    <n v="1624"/>
  </r>
  <r>
    <x v="24"/>
    <x v="242"/>
    <n v="1624"/>
  </r>
  <r>
    <x v="24"/>
    <x v="242"/>
    <n v="1624"/>
  </r>
  <r>
    <x v="24"/>
    <x v="242"/>
    <n v="1624"/>
  </r>
  <r>
    <x v="24"/>
    <x v="242"/>
    <n v="1624"/>
  </r>
  <r>
    <x v="24"/>
    <x v="242"/>
    <n v="1624"/>
  </r>
  <r>
    <x v="24"/>
    <x v="242"/>
    <n v="1624"/>
  </r>
  <r>
    <x v="24"/>
    <x v="242"/>
    <n v="1624"/>
  </r>
  <r>
    <x v="24"/>
    <x v="242"/>
    <n v="1624"/>
  </r>
  <r>
    <x v="24"/>
    <x v="242"/>
    <n v="1624"/>
  </r>
  <r>
    <x v="24"/>
    <x v="242"/>
    <n v="1624"/>
  </r>
  <r>
    <x v="24"/>
    <x v="242"/>
    <n v="1624"/>
  </r>
  <r>
    <x v="24"/>
    <x v="243"/>
    <n v="1624"/>
  </r>
  <r>
    <x v="24"/>
    <x v="243"/>
    <n v="1624"/>
  </r>
  <r>
    <x v="24"/>
    <x v="243"/>
    <n v="1624"/>
  </r>
  <r>
    <x v="24"/>
    <x v="243"/>
    <n v="1624"/>
  </r>
  <r>
    <x v="24"/>
    <x v="243"/>
    <n v="1624"/>
  </r>
  <r>
    <x v="24"/>
    <x v="243"/>
    <n v="1624"/>
  </r>
  <r>
    <x v="24"/>
    <x v="243"/>
    <n v="1624"/>
  </r>
  <r>
    <x v="24"/>
    <x v="243"/>
    <n v="1624"/>
  </r>
  <r>
    <x v="24"/>
    <x v="243"/>
    <n v="1624"/>
  </r>
  <r>
    <x v="24"/>
    <x v="243"/>
    <n v="1624"/>
  </r>
  <r>
    <x v="24"/>
    <x v="243"/>
    <n v="1624"/>
  </r>
  <r>
    <x v="24"/>
    <x v="243"/>
    <n v="1624"/>
  </r>
  <r>
    <x v="24"/>
    <x v="243"/>
    <n v="1624"/>
  </r>
  <r>
    <x v="24"/>
    <x v="243"/>
    <n v="1624"/>
  </r>
  <r>
    <x v="24"/>
    <x v="243"/>
    <n v="1624"/>
  </r>
  <r>
    <x v="24"/>
    <x v="243"/>
    <n v="1624"/>
  </r>
  <r>
    <x v="24"/>
    <x v="243"/>
    <n v="1624"/>
  </r>
  <r>
    <x v="24"/>
    <x v="243"/>
    <n v="1624"/>
  </r>
  <r>
    <x v="24"/>
    <x v="244"/>
    <n v="1624"/>
  </r>
  <r>
    <x v="24"/>
    <x v="244"/>
    <n v="1624"/>
  </r>
  <r>
    <x v="24"/>
    <x v="244"/>
    <n v="1624"/>
  </r>
  <r>
    <x v="24"/>
    <x v="245"/>
    <n v="1624"/>
  </r>
  <r>
    <x v="24"/>
    <x v="245"/>
    <n v="1624"/>
  </r>
  <r>
    <x v="24"/>
    <x v="245"/>
    <n v="1624"/>
  </r>
  <r>
    <x v="24"/>
    <x v="246"/>
    <n v="1624"/>
  </r>
  <r>
    <x v="24"/>
    <x v="246"/>
    <n v="1624"/>
  </r>
  <r>
    <x v="24"/>
    <x v="246"/>
    <n v="1624"/>
  </r>
  <r>
    <x v="24"/>
    <x v="247"/>
    <n v="1624"/>
  </r>
  <r>
    <x v="24"/>
    <x v="247"/>
    <n v="1624"/>
  </r>
  <r>
    <x v="24"/>
    <x v="247"/>
    <n v="1624"/>
  </r>
  <r>
    <x v="24"/>
    <x v="247"/>
    <n v="1624"/>
  </r>
  <r>
    <x v="24"/>
    <x v="247"/>
    <n v="1624"/>
  </r>
  <r>
    <x v="24"/>
    <x v="247"/>
    <n v="1624"/>
  </r>
  <r>
    <x v="24"/>
    <x v="247"/>
    <n v="1624"/>
  </r>
  <r>
    <x v="24"/>
    <x v="247"/>
    <n v="1624"/>
  </r>
  <r>
    <x v="24"/>
    <x v="247"/>
    <n v="1624"/>
  </r>
  <r>
    <x v="24"/>
    <x v="247"/>
    <n v="1624"/>
  </r>
  <r>
    <x v="24"/>
    <x v="247"/>
    <n v="1624"/>
  </r>
  <r>
    <x v="24"/>
    <x v="247"/>
    <n v="1624"/>
  </r>
  <r>
    <x v="24"/>
    <x v="247"/>
    <n v="1624"/>
  </r>
  <r>
    <x v="24"/>
    <x v="247"/>
    <n v="1624"/>
  </r>
  <r>
    <x v="24"/>
    <x v="247"/>
    <n v="1624"/>
  </r>
  <r>
    <x v="24"/>
    <x v="247"/>
    <n v="1624"/>
  </r>
  <r>
    <x v="24"/>
    <x v="247"/>
    <n v="1624"/>
  </r>
  <r>
    <x v="24"/>
    <x v="247"/>
    <n v="1624"/>
  </r>
  <r>
    <x v="24"/>
    <x v="247"/>
    <n v="1624"/>
  </r>
  <r>
    <x v="24"/>
    <x v="247"/>
    <n v="1624"/>
  </r>
  <r>
    <x v="24"/>
    <x v="247"/>
    <n v="1624"/>
  </r>
  <r>
    <x v="24"/>
    <x v="247"/>
    <n v="1624"/>
  </r>
  <r>
    <x v="24"/>
    <x v="248"/>
    <n v="1624"/>
  </r>
  <r>
    <x v="24"/>
    <x v="248"/>
    <n v="1624"/>
  </r>
  <r>
    <x v="24"/>
    <x v="248"/>
    <n v="1624"/>
  </r>
  <r>
    <x v="24"/>
    <x v="248"/>
    <n v="1624"/>
  </r>
  <r>
    <x v="24"/>
    <x v="248"/>
    <n v="1624"/>
  </r>
  <r>
    <x v="24"/>
    <x v="248"/>
    <n v="1624"/>
  </r>
  <r>
    <x v="24"/>
    <x v="248"/>
    <n v="1624"/>
  </r>
  <r>
    <x v="24"/>
    <x v="248"/>
    <n v="1624"/>
  </r>
  <r>
    <x v="24"/>
    <x v="248"/>
    <n v="1624"/>
  </r>
  <r>
    <x v="24"/>
    <x v="248"/>
    <n v="1624"/>
  </r>
  <r>
    <x v="24"/>
    <x v="248"/>
    <n v="1624"/>
  </r>
  <r>
    <x v="24"/>
    <x v="248"/>
    <n v="1624"/>
  </r>
  <r>
    <x v="24"/>
    <x v="248"/>
    <n v="1624"/>
  </r>
  <r>
    <x v="24"/>
    <x v="248"/>
    <n v="1624"/>
  </r>
  <r>
    <x v="24"/>
    <x v="248"/>
    <n v="1624"/>
  </r>
  <r>
    <x v="24"/>
    <x v="248"/>
    <n v="1624"/>
  </r>
  <r>
    <x v="24"/>
    <x v="248"/>
    <n v="1624"/>
  </r>
  <r>
    <x v="24"/>
    <x v="248"/>
    <n v="1624"/>
  </r>
  <r>
    <x v="24"/>
    <x v="248"/>
    <n v="1624"/>
  </r>
  <r>
    <x v="24"/>
    <x v="248"/>
    <n v="1624"/>
  </r>
  <r>
    <x v="24"/>
    <x v="248"/>
    <n v="1624"/>
  </r>
  <r>
    <x v="24"/>
    <x v="248"/>
    <n v="1624"/>
  </r>
  <r>
    <x v="24"/>
    <x v="248"/>
    <n v="1624"/>
  </r>
  <r>
    <x v="24"/>
    <x v="248"/>
    <n v="1624"/>
  </r>
  <r>
    <x v="24"/>
    <x v="248"/>
    <n v="1624"/>
  </r>
  <r>
    <x v="24"/>
    <x v="248"/>
    <n v="1624"/>
  </r>
  <r>
    <x v="24"/>
    <x v="248"/>
    <n v="1624"/>
  </r>
  <r>
    <x v="24"/>
    <x v="248"/>
    <n v="1624"/>
  </r>
  <r>
    <x v="24"/>
    <x v="248"/>
    <n v="1624"/>
  </r>
  <r>
    <x v="24"/>
    <x v="248"/>
    <n v="1624"/>
  </r>
  <r>
    <x v="24"/>
    <x v="248"/>
    <n v="1624"/>
  </r>
  <r>
    <x v="24"/>
    <x v="248"/>
    <n v="1624"/>
  </r>
  <r>
    <x v="24"/>
    <x v="248"/>
    <n v="1624"/>
  </r>
  <r>
    <x v="24"/>
    <x v="248"/>
    <n v="1624"/>
  </r>
  <r>
    <x v="24"/>
    <x v="248"/>
    <n v="1624"/>
  </r>
  <r>
    <x v="24"/>
    <x v="248"/>
    <n v="1624"/>
  </r>
  <r>
    <x v="24"/>
    <x v="248"/>
    <n v="1624"/>
  </r>
  <r>
    <x v="24"/>
    <x v="248"/>
    <n v="1624"/>
  </r>
  <r>
    <x v="24"/>
    <x v="248"/>
    <n v="1624"/>
  </r>
  <r>
    <x v="24"/>
    <x v="248"/>
    <n v="1624"/>
  </r>
  <r>
    <x v="24"/>
    <x v="248"/>
    <n v="1624"/>
  </r>
  <r>
    <x v="24"/>
    <x v="248"/>
    <n v="1624"/>
  </r>
  <r>
    <x v="5"/>
    <x v="249"/>
    <n v="2009"/>
  </r>
  <r>
    <x v="5"/>
    <x v="249"/>
    <n v="2009"/>
  </r>
  <r>
    <x v="5"/>
    <x v="249"/>
    <n v="2009"/>
  </r>
  <r>
    <x v="5"/>
    <x v="249"/>
    <n v="2009"/>
  </r>
  <r>
    <x v="5"/>
    <x v="249"/>
    <n v="2009"/>
  </r>
  <r>
    <x v="5"/>
    <x v="249"/>
    <n v="2009"/>
  </r>
  <r>
    <x v="5"/>
    <x v="249"/>
    <n v="2009"/>
  </r>
  <r>
    <x v="5"/>
    <x v="249"/>
    <n v="2009"/>
  </r>
  <r>
    <x v="5"/>
    <x v="249"/>
    <n v="2009"/>
  </r>
  <r>
    <x v="5"/>
    <x v="249"/>
    <n v="2009"/>
  </r>
  <r>
    <x v="21"/>
    <x v="250"/>
    <n v="26"/>
  </r>
  <r>
    <x v="21"/>
    <x v="250"/>
    <n v="26"/>
  </r>
  <r>
    <x v="21"/>
    <x v="250"/>
    <n v="26"/>
  </r>
  <r>
    <x v="21"/>
    <x v="251"/>
    <n v="26"/>
  </r>
  <r>
    <x v="21"/>
    <x v="251"/>
    <n v="26"/>
  </r>
  <r>
    <x v="21"/>
    <x v="251"/>
    <n v="26"/>
  </r>
  <r>
    <x v="21"/>
    <x v="251"/>
    <n v="26"/>
  </r>
  <r>
    <x v="21"/>
    <x v="251"/>
    <n v="26"/>
  </r>
  <r>
    <x v="21"/>
    <x v="251"/>
    <n v="26"/>
  </r>
  <r>
    <x v="21"/>
    <x v="251"/>
    <n v="26"/>
  </r>
  <r>
    <x v="21"/>
    <x v="251"/>
    <n v="26"/>
  </r>
  <r>
    <x v="21"/>
    <x v="251"/>
    <n v="26"/>
  </r>
  <r>
    <x v="21"/>
    <x v="251"/>
    <n v="26"/>
  </r>
  <r>
    <x v="21"/>
    <x v="251"/>
    <n v="26"/>
  </r>
  <r>
    <x v="21"/>
    <x v="251"/>
    <n v="26"/>
  </r>
  <r>
    <x v="21"/>
    <x v="251"/>
    <n v="26"/>
  </r>
  <r>
    <x v="21"/>
    <x v="251"/>
    <n v="26"/>
  </r>
  <r>
    <x v="21"/>
    <x v="251"/>
    <n v="26"/>
  </r>
  <r>
    <x v="21"/>
    <x v="251"/>
    <n v="26"/>
  </r>
  <r>
    <x v="21"/>
    <x v="252"/>
    <n v="26"/>
  </r>
  <r>
    <x v="21"/>
    <x v="252"/>
    <n v="26"/>
  </r>
  <r>
    <x v="21"/>
    <x v="252"/>
    <n v="26"/>
  </r>
  <r>
    <x v="21"/>
    <x v="252"/>
    <n v="26"/>
  </r>
  <r>
    <x v="21"/>
    <x v="252"/>
    <n v="26"/>
  </r>
  <r>
    <x v="21"/>
    <x v="252"/>
    <n v="26"/>
  </r>
  <r>
    <x v="21"/>
    <x v="252"/>
    <n v="26"/>
  </r>
  <r>
    <x v="21"/>
    <x v="252"/>
    <n v="26"/>
  </r>
  <r>
    <x v="21"/>
    <x v="252"/>
    <n v="26"/>
  </r>
  <r>
    <x v="21"/>
    <x v="252"/>
    <n v="26"/>
  </r>
  <r>
    <x v="21"/>
    <x v="252"/>
    <n v="26"/>
  </r>
  <r>
    <x v="21"/>
    <x v="252"/>
    <n v="26"/>
  </r>
  <r>
    <x v="21"/>
    <x v="253"/>
    <n v="26"/>
  </r>
  <r>
    <x v="21"/>
    <x v="253"/>
    <n v="26"/>
  </r>
  <r>
    <x v="21"/>
    <x v="253"/>
    <n v="26"/>
  </r>
  <r>
    <x v="21"/>
    <x v="253"/>
    <n v="26"/>
  </r>
  <r>
    <x v="21"/>
    <x v="253"/>
    <n v="26"/>
  </r>
  <r>
    <x v="21"/>
    <x v="253"/>
    <n v="26"/>
  </r>
  <r>
    <x v="21"/>
    <x v="253"/>
    <n v="26"/>
  </r>
  <r>
    <x v="21"/>
    <x v="254"/>
    <n v="26"/>
  </r>
  <r>
    <x v="21"/>
    <x v="254"/>
    <n v="26"/>
  </r>
  <r>
    <x v="21"/>
    <x v="254"/>
    <n v="26"/>
  </r>
  <r>
    <x v="21"/>
    <x v="254"/>
    <n v="26"/>
  </r>
  <r>
    <x v="21"/>
    <x v="254"/>
    <n v="26"/>
  </r>
  <r>
    <x v="21"/>
    <x v="254"/>
    <n v="26"/>
  </r>
  <r>
    <x v="7"/>
    <x v="255"/>
    <n v="586"/>
  </r>
  <r>
    <x v="7"/>
    <x v="255"/>
    <n v="586"/>
  </r>
  <r>
    <x v="7"/>
    <x v="255"/>
    <n v="586"/>
  </r>
  <r>
    <x v="7"/>
    <x v="255"/>
    <n v="586"/>
  </r>
  <r>
    <x v="7"/>
    <x v="255"/>
    <n v="586"/>
  </r>
  <r>
    <x v="7"/>
    <x v="255"/>
    <n v="586"/>
  </r>
  <r>
    <x v="7"/>
    <x v="255"/>
    <n v="586"/>
  </r>
  <r>
    <x v="7"/>
    <x v="255"/>
    <n v="586"/>
  </r>
  <r>
    <x v="7"/>
    <x v="255"/>
    <n v="586"/>
  </r>
  <r>
    <x v="7"/>
    <x v="255"/>
    <n v="586"/>
  </r>
  <r>
    <x v="7"/>
    <x v="255"/>
    <n v="586"/>
  </r>
  <r>
    <x v="7"/>
    <x v="255"/>
    <n v="586"/>
  </r>
  <r>
    <x v="7"/>
    <x v="256"/>
    <n v="586"/>
  </r>
  <r>
    <x v="7"/>
    <x v="256"/>
    <n v="586"/>
  </r>
  <r>
    <x v="7"/>
    <x v="256"/>
    <n v="586"/>
  </r>
  <r>
    <x v="7"/>
    <x v="256"/>
    <n v="586"/>
  </r>
  <r>
    <x v="7"/>
    <x v="256"/>
    <n v="586"/>
  </r>
  <r>
    <x v="7"/>
    <x v="256"/>
    <n v="586"/>
  </r>
  <r>
    <x v="7"/>
    <x v="256"/>
    <n v="586"/>
  </r>
  <r>
    <x v="7"/>
    <x v="256"/>
    <n v="586"/>
  </r>
  <r>
    <x v="7"/>
    <x v="256"/>
    <n v="586"/>
  </r>
  <r>
    <x v="7"/>
    <x v="256"/>
    <n v="586"/>
  </r>
  <r>
    <x v="7"/>
    <x v="256"/>
    <n v="586"/>
  </r>
  <r>
    <x v="7"/>
    <x v="256"/>
    <n v="586"/>
  </r>
  <r>
    <x v="7"/>
    <x v="256"/>
    <n v="586"/>
  </r>
  <r>
    <x v="7"/>
    <x v="256"/>
    <n v="586"/>
  </r>
  <r>
    <x v="7"/>
    <x v="256"/>
    <n v="586"/>
  </r>
  <r>
    <x v="7"/>
    <x v="256"/>
    <n v="586"/>
  </r>
  <r>
    <x v="7"/>
    <x v="256"/>
    <n v="586"/>
  </r>
  <r>
    <x v="7"/>
    <x v="256"/>
    <n v="586"/>
  </r>
  <r>
    <x v="7"/>
    <x v="256"/>
    <n v="586"/>
  </r>
  <r>
    <x v="7"/>
    <x v="256"/>
    <n v="586"/>
  </r>
  <r>
    <x v="7"/>
    <x v="256"/>
    <n v="586"/>
  </r>
  <r>
    <x v="7"/>
    <x v="256"/>
    <n v="586"/>
  </r>
  <r>
    <x v="7"/>
    <x v="256"/>
    <n v="586"/>
  </r>
  <r>
    <x v="7"/>
    <x v="256"/>
    <n v="586"/>
  </r>
  <r>
    <x v="7"/>
    <x v="256"/>
    <n v="586"/>
  </r>
  <r>
    <x v="7"/>
    <x v="256"/>
    <n v="586"/>
  </r>
  <r>
    <x v="7"/>
    <x v="256"/>
    <n v="586"/>
  </r>
  <r>
    <x v="7"/>
    <x v="256"/>
    <n v="586"/>
  </r>
  <r>
    <x v="7"/>
    <x v="256"/>
    <n v="586"/>
  </r>
  <r>
    <x v="7"/>
    <x v="257"/>
    <n v="586"/>
  </r>
  <r>
    <x v="7"/>
    <x v="257"/>
    <n v="586"/>
  </r>
  <r>
    <x v="7"/>
    <x v="257"/>
    <n v="586"/>
  </r>
  <r>
    <x v="7"/>
    <x v="257"/>
    <n v="586"/>
  </r>
  <r>
    <x v="7"/>
    <x v="257"/>
    <n v="586"/>
  </r>
  <r>
    <x v="7"/>
    <x v="257"/>
    <n v="586"/>
  </r>
  <r>
    <x v="7"/>
    <x v="257"/>
    <n v="586"/>
  </r>
  <r>
    <x v="7"/>
    <x v="257"/>
    <n v="586"/>
  </r>
  <r>
    <x v="7"/>
    <x v="257"/>
    <n v="586"/>
  </r>
  <r>
    <x v="7"/>
    <x v="257"/>
    <n v="586"/>
  </r>
  <r>
    <x v="7"/>
    <x v="257"/>
    <n v="586"/>
  </r>
  <r>
    <x v="7"/>
    <x v="257"/>
    <n v="586"/>
  </r>
  <r>
    <x v="7"/>
    <x v="257"/>
    <n v="586"/>
  </r>
  <r>
    <x v="7"/>
    <x v="257"/>
    <n v="586"/>
  </r>
  <r>
    <x v="7"/>
    <x v="257"/>
    <n v="586"/>
  </r>
  <r>
    <x v="7"/>
    <x v="257"/>
    <n v="586"/>
  </r>
  <r>
    <x v="7"/>
    <x v="257"/>
    <n v="586"/>
  </r>
  <r>
    <x v="7"/>
    <x v="257"/>
    <n v="586"/>
  </r>
  <r>
    <x v="7"/>
    <x v="257"/>
    <n v="586"/>
  </r>
  <r>
    <x v="7"/>
    <x v="257"/>
    <n v="586"/>
  </r>
  <r>
    <x v="7"/>
    <x v="258"/>
    <n v="586"/>
  </r>
  <r>
    <x v="7"/>
    <x v="258"/>
    <n v="586"/>
  </r>
  <r>
    <x v="7"/>
    <x v="258"/>
    <n v="586"/>
  </r>
  <r>
    <x v="7"/>
    <x v="258"/>
    <n v="586"/>
  </r>
  <r>
    <x v="7"/>
    <x v="258"/>
    <n v="586"/>
  </r>
  <r>
    <x v="7"/>
    <x v="258"/>
    <n v="586"/>
  </r>
  <r>
    <x v="7"/>
    <x v="258"/>
    <n v="586"/>
  </r>
  <r>
    <x v="7"/>
    <x v="258"/>
    <n v="586"/>
  </r>
  <r>
    <x v="7"/>
    <x v="258"/>
    <n v="586"/>
  </r>
  <r>
    <x v="7"/>
    <x v="258"/>
    <n v="586"/>
  </r>
  <r>
    <x v="7"/>
    <x v="258"/>
    <n v="586"/>
  </r>
  <r>
    <x v="7"/>
    <x v="258"/>
    <n v="586"/>
  </r>
  <r>
    <x v="7"/>
    <x v="258"/>
    <n v="586"/>
  </r>
  <r>
    <x v="7"/>
    <x v="258"/>
    <n v="586"/>
  </r>
  <r>
    <x v="7"/>
    <x v="258"/>
    <n v="586"/>
  </r>
  <r>
    <x v="7"/>
    <x v="258"/>
    <n v="586"/>
  </r>
  <r>
    <x v="7"/>
    <x v="258"/>
    <n v="586"/>
  </r>
  <r>
    <x v="7"/>
    <x v="258"/>
    <n v="586"/>
  </r>
  <r>
    <x v="7"/>
    <x v="258"/>
    <n v="586"/>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59"/>
    <n v="1851"/>
  </r>
  <r>
    <x v="28"/>
    <x v="260"/>
    <n v="1851"/>
  </r>
  <r>
    <x v="28"/>
    <x v="260"/>
    <n v="1851"/>
  </r>
  <r>
    <x v="28"/>
    <x v="260"/>
    <n v="1851"/>
  </r>
  <r>
    <x v="28"/>
    <x v="260"/>
    <n v="1851"/>
  </r>
  <r>
    <x v="28"/>
    <x v="260"/>
    <n v="1851"/>
  </r>
  <r>
    <x v="28"/>
    <x v="260"/>
    <n v="1851"/>
  </r>
  <r>
    <x v="28"/>
    <x v="260"/>
    <n v="1851"/>
  </r>
  <r>
    <x v="28"/>
    <x v="260"/>
    <n v="1851"/>
  </r>
  <r>
    <x v="28"/>
    <x v="260"/>
    <n v="1851"/>
  </r>
  <r>
    <x v="28"/>
    <x v="260"/>
    <n v="1851"/>
  </r>
  <r>
    <x v="28"/>
    <x v="260"/>
    <n v="1851"/>
  </r>
  <r>
    <x v="28"/>
    <x v="260"/>
    <n v="1851"/>
  </r>
  <r>
    <x v="28"/>
    <x v="260"/>
    <n v="1851"/>
  </r>
  <r>
    <x v="28"/>
    <x v="260"/>
    <n v="1851"/>
  </r>
  <r>
    <x v="28"/>
    <x v="260"/>
    <n v="1851"/>
  </r>
  <r>
    <x v="28"/>
    <x v="260"/>
    <n v="1851"/>
  </r>
  <r>
    <x v="28"/>
    <x v="260"/>
    <n v="1851"/>
  </r>
  <r>
    <x v="28"/>
    <x v="260"/>
    <n v="1851"/>
  </r>
  <r>
    <x v="28"/>
    <x v="260"/>
    <n v="1851"/>
  </r>
  <r>
    <x v="28"/>
    <x v="260"/>
    <n v="1851"/>
  </r>
  <r>
    <x v="28"/>
    <x v="260"/>
    <n v="1851"/>
  </r>
  <r>
    <x v="36"/>
    <x v="261"/>
    <n v="86"/>
  </r>
  <r>
    <x v="28"/>
    <x v="262"/>
    <n v="1851"/>
  </r>
  <r>
    <x v="28"/>
    <x v="262"/>
    <n v="1851"/>
  </r>
  <r>
    <x v="28"/>
    <x v="262"/>
    <n v="1851"/>
  </r>
  <r>
    <x v="28"/>
    <x v="262"/>
    <n v="1851"/>
  </r>
  <r>
    <x v="28"/>
    <x v="262"/>
    <n v="1851"/>
  </r>
  <r>
    <x v="28"/>
    <x v="262"/>
    <n v="1851"/>
  </r>
  <r>
    <x v="28"/>
    <x v="262"/>
    <n v="1851"/>
  </r>
  <r>
    <x v="28"/>
    <x v="262"/>
    <n v="1851"/>
  </r>
  <r>
    <x v="28"/>
    <x v="262"/>
    <n v="1851"/>
  </r>
  <r>
    <x v="28"/>
    <x v="262"/>
    <n v="1851"/>
  </r>
  <r>
    <x v="28"/>
    <x v="262"/>
    <n v="1851"/>
  </r>
  <r>
    <x v="28"/>
    <x v="262"/>
    <n v="1851"/>
  </r>
  <r>
    <x v="28"/>
    <x v="262"/>
    <n v="1851"/>
  </r>
  <r>
    <x v="28"/>
    <x v="262"/>
    <n v="1851"/>
  </r>
  <r>
    <x v="39"/>
    <x v="263"/>
    <n v="259"/>
  </r>
  <r>
    <x v="39"/>
    <x v="263"/>
    <n v="259"/>
  </r>
  <r>
    <x v="39"/>
    <x v="263"/>
    <n v="259"/>
  </r>
  <r>
    <x v="39"/>
    <x v="263"/>
    <n v="259"/>
  </r>
  <r>
    <x v="39"/>
    <x v="264"/>
    <n v="259"/>
  </r>
  <r>
    <x v="39"/>
    <x v="264"/>
    <n v="259"/>
  </r>
  <r>
    <x v="39"/>
    <x v="264"/>
    <n v="259"/>
  </r>
  <r>
    <x v="39"/>
    <x v="265"/>
    <n v="259"/>
  </r>
  <r>
    <x v="39"/>
    <x v="265"/>
    <n v="259"/>
  </r>
  <r>
    <x v="39"/>
    <x v="265"/>
    <n v="259"/>
  </r>
  <r>
    <x v="39"/>
    <x v="265"/>
    <n v="259"/>
  </r>
  <r>
    <x v="39"/>
    <x v="265"/>
    <n v="259"/>
  </r>
  <r>
    <x v="39"/>
    <x v="265"/>
    <n v="259"/>
  </r>
  <r>
    <x v="39"/>
    <x v="265"/>
    <n v="259"/>
  </r>
  <r>
    <x v="39"/>
    <x v="265"/>
    <n v="259"/>
  </r>
  <r>
    <x v="39"/>
    <x v="266"/>
    <n v="259"/>
  </r>
  <r>
    <x v="39"/>
    <x v="266"/>
    <n v="259"/>
  </r>
  <r>
    <x v="39"/>
    <x v="266"/>
    <n v="259"/>
  </r>
  <r>
    <x v="39"/>
    <x v="266"/>
    <n v="259"/>
  </r>
  <r>
    <x v="39"/>
    <x v="266"/>
    <n v="259"/>
  </r>
  <r>
    <x v="39"/>
    <x v="266"/>
    <n v="259"/>
  </r>
  <r>
    <x v="39"/>
    <x v="266"/>
    <n v="259"/>
  </r>
  <r>
    <x v="39"/>
    <x v="266"/>
    <n v="259"/>
  </r>
  <r>
    <x v="39"/>
    <x v="266"/>
    <n v="259"/>
  </r>
  <r>
    <x v="39"/>
    <x v="266"/>
    <n v="259"/>
  </r>
  <r>
    <x v="39"/>
    <x v="266"/>
    <n v="259"/>
  </r>
  <r>
    <x v="39"/>
    <x v="266"/>
    <n v="259"/>
  </r>
  <r>
    <x v="39"/>
    <x v="266"/>
    <n v="259"/>
  </r>
  <r>
    <x v="39"/>
    <x v="266"/>
    <n v="259"/>
  </r>
  <r>
    <x v="39"/>
    <x v="266"/>
    <n v="259"/>
  </r>
  <r>
    <x v="39"/>
    <x v="266"/>
    <n v="259"/>
  </r>
  <r>
    <x v="40"/>
    <x v="267"/>
    <n v="258"/>
  </r>
  <r>
    <x v="40"/>
    <x v="267"/>
    <n v="258"/>
  </r>
  <r>
    <x v="40"/>
    <x v="267"/>
    <n v="258"/>
  </r>
  <r>
    <x v="40"/>
    <x v="267"/>
    <n v="258"/>
  </r>
  <r>
    <x v="24"/>
    <x v="268"/>
    <n v="1624"/>
  </r>
  <r>
    <x v="24"/>
    <x v="268"/>
    <n v="1624"/>
  </r>
  <r>
    <x v="24"/>
    <x v="268"/>
    <n v="1624"/>
  </r>
  <r>
    <x v="24"/>
    <x v="268"/>
    <n v="1624"/>
  </r>
  <r>
    <x v="24"/>
    <x v="268"/>
    <n v="1624"/>
  </r>
  <r>
    <x v="24"/>
    <x v="268"/>
    <n v="1624"/>
  </r>
  <r>
    <x v="24"/>
    <x v="268"/>
    <n v="1624"/>
  </r>
  <r>
    <x v="24"/>
    <x v="268"/>
    <n v="1624"/>
  </r>
  <r>
    <x v="24"/>
    <x v="268"/>
    <n v="1624"/>
  </r>
  <r>
    <x v="24"/>
    <x v="268"/>
    <n v="1624"/>
  </r>
  <r>
    <x v="29"/>
    <x v="269"/>
    <n v="1158"/>
  </r>
  <r>
    <x v="8"/>
    <x v="270"/>
    <n v="436"/>
  </r>
  <r>
    <x v="8"/>
    <x v="270"/>
    <n v="436"/>
  </r>
  <r>
    <x v="8"/>
    <x v="270"/>
    <n v="436"/>
  </r>
  <r>
    <x v="8"/>
    <x v="270"/>
    <n v="436"/>
  </r>
  <r>
    <x v="8"/>
    <x v="270"/>
    <n v="436"/>
  </r>
  <r>
    <x v="8"/>
    <x v="270"/>
    <n v="436"/>
  </r>
  <r>
    <x v="8"/>
    <x v="270"/>
    <n v="436"/>
  </r>
  <r>
    <x v="8"/>
    <x v="270"/>
    <n v="436"/>
  </r>
  <r>
    <x v="8"/>
    <x v="270"/>
    <n v="436"/>
  </r>
  <r>
    <x v="40"/>
    <x v="271"/>
    <n v="258"/>
  </r>
  <r>
    <x v="40"/>
    <x v="271"/>
    <n v="258"/>
  </r>
  <r>
    <x v="40"/>
    <x v="271"/>
    <n v="258"/>
  </r>
  <r>
    <x v="40"/>
    <x v="271"/>
    <n v="258"/>
  </r>
  <r>
    <x v="40"/>
    <x v="271"/>
    <n v="258"/>
  </r>
  <r>
    <x v="40"/>
    <x v="271"/>
    <n v="258"/>
  </r>
  <r>
    <x v="40"/>
    <x v="272"/>
    <n v="258"/>
  </r>
  <r>
    <x v="40"/>
    <x v="272"/>
    <n v="258"/>
  </r>
  <r>
    <x v="40"/>
    <x v="272"/>
    <n v="258"/>
  </r>
  <r>
    <x v="40"/>
    <x v="272"/>
    <n v="258"/>
  </r>
  <r>
    <x v="40"/>
    <x v="272"/>
    <n v="258"/>
  </r>
  <r>
    <x v="40"/>
    <x v="272"/>
    <n v="258"/>
  </r>
  <r>
    <x v="40"/>
    <x v="272"/>
    <n v="258"/>
  </r>
  <r>
    <x v="40"/>
    <x v="272"/>
    <n v="258"/>
  </r>
  <r>
    <x v="40"/>
    <x v="272"/>
    <n v="258"/>
  </r>
  <r>
    <x v="40"/>
    <x v="273"/>
    <n v="258"/>
  </r>
  <r>
    <x v="40"/>
    <x v="273"/>
    <n v="258"/>
  </r>
  <r>
    <x v="40"/>
    <x v="273"/>
    <n v="258"/>
  </r>
  <r>
    <x v="40"/>
    <x v="273"/>
    <n v="258"/>
  </r>
  <r>
    <x v="40"/>
    <x v="273"/>
    <n v="258"/>
  </r>
  <r>
    <x v="40"/>
    <x v="273"/>
    <n v="258"/>
  </r>
  <r>
    <x v="24"/>
    <x v="274"/>
    <n v="1624"/>
  </r>
  <r>
    <x v="24"/>
    <x v="274"/>
    <n v="1624"/>
  </r>
  <r>
    <x v="24"/>
    <x v="274"/>
    <n v="1624"/>
  </r>
  <r>
    <x v="24"/>
    <x v="274"/>
    <n v="1624"/>
  </r>
  <r>
    <x v="24"/>
    <x v="274"/>
    <n v="1624"/>
  </r>
  <r>
    <x v="24"/>
    <x v="274"/>
    <n v="1624"/>
  </r>
  <r>
    <x v="24"/>
    <x v="274"/>
    <n v="1624"/>
  </r>
  <r>
    <x v="24"/>
    <x v="274"/>
    <n v="1624"/>
  </r>
  <r>
    <x v="24"/>
    <x v="274"/>
    <n v="1624"/>
  </r>
  <r>
    <x v="24"/>
    <x v="274"/>
    <n v="1624"/>
  </r>
  <r>
    <x v="24"/>
    <x v="274"/>
    <n v="1624"/>
  </r>
  <r>
    <x v="24"/>
    <x v="274"/>
    <n v="1624"/>
  </r>
  <r>
    <x v="24"/>
    <x v="274"/>
    <n v="1624"/>
  </r>
  <r>
    <x v="24"/>
    <x v="274"/>
    <n v="1624"/>
  </r>
  <r>
    <x v="28"/>
    <x v="275"/>
    <n v="1851"/>
  </r>
  <r>
    <x v="28"/>
    <x v="275"/>
    <n v="1851"/>
  </r>
  <r>
    <x v="28"/>
    <x v="275"/>
    <n v="1851"/>
  </r>
  <r>
    <x v="28"/>
    <x v="275"/>
    <n v="1851"/>
  </r>
  <r>
    <x v="28"/>
    <x v="275"/>
    <n v="1851"/>
  </r>
  <r>
    <x v="28"/>
    <x v="275"/>
    <n v="1851"/>
  </r>
  <r>
    <x v="28"/>
    <x v="275"/>
    <n v="1851"/>
  </r>
  <r>
    <x v="28"/>
    <x v="275"/>
    <n v="1851"/>
  </r>
  <r>
    <x v="28"/>
    <x v="275"/>
    <n v="1851"/>
  </r>
  <r>
    <x v="28"/>
    <x v="275"/>
    <n v="1851"/>
  </r>
  <r>
    <x v="28"/>
    <x v="275"/>
    <n v="1851"/>
  </r>
  <r>
    <x v="28"/>
    <x v="275"/>
    <n v="1851"/>
  </r>
  <r>
    <x v="28"/>
    <x v="275"/>
    <n v="1851"/>
  </r>
  <r>
    <x v="28"/>
    <x v="275"/>
    <n v="1851"/>
  </r>
  <r>
    <x v="28"/>
    <x v="275"/>
    <n v="1851"/>
  </r>
  <r>
    <x v="28"/>
    <x v="275"/>
    <n v="1851"/>
  </r>
  <r>
    <x v="28"/>
    <x v="275"/>
    <n v="1851"/>
  </r>
  <r>
    <x v="28"/>
    <x v="275"/>
    <n v="1851"/>
  </r>
  <r>
    <x v="28"/>
    <x v="275"/>
    <n v="1851"/>
  </r>
  <r>
    <x v="28"/>
    <x v="275"/>
    <n v="1851"/>
  </r>
  <r>
    <x v="28"/>
    <x v="275"/>
    <n v="1851"/>
  </r>
  <r>
    <x v="28"/>
    <x v="275"/>
    <n v="1851"/>
  </r>
  <r>
    <x v="28"/>
    <x v="275"/>
    <n v="1851"/>
  </r>
  <r>
    <x v="28"/>
    <x v="275"/>
    <n v="1851"/>
  </r>
  <r>
    <x v="28"/>
    <x v="275"/>
    <n v="1851"/>
  </r>
  <r>
    <x v="28"/>
    <x v="275"/>
    <n v="1851"/>
  </r>
  <r>
    <x v="28"/>
    <x v="275"/>
    <n v="1851"/>
  </r>
  <r>
    <x v="28"/>
    <x v="275"/>
    <n v="1851"/>
  </r>
  <r>
    <x v="28"/>
    <x v="276"/>
    <n v="1851"/>
  </r>
  <r>
    <x v="28"/>
    <x v="276"/>
    <n v="1851"/>
  </r>
  <r>
    <x v="28"/>
    <x v="276"/>
    <n v="1851"/>
  </r>
  <r>
    <x v="28"/>
    <x v="276"/>
    <n v="1851"/>
  </r>
  <r>
    <x v="28"/>
    <x v="276"/>
    <n v="1851"/>
  </r>
  <r>
    <x v="28"/>
    <x v="276"/>
    <n v="1851"/>
  </r>
  <r>
    <x v="23"/>
    <x v="277"/>
    <n v="5657"/>
  </r>
  <r>
    <x v="23"/>
    <x v="277"/>
    <n v="5657"/>
  </r>
  <r>
    <x v="23"/>
    <x v="277"/>
    <n v="5657"/>
  </r>
  <r>
    <x v="23"/>
    <x v="277"/>
    <n v="5657"/>
  </r>
  <r>
    <x v="23"/>
    <x v="277"/>
    <n v="5657"/>
  </r>
  <r>
    <x v="23"/>
    <x v="277"/>
    <n v="5657"/>
  </r>
  <r>
    <x v="23"/>
    <x v="277"/>
    <n v="5657"/>
  </r>
  <r>
    <x v="23"/>
    <x v="277"/>
    <n v="5657"/>
  </r>
  <r>
    <x v="23"/>
    <x v="277"/>
    <n v="5657"/>
  </r>
  <r>
    <x v="23"/>
    <x v="277"/>
    <n v="5657"/>
  </r>
  <r>
    <x v="23"/>
    <x v="277"/>
    <n v="5657"/>
  </r>
  <r>
    <x v="23"/>
    <x v="277"/>
    <n v="5657"/>
  </r>
  <r>
    <x v="23"/>
    <x v="277"/>
    <n v="5657"/>
  </r>
  <r>
    <x v="23"/>
    <x v="278"/>
    <n v="5657"/>
  </r>
  <r>
    <x v="23"/>
    <x v="278"/>
    <n v="5657"/>
  </r>
  <r>
    <x v="23"/>
    <x v="278"/>
    <n v="5657"/>
  </r>
  <r>
    <x v="23"/>
    <x v="278"/>
    <n v="5657"/>
  </r>
  <r>
    <x v="23"/>
    <x v="278"/>
    <n v="5657"/>
  </r>
  <r>
    <x v="23"/>
    <x v="278"/>
    <n v="5657"/>
  </r>
  <r>
    <x v="23"/>
    <x v="278"/>
    <n v="5657"/>
  </r>
  <r>
    <x v="23"/>
    <x v="278"/>
    <n v="5657"/>
  </r>
  <r>
    <x v="23"/>
    <x v="278"/>
    <n v="5657"/>
  </r>
  <r>
    <x v="23"/>
    <x v="278"/>
    <n v="5657"/>
  </r>
  <r>
    <x v="3"/>
    <x v="279"/>
    <n v="617"/>
  </r>
  <r>
    <x v="3"/>
    <x v="279"/>
    <n v="617"/>
  </r>
  <r>
    <x v="3"/>
    <x v="279"/>
    <n v="617"/>
  </r>
  <r>
    <x v="3"/>
    <x v="279"/>
    <n v="617"/>
  </r>
  <r>
    <x v="3"/>
    <x v="279"/>
    <n v="617"/>
  </r>
  <r>
    <x v="3"/>
    <x v="279"/>
    <n v="617"/>
  </r>
  <r>
    <x v="3"/>
    <x v="279"/>
    <n v="617"/>
  </r>
  <r>
    <x v="3"/>
    <x v="279"/>
    <n v="617"/>
  </r>
  <r>
    <x v="3"/>
    <x v="279"/>
    <n v="617"/>
  </r>
  <r>
    <x v="3"/>
    <x v="279"/>
    <n v="617"/>
  </r>
  <r>
    <x v="3"/>
    <x v="279"/>
    <n v="617"/>
  </r>
  <r>
    <x v="3"/>
    <x v="279"/>
    <n v="617"/>
  </r>
  <r>
    <x v="3"/>
    <x v="279"/>
    <n v="617"/>
  </r>
  <r>
    <x v="3"/>
    <x v="279"/>
    <n v="617"/>
  </r>
  <r>
    <x v="3"/>
    <x v="279"/>
    <n v="617"/>
  </r>
  <r>
    <x v="3"/>
    <x v="279"/>
    <n v="617"/>
  </r>
  <r>
    <x v="3"/>
    <x v="279"/>
    <n v="617"/>
  </r>
  <r>
    <x v="3"/>
    <x v="279"/>
    <n v="617"/>
  </r>
  <r>
    <x v="3"/>
    <x v="279"/>
    <n v="617"/>
  </r>
  <r>
    <x v="3"/>
    <x v="279"/>
    <n v="617"/>
  </r>
  <r>
    <x v="3"/>
    <x v="279"/>
    <n v="617"/>
  </r>
  <r>
    <x v="3"/>
    <x v="279"/>
    <n v="617"/>
  </r>
  <r>
    <x v="3"/>
    <x v="279"/>
    <n v="617"/>
  </r>
  <r>
    <x v="3"/>
    <x v="279"/>
    <n v="617"/>
  </r>
  <r>
    <x v="3"/>
    <x v="279"/>
    <n v="617"/>
  </r>
  <r>
    <x v="3"/>
    <x v="279"/>
    <n v="617"/>
  </r>
  <r>
    <x v="3"/>
    <x v="279"/>
    <n v="617"/>
  </r>
  <r>
    <x v="3"/>
    <x v="279"/>
    <n v="617"/>
  </r>
  <r>
    <x v="3"/>
    <x v="279"/>
    <n v="617"/>
  </r>
  <r>
    <x v="3"/>
    <x v="279"/>
    <n v="617"/>
  </r>
  <r>
    <x v="3"/>
    <x v="279"/>
    <n v="617"/>
  </r>
  <r>
    <x v="3"/>
    <x v="279"/>
    <n v="617"/>
  </r>
  <r>
    <x v="3"/>
    <x v="279"/>
    <n v="617"/>
  </r>
  <r>
    <x v="3"/>
    <x v="279"/>
    <n v="617"/>
  </r>
  <r>
    <x v="3"/>
    <x v="279"/>
    <n v="617"/>
  </r>
  <r>
    <x v="3"/>
    <x v="279"/>
    <n v="617"/>
  </r>
  <r>
    <x v="3"/>
    <x v="279"/>
    <n v="617"/>
  </r>
  <r>
    <x v="3"/>
    <x v="279"/>
    <n v="617"/>
  </r>
  <r>
    <x v="3"/>
    <x v="279"/>
    <n v="617"/>
  </r>
  <r>
    <x v="3"/>
    <x v="279"/>
    <n v="617"/>
  </r>
  <r>
    <x v="3"/>
    <x v="279"/>
    <n v="617"/>
  </r>
  <r>
    <x v="3"/>
    <x v="279"/>
    <n v="617"/>
  </r>
  <r>
    <x v="3"/>
    <x v="279"/>
    <n v="617"/>
  </r>
  <r>
    <x v="3"/>
    <x v="279"/>
    <n v="617"/>
  </r>
  <r>
    <x v="3"/>
    <x v="279"/>
    <n v="617"/>
  </r>
  <r>
    <x v="3"/>
    <x v="279"/>
    <n v="617"/>
  </r>
  <r>
    <x v="3"/>
    <x v="279"/>
    <n v="617"/>
  </r>
  <r>
    <x v="3"/>
    <x v="279"/>
    <n v="617"/>
  </r>
  <r>
    <x v="3"/>
    <x v="279"/>
    <n v="617"/>
  </r>
  <r>
    <x v="32"/>
    <x v="280"/>
    <n v="873"/>
  </r>
  <r>
    <x v="32"/>
    <x v="280"/>
    <n v="873"/>
  </r>
  <r>
    <x v="32"/>
    <x v="280"/>
    <n v="873"/>
  </r>
  <r>
    <x v="32"/>
    <x v="280"/>
    <n v="873"/>
  </r>
  <r>
    <x v="23"/>
    <x v="281"/>
    <n v="5657"/>
  </r>
  <r>
    <x v="23"/>
    <x v="281"/>
    <n v="5657"/>
  </r>
  <r>
    <x v="23"/>
    <x v="281"/>
    <n v="5657"/>
  </r>
  <r>
    <x v="23"/>
    <x v="281"/>
    <n v="5657"/>
  </r>
  <r>
    <x v="23"/>
    <x v="281"/>
    <n v="5657"/>
  </r>
  <r>
    <x v="23"/>
    <x v="281"/>
    <n v="5657"/>
  </r>
  <r>
    <x v="23"/>
    <x v="281"/>
    <n v="5657"/>
  </r>
  <r>
    <x v="23"/>
    <x v="281"/>
    <n v="5657"/>
  </r>
  <r>
    <x v="23"/>
    <x v="281"/>
    <n v="5657"/>
  </r>
  <r>
    <x v="23"/>
    <x v="281"/>
    <n v="5657"/>
  </r>
  <r>
    <x v="23"/>
    <x v="281"/>
    <n v="5657"/>
  </r>
  <r>
    <x v="23"/>
    <x v="281"/>
    <n v="5657"/>
  </r>
  <r>
    <x v="23"/>
    <x v="281"/>
    <n v="5657"/>
  </r>
  <r>
    <x v="23"/>
    <x v="281"/>
    <n v="5657"/>
  </r>
  <r>
    <x v="23"/>
    <x v="281"/>
    <n v="5657"/>
  </r>
  <r>
    <x v="23"/>
    <x v="281"/>
    <n v="5657"/>
  </r>
  <r>
    <x v="23"/>
    <x v="281"/>
    <n v="5657"/>
  </r>
  <r>
    <x v="23"/>
    <x v="281"/>
    <n v="5657"/>
  </r>
  <r>
    <x v="23"/>
    <x v="282"/>
    <n v="5657"/>
  </r>
  <r>
    <x v="23"/>
    <x v="282"/>
    <n v="5657"/>
  </r>
  <r>
    <x v="23"/>
    <x v="282"/>
    <n v="5657"/>
  </r>
  <r>
    <x v="23"/>
    <x v="282"/>
    <n v="5657"/>
  </r>
  <r>
    <x v="23"/>
    <x v="282"/>
    <n v="5657"/>
  </r>
  <r>
    <x v="23"/>
    <x v="282"/>
    <n v="5657"/>
  </r>
  <r>
    <x v="23"/>
    <x v="282"/>
    <n v="5657"/>
  </r>
  <r>
    <x v="23"/>
    <x v="282"/>
    <n v="5657"/>
  </r>
  <r>
    <x v="23"/>
    <x v="282"/>
    <n v="5657"/>
  </r>
  <r>
    <x v="23"/>
    <x v="282"/>
    <n v="5657"/>
  </r>
  <r>
    <x v="23"/>
    <x v="282"/>
    <n v="5657"/>
  </r>
  <r>
    <x v="23"/>
    <x v="282"/>
    <n v="5657"/>
  </r>
  <r>
    <x v="23"/>
    <x v="282"/>
    <n v="5657"/>
  </r>
  <r>
    <x v="23"/>
    <x v="282"/>
    <n v="5657"/>
  </r>
  <r>
    <x v="23"/>
    <x v="282"/>
    <n v="5657"/>
  </r>
  <r>
    <x v="23"/>
    <x v="282"/>
    <n v="5657"/>
  </r>
  <r>
    <x v="23"/>
    <x v="282"/>
    <n v="5657"/>
  </r>
  <r>
    <x v="23"/>
    <x v="282"/>
    <n v="5657"/>
  </r>
  <r>
    <x v="3"/>
    <x v="283"/>
    <n v="617"/>
  </r>
  <r>
    <x v="3"/>
    <x v="283"/>
    <n v="617"/>
  </r>
  <r>
    <x v="11"/>
    <x v="284"/>
    <n v="2031"/>
  </r>
  <r>
    <x v="11"/>
    <x v="284"/>
    <n v="2031"/>
  </r>
  <r>
    <x v="11"/>
    <x v="284"/>
    <n v="2031"/>
  </r>
  <r>
    <x v="11"/>
    <x v="284"/>
    <n v="2031"/>
  </r>
  <r>
    <x v="11"/>
    <x v="284"/>
    <n v="2031"/>
  </r>
  <r>
    <x v="11"/>
    <x v="284"/>
    <n v="2031"/>
  </r>
  <r>
    <x v="11"/>
    <x v="284"/>
    <n v="2031"/>
  </r>
  <r>
    <x v="11"/>
    <x v="284"/>
    <n v="2031"/>
  </r>
  <r>
    <x v="11"/>
    <x v="284"/>
    <n v="2031"/>
  </r>
  <r>
    <x v="11"/>
    <x v="284"/>
    <n v="2031"/>
  </r>
  <r>
    <x v="11"/>
    <x v="284"/>
    <n v="2031"/>
  </r>
  <r>
    <x v="11"/>
    <x v="284"/>
    <n v="2031"/>
  </r>
  <r>
    <x v="8"/>
    <x v="285"/>
    <n v="436"/>
  </r>
  <r>
    <x v="8"/>
    <x v="285"/>
    <n v="436"/>
  </r>
  <r>
    <x v="8"/>
    <x v="285"/>
    <n v="436"/>
  </r>
  <r>
    <x v="8"/>
    <x v="285"/>
    <n v="436"/>
  </r>
  <r>
    <x v="8"/>
    <x v="285"/>
    <n v="436"/>
  </r>
  <r>
    <x v="8"/>
    <x v="285"/>
    <n v="436"/>
  </r>
  <r>
    <x v="8"/>
    <x v="285"/>
    <n v="436"/>
  </r>
  <r>
    <x v="8"/>
    <x v="286"/>
    <n v="436"/>
  </r>
  <r>
    <x v="8"/>
    <x v="286"/>
    <n v="436"/>
  </r>
  <r>
    <x v="8"/>
    <x v="286"/>
    <n v="436"/>
  </r>
  <r>
    <x v="8"/>
    <x v="286"/>
    <n v="436"/>
  </r>
  <r>
    <x v="8"/>
    <x v="286"/>
    <n v="436"/>
  </r>
  <r>
    <x v="8"/>
    <x v="286"/>
    <n v="436"/>
  </r>
  <r>
    <x v="8"/>
    <x v="286"/>
    <n v="436"/>
  </r>
  <r>
    <x v="8"/>
    <x v="286"/>
    <n v="436"/>
  </r>
  <r>
    <x v="8"/>
    <x v="286"/>
    <n v="436"/>
  </r>
  <r>
    <x v="8"/>
    <x v="286"/>
    <n v="436"/>
  </r>
  <r>
    <x v="8"/>
    <x v="286"/>
    <n v="436"/>
  </r>
  <r>
    <x v="8"/>
    <x v="286"/>
    <n v="436"/>
  </r>
  <r>
    <x v="8"/>
    <x v="286"/>
    <n v="436"/>
  </r>
  <r>
    <x v="8"/>
    <x v="286"/>
    <n v="436"/>
  </r>
  <r>
    <x v="23"/>
    <x v="287"/>
    <n v="5657"/>
  </r>
  <r>
    <x v="23"/>
    <x v="287"/>
    <n v="5657"/>
  </r>
  <r>
    <x v="23"/>
    <x v="287"/>
    <n v="5657"/>
  </r>
  <r>
    <x v="23"/>
    <x v="287"/>
    <n v="5657"/>
  </r>
  <r>
    <x v="23"/>
    <x v="287"/>
    <n v="5657"/>
  </r>
  <r>
    <x v="23"/>
    <x v="287"/>
    <n v="5657"/>
  </r>
  <r>
    <x v="23"/>
    <x v="287"/>
    <n v="5657"/>
  </r>
  <r>
    <x v="23"/>
    <x v="287"/>
    <n v="5657"/>
  </r>
  <r>
    <x v="23"/>
    <x v="287"/>
    <n v="5657"/>
  </r>
  <r>
    <x v="23"/>
    <x v="287"/>
    <n v="5657"/>
  </r>
  <r>
    <x v="23"/>
    <x v="287"/>
    <n v="5657"/>
  </r>
  <r>
    <x v="23"/>
    <x v="287"/>
    <n v="5657"/>
  </r>
  <r>
    <x v="23"/>
    <x v="287"/>
    <n v="5657"/>
  </r>
  <r>
    <x v="23"/>
    <x v="287"/>
    <n v="5657"/>
  </r>
  <r>
    <x v="23"/>
    <x v="287"/>
    <n v="5657"/>
  </r>
  <r>
    <x v="23"/>
    <x v="287"/>
    <n v="5657"/>
  </r>
  <r>
    <x v="23"/>
    <x v="287"/>
    <n v="5657"/>
  </r>
  <r>
    <x v="23"/>
    <x v="287"/>
    <n v="5657"/>
  </r>
  <r>
    <x v="23"/>
    <x v="287"/>
    <n v="5657"/>
  </r>
  <r>
    <x v="23"/>
    <x v="287"/>
    <n v="5657"/>
  </r>
  <r>
    <x v="23"/>
    <x v="287"/>
    <n v="5657"/>
  </r>
  <r>
    <x v="23"/>
    <x v="287"/>
    <n v="5657"/>
  </r>
  <r>
    <x v="21"/>
    <x v="288"/>
    <n v="26"/>
  </r>
  <r>
    <x v="21"/>
    <x v="288"/>
    <n v="26"/>
  </r>
  <r>
    <x v="21"/>
    <x v="288"/>
    <n v="26"/>
  </r>
  <r>
    <x v="21"/>
    <x v="288"/>
    <n v="26"/>
  </r>
  <r>
    <x v="21"/>
    <x v="288"/>
    <n v="26"/>
  </r>
  <r>
    <x v="21"/>
    <x v="288"/>
    <n v="26"/>
  </r>
  <r>
    <x v="21"/>
    <x v="288"/>
    <n v="26"/>
  </r>
  <r>
    <x v="21"/>
    <x v="288"/>
    <n v="26"/>
  </r>
  <r>
    <x v="21"/>
    <x v="288"/>
    <n v="26"/>
  </r>
  <r>
    <x v="21"/>
    <x v="288"/>
    <n v="26"/>
  </r>
  <r>
    <x v="21"/>
    <x v="289"/>
    <n v="26"/>
  </r>
  <r>
    <x v="21"/>
    <x v="289"/>
    <n v="26"/>
  </r>
  <r>
    <x v="21"/>
    <x v="289"/>
    <n v="26"/>
  </r>
  <r>
    <x v="21"/>
    <x v="289"/>
    <n v="26"/>
  </r>
  <r>
    <x v="21"/>
    <x v="289"/>
    <n v="26"/>
  </r>
  <r>
    <x v="21"/>
    <x v="289"/>
    <n v="26"/>
  </r>
  <r>
    <x v="21"/>
    <x v="289"/>
    <n v="26"/>
  </r>
  <r>
    <x v="18"/>
    <x v="290"/>
    <n v="1439"/>
  </r>
  <r>
    <x v="18"/>
    <x v="290"/>
    <n v="1439"/>
  </r>
  <r>
    <x v="18"/>
    <x v="290"/>
    <n v="1439"/>
  </r>
  <r>
    <x v="18"/>
    <x v="290"/>
    <n v="1439"/>
  </r>
  <r>
    <x v="18"/>
    <x v="290"/>
    <n v="1439"/>
  </r>
  <r>
    <x v="18"/>
    <x v="290"/>
    <n v="1439"/>
  </r>
  <r>
    <x v="18"/>
    <x v="290"/>
    <n v="1439"/>
  </r>
  <r>
    <x v="18"/>
    <x v="290"/>
    <n v="1439"/>
  </r>
  <r>
    <x v="18"/>
    <x v="291"/>
    <n v="1439"/>
  </r>
  <r>
    <x v="18"/>
    <x v="291"/>
    <n v="1439"/>
  </r>
  <r>
    <x v="18"/>
    <x v="291"/>
    <n v="1439"/>
  </r>
  <r>
    <x v="18"/>
    <x v="291"/>
    <n v="1439"/>
  </r>
  <r>
    <x v="18"/>
    <x v="291"/>
    <n v="1439"/>
  </r>
  <r>
    <x v="18"/>
    <x v="291"/>
    <n v="1439"/>
  </r>
  <r>
    <x v="18"/>
    <x v="292"/>
    <n v="1439"/>
  </r>
  <r>
    <x v="18"/>
    <x v="292"/>
    <n v="1439"/>
  </r>
  <r>
    <x v="18"/>
    <x v="292"/>
    <n v="1439"/>
  </r>
  <r>
    <x v="18"/>
    <x v="292"/>
    <n v="1439"/>
  </r>
  <r>
    <x v="18"/>
    <x v="292"/>
    <n v="1439"/>
  </r>
  <r>
    <x v="18"/>
    <x v="292"/>
    <n v="1439"/>
  </r>
  <r>
    <x v="18"/>
    <x v="292"/>
    <n v="1439"/>
  </r>
  <r>
    <x v="18"/>
    <x v="292"/>
    <n v="1439"/>
  </r>
  <r>
    <x v="18"/>
    <x v="292"/>
    <n v="1439"/>
  </r>
  <r>
    <x v="18"/>
    <x v="292"/>
    <n v="1439"/>
  </r>
  <r>
    <x v="18"/>
    <x v="292"/>
    <n v="1439"/>
  </r>
  <r>
    <x v="18"/>
    <x v="292"/>
    <n v="1439"/>
  </r>
  <r>
    <x v="18"/>
    <x v="293"/>
    <n v="1439"/>
  </r>
  <r>
    <x v="18"/>
    <x v="293"/>
    <n v="1439"/>
  </r>
  <r>
    <x v="18"/>
    <x v="293"/>
    <n v="1439"/>
  </r>
  <r>
    <x v="18"/>
    <x v="293"/>
    <n v="1439"/>
  </r>
  <r>
    <x v="18"/>
    <x v="293"/>
    <n v="1439"/>
  </r>
  <r>
    <x v="18"/>
    <x v="293"/>
    <n v="1439"/>
  </r>
  <r>
    <x v="18"/>
    <x v="293"/>
    <n v="1439"/>
  </r>
  <r>
    <x v="18"/>
    <x v="293"/>
    <n v="1439"/>
  </r>
  <r>
    <x v="18"/>
    <x v="293"/>
    <n v="1439"/>
  </r>
  <r>
    <x v="18"/>
    <x v="293"/>
    <n v="1439"/>
  </r>
  <r>
    <x v="18"/>
    <x v="293"/>
    <n v="1439"/>
  </r>
  <r>
    <x v="18"/>
    <x v="293"/>
    <n v="1439"/>
  </r>
  <r>
    <x v="18"/>
    <x v="293"/>
    <n v="1439"/>
  </r>
  <r>
    <x v="18"/>
    <x v="293"/>
    <n v="1439"/>
  </r>
  <r>
    <x v="18"/>
    <x v="293"/>
    <n v="1439"/>
  </r>
  <r>
    <x v="18"/>
    <x v="293"/>
    <n v="1439"/>
  </r>
  <r>
    <x v="18"/>
    <x v="293"/>
    <n v="1439"/>
  </r>
  <r>
    <x v="18"/>
    <x v="293"/>
    <n v="1439"/>
  </r>
  <r>
    <x v="18"/>
    <x v="293"/>
    <n v="1439"/>
  </r>
  <r>
    <x v="18"/>
    <x v="293"/>
    <n v="1439"/>
  </r>
  <r>
    <x v="18"/>
    <x v="293"/>
    <n v="1439"/>
  </r>
  <r>
    <x v="18"/>
    <x v="293"/>
    <n v="1439"/>
  </r>
  <r>
    <x v="18"/>
    <x v="293"/>
    <n v="1439"/>
  </r>
  <r>
    <x v="18"/>
    <x v="293"/>
    <n v="1439"/>
  </r>
  <r>
    <x v="24"/>
    <x v="294"/>
    <n v="1624"/>
  </r>
  <r>
    <x v="24"/>
    <x v="294"/>
    <n v="1624"/>
  </r>
  <r>
    <x v="24"/>
    <x v="294"/>
    <n v="1624"/>
  </r>
  <r>
    <x v="24"/>
    <x v="294"/>
    <n v="1624"/>
  </r>
  <r>
    <x v="24"/>
    <x v="294"/>
    <n v="1624"/>
  </r>
  <r>
    <x v="24"/>
    <x v="294"/>
    <n v="1624"/>
  </r>
  <r>
    <x v="24"/>
    <x v="294"/>
    <n v="1624"/>
  </r>
  <r>
    <x v="34"/>
    <x v="295"/>
    <n v="155"/>
  </r>
  <r>
    <x v="34"/>
    <x v="295"/>
    <n v="155"/>
  </r>
  <r>
    <x v="34"/>
    <x v="295"/>
    <n v="155"/>
  </r>
  <r>
    <x v="34"/>
    <x v="295"/>
    <n v="155"/>
  </r>
  <r>
    <x v="20"/>
    <x v="296"/>
    <n v="2202"/>
  </r>
  <r>
    <x v="20"/>
    <x v="296"/>
    <n v="2202"/>
  </r>
  <r>
    <x v="20"/>
    <x v="296"/>
    <n v="2202"/>
  </r>
  <r>
    <x v="20"/>
    <x v="296"/>
    <n v="2202"/>
  </r>
  <r>
    <x v="20"/>
    <x v="296"/>
    <n v="2202"/>
  </r>
  <r>
    <x v="20"/>
    <x v="296"/>
    <n v="2202"/>
  </r>
  <r>
    <x v="20"/>
    <x v="296"/>
    <n v="2202"/>
  </r>
  <r>
    <x v="20"/>
    <x v="296"/>
    <n v="2202"/>
  </r>
  <r>
    <x v="20"/>
    <x v="296"/>
    <n v="2202"/>
  </r>
  <r>
    <x v="20"/>
    <x v="296"/>
    <n v="2202"/>
  </r>
  <r>
    <x v="20"/>
    <x v="296"/>
    <n v="2202"/>
  </r>
  <r>
    <x v="20"/>
    <x v="296"/>
    <n v="2202"/>
  </r>
  <r>
    <x v="20"/>
    <x v="296"/>
    <n v="2202"/>
  </r>
  <r>
    <x v="20"/>
    <x v="296"/>
    <n v="2202"/>
  </r>
  <r>
    <x v="20"/>
    <x v="296"/>
    <n v="2202"/>
  </r>
  <r>
    <x v="20"/>
    <x v="296"/>
    <n v="2202"/>
  </r>
  <r>
    <x v="20"/>
    <x v="296"/>
    <n v="2202"/>
  </r>
  <r>
    <x v="20"/>
    <x v="296"/>
    <n v="2202"/>
  </r>
  <r>
    <x v="20"/>
    <x v="296"/>
    <n v="2202"/>
  </r>
  <r>
    <x v="20"/>
    <x v="296"/>
    <n v="2202"/>
  </r>
  <r>
    <x v="20"/>
    <x v="296"/>
    <n v="2202"/>
  </r>
  <r>
    <x v="41"/>
    <x v="297"/>
    <n v="613"/>
  </r>
  <r>
    <x v="41"/>
    <x v="297"/>
    <n v="613"/>
  </r>
  <r>
    <x v="41"/>
    <x v="297"/>
    <n v="613"/>
  </r>
  <r>
    <x v="41"/>
    <x v="297"/>
    <n v="613"/>
  </r>
  <r>
    <x v="41"/>
    <x v="297"/>
    <n v="613"/>
  </r>
  <r>
    <x v="41"/>
    <x v="297"/>
    <n v="613"/>
  </r>
  <r>
    <x v="41"/>
    <x v="297"/>
    <n v="613"/>
  </r>
  <r>
    <x v="41"/>
    <x v="297"/>
    <n v="613"/>
  </r>
  <r>
    <x v="34"/>
    <x v="298"/>
    <n v="155"/>
  </r>
  <r>
    <x v="34"/>
    <x v="298"/>
    <n v="155"/>
  </r>
  <r>
    <x v="34"/>
    <x v="298"/>
    <n v="155"/>
  </r>
  <r>
    <x v="34"/>
    <x v="298"/>
    <n v="155"/>
  </r>
  <r>
    <x v="34"/>
    <x v="298"/>
    <n v="155"/>
  </r>
  <r>
    <x v="34"/>
    <x v="298"/>
    <n v="155"/>
  </r>
  <r>
    <x v="34"/>
    <x v="298"/>
    <n v="155"/>
  </r>
  <r>
    <x v="34"/>
    <x v="298"/>
    <n v="155"/>
  </r>
  <r>
    <x v="34"/>
    <x v="298"/>
    <n v="155"/>
  </r>
  <r>
    <x v="34"/>
    <x v="298"/>
    <n v="155"/>
  </r>
  <r>
    <x v="34"/>
    <x v="298"/>
    <n v="155"/>
  </r>
  <r>
    <x v="34"/>
    <x v="298"/>
    <n v="155"/>
  </r>
  <r>
    <x v="34"/>
    <x v="298"/>
    <n v="155"/>
  </r>
  <r>
    <x v="34"/>
    <x v="298"/>
    <n v="155"/>
  </r>
  <r>
    <x v="34"/>
    <x v="298"/>
    <n v="155"/>
  </r>
  <r>
    <x v="34"/>
    <x v="299"/>
    <n v="155"/>
  </r>
  <r>
    <x v="34"/>
    <x v="299"/>
    <n v="155"/>
  </r>
  <r>
    <x v="34"/>
    <x v="299"/>
    <n v="155"/>
  </r>
  <r>
    <x v="34"/>
    <x v="299"/>
    <n v="155"/>
  </r>
  <r>
    <x v="34"/>
    <x v="299"/>
    <n v="155"/>
  </r>
  <r>
    <x v="34"/>
    <x v="299"/>
    <n v="155"/>
  </r>
  <r>
    <x v="34"/>
    <x v="299"/>
    <n v="155"/>
  </r>
  <r>
    <x v="34"/>
    <x v="299"/>
    <n v="155"/>
  </r>
  <r>
    <x v="34"/>
    <x v="299"/>
    <n v="155"/>
  </r>
  <r>
    <x v="34"/>
    <x v="299"/>
    <n v="155"/>
  </r>
  <r>
    <x v="34"/>
    <x v="299"/>
    <n v="155"/>
  </r>
  <r>
    <x v="34"/>
    <x v="299"/>
    <n v="155"/>
  </r>
  <r>
    <x v="34"/>
    <x v="299"/>
    <n v="155"/>
  </r>
  <r>
    <x v="34"/>
    <x v="299"/>
    <n v="155"/>
  </r>
  <r>
    <x v="34"/>
    <x v="299"/>
    <n v="155"/>
  </r>
  <r>
    <x v="34"/>
    <x v="299"/>
    <n v="155"/>
  </r>
  <r>
    <x v="34"/>
    <x v="299"/>
    <n v="155"/>
  </r>
  <r>
    <x v="34"/>
    <x v="299"/>
    <n v="155"/>
  </r>
  <r>
    <x v="34"/>
    <x v="299"/>
    <n v="155"/>
  </r>
  <r>
    <x v="34"/>
    <x v="299"/>
    <n v="155"/>
  </r>
  <r>
    <x v="34"/>
    <x v="299"/>
    <n v="155"/>
  </r>
  <r>
    <x v="34"/>
    <x v="299"/>
    <n v="155"/>
  </r>
  <r>
    <x v="34"/>
    <x v="299"/>
    <n v="155"/>
  </r>
  <r>
    <x v="34"/>
    <x v="299"/>
    <n v="155"/>
  </r>
  <r>
    <x v="34"/>
    <x v="299"/>
    <n v="155"/>
  </r>
  <r>
    <x v="34"/>
    <x v="299"/>
    <n v="155"/>
  </r>
  <r>
    <x v="34"/>
    <x v="299"/>
    <n v="155"/>
  </r>
  <r>
    <x v="34"/>
    <x v="299"/>
    <n v="155"/>
  </r>
  <r>
    <x v="8"/>
    <x v="300"/>
    <n v="436"/>
  </r>
  <r>
    <x v="8"/>
    <x v="300"/>
    <n v="436"/>
  </r>
  <r>
    <x v="8"/>
    <x v="300"/>
    <n v="436"/>
  </r>
  <r>
    <x v="8"/>
    <x v="300"/>
    <n v="436"/>
  </r>
  <r>
    <x v="8"/>
    <x v="300"/>
    <n v="436"/>
  </r>
  <r>
    <x v="8"/>
    <x v="300"/>
    <n v="436"/>
  </r>
  <r>
    <x v="8"/>
    <x v="300"/>
    <n v="436"/>
  </r>
  <r>
    <x v="8"/>
    <x v="300"/>
    <n v="436"/>
  </r>
  <r>
    <x v="8"/>
    <x v="300"/>
    <n v="436"/>
  </r>
  <r>
    <x v="8"/>
    <x v="300"/>
    <n v="436"/>
  </r>
  <r>
    <x v="18"/>
    <x v="301"/>
    <n v="1439"/>
  </r>
  <r>
    <x v="18"/>
    <x v="301"/>
    <n v="1439"/>
  </r>
  <r>
    <x v="18"/>
    <x v="301"/>
    <n v="1439"/>
  </r>
  <r>
    <x v="18"/>
    <x v="301"/>
    <n v="1439"/>
  </r>
  <r>
    <x v="18"/>
    <x v="301"/>
    <n v="1439"/>
  </r>
  <r>
    <x v="34"/>
    <x v="302"/>
    <n v="155"/>
  </r>
  <r>
    <x v="34"/>
    <x v="302"/>
    <n v="155"/>
  </r>
  <r>
    <x v="34"/>
    <x v="302"/>
    <n v="155"/>
  </r>
  <r>
    <x v="34"/>
    <x v="302"/>
    <n v="155"/>
  </r>
  <r>
    <x v="34"/>
    <x v="302"/>
    <n v="155"/>
  </r>
  <r>
    <x v="34"/>
    <x v="302"/>
    <n v="155"/>
  </r>
  <r>
    <x v="34"/>
    <x v="302"/>
    <n v="155"/>
  </r>
  <r>
    <x v="34"/>
    <x v="302"/>
    <n v="155"/>
  </r>
  <r>
    <x v="17"/>
    <x v="303"/>
    <n v="549"/>
  </r>
  <r>
    <x v="17"/>
    <x v="303"/>
    <n v="549"/>
  </r>
  <r>
    <x v="17"/>
    <x v="303"/>
    <n v="549"/>
  </r>
  <r>
    <x v="17"/>
    <x v="303"/>
    <n v="549"/>
  </r>
  <r>
    <x v="17"/>
    <x v="303"/>
    <n v="549"/>
  </r>
  <r>
    <x v="17"/>
    <x v="303"/>
    <n v="549"/>
  </r>
  <r>
    <x v="17"/>
    <x v="303"/>
    <n v="549"/>
  </r>
  <r>
    <x v="17"/>
    <x v="303"/>
    <n v="549"/>
  </r>
  <r>
    <x v="17"/>
    <x v="303"/>
    <n v="549"/>
  </r>
  <r>
    <x v="17"/>
    <x v="303"/>
    <n v="549"/>
  </r>
  <r>
    <x v="17"/>
    <x v="303"/>
    <n v="549"/>
  </r>
  <r>
    <x v="17"/>
    <x v="303"/>
    <n v="549"/>
  </r>
  <r>
    <x v="17"/>
    <x v="303"/>
    <n v="549"/>
  </r>
  <r>
    <x v="17"/>
    <x v="303"/>
    <n v="549"/>
  </r>
  <r>
    <x v="17"/>
    <x v="303"/>
    <n v="549"/>
  </r>
  <r>
    <x v="17"/>
    <x v="303"/>
    <n v="549"/>
  </r>
  <r>
    <x v="17"/>
    <x v="304"/>
    <n v="549"/>
  </r>
  <r>
    <x v="17"/>
    <x v="304"/>
    <n v="549"/>
  </r>
  <r>
    <x v="17"/>
    <x v="304"/>
    <n v="549"/>
  </r>
  <r>
    <x v="17"/>
    <x v="304"/>
    <n v="549"/>
  </r>
  <r>
    <x v="17"/>
    <x v="305"/>
    <n v="549"/>
  </r>
  <r>
    <x v="17"/>
    <x v="305"/>
    <n v="549"/>
  </r>
  <r>
    <x v="17"/>
    <x v="305"/>
    <n v="549"/>
  </r>
  <r>
    <x v="17"/>
    <x v="305"/>
    <n v="549"/>
  </r>
  <r>
    <x v="17"/>
    <x v="305"/>
    <n v="549"/>
  </r>
  <r>
    <x v="17"/>
    <x v="305"/>
    <n v="549"/>
  </r>
  <r>
    <x v="17"/>
    <x v="305"/>
    <n v="549"/>
  </r>
  <r>
    <x v="17"/>
    <x v="305"/>
    <n v="549"/>
  </r>
  <r>
    <x v="17"/>
    <x v="305"/>
    <n v="549"/>
  </r>
  <r>
    <x v="17"/>
    <x v="305"/>
    <n v="549"/>
  </r>
  <r>
    <x v="17"/>
    <x v="305"/>
    <n v="549"/>
  </r>
  <r>
    <x v="17"/>
    <x v="305"/>
    <n v="549"/>
  </r>
  <r>
    <x v="17"/>
    <x v="305"/>
    <n v="549"/>
  </r>
  <r>
    <x v="17"/>
    <x v="305"/>
    <n v="549"/>
  </r>
  <r>
    <x v="17"/>
    <x v="305"/>
    <n v="549"/>
  </r>
  <r>
    <x v="17"/>
    <x v="305"/>
    <n v="549"/>
  </r>
  <r>
    <x v="17"/>
    <x v="305"/>
    <n v="549"/>
  </r>
  <r>
    <x v="17"/>
    <x v="305"/>
    <n v="549"/>
  </r>
  <r>
    <x v="9"/>
    <x v="306"/>
    <n v="2774"/>
  </r>
  <r>
    <x v="32"/>
    <x v="307"/>
    <n v="873"/>
  </r>
  <r>
    <x v="32"/>
    <x v="307"/>
    <n v="873"/>
  </r>
  <r>
    <x v="32"/>
    <x v="307"/>
    <n v="873"/>
  </r>
  <r>
    <x v="32"/>
    <x v="307"/>
    <n v="873"/>
  </r>
  <r>
    <x v="32"/>
    <x v="307"/>
    <n v="873"/>
  </r>
  <r>
    <x v="32"/>
    <x v="307"/>
    <n v="873"/>
  </r>
  <r>
    <x v="32"/>
    <x v="307"/>
    <n v="873"/>
  </r>
  <r>
    <x v="22"/>
    <x v="308"/>
    <n v="481"/>
  </r>
  <r>
    <x v="22"/>
    <x v="308"/>
    <n v="481"/>
  </r>
  <r>
    <x v="22"/>
    <x v="308"/>
    <n v="481"/>
  </r>
  <r>
    <x v="22"/>
    <x v="308"/>
    <n v="481"/>
  </r>
  <r>
    <x v="22"/>
    <x v="308"/>
    <n v="481"/>
  </r>
  <r>
    <x v="22"/>
    <x v="308"/>
    <n v="481"/>
  </r>
  <r>
    <x v="22"/>
    <x v="308"/>
    <n v="481"/>
  </r>
  <r>
    <x v="22"/>
    <x v="308"/>
    <n v="481"/>
  </r>
  <r>
    <x v="22"/>
    <x v="308"/>
    <n v="481"/>
  </r>
  <r>
    <x v="22"/>
    <x v="308"/>
    <n v="481"/>
  </r>
  <r>
    <x v="22"/>
    <x v="308"/>
    <n v="481"/>
  </r>
  <r>
    <x v="22"/>
    <x v="308"/>
    <n v="481"/>
  </r>
  <r>
    <x v="22"/>
    <x v="308"/>
    <n v="481"/>
  </r>
  <r>
    <x v="22"/>
    <x v="308"/>
    <n v="481"/>
  </r>
  <r>
    <x v="22"/>
    <x v="308"/>
    <n v="481"/>
  </r>
  <r>
    <x v="22"/>
    <x v="308"/>
    <n v="481"/>
  </r>
  <r>
    <x v="22"/>
    <x v="308"/>
    <n v="481"/>
  </r>
  <r>
    <x v="22"/>
    <x v="308"/>
    <n v="481"/>
  </r>
  <r>
    <x v="22"/>
    <x v="308"/>
    <n v="481"/>
  </r>
  <r>
    <x v="22"/>
    <x v="308"/>
    <n v="481"/>
  </r>
  <r>
    <x v="22"/>
    <x v="308"/>
    <n v="481"/>
  </r>
  <r>
    <x v="22"/>
    <x v="308"/>
    <n v="481"/>
  </r>
  <r>
    <x v="22"/>
    <x v="308"/>
    <n v="481"/>
  </r>
  <r>
    <x v="27"/>
    <x v="309"/>
    <n v="1385"/>
  </r>
  <r>
    <x v="27"/>
    <x v="309"/>
    <n v="1385"/>
  </r>
  <r>
    <x v="27"/>
    <x v="309"/>
    <n v="1385"/>
  </r>
  <r>
    <x v="27"/>
    <x v="309"/>
    <n v="1385"/>
  </r>
  <r>
    <x v="27"/>
    <x v="309"/>
    <n v="1385"/>
  </r>
  <r>
    <x v="27"/>
    <x v="309"/>
    <n v="1385"/>
  </r>
  <r>
    <x v="27"/>
    <x v="309"/>
    <n v="1385"/>
  </r>
  <r>
    <x v="27"/>
    <x v="309"/>
    <n v="1385"/>
  </r>
  <r>
    <x v="27"/>
    <x v="309"/>
    <n v="1385"/>
  </r>
  <r>
    <x v="27"/>
    <x v="309"/>
    <n v="1385"/>
  </r>
  <r>
    <x v="27"/>
    <x v="309"/>
    <n v="1385"/>
  </r>
  <r>
    <x v="27"/>
    <x v="309"/>
    <n v="1385"/>
  </r>
  <r>
    <x v="27"/>
    <x v="309"/>
    <n v="1385"/>
  </r>
  <r>
    <x v="27"/>
    <x v="309"/>
    <n v="1385"/>
  </r>
  <r>
    <x v="27"/>
    <x v="309"/>
    <n v="1385"/>
  </r>
  <r>
    <x v="27"/>
    <x v="309"/>
    <n v="1385"/>
  </r>
  <r>
    <x v="27"/>
    <x v="309"/>
    <n v="1385"/>
  </r>
  <r>
    <x v="27"/>
    <x v="309"/>
    <n v="1385"/>
  </r>
  <r>
    <x v="27"/>
    <x v="309"/>
    <n v="1385"/>
  </r>
  <r>
    <x v="27"/>
    <x v="309"/>
    <n v="1385"/>
  </r>
  <r>
    <x v="27"/>
    <x v="309"/>
    <n v="1385"/>
  </r>
  <r>
    <x v="27"/>
    <x v="309"/>
    <n v="1385"/>
  </r>
  <r>
    <x v="27"/>
    <x v="309"/>
    <n v="1385"/>
  </r>
  <r>
    <x v="18"/>
    <x v="310"/>
    <n v="1439"/>
  </r>
  <r>
    <x v="18"/>
    <x v="310"/>
    <n v="1439"/>
  </r>
  <r>
    <x v="18"/>
    <x v="310"/>
    <n v="1439"/>
  </r>
  <r>
    <x v="18"/>
    <x v="310"/>
    <n v="1439"/>
  </r>
  <r>
    <x v="18"/>
    <x v="310"/>
    <n v="1439"/>
  </r>
  <r>
    <x v="18"/>
    <x v="310"/>
    <n v="1439"/>
  </r>
  <r>
    <x v="38"/>
    <x v="311"/>
    <n v="454"/>
  </r>
  <r>
    <x v="38"/>
    <x v="311"/>
    <n v="454"/>
  </r>
  <r>
    <x v="38"/>
    <x v="312"/>
    <n v="454"/>
  </r>
  <r>
    <x v="38"/>
    <x v="312"/>
    <n v="454"/>
  </r>
  <r>
    <x v="38"/>
    <x v="312"/>
    <n v="454"/>
  </r>
  <r>
    <x v="38"/>
    <x v="313"/>
    <n v="454"/>
  </r>
  <r>
    <x v="38"/>
    <x v="313"/>
    <n v="454"/>
  </r>
  <r>
    <x v="38"/>
    <x v="313"/>
    <n v="454"/>
  </r>
  <r>
    <x v="38"/>
    <x v="314"/>
    <n v="454"/>
  </r>
  <r>
    <x v="38"/>
    <x v="314"/>
    <n v="454"/>
  </r>
  <r>
    <x v="38"/>
    <x v="314"/>
    <n v="454"/>
  </r>
  <r>
    <x v="38"/>
    <x v="315"/>
    <n v="454"/>
  </r>
  <r>
    <x v="38"/>
    <x v="315"/>
    <n v="454"/>
  </r>
  <r>
    <x v="38"/>
    <x v="315"/>
    <n v="454"/>
  </r>
  <r>
    <x v="38"/>
    <x v="315"/>
    <n v="454"/>
  </r>
  <r>
    <x v="24"/>
    <x v="316"/>
    <n v="1624"/>
  </r>
  <r>
    <x v="24"/>
    <x v="316"/>
    <n v="1624"/>
  </r>
  <r>
    <x v="24"/>
    <x v="316"/>
    <n v="1624"/>
  </r>
  <r>
    <x v="24"/>
    <x v="316"/>
    <n v="1624"/>
  </r>
  <r>
    <x v="24"/>
    <x v="316"/>
    <n v="1624"/>
  </r>
  <r>
    <x v="24"/>
    <x v="316"/>
    <n v="1624"/>
  </r>
  <r>
    <x v="24"/>
    <x v="316"/>
    <n v="1624"/>
  </r>
  <r>
    <x v="24"/>
    <x v="316"/>
    <n v="1624"/>
  </r>
  <r>
    <x v="24"/>
    <x v="316"/>
    <n v="1624"/>
  </r>
  <r>
    <x v="24"/>
    <x v="316"/>
    <n v="1624"/>
  </r>
  <r>
    <x v="24"/>
    <x v="316"/>
    <n v="1624"/>
  </r>
  <r>
    <x v="24"/>
    <x v="316"/>
    <n v="1624"/>
  </r>
  <r>
    <x v="24"/>
    <x v="316"/>
    <n v="1624"/>
  </r>
  <r>
    <x v="24"/>
    <x v="316"/>
    <n v="1624"/>
  </r>
  <r>
    <x v="24"/>
    <x v="316"/>
    <n v="1624"/>
  </r>
  <r>
    <x v="24"/>
    <x v="316"/>
    <n v="1624"/>
  </r>
  <r>
    <x v="24"/>
    <x v="316"/>
    <n v="1624"/>
  </r>
  <r>
    <x v="24"/>
    <x v="316"/>
    <n v="1624"/>
  </r>
  <r>
    <x v="24"/>
    <x v="316"/>
    <n v="1624"/>
  </r>
  <r>
    <x v="24"/>
    <x v="316"/>
    <n v="1624"/>
  </r>
  <r>
    <x v="24"/>
    <x v="316"/>
    <n v="1624"/>
  </r>
  <r>
    <x v="24"/>
    <x v="316"/>
    <n v="1624"/>
  </r>
  <r>
    <x v="24"/>
    <x v="316"/>
    <n v="1624"/>
  </r>
  <r>
    <x v="24"/>
    <x v="316"/>
    <n v="1624"/>
  </r>
  <r>
    <x v="24"/>
    <x v="316"/>
    <n v="1624"/>
  </r>
  <r>
    <x v="24"/>
    <x v="316"/>
    <n v="1624"/>
  </r>
  <r>
    <x v="24"/>
    <x v="316"/>
    <n v="1624"/>
  </r>
  <r>
    <x v="24"/>
    <x v="316"/>
    <n v="1624"/>
  </r>
  <r>
    <x v="24"/>
    <x v="316"/>
    <n v="1624"/>
  </r>
  <r>
    <x v="24"/>
    <x v="316"/>
    <n v="1624"/>
  </r>
  <r>
    <x v="24"/>
    <x v="317"/>
    <n v="1624"/>
  </r>
  <r>
    <x v="24"/>
    <x v="317"/>
    <n v="1624"/>
  </r>
  <r>
    <x v="24"/>
    <x v="317"/>
    <n v="1624"/>
  </r>
  <r>
    <x v="24"/>
    <x v="317"/>
    <n v="1624"/>
  </r>
  <r>
    <x v="24"/>
    <x v="317"/>
    <n v="1624"/>
  </r>
  <r>
    <x v="24"/>
    <x v="317"/>
    <n v="1624"/>
  </r>
  <r>
    <x v="24"/>
    <x v="317"/>
    <n v="1624"/>
  </r>
  <r>
    <x v="24"/>
    <x v="317"/>
    <n v="1624"/>
  </r>
  <r>
    <x v="24"/>
    <x v="317"/>
    <n v="1624"/>
  </r>
  <r>
    <x v="24"/>
    <x v="318"/>
    <n v="1624"/>
  </r>
  <r>
    <x v="24"/>
    <x v="318"/>
    <n v="1624"/>
  </r>
  <r>
    <x v="24"/>
    <x v="318"/>
    <n v="1624"/>
  </r>
  <r>
    <x v="24"/>
    <x v="318"/>
    <n v="1624"/>
  </r>
  <r>
    <x v="24"/>
    <x v="318"/>
    <n v="1624"/>
  </r>
  <r>
    <x v="24"/>
    <x v="318"/>
    <n v="1624"/>
  </r>
  <r>
    <x v="24"/>
    <x v="318"/>
    <n v="1624"/>
  </r>
  <r>
    <x v="24"/>
    <x v="318"/>
    <n v="1624"/>
  </r>
  <r>
    <x v="24"/>
    <x v="318"/>
    <n v="1624"/>
  </r>
  <r>
    <x v="24"/>
    <x v="318"/>
    <n v="1624"/>
  </r>
  <r>
    <x v="24"/>
    <x v="318"/>
    <n v="1624"/>
  </r>
  <r>
    <x v="24"/>
    <x v="318"/>
    <n v="1624"/>
  </r>
  <r>
    <x v="24"/>
    <x v="319"/>
    <n v="1624"/>
  </r>
  <r>
    <x v="24"/>
    <x v="319"/>
    <n v="1624"/>
  </r>
  <r>
    <x v="24"/>
    <x v="319"/>
    <n v="1624"/>
  </r>
  <r>
    <x v="24"/>
    <x v="319"/>
    <n v="1624"/>
  </r>
  <r>
    <x v="24"/>
    <x v="319"/>
    <n v="1624"/>
  </r>
  <r>
    <x v="24"/>
    <x v="319"/>
    <n v="1624"/>
  </r>
  <r>
    <x v="24"/>
    <x v="319"/>
    <n v="1624"/>
  </r>
  <r>
    <x v="24"/>
    <x v="319"/>
    <n v="1624"/>
  </r>
  <r>
    <x v="24"/>
    <x v="319"/>
    <n v="1624"/>
  </r>
  <r>
    <x v="24"/>
    <x v="319"/>
    <n v="1624"/>
  </r>
  <r>
    <x v="24"/>
    <x v="319"/>
    <n v="1624"/>
  </r>
  <r>
    <x v="24"/>
    <x v="319"/>
    <n v="1624"/>
  </r>
  <r>
    <x v="24"/>
    <x v="319"/>
    <n v="1624"/>
  </r>
  <r>
    <x v="24"/>
    <x v="319"/>
    <n v="1624"/>
  </r>
  <r>
    <x v="24"/>
    <x v="319"/>
    <n v="1624"/>
  </r>
  <r>
    <x v="24"/>
    <x v="319"/>
    <n v="1624"/>
  </r>
  <r>
    <x v="24"/>
    <x v="319"/>
    <n v="1624"/>
  </r>
  <r>
    <x v="24"/>
    <x v="319"/>
    <n v="1624"/>
  </r>
  <r>
    <x v="24"/>
    <x v="319"/>
    <n v="1624"/>
  </r>
  <r>
    <x v="24"/>
    <x v="319"/>
    <n v="1624"/>
  </r>
  <r>
    <x v="24"/>
    <x v="319"/>
    <n v="1624"/>
  </r>
  <r>
    <x v="24"/>
    <x v="319"/>
    <n v="1624"/>
  </r>
  <r>
    <x v="24"/>
    <x v="319"/>
    <n v="1624"/>
  </r>
  <r>
    <x v="24"/>
    <x v="319"/>
    <n v="1624"/>
  </r>
  <r>
    <x v="24"/>
    <x v="319"/>
    <n v="1624"/>
  </r>
  <r>
    <x v="24"/>
    <x v="319"/>
    <n v="1624"/>
  </r>
  <r>
    <x v="24"/>
    <x v="319"/>
    <n v="1624"/>
  </r>
  <r>
    <x v="24"/>
    <x v="319"/>
    <n v="1624"/>
  </r>
  <r>
    <x v="24"/>
    <x v="319"/>
    <n v="1624"/>
  </r>
  <r>
    <x v="24"/>
    <x v="319"/>
    <n v="1624"/>
  </r>
  <r>
    <x v="23"/>
    <x v="320"/>
    <n v="5657"/>
  </r>
  <r>
    <x v="23"/>
    <x v="320"/>
    <n v="5657"/>
  </r>
  <r>
    <x v="23"/>
    <x v="320"/>
    <n v="5657"/>
  </r>
  <r>
    <x v="23"/>
    <x v="320"/>
    <n v="5657"/>
  </r>
  <r>
    <x v="23"/>
    <x v="320"/>
    <n v="5657"/>
  </r>
  <r>
    <x v="23"/>
    <x v="320"/>
    <n v="5657"/>
  </r>
  <r>
    <x v="23"/>
    <x v="320"/>
    <n v="5657"/>
  </r>
  <r>
    <x v="23"/>
    <x v="320"/>
    <n v="5657"/>
  </r>
  <r>
    <x v="23"/>
    <x v="320"/>
    <n v="5657"/>
  </r>
  <r>
    <x v="23"/>
    <x v="320"/>
    <n v="5657"/>
  </r>
  <r>
    <x v="23"/>
    <x v="320"/>
    <n v="5657"/>
  </r>
  <r>
    <x v="23"/>
    <x v="320"/>
    <n v="5657"/>
  </r>
  <r>
    <x v="23"/>
    <x v="321"/>
    <n v="5657"/>
  </r>
  <r>
    <x v="23"/>
    <x v="321"/>
    <n v="5657"/>
  </r>
  <r>
    <x v="23"/>
    <x v="321"/>
    <n v="5657"/>
  </r>
  <r>
    <x v="23"/>
    <x v="321"/>
    <n v="5657"/>
  </r>
  <r>
    <x v="23"/>
    <x v="321"/>
    <n v="5657"/>
  </r>
  <r>
    <x v="23"/>
    <x v="321"/>
    <n v="5657"/>
  </r>
  <r>
    <x v="23"/>
    <x v="321"/>
    <n v="5657"/>
  </r>
  <r>
    <x v="23"/>
    <x v="321"/>
    <n v="5657"/>
  </r>
  <r>
    <x v="23"/>
    <x v="321"/>
    <n v="5657"/>
  </r>
  <r>
    <x v="23"/>
    <x v="321"/>
    <n v="5657"/>
  </r>
  <r>
    <x v="23"/>
    <x v="321"/>
    <n v="5657"/>
  </r>
  <r>
    <x v="23"/>
    <x v="321"/>
    <n v="5657"/>
  </r>
  <r>
    <x v="23"/>
    <x v="321"/>
    <n v="5657"/>
  </r>
  <r>
    <x v="23"/>
    <x v="321"/>
    <n v="5657"/>
  </r>
  <r>
    <x v="23"/>
    <x v="321"/>
    <n v="5657"/>
  </r>
  <r>
    <x v="23"/>
    <x v="322"/>
    <n v="5657"/>
  </r>
  <r>
    <x v="23"/>
    <x v="322"/>
    <n v="5657"/>
  </r>
  <r>
    <x v="23"/>
    <x v="322"/>
    <n v="5657"/>
  </r>
  <r>
    <x v="23"/>
    <x v="322"/>
    <n v="5657"/>
  </r>
  <r>
    <x v="23"/>
    <x v="322"/>
    <n v="5657"/>
  </r>
  <r>
    <x v="23"/>
    <x v="322"/>
    <n v="5657"/>
  </r>
  <r>
    <x v="23"/>
    <x v="322"/>
    <n v="5657"/>
  </r>
  <r>
    <x v="23"/>
    <x v="322"/>
    <n v="5657"/>
  </r>
  <r>
    <x v="23"/>
    <x v="322"/>
    <n v="5657"/>
  </r>
  <r>
    <x v="41"/>
    <x v="323"/>
    <n v="613"/>
  </r>
  <r>
    <x v="41"/>
    <x v="323"/>
    <n v="613"/>
  </r>
  <r>
    <x v="41"/>
    <x v="323"/>
    <n v="613"/>
  </r>
  <r>
    <x v="34"/>
    <x v="324"/>
    <n v="155"/>
  </r>
  <r>
    <x v="22"/>
    <x v="325"/>
    <n v="481"/>
  </r>
  <r>
    <x v="22"/>
    <x v="325"/>
    <n v="481"/>
  </r>
  <r>
    <x v="22"/>
    <x v="325"/>
    <n v="481"/>
  </r>
  <r>
    <x v="22"/>
    <x v="325"/>
    <n v="481"/>
  </r>
  <r>
    <x v="22"/>
    <x v="325"/>
    <n v="481"/>
  </r>
  <r>
    <x v="22"/>
    <x v="325"/>
    <n v="481"/>
  </r>
  <r>
    <x v="22"/>
    <x v="325"/>
    <n v="481"/>
  </r>
  <r>
    <x v="22"/>
    <x v="325"/>
    <n v="481"/>
  </r>
  <r>
    <x v="22"/>
    <x v="325"/>
    <n v="481"/>
  </r>
  <r>
    <x v="22"/>
    <x v="325"/>
    <n v="481"/>
  </r>
  <r>
    <x v="22"/>
    <x v="325"/>
    <n v="481"/>
  </r>
  <r>
    <x v="22"/>
    <x v="325"/>
    <n v="481"/>
  </r>
  <r>
    <x v="22"/>
    <x v="325"/>
    <n v="481"/>
  </r>
  <r>
    <x v="22"/>
    <x v="325"/>
    <n v="481"/>
  </r>
  <r>
    <x v="22"/>
    <x v="325"/>
    <n v="481"/>
  </r>
  <r>
    <x v="22"/>
    <x v="325"/>
    <n v="481"/>
  </r>
  <r>
    <x v="22"/>
    <x v="325"/>
    <n v="481"/>
  </r>
  <r>
    <x v="22"/>
    <x v="325"/>
    <n v="481"/>
  </r>
  <r>
    <x v="22"/>
    <x v="325"/>
    <n v="481"/>
  </r>
  <r>
    <x v="22"/>
    <x v="325"/>
    <n v="481"/>
  </r>
  <r>
    <x v="22"/>
    <x v="325"/>
    <n v="481"/>
  </r>
  <r>
    <x v="22"/>
    <x v="325"/>
    <n v="481"/>
  </r>
  <r>
    <x v="22"/>
    <x v="325"/>
    <n v="481"/>
  </r>
  <r>
    <x v="22"/>
    <x v="325"/>
    <n v="481"/>
  </r>
  <r>
    <x v="22"/>
    <x v="325"/>
    <n v="481"/>
  </r>
  <r>
    <x v="22"/>
    <x v="325"/>
    <n v="481"/>
  </r>
  <r>
    <x v="22"/>
    <x v="325"/>
    <n v="481"/>
  </r>
  <r>
    <x v="22"/>
    <x v="325"/>
    <n v="481"/>
  </r>
  <r>
    <x v="22"/>
    <x v="325"/>
    <n v="481"/>
  </r>
  <r>
    <x v="22"/>
    <x v="325"/>
    <n v="481"/>
  </r>
  <r>
    <x v="22"/>
    <x v="325"/>
    <n v="481"/>
  </r>
  <r>
    <x v="32"/>
    <x v="326"/>
    <n v="873"/>
  </r>
  <r>
    <x v="32"/>
    <x v="326"/>
    <n v="873"/>
  </r>
  <r>
    <x v="32"/>
    <x v="326"/>
    <n v="873"/>
  </r>
  <r>
    <x v="32"/>
    <x v="326"/>
    <n v="873"/>
  </r>
  <r>
    <x v="32"/>
    <x v="326"/>
    <n v="873"/>
  </r>
  <r>
    <x v="32"/>
    <x v="326"/>
    <n v="873"/>
  </r>
  <r>
    <x v="41"/>
    <x v="327"/>
    <n v="613"/>
  </r>
  <r>
    <x v="41"/>
    <x v="327"/>
    <n v="613"/>
  </r>
  <r>
    <x v="41"/>
    <x v="328"/>
    <n v="613"/>
  </r>
  <r>
    <x v="41"/>
    <x v="328"/>
    <n v="613"/>
  </r>
  <r>
    <x v="41"/>
    <x v="328"/>
    <n v="613"/>
  </r>
  <r>
    <x v="41"/>
    <x v="328"/>
    <n v="613"/>
  </r>
  <r>
    <x v="41"/>
    <x v="328"/>
    <n v="613"/>
  </r>
  <r>
    <x v="41"/>
    <x v="328"/>
    <n v="613"/>
  </r>
  <r>
    <x v="41"/>
    <x v="328"/>
    <n v="613"/>
  </r>
  <r>
    <x v="41"/>
    <x v="328"/>
    <n v="613"/>
  </r>
  <r>
    <x v="41"/>
    <x v="328"/>
    <n v="613"/>
  </r>
  <r>
    <x v="41"/>
    <x v="328"/>
    <n v="613"/>
  </r>
  <r>
    <x v="42"/>
    <x v="329"/>
    <n v="190"/>
  </r>
  <r>
    <x v="42"/>
    <x v="329"/>
    <n v="190"/>
  </r>
  <r>
    <x v="42"/>
    <x v="329"/>
    <n v="190"/>
  </r>
  <r>
    <x v="42"/>
    <x v="329"/>
    <n v="190"/>
  </r>
  <r>
    <x v="42"/>
    <x v="329"/>
    <n v="190"/>
  </r>
  <r>
    <x v="42"/>
    <x v="329"/>
    <n v="190"/>
  </r>
  <r>
    <x v="42"/>
    <x v="329"/>
    <n v="190"/>
  </r>
  <r>
    <x v="42"/>
    <x v="329"/>
    <n v="190"/>
  </r>
  <r>
    <x v="42"/>
    <x v="329"/>
    <n v="190"/>
  </r>
  <r>
    <x v="42"/>
    <x v="329"/>
    <n v="190"/>
  </r>
  <r>
    <x v="42"/>
    <x v="329"/>
    <n v="190"/>
  </r>
  <r>
    <x v="42"/>
    <x v="329"/>
    <n v="190"/>
  </r>
  <r>
    <x v="18"/>
    <x v="330"/>
    <n v="1439"/>
  </r>
  <r>
    <x v="18"/>
    <x v="330"/>
    <n v="1439"/>
  </r>
  <r>
    <x v="18"/>
    <x v="330"/>
    <n v="1439"/>
  </r>
  <r>
    <x v="18"/>
    <x v="330"/>
    <n v="1439"/>
  </r>
  <r>
    <x v="18"/>
    <x v="330"/>
    <n v="1439"/>
  </r>
  <r>
    <x v="18"/>
    <x v="330"/>
    <n v="1439"/>
  </r>
  <r>
    <x v="18"/>
    <x v="330"/>
    <n v="1439"/>
  </r>
  <r>
    <x v="18"/>
    <x v="330"/>
    <n v="1439"/>
  </r>
  <r>
    <x v="18"/>
    <x v="330"/>
    <n v="1439"/>
  </r>
  <r>
    <x v="18"/>
    <x v="330"/>
    <n v="1439"/>
  </r>
  <r>
    <x v="18"/>
    <x v="330"/>
    <n v="1439"/>
  </r>
  <r>
    <x v="41"/>
    <x v="331"/>
    <n v="613"/>
  </r>
  <r>
    <x v="41"/>
    <x v="331"/>
    <n v="613"/>
  </r>
  <r>
    <x v="41"/>
    <x v="331"/>
    <n v="613"/>
  </r>
  <r>
    <x v="41"/>
    <x v="331"/>
    <n v="613"/>
  </r>
  <r>
    <x v="41"/>
    <x v="331"/>
    <n v="613"/>
  </r>
  <r>
    <x v="41"/>
    <x v="331"/>
    <n v="613"/>
  </r>
  <r>
    <x v="42"/>
    <x v="332"/>
    <n v="190"/>
  </r>
  <r>
    <x v="42"/>
    <x v="332"/>
    <n v="190"/>
  </r>
  <r>
    <x v="42"/>
    <x v="332"/>
    <n v="190"/>
  </r>
  <r>
    <x v="42"/>
    <x v="332"/>
    <n v="190"/>
  </r>
  <r>
    <x v="42"/>
    <x v="332"/>
    <n v="190"/>
  </r>
  <r>
    <x v="42"/>
    <x v="332"/>
    <n v="190"/>
  </r>
  <r>
    <x v="42"/>
    <x v="332"/>
    <n v="190"/>
  </r>
  <r>
    <x v="42"/>
    <x v="332"/>
    <n v="190"/>
  </r>
  <r>
    <x v="42"/>
    <x v="332"/>
    <n v="190"/>
  </r>
  <r>
    <x v="42"/>
    <x v="332"/>
    <n v="190"/>
  </r>
  <r>
    <x v="42"/>
    <x v="332"/>
    <n v="190"/>
  </r>
  <r>
    <x v="42"/>
    <x v="332"/>
    <n v="190"/>
  </r>
  <r>
    <x v="23"/>
    <x v="333"/>
    <n v="5657"/>
  </r>
  <r>
    <x v="23"/>
    <x v="333"/>
    <n v="5657"/>
  </r>
  <r>
    <x v="23"/>
    <x v="333"/>
    <n v="5657"/>
  </r>
  <r>
    <x v="23"/>
    <x v="333"/>
    <n v="5657"/>
  </r>
  <r>
    <x v="23"/>
    <x v="333"/>
    <n v="5657"/>
  </r>
  <r>
    <x v="23"/>
    <x v="333"/>
    <n v="5657"/>
  </r>
  <r>
    <x v="23"/>
    <x v="333"/>
    <n v="5657"/>
  </r>
  <r>
    <x v="23"/>
    <x v="333"/>
    <n v="5657"/>
  </r>
  <r>
    <x v="23"/>
    <x v="333"/>
    <n v="5657"/>
  </r>
  <r>
    <x v="23"/>
    <x v="333"/>
    <n v="5657"/>
  </r>
  <r>
    <x v="23"/>
    <x v="333"/>
    <n v="5657"/>
  </r>
  <r>
    <x v="23"/>
    <x v="333"/>
    <n v="5657"/>
  </r>
  <r>
    <x v="23"/>
    <x v="333"/>
    <n v="5657"/>
  </r>
  <r>
    <x v="23"/>
    <x v="333"/>
    <n v="5657"/>
  </r>
  <r>
    <x v="23"/>
    <x v="333"/>
    <n v="5657"/>
  </r>
  <r>
    <x v="23"/>
    <x v="333"/>
    <n v="5657"/>
  </r>
  <r>
    <x v="23"/>
    <x v="333"/>
    <n v="5657"/>
  </r>
  <r>
    <x v="23"/>
    <x v="333"/>
    <n v="5657"/>
  </r>
  <r>
    <x v="23"/>
    <x v="333"/>
    <n v="5657"/>
  </r>
  <r>
    <x v="23"/>
    <x v="333"/>
    <n v="5657"/>
  </r>
  <r>
    <x v="23"/>
    <x v="333"/>
    <n v="5657"/>
  </r>
  <r>
    <x v="23"/>
    <x v="333"/>
    <n v="5657"/>
  </r>
  <r>
    <x v="23"/>
    <x v="333"/>
    <n v="5657"/>
  </r>
  <r>
    <x v="23"/>
    <x v="333"/>
    <n v="5657"/>
  </r>
  <r>
    <x v="23"/>
    <x v="333"/>
    <n v="5657"/>
  </r>
  <r>
    <x v="23"/>
    <x v="333"/>
    <n v="5657"/>
  </r>
  <r>
    <x v="23"/>
    <x v="333"/>
    <n v="5657"/>
  </r>
  <r>
    <x v="23"/>
    <x v="333"/>
    <n v="5657"/>
  </r>
  <r>
    <x v="23"/>
    <x v="333"/>
    <n v="5657"/>
  </r>
  <r>
    <x v="23"/>
    <x v="333"/>
    <n v="5657"/>
  </r>
  <r>
    <x v="23"/>
    <x v="333"/>
    <n v="5657"/>
  </r>
  <r>
    <x v="23"/>
    <x v="333"/>
    <n v="5657"/>
  </r>
  <r>
    <x v="23"/>
    <x v="333"/>
    <n v="5657"/>
  </r>
  <r>
    <x v="23"/>
    <x v="333"/>
    <n v="5657"/>
  </r>
  <r>
    <x v="23"/>
    <x v="333"/>
    <n v="5657"/>
  </r>
  <r>
    <x v="23"/>
    <x v="333"/>
    <n v="5657"/>
  </r>
  <r>
    <x v="23"/>
    <x v="334"/>
    <n v="5657"/>
  </r>
  <r>
    <x v="23"/>
    <x v="334"/>
    <n v="5657"/>
  </r>
  <r>
    <x v="23"/>
    <x v="334"/>
    <n v="5657"/>
  </r>
  <r>
    <x v="23"/>
    <x v="334"/>
    <n v="5657"/>
  </r>
  <r>
    <x v="23"/>
    <x v="334"/>
    <n v="5657"/>
  </r>
  <r>
    <x v="23"/>
    <x v="334"/>
    <n v="5657"/>
  </r>
  <r>
    <x v="23"/>
    <x v="334"/>
    <n v="5657"/>
  </r>
  <r>
    <x v="23"/>
    <x v="334"/>
    <n v="5657"/>
  </r>
  <r>
    <x v="23"/>
    <x v="334"/>
    <n v="5657"/>
  </r>
  <r>
    <x v="23"/>
    <x v="334"/>
    <n v="5657"/>
  </r>
  <r>
    <x v="23"/>
    <x v="334"/>
    <n v="5657"/>
  </r>
  <r>
    <x v="23"/>
    <x v="334"/>
    <n v="5657"/>
  </r>
  <r>
    <x v="23"/>
    <x v="334"/>
    <n v="5657"/>
  </r>
  <r>
    <x v="23"/>
    <x v="334"/>
    <n v="5657"/>
  </r>
  <r>
    <x v="23"/>
    <x v="334"/>
    <n v="5657"/>
  </r>
  <r>
    <x v="23"/>
    <x v="334"/>
    <n v="5657"/>
  </r>
  <r>
    <x v="23"/>
    <x v="334"/>
    <n v="5657"/>
  </r>
  <r>
    <x v="23"/>
    <x v="334"/>
    <n v="5657"/>
  </r>
  <r>
    <x v="23"/>
    <x v="334"/>
    <n v="5657"/>
  </r>
  <r>
    <x v="23"/>
    <x v="334"/>
    <n v="5657"/>
  </r>
  <r>
    <x v="23"/>
    <x v="334"/>
    <n v="5657"/>
  </r>
  <r>
    <x v="23"/>
    <x v="334"/>
    <n v="5657"/>
  </r>
  <r>
    <x v="23"/>
    <x v="334"/>
    <n v="5657"/>
  </r>
  <r>
    <x v="23"/>
    <x v="334"/>
    <n v="5657"/>
  </r>
  <r>
    <x v="23"/>
    <x v="334"/>
    <n v="5657"/>
  </r>
  <r>
    <x v="23"/>
    <x v="334"/>
    <n v="5657"/>
  </r>
  <r>
    <x v="23"/>
    <x v="334"/>
    <n v="5657"/>
  </r>
  <r>
    <x v="23"/>
    <x v="335"/>
    <n v="5657"/>
  </r>
  <r>
    <x v="23"/>
    <x v="335"/>
    <n v="5657"/>
  </r>
  <r>
    <x v="23"/>
    <x v="335"/>
    <n v="5657"/>
  </r>
  <r>
    <x v="23"/>
    <x v="335"/>
    <n v="5657"/>
  </r>
  <r>
    <x v="23"/>
    <x v="335"/>
    <n v="5657"/>
  </r>
  <r>
    <x v="23"/>
    <x v="335"/>
    <n v="5657"/>
  </r>
  <r>
    <x v="23"/>
    <x v="335"/>
    <n v="5657"/>
  </r>
  <r>
    <x v="23"/>
    <x v="335"/>
    <n v="5657"/>
  </r>
  <r>
    <x v="23"/>
    <x v="335"/>
    <n v="5657"/>
  </r>
  <r>
    <x v="23"/>
    <x v="335"/>
    <n v="5657"/>
  </r>
  <r>
    <x v="23"/>
    <x v="335"/>
    <n v="5657"/>
  </r>
  <r>
    <x v="23"/>
    <x v="335"/>
    <n v="5657"/>
  </r>
  <r>
    <x v="23"/>
    <x v="335"/>
    <n v="5657"/>
  </r>
  <r>
    <x v="23"/>
    <x v="335"/>
    <n v="5657"/>
  </r>
  <r>
    <x v="23"/>
    <x v="335"/>
    <n v="5657"/>
  </r>
  <r>
    <x v="23"/>
    <x v="335"/>
    <n v="5657"/>
  </r>
  <r>
    <x v="23"/>
    <x v="335"/>
    <n v="5657"/>
  </r>
  <r>
    <x v="23"/>
    <x v="335"/>
    <n v="5657"/>
  </r>
  <r>
    <x v="23"/>
    <x v="336"/>
    <n v="5657"/>
  </r>
  <r>
    <x v="23"/>
    <x v="336"/>
    <n v="5657"/>
  </r>
  <r>
    <x v="23"/>
    <x v="336"/>
    <n v="5657"/>
  </r>
  <r>
    <x v="23"/>
    <x v="336"/>
    <n v="5657"/>
  </r>
  <r>
    <x v="23"/>
    <x v="336"/>
    <n v="5657"/>
  </r>
  <r>
    <x v="23"/>
    <x v="336"/>
    <n v="5657"/>
  </r>
  <r>
    <x v="23"/>
    <x v="336"/>
    <n v="5657"/>
  </r>
  <r>
    <x v="23"/>
    <x v="336"/>
    <n v="5657"/>
  </r>
  <r>
    <x v="23"/>
    <x v="336"/>
    <n v="5657"/>
  </r>
  <r>
    <x v="23"/>
    <x v="336"/>
    <n v="5657"/>
  </r>
  <r>
    <x v="23"/>
    <x v="336"/>
    <n v="5657"/>
  </r>
  <r>
    <x v="23"/>
    <x v="336"/>
    <n v="5657"/>
  </r>
  <r>
    <x v="23"/>
    <x v="336"/>
    <n v="5657"/>
  </r>
  <r>
    <x v="23"/>
    <x v="336"/>
    <n v="5657"/>
  </r>
  <r>
    <x v="23"/>
    <x v="336"/>
    <n v="5657"/>
  </r>
  <r>
    <x v="23"/>
    <x v="336"/>
    <n v="5657"/>
  </r>
  <r>
    <x v="23"/>
    <x v="336"/>
    <n v="5657"/>
  </r>
  <r>
    <x v="23"/>
    <x v="336"/>
    <n v="5657"/>
  </r>
  <r>
    <x v="23"/>
    <x v="336"/>
    <n v="5657"/>
  </r>
  <r>
    <x v="23"/>
    <x v="336"/>
    <n v="5657"/>
  </r>
  <r>
    <x v="23"/>
    <x v="336"/>
    <n v="5657"/>
  </r>
  <r>
    <x v="23"/>
    <x v="336"/>
    <n v="5657"/>
  </r>
  <r>
    <x v="23"/>
    <x v="336"/>
    <n v="5657"/>
  </r>
  <r>
    <x v="8"/>
    <x v="337"/>
    <n v="436"/>
  </r>
  <r>
    <x v="8"/>
    <x v="337"/>
    <n v="436"/>
  </r>
  <r>
    <x v="8"/>
    <x v="337"/>
    <n v="436"/>
  </r>
  <r>
    <x v="8"/>
    <x v="337"/>
    <n v="436"/>
  </r>
  <r>
    <x v="8"/>
    <x v="337"/>
    <n v="436"/>
  </r>
  <r>
    <x v="8"/>
    <x v="337"/>
    <n v="436"/>
  </r>
  <r>
    <x v="8"/>
    <x v="337"/>
    <n v="436"/>
  </r>
  <r>
    <x v="8"/>
    <x v="337"/>
    <n v="436"/>
  </r>
  <r>
    <x v="8"/>
    <x v="337"/>
    <n v="436"/>
  </r>
  <r>
    <x v="8"/>
    <x v="337"/>
    <n v="436"/>
  </r>
  <r>
    <x v="8"/>
    <x v="337"/>
    <n v="436"/>
  </r>
  <r>
    <x v="8"/>
    <x v="337"/>
    <n v="436"/>
  </r>
  <r>
    <x v="8"/>
    <x v="337"/>
    <n v="436"/>
  </r>
  <r>
    <x v="8"/>
    <x v="337"/>
    <n v="436"/>
  </r>
  <r>
    <x v="27"/>
    <x v="338"/>
    <n v="1385"/>
  </r>
  <r>
    <x v="27"/>
    <x v="338"/>
    <n v="1385"/>
  </r>
  <r>
    <x v="27"/>
    <x v="339"/>
    <n v="1385"/>
  </r>
  <r>
    <x v="27"/>
    <x v="339"/>
    <n v="1385"/>
  </r>
  <r>
    <x v="27"/>
    <x v="339"/>
    <n v="1385"/>
  </r>
  <r>
    <x v="27"/>
    <x v="339"/>
    <n v="1385"/>
  </r>
  <r>
    <x v="27"/>
    <x v="339"/>
    <n v="1385"/>
  </r>
  <r>
    <x v="27"/>
    <x v="339"/>
    <n v="1385"/>
  </r>
  <r>
    <x v="27"/>
    <x v="339"/>
    <n v="1385"/>
  </r>
  <r>
    <x v="27"/>
    <x v="339"/>
    <n v="1385"/>
  </r>
  <r>
    <x v="27"/>
    <x v="339"/>
    <n v="1385"/>
  </r>
  <r>
    <x v="27"/>
    <x v="339"/>
    <n v="1385"/>
  </r>
  <r>
    <x v="27"/>
    <x v="339"/>
    <n v="1385"/>
  </r>
  <r>
    <x v="27"/>
    <x v="339"/>
    <n v="1385"/>
  </r>
  <r>
    <x v="27"/>
    <x v="339"/>
    <n v="1385"/>
  </r>
  <r>
    <x v="27"/>
    <x v="339"/>
    <n v="1385"/>
  </r>
  <r>
    <x v="27"/>
    <x v="339"/>
    <n v="1385"/>
  </r>
  <r>
    <x v="27"/>
    <x v="339"/>
    <n v="1385"/>
  </r>
  <r>
    <x v="27"/>
    <x v="339"/>
    <n v="1385"/>
  </r>
  <r>
    <x v="23"/>
    <x v="340"/>
    <n v="5657"/>
  </r>
  <r>
    <x v="23"/>
    <x v="340"/>
    <n v="5657"/>
  </r>
  <r>
    <x v="23"/>
    <x v="340"/>
    <n v="5657"/>
  </r>
  <r>
    <x v="23"/>
    <x v="340"/>
    <n v="5657"/>
  </r>
  <r>
    <x v="23"/>
    <x v="340"/>
    <n v="5657"/>
  </r>
  <r>
    <x v="23"/>
    <x v="340"/>
    <n v="5657"/>
  </r>
  <r>
    <x v="23"/>
    <x v="340"/>
    <n v="5657"/>
  </r>
  <r>
    <x v="23"/>
    <x v="340"/>
    <n v="5657"/>
  </r>
  <r>
    <x v="23"/>
    <x v="340"/>
    <n v="5657"/>
  </r>
  <r>
    <x v="23"/>
    <x v="340"/>
    <n v="5657"/>
  </r>
  <r>
    <x v="23"/>
    <x v="340"/>
    <n v="5657"/>
  </r>
  <r>
    <x v="23"/>
    <x v="340"/>
    <n v="5657"/>
  </r>
  <r>
    <x v="23"/>
    <x v="340"/>
    <n v="5657"/>
  </r>
  <r>
    <x v="23"/>
    <x v="340"/>
    <n v="5657"/>
  </r>
  <r>
    <x v="23"/>
    <x v="340"/>
    <n v="5657"/>
  </r>
  <r>
    <x v="23"/>
    <x v="340"/>
    <n v="5657"/>
  </r>
  <r>
    <x v="23"/>
    <x v="340"/>
    <n v="5657"/>
  </r>
  <r>
    <x v="23"/>
    <x v="340"/>
    <n v="5657"/>
  </r>
  <r>
    <x v="23"/>
    <x v="340"/>
    <n v="5657"/>
  </r>
  <r>
    <x v="23"/>
    <x v="340"/>
    <n v="5657"/>
  </r>
  <r>
    <x v="23"/>
    <x v="341"/>
    <n v="5657"/>
  </r>
  <r>
    <x v="23"/>
    <x v="341"/>
    <n v="5657"/>
  </r>
  <r>
    <x v="23"/>
    <x v="341"/>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2"/>
    <n v="5657"/>
  </r>
  <r>
    <x v="23"/>
    <x v="343"/>
    <n v="5657"/>
  </r>
  <r>
    <x v="23"/>
    <x v="343"/>
    <n v="5657"/>
  </r>
  <r>
    <x v="23"/>
    <x v="343"/>
    <n v="5657"/>
  </r>
  <r>
    <x v="23"/>
    <x v="343"/>
    <n v="5657"/>
  </r>
  <r>
    <x v="23"/>
    <x v="343"/>
    <n v="5657"/>
  </r>
  <r>
    <x v="23"/>
    <x v="343"/>
    <n v="5657"/>
  </r>
  <r>
    <x v="23"/>
    <x v="343"/>
    <n v="5657"/>
  </r>
  <r>
    <x v="23"/>
    <x v="343"/>
    <n v="5657"/>
  </r>
  <r>
    <x v="23"/>
    <x v="343"/>
    <n v="5657"/>
  </r>
  <r>
    <x v="23"/>
    <x v="343"/>
    <n v="5657"/>
  </r>
  <r>
    <x v="23"/>
    <x v="343"/>
    <n v="5657"/>
  </r>
  <r>
    <x v="23"/>
    <x v="343"/>
    <n v="5657"/>
  </r>
  <r>
    <x v="23"/>
    <x v="343"/>
    <n v="5657"/>
  </r>
  <r>
    <x v="23"/>
    <x v="343"/>
    <n v="5657"/>
  </r>
  <r>
    <x v="23"/>
    <x v="343"/>
    <n v="5657"/>
  </r>
  <r>
    <x v="23"/>
    <x v="343"/>
    <n v="5657"/>
  </r>
  <r>
    <x v="23"/>
    <x v="343"/>
    <n v="5657"/>
  </r>
  <r>
    <x v="23"/>
    <x v="343"/>
    <n v="5657"/>
  </r>
  <r>
    <x v="23"/>
    <x v="343"/>
    <n v="5657"/>
  </r>
  <r>
    <x v="23"/>
    <x v="343"/>
    <n v="5657"/>
  </r>
  <r>
    <x v="23"/>
    <x v="343"/>
    <n v="5657"/>
  </r>
  <r>
    <x v="23"/>
    <x v="343"/>
    <n v="5657"/>
  </r>
  <r>
    <x v="23"/>
    <x v="343"/>
    <n v="5657"/>
  </r>
  <r>
    <x v="23"/>
    <x v="343"/>
    <n v="5657"/>
  </r>
  <r>
    <x v="23"/>
    <x v="343"/>
    <n v="5657"/>
  </r>
  <r>
    <x v="23"/>
    <x v="343"/>
    <n v="5657"/>
  </r>
  <r>
    <x v="23"/>
    <x v="343"/>
    <n v="5657"/>
  </r>
  <r>
    <x v="23"/>
    <x v="343"/>
    <n v="5657"/>
  </r>
  <r>
    <x v="23"/>
    <x v="343"/>
    <n v="5657"/>
  </r>
  <r>
    <x v="23"/>
    <x v="343"/>
    <n v="5657"/>
  </r>
  <r>
    <x v="23"/>
    <x v="343"/>
    <n v="5657"/>
  </r>
  <r>
    <x v="23"/>
    <x v="343"/>
    <n v="5657"/>
  </r>
  <r>
    <x v="23"/>
    <x v="343"/>
    <n v="5657"/>
  </r>
  <r>
    <x v="23"/>
    <x v="343"/>
    <n v="5657"/>
  </r>
  <r>
    <x v="23"/>
    <x v="343"/>
    <n v="5657"/>
  </r>
  <r>
    <x v="23"/>
    <x v="343"/>
    <n v="5657"/>
  </r>
  <r>
    <x v="23"/>
    <x v="343"/>
    <n v="5657"/>
  </r>
  <r>
    <x v="23"/>
    <x v="343"/>
    <n v="5657"/>
  </r>
  <r>
    <x v="23"/>
    <x v="343"/>
    <n v="5657"/>
  </r>
  <r>
    <x v="23"/>
    <x v="343"/>
    <n v="5657"/>
  </r>
  <r>
    <x v="23"/>
    <x v="343"/>
    <n v="5657"/>
  </r>
  <r>
    <x v="23"/>
    <x v="343"/>
    <n v="5657"/>
  </r>
  <r>
    <x v="23"/>
    <x v="343"/>
    <n v="5657"/>
  </r>
  <r>
    <x v="23"/>
    <x v="343"/>
    <n v="5657"/>
  </r>
  <r>
    <x v="23"/>
    <x v="343"/>
    <n v="5657"/>
  </r>
  <r>
    <x v="23"/>
    <x v="343"/>
    <n v="5657"/>
  </r>
  <r>
    <x v="23"/>
    <x v="343"/>
    <n v="5657"/>
  </r>
  <r>
    <x v="23"/>
    <x v="343"/>
    <n v="5657"/>
  </r>
  <r>
    <x v="9"/>
    <x v="344"/>
    <n v="2774"/>
  </r>
  <r>
    <x v="9"/>
    <x v="344"/>
    <n v="2774"/>
  </r>
  <r>
    <x v="9"/>
    <x v="344"/>
    <n v="2774"/>
  </r>
  <r>
    <x v="9"/>
    <x v="345"/>
    <n v="2774"/>
  </r>
  <r>
    <x v="9"/>
    <x v="345"/>
    <n v="2774"/>
  </r>
  <r>
    <x v="9"/>
    <x v="345"/>
    <n v="2774"/>
  </r>
  <r>
    <x v="9"/>
    <x v="345"/>
    <n v="2774"/>
  </r>
  <r>
    <x v="9"/>
    <x v="345"/>
    <n v="2774"/>
  </r>
  <r>
    <x v="9"/>
    <x v="345"/>
    <n v="2774"/>
  </r>
  <r>
    <x v="9"/>
    <x v="345"/>
    <n v="2774"/>
  </r>
  <r>
    <x v="9"/>
    <x v="345"/>
    <n v="2774"/>
  </r>
  <r>
    <x v="9"/>
    <x v="345"/>
    <n v="2774"/>
  </r>
  <r>
    <x v="9"/>
    <x v="345"/>
    <n v="2774"/>
  </r>
  <r>
    <x v="9"/>
    <x v="345"/>
    <n v="2774"/>
  </r>
  <r>
    <x v="9"/>
    <x v="345"/>
    <n v="2774"/>
  </r>
  <r>
    <x v="9"/>
    <x v="345"/>
    <n v="2774"/>
  </r>
  <r>
    <x v="23"/>
    <x v="346"/>
    <n v="5657"/>
  </r>
  <r>
    <x v="23"/>
    <x v="346"/>
    <n v="5657"/>
  </r>
  <r>
    <x v="23"/>
    <x v="346"/>
    <n v="5657"/>
  </r>
  <r>
    <x v="23"/>
    <x v="346"/>
    <n v="5657"/>
  </r>
  <r>
    <x v="23"/>
    <x v="346"/>
    <n v="5657"/>
  </r>
  <r>
    <x v="23"/>
    <x v="346"/>
    <n v="5657"/>
  </r>
  <r>
    <x v="9"/>
    <x v="347"/>
    <n v="2774"/>
  </r>
  <r>
    <x v="9"/>
    <x v="347"/>
    <n v="2774"/>
  </r>
  <r>
    <x v="9"/>
    <x v="347"/>
    <n v="2774"/>
  </r>
  <r>
    <x v="23"/>
    <x v="348"/>
    <n v="5657"/>
  </r>
  <r>
    <x v="23"/>
    <x v="348"/>
    <n v="5657"/>
  </r>
  <r>
    <x v="23"/>
    <x v="348"/>
    <n v="5657"/>
  </r>
  <r>
    <x v="23"/>
    <x v="348"/>
    <n v="5657"/>
  </r>
  <r>
    <x v="23"/>
    <x v="348"/>
    <n v="5657"/>
  </r>
  <r>
    <x v="23"/>
    <x v="348"/>
    <n v="5657"/>
  </r>
  <r>
    <x v="23"/>
    <x v="348"/>
    <n v="5657"/>
  </r>
  <r>
    <x v="23"/>
    <x v="348"/>
    <n v="5657"/>
  </r>
  <r>
    <x v="23"/>
    <x v="348"/>
    <n v="5657"/>
  </r>
  <r>
    <x v="23"/>
    <x v="348"/>
    <n v="5657"/>
  </r>
  <r>
    <x v="23"/>
    <x v="348"/>
    <n v="5657"/>
  </r>
  <r>
    <x v="23"/>
    <x v="348"/>
    <n v="5657"/>
  </r>
  <r>
    <x v="23"/>
    <x v="348"/>
    <n v="5657"/>
  </r>
  <r>
    <x v="23"/>
    <x v="348"/>
    <n v="5657"/>
  </r>
  <r>
    <x v="23"/>
    <x v="348"/>
    <n v="5657"/>
  </r>
  <r>
    <x v="23"/>
    <x v="348"/>
    <n v="5657"/>
  </r>
  <r>
    <x v="23"/>
    <x v="348"/>
    <n v="5657"/>
  </r>
  <r>
    <x v="23"/>
    <x v="348"/>
    <n v="5657"/>
  </r>
  <r>
    <x v="23"/>
    <x v="348"/>
    <n v="5657"/>
  </r>
  <r>
    <x v="23"/>
    <x v="348"/>
    <n v="5657"/>
  </r>
  <r>
    <x v="23"/>
    <x v="348"/>
    <n v="5657"/>
  </r>
  <r>
    <x v="14"/>
    <x v="349"/>
    <n v="210"/>
  </r>
  <r>
    <x v="14"/>
    <x v="349"/>
    <n v="210"/>
  </r>
  <r>
    <x v="14"/>
    <x v="349"/>
    <n v="210"/>
  </r>
  <r>
    <x v="14"/>
    <x v="349"/>
    <n v="210"/>
  </r>
  <r>
    <x v="14"/>
    <x v="349"/>
    <n v="210"/>
  </r>
  <r>
    <x v="14"/>
    <x v="349"/>
    <n v="210"/>
  </r>
  <r>
    <x v="14"/>
    <x v="349"/>
    <n v="210"/>
  </r>
  <r>
    <x v="14"/>
    <x v="349"/>
    <n v="210"/>
  </r>
  <r>
    <x v="14"/>
    <x v="349"/>
    <n v="210"/>
  </r>
  <r>
    <x v="14"/>
    <x v="349"/>
    <n v="210"/>
  </r>
  <r>
    <x v="14"/>
    <x v="349"/>
    <n v="210"/>
  </r>
  <r>
    <x v="14"/>
    <x v="349"/>
    <n v="210"/>
  </r>
  <r>
    <x v="14"/>
    <x v="349"/>
    <n v="210"/>
  </r>
  <r>
    <x v="14"/>
    <x v="349"/>
    <n v="210"/>
  </r>
  <r>
    <x v="14"/>
    <x v="349"/>
    <n v="210"/>
  </r>
  <r>
    <x v="20"/>
    <x v="350"/>
    <n v="2202"/>
  </r>
  <r>
    <x v="20"/>
    <x v="350"/>
    <n v="2202"/>
  </r>
  <r>
    <x v="20"/>
    <x v="351"/>
    <n v="2202"/>
  </r>
  <r>
    <x v="20"/>
    <x v="351"/>
    <n v="2202"/>
  </r>
  <r>
    <x v="20"/>
    <x v="351"/>
    <n v="2202"/>
  </r>
  <r>
    <x v="20"/>
    <x v="351"/>
    <n v="2202"/>
  </r>
  <r>
    <x v="20"/>
    <x v="351"/>
    <n v="2202"/>
  </r>
  <r>
    <x v="20"/>
    <x v="351"/>
    <n v="2202"/>
  </r>
  <r>
    <x v="20"/>
    <x v="351"/>
    <n v="2202"/>
  </r>
  <r>
    <x v="20"/>
    <x v="351"/>
    <n v="2202"/>
  </r>
  <r>
    <x v="20"/>
    <x v="351"/>
    <n v="2202"/>
  </r>
  <r>
    <x v="20"/>
    <x v="351"/>
    <n v="2202"/>
  </r>
  <r>
    <x v="20"/>
    <x v="351"/>
    <n v="2202"/>
  </r>
  <r>
    <x v="20"/>
    <x v="351"/>
    <n v="2202"/>
  </r>
  <r>
    <x v="20"/>
    <x v="351"/>
    <n v="2202"/>
  </r>
  <r>
    <x v="20"/>
    <x v="351"/>
    <n v="2202"/>
  </r>
  <r>
    <x v="20"/>
    <x v="351"/>
    <n v="2202"/>
  </r>
  <r>
    <x v="20"/>
    <x v="351"/>
    <n v="2202"/>
  </r>
  <r>
    <x v="20"/>
    <x v="351"/>
    <n v="2202"/>
  </r>
  <r>
    <x v="20"/>
    <x v="351"/>
    <n v="2202"/>
  </r>
  <r>
    <x v="23"/>
    <x v="352"/>
    <n v="5657"/>
  </r>
  <r>
    <x v="23"/>
    <x v="352"/>
    <n v="5657"/>
  </r>
  <r>
    <x v="23"/>
    <x v="352"/>
    <n v="5657"/>
  </r>
  <r>
    <x v="23"/>
    <x v="352"/>
    <n v="5657"/>
  </r>
  <r>
    <x v="23"/>
    <x v="352"/>
    <n v="5657"/>
  </r>
  <r>
    <x v="23"/>
    <x v="352"/>
    <n v="5657"/>
  </r>
  <r>
    <x v="23"/>
    <x v="352"/>
    <n v="5657"/>
  </r>
  <r>
    <x v="23"/>
    <x v="352"/>
    <n v="5657"/>
  </r>
  <r>
    <x v="23"/>
    <x v="352"/>
    <n v="5657"/>
  </r>
  <r>
    <x v="23"/>
    <x v="352"/>
    <n v="5657"/>
  </r>
  <r>
    <x v="23"/>
    <x v="352"/>
    <n v="5657"/>
  </r>
  <r>
    <x v="23"/>
    <x v="352"/>
    <n v="5657"/>
  </r>
  <r>
    <x v="23"/>
    <x v="352"/>
    <n v="5657"/>
  </r>
  <r>
    <x v="23"/>
    <x v="352"/>
    <n v="5657"/>
  </r>
  <r>
    <x v="23"/>
    <x v="352"/>
    <n v="5657"/>
  </r>
  <r>
    <x v="23"/>
    <x v="352"/>
    <n v="5657"/>
  </r>
  <r>
    <x v="11"/>
    <x v="353"/>
    <n v="2031"/>
  </r>
  <r>
    <x v="11"/>
    <x v="353"/>
    <n v="2031"/>
  </r>
  <r>
    <x v="11"/>
    <x v="353"/>
    <n v="2031"/>
  </r>
  <r>
    <x v="11"/>
    <x v="353"/>
    <n v="2031"/>
  </r>
  <r>
    <x v="11"/>
    <x v="353"/>
    <n v="2031"/>
  </r>
  <r>
    <x v="11"/>
    <x v="353"/>
    <n v="2031"/>
  </r>
  <r>
    <x v="11"/>
    <x v="353"/>
    <n v="2031"/>
  </r>
  <r>
    <x v="11"/>
    <x v="353"/>
    <n v="2031"/>
  </r>
  <r>
    <x v="11"/>
    <x v="353"/>
    <n v="2031"/>
  </r>
  <r>
    <x v="24"/>
    <x v="354"/>
    <n v="1624"/>
  </r>
  <r>
    <x v="24"/>
    <x v="354"/>
    <n v="1624"/>
  </r>
  <r>
    <x v="24"/>
    <x v="354"/>
    <n v="1624"/>
  </r>
  <r>
    <x v="23"/>
    <x v="355"/>
    <n v="5657"/>
  </r>
  <r>
    <x v="23"/>
    <x v="355"/>
    <n v="5657"/>
  </r>
  <r>
    <x v="23"/>
    <x v="355"/>
    <n v="5657"/>
  </r>
  <r>
    <x v="23"/>
    <x v="355"/>
    <n v="5657"/>
  </r>
  <r>
    <x v="23"/>
    <x v="355"/>
    <n v="5657"/>
  </r>
  <r>
    <x v="23"/>
    <x v="355"/>
    <n v="5657"/>
  </r>
  <r>
    <x v="23"/>
    <x v="355"/>
    <n v="5657"/>
  </r>
  <r>
    <x v="23"/>
    <x v="355"/>
    <n v="5657"/>
  </r>
  <r>
    <x v="23"/>
    <x v="355"/>
    <n v="5657"/>
  </r>
  <r>
    <x v="23"/>
    <x v="355"/>
    <n v="5657"/>
  </r>
  <r>
    <x v="23"/>
    <x v="355"/>
    <n v="5657"/>
  </r>
  <r>
    <x v="23"/>
    <x v="355"/>
    <n v="5657"/>
  </r>
  <r>
    <x v="23"/>
    <x v="355"/>
    <n v="5657"/>
  </r>
  <r>
    <x v="23"/>
    <x v="355"/>
    <n v="5657"/>
  </r>
  <r>
    <x v="23"/>
    <x v="355"/>
    <n v="5657"/>
  </r>
  <r>
    <x v="23"/>
    <x v="355"/>
    <n v="5657"/>
  </r>
  <r>
    <x v="23"/>
    <x v="355"/>
    <n v="5657"/>
  </r>
  <r>
    <x v="23"/>
    <x v="355"/>
    <n v="5657"/>
  </r>
  <r>
    <x v="26"/>
    <x v="356"/>
    <n v="520"/>
  </r>
  <r>
    <x v="26"/>
    <x v="356"/>
    <n v="520"/>
  </r>
  <r>
    <x v="26"/>
    <x v="356"/>
    <n v="520"/>
  </r>
  <r>
    <x v="26"/>
    <x v="356"/>
    <n v="520"/>
  </r>
  <r>
    <x v="26"/>
    <x v="356"/>
    <n v="520"/>
  </r>
  <r>
    <x v="23"/>
    <x v="357"/>
    <n v="5657"/>
  </r>
  <r>
    <x v="23"/>
    <x v="358"/>
    <n v="5657"/>
  </r>
  <r>
    <x v="23"/>
    <x v="358"/>
    <n v="5657"/>
  </r>
  <r>
    <x v="23"/>
    <x v="358"/>
    <n v="5657"/>
  </r>
  <r>
    <x v="23"/>
    <x v="359"/>
    <n v="5657"/>
  </r>
  <r>
    <x v="23"/>
    <x v="359"/>
    <n v="5657"/>
  </r>
  <r>
    <x v="23"/>
    <x v="359"/>
    <n v="5657"/>
  </r>
  <r>
    <x v="23"/>
    <x v="359"/>
    <n v="5657"/>
  </r>
  <r>
    <x v="23"/>
    <x v="359"/>
    <n v="5657"/>
  </r>
  <r>
    <x v="23"/>
    <x v="359"/>
    <n v="5657"/>
  </r>
  <r>
    <x v="23"/>
    <x v="359"/>
    <n v="5657"/>
  </r>
  <r>
    <x v="23"/>
    <x v="359"/>
    <n v="5657"/>
  </r>
  <r>
    <x v="23"/>
    <x v="359"/>
    <n v="5657"/>
  </r>
  <r>
    <x v="23"/>
    <x v="359"/>
    <n v="5657"/>
  </r>
  <r>
    <x v="23"/>
    <x v="359"/>
    <n v="5657"/>
  </r>
  <r>
    <x v="23"/>
    <x v="359"/>
    <n v="5657"/>
  </r>
  <r>
    <x v="23"/>
    <x v="359"/>
    <n v="5657"/>
  </r>
  <r>
    <x v="23"/>
    <x v="359"/>
    <n v="5657"/>
  </r>
  <r>
    <x v="23"/>
    <x v="359"/>
    <n v="5657"/>
  </r>
  <r>
    <x v="23"/>
    <x v="359"/>
    <n v="5657"/>
  </r>
  <r>
    <x v="23"/>
    <x v="359"/>
    <n v="5657"/>
  </r>
  <r>
    <x v="23"/>
    <x v="359"/>
    <n v="5657"/>
  </r>
  <r>
    <x v="23"/>
    <x v="359"/>
    <n v="5657"/>
  </r>
  <r>
    <x v="23"/>
    <x v="359"/>
    <n v="5657"/>
  </r>
  <r>
    <x v="22"/>
    <x v="360"/>
    <n v="481"/>
  </r>
  <r>
    <x v="22"/>
    <x v="360"/>
    <n v="481"/>
  </r>
  <r>
    <x v="22"/>
    <x v="360"/>
    <n v="481"/>
  </r>
  <r>
    <x v="22"/>
    <x v="360"/>
    <n v="481"/>
  </r>
  <r>
    <x v="22"/>
    <x v="360"/>
    <n v="481"/>
  </r>
  <r>
    <x v="22"/>
    <x v="360"/>
    <n v="481"/>
  </r>
  <r>
    <x v="22"/>
    <x v="360"/>
    <n v="481"/>
  </r>
  <r>
    <x v="22"/>
    <x v="360"/>
    <n v="481"/>
  </r>
  <r>
    <x v="22"/>
    <x v="360"/>
    <n v="481"/>
  </r>
  <r>
    <x v="22"/>
    <x v="360"/>
    <n v="481"/>
  </r>
  <r>
    <x v="22"/>
    <x v="360"/>
    <n v="481"/>
  </r>
  <r>
    <x v="22"/>
    <x v="360"/>
    <n v="481"/>
  </r>
  <r>
    <x v="22"/>
    <x v="360"/>
    <n v="481"/>
  </r>
  <r>
    <x v="22"/>
    <x v="360"/>
    <n v="481"/>
  </r>
  <r>
    <x v="22"/>
    <x v="360"/>
    <n v="481"/>
  </r>
  <r>
    <x v="22"/>
    <x v="360"/>
    <n v="481"/>
  </r>
  <r>
    <x v="22"/>
    <x v="360"/>
    <n v="481"/>
  </r>
  <r>
    <x v="22"/>
    <x v="360"/>
    <n v="481"/>
  </r>
  <r>
    <x v="22"/>
    <x v="360"/>
    <n v="481"/>
  </r>
  <r>
    <x v="22"/>
    <x v="360"/>
    <n v="481"/>
  </r>
  <r>
    <x v="22"/>
    <x v="360"/>
    <n v="481"/>
  </r>
  <r>
    <x v="22"/>
    <x v="360"/>
    <n v="481"/>
  </r>
  <r>
    <x v="22"/>
    <x v="360"/>
    <n v="481"/>
  </r>
  <r>
    <x v="22"/>
    <x v="360"/>
    <n v="481"/>
  </r>
  <r>
    <x v="22"/>
    <x v="360"/>
    <n v="481"/>
  </r>
  <r>
    <x v="22"/>
    <x v="360"/>
    <n v="481"/>
  </r>
  <r>
    <x v="22"/>
    <x v="360"/>
    <n v="481"/>
  </r>
  <r>
    <x v="22"/>
    <x v="360"/>
    <n v="481"/>
  </r>
  <r>
    <x v="22"/>
    <x v="360"/>
    <n v="481"/>
  </r>
  <r>
    <x v="22"/>
    <x v="360"/>
    <n v="481"/>
  </r>
  <r>
    <x v="22"/>
    <x v="360"/>
    <n v="481"/>
  </r>
  <r>
    <x v="22"/>
    <x v="360"/>
    <n v="481"/>
  </r>
  <r>
    <x v="22"/>
    <x v="360"/>
    <n v="481"/>
  </r>
  <r>
    <x v="22"/>
    <x v="360"/>
    <n v="481"/>
  </r>
  <r>
    <x v="31"/>
    <x v="361"/>
    <n v="640"/>
  </r>
  <r>
    <x v="31"/>
    <x v="361"/>
    <n v="640"/>
  </r>
  <r>
    <x v="31"/>
    <x v="361"/>
    <n v="640"/>
  </r>
  <r>
    <x v="31"/>
    <x v="361"/>
    <n v="640"/>
  </r>
  <r>
    <x v="31"/>
    <x v="361"/>
    <n v="640"/>
  </r>
  <r>
    <x v="31"/>
    <x v="361"/>
    <n v="640"/>
  </r>
  <r>
    <x v="31"/>
    <x v="361"/>
    <n v="640"/>
  </r>
  <r>
    <x v="31"/>
    <x v="361"/>
    <n v="640"/>
  </r>
  <r>
    <x v="31"/>
    <x v="361"/>
    <n v="640"/>
  </r>
  <r>
    <x v="31"/>
    <x v="361"/>
    <n v="640"/>
  </r>
  <r>
    <x v="31"/>
    <x v="361"/>
    <n v="640"/>
  </r>
  <r>
    <x v="31"/>
    <x v="361"/>
    <n v="640"/>
  </r>
  <r>
    <x v="31"/>
    <x v="361"/>
    <n v="640"/>
  </r>
  <r>
    <x v="31"/>
    <x v="361"/>
    <n v="640"/>
  </r>
  <r>
    <x v="31"/>
    <x v="361"/>
    <n v="640"/>
  </r>
  <r>
    <x v="31"/>
    <x v="361"/>
    <n v="640"/>
  </r>
  <r>
    <x v="31"/>
    <x v="361"/>
    <n v="640"/>
  </r>
  <r>
    <x v="31"/>
    <x v="361"/>
    <n v="640"/>
  </r>
  <r>
    <x v="31"/>
    <x v="361"/>
    <n v="640"/>
  </r>
  <r>
    <x v="31"/>
    <x v="361"/>
    <n v="640"/>
  </r>
  <r>
    <x v="31"/>
    <x v="361"/>
    <n v="640"/>
  </r>
  <r>
    <x v="31"/>
    <x v="361"/>
    <n v="640"/>
  </r>
  <r>
    <x v="31"/>
    <x v="361"/>
    <n v="640"/>
  </r>
  <r>
    <x v="31"/>
    <x v="361"/>
    <n v="640"/>
  </r>
  <r>
    <x v="25"/>
    <x v="362"/>
    <n v="1720"/>
  </r>
  <r>
    <x v="25"/>
    <x v="362"/>
    <n v="1720"/>
  </r>
  <r>
    <x v="25"/>
    <x v="362"/>
    <n v="1720"/>
  </r>
  <r>
    <x v="25"/>
    <x v="362"/>
    <n v="1720"/>
  </r>
  <r>
    <x v="25"/>
    <x v="362"/>
    <n v="1720"/>
  </r>
  <r>
    <x v="25"/>
    <x v="362"/>
    <n v="1720"/>
  </r>
  <r>
    <x v="25"/>
    <x v="362"/>
    <n v="1720"/>
  </r>
  <r>
    <x v="25"/>
    <x v="362"/>
    <n v="1720"/>
  </r>
  <r>
    <x v="25"/>
    <x v="362"/>
    <n v="1720"/>
  </r>
  <r>
    <x v="25"/>
    <x v="362"/>
    <n v="1720"/>
  </r>
  <r>
    <x v="25"/>
    <x v="362"/>
    <n v="1720"/>
  </r>
  <r>
    <x v="25"/>
    <x v="362"/>
    <n v="1720"/>
  </r>
  <r>
    <x v="25"/>
    <x v="362"/>
    <n v="1720"/>
  </r>
  <r>
    <x v="25"/>
    <x v="362"/>
    <n v="1720"/>
  </r>
  <r>
    <x v="25"/>
    <x v="362"/>
    <n v="1720"/>
  </r>
  <r>
    <x v="25"/>
    <x v="362"/>
    <n v="1720"/>
  </r>
  <r>
    <x v="25"/>
    <x v="362"/>
    <n v="1720"/>
  </r>
  <r>
    <x v="25"/>
    <x v="362"/>
    <n v="1720"/>
  </r>
  <r>
    <x v="25"/>
    <x v="362"/>
    <n v="1720"/>
  </r>
  <r>
    <x v="25"/>
    <x v="362"/>
    <n v="1720"/>
  </r>
  <r>
    <x v="25"/>
    <x v="362"/>
    <n v="1720"/>
  </r>
  <r>
    <x v="25"/>
    <x v="362"/>
    <n v="1720"/>
  </r>
  <r>
    <x v="25"/>
    <x v="362"/>
    <n v="1720"/>
  </r>
  <r>
    <x v="25"/>
    <x v="362"/>
    <n v="1720"/>
  </r>
  <r>
    <x v="25"/>
    <x v="362"/>
    <n v="1720"/>
  </r>
  <r>
    <x v="25"/>
    <x v="362"/>
    <n v="1720"/>
  </r>
  <r>
    <x v="25"/>
    <x v="362"/>
    <n v="1720"/>
  </r>
  <r>
    <x v="25"/>
    <x v="362"/>
    <n v="1720"/>
  </r>
  <r>
    <x v="32"/>
    <x v="363"/>
    <n v="873"/>
  </r>
  <r>
    <x v="32"/>
    <x v="363"/>
    <n v="873"/>
  </r>
  <r>
    <x v="32"/>
    <x v="363"/>
    <n v="873"/>
  </r>
  <r>
    <x v="32"/>
    <x v="363"/>
    <n v="873"/>
  </r>
  <r>
    <x v="32"/>
    <x v="363"/>
    <n v="873"/>
  </r>
  <r>
    <x v="32"/>
    <x v="363"/>
    <n v="873"/>
  </r>
  <r>
    <x v="32"/>
    <x v="363"/>
    <n v="873"/>
  </r>
  <r>
    <x v="43"/>
    <x v="364"/>
    <n v="105"/>
  </r>
  <r>
    <x v="43"/>
    <x v="364"/>
    <n v="105"/>
  </r>
  <r>
    <x v="43"/>
    <x v="364"/>
    <n v="105"/>
  </r>
  <r>
    <x v="43"/>
    <x v="364"/>
    <n v="105"/>
  </r>
  <r>
    <x v="43"/>
    <x v="364"/>
    <n v="105"/>
  </r>
  <r>
    <x v="43"/>
    <x v="364"/>
    <n v="105"/>
  </r>
  <r>
    <x v="43"/>
    <x v="364"/>
    <n v="105"/>
  </r>
  <r>
    <x v="43"/>
    <x v="364"/>
    <n v="105"/>
  </r>
  <r>
    <x v="43"/>
    <x v="364"/>
    <n v="105"/>
  </r>
  <r>
    <x v="43"/>
    <x v="364"/>
    <n v="105"/>
  </r>
  <r>
    <x v="43"/>
    <x v="364"/>
    <n v="105"/>
  </r>
  <r>
    <x v="43"/>
    <x v="364"/>
    <n v="105"/>
  </r>
  <r>
    <x v="40"/>
    <x v="365"/>
    <n v="258"/>
  </r>
  <r>
    <x v="40"/>
    <x v="365"/>
    <n v="258"/>
  </r>
  <r>
    <x v="40"/>
    <x v="365"/>
    <n v="258"/>
  </r>
  <r>
    <x v="40"/>
    <x v="365"/>
    <n v="258"/>
  </r>
  <r>
    <x v="40"/>
    <x v="365"/>
    <n v="258"/>
  </r>
  <r>
    <x v="40"/>
    <x v="365"/>
    <n v="258"/>
  </r>
  <r>
    <x v="40"/>
    <x v="365"/>
    <n v="258"/>
  </r>
  <r>
    <x v="40"/>
    <x v="365"/>
    <n v="258"/>
  </r>
  <r>
    <x v="40"/>
    <x v="365"/>
    <n v="258"/>
  </r>
  <r>
    <x v="23"/>
    <x v="366"/>
    <n v="5657"/>
  </r>
  <r>
    <x v="23"/>
    <x v="366"/>
    <n v="5657"/>
  </r>
  <r>
    <x v="23"/>
    <x v="366"/>
    <n v="5657"/>
  </r>
  <r>
    <x v="23"/>
    <x v="366"/>
    <n v="5657"/>
  </r>
  <r>
    <x v="23"/>
    <x v="366"/>
    <n v="5657"/>
  </r>
  <r>
    <x v="23"/>
    <x v="366"/>
    <n v="5657"/>
  </r>
  <r>
    <x v="23"/>
    <x v="366"/>
    <n v="5657"/>
  </r>
  <r>
    <x v="23"/>
    <x v="366"/>
    <n v="5657"/>
  </r>
  <r>
    <x v="23"/>
    <x v="366"/>
    <n v="5657"/>
  </r>
  <r>
    <x v="23"/>
    <x v="366"/>
    <n v="5657"/>
  </r>
  <r>
    <x v="23"/>
    <x v="366"/>
    <n v="5657"/>
  </r>
  <r>
    <x v="23"/>
    <x v="366"/>
    <n v="5657"/>
  </r>
  <r>
    <x v="23"/>
    <x v="366"/>
    <n v="5657"/>
  </r>
  <r>
    <x v="23"/>
    <x v="366"/>
    <n v="5657"/>
  </r>
  <r>
    <x v="23"/>
    <x v="367"/>
    <n v="5657"/>
  </r>
  <r>
    <x v="23"/>
    <x v="367"/>
    <n v="5657"/>
  </r>
  <r>
    <x v="23"/>
    <x v="367"/>
    <n v="5657"/>
  </r>
  <r>
    <x v="23"/>
    <x v="367"/>
    <n v="5657"/>
  </r>
  <r>
    <x v="23"/>
    <x v="367"/>
    <n v="5657"/>
  </r>
  <r>
    <x v="23"/>
    <x v="367"/>
    <n v="5657"/>
  </r>
  <r>
    <x v="23"/>
    <x v="367"/>
    <n v="5657"/>
  </r>
  <r>
    <x v="23"/>
    <x v="367"/>
    <n v="5657"/>
  </r>
  <r>
    <x v="23"/>
    <x v="367"/>
    <n v="5657"/>
  </r>
  <r>
    <x v="23"/>
    <x v="367"/>
    <n v="5657"/>
  </r>
  <r>
    <x v="23"/>
    <x v="367"/>
    <n v="5657"/>
  </r>
  <r>
    <x v="23"/>
    <x v="367"/>
    <n v="5657"/>
  </r>
  <r>
    <x v="23"/>
    <x v="367"/>
    <n v="5657"/>
  </r>
  <r>
    <x v="23"/>
    <x v="367"/>
    <n v="5657"/>
  </r>
  <r>
    <x v="23"/>
    <x v="367"/>
    <n v="5657"/>
  </r>
  <r>
    <x v="23"/>
    <x v="367"/>
    <n v="5657"/>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5"/>
    <x v="368"/>
    <n v="2009"/>
  </r>
  <r>
    <x v="23"/>
    <x v="369"/>
    <n v="5657"/>
  </r>
  <r>
    <x v="23"/>
    <x v="369"/>
    <n v="5657"/>
  </r>
  <r>
    <x v="23"/>
    <x v="369"/>
    <n v="5657"/>
  </r>
  <r>
    <x v="23"/>
    <x v="369"/>
    <n v="5657"/>
  </r>
  <r>
    <x v="23"/>
    <x v="369"/>
    <n v="5657"/>
  </r>
  <r>
    <x v="23"/>
    <x v="369"/>
    <n v="5657"/>
  </r>
  <r>
    <x v="23"/>
    <x v="369"/>
    <n v="5657"/>
  </r>
  <r>
    <x v="23"/>
    <x v="369"/>
    <n v="5657"/>
  </r>
  <r>
    <x v="23"/>
    <x v="369"/>
    <n v="5657"/>
  </r>
  <r>
    <x v="23"/>
    <x v="369"/>
    <n v="5657"/>
  </r>
  <r>
    <x v="23"/>
    <x v="370"/>
    <n v="5657"/>
  </r>
  <r>
    <x v="23"/>
    <x v="370"/>
    <n v="5657"/>
  </r>
  <r>
    <x v="23"/>
    <x v="370"/>
    <n v="5657"/>
  </r>
  <r>
    <x v="23"/>
    <x v="370"/>
    <n v="5657"/>
  </r>
  <r>
    <x v="23"/>
    <x v="370"/>
    <n v="5657"/>
  </r>
  <r>
    <x v="23"/>
    <x v="370"/>
    <n v="5657"/>
  </r>
  <r>
    <x v="23"/>
    <x v="370"/>
    <n v="5657"/>
  </r>
  <r>
    <x v="23"/>
    <x v="370"/>
    <n v="5657"/>
  </r>
  <r>
    <x v="23"/>
    <x v="370"/>
    <n v="5657"/>
  </r>
  <r>
    <x v="23"/>
    <x v="370"/>
    <n v="5657"/>
  </r>
  <r>
    <x v="23"/>
    <x v="370"/>
    <n v="5657"/>
  </r>
  <r>
    <x v="23"/>
    <x v="370"/>
    <n v="5657"/>
  </r>
  <r>
    <x v="23"/>
    <x v="370"/>
    <n v="5657"/>
  </r>
  <r>
    <x v="23"/>
    <x v="370"/>
    <n v="5657"/>
  </r>
  <r>
    <x v="23"/>
    <x v="370"/>
    <n v="5657"/>
  </r>
  <r>
    <x v="23"/>
    <x v="370"/>
    <n v="5657"/>
  </r>
  <r>
    <x v="23"/>
    <x v="370"/>
    <n v="5657"/>
  </r>
  <r>
    <x v="42"/>
    <x v="371"/>
    <n v="190"/>
  </r>
  <r>
    <x v="42"/>
    <x v="371"/>
    <n v="190"/>
  </r>
  <r>
    <x v="42"/>
    <x v="371"/>
    <n v="190"/>
  </r>
  <r>
    <x v="42"/>
    <x v="371"/>
    <n v="190"/>
  </r>
  <r>
    <x v="42"/>
    <x v="371"/>
    <n v="190"/>
  </r>
  <r>
    <x v="42"/>
    <x v="371"/>
    <n v="190"/>
  </r>
  <r>
    <x v="42"/>
    <x v="372"/>
    <n v="190"/>
  </r>
  <r>
    <x v="42"/>
    <x v="372"/>
    <n v="190"/>
  </r>
  <r>
    <x v="42"/>
    <x v="372"/>
    <n v="190"/>
  </r>
  <r>
    <x v="42"/>
    <x v="373"/>
    <n v="190"/>
  </r>
  <r>
    <x v="42"/>
    <x v="373"/>
    <n v="190"/>
  </r>
  <r>
    <x v="42"/>
    <x v="374"/>
    <n v="190"/>
  </r>
  <r>
    <x v="42"/>
    <x v="374"/>
    <n v="190"/>
  </r>
  <r>
    <x v="42"/>
    <x v="374"/>
    <n v="190"/>
  </r>
  <r>
    <x v="42"/>
    <x v="374"/>
    <n v="190"/>
  </r>
  <r>
    <x v="42"/>
    <x v="374"/>
    <n v="190"/>
  </r>
  <r>
    <x v="42"/>
    <x v="374"/>
    <n v="190"/>
  </r>
  <r>
    <x v="42"/>
    <x v="374"/>
    <n v="190"/>
  </r>
  <r>
    <x v="42"/>
    <x v="374"/>
    <n v="190"/>
  </r>
  <r>
    <x v="42"/>
    <x v="374"/>
    <n v="190"/>
  </r>
  <r>
    <x v="42"/>
    <x v="374"/>
    <n v="190"/>
  </r>
  <r>
    <x v="42"/>
    <x v="374"/>
    <n v="190"/>
  </r>
  <r>
    <x v="3"/>
    <x v="375"/>
    <n v="617"/>
  </r>
  <r>
    <x v="3"/>
    <x v="375"/>
    <n v="617"/>
  </r>
  <r>
    <x v="3"/>
    <x v="375"/>
    <n v="617"/>
  </r>
  <r>
    <x v="3"/>
    <x v="375"/>
    <n v="617"/>
  </r>
  <r>
    <x v="3"/>
    <x v="375"/>
    <n v="617"/>
  </r>
  <r>
    <x v="42"/>
    <x v="376"/>
    <n v="190"/>
  </r>
  <r>
    <x v="42"/>
    <x v="376"/>
    <n v="190"/>
  </r>
  <r>
    <x v="42"/>
    <x v="376"/>
    <n v="190"/>
  </r>
  <r>
    <x v="42"/>
    <x v="376"/>
    <n v="190"/>
  </r>
  <r>
    <x v="42"/>
    <x v="376"/>
    <n v="190"/>
  </r>
  <r>
    <x v="42"/>
    <x v="376"/>
    <n v="190"/>
  </r>
  <r>
    <x v="42"/>
    <x v="376"/>
    <n v="190"/>
  </r>
  <r>
    <x v="42"/>
    <x v="376"/>
    <n v="190"/>
  </r>
  <r>
    <x v="42"/>
    <x v="377"/>
    <n v="190"/>
  </r>
  <r>
    <x v="42"/>
    <x v="377"/>
    <n v="190"/>
  </r>
  <r>
    <x v="42"/>
    <x v="377"/>
    <n v="190"/>
  </r>
  <r>
    <x v="42"/>
    <x v="377"/>
    <n v="190"/>
  </r>
  <r>
    <x v="42"/>
    <x v="377"/>
    <n v="190"/>
  </r>
  <r>
    <x v="42"/>
    <x v="377"/>
    <n v="190"/>
  </r>
  <r>
    <x v="42"/>
    <x v="377"/>
    <n v="190"/>
  </r>
  <r>
    <x v="42"/>
    <x v="377"/>
    <n v="190"/>
  </r>
  <r>
    <x v="42"/>
    <x v="377"/>
    <n v="190"/>
  </r>
  <r>
    <x v="42"/>
    <x v="377"/>
    <n v="190"/>
  </r>
  <r>
    <x v="42"/>
    <x v="377"/>
    <n v="190"/>
  </r>
  <r>
    <x v="42"/>
    <x v="377"/>
    <n v="190"/>
  </r>
  <r>
    <x v="42"/>
    <x v="377"/>
    <n v="190"/>
  </r>
  <r>
    <x v="42"/>
    <x v="377"/>
    <n v="190"/>
  </r>
  <r>
    <x v="42"/>
    <x v="377"/>
    <n v="190"/>
  </r>
  <r>
    <x v="42"/>
    <x v="377"/>
    <n v="190"/>
  </r>
  <r>
    <x v="42"/>
    <x v="377"/>
    <n v="190"/>
  </r>
  <r>
    <x v="42"/>
    <x v="378"/>
    <n v="190"/>
  </r>
  <r>
    <x v="42"/>
    <x v="378"/>
    <n v="190"/>
  </r>
  <r>
    <x v="42"/>
    <x v="378"/>
    <n v="190"/>
  </r>
  <r>
    <x v="42"/>
    <x v="378"/>
    <n v="190"/>
  </r>
  <r>
    <x v="42"/>
    <x v="378"/>
    <n v="190"/>
  </r>
  <r>
    <x v="42"/>
    <x v="378"/>
    <n v="190"/>
  </r>
  <r>
    <x v="42"/>
    <x v="378"/>
    <n v="190"/>
  </r>
  <r>
    <x v="42"/>
    <x v="378"/>
    <n v="190"/>
  </r>
  <r>
    <x v="42"/>
    <x v="378"/>
    <n v="190"/>
  </r>
  <r>
    <x v="42"/>
    <x v="378"/>
    <n v="190"/>
  </r>
  <r>
    <x v="42"/>
    <x v="378"/>
    <n v="190"/>
  </r>
  <r>
    <x v="42"/>
    <x v="378"/>
    <n v="190"/>
  </r>
  <r>
    <x v="42"/>
    <x v="378"/>
    <n v="190"/>
  </r>
  <r>
    <x v="42"/>
    <x v="378"/>
    <n v="190"/>
  </r>
  <r>
    <x v="42"/>
    <x v="378"/>
    <n v="190"/>
  </r>
  <r>
    <x v="42"/>
    <x v="378"/>
    <n v="190"/>
  </r>
  <r>
    <x v="42"/>
    <x v="378"/>
    <n v="190"/>
  </r>
  <r>
    <x v="42"/>
    <x v="378"/>
    <n v="190"/>
  </r>
  <r>
    <x v="42"/>
    <x v="378"/>
    <n v="190"/>
  </r>
  <r>
    <x v="42"/>
    <x v="378"/>
    <n v="190"/>
  </r>
  <r>
    <x v="42"/>
    <x v="378"/>
    <n v="190"/>
  </r>
  <r>
    <x v="42"/>
    <x v="378"/>
    <n v="190"/>
  </r>
  <r>
    <x v="42"/>
    <x v="378"/>
    <n v="190"/>
  </r>
  <r>
    <x v="42"/>
    <x v="379"/>
    <n v="190"/>
  </r>
  <r>
    <x v="42"/>
    <x v="379"/>
    <n v="190"/>
  </r>
  <r>
    <x v="42"/>
    <x v="379"/>
    <n v="190"/>
  </r>
  <r>
    <x v="42"/>
    <x v="379"/>
    <n v="190"/>
  </r>
  <r>
    <x v="42"/>
    <x v="379"/>
    <n v="190"/>
  </r>
  <r>
    <x v="42"/>
    <x v="379"/>
    <n v="190"/>
  </r>
  <r>
    <x v="42"/>
    <x v="379"/>
    <n v="190"/>
  </r>
  <r>
    <x v="42"/>
    <x v="379"/>
    <n v="190"/>
  </r>
  <r>
    <x v="42"/>
    <x v="380"/>
    <n v="190"/>
  </r>
  <r>
    <x v="42"/>
    <x v="380"/>
    <n v="190"/>
  </r>
  <r>
    <x v="42"/>
    <x v="380"/>
    <n v="190"/>
  </r>
  <r>
    <x v="42"/>
    <x v="380"/>
    <n v="190"/>
  </r>
  <r>
    <x v="42"/>
    <x v="380"/>
    <n v="190"/>
  </r>
  <r>
    <x v="42"/>
    <x v="380"/>
    <n v="190"/>
  </r>
  <r>
    <x v="42"/>
    <x v="380"/>
    <n v="190"/>
  </r>
  <r>
    <x v="42"/>
    <x v="380"/>
    <n v="190"/>
  </r>
  <r>
    <x v="42"/>
    <x v="380"/>
    <n v="190"/>
  </r>
  <r>
    <x v="42"/>
    <x v="380"/>
    <n v="190"/>
  </r>
  <r>
    <x v="42"/>
    <x v="380"/>
    <n v="190"/>
  </r>
  <r>
    <x v="42"/>
    <x v="380"/>
    <n v="190"/>
  </r>
  <r>
    <x v="42"/>
    <x v="380"/>
    <n v="190"/>
  </r>
  <r>
    <x v="42"/>
    <x v="380"/>
    <n v="190"/>
  </r>
  <r>
    <x v="42"/>
    <x v="380"/>
    <n v="190"/>
  </r>
  <r>
    <x v="42"/>
    <x v="380"/>
    <n v="190"/>
  </r>
  <r>
    <x v="42"/>
    <x v="381"/>
    <n v="190"/>
  </r>
  <r>
    <x v="42"/>
    <x v="381"/>
    <n v="190"/>
  </r>
  <r>
    <x v="42"/>
    <x v="381"/>
    <n v="190"/>
  </r>
  <r>
    <x v="42"/>
    <x v="382"/>
    <n v="190"/>
  </r>
  <r>
    <x v="42"/>
    <x v="382"/>
    <n v="190"/>
  </r>
  <r>
    <x v="42"/>
    <x v="382"/>
    <n v="190"/>
  </r>
  <r>
    <x v="42"/>
    <x v="382"/>
    <n v="190"/>
  </r>
  <r>
    <x v="42"/>
    <x v="382"/>
    <n v="190"/>
  </r>
  <r>
    <x v="42"/>
    <x v="383"/>
    <n v="190"/>
  </r>
  <r>
    <x v="42"/>
    <x v="383"/>
    <n v="190"/>
  </r>
  <r>
    <x v="42"/>
    <x v="383"/>
    <n v="190"/>
  </r>
  <r>
    <x v="42"/>
    <x v="383"/>
    <n v="190"/>
  </r>
  <r>
    <x v="42"/>
    <x v="383"/>
    <n v="190"/>
  </r>
  <r>
    <x v="42"/>
    <x v="383"/>
    <n v="190"/>
  </r>
  <r>
    <x v="42"/>
    <x v="384"/>
    <n v="190"/>
  </r>
  <r>
    <x v="42"/>
    <x v="384"/>
    <n v="190"/>
  </r>
  <r>
    <x v="42"/>
    <x v="384"/>
    <n v="190"/>
  </r>
  <r>
    <x v="42"/>
    <x v="384"/>
    <n v="190"/>
  </r>
  <r>
    <x v="42"/>
    <x v="384"/>
    <n v="190"/>
  </r>
  <r>
    <x v="42"/>
    <x v="384"/>
    <n v="190"/>
  </r>
  <r>
    <x v="42"/>
    <x v="384"/>
    <n v="190"/>
  </r>
  <r>
    <x v="42"/>
    <x v="384"/>
    <n v="190"/>
  </r>
  <r>
    <x v="42"/>
    <x v="384"/>
    <n v="190"/>
  </r>
  <r>
    <x v="42"/>
    <x v="384"/>
    <n v="190"/>
  </r>
  <r>
    <x v="42"/>
    <x v="384"/>
    <n v="190"/>
  </r>
  <r>
    <x v="42"/>
    <x v="384"/>
    <n v="190"/>
  </r>
  <r>
    <x v="42"/>
    <x v="384"/>
    <n v="190"/>
  </r>
  <r>
    <x v="14"/>
    <x v="385"/>
    <n v="210"/>
  </r>
  <r>
    <x v="14"/>
    <x v="386"/>
    <n v="210"/>
  </r>
  <r>
    <x v="14"/>
    <x v="386"/>
    <n v="210"/>
  </r>
  <r>
    <x v="14"/>
    <x v="386"/>
    <n v="210"/>
  </r>
  <r>
    <x v="14"/>
    <x v="386"/>
    <n v="210"/>
  </r>
  <r>
    <x v="14"/>
    <x v="386"/>
    <n v="210"/>
  </r>
  <r>
    <x v="14"/>
    <x v="386"/>
    <n v="210"/>
  </r>
  <r>
    <x v="14"/>
    <x v="387"/>
    <n v="210"/>
  </r>
  <r>
    <x v="14"/>
    <x v="387"/>
    <n v="210"/>
  </r>
  <r>
    <x v="14"/>
    <x v="387"/>
    <n v="210"/>
  </r>
  <r>
    <x v="14"/>
    <x v="387"/>
    <n v="210"/>
  </r>
  <r>
    <x v="14"/>
    <x v="387"/>
    <n v="210"/>
  </r>
  <r>
    <x v="14"/>
    <x v="387"/>
    <n v="210"/>
  </r>
  <r>
    <x v="14"/>
    <x v="387"/>
    <n v="210"/>
  </r>
  <r>
    <x v="14"/>
    <x v="387"/>
    <n v="210"/>
  </r>
  <r>
    <x v="14"/>
    <x v="387"/>
    <n v="210"/>
  </r>
  <r>
    <x v="14"/>
    <x v="387"/>
    <n v="210"/>
  </r>
  <r>
    <x v="14"/>
    <x v="387"/>
    <n v="210"/>
  </r>
  <r>
    <x v="14"/>
    <x v="387"/>
    <n v="210"/>
  </r>
  <r>
    <x v="14"/>
    <x v="387"/>
    <n v="210"/>
  </r>
  <r>
    <x v="14"/>
    <x v="387"/>
    <n v="210"/>
  </r>
  <r>
    <x v="14"/>
    <x v="387"/>
    <n v="210"/>
  </r>
  <r>
    <x v="14"/>
    <x v="387"/>
    <n v="210"/>
  </r>
  <r>
    <x v="14"/>
    <x v="387"/>
    <n v="210"/>
  </r>
  <r>
    <x v="14"/>
    <x v="387"/>
    <n v="210"/>
  </r>
  <r>
    <x v="14"/>
    <x v="387"/>
    <n v="210"/>
  </r>
  <r>
    <x v="14"/>
    <x v="387"/>
    <n v="210"/>
  </r>
  <r>
    <x v="14"/>
    <x v="387"/>
    <n v="210"/>
  </r>
  <r>
    <x v="14"/>
    <x v="387"/>
    <n v="210"/>
  </r>
  <r>
    <x v="44"/>
    <x v="388"/>
    <n v="21"/>
  </r>
  <r>
    <x v="44"/>
    <x v="388"/>
    <n v="21"/>
  </r>
  <r>
    <x v="44"/>
    <x v="388"/>
    <n v="21"/>
  </r>
  <r>
    <x v="14"/>
    <x v="389"/>
    <n v="210"/>
  </r>
  <r>
    <x v="14"/>
    <x v="389"/>
    <n v="210"/>
  </r>
  <r>
    <x v="14"/>
    <x v="389"/>
    <n v="210"/>
  </r>
  <r>
    <x v="14"/>
    <x v="389"/>
    <n v="210"/>
  </r>
  <r>
    <x v="14"/>
    <x v="389"/>
    <n v="210"/>
  </r>
  <r>
    <x v="8"/>
    <x v="390"/>
    <n v="436"/>
  </r>
  <r>
    <x v="8"/>
    <x v="390"/>
    <n v="436"/>
  </r>
  <r>
    <x v="8"/>
    <x v="390"/>
    <n v="436"/>
  </r>
  <r>
    <x v="8"/>
    <x v="390"/>
    <n v="436"/>
  </r>
  <r>
    <x v="8"/>
    <x v="390"/>
    <n v="436"/>
  </r>
  <r>
    <x v="8"/>
    <x v="390"/>
    <n v="436"/>
  </r>
  <r>
    <x v="29"/>
    <x v="391"/>
    <n v="1158"/>
  </r>
  <r>
    <x v="29"/>
    <x v="391"/>
    <n v="1158"/>
  </r>
  <r>
    <x v="29"/>
    <x v="391"/>
    <n v="1158"/>
  </r>
  <r>
    <x v="29"/>
    <x v="391"/>
    <n v="1158"/>
  </r>
  <r>
    <x v="29"/>
    <x v="391"/>
    <n v="1158"/>
  </r>
  <r>
    <x v="29"/>
    <x v="391"/>
    <n v="1158"/>
  </r>
  <r>
    <x v="29"/>
    <x v="391"/>
    <n v="1158"/>
  </r>
  <r>
    <x v="29"/>
    <x v="391"/>
    <n v="1158"/>
  </r>
  <r>
    <x v="29"/>
    <x v="391"/>
    <n v="1158"/>
  </r>
  <r>
    <x v="29"/>
    <x v="391"/>
    <n v="1158"/>
  </r>
  <r>
    <x v="29"/>
    <x v="391"/>
    <n v="1158"/>
  </r>
  <r>
    <x v="29"/>
    <x v="391"/>
    <n v="1158"/>
  </r>
  <r>
    <x v="29"/>
    <x v="391"/>
    <n v="1158"/>
  </r>
  <r>
    <x v="29"/>
    <x v="391"/>
    <n v="1158"/>
  </r>
  <r>
    <x v="29"/>
    <x v="391"/>
    <n v="1158"/>
  </r>
  <r>
    <x v="29"/>
    <x v="391"/>
    <n v="1158"/>
  </r>
  <r>
    <x v="29"/>
    <x v="391"/>
    <n v="1158"/>
  </r>
  <r>
    <x v="29"/>
    <x v="391"/>
    <n v="1158"/>
  </r>
  <r>
    <x v="29"/>
    <x v="391"/>
    <n v="1158"/>
  </r>
  <r>
    <x v="29"/>
    <x v="391"/>
    <n v="1158"/>
  </r>
  <r>
    <x v="29"/>
    <x v="391"/>
    <n v="1158"/>
  </r>
  <r>
    <x v="29"/>
    <x v="391"/>
    <n v="1158"/>
  </r>
  <r>
    <x v="29"/>
    <x v="391"/>
    <n v="1158"/>
  </r>
  <r>
    <x v="29"/>
    <x v="391"/>
    <n v="1158"/>
  </r>
  <r>
    <x v="29"/>
    <x v="391"/>
    <n v="1158"/>
  </r>
  <r>
    <x v="18"/>
    <x v="392"/>
    <n v="1439"/>
  </r>
  <r>
    <x v="18"/>
    <x v="392"/>
    <n v="1439"/>
  </r>
  <r>
    <x v="18"/>
    <x v="392"/>
    <n v="1439"/>
  </r>
  <r>
    <x v="18"/>
    <x v="392"/>
    <n v="1439"/>
  </r>
  <r>
    <x v="18"/>
    <x v="392"/>
    <n v="1439"/>
  </r>
  <r>
    <x v="18"/>
    <x v="392"/>
    <n v="1439"/>
  </r>
  <r>
    <x v="18"/>
    <x v="392"/>
    <n v="1439"/>
  </r>
  <r>
    <x v="18"/>
    <x v="392"/>
    <n v="1439"/>
  </r>
  <r>
    <x v="18"/>
    <x v="392"/>
    <n v="1439"/>
  </r>
  <r>
    <x v="18"/>
    <x v="392"/>
    <n v="1439"/>
  </r>
  <r>
    <x v="18"/>
    <x v="392"/>
    <n v="1439"/>
  </r>
  <r>
    <x v="18"/>
    <x v="392"/>
    <n v="1439"/>
  </r>
  <r>
    <x v="18"/>
    <x v="392"/>
    <n v="1439"/>
  </r>
  <r>
    <x v="18"/>
    <x v="392"/>
    <n v="1439"/>
  </r>
  <r>
    <x v="18"/>
    <x v="392"/>
    <n v="1439"/>
  </r>
  <r>
    <x v="18"/>
    <x v="392"/>
    <n v="1439"/>
  </r>
  <r>
    <x v="18"/>
    <x v="392"/>
    <n v="1439"/>
  </r>
  <r>
    <x v="18"/>
    <x v="392"/>
    <n v="1439"/>
  </r>
  <r>
    <x v="18"/>
    <x v="393"/>
    <n v="1439"/>
  </r>
  <r>
    <x v="18"/>
    <x v="393"/>
    <n v="1439"/>
  </r>
  <r>
    <x v="18"/>
    <x v="393"/>
    <n v="1439"/>
  </r>
  <r>
    <x v="18"/>
    <x v="393"/>
    <n v="1439"/>
  </r>
  <r>
    <x v="18"/>
    <x v="393"/>
    <n v="1439"/>
  </r>
  <r>
    <x v="18"/>
    <x v="393"/>
    <n v="1439"/>
  </r>
  <r>
    <x v="18"/>
    <x v="393"/>
    <n v="1439"/>
  </r>
  <r>
    <x v="18"/>
    <x v="393"/>
    <n v="1439"/>
  </r>
  <r>
    <x v="37"/>
    <x v="394"/>
    <n v="238"/>
  </r>
  <r>
    <x v="37"/>
    <x v="394"/>
    <n v="238"/>
  </r>
  <r>
    <x v="37"/>
    <x v="394"/>
    <n v="238"/>
  </r>
  <r>
    <x v="37"/>
    <x v="394"/>
    <n v="238"/>
  </r>
  <r>
    <x v="37"/>
    <x v="394"/>
    <n v="238"/>
  </r>
  <r>
    <x v="37"/>
    <x v="394"/>
    <n v="238"/>
  </r>
  <r>
    <x v="37"/>
    <x v="394"/>
    <n v="238"/>
  </r>
  <r>
    <x v="37"/>
    <x v="394"/>
    <n v="238"/>
  </r>
  <r>
    <x v="36"/>
    <x v="395"/>
    <n v="86"/>
  </r>
  <r>
    <x v="36"/>
    <x v="395"/>
    <n v="86"/>
  </r>
  <r>
    <x v="36"/>
    <x v="395"/>
    <n v="86"/>
  </r>
  <r>
    <x v="36"/>
    <x v="395"/>
    <n v="86"/>
  </r>
  <r>
    <x v="36"/>
    <x v="396"/>
    <n v="86"/>
  </r>
  <r>
    <x v="36"/>
    <x v="396"/>
    <n v="86"/>
  </r>
  <r>
    <x v="36"/>
    <x v="396"/>
    <n v="86"/>
  </r>
  <r>
    <x v="36"/>
    <x v="396"/>
    <n v="86"/>
  </r>
  <r>
    <x v="36"/>
    <x v="396"/>
    <n v="86"/>
  </r>
  <r>
    <x v="36"/>
    <x v="396"/>
    <n v="86"/>
  </r>
  <r>
    <x v="3"/>
    <x v="397"/>
    <n v="617"/>
  </r>
  <r>
    <x v="3"/>
    <x v="397"/>
    <n v="617"/>
  </r>
  <r>
    <x v="3"/>
    <x v="397"/>
    <n v="617"/>
  </r>
  <r>
    <x v="3"/>
    <x v="397"/>
    <n v="617"/>
  </r>
  <r>
    <x v="3"/>
    <x v="397"/>
    <n v="617"/>
  </r>
  <r>
    <x v="3"/>
    <x v="397"/>
    <n v="617"/>
  </r>
  <r>
    <x v="3"/>
    <x v="397"/>
    <n v="617"/>
  </r>
  <r>
    <x v="3"/>
    <x v="397"/>
    <n v="617"/>
  </r>
  <r>
    <x v="3"/>
    <x v="397"/>
    <n v="617"/>
  </r>
  <r>
    <x v="3"/>
    <x v="397"/>
    <n v="617"/>
  </r>
  <r>
    <x v="3"/>
    <x v="397"/>
    <n v="617"/>
  </r>
  <r>
    <x v="3"/>
    <x v="397"/>
    <n v="617"/>
  </r>
  <r>
    <x v="3"/>
    <x v="398"/>
    <n v="617"/>
  </r>
  <r>
    <x v="3"/>
    <x v="398"/>
    <n v="617"/>
  </r>
  <r>
    <x v="3"/>
    <x v="398"/>
    <n v="617"/>
  </r>
  <r>
    <x v="3"/>
    <x v="398"/>
    <n v="617"/>
  </r>
  <r>
    <x v="3"/>
    <x v="398"/>
    <n v="617"/>
  </r>
  <r>
    <x v="3"/>
    <x v="398"/>
    <n v="617"/>
  </r>
  <r>
    <x v="3"/>
    <x v="398"/>
    <n v="617"/>
  </r>
  <r>
    <x v="3"/>
    <x v="398"/>
    <n v="617"/>
  </r>
  <r>
    <x v="3"/>
    <x v="398"/>
    <n v="617"/>
  </r>
  <r>
    <x v="3"/>
    <x v="399"/>
    <n v="617"/>
  </r>
  <r>
    <x v="3"/>
    <x v="399"/>
    <n v="617"/>
  </r>
  <r>
    <x v="3"/>
    <x v="399"/>
    <n v="617"/>
  </r>
  <r>
    <x v="3"/>
    <x v="399"/>
    <n v="617"/>
  </r>
  <r>
    <x v="3"/>
    <x v="400"/>
    <n v="617"/>
  </r>
  <r>
    <x v="3"/>
    <x v="400"/>
    <n v="617"/>
  </r>
  <r>
    <x v="3"/>
    <x v="400"/>
    <n v="617"/>
  </r>
  <r>
    <x v="3"/>
    <x v="400"/>
    <n v="617"/>
  </r>
  <r>
    <x v="3"/>
    <x v="401"/>
    <n v="617"/>
  </r>
  <r>
    <x v="3"/>
    <x v="401"/>
    <n v="617"/>
  </r>
  <r>
    <x v="3"/>
    <x v="401"/>
    <n v="617"/>
  </r>
  <r>
    <x v="3"/>
    <x v="401"/>
    <n v="617"/>
  </r>
  <r>
    <x v="3"/>
    <x v="401"/>
    <n v="617"/>
  </r>
  <r>
    <x v="3"/>
    <x v="401"/>
    <n v="617"/>
  </r>
  <r>
    <x v="3"/>
    <x v="401"/>
    <n v="617"/>
  </r>
  <r>
    <x v="3"/>
    <x v="401"/>
    <n v="617"/>
  </r>
  <r>
    <x v="3"/>
    <x v="401"/>
    <n v="617"/>
  </r>
  <r>
    <x v="3"/>
    <x v="401"/>
    <n v="617"/>
  </r>
  <r>
    <x v="3"/>
    <x v="401"/>
    <n v="617"/>
  </r>
  <r>
    <x v="32"/>
    <x v="402"/>
    <n v="873"/>
  </r>
  <r>
    <x v="32"/>
    <x v="402"/>
    <n v="873"/>
  </r>
  <r>
    <x v="32"/>
    <x v="402"/>
    <n v="873"/>
  </r>
  <r>
    <x v="32"/>
    <x v="402"/>
    <n v="873"/>
  </r>
  <r>
    <x v="32"/>
    <x v="402"/>
    <n v="873"/>
  </r>
  <r>
    <x v="32"/>
    <x v="402"/>
    <n v="873"/>
  </r>
  <r>
    <x v="32"/>
    <x v="402"/>
    <n v="873"/>
  </r>
  <r>
    <x v="32"/>
    <x v="402"/>
    <n v="873"/>
  </r>
  <r>
    <x v="32"/>
    <x v="402"/>
    <n v="873"/>
  </r>
  <r>
    <x v="32"/>
    <x v="402"/>
    <n v="873"/>
  </r>
  <r>
    <x v="32"/>
    <x v="402"/>
    <n v="873"/>
  </r>
  <r>
    <x v="32"/>
    <x v="402"/>
    <n v="873"/>
  </r>
  <r>
    <x v="32"/>
    <x v="402"/>
    <n v="873"/>
  </r>
  <r>
    <x v="32"/>
    <x v="402"/>
    <n v="873"/>
  </r>
  <r>
    <x v="32"/>
    <x v="402"/>
    <n v="873"/>
  </r>
  <r>
    <x v="32"/>
    <x v="402"/>
    <n v="873"/>
  </r>
  <r>
    <x v="32"/>
    <x v="402"/>
    <n v="873"/>
  </r>
  <r>
    <x v="32"/>
    <x v="402"/>
    <n v="873"/>
  </r>
  <r>
    <x v="32"/>
    <x v="402"/>
    <n v="873"/>
  </r>
  <r>
    <x v="32"/>
    <x v="402"/>
    <n v="873"/>
  </r>
  <r>
    <x v="32"/>
    <x v="402"/>
    <n v="873"/>
  </r>
  <r>
    <x v="32"/>
    <x v="402"/>
    <n v="873"/>
  </r>
  <r>
    <x v="3"/>
    <x v="403"/>
    <n v="617"/>
  </r>
  <r>
    <x v="3"/>
    <x v="403"/>
    <n v="617"/>
  </r>
  <r>
    <x v="3"/>
    <x v="403"/>
    <n v="617"/>
  </r>
  <r>
    <x v="3"/>
    <x v="403"/>
    <n v="617"/>
  </r>
  <r>
    <x v="3"/>
    <x v="403"/>
    <n v="617"/>
  </r>
  <r>
    <x v="3"/>
    <x v="403"/>
    <n v="617"/>
  </r>
  <r>
    <x v="3"/>
    <x v="403"/>
    <n v="617"/>
  </r>
  <r>
    <x v="3"/>
    <x v="403"/>
    <n v="617"/>
  </r>
  <r>
    <x v="3"/>
    <x v="403"/>
    <n v="617"/>
  </r>
  <r>
    <x v="3"/>
    <x v="404"/>
    <n v="617"/>
  </r>
  <r>
    <x v="3"/>
    <x v="404"/>
    <n v="617"/>
  </r>
  <r>
    <x v="3"/>
    <x v="404"/>
    <n v="617"/>
  </r>
  <r>
    <x v="32"/>
    <x v="405"/>
    <n v="873"/>
  </r>
  <r>
    <x v="32"/>
    <x v="405"/>
    <n v="873"/>
  </r>
  <r>
    <x v="32"/>
    <x v="405"/>
    <n v="873"/>
  </r>
  <r>
    <x v="32"/>
    <x v="405"/>
    <n v="873"/>
  </r>
  <r>
    <x v="32"/>
    <x v="405"/>
    <n v="873"/>
  </r>
  <r>
    <x v="32"/>
    <x v="406"/>
    <n v="873"/>
  </r>
  <r>
    <x v="32"/>
    <x v="406"/>
    <n v="873"/>
  </r>
  <r>
    <x v="32"/>
    <x v="406"/>
    <n v="873"/>
  </r>
  <r>
    <x v="32"/>
    <x v="406"/>
    <n v="873"/>
  </r>
  <r>
    <x v="32"/>
    <x v="406"/>
    <n v="873"/>
  </r>
  <r>
    <x v="32"/>
    <x v="406"/>
    <n v="873"/>
  </r>
  <r>
    <x v="32"/>
    <x v="406"/>
    <n v="873"/>
  </r>
  <r>
    <x v="32"/>
    <x v="406"/>
    <n v="873"/>
  </r>
  <r>
    <x v="32"/>
    <x v="406"/>
    <n v="873"/>
  </r>
  <r>
    <x v="32"/>
    <x v="406"/>
    <n v="873"/>
  </r>
  <r>
    <x v="32"/>
    <x v="406"/>
    <n v="873"/>
  </r>
  <r>
    <x v="32"/>
    <x v="406"/>
    <n v="873"/>
  </r>
  <r>
    <x v="32"/>
    <x v="406"/>
    <n v="873"/>
  </r>
  <r>
    <x v="32"/>
    <x v="406"/>
    <n v="873"/>
  </r>
  <r>
    <x v="32"/>
    <x v="406"/>
    <n v="873"/>
  </r>
  <r>
    <x v="32"/>
    <x v="406"/>
    <n v="873"/>
  </r>
  <r>
    <x v="32"/>
    <x v="406"/>
    <n v="873"/>
  </r>
  <r>
    <x v="32"/>
    <x v="406"/>
    <n v="873"/>
  </r>
  <r>
    <x v="32"/>
    <x v="406"/>
    <n v="873"/>
  </r>
  <r>
    <x v="32"/>
    <x v="406"/>
    <n v="873"/>
  </r>
  <r>
    <x v="32"/>
    <x v="406"/>
    <n v="873"/>
  </r>
  <r>
    <x v="32"/>
    <x v="406"/>
    <n v="873"/>
  </r>
  <r>
    <x v="32"/>
    <x v="406"/>
    <n v="873"/>
  </r>
  <r>
    <x v="32"/>
    <x v="406"/>
    <n v="873"/>
  </r>
  <r>
    <x v="32"/>
    <x v="406"/>
    <n v="873"/>
  </r>
  <r>
    <x v="32"/>
    <x v="406"/>
    <n v="873"/>
  </r>
  <r>
    <x v="32"/>
    <x v="406"/>
    <n v="873"/>
  </r>
  <r>
    <x v="32"/>
    <x v="406"/>
    <n v="873"/>
  </r>
  <r>
    <x v="32"/>
    <x v="406"/>
    <n v="873"/>
  </r>
  <r>
    <x v="32"/>
    <x v="406"/>
    <n v="873"/>
  </r>
  <r>
    <x v="32"/>
    <x v="406"/>
    <n v="873"/>
  </r>
  <r>
    <x v="32"/>
    <x v="406"/>
    <n v="873"/>
  </r>
  <r>
    <x v="32"/>
    <x v="406"/>
    <n v="873"/>
  </r>
  <r>
    <x v="32"/>
    <x v="406"/>
    <n v="873"/>
  </r>
  <r>
    <x v="32"/>
    <x v="406"/>
    <n v="873"/>
  </r>
  <r>
    <x v="32"/>
    <x v="406"/>
    <n v="873"/>
  </r>
  <r>
    <x v="32"/>
    <x v="406"/>
    <n v="873"/>
  </r>
  <r>
    <x v="32"/>
    <x v="406"/>
    <n v="873"/>
  </r>
  <r>
    <x v="32"/>
    <x v="406"/>
    <n v="873"/>
  </r>
  <r>
    <x v="32"/>
    <x v="406"/>
    <n v="873"/>
  </r>
  <r>
    <x v="32"/>
    <x v="406"/>
    <n v="873"/>
  </r>
  <r>
    <x v="32"/>
    <x v="406"/>
    <n v="873"/>
  </r>
  <r>
    <x v="32"/>
    <x v="406"/>
    <n v="873"/>
  </r>
  <r>
    <x v="32"/>
    <x v="406"/>
    <n v="873"/>
  </r>
  <r>
    <x v="32"/>
    <x v="406"/>
    <n v="873"/>
  </r>
  <r>
    <x v="32"/>
    <x v="406"/>
    <n v="873"/>
  </r>
  <r>
    <x v="32"/>
    <x v="406"/>
    <n v="873"/>
  </r>
  <r>
    <x v="32"/>
    <x v="406"/>
    <n v="873"/>
  </r>
  <r>
    <x v="32"/>
    <x v="406"/>
    <n v="873"/>
  </r>
  <r>
    <x v="32"/>
    <x v="406"/>
    <n v="873"/>
  </r>
  <r>
    <x v="32"/>
    <x v="407"/>
    <n v="873"/>
  </r>
  <r>
    <x v="32"/>
    <x v="407"/>
    <n v="873"/>
  </r>
  <r>
    <x v="32"/>
    <x v="407"/>
    <n v="873"/>
  </r>
  <r>
    <x v="32"/>
    <x v="407"/>
    <n v="873"/>
  </r>
  <r>
    <x v="32"/>
    <x v="407"/>
    <n v="873"/>
  </r>
  <r>
    <x v="32"/>
    <x v="407"/>
    <n v="873"/>
  </r>
  <r>
    <x v="32"/>
    <x v="407"/>
    <n v="873"/>
  </r>
  <r>
    <x v="32"/>
    <x v="407"/>
    <n v="873"/>
  </r>
  <r>
    <x v="32"/>
    <x v="407"/>
    <n v="873"/>
  </r>
  <r>
    <x v="32"/>
    <x v="407"/>
    <n v="873"/>
  </r>
  <r>
    <x v="32"/>
    <x v="408"/>
    <n v="873"/>
  </r>
  <r>
    <x v="32"/>
    <x v="408"/>
    <n v="873"/>
  </r>
  <r>
    <x v="32"/>
    <x v="408"/>
    <n v="873"/>
  </r>
  <r>
    <x v="32"/>
    <x v="408"/>
    <n v="873"/>
  </r>
  <r>
    <x v="32"/>
    <x v="408"/>
    <n v="873"/>
  </r>
  <r>
    <x v="32"/>
    <x v="408"/>
    <n v="873"/>
  </r>
  <r>
    <x v="32"/>
    <x v="408"/>
    <n v="873"/>
  </r>
  <r>
    <x v="32"/>
    <x v="408"/>
    <n v="873"/>
  </r>
  <r>
    <x v="32"/>
    <x v="408"/>
    <n v="873"/>
  </r>
  <r>
    <x v="32"/>
    <x v="408"/>
    <n v="873"/>
  </r>
  <r>
    <x v="32"/>
    <x v="408"/>
    <n v="873"/>
  </r>
  <r>
    <x v="32"/>
    <x v="408"/>
    <n v="873"/>
  </r>
  <r>
    <x v="32"/>
    <x v="408"/>
    <n v="873"/>
  </r>
  <r>
    <x v="32"/>
    <x v="408"/>
    <n v="873"/>
  </r>
  <r>
    <x v="32"/>
    <x v="408"/>
    <n v="873"/>
  </r>
  <r>
    <x v="32"/>
    <x v="408"/>
    <n v="873"/>
  </r>
  <r>
    <x v="32"/>
    <x v="408"/>
    <n v="873"/>
  </r>
  <r>
    <x v="32"/>
    <x v="408"/>
    <n v="873"/>
  </r>
  <r>
    <x v="32"/>
    <x v="408"/>
    <n v="873"/>
  </r>
  <r>
    <x v="32"/>
    <x v="409"/>
    <n v="873"/>
  </r>
  <r>
    <x v="32"/>
    <x v="409"/>
    <n v="873"/>
  </r>
  <r>
    <x v="32"/>
    <x v="409"/>
    <n v="873"/>
  </r>
  <r>
    <x v="32"/>
    <x v="409"/>
    <n v="873"/>
  </r>
  <r>
    <x v="32"/>
    <x v="409"/>
    <n v="873"/>
  </r>
  <r>
    <x v="32"/>
    <x v="409"/>
    <n v="873"/>
  </r>
  <r>
    <x v="32"/>
    <x v="409"/>
    <n v="873"/>
  </r>
  <r>
    <x v="32"/>
    <x v="409"/>
    <n v="873"/>
  </r>
  <r>
    <x v="32"/>
    <x v="409"/>
    <n v="873"/>
  </r>
  <r>
    <x v="32"/>
    <x v="409"/>
    <n v="873"/>
  </r>
  <r>
    <x v="32"/>
    <x v="409"/>
    <n v="873"/>
  </r>
  <r>
    <x v="32"/>
    <x v="409"/>
    <n v="873"/>
  </r>
  <r>
    <x v="32"/>
    <x v="409"/>
    <n v="873"/>
  </r>
  <r>
    <x v="32"/>
    <x v="409"/>
    <n v="873"/>
  </r>
  <r>
    <x v="32"/>
    <x v="409"/>
    <n v="873"/>
  </r>
  <r>
    <x v="32"/>
    <x v="409"/>
    <n v="873"/>
  </r>
  <r>
    <x v="32"/>
    <x v="409"/>
    <n v="873"/>
  </r>
  <r>
    <x v="32"/>
    <x v="409"/>
    <n v="873"/>
  </r>
  <r>
    <x v="32"/>
    <x v="409"/>
    <n v="873"/>
  </r>
  <r>
    <x v="32"/>
    <x v="409"/>
    <n v="873"/>
  </r>
  <r>
    <x v="32"/>
    <x v="409"/>
    <n v="873"/>
  </r>
  <r>
    <x v="32"/>
    <x v="409"/>
    <n v="873"/>
  </r>
  <r>
    <x v="32"/>
    <x v="409"/>
    <n v="873"/>
  </r>
  <r>
    <x v="32"/>
    <x v="409"/>
    <n v="873"/>
  </r>
  <r>
    <x v="32"/>
    <x v="409"/>
    <n v="873"/>
  </r>
  <r>
    <x v="32"/>
    <x v="409"/>
    <n v="873"/>
  </r>
  <r>
    <x v="32"/>
    <x v="409"/>
    <n v="873"/>
  </r>
  <r>
    <x v="14"/>
    <x v="410"/>
    <n v="210"/>
  </r>
  <r>
    <x v="14"/>
    <x v="410"/>
    <n v="210"/>
  </r>
  <r>
    <x v="14"/>
    <x v="410"/>
    <n v="210"/>
  </r>
  <r>
    <x v="14"/>
    <x v="410"/>
    <n v="210"/>
  </r>
  <r>
    <x v="14"/>
    <x v="410"/>
    <n v="210"/>
  </r>
  <r>
    <x v="14"/>
    <x v="410"/>
    <n v="210"/>
  </r>
  <r>
    <x v="14"/>
    <x v="410"/>
    <n v="210"/>
  </r>
  <r>
    <x v="14"/>
    <x v="410"/>
    <n v="210"/>
  </r>
  <r>
    <x v="14"/>
    <x v="410"/>
    <n v="210"/>
  </r>
  <r>
    <x v="14"/>
    <x v="410"/>
    <n v="210"/>
  </r>
  <r>
    <x v="14"/>
    <x v="410"/>
    <n v="210"/>
  </r>
  <r>
    <x v="14"/>
    <x v="410"/>
    <n v="210"/>
  </r>
  <r>
    <x v="14"/>
    <x v="410"/>
    <n v="210"/>
  </r>
  <r>
    <x v="14"/>
    <x v="410"/>
    <n v="210"/>
  </r>
  <r>
    <x v="14"/>
    <x v="410"/>
    <n v="210"/>
  </r>
  <r>
    <x v="14"/>
    <x v="410"/>
    <n v="210"/>
  </r>
  <r>
    <x v="14"/>
    <x v="410"/>
    <n v="210"/>
  </r>
  <r>
    <x v="28"/>
    <x v="411"/>
    <n v="1851"/>
  </r>
  <r>
    <x v="28"/>
    <x v="411"/>
    <n v="1851"/>
  </r>
  <r>
    <x v="28"/>
    <x v="411"/>
    <n v="1851"/>
  </r>
  <r>
    <x v="28"/>
    <x v="411"/>
    <n v="1851"/>
  </r>
  <r>
    <x v="28"/>
    <x v="411"/>
    <n v="1851"/>
  </r>
  <r>
    <x v="28"/>
    <x v="411"/>
    <n v="1851"/>
  </r>
  <r>
    <x v="28"/>
    <x v="411"/>
    <n v="1851"/>
  </r>
  <r>
    <x v="28"/>
    <x v="411"/>
    <n v="1851"/>
  </r>
  <r>
    <x v="28"/>
    <x v="411"/>
    <n v="1851"/>
  </r>
  <r>
    <x v="28"/>
    <x v="411"/>
    <n v="1851"/>
  </r>
  <r>
    <x v="28"/>
    <x v="411"/>
    <n v="1851"/>
  </r>
  <r>
    <x v="28"/>
    <x v="411"/>
    <n v="1851"/>
  </r>
  <r>
    <x v="28"/>
    <x v="411"/>
    <n v="1851"/>
  </r>
  <r>
    <x v="28"/>
    <x v="411"/>
    <n v="1851"/>
  </r>
  <r>
    <x v="28"/>
    <x v="411"/>
    <n v="1851"/>
  </r>
  <r>
    <x v="28"/>
    <x v="411"/>
    <n v="1851"/>
  </r>
  <r>
    <x v="14"/>
    <x v="412"/>
    <n v="210"/>
  </r>
  <r>
    <x v="14"/>
    <x v="412"/>
    <n v="210"/>
  </r>
  <r>
    <x v="14"/>
    <x v="412"/>
    <n v="210"/>
  </r>
  <r>
    <x v="14"/>
    <x v="412"/>
    <n v="210"/>
  </r>
  <r>
    <x v="14"/>
    <x v="412"/>
    <n v="210"/>
  </r>
  <r>
    <x v="14"/>
    <x v="412"/>
    <n v="210"/>
  </r>
  <r>
    <x v="14"/>
    <x v="412"/>
    <n v="210"/>
  </r>
  <r>
    <x v="14"/>
    <x v="412"/>
    <n v="210"/>
  </r>
  <r>
    <x v="22"/>
    <x v="413"/>
    <n v="481"/>
  </r>
  <r>
    <x v="22"/>
    <x v="413"/>
    <n v="481"/>
  </r>
  <r>
    <x v="22"/>
    <x v="413"/>
    <n v="481"/>
  </r>
  <r>
    <x v="22"/>
    <x v="413"/>
    <n v="481"/>
  </r>
  <r>
    <x v="22"/>
    <x v="413"/>
    <n v="481"/>
  </r>
  <r>
    <x v="22"/>
    <x v="413"/>
    <n v="481"/>
  </r>
  <r>
    <x v="22"/>
    <x v="413"/>
    <n v="481"/>
  </r>
  <r>
    <x v="22"/>
    <x v="413"/>
    <n v="481"/>
  </r>
  <r>
    <x v="22"/>
    <x v="413"/>
    <n v="481"/>
  </r>
  <r>
    <x v="22"/>
    <x v="413"/>
    <n v="481"/>
  </r>
  <r>
    <x v="22"/>
    <x v="413"/>
    <n v="481"/>
  </r>
  <r>
    <x v="22"/>
    <x v="413"/>
    <n v="481"/>
  </r>
  <r>
    <x v="22"/>
    <x v="413"/>
    <n v="481"/>
  </r>
  <r>
    <x v="22"/>
    <x v="413"/>
    <n v="481"/>
  </r>
  <r>
    <x v="22"/>
    <x v="413"/>
    <n v="481"/>
  </r>
  <r>
    <x v="22"/>
    <x v="413"/>
    <n v="481"/>
  </r>
  <r>
    <x v="22"/>
    <x v="413"/>
    <n v="481"/>
  </r>
  <r>
    <x v="22"/>
    <x v="413"/>
    <n v="481"/>
  </r>
  <r>
    <x v="4"/>
    <x v="414"/>
    <n v="1013"/>
  </r>
  <r>
    <x v="4"/>
    <x v="414"/>
    <n v="1013"/>
  </r>
  <r>
    <x v="19"/>
    <x v="414"/>
    <n v="535"/>
  </r>
  <r>
    <x v="19"/>
    <x v="414"/>
    <n v="535"/>
  </r>
  <r>
    <x v="19"/>
    <x v="414"/>
    <n v="535"/>
  </r>
  <r>
    <x v="19"/>
    <x v="414"/>
    <n v="535"/>
  </r>
  <r>
    <x v="19"/>
    <x v="414"/>
    <n v="535"/>
  </r>
  <r>
    <x v="19"/>
    <x v="414"/>
    <n v="535"/>
  </r>
  <r>
    <x v="19"/>
    <x v="414"/>
    <n v="535"/>
  </r>
  <r>
    <x v="19"/>
    <x v="414"/>
    <n v="535"/>
  </r>
  <r>
    <x v="37"/>
    <x v="415"/>
    <n v="238"/>
  </r>
  <r>
    <x v="37"/>
    <x v="415"/>
    <n v="238"/>
  </r>
  <r>
    <x v="37"/>
    <x v="415"/>
    <n v="238"/>
  </r>
  <r>
    <x v="37"/>
    <x v="415"/>
    <n v="238"/>
  </r>
  <r>
    <x v="37"/>
    <x v="416"/>
    <n v="238"/>
  </r>
  <r>
    <x v="37"/>
    <x v="416"/>
    <n v="238"/>
  </r>
  <r>
    <x v="37"/>
    <x v="416"/>
    <n v="238"/>
  </r>
  <r>
    <x v="37"/>
    <x v="416"/>
    <n v="238"/>
  </r>
  <r>
    <x v="37"/>
    <x v="416"/>
    <n v="238"/>
  </r>
  <r>
    <x v="37"/>
    <x v="416"/>
    <n v="238"/>
  </r>
  <r>
    <x v="37"/>
    <x v="416"/>
    <n v="238"/>
  </r>
  <r>
    <x v="37"/>
    <x v="416"/>
    <n v="238"/>
  </r>
  <r>
    <x v="37"/>
    <x v="416"/>
    <n v="238"/>
  </r>
  <r>
    <x v="37"/>
    <x v="416"/>
    <n v="238"/>
  </r>
  <r>
    <x v="37"/>
    <x v="416"/>
    <n v="238"/>
  </r>
  <r>
    <x v="37"/>
    <x v="417"/>
    <n v="238"/>
  </r>
  <r>
    <x v="37"/>
    <x v="417"/>
    <n v="238"/>
  </r>
  <r>
    <x v="37"/>
    <x v="417"/>
    <n v="238"/>
  </r>
  <r>
    <x v="37"/>
    <x v="417"/>
    <n v="238"/>
  </r>
  <r>
    <x v="37"/>
    <x v="417"/>
    <n v="238"/>
  </r>
  <r>
    <x v="37"/>
    <x v="417"/>
    <n v="238"/>
  </r>
  <r>
    <x v="37"/>
    <x v="417"/>
    <n v="238"/>
  </r>
  <r>
    <x v="37"/>
    <x v="417"/>
    <n v="238"/>
  </r>
  <r>
    <x v="38"/>
    <x v="418"/>
    <n v="454"/>
  </r>
  <r>
    <x v="38"/>
    <x v="418"/>
    <n v="454"/>
  </r>
  <r>
    <x v="38"/>
    <x v="418"/>
    <n v="454"/>
  </r>
  <r>
    <x v="38"/>
    <x v="418"/>
    <n v="454"/>
  </r>
  <r>
    <x v="38"/>
    <x v="419"/>
    <n v="454"/>
  </r>
  <r>
    <x v="38"/>
    <x v="419"/>
    <n v="454"/>
  </r>
  <r>
    <x v="38"/>
    <x v="419"/>
    <n v="454"/>
  </r>
  <r>
    <x v="38"/>
    <x v="419"/>
    <n v="454"/>
  </r>
  <r>
    <x v="38"/>
    <x v="420"/>
    <n v="454"/>
  </r>
  <r>
    <x v="38"/>
    <x v="420"/>
    <n v="454"/>
  </r>
  <r>
    <x v="38"/>
    <x v="420"/>
    <n v="454"/>
  </r>
  <r>
    <x v="38"/>
    <x v="420"/>
    <n v="454"/>
  </r>
  <r>
    <x v="38"/>
    <x v="420"/>
    <n v="454"/>
  </r>
  <r>
    <x v="38"/>
    <x v="420"/>
    <n v="454"/>
  </r>
  <r>
    <x v="38"/>
    <x v="420"/>
    <n v="454"/>
  </r>
  <r>
    <x v="38"/>
    <x v="420"/>
    <n v="454"/>
  </r>
  <r>
    <x v="38"/>
    <x v="420"/>
    <n v="454"/>
  </r>
  <r>
    <x v="38"/>
    <x v="420"/>
    <n v="454"/>
  </r>
  <r>
    <x v="38"/>
    <x v="420"/>
    <n v="454"/>
  </r>
  <r>
    <x v="38"/>
    <x v="421"/>
    <n v="454"/>
  </r>
  <r>
    <x v="38"/>
    <x v="421"/>
    <n v="454"/>
  </r>
  <r>
    <x v="38"/>
    <x v="421"/>
    <n v="454"/>
  </r>
  <r>
    <x v="38"/>
    <x v="422"/>
    <n v="454"/>
  </r>
  <r>
    <x v="38"/>
    <x v="422"/>
    <n v="454"/>
  </r>
  <r>
    <x v="38"/>
    <x v="422"/>
    <n v="454"/>
  </r>
  <r>
    <x v="38"/>
    <x v="423"/>
    <n v="454"/>
  </r>
  <r>
    <x v="38"/>
    <x v="423"/>
    <n v="454"/>
  </r>
  <r>
    <x v="38"/>
    <x v="423"/>
    <n v="454"/>
  </r>
  <r>
    <x v="38"/>
    <x v="424"/>
    <n v="454"/>
  </r>
  <r>
    <x v="38"/>
    <x v="424"/>
    <n v="454"/>
  </r>
  <r>
    <x v="38"/>
    <x v="424"/>
    <n v="454"/>
  </r>
  <r>
    <x v="38"/>
    <x v="425"/>
    <n v="454"/>
  </r>
  <r>
    <x v="5"/>
    <x v="426"/>
    <n v="2009"/>
  </r>
  <r>
    <x v="5"/>
    <x v="426"/>
    <n v="2009"/>
  </r>
  <r>
    <x v="5"/>
    <x v="426"/>
    <n v="2009"/>
  </r>
  <r>
    <x v="5"/>
    <x v="426"/>
    <n v="2009"/>
  </r>
  <r>
    <x v="5"/>
    <x v="426"/>
    <n v="2009"/>
  </r>
  <r>
    <x v="5"/>
    <x v="426"/>
    <n v="2009"/>
  </r>
  <r>
    <x v="5"/>
    <x v="426"/>
    <n v="2009"/>
  </r>
  <r>
    <x v="5"/>
    <x v="426"/>
    <n v="2009"/>
  </r>
  <r>
    <x v="23"/>
    <x v="427"/>
    <n v="5657"/>
  </r>
  <r>
    <x v="23"/>
    <x v="427"/>
    <n v="5657"/>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32"/>
    <x v="428"/>
    <n v="873"/>
  </r>
  <r>
    <x v="14"/>
    <x v="429"/>
    <n v="210"/>
  </r>
  <r>
    <x v="14"/>
    <x v="429"/>
    <n v="210"/>
  </r>
  <r>
    <x v="14"/>
    <x v="429"/>
    <n v="210"/>
  </r>
  <r>
    <x v="38"/>
    <x v="430"/>
    <n v="454"/>
  </r>
  <r>
    <x v="38"/>
    <x v="430"/>
    <n v="454"/>
  </r>
  <r>
    <x v="38"/>
    <x v="430"/>
    <n v="454"/>
  </r>
  <r>
    <x v="38"/>
    <x v="430"/>
    <n v="454"/>
  </r>
  <r>
    <x v="38"/>
    <x v="430"/>
    <n v="454"/>
  </r>
  <r>
    <x v="38"/>
    <x v="430"/>
    <n v="454"/>
  </r>
  <r>
    <x v="38"/>
    <x v="431"/>
    <n v="454"/>
  </r>
  <r>
    <x v="38"/>
    <x v="431"/>
    <n v="454"/>
  </r>
  <r>
    <x v="38"/>
    <x v="431"/>
    <n v="454"/>
  </r>
  <r>
    <x v="45"/>
    <x v="432"/>
    <n v="130"/>
  </r>
  <r>
    <x v="45"/>
    <x v="432"/>
    <n v="130"/>
  </r>
  <r>
    <x v="45"/>
    <x v="432"/>
    <n v="130"/>
  </r>
  <r>
    <x v="45"/>
    <x v="432"/>
    <n v="130"/>
  </r>
  <r>
    <x v="45"/>
    <x v="432"/>
    <n v="130"/>
  </r>
  <r>
    <x v="45"/>
    <x v="432"/>
    <n v="130"/>
  </r>
  <r>
    <x v="45"/>
    <x v="432"/>
    <n v="130"/>
  </r>
  <r>
    <x v="45"/>
    <x v="432"/>
    <n v="130"/>
  </r>
  <r>
    <x v="45"/>
    <x v="432"/>
    <n v="130"/>
  </r>
  <r>
    <x v="45"/>
    <x v="432"/>
    <n v="130"/>
  </r>
  <r>
    <x v="45"/>
    <x v="433"/>
    <n v="130"/>
  </r>
  <r>
    <x v="45"/>
    <x v="433"/>
    <n v="130"/>
  </r>
  <r>
    <x v="45"/>
    <x v="433"/>
    <n v="130"/>
  </r>
  <r>
    <x v="45"/>
    <x v="433"/>
    <n v="130"/>
  </r>
  <r>
    <x v="45"/>
    <x v="433"/>
    <n v="130"/>
  </r>
  <r>
    <x v="45"/>
    <x v="433"/>
    <n v="130"/>
  </r>
  <r>
    <x v="45"/>
    <x v="433"/>
    <n v="130"/>
  </r>
  <r>
    <x v="27"/>
    <x v="434"/>
    <n v="1385"/>
  </r>
  <r>
    <x v="27"/>
    <x v="434"/>
    <n v="1385"/>
  </r>
  <r>
    <x v="27"/>
    <x v="434"/>
    <n v="1385"/>
  </r>
  <r>
    <x v="27"/>
    <x v="434"/>
    <n v="1385"/>
  </r>
  <r>
    <x v="27"/>
    <x v="434"/>
    <n v="1385"/>
  </r>
  <r>
    <x v="27"/>
    <x v="434"/>
    <n v="1385"/>
  </r>
  <r>
    <x v="27"/>
    <x v="434"/>
    <n v="1385"/>
  </r>
  <r>
    <x v="27"/>
    <x v="434"/>
    <n v="1385"/>
  </r>
  <r>
    <x v="27"/>
    <x v="434"/>
    <n v="1385"/>
  </r>
  <r>
    <x v="27"/>
    <x v="434"/>
    <n v="1385"/>
  </r>
  <r>
    <x v="27"/>
    <x v="434"/>
    <n v="1385"/>
  </r>
  <r>
    <x v="27"/>
    <x v="434"/>
    <n v="1385"/>
  </r>
  <r>
    <x v="27"/>
    <x v="434"/>
    <n v="1385"/>
  </r>
  <r>
    <x v="27"/>
    <x v="434"/>
    <n v="1385"/>
  </r>
  <r>
    <x v="11"/>
    <x v="435"/>
    <n v="2031"/>
  </r>
  <r>
    <x v="11"/>
    <x v="435"/>
    <n v="2031"/>
  </r>
  <r>
    <x v="11"/>
    <x v="435"/>
    <n v="2031"/>
  </r>
  <r>
    <x v="11"/>
    <x v="435"/>
    <n v="2031"/>
  </r>
  <r>
    <x v="11"/>
    <x v="435"/>
    <n v="2031"/>
  </r>
  <r>
    <x v="11"/>
    <x v="435"/>
    <n v="2031"/>
  </r>
  <r>
    <x v="11"/>
    <x v="436"/>
    <n v="2031"/>
  </r>
  <r>
    <x v="11"/>
    <x v="436"/>
    <n v="2031"/>
  </r>
  <r>
    <x v="11"/>
    <x v="436"/>
    <n v="2031"/>
  </r>
  <r>
    <x v="11"/>
    <x v="436"/>
    <n v="2031"/>
  </r>
  <r>
    <x v="11"/>
    <x v="436"/>
    <n v="2031"/>
  </r>
  <r>
    <x v="11"/>
    <x v="436"/>
    <n v="2031"/>
  </r>
  <r>
    <x v="11"/>
    <x v="436"/>
    <n v="2031"/>
  </r>
  <r>
    <x v="11"/>
    <x v="436"/>
    <n v="2031"/>
  </r>
  <r>
    <x v="11"/>
    <x v="436"/>
    <n v="2031"/>
  </r>
  <r>
    <x v="11"/>
    <x v="436"/>
    <n v="2031"/>
  </r>
  <r>
    <x v="11"/>
    <x v="436"/>
    <n v="2031"/>
  </r>
  <r>
    <x v="11"/>
    <x v="436"/>
    <n v="2031"/>
  </r>
  <r>
    <x v="11"/>
    <x v="436"/>
    <n v="2031"/>
  </r>
  <r>
    <x v="11"/>
    <x v="436"/>
    <n v="2031"/>
  </r>
  <r>
    <x v="11"/>
    <x v="436"/>
    <n v="2031"/>
  </r>
  <r>
    <x v="11"/>
    <x v="436"/>
    <n v="2031"/>
  </r>
  <r>
    <x v="11"/>
    <x v="436"/>
    <n v="2031"/>
  </r>
  <r>
    <x v="11"/>
    <x v="436"/>
    <n v="2031"/>
  </r>
  <r>
    <x v="11"/>
    <x v="436"/>
    <n v="2031"/>
  </r>
  <r>
    <x v="11"/>
    <x v="436"/>
    <n v="2031"/>
  </r>
  <r>
    <x v="11"/>
    <x v="436"/>
    <n v="2031"/>
  </r>
  <r>
    <x v="11"/>
    <x v="436"/>
    <n v="2031"/>
  </r>
  <r>
    <x v="19"/>
    <x v="437"/>
    <n v="535"/>
  </r>
  <r>
    <x v="20"/>
    <x v="438"/>
    <n v="2202"/>
  </r>
  <r>
    <x v="20"/>
    <x v="438"/>
    <n v="2202"/>
  </r>
  <r>
    <x v="20"/>
    <x v="438"/>
    <n v="2202"/>
  </r>
  <r>
    <x v="20"/>
    <x v="438"/>
    <n v="2202"/>
  </r>
  <r>
    <x v="20"/>
    <x v="438"/>
    <n v="2202"/>
  </r>
  <r>
    <x v="20"/>
    <x v="438"/>
    <n v="2202"/>
  </r>
  <r>
    <x v="20"/>
    <x v="438"/>
    <n v="2202"/>
  </r>
  <r>
    <x v="20"/>
    <x v="438"/>
    <n v="2202"/>
  </r>
  <r>
    <x v="20"/>
    <x v="438"/>
    <n v="2202"/>
  </r>
  <r>
    <x v="20"/>
    <x v="438"/>
    <n v="2202"/>
  </r>
  <r>
    <x v="20"/>
    <x v="438"/>
    <n v="2202"/>
  </r>
  <r>
    <x v="20"/>
    <x v="438"/>
    <n v="2202"/>
  </r>
  <r>
    <x v="20"/>
    <x v="438"/>
    <n v="2202"/>
  </r>
  <r>
    <x v="20"/>
    <x v="438"/>
    <n v="2202"/>
  </r>
  <r>
    <x v="20"/>
    <x v="438"/>
    <n v="2202"/>
  </r>
  <r>
    <x v="20"/>
    <x v="438"/>
    <n v="2202"/>
  </r>
  <r>
    <x v="38"/>
    <x v="439"/>
    <n v="454"/>
  </r>
  <r>
    <x v="38"/>
    <x v="439"/>
    <n v="454"/>
  </r>
  <r>
    <x v="38"/>
    <x v="439"/>
    <n v="454"/>
  </r>
  <r>
    <x v="38"/>
    <x v="439"/>
    <n v="454"/>
  </r>
  <r>
    <x v="38"/>
    <x v="439"/>
    <n v="454"/>
  </r>
  <r>
    <x v="38"/>
    <x v="439"/>
    <n v="454"/>
  </r>
  <r>
    <x v="29"/>
    <x v="440"/>
    <n v="1158"/>
  </r>
  <r>
    <x v="29"/>
    <x v="440"/>
    <n v="1158"/>
  </r>
  <r>
    <x v="29"/>
    <x v="440"/>
    <n v="1158"/>
  </r>
  <r>
    <x v="29"/>
    <x v="440"/>
    <n v="1158"/>
  </r>
  <r>
    <x v="8"/>
    <x v="441"/>
    <n v="436"/>
  </r>
  <r>
    <x v="8"/>
    <x v="441"/>
    <n v="436"/>
  </r>
  <r>
    <x v="8"/>
    <x v="441"/>
    <n v="436"/>
  </r>
  <r>
    <x v="42"/>
    <x v="442"/>
    <n v="190"/>
  </r>
  <r>
    <x v="42"/>
    <x v="442"/>
    <n v="190"/>
  </r>
  <r>
    <x v="42"/>
    <x v="442"/>
    <n v="190"/>
  </r>
  <r>
    <x v="42"/>
    <x v="442"/>
    <n v="190"/>
  </r>
  <r>
    <x v="42"/>
    <x v="442"/>
    <n v="190"/>
  </r>
  <r>
    <x v="42"/>
    <x v="442"/>
    <n v="190"/>
  </r>
  <r>
    <x v="42"/>
    <x v="443"/>
    <n v="190"/>
  </r>
  <r>
    <x v="42"/>
    <x v="443"/>
    <n v="190"/>
  </r>
  <r>
    <x v="42"/>
    <x v="443"/>
    <n v="190"/>
  </r>
  <r>
    <x v="0"/>
    <x v="444"/>
    <n v="3916"/>
  </r>
  <r>
    <x v="0"/>
    <x v="444"/>
    <n v="3916"/>
  </r>
  <r>
    <x v="0"/>
    <x v="444"/>
    <n v="3916"/>
  </r>
  <r>
    <x v="0"/>
    <x v="444"/>
    <n v="3916"/>
  </r>
  <r>
    <x v="43"/>
    <x v="445"/>
    <n v="105"/>
  </r>
  <r>
    <x v="43"/>
    <x v="445"/>
    <n v="105"/>
  </r>
  <r>
    <x v="35"/>
    <x v="446"/>
    <n v="204"/>
  </r>
  <r>
    <x v="35"/>
    <x v="446"/>
    <n v="204"/>
  </r>
  <r>
    <x v="35"/>
    <x v="447"/>
    <n v="204"/>
  </r>
  <r>
    <x v="35"/>
    <x v="447"/>
    <n v="204"/>
  </r>
  <r>
    <x v="35"/>
    <x v="447"/>
    <n v="204"/>
  </r>
  <r>
    <x v="35"/>
    <x v="447"/>
    <n v="204"/>
  </r>
  <r>
    <x v="35"/>
    <x v="447"/>
    <n v="204"/>
  </r>
  <r>
    <x v="35"/>
    <x v="447"/>
    <n v="204"/>
  </r>
  <r>
    <x v="35"/>
    <x v="447"/>
    <n v="204"/>
  </r>
  <r>
    <x v="35"/>
    <x v="447"/>
    <n v="204"/>
  </r>
  <r>
    <x v="35"/>
    <x v="447"/>
    <n v="204"/>
  </r>
  <r>
    <x v="35"/>
    <x v="447"/>
    <n v="204"/>
  </r>
  <r>
    <x v="35"/>
    <x v="447"/>
    <n v="204"/>
  </r>
  <r>
    <x v="35"/>
    <x v="447"/>
    <n v="204"/>
  </r>
  <r>
    <x v="35"/>
    <x v="447"/>
    <n v="204"/>
  </r>
  <r>
    <x v="35"/>
    <x v="447"/>
    <n v="204"/>
  </r>
  <r>
    <x v="35"/>
    <x v="447"/>
    <n v="204"/>
  </r>
  <r>
    <x v="35"/>
    <x v="447"/>
    <n v="204"/>
  </r>
  <r>
    <x v="27"/>
    <x v="448"/>
    <n v="1385"/>
  </r>
  <r>
    <x v="27"/>
    <x v="448"/>
    <n v="1385"/>
  </r>
  <r>
    <x v="27"/>
    <x v="448"/>
    <n v="1385"/>
  </r>
  <r>
    <x v="27"/>
    <x v="448"/>
    <n v="1385"/>
  </r>
  <r>
    <x v="27"/>
    <x v="448"/>
    <n v="1385"/>
  </r>
  <r>
    <x v="27"/>
    <x v="448"/>
    <n v="1385"/>
  </r>
  <r>
    <x v="27"/>
    <x v="448"/>
    <n v="1385"/>
  </r>
  <r>
    <x v="27"/>
    <x v="448"/>
    <n v="1385"/>
  </r>
  <r>
    <x v="27"/>
    <x v="448"/>
    <n v="1385"/>
  </r>
  <r>
    <x v="27"/>
    <x v="449"/>
    <n v="1385"/>
  </r>
  <r>
    <x v="27"/>
    <x v="449"/>
    <n v="1385"/>
  </r>
  <r>
    <x v="27"/>
    <x v="449"/>
    <n v="1385"/>
  </r>
  <r>
    <x v="27"/>
    <x v="449"/>
    <n v="1385"/>
  </r>
  <r>
    <x v="27"/>
    <x v="449"/>
    <n v="1385"/>
  </r>
  <r>
    <x v="27"/>
    <x v="449"/>
    <n v="1385"/>
  </r>
  <r>
    <x v="27"/>
    <x v="449"/>
    <n v="1385"/>
  </r>
  <r>
    <x v="27"/>
    <x v="449"/>
    <n v="1385"/>
  </r>
  <r>
    <x v="27"/>
    <x v="449"/>
    <n v="1385"/>
  </r>
  <r>
    <x v="27"/>
    <x v="449"/>
    <n v="1385"/>
  </r>
  <r>
    <x v="27"/>
    <x v="449"/>
    <n v="1385"/>
  </r>
  <r>
    <x v="27"/>
    <x v="449"/>
    <n v="1385"/>
  </r>
  <r>
    <x v="27"/>
    <x v="449"/>
    <n v="1385"/>
  </r>
  <r>
    <x v="27"/>
    <x v="449"/>
    <n v="1385"/>
  </r>
  <r>
    <x v="27"/>
    <x v="449"/>
    <n v="1385"/>
  </r>
  <r>
    <x v="27"/>
    <x v="449"/>
    <n v="1385"/>
  </r>
  <r>
    <x v="27"/>
    <x v="449"/>
    <n v="1385"/>
  </r>
  <r>
    <x v="27"/>
    <x v="449"/>
    <n v="1385"/>
  </r>
  <r>
    <x v="4"/>
    <x v="450"/>
    <n v="1013"/>
  </r>
  <r>
    <x v="4"/>
    <x v="450"/>
    <n v="1013"/>
  </r>
  <r>
    <x v="4"/>
    <x v="450"/>
    <n v="1013"/>
  </r>
  <r>
    <x v="31"/>
    <x v="451"/>
    <n v="640"/>
  </r>
  <r>
    <x v="31"/>
    <x v="451"/>
    <n v="640"/>
  </r>
  <r>
    <x v="31"/>
    <x v="451"/>
    <n v="640"/>
  </r>
  <r>
    <x v="31"/>
    <x v="451"/>
    <n v="640"/>
  </r>
  <r>
    <x v="31"/>
    <x v="451"/>
    <n v="640"/>
  </r>
  <r>
    <x v="31"/>
    <x v="451"/>
    <n v="640"/>
  </r>
  <r>
    <x v="31"/>
    <x v="451"/>
    <n v="640"/>
  </r>
  <r>
    <x v="31"/>
    <x v="451"/>
    <n v="640"/>
  </r>
  <r>
    <x v="31"/>
    <x v="451"/>
    <n v="640"/>
  </r>
  <r>
    <x v="31"/>
    <x v="451"/>
    <n v="640"/>
  </r>
  <r>
    <x v="31"/>
    <x v="451"/>
    <n v="640"/>
  </r>
  <r>
    <x v="31"/>
    <x v="451"/>
    <n v="640"/>
  </r>
  <r>
    <x v="31"/>
    <x v="451"/>
    <n v="640"/>
  </r>
  <r>
    <x v="31"/>
    <x v="451"/>
    <n v="640"/>
  </r>
  <r>
    <x v="31"/>
    <x v="451"/>
    <n v="640"/>
  </r>
  <r>
    <x v="31"/>
    <x v="451"/>
    <n v="640"/>
  </r>
  <r>
    <x v="31"/>
    <x v="451"/>
    <n v="640"/>
  </r>
  <r>
    <x v="31"/>
    <x v="451"/>
    <n v="640"/>
  </r>
  <r>
    <x v="31"/>
    <x v="452"/>
    <n v="640"/>
  </r>
  <r>
    <x v="31"/>
    <x v="452"/>
    <n v="640"/>
  </r>
  <r>
    <x v="31"/>
    <x v="452"/>
    <n v="640"/>
  </r>
  <r>
    <x v="31"/>
    <x v="452"/>
    <n v="640"/>
  </r>
  <r>
    <x v="31"/>
    <x v="452"/>
    <n v="640"/>
  </r>
  <r>
    <x v="31"/>
    <x v="452"/>
    <n v="640"/>
  </r>
  <r>
    <x v="31"/>
    <x v="452"/>
    <n v="640"/>
  </r>
  <r>
    <x v="31"/>
    <x v="452"/>
    <n v="640"/>
  </r>
  <r>
    <x v="31"/>
    <x v="452"/>
    <n v="640"/>
  </r>
  <r>
    <x v="31"/>
    <x v="452"/>
    <n v="640"/>
  </r>
  <r>
    <x v="31"/>
    <x v="452"/>
    <n v="640"/>
  </r>
  <r>
    <x v="31"/>
    <x v="452"/>
    <n v="640"/>
  </r>
  <r>
    <x v="31"/>
    <x v="452"/>
    <n v="640"/>
  </r>
  <r>
    <x v="31"/>
    <x v="452"/>
    <n v="640"/>
  </r>
  <r>
    <x v="31"/>
    <x v="452"/>
    <n v="640"/>
  </r>
  <r>
    <x v="31"/>
    <x v="452"/>
    <n v="640"/>
  </r>
  <r>
    <x v="31"/>
    <x v="452"/>
    <n v="640"/>
  </r>
  <r>
    <x v="31"/>
    <x v="452"/>
    <n v="640"/>
  </r>
  <r>
    <x v="31"/>
    <x v="452"/>
    <n v="640"/>
  </r>
  <r>
    <x v="31"/>
    <x v="452"/>
    <n v="640"/>
  </r>
  <r>
    <x v="31"/>
    <x v="452"/>
    <n v="640"/>
  </r>
  <r>
    <x v="31"/>
    <x v="452"/>
    <n v="640"/>
  </r>
  <r>
    <x v="31"/>
    <x v="452"/>
    <n v="640"/>
  </r>
  <r>
    <x v="31"/>
    <x v="452"/>
    <n v="640"/>
  </r>
  <r>
    <x v="31"/>
    <x v="452"/>
    <n v="640"/>
  </r>
  <r>
    <x v="31"/>
    <x v="452"/>
    <n v="640"/>
  </r>
  <r>
    <x v="31"/>
    <x v="452"/>
    <n v="640"/>
  </r>
  <r>
    <x v="31"/>
    <x v="452"/>
    <n v="640"/>
  </r>
  <r>
    <x v="31"/>
    <x v="452"/>
    <n v="640"/>
  </r>
  <r>
    <x v="31"/>
    <x v="452"/>
    <n v="640"/>
  </r>
  <r>
    <x v="31"/>
    <x v="452"/>
    <n v="640"/>
  </r>
  <r>
    <x v="31"/>
    <x v="452"/>
    <n v="640"/>
  </r>
  <r>
    <x v="31"/>
    <x v="452"/>
    <n v="640"/>
  </r>
  <r>
    <x v="31"/>
    <x v="452"/>
    <n v="640"/>
  </r>
  <r>
    <x v="43"/>
    <x v="453"/>
    <n v="105"/>
  </r>
  <r>
    <x v="43"/>
    <x v="453"/>
    <n v="105"/>
  </r>
  <r>
    <x v="20"/>
    <x v="454"/>
    <n v="2202"/>
  </r>
  <r>
    <x v="20"/>
    <x v="454"/>
    <n v="2202"/>
  </r>
  <r>
    <x v="20"/>
    <x v="454"/>
    <n v="2202"/>
  </r>
  <r>
    <x v="20"/>
    <x v="454"/>
    <n v="2202"/>
  </r>
  <r>
    <x v="20"/>
    <x v="454"/>
    <n v="2202"/>
  </r>
  <r>
    <x v="20"/>
    <x v="454"/>
    <n v="2202"/>
  </r>
  <r>
    <x v="20"/>
    <x v="454"/>
    <n v="2202"/>
  </r>
  <r>
    <x v="20"/>
    <x v="454"/>
    <n v="2202"/>
  </r>
  <r>
    <x v="20"/>
    <x v="454"/>
    <n v="2202"/>
  </r>
  <r>
    <x v="20"/>
    <x v="454"/>
    <n v="2202"/>
  </r>
  <r>
    <x v="20"/>
    <x v="454"/>
    <n v="2202"/>
  </r>
  <r>
    <x v="20"/>
    <x v="454"/>
    <n v="2202"/>
  </r>
  <r>
    <x v="20"/>
    <x v="454"/>
    <n v="2202"/>
  </r>
  <r>
    <x v="20"/>
    <x v="454"/>
    <n v="2202"/>
  </r>
  <r>
    <x v="20"/>
    <x v="454"/>
    <n v="2202"/>
  </r>
  <r>
    <x v="20"/>
    <x v="454"/>
    <n v="2202"/>
  </r>
  <r>
    <x v="20"/>
    <x v="454"/>
    <n v="2202"/>
  </r>
  <r>
    <x v="20"/>
    <x v="454"/>
    <n v="2202"/>
  </r>
  <r>
    <x v="20"/>
    <x v="454"/>
    <n v="2202"/>
  </r>
  <r>
    <x v="20"/>
    <x v="454"/>
    <n v="2202"/>
  </r>
  <r>
    <x v="35"/>
    <x v="455"/>
    <n v="204"/>
  </r>
  <r>
    <x v="35"/>
    <x v="455"/>
    <n v="204"/>
  </r>
  <r>
    <x v="35"/>
    <x v="455"/>
    <n v="204"/>
  </r>
  <r>
    <x v="35"/>
    <x v="455"/>
    <n v="204"/>
  </r>
  <r>
    <x v="35"/>
    <x v="455"/>
    <n v="204"/>
  </r>
  <r>
    <x v="35"/>
    <x v="455"/>
    <n v="204"/>
  </r>
  <r>
    <x v="35"/>
    <x v="455"/>
    <n v="204"/>
  </r>
  <r>
    <x v="35"/>
    <x v="455"/>
    <n v="204"/>
  </r>
  <r>
    <x v="35"/>
    <x v="455"/>
    <n v="204"/>
  </r>
  <r>
    <x v="35"/>
    <x v="455"/>
    <n v="204"/>
  </r>
  <r>
    <x v="35"/>
    <x v="455"/>
    <n v="204"/>
  </r>
  <r>
    <x v="35"/>
    <x v="455"/>
    <n v="204"/>
  </r>
  <r>
    <x v="35"/>
    <x v="455"/>
    <n v="204"/>
  </r>
  <r>
    <x v="35"/>
    <x v="455"/>
    <n v="204"/>
  </r>
  <r>
    <x v="35"/>
    <x v="455"/>
    <n v="204"/>
  </r>
  <r>
    <x v="35"/>
    <x v="455"/>
    <n v="204"/>
  </r>
  <r>
    <x v="35"/>
    <x v="455"/>
    <n v="204"/>
  </r>
  <r>
    <x v="35"/>
    <x v="455"/>
    <n v="204"/>
  </r>
  <r>
    <x v="35"/>
    <x v="455"/>
    <n v="204"/>
  </r>
  <r>
    <x v="35"/>
    <x v="455"/>
    <n v="204"/>
  </r>
  <r>
    <x v="35"/>
    <x v="455"/>
    <n v="204"/>
  </r>
  <r>
    <x v="35"/>
    <x v="455"/>
    <n v="204"/>
  </r>
  <r>
    <x v="35"/>
    <x v="455"/>
    <n v="204"/>
  </r>
  <r>
    <x v="35"/>
    <x v="455"/>
    <n v="204"/>
  </r>
  <r>
    <x v="28"/>
    <x v="456"/>
    <n v="1851"/>
  </r>
  <r>
    <x v="28"/>
    <x v="456"/>
    <n v="1851"/>
  </r>
  <r>
    <x v="28"/>
    <x v="456"/>
    <n v="1851"/>
  </r>
  <r>
    <x v="28"/>
    <x v="456"/>
    <n v="1851"/>
  </r>
  <r>
    <x v="28"/>
    <x v="456"/>
    <n v="1851"/>
  </r>
  <r>
    <x v="28"/>
    <x v="456"/>
    <n v="1851"/>
  </r>
  <r>
    <x v="28"/>
    <x v="456"/>
    <n v="1851"/>
  </r>
  <r>
    <x v="28"/>
    <x v="456"/>
    <n v="1851"/>
  </r>
  <r>
    <x v="21"/>
    <x v="457"/>
    <n v="26"/>
  </r>
  <r>
    <x v="21"/>
    <x v="457"/>
    <n v="26"/>
  </r>
  <r>
    <x v="21"/>
    <x v="457"/>
    <n v="26"/>
  </r>
  <r>
    <x v="21"/>
    <x v="457"/>
    <n v="26"/>
  </r>
  <r>
    <x v="21"/>
    <x v="457"/>
    <n v="26"/>
  </r>
  <r>
    <x v="21"/>
    <x v="457"/>
    <n v="26"/>
  </r>
  <r>
    <x v="21"/>
    <x v="457"/>
    <n v="26"/>
  </r>
  <r>
    <x v="21"/>
    <x v="457"/>
    <n v="26"/>
  </r>
  <r>
    <x v="21"/>
    <x v="457"/>
    <n v="26"/>
  </r>
  <r>
    <x v="43"/>
    <x v="458"/>
    <n v="105"/>
  </r>
  <r>
    <x v="43"/>
    <x v="458"/>
    <n v="105"/>
  </r>
  <r>
    <x v="43"/>
    <x v="458"/>
    <n v="105"/>
  </r>
  <r>
    <x v="43"/>
    <x v="458"/>
    <n v="105"/>
  </r>
  <r>
    <x v="38"/>
    <x v="459"/>
    <n v="454"/>
  </r>
  <r>
    <x v="38"/>
    <x v="459"/>
    <n v="454"/>
  </r>
  <r>
    <x v="38"/>
    <x v="460"/>
    <n v="454"/>
  </r>
  <r>
    <x v="38"/>
    <x v="460"/>
    <n v="454"/>
  </r>
  <r>
    <x v="38"/>
    <x v="460"/>
    <n v="454"/>
  </r>
  <r>
    <x v="38"/>
    <x v="461"/>
    <n v="454"/>
  </r>
  <r>
    <x v="38"/>
    <x v="461"/>
    <n v="454"/>
  </r>
  <r>
    <x v="38"/>
    <x v="461"/>
    <n v="454"/>
  </r>
  <r>
    <x v="38"/>
    <x v="461"/>
    <n v="454"/>
  </r>
  <r>
    <x v="38"/>
    <x v="461"/>
    <n v="454"/>
  </r>
  <r>
    <x v="38"/>
    <x v="461"/>
    <n v="454"/>
  </r>
  <r>
    <x v="38"/>
    <x v="461"/>
    <n v="454"/>
  </r>
  <r>
    <x v="38"/>
    <x v="461"/>
    <n v="454"/>
  </r>
  <r>
    <x v="38"/>
    <x v="462"/>
    <n v="454"/>
  </r>
  <r>
    <x v="38"/>
    <x v="462"/>
    <n v="454"/>
  </r>
  <r>
    <x v="38"/>
    <x v="462"/>
    <n v="454"/>
  </r>
  <r>
    <x v="38"/>
    <x v="462"/>
    <n v="454"/>
  </r>
  <r>
    <x v="38"/>
    <x v="462"/>
    <n v="454"/>
  </r>
  <r>
    <x v="38"/>
    <x v="463"/>
    <n v="454"/>
  </r>
  <r>
    <x v="38"/>
    <x v="463"/>
    <n v="454"/>
  </r>
  <r>
    <x v="38"/>
    <x v="463"/>
    <n v="454"/>
  </r>
  <r>
    <x v="38"/>
    <x v="464"/>
    <n v="454"/>
  </r>
  <r>
    <x v="38"/>
    <x v="464"/>
    <n v="454"/>
  </r>
  <r>
    <x v="38"/>
    <x v="464"/>
    <n v="454"/>
  </r>
  <r>
    <x v="38"/>
    <x v="464"/>
    <n v="454"/>
  </r>
  <r>
    <x v="38"/>
    <x v="464"/>
    <n v="454"/>
  </r>
  <r>
    <x v="38"/>
    <x v="464"/>
    <n v="454"/>
  </r>
  <r>
    <x v="38"/>
    <x v="465"/>
    <n v="454"/>
  </r>
  <r>
    <x v="38"/>
    <x v="465"/>
    <n v="454"/>
  </r>
  <r>
    <x v="38"/>
    <x v="465"/>
    <n v="454"/>
  </r>
  <r>
    <x v="42"/>
    <x v="466"/>
    <n v="190"/>
  </r>
  <r>
    <x v="42"/>
    <x v="466"/>
    <n v="190"/>
  </r>
  <r>
    <x v="42"/>
    <x v="466"/>
    <n v="190"/>
  </r>
  <r>
    <x v="42"/>
    <x v="466"/>
    <n v="190"/>
  </r>
  <r>
    <x v="42"/>
    <x v="466"/>
    <n v="190"/>
  </r>
  <r>
    <x v="42"/>
    <x v="466"/>
    <n v="190"/>
  </r>
  <r>
    <x v="42"/>
    <x v="466"/>
    <n v="190"/>
  </r>
  <r>
    <x v="32"/>
    <x v="467"/>
    <n v="873"/>
  </r>
  <r>
    <x v="32"/>
    <x v="467"/>
    <n v="873"/>
  </r>
  <r>
    <x v="32"/>
    <x v="467"/>
    <n v="873"/>
  </r>
  <r>
    <x v="32"/>
    <x v="467"/>
    <n v="873"/>
  </r>
  <r>
    <x v="32"/>
    <x v="467"/>
    <n v="873"/>
  </r>
  <r>
    <x v="32"/>
    <x v="467"/>
    <n v="873"/>
  </r>
  <r>
    <x v="32"/>
    <x v="467"/>
    <n v="873"/>
  </r>
  <r>
    <x v="32"/>
    <x v="467"/>
    <n v="873"/>
  </r>
  <r>
    <x v="32"/>
    <x v="467"/>
    <n v="873"/>
  </r>
  <r>
    <x v="32"/>
    <x v="467"/>
    <n v="873"/>
  </r>
  <r>
    <x v="32"/>
    <x v="467"/>
    <n v="873"/>
  </r>
  <r>
    <x v="32"/>
    <x v="467"/>
    <n v="873"/>
  </r>
  <r>
    <x v="32"/>
    <x v="467"/>
    <n v="873"/>
  </r>
  <r>
    <x v="32"/>
    <x v="467"/>
    <n v="873"/>
  </r>
  <r>
    <x v="32"/>
    <x v="467"/>
    <n v="873"/>
  </r>
  <r>
    <x v="32"/>
    <x v="467"/>
    <n v="873"/>
  </r>
  <r>
    <x v="32"/>
    <x v="467"/>
    <n v="873"/>
  </r>
  <r>
    <x v="32"/>
    <x v="467"/>
    <n v="873"/>
  </r>
  <r>
    <x v="32"/>
    <x v="467"/>
    <n v="873"/>
  </r>
  <r>
    <x v="32"/>
    <x v="467"/>
    <n v="873"/>
  </r>
  <r>
    <x v="32"/>
    <x v="467"/>
    <n v="873"/>
  </r>
  <r>
    <x v="32"/>
    <x v="467"/>
    <n v="873"/>
  </r>
  <r>
    <x v="32"/>
    <x v="467"/>
    <n v="873"/>
  </r>
  <r>
    <x v="32"/>
    <x v="467"/>
    <n v="873"/>
  </r>
  <r>
    <x v="32"/>
    <x v="467"/>
    <n v="873"/>
  </r>
  <r>
    <x v="32"/>
    <x v="467"/>
    <n v="873"/>
  </r>
  <r>
    <x v="32"/>
    <x v="467"/>
    <n v="873"/>
  </r>
  <r>
    <x v="32"/>
    <x v="467"/>
    <n v="873"/>
  </r>
  <r>
    <x v="32"/>
    <x v="467"/>
    <n v="873"/>
  </r>
  <r>
    <x v="32"/>
    <x v="467"/>
    <n v="873"/>
  </r>
  <r>
    <x v="32"/>
    <x v="467"/>
    <n v="873"/>
  </r>
  <r>
    <x v="32"/>
    <x v="467"/>
    <n v="873"/>
  </r>
  <r>
    <x v="32"/>
    <x v="467"/>
    <n v="873"/>
  </r>
  <r>
    <x v="32"/>
    <x v="467"/>
    <n v="873"/>
  </r>
  <r>
    <x v="32"/>
    <x v="467"/>
    <n v="873"/>
  </r>
  <r>
    <x v="32"/>
    <x v="467"/>
    <n v="873"/>
  </r>
  <r>
    <x v="32"/>
    <x v="467"/>
    <n v="873"/>
  </r>
  <r>
    <x v="32"/>
    <x v="467"/>
    <n v="873"/>
  </r>
  <r>
    <x v="32"/>
    <x v="467"/>
    <n v="873"/>
  </r>
  <r>
    <x v="32"/>
    <x v="467"/>
    <n v="873"/>
  </r>
  <r>
    <x v="32"/>
    <x v="467"/>
    <n v="873"/>
  </r>
  <r>
    <x v="32"/>
    <x v="467"/>
    <n v="873"/>
  </r>
  <r>
    <x v="32"/>
    <x v="467"/>
    <n v="873"/>
  </r>
  <r>
    <x v="32"/>
    <x v="467"/>
    <n v="873"/>
  </r>
  <r>
    <x v="32"/>
    <x v="468"/>
    <n v="873"/>
  </r>
  <r>
    <x v="32"/>
    <x v="468"/>
    <n v="873"/>
  </r>
  <r>
    <x v="32"/>
    <x v="468"/>
    <n v="873"/>
  </r>
  <r>
    <x v="32"/>
    <x v="468"/>
    <n v="873"/>
  </r>
  <r>
    <x v="32"/>
    <x v="468"/>
    <n v="873"/>
  </r>
  <r>
    <x v="32"/>
    <x v="468"/>
    <n v="873"/>
  </r>
  <r>
    <x v="32"/>
    <x v="468"/>
    <n v="873"/>
  </r>
  <r>
    <x v="32"/>
    <x v="468"/>
    <n v="873"/>
  </r>
  <r>
    <x v="32"/>
    <x v="469"/>
    <n v="873"/>
  </r>
  <r>
    <x v="32"/>
    <x v="469"/>
    <n v="873"/>
  </r>
  <r>
    <x v="32"/>
    <x v="469"/>
    <n v="873"/>
  </r>
  <r>
    <x v="32"/>
    <x v="469"/>
    <n v="873"/>
  </r>
  <r>
    <x v="32"/>
    <x v="469"/>
    <n v="873"/>
  </r>
  <r>
    <x v="32"/>
    <x v="469"/>
    <n v="873"/>
  </r>
  <r>
    <x v="32"/>
    <x v="469"/>
    <n v="873"/>
  </r>
  <r>
    <x v="32"/>
    <x v="469"/>
    <n v="873"/>
  </r>
  <r>
    <x v="32"/>
    <x v="469"/>
    <n v="873"/>
  </r>
  <r>
    <x v="32"/>
    <x v="469"/>
    <n v="873"/>
  </r>
  <r>
    <x v="32"/>
    <x v="469"/>
    <n v="873"/>
  </r>
  <r>
    <x v="32"/>
    <x v="469"/>
    <n v="873"/>
  </r>
  <r>
    <x v="32"/>
    <x v="469"/>
    <n v="873"/>
  </r>
  <r>
    <x v="32"/>
    <x v="469"/>
    <n v="873"/>
  </r>
  <r>
    <x v="32"/>
    <x v="469"/>
    <n v="873"/>
  </r>
  <r>
    <x v="32"/>
    <x v="469"/>
    <n v="873"/>
  </r>
  <r>
    <x v="32"/>
    <x v="469"/>
    <n v="873"/>
  </r>
  <r>
    <x v="32"/>
    <x v="469"/>
    <n v="873"/>
  </r>
  <r>
    <x v="32"/>
    <x v="469"/>
    <n v="873"/>
  </r>
  <r>
    <x v="32"/>
    <x v="469"/>
    <n v="873"/>
  </r>
  <r>
    <x v="32"/>
    <x v="469"/>
    <n v="873"/>
  </r>
  <r>
    <x v="32"/>
    <x v="469"/>
    <n v="873"/>
  </r>
  <r>
    <x v="32"/>
    <x v="469"/>
    <n v="873"/>
  </r>
  <r>
    <x v="32"/>
    <x v="469"/>
    <n v="873"/>
  </r>
  <r>
    <x v="32"/>
    <x v="469"/>
    <n v="873"/>
  </r>
  <r>
    <x v="32"/>
    <x v="469"/>
    <n v="873"/>
  </r>
  <r>
    <x v="32"/>
    <x v="469"/>
    <n v="873"/>
  </r>
  <r>
    <x v="32"/>
    <x v="469"/>
    <n v="873"/>
  </r>
  <r>
    <x v="32"/>
    <x v="469"/>
    <n v="873"/>
  </r>
  <r>
    <x v="32"/>
    <x v="469"/>
    <n v="873"/>
  </r>
  <r>
    <x v="32"/>
    <x v="469"/>
    <n v="873"/>
  </r>
  <r>
    <x v="32"/>
    <x v="469"/>
    <n v="873"/>
  </r>
  <r>
    <x v="32"/>
    <x v="469"/>
    <n v="873"/>
  </r>
  <r>
    <x v="32"/>
    <x v="469"/>
    <n v="873"/>
  </r>
  <r>
    <x v="32"/>
    <x v="469"/>
    <n v="873"/>
  </r>
  <r>
    <x v="32"/>
    <x v="469"/>
    <n v="873"/>
  </r>
  <r>
    <x v="32"/>
    <x v="469"/>
    <n v="873"/>
  </r>
  <r>
    <x v="32"/>
    <x v="469"/>
    <n v="873"/>
  </r>
  <r>
    <x v="32"/>
    <x v="469"/>
    <n v="873"/>
  </r>
  <r>
    <x v="32"/>
    <x v="469"/>
    <n v="873"/>
  </r>
  <r>
    <x v="32"/>
    <x v="469"/>
    <n v="873"/>
  </r>
  <r>
    <x v="32"/>
    <x v="469"/>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32"/>
    <x v="470"/>
    <n v="873"/>
  </r>
  <r>
    <x v="17"/>
    <x v="471"/>
    <n v="549"/>
  </r>
  <r>
    <x v="17"/>
    <x v="471"/>
    <n v="549"/>
  </r>
  <r>
    <x v="17"/>
    <x v="471"/>
    <n v="549"/>
  </r>
  <r>
    <x v="17"/>
    <x v="471"/>
    <n v="549"/>
  </r>
  <r>
    <x v="17"/>
    <x v="471"/>
    <n v="549"/>
  </r>
  <r>
    <x v="17"/>
    <x v="471"/>
    <n v="549"/>
  </r>
  <r>
    <x v="17"/>
    <x v="471"/>
    <n v="549"/>
  </r>
  <r>
    <x v="17"/>
    <x v="471"/>
    <n v="549"/>
  </r>
  <r>
    <x v="17"/>
    <x v="471"/>
    <n v="549"/>
  </r>
  <r>
    <x v="17"/>
    <x v="471"/>
    <n v="549"/>
  </r>
  <r>
    <x v="17"/>
    <x v="471"/>
    <n v="549"/>
  </r>
  <r>
    <x v="17"/>
    <x v="471"/>
    <n v="549"/>
  </r>
  <r>
    <x v="17"/>
    <x v="471"/>
    <n v="549"/>
  </r>
  <r>
    <x v="17"/>
    <x v="471"/>
    <n v="549"/>
  </r>
  <r>
    <x v="17"/>
    <x v="471"/>
    <n v="549"/>
  </r>
  <r>
    <x v="17"/>
    <x v="471"/>
    <n v="549"/>
  </r>
  <r>
    <x v="17"/>
    <x v="471"/>
    <n v="549"/>
  </r>
  <r>
    <x v="17"/>
    <x v="471"/>
    <n v="549"/>
  </r>
  <r>
    <x v="17"/>
    <x v="471"/>
    <n v="549"/>
  </r>
  <r>
    <x v="17"/>
    <x v="471"/>
    <n v="549"/>
  </r>
  <r>
    <x v="17"/>
    <x v="471"/>
    <n v="549"/>
  </r>
  <r>
    <x v="17"/>
    <x v="471"/>
    <n v="549"/>
  </r>
  <r>
    <x v="17"/>
    <x v="471"/>
    <n v="549"/>
  </r>
  <r>
    <x v="17"/>
    <x v="471"/>
    <n v="549"/>
  </r>
  <r>
    <x v="17"/>
    <x v="471"/>
    <n v="549"/>
  </r>
  <r>
    <x v="17"/>
    <x v="471"/>
    <n v="549"/>
  </r>
  <r>
    <x v="17"/>
    <x v="471"/>
    <n v="549"/>
  </r>
  <r>
    <x v="17"/>
    <x v="471"/>
    <n v="549"/>
  </r>
  <r>
    <x v="17"/>
    <x v="471"/>
    <n v="549"/>
  </r>
  <r>
    <x v="17"/>
    <x v="471"/>
    <n v="549"/>
  </r>
  <r>
    <x v="17"/>
    <x v="471"/>
    <n v="549"/>
  </r>
  <r>
    <x v="28"/>
    <x v="472"/>
    <n v="1851"/>
  </r>
  <r>
    <x v="28"/>
    <x v="472"/>
    <n v="1851"/>
  </r>
  <r>
    <x v="28"/>
    <x v="472"/>
    <n v="1851"/>
  </r>
  <r>
    <x v="28"/>
    <x v="472"/>
    <n v="1851"/>
  </r>
  <r>
    <x v="28"/>
    <x v="472"/>
    <n v="1851"/>
  </r>
  <r>
    <x v="28"/>
    <x v="472"/>
    <n v="1851"/>
  </r>
  <r>
    <x v="28"/>
    <x v="472"/>
    <n v="1851"/>
  </r>
  <r>
    <x v="28"/>
    <x v="472"/>
    <n v="1851"/>
  </r>
  <r>
    <x v="28"/>
    <x v="472"/>
    <n v="1851"/>
  </r>
  <r>
    <x v="28"/>
    <x v="472"/>
    <n v="1851"/>
  </r>
  <r>
    <x v="28"/>
    <x v="472"/>
    <n v="1851"/>
  </r>
  <r>
    <x v="28"/>
    <x v="472"/>
    <n v="1851"/>
  </r>
  <r>
    <x v="28"/>
    <x v="472"/>
    <n v="1851"/>
  </r>
  <r>
    <x v="28"/>
    <x v="472"/>
    <n v="1851"/>
  </r>
  <r>
    <x v="28"/>
    <x v="472"/>
    <n v="1851"/>
  </r>
  <r>
    <x v="28"/>
    <x v="472"/>
    <n v="1851"/>
  </r>
  <r>
    <x v="28"/>
    <x v="472"/>
    <n v="1851"/>
  </r>
  <r>
    <x v="28"/>
    <x v="472"/>
    <n v="1851"/>
  </r>
  <r>
    <x v="28"/>
    <x v="472"/>
    <n v="1851"/>
  </r>
  <r>
    <x v="28"/>
    <x v="472"/>
    <n v="1851"/>
  </r>
  <r>
    <x v="28"/>
    <x v="472"/>
    <n v="1851"/>
  </r>
  <r>
    <x v="28"/>
    <x v="472"/>
    <n v="1851"/>
  </r>
  <r>
    <x v="28"/>
    <x v="472"/>
    <n v="1851"/>
  </r>
  <r>
    <x v="28"/>
    <x v="472"/>
    <n v="1851"/>
  </r>
  <r>
    <x v="28"/>
    <x v="472"/>
    <n v="1851"/>
  </r>
  <r>
    <x v="28"/>
    <x v="472"/>
    <n v="1851"/>
  </r>
  <r>
    <x v="28"/>
    <x v="472"/>
    <n v="1851"/>
  </r>
  <r>
    <x v="28"/>
    <x v="472"/>
    <n v="1851"/>
  </r>
  <r>
    <x v="28"/>
    <x v="472"/>
    <n v="1851"/>
  </r>
  <r>
    <x v="28"/>
    <x v="472"/>
    <n v="1851"/>
  </r>
  <r>
    <x v="28"/>
    <x v="472"/>
    <n v="1851"/>
  </r>
  <r>
    <x v="5"/>
    <x v="473"/>
    <n v="2009"/>
  </r>
  <r>
    <x v="5"/>
    <x v="473"/>
    <n v="2009"/>
  </r>
  <r>
    <x v="5"/>
    <x v="473"/>
    <n v="2009"/>
  </r>
  <r>
    <x v="5"/>
    <x v="473"/>
    <n v="2009"/>
  </r>
  <r>
    <x v="5"/>
    <x v="473"/>
    <n v="2009"/>
  </r>
  <r>
    <x v="5"/>
    <x v="473"/>
    <n v="2009"/>
  </r>
  <r>
    <x v="5"/>
    <x v="473"/>
    <n v="2009"/>
  </r>
  <r>
    <x v="5"/>
    <x v="473"/>
    <n v="2009"/>
  </r>
  <r>
    <x v="5"/>
    <x v="473"/>
    <n v="2009"/>
  </r>
  <r>
    <x v="5"/>
    <x v="473"/>
    <n v="2009"/>
  </r>
  <r>
    <x v="5"/>
    <x v="473"/>
    <n v="2009"/>
  </r>
  <r>
    <x v="5"/>
    <x v="473"/>
    <n v="2009"/>
  </r>
  <r>
    <x v="5"/>
    <x v="473"/>
    <n v="2009"/>
  </r>
  <r>
    <x v="5"/>
    <x v="473"/>
    <n v="2009"/>
  </r>
  <r>
    <x v="5"/>
    <x v="473"/>
    <n v="2009"/>
  </r>
  <r>
    <x v="5"/>
    <x v="473"/>
    <n v="2009"/>
  </r>
  <r>
    <x v="5"/>
    <x v="473"/>
    <n v="2009"/>
  </r>
  <r>
    <x v="5"/>
    <x v="473"/>
    <n v="2009"/>
  </r>
  <r>
    <x v="5"/>
    <x v="473"/>
    <n v="2009"/>
  </r>
  <r>
    <x v="5"/>
    <x v="473"/>
    <n v="2009"/>
  </r>
  <r>
    <x v="5"/>
    <x v="473"/>
    <n v="2009"/>
  </r>
  <r>
    <x v="5"/>
    <x v="473"/>
    <n v="2009"/>
  </r>
  <r>
    <x v="5"/>
    <x v="473"/>
    <n v="2009"/>
  </r>
  <r>
    <x v="5"/>
    <x v="473"/>
    <n v="2009"/>
  </r>
  <r>
    <x v="5"/>
    <x v="473"/>
    <n v="2009"/>
  </r>
  <r>
    <x v="5"/>
    <x v="473"/>
    <n v="2009"/>
  </r>
  <r>
    <x v="5"/>
    <x v="473"/>
    <n v="2009"/>
  </r>
  <r>
    <x v="5"/>
    <x v="473"/>
    <n v="2009"/>
  </r>
  <r>
    <x v="5"/>
    <x v="473"/>
    <n v="2009"/>
  </r>
  <r>
    <x v="5"/>
    <x v="473"/>
    <n v="2009"/>
  </r>
  <r>
    <x v="31"/>
    <x v="474"/>
    <n v="640"/>
  </r>
  <r>
    <x v="31"/>
    <x v="474"/>
    <n v="640"/>
  </r>
  <r>
    <x v="31"/>
    <x v="474"/>
    <n v="640"/>
  </r>
  <r>
    <x v="31"/>
    <x v="474"/>
    <n v="640"/>
  </r>
  <r>
    <x v="31"/>
    <x v="474"/>
    <n v="640"/>
  </r>
  <r>
    <x v="31"/>
    <x v="474"/>
    <n v="640"/>
  </r>
  <r>
    <x v="31"/>
    <x v="474"/>
    <n v="640"/>
  </r>
  <r>
    <x v="31"/>
    <x v="474"/>
    <n v="640"/>
  </r>
  <r>
    <x v="31"/>
    <x v="474"/>
    <n v="640"/>
  </r>
  <r>
    <x v="31"/>
    <x v="474"/>
    <n v="640"/>
  </r>
  <r>
    <x v="42"/>
    <x v="475"/>
    <n v="190"/>
  </r>
  <r>
    <x v="42"/>
    <x v="475"/>
    <n v="190"/>
  </r>
  <r>
    <x v="25"/>
    <x v="476"/>
    <n v="1720"/>
  </r>
  <r>
    <x v="25"/>
    <x v="476"/>
    <n v="1720"/>
  </r>
  <r>
    <x v="25"/>
    <x v="476"/>
    <n v="1720"/>
  </r>
  <r>
    <x v="25"/>
    <x v="476"/>
    <n v="1720"/>
  </r>
  <r>
    <x v="25"/>
    <x v="476"/>
    <n v="1720"/>
  </r>
  <r>
    <x v="22"/>
    <x v="477"/>
    <n v="481"/>
  </r>
  <r>
    <x v="22"/>
    <x v="477"/>
    <n v="481"/>
  </r>
  <r>
    <x v="22"/>
    <x v="477"/>
    <n v="481"/>
  </r>
  <r>
    <x v="22"/>
    <x v="477"/>
    <n v="481"/>
  </r>
  <r>
    <x v="22"/>
    <x v="477"/>
    <n v="481"/>
  </r>
  <r>
    <x v="22"/>
    <x v="477"/>
    <n v="481"/>
  </r>
  <r>
    <x v="22"/>
    <x v="477"/>
    <n v="481"/>
  </r>
  <r>
    <x v="22"/>
    <x v="477"/>
    <n v="481"/>
  </r>
  <r>
    <x v="22"/>
    <x v="477"/>
    <n v="481"/>
  </r>
  <r>
    <x v="22"/>
    <x v="477"/>
    <n v="481"/>
  </r>
  <r>
    <x v="22"/>
    <x v="477"/>
    <n v="481"/>
  </r>
  <r>
    <x v="22"/>
    <x v="477"/>
    <n v="481"/>
  </r>
  <r>
    <x v="22"/>
    <x v="477"/>
    <n v="481"/>
  </r>
  <r>
    <x v="22"/>
    <x v="477"/>
    <n v="481"/>
  </r>
  <r>
    <x v="22"/>
    <x v="477"/>
    <n v="481"/>
  </r>
  <r>
    <x v="22"/>
    <x v="477"/>
    <n v="481"/>
  </r>
  <r>
    <x v="22"/>
    <x v="477"/>
    <n v="481"/>
  </r>
  <r>
    <x v="22"/>
    <x v="477"/>
    <n v="481"/>
  </r>
  <r>
    <x v="22"/>
    <x v="477"/>
    <n v="481"/>
  </r>
  <r>
    <x v="22"/>
    <x v="477"/>
    <n v="481"/>
  </r>
  <r>
    <x v="22"/>
    <x v="477"/>
    <n v="481"/>
  </r>
  <r>
    <x v="22"/>
    <x v="477"/>
    <n v="481"/>
  </r>
  <r>
    <x v="22"/>
    <x v="477"/>
    <n v="481"/>
  </r>
  <r>
    <x v="22"/>
    <x v="477"/>
    <n v="481"/>
  </r>
  <r>
    <x v="22"/>
    <x v="477"/>
    <n v="481"/>
  </r>
  <r>
    <x v="22"/>
    <x v="477"/>
    <n v="481"/>
  </r>
  <r>
    <x v="22"/>
    <x v="477"/>
    <n v="481"/>
  </r>
  <r>
    <x v="22"/>
    <x v="477"/>
    <n v="481"/>
  </r>
  <r>
    <x v="22"/>
    <x v="477"/>
    <n v="481"/>
  </r>
  <r>
    <x v="22"/>
    <x v="477"/>
    <n v="481"/>
  </r>
  <r>
    <x v="22"/>
    <x v="477"/>
    <n v="481"/>
  </r>
  <r>
    <x v="22"/>
    <x v="477"/>
    <n v="481"/>
  </r>
  <r>
    <x v="34"/>
    <x v="478"/>
    <n v="155"/>
  </r>
  <r>
    <x v="34"/>
    <x v="478"/>
    <n v="155"/>
  </r>
  <r>
    <x v="34"/>
    <x v="478"/>
    <n v="155"/>
  </r>
  <r>
    <x v="34"/>
    <x v="478"/>
    <n v="155"/>
  </r>
  <r>
    <x v="34"/>
    <x v="478"/>
    <n v="155"/>
  </r>
  <r>
    <x v="34"/>
    <x v="478"/>
    <n v="155"/>
  </r>
  <r>
    <x v="34"/>
    <x v="478"/>
    <n v="155"/>
  </r>
  <r>
    <x v="34"/>
    <x v="478"/>
    <n v="155"/>
  </r>
  <r>
    <x v="34"/>
    <x v="478"/>
    <n v="155"/>
  </r>
  <r>
    <x v="34"/>
    <x v="478"/>
    <n v="155"/>
  </r>
  <r>
    <x v="34"/>
    <x v="478"/>
    <n v="155"/>
  </r>
  <r>
    <x v="34"/>
    <x v="478"/>
    <n v="155"/>
  </r>
  <r>
    <x v="34"/>
    <x v="478"/>
    <n v="155"/>
  </r>
  <r>
    <x v="34"/>
    <x v="478"/>
    <n v="155"/>
  </r>
  <r>
    <x v="34"/>
    <x v="478"/>
    <n v="155"/>
  </r>
  <r>
    <x v="34"/>
    <x v="478"/>
    <n v="155"/>
  </r>
  <r>
    <x v="34"/>
    <x v="478"/>
    <n v="155"/>
  </r>
  <r>
    <x v="34"/>
    <x v="478"/>
    <n v="155"/>
  </r>
  <r>
    <x v="34"/>
    <x v="478"/>
    <n v="155"/>
  </r>
  <r>
    <x v="34"/>
    <x v="478"/>
    <n v="155"/>
  </r>
  <r>
    <x v="8"/>
    <x v="479"/>
    <n v="436"/>
  </r>
  <r>
    <x v="8"/>
    <x v="479"/>
    <n v="436"/>
  </r>
  <r>
    <x v="8"/>
    <x v="479"/>
    <n v="436"/>
  </r>
  <r>
    <x v="8"/>
    <x v="479"/>
    <n v="436"/>
  </r>
  <r>
    <x v="8"/>
    <x v="479"/>
    <n v="436"/>
  </r>
  <r>
    <x v="8"/>
    <x v="479"/>
    <n v="436"/>
  </r>
  <r>
    <x v="8"/>
    <x v="479"/>
    <n v="436"/>
  </r>
  <r>
    <x v="8"/>
    <x v="480"/>
    <n v="436"/>
  </r>
  <r>
    <x v="8"/>
    <x v="480"/>
    <n v="436"/>
  </r>
  <r>
    <x v="8"/>
    <x v="480"/>
    <n v="436"/>
  </r>
  <r>
    <x v="8"/>
    <x v="480"/>
    <n v="436"/>
  </r>
  <r>
    <x v="8"/>
    <x v="480"/>
    <n v="436"/>
  </r>
  <r>
    <x v="8"/>
    <x v="480"/>
    <n v="436"/>
  </r>
  <r>
    <x v="8"/>
    <x v="481"/>
    <n v="436"/>
  </r>
  <r>
    <x v="8"/>
    <x v="481"/>
    <n v="436"/>
  </r>
  <r>
    <x v="8"/>
    <x v="481"/>
    <n v="436"/>
  </r>
  <r>
    <x v="8"/>
    <x v="481"/>
    <n v="436"/>
  </r>
  <r>
    <x v="8"/>
    <x v="481"/>
    <n v="436"/>
  </r>
  <r>
    <x v="8"/>
    <x v="481"/>
    <n v="436"/>
  </r>
  <r>
    <x v="8"/>
    <x v="481"/>
    <n v="436"/>
  </r>
  <r>
    <x v="8"/>
    <x v="481"/>
    <n v="436"/>
  </r>
  <r>
    <x v="8"/>
    <x v="481"/>
    <n v="436"/>
  </r>
  <r>
    <x v="8"/>
    <x v="481"/>
    <n v="436"/>
  </r>
  <r>
    <x v="8"/>
    <x v="481"/>
    <n v="436"/>
  </r>
  <r>
    <x v="8"/>
    <x v="481"/>
    <n v="436"/>
  </r>
  <r>
    <x v="8"/>
    <x v="481"/>
    <n v="436"/>
  </r>
  <r>
    <x v="8"/>
    <x v="481"/>
    <n v="436"/>
  </r>
  <r>
    <x v="8"/>
    <x v="481"/>
    <n v="436"/>
  </r>
  <r>
    <x v="8"/>
    <x v="481"/>
    <n v="436"/>
  </r>
  <r>
    <x v="8"/>
    <x v="481"/>
    <n v="436"/>
  </r>
  <r>
    <x v="8"/>
    <x v="481"/>
    <n v="436"/>
  </r>
  <r>
    <x v="11"/>
    <x v="482"/>
    <n v="2031"/>
  </r>
  <r>
    <x v="11"/>
    <x v="482"/>
    <n v="2031"/>
  </r>
  <r>
    <x v="11"/>
    <x v="482"/>
    <n v="2031"/>
  </r>
  <r>
    <x v="13"/>
    <x v="483"/>
    <n v="67"/>
  </r>
  <r>
    <x v="13"/>
    <x v="483"/>
    <n v="67"/>
  </r>
  <r>
    <x v="19"/>
    <x v="484"/>
    <n v="535"/>
  </r>
  <r>
    <x v="19"/>
    <x v="484"/>
    <n v="535"/>
  </r>
  <r>
    <x v="19"/>
    <x v="484"/>
    <n v="535"/>
  </r>
  <r>
    <x v="19"/>
    <x v="484"/>
    <n v="535"/>
  </r>
  <r>
    <x v="19"/>
    <x v="484"/>
    <n v="535"/>
  </r>
  <r>
    <x v="19"/>
    <x v="484"/>
    <n v="535"/>
  </r>
  <r>
    <x v="19"/>
    <x v="484"/>
    <n v="535"/>
  </r>
  <r>
    <x v="19"/>
    <x v="484"/>
    <n v="535"/>
  </r>
  <r>
    <x v="19"/>
    <x v="484"/>
    <n v="535"/>
  </r>
  <r>
    <x v="19"/>
    <x v="484"/>
    <n v="535"/>
  </r>
  <r>
    <x v="19"/>
    <x v="484"/>
    <n v="535"/>
  </r>
  <r>
    <x v="19"/>
    <x v="484"/>
    <n v="535"/>
  </r>
  <r>
    <x v="4"/>
    <x v="485"/>
    <n v="1013"/>
  </r>
  <r>
    <x v="4"/>
    <x v="485"/>
    <n v="1013"/>
  </r>
  <r>
    <x v="4"/>
    <x v="485"/>
    <n v="1013"/>
  </r>
  <r>
    <x v="4"/>
    <x v="485"/>
    <n v="1013"/>
  </r>
  <r>
    <x v="4"/>
    <x v="485"/>
    <n v="1013"/>
  </r>
  <r>
    <x v="4"/>
    <x v="485"/>
    <n v="1013"/>
  </r>
  <r>
    <x v="4"/>
    <x v="485"/>
    <n v="1013"/>
  </r>
  <r>
    <x v="4"/>
    <x v="485"/>
    <n v="1013"/>
  </r>
  <r>
    <x v="4"/>
    <x v="485"/>
    <n v="1013"/>
  </r>
  <r>
    <x v="4"/>
    <x v="485"/>
    <n v="1013"/>
  </r>
  <r>
    <x v="4"/>
    <x v="485"/>
    <n v="1013"/>
  </r>
  <r>
    <x v="4"/>
    <x v="485"/>
    <n v="1013"/>
  </r>
  <r>
    <x v="14"/>
    <x v="486"/>
    <n v="210"/>
  </r>
  <r>
    <x v="14"/>
    <x v="486"/>
    <n v="210"/>
  </r>
  <r>
    <x v="14"/>
    <x v="486"/>
    <n v="210"/>
  </r>
  <r>
    <x v="14"/>
    <x v="486"/>
    <n v="210"/>
  </r>
  <r>
    <x v="14"/>
    <x v="486"/>
    <n v="210"/>
  </r>
  <r>
    <x v="14"/>
    <x v="486"/>
    <n v="210"/>
  </r>
  <r>
    <x v="14"/>
    <x v="486"/>
    <n v="210"/>
  </r>
  <r>
    <x v="14"/>
    <x v="486"/>
    <n v="210"/>
  </r>
  <r>
    <x v="14"/>
    <x v="486"/>
    <n v="210"/>
  </r>
  <r>
    <x v="5"/>
    <x v="487"/>
    <n v="2009"/>
  </r>
  <r>
    <x v="5"/>
    <x v="487"/>
    <n v="2009"/>
  </r>
  <r>
    <x v="5"/>
    <x v="487"/>
    <n v="2009"/>
  </r>
  <r>
    <x v="5"/>
    <x v="487"/>
    <n v="2009"/>
  </r>
  <r>
    <x v="5"/>
    <x v="487"/>
    <n v="2009"/>
  </r>
  <r>
    <x v="5"/>
    <x v="487"/>
    <n v="2009"/>
  </r>
  <r>
    <x v="5"/>
    <x v="487"/>
    <n v="2009"/>
  </r>
  <r>
    <x v="5"/>
    <x v="487"/>
    <n v="2009"/>
  </r>
  <r>
    <x v="5"/>
    <x v="487"/>
    <n v="2009"/>
  </r>
  <r>
    <x v="5"/>
    <x v="487"/>
    <n v="2009"/>
  </r>
  <r>
    <x v="31"/>
    <x v="488"/>
    <n v="640"/>
  </r>
  <r>
    <x v="31"/>
    <x v="488"/>
    <n v="640"/>
  </r>
  <r>
    <x v="31"/>
    <x v="488"/>
    <n v="640"/>
  </r>
  <r>
    <x v="31"/>
    <x v="488"/>
    <n v="640"/>
  </r>
  <r>
    <x v="31"/>
    <x v="488"/>
    <n v="640"/>
  </r>
  <r>
    <x v="31"/>
    <x v="488"/>
    <n v="640"/>
  </r>
  <r>
    <x v="31"/>
    <x v="488"/>
    <n v="640"/>
  </r>
  <r>
    <x v="31"/>
    <x v="488"/>
    <n v="640"/>
  </r>
  <r>
    <x v="31"/>
    <x v="488"/>
    <n v="640"/>
  </r>
  <r>
    <x v="31"/>
    <x v="488"/>
    <n v="640"/>
  </r>
  <r>
    <x v="31"/>
    <x v="488"/>
    <n v="640"/>
  </r>
  <r>
    <x v="31"/>
    <x v="488"/>
    <n v="640"/>
  </r>
  <r>
    <x v="31"/>
    <x v="488"/>
    <n v="640"/>
  </r>
  <r>
    <x v="31"/>
    <x v="488"/>
    <n v="640"/>
  </r>
  <r>
    <x v="31"/>
    <x v="488"/>
    <n v="640"/>
  </r>
  <r>
    <x v="31"/>
    <x v="488"/>
    <n v="640"/>
  </r>
  <r>
    <x v="31"/>
    <x v="488"/>
    <n v="640"/>
  </r>
  <r>
    <x v="31"/>
    <x v="488"/>
    <n v="640"/>
  </r>
  <r>
    <x v="31"/>
    <x v="488"/>
    <n v="640"/>
  </r>
  <r>
    <x v="35"/>
    <x v="489"/>
    <n v="204"/>
  </r>
  <r>
    <x v="35"/>
    <x v="489"/>
    <n v="204"/>
  </r>
  <r>
    <x v="35"/>
    <x v="489"/>
    <n v="204"/>
  </r>
  <r>
    <x v="35"/>
    <x v="489"/>
    <n v="204"/>
  </r>
  <r>
    <x v="35"/>
    <x v="489"/>
    <n v="204"/>
  </r>
  <r>
    <x v="35"/>
    <x v="489"/>
    <n v="204"/>
  </r>
  <r>
    <x v="35"/>
    <x v="489"/>
    <n v="204"/>
  </r>
  <r>
    <x v="35"/>
    <x v="489"/>
    <n v="204"/>
  </r>
  <r>
    <x v="35"/>
    <x v="489"/>
    <n v="204"/>
  </r>
  <r>
    <x v="35"/>
    <x v="489"/>
    <n v="204"/>
  </r>
  <r>
    <x v="35"/>
    <x v="489"/>
    <n v="204"/>
  </r>
  <r>
    <x v="35"/>
    <x v="489"/>
    <n v="204"/>
  </r>
  <r>
    <x v="35"/>
    <x v="489"/>
    <n v="204"/>
  </r>
  <r>
    <x v="35"/>
    <x v="489"/>
    <n v="204"/>
  </r>
  <r>
    <x v="35"/>
    <x v="489"/>
    <n v="204"/>
  </r>
  <r>
    <x v="35"/>
    <x v="489"/>
    <n v="204"/>
  </r>
  <r>
    <x v="34"/>
    <x v="490"/>
    <n v="155"/>
  </r>
  <r>
    <x v="34"/>
    <x v="490"/>
    <n v="155"/>
  </r>
  <r>
    <x v="34"/>
    <x v="490"/>
    <n v="155"/>
  </r>
  <r>
    <x v="34"/>
    <x v="490"/>
    <n v="155"/>
  </r>
  <r>
    <x v="34"/>
    <x v="490"/>
    <n v="155"/>
  </r>
  <r>
    <x v="34"/>
    <x v="490"/>
    <n v="155"/>
  </r>
  <r>
    <x v="37"/>
    <x v="491"/>
    <n v="238"/>
  </r>
  <r>
    <x v="37"/>
    <x v="491"/>
    <n v="238"/>
  </r>
  <r>
    <x v="38"/>
    <x v="492"/>
    <n v="454"/>
  </r>
  <r>
    <x v="4"/>
    <x v="493"/>
    <n v="1013"/>
  </r>
  <r>
    <x v="4"/>
    <x v="493"/>
    <n v="1013"/>
  </r>
  <r>
    <x v="4"/>
    <x v="493"/>
    <n v="1013"/>
  </r>
  <r>
    <x v="31"/>
    <x v="494"/>
    <n v="640"/>
  </r>
  <r>
    <x v="31"/>
    <x v="494"/>
    <n v="640"/>
  </r>
  <r>
    <x v="31"/>
    <x v="494"/>
    <n v="640"/>
  </r>
  <r>
    <x v="31"/>
    <x v="494"/>
    <n v="640"/>
  </r>
  <r>
    <x v="31"/>
    <x v="494"/>
    <n v="640"/>
  </r>
  <r>
    <x v="31"/>
    <x v="494"/>
    <n v="640"/>
  </r>
  <r>
    <x v="31"/>
    <x v="494"/>
    <n v="640"/>
  </r>
  <r>
    <x v="31"/>
    <x v="494"/>
    <n v="640"/>
  </r>
  <r>
    <x v="31"/>
    <x v="494"/>
    <n v="640"/>
  </r>
  <r>
    <x v="40"/>
    <x v="495"/>
    <n v="258"/>
  </r>
  <r>
    <x v="40"/>
    <x v="495"/>
    <n v="258"/>
  </r>
  <r>
    <x v="40"/>
    <x v="495"/>
    <n v="258"/>
  </r>
  <r>
    <x v="40"/>
    <x v="495"/>
    <n v="258"/>
  </r>
  <r>
    <x v="40"/>
    <x v="495"/>
    <n v="258"/>
  </r>
  <r>
    <x v="40"/>
    <x v="495"/>
    <n v="258"/>
  </r>
  <r>
    <x v="40"/>
    <x v="495"/>
    <n v="258"/>
  </r>
  <r>
    <x v="40"/>
    <x v="495"/>
    <n v="258"/>
  </r>
  <r>
    <x v="40"/>
    <x v="495"/>
    <n v="258"/>
  </r>
  <r>
    <x v="40"/>
    <x v="496"/>
    <n v="258"/>
  </r>
  <r>
    <x v="40"/>
    <x v="496"/>
    <n v="258"/>
  </r>
  <r>
    <x v="40"/>
    <x v="496"/>
    <n v="258"/>
  </r>
  <r>
    <x v="40"/>
    <x v="497"/>
    <n v="258"/>
  </r>
  <r>
    <x v="40"/>
    <x v="497"/>
    <n v="258"/>
  </r>
  <r>
    <x v="40"/>
    <x v="497"/>
    <n v="258"/>
  </r>
  <r>
    <x v="40"/>
    <x v="497"/>
    <n v="258"/>
  </r>
  <r>
    <x v="40"/>
    <x v="497"/>
    <n v="258"/>
  </r>
  <r>
    <x v="40"/>
    <x v="497"/>
    <n v="258"/>
  </r>
  <r>
    <x v="40"/>
    <x v="497"/>
    <n v="258"/>
  </r>
  <r>
    <x v="40"/>
    <x v="497"/>
    <n v="258"/>
  </r>
  <r>
    <x v="40"/>
    <x v="497"/>
    <n v="258"/>
  </r>
  <r>
    <x v="40"/>
    <x v="497"/>
    <n v="258"/>
  </r>
  <r>
    <x v="38"/>
    <x v="498"/>
    <n v="454"/>
  </r>
  <r>
    <x v="38"/>
    <x v="498"/>
    <n v="454"/>
  </r>
  <r>
    <x v="38"/>
    <x v="498"/>
    <n v="454"/>
  </r>
  <r>
    <x v="38"/>
    <x v="499"/>
    <n v="454"/>
  </r>
  <r>
    <x v="38"/>
    <x v="499"/>
    <n v="454"/>
  </r>
  <r>
    <x v="38"/>
    <x v="499"/>
    <n v="454"/>
  </r>
  <r>
    <x v="38"/>
    <x v="500"/>
    <n v="454"/>
  </r>
  <r>
    <x v="38"/>
    <x v="500"/>
    <n v="454"/>
  </r>
  <r>
    <x v="38"/>
    <x v="500"/>
    <n v="454"/>
  </r>
  <r>
    <x v="38"/>
    <x v="500"/>
    <n v="454"/>
  </r>
  <r>
    <x v="38"/>
    <x v="500"/>
    <n v="454"/>
  </r>
  <r>
    <x v="38"/>
    <x v="500"/>
    <n v="454"/>
  </r>
  <r>
    <x v="38"/>
    <x v="500"/>
    <n v="454"/>
  </r>
  <r>
    <x v="38"/>
    <x v="500"/>
    <n v="454"/>
  </r>
  <r>
    <x v="38"/>
    <x v="500"/>
    <n v="454"/>
  </r>
  <r>
    <x v="38"/>
    <x v="500"/>
    <n v="454"/>
  </r>
  <r>
    <x v="38"/>
    <x v="500"/>
    <n v="454"/>
  </r>
  <r>
    <x v="38"/>
    <x v="500"/>
    <n v="454"/>
  </r>
  <r>
    <x v="38"/>
    <x v="500"/>
    <n v="454"/>
  </r>
  <r>
    <x v="38"/>
    <x v="500"/>
    <n v="454"/>
  </r>
  <r>
    <x v="38"/>
    <x v="501"/>
    <n v="454"/>
  </r>
  <r>
    <x v="38"/>
    <x v="501"/>
    <n v="454"/>
  </r>
  <r>
    <x v="38"/>
    <x v="501"/>
    <n v="454"/>
  </r>
  <r>
    <x v="30"/>
    <x v="502"/>
    <n v="61"/>
  </r>
  <r>
    <x v="30"/>
    <x v="502"/>
    <n v="61"/>
  </r>
  <r>
    <x v="30"/>
    <x v="502"/>
    <n v="61"/>
  </r>
  <r>
    <x v="30"/>
    <x v="502"/>
    <n v="61"/>
  </r>
  <r>
    <x v="30"/>
    <x v="502"/>
    <n v="61"/>
  </r>
  <r>
    <x v="30"/>
    <x v="502"/>
    <n v="61"/>
  </r>
  <r>
    <x v="30"/>
    <x v="502"/>
    <n v="61"/>
  </r>
  <r>
    <x v="30"/>
    <x v="502"/>
    <n v="61"/>
  </r>
  <r>
    <x v="30"/>
    <x v="502"/>
    <n v="61"/>
  </r>
  <r>
    <x v="30"/>
    <x v="502"/>
    <n v="61"/>
  </r>
  <r>
    <x v="30"/>
    <x v="502"/>
    <n v="61"/>
  </r>
  <r>
    <x v="21"/>
    <x v="503"/>
    <n v="26"/>
  </r>
  <r>
    <x v="21"/>
    <x v="503"/>
    <n v="26"/>
  </r>
  <r>
    <x v="21"/>
    <x v="503"/>
    <n v="26"/>
  </r>
  <r>
    <x v="21"/>
    <x v="503"/>
    <n v="26"/>
  </r>
  <r>
    <x v="21"/>
    <x v="503"/>
    <n v="26"/>
  </r>
  <r>
    <x v="21"/>
    <x v="503"/>
    <n v="26"/>
  </r>
  <r>
    <x v="23"/>
    <x v="504"/>
    <n v="5657"/>
  </r>
  <r>
    <x v="23"/>
    <x v="504"/>
    <n v="5657"/>
  </r>
  <r>
    <x v="23"/>
    <x v="504"/>
    <n v="5657"/>
  </r>
  <r>
    <x v="23"/>
    <x v="504"/>
    <n v="5657"/>
  </r>
  <r>
    <x v="23"/>
    <x v="504"/>
    <n v="5657"/>
  </r>
  <r>
    <x v="23"/>
    <x v="504"/>
    <n v="5657"/>
  </r>
  <r>
    <x v="23"/>
    <x v="504"/>
    <n v="5657"/>
  </r>
  <r>
    <x v="23"/>
    <x v="504"/>
    <n v="5657"/>
  </r>
  <r>
    <x v="23"/>
    <x v="504"/>
    <n v="5657"/>
  </r>
  <r>
    <x v="23"/>
    <x v="504"/>
    <n v="5657"/>
  </r>
  <r>
    <x v="23"/>
    <x v="504"/>
    <n v="5657"/>
  </r>
  <r>
    <x v="23"/>
    <x v="504"/>
    <n v="5657"/>
  </r>
  <r>
    <x v="23"/>
    <x v="504"/>
    <n v="5657"/>
  </r>
  <r>
    <x v="34"/>
    <x v="505"/>
    <n v="155"/>
  </r>
  <r>
    <x v="34"/>
    <x v="505"/>
    <n v="155"/>
  </r>
  <r>
    <x v="34"/>
    <x v="505"/>
    <n v="155"/>
  </r>
  <r>
    <x v="34"/>
    <x v="505"/>
    <n v="155"/>
  </r>
  <r>
    <x v="34"/>
    <x v="505"/>
    <n v="155"/>
  </r>
  <r>
    <x v="34"/>
    <x v="505"/>
    <n v="155"/>
  </r>
  <r>
    <x v="34"/>
    <x v="505"/>
    <n v="155"/>
  </r>
  <r>
    <x v="34"/>
    <x v="505"/>
    <n v="155"/>
  </r>
  <r>
    <x v="34"/>
    <x v="505"/>
    <n v="155"/>
  </r>
  <r>
    <x v="34"/>
    <x v="505"/>
    <n v="155"/>
  </r>
  <r>
    <x v="34"/>
    <x v="505"/>
    <n v="155"/>
  </r>
  <r>
    <x v="34"/>
    <x v="505"/>
    <n v="155"/>
  </r>
  <r>
    <x v="34"/>
    <x v="505"/>
    <n v="155"/>
  </r>
  <r>
    <x v="34"/>
    <x v="505"/>
    <n v="155"/>
  </r>
  <r>
    <x v="34"/>
    <x v="505"/>
    <n v="155"/>
  </r>
  <r>
    <x v="34"/>
    <x v="505"/>
    <n v="155"/>
  </r>
  <r>
    <x v="34"/>
    <x v="505"/>
    <n v="155"/>
  </r>
  <r>
    <x v="34"/>
    <x v="505"/>
    <n v="155"/>
  </r>
  <r>
    <x v="34"/>
    <x v="505"/>
    <n v="155"/>
  </r>
  <r>
    <x v="34"/>
    <x v="505"/>
    <n v="155"/>
  </r>
  <r>
    <x v="34"/>
    <x v="505"/>
    <n v="155"/>
  </r>
  <r>
    <x v="27"/>
    <x v="506"/>
    <n v="1385"/>
  </r>
  <r>
    <x v="27"/>
    <x v="506"/>
    <n v="1385"/>
  </r>
  <r>
    <x v="27"/>
    <x v="506"/>
    <n v="1385"/>
  </r>
  <r>
    <x v="27"/>
    <x v="506"/>
    <n v="1385"/>
  </r>
  <r>
    <x v="27"/>
    <x v="506"/>
    <n v="1385"/>
  </r>
  <r>
    <x v="27"/>
    <x v="506"/>
    <n v="1385"/>
  </r>
  <r>
    <x v="27"/>
    <x v="507"/>
    <n v="1385"/>
  </r>
  <r>
    <x v="27"/>
    <x v="507"/>
    <n v="1385"/>
  </r>
  <r>
    <x v="27"/>
    <x v="507"/>
    <n v="1385"/>
  </r>
  <r>
    <x v="27"/>
    <x v="507"/>
    <n v="1385"/>
  </r>
  <r>
    <x v="27"/>
    <x v="507"/>
    <n v="1385"/>
  </r>
  <r>
    <x v="38"/>
    <x v="508"/>
    <n v="454"/>
  </r>
  <r>
    <x v="38"/>
    <x v="508"/>
    <n v="454"/>
  </r>
  <r>
    <x v="38"/>
    <x v="509"/>
    <n v="454"/>
  </r>
  <r>
    <x v="38"/>
    <x v="509"/>
    <n v="454"/>
  </r>
  <r>
    <x v="38"/>
    <x v="509"/>
    <n v="454"/>
  </r>
  <r>
    <x v="38"/>
    <x v="510"/>
    <n v="454"/>
  </r>
  <r>
    <x v="38"/>
    <x v="510"/>
    <n v="454"/>
  </r>
  <r>
    <x v="38"/>
    <x v="510"/>
    <n v="454"/>
  </r>
  <r>
    <x v="3"/>
    <x v="511"/>
    <n v="617"/>
  </r>
  <r>
    <x v="3"/>
    <x v="511"/>
    <n v="617"/>
  </r>
  <r>
    <x v="3"/>
    <x v="511"/>
    <n v="617"/>
  </r>
  <r>
    <x v="3"/>
    <x v="511"/>
    <n v="617"/>
  </r>
  <r>
    <x v="3"/>
    <x v="511"/>
    <n v="617"/>
  </r>
  <r>
    <x v="3"/>
    <x v="511"/>
    <n v="617"/>
  </r>
  <r>
    <x v="3"/>
    <x v="511"/>
    <n v="617"/>
  </r>
  <r>
    <x v="3"/>
    <x v="511"/>
    <n v="617"/>
  </r>
  <r>
    <x v="3"/>
    <x v="511"/>
    <n v="617"/>
  </r>
  <r>
    <x v="3"/>
    <x v="511"/>
    <n v="617"/>
  </r>
  <r>
    <x v="3"/>
    <x v="511"/>
    <n v="617"/>
  </r>
  <r>
    <x v="3"/>
    <x v="511"/>
    <n v="617"/>
  </r>
  <r>
    <x v="3"/>
    <x v="511"/>
    <n v="617"/>
  </r>
  <r>
    <x v="3"/>
    <x v="511"/>
    <n v="617"/>
  </r>
  <r>
    <x v="3"/>
    <x v="511"/>
    <n v="617"/>
  </r>
  <r>
    <x v="0"/>
    <x v="512"/>
    <n v="3916"/>
  </r>
  <r>
    <x v="0"/>
    <x v="512"/>
    <n v="3916"/>
  </r>
  <r>
    <x v="42"/>
    <x v="513"/>
    <n v="190"/>
  </r>
  <r>
    <x v="42"/>
    <x v="513"/>
    <n v="190"/>
  </r>
  <r>
    <x v="42"/>
    <x v="513"/>
    <n v="190"/>
  </r>
  <r>
    <x v="42"/>
    <x v="513"/>
    <n v="190"/>
  </r>
  <r>
    <x v="42"/>
    <x v="513"/>
    <n v="190"/>
  </r>
  <r>
    <x v="42"/>
    <x v="514"/>
    <n v="190"/>
  </r>
  <r>
    <x v="42"/>
    <x v="514"/>
    <n v="190"/>
  </r>
  <r>
    <x v="42"/>
    <x v="514"/>
    <n v="190"/>
  </r>
  <r>
    <x v="42"/>
    <x v="514"/>
    <n v="190"/>
  </r>
  <r>
    <x v="42"/>
    <x v="514"/>
    <n v="190"/>
  </r>
  <r>
    <x v="42"/>
    <x v="514"/>
    <n v="190"/>
  </r>
  <r>
    <x v="42"/>
    <x v="515"/>
    <n v="190"/>
  </r>
  <r>
    <x v="42"/>
    <x v="515"/>
    <n v="190"/>
  </r>
  <r>
    <x v="0"/>
    <x v="516"/>
    <n v="3916"/>
  </r>
  <r>
    <x v="0"/>
    <x v="516"/>
    <n v="3916"/>
  </r>
  <r>
    <x v="0"/>
    <x v="516"/>
    <n v="3916"/>
  </r>
  <r>
    <x v="0"/>
    <x v="517"/>
    <n v="3916"/>
  </r>
  <r>
    <x v="42"/>
    <x v="518"/>
    <n v="190"/>
  </r>
  <r>
    <x v="42"/>
    <x v="518"/>
    <n v="190"/>
  </r>
  <r>
    <x v="42"/>
    <x v="518"/>
    <n v="190"/>
  </r>
  <r>
    <x v="42"/>
    <x v="518"/>
    <n v="190"/>
  </r>
  <r>
    <x v="42"/>
    <x v="518"/>
    <n v="190"/>
  </r>
  <r>
    <x v="42"/>
    <x v="518"/>
    <n v="190"/>
  </r>
  <r>
    <x v="0"/>
    <x v="519"/>
    <n v="3916"/>
  </r>
  <r>
    <x v="0"/>
    <x v="519"/>
    <n v="3916"/>
  </r>
  <r>
    <x v="0"/>
    <x v="519"/>
    <n v="3916"/>
  </r>
  <r>
    <x v="0"/>
    <x v="519"/>
    <n v="3916"/>
  </r>
  <r>
    <x v="0"/>
    <x v="519"/>
    <n v="3916"/>
  </r>
  <r>
    <x v="0"/>
    <x v="519"/>
    <n v="3916"/>
  </r>
  <r>
    <x v="42"/>
    <x v="520"/>
    <n v="190"/>
  </r>
  <r>
    <x v="42"/>
    <x v="520"/>
    <n v="190"/>
  </r>
  <r>
    <x v="0"/>
    <x v="521"/>
    <n v="3916"/>
  </r>
  <r>
    <x v="0"/>
    <x v="521"/>
    <n v="3916"/>
  </r>
  <r>
    <x v="0"/>
    <x v="521"/>
    <n v="3916"/>
  </r>
  <r>
    <x v="0"/>
    <x v="522"/>
    <n v="3916"/>
  </r>
  <r>
    <x v="0"/>
    <x v="522"/>
    <n v="3916"/>
  </r>
  <r>
    <x v="0"/>
    <x v="522"/>
    <n v="3916"/>
  </r>
  <r>
    <x v="0"/>
    <x v="523"/>
    <n v="3916"/>
  </r>
  <r>
    <x v="0"/>
    <x v="523"/>
    <n v="3916"/>
  </r>
  <r>
    <x v="0"/>
    <x v="523"/>
    <n v="3916"/>
  </r>
  <r>
    <x v="0"/>
    <x v="523"/>
    <n v="3916"/>
  </r>
  <r>
    <x v="0"/>
    <x v="523"/>
    <n v="3916"/>
  </r>
  <r>
    <x v="0"/>
    <x v="523"/>
    <n v="3916"/>
  </r>
  <r>
    <x v="15"/>
    <x v="524"/>
    <n v="1715"/>
  </r>
  <r>
    <x v="15"/>
    <x v="524"/>
    <n v="1715"/>
  </r>
  <r>
    <x v="15"/>
    <x v="524"/>
    <n v="1715"/>
  </r>
  <r>
    <x v="15"/>
    <x v="524"/>
    <n v="1715"/>
  </r>
  <r>
    <x v="15"/>
    <x v="524"/>
    <n v="1715"/>
  </r>
  <r>
    <x v="15"/>
    <x v="524"/>
    <n v="1715"/>
  </r>
  <r>
    <x v="15"/>
    <x v="524"/>
    <n v="1715"/>
  </r>
  <r>
    <x v="15"/>
    <x v="524"/>
    <n v="1715"/>
  </r>
  <r>
    <x v="28"/>
    <x v="525"/>
    <n v="1851"/>
  </r>
  <r>
    <x v="28"/>
    <x v="525"/>
    <n v="1851"/>
  </r>
  <r>
    <x v="28"/>
    <x v="525"/>
    <n v="1851"/>
  </r>
  <r>
    <x v="28"/>
    <x v="525"/>
    <n v="1851"/>
  </r>
  <r>
    <x v="28"/>
    <x v="525"/>
    <n v="1851"/>
  </r>
  <r>
    <x v="28"/>
    <x v="525"/>
    <n v="1851"/>
  </r>
  <r>
    <x v="28"/>
    <x v="525"/>
    <n v="1851"/>
  </r>
  <r>
    <x v="28"/>
    <x v="525"/>
    <n v="1851"/>
  </r>
  <r>
    <x v="28"/>
    <x v="525"/>
    <n v="1851"/>
  </r>
  <r>
    <x v="28"/>
    <x v="525"/>
    <n v="1851"/>
  </r>
  <r>
    <x v="28"/>
    <x v="525"/>
    <n v="1851"/>
  </r>
  <r>
    <x v="28"/>
    <x v="525"/>
    <n v="1851"/>
  </r>
  <r>
    <x v="28"/>
    <x v="525"/>
    <n v="1851"/>
  </r>
  <r>
    <x v="28"/>
    <x v="525"/>
    <n v="1851"/>
  </r>
  <r>
    <x v="28"/>
    <x v="525"/>
    <n v="1851"/>
  </r>
  <r>
    <x v="28"/>
    <x v="525"/>
    <n v="1851"/>
  </r>
  <r>
    <x v="27"/>
    <x v="526"/>
    <n v="1385"/>
  </r>
  <r>
    <x v="27"/>
    <x v="526"/>
    <n v="1385"/>
  </r>
  <r>
    <x v="27"/>
    <x v="526"/>
    <n v="1385"/>
  </r>
  <r>
    <x v="27"/>
    <x v="527"/>
    <n v="1385"/>
  </r>
  <r>
    <x v="27"/>
    <x v="527"/>
    <n v="1385"/>
  </r>
  <r>
    <x v="27"/>
    <x v="527"/>
    <n v="1385"/>
  </r>
  <r>
    <x v="27"/>
    <x v="528"/>
    <n v="1385"/>
  </r>
  <r>
    <x v="27"/>
    <x v="528"/>
    <n v="1385"/>
  </r>
  <r>
    <x v="27"/>
    <x v="528"/>
    <n v="1385"/>
  </r>
  <r>
    <x v="27"/>
    <x v="528"/>
    <n v="1385"/>
  </r>
  <r>
    <x v="27"/>
    <x v="529"/>
    <n v="1385"/>
  </r>
  <r>
    <x v="27"/>
    <x v="529"/>
    <n v="1385"/>
  </r>
  <r>
    <x v="27"/>
    <x v="529"/>
    <n v="1385"/>
  </r>
  <r>
    <x v="27"/>
    <x v="529"/>
    <n v="1385"/>
  </r>
  <r>
    <x v="27"/>
    <x v="529"/>
    <n v="1385"/>
  </r>
  <r>
    <x v="27"/>
    <x v="529"/>
    <n v="1385"/>
  </r>
  <r>
    <x v="27"/>
    <x v="529"/>
    <n v="1385"/>
  </r>
  <r>
    <x v="27"/>
    <x v="529"/>
    <n v="1385"/>
  </r>
  <r>
    <x v="27"/>
    <x v="529"/>
    <n v="1385"/>
  </r>
  <r>
    <x v="27"/>
    <x v="529"/>
    <n v="1385"/>
  </r>
  <r>
    <x v="27"/>
    <x v="529"/>
    <n v="1385"/>
  </r>
  <r>
    <x v="27"/>
    <x v="530"/>
    <n v="1385"/>
  </r>
  <r>
    <x v="27"/>
    <x v="530"/>
    <n v="1385"/>
  </r>
  <r>
    <x v="27"/>
    <x v="530"/>
    <n v="1385"/>
  </r>
  <r>
    <x v="27"/>
    <x v="530"/>
    <n v="1385"/>
  </r>
  <r>
    <x v="27"/>
    <x v="530"/>
    <n v="1385"/>
  </r>
  <r>
    <x v="27"/>
    <x v="530"/>
    <n v="1385"/>
  </r>
  <r>
    <x v="27"/>
    <x v="530"/>
    <n v="1385"/>
  </r>
  <r>
    <x v="27"/>
    <x v="530"/>
    <n v="1385"/>
  </r>
  <r>
    <x v="27"/>
    <x v="530"/>
    <n v="1385"/>
  </r>
  <r>
    <x v="27"/>
    <x v="530"/>
    <n v="1385"/>
  </r>
  <r>
    <x v="27"/>
    <x v="530"/>
    <n v="1385"/>
  </r>
  <r>
    <x v="27"/>
    <x v="530"/>
    <n v="1385"/>
  </r>
  <r>
    <x v="27"/>
    <x v="530"/>
    <n v="1385"/>
  </r>
  <r>
    <x v="27"/>
    <x v="530"/>
    <n v="1385"/>
  </r>
  <r>
    <x v="27"/>
    <x v="530"/>
    <n v="1385"/>
  </r>
  <r>
    <x v="27"/>
    <x v="530"/>
    <n v="1385"/>
  </r>
  <r>
    <x v="27"/>
    <x v="530"/>
    <n v="1385"/>
  </r>
  <r>
    <x v="27"/>
    <x v="530"/>
    <n v="1385"/>
  </r>
  <r>
    <x v="27"/>
    <x v="530"/>
    <n v="1385"/>
  </r>
  <r>
    <x v="30"/>
    <x v="531"/>
    <n v="61"/>
  </r>
  <r>
    <x v="30"/>
    <x v="531"/>
    <n v="61"/>
  </r>
  <r>
    <x v="30"/>
    <x v="531"/>
    <n v="61"/>
  </r>
  <r>
    <x v="30"/>
    <x v="531"/>
    <n v="61"/>
  </r>
  <r>
    <x v="30"/>
    <x v="531"/>
    <n v="61"/>
  </r>
  <r>
    <x v="30"/>
    <x v="531"/>
    <n v="61"/>
  </r>
  <r>
    <x v="30"/>
    <x v="531"/>
    <n v="61"/>
  </r>
  <r>
    <x v="30"/>
    <x v="531"/>
    <n v="61"/>
  </r>
  <r>
    <x v="30"/>
    <x v="531"/>
    <n v="61"/>
  </r>
  <r>
    <x v="30"/>
    <x v="531"/>
    <n v="61"/>
  </r>
  <r>
    <x v="30"/>
    <x v="532"/>
    <n v="61"/>
  </r>
  <r>
    <x v="30"/>
    <x v="532"/>
    <n v="61"/>
  </r>
  <r>
    <x v="30"/>
    <x v="532"/>
    <n v="61"/>
  </r>
  <r>
    <x v="30"/>
    <x v="532"/>
    <n v="61"/>
  </r>
  <r>
    <x v="30"/>
    <x v="532"/>
    <n v="61"/>
  </r>
  <r>
    <x v="30"/>
    <x v="532"/>
    <n v="61"/>
  </r>
  <r>
    <x v="30"/>
    <x v="533"/>
    <n v="61"/>
  </r>
  <r>
    <x v="30"/>
    <x v="533"/>
    <n v="61"/>
  </r>
  <r>
    <x v="30"/>
    <x v="533"/>
    <n v="61"/>
  </r>
  <r>
    <x v="30"/>
    <x v="533"/>
    <n v="61"/>
  </r>
  <r>
    <x v="30"/>
    <x v="533"/>
    <n v="61"/>
  </r>
  <r>
    <x v="30"/>
    <x v="533"/>
    <n v="61"/>
  </r>
  <r>
    <x v="11"/>
    <x v="534"/>
    <n v="2031"/>
  </r>
  <r>
    <x v="11"/>
    <x v="534"/>
    <n v="2031"/>
  </r>
  <r>
    <x v="11"/>
    <x v="534"/>
    <n v="2031"/>
  </r>
  <r>
    <x v="11"/>
    <x v="534"/>
    <n v="2031"/>
  </r>
  <r>
    <x v="11"/>
    <x v="534"/>
    <n v="2031"/>
  </r>
  <r>
    <x v="11"/>
    <x v="534"/>
    <n v="2031"/>
  </r>
  <r>
    <x v="11"/>
    <x v="534"/>
    <n v="2031"/>
  </r>
  <r>
    <x v="11"/>
    <x v="534"/>
    <n v="2031"/>
  </r>
  <r>
    <x v="11"/>
    <x v="534"/>
    <n v="2031"/>
  </r>
  <r>
    <x v="11"/>
    <x v="534"/>
    <n v="2031"/>
  </r>
  <r>
    <x v="11"/>
    <x v="534"/>
    <n v="2031"/>
  </r>
  <r>
    <x v="11"/>
    <x v="534"/>
    <n v="2031"/>
  </r>
  <r>
    <x v="11"/>
    <x v="534"/>
    <n v="2031"/>
  </r>
  <r>
    <x v="11"/>
    <x v="534"/>
    <n v="2031"/>
  </r>
  <r>
    <x v="11"/>
    <x v="534"/>
    <n v="2031"/>
  </r>
  <r>
    <x v="5"/>
    <x v="535"/>
    <n v="2009"/>
  </r>
  <r>
    <x v="5"/>
    <x v="535"/>
    <n v="2009"/>
  </r>
  <r>
    <x v="5"/>
    <x v="535"/>
    <n v="2009"/>
  </r>
  <r>
    <x v="5"/>
    <x v="535"/>
    <n v="2009"/>
  </r>
  <r>
    <x v="5"/>
    <x v="535"/>
    <n v="2009"/>
  </r>
  <r>
    <x v="5"/>
    <x v="535"/>
    <n v="2009"/>
  </r>
  <r>
    <x v="5"/>
    <x v="535"/>
    <n v="2009"/>
  </r>
  <r>
    <x v="5"/>
    <x v="535"/>
    <n v="2009"/>
  </r>
  <r>
    <x v="5"/>
    <x v="535"/>
    <n v="2009"/>
  </r>
  <r>
    <x v="5"/>
    <x v="535"/>
    <n v="2009"/>
  </r>
  <r>
    <x v="5"/>
    <x v="535"/>
    <n v="2009"/>
  </r>
  <r>
    <x v="5"/>
    <x v="535"/>
    <n v="2009"/>
  </r>
  <r>
    <x v="3"/>
    <x v="536"/>
    <n v="617"/>
  </r>
  <r>
    <x v="3"/>
    <x v="536"/>
    <n v="617"/>
  </r>
  <r>
    <x v="7"/>
    <x v="537"/>
    <n v="586"/>
  </r>
  <r>
    <x v="7"/>
    <x v="537"/>
    <n v="586"/>
  </r>
  <r>
    <x v="7"/>
    <x v="537"/>
    <n v="586"/>
  </r>
  <r>
    <x v="7"/>
    <x v="538"/>
    <n v="586"/>
  </r>
  <r>
    <x v="7"/>
    <x v="538"/>
    <n v="586"/>
  </r>
  <r>
    <x v="7"/>
    <x v="538"/>
    <n v="586"/>
  </r>
  <r>
    <x v="7"/>
    <x v="538"/>
    <n v="586"/>
  </r>
  <r>
    <x v="7"/>
    <x v="539"/>
    <n v="586"/>
  </r>
  <r>
    <x v="7"/>
    <x v="539"/>
    <n v="586"/>
  </r>
  <r>
    <x v="7"/>
    <x v="539"/>
    <n v="586"/>
  </r>
  <r>
    <x v="7"/>
    <x v="540"/>
    <n v="586"/>
  </r>
  <r>
    <x v="7"/>
    <x v="540"/>
    <n v="586"/>
  </r>
  <r>
    <x v="0"/>
    <x v="541"/>
    <n v="3916"/>
  </r>
  <r>
    <x v="0"/>
    <x v="541"/>
    <n v="3916"/>
  </r>
  <r>
    <x v="0"/>
    <x v="541"/>
    <n v="3916"/>
  </r>
  <r>
    <x v="0"/>
    <x v="541"/>
    <n v="3916"/>
  </r>
  <r>
    <x v="0"/>
    <x v="541"/>
    <n v="3916"/>
  </r>
  <r>
    <x v="35"/>
    <x v="542"/>
    <n v="204"/>
  </r>
  <r>
    <x v="35"/>
    <x v="542"/>
    <n v="204"/>
  </r>
  <r>
    <x v="35"/>
    <x v="542"/>
    <n v="204"/>
  </r>
  <r>
    <x v="35"/>
    <x v="542"/>
    <n v="204"/>
  </r>
  <r>
    <x v="35"/>
    <x v="542"/>
    <n v="204"/>
  </r>
  <r>
    <x v="35"/>
    <x v="542"/>
    <n v="204"/>
  </r>
  <r>
    <x v="35"/>
    <x v="542"/>
    <n v="204"/>
  </r>
  <r>
    <x v="35"/>
    <x v="542"/>
    <n v="204"/>
  </r>
  <r>
    <x v="35"/>
    <x v="542"/>
    <n v="204"/>
  </r>
  <r>
    <x v="35"/>
    <x v="542"/>
    <n v="204"/>
  </r>
  <r>
    <x v="35"/>
    <x v="542"/>
    <n v="204"/>
  </r>
  <r>
    <x v="35"/>
    <x v="542"/>
    <n v="204"/>
  </r>
  <r>
    <x v="35"/>
    <x v="542"/>
    <n v="204"/>
  </r>
  <r>
    <x v="35"/>
    <x v="542"/>
    <n v="204"/>
  </r>
  <r>
    <x v="35"/>
    <x v="542"/>
    <n v="204"/>
  </r>
  <r>
    <x v="35"/>
    <x v="542"/>
    <n v="204"/>
  </r>
  <r>
    <x v="35"/>
    <x v="542"/>
    <n v="204"/>
  </r>
  <r>
    <x v="35"/>
    <x v="542"/>
    <n v="204"/>
  </r>
  <r>
    <x v="35"/>
    <x v="542"/>
    <n v="204"/>
  </r>
  <r>
    <x v="35"/>
    <x v="542"/>
    <n v="204"/>
  </r>
  <r>
    <x v="35"/>
    <x v="542"/>
    <n v="204"/>
  </r>
  <r>
    <x v="35"/>
    <x v="542"/>
    <n v="204"/>
  </r>
  <r>
    <x v="35"/>
    <x v="542"/>
    <n v="204"/>
  </r>
  <r>
    <x v="35"/>
    <x v="542"/>
    <n v="204"/>
  </r>
  <r>
    <x v="35"/>
    <x v="542"/>
    <n v="204"/>
  </r>
  <r>
    <x v="35"/>
    <x v="542"/>
    <n v="204"/>
  </r>
  <r>
    <x v="35"/>
    <x v="542"/>
    <n v="204"/>
  </r>
  <r>
    <x v="35"/>
    <x v="542"/>
    <n v="204"/>
  </r>
  <r>
    <x v="35"/>
    <x v="542"/>
    <n v="204"/>
  </r>
  <r>
    <x v="35"/>
    <x v="542"/>
    <n v="204"/>
  </r>
  <r>
    <x v="35"/>
    <x v="542"/>
    <n v="204"/>
  </r>
  <r>
    <x v="35"/>
    <x v="542"/>
    <n v="204"/>
  </r>
  <r>
    <x v="35"/>
    <x v="542"/>
    <n v="204"/>
  </r>
  <r>
    <x v="35"/>
    <x v="542"/>
    <n v="204"/>
  </r>
  <r>
    <x v="3"/>
    <x v="543"/>
    <n v="617"/>
  </r>
  <r>
    <x v="3"/>
    <x v="543"/>
    <n v="617"/>
  </r>
  <r>
    <x v="27"/>
    <x v="544"/>
    <n v="1385"/>
  </r>
  <r>
    <x v="27"/>
    <x v="544"/>
    <n v="1385"/>
  </r>
  <r>
    <x v="27"/>
    <x v="544"/>
    <n v="1385"/>
  </r>
  <r>
    <x v="27"/>
    <x v="544"/>
    <n v="1385"/>
  </r>
  <r>
    <x v="27"/>
    <x v="544"/>
    <n v="1385"/>
  </r>
  <r>
    <x v="27"/>
    <x v="544"/>
    <n v="1385"/>
  </r>
  <r>
    <x v="27"/>
    <x v="544"/>
    <n v="1385"/>
  </r>
  <r>
    <x v="8"/>
    <x v="545"/>
    <n v="436"/>
  </r>
  <r>
    <x v="8"/>
    <x v="545"/>
    <n v="436"/>
  </r>
  <r>
    <x v="8"/>
    <x v="545"/>
    <n v="436"/>
  </r>
  <r>
    <x v="8"/>
    <x v="545"/>
    <n v="436"/>
  </r>
  <r>
    <x v="8"/>
    <x v="545"/>
    <n v="436"/>
  </r>
  <r>
    <x v="7"/>
    <x v="546"/>
    <n v="586"/>
  </r>
  <r>
    <x v="7"/>
    <x v="546"/>
    <n v="586"/>
  </r>
  <r>
    <x v="7"/>
    <x v="546"/>
    <n v="586"/>
  </r>
  <r>
    <x v="7"/>
    <x v="546"/>
    <n v="586"/>
  </r>
  <r>
    <x v="7"/>
    <x v="546"/>
    <n v="586"/>
  </r>
  <r>
    <x v="7"/>
    <x v="546"/>
    <n v="586"/>
  </r>
  <r>
    <x v="7"/>
    <x v="546"/>
    <n v="586"/>
  </r>
  <r>
    <x v="7"/>
    <x v="546"/>
    <n v="586"/>
  </r>
  <r>
    <x v="7"/>
    <x v="546"/>
    <n v="586"/>
  </r>
  <r>
    <x v="42"/>
    <x v="541"/>
    <n v="190"/>
  </r>
  <r>
    <x v="42"/>
    <x v="541"/>
    <n v="190"/>
  </r>
  <r>
    <x v="42"/>
    <x v="541"/>
    <n v="190"/>
  </r>
  <r>
    <x v="42"/>
    <x v="541"/>
    <n v="190"/>
  </r>
  <r>
    <x v="42"/>
    <x v="541"/>
    <n v="190"/>
  </r>
  <r>
    <x v="42"/>
    <x v="541"/>
    <n v="190"/>
  </r>
  <r>
    <x v="42"/>
    <x v="541"/>
    <n v="190"/>
  </r>
  <r>
    <x v="42"/>
    <x v="541"/>
    <n v="190"/>
  </r>
  <r>
    <x v="42"/>
    <x v="541"/>
    <n v="190"/>
  </r>
  <r>
    <x v="42"/>
    <x v="541"/>
    <n v="190"/>
  </r>
  <r>
    <x v="8"/>
    <x v="547"/>
    <n v="436"/>
  </r>
  <r>
    <x v="8"/>
    <x v="547"/>
    <n v="436"/>
  </r>
  <r>
    <x v="8"/>
    <x v="547"/>
    <n v="436"/>
  </r>
  <r>
    <x v="8"/>
    <x v="548"/>
    <n v="436"/>
  </r>
  <r>
    <x v="8"/>
    <x v="548"/>
    <n v="436"/>
  </r>
  <r>
    <x v="8"/>
    <x v="548"/>
    <n v="436"/>
  </r>
  <r>
    <x v="8"/>
    <x v="548"/>
    <n v="436"/>
  </r>
  <r>
    <x v="8"/>
    <x v="548"/>
    <n v="436"/>
  </r>
  <r>
    <x v="8"/>
    <x v="548"/>
    <n v="436"/>
  </r>
  <r>
    <x v="8"/>
    <x v="548"/>
    <n v="436"/>
  </r>
  <r>
    <x v="8"/>
    <x v="548"/>
    <n v="436"/>
  </r>
  <r>
    <x v="8"/>
    <x v="548"/>
    <n v="436"/>
  </r>
  <r>
    <x v="8"/>
    <x v="548"/>
    <n v="436"/>
  </r>
  <r>
    <x v="8"/>
    <x v="548"/>
    <n v="436"/>
  </r>
  <r>
    <x v="8"/>
    <x v="548"/>
    <n v="436"/>
  </r>
  <r>
    <x v="8"/>
    <x v="548"/>
    <n v="436"/>
  </r>
  <r>
    <x v="8"/>
    <x v="548"/>
    <n v="436"/>
  </r>
  <r>
    <x v="30"/>
    <x v="549"/>
    <n v="61"/>
  </r>
  <r>
    <x v="30"/>
    <x v="549"/>
    <n v="61"/>
  </r>
  <r>
    <x v="30"/>
    <x v="549"/>
    <n v="61"/>
  </r>
  <r>
    <x v="30"/>
    <x v="549"/>
    <n v="61"/>
  </r>
  <r>
    <x v="30"/>
    <x v="549"/>
    <n v="61"/>
  </r>
  <r>
    <x v="30"/>
    <x v="549"/>
    <n v="61"/>
  </r>
  <r>
    <x v="30"/>
    <x v="549"/>
    <n v="61"/>
  </r>
  <r>
    <x v="30"/>
    <x v="549"/>
    <n v="61"/>
  </r>
  <r>
    <x v="30"/>
    <x v="549"/>
    <n v="61"/>
  </r>
  <r>
    <x v="30"/>
    <x v="549"/>
    <n v="61"/>
  </r>
  <r>
    <x v="30"/>
    <x v="549"/>
    <n v="61"/>
  </r>
  <r>
    <x v="30"/>
    <x v="549"/>
    <n v="61"/>
  </r>
  <r>
    <x v="30"/>
    <x v="549"/>
    <n v="61"/>
  </r>
  <r>
    <x v="30"/>
    <x v="549"/>
    <n v="61"/>
  </r>
  <r>
    <x v="30"/>
    <x v="549"/>
    <n v="61"/>
  </r>
  <r>
    <x v="30"/>
    <x v="549"/>
    <n v="61"/>
  </r>
  <r>
    <x v="30"/>
    <x v="549"/>
    <n v="61"/>
  </r>
  <r>
    <x v="30"/>
    <x v="549"/>
    <n v="61"/>
  </r>
  <r>
    <x v="30"/>
    <x v="549"/>
    <n v="61"/>
  </r>
  <r>
    <x v="30"/>
    <x v="549"/>
    <n v="61"/>
  </r>
  <r>
    <x v="30"/>
    <x v="550"/>
    <n v="61"/>
  </r>
  <r>
    <x v="30"/>
    <x v="550"/>
    <n v="61"/>
  </r>
  <r>
    <x v="30"/>
    <x v="550"/>
    <n v="61"/>
  </r>
  <r>
    <x v="30"/>
    <x v="550"/>
    <n v="61"/>
  </r>
  <r>
    <x v="30"/>
    <x v="550"/>
    <n v="61"/>
  </r>
  <r>
    <x v="30"/>
    <x v="550"/>
    <n v="61"/>
  </r>
  <r>
    <x v="30"/>
    <x v="550"/>
    <n v="61"/>
  </r>
  <r>
    <x v="30"/>
    <x v="550"/>
    <n v="61"/>
  </r>
  <r>
    <x v="30"/>
    <x v="550"/>
    <n v="61"/>
  </r>
  <r>
    <x v="30"/>
    <x v="551"/>
    <n v="61"/>
  </r>
  <r>
    <x v="30"/>
    <x v="551"/>
    <n v="61"/>
  </r>
  <r>
    <x v="30"/>
    <x v="551"/>
    <n v="61"/>
  </r>
  <r>
    <x v="30"/>
    <x v="551"/>
    <n v="61"/>
  </r>
  <r>
    <x v="30"/>
    <x v="551"/>
    <n v="61"/>
  </r>
  <r>
    <x v="30"/>
    <x v="551"/>
    <n v="61"/>
  </r>
  <r>
    <x v="30"/>
    <x v="552"/>
    <n v="61"/>
  </r>
  <r>
    <x v="30"/>
    <x v="552"/>
    <n v="61"/>
  </r>
  <r>
    <x v="30"/>
    <x v="552"/>
    <n v="61"/>
  </r>
  <r>
    <x v="30"/>
    <x v="552"/>
    <n v="61"/>
  </r>
  <r>
    <x v="30"/>
    <x v="552"/>
    <n v="61"/>
  </r>
  <r>
    <x v="30"/>
    <x v="552"/>
    <n v="61"/>
  </r>
  <r>
    <x v="30"/>
    <x v="552"/>
    <n v="61"/>
  </r>
  <r>
    <x v="30"/>
    <x v="552"/>
    <n v="61"/>
  </r>
  <r>
    <x v="30"/>
    <x v="552"/>
    <n v="61"/>
  </r>
  <r>
    <x v="30"/>
    <x v="552"/>
    <n v="61"/>
  </r>
  <r>
    <x v="30"/>
    <x v="552"/>
    <n v="61"/>
  </r>
  <r>
    <x v="30"/>
    <x v="552"/>
    <n v="61"/>
  </r>
  <r>
    <x v="30"/>
    <x v="552"/>
    <n v="61"/>
  </r>
  <r>
    <x v="30"/>
    <x v="552"/>
    <n v="61"/>
  </r>
  <r>
    <x v="30"/>
    <x v="552"/>
    <n v="61"/>
  </r>
  <r>
    <x v="30"/>
    <x v="552"/>
    <n v="61"/>
  </r>
  <r>
    <x v="30"/>
    <x v="552"/>
    <n v="61"/>
  </r>
  <r>
    <x v="30"/>
    <x v="552"/>
    <n v="61"/>
  </r>
  <r>
    <x v="30"/>
    <x v="553"/>
    <n v="61"/>
  </r>
  <r>
    <x v="30"/>
    <x v="554"/>
    <n v="61"/>
  </r>
  <r>
    <x v="30"/>
    <x v="554"/>
    <n v="61"/>
  </r>
  <r>
    <x v="30"/>
    <x v="554"/>
    <n v="61"/>
  </r>
  <r>
    <x v="30"/>
    <x v="554"/>
    <n v="61"/>
  </r>
  <r>
    <x v="30"/>
    <x v="554"/>
    <n v="61"/>
  </r>
  <r>
    <x v="30"/>
    <x v="554"/>
    <n v="61"/>
  </r>
  <r>
    <x v="30"/>
    <x v="554"/>
    <n v="61"/>
  </r>
  <r>
    <x v="30"/>
    <x v="554"/>
    <n v="61"/>
  </r>
  <r>
    <x v="30"/>
    <x v="554"/>
    <n v="61"/>
  </r>
  <r>
    <x v="30"/>
    <x v="554"/>
    <n v="61"/>
  </r>
  <r>
    <x v="30"/>
    <x v="554"/>
    <n v="61"/>
  </r>
  <r>
    <x v="30"/>
    <x v="554"/>
    <n v="61"/>
  </r>
  <r>
    <x v="30"/>
    <x v="554"/>
    <n v="61"/>
  </r>
  <r>
    <x v="30"/>
    <x v="554"/>
    <n v="61"/>
  </r>
  <r>
    <x v="30"/>
    <x v="554"/>
    <n v="61"/>
  </r>
  <r>
    <x v="30"/>
    <x v="554"/>
    <n v="61"/>
  </r>
  <r>
    <x v="30"/>
    <x v="554"/>
    <n v="61"/>
  </r>
  <r>
    <x v="30"/>
    <x v="554"/>
    <n v="61"/>
  </r>
  <r>
    <x v="30"/>
    <x v="554"/>
    <n v="61"/>
  </r>
  <r>
    <x v="30"/>
    <x v="554"/>
    <n v="61"/>
  </r>
  <r>
    <x v="30"/>
    <x v="554"/>
    <n v="61"/>
  </r>
  <r>
    <x v="30"/>
    <x v="554"/>
    <n v="61"/>
  </r>
  <r>
    <x v="30"/>
    <x v="554"/>
    <n v="61"/>
  </r>
  <r>
    <x v="30"/>
    <x v="554"/>
    <n v="61"/>
  </r>
  <r>
    <x v="3"/>
    <x v="555"/>
    <n v="617"/>
  </r>
  <r>
    <x v="46"/>
    <x v="556"/>
    <n v="1391"/>
  </r>
  <r>
    <x v="46"/>
    <x v="556"/>
    <n v="1391"/>
  </r>
  <r>
    <x v="46"/>
    <x v="556"/>
    <n v="1391"/>
  </r>
  <r>
    <x v="46"/>
    <x v="556"/>
    <n v="1391"/>
  </r>
  <r>
    <x v="46"/>
    <x v="556"/>
    <n v="1391"/>
  </r>
  <r>
    <x v="46"/>
    <x v="556"/>
    <n v="1391"/>
  </r>
  <r>
    <x v="46"/>
    <x v="556"/>
    <n v="1391"/>
  </r>
  <r>
    <x v="46"/>
    <x v="556"/>
    <n v="1391"/>
  </r>
  <r>
    <x v="46"/>
    <x v="556"/>
    <n v="1391"/>
  </r>
  <r>
    <x v="46"/>
    <x v="556"/>
    <n v="1391"/>
  </r>
  <r>
    <x v="46"/>
    <x v="556"/>
    <n v="1391"/>
  </r>
  <r>
    <x v="46"/>
    <x v="556"/>
    <n v="1391"/>
  </r>
  <r>
    <x v="46"/>
    <x v="556"/>
    <n v="1391"/>
  </r>
  <r>
    <x v="46"/>
    <x v="556"/>
    <n v="1391"/>
  </r>
  <r>
    <x v="46"/>
    <x v="556"/>
    <n v="1391"/>
  </r>
  <r>
    <x v="46"/>
    <x v="556"/>
    <n v="1391"/>
  </r>
  <r>
    <x v="46"/>
    <x v="556"/>
    <n v="1391"/>
  </r>
  <r>
    <x v="46"/>
    <x v="556"/>
    <n v="1391"/>
  </r>
  <r>
    <x v="28"/>
    <x v="557"/>
    <n v="1851"/>
  </r>
  <r>
    <x v="28"/>
    <x v="557"/>
    <n v="1851"/>
  </r>
  <r>
    <x v="28"/>
    <x v="557"/>
    <n v="1851"/>
  </r>
  <r>
    <x v="28"/>
    <x v="557"/>
    <n v="1851"/>
  </r>
  <r>
    <x v="28"/>
    <x v="557"/>
    <n v="1851"/>
  </r>
  <r>
    <x v="28"/>
    <x v="557"/>
    <n v="1851"/>
  </r>
  <r>
    <x v="14"/>
    <x v="558"/>
    <n v="210"/>
  </r>
  <r>
    <x v="14"/>
    <x v="558"/>
    <n v="210"/>
  </r>
  <r>
    <x v="14"/>
    <x v="559"/>
    <n v="210"/>
  </r>
  <r>
    <x v="14"/>
    <x v="559"/>
    <n v="210"/>
  </r>
  <r>
    <x v="14"/>
    <x v="559"/>
    <n v="210"/>
  </r>
  <r>
    <x v="14"/>
    <x v="559"/>
    <n v="210"/>
  </r>
  <r>
    <x v="14"/>
    <x v="559"/>
    <n v="210"/>
  </r>
  <r>
    <x v="14"/>
    <x v="559"/>
    <n v="210"/>
  </r>
  <r>
    <x v="14"/>
    <x v="559"/>
    <n v="210"/>
  </r>
  <r>
    <x v="14"/>
    <x v="559"/>
    <n v="210"/>
  </r>
  <r>
    <x v="14"/>
    <x v="559"/>
    <n v="210"/>
  </r>
  <r>
    <x v="14"/>
    <x v="559"/>
    <n v="210"/>
  </r>
  <r>
    <x v="14"/>
    <x v="559"/>
    <n v="210"/>
  </r>
  <r>
    <x v="14"/>
    <x v="559"/>
    <n v="210"/>
  </r>
  <r>
    <x v="14"/>
    <x v="559"/>
    <n v="210"/>
  </r>
  <r>
    <x v="14"/>
    <x v="559"/>
    <n v="210"/>
  </r>
  <r>
    <x v="14"/>
    <x v="559"/>
    <n v="210"/>
  </r>
  <r>
    <x v="14"/>
    <x v="559"/>
    <n v="210"/>
  </r>
  <r>
    <x v="14"/>
    <x v="559"/>
    <n v="210"/>
  </r>
  <r>
    <x v="27"/>
    <x v="560"/>
    <n v="1385"/>
  </r>
  <r>
    <x v="27"/>
    <x v="560"/>
    <n v="1385"/>
  </r>
  <r>
    <x v="27"/>
    <x v="560"/>
    <n v="1385"/>
  </r>
  <r>
    <x v="27"/>
    <x v="560"/>
    <n v="1385"/>
  </r>
  <r>
    <x v="27"/>
    <x v="560"/>
    <n v="1385"/>
  </r>
  <r>
    <x v="27"/>
    <x v="560"/>
    <n v="1385"/>
  </r>
  <r>
    <x v="27"/>
    <x v="560"/>
    <n v="1385"/>
  </r>
  <r>
    <x v="27"/>
    <x v="560"/>
    <n v="1385"/>
  </r>
  <r>
    <x v="27"/>
    <x v="560"/>
    <n v="1385"/>
  </r>
  <r>
    <x v="27"/>
    <x v="560"/>
    <n v="1385"/>
  </r>
  <r>
    <x v="27"/>
    <x v="560"/>
    <n v="1385"/>
  </r>
  <r>
    <x v="8"/>
    <x v="561"/>
    <n v="436"/>
  </r>
  <r>
    <x v="8"/>
    <x v="561"/>
    <n v="436"/>
  </r>
  <r>
    <x v="8"/>
    <x v="561"/>
    <n v="436"/>
  </r>
  <r>
    <x v="8"/>
    <x v="561"/>
    <n v="436"/>
  </r>
  <r>
    <x v="8"/>
    <x v="561"/>
    <n v="436"/>
  </r>
  <r>
    <x v="8"/>
    <x v="561"/>
    <n v="436"/>
  </r>
  <r>
    <x v="8"/>
    <x v="561"/>
    <n v="436"/>
  </r>
  <r>
    <x v="8"/>
    <x v="561"/>
    <n v="436"/>
  </r>
  <r>
    <x v="8"/>
    <x v="561"/>
    <n v="436"/>
  </r>
  <r>
    <x v="8"/>
    <x v="561"/>
    <n v="436"/>
  </r>
  <r>
    <x v="8"/>
    <x v="561"/>
    <n v="436"/>
  </r>
  <r>
    <x v="8"/>
    <x v="561"/>
    <n v="436"/>
  </r>
  <r>
    <x v="8"/>
    <x v="561"/>
    <n v="436"/>
  </r>
  <r>
    <x v="8"/>
    <x v="561"/>
    <n v="436"/>
  </r>
  <r>
    <x v="8"/>
    <x v="561"/>
    <n v="436"/>
  </r>
  <r>
    <x v="8"/>
    <x v="561"/>
    <n v="436"/>
  </r>
  <r>
    <x v="8"/>
    <x v="561"/>
    <n v="436"/>
  </r>
  <r>
    <x v="8"/>
    <x v="561"/>
    <n v="436"/>
  </r>
  <r>
    <x v="8"/>
    <x v="561"/>
    <n v="436"/>
  </r>
  <r>
    <x v="8"/>
    <x v="561"/>
    <n v="436"/>
  </r>
  <r>
    <x v="8"/>
    <x v="562"/>
    <n v="436"/>
  </r>
  <r>
    <x v="8"/>
    <x v="562"/>
    <n v="436"/>
  </r>
  <r>
    <x v="8"/>
    <x v="562"/>
    <n v="436"/>
  </r>
  <r>
    <x v="12"/>
    <x v="563"/>
    <n v="416"/>
  </r>
  <r>
    <x v="12"/>
    <x v="563"/>
    <n v="416"/>
  </r>
  <r>
    <x v="7"/>
    <x v="564"/>
    <n v="586"/>
  </r>
  <r>
    <x v="7"/>
    <x v="564"/>
    <n v="586"/>
  </r>
  <r>
    <x v="7"/>
    <x v="564"/>
    <n v="586"/>
  </r>
  <r>
    <x v="7"/>
    <x v="564"/>
    <n v="586"/>
  </r>
  <r>
    <x v="7"/>
    <x v="564"/>
    <n v="586"/>
  </r>
  <r>
    <x v="7"/>
    <x v="564"/>
    <n v="586"/>
  </r>
  <r>
    <x v="7"/>
    <x v="564"/>
    <n v="586"/>
  </r>
  <r>
    <x v="7"/>
    <x v="564"/>
    <n v="586"/>
  </r>
  <r>
    <x v="11"/>
    <x v="565"/>
    <n v="2031"/>
  </r>
  <r>
    <x v="11"/>
    <x v="565"/>
    <n v="2031"/>
  </r>
  <r>
    <x v="11"/>
    <x v="565"/>
    <n v="2031"/>
  </r>
  <r>
    <x v="11"/>
    <x v="565"/>
    <n v="2031"/>
  </r>
  <r>
    <x v="11"/>
    <x v="565"/>
    <n v="2031"/>
  </r>
  <r>
    <x v="11"/>
    <x v="565"/>
    <n v="2031"/>
  </r>
  <r>
    <x v="11"/>
    <x v="566"/>
    <n v="2031"/>
  </r>
  <r>
    <x v="11"/>
    <x v="566"/>
    <n v="2031"/>
  </r>
  <r>
    <x v="11"/>
    <x v="566"/>
    <n v="2031"/>
  </r>
  <r>
    <x v="11"/>
    <x v="566"/>
    <n v="2031"/>
  </r>
  <r>
    <x v="11"/>
    <x v="566"/>
    <n v="2031"/>
  </r>
  <r>
    <x v="11"/>
    <x v="566"/>
    <n v="2031"/>
  </r>
  <r>
    <x v="26"/>
    <x v="567"/>
    <n v="520"/>
  </r>
  <r>
    <x v="26"/>
    <x v="567"/>
    <n v="520"/>
  </r>
  <r>
    <x v="26"/>
    <x v="567"/>
    <n v="520"/>
  </r>
  <r>
    <x v="26"/>
    <x v="567"/>
    <n v="520"/>
  </r>
  <r>
    <x v="5"/>
    <x v="568"/>
    <n v="2009"/>
  </r>
  <r>
    <x v="5"/>
    <x v="568"/>
    <n v="2009"/>
  </r>
  <r>
    <x v="5"/>
    <x v="568"/>
    <n v="2009"/>
  </r>
  <r>
    <x v="5"/>
    <x v="569"/>
    <n v="2009"/>
  </r>
  <r>
    <x v="5"/>
    <x v="569"/>
    <n v="2009"/>
  </r>
  <r>
    <x v="5"/>
    <x v="569"/>
    <n v="2009"/>
  </r>
  <r>
    <x v="5"/>
    <x v="569"/>
    <n v="2009"/>
  </r>
  <r>
    <x v="5"/>
    <x v="569"/>
    <n v="2009"/>
  </r>
  <r>
    <x v="5"/>
    <x v="569"/>
    <n v="2009"/>
  </r>
  <r>
    <x v="5"/>
    <x v="569"/>
    <n v="2009"/>
  </r>
  <r>
    <x v="5"/>
    <x v="569"/>
    <n v="2009"/>
  </r>
  <r>
    <x v="5"/>
    <x v="569"/>
    <n v="2009"/>
  </r>
  <r>
    <x v="5"/>
    <x v="569"/>
    <n v="2009"/>
  </r>
  <r>
    <x v="5"/>
    <x v="569"/>
    <n v="2009"/>
  </r>
  <r>
    <x v="5"/>
    <x v="569"/>
    <n v="2009"/>
  </r>
  <r>
    <x v="5"/>
    <x v="569"/>
    <n v="2009"/>
  </r>
  <r>
    <x v="5"/>
    <x v="569"/>
    <n v="2009"/>
  </r>
  <r>
    <x v="5"/>
    <x v="569"/>
    <n v="2009"/>
  </r>
  <r>
    <x v="5"/>
    <x v="569"/>
    <n v="2009"/>
  </r>
  <r>
    <x v="5"/>
    <x v="569"/>
    <n v="2009"/>
  </r>
  <r>
    <x v="5"/>
    <x v="569"/>
    <n v="2009"/>
  </r>
  <r>
    <x v="5"/>
    <x v="569"/>
    <n v="2009"/>
  </r>
  <r>
    <x v="5"/>
    <x v="569"/>
    <n v="2009"/>
  </r>
  <r>
    <x v="5"/>
    <x v="569"/>
    <n v="2009"/>
  </r>
  <r>
    <x v="5"/>
    <x v="569"/>
    <n v="2009"/>
  </r>
  <r>
    <x v="5"/>
    <x v="569"/>
    <n v="2009"/>
  </r>
  <r>
    <x v="5"/>
    <x v="569"/>
    <n v="2009"/>
  </r>
  <r>
    <x v="5"/>
    <x v="569"/>
    <n v="2009"/>
  </r>
  <r>
    <x v="5"/>
    <x v="569"/>
    <n v="2009"/>
  </r>
  <r>
    <x v="5"/>
    <x v="569"/>
    <n v="2009"/>
  </r>
  <r>
    <x v="5"/>
    <x v="569"/>
    <n v="2009"/>
  </r>
  <r>
    <x v="29"/>
    <x v="570"/>
    <n v="1158"/>
  </r>
  <r>
    <x v="29"/>
    <x v="570"/>
    <n v="1158"/>
  </r>
  <r>
    <x v="29"/>
    <x v="570"/>
    <n v="1158"/>
  </r>
  <r>
    <x v="29"/>
    <x v="570"/>
    <n v="1158"/>
  </r>
  <r>
    <x v="29"/>
    <x v="570"/>
    <n v="1158"/>
  </r>
  <r>
    <x v="29"/>
    <x v="570"/>
    <n v="1158"/>
  </r>
  <r>
    <x v="29"/>
    <x v="570"/>
    <n v="1158"/>
  </r>
  <r>
    <x v="29"/>
    <x v="570"/>
    <n v="1158"/>
  </r>
  <r>
    <x v="29"/>
    <x v="570"/>
    <n v="1158"/>
  </r>
  <r>
    <x v="23"/>
    <x v="571"/>
    <n v="5657"/>
  </r>
  <r>
    <x v="23"/>
    <x v="571"/>
    <n v="5657"/>
  </r>
  <r>
    <x v="23"/>
    <x v="571"/>
    <n v="5657"/>
  </r>
  <r>
    <x v="23"/>
    <x v="571"/>
    <n v="5657"/>
  </r>
  <r>
    <x v="23"/>
    <x v="571"/>
    <n v="5657"/>
  </r>
  <r>
    <x v="23"/>
    <x v="571"/>
    <n v="5657"/>
  </r>
  <r>
    <x v="23"/>
    <x v="572"/>
    <n v="5657"/>
  </r>
  <r>
    <x v="23"/>
    <x v="572"/>
    <n v="5657"/>
  </r>
  <r>
    <x v="23"/>
    <x v="572"/>
    <n v="5657"/>
  </r>
  <r>
    <x v="23"/>
    <x v="572"/>
    <n v="5657"/>
  </r>
  <r>
    <x v="23"/>
    <x v="572"/>
    <n v="5657"/>
  </r>
  <r>
    <x v="23"/>
    <x v="572"/>
    <n v="5657"/>
  </r>
  <r>
    <x v="23"/>
    <x v="572"/>
    <n v="5657"/>
  </r>
  <r>
    <x v="23"/>
    <x v="572"/>
    <n v="5657"/>
  </r>
  <r>
    <x v="23"/>
    <x v="572"/>
    <n v="5657"/>
  </r>
  <r>
    <x v="23"/>
    <x v="572"/>
    <n v="5657"/>
  </r>
  <r>
    <x v="23"/>
    <x v="572"/>
    <n v="5657"/>
  </r>
  <r>
    <x v="23"/>
    <x v="572"/>
    <n v="5657"/>
  </r>
  <r>
    <x v="23"/>
    <x v="572"/>
    <n v="5657"/>
  </r>
  <r>
    <x v="23"/>
    <x v="572"/>
    <n v="5657"/>
  </r>
  <r>
    <x v="23"/>
    <x v="572"/>
    <n v="5657"/>
  </r>
  <r>
    <x v="23"/>
    <x v="572"/>
    <n v="5657"/>
  </r>
  <r>
    <x v="23"/>
    <x v="572"/>
    <n v="5657"/>
  </r>
  <r>
    <x v="23"/>
    <x v="572"/>
    <n v="5657"/>
  </r>
  <r>
    <x v="23"/>
    <x v="572"/>
    <n v="5657"/>
  </r>
  <r>
    <x v="23"/>
    <x v="572"/>
    <n v="5657"/>
  </r>
  <r>
    <x v="23"/>
    <x v="572"/>
    <n v="5657"/>
  </r>
  <r>
    <x v="23"/>
    <x v="572"/>
    <n v="5657"/>
  </r>
  <r>
    <x v="23"/>
    <x v="572"/>
    <n v="5657"/>
  </r>
  <r>
    <x v="23"/>
    <x v="572"/>
    <n v="5657"/>
  </r>
  <r>
    <x v="7"/>
    <x v="573"/>
    <n v="586"/>
  </r>
  <r>
    <x v="7"/>
    <x v="573"/>
    <n v="586"/>
  </r>
  <r>
    <x v="7"/>
    <x v="573"/>
    <n v="586"/>
  </r>
  <r>
    <x v="7"/>
    <x v="573"/>
    <n v="586"/>
  </r>
  <r>
    <x v="7"/>
    <x v="573"/>
    <n v="586"/>
  </r>
  <r>
    <x v="7"/>
    <x v="573"/>
    <n v="586"/>
  </r>
  <r>
    <x v="7"/>
    <x v="574"/>
    <n v="586"/>
  </r>
  <r>
    <x v="7"/>
    <x v="574"/>
    <n v="586"/>
  </r>
  <r>
    <x v="7"/>
    <x v="574"/>
    <n v="586"/>
  </r>
  <r>
    <x v="7"/>
    <x v="574"/>
    <n v="586"/>
  </r>
  <r>
    <x v="7"/>
    <x v="574"/>
    <n v="586"/>
  </r>
  <r>
    <x v="7"/>
    <x v="574"/>
    <n v="586"/>
  </r>
  <r>
    <x v="7"/>
    <x v="574"/>
    <n v="586"/>
  </r>
  <r>
    <x v="7"/>
    <x v="574"/>
    <n v="586"/>
  </r>
  <r>
    <x v="7"/>
    <x v="574"/>
    <n v="586"/>
  </r>
  <r>
    <x v="7"/>
    <x v="574"/>
    <n v="586"/>
  </r>
  <r>
    <x v="7"/>
    <x v="574"/>
    <n v="586"/>
  </r>
  <r>
    <x v="7"/>
    <x v="574"/>
    <n v="586"/>
  </r>
  <r>
    <x v="7"/>
    <x v="574"/>
    <n v="586"/>
  </r>
  <r>
    <x v="7"/>
    <x v="574"/>
    <n v="586"/>
  </r>
  <r>
    <x v="7"/>
    <x v="574"/>
    <n v="586"/>
  </r>
  <r>
    <x v="7"/>
    <x v="574"/>
    <n v="586"/>
  </r>
  <r>
    <x v="7"/>
    <x v="574"/>
    <n v="586"/>
  </r>
  <r>
    <x v="7"/>
    <x v="574"/>
    <n v="586"/>
  </r>
  <r>
    <x v="7"/>
    <x v="574"/>
    <n v="586"/>
  </r>
  <r>
    <x v="7"/>
    <x v="574"/>
    <n v="586"/>
  </r>
  <r>
    <x v="7"/>
    <x v="574"/>
    <n v="586"/>
  </r>
  <r>
    <x v="7"/>
    <x v="574"/>
    <n v="586"/>
  </r>
  <r>
    <x v="7"/>
    <x v="574"/>
    <n v="586"/>
  </r>
  <r>
    <x v="7"/>
    <x v="574"/>
    <n v="586"/>
  </r>
  <r>
    <x v="7"/>
    <x v="574"/>
    <n v="586"/>
  </r>
  <r>
    <x v="7"/>
    <x v="574"/>
    <n v="586"/>
  </r>
  <r>
    <x v="7"/>
    <x v="574"/>
    <n v="586"/>
  </r>
  <r>
    <x v="7"/>
    <x v="574"/>
    <n v="586"/>
  </r>
  <r>
    <x v="7"/>
    <x v="575"/>
    <n v="586"/>
  </r>
  <r>
    <x v="7"/>
    <x v="575"/>
    <n v="586"/>
  </r>
  <r>
    <x v="7"/>
    <x v="575"/>
    <n v="586"/>
  </r>
  <r>
    <x v="7"/>
    <x v="575"/>
    <n v="586"/>
  </r>
  <r>
    <x v="7"/>
    <x v="575"/>
    <n v="586"/>
  </r>
  <r>
    <x v="7"/>
    <x v="575"/>
    <n v="586"/>
  </r>
  <r>
    <x v="7"/>
    <x v="575"/>
    <n v="586"/>
  </r>
  <r>
    <x v="7"/>
    <x v="576"/>
    <n v="586"/>
  </r>
  <r>
    <x v="7"/>
    <x v="576"/>
    <n v="586"/>
  </r>
  <r>
    <x v="7"/>
    <x v="576"/>
    <n v="586"/>
  </r>
  <r>
    <x v="7"/>
    <x v="576"/>
    <n v="586"/>
  </r>
  <r>
    <x v="7"/>
    <x v="576"/>
    <n v="586"/>
  </r>
  <r>
    <x v="7"/>
    <x v="576"/>
    <n v="586"/>
  </r>
  <r>
    <x v="7"/>
    <x v="576"/>
    <n v="586"/>
  </r>
  <r>
    <x v="7"/>
    <x v="576"/>
    <n v="586"/>
  </r>
  <r>
    <x v="7"/>
    <x v="576"/>
    <n v="586"/>
  </r>
  <r>
    <x v="7"/>
    <x v="576"/>
    <n v="586"/>
  </r>
  <r>
    <x v="7"/>
    <x v="576"/>
    <n v="586"/>
  </r>
  <r>
    <x v="7"/>
    <x v="576"/>
    <n v="586"/>
  </r>
  <r>
    <x v="30"/>
    <x v="577"/>
    <n v="61"/>
  </r>
  <r>
    <x v="30"/>
    <x v="577"/>
    <n v="61"/>
  </r>
  <r>
    <x v="30"/>
    <x v="577"/>
    <n v="61"/>
  </r>
  <r>
    <x v="30"/>
    <x v="577"/>
    <n v="61"/>
  </r>
  <r>
    <x v="30"/>
    <x v="577"/>
    <n v="61"/>
  </r>
  <r>
    <x v="30"/>
    <x v="577"/>
    <n v="61"/>
  </r>
  <r>
    <x v="30"/>
    <x v="577"/>
    <n v="61"/>
  </r>
  <r>
    <x v="30"/>
    <x v="577"/>
    <n v="61"/>
  </r>
  <r>
    <x v="30"/>
    <x v="577"/>
    <n v="61"/>
  </r>
  <r>
    <x v="30"/>
    <x v="577"/>
    <n v="61"/>
  </r>
  <r>
    <x v="30"/>
    <x v="577"/>
    <n v="61"/>
  </r>
  <r>
    <x v="30"/>
    <x v="577"/>
    <n v="61"/>
  </r>
  <r>
    <x v="30"/>
    <x v="577"/>
    <n v="61"/>
  </r>
  <r>
    <x v="30"/>
    <x v="577"/>
    <n v="61"/>
  </r>
  <r>
    <x v="30"/>
    <x v="577"/>
    <n v="61"/>
  </r>
  <r>
    <x v="30"/>
    <x v="577"/>
    <n v="61"/>
  </r>
  <r>
    <x v="30"/>
    <x v="577"/>
    <n v="61"/>
  </r>
  <r>
    <x v="30"/>
    <x v="577"/>
    <n v="61"/>
  </r>
  <r>
    <x v="30"/>
    <x v="577"/>
    <n v="61"/>
  </r>
  <r>
    <x v="30"/>
    <x v="577"/>
    <n v="61"/>
  </r>
  <r>
    <x v="28"/>
    <x v="578"/>
    <n v="1851"/>
  </r>
  <r>
    <x v="28"/>
    <x v="578"/>
    <n v="1851"/>
  </r>
  <r>
    <x v="28"/>
    <x v="578"/>
    <n v="1851"/>
  </r>
  <r>
    <x v="28"/>
    <x v="578"/>
    <n v="1851"/>
  </r>
  <r>
    <x v="28"/>
    <x v="578"/>
    <n v="1851"/>
  </r>
  <r>
    <x v="28"/>
    <x v="578"/>
    <n v="1851"/>
  </r>
  <r>
    <x v="28"/>
    <x v="578"/>
    <n v="1851"/>
  </r>
  <r>
    <x v="28"/>
    <x v="578"/>
    <n v="1851"/>
  </r>
  <r>
    <x v="28"/>
    <x v="578"/>
    <n v="1851"/>
  </r>
  <r>
    <x v="28"/>
    <x v="578"/>
    <n v="1851"/>
  </r>
  <r>
    <x v="28"/>
    <x v="578"/>
    <n v="1851"/>
  </r>
  <r>
    <x v="28"/>
    <x v="578"/>
    <n v="1851"/>
  </r>
  <r>
    <x v="28"/>
    <x v="578"/>
    <n v="1851"/>
  </r>
  <r>
    <x v="19"/>
    <x v="578"/>
    <n v="535"/>
  </r>
  <r>
    <x v="19"/>
    <x v="578"/>
    <n v="535"/>
  </r>
  <r>
    <x v="19"/>
    <x v="578"/>
    <n v="535"/>
  </r>
  <r>
    <x v="19"/>
    <x v="578"/>
    <n v="535"/>
  </r>
  <r>
    <x v="19"/>
    <x v="578"/>
    <n v="535"/>
  </r>
  <r>
    <x v="19"/>
    <x v="578"/>
    <n v="535"/>
  </r>
  <r>
    <x v="19"/>
    <x v="578"/>
    <n v="535"/>
  </r>
  <r>
    <x v="19"/>
    <x v="578"/>
    <n v="535"/>
  </r>
  <r>
    <x v="19"/>
    <x v="578"/>
    <n v="535"/>
  </r>
  <r>
    <x v="32"/>
    <x v="579"/>
    <n v="873"/>
  </r>
  <r>
    <x v="32"/>
    <x v="579"/>
    <n v="873"/>
  </r>
  <r>
    <x v="32"/>
    <x v="579"/>
    <n v="873"/>
  </r>
  <r>
    <x v="32"/>
    <x v="579"/>
    <n v="873"/>
  </r>
  <r>
    <x v="32"/>
    <x v="579"/>
    <n v="873"/>
  </r>
  <r>
    <x v="32"/>
    <x v="579"/>
    <n v="873"/>
  </r>
  <r>
    <x v="32"/>
    <x v="579"/>
    <n v="873"/>
  </r>
  <r>
    <x v="32"/>
    <x v="579"/>
    <n v="873"/>
  </r>
  <r>
    <x v="32"/>
    <x v="579"/>
    <n v="873"/>
  </r>
  <r>
    <x v="32"/>
    <x v="579"/>
    <n v="873"/>
  </r>
  <r>
    <x v="32"/>
    <x v="579"/>
    <n v="873"/>
  </r>
  <r>
    <x v="32"/>
    <x v="579"/>
    <n v="873"/>
  </r>
  <r>
    <x v="32"/>
    <x v="579"/>
    <n v="873"/>
  </r>
  <r>
    <x v="32"/>
    <x v="579"/>
    <n v="873"/>
  </r>
  <r>
    <x v="32"/>
    <x v="579"/>
    <n v="873"/>
  </r>
  <r>
    <x v="32"/>
    <x v="579"/>
    <n v="873"/>
  </r>
  <r>
    <x v="32"/>
    <x v="579"/>
    <n v="873"/>
  </r>
  <r>
    <x v="32"/>
    <x v="579"/>
    <n v="873"/>
  </r>
  <r>
    <x v="32"/>
    <x v="579"/>
    <n v="873"/>
  </r>
  <r>
    <x v="32"/>
    <x v="579"/>
    <n v="873"/>
  </r>
  <r>
    <x v="32"/>
    <x v="579"/>
    <n v="873"/>
  </r>
  <r>
    <x v="32"/>
    <x v="579"/>
    <n v="873"/>
  </r>
  <r>
    <x v="32"/>
    <x v="579"/>
    <n v="873"/>
  </r>
  <r>
    <x v="32"/>
    <x v="579"/>
    <n v="873"/>
  </r>
  <r>
    <x v="32"/>
    <x v="579"/>
    <n v="873"/>
  </r>
  <r>
    <x v="32"/>
    <x v="579"/>
    <n v="873"/>
  </r>
  <r>
    <x v="32"/>
    <x v="579"/>
    <n v="873"/>
  </r>
  <r>
    <x v="32"/>
    <x v="579"/>
    <n v="873"/>
  </r>
  <r>
    <x v="32"/>
    <x v="579"/>
    <n v="873"/>
  </r>
  <r>
    <x v="32"/>
    <x v="579"/>
    <n v="873"/>
  </r>
  <r>
    <x v="32"/>
    <x v="579"/>
    <n v="873"/>
  </r>
  <r>
    <x v="32"/>
    <x v="579"/>
    <n v="873"/>
  </r>
  <r>
    <x v="32"/>
    <x v="579"/>
    <n v="873"/>
  </r>
  <r>
    <x v="32"/>
    <x v="579"/>
    <n v="873"/>
  </r>
  <r>
    <x v="32"/>
    <x v="579"/>
    <n v="873"/>
  </r>
  <r>
    <x v="32"/>
    <x v="579"/>
    <n v="873"/>
  </r>
  <r>
    <x v="4"/>
    <x v="580"/>
    <n v="1013"/>
  </r>
  <r>
    <x v="4"/>
    <x v="580"/>
    <n v="1013"/>
  </r>
  <r>
    <x v="4"/>
    <x v="580"/>
    <n v="1013"/>
  </r>
  <r>
    <x v="21"/>
    <x v="581"/>
    <n v="26"/>
  </r>
  <r>
    <x v="21"/>
    <x v="581"/>
    <n v="26"/>
  </r>
  <r>
    <x v="21"/>
    <x v="581"/>
    <n v="26"/>
  </r>
  <r>
    <x v="21"/>
    <x v="581"/>
    <n v="26"/>
  </r>
  <r>
    <x v="21"/>
    <x v="581"/>
    <n v="26"/>
  </r>
  <r>
    <x v="21"/>
    <x v="581"/>
    <n v="26"/>
  </r>
  <r>
    <x v="21"/>
    <x v="581"/>
    <n v="26"/>
  </r>
  <r>
    <x v="28"/>
    <x v="582"/>
    <n v="1851"/>
  </r>
  <r>
    <x v="28"/>
    <x v="582"/>
    <n v="1851"/>
  </r>
  <r>
    <x v="28"/>
    <x v="582"/>
    <n v="1851"/>
  </r>
  <r>
    <x v="28"/>
    <x v="582"/>
    <n v="1851"/>
  </r>
  <r>
    <x v="28"/>
    <x v="582"/>
    <n v="1851"/>
  </r>
  <r>
    <x v="28"/>
    <x v="582"/>
    <n v="1851"/>
  </r>
  <r>
    <x v="28"/>
    <x v="582"/>
    <n v="1851"/>
  </r>
  <r>
    <x v="28"/>
    <x v="582"/>
    <n v="1851"/>
  </r>
  <r>
    <x v="28"/>
    <x v="582"/>
    <n v="1851"/>
  </r>
  <r>
    <x v="28"/>
    <x v="582"/>
    <n v="1851"/>
  </r>
  <r>
    <x v="28"/>
    <x v="582"/>
    <n v="1851"/>
  </r>
  <r>
    <x v="28"/>
    <x v="582"/>
    <n v="1851"/>
  </r>
  <r>
    <x v="28"/>
    <x v="582"/>
    <n v="1851"/>
  </r>
  <r>
    <x v="28"/>
    <x v="582"/>
    <n v="1851"/>
  </r>
  <r>
    <x v="28"/>
    <x v="582"/>
    <n v="1851"/>
  </r>
  <r>
    <x v="28"/>
    <x v="582"/>
    <n v="1851"/>
  </r>
  <r>
    <x v="28"/>
    <x v="582"/>
    <n v="1851"/>
  </r>
  <r>
    <x v="28"/>
    <x v="582"/>
    <n v="1851"/>
  </r>
  <r>
    <x v="28"/>
    <x v="582"/>
    <n v="1851"/>
  </r>
  <r>
    <x v="28"/>
    <x v="582"/>
    <n v="1851"/>
  </r>
  <r>
    <x v="28"/>
    <x v="582"/>
    <n v="1851"/>
  </r>
  <r>
    <x v="28"/>
    <x v="582"/>
    <n v="1851"/>
  </r>
  <r>
    <x v="28"/>
    <x v="582"/>
    <n v="1851"/>
  </r>
  <r>
    <x v="28"/>
    <x v="582"/>
    <n v="1851"/>
  </r>
  <r>
    <x v="35"/>
    <x v="583"/>
    <n v="204"/>
  </r>
  <r>
    <x v="35"/>
    <x v="583"/>
    <n v="204"/>
  </r>
  <r>
    <x v="35"/>
    <x v="583"/>
    <n v="204"/>
  </r>
  <r>
    <x v="35"/>
    <x v="583"/>
    <n v="204"/>
  </r>
  <r>
    <x v="35"/>
    <x v="583"/>
    <n v="204"/>
  </r>
  <r>
    <x v="5"/>
    <x v="584"/>
    <n v="2009"/>
  </r>
  <r>
    <x v="5"/>
    <x v="584"/>
    <n v="2009"/>
  </r>
  <r>
    <x v="5"/>
    <x v="584"/>
    <n v="2009"/>
  </r>
  <r>
    <x v="5"/>
    <x v="584"/>
    <n v="2009"/>
  </r>
  <r>
    <x v="5"/>
    <x v="584"/>
    <n v="2009"/>
  </r>
  <r>
    <x v="5"/>
    <x v="584"/>
    <n v="2009"/>
  </r>
  <r>
    <x v="38"/>
    <x v="585"/>
    <n v="454"/>
  </r>
  <r>
    <x v="38"/>
    <x v="585"/>
    <n v="454"/>
  </r>
  <r>
    <x v="38"/>
    <x v="585"/>
    <n v="454"/>
  </r>
  <r>
    <x v="38"/>
    <x v="585"/>
    <n v="454"/>
  </r>
  <r>
    <x v="38"/>
    <x v="585"/>
    <n v="454"/>
  </r>
  <r>
    <x v="38"/>
    <x v="585"/>
    <n v="454"/>
  </r>
  <r>
    <x v="38"/>
    <x v="585"/>
    <n v="454"/>
  </r>
  <r>
    <x v="38"/>
    <x v="585"/>
    <n v="454"/>
  </r>
  <r>
    <x v="38"/>
    <x v="585"/>
    <n v="454"/>
  </r>
  <r>
    <x v="38"/>
    <x v="585"/>
    <n v="454"/>
  </r>
  <r>
    <x v="38"/>
    <x v="585"/>
    <n v="454"/>
  </r>
  <r>
    <x v="38"/>
    <x v="585"/>
    <n v="454"/>
  </r>
  <r>
    <x v="38"/>
    <x v="586"/>
    <n v="454"/>
  </r>
  <r>
    <x v="38"/>
    <x v="586"/>
    <n v="454"/>
  </r>
  <r>
    <x v="38"/>
    <x v="586"/>
    <n v="454"/>
  </r>
  <r>
    <x v="38"/>
    <x v="586"/>
    <n v="454"/>
  </r>
  <r>
    <x v="38"/>
    <x v="586"/>
    <n v="454"/>
  </r>
  <r>
    <x v="5"/>
    <x v="587"/>
    <n v="2009"/>
  </r>
  <r>
    <x v="5"/>
    <x v="587"/>
    <n v="2009"/>
  </r>
  <r>
    <x v="5"/>
    <x v="587"/>
    <n v="2009"/>
  </r>
  <r>
    <x v="5"/>
    <x v="587"/>
    <n v="2009"/>
  </r>
  <r>
    <x v="5"/>
    <x v="587"/>
    <n v="2009"/>
  </r>
  <r>
    <x v="5"/>
    <x v="587"/>
    <n v="2009"/>
  </r>
  <r>
    <x v="20"/>
    <x v="588"/>
    <n v="2202"/>
  </r>
  <r>
    <x v="20"/>
    <x v="588"/>
    <n v="2202"/>
  </r>
  <r>
    <x v="20"/>
    <x v="588"/>
    <n v="2202"/>
  </r>
  <r>
    <x v="20"/>
    <x v="588"/>
    <n v="2202"/>
  </r>
  <r>
    <x v="20"/>
    <x v="588"/>
    <n v="2202"/>
  </r>
  <r>
    <x v="20"/>
    <x v="588"/>
    <n v="2202"/>
  </r>
  <r>
    <x v="20"/>
    <x v="588"/>
    <n v="2202"/>
  </r>
  <r>
    <x v="20"/>
    <x v="588"/>
    <n v="2202"/>
  </r>
  <r>
    <x v="20"/>
    <x v="588"/>
    <n v="2202"/>
  </r>
  <r>
    <x v="20"/>
    <x v="588"/>
    <n v="2202"/>
  </r>
  <r>
    <x v="20"/>
    <x v="588"/>
    <n v="2202"/>
  </r>
  <r>
    <x v="20"/>
    <x v="588"/>
    <n v="2202"/>
  </r>
  <r>
    <x v="20"/>
    <x v="588"/>
    <n v="2202"/>
  </r>
  <r>
    <x v="20"/>
    <x v="588"/>
    <n v="2202"/>
  </r>
  <r>
    <x v="20"/>
    <x v="588"/>
    <n v="2202"/>
  </r>
  <r>
    <x v="28"/>
    <x v="589"/>
    <n v="1851"/>
  </r>
  <r>
    <x v="25"/>
    <x v="590"/>
    <n v="1720"/>
  </r>
  <r>
    <x v="25"/>
    <x v="590"/>
    <n v="1720"/>
  </r>
  <r>
    <x v="25"/>
    <x v="590"/>
    <n v="1720"/>
  </r>
  <r>
    <x v="25"/>
    <x v="590"/>
    <n v="1720"/>
  </r>
  <r>
    <x v="25"/>
    <x v="590"/>
    <n v="1720"/>
  </r>
  <r>
    <x v="25"/>
    <x v="590"/>
    <n v="1720"/>
  </r>
  <r>
    <x v="25"/>
    <x v="591"/>
    <n v="1720"/>
  </r>
  <r>
    <x v="25"/>
    <x v="591"/>
    <n v="1720"/>
  </r>
  <r>
    <x v="25"/>
    <x v="591"/>
    <n v="1720"/>
  </r>
  <r>
    <x v="25"/>
    <x v="591"/>
    <n v="1720"/>
  </r>
  <r>
    <x v="25"/>
    <x v="591"/>
    <n v="1720"/>
  </r>
  <r>
    <x v="25"/>
    <x v="591"/>
    <n v="1720"/>
  </r>
  <r>
    <x v="25"/>
    <x v="591"/>
    <n v="1720"/>
  </r>
  <r>
    <x v="25"/>
    <x v="591"/>
    <n v="1720"/>
  </r>
  <r>
    <x v="25"/>
    <x v="591"/>
    <n v="1720"/>
  </r>
  <r>
    <x v="25"/>
    <x v="591"/>
    <n v="1720"/>
  </r>
  <r>
    <x v="25"/>
    <x v="591"/>
    <n v="1720"/>
  </r>
  <r>
    <x v="25"/>
    <x v="591"/>
    <n v="1720"/>
  </r>
  <r>
    <x v="25"/>
    <x v="591"/>
    <n v="1720"/>
  </r>
  <r>
    <x v="25"/>
    <x v="591"/>
    <n v="1720"/>
  </r>
  <r>
    <x v="25"/>
    <x v="591"/>
    <n v="1720"/>
  </r>
  <r>
    <x v="25"/>
    <x v="591"/>
    <n v="1720"/>
  </r>
  <r>
    <x v="25"/>
    <x v="591"/>
    <n v="1720"/>
  </r>
  <r>
    <x v="31"/>
    <x v="592"/>
    <n v="640"/>
  </r>
  <r>
    <x v="31"/>
    <x v="592"/>
    <n v="640"/>
  </r>
  <r>
    <x v="31"/>
    <x v="592"/>
    <n v="640"/>
  </r>
  <r>
    <x v="31"/>
    <x v="592"/>
    <n v="640"/>
  </r>
  <r>
    <x v="31"/>
    <x v="592"/>
    <n v="640"/>
  </r>
  <r>
    <x v="31"/>
    <x v="592"/>
    <n v="640"/>
  </r>
  <r>
    <x v="31"/>
    <x v="592"/>
    <n v="640"/>
  </r>
  <r>
    <x v="31"/>
    <x v="592"/>
    <n v="640"/>
  </r>
  <r>
    <x v="31"/>
    <x v="592"/>
    <n v="640"/>
  </r>
  <r>
    <x v="31"/>
    <x v="592"/>
    <n v="640"/>
  </r>
  <r>
    <x v="31"/>
    <x v="592"/>
    <n v="640"/>
  </r>
  <r>
    <x v="31"/>
    <x v="592"/>
    <n v="640"/>
  </r>
  <r>
    <x v="31"/>
    <x v="592"/>
    <n v="640"/>
  </r>
  <r>
    <x v="31"/>
    <x v="592"/>
    <n v="640"/>
  </r>
  <r>
    <x v="31"/>
    <x v="592"/>
    <n v="640"/>
  </r>
  <r>
    <x v="31"/>
    <x v="592"/>
    <n v="640"/>
  </r>
  <r>
    <x v="31"/>
    <x v="592"/>
    <n v="640"/>
  </r>
  <r>
    <x v="31"/>
    <x v="592"/>
    <n v="640"/>
  </r>
  <r>
    <x v="31"/>
    <x v="592"/>
    <n v="640"/>
  </r>
  <r>
    <x v="31"/>
    <x v="592"/>
    <n v="640"/>
  </r>
  <r>
    <x v="8"/>
    <x v="593"/>
    <n v="436"/>
  </r>
  <r>
    <x v="8"/>
    <x v="593"/>
    <n v="436"/>
  </r>
  <r>
    <x v="8"/>
    <x v="593"/>
    <n v="436"/>
  </r>
  <r>
    <x v="8"/>
    <x v="593"/>
    <n v="436"/>
  </r>
  <r>
    <x v="8"/>
    <x v="593"/>
    <n v="436"/>
  </r>
  <r>
    <x v="8"/>
    <x v="593"/>
    <n v="436"/>
  </r>
  <r>
    <x v="8"/>
    <x v="593"/>
    <n v="436"/>
  </r>
  <r>
    <x v="8"/>
    <x v="593"/>
    <n v="436"/>
  </r>
  <r>
    <x v="8"/>
    <x v="593"/>
    <n v="436"/>
  </r>
  <r>
    <x v="8"/>
    <x v="593"/>
    <n v="436"/>
  </r>
  <r>
    <x v="8"/>
    <x v="593"/>
    <n v="436"/>
  </r>
  <r>
    <x v="8"/>
    <x v="593"/>
    <n v="436"/>
  </r>
  <r>
    <x v="8"/>
    <x v="593"/>
    <n v="436"/>
  </r>
  <r>
    <x v="8"/>
    <x v="593"/>
    <n v="436"/>
  </r>
  <r>
    <x v="8"/>
    <x v="593"/>
    <n v="436"/>
  </r>
  <r>
    <x v="8"/>
    <x v="593"/>
    <n v="436"/>
  </r>
  <r>
    <x v="8"/>
    <x v="593"/>
    <n v="436"/>
  </r>
  <r>
    <x v="8"/>
    <x v="593"/>
    <n v="436"/>
  </r>
  <r>
    <x v="8"/>
    <x v="593"/>
    <n v="436"/>
  </r>
  <r>
    <x v="8"/>
    <x v="593"/>
    <n v="436"/>
  </r>
  <r>
    <x v="8"/>
    <x v="593"/>
    <n v="436"/>
  </r>
  <r>
    <x v="8"/>
    <x v="593"/>
    <n v="436"/>
  </r>
  <r>
    <x v="8"/>
    <x v="593"/>
    <n v="436"/>
  </r>
  <r>
    <x v="8"/>
    <x v="593"/>
    <n v="436"/>
  </r>
  <r>
    <x v="8"/>
    <x v="593"/>
    <n v="436"/>
  </r>
  <r>
    <x v="8"/>
    <x v="593"/>
    <n v="436"/>
  </r>
  <r>
    <x v="8"/>
    <x v="593"/>
    <n v="436"/>
  </r>
  <r>
    <x v="8"/>
    <x v="593"/>
    <n v="436"/>
  </r>
  <r>
    <x v="8"/>
    <x v="594"/>
    <n v="436"/>
  </r>
  <r>
    <x v="8"/>
    <x v="594"/>
    <n v="436"/>
  </r>
  <r>
    <x v="8"/>
    <x v="594"/>
    <n v="436"/>
  </r>
  <r>
    <x v="8"/>
    <x v="594"/>
    <n v="436"/>
  </r>
  <r>
    <x v="8"/>
    <x v="594"/>
    <n v="436"/>
  </r>
  <r>
    <x v="8"/>
    <x v="594"/>
    <n v="436"/>
  </r>
  <r>
    <x v="8"/>
    <x v="594"/>
    <n v="436"/>
  </r>
  <r>
    <x v="8"/>
    <x v="594"/>
    <n v="436"/>
  </r>
  <r>
    <x v="8"/>
    <x v="594"/>
    <n v="436"/>
  </r>
  <r>
    <x v="8"/>
    <x v="594"/>
    <n v="436"/>
  </r>
  <r>
    <x v="8"/>
    <x v="594"/>
    <n v="436"/>
  </r>
  <r>
    <x v="8"/>
    <x v="594"/>
    <n v="436"/>
  </r>
  <r>
    <x v="8"/>
    <x v="594"/>
    <n v="436"/>
  </r>
  <r>
    <x v="8"/>
    <x v="594"/>
    <n v="436"/>
  </r>
  <r>
    <x v="8"/>
    <x v="594"/>
    <n v="436"/>
  </r>
  <r>
    <x v="8"/>
    <x v="594"/>
    <n v="436"/>
  </r>
  <r>
    <x v="8"/>
    <x v="594"/>
    <n v="436"/>
  </r>
  <r>
    <x v="8"/>
    <x v="594"/>
    <n v="436"/>
  </r>
  <r>
    <x v="4"/>
    <x v="595"/>
    <n v="1013"/>
  </r>
  <r>
    <x v="4"/>
    <x v="595"/>
    <n v="1013"/>
  </r>
  <r>
    <x v="4"/>
    <x v="595"/>
    <n v="1013"/>
  </r>
  <r>
    <x v="4"/>
    <x v="595"/>
    <n v="1013"/>
  </r>
  <r>
    <x v="4"/>
    <x v="595"/>
    <n v="1013"/>
  </r>
  <r>
    <x v="4"/>
    <x v="595"/>
    <n v="1013"/>
  </r>
  <r>
    <x v="4"/>
    <x v="595"/>
    <n v="1013"/>
  </r>
  <r>
    <x v="4"/>
    <x v="595"/>
    <n v="1013"/>
  </r>
  <r>
    <x v="4"/>
    <x v="595"/>
    <n v="1013"/>
  </r>
  <r>
    <x v="4"/>
    <x v="595"/>
    <n v="1013"/>
  </r>
  <r>
    <x v="4"/>
    <x v="595"/>
    <n v="1013"/>
  </r>
  <r>
    <x v="4"/>
    <x v="595"/>
    <n v="1013"/>
  </r>
  <r>
    <x v="4"/>
    <x v="595"/>
    <n v="1013"/>
  </r>
  <r>
    <x v="4"/>
    <x v="595"/>
    <n v="1013"/>
  </r>
  <r>
    <x v="4"/>
    <x v="595"/>
    <n v="1013"/>
  </r>
  <r>
    <x v="4"/>
    <x v="595"/>
    <n v="1013"/>
  </r>
  <r>
    <x v="4"/>
    <x v="595"/>
    <n v="1013"/>
  </r>
  <r>
    <x v="15"/>
    <x v="596"/>
    <n v="1715"/>
  </r>
  <r>
    <x v="15"/>
    <x v="596"/>
    <n v="1715"/>
  </r>
  <r>
    <x v="15"/>
    <x v="596"/>
    <n v="1715"/>
  </r>
  <r>
    <x v="15"/>
    <x v="596"/>
    <n v="1715"/>
  </r>
  <r>
    <x v="15"/>
    <x v="596"/>
    <n v="1715"/>
  </r>
  <r>
    <x v="15"/>
    <x v="596"/>
    <n v="1715"/>
  </r>
  <r>
    <x v="15"/>
    <x v="596"/>
    <n v="1715"/>
  </r>
  <r>
    <x v="15"/>
    <x v="596"/>
    <n v="1715"/>
  </r>
  <r>
    <x v="15"/>
    <x v="596"/>
    <n v="1715"/>
  </r>
  <r>
    <x v="15"/>
    <x v="596"/>
    <n v="1715"/>
  </r>
  <r>
    <x v="15"/>
    <x v="596"/>
    <n v="1715"/>
  </r>
  <r>
    <x v="15"/>
    <x v="596"/>
    <n v="1715"/>
  </r>
  <r>
    <x v="15"/>
    <x v="596"/>
    <n v="1715"/>
  </r>
  <r>
    <x v="15"/>
    <x v="596"/>
    <n v="1715"/>
  </r>
  <r>
    <x v="15"/>
    <x v="596"/>
    <n v="1715"/>
  </r>
  <r>
    <x v="15"/>
    <x v="596"/>
    <n v="1715"/>
  </r>
  <r>
    <x v="15"/>
    <x v="596"/>
    <n v="1715"/>
  </r>
  <r>
    <x v="15"/>
    <x v="596"/>
    <n v="1715"/>
  </r>
  <r>
    <x v="15"/>
    <x v="596"/>
    <n v="1715"/>
  </r>
  <r>
    <x v="15"/>
    <x v="596"/>
    <n v="1715"/>
  </r>
  <r>
    <x v="15"/>
    <x v="596"/>
    <n v="1715"/>
  </r>
  <r>
    <x v="15"/>
    <x v="596"/>
    <n v="1715"/>
  </r>
  <r>
    <x v="34"/>
    <x v="597"/>
    <n v="155"/>
  </r>
  <r>
    <x v="34"/>
    <x v="597"/>
    <n v="155"/>
  </r>
  <r>
    <x v="34"/>
    <x v="597"/>
    <n v="155"/>
  </r>
  <r>
    <x v="34"/>
    <x v="597"/>
    <n v="155"/>
  </r>
  <r>
    <x v="34"/>
    <x v="597"/>
    <n v="155"/>
  </r>
  <r>
    <x v="34"/>
    <x v="597"/>
    <n v="155"/>
  </r>
  <r>
    <x v="36"/>
    <x v="598"/>
    <n v="86"/>
  </r>
  <r>
    <x v="36"/>
    <x v="598"/>
    <n v="86"/>
  </r>
  <r>
    <x v="11"/>
    <x v="599"/>
    <n v="2031"/>
  </r>
  <r>
    <x v="11"/>
    <x v="599"/>
    <n v="2031"/>
  </r>
  <r>
    <x v="11"/>
    <x v="599"/>
    <n v="2031"/>
  </r>
  <r>
    <x v="11"/>
    <x v="599"/>
    <n v="2031"/>
  </r>
  <r>
    <x v="32"/>
    <x v="600"/>
    <n v="873"/>
  </r>
  <r>
    <x v="32"/>
    <x v="600"/>
    <n v="873"/>
  </r>
  <r>
    <x v="32"/>
    <x v="600"/>
    <n v="873"/>
  </r>
  <r>
    <x v="32"/>
    <x v="600"/>
    <n v="873"/>
  </r>
  <r>
    <x v="32"/>
    <x v="600"/>
    <n v="873"/>
  </r>
  <r>
    <x v="32"/>
    <x v="600"/>
    <n v="873"/>
  </r>
  <r>
    <x v="32"/>
    <x v="600"/>
    <n v="873"/>
  </r>
  <r>
    <x v="32"/>
    <x v="600"/>
    <n v="873"/>
  </r>
  <r>
    <x v="32"/>
    <x v="600"/>
    <n v="873"/>
  </r>
  <r>
    <x v="32"/>
    <x v="600"/>
    <n v="873"/>
  </r>
  <r>
    <x v="32"/>
    <x v="600"/>
    <n v="873"/>
  </r>
  <r>
    <x v="32"/>
    <x v="600"/>
    <n v="873"/>
  </r>
  <r>
    <x v="32"/>
    <x v="600"/>
    <n v="873"/>
  </r>
  <r>
    <x v="32"/>
    <x v="600"/>
    <n v="873"/>
  </r>
  <r>
    <x v="32"/>
    <x v="600"/>
    <n v="873"/>
  </r>
  <r>
    <x v="32"/>
    <x v="600"/>
    <n v="873"/>
  </r>
  <r>
    <x v="32"/>
    <x v="600"/>
    <n v="873"/>
  </r>
  <r>
    <x v="32"/>
    <x v="600"/>
    <n v="873"/>
  </r>
  <r>
    <x v="32"/>
    <x v="600"/>
    <n v="873"/>
  </r>
  <r>
    <x v="32"/>
    <x v="600"/>
    <n v="873"/>
  </r>
  <r>
    <x v="32"/>
    <x v="600"/>
    <n v="873"/>
  </r>
  <r>
    <x v="32"/>
    <x v="600"/>
    <n v="873"/>
  </r>
  <r>
    <x v="32"/>
    <x v="600"/>
    <n v="873"/>
  </r>
  <r>
    <x v="32"/>
    <x v="600"/>
    <n v="873"/>
  </r>
  <r>
    <x v="32"/>
    <x v="600"/>
    <n v="873"/>
  </r>
  <r>
    <x v="32"/>
    <x v="600"/>
    <n v="873"/>
  </r>
  <r>
    <x v="32"/>
    <x v="600"/>
    <n v="873"/>
  </r>
  <r>
    <x v="32"/>
    <x v="600"/>
    <n v="873"/>
  </r>
  <r>
    <x v="32"/>
    <x v="600"/>
    <n v="873"/>
  </r>
  <r>
    <x v="32"/>
    <x v="600"/>
    <n v="873"/>
  </r>
  <r>
    <x v="32"/>
    <x v="600"/>
    <n v="873"/>
  </r>
  <r>
    <x v="32"/>
    <x v="600"/>
    <n v="873"/>
  </r>
  <r>
    <x v="32"/>
    <x v="600"/>
    <n v="873"/>
  </r>
  <r>
    <x v="32"/>
    <x v="600"/>
    <n v="873"/>
  </r>
  <r>
    <x v="32"/>
    <x v="600"/>
    <n v="873"/>
  </r>
  <r>
    <x v="32"/>
    <x v="600"/>
    <n v="873"/>
  </r>
  <r>
    <x v="32"/>
    <x v="600"/>
    <n v="873"/>
  </r>
  <r>
    <x v="32"/>
    <x v="600"/>
    <n v="873"/>
  </r>
  <r>
    <x v="32"/>
    <x v="600"/>
    <n v="873"/>
  </r>
  <r>
    <x v="32"/>
    <x v="600"/>
    <n v="873"/>
  </r>
  <r>
    <x v="32"/>
    <x v="600"/>
    <n v="873"/>
  </r>
  <r>
    <x v="32"/>
    <x v="600"/>
    <n v="873"/>
  </r>
  <r>
    <x v="32"/>
    <x v="600"/>
    <n v="873"/>
  </r>
  <r>
    <x v="32"/>
    <x v="600"/>
    <n v="873"/>
  </r>
  <r>
    <x v="32"/>
    <x v="600"/>
    <n v="873"/>
  </r>
  <r>
    <x v="20"/>
    <x v="601"/>
    <n v="2202"/>
  </r>
  <r>
    <x v="20"/>
    <x v="601"/>
    <n v="2202"/>
  </r>
  <r>
    <x v="20"/>
    <x v="601"/>
    <n v="2202"/>
  </r>
  <r>
    <x v="20"/>
    <x v="601"/>
    <n v="2202"/>
  </r>
  <r>
    <x v="20"/>
    <x v="601"/>
    <n v="2202"/>
  </r>
  <r>
    <x v="20"/>
    <x v="601"/>
    <n v="2202"/>
  </r>
  <r>
    <x v="20"/>
    <x v="601"/>
    <n v="2202"/>
  </r>
  <r>
    <x v="20"/>
    <x v="601"/>
    <n v="2202"/>
  </r>
  <r>
    <x v="20"/>
    <x v="601"/>
    <n v="2202"/>
  </r>
  <r>
    <x v="20"/>
    <x v="601"/>
    <n v="2202"/>
  </r>
  <r>
    <x v="20"/>
    <x v="601"/>
    <n v="2202"/>
  </r>
  <r>
    <x v="20"/>
    <x v="601"/>
    <n v="2202"/>
  </r>
  <r>
    <x v="20"/>
    <x v="601"/>
    <n v="2202"/>
  </r>
  <r>
    <x v="20"/>
    <x v="601"/>
    <n v="2202"/>
  </r>
  <r>
    <x v="20"/>
    <x v="601"/>
    <n v="2202"/>
  </r>
  <r>
    <x v="20"/>
    <x v="601"/>
    <n v="2202"/>
  </r>
  <r>
    <x v="20"/>
    <x v="601"/>
    <n v="2202"/>
  </r>
  <r>
    <x v="20"/>
    <x v="601"/>
    <n v="2202"/>
  </r>
  <r>
    <x v="20"/>
    <x v="601"/>
    <n v="2202"/>
  </r>
  <r>
    <x v="20"/>
    <x v="601"/>
    <n v="2202"/>
  </r>
  <r>
    <x v="5"/>
    <x v="602"/>
    <n v="2009"/>
  </r>
  <r>
    <x v="5"/>
    <x v="602"/>
    <n v="2009"/>
  </r>
  <r>
    <x v="5"/>
    <x v="602"/>
    <n v="2009"/>
  </r>
  <r>
    <x v="5"/>
    <x v="602"/>
    <n v="2009"/>
  </r>
  <r>
    <x v="5"/>
    <x v="602"/>
    <n v="2009"/>
  </r>
  <r>
    <x v="5"/>
    <x v="602"/>
    <n v="2009"/>
  </r>
  <r>
    <x v="5"/>
    <x v="602"/>
    <n v="2009"/>
  </r>
  <r>
    <x v="5"/>
    <x v="602"/>
    <n v="2009"/>
  </r>
  <r>
    <x v="5"/>
    <x v="602"/>
    <n v="2009"/>
  </r>
  <r>
    <x v="5"/>
    <x v="602"/>
    <n v="2009"/>
  </r>
  <r>
    <x v="5"/>
    <x v="602"/>
    <n v="2009"/>
  </r>
  <r>
    <x v="5"/>
    <x v="602"/>
    <n v="2009"/>
  </r>
  <r>
    <x v="5"/>
    <x v="602"/>
    <n v="2009"/>
  </r>
  <r>
    <x v="5"/>
    <x v="602"/>
    <n v="2009"/>
  </r>
  <r>
    <x v="5"/>
    <x v="602"/>
    <n v="2009"/>
  </r>
  <r>
    <x v="5"/>
    <x v="602"/>
    <n v="2009"/>
  </r>
  <r>
    <x v="5"/>
    <x v="602"/>
    <n v="2009"/>
  </r>
  <r>
    <x v="5"/>
    <x v="602"/>
    <n v="2009"/>
  </r>
  <r>
    <x v="5"/>
    <x v="602"/>
    <n v="2009"/>
  </r>
  <r>
    <x v="5"/>
    <x v="602"/>
    <n v="2009"/>
  </r>
  <r>
    <x v="5"/>
    <x v="602"/>
    <n v="2009"/>
  </r>
  <r>
    <x v="5"/>
    <x v="602"/>
    <n v="2009"/>
  </r>
  <r>
    <x v="5"/>
    <x v="602"/>
    <n v="2009"/>
  </r>
  <r>
    <x v="5"/>
    <x v="602"/>
    <n v="2009"/>
  </r>
  <r>
    <x v="5"/>
    <x v="602"/>
    <n v="2009"/>
  </r>
  <r>
    <x v="5"/>
    <x v="602"/>
    <n v="2009"/>
  </r>
  <r>
    <x v="5"/>
    <x v="602"/>
    <n v="2009"/>
  </r>
  <r>
    <x v="5"/>
    <x v="602"/>
    <n v="2009"/>
  </r>
  <r>
    <x v="32"/>
    <x v="603"/>
    <n v="873"/>
  </r>
  <r>
    <x v="32"/>
    <x v="603"/>
    <n v="873"/>
  </r>
  <r>
    <x v="32"/>
    <x v="603"/>
    <n v="873"/>
  </r>
  <r>
    <x v="32"/>
    <x v="603"/>
    <n v="873"/>
  </r>
  <r>
    <x v="32"/>
    <x v="603"/>
    <n v="873"/>
  </r>
  <r>
    <x v="32"/>
    <x v="603"/>
    <n v="873"/>
  </r>
  <r>
    <x v="32"/>
    <x v="603"/>
    <n v="873"/>
  </r>
  <r>
    <x v="32"/>
    <x v="603"/>
    <n v="873"/>
  </r>
  <r>
    <x v="32"/>
    <x v="603"/>
    <n v="873"/>
  </r>
  <r>
    <x v="32"/>
    <x v="603"/>
    <n v="873"/>
  </r>
  <r>
    <x v="32"/>
    <x v="603"/>
    <n v="873"/>
  </r>
  <r>
    <x v="36"/>
    <x v="604"/>
    <n v="86"/>
  </r>
  <r>
    <x v="36"/>
    <x v="604"/>
    <n v="86"/>
  </r>
  <r>
    <x v="36"/>
    <x v="604"/>
    <n v="86"/>
  </r>
  <r>
    <x v="36"/>
    <x v="605"/>
    <n v="86"/>
  </r>
  <r>
    <x v="36"/>
    <x v="605"/>
    <n v="86"/>
  </r>
  <r>
    <x v="36"/>
    <x v="605"/>
    <n v="86"/>
  </r>
  <r>
    <x v="36"/>
    <x v="606"/>
    <n v="86"/>
  </r>
  <r>
    <x v="36"/>
    <x v="606"/>
    <n v="86"/>
  </r>
  <r>
    <x v="36"/>
    <x v="606"/>
    <n v="86"/>
  </r>
  <r>
    <x v="36"/>
    <x v="606"/>
    <n v="86"/>
  </r>
  <r>
    <x v="36"/>
    <x v="606"/>
    <n v="86"/>
  </r>
  <r>
    <x v="36"/>
    <x v="606"/>
    <n v="86"/>
  </r>
  <r>
    <x v="11"/>
    <x v="607"/>
    <n v="2031"/>
  </r>
  <r>
    <x v="11"/>
    <x v="607"/>
    <n v="2031"/>
  </r>
  <r>
    <x v="11"/>
    <x v="607"/>
    <n v="2031"/>
  </r>
  <r>
    <x v="11"/>
    <x v="607"/>
    <n v="2031"/>
  </r>
  <r>
    <x v="11"/>
    <x v="607"/>
    <n v="2031"/>
  </r>
  <r>
    <x v="11"/>
    <x v="607"/>
    <n v="2031"/>
  </r>
  <r>
    <x v="11"/>
    <x v="607"/>
    <n v="2031"/>
  </r>
  <r>
    <x v="11"/>
    <x v="607"/>
    <n v="2031"/>
  </r>
  <r>
    <x v="11"/>
    <x v="607"/>
    <n v="2031"/>
  </r>
  <r>
    <x v="11"/>
    <x v="607"/>
    <n v="2031"/>
  </r>
  <r>
    <x v="11"/>
    <x v="607"/>
    <n v="2031"/>
  </r>
  <r>
    <x v="11"/>
    <x v="607"/>
    <n v="2031"/>
  </r>
  <r>
    <x v="11"/>
    <x v="607"/>
    <n v="2031"/>
  </r>
  <r>
    <x v="11"/>
    <x v="607"/>
    <n v="2031"/>
  </r>
  <r>
    <x v="11"/>
    <x v="607"/>
    <n v="2031"/>
  </r>
  <r>
    <x v="11"/>
    <x v="607"/>
    <n v="2031"/>
  </r>
  <r>
    <x v="11"/>
    <x v="607"/>
    <n v="2031"/>
  </r>
  <r>
    <x v="11"/>
    <x v="607"/>
    <n v="2031"/>
  </r>
  <r>
    <x v="11"/>
    <x v="607"/>
    <n v="2031"/>
  </r>
  <r>
    <x v="11"/>
    <x v="607"/>
    <n v="2031"/>
  </r>
  <r>
    <x v="11"/>
    <x v="607"/>
    <n v="2031"/>
  </r>
  <r>
    <x v="11"/>
    <x v="607"/>
    <n v="2031"/>
  </r>
  <r>
    <x v="11"/>
    <x v="607"/>
    <n v="2031"/>
  </r>
  <r>
    <x v="11"/>
    <x v="607"/>
    <n v="2031"/>
  </r>
  <r>
    <x v="11"/>
    <x v="607"/>
    <n v="2031"/>
  </r>
  <r>
    <x v="11"/>
    <x v="607"/>
    <n v="2031"/>
  </r>
  <r>
    <x v="20"/>
    <x v="608"/>
    <n v="2202"/>
  </r>
  <r>
    <x v="20"/>
    <x v="608"/>
    <n v="2202"/>
  </r>
  <r>
    <x v="20"/>
    <x v="608"/>
    <n v="2202"/>
  </r>
  <r>
    <x v="20"/>
    <x v="608"/>
    <n v="2202"/>
  </r>
  <r>
    <x v="20"/>
    <x v="608"/>
    <n v="2202"/>
  </r>
  <r>
    <x v="20"/>
    <x v="608"/>
    <n v="2202"/>
  </r>
  <r>
    <x v="20"/>
    <x v="608"/>
    <n v="2202"/>
  </r>
  <r>
    <x v="20"/>
    <x v="608"/>
    <n v="2202"/>
  </r>
  <r>
    <x v="20"/>
    <x v="608"/>
    <n v="2202"/>
  </r>
  <r>
    <x v="20"/>
    <x v="608"/>
    <n v="2202"/>
  </r>
  <r>
    <x v="20"/>
    <x v="608"/>
    <n v="2202"/>
  </r>
  <r>
    <x v="20"/>
    <x v="608"/>
    <n v="2202"/>
  </r>
  <r>
    <x v="20"/>
    <x v="608"/>
    <n v="2202"/>
  </r>
  <r>
    <x v="20"/>
    <x v="608"/>
    <n v="2202"/>
  </r>
  <r>
    <x v="20"/>
    <x v="608"/>
    <n v="2202"/>
  </r>
  <r>
    <x v="20"/>
    <x v="608"/>
    <n v="2202"/>
  </r>
  <r>
    <x v="20"/>
    <x v="608"/>
    <n v="2202"/>
  </r>
  <r>
    <x v="20"/>
    <x v="608"/>
    <n v="2202"/>
  </r>
  <r>
    <x v="20"/>
    <x v="608"/>
    <n v="2202"/>
  </r>
  <r>
    <x v="20"/>
    <x v="608"/>
    <n v="2202"/>
  </r>
  <r>
    <x v="20"/>
    <x v="608"/>
    <n v="2202"/>
  </r>
  <r>
    <x v="20"/>
    <x v="608"/>
    <n v="2202"/>
  </r>
  <r>
    <x v="20"/>
    <x v="608"/>
    <n v="2202"/>
  </r>
  <r>
    <x v="20"/>
    <x v="608"/>
    <n v="2202"/>
  </r>
  <r>
    <x v="20"/>
    <x v="608"/>
    <n v="2202"/>
  </r>
  <r>
    <x v="20"/>
    <x v="608"/>
    <n v="2202"/>
  </r>
  <r>
    <x v="20"/>
    <x v="608"/>
    <n v="2202"/>
  </r>
  <r>
    <x v="20"/>
    <x v="608"/>
    <n v="2202"/>
  </r>
  <r>
    <x v="20"/>
    <x v="608"/>
    <n v="2202"/>
  </r>
  <r>
    <x v="20"/>
    <x v="608"/>
    <n v="2202"/>
  </r>
  <r>
    <x v="20"/>
    <x v="608"/>
    <n v="2202"/>
  </r>
  <r>
    <x v="20"/>
    <x v="608"/>
    <n v="2202"/>
  </r>
  <r>
    <x v="20"/>
    <x v="608"/>
    <n v="2202"/>
  </r>
  <r>
    <x v="20"/>
    <x v="608"/>
    <n v="2202"/>
  </r>
  <r>
    <x v="20"/>
    <x v="608"/>
    <n v="2202"/>
  </r>
  <r>
    <x v="20"/>
    <x v="608"/>
    <n v="2202"/>
  </r>
  <r>
    <x v="20"/>
    <x v="608"/>
    <n v="2202"/>
  </r>
  <r>
    <x v="20"/>
    <x v="608"/>
    <n v="2202"/>
  </r>
  <r>
    <x v="20"/>
    <x v="608"/>
    <n v="2202"/>
  </r>
  <r>
    <x v="20"/>
    <x v="608"/>
    <n v="2202"/>
  </r>
  <r>
    <x v="20"/>
    <x v="608"/>
    <n v="2202"/>
  </r>
  <r>
    <x v="20"/>
    <x v="608"/>
    <n v="2202"/>
  </r>
  <r>
    <x v="20"/>
    <x v="608"/>
    <n v="2202"/>
  </r>
  <r>
    <x v="20"/>
    <x v="608"/>
    <n v="2202"/>
  </r>
  <r>
    <x v="20"/>
    <x v="608"/>
    <n v="2202"/>
  </r>
  <r>
    <x v="20"/>
    <x v="608"/>
    <n v="2202"/>
  </r>
  <r>
    <x v="20"/>
    <x v="608"/>
    <n v="2202"/>
  </r>
  <r>
    <x v="20"/>
    <x v="608"/>
    <n v="2202"/>
  </r>
  <r>
    <x v="8"/>
    <x v="609"/>
    <n v="436"/>
  </r>
  <r>
    <x v="20"/>
    <x v="610"/>
    <n v="2202"/>
  </r>
  <r>
    <x v="20"/>
    <x v="610"/>
    <n v="2202"/>
  </r>
  <r>
    <x v="20"/>
    <x v="610"/>
    <n v="2202"/>
  </r>
  <r>
    <x v="20"/>
    <x v="610"/>
    <n v="2202"/>
  </r>
  <r>
    <x v="20"/>
    <x v="610"/>
    <n v="2202"/>
  </r>
  <r>
    <x v="20"/>
    <x v="610"/>
    <n v="2202"/>
  </r>
  <r>
    <x v="20"/>
    <x v="610"/>
    <n v="2202"/>
  </r>
  <r>
    <x v="11"/>
    <x v="611"/>
    <n v="2031"/>
  </r>
  <r>
    <x v="11"/>
    <x v="611"/>
    <n v="2031"/>
  </r>
  <r>
    <x v="11"/>
    <x v="611"/>
    <n v="2031"/>
  </r>
  <r>
    <x v="11"/>
    <x v="611"/>
    <n v="2031"/>
  </r>
  <r>
    <x v="11"/>
    <x v="611"/>
    <n v="2031"/>
  </r>
  <r>
    <x v="11"/>
    <x v="611"/>
    <n v="2031"/>
  </r>
  <r>
    <x v="11"/>
    <x v="611"/>
    <n v="2031"/>
  </r>
  <r>
    <x v="11"/>
    <x v="611"/>
    <n v="2031"/>
  </r>
  <r>
    <x v="11"/>
    <x v="611"/>
    <n v="2031"/>
  </r>
  <r>
    <x v="11"/>
    <x v="611"/>
    <n v="2031"/>
  </r>
  <r>
    <x v="11"/>
    <x v="611"/>
    <n v="2031"/>
  </r>
  <r>
    <x v="11"/>
    <x v="611"/>
    <n v="2031"/>
  </r>
  <r>
    <x v="11"/>
    <x v="611"/>
    <n v="2031"/>
  </r>
  <r>
    <x v="11"/>
    <x v="611"/>
    <n v="2031"/>
  </r>
  <r>
    <x v="11"/>
    <x v="611"/>
    <n v="2031"/>
  </r>
  <r>
    <x v="11"/>
    <x v="611"/>
    <n v="2031"/>
  </r>
  <r>
    <x v="11"/>
    <x v="612"/>
    <n v="2031"/>
  </r>
  <r>
    <x v="11"/>
    <x v="612"/>
    <n v="2031"/>
  </r>
  <r>
    <x v="11"/>
    <x v="612"/>
    <n v="2031"/>
  </r>
  <r>
    <x v="11"/>
    <x v="612"/>
    <n v="2031"/>
  </r>
  <r>
    <x v="11"/>
    <x v="612"/>
    <n v="2031"/>
  </r>
  <r>
    <x v="11"/>
    <x v="612"/>
    <n v="2031"/>
  </r>
  <r>
    <x v="11"/>
    <x v="612"/>
    <n v="2031"/>
  </r>
  <r>
    <x v="11"/>
    <x v="612"/>
    <n v="2031"/>
  </r>
  <r>
    <x v="11"/>
    <x v="612"/>
    <n v="2031"/>
  </r>
  <r>
    <x v="11"/>
    <x v="612"/>
    <n v="2031"/>
  </r>
  <r>
    <x v="11"/>
    <x v="612"/>
    <n v="2031"/>
  </r>
  <r>
    <x v="11"/>
    <x v="612"/>
    <n v="2031"/>
  </r>
  <r>
    <x v="11"/>
    <x v="612"/>
    <n v="2031"/>
  </r>
  <r>
    <x v="11"/>
    <x v="613"/>
    <n v="2031"/>
  </r>
  <r>
    <x v="11"/>
    <x v="613"/>
    <n v="2031"/>
  </r>
  <r>
    <x v="11"/>
    <x v="613"/>
    <n v="2031"/>
  </r>
  <r>
    <x v="11"/>
    <x v="614"/>
    <n v="2031"/>
  </r>
  <r>
    <x v="11"/>
    <x v="614"/>
    <n v="2031"/>
  </r>
  <r>
    <x v="11"/>
    <x v="614"/>
    <n v="2031"/>
  </r>
  <r>
    <x v="11"/>
    <x v="614"/>
    <n v="2031"/>
  </r>
  <r>
    <x v="11"/>
    <x v="614"/>
    <n v="2031"/>
  </r>
  <r>
    <x v="11"/>
    <x v="614"/>
    <n v="2031"/>
  </r>
  <r>
    <x v="11"/>
    <x v="614"/>
    <n v="2031"/>
  </r>
  <r>
    <x v="11"/>
    <x v="614"/>
    <n v="2031"/>
  </r>
  <r>
    <x v="11"/>
    <x v="614"/>
    <n v="2031"/>
  </r>
  <r>
    <x v="11"/>
    <x v="614"/>
    <n v="2031"/>
  </r>
  <r>
    <x v="11"/>
    <x v="614"/>
    <n v="2031"/>
  </r>
  <r>
    <x v="11"/>
    <x v="614"/>
    <n v="2031"/>
  </r>
  <r>
    <x v="11"/>
    <x v="615"/>
    <n v="2031"/>
  </r>
  <r>
    <x v="11"/>
    <x v="615"/>
    <n v="2031"/>
  </r>
  <r>
    <x v="11"/>
    <x v="615"/>
    <n v="2031"/>
  </r>
  <r>
    <x v="11"/>
    <x v="615"/>
    <n v="2031"/>
  </r>
  <r>
    <x v="11"/>
    <x v="615"/>
    <n v="2031"/>
  </r>
  <r>
    <x v="11"/>
    <x v="615"/>
    <n v="2031"/>
  </r>
  <r>
    <x v="11"/>
    <x v="615"/>
    <n v="2031"/>
  </r>
  <r>
    <x v="11"/>
    <x v="615"/>
    <n v="2031"/>
  </r>
  <r>
    <x v="11"/>
    <x v="615"/>
    <n v="2031"/>
  </r>
  <r>
    <x v="11"/>
    <x v="615"/>
    <n v="2031"/>
  </r>
  <r>
    <x v="11"/>
    <x v="615"/>
    <n v="2031"/>
  </r>
  <r>
    <x v="11"/>
    <x v="615"/>
    <n v="2031"/>
  </r>
  <r>
    <x v="11"/>
    <x v="615"/>
    <n v="2031"/>
  </r>
  <r>
    <x v="11"/>
    <x v="615"/>
    <n v="2031"/>
  </r>
  <r>
    <x v="11"/>
    <x v="615"/>
    <n v="2031"/>
  </r>
  <r>
    <x v="11"/>
    <x v="615"/>
    <n v="2031"/>
  </r>
  <r>
    <x v="11"/>
    <x v="615"/>
    <n v="2031"/>
  </r>
  <r>
    <x v="11"/>
    <x v="615"/>
    <n v="2031"/>
  </r>
  <r>
    <x v="27"/>
    <x v="616"/>
    <n v="1385"/>
  </r>
  <r>
    <x v="27"/>
    <x v="616"/>
    <n v="1385"/>
  </r>
  <r>
    <x v="27"/>
    <x v="616"/>
    <n v="1385"/>
  </r>
  <r>
    <x v="27"/>
    <x v="616"/>
    <n v="1385"/>
  </r>
  <r>
    <x v="27"/>
    <x v="616"/>
    <n v="1385"/>
  </r>
  <r>
    <x v="27"/>
    <x v="616"/>
    <n v="1385"/>
  </r>
  <r>
    <x v="23"/>
    <x v="617"/>
    <n v="5657"/>
  </r>
  <r>
    <x v="23"/>
    <x v="617"/>
    <n v="5657"/>
  </r>
  <r>
    <x v="23"/>
    <x v="617"/>
    <n v="5657"/>
  </r>
  <r>
    <x v="23"/>
    <x v="617"/>
    <n v="5657"/>
  </r>
  <r>
    <x v="23"/>
    <x v="617"/>
    <n v="5657"/>
  </r>
  <r>
    <x v="23"/>
    <x v="617"/>
    <n v="5657"/>
  </r>
  <r>
    <x v="23"/>
    <x v="617"/>
    <n v="5657"/>
  </r>
  <r>
    <x v="23"/>
    <x v="617"/>
    <n v="5657"/>
  </r>
  <r>
    <x v="7"/>
    <x v="618"/>
    <n v="586"/>
  </r>
  <r>
    <x v="7"/>
    <x v="618"/>
    <n v="586"/>
  </r>
  <r>
    <x v="7"/>
    <x v="619"/>
    <n v="586"/>
  </r>
  <r>
    <x v="7"/>
    <x v="619"/>
    <n v="586"/>
  </r>
  <r>
    <x v="7"/>
    <x v="619"/>
    <n v="586"/>
  </r>
  <r>
    <x v="7"/>
    <x v="619"/>
    <n v="586"/>
  </r>
  <r>
    <x v="7"/>
    <x v="619"/>
    <n v="586"/>
  </r>
  <r>
    <x v="7"/>
    <x v="619"/>
    <n v="586"/>
  </r>
  <r>
    <x v="7"/>
    <x v="619"/>
    <n v="586"/>
  </r>
  <r>
    <x v="7"/>
    <x v="619"/>
    <n v="586"/>
  </r>
  <r>
    <x v="7"/>
    <x v="619"/>
    <n v="586"/>
  </r>
  <r>
    <x v="7"/>
    <x v="619"/>
    <n v="586"/>
  </r>
  <r>
    <x v="7"/>
    <x v="619"/>
    <n v="586"/>
  </r>
  <r>
    <x v="4"/>
    <x v="620"/>
    <n v="1013"/>
  </r>
  <r>
    <x v="4"/>
    <x v="620"/>
    <n v="1013"/>
  </r>
  <r>
    <x v="19"/>
    <x v="620"/>
    <n v="535"/>
  </r>
  <r>
    <x v="19"/>
    <x v="620"/>
    <n v="535"/>
  </r>
  <r>
    <x v="19"/>
    <x v="620"/>
    <n v="535"/>
  </r>
  <r>
    <x v="4"/>
    <x v="621"/>
    <n v="1013"/>
  </r>
  <r>
    <x v="4"/>
    <x v="621"/>
    <n v="1013"/>
  </r>
  <r>
    <x v="4"/>
    <x v="621"/>
    <n v="1013"/>
  </r>
  <r>
    <x v="4"/>
    <x v="621"/>
    <n v="1013"/>
  </r>
  <r>
    <x v="4"/>
    <x v="621"/>
    <n v="1013"/>
  </r>
  <r>
    <x v="4"/>
    <x v="621"/>
    <n v="1013"/>
  </r>
  <r>
    <x v="4"/>
    <x v="621"/>
    <n v="1013"/>
  </r>
  <r>
    <x v="4"/>
    <x v="621"/>
    <n v="1013"/>
  </r>
  <r>
    <x v="5"/>
    <x v="622"/>
    <n v="2009"/>
  </r>
  <r>
    <x v="1"/>
    <x v="623"/>
    <n v="3105"/>
  </r>
  <r>
    <x v="1"/>
    <x v="623"/>
    <n v="3105"/>
  </r>
  <r>
    <x v="1"/>
    <x v="623"/>
    <n v="3105"/>
  </r>
  <r>
    <x v="1"/>
    <x v="623"/>
    <n v="3105"/>
  </r>
  <r>
    <x v="1"/>
    <x v="623"/>
    <n v="3105"/>
  </r>
  <r>
    <x v="1"/>
    <x v="623"/>
    <n v="3105"/>
  </r>
  <r>
    <x v="1"/>
    <x v="623"/>
    <n v="3105"/>
  </r>
  <r>
    <x v="1"/>
    <x v="623"/>
    <n v="3105"/>
  </r>
  <r>
    <x v="1"/>
    <x v="623"/>
    <n v="3105"/>
  </r>
  <r>
    <x v="1"/>
    <x v="623"/>
    <n v="3105"/>
  </r>
  <r>
    <x v="1"/>
    <x v="623"/>
    <n v="3105"/>
  </r>
  <r>
    <x v="1"/>
    <x v="623"/>
    <n v="3105"/>
  </r>
  <r>
    <x v="1"/>
    <x v="623"/>
    <n v="3105"/>
  </r>
  <r>
    <x v="1"/>
    <x v="623"/>
    <n v="3105"/>
  </r>
  <r>
    <x v="42"/>
    <x v="624"/>
    <n v="190"/>
  </r>
  <r>
    <x v="42"/>
    <x v="624"/>
    <n v="190"/>
  </r>
  <r>
    <x v="42"/>
    <x v="625"/>
    <n v="190"/>
  </r>
  <r>
    <x v="42"/>
    <x v="625"/>
    <n v="190"/>
  </r>
  <r>
    <x v="42"/>
    <x v="625"/>
    <n v="190"/>
  </r>
  <r>
    <x v="42"/>
    <x v="625"/>
    <n v="190"/>
  </r>
  <r>
    <x v="42"/>
    <x v="626"/>
    <n v="190"/>
  </r>
  <r>
    <x v="42"/>
    <x v="626"/>
    <n v="190"/>
  </r>
  <r>
    <x v="42"/>
    <x v="626"/>
    <n v="190"/>
  </r>
  <r>
    <x v="42"/>
    <x v="626"/>
    <n v="190"/>
  </r>
  <r>
    <x v="42"/>
    <x v="626"/>
    <n v="190"/>
  </r>
  <r>
    <x v="42"/>
    <x v="626"/>
    <n v="190"/>
  </r>
  <r>
    <x v="42"/>
    <x v="626"/>
    <n v="190"/>
  </r>
  <r>
    <x v="42"/>
    <x v="626"/>
    <n v="190"/>
  </r>
  <r>
    <x v="42"/>
    <x v="626"/>
    <n v="190"/>
  </r>
  <r>
    <x v="42"/>
    <x v="626"/>
    <n v="190"/>
  </r>
  <r>
    <x v="42"/>
    <x v="626"/>
    <n v="190"/>
  </r>
  <r>
    <x v="42"/>
    <x v="626"/>
    <n v="190"/>
  </r>
  <r>
    <x v="42"/>
    <x v="626"/>
    <n v="190"/>
  </r>
  <r>
    <x v="42"/>
    <x v="626"/>
    <n v="190"/>
  </r>
  <r>
    <x v="42"/>
    <x v="626"/>
    <n v="190"/>
  </r>
  <r>
    <x v="42"/>
    <x v="626"/>
    <n v="190"/>
  </r>
  <r>
    <x v="42"/>
    <x v="626"/>
    <n v="190"/>
  </r>
  <r>
    <x v="42"/>
    <x v="626"/>
    <n v="190"/>
  </r>
  <r>
    <x v="42"/>
    <x v="626"/>
    <n v="190"/>
  </r>
  <r>
    <x v="42"/>
    <x v="626"/>
    <n v="190"/>
  </r>
  <r>
    <x v="42"/>
    <x v="626"/>
    <n v="190"/>
  </r>
  <r>
    <x v="42"/>
    <x v="626"/>
    <n v="190"/>
  </r>
  <r>
    <x v="42"/>
    <x v="626"/>
    <n v="190"/>
  </r>
  <r>
    <x v="42"/>
    <x v="626"/>
    <n v="190"/>
  </r>
  <r>
    <x v="42"/>
    <x v="626"/>
    <n v="190"/>
  </r>
  <r>
    <x v="42"/>
    <x v="626"/>
    <n v="190"/>
  </r>
  <r>
    <x v="42"/>
    <x v="626"/>
    <n v="190"/>
  </r>
  <r>
    <x v="42"/>
    <x v="626"/>
    <n v="190"/>
  </r>
  <r>
    <x v="42"/>
    <x v="626"/>
    <n v="190"/>
  </r>
  <r>
    <x v="42"/>
    <x v="626"/>
    <n v="190"/>
  </r>
  <r>
    <x v="42"/>
    <x v="626"/>
    <n v="190"/>
  </r>
  <r>
    <x v="42"/>
    <x v="626"/>
    <n v="190"/>
  </r>
  <r>
    <x v="42"/>
    <x v="626"/>
    <n v="190"/>
  </r>
  <r>
    <x v="42"/>
    <x v="626"/>
    <n v="190"/>
  </r>
  <r>
    <x v="42"/>
    <x v="626"/>
    <n v="190"/>
  </r>
  <r>
    <x v="42"/>
    <x v="626"/>
    <n v="190"/>
  </r>
  <r>
    <x v="1"/>
    <x v="627"/>
    <n v="3105"/>
  </r>
  <r>
    <x v="1"/>
    <x v="627"/>
    <n v="3105"/>
  </r>
  <r>
    <x v="1"/>
    <x v="627"/>
    <n v="3105"/>
  </r>
  <r>
    <x v="1"/>
    <x v="627"/>
    <n v="3105"/>
  </r>
  <r>
    <x v="1"/>
    <x v="627"/>
    <n v="3105"/>
  </r>
  <r>
    <x v="1"/>
    <x v="627"/>
    <n v="3105"/>
  </r>
  <r>
    <x v="1"/>
    <x v="627"/>
    <n v="3105"/>
  </r>
  <r>
    <x v="1"/>
    <x v="627"/>
    <n v="3105"/>
  </r>
  <r>
    <x v="1"/>
    <x v="627"/>
    <n v="3105"/>
  </r>
  <r>
    <x v="1"/>
    <x v="627"/>
    <n v="3105"/>
  </r>
  <r>
    <x v="1"/>
    <x v="627"/>
    <n v="3105"/>
  </r>
  <r>
    <x v="1"/>
    <x v="627"/>
    <n v="3105"/>
  </r>
  <r>
    <x v="1"/>
    <x v="627"/>
    <n v="3105"/>
  </r>
  <r>
    <x v="1"/>
    <x v="627"/>
    <n v="3105"/>
  </r>
  <r>
    <x v="1"/>
    <x v="627"/>
    <n v="3105"/>
  </r>
  <r>
    <x v="1"/>
    <x v="627"/>
    <n v="3105"/>
  </r>
  <r>
    <x v="1"/>
    <x v="627"/>
    <n v="3105"/>
  </r>
  <r>
    <x v="1"/>
    <x v="627"/>
    <n v="3105"/>
  </r>
  <r>
    <x v="1"/>
    <x v="627"/>
    <n v="3105"/>
  </r>
  <r>
    <x v="1"/>
    <x v="627"/>
    <n v="3105"/>
  </r>
  <r>
    <x v="42"/>
    <x v="628"/>
    <n v="190"/>
  </r>
  <r>
    <x v="42"/>
    <x v="628"/>
    <n v="190"/>
  </r>
  <r>
    <x v="42"/>
    <x v="628"/>
    <n v="190"/>
  </r>
  <r>
    <x v="42"/>
    <x v="628"/>
    <n v="190"/>
  </r>
  <r>
    <x v="42"/>
    <x v="628"/>
    <n v="190"/>
  </r>
  <r>
    <x v="42"/>
    <x v="628"/>
    <n v="190"/>
  </r>
  <r>
    <x v="42"/>
    <x v="629"/>
    <n v="190"/>
  </r>
  <r>
    <x v="42"/>
    <x v="629"/>
    <n v="190"/>
  </r>
  <r>
    <x v="42"/>
    <x v="629"/>
    <n v="190"/>
  </r>
  <r>
    <x v="42"/>
    <x v="629"/>
    <n v="190"/>
  </r>
  <r>
    <x v="42"/>
    <x v="629"/>
    <n v="190"/>
  </r>
  <r>
    <x v="42"/>
    <x v="629"/>
    <n v="190"/>
  </r>
  <r>
    <x v="42"/>
    <x v="629"/>
    <n v="190"/>
  </r>
  <r>
    <x v="42"/>
    <x v="629"/>
    <n v="190"/>
  </r>
  <r>
    <x v="42"/>
    <x v="629"/>
    <n v="190"/>
  </r>
  <r>
    <x v="42"/>
    <x v="629"/>
    <n v="190"/>
  </r>
  <r>
    <x v="42"/>
    <x v="629"/>
    <n v="190"/>
  </r>
  <r>
    <x v="42"/>
    <x v="629"/>
    <n v="190"/>
  </r>
  <r>
    <x v="42"/>
    <x v="629"/>
    <n v="190"/>
  </r>
  <r>
    <x v="42"/>
    <x v="629"/>
    <n v="190"/>
  </r>
  <r>
    <x v="42"/>
    <x v="629"/>
    <n v="190"/>
  </r>
  <r>
    <x v="42"/>
    <x v="629"/>
    <n v="190"/>
  </r>
  <r>
    <x v="42"/>
    <x v="629"/>
    <n v="190"/>
  </r>
  <r>
    <x v="42"/>
    <x v="629"/>
    <n v="190"/>
  </r>
  <r>
    <x v="42"/>
    <x v="630"/>
    <n v="190"/>
  </r>
  <r>
    <x v="42"/>
    <x v="630"/>
    <n v="190"/>
  </r>
  <r>
    <x v="42"/>
    <x v="630"/>
    <n v="190"/>
  </r>
  <r>
    <x v="42"/>
    <x v="630"/>
    <n v="190"/>
  </r>
  <r>
    <x v="42"/>
    <x v="630"/>
    <n v="190"/>
  </r>
  <r>
    <x v="42"/>
    <x v="630"/>
    <n v="190"/>
  </r>
  <r>
    <x v="42"/>
    <x v="630"/>
    <n v="190"/>
  </r>
  <r>
    <x v="42"/>
    <x v="630"/>
    <n v="190"/>
  </r>
  <r>
    <x v="42"/>
    <x v="630"/>
    <n v="190"/>
  </r>
  <r>
    <x v="42"/>
    <x v="630"/>
    <n v="190"/>
  </r>
  <r>
    <x v="42"/>
    <x v="630"/>
    <n v="190"/>
  </r>
  <r>
    <x v="42"/>
    <x v="630"/>
    <n v="190"/>
  </r>
  <r>
    <x v="42"/>
    <x v="630"/>
    <n v="190"/>
  </r>
  <r>
    <x v="42"/>
    <x v="630"/>
    <n v="190"/>
  </r>
  <r>
    <x v="42"/>
    <x v="630"/>
    <n v="190"/>
  </r>
  <r>
    <x v="42"/>
    <x v="630"/>
    <n v="190"/>
  </r>
  <r>
    <x v="42"/>
    <x v="630"/>
    <n v="190"/>
  </r>
  <r>
    <x v="42"/>
    <x v="630"/>
    <n v="190"/>
  </r>
  <r>
    <x v="42"/>
    <x v="630"/>
    <n v="190"/>
  </r>
  <r>
    <x v="42"/>
    <x v="630"/>
    <n v="190"/>
  </r>
  <r>
    <x v="42"/>
    <x v="630"/>
    <n v="190"/>
  </r>
  <r>
    <x v="42"/>
    <x v="630"/>
    <n v="190"/>
  </r>
  <r>
    <x v="42"/>
    <x v="630"/>
    <n v="190"/>
  </r>
  <r>
    <x v="1"/>
    <x v="631"/>
    <n v="3105"/>
  </r>
  <r>
    <x v="1"/>
    <x v="631"/>
    <n v="3105"/>
  </r>
  <r>
    <x v="1"/>
    <x v="631"/>
    <n v="3105"/>
  </r>
  <r>
    <x v="1"/>
    <x v="631"/>
    <n v="3105"/>
  </r>
  <r>
    <x v="1"/>
    <x v="631"/>
    <n v="3105"/>
  </r>
  <r>
    <x v="1"/>
    <x v="631"/>
    <n v="3105"/>
  </r>
  <r>
    <x v="1"/>
    <x v="631"/>
    <n v="3105"/>
  </r>
  <r>
    <x v="1"/>
    <x v="631"/>
    <n v="3105"/>
  </r>
  <r>
    <x v="1"/>
    <x v="631"/>
    <n v="3105"/>
  </r>
  <r>
    <x v="1"/>
    <x v="631"/>
    <n v="3105"/>
  </r>
  <r>
    <x v="1"/>
    <x v="631"/>
    <n v="3105"/>
  </r>
  <r>
    <x v="1"/>
    <x v="631"/>
    <n v="3105"/>
  </r>
  <r>
    <x v="1"/>
    <x v="631"/>
    <n v="3105"/>
  </r>
  <r>
    <x v="1"/>
    <x v="631"/>
    <n v="3105"/>
  </r>
  <r>
    <x v="1"/>
    <x v="631"/>
    <n v="3105"/>
  </r>
  <r>
    <x v="37"/>
    <x v="632"/>
    <n v="238"/>
  </r>
  <r>
    <x v="37"/>
    <x v="632"/>
    <n v="238"/>
  </r>
  <r>
    <x v="37"/>
    <x v="632"/>
    <n v="238"/>
  </r>
  <r>
    <x v="37"/>
    <x v="632"/>
    <n v="238"/>
  </r>
  <r>
    <x v="37"/>
    <x v="632"/>
    <n v="238"/>
  </r>
  <r>
    <x v="37"/>
    <x v="632"/>
    <n v="238"/>
  </r>
  <r>
    <x v="37"/>
    <x v="632"/>
    <n v="238"/>
  </r>
  <r>
    <x v="37"/>
    <x v="632"/>
    <n v="238"/>
  </r>
  <r>
    <x v="37"/>
    <x v="632"/>
    <n v="238"/>
  </r>
  <r>
    <x v="37"/>
    <x v="632"/>
    <n v="238"/>
  </r>
  <r>
    <x v="37"/>
    <x v="632"/>
    <n v="238"/>
  </r>
  <r>
    <x v="37"/>
    <x v="632"/>
    <n v="238"/>
  </r>
  <r>
    <x v="37"/>
    <x v="632"/>
    <n v="238"/>
  </r>
  <r>
    <x v="5"/>
    <x v="633"/>
    <n v="2009"/>
  </r>
  <r>
    <x v="5"/>
    <x v="633"/>
    <n v="2009"/>
  </r>
  <r>
    <x v="5"/>
    <x v="633"/>
    <n v="2009"/>
  </r>
  <r>
    <x v="5"/>
    <x v="633"/>
    <n v="2009"/>
  </r>
  <r>
    <x v="5"/>
    <x v="633"/>
    <n v="2009"/>
  </r>
  <r>
    <x v="5"/>
    <x v="633"/>
    <n v="2009"/>
  </r>
  <r>
    <x v="5"/>
    <x v="633"/>
    <n v="2009"/>
  </r>
  <r>
    <x v="5"/>
    <x v="633"/>
    <n v="2009"/>
  </r>
  <r>
    <x v="5"/>
    <x v="633"/>
    <n v="2009"/>
  </r>
  <r>
    <x v="5"/>
    <x v="633"/>
    <n v="2009"/>
  </r>
  <r>
    <x v="5"/>
    <x v="633"/>
    <n v="2009"/>
  </r>
  <r>
    <x v="5"/>
    <x v="633"/>
    <n v="2009"/>
  </r>
  <r>
    <x v="42"/>
    <x v="634"/>
    <n v="190"/>
  </r>
  <r>
    <x v="42"/>
    <x v="634"/>
    <n v="190"/>
  </r>
  <r>
    <x v="42"/>
    <x v="634"/>
    <n v="190"/>
  </r>
  <r>
    <x v="42"/>
    <x v="634"/>
    <n v="190"/>
  </r>
  <r>
    <x v="42"/>
    <x v="634"/>
    <n v="190"/>
  </r>
  <r>
    <x v="42"/>
    <x v="634"/>
    <n v="190"/>
  </r>
  <r>
    <x v="42"/>
    <x v="635"/>
    <n v="190"/>
  </r>
  <r>
    <x v="42"/>
    <x v="635"/>
    <n v="190"/>
  </r>
  <r>
    <x v="42"/>
    <x v="635"/>
    <n v="190"/>
  </r>
  <r>
    <x v="42"/>
    <x v="635"/>
    <n v="190"/>
  </r>
  <r>
    <x v="42"/>
    <x v="635"/>
    <n v="190"/>
  </r>
  <r>
    <x v="42"/>
    <x v="635"/>
    <n v="190"/>
  </r>
  <r>
    <x v="42"/>
    <x v="635"/>
    <n v="190"/>
  </r>
  <r>
    <x v="42"/>
    <x v="635"/>
    <n v="190"/>
  </r>
  <r>
    <x v="42"/>
    <x v="636"/>
    <n v="190"/>
  </r>
  <r>
    <x v="42"/>
    <x v="636"/>
    <n v="190"/>
  </r>
  <r>
    <x v="42"/>
    <x v="636"/>
    <n v="190"/>
  </r>
  <r>
    <x v="42"/>
    <x v="636"/>
    <n v="190"/>
  </r>
  <r>
    <x v="42"/>
    <x v="636"/>
    <n v="190"/>
  </r>
  <r>
    <x v="42"/>
    <x v="636"/>
    <n v="190"/>
  </r>
  <r>
    <x v="42"/>
    <x v="637"/>
    <n v="190"/>
  </r>
  <r>
    <x v="42"/>
    <x v="637"/>
    <n v="190"/>
  </r>
  <r>
    <x v="42"/>
    <x v="637"/>
    <n v="190"/>
  </r>
  <r>
    <x v="42"/>
    <x v="637"/>
    <n v="190"/>
  </r>
  <r>
    <x v="42"/>
    <x v="637"/>
    <n v="190"/>
  </r>
  <r>
    <x v="42"/>
    <x v="637"/>
    <n v="190"/>
  </r>
  <r>
    <x v="42"/>
    <x v="637"/>
    <n v="190"/>
  </r>
  <r>
    <x v="42"/>
    <x v="637"/>
    <n v="190"/>
  </r>
  <r>
    <x v="42"/>
    <x v="637"/>
    <n v="190"/>
  </r>
  <r>
    <x v="42"/>
    <x v="637"/>
    <n v="190"/>
  </r>
  <r>
    <x v="42"/>
    <x v="638"/>
    <n v="190"/>
  </r>
  <r>
    <x v="42"/>
    <x v="638"/>
    <n v="190"/>
  </r>
  <r>
    <x v="42"/>
    <x v="638"/>
    <n v="190"/>
  </r>
  <r>
    <x v="42"/>
    <x v="638"/>
    <n v="190"/>
  </r>
  <r>
    <x v="42"/>
    <x v="638"/>
    <n v="190"/>
  </r>
  <r>
    <x v="42"/>
    <x v="638"/>
    <n v="190"/>
  </r>
  <r>
    <x v="42"/>
    <x v="639"/>
    <n v="190"/>
  </r>
  <r>
    <x v="42"/>
    <x v="639"/>
    <n v="190"/>
  </r>
  <r>
    <x v="42"/>
    <x v="639"/>
    <n v="190"/>
  </r>
  <r>
    <x v="42"/>
    <x v="639"/>
    <n v="190"/>
  </r>
  <r>
    <x v="42"/>
    <x v="639"/>
    <n v="190"/>
  </r>
  <r>
    <x v="42"/>
    <x v="639"/>
    <n v="190"/>
  </r>
  <r>
    <x v="42"/>
    <x v="639"/>
    <n v="190"/>
  </r>
  <r>
    <x v="42"/>
    <x v="640"/>
    <n v="190"/>
  </r>
  <r>
    <x v="42"/>
    <x v="640"/>
    <n v="190"/>
  </r>
  <r>
    <x v="42"/>
    <x v="640"/>
    <n v="190"/>
  </r>
  <r>
    <x v="42"/>
    <x v="640"/>
    <n v="190"/>
  </r>
  <r>
    <x v="3"/>
    <x v="641"/>
    <n v="617"/>
  </r>
  <r>
    <x v="3"/>
    <x v="641"/>
    <n v="617"/>
  </r>
  <r>
    <x v="3"/>
    <x v="641"/>
    <n v="617"/>
  </r>
  <r>
    <x v="3"/>
    <x v="641"/>
    <n v="617"/>
  </r>
  <r>
    <x v="3"/>
    <x v="641"/>
    <n v="617"/>
  </r>
  <r>
    <x v="3"/>
    <x v="641"/>
    <n v="617"/>
  </r>
  <r>
    <x v="32"/>
    <x v="642"/>
    <n v="873"/>
  </r>
  <r>
    <x v="32"/>
    <x v="642"/>
    <n v="873"/>
  </r>
  <r>
    <x v="1"/>
    <x v="643"/>
    <n v="3105"/>
  </r>
  <r>
    <x v="1"/>
    <x v="643"/>
    <n v="3105"/>
  </r>
  <r>
    <x v="1"/>
    <x v="643"/>
    <n v="3105"/>
  </r>
  <r>
    <x v="1"/>
    <x v="643"/>
    <n v="3105"/>
  </r>
  <r>
    <x v="1"/>
    <x v="643"/>
    <n v="3105"/>
  </r>
  <r>
    <x v="1"/>
    <x v="643"/>
    <n v="3105"/>
  </r>
  <r>
    <x v="1"/>
    <x v="643"/>
    <n v="3105"/>
  </r>
  <r>
    <x v="1"/>
    <x v="643"/>
    <n v="3105"/>
  </r>
  <r>
    <x v="1"/>
    <x v="643"/>
    <n v="3105"/>
  </r>
  <r>
    <x v="1"/>
    <x v="643"/>
    <n v="3105"/>
  </r>
  <r>
    <x v="1"/>
    <x v="643"/>
    <n v="3105"/>
  </r>
  <r>
    <x v="1"/>
    <x v="643"/>
    <n v="3105"/>
  </r>
  <r>
    <x v="1"/>
    <x v="643"/>
    <n v="3105"/>
  </r>
  <r>
    <x v="1"/>
    <x v="643"/>
    <n v="3105"/>
  </r>
  <r>
    <x v="1"/>
    <x v="643"/>
    <n v="3105"/>
  </r>
  <r>
    <x v="1"/>
    <x v="643"/>
    <n v="3105"/>
  </r>
  <r>
    <x v="1"/>
    <x v="643"/>
    <n v="3105"/>
  </r>
  <r>
    <x v="1"/>
    <x v="643"/>
    <n v="3105"/>
  </r>
  <r>
    <x v="1"/>
    <x v="643"/>
    <n v="3105"/>
  </r>
  <r>
    <x v="1"/>
    <x v="643"/>
    <n v="3105"/>
  </r>
  <r>
    <x v="1"/>
    <x v="643"/>
    <n v="3105"/>
  </r>
  <r>
    <x v="1"/>
    <x v="643"/>
    <n v="3105"/>
  </r>
  <r>
    <x v="1"/>
    <x v="643"/>
    <n v="3105"/>
  </r>
  <r>
    <x v="1"/>
    <x v="643"/>
    <n v="3105"/>
  </r>
  <r>
    <x v="1"/>
    <x v="643"/>
    <n v="3105"/>
  </r>
  <r>
    <x v="32"/>
    <x v="644"/>
    <n v="873"/>
  </r>
  <r>
    <x v="32"/>
    <x v="644"/>
    <n v="873"/>
  </r>
  <r>
    <x v="32"/>
    <x v="644"/>
    <n v="873"/>
  </r>
  <r>
    <x v="32"/>
    <x v="644"/>
    <n v="873"/>
  </r>
  <r>
    <x v="32"/>
    <x v="644"/>
    <n v="873"/>
  </r>
  <r>
    <x v="32"/>
    <x v="644"/>
    <n v="873"/>
  </r>
  <r>
    <x v="32"/>
    <x v="644"/>
    <n v="873"/>
  </r>
  <r>
    <x v="32"/>
    <x v="644"/>
    <n v="873"/>
  </r>
  <r>
    <x v="32"/>
    <x v="644"/>
    <n v="873"/>
  </r>
  <r>
    <x v="32"/>
    <x v="644"/>
    <n v="873"/>
  </r>
  <r>
    <x v="32"/>
    <x v="644"/>
    <n v="873"/>
  </r>
  <r>
    <x v="32"/>
    <x v="644"/>
    <n v="873"/>
  </r>
  <r>
    <x v="32"/>
    <x v="644"/>
    <n v="873"/>
  </r>
  <r>
    <x v="32"/>
    <x v="644"/>
    <n v="873"/>
  </r>
  <r>
    <x v="32"/>
    <x v="644"/>
    <n v="873"/>
  </r>
  <r>
    <x v="32"/>
    <x v="644"/>
    <n v="873"/>
  </r>
  <r>
    <x v="32"/>
    <x v="644"/>
    <n v="873"/>
  </r>
  <r>
    <x v="32"/>
    <x v="644"/>
    <n v="873"/>
  </r>
  <r>
    <x v="32"/>
    <x v="644"/>
    <n v="873"/>
  </r>
  <r>
    <x v="32"/>
    <x v="644"/>
    <n v="873"/>
  </r>
  <r>
    <x v="32"/>
    <x v="644"/>
    <n v="873"/>
  </r>
  <r>
    <x v="32"/>
    <x v="644"/>
    <n v="873"/>
  </r>
  <r>
    <x v="8"/>
    <x v="645"/>
    <n v="436"/>
  </r>
  <r>
    <x v="8"/>
    <x v="645"/>
    <n v="436"/>
  </r>
  <r>
    <x v="8"/>
    <x v="645"/>
    <n v="436"/>
  </r>
  <r>
    <x v="8"/>
    <x v="645"/>
    <n v="436"/>
  </r>
  <r>
    <x v="8"/>
    <x v="645"/>
    <n v="436"/>
  </r>
  <r>
    <x v="8"/>
    <x v="645"/>
    <n v="436"/>
  </r>
  <r>
    <x v="8"/>
    <x v="645"/>
    <n v="436"/>
  </r>
  <r>
    <x v="8"/>
    <x v="645"/>
    <n v="436"/>
  </r>
  <r>
    <x v="8"/>
    <x v="645"/>
    <n v="436"/>
  </r>
  <r>
    <x v="8"/>
    <x v="645"/>
    <n v="436"/>
  </r>
  <r>
    <x v="8"/>
    <x v="645"/>
    <n v="436"/>
  </r>
  <r>
    <x v="8"/>
    <x v="645"/>
    <n v="436"/>
  </r>
  <r>
    <x v="8"/>
    <x v="645"/>
    <n v="436"/>
  </r>
  <r>
    <x v="8"/>
    <x v="645"/>
    <n v="436"/>
  </r>
  <r>
    <x v="8"/>
    <x v="645"/>
    <n v="436"/>
  </r>
  <r>
    <x v="34"/>
    <x v="646"/>
    <n v="155"/>
  </r>
  <r>
    <x v="34"/>
    <x v="646"/>
    <n v="155"/>
  </r>
  <r>
    <x v="34"/>
    <x v="646"/>
    <n v="155"/>
  </r>
  <r>
    <x v="34"/>
    <x v="646"/>
    <n v="155"/>
  </r>
  <r>
    <x v="34"/>
    <x v="646"/>
    <n v="155"/>
  </r>
  <r>
    <x v="34"/>
    <x v="646"/>
    <n v="155"/>
  </r>
  <r>
    <x v="17"/>
    <x v="647"/>
    <n v="549"/>
  </r>
  <r>
    <x v="17"/>
    <x v="647"/>
    <n v="549"/>
  </r>
  <r>
    <x v="17"/>
    <x v="647"/>
    <n v="549"/>
  </r>
  <r>
    <x v="17"/>
    <x v="647"/>
    <n v="549"/>
  </r>
  <r>
    <x v="17"/>
    <x v="647"/>
    <n v="549"/>
  </r>
  <r>
    <x v="17"/>
    <x v="647"/>
    <n v="549"/>
  </r>
  <r>
    <x v="28"/>
    <x v="648"/>
    <n v="1851"/>
  </r>
  <r>
    <x v="28"/>
    <x v="648"/>
    <n v="1851"/>
  </r>
  <r>
    <x v="28"/>
    <x v="648"/>
    <n v="1851"/>
  </r>
  <r>
    <x v="28"/>
    <x v="648"/>
    <n v="1851"/>
  </r>
  <r>
    <x v="28"/>
    <x v="648"/>
    <n v="1851"/>
  </r>
  <r>
    <x v="28"/>
    <x v="648"/>
    <n v="1851"/>
  </r>
  <r>
    <x v="28"/>
    <x v="648"/>
    <n v="1851"/>
  </r>
  <r>
    <x v="28"/>
    <x v="648"/>
    <n v="1851"/>
  </r>
  <r>
    <x v="28"/>
    <x v="648"/>
    <n v="1851"/>
  </r>
  <r>
    <x v="28"/>
    <x v="648"/>
    <n v="1851"/>
  </r>
  <r>
    <x v="28"/>
    <x v="648"/>
    <n v="1851"/>
  </r>
  <r>
    <x v="28"/>
    <x v="648"/>
    <n v="1851"/>
  </r>
  <r>
    <x v="28"/>
    <x v="648"/>
    <n v="1851"/>
  </r>
  <r>
    <x v="28"/>
    <x v="648"/>
    <n v="1851"/>
  </r>
  <r>
    <x v="28"/>
    <x v="648"/>
    <n v="1851"/>
  </r>
  <r>
    <x v="28"/>
    <x v="648"/>
    <n v="1851"/>
  </r>
  <r>
    <x v="28"/>
    <x v="648"/>
    <n v="1851"/>
  </r>
  <r>
    <x v="28"/>
    <x v="648"/>
    <n v="1851"/>
  </r>
  <r>
    <x v="28"/>
    <x v="648"/>
    <n v="1851"/>
  </r>
  <r>
    <x v="28"/>
    <x v="648"/>
    <n v="1851"/>
  </r>
  <r>
    <x v="28"/>
    <x v="648"/>
    <n v="1851"/>
  </r>
  <r>
    <x v="28"/>
    <x v="648"/>
    <n v="1851"/>
  </r>
  <r>
    <x v="28"/>
    <x v="648"/>
    <n v="1851"/>
  </r>
  <r>
    <x v="28"/>
    <x v="648"/>
    <n v="1851"/>
  </r>
  <r>
    <x v="28"/>
    <x v="648"/>
    <n v="1851"/>
  </r>
  <r>
    <x v="28"/>
    <x v="648"/>
    <n v="1851"/>
  </r>
  <r>
    <x v="28"/>
    <x v="648"/>
    <n v="1851"/>
  </r>
  <r>
    <x v="28"/>
    <x v="648"/>
    <n v="1851"/>
  </r>
  <r>
    <x v="28"/>
    <x v="648"/>
    <n v="1851"/>
  </r>
  <r>
    <x v="28"/>
    <x v="648"/>
    <n v="1851"/>
  </r>
  <r>
    <x v="28"/>
    <x v="648"/>
    <n v="1851"/>
  </r>
  <r>
    <x v="28"/>
    <x v="648"/>
    <n v="1851"/>
  </r>
  <r>
    <x v="28"/>
    <x v="648"/>
    <n v="1851"/>
  </r>
  <r>
    <x v="28"/>
    <x v="648"/>
    <n v="1851"/>
  </r>
  <r>
    <x v="28"/>
    <x v="648"/>
    <n v="1851"/>
  </r>
  <r>
    <x v="28"/>
    <x v="648"/>
    <n v="1851"/>
  </r>
  <r>
    <x v="28"/>
    <x v="648"/>
    <n v="1851"/>
  </r>
  <r>
    <x v="28"/>
    <x v="648"/>
    <n v="1851"/>
  </r>
  <r>
    <x v="28"/>
    <x v="648"/>
    <n v="1851"/>
  </r>
  <r>
    <x v="28"/>
    <x v="648"/>
    <n v="1851"/>
  </r>
  <r>
    <x v="28"/>
    <x v="649"/>
    <n v="1851"/>
  </r>
  <r>
    <x v="28"/>
    <x v="649"/>
    <n v="1851"/>
  </r>
  <r>
    <x v="28"/>
    <x v="649"/>
    <n v="1851"/>
  </r>
  <r>
    <x v="28"/>
    <x v="649"/>
    <n v="1851"/>
  </r>
  <r>
    <x v="28"/>
    <x v="649"/>
    <n v="1851"/>
  </r>
  <r>
    <x v="28"/>
    <x v="649"/>
    <n v="1851"/>
  </r>
  <r>
    <x v="28"/>
    <x v="649"/>
    <n v="1851"/>
  </r>
  <r>
    <x v="28"/>
    <x v="649"/>
    <n v="1851"/>
  </r>
  <r>
    <x v="28"/>
    <x v="649"/>
    <n v="1851"/>
  </r>
  <r>
    <x v="28"/>
    <x v="649"/>
    <n v="1851"/>
  </r>
  <r>
    <x v="28"/>
    <x v="649"/>
    <n v="1851"/>
  </r>
  <r>
    <x v="28"/>
    <x v="649"/>
    <n v="1851"/>
  </r>
  <r>
    <x v="28"/>
    <x v="649"/>
    <n v="1851"/>
  </r>
  <r>
    <x v="28"/>
    <x v="649"/>
    <n v="1851"/>
  </r>
  <r>
    <x v="28"/>
    <x v="649"/>
    <n v="1851"/>
  </r>
  <r>
    <x v="28"/>
    <x v="649"/>
    <n v="1851"/>
  </r>
  <r>
    <x v="28"/>
    <x v="649"/>
    <n v="1851"/>
  </r>
  <r>
    <x v="28"/>
    <x v="649"/>
    <n v="1851"/>
  </r>
  <r>
    <x v="28"/>
    <x v="649"/>
    <n v="1851"/>
  </r>
  <r>
    <x v="28"/>
    <x v="649"/>
    <n v="1851"/>
  </r>
  <r>
    <x v="28"/>
    <x v="649"/>
    <n v="1851"/>
  </r>
  <r>
    <x v="28"/>
    <x v="649"/>
    <n v="1851"/>
  </r>
  <r>
    <x v="28"/>
    <x v="649"/>
    <n v="1851"/>
  </r>
  <r>
    <x v="28"/>
    <x v="649"/>
    <n v="1851"/>
  </r>
  <r>
    <x v="28"/>
    <x v="649"/>
    <n v="1851"/>
  </r>
  <r>
    <x v="28"/>
    <x v="650"/>
    <n v="1851"/>
  </r>
  <r>
    <x v="28"/>
    <x v="650"/>
    <n v="1851"/>
  </r>
  <r>
    <x v="28"/>
    <x v="650"/>
    <n v="1851"/>
  </r>
  <r>
    <x v="28"/>
    <x v="650"/>
    <n v="1851"/>
  </r>
  <r>
    <x v="28"/>
    <x v="650"/>
    <n v="1851"/>
  </r>
  <r>
    <x v="28"/>
    <x v="650"/>
    <n v="1851"/>
  </r>
  <r>
    <x v="28"/>
    <x v="650"/>
    <n v="1851"/>
  </r>
  <r>
    <x v="28"/>
    <x v="650"/>
    <n v="1851"/>
  </r>
  <r>
    <x v="28"/>
    <x v="650"/>
    <n v="1851"/>
  </r>
  <r>
    <x v="28"/>
    <x v="650"/>
    <n v="1851"/>
  </r>
  <r>
    <x v="28"/>
    <x v="650"/>
    <n v="1851"/>
  </r>
  <r>
    <x v="28"/>
    <x v="650"/>
    <n v="1851"/>
  </r>
  <r>
    <x v="28"/>
    <x v="650"/>
    <n v="1851"/>
  </r>
  <r>
    <x v="28"/>
    <x v="650"/>
    <n v="1851"/>
  </r>
  <r>
    <x v="28"/>
    <x v="650"/>
    <n v="1851"/>
  </r>
  <r>
    <x v="28"/>
    <x v="650"/>
    <n v="1851"/>
  </r>
  <r>
    <x v="28"/>
    <x v="650"/>
    <n v="1851"/>
  </r>
  <r>
    <x v="28"/>
    <x v="650"/>
    <n v="1851"/>
  </r>
  <r>
    <x v="28"/>
    <x v="650"/>
    <n v="1851"/>
  </r>
  <r>
    <x v="28"/>
    <x v="651"/>
    <n v="1851"/>
  </r>
  <r>
    <x v="28"/>
    <x v="651"/>
    <n v="1851"/>
  </r>
  <r>
    <x v="28"/>
    <x v="651"/>
    <n v="1851"/>
  </r>
  <r>
    <x v="28"/>
    <x v="651"/>
    <n v="1851"/>
  </r>
  <r>
    <x v="28"/>
    <x v="651"/>
    <n v="1851"/>
  </r>
  <r>
    <x v="28"/>
    <x v="651"/>
    <n v="1851"/>
  </r>
  <r>
    <x v="28"/>
    <x v="651"/>
    <n v="1851"/>
  </r>
  <r>
    <x v="28"/>
    <x v="651"/>
    <n v="1851"/>
  </r>
  <r>
    <x v="28"/>
    <x v="651"/>
    <n v="1851"/>
  </r>
  <r>
    <x v="28"/>
    <x v="651"/>
    <n v="1851"/>
  </r>
  <r>
    <x v="28"/>
    <x v="651"/>
    <n v="1851"/>
  </r>
  <r>
    <x v="28"/>
    <x v="651"/>
    <n v="1851"/>
  </r>
  <r>
    <x v="28"/>
    <x v="651"/>
    <n v="1851"/>
  </r>
  <r>
    <x v="28"/>
    <x v="651"/>
    <n v="1851"/>
  </r>
  <r>
    <x v="28"/>
    <x v="651"/>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2"/>
    <n v="1851"/>
  </r>
  <r>
    <x v="28"/>
    <x v="653"/>
    <n v="1851"/>
  </r>
  <r>
    <x v="28"/>
    <x v="653"/>
    <n v="1851"/>
  </r>
  <r>
    <x v="28"/>
    <x v="653"/>
    <n v="1851"/>
  </r>
  <r>
    <x v="28"/>
    <x v="653"/>
    <n v="1851"/>
  </r>
  <r>
    <x v="28"/>
    <x v="653"/>
    <n v="1851"/>
  </r>
  <r>
    <x v="28"/>
    <x v="653"/>
    <n v="1851"/>
  </r>
  <r>
    <x v="28"/>
    <x v="653"/>
    <n v="1851"/>
  </r>
  <r>
    <x v="28"/>
    <x v="653"/>
    <n v="1851"/>
  </r>
  <r>
    <x v="28"/>
    <x v="653"/>
    <n v="1851"/>
  </r>
  <r>
    <x v="28"/>
    <x v="653"/>
    <n v="1851"/>
  </r>
  <r>
    <x v="28"/>
    <x v="653"/>
    <n v="1851"/>
  </r>
  <r>
    <x v="28"/>
    <x v="653"/>
    <n v="1851"/>
  </r>
  <r>
    <x v="28"/>
    <x v="654"/>
    <n v="1851"/>
  </r>
  <r>
    <x v="28"/>
    <x v="654"/>
    <n v="1851"/>
  </r>
  <r>
    <x v="28"/>
    <x v="654"/>
    <n v="1851"/>
  </r>
  <r>
    <x v="28"/>
    <x v="654"/>
    <n v="1851"/>
  </r>
  <r>
    <x v="28"/>
    <x v="654"/>
    <n v="1851"/>
  </r>
  <r>
    <x v="28"/>
    <x v="655"/>
    <n v="1851"/>
  </r>
  <r>
    <x v="28"/>
    <x v="655"/>
    <n v="1851"/>
  </r>
  <r>
    <x v="28"/>
    <x v="655"/>
    <n v="1851"/>
  </r>
  <r>
    <x v="28"/>
    <x v="655"/>
    <n v="1851"/>
  </r>
  <r>
    <x v="28"/>
    <x v="655"/>
    <n v="1851"/>
  </r>
  <r>
    <x v="28"/>
    <x v="655"/>
    <n v="1851"/>
  </r>
  <r>
    <x v="28"/>
    <x v="655"/>
    <n v="1851"/>
  </r>
  <r>
    <x v="28"/>
    <x v="655"/>
    <n v="1851"/>
  </r>
  <r>
    <x v="28"/>
    <x v="655"/>
    <n v="1851"/>
  </r>
  <r>
    <x v="28"/>
    <x v="655"/>
    <n v="1851"/>
  </r>
  <r>
    <x v="28"/>
    <x v="655"/>
    <n v="1851"/>
  </r>
  <r>
    <x v="28"/>
    <x v="655"/>
    <n v="1851"/>
  </r>
  <r>
    <x v="28"/>
    <x v="655"/>
    <n v="1851"/>
  </r>
  <r>
    <x v="28"/>
    <x v="655"/>
    <n v="1851"/>
  </r>
  <r>
    <x v="28"/>
    <x v="655"/>
    <n v="1851"/>
  </r>
  <r>
    <x v="28"/>
    <x v="655"/>
    <n v="1851"/>
  </r>
  <r>
    <x v="28"/>
    <x v="655"/>
    <n v="1851"/>
  </r>
  <r>
    <x v="28"/>
    <x v="655"/>
    <n v="1851"/>
  </r>
  <r>
    <x v="28"/>
    <x v="655"/>
    <n v="1851"/>
  </r>
  <r>
    <x v="28"/>
    <x v="655"/>
    <n v="1851"/>
  </r>
  <r>
    <x v="28"/>
    <x v="655"/>
    <n v="1851"/>
  </r>
  <r>
    <x v="28"/>
    <x v="655"/>
    <n v="1851"/>
  </r>
  <r>
    <x v="40"/>
    <x v="656"/>
    <n v="258"/>
  </r>
  <r>
    <x v="40"/>
    <x v="656"/>
    <n v="258"/>
  </r>
  <r>
    <x v="40"/>
    <x v="656"/>
    <n v="258"/>
  </r>
  <r>
    <x v="40"/>
    <x v="656"/>
    <n v="258"/>
  </r>
  <r>
    <x v="40"/>
    <x v="656"/>
    <n v="258"/>
  </r>
  <r>
    <x v="40"/>
    <x v="656"/>
    <n v="258"/>
  </r>
  <r>
    <x v="40"/>
    <x v="656"/>
    <n v="258"/>
  </r>
  <r>
    <x v="40"/>
    <x v="656"/>
    <n v="258"/>
  </r>
  <r>
    <x v="40"/>
    <x v="656"/>
    <n v="258"/>
  </r>
  <r>
    <x v="40"/>
    <x v="656"/>
    <n v="258"/>
  </r>
  <r>
    <x v="40"/>
    <x v="656"/>
    <n v="258"/>
  </r>
  <r>
    <x v="40"/>
    <x v="656"/>
    <n v="258"/>
  </r>
  <r>
    <x v="40"/>
    <x v="656"/>
    <n v="258"/>
  </r>
  <r>
    <x v="40"/>
    <x v="656"/>
    <n v="258"/>
  </r>
  <r>
    <x v="40"/>
    <x v="656"/>
    <n v="258"/>
  </r>
  <r>
    <x v="40"/>
    <x v="656"/>
    <n v="258"/>
  </r>
  <r>
    <x v="40"/>
    <x v="656"/>
    <n v="258"/>
  </r>
  <r>
    <x v="40"/>
    <x v="656"/>
    <n v="258"/>
  </r>
  <r>
    <x v="40"/>
    <x v="656"/>
    <n v="258"/>
  </r>
  <r>
    <x v="40"/>
    <x v="656"/>
    <n v="258"/>
  </r>
  <r>
    <x v="40"/>
    <x v="656"/>
    <n v="258"/>
  </r>
  <r>
    <x v="40"/>
    <x v="656"/>
    <n v="258"/>
  </r>
  <r>
    <x v="40"/>
    <x v="656"/>
    <n v="258"/>
  </r>
  <r>
    <x v="40"/>
    <x v="656"/>
    <n v="258"/>
  </r>
  <r>
    <x v="40"/>
    <x v="656"/>
    <n v="258"/>
  </r>
  <r>
    <x v="40"/>
    <x v="656"/>
    <n v="258"/>
  </r>
  <r>
    <x v="40"/>
    <x v="656"/>
    <n v="258"/>
  </r>
  <r>
    <x v="40"/>
    <x v="656"/>
    <n v="258"/>
  </r>
  <r>
    <x v="40"/>
    <x v="657"/>
    <n v="258"/>
  </r>
  <r>
    <x v="40"/>
    <x v="657"/>
    <n v="258"/>
  </r>
  <r>
    <x v="40"/>
    <x v="657"/>
    <n v="258"/>
  </r>
  <r>
    <x v="40"/>
    <x v="657"/>
    <n v="258"/>
  </r>
  <r>
    <x v="40"/>
    <x v="657"/>
    <n v="258"/>
  </r>
  <r>
    <x v="40"/>
    <x v="657"/>
    <n v="258"/>
  </r>
  <r>
    <x v="40"/>
    <x v="657"/>
    <n v="258"/>
  </r>
  <r>
    <x v="40"/>
    <x v="657"/>
    <n v="258"/>
  </r>
  <r>
    <x v="40"/>
    <x v="657"/>
    <n v="258"/>
  </r>
  <r>
    <x v="40"/>
    <x v="657"/>
    <n v="258"/>
  </r>
  <r>
    <x v="40"/>
    <x v="657"/>
    <n v="258"/>
  </r>
  <r>
    <x v="40"/>
    <x v="657"/>
    <n v="258"/>
  </r>
  <r>
    <x v="40"/>
    <x v="657"/>
    <n v="258"/>
  </r>
  <r>
    <x v="40"/>
    <x v="657"/>
    <n v="258"/>
  </r>
  <r>
    <x v="40"/>
    <x v="657"/>
    <n v="258"/>
  </r>
  <r>
    <x v="40"/>
    <x v="657"/>
    <n v="258"/>
  </r>
  <r>
    <x v="40"/>
    <x v="657"/>
    <n v="258"/>
  </r>
  <r>
    <x v="40"/>
    <x v="657"/>
    <n v="258"/>
  </r>
  <r>
    <x v="40"/>
    <x v="657"/>
    <n v="258"/>
  </r>
  <r>
    <x v="40"/>
    <x v="657"/>
    <n v="258"/>
  </r>
  <r>
    <x v="40"/>
    <x v="657"/>
    <n v="258"/>
  </r>
  <r>
    <x v="40"/>
    <x v="657"/>
    <n v="258"/>
  </r>
  <r>
    <x v="40"/>
    <x v="657"/>
    <n v="258"/>
  </r>
  <r>
    <x v="40"/>
    <x v="657"/>
    <n v="258"/>
  </r>
  <r>
    <x v="40"/>
    <x v="658"/>
    <n v="258"/>
  </r>
  <r>
    <x v="40"/>
    <x v="658"/>
    <n v="258"/>
  </r>
  <r>
    <x v="40"/>
    <x v="658"/>
    <n v="258"/>
  </r>
  <r>
    <x v="40"/>
    <x v="658"/>
    <n v="258"/>
  </r>
  <r>
    <x v="40"/>
    <x v="658"/>
    <n v="258"/>
  </r>
  <r>
    <x v="40"/>
    <x v="658"/>
    <n v="258"/>
  </r>
  <r>
    <x v="40"/>
    <x v="658"/>
    <n v="258"/>
  </r>
  <r>
    <x v="40"/>
    <x v="658"/>
    <n v="258"/>
  </r>
  <r>
    <x v="40"/>
    <x v="658"/>
    <n v="258"/>
  </r>
  <r>
    <x v="40"/>
    <x v="658"/>
    <n v="258"/>
  </r>
  <r>
    <x v="40"/>
    <x v="658"/>
    <n v="258"/>
  </r>
  <r>
    <x v="40"/>
    <x v="658"/>
    <n v="258"/>
  </r>
  <r>
    <x v="40"/>
    <x v="658"/>
    <n v="258"/>
  </r>
  <r>
    <x v="40"/>
    <x v="658"/>
    <n v="258"/>
  </r>
  <r>
    <x v="40"/>
    <x v="658"/>
    <n v="258"/>
  </r>
  <r>
    <x v="40"/>
    <x v="658"/>
    <n v="258"/>
  </r>
  <r>
    <x v="40"/>
    <x v="658"/>
    <n v="258"/>
  </r>
  <r>
    <x v="40"/>
    <x v="658"/>
    <n v="258"/>
  </r>
  <r>
    <x v="40"/>
    <x v="658"/>
    <n v="258"/>
  </r>
  <r>
    <x v="40"/>
    <x v="658"/>
    <n v="258"/>
  </r>
  <r>
    <x v="40"/>
    <x v="658"/>
    <n v="258"/>
  </r>
  <r>
    <x v="40"/>
    <x v="658"/>
    <n v="258"/>
  </r>
  <r>
    <x v="40"/>
    <x v="658"/>
    <n v="258"/>
  </r>
  <r>
    <x v="40"/>
    <x v="658"/>
    <n v="258"/>
  </r>
  <r>
    <x v="40"/>
    <x v="658"/>
    <n v="258"/>
  </r>
  <r>
    <x v="40"/>
    <x v="658"/>
    <n v="258"/>
  </r>
  <r>
    <x v="40"/>
    <x v="658"/>
    <n v="258"/>
  </r>
  <r>
    <x v="40"/>
    <x v="658"/>
    <n v="258"/>
  </r>
  <r>
    <x v="40"/>
    <x v="658"/>
    <n v="258"/>
  </r>
  <r>
    <x v="40"/>
    <x v="658"/>
    <n v="258"/>
  </r>
  <r>
    <x v="40"/>
    <x v="658"/>
    <n v="258"/>
  </r>
  <r>
    <x v="40"/>
    <x v="658"/>
    <n v="258"/>
  </r>
  <r>
    <x v="40"/>
    <x v="658"/>
    <n v="258"/>
  </r>
  <r>
    <x v="40"/>
    <x v="658"/>
    <n v="258"/>
  </r>
  <r>
    <x v="40"/>
    <x v="658"/>
    <n v="258"/>
  </r>
  <r>
    <x v="23"/>
    <x v="659"/>
    <n v="5657"/>
  </r>
  <r>
    <x v="23"/>
    <x v="659"/>
    <n v="5657"/>
  </r>
  <r>
    <x v="23"/>
    <x v="659"/>
    <n v="5657"/>
  </r>
  <r>
    <x v="23"/>
    <x v="659"/>
    <n v="5657"/>
  </r>
  <r>
    <x v="23"/>
    <x v="659"/>
    <n v="5657"/>
  </r>
  <r>
    <x v="23"/>
    <x v="659"/>
    <n v="5657"/>
  </r>
  <r>
    <x v="23"/>
    <x v="659"/>
    <n v="5657"/>
  </r>
  <r>
    <x v="23"/>
    <x v="659"/>
    <n v="5657"/>
  </r>
  <r>
    <x v="23"/>
    <x v="659"/>
    <n v="5657"/>
  </r>
  <r>
    <x v="23"/>
    <x v="659"/>
    <n v="5657"/>
  </r>
  <r>
    <x v="23"/>
    <x v="659"/>
    <n v="5657"/>
  </r>
  <r>
    <x v="23"/>
    <x v="659"/>
    <n v="5657"/>
  </r>
  <r>
    <x v="23"/>
    <x v="659"/>
    <n v="5657"/>
  </r>
  <r>
    <x v="23"/>
    <x v="659"/>
    <n v="5657"/>
  </r>
  <r>
    <x v="23"/>
    <x v="659"/>
    <n v="5657"/>
  </r>
  <r>
    <x v="23"/>
    <x v="659"/>
    <n v="5657"/>
  </r>
  <r>
    <x v="23"/>
    <x v="659"/>
    <n v="5657"/>
  </r>
  <r>
    <x v="23"/>
    <x v="659"/>
    <n v="5657"/>
  </r>
  <r>
    <x v="23"/>
    <x v="659"/>
    <n v="5657"/>
  </r>
  <r>
    <x v="23"/>
    <x v="659"/>
    <n v="5657"/>
  </r>
  <r>
    <x v="23"/>
    <x v="659"/>
    <n v="5657"/>
  </r>
  <r>
    <x v="23"/>
    <x v="659"/>
    <n v="5657"/>
  </r>
  <r>
    <x v="23"/>
    <x v="659"/>
    <n v="5657"/>
  </r>
  <r>
    <x v="23"/>
    <x v="659"/>
    <n v="5657"/>
  </r>
  <r>
    <x v="23"/>
    <x v="659"/>
    <n v="5657"/>
  </r>
  <r>
    <x v="23"/>
    <x v="659"/>
    <n v="5657"/>
  </r>
  <r>
    <x v="23"/>
    <x v="659"/>
    <n v="5657"/>
  </r>
  <r>
    <x v="23"/>
    <x v="659"/>
    <n v="5657"/>
  </r>
  <r>
    <x v="23"/>
    <x v="659"/>
    <n v="5657"/>
  </r>
  <r>
    <x v="23"/>
    <x v="659"/>
    <n v="5657"/>
  </r>
  <r>
    <x v="23"/>
    <x v="659"/>
    <n v="5657"/>
  </r>
  <r>
    <x v="23"/>
    <x v="659"/>
    <n v="5657"/>
  </r>
  <r>
    <x v="23"/>
    <x v="659"/>
    <n v="5657"/>
  </r>
  <r>
    <x v="23"/>
    <x v="659"/>
    <n v="5657"/>
  </r>
  <r>
    <x v="23"/>
    <x v="659"/>
    <n v="5657"/>
  </r>
  <r>
    <x v="23"/>
    <x v="659"/>
    <n v="5657"/>
  </r>
  <r>
    <x v="23"/>
    <x v="659"/>
    <n v="5657"/>
  </r>
  <r>
    <x v="39"/>
    <x v="660"/>
    <n v="259"/>
  </r>
  <r>
    <x v="39"/>
    <x v="660"/>
    <n v="259"/>
  </r>
  <r>
    <x v="39"/>
    <x v="660"/>
    <n v="259"/>
  </r>
  <r>
    <x v="39"/>
    <x v="661"/>
    <n v="259"/>
  </r>
  <r>
    <x v="39"/>
    <x v="661"/>
    <n v="259"/>
  </r>
  <r>
    <x v="39"/>
    <x v="661"/>
    <n v="259"/>
  </r>
  <r>
    <x v="39"/>
    <x v="661"/>
    <n v="259"/>
  </r>
  <r>
    <x v="11"/>
    <x v="662"/>
    <n v="2031"/>
  </r>
  <r>
    <x v="11"/>
    <x v="662"/>
    <n v="2031"/>
  </r>
  <r>
    <x v="11"/>
    <x v="662"/>
    <n v="2031"/>
  </r>
  <r>
    <x v="11"/>
    <x v="663"/>
    <n v="2031"/>
  </r>
  <r>
    <x v="11"/>
    <x v="663"/>
    <n v="2031"/>
  </r>
  <r>
    <x v="11"/>
    <x v="663"/>
    <n v="2031"/>
  </r>
  <r>
    <x v="11"/>
    <x v="663"/>
    <n v="2031"/>
  </r>
  <r>
    <x v="11"/>
    <x v="663"/>
    <n v="2031"/>
  </r>
  <r>
    <x v="11"/>
    <x v="664"/>
    <n v="2031"/>
  </r>
  <r>
    <x v="11"/>
    <x v="664"/>
    <n v="2031"/>
  </r>
  <r>
    <x v="11"/>
    <x v="664"/>
    <n v="2031"/>
  </r>
  <r>
    <x v="11"/>
    <x v="664"/>
    <n v="2031"/>
  </r>
  <r>
    <x v="11"/>
    <x v="664"/>
    <n v="2031"/>
  </r>
  <r>
    <x v="11"/>
    <x v="664"/>
    <n v="2031"/>
  </r>
  <r>
    <x v="11"/>
    <x v="664"/>
    <n v="2031"/>
  </r>
  <r>
    <x v="11"/>
    <x v="664"/>
    <n v="2031"/>
  </r>
  <r>
    <x v="11"/>
    <x v="664"/>
    <n v="2031"/>
  </r>
  <r>
    <x v="11"/>
    <x v="664"/>
    <n v="2031"/>
  </r>
  <r>
    <x v="11"/>
    <x v="664"/>
    <n v="2031"/>
  </r>
  <r>
    <x v="11"/>
    <x v="664"/>
    <n v="2031"/>
  </r>
  <r>
    <x v="11"/>
    <x v="664"/>
    <n v="2031"/>
  </r>
  <r>
    <x v="11"/>
    <x v="664"/>
    <n v="2031"/>
  </r>
  <r>
    <x v="11"/>
    <x v="664"/>
    <n v="2031"/>
  </r>
  <r>
    <x v="11"/>
    <x v="664"/>
    <n v="2031"/>
  </r>
  <r>
    <x v="11"/>
    <x v="664"/>
    <n v="2031"/>
  </r>
  <r>
    <x v="11"/>
    <x v="664"/>
    <n v="2031"/>
  </r>
  <r>
    <x v="11"/>
    <x v="664"/>
    <n v="2031"/>
  </r>
  <r>
    <x v="11"/>
    <x v="664"/>
    <n v="2031"/>
  </r>
  <r>
    <x v="11"/>
    <x v="664"/>
    <n v="2031"/>
  </r>
  <r>
    <x v="11"/>
    <x v="664"/>
    <n v="2031"/>
  </r>
  <r>
    <x v="11"/>
    <x v="664"/>
    <n v="2031"/>
  </r>
  <r>
    <x v="11"/>
    <x v="664"/>
    <n v="2031"/>
  </r>
  <r>
    <x v="38"/>
    <x v="665"/>
    <n v="454"/>
  </r>
  <r>
    <x v="38"/>
    <x v="665"/>
    <n v="454"/>
  </r>
  <r>
    <x v="38"/>
    <x v="666"/>
    <n v="454"/>
  </r>
  <r>
    <x v="38"/>
    <x v="666"/>
    <n v="454"/>
  </r>
  <r>
    <x v="38"/>
    <x v="667"/>
    <n v="454"/>
  </r>
  <r>
    <x v="38"/>
    <x v="667"/>
    <n v="454"/>
  </r>
  <r>
    <x v="38"/>
    <x v="667"/>
    <n v="454"/>
  </r>
  <r>
    <x v="38"/>
    <x v="667"/>
    <n v="454"/>
  </r>
  <r>
    <x v="38"/>
    <x v="667"/>
    <n v="454"/>
  </r>
  <r>
    <x v="38"/>
    <x v="667"/>
    <n v="454"/>
  </r>
  <r>
    <x v="38"/>
    <x v="668"/>
    <n v="454"/>
  </r>
  <r>
    <x v="38"/>
    <x v="668"/>
    <n v="454"/>
  </r>
  <r>
    <x v="38"/>
    <x v="668"/>
    <n v="454"/>
  </r>
  <r>
    <x v="35"/>
    <x v="669"/>
    <n v="204"/>
  </r>
  <r>
    <x v="35"/>
    <x v="669"/>
    <n v="204"/>
  </r>
  <r>
    <x v="35"/>
    <x v="669"/>
    <n v="204"/>
  </r>
  <r>
    <x v="35"/>
    <x v="669"/>
    <n v="204"/>
  </r>
  <r>
    <x v="35"/>
    <x v="669"/>
    <n v="204"/>
  </r>
  <r>
    <x v="35"/>
    <x v="669"/>
    <n v="204"/>
  </r>
  <r>
    <x v="35"/>
    <x v="669"/>
    <n v="204"/>
  </r>
  <r>
    <x v="35"/>
    <x v="669"/>
    <n v="204"/>
  </r>
  <r>
    <x v="35"/>
    <x v="669"/>
    <n v="204"/>
  </r>
  <r>
    <x v="35"/>
    <x v="669"/>
    <n v="204"/>
  </r>
  <r>
    <x v="35"/>
    <x v="669"/>
    <n v="204"/>
  </r>
  <r>
    <x v="35"/>
    <x v="669"/>
    <n v="204"/>
  </r>
  <r>
    <x v="35"/>
    <x v="669"/>
    <n v="204"/>
  </r>
  <r>
    <x v="35"/>
    <x v="669"/>
    <n v="204"/>
  </r>
  <r>
    <x v="35"/>
    <x v="669"/>
    <n v="204"/>
  </r>
  <r>
    <x v="35"/>
    <x v="669"/>
    <n v="204"/>
  </r>
  <r>
    <x v="35"/>
    <x v="669"/>
    <n v="204"/>
  </r>
  <r>
    <x v="35"/>
    <x v="669"/>
    <n v="204"/>
  </r>
  <r>
    <x v="35"/>
    <x v="669"/>
    <n v="204"/>
  </r>
  <r>
    <x v="35"/>
    <x v="669"/>
    <n v="204"/>
  </r>
  <r>
    <x v="35"/>
    <x v="669"/>
    <n v="204"/>
  </r>
  <r>
    <x v="35"/>
    <x v="669"/>
    <n v="204"/>
  </r>
  <r>
    <x v="35"/>
    <x v="669"/>
    <n v="204"/>
  </r>
  <r>
    <x v="35"/>
    <x v="669"/>
    <n v="204"/>
  </r>
  <r>
    <x v="34"/>
    <x v="670"/>
    <n v="155"/>
  </r>
  <r>
    <x v="34"/>
    <x v="670"/>
    <n v="155"/>
  </r>
  <r>
    <x v="34"/>
    <x v="670"/>
    <n v="155"/>
  </r>
  <r>
    <x v="34"/>
    <x v="670"/>
    <n v="155"/>
  </r>
  <r>
    <x v="34"/>
    <x v="671"/>
    <n v="155"/>
  </r>
  <r>
    <x v="34"/>
    <x v="671"/>
    <n v="155"/>
  </r>
  <r>
    <x v="34"/>
    <x v="671"/>
    <n v="155"/>
  </r>
  <r>
    <x v="34"/>
    <x v="671"/>
    <n v="155"/>
  </r>
  <r>
    <x v="34"/>
    <x v="671"/>
    <n v="155"/>
  </r>
  <r>
    <x v="34"/>
    <x v="671"/>
    <n v="155"/>
  </r>
  <r>
    <x v="34"/>
    <x v="671"/>
    <n v="155"/>
  </r>
  <r>
    <x v="34"/>
    <x v="671"/>
    <n v="155"/>
  </r>
  <r>
    <x v="34"/>
    <x v="671"/>
    <n v="155"/>
  </r>
  <r>
    <x v="34"/>
    <x v="671"/>
    <n v="155"/>
  </r>
  <r>
    <x v="34"/>
    <x v="671"/>
    <n v="155"/>
  </r>
  <r>
    <x v="34"/>
    <x v="671"/>
    <n v="155"/>
  </r>
  <r>
    <x v="34"/>
    <x v="671"/>
    <n v="155"/>
  </r>
  <r>
    <x v="34"/>
    <x v="671"/>
    <n v="155"/>
  </r>
  <r>
    <x v="34"/>
    <x v="671"/>
    <n v="155"/>
  </r>
  <r>
    <x v="34"/>
    <x v="671"/>
    <n v="155"/>
  </r>
  <r>
    <x v="34"/>
    <x v="671"/>
    <n v="155"/>
  </r>
  <r>
    <x v="21"/>
    <x v="672"/>
    <n v="26"/>
  </r>
  <r>
    <x v="21"/>
    <x v="672"/>
    <n v="26"/>
  </r>
  <r>
    <x v="34"/>
    <x v="673"/>
    <n v="155"/>
  </r>
  <r>
    <x v="34"/>
    <x v="673"/>
    <n v="155"/>
  </r>
  <r>
    <x v="34"/>
    <x v="673"/>
    <n v="155"/>
  </r>
  <r>
    <x v="34"/>
    <x v="673"/>
    <n v="155"/>
  </r>
  <r>
    <x v="34"/>
    <x v="673"/>
    <n v="155"/>
  </r>
  <r>
    <x v="34"/>
    <x v="673"/>
    <n v="155"/>
  </r>
  <r>
    <x v="22"/>
    <x v="674"/>
    <n v="481"/>
  </r>
  <r>
    <x v="22"/>
    <x v="674"/>
    <n v="481"/>
  </r>
  <r>
    <x v="22"/>
    <x v="674"/>
    <n v="481"/>
  </r>
  <r>
    <x v="22"/>
    <x v="674"/>
    <n v="481"/>
  </r>
  <r>
    <x v="22"/>
    <x v="674"/>
    <n v="481"/>
  </r>
  <r>
    <x v="22"/>
    <x v="674"/>
    <n v="481"/>
  </r>
  <r>
    <x v="22"/>
    <x v="674"/>
    <n v="481"/>
  </r>
  <r>
    <x v="22"/>
    <x v="674"/>
    <n v="481"/>
  </r>
  <r>
    <x v="22"/>
    <x v="674"/>
    <n v="481"/>
  </r>
  <r>
    <x v="22"/>
    <x v="674"/>
    <n v="481"/>
  </r>
  <r>
    <x v="22"/>
    <x v="674"/>
    <n v="481"/>
  </r>
  <r>
    <x v="22"/>
    <x v="674"/>
    <n v="481"/>
  </r>
  <r>
    <x v="22"/>
    <x v="674"/>
    <n v="481"/>
  </r>
  <r>
    <x v="22"/>
    <x v="674"/>
    <n v="481"/>
  </r>
  <r>
    <x v="22"/>
    <x v="674"/>
    <n v="481"/>
  </r>
  <r>
    <x v="29"/>
    <x v="675"/>
    <n v="1158"/>
  </r>
  <r>
    <x v="20"/>
    <x v="676"/>
    <n v="2202"/>
  </r>
  <r>
    <x v="20"/>
    <x v="676"/>
    <n v="2202"/>
  </r>
  <r>
    <x v="20"/>
    <x v="676"/>
    <n v="2202"/>
  </r>
  <r>
    <x v="20"/>
    <x v="676"/>
    <n v="2202"/>
  </r>
  <r>
    <x v="20"/>
    <x v="676"/>
    <n v="2202"/>
  </r>
  <r>
    <x v="20"/>
    <x v="676"/>
    <n v="2202"/>
  </r>
  <r>
    <x v="20"/>
    <x v="676"/>
    <n v="2202"/>
  </r>
  <r>
    <x v="20"/>
    <x v="676"/>
    <n v="2202"/>
  </r>
  <r>
    <x v="20"/>
    <x v="676"/>
    <n v="2202"/>
  </r>
  <r>
    <x v="20"/>
    <x v="676"/>
    <n v="2202"/>
  </r>
  <r>
    <x v="20"/>
    <x v="676"/>
    <n v="2202"/>
  </r>
  <r>
    <x v="20"/>
    <x v="676"/>
    <n v="2202"/>
  </r>
  <r>
    <x v="20"/>
    <x v="676"/>
    <n v="2202"/>
  </r>
  <r>
    <x v="20"/>
    <x v="676"/>
    <n v="2202"/>
  </r>
  <r>
    <x v="20"/>
    <x v="676"/>
    <n v="2202"/>
  </r>
  <r>
    <x v="20"/>
    <x v="676"/>
    <n v="2202"/>
  </r>
  <r>
    <x v="20"/>
    <x v="676"/>
    <n v="2202"/>
  </r>
  <r>
    <x v="20"/>
    <x v="676"/>
    <n v="2202"/>
  </r>
  <r>
    <x v="20"/>
    <x v="676"/>
    <n v="2202"/>
  </r>
  <r>
    <x v="20"/>
    <x v="676"/>
    <n v="2202"/>
  </r>
  <r>
    <x v="20"/>
    <x v="676"/>
    <n v="2202"/>
  </r>
  <r>
    <x v="20"/>
    <x v="676"/>
    <n v="2202"/>
  </r>
  <r>
    <x v="20"/>
    <x v="676"/>
    <n v="2202"/>
  </r>
  <r>
    <x v="25"/>
    <x v="677"/>
    <n v="1720"/>
  </r>
  <r>
    <x v="25"/>
    <x v="677"/>
    <n v="1720"/>
  </r>
  <r>
    <x v="25"/>
    <x v="677"/>
    <n v="1720"/>
  </r>
  <r>
    <x v="25"/>
    <x v="677"/>
    <n v="1720"/>
  </r>
  <r>
    <x v="25"/>
    <x v="677"/>
    <n v="1720"/>
  </r>
  <r>
    <x v="25"/>
    <x v="677"/>
    <n v="1720"/>
  </r>
  <r>
    <x v="25"/>
    <x v="677"/>
    <n v="1720"/>
  </r>
  <r>
    <x v="25"/>
    <x v="677"/>
    <n v="1720"/>
  </r>
  <r>
    <x v="25"/>
    <x v="677"/>
    <n v="1720"/>
  </r>
  <r>
    <x v="25"/>
    <x v="677"/>
    <n v="1720"/>
  </r>
  <r>
    <x v="25"/>
    <x v="677"/>
    <n v="1720"/>
  </r>
  <r>
    <x v="25"/>
    <x v="677"/>
    <n v="1720"/>
  </r>
  <r>
    <x v="25"/>
    <x v="677"/>
    <n v="1720"/>
  </r>
  <r>
    <x v="25"/>
    <x v="677"/>
    <n v="1720"/>
  </r>
  <r>
    <x v="25"/>
    <x v="677"/>
    <n v="1720"/>
  </r>
  <r>
    <x v="25"/>
    <x v="677"/>
    <n v="1720"/>
  </r>
  <r>
    <x v="25"/>
    <x v="677"/>
    <n v="1720"/>
  </r>
  <r>
    <x v="25"/>
    <x v="677"/>
    <n v="1720"/>
  </r>
  <r>
    <x v="25"/>
    <x v="677"/>
    <n v="1720"/>
  </r>
  <r>
    <x v="25"/>
    <x v="677"/>
    <n v="1720"/>
  </r>
  <r>
    <x v="25"/>
    <x v="677"/>
    <n v="1720"/>
  </r>
  <r>
    <x v="34"/>
    <x v="678"/>
    <n v="155"/>
  </r>
  <r>
    <x v="34"/>
    <x v="678"/>
    <n v="155"/>
  </r>
  <r>
    <x v="34"/>
    <x v="678"/>
    <n v="155"/>
  </r>
  <r>
    <x v="34"/>
    <x v="678"/>
    <n v="155"/>
  </r>
  <r>
    <x v="35"/>
    <x v="679"/>
    <n v="204"/>
  </r>
  <r>
    <x v="35"/>
    <x v="679"/>
    <n v="204"/>
  </r>
  <r>
    <x v="35"/>
    <x v="679"/>
    <n v="204"/>
  </r>
  <r>
    <x v="35"/>
    <x v="679"/>
    <n v="204"/>
  </r>
  <r>
    <x v="35"/>
    <x v="679"/>
    <n v="204"/>
  </r>
  <r>
    <x v="35"/>
    <x v="679"/>
    <n v="204"/>
  </r>
  <r>
    <x v="35"/>
    <x v="679"/>
    <n v="204"/>
  </r>
  <r>
    <x v="35"/>
    <x v="679"/>
    <n v="204"/>
  </r>
  <r>
    <x v="35"/>
    <x v="679"/>
    <n v="204"/>
  </r>
  <r>
    <x v="35"/>
    <x v="679"/>
    <n v="204"/>
  </r>
  <r>
    <x v="35"/>
    <x v="679"/>
    <n v="204"/>
  </r>
  <r>
    <x v="35"/>
    <x v="679"/>
    <n v="204"/>
  </r>
  <r>
    <x v="35"/>
    <x v="680"/>
    <n v="204"/>
  </r>
  <r>
    <x v="35"/>
    <x v="680"/>
    <n v="204"/>
  </r>
  <r>
    <x v="35"/>
    <x v="680"/>
    <n v="204"/>
  </r>
  <r>
    <x v="35"/>
    <x v="680"/>
    <n v="204"/>
  </r>
  <r>
    <x v="35"/>
    <x v="680"/>
    <n v="204"/>
  </r>
  <r>
    <x v="35"/>
    <x v="680"/>
    <n v="204"/>
  </r>
  <r>
    <x v="35"/>
    <x v="680"/>
    <n v="204"/>
  </r>
  <r>
    <x v="35"/>
    <x v="680"/>
    <n v="204"/>
  </r>
  <r>
    <x v="35"/>
    <x v="680"/>
    <n v="204"/>
  </r>
  <r>
    <x v="35"/>
    <x v="680"/>
    <n v="204"/>
  </r>
  <r>
    <x v="35"/>
    <x v="680"/>
    <n v="204"/>
  </r>
  <r>
    <x v="35"/>
    <x v="680"/>
    <n v="204"/>
  </r>
  <r>
    <x v="34"/>
    <x v="681"/>
    <n v="155"/>
  </r>
  <r>
    <x v="34"/>
    <x v="681"/>
    <n v="155"/>
  </r>
  <r>
    <x v="34"/>
    <x v="681"/>
    <n v="155"/>
  </r>
  <r>
    <x v="34"/>
    <x v="681"/>
    <n v="155"/>
  </r>
  <r>
    <x v="34"/>
    <x v="681"/>
    <n v="155"/>
  </r>
  <r>
    <x v="34"/>
    <x v="681"/>
    <n v="155"/>
  </r>
  <r>
    <x v="34"/>
    <x v="681"/>
    <n v="155"/>
  </r>
  <r>
    <x v="34"/>
    <x v="681"/>
    <n v="155"/>
  </r>
  <r>
    <x v="34"/>
    <x v="681"/>
    <n v="155"/>
  </r>
  <r>
    <x v="5"/>
    <x v="682"/>
    <n v="2009"/>
  </r>
  <r>
    <x v="5"/>
    <x v="682"/>
    <n v="2009"/>
  </r>
  <r>
    <x v="5"/>
    <x v="682"/>
    <n v="2009"/>
  </r>
  <r>
    <x v="5"/>
    <x v="682"/>
    <n v="2009"/>
  </r>
  <r>
    <x v="5"/>
    <x v="683"/>
    <n v="2009"/>
  </r>
  <r>
    <x v="5"/>
    <x v="683"/>
    <n v="2009"/>
  </r>
  <r>
    <x v="5"/>
    <x v="683"/>
    <n v="2009"/>
  </r>
  <r>
    <x v="5"/>
    <x v="683"/>
    <n v="2009"/>
  </r>
  <r>
    <x v="5"/>
    <x v="683"/>
    <n v="2009"/>
  </r>
  <r>
    <x v="5"/>
    <x v="683"/>
    <n v="2009"/>
  </r>
  <r>
    <x v="5"/>
    <x v="683"/>
    <n v="2009"/>
  </r>
  <r>
    <x v="5"/>
    <x v="683"/>
    <n v="2009"/>
  </r>
  <r>
    <x v="5"/>
    <x v="683"/>
    <n v="2009"/>
  </r>
  <r>
    <x v="5"/>
    <x v="683"/>
    <n v="2009"/>
  </r>
  <r>
    <x v="5"/>
    <x v="683"/>
    <n v="2009"/>
  </r>
  <r>
    <x v="5"/>
    <x v="683"/>
    <n v="2009"/>
  </r>
  <r>
    <x v="5"/>
    <x v="683"/>
    <n v="2009"/>
  </r>
  <r>
    <x v="5"/>
    <x v="683"/>
    <n v="2009"/>
  </r>
  <r>
    <x v="5"/>
    <x v="683"/>
    <n v="2009"/>
  </r>
  <r>
    <x v="5"/>
    <x v="683"/>
    <n v="2009"/>
  </r>
  <r>
    <x v="5"/>
    <x v="683"/>
    <n v="2009"/>
  </r>
  <r>
    <x v="5"/>
    <x v="683"/>
    <n v="2009"/>
  </r>
  <r>
    <x v="5"/>
    <x v="683"/>
    <n v="2009"/>
  </r>
  <r>
    <x v="5"/>
    <x v="683"/>
    <n v="2009"/>
  </r>
  <r>
    <x v="25"/>
    <x v="684"/>
    <n v="1720"/>
  </r>
  <r>
    <x v="25"/>
    <x v="684"/>
    <n v="1720"/>
  </r>
  <r>
    <x v="25"/>
    <x v="684"/>
    <n v="1720"/>
  </r>
  <r>
    <x v="25"/>
    <x v="684"/>
    <n v="1720"/>
  </r>
  <r>
    <x v="25"/>
    <x v="684"/>
    <n v="1720"/>
  </r>
  <r>
    <x v="25"/>
    <x v="684"/>
    <n v="1720"/>
  </r>
  <r>
    <x v="25"/>
    <x v="684"/>
    <n v="1720"/>
  </r>
  <r>
    <x v="25"/>
    <x v="684"/>
    <n v="1720"/>
  </r>
  <r>
    <x v="25"/>
    <x v="684"/>
    <n v="1720"/>
  </r>
  <r>
    <x v="25"/>
    <x v="684"/>
    <n v="1720"/>
  </r>
  <r>
    <x v="25"/>
    <x v="684"/>
    <n v="1720"/>
  </r>
  <r>
    <x v="25"/>
    <x v="684"/>
    <n v="1720"/>
  </r>
  <r>
    <x v="25"/>
    <x v="684"/>
    <n v="1720"/>
  </r>
  <r>
    <x v="25"/>
    <x v="684"/>
    <n v="1720"/>
  </r>
  <r>
    <x v="25"/>
    <x v="684"/>
    <n v="1720"/>
  </r>
  <r>
    <x v="32"/>
    <x v="685"/>
    <n v="873"/>
  </r>
  <r>
    <x v="32"/>
    <x v="685"/>
    <n v="873"/>
  </r>
  <r>
    <x v="32"/>
    <x v="685"/>
    <n v="873"/>
  </r>
  <r>
    <x v="32"/>
    <x v="685"/>
    <n v="873"/>
  </r>
  <r>
    <x v="32"/>
    <x v="685"/>
    <n v="873"/>
  </r>
  <r>
    <x v="32"/>
    <x v="685"/>
    <n v="873"/>
  </r>
  <r>
    <x v="32"/>
    <x v="685"/>
    <n v="873"/>
  </r>
  <r>
    <x v="32"/>
    <x v="685"/>
    <n v="873"/>
  </r>
  <r>
    <x v="32"/>
    <x v="685"/>
    <n v="873"/>
  </r>
  <r>
    <x v="32"/>
    <x v="685"/>
    <n v="873"/>
  </r>
  <r>
    <x v="32"/>
    <x v="685"/>
    <n v="873"/>
  </r>
  <r>
    <x v="32"/>
    <x v="685"/>
    <n v="873"/>
  </r>
  <r>
    <x v="32"/>
    <x v="685"/>
    <n v="873"/>
  </r>
  <r>
    <x v="32"/>
    <x v="685"/>
    <n v="873"/>
  </r>
  <r>
    <x v="32"/>
    <x v="685"/>
    <n v="873"/>
  </r>
  <r>
    <x v="32"/>
    <x v="685"/>
    <n v="873"/>
  </r>
  <r>
    <x v="32"/>
    <x v="685"/>
    <n v="873"/>
  </r>
  <r>
    <x v="32"/>
    <x v="685"/>
    <n v="873"/>
  </r>
  <r>
    <x v="32"/>
    <x v="685"/>
    <n v="873"/>
  </r>
  <r>
    <x v="32"/>
    <x v="685"/>
    <n v="873"/>
  </r>
  <r>
    <x v="32"/>
    <x v="685"/>
    <n v="873"/>
  </r>
  <r>
    <x v="32"/>
    <x v="685"/>
    <n v="873"/>
  </r>
  <r>
    <x v="32"/>
    <x v="685"/>
    <n v="873"/>
  </r>
  <r>
    <x v="32"/>
    <x v="685"/>
    <n v="873"/>
  </r>
  <r>
    <x v="1"/>
    <x v="686"/>
    <n v="3105"/>
  </r>
  <r>
    <x v="1"/>
    <x v="686"/>
    <n v="3105"/>
  </r>
  <r>
    <x v="1"/>
    <x v="686"/>
    <n v="3105"/>
  </r>
  <r>
    <x v="1"/>
    <x v="687"/>
    <n v="3105"/>
  </r>
  <r>
    <x v="1"/>
    <x v="687"/>
    <n v="3105"/>
  </r>
  <r>
    <x v="1"/>
    <x v="687"/>
    <n v="3105"/>
  </r>
  <r>
    <x v="1"/>
    <x v="687"/>
    <n v="3105"/>
  </r>
  <r>
    <x v="1"/>
    <x v="687"/>
    <n v="3105"/>
  </r>
  <r>
    <x v="1"/>
    <x v="687"/>
    <n v="3105"/>
  </r>
  <r>
    <x v="1"/>
    <x v="688"/>
    <n v="3105"/>
  </r>
  <r>
    <x v="1"/>
    <x v="689"/>
    <n v="3105"/>
  </r>
  <r>
    <x v="1"/>
    <x v="689"/>
    <n v="3105"/>
  </r>
  <r>
    <x v="1"/>
    <x v="689"/>
    <n v="3105"/>
  </r>
  <r>
    <x v="35"/>
    <x v="690"/>
    <n v="204"/>
  </r>
  <r>
    <x v="35"/>
    <x v="690"/>
    <n v="204"/>
  </r>
  <r>
    <x v="35"/>
    <x v="690"/>
    <n v="204"/>
  </r>
  <r>
    <x v="35"/>
    <x v="690"/>
    <n v="204"/>
  </r>
  <r>
    <x v="35"/>
    <x v="690"/>
    <n v="204"/>
  </r>
  <r>
    <x v="35"/>
    <x v="690"/>
    <n v="204"/>
  </r>
  <r>
    <x v="35"/>
    <x v="690"/>
    <n v="204"/>
  </r>
  <r>
    <x v="35"/>
    <x v="690"/>
    <n v="204"/>
  </r>
  <r>
    <x v="35"/>
    <x v="690"/>
    <n v="204"/>
  </r>
  <r>
    <x v="35"/>
    <x v="690"/>
    <n v="204"/>
  </r>
  <r>
    <x v="35"/>
    <x v="690"/>
    <n v="204"/>
  </r>
  <r>
    <x v="35"/>
    <x v="690"/>
    <n v="204"/>
  </r>
  <r>
    <x v="35"/>
    <x v="690"/>
    <n v="204"/>
  </r>
  <r>
    <x v="35"/>
    <x v="690"/>
    <n v="204"/>
  </r>
  <r>
    <x v="35"/>
    <x v="690"/>
    <n v="204"/>
  </r>
  <r>
    <x v="38"/>
    <x v="691"/>
    <n v="454"/>
  </r>
  <r>
    <x v="38"/>
    <x v="691"/>
    <n v="454"/>
  </r>
  <r>
    <x v="38"/>
    <x v="691"/>
    <n v="454"/>
  </r>
  <r>
    <x v="38"/>
    <x v="691"/>
    <n v="454"/>
  </r>
  <r>
    <x v="38"/>
    <x v="691"/>
    <n v="454"/>
  </r>
  <r>
    <x v="38"/>
    <x v="691"/>
    <n v="454"/>
  </r>
  <r>
    <x v="38"/>
    <x v="692"/>
    <n v="454"/>
  </r>
  <r>
    <x v="38"/>
    <x v="692"/>
    <n v="454"/>
  </r>
  <r>
    <x v="38"/>
    <x v="692"/>
    <n v="454"/>
  </r>
  <r>
    <x v="38"/>
    <x v="692"/>
    <n v="454"/>
  </r>
  <r>
    <x v="38"/>
    <x v="692"/>
    <n v="454"/>
  </r>
  <r>
    <x v="38"/>
    <x v="692"/>
    <n v="454"/>
  </r>
  <r>
    <x v="38"/>
    <x v="693"/>
    <n v="454"/>
  </r>
  <r>
    <x v="38"/>
    <x v="693"/>
    <n v="454"/>
  </r>
  <r>
    <x v="38"/>
    <x v="693"/>
    <n v="454"/>
  </r>
  <r>
    <x v="38"/>
    <x v="693"/>
    <n v="454"/>
  </r>
  <r>
    <x v="38"/>
    <x v="693"/>
    <n v="454"/>
  </r>
  <r>
    <x v="38"/>
    <x v="693"/>
    <n v="454"/>
  </r>
  <r>
    <x v="38"/>
    <x v="693"/>
    <n v="454"/>
  </r>
  <r>
    <x v="38"/>
    <x v="693"/>
    <n v="454"/>
  </r>
  <r>
    <x v="38"/>
    <x v="693"/>
    <n v="454"/>
  </r>
  <r>
    <x v="38"/>
    <x v="693"/>
    <n v="454"/>
  </r>
  <r>
    <x v="38"/>
    <x v="693"/>
    <n v="454"/>
  </r>
  <r>
    <x v="38"/>
    <x v="694"/>
    <n v="454"/>
  </r>
  <r>
    <x v="38"/>
    <x v="694"/>
    <n v="454"/>
  </r>
  <r>
    <x v="38"/>
    <x v="694"/>
    <n v="454"/>
  </r>
  <r>
    <x v="38"/>
    <x v="694"/>
    <n v="454"/>
  </r>
  <r>
    <x v="38"/>
    <x v="694"/>
    <n v="454"/>
  </r>
  <r>
    <x v="38"/>
    <x v="694"/>
    <n v="454"/>
  </r>
  <r>
    <x v="38"/>
    <x v="695"/>
    <n v="454"/>
  </r>
  <r>
    <x v="38"/>
    <x v="695"/>
    <n v="454"/>
  </r>
  <r>
    <x v="38"/>
    <x v="695"/>
    <n v="454"/>
  </r>
  <r>
    <x v="38"/>
    <x v="695"/>
    <n v="454"/>
  </r>
  <r>
    <x v="38"/>
    <x v="695"/>
    <n v="454"/>
  </r>
  <r>
    <x v="38"/>
    <x v="695"/>
    <n v="454"/>
  </r>
  <r>
    <x v="38"/>
    <x v="695"/>
    <n v="454"/>
  </r>
  <r>
    <x v="7"/>
    <x v="696"/>
    <n v="586"/>
  </r>
  <r>
    <x v="7"/>
    <x v="696"/>
    <n v="586"/>
  </r>
  <r>
    <x v="7"/>
    <x v="696"/>
    <n v="586"/>
  </r>
  <r>
    <x v="7"/>
    <x v="697"/>
    <n v="586"/>
  </r>
  <r>
    <x v="7"/>
    <x v="697"/>
    <n v="586"/>
  </r>
  <r>
    <x v="7"/>
    <x v="697"/>
    <n v="586"/>
  </r>
  <r>
    <x v="7"/>
    <x v="697"/>
    <n v="586"/>
  </r>
  <r>
    <x v="7"/>
    <x v="697"/>
    <n v="586"/>
  </r>
  <r>
    <x v="7"/>
    <x v="697"/>
    <n v="586"/>
  </r>
  <r>
    <x v="7"/>
    <x v="697"/>
    <n v="586"/>
  </r>
  <r>
    <x v="7"/>
    <x v="697"/>
    <n v="586"/>
  </r>
  <r>
    <x v="7"/>
    <x v="697"/>
    <n v="586"/>
  </r>
  <r>
    <x v="7"/>
    <x v="697"/>
    <n v="586"/>
  </r>
  <r>
    <x v="7"/>
    <x v="697"/>
    <n v="586"/>
  </r>
  <r>
    <x v="7"/>
    <x v="697"/>
    <n v="586"/>
  </r>
  <r>
    <x v="7"/>
    <x v="697"/>
    <n v="586"/>
  </r>
  <r>
    <x v="7"/>
    <x v="697"/>
    <n v="586"/>
  </r>
  <r>
    <x v="7"/>
    <x v="697"/>
    <n v="586"/>
  </r>
  <r>
    <x v="7"/>
    <x v="697"/>
    <n v="586"/>
  </r>
  <r>
    <x v="7"/>
    <x v="697"/>
    <n v="586"/>
  </r>
  <r>
    <x v="27"/>
    <x v="698"/>
    <n v="1385"/>
  </r>
  <r>
    <x v="27"/>
    <x v="698"/>
    <n v="1385"/>
  </r>
  <r>
    <x v="27"/>
    <x v="698"/>
    <n v="1385"/>
  </r>
  <r>
    <x v="27"/>
    <x v="698"/>
    <n v="1385"/>
  </r>
  <r>
    <x v="27"/>
    <x v="698"/>
    <n v="1385"/>
  </r>
  <r>
    <x v="27"/>
    <x v="698"/>
    <n v="1385"/>
  </r>
  <r>
    <x v="27"/>
    <x v="698"/>
    <n v="1385"/>
  </r>
  <r>
    <x v="27"/>
    <x v="698"/>
    <n v="1385"/>
  </r>
  <r>
    <x v="27"/>
    <x v="698"/>
    <n v="1385"/>
  </r>
  <r>
    <x v="27"/>
    <x v="698"/>
    <n v="1385"/>
  </r>
  <r>
    <x v="27"/>
    <x v="698"/>
    <n v="1385"/>
  </r>
  <r>
    <x v="27"/>
    <x v="698"/>
    <n v="1385"/>
  </r>
  <r>
    <x v="27"/>
    <x v="698"/>
    <n v="1385"/>
  </r>
  <r>
    <x v="27"/>
    <x v="698"/>
    <n v="1385"/>
  </r>
  <r>
    <x v="27"/>
    <x v="698"/>
    <n v="1385"/>
  </r>
  <r>
    <x v="27"/>
    <x v="698"/>
    <n v="1385"/>
  </r>
  <r>
    <x v="27"/>
    <x v="698"/>
    <n v="1385"/>
  </r>
  <r>
    <x v="27"/>
    <x v="698"/>
    <n v="1385"/>
  </r>
  <r>
    <x v="27"/>
    <x v="698"/>
    <n v="1385"/>
  </r>
  <r>
    <x v="27"/>
    <x v="698"/>
    <n v="1385"/>
  </r>
  <r>
    <x v="27"/>
    <x v="698"/>
    <n v="1385"/>
  </r>
  <r>
    <x v="27"/>
    <x v="698"/>
    <n v="1385"/>
  </r>
  <r>
    <x v="27"/>
    <x v="698"/>
    <n v="1385"/>
  </r>
  <r>
    <x v="27"/>
    <x v="698"/>
    <n v="1385"/>
  </r>
  <r>
    <x v="27"/>
    <x v="698"/>
    <n v="1385"/>
  </r>
  <r>
    <x v="27"/>
    <x v="698"/>
    <n v="1385"/>
  </r>
  <r>
    <x v="27"/>
    <x v="698"/>
    <n v="1385"/>
  </r>
  <r>
    <x v="27"/>
    <x v="698"/>
    <n v="1385"/>
  </r>
  <r>
    <x v="27"/>
    <x v="698"/>
    <n v="1385"/>
  </r>
  <r>
    <x v="27"/>
    <x v="698"/>
    <n v="1385"/>
  </r>
  <r>
    <x v="27"/>
    <x v="698"/>
    <n v="1385"/>
  </r>
  <r>
    <x v="27"/>
    <x v="699"/>
    <n v="1385"/>
  </r>
  <r>
    <x v="27"/>
    <x v="699"/>
    <n v="1385"/>
  </r>
  <r>
    <x v="27"/>
    <x v="699"/>
    <n v="1385"/>
  </r>
  <r>
    <x v="27"/>
    <x v="699"/>
    <n v="1385"/>
  </r>
  <r>
    <x v="27"/>
    <x v="699"/>
    <n v="1385"/>
  </r>
  <r>
    <x v="27"/>
    <x v="699"/>
    <n v="1385"/>
  </r>
  <r>
    <x v="27"/>
    <x v="699"/>
    <n v="1385"/>
  </r>
  <r>
    <x v="27"/>
    <x v="699"/>
    <n v="1385"/>
  </r>
  <r>
    <x v="27"/>
    <x v="699"/>
    <n v="1385"/>
  </r>
  <r>
    <x v="27"/>
    <x v="699"/>
    <n v="1385"/>
  </r>
  <r>
    <x v="27"/>
    <x v="699"/>
    <n v="1385"/>
  </r>
  <r>
    <x v="27"/>
    <x v="699"/>
    <n v="1385"/>
  </r>
  <r>
    <x v="27"/>
    <x v="699"/>
    <n v="1385"/>
  </r>
  <r>
    <x v="27"/>
    <x v="699"/>
    <n v="1385"/>
  </r>
  <r>
    <x v="27"/>
    <x v="699"/>
    <n v="1385"/>
  </r>
  <r>
    <x v="27"/>
    <x v="699"/>
    <n v="1385"/>
  </r>
  <r>
    <x v="27"/>
    <x v="699"/>
    <n v="1385"/>
  </r>
  <r>
    <x v="27"/>
    <x v="699"/>
    <n v="1385"/>
  </r>
  <r>
    <x v="27"/>
    <x v="699"/>
    <n v="1385"/>
  </r>
  <r>
    <x v="27"/>
    <x v="699"/>
    <n v="1385"/>
  </r>
  <r>
    <x v="27"/>
    <x v="699"/>
    <n v="1385"/>
  </r>
  <r>
    <x v="27"/>
    <x v="699"/>
    <n v="1385"/>
  </r>
  <r>
    <x v="27"/>
    <x v="699"/>
    <n v="1385"/>
  </r>
  <r>
    <x v="27"/>
    <x v="699"/>
    <n v="1385"/>
  </r>
  <r>
    <x v="27"/>
    <x v="699"/>
    <n v="1385"/>
  </r>
  <r>
    <x v="27"/>
    <x v="699"/>
    <n v="1385"/>
  </r>
  <r>
    <x v="27"/>
    <x v="699"/>
    <n v="1385"/>
  </r>
  <r>
    <x v="27"/>
    <x v="699"/>
    <n v="1385"/>
  </r>
  <r>
    <x v="27"/>
    <x v="699"/>
    <n v="1385"/>
  </r>
  <r>
    <x v="27"/>
    <x v="699"/>
    <n v="1385"/>
  </r>
  <r>
    <x v="27"/>
    <x v="699"/>
    <n v="1385"/>
  </r>
  <r>
    <x v="27"/>
    <x v="699"/>
    <n v="1385"/>
  </r>
  <r>
    <x v="27"/>
    <x v="699"/>
    <n v="1385"/>
  </r>
  <r>
    <x v="27"/>
    <x v="699"/>
    <n v="1385"/>
  </r>
  <r>
    <x v="27"/>
    <x v="699"/>
    <n v="1385"/>
  </r>
  <r>
    <x v="17"/>
    <x v="700"/>
    <n v="549"/>
  </r>
  <r>
    <x v="17"/>
    <x v="700"/>
    <n v="549"/>
  </r>
  <r>
    <x v="17"/>
    <x v="700"/>
    <n v="549"/>
  </r>
  <r>
    <x v="17"/>
    <x v="700"/>
    <n v="549"/>
  </r>
  <r>
    <x v="17"/>
    <x v="700"/>
    <n v="549"/>
  </r>
  <r>
    <x v="17"/>
    <x v="700"/>
    <n v="549"/>
  </r>
  <r>
    <x v="17"/>
    <x v="700"/>
    <n v="549"/>
  </r>
  <r>
    <x v="17"/>
    <x v="700"/>
    <n v="549"/>
  </r>
  <r>
    <x v="17"/>
    <x v="700"/>
    <n v="549"/>
  </r>
  <r>
    <x v="17"/>
    <x v="700"/>
    <n v="549"/>
  </r>
  <r>
    <x v="17"/>
    <x v="700"/>
    <n v="549"/>
  </r>
  <r>
    <x v="17"/>
    <x v="700"/>
    <n v="549"/>
  </r>
  <r>
    <x v="17"/>
    <x v="700"/>
    <n v="549"/>
  </r>
  <r>
    <x v="17"/>
    <x v="700"/>
    <n v="549"/>
  </r>
  <r>
    <x v="17"/>
    <x v="700"/>
    <n v="549"/>
  </r>
  <r>
    <x v="17"/>
    <x v="700"/>
    <n v="549"/>
  </r>
  <r>
    <x v="17"/>
    <x v="700"/>
    <n v="549"/>
  </r>
  <r>
    <x v="17"/>
    <x v="700"/>
    <n v="549"/>
  </r>
  <r>
    <x v="17"/>
    <x v="701"/>
    <n v="549"/>
  </r>
  <r>
    <x v="17"/>
    <x v="701"/>
    <n v="549"/>
  </r>
  <r>
    <x v="17"/>
    <x v="701"/>
    <n v="549"/>
  </r>
  <r>
    <x v="17"/>
    <x v="701"/>
    <n v="549"/>
  </r>
  <r>
    <x v="17"/>
    <x v="701"/>
    <n v="549"/>
  </r>
  <r>
    <x v="17"/>
    <x v="701"/>
    <n v="549"/>
  </r>
  <r>
    <x v="17"/>
    <x v="701"/>
    <n v="549"/>
  </r>
  <r>
    <x v="17"/>
    <x v="701"/>
    <n v="549"/>
  </r>
  <r>
    <x v="17"/>
    <x v="701"/>
    <n v="549"/>
  </r>
  <r>
    <x v="17"/>
    <x v="701"/>
    <n v="549"/>
  </r>
  <r>
    <x v="17"/>
    <x v="701"/>
    <n v="549"/>
  </r>
  <r>
    <x v="17"/>
    <x v="701"/>
    <n v="549"/>
  </r>
  <r>
    <x v="17"/>
    <x v="701"/>
    <n v="549"/>
  </r>
  <r>
    <x v="17"/>
    <x v="701"/>
    <n v="549"/>
  </r>
  <r>
    <x v="17"/>
    <x v="701"/>
    <n v="549"/>
  </r>
  <r>
    <x v="17"/>
    <x v="701"/>
    <n v="549"/>
  </r>
  <r>
    <x v="17"/>
    <x v="701"/>
    <n v="549"/>
  </r>
  <r>
    <x v="17"/>
    <x v="701"/>
    <n v="549"/>
  </r>
  <r>
    <x v="17"/>
    <x v="701"/>
    <n v="549"/>
  </r>
  <r>
    <x v="3"/>
    <x v="702"/>
    <n v="617"/>
  </r>
  <r>
    <x v="3"/>
    <x v="702"/>
    <n v="617"/>
  </r>
  <r>
    <x v="3"/>
    <x v="702"/>
    <n v="617"/>
  </r>
  <r>
    <x v="3"/>
    <x v="702"/>
    <n v="617"/>
  </r>
  <r>
    <x v="3"/>
    <x v="702"/>
    <n v="617"/>
  </r>
  <r>
    <x v="3"/>
    <x v="702"/>
    <n v="617"/>
  </r>
  <r>
    <x v="3"/>
    <x v="702"/>
    <n v="617"/>
  </r>
  <r>
    <x v="3"/>
    <x v="702"/>
    <n v="617"/>
  </r>
  <r>
    <x v="3"/>
    <x v="702"/>
    <n v="617"/>
  </r>
  <r>
    <x v="3"/>
    <x v="702"/>
    <n v="617"/>
  </r>
  <r>
    <x v="3"/>
    <x v="702"/>
    <n v="617"/>
  </r>
  <r>
    <x v="3"/>
    <x v="702"/>
    <n v="617"/>
  </r>
  <r>
    <x v="3"/>
    <x v="702"/>
    <n v="617"/>
  </r>
  <r>
    <x v="3"/>
    <x v="702"/>
    <n v="617"/>
  </r>
  <r>
    <x v="3"/>
    <x v="702"/>
    <n v="617"/>
  </r>
  <r>
    <x v="3"/>
    <x v="702"/>
    <n v="617"/>
  </r>
  <r>
    <x v="3"/>
    <x v="702"/>
    <n v="617"/>
  </r>
  <r>
    <x v="3"/>
    <x v="702"/>
    <n v="617"/>
  </r>
  <r>
    <x v="3"/>
    <x v="702"/>
    <n v="617"/>
  </r>
  <r>
    <x v="3"/>
    <x v="702"/>
    <n v="617"/>
  </r>
  <r>
    <x v="3"/>
    <x v="702"/>
    <n v="617"/>
  </r>
  <r>
    <x v="3"/>
    <x v="702"/>
    <n v="617"/>
  </r>
  <r>
    <x v="3"/>
    <x v="702"/>
    <n v="617"/>
  </r>
  <r>
    <x v="3"/>
    <x v="702"/>
    <n v="617"/>
  </r>
  <r>
    <x v="20"/>
    <x v="703"/>
    <n v="2202"/>
  </r>
  <r>
    <x v="20"/>
    <x v="703"/>
    <n v="2202"/>
  </r>
  <r>
    <x v="20"/>
    <x v="703"/>
    <n v="2202"/>
  </r>
  <r>
    <x v="20"/>
    <x v="703"/>
    <n v="2202"/>
  </r>
  <r>
    <x v="20"/>
    <x v="703"/>
    <n v="2202"/>
  </r>
  <r>
    <x v="20"/>
    <x v="703"/>
    <n v="2202"/>
  </r>
  <r>
    <x v="20"/>
    <x v="703"/>
    <n v="2202"/>
  </r>
  <r>
    <x v="1"/>
    <x v="704"/>
    <n v="3105"/>
  </r>
  <r>
    <x v="1"/>
    <x v="704"/>
    <n v="3105"/>
  </r>
  <r>
    <x v="1"/>
    <x v="704"/>
    <n v="3105"/>
  </r>
  <r>
    <x v="1"/>
    <x v="704"/>
    <n v="3105"/>
  </r>
  <r>
    <x v="1"/>
    <x v="704"/>
    <n v="3105"/>
  </r>
  <r>
    <x v="1"/>
    <x v="704"/>
    <n v="3105"/>
  </r>
  <r>
    <x v="6"/>
    <x v="705"/>
    <n v="870"/>
  </r>
  <r>
    <x v="6"/>
    <x v="705"/>
    <n v="870"/>
  </r>
  <r>
    <x v="6"/>
    <x v="705"/>
    <n v="870"/>
  </r>
  <r>
    <x v="6"/>
    <x v="705"/>
    <n v="870"/>
  </r>
  <r>
    <x v="6"/>
    <x v="705"/>
    <n v="870"/>
  </r>
  <r>
    <x v="6"/>
    <x v="705"/>
    <n v="870"/>
  </r>
  <r>
    <x v="6"/>
    <x v="705"/>
    <n v="870"/>
  </r>
  <r>
    <x v="6"/>
    <x v="705"/>
    <n v="870"/>
  </r>
  <r>
    <x v="1"/>
    <x v="706"/>
    <n v="3105"/>
  </r>
  <r>
    <x v="1"/>
    <x v="706"/>
    <n v="3105"/>
  </r>
  <r>
    <x v="1"/>
    <x v="706"/>
    <n v="3105"/>
  </r>
  <r>
    <x v="1"/>
    <x v="706"/>
    <n v="3105"/>
  </r>
  <r>
    <x v="1"/>
    <x v="706"/>
    <n v="3105"/>
  </r>
  <r>
    <x v="1"/>
    <x v="706"/>
    <n v="3105"/>
  </r>
  <r>
    <x v="1"/>
    <x v="706"/>
    <n v="3105"/>
  </r>
  <r>
    <x v="1"/>
    <x v="706"/>
    <n v="3105"/>
  </r>
  <r>
    <x v="1"/>
    <x v="706"/>
    <n v="3105"/>
  </r>
  <r>
    <x v="1"/>
    <x v="706"/>
    <n v="3105"/>
  </r>
  <r>
    <x v="1"/>
    <x v="706"/>
    <n v="3105"/>
  </r>
  <r>
    <x v="1"/>
    <x v="706"/>
    <n v="3105"/>
  </r>
  <r>
    <x v="1"/>
    <x v="707"/>
    <n v="3105"/>
  </r>
  <r>
    <x v="1"/>
    <x v="707"/>
    <n v="3105"/>
  </r>
  <r>
    <x v="1"/>
    <x v="707"/>
    <n v="3105"/>
  </r>
  <r>
    <x v="1"/>
    <x v="707"/>
    <n v="3105"/>
  </r>
  <r>
    <x v="1"/>
    <x v="707"/>
    <n v="3105"/>
  </r>
  <r>
    <x v="1"/>
    <x v="707"/>
    <n v="3105"/>
  </r>
  <r>
    <x v="1"/>
    <x v="707"/>
    <n v="3105"/>
  </r>
  <r>
    <x v="1"/>
    <x v="707"/>
    <n v="3105"/>
  </r>
  <r>
    <x v="1"/>
    <x v="707"/>
    <n v="3105"/>
  </r>
  <r>
    <x v="6"/>
    <x v="708"/>
    <n v="870"/>
  </r>
  <r>
    <x v="6"/>
    <x v="709"/>
    <n v="870"/>
  </r>
  <r>
    <x v="6"/>
    <x v="709"/>
    <n v="870"/>
  </r>
  <r>
    <x v="6"/>
    <x v="709"/>
    <n v="870"/>
  </r>
  <r>
    <x v="6"/>
    <x v="709"/>
    <n v="870"/>
  </r>
  <r>
    <x v="6"/>
    <x v="709"/>
    <n v="870"/>
  </r>
  <r>
    <x v="6"/>
    <x v="709"/>
    <n v="870"/>
  </r>
  <r>
    <x v="6"/>
    <x v="709"/>
    <n v="870"/>
  </r>
  <r>
    <x v="6"/>
    <x v="709"/>
    <n v="870"/>
  </r>
  <r>
    <x v="6"/>
    <x v="709"/>
    <n v="870"/>
  </r>
  <r>
    <x v="6"/>
    <x v="709"/>
    <n v="870"/>
  </r>
  <r>
    <x v="6"/>
    <x v="709"/>
    <n v="870"/>
  </r>
  <r>
    <x v="6"/>
    <x v="709"/>
    <n v="870"/>
  </r>
  <r>
    <x v="6"/>
    <x v="709"/>
    <n v="870"/>
  </r>
  <r>
    <x v="6"/>
    <x v="709"/>
    <n v="870"/>
  </r>
  <r>
    <x v="6"/>
    <x v="709"/>
    <n v="870"/>
  </r>
  <r>
    <x v="6"/>
    <x v="709"/>
    <n v="870"/>
  </r>
  <r>
    <x v="6"/>
    <x v="709"/>
    <n v="870"/>
  </r>
  <r>
    <x v="6"/>
    <x v="709"/>
    <n v="870"/>
  </r>
  <r>
    <x v="6"/>
    <x v="709"/>
    <n v="870"/>
  </r>
  <r>
    <x v="6"/>
    <x v="709"/>
    <n v="870"/>
  </r>
  <r>
    <x v="6"/>
    <x v="709"/>
    <n v="870"/>
  </r>
  <r>
    <x v="6"/>
    <x v="709"/>
    <n v="870"/>
  </r>
  <r>
    <x v="6"/>
    <x v="709"/>
    <n v="870"/>
  </r>
  <r>
    <x v="6"/>
    <x v="709"/>
    <n v="870"/>
  </r>
  <r>
    <x v="6"/>
    <x v="709"/>
    <n v="870"/>
  </r>
  <r>
    <x v="6"/>
    <x v="709"/>
    <n v="870"/>
  </r>
  <r>
    <x v="6"/>
    <x v="709"/>
    <n v="870"/>
  </r>
  <r>
    <x v="6"/>
    <x v="709"/>
    <n v="870"/>
  </r>
  <r>
    <x v="1"/>
    <x v="710"/>
    <n v="3105"/>
  </r>
  <r>
    <x v="1"/>
    <x v="710"/>
    <n v="3105"/>
  </r>
  <r>
    <x v="1"/>
    <x v="710"/>
    <n v="3105"/>
  </r>
  <r>
    <x v="1"/>
    <x v="710"/>
    <n v="3105"/>
  </r>
  <r>
    <x v="1"/>
    <x v="710"/>
    <n v="3105"/>
  </r>
  <r>
    <x v="6"/>
    <x v="711"/>
    <n v="870"/>
  </r>
  <r>
    <x v="6"/>
    <x v="711"/>
    <n v="870"/>
  </r>
  <r>
    <x v="6"/>
    <x v="711"/>
    <n v="870"/>
  </r>
  <r>
    <x v="6"/>
    <x v="711"/>
    <n v="870"/>
  </r>
  <r>
    <x v="6"/>
    <x v="711"/>
    <n v="870"/>
  </r>
  <r>
    <x v="6"/>
    <x v="711"/>
    <n v="870"/>
  </r>
  <r>
    <x v="6"/>
    <x v="711"/>
    <n v="870"/>
  </r>
  <r>
    <x v="6"/>
    <x v="711"/>
    <n v="870"/>
  </r>
  <r>
    <x v="6"/>
    <x v="711"/>
    <n v="870"/>
  </r>
  <r>
    <x v="6"/>
    <x v="711"/>
    <n v="870"/>
  </r>
  <r>
    <x v="6"/>
    <x v="711"/>
    <n v="870"/>
  </r>
  <r>
    <x v="6"/>
    <x v="711"/>
    <n v="870"/>
  </r>
  <r>
    <x v="6"/>
    <x v="711"/>
    <n v="870"/>
  </r>
  <r>
    <x v="6"/>
    <x v="711"/>
    <n v="870"/>
  </r>
  <r>
    <x v="1"/>
    <x v="712"/>
    <n v="3105"/>
  </r>
  <r>
    <x v="1"/>
    <x v="712"/>
    <n v="3105"/>
  </r>
  <r>
    <x v="1"/>
    <x v="712"/>
    <n v="3105"/>
  </r>
  <r>
    <x v="1"/>
    <x v="712"/>
    <n v="3105"/>
  </r>
  <r>
    <x v="6"/>
    <x v="713"/>
    <n v="870"/>
  </r>
  <r>
    <x v="6"/>
    <x v="713"/>
    <n v="870"/>
  </r>
  <r>
    <x v="6"/>
    <x v="713"/>
    <n v="870"/>
  </r>
  <r>
    <x v="6"/>
    <x v="713"/>
    <n v="870"/>
  </r>
  <r>
    <x v="6"/>
    <x v="713"/>
    <n v="870"/>
  </r>
  <r>
    <x v="6"/>
    <x v="713"/>
    <n v="870"/>
  </r>
  <r>
    <x v="6"/>
    <x v="713"/>
    <n v="870"/>
  </r>
  <r>
    <x v="6"/>
    <x v="713"/>
    <n v="870"/>
  </r>
  <r>
    <x v="1"/>
    <x v="714"/>
    <n v="3105"/>
  </r>
  <r>
    <x v="1"/>
    <x v="714"/>
    <n v="3105"/>
  </r>
  <r>
    <x v="1"/>
    <x v="714"/>
    <n v="3105"/>
  </r>
  <r>
    <x v="1"/>
    <x v="714"/>
    <n v="3105"/>
  </r>
  <r>
    <x v="6"/>
    <x v="715"/>
    <n v="870"/>
  </r>
  <r>
    <x v="6"/>
    <x v="715"/>
    <n v="870"/>
  </r>
  <r>
    <x v="6"/>
    <x v="715"/>
    <n v="870"/>
  </r>
  <r>
    <x v="6"/>
    <x v="715"/>
    <n v="870"/>
  </r>
  <r>
    <x v="6"/>
    <x v="715"/>
    <n v="870"/>
  </r>
  <r>
    <x v="17"/>
    <x v="716"/>
    <n v="549"/>
  </r>
  <r>
    <x v="17"/>
    <x v="716"/>
    <n v="549"/>
  </r>
  <r>
    <x v="17"/>
    <x v="716"/>
    <n v="549"/>
  </r>
  <r>
    <x v="17"/>
    <x v="716"/>
    <n v="549"/>
  </r>
  <r>
    <x v="17"/>
    <x v="716"/>
    <n v="549"/>
  </r>
  <r>
    <x v="17"/>
    <x v="716"/>
    <n v="549"/>
  </r>
  <r>
    <x v="17"/>
    <x v="717"/>
    <n v="549"/>
  </r>
  <r>
    <x v="17"/>
    <x v="717"/>
    <n v="549"/>
  </r>
  <r>
    <x v="17"/>
    <x v="717"/>
    <n v="549"/>
  </r>
  <r>
    <x v="17"/>
    <x v="717"/>
    <n v="549"/>
  </r>
  <r>
    <x v="17"/>
    <x v="717"/>
    <n v="549"/>
  </r>
  <r>
    <x v="17"/>
    <x v="717"/>
    <n v="549"/>
  </r>
  <r>
    <x v="22"/>
    <x v="718"/>
    <n v="481"/>
  </r>
  <r>
    <x v="22"/>
    <x v="718"/>
    <n v="481"/>
  </r>
  <r>
    <x v="22"/>
    <x v="718"/>
    <n v="481"/>
  </r>
  <r>
    <x v="22"/>
    <x v="718"/>
    <n v="481"/>
  </r>
  <r>
    <x v="18"/>
    <x v="719"/>
    <n v="1439"/>
  </r>
  <r>
    <x v="18"/>
    <x v="719"/>
    <n v="1439"/>
  </r>
  <r>
    <x v="18"/>
    <x v="719"/>
    <n v="1439"/>
  </r>
  <r>
    <x v="18"/>
    <x v="719"/>
    <n v="1439"/>
  </r>
  <r>
    <x v="18"/>
    <x v="719"/>
    <n v="1439"/>
  </r>
  <r>
    <x v="18"/>
    <x v="719"/>
    <n v="1439"/>
  </r>
  <r>
    <x v="18"/>
    <x v="719"/>
    <n v="1439"/>
  </r>
  <r>
    <x v="18"/>
    <x v="719"/>
    <n v="1439"/>
  </r>
  <r>
    <x v="18"/>
    <x v="719"/>
    <n v="1439"/>
  </r>
  <r>
    <x v="18"/>
    <x v="719"/>
    <n v="1439"/>
  </r>
  <r>
    <x v="18"/>
    <x v="719"/>
    <n v="1439"/>
  </r>
  <r>
    <x v="18"/>
    <x v="719"/>
    <n v="1439"/>
  </r>
  <r>
    <x v="18"/>
    <x v="719"/>
    <n v="1439"/>
  </r>
  <r>
    <x v="18"/>
    <x v="719"/>
    <n v="1439"/>
  </r>
  <r>
    <x v="18"/>
    <x v="719"/>
    <n v="1439"/>
  </r>
  <r>
    <x v="18"/>
    <x v="719"/>
    <n v="1439"/>
  </r>
  <r>
    <x v="18"/>
    <x v="720"/>
    <n v="1439"/>
  </r>
  <r>
    <x v="18"/>
    <x v="720"/>
    <n v="1439"/>
  </r>
  <r>
    <x v="18"/>
    <x v="720"/>
    <n v="1439"/>
  </r>
  <r>
    <x v="18"/>
    <x v="720"/>
    <n v="1439"/>
  </r>
  <r>
    <x v="18"/>
    <x v="720"/>
    <n v="1439"/>
  </r>
  <r>
    <x v="18"/>
    <x v="720"/>
    <n v="1439"/>
  </r>
  <r>
    <x v="18"/>
    <x v="720"/>
    <n v="1439"/>
  </r>
  <r>
    <x v="18"/>
    <x v="720"/>
    <n v="1439"/>
  </r>
  <r>
    <x v="18"/>
    <x v="720"/>
    <n v="1439"/>
  </r>
  <r>
    <x v="18"/>
    <x v="720"/>
    <n v="1439"/>
  </r>
  <r>
    <x v="18"/>
    <x v="720"/>
    <n v="1439"/>
  </r>
  <r>
    <x v="18"/>
    <x v="720"/>
    <n v="1439"/>
  </r>
  <r>
    <x v="18"/>
    <x v="720"/>
    <n v="1439"/>
  </r>
  <r>
    <x v="18"/>
    <x v="720"/>
    <n v="1439"/>
  </r>
  <r>
    <x v="18"/>
    <x v="720"/>
    <n v="1439"/>
  </r>
  <r>
    <x v="18"/>
    <x v="720"/>
    <n v="1439"/>
  </r>
  <r>
    <x v="18"/>
    <x v="720"/>
    <n v="1439"/>
  </r>
  <r>
    <x v="18"/>
    <x v="720"/>
    <n v="1439"/>
  </r>
  <r>
    <x v="17"/>
    <x v="721"/>
    <n v="549"/>
  </r>
  <r>
    <x v="17"/>
    <x v="721"/>
    <n v="549"/>
  </r>
  <r>
    <x v="17"/>
    <x v="721"/>
    <n v="549"/>
  </r>
  <r>
    <x v="17"/>
    <x v="721"/>
    <n v="549"/>
  </r>
  <r>
    <x v="17"/>
    <x v="721"/>
    <n v="549"/>
  </r>
  <r>
    <x v="17"/>
    <x v="721"/>
    <n v="549"/>
  </r>
  <r>
    <x v="17"/>
    <x v="721"/>
    <n v="549"/>
  </r>
  <r>
    <x v="17"/>
    <x v="721"/>
    <n v="549"/>
  </r>
  <r>
    <x v="17"/>
    <x v="721"/>
    <n v="549"/>
  </r>
  <r>
    <x v="17"/>
    <x v="721"/>
    <n v="549"/>
  </r>
  <r>
    <x v="17"/>
    <x v="721"/>
    <n v="549"/>
  </r>
  <r>
    <x v="17"/>
    <x v="721"/>
    <n v="549"/>
  </r>
  <r>
    <x v="17"/>
    <x v="721"/>
    <n v="549"/>
  </r>
  <r>
    <x v="17"/>
    <x v="721"/>
    <n v="549"/>
  </r>
  <r>
    <x v="17"/>
    <x v="722"/>
    <n v="549"/>
  </r>
  <r>
    <x v="17"/>
    <x v="722"/>
    <n v="549"/>
  </r>
  <r>
    <x v="17"/>
    <x v="722"/>
    <n v="549"/>
  </r>
  <r>
    <x v="17"/>
    <x v="722"/>
    <n v="549"/>
  </r>
  <r>
    <x v="17"/>
    <x v="722"/>
    <n v="549"/>
  </r>
  <r>
    <x v="17"/>
    <x v="722"/>
    <n v="549"/>
  </r>
  <r>
    <x v="17"/>
    <x v="722"/>
    <n v="549"/>
  </r>
  <r>
    <x v="17"/>
    <x v="722"/>
    <n v="549"/>
  </r>
  <r>
    <x v="17"/>
    <x v="722"/>
    <n v="549"/>
  </r>
  <r>
    <x v="17"/>
    <x v="722"/>
    <n v="549"/>
  </r>
  <r>
    <x v="17"/>
    <x v="722"/>
    <n v="549"/>
  </r>
  <r>
    <x v="17"/>
    <x v="722"/>
    <n v="549"/>
  </r>
  <r>
    <x v="17"/>
    <x v="722"/>
    <n v="549"/>
  </r>
  <r>
    <x v="17"/>
    <x v="722"/>
    <n v="549"/>
  </r>
  <r>
    <x v="17"/>
    <x v="722"/>
    <n v="549"/>
  </r>
  <r>
    <x v="17"/>
    <x v="722"/>
    <n v="549"/>
  </r>
  <r>
    <x v="17"/>
    <x v="722"/>
    <n v="549"/>
  </r>
  <r>
    <x v="38"/>
    <x v="723"/>
    <n v="454"/>
  </r>
  <r>
    <x v="38"/>
    <x v="723"/>
    <n v="454"/>
  </r>
  <r>
    <x v="38"/>
    <x v="723"/>
    <n v="454"/>
  </r>
  <r>
    <x v="38"/>
    <x v="724"/>
    <n v="454"/>
  </r>
  <r>
    <x v="38"/>
    <x v="724"/>
    <n v="454"/>
  </r>
  <r>
    <x v="38"/>
    <x v="724"/>
    <n v="454"/>
  </r>
  <r>
    <x v="38"/>
    <x v="725"/>
    <n v="454"/>
  </r>
  <r>
    <x v="38"/>
    <x v="725"/>
    <n v="454"/>
  </r>
  <r>
    <x v="38"/>
    <x v="725"/>
    <n v="454"/>
  </r>
  <r>
    <x v="18"/>
    <x v="726"/>
    <n v="1439"/>
  </r>
  <r>
    <x v="18"/>
    <x v="726"/>
    <n v="1439"/>
  </r>
  <r>
    <x v="18"/>
    <x v="726"/>
    <n v="1439"/>
  </r>
  <r>
    <x v="18"/>
    <x v="726"/>
    <n v="1439"/>
  </r>
  <r>
    <x v="18"/>
    <x v="726"/>
    <n v="1439"/>
  </r>
  <r>
    <x v="18"/>
    <x v="726"/>
    <n v="1439"/>
  </r>
  <r>
    <x v="18"/>
    <x v="726"/>
    <n v="1439"/>
  </r>
  <r>
    <x v="18"/>
    <x v="726"/>
    <n v="1439"/>
  </r>
  <r>
    <x v="18"/>
    <x v="726"/>
    <n v="1439"/>
  </r>
  <r>
    <x v="4"/>
    <x v="727"/>
    <n v="1013"/>
  </r>
  <r>
    <x v="4"/>
    <x v="727"/>
    <n v="1013"/>
  </r>
  <r>
    <x v="4"/>
    <x v="727"/>
    <n v="1013"/>
  </r>
  <r>
    <x v="4"/>
    <x v="727"/>
    <n v="1013"/>
  </r>
  <r>
    <x v="4"/>
    <x v="727"/>
    <n v="1013"/>
  </r>
  <r>
    <x v="4"/>
    <x v="727"/>
    <n v="1013"/>
  </r>
  <r>
    <x v="4"/>
    <x v="727"/>
    <n v="1013"/>
  </r>
  <r>
    <x v="4"/>
    <x v="727"/>
    <n v="1013"/>
  </r>
  <r>
    <x v="4"/>
    <x v="727"/>
    <n v="1013"/>
  </r>
  <r>
    <x v="4"/>
    <x v="727"/>
    <n v="1013"/>
  </r>
  <r>
    <x v="4"/>
    <x v="727"/>
    <n v="1013"/>
  </r>
  <r>
    <x v="4"/>
    <x v="727"/>
    <n v="1013"/>
  </r>
  <r>
    <x v="4"/>
    <x v="727"/>
    <n v="1013"/>
  </r>
  <r>
    <x v="4"/>
    <x v="727"/>
    <n v="1013"/>
  </r>
  <r>
    <x v="4"/>
    <x v="727"/>
    <n v="1013"/>
  </r>
  <r>
    <x v="4"/>
    <x v="727"/>
    <n v="1013"/>
  </r>
  <r>
    <x v="4"/>
    <x v="727"/>
    <n v="1013"/>
  </r>
  <r>
    <x v="4"/>
    <x v="727"/>
    <n v="1013"/>
  </r>
  <r>
    <x v="4"/>
    <x v="727"/>
    <n v="1013"/>
  </r>
  <r>
    <x v="4"/>
    <x v="727"/>
    <n v="1013"/>
  </r>
  <r>
    <x v="25"/>
    <x v="728"/>
    <n v="1720"/>
  </r>
  <r>
    <x v="25"/>
    <x v="728"/>
    <n v="1720"/>
  </r>
  <r>
    <x v="25"/>
    <x v="728"/>
    <n v="1720"/>
  </r>
  <r>
    <x v="25"/>
    <x v="728"/>
    <n v="1720"/>
  </r>
  <r>
    <x v="25"/>
    <x v="728"/>
    <n v="1720"/>
  </r>
  <r>
    <x v="25"/>
    <x v="728"/>
    <n v="1720"/>
  </r>
  <r>
    <x v="25"/>
    <x v="728"/>
    <n v="1720"/>
  </r>
  <r>
    <x v="25"/>
    <x v="728"/>
    <n v="1720"/>
  </r>
  <r>
    <x v="25"/>
    <x v="728"/>
    <n v="1720"/>
  </r>
  <r>
    <x v="25"/>
    <x v="728"/>
    <n v="1720"/>
  </r>
  <r>
    <x v="25"/>
    <x v="728"/>
    <n v="1720"/>
  </r>
  <r>
    <x v="25"/>
    <x v="728"/>
    <n v="1720"/>
  </r>
  <r>
    <x v="25"/>
    <x v="728"/>
    <n v="1720"/>
  </r>
  <r>
    <x v="25"/>
    <x v="728"/>
    <n v="1720"/>
  </r>
  <r>
    <x v="25"/>
    <x v="728"/>
    <n v="1720"/>
  </r>
  <r>
    <x v="5"/>
    <x v="729"/>
    <n v="2009"/>
  </r>
  <r>
    <x v="5"/>
    <x v="729"/>
    <n v="2009"/>
  </r>
  <r>
    <x v="5"/>
    <x v="729"/>
    <n v="2009"/>
  </r>
  <r>
    <x v="5"/>
    <x v="729"/>
    <n v="2009"/>
  </r>
  <r>
    <x v="5"/>
    <x v="729"/>
    <n v="2009"/>
  </r>
  <r>
    <x v="5"/>
    <x v="729"/>
    <n v="2009"/>
  </r>
  <r>
    <x v="5"/>
    <x v="729"/>
    <n v="2009"/>
  </r>
  <r>
    <x v="5"/>
    <x v="729"/>
    <n v="2009"/>
  </r>
  <r>
    <x v="5"/>
    <x v="729"/>
    <n v="2009"/>
  </r>
  <r>
    <x v="5"/>
    <x v="729"/>
    <n v="2009"/>
  </r>
  <r>
    <x v="5"/>
    <x v="729"/>
    <n v="2009"/>
  </r>
  <r>
    <x v="5"/>
    <x v="729"/>
    <n v="2009"/>
  </r>
  <r>
    <x v="5"/>
    <x v="729"/>
    <n v="2009"/>
  </r>
  <r>
    <x v="5"/>
    <x v="729"/>
    <n v="2009"/>
  </r>
  <r>
    <x v="5"/>
    <x v="729"/>
    <n v="2009"/>
  </r>
  <r>
    <x v="5"/>
    <x v="729"/>
    <n v="2009"/>
  </r>
  <r>
    <x v="5"/>
    <x v="729"/>
    <n v="2009"/>
  </r>
  <r>
    <x v="5"/>
    <x v="729"/>
    <n v="2009"/>
  </r>
  <r>
    <x v="5"/>
    <x v="729"/>
    <n v="2009"/>
  </r>
  <r>
    <x v="25"/>
    <x v="730"/>
    <n v="1720"/>
  </r>
  <r>
    <x v="25"/>
    <x v="730"/>
    <n v="1720"/>
  </r>
  <r>
    <x v="25"/>
    <x v="730"/>
    <n v="1720"/>
  </r>
  <r>
    <x v="25"/>
    <x v="730"/>
    <n v="1720"/>
  </r>
  <r>
    <x v="25"/>
    <x v="730"/>
    <n v="1720"/>
  </r>
  <r>
    <x v="25"/>
    <x v="730"/>
    <n v="1720"/>
  </r>
  <r>
    <x v="25"/>
    <x v="730"/>
    <n v="1720"/>
  </r>
  <r>
    <x v="25"/>
    <x v="730"/>
    <n v="1720"/>
  </r>
  <r>
    <x v="11"/>
    <x v="731"/>
    <n v="2031"/>
  </r>
  <r>
    <x v="11"/>
    <x v="731"/>
    <n v="2031"/>
  </r>
  <r>
    <x v="11"/>
    <x v="731"/>
    <n v="2031"/>
  </r>
  <r>
    <x v="11"/>
    <x v="731"/>
    <n v="2031"/>
  </r>
  <r>
    <x v="11"/>
    <x v="731"/>
    <n v="2031"/>
  </r>
  <r>
    <x v="11"/>
    <x v="731"/>
    <n v="2031"/>
  </r>
  <r>
    <x v="11"/>
    <x v="731"/>
    <n v="2031"/>
  </r>
  <r>
    <x v="11"/>
    <x v="731"/>
    <n v="2031"/>
  </r>
  <r>
    <x v="11"/>
    <x v="731"/>
    <n v="2031"/>
  </r>
  <r>
    <x v="11"/>
    <x v="731"/>
    <n v="2031"/>
  </r>
  <r>
    <x v="11"/>
    <x v="731"/>
    <n v="2031"/>
  </r>
  <r>
    <x v="11"/>
    <x v="731"/>
    <n v="2031"/>
  </r>
  <r>
    <x v="11"/>
    <x v="731"/>
    <n v="2031"/>
  </r>
  <r>
    <x v="11"/>
    <x v="731"/>
    <n v="2031"/>
  </r>
  <r>
    <x v="11"/>
    <x v="731"/>
    <n v="2031"/>
  </r>
  <r>
    <x v="11"/>
    <x v="731"/>
    <n v="2031"/>
  </r>
  <r>
    <x v="11"/>
    <x v="731"/>
    <n v="2031"/>
  </r>
  <r>
    <x v="11"/>
    <x v="731"/>
    <n v="2031"/>
  </r>
  <r>
    <x v="11"/>
    <x v="731"/>
    <n v="2031"/>
  </r>
  <r>
    <x v="11"/>
    <x v="731"/>
    <n v="2031"/>
  </r>
  <r>
    <x v="11"/>
    <x v="731"/>
    <n v="2031"/>
  </r>
  <r>
    <x v="11"/>
    <x v="731"/>
    <n v="2031"/>
  </r>
  <r>
    <x v="11"/>
    <x v="731"/>
    <n v="2031"/>
  </r>
  <r>
    <x v="11"/>
    <x v="731"/>
    <n v="2031"/>
  </r>
  <r>
    <x v="11"/>
    <x v="731"/>
    <n v="2031"/>
  </r>
  <r>
    <x v="11"/>
    <x v="731"/>
    <n v="2031"/>
  </r>
  <r>
    <x v="11"/>
    <x v="731"/>
    <n v="2031"/>
  </r>
  <r>
    <x v="24"/>
    <x v="732"/>
    <n v="1624"/>
  </r>
  <r>
    <x v="24"/>
    <x v="732"/>
    <n v="1624"/>
  </r>
  <r>
    <x v="24"/>
    <x v="732"/>
    <n v="1624"/>
  </r>
  <r>
    <x v="24"/>
    <x v="732"/>
    <n v="1624"/>
  </r>
  <r>
    <x v="24"/>
    <x v="732"/>
    <n v="1624"/>
  </r>
  <r>
    <x v="28"/>
    <x v="733"/>
    <n v="1851"/>
  </r>
  <r>
    <x v="28"/>
    <x v="733"/>
    <n v="1851"/>
  </r>
  <r>
    <x v="28"/>
    <x v="733"/>
    <n v="1851"/>
  </r>
  <r>
    <x v="28"/>
    <x v="733"/>
    <n v="1851"/>
  </r>
  <r>
    <x v="28"/>
    <x v="733"/>
    <n v="1851"/>
  </r>
  <r>
    <x v="28"/>
    <x v="733"/>
    <n v="1851"/>
  </r>
  <r>
    <x v="28"/>
    <x v="733"/>
    <n v="1851"/>
  </r>
  <r>
    <x v="28"/>
    <x v="733"/>
    <n v="1851"/>
  </r>
  <r>
    <x v="28"/>
    <x v="733"/>
    <n v="1851"/>
  </r>
  <r>
    <x v="28"/>
    <x v="733"/>
    <n v="1851"/>
  </r>
  <r>
    <x v="28"/>
    <x v="733"/>
    <n v="1851"/>
  </r>
  <r>
    <x v="28"/>
    <x v="733"/>
    <n v="1851"/>
  </r>
  <r>
    <x v="28"/>
    <x v="733"/>
    <n v="1851"/>
  </r>
  <r>
    <x v="28"/>
    <x v="733"/>
    <n v="1851"/>
  </r>
  <r>
    <x v="28"/>
    <x v="733"/>
    <n v="1851"/>
  </r>
  <r>
    <x v="28"/>
    <x v="733"/>
    <n v="1851"/>
  </r>
  <r>
    <x v="28"/>
    <x v="733"/>
    <n v="1851"/>
  </r>
  <r>
    <x v="28"/>
    <x v="733"/>
    <n v="1851"/>
  </r>
  <r>
    <x v="28"/>
    <x v="733"/>
    <n v="1851"/>
  </r>
  <r>
    <x v="28"/>
    <x v="733"/>
    <n v="1851"/>
  </r>
  <r>
    <x v="28"/>
    <x v="733"/>
    <n v="1851"/>
  </r>
  <r>
    <x v="28"/>
    <x v="733"/>
    <n v="1851"/>
  </r>
  <r>
    <x v="23"/>
    <x v="734"/>
    <n v="5657"/>
  </r>
  <r>
    <x v="23"/>
    <x v="734"/>
    <n v="5657"/>
  </r>
  <r>
    <x v="23"/>
    <x v="734"/>
    <n v="5657"/>
  </r>
  <r>
    <x v="23"/>
    <x v="734"/>
    <n v="5657"/>
  </r>
  <r>
    <x v="23"/>
    <x v="734"/>
    <n v="5657"/>
  </r>
  <r>
    <x v="23"/>
    <x v="734"/>
    <n v="5657"/>
  </r>
  <r>
    <x v="23"/>
    <x v="735"/>
    <n v="5657"/>
  </r>
  <r>
    <x v="23"/>
    <x v="735"/>
    <n v="5657"/>
  </r>
  <r>
    <x v="23"/>
    <x v="735"/>
    <n v="5657"/>
  </r>
  <r>
    <x v="23"/>
    <x v="735"/>
    <n v="5657"/>
  </r>
  <r>
    <x v="23"/>
    <x v="735"/>
    <n v="5657"/>
  </r>
  <r>
    <x v="22"/>
    <x v="736"/>
    <n v="481"/>
  </r>
  <r>
    <x v="22"/>
    <x v="736"/>
    <n v="481"/>
  </r>
  <r>
    <x v="22"/>
    <x v="736"/>
    <n v="481"/>
  </r>
  <r>
    <x v="22"/>
    <x v="736"/>
    <n v="481"/>
  </r>
  <r>
    <x v="22"/>
    <x v="736"/>
    <n v="481"/>
  </r>
  <r>
    <x v="22"/>
    <x v="736"/>
    <n v="481"/>
  </r>
  <r>
    <x v="22"/>
    <x v="736"/>
    <n v="481"/>
  </r>
  <r>
    <x v="22"/>
    <x v="736"/>
    <n v="481"/>
  </r>
  <r>
    <x v="22"/>
    <x v="736"/>
    <n v="481"/>
  </r>
  <r>
    <x v="22"/>
    <x v="736"/>
    <n v="481"/>
  </r>
  <r>
    <x v="22"/>
    <x v="736"/>
    <n v="481"/>
  </r>
  <r>
    <x v="22"/>
    <x v="736"/>
    <n v="481"/>
  </r>
  <r>
    <x v="22"/>
    <x v="736"/>
    <n v="481"/>
  </r>
  <r>
    <x v="22"/>
    <x v="736"/>
    <n v="481"/>
  </r>
  <r>
    <x v="22"/>
    <x v="736"/>
    <n v="481"/>
  </r>
  <r>
    <x v="22"/>
    <x v="736"/>
    <n v="481"/>
  </r>
  <r>
    <x v="22"/>
    <x v="736"/>
    <n v="481"/>
  </r>
  <r>
    <x v="22"/>
    <x v="736"/>
    <n v="481"/>
  </r>
  <r>
    <x v="22"/>
    <x v="736"/>
    <n v="481"/>
  </r>
  <r>
    <x v="22"/>
    <x v="736"/>
    <n v="481"/>
  </r>
  <r>
    <x v="22"/>
    <x v="736"/>
    <n v="481"/>
  </r>
  <r>
    <x v="22"/>
    <x v="736"/>
    <n v="481"/>
  </r>
  <r>
    <x v="22"/>
    <x v="736"/>
    <n v="481"/>
  </r>
  <r>
    <x v="11"/>
    <x v="737"/>
    <n v="2031"/>
  </r>
  <r>
    <x v="11"/>
    <x v="737"/>
    <n v="2031"/>
  </r>
  <r>
    <x v="11"/>
    <x v="737"/>
    <n v="2031"/>
  </r>
  <r>
    <x v="11"/>
    <x v="737"/>
    <n v="2031"/>
  </r>
  <r>
    <x v="11"/>
    <x v="737"/>
    <n v="2031"/>
  </r>
  <r>
    <x v="11"/>
    <x v="737"/>
    <n v="2031"/>
  </r>
  <r>
    <x v="11"/>
    <x v="737"/>
    <n v="2031"/>
  </r>
  <r>
    <x v="11"/>
    <x v="737"/>
    <n v="2031"/>
  </r>
  <r>
    <x v="11"/>
    <x v="737"/>
    <n v="2031"/>
  </r>
  <r>
    <x v="11"/>
    <x v="737"/>
    <n v="2031"/>
  </r>
  <r>
    <x v="11"/>
    <x v="737"/>
    <n v="2031"/>
  </r>
  <r>
    <x v="11"/>
    <x v="737"/>
    <n v="2031"/>
  </r>
  <r>
    <x v="11"/>
    <x v="737"/>
    <n v="2031"/>
  </r>
  <r>
    <x v="11"/>
    <x v="737"/>
    <n v="2031"/>
  </r>
  <r>
    <x v="11"/>
    <x v="737"/>
    <n v="2031"/>
  </r>
  <r>
    <x v="11"/>
    <x v="737"/>
    <n v="2031"/>
  </r>
  <r>
    <x v="11"/>
    <x v="737"/>
    <n v="2031"/>
  </r>
  <r>
    <x v="11"/>
    <x v="737"/>
    <n v="2031"/>
  </r>
  <r>
    <x v="11"/>
    <x v="737"/>
    <n v="2031"/>
  </r>
  <r>
    <x v="11"/>
    <x v="737"/>
    <n v="2031"/>
  </r>
  <r>
    <x v="11"/>
    <x v="737"/>
    <n v="2031"/>
  </r>
  <r>
    <x v="11"/>
    <x v="737"/>
    <n v="2031"/>
  </r>
  <r>
    <x v="11"/>
    <x v="737"/>
    <n v="2031"/>
  </r>
  <r>
    <x v="11"/>
    <x v="737"/>
    <n v="2031"/>
  </r>
  <r>
    <x v="11"/>
    <x v="737"/>
    <n v="2031"/>
  </r>
  <r>
    <x v="11"/>
    <x v="737"/>
    <n v="2031"/>
  </r>
  <r>
    <x v="11"/>
    <x v="737"/>
    <n v="2031"/>
  </r>
  <r>
    <x v="11"/>
    <x v="737"/>
    <n v="2031"/>
  </r>
  <r>
    <x v="11"/>
    <x v="737"/>
    <n v="2031"/>
  </r>
  <r>
    <x v="11"/>
    <x v="737"/>
    <n v="2031"/>
  </r>
  <r>
    <x v="11"/>
    <x v="737"/>
    <n v="2031"/>
  </r>
  <r>
    <x v="11"/>
    <x v="737"/>
    <n v="2031"/>
  </r>
  <r>
    <x v="11"/>
    <x v="737"/>
    <n v="2031"/>
  </r>
  <r>
    <x v="11"/>
    <x v="737"/>
    <n v="2031"/>
  </r>
  <r>
    <x v="11"/>
    <x v="737"/>
    <n v="2031"/>
  </r>
  <r>
    <x v="11"/>
    <x v="737"/>
    <n v="2031"/>
  </r>
  <r>
    <x v="11"/>
    <x v="737"/>
    <n v="2031"/>
  </r>
  <r>
    <x v="11"/>
    <x v="737"/>
    <n v="2031"/>
  </r>
  <r>
    <x v="11"/>
    <x v="737"/>
    <n v="2031"/>
  </r>
  <r>
    <x v="11"/>
    <x v="737"/>
    <n v="2031"/>
  </r>
  <r>
    <x v="11"/>
    <x v="737"/>
    <n v="2031"/>
  </r>
  <r>
    <x v="11"/>
    <x v="737"/>
    <n v="2031"/>
  </r>
  <r>
    <x v="11"/>
    <x v="737"/>
    <n v="2031"/>
  </r>
  <r>
    <x v="11"/>
    <x v="737"/>
    <n v="2031"/>
  </r>
  <r>
    <x v="11"/>
    <x v="737"/>
    <n v="2031"/>
  </r>
  <r>
    <x v="11"/>
    <x v="737"/>
    <n v="2031"/>
  </r>
  <r>
    <x v="11"/>
    <x v="737"/>
    <n v="2031"/>
  </r>
  <r>
    <x v="11"/>
    <x v="737"/>
    <n v="2031"/>
  </r>
  <r>
    <x v="11"/>
    <x v="737"/>
    <n v="2031"/>
  </r>
  <r>
    <x v="11"/>
    <x v="737"/>
    <n v="2031"/>
  </r>
  <r>
    <x v="11"/>
    <x v="737"/>
    <n v="2031"/>
  </r>
  <r>
    <x v="17"/>
    <x v="738"/>
    <n v="549"/>
  </r>
  <r>
    <x v="17"/>
    <x v="738"/>
    <n v="549"/>
  </r>
  <r>
    <x v="17"/>
    <x v="738"/>
    <n v="549"/>
  </r>
  <r>
    <x v="17"/>
    <x v="738"/>
    <n v="549"/>
  </r>
  <r>
    <x v="17"/>
    <x v="738"/>
    <n v="549"/>
  </r>
  <r>
    <x v="17"/>
    <x v="738"/>
    <n v="549"/>
  </r>
  <r>
    <x v="17"/>
    <x v="738"/>
    <n v="549"/>
  </r>
  <r>
    <x v="17"/>
    <x v="738"/>
    <n v="549"/>
  </r>
  <r>
    <x v="17"/>
    <x v="738"/>
    <n v="549"/>
  </r>
  <r>
    <x v="17"/>
    <x v="738"/>
    <n v="549"/>
  </r>
  <r>
    <x v="17"/>
    <x v="738"/>
    <n v="549"/>
  </r>
  <r>
    <x v="17"/>
    <x v="738"/>
    <n v="549"/>
  </r>
  <r>
    <x v="17"/>
    <x v="738"/>
    <n v="549"/>
  </r>
  <r>
    <x v="17"/>
    <x v="738"/>
    <n v="549"/>
  </r>
  <r>
    <x v="17"/>
    <x v="738"/>
    <n v="549"/>
  </r>
  <r>
    <x v="17"/>
    <x v="738"/>
    <n v="549"/>
  </r>
  <r>
    <x v="17"/>
    <x v="738"/>
    <n v="549"/>
  </r>
  <r>
    <x v="17"/>
    <x v="738"/>
    <n v="549"/>
  </r>
  <r>
    <x v="17"/>
    <x v="738"/>
    <n v="549"/>
  </r>
  <r>
    <x v="17"/>
    <x v="738"/>
    <n v="549"/>
  </r>
  <r>
    <x v="17"/>
    <x v="738"/>
    <n v="549"/>
  </r>
  <r>
    <x v="17"/>
    <x v="738"/>
    <n v="549"/>
  </r>
  <r>
    <x v="17"/>
    <x v="738"/>
    <n v="549"/>
  </r>
  <r>
    <x v="17"/>
    <x v="738"/>
    <n v="549"/>
  </r>
  <r>
    <x v="17"/>
    <x v="738"/>
    <n v="549"/>
  </r>
  <r>
    <x v="17"/>
    <x v="738"/>
    <n v="549"/>
  </r>
  <r>
    <x v="17"/>
    <x v="738"/>
    <n v="549"/>
  </r>
  <r>
    <x v="17"/>
    <x v="738"/>
    <n v="549"/>
  </r>
  <r>
    <x v="17"/>
    <x v="738"/>
    <n v="549"/>
  </r>
  <r>
    <x v="17"/>
    <x v="738"/>
    <n v="549"/>
  </r>
  <r>
    <x v="17"/>
    <x v="738"/>
    <n v="549"/>
  </r>
  <r>
    <x v="17"/>
    <x v="738"/>
    <n v="549"/>
  </r>
  <r>
    <x v="17"/>
    <x v="738"/>
    <n v="549"/>
  </r>
  <r>
    <x v="17"/>
    <x v="738"/>
    <n v="549"/>
  </r>
  <r>
    <x v="17"/>
    <x v="738"/>
    <n v="549"/>
  </r>
  <r>
    <x v="17"/>
    <x v="738"/>
    <n v="549"/>
  </r>
  <r>
    <x v="17"/>
    <x v="738"/>
    <n v="549"/>
  </r>
  <r>
    <x v="17"/>
    <x v="738"/>
    <n v="549"/>
  </r>
  <r>
    <x v="17"/>
    <x v="738"/>
    <n v="549"/>
  </r>
  <r>
    <x v="17"/>
    <x v="738"/>
    <n v="549"/>
  </r>
  <r>
    <x v="17"/>
    <x v="738"/>
    <n v="549"/>
  </r>
  <r>
    <x v="17"/>
    <x v="738"/>
    <n v="549"/>
  </r>
  <r>
    <x v="17"/>
    <x v="738"/>
    <n v="549"/>
  </r>
  <r>
    <x v="17"/>
    <x v="738"/>
    <n v="549"/>
  </r>
  <r>
    <x v="17"/>
    <x v="738"/>
    <n v="549"/>
  </r>
  <r>
    <x v="17"/>
    <x v="738"/>
    <n v="549"/>
  </r>
  <r>
    <x v="17"/>
    <x v="738"/>
    <n v="549"/>
  </r>
  <r>
    <x v="17"/>
    <x v="738"/>
    <n v="549"/>
  </r>
  <r>
    <x v="17"/>
    <x v="738"/>
    <n v="549"/>
  </r>
  <r>
    <x v="17"/>
    <x v="739"/>
    <n v="549"/>
  </r>
  <r>
    <x v="17"/>
    <x v="739"/>
    <n v="549"/>
  </r>
  <r>
    <x v="17"/>
    <x v="739"/>
    <n v="549"/>
  </r>
  <r>
    <x v="17"/>
    <x v="739"/>
    <n v="549"/>
  </r>
  <r>
    <x v="17"/>
    <x v="739"/>
    <n v="549"/>
  </r>
  <r>
    <x v="17"/>
    <x v="739"/>
    <n v="549"/>
  </r>
  <r>
    <x v="17"/>
    <x v="739"/>
    <n v="549"/>
  </r>
  <r>
    <x v="17"/>
    <x v="739"/>
    <n v="549"/>
  </r>
  <r>
    <x v="17"/>
    <x v="739"/>
    <n v="549"/>
  </r>
  <r>
    <x v="17"/>
    <x v="739"/>
    <n v="549"/>
  </r>
  <r>
    <x v="17"/>
    <x v="739"/>
    <n v="549"/>
  </r>
  <r>
    <x v="17"/>
    <x v="739"/>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0"/>
    <n v="549"/>
  </r>
  <r>
    <x v="17"/>
    <x v="741"/>
    <n v="549"/>
  </r>
  <r>
    <x v="17"/>
    <x v="741"/>
    <n v="549"/>
  </r>
  <r>
    <x v="17"/>
    <x v="741"/>
    <n v="549"/>
  </r>
  <r>
    <x v="17"/>
    <x v="741"/>
    <n v="549"/>
  </r>
  <r>
    <x v="17"/>
    <x v="741"/>
    <n v="549"/>
  </r>
  <r>
    <x v="17"/>
    <x v="741"/>
    <n v="549"/>
  </r>
  <r>
    <x v="17"/>
    <x v="742"/>
    <n v="549"/>
  </r>
  <r>
    <x v="17"/>
    <x v="743"/>
    <n v="549"/>
  </r>
  <r>
    <x v="17"/>
    <x v="743"/>
    <n v="549"/>
  </r>
  <r>
    <x v="17"/>
    <x v="743"/>
    <n v="549"/>
  </r>
  <r>
    <x v="17"/>
    <x v="743"/>
    <n v="549"/>
  </r>
  <r>
    <x v="8"/>
    <x v="744"/>
    <n v="436"/>
  </r>
  <r>
    <x v="21"/>
    <x v="745"/>
    <n v="26"/>
  </r>
  <r>
    <x v="21"/>
    <x v="745"/>
    <n v="26"/>
  </r>
  <r>
    <x v="21"/>
    <x v="745"/>
    <n v="26"/>
  </r>
  <r>
    <x v="21"/>
    <x v="745"/>
    <n v="26"/>
  </r>
  <r>
    <x v="21"/>
    <x v="745"/>
    <n v="26"/>
  </r>
  <r>
    <x v="21"/>
    <x v="745"/>
    <n v="26"/>
  </r>
  <r>
    <x v="21"/>
    <x v="745"/>
    <n v="26"/>
  </r>
  <r>
    <x v="21"/>
    <x v="745"/>
    <n v="26"/>
  </r>
  <r>
    <x v="21"/>
    <x v="745"/>
    <n v="26"/>
  </r>
  <r>
    <x v="21"/>
    <x v="745"/>
    <n v="26"/>
  </r>
  <r>
    <x v="21"/>
    <x v="745"/>
    <n v="26"/>
  </r>
  <r>
    <x v="21"/>
    <x v="745"/>
    <n v="26"/>
  </r>
  <r>
    <x v="21"/>
    <x v="745"/>
    <n v="26"/>
  </r>
  <r>
    <x v="21"/>
    <x v="745"/>
    <n v="26"/>
  </r>
  <r>
    <x v="21"/>
    <x v="745"/>
    <n v="26"/>
  </r>
  <r>
    <x v="36"/>
    <x v="746"/>
    <n v="86"/>
  </r>
  <r>
    <x v="36"/>
    <x v="746"/>
    <n v="86"/>
  </r>
  <r>
    <x v="27"/>
    <x v="747"/>
    <n v="1385"/>
  </r>
  <r>
    <x v="27"/>
    <x v="747"/>
    <n v="1385"/>
  </r>
  <r>
    <x v="27"/>
    <x v="747"/>
    <n v="1385"/>
  </r>
  <r>
    <x v="27"/>
    <x v="747"/>
    <n v="1385"/>
  </r>
  <r>
    <x v="27"/>
    <x v="747"/>
    <n v="1385"/>
  </r>
  <r>
    <x v="27"/>
    <x v="747"/>
    <n v="1385"/>
  </r>
  <r>
    <x v="27"/>
    <x v="747"/>
    <n v="1385"/>
  </r>
  <r>
    <x v="27"/>
    <x v="747"/>
    <n v="1385"/>
  </r>
  <r>
    <x v="27"/>
    <x v="747"/>
    <n v="1385"/>
  </r>
  <r>
    <x v="27"/>
    <x v="747"/>
    <n v="1385"/>
  </r>
  <r>
    <x v="27"/>
    <x v="747"/>
    <n v="1385"/>
  </r>
  <r>
    <x v="27"/>
    <x v="747"/>
    <n v="1385"/>
  </r>
  <r>
    <x v="27"/>
    <x v="747"/>
    <n v="1385"/>
  </r>
  <r>
    <x v="27"/>
    <x v="747"/>
    <n v="1385"/>
  </r>
  <r>
    <x v="27"/>
    <x v="747"/>
    <n v="1385"/>
  </r>
  <r>
    <x v="27"/>
    <x v="747"/>
    <n v="1385"/>
  </r>
  <r>
    <x v="27"/>
    <x v="747"/>
    <n v="1385"/>
  </r>
  <r>
    <x v="27"/>
    <x v="747"/>
    <n v="1385"/>
  </r>
  <r>
    <x v="27"/>
    <x v="747"/>
    <n v="1385"/>
  </r>
  <r>
    <x v="27"/>
    <x v="747"/>
    <n v="1385"/>
  </r>
  <r>
    <x v="27"/>
    <x v="747"/>
    <n v="1385"/>
  </r>
  <r>
    <x v="27"/>
    <x v="747"/>
    <n v="1385"/>
  </r>
  <r>
    <x v="27"/>
    <x v="747"/>
    <n v="1385"/>
  </r>
  <r>
    <x v="27"/>
    <x v="747"/>
    <n v="1385"/>
  </r>
  <r>
    <x v="27"/>
    <x v="747"/>
    <n v="1385"/>
  </r>
  <r>
    <x v="27"/>
    <x v="747"/>
    <n v="1385"/>
  </r>
  <r>
    <x v="27"/>
    <x v="747"/>
    <n v="1385"/>
  </r>
  <r>
    <x v="27"/>
    <x v="747"/>
    <n v="1385"/>
  </r>
  <r>
    <x v="27"/>
    <x v="747"/>
    <n v="1385"/>
  </r>
  <r>
    <x v="27"/>
    <x v="747"/>
    <n v="1385"/>
  </r>
  <r>
    <x v="27"/>
    <x v="747"/>
    <n v="1385"/>
  </r>
  <r>
    <x v="27"/>
    <x v="747"/>
    <n v="1385"/>
  </r>
  <r>
    <x v="27"/>
    <x v="747"/>
    <n v="1385"/>
  </r>
  <r>
    <x v="27"/>
    <x v="747"/>
    <n v="1385"/>
  </r>
  <r>
    <x v="27"/>
    <x v="747"/>
    <n v="1385"/>
  </r>
  <r>
    <x v="27"/>
    <x v="747"/>
    <n v="1385"/>
  </r>
  <r>
    <x v="27"/>
    <x v="747"/>
    <n v="1385"/>
  </r>
  <r>
    <x v="27"/>
    <x v="747"/>
    <n v="1385"/>
  </r>
  <r>
    <x v="27"/>
    <x v="747"/>
    <n v="1385"/>
  </r>
  <r>
    <x v="27"/>
    <x v="747"/>
    <n v="1385"/>
  </r>
  <r>
    <x v="27"/>
    <x v="747"/>
    <n v="1385"/>
  </r>
  <r>
    <x v="27"/>
    <x v="747"/>
    <n v="1385"/>
  </r>
  <r>
    <x v="27"/>
    <x v="747"/>
    <n v="1385"/>
  </r>
  <r>
    <x v="27"/>
    <x v="747"/>
    <n v="1385"/>
  </r>
  <r>
    <x v="27"/>
    <x v="747"/>
    <n v="1385"/>
  </r>
  <r>
    <x v="27"/>
    <x v="747"/>
    <n v="1385"/>
  </r>
  <r>
    <x v="27"/>
    <x v="747"/>
    <n v="1385"/>
  </r>
  <r>
    <x v="27"/>
    <x v="747"/>
    <n v="1385"/>
  </r>
  <r>
    <x v="27"/>
    <x v="747"/>
    <n v="1385"/>
  </r>
  <r>
    <x v="27"/>
    <x v="748"/>
    <n v="1385"/>
  </r>
  <r>
    <x v="27"/>
    <x v="748"/>
    <n v="1385"/>
  </r>
  <r>
    <x v="27"/>
    <x v="748"/>
    <n v="1385"/>
  </r>
  <r>
    <x v="27"/>
    <x v="748"/>
    <n v="1385"/>
  </r>
  <r>
    <x v="27"/>
    <x v="748"/>
    <n v="1385"/>
  </r>
  <r>
    <x v="27"/>
    <x v="748"/>
    <n v="1385"/>
  </r>
  <r>
    <x v="27"/>
    <x v="748"/>
    <n v="1385"/>
  </r>
  <r>
    <x v="27"/>
    <x v="748"/>
    <n v="1385"/>
  </r>
  <r>
    <x v="27"/>
    <x v="748"/>
    <n v="1385"/>
  </r>
  <r>
    <x v="27"/>
    <x v="748"/>
    <n v="1385"/>
  </r>
  <r>
    <x v="27"/>
    <x v="748"/>
    <n v="1385"/>
  </r>
  <r>
    <x v="27"/>
    <x v="748"/>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7"/>
    <x v="749"/>
    <n v="1385"/>
  </r>
  <r>
    <x v="24"/>
    <x v="750"/>
    <n v="1624"/>
  </r>
  <r>
    <x v="34"/>
    <x v="751"/>
    <n v="155"/>
  </r>
  <r>
    <x v="34"/>
    <x v="751"/>
    <n v="155"/>
  </r>
  <r>
    <x v="34"/>
    <x v="751"/>
    <n v="155"/>
  </r>
  <r>
    <x v="34"/>
    <x v="751"/>
    <n v="155"/>
  </r>
  <r>
    <x v="34"/>
    <x v="751"/>
    <n v="155"/>
  </r>
  <r>
    <x v="34"/>
    <x v="751"/>
    <n v="155"/>
  </r>
  <r>
    <x v="34"/>
    <x v="751"/>
    <n v="155"/>
  </r>
  <r>
    <x v="34"/>
    <x v="751"/>
    <n v="155"/>
  </r>
  <r>
    <x v="3"/>
    <x v="752"/>
    <n v="617"/>
  </r>
  <r>
    <x v="3"/>
    <x v="752"/>
    <n v="617"/>
  </r>
  <r>
    <x v="3"/>
    <x v="752"/>
    <n v="617"/>
  </r>
  <r>
    <x v="3"/>
    <x v="752"/>
    <n v="617"/>
  </r>
  <r>
    <x v="3"/>
    <x v="752"/>
    <n v="617"/>
  </r>
  <r>
    <x v="3"/>
    <x v="752"/>
    <n v="617"/>
  </r>
  <r>
    <x v="3"/>
    <x v="752"/>
    <n v="617"/>
  </r>
  <r>
    <x v="3"/>
    <x v="752"/>
    <n v="617"/>
  </r>
  <r>
    <x v="3"/>
    <x v="752"/>
    <n v="617"/>
  </r>
  <r>
    <x v="3"/>
    <x v="752"/>
    <n v="617"/>
  </r>
  <r>
    <x v="3"/>
    <x v="752"/>
    <n v="617"/>
  </r>
  <r>
    <x v="3"/>
    <x v="752"/>
    <n v="617"/>
  </r>
  <r>
    <x v="3"/>
    <x v="753"/>
    <n v="617"/>
  </r>
  <r>
    <x v="3"/>
    <x v="753"/>
    <n v="617"/>
  </r>
  <r>
    <x v="3"/>
    <x v="754"/>
    <n v="617"/>
  </r>
  <r>
    <x v="3"/>
    <x v="754"/>
    <n v="617"/>
  </r>
  <r>
    <x v="3"/>
    <x v="754"/>
    <n v="617"/>
  </r>
  <r>
    <x v="3"/>
    <x v="754"/>
    <n v="617"/>
  </r>
  <r>
    <x v="3"/>
    <x v="754"/>
    <n v="617"/>
  </r>
  <r>
    <x v="3"/>
    <x v="754"/>
    <n v="617"/>
  </r>
  <r>
    <x v="3"/>
    <x v="754"/>
    <n v="617"/>
  </r>
  <r>
    <x v="3"/>
    <x v="754"/>
    <n v="617"/>
  </r>
  <r>
    <x v="3"/>
    <x v="754"/>
    <n v="617"/>
  </r>
  <r>
    <x v="3"/>
    <x v="755"/>
    <n v="617"/>
  </r>
  <r>
    <x v="3"/>
    <x v="755"/>
    <n v="617"/>
  </r>
  <r>
    <x v="3"/>
    <x v="755"/>
    <n v="617"/>
  </r>
  <r>
    <x v="3"/>
    <x v="756"/>
    <n v="617"/>
  </r>
  <r>
    <x v="3"/>
    <x v="756"/>
    <n v="617"/>
  </r>
  <r>
    <x v="3"/>
    <x v="757"/>
    <n v="617"/>
  </r>
  <r>
    <x v="3"/>
    <x v="757"/>
    <n v="617"/>
  </r>
  <r>
    <x v="3"/>
    <x v="757"/>
    <n v="617"/>
  </r>
  <r>
    <x v="3"/>
    <x v="757"/>
    <n v="617"/>
  </r>
  <r>
    <x v="3"/>
    <x v="757"/>
    <n v="617"/>
  </r>
  <r>
    <x v="3"/>
    <x v="758"/>
    <n v="617"/>
  </r>
  <r>
    <x v="3"/>
    <x v="758"/>
    <n v="617"/>
  </r>
  <r>
    <x v="3"/>
    <x v="758"/>
    <n v="617"/>
  </r>
  <r>
    <x v="35"/>
    <x v="759"/>
    <n v="204"/>
  </r>
  <r>
    <x v="35"/>
    <x v="759"/>
    <n v="204"/>
  </r>
  <r>
    <x v="35"/>
    <x v="759"/>
    <n v="204"/>
  </r>
  <r>
    <x v="35"/>
    <x v="759"/>
    <n v="204"/>
  </r>
  <r>
    <x v="14"/>
    <x v="760"/>
    <n v="210"/>
  </r>
  <r>
    <x v="14"/>
    <x v="760"/>
    <n v="210"/>
  </r>
  <r>
    <x v="14"/>
    <x v="760"/>
    <n v="210"/>
  </r>
  <r>
    <x v="14"/>
    <x v="760"/>
    <n v="210"/>
  </r>
  <r>
    <x v="14"/>
    <x v="760"/>
    <n v="210"/>
  </r>
  <r>
    <x v="14"/>
    <x v="760"/>
    <n v="210"/>
  </r>
  <r>
    <x v="14"/>
    <x v="760"/>
    <n v="210"/>
  </r>
  <r>
    <x v="14"/>
    <x v="760"/>
    <n v="210"/>
  </r>
  <r>
    <x v="14"/>
    <x v="760"/>
    <n v="210"/>
  </r>
  <r>
    <x v="14"/>
    <x v="760"/>
    <n v="210"/>
  </r>
  <r>
    <x v="14"/>
    <x v="760"/>
    <n v="210"/>
  </r>
  <r>
    <x v="18"/>
    <x v="761"/>
    <n v="1439"/>
  </r>
  <r>
    <x v="18"/>
    <x v="761"/>
    <n v="1439"/>
  </r>
  <r>
    <x v="18"/>
    <x v="761"/>
    <n v="1439"/>
  </r>
  <r>
    <x v="18"/>
    <x v="761"/>
    <n v="1439"/>
  </r>
  <r>
    <x v="18"/>
    <x v="761"/>
    <n v="1439"/>
  </r>
  <r>
    <x v="18"/>
    <x v="761"/>
    <n v="1439"/>
  </r>
  <r>
    <x v="18"/>
    <x v="761"/>
    <n v="1439"/>
  </r>
  <r>
    <x v="18"/>
    <x v="761"/>
    <n v="1439"/>
  </r>
  <r>
    <x v="18"/>
    <x v="762"/>
    <n v="1439"/>
  </r>
  <r>
    <x v="18"/>
    <x v="762"/>
    <n v="1439"/>
  </r>
  <r>
    <x v="18"/>
    <x v="762"/>
    <n v="1439"/>
  </r>
  <r>
    <x v="18"/>
    <x v="762"/>
    <n v="1439"/>
  </r>
  <r>
    <x v="18"/>
    <x v="762"/>
    <n v="1439"/>
  </r>
  <r>
    <x v="18"/>
    <x v="762"/>
    <n v="1439"/>
  </r>
  <r>
    <x v="18"/>
    <x v="762"/>
    <n v="1439"/>
  </r>
  <r>
    <x v="18"/>
    <x v="762"/>
    <n v="1439"/>
  </r>
  <r>
    <x v="18"/>
    <x v="762"/>
    <n v="1439"/>
  </r>
  <r>
    <x v="18"/>
    <x v="762"/>
    <n v="1439"/>
  </r>
  <r>
    <x v="18"/>
    <x v="762"/>
    <n v="1439"/>
  </r>
  <r>
    <x v="18"/>
    <x v="762"/>
    <n v="1439"/>
  </r>
  <r>
    <x v="18"/>
    <x v="762"/>
    <n v="1439"/>
  </r>
  <r>
    <x v="18"/>
    <x v="762"/>
    <n v="1439"/>
  </r>
  <r>
    <x v="18"/>
    <x v="762"/>
    <n v="1439"/>
  </r>
  <r>
    <x v="18"/>
    <x v="762"/>
    <n v="1439"/>
  </r>
  <r>
    <x v="18"/>
    <x v="762"/>
    <n v="1439"/>
  </r>
  <r>
    <x v="18"/>
    <x v="762"/>
    <n v="1439"/>
  </r>
  <r>
    <x v="18"/>
    <x v="762"/>
    <n v="1439"/>
  </r>
  <r>
    <x v="18"/>
    <x v="762"/>
    <n v="1439"/>
  </r>
  <r>
    <x v="18"/>
    <x v="762"/>
    <n v="1439"/>
  </r>
  <r>
    <x v="18"/>
    <x v="762"/>
    <n v="1439"/>
  </r>
  <r>
    <x v="18"/>
    <x v="762"/>
    <n v="1439"/>
  </r>
  <r>
    <x v="18"/>
    <x v="762"/>
    <n v="1439"/>
  </r>
  <r>
    <x v="18"/>
    <x v="762"/>
    <n v="1439"/>
  </r>
  <r>
    <x v="18"/>
    <x v="762"/>
    <n v="1439"/>
  </r>
  <r>
    <x v="18"/>
    <x v="762"/>
    <n v="1439"/>
  </r>
  <r>
    <x v="18"/>
    <x v="762"/>
    <n v="1439"/>
  </r>
  <r>
    <x v="18"/>
    <x v="762"/>
    <n v="1439"/>
  </r>
  <r>
    <x v="18"/>
    <x v="762"/>
    <n v="1439"/>
  </r>
  <r>
    <x v="18"/>
    <x v="762"/>
    <n v="1439"/>
  </r>
  <r>
    <x v="18"/>
    <x v="762"/>
    <n v="1439"/>
  </r>
  <r>
    <x v="18"/>
    <x v="762"/>
    <n v="1439"/>
  </r>
  <r>
    <x v="18"/>
    <x v="762"/>
    <n v="1439"/>
  </r>
  <r>
    <x v="18"/>
    <x v="762"/>
    <n v="1439"/>
  </r>
  <r>
    <x v="18"/>
    <x v="762"/>
    <n v="1439"/>
  </r>
  <r>
    <x v="27"/>
    <x v="763"/>
    <n v="1385"/>
  </r>
  <r>
    <x v="27"/>
    <x v="763"/>
    <n v="1385"/>
  </r>
  <r>
    <x v="27"/>
    <x v="763"/>
    <n v="1385"/>
  </r>
  <r>
    <x v="27"/>
    <x v="763"/>
    <n v="1385"/>
  </r>
  <r>
    <x v="27"/>
    <x v="763"/>
    <n v="1385"/>
  </r>
  <r>
    <x v="27"/>
    <x v="763"/>
    <n v="1385"/>
  </r>
  <r>
    <x v="27"/>
    <x v="763"/>
    <n v="1385"/>
  </r>
  <r>
    <x v="27"/>
    <x v="763"/>
    <n v="1385"/>
  </r>
  <r>
    <x v="27"/>
    <x v="763"/>
    <n v="1385"/>
  </r>
  <r>
    <x v="27"/>
    <x v="763"/>
    <n v="1385"/>
  </r>
  <r>
    <x v="27"/>
    <x v="763"/>
    <n v="1385"/>
  </r>
  <r>
    <x v="27"/>
    <x v="763"/>
    <n v="1385"/>
  </r>
  <r>
    <x v="27"/>
    <x v="763"/>
    <n v="1385"/>
  </r>
  <r>
    <x v="27"/>
    <x v="763"/>
    <n v="1385"/>
  </r>
  <r>
    <x v="27"/>
    <x v="763"/>
    <n v="1385"/>
  </r>
  <r>
    <x v="27"/>
    <x v="763"/>
    <n v="1385"/>
  </r>
  <r>
    <x v="27"/>
    <x v="763"/>
    <n v="1385"/>
  </r>
  <r>
    <x v="27"/>
    <x v="763"/>
    <n v="1385"/>
  </r>
  <r>
    <x v="27"/>
    <x v="763"/>
    <n v="1385"/>
  </r>
  <r>
    <x v="27"/>
    <x v="763"/>
    <n v="1385"/>
  </r>
  <r>
    <x v="27"/>
    <x v="763"/>
    <n v="1385"/>
  </r>
  <r>
    <x v="27"/>
    <x v="763"/>
    <n v="1385"/>
  </r>
  <r>
    <x v="27"/>
    <x v="763"/>
    <n v="1385"/>
  </r>
  <r>
    <x v="27"/>
    <x v="763"/>
    <n v="1385"/>
  </r>
  <r>
    <x v="27"/>
    <x v="763"/>
    <n v="1385"/>
  </r>
  <r>
    <x v="27"/>
    <x v="763"/>
    <n v="1385"/>
  </r>
  <r>
    <x v="27"/>
    <x v="763"/>
    <n v="1385"/>
  </r>
  <r>
    <x v="27"/>
    <x v="763"/>
    <n v="1385"/>
  </r>
  <r>
    <x v="27"/>
    <x v="763"/>
    <n v="1385"/>
  </r>
  <r>
    <x v="27"/>
    <x v="763"/>
    <n v="1385"/>
  </r>
  <r>
    <x v="27"/>
    <x v="763"/>
    <n v="1385"/>
  </r>
  <r>
    <x v="27"/>
    <x v="763"/>
    <n v="1385"/>
  </r>
  <r>
    <x v="27"/>
    <x v="763"/>
    <n v="1385"/>
  </r>
  <r>
    <x v="27"/>
    <x v="763"/>
    <n v="1385"/>
  </r>
  <r>
    <x v="27"/>
    <x v="763"/>
    <n v="1385"/>
  </r>
  <r>
    <x v="27"/>
    <x v="763"/>
    <n v="1385"/>
  </r>
  <r>
    <x v="27"/>
    <x v="763"/>
    <n v="1385"/>
  </r>
  <r>
    <x v="27"/>
    <x v="763"/>
    <n v="1385"/>
  </r>
  <r>
    <x v="27"/>
    <x v="763"/>
    <n v="1385"/>
  </r>
  <r>
    <x v="27"/>
    <x v="763"/>
    <n v="1385"/>
  </r>
  <r>
    <x v="17"/>
    <x v="764"/>
    <n v="549"/>
  </r>
  <r>
    <x v="17"/>
    <x v="764"/>
    <n v="549"/>
  </r>
  <r>
    <x v="17"/>
    <x v="764"/>
    <n v="549"/>
  </r>
  <r>
    <x v="17"/>
    <x v="764"/>
    <n v="549"/>
  </r>
  <r>
    <x v="17"/>
    <x v="764"/>
    <n v="549"/>
  </r>
  <r>
    <x v="17"/>
    <x v="764"/>
    <n v="549"/>
  </r>
  <r>
    <x v="17"/>
    <x v="764"/>
    <n v="549"/>
  </r>
  <r>
    <x v="17"/>
    <x v="764"/>
    <n v="549"/>
  </r>
  <r>
    <x v="17"/>
    <x v="764"/>
    <n v="549"/>
  </r>
  <r>
    <x v="17"/>
    <x v="764"/>
    <n v="549"/>
  </r>
  <r>
    <x v="17"/>
    <x v="764"/>
    <n v="549"/>
  </r>
  <r>
    <x v="17"/>
    <x v="764"/>
    <n v="549"/>
  </r>
  <r>
    <x v="17"/>
    <x v="764"/>
    <n v="549"/>
  </r>
  <r>
    <x v="17"/>
    <x v="764"/>
    <n v="549"/>
  </r>
  <r>
    <x v="17"/>
    <x v="764"/>
    <n v="549"/>
  </r>
  <r>
    <x v="17"/>
    <x v="764"/>
    <n v="549"/>
  </r>
  <r>
    <x v="17"/>
    <x v="764"/>
    <n v="549"/>
  </r>
  <r>
    <x v="17"/>
    <x v="764"/>
    <n v="549"/>
  </r>
  <r>
    <x v="25"/>
    <x v="765"/>
    <n v="1720"/>
  </r>
  <r>
    <x v="25"/>
    <x v="765"/>
    <n v="1720"/>
  </r>
  <r>
    <x v="25"/>
    <x v="765"/>
    <n v="1720"/>
  </r>
  <r>
    <x v="25"/>
    <x v="765"/>
    <n v="1720"/>
  </r>
  <r>
    <x v="25"/>
    <x v="765"/>
    <n v="1720"/>
  </r>
  <r>
    <x v="25"/>
    <x v="765"/>
    <n v="1720"/>
  </r>
  <r>
    <x v="25"/>
    <x v="765"/>
    <n v="1720"/>
  </r>
  <r>
    <x v="25"/>
    <x v="765"/>
    <n v="1720"/>
  </r>
  <r>
    <x v="25"/>
    <x v="765"/>
    <n v="1720"/>
  </r>
  <r>
    <x v="25"/>
    <x v="765"/>
    <n v="1720"/>
  </r>
  <r>
    <x v="25"/>
    <x v="765"/>
    <n v="1720"/>
  </r>
  <r>
    <x v="25"/>
    <x v="765"/>
    <n v="1720"/>
  </r>
  <r>
    <x v="25"/>
    <x v="765"/>
    <n v="1720"/>
  </r>
  <r>
    <x v="25"/>
    <x v="765"/>
    <n v="1720"/>
  </r>
  <r>
    <x v="25"/>
    <x v="765"/>
    <n v="1720"/>
  </r>
  <r>
    <x v="25"/>
    <x v="765"/>
    <n v="1720"/>
  </r>
  <r>
    <x v="25"/>
    <x v="765"/>
    <n v="1720"/>
  </r>
  <r>
    <x v="25"/>
    <x v="765"/>
    <n v="1720"/>
  </r>
  <r>
    <x v="25"/>
    <x v="765"/>
    <n v="1720"/>
  </r>
  <r>
    <x v="25"/>
    <x v="765"/>
    <n v="1720"/>
  </r>
  <r>
    <x v="25"/>
    <x v="765"/>
    <n v="1720"/>
  </r>
  <r>
    <x v="25"/>
    <x v="765"/>
    <n v="1720"/>
  </r>
  <r>
    <x v="25"/>
    <x v="765"/>
    <n v="1720"/>
  </r>
  <r>
    <x v="25"/>
    <x v="765"/>
    <n v="1720"/>
  </r>
  <r>
    <x v="25"/>
    <x v="765"/>
    <n v="1720"/>
  </r>
  <r>
    <x v="25"/>
    <x v="765"/>
    <n v="1720"/>
  </r>
  <r>
    <x v="25"/>
    <x v="765"/>
    <n v="1720"/>
  </r>
  <r>
    <x v="25"/>
    <x v="765"/>
    <n v="1720"/>
  </r>
  <r>
    <x v="25"/>
    <x v="765"/>
    <n v="1720"/>
  </r>
  <r>
    <x v="25"/>
    <x v="765"/>
    <n v="1720"/>
  </r>
  <r>
    <x v="25"/>
    <x v="765"/>
    <n v="1720"/>
  </r>
  <r>
    <x v="25"/>
    <x v="765"/>
    <n v="1720"/>
  </r>
  <r>
    <x v="25"/>
    <x v="765"/>
    <n v="1720"/>
  </r>
  <r>
    <x v="25"/>
    <x v="765"/>
    <n v="1720"/>
  </r>
  <r>
    <x v="25"/>
    <x v="765"/>
    <n v="1720"/>
  </r>
  <r>
    <x v="25"/>
    <x v="765"/>
    <n v="1720"/>
  </r>
  <r>
    <x v="25"/>
    <x v="765"/>
    <n v="1720"/>
  </r>
  <r>
    <x v="25"/>
    <x v="765"/>
    <n v="1720"/>
  </r>
  <r>
    <x v="25"/>
    <x v="766"/>
    <n v="1720"/>
  </r>
  <r>
    <x v="25"/>
    <x v="766"/>
    <n v="1720"/>
  </r>
  <r>
    <x v="25"/>
    <x v="766"/>
    <n v="1720"/>
  </r>
  <r>
    <x v="25"/>
    <x v="766"/>
    <n v="1720"/>
  </r>
  <r>
    <x v="25"/>
    <x v="766"/>
    <n v="1720"/>
  </r>
  <r>
    <x v="25"/>
    <x v="767"/>
    <n v="1720"/>
  </r>
  <r>
    <x v="25"/>
    <x v="767"/>
    <n v="1720"/>
  </r>
  <r>
    <x v="25"/>
    <x v="767"/>
    <n v="1720"/>
  </r>
  <r>
    <x v="25"/>
    <x v="767"/>
    <n v="1720"/>
  </r>
  <r>
    <x v="25"/>
    <x v="767"/>
    <n v="1720"/>
  </r>
  <r>
    <x v="25"/>
    <x v="767"/>
    <n v="1720"/>
  </r>
  <r>
    <x v="25"/>
    <x v="767"/>
    <n v="1720"/>
  </r>
  <r>
    <x v="25"/>
    <x v="767"/>
    <n v="1720"/>
  </r>
  <r>
    <x v="25"/>
    <x v="767"/>
    <n v="1720"/>
  </r>
  <r>
    <x v="25"/>
    <x v="767"/>
    <n v="1720"/>
  </r>
  <r>
    <x v="25"/>
    <x v="767"/>
    <n v="1720"/>
  </r>
  <r>
    <x v="25"/>
    <x v="767"/>
    <n v="1720"/>
  </r>
  <r>
    <x v="27"/>
    <x v="768"/>
    <n v="1385"/>
  </r>
  <r>
    <x v="27"/>
    <x v="768"/>
    <n v="1385"/>
  </r>
  <r>
    <x v="27"/>
    <x v="768"/>
    <n v="1385"/>
  </r>
  <r>
    <x v="27"/>
    <x v="768"/>
    <n v="1385"/>
  </r>
  <r>
    <x v="27"/>
    <x v="768"/>
    <n v="1385"/>
  </r>
  <r>
    <x v="27"/>
    <x v="768"/>
    <n v="1385"/>
  </r>
  <r>
    <x v="27"/>
    <x v="769"/>
    <n v="1385"/>
  </r>
  <r>
    <x v="27"/>
    <x v="769"/>
    <n v="1385"/>
  </r>
  <r>
    <x v="27"/>
    <x v="769"/>
    <n v="1385"/>
  </r>
  <r>
    <x v="27"/>
    <x v="769"/>
    <n v="1385"/>
  </r>
  <r>
    <x v="27"/>
    <x v="769"/>
    <n v="1385"/>
  </r>
  <r>
    <x v="27"/>
    <x v="769"/>
    <n v="1385"/>
  </r>
  <r>
    <x v="27"/>
    <x v="769"/>
    <n v="1385"/>
  </r>
  <r>
    <x v="27"/>
    <x v="769"/>
    <n v="1385"/>
  </r>
  <r>
    <x v="27"/>
    <x v="769"/>
    <n v="1385"/>
  </r>
  <r>
    <x v="27"/>
    <x v="769"/>
    <n v="1385"/>
  </r>
  <r>
    <x v="27"/>
    <x v="769"/>
    <n v="1385"/>
  </r>
  <r>
    <x v="27"/>
    <x v="769"/>
    <n v="1385"/>
  </r>
  <r>
    <x v="27"/>
    <x v="769"/>
    <n v="1385"/>
  </r>
  <r>
    <x v="27"/>
    <x v="769"/>
    <n v="1385"/>
  </r>
  <r>
    <x v="27"/>
    <x v="769"/>
    <n v="1385"/>
  </r>
  <r>
    <x v="27"/>
    <x v="769"/>
    <n v="1385"/>
  </r>
  <r>
    <x v="27"/>
    <x v="769"/>
    <n v="1385"/>
  </r>
  <r>
    <x v="27"/>
    <x v="769"/>
    <n v="1385"/>
  </r>
  <r>
    <x v="25"/>
    <x v="770"/>
    <n v="1720"/>
  </r>
  <r>
    <x v="25"/>
    <x v="770"/>
    <n v="1720"/>
  </r>
  <r>
    <x v="25"/>
    <x v="770"/>
    <n v="1720"/>
  </r>
  <r>
    <x v="25"/>
    <x v="770"/>
    <n v="1720"/>
  </r>
  <r>
    <x v="25"/>
    <x v="770"/>
    <n v="1720"/>
  </r>
  <r>
    <x v="25"/>
    <x v="770"/>
    <n v="1720"/>
  </r>
  <r>
    <x v="25"/>
    <x v="770"/>
    <n v="1720"/>
  </r>
  <r>
    <x v="25"/>
    <x v="770"/>
    <n v="1720"/>
  </r>
  <r>
    <x v="25"/>
    <x v="770"/>
    <n v="1720"/>
  </r>
  <r>
    <x v="25"/>
    <x v="770"/>
    <n v="1720"/>
  </r>
  <r>
    <x v="25"/>
    <x v="770"/>
    <n v="1720"/>
  </r>
  <r>
    <x v="25"/>
    <x v="770"/>
    <n v="1720"/>
  </r>
  <r>
    <x v="25"/>
    <x v="770"/>
    <n v="1720"/>
  </r>
  <r>
    <x v="25"/>
    <x v="770"/>
    <n v="1720"/>
  </r>
  <r>
    <x v="25"/>
    <x v="770"/>
    <n v="1720"/>
  </r>
  <r>
    <x v="25"/>
    <x v="770"/>
    <n v="1720"/>
  </r>
  <r>
    <x v="25"/>
    <x v="770"/>
    <n v="1720"/>
  </r>
  <r>
    <x v="25"/>
    <x v="770"/>
    <n v="1720"/>
  </r>
  <r>
    <x v="25"/>
    <x v="770"/>
    <n v="1720"/>
  </r>
  <r>
    <x v="25"/>
    <x v="770"/>
    <n v="1720"/>
  </r>
  <r>
    <x v="25"/>
    <x v="770"/>
    <n v="1720"/>
  </r>
  <r>
    <x v="25"/>
    <x v="770"/>
    <n v="1720"/>
  </r>
  <r>
    <x v="25"/>
    <x v="770"/>
    <n v="1720"/>
  </r>
  <r>
    <x v="28"/>
    <x v="771"/>
    <n v="1851"/>
  </r>
  <r>
    <x v="28"/>
    <x v="771"/>
    <n v="1851"/>
  </r>
  <r>
    <x v="28"/>
    <x v="771"/>
    <n v="1851"/>
  </r>
  <r>
    <x v="28"/>
    <x v="771"/>
    <n v="1851"/>
  </r>
  <r>
    <x v="25"/>
    <x v="772"/>
    <n v="1720"/>
  </r>
  <r>
    <x v="25"/>
    <x v="772"/>
    <n v="1720"/>
  </r>
  <r>
    <x v="25"/>
    <x v="772"/>
    <n v="1720"/>
  </r>
  <r>
    <x v="25"/>
    <x v="772"/>
    <n v="1720"/>
  </r>
  <r>
    <x v="25"/>
    <x v="772"/>
    <n v="1720"/>
  </r>
  <r>
    <x v="25"/>
    <x v="772"/>
    <n v="1720"/>
  </r>
  <r>
    <x v="25"/>
    <x v="772"/>
    <n v="1720"/>
  </r>
  <r>
    <x v="25"/>
    <x v="772"/>
    <n v="1720"/>
  </r>
  <r>
    <x v="25"/>
    <x v="772"/>
    <n v="1720"/>
  </r>
  <r>
    <x v="25"/>
    <x v="772"/>
    <n v="1720"/>
  </r>
  <r>
    <x v="25"/>
    <x v="772"/>
    <n v="1720"/>
  </r>
  <r>
    <x v="25"/>
    <x v="772"/>
    <n v="1720"/>
  </r>
  <r>
    <x v="25"/>
    <x v="772"/>
    <n v="1720"/>
  </r>
  <r>
    <x v="25"/>
    <x v="772"/>
    <n v="1720"/>
  </r>
  <r>
    <x v="25"/>
    <x v="772"/>
    <n v="1720"/>
  </r>
  <r>
    <x v="25"/>
    <x v="772"/>
    <n v="1720"/>
  </r>
  <r>
    <x v="25"/>
    <x v="772"/>
    <n v="1720"/>
  </r>
  <r>
    <x v="25"/>
    <x v="772"/>
    <n v="1720"/>
  </r>
  <r>
    <x v="27"/>
    <x v="773"/>
    <n v="1385"/>
  </r>
  <r>
    <x v="27"/>
    <x v="773"/>
    <n v="1385"/>
  </r>
  <r>
    <x v="27"/>
    <x v="773"/>
    <n v="1385"/>
  </r>
  <r>
    <x v="27"/>
    <x v="773"/>
    <n v="1385"/>
  </r>
  <r>
    <x v="27"/>
    <x v="773"/>
    <n v="1385"/>
  </r>
  <r>
    <x v="27"/>
    <x v="773"/>
    <n v="1385"/>
  </r>
  <r>
    <x v="27"/>
    <x v="773"/>
    <n v="1385"/>
  </r>
  <r>
    <x v="27"/>
    <x v="773"/>
    <n v="1385"/>
  </r>
  <r>
    <x v="37"/>
    <x v="774"/>
    <n v="238"/>
  </r>
  <r>
    <x v="37"/>
    <x v="774"/>
    <n v="238"/>
  </r>
  <r>
    <x v="37"/>
    <x v="774"/>
    <n v="238"/>
  </r>
  <r>
    <x v="37"/>
    <x v="774"/>
    <n v="238"/>
  </r>
  <r>
    <x v="37"/>
    <x v="774"/>
    <n v="238"/>
  </r>
  <r>
    <x v="37"/>
    <x v="774"/>
    <n v="238"/>
  </r>
  <r>
    <x v="1"/>
    <x v="775"/>
    <n v="3105"/>
  </r>
  <r>
    <x v="1"/>
    <x v="775"/>
    <n v="3105"/>
  </r>
  <r>
    <x v="1"/>
    <x v="775"/>
    <n v="3105"/>
  </r>
  <r>
    <x v="1"/>
    <x v="775"/>
    <n v="3105"/>
  </r>
  <r>
    <x v="1"/>
    <x v="775"/>
    <n v="3105"/>
  </r>
  <r>
    <x v="1"/>
    <x v="775"/>
    <n v="3105"/>
  </r>
  <r>
    <x v="28"/>
    <x v="776"/>
    <n v="1851"/>
  </r>
  <r>
    <x v="28"/>
    <x v="776"/>
    <n v="1851"/>
  </r>
  <r>
    <x v="28"/>
    <x v="776"/>
    <n v="1851"/>
  </r>
  <r>
    <x v="28"/>
    <x v="776"/>
    <n v="1851"/>
  </r>
  <r>
    <x v="24"/>
    <x v="777"/>
    <n v="1624"/>
  </r>
  <r>
    <x v="24"/>
    <x v="777"/>
    <n v="1624"/>
  </r>
  <r>
    <x v="24"/>
    <x v="777"/>
    <n v="1624"/>
  </r>
  <r>
    <x v="24"/>
    <x v="777"/>
    <n v="1624"/>
  </r>
  <r>
    <x v="24"/>
    <x v="777"/>
    <n v="1624"/>
  </r>
  <r>
    <x v="24"/>
    <x v="777"/>
    <n v="1624"/>
  </r>
  <r>
    <x v="24"/>
    <x v="777"/>
    <n v="1624"/>
  </r>
  <r>
    <x v="24"/>
    <x v="777"/>
    <n v="1624"/>
  </r>
  <r>
    <x v="24"/>
    <x v="777"/>
    <n v="1624"/>
  </r>
  <r>
    <x v="24"/>
    <x v="777"/>
    <n v="1624"/>
  </r>
  <r>
    <x v="24"/>
    <x v="777"/>
    <n v="1624"/>
  </r>
  <r>
    <x v="24"/>
    <x v="777"/>
    <n v="1624"/>
  </r>
  <r>
    <x v="24"/>
    <x v="777"/>
    <n v="1624"/>
  </r>
  <r>
    <x v="24"/>
    <x v="777"/>
    <n v="1624"/>
  </r>
  <r>
    <x v="24"/>
    <x v="777"/>
    <n v="1624"/>
  </r>
  <r>
    <x v="24"/>
    <x v="777"/>
    <n v="1624"/>
  </r>
  <r>
    <x v="24"/>
    <x v="777"/>
    <n v="1624"/>
  </r>
  <r>
    <x v="24"/>
    <x v="777"/>
    <n v="1624"/>
  </r>
  <r>
    <x v="24"/>
    <x v="777"/>
    <n v="1624"/>
  </r>
  <r>
    <x v="24"/>
    <x v="777"/>
    <n v="1624"/>
  </r>
  <r>
    <x v="24"/>
    <x v="777"/>
    <n v="1624"/>
  </r>
  <r>
    <x v="27"/>
    <x v="778"/>
    <n v="1385"/>
  </r>
  <r>
    <x v="27"/>
    <x v="778"/>
    <n v="1385"/>
  </r>
  <r>
    <x v="27"/>
    <x v="778"/>
    <n v="1385"/>
  </r>
  <r>
    <x v="27"/>
    <x v="779"/>
    <n v="1385"/>
  </r>
  <r>
    <x v="27"/>
    <x v="779"/>
    <n v="1385"/>
  </r>
  <r>
    <x v="27"/>
    <x v="779"/>
    <n v="1385"/>
  </r>
  <r>
    <x v="5"/>
    <x v="780"/>
    <n v="2009"/>
  </r>
  <r>
    <x v="5"/>
    <x v="780"/>
    <n v="2009"/>
  </r>
  <r>
    <x v="5"/>
    <x v="780"/>
    <n v="2009"/>
  </r>
  <r>
    <x v="5"/>
    <x v="780"/>
    <n v="2009"/>
  </r>
  <r>
    <x v="5"/>
    <x v="780"/>
    <n v="2009"/>
  </r>
  <r>
    <x v="5"/>
    <x v="780"/>
    <n v="2009"/>
  </r>
  <r>
    <x v="5"/>
    <x v="780"/>
    <n v="2009"/>
  </r>
  <r>
    <x v="28"/>
    <x v="781"/>
    <n v="1851"/>
  </r>
  <r>
    <x v="28"/>
    <x v="781"/>
    <n v="1851"/>
  </r>
  <r>
    <x v="28"/>
    <x v="781"/>
    <n v="1851"/>
  </r>
  <r>
    <x v="28"/>
    <x v="781"/>
    <n v="1851"/>
  </r>
  <r>
    <x v="28"/>
    <x v="781"/>
    <n v="1851"/>
  </r>
  <r>
    <x v="28"/>
    <x v="781"/>
    <n v="1851"/>
  </r>
  <r>
    <x v="28"/>
    <x v="781"/>
    <n v="1851"/>
  </r>
  <r>
    <x v="28"/>
    <x v="781"/>
    <n v="1851"/>
  </r>
  <r>
    <x v="28"/>
    <x v="781"/>
    <n v="1851"/>
  </r>
  <r>
    <x v="28"/>
    <x v="781"/>
    <n v="1851"/>
  </r>
  <r>
    <x v="28"/>
    <x v="782"/>
    <n v="1851"/>
  </r>
  <r>
    <x v="28"/>
    <x v="782"/>
    <n v="1851"/>
  </r>
  <r>
    <x v="28"/>
    <x v="782"/>
    <n v="1851"/>
  </r>
  <r>
    <x v="28"/>
    <x v="782"/>
    <n v="1851"/>
  </r>
  <r>
    <x v="28"/>
    <x v="782"/>
    <n v="1851"/>
  </r>
  <r>
    <x v="28"/>
    <x v="782"/>
    <n v="1851"/>
  </r>
  <r>
    <x v="28"/>
    <x v="782"/>
    <n v="1851"/>
  </r>
  <r>
    <x v="28"/>
    <x v="782"/>
    <n v="1851"/>
  </r>
  <r>
    <x v="28"/>
    <x v="782"/>
    <n v="1851"/>
  </r>
  <r>
    <x v="28"/>
    <x v="782"/>
    <n v="1851"/>
  </r>
  <r>
    <x v="28"/>
    <x v="782"/>
    <n v="1851"/>
  </r>
  <r>
    <x v="28"/>
    <x v="782"/>
    <n v="1851"/>
  </r>
  <r>
    <x v="28"/>
    <x v="782"/>
    <n v="1851"/>
  </r>
  <r>
    <x v="28"/>
    <x v="782"/>
    <n v="1851"/>
  </r>
  <r>
    <x v="28"/>
    <x v="782"/>
    <n v="1851"/>
  </r>
  <r>
    <x v="28"/>
    <x v="782"/>
    <n v="1851"/>
  </r>
  <r>
    <x v="28"/>
    <x v="782"/>
    <n v="1851"/>
  </r>
  <r>
    <x v="24"/>
    <x v="783"/>
    <n v="1624"/>
  </r>
  <r>
    <x v="24"/>
    <x v="783"/>
    <n v="1624"/>
  </r>
  <r>
    <x v="24"/>
    <x v="783"/>
    <n v="1624"/>
  </r>
  <r>
    <x v="24"/>
    <x v="784"/>
    <n v="1624"/>
  </r>
  <r>
    <x v="24"/>
    <x v="784"/>
    <n v="1624"/>
  </r>
  <r>
    <x v="24"/>
    <x v="784"/>
    <n v="1624"/>
  </r>
  <r>
    <x v="24"/>
    <x v="784"/>
    <n v="1624"/>
  </r>
  <r>
    <x v="24"/>
    <x v="784"/>
    <n v="1624"/>
  </r>
  <r>
    <x v="24"/>
    <x v="784"/>
    <n v="1624"/>
  </r>
  <r>
    <x v="24"/>
    <x v="784"/>
    <n v="1624"/>
  </r>
  <r>
    <x v="24"/>
    <x v="784"/>
    <n v="1624"/>
  </r>
  <r>
    <x v="24"/>
    <x v="784"/>
    <n v="1624"/>
  </r>
  <r>
    <x v="24"/>
    <x v="784"/>
    <n v="1624"/>
  </r>
  <r>
    <x v="27"/>
    <x v="785"/>
    <n v="1385"/>
  </r>
  <r>
    <x v="27"/>
    <x v="785"/>
    <n v="1385"/>
  </r>
  <r>
    <x v="27"/>
    <x v="785"/>
    <n v="1385"/>
  </r>
  <r>
    <x v="27"/>
    <x v="785"/>
    <n v="1385"/>
  </r>
  <r>
    <x v="27"/>
    <x v="785"/>
    <n v="1385"/>
  </r>
  <r>
    <x v="27"/>
    <x v="785"/>
    <n v="1385"/>
  </r>
  <r>
    <x v="27"/>
    <x v="785"/>
    <n v="1385"/>
  </r>
  <r>
    <x v="27"/>
    <x v="785"/>
    <n v="1385"/>
  </r>
  <r>
    <x v="27"/>
    <x v="785"/>
    <n v="1385"/>
  </r>
  <r>
    <x v="27"/>
    <x v="785"/>
    <n v="1385"/>
  </r>
  <r>
    <x v="27"/>
    <x v="785"/>
    <n v="1385"/>
  </r>
  <r>
    <x v="27"/>
    <x v="785"/>
    <n v="1385"/>
  </r>
  <r>
    <x v="27"/>
    <x v="785"/>
    <n v="1385"/>
  </r>
  <r>
    <x v="27"/>
    <x v="785"/>
    <n v="1385"/>
  </r>
  <r>
    <x v="27"/>
    <x v="785"/>
    <n v="1385"/>
  </r>
  <r>
    <x v="27"/>
    <x v="785"/>
    <n v="1385"/>
  </r>
  <r>
    <x v="27"/>
    <x v="785"/>
    <n v="1385"/>
  </r>
  <r>
    <x v="27"/>
    <x v="785"/>
    <n v="1385"/>
  </r>
  <r>
    <x v="17"/>
    <x v="785"/>
    <n v="549"/>
  </r>
  <r>
    <x v="17"/>
    <x v="785"/>
    <n v="549"/>
  </r>
  <r>
    <x v="17"/>
    <x v="785"/>
    <n v="549"/>
  </r>
  <r>
    <x v="17"/>
    <x v="785"/>
    <n v="549"/>
  </r>
  <r>
    <x v="17"/>
    <x v="785"/>
    <n v="549"/>
  </r>
  <r>
    <x v="17"/>
    <x v="785"/>
    <n v="549"/>
  </r>
  <r>
    <x v="14"/>
    <x v="786"/>
    <n v="210"/>
  </r>
  <r>
    <x v="14"/>
    <x v="786"/>
    <n v="210"/>
  </r>
  <r>
    <x v="14"/>
    <x v="786"/>
    <n v="210"/>
  </r>
  <r>
    <x v="14"/>
    <x v="786"/>
    <n v="210"/>
  </r>
  <r>
    <x v="14"/>
    <x v="786"/>
    <n v="210"/>
  </r>
  <r>
    <x v="14"/>
    <x v="786"/>
    <n v="210"/>
  </r>
  <r>
    <x v="14"/>
    <x v="786"/>
    <n v="210"/>
  </r>
  <r>
    <x v="14"/>
    <x v="786"/>
    <n v="210"/>
  </r>
  <r>
    <x v="14"/>
    <x v="786"/>
    <n v="210"/>
  </r>
  <r>
    <x v="14"/>
    <x v="786"/>
    <n v="210"/>
  </r>
  <r>
    <x v="14"/>
    <x v="786"/>
    <n v="210"/>
  </r>
  <r>
    <x v="14"/>
    <x v="786"/>
    <n v="210"/>
  </r>
  <r>
    <x v="14"/>
    <x v="786"/>
    <n v="210"/>
  </r>
  <r>
    <x v="14"/>
    <x v="786"/>
    <n v="210"/>
  </r>
  <r>
    <x v="14"/>
    <x v="786"/>
    <n v="210"/>
  </r>
  <r>
    <x v="14"/>
    <x v="786"/>
    <n v="210"/>
  </r>
  <r>
    <x v="19"/>
    <x v="787"/>
    <n v="535"/>
  </r>
  <r>
    <x v="19"/>
    <x v="787"/>
    <n v="535"/>
  </r>
  <r>
    <x v="19"/>
    <x v="787"/>
    <n v="535"/>
  </r>
  <r>
    <x v="19"/>
    <x v="787"/>
    <n v="535"/>
  </r>
  <r>
    <x v="19"/>
    <x v="787"/>
    <n v="535"/>
  </r>
  <r>
    <x v="19"/>
    <x v="787"/>
    <n v="535"/>
  </r>
  <r>
    <x v="19"/>
    <x v="787"/>
    <n v="535"/>
  </r>
  <r>
    <x v="19"/>
    <x v="787"/>
    <n v="535"/>
  </r>
  <r>
    <x v="19"/>
    <x v="787"/>
    <n v="535"/>
  </r>
  <r>
    <x v="19"/>
    <x v="787"/>
    <n v="535"/>
  </r>
  <r>
    <x v="19"/>
    <x v="787"/>
    <n v="535"/>
  </r>
  <r>
    <x v="19"/>
    <x v="787"/>
    <n v="535"/>
  </r>
  <r>
    <x v="19"/>
    <x v="787"/>
    <n v="535"/>
  </r>
  <r>
    <x v="19"/>
    <x v="787"/>
    <n v="535"/>
  </r>
  <r>
    <x v="14"/>
    <x v="788"/>
    <n v="210"/>
  </r>
  <r>
    <x v="14"/>
    <x v="788"/>
    <n v="210"/>
  </r>
  <r>
    <x v="14"/>
    <x v="788"/>
    <n v="210"/>
  </r>
  <r>
    <x v="14"/>
    <x v="788"/>
    <n v="210"/>
  </r>
  <r>
    <x v="14"/>
    <x v="788"/>
    <n v="210"/>
  </r>
  <r>
    <x v="9"/>
    <x v="789"/>
    <n v="2774"/>
  </r>
  <r>
    <x v="9"/>
    <x v="789"/>
    <n v="2774"/>
  </r>
  <r>
    <x v="26"/>
    <x v="790"/>
    <n v="520"/>
  </r>
  <r>
    <x v="11"/>
    <x v="791"/>
    <n v="2031"/>
  </r>
  <r>
    <x v="11"/>
    <x v="791"/>
    <n v="2031"/>
  </r>
  <r>
    <x v="11"/>
    <x v="791"/>
    <n v="2031"/>
  </r>
  <r>
    <x v="11"/>
    <x v="791"/>
    <n v="2031"/>
  </r>
  <r>
    <x v="11"/>
    <x v="791"/>
    <n v="2031"/>
  </r>
  <r>
    <x v="11"/>
    <x v="791"/>
    <n v="2031"/>
  </r>
  <r>
    <x v="31"/>
    <x v="792"/>
    <n v="640"/>
  </r>
  <r>
    <x v="31"/>
    <x v="792"/>
    <n v="640"/>
  </r>
  <r>
    <x v="31"/>
    <x v="792"/>
    <n v="640"/>
  </r>
  <r>
    <x v="31"/>
    <x v="792"/>
    <n v="640"/>
  </r>
  <r>
    <x v="31"/>
    <x v="792"/>
    <n v="640"/>
  </r>
  <r>
    <x v="31"/>
    <x v="792"/>
    <n v="640"/>
  </r>
  <r>
    <x v="31"/>
    <x v="792"/>
    <n v="640"/>
  </r>
  <r>
    <x v="31"/>
    <x v="792"/>
    <n v="640"/>
  </r>
  <r>
    <x v="22"/>
    <x v="793"/>
    <n v="481"/>
  </r>
  <r>
    <x v="22"/>
    <x v="793"/>
    <n v="481"/>
  </r>
  <r>
    <x v="22"/>
    <x v="793"/>
    <n v="481"/>
  </r>
  <r>
    <x v="22"/>
    <x v="793"/>
    <n v="481"/>
  </r>
  <r>
    <x v="22"/>
    <x v="793"/>
    <n v="481"/>
  </r>
  <r>
    <x v="22"/>
    <x v="793"/>
    <n v="481"/>
  </r>
  <r>
    <x v="22"/>
    <x v="793"/>
    <n v="481"/>
  </r>
  <r>
    <x v="22"/>
    <x v="794"/>
    <n v="481"/>
  </r>
  <r>
    <x v="22"/>
    <x v="794"/>
    <n v="481"/>
  </r>
  <r>
    <x v="22"/>
    <x v="794"/>
    <n v="481"/>
  </r>
  <r>
    <x v="22"/>
    <x v="794"/>
    <n v="481"/>
  </r>
  <r>
    <x v="22"/>
    <x v="794"/>
    <n v="481"/>
  </r>
  <r>
    <x v="22"/>
    <x v="794"/>
    <n v="481"/>
  </r>
  <r>
    <x v="22"/>
    <x v="794"/>
    <n v="481"/>
  </r>
  <r>
    <x v="22"/>
    <x v="794"/>
    <n v="481"/>
  </r>
  <r>
    <x v="22"/>
    <x v="794"/>
    <n v="481"/>
  </r>
  <r>
    <x v="22"/>
    <x v="794"/>
    <n v="481"/>
  </r>
  <r>
    <x v="22"/>
    <x v="794"/>
    <n v="481"/>
  </r>
  <r>
    <x v="22"/>
    <x v="794"/>
    <n v="481"/>
  </r>
  <r>
    <x v="22"/>
    <x v="794"/>
    <n v="481"/>
  </r>
  <r>
    <x v="22"/>
    <x v="794"/>
    <n v="481"/>
  </r>
  <r>
    <x v="22"/>
    <x v="794"/>
    <n v="481"/>
  </r>
  <r>
    <x v="22"/>
    <x v="794"/>
    <n v="481"/>
  </r>
  <r>
    <x v="22"/>
    <x v="794"/>
    <n v="481"/>
  </r>
  <r>
    <x v="22"/>
    <x v="794"/>
    <n v="481"/>
  </r>
  <r>
    <x v="22"/>
    <x v="794"/>
    <n v="481"/>
  </r>
  <r>
    <x v="22"/>
    <x v="794"/>
    <n v="481"/>
  </r>
  <r>
    <x v="22"/>
    <x v="794"/>
    <n v="481"/>
  </r>
  <r>
    <x v="22"/>
    <x v="794"/>
    <n v="481"/>
  </r>
  <r>
    <x v="22"/>
    <x v="794"/>
    <n v="481"/>
  </r>
  <r>
    <x v="22"/>
    <x v="794"/>
    <n v="481"/>
  </r>
  <r>
    <x v="22"/>
    <x v="794"/>
    <n v="481"/>
  </r>
  <r>
    <x v="22"/>
    <x v="794"/>
    <n v="481"/>
  </r>
  <r>
    <x v="22"/>
    <x v="794"/>
    <n v="481"/>
  </r>
  <r>
    <x v="22"/>
    <x v="794"/>
    <n v="481"/>
  </r>
  <r>
    <x v="22"/>
    <x v="794"/>
    <n v="481"/>
  </r>
  <r>
    <x v="22"/>
    <x v="794"/>
    <n v="481"/>
  </r>
  <r>
    <x v="22"/>
    <x v="794"/>
    <n v="481"/>
  </r>
  <r>
    <x v="22"/>
    <x v="794"/>
    <n v="481"/>
  </r>
  <r>
    <x v="22"/>
    <x v="794"/>
    <n v="481"/>
  </r>
  <r>
    <x v="17"/>
    <x v="795"/>
    <n v="549"/>
  </r>
  <r>
    <x v="11"/>
    <x v="796"/>
    <n v="2031"/>
  </r>
  <r>
    <x v="11"/>
    <x v="796"/>
    <n v="2031"/>
  </r>
  <r>
    <x v="11"/>
    <x v="796"/>
    <n v="2031"/>
  </r>
  <r>
    <x v="11"/>
    <x v="796"/>
    <n v="2031"/>
  </r>
  <r>
    <x v="11"/>
    <x v="796"/>
    <n v="2031"/>
  </r>
  <r>
    <x v="11"/>
    <x v="796"/>
    <n v="2031"/>
  </r>
  <r>
    <x v="11"/>
    <x v="796"/>
    <n v="2031"/>
  </r>
  <r>
    <x v="11"/>
    <x v="796"/>
    <n v="2031"/>
  </r>
  <r>
    <x v="11"/>
    <x v="796"/>
    <n v="2031"/>
  </r>
  <r>
    <x v="11"/>
    <x v="796"/>
    <n v="2031"/>
  </r>
  <r>
    <x v="11"/>
    <x v="796"/>
    <n v="2031"/>
  </r>
  <r>
    <x v="11"/>
    <x v="796"/>
    <n v="2031"/>
  </r>
  <r>
    <x v="11"/>
    <x v="796"/>
    <n v="2031"/>
  </r>
  <r>
    <x v="11"/>
    <x v="796"/>
    <n v="2031"/>
  </r>
  <r>
    <x v="11"/>
    <x v="796"/>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11"/>
    <x v="797"/>
    <n v="2031"/>
  </r>
  <r>
    <x v="27"/>
    <x v="798"/>
    <n v="1385"/>
  </r>
  <r>
    <x v="27"/>
    <x v="798"/>
    <n v="1385"/>
  </r>
  <r>
    <x v="27"/>
    <x v="798"/>
    <n v="1385"/>
  </r>
  <r>
    <x v="27"/>
    <x v="798"/>
    <n v="1385"/>
  </r>
  <r>
    <x v="27"/>
    <x v="798"/>
    <n v="1385"/>
  </r>
  <r>
    <x v="27"/>
    <x v="798"/>
    <n v="1385"/>
  </r>
  <r>
    <x v="27"/>
    <x v="799"/>
    <n v="1385"/>
  </r>
  <r>
    <x v="27"/>
    <x v="799"/>
    <n v="1385"/>
  </r>
  <r>
    <x v="27"/>
    <x v="800"/>
    <n v="1385"/>
  </r>
  <r>
    <x v="27"/>
    <x v="800"/>
    <n v="1385"/>
  </r>
  <r>
    <x v="27"/>
    <x v="800"/>
    <n v="1385"/>
  </r>
  <r>
    <x v="27"/>
    <x v="800"/>
    <n v="1385"/>
  </r>
  <r>
    <x v="27"/>
    <x v="800"/>
    <n v="1385"/>
  </r>
  <r>
    <x v="27"/>
    <x v="800"/>
    <n v="1385"/>
  </r>
  <r>
    <x v="27"/>
    <x v="800"/>
    <n v="1385"/>
  </r>
  <r>
    <x v="27"/>
    <x v="800"/>
    <n v="1385"/>
  </r>
  <r>
    <x v="27"/>
    <x v="800"/>
    <n v="1385"/>
  </r>
  <r>
    <x v="27"/>
    <x v="800"/>
    <n v="1385"/>
  </r>
  <r>
    <x v="27"/>
    <x v="800"/>
    <n v="1385"/>
  </r>
  <r>
    <x v="27"/>
    <x v="800"/>
    <n v="1385"/>
  </r>
  <r>
    <x v="27"/>
    <x v="800"/>
    <n v="1385"/>
  </r>
  <r>
    <x v="27"/>
    <x v="800"/>
    <n v="1385"/>
  </r>
  <r>
    <x v="27"/>
    <x v="800"/>
    <n v="1385"/>
  </r>
  <r>
    <x v="27"/>
    <x v="800"/>
    <n v="1385"/>
  </r>
  <r>
    <x v="27"/>
    <x v="800"/>
    <n v="1385"/>
  </r>
  <r>
    <x v="27"/>
    <x v="800"/>
    <n v="1385"/>
  </r>
  <r>
    <x v="23"/>
    <x v="801"/>
    <n v="5657"/>
  </r>
  <r>
    <x v="23"/>
    <x v="801"/>
    <n v="5657"/>
  </r>
  <r>
    <x v="23"/>
    <x v="801"/>
    <n v="5657"/>
  </r>
  <r>
    <x v="23"/>
    <x v="801"/>
    <n v="5657"/>
  </r>
  <r>
    <x v="23"/>
    <x v="801"/>
    <n v="5657"/>
  </r>
  <r>
    <x v="23"/>
    <x v="801"/>
    <n v="5657"/>
  </r>
  <r>
    <x v="23"/>
    <x v="801"/>
    <n v="5657"/>
  </r>
  <r>
    <x v="23"/>
    <x v="801"/>
    <n v="5657"/>
  </r>
  <r>
    <x v="23"/>
    <x v="801"/>
    <n v="5657"/>
  </r>
  <r>
    <x v="23"/>
    <x v="801"/>
    <n v="5657"/>
  </r>
  <r>
    <x v="23"/>
    <x v="801"/>
    <n v="5657"/>
  </r>
  <r>
    <x v="23"/>
    <x v="801"/>
    <n v="5657"/>
  </r>
  <r>
    <x v="23"/>
    <x v="802"/>
    <n v="5657"/>
  </r>
  <r>
    <x v="23"/>
    <x v="802"/>
    <n v="5657"/>
  </r>
  <r>
    <x v="23"/>
    <x v="802"/>
    <n v="5657"/>
  </r>
  <r>
    <x v="23"/>
    <x v="802"/>
    <n v="5657"/>
  </r>
  <r>
    <x v="23"/>
    <x v="802"/>
    <n v="5657"/>
  </r>
  <r>
    <x v="23"/>
    <x v="802"/>
    <n v="5657"/>
  </r>
  <r>
    <x v="23"/>
    <x v="802"/>
    <n v="5657"/>
  </r>
  <r>
    <x v="23"/>
    <x v="802"/>
    <n v="5657"/>
  </r>
  <r>
    <x v="23"/>
    <x v="802"/>
    <n v="5657"/>
  </r>
  <r>
    <x v="23"/>
    <x v="802"/>
    <n v="5657"/>
  </r>
  <r>
    <x v="23"/>
    <x v="802"/>
    <n v="5657"/>
  </r>
  <r>
    <x v="23"/>
    <x v="802"/>
    <n v="5657"/>
  </r>
  <r>
    <x v="23"/>
    <x v="802"/>
    <n v="5657"/>
  </r>
  <r>
    <x v="23"/>
    <x v="802"/>
    <n v="5657"/>
  </r>
  <r>
    <x v="23"/>
    <x v="802"/>
    <n v="5657"/>
  </r>
  <r>
    <x v="23"/>
    <x v="802"/>
    <n v="5657"/>
  </r>
  <r>
    <x v="23"/>
    <x v="802"/>
    <n v="5657"/>
  </r>
  <r>
    <x v="23"/>
    <x v="802"/>
    <n v="5657"/>
  </r>
  <r>
    <x v="4"/>
    <x v="803"/>
    <n v="1013"/>
  </r>
  <r>
    <x v="4"/>
    <x v="803"/>
    <n v="1013"/>
  </r>
  <r>
    <x v="4"/>
    <x v="803"/>
    <n v="1013"/>
  </r>
  <r>
    <x v="43"/>
    <x v="803"/>
    <n v="105"/>
  </r>
  <r>
    <x v="43"/>
    <x v="803"/>
    <n v="105"/>
  </r>
  <r>
    <x v="43"/>
    <x v="803"/>
    <n v="105"/>
  </r>
  <r>
    <x v="43"/>
    <x v="803"/>
    <n v="105"/>
  </r>
  <r>
    <x v="43"/>
    <x v="803"/>
    <n v="105"/>
  </r>
  <r>
    <x v="43"/>
    <x v="803"/>
    <n v="105"/>
  </r>
  <r>
    <x v="43"/>
    <x v="803"/>
    <n v="105"/>
  </r>
  <r>
    <x v="43"/>
    <x v="803"/>
    <n v="105"/>
  </r>
  <r>
    <x v="43"/>
    <x v="803"/>
    <n v="105"/>
  </r>
  <r>
    <x v="43"/>
    <x v="803"/>
    <n v="105"/>
  </r>
  <r>
    <x v="43"/>
    <x v="803"/>
    <n v="105"/>
  </r>
  <r>
    <x v="43"/>
    <x v="803"/>
    <n v="105"/>
  </r>
  <r>
    <x v="43"/>
    <x v="803"/>
    <n v="105"/>
  </r>
  <r>
    <x v="43"/>
    <x v="803"/>
    <n v="105"/>
  </r>
  <r>
    <x v="23"/>
    <x v="804"/>
    <n v="5657"/>
  </r>
  <r>
    <x v="23"/>
    <x v="804"/>
    <n v="5657"/>
  </r>
  <r>
    <x v="23"/>
    <x v="804"/>
    <n v="5657"/>
  </r>
  <r>
    <x v="23"/>
    <x v="804"/>
    <n v="5657"/>
  </r>
  <r>
    <x v="23"/>
    <x v="804"/>
    <n v="5657"/>
  </r>
  <r>
    <x v="23"/>
    <x v="804"/>
    <n v="5657"/>
  </r>
  <r>
    <x v="23"/>
    <x v="804"/>
    <n v="5657"/>
  </r>
  <r>
    <x v="23"/>
    <x v="804"/>
    <n v="5657"/>
  </r>
  <r>
    <x v="23"/>
    <x v="804"/>
    <n v="5657"/>
  </r>
  <r>
    <x v="23"/>
    <x v="804"/>
    <n v="5657"/>
  </r>
  <r>
    <x v="23"/>
    <x v="804"/>
    <n v="5657"/>
  </r>
  <r>
    <x v="11"/>
    <x v="805"/>
    <n v="2031"/>
  </r>
  <r>
    <x v="11"/>
    <x v="805"/>
    <n v="2031"/>
  </r>
  <r>
    <x v="11"/>
    <x v="805"/>
    <n v="2031"/>
  </r>
  <r>
    <x v="11"/>
    <x v="805"/>
    <n v="2031"/>
  </r>
  <r>
    <x v="11"/>
    <x v="805"/>
    <n v="2031"/>
  </r>
  <r>
    <x v="11"/>
    <x v="805"/>
    <n v="2031"/>
  </r>
  <r>
    <x v="11"/>
    <x v="805"/>
    <n v="2031"/>
  </r>
  <r>
    <x v="17"/>
    <x v="806"/>
    <n v="549"/>
  </r>
  <r>
    <x v="17"/>
    <x v="806"/>
    <n v="549"/>
  </r>
  <r>
    <x v="17"/>
    <x v="806"/>
    <n v="549"/>
  </r>
  <r>
    <x v="17"/>
    <x v="806"/>
    <n v="549"/>
  </r>
  <r>
    <x v="17"/>
    <x v="806"/>
    <n v="549"/>
  </r>
  <r>
    <x v="17"/>
    <x v="806"/>
    <n v="549"/>
  </r>
  <r>
    <x v="17"/>
    <x v="806"/>
    <n v="549"/>
  </r>
  <r>
    <x v="17"/>
    <x v="806"/>
    <n v="549"/>
  </r>
  <r>
    <x v="17"/>
    <x v="806"/>
    <n v="549"/>
  </r>
  <r>
    <x v="17"/>
    <x v="806"/>
    <n v="549"/>
  </r>
  <r>
    <x v="17"/>
    <x v="806"/>
    <n v="549"/>
  </r>
  <r>
    <x v="17"/>
    <x v="806"/>
    <n v="549"/>
  </r>
  <r>
    <x v="17"/>
    <x v="806"/>
    <n v="549"/>
  </r>
  <r>
    <x v="17"/>
    <x v="806"/>
    <n v="549"/>
  </r>
  <r>
    <x v="17"/>
    <x v="806"/>
    <n v="549"/>
  </r>
  <r>
    <x v="17"/>
    <x v="806"/>
    <n v="549"/>
  </r>
  <r>
    <x v="17"/>
    <x v="806"/>
    <n v="549"/>
  </r>
  <r>
    <x v="17"/>
    <x v="806"/>
    <n v="549"/>
  </r>
  <r>
    <x v="17"/>
    <x v="806"/>
    <n v="549"/>
  </r>
  <r>
    <x v="17"/>
    <x v="806"/>
    <n v="549"/>
  </r>
  <r>
    <x v="17"/>
    <x v="806"/>
    <n v="549"/>
  </r>
  <r>
    <x v="17"/>
    <x v="806"/>
    <n v="549"/>
  </r>
  <r>
    <x v="17"/>
    <x v="806"/>
    <n v="549"/>
  </r>
  <r>
    <x v="17"/>
    <x v="806"/>
    <n v="549"/>
  </r>
  <r>
    <x v="17"/>
    <x v="806"/>
    <n v="549"/>
  </r>
  <r>
    <x v="17"/>
    <x v="806"/>
    <n v="549"/>
  </r>
  <r>
    <x v="17"/>
    <x v="806"/>
    <n v="549"/>
  </r>
  <r>
    <x v="17"/>
    <x v="806"/>
    <n v="549"/>
  </r>
  <r>
    <x v="17"/>
    <x v="806"/>
    <n v="549"/>
  </r>
  <r>
    <x v="34"/>
    <x v="807"/>
    <n v="155"/>
  </r>
  <r>
    <x v="34"/>
    <x v="807"/>
    <n v="155"/>
  </r>
  <r>
    <x v="34"/>
    <x v="807"/>
    <n v="155"/>
  </r>
  <r>
    <x v="34"/>
    <x v="807"/>
    <n v="155"/>
  </r>
  <r>
    <x v="34"/>
    <x v="807"/>
    <n v="155"/>
  </r>
  <r>
    <x v="34"/>
    <x v="807"/>
    <n v="155"/>
  </r>
  <r>
    <x v="34"/>
    <x v="807"/>
    <n v="155"/>
  </r>
  <r>
    <x v="34"/>
    <x v="807"/>
    <n v="155"/>
  </r>
  <r>
    <x v="34"/>
    <x v="807"/>
    <n v="155"/>
  </r>
  <r>
    <x v="34"/>
    <x v="807"/>
    <n v="155"/>
  </r>
  <r>
    <x v="34"/>
    <x v="807"/>
    <n v="155"/>
  </r>
  <r>
    <x v="23"/>
    <x v="808"/>
    <n v="5657"/>
  </r>
  <r>
    <x v="23"/>
    <x v="808"/>
    <n v="5657"/>
  </r>
  <r>
    <x v="23"/>
    <x v="808"/>
    <n v="5657"/>
  </r>
  <r>
    <x v="23"/>
    <x v="808"/>
    <n v="5657"/>
  </r>
  <r>
    <x v="23"/>
    <x v="808"/>
    <n v="5657"/>
  </r>
  <r>
    <x v="23"/>
    <x v="808"/>
    <n v="5657"/>
  </r>
  <r>
    <x v="23"/>
    <x v="808"/>
    <n v="5657"/>
  </r>
  <r>
    <x v="23"/>
    <x v="808"/>
    <n v="5657"/>
  </r>
  <r>
    <x v="18"/>
    <x v="809"/>
    <n v="1439"/>
  </r>
  <r>
    <x v="18"/>
    <x v="809"/>
    <n v="1439"/>
  </r>
  <r>
    <x v="18"/>
    <x v="809"/>
    <n v="1439"/>
  </r>
  <r>
    <x v="18"/>
    <x v="809"/>
    <n v="1439"/>
  </r>
  <r>
    <x v="18"/>
    <x v="809"/>
    <n v="1439"/>
  </r>
  <r>
    <x v="18"/>
    <x v="809"/>
    <n v="1439"/>
  </r>
  <r>
    <x v="18"/>
    <x v="809"/>
    <n v="1439"/>
  </r>
  <r>
    <x v="18"/>
    <x v="809"/>
    <n v="1439"/>
  </r>
  <r>
    <x v="18"/>
    <x v="809"/>
    <n v="1439"/>
  </r>
  <r>
    <x v="18"/>
    <x v="809"/>
    <n v="1439"/>
  </r>
  <r>
    <x v="18"/>
    <x v="809"/>
    <n v="1439"/>
  </r>
  <r>
    <x v="18"/>
    <x v="809"/>
    <n v="1439"/>
  </r>
  <r>
    <x v="18"/>
    <x v="809"/>
    <n v="1439"/>
  </r>
  <r>
    <x v="18"/>
    <x v="809"/>
    <n v="1439"/>
  </r>
  <r>
    <x v="18"/>
    <x v="809"/>
    <n v="1439"/>
  </r>
  <r>
    <x v="18"/>
    <x v="809"/>
    <n v="1439"/>
  </r>
  <r>
    <x v="18"/>
    <x v="809"/>
    <n v="1439"/>
  </r>
  <r>
    <x v="18"/>
    <x v="809"/>
    <n v="1439"/>
  </r>
  <r>
    <x v="18"/>
    <x v="809"/>
    <n v="1439"/>
  </r>
  <r>
    <x v="18"/>
    <x v="809"/>
    <n v="1439"/>
  </r>
  <r>
    <x v="32"/>
    <x v="810"/>
    <n v="873"/>
  </r>
  <r>
    <x v="32"/>
    <x v="810"/>
    <n v="873"/>
  </r>
  <r>
    <x v="32"/>
    <x v="810"/>
    <n v="873"/>
  </r>
  <r>
    <x v="32"/>
    <x v="810"/>
    <n v="873"/>
  </r>
  <r>
    <x v="32"/>
    <x v="810"/>
    <n v="873"/>
  </r>
  <r>
    <x v="32"/>
    <x v="810"/>
    <n v="873"/>
  </r>
  <r>
    <x v="32"/>
    <x v="810"/>
    <n v="873"/>
  </r>
  <r>
    <x v="32"/>
    <x v="810"/>
    <n v="873"/>
  </r>
  <r>
    <x v="32"/>
    <x v="810"/>
    <n v="873"/>
  </r>
  <r>
    <x v="32"/>
    <x v="810"/>
    <n v="873"/>
  </r>
  <r>
    <x v="32"/>
    <x v="810"/>
    <n v="873"/>
  </r>
  <r>
    <x v="32"/>
    <x v="810"/>
    <n v="873"/>
  </r>
  <r>
    <x v="32"/>
    <x v="810"/>
    <n v="873"/>
  </r>
  <r>
    <x v="32"/>
    <x v="810"/>
    <n v="873"/>
  </r>
  <r>
    <x v="32"/>
    <x v="810"/>
    <n v="873"/>
  </r>
  <r>
    <x v="32"/>
    <x v="810"/>
    <n v="873"/>
  </r>
  <r>
    <x v="32"/>
    <x v="810"/>
    <n v="873"/>
  </r>
  <r>
    <x v="32"/>
    <x v="810"/>
    <n v="873"/>
  </r>
  <r>
    <x v="32"/>
    <x v="810"/>
    <n v="873"/>
  </r>
  <r>
    <x v="32"/>
    <x v="810"/>
    <n v="873"/>
  </r>
  <r>
    <x v="32"/>
    <x v="810"/>
    <n v="873"/>
  </r>
  <r>
    <x v="32"/>
    <x v="810"/>
    <n v="873"/>
  </r>
  <r>
    <x v="32"/>
    <x v="810"/>
    <n v="873"/>
  </r>
  <r>
    <x v="32"/>
    <x v="810"/>
    <n v="873"/>
  </r>
  <r>
    <x v="32"/>
    <x v="810"/>
    <n v="873"/>
  </r>
  <r>
    <x v="32"/>
    <x v="810"/>
    <n v="873"/>
  </r>
  <r>
    <x v="5"/>
    <x v="811"/>
    <n v="2009"/>
  </r>
  <r>
    <x v="5"/>
    <x v="811"/>
    <n v="2009"/>
  </r>
  <r>
    <x v="5"/>
    <x v="811"/>
    <n v="2009"/>
  </r>
  <r>
    <x v="5"/>
    <x v="811"/>
    <n v="2009"/>
  </r>
  <r>
    <x v="5"/>
    <x v="811"/>
    <n v="2009"/>
  </r>
  <r>
    <x v="5"/>
    <x v="811"/>
    <n v="2009"/>
  </r>
  <r>
    <x v="5"/>
    <x v="811"/>
    <n v="2009"/>
  </r>
  <r>
    <x v="5"/>
    <x v="811"/>
    <n v="2009"/>
  </r>
  <r>
    <x v="5"/>
    <x v="811"/>
    <n v="2009"/>
  </r>
  <r>
    <x v="5"/>
    <x v="811"/>
    <n v="2009"/>
  </r>
  <r>
    <x v="5"/>
    <x v="811"/>
    <n v="2009"/>
  </r>
  <r>
    <x v="5"/>
    <x v="811"/>
    <n v="2009"/>
  </r>
  <r>
    <x v="5"/>
    <x v="811"/>
    <n v="2009"/>
  </r>
  <r>
    <x v="5"/>
    <x v="811"/>
    <n v="2009"/>
  </r>
  <r>
    <x v="5"/>
    <x v="811"/>
    <n v="2009"/>
  </r>
  <r>
    <x v="5"/>
    <x v="811"/>
    <n v="2009"/>
  </r>
  <r>
    <x v="5"/>
    <x v="811"/>
    <n v="2009"/>
  </r>
  <r>
    <x v="5"/>
    <x v="811"/>
    <n v="2009"/>
  </r>
  <r>
    <x v="5"/>
    <x v="811"/>
    <n v="2009"/>
  </r>
  <r>
    <x v="5"/>
    <x v="811"/>
    <n v="2009"/>
  </r>
  <r>
    <x v="5"/>
    <x v="811"/>
    <n v="2009"/>
  </r>
  <r>
    <x v="5"/>
    <x v="811"/>
    <n v="2009"/>
  </r>
  <r>
    <x v="5"/>
    <x v="811"/>
    <n v="2009"/>
  </r>
  <r>
    <x v="5"/>
    <x v="811"/>
    <n v="2009"/>
  </r>
  <r>
    <x v="5"/>
    <x v="811"/>
    <n v="2009"/>
  </r>
  <r>
    <x v="5"/>
    <x v="811"/>
    <n v="2009"/>
  </r>
  <r>
    <x v="5"/>
    <x v="811"/>
    <n v="2009"/>
  </r>
  <r>
    <x v="5"/>
    <x v="811"/>
    <n v="2009"/>
  </r>
  <r>
    <x v="5"/>
    <x v="811"/>
    <n v="2009"/>
  </r>
  <r>
    <x v="5"/>
    <x v="811"/>
    <n v="2009"/>
  </r>
  <r>
    <x v="5"/>
    <x v="811"/>
    <n v="2009"/>
  </r>
  <r>
    <x v="5"/>
    <x v="811"/>
    <n v="2009"/>
  </r>
  <r>
    <x v="5"/>
    <x v="811"/>
    <n v="2009"/>
  </r>
  <r>
    <x v="5"/>
    <x v="811"/>
    <n v="2009"/>
  </r>
  <r>
    <x v="5"/>
    <x v="811"/>
    <n v="2009"/>
  </r>
  <r>
    <x v="35"/>
    <x v="812"/>
    <n v="204"/>
  </r>
  <r>
    <x v="35"/>
    <x v="812"/>
    <n v="204"/>
  </r>
  <r>
    <x v="35"/>
    <x v="812"/>
    <n v="204"/>
  </r>
  <r>
    <x v="35"/>
    <x v="812"/>
    <n v="204"/>
  </r>
  <r>
    <x v="35"/>
    <x v="812"/>
    <n v="204"/>
  </r>
  <r>
    <x v="35"/>
    <x v="812"/>
    <n v="204"/>
  </r>
  <r>
    <x v="35"/>
    <x v="812"/>
    <n v="204"/>
  </r>
  <r>
    <x v="35"/>
    <x v="812"/>
    <n v="204"/>
  </r>
  <r>
    <x v="35"/>
    <x v="812"/>
    <n v="204"/>
  </r>
  <r>
    <x v="35"/>
    <x v="812"/>
    <n v="204"/>
  </r>
  <r>
    <x v="35"/>
    <x v="812"/>
    <n v="204"/>
  </r>
  <r>
    <x v="35"/>
    <x v="812"/>
    <n v="204"/>
  </r>
  <r>
    <x v="35"/>
    <x v="812"/>
    <n v="204"/>
  </r>
  <r>
    <x v="35"/>
    <x v="812"/>
    <n v="204"/>
  </r>
  <r>
    <x v="35"/>
    <x v="812"/>
    <n v="204"/>
  </r>
  <r>
    <x v="35"/>
    <x v="812"/>
    <n v="204"/>
  </r>
  <r>
    <x v="35"/>
    <x v="812"/>
    <n v="204"/>
  </r>
  <r>
    <x v="35"/>
    <x v="812"/>
    <n v="204"/>
  </r>
  <r>
    <x v="35"/>
    <x v="812"/>
    <n v="204"/>
  </r>
  <r>
    <x v="35"/>
    <x v="812"/>
    <n v="204"/>
  </r>
  <r>
    <x v="35"/>
    <x v="812"/>
    <n v="204"/>
  </r>
  <r>
    <x v="35"/>
    <x v="812"/>
    <n v="204"/>
  </r>
  <r>
    <x v="35"/>
    <x v="812"/>
    <n v="204"/>
  </r>
  <r>
    <x v="35"/>
    <x v="813"/>
    <n v="204"/>
  </r>
  <r>
    <x v="35"/>
    <x v="813"/>
    <n v="204"/>
  </r>
  <r>
    <x v="35"/>
    <x v="813"/>
    <n v="204"/>
  </r>
  <r>
    <x v="35"/>
    <x v="813"/>
    <n v="204"/>
  </r>
  <r>
    <x v="35"/>
    <x v="813"/>
    <n v="204"/>
  </r>
  <r>
    <x v="35"/>
    <x v="813"/>
    <n v="204"/>
  </r>
  <r>
    <x v="35"/>
    <x v="813"/>
    <n v="204"/>
  </r>
  <r>
    <x v="35"/>
    <x v="813"/>
    <n v="204"/>
  </r>
  <r>
    <x v="35"/>
    <x v="813"/>
    <n v="204"/>
  </r>
  <r>
    <x v="35"/>
    <x v="813"/>
    <n v="204"/>
  </r>
  <r>
    <x v="35"/>
    <x v="813"/>
    <n v="204"/>
  </r>
  <r>
    <x v="35"/>
    <x v="813"/>
    <n v="204"/>
  </r>
  <r>
    <x v="35"/>
    <x v="813"/>
    <n v="204"/>
  </r>
  <r>
    <x v="35"/>
    <x v="813"/>
    <n v="204"/>
  </r>
  <r>
    <x v="35"/>
    <x v="813"/>
    <n v="204"/>
  </r>
  <r>
    <x v="35"/>
    <x v="813"/>
    <n v="204"/>
  </r>
  <r>
    <x v="35"/>
    <x v="813"/>
    <n v="204"/>
  </r>
  <r>
    <x v="35"/>
    <x v="813"/>
    <n v="204"/>
  </r>
  <r>
    <x v="35"/>
    <x v="813"/>
    <n v="204"/>
  </r>
  <r>
    <x v="35"/>
    <x v="813"/>
    <n v="204"/>
  </r>
  <r>
    <x v="35"/>
    <x v="813"/>
    <n v="204"/>
  </r>
  <r>
    <x v="21"/>
    <x v="814"/>
    <n v="26"/>
  </r>
  <r>
    <x v="21"/>
    <x v="814"/>
    <n v="26"/>
  </r>
  <r>
    <x v="21"/>
    <x v="814"/>
    <n v="26"/>
  </r>
  <r>
    <x v="21"/>
    <x v="814"/>
    <n v="26"/>
  </r>
  <r>
    <x v="21"/>
    <x v="814"/>
    <n v="26"/>
  </r>
  <r>
    <x v="21"/>
    <x v="814"/>
    <n v="26"/>
  </r>
  <r>
    <x v="14"/>
    <x v="815"/>
    <n v="210"/>
  </r>
  <r>
    <x v="14"/>
    <x v="815"/>
    <n v="210"/>
  </r>
  <r>
    <x v="14"/>
    <x v="815"/>
    <n v="210"/>
  </r>
  <r>
    <x v="14"/>
    <x v="815"/>
    <n v="210"/>
  </r>
  <r>
    <x v="14"/>
    <x v="815"/>
    <n v="210"/>
  </r>
  <r>
    <x v="14"/>
    <x v="815"/>
    <n v="210"/>
  </r>
  <r>
    <x v="14"/>
    <x v="815"/>
    <n v="210"/>
  </r>
  <r>
    <x v="14"/>
    <x v="815"/>
    <n v="210"/>
  </r>
  <r>
    <x v="14"/>
    <x v="815"/>
    <n v="210"/>
  </r>
  <r>
    <x v="14"/>
    <x v="815"/>
    <n v="210"/>
  </r>
  <r>
    <x v="32"/>
    <x v="816"/>
    <n v="873"/>
  </r>
  <r>
    <x v="32"/>
    <x v="816"/>
    <n v="873"/>
  </r>
  <r>
    <x v="32"/>
    <x v="816"/>
    <n v="873"/>
  </r>
  <r>
    <x v="32"/>
    <x v="816"/>
    <n v="873"/>
  </r>
  <r>
    <x v="32"/>
    <x v="816"/>
    <n v="873"/>
  </r>
  <r>
    <x v="32"/>
    <x v="816"/>
    <n v="873"/>
  </r>
  <r>
    <x v="32"/>
    <x v="817"/>
    <n v="873"/>
  </r>
  <r>
    <x v="32"/>
    <x v="817"/>
    <n v="873"/>
  </r>
  <r>
    <x v="32"/>
    <x v="817"/>
    <n v="873"/>
  </r>
  <r>
    <x v="32"/>
    <x v="817"/>
    <n v="873"/>
  </r>
  <r>
    <x v="32"/>
    <x v="817"/>
    <n v="873"/>
  </r>
  <r>
    <x v="32"/>
    <x v="817"/>
    <n v="873"/>
  </r>
  <r>
    <x v="32"/>
    <x v="817"/>
    <n v="873"/>
  </r>
  <r>
    <x v="32"/>
    <x v="817"/>
    <n v="873"/>
  </r>
  <r>
    <x v="32"/>
    <x v="817"/>
    <n v="873"/>
  </r>
  <r>
    <x v="32"/>
    <x v="817"/>
    <n v="873"/>
  </r>
  <r>
    <x v="32"/>
    <x v="817"/>
    <n v="873"/>
  </r>
  <r>
    <x v="32"/>
    <x v="817"/>
    <n v="873"/>
  </r>
  <r>
    <x v="32"/>
    <x v="817"/>
    <n v="873"/>
  </r>
  <r>
    <x v="32"/>
    <x v="817"/>
    <n v="873"/>
  </r>
  <r>
    <x v="32"/>
    <x v="817"/>
    <n v="873"/>
  </r>
  <r>
    <x v="32"/>
    <x v="817"/>
    <n v="873"/>
  </r>
  <r>
    <x v="32"/>
    <x v="817"/>
    <n v="873"/>
  </r>
  <r>
    <x v="32"/>
    <x v="817"/>
    <n v="873"/>
  </r>
  <r>
    <x v="4"/>
    <x v="818"/>
    <n v="1013"/>
  </r>
  <r>
    <x v="4"/>
    <x v="818"/>
    <n v="1013"/>
  </r>
  <r>
    <x v="4"/>
    <x v="818"/>
    <n v="1013"/>
  </r>
  <r>
    <x v="4"/>
    <x v="818"/>
    <n v="1013"/>
  </r>
  <r>
    <x v="4"/>
    <x v="818"/>
    <n v="1013"/>
  </r>
  <r>
    <x v="4"/>
    <x v="818"/>
    <n v="1013"/>
  </r>
  <r>
    <x v="4"/>
    <x v="818"/>
    <n v="1013"/>
  </r>
  <r>
    <x v="4"/>
    <x v="818"/>
    <n v="1013"/>
  </r>
  <r>
    <x v="4"/>
    <x v="818"/>
    <n v="1013"/>
  </r>
  <r>
    <x v="4"/>
    <x v="818"/>
    <n v="1013"/>
  </r>
  <r>
    <x v="4"/>
    <x v="818"/>
    <n v="1013"/>
  </r>
  <r>
    <x v="4"/>
    <x v="818"/>
    <n v="1013"/>
  </r>
  <r>
    <x v="4"/>
    <x v="818"/>
    <n v="1013"/>
  </r>
  <r>
    <x v="4"/>
    <x v="818"/>
    <n v="1013"/>
  </r>
  <r>
    <x v="4"/>
    <x v="818"/>
    <n v="1013"/>
  </r>
  <r>
    <x v="4"/>
    <x v="818"/>
    <n v="1013"/>
  </r>
  <r>
    <x v="4"/>
    <x v="818"/>
    <n v="1013"/>
  </r>
  <r>
    <x v="30"/>
    <x v="819"/>
    <n v="61"/>
  </r>
  <r>
    <x v="30"/>
    <x v="819"/>
    <n v="61"/>
  </r>
  <r>
    <x v="30"/>
    <x v="819"/>
    <n v="61"/>
  </r>
  <r>
    <x v="30"/>
    <x v="819"/>
    <n v="61"/>
  </r>
  <r>
    <x v="30"/>
    <x v="819"/>
    <n v="61"/>
  </r>
  <r>
    <x v="30"/>
    <x v="819"/>
    <n v="61"/>
  </r>
  <r>
    <x v="30"/>
    <x v="819"/>
    <n v="61"/>
  </r>
  <r>
    <x v="30"/>
    <x v="819"/>
    <n v="61"/>
  </r>
  <r>
    <x v="27"/>
    <x v="820"/>
    <n v="1385"/>
  </r>
  <r>
    <x v="27"/>
    <x v="820"/>
    <n v="1385"/>
  </r>
  <r>
    <x v="27"/>
    <x v="820"/>
    <n v="1385"/>
  </r>
  <r>
    <x v="27"/>
    <x v="820"/>
    <n v="1385"/>
  </r>
  <r>
    <x v="27"/>
    <x v="820"/>
    <n v="1385"/>
  </r>
  <r>
    <x v="27"/>
    <x v="820"/>
    <n v="1385"/>
  </r>
  <r>
    <x v="27"/>
    <x v="820"/>
    <n v="1385"/>
  </r>
  <r>
    <x v="27"/>
    <x v="820"/>
    <n v="1385"/>
  </r>
  <r>
    <x v="27"/>
    <x v="820"/>
    <n v="1385"/>
  </r>
  <r>
    <x v="27"/>
    <x v="820"/>
    <n v="1385"/>
  </r>
  <r>
    <x v="27"/>
    <x v="820"/>
    <n v="1385"/>
  </r>
  <r>
    <x v="27"/>
    <x v="820"/>
    <n v="1385"/>
  </r>
  <r>
    <x v="27"/>
    <x v="820"/>
    <n v="1385"/>
  </r>
  <r>
    <x v="27"/>
    <x v="820"/>
    <n v="1385"/>
  </r>
  <r>
    <x v="27"/>
    <x v="820"/>
    <n v="1385"/>
  </r>
  <r>
    <x v="27"/>
    <x v="820"/>
    <n v="1385"/>
  </r>
  <r>
    <x v="27"/>
    <x v="820"/>
    <n v="1385"/>
  </r>
  <r>
    <x v="27"/>
    <x v="820"/>
    <n v="1385"/>
  </r>
  <r>
    <x v="27"/>
    <x v="820"/>
    <n v="1385"/>
  </r>
  <r>
    <x v="27"/>
    <x v="820"/>
    <n v="1385"/>
  </r>
  <r>
    <x v="27"/>
    <x v="820"/>
    <n v="1385"/>
  </r>
  <r>
    <x v="27"/>
    <x v="821"/>
    <n v="1385"/>
  </r>
  <r>
    <x v="27"/>
    <x v="821"/>
    <n v="1385"/>
  </r>
  <r>
    <x v="27"/>
    <x v="821"/>
    <n v="1385"/>
  </r>
  <r>
    <x v="27"/>
    <x v="821"/>
    <n v="1385"/>
  </r>
  <r>
    <x v="27"/>
    <x v="821"/>
    <n v="1385"/>
  </r>
  <r>
    <x v="27"/>
    <x v="821"/>
    <n v="1385"/>
  </r>
  <r>
    <x v="27"/>
    <x v="821"/>
    <n v="1385"/>
  </r>
  <r>
    <x v="27"/>
    <x v="821"/>
    <n v="1385"/>
  </r>
  <r>
    <x v="27"/>
    <x v="821"/>
    <n v="1385"/>
  </r>
  <r>
    <x v="27"/>
    <x v="821"/>
    <n v="1385"/>
  </r>
  <r>
    <x v="27"/>
    <x v="821"/>
    <n v="1385"/>
  </r>
  <r>
    <x v="27"/>
    <x v="821"/>
    <n v="1385"/>
  </r>
  <r>
    <x v="27"/>
    <x v="822"/>
    <n v="1385"/>
  </r>
  <r>
    <x v="27"/>
    <x v="822"/>
    <n v="1385"/>
  </r>
  <r>
    <x v="27"/>
    <x v="822"/>
    <n v="1385"/>
  </r>
  <r>
    <x v="27"/>
    <x v="822"/>
    <n v="1385"/>
  </r>
  <r>
    <x v="27"/>
    <x v="822"/>
    <n v="1385"/>
  </r>
  <r>
    <x v="27"/>
    <x v="822"/>
    <n v="1385"/>
  </r>
  <r>
    <x v="27"/>
    <x v="822"/>
    <n v="1385"/>
  </r>
  <r>
    <x v="27"/>
    <x v="822"/>
    <n v="1385"/>
  </r>
  <r>
    <x v="27"/>
    <x v="822"/>
    <n v="1385"/>
  </r>
  <r>
    <x v="27"/>
    <x v="822"/>
    <n v="1385"/>
  </r>
  <r>
    <x v="27"/>
    <x v="822"/>
    <n v="1385"/>
  </r>
  <r>
    <x v="27"/>
    <x v="822"/>
    <n v="1385"/>
  </r>
  <r>
    <x v="27"/>
    <x v="822"/>
    <n v="1385"/>
  </r>
  <r>
    <x v="27"/>
    <x v="822"/>
    <n v="1385"/>
  </r>
  <r>
    <x v="27"/>
    <x v="822"/>
    <n v="1385"/>
  </r>
  <r>
    <x v="27"/>
    <x v="822"/>
    <n v="1385"/>
  </r>
  <r>
    <x v="27"/>
    <x v="822"/>
    <n v="1385"/>
  </r>
  <r>
    <x v="27"/>
    <x v="822"/>
    <n v="1385"/>
  </r>
  <r>
    <x v="27"/>
    <x v="822"/>
    <n v="1385"/>
  </r>
  <r>
    <x v="27"/>
    <x v="822"/>
    <n v="1385"/>
  </r>
  <r>
    <x v="27"/>
    <x v="822"/>
    <n v="1385"/>
  </r>
  <r>
    <x v="27"/>
    <x v="822"/>
    <n v="1385"/>
  </r>
  <r>
    <x v="27"/>
    <x v="822"/>
    <n v="1385"/>
  </r>
  <r>
    <x v="27"/>
    <x v="822"/>
    <n v="1385"/>
  </r>
  <r>
    <x v="27"/>
    <x v="822"/>
    <n v="1385"/>
  </r>
  <r>
    <x v="27"/>
    <x v="822"/>
    <n v="1385"/>
  </r>
  <r>
    <x v="27"/>
    <x v="822"/>
    <n v="1385"/>
  </r>
  <r>
    <x v="27"/>
    <x v="822"/>
    <n v="1385"/>
  </r>
  <r>
    <x v="27"/>
    <x v="822"/>
    <n v="1385"/>
  </r>
  <r>
    <x v="27"/>
    <x v="822"/>
    <n v="1385"/>
  </r>
  <r>
    <x v="14"/>
    <x v="823"/>
    <n v="210"/>
  </r>
  <r>
    <x v="14"/>
    <x v="823"/>
    <n v="210"/>
  </r>
  <r>
    <x v="14"/>
    <x v="823"/>
    <n v="210"/>
  </r>
  <r>
    <x v="14"/>
    <x v="823"/>
    <n v="210"/>
  </r>
  <r>
    <x v="14"/>
    <x v="823"/>
    <n v="210"/>
  </r>
  <r>
    <x v="14"/>
    <x v="823"/>
    <n v="210"/>
  </r>
  <r>
    <x v="14"/>
    <x v="823"/>
    <n v="210"/>
  </r>
  <r>
    <x v="23"/>
    <x v="824"/>
    <n v="5657"/>
  </r>
  <r>
    <x v="23"/>
    <x v="824"/>
    <n v="5657"/>
  </r>
  <r>
    <x v="23"/>
    <x v="824"/>
    <n v="5657"/>
  </r>
  <r>
    <x v="23"/>
    <x v="824"/>
    <n v="5657"/>
  </r>
  <r>
    <x v="23"/>
    <x v="824"/>
    <n v="5657"/>
  </r>
  <r>
    <x v="23"/>
    <x v="824"/>
    <n v="5657"/>
  </r>
  <r>
    <x v="23"/>
    <x v="824"/>
    <n v="5657"/>
  </r>
  <r>
    <x v="23"/>
    <x v="824"/>
    <n v="5657"/>
  </r>
  <r>
    <x v="23"/>
    <x v="824"/>
    <n v="5657"/>
  </r>
  <r>
    <x v="23"/>
    <x v="824"/>
    <n v="5657"/>
  </r>
  <r>
    <x v="23"/>
    <x v="824"/>
    <n v="5657"/>
  </r>
  <r>
    <x v="23"/>
    <x v="824"/>
    <n v="5657"/>
  </r>
  <r>
    <x v="23"/>
    <x v="824"/>
    <n v="5657"/>
  </r>
  <r>
    <x v="23"/>
    <x v="824"/>
    <n v="5657"/>
  </r>
  <r>
    <x v="23"/>
    <x v="824"/>
    <n v="5657"/>
  </r>
  <r>
    <x v="23"/>
    <x v="824"/>
    <n v="5657"/>
  </r>
  <r>
    <x v="23"/>
    <x v="824"/>
    <n v="5657"/>
  </r>
  <r>
    <x v="23"/>
    <x v="824"/>
    <n v="5657"/>
  </r>
  <r>
    <x v="23"/>
    <x v="824"/>
    <n v="5657"/>
  </r>
  <r>
    <x v="23"/>
    <x v="824"/>
    <n v="5657"/>
  </r>
  <r>
    <x v="23"/>
    <x v="824"/>
    <n v="5657"/>
  </r>
  <r>
    <x v="23"/>
    <x v="824"/>
    <n v="5657"/>
  </r>
  <r>
    <x v="23"/>
    <x v="824"/>
    <n v="5657"/>
  </r>
  <r>
    <x v="23"/>
    <x v="824"/>
    <n v="5657"/>
  </r>
  <r>
    <x v="23"/>
    <x v="824"/>
    <n v="5657"/>
  </r>
  <r>
    <x v="23"/>
    <x v="824"/>
    <n v="5657"/>
  </r>
  <r>
    <x v="23"/>
    <x v="824"/>
    <n v="5657"/>
  </r>
  <r>
    <x v="23"/>
    <x v="824"/>
    <n v="5657"/>
  </r>
  <r>
    <x v="23"/>
    <x v="824"/>
    <n v="5657"/>
  </r>
  <r>
    <x v="23"/>
    <x v="824"/>
    <n v="5657"/>
  </r>
  <r>
    <x v="23"/>
    <x v="824"/>
    <n v="5657"/>
  </r>
  <r>
    <x v="23"/>
    <x v="824"/>
    <n v="5657"/>
  </r>
  <r>
    <x v="23"/>
    <x v="824"/>
    <n v="5657"/>
  </r>
  <r>
    <x v="23"/>
    <x v="824"/>
    <n v="5657"/>
  </r>
  <r>
    <x v="23"/>
    <x v="824"/>
    <n v="5657"/>
  </r>
  <r>
    <x v="23"/>
    <x v="824"/>
    <n v="5657"/>
  </r>
  <r>
    <x v="23"/>
    <x v="824"/>
    <n v="5657"/>
  </r>
  <r>
    <x v="23"/>
    <x v="824"/>
    <n v="5657"/>
  </r>
  <r>
    <x v="23"/>
    <x v="824"/>
    <n v="5657"/>
  </r>
  <r>
    <x v="23"/>
    <x v="824"/>
    <n v="5657"/>
  </r>
  <r>
    <x v="23"/>
    <x v="824"/>
    <n v="5657"/>
  </r>
  <r>
    <x v="23"/>
    <x v="824"/>
    <n v="5657"/>
  </r>
  <r>
    <x v="23"/>
    <x v="824"/>
    <n v="5657"/>
  </r>
  <r>
    <x v="23"/>
    <x v="824"/>
    <n v="5657"/>
  </r>
  <r>
    <x v="23"/>
    <x v="824"/>
    <n v="5657"/>
  </r>
  <r>
    <x v="23"/>
    <x v="824"/>
    <n v="5657"/>
  </r>
  <r>
    <x v="23"/>
    <x v="825"/>
    <n v="5657"/>
  </r>
  <r>
    <x v="23"/>
    <x v="825"/>
    <n v="5657"/>
  </r>
  <r>
    <x v="23"/>
    <x v="825"/>
    <n v="5657"/>
  </r>
  <r>
    <x v="23"/>
    <x v="825"/>
    <n v="5657"/>
  </r>
  <r>
    <x v="23"/>
    <x v="825"/>
    <n v="5657"/>
  </r>
  <r>
    <x v="23"/>
    <x v="825"/>
    <n v="5657"/>
  </r>
  <r>
    <x v="23"/>
    <x v="825"/>
    <n v="5657"/>
  </r>
  <r>
    <x v="23"/>
    <x v="825"/>
    <n v="5657"/>
  </r>
  <r>
    <x v="23"/>
    <x v="825"/>
    <n v="5657"/>
  </r>
  <r>
    <x v="23"/>
    <x v="825"/>
    <n v="5657"/>
  </r>
  <r>
    <x v="23"/>
    <x v="825"/>
    <n v="5657"/>
  </r>
  <r>
    <x v="23"/>
    <x v="825"/>
    <n v="5657"/>
  </r>
  <r>
    <x v="23"/>
    <x v="825"/>
    <n v="5657"/>
  </r>
  <r>
    <x v="23"/>
    <x v="825"/>
    <n v="5657"/>
  </r>
  <r>
    <x v="23"/>
    <x v="825"/>
    <n v="5657"/>
  </r>
  <r>
    <x v="23"/>
    <x v="825"/>
    <n v="5657"/>
  </r>
  <r>
    <x v="23"/>
    <x v="825"/>
    <n v="5657"/>
  </r>
  <r>
    <x v="23"/>
    <x v="825"/>
    <n v="5657"/>
  </r>
  <r>
    <x v="23"/>
    <x v="825"/>
    <n v="5657"/>
  </r>
  <r>
    <x v="23"/>
    <x v="825"/>
    <n v="5657"/>
  </r>
  <r>
    <x v="23"/>
    <x v="825"/>
    <n v="5657"/>
  </r>
  <r>
    <x v="23"/>
    <x v="825"/>
    <n v="5657"/>
  </r>
  <r>
    <x v="23"/>
    <x v="825"/>
    <n v="5657"/>
  </r>
  <r>
    <x v="23"/>
    <x v="825"/>
    <n v="5657"/>
  </r>
  <r>
    <x v="23"/>
    <x v="825"/>
    <n v="5657"/>
  </r>
  <r>
    <x v="23"/>
    <x v="825"/>
    <n v="5657"/>
  </r>
  <r>
    <x v="23"/>
    <x v="825"/>
    <n v="5657"/>
  </r>
  <r>
    <x v="23"/>
    <x v="825"/>
    <n v="5657"/>
  </r>
  <r>
    <x v="23"/>
    <x v="825"/>
    <n v="5657"/>
  </r>
  <r>
    <x v="23"/>
    <x v="825"/>
    <n v="5657"/>
  </r>
  <r>
    <x v="23"/>
    <x v="825"/>
    <n v="5657"/>
  </r>
  <r>
    <x v="23"/>
    <x v="825"/>
    <n v="5657"/>
  </r>
  <r>
    <x v="23"/>
    <x v="825"/>
    <n v="5657"/>
  </r>
  <r>
    <x v="23"/>
    <x v="825"/>
    <n v="5657"/>
  </r>
  <r>
    <x v="23"/>
    <x v="825"/>
    <n v="5657"/>
  </r>
  <r>
    <x v="23"/>
    <x v="825"/>
    <n v="5657"/>
  </r>
  <r>
    <x v="23"/>
    <x v="825"/>
    <n v="5657"/>
  </r>
  <r>
    <x v="23"/>
    <x v="825"/>
    <n v="5657"/>
  </r>
  <r>
    <x v="23"/>
    <x v="825"/>
    <n v="5657"/>
  </r>
  <r>
    <x v="23"/>
    <x v="825"/>
    <n v="5657"/>
  </r>
  <r>
    <x v="23"/>
    <x v="825"/>
    <n v="5657"/>
  </r>
  <r>
    <x v="23"/>
    <x v="825"/>
    <n v="5657"/>
  </r>
  <r>
    <x v="23"/>
    <x v="825"/>
    <n v="5657"/>
  </r>
  <r>
    <x v="23"/>
    <x v="825"/>
    <n v="5657"/>
  </r>
  <r>
    <x v="23"/>
    <x v="825"/>
    <n v="5657"/>
  </r>
  <r>
    <x v="23"/>
    <x v="825"/>
    <n v="5657"/>
  </r>
  <r>
    <x v="23"/>
    <x v="825"/>
    <n v="5657"/>
  </r>
  <r>
    <x v="23"/>
    <x v="825"/>
    <n v="5657"/>
  </r>
  <r>
    <x v="27"/>
    <x v="826"/>
    <n v="1385"/>
  </r>
  <r>
    <x v="27"/>
    <x v="826"/>
    <n v="1385"/>
  </r>
  <r>
    <x v="27"/>
    <x v="826"/>
    <n v="1385"/>
  </r>
  <r>
    <x v="27"/>
    <x v="826"/>
    <n v="1385"/>
  </r>
  <r>
    <x v="27"/>
    <x v="826"/>
    <n v="1385"/>
  </r>
  <r>
    <x v="27"/>
    <x v="826"/>
    <n v="1385"/>
  </r>
  <r>
    <x v="27"/>
    <x v="826"/>
    <n v="1385"/>
  </r>
  <r>
    <x v="27"/>
    <x v="826"/>
    <n v="1385"/>
  </r>
  <r>
    <x v="27"/>
    <x v="826"/>
    <n v="1385"/>
  </r>
  <r>
    <x v="27"/>
    <x v="826"/>
    <n v="1385"/>
  </r>
  <r>
    <x v="27"/>
    <x v="826"/>
    <n v="1385"/>
  </r>
  <r>
    <x v="27"/>
    <x v="826"/>
    <n v="1385"/>
  </r>
  <r>
    <x v="27"/>
    <x v="826"/>
    <n v="1385"/>
  </r>
  <r>
    <x v="27"/>
    <x v="826"/>
    <n v="1385"/>
  </r>
  <r>
    <x v="27"/>
    <x v="826"/>
    <n v="1385"/>
  </r>
  <r>
    <x v="27"/>
    <x v="826"/>
    <n v="1385"/>
  </r>
  <r>
    <x v="27"/>
    <x v="826"/>
    <n v="1385"/>
  </r>
  <r>
    <x v="27"/>
    <x v="826"/>
    <n v="1385"/>
  </r>
  <r>
    <x v="27"/>
    <x v="826"/>
    <n v="1385"/>
  </r>
  <r>
    <x v="27"/>
    <x v="826"/>
    <n v="1385"/>
  </r>
  <r>
    <x v="27"/>
    <x v="826"/>
    <n v="1385"/>
  </r>
  <r>
    <x v="27"/>
    <x v="826"/>
    <n v="1385"/>
  </r>
  <r>
    <x v="27"/>
    <x v="826"/>
    <n v="1385"/>
  </r>
  <r>
    <x v="27"/>
    <x v="826"/>
    <n v="1385"/>
  </r>
  <r>
    <x v="27"/>
    <x v="826"/>
    <n v="1385"/>
  </r>
  <r>
    <x v="27"/>
    <x v="826"/>
    <n v="1385"/>
  </r>
  <r>
    <x v="27"/>
    <x v="827"/>
    <n v="1385"/>
  </r>
  <r>
    <x v="27"/>
    <x v="827"/>
    <n v="1385"/>
  </r>
  <r>
    <x v="27"/>
    <x v="827"/>
    <n v="1385"/>
  </r>
  <r>
    <x v="27"/>
    <x v="827"/>
    <n v="1385"/>
  </r>
  <r>
    <x v="27"/>
    <x v="827"/>
    <n v="1385"/>
  </r>
  <r>
    <x v="27"/>
    <x v="827"/>
    <n v="1385"/>
  </r>
  <r>
    <x v="27"/>
    <x v="827"/>
    <n v="1385"/>
  </r>
  <r>
    <x v="27"/>
    <x v="827"/>
    <n v="1385"/>
  </r>
  <r>
    <x v="27"/>
    <x v="827"/>
    <n v="1385"/>
  </r>
  <r>
    <x v="27"/>
    <x v="827"/>
    <n v="1385"/>
  </r>
  <r>
    <x v="27"/>
    <x v="827"/>
    <n v="1385"/>
  </r>
  <r>
    <x v="27"/>
    <x v="827"/>
    <n v="1385"/>
  </r>
  <r>
    <x v="27"/>
    <x v="827"/>
    <n v="1385"/>
  </r>
  <r>
    <x v="27"/>
    <x v="827"/>
    <n v="1385"/>
  </r>
  <r>
    <x v="27"/>
    <x v="827"/>
    <n v="1385"/>
  </r>
  <r>
    <x v="27"/>
    <x v="827"/>
    <n v="1385"/>
  </r>
  <r>
    <x v="27"/>
    <x v="827"/>
    <n v="1385"/>
  </r>
  <r>
    <x v="27"/>
    <x v="827"/>
    <n v="1385"/>
  </r>
  <r>
    <x v="27"/>
    <x v="827"/>
    <n v="1385"/>
  </r>
  <r>
    <x v="27"/>
    <x v="827"/>
    <n v="1385"/>
  </r>
  <r>
    <x v="27"/>
    <x v="827"/>
    <n v="1385"/>
  </r>
  <r>
    <x v="27"/>
    <x v="827"/>
    <n v="1385"/>
  </r>
  <r>
    <x v="31"/>
    <x v="828"/>
    <n v="640"/>
  </r>
  <r>
    <x v="31"/>
    <x v="828"/>
    <n v="640"/>
  </r>
  <r>
    <x v="31"/>
    <x v="828"/>
    <n v="640"/>
  </r>
  <r>
    <x v="31"/>
    <x v="828"/>
    <n v="640"/>
  </r>
  <r>
    <x v="31"/>
    <x v="828"/>
    <n v="640"/>
  </r>
  <r>
    <x v="7"/>
    <x v="829"/>
    <n v="586"/>
  </r>
  <r>
    <x v="7"/>
    <x v="829"/>
    <n v="586"/>
  </r>
  <r>
    <x v="7"/>
    <x v="829"/>
    <n v="586"/>
  </r>
  <r>
    <x v="7"/>
    <x v="829"/>
    <n v="586"/>
  </r>
  <r>
    <x v="7"/>
    <x v="829"/>
    <n v="586"/>
  </r>
  <r>
    <x v="7"/>
    <x v="829"/>
    <n v="586"/>
  </r>
  <r>
    <x v="7"/>
    <x v="829"/>
    <n v="586"/>
  </r>
  <r>
    <x v="7"/>
    <x v="829"/>
    <n v="586"/>
  </r>
  <r>
    <x v="7"/>
    <x v="830"/>
    <n v="586"/>
  </r>
  <r>
    <x v="7"/>
    <x v="830"/>
    <n v="586"/>
  </r>
  <r>
    <x v="7"/>
    <x v="830"/>
    <n v="586"/>
  </r>
  <r>
    <x v="7"/>
    <x v="830"/>
    <n v="586"/>
  </r>
  <r>
    <x v="7"/>
    <x v="830"/>
    <n v="586"/>
  </r>
  <r>
    <x v="7"/>
    <x v="830"/>
    <n v="586"/>
  </r>
  <r>
    <x v="7"/>
    <x v="830"/>
    <n v="586"/>
  </r>
  <r>
    <x v="7"/>
    <x v="830"/>
    <n v="586"/>
  </r>
  <r>
    <x v="7"/>
    <x v="830"/>
    <n v="586"/>
  </r>
  <r>
    <x v="7"/>
    <x v="830"/>
    <n v="586"/>
  </r>
  <r>
    <x v="7"/>
    <x v="830"/>
    <n v="586"/>
  </r>
  <r>
    <x v="7"/>
    <x v="830"/>
    <n v="586"/>
  </r>
  <r>
    <x v="7"/>
    <x v="830"/>
    <n v="586"/>
  </r>
  <r>
    <x v="7"/>
    <x v="830"/>
    <n v="586"/>
  </r>
  <r>
    <x v="7"/>
    <x v="830"/>
    <n v="586"/>
  </r>
  <r>
    <x v="7"/>
    <x v="830"/>
    <n v="586"/>
  </r>
  <r>
    <x v="7"/>
    <x v="830"/>
    <n v="586"/>
  </r>
  <r>
    <x v="7"/>
    <x v="830"/>
    <n v="586"/>
  </r>
  <r>
    <x v="7"/>
    <x v="830"/>
    <n v="586"/>
  </r>
  <r>
    <x v="7"/>
    <x v="830"/>
    <n v="586"/>
  </r>
  <r>
    <x v="7"/>
    <x v="830"/>
    <n v="586"/>
  </r>
  <r>
    <x v="7"/>
    <x v="830"/>
    <n v="586"/>
  </r>
  <r>
    <x v="7"/>
    <x v="830"/>
    <n v="586"/>
  </r>
  <r>
    <x v="7"/>
    <x v="830"/>
    <n v="586"/>
  </r>
  <r>
    <x v="7"/>
    <x v="830"/>
    <n v="586"/>
  </r>
  <r>
    <x v="7"/>
    <x v="830"/>
    <n v="586"/>
  </r>
  <r>
    <x v="7"/>
    <x v="830"/>
    <n v="586"/>
  </r>
  <r>
    <x v="7"/>
    <x v="830"/>
    <n v="586"/>
  </r>
  <r>
    <x v="7"/>
    <x v="830"/>
    <n v="586"/>
  </r>
  <r>
    <x v="7"/>
    <x v="830"/>
    <n v="586"/>
  </r>
  <r>
    <x v="7"/>
    <x v="830"/>
    <n v="586"/>
  </r>
  <r>
    <x v="7"/>
    <x v="831"/>
    <n v="586"/>
  </r>
  <r>
    <x v="7"/>
    <x v="831"/>
    <n v="586"/>
  </r>
  <r>
    <x v="7"/>
    <x v="831"/>
    <n v="586"/>
  </r>
  <r>
    <x v="7"/>
    <x v="831"/>
    <n v="586"/>
  </r>
  <r>
    <x v="7"/>
    <x v="831"/>
    <n v="586"/>
  </r>
  <r>
    <x v="7"/>
    <x v="831"/>
    <n v="586"/>
  </r>
  <r>
    <x v="7"/>
    <x v="831"/>
    <n v="586"/>
  </r>
  <r>
    <x v="7"/>
    <x v="831"/>
    <n v="586"/>
  </r>
  <r>
    <x v="7"/>
    <x v="831"/>
    <n v="586"/>
  </r>
  <r>
    <x v="7"/>
    <x v="831"/>
    <n v="586"/>
  </r>
  <r>
    <x v="7"/>
    <x v="831"/>
    <n v="586"/>
  </r>
  <r>
    <x v="7"/>
    <x v="831"/>
    <n v="586"/>
  </r>
  <r>
    <x v="7"/>
    <x v="831"/>
    <n v="586"/>
  </r>
  <r>
    <x v="7"/>
    <x v="831"/>
    <n v="586"/>
  </r>
  <r>
    <x v="7"/>
    <x v="831"/>
    <n v="586"/>
  </r>
  <r>
    <x v="5"/>
    <x v="831"/>
    <n v="2009"/>
  </r>
  <r>
    <x v="5"/>
    <x v="831"/>
    <n v="2009"/>
  </r>
  <r>
    <x v="5"/>
    <x v="831"/>
    <n v="2009"/>
  </r>
  <r>
    <x v="5"/>
    <x v="831"/>
    <n v="2009"/>
  </r>
  <r>
    <x v="5"/>
    <x v="831"/>
    <n v="2009"/>
  </r>
  <r>
    <x v="5"/>
    <x v="831"/>
    <n v="2009"/>
  </r>
  <r>
    <x v="5"/>
    <x v="831"/>
    <n v="2009"/>
  </r>
  <r>
    <x v="5"/>
    <x v="831"/>
    <n v="2009"/>
  </r>
  <r>
    <x v="5"/>
    <x v="831"/>
    <n v="2009"/>
  </r>
  <r>
    <x v="5"/>
    <x v="831"/>
    <n v="2009"/>
  </r>
  <r>
    <x v="5"/>
    <x v="831"/>
    <n v="2009"/>
  </r>
  <r>
    <x v="5"/>
    <x v="831"/>
    <n v="2009"/>
  </r>
  <r>
    <x v="5"/>
    <x v="831"/>
    <n v="2009"/>
  </r>
  <r>
    <x v="5"/>
    <x v="831"/>
    <n v="2009"/>
  </r>
  <r>
    <x v="5"/>
    <x v="831"/>
    <n v="2009"/>
  </r>
  <r>
    <x v="5"/>
    <x v="831"/>
    <n v="2009"/>
  </r>
  <r>
    <x v="5"/>
    <x v="831"/>
    <n v="2009"/>
  </r>
  <r>
    <x v="5"/>
    <x v="831"/>
    <n v="2009"/>
  </r>
  <r>
    <x v="5"/>
    <x v="831"/>
    <n v="2009"/>
  </r>
  <r>
    <x v="5"/>
    <x v="831"/>
    <n v="2009"/>
  </r>
  <r>
    <x v="5"/>
    <x v="831"/>
    <n v="2009"/>
  </r>
  <r>
    <x v="5"/>
    <x v="831"/>
    <n v="2009"/>
  </r>
  <r>
    <x v="5"/>
    <x v="831"/>
    <n v="2009"/>
  </r>
  <r>
    <x v="35"/>
    <x v="832"/>
    <n v="204"/>
  </r>
  <r>
    <x v="35"/>
    <x v="832"/>
    <n v="204"/>
  </r>
  <r>
    <x v="35"/>
    <x v="832"/>
    <n v="204"/>
  </r>
  <r>
    <x v="35"/>
    <x v="832"/>
    <n v="204"/>
  </r>
  <r>
    <x v="35"/>
    <x v="832"/>
    <n v="204"/>
  </r>
  <r>
    <x v="35"/>
    <x v="832"/>
    <n v="204"/>
  </r>
  <r>
    <x v="35"/>
    <x v="833"/>
    <n v="204"/>
  </r>
  <r>
    <x v="35"/>
    <x v="833"/>
    <n v="204"/>
  </r>
  <r>
    <x v="35"/>
    <x v="833"/>
    <n v="204"/>
  </r>
  <r>
    <x v="35"/>
    <x v="833"/>
    <n v="204"/>
  </r>
  <r>
    <x v="35"/>
    <x v="833"/>
    <n v="204"/>
  </r>
  <r>
    <x v="35"/>
    <x v="833"/>
    <n v="204"/>
  </r>
  <r>
    <x v="35"/>
    <x v="833"/>
    <n v="204"/>
  </r>
  <r>
    <x v="35"/>
    <x v="833"/>
    <n v="204"/>
  </r>
  <r>
    <x v="35"/>
    <x v="833"/>
    <n v="204"/>
  </r>
  <r>
    <x v="35"/>
    <x v="833"/>
    <n v="204"/>
  </r>
  <r>
    <x v="35"/>
    <x v="833"/>
    <n v="204"/>
  </r>
  <r>
    <x v="35"/>
    <x v="833"/>
    <n v="204"/>
  </r>
  <r>
    <x v="35"/>
    <x v="833"/>
    <n v="204"/>
  </r>
  <r>
    <x v="35"/>
    <x v="833"/>
    <n v="204"/>
  </r>
  <r>
    <x v="35"/>
    <x v="833"/>
    <n v="204"/>
  </r>
  <r>
    <x v="35"/>
    <x v="833"/>
    <n v="204"/>
  </r>
  <r>
    <x v="1"/>
    <x v="834"/>
    <n v="3105"/>
  </r>
  <r>
    <x v="1"/>
    <x v="834"/>
    <n v="3105"/>
  </r>
  <r>
    <x v="1"/>
    <x v="835"/>
    <n v="3105"/>
  </r>
  <r>
    <x v="1"/>
    <x v="835"/>
    <n v="3105"/>
  </r>
  <r>
    <x v="1"/>
    <x v="835"/>
    <n v="3105"/>
  </r>
  <r>
    <x v="1"/>
    <x v="835"/>
    <n v="3105"/>
  </r>
  <r>
    <x v="1"/>
    <x v="835"/>
    <n v="3105"/>
  </r>
  <r>
    <x v="1"/>
    <x v="835"/>
    <n v="3105"/>
  </r>
  <r>
    <x v="1"/>
    <x v="836"/>
    <n v="3105"/>
  </r>
  <r>
    <x v="1"/>
    <x v="836"/>
    <n v="3105"/>
  </r>
  <r>
    <x v="1"/>
    <x v="836"/>
    <n v="3105"/>
  </r>
  <r>
    <x v="1"/>
    <x v="836"/>
    <n v="3105"/>
  </r>
  <r>
    <x v="18"/>
    <x v="837"/>
    <n v="1439"/>
  </r>
  <r>
    <x v="18"/>
    <x v="837"/>
    <n v="1439"/>
  </r>
  <r>
    <x v="18"/>
    <x v="837"/>
    <n v="1439"/>
  </r>
  <r>
    <x v="18"/>
    <x v="837"/>
    <n v="1439"/>
  </r>
  <r>
    <x v="18"/>
    <x v="837"/>
    <n v="1439"/>
  </r>
  <r>
    <x v="18"/>
    <x v="837"/>
    <n v="1439"/>
  </r>
  <r>
    <x v="18"/>
    <x v="837"/>
    <n v="1439"/>
  </r>
  <r>
    <x v="18"/>
    <x v="837"/>
    <n v="1439"/>
  </r>
  <r>
    <x v="18"/>
    <x v="837"/>
    <n v="1439"/>
  </r>
  <r>
    <x v="18"/>
    <x v="837"/>
    <n v="1439"/>
  </r>
  <r>
    <x v="18"/>
    <x v="837"/>
    <n v="1439"/>
  </r>
  <r>
    <x v="18"/>
    <x v="837"/>
    <n v="1439"/>
  </r>
  <r>
    <x v="18"/>
    <x v="837"/>
    <n v="1439"/>
  </r>
  <r>
    <x v="18"/>
    <x v="837"/>
    <n v="1439"/>
  </r>
  <r>
    <x v="18"/>
    <x v="837"/>
    <n v="1439"/>
  </r>
  <r>
    <x v="18"/>
    <x v="837"/>
    <n v="1439"/>
  </r>
  <r>
    <x v="18"/>
    <x v="837"/>
    <n v="1439"/>
  </r>
  <r>
    <x v="18"/>
    <x v="837"/>
    <n v="1439"/>
  </r>
  <r>
    <x v="18"/>
    <x v="837"/>
    <n v="1439"/>
  </r>
  <r>
    <x v="18"/>
    <x v="837"/>
    <n v="1439"/>
  </r>
  <r>
    <x v="18"/>
    <x v="837"/>
    <n v="1439"/>
  </r>
  <r>
    <x v="18"/>
    <x v="837"/>
    <n v="1439"/>
  </r>
  <r>
    <x v="18"/>
    <x v="837"/>
    <n v="1439"/>
  </r>
  <r>
    <x v="18"/>
    <x v="837"/>
    <n v="1439"/>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1"/>
    <x v="838"/>
    <n v="2031"/>
  </r>
  <r>
    <x v="17"/>
    <x v="839"/>
    <n v="549"/>
  </r>
  <r>
    <x v="17"/>
    <x v="839"/>
    <n v="549"/>
  </r>
  <r>
    <x v="27"/>
    <x v="840"/>
    <n v="1385"/>
  </r>
  <r>
    <x v="27"/>
    <x v="840"/>
    <n v="1385"/>
  </r>
  <r>
    <x v="27"/>
    <x v="840"/>
    <n v="1385"/>
  </r>
  <r>
    <x v="27"/>
    <x v="840"/>
    <n v="1385"/>
  </r>
  <r>
    <x v="27"/>
    <x v="840"/>
    <n v="1385"/>
  </r>
  <r>
    <x v="27"/>
    <x v="840"/>
    <n v="1385"/>
  </r>
  <r>
    <x v="27"/>
    <x v="840"/>
    <n v="1385"/>
  </r>
  <r>
    <x v="27"/>
    <x v="840"/>
    <n v="1385"/>
  </r>
  <r>
    <x v="27"/>
    <x v="840"/>
    <n v="1385"/>
  </r>
  <r>
    <x v="27"/>
    <x v="840"/>
    <n v="1385"/>
  </r>
  <r>
    <x v="27"/>
    <x v="840"/>
    <n v="1385"/>
  </r>
  <r>
    <x v="27"/>
    <x v="840"/>
    <n v="1385"/>
  </r>
  <r>
    <x v="27"/>
    <x v="840"/>
    <n v="1385"/>
  </r>
  <r>
    <x v="27"/>
    <x v="840"/>
    <n v="1385"/>
  </r>
  <r>
    <x v="27"/>
    <x v="840"/>
    <n v="1385"/>
  </r>
  <r>
    <x v="27"/>
    <x v="840"/>
    <n v="1385"/>
  </r>
  <r>
    <x v="27"/>
    <x v="840"/>
    <n v="1385"/>
  </r>
  <r>
    <x v="27"/>
    <x v="840"/>
    <n v="1385"/>
  </r>
  <r>
    <x v="27"/>
    <x v="840"/>
    <n v="1385"/>
  </r>
  <r>
    <x v="27"/>
    <x v="840"/>
    <n v="1385"/>
  </r>
  <r>
    <x v="27"/>
    <x v="840"/>
    <n v="1385"/>
  </r>
  <r>
    <x v="27"/>
    <x v="840"/>
    <n v="1385"/>
  </r>
  <r>
    <x v="27"/>
    <x v="840"/>
    <n v="1385"/>
  </r>
  <r>
    <x v="39"/>
    <x v="841"/>
    <n v="259"/>
  </r>
  <r>
    <x v="39"/>
    <x v="841"/>
    <n v="259"/>
  </r>
  <r>
    <x v="39"/>
    <x v="841"/>
    <n v="259"/>
  </r>
  <r>
    <x v="39"/>
    <x v="841"/>
    <n v="259"/>
  </r>
  <r>
    <x v="39"/>
    <x v="842"/>
    <n v="259"/>
  </r>
  <r>
    <x v="39"/>
    <x v="842"/>
    <n v="259"/>
  </r>
  <r>
    <x v="39"/>
    <x v="842"/>
    <n v="259"/>
  </r>
  <r>
    <x v="39"/>
    <x v="843"/>
    <n v="259"/>
  </r>
  <r>
    <x v="39"/>
    <x v="843"/>
    <n v="259"/>
  </r>
  <r>
    <x v="39"/>
    <x v="843"/>
    <n v="259"/>
  </r>
  <r>
    <x v="39"/>
    <x v="843"/>
    <n v="259"/>
  </r>
  <r>
    <x v="39"/>
    <x v="843"/>
    <n v="259"/>
  </r>
  <r>
    <x v="39"/>
    <x v="843"/>
    <n v="259"/>
  </r>
  <r>
    <x v="6"/>
    <x v="844"/>
    <n v="870"/>
  </r>
  <r>
    <x v="6"/>
    <x v="844"/>
    <n v="870"/>
  </r>
  <r>
    <x v="6"/>
    <x v="844"/>
    <n v="870"/>
  </r>
  <r>
    <x v="6"/>
    <x v="844"/>
    <n v="870"/>
  </r>
  <r>
    <x v="6"/>
    <x v="845"/>
    <n v="870"/>
  </r>
  <r>
    <x v="6"/>
    <x v="845"/>
    <n v="870"/>
  </r>
  <r>
    <x v="6"/>
    <x v="845"/>
    <n v="870"/>
  </r>
  <r>
    <x v="6"/>
    <x v="845"/>
    <n v="870"/>
  </r>
  <r>
    <x v="6"/>
    <x v="845"/>
    <n v="870"/>
  </r>
  <r>
    <x v="6"/>
    <x v="845"/>
    <n v="870"/>
  </r>
  <r>
    <x v="6"/>
    <x v="846"/>
    <n v="870"/>
  </r>
  <r>
    <x v="6"/>
    <x v="846"/>
    <n v="870"/>
  </r>
  <r>
    <x v="6"/>
    <x v="846"/>
    <n v="870"/>
  </r>
  <r>
    <x v="6"/>
    <x v="846"/>
    <n v="870"/>
  </r>
  <r>
    <x v="6"/>
    <x v="846"/>
    <n v="870"/>
  </r>
  <r>
    <x v="6"/>
    <x v="846"/>
    <n v="870"/>
  </r>
  <r>
    <x v="6"/>
    <x v="847"/>
    <n v="870"/>
  </r>
  <r>
    <x v="6"/>
    <x v="847"/>
    <n v="870"/>
  </r>
  <r>
    <x v="6"/>
    <x v="847"/>
    <n v="870"/>
  </r>
  <r>
    <x v="6"/>
    <x v="847"/>
    <n v="870"/>
  </r>
  <r>
    <x v="6"/>
    <x v="847"/>
    <n v="870"/>
  </r>
  <r>
    <x v="6"/>
    <x v="847"/>
    <n v="870"/>
  </r>
  <r>
    <x v="6"/>
    <x v="847"/>
    <n v="870"/>
  </r>
  <r>
    <x v="6"/>
    <x v="847"/>
    <n v="870"/>
  </r>
  <r>
    <x v="6"/>
    <x v="847"/>
    <n v="870"/>
  </r>
  <r>
    <x v="6"/>
    <x v="847"/>
    <n v="870"/>
  </r>
  <r>
    <x v="6"/>
    <x v="847"/>
    <n v="870"/>
  </r>
  <r>
    <x v="6"/>
    <x v="847"/>
    <n v="870"/>
  </r>
  <r>
    <x v="6"/>
    <x v="847"/>
    <n v="870"/>
  </r>
  <r>
    <x v="6"/>
    <x v="847"/>
    <n v="870"/>
  </r>
  <r>
    <x v="6"/>
    <x v="847"/>
    <n v="870"/>
  </r>
  <r>
    <x v="6"/>
    <x v="847"/>
    <n v="870"/>
  </r>
  <r>
    <x v="6"/>
    <x v="847"/>
    <n v="870"/>
  </r>
  <r>
    <x v="6"/>
    <x v="847"/>
    <n v="870"/>
  </r>
  <r>
    <x v="6"/>
    <x v="847"/>
    <n v="870"/>
  </r>
  <r>
    <x v="6"/>
    <x v="847"/>
    <n v="870"/>
  </r>
  <r>
    <x v="6"/>
    <x v="847"/>
    <n v="870"/>
  </r>
  <r>
    <x v="6"/>
    <x v="848"/>
    <n v="870"/>
  </r>
  <r>
    <x v="6"/>
    <x v="848"/>
    <n v="870"/>
  </r>
  <r>
    <x v="6"/>
    <x v="848"/>
    <n v="870"/>
  </r>
  <r>
    <x v="6"/>
    <x v="848"/>
    <n v="870"/>
  </r>
  <r>
    <x v="39"/>
    <x v="849"/>
    <n v="259"/>
  </r>
  <r>
    <x v="39"/>
    <x v="849"/>
    <n v="259"/>
  </r>
  <r>
    <x v="39"/>
    <x v="849"/>
    <n v="259"/>
  </r>
  <r>
    <x v="39"/>
    <x v="849"/>
    <n v="259"/>
  </r>
  <r>
    <x v="39"/>
    <x v="849"/>
    <n v="259"/>
  </r>
  <r>
    <x v="39"/>
    <x v="849"/>
    <n v="259"/>
  </r>
  <r>
    <x v="39"/>
    <x v="849"/>
    <n v="259"/>
  </r>
  <r>
    <x v="39"/>
    <x v="849"/>
    <n v="259"/>
  </r>
  <r>
    <x v="39"/>
    <x v="849"/>
    <n v="259"/>
  </r>
  <r>
    <x v="39"/>
    <x v="849"/>
    <n v="259"/>
  </r>
  <r>
    <x v="39"/>
    <x v="849"/>
    <n v="259"/>
  </r>
  <r>
    <x v="39"/>
    <x v="849"/>
    <n v="259"/>
  </r>
  <r>
    <x v="39"/>
    <x v="849"/>
    <n v="259"/>
  </r>
  <r>
    <x v="39"/>
    <x v="849"/>
    <n v="259"/>
  </r>
  <r>
    <x v="39"/>
    <x v="849"/>
    <n v="259"/>
  </r>
  <r>
    <x v="39"/>
    <x v="849"/>
    <n v="259"/>
  </r>
  <r>
    <x v="39"/>
    <x v="849"/>
    <n v="259"/>
  </r>
  <r>
    <x v="39"/>
    <x v="849"/>
    <n v="259"/>
  </r>
  <r>
    <x v="39"/>
    <x v="849"/>
    <n v="259"/>
  </r>
  <r>
    <x v="39"/>
    <x v="849"/>
    <n v="259"/>
  </r>
  <r>
    <x v="39"/>
    <x v="849"/>
    <n v="259"/>
  </r>
  <r>
    <x v="39"/>
    <x v="849"/>
    <n v="259"/>
  </r>
  <r>
    <x v="39"/>
    <x v="849"/>
    <n v="259"/>
  </r>
  <r>
    <x v="39"/>
    <x v="849"/>
    <n v="259"/>
  </r>
  <r>
    <x v="39"/>
    <x v="849"/>
    <n v="259"/>
  </r>
  <r>
    <x v="39"/>
    <x v="849"/>
    <n v="259"/>
  </r>
  <r>
    <x v="39"/>
    <x v="849"/>
    <n v="259"/>
  </r>
  <r>
    <x v="39"/>
    <x v="849"/>
    <n v="259"/>
  </r>
  <r>
    <x v="39"/>
    <x v="849"/>
    <n v="259"/>
  </r>
  <r>
    <x v="39"/>
    <x v="849"/>
    <n v="259"/>
  </r>
  <r>
    <x v="39"/>
    <x v="849"/>
    <n v="259"/>
  </r>
  <r>
    <x v="39"/>
    <x v="849"/>
    <n v="259"/>
  </r>
  <r>
    <x v="1"/>
    <x v="850"/>
    <n v="3105"/>
  </r>
  <r>
    <x v="1"/>
    <x v="850"/>
    <n v="3105"/>
  </r>
  <r>
    <x v="1"/>
    <x v="850"/>
    <n v="3105"/>
  </r>
  <r>
    <x v="6"/>
    <x v="851"/>
    <n v="870"/>
  </r>
  <r>
    <x v="32"/>
    <x v="852"/>
    <n v="873"/>
  </r>
  <r>
    <x v="32"/>
    <x v="852"/>
    <n v="873"/>
  </r>
  <r>
    <x v="32"/>
    <x v="852"/>
    <n v="873"/>
  </r>
  <r>
    <x v="32"/>
    <x v="852"/>
    <n v="873"/>
  </r>
  <r>
    <x v="32"/>
    <x v="852"/>
    <n v="873"/>
  </r>
  <r>
    <x v="32"/>
    <x v="852"/>
    <n v="873"/>
  </r>
  <r>
    <x v="32"/>
    <x v="852"/>
    <n v="873"/>
  </r>
  <r>
    <x v="32"/>
    <x v="852"/>
    <n v="873"/>
  </r>
  <r>
    <x v="32"/>
    <x v="852"/>
    <n v="873"/>
  </r>
  <r>
    <x v="32"/>
    <x v="852"/>
    <n v="873"/>
  </r>
  <r>
    <x v="32"/>
    <x v="852"/>
    <n v="873"/>
  </r>
  <r>
    <x v="17"/>
    <x v="853"/>
    <n v="549"/>
  </r>
  <r>
    <x v="17"/>
    <x v="853"/>
    <n v="549"/>
  </r>
  <r>
    <x v="17"/>
    <x v="853"/>
    <n v="549"/>
  </r>
  <r>
    <x v="17"/>
    <x v="853"/>
    <n v="549"/>
  </r>
  <r>
    <x v="17"/>
    <x v="853"/>
    <n v="549"/>
  </r>
  <r>
    <x v="17"/>
    <x v="853"/>
    <n v="549"/>
  </r>
  <r>
    <x v="17"/>
    <x v="853"/>
    <n v="549"/>
  </r>
  <r>
    <x v="17"/>
    <x v="853"/>
    <n v="549"/>
  </r>
  <r>
    <x v="17"/>
    <x v="853"/>
    <n v="549"/>
  </r>
  <r>
    <x v="17"/>
    <x v="853"/>
    <n v="549"/>
  </r>
  <r>
    <x v="17"/>
    <x v="853"/>
    <n v="549"/>
  </r>
  <r>
    <x v="5"/>
    <x v="854"/>
    <n v="2009"/>
  </r>
  <r>
    <x v="5"/>
    <x v="854"/>
    <n v="2009"/>
  </r>
  <r>
    <x v="39"/>
    <x v="855"/>
    <n v="259"/>
  </r>
  <r>
    <x v="39"/>
    <x v="855"/>
    <n v="259"/>
  </r>
  <r>
    <x v="39"/>
    <x v="855"/>
    <n v="259"/>
  </r>
  <r>
    <x v="39"/>
    <x v="855"/>
    <n v="259"/>
  </r>
  <r>
    <x v="39"/>
    <x v="855"/>
    <n v="259"/>
  </r>
  <r>
    <x v="39"/>
    <x v="855"/>
    <n v="259"/>
  </r>
  <r>
    <x v="39"/>
    <x v="855"/>
    <n v="259"/>
  </r>
  <r>
    <x v="39"/>
    <x v="855"/>
    <n v="259"/>
  </r>
  <r>
    <x v="8"/>
    <x v="856"/>
    <n v="436"/>
  </r>
  <r>
    <x v="8"/>
    <x v="856"/>
    <n v="436"/>
  </r>
  <r>
    <x v="18"/>
    <x v="857"/>
    <n v="1439"/>
  </r>
  <r>
    <x v="18"/>
    <x v="857"/>
    <n v="1439"/>
  </r>
  <r>
    <x v="18"/>
    <x v="857"/>
    <n v="1439"/>
  </r>
  <r>
    <x v="18"/>
    <x v="857"/>
    <n v="1439"/>
  </r>
  <r>
    <x v="18"/>
    <x v="857"/>
    <n v="1439"/>
  </r>
  <r>
    <x v="18"/>
    <x v="857"/>
    <n v="1439"/>
  </r>
  <r>
    <x v="18"/>
    <x v="857"/>
    <n v="1439"/>
  </r>
  <r>
    <x v="18"/>
    <x v="857"/>
    <n v="1439"/>
  </r>
  <r>
    <x v="18"/>
    <x v="857"/>
    <n v="1439"/>
  </r>
  <r>
    <x v="18"/>
    <x v="857"/>
    <n v="1439"/>
  </r>
  <r>
    <x v="18"/>
    <x v="857"/>
    <n v="1439"/>
  </r>
  <r>
    <x v="18"/>
    <x v="857"/>
    <n v="1439"/>
  </r>
  <r>
    <x v="18"/>
    <x v="857"/>
    <n v="1439"/>
  </r>
  <r>
    <x v="18"/>
    <x v="857"/>
    <n v="1439"/>
  </r>
  <r>
    <x v="18"/>
    <x v="857"/>
    <n v="1439"/>
  </r>
  <r>
    <x v="18"/>
    <x v="857"/>
    <n v="1439"/>
  </r>
  <r>
    <x v="18"/>
    <x v="857"/>
    <n v="1439"/>
  </r>
  <r>
    <x v="18"/>
    <x v="857"/>
    <n v="1439"/>
  </r>
  <r>
    <x v="18"/>
    <x v="857"/>
    <n v="1439"/>
  </r>
  <r>
    <x v="18"/>
    <x v="857"/>
    <n v="1439"/>
  </r>
  <r>
    <x v="18"/>
    <x v="857"/>
    <n v="1439"/>
  </r>
  <r>
    <x v="18"/>
    <x v="857"/>
    <n v="1439"/>
  </r>
  <r>
    <x v="18"/>
    <x v="857"/>
    <n v="1439"/>
  </r>
  <r>
    <x v="18"/>
    <x v="857"/>
    <n v="1439"/>
  </r>
  <r>
    <x v="18"/>
    <x v="857"/>
    <n v="1439"/>
  </r>
  <r>
    <x v="18"/>
    <x v="857"/>
    <n v="1439"/>
  </r>
  <r>
    <x v="18"/>
    <x v="857"/>
    <n v="1439"/>
  </r>
  <r>
    <x v="18"/>
    <x v="857"/>
    <n v="1439"/>
  </r>
  <r>
    <x v="18"/>
    <x v="857"/>
    <n v="1439"/>
  </r>
  <r>
    <x v="18"/>
    <x v="857"/>
    <n v="1439"/>
  </r>
  <r>
    <x v="27"/>
    <x v="858"/>
    <n v="1385"/>
  </r>
  <r>
    <x v="27"/>
    <x v="858"/>
    <n v="1385"/>
  </r>
  <r>
    <x v="27"/>
    <x v="858"/>
    <n v="1385"/>
  </r>
  <r>
    <x v="27"/>
    <x v="858"/>
    <n v="1385"/>
  </r>
  <r>
    <x v="27"/>
    <x v="858"/>
    <n v="1385"/>
  </r>
  <r>
    <x v="27"/>
    <x v="858"/>
    <n v="1385"/>
  </r>
  <r>
    <x v="27"/>
    <x v="858"/>
    <n v="1385"/>
  </r>
  <r>
    <x v="27"/>
    <x v="858"/>
    <n v="1385"/>
  </r>
  <r>
    <x v="27"/>
    <x v="858"/>
    <n v="1385"/>
  </r>
  <r>
    <x v="27"/>
    <x v="858"/>
    <n v="1385"/>
  </r>
  <r>
    <x v="27"/>
    <x v="858"/>
    <n v="1385"/>
  </r>
  <r>
    <x v="27"/>
    <x v="858"/>
    <n v="1385"/>
  </r>
  <r>
    <x v="27"/>
    <x v="858"/>
    <n v="1385"/>
  </r>
  <r>
    <x v="27"/>
    <x v="858"/>
    <n v="1385"/>
  </r>
  <r>
    <x v="27"/>
    <x v="858"/>
    <n v="1385"/>
  </r>
  <r>
    <x v="27"/>
    <x v="858"/>
    <n v="1385"/>
  </r>
  <r>
    <x v="27"/>
    <x v="858"/>
    <n v="1385"/>
  </r>
  <r>
    <x v="27"/>
    <x v="858"/>
    <n v="1385"/>
  </r>
  <r>
    <x v="27"/>
    <x v="858"/>
    <n v="1385"/>
  </r>
  <r>
    <x v="27"/>
    <x v="858"/>
    <n v="1385"/>
  </r>
  <r>
    <x v="27"/>
    <x v="858"/>
    <n v="1385"/>
  </r>
  <r>
    <x v="27"/>
    <x v="858"/>
    <n v="1385"/>
  </r>
  <r>
    <x v="11"/>
    <x v="859"/>
    <n v="2031"/>
  </r>
  <r>
    <x v="11"/>
    <x v="859"/>
    <n v="2031"/>
  </r>
  <r>
    <x v="11"/>
    <x v="859"/>
    <n v="2031"/>
  </r>
  <r>
    <x v="11"/>
    <x v="859"/>
    <n v="2031"/>
  </r>
  <r>
    <x v="11"/>
    <x v="859"/>
    <n v="2031"/>
  </r>
  <r>
    <x v="11"/>
    <x v="859"/>
    <n v="2031"/>
  </r>
  <r>
    <x v="11"/>
    <x v="859"/>
    <n v="2031"/>
  </r>
  <r>
    <x v="11"/>
    <x v="859"/>
    <n v="2031"/>
  </r>
  <r>
    <x v="11"/>
    <x v="859"/>
    <n v="2031"/>
  </r>
  <r>
    <x v="11"/>
    <x v="859"/>
    <n v="2031"/>
  </r>
  <r>
    <x v="11"/>
    <x v="859"/>
    <n v="2031"/>
  </r>
  <r>
    <x v="11"/>
    <x v="859"/>
    <n v="2031"/>
  </r>
  <r>
    <x v="11"/>
    <x v="859"/>
    <n v="2031"/>
  </r>
  <r>
    <x v="11"/>
    <x v="859"/>
    <n v="2031"/>
  </r>
  <r>
    <x v="11"/>
    <x v="859"/>
    <n v="2031"/>
  </r>
  <r>
    <x v="11"/>
    <x v="859"/>
    <n v="2031"/>
  </r>
  <r>
    <x v="11"/>
    <x v="859"/>
    <n v="2031"/>
  </r>
  <r>
    <x v="11"/>
    <x v="859"/>
    <n v="2031"/>
  </r>
  <r>
    <x v="11"/>
    <x v="859"/>
    <n v="2031"/>
  </r>
  <r>
    <x v="11"/>
    <x v="859"/>
    <n v="2031"/>
  </r>
  <r>
    <x v="11"/>
    <x v="859"/>
    <n v="2031"/>
  </r>
  <r>
    <x v="11"/>
    <x v="859"/>
    <n v="2031"/>
  </r>
  <r>
    <x v="11"/>
    <x v="859"/>
    <n v="2031"/>
  </r>
  <r>
    <x v="11"/>
    <x v="859"/>
    <n v="2031"/>
  </r>
  <r>
    <x v="11"/>
    <x v="859"/>
    <n v="2031"/>
  </r>
  <r>
    <x v="11"/>
    <x v="859"/>
    <n v="2031"/>
  </r>
  <r>
    <x v="11"/>
    <x v="859"/>
    <n v="2031"/>
  </r>
  <r>
    <x v="18"/>
    <x v="860"/>
    <n v="1439"/>
  </r>
  <r>
    <x v="18"/>
    <x v="860"/>
    <n v="1439"/>
  </r>
  <r>
    <x v="18"/>
    <x v="860"/>
    <n v="1439"/>
  </r>
  <r>
    <x v="18"/>
    <x v="860"/>
    <n v="1439"/>
  </r>
  <r>
    <x v="18"/>
    <x v="860"/>
    <n v="1439"/>
  </r>
  <r>
    <x v="18"/>
    <x v="860"/>
    <n v="1439"/>
  </r>
  <r>
    <x v="18"/>
    <x v="860"/>
    <n v="1439"/>
  </r>
  <r>
    <x v="18"/>
    <x v="860"/>
    <n v="1439"/>
  </r>
  <r>
    <x v="18"/>
    <x v="860"/>
    <n v="1439"/>
  </r>
  <r>
    <x v="18"/>
    <x v="860"/>
    <n v="1439"/>
  </r>
  <r>
    <x v="18"/>
    <x v="860"/>
    <n v="1439"/>
  </r>
  <r>
    <x v="18"/>
    <x v="860"/>
    <n v="1439"/>
  </r>
  <r>
    <x v="34"/>
    <x v="861"/>
    <n v="155"/>
  </r>
  <r>
    <x v="34"/>
    <x v="861"/>
    <n v="155"/>
  </r>
  <r>
    <x v="34"/>
    <x v="861"/>
    <n v="155"/>
  </r>
  <r>
    <x v="34"/>
    <x v="861"/>
    <n v="155"/>
  </r>
  <r>
    <x v="34"/>
    <x v="861"/>
    <n v="155"/>
  </r>
  <r>
    <x v="34"/>
    <x v="861"/>
    <n v="155"/>
  </r>
  <r>
    <x v="34"/>
    <x v="861"/>
    <n v="155"/>
  </r>
  <r>
    <x v="34"/>
    <x v="861"/>
    <n v="155"/>
  </r>
  <r>
    <x v="34"/>
    <x v="861"/>
    <n v="155"/>
  </r>
  <r>
    <x v="34"/>
    <x v="861"/>
    <n v="155"/>
  </r>
  <r>
    <x v="34"/>
    <x v="861"/>
    <n v="155"/>
  </r>
  <r>
    <x v="34"/>
    <x v="861"/>
    <n v="155"/>
  </r>
  <r>
    <x v="34"/>
    <x v="861"/>
    <n v="155"/>
  </r>
  <r>
    <x v="34"/>
    <x v="861"/>
    <n v="155"/>
  </r>
  <r>
    <x v="22"/>
    <x v="862"/>
    <n v="481"/>
  </r>
  <r>
    <x v="22"/>
    <x v="862"/>
    <n v="481"/>
  </r>
  <r>
    <x v="22"/>
    <x v="862"/>
    <n v="481"/>
  </r>
  <r>
    <x v="22"/>
    <x v="862"/>
    <n v="481"/>
  </r>
  <r>
    <x v="22"/>
    <x v="862"/>
    <n v="481"/>
  </r>
  <r>
    <x v="22"/>
    <x v="862"/>
    <n v="481"/>
  </r>
  <r>
    <x v="22"/>
    <x v="862"/>
    <n v="481"/>
  </r>
  <r>
    <x v="22"/>
    <x v="862"/>
    <n v="481"/>
  </r>
  <r>
    <x v="22"/>
    <x v="862"/>
    <n v="481"/>
  </r>
  <r>
    <x v="5"/>
    <x v="863"/>
    <n v="2009"/>
  </r>
  <r>
    <x v="5"/>
    <x v="863"/>
    <n v="2009"/>
  </r>
  <r>
    <x v="5"/>
    <x v="863"/>
    <n v="2009"/>
  </r>
  <r>
    <x v="5"/>
    <x v="863"/>
    <n v="2009"/>
  </r>
  <r>
    <x v="5"/>
    <x v="863"/>
    <n v="2009"/>
  </r>
  <r>
    <x v="5"/>
    <x v="863"/>
    <n v="2009"/>
  </r>
  <r>
    <x v="5"/>
    <x v="863"/>
    <n v="2009"/>
  </r>
  <r>
    <x v="5"/>
    <x v="863"/>
    <n v="2009"/>
  </r>
  <r>
    <x v="5"/>
    <x v="863"/>
    <n v="2009"/>
  </r>
  <r>
    <x v="5"/>
    <x v="863"/>
    <n v="2009"/>
  </r>
  <r>
    <x v="5"/>
    <x v="863"/>
    <n v="2009"/>
  </r>
  <r>
    <x v="5"/>
    <x v="863"/>
    <n v="2009"/>
  </r>
  <r>
    <x v="5"/>
    <x v="863"/>
    <n v="2009"/>
  </r>
  <r>
    <x v="5"/>
    <x v="863"/>
    <n v="2009"/>
  </r>
  <r>
    <x v="5"/>
    <x v="863"/>
    <n v="2009"/>
  </r>
  <r>
    <x v="5"/>
    <x v="863"/>
    <n v="2009"/>
  </r>
  <r>
    <x v="5"/>
    <x v="864"/>
    <n v="2009"/>
  </r>
  <r>
    <x v="5"/>
    <x v="864"/>
    <n v="2009"/>
  </r>
  <r>
    <x v="5"/>
    <x v="864"/>
    <n v="2009"/>
  </r>
  <r>
    <x v="5"/>
    <x v="864"/>
    <n v="2009"/>
  </r>
  <r>
    <x v="5"/>
    <x v="864"/>
    <n v="2009"/>
  </r>
  <r>
    <x v="5"/>
    <x v="864"/>
    <n v="2009"/>
  </r>
  <r>
    <x v="5"/>
    <x v="864"/>
    <n v="2009"/>
  </r>
  <r>
    <x v="5"/>
    <x v="864"/>
    <n v="2009"/>
  </r>
  <r>
    <x v="5"/>
    <x v="864"/>
    <n v="2009"/>
  </r>
  <r>
    <x v="5"/>
    <x v="864"/>
    <n v="2009"/>
  </r>
  <r>
    <x v="5"/>
    <x v="864"/>
    <n v="2009"/>
  </r>
  <r>
    <x v="5"/>
    <x v="864"/>
    <n v="2009"/>
  </r>
  <r>
    <x v="5"/>
    <x v="864"/>
    <n v="2009"/>
  </r>
  <r>
    <x v="5"/>
    <x v="864"/>
    <n v="2009"/>
  </r>
  <r>
    <x v="5"/>
    <x v="864"/>
    <n v="2009"/>
  </r>
  <r>
    <x v="5"/>
    <x v="864"/>
    <n v="2009"/>
  </r>
  <r>
    <x v="47"/>
    <x v="865"/>
    <n v="820"/>
  </r>
  <r>
    <x v="47"/>
    <x v="865"/>
    <n v="820"/>
  </r>
  <r>
    <x v="47"/>
    <x v="865"/>
    <n v="820"/>
  </r>
  <r>
    <x v="14"/>
    <x v="866"/>
    <n v="210"/>
  </r>
  <r>
    <x v="14"/>
    <x v="866"/>
    <n v="210"/>
  </r>
  <r>
    <x v="14"/>
    <x v="866"/>
    <n v="210"/>
  </r>
  <r>
    <x v="14"/>
    <x v="866"/>
    <n v="210"/>
  </r>
  <r>
    <x v="14"/>
    <x v="866"/>
    <n v="210"/>
  </r>
  <r>
    <x v="14"/>
    <x v="866"/>
    <n v="210"/>
  </r>
  <r>
    <x v="14"/>
    <x v="866"/>
    <n v="210"/>
  </r>
  <r>
    <x v="14"/>
    <x v="866"/>
    <n v="210"/>
  </r>
  <r>
    <x v="14"/>
    <x v="866"/>
    <n v="210"/>
  </r>
  <r>
    <x v="35"/>
    <x v="867"/>
    <n v="204"/>
  </r>
  <r>
    <x v="35"/>
    <x v="867"/>
    <n v="204"/>
  </r>
  <r>
    <x v="35"/>
    <x v="867"/>
    <n v="204"/>
  </r>
  <r>
    <x v="35"/>
    <x v="867"/>
    <n v="204"/>
  </r>
  <r>
    <x v="35"/>
    <x v="867"/>
    <n v="204"/>
  </r>
  <r>
    <x v="35"/>
    <x v="867"/>
    <n v="204"/>
  </r>
  <r>
    <x v="28"/>
    <x v="868"/>
    <n v="1851"/>
  </r>
  <r>
    <x v="28"/>
    <x v="868"/>
    <n v="1851"/>
  </r>
  <r>
    <x v="28"/>
    <x v="868"/>
    <n v="1851"/>
  </r>
  <r>
    <x v="28"/>
    <x v="868"/>
    <n v="1851"/>
  </r>
  <r>
    <x v="28"/>
    <x v="868"/>
    <n v="1851"/>
  </r>
  <r>
    <x v="28"/>
    <x v="868"/>
    <n v="1851"/>
  </r>
  <r>
    <x v="28"/>
    <x v="868"/>
    <n v="1851"/>
  </r>
  <r>
    <x v="28"/>
    <x v="868"/>
    <n v="1851"/>
  </r>
  <r>
    <x v="28"/>
    <x v="868"/>
    <n v="1851"/>
  </r>
  <r>
    <x v="28"/>
    <x v="868"/>
    <n v="1851"/>
  </r>
  <r>
    <x v="28"/>
    <x v="868"/>
    <n v="1851"/>
  </r>
  <r>
    <x v="28"/>
    <x v="868"/>
    <n v="1851"/>
  </r>
  <r>
    <x v="28"/>
    <x v="868"/>
    <n v="1851"/>
  </r>
  <r>
    <x v="28"/>
    <x v="868"/>
    <n v="1851"/>
  </r>
  <r>
    <x v="39"/>
    <x v="869"/>
    <n v="259"/>
  </r>
  <r>
    <x v="39"/>
    <x v="869"/>
    <n v="259"/>
  </r>
  <r>
    <x v="22"/>
    <x v="870"/>
    <n v="481"/>
  </r>
  <r>
    <x v="22"/>
    <x v="870"/>
    <n v="481"/>
  </r>
  <r>
    <x v="22"/>
    <x v="870"/>
    <n v="481"/>
  </r>
  <r>
    <x v="22"/>
    <x v="870"/>
    <n v="481"/>
  </r>
  <r>
    <x v="22"/>
    <x v="870"/>
    <n v="481"/>
  </r>
  <r>
    <x v="22"/>
    <x v="870"/>
    <n v="481"/>
  </r>
  <r>
    <x v="22"/>
    <x v="870"/>
    <n v="481"/>
  </r>
  <r>
    <x v="22"/>
    <x v="870"/>
    <n v="481"/>
  </r>
  <r>
    <x v="22"/>
    <x v="870"/>
    <n v="481"/>
  </r>
  <r>
    <x v="22"/>
    <x v="870"/>
    <n v="481"/>
  </r>
  <r>
    <x v="22"/>
    <x v="870"/>
    <n v="481"/>
  </r>
  <r>
    <x v="22"/>
    <x v="870"/>
    <n v="481"/>
  </r>
  <r>
    <x v="22"/>
    <x v="870"/>
    <n v="481"/>
  </r>
  <r>
    <x v="22"/>
    <x v="870"/>
    <n v="481"/>
  </r>
  <r>
    <x v="22"/>
    <x v="870"/>
    <n v="481"/>
  </r>
  <r>
    <x v="22"/>
    <x v="870"/>
    <n v="481"/>
  </r>
  <r>
    <x v="4"/>
    <x v="871"/>
    <n v="1013"/>
  </r>
  <r>
    <x v="4"/>
    <x v="871"/>
    <n v="1013"/>
  </r>
  <r>
    <x v="4"/>
    <x v="871"/>
    <n v="1013"/>
  </r>
  <r>
    <x v="4"/>
    <x v="871"/>
    <n v="1013"/>
  </r>
  <r>
    <x v="4"/>
    <x v="871"/>
    <n v="1013"/>
  </r>
  <r>
    <x v="4"/>
    <x v="871"/>
    <n v="1013"/>
  </r>
  <r>
    <x v="4"/>
    <x v="871"/>
    <n v="1013"/>
  </r>
  <r>
    <x v="19"/>
    <x v="871"/>
    <n v="535"/>
  </r>
  <r>
    <x v="19"/>
    <x v="871"/>
    <n v="535"/>
  </r>
  <r>
    <x v="19"/>
    <x v="871"/>
    <n v="535"/>
  </r>
  <r>
    <x v="19"/>
    <x v="871"/>
    <n v="535"/>
  </r>
  <r>
    <x v="19"/>
    <x v="871"/>
    <n v="535"/>
  </r>
  <r>
    <x v="19"/>
    <x v="871"/>
    <n v="535"/>
  </r>
  <r>
    <x v="19"/>
    <x v="871"/>
    <n v="535"/>
  </r>
  <r>
    <x v="19"/>
    <x v="871"/>
    <n v="535"/>
  </r>
  <r>
    <x v="23"/>
    <x v="872"/>
    <n v="5657"/>
  </r>
  <r>
    <x v="23"/>
    <x v="872"/>
    <n v="5657"/>
  </r>
  <r>
    <x v="23"/>
    <x v="872"/>
    <n v="5657"/>
  </r>
  <r>
    <x v="23"/>
    <x v="873"/>
    <n v="5657"/>
  </r>
  <r>
    <x v="23"/>
    <x v="873"/>
    <n v="5657"/>
  </r>
  <r>
    <x v="23"/>
    <x v="873"/>
    <n v="5657"/>
  </r>
  <r>
    <x v="23"/>
    <x v="873"/>
    <n v="5657"/>
  </r>
  <r>
    <x v="23"/>
    <x v="873"/>
    <n v="5657"/>
  </r>
  <r>
    <x v="23"/>
    <x v="873"/>
    <n v="5657"/>
  </r>
  <r>
    <x v="23"/>
    <x v="873"/>
    <n v="5657"/>
  </r>
  <r>
    <x v="23"/>
    <x v="873"/>
    <n v="5657"/>
  </r>
  <r>
    <x v="23"/>
    <x v="873"/>
    <n v="5657"/>
  </r>
  <r>
    <x v="23"/>
    <x v="873"/>
    <n v="5657"/>
  </r>
  <r>
    <x v="23"/>
    <x v="873"/>
    <n v="5657"/>
  </r>
  <r>
    <x v="23"/>
    <x v="873"/>
    <n v="5657"/>
  </r>
  <r>
    <x v="23"/>
    <x v="873"/>
    <n v="5657"/>
  </r>
  <r>
    <x v="23"/>
    <x v="873"/>
    <n v="5657"/>
  </r>
  <r>
    <x v="23"/>
    <x v="873"/>
    <n v="5657"/>
  </r>
  <r>
    <x v="23"/>
    <x v="873"/>
    <n v="5657"/>
  </r>
  <r>
    <x v="23"/>
    <x v="873"/>
    <n v="5657"/>
  </r>
  <r>
    <x v="23"/>
    <x v="873"/>
    <n v="5657"/>
  </r>
  <r>
    <x v="36"/>
    <x v="874"/>
    <n v="86"/>
  </r>
  <r>
    <x v="36"/>
    <x v="874"/>
    <n v="86"/>
  </r>
  <r>
    <x v="36"/>
    <x v="874"/>
    <n v="86"/>
  </r>
  <r>
    <x v="31"/>
    <x v="875"/>
    <n v="640"/>
  </r>
  <r>
    <x v="31"/>
    <x v="875"/>
    <n v="640"/>
  </r>
  <r>
    <x v="31"/>
    <x v="875"/>
    <n v="640"/>
  </r>
  <r>
    <x v="31"/>
    <x v="875"/>
    <n v="640"/>
  </r>
  <r>
    <x v="31"/>
    <x v="875"/>
    <n v="640"/>
  </r>
  <r>
    <x v="31"/>
    <x v="875"/>
    <n v="640"/>
  </r>
  <r>
    <x v="31"/>
    <x v="875"/>
    <n v="640"/>
  </r>
  <r>
    <x v="31"/>
    <x v="875"/>
    <n v="640"/>
  </r>
  <r>
    <x v="31"/>
    <x v="875"/>
    <n v="640"/>
  </r>
  <r>
    <x v="31"/>
    <x v="875"/>
    <n v="640"/>
  </r>
  <r>
    <x v="31"/>
    <x v="875"/>
    <n v="640"/>
  </r>
  <r>
    <x v="31"/>
    <x v="875"/>
    <n v="640"/>
  </r>
  <r>
    <x v="31"/>
    <x v="875"/>
    <n v="640"/>
  </r>
  <r>
    <x v="31"/>
    <x v="875"/>
    <n v="640"/>
  </r>
  <r>
    <x v="31"/>
    <x v="875"/>
    <n v="640"/>
  </r>
  <r>
    <x v="31"/>
    <x v="875"/>
    <n v="640"/>
  </r>
  <r>
    <x v="31"/>
    <x v="875"/>
    <n v="640"/>
  </r>
  <r>
    <x v="31"/>
    <x v="875"/>
    <n v="640"/>
  </r>
  <r>
    <x v="31"/>
    <x v="875"/>
    <n v="640"/>
  </r>
  <r>
    <x v="31"/>
    <x v="875"/>
    <n v="640"/>
  </r>
  <r>
    <x v="31"/>
    <x v="875"/>
    <n v="640"/>
  </r>
  <r>
    <x v="31"/>
    <x v="875"/>
    <n v="640"/>
  </r>
  <r>
    <x v="31"/>
    <x v="875"/>
    <n v="640"/>
  </r>
  <r>
    <x v="31"/>
    <x v="875"/>
    <n v="640"/>
  </r>
  <r>
    <x v="31"/>
    <x v="875"/>
    <n v="640"/>
  </r>
  <r>
    <x v="22"/>
    <x v="876"/>
    <n v="481"/>
  </r>
  <r>
    <x v="22"/>
    <x v="876"/>
    <n v="481"/>
  </r>
  <r>
    <x v="22"/>
    <x v="876"/>
    <n v="481"/>
  </r>
  <r>
    <x v="22"/>
    <x v="876"/>
    <n v="481"/>
  </r>
  <r>
    <x v="22"/>
    <x v="876"/>
    <n v="481"/>
  </r>
  <r>
    <x v="22"/>
    <x v="876"/>
    <n v="481"/>
  </r>
  <r>
    <x v="22"/>
    <x v="876"/>
    <n v="481"/>
  </r>
  <r>
    <x v="0"/>
    <x v="877"/>
    <n v="3916"/>
  </r>
  <r>
    <x v="0"/>
    <x v="877"/>
    <n v="3916"/>
  </r>
  <r>
    <x v="0"/>
    <x v="877"/>
    <n v="3916"/>
  </r>
  <r>
    <x v="0"/>
    <x v="877"/>
    <n v="3916"/>
  </r>
  <r>
    <x v="0"/>
    <x v="877"/>
    <n v="3916"/>
  </r>
  <r>
    <x v="0"/>
    <x v="877"/>
    <n v="3916"/>
  </r>
  <r>
    <x v="0"/>
    <x v="878"/>
    <n v="3916"/>
  </r>
  <r>
    <x v="0"/>
    <x v="878"/>
    <n v="3916"/>
  </r>
  <r>
    <x v="0"/>
    <x v="878"/>
    <n v="3916"/>
  </r>
  <r>
    <x v="0"/>
    <x v="878"/>
    <n v="3916"/>
  </r>
  <r>
    <x v="0"/>
    <x v="878"/>
    <n v="3916"/>
  </r>
  <r>
    <x v="0"/>
    <x v="878"/>
    <n v="3916"/>
  </r>
  <r>
    <x v="0"/>
    <x v="878"/>
    <n v="3916"/>
  </r>
  <r>
    <x v="0"/>
    <x v="878"/>
    <n v="3916"/>
  </r>
  <r>
    <x v="0"/>
    <x v="878"/>
    <n v="3916"/>
  </r>
  <r>
    <x v="0"/>
    <x v="878"/>
    <n v="3916"/>
  </r>
  <r>
    <x v="0"/>
    <x v="878"/>
    <n v="3916"/>
  </r>
  <r>
    <x v="0"/>
    <x v="878"/>
    <n v="3916"/>
  </r>
  <r>
    <x v="0"/>
    <x v="879"/>
    <n v="3916"/>
  </r>
  <r>
    <x v="0"/>
    <x v="879"/>
    <n v="3916"/>
  </r>
  <r>
    <x v="0"/>
    <x v="879"/>
    <n v="3916"/>
  </r>
  <r>
    <x v="0"/>
    <x v="879"/>
    <n v="3916"/>
  </r>
  <r>
    <x v="0"/>
    <x v="879"/>
    <n v="3916"/>
  </r>
  <r>
    <x v="0"/>
    <x v="879"/>
    <n v="3916"/>
  </r>
  <r>
    <x v="0"/>
    <x v="879"/>
    <n v="3916"/>
  </r>
  <r>
    <x v="0"/>
    <x v="880"/>
    <n v="3916"/>
  </r>
  <r>
    <x v="0"/>
    <x v="880"/>
    <n v="3916"/>
  </r>
  <r>
    <x v="0"/>
    <x v="880"/>
    <n v="3916"/>
  </r>
  <r>
    <x v="0"/>
    <x v="881"/>
    <n v="3916"/>
  </r>
  <r>
    <x v="0"/>
    <x v="881"/>
    <n v="3916"/>
  </r>
  <r>
    <x v="0"/>
    <x v="881"/>
    <n v="3916"/>
  </r>
  <r>
    <x v="0"/>
    <x v="881"/>
    <n v="3916"/>
  </r>
  <r>
    <x v="0"/>
    <x v="881"/>
    <n v="3916"/>
  </r>
  <r>
    <x v="0"/>
    <x v="881"/>
    <n v="3916"/>
  </r>
  <r>
    <x v="0"/>
    <x v="881"/>
    <n v="3916"/>
  </r>
  <r>
    <x v="0"/>
    <x v="881"/>
    <n v="3916"/>
  </r>
  <r>
    <x v="0"/>
    <x v="881"/>
    <n v="3916"/>
  </r>
  <r>
    <x v="0"/>
    <x v="881"/>
    <n v="3916"/>
  </r>
  <r>
    <x v="0"/>
    <x v="881"/>
    <n v="3916"/>
  </r>
  <r>
    <x v="0"/>
    <x v="881"/>
    <n v="3916"/>
  </r>
  <r>
    <x v="0"/>
    <x v="882"/>
    <n v="3916"/>
  </r>
  <r>
    <x v="0"/>
    <x v="882"/>
    <n v="3916"/>
  </r>
  <r>
    <x v="0"/>
    <x v="882"/>
    <n v="3916"/>
  </r>
  <r>
    <x v="0"/>
    <x v="883"/>
    <n v="3916"/>
  </r>
  <r>
    <x v="0"/>
    <x v="883"/>
    <n v="3916"/>
  </r>
  <r>
    <x v="0"/>
    <x v="883"/>
    <n v="3916"/>
  </r>
  <r>
    <x v="0"/>
    <x v="883"/>
    <n v="3916"/>
  </r>
  <r>
    <x v="0"/>
    <x v="883"/>
    <n v="3916"/>
  </r>
  <r>
    <x v="0"/>
    <x v="883"/>
    <n v="3916"/>
  </r>
  <r>
    <x v="0"/>
    <x v="883"/>
    <n v="3916"/>
  </r>
  <r>
    <x v="0"/>
    <x v="883"/>
    <n v="3916"/>
  </r>
  <r>
    <x v="0"/>
    <x v="883"/>
    <n v="3916"/>
  </r>
  <r>
    <x v="43"/>
    <x v="884"/>
    <n v="105"/>
  </r>
  <r>
    <x v="43"/>
    <x v="884"/>
    <n v="105"/>
  </r>
  <r>
    <x v="43"/>
    <x v="884"/>
    <n v="105"/>
  </r>
  <r>
    <x v="43"/>
    <x v="884"/>
    <n v="105"/>
  </r>
  <r>
    <x v="43"/>
    <x v="884"/>
    <n v="105"/>
  </r>
  <r>
    <x v="43"/>
    <x v="884"/>
    <n v="105"/>
  </r>
  <r>
    <x v="43"/>
    <x v="885"/>
    <n v="105"/>
  </r>
  <r>
    <x v="43"/>
    <x v="885"/>
    <n v="105"/>
  </r>
  <r>
    <x v="43"/>
    <x v="885"/>
    <n v="105"/>
  </r>
  <r>
    <x v="43"/>
    <x v="885"/>
    <n v="105"/>
  </r>
  <r>
    <x v="43"/>
    <x v="885"/>
    <n v="105"/>
  </r>
  <r>
    <x v="43"/>
    <x v="885"/>
    <n v="105"/>
  </r>
  <r>
    <x v="43"/>
    <x v="885"/>
    <n v="105"/>
  </r>
  <r>
    <x v="43"/>
    <x v="885"/>
    <n v="105"/>
  </r>
  <r>
    <x v="43"/>
    <x v="885"/>
    <n v="105"/>
  </r>
  <r>
    <x v="43"/>
    <x v="885"/>
    <n v="105"/>
  </r>
  <r>
    <x v="6"/>
    <x v="886"/>
    <n v="870"/>
  </r>
  <r>
    <x v="6"/>
    <x v="886"/>
    <n v="870"/>
  </r>
  <r>
    <x v="6"/>
    <x v="886"/>
    <n v="870"/>
  </r>
  <r>
    <x v="6"/>
    <x v="886"/>
    <n v="870"/>
  </r>
  <r>
    <x v="6"/>
    <x v="886"/>
    <n v="870"/>
  </r>
  <r>
    <x v="6"/>
    <x v="886"/>
    <n v="870"/>
  </r>
  <r>
    <x v="6"/>
    <x v="886"/>
    <n v="870"/>
  </r>
  <r>
    <x v="6"/>
    <x v="886"/>
    <n v="870"/>
  </r>
  <r>
    <x v="6"/>
    <x v="886"/>
    <n v="870"/>
  </r>
  <r>
    <x v="6"/>
    <x v="886"/>
    <n v="870"/>
  </r>
  <r>
    <x v="6"/>
    <x v="886"/>
    <n v="870"/>
  </r>
  <r>
    <x v="6"/>
    <x v="886"/>
    <n v="870"/>
  </r>
  <r>
    <x v="6"/>
    <x v="886"/>
    <n v="870"/>
  </r>
  <r>
    <x v="6"/>
    <x v="886"/>
    <n v="870"/>
  </r>
  <r>
    <x v="6"/>
    <x v="886"/>
    <n v="870"/>
  </r>
  <r>
    <x v="6"/>
    <x v="886"/>
    <n v="870"/>
  </r>
  <r>
    <x v="6"/>
    <x v="886"/>
    <n v="870"/>
  </r>
  <r>
    <x v="6"/>
    <x v="886"/>
    <n v="870"/>
  </r>
  <r>
    <x v="6"/>
    <x v="886"/>
    <n v="870"/>
  </r>
  <r>
    <x v="6"/>
    <x v="886"/>
    <n v="870"/>
  </r>
  <r>
    <x v="6"/>
    <x v="886"/>
    <n v="870"/>
  </r>
  <r>
    <x v="6"/>
    <x v="886"/>
    <n v="870"/>
  </r>
  <r>
    <x v="6"/>
    <x v="886"/>
    <n v="870"/>
  </r>
  <r>
    <x v="6"/>
    <x v="886"/>
    <n v="870"/>
  </r>
  <r>
    <x v="6"/>
    <x v="886"/>
    <n v="870"/>
  </r>
  <r>
    <x v="6"/>
    <x v="886"/>
    <n v="870"/>
  </r>
  <r>
    <x v="6"/>
    <x v="886"/>
    <n v="870"/>
  </r>
  <r>
    <x v="6"/>
    <x v="886"/>
    <n v="870"/>
  </r>
  <r>
    <x v="6"/>
    <x v="886"/>
    <n v="870"/>
  </r>
  <r>
    <x v="6"/>
    <x v="886"/>
    <n v="870"/>
  </r>
  <r>
    <x v="6"/>
    <x v="886"/>
    <n v="870"/>
  </r>
  <r>
    <x v="6"/>
    <x v="886"/>
    <n v="870"/>
  </r>
  <r>
    <x v="6"/>
    <x v="886"/>
    <n v="870"/>
  </r>
  <r>
    <x v="6"/>
    <x v="886"/>
    <n v="870"/>
  </r>
  <r>
    <x v="6"/>
    <x v="886"/>
    <n v="870"/>
  </r>
  <r>
    <x v="6"/>
    <x v="886"/>
    <n v="870"/>
  </r>
  <r>
    <x v="6"/>
    <x v="886"/>
    <n v="870"/>
  </r>
  <r>
    <x v="6"/>
    <x v="886"/>
    <n v="870"/>
  </r>
  <r>
    <x v="6"/>
    <x v="886"/>
    <n v="870"/>
  </r>
  <r>
    <x v="6"/>
    <x v="886"/>
    <n v="870"/>
  </r>
  <r>
    <x v="6"/>
    <x v="886"/>
    <n v="870"/>
  </r>
  <r>
    <x v="6"/>
    <x v="886"/>
    <n v="870"/>
  </r>
  <r>
    <x v="6"/>
    <x v="886"/>
    <n v="870"/>
  </r>
  <r>
    <x v="6"/>
    <x v="886"/>
    <n v="870"/>
  </r>
  <r>
    <x v="6"/>
    <x v="886"/>
    <n v="870"/>
  </r>
  <r>
    <x v="6"/>
    <x v="886"/>
    <n v="870"/>
  </r>
  <r>
    <x v="6"/>
    <x v="886"/>
    <n v="870"/>
  </r>
  <r>
    <x v="6"/>
    <x v="886"/>
    <n v="870"/>
  </r>
  <r>
    <x v="6"/>
    <x v="886"/>
    <n v="870"/>
  </r>
  <r>
    <x v="6"/>
    <x v="886"/>
    <n v="870"/>
  </r>
  <r>
    <x v="6"/>
    <x v="886"/>
    <n v="870"/>
  </r>
  <r>
    <x v="6"/>
    <x v="886"/>
    <n v="870"/>
  </r>
  <r>
    <x v="6"/>
    <x v="886"/>
    <n v="870"/>
  </r>
  <r>
    <x v="6"/>
    <x v="886"/>
    <n v="870"/>
  </r>
  <r>
    <x v="6"/>
    <x v="887"/>
    <n v="870"/>
  </r>
  <r>
    <x v="6"/>
    <x v="887"/>
    <n v="870"/>
  </r>
  <r>
    <x v="6"/>
    <x v="887"/>
    <n v="870"/>
  </r>
  <r>
    <x v="6"/>
    <x v="887"/>
    <n v="870"/>
  </r>
  <r>
    <x v="6"/>
    <x v="887"/>
    <n v="870"/>
  </r>
  <r>
    <x v="6"/>
    <x v="887"/>
    <n v="870"/>
  </r>
  <r>
    <x v="6"/>
    <x v="887"/>
    <n v="870"/>
  </r>
  <r>
    <x v="6"/>
    <x v="887"/>
    <n v="870"/>
  </r>
  <r>
    <x v="6"/>
    <x v="887"/>
    <n v="870"/>
  </r>
  <r>
    <x v="6"/>
    <x v="887"/>
    <n v="870"/>
  </r>
  <r>
    <x v="6"/>
    <x v="887"/>
    <n v="870"/>
  </r>
  <r>
    <x v="6"/>
    <x v="887"/>
    <n v="870"/>
  </r>
  <r>
    <x v="6"/>
    <x v="887"/>
    <n v="870"/>
  </r>
  <r>
    <x v="6"/>
    <x v="887"/>
    <n v="870"/>
  </r>
  <r>
    <x v="6"/>
    <x v="887"/>
    <n v="870"/>
  </r>
  <r>
    <x v="6"/>
    <x v="887"/>
    <n v="870"/>
  </r>
  <r>
    <x v="6"/>
    <x v="887"/>
    <n v="870"/>
  </r>
  <r>
    <x v="6"/>
    <x v="887"/>
    <n v="870"/>
  </r>
  <r>
    <x v="6"/>
    <x v="888"/>
    <n v="870"/>
  </r>
  <r>
    <x v="6"/>
    <x v="888"/>
    <n v="870"/>
  </r>
  <r>
    <x v="6"/>
    <x v="888"/>
    <n v="870"/>
  </r>
  <r>
    <x v="6"/>
    <x v="888"/>
    <n v="870"/>
  </r>
  <r>
    <x v="6"/>
    <x v="888"/>
    <n v="870"/>
  </r>
  <r>
    <x v="6"/>
    <x v="888"/>
    <n v="870"/>
  </r>
  <r>
    <x v="6"/>
    <x v="888"/>
    <n v="870"/>
  </r>
  <r>
    <x v="6"/>
    <x v="888"/>
    <n v="870"/>
  </r>
  <r>
    <x v="6"/>
    <x v="888"/>
    <n v="870"/>
  </r>
  <r>
    <x v="6"/>
    <x v="888"/>
    <n v="870"/>
  </r>
  <r>
    <x v="6"/>
    <x v="888"/>
    <n v="870"/>
  </r>
  <r>
    <x v="6"/>
    <x v="888"/>
    <n v="870"/>
  </r>
  <r>
    <x v="6"/>
    <x v="888"/>
    <n v="870"/>
  </r>
  <r>
    <x v="6"/>
    <x v="888"/>
    <n v="870"/>
  </r>
  <r>
    <x v="6"/>
    <x v="888"/>
    <n v="870"/>
  </r>
  <r>
    <x v="6"/>
    <x v="888"/>
    <n v="870"/>
  </r>
  <r>
    <x v="6"/>
    <x v="888"/>
    <n v="870"/>
  </r>
  <r>
    <x v="6"/>
    <x v="889"/>
    <n v="870"/>
  </r>
  <r>
    <x v="43"/>
    <x v="890"/>
    <n v="105"/>
  </r>
  <r>
    <x v="43"/>
    <x v="890"/>
    <n v="105"/>
  </r>
  <r>
    <x v="43"/>
    <x v="890"/>
    <n v="105"/>
  </r>
  <r>
    <x v="43"/>
    <x v="890"/>
    <n v="105"/>
  </r>
  <r>
    <x v="43"/>
    <x v="890"/>
    <n v="105"/>
  </r>
  <r>
    <x v="43"/>
    <x v="890"/>
    <n v="105"/>
  </r>
  <r>
    <x v="43"/>
    <x v="890"/>
    <n v="105"/>
  </r>
  <r>
    <x v="43"/>
    <x v="890"/>
    <n v="105"/>
  </r>
  <r>
    <x v="43"/>
    <x v="890"/>
    <n v="105"/>
  </r>
  <r>
    <x v="43"/>
    <x v="890"/>
    <n v="105"/>
  </r>
  <r>
    <x v="18"/>
    <x v="891"/>
    <n v="1439"/>
  </r>
  <r>
    <x v="18"/>
    <x v="891"/>
    <n v="1439"/>
  </r>
  <r>
    <x v="18"/>
    <x v="892"/>
    <n v="1439"/>
  </r>
  <r>
    <x v="18"/>
    <x v="892"/>
    <n v="1439"/>
  </r>
  <r>
    <x v="18"/>
    <x v="892"/>
    <n v="1439"/>
  </r>
  <r>
    <x v="18"/>
    <x v="892"/>
    <n v="1439"/>
  </r>
  <r>
    <x v="18"/>
    <x v="892"/>
    <n v="1439"/>
  </r>
  <r>
    <x v="18"/>
    <x v="892"/>
    <n v="1439"/>
  </r>
  <r>
    <x v="22"/>
    <x v="893"/>
    <n v="481"/>
  </r>
  <r>
    <x v="22"/>
    <x v="893"/>
    <n v="481"/>
  </r>
  <r>
    <x v="22"/>
    <x v="893"/>
    <n v="481"/>
  </r>
  <r>
    <x v="22"/>
    <x v="893"/>
    <n v="481"/>
  </r>
  <r>
    <x v="22"/>
    <x v="893"/>
    <n v="481"/>
  </r>
  <r>
    <x v="22"/>
    <x v="893"/>
    <n v="481"/>
  </r>
  <r>
    <x v="22"/>
    <x v="893"/>
    <n v="481"/>
  </r>
  <r>
    <x v="22"/>
    <x v="893"/>
    <n v="481"/>
  </r>
  <r>
    <x v="22"/>
    <x v="893"/>
    <n v="481"/>
  </r>
  <r>
    <x v="22"/>
    <x v="893"/>
    <n v="481"/>
  </r>
  <r>
    <x v="22"/>
    <x v="893"/>
    <n v="481"/>
  </r>
  <r>
    <x v="22"/>
    <x v="893"/>
    <n v="481"/>
  </r>
  <r>
    <x v="22"/>
    <x v="893"/>
    <n v="481"/>
  </r>
  <r>
    <x v="22"/>
    <x v="893"/>
    <n v="481"/>
  </r>
  <r>
    <x v="22"/>
    <x v="893"/>
    <n v="481"/>
  </r>
  <r>
    <x v="22"/>
    <x v="893"/>
    <n v="481"/>
  </r>
  <r>
    <x v="22"/>
    <x v="893"/>
    <n v="481"/>
  </r>
  <r>
    <x v="22"/>
    <x v="893"/>
    <n v="481"/>
  </r>
  <r>
    <x v="22"/>
    <x v="893"/>
    <n v="481"/>
  </r>
  <r>
    <x v="22"/>
    <x v="893"/>
    <n v="481"/>
  </r>
  <r>
    <x v="22"/>
    <x v="893"/>
    <n v="481"/>
  </r>
  <r>
    <x v="22"/>
    <x v="893"/>
    <n v="481"/>
  </r>
  <r>
    <x v="22"/>
    <x v="893"/>
    <n v="481"/>
  </r>
  <r>
    <x v="22"/>
    <x v="893"/>
    <n v="481"/>
  </r>
  <r>
    <x v="22"/>
    <x v="893"/>
    <n v="481"/>
  </r>
  <r>
    <x v="22"/>
    <x v="893"/>
    <n v="481"/>
  </r>
  <r>
    <x v="22"/>
    <x v="893"/>
    <n v="481"/>
  </r>
  <r>
    <x v="22"/>
    <x v="893"/>
    <n v="481"/>
  </r>
  <r>
    <x v="22"/>
    <x v="893"/>
    <n v="481"/>
  </r>
  <r>
    <x v="22"/>
    <x v="894"/>
    <n v="481"/>
  </r>
  <r>
    <x v="22"/>
    <x v="894"/>
    <n v="481"/>
  </r>
  <r>
    <x v="22"/>
    <x v="894"/>
    <n v="481"/>
  </r>
  <r>
    <x v="22"/>
    <x v="894"/>
    <n v="481"/>
  </r>
  <r>
    <x v="22"/>
    <x v="894"/>
    <n v="481"/>
  </r>
  <r>
    <x v="22"/>
    <x v="894"/>
    <n v="481"/>
  </r>
  <r>
    <x v="22"/>
    <x v="894"/>
    <n v="481"/>
  </r>
  <r>
    <x v="22"/>
    <x v="894"/>
    <n v="481"/>
  </r>
  <r>
    <x v="22"/>
    <x v="894"/>
    <n v="481"/>
  </r>
  <r>
    <x v="22"/>
    <x v="894"/>
    <n v="481"/>
  </r>
  <r>
    <x v="22"/>
    <x v="894"/>
    <n v="481"/>
  </r>
  <r>
    <x v="22"/>
    <x v="894"/>
    <n v="481"/>
  </r>
  <r>
    <x v="22"/>
    <x v="894"/>
    <n v="481"/>
  </r>
  <r>
    <x v="22"/>
    <x v="894"/>
    <n v="481"/>
  </r>
  <r>
    <x v="22"/>
    <x v="894"/>
    <n v="481"/>
  </r>
  <r>
    <x v="22"/>
    <x v="894"/>
    <n v="481"/>
  </r>
  <r>
    <x v="22"/>
    <x v="894"/>
    <n v="481"/>
  </r>
  <r>
    <x v="22"/>
    <x v="894"/>
    <n v="481"/>
  </r>
  <r>
    <x v="22"/>
    <x v="894"/>
    <n v="481"/>
  </r>
  <r>
    <x v="22"/>
    <x v="894"/>
    <n v="481"/>
  </r>
  <r>
    <x v="22"/>
    <x v="894"/>
    <n v="481"/>
  </r>
  <r>
    <x v="22"/>
    <x v="894"/>
    <n v="481"/>
  </r>
  <r>
    <x v="22"/>
    <x v="894"/>
    <n v="481"/>
  </r>
  <r>
    <x v="22"/>
    <x v="894"/>
    <n v="481"/>
  </r>
  <r>
    <x v="22"/>
    <x v="894"/>
    <n v="481"/>
  </r>
  <r>
    <x v="22"/>
    <x v="894"/>
    <n v="481"/>
  </r>
  <r>
    <x v="22"/>
    <x v="894"/>
    <n v="481"/>
  </r>
  <r>
    <x v="22"/>
    <x v="894"/>
    <n v="481"/>
  </r>
  <r>
    <x v="22"/>
    <x v="894"/>
    <n v="481"/>
  </r>
  <r>
    <x v="22"/>
    <x v="894"/>
    <n v="481"/>
  </r>
  <r>
    <x v="22"/>
    <x v="894"/>
    <n v="481"/>
  </r>
  <r>
    <x v="22"/>
    <x v="894"/>
    <n v="481"/>
  </r>
  <r>
    <x v="22"/>
    <x v="894"/>
    <n v="481"/>
  </r>
  <r>
    <x v="22"/>
    <x v="894"/>
    <n v="481"/>
  </r>
  <r>
    <x v="22"/>
    <x v="894"/>
    <n v="481"/>
  </r>
  <r>
    <x v="22"/>
    <x v="894"/>
    <n v="481"/>
  </r>
  <r>
    <x v="22"/>
    <x v="894"/>
    <n v="481"/>
  </r>
  <r>
    <x v="22"/>
    <x v="894"/>
    <n v="481"/>
  </r>
  <r>
    <x v="22"/>
    <x v="894"/>
    <n v="481"/>
  </r>
  <r>
    <x v="24"/>
    <x v="895"/>
    <n v="1624"/>
  </r>
  <r>
    <x v="24"/>
    <x v="895"/>
    <n v="1624"/>
  </r>
  <r>
    <x v="24"/>
    <x v="895"/>
    <n v="1624"/>
  </r>
  <r>
    <x v="24"/>
    <x v="895"/>
    <n v="1624"/>
  </r>
  <r>
    <x v="24"/>
    <x v="896"/>
    <n v="1624"/>
  </r>
  <r>
    <x v="24"/>
    <x v="896"/>
    <n v="1624"/>
  </r>
  <r>
    <x v="24"/>
    <x v="896"/>
    <n v="1624"/>
  </r>
  <r>
    <x v="24"/>
    <x v="896"/>
    <n v="1624"/>
  </r>
  <r>
    <x v="24"/>
    <x v="896"/>
    <n v="1624"/>
  </r>
  <r>
    <x v="24"/>
    <x v="896"/>
    <n v="1624"/>
  </r>
  <r>
    <x v="24"/>
    <x v="896"/>
    <n v="1624"/>
  </r>
  <r>
    <x v="24"/>
    <x v="897"/>
    <n v="1624"/>
  </r>
  <r>
    <x v="24"/>
    <x v="897"/>
    <n v="1624"/>
  </r>
  <r>
    <x v="24"/>
    <x v="897"/>
    <n v="1624"/>
  </r>
  <r>
    <x v="24"/>
    <x v="897"/>
    <n v="1624"/>
  </r>
  <r>
    <x v="24"/>
    <x v="897"/>
    <n v="1624"/>
  </r>
  <r>
    <x v="24"/>
    <x v="897"/>
    <n v="1624"/>
  </r>
  <r>
    <x v="5"/>
    <x v="898"/>
    <n v="2009"/>
  </r>
  <r>
    <x v="5"/>
    <x v="898"/>
    <n v="2009"/>
  </r>
  <r>
    <x v="5"/>
    <x v="898"/>
    <n v="2009"/>
  </r>
  <r>
    <x v="5"/>
    <x v="898"/>
    <n v="2009"/>
  </r>
  <r>
    <x v="5"/>
    <x v="898"/>
    <n v="2009"/>
  </r>
  <r>
    <x v="5"/>
    <x v="898"/>
    <n v="2009"/>
  </r>
  <r>
    <x v="5"/>
    <x v="898"/>
    <n v="2009"/>
  </r>
  <r>
    <x v="5"/>
    <x v="898"/>
    <n v="2009"/>
  </r>
  <r>
    <x v="5"/>
    <x v="898"/>
    <n v="2009"/>
  </r>
  <r>
    <x v="5"/>
    <x v="898"/>
    <n v="2009"/>
  </r>
  <r>
    <x v="5"/>
    <x v="898"/>
    <n v="2009"/>
  </r>
  <r>
    <x v="5"/>
    <x v="898"/>
    <n v="2009"/>
  </r>
  <r>
    <x v="5"/>
    <x v="898"/>
    <n v="2009"/>
  </r>
  <r>
    <x v="5"/>
    <x v="898"/>
    <n v="2009"/>
  </r>
  <r>
    <x v="5"/>
    <x v="898"/>
    <n v="2009"/>
  </r>
  <r>
    <x v="5"/>
    <x v="898"/>
    <n v="2009"/>
  </r>
  <r>
    <x v="5"/>
    <x v="898"/>
    <n v="2009"/>
  </r>
  <r>
    <x v="5"/>
    <x v="898"/>
    <n v="2009"/>
  </r>
  <r>
    <x v="5"/>
    <x v="898"/>
    <n v="2009"/>
  </r>
  <r>
    <x v="5"/>
    <x v="898"/>
    <n v="2009"/>
  </r>
  <r>
    <x v="5"/>
    <x v="898"/>
    <n v="2009"/>
  </r>
  <r>
    <x v="24"/>
    <x v="899"/>
    <n v="1624"/>
  </r>
  <r>
    <x v="24"/>
    <x v="899"/>
    <n v="1624"/>
  </r>
  <r>
    <x v="24"/>
    <x v="899"/>
    <n v="1624"/>
  </r>
  <r>
    <x v="24"/>
    <x v="899"/>
    <n v="1624"/>
  </r>
  <r>
    <x v="24"/>
    <x v="899"/>
    <n v="1624"/>
  </r>
  <r>
    <x v="24"/>
    <x v="899"/>
    <n v="1624"/>
  </r>
  <r>
    <x v="24"/>
    <x v="899"/>
    <n v="1624"/>
  </r>
  <r>
    <x v="24"/>
    <x v="899"/>
    <n v="1624"/>
  </r>
  <r>
    <x v="24"/>
    <x v="899"/>
    <n v="1624"/>
  </r>
  <r>
    <x v="24"/>
    <x v="899"/>
    <n v="1624"/>
  </r>
  <r>
    <x v="24"/>
    <x v="899"/>
    <n v="1624"/>
  </r>
  <r>
    <x v="24"/>
    <x v="899"/>
    <n v="1624"/>
  </r>
  <r>
    <x v="24"/>
    <x v="899"/>
    <n v="1624"/>
  </r>
  <r>
    <x v="24"/>
    <x v="899"/>
    <n v="1624"/>
  </r>
  <r>
    <x v="24"/>
    <x v="899"/>
    <n v="1624"/>
  </r>
  <r>
    <x v="24"/>
    <x v="899"/>
    <n v="1624"/>
  </r>
  <r>
    <x v="24"/>
    <x v="899"/>
    <n v="1624"/>
  </r>
  <r>
    <x v="24"/>
    <x v="899"/>
    <n v="1624"/>
  </r>
  <r>
    <x v="24"/>
    <x v="899"/>
    <n v="1624"/>
  </r>
  <r>
    <x v="24"/>
    <x v="899"/>
    <n v="1624"/>
  </r>
  <r>
    <x v="24"/>
    <x v="899"/>
    <n v="1624"/>
  </r>
  <r>
    <x v="24"/>
    <x v="899"/>
    <n v="1624"/>
  </r>
  <r>
    <x v="24"/>
    <x v="899"/>
    <n v="1624"/>
  </r>
  <r>
    <x v="24"/>
    <x v="899"/>
    <n v="1624"/>
  </r>
  <r>
    <x v="24"/>
    <x v="899"/>
    <n v="1624"/>
  </r>
  <r>
    <x v="24"/>
    <x v="899"/>
    <n v="1624"/>
  </r>
  <r>
    <x v="24"/>
    <x v="899"/>
    <n v="1624"/>
  </r>
  <r>
    <x v="31"/>
    <x v="900"/>
    <n v="640"/>
  </r>
  <r>
    <x v="31"/>
    <x v="900"/>
    <n v="640"/>
  </r>
  <r>
    <x v="31"/>
    <x v="900"/>
    <n v="640"/>
  </r>
  <r>
    <x v="31"/>
    <x v="901"/>
    <n v="640"/>
  </r>
  <r>
    <x v="31"/>
    <x v="901"/>
    <n v="640"/>
  </r>
  <r>
    <x v="31"/>
    <x v="901"/>
    <n v="640"/>
  </r>
  <r>
    <x v="31"/>
    <x v="901"/>
    <n v="640"/>
  </r>
  <r>
    <x v="31"/>
    <x v="901"/>
    <n v="640"/>
  </r>
  <r>
    <x v="31"/>
    <x v="901"/>
    <n v="640"/>
  </r>
  <r>
    <x v="31"/>
    <x v="901"/>
    <n v="640"/>
  </r>
  <r>
    <x v="31"/>
    <x v="901"/>
    <n v="640"/>
  </r>
  <r>
    <x v="31"/>
    <x v="901"/>
    <n v="640"/>
  </r>
  <r>
    <x v="31"/>
    <x v="901"/>
    <n v="640"/>
  </r>
  <r>
    <x v="31"/>
    <x v="901"/>
    <n v="640"/>
  </r>
  <r>
    <x v="31"/>
    <x v="901"/>
    <n v="640"/>
  </r>
  <r>
    <x v="31"/>
    <x v="901"/>
    <n v="640"/>
  </r>
  <r>
    <x v="31"/>
    <x v="901"/>
    <n v="640"/>
  </r>
  <r>
    <x v="11"/>
    <x v="902"/>
    <n v="2031"/>
  </r>
  <r>
    <x v="11"/>
    <x v="902"/>
    <n v="2031"/>
  </r>
  <r>
    <x v="11"/>
    <x v="903"/>
    <n v="2031"/>
  </r>
  <r>
    <x v="11"/>
    <x v="903"/>
    <n v="2031"/>
  </r>
  <r>
    <x v="11"/>
    <x v="903"/>
    <n v="2031"/>
  </r>
  <r>
    <x v="11"/>
    <x v="903"/>
    <n v="2031"/>
  </r>
  <r>
    <x v="11"/>
    <x v="903"/>
    <n v="2031"/>
  </r>
  <r>
    <x v="11"/>
    <x v="903"/>
    <n v="2031"/>
  </r>
  <r>
    <x v="11"/>
    <x v="903"/>
    <n v="2031"/>
  </r>
  <r>
    <x v="11"/>
    <x v="903"/>
    <n v="2031"/>
  </r>
  <r>
    <x v="11"/>
    <x v="903"/>
    <n v="2031"/>
  </r>
  <r>
    <x v="11"/>
    <x v="903"/>
    <n v="2031"/>
  </r>
  <r>
    <x v="11"/>
    <x v="903"/>
    <n v="2031"/>
  </r>
  <r>
    <x v="11"/>
    <x v="903"/>
    <n v="2031"/>
  </r>
  <r>
    <x v="11"/>
    <x v="903"/>
    <n v="2031"/>
  </r>
  <r>
    <x v="11"/>
    <x v="903"/>
    <n v="2031"/>
  </r>
  <r>
    <x v="11"/>
    <x v="903"/>
    <n v="2031"/>
  </r>
  <r>
    <x v="11"/>
    <x v="903"/>
    <n v="2031"/>
  </r>
  <r>
    <x v="11"/>
    <x v="903"/>
    <n v="2031"/>
  </r>
  <r>
    <x v="11"/>
    <x v="903"/>
    <n v="2031"/>
  </r>
  <r>
    <x v="11"/>
    <x v="903"/>
    <n v="2031"/>
  </r>
  <r>
    <x v="11"/>
    <x v="903"/>
    <n v="2031"/>
  </r>
  <r>
    <x v="11"/>
    <x v="903"/>
    <n v="2031"/>
  </r>
  <r>
    <x v="17"/>
    <x v="904"/>
    <n v="549"/>
  </r>
  <r>
    <x v="17"/>
    <x v="905"/>
    <n v="549"/>
  </r>
  <r>
    <x v="17"/>
    <x v="905"/>
    <n v="549"/>
  </r>
  <r>
    <x v="17"/>
    <x v="905"/>
    <n v="549"/>
  </r>
  <r>
    <x v="17"/>
    <x v="905"/>
    <n v="549"/>
  </r>
  <r>
    <x v="17"/>
    <x v="905"/>
    <n v="549"/>
  </r>
  <r>
    <x v="17"/>
    <x v="905"/>
    <n v="549"/>
  </r>
  <r>
    <x v="17"/>
    <x v="905"/>
    <n v="549"/>
  </r>
  <r>
    <x v="17"/>
    <x v="905"/>
    <n v="549"/>
  </r>
  <r>
    <x v="17"/>
    <x v="905"/>
    <n v="549"/>
  </r>
  <r>
    <x v="17"/>
    <x v="905"/>
    <n v="549"/>
  </r>
  <r>
    <x v="17"/>
    <x v="905"/>
    <n v="549"/>
  </r>
  <r>
    <x v="17"/>
    <x v="905"/>
    <n v="549"/>
  </r>
  <r>
    <x v="17"/>
    <x v="906"/>
    <n v="549"/>
  </r>
  <r>
    <x v="17"/>
    <x v="906"/>
    <n v="549"/>
  </r>
  <r>
    <x v="17"/>
    <x v="906"/>
    <n v="549"/>
  </r>
  <r>
    <x v="17"/>
    <x v="906"/>
    <n v="549"/>
  </r>
  <r>
    <x v="17"/>
    <x v="906"/>
    <n v="549"/>
  </r>
  <r>
    <x v="17"/>
    <x v="906"/>
    <n v="549"/>
  </r>
  <r>
    <x v="17"/>
    <x v="906"/>
    <n v="549"/>
  </r>
  <r>
    <x v="17"/>
    <x v="906"/>
    <n v="549"/>
  </r>
  <r>
    <x v="17"/>
    <x v="906"/>
    <n v="549"/>
  </r>
  <r>
    <x v="17"/>
    <x v="906"/>
    <n v="549"/>
  </r>
  <r>
    <x v="17"/>
    <x v="906"/>
    <n v="549"/>
  </r>
  <r>
    <x v="17"/>
    <x v="906"/>
    <n v="549"/>
  </r>
  <r>
    <x v="17"/>
    <x v="906"/>
    <n v="549"/>
  </r>
  <r>
    <x v="17"/>
    <x v="906"/>
    <n v="549"/>
  </r>
  <r>
    <x v="17"/>
    <x v="906"/>
    <n v="549"/>
  </r>
  <r>
    <x v="17"/>
    <x v="906"/>
    <n v="549"/>
  </r>
  <r>
    <x v="17"/>
    <x v="906"/>
    <n v="549"/>
  </r>
  <r>
    <x v="17"/>
    <x v="906"/>
    <n v="549"/>
  </r>
  <r>
    <x v="17"/>
    <x v="907"/>
    <n v="549"/>
  </r>
  <r>
    <x v="17"/>
    <x v="907"/>
    <n v="549"/>
  </r>
  <r>
    <x v="17"/>
    <x v="907"/>
    <n v="549"/>
  </r>
  <r>
    <x v="17"/>
    <x v="907"/>
    <n v="549"/>
  </r>
  <r>
    <x v="17"/>
    <x v="907"/>
    <n v="549"/>
  </r>
  <r>
    <x v="17"/>
    <x v="907"/>
    <n v="549"/>
  </r>
  <r>
    <x v="17"/>
    <x v="907"/>
    <n v="549"/>
  </r>
  <r>
    <x v="17"/>
    <x v="907"/>
    <n v="549"/>
  </r>
  <r>
    <x v="17"/>
    <x v="907"/>
    <n v="549"/>
  </r>
  <r>
    <x v="17"/>
    <x v="907"/>
    <n v="549"/>
  </r>
  <r>
    <x v="17"/>
    <x v="907"/>
    <n v="549"/>
  </r>
  <r>
    <x v="17"/>
    <x v="907"/>
    <n v="549"/>
  </r>
  <r>
    <x v="17"/>
    <x v="907"/>
    <n v="549"/>
  </r>
  <r>
    <x v="17"/>
    <x v="907"/>
    <n v="549"/>
  </r>
  <r>
    <x v="17"/>
    <x v="907"/>
    <n v="549"/>
  </r>
  <r>
    <x v="17"/>
    <x v="907"/>
    <n v="549"/>
  </r>
  <r>
    <x v="17"/>
    <x v="907"/>
    <n v="549"/>
  </r>
  <r>
    <x v="17"/>
    <x v="907"/>
    <n v="549"/>
  </r>
  <r>
    <x v="0"/>
    <x v="908"/>
    <n v="3916"/>
  </r>
  <r>
    <x v="0"/>
    <x v="908"/>
    <n v="3916"/>
  </r>
  <r>
    <x v="0"/>
    <x v="908"/>
    <n v="3916"/>
  </r>
  <r>
    <x v="0"/>
    <x v="908"/>
    <n v="3916"/>
  </r>
  <r>
    <x v="0"/>
    <x v="908"/>
    <n v="3916"/>
  </r>
  <r>
    <x v="0"/>
    <x v="908"/>
    <n v="3916"/>
  </r>
  <r>
    <x v="0"/>
    <x v="908"/>
    <n v="3916"/>
  </r>
  <r>
    <x v="0"/>
    <x v="908"/>
    <n v="3916"/>
  </r>
  <r>
    <x v="0"/>
    <x v="908"/>
    <n v="3916"/>
  </r>
  <r>
    <x v="0"/>
    <x v="909"/>
    <n v="3916"/>
  </r>
  <r>
    <x v="0"/>
    <x v="909"/>
    <n v="3916"/>
  </r>
  <r>
    <x v="0"/>
    <x v="909"/>
    <n v="3916"/>
  </r>
  <r>
    <x v="0"/>
    <x v="909"/>
    <n v="3916"/>
  </r>
  <r>
    <x v="0"/>
    <x v="910"/>
    <n v="3916"/>
  </r>
  <r>
    <x v="0"/>
    <x v="910"/>
    <n v="3916"/>
  </r>
  <r>
    <x v="0"/>
    <x v="910"/>
    <n v="3916"/>
  </r>
  <r>
    <x v="0"/>
    <x v="910"/>
    <n v="3916"/>
  </r>
  <r>
    <x v="0"/>
    <x v="910"/>
    <n v="3916"/>
  </r>
  <r>
    <x v="0"/>
    <x v="910"/>
    <n v="3916"/>
  </r>
  <r>
    <x v="0"/>
    <x v="910"/>
    <n v="3916"/>
  </r>
  <r>
    <x v="0"/>
    <x v="910"/>
    <n v="3916"/>
  </r>
  <r>
    <x v="0"/>
    <x v="910"/>
    <n v="3916"/>
  </r>
  <r>
    <x v="0"/>
    <x v="911"/>
    <n v="3916"/>
  </r>
  <r>
    <x v="0"/>
    <x v="911"/>
    <n v="3916"/>
  </r>
  <r>
    <x v="0"/>
    <x v="911"/>
    <n v="3916"/>
  </r>
  <r>
    <x v="35"/>
    <x v="912"/>
    <n v="204"/>
  </r>
  <r>
    <x v="35"/>
    <x v="912"/>
    <n v="204"/>
  </r>
  <r>
    <x v="35"/>
    <x v="912"/>
    <n v="204"/>
  </r>
  <r>
    <x v="35"/>
    <x v="912"/>
    <n v="204"/>
  </r>
  <r>
    <x v="35"/>
    <x v="912"/>
    <n v="204"/>
  </r>
  <r>
    <x v="35"/>
    <x v="912"/>
    <n v="204"/>
  </r>
  <r>
    <x v="35"/>
    <x v="912"/>
    <n v="204"/>
  </r>
  <r>
    <x v="30"/>
    <x v="913"/>
    <n v="61"/>
  </r>
</pivotCacheRecords>
</file>

<file path=xl/pivotCache/pivotCacheRecords11.xml><?xml version="1.0" encoding="utf-8"?>
<pivotCacheRecords xmlns="http://schemas.openxmlformats.org/spreadsheetml/2006/main" xmlns:r="http://schemas.openxmlformats.org/officeDocument/2006/relationships" count="11914">
  <r>
    <x v="0"/>
    <n v="46135"/>
  </r>
  <r>
    <x v="1"/>
    <n v="40650"/>
  </r>
  <r>
    <x v="1"/>
    <n v="36350"/>
  </r>
  <r>
    <x v="2"/>
    <n v="29450"/>
  </r>
  <r>
    <x v="2"/>
    <n v="34500"/>
  </r>
  <r>
    <x v="2"/>
    <n v="31200"/>
  </r>
  <r>
    <x v="1"/>
    <n v="44100"/>
  </r>
  <r>
    <x v="1"/>
    <n v="39300"/>
  </r>
  <r>
    <x v="2"/>
    <n v="36900"/>
  </r>
  <r>
    <x v="2"/>
    <n v="37200"/>
  </r>
  <r>
    <x v="1"/>
    <n v="39600"/>
  </r>
  <r>
    <x v="2"/>
    <n v="31500"/>
  </r>
  <r>
    <x v="1"/>
    <n v="44400"/>
  </r>
  <r>
    <x v="2"/>
    <n v="37200"/>
  </r>
  <r>
    <x v="2"/>
    <n v="31500"/>
  </r>
  <r>
    <x v="3"/>
    <n v="48250"/>
  </r>
  <r>
    <x v="3"/>
    <n v="43550"/>
  </r>
  <r>
    <x v="4"/>
    <n v="2000"/>
  </r>
  <r>
    <x v="4"/>
    <n v="2000"/>
  </r>
  <r>
    <x v="4"/>
    <n v="2000"/>
  </r>
  <r>
    <x v="4"/>
    <n v="2000"/>
  </r>
  <r>
    <x v="4"/>
    <n v="2000"/>
  </r>
  <r>
    <x v="4"/>
    <n v="2000"/>
  </r>
  <r>
    <x v="4"/>
    <n v="2000"/>
  </r>
  <r>
    <x v="4"/>
    <n v="2000"/>
  </r>
  <r>
    <x v="4"/>
    <n v="2000"/>
  </r>
  <r>
    <x v="4"/>
    <n v="2000"/>
  </r>
  <r>
    <x v="4"/>
    <n v="2000"/>
  </r>
  <r>
    <x v="4"/>
    <n v="2000"/>
  </r>
  <r>
    <x v="4"/>
    <n v="2000"/>
  </r>
  <r>
    <x v="4"/>
    <n v="2000"/>
  </r>
  <r>
    <x v="4"/>
    <n v="2000"/>
  </r>
  <r>
    <x v="5"/>
    <n v="27495"/>
  </r>
  <r>
    <x v="5"/>
    <n v="24995"/>
  </r>
  <r>
    <x v="5"/>
    <n v="28195"/>
  </r>
  <r>
    <x v="6"/>
    <n v="2000"/>
  </r>
  <r>
    <x v="7"/>
    <n v="2000"/>
  </r>
  <r>
    <x v="7"/>
    <n v="2000"/>
  </r>
  <r>
    <x v="6"/>
    <n v="2000"/>
  </r>
  <r>
    <x v="6"/>
    <n v="2000"/>
  </r>
  <r>
    <x v="7"/>
    <n v="2000"/>
  </r>
  <r>
    <x v="8"/>
    <n v="32850"/>
  </r>
  <r>
    <x v="8"/>
    <n v="38650"/>
  </r>
  <r>
    <x v="3"/>
    <n v="48750"/>
  </r>
  <r>
    <x v="8"/>
    <n v="34850"/>
  </r>
  <r>
    <x v="8"/>
    <n v="40650"/>
  </r>
  <r>
    <x v="3"/>
    <n v="44150"/>
  </r>
  <r>
    <x v="8"/>
    <n v="32850"/>
  </r>
  <r>
    <x v="3"/>
    <n v="46150"/>
  </r>
  <r>
    <x v="3"/>
    <n v="50750"/>
  </r>
  <r>
    <x v="0"/>
    <n v="46450"/>
  </r>
  <r>
    <x v="0"/>
    <n v="49050"/>
  </r>
  <r>
    <x v="0"/>
    <n v="51050"/>
  </r>
  <r>
    <x v="0"/>
    <n v="44450"/>
  </r>
  <r>
    <x v="9"/>
    <n v="38950"/>
  </r>
  <r>
    <x v="9"/>
    <n v="33150"/>
  </r>
  <r>
    <x v="9"/>
    <n v="35150"/>
  </r>
  <r>
    <x v="9"/>
    <n v="40950"/>
  </r>
  <r>
    <x v="10"/>
    <n v="2000"/>
  </r>
  <r>
    <x v="10"/>
    <n v="2000"/>
  </r>
  <r>
    <x v="10"/>
    <n v="2000"/>
  </r>
  <r>
    <x v="11"/>
    <n v="2000"/>
  </r>
  <r>
    <x v="11"/>
    <n v="2000"/>
  </r>
  <r>
    <x v="10"/>
    <n v="2000"/>
  </r>
  <r>
    <x v="12"/>
    <n v="25170"/>
  </r>
  <r>
    <x v="12"/>
    <n v="23950"/>
  </r>
  <r>
    <x v="13"/>
    <n v="29370"/>
  </r>
  <r>
    <x v="12"/>
    <n v="21995"/>
  </r>
  <r>
    <x v="12"/>
    <n v="26625"/>
  </r>
  <r>
    <x v="13"/>
    <n v="30825"/>
  </r>
  <r>
    <x v="12"/>
    <n v="21995"/>
  </r>
  <r>
    <x v="12"/>
    <n v="27795"/>
  </r>
  <r>
    <x v="13"/>
    <n v="31785"/>
  </r>
  <r>
    <x v="13"/>
    <n v="29905"/>
  </r>
  <r>
    <x v="12"/>
    <n v="22490"/>
  </r>
  <r>
    <x v="12"/>
    <n v="27570"/>
  </r>
  <r>
    <x v="12"/>
    <n v="25690"/>
  </r>
  <r>
    <x v="12"/>
    <n v="24490"/>
  </r>
  <r>
    <x v="13"/>
    <n v="29905"/>
  </r>
  <r>
    <x v="13"/>
    <n v="31785"/>
  </r>
  <r>
    <x v="12"/>
    <n v="26685"/>
  </r>
  <r>
    <x v="12"/>
    <n v="22490"/>
  </r>
  <r>
    <x v="12"/>
    <n v="25690"/>
  </r>
  <r>
    <x v="13"/>
    <n v="30900"/>
  </r>
  <r>
    <x v="12"/>
    <n v="27795"/>
  </r>
  <r>
    <x v="12"/>
    <n v="21995"/>
  </r>
  <r>
    <x v="12"/>
    <n v="24490"/>
  </r>
  <r>
    <x v="14"/>
    <n v="2000"/>
  </r>
  <r>
    <x v="14"/>
    <n v="2000"/>
  </r>
  <r>
    <x v="15"/>
    <n v="2000"/>
  </r>
  <r>
    <x v="15"/>
    <n v="2000"/>
  </r>
  <r>
    <x v="14"/>
    <n v="2000"/>
  </r>
  <r>
    <x v="14"/>
    <n v="2000"/>
  </r>
  <r>
    <x v="14"/>
    <n v="2000"/>
  </r>
  <r>
    <x v="14"/>
    <n v="2000"/>
  </r>
  <r>
    <x v="15"/>
    <n v="2073"/>
  </r>
  <r>
    <x v="16"/>
    <n v="3713"/>
  </r>
  <r>
    <x v="16"/>
    <n v="3520"/>
  </r>
  <r>
    <x v="16"/>
    <n v="3910"/>
  </r>
  <r>
    <x v="16"/>
    <n v="4182"/>
  </r>
  <r>
    <x v="16"/>
    <n v="4107"/>
  </r>
  <r>
    <x v="16"/>
    <n v="4299"/>
  </r>
  <r>
    <x v="16"/>
    <n v="4693"/>
  </r>
  <r>
    <x v="16"/>
    <n v="4107"/>
  </r>
  <r>
    <x v="17"/>
    <n v="2000"/>
  </r>
  <r>
    <x v="17"/>
    <n v="2000"/>
  </r>
  <r>
    <x v="17"/>
    <n v="2000"/>
  </r>
  <r>
    <x v="17"/>
    <n v="2000"/>
  </r>
  <r>
    <x v="17"/>
    <n v="2000"/>
  </r>
  <r>
    <x v="17"/>
    <n v="2000"/>
  </r>
  <r>
    <x v="17"/>
    <n v="2000"/>
  </r>
  <r>
    <x v="17"/>
    <n v="2000"/>
  </r>
  <r>
    <x v="18"/>
    <n v="16020"/>
  </r>
  <r>
    <x v="18"/>
    <n v="14530"/>
  </r>
  <r>
    <x v="18"/>
    <n v="16860"/>
  </r>
  <r>
    <x v="18"/>
    <n v="15370"/>
  </r>
  <r>
    <x v="18"/>
    <n v="17050"/>
  </r>
  <r>
    <x v="18"/>
    <n v="15560"/>
  </r>
  <r>
    <x v="18"/>
    <n v="16210"/>
  </r>
  <r>
    <x v="18"/>
    <n v="14720"/>
  </r>
  <r>
    <x v="18"/>
    <n v="17050"/>
  </r>
  <r>
    <x v="18"/>
    <n v="15560"/>
  </r>
  <r>
    <x v="18"/>
    <n v="16210"/>
  </r>
  <r>
    <x v="18"/>
    <n v="14720"/>
  </r>
  <r>
    <x v="1"/>
    <n v="47250"/>
  </r>
  <r>
    <x v="8"/>
    <n v="41850"/>
  </r>
  <r>
    <x v="8"/>
    <n v="41850"/>
  </r>
  <r>
    <x v="8"/>
    <n v="43000"/>
  </r>
  <r>
    <x v="1"/>
    <n v="49200"/>
  </r>
  <r>
    <x v="3"/>
    <n v="49650"/>
  </r>
  <r>
    <x v="9"/>
    <n v="43950"/>
  </r>
  <r>
    <x v="19"/>
    <n v="41950"/>
  </r>
  <r>
    <x v="0"/>
    <n v="50150"/>
  </r>
  <r>
    <x v="8"/>
    <n v="37500"/>
  </r>
  <r>
    <x v="1"/>
    <n v="43750"/>
  </r>
  <r>
    <x v="20"/>
    <n v="39000"/>
  </r>
  <r>
    <x v="8"/>
    <n v="39500"/>
  </r>
  <r>
    <x v="8"/>
    <n v="39500"/>
  </r>
  <r>
    <x v="20"/>
    <n v="34950"/>
  </r>
  <r>
    <x v="1"/>
    <n v="45750"/>
  </r>
  <r>
    <x v="20"/>
    <n v="43450"/>
  </r>
  <r>
    <x v="8"/>
    <n v="37500"/>
  </r>
  <r>
    <x v="20"/>
    <n v="41000"/>
  </r>
  <r>
    <x v="20"/>
    <n v="32950"/>
  </r>
  <r>
    <x v="20"/>
    <n v="41850"/>
  </r>
  <r>
    <x v="3"/>
    <n v="47800"/>
  </r>
  <r>
    <x v="20"/>
    <n v="39850"/>
  </r>
  <r>
    <x v="8"/>
    <n v="38350"/>
  </r>
  <r>
    <x v="8"/>
    <n v="40350"/>
  </r>
  <r>
    <x v="8"/>
    <n v="38350"/>
  </r>
  <r>
    <x v="8"/>
    <n v="42650"/>
  </r>
  <r>
    <x v="20"/>
    <n v="33150"/>
  </r>
  <r>
    <x v="20"/>
    <n v="35150"/>
  </r>
  <r>
    <x v="20"/>
    <n v="44150"/>
  </r>
  <r>
    <x v="3"/>
    <n v="45800"/>
  </r>
  <r>
    <x v="9"/>
    <n v="38750"/>
  </r>
  <r>
    <x v="20"/>
    <n v="35450"/>
  </r>
  <r>
    <x v="20"/>
    <n v="33450"/>
  </r>
  <r>
    <x v="9"/>
    <n v="40750"/>
  </r>
  <r>
    <x v="20"/>
    <n v="42250"/>
  </r>
  <r>
    <x v="9"/>
    <n v="42950"/>
  </r>
  <r>
    <x v="20"/>
    <n v="40250"/>
  </r>
  <r>
    <x v="3"/>
    <n v="49900"/>
  </r>
  <r>
    <x v="3"/>
    <n v="47900"/>
  </r>
  <r>
    <x v="20"/>
    <n v="44450"/>
  </r>
  <r>
    <x v="21"/>
    <n v="2232"/>
  </r>
  <r>
    <x v="21"/>
    <n v="2000"/>
  </r>
  <r>
    <x v="7"/>
    <n v="2000"/>
  </r>
  <r>
    <x v="21"/>
    <n v="2105"/>
  </r>
  <r>
    <x v="21"/>
    <n v="2199"/>
  </r>
  <r>
    <x v="21"/>
    <n v="2000"/>
  </r>
  <r>
    <x v="21"/>
    <n v="2124"/>
  </r>
  <r>
    <x v="22"/>
    <n v="3552"/>
  </r>
  <r>
    <x v="11"/>
    <n v="2179"/>
  </r>
  <r>
    <x v="23"/>
    <n v="2000"/>
  </r>
  <r>
    <x v="23"/>
    <n v="2000"/>
  </r>
  <r>
    <x v="22"/>
    <n v="2377"/>
  </r>
  <r>
    <x v="22"/>
    <n v="3814"/>
  </r>
  <r>
    <x v="21"/>
    <n v="2207"/>
  </r>
  <r>
    <x v="21"/>
    <n v="2000"/>
  </r>
  <r>
    <x v="11"/>
    <n v="2248"/>
  </r>
  <r>
    <x v="21"/>
    <n v="2065"/>
  </r>
  <r>
    <x v="24"/>
    <n v="2547"/>
  </r>
  <r>
    <x v="21"/>
    <n v="2282"/>
  </r>
  <r>
    <x v="7"/>
    <n v="2000"/>
  </r>
  <r>
    <x v="21"/>
    <n v="2544"/>
  </r>
  <r>
    <x v="11"/>
    <n v="2397"/>
  </r>
  <r>
    <x v="23"/>
    <n v="2000"/>
  </r>
  <r>
    <x v="22"/>
    <n v="4174"/>
  </r>
  <r>
    <x v="11"/>
    <n v="2187"/>
  </r>
  <r>
    <x v="24"/>
    <n v="2729"/>
  </r>
  <r>
    <x v="21"/>
    <n v="2433"/>
  </r>
  <r>
    <x v="25"/>
    <n v="2247"/>
  </r>
  <r>
    <x v="22"/>
    <n v="2540"/>
  </r>
  <r>
    <x v="26"/>
    <n v="3941"/>
  </r>
  <r>
    <x v="27"/>
    <n v="3295"/>
  </r>
  <r>
    <x v="3"/>
    <n v="6008"/>
  </r>
  <r>
    <x v="3"/>
    <n v="6710"/>
  </r>
  <r>
    <x v="27"/>
    <n v="3701"/>
  </r>
  <r>
    <x v="26"/>
    <n v="4671"/>
  </r>
  <r>
    <x v="26"/>
    <n v="5306"/>
  </r>
  <r>
    <x v="3"/>
    <n v="7600"/>
  </r>
  <r>
    <x v="27"/>
    <n v="4090"/>
  </r>
  <r>
    <x v="1"/>
    <n v="37570"/>
  </r>
  <r>
    <x v="28"/>
    <n v="31695"/>
  </r>
  <r>
    <x v="28"/>
    <n v="38070"/>
  </r>
  <r>
    <x v="28"/>
    <n v="44895"/>
  </r>
  <r>
    <x v="1"/>
    <n v="35070"/>
  </r>
  <r>
    <x v="28"/>
    <n v="42395"/>
  </r>
  <r>
    <x v="28"/>
    <n v="34195"/>
  </r>
  <r>
    <x v="28"/>
    <n v="40570"/>
  </r>
  <r>
    <x v="1"/>
    <n v="38095"/>
  </r>
  <r>
    <x v="1"/>
    <n v="35595"/>
  </r>
  <r>
    <x v="28"/>
    <n v="45190"/>
  </r>
  <r>
    <x v="28"/>
    <n v="32260"/>
  </r>
  <r>
    <x v="28"/>
    <n v="37755"/>
  </r>
  <r>
    <x v="28"/>
    <n v="41055"/>
  </r>
  <r>
    <x v="1"/>
    <n v="36090"/>
  </r>
  <r>
    <x v="28"/>
    <n v="42690"/>
  </r>
  <r>
    <x v="28"/>
    <n v="38555"/>
  </r>
  <r>
    <x v="28"/>
    <n v="35255"/>
  </r>
  <r>
    <x v="1"/>
    <n v="38590"/>
  </r>
  <r>
    <x v="28"/>
    <n v="34760"/>
  </r>
  <r>
    <x v="28"/>
    <n v="41135"/>
  </r>
  <r>
    <x v="28"/>
    <n v="45270"/>
  </r>
  <r>
    <x v="1"/>
    <n v="38670"/>
  </r>
  <r>
    <x v="28"/>
    <n v="38635"/>
  </r>
  <r>
    <x v="1"/>
    <n v="36170"/>
  </r>
  <r>
    <x v="1"/>
    <n v="38175"/>
  </r>
  <r>
    <x v="28"/>
    <n v="32340"/>
  </r>
  <r>
    <x v="28"/>
    <n v="42770"/>
  </r>
  <r>
    <x v="28"/>
    <n v="34840"/>
  </r>
  <r>
    <x v="1"/>
    <n v="35675"/>
  </r>
  <r>
    <x v="29"/>
    <n v="32065"/>
  </r>
  <r>
    <x v="29"/>
    <n v="28540"/>
  </r>
  <r>
    <x v="30"/>
    <n v="32315"/>
  </r>
  <r>
    <x v="29"/>
    <n v="28885"/>
  </r>
  <r>
    <x v="29"/>
    <n v="29185"/>
  </r>
  <r>
    <x v="30"/>
    <n v="32615"/>
  </r>
  <r>
    <x v="31"/>
    <n v="2847"/>
  </r>
  <r>
    <x v="31"/>
    <n v="2488"/>
  </r>
  <r>
    <x v="1"/>
    <n v="2683"/>
  </r>
  <r>
    <x v="31"/>
    <n v="2553"/>
  </r>
  <r>
    <x v="1"/>
    <n v="3049"/>
  </r>
  <r>
    <x v="31"/>
    <n v="2774"/>
  </r>
  <r>
    <x v="31"/>
    <n v="2702"/>
  </r>
  <r>
    <x v="31"/>
    <n v="3101"/>
  </r>
  <r>
    <x v="1"/>
    <n v="3510"/>
  </r>
  <r>
    <x v="31"/>
    <n v="3107"/>
  </r>
  <r>
    <x v="31"/>
    <n v="3624"/>
  </r>
  <r>
    <x v="31"/>
    <n v="3185"/>
  </r>
  <r>
    <x v="32"/>
    <n v="2000"/>
  </r>
  <r>
    <x v="32"/>
    <n v="2000"/>
  </r>
  <r>
    <x v="32"/>
    <n v="2000"/>
  </r>
  <r>
    <x v="32"/>
    <n v="2000"/>
  </r>
  <r>
    <x v="32"/>
    <n v="2000"/>
  </r>
  <r>
    <x v="33"/>
    <n v="2144"/>
  </r>
  <r>
    <x v="33"/>
    <n v="2098"/>
  </r>
  <r>
    <x v="33"/>
    <n v="2178"/>
  </r>
  <r>
    <x v="33"/>
    <n v="2311"/>
  </r>
  <r>
    <x v="34"/>
    <n v="36550"/>
  </r>
  <r>
    <x v="34"/>
    <n v="41250"/>
  </r>
  <r>
    <x v="34"/>
    <n v="30600"/>
  </r>
  <r>
    <x v="34"/>
    <n v="37100"/>
  </r>
  <r>
    <x v="34"/>
    <n v="27900"/>
  </r>
  <r>
    <x v="34"/>
    <n v="32700"/>
  </r>
  <r>
    <x v="34"/>
    <n v="40250"/>
  </r>
  <r>
    <x v="34"/>
    <n v="35550"/>
  </r>
  <r>
    <x v="34"/>
    <n v="36100"/>
  </r>
  <r>
    <x v="34"/>
    <n v="33200"/>
  </r>
  <r>
    <x v="34"/>
    <n v="37900"/>
  </r>
  <r>
    <x v="34"/>
    <n v="29600"/>
  </r>
  <r>
    <x v="34"/>
    <n v="38070"/>
  </r>
  <r>
    <x v="34"/>
    <n v="38900"/>
  </r>
  <r>
    <x v="34"/>
    <n v="33840"/>
  </r>
  <r>
    <x v="34"/>
    <n v="38630"/>
  </r>
  <r>
    <x v="34"/>
    <n v="39630"/>
  </r>
  <r>
    <x v="34"/>
    <n v="37740"/>
  </r>
  <r>
    <x v="34"/>
    <n v="41980"/>
  </r>
  <r>
    <x v="34"/>
    <n v="36280"/>
  </r>
  <r>
    <x v="34"/>
    <n v="36740"/>
  </r>
  <r>
    <x v="34"/>
    <n v="40980"/>
  </r>
  <r>
    <x v="34"/>
    <n v="38680"/>
  </r>
  <r>
    <x v="34"/>
    <n v="28510"/>
  </r>
  <r>
    <x v="34"/>
    <n v="30210"/>
  </r>
  <r>
    <x v="34"/>
    <n v="31210"/>
  </r>
  <r>
    <x v="34"/>
    <n v="33340"/>
  </r>
  <r>
    <x v="34"/>
    <n v="37280"/>
  </r>
  <r>
    <x v="34"/>
    <n v="41570"/>
  </r>
  <r>
    <x v="34"/>
    <n v="36870"/>
  </r>
  <r>
    <x v="34"/>
    <n v="42570"/>
  </r>
  <r>
    <x v="34"/>
    <n v="37870"/>
  </r>
  <r>
    <x v="34"/>
    <n v="39220"/>
  </r>
  <r>
    <x v="34"/>
    <n v="40220"/>
  </r>
  <r>
    <x v="35"/>
    <n v="160829"/>
  </r>
  <r>
    <x v="35"/>
    <n v="140615"/>
  </r>
  <r>
    <x v="35"/>
    <n v="150694"/>
  </r>
  <r>
    <x v="35"/>
    <n v="170829"/>
  </r>
  <r>
    <x v="35"/>
    <n v="165986"/>
  </r>
  <r>
    <x v="35"/>
    <n v="154090"/>
  </r>
  <r>
    <x v="35"/>
    <n v="143860"/>
  </r>
  <r>
    <x v="35"/>
    <n v="176287"/>
  </r>
  <r>
    <x v="35"/>
    <n v="157767"/>
  </r>
  <r>
    <x v="36"/>
    <n v="187124"/>
  </r>
  <r>
    <x v="35"/>
    <n v="147332"/>
  </r>
  <r>
    <x v="35"/>
    <n v="169900"/>
  </r>
  <r>
    <x v="35"/>
    <n v="180408"/>
  </r>
  <r>
    <x v="37"/>
    <n v="46790"/>
  </r>
  <r>
    <x v="38"/>
    <n v="48100"/>
  </r>
  <r>
    <x v="38"/>
    <n v="29990"/>
  </r>
  <r>
    <x v="38"/>
    <n v="41820"/>
  </r>
  <r>
    <x v="38"/>
    <n v="31290"/>
  </r>
  <r>
    <x v="38"/>
    <n v="34870"/>
  </r>
  <r>
    <x v="38"/>
    <n v="33570"/>
  </r>
  <r>
    <x v="38"/>
    <n v="46570"/>
  </r>
  <r>
    <x v="38"/>
    <n v="37970"/>
  </r>
  <r>
    <x v="38"/>
    <n v="37070"/>
  </r>
  <r>
    <x v="38"/>
    <n v="49400"/>
  </r>
  <r>
    <x v="38"/>
    <n v="45270"/>
  </r>
  <r>
    <x v="38"/>
    <n v="39270"/>
  </r>
  <r>
    <x v="37"/>
    <n v="45490"/>
  </r>
  <r>
    <x v="37"/>
    <n v="41990"/>
  </r>
  <r>
    <x v="38"/>
    <n v="38370"/>
  </r>
  <r>
    <x v="37"/>
    <n v="43290"/>
  </r>
  <r>
    <x v="38"/>
    <n v="41820"/>
  </r>
  <r>
    <x v="38"/>
    <n v="48100"/>
  </r>
  <r>
    <x v="37"/>
    <n v="43290"/>
  </r>
  <r>
    <x v="38"/>
    <n v="39270"/>
  </r>
  <r>
    <x v="38"/>
    <n v="34870"/>
  </r>
  <r>
    <x v="37"/>
    <n v="41990"/>
  </r>
  <r>
    <x v="38"/>
    <n v="38370"/>
  </r>
  <r>
    <x v="38"/>
    <n v="45270"/>
  </r>
  <r>
    <x v="37"/>
    <n v="45490"/>
  </r>
  <r>
    <x v="38"/>
    <n v="29990"/>
  </r>
  <r>
    <x v="38"/>
    <n v="46570"/>
  </r>
  <r>
    <x v="37"/>
    <n v="46790"/>
  </r>
  <r>
    <x v="38"/>
    <n v="49400"/>
  </r>
  <r>
    <x v="38"/>
    <n v="37070"/>
  </r>
  <r>
    <x v="38"/>
    <n v="31290"/>
  </r>
  <r>
    <x v="38"/>
    <n v="37970"/>
  </r>
  <r>
    <x v="38"/>
    <n v="33570"/>
  </r>
  <r>
    <x v="38"/>
    <n v="37970"/>
  </r>
  <r>
    <x v="38"/>
    <n v="38370"/>
  </r>
  <r>
    <x v="38"/>
    <n v="34870"/>
  </r>
  <r>
    <x v="38"/>
    <n v="29990"/>
  </r>
  <r>
    <x v="37"/>
    <n v="45490"/>
  </r>
  <r>
    <x v="37"/>
    <n v="41990"/>
  </r>
  <r>
    <x v="38"/>
    <n v="45270"/>
  </r>
  <r>
    <x v="38"/>
    <n v="33570"/>
  </r>
  <r>
    <x v="38"/>
    <n v="48100"/>
  </r>
  <r>
    <x v="38"/>
    <n v="39270"/>
  </r>
  <r>
    <x v="38"/>
    <n v="46570"/>
  </r>
  <r>
    <x v="38"/>
    <n v="49400"/>
  </r>
  <r>
    <x v="38"/>
    <n v="37070"/>
  </r>
  <r>
    <x v="38"/>
    <n v="41820"/>
  </r>
  <r>
    <x v="37"/>
    <n v="46790"/>
  </r>
  <r>
    <x v="37"/>
    <n v="43290"/>
  </r>
  <r>
    <x v="38"/>
    <n v="31290"/>
  </r>
  <r>
    <x v="12"/>
    <n v="25045"/>
  </r>
  <r>
    <x v="12"/>
    <n v="26095"/>
  </r>
  <r>
    <x v="16"/>
    <n v="23795"/>
  </r>
  <r>
    <x v="16"/>
    <n v="19595"/>
  </r>
  <r>
    <x v="16"/>
    <n v="18445"/>
  </r>
  <r>
    <x v="12"/>
    <n v="23845"/>
  </r>
  <r>
    <x v="12"/>
    <n v="25395"/>
  </r>
  <r>
    <x v="12"/>
    <n v="24895"/>
  </r>
  <r>
    <x v="12"/>
    <n v="25545"/>
  </r>
  <r>
    <x v="16"/>
    <n v="24295"/>
  </r>
  <r>
    <x v="16"/>
    <n v="19495"/>
  </r>
  <r>
    <x v="16"/>
    <n v="20095"/>
  </r>
  <r>
    <x v="16"/>
    <n v="19995"/>
  </r>
  <r>
    <x v="16"/>
    <n v="21145"/>
  </r>
  <r>
    <x v="16"/>
    <n v="23245"/>
  </r>
  <r>
    <x v="16"/>
    <n v="16945"/>
  </r>
  <r>
    <x v="12"/>
    <n v="24345"/>
  </r>
  <r>
    <x v="16"/>
    <n v="20645"/>
  </r>
  <r>
    <x v="16"/>
    <n v="18945"/>
  </r>
  <r>
    <x v="12"/>
    <n v="26595"/>
  </r>
  <r>
    <x v="16"/>
    <n v="22745"/>
  </r>
  <r>
    <x v="16"/>
    <n v="17995"/>
  </r>
  <r>
    <x v="16"/>
    <n v="22545"/>
  </r>
  <r>
    <x v="16"/>
    <n v="21095"/>
  </r>
  <r>
    <x v="12"/>
    <n v="25495"/>
  </r>
  <r>
    <x v="16"/>
    <n v="20745"/>
  </r>
  <r>
    <x v="16"/>
    <n v="24295"/>
  </r>
  <r>
    <x v="16"/>
    <n v="23595"/>
  </r>
  <r>
    <x v="16"/>
    <n v="21795"/>
  </r>
  <r>
    <x v="16"/>
    <n v="17845"/>
  </r>
  <r>
    <x v="12"/>
    <n v="26495"/>
  </r>
  <r>
    <x v="12"/>
    <n v="24745"/>
  </r>
  <r>
    <x v="16"/>
    <n v="18895"/>
  </r>
  <r>
    <x v="16"/>
    <n v="19595"/>
  </r>
  <r>
    <x v="16"/>
    <n v="23245"/>
  </r>
  <r>
    <x v="16"/>
    <n v="18545"/>
  </r>
  <r>
    <x v="12"/>
    <n v="25795"/>
  </r>
  <r>
    <x v="16"/>
    <n v="20045"/>
  </r>
  <r>
    <x v="12"/>
    <n v="25445"/>
  </r>
  <r>
    <x v="12"/>
    <n v="24795"/>
  </r>
  <r>
    <x v="16"/>
    <n v="21495"/>
  </r>
  <r>
    <x v="16"/>
    <n v="17845"/>
  </r>
  <r>
    <x v="12"/>
    <n v="23145"/>
  </r>
  <r>
    <x v="12"/>
    <n v="24195"/>
  </r>
  <r>
    <x v="16"/>
    <n v="20145"/>
  </r>
  <r>
    <x v="12"/>
    <n v="24945"/>
  </r>
  <r>
    <x v="12"/>
    <n v="23895"/>
  </r>
  <r>
    <x v="16"/>
    <n v="19095"/>
  </r>
  <r>
    <x v="12"/>
    <n v="23445"/>
  </r>
  <r>
    <x v="16"/>
    <n v="18895"/>
  </r>
  <r>
    <x v="16"/>
    <n v="22245"/>
  </r>
  <r>
    <x v="12"/>
    <n v="22395"/>
  </r>
  <r>
    <x v="16"/>
    <n v="20445"/>
  </r>
  <r>
    <x v="8"/>
    <n v="42300"/>
  </r>
  <r>
    <x v="8"/>
    <n v="40300"/>
  </r>
  <r>
    <x v="8"/>
    <n v="40300"/>
  </r>
  <r>
    <x v="8"/>
    <n v="42300"/>
  </r>
  <r>
    <x v="1"/>
    <n v="45800"/>
  </r>
  <r>
    <x v="1"/>
    <n v="47800"/>
  </r>
  <r>
    <x v="8"/>
    <n v="43650"/>
  </r>
  <r>
    <x v="1"/>
    <n v="49950"/>
  </r>
  <r>
    <x v="1"/>
    <n v="47950"/>
  </r>
  <r>
    <x v="8"/>
    <n v="41650"/>
  </r>
  <r>
    <x v="3"/>
    <n v="48300"/>
  </r>
  <r>
    <x v="3"/>
    <n v="50300"/>
  </r>
  <r>
    <x v="9"/>
    <n v="43950"/>
  </r>
  <r>
    <x v="9"/>
    <n v="41950"/>
  </r>
  <r>
    <x v="1"/>
    <n v="56900"/>
  </r>
  <r>
    <x v="1"/>
    <n v="46250"/>
  </r>
  <r>
    <x v="8"/>
    <n v="50750"/>
  </r>
  <r>
    <x v="8"/>
    <n v="42750"/>
  </r>
  <r>
    <x v="8"/>
    <n v="48750"/>
  </r>
  <r>
    <x v="1"/>
    <n v="48250"/>
  </r>
  <r>
    <x v="8"/>
    <n v="42750"/>
  </r>
  <r>
    <x v="8"/>
    <n v="50750"/>
  </r>
  <r>
    <x v="8"/>
    <n v="40750"/>
  </r>
  <r>
    <x v="1"/>
    <n v="54900"/>
  </r>
  <r>
    <x v="8"/>
    <n v="48750"/>
  </r>
  <r>
    <x v="8"/>
    <n v="40750"/>
  </r>
  <r>
    <x v="8"/>
    <n v="52000"/>
  </r>
  <r>
    <x v="8"/>
    <n v="50000"/>
  </r>
  <r>
    <x v="8"/>
    <n v="41850"/>
  </r>
  <r>
    <x v="1"/>
    <n v="50150"/>
  </r>
  <r>
    <x v="8"/>
    <n v="41850"/>
  </r>
  <r>
    <x v="1"/>
    <n v="58950"/>
  </r>
  <r>
    <x v="8"/>
    <n v="43850"/>
  </r>
  <r>
    <x v="1"/>
    <n v="48150"/>
  </r>
  <r>
    <x v="1"/>
    <n v="56950"/>
  </r>
  <r>
    <x v="9"/>
    <n v="50300"/>
  </r>
  <r>
    <x v="9"/>
    <n v="52300"/>
  </r>
  <r>
    <x v="3"/>
    <n v="50500"/>
  </r>
  <r>
    <x v="9"/>
    <n v="44150"/>
  </r>
  <r>
    <x v="9"/>
    <n v="42150"/>
  </r>
  <r>
    <x v="3"/>
    <n v="59300"/>
  </r>
  <r>
    <x v="3"/>
    <n v="57300"/>
  </r>
  <r>
    <x v="3"/>
    <n v="48500"/>
  </r>
  <r>
    <x v="39"/>
    <n v="2168"/>
  </r>
  <r>
    <x v="40"/>
    <n v="2497"/>
  </r>
  <r>
    <x v="41"/>
    <n v="2278"/>
  </r>
  <r>
    <x v="41"/>
    <n v="2650"/>
  </r>
  <r>
    <x v="42"/>
    <n v="2000"/>
  </r>
  <r>
    <x v="42"/>
    <n v="2186"/>
  </r>
  <r>
    <x v="43"/>
    <n v="223970"/>
  </r>
  <r>
    <x v="43"/>
    <n v="219775"/>
  </r>
  <r>
    <x v="43"/>
    <n v="228625"/>
  </r>
  <r>
    <x v="43"/>
    <n v="224585"/>
  </r>
  <r>
    <x v="43"/>
    <n v="228625"/>
  </r>
  <r>
    <x v="43"/>
    <n v="224585"/>
  </r>
  <r>
    <x v="44"/>
    <n v="257412"/>
  </r>
  <r>
    <x v="44"/>
    <n v="233509"/>
  </r>
  <r>
    <x v="44"/>
    <n v="233509"/>
  </r>
  <r>
    <x v="45"/>
    <n v="288000"/>
  </r>
  <r>
    <x v="44"/>
    <n v="257412"/>
  </r>
  <r>
    <x v="44"/>
    <n v="239340"/>
  </r>
  <r>
    <x v="44"/>
    <n v="263553"/>
  </r>
  <r>
    <x v="45"/>
    <n v="291744"/>
  </r>
  <r>
    <x v="46"/>
    <n v="63900"/>
  </r>
  <r>
    <x v="46"/>
    <n v="68400"/>
  </r>
  <r>
    <x v="46"/>
    <n v="53900"/>
  </r>
  <r>
    <x v="46"/>
    <n v="55900"/>
  </r>
  <r>
    <x v="46"/>
    <n v="65900"/>
  </r>
  <r>
    <x v="47"/>
    <n v="41365"/>
  </r>
  <r>
    <x v="47"/>
    <n v="35740"/>
  </r>
  <r>
    <x v="47"/>
    <n v="37615"/>
  </r>
  <r>
    <x v="47"/>
    <n v="34695"/>
  </r>
  <r>
    <x v="47"/>
    <n v="35725"/>
  </r>
  <r>
    <x v="47"/>
    <n v="43400"/>
  </r>
  <r>
    <x v="47"/>
    <n v="32820"/>
  </r>
  <r>
    <x v="47"/>
    <n v="38645"/>
  </r>
  <r>
    <x v="47"/>
    <n v="37825"/>
  </r>
  <r>
    <x v="47"/>
    <n v="43620"/>
  </r>
  <r>
    <x v="47"/>
    <n v="36115"/>
  </r>
  <r>
    <x v="47"/>
    <n v="35950"/>
  </r>
  <r>
    <x v="47"/>
    <n v="33210"/>
  </r>
  <r>
    <x v="47"/>
    <n v="38855"/>
  </r>
  <r>
    <x v="47"/>
    <n v="41585"/>
  </r>
  <r>
    <x v="47"/>
    <n v="35085"/>
  </r>
  <r>
    <x v="47"/>
    <n v="41310"/>
  </r>
  <r>
    <x v="47"/>
    <n v="36690"/>
  </r>
  <r>
    <x v="47"/>
    <n v="44360"/>
  </r>
  <r>
    <x v="47"/>
    <n v="39595"/>
  </r>
  <r>
    <x v="47"/>
    <n v="41850"/>
  </r>
  <r>
    <x v="47"/>
    <n v="42325"/>
  </r>
  <r>
    <x v="47"/>
    <n v="35885"/>
  </r>
  <r>
    <x v="47"/>
    <n v="38565"/>
  </r>
  <r>
    <x v="47"/>
    <n v="36915"/>
  </r>
  <r>
    <x v="47"/>
    <n v="34010"/>
  </r>
  <r>
    <x v="1"/>
    <n v="60700"/>
  </r>
  <r>
    <x v="48"/>
    <n v="71400"/>
  </r>
  <r>
    <x v="1"/>
    <n v="63000"/>
  </r>
  <r>
    <x v="48"/>
    <n v="69100"/>
  </r>
  <r>
    <x v="1"/>
    <n v="63200"/>
  </r>
  <r>
    <x v="48"/>
    <n v="72500"/>
  </r>
  <r>
    <x v="1"/>
    <n v="60900"/>
  </r>
  <r>
    <x v="1"/>
    <n v="63200"/>
  </r>
  <r>
    <x v="1"/>
    <n v="60900"/>
  </r>
  <r>
    <x v="48"/>
    <n v="72500"/>
  </r>
  <r>
    <x v="49"/>
    <n v="67200"/>
  </r>
  <r>
    <x v="50"/>
    <n v="57900"/>
  </r>
  <r>
    <x v="30"/>
    <n v="57100"/>
  </r>
  <r>
    <x v="19"/>
    <n v="52250"/>
  </r>
  <r>
    <x v="30"/>
    <n v="59400"/>
  </r>
  <r>
    <x v="49"/>
    <n v="64900"/>
  </r>
  <r>
    <x v="19"/>
    <n v="49950"/>
  </r>
  <r>
    <x v="50"/>
    <n v="55600"/>
  </r>
  <r>
    <x v="30"/>
    <n v="57350"/>
  </r>
  <r>
    <x v="50"/>
    <n v="58150"/>
  </r>
  <r>
    <x v="50"/>
    <n v="55850"/>
  </r>
  <r>
    <x v="8"/>
    <n v="52500"/>
  </r>
  <r>
    <x v="8"/>
    <n v="50200"/>
  </r>
  <r>
    <x v="49"/>
    <n v="68600"/>
  </r>
  <r>
    <x v="49"/>
    <n v="66300"/>
  </r>
  <r>
    <x v="30"/>
    <n v="59650"/>
  </r>
  <r>
    <x v="51"/>
    <n v="4155"/>
  </r>
  <r>
    <x v="51"/>
    <n v="2427"/>
  </r>
  <r>
    <x v="51"/>
    <n v="3245"/>
  </r>
  <r>
    <x v="51"/>
    <n v="4701"/>
  </r>
  <r>
    <x v="52"/>
    <n v="3176"/>
  </r>
  <r>
    <x v="52"/>
    <n v="3613"/>
  </r>
  <r>
    <x v="52"/>
    <n v="5140"/>
  </r>
  <r>
    <x v="52"/>
    <n v="2692"/>
  </r>
  <r>
    <x v="53"/>
    <n v="31800"/>
  </r>
  <r>
    <x v="53"/>
    <n v="31800"/>
  </r>
  <r>
    <x v="53"/>
    <n v="31800"/>
  </r>
  <r>
    <x v="5"/>
    <n v="26595"/>
  </r>
  <r>
    <x v="54"/>
    <n v="18700"/>
  </r>
  <r>
    <x v="55"/>
    <n v="19700"/>
  </r>
  <r>
    <x v="54"/>
    <n v="22800"/>
  </r>
  <r>
    <x v="54"/>
    <n v="24700"/>
  </r>
  <r>
    <x v="5"/>
    <n v="22495"/>
  </r>
  <r>
    <x v="54"/>
    <n v="17495"/>
  </r>
  <r>
    <x v="54"/>
    <n v="20345"/>
  </r>
  <r>
    <x v="54"/>
    <n v="17700"/>
  </r>
  <r>
    <x v="54"/>
    <n v="20400"/>
  </r>
  <r>
    <x v="54"/>
    <n v="16845"/>
  </r>
  <r>
    <x v="5"/>
    <n v="26695"/>
  </r>
  <r>
    <x v="54"/>
    <n v="21295"/>
  </r>
  <r>
    <x v="54"/>
    <n v="20395"/>
  </r>
  <r>
    <x v="54"/>
    <n v="17745"/>
  </r>
  <r>
    <x v="5"/>
    <n v="22575"/>
  </r>
  <r>
    <x v="54"/>
    <n v="24495"/>
  </r>
  <r>
    <x v="54"/>
    <n v="16995"/>
  </r>
  <r>
    <x v="54"/>
    <n v="20395"/>
  </r>
  <r>
    <x v="55"/>
    <n v="19700"/>
  </r>
  <r>
    <x v="54"/>
    <n v="17900"/>
  </r>
  <r>
    <x v="54"/>
    <n v="21395"/>
  </r>
  <r>
    <x v="5"/>
    <n v="19995"/>
  </r>
  <r>
    <x v="54"/>
    <n v="19390"/>
  </r>
  <r>
    <x v="54"/>
    <n v="17485"/>
  </r>
  <r>
    <x v="54"/>
    <n v="20885"/>
  </r>
  <r>
    <x v="5"/>
    <n v="21490"/>
  </r>
  <r>
    <x v="54"/>
    <n v="15990"/>
  </r>
  <r>
    <x v="5"/>
    <n v="19345"/>
  </r>
  <r>
    <x v="5"/>
    <n v="23095"/>
  </r>
  <r>
    <x v="5"/>
    <n v="24695"/>
  </r>
  <r>
    <x v="5"/>
    <n v="21695"/>
  </r>
  <r>
    <x v="5"/>
    <n v="20695"/>
  </r>
  <r>
    <x v="5"/>
    <n v="21880"/>
  </r>
  <r>
    <x v="5"/>
    <n v="23395"/>
  </r>
  <r>
    <x v="5"/>
    <n v="24795"/>
  </r>
  <r>
    <x v="5"/>
    <n v="20795"/>
  </r>
  <r>
    <x v="5"/>
    <n v="19495"/>
  </r>
  <r>
    <x v="5"/>
    <n v="23695"/>
  </r>
  <r>
    <x v="5"/>
    <n v="20995"/>
  </r>
  <r>
    <x v="5"/>
    <n v="22995"/>
  </r>
  <r>
    <x v="20"/>
    <n v="24635"/>
  </r>
  <r>
    <x v="20"/>
    <n v="25135"/>
  </r>
  <r>
    <x v="20"/>
    <n v="29235"/>
  </r>
  <r>
    <x v="20"/>
    <n v="23335"/>
  </r>
  <r>
    <x v="20"/>
    <n v="22735"/>
  </r>
  <r>
    <x v="20"/>
    <n v="27035"/>
  </r>
  <r>
    <x v="5"/>
    <n v="20000"/>
  </r>
  <r>
    <x v="20"/>
    <n v="27335"/>
  </r>
  <r>
    <x v="20"/>
    <n v="25235"/>
  </r>
  <r>
    <x v="20"/>
    <n v="27035"/>
  </r>
  <r>
    <x v="20"/>
    <n v="25135"/>
  </r>
  <r>
    <x v="20"/>
    <n v="25235"/>
  </r>
  <r>
    <x v="20"/>
    <n v="23890"/>
  </r>
  <r>
    <x v="20"/>
    <n v="23335"/>
  </r>
  <r>
    <x v="5"/>
    <n v="19995"/>
  </r>
  <r>
    <x v="56"/>
    <n v="248500"/>
  </r>
  <r>
    <x v="56"/>
    <n v="205840"/>
  </r>
  <r>
    <x v="57"/>
    <n v="2323"/>
  </r>
  <r>
    <x v="57"/>
    <n v="2170"/>
  </r>
  <r>
    <x v="57"/>
    <n v="2443"/>
  </r>
  <r>
    <x v="57"/>
    <n v="2304"/>
  </r>
  <r>
    <x v="44"/>
    <n v="184900"/>
  </r>
  <r>
    <x v="58"/>
    <n v="214670"/>
  </r>
  <r>
    <x v="58"/>
    <n v="224670"/>
  </r>
  <r>
    <x v="58"/>
    <n v="217890"/>
  </r>
  <r>
    <x v="58"/>
    <n v="228339"/>
  </r>
  <r>
    <x v="58"/>
    <n v="228339"/>
  </r>
  <r>
    <x v="58"/>
    <n v="217890"/>
  </r>
  <r>
    <x v="59"/>
    <n v="366000"/>
  </r>
  <r>
    <x v="60"/>
    <n v="455500"/>
  </r>
  <r>
    <x v="61"/>
    <n v="405500"/>
  </r>
  <r>
    <x v="59"/>
    <n v="372500"/>
  </r>
  <r>
    <x v="62"/>
    <n v="412000"/>
  </r>
  <r>
    <x v="59"/>
    <n v="379050"/>
  </r>
  <r>
    <x v="62"/>
    <n v="418950"/>
  </r>
  <r>
    <x v="63"/>
    <n v="320580"/>
  </r>
  <r>
    <x v="63"/>
    <n v="310543"/>
  </r>
  <r>
    <x v="63"/>
    <n v="310543"/>
  </r>
  <r>
    <x v="63"/>
    <n v="320580"/>
  </r>
  <r>
    <x v="64"/>
    <n v="410000"/>
  </r>
  <r>
    <x v="65"/>
    <n v="24470"/>
  </r>
  <r>
    <x v="65"/>
    <n v="20940"/>
  </r>
  <r>
    <x v="65"/>
    <n v="19940"/>
  </r>
  <r>
    <x v="65"/>
    <n v="22070"/>
  </r>
  <r>
    <x v="65"/>
    <n v="20140"/>
  </r>
  <r>
    <x v="65"/>
    <n v="24670"/>
  </r>
  <r>
    <x v="65"/>
    <n v="21140"/>
  </r>
  <r>
    <x v="65"/>
    <n v="22270"/>
  </r>
  <r>
    <x v="65"/>
    <n v="24770"/>
  </r>
  <r>
    <x v="65"/>
    <n v="22370"/>
  </r>
  <r>
    <x v="65"/>
    <n v="21240"/>
  </r>
  <r>
    <x v="48"/>
    <n v="92600"/>
  </r>
  <r>
    <x v="52"/>
    <n v="81300"/>
  </r>
  <r>
    <x v="52"/>
    <n v="78300"/>
  </r>
  <r>
    <x v="48"/>
    <n v="89600"/>
  </r>
  <r>
    <x v="48"/>
    <n v="93900"/>
  </r>
  <r>
    <x v="52"/>
    <n v="82500"/>
  </r>
  <r>
    <x v="48"/>
    <n v="90900"/>
  </r>
  <r>
    <x v="52"/>
    <n v="79500"/>
  </r>
  <r>
    <x v="48"/>
    <n v="91200"/>
  </r>
  <r>
    <x v="52"/>
    <n v="82800"/>
  </r>
  <r>
    <x v="48"/>
    <n v="94200"/>
  </r>
  <r>
    <x v="52"/>
    <n v="79800"/>
  </r>
  <r>
    <x v="48"/>
    <n v="94900"/>
  </r>
  <r>
    <x v="52"/>
    <n v="86600"/>
  </r>
  <r>
    <x v="52"/>
    <n v="79100"/>
  </r>
  <r>
    <x v="52"/>
    <n v="76100"/>
  </r>
  <r>
    <x v="48"/>
    <n v="90400"/>
  </r>
  <r>
    <x v="52"/>
    <n v="83600"/>
  </r>
  <r>
    <x v="48"/>
    <n v="87400"/>
  </r>
  <r>
    <x v="48"/>
    <n v="97900"/>
  </r>
  <r>
    <x v="52"/>
    <n v="87800"/>
  </r>
  <r>
    <x v="52"/>
    <n v="77300"/>
  </r>
  <r>
    <x v="48"/>
    <n v="99200"/>
  </r>
  <r>
    <x v="48"/>
    <n v="96200"/>
  </r>
  <r>
    <x v="52"/>
    <n v="80300"/>
  </r>
  <r>
    <x v="52"/>
    <n v="84800"/>
  </r>
  <r>
    <x v="48"/>
    <n v="91700"/>
  </r>
  <r>
    <x v="48"/>
    <n v="88700"/>
  </r>
  <r>
    <x v="48"/>
    <n v="92000"/>
  </r>
  <r>
    <x v="52"/>
    <n v="77600"/>
  </r>
  <r>
    <x v="48"/>
    <n v="89000"/>
  </r>
  <r>
    <x v="52"/>
    <n v="80600"/>
  </r>
  <r>
    <x v="52"/>
    <n v="85100"/>
  </r>
  <r>
    <x v="52"/>
    <n v="88100"/>
  </r>
  <r>
    <x v="48"/>
    <n v="96500"/>
  </r>
  <r>
    <x v="48"/>
    <n v="99500"/>
  </r>
  <r>
    <x v="66"/>
    <n v="2960"/>
  </r>
  <r>
    <x v="67"/>
    <n v="3108"/>
  </r>
  <r>
    <x v="67"/>
    <n v="4623"/>
  </r>
  <r>
    <x v="67"/>
    <n v="3211"/>
  </r>
  <r>
    <x v="15"/>
    <n v="2000"/>
  </r>
  <r>
    <x v="68"/>
    <n v="2000"/>
  </r>
  <r>
    <x v="15"/>
    <n v="2000"/>
  </r>
  <r>
    <x v="15"/>
    <n v="2000"/>
  </r>
  <r>
    <x v="15"/>
    <n v="2000"/>
  </r>
  <r>
    <x v="15"/>
    <n v="2000"/>
  </r>
  <r>
    <x v="15"/>
    <n v="2000"/>
  </r>
  <r>
    <x v="68"/>
    <n v="2000"/>
  </r>
  <r>
    <x v="69"/>
    <n v="313088"/>
  </r>
  <r>
    <x v="69"/>
    <n v="313088"/>
  </r>
  <r>
    <x v="69"/>
    <n v="313088"/>
  </r>
  <r>
    <x v="70"/>
    <n v="2080"/>
  </r>
  <r>
    <x v="70"/>
    <n v="2234"/>
  </r>
  <r>
    <x v="6"/>
    <n v="2000"/>
  </r>
  <r>
    <x v="6"/>
    <n v="2146"/>
  </r>
  <r>
    <x v="71"/>
    <n v="22935"/>
  </r>
  <r>
    <x v="71"/>
    <n v="19935"/>
  </r>
  <r>
    <x v="72"/>
    <n v="20935"/>
  </r>
  <r>
    <x v="72"/>
    <n v="18735"/>
  </r>
  <r>
    <x v="71"/>
    <n v="19985"/>
  </r>
  <r>
    <x v="72"/>
    <n v="18785"/>
  </r>
  <r>
    <x v="71"/>
    <n v="21885"/>
  </r>
  <r>
    <x v="61"/>
    <n v="456500"/>
  </r>
  <r>
    <x v="59"/>
    <n v="417000"/>
  </r>
  <r>
    <x v="60"/>
    <n v="506500"/>
  </r>
  <r>
    <x v="59"/>
    <n v="423500"/>
  </r>
  <r>
    <x v="62"/>
    <n v="463000"/>
  </r>
  <r>
    <x v="62"/>
    <n v="470350"/>
  </r>
  <r>
    <x v="59"/>
    <n v="430450"/>
  </r>
  <r>
    <x v="73"/>
    <n v="265500"/>
  </r>
  <r>
    <x v="73"/>
    <n v="280225"/>
  </r>
  <r>
    <x v="12"/>
    <n v="24895"/>
  </r>
  <r>
    <x v="12"/>
    <n v="22895"/>
  </r>
  <r>
    <x v="12"/>
    <n v="23845"/>
  </r>
  <r>
    <x v="12"/>
    <n v="21190"/>
  </r>
  <r>
    <x v="12"/>
    <n v="29895"/>
  </r>
  <r>
    <x v="12"/>
    <n v="22995"/>
  </r>
  <r>
    <x v="12"/>
    <n v="24995"/>
  </r>
  <r>
    <x v="12"/>
    <n v="21495"/>
  </r>
  <r>
    <x v="12"/>
    <n v="30195"/>
  </r>
  <r>
    <x v="12"/>
    <n v="23945"/>
  </r>
  <r>
    <x v="12"/>
    <n v="30695"/>
  </r>
  <r>
    <x v="12"/>
    <n v="21945"/>
  </r>
  <r>
    <x v="12"/>
    <n v="24195"/>
  </r>
  <r>
    <x v="12"/>
    <n v="22995"/>
  </r>
  <r>
    <x v="12"/>
    <n v="25245"/>
  </r>
  <r>
    <x v="74"/>
    <n v="141200"/>
  </r>
  <r>
    <x v="52"/>
    <n v="78000"/>
  </r>
  <r>
    <x v="48"/>
    <n v="91000"/>
  </r>
  <r>
    <x v="48"/>
    <n v="94000"/>
  </r>
  <r>
    <x v="52"/>
    <n v="81000"/>
  </r>
  <r>
    <x v="52"/>
    <n v="74000"/>
  </r>
  <r>
    <x v="48"/>
    <n v="87300"/>
  </r>
  <r>
    <x v="48"/>
    <n v="90300"/>
  </r>
  <r>
    <x v="30"/>
    <n v="82500"/>
  </r>
  <r>
    <x v="48"/>
    <n v="94400"/>
  </r>
  <r>
    <x v="3"/>
    <n v="81300"/>
  </r>
  <r>
    <x v="48"/>
    <n v="97400"/>
  </r>
  <r>
    <x v="48"/>
    <n v="94600"/>
  </r>
  <r>
    <x v="48"/>
    <n v="97600"/>
  </r>
  <r>
    <x v="3"/>
    <n v="84500"/>
  </r>
  <r>
    <x v="3"/>
    <n v="81500"/>
  </r>
  <r>
    <x v="1"/>
    <n v="53900"/>
  </r>
  <r>
    <x v="37"/>
    <n v="66300"/>
  </r>
  <r>
    <x v="17"/>
    <n v="2000"/>
  </r>
  <r>
    <x v="75"/>
    <n v="2000"/>
  </r>
  <r>
    <x v="17"/>
    <n v="2000"/>
  </r>
  <r>
    <x v="17"/>
    <n v="2000"/>
  </r>
  <r>
    <x v="17"/>
    <n v="2000"/>
  </r>
  <r>
    <x v="75"/>
    <n v="2000"/>
  </r>
  <r>
    <x v="10"/>
    <n v="2000"/>
  </r>
  <r>
    <x v="10"/>
    <n v="2000"/>
  </r>
  <r>
    <x v="17"/>
    <n v="2000"/>
  </r>
  <r>
    <x v="10"/>
    <n v="2000"/>
  </r>
  <r>
    <x v="10"/>
    <n v="2000"/>
  </r>
  <r>
    <x v="17"/>
    <n v="2000"/>
  </r>
  <r>
    <x v="10"/>
    <n v="2000"/>
  </r>
  <r>
    <x v="17"/>
    <n v="2000"/>
  </r>
  <r>
    <x v="17"/>
    <n v="2000"/>
  </r>
  <r>
    <x v="17"/>
    <n v="2000"/>
  </r>
  <r>
    <x v="76"/>
    <n v="2000"/>
  </r>
  <r>
    <x v="10"/>
    <n v="2000"/>
  </r>
  <r>
    <x v="10"/>
    <n v="2000"/>
  </r>
  <r>
    <x v="77"/>
    <n v="2000"/>
  </r>
  <r>
    <x v="76"/>
    <n v="2000"/>
  </r>
  <r>
    <x v="40"/>
    <n v="4784"/>
  </r>
  <r>
    <x v="51"/>
    <n v="5858"/>
  </r>
  <r>
    <x v="78"/>
    <n v="8488"/>
  </r>
  <r>
    <x v="51"/>
    <n v="6954"/>
  </r>
  <r>
    <x v="40"/>
    <n v="5680"/>
  </r>
  <r>
    <x v="51"/>
    <n v="7624"/>
  </r>
  <r>
    <x v="40"/>
    <n v="6693"/>
  </r>
  <r>
    <x v="79"/>
    <n v="2000"/>
  </r>
  <r>
    <x v="6"/>
    <n v="2000"/>
  </r>
  <r>
    <x v="6"/>
    <n v="2000"/>
  </r>
  <r>
    <x v="6"/>
    <n v="2000"/>
  </r>
  <r>
    <x v="6"/>
    <n v="2000"/>
  </r>
  <r>
    <x v="6"/>
    <n v="2000"/>
  </r>
  <r>
    <x v="31"/>
    <n v="2000"/>
  </r>
  <r>
    <x v="80"/>
    <n v="2000"/>
  </r>
  <r>
    <x v="8"/>
    <n v="2000"/>
  </r>
  <r>
    <x v="80"/>
    <n v="2000"/>
  </r>
  <r>
    <x v="80"/>
    <n v="2000"/>
  </r>
  <r>
    <x v="31"/>
    <n v="2000"/>
  </r>
  <r>
    <x v="80"/>
    <n v="2000"/>
  </r>
  <r>
    <x v="8"/>
    <n v="2000"/>
  </r>
  <r>
    <x v="31"/>
    <n v="2000"/>
  </r>
  <r>
    <x v="31"/>
    <n v="2000"/>
  </r>
  <r>
    <x v="80"/>
    <n v="2000"/>
  </r>
  <r>
    <x v="31"/>
    <n v="2000"/>
  </r>
  <r>
    <x v="8"/>
    <n v="2000"/>
  </r>
  <r>
    <x v="80"/>
    <n v="2000"/>
  </r>
  <r>
    <x v="8"/>
    <n v="2000"/>
  </r>
  <r>
    <x v="31"/>
    <n v="2000"/>
  </r>
  <r>
    <x v="80"/>
    <n v="2000"/>
  </r>
  <r>
    <x v="80"/>
    <n v="2000"/>
  </r>
  <r>
    <x v="80"/>
    <n v="2000"/>
  </r>
  <r>
    <x v="80"/>
    <n v="2000"/>
  </r>
  <r>
    <x v="8"/>
    <n v="2000"/>
  </r>
  <r>
    <x v="31"/>
    <n v="2000"/>
  </r>
  <r>
    <x v="8"/>
    <n v="2091"/>
  </r>
  <r>
    <x v="81"/>
    <n v="2000"/>
  </r>
  <r>
    <x v="81"/>
    <n v="2000"/>
  </r>
  <r>
    <x v="31"/>
    <n v="2000"/>
  </r>
  <r>
    <x v="82"/>
    <n v="26255"/>
  </r>
  <r>
    <x v="83"/>
    <n v="26975"/>
  </r>
  <r>
    <x v="84"/>
    <n v="26950"/>
  </r>
  <r>
    <x v="71"/>
    <n v="22990"/>
  </r>
  <r>
    <x v="2"/>
    <n v="26950"/>
  </r>
  <r>
    <x v="85"/>
    <n v="22990"/>
  </r>
  <r>
    <x v="86"/>
    <n v="28900"/>
  </r>
  <r>
    <x v="86"/>
    <n v="44080"/>
  </r>
  <r>
    <x v="86"/>
    <n v="46080"/>
  </r>
  <r>
    <x v="86"/>
    <n v="37115"/>
  </r>
  <r>
    <x v="86"/>
    <n v="39490"/>
  </r>
  <r>
    <x v="86"/>
    <n v="34340"/>
  </r>
  <r>
    <x v="86"/>
    <n v="44080"/>
  </r>
  <r>
    <x v="86"/>
    <n v="40840"/>
  </r>
  <r>
    <x v="86"/>
    <n v="31180"/>
  </r>
  <r>
    <x v="86"/>
    <n v="32395"/>
  </r>
  <r>
    <x v="86"/>
    <n v="34340"/>
  </r>
  <r>
    <x v="86"/>
    <n v="34975"/>
  </r>
  <r>
    <x v="86"/>
    <n v="37115"/>
  </r>
  <r>
    <x v="86"/>
    <n v="34975"/>
  </r>
  <r>
    <x v="86"/>
    <n v="30250"/>
  </r>
  <r>
    <x v="86"/>
    <n v="32395"/>
  </r>
  <r>
    <x v="86"/>
    <n v="29830"/>
  </r>
  <r>
    <x v="86"/>
    <n v="46080"/>
  </r>
  <r>
    <x v="87"/>
    <n v="37810"/>
  </r>
  <r>
    <x v="88"/>
    <n v="51330"/>
  </r>
  <r>
    <x v="87"/>
    <n v="38305"/>
  </r>
  <r>
    <x v="88"/>
    <n v="44885"/>
  </r>
  <r>
    <x v="87"/>
    <n v="30360"/>
  </r>
  <r>
    <x v="87"/>
    <n v="42130"/>
  </r>
  <r>
    <x v="88"/>
    <n v="43605"/>
  </r>
  <r>
    <x v="87"/>
    <n v="31790"/>
  </r>
  <r>
    <x v="87"/>
    <n v="35315"/>
  </r>
  <r>
    <x v="87"/>
    <n v="37140"/>
  </r>
  <r>
    <x v="87"/>
    <n v="34150"/>
  </r>
  <r>
    <x v="87"/>
    <n v="44455"/>
  </r>
  <r>
    <x v="87"/>
    <n v="36395"/>
  </r>
  <r>
    <x v="87"/>
    <n v="47345"/>
  </r>
  <r>
    <x v="89"/>
    <n v="32395"/>
  </r>
  <r>
    <x v="89"/>
    <n v="28900"/>
  </r>
  <r>
    <x v="89"/>
    <n v="30330"/>
  </r>
  <r>
    <x v="89"/>
    <n v="39990"/>
  </r>
  <r>
    <x v="89"/>
    <n v="38115"/>
  </r>
  <r>
    <x v="89"/>
    <n v="45080"/>
  </r>
  <r>
    <x v="89"/>
    <n v="35340"/>
  </r>
  <r>
    <x v="89"/>
    <n v="36975"/>
  </r>
  <r>
    <x v="89"/>
    <n v="37020"/>
  </r>
  <r>
    <x v="87"/>
    <n v="28900"/>
  </r>
  <r>
    <x v="87"/>
    <n v="38115"/>
  </r>
  <r>
    <x v="87"/>
    <n v="32395"/>
  </r>
  <r>
    <x v="87"/>
    <n v="39990"/>
  </r>
  <r>
    <x v="87"/>
    <n v="30330"/>
  </r>
  <r>
    <x v="87"/>
    <n v="37020"/>
  </r>
  <r>
    <x v="87"/>
    <n v="35340"/>
  </r>
  <r>
    <x v="87"/>
    <n v="36975"/>
  </r>
  <r>
    <x v="87"/>
    <n v="45080"/>
  </r>
  <r>
    <x v="90"/>
    <n v="37250"/>
  </r>
  <r>
    <x v="90"/>
    <n v="35875"/>
  </r>
  <r>
    <x v="90"/>
    <n v="33380"/>
  </r>
  <r>
    <x v="90"/>
    <n v="40245"/>
  </r>
  <r>
    <x v="1"/>
    <n v="48010"/>
  </r>
  <r>
    <x v="91"/>
    <n v="39400"/>
  </r>
  <r>
    <x v="91"/>
    <n v="43270"/>
  </r>
  <r>
    <x v="91"/>
    <n v="39650"/>
  </r>
  <r>
    <x v="91"/>
    <n v="38380"/>
  </r>
  <r>
    <x v="91"/>
    <n v="40765"/>
  </r>
  <r>
    <x v="91"/>
    <n v="42000"/>
  </r>
  <r>
    <x v="1"/>
    <n v="49165"/>
  </r>
  <r>
    <x v="86"/>
    <n v="38525"/>
  </r>
  <r>
    <x v="1"/>
    <n v="49565"/>
  </r>
  <r>
    <x v="86"/>
    <n v="43435"/>
  </r>
  <r>
    <x v="1"/>
    <n v="48030"/>
  </r>
  <r>
    <x v="92"/>
    <n v="39190"/>
  </r>
  <r>
    <x v="1"/>
    <n v="41190"/>
  </r>
  <r>
    <x v="1"/>
    <n v="42770"/>
  </r>
  <r>
    <x v="93"/>
    <n v="40400"/>
  </r>
  <r>
    <x v="94"/>
    <n v="46530"/>
  </r>
  <r>
    <x v="94"/>
    <n v="49105"/>
  </r>
  <r>
    <x v="93"/>
    <n v="42615"/>
  </r>
  <r>
    <x v="1"/>
    <n v="45345"/>
  </r>
  <r>
    <x v="95"/>
    <n v="2000"/>
  </r>
  <r>
    <x v="87"/>
    <n v="2000"/>
  </r>
  <r>
    <x v="70"/>
    <n v="2000"/>
  </r>
  <r>
    <x v="83"/>
    <n v="2000"/>
  </r>
  <r>
    <x v="87"/>
    <n v="2122"/>
  </r>
  <r>
    <x v="70"/>
    <n v="2000"/>
  </r>
  <r>
    <x v="95"/>
    <n v="2145"/>
  </r>
  <r>
    <x v="83"/>
    <n v="2084"/>
  </r>
  <r>
    <x v="83"/>
    <n v="2063"/>
  </r>
  <r>
    <x v="95"/>
    <n v="2172"/>
  </r>
  <r>
    <x v="96"/>
    <n v="2000"/>
  </r>
  <r>
    <x v="96"/>
    <n v="2000"/>
  </r>
  <r>
    <x v="97"/>
    <n v="2000"/>
  </r>
  <r>
    <x v="70"/>
    <n v="2000"/>
  </r>
  <r>
    <x v="96"/>
    <n v="2000"/>
  </r>
  <r>
    <x v="70"/>
    <n v="2000"/>
  </r>
  <r>
    <x v="97"/>
    <n v="2000"/>
  </r>
  <r>
    <x v="97"/>
    <n v="2000"/>
  </r>
  <r>
    <x v="96"/>
    <n v="2000"/>
  </r>
  <r>
    <x v="70"/>
    <n v="2000"/>
  </r>
  <r>
    <x v="97"/>
    <n v="2000"/>
  </r>
  <r>
    <x v="97"/>
    <n v="2000"/>
  </r>
  <r>
    <x v="96"/>
    <n v="2078"/>
  </r>
  <r>
    <x v="96"/>
    <n v="2000"/>
  </r>
  <r>
    <x v="96"/>
    <n v="2000"/>
  </r>
  <r>
    <x v="96"/>
    <n v="2000"/>
  </r>
  <r>
    <x v="70"/>
    <n v="2117"/>
  </r>
  <r>
    <x v="97"/>
    <n v="2000"/>
  </r>
  <r>
    <x v="96"/>
    <n v="2115"/>
  </r>
  <r>
    <x v="96"/>
    <n v="2000"/>
  </r>
  <r>
    <x v="96"/>
    <n v="2000"/>
  </r>
  <r>
    <x v="96"/>
    <n v="2268"/>
  </r>
  <r>
    <x v="96"/>
    <n v="2000"/>
  </r>
  <r>
    <x v="4"/>
    <n v="2000"/>
  </r>
  <r>
    <x v="4"/>
    <n v="2000"/>
  </r>
  <r>
    <x v="4"/>
    <n v="2000"/>
  </r>
  <r>
    <x v="4"/>
    <n v="2000"/>
  </r>
  <r>
    <x v="4"/>
    <n v="2000"/>
  </r>
  <r>
    <x v="4"/>
    <n v="2000"/>
  </r>
  <r>
    <x v="4"/>
    <n v="2000"/>
  </r>
  <r>
    <x v="4"/>
    <n v="2000"/>
  </r>
  <r>
    <x v="4"/>
    <n v="2000"/>
  </r>
  <r>
    <x v="37"/>
    <n v="96200"/>
  </r>
  <r>
    <x v="98"/>
    <n v="132800"/>
  </r>
  <r>
    <x v="98"/>
    <n v="120900"/>
  </r>
  <r>
    <x v="35"/>
    <n v="105630"/>
  </r>
  <r>
    <x v="35"/>
    <n v="98900"/>
  </r>
  <r>
    <x v="99"/>
    <n v="163000"/>
  </r>
  <r>
    <x v="37"/>
    <n v="102930"/>
  </r>
  <r>
    <x v="99"/>
    <n v="151100"/>
  </r>
  <r>
    <x v="37"/>
    <n v="91030"/>
  </r>
  <r>
    <x v="37"/>
    <n v="84300"/>
  </r>
  <r>
    <x v="98"/>
    <n v="114200"/>
  </r>
  <r>
    <x v="100"/>
    <n v="182700"/>
  </r>
  <r>
    <x v="100"/>
    <n v="194600"/>
  </r>
  <r>
    <x v="101"/>
    <n v="130400"/>
  </r>
  <r>
    <x v="35"/>
    <n v="110800"/>
  </r>
  <r>
    <x v="35"/>
    <n v="117530"/>
  </r>
  <r>
    <x v="98"/>
    <n v="126100"/>
  </r>
  <r>
    <x v="37"/>
    <n v="101600"/>
  </r>
  <r>
    <x v="35"/>
    <n v="116200"/>
  </r>
  <r>
    <x v="37"/>
    <n v="102930"/>
  </r>
  <r>
    <x v="98"/>
    <n v="120900"/>
  </r>
  <r>
    <x v="35"/>
    <n v="105630"/>
  </r>
  <r>
    <x v="98"/>
    <n v="126100"/>
  </r>
  <r>
    <x v="37"/>
    <n v="91030"/>
  </r>
  <r>
    <x v="35"/>
    <n v="98900"/>
  </r>
  <r>
    <x v="98"/>
    <n v="132800"/>
  </r>
  <r>
    <x v="37"/>
    <n v="84300"/>
  </r>
  <r>
    <x v="99"/>
    <n v="151100"/>
  </r>
  <r>
    <x v="37"/>
    <n v="104600"/>
  </r>
  <r>
    <x v="37"/>
    <n v="102930"/>
  </r>
  <r>
    <x v="98"/>
    <n v="132800"/>
  </r>
  <r>
    <x v="98"/>
    <n v="114200"/>
  </r>
  <r>
    <x v="37"/>
    <n v="88800"/>
  </r>
  <r>
    <x v="100"/>
    <n v="194600"/>
  </r>
  <r>
    <x v="37"/>
    <n v="96200"/>
  </r>
  <r>
    <x v="35"/>
    <n v="117530"/>
  </r>
  <r>
    <x v="37"/>
    <n v="94800"/>
  </r>
  <r>
    <x v="35"/>
    <n v="110800"/>
  </r>
  <r>
    <x v="35"/>
    <n v="117530"/>
  </r>
  <r>
    <x v="37"/>
    <n v="98500"/>
  </r>
  <r>
    <x v="99"/>
    <n v="163000"/>
  </r>
  <r>
    <x v="100"/>
    <n v="182700"/>
  </r>
  <r>
    <x v="101"/>
    <n v="130400"/>
  </r>
  <r>
    <x v="102"/>
    <n v="175900"/>
  </r>
  <r>
    <x v="103"/>
    <n v="159200"/>
  </r>
  <r>
    <x v="104"/>
    <n v="108600"/>
  </r>
  <r>
    <x v="105"/>
    <n v="200400"/>
  </r>
  <r>
    <x v="106"/>
    <n v="115700"/>
  </r>
  <r>
    <x v="106"/>
    <n v="110300"/>
  </r>
  <r>
    <x v="106"/>
    <n v="122600"/>
  </r>
  <r>
    <x v="106"/>
    <n v="103400"/>
  </r>
  <r>
    <x v="104"/>
    <n v="96300"/>
  </r>
  <r>
    <x v="104"/>
    <n v="101700"/>
  </r>
  <r>
    <x v="103"/>
    <n v="171500"/>
  </r>
  <r>
    <x v="105"/>
    <n v="188100"/>
  </r>
  <r>
    <x v="104"/>
    <n v="108600"/>
  </r>
  <r>
    <x v="106"/>
    <n v="122600"/>
  </r>
  <r>
    <x v="104"/>
    <n v="89400"/>
  </r>
  <r>
    <x v="107"/>
    <n v="6294"/>
  </r>
  <r>
    <x v="107"/>
    <n v="7419"/>
  </r>
  <r>
    <x v="107"/>
    <n v="9400"/>
  </r>
  <r>
    <x v="108"/>
    <n v="2000"/>
  </r>
  <r>
    <x v="109"/>
    <n v="2000"/>
  </r>
  <r>
    <x v="109"/>
    <n v="2000"/>
  </r>
  <r>
    <x v="17"/>
    <n v="2000"/>
  </r>
  <r>
    <x v="17"/>
    <n v="2000"/>
  </r>
  <r>
    <x v="10"/>
    <n v="2000"/>
  </r>
  <r>
    <x v="17"/>
    <n v="2000"/>
  </r>
  <r>
    <x v="17"/>
    <n v="2000"/>
  </r>
  <r>
    <x v="10"/>
    <n v="2000"/>
  </r>
  <r>
    <x v="17"/>
    <n v="2000"/>
  </r>
  <r>
    <x v="17"/>
    <n v="2000"/>
  </r>
  <r>
    <x v="10"/>
    <n v="2000"/>
  </r>
  <r>
    <x v="10"/>
    <n v="2000"/>
  </r>
  <r>
    <x v="10"/>
    <n v="2000"/>
  </r>
  <r>
    <x v="10"/>
    <n v="2000"/>
  </r>
  <r>
    <x v="10"/>
    <n v="2000"/>
  </r>
  <r>
    <x v="17"/>
    <n v="2000"/>
  </r>
  <r>
    <x v="110"/>
    <n v="2667"/>
  </r>
  <r>
    <x v="110"/>
    <n v="3083"/>
  </r>
  <r>
    <x v="110"/>
    <n v="3578"/>
  </r>
  <r>
    <x v="110"/>
    <n v="3047"/>
  </r>
  <r>
    <x v="111"/>
    <n v="2000"/>
  </r>
  <r>
    <x v="111"/>
    <n v="2000"/>
  </r>
  <r>
    <x v="111"/>
    <n v="2000"/>
  </r>
  <r>
    <x v="111"/>
    <n v="2000"/>
  </r>
  <r>
    <x v="111"/>
    <n v="2000"/>
  </r>
  <r>
    <x v="111"/>
    <n v="2000"/>
  </r>
  <r>
    <x v="112"/>
    <n v="4651"/>
  </r>
  <r>
    <x v="112"/>
    <n v="3839"/>
  </r>
  <r>
    <x v="112"/>
    <n v="4191"/>
  </r>
  <r>
    <x v="112"/>
    <n v="4878"/>
  </r>
  <r>
    <x v="112"/>
    <n v="4723"/>
  </r>
  <r>
    <x v="112"/>
    <n v="5576"/>
  </r>
  <r>
    <x v="97"/>
    <n v="35150"/>
  </r>
  <r>
    <x v="97"/>
    <n v="32600"/>
  </r>
  <r>
    <x v="86"/>
    <n v="33200"/>
  </r>
  <r>
    <x v="70"/>
    <n v="44050"/>
  </r>
  <r>
    <x v="70"/>
    <n v="29900"/>
  </r>
  <r>
    <x v="86"/>
    <n v="41650"/>
  </r>
  <r>
    <x v="70"/>
    <n v="38150"/>
  </r>
  <r>
    <x v="86"/>
    <n v="35750"/>
  </r>
  <r>
    <x v="97"/>
    <n v="41050"/>
  </r>
  <r>
    <x v="86"/>
    <n v="47050"/>
  </r>
  <r>
    <x v="70"/>
    <n v="38350"/>
  </r>
  <r>
    <x v="70"/>
    <n v="35600"/>
  </r>
  <r>
    <x v="86"/>
    <n v="38600"/>
  </r>
  <r>
    <x v="86"/>
    <n v="41150"/>
  </r>
  <r>
    <x v="70"/>
    <n v="32450"/>
  </r>
  <r>
    <x v="86"/>
    <n v="34200"/>
  </r>
  <r>
    <x v="86"/>
    <n v="39600"/>
  </r>
  <r>
    <x v="86"/>
    <n v="37700"/>
  </r>
  <r>
    <x v="97"/>
    <n v="33200"/>
  </r>
  <r>
    <x v="86"/>
    <n v="43050"/>
  </r>
  <r>
    <x v="70"/>
    <n v="39300"/>
  </r>
  <r>
    <x v="70"/>
    <n v="36600"/>
  </r>
  <r>
    <x v="70"/>
    <n v="39750"/>
  </r>
  <r>
    <x v="70"/>
    <n v="45450"/>
  </r>
  <r>
    <x v="86"/>
    <n v="48450"/>
  </r>
  <r>
    <x v="97"/>
    <n v="36700"/>
  </r>
  <r>
    <x v="70"/>
    <n v="34400"/>
  </r>
  <r>
    <x v="97"/>
    <n v="35900"/>
  </r>
  <r>
    <x v="86"/>
    <n v="43100"/>
  </r>
  <r>
    <x v="86"/>
    <n v="36900"/>
  </r>
  <r>
    <x v="70"/>
    <n v="33600"/>
  </r>
  <r>
    <x v="70"/>
    <n v="30900"/>
  </r>
  <r>
    <x v="70"/>
    <n v="40100"/>
  </r>
  <r>
    <x v="86"/>
    <n v="42300"/>
  </r>
  <r>
    <x v="97"/>
    <n v="42050"/>
  </r>
  <r>
    <x v="86"/>
    <n v="43150"/>
  </r>
  <r>
    <x v="113"/>
    <n v="40150"/>
  </r>
  <r>
    <x v="86"/>
    <n v="37450"/>
  </r>
  <r>
    <x v="113"/>
    <n v="37600"/>
  </r>
  <r>
    <x v="113"/>
    <n v="34450"/>
  </r>
  <r>
    <x v="86"/>
    <n v="40300"/>
  </r>
  <r>
    <x v="86"/>
    <n v="49250"/>
  </r>
  <r>
    <x v="86"/>
    <n v="43550"/>
  </r>
  <r>
    <x v="113"/>
    <n v="31200"/>
  </r>
  <r>
    <x v="113"/>
    <n v="40850"/>
  </r>
  <r>
    <x v="113"/>
    <n v="46550"/>
  </r>
  <r>
    <x v="86"/>
    <n v="34200"/>
  </r>
  <r>
    <x v="114"/>
    <n v="51400"/>
  </r>
  <r>
    <x v="114"/>
    <n v="44000"/>
  </r>
  <r>
    <x v="114"/>
    <n v="47000"/>
  </r>
  <r>
    <x v="86"/>
    <n v="45000"/>
  </r>
  <r>
    <x v="86"/>
    <n v="39700"/>
  </r>
  <r>
    <x v="86"/>
    <n v="43800"/>
  </r>
  <r>
    <x v="86"/>
    <n v="35500"/>
  </r>
  <r>
    <x v="86"/>
    <n v="38500"/>
  </r>
  <r>
    <x v="86"/>
    <n v="37600"/>
  </r>
  <r>
    <x v="86"/>
    <n v="36400"/>
  </r>
  <r>
    <x v="86"/>
    <n v="42900"/>
  </r>
  <r>
    <x v="86"/>
    <n v="37600"/>
  </r>
  <r>
    <x v="86"/>
    <n v="37000"/>
  </r>
  <r>
    <x v="86"/>
    <n v="38000"/>
  </r>
  <r>
    <x v="86"/>
    <n v="38000"/>
  </r>
  <r>
    <x v="86"/>
    <n v="35900"/>
  </r>
  <r>
    <x v="86"/>
    <n v="40100"/>
  </r>
  <r>
    <x v="86"/>
    <n v="39100"/>
  </r>
  <r>
    <x v="114"/>
    <n v="37300"/>
  </r>
  <r>
    <x v="81"/>
    <n v="34900"/>
  </r>
  <r>
    <x v="114"/>
    <n v="48000"/>
  </r>
  <r>
    <x v="114"/>
    <n v="43200"/>
  </r>
  <r>
    <x v="114"/>
    <n v="41100"/>
  </r>
  <r>
    <x v="114"/>
    <n v="45900"/>
  </r>
  <r>
    <x v="114"/>
    <n v="39400"/>
  </r>
  <r>
    <x v="81"/>
    <n v="38700"/>
  </r>
  <r>
    <x v="81"/>
    <n v="37850"/>
  </r>
  <r>
    <x v="114"/>
    <n v="42350"/>
  </r>
  <r>
    <x v="86"/>
    <n v="43800"/>
  </r>
  <r>
    <x v="86"/>
    <n v="41500"/>
  </r>
  <r>
    <x v="86"/>
    <n v="47900"/>
  </r>
  <r>
    <x v="86"/>
    <n v="50200"/>
  </r>
  <r>
    <x v="86"/>
    <n v="40500"/>
  </r>
  <r>
    <x v="86"/>
    <n v="42800"/>
  </r>
  <r>
    <x v="86"/>
    <n v="41200"/>
  </r>
  <r>
    <x v="86"/>
    <n v="48600"/>
  </r>
  <r>
    <x v="86"/>
    <n v="42200"/>
  </r>
  <r>
    <x v="8"/>
    <n v="58700"/>
  </r>
  <r>
    <x v="86"/>
    <n v="50450"/>
  </r>
  <r>
    <x v="86"/>
    <n v="44800"/>
  </r>
  <r>
    <x v="115"/>
    <n v="60100"/>
  </r>
  <r>
    <x v="86"/>
    <n v="48350"/>
  </r>
  <r>
    <x v="115"/>
    <n v="56300"/>
  </r>
  <r>
    <x v="86"/>
    <n v="46900"/>
  </r>
  <r>
    <x v="8"/>
    <n v="62500"/>
  </r>
  <r>
    <x v="114"/>
    <n v="52100"/>
  </r>
  <r>
    <x v="114"/>
    <n v="49900"/>
  </r>
  <r>
    <x v="114"/>
    <n v="46200"/>
  </r>
  <r>
    <x v="8"/>
    <n v="59500"/>
  </r>
  <r>
    <x v="116"/>
    <n v="61600"/>
  </r>
  <r>
    <x v="116"/>
    <n v="57400"/>
  </r>
  <r>
    <x v="8"/>
    <n v="63700"/>
  </r>
  <r>
    <x v="114"/>
    <n v="48400"/>
  </r>
  <r>
    <x v="114"/>
    <n v="53800"/>
  </r>
  <r>
    <x v="116"/>
    <n v="61600"/>
  </r>
  <r>
    <x v="117"/>
    <n v="67600"/>
  </r>
  <r>
    <x v="116"/>
    <n v="58600"/>
  </r>
  <r>
    <x v="114"/>
    <n v="49800"/>
  </r>
  <r>
    <x v="114"/>
    <n v="51600"/>
  </r>
  <r>
    <x v="114"/>
    <n v="47600"/>
  </r>
  <r>
    <x v="115"/>
    <n v="65900"/>
  </r>
  <r>
    <x v="115"/>
    <n v="69750"/>
  </r>
  <r>
    <x v="8"/>
    <n v="68300"/>
  </r>
  <r>
    <x v="8"/>
    <n v="72150"/>
  </r>
  <r>
    <x v="8"/>
    <n v="70400"/>
  </r>
  <r>
    <x v="116"/>
    <n v="68300"/>
  </r>
  <r>
    <x v="8"/>
    <n v="73050"/>
  </r>
  <r>
    <x v="116"/>
    <n v="70950"/>
  </r>
  <r>
    <x v="116"/>
    <n v="68800"/>
  </r>
  <r>
    <x v="116"/>
    <n v="71350"/>
  </r>
  <r>
    <x v="8"/>
    <n v="85200"/>
  </r>
  <r>
    <x v="102"/>
    <n v="137900"/>
  </r>
  <r>
    <x v="118"/>
    <n v="90500"/>
  </r>
  <r>
    <x v="116"/>
    <n v="81500"/>
  </r>
  <r>
    <x v="118"/>
    <n v="91500"/>
  </r>
  <r>
    <x v="116"/>
    <n v="82500"/>
  </r>
  <r>
    <x v="119"/>
    <n v="43850"/>
  </r>
  <r>
    <x v="119"/>
    <n v="45850"/>
  </r>
  <r>
    <x v="119"/>
    <n v="33975"/>
  </r>
  <r>
    <x v="119"/>
    <n v="40820"/>
  </r>
  <r>
    <x v="119"/>
    <n v="42820"/>
  </r>
  <r>
    <x v="119"/>
    <n v="42095"/>
  </r>
  <r>
    <x v="119"/>
    <n v="44095"/>
  </r>
  <r>
    <x v="119"/>
    <n v="38555"/>
  </r>
  <r>
    <x v="120"/>
    <n v="47690"/>
  </r>
  <r>
    <x v="119"/>
    <n v="35975"/>
  </r>
  <r>
    <x v="120"/>
    <n v="49690"/>
  </r>
  <r>
    <x v="119"/>
    <n v="36555"/>
  </r>
  <r>
    <x v="119"/>
    <n v="36755"/>
  </r>
  <r>
    <x v="119"/>
    <n v="44295"/>
  </r>
  <r>
    <x v="119"/>
    <n v="42295"/>
  </r>
  <r>
    <x v="119"/>
    <n v="30975"/>
  </r>
  <r>
    <x v="119"/>
    <n v="36175"/>
  </r>
  <r>
    <x v="120"/>
    <n v="49890"/>
  </r>
  <r>
    <x v="119"/>
    <n v="41020"/>
  </r>
  <r>
    <x v="119"/>
    <n v="34175"/>
  </r>
  <r>
    <x v="120"/>
    <n v="47890"/>
  </r>
  <r>
    <x v="119"/>
    <n v="38755"/>
  </r>
  <r>
    <x v="119"/>
    <n v="43020"/>
  </r>
  <r>
    <x v="25"/>
    <n v="38350"/>
  </r>
  <r>
    <x v="115"/>
    <n v="43750"/>
  </r>
  <r>
    <x v="25"/>
    <n v="35070"/>
  </r>
  <r>
    <x v="25"/>
    <n v="32450"/>
  </r>
  <r>
    <x v="25"/>
    <n v="37070"/>
  </r>
  <r>
    <x v="115"/>
    <n v="41450"/>
  </r>
  <r>
    <x v="25"/>
    <n v="34450"/>
  </r>
  <r>
    <x v="25"/>
    <n v="29070"/>
  </r>
  <r>
    <x v="115"/>
    <n v="44920"/>
  </r>
  <r>
    <x v="115"/>
    <n v="46920"/>
  </r>
  <r>
    <x v="115"/>
    <n v="41750"/>
  </r>
  <r>
    <x v="121"/>
    <n v="17395"/>
  </r>
  <r>
    <x v="121"/>
    <n v="14895"/>
  </r>
  <r>
    <x v="121"/>
    <n v="15645"/>
  </r>
  <r>
    <x v="121"/>
    <n v="16095"/>
  </r>
  <r>
    <x v="121"/>
    <n v="14645"/>
  </r>
  <r>
    <x v="121"/>
    <n v="16395"/>
  </r>
  <r>
    <x v="122"/>
    <n v="14745"/>
  </r>
  <r>
    <x v="122"/>
    <n v="14995"/>
  </r>
  <r>
    <x v="122"/>
    <n v="15745"/>
  </r>
  <r>
    <x v="122"/>
    <n v="17495"/>
  </r>
  <r>
    <x v="122"/>
    <n v="16495"/>
  </r>
  <r>
    <x v="122"/>
    <n v="16195"/>
  </r>
  <r>
    <x v="122"/>
    <n v="15745"/>
  </r>
  <r>
    <x v="122"/>
    <n v="17495"/>
  </r>
  <r>
    <x v="122"/>
    <n v="16195"/>
  </r>
  <r>
    <x v="122"/>
    <n v="16495"/>
  </r>
  <r>
    <x v="122"/>
    <n v="14745"/>
  </r>
  <r>
    <x v="122"/>
    <n v="14995"/>
  </r>
  <r>
    <x v="18"/>
    <n v="2000"/>
  </r>
  <r>
    <x v="123"/>
    <n v="2000"/>
  </r>
  <r>
    <x v="18"/>
    <n v="2000"/>
  </r>
  <r>
    <x v="124"/>
    <n v="34020"/>
  </r>
  <r>
    <x v="124"/>
    <n v="36220"/>
  </r>
  <r>
    <x v="124"/>
    <n v="29670"/>
  </r>
  <r>
    <x v="124"/>
    <n v="34770"/>
  </r>
  <r>
    <x v="124"/>
    <n v="32570"/>
  </r>
  <r>
    <x v="124"/>
    <n v="29990"/>
  </r>
  <r>
    <x v="124"/>
    <n v="32890"/>
  </r>
  <r>
    <x v="124"/>
    <n v="36540"/>
  </r>
  <r>
    <x v="124"/>
    <n v="34340"/>
  </r>
  <r>
    <x v="124"/>
    <n v="35090"/>
  </r>
  <r>
    <x v="108"/>
    <n v="31905"/>
  </r>
  <r>
    <x v="108"/>
    <n v="29155"/>
  </r>
  <r>
    <x v="108"/>
    <n v="34905"/>
  </r>
  <r>
    <x v="125"/>
    <n v="35055"/>
  </r>
  <r>
    <x v="125"/>
    <n v="32055"/>
  </r>
  <r>
    <x v="125"/>
    <n v="29305"/>
  </r>
  <r>
    <x v="126"/>
    <n v="29605"/>
  </r>
  <r>
    <x v="126"/>
    <n v="32905"/>
  </r>
  <r>
    <x v="126"/>
    <n v="35955"/>
  </r>
  <r>
    <x v="125"/>
    <n v="39780"/>
  </r>
  <r>
    <x v="127"/>
    <n v="30775"/>
  </r>
  <r>
    <x v="127"/>
    <n v="32270"/>
  </r>
  <r>
    <x v="127"/>
    <n v="32550"/>
  </r>
  <r>
    <x v="96"/>
    <n v="23775"/>
  </r>
  <r>
    <x v="96"/>
    <n v="26300"/>
  </r>
  <r>
    <x v="96"/>
    <n v="30195"/>
  </r>
  <r>
    <x v="96"/>
    <n v="25450"/>
  </r>
  <r>
    <x v="127"/>
    <n v="32550"/>
  </r>
  <r>
    <x v="128"/>
    <n v="24665"/>
  </r>
  <r>
    <x v="96"/>
    <n v="25030"/>
  </r>
  <r>
    <x v="96"/>
    <n v="30270"/>
  </r>
  <r>
    <x v="96"/>
    <n v="25830"/>
  </r>
  <r>
    <x v="96"/>
    <n v="28495"/>
  </r>
  <r>
    <x v="127"/>
    <n v="30495"/>
  </r>
  <r>
    <x v="127"/>
    <n v="30775"/>
  </r>
  <r>
    <x v="96"/>
    <n v="22105"/>
  </r>
  <r>
    <x v="96"/>
    <n v="28420"/>
  </r>
  <r>
    <x v="127"/>
    <n v="33630"/>
  </r>
  <r>
    <x v="96"/>
    <n v="24625"/>
  </r>
  <r>
    <x v="128"/>
    <n v="23865"/>
  </r>
  <r>
    <x v="96"/>
    <n v="22905"/>
  </r>
  <r>
    <x v="127"/>
    <n v="32745"/>
  </r>
  <r>
    <x v="96"/>
    <n v="28670"/>
  </r>
  <r>
    <x v="96"/>
    <n v="26850"/>
  </r>
  <r>
    <x v="128"/>
    <n v="25065"/>
  </r>
  <r>
    <x v="127"/>
    <n v="30745"/>
  </r>
  <r>
    <x v="96"/>
    <n v="27380"/>
  </r>
  <r>
    <x v="127"/>
    <n v="34680"/>
  </r>
  <r>
    <x v="96"/>
    <n v="27850"/>
  </r>
  <r>
    <x v="96"/>
    <n v="24725"/>
  </r>
  <r>
    <x v="128"/>
    <n v="24265"/>
  </r>
  <r>
    <x v="96"/>
    <n v="26380"/>
  </r>
  <r>
    <x v="96"/>
    <n v="30845"/>
  </r>
  <r>
    <x v="96"/>
    <n v="25580"/>
  </r>
  <r>
    <x v="96"/>
    <n v="23005"/>
  </r>
  <r>
    <x v="96"/>
    <n v="23875"/>
  </r>
  <r>
    <x v="96"/>
    <n v="28845"/>
  </r>
  <r>
    <x v="128"/>
    <n v="26065"/>
  </r>
  <r>
    <x v="96"/>
    <n v="26000"/>
  </r>
  <r>
    <x v="96"/>
    <n v="25725"/>
  </r>
  <r>
    <x v="96"/>
    <n v="24005"/>
  </r>
  <r>
    <x v="127"/>
    <n v="31025"/>
  </r>
  <r>
    <x v="127"/>
    <n v="34225"/>
  </r>
  <r>
    <x v="127"/>
    <n v="33025"/>
  </r>
  <r>
    <x v="96"/>
    <n v="22205"/>
  </r>
  <r>
    <x v="127"/>
    <n v="31025"/>
  </r>
  <r>
    <x v="96"/>
    <n v="30670"/>
  </r>
  <r>
    <x v="128"/>
    <n v="26215"/>
  </r>
  <r>
    <x v="96"/>
    <n v="24025"/>
  </r>
  <r>
    <x v="96"/>
    <n v="30995"/>
  </r>
  <r>
    <x v="96"/>
    <n v="22355"/>
  </r>
  <r>
    <x v="127"/>
    <n v="34830"/>
  </r>
  <r>
    <x v="96"/>
    <n v="26150"/>
  </r>
  <r>
    <x v="127"/>
    <n v="32895"/>
  </r>
  <r>
    <x v="128"/>
    <n v="25215"/>
  </r>
  <r>
    <x v="96"/>
    <n v="27530"/>
  </r>
  <r>
    <x v="96"/>
    <n v="28820"/>
  </r>
  <r>
    <x v="96"/>
    <n v="24155"/>
  </r>
  <r>
    <x v="127"/>
    <n v="34375"/>
  </r>
  <r>
    <x v="127"/>
    <n v="30895"/>
  </r>
  <r>
    <x v="127"/>
    <n v="33175"/>
  </r>
  <r>
    <x v="127"/>
    <n v="31175"/>
  </r>
  <r>
    <x v="96"/>
    <n v="27000"/>
  </r>
  <r>
    <x v="96"/>
    <n v="28000"/>
  </r>
  <r>
    <x v="128"/>
    <n v="24415"/>
  </r>
  <r>
    <x v="96"/>
    <n v="28995"/>
  </r>
  <r>
    <x v="96"/>
    <n v="30820"/>
  </r>
  <r>
    <x v="127"/>
    <n v="31175"/>
  </r>
  <r>
    <x v="96"/>
    <n v="25875"/>
  </r>
  <r>
    <x v="96"/>
    <n v="26530"/>
  </r>
  <r>
    <x v="96"/>
    <n v="23155"/>
  </r>
  <r>
    <x v="128"/>
    <n v="26215"/>
  </r>
  <r>
    <x v="96"/>
    <n v="25730"/>
  </r>
  <r>
    <x v="128"/>
    <n v="25415"/>
  </r>
  <r>
    <x v="96"/>
    <n v="24875"/>
  </r>
  <r>
    <x v="97"/>
    <n v="2000"/>
  </r>
  <r>
    <x v="97"/>
    <n v="2000"/>
  </r>
  <r>
    <x v="97"/>
    <n v="2000"/>
  </r>
  <r>
    <x v="97"/>
    <n v="2000"/>
  </r>
  <r>
    <x v="97"/>
    <n v="2000"/>
  </r>
  <r>
    <x v="0"/>
    <n v="61400"/>
  </r>
  <r>
    <x v="0"/>
    <n v="61900"/>
  </r>
  <r>
    <x v="0"/>
    <n v="62100"/>
  </r>
  <r>
    <x v="37"/>
    <n v="84300"/>
  </r>
  <r>
    <x v="37"/>
    <n v="84300"/>
  </r>
  <r>
    <x v="0"/>
    <n v="84300"/>
  </r>
  <r>
    <x v="129"/>
    <n v="88900"/>
  </r>
  <r>
    <x v="129"/>
    <n v="88900"/>
  </r>
  <r>
    <x v="16"/>
    <n v="17049"/>
  </r>
  <r>
    <x v="16"/>
    <n v="16349"/>
  </r>
  <r>
    <x v="16"/>
    <n v="15949"/>
  </r>
  <r>
    <x v="16"/>
    <n v="13449"/>
  </r>
  <r>
    <x v="16"/>
    <n v="15449"/>
  </r>
  <r>
    <x v="16"/>
    <n v="17349"/>
  </r>
  <r>
    <x v="16"/>
    <n v="15649"/>
  </r>
  <r>
    <x v="16"/>
    <n v="16849"/>
  </r>
  <r>
    <x v="16"/>
    <n v="15149"/>
  </r>
  <r>
    <x v="16"/>
    <n v="16049"/>
  </r>
  <r>
    <x v="16"/>
    <n v="16549"/>
  </r>
  <r>
    <x v="16"/>
    <n v="17849"/>
  </r>
  <r>
    <x v="16"/>
    <n v="14349"/>
  </r>
  <r>
    <x v="16"/>
    <n v="17549"/>
  </r>
  <r>
    <x v="16"/>
    <n v="16599"/>
  </r>
  <r>
    <x v="16"/>
    <n v="15499"/>
  </r>
  <r>
    <x v="16"/>
    <n v="15999"/>
  </r>
  <r>
    <x v="16"/>
    <n v="14099"/>
  </r>
  <r>
    <x v="16"/>
    <n v="16099"/>
  </r>
  <r>
    <x v="16"/>
    <n v="15299"/>
  </r>
  <r>
    <x v="16"/>
    <n v="14599"/>
  </r>
  <r>
    <x v="16"/>
    <n v="16999"/>
  </r>
  <r>
    <x v="16"/>
    <n v="17099"/>
  </r>
  <r>
    <x v="16"/>
    <n v="14999"/>
  </r>
  <r>
    <x v="16"/>
    <n v="16199"/>
  </r>
  <r>
    <x v="16"/>
    <n v="15099"/>
  </r>
  <r>
    <x v="16"/>
    <n v="14299"/>
  </r>
  <r>
    <x v="16"/>
    <n v="16299"/>
  </r>
  <r>
    <x v="16"/>
    <n v="17199"/>
  </r>
  <r>
    <x v="16"/>
    <n v="15299"/>
  </r>
  <r>
    <x v="16"/>
    <n v="16199"/>
  </r>
  <r>
    <x v="55"/>
    <n v="2000"/>
  </r>
  <r>
    <x v="55"/>
    <n v="2000"/>
  </r>
  <r>
    <x v="16"/>
    <n v="2000"/>
  </r>
  <r>
    <x v="55"/>
    <n v="2000"/>
  </r>
  <r>
    <x v="15"/>
    <n v="2000"/>
  </r>
  <r>
    <x v="16"/>
    <n v="2000"/>
  </r>
  <r>
    <x v="15"/>
    <n v="2000"/>
  </r>
  <r>
    <x v="15"/>
    <n v="2000"/>
  </r>
  <r>
    <x v="15"/>
    <n v="2000"/>
  </r>
  <r>
    <x v="15"/>
    <n v="2000"/>
  </r>
  <r>
    <x v="130"/>
    <n v="2000"/>
  </r>
  <r>
    <x v="15"/>
    <n v="2000"/>
  </r>
  <r>
    <x v="70"/>
    <n v="22395"/>
  </r>
  <r>
    <x v="70"/>
    <n v="21080"/>
  </r>
  <r>
    <x v="15"/>
    <n v="19605"/>
  </r>
  <r>
    <x v="70"/>
    <n v="21080"/>
  </r>
  <r>
    <x v="15"/>
    <n v="17805"/>
  </r>
  <r>
    <x v="15"/>
    <n v="17805"/>
  </r>
  <r>
    <x v="15"/>
    <n v="19855"/>
  </r>
  <r>
    <x v="70"/>
    <n v="22145"/>
  </r>
  <r>
    <x v="70"/>
    <n v="21585"/>
  </r>
  <r>
    <x v="15"/>
    <n v="18085"/>
  </r>
  <r>
    <x v="70"/>
    <n v="21585"/>
  </r>
  <r>
    <x v="15"/>
    <n v="20035"/>
  </r>
  <r>
    <x v="70"/>
    <n v="22935"/>
  </r>
  <r>
    <x v="70"/>
    <n v="22685"/>
  </r>
  <r>
    <x v="15"/>
    <n v="18085"/>
  </r>
  <r>
    <x v="15"/>
    <n v="20035"/>
  </r>
  <r>
    <x v="70"/>
    <n v="23335"/>
  </r>
  <r>
    <x v="15"/>
    <n v="18485"/>
  </r>
  <r>
    <x v="70"/>
    <n v="21985"/>
  </r>
  <r>
    <x v="15"/>
    <n v="20435"/>
  </r>
  <r>
    <x v="15"/>
    <n v="18485"/>
  </r>
  <r>
    <x v="15"/>
    <n v="20435"/>
  </r>
  <r>
    <x v="70"/>
    <n v="23085"/>
  </r>
  <r>
    <x v="70"/>
    <n v="21985"/>
  </r>
  <r>
    <x v="83"/>
    <n v="2000"/>
  </r>
  <r>
    <x v="83"/>
    <n v="2234"/>
  </r>
  <r>
    <x v="13"/>
    <n v="2358"/>
  </r>
  <r>
    <x v="29"/>
    <n v="39950"/>
  </r>
  <r>
    <x v="29"/>
    <n v="41000"/>
  </r>
  <r>
    <x v="1"/>
    <n v="46950"/>
  </r>
  <r>
    <x v="29"/>
    <n v="39950"/>
  </r>
  <r>
    <x v="29"/>
    <n v="39950"/>
  </r>
  <r>
    <x v="29"/>
    <n v="40250"/>
  </r>
  <r>
    <x v="1"/>
    <n v="47250"/>
  </r>
  <r>
    <x v="29"/>
    <n v="40250"/>
  </r>
  <r>
    <x v="86"/>
    <n v="40700"/>
  </r>
  <r>
    <x v="86"/>
    <n v="43300"/>
  </r>
  <r>
    <x v="86"/>
    <n v="49200"/>
  </r>
  <r>
    <x v="86"/>
    <n v="44500"/>
  </r>
  <r>
    <x v="86"/>
    <n v="42400"/>
  </r>
  <r>
    <x v="86"/>
    <n v="49800"/>
  </r>
  <r>
    <x v="86"/>
    <n v="42700"/>
  </r>
  <r>
    <x v="86"/>
    <n v="44800"/>
  </r>
  <r>
    <x v="103"/>
    <n v="117300"/>
  </r>
  <r>
    <x v="131"/>
    <n v="122200"/>
  </r>
  <r>
    <x v="131"/>
    <n v="122500"/>
  </r>
  <r>
    <x v="103"/>
    <n v="135200"/>
  </r>
  <r>
    <x v="103"/>
    <n v="132200"/>
  </r>
  <r>
    <x v="103"/>
    <n v="131300"/>
  </r>
  <r>
    <x v="103"/>
    <n v="128300"/>
  </r>
  <r>
    <x v="103"/>
    <n v="132200"/>
  </r>
  <r>
    <x v="103"/>
    <n v="131300"/>
  </r>
  <r>
    <x v="103"/>
    <n v="135200"/>
  </r>
  <r>
    <x v="103"/>
    <n v="128300"/>
  </r>
  <r>
    <x v="131"/>
    <n v="137000"/>
  </r>
  <r>
    <x v="132"/>
    <n v="136900"/>
  </r>
  <r>
    <x v="133"/>
    <n v="26650"/>
  </r>
  <r>
    <x v="7"/>
    <n v="26780"/>
  </r>
  <r>
    <x v="133"/>
    <n v="26800"/>
  </r>
  <r>
    <x v="134"/>
    <n v="22560"/>
  </r>
  <r>
    <x v="134"/>
    <n v="28150"/>
  </r>
  <r>
    <x v="47"/>
    <n v="31950"/>
  </r>
  <r>
    <x v="134"/>
    <n v="22300"/>
  </r>
  <r>
    <x v="47"/>
    <n v="29830"/>
  </r>
  <r>
    <x v="47"/>
    <n v="32350"/>
  </r>
  <r>
    <x v="47"/>
    <n v="26450"/>
  </r>
  <r>
    <x v="134"/>
    <n v="24720"/>
  </r>
  <r>
    <x v="47"/>
    <n v="32090"/>
  </r>
  <r>
    <x v="47"/>
    <n v="27390"/>
  </r>
  <r>
    <x v="134"/>
    <n v="22500"/>
  </r>
  <r>
    <x v="134"/>
    <n v="22900"/>
  </r>
  <r>
    <x v="134"/>
    <n v="24470"/>
  </r>
  <r>
    <x v="134"/>
    <n v="25460"/>
  </r>
  <r>
    <x v="134"/>
    <n v="28570"/>
  </r>
  <r>
    <x v="47"/>
    <n v="27990"/>
  </r>
  <r>
    <x v="47"/>
    <n v="32690"/>
  </r>
  <r>
    <x v="135"/>
    <n v="25460"/>
  </r>
  <r>
    <x v="135"/>
    <n v="22500"/>
  </r>
  <r>
    <x v="47"/>
    <n v="32690"/>
  </r>
  <r>
    <x v="135"/>
    <n v="22900"/>
  </r>
  <r>
    <x v="47"/>
    <n v="27990"/>
  </r>
  <r>
    <x v="135"/>
    <n v="24470"/>
  </r>
  <r>
    <x v="135"/>
    <n v="28570"/>
  </r>
  <r>
    <x v="136"/>
    <n v="25495"/>
  </r>
  <r>
    <x v="136"/>
    <n v="25495"/>
  </r>
  <r>
    <x v="136"/>
    <n v="26045"/>
  </r>
  <r>
    <x v="137"/>
    <n v="129900"/>
  </r>
  <r>
    <x v="137"/>
    <n v="131200"/>
  </r>
  <r>
    <x v="138"/>
    <n v="111200"/>
  </r>
  <r>
    <x v="139"/>
    <n v="37590"/>
  </r>
  <r>
    <x v="139"/>
    <n v="52860"/>
  </r>
  <r>
    <x v="139"/>
    <n v="42680"/>
  </r>
  <r>
    <x v="139"/>
    <n v="45580"/>
  </r>
  <r>
    <x v="139"/>
    <n v="42890"/>
  </r>
  <r>
    <x v="139"/>
    <n v="49960"/>
  </r>
  <r>
    <x v="139"/>
    <n v="50780"/>
  </r>
  <r>
    <x v="139"/>
    <n v="53680"/>
  </r>
  <r>
    <x v="139"/>
    <n v="43810"/>
  </r>
  <r>
    <x v="139"/>
    <n v="46500"/>
  </r>
  <r>
    <x v="139"/>
    <n v="49880"/>
  </r>
  <r>
    <x v="139"/>
    <n v="43600"/>
  </r>
  <r>
    <x v="139"/>
    <n v="38510"/>
  </r>
  <r>
    <x v="139"/>
    <n v="52780"/>
  </r>
  <r>
    <x v="94"/>
    <n v="49650"/>
  </r>
  <r>
    <x v="94"/>
    <n v="57590"/>
  </r>
  <r>
    <x v="94"/>
    <n v="60490"/>
  </r>
  <r>
    <x v="94"/>
    <n v="52550"/>
  </r>
  <r>
    <x v="94"/>
    <n v="44900"/>
  </r>
  <r>
    <x v="94"/>
    <n v="47800"/>
  </r>
  <r>
    <x v="118"/>
    <n v="221990"/>
  </r>
  <r>
    <x v="102"/>
    <n v="242990"/>
  </r>
  <r>
    <x v="118"/>
    <n v="263990"/>
  </r>
  <r>
    <x v="118"/>
    <n v="263990"/>
  </r>
  <r>
    <x v="102"/>
    <n v="242990"/>
  </r>
  <r>
    <x v="118"/>
    <n v="221990"/>
  </r>
  <r>
    <x v="102"/>
    <n v="270990"/>
  </r>
  <r>
    <x v="118"/>
    <n v="224990"/>
  </r>
  <r>
    <x v="102"/>
    <n v="246990"/>
  </r>
  <r>
    <x v="118"/>
    <n v="267990"/>
  </r>
  <r>
    <x v="140"/>
    <n v="30935"/>
  </r>
  <r>
    <x v="140"/>
    <n v="33810"/>
  </r>
  <r>
    <x v="50"/>
    <n v="32905"/>
  </r>
  <r>
    <x v="50"/>
    <n v="35780"/>
  </r>
  <r>
    <x v="141"/>
    <n v="45270"/>
  </r>
  <r>
    <x v="142"/>
    <n v="37115"/>
  </r>
  <r>
    <x v="142"/>
    <n v="34730"/>
  </r>
  <r>
    <x v="143"/>
    <n v="2000"/>
  </r>
  <r>
    <x v="143"/>
    <n v="2000"/>
  </r>
  <r>
    <x v="143"/>
    <n v="2000"/>
  </r>
  <r>
    <x v="143"/>
    <n v="2000"/>
  </r>
  <r>
    <x v="143"/>
    <n v="2000"/>
  </r>
  <r>
    <x v="143"/>
    <n v="2000"/>
  </r>
  <r>
    <x v="143"/>
    <n v="2000"/>
  </r>
  <r>
    <x v="81"/>
    <n v="22050"/>
  </r>
  <r>
    <x v="81"/>
    <n v="24450"/>
  </r>
  <r>
    <x v="81"/>
    <n v="25195"/>
  </r>
  <r>
    <x v="81"/>
    <n v="22695"/>
  </r>
  <r>
    <x v="81"/>
    <n v="22930"/>
  </r>
  <r>
    <x v="81"/>
    <n v="25430"/>
  </r>
  <r>
    <x v="81"/>
    <n v="25690"/>
  </r>
  <r>
    <x v="81"/>
    <n v="23690"/>
  </r>
  <r>
    <x v="81"/>
    <n v="26195"/>
  </r>
  <r>
    <x v="81"/>
    <n v="24195"/>
  </r>
  <r>
    <x v="81"/>
    <n v="24430"/>
  </r>
  <r>
    <x v="81"/>
    <n v="26430"/>
  </r>
  <r>
    <x v="144"/>
    <n v="48165"/>
  </r>
  <r>
    <x v="144"/>
    <n v="50165"/>
  </r>
  <r>
    <x v="145"/>
    <n v="37995"/>
  </r>
  <r>
    <x v="145"/>
    <n v="40445"/>
  </r>
  <r>
    <x v="145"/>
    <n v="46935"/>
  </r>
  <r>
    <x v="144"/>
    <n v="51435"/>
  </r>
  <r>
    <x v="144"/>
    <n v="45150"/>
  </r>
  <r>
    <x v="145"/>
    <n v="47095"/>
  </r>
  <r>
    <x v="145"/>
    <n v="48205"/>
  </r>
  <r>
    <x v="144"/>
    <n v="47750"/>
  </r>
  <r>
    <x v="144"/>
    <n v="50325"/>
  </r>
  <r>
    <x v="145"/>
    <n v="41920"/>
  </r>
  <r>
    <x v="145"/>
    <n v="44935"/>
  </r>
  <r>
    <x v="145"/>
    <n v="44520"/>
  </r>
  <r>
    <x v="145"/>
    <n v="47605"/>
  </r>
  <r>
    <x v="145"/>
    <n v="41920"/>
  </r>
  <r>
    <x v="0"/>
    <n v="48675"/>
  </r>
  <r>
    <x v="145"/>
    <n v="48715"/>
  </r>
  <r>
    <x v="145"/>
    <n v="45445"/>
  </r>
  <r>
    <x v="0"/>
    <n v="45150"/>
  </r>
  <r>
    <x v="145"/>
    <n v="40445"/>
  </r>
  <r>
    <x v="0"/>
    <n v="47750"/>
  </r>
  <r>
    <x v="145"/>
    <n v="47445"/>
  </r>
  <r>
    <x v="0"/>
    <n v="50675"/>
  </r>
  <r>
    <x v="145"/>
    <n v="37995"/>
  </r>
  <r>
    <x v="0"/>
    <n v="51945"/>
  </r>
  <r>
    <x v="145"/>
    <n v="44520"/>
  </r>
  <r>
    <x v="0"/>
    <n v="50835"/>
  </r>
  <r>
    <x v="145"/>
    <n v="43395"/>
  </r>
  <r>
    <x v="145"/>
    <n v="37595"/>
  </r>
  <r>
    <x v="145"/>
    <n v="39995"/>
  </r>
  <r>
    <x v="0"/>
    <n v="49495"/>
  </r>
  <r>
    <x v="145"/>
    <n v="41395"/>
  </r>
  <r>
    <x v="0"/>
    <n v="46995"/>
  </r>
  <r>
    <x v="0"/>
    <n v="48995"/>
  </r>
  <r>
    <x v="146"/>
    <n v="62665"/>
  </r>
  <r>
    <x v="146"/>
    <n v="60465"/>
  </r>
  <r>
    <x v="146"/>
    <n v="62895"/>
  </r>
  <r>
    <x v="146"/>
    <n v="60695"/>
  </r>
  <r>
    <x v="145"/>
    <n v="41340"/>
  </r>
  <r>
    <x v="145"/>
    <n v="39340"/>
  </r>
  <r>
    <x v="147"/>
    <n v="33215"/>
  </r>
  <r>
    <x v="145"/>
    <n v="45615"/>
  </r>
  <r>
    <x v="144"/>
    <n v="47615"/>
  </r>
  <r>
    <x v="144"/>
    <n v="44660"/>
  </r>
  <r>
    <x v="145"/>
    <n v="46715"/>
  </r>
  <r>
    <x v="145"/>
    <n v="37245"/>
  </r>
  <r>
    <x v="144"/>
    <n v="41340"/>
  </r>
  <r>
    <x v="144"/>
    <n v="46660"/>
  </r>
  <r>
    <x v="144"/>
    <n v="48715"/>
  </r>
  <r>
    <x v="145"/>
    <n v="44660"/>
  </r>
  <r>
    <x v="145"/>
    <n v="35245"/>
  </r>
  <r>
    <x v="145"/>
    <n v="42660"/>
  </r>
  <r>
    <x v="147"/>
    <n v="37340"/>
  </r>
  <r>
    <x v="144"/>
    <n v="43340"/>
  </r>
  <r>
    <x v="0"/>
    <n v="41340"/>
  </r>
  <r>
    <x v="145"/>
    <n v="46110"/>
  </r>
  <r>
    <x v="0"/>
    <n v="45155"/>
  </r>
  <r>
    <x v="145"/>
    <n v="39340"/>
  </r>
  <r>
    <x v="0"/>
    <n v="47155"/>
  </r>
  <r>
    <x v="145"/>
    <n v="43155"/>
  </r>
  <r>
    <x v="145"/>
    <n v="37245"/>
  </r>
  <r>
    <x v="0"/>
    <n v="48110"/>
  </r>
  <r>
    <x v="147"/>
    <n v="37340"/>
  </r>
  <r>
    <x v="145"/>
    <n v="35245"/>
  </r>
  <r>
    <x v="0"/>
    <n v="43340"/>
  </r>
  <r>
    <x v="147"/>
    <n v="33215"/>
  </r>
  <r>
    <x v="145"/>
    <n v="47210"/>
  </r>
  <r>
    <x v="145"/>
    <n v="41340"/>
  </r>
  <r>
    <x v="145"/>
    <n v="45155"/>
  </r>
  <r>
    <x v="0"/>
    <n v="49210"/>
  </r>
  <r>
    <x v="0"/>
    <n v="46995"/>
  </r>
  <r>
    <x v="145"/>
    <n v="40395"/>
  </r>
  <r>
    <x v="0"/>
    <n v="43995"/>
  </r>
  <r>
    <x v="0"/>
    <n v="45995"/>
  </r>
  <r>
    <x v="145"/>
    <n v="34595"/>
  </r>
  <r>
    <x v="145"/>
    <n v="36595"/>
  </r>
  <r>
    <x v="145"/>
    <n v="38395"/>
  </r>
  <r>
    <x v="29"/>
    <n v="34794"/>
  </r>
  <r>
    <x v="148"/>
    <n v="30619"/>
  </r>
  <r>
    <x v="148"/>
    <n v="31615"/>
  </r>
  <r>
    <x v="29"/>
    <n v="35085"/>
  </r>
  <r>
    <x v="29"/>
    <n v="34725"/>
  </r>
  <r>
    <x v="3"/>
    <n v="45815"/>
  </r>
  <r>
    <x v="3"/>
    <n v="35725"/>
  </r>
  <r>
    <x v="3"/>
    <n v="38830"/>
  </r>
  <r>
    <x v="3"/>
    <n v="39405"/>
  </r>
  <r>
    <x v="3"/>
    <n v="46195"/>
  </r>
  <r>
    <x v="3"/>
    <n v="39350"/>
  </r>
  <r>
    <x v="3"/>
    <n v="49500"/>
  </r>
  <r>
    <x v="3"/>
    <n v="42455"/>
  </r>
  <r>
    <x v="3"/>
    <n v="36300"/>
  </r>
  <r>
    <x v="3"/>
    <n v="40195"/>
  </r>
  <r>
    <x v="3"/>
    <n v="43245"/>
  </r>
  <r>
    <x v="3"/>
    <n v="47000"/>
  </r>
  <r>
    <x v="3"/>
    <n v="39850"/>
  </r>
  <r>
    <x v="3"/>
    <n v="36800"/>
  </r>
  <r>
    <x v="3"/>
    <n v="50305"/>
  </r>
  <r>
    <x v="83"/>
    <n v="37800"/>
  </r>
  <r>
    <x v="83"/>
    <n v="41700"/>
  </r>
  <r>
    <x v="83"/>
    <n v="36470"/>
  </r>
  <r>
    <x v="83"/>
    <n v="36650"/>
  </r>
  <r>
    <x v="83"/>
    <n v="38100"/>
  </r>
  <r>
    <x v="83"/>
    <n v="41950"/>
  </r>
  <r>
    <x v="83"/>
    <n v="42550"/>
  </r>
  <r>
    <x v="83"/>
    <n v="38700"/>
  </r>
  <r>
    <x v="83"/>
    <n v="37250"/>
  </r>
  <r>
    <x v="39"/>
    <n v="37170"/>
  </r>
  <r>
    <x v="39"/>
    <n v="32285"/>
  </r>
  <r>
    <x v="39"/>
    <n v="39980"/>
  </r>
  <r>
    <x v="39"/>
    <n v="36080"/>
  </r>
  <r>
    <x v="39"/>
    <n v="34140"/>
  </r>
  <r>
    <x v="39"/>
    <n v="37050"/>
  </r>
  <r>
    <x v="39"/>
    <n v="35850"/>
  </r>
  <r>
    <x v="39"/>
    <n v="40450"/>
  </r>
  <r>
    <x v="39"/>
    <n v="32650"/>
  </r>
  <r>
    <x v="39"/>
    <n v="34400"/>
  </r>
  <r>
    <x v="39"/>
    <n v="41050"/>
  </r>
  <r>
    <x v="39"/>
    <n v="37650"/>
  </r>
  <r>
    <x v="39"/>
    <n v="33250"/>
  </r>
  <r>
    <x v="39"/>
    <n v="36450"/>
  </r>
  <r>
    <x v="39"/>
    <n v="35000"/>
  </r>
  <r>
    <x v="149"/>
    <n v="25995"/>
  </r>
  <r>
    <x v="85"/>
    <n v="21495"/>
  </r>
  <r>
    <x v="149"/>
    <n v="23995"/>
  </r>
  <r>
    <x v="85"/>
    <n v="18995"/>
  </r>
  <r>
    <x v="149"/>
    <n v="25695"/>
  </r>
  <r>
    <x v="85"/>
    <n v="19795"/>
  </r>
  <r>
    <x v="85"/>
    <n v="22595"/>
  </r>
  <r>
    <x v="85"/>
    <n v="20595"/>
  </r>
  <r>
    <x v="149"/>
    <n v="25795"/>
  </r>
  <r>
    <x v="85"/>
    <n v="23295"/>
  </r>
  <r>
    <x v="150"/>
    <n v="441600"/>
  </r>
  <r>
    <x v="150"/>
    <n v="397500"/>
  </r>
  <r>
    <x v="151"/>
    <n v="548800"/>
  </r>
  <r>
    <x v="151"/>
    <n v="497650"/>
  </r>
  <r>
    <x v="150"/>
    <n v="441600"/>
  </r>
  <r>
    <x v="150"/>
    <n v="397500"/>
  </r>
  <r>
    <x v="151"/>
    <n v="548800"/>
  </r>
  <r>
    <x v="151"/>
    <n v="497650"/>
  </r>
  <r>
    <x v="150"/>
    <n v="443800"/>
  </r>
  <r>
    <x v="152"/>
    <n v="535500"/>
  </r>
  <r>
    <x v="152"/>
    <n v="490700"/>
  </r>
  <r>
    <x v="150"/>
    <n v="399500"/>
  </r>
  <r>
    <x v="153"/>
    <n v="11965"/>
  </r>
  <r>
    <x v="153"/>
    <n v="15365"/>
  </r>
  <r>
    <x v="153"/>
    <n v="14100"/>
  </r>
  <r>
    <x v="153"/>
    <n v="11965"/>
  </r>
  <r>
    <x v="153"/>
    <n v="14100"/>
  </r>
  <r>
    <x v="153"/>
    <n v="15365"/>
  </r>
  <r>
    <x v="79"/>
    <n v="15365"/>
  </r>
  <r>
    <x v="79"/>
    <n v="11965"/>
  </r>
  <r>
    <x v="79"/>
    <n v="14100"/>
  </r>
  <r>
    <x v="79"/>
    <n v="12115"/>
  </r>
  <r>
    <x v="79"/>
    <n v="15365"/>
  </r>
  <r>
    <x v="79"/>
    <n v="14250"/>
  </r>
  <r>
    <x v="79"/>
    <n v="15365"/>
  </r>
  <r>
    <x v="79"/>
    <n v="12115"/>
  </r>
  <r>
    <x v="79"/>
    <n v="11965"/>
  </r>
  <r>
    <x v="79"/>
    <n v="14250"/>
  </r>
  <r>
    <x v="79"/>
    <n v="15365"/>
  </r>
  <r>
    <x v="79"/>
    <n v="14100"/>
  </r>
  <r>
    <x v="50"/>
    <n v="45125"/>
  </r>
  <r>
    <x v="50"/>
    <n v="42175"/>
  </r>
  <r>
    <x v="50"/>
    <n v="39485"/>
  </r>
  <r>
    <x v="50"/>
    <n v="42435"/>
  </r>
  <r>
    <x v="50"/>
    <n v="45705"/>
  </r>
  <r>
    <x v="50"/>
    <n v="42755"/>
  </r>
  <r>
    <x v="50"/>
    <n v="40290"/>
  </r>
  <r>
    <x v="50"/>
    <n v="43240"/>
  </r>
  <r>
    <x v="50"/>
    <n v="40635"/>
  </r>
  <r>
    <x v="50"/>
    <n v="43585"/>
  </r>
  <r>
    <x v="121"/>
    <n v="2000"/>
  </r>
  <r>
    <x v="121"/>
    <n v="2000"/>
  </r>
  <r>
    <x v="121"/>
    <n v="2000"/>
  </r>
  <r>
    <x v="121"/>
    <n v="2000"/>
  </r>
  <r>
    <x v="154"/>
    <n v="38200"/>
  </r>
  <r>
    <x v="154"/>
    <n v="34000"/>
  </r>
  <r>
    <x v="154"/>
    <n v="34100"/>
  </r>
  <r>
    <x v="154"/>
    <n v="39300"/>
  </r>
  <r>
    <x v="154"/>
    <n v="34100"/>
  </r>
  <r>
    <x v="154"/>
    <n v="39300"/>
  </r>
  <r>
    <x v="96"/>
    <n v="23820"/>
  </r>
  <r>
    <x v="96"/>
    <n v="20870"/>
  </r>
  <r>
    <x v="96"/>
    <n v="24190"/>
  </r>
  <r>
    <x v="96"/>
    <n v="21275"/>
  </r>
  <r>
    <x v="96"/>
    <n v="24445"/>
  </r>
  <r>
    <x v="96"/>
    <n v="21530"/>
  </r>
  <r>
    <x v="102"/>
    <n v="363000"/>
  </r>
  <r>
    <x v="118"/>
    <n v="329990"/>
  </r>
  <r>
    <x v="118"/>
    <n v="329990"/>
  </r>
  <r>
    <x v="118"/>
    <n v="334990"/>
  </r>
  <r>
    <x v="21"/>
    <n v="41450"/>
  </r>
  <r>
    <x v="21"/>
    <n v="41450"/>
  </r>
  <r>
    <x v="21"/>
    <n v="39900"/>
  </r>
  <r>
    <x v="155"/>
    <n v="2179"/>
  </r>
  <r>
    <x v="5"/>
    <n v="3323"/>
  </r>
  <r>
    <x v="5"/>
    <n v="2915"/>
  </r>
  <r>
    <x v="97"/>
    <n v="2756"/>
  </r>
  <r>
    <x v="155"/>
    <n v="2692"/>
  </r>
  <r>
    <x v="97"/>
    <n v="2930"/>
  </r>
  <r>
    <x v="155"/>
    <n v="2717"/>
  </r>
  <r>
    <x v="97"/>
    <n v="3033"/>
  </r>
  <r>
    <x v="97"/>
    <n v="2713"/>
  </r>
  <r>
    <x v="155"/>
    <n v="2432"/>
  </r>
  <r>
    <x v="5"/>
    <n v="3514"/>
  </r>
  <r>
    <x v="5"/>
    <n v="3696"/>
  </r>
  <r>
    <x v="155"/>
    <n v="2593"/>
  </r>
  <r>
    <x v="5"/>
    <n v="3538"/>
  </r>
  <r>
    <x v="5"/>
    <n v="2870"/>
  </r>
  <r>
    <x v="155"/>
    <n v="2211"/>
  </r>
  <r>
    <x v="97"/>
    <n v="3206"/>
  </r>
  <r>
    <x v="97"/>
    <n v="3119"/>
  </r>
  <r>
    <x v="97"/>
    <n v="3214"/>
  </r>
  <r>
    <x v="97"/>
    <n v="2853"/>
  </r>
  <r>
    <x v="5"/>
    <n v="3221"/>
  </r>
  <r>
    <x v="155"/>
    <n v="2493"/>
  </r>
  <r>
    <x v="97"/>
    <n v="2946"/>
  </r>
  <r>
    <x v="97"/>
    <n v="3011"/>
  </r>
  <r>
    <x v="155"/>
    <n v="2857"/>
  </r>
  <r>
    <x v="5"/>
    <n v="3229"/>
  </r>
  <r>
    <x v="155"/>
    <n v="2801"/>
  </r>
  <r>
    <x v="155"/>
    <n v="2637"/>
  </r>
  <r>
    <x v="155"/>
    <n v="2961"/>
  </r>
  <r>
    <x v="156"/>
    <n v="3107"/>
  </r>
  <r>
    <x v="156"/>
    <n v="3394"/>
  </r>
  <r>
    <x v="156"/>
    <n v="2689"/>
  </r>
  <r>
    <x v="5"/>
    <n v="3768"/>
  </r>
  <r>
    <x v="155"/>
    <n v="2350"/>
  </r>
  <r>
    <x v="156"/>
    <n v="3289"/>
  </r>
  <r>
    <x v="156"/>
    <n v="2413"/>
  </r>
  <r>
    <x v="5"/>
    <n v="3928"/>
  </r>
  <r>
    <x v="5"/>
    <n v="3579"/>
  </r>
  <r>
    <x v="156"/>
    <n v="3032"/>
  </r>
  <r>
    <x v="156"/>
    <n v="3190"/>
  </r>
  <r>
    <x v="89"/>
    <n v="26590"/>
  </r>
  <r>
    <x v="24"/>
    <n v="19675"/>
  </r>
  <r>
    <x v="156"/>
    <n v="15535"/>
  </r>
  <r>
    <x v="24"/>
    <n v="19040"/>
  </r>
  <r>
    <x v="24"/>
    <n v="21430"/>
  </r>
  <r>
    <x v="89"/>
    <n v="22045"/>
  </r>
  <r>
    <x v="89"/>
    <n v="26590"/>
  </r>
  <r>
    <x v="89"/>
    <n v="22045"/>
  </r>
  <r>
    <x v="156"/>
    <n v="15535"/>
  </r>
  <r>
    <x v="156"/>
    <n v="16060"/>
  </r>
  <r>
    <x v="89"/>
    <n v="22150"/>
  </r>
  <r>
    <x v="97"/>
    <n v="20030"/>
  </r>
  <r>
    <x v="97"/>
    <n v="14990"/>
  </r>
  <r>
    <x v="97"/>
    <n v="17225"/>
  </r>
  <r>
    <x v="97"/>
    <n v="18485"/>
  </r>
  <r>
    <x v="155"/>
    <n v="14545"/>
  </r>
  <r>
    <x v="155"/>
    <n v="12345"/>
  </r>
  <r>
    <x v="97"/>
    <n v="18360"/>
  </r>
  <r>
    <x v="89"/>
    <n v="19340"/>
  </r>
  <r>
    <x v="97"/>
    <n v="17545"/>
  </r>
  <r>
    <x v="15"/>
    <n v="12495"/>
  </r>
  <r>
    <x v="89"/>
    <n v="22085"/>
  </r>
  <r>
    <x v="15"/>
    <n v="14695"/>
  </r>
  <r>
    <x v="97"/>
    <n v="15125"/>
  </r>
  <r>
    <x v="29"/>
    <n v="30695"/>
  </r>
  <r>
    <x v="29"/>
    <n v="32395"/>
  </r>
  <r>
    <x v="29"/>
    <n v="34195"/>
  </r>
  <r>
    <x v="29"/>
    <n v="34295"/>
  </r>
  <r>
    <x v="29"/>
    <n v="37695"/>
  </r>
  <r>
    <x v="29"/>
    <n v="35895"/>
  </r>
  <r>
    <x v="29"/>
    <n v="33895"/>
  </r>
  <r>
    <x v="29"/>
    <n v="32295"/>
  </r>
  <r>
    <x v="29"/>
    <n v="35895"/>
  </r>
  <r>
    <x v="29"/>
    <n v="32295"/>
  </r>
  <r>
    <x v="29"/>
    <n v="34195"/>
  </r>
  <r>
    <x v="29"/>
    <n v="32395"/>
  </r>
  <r>
    <x v="29"/>
    <n v="33895"/>
  </r>
  <r>
    <x v="29"/>
    <n v="35695"/>
  </r>
  <r>
    <x v="29"/>
    <n v="34295"/>
  </r>
  <r>
    <x v="29"/>
    <n v="35695"/>
  </r>
  <r>
    <x v="29"/>
    <n v="37695"/>
  </r>
  <r>
    <x v="29"/>
    <n v="30695"/>
  </r>
  <r>
    <x v="157"/>
    <n v="29995"/>
  </r>
  <r>
    <x v="157"/>
    <n v="37295"/>
  </r>
  <r>
    <x v="157"/>
    <n v="35495"/>
  </r>
  <r>
    <x v="157"/>
    <n v="37295"/>
  </r>
  <r>
    <x v="157"/>
    <n v="33495"/>
  </r>
  <r>
    <x v="157"/>
    <n v="33495"/>
  </r>
  <r>
    <x v="157"/>
    <n v="31995"/>
  </r>
  <r>
    <x v="157"/>
    <n v="34495"/>
  </r>
  <r>
    <x v="157"/>
    <n v="35495"/>
  </r>
  <r>
    <x v="157"/>
    <n v="32495"/>
  </r>
  <r>
    <x v="157"/>
    <n v="32495"/>
  </r>
  <r>
    <x v="157"/>
    <n v="34495"/>
  </r>
  <r>
    <x v="71"/>
    <n v="22795"/>
  </r>
  <r>
    <x v="87"/>
    <n v="23995"/>
  </r>
  <r>
    <x v="87"/>
    <n v="24995"/>
  </r>
  <r>
    <x v="71"/>
    <n v="21995"/>
  </r>
  <r>
    <x v="87"/>
    <n v="26295"/>
  </r>
  <r>
    <x v="71"/>
    <n v="22345"/>
  </r>
  <r>
    <x v="87"/>
    <n v="24345"/>
  </r>
  <r>
    <x v="87"/>
    <n v="25345"/>
  </r>
  <r>
    <x v="87"/>
    <n v="27245"/>
  </r>
  <r>
    <x v="71"/>
    <n v="23145"/>
  </r>
  <r>
    <x v="87"/>
    <n v="24595"/>
  </r>
  <r>
    <x v="71"/>
    <n v="22495"/>
  </r>
  <r>
    <x v="87"/>
    <n v="25595"/>
  </r>
  <r>
    <x v="87"/>
    <n v="27495"/>
  </r>
  <r>
    <x v="71"/>
    <n v="23295"/>
  </r>
  <r>
    <x v="70"/>
    <n v="27295"/>
  </r>
  <r>
    <x v="87"/>
    <n v="31795"/>
  </r>
  <r>
    <x v="87"/>
    <n v="34895"/>
  </r>
  <r>
    <x v="70"/>
    <n v="27295"/>
  </r>
  <r>
    <x v="15"/>
    <n v="32755"/>
  </r>
  <r>
    <x v="87"/>
    <n v="29395"/>
  </r>
  <r>
    <x v="70"/>
    <n v="29395"/>
  </r>
  <r>
    <x v="70"/>
    <n v="25170"/>
  </r>
  <r>
    <x v="87"/>
    <n v="30495"/>
  </r>
  <r>
    <x v="87"/>
    <n v="30695"/>
  </r>
  <r>
    <x v="70"/>
    <n v="29395"/>
  </r>
  <r>
    <x v="15"/>
    <n v="31195"/>
  </r>
  <r>
    <x v="87"/>
    <n v="30695"/>
  </r>
  <r>
    <x v="70"/>
    <n v="30755"/>
  </r>
  <r>
    <x v="87"/>
    <n v="34895"/>
  </r>
  <r>
    <x v="70"/>
    <n v="27295"/>
  </r>
  <r>
    <x v="87"/>
    <n v="33795"/>
  </r>
  <r>
    <x v="15"/>
    <n v="30095"/>
  </r>
  <r>
    <x v="87"/>
    <n v="30495"/>
  </r>
  <r>
    <x v="70"/>
    <n v="27295"/>
  </r>
  <r>
    <x v="87"/>
    <n v="29395"/>
  </r>
  <r>
    <x v="87"/>
    <n v="33795"/>
  </r>
  <r>
    <x v="70"/>
    <n v="29395"/>
  </r>
  <r>
    <x v="15"/>
    <n v="29995"/>
  </r>
  <r>
    <x v="70"/>
    <n v="25170"/>
  </r>
  <r>
    <x v="70"/>
    <n v="25170"/>
  </r>
  <r>
    <x v="87"/>
    <n v="31795"/>
  </r>
  <r>
    <x v="70"/>
    <n v="25170"/>
  </r>
  <r>
    <x v="70"/>
    <n v="29395"/>
  </r>
  <r>
    <x v="15"/>
    <n v="28895"/>
  </r>
  <r>
    <x v="97"/>
    <n v="30295"/>
  </r>
  <r>
    <x v="87"/>
    <n v="31995"/>
  </r>
  <r>
    <x v="87"/>
    <n v="33995"/>
  </r>
  <r>
    <x v="97"/>
    <n v="30195"/>
  </r>
  <r>
    <x v="87"/>
    <n v="32595"/>
  </r>
  <r>
    <x v="70"/>
    <n v="29595"/>
  </r>
  <r>
    <x v="87"/>
    <n v="35095"/>
  </r>
  <r>
    <x v="70"/>
    <n v="30425"/>
  </r>
  <r>
    <x v="70"/>
    <n v="29595"/>
  </r>
  <r>
    <x v="70"/>
    <n v="27475"/>
  </r>
  <r>
    <x v="87"/>
    <n v="30895"/>
  </r>
  <r>
    <x v="97"/>
    <n v="31125"/>
  </r>
  <r>
    <x v="97"/>
    <n v="29675"/>
  </r>
  <r>
    <x v="87"/>
    <n v="30995"/>
  </r>
  <r>
    <x v="87"/>
    <n v="34875"/>
  </r>
  <r>
    <x v="87"/>
    <n v="32595"/>
  </r>
  <r>
    <x v="87"/>
    <n v="29895"/>
  </r>
  <r>
    <x v="97"/>
    <n v="29095"/>
  </r>
  <r>
    <x v="97"/>
    <n v="31395"/>
  </r>
  <r>
    <x v="87"/>
    <n v="29895"/>
  </r>
  <r>
    <x v="70"/>
    <n v="27475"/>
  </r>
  <r>
    <x v="70"/>
    <n v="25595"/>
  </r>
  <r>
    <x v="70"/>
    <n v="30425"/>
  </r>
  <r>
    <x v="70"/>
    <n v="25595"/>
  </r>
  <r>
    <x v="70"/>
    <n v="25995"/>
  </r>
  <r>
    <x v="87"/>
    <n v="30995"/>
  </r>
  <r>
    <x v="87"/>
    <n v="30895"/>
  </r>
  <r>
    <x v="87"/>
    <n v="35975"/>
  </r>
  <r>
    <x v="97"/>
    <n v="30775"/>
  </r>
  <r>
    <x v="87"/>
    <n v="33995"/>
  </r>
  <r>
    <x v="97"/>
    <n v="32225"/>
  </r>
  <r>
    <x v="87"/>
    <n v="35975"/>
  </r>
  <r>
    <x v="87"/>
    <n v="31495"/>
  </r>
  <r>
    <x v="70"/>
    <n v="27995"/>
  </r>
  <r>
    <x v="87"/>
    <n v="35095"/>
  </r>
  <r>
    <x v="87"/>
    <n v="31995"/>
  </r>
  <r>
    <x v="87"/>
    <n v="31495"/>
  </r>
  <r>
    <x v="70"/>
    <n v="27995"/>
  </r>
  <r>
    <x v="87"/>
    <n v="34875"/>
  </r>
  <r>
    <x v="87"/>
    <n v="29790"/>
  </r>
  <r>
    <x v="70"/>
    <n v="28070"/>
  </r>
  <r>
    <x v="87"/>
    <n v="34950"/>
  </r>
  <r>
    <x v="87"/>
    <n v="32670"/>
  </r>
  <r>
    <x v="70"/>
    <n v="28070"/>
  </r>
  <r>
    <x v="87"/>
    <n v="31570"/>
  </r>
  <r>
    <x v="70"/>
    <n v="30500"/>
  </r>
  <r>
    <x v="70"/>
    <n v="25995"/>
  </r>
  <r>
    <x v="87"/>
    <n v="36050"/>
  </r>
  <r>
    <x v="87"/>
    <n v="30890"/>
  </r>
  <r>
    <x v="87"/>
    <n v="36050"/>
  </r>
  <r>
    <x v="87"/>
    <n v="32670"/>
  </r>
  <r>
    <x v="70"/>
    <n v="25490"/>
  </r>
  <r>
    <x v="87"/>
    <n v="34950"/>
  </r>
  <r>
    <x v="87"/>
    <n v="29790"/>
  </r>
  <r>
    <x v="87"/>
    <n v="30890"/>
  </r>
  <r>
    <x v="70"/>
    <n v="30500"/>
  </r>
  <r>
    <x v="87"/>
    <n v="31570"/>
  </r>
  <r>
    <x v="70"/>
    <n v="25490"/>
  </r>
  <r>
    <x v="70"/>
    <n v="25995"/>
  </r>
  <r>
    <x v="97"/>
    <n v="25895"/>
  </r>
  <r>
    <x v="87"/>
    <n v="31625"/>
  </r>
  <r>
    <x v="70"/>
    <n v="20195"/>
  </r>
  <r>
    <x v="70"/>
    <n v="24185"/>
  </r>
  <r>
    <x v="70"/>
    <n v="26985"/>
  </r>
  <r>
    <x v="87"/>
    <n v="30525"/>
  </r>
  <r>
    <x v="70"/>
    <n v="26195"/>
  </r>
  <r>
    <x v="87"/>
    <n v="30525"/>
  </r>
  <r>
    <x v="87"/>
    <n v="31625"/>
  </r>
  <r>
    <x v="70"/>
    <n v="26195"/>
  </r>
  <r>
    <x v="70"/>
    <n v="23085"/>
  </r>
  <r>
    <x v="70"/>
    <n v="21795"/>
  </r>
  <r>
    <x v="87"/>
    <n v="28115"/>
  </r>
  <r>
    <x v="87"/>
    <n v="32475"/>
  </r>
  <r>
    <x v="87"/>
    <n v="28675"/>
  </r>
  <r>
    <x v="70"/>
    <n v="20695"/>
  </r>
  <r>
    <x v="87"/>
    <n v="25450"/>
  </r>
  <r>
    <x v="97"/>
    <n v="27710"/>
  </r>
  <r>
    <x v="87"/>
    <n v="25450"/>
  </r>
  <r>
    <x v="87"/>
    <n v="26550"/>
  </r>
  <r>
    <x v="70"/>
    <n v="25885"/>
  </r>
  <r>
    <x v="87"/>
    <n v="29215"/>
  </r>
  <r>
    <x v="70"/>
    <n v="25095"/>
  </r>
  <r>
    <x v="97"/>
    <n v="26430"/>
  </r>
  <r>
    <x v="70"/>
    <n v="25885"/>
  </r>
  <r>
    <x v="97"/>
    <n v="29625"/>
  </r>
  <r>
    <x v="87"/>
    <n v="31375"/>
  </r>
  <r>
    <x v="70"/>
    <n v="25095"/>
  </r>
  <r>
    <x v="70"/>
    <n v="20695"/>
  </r>
  <r>
    <x v="97"/>
    <n v="28525"/>
  </r>
  <r>
    <x v="70"/>
    <n v="23085"/>
  </r>
  <r>
    <x v="97"/>
    <n v="28810"/>
  </r>
  <r>
    <x v="70"/>
    <n v="24705"/>
  </r>
  <r>
    <x v="87"/>
    <n v="29215"/>
  </r>
  <r>
    <x v="70"/>
    <n v="21795"/>
  </r>
  <r>
    <x v="87"/>
    <n v="32475"/>
  </r>
  <r>
    <x v="87"/>
    <n v="28115"/>
  </r>
  <r>
    <x v="87"/>
    <n v="28675"/>
  </r>
  <r>
    <x v="87"/>
    <n v="31375"/>
  </r>
  <r>
    <x v="87"/>
    <n v="26550"/>
  </r>
  <r>
    <x v="70"/>
    <n v="23605"/>
  </r>
  <r>
    <x v="97"/>
    <n v="25330"/>
  </r>
  <r>
    <x v="87"/>
    <n v="29775"/>
  </r>
  <r>
    <x v="87"/>
    <n v="29775"/>
  </r>
  <r>
    <x v="70"/>
    <n v="24705"/>
  </r>
  <r>
    <x v="70"/>
    <n v="24185"/>
  </r>
  <r>
    <x v="97"/>
    <n v="24795"/>
  </r>
  <r>
    <x v="70"/>
    <n v="23605"/>
  </r>
  <r>
    <x v="70"/>
    <n v="26985"/>
  </r>
  <r>
    <x v="87"/>
    <n v="25995"/>
  </r>
  <r>
    <x v="87"/>
    <n v="27095"/>
  </r>
  <r>
    <x v="70"/>
    <n v="22450"/>
  </r>
  <r>
    <x v="70"/>
    <n v="19795"/>
  </r>
  <r>
    <x v="70"/>
    <n v="25975"/>
  </r>
  <r>
    <x v="70"/>
    <n v="21350"/>
  </r>
  <r>
    <x v="87"/>
    <n v="27095"/>
  </r>
  <r>
    <x v="70"/>
    <n v="19595"/>
  </r>
  <r>
    <x v="87"/>
    <n v="31450"/>
  </r>
  <r>
    <x v="87"/>
    <n v="31450"/>
  </r>
  <r>
    <x v="70"/>
    <n v="22450"/>
  </r>
  <r>
    <x v="87"/>
    <n v="32550"/>
  </r>
  <r>
    <x v="70"/>
    <n v="25975"/>
  </r>
  <r>
    <x v="70"/>
    <n v="23995"/>
  </r>
  <r>
    <x v="87"/>
    <n v="32550"/>
  </r>
  <r>
    <x v="70"/>
    <n v="21350"/>
  </r>
  <r>
    <x v="70"/>
    <n v="19795"/>
  </r>
  <r>
    <x v="87"/>
    <n v="25995"/>
  </r>
  <r>
    <x v="70"/>
    <n v="23995"/>
  </r>
  <r>
    <x v="70"/>
    <n v="20475"/>
  </r>
  <r>
    <x v="70"/>
    <n v="19995"/>
  </r>
  <r>
    <x v="70"/>
    <n v="23995"/>
  </r>
  <r>
    <x v="70"/>
    <n v="21890"/>
  </r>
  <r>
    <x v="87"/>
    <n v="32550"/>
  </r>
  <r>
    <x v="70"/>
    <n v="25975"/>
  </r>
  <r>
    <x v="70"/>
    <n v="22450"/>
  </r>
  <r>
    <x v="70"/>
    <n v="2000"/>
  </r>
  <r>
    <x v="158"/>
    <n v="2000"/>
  </r>
  <r>
    <x v="158"/>
    <n v="2000"/>
  </r>
  <r>
    <x v="5"/>
    <n v="2000"/>
  </r>
  <r>
    <x v="158"/>
    <n v="2000"/>
  </r>
  <r>
    <x v="16"/>
    <n v="2000"/>
  </r>
  <r>
    <x v="3"/>
    <n v="39030"/>
  </r>
  <r>
    <x v="3"/>
    <n v="41675"/>
  </r>
  <r>
    <x v="3"/>
    <n v="44580"/>
  </r>
  <r>
    <x v="3"/>
    <n v="38625"/>
  </r>
  <r>
    <x v="3"/>
    <n v="47885"/>
  </r>
  <r>
    <x v="3"/>
    <n v="35980"/>
  </r>
  <r>
    <x v="1"/>
    <n v="51785"/>
  </r>
  <r>
    <x v="81"/>
    <n v="20745"/>
  </r>
  <r>
    <x v="81"/>
    <n v="23745"/>
  </r>
  <r>
    <x v="81"/>
    <n v="24695"/>
  </r>
  <r>
    <x v="81"/>
    <n v="26695"/>
  </r>
  <r>
    <x v="81"/>
    <n v="22845"/>
  </r>
  <r>
    <x v="81"/>
    <n v="25230"/>
  </r>
  <r>
    <x v="81"/>
    <n v="27230"/>
  </r>
  <r>
    <x v="81"/>
    <n v="24055"/>
  </r>
  <r>
    <x v="81"/>
    <n v="23255"/>
  </r>
  <r>
    <x v="81"/>
    <n v="21055"/>
  </r>
  <r>
    <x v="81"/>
    <n v="24305"/>
  </r>
  <r>
    <x v="81"/>
    <n v="21305"/>
  </r>
  <r>
    <x v="81"/>
    <n v="25480"/>
  </r>
  <r>
    <x v="81"/>
    <n v="27480"/>
  </r>
  <r>
    <x v="83"/>
    <n v="40905"/>
  </r>
  <r>
    <x v="83"/>
    <n v="36620"/>
  </r>
  <r>
    <x v="82"/>
    <n v="26695"/>
  </r>
  <r>
    <x v="82"/>
    <n v="29670"/>
  </r>
  <r>
    <x v="8"/>
    <n v="34020"/>
  </r>
  <r>
    <x v="82"/>
    <n v="27185"/>
  </r>
  <r>
    <x v="41"/>
    <n v="35270"/>
  </r>
  <r>
    <x v="82"/>
    <n v="30035"/>
  </r>
  <r>
    <x v="41"/>
    <n v="35585"/>
  </r>
  <r>
    <x v="82"/>
    <n v="30350"/>
  </r>
  <r>
    <x v="82"/>
    <n v="27965"/>
  </r>
  <r>
    <x v="159"/>
    <n v="30995"/>
  </r>
  <r>
    <x v="160"/>
    <n v="27995"/>
  </r>
  <r>
    <x v="160"/>
    <n v="29995"/>
  </r>
  <r>
    <x v="160"/>
    <n v="26245"/>
  </r>
  <r>
    <x v="159"/>
    <n v="39995"/>
  </r>
  <r>
    <x v="159"/>
    <n v="37995"/>
  </r>
  <r>
    <x v="159"/>
    <n v="32995"/>
  </r>
  <r>
    <x v="159"/>
    <n v="30995"/>
  </r>
  <r>
    <x v="160"/>
    <n v="28295"/>
  </r>
  <r>
    <x v="52"/>
    <n v="62100"/>
  </r>
  <r>
    <x v="90"/>
    <n v="50400"/>
  </r>
  <r>
    <x v="161"/>
    <n v="73500"/>
  </r>
  <r>
    <x v="52"/>
    <n v="63300"/>
  </r>
  <r>
    <x v="90"/>
    <n v="51400"/>
  </r>
  <r>
    <x v="161"/>
    <n v="74600"/>
  </r>
  <r>
    <x v="52"/>
    <n v="63900"/>
  </r>
  <r>
    <x v="90"/>
    <n v="52100"/>
  </r>
  <r>
    <x v="47"/>
    <n v="34745"/>
  </r>
  <r>
    <x v="47"/>
    <n v="32215"/>
  </r>
  <r>
    <x v="47"/>
    <n v="32660"/>
  </r>
  <r>
    <x v="41"/>
    <n v="33395"/>
  </r>
  <r>
    <x v="41"/>
    <n v="35345"/>
  </r>
  <r>
    <x v="41"/>
    <n v="33920"/>
  </r>
  <r>
    <x v="41"/>
    <n v="35870"/>
  </r>
  <r>
    <x v="162"/>
    <n v="2000"/>
  </r>
  <r>
    <x v="162"/>
    <n v="2000"/>
  </r>
  <r>
    <x v="162"/>
    <n v="2000"/>
  </r>
  <r>
    <x v="162"/>
    <n v="2000"/>
  </r>
  <r>
    <x v="162"/>
    <n v="2000"/>
  </r>
  <r>
    <x v="15"/>
    <n v="2000"/>
  </r>
  <r>
    <x v="15"/>
    <n v="2000"/>
  </r>
  <r>
    <x v="15"/>
    <n v="2000"/>
  </r>
  <r>
    <x v="15"/>
    <n v="2000"/>
  </r>
  <r>
    <x v="15"/>
    <n v="2000"/>
  </r>
  <r>
    <x v="15"/>
    <n v="2000"/>
  </r>
  <r>
    <x v="15"/>
    <n v="2000"/>
  </r>
  <r>
    <x v="15"/>
    <n v="2000"/>
  </r>
  <r>
    <x v="96"/>
    <n v="2308"/>
  </r>
  <r>
    <x v="96"/>
    <n v="2585"/>
  </r>
  <r>
    <x v="96"/>
    <n v="2396"/>
  </r>
  <r>
    <x v="82"/>
    <n v="2620"/>
  </r>
  <r>
    <x v="82"/>
    <n v="2872"/>
  </r>
  <r>
    <x v="82"/>
    <n v="2474"/>
  </r>
  <r>
    <x v="163"/>
    <n v="2774"/>
  </r>
  <r>
    <x v="163"/>
    <n v="2996"/>
  </r>
  <r>
    <x v="163"/>
    <n v="3248"/>
  </r>
  <r>
    <x v="164"/>
    <n v="340990"/>
  </r>
  <r>
    <x v="164"/>
    <n v="340990"/>
  </r>
  <r>
    <x v="15"/>
    <n v="2000"/>
  </r>
  <r>
    <x v="15"/>
    <n v="2000"/>
  </r>
  <r>
    <x v="70"/>
    <n v="2000"/>
  </r>
  <r>
    <x v="70"/>
    <n v="2000"/>
  </r>
  <r>
    <x v="83"/>
    <n v="29490"/>
  </r>
  <r>
    <x v="83"/>
    <n v="28795"/>
  </r>
  <r>
    <x v="83"/>
    <n v="25695"/>
  </r>
  <r>
    <x v="83"/>
    <n v="27695"/>
  </r>
  <r>
    <x v="83"/>
    <n v="27395"/>
  </r>
  <r>
    <x v="83"/>
    <n v="27690"/>
  </r>
  <r>
    <x v="83"/>
    <n v="28495"/>
  </r>
  <r>
    <x v="83"/>
    <n v="25395"/>
  </r>
  <r>
    <x v="83"/>
    <n v="28745"/>
  </r>
  <r>
    <x v="82"/>
    <n v="29695"/>
  </r>
  <r>
    <x v="82"/>
    <n v="25495"/>
  </r>
  <r>
    <x v="82"/>
    <n v="27645"/>
  </r>
  <r>
    <x v="19"/>
    <n v="40400"/>
  </r>
  <r>
    <x v="50"/>
    <n v="46050"/>
  </r>
  <r>
    <x v="19"/>
    <n v="42575"/>
  </r>
  <r>
    <x v="165"/>
    <n v="62950"/>
  </r>
  <r>
    <x v="19"/>
    <n v="38400"/>
  </r>
  <r>
    <x v="50"/>
    <n v="44050"/>
  </r>
  <r>
    <x v="19"/>
    <n v="41050"/>
  </r>
  <r>
    <x v="166"/>
    <n v="48590"/>
  </r>
  <r>
    <x v="19"/>
    <n v="39050"/>
  </r>
  <r>
    <x v="137"/>
    <n v="71900"/>
  </r>
  <r>
    <x v="19"/>
    <n v="40575"/>
  </r>
  <r>
    <x v="167"/>
    <n v="63900"/>
  </r>
  <r>
    <x v="42"/>
    <n v="39400"/>
  </r>
  <r>
    <x v="19"/>
    <n v="43125"/>
  </r>
  <r>
    <x v="168"/>
    <n v="50800"/>
  </r>
  <r>
    <x v="19"/>
    <n v="41125"/>
  </r>
  <r>
    <x v="19"/>
    <n v="41275"/>
  </r>
  <r>
    <x v="137"/>
    <n v="73250"/>
  </r>
  <r>
    <x v="167"/>
    <n v="65250"/>
  </r>
  <r>
    <x v="19"/>
    <n v="38950"/>
  </r>
  <r>
    <x v="19"/>
    <n v="39275"/>
  </r>
  <r>
    <x v="19"/>
    <n v="40950"/>
  </r>
  <r>
    <x v="19"/>
    <n v="39850"/>
  </r>
  <r>
    <x v="19"/>
    <n v="39500"/>
  </r>
  <r>
    <x v="168"/>
    <n v="52000"/>
  </r>
  <r>
    <x v="137"/>
    <n v="72800"/>
  </r>
  <r>
    <x v="167"/>
    <n v="67000"/>
  </r>
  <r>
    <x v="19"/>
    <n v="41675"/>
  </r>
  <r>
    <x v="19"/>
    <n v="44650"/>
  </r>
  <r>
    <x v="19"/>
    <n v="42650"/>
  </r>
  <r>
    <x v="19"/>
    <n v="43675"/>
  </r>
  <r>
    <x v="167"/>
    <n v="65200"/>
  </r>
  <r>
    <x v="19"/>
    <n v="41500"/>
  </r>
  <r>
    <x v="19"/>
    <n v="41850"/>
  </r>
  <r>
    <x v="137"/>
    <n v="75000"/>
  </r>
  <r>
    <x v="19"/>
    <n v="52900"/>
  </r>
  <r>
    <x v="19"/>
    <n v="50900"/>
  </r>
  <r>
    <x v="77"/>
    <n v="27170"/>
  </r>
  <r>
    <x v="77"/>
    <n v="24170"/>
  </r>
  <r>
    <x v="77"/>
    <n v="24170"/>
  </r>
  <r>
    <x v="77"/>
    <n v="27170"/>
  </r>
  <r>
    <x v="77"/>
    <n v="24120"/>
  </r>
  <r>
    <x v="77"/>
    <n v="27120"/>
  </r>
  <r>
    <x v="84"/>
    <n v="24700"/>
  </r>
  <r>
    <x v="84"/>
    <n v="27100"/>
  </r>
  <r>
    <x v="84"/>
    <n v="27450"/>
  </r>
  <r>
    <x v="84"/>
    <n v="24950"/>
  </r>
  <r>
    <x v="84"/>
    <n v="25500"/>
  </r>
  <r>
    <x v="84"/>
    <n v="27850"/>
  </r>
  <r>
    <x v="39"/>
    <n v="3555"/>
  </r>
  <r>
    <x v="160"/>
    <n v="3996"/>
  </r>
  <r>
    <x v="160"/>
    <n v="4330"/>
  </r>
  <r>
    <x v="50"/>
    <n v="4472"/>
  </r>
  <r>
    <x v="50"/>
    <n v="4661"/>
  </r>
  <r>
    <x v="50"/>
    <n v="5739"/>
  </r>
  <r>
    <x v="84"/>
    <n v="39950"/>
  </r>
  <r>
    <x v="84"/>
    <n v="40450"/>
  </r>
  <r>
    <x v="84"/>
    <n v="41200"/>
  </r>
  <r>
    <x v="35"/>
    <n v="209990"/>
  </r>
  <r>
    <x v="35"/>
    <n v="219990"/>
  </r>
  <r>
    <x v="35"/>
    <n v="209990"/>
  </r>
  <r>
    <x v="4"/>
    <n v="2631"/>
  </r>
  <r>
    <x v="4"/>
    <n v="2837"/>
  </r>
  <r>
    <x v="4"/>
    <n v="3137"/>
  </r>
  <r>
    <x v="169"/>
    <n v="2000"/>
  </r>
  <r>
    <x v="169"/>
    <n v="2000"/>
  </r>
  <r>
    <x v="169"/>
    <n v="2000"/>
  </r>
  <r>
    <x v="169"/>
    <n v="2000"/>
  </r>
  <r>
    <x v="169"/>
    <n v="2000"/>
  </r>
  <r>
    <x v="169"/>
    <n v="2000"/>
  </r>
  <r>
    <x v="14"/>
    <n v="2473"/>
  </r>
  <r>
    <x v="14"/>
    <n v="2568"/>
  </r>
  <r>
    <x v="14"/>
    <n v="19600"/>
  </r>
  <r>
    <x v="14"/>
    <n v="23175"/>
  </r>
  <r>
    <x v="14"/>
    <n v="22300"/>
  </r>
  <r>
    <x v="14"/>
    <n v="20475"/>
  </r>
  <r>
    <x v="14"/>
    <n v="21475"/>
  </r>
  <r>
    <x v="14"/>
    <n v="20600"/>
  </r>
  <r>
    <x v="14"/>
    <n v="21475"/>
  </r>
  <r>
    <x v="14"/>
    <n v="23175"/>
  </r>
  <r>
    <x v="14"/>
    <n v="22300"/>
  </r>
  <r>
    <x v="14"/>
    <n v="20600"/>
  </r>
  <r>
    <x v="14"/>
    <n v="19600"/>
  </r>
  <r>
    <x v="14"/>
    <n v="20475"/>
  </r>
  <r>
    <x v="154"/>
    <n v="34900"/>
  </r>
  <r>
    <x v="154"/>
    <n v="43800"/>
  </r>
  <r>
    <x v="154"/>
    <n v="44090"/>
  </r>
  <r>
    <x v="154"/>
    <n v="35990"/>
  </r>
  <r>
    <x v="154"/>
    <n v="32990"/>
  </r>
  <r>
    <x v="92"/>
    <n v="38990"/>
  </r>
  <r>
    <x v="92"/>
    <n v="31990"/>
  </r>
  <r>
    <x v="92"/>
    <n v="44390"/>
  </r>
  <r>
    <x v="7"/>
    <n v="18740"/>
  </r>
  <r>
    <x v="4"/>
    <n v="20555"/>
  </r>
  <r>
    <x v="7"/>
    <n v="16880"/>
  </r>
  <r>
    <x v="7"/>
    <n v="19995"/>
  </r>
  <r>
    <x v="7"/>
    <n v="18060"/>
  </r>
  <r>
    <x v="7"/>
    <n v="16975"/>
  </r>
  <r>
    <x v="7"/>
    <n v="17995"/>
  </r>
  <r>
    <x v="4"/>
    <n v="19995"/>
  </r>
  <r>
    <x v="7"/>
    <n v="18620"/>
  </r>
  <r>
    <x v="7"/>
    <n v="20585"/>
  </r>
  <r>
    <x v="7"/>
    <n v="17380"/>
  </r>
  <r>
    <x v="4"/>
    <n v="20585"/>
  </r>
  <r>
    <x v="7"/>
    <n v="18585"/>
  </r>
  <r>
    <x v="7"/>
    <n v="18730"/>
  </r>
  <r>
    <x v="7"/>
    <n v="17380"/>
  </r>
  <r>
    <x v="7"/>
    <n v="18765"/>
  </r>
  <r>
    <x v="170"/>
    <n v="198973"/>
  </r>
  <r>
    <x v="171"/>
    <n v="195840"/>
  </r>
  <r>
    <x v="172"/>
    <n v="198190"/>
  </r>
  <r>
    <x v="172"/>
    <n v="198190"/>
  </r>
  <r>
    <x v="173"/>
    <n v="29205"/>
  </r>
  <r>
    <x v="173"/>
    <n v="31205"/>
  </r>
  <r>
    <x v="105"/>
    <n v="55505"/>
  </r>
  <r>
    <x v="174"/>
    <n v="42405"/>
  </r>
  <r>
    <x v="174"/>
    <n v="39505"/>
  </r>
  <r>
    <x v="174"/>
    <n v="33505"/>
  </r>
  <r>
    <x v="174"/>
    <n v="37305"/>
  </r>
  <r>
    <x v="173"/>
    <n v="26005"/>
  </r>
  <r>
    <x v="173"/>
    <n v="35105"/>
  </r>
  <r>
    <x v="175"/>
    <n v="72305"/>
  </r>
  <r>
    <x v="173"/>
    <n v="23705"/>
  </r>
  <r>
    <x v="173"/>
    <n v="25145"/>
  </r>
  <r>
    <x v="105"/>
    <n v="60705"/>
  </r>
  <r>
    <x v="176"/>
    <n v="48300"/>
  </r>
  <r>
    <x v="41"/>
    <n v="36800"/>
  </r>
  <r>
    <x v="176"/>
    <n v="41300"/>
  </r>
  <r>
    <x v="41"/>
    <n v="32700"/>
  </r>
  <r>
    <x v="41"/>
    <n v="25700"/>
  </r>
  <r>
    <x v="41"/>
    <n v="29800"/>
  </r>
  <r>
    <x v="176"/>
    <n v="43300"/>
  </r>
  <r>
    <x v="176"/>
    <n v="36300"/>
  </r>
  <r>
    <x v="176"/>
    <n v="42905"/>
  </r>
  <r>
    <x v="176"/>
    <n v="47905"/>
  </r>
  <r>
    <x v="41"/>
    <n v="35605"/>
  </r>
  <r>
    <x v="41"/>
    <n v="32600"/>
  </r>
  <r>
    <x v="176"/>
    <n v="41905"/>
  </r>
  <r>
    <x v="176"/>
    <n v="36905"/>
  </r>
  <r>
    <x v="41"/>
    <n v="30405"/>
  </r>
  <r>
    <x v="41"/>
    <n v="26600"/>
  </r>
  <r>
    <x v="41"/>
    <n v="25905"/>
  </r>
  <r>
    <x v="177"/>
    <n v="61140"/>
  </r>
  <r>
    <x v="41"/>
    <n v="31905"/>
  </r>
  <r>
    <x v="177"/>
    <n v="67140"/>
  </r>
  <r>
    <x v="83"/>
    <n v="29980"/>
  </r>
  <r>
    <x v="83"/>
    <n v="27995"/>
  </r>
  <r>
    <x v="83"/>
    <n v="26790"/>
  </r>
  <r>
    <x v="83"/>
    <n v="30140"/>
  </r>
  <r>
    <x v="83"/>
    <n v="27995"/>
  </r>
  <r>
    <x v="83"/>
    <n v="26790"/>
  </r>
  <r>
    <x v="83"/>
    <n v="26790"/>
  </r>
  <r>
    <x v="83"/>
    <n v="27995"/>
  </r>
  <r>
    <x v="83"/>
    <n v="30140"/>
  </r>
  <r>
    <x v="65"/>
    <n v="21855"/>
  </r>
  <r>
    <x v="95"/>
    <n v="26940"/>
  </r>
  <r>
    <x v="95"/>
    <n v="23355"/>
  </r>
  <r>
    <x v="95"/>
    <n v="30210"/>
  </r>
  <r>
    <x v="65"/>
    <n v="21025"/>
  </r>
  <r>
    <x v="95"/>
    <n v="21860"/>
  </r>
  <r>
    <x v="65"/>
    <n v="20360"/>
  </r>
  <r>
    <x v="65"/>
    <n v="19530"/>
  </r>
  <r>
    <x v="95"/>
    <n v="26405"/>
  </r>
  <r>
    <x v="65"/>
    <n v="23405"/>
  </r>
  <r>
    <x v="16"/>
    <n v="19930"/>
  </r>
  <r>
    <x v="87"/>
    <n v="29460"/>
  </r>
  <r>
    <x v="87"/>
    <n v="27190"/>
  </r>
  <r>
    <x v="16"/>
    <n v="20760"/>
  </r>
  <r>
    <x v="16"/>
    <n v="23030"/>
  </r>
  <r>
    <x v="87"/>
    <n v="24530"/>
  </r>
  <r>
    <x v="16"/>
    <n v="23905"/>
  </r>
  <r>
    <x v="87"/>
    <n v="26905"/>
  </r>
  <r>
    <x v="87"/>
    <n v="30460"/>
  </r>
  <r>
    <x v="87"/>
    <n v="22260"/>
  </r>
  <r>
    <x v="16"/>
    <n v="22200"/>
  </r>
  <r>
    <x v="87"/>
    <n v="27440"/>
  </r>
  <r>
    <x v="16"/>
    <n v="24155"/>
  </r>
  <r>
    <x v="16"/>
    <n v="22450"/>
  </r>
  <r>
    <x v="87"/>
    <n v="27155"/>
  </r>
  <r>
    <x v="87"/>
    <n v="22510"/>
  </r>
  <r>
    <x v="87"/>
    <n v="30710"/>
  </r>
  <r>
    <x v="16"/>
    <n v="21010"/>
  </r>
  <r>
    <x v="87"/>
    <n v="24780"/>
  </r>
  <r>
    <x v="16"/>
    <n v="23280"/>
  </r>
  <r>
    <x v="87"/>
    <n v="29710"/>
  </r>
  <r>
    <x v="16"/>
    <n v="20180"/>
  </r>
  <r>
    <x v="178"/>
    <n v="26150"/>
  </r>
  <r>
    <x v="178"/>
    <n v="26150"/>
  </r>
  <r>
    <x v="39"/>
    <n v="31370"/>
  </r>
  <r>
    <x v="39"/>
    <n v="31370"/>
  </r>
  <r>
    <x v="178"/>
    <n v="22970"/>
  </r>
  <r>
    <x v="178"/>
    <n v="23840"/>
  </r>
  <r>
    <x v="178"/>
    <n v="26310"/>
  </r>
  <r>
    <x v="178"/>
    <n v="23840"/>
  </r>
  <r>
    <x v="178"/>
    <n v="26310"/>
  </r>
  <r>
    <x v="178"/>
    <n v="25715"/>
  </r>
  <r>
    <x v="178"/>
    <n v="23070"/>
  </r>
  <r>
    <x v="39"/>
    <n v="31370"/>
  </r>
  <r>
    <x v="39"/>
    <n v="31370"/>
  </r>
  <r>
    <x v="178"/>
    <n v="23070"/>
  </r>
  <r>
    <x v="178"/>
    <n v="23840"/>
  </r>
  <r>
    <x v="178"/>
    <n v="26310"/>
  </r>
  <r>
    <x v="39"/>
    <n v="31370"/>
  </r>
  <r>
    <x v="39"/>
    <n v="31370"/>
  </r>
  <r>
    <x v="178"/>
    <n v="26310"/>
  </r>
  <r>
    <x v="96"/>
    <n v="24685"/>
  </r>
  <r>
    <x v="96"/>
    <n v="22385"/>
  </r>
  <r>
    <x v="96"/>
    <n v="23040"/>
  </r>
  <r>
    <x v="179"/>
    <n v="31790"/>
  </r>
  <r>
    <x v="179"/>
    <n v="28610"/>
  </r>
  <r>
    <x v="96"/>
    <n v="20840"/>
  </r>
  <r>
    <x v="96"/>
    <n v="17490"/>
  </r>
  <r>
    <x v="179"/>
    <n v="29145"/>
  </r>
  <r>
    <x v="179"/>
    <n v="29125"/>
  </r>
  <r>
    <x v="96"/>
    <n v="20455"/>
  </r>
  <r>
    <x v="96"/>
    <n v="24435"/>
  </r>
  <r>
    <x v="179"/>
    <n v="25305"/>
  </r>
  <r>
    <x v="96"/>
    <n v="26485"/>
  </r>
  <r>
    <x v="179"/>
    <n v="26470"/>
  </r>
  <r>
    <x v="83"/>
    <n v="29730"/>
  </r>
  <r>
    <x v="83"/>
    <n v="27935"/>
  </r>
  <r>
    <x v="180"/>
    <n v="37250"/>
  </r>
  <r>
    <x v="83"/>
    <n v="22650"/>
  </r>
  <r>
    <x v="83"/>
    <n v="26595"/>
  </r>
  <r>
    <x v="83"/>
    <n v="20995"/>
  </r>
  <r>
    <x v="180"/>
    <n v="26725"/>
  </r>
  <r>
    <x v="83"/>
    <n v="25205"/>
  </r>
  <r>
    <x v="83"/>
    <n v="31650"/>
  </r>
  <r>
    <x v="83"/>
    <n v="33855"/>
  </r>
  <r>
    <x v="180"/>
    <n v="36950"/>
  </r>
  <r>
    <x v="83"/>
    <n v="28535"/>
  </r>
  <r>
    <x v="180"/>
    <n v="34310"/>
  </r>
  <r>
    <x v="180"/>
    <n v="33420"/>
  </r>
  <r>
    <x v="83"/>
    <n v="31145"/>
  </r>
  <r>
    <x v="180"/>
    <n v="30055"/>
  </r>
  <r>
    <x v="180"/>
    <n v="34010"/>
  </r>
  <r>
    <x v="180"/>
    <n v="34280"/>
  </r>
  <r>
    <x v="180"/>
    <n v="35020"/>
  </r>
  <r>
    <x v="180"/>
    <n v="38110"/>
  </r>
  <r>
    <x v="180"/>
    <n v="37810"/>
  </r>
  <r>
    <x v="180"/>
    <n v="35665"/>
  </r>
  <r>
    <x v="180"/>
    <n v="31540"/>
  </r>
  <r>
    <x v="83"/>
    <n v="20955"/>
  </r>
  <r>
    <x v="83"/>
    <n v="28595"/>
  </r>
  <r>
    <x v="180"/>
    <n v="27385"/>
  </r>
  <r>
    <x v="83"/>
    <n v="29245"/>
  </r>
  <r>
    <x v="83"/>
    <n v="25865"/>
  </r>
  <r>
    <x v="83"/>
    <n v="23310"/>
  </r>
  <r>
    <x v="180"/>
    <n v="30765"/>
  </r>
  <r>
    <x v="83"/>
    <n v="31855"/>
  </r>
  <r>
    <x v="180"/>
    <n v="33460"/>
  </r>
  <r>
    <x v="180"/>
    <n v="34720"/>
  </r>
  <r>
    <x v="83"/>
    <n v="27305"/>
  </r>
  <r>
    <x v="91"/>
    <n v="2000"/>
  </r>
  <r>
    <x v="83"/>
    <n v="2000"/>
  </r>
  <r>
    <x v="83"/>
    <n v="2000"/>
  </r>
  <r>
    <x v="83"/>
    <n v="2000"/>
  </r>
  <r>
    <x v="91"/>
    <n v="2000"/>
  </r>
  <r>
    <x v="91"/>
    <n v="2000"/>
  </r>
  <r>
    <x v="83"/>
    <n v="2000"/>
  </r>
  <r>
    <x v="20"/>
    <n v="24155"/>
  </r>
  <r>
    <x v="20"/>
    <n v="29615"/>
  </r>
  <r>
    <x v="20"/>
    <n v="25770"/>
  </r>
  <r>
    <x v="20"/>
    <n v="24940"/>
  </r>
  <r>
    <x v="20"/>
    <n v="25145"/>
  </r>
  <r>
    <x v="20"/>
    <n v="24360"/>
  </r>
  <r>
    <x v="20"/>
    <n v="25975"/>
  </r>
  <r>
    <x v="20"/>
    <n v="29495"/>
  </r>
  <r>
    <x v="20"/>
    <n v="25985"/>
  </r>
  <r>
    <x v="20"/>
    <n v="29505"/>
  </r>
  <r>
    <x v="20"/>
    <n v="25155"/>
  </r>
  <r>
    <x v="20"/>
    <n v="24370"/>
  </r>
  <r>
    <x v="97"/>
    <n v="18380"/>
  </r>
  <r>
    <x v="20"/>
    <n v="19835"/>
  </r>
  <r>
    <x v="20"/>
    <n v="22225"/>
  </r>
  <r>
    <x v="20"/>
    <n v="20130"/>
  </r>
  <r>
    <x v="97"/>
    <n v="18630"/>
  </r>
  <r>
    <x v="20"/>
    <n v="22520"/>
  </r>
  <r>
    <x v="70"/>
    <n v="22995"/>
  </r>
  <r>
    <x v="70"/>
    <n v="20555"/>
  </r>
  <r>
    <x v="97"/>
    <n v="19055"/>
  </r>
  <r>
    <x v="181"/>
    <n v="440000"/>
  </r>
  <r>
    <x v="181"/>
    <n v="440000"/>
  </r>
  <r>
    <x v="83"/>
    <n v="33065"/>
  </r>
  <r>
    <x v="83"/>
    <n v="36065"/>
  </r>
  <r>
    <x v="83"/>
    <n v="36065"/>
  </r>
  <r>
    <x v="83"/>
    <n v="33065"/>
  </r>
  <r>
    <x v="83"/>
    <n v="37065"/>
  </r>
  <r>
    <x v="83"/>
    <n v="2066"/>
  </r>
  <r>
    <x v="83"/>
    <n v="2103"/>
  </r>
  <r>
    <x v="83"/>
    <n v="2241"/>
  </r>
  <r>
    <x v="83"/>
    <n v="31305"/>
  </r>
  <r>
    <x v="15"/>
    <n v="14230"/>
  </r>
  <r>
    <x v="15"/>
    <n v="14030"/>
  </r>
  <r>
    <x v="15"/>
    <n v="15730"/>
  </r>
  <r>
    <x v="15"/>
    <n v="17030"/>
  </r>
  <r>
    <x v="15"/>
    <n v="16830"/>
  </r>
  <r>
    <x v="15"/>
    <n v="15530"/>
  </r>
  <r>
    <x v="15"/>
    <n v="17410"/>
  </r>
  <r>
    <x v="15"/>
    <n v="16105"/>
  </r>
  <r>
    <x v="15"/>
    <n v="14435"/>
  </r>
  <r>
    <x v="15"/>
    <n v="15905"/>
  </r>
  <r>
    <x v="15"/>
    <n v="14235"/>
  </r>
  <r>
    <x v="15"/>
    <n v="17610"/>
  </r>
  <r>
    <x v="15"/>
    <n v="10135"/>
  </r>
  <r>
    <x v="15"/>
    <n v="16290"/>
  </r>
  <r>
    <x v="15"/>
    <n v="14610"/>
  </r>
  <r>
    <x v="15"/>
    <n v="16090"/>
  </r>
  <r>
    <x v="15"/>
    <n v="17510"/>
  </r>
  <r>
    <x v="15"/>
    <n v="17710"/>
  </r>
  <r>
    <x v="15"/>
    <n v="14410"/>
  </r>
  <r>
    <x v="15"/>
    <n v="10325"/>
  </r>
  <r>
    <x v="106"/>
    <n v="74100"/>
  </r>
  <r>
    <x v="99"/>
    <n v="113600"/>
  </r>
  <r>
    <x v="8"/>
    <n v="61700"/>
  </r>
  <r>
    <x v="182"/>
    <n v="95500"/>
  </r>
  <r>
    <x v="106"/>
    <n v="74800"/>
  </r>
  <r>
    <x v="99"/>
    <n v="114700"/>
  </r>
  <r>
    <x v="1"/>
    <n v="58300"/>
  </r>
  <r>
    <x v="183"/>
    <n v="157300"/>
  </r>
  <r>
    <x v="8"/>
    <n v="62300"/>
  </r>
  <r>
    <x v="99"/>
    <n v="116500"/>
  </r>
  <r>
    <x v="1"/>
    <n v="59600"/>
  </r>
  <r>
    <x v="182"/>
    <n v="97200"/>
  </r>
  <r>
    <x v="183"/>
    <n v="159600"/>
  </r>
  <r>
    <x v="106"/>
    <n v="76200"/>
  </r>
  <r>
    <x v="13"/>
    <n v="58900"/>
  </r>
  <r>
    <x v="41"/>
    <n v="52600"/>
  </r>
  <r>
    <x v="184"/>
    <n v="63800"/>
  </r>
  <r>
    <x v="184"/>
    <n v="63800"/>
  </r>
  <r>
    <x v="117"/>
    <n v="75200"/>
  </r>
  <r>
    <x v="41"/>
    <n v="52600"/>
  </r>
  <r>
    <x v="184"/>
    <n v="64100"/>
  </r>
  <r>
    <x v="117"/>
    <n v="75200"/>
  </r>
  <r>
    <x v="41"/>
    <n v="52600"/>
  </r>
  <r>
    <x v="83"/>
    <n v="34275"/>
  </r>
  <r>
    <x v="83"/>
    <n v="34095"/>
  </r>
  <r>
    <x v="83"/>
    <n v="32995"/>
  </r>
  <r>
    <x v="88"/>
    <n v="43575"/>
  </r>
  <r>
    <x v="83"/>
    <n v="32995"/>
  </r>
  <r>
    <x v="83"/>
    <n v="38085"/>
  </r>
  <r>
    <x v="83"/>
    <n v="35375"/>
  </r>
  <r>
    <x v="83"/>
    <n v="35375"/>
  </r>
  <r>
    <x v="83"/>
    <n v="38085"/>
  </r>
  <r>
    <x v="83"/>
    <n v="34095"/>
  </r>
  <r>
    <x v="83"/>
    <n v="34275"/>
  </r>
  <r>
    <x v="83"/>
    <n v="32670"/>
  </r>
  <r>
    <x v="83"/>
    <n v="34655"/>
  </r>
  <r>
    <x v="83"/>
    <n v="35755"/>
  </r>
  <r>
    <x v="83"/>
    <n v="37820"/>
  </r>
  <r>
    <x v="88"/>
    <n v="44355"/>
  </r>
  <r>
    <x v="83"/>
    <n v="37820"/>
  </r>
  <r>
    <x v="83"/>
    <n v="37820"/>
  </r>
  <r>
    <x v="83"/>
    <n v="34475"/>
  </r>
  <r>
    <x v="83"/>
    <n v="34475"/>
  </r>
  <r>
    <x v="83"/>
    <n v="37820"/>
  </r>
  <r>
    <x v="83"/>
    <n v="31570"/>
  </r>
  <r>
    <x v="83"/>
    <n v="32670"/>
  </r>
  <r>
    <x v="83"/>
    <n v="34655"/>
  </r>
  <r>
    <x v="83"/>
    <n v="31570"/>
  </r>
  <r>
    <x v="83"/>
    <n v="35755"/>
  </r>
  <r>
    <x v="83"/>
    <n v="37820"/>
  </r>
  <r>
    <x v="83"/>
    <n v="37820"/>
  </r>
  <r>
    <x v="83"/>
    <n v="34475"/>
  </r>
  <r>
    <x v="83"/>
    <n v="37820"/>
  </r>
  <r>
    <x v="83"/>
    <n v="37820"/>
  </r>
  <r>
    <x v="83"/>
    <n v="34475"/>
  </r>
  <r>
    <x v="55"/>
    <n v="2000"/>
  </r>
  <r>
    <x v="68"/>
    <n v="2000"/>
  </r>
  <r>
    <x v="15"/>
    <n v="18140"/>
  </r>
  <r>
    <x v="20"/>
    <n v="22005"/>
  </r>
  <r>
    <x v="20"/>
    <n v="22705"/>
  </r>
  <r>
    <x v="15"/>
    <n v="17340"/>
  </r>
  <r>
    <x v="15"/>
    <n v="19535"/>
  </r>
  <r>
    <x v="20"/>
    <n v="22935"/>
  </r>
  <r>
    <x v="20"/>
    <n v="24810"/>
  </r>
  <r>
    <x v="20"/>
    <n v="22235"/>
  </r>
  <r>
    <x v="15"/>
    <n v="18370"/>
  </r>
  <r>
    <x v="15"/>
    <n v="17570"/>
  </r>
  <r>
    <x v="15"/>
    <n v="20335"/>
  </r>
  <r>
    <x v="20"/>
    <n v="24110"/>
  </r>
  <r>
    <x v="15"/>
    <n v="17670"/>
  </r>
  <r>
    <x v="20"/>
    <n v="22335"/>
  </r>
  <r>
    <x v="20"/>
    <n v="23035"/>
  </r>
  <r>
    <x v="15"/>
    <n v="18470"/>
  </r>
  <r>
    <x v="185"/>
    <n v="21235"/>
  </r>
  <r>
    <x v="185"/>
    <n v="21815"/>
  </r>
  <r>
    <x v="185"/>
    <n v="22040"/>
  </r>
  <r>
    <x v="132"/>
    <n v="31995"/>
  </r>
  <r>
    <x v="56"/>
    <n v="42595"/>
  </r>
  <r>
    <x v="132"/>
    <n v="35795"/>
  </r>
  <r>
    <x v="56"/>
    <n v="37995"/>
  </r>
  <r>
    <x v="180"/>
    <n v="29995"/>
  </r>
  <r>
    <x v="132"/>
    <n v="38795"/>
  </r>
  <r>
    <x v="186"/>
    <n v="58295"/>
  </r>
  <r>
    <x v="56"/>
    <n v="45695"/>
  </r>
  <r>
    <x v="132"/>
    <n v="34995"/>
  </r>
  <r>
    <x v="180"/>
    <n v="26995"/>
  </r>
  <r>
    <x v="132"/>
    <n v="31995"/>
  </r>
  <r>
    <x v="56"/>
    <n v="49195"/>
  </r>
  <r>
    <x v="180"/>
    <n v="29995"/>
  </r>
  <r>
    <x v="56"/>
    <n v="37995"/>
  </r>
  <r>
    <x v="132"/>
    <n v="34995"/>
  </r>
  <r>
    <x v="132"/>
    <n v="38995"/>
  </r>
  <r>
    <x v="180"/>
    <n v="26995"/>
  </r>
  <r>
    <x v="186"/>
    <n v="65945"/>
  </r>
  <r>
    <x v="56"/>
    <n v="42795"/>
  </r>
  <r>
    <x v="132"/>
    <n v="35995"/>
  </r>
  <r>
    <x v="132"/>
    <n v="35890"/>
  </r>
  <r>
    <x v="56"/>
    <n v="37995"/>
  </r>
  <r>
    <x v="56"/>
    <n v="49195"/>
  </r>
  <r>
    <x v="132"/>
    <n v="36890"/>
  </r>
  <r>
    <x v="186"/>
    <n v="62495"/>
  </r>
  <r>
    <x v="132"/>
    <n v="32890"/>
  </r>
  <r>
    <x v="180"/>
    <n v="26995"/>
  </r>
  <r>
    <x v="132"/>
    <n v="39890"/>
  </r>
  <r>
    <x v="56"/>
    <n v="42795"/>
  </r>
  <r>
    <x v="180"/>
    <n v="29995"/>
  </r>
  <r>
    <x v="56"/>
    <n v="43995"/>
  </r>
  <r>
    <x v="132"/>
    <n v="37390"/>
  </r>
  <r>
    <x v="132"/>
    <n v="40140"/>
  </r>
  <r>
    <x v="56"/>
    <n v="47995"/>
  </r>
  <r>
    <x v="56"/>
    <n v="39995"/>
  </r>
  <r>
    <x v="186"/>
    <n v="62295"/>
  </r>
  <r>
    <x v="104"/>
    <n v="33595"/>
  </r>
  <r>
    <x v="28"/>
    <n v="27995"/>
  </r>
  <r>
    <x v="104"/>
    <n v="36595"/>
  </r>
  <r>
    <x v="28"/>
    <n v="32995"/>
  </r>
  <r>
    <x v="28"/>
    <n v="30995"/>
  </r>
  <r>
    <x v="28"/>
    <n v="29995"/>
  </r>
  <r>
    <x v="28"/>
    <n v="27995"/>
  </r>
  <r>
    <x v="186"/>
    <n v="65945"/>
  </r>
  <r>
    <x v="28"/>
    <n v="29995"/>
  </r>
  <r>
    <x v="56"/>
    <n v="39995"/>
  </r>
  <r>
    <x v="56"/>
    <n v="50995"/>
  </r>
  <r>
    <x v="104"/>
    <n v="36895"/>
  </r>
  <r>
    <x v="28"/>
    <n v="31995"/>
  </r>
  <r>
    <x v="104"/>
    <n v="33895"/>
  </r>
  <r>
    <x v="28"/>
    <n v="30245"/>
  </r>
  <r>
    <x v="28"/>
    <n v="27995"/>
  </r>
  <r>
    <x v="104"/>
    <n v="34790"/>
  </r>
  <r>
    <x v="56"/>
    <n v="51145"/>
  </r>
  <r>
    <x v="186"/>
    <n v="65945"/>
  </r>
  <r>
    <x v="28"/>
    <n v="30245"/>
  </r>
  <r>
    <x v="28"/>
    <n v="29995"/>
  </r>
  <r>
    <x v="104"/>
    <n v="39890"/>
  </r>
  <r>
    <x v="56"/>
    <n v="44995"/>
  </r>
  <r>
    <x v="28"/>
    <n v="31995"/>
  </r>
  <r>
    <x v="56"/>
    <n v="39995"/>
  </r>
  <r>
    <x v="108"/>
    <n v="2000"/>
  </r>
  <r>
    <x v="108"/>
    <n v="2000"/>
  </r>
  <r>
    <x v="108"/>
    <n v="2000"/>
  </r>
  <r>
    <x v="83"/>
    <n v="2000"/>
  </r>
  <r>
    <x v="83"/>
    <n v="2000"/>
  </r>
  <r>
    <x v="83"/>
    <n v="2000"/>
  </r>
  <r>
    <x v="83"/>
    <n v="2050"/>
  </r>
  <r>
    <x v="83"/>
    <n v="2052"/>
  </r>
  <r>
    <x v="83"/>
    <n v="2116"/>
  </r>
  <r>
    <x v="5"/>
    <n v="2000"/>
  </r>
  <r>
    <x v="158"/>
    <n v="2000"/>
  </r>
  <r>
    <x v="5"/>
    <n v="2000"/>
  </r>
  <r>
    <x v="80"/>
    <n v="2107"/>
  </r>
  <r>
    <x v="80"/>
    <n v="2202"/>
  </r>
  <r>
    <x v="80"/>
    <n v="2373"/>
  </r>
  <r>
    <x v="187"/>
    <n v="23515"/>
  </r>
  <r>
    <x v="187"/>
    <n v="21955"/>
  </r>
  <r>
    <x v="187"/>
    <n v="23515"/>
  </r>
  <r>
    <x v="187"/>
    <n v="21955"/>
  </r>
  <r>
    <x v="187"/>
    <n v="22405"/>
  </r>
  <r>
    <x v="187"/>
    <n v="23515"/>
  </r>
  <r>
    <x v="188"/>
    <n v="2000"/>
  </r>
  <r>
    <x v="79"/>
    <n v="2000"/>
  </r>
  <r>
    <x v="189"/>
    <n v="2000"/>
  </r>
  <r>
    <x v="79"/>
    <n v="2000"/>
  </r>
  <r>
    <x v="189"/>
    <n v="2000"/>
  </r>
  <r>
    <x v="188"/>
    <n v="2000"/>
  </r>
  <r>
    <x v="190"/>
    <n v="2000"/>
  </r>
  <r>
    <x v="72"/>
    <n v="2000"/>
  </r>
  <r>
    <x v="5"/>
    <n v="2033"/>
  </r>
  <r>
    <x v="123"/>
    <n v="2000"/>
  </r>
  <r>
    <x v="5"/>
    <n v="2213"/>
  </r>
  <r>
    <x v="72"/>
    <n v="2108"/>
  </r>
  <r>
    <x v="5"/>
    <n v="2410"/>
  </r>
  <r>
    <x v="123"/>
    <n v="2142"/>
  </r>
  <r>
    <x v="191"/>
    <n v="2322"/>
  </r>
  <r>
    <x v="156"/>
    <n v="24340"/>
  </r>
  <r>
    <x v="156"/>
    <n v="20040"/>
  </r>
  <r>
    <x v="156"/>
    <n v="19990"/>
  </r>
  <r>
    <x v="82"/>
    <n v="24590"/>
  </r>
  <r>
    <x v="68"/>
    <n v="27435"/>
  </r>
  <r>
    <x v="82"/>
    <n v="23090"/>
  </r>
  <r>
    <x v="156"/>
    <n v="20390"/>
  </r>
  <r>
    <x v="82"/>
    <n v="22890"/>
  </r>
  <r>
    <x v="156"/>
    <n v="21190"/>
  </r>
  <r>
    <x v="68"/>
    <n v="25935"/>
  </r>
  <r>
    <x v="82"/>
    <n v="24390"/>
  </r>
  <r>
    <x v="156"/>
    <n v="22840"/>
  </r>
  <r>
    <x v="82"/>
    <n v="23290"/>
  </r>
  <r>
    <x v="68"/>
    <n v="26740"/>
  </r>
  <r>
    <x v="68"/>
    <n v="26235"/>
  </r>
  <r>
    <x v="68"/>
    <n v="24735"/>
  </r>
  <r>
    <x v="156"/>
    <n v="19290"/>
  </r>
  <r>
    <x v="156"/>
    <n v="21190"/>
  </r>
  <r>
    <x v="156"/>
    <n v="24140"/>
  </r>
  <r>
    <x v="156"/>
    <n v="18290"/>
  </r>
  <r>
    <x v="156"/>
    <n v="18490"/>
  </r>
  <r>
    <x v="82"/>
    <n v="24590"/>
  </r>
  <r>
    <x v="68"/>
    <n v="29390"/>
  </r>
  <r>
    <x v="156"/>
    <n v="22640"/>
  </r>
  <r>
    <x v="82"/>
    <n v="23090"/>
  </r>
  <r>
    <x v="156"/>
    <n v="19090"/>
  </r>
  <r>
    <x v="192"/>
    <n v="26125"/>
  </r>
  <r>
    <x v="192"/>
    <n v="23425"/>
  </r>
  <r>
    <x v="192"/>
    <n v="26500"/>
  </r>
  <r>
    <x v="192"/>
    <n v="22300"/>
  </r>
  <r>
    <x v="7"/>
    <n v="18640"/>
  </r>
  <r>
    <x v="7"/>
    <n v="22040"/>
  </r>
  <r>
    <x v="192"/>
    <n v="22200"/>
  </r>
  <r>
    <x v="7"/>
    <n v="21040"/>
  </r>
  <r>
    <x v="7"/>
    <n v="20850"/>
  </r>
  <r>
    <x v="192"/>
    <n v="24700"/>
  </r>
  <r>
    <x v="7"/>
    <n v="19050"/>
  </r>
  <r>
    <x v="7"/>
    <n v="19440"/>
  </r>
  <r>
    <x v="192"/>
    <n v="23700"/>
  </r>
  <r>
    <x v="192"/>
    <n v="23200"/>
  </r>
  <r>
    <x v="7"/>
    <n v="20440"/>
  </r>
  <r>
    <x v="192"/>
    <n v="24700"/>
  </r>
  <r>
    <x v="7"/>
    <n v="19850"/>
  </r>
  <r>
    <x v="192"/>
    <n v="19700"/>
  </r>
  <r>
    <x v="20"/>
    <n v="21300"/>
  </r>
  <r>
    <x v="192"/>
    <n v="25300"/>
  </r>
  <r>
    <x v="192"/>
    <n v="22800"/>
  </r>
  <r>
    <x v="192"/>
    <n v="20500"/>
  </r>
  <r>
    <x v="20"/>
    <n v="22100"/>
  </r>
  <r>
    <x v="192"/>
    <n v="26600"/>
  </r>
  <r>
    <x v="192"/>
    <n v="26225"/>
  </r>
  <r>
    <x v="192"/>
    <n v="22300"/>
  </r>
  <r>
    <x v="192"/>
    <n v="23525"/>
  </r>
  <r>
    <x v="192"/>
    <n v="23800"/>
  </r>
  <r>
    <x v="192"/>
    <n v="21500"/>
  </r>
  <r>
    <x v="7"/>
    <n v="20540"/>
  </r>
  <r>
    <x v="7"/>
    <n v="18740"/>
  </r>
  <r>
    <x v="7"/>
    <n v="20950"/>
  </r>
  <r>
    <x v="192"/>
    <n v="22400"/>
  </r>
  <r>
    <x v="192"/>
    <n v="23300"/>
  </r>
  <r>
    <x v="192"/>
    <n v="24800"/>
  </r>
  <r>
    <x v="7"/>
    <n v="19540"/>
  </r>
  <r>
    <x v="7"/>
    <n v="21140"/>
  </r>
  <r>
    <x v="7"/>
    <n v="19150"/>
  </r>
  <r>
    <x v="7"/>
    <n v="22140"/>
  </r>
  <r>
    <x v="7"/>
    <n v="19950"/>
  </r>
  <r>
    <x v="192"/>
    <n v="24800"/>
  </r>
  <r>
    <x v="192"/>
    <n v="21600"/>
  </r>
  <r>
    <x v="83"/>
    <n v="2949"/>
  </r>
  <r>
    <x v="83"/>
    <n v="2992"/>
  </r>
  <r>
    <x v="83"/>
    <n v="2529"/>
  </r>
  <r>
    <x v="83"/>
    <n v="2580"/>
  </r>
  <r>
    <x v="2"/>
    <n v="2668"/>
  </r>
  <r>
    <x v="83"/>
    <n v="2583"/>
  </r>
  <r>
    <x v="83"/>
    <n v="2637"/>
  </r>
  <r>
    <x v="83"/>
    <n v="2517"/>
  </r>
  <r>
    <x v="2"/>
    <n v="3046"/>
  </r>
  <r>
    <x v="83"/>
    <n v="2265"/>
  </r>
  <r>
    <x v="83"/>
    <n v="3046"/>
  </r>
  <r>
    <x v="83"/>
    <n v="2896"/>
  </r>
  <r>
    <x v="2"/>
    <n v="2891"/>
  </r>
  <r>
    <x v="83"/>
    <n v="2713"/>
  </r>
  <r>
    <x v="2"/>
    <n v="3120"/>
  </r>
  <r>
    <x v="83"/>
    <n v="2653"/>
  </r>
  <r>
    <x v="83"/>
    <n v="2541"/>
  </r>
  <r>
    <x v="83"/>
    <n v="2486"/>
  </r>
  <r>
    <x v="83"/>
    <n v="2268"/>
  </r>
  <r>
    <x v="83"/>
    <n v="2207"/>
  </r>
  <r>
    <x v="83"/>
    <n v="2925"/>
  </r>
  <r>
    <x v="83"/>
    <n v="2242"/>
  </r>
  <r>
    <x v="83"/>
    <n v="2554"/>
  </r>
  <r>
    <x v="83"/>
    <n v="3088"/>
  </r>
  <r>
    <x v="83"/>
    <n v="2749"/>
  </r>
  <r>
    <x v="83"/>
    <n v="3220"/>
  </r>
  <r>
    <x v="83"/>
    <n v="2996"/>
  </r>
  <r>
    <x v="83"/>
    <n v="2366"/>
  </r>
  <r>
    <x v="83"/>
    <n v="3265"/>
  </r>
  <r>
    <x v="2"/>
    <n v="3676"/>
  </r>
  <r>
    <x v="83"/>
    <n v="3427"/>
  </r>
  <r>
    <x v="2"/>
    <n v="3470"/>
  </r>
  <r>
    <x v="83"/>
    <n v="2898"/>
  </r>
  <r>
    <x v="83"/>
    <n v="2920"/>
  </r>
  <r>
    <x v="83"/>
    <n v="2580"/>
  </r>
  <r>
    <x v="2"/>
    <n v="3357"/>
  </r>
  <r>
    <x v="83"/>
    <n v="2996"/>
  </r>
  <r>
    <x v="83"/>
    <n v="2883"/>
  </r>
  <r>
    <x v="83"/>
    <n v="3094"/>
  </r>
  <r>
    <x v="83"/>
    <n v="2885"/>
  </r>
  <r>
    <x v="2"/>
    <n v="3419"/>
  </r>
  <r>
    <x v="83"/>
    <n v="2668"/>
  </r>
  <r>
    <x v="83"/>
    <n v="2789"/>
  </r>
  <r>
    <x v="83"/>
    <n v="3321"/>
  </r>
  <r>
    <x v="2"/>
    <n v="3342"/>
  </r>
  <r>
    <x v="83"/>
    <n v="3025"/>
  </r>
  <r>
    <x v="83"/>
    <n v="2653"/>
  </r>
  <r>
    <x v="83"/>
    <n v="2740"/>
  </r>
  <r>
    <x v="83"/>
    <n v="2639"/>
  </r>
  <r>
    <x v="83"/>
    <n v="3067"/>
  </r>
  <r>
    <x v="83"/>
    <n v="2817"/>
  </r>
  <r>
    <x v="83"/>
    <n v="3350"/>
  </r>
  <r>
    <x v="83"/>
    <n v="3282"/>
  </r>
  <r>
    <x v="83"/>
    <n v="2430"/>
  </r>
  <r>
    <x v="2"/>
    <n v="3696"/>
  </r>
  <r>
    <x v="2"/>
    <n v="4098"/>
  </r>
  <r>
    <x v="2"/>
    <n v="2949"/>
  </r>
  <r>
    <x v="2"/>
    <n v="3345"/>
  </r>
  <r>
    <x v="2"/>
    <n v="3034"/>
  </r>
  <r>
    <x v="2"/>
    <n v="2697"/>
  </r>
  <r>
    <x v="30"/>
    <n v="3360"/>
  </r>
  <r>
    <x v="30"/>
    <n v="3068"/>
  </r>
  <r>
    <x v="30"/>
    <n v="3090"/>
  </r>
  <r>
    <x v="30"/>
    <n v="2847"/>
  </r>
  <r>
    <x v="193"/>
    <n v="211000"/>
  </r>
  <r>
    <x v="194"/>
    <n v="158700"/>
  </r>
  <r>
    <x v="195"/>
    <n v="114100"/>
  </r>
  <r>
    <x v="196"/>
    <n v="151500"/>
  </r>
  <r>
    <x v="193"/>
    <n v="213200"/>
  </r>
  <r>
    <x v="196"/>
    <n v="153000"/>
  </r>
  <r>
    <x v="195"/>
    <n v="115300"/>
  </r>
  <r>
    <x v="194"/>
    <n v="160300"/>
  </r>
  <r>
    <x v="193"/>
    <n v="215500"/>
  </r>
  <r>
    <x v="195"/>
    <n v="116600"/>
  </r>
  <r>
    <x v="194"/>
    <n v="162000"/>
  </r>
  <r>
    <x v="196"/>
    <n v="154600"/>
  </r>
  <r>
    <x v="110"/>
    <n v="31500"/>
  </r>
  <r>
    <x v="110"/>
    <n v="33500"/>
  </r>
  <r>
    <x v="197"/>
    <n v="48500"/>
  </r>
  <r>
    <x v="110"/>
    <n v="32050"/>
  </r>
  <r>
    <x v="132"/>
    <n v="49500"/>
  </r>
  <r>
    <x v="110"/>
    <n v="34050"/>
  </r>
  <r>
    <x v="110"/>
    <n v="32400"/>
  </r>
  <r>
    <x v="110"/>
    <n v="34400"/>
  </r>
  <r>
    <x v="132"/>
    <n v="49950"/>
  </r>
  <r>
    <x v="95"/>
    <n v="29980"/>
  </r>
  <r>
    <x v="95"/>
    <n v="27980"/>
  </r>
  <r>
    <x v="95"/>
    <n v="28030"/>
  </r>
  <r>
    <x v="95"/>
    <n v="30030"/>
  </r>
  <r>
    <x v="91"/>
    <n v="32700"/>
  </r>
  <r>
    <x v="91"/>
    <n v="30550"/>
  </r>
  <r>
    <x v="95"/>
    <n v="30350"/>
  </r>
  <r>
    <x v="95"/>
    <n v="28200"/>
  </r>
  <r>
    <x v="91"/>
    <n v="30550"/>
  </r>
  <r>
    <x v="15"/>
    <n v="19505"/>
  </r>
  <r>
    <x v="15"/>
    <n v="19690"/>
  </r>
  <r>
    <x v="39"/>
    <n v="54200"/>
  </r>
  <r>
    <x v="101"/>
    <n v="89200"/>
  </r>
  <r>
    <x v="39"/>
    <n v="46200"/>
  </r>
  <r>
    <x v="198"/>
    <n v="62900"/>
  </r>
  <r>
    <x v="198"/>
    <n v="54900"/>
  </r>
  <r>
    <x v="39"/>
    <n v="46450"/>
  </r>
  <r>
    <x v="198"/>
    <n v="55150"/>
  </r>
  <r>
    <x v="102"/>
    <n v="135000"/>
  </r>
  <r>
    <x v="198"/>
    <n v="63200"/>
  </r>
  <r>
    <x v="101"/>
    <n v="89500"/>
  </r>
  <r>
    <x v="39"/>
    <n v="54500"/>
  </r>
  <r>
    <x v="39"/>
    <n v="56100"/>
  </r>
  <r>
    <x v="198"/>
    <n v="64800"/>
  </r>
  <r>
    <x v="198"/>
    <n v="56800"/>
  </r>
  <r>
    <x v="39"/>
    <n v="48100"/>
  </r>
  <r>
    <x v="66"/>
    <n v="73200"/>
  </r>
  <r>
    <x v="199"/>
    <n v="106550"/>
  </r>
  <r>
    <x v="166"/>
    <n v="65990"/>
  </r>
  <r>
    <x v="166"/>
    <n v="68490"/>
  </r>
  <r>
    <x v="66"/>
    <n v="75700"/>
  </r>
  <r>
    <x v="166"/>
    <n v="66900"/>
  </r>
  <r>
    <x v="166"/>
    <n v="69400"/>
  </r>
  <r>
    <x v="199"/>
    <n v="107800"/>
  </r>
  <r>
    <x v="66"/>
    <n v="76600"/>
  </r>
  <r>
    <x v="66"/>
    <n v="74100"/>
  </r>
  <r>
    <x v="66"/>
    <n v="74850"/>
  </r>
  <r>
    <x v="66"/>
    <n v="77350"/>
  </r>
  <r>
    <x v="199"/>
    <n v="108900"/>
  </r>
  <r>
    <x v="24"/>
    <n v="14410"/>
  </r>
  <r>
    <x v="24"/>
    <n v="15120"/>
  </r>
  <r>
    <x v="91"/>
    <n v="22335"/>
  </r>
  <r>
    <x v="24"/>
    <n v="14410"/>
  </r>
  <r>
    <x v="85"/>
    <n v="19695"/>
  </r>
  <r>
    <x v="24"/>
    <n v="15120"/>
  </r>
  <r>
    <x v="85"/>
    <n v="19695"/>
  </r>
  <r>
    <x v="16"/>
    <n v="16460"/>
  </r>
  <r>
    <x v="16"/>
    <n v="15660"/>
  </r>
  <r>
    <x v="91"/>
    <n v="23425"/>
  </r>
  <r>
    <x v="16"/>
    <n v="15660"/>
  </r>
  <r>
    <x v="91"/>
    <n v="23425"/>
  </r>
  <r>
    <x v="16"/>
    <n v="14990"/>
  </r>
  <r>
    <x v="16"/>
    <n v="14990"/>
  </r>
  <r>
    <x v="16"/>
    <n v="16460"/>
  </r>
  <r>
    <x v="16"/>
    <n v="15670"/>
  </r>
  <r>
    <x v="91"/>
    <n v="24535"/>
  </r>
  <r>
    <x v="16"/>
    <n v="14990"/>
  </r>
  <r>
    <x v="16"/>
    <n v="16470"/>
  </r>
  <r>
    <x v="16"/>
    <n v="14990"/>
  </r>
  <r>
    <x v="16"/>
    <n v="16470"/>
  </r>
  <r>
    <x v="16"/>
    <n v="15670"/>
  </r>
  <r>
    <x v="1"/>
    <n v="28340"/>
  </r>
  <r>
    <x v="179"/>
    <n v="29480"/>
  </r>
  <r>
    <x v="96"/>
    <n v="23030"/>
  </r>
  <r>
    <x v="96"/>
    <n v="20980"/>
  </r>
  <r>
    <x v="179"/>
    <n v="30320"/>
  </r>
  <r>
    <x v="179"/>
    <n v="26160"/>
  </r>
  <r>
    <x v="179"/>
    <n v="27490"/>
  </r>
  <r>
    <x v="96"/>
    <n v="22955"/>
  </r>
  <r>
    <x v="96"/>
    <n v="19730"/>
  </r>
  <r>
    <x v="96"/>
    <n v="24440"/>
  </r>
  <r>
    <x v="96"/>
    <n v="17475"/>
  </r>
  <r>
    <x v="96"/>
    <n v="24285"/>
  </r>
  <r>
    <x v="96"/>
    <n v="26620"/>
  </r>
  <r>
    <x v="96"/>
    <n v="20370"/>
  </r>
  <r>
    <x v="1"/>
    <n v="27010"/>
  </r>
  <r>
    <x v="179"/>
    <n v="28460"/>
  </r>
  <r>
    <x v="83"/>
    <n v="29220"/>
  </r>
  <r>
    <x v="83"/>
    <n v="29550"/>
  </r>
  <r>
    <x v="180"/>
    <n v="25850"/>
  </r>
  <r>
    <x v="180"/>
    <n v="28630"/>
  </r>
  <r>
    <x v="83"/>
    <n v="27110"/>
  </r>
  <r>
    <x v="83"/>
    <n v="24330"/>
  </r>
  <r>
    <x v="83"/>
    <n v="26885"/>
  </r>
  <r>
    <x v="180"/>
    <n v="30005"/>
  </r>
  <r>
    <x v="180"/>
    <n v="34415"/>
  </r>
  <r>
    <x v="83"/>
    <n v="21775"/>
  </r>
  <r>
    <x v="180"/>
    <n v="32085"/>
  </r>
  <r>
    <x v="180"/>
    <n v="30785"/>
  </r>
  <r>
    <x v="180"/>
    <n v="32385"/>
  </r>
  <r>
    <x v="180"/>
    <n v="34115"/>
  </r>
  <r>
    <x v="83"/>
    <n v="25170"/>
  </r>
  <r>
    <x v="83"/>
    <n v="20120"/>
  </r>
  <r>
    <x v="83"/>
    <n v="27630"/>
  </r>
  <r>
    <x v="180"/>
    <n v="29705"/>
  </r>
  <r>
    <x v="83"/>
    <n v="31555"/>
  </r>
  <r>
    <x v="180"/>
    <n v="30665"/>
  </r>
  <r>
    <x v="180"/>
    <n v="32895"/>
  </r>
  <r>
    <x v="180"/>
    <n v="35000"/>
  </r>
  <r>
    <x v="180"/>
    <n v="30365"/>
  </r>
  <r>
    <x v="83"/>
    <n v="28515"/>
  </r>
  <r>
    <x v="180"/>
    <n v="33195"/>
  </r>
  <r>
    <x v="83"/>
    <n v="30030"/>
  </r>
  <r>
    <x v="83"/>
    <n v="20100"/>
  </r>
  <r>
    <x v="83"/>
    <n v="32440"/>
  </r>
  <r>
    <x v="180"/>
    <n v="31670"/>
  </r>
  <r>
    <x v="180"/>
    <n v="26510"/>
  </r>
  <r>
    <x v="83"/>
    <n v="30435"/>
  </r>
  <r>
    <x v="83"/>
    <n v="27545"/>
  </r>
  <r>
    <x v="83"/>
    <n v="24990"/>
  </r>
  <r>
    <x v="180"/>
    <n v="35300"/>
  </r>
  <r>
    <x v="83"/>
    <n v="27920"/>
  </r>
  <r>
    <x v="83"/>
    <n v="22435"/>
  </r>
  <r>
    <x v="83"/>
    <n v="25980"/>
  </r>
  <r>
    <x v="180"/>
    <n v="29440"/>
  </r>
  <r>
    <x v="189"/>
    <n v="2000"/>
  </r>
  <r>
    <x v="189"/>
    <n v="2000"/>
  </r>
  <r>
    <x v="189"/>
    <n v="2000"/>
  </r>
  <r>
    <x v="200"/>
    <n v="2000"/>
  </r>
  <r>
    <x v="189"/>
    <n v="2000"/>
  </r>
  <r>
    <x v="189"/>
    <n v="2000"/>
  </r>
  <r>
    <x v="200"/>
    <n v="2000"/>
  </r>
  <r>
    <x v="189"/>
    <n v="2000"/>
  </r>
  <r>
    <x v="200"/>
    <n v="2000"/>
  </r>
  <r>
    <x v="189"/>
    <n v="2000"/>
  </r>
  <r>
    <x v="200"/>
    <n v="2000"/>
  </r>
  <r>
    <x v="189"/>
    <n v="2000"/>
  </r>
  <r>
    <x v="189"/>
    <n v="2000"/>
  </r>
  <r>
    <x v="200"/>
    <n v="2000"/>
  </r>
  <r>
    <x v="200"/>
    <n v="2000"/>
  </r>
  <r>
    <x v="189"/>
    <n v="2000"/>
  </r>
  <r>
    <x v="189"/>
    <n v="2000"/>
  </r>
  <r>
    <x v="200"/>
    <n v="2000"/>
  </r>
  <r>
    <x v="200"/>
    <n v="2000"/>
  </r>
  <r>
    <x v="189"/>
    <n v="2000"/>
  </r>
  <r>
    <x v="201"/>
    <n v="2000"/>
  </r>
  <r>
    <x v="200"/>
    <n v="2000"/>
  </r>
  <r>
    <x v="200"/>
    <n v="2000"/>
  </r>
  <r>
    <x v="201"/>
    <n v="2000"/>
  </r>
  <r>
    <x v="201"/>
    <n v="2000"/>
  </r>
  <r>
    <x v="189"/>
    <n v="2000"/>
  </r>
  <r>
    <x v="189"/>
    <n v="2000"/>
  </r>
  <r>
    <x v="200"/>
    <n v="2000"/>
  </r>
  <r>
    <x v="200"/>
    <n v="2000"/>
  </r>
  <r>
    <x v="202"/>
    <n v="25520"/>
  </r>
  <r>
    <x v="83"/>
    <n v="22790"/>
  </r>
  <r>
    <x v="29"/>
    <n v="28415"/>
  </r>
  <r>
    <x v="83"/>
    <n v="23180"/>
  </r>
  <r>
    <x v="202"/>
    <n v="25910"/>
  </r>
  <r>
    <x v="29"/>
    <n v="28805"/>
  </r>
  <r>
    <x v="83"/>
    <n v="23480"/>
  </r>
  <r>
    <x v="202"/>
    <n v="26210"/>
  </r>
  <r>
    <x v="29"/>
    <n v="29105"/>
  </r>
  <r>
    <x v="131"/>
    <n v="206600"/>
  </r>
  <r>
    <x v="131"/>
    <n v="209600"/>
  </r>
  <r>
    <x v="131"/>
    <n v="209600"/>
  </r>
  <r>
    <x v="203"/>
    <n v="181200"/>
  </r>
  <r>
    <x v="203"/>
    <n v="184200"/>
  </r>
  <r>
    <x v="203"/>
    <n v="184200"/>
  </r>
  <r>
    <x v="204"/>
    <n v="238700"/>
  </r>
  <r>
    <x v="131"/>
    <n v="207700"/>
  </r>
  <r>
    <x v="205"/>
    <n v="217000"/>
  </r>
  <r>
    <x v="206"/>
    <n v="337000"/>
  </r>
  <r>
    <x v="102"/>
    <n v="177500"/>
  </r>
  <r>
    <x v="207"/>
    <n v="196500"/>
  </r>
  <r>
    <x v="208"/>
    <n v="198600"/>
  </r>
  <r>
    <x v="204"/>
    <n v="250100"/>
  </r>
  <r>
    <x v="204"/>
    <n v="227600"/>
  </r>
  <r>
    <x v="208"/>
    <n v="203500"/>
  </r>
  <r>
    <x v="207"/>
    <n v="219400"/>
  </r>
  <r>
    <x v="102"/>
    <n v="206300"/>
  </r>
  <r>
    <x v="102"/>
    <n v="187900"/>
  </r>
  <r>
    <x v="208"/>
    <n v="223600"/>
  </r>
  <r>
    <x v="207"/>
    <n v="199700"/>
  </r>
  <r>
    <x v="207"/>
    <n v="231800"/>
  </r>
  <r>
    <x v="102"/>
    <n v="198500"/>
  </r>
  <r>
    <x v="102"/>
    <n v="218400"/>
  </r>
  <r>
    <x v="204"/>
    <n v="239400"/>
  </r>
  <r>
    <x v="209"/>
    <n v="236100"/>
  </r>
  <r>
    <x v="209"/>
    <n v="214600"/>
  </r>
  <r>
    <x v="207"/>
    <n v="210700"/>
  </r>
  <r>
    <x v="204"/>
    <n v="263400"/>
  </r>
  <r>
    <x v="131"/>
    <n v="231400"/>
  </r>
  <r>
    <x v="131"/>
    <n v="236100"/>
  </r>
  <r>
    <x v="208"/>
    <n v="212800"/>
  </r>
  <r>
    <x v="208"/>
    <n v="212800"/>
  </r>
  <r>
    <x v="102"/>
    <n v="191400"/>
  </r>
  <r>
    <x v="102"/>
    <n v="195200"/>
  </r>
  <r>
    <x v="208"/>
    <n v="218500"/>
  </r>
  <r>
    <x v="207"/>
    <n v="216200"/>
  </r>
  <r>
    <x v="193"/>
    <n v="280400"/>
  </r>
  <r>
    <x v="193"/>
    <n v="280400"/>
  </r>
  <r>
    <x v="193"/>
    <n v="267000"/>
  </r>
  <r>
    <x v="193"/>
    <n v="267000"/>
  </r>
  <r>
    <x v="193"/>
    <n v="267000"/>
  </r>
  <r>
    <x v="106"/>
    <n v="299900"/>
  </r>
  <r>
    <x v="35"/>
    <n v="279900"/>
  </r>
  <r>
    <x v="106"/>
    <n v="309900"/>
  </r>
  <r>
    <x v="106"/>
    <n v="319900"/>
  </r>
  <r>
    <x v="106"/>
    <n v="328990"/>
  </r>
  <r>
    <x v="106"/>
    <n v="318990"/>
  </r>
  <r>
    <x v="41"/>
    <n v="39660"/>
  </r>
  <r>
    <x v="41"/>
    <n v="39895"/>
  </r>
  <r>
    <x v="41"/>
    <n v="38185"/>
  </r>
  <r>
    <x v="41"/>
    <n v="38790"/>
  </r>
  <r>
    <x v="41"/>
    <n v="39775"/>
  </r>
  <r>
    <x v="180"/>
    <n v="44560"/>
  </r>
  <r>
    <x v="180"/>
    <n v="46560"/>
  </r>
  <r>
    <x v="180"/>
    <n v="49515"/>
  </r>
  <r>
    <x v="53"/>
    <n v="55915"/>
  </r>
  <r>
    <x v="53"/>
    <n v="62915"/>
  </r>
  <r>
    <x v="53"/>
    <n v="53915"/>
  </r>
  <r>
    <x v="53"/>
    <n v="64915"/>
  </r>
  <r>
    <x v="180"/>
    <n v="47515"/>
  </r>
  <r>
    <x v="108"/>
    <n v="2655"/>
  </r>
  <r>
    <x v="83"/>
    <n v="2702"/>
  </r>
  <r>
    <x v="83"/>
    <n v="2937"/>
  </r>
  <r>
    <x v="72"/>
    <n v="2000"/>
  </r>
  <r>
    <x v="72"/>
    <n v="2000"/>
  </r>
  <r>
    <x v="72"/>
    <n v="2000"/>
  </r>
  <r>
    <x v="72"/>
    <n v="2000"/>
  </r>
  <r>
    <x v="72"/>
    <n v="2000"/>
  </r>
  <r>
    <x v="72"/>
    <n v="2000"/>
  </r>
  <r>
    <x v="70"/>
    <n v="2000"/>
  </r>
  <r>
    <x v="72"/>
    <n v="2079"/>
  </r>
  <r>
    <x v="184"/>
    <n v="359990"/>
  </r>
  <r>
    <x v="122"/>
    <n v="18750"/>
  </r>
  <r>
    <x v="122"/>
    <n v="19490"/>
  </r>
  <r>
    <x v="15"/>
    <n v="18965"/>
  </r>
  <r>
    <x v="162"/>
    <n v="18965"/>
  </r>
  <r>
    <x v="15"/>
    <n v="19665"/>
  </r>
  <r>
    <x v="162"/>
    <n v="19895"/>
  </r>
  <r>
    <x v="162"/>
    <n v="17550"/>
  </r>
  <r>
    <x v="162"/>
    <n v="16950"/>
  </r>
  <r>
    <x v="162"/>
    <n v="21495"/>
  </r>
  <r>
    <x v="162"/>
    <n v="22025"/>
  </r>
  <r>
    <x v="162"/>
    <n v="22955"/>
  </r>
  <r>
    <x v="162"/>
    <n v="19195"/>
  </r>
  <r>
    <x v="15"/>
    <n v="22725"/>
  </r>
  <r>
    <x v="162"/>
    <n v="18565"/>
  </r>
  <r>
    <x v="15"/>
    <n v="19135"/>
  </r>
  <r>
    <x v="162"/>
    <n v="19135"/>
  </r>
  <r>
    <x v="162"/>
    <n v="20065"/>
  </r>
  <r>
    <x v="162"/>
    <n v="17300"/>
  </r>
  <r>
    <x v="162"/>
    <n v="23125"/>
  </r>
  <r>
    <x v="162"/>
    <n v="21665"/>
  </r>
  <r>
    <x v="162"/>
    <n v="22195"/>
  </r>
  <r>
    <x v="15"/>
    <n v="19835"/>
  </r>
  <r>
    <x v="162"/>
    <n v="20635"/>
  </r>
  <r>
    <x v="15"/>
    <n v="22895"/>
  </r>
  <r>
    <x v="162"/>
    <n v="17900"/>
  </r>
  <r>
    <x v="162"/>
    <n v="18735"/>
  </r>
  <r>
    <x v="162"/>
    <n v="19365"/>
  </r>
  <r>
    <x v="162"/>
    <n v="22680"/>
  </r>
  <r>
    <x v="15"/>
    <n v="21300"/>
  </r>
  <r>
    <x v="162"/>
    <n v="18500"/>
  </r>
  <r>
    <x v="162"/>
    <n v="21665"/>
  </r>
  <r>
    <x v="15"/>
    <n v="19335"/>
  </r>
  <r>
    <x v="162"/>
    <n v="21900"/>
  </r>
  <r>
    <x v="162"/>
    <n v="21825"/>
  </r>
  <r>
    <x v="162"/>
    <n v="18935"/>
  </r>
  <r>
    <x v="162"/>
    <n v="20445"/>
  </r>
  <r>
    <x v="7"/>
    <n v="2000"/>
  </r>
  <r>
    <x v="178"/>
    <n v="2000"/>
  </r>
  <r>
    <x v="178"/>
    <n v="2000"/>
  </r>
  <r>
    <x v="178"/>
    <n v="2000"/>
  </r>
  <r>
    <x v="158"/>
    <n v="2000"/>
  </r>
  <r>
    <x v="158"/>
    <n v="2000"/>
  </r>
  <r>
    <x v="176"/>
    <n v="53000"/>
  </r>
  <r>
    <x v="176"/>
    <n v="57000"/>
  </r>
  <r>
    <x v="176"/>
    <n v="62000"/>
  </r>
  <r>
    <x v="176"/>
    <n v="58000"/>
  </r>
  <r>
    <x v="210"/>
    <n v="68160"/>
  </r>
  <r>
    <x v="210"/>
    <n v="64160"/>
  </r>
  <r>
    <x v="177"/>
    <n v="83000"/>
  </r>
  <r>
    <x v="176"/>
    <n v="63160"/>
  </r>
  <r>
    <x v="210"/>
    <n v="64000"/>
  </r>
  <r>
    <x v="176"/>
    <n v="55000"/>
  </r>
  <r>
    <x v="177"/>
    <n v="87650"/>
  </r>
  <r>
    <x v="210"/>
    <n v="73450"/>
  </r>
  <r>
    <x v="176"/>
    <n v="64450"/>
  </r>
  <r>
    <x v="210"/>
    <n v="69450"/>
  </r>
  <r>
    <x v="210"/>
    <n v="60000"/>
  </r>
  <r>
    <x v="176"/>
    <n v="59000"/>
  </r>
  <r>
    <x v="177"/>
    <n v="82270"/>
  </r>
  <r>
    <x v="177"/>
    <n v="86270"/>
  </r>
  <r>
    <x v="177"/>
    <n v="91650"/>
  </r>
  <r>
    <x v="177"/>
    <n v="79000"/>
  </r>
  <r>
    <x v="176"/>
    <n v="68450"/>
  </r>
  <r>
    <x v="176"/>
    <n v="59160"/>
  </r>
  <r>
    <x v="177"/>
    <n v="88345"/>
  </r>
  <r>
    <x v="177"/>
    <n v="79400"/>
  </r>
  <r>
    <x v="210"/>
    <n v="70145"/>
  </r>
  <r>
    <x v="176"/>
    <n v="65145"/>
  </r>
  <r>
    <x v="177"/>
    <n v="83400"/>
  </r>
  <r>
    <x v="177"/>
    <n v="82965"/>
  </r>
  <r>
    <x v="210"/>
    <n v="68855"/>
  </r>
  <r>
    <x v="176"/>
    <n v="59855"/>
  </r>
  <r>
    <x v="210"/>
    <n v="64400"/>
  </r>
  <r>
    <x v="210"/>
    <n v="74145"/>
  </r>
  <r>
    <x v="176"/>
    <n v="63855"/>
  </r>
  <r>
    <x v="177"/>
    <n v="86965"/>
  </r>
  <r>
    <x v="176"/>
    <n v="59400"/>
  </r>
  <r>
    <x v="177"/>
    <n v="92345"/>
  </r>
  <r>
    <x v="210"/>
    <n v="60400"/>
  </r>
  <r>
    <x v="210"/>
    <n v="64855"/>
  </r>
  <r>
    <x v="176"/>
    <n v="69145"/>
  </r>
  <r>
    <x v="176"/>
    <n v="55400"/>
  </r>
  <r>
    <x v="177"/>
    <n v="87015"/>
  </r>
  <r>
    <x v="176"/>
    <n v="59905"/>
  </r>
  <r>
    <x v="210"/>
    <n v="74195"/>
  </r>
  <r>
    <x v="176"/>
    <n v="65195"/>
  </r>
  <r>
    <x v="177"/>
    <n v="88395"/>
  </r>
  <r>
    <x v="176"/>
    <n v="59450"/>
  </r>
  <r>
    <x v="176"/>
    <n v="55450"/>
  </r>
  <r>
    <x v="210"/>
    <n v="70195"/>
  </r>
  <r>
    <x v="210"/>
    <n v="68905"/>
  </r>
  <r>
    <x v="210"/>
    <n v="65450"/>
  </r>
  <r>
    <x v="177"/>
    <n v="79450"/>
  </r>
  <r>
    <x v="210"/>
    <n v="69905"/>
  </r>
  <r>
    <x v="176"/>
    <n v="69195"/>
  </r>
  <r>
    <x v="176"/>
    <n v="63905"/>
  </r>
  <r>
    <x v="210"/>
    <n v="69450"/>
  </r>
  <r>
    <x v="210"/>
    <n v="60450"/>
  </r>
  <r>
    <x v="210"/>
    <n v="79195"/>
  </r>
  <r>
    <x v="177"/>
    <n v="92395"/>
  </r>
  <r>
    <x v="177"/>
    <n v="83450"/>
  </r>
  <r>
    <x v="177"/>
    <n v="83015"/>
  </r>
  <r>
    <x v="210"/>
    <n v="73905"/>
  </r>
  <r>
    <x v="210"/>
    <n v="64450"/>
  </r>
  <r>
    <x v="210"/>
    <n v="64905"/>
  </r>
  <r>
    <x v="210"/>
    <n v="75195"/>
  </r>
  <r>
    <x v="211"/>
    <n v="2000"/>
  </r>
  <r>
    <x v="211"/>
    <n v="2000"/>
  </r>
  <r>
    <x v="94"/>
    <n v="81013"/>
  </r>
  <r>
    <x v="94"/>
    <n v="85174"/>
  </r>
  <r>
    <x v="141"/>
    <n v="86877"/>
  </r>
  <r>
    <x v="141"/>
    <n v="82633"/>
  </r>
  <r>
    <x v="94"/>
    <n v="87577"/>
  </r>
  <r>
    <x v="94"/>
    <n v="79900"/>
  </r>
  <r>
    <x v="77"/>
    <n v="2000"/>
  </r>
  <r>
    <x v="96"/>
    <n v="26470"/>
  </r>
  <r>
    <x v="96"/>
    <n v="23120"/>
  </r>
  <r>
    <x v="96"/>
    <n v="30620"/>
  </r>
  <r>
    <x v="96"/>
    <n v="29370"/>
  </r>
  <r>
    <x v="96"/>
    <n v="24370"/>
  </r>
  <r>
    <x v="96"/>
    <n v="29120"/>
  </r>
  <r>
    <x v="96"/>
    <n v="29820"/>
  </r>
  <r>
    <x v="96"/>
    <n v="28570"/>
  </r>
  <r>
    <x v="96"/>
    <n v="25220"/>
  </r>
  <r>
    <x v="96"/>
    <n v="27870"/>
  </r>
  <r>
    <x v="96"/>
    <n v="32895"/>
  </r>
  <r>
    <x v="96"/>
    <n v="23445"/>
  </r>
  <r>
    <x v="96"/>
    <n v="30895"/>
  </r>
  <r>
    <x v="96"/>
    <n v="25545"/>
  </r>
  <r>
    <x v="96"/>
    <n v="29395"/>
  </r>
  <r>
    <x v="96"/>
    <n v="24695"/>
  </r>
  <r>
    <x v="96"/>
    <n v="26795"/>
  </r>
  <r>
    <x v="96"/>
    <n v="28145"/>
  </r>
  <r>
    <x v="96"/>
    <n v="31645"/>
  </r>
  <r>
    <x v="96"/>
    <n v="29645"/>
  </r>
  <r>
    <x v="96"/>
    <n v="27295"/>
  </r>
  <r>
    <x v="96"/>
    <n v="31245"/>
  </r>
  <r>
    <x v="96"/>
    <n v="32095"/>
  </r>
  <r>
    <x v="96"/>
    <n v="25845"/>
  </r>
  <r>
    <x v="96"/>
    <n v="28445"/>
  </r>
  <r>
    <x v="96"/>
    <n v="29945"/>
  </r>
  <r>
    <x v="96"/>
    <n v="25045"/>
  </r>
  <r>
    <x v="96"/>
    <n v="24545"/>
  </r>
  <r>
    <x v="96"/>
    <n v="25995"/>
  </r>
  <r>
    <x v="96"/>
    <n v="33395"/>
  </r>
  <r>
    <x v="96"/>
    <n v="23745"/>
  </r>
  <r>
    <x v="96"/>
    <n v="29745"/>
  </r>
  <r>
    <x v="6"/>
    <n v="20645"/>
  </r>
  <r>
    <x v="6"/>
    <n v="19995"/>
  </r>
  <r>
    <x v="6"/>
    <n v="23340"/>
  </r>
  <r>
    <x v="6"/>
    <n v="21840"/>
  </r>
  <r>
    <x v="6"/>
    <n v="22490"/>
  </r>
  <r>
    <x v="6"/>
    <n v="23990"/>
  </r>
  <r>
    <x v="6"/>
    <n v="21990"/>
  </r>
  <r>
    <x v="6"/>
    <n v="24140"/>
  </r>
  <r>
    <x v="6"/>
    <n v="23490"/>
  </r>
  <r>
    <x v="6"/>
    <n v="20145"/>
  </r>
  <r>
    <x v="6"/>
    <n v="20795"/>
  </r>
  <r>
    <x v="6"/>
    <n v="22640"/>
  </r>
  <r>
    <x v="6"/>
    <n v="22140"/>
  </r>
  <r>
    <x v="6"/>
    <n v="24440"/>
  </r>
  <r>
    <x v="6"/>
    <n v="22790"/>
  </r>
  <r>
    <x v="6"/>
    <n v="20295"/>
  </r>
  <r>
    <x v="6"/>
    <n v="25090"/>
  </r>
  <r>
    <x v="6"/>
    <n v="20945"/>
  </r>
  <r>
    <x v="81"/>
    <n v="2000"/>
  </r>
  <r>
    <x v="81"/>
    <n v="2000"/>
  </r>
  <r>
    <x v="81"/>
    <n v="2000"/>
  </r>
  <r>
    <x v="148"/>
    <n v="29145"/>
  </r>
  <r>
    <x v="148"/>
    <n v="38545"/>
  </r>
  <r>
    <x v="161"/>
    <n v="49470"/>
  </r>
  <r>
    <x v="148"/>
    <n v="34195"/>
  </r>
  <r>
    <x v="161"/>
    <n v="45170"/>
  </r>
  <r>
    <x v="148"/>
    <n v="34185"/>
  </r>
  <r>
    <x v="148"/>
    <n v="38955"/>
  </r>
  <r>
    <x v="148"/>
    <n v="34595"/>
  </r>
  <r>
    <x v="148"/>
    <n v="29510"/>
  </r>
  <r>
    <x v="148"/>
    <n v="34560"/>
  </r>
  <r>
    <x v="148"/>
    <n v="39130"/>
  </r>
  <r>
    <x v="148"/>
    <n v="34735"/>
  </r>
  <r>
    <x v="127"/>
    <n v="33540"/>
  </r>
  <r>
    <x v="127"/>
    <n v="37090"/>
  </r>
  <r>
    <x v="127"/>
    <n v="30890"/>
  </r>
  <r>
    <x v="212"/>
    <n v="33015"/>
  </r>
  <r>
    <x v="127"/>
    <n v="35640"/>
  </r>
  <r>
    <x v="212"/>
    <n v="27230"/>
  </r>
  <r>
    <x v="127"/>
    <n v="34990"/>
  </r>
  <r>
    <x v="212"/>
    <n v="30915"/>
  </r>
  <r>
    <x v="127"/>
    <n v="33690"/>
  </r>
  <r>
    <x v="212"/>
    <n v="33165"/>
  </r>
  <r>
    <x v="212"/>
    <n v="31065"/>
  </r>
  <r>
    <x v="212"/>
    <n v="27380"/>
  </r>
  <r>
    <x v="127"/>
    <n v="35790"/>
  </r>
  <r>
    <x v="127"/>
    <n v="35140"/>
  </r>
  <r>
    <x v="127"/>
    <n v="37240"/>
  </r>
  <r>
    <x v="127"/>
    <n v="31040"/>
  </r>
  <r>
    <x v="212"/>
    <n v="33315"/>
  </r>
  <r>
    <x v="127"/>
    <n v="37390"/>
  </r>
  <r>
    <x v="127"/>
    <n v="35940"/>
  </r>
  <r>
    <x v="127"/>
    <n v="31190"/>
  </r>
  <r>
    <x v="212"/>
    <n v="31215"/>
  </r>
  <r>
    <x v="127"/>
    <n v="35290"/>
  </r>
  <r>
    <x v="212"/>
    <n v="27530"/>
  </r>
  <r>
    <x v="127"/>
    <n v="33840"/>
  </r>
  <r>
    <x v="5"/>
    <n v="26395"/>
  </r>
  <r>
    <x v="24"/>
    <n v="22395"/>
  </r>
  <r>
    <x v="24"/>
    <n v="25095"/>
  </r>
  <r>
    <x v="24"/>
    <n v="23395"/>
  </r>
  <r>
    <x v="24"/>
    <n v="21595"/>
  </r>
  <r>
    <x v="5"/>
    <n v="29995"/>
  </r>
  <r>
    <x v="24"/>
    <n v="22495"/>
  </r>
  <r>
    <x v="24"/>
    <n v="23495"/>
  </r>
  <r>
    <x v="24"/>
    <n v="25195"/>
  </r>
  <r>
    <x v="24"/>
    <n v="21695"/>
  </r>
  <r>
    <x v="213"/>
    <n v="29205"/>
  </r>
  <r>
    <x v="213"/>
    <n v="29905"/>
  </r>
  <r>
    <x v="214"/>
    <n v="29905"/>
  </r>
  <r>
    <x v="121"/>
    <n v="20195"/>
  </r>
  <r>
    <x v="121"/>
    <n v="17845"/>
  </r>
  <r>
    <x v="121"/>
    <n v="24370"/>
  </r>
  <r>
    <x v="121"/>
    <n v="23370"/>
  </r>
  <r>
    <x v="121"/>
    <n v="19165"/>
  </r>
  <r>
    <x v="121"/>
    <n v="21470"/>
  </r>
  <r>
    <x v="121"/>
    <n v="16120"/>
  </r>
  <r>
    <x v="121"/>
    <n v="20195"/>
  </r>
  <r>
    <x v="121"/>
    <n v="18970"/>
  </r>
  <r>
    <x v="121"/>
    <n v="16170"/>
  </r>
  <r>
    <x v="121"/>
    <n v="23270"/>
  </r>
  <r>
    <x v="121"/>
    <n v="20095"/>
  </r>
  <r>
    <x v="121"/>
    <n v="17745"/>
  </r>
  <r>
    <x v="121"/>
    <n v="20095"/>
  </r>
  <r>
    <x v="121"/>
    <n v="24270"/>
  </r>
  <r>
    <x v="121"/>
    <n v="18870"/>
  </r>
  <r>
    <x v="121"/>
    <n v="19065"/>
  </r>
  <r>
    <x v="121"/>
    <n v="21370"/>
  </r>
  <r>
    <x v="24"/>
    <n v="25660"/>
  </r>
  <r>
    <x v="75"/>
    <n v="19120"/>
  </r>
  <r>
    <x v="75"/>
    <n v="18120"/>
  </r>
  <r>
    <x v="75"/>
    <n v="16620"/>
  </r>
  <r>
    <x v="75"/>
    <n v="21120"/>
  </r>
  <r>
    <x v="75"/>
    <n v="19820"/>
  </r>
  <r>
    <x v="75"/>
    <n v="23120"/>
  </r>
  <r>
    <x v="75"/>
    <n v="21920"/>
  </r>
  <r>
    <x v="75"/>
    <n v="21240"/>
  </r>
  <r>
    <x v="75"/>
    <n v="21450"/>
  </r>
  <r>
    <x v="75"/>
    <n v="16975"/>
  </r>
  <r>
    <x v="75"/>
    <n v="18525"/>
  </r>
  <r>
    <x v="75"/>
    <n v="23475"/>
  </r>
  <r>
    <x v="75"/>
    <n v="20150"/>
  </r>
  <r>
    <x v="75"/>
    <n v="19525"/>
  </r>
  <r>
    <x v="75"/>
    <n v="23945"/>
  </r>
  <r>
    <x v="33"/>
    <n v="32200"/>
  </r>
  <r>
    <x v="33"/>
    <n v="31250"/>
  </r>
  <r>
    <x v="33"/>
    <n v="31250"/>
  </r>
  <r>
    <x v="90"/>
    <n v="58395"/>
  </r>
  <r>
    <x v="215"/>
    <n v="67570"/>
  </r>
  <r>
    <x v="0"/>
    <n v="60395"/>
  </r>
  <r>
    <x v="0"/>
    <n v="55495"/>
  </r>
  <r>
    <x v="0"/>
    <n v="63570"/>
  </r>
  <r>
    <x v="90"/>
    <n v="53495"/>
  </r>
  <r>
    <x v="215"/>
    <n v="87465"/>
  </r>
  <r>
    <x v="0"/>
    <n v="83465"/>
  </r>
  <r>
    <x v="215"/>
    <n v="64395"/>
  </r>
  <r>
    <x v="215"/>
    <n v="64395"/>
  </r>
  <r>
    <x v="0"/>
    <n v="63595"/>
  </r>
  <r>
    <x v="215"/>
    <n v="87495"/>
  </r>
  <r>
    <x v="90"/>
    <n v="53495"/>
  </r>
  <r>
    <x v="0"/>
    <n v="60395"/>
  </r>
  <r>
    <x v="90"/>
    <n v="58395"/>
  </r>
  <r>
    <x v="215"/>
    <n v="67595"/>
  </r>
  <r>
    <x v="0"/>
    <n v="83495"/>
  </r>
  <r>
    <x v="0"/>
    <n v="55495"/>
  </r>
  <r>
    <x v="216"/>
    <n v="40615"/>
  </r>
  <r>
    <x v="216"/>
    <n v="48150"/>
  </r>
  <r>
    <x v="216"/>
    <n v="38715"/>
  </r>
  <r>
    <x v="216"/>
    <n v="43950"/>
  </r>
  <r>
    <x v="216"/>
    <n v="45850"/>
  </r>
  <r>
    <x v="216"/>
    <n v="50050"/>
  </r>
  <r>
    <x v="216"/>
    <n v="40805"/>
  </r>
  <r>
    <x v="216"/>
    <n v="43950"/>
  </r>
  <r>
    <x v="216"/>
    <n v="50050"/>
  </r>
  <r>
    <x v="216"/>
    <n v="45850"/>
  </r>
  <r>
    <x v="216"/>
    <n v="38905"/>
  </r>
  <r>
    <x v="216"/>
    <n v="48150"/>
  </r>
  <r>
    <x v="216"/>
    <n v="39495"/>
  </r>
  <r>
    <x v="216"/>
    <n v="49995"/>
  </r>
  <r>
    <x v="216"/>
    <n v="47995"/>
  </r>
  <r>
    <x v="216"/>
    <n v="45795"/>
  </r>
  <r>
    <x v="216"/>
    <n v="41495"/>
  </r>
  <r>
    <x v="216"/>
    <n v="43795"/>
  </r>
  <r>
    <x v="217"/>
    <n v="63215"/>
  </r>
  <r>
    <x v="217"/>
    <n v="63600"/>
  </r>
  <r>
    <x v="217"/>
    <n v="69900"/>
  </r>
  <r>
    <x v="217"/>
    <n v="63215"/>
  </r>
  <r>
    <x v="217"/>
    <n v="63215"/>
  </r>
  <r>
    <x v="217"/>
    <n v="63600"/>
  </r>
  <r>
    <x v="217"/>
    <n v="63600"/>
  </r>
  <r>
    <x v="218"/>
    <n v="83995"/>
  </r>
  <r>
    <x v="218"/>
    <n v="85995"/>
  </r>
  <r>
    <x v="47"/>
    <n v="39015"/>
  </r>
  <r>
    <x v="216"/>
    <n v="44190"/>
  </r>
  <r>
    <x v="47"/>
    <n v="40915"/>
  </r>
  <r>
    <x v="47"/>
    <n v="44050"/>
  </r>
  <r>
    <x v="216"/>
    <n v="51650"/>
  </r>
  <r>
    <x v="47"/>
    <n v="42150"/>
  </r>
  <r>
    <x v="216"/>
    <n v="49750"/>
  </r>
  <r>
    <x v="216"/>
    <n v="46090"/>
  </r>
  <r>
    <x v="216"/>
    <n v="44190"/>
  </r>
  <r>
    <x v="47"/>
    <n v="42150"/>
  </r>
  <r>
    <x v="47"/>
    <n v="41105"/>
  </r>
  <r>
    <x v="216"/>
    <n v="49750"/>
  </r>
  <r>
    <x v="216"/>
    <n v="46090"/>
  </r>
  <r>
    <x v="47"/>
    <n v="39205"/>
  </r>
  <r>
    <x v="216"/>
    <n v="51650"/>
  </r>
  <r>
    <x v="47"/>
    <n v="44050"/>
  </r>
  <r>
    <x v="216"/>
    <n v="49795"/>
  </r>
  <r>
    <x v="47"/>
    <n v="44095"/>
  </r>
  <r>
    <x v="47"/>
    <n v="42195"/>
  </r>
  <r>
    <x v="216"/>
    <n v="46095"/>
  </r>
  <r>
    <x v="216"/>
    <n v="44195"/>
  </r>
  <r>
    <x v="216"/>
    <n v="51695"/>
  </r>
  <r>
    <x v="144"/>
    <n v="54970"/>
  </r>
  <r>
    <x v="145"/>
    <n v="51270"/>
  </r>
  <r>
    <x v="145"/>
    <n v="53270"/>
  </r>
  <r>
    <x v="145"/>
    <n v="62070"/>
  </r>
  <r>
    <x v="144"/>
    <n v="63770"/>
  </r>
  <r>
    <x v="144"/>
    <n v="61770"/>
  </r>
  <r>
    <x v="106"/>
    <n v="69340"/>
  </r>
  <r>
    <x v="145"/>
    <n v="47345"/>
  </r>
  <r>
    <x v="144"/>
    <n v="59370"/>
  </r>
  <r>
    <x v="145"/>
    <n v="45345"/>
  </r>
  <r>
    <x v="145"/>
    <n v="55670"/>
  </r>
  <r>
    <x v="145"/>
    <n v="57670"/>
  </r>
  <r>
    <x v="145"/>
    <n v="60070"/>
  </r>
  <r>
    <x v="144"/>
    <n v="52970"/>
  </r>
  <r>
    <x v="144"/>
    <n v="57370"/>
  </r>
  <r>
    <x v="106"/>
    <n v="59340"/>
  </r>
  <r>
    <x v="0"/>
    <n v="58285"/>
  </r>
  <r>
    <x v="39"/>
    <n v="45560"/>
  </r>
  <r>
    <x v="39"/>
    <n v="60685"/>
  </r>
  <r>
    <x v="106"/>
    <n v="59955"/>
  </r>
  <r>
    <x v="39"/>
    <n v="51285"/>
  </r>
  <r>
    <x v="106"/>
    <n v="69955"/>
  </r>
  <r>
    <x v="39"/>
    <n v="53285"/>
  </r>
  <r>
    <x v="0"/>
    <n v="60285"/>
  </r>
  <r>
    <x v="0"/>
    <n v="53285"/>
  </r>
  <r>
    <x v="0"/>
    <n v="62685"/>
  </r>
  <r>
    <x v="39"/>
    <n v="58285"/>
  </r>
  <r>
    <x v="0"/>
    <n v="64685"/>
  </r>
  <r>
    <x v="39"/>
    <n v="62685"/>
  </r>
  <r>
    <x v="39"/>
    <n v="56285"/>
  </r>
  <r>
    <x v="0"/>
    <n v="55285"/>
  </r>
  <r>
    <x v="39"/>
    <n v="47560"/>
  </r>
  <r>
    <x v="0"/>
    <n v="61195"/>
  </r>
  <r>
    <x v="39"/>
    <n v="51695"/>
  </r>
  <r>
    <x v="106"/>
    <n v="70795"/>
  </r>
  <r>
    <x v="39"/>
    <n v="47995"/>
  </r>
  <r>
    <x v="0"/>
    <n v="55695"/>
  </r>
  <r>
    <x v="0"/>
    <n v="59195"/>
  </r>
  <r>
    <x v="0"/>
    <n v="53695"/>
  </r>
  <r>
    <x v="39"/>
    <n v="53695"/>
  </r>
  <r>
    <x v="106"/>
    <n v="60695"/>
  </r>
  <r>
    <x v="39"/>
    <n v="45995"/>
  </r>
  <r>
    <x v="219"/>
    <n v="14980"/>
  </r>
  <r>
    <x v="219"/>
    <n v="18680"/>
  </r>
  <r>
    <x v="219"/>
    <n v="16580"/>
  </r>
  <r>
    <x v="219"/>
    <n v="17580"/>
  </r>
  <r>
    <x v="219"/>
    <n v="16760"/>
  </r>
  <r>
    <x v="219"/>
    <n v="18860"/>
  </r>
  <r>
    <x v="219"/>
    <n v="17760"/>
  </r>
  <r>
    <x v="219"/>
    <n v="19000"/>
  </r>
  <r>
    <x v="219"/>
    <n v="16900"/>
  </r>
  <r>
    <x v="219"/>
    <n v="17900"/>
  </r>
  <r>
    <x v="15"/>
    <n v="2000"/>
  </r>
  <r>
    <x v="70"/>
    <n v="2000"/>
  </r>
  <r>
    <x v="70"/>
    <n v="2000"/>
  </r>
  <r>
    <x v="68"/>
    <n v="2000"/>
  </r>
  <r>
    <x v="5"/>
    <n v="2000"/>
  </r>
  <r>
    <x v="20"/>
    <n v="2000"/>
  </r>
  <r>
    <x v="68"/>
    <n v="2000"/>
  </r>
  <r>
    <x v="20"/>
    <n v="2000"/>
  </r>
  <r>
    <x v="5"/>
    <n v="2000"/>
  </r>
  <r>
    <x v="68"/>
    <n v="2000"/>
  </r>
  <r>
    <x v="68"/>
    <n v="2000"/>
  </r>
  <r>
    <x v="68"/>
    <n v="2000"/>
  </r>
  <r>
    <x v="68"/>
    <n v="2000"/>
  </r>
  <r>
    <x v="5"/>
    <n v="2000"/>
  </r>
  <r>
    <x v="5"/>
    <n v="2000"/>
  </r>
  <r>
    <x v="68"/>
    <n v="2000"/>
  </r>
  <r>
    <x v="20"/>
    <n v="2000"/>
  </r>
  <r>
    <x v="20"/>
    <n v="2000"/>
  </r>
  <r>
    <x v="68"/>
    <n v="2000"/>
  </r>
  <r>
    <x v="5"/>
    <n v="2000"/>
  </r>
  <r>
    <x v="5"/>
    <n v="2000"/>
  </r>
  <r>
    <x v="68"/>
    <n v="2000"/>
  </r>
  <r>
    <x v="68"/>
    <n v="2000"/>
  </r>
  <r>
    <x v="5"/>
    <n v="2000"/>
  </r>
  <r>
    <x v="5"/>
    <n v="2000"/>
  </r>
  <r>
    <x v="5"/>
    <n v="2000"/>
  </r>
  <r>
    <x v="5"/>
    <n v="2000"/>
  </r>
  <r>
    <x v="158"/>
    <n v="2000"/>
  </r>
  <r>
    <x v="158"/>
    <n v="2000"/>
  </r>
  <r>
    <x v="5"/>
    <n v="2000"/>
  </r>
  <r>
    <x v="5"/>
    <n v="2000"/>
  </r>
  <r>
    <x v="5"/>
    <n v="2000"/>
  </r>
  <r>
    <x v="5"/>
    <n v="2000"/>
  </r>
  <r>
    <x v="5"/>
    <n v="2000"/>
  </r>
  <r>
    <x v="5"/>
    <n v="2000"/>
  </r>
  <r>
    <x v="5"/>
    <n v="2000"/>
  </r>
  <r>
    <x v="5"/>
    <n v="2000"/>
  </r>
  <r>
    <x v="5"/>
    <n v="2000"/>
  </r>
  <r>
    <x v="16"/>
    <n v="2000"/>
  </r>
  <r>
    <x v="16"/>
    <n v="2000"/>
  </r>
  <r>
    <x v="16"/>
    <n v="2000"/>
  </r>
  <r>
    <x v="16"/>
    <n v="2079"/>
  </r>
  <r>
    <x v="97"/>
    <n v="2045"/>
  </r>
  <r>
    <x v="97"/>
    <n v="2148"/>
  </r>
  <r>
    <x v="220"/>
    <n v="19960"/>
  </r>
  <r>
    <x v="220"/>
    <n v="21960"/>
  </r>
  <r>
    <x v="220"/>
    <n v="26240"/>
  </r>
  <r>
    <x v="220"/>
    <n v="23210"/>
  </r>
  <r>
    <x v="220"/>
    <n v="21210"/>
  </r>
  <r>
    <x v="220"/>
    <n v="24990"/>
  </r>
  <r>
    <x v="220"/>
    <n v="24990"/>
  </r>
  <r>
    <x v="220"/>
    <n v="19960"/>
  </r>
  <r>
    <x v="220"/>
    <n v="21960"/>
  </r>
  <r>
    <x v="220"/>
    <n v="23210"/>
  </r>
  <r>
    <x v="220"/>
    <n v="26240"/>
  </r>
  <r>
    <x v="220"/>
    <n v="21210"/>
  </r>
  <r>
    <x v="16"/>
    <n v="22795"/>
  </r>
  <r>
    <x v="16"/>
    <n v="24045"/>
  </r>
  <r>
    <x v="12"/>
    <n v="24815"/>
  </r>
  <r>
    <x v="12"/>
    <n v="26065"/>
  </r>
  <r>
    <x v="12"/>
    <n v="29070"/>
  </r>
  <r>
    <x v="16"/>
    <n v="21395"/>
  </r>
  <r>
    <x v="12"/>
    <n v="27820"/>
  </r>
  <r>
    <x v="12"/>
    <n v="27970"/>
  </r>
  <r>
    <x v="12"/>
    <n v="29220"/>
  </r>
  <r>
    <x v="12"/>
    <n v="26215"/>
  </r>
  <r>
    <x v="16"/>
    <n v="21545"/>
  </r>
  <r>
    <x v="12"/>
    <n v="24965"/>
  </r>
  <r>
    <x v="16"/>
    <n v="22945"/>
  </r>
  <r>
    <x v="16"/>
    <n v="24195"/>
  </r>
  <r>
    <x v="12"/>
    <n v="24395"/>
  </r>
  <r>
    <x v="16"/>
    <n v="21795"/>
  </r>
  <r>
    <x v="12"/>
    <n v="26465"/>
  </r>
  <r>
    <x v="12"/>
    <n v="24445"/>
  </r>
  <r>
    <x v="16"/>
    <n v="21795"/>
  </r>
  <r>
    <x v="12"/>
    <n v="23195"/>
  </r>
  <r>
    <x v="12"/>
    <n v="24895"/>
  </r>
  <r>
    <x v="12"/>
    <n v="29870"/>
  </r>
  <r>
    <x v="12"/>
    <n v="28570"/>
  </r>
  <r>
    <x v="12"/>
    <n v="29470"/>
  </r>
  <r>
    <x v="12"/>
    <n v="25215"/>
  </r>
  <r>
    <x v="12"/>
    <n v="25215"/>
  </r>
  <r>
    <x v="12"/>
    <n v="23595"/>
  </r>
  <r>
    <x v="12"/>
    <n v="28220"/>
  </r>
  <r>
    <x v="12"/>
    <n v="26515"/>
  </r>
  <r>
    <x v="221"/>
    <n v="25950"/>
  </r>
  <r>
    <x v="221"/>
    <n v="27650"/>
  </r>
  <r>
    <x v="221"/>
    <n v="31335"/>
  </r>
  <r>
    <x v="221"/>
    <n v="33035"/>
  </r>
  <r>
    <x v="27"/>
    <n v="21700"/>
  </r>
  <r>
    <x v="27"/>
    <n v="22490"/>
  </r>
  <r>
    <x v="221"/>
    <n v="33340"/>
  </r>
  <r>
    <x v="221"/>
    <n v="31640"/>
  </r>
  <r>
    <x v="27"/>
    <n v="21990"/>
  </r>
  <r>
    <x v="221"/>
    <n v="27955"/>
  </r>
  <r>
    <x v="27"/>
    <n v="22795"/>
  </r>
  <r>
    <x v="27"/>
    <n v="26390"/>
  </r>
  <r>
    <x v="221"/>
    <n v="26255"/>
  </r>
  <r>
    <x v="221"/>
    <n v="26455"/>
  </r>
  <r>
    <x v="221"/>
    <n v="31840"/>
  </r>
  <r>
    <x v="27"/>
    <n v="26590"/>
  </r>
  <r>
    <x v="27"/>
    <n v="22995"/>
  </r>
  <r>
    <x v="221"/>
    <n v="28155"/>
  </r>
  <r>
    <x v="221"/>
    <n v="33540"/>
  </r>
  <r>
    <x v="27"/>
    <n v="22190"/>
  </r>
  <r>
    <x v="222"/>
    <n v="31575"/>
  </r>
  <r>
    <x v="222"/>
    <n v="29985"/>
  </r>
  <r>
    <x v="222"/>
    <n v="32480"/>
  </r>
  <r>
    <x v="222"/>
    <n v="36625"/>
  </r>
  <r>
    <x v="222"/>
    <n v="35035"/>
  </r>
  <r>
    <x v="222"/>
    <n v="34070"/>
  </r>
  <r>
    <x v="222"/>
    <n v="35035"/>
  </r>
  <r>
    <x v="222"/>
    <n v="36625"/>
  </r>
  <r>
    <x v="222"/>
    <n v="31575"/>
  </r>
  <r>
    <x v="222"/>
    <n v="34070"/>
  </r>
  <r>
    <x v="222"/>
    <n v="32480"/>
  </r>
  <r>
    <x v="222"/>
    <n v="29985"/>
  </r>
  <r>
    <x v="84"/>
    <n v="35970"/>
  </r>
  <r>
    <x v="84"/>
    <n v="33320"/>
  </r>
  <r>
    <x v="84"/>
    <n v="41970"/>
  </r>
  <r>
    <x v="84"/>
    <n v="40170"/>
  </r>
  <r>
    <x v="84"/>
    <n v="31520"/>
  </r>
  <r>
    <x v="84"/>
    <n v="44015"/>
  </r>
  <r>
    <x v="84"/>
    <n v="37770"/>
  </r>
  <r>
    <x v="87"/>
    <n v="26170"/>
  </r>
  <r>
    <x v="50"/>
    <n v="27780"/>
  </r>
  <r>
    <x v="87"/>
    <n v="22030"/>
  </r>
  <r>
    <x v="87"/>
    <n v="27625"/>
  </r>
  <r>
    <x v="87"/>
    <n v="25245"/>
  </r>
  <r>
    <x v="87"/>
    <n v="26280"/>
  </r>
  <r>
    <x v="87"/>
    <n v="27625"/>
  </r>
  <r>
    <x v="87"/>
    <n v="24720"/>
  </r>
  <r>
    <x v="87"/>
    <n v="30155"/>
  </r>
  <r>
    <x v="87"/>
    <n v="30780"/>
  </r>
  <r>
    <x v="87"/>
    <n v="23640"/>
  </r>
  <r>
    <x v="87"/>
    <n v="25395"/>
  </r>
  <r>
    <x v="87"/>
    <n v="28580"/>
  </r>
  <r>
    <x v="87"/>
    <n v="26590"/>
  </r>
  <r>
    <x v="87"/>
    <n v="24010"/>
  </r>
  <r>
    <x v="87"/>
    <n v="30510"/>
  </r>
  <r>
    <x v="87"/>
    <n v="26120"/>
  </r>
  <r>
    <x v="87"/>
    <n v="22030"/>
  </r>
  <r>
    <x v="87"/>
    <n v="26920"/>
  </r>
  <r>
    <x v="87"/>
    <n v="26540"/>
  </r>
  <r>
    <x v="50"/>
    <n v="32135"/>
  </r>
  <r>
    <x v="87"/>
    <n v="24010"/>
  </r>
  <r>
    <x v="87"/>
    <n v="27935"/>
  </r>
  <r>
    <x v="87"/>
    <n v="22505"/>
  </r>
  <r>
    <x v="87"/>
    <n v="26280"/>
  </r>
  <r>
    <x v="87"/>
    <n v="24985"/>
  </r>
  <r>
    <x v="87"/>
    <n v="26935"/>
  </r>
  <r>
    <x v="50"/>
    <n v="30760"/>
  </r>
  <r>
    <x v="50"/>
    <n v="28520"/>
  </r>
  <r>
    <x v="87"/>
    <n v="29095"/>
  </r>
  <r>
    <x v="87"/>
    <n v="20470"/>
  </r>
  <r>
    <x v="87"/>
    <n v="20995"/>
  </r>
  <r>
    <x v="87"/>
    <n v="28630"/>
  </r>
  <r>
    <x v="87"/>
    <n v="31630"/>
  </r>
  <r>
    <x v="87"/>
    <n v="23710"/>
  </r>
  <r>
    <x v="87"/>
    <n v="25260"/>
  </r>
  <r>
    <x v="87"/>
    <n v="29355"/>
  </r>
  <r>
    <x v="87"/>
    <n v="31045"/>
  </r>
  <r>
    <x v="87"/>
    <n v="23710"/>
  </r>
  <r>
    <x v="87"/>
    <n v="29355"/>
  </r>
  <r>
    <x v="87"/>
    <n v="27960"/>
  </r>
  <r>
    <x v="87"/>
    <n v="30155"/>
  </r>
  <r>
    <x v="87"/>
    <n v="28210"/>
  </r>
  <r>
    <x v="87"/>
    <n v="27960"/>
  </r>
  <r>
    <x v="87"/>
    <n v="26405"/>
  </r>
  <r>
    <x v="87"/>
    <n v="29985"/>
  </r>
  <r>
    <x v="87"/>
    <n v="26810"/>
  </r>
  <r>
    <x v="87"/>
    <n v="27315"/>
  </r>
  <r>
    <x v="87"/>
    <n v="26405"/>
  </r>
  <r>
    <x v="87"/>
    <n v="22560"/>
  </r>
  <r>
    <x v="87"/>
    <n v="26325"/>
  </r>
  <r>
    <x v="87"/>
    <n v="27880"/>
  </r>
  <r>
    <x v="87"/>
    <n v="25305"/>
  </r>
  <r>
    <x v="87"/>
    <n v="28255"/>
  </r>
  <r>
    <x v="87"/>
    <n v="23630"/>
  </r>
  <r>
    <x v="87"/>
    <n v="27005"/>
  </r>
  <r>
    <x v="87"/>
    <n v="23630"/>
  </r>
  <r>
    <x v="87"/>
    <n v="29275"/>
  </r>
  <r>
    <x v="87"/>
    <n v="22755"/>
  </r>
  <r>
    <x v="87"/>
    <n v="33180"/>
  </r>
  <r>
    <x v="87"/>
    <n v="27880"/>
  </r>
  <r>
    <x v="87"/>
    <n v="29275"/>
  </r>
  <r>
    <x v="50"/>
    <n v="31365"/>
  </r>
  <r>
    <x v="87"/>
    <n v="26325"/>
  </r>
  <r>
    <x v="87"/>
    <n v="30180"/>
  </r>
  <r>
    <x v="5"/>
    <n v="16495"/>
  </r>
  <r>
    <x v="12"/>
    <n v="18595"/>
  </r>
  <r>
    <x v="12"/>
    <n v="22995"/>
  </r>
  <r>
    <x v="5"/>
    <n v="19995"/>
  </r>
  <r>
    <x v="12"/>
    <n v="20995"/>
  </r>
  <r>
    <x v="12"/>
    <n v="21645"/>
  </r>
  <r>
    <x v="12"/>
    <n v="19000"/>
  </r>
  <r>
    <x v="5"/>
    <n v="20495"/>
  </r>
  <r>
    <x v="12"/>
    <n v="23795"/>
  </r>
  <r>
    <x v="5"/>
    <n v="16495"/>
  </r>
  <r>
    <x v="5"/>
    <n v="19495"/>
  </r>
  <r>
    <x v="5"/>
    <n v="18995"/>
  </r>
  <r>
    <x v="12"/>
    <n v="19395"/>
  </r>
  <r>
    <x v="5"/>
    <n v="17995"/>
  </r>
  <r>
    <x v="12"/>
    <n v="24395"/>
  </r>
  <r>
    <x v="5"/>
    <n v="19595"/>
  </r>
  <r>
    <x v="5"/>
    <n v="16995"/>
  </r>
  <r>
    <x v="5"/>
    <n v="21095"/>
  </r>
  <r>
    <x v="12"/>
    <n v="22095"/>
  </r>
  <r>
    <x v="12"/>
    <n v="20995"/>
  </r>
  <r>
    <x v="12"/>
    <n v="21595"/>
  </r>
  <r>
    <x v="223"/>
    <n v="335000"/>
  </r>
  <r>
    <x v="130"/>
    <n v="2000"/>
  </r>
  <r>
    <x v="130"/>
    <n v="2000"/>
  </r>
  <r>
    <x v="130"/>
    <n v="2000"/>
  </r>
  <r>
    <x v="18"/>
    <n v="2000"/>
  </r>
  <r>
    <x v="224"/>
    <n v="2000"/>
  </r>
  <r>
    <x v="18"/>
    <n v="2000"/>
  </r>
  <r>
    <x v="213"/>
    <n v="2000"/>
  </r>
  <r>
    <x v="224"/>
    <n v="2000"/>
  </r>
  <r>
    <x v="18"/>
    <n v="2000"/>
  </r>
  <r>
    <x v="18"/>
    <n v="2000"/>
  </r>
  <r>
    <x v="18"/>
    <n v="2000"/>
  </r>
  <r>
    <x v="18"/>
    <n v="2000"/>
  </r>
  <r>
    <x v="224"/>
    <n v="2000"/>
  </r>
  <r>
    <x v="213"/>
    <n v="2000"/>
  </r>
  <r>
    <x v="106"/>
    <n v="156300"/>
  </r>
  <r>
    <x v="106"/>
    <n v="151800"/>
  </r>
  <r>
    <x v="225"/>
    <n v="156300"/>
  </r>
  <r>
    <x v="106"/>
    <n v="141800"/>
  </r>
  <r>
    <x v="103"/>
    <n v="235307"/>
  </r>
  <r>
    <x v="103"/>
    <n v="213250"/>
  </r>
  <r>
    <x v="103"/>
    <n v="198250"/>
  </r>
  <r>
    <x v="194"/>
    <n v="198700"/>
  </r>
  <r>
    <x v="194"/>
    <n v="183700"/>
  </r>
  <r>
    <x v="194"/>
    <n v="200800"/>
  </r>
  <r>
    <x v="194"/>
    <n v="185800"/>
  </r>
  <r>
    <x v="194"/>
    <n v="198295"/>
  </r>
  <r>
    <x v="194"/>
    <n v="188295"/>
  </r>
  <r>
    <x v="194"/>
    <n v="203295"/>
  </r>
  <r>
    <x v="194"/>
    <n v="213295"/>
  </r>
  <r>
    <x v="194"/>
    <n v="283900"/>
  </r>
  <r>
    <x v="194"/>
    <n v="279500"/>
  </r>
  <r>
    <x v="194"/>
    <n v="270400"/>
  </r>
  <r>
    <x v="194"/>
    <n v="266000"/>
  </r>
  <r>
    <x v="194"/>
    <n v="282295"/>
  </r>
  <r>
    <x v="194"/>
    <n v="268660"/>
  </r>
  <r>
    <x v="194"/>
    <n v="273104"/>
  </r>
  <r>
    <x v="194"/>
    <n v="286739"/>
  </r>
  <r>
    <x v="194"/>
    <n v="295987"/>
  </r>
  <r>
    <x v="194"/>
    <n v="275861"/>
  </r>
  <r>
    <x v="194"/>
    <n v="284576"/>
  </r>
  <r>
    <x v="194"/>
    <n v="296387"/>
  </r>
  <r>
    <x v="194"/>
    <n v="290461"/>
  </r>
  <r>
    <x v="194"/>
    <n v="284976"/>
  </r>
  <r>
    <x v="194"/>
    <n v="290861"/>
  </r>
  <r>
    <x v="194"/>
    <n v="275461"/>
  </r>
  <r>
    <x v="134"/>
    <n v="27736"/>
  </r>
  <r>
    <x v="134"/>
    <n v="30709"/>
  </r>
  <r>
    <x v="134"/>
    <n v="36931"/>
  </r>
  <r>
    <x v="134"/>
    <n v="39669"/>
  </r>
  <r>
    <x v="41"/>
    <n v="49150"/>
  </r>
  <r>
    <x v="1"/>
    <n v="49150"/>
  </r>
  <r>
    <x v="41"/>
    <n v="44400"/>
  </r>
  <r>
    <x v="1"/>
    <n v="50750"/>
  </r>
  <r>
    <x v="41"/>
    <n v="50750"/>
  </r>
  <r>
    <x v="41"/>
    <n v="45600"/>
  </r>
  <r>
    <x v="41"/>
    <n v="51600"/>
  </r>
  <r>
    <x v="41"/>
    <n v="46430"/>
  </r>
  <r>
    <x v="41"/>
    <n v="46045"/>
  </r>
  <r>
    <x v="92"/>
    <n v="51600"/>
  </r>
  <r>
    <x v="226"/>
    <n v="294900"/>
  </r>
  <r>
    <x v="82"/>
    <n v="28447"/>
  </r>
  <r>
    <x v="87"/>
    <n v="26997"/>
  </r>
  <r>
    <x v="82"/>
    <n v="25687"/>
  </r>
  <r>
    <x v="82"/>
    <n v="25997"/>
  </r>
  <r>
    <x v="82"/>
    <n v="28447"/>
  </r>
  <r>
    <x v="87"/>
    <n v="27097"/>
  </r>
  <r>
    <x v="82"/>
    <n v="24999"/>
  </r>
  <r>
    <x v="87"/>
    <n v="26819"/>
  </r>
  <r>
    <x v="82"/>
    <n v="27619"/>
  </r>
  <r>
    <x v="77"/>
    <n v="2561"/>
  </r>
  <r>
    <x v="77"/>
    <n v="36350"/>
  </r>
  <r>
    <x v="77"/>
    <n v="33350"/>
  </r>
  <r>
    <x v="77"/>
    <n v="34350"/>
  </r>
  <r>
    <x v="77"/>
    <n v="33350"/>
  </r>
  <r>
    <x v="77"/>
    <n v="37150"/>
  </r>
  <r>
    <x v="8"/>
    <n v="37070"/>
  </r>
  <r>
    <x v="8"/>
    <n v="45570"/>
  </r>
  <r>
    <x v="8"/>
    <n v="41570"/>
  </r>
  <r>
    <x v="8"/>
    <n v="41955"/>
  </r>
  <r>
    <x v="8"/>
    <n v="45955"/>
  </r>
  <r>
    <x v="8"/>
    <n v="37455"/>
  </r>
  <r>
    <x v="8"/>
    <n v="46595"/>
  </r>
  <r>
    <x v="8"/>
    <n v="42195"/>
  </r>
  <r>
    <x v="8"/>
    <n v="37695"/>
  </r>
  <r>
    <x v="11"/>
    <n v="34350"/>
  </r>
  <r>
    <x v="11"/>
    <n v="40350"/>
  </r>
  <r>
    <x v="11"/>
    <n v="38350"/>
  </r>
  <r>
    <x v="11"/>
    <n v="38685"/>
  </r>
  <r>
    <x v="11"/>
    <n v="40685"/>
  </r>
  <r>
    <x v="11"/>
    <n v="34330"/>
  </r>
  <r>
    <x v="41"/>
    <n v="51460"/>
  </r>
  <r>
    <x v="41"/>
    <n v="46280"/>
  </r>
  <r>
    <x v="41"/>
    <n v="49730"/>
  </r>
  <r>
    <x v="28"/>
    <n v="54230"/>
  </r>
  <r>
    <x v="41"/>
    <n v="49230"/>
  </r>
  <r>
    <x v="41"/>
    <n v="47625"/>
  </r>
  <r>
    <x v="41"/>
    <n v="46280"/>
  </r>
  <r>
    <x v="41"/>
    <n v="51525"/>
  </r>
  <r>
    <x v="41"/>
    <n v="54425"/>
  </r>
  <r>
    <x v="28"/>
    <n v="59475"/>
  </r>
  <r>
    <x v="28"/>
    <n v="59875"/>
  </r>
  <r>
    <x v="41"/>
    <n v="51925"/>
  </r>
  <r>
    <x v="41"/>
    <n v="54825"/>
  </r>
  <r>
    <x v="41"/>
    <n v="46680"/>
  </r>
  <r>
    <x v="92"/>
    <n v="36895"/>
  </r>
  <r>
    <x v="227"/>
    <n v="42495"/>
  </r>
  <r>
    <x v="92"/>
    <n v="39495"/>
  </r>
  <r>
    <x v="92"/>
    <n v="40995"/>
  </r>
  <r>
    <x v="92"/>
    <n v="33095"/>
  </r>
  <r>
    <x v="92"/>
    <n v="43595"/>
  </r>
  <r>
    <x v="227"/>
    <n v="39995"/>
  </r>
  <r>
    <x v="92"/>
    <n v="30495"/>
  </r>
  <r>
    <x v="227"/>
    <n v="41995"/>
  </r>
  <r>
    <x v="154"/>
    <n v="39595"/>
  </r>
  <r>
    <x v="154"/>
    <n v="30495"/>
  </r>
  <r>
    <x v="13"/>
    <n v="43895"/>
  </r>
  <r>
    <x v="154"/>
    <n v="33095"/>
  </r>
  <r>
    <x v="227"/>
    <n v="44595"/>
  </r>
  <r>
    <x v="13"/>
    <n v="42390"/>
  </r>
  <r>
    <x v="154"/>
    <n v="36995"/>
  </r>
  <r>
    <x v="13"/>
    <n v="41295"/>
  </r>
  <r>
    <x v="13"/>
    <n v="44990"/>
  </r>
  <r>
    <x v="13"/>
    <n v="37495"/>
  </r>
  <r>
    <x v="13"/>
    <n v="42490"/>
  </r>
  <r>
    <x v="13"/>
    <n v="40095"/>
  </r>
  <r>
    <x v="227"/>
    <n v="42095"/>
  </r>
  <r>
    <x v="13"/>
    <n v="29995"/>
  </r>
  <r>
    <x v="227"/>
    <n v="44695"/>
  </r>
  <r>
    <x v="13"/>
    <n v="41395"/>
  </r>
  <r>
    <x v="13"/>
    <n v="43995"/>
  </r>
  <r>
    <x v="13"/>
    <n v="45090"/>
  </r>
  <r>
    <x v="13"/>
    <n v="32595"/>
  </r>
  <r>
    <x v="18"/>
    <n v="2000"/>
  </r>
  <r>
    <x v="224"/>
    <n v="2000"/>
  </r>
  <r>
    <x v="18"/>
    <n v="2000"/>
  </r>
  <r>
    <x v="224"/>
    <n v="2000"/>
  </r>
  <r>
    <x v="224"/>
    <n v="2000"/>
  </r>
  <r>
    <x v="18"/>
    <n v="2000"/>
  </r>
  <r>
    <x v="163"/>
    <n v="2000"/>
  </r>
  <r>
    <x v="228"/>
    <n v="2000"/>
  </r>
  <r>
    <x v="228"/>
    <n v="2000"/>
  </r>
  <r>
    <x v="228"/>
    <n v="2000"/>
  </r>
  <r>
    <x v="228"/>
    <n v="2000"/>
  </r>
  <r>
    <x v="83"/>
    <n v="2000"/>
  </r>
  <r>
    <x v="83"/>
    <n v="2123"/>
  </r>
  <r>
    <x v="83"/>
    <n v="2074"/>
  </r>
  <r>
    <x v="83"/>
    <n v="2000"/>
  </r>
  <r>
    <x v="83"/>
    <n v="2301"/>
  </r>
  <r>
    <x v="83"/>
    <n v="2079"/>
  </r>
  <r>
    <x v="83"/>
    <n v="2256"/>
  </r>
  <r>
    <x v="83"/>
    <n v="2169"/>
  </r>
  <r>
    <x v="163"/>
    <n v="2000"/>
  </r>
  <r>
    <x v="228"/>
    <n v="2000"/>
  </r>
  <r>
    <x v="163"/>
    <n v="2000"/>
  </r>
  <r>
    <x v="228"/>
    <n v="2000"/>
  </r>
  <r>
    <x v="83"/>
    <n v="2000"/>
  </r>
  <r>
    <x v="83"/>
    <n v="2000"/>
  </r>
  <r>
    <x v="83"/>
    <n v="2000"/>
  </r>
  <r>
    <x v="83"/>
    <n v="2000"/>
  </r>
  <r>
    <x v="140"/>
    <n v="2080"/>
  </r>
  <r>
    <x v="140"/>
    <n v="2107"/>
  </r>
  <r>
    <x v="166"/>
    <n v="55850"/>
  </r>
  <r>
    <x v="226"/>
    <n v="93600"/>
  </r>
  <r>
    <x v="166"/>
    <n v="53350"/>
  </r>
  <r>
    <x v="50"/>
    <n v="57100"/>
  </r>
  <r>
    <x v="50"/>
    <n v="54800"/>
  </r>
  <r>
    <x v="50"/>
    <n v="59000"/>
  </r>
  <r>
    <x v="108"/>
    <n v="54300"/>
  </r>
  <r>
    <x v="66"/>
    <n v="67750"/>
  </r>
  <r>
    <x v="50"/>
    <n v="52300"/>
  </r>
  <r>
    <x v="199"/>
    <n v="100600"/>
  </r>
  <r>
    <x v="199"/>
    <n v="103200"/>
  </r>
  <r>
    <x v="50"/>
    <n v="52300"/>
  </r>
  <r>
    <x v="166"/>
    <n v="64850"/>
  </r>
  <r>
    <x v="108"/>
    <n v="54300"/>
  </r>
  <r>
    <x v="66"/>
    <n v="59400"/>
  </r>
  <r>
    <x v="166"/>
    <n v="61350"/>
  </r>
  <r>
    <x v="108"/>
    <n v="51800"/>
  </r>
  <r>
    <x v="50"/>
    <n v="59000"/>
  </r>
  <r>
    <x v="50"/>
    <n v="54800"/>
  </r>
  <r>
    <x v="108"/>
    <n v="51800"/>
  </r>
  <r>
    <x v="166"/>
    <n v="62350"/>
  </r>
  <r>
    <x v="166"/>
    <n v="63100"/>
  </r>
  <r>
    <x v="50"/>
    <n v="59900"/>
  </r>
  <r>
    <x v="50"/>
    <n v="59900"/>
  </r>
  <r>
    <x v="108"/>
    <n v="55150"/>
  </r>
  <r>
    <x v="50"/>
    <n v="53100"/>
  </r>
  <r>
    <x v="166"/>
    <n v="65600"/>
  </r>
  <r>
    <x v="199"/>
    <n v="101700"/>
  </r>
  <r>
    <x v="50"/>
    <n v="53100"/>
  </r>
  <r>
    <x v="50"/>
    <n v="55600"/>
  </r>
  <r>
    <x v="166"/>
    <n v="54200"/>
  </r>
  <r>
    <x v="66"/>
    <n v="60300"/>
  </r>
  <r>
    <x v="166"/>
    <n v="62250"/>
  </r>
  <r>
    <x v="108"/>
    <n v="55150"/>
  </r>
  <r>
    <x v="50"/>
    <n v="55600"/>
  </r>
  <r>
    <x v="66"/>
    <n v="68700"/>
  </r>
  <r>
    <x v="199"/>
    <n v="104300"/>
  </r>
  <r>
    <x v="108"/>
    <n v="52650"/>
  </r>
  <r>
    <x v="108"/>
    <n v="52650"/>
  </r>
  <r>
    <x v="166"/>
    <n v="56700"/>
  </r>
  <r>
    <x v="166"/>
    <n v="62600"/>
  </r>
  <r>
    <x v="19"/>
    <n v="54650"/>
  </r>
  <r>
    <x v="19"/>
    <n v="54650"/>
  </r>
  <r>
    <x v="166"/>
    <n v="57050"/>
  </r>
  <r>
    <x v="19"/>
    <n v="52150"/>
  </r>
  <r>
    <x v="19"/>
    <n v="52150"/>
  </r>
  <r>
    <x v="166"/>
    <n v="54550"/>
  </r>
  <r>
    <x v="66"/>
    <n v="60650"/>
  </r>
  <r>
    <x v="66"/>
    <n v="69100"/>
  </r>
  <r>
    <x v="14"/>
    <n v="33450"/>
  </r>
  <r>
    <x v="14"/>
    <n v="35445"/>
  </r>
  <r>
    <x v="14"/>
    <n v="28995"/>
  </r>
  <r>
    <x v="14"/>
    <n v="35595"/>
  </r>
  <r>
    <x v="30"/>
    <n v="31460"/>
  </r>
  <r>
    <x v="95"/>
    <n v="26630"/>
  </r>
  <r>
    <x v="95"/>
    <n v="27630"/>
  </r>
  <r>
    <x v="95"/>
    <n v="28985"/>
  </r>
  <r>
    <x v="95"/>
    <n v="27840"/>
  </r>
  <r>
    <x v="30"/>
    <n v="30560"/>
  </r>
  <r>
    <x v="95"/>
    <n v="27325"/>
  </r>
  <r>
    <x v="30"/>
    <n v="31485"/>
  </r>
  <r>
    <x v="95"/>
    <n v="30145"/>
  </r>
  <r>
    <x v="95"/>
    <n v="28785"/>
  </r>
  <r>
    <x v="95"/>
    <n v="28540"/>
  </r>
  <r>
    <x v="30"/>
    <n v="32385"/>
  </r>
  <r>
    <x v="95"/>
    <n v="28600"/>
  </r>
  <r>
    <x v="30"/>
    <n v="32760"/>
  </r>
  <r>
    <x v="95"/>
    <n v="30060"/>
  </r>
  <r>
    <x v="95"/>
    <n v="31420"/>
  </r>
  <r>
    <x v="30"/>
    <n v="33660"/>
  </r>
  <r>
    <x v="95"/>
    <n v="29815"/>
  </r>
  <r>
    <x v="95"/>
    <n v="28760"/>
  </r>
  <r>
    <x v="30"/>
    <n v="34320"/>
  </r>
  <r>
    <x v="30"/>
    <n v="35620"/>
  </r>
  <r>
    <x v="30"/>
    <n v="34160"/>
  </r>
  <r>
    <x v="95"/>
    <n v="31200"/>
  </r>
  <r>
    <x v="30"/>
    <n v="31855"/>
  </r>
  <r>
    <x v="30"/>
    <n v="35245"/>
  </r>
  <r>
    <x v="30"/>
    <n v="36545"/>
  </r>
  <r>
    <x v="30"/>
    <n v="32785"/>
  </r>
  <r>
    <x v="30"/>
    <n v="35085"/>
  </r>
  <r>
    <x v="95"/>
    <n v="29455"/>
  </r>
  <r>
    <x v="95"/>
    <n v="31900"/>
  </r>
  <r>
    <x v="95"/>
    <n v="32675"/>
  </r>
  <r>
    <x v="30"/>
    <n v="37320"/>
  </r>
  <r>
    <x v="30"/>
    <n v="36020"/>
  </r>
  <r>
    <x v="30"/>
    <n v="35860"/>
  </r>
  <r>
    <x v="30"/>
    <n v="33560"/>
  </r>
  <r>
    <x v="95"/>
    <n v="30230"/>
  </r>
  <r>
    <x v="229"/>
    <n v="5878"/>
  </r>
  <r>
    <x v="229"/>
    <n v="6120"/>
  </r>
  <r>
    <x v="79"/>
    <n v="10775"/>
  </r>
  <r>
    <x v="79"/>
    <n v="11575"/>
  </r>
  <r>
    <x v="79"/>
    <n v="10245"/>
  </r>
  <r>
    <x v="79"/>
    <n v="11045"/>
  </r>
  <r>
    <x v="79"/>
    <n v="10885"/>
  </r>
  <r>
    <x v="79"/>
    <n v="11685"/>
  </r>
  <r>
    <x v="79"/>
    <n v="11155"/>
  </r>
  <r>
    <x v="79"/>
    <n v="10355"/>
  </r>
  <r>
    <x v="79"/>
    <n v="10985"/>
  </r>
  <r>
    <x v="79"/>
    <n v="11255"/>
  </r>
  <r>
    <x v="79"/>
    <n v="11785"/>
  </r>
  <r>
    <x v="79"/>
    <n v="10455"/>
  </r>
  <r>
    <x v="10"/>
    <n v="27799"/>
  </r>
  <r>
    <x v="90"/>
    <n v="32599"/>
  </r>
  <r>
    <x v="90"/>
    <n v="32599"/>
  </r>
  <r>
    <x v="10"/>
    <n v="27999"/>
  </r>
  <r>
    <x v="10"/>
    <n v="28299"/>
  </r>
  <r>
    <x v="90"/>
    <n v="32599"/>
  </r>
  <r>
    <x v="10"/>
    <n v="27999"/>
  </r>
  <r>
    <x v="10"/>
    <n v="24699"/>
  </r>
  <r>
    <x v="10"/>
    <n v="20699"/>
  </r>
  <r>
    <x v="90"/>
    <n v="29089"/>
  </r>
  <r>
    <x v="10"/>
    <n v="21699"/>
  </r>
  <r>
    <x v="90"/>
    <n v="28089"/>
  </r>
  <r>
    <x v="10"/>
    <n v="24699"/>
  </r>
  <r>
    <x v="10"/>
    <n v="19999"/>
  </r>
  <r>
    <x v="10"/>
    <n v="18999"/>
  </r>
  <r>
    <x v="90"/>
    <n v="29089"/>
  </r>
  <r>
    <x v="10"/>
    <n v="19499"/>
  </r>
  <r>
    <x v="10"/>
    <n v="20499"/>
  </r>
  <r>
    <x v="10"/>
    <n v="24699"/>
  </r>
  <r>
    <x v="90"/>
    <n v="29089"/>
  </r>
  <r>
    <x v="10"/>
    <n v="24699"/>
  </r>
  <r>
    <x v="157"/>
    <n v="30095"/>
  </r>
  <r>
    <x v="157"/>
    <n v="33495"/>
  </r>
  <r>
    <x v="157"/>
    <n v="28100"/>
  </r>
  <r>
    <x v="157"/>
    <n v="31500"/>
  </r>
  <r>
    <x v="52"/>
    <n v="40095"/>
  </r>
  <r>
    <x v="52"/>
    <n v="38100"/>
  </r>
  <r>
    <x v="157"/>
    <n v="37595"/>
  </r>
  <r>
    <x v="157"/>
    <n v="35600"/>
  </r>
  <r>
    <x v="157"/>
    <n v="28700"/>
  </r>
  <r>
    <x v="157"/>
    <n v="30695"/>
  </r>
  <r>
    <x v="157"/>
    <n v="31790"/>
  </r>
  <r>
    <x v="157"/>
    <n v="37595"/>
  </r>
  <r>
    <x v="52"/>
    <n v="40900"/>
  </r>
  <r>
    <x v="157"/>
    <n v="33785"/>
  </r>
  <r>
    <x v="157"/>
    <n v="35600"/>
  </r>
  <r>
    <x v="157"/>
    <n v="28950"/>
  </r>
  <r>
    <x v="157"/>
    <n v="37595"/>
  </r>
  <r>
    <x v="52"/>
    <n v="40900"/>
  </r>
  <r>
    <x v="157"/>
    <n v="30945"/>
  </r>
  <r>
    <x v="157"/>
    <n v="33785"/>
  </r>
  <r>
    <x v="157"/>
    <n v="31790"/>
  </r>
  <r>
    <x v="157"/>
    <n v="35600"/>
  </r>
  <r>
    <x v="70"/>
    <n v="2000"/>
  </r>
  <r>
    <x v="70"/>
    <n v="2000"/>
  </r>
  <r>
    <x v="70"/>
    <n v="2000"/>
  </r>
  <r>
    <x v="70"/>
    <n v="2000"/>
  </r>
  <r>
    <x v="70"/>
    <n v="2000"/>
  </r>
  <r>
    <x v="70"/>
    <n v="2000"/>
  </r>
  <r>
    <x v="82"/>
    <n v="2000"/>
  </r>
  <r>
    <x v="82"/>
    <n v="2000"/>
  </r>
  <r>
    <x v="82"/>
    <n v="2000"/>
  </r>
  <r>
    <x v="95"/>
    <n v="2000"/>
  </r>
  <r>
    <x v="82"/>
    <n v="2000"/>
  </r>
  <r>
    <x v="82"/>
    <n v="2000"/>
  </r>
  <r>
    <x v="82"/>
    <n v="2000"/>
  </r>
  <r>
    <x v="82"/>
    <n v="2098"/>
  </r>
  <r>
    <x v="82"/>
    <n v="2210"/>
  </r>
  <r>
    <x v="82"/>
    <n v="2107"/>
  </r>
  <r>
    <x v="82"/>
    <n v="2320"/>
  </r>
  <r>
    <x v="228"/>
    <n v="18595"/>
  </r>
  <r>
    <x v="24"/>
    <n v="18595"/>
  </r>
  <r>
    <x v="24"/>
    <n v="19895"/>
  </r>
  <r>
    <x v="228"/>
    <n v="20895"/>
  </r>
  <r>
    <x v="24"/>
    <n v="20895"/>
  </r>
  <r>
    <x v="24"/>
    <n v="17595"/>
  </r>
  <r>
    <x v="230"/>
    <n v="19600"/>
  </r>
  <r>
    <x v="85"/>
    <n v="19600"/>
  </r>
  <r>
    <x v="85"/>
    <n v="19800"/>
  </r>
  <r>
    <x v="85"/>
    <n v="18800"/>
  </r>
  <r>
    <x v="85"/>
    <n v="18800"/>
  </r>
  <r>
    <x v="85"/>
    <n v="19800"/>
  </r>
  <r>
    <x v="85"/>
    <n v="18800"/>
  </r>
  <r>
    <x v="85"/>
    <n v="19800"/>
  </r>
  <r>
    <x v="121"/>
    <n v="17195"/>
  </r>
  <r>
    <x v="121"/>
    <n v="19795"/>
  </r>
  <r>
    <x v="121"/>
    <n v="15995"/>
  </r>
  <r>
    <x v="121"/>
    <n v="18995"/>
  </r>
  <r>
    <x v="121"/>
    <n v="15995"/>
  </r>
  <r>
    <x v="121"/>
    <n v="19495"/>
  </r>
  <r>
    <x v="121"/>
    <n v="17195"/>
  </r>
  <r>
    <x v="121"/>
    <n v="20295"/>
  </r>
  <r>
    <x v="121"/>
    <n v="17195"/>
  </r>
  <r>
    <x v="121"/>
    <n v="15995"/>
  </r>
  <r>
    <x v="121"/>
    <n v="19495"/>
  </r>
  <r>
    <x v="121"/>
    <n v="20295"/>
  </r>
  <r>
    <x v="85"/>
    <n v="22600"/>
  </r>
  <r>
    <x v="228"/>
    <n v="21700"/>
  </r>
  <r>
    <x v="228"/>
    <n v="18250"/>
  </r>
  <r>
    <x v="228"/>
    <n v="17250"/>
  </r>
  <r>
    <x v="230"/>
    <n v="22600"/>
  </r>
  <r>
    <x v="85"/>
    <n v="21600"/>
  </r>
  <r>
    <x v="228"/>
    <n v="21700"/>
  </r>
  <r>
    <x v="85"/>
    <n v="21250"/>
  </r>
  <r>
    <x v="228"/>
    <n v="18250"/>
  </r>
  <r>
    <x v="230"/>
    <n v="21250"/>
  </r>
  <r>
    <x v="228"/>
    <n v="21700"/>
  </r>
  <r>
    <x v="85"/>
    <n v="20250"/>
  </r>
  <r>
    <x v="228"/>
    <n v="17250"/>
  </r>
  <r>
    <x v="228"/>
    <n v="21700"/>
  </r>
  <r>
    <x v="228"/>
    <n v="19700"/>
  </r>
  <r>
    <x v="231"/>
    <n v="18150"/>
  </r>
  <r>
    <x v="231"/>
    <n v="22350"/>
  </r>
  <r>
    <x v="231"/>
    <n v="18150"/>
  </r>
  <r>
    <x v="232"/>
    <n v="20650"/>
  </r>
  <r>
    <x v="231"/>
    <n v="17150"/>
  </r>
  <r>
    <x v="231"/>
    <n v="22350"/>
  </r>
  <r>
    <x v="42"/>
    <n v="22750"/>
  </r>
  <r>
    <x v="42"/>
    <n v="21650"/>
  </r>
  <r>
    <x v="231"/>
    <n v="20250"/>
  </r>
  <r>
    <x v="41"/>
    <n v="2905"/>
  </r>
  <r>
    <x v="1"/>
    <n v="3257"/>
  </r>
  <r>
    <x v="1"/>
    <n v="44011"/>
  </r>
  <r>
    <x v="41"/>
    <n v="40436"/>
  </r>
  <r>
    <x v="1"/>
    <n v="47660"/>
  </r>
  <r>
    <x v="1"/>
    <n v="45265"/>
  </r>
  <r>
    <x v="41"/>
    <n v="42130"/>
  </r>
  <r>
    <x v="71"/>
    <n v="2000"/>
  </r>
  <r>
    <x v="71"/>
    <n v="2000"/>
  </r>
  <r>
    <x v="71"/>
    <n v="2000"/>
  </r>
  <r>
    <x v="71"/>
    <n v="2000"/>
  </r>
  <r>
    <x v="230"/>
    <n v="22785"/>
  </r>
  <r>
    <x v="230"/>
    <n v="25770"/>
  </r>
  <r>
    <x v="230"/>
    <n v="23270"/>
  </r>
  <r>
    <x v="230"/>
    <n v="23585"/>
  </r>
  <r>
    <x v="230"/>
    <n v="20275"/>
  </r>
  <r>
    <x v="230"/>
    <n v="24085"/>
  </r>
  <r>
    <x v="230"/>
    <n v="25285"/>
  </r>
  <r>
    <x v="230"/>
    <n v="21475"/>
  </r>
  <r>
    <x v="230"/>
    <n v="24070"/>
  </r>
  <r>
    <x v="230"/>
    <n v="22385"/>
  </r>
  <r>
    <x v="230"/>
    <n v="23885"/>
  </r>
  <r>
    <x v="230"/>
    <n v="22635"/>
  </r>
  <r>
    <x v="230"/>
    <n v="24335"/>
  </r>
  <r>
    <x v="230"/>
    <n v="25585"/>
  </r>
  <r>
    <x v="230"/>
    <n v="20525"/>
  </r>
  <r>
    <x v="230"/>
    <n v="21775"/>
  </r>
  <r>
    <x v="230"/>
    <n v="24320"/>
  </r>
  <r>
    <x v="230"/>
    <n v="24185"/>
  </r>
  <r>
    <x v="230"/>
    <n v="22075"/>
  </r>
  <r>
    <x v="230"/>
    <n v="20825"/>
  </r>
  <r>
    <x v="230"/>
    <n v="22935"/>
  </r>
  <r>
    <x v="128"/>
    <n v="43995"/>
  </r>
  <r>
    <x v="26"/>
    <n v="54990"/>
  </r>
  <r>
    <x v="128"/>
    <n v="47250"/>
  </r>
  <r>
    <x v="128"/>
    <n v="47250"/>
  </r>
  <r>
    <x v="26"/>
    <n v="54990"/>
  </r>
  <r>
    <x v="128"/>
    <n v="51845"/>
  </r>
  <r>
    <x v="11"/>
    <n v="54990"/>
  </r>
  <r>
    <x v="11"/>
    <n v="57950"/>
  </r>
  <r>
    <x v="120"/>
    <n v="49305"/>
  </r>
  <r>
    <x v="120"/>
    <n v="39050"/>
  </r>
  <r>
    <x v="120"/>
    <n v="43450"/>
  </r>
  <r>
    <x v="120"/>
    <n v="45450"/>
  </r>
  <r>
    <x v="120"/>
    <n v="47305"/>
  </r>
  <r>
    <x v="120"/>
    <n v="43660"/>
  </r>
  <r>
    <x v="120"/>
    <n v="49515"/>
  </r>
  <r>
    <x v="120"/>
    <n v="39065"/>
  </r>
  <r>
    <x v="120"/>
    <n v="47515"/>
  </r>
  <r>
    <x v="120"/>
    <n v="45660"/>
  </r>
  <r>
    <x v="120"/>
    <n v="39065"/>
  </r>
  <r>
    <x v="120"/>
    <n v="45765"/>
  </r>
  <r>
    <x v="120"/>
    <n v="47625"/>
  </r>
  <r>
    <x v="120"/>
    <n v="43765"/>
  </r>
  <r>
    <x v="120"/>
    <n v="49625"/>
  </r>
  <r>
    <x v="121"/>
    <n v="29450"/>
  </r>
  <r>
    <x v="121"/>
    <n v="27655"/>
  </r>
  <r>
    <x v="121"/>
    <n v="25565"/>
  </r>
  <r>
    <x v="121"/>
    <n v="29435"/>
  </r>
  <r>
    <x v="121"/>
    <n v="27950"/>
  </r>
  <r>
    <x v="121"/>
    <n v="24065"/>
  </r>
  <r>
    <x v="121"/>
    <n v="26155"/>
  </r>
  <r>
    <x v="121"/>
    <n v="30935"/>
  </r>
  <r>
    <x v="121"/>
    <n v="31285"/>
  </r>
  <r>
    <x v="121"/>
    <n v="25565"/>
  </r>
  <r>
    <x v="121"/>
    <n v="28300"/>
  </r>
  <r>
    <x v="121"/>
    <n v="29785"/>
  </r>
  <r>
    <x v="75"/>
    <n v="28850"/>
  </r>
  <r>
    <x v="121"/>
    <n v="24065"/>
  </r>
  <r>
    <x v="75"/>
    <n v="27350"/>
  </r>
  <r>
    <x v="121"/>
    <n v="29800"/>
  </r>
  <r>
    <x v="121"/>
    <n v="26355"/>
  </r>
  <r>
    <x v="121"/>
    <n v="27855"/>
  </r>
  <r>
    <x v="121"/>
    <n v="31965"/>
  </r>
  <r>
    <x v="121"/>
    <n v="26865"/>
  </r>
  <r>
    <x v="121"/>
    <n v="30565"/>
  </r>
  <r>
    <x v="121"/>
    <n v="25565"/>
  </r>
  <r>
    <x v="121"/>
    <n v="27065"/>
  </r>
  <r>
    <x v="121"/>
    <n v="28365"/>
  </r>
  <r>
    <x v="121"/>
    <n v="30465"/>
  </r>
  <r>
    <x v="121"/>
    <n v="24365"/>
  </r>
  <r>
    <x v="121"/>
    <n v="25865"/>
  </r>
  <r>
    <x v="121"/>
    <n v="29065"/>
  </r>
  <r>
    <x v="95"/>
    <n v="29099"/>
  </r>
  <r>
    <x v="95"/>
    <n v="29099"/>
  </r>
  <r>
    <x v="95"/>
    <n v="27599"/>
  </r>
  <r>
    <x v="95"/>
    <n v="27599"/>
  </r>
  <r>
    <x v="95"/>
    <n v="29999"/>
  </r>
  <r>
    <x v="95"/>
    <n v="31499"/>
  </r>
  <r>
    <x v="95"/>
    <n v="27999"/>
  </r>
  <r>
    <x v="95"/>
    <n v="28299"/>
  </r>
  <r>
    <x v="95"/>
    <n v="32099"/>
  </r>
  <r>
    <x v="95"/>
    <n v="33599"/>
  </r>
  <r>
    <x v="179"/>
    <n v="26395"/>
  </r>
  <r>
    <x v="179"/>
    <n v="28895"/>
  </r>
  <r>
    <x v="179"/>
    <n v="23895"/>
  </r>
  <r>
    <x v="29"/>
    <n v="29895"/>
  </r>
  <r>
    <x v="29"/>
    <n v="23995"/>
  </r>
  <r>
    <x v="114"/>
    <n v="42070"/>
  </r>
  <r>
    <x v="114"/>
    <n v="44710"/>
  </r>
  <r>
    <x v="233"/>
    <n v="39570"/>
  </r>
  <r>
    <x v="114"/>
    <n v="44960"/>
  </r>
  <r>
    <x v="233"/>
    <n v="35870"/>
  </r>
  <r>
    <x v="114"/>
    <n v="42320"/>
  </r>
  <r>
    <x v="233"/>
    <n v="37720"/>
  </r>
  <r>
    <x v="233"/>
    <n v="37720"/>
  </r>
  <r>
    <x v="41"/>
    <n v="33570"/>
  </r>
  <r>
    <x v="41"/>
    <n v="38120"/>
  </r>
  <r>
    <x v="41"/>
    <n v="31320"/>
  </r>
  <r>
    <x v="41"/>
    <n v="35870"/>
  </r>
  <r>
    <x v="41"/>
    <n v="33810"/>
  </r>
  <r>
    <x v="41"/>
    <n v="36060"/>
  </r>
  <r>
    <x v="1"/>
    <n v="38160"/>
  </r>
  <r>
    <x v="41"/>
    <n v="31945"/>
  </r>
  <r>
    <x v="1"/>
    <n v="40235"/>
  </r>
  <r>
    <x v="41"/>
    <n v="29695"/>
  </r>
  <r>
    <x v="234"/>
    <n v="33160"/>
  </r>
  <r>
    <x v="1"/>
    <n v="37600"/>
  </r>
  <r>
    <x v="234"/>
    <n v="29630"/>
  </r>
  <r>
    <x v="234"/>
    <n v="30910"/>
  </r>
  <r>
    <x v="1"/>
    <n v="35350"/>
  </r>
  <r>
    <x v="234"/>
    <n v="27380"/>
  </r>
  <r>
    <x v="41"/>
    <n v="36115"/>
  </r>
  <r>
    <x v="41"/>
    <n v="29780"/>
  </r>
  <r>
    <x v="41"/>
    <n v="33865"/>
  </r>
  <r>
    <x v="41"/>
    <n v="32030"/>
  </r>
  <r>
    <x v="234"/>
    <n v="32960"/>
  </r>
  <r>
    <x v="234"/>
    <n v="26760"/>
  </r>
  <r>
    <x v="234"/>
    <n v="30770"/>
  </r>
  <r>
    <x v="50"/>
    <n v="34990"/>
  </r>
  <r>
    <x v="234"/>
    <n v="28950"/>
  </r>
  <r>
    <x v="50"/>
    <n v="37190"/>
  </r>
  <r>
    <x v="93"/>
    <n v="34020"/>
  </r>
  <r>
    <x v="93"/>
    <n v="27980"/>
  </r>
  <r>
    <x v="1"/>
    <n v="37105"/>
  </r>
  <r>
    <x v="1"/>
    <n v="34970"/>
  </r>
  <r>
    <x v="93"/>
    <n v="30115"/>
  </r>
  <r>
    <x v="93"/>
    <n v="31885"/>
  </r>
  <r>
    <x v="93"/>
    <n v="35615"/>
  </r>
  <r>
    <x v="1"/>
    <n v="36535"/>
  </r>
  <r>
    <x v="93"/>
    <n v="30625"/>
  </r>
  <r>
    <x v="93"/>
    <n v="32760"/>
  </r>
  <r>
    <x v="1"/>
    <n v="38670"/>
  </r>
  <r>
    <x v="93"/>
    <n v="33480"/>
  </r>
  <r>
    <x v="235"/>
    <n v="643330"/>
  </r>
  <r>
    <x v="83"/>
    <n v="38325"/>
  </r>
  <r>
    <x v="83"/>
    <n v="42095"/>
  </r>
  <r>
    <x v="83"/>
    <n v="35595"/>
  </r>
  <r>
    <x v="83"/>
    <n v="39545"/>
  </r>
  <r>
    <x v="83"/>
    <n v="42745"/>
  </r>
  <r>
    <x v="83"/>
    <n v="36145"/>
  </r>
  <r>
    <x v="83"/>
    <n v="31995"/>
  </r>
  <r>
    <x v="130"/>
    <n v="22075"/>
  </r>
  <r>
    <x v="236"/>
    <n v="25645"/>
  </r>
  <r>
    <x v="236"/>
    <n v="24775"/>
  </r>
  <r>
    <x v="236"/>
    <n v="28850"/>
  </r>
  <r>
    <x v="236"/>
    <n v="30900"/>
  </r>
  <r>
    <x v="130"/>
    <n v="17520"/>
  </r>
  <r>
    <x v="236"/>
    <n v="25125"/>
  </r>
  <r>
    <x v="236"/>
    <n v="23245"/>
  </r>
  <r>
    <x v="236"/>
    <n v="27825"/>
  </r>
  <r>
    <x v="130"/>
    <n v="18825"/>
  </r>
  <r>
    <x v="236"/>
    <n v="25979"/>
  </r>
  <r>
    <x v="236"/>
    <n v="25279"/>
  </r>
  <r>
    <x v="236"/>
    <n v="28279"/>
  </r>
  <r>
    <x v="130"/>
    <n v="17595"/>
  </r>
  <r>
    <x v="236"/>
    <n v="29150"/>
  </r>
  <r>
    <x v="130"/>
    <n v="22479"/>
  </r>
  <r>
    <x v="130"/>
    <n v="19299"/>
  </r>
  <r>
    <x v="130"/>
    <n v="17899"/>
  </r>
  <r>
    <x v="236"/>
    <n v="28699"/>
  </r>
  <r>
    <x v="236"/>
    <n v="25699"/>
  </r>
  <r>
    <x v="130"/>
    <n v="22799"/>
  </r>
  <r>
    <x v="236"/>
    <n v="29550"/>
  </r>
  <r>
    <x v="236"/>
    <n v="26299"/>
  </r>
  <r>
    <x v="134"/>
    <n v="26270"/>
  </r>
  <r>
    <x v="134"/>
    <n v="26170"/>
  </r>
  <r>
    <x v="134"/>
    <n v="27920"/>
  </r>
  <r>
    <x v="134"/>
    <n v="28170"/>
  </r>
  <r>
    <x v="134"/>
    <n v="31920"/>
  </r>
  <r>
    <x v="134"/>
    <n v="33670"/>
  </r>
  <r>
    <x v="134"/>
    <n v="24520"/>
  </r>
  <r>
    <x v="134"/>
    <n v="22120"/>
  </r>
  <r>
    <x v="134"/>
    <n v="29920"/>
  </r>
  <r>
    <x v="134"/>
    <n v="22600"/>
  </r>
  <r>
    <x v="134"/>
    <n v="31490"/>
  </r>
  <r>
    <x v="134"/>
    <n v="29740"/>
  </r>
  <r>
    <x v="134"/>
    <n v="26960"/>
  </r>
  <r>
    <x v="134"/>
    <n v="28200"/>
  </r>
  <r>
    <x v="134"/>
    <n v="25210"/>
  </r>
  <r>
    <x v="134"/>
    <n v="26450"/>
  </r>
  <r>
    <x v="134"/>
    <n v="25510"/>
  </r>
  <r>
    <x v="134"/>
    <n v="27260"/>
  </r>
  <r>
    <x v="134"/>
    <n v="26750"/>
  </r>
  <r>
    <x v="134"/>
    <n v="23100"/>
  </r>
  <r>
    <x v="134"/>
    <n v="31790"/>
  </r>
  <r>
    <x v="134"/>
    <n v="30040"/>
  </r>
  <r>
    <x v="134"/>
    <n v="28500"/>
  </r>
  <r>
    <x v="195"/>
    <n v="61250"/>
  </r>
  <r>
    <x v="195"/>
    <n v="68500"/>
  </r>
  <r>
    <x v="195"/>
    <n v="61500"/>
  </r>
  <r>
    <x v="195"/>
    <n v="68750"/>
  </r>
  <r>
    <x v="195"/>
    <n v="68750"/>
  </r>
  <r>
    <x v="195"/>
    <n v="61500"/>
  </r>
  <r>
    <x v="237"/>
    <n v="2000"/>
  </r>
  <r>
    <x v="237"/>
    <n v="2000"/>
  </r>
  <r>
    <x v="83"/>
    <n v="40580"/>
  </r>
  <r>
    <x v="83"/>
    <n v="41020"/>
  </r>
  <r>
    <x v="83"/>
    <n v="41820"/>
  </r>
  <r>
    <x v="87"/>
    <n v="31505"/>
  </r>
  <r>
    <x v="87"/>
    <n v="31505"/>
  </r>
  <r>
    <x v="87"/>
    <n v="31725"/>
  </r>
  <r>
    <x v="95"/>
    <n v="31725"/>
  </r>
  <r>
    <x v="95"/>
    <n v="32175"/>
  </r>
  <r>
    <x v="26"/>
    <n v="32300"/>
  </r>
  <r>
    <x v="39"/>
    <n v="37700"/>
  </r>
  <r>
    <x v="39"/>
    <n v="40440"/>
  </r>
  <r>
    <x v="39"/>
    <n v="38100"/>
  </r>
  <r>
    <x v="39"/>
    <n v="38900"/>
  </r>
  <r>
    <x v="106"/>
    <n v="85795"/>
  </r>
  <r>
    <x v="106"/>
    <n v="83195"/>
  </r>
  <r>
    <x v="106"/>
    <n v="78695"/>
  </r>
  <r>
    <x v="106"/>
    <n v="87070"/>
  </r>
  <r>
    <x v="106"/>
    <n v="77295"/>
  </r>
  <r>
    <x v="106"/>
    <n v="74695"/>
  </r>
  <r>
    <x v="106"/>
    <n v="82570"/>
  </r>
  <r>
    <x v="106"/>
    <n v="92275"/>
  </r>
  <r>
    <x v="106"/>
    <n v="75970"/>
  </r>
  <r>
    <x v="106"/>
    <n v="81295"/>
  </r>
  <r>
    <x v="106"/>
    <n v="84470"/>
  </r>
  <r>
    <x v="106"/>
    <n v="78570"/>
  </r>
  <r>
    <x v="106"/>
    <n v="94875"/>
  </r>
  <r>
    <x v="106"/>
    <n v="79970"/>
  </r>
  <r>
    <x v="106"/>
    <n v="80045"/>
  </r>
  <r>
    <x v="106"/>
    <n v="82645"/>
  </r>
  <r>
    <x v="106"/>
    <n v="87145"/>
  </r>
  <r>
    <x v="106"/>
    <n v="75970"/>
  </r>
  <r>
    <x v="106"/>
    <n v="78570"/>
  </r>
  <r>
    <x v="106"/>
    <n v="84545"/>
  </r>
  <r>
    <x v="106"/>
    <n v="92350"/>
  </r>
  <r>
    <x v="106"/>
    <n v="94950"/>
  </r>
  <r>
    <x v="106"/>
    <n v="83995"/>
  </r>
  <r>
    <x v="106"/>
    <n v="95195"/>
  </r>
  <r>
    <x v="106"/>
    <n v="81395"/>
  </r>
  <r>
    <x v="106"/>
    <n v="88495"/>
  </r>
  <r>
    <x v="106"/>
    <n v="78995"/>
  </r>
  <r>
    <x v="106"/>
    <n v="76395"/>
  </r>
  <r>
    <x v="106"/>
    <n v="97795"/>
  </r>
  <r>
    <x v="106"/>
    <n v="85895"/>
  </r>
  <r>
    <x v="238"/>
    <n v="67350"/>
  </r>
  <r>
    <x v="238"/>
    <n v="69740"/>
  </r>
  <r>
    <x v="238"/>
    <n v="62160"/>
  </r>
  <r>
    <x v="238"/>
    <n v="69640"/>
  </r>
  <r>
    <x v="238"/>
    <n v="63060"/>
  </r>
  <r>
    <x v="238"/>
    <n v="67250"/>
  </r>
  <r>
    <x v="238"/>
    <n v="69640"/>
  </r>
  <r>
    <x v="238"/>
    <n v="63060"/>
  </r>
  <r>
    <x v="238"/>
    <n v="67250"/>
  </r>
  <r>
    <x v="38"/>
    <n v="88435"/>
  </r>
  <r>
    <x v="38"/>
    <n v="76685"/>
  </r>
  <r>
    <x v="38"/>
    <n v="85935"/>
  </r>
  <r>
    <x v="38"/>
    <n v="74135"/>
  </r>
  <r>
    <x v="38"/>
    <n v="76400"/>
  </r>
  <r>
    <x v="38"/>
    <n v="83295"/>
  </r>
  <r>
    <x v="38"/>
    <n v="85845"/>
  </r>
  <r>
    <x v="38"/>
    <n v="73850"/>
  </r>
  <r>
    <x v="38"/>
    <n v="74425"/>
  </r>
  <r>
    <x v="38"/>
    <n v="83870"/>
  </r>
  <r>
    <x v="38"/>
    <n v="76975"/>
  </r>
  <r>
    <x v="38"/>
    <n v="86420"/>
  </r>
  <r>
    <x v="106"/>
    <n v="80195"/>
  </r>
  <r>
    <x v="106"/>
    <n v="84070"/>
  </r>
  <r>
    <x v="106"/>
    <n v="91875"/>
  </r>
  <r>
    <x v="106"/>
    <n v="76970"/>
  </r>
  <r>
    <x v="106"/>
    <n v="71695"/>
  </r>
  <r>
    <x v="106"/>
    <n v="72970"/>
  </r>
  <r>
    <x v="106"/>
    <n v="75570"/>
  </r>
  <r>
    <x v="106"/>
    <n v="81470"/>
  </r>
  <r>
    <x v="106"/>
    <n v="82795"/>
  </r>
  <r>
    <x v="106"/>
    <n v="78295"/>
  </r>
  <r>
    <x v="106"/>
    <n v="75695"/>
  </r>
  <r>
    <x v="106"/>
    <n v="79570"/>
  </r>
  <r>
    <x v="106"/>
    <n v="74295"/>
  </r>
  <r>
    <x v="106"/>
    <n v="89275"/>
  </r>
  <r>
    <x v="106"/>
    <n v="81545"/>
  </r>
  <r>
    <x v="106"/>
    <n v="89350"/>
  </r>
  <r>
    <x v="106"/>
    <n v="79645"/>
  </r>
  <r>
    <x v="106"/>
    <n v="84145"/>
  </r>
  <r>
    <x v="106"/>
    <n v="91950"/>
  </r>
  <r>
    <x v="106"/>
    <n v="77045"/>
  </r>
  <r>
    <x v="106"/>
    <n v="75570"/>
  </r>
  <r>
    <x v="106"/>
    <n v="72970"/>
  </r>
  <r>
    <x v="106"/>
    <n v="92195"/>
  </r>
  <r>
    <x v="106"/>
    <n v="80995"/>
  </r>
  <r>
    <x v="106"/>
    <n v="82895"/>
  </r>
  <r>
    <x v="106"/>
    <n v="85495"/>
  </r>
  <r>
    <x v="106"/>
    <n v="94795"/>
  </r>
  <r>
    <x v="106"/>
    <n v="75995"/>
  </r>
  <r>
    <x v="106"/>
    <n v="73395"/>
  </r>
  <r>
    <x v="106"/>
    <n v="78395"/>
  </r>
  <r>
    <x v="21"/>
    <n v="31975"/>
  </r>
  <r>
    <x v="21"/>
    <n v="33725"/>
  </r>
  <r>
    <x v="21"/>
    <n v="29645"/>
  </r>
  <r>
    <x v="21"/>
    <n v="31395"/>
  </r>
  <r>
    <x v="21"/>
    <n v="34120"/>
  </r>
  <r>
    <x v="21"/>
    <n v="32370"/>
  </r>
  <r>
    <x v="21"/>
    <n v="31610"/>
  </r>
  <r>
    <x v="21"/>
    <n v="29860"/>
  </r>
  <r>
    <x v="21"/>
    <n v="30570"/>
  </r>
  <r>
    <x v="21"/>
    <n v="34830"/>
  </r>
  <r>
    <x v="21"/>
    <n v="32320"/>
  </r>
  <r>
    <x v="21"/>
    <n v="33080"/>
  </r>
  <r>
    <x v="178"/>
    <n v="29735"/>
  </r>
  <r>
    <x v="178"/>
    <n v="25650"/>
  </r>
  <r>
    <x v="178"/>
    <n v="27400"/>
  </r>
  <r>
    <x v="80"/>
    <n v="23450"/>
  </r>
  <r>
    <x v="178"/>
    <n v="31485"/>
  </r>
  <r>
    <x v="178"/>
    <n v="27540"/>
  </r>
  <r>
    <x v="178"/>
    <n v="25790"/>
  </r>
  <r>
    <x v="178"/>
    <n v="29995"/>
  </r>
  <r>
    <x v="80"/>
    <n v="23590"/>
  </r>
  <r>
    <x v="178"/>
    <n v="31745"/>
  </r>
  <r>
    <x v="80"/>
    <n v="23600"/>
  </r>
  <r>
    <x v="53"/>
    <n v="29100"/>
  </r>
  <r>
    <x v="53"/>
    <n v="30850"/>
  </r>
  <r>
    <x v="53"/>
    <n v="26850"/>
  </r>
  <r>
    <x v="53"/>
    <n v="25100"/>
  </r>
  <r>
    <x v="6"/>
    <n v="12340"/>
  </r>
  <r>
    <x v="6"/>
    <n v="14315"/>
  </r>
  <r>
    <x v="6"/>
    <n v="12815"/>
  </r>
  <r>
    <x v="68"/>
    <n v="15015"/>
  </r>
  <r>
    <x v="6"/>
    <n v="13860"/>
  </r>
  <r>
    <x v="68"/>
    <n v="14090"/>
  </r>
  <r>
    <x v="6"/>
    <n v="13205"/>
  </r>
  <r>
    <x v="6"/>
    <n v="14355"/>
  </r>
  <r>
    <x v="6"/>
    <n v="14810"/>
  </r>
  <r>
    <x v="37"/>
    <n v="89825"/>
  </r>
  <r>
    <x v="37"/>
    <n v="90825"/>
  </r>
  <r>
    <x v="37"/>
    <n v="93225"/>
  </r>
  <r>
    <x v="15"/>
    <n v="2000"/>
  </r>
  <r>
    <x v="219"/>
    <n v="2000"/>
  </r>
  <r>
    <x v="239"/>
    <n v="2000"/>
  </r>
  <r>
    <x v="219"/>
    <n v="2000"/>
  </r>
  <r>
    <x v="219"/>
    <n v="2000"/>
  </r>
  <r>
    <x v="219"/>
    <n v="14199"/>
  </r>
  <r>
    <x v="219"/>
    <n v="16499"/>
  </r>
  <r>
    <x v="219"/>
    <n v="15499"/>
  </r>
  <r>
    <x v="219"/>
    <n v="14999"/>
  </r>
  <r>
    <x v="219"/>
    <n v="16699"/>
  </r>
  <r>
    <x v="219"/>
    <n v="15699"/>
  </r>
  <r>
    <x v="219"/>
    <n v="13699"/>
  </r>
  <r>
    <x v="219"/>
    <n v="15799"/>
  </r>
  <r>
    <x v="219"/>
    <n v="13199"/>
  </r>
  <r>
    <x v="219"/>
    <n v="14699"/>
  </r>
  <r>
    <x v="219"/>
    <n v="15899"/>
  </r>
  <r>
    <x v="219"/>
    <n v="14199"/>
  </r>
  <r>
    <x v="219"/>
    <n v="14899"/>
  </r>
  <r>
    <x v="219"/>
    <n v="14699"/>
  </r>
  <r>
    <x v="219"/>
    <n v="13999"/>
  </r>
  <r>
    <x v="219"/>
    <n v="14499"/>
  </r>
  <r>
    <x v="219"/>
    <n v="15199"/>
  </r>
  <r>
    <x v="219"/>
    <n v="13299"/>
  </r>
  <r>
    <x v="219"/>
    <n v="16799"/>
  </r>
  <r>
    <x v="219"/>
    <n v="14799"/>
  </r>
  <r>
    <x v="219"/>
    <n v="14299"/>
  </r>
  <r>
    <x v="219"/>
    <n v="13799"/>
  </r>
  <r>
    <x v="219"/>
    <n v="14799"/>
  </r>
  <r>
    <x v="219"/>
    <n v="16599"/>
  </r>
  <r>
    <x v="219"/>
    <n v="15299"/>
  </r>
  <r>
    <x v="219"/>
    <n v="14299"/>
  </r>
  <r>
    <x v="219"/>
    <n v="15799"/>
  </r>
  <r>
    <x v="42"/>
    <n v="27700"/>
  </r>
  <r>
    <x v="42"/>
    <n v="26200"/>
  </r>
  <r>
    <x v="42"/>
    <n v="26200"/>
  </r>
  <r>
    <x v="42"/>
    <n v="27700"/>
  </r>
  <r>
    <x v="42"/>
    <n v="26200"/>
  </r>
  <r>
    <x v="42"/>
    <n v="27700"/>
  </r>
  <r>
    <x v="35"/>
    <n v="91900"/>
  </r>
  <r>
    <x v="35"/>
    <n v="91900"/>
  </r>
  <r>
    <x v="160"/>
    <n v="64000"/>
  </r>
  <r>
    <x v="160"/>
    <n v="65500"/>
  </r>
  <r>
    <x v="160"/>
    <n v="66800"/>
  </r>
  <r>
    <x v="107"/>
    <n v="77100"/>
  </r>
  <r>
    <x v="107"/>
    <n v="78600"/>
  </r>
  <r>
    <x v="160"/>
    <n v="68300"/>
  </r>
  <r>
    <x v="107"/>
    <n v="78750"/>
  </r>
  <r>
    <x v="160"/>
    <n v="68750"/>
  </r>
  <r>
    <x v="107"/>
    <n v="79980"/>
  </r>
  <r>
    <x v="160"/>
    <n v="69980"/>
  </r>
  <r>
    <x v="240"/>
    <n v="31900"/>
  </r>
  <r>
    <x v="240"/>
    <n v="36850"/>
  </r>
  <r>
    <x v="240"/>
    <n v="33300"/>
  </r>
  <r>
    <x v="240"/>
    <n v="35450"/>
  </r>
  <r>
    <x v="240"/>
    <n v="35200"/>
  </r>
  <r>
    <x v="240"/>
    <n v="37400"/>
  </r>
  <r>
    <x v="240"/>
    <n v="36000"/>
  </r>
  <r>
    <x v="240"/>
    <n v="33800"/>
  </r>
  <r>
    <x v="240"/>
    <n v="33800"/>
  </r>
  <r>
    <x v="240"/>
    <n v="37400"/>
  </r>
  <r>
    <x v="240"/>
    <n v="35200"/>
  </r>
  <r>
    <x v="240"/>
    <n v="36000"/>
  </r>
  <r>
    <x v="241"/>
    <n v="2000"/>
  </r>
  <r>
    <x v="241"/>
    <n v="2000"/>
  </r>
  <r>
    <x v="241"/>
    <n v="2000"/>
  </r>
  <r>
    <x v="241"/>
    <n v="2000"/>
  </r>
  <r>
    <x v="241"/>
    <n v="2000"/>
  </r>
  <r>
    <x v="241"/>
    <n v="2000"/>
  </r>
  <r>
    <x v="241"/>
    <n v="2000"/>
  </r>
  <r>
    <x v="241"/>
    <n v="2000"/>
  </r>
  <r>
    <x v="241"/>
    <n v="2000"/>
  </r>
  <r>
    <x v="241"/>
    <n v="2000"/>
  </r>
  <r>
    <x v="241"/>
    <n v="2000"/>
  </r>
  <r>
    <x v="242"/>
    <n v="74995"/>
  </r>
  <r>
    <x v="8"/>
    <n v="65690"/>
  </r>
  <r>
    <x v="8"/>
    <n v="65690"/>
  </r>
  <r>
    <x v="8"/>
    <n v="65690"/>
  </r>
  <r>
    <x v="242"/>
    <n v="70750"/>
  </r>
  <r>
    <x v="242"/>
    <n v="74950"/>
  </r>
  <r>
    <x v="240"/>
    <n v="35200"/>
  </r>
  <r>
    <x v="240"/>
    <n v="36600"/>
  </r>
  <r>
    <x v="240"/>
    <n v="37400"/>
  </r>
  <r>
    <x v="240"/>
    <n v="38800"/>
  </r>
  <r>
    <x v="240"/>
    <n v="38100"/>
  </r>
  <r>
    <x v="240"/>
    <n v="37200"/>
  </r>
  <r>
    <x v="240"/>
    <n v="35800"/>
  </r>
  <r>
    <x v="240"/>
    <n v="39500"/>
  </r>
  <r>
    <x v="184"/>
    <n v="36900"/>
  </r>
  <r>
    <x v="184"/>
    <n v="38300"/>
  </r>
  <r>
    <x v="184"/>
    <n v="39250"/>
  </r>
  <r>
    <x v="184"/>
    <n v="40650"/>
  </r>
  <r>
    <x v="243"/>
    <n v="58185"/>
  </r>
  <r>
    <x v="243"/>
    <n v="62025"/>
  </r>
  <r>
    <x v="243"/>
    <n v="62985"/>
  </r>
  <r>
    <x v="243"/>
    <n v="59375"/>
  </r>
  <r>
    <x v="243"/>
    <n v="66025"/>
  </r>
  <r>
    <x v="243"/>
    <n v="57795"/>
  </r>
  <r>
    <x v="243"/>
    <n v="60835"/>
  </r>
  <r>
    <x v="243"/>
    <n v="64945"/>
  </r>
  <r>
    <x v="243"/>
    <n v="45435"/>
  </r>
  <r>
    <x v="243"/>
    <n v="63375"/>
  </r>
  <r>
    <x v="243"/>
    <n v="48360"/>
  </r>
  <r>
    <x v="243"/>
    <n v="60335"/>
  </r>
  <r>
    <x v="243"/>
    <n v="48145"/>
  </r>
  <r>
    <x v="243"/>
    <n v="62295"/>
  </r>
  <r>
    <x v="243"/>
    <n v="55145"/>
  </r>
  <r>
    <x v="243"/>
    <n v="51070"/>
  </r>
  <r>
    <x v="243"/>
    <n v="41135"/>
  </r>
  <r>
    <x v="243"/>
    <n v="47330"/>
  </r>
  <r>
    <x v="243"/>
    <n v="44055"/>
  </r>
  <r>
    <x v="243"/>
    <n v="44410"/>
  </r>
  <r>
    <x v="243"/>
    <n v="58021"/>
  </r>
  <r>
    <x v="243"/>
    <n v="49150"/>
  </r>
  <r>
    <x v="243"/>
    <n v="62590"/>
  </r>
  <r>
    <x v="243"/>
    <n v="63307"/>
  </r>
  <r>
    <x v="243"/>
    <n v="65957"/>
  </r>
  <r>
    <x v="243"/>
    <n v="58410"/>
  </r>
  <r>
    <x v="243"/>
    <n v="46225"/>
  </r>
  <r>
    <x v="243"/>
    <n v="59940"/>
  </r>
  <r>
    <x v="243"/>
    <n v="51861"/>
  </r>
  <r>
    <x v="243"/>
    <n v="61061"/>
  </r>
  <r>
    <x v="243"/>
    <n v="65510"/>
  </r>
  <r>
    <x v="243"/>
    <n v="66347"/>
  </r>
  <r>
    <x v="243"/>
    <n v="62860"/>
  </r>
  <r>
    <x v="243"/>
    <n v="48936"/>
  </r>
  <r>
    <x v="243"/>
    <n v="55370"/>
  </r>
  <r>
    <x v="243"/>
    <n v="68996"/>
  </r>
  <r>
    <x v="28"/>
    <n v="31320"/>
  </r>
  <r>
    <x v="28"/>
    <n v="31320"/>
  </r>
  <r>
    <x v="87"/>
    <n v="30015"/>
  </r>
  <r>
    <x v="87"/>
    <n v="27925"/>
  </r>
  <r>
    <x v="87"/>
    <n v="25400"/>
  </r>
  <r>
    <x v="28"/>
    <n v="28800"/>
  </r>
  <r>
    <x v="87"/>
    <n v="30015"/>
  </r>
  <r>
    <x v="28"/>
    <n v="26710"/>
  </r>
  <r>
    <x v="87"/>
    <n v="27490"/>
  </r>
  <r>
    <x v="28"/>
    <n v="29235"/>
  </r>
  <r>
    <x v="28"/>
    <n v="31145"/>
  </r>
  <r>
    <x v="87"/>
    <n v="29835"/>
  </r>
  <r>
    <x v="87"/>
    <n v="28510"/>
  </r>
  <r>
    <x v="28"/>
    <n v="33670"/>
  </r>
  <r>
    <x v="28"/>
    <n v="33670"/>
  </r>
  <r>
    <x v="87"/>
    <n v="29835"/>
  </r>
  <r>
    <x v="28"/>
    <n v="29820"/>
  </r>
  <r>
    <x v="28"/>
    <n v="31145"/>
  </r>
  <r>
    <x v="28"/>
    <n v="27295"/>
  </r>
  <r>
    <x v="87"/>
    <n v="32360"/>
  </r>
  <r>
    <x v="87"/>
    <n v="25985"/>
  </r>
  <r>
    <x v="87"/>
    <n v="32360"/>
  </r>
  <r>
    <x v="87"/>
    <n v="33065"/>
  </r>
  <r>
    <x v="87"/>
    <n v="35590"/>
  </r>
  <r>
    <x v="87"/>
    <n v="28210"/>
  </r>
  <r>
    <x v="87"/>
    <n v="35590"/>
  </r>
  <r>
    <x v="87"/>
    <n v="30735"/>
  </r>
  <r>
    <x v="244"/>
    <n v="24055"/>
  </r>
  <r>
    <x v="244"/>
    <n v="21035"/>
  </r>
  <r>
    <x v="244"/>
    <n v="24615"/>
  </r>
  <r>
    <x v="244"/>
    <n v="24240"/>
  </r>
  <r>
    <x v="244"/>
    <n v="21220"/>
  </r>
  <r>
    <x v="244"/>
    <n v="26075"/>
  </r>
  <r>
    <x v="244"/>
    <n v="22265"/>
  </r>
  <r>
    <x v="244"/>
    <n v="23055"/>
  </r>
  <r>
    <x v="244"/>
    <n v="27780"/>
  </r>
  <r>
    <x v="244"/>
    <n v="25285"/>
  </r>
  <r>
    <x v="244"/>
    <n v="23835"/>
  </r>
  <r>
    <x v="244"/>
    <n v="25565"/>
  </r>
  <r>
    <x v="244"/>
    <n v="22545"/>
  </r>
  <r>
    <x v="244"/>
    <n v="25595"/>
  </r>
  <r>
    <x v="244"/>
    <n v="28760"/>
  </r>
  <r>
    <x v="244"/>
    <n v="24890"/>
  </r>
  <r>
    <x v="244"/>
    <n v="26915"/>
  </r>
  <r>
    <x v="244"/>
    <n v="21870"/>
  </r>
  <r>
    <x v="92"/>
    <n v="33000"/>
  </r>
  <r>
    <x v="92"/>
    <n v="40200"/>
  </r>
  <r>
    <x v="92"/>
    <n v="38200"/>
  </r>
  <r>
    <x v="92"/>
    <n v="32700"/>
  </r>
  <r>
    <x v="92"/>
    <n v="30700"/>
  </r>
  <r>
    <x v="243"/>
    <n v="43100"/>
  </r>
  <r>
    <x v="92"/>
    <n v="35000"/>
  </r>
  <r>
    <x v="92"/>
    <n v="35400"/>
  </r>
  <r>
    <x v="92"/>
    <n v="41300"/>
  </r>
  <r>
    <x v="243"/>
    <n v="52970"/>
  </r>
  <r>
    <x v="243"/>
    <n v="43500"/>
  </r>
  <r>
    <x v="92"/>
    <n v="31050"/>
  </r>
  <r>
    <x v="92"/>
    <n v="33050"/>
  </r>
  <r>
    <x v="92"/>
    <n v="43300"/>
  </r>
  <r>
    <x v="92"/>
    <n v="33400"/>
  </r>
  <r>
    <x v="243"/>
    <n v="53235"/>
  </r>
  <r>
    <x v="92"/>
    <n v="33310"/>
  </r>
  <r>
    <x v="88"/>
    <n v="41525"/>
  </r>
  <r>
    <x v="92"/>
    <n v="33625"/>
  </r>
  <r>
    <x v="92"/>
    <n v="31160"/>
  </r>
  <r>
    <x v="243"/>
    <n v="45205"/>
  </r>
  <r>
    <x v="92"/>
    <n v="35775"/>
  </r>
  <r>
    <x v="88"/>
    <n v="43675"/>
  </r>
  <r>
    <x v="201"/>
    <n v="2000"/>
  </r>
  <r>
    <x v="201"/>
    <n v="2000"/>
  </r>
  <r>
    <x v="200"/>
    <n v="2000"/>
  </r>
  <r>
    <x v="201"/>
    <n v="2000"/>
  </r>
  <r>
    <x v="201"/>
    <n v="2000"/>
  </r>
  <r>
    <x v="201"/>
    <n v="2000"/>
  </r>
  <r>
    <x v="201"/>
    <n v="2000"/>
  </r>
  <r>
    <x v="201"/>
    <n v="2000"/>
  </r>
  <r>
    <x v="201"/>
    <n v="2000"/>
  </r>
  <r>
    <x v="200"/>
    <n v="2000"/>
  </r>
  <r>
    <x v="201"/>
    <n v="2000"/>
  </r>
  <r>
    <x v="201"/>
    <n v="2000"/>
  </r>
  <r>
    <x v="201"/>
    <n v="2000"/>
  </r>
  <r>
    <x v="201"/>
    <n v="2000"/>
  </r>
  <r>
    <x v="115"/>
    <n v="32760"/>
  </r>
  <r>
    <x v="108"/>
    <n v="27710"/>
  </r>
  <r>
    <x v="115"/>
    <n v="34525"/>
  </r>
  <r>
    <x v="93"/>
    <n v="34160"/>
  </r>
  <r>
    <x v="115"/>
    <n v="30970"/>
  </r>
  <r>
    <x v="93"/>
    <n v="36030"/>
  </r>
  <r>
    <x v="93"/>
    <n v="31865"/>
  </r>
  <r>
    <x v="93"/>
    <n v="32190"/>
  </r>
  <r>
    <x v="93"/>
    <n v="34485"/>
  </r>
  <r>
    <x v="93"/>
    <n v="35915"/>
  </r>
  <r>
    <x v="93"/>
    <n v="36700"/>
  </r>
  <r>
    <x v="93"/>
    <n v="36355"/>
  </r>
  <r>
    <x v="93"/>
    <n v="34015"/>
  </r>
  <r>
    <x v="93"/>
    <n v="37500"/>
  </r>
  <r>
    <x v="93"/>
    <n v="32990"/>
  </r>
  <r>
    <x v="93"/>
    <n v="35285"/>
  </r>
  <r>
    <x v="93"/>
    <n v="36715"/>
  </r>
  <r>
    <x v="93"/>
    <n v="34815"/>
  </r>
  <r>
    <x v="93"/>
    <n v="37155"/>
  </r>
  <r>
    <x v="147"/>
    <n v="22295"/>
  </r>
  <r>
    <x v="245"/>
    <n v="26160"/>
  </r>
  <r>
    <x v="147"/>
    <n v="23830"/>
  </r>
  <r>
    <x v="147"/>
    <n v="22315"/>
  </r>
  <r>
    <x v="147"/>
    <n v="25730"/>
  </r>
  <r>
    <x v="147"/>
    <n v="20490"/>
  </r>
  <r>
    <x v="147"/>
    <n v="25160"/>
  </r>
  <r>
    <x v="245"/>
    <n v="26460"/>
  </r>
  <r>
    <x v="147"/>
    <n v="22615"/>
  </r>
  <r>
    <x v="147"/>
    <n v="23160"/>
  </r>
  <r>
    <x v="147"/>
    <n v="26575"/>
  </r>
  <r>
    <x v="147"/>
    <n v="19910"/>
  </r>
  <r>
    <x v="147"/>
    <n v="26030"/>
  </r>
  <r>
    <x v="147"/>
    <n v="19610"/>
  </r>
  <r>
    <x v="245"/>
    <n v="22595"/>
  </r>
  <r>
    <x v="245"/>
    <n v="25460"/>
  </r>
  <r>
    <x v="245"/>
    <n v="28975"/>
  </r>
  <r>
    <x v="147"/>
    <n v="23285"/>
  </r>
  <r>
    <x v="245"/>
    <n v="29275"/>
  </r>
  <r>
    <x v="147"/>
    <n v="22985"/>
  </r>
  <r>
    <x v="8"/>
    <n v="4508"/>
  </r>
  <r>
    <x v="227"/>
    <n v="5691"/>
  </r>
  <r>
    <x v="227"/>
    <n v="5860"/>
  </r>
  <r>
    <x v="184"/>
    <n v="45090"/>
  </r>
  <r>
    <x v="40"/>
    <n v="34205"/>
  </r>
  <r>
    <x v="184"/>
    <n v="35310"/>
  </r>
  <r>
    <x v="40"/>
    <n v="36555"/>
  </r>
  <r>
    <x v="141"/>
    <n v="55305"/>
  </r>
  <r>
    <x v="141"/>
    <n v="43785"/>
  </r>
  <r>
    <x v="184"/>
    <n v="39310"/>
  </r>
  <r>
    <x v="40"/>
    <n v="30975"/>
  </r>
  <r>
    <x v="141"/>
    <n v="39485"/>
  </r>
  <r>
    <x v="40"/>
    <n v="31320"/>
  </r>
  <r>
    <x v="40"/>
    <n v="33515"/>
  </r>
  <r>
    <x v="141"/>
    <n v="52545"/>
  </r>
  <r>
    <x v="141"/>
    <n v="35360"/>
  </r>
  <r>
    <x v="184"/>
    <n v="37665"/>
  </r>
  <r>
    <x v="184"/>
    <n v="39610"/>
  </r>
  <r>
    <x v="40"/>
    <n v="36055"/>
  </r>
  <r>
    <x v="40"/>
    <n v="26030"/>
  </r>
  <r>
    <x v="141"/>
    <n v="51585"/>
  </r>
  <r>
    <x v="141"/>
    <n v="49120"/>
  </r>
  <r>
    <x v="40"/>
    <n v="31625"/>
  </r>
  <r>
    <x v="141"/>
    <n v="46140"/>
  </r>
  <r>
    <x v="184"/>
    <n v="33655"/>
  </r>
  <r>
    <x v="141"/>
    <n v="49420"/>
  </r>
  <r>
    <x v="40"/>
    <n v="37630"/>
  </r>
  <r>
    <x v="184"/>
    <n v="41970"/>
  </r>
  <r>
    <x v="40"/>
    <n v="34745"/>
  </r>
  <r>
    <x v="141"/>
    <n v="51885"/>
  </r>
  <r>
    <x v="40"/>
    <n v="30675"/>
  </r>
  <r>
    <x v="184"/>
    <n v="41670"/>
  </r>
  <r>
    <x v="141"/>
    <n v="52845"/>
  </r>
  <r>
    <x v="141"/>
    <n v="41840"/>
  </r>
  <r>
    <x v="40"/>
    <n v="26330"/>
  </r>
  <r>
    <x v="40"/>
    <n v="30090"/>
  </r>
  <r>
    <x v="184"/>
    <n v="31200"/>
  </r>
  <r>
    <x v="40"/>
    <n v="32545"/>
  </r>
  <r>
    <x v="141"/>
    <n v="55010"/>
  </r>
  <r>
    <x v="184"/>
    <n v="42735"/>
  </r>
  <r>
    <x v="40"/>
    <n v="35045"/>
  </r>
  <r>
    <x v="141"/>
    <n v="37815"/>
  </r>
  <r>
    <x v="40"/>
    <n v="40050"/>
  </r>
  <r>
    <x v="40"/>
    <n v="31185"/>
  </r>
  <r>
    <x v="141"/>
    <n v="53775"/>
  </r>
  <r>
    <x v="40"/>
    <n v="37140"/>
  </r>
  <r>
    <x v="40"/>
    <n v="26540"/>
  </r>
  <r>
    <x v="40"/>
    <n v="30600"/>
  </r>
  <r>
    <x v="141"/>
    <n v="52815"/>
  </r>
  <r>
    <x v="141"/>
    <n v="53475"/>
  </r>
  <r>
    <x v="141"/>
    <n v="56235"/>
  </r>
  <r>
    <x v="141"/>
    <n v="40070"/>
  </r>
  <r>
    <x v="141"/>
    <n v="50050"/>
  </r>
  <r>
    <x v="40"/>
    <n v="31905"/>
  </r>
  <r>
    <x v="40"/>
    <n v="35330"/>
  </r>
  <r>
    <x v="40"/>
    <n v="26840"/>
  </r>
  <r>
    <x v="184"/>
    <n v="34165"/>
  </r>
  <r>
    <x v="243"/>
    <n v="58885"/>
  </r>
  <r>
    <x v="184"/>
    <n v="35895"/>
  </r>
  <r>
    <x v="141"/>
    <n v="35870"/>
  </r>
  <r>
    <x v="243"/>
    <n v="62310"/>
  </r>
  <r>
    <x v="40"/>
    <n v="34790"/>
  </r>
  <r>
    <x v="184"/>
    <n v="43490"/>
  </r>
  <r>
    <x v="40"/>
    <n v="32210"/>
  </r>
  <r>
    <x v="40"/>
    <n v="36565"/>
  </r>
  <r>
    <x v="40"/>
    <n v="31485"/>
  </r>
  <r>
    <x v="184"/>
    <n v="40365"/>
  </r>
  <r>
    <x v="40"/>
    <n v="33055"/>
  </r>
  <r>
    <x v="40"/>
    <n v="38215"/>
  </r>
  <r>
    <x v="184"/>
    <n v="40065"/>
  </r>
  <r>
    <x v="184"/>
    <n v="42725"/>
  </r>
  <r>
    <x v="184"/>
    <n v="31710"/>
  </r>
  <r>
    <x v="184"/>
    <n v="45845"/>
  </r>
  <r>
    <x v="141"/>
    <n v="38325"/>
  </r>
  <r>
    <x v="141"/>
    <n v="50350"/>
  </r>
  <r>
    <x v="141"/>
    <n v="42425"/>
  </r>
  <r>
    <x v="141"/>
    <n v="55940"/>
  </r>
  <r>
    <x v="184"/>
    <n v="42425"/>
  </r>
  <r>
    <x v="40"/>
    <n v="34025"/>
  </r>
  <r>
    <x v="40"/>
    <n v="40635"/>
  </r>
  <r>
    <x v="184"/>
    <n v="38250"/>
  </r>
  <r>
    <x v="40"/>
    <n v="35630"/>
  </r>
  <r>
    <x v="141"/>
    <n v="52515"/>
  </r>
  <r>
    <x v="141"/>
    <n v="44540"/>
  </r>
  <r>
    <x v="141"/>
    <n v="46895"/>
  </r>
  <r>
    <x v="184"/>
    <n v="31710"/>
  </r>
  <r>
    <x v="118"/>
    <n v="51310"/>
  </r>
  <r>
    <x v="141"/>
    <n v="56260"/>
  </r>
  <r>
    <x v="141"/>
    <n v="40070"/>
  </r>
  <r>
    <x v="243"/>
    <n v="59600"/>
  </r>
  <r>
    <x v="118"/>
    <n v="48325"/>
  </r>
  <r>
    <x v="184"/>
    <n v="40365"/>
  </r>
  <r>
    <x v="141"/>
    <n v="46895"/>
  </r>
  <r>
    <x v="40"/>
    <n v="26540"/>
  </r>
  <r>
    <x v="40"/>
    <n v="36565"/>
  </r>
  <r>
    <x v="40"/>
    <n v="31905"/>
  </r>
  <r>
    <x v="141"/>
    <n v="44540"/>
  </r>
  <r>
    <x v="184"/>
    <n v="45845"/>
  </r>
  <r>
    <x v="141"/>
    <n v="38325"/>
  </r>
  <r>
    <x v="40"/>
    <n v="31185"/>
  </r>
  <r>
    <x v="184"/>
    <n v="40065"/>
  </r>
  <r>
    <x v="141"/>
    <n v="53704"/>
  </r>
  <r>
    <x v="141"/>
    <n v="54004"/>
  </r>
  <r>
    <x v="40"/>
    <n v="35055"/>
  </r>
  <r>
    <x v="141"/>
    <n v="52835"/>
  </r>
  <r>
    <x v="141"/>
    <n v="42425"/>
  </r>
  <r>
    <x v="141"/>
    <n v="56555"/>
  </r>
  <r>
    <x v="40"/>
    <n v="35630"/>
  </r>
  <r>
    <x v="184"/>
    <n v="34165"/>
  </r>
  <r>
    <x v="40"/>
    <n v="31485"/>
  </r>
  <r>
    <x v="184"/>
    <n v="35895"/>
  </r>
  <r>
    <x v="141"/>
    <n v="50280"/>
  </r>
  <r>
    <x v="40"/>
    <n v="38215"/>
  </r>
  <r>
    <x v="141"/>
    <n v="35870"/>
  </r>
  <r>
    <x v="184"/>
    <n v="42425"/>
  </r>
  <r>
    <x v="40"/>
    <n v="26840"/>
  </r>
  <r>
    <x v="40"/>
    <n v="35330"/>
  </r>
  <r>
    <x v="184"/>
    <n v="43490"/>
  </r>
  <r>
    <x v="40"/>
    <n v="32210"/>
  </r>
  <r>
    <x v="184"/>
    <n v="42725"/>
  </r>
  <r>
    <x v="141"/>
    <n v="50580"/>
  </r>
  <r>
    <x v="40"/>
    <n v="37140"/>
  </r>
  <r>
    <x v="40"/>
    <n v="34790"/>
  </r>
  <r>
    <x v="40"/>
    <n v="30600"/>
  </r>
  <r>
    <x v="40"/>
    <n v="34025"/>
  </r>
  <r>
    <x v="243"/>
    <n v="63025"/>
  </r>
  <r>
    <x v="184"/>
    <n v="38250"/>
  </r>
  <r>
    <x v="40"/>
    <n v="40635"/>
  </r>
  <r>
    <x v="141"/>
    <n v="53135"/>
  </r>
  <r>
    <x v="86"/>
    <n v="3104"/>
  </r>
  <r>
    <x v="86"/>
    <n v="2862"/>
  </r>
  <r>
    <x v="86"/>
    <n v="3433"/>
  </r>
  <r>
    <x v="86"/>
    <n v="3215"/>
  </r>
  <r>
    <x v="86"/>
    <n v="3059"/>
  </r>
  <r>
    <x v="86"/>
    <n v="3214"/>
  </r>
  <r>
    <x v="86"/>
    <n v="3241"/>
  </r>
  <r>
    <x v="86"/>
    <n v="2956"/>
  </r>
  <r>
    <x v="86"/>
    <n v="3394"/>
  </r>
  <r>
    <x v="86"/>
    <n v="2836"/>
  </r>
  <r>
    <x v="86"/>
    <n v="2529"/>
  </r>
  <r>
    <x v="86"/>
    <n v="2577"/>
  </r>
  <r>
    <x v="86"/>
    <n v="2787"/>
  </r>
  <r>
    <x v="86"/>
    <n v="3008"/>
  </r>
  <r>
    <x v="86"/>
    <n v="3156"/>
  </r>
  <r>
    <x v="86"/>
    <n v="3431"/>
  </r>
  <r>
    <x v="86"/>
    <n v="3338"/>
  </r>
  <r>
    <x v="86"/>
    <n v="3138"/>
  </r>
  <r>
    <x v="86"/>
    <n v="3096"/>
  </r>
  <r>
    <x v="86"/>
    <n v="3535"/>
  </r>
  <r>
    <x v="86"/>
    <n v="3733"/>
  </r>
  <r>
    <x v="86"/>
    <n v="3487"/>
  </r>
  <r>
    <x v="86"/>
    <n v="3269"/>
  </r>
  <r>
    <x v="86"/>
    <n v="2843"/>
  </r>
  <r>
    <x v="86"/>
    <n v="3395"/>
  </r>
  <r>
    <x v="86"/>
    <n v="3099"/>
  </r>
  <r>
    <x v="86"/>
    <n v="3471"/>
  </r>
  <r>
    <x v="86"/>
    <n v="3199"/>
  </r>
  <r>
    <x v="86"/>
    <n v="2817"/>
  </r>
  <r>
    <x v="86"/>
    <n v="3223"/>
  </r>
  <r>
    <x v="86"/>
    <n v="3764"/>
  </r>
  <r>
    <x v="86"/>
    <n v="3822"/>
  </r>
  <r>
    <x v="86"/>
    <n v="3251"/>
  </r>
  <r>
    <x v="86"/>
    <n v="3550"/>
  </r>
  <r>
    <x v="86"/>
    <n v="3269"/>
  </r>
  <r>
    <x v="86"/>
    <n v="4078"/>
  </r>
  <r>
    <x v="86"/>
    <n v="3241"/>
  </r>
  <r>
    <x v="86"/>
    <n v="3583"/>
  </r>
  <r>
    <x v="86"/>
    <n v="3542"/>
  </r>
  <r>
    <x v="86"/>
    <n v="3560"/>
  </r>
  <r>
    <x v="86"/>
    <n v="2922"/>
  </r>
  <r>
    <x v="86"/>
    <n v="3188"/>
  </r>
  <r>
    <x v="86"/>
    <n v="3192"/>
  </r>
  <r>
    <x v="86"/>
    <n v="3878"/>
  </r>
  <r>
    <x v="86"/>
    <n v="3752"/>
  </r>
  <r>
    <x v="86"/>
    <n v="3572"/>
  </r>
  <r>
    <x v="86"/>
    <n v="3908"/>
  </r>
  <r>
    <x v="86"/>
    <n v="2923"/>
  </r>
  <r>
    <x v="246"/>
    <n v="315888"/>
  </r>
  <r>
    <x v="246"/>
    <n v="315888"/>
  </r>
  <r>
    <x v="246"/>
    <n v="319995"/>
  </r>
  <r>
    <x v="172"/>
    <n v="173079"/>
  </r>
  <r>
    <x v="172"/>
    <n v="211525"/>
  </r>
  <r>
    <x v="172"/>
    <n v="234945"/>
  </r>
  <r>
    <x v="172"/>
    <n v="184309"/>
  </r>
  <r>
    <x v="172"/>
    <n v="201213"/>
  </r>
  <r>
    <x v="172"/>
    <n v="199054"/>
  </r>
  <r>
    <x v="172"/>
    <n v="217310"/>
  </r>
  <r>
    <x v="172"/>
    <n v="228447"/>
  </r>
  <r>
    <x v="172"/>
    <n v="186925"/>
  </r>
  <r>
    <x v="172"/>
    <n v="200054"/>
  </r>
  <r>
    <x v="172"/>
    <n v="218310"/>
  </r>
  <r>
    <x v="172"/>
    <n v="187925"/>
  </r>
  <r>
    <x v="172"/>
    <n v="229447"/>
  </r>
  <r>
    <x v="143"/>
    <n v="2000"/>
  </r>
  <r>
    <x v="143"/>
    <n v="2000"/>
  </r>
  <r>
    <x v="143"/>
    <n v="2000"/>
  </r>
  <r>
    <x v="143"/>
    <n v="2000"/>
  </r>
  <r>
    <x v="143"/>
    <n v="2000"/>
  </r>
  <r>
    <x v="143"/>
    <n v="2000"/>
  </r>
  <r>
    <x v="247"/>
    <n v="295000"/>
  </r>
  <r>
    <x v="247"/>
    <n v="295000"/>
  </r>
  <r>
    <x v="247"/>
    <n v="295000"/>
  </r>
  <r>
    <x v="158"/>
    <n v="18405"/>
  </r>
  <r>
    <x v="233"/>
    <n v="21435"/>
  </r>
  <r>
    <x v="158"/>
    <n v="15685"/>
  </r>
  <r>
    <x v="158"/>
    <n v="16085"/>
  </r>
  <r>
    <x v="158"/>
    <n v="14455"/>
  </r>
  <r>
    <x v="158"/>
    <n v="14855"/>
  </r>
  <r>
    <x v="158"/>
    <n v="18805"/>
  </r>
  <r>
    <x v="158"/>
    <n v="14880"/>
  </r>
  <r>
    <x v="158"/>
    <n v="16110"/>
  </r>
  <r>
    <x v="158"/>
    <n v="18830"/>
  </r>
  <r>
    <x v="158"/>
    <n v="15810"/>
  </r>
  <r>
    <x v="158"/>
    <n v="14580"/>
  </r>
  <r>
    <x v="158"/>
    <n v="18530"/>
  </r>
  <r>
    <x v="233"/>
    <n v="21460"/>
  </r>
  <r>
    <x v="158"/>
    <n v="15660"/>
  </r>
  <r>
    <x v="158"/>
    <n v="19420"/>
  </r>
  <r>
    <x v="233"/>
    <n v="21610"/>
  </r>
  <r>
    <x v="158"/>
    <n v="14430"/>
  </r>
  <r>
    <x v="158"/>
    <n v="14130"/>
  </r>
  <r>
    <x v="158"/>
    <n v="15360"/>
  </r>
  <r>
    <x v="158"/>
    <n v="19120"/>
  </r>
  <r>
    <x v="83"/>
    <n v="4677"/>
  </r>
  <r>
    <x v="180"/>
    <n v="6175"/>
  </r>
  <r>
    <x v="180"/>
    <n v="8548"/>
  </r>
  <r>
    <x v="180"/>
    <n v="9567"/>
  </r>
  <r>
    <x v="83"/>
    <n v="5844"/>
  </r>
  <r>
    <x v="115"/>
    <n v="24035"/>
  </r>
  <r>
    <x v="83"/>
    <n v="25475"/>
  </r>
  <r>
    <x v="115"/>
    <n v="31215"/>
  </r>
  <r>
    <x v="83"/>
    <n v="18855"/>
  </r>
  <r>
    <x v="115"/>
    <n v="27145"/>
  </r>
  <r>
    <x v="115"/>
    <n v="32095"/>
  </r>
  <r>
    <x v="115"/>
    <n v="25995"/>
  </r>
  <r>
    <x v="115"/>
    <n v="28025"/>
  </r>
  <r>
    <x v="83"/>
    <n v="20050"/>
  </r>
  <r>
    <x v="83"/>
    <n v="26965"/>
  </r>
  <r>
    <x v="53"/>
    <n v="36625"/>
  </r>
  <r>
    <x v="53"/>
    <n v="36625"/>
  </r>
  <r>
    <x v="6"/>
    <n v="15650"/>
  </r>
  <r>
    <x v="6"/>
    <n v="17560"/>
  </r>
  <r>
    <x v="6"/>
    <n v="19925"/>
  </r>
  <r>
    <x v="6"/>
    <n v="20925"/>
  </r>
  <r>
    <x v="6"/>
    <n v="16450"/>
  </r>
  <r>
    <x v="6"/>
    <n v="18360"/>
  </r>
  <r>
    <x v="6"/>
    <n v="21165"/>
  </r>
  <r>
    <x v="6"/>
    <n v="20165"/>
  </r>
  <r>
    <x v="6"/>
    <n v="16690"/>
  </r>
  <r>
    <x v="6"/>
    <n v="18600"/>
  </r>
  <r>
    <x v="6"/>
    <n v="17800"/>
  </r>
  <r>
    <x v="6"/>
    <n v="15890"/>
  </r>
  <r>
    <x v="6"/>
    <n v="20265"/>
  </r>
  <r>
    <x v="6"/>
    <n v="16790"/>
  </r>
  <r>
    <x v="6"/>
    <n v="21265"/>
  </r>
  <r>
    <x v="6"/>
    <n v="17900"/>
  </r>
  <r>
    <x v="6"/>
    <n v="15990"/>
  </r>
  <r>
    <x v="6"/>
    <n v="18700"/>
  </r>
  <r>
    <x v="244"/>
    <n v="24165"/>
  </r>
  <r>
    <x v="244"/>
    <n v="23965"/>
  </r>
  <r>
    <x v="244"/>
    <n v="26290"/>
  </r>
  <r>
    <x v="244"/>
    <n v="22165"/>
  </r>
  <r>
    <x v="244"/>
    <n v="28090"/>
  </r>
  <r>
    <x v="244"/>
    <n v="25965"/>
  </r>
  <r>
    <x v="244"/>
    <n v="24230"/>
  </r>
  <r>
    <x v="244"/>
    <n v="22230"/>
  </r>
  <r>
    <x v="244"/>
    <n v="28230"/>
  </r>
  <r>
    <x v="244"/>
    <n v="24080"/>
  </r>
  <r>
    <x v="244"/>
    <n v="26380"/>
  </r>
  <r>
    <x v="244"/>
    <n v="26080"/>
  </r>
  <r>
    <x v="244"/>
    <n v="28460"/>
  </r>
  <r>
    <x v="244"/>
    <n v="24885"/>
  </r>
  <r>
    <x v="244"/>
    <n v="23035"/>
  </r>
  <r>
    <x v="244"/>
    <n v="26610"/>
  </r>
  <r>
    <x v="91"/>
    <n v="27705"/>
  </r>
  <r>
    <x v="91"/>
    <n v="27295"/>
  </r>
  <r>
    <x v="91"/>
    <n v="26115"/>
  </r>
  <r>
    <x v="91"/>
    <n v="27030"/>
  </r>
  <r>
    <x v="91"/>
    <n v="28620"/>
  </r>
  <r>
    <x v="91"/>
    <n v="28210"/>
  </r>
  <r>
    <x v="91"/>
    <n v="29270"/>
  </r>
  <r>
    <x v="91"/>
    <n v="27680"/>
  </r>
  <r>
    <x v="91"/>
    <n v="28860"/>
  </r>
  <r>
    <x v="91"/>
    <n v="2000"/>
  </r>
  <r>
    <x v="91"/>
    <n v="2000"/>
  </r>
  <r>
    <x v="91"/>
    <n v="2158"/>
  </r>
  <r>
    <x v="248"/>
    <n v="32100"/>
  </r>
  <r>
    <x v="248"/>
    <n v="29100"/>
  </r>
  <r>
    <x v="248"/>
    <n v="37700"/>
  </r>
  <r>
    <x v="248"/>
    <n v="39650"/>
  </r>
  <r>
    <x v="248"/>
    <n v="34050"/>
  </r>
  <r>
    <x v="243"/>
    <n v="42400"/>
  </r>
  <r>
    <x v="243"/>
    <n v="42600"/>
  </r>
  <r>
    <x v="248"/>
    <n v="32300"/>
  </r>
  <r>
    <x v="248"/>
    <n v="29600"/>
  </r>
  <r>
    <x v="248"/>
    <n v="34250"/>
  </r>
  <r>
    <x v="248"/>
    <n v="39750"/>
  </r>
  <r>
    <x v="248"/>
    <n v="37800"/>
  </r>
  <r>
    <x v="243"/>
    <n v="43030"/>
  </r>
  <r>
    <x v="248"/>
    <n v="40180"/>
  </r>
  <r>
    <x v="248"/>
    <n v="32730"/>
  </r>
  <r>
    <x v="248"/>
    <n v="38230"/>
  </r>
  <r>
    <x v="248"/>
    <n v="30025"/>
  </r>
  <r>
    <x v="248"/>
    <n v="34680"/>
  </r>
  <r>
    <x v="205"/>
    <n v="200500"/>
  </r>
  <r>
    <x v="205"/>
    <n v="215800"/>
  </r>
  <r>
    <x v="102"/>
    <n v="195100"/>
  </r>
  <r>
    <x v="102"/>
    <n v="201000"/>
  </r>
  <r>
    <x v="205"/>
    <n v="222300"/>
  </r>
  <r>
    <x v="37"/>
    <n v="36120"/>
  </r>
  <r>
    <x v="114"/>
    <n v="24370"/>
  </r>
  <r>
    <x v="114"/>
    <n v="24425"/>
  </r>
  <r>
    <x v="114"/>
    <n v="24775"/>
  </r>
  <r>
    <x v="5"/>
    <n v="18460"/>
  </r>
  <r>
    <x v="5"/>
    <n v="18960"/>
  </r>
  <r>
    <x v="5"/>
    <n v="23170"/>
  </r>
  <r>
    <x v="5"/>
    <n v="17170"/>
  </r>
  <r>
    <x v="5"/>
    <n v="23670"/>
  </r>
  <r>
    <x v="53"/>
    <n v="29170"/>
  </r>
  <r>
    <x v="5"/>
    <n v="18515"/>
  </r>
  <r>
    <x v="5"/>
    <n v="23725"/>
  </r>
  <r>
    <x v="5"/>
    <n v="23225"/>
  </r>
  <r>
    <x v="53"/>
    <n v="29170"/>
  </r>
  <r>
    <x v="5"/>
    <n v="19015"/>
  </r>
  <r>
    <x v="5"/>
    <n v="17225"/>
  </r>
  <r>
    <x v="5"/>
    <n v="21675"/>
  </r>
  <r>
    <x v="249"/>
    <n v="18175"/>
  </r>
  <r>
    <x v="5"/>
    <n v="16775"/>
  </r>
  <r>
    <x v="5"/>
    <n v="24075"/>
  </r>
  <r>
    <x v="5"/>
    <n v="23575"/>
  </r>
  <r>
    <x v="5"/>
    <n v="21175"/>
  </r>
  <r>
    <x v="53"/>
    <n v="29120"/>
  </r>
  <r>
    <x v="5"/>
    <n v="19765"/>
  </r>
  <r>
    <x v="250"/>
    <n v="16699"/>
  </r>
  <r>
    <x v="250"/>
    <n v="13799"/>
  </r>
  <r>
    <x v="250"/>
    <n v="14499"/>
  </r>
  <r>
    <x v="250"/>
    <n v="15099"/>
  </r>
  <r>
    <x v="250"/>
    <n v="15999"/>
  </r>
  <r>
    <x v="250"/>
    <n v="15399"/>
  </r>
  <r>
    <x v="250"/>
    <n v="14699"/>
  </r>
  <r>
    <x v="250"/>
    <n v="15799"/>
  </r>
  <r>
    <x v="191"/>
    <n v="16349"/>
  </r>
  <r>
    <x v="191"/>
    <n v="14899"/>
  </r>
  <r>
    <x v="191"/>
    <n v="15399"/>
  </r>
  <r>
    <x v="191"/>
    <n v="15099"/>
  </r>
  <r>
    <x v="191"/>
    <n v="16499"/>
  </r>
  <r>
    <x v="191"/>
    <n v="15449"/>
  </r>
  <r>
    <x v="191"/>
    <n v="13999"/>
  </r>
  <r>
    <x v="191"/>
    <n v="14349"/>
  </r>
  <r>
    <x v="191"/>
    <n v="16049"/>
  </r>
  <r>
    <x v="191"/>
    <n v="14499"/>
  </r>
  <r>
    <x v="191"/>
    <n v="14949"/>
  </r>
  <r>
    <x v="191"/>
    <n v="15999"/>
  </r>
  <r>
    <x v="191"/>
    <n v="16949"/>
  </r>
  <r>
    <x v="191"/>
    <n v="15249"/>
  </r>
  <r>
    <x v="191"/>
    <n v="15849"/>
  </r>
  <r>
    <x v="191"/>
    <n v="15599"/>
  </r>
  <r>
    <x v="191"/>
    <n v="15589"/>
  </r>
  <r>
    <x v="191"/>
    <n v="16489"/>
  </r>
  <r>
    <x v="191"/>
    <n v="17689"/>
  </r>
  <r>
    <x v="191"/>
    <n v="16989"/>
  </r>
  <r>
    <x v="191"/>
    <n v="16089"/>
  </r>
  <r>
    <x v="191"/>
    <n v="16789"/>
  </r>
  <r>
    <x v="191"/>
    <n v="14489"/>
  </r>
  <r>
    <x v="191"/>
    <n v="15889"/>
  </r>
  <r>
    <x v="191"/>
    <n v="14989"/>
  </r>
  <r>
    <x v="191"/>
    <n v="15389"/>
  </r>
  <r>
    <x v="29"/>
    <n v="33095"/>
  </r>
  <r>
    <x v="70"/>
    <n v="25095"/>
  </r>
  <r>
    <x v="70"/>
    <n v="24595"/>
  </r>
  <r>
    <x v="70"/>
    <n v="28095"/>
  </r>
  <r>
    <x v="70"/>
    <n v="30095"/>
  </r>
  <r>
    <x v="70"/>
    <n v="22195"/>
  </r>
  <r>
    <x v="29"/>
    <n v="28495"/>
  </r>
  <r>
    <x v="70"/>
    <n v="23195"/>
  </r>
  <r>
    <x v="70"/>
    <n v="28795"/>
  </r>
  <r>
    <x v="70"/>
    <n v="25295"/>
  </r>
  <r>
    <x v="70"/>
    <n v="23395"/>
  </r>
  <r>
    <x v="29"/>
    <n v="29195"/>
  </r>
  <r>
    <x v="70"/>
    <n v="22395"/>
  </r>
  <r>
    <x v="29"/>
    <n v="33795"/>
  </r>
  <r>
    <x v="70"/>
    <n v="25795"/>
  </r>
  <r>
    <x v="70"/>
    <n v="30795"/>
  </r>
  <r>
    <x v="29"/>
    <n v="34295"/>
  </r>
  <r>
    <x v="70"/>
    <n v="25995"/>
  </r>
  <r>
    <x v="29"/>
    <n v="29295"/>
  </r>
  <r>
    <x v="70"/>
    <n v="25495"/>
  </r>
  <r>
    <x v="70"/>
    <n v="29195"/>
  </r>
  <r>
    <x v="70"/>
    <n v="31295"/>
  </r>
  <r>
    <x v="70"/>
    <n v="23595"/>
  </r>
  <r>
    <x v="70"/>
    <n v="22595"/>
  </r>
  <r>
    <x v="85"/>
    <n v="19590"/>
  </r>
  <r>
    <x v="85"/>
    <n v="19390"/>
  </r>
  <r>
    <x v="85"/>
    <n v="18590"/>
  </r>
  <r>
    <x v="42"/>
    <n v="20890"/>
  </r>
  <r>
    <x v="42"/>
    <n v="21890"/>
  </r>
  <r>
    <x v="228"/>
    <n v="17490"/>
  </r>
  <r>
    <x v="228"/>
    <n v="15890"/>
  </r>
  <r>
    <x v="85"/>
    <n v="19690"/>
  </r>
  <r>
    <x v="42"/>
    <n v="20590"/>
  </r>
  <r>
    <x v="42"/>
    <n v="21590"/>
  </r>
  <r>
    <x v="42"/>
    <n v="20690"/>
  </r>
  <r>
    <x v="228"/>
    <n v="15990"/>
  </r>
  <r>
    <x v="42"/>
    <n v="21990"/>
  </r>
  <r>
    <x v="42"/>
    <n v="21690"/>
  </r>
  <r>
    <x v="85"/>
    <n v="18090"/>
  </r>
  <r>
    <x v="85"/>
    <n v="20390"/>
  </r>
  <r>
    <x v="85"/>
    <n v="19890"/>
  </r>
  <r>
    <x v="228"/>
    <n v="17700"/>
  </r>
  <r>
    <x v="42"/>
    <n v="20990"/>
  </r>
  <r>
    <x v="85"/>
    <n v="19990"/>
  </r>
  <r>
    <x v="231"/>
    <n v="17500"/>
  </r>
  <r>
    <x v="231"/>
    <n v="19200"/>
  </r>
  <r>
    <x v="211"/>
    <n v="21200"/>
  </r>
  <r>
    <x v="231"/>
    <n v="16490"/>
  </r>
  <r>
    <x v="211"/>
    <n v="18090"/>
  </r>
  <r>
    <x v="42"/>
    <n v="25890"/>
  </r>
  <r>
    <x v="42"/>
    <n v="23690"/>
  </r>
  <r>
    <x v="211"/>
    <n v="21990"/>
  </r>
  <r>
    <x v="241"/>
    <n v="2000"/>
  </r>
  <r>
    <x v="241"/>
    <n v="2000"/>
  </r>
  <r>
    <x v="241"/>
    <n v="2000"/>
  </r>
  <r>
    <x v="241"/>
    <n v="2000"/>
  </r>
  <r>
    <x v="241"/>
    <n v="2000"/>
  </r>
  <r>
    <x v="241"/>
    <n v="2000"/>
  </r>
  <r>
    <x v="241"/>
    <n v="2000"/>
  </r>
  <r>
    <x v="83"/>
    <n v="24700"/>
  </r>
  <r>
    <x v="83"/>
    <n v="28500"/>
  </r>
  <r>
    <x v="83"/>
    <n v="27400"/>
  </r>
  <r>
    <x v="83"/>
    <n v="25800"/>
  </r>
  <r>
    <x v="83"/>
    <n v="31090"/>
  </r>
  <r>
    <x v="83"/>
    <n v="26000"/>
  </r>
  <r>
    <x v="83"/>
    <n v="24900"/>
  </r>
  <r>
    <x v="83"/>
    <n v="29990"/>
  </r>
  <r>
    <x v="83"/>
    <n v="25305"/>
  </r>
  <r>
    <x v="83"/>
    <n v="30610"/>
  </r>
  <r>
    <x v="83"/>
    <n v="29510"/>
  </r>
  <r>
    <x v="83"/>
    <n v="26405"/>
  </r>
  <r>
    <x v="192"/>
    <n v="24975"/>
  </r>
  <r>
    <x v="192"/>
    <n v="26370"/>
  </r>
  <r>
    <x v="192"/>
    <n v="31575"/>
  </r>
  <r>
    <x v="192"/>
    <n v="27775"/>
  </r>
  <r>
    <x v="192"/>
    <n v="26330"/>
  </r>
  <r>
    <x v="192"/>
    <n v="28330"/>
  </r>
  <r>
    <x v="192"/>
    <n v="25330"/>
  </r>
  <r>
    <x v="192"/>
    <n v="26830"/>
  </r>
  <r>
    <x v="192"/>
    <n v="26830"/>
  </r>
  <r>
    <x v="53"/>
    <n v="28030"/>
  </r>
  <r>
    <x v="53"/>
    <n v="23930"/>
  </r>
  <r>
    <x v="53"/>
    <n v="21630"/>
  </r>
  <r>
    <x v="53"/>
    <n v="26530"/>
  </r>
  <r>
    <x v="53"/>
    <n v="29030"/>
  </r>
  <r>
    <x v="53"/>
    <n v="32755"/>
  </r>
  <r>
    <x v="109"/>
    <n v="19650"/>
  </r>
  <r>
    <x v="42"/>
    <n v="29575"/>
  </r>
  <r>
    <x v="109"/>
    <n v="23655"/>
  </r>
  <r>
    <x v="42"/>
    <n v="26615"/>
  </r>
  <r>
    <x v="42"/>
    <n v="26665"/>
  </r>
  <r>
    <x v="42"/>
    <n v="23705"/>
  </r>
  <r>
    <x v="42"/>
    <n v="29575"/>
  </r>
  <r>
    <x v="42"/>
    <n v="19700"/>
  </r>
  <r>
    <x v="244"/>
    <n v="28440"/>
  </r>
  <r>
    <x v="244"/>
    <n v="30440"/>
  </r>
  <r>
    <x v="244"/>
    <n v="25040"/>
  </r>
  <r>
    <x v="244"/>
    <n v="26840"/>
  </r>
  <r>
    <x v="244"/>
    <n v="26440"/>
  </r>
  <r>
    <x v="244"/>
    <n v="28240"/>
  </r>
  <r>
    <x v="244"/>
    <n v="28355"/>
  </r>
  <r>
    <x v="244"/>
    <n v="26505"/>
  </r>
  <r>
    <x v="244"/>
    <n v="25105"/>
  </r>
  <r>
    <x v="244"/>
    <n v="30580"/>
  </r>
  <r>
    <x v="244"/>
    <n v="26955"/>
  </r>
  <r>
    <x v="244"/>
    <n v="28530"/>
  </r>
  <r>
    <x v="244"/>
    <n v="27770"/>
  </r>
  <r>
    <x v="244"/>
    <n v="29205"/>
  </r>
  <r>
    <x v="244"/>
    <n v="31055"/>
  </r>
  <r>
    <x v="244"/>
    <n v="25920"/>
  </r>
  <r>
    <x v="236"/>
    <n v="32560"/>
  </r>
  <r>
    <x v="130"/>
    <n v="20660"/>
  </r>
  <r>
    <x v="236"/>
    <n v="25510"/>
  </r>
  <r>
    <x v="236"/>
    <n v="34010"/>
  </r>
  <r>
    <x v="236"/>
    <n v="31510"/>
  </r>
  <r>
    <x v="236"/>
    <n v="32560"/>
  </r>
  <r>
    <x v="236"/>
    <n v="25860"/>
  </r>
  <r>
    <x v="236"/>
    <n v="26450"/>
  </r>
  <r>
    <x v="130"/>
    <n v="23020"/>
  </r>
  <r>
    <x v="236"/>
    <n v="27240"/>
  </r>
  <r>
    <x v="130"/>
    <n v="17990"/>
  </r>
  <r>
    <x v="236"/>
    <n v="30550"/>
  </r>
  <r>
    <x v="236"/>
    <n v="24190"/>
  </r>
  <r>
    <x v="236"/>
    <n v="23750"/>
  </r>
  <r>
    <x v="236"/>
    <n v="28050"/>
  </r>
  <r>
    <x v="130"/>
    <n v="21970"/>
  </r>
  <r>
    <x v="236"/>
    <n v="31360"/>
  </r>
  <r>
    <x v="236"/>
    <n v="24540"/>
  </r>
  <r>
    <x v="236"/>
    <n v="25400"/>
  </r>
  <r>
    <x v="236"/>
    <n v="25350"/>
  </r>
  <r>
    <x v="236"/>
    <n v="23610"/>
  </r>
  <r>
    <x v="236"/>
    <n v="28560"/>
  </r>
  <r>
    <x v="236"/>
    <n v="26310"/>
  </r>
  <r>
    <x v="236"/>
    <n v="22700"/>
  </r>
  <r>
    <x v="236"/>
    <n v="35260"/>
  </r>
  <r>
    <x v="236"/>
    <n v="24630"/>
  </r>
  <r>
    <x v="236"/>
    <n v="27630"/>
  </r>
  <r>
    <x v="236"/>
    <n v="31750"/>
  </r>
  <r>
    <x v="236"/>
    <n v="26750"/>
  </r>
  <r>
    <x v="236"/>
    <n v="25840"/>
  </r>
  <r>
    <x v="236"/>
    <n v="32890"/>
  </r>
  <r>
    <x v="236"/>
    <n v="24050"/>
  </r>
  <r>
    <x v="236"/>
    <n v="31840"/>
  </r>
  <r>
    <x v="236"/>
    <n v="24960"/>
  </r>
  <r>
    <x v="236"/>
    <n v="26640"/>
  </r>
  <r>
    <x v="236"/>
    <n v="35590"/>
  </r>
  <r>
    <x v="236"/>
    <n v="23000"/>
  </r>
  <r>
    <x v="236"/>
    <n v="32080"/>
  </r>
  <r>
    <x v="236"/>
    <n v="34360"/>
  </r>
  <r>
    <x v="236"/>
    <n v="28380"/>
  </r>
  <r>
    <x v="236"/>
    <n v="25680"/>
  </r>
  <r>
    <x v="236"/>
    <n v="23940"/>
  </r>
  <r>
    <x v="236"/>
    <n v="24520"/>
  </r>
  <r>
    <x v="236"/>
    <n v="31690"/>
  </r>
  <r>
    <x v="236"/>
    <n v="28910"/>
  </r>
  <r>
    <x v="236"/>
    <n v="35610"/>
  </r>
  <r>
    <x v="130"/>
    <n v="18290"/>
  </r>
  <r>
    <x v="130"/>
    <n v="23230"/>
  </r>
  <r>
    <x v="236"/>
    <n v="34340"/>
  </r>
  <r>
    <x v="236"/>
    <n v="28890"/>
  </r>
  <r>
    <x v="236"/>
    <n v="31710"/>
  </r>
  <r>
    <x v="236"/>
    <n v="27960"/>
  </r>
  <r>
    <x v="130"/>
    <n v="20960"/>
  </r>
  <r>
    <x v="130"/>
    <n v="22180"/>
  </r>
  <r>
    <x v="236"/>
    <n v="25750"/>
  </r>
  <r>
    <x v="236"/>
    <n v="32340"/>
  </r>
  <r>
    <x v="236"/>
    <n v="27320"/>
  </r>
  <r>
    <x v="236"/>
    <n v="26470"/>
  </r>
  <r>
    <x v="236"/>
    <n v="27650"/>
  </r>
  <r>
    <x v="236"/>
    <n v="29170"/>
  </r>
  <r>
    <x v="130"/>
    <n v="18390"/>
  </r>
  <r>
    <x v="130"/>
    <n v="22160"/>
  </r>
  <r>
    <x v="236"/>
    <n v="24950"/>
  </r>
  <r>
    <x v="236"/>
    <n v="26630"/>
  </r>
  <r>
    <x v="236"/>
    <n v="33390"/>
  </r>
  <r>
    <x v="236"/>
    <n v="35160"/>
  </r>
  <r>
    <x v="236"/>
    <n v="28750"/>
  </r>
  <r>
    <x v="130"/>
    <n v="23910"/>
  </r>
  <r>
    <x v="236"/>
    <n v="32580"/>
  </r>
  <r>
    <x v="236"/>
    <n v="29700"/>
  </r>
  <r>
    <x v="236"/>
    <n v="36410"/>
  </r>
  <r>
    <x v="236"/>
    <n v="25200"/>
  </r>
  <r>
    <x v="236"/>
    <n v="23900"/>
  </r>
  <r>
    <x v="236"/>
    <n v="24620"/>
  </r>
  <r>
    <x v="236"/>
    <n v="32510"/>
  </r>
  <r>
    <x v="130"/>
    <n v="22860"/>
  </r>
  <r>
    <x v="77"/>
    <n v="27380"/>
  </r>
  <r>
    <x v="77"/>
    <n v="26575"/>
  </r>
  <r>
    <x v="77"/>
    <n v="32330"/>
  </r>
  <r>
    <x v="77"/>
    <n v="31430"/>
  </r>
  <r>
    <x v="77"/>
    <n v="26480"/>
  </r>
  <r>
    <x v="77"/>
    <n v="25675"/>
  </r>
  <r>
    <x v="77"/>
    <n v="37020"/>
  </r>
  <r>
    <x v="77"/>
    <n v="31010"/>
  </r>
  <r>
    <x v="77"/>
    <n v="25675"/>
  </r>
  <r>
    <x v="77"/>
    <n v="26480"/>
  </r>
  <r>
    <x v="245"/>
    <n v="27830"/>
  </r>
  <r>
    <x v="245"/>
    <n v="32780"/>
  </r>
  <r>
    <x v="185"/>
    <n v="24035"/>
  </r>
  <r>
    <x v="245"/>
    <n v="30780"/>
  </r>
  <r>
    <x v="185"/>
    <n v="22500"/>
  </r>
  <r>
    <x v="245"/>
    <n v="31270"/>
  </r>
  <r>
    <x v="185"/>
    <n v="22750"/>
  </r>
  <r>
    <x v="185"/>
    <n v="24320"/>
  </r>
  <r>
    <x v="245"/>
    <n v="33270"/>
  </r>
  <r>
    <x v="245"/>
    <n v="28115"/>
  </r>
  <r>
    <x v="245"/>
    <n v="30610"/>
  </r>
  <r>
    <x v="245"/>
    <n v="27405"/>
  </r>
  <r>
    <x v="245"/>
    <n v="32610"/>
  </r>
  <r>
    <x v="185"/>
    <n v="22610"/>
  </r>
  <r>
    <x v="185"/>
    <n v="23610"/>
  </r>
  <r>
    <x v="245"/>
    <n v="36620"/>
  </r>
  <r>
    <x v="245"/>
    <n v="38620"/>
  </r>
  <r>
    <x v="41"/>
    <n v="39550"/>
  </r>
  <r>
    <x v="41"/>
    <n v="38050"/>
  </r>
  <r>
    <x v="142"/>
    <n v="42150"/>
  </r>
  <r>
    <x v="142"/>
    <n v="43600"/>
  </r>
  <r>
    <x v="142"/>
    <n v="42850"/>
  </r>
  <r>
    <x v="142"/>
    <n v="44300"/>
  </r>
  <r>
    <x v="3"/>
    <n v="49750"/>
  </r>
  <r>
    <x v="3"/>
    <n v="49850"/>
  </r>
  <r>
    <x v="3"/>
    <n v="50100"/>
  </r>
  <r>
    <x v="94"/>
    <n v="58400"/>
  </r>
  <r>
    <x v="94"/>
    <n v="59000"/>
  </r>
  <r>
    <x v="142"/>
    <n v="44050"/>
  </r>
  <r>
    <x v="142"/>
    <n v="42600"/>
  </r>
  <r>
    <x v="94"/>
    <n v="57600"/>
  </r>
  <r>
    <x v="142"/>
    <n v="43700"/>
  </r>
  <r>
    <x v="94"/>
    <n v="59800"/>
  </r>
  <r>
    <x v="142"/>
    <n v="52000"/>
  </r>
  <r>
    <x v="142"/>
    <n v="45150"/>
  </r>
  <r>
    <x v="184"/>
    <n v="53400"/>
  </r>
  <r>
    <x v="184"/>
    <n v="44950"/>
  </r>
  <r>
    <x v="94"/>
    <n v="61500"/>
  </r>
  <r>
    <x v="184"/>
    <n v="46400"/>
  </r>
  <r>
    <x v="198"/>
    <n v="115400"/>
  </r>
  <r>
    <x v="196"/>
    <n v="137100"/>
  </r>
  <r>
    <x v="251"/>
    <n v="119900"/>
  </r>
  <r>
    <x v="223"/>
    <n v="139900"/>
  </r>
  <r>
    <x v="193"/>
    <n v="217900"/>
  </r>
  <r>
    <x v="184"/>
    <n v="50200"/>
  </r>
  <r>
    <x v="184"/>
    <n v="45750"/>
  </r>
  <r>
    <x v="184"/>
    <n v="58000"/>
  </r>
  <r>
    <x v="184"/>
    <n v="51300"/>
  </r>
  <r>
    <x v="184"/>
    <n v="46650"/>
  </r>
  <r>
    <x v="252"/>
    <n v="61450"/>
  </r>
  <r>
    <x v="184"/>
    <n v="47900"/>
  </r>
  <r>
    <x v="184"/>
    <n v="52750"/>
  </r>
  <r>
    <x v="161"/>
    <n v="38600"/>
  </r>
  <r>
    <x v="161"/>
    <n v="43350"/>
  </r>
  <r>
    <x v="253"/>
    <n v="48900"/>
  </r>
  <r>
    <x v="161"/>
    <n v="40250"/>
  </r>
  <r>
    <x v="253"/>
    <n v="50800"/>
  </r>
  <r>
    <x v="161"/>
    <n v="37150"/>
  </r>
  <r>
    <x v="253"/>
    <n v="51700"/>
  </r>
  <r>
    <x v="161"/>
    <n v="37800"/>
  </r>
  <r>
    <x v="253"/>
    <n v="49800"/>
  </r>
  <r>
    <x v="161"/>
    <n v="40900"/>
  </r>
  <r>
    <x v="161"/>
    <n v="39250"/>
  </r>
  <r>
    <x v="161"/>
    <n v="44200"/>
  </r>
  <r>
    <x v="161"/>
    <n v="45500"/>
  </r>
  <r>
    <x v="161"/>
    <n v="42050"/>
  </r>
  <r>
    <x v="161"/>
    <n v="40400"/>
  </r>
  <r>
    <x v="253"/>
    <n v="53100"/>
  </r>
  <r>
    <x v="253"/>
    <n v="51200"/>
  </r>
  <r>
    <x v="254"/>
    <n v="41550"/>
  </r>
  <r>
    <x v="254"/>
    <n v="44150"/>
  </r>
  <r>
    <x v="254"/>
    <n v="39950"/>
  </r>
  <r>
    <x v="254"/>
    <n v="35800"/>
  </r>
  <r>
    <x v="254"/>
    <n v="37400"/>
  </r>
  <r>
    <x v="26"/>
    <n v="32000"/>
  </r>
  <r>
    <x v="254"/>
    <n v="40200"/>
  </r>
  <r>
    <x v="26"/>
    <n v="35000"/>
  </r>
  <r>
    <x v="26"/>
    <n v="33400"/>
  </r>
  <r>
    <x v="254"/>
    <n v="44750"/>
  </r>
  <r>
    <x v="254"/>
    <n v="41500"/>
  </r>
  <r>
    <x v="254"/>
    <n v="36900"/>
  </r>
  <r>
    <x v="26"/>
    <n v="33100"/>
  </r>
  <r>
    <x v="254"/>
    <n v="38500"/>
  </r>
  <r>
    <x v="254"/>
    <n v="41850"/>
  </r>
  <r>
    <x v="254"/>
    <n v="46050"/>
  </r>
  <r>
    <x v="254"/>
    <n v="45450"/>
  </r>
  <r>
    <x v="26"/>
    <n v="36100"/>
  </r>
  <r>
    <x v="254"/>
    <n v="40250"/>
  </r>
  <r>
    <x v="26"/>
    <n v="34500"/>
  </r>
  <r>
    <x v="254"/>
    <n v="37150"/>
  </r>
  <r>
    <x v="254"/>
    <n v="34550"/>
  </r>
  <r>
    <x v="254"/>
    <n v="32950"/>
  </r>
  <r>
    <x v="228"/>
    <n v="2251"/>
  </r>
  <r>
    <x v="228"/>
    <n v="2449"/>
  </r>
  <r>
    <x v="228"/>
    <n v="22195"/>
  </r>
  <r>
    <x v="228"/>
    <n v="21395"/>
  </r>
  <r>
    <x v="228"/>
    <n v="24895"/>
  </r>
  <r>
    <x v="228"/>
    <n v="24095"/>
  </r>
  <r>
    <x v="228"/>
    <n v="22195"/>
  </r>
  <r>
    <x v="228"/>
    <n v="21395"/>
  </r>
  <r>
    <x v="88"/>
    <n v="33250"/>
  </r>
  <r>
    <x v="255"/>
    <n v="33800"/>
  </r>
  <r>
    <x v="88"/>
    <n v="33200"/>
  </r>
  <r>
    <x v="88"/>
    <n v="31450"/>
  </r>
  <r>
    <x v="255"/>
    <n v="31200"/>
  </r>
  <r>
    <x v="41"/>
    <n v="33450"/>
  </r>
  <r>
    <x v="34"/>
    <n v="33450"/>
  </r>
  <r>
    <x v="34"/>
    <n v="33950"/>
  </r>
  <r>
    <x v="154"/>
    <n v="34050"/>
  </r>
  <r>
    <x v="34"/>
    <n v="31900"/>
  </r>
  <r>
    <x v="34"/>
    <n v="31450"/>
  </r>
  <r>
    <x v="34"/>
    <n v="32250"/>
  </r>
  <r>
    <x v="34"/>
    <n v="32250"/>
  </r>
  <r>
    <x v="34"/>
    <n v="34750"/>
  </r>
  <r>
    <x v="34"/>
    <n v="32700"/>
  </r>
  <r>
    <x v="34"/>
    <n v="33050"/>
  </r>
  <r>
    <x v="184"/>
    <n v="46950"/>
  </r>
  <r>
    <x v="184"/>
    <n v="54900"/>
  </r>
  <r>
    <x v="184"/>
    <n v="44350"/>
  </r>
  <r>
    <x v="161"/>
    <n v="37500"/>
  </r>
  <r>
    <x v="161"/>
    <n v="36050"/>
  </r>
  <r>
    <x v="161"/>
    <n v="39150"/>
  </r>
  <r>
    <x v="161"/>
    <n v="50550"/>
  </r>
  <r>
    <x v="161"/>
    <n v="40400"/>
  </r>
  <r>
    <x v="254"/>
    <n v="43350"/>
  </r>
  <r>
    <x v="254"/>
    <n v="33250"/>
  </r>
  <r>
    <x v="254"/>
    <n v="36050"/>
  </r>
  <r>
    <x v="254"/>
    <n v="43550"/>
  </r>
  <r>
    <x v="254"/>
    <n v="37000"/>
  </r>
  <r>
    <x v="254"/>
    <n v="34450"/>
  </r>
  <r>
    <x v="161"/>
    <n v="35650"/>
  </r>
  <r>
    <x v="161"/>
    <n v="36200"/>
  </r>
  <r>
    <x v="161"/>
    <n v="34900"/>
  </r>
  <r>
    <x v="254"/>
    <n v="33700"/>
  </r>
  <r>
    <x v="254"/>
    <n v="33250"/>
  </r>
  <r>
    <x v="254"/>
    <n v="34250"/>
  </r>
  <r>
    <x v="184"/>
    <n v="43850"/>
  </r>
  <r>
    <x v="254"/>
    <n v="35750"/>
  </r>
  <r>
    <x v="161"/>
    <n v="38700"/>
  </r>
  <r>
    <x v="161"/>
    <n v="37000"/>
  </r>
  <r>
    <x v="161"/>
    <n v="35900"/>
  </r>
  <r>
    <x v="184"/>
    <n v="43900"/>
  </r>
  <r>
    <x v="161"/>
    <n v="36650"/>
  </r>
  <r>
    <x v="123"/>
    <n v="14335"/>
  </r>
  <r>
    <x v="24"/>
    <n v="14775"/>
  </r>
  <r>
    <x v="85"/>
    <n v="18425"/>
  </r>
  <r>
    <x v="256"/>
    <n v="19850"/>
  </r>
  <r>
    <x v="24"/>
    <n v="15675"/>
  </r>
  <r>
    <x v="16"/>
    <n v="16980"/>
  </r>
  <r>
    <x v="16"/>
    <n v="20280"/>
  </r>
  <r>
    <x v="11"/>
    <n v="30210"/>
  </r>
  <r>
    <x v="114"/>
    <n v="26755"/>
  </r>
  <r>
    <x v="257"/>
    <n v="23100"/>
  </r>
  <r>
    <x v="114"/>
    <n v="26960"/>
  </r>
  <r>
    <x v="211"/>
    <n v="18765"/>
  </r>
  <r>
    <x v="211"/>
    <n v="20290"/>
  </r>
  <r>
    <x v="257"/>
    <n v="23100"/>
  </r>
  <r>
    <x v="114"/>
    <n v="28580"/>
  </r>
  <r>
    <x v="211"/>
    <n v="19275"/>
  </r>
  <r>
    <x v="258"/>
    <n v="24180"/>
  </r>
  <r>
    <x v="114"/>
    <n v="28960"/>
  </r>
  <r>
    <x v="257"/>
    <n v="24710"/>
  </r>
  <r>
    <x v="211"/>
    <n v="22220"/>
  </r>
  <r>
    <x v="11"/>
    <n v="32300"/>
  </r>
  <r>
    <x v="211"/>
    <n v="20490"/>
  </r>
  <r>
    <x v="211"/>
    <n v="21165"/>
  </r>
  <r>
    <x v="114"/>
    <n v="29060"/>
  </r>
  <r>
    <x v="258"/>
    <n v="24080"/>
  </r>
  <r>
    <x v="114"/>
    <n v="28480"/>
  </r>
  <r>
    <x v="257"/>
    <n v="24610"/>
  </r>
  <r>
    <x v="258"/>
    <n v="31870"/>
  </r>
  <r>
    <x v="211"/>
    <n v="21275"/>
  </r>
  <r>
    <x v="259"/>
    <n v="41400"/>
  </r>
  <r>
    <x v="106"/>
    <n v="54550"/>
  </r>
  <r>
    <x v="259"/>
    <n v="43900"/>
  </r>
  <r>
    <x v="260"/>
    <n v="29310"/>
  </r>
  <r>
    <x v="261"/>
    <n v="26910"/>
  </r>
  <r>
    <x v="197"/>
    <n v="31755"/>
  </r>
  <r>
    <x v="261"/>
    <n v="28250"/>
  </r>
  <r>
    <x v="262"/>
    <n v="37610"/>
  </r>
  <r>
    <x v="5"/>
    <n v="21599"/>
  </r>
  <r>
    <x v="5"/>
    <n v="23999"/>
  </r>
  <r>
    <x v="5"/>
    <n v="21599"/>
  </r>
  <r>
    <x v="5"/>
    <n v="23999"/>
  </r>
  <r>
    <x v="5"/>
    <n v="21899"/>
  </r>
  <r>
    <x v="5"/>
    <n v="24299"/>
  </r>
  <r>
    <x v="183"/>
    <n v="248000"/>
  </r>
  <r>
    <x v="100"/>
    <n v="225400"/>
  </r>
  <r>
    <x v="226"/>
    <n v="187900"/>
  </r>
  <r>
    <x v="183"/>
    <n v="237600"/>
  </r>
  <r>
    <x v="226"/>
    <n v="191900"/>
  </r>
  <r>
    <x v="100"/>
    <n v="202000"/>
  </r>
  <r>
    <x v="100"/>
    <n v="202000"/>
  </r>
  <r>
    <x v="100"/>
    <n v="225400"/>
  </r>
  <r>
    <x v="183"/>
    <n v="248000"/>
  </r>
  <r>
    <x v="226"/>
    <n v="191900"/>
  </r>
  <r>
    <x v="183"/>
    <n v="237600"/>
  </r>
  <r>
    <x v="226"/>
    <n v="209500"/>
  </r>
  <r>
    <x v="226"/>
    <n v="209500"/>
  </r>
  <r>
    <x v="226"/>
    <n v="191900"/>
  </r>
  <r>
    <x v="183"/>
    <n v="251600"/>
  </r>
  <r>
    <x v="226"/>
    <n v="191900"/>
  </r>
  <r>
    <x v="100"/>
    <n v="198900"/>
  </r>
  <r>
    <x v="183"/>
    <n v="256300"/>
  </r>
  <r>
    <x v="100"/>
    <n v="202000"/>
  </r>
  <r>
    <x v="183"/>
    <n v="241200"/>
  </r>
  <r>
    <x v="183"/>
    <n v="251600"/>
  </r>
  <r>
    <x v="183"/>
    <n v="241200"/>
  </r>
  <r>
    <x v="100"/>
    <n v="202000"/>
  </r>
  <r>
    <x v="100"/>
    <n v="225400"/>
  </r>
  <r>
    <x v="100"/>
    <n v="225400"/>
  </r>
  <r>
    <x v="253"/>
    <n v="29350"/>
  </r>
  <r>
    <x v="253"/>
    <n v="32150"/>
  </r>
  <r>
    <x v="263"/>
    <n v="26350"/>
  </r>
  <r>
    <x v="253"/>
    <n v="32150"/>
  </r>
  <r>
    <x v="253"/>
    <n v="34600"/>
  </r>
  <r>
    <x v="263"/>
    <n v="29300"/>
  </r>
  <r>
    <x v="253"/>
    <n v="33400"/>
  </r>
  <r>
    <x v="263"/>
    <n v="27200"/>
  </r>
  <r>
    <x v="253"/>
    <n v="27950"/>
  </r>
  <r>
    <x v="253"/>
    <n v="26750"/>
  </r>
  <r>
    <x v="253"/>
    <n v="34600"/>
  </r>
  <r>
    <x v="253"/>
    <n v="33400"/>
  </r>
  <r>
    <x v="253"/>
    <n v="29500"/>
  </r>
  <r>
    <x v="253"/>
    <n v="26950"/>
  </r>
  <r>
    <x v="253"/>
    <n v="34950"/>
  </r>
  <r>
    <x v="253"/>
    <n v="28150"/>
  </r>
  <r>
    <x v="253"/>
    <n v="29900"/>
  </r>
  <r>
    <x v="253"/>
    <n v="33750"/>
  </r>
  <r>
    <x v="116"/>
    <n v="35200"/>
  </r>
  <r>
    <x v="195"/>
    <n v="47400"/>
  </r>
  <r>
    <x v="106"/>
    <n v="51500"/>
  </r>
  <r>
    <x v="259"/>
    <n v="38000"/>
  </r>
  <r>
    <x v="259"/>
    <n v="40500"/>
  </r>
  <r>
    <x v="259"/>
    <n v="41250"/>
  </r>
  <r>
    <x v="259"/>
    <n v="38750"/>
  </r>
  <r>
    <x v="106"/>
    <n v="53850"/>
  </r>
  <r>
    <x v="215"/>
    <n v="77900"/>
  </r>
  <r>
    <x v="107"/>
    <n v="69800"/>
  </r>
  <r>
    <x v="215"/>
    <n v="76050"/>
  </r>
  <r>
    <x v="107"/>
    <n v="70600"/>
  </r>
  <r>
    <x v="215"/>
    <n v="78550"/>
  </r>
  <r>
    <x v="215"/>
    <n v="77200"/>
  </r>
  <r>
    <x v="215"/>
    <n v="79700"/>
  </r>
  <r>
    <x v="107"/>
    <n v="71600"/>
  </r>
  <r>
    <x v="223"/>
    <n v="286750"/>
  </r>
  <r>
    <x v="223"/>
    <n v="319400"/>
  </r>
  <r>
    <x v="223"/>
    <n v="295850"/>
  </r>
  <r>
    <x v="223"/>
    <n v="329325"/>
  </r>
  <r>
    <x v="223"/>
    <n v="250000"/>
  </r>
  <r>
    <x v="223"/>
    <n v="290000"/>
  </r>
  <r>
    <x v="223"/>
    <n v="296000"/>
  </r>
  <r>
    <x v="223"/>
    <n v="256650"/>
  </r>
  <r>
    <x v="223"/>
    <n v="263200"/>
  </r>
  <r>
    <x v="223"/>
    <n v="303300"/>
  </r>
  <r>
    <x v="8"/>
    <n v="63000"/>
  </r>
  <r>
    <x v="168"/>
    <n v="64550"/>
  </r>
  <r>
    <x v="195"/>
    <n v="88600"/>
  </r>
  <r>
    <x v="226"/>
    <n v="118160"/>
  </r>
  <r>
    <x v="226"/>
    <n v="119450"/>
  </r>
  <r>
    <x v="195"/>
    <n v="89950"/>
  </r>
  <r>
    <x v="168"/>
    <n v="65200"/>
  </r>
  <r>
    <x v="8"/>
    <n v="63600"/>
  </r>
  <r>
    <x v="195"/>
    <n v="89950"/>
  </r>
  <r>
    <x v="8"/>
    <n v="63600"/>
  </r>
  <r>
    <x v="168"/>
    <n v="65200"/>
  </r>
  <r>
    <x v="226"/>
    <n v="119450"/>
  </r>
  <r>
    <x v="110"/>
    <n v="31300"/>
  </r>
  <r>
    <x v="110"/>
    <n v="33300"/>
  </r>
  <r>
    <x v="197"/>
    <n v="48300"/>
  </r>
  <r>
    <x v="132"/>
    <n v="49580"/>
  </r>
  <r>
    <x v="110"/>
    <n v="32500"/>
  </r>
  <r>
    <x v="110"/>
    <n v="34500"/>
  </r>
  <r>
    <x v="132"/>
    <n v="49900"/>
  </r>
  <r>
    <x v="110"/>
    <n v="32850"/>
  </r>
  <r>
    <x v="110"/>
    <n v="34850"/>
  </r>
  <r>
    <x v="19"/>
    <n v="38950"/>
  </r>
  <r>
    <x v="19"/>
    <n v="40950"/>
  </r>
  <r>
    <x v="19"/>
    <n v="39150"/>
  </r>
  <r>
    <x v="19"/>
    <n v="41150"/>
  </r>
  <r>
    <x v="168"/>
    <n v="65100"/>
  </r>
  <r>
    <x v="199"/>
    <n v="109300"/>
  </r>
  <r>
    <x v="168"/>
    <n v="69650"/>
  </r>
  <r>
    <x v="199"/>
    <n v="110650"/>
  </r>
  <r>
    <x v="166"/>
    <n v="64600"/>
  </r>
  <r>
    <x v="226"/>
    <n v="99950"/>
  </r>
  <r>
    <x v="50"/>
    <n v="51100"/>
  </r>
  <r>
    <x v="199"/>
    <n v="107100"/>
  </r>
  <r>
    <x v="42"/>
    <n v="52500"/>
  </r>
  <r>
    <x v="50"/>
    <n v="53600"/>
  </r>
  <r>
    <x v="199"/>
    <n v="108840"/>
  </r>
  <r>
    <x v="226"/>
    <n v="101690"/>
  </r>
  <r>
    <x v="166"/>
    <n v="65650"/>
  </r>
  <r>
    <x v="50"/>
    <n v="52000"/>
  </r>
  <r>
    <x v="50"/>
    <n v="54500"/>
  </r>
  <r>
    <x v="83"/>
    <n v="25375"/>
  </r>
  <r>
    <x v="83"/>
    <n v="25375"/>
  </r>
  <r>
    <x v="83"/>
    <n v="24300"/>
  </r>
  <r>
    <x v="83"/>
    <n v="24300"/>
  </r>
  <r>
    <x v="83"/>
    <n v="24300"/>
  </r>
  <r>
    <x v="83"/>
    <n v="25375"/>
  </r>
  <r>
    <x v="83"/>
    <n v="24770"/>
  </r>
  <r>
    <x v="83"/>
    <n v="24770"/>
  </r>
  <r>
    <x v="83"/>
    <n v="25870"/>
  </r>
  <r>
    <x v="83"/>
    <n v="25870"/>
  </r>
  <r>
    <x v="83"/>
    <n v="26895"/>
  </r>
  <r>
    <x v="83"/>
    <n v="25795"/>
  </r>
  <r>
    <x v="83"/>
    <n v="26695"/>
  </r>
  <r>
    <x v="83"/>
    <n v="24845"/>
  </r>
  <r>
    <x v="83"/>
    <n v="26895"/>
  </r>
  <r>
    <x v="83"/>
    <n v="25795"/>
  </r>
  <r>
    <x v="83"/>
    <n v="27795"/>
  </r>
  <r>
    <x v="83"/>
    <n v="24845"/>
  </r>
  <r>
    <x v="83"/>
    <n v="27795"/>
  </r>
  <r>
    <x v="83"/>
    <n v="26695"/>
  </r>
  <r>
    <x v="83"/>
    <n v="23745"/>
  </r>
  <r>
    <x v="83"/>
    <n v="23745"/>
  </r>
  <r>
    <x v="50"/>
    <n v="37090"/>
  </r>
  <r>
    <x v="50"/>
    <n v="39090"/>
  </r>
  <r>
    <x v="83"/>
    <n v="38590"/>
  </r>
  <r>
    <x v="83"/>
    <n v="38980"/>
  </r>
  <r>
    <x v="50"/>
    <n v="39480"/>
  </r>
  <r>
    <x v="50"/>
    <n v="37480"/>
  </r>
  <r>
    <x v="50"/>
    <n v="37900"/>
  </r>
  <r>
    <x v="50"/>
    <n v="39900"/>
  </r>
  <r>
    <x v="83"/>
    <n v="39400"/>
  </r>
  <r>
    <x v="199"/>
    <n v="124100"/>
  </r>
  <r>
    <x v="264"/>
    <n v="93850"/>
  </r>
  <r>
    <x v="168"/>
    <n v="68700"/>
  </r>
  <r>
    <x v="70"/>
    <n v="26950"/>
  </r>
  <r>
    <x v="70"/>
    <n v="32890"/>
  </r>
  <r>
    <x v="70"/>
    <n v="30530"/>
  </r>
  <r>
    <x v="70"/>
    <n v="25850"/>
  </r>
  <r>
    <x v="70"/>
    <n v="29430"/>
  </r>
  <r>
    <x v="86"/>
    <n v="29280"/>
  </r>
  <r>
    <x v="86"/>
    <n v="32640"/>
  </r>
  <r>
    <x v="87"/>
    <n v="24785"/>
  </r>
  <r>
    <x v="87"/>
    <n v="28885"/>
  </r>
  <r>
    <x v="86"/>
    <n v="26280"/>
  </r>
  <r>
    <x v="87"/>
    <n v="25885"/>
  </r>
  <r>
    <x v="86"/>
    <n v="30380"/>
  </r>
  <r>
    <x v="86"/>
    <n v="29880"/>
  </r>
  <r>
    <x v="86"/>
    <n v="27380"/>
  </r>
  <r>
    <x v="86"/>
    <n v="30980"/>
  </r>
  <r>
    <x v="86"/>
    <n v="27980"/>
  </r>
  <r>
    <x v="87"/>
    <n v="29485"/>
  </r>
  <r>
    <x v="86"/>
    <n v="31540"/>
  </r>
  <r>
    <x v="87"/>
    <n v="25385"/>
  </r>
  <r>
    <x v="87"/>
    <n v="30045"/>
  </r>
  <r>
    <x v="86"/>
    <n v="26880"/>
  </r>
  <r>
    <x v="87"/>
    <n v="31145"/>
  </r>
  <r>
    <x v="87"/>
    <n v="27785"/>
  </r>
  <r>
    <x v="87"/>
    <n v="26485"/>
  </r>
  <r>
    <x v="87"/>
    <n v="28385"/>
  </r>
  <r>
    <x v="86"/>
    <n v="30620"/>
  </r>
  <r>
    <x v="87"/>
    <n v="26095"/>
  </r>
  <r>
    <x v="87"/>
    <n v="25595"/>
  </r>
  <r>
    <x v="87"/>
    <n v="29125"/>
  </r>
  <r>
    <x v="86"/>
    <n v="31220"/>
  </r>
  <r>
    <x v="86"/>
    <n v="27090"/>
  </r>
  <r>
    <x v="86"/>
    <n v="27590"/>
  </r>
  <r>
    <x v="86"/>
    <n v="31630"/>
  </r>
  <r>
    <x v="87"/>
    <n v="24995"/>
  </r>
  <r>
    <x v="87"/>
    <n v="30135"/>
  </r>
  <r>
    <x v="87"/>
    <n v="31235"/>
  </r>
  <r>
    <x v="86"/>
    <n v="32730"/>
  </r>
  <r>
    <x v="87"/>
    <n v="29725"/>
  </r>
  <r>
    <x v="87"/>
    <n v="28025"/>
  </r>
  <r>
    <x v="86"/>
    <n v="26490"/>
  </r>
  <r>
    <x v="86"/>
    <n v="30120"/>
  </r>
  <r>
    <x v="87"/>
    <n v="28625"/>
  </r>
  <r>
    <x v="87"/>
    <n v="26695"/>
  </r>
  <r>
    <x v="86"/>
    <n v="29520"/>
  </r>
  <r>
    <x v="86"/>
    <n v="28190"/>
  </r>
  <r>
    <x v="86"/>
    <n v="35195"/>
  </r>
  <r>
    <x v="87"/>
    <n v="25595"/>
  </r>
  <r>
    <x v="86"/>
    <n v="27995"/>
  </r>
  <r>
    <x v="86"/>
    <n v="34095"/>
  </r>
  <r>
    <x v="87"/>
    <n v="26095"/>
  </r>
  <r>
    <x v="87"/>
    <n v="26695"/>
  </r>
  <r>
    <x v="86"/>
    <n v="31990"/>
  </r>
  <r>
    <x v="86"/>
    <n v="30890"/>
  </r>
  <r>
    <x v="87"/>
    <n v="24995"/>
  </r>
  <r>
    <x v="86"/>
    <n v="29095"/>
  </r>
  <r>
    <x v="28"/>
    <n v="39090"/>
  </r>
  <r>
    <x v="28"/>
    <n v="36595"/>
  </r>
  <r>
    <x v="28"/>
    <n v="36750"/>
  </r>
  <r>
    <x v="28"/>
    <n v="38995"/>
  </r>
  <r>
    <x v="28"/>
    <n v="35650"/>
  </r>
  <r>
    <x v="28"/>
    <n v="37895"/>
  </r>
  <r>
    <x v="28"/>
    <n v="36755"/>
  </r>
  <r>
    <x v="28"/>
    <n v="35655"/>
  </r>
  <r>
    <x v="28"/>
    <n v="39375"/>
  </r>
  <r>
    <x v="28"/>
    <n v="40475"/>
  </r>
  <r>
    <x v="97"/>
    <n v="31445"/>
  </r>
  <r>
    <x v="70"/>
    <n v="22495"/>
  </r>
  <r>
    <x v="97"/>
    <n v="27995"/>
  </r>
  <r>
    <x v="70"/>
    <n v="21395"/>
  </r>
  <r>
    <x v="70"/>
    <n v="29345"/>
  </r>
  <r>
    <x v="70"/>
    <n v="26995"/>
  </r>
  <r>
    <x v="97"/>
    <n v="30345"/>
  </r>
  <r>
    <x v="97"/>
    <n v="24595"/>
  </r>
  <r>
    <x v="97"/>
    <n v="25695"/>
  </r>
  <r>
    <x v="97"/>
    <n v="29095"/>
  </r>
  <r>
    <x v="70"/>
    <n v="24995"/>
  </r>
  <r>
    <x v="70"/>
    <n v="27025"/>
  </r>
  <r>
    <x v="70"/>
    <n v="29385"/>
  </r>
  <r>
    <x v="70"/>
    <n v="22725"/>
  </r>
  <r>
    <x v="70"/>
    <n v="21625"/>
  </r>
  <r>
    <x v="70"/>
    <n v="22680"/>
  </r>
  <r>
    <x v="70"/>
    <n v="27030"/>
  </r>
  <r>
    <x v="70"/>
    <n v="21580"/>
  </r>
  <r>
    <x v="70"/>
    <n v="29970"/>
  </r>
  <r>
    <x v="97"/>
    <n v="26995"/>
  </r>
  <r>
    <x v="70"/>
    <n v="19295"/>
  </r>
  <r>
    <x v="97"/>
    <n v="23445"/>
  </r>
  <r>
    <x v="70"/>
    <n v="21295"/>
  </r>
  <r>
    <x v="70"/>
    <n v="17995"/>
  </r>
  <r>
    <x v="97"/>
    <n v="28395"/>
  </r>
  <r>
    <x v="70"/>
    <n v="24895"/>
  </r>
  <r>
    <x v="70"/>
    <n v="20995"/>
  </r>
  <r>
    <x v="97"/>
    <n v="29495"/>
  </r>
  <r>
    <x v="70"/>
    <n v="27395"/>
  </r>
  <r>
    <x v="97"/>
    <n v="22345"/>
  </r>
  <r>
    <x v="97"/>
    <n v="25895"/>
  </r>
  <r>
    <x v="70"/>
    <n v="22395"/>
  </r>
  <r>
    <x v="70"/>
    <n v="20395"/>
  </r>
  <r>
    <x v="70"/>
    <n v="20675"/>
  </r>
  <r>
    <x v="70"/>
    <n v="27425"/>
  </r>
  <r>
    <x v="70"/>
    <n v="19595"/>
  </r>
  <r>
    <x v="70"/>
    <n v="22625"/>
  </r>
  <r>
    <x v="70"/>
    <n v="18495"/>
  </r>
  <r>
    <x v="70"/>
    <n v="25225"/>
  </r>
  <r>
    <x v="70"/>
    <n v="20175"/>
  </r>
  <r>
    <x v="70"/>
    <n v="19575"/>
  </r>
  <r>
    <x v="70"/>
    <n v="21275"/>
  </r>
  <r>
    <x v="70"/>
    <n v="20995"/>
  </r>
  <r>
    <x v="70"/>
    <n v="22695"/>
  </r>
  <r>
    <x v="70"/>
    <n v="21595"/>
  </r>
  <r>
    <x v="70"/>
    <n v="19895"/>
  </r>
  <r>
    <x v="185"/>
    <n v="22940"/>
  </r>
  <r>
    <x v="185"/>
    <n v="21690"/>
  </r>
  <r>
    <x v="15"/>
    <n v="17070"/>
  </r>
  <r>
    <x v="70"/>
    <n v="21240"/>
  </r>
  <r>
    <x v="185"/>
    <n v="22940"/>
  </r>
  <r>
    <x v="185"/>
    <n v="21690"/>
  </r>
  <r>
    <x v="15"/>
    <n v="18890"/>
  </r>
  <r>
    <x v="15"/>
    <n v="17070"/>
  </r>
  <r>
    <x v="185"/>
    <n v="23530"/>
  </r>
  <r>
    <x v="185"/>
    <n v="22280"/>
  </r>
  <r>
    <x v="185"/>
    <n v="23530"/>
  </r>
  <r>
    <x v="70"/>
    <n v="21830"/>
  </r>
  <r>
    <x v="15"/>
    <n v="19555"/>
  </r>
  <r>
    <x v="185"/>
    <n v="22280"/>
  </r>
  <r>
    <x v="185"/>
    <n v="23750"/>
  </r>
  <r>
    <x v="185"/>
    <n v="22500"/>
  </r>
  <r>
    <x v="15"/>
    <n v="20090"/>
  </r>
  <r>
    <x v="149"/>
    <n v="30995"/>
  </r>
  <r>
    <x v="149"/>
    <n v="27395"/>
  </r>
  <r>
    <x v="149"/>
    <n v="21795"/>
  </r>
  <r>
    <x v="149"/>
    <n v="24245"/>
  </r>
  <r>
    <x v="149"/>
    <n v="28395"/>
  </r>
  <r>
    <x v="149"/>
    <n v="25245"/>
  </r>
  <r>
    <x v="149"/>
    <n v="25095"/>
  </r>
  <r>
    <x v="149"/>
    <n v="22595"/>
  </r>
  <r>
    <x v="149"/>
    <n v="28295"/>
  </r>
  <r>
    <x v="149"/>
    <n v="31495"/>
  </r>
  <r>
    <x v="149"/>
    <n v="26195"/>
  </r>
  <r>
    <x v="149"/>
    <n v="29395"/>
  </r>
  <r>
    <x v="149"/>
    <n v="29395"/>
  </r>
  <r>
    <x v="149"/>
    <n v="26695"/>
  </r>
  <r>
    <x v="149"/>
    <n v="32395"/>
  </r>
  <r>
    <x v="149"/>
    <n v="23995"/>
  </r>
  <r>
    <x v="91"/>
    <n v="24330"/>
  </r>
  <r>
    <x v="142"/>
    <n v="27330"/>
  </r>
  <r>
    <x v="83"/>
    <n v="21330"/>
  </r>
  <r>
    <x v="142"/>
    <n v="28815"/>
  </r>
  <r>
    <x v="91"/>
    <n v="24735"/>
  </r>
  <r>
    <x v="83"/>
    <n v="21815"/>
  </r>
  <r>
    <x v="83"/>
    <n v="22210"/>
  </r>
  <r>
    <x v="142"/>
    <n v="29325"/>
  </r>
  <r>
    <x v="230"/>
    <n v="23449"/>
  </r>
  <r>
    <x v="230"/>
    <n v="24949"/>
  </r>
  <r>
    <x v="230"/>
    <n v="19299"/>
  </r>
  <r>
    <x v="230"/>
    <n v="22549"/>
  </r>
  <r>
    <x v="230"/>
    <n v="22899"/>
  </r>
  <r>
    <x v="230"/>
    <n v="21099"/>
  </r>
  <r>
    <x v="230"/>
    <n v="23949"/>
  </r>
  <r>
    <x v="230"/>
    <n v="21399"/>
  </r>
  <r>
    <x v="230"/>
    <n v="25249"/>
  </r>
  <r>
    <x v="230"/>
    <n v="22299"/>
  </r>
  <r>
    <x v="230"/>
    <n v="19499"/>
  </r>
  <r>
    <x v="230"/>
    <n v="22849"/>
  </r>
  <r>
    <x v="230"/>
    <n v="23749"/>
  </r>
  <r>
    <x v="230"/>
    <n v="23799"/>
  </r>
  <r>
    <x v="230"/>
    <n v="25949"/>
  </r>
  <r>
    <x v="230"/>
    <n v="22349"/>
  </r>
  <r>
    <x v="230"/>
    <n v="19949"/>
  </r>
  <r>
    <x v="230"/>
    <n v="24449"/>
  </r>
  <r>
    <x v="7"/>
    <n v="2169"/>
  </r>
  <r>
    <x v="7"/>
    <n v="2266"/>
  </r>
  <r>
    <x v="97"/>
    <n v="2000"/>
  </r>
  <r>
    <x v="97"/>
    <n v="2048"/>
  </r>
  <r>
    <x v="97"/>
    <n v="2000"/>
  </r>
  <r>
    <x v="7"/>
    <n v="2055"/>
  </r>
  <r>
    <x v="7"/>
    <n v="2152"/>
  </r>
  <r>
    <x v="7"/>
    <n v="2234"/>
  </r>
  <r>
    <x v="7"/>
    <n v="2331"/>
  </r>
  <r>
    <x v="7"/>
    <n v="2267"/>
  </r>
  <r>
    <x v="265"/>
    <n v="98172"/>
  </r>
  <r>
    <x v="266"/>
    <n v="98872"/>
  </r>
  <r>
    <x v="266"/>
    <n v="104122"/>
  </r>
  <r>
    <x v="266"/>
    <n v="99900"/>
  </r>
  <r>
    <x v="267"/>
    <n v="143300"/>
  </r>
  <r>
    <x v="267"/>
    <n v="153400"/>
  </r>
  <r>
    <x v="268"/>
    <n v="138800"/>
  </r>
  <r>
    <x v="267"/>
    <n v="161070"/>
  </r>
  <r>
    <x v="267"/>
    <n v="182009"/>
  </r>
  <r>
    <x v="267"/>
    <n v="150465"/>
  </r>
  <r>
    <x v="268"/>
    <n v="145740"/>
  </r>
  <r>
    <x v="267"/>
    <n v="161070"/>
  </r>
  <r>
    <x v="267"/>
    <n v="150465"/>
  </r>
  <r>
    <x v="268"/>
    <n v="145740"/>
  </r>
  <r>
    <x v="267"/>
    <n v="182009"/>
  </r>
  <r>
    <x v="267"/>
    <n v="143400"/>
  </r>
  <r>
    <x v="267"/>
    <n v="126500"/>
  </r>
  <r>
    <x v="267"/>
    <n v="132825"/>
  </r>
  <r>
    <x v="267"/>
    <n v="165627"/>
  </r>
  <r>
    <x v="267"/>
    <n v="150570"/>
  </r>
  <r>
    <x v="267"/>
    <n v="150570"/>
  </r>
  <r>
    <x v="267"/>
    <n v="132825"/>
  </r>
  <r>
    <x v="267"/>
    <n v="165627"/>
  </r>
  <r>
    <x v="19"/>
    <n v="53285"/>
  </r>
  <r>
    <x v="19"/>
    <n v="45615"/>
  </r>
  <r>
    <x v="19"/>
    <n v="46310"/>
  </r>
  <r>
    <x v="19"/>
    <n v="53980"/>
  </r>
  <r>
    <x v="86"/>
    <n v="38875"/>
  </r>
  <r>
    <x v="86"/>
    <n v="38875"/>
  </r>
  <r>
    <x v="157"/>
    <n v="43150"/>
  </r>
  <r>
    <x v="157"/>
    <n v="45100"/>
  </r>
  <r>
    <x v="34"/>
    <n v="55070"/>
  </r>
  <r>
    <x v="34"/>
    <n v="48600"/>
  </r>
  <r>
    <x v="34"/>
    <n v="57330"/>
  </r>
  <r>
    <x v="34"/>
    <n v="50850"/>
  </r>
  <r>
    <x v="259"/>
    <n v="50000"/>
  </r>
  <r>
    <x v="259"/>
    <n v="54115"/>
  </r>
  <r>
    <x v="259"/>
    <n v="50470"/>
  </r>
  <r>
    <x v="259"/>
    <n v="50695"/>
  </r>
  <r>
    <x v="259"/>
    <n v="54810"/>
  </r>
  <r>
    <x v="259"/>
    <n v="50365"/>
  </r>
  <r>
    <x v="259"/>
    <n v="56555"/>
  </r>
  <r>
    <x v="1"/>
    <n v="3542"/>
  </r>
  <r>
    <x v="1"/>
    <n v="3741"/>
  </r>
  <r>
    <x v="1"/>
    <n v="3965"/>
  </r>
  <r>
    <x v="1"/>
    <n v="47975"/>
  </r>
  <r>
    <x v="1"/>
    <n v="51375"/>
  </r>
  <r>
    <x v="92"/>
    <n v="52375"/>
  </r>
  <r>
    <x v="269"/>
    <n v="60430"/>
  </r>
  <r>
    <x v="269"/>
    <n v="61330"/>
  </r>
  <r>
    <x v="269"/>
    <n v="63080"/>
  </r>
  <r>
    <x v="270"/>
    <n v="53470"/>
  </r>
  <r>
    <x v="270"/>
    <n v="54070"/>
  </r>
  <r>
    <x v="270"/>
    <n v="55370"/>
  </r>
  <r>
    <x v="271"/>
    <n v="84440"/>
  </r>
  <r>
    <x v="272"/>
    <n v="111510"/>
  </r>
  <r>
    <x v="272"/>
    <n v="115710"/>
  </r>
  <r>
    <x v="272"/>
    <n v="101770"/>
  </r>
  <r>
    <x v="131"/>
    <n v="149990"/>
  </r>
  <r>
    <x v="272"/>
    <n v="111510"/>
  </r>
  <r>
    <x v="131"/>
    <n v="149990"/>
  </r>
  <r>
    <x v="272"/>
    <n v="101770"/>
  </r>
  <r>
    <x v="273"/>
    <n v="109990"/>
  </r>
  <r>
    <x v="226"/>
    <n v="149995"/>
  </r>
  <r>
    <x v="226"/>
    <n v="149995"/>
  </r>
  <r>
    <x v="83"/>
    <n v="26275"/>
  </r>
  <r>
    <x v="83"/>
    <n v="31695"/>
  </r>
  <r>
    <x v="83"/>
    <n v="24595"/>
  </r>
  <r>
    <x v="83"/>
    <n v="25095"/>
  </r>
  <r>
    <x v="83"/>
    <n v="27375"/>
  </r>
  <r>
    <x v="83"/>
    <n v="31695"/>
  </r>
  <r>
    <x v="83"/>
    <n v="29995"/>
  </r>
  <r>
    <x v="83"/>
    <n v="29545"/>
  </r>
  <r>
    <x v="83"/>
    <n v="27845"/>
  </r>
  <r>
    <x v="83"/>
    <n v="31095"/>
  </r>
  <r>
    <x v="83"/>
    <n v="28445"/>
  </r>
  <r>
    <x v="83"/>
    <n v="27845"/>
  </r>
  <r>
    <x v="83"/>
    <n v="25095"/>
  </r>
  <r>
    <x v="83"/>
    <n v="24595"/>
  </r>
  <r>
    <x v="83"/>
    <n v="28945"/>
  </r>
  <r>
    <x v="83"/>
    <n v="23995"/>
  </r>
  <r>
    <x v="83"/>
    <n v="27375"/>
  </r>
  <r>
    <x v="83"/>
    <n v="29545"/>
  </r>
  <r>
    <x v="83"/>
    <n v="29995"/>
  </r>
  <r>
    <x v="83"/>
    <n v="23995"/>
  </r>
  <r>
    <x v="83"/>
    <n v="25695"/>
  </r>
  <r>
    <x v="83"/>
    <n v="26875"/>
  </r>
  <r>
    <x v="83"/>
    <n v="30595"/>
  </r>
  <r>
    <x v="83"/>
    <n v="30595"/>
  </r>
  <r>
    <x v="83"/>
    <n v="27975"/>
  </r>
  <r>
    <x v="83"/>
    <n v="26875"/>
  </r>
  <r>
    <x v="83"/>
    <n v="28445"/>
  </r>
  <r>
    <x v="83"/>
    <n v="25695"/>
  </r>
  <r>
    <x v="83"/>
    <n v="26275"/>
  </r>
  <r>
    <x v="83"/>
    <n v="28945"/>
  </r>
  <r>
    <x v="83"/>
    <n v="31095"/>
  </r>
  <r>
    <x v="83"/>
    <n v="27975"/>
  </r>
  <r>
    <x v="83"/>
    <n v="29895"/>
  </r>
  <r>
    <x v="83"/>
    <n v="29695"/>
  </r>
  <r>
    <x v="83"/>
    <n v="30795"/>
  </r>
  <r>
    <x v="83"/>
    <n v="25300"/>
  </r>
  <r>
    <x v="83"/>
    <n v="24200"/>
  </r>
  <r>
    <x v="83"/>
    <n v="25895"/>
  </r>
  <r>
    <x v="83"/>
    <n v="30995"/>
  </r>
  <r>
    <x v="83"/>
    <n v="30395"/>
  </r>
  <r>
    <x v="83"/>
    <n v="24200"/>
  </r>
  <r>
    <x v="83"/>
    <n v="28795"/>
  </r>
  <r>
    <x v="83"/>
    <n v="25095"/>
  </r>
  <r>
    <x v="83"/>
    <n v="28395"/>
  </r>
  <r>
    <x v="83"/>
    <n v="27295"/>
  </r>
  <r>
    <x v="83"/>
    <n v="28195"/>
  </r>
  <r>
    <x v="83"/>
    <n v="31495"/>
  </r>
  <r>
    <x v="83"/>
    <n v="28195"/>
  </r>
  <r>
    <x v="83"/>
    <n v="24795"/>
  </r>
  <r>
    <x v="83"/>
    <n v="26195"/>
  </r>
  <r>
    <x v="83"/>
    <n v="31495"/>
  </r>
  <r>
    <x v="83"/>
    <n v="24795"/>
  </r>
  <r>
    <x v="83"/>
    <n v="32095"/>
  </r>
  <r>
    <x v="83"/>
    <n v="25300"/>
  </r>
  <r>
    <x v="83"/>
    <n v="27895"/>
  </r>
  <r>
    <x v="83"/>
    <n v="30995"/>
  </r>
  <r>
    <x v="83"/>
    <n v="29295"/>
  </r>
  <r>
    <x v="83"/>
    <n v="29695"/>
  </r>
  <r>
    <x v="83"/>
    <n v="26195"/>
  </r>
  <r>
    <x v="83"/>
    <n v="32095"/>
  </r>
  <r>
    <x v="83"/>
    <n v="26795"/>
  </r>
  <r>
    <x v="83"/>
    <n v="25895"/>
  </r>
  <r>
    <x v="83"/>
    <n v="25095"/>
  </r>
  <r>
    <x v="83"/>
    <n v="26795"/>
  </r>
  <r>
    <x v="83"/>
    <n v="28395"/>
  </r>
  <r>
    <x v="83"/>
    <n v="27895"/>
  </r>
  <r>
    <x v="83"/>
    <n v="29295"/>
  </r>
  <r>
    <x v="83"/>
    <n v="27295"/>
  </r>
  <r>
    <x v="83"/>
    <n v="30795"/>
  </r>
  <r>
    <x v="83"/>
    <n v="30395"/>
  </r>
  <r>
    <x v="83"/>
    <n v="29895"/>
  </r>
  <r>
    <x v="83"/>
    <n v="28795"/>
  </r>
  <r>
    <x v="83"/>
    <n v="26195"/>
  </r>
  <r>
    <x v="83"/>
    <n v="29695"/>
  </r>
  <r>
    <x v="83"/>
    <n v="25095"/>
  </r>
  <r>
    <x v="83"/>
    <n v="30795"/>
  </r>
  <r>
    <x v="37"/>
    <n v="31795"/>
  </r>
  <r>
    <x v="35"/>
    <n v="32295"/>
  </r>
  <r>
    <x v="35"/>
    <n v="31290"/>
  </r>
  <r>
    <x v="274"/>
    <n v="49485"/>
  </r>
  <r>
    <x v="274"/>
    <n v="61115"/>
  </r>
  <r>
    <x v="274"/>
    <n v="50780"/>
  </r>
  <r>
    <x v="274"/>
    <n v="62155"/>
  </r>
  <r>
    <x v="274"/>
    <n v="51280"/>
  </r>
  <r>
    <x v="274"/>
    <n v="62980"/>
  </r>
  <r>
    <x v="275"/>
    <n v="46635"/>
  </r>
  <r>
    <x v="275"/>
    <n v="47315"/>
  </r>
  <r>
    <x v="275"/>
    <n v="47615"/>
  </r>
  <r>
    <x v="179"/>
    <n v="39290"/>
  </r>
  <r>
    <x v="179"/>
    <n v="30995"/>
  </r>
  <r>
    <x v="1"/>
    <n v="39560"/>
  </r>
  <r>
    <x v="179"/>
    <n v="33390"/>
  </r>
  <r>
    <x v="179"/>
    <n v="43130"/>
  </r>
  <r>
    <x v="1"/>
    <n v="41705"/>
  </r>
  <r>
    <x v="1"/>
    <n v="41705"/>
  </r>
  <r>
    <x v="214"/>
    <n v="33390"/>
  </r>
  <r>
    <x v="214"/>
    <n v="38365"/>
  </r>
  <r>
    <x v="214"/>
    <n v="35960"/>
  </r>
  <r>
    <x v="214"/>
    <n v="30750"/>
  </r>
  <r>
    <x v="1"/>
    <n v="36015"/>
  </r>
  <r>
    <x v="1"/>
    <n v="39205"/>
  </r>
  <r>
    <x v="214"/>
    <n v="30915"/>
  </r>
  <r>
    <x v="214"/>
    <n v="36355"/>
  </r>
  <r>
    <x v="1"/>
    <n v="35680"/>
  </r>
  <r>
    <x v="214"/>
    <n v="33485"/>
  </r>
  <r>
    <x v="16"/>
    <n v="20720"/>
  </r>
  <r>
    <x v="91"/>
    <n v="25135"/>
  </r>
  <r>
    <x v="16"/>
    <n v="18720"/>
  </r>
  <r>
    <x v="91"/>
    <n v="24815"/>
  </r>
  <r>
    <x v="16"/>
    <n v="19030"/>
  </r>
  <r>
    <x v="16"/>
    <n v="21030"/>
  </r>
  <r>
    <x v="16"/>
    <n v="20030"/>
  </r>
  <r>
    <x v="16"/>
    <n v="18720"/>
  </r>
  <r>
    <x v="91"/>
    <n v="26255"/>
  </r>
  <r>
    <x v="16"/>
    <n v="19720"/>
  </r>
  <r>
    <x v="16"/>
    <n v="19030"/>
  </r>
  <r>
    <x v="16"/>
    <n v="18720"/>
  </r>
  <r>
    <x v="16"/>
    <n v="19030"/>
  </r>
  <r>
    <x v="16"/>
    <n v="19720"/>
  </r>
  <r>
    <x v="88"/>
    <n v="47300"/>
  </r>
  <r>
    <x v="88"/>
    <n v="49790"/>
  </r>
  <r>
    <x v="88"/>
    <n v="47850"/>
  </r>
  <r>
    <x v="88"/>
    <n v="50340"/>
  </r>
  <r>
    <x v="88"/>
    <n v="50485"/>
  </r>
  <r>
    <x v="88"/>
    <n v="47870"/>
  </r>
  <r>
    <x v="47"/>
    <n v="34750"/>
  </r>
  <r>
    <x v="47"/>
    <n v="31070"/>
  </r>
  <r>
    <x v="47"/>
    <n v="44140"/>
  </r>
  <r>
    <x v="47"/>
    <n v="38050"/>
  </r>
  <r>
    <x v="47"/>
    <n v="41650"/>
  </r>
  <r>
    <x v="47"/>
    <n v="42680"/>
  </r>
  <r>
    <x v="47"/>
    <n v="32530"/>
  </r>
  <r>
    <x v="96"/>
    <n v="29765"/>
  </r>
  <r>
    <x v="47"/>
    <n v="33290"/>
  </r>
  <r>
    <x v="47"/>
    <n v="36590"/>
  </r>
  <r>
    <x v="47"/>
    <n v="40190"/>
  </r>
  <r>
    <x v="47"/>
    <n v="34395"/>
  </r>
  <r>
    <x v="47"/>
    <n v="38775"/>
  </r>
  <r>
    <x v="96"/>
    <n v="30490"/>
  </r>
  <r>
    <x v="47"/>
    <n v="42375"/>
  </r>
  <r>
    <x v="47"/>
    <n v="44990"/>
  </r>
  <r>
    <x v="47"/>
    <n v="33475"/>
  </r>
  <r>
    <x v="47"/>
    <n v="43530"/>
  </r>
  <r>
    <x v="47"/>
    <n v="32015"/>
  </r>
  <r>
    <x v="47"/>
    <n v="40915"/>
  </r>
  <r>
    <x v="47"/>
    <n v="35855"/>
  </r>
  <r>
    <x v="47"/>
    <n v="37315"/>
  </r>
  <r>
    <x v="276"/>
    <n v="2000"/>
  </r>
  <r>
    <x v="224"/>
    <n v="22065"/>
  </r>
  <r>
    <x v="224"/>
    <n v="23365"/>
  </r>
  <r>
    <x v="224"/>
    <n v="20015"/>
  </r>
  <r>
    <x v="224"/>
    <n v="25990"/>
  </r>
  <r>
    <x v="224"/>
    <n v="21315"/>
  </r>
  <r>
    <x v="224"/>
    <n v="24690"/>
  </r>
  <r>
    <x v="224"/>
    <n v="19215"/>
  </r>
  <r>
    <x v="224"/>
    <n v="21265"/>
  </r>
  <r>
    <x v="224"/>
    <n v="22215"/>
  </r>
  <r>
    <x v="224"/>
    <n v="23515"/>
  </r>
  <r>
    <x v="224"/>
    <n v="20165"/>
  </r>
  <r>
    <x v="224"/>
    <n v="26140"/>
  </r>
  <r>
    <x v="224"/>
    <n v="24840"/>
  </r>
  <r>
    <x v="224"/>
    <n v="19365"/>
  </r>
  <r>
    <x v="224"/>
    <n v="21465"/>
  </r>
  <r>
    <x v="224"/>
    <n v="21415"/>
  </r>
  <r>
    <x v="277"/>
    <n v="34650"/>
  </r>
  <r>
    <x v="277"/>
    <n v="37420"/>
  </r>
  <r>
    <x v="277"/>
    <n v="39100"/>
  </r>
  <r>
    <x v="277"/>
    <n v="36330"/>
  </r>
  <r>
    <x v="277"/>
    <n v="39800"/>
  </r>
  <r>
    <x v="277"/>
    <n v="37030"/>
  </r>
  <r>
    <x v="278"/>
    <n v="237250"/>
  </r>
  <r>
    <x v="278"/>
    <n v="238500"/>
  </r>
  <r>
    <x v="278"/>
    <n v="262350"/>
  </r>
  <r>
    <x v="105"/>
    <n v="199800"/>
  </r>
  <r>
    <x v="53"/>
    <n v="22995"/>
  </r>
  <r>
    <x v="279"/>
    <n v="22995"/>
  </r>
  <r>
    <x v="279"/>
    <n v="22995"/>
  </r>
  <r>
    <x v="81"/>
    <n v="2288"/>
  </r>
  <r>
    <x v="81"/>
    <n v="2433"/>
  </r>
  <r>
    <x v="84"/>
    <n v="2648"/>
  </r>
  <r>
    <x v="84"/>
    <n v="2552"/>
  </r>
  <r>
    <x v="84"/>
    <n v="31790"/>
  </r>
  <r>
    <x v="84"/>
    <n v="29715"/>
  </r>
  <r>
    <x v="30"/>
    <n v="28750"/>
  </r>
  <r>
    <x v="30"/>
    <n v="29100"/>
  </r>
  <r>
    <x v="30"/>
    <n v="30600"/>
  </r>
  <r>
    <x v="70"/>
    <n v="42400"/>
  </r>
  <r>
    <x v="70"/>
    <n v="42400"/>
  </r>
  <r>
    <x v="70"/>
    <n v="42400"/>
  </r>
  <r>
    <x v="70"/>
    <n v="43600"/>
  </r>
  <r>
    <x v="123"/>
    <n v="16800"/>
  </r>
  <r>
    <x v="123"/>
    <n v="15700"/>
  </r>
  <r>
    <x v="280"/>
    <n v="28900"/>
  </r>
  <r>
    <x v="280"/>
    <n v="34600"/>
  </r>
  <r>
    <x v="42"/>
    <n v="29350"/>
  </r>
  <r>
    <x v="97"/>
    <n v="31750"/>
  </r>
  <r>
    <x v="97"/>
    <n v="29350"/>
  </r>
  <r>
    <x v="97"/>
    <n v="27050"/>
  </r>
  <r>
    <x v="42"/>
    <n v="34890"/>
  </r>
  <r>
    <x v="42"/>
    <n v="29900"/>
  </r>
  <r>
    <x v="42"/>
    <n v="29200"/>
  </r>
  <r>
    <x v="42"/>
    <n v="31890"/>
  </r>
  <r>
    <x v="42"/>
    <n v="32900"/>
  </r>
  <r>
    <x v="42"/>
    <n v="27900"/>
  </r>
  <r>
    <x v="42"/>
    <n v="32990"/>
  </r>
  <r>
    <x v="42"/>
    <n v="29290"/>
  </r>
  <r>
    <x v="42"/>
    <n v="31980"/>
  </r>
  <r>
    <x v="42"/>
    <n v="34980"/>
  </r>
  <r>
    <x v="42"/>
    <n v="27990"/>
  </r>
  <r>
    <x v="42"/>
    <n v="29990"/>
  </r>
  <r>
    <x v="1"/>
    <n v="26840"/>
  </r>
  <r>
    <x v="1"/>
    <n v="25830"/>
  </r>
  <r>
    <x v="1"/>
    <n v="30535"/>
  </r>
  <r>
    <x v="1"/>
    <n v="26840"/>
  </r>
  <r>
    <x v="1"/>
    <n v="25830"/>
  </r>
  <r>
    <x v="1"/>
    <n v="30535"/>
  </r>
  <r>
    <x v="1"/>
    <n v="26840"/>
  </r>
  <r>
    <x v="1"/>
    <n v="30535"/>
  </r>
  <r>
    <x v="1"/>
    <n v="25830"/>
  </r>
  <r>
    <x v="108"/>
    <n v="34465"/>
  </r>
  <r>
    <x v="108"/>
    <n v="27060"/>
  </r>
  <r>
    <x v="53"/>
    <n v="40660"/>
  </r>
  <r>
    <x v="180"/>
    <n v="35440"/>
  </r>
  <r>
    <x v="180"/>
    <n v="30285"/>
  </r>
  <r>
    <x v="108"/>
    <n v="29310"/>
  </r>
  <r>
    <x v="108"/>
    <n v="27060"/>
  </r>
  <r>
    <x v="53"/>
    <n v="37535"/>
  </r>
  <r>
    <x v="53"/>
    <n v="40810"/>
  </r>
  <r>
    <x v="180"/>
    <n v="35540"/>
  </r>
  <r>
    <x v="53"/>
    <n v="37570"/>
  </r>
  <r>
    <x v="180"/>
    <n v="30435"/>
  </r>
  <r>
    <x v="108"/>
    <n v="27095"/>
  </r>
  <r>
    <x v="108"/>
    <n v="29460"/>
  </r>
  <r>
    <x v="108"/>
    <n v="27095"/>
  </r>
  <r>
    <x v="180"/>
    <n v="35645"/>
  </r>
  <r>
    <x v="53"/>
    <n v="37675"/>
  </r>
  <r>
    <x v="53"/>
    <n v="40915"/>
  </r>
  <r>
    <x v="97"/>
    <n v="2000"/>
  </r>
  <r>
    <x v="97"/>
    <n v="2000"/>
  </r>
  <r>
    <x v="97"/>
    <n v="2000"/>
  </r>
  <r>
    <x v="90"/>
    <n v="28295"/>
  </r>
  <r>
    <x v="90"/>
    <n v="29295"/>
  </r>
  <r>
    <x v="180"/>
    <n v="36295"/>
  </r>
  <r>
    <x v="180"/>
    <n v="37645"/>
  </r>
  <r>
    <x v="180"/>
    <n v="34295"/>
  </r>
  <r>
    <x v="90"/>
    <n v="25795"/>
  </r>
  <r>
    <x v="90"/>
    <n v="29295"/>
  </r>
  <r>
    <x v="90"/>
    <n v="28295"/>
  </r>
  <r>
    <x v="90"/>
    <n v="25795"/>
  </r>
  <r>
    <x v="90"/>
    <n v="28495"/>
  </r>
  <r>
    <x v="90"/>
    <n v="29495"/>
  </r>
  <r>
    <x v="180"/>
    <n v="34495"/>
  </r>
  <r>
    <x v="90"/>
    <n v="25995"/>
  </r>
  <r>
    <x v="180"/>
    <n v="36495"/>
  </r>
  <r>
    <x v="90"/>
    <n v="25995"/>
  </r>
  <r>
    <x v="180"/>
    <n v="37845"/>
  </r>
  <r>
    <x v="90"/>
    <n v="28495"/>
  </r>
  <r>
    <x v="90"/>
    <n v="29495"/>
  </r>
  <r>
    <x v="24"/>
    <n v="21495"/>
  </r>
  <r>
    <x v="24"/>
    <n v="23295"/>
  </r>
  <r>
    <x v="24"/>
    <n v="20995"/>
  </r>
  <r>
    <x v="24"/>
    <n v="20995"/>
  </r>
  <r>
    <x v="24"/>
    <n v="22795"/>
  </r>
  <r>
    <x v="24"/>
    <n v="19695"/>
  </r>
  <r>
    <x v="24"/>
    <n v="18695"/>
  </r>
  <r>
    <x v="24"/>
    <n v="18195"/>
  </r>
  <r>
    <x v="24"/>
    <n v="22295"/>
  </r>
  <r>
    <x v="24"/>
    <n v="21995"/>
  </r>
  <r>
    <x v="24"/>
    <n v="19195"/>
  </r>
  <r>
    <x v="24"/>
    <n v="18295"/>
  </r>
  <r>
    <x v="24"/>
    <n v="21095"/>
  </r>
  <r>
    <x v="24"/>
    <n v="22095"/>
  </r>
  <r>
    <x v="24"/>
    <n v="21095"/>
  </r>
  <r>
    <x v="24"/>
    <n v="21595"/>
  </r>
  <r>
    <x v="24"/>
    <n v="19795"/>
  </r>
  <r>
    <x v="24"/>
    <n v="23595"/>
  </r>
  <r>
    <x v="24"/>
    <n v="19295"/>
  </r>
  <r>
    <x v="24"/>
    <n v="18795"/>
  </r>
  <r>
    <x v="24"/>
    <n v="22595"/>
  </r>
  <r>
    <x v="24"/>
    <n v="23095"/>
  </r>
  <r>
    <x v="130"/>
    <n v="18395"/>
  </r>
  <r>
    <x v="130"/>
    <n v="18895"/>
  </r>
  <r>
    <x v="130"/>
    <n v="21695"/>
  </r>
  <r>
    <x v="130"/>
    <n v="21195"/>
  </r>
  <r>
    <x v="130"/>
    <n v="24595"/>
  </r>
  <r>
    <x v="130"/>
    <n v="24095"/>
  </r>
  <r>
    <x v="130"/>
    <n v="22795"/>
  </r>
  <r>
    <x v="130"/>
    <n v="21995"/>
  </r>
  <r>
    <x v="130"/>
    <n v="19895"/>
  </r>
  <r>
    <x v="130"/>
    <n v="23295"/>
  </r>
  <r>
    <x v="130"/>
    <n v="19395"/>
  </r>
  <r>
    <x v="130"/>
    <n v="22495"/>
  </r>
  <r>
    <x v="122"/>
    <n v="18460"/>
  </r>
  <r>
    <x v="122"/>
    <n v="19200"/>
  </r>
  <r>
    <x v="281"/>
    <n v="23690"/>
  </r>
  <r>
    <x v="281"/>
    <n v="18500"/>
  </r>
  <r>
    <x v="281"/>
    <n v="20275"/>
  </r>
  <r>
    <x v="281"/>
    <n v="18500"/>
  </r>
  <r>
    <x v="281"/>
    <n v="21965"/>
  </r>
  <r>
    <x v="281"/>
    <n v="20275"/>
  </r>
  <r>
    <x v="281"/>
    <n v="21965"/>
  </r>
  <r>
    <x v="281"/>
    <n v="23690"/>
  </r>
  <r>
    <x v="281"/>
    <n v="22065"/>
  </r>
  <r>
    <x v="281"/>
    <n v="20375"/>
  </r>
  <r>
    <x v="281"/>
    <n v="23790"/>
  </r>
  <r>
    <x v="281"/>
    <n v="20375"/>
  </r>
  <r>
    <x v="281"/>
    <n v="18600"/>
  </r>
  <r>
    <x v="281"/>
    <n v="23790"/>
  </r>
  <r>
    <x v="281"/>
    <n v="18600"/>
  </r>
  <r>
    <x v="281"/>
    <n v="22065"/>
  </r>
  <r>
    <x v="281"/>
    <n v="22190"/>
  </r>
  <r>
    <x v="281"/>
    <n v="23915"/>
  </r>
  <r>
    <x v="281"/>
    <n v="18725"/>
  </r>
  <r>
    <x v="281"/>
    <n v="20500"/>
  </r>
  <r>
    <x v="15"/>
    <n v="2827"/>
  </r>
  <r>
    <x v="15"/>
    <n v="3000"/>
  </r>
  <r>
    <x v="15"/>
    <n v="2912"/>
  </r>
  <r>
    <x v="70"/>
    <n v="3381"/>
  </r>
  <r>
    <x v="70"/>
    <n v="3355"/>
  </r>
  <r>
    <x v="15"/>
    <n v="2799"/>
  </r>
  <r>
    <x v="15"/>
    <n v="3130"/>
  </r>
  <r>
    <x v="15"/>
    <n v="3012"/>
  </r>
  <r>
    <x v="70"/>
    <n v="3622"/>
  </r>
  <r>
    <x v="70"/>
    <n v="3652"/>
  </r>
  <r>
    <x v="15"/>
    <n v="3222"/>
  </r>
  <r>
    <x v="108"/>
    <n v="7398"/>
  </r>
  <r>
    <x v="15"/>
    <n v="3086"/>
  </r>
  <r>
    <x v="70"/>
    <n v="22600"/>
  </r>
  <r>
    <x v="15"/>
    <n v="21050"/>
  </r>
  <r>
    <x v="15"/>
    <n v="19400"/>
  </r>
  <r>
    <x v="15"/>
    <n v="20200"/>
  </r>
  <r>
    <x v="15"/>
    <n v="21600"/>
  </r>
  <r>
    <x v="15"/>
    <n v="21850"/>
  </r>
  <r>
    <x v="15"/>
    <n v="21000"/>
  </r>
  <r>
    <x v="15"/>
    <n v="22400"/>
  </r>
  <r>
    <x v="108"/>
    <n v="24450"/>
  </r>
  <r>
    <x v="15"/>
    <n v="20200"/>
  </r>
  <r>
    <x v="70"/>
    <n v="22300"/>
  </r>
  <r>
    <x v="221"/>
    <n v="27055"/>
  </r>
  <r>
    <x v="83"/>
    <n v="20810"/>
  </r>
  <r>
    <x v="202"/>
    <n v="22970"/>
  </r>
  <r>
    <x v="221"/>
    <n v="24875"/>
  </r>
  <r>
    <x v="83"/>
    <n v="21155"/>
  </r>
  <r>
    <x v="202"/>
    <n v="25415"/>
  </r>
  <r>
    <x v="221"/>
    <n v="25105"/>
  </r>
  <r>
    <x v="83"/>
    <n v="21385"/>
  </r>
  <r>
    <x v="148"/>
    <n v="2233"/>
  </r>
  <r>
    <x v="148"/>
    <n v="2484"/>
  </r>
  <r>
    <x v="148"/>
    <n v="2290"/>
  </r>
  <r>
    <x v="148"/>
    <n v="22515"/>
  </r>
  <r>
    <x v="148"/>
    <n v="26635"/>
  </r>
  <r>
    <x v="148"/>
    <n v="24270"/>
  </r>
  <r>
    <x v="148"/>
    <n v="28070"/>
  </r>
  <r>
    <x v="148"/>
    <n v="24580"/>
  </r>
  <r>
    <x v="148"/>
    <n v="23160"/>
  </r>
  <r>
    <x v="169"/>
    <n v="15495"/>
  </r>
  <r>
    <x v="169"/>
    <n v="17850"/>
  </r>
  <r>
    <x v="169"/>
    <n v="15665"/>
  </r>
  <r>
    <x v="169"/>
    <n v="15665"/>
  </r>
  <r>
    <x v="19"/>
    <n v="37325"/>
  </r>
  <r>
    <x v="19"/>
    <n v="37825"/>
  </r>
  <r>
    <x v="282"/>
    <n v="42610"/>
  </r>
  <r>
    <x v="282"/>
    <n v="42860"/>
  </r>
  <r>
    <x v="282"/>
    <n v="43360"/>
  </r>
  <r>
    <x v="282"/>
    <n v="35065"/>
  </r>
  <r>
    <x v="282"/>
    <n v="37525"/>
  </r>
  <r>
    <x v="282"/>
    <n v="36100"/>
  </r>
  <r>
    <x v="282"/>
    <n v="38635"/>
  </r>
  <r>
    <x v="282"/>
    <n v="36550"/>
  </r>
  <r>
    <x v="282"/>
    <n v="41440"/>
  </r>
  <r>
    <x v="282"/>
    <n v="39085"/>
  </r>
  <r>
    <x v="282"/>
    <n v="43690"/>
  </r>
  <r>
    <x v="148"/>
    <n v="31105"/>
  </r>
  <r>
    <x v="148"/>
    <n v="31105"/>
  </r>
  <r>
    <x v="148"/>
    <n v="29735"/>
  </r>
  <r>
    <x v="30"/>
    <n v="39700"/>
  </r>
  <r>
    <x v="30"/>
    <n v="40200"/>
  </r>
  <r>
    <x v="34"/>
    <n v="46890"/>
  </r>
  <r>
    <x v="34"/>
    <n v="47140"/>
  </r>
  <r>
    <x v="34"/>
    <n v="47640"/>
  </r>
  <r>
    <x v="34"/>
    <n v="39615"/>
  </r>
  <r>
    <x v="34"/>
    <n v="41850"/>
  </r>
  <r>
    <x v="34"/>
    <n v="40065"/>
  </r>
  <r>
    <x v="34"/>
    <n v="42300"/>
  </r>
  <r>
    <x v="34"/>
    <n v="43035"/>
  </r>
  <r>
    <x v="34"/>
    <n v="40870"/>
  </r>
  <r>
    <x v="251"/>
    <n v="61300"/>
  </r>
  <r>
    <x v="251"/>
    <n v="61750"/>
  </r>
  <r>
    <x v="251"/>
    <n v="63600"/>
  </r>
  <r>
    <x v="87"/>
    <n v="2000"/>
  </r>
  <r>
    <x v="87"/>
    <n v="2000"/>
  </r>
  <r>
    <x v="87"/>
    <n v="2000"/>
  </r>
  <r>
    <x v="87"/>
    <n v="2081"/>
  </r>
  <r>
    <x v="87"/>
    <n v="2032"/>
  </r>
  <r>
    <x v="87"/>
    <n v="2081"/>
  </r>
  <r>
    <x v="87"/>
    <n v="2000"/>
  </r>
  <r>
    <x v="87"/>
    <n v="25270"/>
  </r>
  <r>
    <x v="83"/>
    <n v="26195"/>
  </r>
  <r>
    <x v="87"/>
    <n v="24170"/>
  </r>
  <r>
    <x v="87"/>
    <n v="29525"/>
  </r>
  <r>
    <x v="83"/>
    <n v="27295"/>
  </r>
  <r>
    <x v="83"/>
    <n v="27295"/>
  </r>
  <r>
    <x v="83"/>
    <n v="28200"/>
  </r>
  <r>
    <x v="87"/>
    <n v="24170"/>
  </r>
  <r>
    <x v="87"/>
    <n v="26420"/>
  </r>
  <r>
    <x v="87"/>
    <n v="27520"/>
  </r>
  <r>
    <x v="83"/>
    <n v="29300"/>
  </r>
  <r>
    <x v="83"/>
    <n v="25045"/>
  </r>
  <r>
    <x v="83"/>
    <n v="29300"/>
  </r>
  <r>
    <x v="83"/>
    <n v="26195"/>
  </r>
  <r>
    <x v="87"/>
    <n v="28425"/>
  </r>
  <r>
    <x v="83"/>
    <n v="28200"/>
  </r>
  <r>
    <x v="83"/>
    <n v="23945"/>
  </r>
  <r>
    <x v="87"/>
    <n v="27520"/>
  </r>
  <r>
    <x v="87"/>
    <n v="28425"/>
  </r>
  <r>
    <x v="83"/>
    <n v="25045"/>
  </r>
  <r>
    <x v="83"/>
    <n v="23945"/>
  </r>
  <r>
    <x v="87"/>
    <n v="25270"/>
  </r>
  <r>
    <x v="87"/>
    <n v="29525"/>
  </r>
  <r>
    <x v="87"/>
    <n v="26420"/>
  </r>
  <r>
    <x v="87"/>
    <n v="24535"/>
  </r>
  <r>
    <x v="87"/>
    <n v="30875"/>
  </r>
  <r>
    <x v="87"/>
    <n v="28555"/>
  </r>
  <r>
    <x v="87"/>
    <n v="29775"/>
  </r>
  <r>
    <x v="87"/>
    <n v="28855"/>
  </r>
  <r>
    <x v="87"/>
    <n v="27925"/>
  </r>
  <r>
    <x v="87"/>
    <n v="27455"/>
  </r>
  <r>
    <x v="87"/>
    <n v="30875"/>
  </r>
  <r>
    <x v="87"/>
    <n v="25635"/>
  </r>
  <r>
    <x v="87"/>
    <n v="29775"/>
  </r>
  <r>
    <x v="87"/>
    <n v="27455"/>
  </r>
  <r>
    <x v="87"/>
    <n v="28855"/>
  </r>
  <r>
    <x v="87"/>
    <n v="25635"/>
  </r>
  <r>
    <x v="87"/>
    <n v="24535"/>
  </r>
  <r>
    <x v="87"/>
    <n v="26825"/>
  </r>
  <r>
    <x v="87"/>
    <n v="28555"/>
  </r>
  <r>
    <x v="87"/>
    <n v="27925"/>
  </r>
  <r>
    <x v="87"/>
    <n v="29955"/>
  </r>
  <r>
    <x v="87"/>
    <n v="29955"/>
  </r>
  <r>
    <x v="87"/>
    <n v="26825"/>
  </r>
  <r>
    <x v="70"/>
    <n v="26990"/>
  </r>
  <r>
    <x v="70"/>
    <n v="24995"/>
  </r>
  <r>
    <x v="70"/>
    <n v="29325"/>
  </r>
  <r>
    <x v="70"/>
    <n v="31180"/>
  </r>
  <r>
    <x v="70"/>
    <n v="31895"/>
  </r>
  <r>
    <x v="70"/>
    <n v="25560"/>
  </r>
  <r>
    <x v="70"/>
    <n v="27645"/>
  </r>
  <r>
    <x v="70"/>
    <n v="30245"/>
  </r>
  <r>
    <x v="70"/>
    <n v="24210"/>
  </r>
  <r>
    <x v="70"/>
    <n v="21295"/>
  </r>
  <r>
    <x v="15"/>
    <n v="28120"/>
  </r>
  <r>
    <x v="70"/>
    <n v="24210"/>
  </r>
  <r>
    <x v="70"/>
    <n v="21295"/>
  </r>
  <r>
    <x v="70"/>
    <n v="20195"/>
  </r>
  <r>
    <x v="70"/>
    <n v="20195"/>
  </r>
  <r>
    <x v="15"/>
    <n v="28390"/>
  </r>
  <r>
    <x v="15"/>
    <n v="29220"/>
  </r>
  <r>
    <x v="70"/>
    <n v="25960"/>
  </r>
  <r>
    <x v="15"/>
    <n v="26640"/>
  </r>
  <r>
    <x v="70"/>
    <n v="25960"/>
  </r>
  <r>
    <x v="15"/>
    <n v="25540"/>
  </r>
  <r>
    <x v="15"/>
    <n v="27290"/>
  </r>
  <r>
    <x v="70"/>
    <n v="21695"/>
  </r>
  <r>
    <x v="70"/>
    <n v="21695"/>
  </r>
  <r>
    <x v="15"/>
    <n v="29495"/>
  </r>
  <r>
    <x v="70"/>
    <n v="20595"/>
  </r>
  <r>
    <x v="15"/>
    <n v="28395"/>
  </r>
  <r>
    <x v="15"/>
    <n v="26895"/>
  </r>
  <r>
    <x v="70"/>
    <n v="20595"/>
  </r>
  <r>
    <x v="15"/>
    <n v="28695"/>
  </r>
  <r>
    <x v="70"/>
    <n v="24395"/>
  </r>
  <r>
    <x v="70"/>
    <n v="26195"/>
  </r>
  <r>
    <x v="70"/>
    <n v="26195"/>
  </r>
  <r>
    <x v="70"/>
    <n v="24395"/>
  </r>
  <r>
    <x v="15"/>
    <n v="27595"/>
  </r>
  <r>
    <x v="15"/>
    <n v="25795"/>
  </r>
  <r>
    <x v="70"/>
    <n v="20995"/>
  </r>
  <r>
    <x v="15"/>
    <n v="27665"/>
  </r>
  <r>
    <x v="15"/>
    <n v="30265"/>
  </r>
  <r>
    <x v="15"/>
    <n v="29165"/>
  </r>
  <r>
    <x v="70"/>
    <n v="26685"/>
  </r>
  <r>
    <x v="70"/>
    <n v="24885"/>
  </r>
  <r>
    <x v="70"/>
    <n v="22095"/>
  </r>
  <r>
    <x v="70"/>
    <n v="26685"/>
  </r>
  <r>
    <x v="70"/>
    <n v="20995"/>
  </r>
  <r>
    <x v="15"/>
    <n v="26565"/>
  </r>
  <r>
    <x v="70"/>
    <n v="24885"/>
  </r>
  <r>
    <x v="70"/>
    <n v="22095"/>
  </r>
  <r>
    <x v="15"/>
    <n v="29465"/>
  </r>
  <r>
    <x v="15"/>
    <n v="28365"/>
  </r>
  <r>
    <x v="70"/>
    <n v="22325"/>
  </r>
  <r>
    <x v="87"/>
    <n v="29280"/>
  </r>
  <r>
    <x v="70"/>
    <n v="23650"/>
  </r>
  <r>
    <x v="70"/>
    <n v="25380"/>
  </r>
  <r>
    <x v="97"/>
    <n v="25175"/>
  </r>
  <r>
    <x v="87"/>
    <n v="26920"/>
  </r>
  <r>
    <x v="70"/>
    <n v="20895"/>
  </r>
  <r>
    <x v="97"/>
    <n v="21640"/>
  </r>
  <r>
    <x v="87"/>
    <n v="26920"/>
  </r>
  <r>
    <x v="87"/>
    <n v="28020"/>
  </r>
  <r>
    <x v="97"/>
    <n v="22740"/>
  </r>
  <r>
    <x v="87"/>
    <n v="30380"/>
  </r>
  <r>
    <x v="87"/>
    <n v="29280"/>
  </r>
  <r>
    <x v="97"/>
    <n v="24075"/>
  </r>
  <r>
    <x v="87"/>
    <n v="30380"/>
  </r>
  <r>
    <x v="14"/>
    <n v="16215"/>
  </r>
  <r>
    <x v="87"/>
    <n v="28020"/>
  </r>
  <r>
    <x v="14"/>
    <n v="17325"/>
  </r>
  <r>
    <x v="70"/>
    <n v="20095"/>
  </r>
  <r>
    <x v="70"/>
    <n v="23650"/>
  </r>
  <r>
    <x v="70"/>
    <n v="18995"/>
  </r>
  <r>
    <x v="97"/>
    <n v="26410"/>
  </r>
  <r>
    <x v="70"/>
    <n v="22325"/>
  </r>
  <r>
    <x v="70"/>
    <n v="20095"/>
  </r>
  <r>
    <x v="70"/>
    <n v="25380"/>
  </r>
  <r>
    <x v="70"/>
    <n v="31670"/>
  </r>
  <r>
    <x v="14"/>
    <n v="18425"/>
  </r>
  <r>
    <x v="97"/>
    <n v="27510"/>
  </r>
  <r>
    <x v="14"/>
    <n v="19420"/>
  </r>
  <r>
    <x v="14"/>
    <n v="18320"/>
  </r>
  <r>
    <x v="70"/>
    <n v="18995"/>
  </r>
  <r>
    <x v="70"/>
    <n v="21995"/>
  </r>
  <r>
    <x v="97"/>
    <n v="22325"/>
  </r>
  <r>
    <x v="70"/>
    <n v="23650"/>
  </r>
  <r>
    <x v="87"/>
    <n v="29280"/>
  </r>
  <r>
    <x v="97"/>
    <n v="19775"/>
  </r>
  <r>
    <x v="70"/>
    <n v="25380"/>
  </r>
  <r>
    <x v="87"/>
    <n v="28020"/>
  </r>
  <r>
    <x v="87"/>
    <n v="26920"/>
  </r>
  <r>
    <x v="97"/>
    <n v="18675"/>
  </r>
  <r>
    <x v="87"/>
    <n v="26920"/>
  </r>
  <r>
    <x v="70"/>
    <n v="23650"/>
  </r>
  <r>
    <x v="70"/>
    <n v="21995"/>
  </r>
  <r>
    <x v="97"/>
    <n v="18995"/>
  </r>
  <r>
    <x v="97"/>
    <n v="20095"/>
  </r>
  <r>
    <x v="70"/>
    <n v="20895"/>
  </r>
  <r>
    <x v="70"/>
    <n v="31120"/>
  </r>
  <r>
    <x v="97"/>
    <n v="17680"/>
  </r>
  <r>
    <x v="87"/>
    <n v="28020"/>
  </r>
  <r>
    <x v="97"/>
    <n v="18780"/>
  </r>
  <r>
    <x v="87"/>
    <n v="30380"/>
  </r>
  <r>
    <x v="87"/>
    <n v="30380"/>
  </r>
  <r>
    <x v="87"/>
    <n v="29280"/>
  </r>
  <r>
    <x v="70"/>
    <n v="25380"/>
  </r>
  <r>
    <x v="87"/>
    <n v="28995"/>
  </r>
  <r>
    <x v="97"/>
    <n v="21995"/>
  </r>
  <r>
    <x v="97"/>
    <n v="20895"/>
  </r>
  <r>
    <x v="97"/>
    <n v="18995"/>
  </r>
  <r>
    <x v="97"/>
    <n v="17895"/>
  </r>
  <r>
    <x v="70"/>
    <n v="24995"/>
  </r>
  <r>
    <x v="87"/>
    <n v="27895"/>
  </r>
  <r>
    <x v="81"/>
    <n v="2347"/>
  </r>
  <r>
    <x v="81"/>
    <n v="2554"/>
  </r>
  <r>
    <x v="81"/>
    <n v="2590"/>
  </r>
  <r>
    <x v="81"/>
    <n v="2182"/>
  </r>
  <r>
    <x v="81"/>
    <n v="2691"/>
  </r>
  <r>
    <x v="81"/>
    <n v="2317"/>
  </r>
  <r>
    <x v="81"/>
    <n v="2368"/>
  </r>
  <r>
    <x v="81"/>
    <n v="2377"/>
  </r>
  <r>
    <x v="81"/>
    <n v="2251"/>
  </r>
  <r>
    <x v="81"/>
    <n v="2038"/>
  </r>
  <r>
    <x v="81"/>
    <n v="2407"/>
  </r>
  <r>
    <x v="81"/>
    <n v="2463"/>
  </r>
  <r>
    <x v="81"/>
    <n v="2773"/>
  </r>
  <r>
    <x v="81"/>
    <n v="2756"/>
  </r>
  <r>
    <x v="81"/>
    <n v="2590"/>
  </r>
  <r>
    <x v="81"/>
    <n v="2916"/>
  </r>
  <r>
    <x v="81"/>
    <n v="2322"/>
  </r>
  <r>
    <x v="81"/>
    <n v="2623"/>
  </r>
  <r>
    <x v="81"/>
    <n v="2655"/>
  </r>
  <r>
    <x v="81"/>
    <n v="2578"/>
  </r>
  <r>
    <x v="81"/>
    <n v="26770"/>
  </r>
  <r>
    <x v="81"/>
    <n v="22270"/>
  </r>
  <r>
    <x v="81"/>
    <n v="25170"/>
  </r>
  <r>
    <x v="81"/>
    <n v="31925"/>
  </r>
  <r>
    <x v="81"/>
    <n v="19270"/>
  </r>
  <r>
    <x v="81"/>
    <n v="22170"/>
  </r>
  <r>
    <x v="81"/>
    <n v="30225"/>
  </r>
  <r>
    <x v="81"/>
    <n v="28225"/>
  </r>
  <r>
    <x v="81"/>
    <n v="33920"/>
  </r>
  <r>
    <x v="81"/>
    <n v="28770"/>
  </r>
  <r>
    <x v="81"/>
    <n v="29925"/>
  </r>
  <r>
    <x v="149"/>
    <n v="33295"/>
  </r>
  <r>
    <x v="149"/>
    <n v="33295"/>
  </r>
  <r>
    <x v="149"/>
    <n v="27395"/>
  </r>
  <r>
    <x v="149"/>
    <n v="28695"/>
  </r>
  <r>
    <x v="85"/>
    <n v="26595"/>
  </r>
  <r>
    <x v="85"/>
    <n v="23495"/>
  </r>
  <r>
    <x v="149"/>
    <n v="29995"/>
  </r>
  <r>
    <x v="85"/>
    <n v="25195"/>
  </r>
  <r>
    <x v="85"/>
    <n v="20695"/>
  </r>
  <r>
    <x v="149"/>
    <n v="31395"/>
  </r>
  <r>
    <x v="149"/>
    <n v="31395"/>
  </r>
  <r>
    <x v="85"/>
    <n v="27395"/>
  </r>
  <r>
    <x v="85"/>
    <n v="26295"/>
  </r>
  <r>
    <x v="149"/>
    <n v="26595"/>
  </r>
  <r>
    <x v="149"/>
    <n v="33695"/>
  </r>
  <r>
    <x v="149"/>
    <n v="28395"/>
  </r>
  <r>
    <x v="149"/>
    <n v="31795"/>
  </r>
  <r>
    <x v="149"/>
    <n v="30895"/>
  </r>
  <r>
    <x v="85"/>
    <n v="20995"/>
  </r>
  <r>
    <x v="85"/>
    <n v="24895"/>
  </r>
  <r>
    <x v="149"/>
    <n v="29795"/>
  </r>
  <r>
    <x v="85"/>
    <n v="20995"/>
  </r>
  <r>
    <x v="149"/>
    <n v="33695"/>
  </r>
  <r>
    <x v="85"/>
    <n v="26295"/>
  </r>
  <r>
    <x v="149"/>
    <n v="29795"/>
  </r>
  <r>
    <x v="149"/>
    <n v="31795"/>
  </r>
  <r>
    <x v="149"/>
    <n v="30995"/>
  </r>
  <r>
    <x v="149"/>
    <n v="26595"/>
  </r>
  <r>
    <x v="85"/>
    <n v="27495"/>
  </r>
  <r>
    <x v="149"/>
    <n v="28395"/>
  </r>
  <r>
    <x v="85"/>
    <n v="24895"/>
  </r>
  <r>
    <x v="77"/>
    <n v="25240"/>
  </r>
  <r>
    <x v="148"/>
    <n v="28020"/>
  </r>
  <r>
    <x v="283"/>
    <n v="30020"/>
  </r>
  <r>
    <x v="77"/>
    <n v="26940"/>
  </r>
  <r>
    <x v="77"/>
    <n v="20250"/>
  </r>
  <r>
    <x v="77"/>
    <n v="22300"/>
  </r>
  <r>
    <x v="77"/>
    <n v="24150"/>
  </r>
  <r>
    <x v="77"/>
    <n v="22100"/>
  </r>
  <r>
    <x v="77"/>
    <n v="27230"/>
  </r>
  <r>
    <x v="77"/>
    <n v="24830"/>
  </r>
  <r>
    <x v="77"/>
    <n v="24830"/>
  </r>
  <r>
    <x v="77"/>
    <n v="22100"/>
  </r>
  <r>
    <x v="283"/>
    <n v="28020"/>
  </r>
  <r>
    <x v="77"/>
    <n v="22300"/>
  </r>
  <r>
    <x v="77"/>
    <n v="24150"/>
  </r>
  <r>
    <x v="77"/>
    <n v="26940"/>
  </r>
  <r>
    <x v="148"/>
    <n v="30020"/>
  </r>
  <r>
    <x v="77"/>
    <n v="20250"/>
  </r>
  <r>
    <x v="77"/>
    <n v="27230"/>
  </r>
  <r>
    <x v="77"/>
    <n v="25240"/>
  </r>
  <r>
    <x v="148"/>
    <n v="28020"/>
  </r>
  <r>
    <x v="77"/>
    <n v="24830"/>
  </r>
  <r>
    <x v="283"/>
    <n v="30020"/>
  </r>
  <r>
    <x v="77"/>
    <n v="27230"/>
  </r>
  <r>
    <x v="77"/>
    <n v="26940"/>
  </r>
  <r>
    <x v="77"/>
    <n v="24400"/>
  </r>
  <r>
    <x v="77"/>
    <n v="22100"/>
  </r>
  <r>
    <x v="77"/>
    <n v="20250"/>
  </r>
  <r>
    <x v="77"/>
    <n v="22550"/>
  </r>
  <r>
    <x v="77"/>
    <n v="25240"/>
  </r>
  <r>
    <x v="284"/>
    <n v="2000"/>
  </r>
  <r>
    <x v="284"/>
    <n v="2000"/>
  </r>
  <r>
    <x v="279"/>
    <n v="2000"/>
  </r>
  <r>
    <x v="284"/>
    <n v="2000"/>
  </r>
  <r>
    <x v="284"/>
    <n v="2000"/>
  </r>
  <r>
    <x v="284"/>
    <n v="2000"/>
  </r>
  <r>
    <x v="284"/>
    <n v="2000"/>
  </r>
  <r>
    <x v="284"/>
    <n v="2000"/>
  </r>
  <r>
    <x v="284"/>
    <n v="2000"/>
  </r>
  <r>
    <x v="284"/>
    <n v="2000"/>
  </r>
  <r>
    <x v="90"/>
    <n v="41250"/>
  </r>
  <r>
    <x v="90"/>
    <n v="42650"/>
  </r>
  <r>
    <x v="106"/>
    <n v="59900"/>
  </r>
  <r>
    <x v="106"/>
    <n v="54500"/>
  </r>
  <r>
    <x v="259"/>
    <n v="49000"/>
  </r>
  <r>
    <x v="106"/>
    <n v="61900"/>
  </r>
  <r>
    <x v="259"/>
    <n v="54900"/>
  </r>
  <r>
    <x v="20"/>
    <n v="21049"/>
  </r>
  <r>
    <x v="20"/>
    <n v="22049"/>
  </r>
  <r>
    <x v="20"/>
    <n v="24149"/>
  </r>
  <r>
    <x v="20"/>
    <n v="27299"/>
  </r>
  <r>
    <x v="20"/>
    <n v="23399"/>
  </r>
  <r>
    <x v="96"/>
    <n v="24849"/>
  </r>
  <r>
    <x v="96"/>
    <n v="23049"/>
  </r>
  <r>
    <x v="20"/>
    <n v="25949"/>
  </r>
  <r>
    <x v="20"/>
    <n v="22099"/>
  </r>
  <r>
    <x v="20"/>
    <n v="25499"/>
  </r>
  <r>
    <x v="96"/>
    <n v="18999"/>
  </r>
  <r>
    <x v="20"/>
    <n v="23899"/>
  </r>
  <r>
    <x v="20"/>
    <n v="25249"/>
  </r>
  <r>
    <x v="20"/>
    <n v="27549"/>
  </r>
  <r>
    <x v="20"/>
    <n v="22299"/>
  </r>
  <r>
    <x v="20"/>
    <n v="23649"/>
  </r>
  <r>
    <x v="20"/>
    <n v="25749"/>
  </r>
  <r>
    <x v="20"/>
    <n v="24399"/>
  </r>
  <r>
    <x v="96"/>
    <n v="18999"/>
  </r>
  <r>
    <x v="20"/>
    <n v="26199"/>
  </r>
  <r>
    <x v="96"/>
    <n v="25099"/>
  </r>
  <r>
    <x v="20"/>
    <n v="20999"/>
  </r>
  <r>
    <x v="96"/>
    <n v="22249"/>
  </r>
  <r>
    <x v="20"/>
    <n v="27549"/>
  </r>
  <r>
    <x v="20"/>
    <n v="26199"/>
  </r>
  <r>
    <x v="20"/>
    <n v="22349"/>
  </r>
  <r>
    <x v="20"/>
    <n v="25799"/>
  </r>
  <r>
    <x v="20"/>
    <n v="21749"/>
  </r>
  <r>
    <x v="20"/>
    <n v="23249"/>
  </r>
  <r>
    <x v="20"/>
    <n v="28999"/>
  </r>
  <r>
    <x v="96"/>
    <n v="19999"/>
  </r>
  <r>
    <x v="20"/>
    <n v="27199"/>
  </r>
  <r>
    <x v="134"/>
    <n v="35725"/>
  </r>
  <r>
    <x v="285"/>
    <n v="31065"/>
  </r>
  <r>
    <x v="285"/>
    <n v="40500"/>
  </r>
  <r>
    <x v="285"/>
    <n v="39970"/>
  </r>
  <r>
    <x v="134"/>
    <n v="33635"/>
  </r>
  <r>
    <x v="285"/>
    <n v="38025"/>
  </r>
  <r>
    <x v="285"/>
    <n v="38730"/>
  </r>
  <r>
    <x v="285"/>
    <n v="34065"/>
  </r>
  <r>
    <x v="285"/>
    <n v="40145"/>
  </r>
  <r>
    <x v="285"/>
    <n v="38905"/>
  </r>
  <r>
    <x v="285"/>
    <n v="35900"/>
  </r>
  <r>
    <x v="285"/>
    <n v="33810"/>
  </r>
  <r>
    <x v="285"/>
    <n v="40675"/>
  </r>
  <r>
    <x v="285"/>
    <n v="38200"/>
  </r>
  <r>
    <x v="285"/>
    <n v="31065"/>
  </r>
  <r>
    <x v="115"/>
    <n v="36065"/>
  </r>
  <r>
    <x v="115"/>
    <n v="38665"/>
  </r>
  <r>
    <x v="115"/>
    <n v="43265"/>
  </r>
  <r>
    <x v="115"/>
    <n v="32065"/>
  </r>
  <r>
    <x v="115"/>
    <n v="41065"/>
  </r>
  <r>
    <x v="234"/>
    <n v="37895"/>
  </r>
  <r>
    <x v="234"/>
    <n v="34695"/>
  </r>
  <r>
    <x v="234"/>
    <n v="38195"/>
  </r>
  <r>
    <x v="234"/>
    <n v="34995"/>
  </r>
  <r>
    <x v="142"/>
    <n v="37995"/>
  </r>
  <r>
    <x v="234"/>
    <n v="34495"/>
  </r>
  <r>
    <x v="234"/>
    <n v="38995"/>
  </r>
  <r>
    <x v="80"/>
    <n v="21345"/>
  </r>
  <r>
    <x v="24"/>
    <n v="18395"/>
  </r>
  <r>
    <x v="24"/>
    <n v="18495"/>
  </r>
  <r>
    <x v="80"/>
    <n v="21495"/>
  </r>
  <r>
    <x v="80"/>
    <n v="21945"/>
  </r>
  <r>
    <x v="24"/>
    <n v="18595"/>
  </r>
  <r>
    <x v="24"/>
    <n v="17395"/>
  </r>
  <r>
    <x v="46"/>
    <n v="29495"/>
  </r>
  <r>
    <x v="80"/>
    <n v="20595"/>
  </r>
  <r>
    <x v="80"/>
    <n v="21595"/>
  </r>
  <r>
    <x v="80"/>
    <n v="20995"/>
  </r>
  <r>
    <x v="24"/>
    <n v="18295"/>
  </r>
  <r>
    <x v="24"/>
    <n v="18595"/>
  </r>
  <r>
    <x v="80"/>
    <n v="20995"/>
  </r>
  <r>
    <x v="24"/>
    <n v="17595"/>
  </r>
  <r>
    <x v="80"/>
    <n v="23495"/>
  </r>
  <r>
    <x v="80"/>
    <n v="22495"/>
  </r>
  <r>
    <x v="80"/>
    <n v="19995"/>
  </r>
  <r>
    <x v="80"/>
    <n v="21995"/>
  </r>
  <r>
    <x v="80"/>
    <n v="20295"/>
  </r>
  <r>
    <x v="80"/>
    <n v="21095"/>
  </r>
  <r>
    <x v="24"/>
    <n v="18795"/>
  </r>
  <r>
    <x v="24"/>
    <n v="17795"/>
  </r>
  <r>
    <x v="80"/>
    <n v="22095"/>
  </r>
  <r>
    <x v="286"/>
    <n v="80155"/>
  </r>
  <r>
    <x v="286"/>
    <n v="83825"/>
  </r>
  <r>
    <x v="286"/>
    <n v="84325"/>
  </r>
  <r>
    <x v="62"/>
    <n v="1380000"/>
  </r>
  <r>
    <x v="62"/>
    <n v="1382750"/>
  </r>
  <r>
    <x v="189"/>
    <n v="2000"/>
  </r>
  <r>
    <x v="55"/>
    <n v="2000"/>
  </r>
  <r>
    <x v="108"/>
    <n v="2000"/>
  </r>
  <r>
    <x v="108"/>
    <n v="2000"/>
  </r>
  <r>
    <x v="108"/>
    <n v="2000"/>
  </r>
  <r>
    <x v="108"/>
    <n v="2000"/>
  </r>
  <r>
    <x v="189"/>
    <n v="2000"/>
  </r>
  <r>
    <x v="55"/>
    <n v="2000"/>
  </r>
  <r>
    <x v="108"/>
    <n v="2000"/>
  </r>
  <r>
    <x v="189"/>
    <n v="2000"/>
  </r>
  <r>
    <x v="108"/>
    <n v="2000"/>
  </r>
  <r>
    <x v="55"/>
    <n v="2000"/>
  </r>
  <r>
    <x v="224"/>
    <n v="2000"/>
  </r>
  <r>
    <x v="224"/>
    <n v="2000"/>
  </r>
  <r>
    <x v="18"/>
    <n v="2000"/>
  </r>
  <r>
    <x v="224"/>
    <n v="2000"/>
  </r>
  <r>
    <x v="18"/>
    <n v="2000"/>
  </r>
  <r>
    <x v="224"/>
    <n v="2000"/>
  </r>
  <r>
    <x v="18"/>
    <n v="2000"/>
  </r>
  <r>
    <x v="224"/>
    <n v="2000"/>
  </r>
  <r>
    <x v="224"/>
    <n v="2000"/>
  </r>
  <r>
    <x v="287"/>
    <n v="2000"/>
  </r>
  <r>
    <x v="287"/>
    <n v="2000"/>
  </r>
  <r>
    <x v="224"/>
    <n v="2000"/>
  </r>
  <r>
    <x v="288"/>
    <n v="2000"/>
  </r>
  <r>
    <x v="288"/>
    <n v="2000"/>
  </r>
  <r>
    <x v="288"/>
    <n v="2000"/>
  </r>
  <r>
    <x v="288"/>
    <n v="2000"/>
  </r>
  <r>
    <x v="288"/>
    <n v="2000"/>
  </r>
  <r>
    <x v="288"/>
    <n v="2000"/>
  </r>
  <r>
    <x v="288"/>
    <n v="2000"/>
  </r>
  <r>
    <x v="288"/>
    <n v="2000"/>
  </r>
  <r>
    <x v="288"/>
    <n v="2000"/>
  </r>
  <r>
    <x v="53"/>
    <n v="35020"/>
  </r>
  <r>
    <x v="53"/>
    <n v="32000"/>
  </r>
  <r>
    <x v="53"/>
    <n v="28980"/>
  </r>
  <r>
    <x v="53"/>
    <n v="32100"/>
  </r>
  <r>
    <x v="53"/>
    <n v="35120"/>
  </r>
  <r>
    <x v="53"/>
    <n v="29010"/>
  </r>
  <r>
    <x v="53"/>
    <n v="32000"/>
  </r>
  <r>
    <x v="53"/>
    <n v="29010"/>
  </r>
  <r>
    <x v="53"/>
    <n v="34200"/>
  </r>
  <r>
    <x v="53"/>
    <n v="36790"/>
  </r>
  <r>
    <x v="185"/>
    <n v="26495"/>
  </r>
  <r>
    <x v="261"/>
    <n v="29595"/>
  </r>
  <r>
    <x v="185"/>
    <n v="26795"/>
  </r>
  <r>
    <x v="185"/>
    <n v="23495"/>
  </r>
  <r>
    <x v="185"/>
    <n v="21995"/>
  </r>
  <r>
    <x v="185"/>
    <n v="23795"/>
  </r>
  <r>
    <x v="185"/>
    <n v="21695"/>
  </r>
  <r>
    <x v="185"/>
    <n v="21745"/>
  </r>
  <r>
    <x v="185"/>
    <n v="26845"/>
  </r>
  <r>
    <x v="261"/>
    <n v="29945"/>
  </r>
  <r>
    <x v="185"/>
    <n v="23845"/>
  </r>
  <r>
    <x v="185"/>
    <n v="22045"/>
  </r>
  <r>
    <x v="185"/>
    <n v="27145"/>
  </r>
  <r>
    <x v="185"/>
    <n v="24145"/>
  </r>
  <r>
    <x v="261"/>
    <n v="31640"/>
  </r>
  <r>
    <x v="185"/>
    <n v="23995"/>
  </r>
  <r>
    <x v="185"/>
    <n v="21995"/>
  </r>
  <r>
    <x v="185"/>
    <n v="25995"/>
  </r>
  <r>
    <x v="185"/>
    <n v="28840"/>
  </r>
  <r>
    <x v="83"/>
    <n v="2000"/>
  </r>
  <r>
    <x v="83"/>
    <n v="2060"/>
  </r>
  <r>
    <x v="2"/>
    <n v="2042"/>
  </r>
  <r>
    <x v="83"/>
    <n v="2000"/>
  </r>
  <r>
    <x v="2"/>
    <n v="2000"/>
  </r>
  <r>
    <x v="2"/>
    <n v="2181"/>
  </r>
  <r>
    <x v="83"/>
    <n v="2028"/>
  </r>
  <r>
    <x v="83"/>
    <n v="2063"/>
  </r>
  <r>
    <x v="2"/>
    <n v="2066"/>
  </r>
  <r>
    <x v="2"/>
    <n v="2384"/>
  </r>
  <r>
    <x v="83"/>
    <n v="2356"/>
  </r>
  <r>
    <x v="2"/>
    <n v="2506"/>
  </r>
  <r>
    <x v="2"/>
    <n v="2265"/>
  </r>
  <r>
    <x v="83"/>
    <n v="2144"/>
  </r>
  <r>
    <x v="83"/>
    <n v="2135"/>
  </r>
  <r>
    <x v="2"/>
    <n v="2066"/>
  </r>
  <r>
    <x v="82"/>
    <n v="25645"/>
  </r>
  <r>
    <x v="82"/>
    <n v="31420"/>
  </r>
  <r>
    <x v="82"/>
    <n v="26040"/>
  </r>
  <r>
    <x v="82"/>
    <n v="32085"/>
  </r>
  <r>
    <x v="82"/>
    <n v="26725"/>
  </r>
  <r>
    <x v="82"/>
    <n v="32385"/>
  </r>
  <r>
    <x v="289"/>
    <n v="83000"/>
  </r>
  <r>
    <x v="107"/>
    <n v="72000"/>
  </r>
  <r>
    <x v="203"/>
    <n v="375000"/>
  </r>
  <r>
    <x v="290"/>
    <n v="2000"/>
  </r>
  <r>
    <x v="290"/>
    <n v="2087"/>
  </r>
  <r>
    <x v="290"/>
    <n v="28680"/>
  </r>
  <r>
    <x v="291"/>
    <n v="2000"/>
  </r>
  <r>
    <x v="291"/>
    <n v="2000"/>
  </r>
  <r>
    <x v="291"/>
    <n v="2000"/>
  </r>
  <r>
    <x v="291"/>
    <n v="2000"/>
  </r>
  <r>
    <x v="291"/>
    <n v="2000"/>
  </r>
  <r>
    <x v="291"/>
    <n v="2000"/>
  </r>
  <r>
    <x v="291"/>
    <n v="2000"/>
  </r>
  <r>
    <x v="291"/>
    <n v="2000"/>
  </r>
  <r>
    <x v="291"/>
    <n v="2000"/>
  </r>
  <r>
    <x v="8"/>
    <n v="36400"/>
  </r>
  <r>
    <x v="8"/>
    <n v="41500"/>
  </r>
  <r>
    <x v="8"/>
    <n v="38900"/>
  </r>
  <r>
    <x v="8"/>
    <n v="36600"/>
  </r>
  <r>
    <x v="8"/>
    <n v="39100"/>
  </r>
  <r>
    <x v="8"/>
    <n v="41700"/>
  </r>
  <r>
    <x v="8"/>
    <n v="36600"/>
  </r>
  <r>
    <x v="8"/>
    <n v="39100"/>
  </r>
  <r>
    <x v="8"/>
    <n v="41700"/>
  </r>
  <r>
    <x v="1"/>
    <n v="48525"/>
  </r>
  <r>
    <x v="1"/>
    <n v="54025"/>
  </r>
  <r>
    <x v="1"/>
    <n v="45975"/>
  </r>
  <r>
    <x v="117"/>
    <n v="49700"/>
  </r>
  <r>
    <x v="117"/>
    <n v="59900"/>
  </r>
  <r>
    <x v="117"/>
    <n v="54600"/>
  </r>
  <r>
    <x v="117"/>
    <n v="69279"/>
  </r>
  <r>
    <x v="117"/>
    <n v="60600"/>
  </r>
  <r>
    <x v="117"/>
    <n v="50400"/>
  </r>
  <r>
    <x v="117"/>
    <n v="55300"/>
  </r>
  <r>
    <x v="117"/>
    <n v="50400"/>
  </r>
  <r>
    <x v="117"/>
    <n v="55300"/>
  </r>
  <r>
    <x v="117"/>
    <n v="60600"/>
  </r>
  <r>
    <x v="92"/>
    <n v="4207"/>
  </r>
  <r>
    <x v="92"/>
    <n v="4556"/>
  </r>
  <r>
    <x v="92"/>
    <n v="5035"/>
  </r>
  <r>
    <x v="92"/>
    <n v="55375"/>
  </r>
  <r>
    <x v="92"/>
    <n v="56225"/>
  </r>
  <r>
    <x v="127"/>
    <n v="56525"/>
  </r>
  <r>
    <x v="227"/>
    <n v="82305"/>
  </r>
  <r>
    <x v="292"/>
    <n v="84500"/>
  </r>
  <r>
    <x v="292"/>
    <n v="78820"/>
  </r>
  <r>
    <x v="292"/>
    <n v="72520"/>
  </r>
  <r>
    <x v="227"/>
    <n v="75465"/>
  </r>
  <r>
    <x v="227"/>
    <n v="87500"/>
  </r>
  <r>
    <x v="227"/>
    <n v="75465"/>
  </r>
  <r>
    <x v="292"/>
    <n v="78820"/>
  </r>
  <r>
    <x v="292"/>
    <n v="72520"/>
  </r>
  <r>
    <x v="227"/>
    <n v="82305"/>
  </r>
  <r>
    <x v="293"/>
    <n v="82305"/>
  </r>
  <r>
    <x v="292"/>
    <n v="72520"/>
  </r>
  <r>
    <x v="292"/>
    <n v="78820"/>
  </r>
  <r>
    <x v="293"/>
    <n v="75465"/>
  </r>
  <r>
    <x v="294"/>
    <n v="120060"/>
  </r>
  <r>
    <x v="294"/>
    <n v="120440"/>
  </r>
  <r>
    <x v="294"/>
    <n v="120440"/>
  </r>
  <r>
    <x v="295"/>
    <n v="36770"/>
  </r>
  <r>
    <x v="88"/>
    <n v="43370"/>
  </r>
  <r>
    <x v="295"/>
    <n v="36140"/>
  </r>
  <r>
    <x v="88"/>
    <n v="39970"/>
  </r>
  <r>
    <x v="295"/>
    <n v="32370"/>
  </r>
  <r>
    <x v="88"/>
    <n v="43590"/>
  </r>
  <r>
    <x v="295"/>
    <n v="32640"/>
  </r>
  <r>
    <x v="295"/>
    <n v="36360"/>
  </r>
  <r>
    <x v="295"/>
    <n v="36990"/>
  </r>
  <r>
    <x v="88"/>
    <n v="40190"/>
  </r>
  <r>
    <x v="88"/>
    <n v="39285"/>
  </r>
  <r>
    <x v="8"/>
    <n v="2136"/>
  </r>
  <r>
    <x v="82"/>
    <n v="2080"/>
  </r>
  <r>
    <x v="108"/>
    <n v="2283"/>
  </r>
  <r>
    <x v="8"/>
    <n v="2444"/>
  </r>
  <r>
    <x v="8"/>
    <n v="2681"/>
  </r>
  <r>
    <x v="82"/>
    <n v="2356"/>
  </r>
  <r>
    <x v="97"/>
    <n v="2000"/>
  </r>
  <r>
    <x v="97"/>
    <n v="2000"/>
  </r>
  <r>
    <x v="97"/>
    <n v="2000"/>
  </r>
  <r>
    <x v="97"/>
    <n v="2000"/>
  </r>
  <r>
    <x v="97"/>
    <n v="2000"/>
  </r>
  <r>
    <x v="97"/>
    <n v="2000"/>
  </r>
  <r>
    <x v="97"/>
    <n v="2000"/>
  </r>
  <r>
    <x v="97"/>
    <n v="2000"/>
  </r>
  <r>
    <x v="97"/>
    <n v="2000"/>
  </r>
  <r>
    <x v="97"/>
    <n v="2000"/>
  </r>
  <r>
    <x v="97"/>
    <n v="2000"/>
  </r>
  <r>
    <x v="97"/>
    <n v="2000"/>
  </r>
  <r>
    <x v="97"/>
    <n v="2000"/>
  </r>
  <r>
    <x v="28"/>
    <n v="40205"/>
  </r>
  <r>
    <x v="84"/>
    <n v="32520"/>
  </r>
  <r>
    <x v="84"/>
    <n v="29265"/>
  </r>
  <r>
    <x v="84"/>
    <n v="35770"/>
  </r>
  <r>
    <x v="84"/>
    <n v="33120"/>
  </r>
  <r>
    <x v="84"/>
    <n v="35270"/>
  </r>
  <r>
    <x v="84"/>
    <n v="30770"/>
  </r>
  <r>
    <x v="84"/>
    <n v="34670"/>
  </r>
  <r>
    <x v="84"/>
    <n v="35730"/>
  </r>
  <r>
    <x v="84"/>
    <n v="30930"/>
  </r>
  <r>
    <x v="84"/>
    <n v="34830"/>
  </r>
  <r>
    <x v="84"/>
    <n v="33230"/>
  </r>
  <r>
    <x v="84"/>
    <n v="32730"/>
  </r>
  <r>
    <x v="28"/>
    <n v="42515"/>
  </r>
  <r>
    <x v="84"/>
    <n v="29230"/>
  </r>
  <r>
    <x v="84"/>
    <n v="35625"/>
  </r>
  <r>
    <x v="84"/>
    <n v="36230"/>
  </r>
  <r>
    <x v="84"/>
    <n v="29730"/>
  </r>
  <r>
    <x v="84"/>
    <n v="35675"/>
  </r>
  <r>
    <x v="84"/>
    <n v="33130"/>
  </r>
  <r>
    <x v="28"/>
    <n v="44460"/>
  </r>
  <r>
    <x v="158"/>
    <n v="2000"/>
  </r>
  <r>
    <x v="158"/>
    <n v="2000"/>
  </r>
  <r>
    <x v="158"/>
    <n v="2000"/>
  </r>
  <r>
    <x v="158"/>
    <n v="2000"/>
  </r>
  <r>
    <x v="20"/>
    <n v="2000"/>
  </r>
  <r>
    <x v="20"/>
    <n v="2000"/>
  </r>
  <r>
    <x v="5"/>
    <n v="2000"/>
  </r>
  <r>
    <x v="5"/>
    <n v="2000"/>
  </r>
  <r>
    <x v="83"/>
    <n v="2044"/>
  </r>
  <r>
    <x v="185"/>
    <n v="2100"/>
  </r>
  <r>
    <x v="185"/>
    <n v="18890"/>
  </r>
  <r>
    <x v="126"/>
    <n v="3667"/>
  </r>
  <r>
    <x v="126"/>
    <n v="4282"/>
  </r>
  <r>
    <x v="140"/>
    <n v="65225"/>
  </r>
  <r>
    <x v="41"/>
    <n v="67395"/>
  </r>
  <r>
    <x v="39"/>
    <n v="67395"/>
  </r>
  <r>
    <x v="296"/>
    <n v="83180"/>
  </r>
  <r>
    <x v="296"/>
    <n v="88880"/>
  </r>
  <r>
    <x v="296"/>
    <n v="89380"/>
  </r>
  <r>
    <x v="8"/>
    <n v="51270"/>
  </r>
  <r>
    <x v="297"/>
    <n v="96100"/>
  </r>
  <r>
    <x v="66"/>
    <n v="58800"/>
  </r>
  <r>
    <x v="50"/>
    <n v="49770"/>
  </r>
  <r>
    <x v="50"/>
    <n v="47270"/>
  </r>
  <r>
    <x v="297"/>
    <n v="97250"/>
  </r>
  <r>
    <x v="8"/>
    <n v="51790"/>
  </r>
  <r>
    <x v="50"/>
    <n v="50290"/>
  </r>
  <r>
    <x v="66"/>
    <n v="59450"/>
  </r>
  <r>
    <x v="50"/>
    <n v="47790"/>
  </r>
  <r>
    <x v="166"/>
    <n v="62900"/>
  </r>
  <r>
    <x v="50"/>
    <n v="48300"/>
  </r>
  <r>
    <x v="53"/>
    <n v="49800"/>
  </r>
  <r>
    <x v="297"/>
    <n v="98400"/>
  </r>
  <r>
    <x v="50"/>
    <n v="50800"/>
  </r>
  <r>
    <x v="243"/>
    <n v="51700"/>
  </r>
  <r>
    <x v="243"/>
    <n v="51700"/>
  </r>
  <r>
    <x v="10"/>
    <n v="2000"/>
  </r>
  <r>
    <x v="10"/>
    <n v="2000"/>
  </r>
  <r>
    <x v="10"/>
    <n v="2000"/>
  </r>
  <r>
    <x v="10"/>
    <n v="2000"/>
  </r>
  <r>
    <x v="10"/>
    <n v="2000"/>
  </r>
  <r>
    <x v="41"/>
    <n v="43900"/>
  </r>
  <r>
    <x v="41"/>
    <n v="45650"/>
  </r>
  <r>
    <x v="142"/>
    <n v="45800"/>
  </r>
  <r>
    <x v="41"/>
    <n v="47950"/>
  </r>
  <r>
    <x v="142"/>
    <n v="45800"/>
  </r>
  <r>
    <x v="142"/>
    <n v="47950"/>
  </r>
  <r>
    <x v="161"/>
    <n v="49200"/>
  </r>
  <r>
    <x v="161"/>
    <n v="47050"/>
  </r>
  <r>
    <x v="36"/>
    <n v="62000"/>
  </r>
  <r>
    <x v="36"/>
    <n v="63500"/>
  </r>
  <r>
    <x v="36"/>
    <n v="64000"/>
  </r>
  <r>
    <x v="298"/>
    <n v="133205"/>
  </r>
  <r>
    <x v="184"/>
    <n v="50250"/>
  </r>
  <r>
    <x v="184"/>
    <n v="52750"/>
  </r>
  <r>
    <x v="184"/>
    <n v="52150"/>
  </r>
  <r>
    <x v="184"/>
    <n v="54650"/>
  </r>
  <r>
    <x v="184"/>
    <n v="54650"/>
  </r>
  <r>
    <x v="184"/>
    <n v="52150"/>
  </r>
  <r>
    <x v="36"/>
    <n v="64200"/>
  </r>
  <r>
    <x v="36"/>
    <n v="72500"/>
  </r>
  <r>
    <x v="36"/>
    <n v="74200"/>
  </r>
  <r>
    <x v="36"/>
    <n v="65700"/>
  </r>
  <r>
    <x v="36"/>
    <n v="74700"/>
  </r>
  <r>
    <x v="36"/>
    <n v="66200"/>
  </r>
  <r>
    <x v="106"/>
    <n v="60950"/>
  </r>
  <r>
    <x v="106"/>
    <n v="58450"/>
  </r>
  <r>
    <x v="203"/>
    <n v="92900"/>
  </r>
  <r>
    <x v="100"/>
    <n v="93600"/>
  </r>
  <r>
    <x v="100"/>
    <n v="94100"/>
  </r>
  <r>
    <x v="100"/>
    <n v="115700"/>
  </r>
  <r>
    <x v="203"/>
    <n v="117200"/>
  </r>
  <r>
    <x v="100"/>
    <n v="117500"/>
  </r>
  <r>
    <x v="100"/>
    <n v="118200"/>
  </r>
  <r>
    <x v="100"/>
    <n v="111900"/>
  </r>
  <r>
    <x v="203"/>
    <n v="119700"/>
  </r>
  <r>
    <x v="203"/>
    <n v="113400"/>
  </r>
  <r>
    <x v="100"/>
    <n v="113700"/>
  </r>
  <r>
    <x v="100"/>
    <n v="120000"/>
  </r>
  <r>
    <x v="35"/>
    <n v="72300"/>
  </r>
  <r>
    <x v="117"/>
    <n v="49900"/>
  </r>
  <r>
    <x v="117"/>
    <n v="52600"/>
  </r>
  <r>
    <x v="35"/>
    <n v="73900"/>
  </r>
  <r>
    <x v="227"/>
    <n v="67200"/>
  </r>
  <r>
    <x v="117"/>
    <n v="54400"/>
  </r>
  <r>
    <x v="35"/>
    <n v="76000"/>
  </r>
  <r>
    <x v="114"/>
    <n v="47500"/>
  </r>
  <r>
    <x v="117"/>
    <n v="32855"/>
  </r>
  <r>
    <x v="117"/>
    <n v="30855"/>
  </r>
  <r>
    <x v="81"/>
    <n v="22680"/>
  </r>
  <r>
    <x v="29"/>
    <n v="29100"/>
  </r>
  <r>
    <x v="36"/>
    <n v="37320"/>
  </r>
  <r>
    <x v="29"/>
    <n v="29860"/>
  </r>
  <r>
    <x v="81"/>
    <n v="23370"/>
  </r>
  <r>
    <x v="117"/>
    <n v="31515"/>
  </r>
  <r>
    <x v="117"/>
    <n v="33615"/>
  </r>
  <r>
    <x v="36"/>
    <n v="37795"/>
  </r>
  <r>
    <x v="36"/>
    <n v="38105"/>
  </r>
  <r>
    <x v="117"/>
    <n v="33880"/>
  </r>
  <r>
    <x v="29"/>
    <n v="27225"/>
  </r>
  <r>
    <x v="29"/>
    <n v="29855"/>
  </r>
  <r>
    <x v="117"/>
    <n v="31780"/>
  </r>
  <r>
    <x v="178"/>
    <n v="23420"/>
  </r>
  <r>
    <x v="257"/>
    <n v="20320"/>
  </r>
  <r>
    <x v="228"/>
    <n v="17935"/>
  </r>
  <r>
    <x v="257"/>
    <n v="19695"/>
  </r>
  <r>
    <x v="211"/>
    <n v="23640"/>
  </r>
  <r>
    <x v="211"/>
    <n v="25555"/>
  </r>
  <r>
    <x v="211"/>
    <n v="25925"/>
  </r>
  <r>
    <x v="233"/>
    <n v="23835"/>
  </r>
  <r>
    <x v="233"/>
    <n v="22565"/>
  </r>
  <r>
    <x v="233"/>
    <n v="28420"/>
  </r>
  <r>
    <x v="233"/>
    <n v="22565"/>
  </r>
  <r>
    <x v="83"/>
    <n v="24610"/>
  </r>
  <r>
    <x v="83"/>
    <n v="21465"/>
  </r>
  <r>
    <x v="83"/>
    <n v="20965"/>
  </r>
  <r>
    <x v="42"/>
    <n v="23465"/>
  </r>
  <r>
    <x v="42"/>
    <n v="20165"/>
  </r>
  <r>
    <x v="8"/>
    <n v="23265"/>
  </r>
  <r>
    <x v="42"/>
    <n v="19565"/>
  </r>
  <r>
    <x v="11"/>
    <n v="20575"/>
  </r>
  <r>
    <x v="11"/>
    <n v="19795"/>
  </r>
  <r>
    <x v="8"/>
    <n v="23710"/>
  </r>
  <r>
    <x v="11"/>
    <n v="23915"/>
  </r>
  <r>
    <x v="125"/>
    <n v="28195"/>
  </r>
  <r>
    <x v="125"/>
    <n v="25470"/>
  </r>
  <r>
    <x v="299"/>
    <n v="30355"/>
  </r>
  <r>
    <x v="125"/>
    <n v="22340"/>
  </r>
  <r>
    <x v="299"/>
    <n v="27005"/>
  </r>
  <r>
    <x v="125"/>
    <n v="23610"/>
  </r>
  <r>
    <x v="125"/>
    <n v="22340"/>
  </r>
  <r>
    <x v="5"/>
    <n v="21625"/>
  </r>
  <r>
    <x v="29"/>
    <n v="28620"/>
  </r>
  <r>
    <x v="134"/>
    <n v="27770"/>
  </r>
  <r>
    <x v="29"/>
    <n v="30920"/>
  </r>
  <r>
    <x v="5"/>
    <n v="23120"/>
  </r>
  <r>
    <x v="5"/>
    <n v="25020"/>
  </r>
  <r>
    <x v="5"/>
    <n v="23120"/>
  </r>
  <r>
    <x v="5"/>
    <n v="25125"/>
  </r>
  <r>
    <x v="134"/>
    <n v="27875"/>
  </r>
  <r>
    <x v="5"/>
    <n v="21680"/>
  </r>
  <r>
    <x v="29"/>
    <n v="30975"/>
  </r>
  <r>
    <x v="5"/>
    <n v="23225"/>
  </r>
  <r>
    <x v="1"/>
    <n v="38680"/>
  </r>
  <r>
    <x v="1"/>
    <n v="42235"/>
  </r>
  <r>
    <x v="1"/>
    <n v="41225"/>
  </r>
  <r>
    <x v="1"/>
    <n v="41525"/>
  </r>
  <r>
    <x v="1"/>
    <n v="38425"/>
  </r>
  <r>
    <x v="1"/>
    <n v="38125"/>
  </r>
  <r>
    <x v="1"/>
    <n v="38915"/>
  </r>
  <r>
    <x v="1"/>
    <n v="42015"/>
  </r>
  <r>
    <x v="1"/>
    <n v="41715"/>
  </r>
  <r>
    <x v="1"/>
    <n v="38615"/>
  </r>
  <r>
    <x v="88"/>
    <n v="2000"/>
  </r>
  <r>
    <x v="88"/>
    <n v="2000"/>
  </r>
  <r>
    <x v="88"/>
    <n v="2263"/>
  </r>
  <r>
    <x v="88"/>
    <n v="2209"/>
  </r>
  <r>
    <x v="88"/>
    <n v="2411"/>
  </r>
  <r>
    <x v="92"/>
    <n v="2459"/>
  </r>
  <r>
    <x v="95"/>
    <n v="2000"/>
  </r>
  <r>
    <x v="95"/>
    <n v="2000"/>
  </r>
  <r>
    <x v="95"/>
    <n v="2000"/>
  </r>
  <r>
    <x v="95"/>
    <n v="2000"/>
  </r>
  <r>
    <x v="95"/>
    <n v="2000"/>
  </r>
  <r>
    <x v="95"/>
    <n v="2000"/>
  </r>
  <r>
    <x v="162"/>
    <n v="19685"/>
  </r>
  <r>
    <x v="7"/>
    <n v="20755"/>
  </r>
  <r>
    <x v="7"/>
    <n v="19565"/>
  </r>
  <r>
    <x v="7"/>
    <n v="21715"/>
  </r>
  <r>
    <x v="162"/>
    <n v="18845"/>
  </r>
  <r>
    <x v="7"/>
    <n v="21715"/>
  </r>
  <r>
    <x v="162"/>
    <n v="18845"/>
  </r>
  <r>
    <x v="7"/>
    <n v="20755"/>
  </r>
  <r>
    <x v="162"/>
    <n v="19685"/>
  </r>
  <r>
    <x v="7"/>
    <n v="19565"/>
  </r>
  <r>
    <x v="162"/>
    <n v="20115"/>
  </r>
  <r>
    <x v="7"/>
    <n v="22415"/>
  </r>
  <r>
    <x v="7"/>
    <n v="20265"/>
  </r>
  <r>
    <x v="7"/>
    <n v="21455"/>
  </r>
  <r>
    <x v="162"/>
    <n v="19275"/>
  </r>
  <r>
    <x v="92"/>
    <n v="34380"/>
  </r>
  <r>
    <x v="92"/>
    <n v="31290"/>
  </r>
  <r>
    <x v="1"/>
    <n v="36990"/>
  </r>
  <r>
    <x v="1"/>
    <n v="34490"/>
  </r>
  <r>
    <x v="1"/>
    <n v="32510"/>
  </r>
  <r>
    <x v="1"/>
    <n v="39960"/>
  </r>
  <r>
    <x v="1"/>
    <n v="37770"/>
  </r>
  <r>
    <x v="1"/>
    <n v="34590"/>
  </r>
  <r>
    <x v="1"/>
    <n v="37090"/>
  </r>
  <r>
    <x v="1"/>
    <n v="40040"/>
  </r>
  <r>
    <x v="1"/>
    <n v="32610"/>
  </r>
  <r>
    <x v="1"/>
    <n v="37870"/>
  </r>
  <r>
    <x v="300"/>
    <n v="189350"/>
  </r>
  <r>
    <x v="300"/>
    <n v="191300"/>
  </r>
  <r>
    <x v="275"/>
    <n v="23700"/>
  </r>
  <r>
    <x v="275"/>
    <n v="24000"/>
  </r>
  <r>
    <x v="275"/>
    <n v="24200"/>
  </r>
  <r>
    <x v="263"/>
    <n v="27995"/>
  </r>
  <r>
    <x v="263"/>
    <n v="29925"/>
  </r>
  <r>
    <x v="263"/>
    <n v="29925"/>
  </r>
  <r>
    <x v="263"/>
    <n v="27995"/>
  </r>
  <r>
    <x v="178"/>
    <n v="25730"/>
  </r>
  <r>
    <x v="178"/>
    <n v="25780"/>
  </r>
  <r>
    <x v="178"/>
    <n v="26580"/>
  </r>
  <r>
    <x v="70"/>
    <n v="20480"/>
  </r>
  <r>
    <x v="70"/>
    <n v="19980"/>
  </r>
  <r>
    <x v="52"/>
    <n v="44990"/>
  </r>
  <r>
    <x v="52"/>
    <n v="45990"/>
  </r>
  <r>
    <x v="52"/>
    <n v="44990"/>
  </r>
  <r>
    <x v="161"/>
    <n v="49300"/>
  </r>
  <r>
    <x v="161"/>
    <n v="51300"/>
  </r>
  <r>
    <x v="92"/>
    <n v="44565"/>
  </r>
  <r>
    <x v="92"/>
    <n v="48840"/>
  </r>
  <r>
    <x v="92"/>
    <n v="50840"/>
  </r>
  <r>
    <x v="92"/>
    <n v="42565"/>
  </r>
  <r>
    <x v="92"/>
    <n v="48840"/>
  </r>
  <r>
    <x v="92"/>
    <n v="46840"/>
  </r>
  <r>
    <x v="92"/>
    <n v="56780"/>
  </r>
  <r>
    <x v="92"/>
    <n v="54780"/>
  </r>
  <r>
    <x v="92"/>
    <n v="43015"/>
  </r>
  <r>
    <x v="92"/>
    <n v="49440"/>
  </r>
  <r>
    <x v="92"/>
    <n v="46515"/>
  </r>
  <r>
    <x v="92"/>
    <n v="44515"/>
  </r>
  <r>
    <x v="92"/>
    <n v="55230"/>
  </r>
  <r>
    <x v="92"/>
    <n v="45015"/>
  </r>
  <r>
    <x v="92"/>
    <n v="53230"/>
  </r>
  <r>
    <x v="92"/>
    <n v="52640"/>
  </r>
  <r>
    <x v="92"/>
    <n v="51440"/>
  </r>
  <r>
    <x v="92"/>
    <n v="50640"/>
  </r>
  <r>
    <x v="92"/>
    <n v="55230"/>
  </r>
  <r>
    <x v="92"/>
    <n v="49440"/>
  </r>
  <r>
    <x v="92"/>
    <n v="47440"/>
  </r>
  <r>
    <x v="92"/>
    <n v="48640"/>
  </r>
  <r>
    <x v="92"/>
    <n v="50640"/>
  </r>
  <r>
    <x v="92"/>
    <n v="57230"/>
  </r>
  <r>
    <x v="92"/>
    <n v="56400"/>
  </r>
  <r>
    <x v="92"/>
    <n v="48360"/>
  </r>
  <r>
    <x v="92"/>
    <n v="50360"/>
  </r>
  <r>
    <x v="92"/>
    <n v="52360"/>
  </r>
  <r>
    <x v="92"/>
    <n v="58400"/>
  </r>
  <r>
    <x v="92"/>
    <n v="56400"/>
  </r>
  <r>
    <x v="92"/>
    <n v="43950"/>
  </r>
  <r>
    <x v="92"/>
    <n v="50360"/>
  </r>
  <r>
    <x v="92"/>
    <n v="45950"/>
  </r>
  <r>
    <x v="92"/>
    <n v="54400"/>
  </r>
  <r>
    <x v="110"/>
    <n v="32500"/>
  </r>
  <r>
    <x v="110"/>
    <n v="28950"/>
  </r>
  <r>
    <x v="301"/>
    <n v="2000"/>
  </r>
  <r>
    <x v="302"/>
    <n v="2000"/>
  </r>
  <r>
    <x v="302"/>
    <n v="2000"/>
  </r>
  <r>
    <x v="302"/>
    <n v="2000"/>
  </r>
  <r>
    <x v="301"/>
    <n v="2000"/>
  </r>
  <r>
    <x v="302"/>
    <n v="2000"/>
  </r>
  <r>
    <x v="302"/>
    <n v="12515"/>
  </r>
  <r>
    <x v="303"/>
    <n v="2000"/>
  </r>
  <r>
    <x v="303"/>
    <n v="2000"/>
  </r>
  <r>
    <x v="304"/>
    <n v="2000"/>
  </r>
  <r>
    <x v="303"/>
    <n v="2000"/>
  </r>
  <r>
    <x v="303"/>
    <n v="2000"/>
  </r>
  <r>
    <x v="87"/>
    <n v="2381"/>
  </r>
  <r>
    <x v="87"/>
    <n v="2337"/>
  </r>
  <r>
    <x v="70"/>
    <n v="2138"/>
  </r>
  <r>
    <x v="87"/>
    <n v="31025"/>
  </r>
  <r>
    <x v="70"/>
    <n v="28025"/>
  </r>
  <r>
    <x v="70"/>
    <n v="28075"/>
  </r>
  <r>
    <x v="87"/>
    <n v="31075"/>
  </r>
  <r>
    <x v="87"/>
    <n v="31675"/>
  </r>
  <r>
    <x v="70"/>
    <n v="28875"/>
  </r>
  <r>
    <x v="161"/>
    <n v="49850"/>
  </r>
  <r>
    <x v="161"/>
    <n v="47700"/>
  </r>
  <r>
    <x v="227"/>
    <n v="53700"/>
  </r>
  <r>
    <x v="106"/>
    <n v="59200"/>
  </r>
  <r>
    <x v="106"/>
    <n v="61700"/>
  </r>
  <r>
    <x v="106"/>
    <n v="61200"/>
  </r>
  <r>
    <x v="227"/>
    <n v="54750"/>
  </r>
  <r>
    <x v="161"/>
    <n v="48700"/>
  </r>
  <r>
    <x v="106"/>
    <n v="63700"/>
  </r>
  <r>
    <x v="161"/>
    <n v="50850"/>
  </r>
  <r>
    <x v="305"/>
    <n v="13995"/>
  </r>
  <r>
    <x v="305"/>
    <n v="16995"/>
  </r>
  <r>
    <x v="305"/>
    <n v="15195"/>
  </r>
  <r>
    <x v="288"/>
    <n v="12995"/>
  </r>
  <r>
    <x v="288"/>
    <n v="15195"/>
  </r>
  <r>
    <x v="288"/>
    <n v="14195"/>
  </r>
  <r>
    <x v="288"/>
    <n v="13995"/>
  </r>
  <r>
    <x v="288"/>
    <n v="12995"/>
  </r>
  <r>
    <x v="288"/>
    <n v="14295"/>
  </r>
  <r>
    <x v="288"/>
    <n v="15395"/>
  </r>
  <r>
    <x v="288"/>
    <n v="14095"/>
  </r>
  <r>
    <x v="288"/>
    <n v="14945"/>
  </r>
  <r>
    <x v="305"/>
    <n v="14795"/>
  </r>
  <r>
    <x v="305"/>
    <n v="12995"/>
  </r>
  <r>
    <x v="305"/>
    <n v="14195"/>
  </r>
  <r>
    <x v="305"/>
    <n v="15995"/>
  </r>
  <r>
    <x v="305"/>
    <n v="16495"/>
  </r>
  <r>
    <x v="8"/>
    <n v="46030"/>
  </r>
  <r>
    <x v="8"/>
    <n v="35595"/>
  </r>
  <r>
    <x v="8"/>
    <n v="33100"/>
  </r>
  <r>
    <x v="8"/>
    <n v="48525"/>
  </r>
  <r>
    <x v="8"/>
    <n v="46455"/>
  </r>
  <r>
    <x v="8"/>
    <n v="42955"/>
  </r>
  <r>
    <x v="8"/>
    <n v="48950"/>
  </r>
  <r>
    <x v="8"/>
    <n v="40460"/>
  </r>
  <r>
    <x v="8"/>
    <n v="33260"/>
  </r>
  <r>
    <x v="8"/>
    <n v="39585"/>
  </r>
  <r>
    <x v="8"/>
    <n v="37090"/>
  </r>
  <r>
    <x v="8"/>
    <n v="35755"/>
  </r>
  <r>
    <x v="8"/>
    <n v="41895"/>
  </r>
  <r>
    <x v="8"/>
    <n v="35720"/>
  </r>
  <r>
    <x v="8"/>
    <n v="35130"/>
  </r>
  <r>
    <x v="8"/>
    <n v="32720"/>
  </r>
  <r>
    <x v="8"/>
    <n v="39485"/>
  </r>
  <r>
    <x v="8"/>
    <n v="38125"/>
  </r>
  <r>
    <x v="8"/>
    <n v="45475"/>
  </r>
  <r>
    <x v="8"/>
    <n v="47880"/>
  </r>
  <r>
    <x v="285"/>
    <n v="38850"/>
  </r>
  <r>
    <x v="285"/>
    <n v="40845"/>
  </r>
  <r>
    <x v="243"/>
    <n v="45840"/>
  </r>
  <r>
    <x v="243"/>
    <n v="45840"/>
  </r>
  <r>
    <x v="180"/>
    <n v="38850"/>
  </r>
  <r>
    <x v="180"/>
    <n v="40845"/>
  </r>
  <r>
    <x v="37"/>
    <n v="41005"/>
  </r>
  <r>
    <x v="37"/>
    <n v="39010"/>
  </r>
  <r>
    <x v="243"/>
    <n v="46000"/>
  </r>
  <r>
    <x v="243"/>
    <n v="45205"/>
  </r>
  <r>
    <x v="142"/>
    <n v="43210"/>
  </r>
  <r>
    <x v="142"/>
    <n v="43370"/>
  </r>
  <r>
    <x v="243"/>
    <n v="45365"/>
  </r>
  <r>
    <x v="142"/>
    <n v="43530"/>
  </r>
  <r>
    <x v="243"/>
    <n v="49025"/>
  </r>
  <r>
    <x v="180"/>
    <n v="40850"/>
  </r>
  <r>
    <x v="180"/>
    <n v="38900"/>
  </r>
  <r>
    <x v="142"/>
    <n v="44045"/>
  </r>
  <r>
    <x v="142"/>
    <n v="47810"/>
  </r>
  <r>
    <x v="142"/>
    <n v="53475"/>
  </r>
  <r>
    <x v="142"/>
    <n v="38260"/>
  </r>
  <r>
    <x v="142"/>
    <n v="55970"/>
  </r>
  <r>
    <x v="142"/>
    <n v="45315"/>
  </r>
  <r>
    <x v="142"/>
    <n v="40755"/>
  </r>
  <r>
    <x v="142"/>
    <n v="41550"/>
  </r>
  <r>
    <x v="142"/>
    <n v="38260"/>
  </r>
  <r>
    <x v="142"/>
    <n v="44045"/>
  </r>
  <r>
    <x v="142"/>
    <n v="48055"/>
  </r>
  <r>
    <x v="142"/>
    <n v="45560"/>
  </r>
  <r>
    <x v="142"/>
    <n v="53475"/>
  </r>
  <r>
    <x v="142"/>
    <n v="40755"/>
  </r>
  <r>
    <x v="142"/>
    <n v="41550"/>
  </r>
  <r>
    <x v="142"/>
    <n v="55970"/>
  </r>
  <r>
    <x v="306"/>
    <n v="34645"/>
  </r>
  <r>
    <x v="245"/>
    <n v="45555"/>
  </r>
  <r>
    <x v="245"/>
    <n v="35190"/>
  </r>
  <r>
    <x v="77"/>
    <n v="35190"/>
  </r>
  <r>
    <x v="245"/>
    <n v="37080"/>
  </r>
  <r>
    <x v="77"/>
    <n v="45555"/>
  </r>
  <r>
    <x v="245"/>
    <n v="47445"/>
  </r>
  <r>
    <x v="245"/>
    <n v="37080"/>
  </r>
  <r>
    <x v="77"/>
    <n v="45605"/>
  </r>
  <r>
    <x v="245"/>
    <n v="45605"/>
  </r>
  <r>
    <x v="245"/>
    <n v="47495"/>
  </r>
  <r>
    <x v="77"/>
    <n v="35190"/>
  </r>
  <r>
    <x v="245"/>
    <n v="35190"/>
  </r>
  <r>
    <x v="53"/>
    <n v="35010"/>
  </r>
  <r>
    <x v="157"/>
    <n v="36900"/>
  </r>
  <r>
    <x v="53"/>
    <n v="39510"/>
  </r>
  <r>
    <x v="157"/>
    <n v="39510"/>
  </r>
  <r>
    <x v="157"/>
    <n v="49560"/>
  </r>
  <r>
    <x v="157"/>
    <n v="35010"/>
  </r>
  <r>
    <x v="157"/>
    <n v="41400"/>
  </r>
  <r>
    <x v="157"/>
    <n v="47670"/>
  </r>
  <r>
    <x v="53"/>
    <n v="36760"/>
  </r>
  <r>
    <x v="157"/>
    <n v="36760"/>
  </r>
  <r>
    <x v="53"/>
    <n v="47670"/>
  </r>
  <r>
    <x v="157"/>
    <n v="38650"/>
  </r>
  <r>
    <x v="270"/>
    <n v="5650"/>
  </r>
  <r>
    <x v="53"/>
    <n v="79900"/>
  </r>
  <r>
    <x v="53"/>
    <n v="69900"/>
  </r>
  <r>
    <x v="53"/>
    <n v="104500"/>
  </r>
  <r>
    <x v="53"/>
    <n v="93400"/>
  </r>
  <r>
    <x v="53"/>
    <n v="69900"/>
  </r>
  <r>
    <x v="53"/>
    <n v="75000"/>
  </r>
  <r>
    <x v="53"/>
    <n v="85000"/>
  </r>
  <r>
    <x v="53"/>
    <n v="105000"/>
  </r>
  <r>
    <x v="53"/>
    <n v="80000"/>
  </r>
  <r>
    <x v="53"/>
    <n v="79500"/>
  </r>
  <r>
    <x v="53"/>
    <n v="66000"/>
  </r>
  <r>
    <x v="53"/>
    <n v="134500"/>
  </r>
  <r>
    <x v="53"/>
    <n v="74500"/>
  </r>
  <r>
    <x v="53"/>
    <n v="71000"/>
  </r>
  <r>
    <x v="53"/>
    <n v="75000"/>
  </r>
  <r>
    <x v="53"/>
    <n v="89500"/>
  </r>
  <r>
    <x v="53"/>
    <n v="112000"/>
  </r>
  <r>
    <x v="53"/>
    <n v="70000"/>
  </r>
  <r>
    <x v="97"/>
    <n v="2000"/>
  </r>
  <r>
    <x v="97"/>
    <n v="2000"/>
  </r>
  <r>
    <x v="97"/>
    <n v="2000"/>
  </r>
  <r>
    <x v="97"/>
    <n v="2000"/>
  </r>
  <r>
    <x v="97"/>
    <n v="2000"/>
  </r>
  <r>
    <x v="97"/>
    <n v="2000"/>
  </r>
  <r>
    <x v="42"/>
    <n v="24250"/>
  </r>
  <r>
    <x v="125"/>
    <n v="27750"/>
  </r>
  <r>
    <x v="96"/>
    <n v="26140"/>
  </r>
  <r>
    <x v="96"/>
    <n v="33790"/>
  </r>
  <r>
    <x v="96"/>
    <n v="25815"/>
  </r>
  <r>
    <x v="96"/>
    <n v="30540"/>
  </r>
  <r>
    <x v="96"/>
    <n v="27590"/>
  </r>
  <r>
    <x v="96"/>
    <n v="24165"/>
  </r>
  <r>
    <x v="96"/>
    <n v="29740"/>
  </r>
  <r>
    <x v="96"/>
    <n v="23335"/>
  </r>
  <r>
    <x v="96"/>
    <n v="31035"/>
  </r>
  <r>
    <x v="96"/>
    <n v="25885"/>
  </r>
  <r>
    <x v="96"/>
    <n v="30235"/>
  </r>
  <r>
    <x v="83"/>
    <n v="30210"/>
  </r>
  <r>
    <x v="96"/>
    <n v="26040"/>
  </r>
  <r>
    <x v="83"/>
    <n v="24520"/>
  </r>
  <r>
    <x v="83"/>
    <n v="27890"/>
  </r>
  <r>
    <x v="96"/>
    <n v="30420"/>
  </r>
  <r>
    <x v="83"/>
    <n v="27700"/>
  </r>
  <r>
    <x v="20"/>
    <n v="22280"/>
  </r>
  <r>
    <x v="83"/>
    <n v="24690"/>
  </r>
  <r>
    <x v="8"/>
    <n v="28355"/>
  </r>
  <r>
    <x v="179"/>
    <n v="24930"/>
  </r>
  <r>
    <x v="283"/>
    <n v="20830"/>
  </r>
  <r>
    <x v="142"/>
    <n v="26330"/>
  </r>
  <r>
    <x v="283"/>
    <n v="20330"/>
  </r>
  <r>
    <x v="179"/>
    <n v="23430"/>
  </r>
  <r>
    <x v="142"/>
    <n v="27740"/>
  </r>
  <r>
    <x v="283"/>
    <n v="22625"/>
  </r>
  <r>
    <x v="283"/>
    <n v="21015"/>
  </r>
  <r>
    <x v="233"/>
    <n v="27607"/>
  </r>
  <r>
    <x v="71"/>
    <n v="27777"/>
  </r>
  <r>
    <x v="233"/>
    <n v="29627"/>
  </r>
  <r>
    <x v="71"/>
    <n v="22777"/>
  </r>
  <r>
    <x v="233"/>
    <n v="32887"/>
  </r>
  <r>
    <x v="233"/>
    <n v="31317"/>
  </r>
  <r>
    <x v="71"/>
    <n v="25087"/>
  </r>
  <r>
    <x v="71"/>
    <n v="25637"/>
  </r>
  <r>
    <x v="71"/>
    <n v="27777"/>
  </r>
  <r>
    <x v="71"/>
    <n v="25217"/>
  </r>
  <r>
    <x v="233"/>
    <n v="27607"/>
  </r>
  <r>
    <x v="71"/>
    <n v="22907"/>
  </r>
  <r>
    <x v="233"/>
    <n v="32887"/>
  </r>
  <r>
    <x v="233"/>
    <n v="29627"/>
  </r>
  <r>
    <x v="71"/>
    <n v="25637"/>
  </r>
  <r>
    <x v="233"/>
    <n v="31317"/>
  </r>
  <r>
    <x v="233"/>
    <n v="26199"/>
  </r>
  <r>
    <x v="233"/>
    <n v="25999"/>
  </r>
  <r>
    <x v="233"/>
    <n v="28199"/>
  </r>
  <r>
    <x v="233"/>
    <n v="23999"/>
  </r>
  <r>
    <x v="148"/>
    <n v="34999"/>
  </r>
  <r>
    <x v="148"/>
    <n v="35799"/>
  </r>
  <r>
    <x v="148"/>
    <n v="36159"/>
  </r>
  <r>
    <x v="307"/>
    <n v="229000"/>
  </r>
  <r>
    <x v="205"/>
    <n v="239400"/>
  </r>
  <r>
    <x v="83"/>
    <n v="28460"/>
  </r>
  <r>
    <x v="83"/>
    <n v="23490"/>
  </r>
  <r>
    <x v="83"/>
    <n v="28515"/>
  </r>
  <r>
    <x v="83"/>
    <n v="22115"/>
  </r>
  <r>
    <x v="83"/>
    <n v="22950"/>
  </r>
  <r>
    <x v="83"/>
    <n v="28515"/>
  </r>
  <r>
    <x v="83"/>
    <n v="22950"/>
  </r>
  <r>
    <x v="83"/>
    <n v="22115"/>
  </r>
  <r>
    <x v="121"/>
    <n v="25645"/>
  </r>
  <r>
    <x v="121"/>
    <n v="24645"/>
  </r>
  <r>
    <x v="121"/>
    <n v="25895"/>
  </r>
  <r>
    <x v="121"/>
    <n v="24895"/>
  </r>
  <r>
    <x v="121"/>
    <n v="26145"/>
  </r>
  <r>
    <x v="121"/>
    <n v="25145"/>
  </r>
  <r>
    <x v="55"/>
    <n v="2000"/>
  </r>
  <r>
    <x v="83"/>
    <n v="2078"/>
  </r>
  <r>
    <x v="83"/>
    <n v="2254"/>
  </r>
  <r>
    <x v="55"/>
    <n v="2000"/>
  </r>
  <r>
    <x v="55"/>
    <n v="2038"/>
  </r>
  <r>
    <x v="83"/>
    <n v="2462"/>
  </r>
  <r>
    <x v="175"/>
    <n v="298900"/>
  </r>
  <r>
    <x v="175"/>
    <n v="303700"/>
  </r>
  <r>
    <x v="175"/>
    <n v="303700"/>
  </r>
  <r>
    <x v="164"/>
    <n v="335600"/>
  </r>
  <r>
    <x v="90"/>
    <n v="44540"/>
  </r>
  <r>
    <x v="90"/>
    <n v="44540"/>
  </r>
  <r>
    <x v="90"/>
    <n v="41995"/>
  </r>
  <r>
    <x v="91"/>
    <n v="39000"/>
  </r>
  <r>
    <x v="91"/>
    <n v="38550"/>
  </r>
  <r>
    <x v="91"/>
    <n v="40600"/>
  </r>
  <r>
    <x v="91"/>
    <n v="36950"/>
  </r>
  <r>
    <x v="91"/>
    <n v="34220"/>
  </r>
  <r>
    <x v="91"/>
    <n v="29560"/>
  </r>
  <r>
    <x v="91"/>
    <n v="32620"/>
  </r>
  <r>
    <x v="91"/>
    <n v="31160"/>
  </r>
  <r>
    <x v="91"/>
    <n v="34400"/>
  </r>
  <r>
    <x v="91"/>
    <n v="39180"/>
  </r>
  <r>
    <x v="29"/>
    <n v="41730"/>
  </r>
  <r>
    <x v="91"/>
    <n v="32800"/>
  </r>
  <r>
    <x v="91"/>
    <n v="38730"/>
  </r>
  <r>
    <x v="91"/>
    <n v="29740"/>
  </r>
  <r>
    <x v="91"/>
    <n v="40780"/>
  </r>
  <r>
    <x v="91"/>
    <n v="31340"/>
  </r>
  <r>
    <x v="29"/>
    <n v="42180"/>
  </r>
  <r>
    <x v="91"/>
    <n v="37130"/>
  </r>
  <r>
    <x v="29"/>
    <n v="40130"/>
  </r>
  <r>
    <x v="29"/>
    <n v="43780"/>
  </r>
  <r>
    <x v="91"/>
    <n v="29740"/>
  </r>
  <r>
    <x v="91"/>
    <n v="31340"/>
  </r>
  <r>
    <x v="91"/>
    <n v="37130"/>
  </r>
  <r>
    <x v="91"/>
    <n v="38730"/>
  </r>
  <r>
    <x v="91"/>
    <n v="34400"/>
  </r>
  <r>
    <x v="91"/>
    <n v="32800"/>
  </r>
  <r>
    <x v="91"/>
    <n v="40780"/>
  </r>
  <r>
    <x v="91"/>
    <n v="39180"/>
  </r>
  <r>
    <x v="308"/>
    <n v="336400"/>
  </r>
  <r>
    <x v="308"/>
    <n v="369200"/>
  </r>
  <r>
    <x v="308"/>
    <n v="345400"/>
  </r>
  <r>
    <x v="308"/>
    <n v="378200"/>
  </r>
  <r>
    <x v="60"/>
    <n v="382400"/>
  </r>
  <r>
    <x v="60"/>
    <n v="354000"/>
  </r>
  <r>
    <x v="60"/>
    <n v="364000"/>
  </r>
  <r>
    <x v="60"/>
    <n v="392400"/>
  </r>
  <r>
    <x v="309"/>
    <n v="450000"/>
  </r>
  <r>
    <x v="180"/>
    <n v="3550"/>
  </r>
  <r>
    <x v="180"/>
    <n v="3206"/>
  </r>
  <r>
    <x v="180"/>
    <n v="3654"/>
  </r>
  <r>
    <x v="180"/>
    <n v="4059"/>
  </r>
  <r>
    <x v="3"/>
    <n v="4584"/>
  </r>
  <r>
    <x v="3"/>
    <n v="5193"/>
  </r>
  <r>
    <x v="225"/>
    <n v="41800"/>
  </r>
  <r>
    <x v="1"/>
    <n v="29300"/>
  </r>
  <r>
    <x v="115"/>
    <n v="34800"/>
  </r>
  <r>
    <x v="115"/>
    <n v="25300"/>
  </r>
  <r>
    <x v="225"/>
    <n v="46170"/>
  </r>
  <r>
    <x v="225"/>
    <n v="32300"/>
  </r>
  <r>
    <x v="1"/>
    <n v="23800"/>
  </r>
  <r>
    <x v="115"/>
    <n v="29300"/>
  </r>
  <r>
    <x v="225"/>
    <n v="36300"/>
  </r>
  <r>
    <x v="225"/>
    <n v="36395"/>
  </r>
  <r>
    <x v="225"/>
    <n v="32395"/>
  </r>
  <r>
    <x v="1"/>
    <n v="24145"/>
  </r>
  <r>
    <x v="115"/>
    <n v="35145"/>
  </r>
  <r>
    <x v="115"/>
    <n v="29645"/>
  </r>
  <r>
    <x v="225"/>
    <n v="41895"/>
  </r>
  <r>
    <x v="1"/>
    <n v="29645"/>
  </r>
  <r>
    <x v="115"/>
    <n v="25645"/>
  </r>
  <r>
    <x v="115"/>
    <n v="25645"/>
  </r>
  <r>
    <x v="1"/>
    <n v="24645"/>
  </r>
  <r>
    <x v="115"/>
    <n v="29645"/>
  </r>
  <r>
    <x v="225"/>
    <n v="42145"/>
  </r>
  <r>
    <x v="225"/>
    <n v="36645"/>
  </r>
  <r>
    <x v="115"/>
    <n v="35145"/>
  </r>
  <r>
    <x v="225"/>
    <n v="32645"/>
  </r>
  <r>
    <x v="6"/>
    <n v="2000"/>
  </r>
  <r>
    <x v="310"/>
    <n v="2000"/>
  </r>
  <r>
    <x v="6"/>
    <n v="2000"/>
  </r>
  <r>
    <x v="6"/>
    <n v="2000"/>
  </r>
  <r>
    <x v="310"/>
    <n v="2000"/>
  </r>
  <r>
    <x v="310"/>
    <n v="2000"/>
  </r>
  <r>
    <x v="7"/>
    <n v="27505"/>
  </r>
  <r>
    <x v="7"/>
    <n v="30550"/>
  </r>
  <r>
    <x v="7"/>
    <n v="29265"/>
  </r>
  <r>
    <x v="311"/>
    <n v="26905"/>
  </r>
  <r>
    <x v="311"/>
    <n v="28665"/>
  </r>
  <r>
    <x v="7"/>
    <n v="25980"/>
  </r>
  <r>
    <x v="311"/>
    <n v="27550"/>
  </r>
  <r>
    <x v="311"/>
    <n v="23720"/>
  </r>
  <r>
    <x v="7"/>
    <n v="28650"/>
  </r>
  <r>
    <x v="311"/>
    <n v="29450"/>
  </r>
  <r>
    <x v="7"/>
    <n v="28650"/>
  </r>
  <r>
    <x v="311"/>
    <n v="27550"/>
  </r>
  <r>
    <x v="7"/>
    <n v="29265"/>
  </r>
  <r>
    <x v="311"/>
    <n v="23970"/>
  </r>
  <r>
    <x v="311"/>
    <n v="29450"/>
  </r>
  <r>
    <x v="7"/>
    <n v="30550"/>
  </r>
  <r>
    <x v="7"/>
    <n v="27505"/>
  </r>
  <r>
    <x v="311"/>
    <n v="26905"/>
  </r>
  <r>
    <x v="7"/>
    <n v="26230"/>
  </r>
  <r>
    <x v="311"/>
    <n v="32205"/>
  </r>
  <r>
    <x v="7"/>
    <n v="32655"/>
  </r>
  <r>
    <x v="311"/>
    <n v="28665"/>
  </r>
  <r>
    <x v="16"/>
    <n v="28600"/>
  </r>
  <r>
    <x v="16"/>
    <n v="26395"/>
  </r>
  <r>
    <x v="16"/>
    <n v="29330"/>
  </r>
  <r>
    <x v="16"/>
    <n v="31270"/>
  </r>
  <r>
    <x v="16"/>
    <n v="30065"/>
  </r>
  <r>
    <x v="16"/>
    <n v="24915"/>
  </r>
  <r>
    <x v="211"/>
    <n v="2000"/>
  </r>
  <r>
    <x v="312"/>
    <n v="2000"/>
  </r>
  <r>
    <x v="211"/>
    <n v="2000"/>
  </r>
  <r>
    <x v="312"/>
    <n v="2000"/>
  </r>
  <r>
    <x v="211"/>
    <n v="2000"/>
  </r>
  <r>
    <x v="211"/>
    <n v="2000"/>
  </r>
  <r>
    <x v="17"/>
    <n v="2000"/>
  </r>
  <r>
    <x v="16"/>
    <n v="2000"/>
  </r>
  <r>
    <x v="16"/>
    <n v="2000"/>
  </r>
  <r>
    <x v="16"/>
    <n v="2000"/>
  </r>
  <r>
    <x v="16"/>
    <n v="2000"/>
  </r>
  <r>
    <x v="5"/>
    <n v="2000"/>
  </r>
  <r>
    <x v="5"/>
    <n v="2000"/>
  </r>
  <r>
    <x v="5"/>
    <n v="2000"/>
  </r>
  <r>
    <x v="5"/>
    <n v="2000"/>
  </r>
  <r>
    <x v="5"/>
    <n v="2000"/>
  </r>
  <r>
    <x v="5"/>
    <n v="2000"/>
  </r>
  <r>
    <x v="5"/>
    <n v="2000"/>
  </r>
  <r>
    <x v="5"/>
    <n v="2000"/>
  </r>
  <r>
    <x v="243"/>
    <n v="65055"/>
  </r>
  <r>
    <x v="243"/>
    <n v="67220"/>
  </r>
  <r>
    <x v="243"/>
    <n v="61480"/>
  </r>
  <r>
    <x v="243"/>
    <n v="63645"/>
  </r>
  <r>
    <x v="313"/>
    <n v="63195"/>
  </r>
  <r>
    <x v="313"/>
    <n v="76650"/>
  </r>
  <r>
    <x v="313"/>
    <n v="69135"/>
  </r>
  <r>
    <x v="313"/>
    <n v="65560"/>
  </r>
  <r>
    <x v="313"/>
    <n v="73645"/>
  </r>
  <r>
    <x v="313"/>
    <n v="74260"/>
  </r>
  <r>
    <x v="313"/>
    <n v="66770"/>
  </r>
  <r>
    <x v="313"/>
    <n v="71260"/>
  </r>
  <r>
    <x v="313"/>
    <n v="65560"/>
  </r>
  <r>
    <x v="313"/>
    <n v="71260"/>
  </r>
  <r>
    <x v="313"/>
    <n v="66770"/>
  </r>
  <r>
    <x v="313"/>
    <n v="63195"/>
  </r>
  <r>
    <x v="313"/>
    <n v="69135"/>
  </r>
  <r>
    <x v="313"/>
    <n v="76645"/>
  </r>
  <r>
    <x v="313"/>
    <n v="73650"/>
  </r>
  <r>
    <x v="313"/>
    <n v="74260"/>
  </r>
  <r>
    <x v="148"/>
    <n v="19450"/>
  </r>
  <r>
    <x v="162"/>
    <n v="13030"/>
  </r>
  <r>
    <x v="97"/>
    <n v="17085"/>
  </r>
  <r>
    <x v="162"/>
    <n v="15340"/>
  </r>
  <r>
    <x v="162"/>
    <n v="14315"/>
  </r>
  <r>
    <x v="97"/>
    <n v="17640"/>
  </r>
  <r>
    <x v="162"/>
    <n v="15800"/>
  </r>
  <r>
    <x v="95"/>
    <n v="20450"/>
  </r>
  <r>
    <x v="162"/>
    <n v="13490"/>
  </r>
  <r>
    <x v="162"/>
    <n v="16625"/>
  </r>
  <r>
    <x v="162"/>
    <n v="16110"/>
  </r>
  <r>
    <x v="162"/>
    <n v="13800"/>
  </r>
  <r>
    <x v="86"/>
    <n v="20700"/>
  </r>
  <r>
    <x v="162"/>
    <n v="2000"/>
  </r>
  <r>
    <x v="97"/>
    <n v="2000"/>
  </r>
  <r>
    <x v="162"/>
    <n v="2000"/>
  </r>
  <r>
    <x v="97"/>
    <n v="2000"/>
  </r>
  <r>
    <x v="162"/>
    <n v="2000"/>
  </r>
  <r>
    <x v="97"/>
    <n v="2000"/>
  </r>
  <r>
    <x v="162"/>
    <n v="2000"/>
  </r>
  <r>
    <x v="162"/>
    <n v="2044"/>
  </r>
  <r>
    <x v="162"/>
    <n v="12715"/>
  </r>
  <r>
    <x v="97"/>
    <n v="20990"/>
  </r>
  <r>
    <x v="97"/>
    <n v="20525"/>
  </r>
  <r>
    <x v="97"/>
    <n v="20525"/>
  </r>
  <r>
    <x v="97"/>
    <n v="24315"/>
  </r>
  <r>
    <x v="97"/>
    <n v="17475"/>
  </r>
  <r>
    <x v="97"/>
    <n v="20990"/>
  </r>
  <r>
    <x v="97"/>
    <n v="18550"/>
  </r>
  <r>
    <x v="97"/>
    <n v="24315"/>
  </r>
  <r>
    <x v="97"/>
    <n v="18550"/>
  </r>
  <r>
    <x v="97"/>
    <n v="23240"/>
  </r>
  <r>
    <x v="97"/>
    <n v="25740"/>
  </r>
  <r>
    <x v="97"/>
    <n v="20990"/>
  </r>
  <r>
    <x v="97"/>
    <n v="25740"/>
  </r>
  <r>
    <x v="97"/>
    <n v="17475"/>
  </r>
  <r>
    <x v="97"/>
    <n v="20990"/>
  </r>
  <r>
    <x v="97"/>
    <n v="23240"/>
  </r>
  <r>
    <x v="97"/>
    <n v="25990"/>
  </r>
  <r>
    <x v="97"/>
    <n v="25990"/>
  </r>
  <r>
    <x v="97"/>
    <n v="18290"/>
  </r>
  <r>
    <x v="97"/>
    <n v="18290"/>
  </r>
  <r>
    <x v="97"/>
    <n v="26990"/>
  </r>
  <r>
    <x v="97"/>
    <n v="19390"/>
  </r>
  <r>
    <x v="97"/>
    <n v="19390"/>
  </r>
  <r>
    <x v="97"/>
    <n v="26990"/>
  </r>
  <r>
    <x v="97"/>
    <n v="18690"/>
  </r>
  <r>
    <x v="97"/>
    <n v="27390"/>
  </r>
  <r>
    <x v="97"/>
    <n v="18690"/>
  </r>
  <r>
    <x v="97"/>
    <n v="20390"/>
  </r>
  <r>
    <x v="97"/>
    <n v="19790"/>
  </r>
  <r>
    <x v="97"/>
    <n v="20390"/>
  </r>
  <r>
    <x v="97"/>
    <n v="27390"/>
  </r>
  <r>
    <x v="97"/>
    <n v="20390"/>
  </r>
  <r>
    <x v="97"/>
    <n v="26390"/>
  </r>
  <r>
    <x v="97"/>
    <n v="19790"/>
  </r>
  <r>
    <x v="97"/>
    <n v="20390"/>
  </r>
  <r>
    <x v="97"/>
    <n v="26390"/>
  </r>
  <r>
    <x v="314"/>
    <n v="2000"/>
  </r>
  <r>
    <x v="314"/>
    <n v="2000"/>
  </r>
  <r>
    <x v="314"/>
    <n v="2000"/>
  </r>
  <r>
    <x v="70"/>
    <n v="2000"/>
  </r>
  <r>
    <x v="70"/>
    <n v="2000"/>
  </r>
  <r>
    <x v="95"/>
    <n v="2000"/>
  </r>
  <r>
    <x v="70"/>
    <n v="2000"/>
  </r>
  <r>
    <x v="82"/>
    <n v="2000"/>
  </r>
  <r>
    <x v="95"/>
    <n v="2000"/>
  </r>
  <r>
    <x v="82"/>
    <n v="2000"/>
  </r>
  <r>
    <x v="87"/>
    <n v="26220"/>
  </r>
  <r>
    <x v="87"/>
    <n v="24560"/>
  </r>
  <r>
    <x v="87"/>
    <n v="22240"/>
  </r>
  <r>
    <x v="87"/>
    <n v="23900"/>
  </r>
  <r>
    <x v="87"/>
    <n v="23250"/>
  </r>
  <r>
    <x v="91"/>
    <n v="25750"/>
  </r>
  <r>
    <x v="87"/>
    <n v="23235"/>
  </r>
  <r>
    <x v="91"/>
    <n v="26750"/>
  </r>
  <r>
    <x v="87"/>
    <n v="21590"/>
  </r>
  <r>
    <x v="91"/>
    <n v="27410"/>
  </r>
  <r>
    <x v="91"/>
    <n v="28410"/>
  </r>
  <r>
    <x v="87"/>
    <n v="24895"/>
  </r>
  <r>
    <x v="87"/>
    <n v="21590"/>
  </r>
  <r>
    <x v="87"/>
    <n v="23250"/>
  </r>
  <r>
    <x v="91"/>
    <n v="28995"/>
  </r>
  <r>
    <x v="91"/>
    <n v="27245"/>
  </r>
  <r>
    <x v="91"/>
    <n v="27995"/>
  </r>
  <r>
    <x v="87"/>
    <n v="23995"/>
  </r>
  <r>
    <x v="87"/>
    <n v="21590"/>
  </r>
  <r>
    <x v="91"/>
    <n v="26245"/>
  </r>
  <r>
    <x v="87"/>
    <n v="23235"/>
  </r>
  <r>
    <x v="87"/>
    <n v="22245"/>
  </r>
  <r>
    <x v="87"/>
    <n v="24985"/>
  </r>
  <r>
    <x v="87"/>
    <n v="23340"/>
  </r>
  <r>
    <x v="92"/>
    <n v="89000"/>
  </r>
  <r>
    <x v="114"/>
    <n v="89000"/>
  </r>
  <r>
    <x v="92"/>
    <n v="89000"/>
  </r>
  <r>
    <x v="114"/>
    <n v="89000"/>
  </r>
  <r>
    <x v="315"/>
    <n v="156000"/>
  </r>
  <r>
    <x v="187"/>
    <n v="21710"/>
  </r>
  <r>
    <x v="187"/>
    <n v="20720"/>
  </r>
  <r>
    <x v="187"/>
    <n v="21760"/>
  </r>
  <r>
    <x v="187"/>
    <n v="20870"/>
  </r>
  <r>
    <x v="187"/>
    <n v="22230"/>
  </r>
  <r>
    <x v="187"/>
    <n v="21330"/>
  </r>
  <r>
    <x v="140"/>
    <n v="35880"/>
  </r>
  <r>
    <x v="140"/>
    <n v="36580"/>
  </r>
  <r>
    <x v="140"/>
    <n v="37980"/>
  </r>
  <r>
    <x v="140"/>
    <n v="34480"/>
  </r>
  <r>
    <x v="140"/>
    <n v="34965"/>
  </r>
  <r>
    <x v="140"/>
    <n v="37065"/>
  </r>
  <r>
    <x v="140"/>
    <n v="36365"/>
  </r>
  <r>
    <x v="140"/>
    <n v="38465"/>
  </r>
  <r>
    <x v="140"/>
    <n v="38585"/>
  </r>
  <r>
    <x v="140"/>
    <n v="36485"/>
  </r>
  <r>
    <x v="140"/>
    <n v="37185"/>
  </r>
  <r>
    <x v="140"/>
    <n v="35085"/>
  </r>
  <r>
    <x v="25"/>
    <n v="39720"/>
  </r>
  <r>
    <x v="25"/>
    <n v="41310"/>
  </r>
  <r>
    <x v="25"/>
    <n v="41310"/>
  </r>
  <r>
    <x v="25"/>
    <n v="39720"/>
  </r>
  <r>
    <x v="25"/>
    <n v="39720"/>
  </r>
  <r>
    <x v="15"/>
    <n v="2000"/>
  </r>
  <r>
    <x v="68"/>
    <n v="2000"/>
  </r>
  <r>
    <x v="68"/>
    <n v="2000"/>
  </r>
  <r>
    <x v="15"/>
    <n v="2000"/>
  </r>
  <r>
    <x v="15"/>
    <n v="2000"/>
  </r>
  <r>
    <x v="68"/>
    <n v="2000"/>
  </r>
  <r>
    <x v="9"/>
    <n v="37775"/>
  </r>
  <r>
    <x v="9"/>
    <n v="35775"/>
  </r>
  <r>
    <x v="9"/>
    <n v="28975"/>
  </r>
  <r>
    <x v="9"/>
    <n v="37375"/>
  </r>
  <r>
    <x v="9"/>
    <n v="42030"/>
  </r>
  <r>
    <x v="9"/>
    <n v="44600"/>
  </r>
  <r>
    <x v="9"/>
    <n v="32275"/>
  </r>
  <r>
    <x v="9"/>
    <n v="37650"/>
  </r>
  <r>
    <x v="9"/>
    <n v="32550"/>
  </r>
  <r>
    <x v="9"/>
    <n v="36050"/>
  </r>
  <r>
    <x v="9"/>
    <n v="42305"/>
  </r>
  <r>
    <x v="9"/>
    <n v="44875"/>
  </r>
  <r>
    <x v="9"/>
    <n v="29400"/>
  </r>
  <r>
    <x v="9"/>
    <n v="38050"/>
  </r>
  <r>
    <x v="9"/>
    <n v="33500"/>
  </r>
  <r>
    <x v="276"/>
    <n v="2000"/>
  </r>
  <r>
    <x v="163"/>
    <n v="32150"/>
  </r>
  <r>
    <x v="163"/>
    <n v="25990"/>
  </r>
  <r>
    <x v="163"/>
    <n v="32195"/>
  </r>
  <r>
    <x v="163"/>
    <n v="25995"/>
  </r>
  <r>
    <x v="212"/>
    <n v="25995"/>
  </r>
  <r>
    <x v="212"/>
    <n v="30990"/>
  </r>
  <r>
    <x v="163"/>
    <n v="25995"/>
  </r>
  <r>
    <x v="263"/>
    <n v="27500"/>
  </r>
  <r>
    <x v="212"/>
    <n v="25500"/>
  </r>
  <r>
    <x v="212"/>
    <n v="21500"/>
  </r>
  <r>
    <x v="163"/>
    <n v="31995"/>
  </r>
  <r>
    <x v="263"/>
    <n v="35300"/>
  </r>
  <r>
    <x v="212"/>
    <n v="23950"/>
  </r>
  <r>
    <x v="212"/>
    <n v="25790"/>
  </r>
  <r>
    <x v="212"/>
    <n v="21840"/>
  </r>
  <r>
    <x v="263"/>
    <n v="27700"/>
  </r>
  <r>
    <x v="263"/>
    <n v="35500"/>
  </r>
  <r>
    <x v="212"/>
    <n v="24340"/>
  </r>
  <r>
    <x v="157"/>
    <n v="29940"/>
  </r>
  <r>
    <x v="178"/>
    <n v="24140"/>
  </r>
  <r>
    <x v="96"/>
    <n v="25140"/>
  </r>
  <r>
    <x v="96"/>
    <n v="22140"/>
  </r>
  <r>
    <x v="157"/>
    <n v="36040"/>
  </r>
  <r>
    <x v="185"/>
    <n v="30295"/>
  </r>
  <r>
    <x v="185"/>
    <n v="24895"/>
  </r>
  <r>
    <x v="185"/>
    <n v="25195"/>
  </r>
  <r>
    <x v="185"/>
    <n v="29995"/>
  </r>
  <r>
    <x v="261"/>
    <n v="32995"/>
  </r>
  <r>
    <x v="185"/>
    <n v="26995"/>
  </r>
  <r>
    <x v="185"/>
    <n v="27295"/>
  </r>
  <r>
    <x v="185"/>
    <n v="30695"/>
  </r>
  <r>
    <x v="261"/>
    <n v="33395"/>
  </r>
  <r>
    <x v="185"/>
    <n v="25295"/>
  </r>
  <r>
    <x v="185"/>
    <n v="27695"/>
  </r>
  <r>
    <x v="185"/>
    <n v="27395"/>
  </r>
  <r>
    <x v="185"/>
    <n v="24995"/>
  </r>
  <r>
    <x v="185"/>
    <n v="30395"/>
  </r>
  <r>
    <x v="185"/>
    <n v="35995"/>
  </r>
  <r>
    <x v="185"/>
    <n v="25645"/>
  </r>
  <r>
    <x v="261"/>
    <n v="34995"/>
  </r>
  <r>
    <x v="185"/>
    <n v="27695"/>
  </r>
  <r>
    <x v="261"/>
    <n v="38195"/>
  </r>
  <r>
    <x v="185"/>
    <n v="32390"/>
  </r>
  <r>
    <x v="24"/>
    <n v="22195"/>
  </r>
  <r>
    <x v="80"/>
    <n v="21295"/>
  </r>
  <r>
    <x v="80"/>
    <n v="22695"/>
  </r>
  <r>
    <x v="80"/>
    <n v="24995"/>
  </r>
  <r>
    <x v="24"/>
    <n v="22795"/>
  </r>
  <r>
    <x v="24"/>
    <n v="24195"/>
  </r>
  <r>
    <x v="24"/>
    <n v="19595"/>
  </r>
  <r>
    <x v="24"/>
    <n v="20795"/>
  </r>
  <r>
    <x v="80"/>
    <n v="23595"/>
  </r>
  <r>
    <x v="80"/>
    <n v="23995"/>
  </r>
  <r>
    <x v="24"/>
    <n v="22195"/>
  </r>
  <r>
    <x v="80"/>
    <n v="22695"/>
  </r>
  <r>
    <x v="80"/>
    <n v="25395"/>
  </r>
  <r>
    <x v="80"/>
    <n v="23895"/>
  </r>
  <r>
    <x v="80"/>
    <n v="22495"/>
  </r>
  <r>
    <x v="80"/>
    <n v="21295"/>
  </r>
  <r>
    <x v="24"/>
    <n v="20795"/>
  </r>
  <r>
    <x v="24"/>
    <n v="19595"/>
  </r>
  <r>
    <x v="80"/>
    <n v="27395"/>
  </r>
  <r>
    <x v="80"/>
    <n v="25995"/>
  </r>
  <r>
    <x v="80"/>
    <n v="24195"/>
  </r>
  <r>
    <x v="24"/>
    <n v="22495"/>
  </r>
  <r>
    <x v="80"/>
    <n v="25695"/>
  </r>
  <r>
    <x v="24"/>
    <n v="20995"/>
  </r>
  <r>
    <x v="80"/>
    <n v="27695"/>
  </r>
  <r>
    <x v="80"/>
    <n v="24195"/>
  </r>
  <r>
    <x v="80"/>
    <n v="22695"/>
  </r>
  <r>
    <x v="24"/>
    <n v="19795"/>
  </r>
  <r>
    <x v="230"/>
    <n v="26195"/>
  </r>
  <r>
    <x v="230"/>
    <n v="24195"/>
  </r>
  <r>
    <x v="213"/>
    <n v="28195"/>
  </r>
  <r>
    <x v="230"/>
    <n v="23195"/>
  </r>
  <r>
    <x v="213"/>
    <n v="30995"/>
  </r>
  <r>
    <x v="230"/>
    <n v="24995"/>
  </r>
  <r>
    <x v="230"/>
    <n v="26995"/>
  </r>
  <r>
    <x v="230"/>
    <n v="22995"/>
  </r>
  <r>
    <x v="230"/>
    <n v="23995"/>
  </r>
  <r>
    <x v="230"/>
    <n v="25995"/>
  </r>
  <r>
    <x v="230"/>
    <n v="24995"/>
  </r>
  <r>
    <x v="213"/>
    <n v="31695"/>
  </r>
  <r>
    <x v="230"/>
    <n v="24495"/>
  </r>
  <r>
    <x v="230"/>
    <n v="24995"/>
  </r>
  <r>
    <x v="230"/>
    <n v="27495"/>
  </r>
  <r>
    <x v="230"/>
    <n v="25495"/>
  </r>
  <r>
    <x v="230"/>
    <n v="26495"/>
  </r>
  <r>
    <x v="230"/>
    <n v="23495"/>
  </r>
  <r>
    <x v="83"/>
    <n v="24460"/>
  </r>
  <r>
    <x v="30"/>
    <n v="33775"/>
  </r>
  <r>
    <x v="30"/>
    <n v="27600"/>
  </r>
  <r>
    <x v="30"/>
    <n v="27550"/>
  </r>
  <r>
    <x v="30"/>
    <n v="35825"/>
  </r>
  <r>
    <x v="30"/>
    <n v="30250"/>
  </r>
  <r>
    <x v="290"/>
    <n v="30310"/>
  </r>
  <r>
    <x v="290"/>
    <n v="27225"/>
  </r>
  <r>
    <x v="290"/>
    <n v="34150"/>
  </r>
  <r>
    <x v="290"/>
    <n v="36195"/>
  </r>
  <r>
    <x v="290"/>
    <n v="28265"/>
  </r>
  <r>
    <x v="83"/>
    <n v="24635"/>
  </r>
  <r>
    <x v="248"/>
    <n v="42495"/>
  </r>
  <r>
    <x v="248"/>
    <n v="30495"/>
  </r>
  <r>
    <x v="248"/>
    <n v="28595"/>
  </r>
  <r>
    <x v="248"/>
    <n v="37895"/>
  </r>
  <r>
    <x v="248"/>
    <n v="34495"/>
  </r>
  <r>
    <x v="183"/>
    <n v="200500"/>
  </r>
  <r>
    <x v="115"/>
    <n v="82800"/>
  </r>
  <r>
    <x v="106"/>
    <n v="125600"/>
  </r>
  <r>
    <x v="106"/>
    <n v="93200"/>
  </r>
  <r>
    <x v="106"/>
    <n v="98300"/>
  </r>
  <r>
    <x v="99"/>
    <n v="161100"/>
  </r>
  <r>
    <x v="99"/>
    <n v="141300"/>
  </r>
  <r>
    <x v="183"/>
    <n v="180300"/>
  </r>
  <r>
    <x v="182"/>
    <n v="113400"/>
  </r>
  <r>
    <x v="115"/>
    <n v="78100"/>
  </r>
  <r>
    <x v="99"/>
    <n v="161100"/>
  </r>
  <r>
    <x v="115"/>
    <n v="82800"/>
  </r>
  <r>
    <x v="99"/>
    <n v="141300"/>
  </r>
  <r>
    <x v="183"/>
    <n v="200500"/>
  </r>
  <r>
    <x v="115"/>
    <n v="78100"/>
  </r>
  <r>
    <x v="183"/>
    <n v="180300"/>
  </r>
  <r>
    <x v="115"/>
    <n v="80000"/>
  </r>
  <r>
    <x v="182"/>
    <n v="113400"/>
  </r>
  <r>
    <x v="115"/>
    <n v="84300"/>
  </r>
  <r>
    <x v="106"/>
    <n v="93200"/>
  </r>
  <r>
    <x v="106"/>
    <n v="125600"/>
  </r>
  <r>
    <x v="106"/>
    <n v="98300"/>
  </r>
  <r>
    <x v="8"/>
    <n v="39725"/>
  </r>
  <r>
    <x v="82"/>
    <n v="34600"/>
  </r>
  <r>
    <x v="8"/>
    <n v="40425"/>
  </r>
  <r>
    <x v="82"/>
    <n v="35250"/>
  </r>
  <r>
    <x v="8"/>
    <n v="40730"/>
  </r>
  <r>
    <x v="82"/>
    <n v="35555"/>
  </r>
  <r>
    <x v="51"/>
    <n v="259900"/>
  </r>
  <r>
    <x v="51"/>
    <n v="262990"/>
  </r>
  <r>
    <x v="18"/>
    <n v="2000"/>
  </r>
  <r>
    <x v="276"/>
    <n v="2000"/>
  </r>
  <r>
    <x v="276"/>
    <n v="2000"/>
  </r>
  <r>
    <x v="276"/>
    <n v="2178"/>
  </r>
  <r>
    <x v="70"/>
    <n v="26280"/>
  </r>
  <r>
    <x v="97"/>
    <n v="29125"/>
  </r>
  <r>
    <x v="70"/>
    <n v="22440"/>
  </r>
  <r>
    <x v="70"/>
    <n v="22440"/>
  </r>
  <r>
    <x v="70"/>
    <n v="23995"/>
  </r>
  <r>
    <x v="97"/>
    <n v="30850"/>
  </r>
  <r>
    <x v="70"/>
    <n v="31790"/>
  </r>
  <r>
    <x v="70"/>
    <n v="24375"/>
  </r>
  <r>
    <x v="70"/>
    <n v="21340"/>
  </r>
  <r>
    <x v="70"/>
    <n v="31790"/>
  </r>
  <r>
    <x v="70"/>
    <n v="26280"/>
  </r>
  <r>
    <x v="97"/>
    <n v="33925"/>
  </r>
  <r>
    <x v="70"/>
    <n v="28105"/>
  </r>
  <r>
    <x v="70"/>
    <n v="24375"/>
  </r>
  <r>
    <x v="70"/>
    <n v="26915"/>
  </r>
  <r>
    <x v="97"/>
    <n v="27095"/>
  </r>
  <r>
    <x v="70"/>
    <n v="28115"/>
  </r>
  <r>
    <x v="70"/>
    <n v="23995"/>
  </r>
  <r>
    <x v="88"/>
    <n v="35995"/>
  </r>
  <r>
    <x v="70"/>
    <n v="26915"/>
  </r>
  <r>
    <x v="70"/>
    <n v="28105"/>
  </r>
  <r>
    <x v="70"/>
    <n v="28115"/>
  </r>
  <r>
    <x v="70"/>
    <n v="21340"/>
  </r>
  <r>
    <x v="70"/>
    <n v="26280"/>
  </r>
  <r>
    <x v="70"/>
    <n v="34270"/>
  </r>
  <r>
    <x v="70"/>
    <n v="30495"/>
  </r>
  <r>
    <x v="70"/>
    <n v="24750"/>
  </r>
  <r>
    <x v="70"/>
    <n v="24750"/>
  </r>
  <r>
    <x v="70"/>
    <n v="28410"/>
  </r>
  <r>
    <x v="70"/>
    <n v="23975"/>
  </r>
  <r>
    <x v="88"/>
    <n v="36835"/>
  </r>
  <r>
    <x v="70"/>
    <n v="22440"/>
  </r>
  <r>
    <x v="70"/>
    <n v="23975"/>
  </r>
  <r>
    <x v="70"/>
    <n v="22440"/>
  </r>
  <r>
    <x v="70"/>
    <n v="26280"/>
  </r>
  <r>
    <x v="70"/>
    <n v="28410"/>
  </r>
  <r>
    <x v="70"/>
    <n v="34270"/>
  </r>
  <r>
    <x v="70"/>
    <n v="30495"/>
  </r>
  <r>
    <x v="88"/>
    <n v="29295"/>
  </r>
  <r>
    <x v="70"/>
    <n v="27995"/>
  </r>
  <r>
    <x v="70"/>
    <n v="22440"/>
  </r>
  <r>
    <x v="70"/>
    <n v="23975"/>
  </r>
  <r>
    <x v="70"/>
    <n v="30995"/>
  </r>
  <r>
    <x v="70"/>
    <n v="25495"/>
  </r>
  <r>
    <x v="88"/>
    <n v="33995"/>
  </r>
  <r>
    <x v="82"/>
    <n v="2452"/>
  </r>
  <r>
    <x v="82"/>
    <n v="2879"/>
  </r>
  <r>
    <x v="82"/>
    <n v="2715"/>
  </r>
  <r>
    <x v="82"/>
    <n v="2668"/>
  </r>
  <r>
    <x v="82"/>
    <n v="30500"/>
  </r>
  <r>
    <x v="82"/>
    <n v="27300"/>
  </r>
  <r>
    <x v="82"/>
    <n v="23000"/>
  </r>
  <r>
    <x v="82"/>
    <n v="24150"/>
  </r>
  <r>
    <x v="82"/>
    <n v="28050"/>
  </r>
  <r>
    <x v="82"/>
    <n v="26800"/>
  </r>
  <r>
    <x v="82"/>
    <n v="29250"/>
  </r>
  <r>
    <x v="82"/>
    <n v="26150"/>
  </r>
  <r>
    <x v="82"/>
    <n v="30900"/>
  </r>
  <r>
    <x v="82"/>
    <n v="26450"/>
  </r>
  <r>
    <x v="82"/>
    <n v="24450"/>
  </r>
  <r>
    <x v="82"/>
    <n v="28450"/>
  </r>
  <r>
    <x v="82"/>
    <n v="23300"/>
  </r>
  <r>
    <x v="82"/>
    <n v="29550"/>
  </r>
  <r>
    <x v="82"/>
    <n v="27600"/>
  </r>
  <r>
    <x v="82"/>
    <n v="27100"/>
  </r>
  <r>
    <x v="91"/>
    <n v="29510"/>
  </r>
  <r>
    <x v="91"/>
    <n v="29780"/>
  </r>
  <r>
    <x v="91"/>
    <n v="37900"/>
  </r>
  <r>
    <x v="91"/>
    <n v="41560"/>
  </r>
  <r>
    <x v="91"/>
    <n v="34830"/>
  </r>
  <r>
    <x v="91"/>
    <n v="31200"/>
  </r>
  <r>
    <x v="91"/>
    <n v="34500"/>
  </r>
  <r>
    <x v="91"/>
    <n v="32810"/>
  </r>
  <r>
    <x v="91"/>
    <n v="36210"/>
  </r>
  <r>
    <x v="91"/>
    <n v="33140"/>
  </r>
  <r>
    <x v="91"/>
    <n v="43250"/>
  </r>
  <r>
    <x v="91"/>
    <n v="31470"/>
  </r>
  <r>
    <x v="91"/>
    <n v="33150"/>
  </r>
  <r>
    <x v="91"/>
    <n v="38100"/>
  </r>
  <r>
    <x v="91"/>
    <n v="41610"/>
  </r>
  <r>
    <x v="91"/>
    <n v="43300"/>
  </r>
  <r>
    <x v="91"/>
    <n v="29830"/>
  </r>
  <r>
    <x v="91"/>
    <n v="36410"/>
  </r>
  <r>
    <x v="91"/>
    <n v="34840"/>
  </r>
  <r>
    <x v="91"/>
    <n v="31520"/>
  </r>
  <r>
    <x v="316"/>
    <n v="37790"/>
  </r>
  <r>
    <x v="316"/>
    <n v="32980"/>
  </r>
  <r>
    <x v="316"/>
    <n v="36100"/>
  </r>
  <r>
    <x v="316"/>
    <n v="30290"/>
  </r>
  <r>
    <x v="316"/>
    <n v="42070"/>
  </r>
  <r>
    <x v="316"/>
    <n v="34670"/>
  </r>
  <r>
    <x v="316"/>
    <n v="43760"/>
  </r>
  <r>
    <x v="316"/>
    <n v="31980"/>
  </r>
  <r>
    <x v="0"/>
    <n v="64600"/>
  </r>
  <r>
    <x v="106"/>
    <n v="94600"/>
  </r>
  <r>
    <x v="106"/>
    <n v="79900"/>
  </r>
  <r>
    <x v="0"/>
    <n v="66950"/>
  </r>
  <r>
    <x v="106"/>
    <n v="96100"/>
  </r>
  <r>
    <x v="0"/>
    <n v="74600"/>
  </r>
  <r>
    <x v="106"/>
    <n v="100800"/>
  </r>
  <r>
    <x v="268"/>
    <n v="101300"/>
  </r>
  <r>
    <x v="268"/>
    <n v="96600"/>
  </r>
  <r>
    <x v="0"/>
    <n v="66700"/>
  </r>
  <r>
    <x v="0"/>
    <n v="74350"/>
  </r>
  <r>
    <x v="171"/>
    <n v="433550"/>
  </r>
  <r>
    <x v="171"/>
    <n v="438325"/>
  </r>
  <r>
    <x v="171"/>
    <n v="449525"/>
  </r>
  <r>
    <x v="171"/>
    <n v="474600"/>
  </r>
  <r>
    <x v="171"/>
    <n v="479775"/>
  </r>
  <r>
    <x v="171"/>
    <n v="492000"/>
  </r>
  <r>
    <x v="171"/>
    <n v="402940"/>
  </r>
  <r>
    <x v="171"/>
    <n v="474990"/>
  </r>
  <r>
    <x v="171"/>
    <n v="407400"/>
  </r>
  <r>
    <x v="171"/>
    <n v="480175"/>
  </r>
  <r>
    <x v="171"/>
    <n v="417825"/>
  </r>
  <r>
    <x v="171"/>
    <n v="492425"/>
  </r>
  <r>
    <x v="97"/>
    <n v="2047"/>
  </r>
  <r>
    <x v="97"/>
    <n v="2550"/>
  </r>
  <r>
    <x v="97"/>
    <n v="2221"/>
  </r>
  <r>
    <x v="97"/>
    <n v="2000"/>
  </r>
  <r>
    <x v="303"/>
    <n v="2142"/>
  </r>
  <r>
    <x v="303"/>
    <n v="2013"/>
  </r>
  <r>
    <x v="303"/>
    <n v="2293"/>
  </r>
  <r>
    <x v="97"/>
    <n v="2281"/>
  </r>
  <r>
    <x v="303"/>
    <n v="2000"/>
  </r>
  <r>
    <x v="303"/>
    <n v="2000"/>
  </r>
  <r>
    <x v="303"/>
    <n v="2115"/>
  </r>
  <r>
    <x v="303"/>
    <n v="2000"/>
  </r>
  <r>
    <x v="97"/>
    <n v="2040"/>
  </r>
  <r>
    <x v="97"/>
    <n v="2423"/>
  </r>
  <r>
    <x v="97"/>
    <n v="2188"/>
  </r>
  <r>
    <x v="97"/>
    <n v="2699"/>
  </r>
  <r>
    <x v="97"/>
    <n v="2311"/>
  </r>
  <r>
    <x v="97"/>
    <n v="2691"/>
  </r>
  <r>
    <x v="303"/>
    <n v="2197"/>
  </r>
  <r>
    <x v="303"/>
    <n v="2553"/>
  </r>
  <r>
    <x v="303"/>
    <n v="2409"/>
  </r>
  <r>
    <x v="97"/>
    <n v="2912"/>
  </r>
  <r>
    <x v="303"/>
    <n v="2000"/>
  </r>
  <r>
    <x v="97"/>
    <n v="2498"/>
  </r>
  <r>
    <x v="97"/>
    <n v="2539"/>
  </r>
  <r>
    <x v="303"/>
    <n v="2000"/>
  </r>
  <r>
    <x v="29"/>
    <n v="33720"/>
  </r>
  <r>
    <x v="29"/>
    <n v="40020"/>
  </r>
  <r>
    <x v="29"/>
    <n v="36970"/>
  </r>
  <r>
    <x v="29"/>
    <n v="33120"/>
  </r>
  <r>
    <x v="29"/>
    <n v="41620"/>
  </r>
  <r>
    <x v="29"/>
    <n v="38970"/>
  </r>
  <r>
    <x v="29"/>
    <n v="31470"/>
  </r>
  <r>
    <x v="29"/>
    <n v="34720"/>
  </r>
  <r>
    <x v="29"/>
    <n v="36970"/>
  </r>
  <r>
    <x v="29"/>
    <n v="35370"/>
  </r>
  <r>
    <x v="29"/>
    <n v="29870"/>
  </r>
  <r>
    <x v="29"/>
    <n v="32120"/>
  </r>
  <r>
    <x v="29"/>
    <n v="37370"/>
  </r>
  <r>
    <x v="29"/>
    <n v="38570"/>
  </r>
  <r>
    <x v="88"/>
    <n v="39455"/>
  </r>
  <r>
    <x v="88"/>
    <n v="46570"/>
  </r>
  <r>
    <x v="88"/>
    <n v="38855"/>
  </r>
  <r>
    <x v="88"/>
    <n v="38855"/>
  </r>
  <r>
    <x v="88"/>
    <n v="37855"/>
  </r>
  <r>
    <x v="88"/>
    <n v="33580"/>
  </r>
  <r>
    <x v="88"/>
    <n v="36055"/>
  </r>
  <r>
    <x v="88"/>
    <n v="31945"/>
  </r>
  <r>
    <x v="88"/>
    <n v="37055"/>
  </r>
  <r>
    <x v="88"/>
    <n v="30145"/>
  </r>
  <r>
    <x v="88"/>
    <n v="34380"/>
  </r>
  <r>
    <x v="88"/>
    <n v="32580"/>
  </r>
  <r>
    <x v="88"/>
    <n v="35380"/>
  </r>
  <r>
    <x v="88"/>
    <n v="41170"/>
  </r>
  <r>
    <x v="88"/>
    <n v="42970"/>
  </r>
  <r>
    <x v="88"/>
    <n v="37055"/>
  </r>
  <r>
    <x v="88"/>
    <n v="37655"/>
  </r>
  <r>
    <x v="88"/>
    <n v="39255"/>
  </r>
  <r>
    <x v="88"/>
    <n v="36455"/>
  </r>
  <r>
    <x v="88"/>
    <n v="39855"/>
  </r>
  <r>
    <x v="88"/>
    <n v="38055"/>
  </r>
  <r>
    <x v="88"/>
    <n v="47070"/>
  </r>
  <r>
    <x v="88"/>
    <n v="39255"/>
  </r>
  <r>
    <x v="88"/>
    <n v="33030"/>
  </r>
  <r>
    <x v="88"/>
    <n v="37455"/>
  </r>
  <r>
    <x v="88"/>
    <n v="38255"/>
  </r>
  <r>
    <x v="88"/>
    <n v="34830"/>
  </r>
  <r>
    <x v="88"/>
    <n v="32395"/>
  </r>
  <r>
    <x v="88"/>
    <n v="41670"/>
  </r>
  <r>
    <x v="88"/>
    <n v="35830"/>
  </r>
  <r>
    <x v="88"/>
    <n v="43470"/>
  </r>
  <r>
    <x v="88"/>
    <n v="34030"/>
  </r>
  <r>
    <x v="88"/>
    <n v="30595"/>
  </r>
  <r>
    <x v="88"/>
    <n v="37455"/>
  </r>
  <r>
    <x v="241"/>
    <n v="2000"/>
  </r>
  <r>
    <x v="83"/>
    <n v="3065"/>
  </r>
  <r>
    <x v="83"/>
    <n v="3367"/>
  </r>
  <r>
    <x v="83"/>
    <n v="3843"/>
  </r>
  <r>
    <x v="83"/>
    <n v="3407"/>
  </r>
  <r>
    <x v="83"/>
    <n v="26100"/>
  </r>
  <r>
    <x v="83"/>
    <n v="23600"/>
  </r>
  <r>
    <x v="108"/>
    <n v="24600"/>
  </r>
  <r>
    <x v="121"/>
    <n v="2000"/>
  </r>
  <r>
    <x v="27"/>
    <n v="2000"/>
  </r>
  <r>
    <x v="121"/>
    <n v="2000"/>
  </r>
  <r>
    <x v="27"/>
    <n v="2194"/>
  </r>
  <r>
    <x v="27"/>
    <n v="2000"/>
  </r>
  <r>
    <x v="121"/>
    <n v="2088"/>
  </r>
  <r>
    <x v="121"/>
    <n v="2000"/>
  </r>
  <r>
    <x v="27"/>
    <n v="2000"/>
  </r>
  <r>
    <x v="27"/>
    <n v="2064"/>
  </r>
  <r>
    <x v="27"/>
    <n v="2304"/>
  </r>
  <r>
    <x v="27"/>
    <n v="2419"/>
  </r>
  <r>
    <x v="27"/>
    <n v="2196"/>
  </r>
  <r>
    <x v="27"/>
    <n v="2388"/>
  </r>
  <r>
    <x v="27"/>
    <n v="2242"/>
  </r>
  <r>
    <x v="27"/>
    <n v="2728"/>
  </r>
  <r>
    <x v="27"/>
    <n v="2580"/>
  </r>
  <r>
    <x v="317"/>
    <n v="20030"/>
  </r>
  <r>
    <x v="317"/>
    <n v="19080"/>
  </r>
  <r>
    <x v="317"/>
    <n v="21765"/>
  </r>
  <r>
    <x v="317"/>
    <n v="23360"/>
  </r>
  <r>
    <x v="317"/>
    <n v="20340"/>
  </r>
  <r>
    <x v="317"/>
    <n v="21765"/>
  </r>
  <r>
    <x v="317"/>
    <n v="19540"/>
  </r>
  <r>
    <x v="317"/>
    <n v="24475"/>
  </r>
  <r>
    <x v="317"/>
    <n v="20360"/>
  </r>
  <r>
    <x v="317"/>
    <n v="19560"/>
  </r>
  <r>
    <x v="317"/>
    <n v="24495"/>
  </r>
  <r>
    <x v="317"/>
    <n v="21785"/>
  </r>
  <r>
    <x v="317"/>
    <n v="21355"/>
  </r>
  <r>
    <x v="23"/>
    <n v="27100"/>
  </r>
  <r>
    <x v="23"/>
    <n v="33100"/>
  </r>
  <r>
    <x v="23"/>
    <n v="28800"/>
  </r>
  <r>
    <x v="33"/>
    <n v="26675"/>
  </r>
  <r>
    <x v="33"/>
    <n v="28060"/>
  </r>
  <r>
    <x v="33"/>
    <n v="30935"/>
  </r>
  <r>
    <x v="33"/>
    <n v="29695"/>
  </r>
  <r>
    <x v="33"/>
    <n v="26675"/>
  </r>
  <r>
    <x v="33"/>
    <n v="28060"/>
  </r>
  <r>
    <x v="33"/>
    <n v="30935"/>
  </r>
  <r>
    <x v="33"/>
    <n v="29695"/>
  </r>
  <r>
    <x v="33"/>
    <n v="26675"/>
  </r>
  <r>
    <x v="33"/>
    <n v="29695"/>
  </r>
  <r>
    <x v="33"/>
    <n v="28060"/>
  </r>
  <r>
    <x v="33"/>
    <n v="30935"/>
  </r>
  <r>
    <x v="33"/>
    <n v="25765"/>
  </r>
  <r>
    <x v="33"/>
    <n v="30005"/>
  </r>
  <r>
    <x v="33"/>
    <n v="24200"/>
  </r>
  <r>
    <x v="33"/>
    <n v="28435"/>
  </r>
  <r>
    <x v="33"/>
    <n v="26985"/>
  </r>
  <r>
    <x v="33"/>
    <n v="23215"/>
  </r>
  <r>
    <x v="23"/>
    <n v="24200"/>
  </r>
  <r>
    <x v="23"/>
    <n v="26250"/>
  </r>
  <r>
    <x v="23"/>
    <n v="28650"/>
  </r>
  <r>
    <x v="23"/>
    <n v="30000"/>
  </r>
  <r>
    <x v="23"/>
    <n v="24700"/>
  </r>
  <r>
    <x v="23"/>
    <n v="28100"/>
  </r>
  <r>
    <x v="23"/>
    <n v="28115"/>
  </r>
  <r>
    <x v="23"/>
    <n v="30015"/>
  </r>
  <r>
    <x v="23"/>
    <n v="29135"/>
  </r>
  <r>
    <x v="23"/>
    <n v="26735"/>
  </r>
  <r>
    <x v="23"/>
    <n v="24685"/>
  </r>
  <r>
    <x v="23"/>
    <n v="25165"/>
  </r>
  <r>
    <x v="72"/>
    <n v="2130"/>
  </r>
  <r>
    <x v="72"/>
    <n v="2003"/>
  </r>
  <r>
    <x v="72"/>
    <n v="14155"/>
  </r>
  <r>
    <x v="72"/>
    <n v="16220"/>
  </r>
  <r>
    <x v="72"/>
    <n v="14330"/>
  </r>
  <r>
    <x v="72"/>
    <n v="16395"/>
  </r>
  <r>
    <x v="312"/>
    <n v="2000"/>
  </r>
  <r>
    <x v="312"/>
    <n v="2000"/>
  </r>
  <r>
    <x v="211"/>
    <n v="2000"/>
  </r>
  <r>
    <x v="211"/>
    <n v="2000"/>
  </r>
  <r>
    <x v="312"/>
    <n v="2000"/>
  </r>
  <r>
    <x v="312"/>
    <n v="2000"/>
  </r>
  <r>
    <x v="312"/>
    <n v="2000"/>
  </r>
  <r>
    <x v="211"/>
    <n v="2000"/>
  </r>
  <r>
    <x v="6"/>
    <n v="16455"/>
  </r>
  <r>
    <x v="6"/>
    <n v="16895"/>
  </r>
  <r>
    <x v="6"/>
    <n v="13885"/>
  </r>
  <r>
    <x v="318"/>
    <n v="12765"/>
  </r>
  <r>
    <x v="318"/>
    <n v="13485"/>
  </r>
  <r>
    <x v="15"/>
    <n v="18020"/>
  </r>
  <r>
    <x v="6"/>
    <n v="15535"/>
  </r>
  <r>
    <x v="6"/>
    <n v="15700"/>
  </r>
  <r>
    <x v="6"/>
    <n v="14975"/>
  </r>
  <r>
    <x v="6"/>
    <n v="13075"/>
  </r>
  <r>
    <x v="6"/>
    <n v="16140"/>
  </r>
  <r>
    <x v="6"/>
    <n v="15415"/>
  </r>
  <r>
    <x v="6"/>
    <n v="13680"/>
  </r>
  <r>
    <x v="290"/>
    <n v="44625"/>
  </r>
  <r>
    <x v="290"/>
    <n v="44625"/>
  </r>
  <r>
    <x v="290"/>
    <n v="20105"/>
  </r>
  <r>
    <x v="290"/>
    <n v="20901"/>
  </r>
  <r>
    <x v="290"/>
    <n v="44625"/>
  </r>
  <r>
    <x v="97"/>
    <n v="19785"/>
  </r>
  <r>
    <x v="20"/>
    <n v="23515"/>
  </r>
  <r>
    <x v="97"/>
    <n v="18430"/>
  </r>
  <r>
    <x v="97"/>
    <n v="15970"/>
  </r>
  <r>
    <x v="97"/>
    <n v="18000"/>
  </r>
  <r>
    <x v="97"/>
    <n v="20780"/>
  </r>
  <r>
    <x v="20"/>
    <n v="24510"/>
  </r>
  <r>
    <x v="97"/>
    <n v="18275"/>
  </r>
  <r>
    <x v="291"/>
    <n v="2000"/>
  </r>
  <r>
    <x v="83"/>
    <n v="32500"/>
  </r>
  <r>
    <x v="83"/>
    <n v="36400"/>
  </r>
  <r>
    <x v="83"/>
    <n v="38500"/>
  </r>
  <r>
    <x v="83"/>
    <n v="34600"/>
  </r>
  <r>
    <x v="83"/>
    <n v="38600"/>
  </r>
  <r>
    <x v="83"/>
    <n v="40700"/>
  </r>
  <r>
    <x v="83"/>
    <n v="33700"/>
  </r>
  <r>
    <x v="83"/>
    <n v="35800"/>
  </r>
  <r>
    <x v="83"/>
    <n v="34500"/>
  </r>
  <r>
    <x v="83"/>
    <n v="41300"/>
  </r>
  <r>
    <x v="83"/>
    <n v="36600"/>
  </r>
  <r>
    <x v="83"/>
    <n v="33900"/>
  </r>
  <r>
    <x v="83"/>
    <n v="31800"/>
  </r>
  <r>
    <x v="83"/>
    <n v="39200"/>
  </r>
  <r>
    <x v="254"/>
    <n v="33950"/>
  </r>
  <r>
    <x v="254"/>
    <n v="35550"/>
  </r>
  <r>
    <x v="117"/>
    <n v="61600"/>
  </r>
  <r>
    <x v="117"/>
    <n v="52400"/>
  </r>
  <r>
    <x v="117"/>
    <n v="56400"/>
  </r>
  <r>
    <x v="117"/>
    <n v="58100"/>
  </r>
  <r>
    <x v="254"/>
    <n v="38950"/>
  </r>
  <r>
    <x v="227"/>
    <n v="46200"/>
  </r>
  <r>
    <x v="254"/>
    <n v="37150"/>
  </r>
  <r>
    <x v="254"/>
    <n v="45450"/>
  </r>
  <r>
    <x v="254"/>
    <n v="43650"/>
  </r>
  <r>
    <x v="254"/>
    <n v="41800"/>
  </r>
  <r>
    <x v="227"/>
    <n v="48600"/>
  </r>
  <r>
    <x v="227"/>
    <n v="44400"/>
  </r>
  <r>
    <x v="227"/>
    <n v="46800"/>
  </r>
  <r>
    <x v="254"/>
    <n v="40000"/>
  </r>
  <r>
    <x v="110"/>
    <n v="33950"/>
  </r>
  <r>
    <x v="35"/>
    <n v="49950"/>
  </r>
  <r>
    <x v="35"/>
    <n v="47950"/>
  </r>
  <r>
    <x v="1"/>
    <n v="41900"/>
  </r>
  <r>
    <x v="1"/>
    <n v="45900"/>
  </r>
  <r>
    <x v="227"/>
    <n v="49050"/>
  </r>
  <r>
    <x v="1"/>
    <n v="43900"/>
  </r>
  <r>
    <x v="110"/>
    <n v="39650"/>
  </r>
  <r>
    <x v="227"/>
    <n v="47050"/>
  </r>
  <r>
    <x v="1"/>
    <n v="39900"/>
  </r>
  <r>
    <x v="110"/>
    <n v="37650"/>
  </r>
  <r>
    <x v="110"/>
    <n v="35950"/>
  </r>
  <r>
    <x v="110"/>
    <n v="33950"/>
  </r>
  <r>
    <x v="1"/>
    <n v="44650"/>
  </r>
  <r>
    <x v="35"/>
    <n v="50700"/>
  </r>
  <r>
    <x v="110"/>
    <n v="44300"/>
  </r>
  <r>
    <x v="35"/>
    <n v="48700"/>
  </r>
  <r>
    <x v="227"/>
    <n v="49800"/>
  </r>
  <r>
    <x v="110"/>
    <n v="38400"/>
  </r>
  <r>
    <x v="1"/>
    <n v="40650"/>
  </r>
  <r>
    <x v="1"/>
    <n v="42650"/>
  </r>
  <r>
    <x v="110"/>
    <n v="40400"/>
  </r>
  <r>
    <x v="110"/>
    <n v="35950"/>
  </r>
  <r>
    <x v="110"/>
    <n v="42300"/>
  </r>
  <r>
    <x v="1"/>
    <n v="46650"/>
  </r>
  <r>
    <x v="227"/>
    <n v="47800"/>
  </r>
  <r>
    <x v="145"/>
    <n v="52900"/>
  </r>
  <r>
    <x v="8"/>
    <n v="47500"/>
  </r>
  <r>
    <x v="157"/>
    <n v="51900"/>
  </r>
  <r>
    <x v="86"/>
    <n v="42200"/>
  </r>
  <r>
    <x v="86"/>
    <n v="39300"/>
  </r>
  <r>
    <x v="8"/>
    <n v="55000"/>
  </r>
  <r>
    <x v="145"/>
    <n v="45400"/>
  </r>
  <r>
    <x v="145"/>
    <n v="53500"/>
  </r>
  <r>
    <x v="86"/>
    <n v="40900"/>
  </r>
  <r>
    <x v="86"/>
    <n v="42750"/>
  </r>
  <r>
    <x v="157"/>
    <n v="52500"/>
  </r>
  <r>
    <x v="145"/>
    <n v="46000"/>
  </r>
  <r>
    <x v="8"/>
    <n v="48100"/>
  </r>
  <r>
    <x v="8"/>
    <n v="57700"/>
  </r>
  <r>
    <x v="8"/>
    <n v="50200"/>
  </r>
  <r>
    <x v="8"/>
    <n v="55600"/>
  </r>
  <r>
    <x v="145"/>
    <n v="53200"/>
  </r>
  <r>
    <x v="86"/>
    <n v="40900"/>
  </r>
  <r>
    <x v="145"/>
    <n v="46400"/>
  </r>
  <r>
    <x v="86"/>
    <n v="43150"/>
  </r>
  <r>
    <x v="184"/>
    <n v="53400"/>
  </r>
  <r>
    <x v="184"/>
    <n v="48550"/>
  </r>
  <r>
    <x v="252"/>
    <n v="62100"/>
  </r>
  <r>
    <x v="252"/>
    <n v="62100"/>
  </r>
  <r>
    <x v="184"/>
    <n v="53400"/>
  </r>
  <r>
    <x v="184"/>
    <n v="48550"/>
  </r>
  <r>
    <x v="253"/>
    <n v="51750"/>
  </r>
  <r>
    <x v="161"/>
    <n v="40950"/>
  </r>
  <r>
    <x v="161"/>
    <n v="42600"/>
  </r>
  <r>
    <x v="161"/>
    <n v="46050"/>
  </r>
  <r>
    <x v="253"/>
    <n v="53650"/>
  </r>
  <r>
    <x v="161"/>
    <n v="40950"/>
  </r>
  <r>
    <x v="161"/>
    <n v="46050"/>
  </r>
  <r>
    <x v="161"/>
    <n v="49650"/>
  </r>
  <r>
    <x v="161"/>
    <n v="42600"/>
  </r>
  <r>
    <x v="161"/>
    <n v="47700"/>
  </r>
  <r>
    <x v="35"/>
    <n v="53300"/>
  </r>
  <r>
    <x v="1"/>
    <n v="46300"/>
  </r>
  <r>
    <x v="1"/>
    <n v="44300"/>
  </r>
  <r>
    <x v="110"/>
    <n v="38950"/>
  </r>
  <r>
    <x v="35"/>
    <n v="51300"/>
  </r>
  <r>
    <x v="110"/>
    <n v="40950"/>
  </r>
  <r>
    <x v="110"/>
    <n v="43300"/>
  </r>
  <r>
    <x v="110"/>
    <n v="41300"/>
  </r>
  <r>
    <x v="161"/>
    <n v="51750"/>
  </r>
  <r>
    <x v="161"/>
    <n v="49600"/>
  </r>
  <r>
    <x v="227"/>
    <n v="55650"/>
  </r>
  <r>
    <x v="106"/>
    <n v="64600"/>
  </r>
  <r>
    <x v="106"/>
    <n v="62100"/>
  </r>
  <r>
    <x v="161"/>
    <n v="51350"/>
  </r>
  <r>
    <x v="161"/>
    <n v="49850"/>
  </r>
  <r>
    <x v="161"/>
    <n v="52000"/>
  </r>
  <r>
    <x v="251"/>
    <n v="67050"/>
  </r>
  <r>
    <x v="106"/>
    <n v="62850"/>
  </r>
  <r>
    <x v="106"/>
    <n v="65350"/>
  </r>
  <r>
    <x v="227"/>
    <n v="55900"/>
  </r>
  <r>
    <x v="251"/>
    <n v="64550"/>
  </r>
  <r>
    <x v="161"/>
    <n v="53500"/>
  </r>
  <r>
    <x v="106"/>
    <n v="67050"/>
  </r>
  <r>
    <x v="161"/>
    <n v="52000"/>
  </r>
  <r>
    <x v="106"/>
    <n v="62850"/>
  </r>
  <r>
    <x v="227"/>
    <n v="55900"/>
  </r>
  <r>
    <x v="106"/>
    <n v="65350"/>
  </r>
  <r>
    <x v="106"/>
    <n v="64550"/>
  </r>
  <r>
    <x v="161"/>
    <n v="51350"/>
  </r>
  <r>
    <x v="161"/>
    <n v="53500"/>
  </r>
  <r>
    <x v="161"/>
    <n v="49850"/>
  </r>
  <r>
    <x v="8"/>
    <n v="64900"/>
  </r>
  <r>
    <x v="8"/>
    <n v="52900"/>
  </r>
  <r>
    <x v="116"/>
    <n v="60900"/>
  </r>
  <r>
    <x v="88"/>
    <n v="47700"/>
  </r>
  <r>
    <x v="88"/>
    <n v="53700"/>
  </r>
  <r>
    <x v="8"/>
    <n v="58900"/>
  </r>
  <r>
    <x v="116"/>
    <n v="61900"/>
  </r>
  <r>
    <x v="8"/>
    <n v="53400"/>
  </r>
  <r>
    <x v="8"/>
    <n v="59900"/>
  </r>
  <r>
    <x v="88"/>
    <n v="54800"/>
  </r>
  <r>
    <x v="88"/>
    <n v="48300"/>
  </r>
  <r>
    <x v="8"/>
    <n v="65400"/>
  </r>
  <r>
    <x v="116"/>
    <n v="58800"/>
  </r>
  <r>
    <x v="116"/>
    <n v="64300"/>
  </r>
  <r>
    <x v="116"/>
    <n v="54800"/>
  </r>
  <r>
    <x v="215"/>
    <n v="106900"/>
  </r>
  <r>
    <x v="300"/>
    <n v="140500"/>
  </r>
  <r>
    <x v="215"/>
    <n v="107900"/>
  </r>
  <r>
    <x v="215"/>
    <n v="99900"/>
  </r>
  <r>
    <x v="300"/>
    <n v="141500"/>
  </r>
  <r>
    <x v="215"/>
    <n v="116000"/>
  </r>
  <r>
    <x v="215"/>
    <n v="109500"/>
  </r>
  <r>
    <x v="300"/>
    <n v="145500"/>
  </r>
  <r>
    <x v="215"/>
    <n v="109900"/>
  </r>
  <r>
    <x v="215"/>
    <n v="109900"/>
  </r>
  <r>
    <x v="215"/>
    <n v="116000"/>
  </r>
  <r>
    <x v="215"/>
    <n v="103400"/>
  </r>
  <r>
    <x v="300"/>
    <n v="145500"/>
  </r>
  <r>
    <x v="91"/>
    <n v="33750"/>
  </r>
  <r>
    <x v="91"/>
    <n v="42870"/>
  </r>
  <r>
    <x v="91"/>
    <n v="26220"/>
  </r>
  <r>
    <x v="91"/>
    <n v="29970"/>
  </r>
  <r>
    <x v="91"/>
    <n v="30280"/>
  </r>
  <r>
    <x v="91"/>
    <n v="34060"/>
  </r>
  <r>
    <x v="91"/>
    <n v="43180"/>
  </r>
  <r>
    <x v="91"/>
    <n v="26530"/>
  </r>
  <r>
    <x v="91"/>
    <n v="26580"/>
  </r>
  <r>
    <x v="91"/>
    <n v="34110"/>
  </r>
  <r>
    <x v="91"/>
    <n v="30540"/>
  </r>
  <r>
    <x v="91"/>
    <n v="43230"/>
  </r>
  <r>
    <x v="8"/>
    <n v="34150"/>
  </r>
  <r>
    <x v="8"/>
    <n v="35550"/>
  </r>
  <r>
    <x v="8"/>
    <n v="35550"/>
  </r>
  <r>
    <x v="8"/>
    <n v="34150"/>
  </r>
  <r>
    <x v="8"/>
    <n v="34750"/>
  </r>
  <r>
    <x v="8"/>
    <n v="36150"/>
  </r>
  <r>
    <x v="184"/>
    <n v="36400"/>
  </r>
  <r>
    <x v="184"/>
    <n v="37200"/>
  </r>
  <r>
    <x v="184"/>
    <n v="35000"/>
  </r>
  <r>
    <x v="184"/>
    <n v="38600"/>
  </r>
  <r>
    <x v="184"/>
    <n v="34450"/>
  </r>
  <r>
    <x v="184"/>
    <n v="35850"/>
  </r>
  <r>
    <x v="184"/>
    <n v="36250"/>
  </r>
  <r>
    <x v="184"/>
    <n v="34450"/>
  </r>
  <r>
    <x v="3"/>
    <n v="58150"/>
  </r>
  <r>
    <x v="3"/>
    <n v="55050"/>
  </r>
  <r>
    <x v="3"/>
    <n v="56050"/>
  </r>
  <r>
    <x v="3"/>
    <n v="59150"/>
  </r>
  <r>
    <x v="35"/>
    <n v="61800"/>
  </r>
  <r>
    <x v="35"/>
    <n v="58700"/>
  </r>
  <r>
    <x v="2"/>
    <n v="45400"/>
  </r>
  <r>
    <x v="90"/>
    <n v="42400"/>
  </r>
  <r>
    <x v="2"/>
    <n v="46800"/>
  </r>
  <r>
    <x v="90"/>
    <n v="43800"/>
  </r>
  <r>
    <x v="90"/>
    <n v="42600"/>
  </r>
  <r>
    <x v="29"/>
    <n v="53450"/>
  </r>
  <r>
    <x v="29"/>
    <n v="52050"/>
  </r>
  <r>
    <x v="90"/>
    <n v="44400"/>
  </r>
  <r>
    <x v="13"/>
    <n v="44900"/>
  </r>
  <r>
    <x v="13"/>
    <n v="43100"/>
  </r>
  <r>
    <x v="184"/>
    <n v="45850"/>
  </r>
  <r>
    <x v="184"/>
    <n v="47300"/>
  </r>
  <r>
    <x v="184"/>
    <n v="45850"/>
  </r>
  <r>
    <x v="184"/>
    <n v="47300"/>
  </r>
  <r>
    <x v="184"/>
    <n v="45850"/>
  </r>
  <r>
    <x v="184"/>
    <n v="47650"/>
  </r>
  <r>
    <x v="35"/>
    <n v="62700"/>
  </r>
  <r>
    <x v="35"/>
    <n v="65800"/>
  </r>
  <r>
    <x v="35"/>
    <n v="63250"/>
  </r>
  <r>
    <x v="35"/>
    <n v="66350"/>
  </r>
  <r>
    <x v="35"/>
    <n v="66350"/>
  </r>
  <r>
    <x v="35"/>
    <n v="63250"/>
  </r>
  <r>
    <x v="35"/>
    <n v="88850"/>
  </r>
  <r>
    <x v="35"/>
    <n v="60000"/>
  </r>
  <r>
    <x v="35"/>
    <n v="63100"/>
  </r>
  <r>
    <x v="35"/>
    <n v="64450"/>
  </r>
  <r>
    <x v="35"/>
    <n v="61350"/>
  </r>
  <r>
    <x v="39"/>
    <n v="49300"/>
  </r>
  <r>
    <x v="87"/>
    <n v="50800"/>
  </r>
  <r>
    <x v="39"/>
    <n v="50240"/>
  </r>
  <r>
    <x v="87"/>
    <n v="51740"/>
  </r>
  <r>
    <x v="50"/>
    <n v="52690"/>
  </r>
  <r>
    <x v="87"/>
    <n v="53840"/>
  </r>
  <r>
    <x v="8"/>
    <n v="29100"/>
  </r>
  <r>
    <x v="29"/>
    <n v="32990"/>
  </r>
  <r>
    <x v="319"/>
    <n v="164700"/>
  </r>
  <r>
    <x v="98"/>
    <n v="128400"/>
  </r>
  <r>
    <x v="226"/>
    <n v="179645"/>
  </r>
  <r>
    <x v="319"/>
    <n v="173800"/>
  </r>
  <r>
    <x v="98"/>
    <n v="137500"/>
  </r>
  <r>
    <x v="319"/>
    <n v="151200"/>
  </r>
  <r>
    <x v="98"/>
    <n v="124000"/>
  </r>
  <r>
    <x v="98"/>
    <n v="114900"/>
  </r>
  <r>
    <x v="319"/>
    <n v="160300"/>
  </r>
  <r>
    <x v="226"/>
    <n v="170545"/>
  </r>
  <r>
    <x v="226"/>
    <n v="199600"/>
  </r>
  <r>
    <x v="98"/>
    <n v="138400"/>
  </r>
  <r>
    <x v="98"/>
    <n v="124900"/>
  </r>
  <r>
    <x v="319"/>
    <n v="166100"/>
  </r>
  <r>
    <x v="183"/>
    <n v="199900"/>
  </r>
  <r>
    <x v="226"/>
    <n v="182500"/>
  </r>
  <r>
    <x v="319"/>
    <n v="162900"/>
  </r>
  <r>
    <x v="98"/>
    <n v="115900"/>
  </r>
  <r>
    <x v="98"/>
    <n v="129400"/>
  </r>
  <r>
    <x v="226"/>
    <n v="190600"/>
  </r>
  <r>
    <x v="319"/>
    <n v="153900"/>
  </r>
  <r>
    <x v="319"/>
    <n v="175100"/>
  </r>
  <r>
    <x v="226"/>
    <n v="173500"/>
  </r>
  <r>
    <x v="103"/>
    <n v="162900"/>
  </r>
  <r>
    <x v="278"/>
    <n v="189900"/>
  </r>
  <r>
    <x v="97"/>
    <n v="17110"/>
  </r>
  <r>
    <x v="97"/>
    <n v="17110"/>
  </r>
  <r>
    <x v="97"/>
    <n v="18185"/>
  </r>
  <r>
    <x v="97"/>
    <n v="18185"/>
  </r>
  <r>
    <x v="97"/>
    <n v="14990"/>
  </r>
  <r>
    <x v="97"/>
    <n v="16065"/>
  </r>
  <r>
    <x v="97"/>
    <n v="16065"/>
  </r>
  <r>
    <x v="97"/>
    <n v="14990"/>
  </r>
  <r>
    <x v="70"/>
    <n v="17575"/>
  </r>
  <r>
    <x v="70"/>
    <n v="16675"/>
  </r>
  <r>
    <x v="70"/>
    <n v="18650"/>
  </r>
  <r>
    <x v="70"/>
    <n v="15600"/>
  </r>
  <r>
    <x v="70"/>
    <n v="15600"/>
  </r>
  <r>
    <x v="70"/>
    <n v="18650"/>
  </r>
  <r>
    <x v="70"/>
    <n v="17575"/>
  </r>
  <r>
    <x v="70"/>
    <n v="16675"/>
  </r>
  <r>
    <x v="70"/>
    <n v="19340"/>
  </r>
  <r>
    <x v="70"/>
    <n v="16300"/>
  </r>
  <r>
    <x v="70"/>
    <n v="16300"/>
  </r>
  <r>
    <x v="70"/>
    <n v="19340"/>
  </r>
  <r>
    <x v="70"/>
    <n v="17400"/>
  </r>
  <r>
    <x v="70"/>
    <n v="17400"/>
  </r>
  <r>
    <x v="87"/>
    <n v="24005"/>
  </r>
  <r>
    <x v="140"/>
    <n v="24005"/>
  </r>
  <r>
    <x v="87"/>
    <n v="23020"/>
  </r>
  <r>
    <x v="87"/>
    <n v="26750"/>
  </r>
  <r>
    <x v="87"/>
    <n v="19890"/>
  </r>
  <r>
    <x v="87"/>
    <n v="26855"/>
  </r>
  <r>
    <x v="140"/>
    <n v="28445"/>
  </r>
  <r>
    <x v="87"/>
    <n v="20490"/>
  </r>
  <r>
    <x v="87"/>
    <n v="28780"/>
  </r>
  <r>
    <x v="87"/>
    <n v="25650"/>
  </r>
  <r>
    <x v="87"/>
    <n v="23590"/>
  </r>
  <r>
    <x v="87"/>
    <n v="24235"/>
  </r>
  <r>
    <x v="87"/>
    <n v="26295"/>
  </r>
  <r>
    <x v="87"/>
    <n v="29425"/>
  </r>
  <r>
    <x v="87"/>
    <n v="21135"/>
  </r>
  <r>
    <x v="41"/>
    <n v="35610"/>
  </r>
  <r>
    <x v="41"/>
    <n v="33785"/>
  </r>
  <r>
    <x v="234"/>
    <n v="32580"/>
  </r>
  <r>
    <x v="234"/>
    <n v="30580"/>
  </r>
  <r>
    <x v="234"/>
    <n v="33570"/>
  </r>
  <r>
    <x v="234"/>
    <n v="31550"/>
  </r>
  <r>
    <x v="108"/>
    <n v="2000"/>
  </r>
  <r>
    <x v="16"/>
    <n v="2000"/>
  </r>
  <r>
    <x v="108"/>
    <n v="2000"/>
  </r>
  <r>
    <x v="16"/>
    <n v="2000"/>
  </r>
  <r>
    <x v="71"/>
    <n v="2000"/>
  </r>
  <r>
    <x v="71"/>
    <n v="2000"/>
  </r>
  <r>
    <x v="72"/>
    <n v="2000"/>
  </r>
  <r>
    <x v="72"/>
    <n v="2000"/>
  </r>
  <r>
    <x v="70"/>
    <n v="2000"/>
  </r>
  <r>
    <x v="70"/>
    <n v="2000"/>
  </r>
  <r>
    <x v="72"/>
    <n v="2000"/>
  </r>
  <r>
    <x v="72"/>
    <n v="2000"/>
  </r>
  <r>
    <x v="72"/>
    <n v="2000"/>
  </r>
  <r>
    <x v="72"/>
    <n v="2000"/>
  </r>
  <r>
    <x v="70"/>
    <n v="2000"/>
  </r>
  <r>
    <x v="72"/>
    <n v="2000"/>
  </r>
  <r>
    <x v="70"/>
    <n v="2000"/>
  </r>
  <r>
    <x v="72"/>
    <n v="2000"/>
  </r>
  <r>
    <x v="20"/>
    <n v="2000"/>
  </r>
  <r>
    <x v="2"/>
    <n v="2000"/>
  </r>
  <r>
    <x v="20"/>
    <n v="2000"/>
  </r>
  <r>
    <x v="20"/>
    <n v="2000"/>
  </r>
  <r>
    <x v="2"/>
    <n v="2000"/>
  </r>
  <r>
    <x v="20"/>
    <n v="2000"/>
  </r>
  <r>
    <x v="20"/>
    <n v="2000"/>
  </r>
  <r>
    <x v="20"/>
    <n v="2000"/>
  </r>
  <r>
    <x v="20"/>
    <n v="2000"/>
  </r>
  <r>
    <x v="2"/>
    <n v="2000"/>
  </r>
  <r>
    <x v="2"/>
    <n v="2000"/>
  </r>
  <r>
    <x v="2"/>
    <n v="2000"/>
  </r>
  <r>
    <x v="20"/>
    <n v="2000"/>
  </r>
  <r>
    <x v="2"/>
    <n v="2000"/>
  </r>
  <r>
    <x v="20"/>
    <n v="2000"/>
  </r>
  <r>
    <x v="20"/>
    <n v="2000"/>
  </r>
  <r>
    <x v="20"/>
    <n v="2000"/>
  </r>
  <r>
    <x v="2"/>
    <n v="2000"/>
  </r>
  <r>
    <x v="20"/>
    <n v="2000"/>
  </r>
  <r>
    <x v="20"/>
    <n v="2000"/>
  </r>
  <r>
    <x v="2"/>
    <n v="2000"/>
  </r>
  <r>
    <x v="20"/>
    <n v="2000"/>
  </r>
  <r>
    <x v="2"/>
    <n v="2000"/>
  </r>
  <r>
    <x v="2"/>
    <n v="2008"/>
  </r>
  <r>
    <x v="2"/>
    <n v="2083"/>
  </r>
  <r>
    <x v="20"/>
    <n v="2000"/>
  </r>
  <r>
    <x v="2"/>
    <n v="2000"/>
  </r>
  <r>
    <x v="20"/>
    <n v="2000"/>
  </r>
  <r>
    <x v="70"/>
    <n v="2000"/>
  </r>
  <r>
    <x v="70"/>
    <n v="2000"/>
  </r>
  <r>
    <x v="70"/>
    <n v="2000"/>
  </r>
  <r>
    <x v="70"/>
    <n v="2000"/>
  </r>
  <r>
    <x v="70"/>
    <n v="2000"/>
  </r>
  <r>
    <x v="70"/>
    <n v="2000"/>
  </r>
  <r>
    <x v="72"/>
    <n v="2000"/>
  </r>
  <r>
    <x v="70"/>
    <n v="2000"/>
  </r>
  <r>
    <x v="72"/>
    <n v="2000"/>
  </r>
  <r>
    <x v="72"/>
    <n v="2000"/>
  </r>
  <r>
    <x v="2"/>
    <n v="2000"/>
  </r>
  <r>
    <x v="2"/>
    <n v="2000"/>
  </r>
  <r>
    <x v="2"/>
    <n v="2000"/>
  </r>
  <r>
    <x v="2"/>
    <n v="2000"/>
  </r>
  <r>
    <x v="2"/>
    <n v="2000"/>
  </r>
  <r>
    <x v="20"/>
    <n v="2000"/>
  </r>
  <r>
    <x v="20"/>
    <n v="2000"/>
  </r>
  <r>
    <x v="2"/>
    <n v="2093"/>
  </r>
  <r>
    <x v="2"/>
    <n v="2073"/>
  </r>
  <r>
    <x v="2"/>
    <n v="2220"/>
  </r>
  <r>
    <x v="20"/>
    <n v="2000"/>
  </r>
  <r>
    <x v="2"/>
    <n v="2122"/>
  </r>
  <r>
    <x v="2"/>
    <n v="2046"/>
  </r>
  <r>
    <x v="2"/>
    <n v="2000"/>
  </r>
  <r>
    <x v="20"/>
    <n v="2000"/>
  </r>
  <r>
    <x v="303"/>
    <n v="2000"/>
  </r>
  <r>
    <x v="156"/>
    <n v="2000"/>
  </r>
  <r>
    <x v="156"/>
    <n v="2000"/>
  </r>
  <r>
    <x v="303"/>
    <n v="2000"/>
  </r>
  <r>
    <x v="303"/>
    <n v="2000"/>
  </r>
  <r>
    <x v="156"/>
    <n v="2000"/>
  </r>
  <r>
    <x v="303"/>
    <n v="2000"/>
  </r>
  <r>
    <x v="303"/>
    <n v="2000"/>
  </r>
  <r>
    <x v="303"/>
    <n v="2000"/>
  </r>
  <r>
    <x v="156"/>
    <n v="2000"/>
  </r>
  <r>
    <x v="303"/>
    <n v="2000"/>
  </r>
  <r>
    <x v="303"/>
    <n v="2000"/>
  </r>
  <r>
    <x v="303"/>
    <n v="2000"/>
  </r>
  <r>
    <x v="303"/>
    <n v="2000"/>
  </r>
  <r>
    <x v="14"/>
    <n v="2000"/>
  </r>
  <r>
    <x v="303"/>
    <n v="2000"/>
  </r>
  <r>
    <x v="303"/>
    <n v="2000"/>
  </r>
  <r>
    <x v="303"/>
    <n v="2000"/>
  </r>
  <r>
    <x v="303"/>
    <n v="2000"/>
  </r>
  <r>
    <x v="95"/>
    <n v="20240"/>
  </r>
  <r>
    <x v="185"/>
    <n v="18740"/>
  </r>
  <r>
    <x v="185"/>
    <n v="18695"/>
  </r>
  <r>
    <x v="95"/>
    <n v="22305"/>
  </r>
  <r>
    <x v="185"/>
    <n v="20850"/>
  </r>
  <r>
    <x v="95"/>
    <n v="22885"/>
  </r>
  <r>
    <x v="185"/>
    <n v="21430"/>
  </r>
  <r>
    <x v="185"/>
    <n v="19275"/>
  </r>
  <r>
    <x v="95"/>
    <n v="20820"/>
  </r>
  <r>
    <x v="185"/>
    <n v="19320"/>
  </r>
  <r>
    <x v="185"/>
    <n v="22190"/>
  </r>
  <r>
    <x v="185"/>
    <n v="20035"/>
  </r>
  <r>
    <x v="185"/>
    <n v="20080"/>
  </r>
  <r>
    <x v="95"/>
    <n v="23645"/>
  </r>
  <r>
    <x v="95"/>
    <n v="21580"/>
  </r>
  <r>
    <x v="148"/>
    <n v="22150"/>
  </r>
  <r>
    <x v="107"/>
    <n v="38100"/>
  </r>
  <r>
    <x v="115"/>
    <n v="29395"/>
  </r>
  <r>
    <x v="115"/>
    <n v="28755"/>
  </r>
  <r>
    <x v="107"/>
    <n v="36230"/>
  </r>
  <r>
    <x v="115"/>
    <n v="26705"/>
  </r>
  <r>
    <x v="115"/>
    <n v="30775"/>
  </r>
  <r>
    <x v="115"/>
    <n v="25435"/>
  </r>
  <r>
    <x v="115"/>
    <n v="34865"/>
  </r>
  <r>
    <x v="115"/>
    <n v="30655"/>
  </r>
  <r>
    <x v="148"/>
    <n v="26320"/>
  </r>
  <r>
    <x v="107"/>
    <n v="33730"/>
  </r>
  <r>
    <x v="115"/>
    <n v="27045"/>
  </r>
  <r>
    <x v="115"/>
    <n v="32155"/>
  </r>
  <r>
    <x v="107"/>
    <n v="41350"/>
  </r>
  <r>
    <x v="115"/>
    <n v="25720"/>
  </r>
  <r>
    <x v="107"/>
    <n v="36980"/>
  </r>
  <r>
    <x v="107"/>
    <n v="39780"/>
  </r>
  <r>
    <x v="148"/>
    <n v="22435"/>
  </r>
  <r>
    <x v="115"/>
    <n v="34275"/>
  </r>
  <r>
    <x v="115"/>
    <n v="29055"/>
  </r>
  <r>
    <x v="115"/>
    <n v="31445"/>
  </r>
  <r>
    <x v="94"/>
    <n v="43490"/>
  </r>
  <r>
    <x v="115"/>
    <n v="31880"/>
  </r>
  <r>
    <x v="94"/>
    <n v="38120"/>
  </r>
  <r>
    <x v="115"/>
    <n v="32750"/>
  </r>
  <r>
    <x v="115"/>
    <n v="26275"/>
  </r>
  <r>
    <x v="115"/>
    <n v="29985"/>
  </r>
  <r>
    <x v="87"/>
    <n v="25575"/>
  </r>
  <r>
    <x v="115"/>
    <n v="29285"/>
  </r>
  <r>
    <x v="115"/>
    <n v="29530"/>
  </r>
  <r>
    <x v="115"/>
    <n v="35100"/>
  </r>
  <r>
    <x v="115"/>
    <n v="26015"/>
  </r>
  <r>
    <x v="115"/>
    <n v="29585"/>
  </r>
  <r>
    <x v="115"/>
    <n v="29725"/>
  </r>
  <r>
    <x v="94"/>
    <n v="40270"/>
  </r>
  <r>
    <x v="87"/>
    <n v="21820"/>
  </r>
  <r>
    <x v="87"/>
    <n v="21520"/>
  </r>
  <r>
    <x v="115"/>
    <n v="25975"/>
  </r>
  <r>
    <x v="115"/>
    <n v="25715"/>
  </r>
  <r>
    <x v="115"/>
    <n v="32945"/>
  </r>
  <r>
    <x v="94"/>
    <n v="41340"/>
  </r>
  <r>
    <x v="115"/>
    <n v="31730"/>
  </r>
  <r>
    <x v="115"/>
    <n v="25065"/>
  </r>
  <r>
    <x v="115"/>
    <n v="28725"/>
  </r>
  <r>
    <x v="148"/>
    <n v="24665"/>
  </r>
  <r>
    <x v="115"/>
    <n v="25155"/>
  </r>
  <r>
    <x v="115"/>
    <n v="24855"/>
  </r>
  <r>
    <x v="115"/>
    <n v="28865"/>
  </r>
  <r>
    <x v="148"/>
    <n v="20610"/>
  </r>
  <r>
    <x v="115"/>
    <n v="28510"/>
  </r>
  <r>
    <x v="115"/>
    <n v="25365"/>
  </r>
  <r>
    <x v="94"/>
    <n v="36880"/>
  </r>
  <r>
    <x v="148"/>
    <n v="20910"/>
  </r>
  <r>
    <x v="94"/>
    <n v="39035"/>
  </r>
  <r>
    <x v="115"/>
    <n v="28425"/>
  </r>
  <r>
    <x v="94"/>
    <n v="40495"/>
  </r>
  <r>
    <x v="115"/>
    <n v="31020"/>
  </r>
  <r>
    <x v="115"/>
    <n v="34240"/>
  </r>
  <r>
    <x v="115"/>
    <n v="32085"/>
  </r>
  <r>
    <x v="94"/>
    <n v="42650"/>
  </r>
  <r>
    <x v="115"/>
    <n v="29075"/>
  </r>
  <r>
    <x v="2"/>
    <n v="2245"/>
  </r>
  <r>
    <x v="185"/>
    <n v="2034"/>
  </r>
  <r>
    <x v="2"/>
    <n v="2239"/>
  </r>
  <r>
    <x v="185"/>
    <n v="2000"/>
  </r>
  <r>
    <x v="2"/>
    <n v="2316"/>
  </r>
  <r>
    <x v="185"/>
    <n v="2118"/>
  </r>
  <r>
    <x v="185"/>
    <n v="2041"/>
  </r>
  <r>
    <x v="185"/>
    <n v="2237"/>
  </r>
  <r>
    <x v="185"/>
    <n v="2348"/>
  </r>
  <r>
    <x v="95"/>
    <n v="2320"/>
  </r>
  <r>
    <x v="95"/>
    <n v="2422"/>
  </r>
  <r>
    <x v="185"/>
    <n v="2087"/>
  </r>
  <r>
    <x v="185"/>
    <n v="2326"/>
  </r>
  <r>
    <x v="95"/>
    <n v="2332"/>
  </r>
  <r>
    <x v="95"/>
    <n v="23360"/>
  </r>
  <r>
    <x v="185"/>
    <n v="21345"/>
  </r>
  <r>
    <x v="185"/>
    <n v="21345"/>
  </r>
  <r>
    <x v="70"/>
    <n v="2000"/>
  </r>
  <r>
    <x v="70"/>
    <n v="2000"/>
  </r>
  <r>
    <x v="70"/>
    <n v="2000"/>
  </r>
  <r>
    <x v="70"/>
    <n v="2000"/>
  </r>
  <r>
    <x v="70"/>
    <n v="2000"/>
  </r>
  <r>
    <x v="70"/>
    <n v="2000"/>
  </r>
  <r>
    <x v="2"/>
    <n v="2000"/>
  </r>
  <r>
    <x v="2"/>
    <n v="2000"/>
  </r>
  <r>
    <x v="2"/>
    <n v="2000"/>
  </r>
  <r>
    <x v="2"/>
    <n v="2000"/>
  </r>
  <r>
    <x v="2"/>
    <n v="2000"/>
  </r>
  <r>
    <x v="2"/>
    <n v="2000"/>
  </r>
  <r>
    <x v="2"/>
    <n v="2000"/>
  </r>
  <r>
    <x v="2"/>
    <n v="2000"/>
  </r>
  <r>
    <x v="2"/>
    <n v="2000"/>
  </r>
  <r>
    <x v="2"/>
    <n v="2000"/>
  </r>
  <r>
    <x v="2"/>
    <n v="2000"/>
  </r>
  <r>
    <x v="2"/>
    <n v="2000"/>
  </r>
  <r>
    <x v="2"/>
    <n v="2000"/>
  </r>
  <r>
    <x v="2"/>
    <n v="2000"/>
  </r>
  <r>
    <x v="2"/>
    <n v="2000"/>
  </r>
  <r>
    <x v="2"/>
    <n v="2000"/>
  </r>
  <r>
    <x v="8"/>
    <n v="60000"/>
  </r>
  <r>
    <x v="8"/>
    <n v="57600"/>
  </r>
  <r>
    <x v="8"/>
    <n v="48300"/>
  </r>
  <r>
    <x v="8"/>
    <n v="48300"/>
  </r>
  <r>
    <x v="8"/>
    <n v="41100"/>
  </r>
  <r>
    <x v="8"/>
    <n v="45100"/>
  </r>
  <r>
    <x v="8"/>
    <n v="44100"/>
  </r>
  <r>
    <x v="8"/>
    <n v="49900"/>
  </r>
  <r>
    <x v="8"/>
    <n v="48300"/>
  </r>
  <r>
    <x v="8"/>
    <n v="56600"/>
  </r>
  <r>
    <x v="8"/>
    <n v="55700"/>
  </r>
  <r>
    <x v="8"/>
    <n v="48900"/>
  </r>
  <r>
    <x v="8"/>
    <n v="48300"/>
  </r>
  <r>
    <x v="8"/>
    <n v="50475"/>
  </r>
  <r>
    <x v="8"/>
    <n v="53775"/>
  </r>
  <r>
    <x v="8"/>
    <n v="46675"/>
  </r>
  <r>
    <x v="8"/>
    <n v="53775"/>
  </r>
  <r>
    <x v="8"/>
    <n v="41475"/>
  </r>
  <r>
    <x v="8"/>
    <n v="60775"/>
  </r>
  <r>
    <x v="8"/>
    <n v="45675"/>
  </r>
  <r>
    <x v="8"/>
    <n v="51000"/>
  </r>
  <r>
    <x v="8"/>
    <n v="45700"/>
  </r>
  <r>
    <x v="8"/>
    <n v="45800"/>
  </r>
  <r>
    <x v="8"/>
    <n v="57700"/>
  </r>
  <r>
    <x v="8"/>
    <n v="62500"/>
  </r>
  <r>
    <x v="8"/>
    <n v="51100"/>
  </r>
  <r>
    <x v="8"/>
    <n v="41800"/>
  </r>
  <r>
    <x v="8"/>
    <n v="54200"/>
  </r>
  <r>
    <x v="194"/>
    <n v="79100"/>
  </r>
  <r>
    <x v="117"/>
    <n v="67600"/>
  </r>
  <r>
    <x v="117"/>
    <n v="62600"/>
  </r>
  <r>
    <x v="194"/>
    <n v="92400"/>
  </r>
  <r>
    <x v="194"/>
    <n v="92400"/>
  </r>
  <r>
    <x v="194"/>
    <n v="79100"/>
  </r>
  <r>
    <x v="117"/>
    <n v="67600"/>
  </r>
  <r>
    <x v="117"/>
    <n v="62600"/>
  </r>
  <r>
    <x v="117"/>
    <n v="63350"/>
  </r>
  <r>
    <x v="117"/>
    <n v="68295"/>
  </r>
  <r>
    <x v="194"/>
    <n v="79995"/>
  </r>
  <r>
    <x v="226"/>
    <n v="110475"/>
  </r>
  <r>
    <x v="194"/>
    <n v="92495"/>
  </r>
  <r>
    <x v="194"/>
    <n v="92495"/>
  </r>
  <r>
    <x v="117"/>
    <n v="76875"/>
  </r>
  <r>
    <x v="194"/>
    <n v="93075"/>
  </r>
  <r>
    <x v="194"/>
    <n v="79950"/>
  </r>
  <r>
    <x v="194"/>
    <n v="93295"/>
  </r>
  <r>
    <x v="226"/>
    <n v="111350"/>
  </r>
  <r>
    <x v="117"/>
    <n v="64950"/>
  </r>
  <r>
    <x v="320"/>
    <n v="66450"/>
  </r>
  <r>
    <x v="117"/>
    <n v="69950"/>
  </r>
  <r>
    <x v="320"/>
    <n v="71450"/>
  </r>
  <r>
    <x v="194"/>
    <n v="82695"/>
  </r>
  <r>
    <x v="194"/>
    <n v="142100"/>
  </r>
  <r>
    <x v="194"/>
    <n v="105300"/>
  </r>
  <r>
    <x v="194"/>
    <n v="184105"/>
  </r>
  <r>
    <x v="117"/>
    <n v="83300"/>
  </r>
  <r>
    <x v="194"/>
    <n v="136750"/>
  </r>
  <r>
    <x v="194"/>
    <n v="105300"/>
  </r>
  <r>
    <x v="194"/>
    <n v="100100"/>
  </r>
  <r>
    <x v="117"/>
    <n v="83300"/>
  </r>
  <r>
    <x v="194"/>
    <n v="100100"/>
  </r>
  <r>
    <x v="194"/>
    <n v="184105"/>
  </r>
  <r>
    <x v="194"/>
    <n v="136750"/>
  </r>
  <r>
    <x v="117"/>
    <n v="88300"/>
  </r>
  <r>
    <x v="194"/>
    <n v="118605"/>
  </r>
  <r>
    <x v="194"/>
    <n v="142100"/>
  </r>
  <r>
    <x v="117"/>
    <n v="88300"/>
  </r>
  <r>
    <x v="117"/>
    <n v="83495"/>
  </r>
  <r>
    <x v="194"/>
    <n v="101995"/>
  </r>
  <r>
    <x v="194"/>
    <n v="106995"/>
  </r>
  <r>
    <x v="194"/>
    <n v="118845"/>
  </r>
  <r>
    <x v="194"/>
    <n v="186495"/>
  </r>
  <r>
    <x v="117"/>
    <n v="98995"/>
  </r>
  <r>
    <x v="117"/>
    <n v="89995"/>
  </r>
  <r>
    <x v="117"/>
    <n v="95195"/>
  </r>
  <r>
    <x v="194"/>
    <n v="137995"/>
  </r>
  <r>
    <x v="194"/>
    <n v="142995"/>
  </r>
  <r>
    <x v="194"/>
    <n v="123845"/>
  </r>
  <r>
    <x v="320"/>
    <n v="86450"/>
  </r>
  <r>
    <x v="194"/>
    <n v="139995"/>
  </r>
  <r>
    <x v="194"/>
    <n v="103195"/>
  </r>
  <r>
    <x v="194"/>
    <n v="144995"/>
  </r>
  <r>
    <x v="117"/>
    <n v="84950"/>
  </r>
  <r>
    <x v="226"/>
    <n v="199495"/>
  </r>
  <r>
    <x v="194"/>
    <n v="108195"/>
  </r>
  <r>
    <x v="313"/>
    <n v="91950"/>
  </r>
  <r>
    <x v="320"/>
    <n v="93450"/>
  </r>
  <r>
    <x v="156"/>
    <n v="17990"/>
  </r>
  <r>
    <x v="156"/>
    <n v="17680"/>
  </r>
  <r>
    <x v="89"/>
    <n v="21050"/>
  </r>
  <r>
    <x v="89"/>
    <n v="22305"/>
  </r>
  <r>
    <x v="89"/>
    <n v="24255"/>
  </r>
  <r>
    <x v="156"/>
    <n v="16395"/>
  </r>
  <r>
    <x v="89"/>
    <n v="24535"/>
  </r>
  <r>
    <x v="156"/>
    <n v="18805"/>
  </r>
  <r>
    <x v="89"/>
    <n v="23575"/>
  </r>
  <r>
    <x v="89"/>
    <n v="22985"/>
  </r>
  <r>
    <x v="89"/>
    <n v="25805"/>
  </r>
  <r>
    <x v="156"/>
    <n v="17665"/>
  </r>
  <r>
    <x v="89"/>
    <n v="21675"/>
  </r>
  <r>
    <x v="89"/>
    <n v="21810"/>
  </r>
  <r>
    <x v="156"/>
    <n v="17890"/>
  </r>
  <r>
    <x v="89"/>
    <n v="20405"/>
  </r>
  <r>
    <x v="156"/>
    <n v="19080"/>
  </r>
  <r>
    <x v="156"/>
    <n v="20580"/>
  </r>
  <r>
    <x v="89"/>
    <n v="23220"/>
  </r>
  <r>
    <x v="89"/>
    <n v="22485"/>
  </r>
  <r>
    <x v="89"/>
    <n v="22155"/>
  </r>
  <r>
    <x v="89"/>
    <n v="25800"/>
  </r>
  <r>
    <x v="156"/>
    <n v="19515"/>
  </r>
  <r>
    <x v="156"/>
    <n v="17820"/>
  </r>
  <r>
    <x v="89"/>
    <n v="24905"/>
  </r>
  <r>
    <x v="156"/>
    <n v="18960"/>
  </r>
  <r>
    <x v="156"/>
    <n v="19105"/>
  </r>
  <r>
    <x v="89"/>
    <n v="23570"/>
  </r>
  <r>
    <x v="156"/>
    <n v="18160"/>
  </r>
  <r>
    <x v="89"/>
    <n v="23495"/>
  </r>
  <r>
    <x v="89"/>
    <n v="22640"/>
  </r>
  <r>
    <x v="156"/>
    <n v="20740"/>
  </r>
  <r>
    <x v="89"/>
    <n v="26070"/>
  </r>
  <r>
    <x v="156"/>
    <n v="19855"/>
  </r>
  <r>
    <x v="89"/>
    <n v="25060"/>
  </r>
  <r>
    <x v="89"/>
    <n v="22425"/>
  </r>
  <r>
    <x v="156"/>
    <n v="19120"/>
  </r>
  <r>
    <x v="226"/>
    <n v="198250"/>
  </r>
  <r>
    <x v="203"/>
    <n v="203995"/>
  </r>
  <r>
    <x v="203"/>
    <n v="206000"/>
  </r>
  <r>
    <x v="321"/>
    <n v="197850"/>
  </r>
  <r>
    <x v="321"/>
    <n v="207895"/>
  </r>
  <r>
    <x v="321"/>
    <n v="226850"/>
  </r>
  <r>
    <x v="321"/>
    <n v="207895"/>
  </r>
  <r>
    <x v="322"/>
    <n v="49800"/>
  </r>
  <r>
    <x v="53"/>
    <n v="49800"/>
  </r>
  <r>
    <x v="53"/>
    <n v="49800"/>
  </r>
  <r>
    <x v="25"/>
    <n v="28370"/>
  </r>
  <r>
    <x v="25"/>
    <n v="33610"/>
  </r>
  <r>
    <x v="25"/>
    <n v="34030"/>
  </r>
  <r>
    <x v="25"/>
    <n v="29030"/>
  </r>
  <r>
    <x v="25"/>
    <n v="32185"/>
  </r>
  <r>
    <x v="323"/>
    <n v="25240"/>
  </r>
  <r>
    <x v="323"/>
    <n v="29850"/>
  </r>
  <r>
    <x v="323"/>
    <n v="28450"/>
  </r>
  <r>
    <x v="323"/>
    <n v="26640"/>
  </r>
  <r>
    <x v="323"/>
    <n v="23680"/>
  </r>
  <r>
    <x v="323"/>
    <n v="25080"/>
  </r>
  <r>
    <x v="323"/>
    <n v="29265"/>
  </r>
  <r>
    <x v="323"/>
    <n v="25750"/>
  </r>
  <r>
    <x v="323"/>
    <n v="26270"/>
  </r>
  <r>
    <x v="323"/>
    <n v="24350"/>
  </r>
  <r>
    <x v="323"/>
    <n v="30665"/>
  </r>
  <r>
    <x v="323"/>
    <n v="31510"/>
  </r>
  <r>
    <x v="323"/>
    <n v="32910"/>
  </r>
  <r>
    <x v="323"/>
    <n v="27670"/>
  </r>
  <r>
    <x v="323"/>
    <n v="31830"/>
  </r>
  <r>
    <x v="323"/>
    <n v="28230"/>
  </r>
  <r>
    <x v="323"/>
    <n v="26310"/>
  </r>
  <r>
    <x v="323"/>
    <n v="24910"/>
  </r>
  <r>
    <x v="323"/>
    <n v="36150"/>
  </r>
  <r>
    <x v="323"/>
    <n v="33230"/>
  </r>
  <r>
    <x v="323"/>
    <n v="34750"/>
  </r>
  <r>
    <x v="323"/>
    <n v="26830"/>
  </r>
  <r>
    <x v="323"/>
    <n v="29985"/>
  </r>
  <r>
    <x v="323"/>
    <n v="31385"/>
  </r>
  <r>
    <x v="19"/>
    <n v="39995"/>
  </r>
  <r>
    <x v="19"/>
    <n v="40155"/>
  </r>
  <r>
    <x v="30"/>
    <n v="42610"/>
  </r>
  <r>
    <x v="30"/>
    <n v="42770"/>
  </r>
  <r>
    <x v="34"/>
    <n v="42790"/>
  </r>
  <r>
    <x v="34"/>
    <n v="45025"/>
  </r>
  <r>
    <x v="34"/>
    <n v="45015"/>
  </r>
  <r>
    <x v="34"/>
    <n v="42780"/>
  </r>
  <r>
    <x v="34"/>
    <n v="45175"/>
  </r>
  <r>
    <x v="34"/>
    <n v="43010"/>
  </r>
  <r>
    <x v="271"/>
    <n v="62400"/>
  </r>
  <r>
    <x v="271"/>
    <n v="62805"/>
  </r>
  <r>
    <x v="271"/>
    <n v="64165"/>
  </r>
  <r>
    <x v="222"/>
    <n v="36495"/>
  </r>
  <r>
    <x v="222"/>
    <n v="40195"/>
  </r>
  <r>
    <x v="222"/>
    <n v="38795"/>
  </r>
  <r>
    <x v="222"/>
    <n v="35095"/>
  </r>
  <r>
    <x v="324"/>
    <n v="36670"/>
  </r>
  <r>
    <x v="324"/>
    <n v="36870"/>
  </r>
  <r>
    <x v="324"/>
    <n v="41870"/>
  </r>
  <r>
    <x v="324"/>
    <n v="39070"/>
  </r>
  <r>
    <x v="324"/>
    <n v="35370"/>
  </r>
  <r>
    <x v="324"/>
    <n v="38170"/>
  </r>
  <r>
    <x v="324"/>
    <n v="40370"/>
  </r>
  <r>
    <x v="324"/>
    <n v="42020"/>
  </r>
  <r>
    <x v="324"/>
    <n v="40570"/>
  </r>
  <r>
    <x v="324"/>
    <n v="43520"/>
  </r>
  <r>
    <x v="324"/>
    <n v="38370"/>
  </r>
  <r>
    <x v="324"/>
    <n v="39270"/>
  </r>
  <r>
    <x v="324"/>
    <n v="42220"/>
  </r>
  <r>
    <x v="324"/>
    <n v="42070"/>
  </r>
  <r>
    <x v="324"/>
    <n v="36870"/>
  </r>
  <r>
    <x v="324"/>
    <n v="37070"/>
  </r>
  <r>
    <x v="324"/>
    <n v="43720"/>
  </r>
  <r>
    <x v="324"/>
    <n v="40770"/>
  </r>
  <r>
    <x v="324"/>
    <n v="40570"/>
  </r>
  <r>
    <x v="324"/>
    <n v="35570"/>
  </r>
  <r>
    <x v="71"/>
    <n v="2000"/>
  </r>
  <r>
    <x v="71"/>
    <n v="2000"/>
  </r>
  <r>
    <x v="70"/>
    <n v="2000"/>
  </r>
  <r>
    <x v="70"/>
    <n v="2000"/>
  </r>
  <r>
    <x v="299"/>
    <n v="28565"/>
  </r>
  <r>
    <x v="299"/>
    <n v="34065"/>
  </r>
  <r>
    <x v="299"/>
    <n v="31565"/>
  </r>
  <r>
    <x v="299"/>
    <n v="28990"/>
  </r>
  <r>
    <x v="299"/>
    <n v="36490"/>
  </r>
  <r>
    <x v="299"/>
    <n v="31415"/>
  </r>
  <r>
    <x v="299"/>
    <n v="33990"/>
  </r>
  <r>
    <x v="134"/>
    <n v="27065"/>
  </r>
  <r>
    <x v="299"/>
    <n v="34325"/>
  </r>
  <r>
    <x v="299"/>
    <n v="31900"/>
  </r>
  <r>
    <x v="299"/>
    <n v="31615"/>
  </r>
  <r>
    <x v="299"/>
    <n v="36540"/>
  </r>
  <r>
    <x v="299"/>
    <n v="34115"/>
  </r>
  <r>
    <x v="299"/>
    <n v="34040"/>
  </r>
  <r>
    <x v="299"/>
    <n v="28615"/>
  </r>
  <r>
    <x v="134"/>
    <n v="27065"/>
  </r>
  <r>
    <x v="299"/>
    <n v="31465"/>
  </r>
  <r>
    <x v="82"/>
    <n v="2000"/>
  </r>
  <r>
    <x v="82"/>
    <n v="2084"/>
  </r>
  <r>
    <x v="96"/>
    <n v="29970"/>
  </r>
  <r>
    <x v="96"/>
    <n v="26780"/>
  </r>
  <r>
    <x v="108"/>
    <n v="24280"/>
  </r>
  <r>
    <x v="108"/>
    <n v="27780"/>
  </r>
  <r>
    <x v="125"/>
    <n v="28765"/>
  </r>
  <r>
    <x v="125"/>
    <n v="25190"/>
  </r>
  <r>
    <x v="250"/>
    <n v="15399"/>
  </r>
  <r>
    <x v="250"/>
    <n v="16299"/>
  </r>
  <r>
    <x v="250"/>
    <n v="14249"/>
  </r>
  <r>
    <x v="250"/>
    <n v="13299"/>
  </r>
  <r>
    <x v="250"/>
    <n v="15149"/>
  </r>
  <r>
    <x v="250"/>
    <n v="14199"/>
  </r>
  <r>
    <x v="191"/>
    <n v="14699"/>
  </r>
  <r>
    <x v="191"/>
    <n v="15049"/>
  </r>
  <r>
    <x v="191"/>
    <n v="15199"/>
  </r>
  <r>
    <x v="191"/>
    <n v="13599"/>
  </r>
  <r>
    <x v="191"/>
    <n v="14099"/>
  </r>
  <r>
    <x v="191"/>
    <n v="13839"/>
  </r>
  <r>
    <x v="191"/>
    <n v="14339"/>
  </r>
  <r>
    <x v="191"/>
    <n v="15349"/>
  </r>
  <r>
    <x v="191"/>
    <n v="14939"/>
  </r>
  <r>
    <x v="177"/>
    <n v="1500000"/>
  </r>
  <r>
    <x v="29"/>
    <n v="37380"/>
  </r>
  <r>
    <x v="29"/>
    <n v="30195"/>
  </r>
  <r>
    <x v="29"/>
    <n v="32155"/>
  </r>
  <r>
    <x v="29"/>
    <n v="35030"/>
  </r>
  <r>
    <x v="29"/>
    <n v="29450"/>
  </r>
  <r>
    <x v="29"/>
    <n v="37505"/>
  </r>
  <r>
    <x v="29"/>
    <n v="37505"/>
  </r>
  <r>
    <x v="29"/>
    <n v="30720"/>
  </r>
  <r>
    <x v="29"/>
    <n v="35155"/>
  </r>
  <r>
    <x v="29"/>
    <n v="29575"/>
  </r>
  <r>
    <x v="29"/>
    <n v="32380"/>
  </r>
  <r>
    <x v="88"/>
    <n v="37730"/>
  </r>
  <r>
    <x v="88"/>
    <n v="42870"/>
  </r>
  <r>
    <x v="88"/>
    <n v="33315"/>
  </r>
  <r>
    <x v="88"/>
    <n v="35930"/>
  </r>
  <r>
    <x v="88"/>
    <n v="33015"/>
  </r>
  <r>
    <x v="88"/>
    <n v="31515"/>
  </r>
  <r>
    <x v="88"/>
    <n v="33780"/>
  </r>
  <r>
    <x v="88"/>
    <n v="29475"/>
  </r>
  <r>
    <x v="88"/>
    <n v="35580"/>
  </r>
  <r>
    <x v="88"/>
    <n v="31275"/>
  </r>
  <r>
    <x v="88"/>
    <n v="41370"/>
  </r>
  <r>
    <x v="88"/>
    <n v="34815"/>
  </r>
  <r>
    <x v="121"/>
    <n v="15190"/>
  </r>
  <r>
    <x v="121"/>
    <n v="18290"/>
  </r>
  <r>
    <x v="121"/>
    <n v="13990"/>
  </r>
  <r>
    <x v="121"/>
    <n v="18090"/>
  </r>
  <r>
    <x v="121"/>
    <n v="17190"/>
  </r>
  <r>
    <x v="121"/>
    <n v="16990"/>
  </r>
  <r>
    <x v="121"/>
    <n v="15290"/>
  </r>
  <r>
    <x v="121"/>
    <n v="13990"/>
  </r>
  <r>
    <x v="121"/>
    <n v="20755"/>
  </r>
  <r>
    <x v="121"/>
    <n v="15395"/>
  </r>
  <r>
    <x v="121"/>
    <n v="14165"/>
  </r>
  <r>
    <x v="121"/>
    <n v="17755"/>
  </r>
  <r>
    <x v="121"/>
    <n v="17905"/>
  </r>
  <r>
    <x v="121"/>
    <n v="15495"/>
  </r>
  <r>
    <x v="121"/>
    <n v="20905"/>
  </r>
  <r>
    <x v="121"/>
    <n v="17755"/>
  </r>
  <r>
    <x v="121"/>
    <n v="15495"/>
  </r>
  <r>
    <x v="121"/>
    <n v="17905"/>
  </r>
  <r>
    <x v="121"/>
    <n v="14165"/>
  </r>
  <r>
    <x v="121"/>
    <n v="20905"/>
  </r>
  <r>
    <x v="121"/>
    <n v="15395"/>
  </r>
  <r>
    <x v="82"/>
    <n v="2000"/>
  </r>
  <r>
    <x v="8"/>
    <n v="2000"/>
  </r>
  <r>
    <x v="8"/>
    <n v="2155"/>
  </r>
  <r>
    <x v="8"/>
    <n v="2379"/>
  </r>
  <r>
    <x v="1"/>
    <n v="54250"/>
  </r>
  <r>
    <x v="1"/>
    <n v="50450"/>
  </r>
  <r>
    <x v="1"/>
    <n v="50450"/>
  </r>
  <r>
    <x v="1"/>
    <n v="46830"/>
  </r>
  <r>
    <x v="1"/>
    <n v="51350"/>
  </r>
  <r>
    <x v="1"/>
    <n v="51350"/>
  </r>
  <r>
    <x v="1"/>
    <n v="55150"/>
  </r>
  <r>
    <x v="1"/>
    <n v="47200"/>
  </r>
  <r>
    <x v="1"/>
    <n v="48200"/>
  </r>
  <r>
    <x v="1"/>
    <n v="52350"/>
  </r>
  <r>
    <x v="1"/>
    <n v="56150"/>
  </r>
  <r>
    <x v="1"/>
    <n v="52350"/>
  </r>
  <r>
    <x v="115"/>
    <n v="50950"/>
  </r>
  <r>
    <x v="115"/>
    <n v="60450"/>
  </r>
  <r>
    <x v="115"/>
    <n v="48450"/>
  </r>
  <r>
    <x v="115"/>
    <n v="54450"/>
  </r>
  <r>
    <x v="115"/>
    <n v="56950"/>
  </r>
  <r>
    <x v="115"/>
    <n v="54450"/>
  </r>
  <r>
    <x v="325"/>
    <n v="59950"/>
  </r>
  <r>
    <x v="115"/>
    <n v="60450"/>
  </r>
  <r>
    <x v="325"/>
    <n v="65950"/>
  </r>
  <r>
    <x v="115"/>
    <n v="50950"/>
  </r>
  <r>
    <x v="115"/>
    <n v="54450"/>
  </r>
  <r>
    <x v="115"/>
    <n v="60450"/>
  </r>
  <r>
    <x v="91"/>
    <n v="2000"/>
  </r>
  <r>
    <x v="91"/>
    <n v="2000"/>
  </r>
  <r>
    <x v="91"/>
    <n v="2000"/>
  </r>
  <r>
    <x v="91"/>
    <n v="2000"/>
  </r>
  <r>
    <x v="91"/>
    <n v="2000"/>
  </r>
  <r>
    <x v="91"/>
    <n v="2000"/>
  </r>
  <r>
    <x v="91"/>
    <n v="2190"/>
  </r>
  <r>
    <x v="91"/>
    <n v="2000"/>
  </r>
  <r>
    <x v="91"/>
    <n v="2212"/>
  </r>
  <r>
    <x v="70"/>
    <n v="20150"/>
  </r>
  <r>
    <x v="70"/>
    <n v="21500"/>
  </r>
  <r>
    <x v="70"/>
    <n v="21500"/>
  </r>
  <r>
    <x v="70"/>
    <n v="20150"/>
  </r>
  <r>
    <x v="70"/>
    <n v="24140"/>
  </r>
  <r>
    <x v="70"/>
    <n v="29630"/>
  </r>
  <r>
    <x v="70"/>
    <n v="24390"/>
  </r>
  <r>
    <x v="70"/>
    <n v="28280"/>
  </r>
  <r>
    <x v="70"/>
    <n v="24490"/>
  </r>
  <r>
    <x v="70"/>
    <n v="22790"/>
  </r>
  <r>
    <x v="70"/>
    <n v="25840"/>
  </r>
  <r>
    <x v="70"/>
    <n v="23040"/>
  </r>
  <r>
    <x v="70"/>
    <n v="30080"/>
  </r>
  <r>
    <x v="70"/>
    <n v="24680"/>
  </r>
  <r>
    <x v="70"/>
    <n v="26130"/>
  </r>
  <r>
    <x v="70"/>
    <n v="28730"/>
  </r>
  <r>
    <x v="70"/>
    <n v="24780"/>
  </r>
  <r>
    <x v="70"/>
    <n v="23330"/>
  </r>
  <r>
    <x v="70"/>
    <n v="23820"/>
  </r>
  <r>
    <x v="70"/>
    <n v="26590"/>
  </r>
  <r>
    <x v="70"/>
    <n v="25240"/>
  </r>
  <r>
    <x v="70"/>
    <n v="25170"/>
  </r>
  <r>
    <x v="70"/>
    <n v="31310"/>
  </r>
  <r>
    <x v="70"/>
    <n v="29960"/>
  </r>
  <r>
    <x v="10"/>
    <n v="19195"/>
  </r>
  <r>
    <x v="134"/>
    <n v="20195"/>
  </r>
  <r>
    <x v="10"/>
    <n v="16395"/>
  </r>
  <r>
    <x v="134"/>
    <n v="18895"/>
  </r>
  <r>
    <x v="10"/>
    <n v="17895"/>
  </r>
  <r>
    <x v="10"/>
    <n v="16395"/>
  </r>
  <r>
    <x v="134"/>
    <n v="18895"/>
  </r>
  <r>
    <x v="10"/>
    <n v="19195"/>
  </r>
  <r>
    <x v="134"/>
    <n v="20195"/>
  </r>
  <r>
    <x v="10"/>
    <n v="17895"/>
  </r>
  <r>
    <x v="212"/>
    <n v="19495"/>
  </r>
  <r>
    <x v="185"/>
    <n v="21295"/>
  </r>
  <r>
    <x v="212"/>
    <n v="22295"/>
  </r>
  <r>
    <x v="185"/>
    <n v="18495"/>
  </r>
  <r>
    <x v="185"/>
    <n v="17495"/>
  </r>
  <r>
    <x v="233"/>
    <n v="33600"/>
  </r>
  <r>
    <x v="326"/>
    <n v="42500"/>
  </r>
  <r>
    <x v="326"/>
    <n v="38600"/>
  </r>
  <r>
    <x v="233"/>
    <n v="25900"/>
  </r>
  <r>
    <x v="233"/>
    <n v="30600"/>
  </r>
  <r>
    <x v="233"/>
    <n v="32600"/>
  </r>
  <r>
    <x v="326"/>
    <n v="38600"/>
  </r>
  <r>
    <x v="326"/>
    <n v="36600"/>
  </r>
  <r>
    <x v="326"/>
    <n v="42500"/>
  </r>
  <r>
    <x v="326"/>
    <n v="36600"/>
  </r>
  <r>
    <x v="149"/>
    <n v="43240"/>
  </r>
  <r>
    <x v="149"/>
    <n v="34750"/>
  </r>
  <r>
    <x v="149"/>
    <n v="37390"/>
  </r>
  <r>
    <x v="149"/>
    <n v="33790"/>
  </r>
  <r>
    <x v="149"/>
    <n v="26930"/>
  </r>
  <r>
    <x v="149"/>
    <n v="39390"/>
  </r>
  <r>
    <x v="149"/>
    <n v="31770"/>
  </r>
  <r>
    <x v="149"/>
    <n v="34490"/>
  </r>
  <r>
    <x v="149"/>
    <n v="39890"/>
  </r>
  <r>
    <x v="149"/>
    <n v="32010"/>
  </r>
  <r>
    <x v="149"/>
    <n v="33490"/>
  </r>
  <r>
    <x v="149"/>
    <n v="37890"/>
  </r>
  <r>
    <x v="149"/>
    <n v="44280"/>
  </r>
  <r>
    <x v="149"/>
    <n v="27020"/>
  </r>
  <r>
    <x v="106"/>
    <n v="66000"/>
  </r>
  <r>
    <x v="106"/>
    <n v="81900"/>
  </r>
  <r>
    <x v="106"/>
    <n v="66910"/>
  </r>
  <r>
    <x v="118"/>
    <n v="77900"/>
  </r>
  <r>
    <x v="118"/>
    <n v="68900"/>
  </r>
  <r>
    <x v="118"/>
    <n v="69600"/>
  </r>
  <r>
    <x v="118"/>
    <n v="77900"/>
  </r>
  <r>
    <x v="118"/>
    <n v="79200"/>
  </r>
  <r>
    <x v="118"/>
    <n v="70900"/>
  </r>
  <r>
    <x v="118"/>
    <n v="82700"/>
  </r>
  <r>
    <x v="100"/>
    <n v="106500"/>
  </r>
  <r>
    <x v="100"/>
    <n v="108900"/>
  </r>
  <r>
    <x v="100"/>
    <n v="110700"/>
  </r>
  <r>
    <x v="5"/>
    <n v="21100"/>
  </r>
  <r>
    <x v="5"/>
    <n v="20025"/>
  </r>
  <r>
    <x v="5"/>
    <n v="22000"/>
  </r>
  <r>
    <x v="5"/>
    <n v="20925"/>
  </r>
  <r>
    <x v="83"/>
    <n v="23320"/>
  </r>
  <r>
    <x v="5"/>
    <n v="20275"/>
  </r>
  <r>
    <x v="5"/>
    <n v="22250"/>
  </r>
  <r>
    <x v="5"/>
    <n v="21175"/>
  </r>
  <r>
    <x v="5"/>
    <n v="21350"/>
  </r>
  <r>
    <x v="87"/>
    <n v="23670"/>
  </r>
  <r>
    <x v="16"/>
    <n v="20325"/>
  </r>
  <r>
    <x v="16"/>
    <n v="21475"/>
  </r>
  <r>
    <x v="42"/>
    <n v="23845"/>
  </r>
  <r>
    <x v="16"/>
    <n v="21225"/>
  </r>
  <r>
    <x v="16"/>
    <n v="22375"/>
  </r>
  <r>
    <x v="86"/>
    <n v="33955"/>
  </r>
  <r>
    <x v="86"/>
    <n v="35705"/>
  </r>
  <r>
    <x v="86"/>
    <n v="35705"/>
  </r>
  <r>
    <x v="86"/>
    <n v="33955"/>
  </r>
  <r>
    <x v="86"/>
    <n v="36925"/>
  </r>
  <r>
    <x v="86"/>
    <n v="35125"/>
  </r>
  <r>
    <x v="2"/>
    <n v="35275"/>
  </r>
  <r>
    <x v="2"/>
    <n v="36675"/>
  </r>
  <r>
    <x v="2"/>
    <n v="36025"/>
  </r>
  <r>
    <x v="2"/>
    <n v="37425"/>
  </r>
  <r>
    <x v="327"/>
    <n v="36370"/>
  </r>
  <r>
    <x v="327"/>
    <n v="37770"/>
  </r>
  <r>
    <x v="47"/>
    <n v="40970"/>
  </r>
  <r>
    <x v="47"/>
    <n v="50220"/>
  </r>
  <r>
    <x v="47"/>
    <n v="48710"/>
  </r>
  <r>
    <x v="47"/>
    <n v="42370"/>
  </r>
  <r>
    <x v="13"/>
    <n v="49125"/>
  </r>
  <r>
    <x v="13"/>
    <n v="41900"/>
  </r>
  <r>
    <x v="13"/>
    <n v="43300"/>
  </r>
  <r>
    <x v="13"/>
    <n v="50320"/>
  </r>
  <r>
    <x v="13"/>
    <n v="48920"/>
  </r>
  <r>
    <x v="13"/>
    <n v="43020"/>
  </r>
  <r>
    <x v="13"/>
    <n v="44420"/>
  </r>
  <r>
    <x v="39"/>
    <n v="46060"/>
  </r>
  <r>
    <x v="39"/>
    <n v="44660"/>
  </r>
  <r>
    <x v="39"/>
    <n v="41180"/>
  </r>
  <r>
    <x v="39"/>
    <n v="42580"/>
  </r>
  <r>
    <x v="39"/>
    <n v="42080"/>
  </r>
  <r>
    <x v="39"/>
    <n v="43480"/>
  </r>
  <r>
    <x v="13"/>
    <n v="47620"/>
  </r>
  <r>
    <x v="13"/>
    <n v="49020"/>
  </r>
  <r>
    <x v="328"/>
    <n v="57045"/>
  </r>
  <r>
    <x v="328"/>
    <n v="53635"/>
  </r>
  <r>
    <x v="328"/>
    <n v="52235"/>
  </r>
  <r>
    <x v="328"/>
    <n v="53035"/>
  </r>
  <r>
    <x v="328"/>
    <n v="56495"/>
  </r>
  <r>
    <x v="30"/>
    <n v="7523"/>
  </r>
  <r>
    <x v="30"/>
    <n v="8147"/>
  </r>
  <r>
    <x v="30"/>
    <n v="8839"/>
  </r>
  <r>
    <x v="295"/>
    <n v="31930"/>
  </r>
  <r>
    <x v="126"/>
    <n v="26435"/>
  </r>
  <r>
    <x v="295"/>
    <n v="27860"/>
  </r>
  <r>
    <x v="295"/>
    <n v="31000"/>
  </r>
  <r>
    <x v="295"/>
    <n v="26435"/>
  </r>
  <r>
    <x v="126"/>
    <n v="31700"/>
  </r>
  <r>
    <x v="126"/>
    <n v="28560"/>
  </r>
  <r>
    <x v="295"/>
    <n v="32140"/>
  </r>
  <r>
    <x v="126"/>
    <n v="26645"/>
  </r>
  <r>
    <x v="126"/>
    <n v="32810"/>
  </r>
  <r>
    <x v="295"/>
    <n v="26645"/>
  </r>
  <r>
    <x v="295"/>
    <n v="32110"/>
  </r>
  <r>
    <x v="126"/>
    <n v="32960"/>
  </r>
  <r>
    <x v="295"/>
    <n v="32260"/>
  </r>
  <r>
    <x v="295"/>
    <n v="32290"/>
  </r>
  <r>
    <x v="295"/>
    <n v="26795"/>
  </r>
  <r>
    <x v="126"/>
    <n v="26795"/>
  </r>
  <r>
    <x v="5"/>
    <n v="2000"/>
  </r>
  <r>
    <x v="5"/>
    <n v="2000"/>
  </r>
  <r>
    <x v="5"/>
    <n v="2000"/>
  </r>
  <r>
    <x v="5"/>
    <n v="2000"/>
  </r>
  <r>
    <x v="5"/>
    <n v="2000"/>
  </r>
  <r>
    <x v="5"/>
    <n v="2000"/>
  </r>
  <r>
    <x v="5"/>
    <n v="2000"/>
  </r>
  <r>
    <x v="71"/>
    <n v="2000"/>
  </r>
  <r>
    <x v="71"/>
    <n v="2000"/>
  </r>
  <r>
    <x v="71"/>
    <n v="2000"/>
  </r>
  <r>
    <x v="71"/>
    <n v="2000"/>
  </r>
  <r>
    <x v="71"/>
    <n v="2000"/>
  </r>
  <r>
    <x v="71"/>
    <n v="2000"/>
  </r>
  <r>
    <x v="71"/>
    <n v="2000"/>
  </r>
  <r>
    <x v="71"/>
    <n v="2000"/>
  </r>
  <r>
    <x v="71"/>
    <n v="2000"/>
  </r>
  <r>
    <x v="71"/>
    <n v="2000"/>
  </r>
  <r>
    <x v="71"/>
    <n v="2000"/>
  </r>
  <r>
    <x v="71"/>
    <n v="2000"/>
  </r>
  <r>
    <x v="71"/>
    <n v="2000"/>
  </r>
  <r>
    <x v="71"/>
    <n v="2000"/>
  </r>
  <r>
    <x v="71"/>
    <n v="2000"/>
  </r>
  <r>
    <x v="71"/>
    <n v="2000"/>
  </r>
  <r>
    <x v="71"/>
    <n v="2000"/>
  </r>
  <r>
    <x v="71"/>
    <n v="2000"/>
  </r>
  <r>
    <x v="71"/>
    <n v="2000"/>
  </r>
  <r>
    <x v="71"/>
    <n v="2000"/>
  </r>
  <r>
    <x v="71"/>
    <n v="2000"/>
  </r>
  <r>
    <x v="71"/>
    <n v="2000"/>
  </r>
  <r>
    <x v="71"/>
    <n v="2000"/>
  </r>
  <r>
    <x v="71"/>
    <n v="2000"/>
  </r>
  <r>
    <x v="81"/>
    <n v="20984"/>
  </r>
  <r>
    <x v="158"/>
    <n v="15406"/>
  </r>
  <r>
    <x v="158"/>
    <n v="21474"/>
  </r>
  <r>
    <x v="81"/>
    <n v="19757"/>
  </r>
  <r>
    <x v="81"/>
    <n v="23539"/>
  </r>
  <r>
    <x v="158"/>
    <n v="15943"/>
  </r>
  <r>
    <x v="81"/>
    <n v="17284"/>
  </r>
  <r>
    <x v="81"/>
    <n v="18169"/>
  </r>
  <r>
    <x v="158"/>
    <n v="19434"/>
  </r>
  <r>
    <x v="158"/>
    <n v="13961"/>
  </r>
  <r>
    <x v="81"/>
    <n v="24063"/>
  </r>
  <r>
    <x v="81"/>
    <n v="18519"/>
  </r>
  <r>
    <x v="81"/>
    <n v="24462"/>
  </r>
  <r>
    <x v="81"/>
    <n v="25990"/>
  </r>
  <r>
    <x v="158"/>
    <n v="17169"/>
  </r>
  <r>
    <x v="81"/>
    <n v="20209"/>
  </r>
  <r>
    <x v="158"/>
    <n v="19209"/>
  </r>
  <r>
    <x v="81"/>
    <n v="21499"/>
  </r>
  <r>
    <x v="81"/>
    <n v="14961"/>
  </r>
  <r>
    <x v="81"/>
    <n v="18944"/>
  </r>
  <r>
    <x v="158"/>
    <n v="20780"/>
  </r>
  <r>
    <x v="81"/>
    <n v="20270"/>
  </r>
  <r>
    <x v="158"/>
    <n v="16905"/>
  </r>
  <r>
    <x v="158"/>
    <n v="18780"/>
  </r>
  <r>
    <x v="81"/>
    <n v="24370"/>
  </r>
  <r>
    <x v="158"/>
    <n v="17570"/>
  </r>
  <r>
    <x v="158"/>
    <n v="16570"/>
  </r>
  <r>
    <x v="81"/>
    <n v="23985"/>
  </r>
  <r>
    <x v="158"/>
    <n v="16220"/>
  </r>
  <r>
    <x v="158"/>
    <n v="18905"/>
  </r>
  <r>
    <x v="158"/>
    <n v="16120"/>
  </r>
  <r>
    <x v="81"/>
    <n v="21820"/>
  </r>
  <r>
    <x v="158"/>
    <n v="14770"/>
  </r>
  <r>
    <x v="158"/>
    <n v="18120"/>
  </r>
  <r>
    <x v="81"/>
    <n v="24660"/>
  </r>
  <r>
    <x v="5"/>
    <n v="2000"/>
  </r>
  <r>
    <x v="5"/>
    <n v="2000"/>
  </r>
  <r>
    <x v="5"/>
    <n v="2000"/>
  </r>
  <r>
    <x v="5"/>
    <n v="2000"/>
  </r>
  <r>
    <x v="5"/>
    <n v="2000"/>
  </r>
  <r>
    <x v="5"/>
    <n v="2000"/>
  </r>
  <r>
    <x v="97"/>
    <n v="2000"/>
  </r>
  <r>
    <x v="97"/>
    <n v="2000"/>
  </r>
  <r>
    <x v="97"/>
    <n v="2000"/>
  </r>
  <r>
    <x v="97"/>
    <n v="2000"/>
  </r>
  <r>
    <x v="97"/>
    <n v="2000"/>
  </r>
  <r>
    <x v="97"/>
    <n v="2000"/>
  </r>
  <r>
    <x v="97"/>
    <n v="2000"/>
  </r>
  <r>
    <x v="97"/>
    <n v="2000"/>
  </r>
  <r>
    <x v="97"/>
    <n v="2000"/>
  </r>
  <r>
    <x v="97"/>
    <n v="2000"/>
  </r>
  <r>
    <x v="97"/>
    <n v="2000"/>
  </r>
  <r>
    <x v="97"/>
    <n v="2000"/>
  </r>
  <r>
    <x v="329"/>
    <n v="2000"/>
  </r>
  <r>
    <x v="329"/>
    <n v="2000"/>
  </r>
  <r>
    <x v="5"/>
    <n v="2000"/>
  </r>
  <r>
    <x v="329"/>
    <n v="2000"/>
  </r>
  <r>
    <x v="329"/>
    <n v="2000"/>
  </r>
  <r>
    <x v="329"/>
    <n v="2000"/>
  </r>
  <r>
    <x v="329"/>
    <n v="2000"/>
  </r>
  <r>
    <x v="329"/>
    <n v="2000"/>
  </r>
  <r>
    <x v="5"/>
    <n v="2000"/>
  </r>
  <r>
    <x v="5"/>
    <n v="2000"/>
  </r>
  <r>
    <x v="5"/>
    <n v="2000"/>
  </r>
  <r>
    <x v="329"/>
    <n v="2000"/>
  </r>
  <r>
    <x v="5"/>
    <n v="2000"/>
  </r>
  <r>
    <x v="329"/>
    <n v="2000"/>
  </r>
  <r>
    <x v="329"/>
    <n v="2000"/>
  </r>
  <r>
    <x v="5"/>
    <n v="2000"/>
  </r>
  <r>
    <x v="5"/>
    <n v="2000"/>
  </r>
  <r>
    <x v="5"/>
    <n v="2000"/>
  </r>
  <r>
    <x v="5"/>
    <n v="2000"/>
  </r>
  <r>
    <x v="264"/>
    <n v="94400"/>
  </r>
  <r>
    <x v="199"/>
    <n v="141450"/>
  </r>
  <r>
    <x v="264"/>
    <n v="97400"/>
  </r>
  <r>
    <x v="199"/>
    <n v="160900"/>
  </r>
  <r>
    <x v="193"/>
    <n v="222000"/>
  </r>
  <r>
    <x v="193"/>
    <n v="230900"/>
  </r>
  <r>
    <x v="300"/>
    <n v="166900"/>
  </r>
  <r>
    <x v="264"/>
    <n v="119900"/>
  </r>
  <r>
    <x v="193"/>
    <n v="234050"/>
  </r>
  <r>
    <x v="264"/>
    <n v="121550"/>
  </r>
  <r>
    <x v="199"/>
    <n v="143250"/>
  </r>
  <r>
    <x v="264"/>
    <n v="95650"/>
  </r>
  <r>
    <x v="300"/>
    <n v="169050"/>
  </r>
  <r>
    <x v="264"/>
    <n v="98650"/>
  </r>
  <r>
    <x v="199"/>
    <n v="163150"/>
  </r>
  <r>
    <x v="193"/>
    <n v="224650"/>
  </r>
  <r>
    <x v="199"/>
    <n v="144700"/>
  </r>
  <r>
    <x v="264"/>
    <n v="99600"/>
  </r>
  <r>
    <x v="264"/>
    <n v="131400"/>
  </r>
  <r>
    <x v="300"/>
    <n v="170750"/>
  </r>
  <r>
    <x v="199"/>
    <n v="176400"/>
  </r>
  <r>
    <x v="193"/>
    <n v="226900"/>
  </r>
  <r>
    <x v="193"/>
    <n v="247900"/>
  </r>
  <r>
    <x v="264"/>
    <n v="96600"/>
  </r>
  <r>
    <x v="46"/>
    <n v="34250"/>
  </r>
  <r>
    <x v="46"/>
    <n v="37300"/>
  </r>
  <r>
    <x v="46"/>
    <n v="36300"/>
  </r>
  <r>
    <x v="46"/>
    <n v="34300"/>
  </r>
  <r>
    <x v="46"/>
    <n v="36995"/>
  </r>
  <r>
    <x v="46"/>
    <n v="34995"/>
  </r>
  <r>
    <x v="46"/>
    <n v="37995"/>
  </r>
  <r>
    <x v="28"/>
    <n v="41100"/>
  </r>
  <r>
    <x v="28"/>
    <n v="47000"/>
  </r>
  <r>
    <x v="28"/>
    <n v="42500"/>
  </r>
  <r>
    <x v="28"/>
    <n v="48650"/>
  </r>
  <r>
    <x v="28"/>
    <n v="48400"/>
  </r>
  <r>
    <x v="28"/>
    <n v="42900"/>
  </r>
  <r>
    <x v="84"/>
    <n v="33800"/>
  </r>
  <r>
    <x v="84"/>
    <n v="32350"/>
  </r>
  <r>
    <x v="80"/>
    <n v="28550"/>
  </r>
  <r>
    <x v="84"/>
    <n v="31350"/>
  </r>
  <r>
    <x v="80"/>
    <n v="26200"/>
  </r>
  <r>
    <x v="84"/>
    <n v="31150"/>
  </r>
  <r>
    <x v="84"/>
    <n v="27750"/>
  </r>
  <r>
    <x v="84"/>
    <n v="31150"/>
  </r>
  <r>
    <x v="116"/>
    <n v="49500"/>
  </r>
  <r>
    <x v="116"/>
    <n v="54000"/>
  </r>
  <r>
    <x v="116"/>
    <n v="48100"/>
  </r>
  <r>
    <x v="116"/>
    <n v="55400"/>
  </r>
  <r>
    <x v="116"/>
    <n v="48400"/>
  </r>
  <r>
    <x v="116"/>
    <n v="54300"/>
  </r>
  <r>
    <x v="116"/>
    <n v="55700"/>
  </r>
  <r>
    <x v="116"/>
    <n v="49800"/>
  </r>
  <r>
    <x v="116"/>
    <n v="56100"/>
  </r>
  <r>
    <x v="116"/>
    <n v="55100"/>
  </r>
  <r>
    <x v="116"/>
    <n v="50200"/>
  </r>
  <r>
    <x v="116"/>
    <n v="49200"/>
  </r>
  <r>
    <x v="116"/>
    <n v="67350"/>
  </r>
  <r>
    <x v="116"/>
    <n v="59350"/>
  </r>
  <r>
    <x v="116"/>
    <n v="61100"/>
  </r>
  <r>
    <x v="116"/>
    <n v="54100"/>
  </r>
  <r>
    <x v="116"/>
    <n v="60350"/>
  </r>
  <r>
    <x v="116"/>
    <n v="53100"/>
  </r>
  <r>
    <x v="116"/>
    <n v="53100"/>
  </r>
  <r>
    <x v="116"/>
    <n v="61100"/>
  </r>
  <r>
    <x v="116"/>
    <n v="54100"/>
  </r>
  <r>
    <x v="8"/>
    <n v="44200"/>
  </r>
  <r>
    <x v="29"/>
    <n v="35450"/>
  </r>
  <r>
    <x v="50"/>
    <n v="39250"/>
  </r>
  <r>
    <x v="29"/>
    <n v="34800"/>
  </r>
  <r>
    <x v="184"/>
    <n v="43800"/>
  </r>
  <r>
    <x v="184"/>
    <n v="42700"/>
  </r>
  <r>
    <x v="8"/>
    <n v="33950"/>
  </r>
  <r>
    <x v="8"/>
    <n v="33300"/>
  </r>
  <r>
    <x v="50"/>
    <n v="38150"/>
  </r>
  <r>
    <x v="8"/>
    <n v="38900"/>
  </r>
  <r>
    <x v="50"/>
    <n v="39450"/>
  </r>
  <r>
    <x v="107"/>
    <n v="59700"/>
  </r>
  <r>
    <x v="50"/>
    <n v="44400"/>
  </r>
  <r>
    <x v="29"/>
    <n v="35650"/>
  </r>
  <r>
    <x v="29"/>
    <n v="40400"/>
  </r>
  <r>
    <x v="50"/>
    <n v="47900"/>
  </r>
  <r>
    <x v="8"/>
    <n v="34150"/>
  </r>
  <r>
    <x v="29"/>
    <n v="38300"/>
  </r>
  <r>
    <x v="8"/>
    <n v="36800"/>
  </r>
  <r>
    <x v="29"/>
    <n v="43700"/>
  </r>
  <r>
    <x v="50"/>
    <n v="43300"/>
  </r>
  <r>
    <x v="29"/>
    <n v="43400"/>
  </r>
  <r>
    <x v="8"/>
    <n v="41900"/>
  </r>
  <r>
    <x v="184"/>
    <n v="44200"/>
  </r>
  <r>
    <x v="184"/>
    <n v="47700"/>
  </r>
  <r>
    <x v="8"/>
    <n v="33950"/>
  </r>
  <r>
    <x v="8"/>
    <n v="40800"/>
  </r>
  <r>
    <x v="8"/>
    <n v="36800"/>
  </r>
  <r>
    <x v="50"/>
    <n v="47400"/>
  </r>
  <r>
    <x v="106"/>
    <n v="75500"/>
  </r>
  <r>
    <x v="118"/>
    <n v="70900"/>
  </r>
  <r>
    <x v="118"/>
    <n v="75300"/>
  </r>
  <r>
    <x v="118"/>
    <n v="74100"/>
  </r>
  <r>
    <x v="118"/>
    <n v="70900"/>
  </r>
  <r>
    <x v="80"/>
    <n v="2000"/>
  </r>
  <r>
    <x v="80"/>
    <n v="2000"/>
  </r>
  <r>
    <x v="81"/>
    <n v="2112"/>
  </r>
  <r>
    <x v="112"/>
    <n v="2232"/>
  </r>
  <r>
    <x v="10"/>
    <n v="2172"/>
  </r>
  <r>
    <x v="81"/>
    <n v="2286"/>
  </r>
  <r>
    <x v="112"/>
    <n v="2382"/>
  </r>
  <r>
    <x v="81"/>
    <n v="2384"/>
  </r>
  <r>
    <x v="81"/>
    <n v="2430"/>
  </r>
  <r>
    <x v="81"/>
    <n v="2637"/>
  </r>
  <r>
    <x v="80"/>
    <n v="2305"/>
  </r>
  <r>
    <x v="81"/>
    <n v="2500"/>
  </r>
  <r>
    <x v="80"/>
    <n v="2403"/>
  </r>
  <r>
    <x v="112"/>
    <n v="2608"/>
  </r>
  <r>
    <x v="106"/>
    <n v="82500"/>
  </r>
  <r>
    <x v="118"/>
    <n v="82900"/>
  </r>
  <r>
    <x v="118"/>
    <n v="82900"/>
  </r>
  <r>
    <x v="118"/>
    <n v="79900"/>
  </r>
  <r>
    <x v="8"/>
    <n v="39900"/>
  </r>
  <r>
    <x v="1"/>
    <n v="43950"/>
  </r>
  <r>
    <x v="1"/>
    <n v="45100"/>
  </r>
  <r>
    <x v="1"/>
    <n v="43950"/>
  </r>
  <r>
    <x v="8"/>
    <n v="41700"/>
  </r>
  <r>
    <x v="8"/>
    <n v="40500"/>
  </r>
  <r>
    <x v="8"/>
    <n v="48375"/>
  </r>
  <r>
    <x v="8"/>
    <n v="43450"/>
  </r>
  <r>
    <x v="99"/>
    <n v="114900"/>
  </r>
  <r>
    <x v="99"/>
    <n v="114900"/>
  </r>
  <r>
    <x v="181"/>
    <n v="114900"/>
  </r>
  <r>
    <x v="181"/>
    <n v="115900"/>
  </r>
  <r>
    <x v="111"/>
    <n v="2269"/>
  </r>
  <r>
    <x v="29"/>
    <n v="46950"/>
  </r>
  <r>
    <x v="330"/>
    <n v="52950"/>
  </r>
  <r>
    <x v="29"/>
    <n v="50450"/>
  </r>
  <r>
    <x v="330"/>
    <n v="56250"/>
  </r>
  <r>
    <x v="81"/>
    <n v="24450"/>
  </r>
  <r>
    <x v="81"/>
    <n v="22050"/>
  </r>
  <r>
    <x v="81"/>
    <n v="22695"/>
  </r>
  <r>
    <x v="81"/>
    <n v="25195"/>
  </r>
  <r>
    <x v="81"/>
    <n v="22930"/>
  </r>
  <r>
    <x v="81"/>
    <n v="25430"/>
  </r>
  <r>
    <x v="81"/>
    <n v="23690"/>
  </r>
  <r>
    <x v="81"/>
    <n v="25690"/>
  </r>
  <r>
    <x v="81"/>
    <n v="24195"/>
  </r>
  <r>
    <x v="81"/>
    <n v="26195"/>
  </r>
  <r>
    <x v="81"/>
    <n v="24430"/>
  </r>
  <r>
    <x v="81"/>
    <n v="26430"/>
  </r>
  <r>
    <x v="279"/>
    <n v="2000"/>
  </r>
  <r>
    <x v="279"/>
    <n v="2000"/>
  </r>
  <r>
    <x v="279"/>
    <n v="2000"/>
  </r>
  <r>
    <x v="279"/>
    <n v="2000"/>
  </r>
  <r>
    <x v="136"/>
    <n v="33000"/>
  </r>
  <r>
    <x v="136"/>
    <n v="31250"/>
  </r>
  <r>
    <x v="81"/>
    <n v="24950"/>
  </r>
  <r>
    <x v="81"/>
    <n v="26700"/>
  </r>
  <r>
    <x v="136"/>
    <n v="33000"/>
  </r>
  <r>
    <x v="136"/>
    <n v="31250"/>
  </r>
  <r>
    <x v="90"/>
    <n v="33000"/>
  </r>
  <r>
    <x v="81"/>
    <n v="24950"/>
  </r>
  <r>
    <x v="81"/>
    <n v="26700"/>
  </r>
  <r>
    <x v="90"/>
    <n v="31250"/>
  </r>
  <r>
    <x v="90"/>
    <n v="33450"/>
  </r>
  <r>
    <x v="90"/>
    <n v="31700"/>
  </r>
  <r>
    <x v="90"/>
    <n v="38250"/>
  </r>
  <r>
    <x v="81"/>
    <n v="25350"/>
  </r>
  <r>
    <x v="81"/>
    <n v="27100"/>
  </r>
  <r>
    <x v="90"/>
    <n v="36500"/>
  </r>
  <r>
    <x v="92"/>
    <n v="30150"/>
  </r>
  <r>
    <x v="92"/>
    <n v="36000"/>
  </r>
  <r>
    <x v="92"/>
    <n v="31900"/>
  </r>
  <r>
    <x v="92"/>
    <n v="34250"/>
  </r>
  <r>
    <x v="92"/>
    <n v="34250"/>
  </r>
  <r>
    <x v="92"/>
    <n v="36000"/>
  </r>
  <r>
    <x v="92"/>
    <n v="32150"/>
  </r>
  <r>
    <x v="92"/>
    <n v="30400"/>
  </r>
  <r>
    <x v="92"/>
    <n v="36250"/>
  </r>
  <r>
    <x v="92"/>
    <n v="34500"/>
  </r>
  <r>
    <x v="92"/>
    <n v="36700"/>
  </r>
  <r>
    <x v="92"/>
    <n v="38700"/>
  </r>
  <r>
    <x v="92"/>
    <n v="40450"/>
  </r>
  <r>
    <x v="92"/>
    <n v="34950"/>
  </r>
  <r>
    <x v="92"/>
    <n v="41150"/>
  </r>
  <r>
    <x v="92"/>
    <n v="30800"/>
  </r>
  <r>
    <x v="92"/>
    <n v="32550"/>
  </r>
  <r>
    <x v="92"/>
    <n v="39400"/>
  </r>
  <r>
    <x v="93"/>
    <n v="29215"/>
  </r>
  <r>
    <x v="115"/>
    <n v="32760"/>
  </r>
  <r>
    <x v="93"/>
    <n v="33420"/>
  </r>
  <r>
    <x v="108"/>
    <n v="27710"/>
  </r>
  <r>
    <x v="93"/>
    <n v="32535"/>
  </r>
  <r>
    <x v="93"/>
    <n v="31075"/>
  </r>
  <r>
    <x v="93"/>
    <n v="32875"/>
  </r>
  <r>
    <x v="93"/>
    <n v="31415"/>
  </r>
  <r>
    <x v="93"/>
    <n v="29555"/>
  </r>
  <r>
    <x v="93"/>
    <n v="33760"/>
  </r>
  <r>
    <x v="93"/>
    <n v="32455"/>
  </r>
  <r>
    <x v="93"/>
    <n v="33915"/>
  </r>
  <r>
    <x v="93"/>
    <n v="34800"/>
  </r>
  <r>
    <x v="93"/>
    <n v="30595"/>
  </r>
  <r>
    <x v="115"/>
    <n v="30970"/>
  </r>
  <r>
    <x v="88"/>
    <n v="36030"/>
  </r>
  <r>
    <x v="88"/>
    <n v="31865"/>
  </r>
  <r>
    <x v="115"/>
    <n v="34525"/>
  </r>
  <r>
    <x v="88"/>
    <n v="34160"/>
  </r>
  <r>
    <x v="93"/>
    <n v="36355"/>
  </r>
  <r>
    <x v="93"/>
    <n v="34015"/>
  </r>
  <r>
    <x v="93"/>
    <n v="35915"/>
  </r>
  <r>
    <x v="93"/>
    <n v="36700"/>
  </r>
  <r>
    <x v="93"/>
    <n v="32190"/>
  </r>
  <r>
    <x v="93"/>
    <n v="34485"/>
  </r>
  <r>
    <x v="93"/>
    <n v="32990"/>
  </r>
  <r>
    <x v="93"/>
    <n v="37155"/>
  </r>
  <r>
    <x v="93"/>
    <n v="37500"/>
  </r>
  <r>
    <x v="93"/>
    <n v="35285"/>
  </r>
  <r>
    <x v="93"/>
    <n v="36715"/>
  </r>
  <r>
    <x v="93"/>
    <n v="34815"/>
  </r>
  <r>
    <x v="95"/>
    <n v="3211"/>
  </r>
  <r>
    <x v="95"/>
    <n v="3665"/>
  </r>
  <r>
    <x v="95"/>
    <n v="4024"/>
  </r>
  <r>
    <x v="92"/>
    <n v="3442"/>
  </r>
  <r>
    <x v="92"/>
    <n v="4031"/>
  </r>
  <r>
    <x v="92"/>
    <n v="4404"/>
  </r>
  <r>
    <x v="120"/>
    <n v="66355"/>
  </r>
  <r>
    <x v="120"/>
    <n v="66805"/>
  </r>
  <r>
    <x v="120"/>
    <n v="68405"/>
  </r>
  <r>
    <x v="189"/>
    <n v="2000"/>
  </r>
  <r>
    <x v="14"/>
    <n v="2000"/>
  </r>
  <r>
    <x v="189"/>
    <n v="2000"/>
  </r>
  <r>
    <x v="189"/>
    <n v="2000"/>
  </r>
  <r>
    <x v="14"/>
    <n v="2000"/>
  </r>
  <r>
    <x v="189"/>
    <n v="2000"/>
  </r>
  <r>
    <x v="14"/>
    <n v="2000"/>
  </r>
  <r>
    <x v="189"/>
    <n v="2000"/>
  </r>
  <r>
    <x v="189"/>
    <n v="2000"/>
  </r>
  <r>
    <x v="140"/>
    <n v="32715"/>
  </r>
  <r>
    <x v="85"/>
    <n v="26600"/>
  </r>
  <r>
    <x v="85"/>
    <n v="24415"/>
  </r>
  <r>
    <x v="85"/>
    <n v="20865"/>
  </r>
  <r>
    <x v="85"/>
    <n v="19840"/>
  </r>
  <r>
    <x v="140"/>
    <n v="28415"/>
  </r>
  <r>
    <x v="113"/>
    <n v="29275"/>
  </r>
  <r>
    <x v="85"/>
    <n v="25920"/>
  </r>
  <r>
    <x v="85"/>
    <n v="20915"/>
  </r>
  <r>
    <x v="113"/>
    <n v="30270"/>
  </r>
  <r>
    <x v="140"/>
    <n v="35125"/>
  </r>
  <r>
    <x v="85"/>
    <n v="20515"/>
  </r>
  <r>
    <x v="85"/>
    <n v="27790"/>
  </r>
  <r>
    <x v="85"/>
    <n v="21810"/>
  </r>
  <r>
    <x v="85"/>
    <n v="23040"/>
  </r>
  <r>
    <x v="140"/>
    <n v="32710"/>
  </r>
  <r>
    <x v="85"/>
    <n v="22115"/>
  </r>
  <r>
    <x v="113"/>
    <n v="29210"/>
  </r>
  <r>
    <x v="85"/>
    <n v="27850"/>
  </r>
  <r>
    <x v="85"/>
    <n v="20120"/>
  </r>
  <r>
    <x v="160"/>
    <n v="36300"/>
  </r>
  <r>
    <x v="160"/>
    <n v="26100"/>
  </r>
  <r>
    <x v="160"/>
    <n v="32300"/>
  </r>
  <r>
    <x v="160"/>
    <n v="39700"/>
  </r>
  <r>
    <x v="160"/>
    <n v="28300"/>
  </r>
  <r>
    <x v="160"/>
    <n v="28500"/>
  </r>
  <r>
    <x v="160"/>
    <n v="26400"/>
  </r>
  <r>
    <x v="160"/>
    <n v="39900"/>
  </r>
  <r>
    <x v="160"/>
    <n v="32700"/>
  </r>
  <r>
    <x v="160"/>
    <n v="36400"/>
  </r>
  <r>
    <x v="160"/>
    <n v="41900"/>
  </r>
  <r>
    <x v="160"/>
    <n v="28850"/>
  </r>
  <r>
    <x v="160"/>
    <n v="33600"/>
  </r>
  <r>
    <x v="160"/>
    <n v="36900"/>
  </r>
  <r>
    <x v="160"/>
    <n v="26800"/>
  </r>
  <r>
    <x v="6"/>
    <n v="20720"/>
  </r>
  <r>
    <x v="6"/>
    <n v="17780"/>
  </r>
  <r>
    <x v="6"/>
    <n v="18350"/>
  </r>
  <r>
    <x v="6"/>
    <n v="16530"/>
  </r>
  <r>
    <x v="6"/>
    <n v="17380"/>
  </r>
  <r>
    <x v="6"/>
    <n v="19960"/>
  </r>
  <r>
    <x v="6"/>
    <n v="22170"/>
  </r>
  <r>
    <x v="6"/>
    <n v="20410"/>
  </r>
  <r>
    <x v="6"/>
    <n v="16780"/>
  </r>
  <r>
    <x v="6"/>
    <n v="18550"/>
  </r>
  <r>
    <x v="6"/>
    <n v="18160"/>
  </r>
  <r>
    <x v="6"/>
    <n v="17760"/>
  </r>
  <r>
    <x v="331"/>
    <n v="21500"/>
  </r>
  <r>
    <x v="77"/>
    <n v="21990"/>
  </r>
  <r>
    <x v="331"/>
    <n v="18790"/>
  </r>
  <r>
    <x v="6"/>
    <n v="16990"/>
  </r>
  <r>
    <x v="331"/>
    <n v="19990"/>
  </r>
  <r>
    <x v="331"/>
    <n v="17990"/>
  </r>
  <r>
    <x v="77"/>
    <n v="21990"/>
  </r>
  <r>
    <x v="72"/>
    <n v="2000"/>
  </r>
  <r>
    <x v="72"/>
    <n v="2000"/>
  </r>
  <r>
    <x v="72"/>
    <n v="2000"/>
  </r>
  <r>
    <x v="72"/>
    <n v="2000"/>
  </r>
  <r>
    <x v="72"/>
    <n v="10845"/>
  </r>
  <r>
    <x v="72"/>
    <n v="12445"/>
  </r>
  <r>
    <x v="72"/>
    <n v="11820"/>
  </r>
  <r>
    <x v="72"/>
    <n v="13420"/>
  </r>
  <r>
    <x v="286"/>
    <n v="64320"/>
  </r>
  <r>
    <x v="286"/>
    <n v="47620"/>
  </r>
  <r>
    <x v="286"/>
    <n v="56580"/>
  </r>
  <r>
    <x v="286"/>
    <n v="61095"/>
  </r>
  <r>
    <x v="286"/>
    <n v="47620"/>
  </r>
  <r>
    <x v="286"/>
    <n v="53355"/>
  </r>
  <r>
    <x v="286"/>
    <n v="56580"/>
  </r>
  <r>
    <x v="286"/>
    <n v="64320"/>
  </r>
  <r>
    <x v="286"/>
    <n v="44395"/>
  </r>
  <r>
    <x v="286"/>
    <n v="61855"/>
  </r>
  <r>
    <x v="286"/>
    <n v="57340"/>
  </r>
  <r>
    <x v="286"/>
    <n v="45325"/>
  </r>
  <r>
    <x v="286"/>
    <n v="65080"/>
  </r>
  <r>
    <x v="286"/>
    <n v="65080"/>
  </r>
  <r>
    <x v="286"/>
    <n v="57340"/>
  </r>
  <r>
    <x v="286"/>
    <n v="48550"/>
  </r>
  <r>
    <x v="286"/>
    <n v="54115"/>
  </r>
  <r>
    <x v="286"/>
    <n v="48550"/>
  </r>
  <r>
    <x v="286"/>
    <n v="48685"/>
  </r>
  <r>
    <x v="286"/>
    <n v="65215"/>
  </r>
  <r>
    <x v="286"/>
    <n v="45460"/>
  </r>
  <r>
    <x v="286"/>
    <n v="57475"/>
  </r>
  <r>
    <x v="286"/>
    <n v="57475"/>
  </r>
  <r>
    <x v="286"/>
    <n v="54250"/>
  </r>
  <r>
    <x v="286"/>
    <n v="48685"/>
  </r>
  <r>
    <x v="286"/>
    <n v="65215"/>
  </r>
  <r>
    <x v="286"/>
    <n v="61990"/>
  </r>
  <r>
    <x v="41"/>
    <n v="44399"/>
  </r>
  <r>
    <x v="1"/>
    <n v="49705"/>
  </r>
  <r>
    <x v="1"/>
    <n v="51650"/>
  </r>
  <r>
    <x v="41"/>
    <n v="45535"/>
  </r>
  <r>
    <x v="41"/>
    <n v="45975"/>
  </r>
  <r>
    <x v="276"/>
    <n v="2000"/>
  </r>
  <r>
    <x v="18"/>
    <n v="2000"/>
  </r>
  <r>
    <x v="130"/>
    <n v="2000"/>
  </r>
  <r>
    <x v="276"/>
    <n v="2000"/>
  </r>
  <r>
    <x v="276"/>
    <n v="2000"/>
  </r>
  <r>
    <x v="130"/>
    <n v="2000"/>
  </r>
  <r>
    <x v="276"/>
    <n v="2000"/>
  </r>
  <r>
    <x v="18"/>
    <n v="2000"/>
  </r>
  <r>
    <x v="130"/>
    <n v="2000"/>
  </r>
  <r>
    <x v="130"/>
    <n v="2000"/>
  </r>
  <r>
    <x v="18"/>
    <n v="2000"/>
  </r>
  <r>
    <x v="18"/>
    <n v="2000"/>
  </r>
  <r>
    <x v="276"/>
    <n v="2000"/>
  </r>
  <r>
    <x v="276"/>
    <n v="2000"/>
  </r>
  <r>
    <x v="18"/>
    <n v="2000"/>
  </r>
  <r>
    <x v="18"/>
    <n v="2000"/>
  </r>
  <r>
    <x v="18"/>
    <n v="2000"/>
  </r>
  <r>
    <x v="18"/>
    <n v="2000"/>
  </r>
  <r>
    <x v="18"/>
    <n v="2000"/>
  </r>
  <r>
    <x v="276"/>
    <n v="2000"/>
  </r>
  <r>
    <x v="276"/>
    <n v="2000"/>
  </r>
  <r>
    <x v="18"/>
    <n v="2000"/>
  </r>
  <r>
    <x v="332"/>
    <n v="61295"/>
  </r>
  <r>
    <x v="332"/>
    <n v="47795"/>
  </r>
  <r>
    <x v="332"/>
    <n v="61295"/>
  </r>
  <r>
    <x v="332"/>
    <n v="47795"/>
  </r>
  <r>
    <x v="332"/>
    <n v="61795"/>
  </r>
  <r>
    <x v="332"/>
    <n v="54295"/>
  </r>
  <r>
    <x v="226"/>
    <n v="48810"/>
  </r>
  <r>
    <x v="333"/>
    <n v="59200"/>
  </r>
  <r>
    <x v="333"/>
    <n v="54200"/>
  </r>
  <r>
    <x v="333"/>
    <n v="55110"/>
  </r>
  <r>
    <x v="333"/>
    <n v="60110"/>
  </r>
  <r>
    <x v="158"/>
    <n v="2000"/>
  </r>
  <r>
    <x v="239"/>
    <n v="2000"/>
  </r>
  <r>
    <x v="239"/>
    <n v="2000"/>
  </r>
  <r>
    <x v="239"/>
    <n v="2000"/>
  </r>
  <r>
    <x v="239"/>
    <n v="2000"/>
  </r>
  <r>
    <x v="158"/>
    <n v="2000"/>
  </r>
  <r>
    <x v="239"/>
    <n v="2000"/>
  </r>
  <r>
    <x v="158"/>
    <n v="2000"/>
  </r>
  <r>
    <x v="239"/>
    <n v="2000"/>
  </r>
  <r>
    <x v="158"/>
    <n v="2002"/>
  </r>
  <r>
    <x v="239"/>
    <n v="2000"/>
  </r>
  <r>
    <x v="158"/>
    <n v="2000"/>
  </r>
  <r>
    <x v="239"/>
    <n v="2000"/>
  </r>
  <r>
    <x v="239"/>
    <n v="2000"/>
  </r>
  <r>
    <x v="239"/>
    <n v="2000"/>
  </r>
  <r>
    <x v="239"/>
    <n v="2107"/>
  </r>
  <r>
    <x v="158"/>
    <n v="2125"/>
  </r>
  <r>
    <x v="158"/>
    <n v="2078"/>
  </r>
  <r>
    <x v="239"/>
    <n v="2000"/>
  </r>
  <r>
    <x v="239"/>
    <n v="2019"/>
  </r>
  <r>
    <x v="239"/>
    <n v="2000"/>
  </r>
  <r>
    <x v="158"/>
    <n v="2027"/>
  </r>
  <r>
    <x v="158"/>
    <n v="2153"/>
  </r>
  <r>
    <x v="334"/>
    <n v="42880"/>
  </r>
  <r>
    <x v="334"/>
    <n v="37400"/>
  </r>
  <r>
    <x v="334"/>
    <n v="40655"/>
  </r>
  <r>
    <x v="334"/>
    <n v="37445"/>
  </r>
  <r>
    <x v="334"/>
    <n v="35200"/>
  </r>
  <r>
    <x v="334"/>
    <n v="41035"/>
  </r>
  <r>
    <x v="334"/>
    <n v="35000"/>
  </r>
  <r>
    <x v="334"/>
    <n v="33960"/>
  </r>
  <r>
    <x v="334"/>
    <n v="46250"/>
  </r>
  <r>
    <x v="334"/>
    <n v="41750"/>
  </r>
  <r>
    <x v="334"/>
    <n v="28700"/>
  </r>
  <r>
    <x v="334"/>
    <n v="45120"/>
  </r>
  <r>
    <x v="334"/>
    <n v="31630"/>
  </r>
  <r>
    <x v="334"/>
    <n v="31430"/>
  </r>
  <r>
    <x v="334"/>
    <n v="38455"/>
  </r>
  <r>
    <x v="334"/>
    <n v="39780"/>
  </r>
  <r>
    <x v="334"/>
    <n v="26595"/>
  </r>
  <r>
    <x v="334"/>
    <n v="34180"/>
  </r>
  <r>
    <x v="334"/>
    <n v="38605"/>
  </r>
  <r>
    <x v="334"/>
    <n v="35410"/>
  </r>
  <r>
    <x v="334"/>
    <n v="31840"/>
  </r>
  <r>
    <x v="334"/>
    <n v="37620"/>
  </r>
  <r>
    <x v="334"/>
    <n v="31640"/>
  </r>
  <r>
    <x v="334"/>
    <n v="41245"/>
  </r>
  <r>
    <x v="334"/>
    <n v="40815"/>
  </r>
  <r>
    <x v="334"/>
    <n v="28850"/>
  </r>
  <r>
    <x v="334"/>
    <n v="41900"/>
  </r>
  <r>
    <x v="334"/>
    <n v="43040"/>
  </r>
  <r>
    <x v="334"/>
    <n v="39930"/>
  </r>
  <r>
    <x v="334"/>
    <n v="46410"/>
  </r>
  <r>
    <x v="334"/>
    <n v="37655"/>
  </r>
  <r>
    <x v="334"/>
    <n v="35210"/>
  </r>
  <r>
    <x v="334"/>
    <n v="45270"/>
  </r>
  <r>
    <x v="334"/>
    <n v="26745"/>
  </r>
  <r>
    <x v="335"/>
    <n v="29750"/>
  </r>
  <r>
    <x v="335"/>
    <n v="32740"/>
  </r>
  <r>
    <x v="335"/>
    <n v="35080"/>
  </r>
  <r>
    <x v="335"/>
    <n v="43940"/>
  </r>
  <r>
    <x v="335"/>
    <n v="42800"/>
  </r>
  <r>
    <x v="335"/>
    <n v="41715"/>
  </r>
  <r>
    <x v="335"/>
    <n v="38555"/>
  </r>
  <r>
    <x v="335"/>
    <n v="32540"/>
  </r>
  <r>
    <x v="335"/>
    <n v="42145"/>
  </r>
  <r>
    <x v="335"/>
    <n v="39505"/>
  </r>
  <r>
    <x v="335"/>
    <n v="36310"/>
  </r>
  <r>
    <x v="335"/>
    <n v="36110"/>
  </r>
  <r>
    <x v="335"/>
    <n v="40830"/>
  </r>
  <r>
    <x v="335"/>
    <n v="27645"/>
  </r>
  <r>
    <x v="335"/>
    <n v="38520"/>
  </r>
  <r>
    <x v="335"/>
    <n v="46170"/>
  </r>
  <r>
    <x v="335"/>
    <n v="47310"/>
  </r>
  <r>
    <x v="13"/>
    <n v="30930"/>
  </r>
  <r>
    <x v="13"/>
    <n v="24515"/>
  </r>
  <r>
    <x v="13"/>
    <n v="30550"/>
  </r>
  <r>
    <x v="13"/>
    <n v="33935"/>
  </r>
  <r>
    <x v="115"/>
    <n v="32025"/>
  </r>
  <r>
    <x v="13"/>
    <n v="31735"/>
  </r>
  <r>
    <x v="108"/>
    <n v="20310"/>
  </r>
  <r>
    <x v="93"/>
    <n v="23850"/>
  </r>
  <r>
    <x v="13"/>
    <n v="29355"/>
  </r>
  <r>
    <x v="108"/>
    <n v="20960"/>
  </r>
  <r>
    <x v="13"/>
    <n v="31965"/>
  </r>
  <r>
    <x v="13"/>
    <n v="27730"/>
  </r>
  <r>
    <x v="93"/>
    <n v="25215"/>
  </r>
  <r>
    <x v="108"/>
    <n v="15840"/>
  </r>
  <r>
    <x v="13"/>
    <n v="27060"/>
  </r>
  <r>
    <x v="13"/>
    <n v="32690"/>
  </r>
  <r>
    <x v="93"/>
    <n v="29380"/>
  </r>
  <r>
    <x v="93"/>
    <n v="26820"/>
  </r>
  <r>
    <x v="13"/>
    <n v="30825"/>
  </r>
  <r>
    <x v="108"/>
    <n v="21465"/>
  </r>
  <r>
    <x v="13"/>
    <n v="28790"/>
  </r>
  <r>
    <x v="93"/>
    <n v="26555"/>
  </r>
  <r>
    <x v="13"/>
    <n v="28915"/>
  </r>
  <r>
    <x v="13"/>
    <n v="30675"/>
  </r>
  <r>
    <x v="108"/>
    <n v="16115"/>
  </r>
  <r>
    <x v="93"/>
    <n v="27850"/>
  </r>
  <r>
    <x v="13"/>
    <n v="29065"/>
  </r>
  <r>
    <x v="13"/>
    <n v="35520"/>
  </r>
  <r>
    <x v="93"/>
    <n v="24140"/>
  </r>
  <r>
    <x v="93"/>
    <n v="25325"/>
  </r>
  <r>
    <x v="13"/>
    <n v="30255"/>
  </r>
  <r>
    <x v="13"/>
    <n v="29015"/>
  </r>
  <r>
    <x v="13"/>
    <n v="33755"/>
  </r>
  <r>
    <x v="108"/>
    <n v="20715"/>
  </r>
  <r>
    <x v="13"/>
    <n v="33495"/>
  </r>
  <r>
    <x v="93"/>
    <n v="27580"/>
  </r>
  <r>
    <x v="108"/>
    <n v="20750"/>
  </r>
  <r>
    <x v="93"/>
    <n v="25845"/>
  </r>
  <r>
    <x v="93"/>
    <n v="28845"/>
  </r>
  <r>
    <x v="13"/>
    <n v="27430"/>
  </r>
  <r>
    <x v="13"/>
    <n v="31115"/>
  </r>
  <r>
    <x v="115"/>
    <n v="33785"/>
  </r>
  <r>
    <x v="13"/>
    <n v="26245"/>
  </r>
  <r>
    <x v="93"/>
    <n v="30340"/>
  </r>
  <r>
    <x v="93"/>
    <n v="27560"/>
  </r>
  <r>
    <x v="93"/>
    <n v="26295"/>
  </r>
  <r>
    <x v="93"/>
    <n v="25850"/>
  </r>
  <r>
    <x v="107"/>
    <n v="39125"/>
  </r>
  <r>
    <x v="13"/>
    <n v="32170"/>
  </r>
  <r>
    <x v="38"/>
    <n v="45425"/>
  </r>
  <r>
    <x v="38"/>
    <n v="48575"/>
  </r>
  <r>
    <x v="38"/>
    <n v="39095"/>
  </r>
  <r>
    <x v="38"/>
    <n v="42245"/>
  </r>
  <r>
    <x v="38"/>
    <n v="46790"/>
  </r>
  <r>
    <x v="38"/>
    <n v="40010"/>
  </r>
  <r>
    <x v="38"/>
    <n v="43210"/>
  </r>
  <r>
    <x v="38"/>
    <n v="49990"/>
  </r>
  <r>
    <x v="38"/>
    <n v="51935"/>
  </r>
  <r>
    <x v="38"/>
    <n v="48335"/>
  </r>
  <r>
    <x v="38"/>
    <n v="41555"/>
  </r>
  <r>
    <x v="38"/>
    <n v="45155"/>
  </r>
  <r>
    <x v="197"/>
    <n v="43360"/>
  </r>
  <r>
    <x v="93"/>
    <n v="38540"/>
  </r>
  <r>
    <x v="197"/>
    <n v="49965"/>
  </r>
  <r>
    <x v="93"/>
    <n v="36200"/>
  </r>
  <r>
    <x v="93"/>
    <n v="38840"/>
  </r>
  <r>
    <x v="93"/>
    <n v="42635"/>
  </r>
  <r>
    <x v="197"/>
    <n v="43660"/>
  </r>
  <r>
    <x v="93"/>
    <n v="30610"/>
  </r>
  <r>
    <x v="93"/>
    <n v="35390"/>
  </r>
  <r>
    <x v="197"/>
    <n v="46510"/>
  </r>
  <r>
    <x v="197"/>
    <n v="53115"/>
  </r>
  <r>
    <x v="93"/>
    <n v="40045"/>
  </r>
  <r>
    <x v="93"/>
    <n v="27060"/>
  </r>
  <r>
    <x v="93"/>
    <n v="26670"/>
  </r>
  <r>
    <x v="93"/>
    <n v="38665"/>
  </r>
  <r>
    <x v="93"/>
    <n v="30695"/>
  </r>
  <r>
    <x v="93"/>
    <n v="38965"/>
  </r>
  <r>
    <x v="93"/>
    <n v="37800"/>
  </r>
  <r>
    <x v="93"/>
    <n v="42935"/>
  </r>
  <r>
    <x v="93"/>
    <n v="33595"/>
  </r>
  <r>
    <x v="93"/>
    <n v="34675"/>
  </r>
  <r>
    <x v="197"/>
    <n v="40900"/>
  </r>
  <r>
    <x v="197"/>
    <n v="44150"/>
  </r>
  <r>
    <x v="93"/>
    <n v="35690"/>
  </r>
  <r>
    <x v="197"/>
    <n v="46810"/>
  </r>
  <r>
    <x v="93"/>
    <n v="30910"/>
  </r>
  <r>
    <x v="93"/>
    <n v="37500"/>
  </r>
  <r>
    <x v="197"/>
    <n v="52815"/>
  </r>
  <r>
    <x v="197"/>
    <n v="49665"/>
  </r>
  <r>
    <x v="93"/>
    <n v="33720"/>
  </r>
  <r>
    <x v="197"/>
    <n v="54240"/>
  </r>
  <r>
    <x v="93"/>
    <n v="36230"/>
  </r>
  <r>
    <x v="197"/>
    <n v="47570"/>
  </r>
  <r>
    <x v="93"/>
    <n v="34590"/>
  </r>
  <r>
    <x v="197"/>
    <n v="51390"/>
  </r>
  <r>
    <x v="197"/>
    <n v="44910"/>
  </r>
  <r>
    <x v="93"/>
    <n v="34465"/>
  </r>
  <r>
    <x v="93"/>
    <n v="27715"/>
  </r>
  <r>
    <x v="93"/>
    <n v="43505"/>
  </r>
  <r>
    <x v="197"/>
    <n v="47270"/>
  </r>
  <r>
    <x v="197"/>
    <n v="41660"/>
  </r>
  <r>
    <x v="93"/>
    <n v="39380"/>
  </r>
  <r>
    <x v="93"/>
    <n v="31955"/>
  </r>
  <r>
    <x v="197"/>
    <n v="44900"/>
  </r>
  <r>
    <x v="93"/>
    <n v="39535"/>
  </r>
  <r>
    <x v="93"/>
    <n v="28105"/>
  </r>
  <r>
    <x v="93"/>
    <n v="37070"/>
  </r>
  <r>
    <x v="197"/>
    <n v="40930"/>
  </r>
  <r>
    <x v="197"/>
    <n v="54540"/>
  </r>
  <r>
    <x v="197"/>
    <n v="44420"/>
  </r>
  <r>
    <x v="93"/>
    <n v="31390"/>
  </r>
  <r>
    <x v="93"/>
    <n v="40915"/>
  </r>
  <r>
    <x v="197"/>
    <n v="40775"/>
  </r>
  <r>
    <x v="93"/>
    <n v="31655"/>
  </r>
  <r>
    <x v="197"/>
    <n v="51090"/>
  </r>
  <r>
    <x v="93"/>
    <n v="38370"/>
  </r>
  <r>
    <x v="93"/>
    <n v="38670"/>
  </r>
  <r>
    <x v="93"/>
    <n v="35370"/>
  </r>
  <r>
    <x v="197"/>
    <n v="37625"/>
  </r>
  <r>
    <x v="197"/>
    <n v="44120"/>
  </r>
  <r>
    <x v="197"/>
    <n v="44840"/>
  </r>
  <r>
    <x v="197"/>
    <n v="52155"/>
  </r>
  <r>
    <x v="197"/>
    <n v="45330"/>
  </r>
  <r>
    <x v="93"/>
    <n v="32230"/>
  </r>
  <r>
    <x v="93"/>
    <n v="28205"/>
  </r>
  <r>
    <x v="197"/>
    <n v="45390"/>
  </r>
  <r>
    <x v="93"/>
    <n v="39160"/>
  </r>
  <r>
    <x v="197"/>
    <n v="41420"/>
  </r>
  <r>
    <x v="93"/>
    <n v="41405"/>
  </r>
  <r>
    <x v="197"/>
    <n v="44540"/>
  </r>
  <r>
    <x v="197"/>
    <n v="38115"/>
  </r>
  <r>
    <x v="93"/>
    <n v="32145"/>
  </r>
  <r>
    <x v="93"/>
    <n v="43995"/>
  </r>
  <r>
    <x v="197"/>
    <n v="52455"/>
  </r>
  <r>
    <x v="93"/>
    <n v="37560"/>
  </r>
  <r>
    <x v="197"/>
    <n v="47690"/>
  </r>
  <r>
    <x v="93"/>
    <n v="28595"/>
  </r>
  <r>
    <x v="197"/>
    <n v="55605"/>
  </r>
  <r>
    <x v="93"/>
    <n v="36210"/>
  </r>
  <r>
    <x v="93"/>
    <n v="34955"/>
  </r>
  <r>
    <x v="93"/>
    <n v="36720"/>
  </r>
  <r>
    <x v="93"/>
    <n v="40025"/>
  </r>
  <r>
    <x v="93"/>
    <n v="38860"/>
  </r>
  <r>
    <x v="197"/>
    <n v="41265"/>
  </r>
  <r>
    <x v="197"/>
    <n v="55305"/>
  </r>
  <r>
    <x v="197"/>
    <n v="47990"/>
  </r>
  <r>
    <x v="93"/>
    <n v="32445"/>
  </r>
  <r>
    <x v="197"/>
    <n v="42080"/>
  </r>
  <r>
    <x v="93"/>
    <n v="39870"/>
  </r>
  <r>
    <x v="93"/>
    <n v="35080"/>
  </r>
  <r>
    <x v="1"/>
    <n v="34640"/>
  </r>
  <r>
    <x v="1"/>
    <n v="31405"/>
  </r>
  <r>
    <x v="1"/>
    <n v="33330"/>
  </r>
  <r>
    <x v="1"/>
    <n v="36525"/>
  </r>
  <r>
    <x v="1"/>
    <n v="33115"/>
  </r>
  <r>
    <x v="1"/>
    <n v="29745"/>
  </r>
  <r>
    <x v="184"/>
    <n v="38370"/>
  </r>
  <r>
    <x v="83"/>
    <n v="4439"/>
  </r>
  <r>
    <x v="83"/>
    <n v="4827"/>
  </r>
  <r>
    <x v="83"/>
    <n v="4715"/>
  </r>
  <r>
    <x v="83"/>
    <n v="4287"/>
  </r>
  <r>
    <x v="287"/>
    <n v="2000"/>
  </r>
  <r>
    <x v="96"/>
    <n v="35970"/>
  </r>
  <r>
    <x v="96"/>
    <n v="26995"/>
  </r>
  <r>
    <x v="96"/>
    <n v="33925"/>
  </r>
  <r>
    <x v="96"/>
    <n v="31355"/>
  </r>
  <r>
    <x v="96"/>
    <n v="33400"/>
  </r>
  <r>
    <x v="96"/>
    <n v="33740"/>
  </r>
  <r>
    <x v="96"/>
    <n v="28040"/>
  </r>
  <r>
    <x v="96"/>
    <n v="36340"/>
  </r>
  <r>
    <x v="96"/>
    <n v="31690"/>
  </r>
  <r>
    <x v="96"/>
    <n v="34290"/>
  </r>
  <r>
    <x v="96"/>
    <n v="36795"/>
  </r>
  <r>
    <x v="96"/>
    <n v="34740"/>
  </r>
  <r>
    <x v="96"/>
    <n v="32125"/>
  </r>
  <r>
    <x v="96"/>
    <n v="34185"/>
  </r>
  <r>
    <x v="96"/>
    <n v="28465"/>
  </r>
  <r>
    <x v="51"/>
    <n v="219900"/>
  </r>
  <r>
    <x v="51"/>
    <n v="229990"/>
  </r>
  <r>
    <x v="93"/>
    <n v="26685"/>
  </r>
  <r>
    <x v="93"/>
    <n v="23350"/>
  </r>
  <r>
    <x v="13"/>
    <n v="26930"/>
  </r>
  <r>
    <x v="13"/>
    <n v="27135"/>
  </r>
  <r>
    <x v="93"/>
    <n v="25845"/>
  </r>
  <r>
    <x v="13"/>
    <n v="31375"/>
  </r>
  <r>
    <x v="108"/>
    <n v="24020"/>
  </r>
  <r>
    <x v="13"/>
    <n v="28515"/>
  </r>
  <r>
    <x v="13"/>
    <n v="31810"/>
  </r>
  <r>
    <x v="13"/>
    <n v="29580"/>
  </r>
  <r>
    <x v="13"/>
    <n v="31465"/>
  </r>
  <r>
    <x v="108"/>
    <n v="20515"/>
  </r>
  <r>
    <x v="108"/>
    <n v="19865"/>
  </r>
  <r>
    <x v="13"/>
    <n v="29380"/>
  </r>
  <r>
    <x v="93"/>
    <n v="26975"/>
  </r>
  <r>
    <x v="108"/>
    <n v="23940"/>
  </r>
  <r>
    <x v="93"/>
    <n v="25960"/>
  </r>
  <r>
    <x v="13"/>
    <n v="30755"/>
  </r>
  <r>
    <x v="93"/>
    <n v="26460"/>
  </r>
  <r>
    <x v="108"/>
    <n v="20075"/>
  </r>
  <r>
    <x v="13"/>
    <n v="32330"/>
  </r>
  <r>
    <x v="93"/>
    <n v="24965"/>
  </r>
  <r>
    <x v="13"/>
    <n v="27060"/>
  </r>
  <r>
    <x v="13"/>
    <n v="24515"/>
  </r>
  <r>
    <x v="108"/>
    <n v="23575"/>
  </r>
  <r>
    <x v="115"/>
    <n v="33425"/>
  </r>
  <r>
    <x v="13"/>
    <n v="33395"/>
  </r>
  <r>
    <x v="108"/>
    <n v="15840"/>
  </r>
  <r>
    <x v="13"/>
    <n v="33135"/>
  </r>
  <r>
    <x v="93"/>
    <n v="28410"/>
  </r>
  <r>
    <x v="13"/>
    <n v="28705"/>
  </r>
  <r>
    <x v="93"/>
    <n v="23640"/>
  </r>
  <r>
    <x v="108"/>
    <n v="16115"/>
  </r>
  <r>
    <x v="13"/>
    <n v="28460"/>
  </r>
  <r>
    <x v="13"/>
    <n v="30570"/>
  </r>
  <r>
    <x v="13"/>
    <n v="25915"/>
  </r>
  <r>
    <x v="13"/>
    <n v="28995"/>
  </r>
  <r>
    <x v="13"/>
    <n v="30315"/>
  </r>
  <r>
    <x v="13"/>
    <n v="30465"/>
  </r>
  <r>
    <x v="107"/>
    <n v="33280"/>
  </r>
  <r>
    <x v="108"/>
    <n v="21465"/>
  </r>
  <r>
    <x v="115"/>
    <n v="31665"/>
  </r>
  <r>
    <x v="93"/>
    <n v="29980"/>
  </r>
  <r>
    <x v="108"/>
    <n v="19620"/>
  </r>
  <r>
    <x v="13"/>
    <n v="33575"/>
  </r>
  <r>
    <x v="93"/>
    <n v="27250"/>
  </r>
  <r>
    <x v="93"/>
    <n v="28485"/>
  </r>
  <r>
    <x v="13"/>
    <n v="35160"/>
  </r>
  <r>
    <x v="13"/>
    <n v="28555"/>
  </r>
  <r>
    <x v="38"/>
    <n v="48205"/>
  </r>
  <r>
    <x v="38"/>
    <n v="45055"/>
  </r>
  <r>
    <x v="38"/>
    <n v="38725"/>
  </r>
  <r>
    <x v="38"/>
    <n v="41875"/>
  </r>
  <r>
    <x v="38"/>
    <n v="42840"/>
  </r>
  <r>
    <x v="38"/>
    <n v="49620"/>
  </r>
  <r>
    <x v="38"/>
    <n v="39640"/>
  </r>
  <r>
    <x v="38"/>
    <n v="46420"/>
  </r>
  <r>
    <x v="38"/>
    <n v="51490"/>
  </r>
  <r>
    <x v="38"/>
    <n v="47915"/>
  </r>
  <r>
    <x v="38"/>
    <n v="41135"/>
  </r>
  <r>
    <x v="38"/>
    <n v="44710"/>
  </r>
  <r>
    <x v="197"/>
    <n v="46110"/>
  </r>
  <r>
    <x v="93"/>
    <n v="35920"/>
  </r>
  <r>
    <x v="93"/>
    <n v="28545"/>
  </r>
  <r>
    <x v="197"/>
    <n v="43450"/>
  </r>
  <r>
    <x v="93"/>
    <n v="37680"/>
  </r>
  <r>
    <x v="93"/>
    <n v="35435"/>
  </r>
  <r>
    <x v="93"/>
    <n v="33340"/>
  </r>
  <r>
    <x v="93"/>
    <n v="42010"/>
  </r>
  <r>
    <x v="93"/>
    <n v="42310"/>
  </r>
  <r>
    <x v="197"/>
    <n v="47875"/>
  </r>
  <r>
    <x v="197"/>
    <n v="42270"/>
  </r>
  <r>
    <x v="197"/>
    <n v="51150"/>
  </r>
  <r>
    <x v="93"/>
    <n v="34110"/>
  </r>
  <r>
    <x v="93"/>
    <n v="35135"/>
  </r>
  <r>
    <x v="93"/>
    <n v="30345"/>
  </r>
  <r>
    <x v="93"/>
    <n v="32095"/>
  </r>
  <r>
    <x v="93"/>
    <n v="30130"/>
  </r>
  <r>
    <x v="197"/>
    <n v="41970"/>
  </r>
  <r>
    <x v="93"/>
    <n v="34530"/>
  </r>
  <r>
    <x v="197"/>
    <n v="45420"/>
  </r>
  <r>
    <x v="197"/>
    <n v="42760"/>
  </r>
  <r>
    <x v="93"/>
    <n v="40620"/>
  </r>
  <r>
    <x v="93"/>
    <n v="36090"/>
  </r>
  <r>
    <x v="93"/>
    <n v="26495"/>
  </r>
  <r>
    <x v="93"/>
    <n v="40320"/>
  </r>
  <r>
    <x v="93"/>
    <n v="31625"/>
  </r>
  <r>
    <x v="93"/>
    <n v="30045"/>
  </r>
  <r>
    <x v="93"/>
    <n v="37730"/>
  </r>
  <r>
    <x v="93"/>
    <n v="34230"/>
  </r>
  <r>
    <x v="197"/>
    <n v="45810"/>
  </r>
  <r>
    <x v="93"/>
    <n v="38635"/>
  </r>
  <r>
    <x v="197"/>
    <n v="50850"/>
  </r>
  <r>
    <x v="93"/>
    <n v="39420"/>
  </r>
  <r>
    <x v="93"/>
    <n v="37380"/>
  </r>
  <r>
    <x v="197"/>
    <n v="40100"/>
  </r>
  <r>
    <x v="197"/>
    <n v="42560"/>
  </r>
  <r>
    <x v="197"/>
    <n v="42860"/>
  </r>
  <r>
    <x v="197"/>
    <n v="45120"/>
  </r>
  <r>
    <x v="197"/>
    <n v="47575"/>
  </r>
  <r>
    <x v="93"/>
    <n v="31940"/>
  </r>
  <r>
    <x v="93"/>
    <n v="38335"/>
  </r>
  <r>
    <x v="93"/>
    <n v="35870"/>
  </r>
  <r>
    <x v="93"/>
    <n v="28155"/>
  </r>
  <r>
    <x v="93"/>
    <n v="36825"/>
  </r>
  <r>
    <x v="93"/>
    <n v="26105"/>
  </r>
  <r>
    <x v="93"/>
    <n v="37125"/>
  </r>
  <r>
    <x v="93"/>
    <n v="33215"/>
  </r>
  <r>
    <x v="197"/>
    <n v="39510"/>
  </r>
  <r>
    <x v="93"/>
    <n v="36390"/>
  </r>
  <r>
    <x v="93"/>
    <n v="36745"/>
  </r>
  <r>
    <x v="93"/>
    <n v="34280"/>
  </r>
  <r>
    <x v="93"/>
    <n v="32395"/>
  </r>
  <r>
    <x v="93"/>
    <n v="31750"/>
  </r>
  <r>
    <x v="93"/>
    <n v="37045"/>
  </r>
  <r>
    <x v="93"/>
    <n v="39540"/>
  </r>
  <r>
    <x v="93"/>
    <n v="39240"/>
  </r>
  <r>
    <x v="93"/>
    <n v="35825"/>
  </r>
  <r>
    <x v="197"/>
    <n v="39685"/>
  </r>
  <r>
    <x v="93"/>
    <n v="31035"/>
  </r>
  <r>
    <x v="93"/>
    <n v="32870"/>
  </r>
  <r>
    <x v="93"/>
    <n v="43775"/>
  </r>
  <r>
    <x v="93"/>
    <n v="35545"/>
  </r>
  <r>
    <x v="93"/>
    <n v="36935"/>
  </r>
  <r>
    <x v="93"/>
    <n v="38590"/>
  </r>
  <r>
    <x v="197"/>
    <n v="41250"/>
  </r>
  <r>
    <x v="93"/>
    <n v="31120"/>
  </r>
  <r>
    <x v="197"/>
    <n v="47135"/>
  </r>
  <r>
    <x v="197"/>
    <n v="48500"/>
  </r>
  <r>
    <x v="197"/>
    <n v="44475"/>
  </r>
  <r>
    <x v="93"/>
    <n v="33170"/>
  </r>
  <r>
    <x v="197"/>
    <n v="46835"/>
  </r>
  <r>
    <x v="93"/>
    <n v="33060"/>
  </r>
  <r>
    <x v="197"/>
    <n v="53315"/>
  </r>
  <r>
    <x v="93"/>
    <n v="38290"/>
  </r>
  <r>
    <x v="93"/>
    <n v="31335"/>
  </r>
  <r>
    <x v="93"/>
    <n v="33295"/>
  </r>
  <r>
    <x v="197"/>
    <n v="38740"/>
  </r>
  <r>
    <x v="93"/>
    <n v="41185"/>
  </r>
  <r>
    <x v="197"/>
    <n v="43710"/>
  </r>
  <r>
    <x v="93"/>
    <n v="27485"/>
  </r>
  <r>
    <x v="93"/>
    <n v="36980"/>
  </r>
  <r>
    <x v="197"/>
    <n v="44010"/>
  </r>
  <r>
    <x v="93"/>
    <n v="33360"/>
  </r>
  <r>
    <x v="197"/>
    <n v="45640"/>
  </r>
  <r>
    <x v="197"/>
    <n v="45170"/>
  </r>
  <r>
    <x v="93"/>
    <n v="35100"/>
  </r>
  <r>
    <x v="93"/>
    <n v="39275"/>
  </r>
  <r>
    <x v="197"/>
    <n v="49740"/>
  </r>
  <r>
    <x v="197"/>
    <n v="50040"/>
  </r>
  <r>
    <x v="93"/>
    <n v="29510"/>
  </r>
  <r>
    <x v="93"/>
    <n v="36850"/>
  </r>
  <r>
    <x v="197"/>
    <n v="48200"/>
  </r>
  <r>
    <x v="93"/>
    <n v="38890"/>
  </r>
  <r>
    <x v="93"/>
    <n v="38695"/>
  </r>
  <r>
    <x v="197"/>
    <n v="40090"/>
  </r>
  <r>
    <x v="197"/>
    <n v="41890"/>
  </r>
  <r>
    <x v="197"/>
    <n v="43260"/>
  </r>
  <r>
    <x v="93"/>
    <n v="41865"/>
  </r>
  <r>
    <x v="197"/>
    <n v="53015"/>
  </r>
  <r>
    <x v="93"/>
    <n v="36680"/>
  </r>
  <r>
    <x v="197"/>
    <n v="36940"/>
  </r>
  <r>
    <x v="93"/>
    <n v="32955"/>
  </r>
  <r>
    <x v="93"/>
    <n v="29120"/>
  </r>
  <r>
    <x v="93"/>
    <n v="37345"/>
  </r>
  <r>
    <x v="93"/>
    <n v="27095"/>
  </r>
  <r>
    <x v="93"/>
    <n v="40495"/>
  </r>
  <r>
    <x v="93"/>
    <n v="36035"/>
  </r>
  <r>
    <x v="93"/>
    <n v="37835"/>
  </r>
  <r>
    <x v="197"/>
    <n v="39230"/>
  </r>
  <r>
    <x v="93"/>
    <n v="38980"/>
  </r>
  <r>
    <x v="93"/>
    <n v="36515"/>
  </r>
  <r>
    <x v="197"/>
    <n v="43950"/>
  </r>
  <r>
    <x v="93"/>
    <n v="31525"/>
  </r>
  <r>
    <x v="93"/>
    <n v="33850"/>
  </r>
  <r>
    <x v="197"/>
    <n v="44350"/>
  </r>
  <r>
    <x v="197"/>
    <n v="47175"/>
  </r>
  <r>
    <x v="93"/>
    <n v="44465"/>
  </r>
  <r>
    <x v="93"/>
    <n v="42075"/>
  </r>
  <r>
    <x v="197"/>
    <n v="47475"/>
  </r>
  <r>
    <x v="197"/>
    <n v="46180"/>
  </r>
  <r>
    <x v="93"/>
    <n v="33550"/>
  </r>
  <r>
    <x v="93"/>
    <n v="39965"/>
  </r>
  <r>
    <x v="93"/>
    <n v="35590"/>
  </r>
  <r>
    <x v="93"/>
    <n v="27975"/>
  </r>
  <r>
    <x v="197"/>
    <n v="41590"/>
  </r>
  <r>
    <x v="197"/>
    <n v="44050"/>
  </r>
  <r>
    <x v="93"/>
    <n v="37370"/>
  </r>
  <r>
    <x v="197"/>
    <n v="54925"/>
  </r>
  <r>
    <x v="93"/>
    <n v="27585"/>
  </r>
  <r>
    <x v="93"/>
    <n v="33860"/>
  </r>
  <r>
    <x v="93"/>
    <n v="33445"/>
  </r>
  <r>
    <x v="197"/>
    <n v="48740"/>
  </r>
  <r>
    <x v="197"/>
    <n v="45860"/>
  </r>
  <r>
    <x v="197"/>
    <n v="40375"/>
  </r>
  <r>
    <x v="197"/>
    <n v="54625"/>
  </r>
  <r>
    <x v="197"/>
    <n v="42380"/>
  </r>
  <r>
    <x v="93"/>
    <n v="29610"/>
  </r>
  <r>
    <x v="197"/>
    <n v="51350"/>
  </r>
  <r>
    <x v="93"/>
    <n v="30000"/>
  </r>
  <r>
    <x v="197"/>
    <n v="37430"/>
  </r>
  <r>
    <x v="93"/>
    <n v="40985"/>
  </r>
  <r>
    <x v="93"/>
    <n v="39185"/>
  </r>
  <r>
    <x v="93"/>
    <n v="37670"/>
  </r>
  <r>
    <x v="197"/>
    <n v="44815"/>
  </r>
  <r>
    <x v="93"/>
    <n v="31825"/>
  </r>
  <r>
    <x v="93"/>
    <n v="37425"/>
  </r>
  <r>
    <x v="197"/>
    <n v="51650"/>
  </r>
  <r>
    <x v="197"/>
    <n v="49040"/>
  </r>
  <r>
    <x v="93"/>
    <n v="37340"/>
  </r>
  <r>
    <x v="93"/>
    <n v="39280"/>
  </r>
  <r>
    <x v="93"/>
    <n v="33985"/>
  </r>
  <r>
    <x v="197"/>
    <n v="40580"/>
  </r>
  <r>
    <x v="93"/>
    <n v="31610"/>
  </r>
  <r>
    <x v="93"/>
    <n v="39580"/>
  </r>
  <r>
    <x v="93"/>
    <n v="42555"/>
  </r>
  <r>
    <x v="93"/>
    <n v="33360"/>
  </r>
  <r>
    <x v="83"/>
    <n v="2000"/>
  </r>
  <r>
    <x v="97"/>
    <n v="2000"/>
  </r>
  <r>
    <x v="16"/>
    <n v="2000"/>
  </r>
  <r>
    <x v="16"/>
    <n v="2000"/>
  </r>
  <r>
    <x v="16"/>
    <n v="2000"/>
  </r>
  <r>
    <x v="16"/>
    <n v="2000"/>
  </r>
  <r>
    <x v="97"/>
    <n v="2000"/>
  </r>
  <r>
    <x v="97"/>
    <n v="2000"/>
  </r>
  <r>
    <x v="97"/>
    <n v="2000"/>
  </r>
  <r>
    <x v="166"/>
    <n v="84000"/>
  </r>
  <r>
    <x v="195"/>
    <n v="106700"/>
  </r>
  <r>
    <x v="193"/>
    <n v="214500"/>
  </r>
  <r>
    <x v="336"/>
    <n v="147300"/>
  </r>
  <r>
    <x v="264"/>
    <n v="108050"/>
  </r>
  <r>
    <x v="166"/>
    <n v="85050"/>
  </r>
  <r>
    <x v="193"/>
    <n v="217550"/>
  </r>
  <r>
    <x v="199"/>
    <n v="149700"/>
  </r>
  <r>
    <x v="264"/>
    <n v="110800"/>
  </r>
  <r>
    <x v="199"/>
    <n v="151350"/>
  </r>
  <r>
    <x v="193"/>
    <n v="219850"/>
  </r>
  <r>
    <x v="168"/>
    <n v="86950"/>
  </r>
  <r>
    <x v="168"/>
    <n v="60300"/>
  </r>
  <r>
    <x v="19"/>
    <n v="47950"/>
  </r>
  <r>
    <x v="50"/>
    <n v="56225"/>
  </r>
  <r>
    <x v="262"/>
    <n v="68925"/>
  </r>
  <r>
    <x v="42"/>
    <n v="43525"/>
  </r>
  <r>
    <x v="42"/>
    <n v="43950"/>
  </r>
  <r>
    <x v="50"/>
    <n v="57650"/>
  </r>
  <r>
    <x v="262"/>
    <n v="70850"/>
  </r>
  <r>
    <x v="50"/>
    <n v="59200"/>
  </r>
  <r>
    <x v="19"/>
    <n v="47000"/>
  </r>
  <r>
    <x v="251"/>
    <n v="72600"/>
  </r>
  <r>
    <x v="73"/>
    <n v="480000"/>
  </r>
  <r>
    <x v="337"/>
    <n v="495000"/>
  </r>
  <r>
    <x v="337"/>
    <n v="495000"/>
  </r>
  <r>
    <x v="338"/>
    <n v="221580"/>
  </r>
  <r>
    <x v="338"/>
    <n v="228080"/>
  </r>
  <r>
    <x v="338"/>
    <n v="199500"/>
  </r>
  <r>
    <x v="338"/>
    <n v="206000"/>
  </r>
  <r>
    <x v="339"/>
    <n v="275000"/>
  </r>
  <r>
    <x v="338"/>
    <n v="201500"/>
  </r>
  <r>
    <x v="338"/>
    <n v="208000"/>
  </r>
  <r>
    <x v="223"/>
    <n v="183000"/>
  </r>
  <r>
    <x v="223"/>
    <n v="189600"/>
  </r>
  <r>
    <x v="223"/>
    <n v="196100"/>
  </r>
  <r>
    <x v="81"/>
    <n v="2397"/>
  </r>
  <r>
    <x v="81"/>
    <n v="2488"/>
  </r>
  <r>
    <x v="148"/>
    <n v="2816"/>
  </r>
  <r>
    <x v="148"/>
    <n v="2934"/>
  </r>
  <r>
    <x v="21"/>
    <n v="21515"/>
  </r>
  <r>
    <x v="91"/>
    <n v="26515"/>
  </r>
  <r>
    <x v="85"/>
    <n v="22455"/>
  </r>
  <r>
    <x v="91"/>
    <n v="28135"/>
  </r>
  <r>
    <x v="91"/>
    <n v="31750"/>
  </r>
  <r>
    <x v="85"/>
    <n v="28400"/>
  </r>
  <r>
    <x v="85"/>
    <n v="24275"/>
  </r>
  <r>
    <x v="91"/>
    <n v="30375"/>
  </r>
  <r>
    <x v="85"/>
    <n v="29410"/>
  </r>
  <r>
    <x v="85"/>
    <n v="26225"/>
  </r>
  <r>
    <x v="91"/>
    <n v="29485"/>
  </r>
  <r>
    <x v="163"/>
    <n v="26000"/>
  </r>
  <r>
    <x v="163"/>
    <n v="29500"/>
  </r>
  <r>
    <x v="109"/>
    <n v="26000"/>
  </r>
  <r>
    <x v="109"/>
    <n v="30100"/>
  </r>
  <r>
    <x v="109"/>
    <n v="30100"/>
  </r>
  <r>
    <x v="109"/>
    <n v="26000"/>
  </r>
  <r>
    <x v="109"/>
    <n v="30100"/>
  </r>
  <r>
    <x v="109"/>
    <n v="30100"/>
  </r>
  <r>
    <x v="96"/>
    <n v="23175"/>
  </r>
  <r>
    <x v="96"/>
    <n v="26525"/>
  </r>
  <r>
    <x v="157"/>
    <n v="28575"/>
  </r>
  <r>
    <x v="96"/>
    <n v="23175"/>
  </r>
  <r>
    <x v="96"/>
    <n v="26525"/>
  </r>
  <r>
    <x v="96"/>
    <n v="26525"/>
  </r>
  <r>
    <x v="157"/>
    <n v="33525"/>
  </r>
  <r>
    <x v="96"/>
    <n v="21150"/>
  </r>
  <r>
    <x v="157"/>
    <n v="33525"/>
  </r>
  <r>
    <x v="157"/>
    <n v="28575"/>
  </r>
  <r>
    <x v="96"/>
    <n v="21150"/>
  </r>
  <r>
    <x v="96"/>
    <n v="26525"/>
  </r>
  <r>
    <x v="21"/>
    <n v="23275"/>
  </r>
  <r>
    <x v="157"/>
    <n v="28925"/>
  </r>
  <r>
    <x v="96"/>
    <n v="27350"/>
  </r>
  <r>
    <x v="96"/>
    <n v="27350"/>
  </r>
  <r>
    <x v="96"/>
    <n v="21750"/>
  </r>
  <r>
    <x v="96"/>
    <n v="23400"/>
  </r>
  <r>
    <x v="157"/>
    <n v="34075"/>
  </r>
  <r>
    <x v="157"/>
    <n v="28925"/>
  </r>
  <r>
    <x v="178"/>
    <n v="23725"/>
  </r>
  <r>
    <x v="96"/>
    <n v="23400"/>
  </r>
  <r>
    <x v="96"/>
    <n v="21750"/>
  </r>
  <r>
    <x v="178"/>
    <n v="23725"/>
  </r>
  <r>
    <x v="96"/>
    <n v="21600"/>
  </r>
  <r>
    <x v="96"/>
    <n v="27150"/>
  </r>
  <r>
    <x v="96"/>
    <n v="23400"/>
  </r>
  <r>
    <x v="157"/>
    <n v="26600"/>
  </r>
  <r>
    <x v="96"/>
    <n v="23400"/>
  </r>
  <r>
    <x v="178"/>
    <n v="23125"/>
  </r>
  <r>
    <x v="96"/>
    <n v="21600"/>
  </r>
  <r>
    <x v="96"/>
    <n v="21950"/>
  </r>
  <r>
    <x v="157"/>
    <n v="34350"/>
  </r>
  <r>
    <x v="157"/>
    <n v="26600"/>
  </r>
  <r>
    <x v="96"/>
    <n v="21950"/>
  </r>
  <r>
    <x v="96"/>
    <n v="27150"/>
  </r>
  <r>
    <x v="121"/>
    <n v="15495"/>
  </r>
  <r>
    <x v="121"/>
    <n v="21945"/>
  </r>
  <r>
    <x v="121"/>
    <n v="16095"/>
  </r>
  <r>
    <x v="121"/>
    <n v="18835"/>
  </r>
  <r>
    <x v="121"/>
    <n v="21345"/>
  </r>
  <r>
    <x v="121"/>
    <n v="14845"/>
  </r>
  <r>
    <x v="121"/>
    <n v="18235"/>
  </r>
  <r>
    <x v="121"/>
    <n v="17845"/>
  </r>
  <r>
    <x v="121"/>
    <n v="17245"/>
  </r>
  <r>
    <x v="121"/>
    <n v="19680"/>
  </r>
  <r>
    <x v="121"/>
    <n v="20545"/>
  </r>
  <r>
    <x v="121"/>
    <n v="14245"/>
  </r>
  <r>
    <x v="121"/>
    <n v="20245"/>
  </r>
  <r>
    <x v="121"/>
    <n v="19945"/>
  </r>
  <r>
    <x v="121"/>
    <n v="16455"/>
  </r>
  <r>
    <x v="121"/>
    <n v="15855"/>
  </r>
  <r>
    <x v="121"/>
    <n v="16155"/>
  </r>
  <r>
    <x v="121"/>
    <n v="20095"/>
  </r>
  <r>
    <x v="121"/>
    <n v="18145"/>
  </r>
  <r>
    <x v="121"/>
    <n v="15595"/>
  </r>
  <r>
    <x v="121"/>
    <n v="20345"/>
  </r>
  <r>
    <x v="121"/>
    <n v="16755"/>
  </r>
  <r>
    <x v="121"/>
    <n v="19780"/>
  </r>
  <r>
    <x v="121"/>
    <n v="20095"/>
  </r>
  <r>
    <x v="121"/>
    <n v="21495"/>
  </r>
  <r>
    <x v="121"/>
    <n v="14345"/>
  </r>
  <r>
    <x v="121"/>
    <n v="17545"/>
  </r>
  <r>
    <x v="121"/>
    <n v="14945"/>
  </r>
  <r>
    <x v="121"/>
    <n v="16195"/>
  </r>
  <r>
    <x v="121"/>
    <n v="21495"/>
  </r>
  <r>
    <x v="121"/>
    <n v="18170"/>
  </r>
  <r>
    <x v="121"/>
    <n v="21215"/>
  </r>
  <r>
    <x v="121"/>
    <n v="17580"/>
  </r>
  <r>
    <x v="121"/>
    <n v="18970"/>
  </r>
  <r>
    <x v="121"/>
    <n v="16395"/>
  </r>
  <r>
    <x v="121"/>
    <n v="20415"/>
  </r>
  <r>
    <x v="121"/>
    <n v="19720"/>
  </r>
  <r>
    <x v="121"/>
    <n v="17530"/>
  </r>
  <r>
    <x v="121"/>
    <n v="19720"/>
  </r>
  <r>
    <x v="121"/>
    <n v="15145"/>
  </r>
  <r>
    <x v="81"/>
    <n v="16538"/>
  </r>
  <r>
    <x v="158"/>
    <n v="13975"/>
  </r>
  <r>
    <x v="81"/>
    <n v="20793"/>
  </r>
  <r>
    <x v="158"/>
    <n v="17093"/>
  </r>
  <r>
    <x v="158"/>
    <n v="15957"/>
  </r>
  <r>
    <x v="81"/>
    <n v="24492"/>
  </r>
  <r>
    <x v="158"/>
    <n v="15093"/>
  </r>
  <r>
    <x v="158"/>
    <n v="15420"/>
  </r>
  <r>
    <x v="81"/>
    <n v="19675"/>
  </r>
  <r>
    <x v="158"/>
    <n v="14770"/>
  </r>
  <r>
    <x v="158"/>
    <n v="16570"/>
  </r>
  <r>
    <x v="81"/>
    <n v="24670"/>
  </r>
  <r>
    <x v="81"/>
    <n v="21970"/>
  </r>
  <r>
    <x v="158"/>
    <n v="16270"/>
  </r>
  <r>
    <x v="158"/>
    <n v="16220"/>
  </r>
  <r>
    <x v="81"/>
    <n v="20320"/>
  </r>
  <r>
    <x v="158"/>
    <n v="17670"/>
  </r>
  <r>
    <x v="158"/>
    <n v="18270"/>
  </r>
  <r>
    <x v="92"/>
    <n v="38500"/>
  </r>
  <r>
    <x v="306"/>
    <n v="24300"/>
  </r>
  <r>
    <x v="92"/>
    <n v="26700"/>
  </r>
  <r>
    <x v="92"/>
    <n v="36700"/>
  </r>
  <r>
    <x v="92"/>
    <n v="41700"/>
  </r>
  <r>
    <x v="92"/>
    <n v="31700"/>
  </r>
  <r>
    <x v="92"/>
    <n v="33500"/>
  </r>
  <r>
    <x v="306"/>
    <n v="26100"/>
  </r>
  <r>
    <x v="92"/>
    <n v="39900"/>
  </r>
  <r>
    <x v="92"/>
    <n v="28500"/>
  </r>
  <r>
    <x v="92"/>
    <n v="38300"/>
  </r>
  <r>
    <x v="96"/>
    <n v="28200"/>
  </r>
  <r>
    <x v="92"/>
    <n v="33900"/>
  </r>
  <r>
    <x v="92"/>
    <n v="28700"/>
  </r>
  <r>
    <x v="92"/>
    <n v="40100"/>
  </r>
  <r>
    <x v="8"/>
    <n v="32900"/>
  </r>
  <r>
    <x v="96"/>
    <n v="25100"/>
  </r>
  <r>
    <x v="92"/>
    <n v="43300"/>
  </r>
  <r>
    <x v="92"/>
    <n v="32100"/>
  </r>
  <r>
    <x v="96"/>
    <n v="26400"/>
  </r>
  <r>
    <x v="92"/>
    <n v="41500"/>
  </r>
  <r>
    <x v="8"/>
    <n v="31100"/>
  </r>
  <r>
    <x v="92"/>
    <n v="30500"/>
  </r>
  <r>
    <x v="8"/>
    <n v="39900"/>
  </r>
  <r>
    <x v="8"/>
    <n v="41700"/>
  </r>
  <r>
    <x v="96"/>
    <n v="28500"/>
  </r>
  <r>
    <x v="92"/>
    <n v="28990"/>
  </r>
  <r>
    <x v="92"/>
    <n v="33100"/>
  </r>
  <r>
    <x v="92"/>
    <n v="40400"/>
  </r>
  <r>
    <x v="8"/>
    <n v="31500"/>
  </r>
  <r>
    <x v="92"/>
    <n v="38600"/>
  </r>
  <r>
    <x v="92"/>
    <n v="45700"/>
  </r>
  <r>
    <x v="92"/>
    <n v="43900"/>
  </r>
  <r>
    <x v="92"/>
    <n v="30790"/>
  </r>
  <r>
    <x v="96"/>
    <n v="25400"/>
  </r>
  <r>
    <x v="92"/>
    <n v="34900"/>
  </r>
  <r>
    <x v="96"/>
    <n v="26700"/>
  </r>
  <r>
    <x v="8"/>
    <n v="33300"/>
  </r>
  <r>
    <x v="53"/>
    <n v="35700"/>
  </r>
  <r>
    <x v="53"/>
    <n v="33700"/>
  </r>
  <r>
    <x v="53"/>
    <n v="33950"/>
  </r>
  <r>
    <x v="53"/>
    <n v="31950"/>
  </r>
  <r>
    <x v="53"/>
    <n v="35950"/>
  </r>
  <r>
    <x v="6"/>
    <n v="16900"/>
  </r>
  <r>
    <x v="211"/>
    <n v="20500"/>
  </r>
  <r>
    <x v="211"/>
    <n v="18400"/>
  </r>
  <r>
    <x v="6"/>
    <n v="14900"/>
  </r>
  <r>
    <x v="6"/>
    <n v="15190"/>
  </r>
  <r>
    <x v="6"/>
    <n v="17190"/>
  </r>
  <r>
    <x v="211"/>
    <n v="20790"/>
  </r>
  <r>
    <x v="211"/>
    <n v="18690"/>
  </r>
  <r>
    <x v="6"/>
    <n v="17400"/>
  </r>
  <r>
    <x v="6"/>
    <n v="15900"/>
  </r>
  <r>
    <x v="211"/>
    <n v="21300"/>
  </r>
  <r>
    <x v="211"/>
    <n v="19400"/>
  </r>
  <r>
    <x v="15"/>
    <n v="26685"/>
  </r>
  <r>
    <x v="15"/>
    <n v="27010"/>
  </r>
  <r>
    <x v="15"/>
    <n v="25170"/>
  </r>
  <r>
    <x v="15"/>
    <n v="25560"/>
  </r>
  <r>
    <x v="15"/>
    <n v="25510"/>
  </r>
  <r>
    <x v="15"/>
    <n v="25120"/>
  </r>
  <r>
    <x v="340"/>
    <n v="14040"/>
  </r>
  <r>
    <x v="340"/>
    <n v="15095"/>
  </r>
  <r>
    <x v="340"/>
    <n v="15440"/>
  </r>
  <r>
    <x v="340"/>
    <n v="12270"/>
  </r>
  <r>
    <x v="340"/>
    <n v="13580"/>
  </r>
  <r>
    <x v="340"/>
    <n v="16535"/>
  </r>
  <r>
    <x v="281"/>
    <n v="14685"/>
  </r>
  <r>
    <x v="281"/>
    <n v="17285"/>
  </r>
  <r>
    <x v="281"/>
    <n v="15785"/>
  </r>
  <r>
    <x v="281"/>
    <n v="13760"/>
  </r>
  <r>
    <x v="281"/>
    <n v="12660"/>
  </r>
  <r>
    <x v="281"/>
    <n v="16185"/>
  </r>
  <r>
    <x v="281"/>
    <n v="16325"/>
  </r>
  <r>
    <x v="281"/>
    <n v="13000"/>
  </r>
  <r>
    <x v="281"/>
    <n v="14100"/>
  </r>
  <r>
    <x v="281"/>
    <n v="15925"/>
  </r>
  <r>
    <x v="281"/>
    <n v="14825"/>
  </r>
  <r>
    <x v="281"/>
    <n v="17425"/>
  </r>
  <r>
    <x v="121"/>
    <n v="12895"/>
  </r>
  <r>
    <x v="121"/>
    <n v="15995"/>
  </r>
  <r>
    <x v="121"/>
    <n v="15895"/>
  </r>
  <r>
    <x v="121"/>
    <n v="15995"/>
  </r>
  <r>
    <x v="121"/>
    <n v="14895"/>
  </r>
  <r>
    <x v="121"/>
    <n v="16995"/>
  </r>
  <r>
    <x v="121"/>
    <n v="16995"/>
  </r>
  <r>
    <x v="121"/>
    <n v="15895"/>
  </r>
  <r>
    <x v="121"/>
    <n v="16995"/>
  </r>
  <r>
    <x v="121"/>
    <n v="15995"/>
  </r>
  <r>
    <x v="121"/>
    <n v="14895"/>
  </r>
  <r>
    <x v="121"/>
    <n v="15995"/>
  </r>
  <r>
    <x v="121"/>
    <n v="16995"/>
  </r>
  <r>
    <x v="121"/>
    <n v="13895"/>
  </r>
  <r>
    <x v="121"/>
    <n v="12895"/>
  </r>
  <r>
    <x v="121"/>
    <n v="13550"/>
  </r>
  <r>
    <x v="121"/>
    <n v="15550"/>
  </r>
  <r>
    <x v="121"/>
    <n v="17450"/>
  </r>
  <r>
    <x v="121"/>
    <n v="16695"/>
  </r>
  <r>
    <x v="121"/>
    <n v="16550"/>
  </r>
  <r>
    <x v="121"/>
    <n v="16450"/>
  </r>
  <r>
    <x v="121"/>
    <n v="17695"/>
  </r>
  <r>
    <x v="121"/>
    <n v="14550"/>
  </r>
  <r>
    <x v="54"/>
    <n v="2000"/>
  </r>
  <r>
    <x v="54"/>
    <n v="2000"/>
  </r>
  <r>
    <x v="18"/>
    <n v="2000"/>
  </r>
  <r>
    <x v="18"/>
    <n v="2000"/>
  </r>
  <r>
    <x v="134"/>
    <n v="21900"/>
  </r>
  <r>
    <x v="91"/>
    <n v="28100"/>
  </r>
  <r>
    <x v="134"/>
    <n v="25300"/>
  </r>
  <r>
    <x v="134"/>
    <n v="26800"/>
  </r>
  <r>
    <x v="91"/>
    <n v="29600"/>
  </r>
  <r>
    <x v="134"/>
    <n v="23400"/>
  </r>
  <r>
    <x v="134"/>
    <n v="23650"/>
  </r>
  <r>
    <x v="134"/>
    <n v="22150"/>
  </r>
  <r>
    <x v="91"/>
    <n v="31490"/>
  </r>
  <r>
    <x v="134"/>
    <n v="25350"/>
  </r>
  <r>
    <x v="91"/>
    <n v="29990"/>
  </r>
  <r>
    <x v="134"/>
    <n v="26850"/>
  </r>
  <r>
    <x v="111"/>
    <n v="27000"/>
  </r>
  <r>
    <x v="8"/>
    <n v="32500"/>
  </r>
  <r>
    <x v="111"/>
    <n v="22990"/>
  </r>
  <r>
    <x v="46"/>
    <n v="34000"/>
  </r>
  <r>
    <x v="111"/>
    <n v="25500"/>
  </r>
  <r>
    <x v="111"/>
    <n v="24490"/>
  </r>
  <r>
    <x v="83"/>
    <n v="2000"/>
  </r>
  <r>
    <x v="83"/>
    <n v="2000"/>
  </r>
  <r>
    <x v="83"/>
    <n v="2000"/>
  </r>
  <r>
    <x v="83"/>
    <n v="2000"/>
  </r>
  <r>
    <x v="16"/>
    <n v="2000"/>
  </r>
  <r>
    <x v="16"/>
    <n v="2000"/>
  </r>
  <r>
    <x v="341"/>
    <n v="2000"/>
  </r>
  <r>
    <x v="341"/>
    <n v="2000"/>
  </r>
  <r>
    <x v="94"/>
    <n v="85542"/>
  </r>
  <r>
    <x v="94"/>
    <n v="89622"/>
  </r>
  <r>
    <x v="94"/>
    <n v="89622"/>
  </r>
  <r>
    <x v="94"/>
    <n v="85542"/>
  </r>
  <r>
    <x v="141"/>
    <n v="87252"/>
  </r>
  <r>
    <x v="141"/>
    <n v="91415"/>
  </r>
  <r>
    <x v="342"/>
    <n v="52700"/>
  </r>
  <r>
    <x v="342"/>
    <n v="60200"/>
  </r>
  <r>
    <x v="342"/>
    <n v="53300"/>
  </r>
  <r>
    <x v="342"/>
    <n v="60800"/>
  </r>
  <r>
    <x v="342"/>
    <n v="60800"/>
  </r>
  <r>
    <x v="342"/>
    <n v="53300"/>
  </r>
  <r>
    <x v="218"/>
    <n v="97395"/>
  </r>
  <r>
    <x v="218"/>
    <n v="120395"/>
  </r>
  <r>
    <x v="218"/>
    <n v="107385"/>
  </r>
  <r>
    <x v="218"/>
    <n v="84885"/>
  </r>
  <r>
    <x v="328"/>
    <n v="48065"/>
  </r>
  <r>
    <x v="328"/>
    <n v="50955"/>
  </r>
  <r>
    <x v="328"/>
    <n v="42880"/>
  </r>
  <r>
    <x v="328"/>
    <n v="48145"/>
  </r>
  <r>
    <x v="328"/>
    <n v="37505"/>
  </r>
  <r>
    <x v="328"/>
    <n v="45375"/>
  </r>
  <r>
    <x v="328"/>
    <n v="45255"/>
  </r>
  <r>
    <x v="328"/>
    <n v="48920"/>
  </r>
  <r>
    <x v="328"/>
    <n v="48840"/>
  </r>
  <r>
    <x v="328"/>
    <n v="46030"/>
  </r>
  <r>
    <x v="328"/>
    <n v="51730"/>
  </r>
  <r>
    <x v="328"/>
    <n v="43640"/>
  </r>
  <r>
    <x v="328"/>
    <n v="46135"/>
  </r>
  <r>
    <x v="328"/>
    <n v="37605"/>
  </r>
  <r>
    <x v="328"/>
    <n v="37605"/>
  </r>
  <r>
    <x v="328"/>
    <n v="48840"/>
  </r>
  <r>
    <x v="328"/>
    <n v="51730"/>
  </r>
  <r>
    <x v="328"/>
    <n v="48920"/>
  </r>
  <r>
    <x v="328"/>
    <n v="46135"/>
  </r>
  <r>
    <x v="328"/>
    <n v="43640"/>
  </r>
  <r>
    <x v="328"/>
    <n v="46030"/>
  </r>
  <r>
    <x v="262"/>
    <n v="43475"/>
  </r>
  <r>
    <x v="262"/>
    <n v="45745"/>
  </r>
  <r>
    <x v="262"/>
    <n v="46575"/>
  </r>
  <r>
    <x v="1"/>
    <n v="41620"/>
  </r>
  <r>
    <x v="265"/>
    <n v="42555"/>
  </r>
  <r>
    <x v="265"/>
    <n v="39240"/>
  </r>
  <r>
    <x v="121"/>
    <n v="2000"/>
  </r>
  <r>
    <x v="121"/>
    <n v="2000"/>
  </r>
  <r>
    <x v="121"/>
    <n v="2000"/>
  </r>
  <r>
    <x v="121"/>
    <n v="2000"/>
  </r>
  <r>
    <x v="121"/>
    <n v="2000"/>
  </r>
  <r>
    <x v="121"/>
    <n v="2000"/>
  </r>
  <r>
    <x v="121"/>
    <n v="2000"/>
  </r>
  <r>
    <x v="3"/>
    <n v="2823"/>
  </r>
  <r>
    <x v="31"/>
    <n v="2350"/>
  </r>
  <r>
    <x v="31"/>
    <n v="2203"/>
  </r>
  <r>
    <x v="211"/>
    <n v="2000"/>
  </r>
  <r>
    <x v="31"/>
    <n v="2575"/>
  </r>
  <r>
    <x v="3"/>
    <n v="3219"/>
  </r>
  <r>
    <x v="211"/>
    <n v="2000"/>
  </r>
  <r>
    <x v="31"/>
    <n v="3044"/>
  </r>
  <r>
    <x v="211"/>
    <n v="2231"/>
  </r>
  <r>
    <x v="3"/>
    <n v="3732"/>
  </r>
  <r>
    <x v="83"/>
    <n v="21975"/>
  </r>
  <r>
    <x v="83"/>
    <n v="21450"/>
  </r>
  <r>
    <x v="83"/>
    <n v="22695"/>
  </r>
  <r>
    <x v="83"/>
    <n v="23520"/>
  </r>
  <r>
    <x v="83"/>
    <n v="19690"/>
  </r>
  <r>
    <x v="97"/>
    <n v="19970"/>
  </r>
  <r>
    <x v="83"/>
    <n v="20820"/>
  </r>
  <r>
    <x v="83"/>
    <n v="22370"/>
  </r>
  <r>
    <x v="231"/>
    <n v="19850"/>
  </r>
  <r>
    <x v="287"/>
    <n v="20675"/>
  </r>
  <r>
    <x v="83"/>
    <n v="21735"/>
  </r>
  <r>
    <x v="83"/>
    <n v="23335"/>
  </r>
  <r>
    <x v="83"/>
    <n v="22980"/>
  </r>
  <r>
    <x v="97"/>
    <n v="20255"/>
  </r>
  <r>
    <x v="231"/>
    <n v="20135"/>
  </r>
  <r>
    <x v="83"/>
    <n v="23755"/>
  </r>
  <r>
    <x v="97"/>
    <n v="20825"/>
  </r>
  <r>
    <x v="167"/>
    <n v="75010"/>
  </r>
  <r>
    <x v="167"/>
    <n v="78775"/>
  </r>
  <r>
    <x v="167"/>
    <n v="81795"/>
  </r>
  <r>
    <x v="3"/>
    <n v="56345"/>
  </r>
  <r>
    <x v="50"/>
    <n v="46845"/>
  </r>
  <r>
    <x v="50"/>
    <n v="55945"/>
  </r>
  <r>
    <x v="3"/>
    <n v="68785"/>
  </r>
  <r>
    <x v="50"/>
    <n v="50385"/>
  </r>
  <r>
    <x v="50"/>
    <n v="46845"/>
  </r>
  <r>
    <x v="3"/>
    <n v="56345"/>
  </r>
  <r>
    <x v="50"/>
    <n v="47280"/>
  </r>
  <r>
    <x v="50"/>
    <n v="50820"/>
  </r>
  <r>
    <x v="50"/>
    <n v="56380"/>
  </r>
  <r>
    <x v="197"/>
    <n v="54205"/>
  </r>
  <r>
    <x v="197"/>
    <n v="63785"/>
  </r>
  <r>
    <x v="197"/>
    <n v="57205"/>
  </r>
  <r>
    <x v="197"/>
    <n v="66785"/>
  </r>
  <r>
    <x v="197"/>
    <n v="52000"/>
  </r>
  <r>
    <x v="197"/>
    <n v="49000"/>
  </r>
  <r>
    <x v="197"/>
    <n v="54730"/>
  </r>
  <r>
    <x v="197"/>
    <n v="57730"/>
  </r>
  <r>
    <x v="197"/>
    <n v="64440"/>
  </r>
  <r>
    <x v="197"/>
    <n v="52700"/>
  </r>
  <r>
    <x v="197"/>
    <n v="49700"/>
  </r>
  <r>
    <x v="197"/>
    <n v="67440"/>
  </r>
  <r>
    <x v="197"/>
    <n v="58045"/>
  </r>
  <r>
    <x v="197"/>
    <n v="49915"/>
  </r>
  <r>
    <x v="197"/>
    <n v="67730"/>
  </r>
  <r>
    <x v="197"/>
    <n v="52915"/>
  </r>
  <r>
    <x v="197"/>
    <n v="55045"/>
  </r>
  <r>
    <x v="197"/>
    <n v="64730"/>
  </r>
  <r>
    <x v="30"/>
    <n v="2468"/>
  </r>
  <r>
    <x v="30"/>
    <n v="2585"/>
  </r>
  <r>
    <x v="30"/>
    <n v="2790"/>
  </r>
  <r>
    <x v="30"/>
    <n v="3420"/>
  </r>
  <r>
    <x v="30"/>
    <n v="3051"/>
  </r>
  <r>
    <x v="30"/>
    <n v="3372"/>
  </r>
  <r>
    <x v="280"/>
    <n v="2000"/>
  </r>
  <r>
    <x v="15"/>
    <n v="2000"/>
  </r>
  <r>
    <x v="280"/>
    <n v="2000"/>
  </r>
  <r>
    <x v="280"/>
    <n v="2000"/>
  </r>
  <r>
    <x v="280"/>
    <n v="2000"/>
  </r>
  <r>
    <x v="280"/>
    <n v="2000"/>
  </r>
  <r>
    <x v="68"/>
    <n v="2000"/>
  </r>
  <r>
    <x v="68"/>
    <n v="2000"/>
  </r>
  <r>
    <x v="68"/>
    <n v="2000"/>
  </r>
  <r>
    <x v="68"/>
    <n v="2000"/>
  </r>
  <r>
    <x v="68"/>
    <n v="2000"/>
  </r>
  <r>
    <x v="15"/>
    <n v="2000"/>
  </r>
  <r>
    <x v="68"/>
    <n v="2000"/>
  </r>
  <r>
    <x v="68"/>
    <n v="2000"/>
  </r>
  <r>
    <x v="68"/>
    <n v="2000"/>
  </r>
  <r>
    <x v="15"/>
    <n v="2000"/>
  </r>
  <r>
    <x v="18"/>
    <n v="2000"/>
  </r>
  <r>
    <x v="276"/>
    <n v="2000"/>
  </r>
  <r>
    <x v="276"/>
    <n v="2000"/>
  </r>
  <r>
    <x v="18"/>
    <n v="2000"/>
  </r>
  <r>
    <x v="276"/>
    <n v="2000"/>
  </r>
  <r>
    <x v="276"/>
    <n v="2000"/>
  </r>
  <r>
    <x v="18"/>
    <n v="2000"/>
  </r>
  <r>
    <x v="276"/>
    <n v="2000"/>
  </r>
  <r>
    <x v="18"/>
    <n v="2000"/>
  </r>
  <r>
    <x v="276"/>
    <n v="2000"/>
  </r>
  <r>
    <x v="18"/>
    <n v="2000"/>
  </r>
  <r>
    <x v="18"/>
    <n v="2000"/>
  </r>
  <r>
    <x v="276"/>
    <n v="2000"/>
  </r>
  <r>
    <x v="276"/>
    <n v="2000"/>
  </r>
  <r>
    <x v="15"/>
    <n v="14930"/>
  </r>
  <r>
    <x v="15"/>
    <n v="10895"/>
  </r>
  <r>
    <x v="15"/>
    <n v="14930"/>
  </r>
  <r>
    <x v="15"/>
    <n v="15205"/>
  </r>
  <r>
    <x v="15"/>
    <n v="10895"/>
  </r>
  <r>
    <x v="69"/>
    <n v="281170"/>
  </r>
  <r>
    <x v="69"/>
    <n v="294080"/>
  </r>
  <r>
    <x v="60"/>
    <n v="291900"/>
  </r>
  <r>
    <x v="3"/>
    <n v="18255"/>
  </r>
  <r>
    <x v="86"/>
    <n v="14977"/>
  </r>
  <r>
    <x v="3"/>
    <n v="22001"/>
  </r>
  <r>
    <x v="86"/>
    <n v="17320"/>
  </r>
  <r>
    <x v="95"/>
    <n v="20596"/>
  </r>
  <r>
    <x v="3"/>
    <n v="25279"/>
  </r>
  <r>
    <x v="2"/>
    <n v="2000"/>
  </r>
  <r>
    <x v="2"/>
    <n v="2000"/>
  </r>
  <r>
    <x v="2"/>
    <n v="2230"/>
  </r>
  <r>
    <x v="2"/>
    <n v="2000"/>
  </r>
  <r>
    <x v="2"/>
    <n v="2472"/>
  </r>
  <r>
    <x v="2"/>
    <n v="2283"/>
  </r>
  <r>
    <x v="2"/>
    <n v="2749"/>
  </r>
  <r>
    <x v="2"/>
    <n v="2512"/>
  </r>
  <r>
    <x v="302"/>
    <n v="2000"/>
  </r>
  <r>
    <x v="302"/>
    <n v="2000"/>
  </r>
  <r>
    <x v="302"/>
    <n v="2000"/>
  </r>
  <r>
    <x v="302"/>
    <n v="9949"/>
  </r>
  <r>
    <x v="302"/>
    <n v="10949"/>
  </r>
  <r>
    <x v="302"/>
    <n v="9299"/>
  </r>
  <r>
    <x v="302"/>
    <n v="10299"/>
  </r>
  <r>
    <x v="97"/>
    <n v="16599"/>
  </r>
  <r>
    <x v="24"/>
    <n v="19349"/>
  </r>
  <r>
    <x v="24"/>
    <n v="17099"/>
  </r>
  <r>
    <x v="97"/>
    <n v="16999"/>
  </r>
  <r>
    <x v="24"/>
    <n v="17849"/>
  </r>
  <r>
    <x v="97"/>
    <n v="16479"/>
  </r>
  <r>
    <x v="24"/>
    <n v="18999"/>
  </r>
  <r>
    <x v="97"/>
    <n v="18249"/>
  </r>
  <r>
    <x v="97"/>
    <n v="13499"/>
  </r>
  <r>
    <x v="24"/>
    <n v="17799"/>
  </r>
  <r>
    <x v="97"/>
    <n v="15195"/>
  </r>
  <r>
    <x v="24"/>
    <n v="18299"/>
  </r>
  <r>
    <x v="97"/>
    <n v="17099"/>
  </r>
  <r>
    <x v="24"/>
    <n v="18599"/>
  </r>
  <r>
    <x v="97"/>
    <n v="16799"/>
  </r>
  <r>
    <x v="24"/>
    <n v="18875"/>
  </r>
  <r>
    <x v="24"/>
    <n v="19649"/>
  </r>
  <r>
    <x v="24"/>
    <n v="17999"/>
  </r>
  <r>
    <x v="24"/>
    <n v="18199"/>
  </r>
  <r>
    <x v="24"/>
    <n v="17399"/>
  </r>
  <r>
    <x v="97"/>
    <n v="13699"/>
  </r>
  <r>
    <x v="24"/>
    <n v="18499"/>
  </r>
  <r>
    <x v="97"/>
    <n v="15495"/>
  </r>
  <r>
    <x v="97"/>
    <n v="18549"/>
  </r>
  <r>
    <x v="97"/>
    <n v="16999"/>
  </r>
  <r>
    <x v="97"/>
    <n v="19349"/>
  </r>
  <r>
    <x v="97"/>
    <n v="16999"/>
  </r>
  <r>
    <x v="24"/>
    <n v="19175"/>
  </r>
  <r>
    <x v="24"/>
    <n v="17849"/>
  </r>
  <r>
    <x v="24"/>
    <n v="18349"/>
  </r>
  <r>
    <x v="24"/>
    <n v="18799"/>
  </r>
  <r>
    <x v="24"/>
    <n v="20449"/>
  </r>
  <r>
    <x v="97"/>
    <n v="15845"/>
  </r>
  <r>
    <x v="88"/>
    <n v="5667"/>
  </r>
  <r>
    <x v="81"/>
    <n v="2563"/>
  </r>
  <r>
    <x v="81"/>
    <n v="2922"/>
  </r>
  <r>
    <x v="81"/>
    <n v="2506"/>
  </r>
  <r>
    <x v="97"/>
    <n v="2141"/>
  </r>
  <r>
    <x v="81"/>
    <n v="2802"/>
  </r>
  <r>
    <x v="81"/>
    <n v="3143"/>
  </r>
  <r>
    <x v="81"/>
    <n v="2806"/>
  </r>
  <r>
    <x v="97"/>
    <n v="2348"/>
  </r>
  <r>
    <x v="81"/>
    <n v="3042"/>
  </r>
  <r>
    <x v="81"/>
    <n v="2767"/>
  </r>
  <r>
    <x v="97"/>
    <n v="2540"/>
  </r>
  <r>
    <x v="81"/>
    <n v="3058"/>
  </r>
  <r>
    <x v="81"/>
    <n v="3586"/>
  </r>
  <r>
    <x v="81"/>
    <n v="3480"/>
  </r>
  <r>
    <x v="81"/>
    <n v="3214"/>
  </r>
  <r>
    <x v="112"/>
    <n v="27355"/>
  </r>
  <r>
    <x v="343"/>
    <n v="23075"/>
  </r>
  <r>
    <x v="112"/>
    <n v="27235"/>
  </r>
  <r>
    <x v="343"/>
    <n v="24800"/>
  </r>
  <r>
    <x v="343"/>
    <n v="21865"/>
  </r>
  <r>
    <x v="112"/>
    <n v="35725"/>
  </r>
  <r>
    <x v="343"/>
    <n v="20965"/>
  </r>
  <r>
    <x v="343"/>
    <n v="23625"/>
  </r>
  <r>
    <x v="112"/>
    <n v="37615"/>
  </r>
  <r>
    <x v="112"/>
    <n v="25060"/>
  </r>
  <r>
    <x v="112"/>
    <n v="23960"/>
  </r>
  <r>
    <x v="112"/>
    <n v="26355"/>
  </r>
  <r>
    <x v="112"/>
    <n v="36705"/>
  </r>
  <r>
    <x v="112"/>
    <n v="36635"/>
  </r>
  <r>
    <x v="112"/>
    <n v="28235"/>
  </r>
  <r>
    <x v="112"/>
    <n v="28735"/>
  </r>
  <r>
    <x v="343"/>
    <n v="22525"/>
  </r>
  <r>
    <x v="112"/>
    <n v="25560"/>
  </r>
  <r>
    <x v="343"/>
    <n v="25700"/>
  </r>
  <r>
    <x v="343"/>
    <n v="25185"/>
  </r>
  <r>
    <x v="127"/>
    <n v="29275"/>
  </r>
  <r>
    <x v="343"/>
    <n v="23660"/>
  </r>
  <r>
    <x v="127"/>
    <n v="34700"/>
  </r>
  <r>
    <x v="127"/>
    <n v="31420"/>
  </r>
  <r>
    <x v="127"/>
    <n v="34090"/>
  </r>
  <r>
    <x v="127"/>
    <n v="30025"/>
  </r>
  <r>
    <x v="127"/>
    <n v="33310"/>
  </r>
  <r>
    <x v="343"/>
    <n v="26635"/>
  </r>
  <r>
    <x v="127"/>
    <n v="31680"/>
  </r>
  <r>
    <x v="127"/>
    <n v="32460"/>
  </r>
  <r>
    <x v="127"/>
    <n v="34090"/>
  </r>
  <r>
    <x v="127"/>
    <n v="27355"/>
  </r>
  <r>
    <x v="127"/>
    <n v="33310"/>
  </r>
  <r>
    <x v="127"/>
    <n v="35105"/>
  </r>
  <r>
    <x v="127"/>
    <n v="31920"/>
  </r>
  <r>
    <x v="127"/>
    <n v="38180"/>
  </r>
  <r>
    <x v="127"/>
    <n v="28345"/>
  </r>
  <r>
    <x v="127"/>
    <n v="31125"/>
  </r>
  <r>
    <x v="343"/>
    <n v="26735"/>
  </r>
  <r>
    <x v="127"/>
    <n v="31625"/>
  </r>
  <r>
    <x v="343"/>
    <n v="28820"/>
  </r>
  <r>
    <x v="127"/>
    <n v="32460"/>
  </r>
  <r>
    <x v="127"/>
    <n v="28845"/>
  </r>
  <r>
    <x v="127"/>
    <n v="30530"/>
  </r>
  <r>
    <x v="127"/>
    <n v="31125"/>
  </r>
  <r>
    <x v="343"/>
    <n v="25745"/>
  </r>
  <r>
    <x v="343"/>
    <n v="24490"/>
  </r>
  <r>
    <x v="127"/>
    <n v="34700"/>
  </r>
  <r>
    <x v="127"/>
    <n v="35315"/>
  </r>
  <r>
    <x v="127"/>
    <n v="33075"/>
  </r>
  <r>
    <x v="127"/>
    <n v="40760"/>
  </r>
  <r>
    <x v="343"/>
    <n v="25645"/>
  </r>
  <r>
    <x v="127"/>
    <n v="35720"/>
  </r>
  <r>
    <x v="127"/>
    <n v="33770"/>
  </r>
  <r>
    <x v="127"/>
    <n v="32765"/>
  </r>
  <r>
    <x v="127"/>
    <n v="34705"/>
  </r>
  <r>
    <x v="343"/>
    <n v="27095"/>
  </r>
  <r>
    <x v="127"/>
    <n v="35315"/>
  </r>
  <r>
    <x v="127"/>
    <n v="42760"/>
  </r>
  <r>
    <x v="127"/>
    <n v="34705"/>
  </r>
  <r>
    <x v="343"/>
    <n v="24950"/>
  </r>
  <r>
    <x v="127"/>
    <n v="29690"/>
  </r>
  <r>
    <x v="127"/>
    <n v="25730"/>
  </r>
  <r>
    <x v="127"/>
    <n v="33075"/>
  </r>
  <r>
    <x v="343"/>
    <n v="26205"/>
  </r>
  <r>
    <x v="127"/>
    <n v="31740"/>
  </r>
  <r>
    <x v="127"/>
    <n v="29735"/>
  </r>
  <r>
    <x v="343"/>
    <n v="29280"/>
  </r>
  <r>
    <x v="127"/>
    <n v="33770"/>
  </r>
  <r>
    <x v="127"/>
    <n v="30485"/>
  </r>
  <r>
    <x v="127"/>
    <n v="28700"/>
  </r>
  <r>
    <x v="343"/>
    <n v="24120"/>
  </r>
  <r>
    <x v="127"/>
    <n v="32390"/>
  </r>
  <r>
    <x v="343"/>
    <n v="27195"/>
  </r>
  <r>
    <x v="127"/>
    <n v="33265"/>
  </r>
  <r>
    <x v="127"/>
    <n v="31740"/>
  </r>
  <r>
    <x v="127"/>
    <n v="38795"/>
  </r>
  <r>
    <x v="127"/>
    <n v="31875"/>
  </r>
  <r>
    <x v="127"/>
    <n v="32240"/>
  </r>
  <r>
    <x v="127"/>
    <n v="30190"/>
  </r>
  <r>
    <x v="38"/>
    <n v="51145"/>
  </r>
  <r>
    <x v="38"/>
    <n v="53950"/>
  </r>
  <r>
    <x v="38"/>
    <n v="54775"/>
  </r>
  <r>
    <x v="38"/>
    <n v="51970"/>
  </r>
  <r>
    <x v="38"/>
    <n v="56425"/>
  </r>
  <r>
    <x v="38"/>
    <n v="53620"/>
  </r>
  <r>
    <x v="30"/>
    <n v="3465"/>
  </r>
  <r>
    <x v="30"/>
    <n v="3413"/>
  </r>
  <r>
    <x v="197"/>
    <n v="54505"/>
  </r>
  <r>
    <x v="197"/>
    <n v="61085"/>
  </r>
  <r>
    <x v="197"/>
    <n v="49300"/>
  </r>
  <r>
    <x v="197"/>
    <n v="46300"/>
  </r>
  <r>
    <x v="197"/>
    <n v="51505"/>
  </r>
  <r>
    <x v="197"/>
    <n v="64085"/>
  </r>
  <r>
    <x v="197"/>
    <n v="64740"/>
  </r>
  <r>
    <x v="197"/>
    <n v="47000"/>
  </r>
  <r>
    <x v="197"/>
    <n v="55030"/>
  </r>
  <r>
    <x v="197"/>
    <n v="52030"/>
  </r>
  <r>
    <x v="197"/>
    <n v="50000"/>
  </r>
  <r>
    <x v="197"/>
    <n v="61740"/>
  </r>
  <r>
    <x v="197"/>
    <n v="50215"/>
  </r>
  <r>
    <x v="197"/>
    <n v="55345"/>
  </r>
  <r>
    <x v="197"/>
    <n v="47215"/>
  </r>
  <r>
    <x v="197"/>
    <n v="62030"/>
  </r>
  <r>
    <x v="197"/>
    <n v="52345"/>
  </r>
  <r>
    <x v="197"/>
    <n v="65030"/>
  </r>
  <r>
    <x v="91"/>
    <n v="31620"/>
  </r>
  <r>
    <x v="91"/>
    <n v="28880"/>
  </r>
  <r>
    <x v="91"/>
    <n v="29770"/>
  </r>
  <r>
    <x v="91"/>
    <n v="27030"/>
  </r>
  <r>
    <x v="91"/>
    <n v="32600"/>
  </r>
  <r>
    <x v="91"/>
    <n v="30750"/>
  </r>
  <r>
    <x v="275"/>
    <n v="32325"/>
  </r>
  <r>
    <x v="275"/>
    <n v="33180"/>
  </r>
  <r>
    <x v="275"/>
    <n v="34175"/>
  </r>
  <r>
    <x v="275"/>
    <n v="31330"/>
  </r>
  <r>
    <x v="275"/>
    <n v="30120"/>
  </r>
  <r>
    <x v="275"/>
    <n v="28270"/>
  </r>
  <r>
    <x v="120"/>
    <n v="29485"/>
  </r>
  <r>
    <x v="120"/>
    <n v="27055"/>
  </r>
  <r>
    <x v="243"/>
    <n v="40220"/>
  </r>
  <r>
    <x v="120"/>
    <n v="31335"/>
  </r>
  <r>
    <x v="120"/>
    <n v="36255"/>
  </r>
  <r>
    <x v="120"/>
    <n v="34405"/>
  </r>
  <r>
    <x v="120"/>
    <n v="29540"/>
  </r>
  <r>
    <x v="120"/>
    <n v="34460"/>
  </r>
  <r>
    <x v="120"/>
    <n v="27110"/>
  </r>
  <r>
    <x v="120"/>
    <n v="31390"/>
  </r>
  <r>
    <x v="243"/>
    <n v="40275"/>
  </r>
  <r>
    <x v="120"/>
    <n v="36310"/>
  </r>
  <r>
    <x v="120"/>
    <n v="36855"/>
  </r>
  <r>
    <x v="120"/>
    <n v="29775"/>
  </r>
  <r>
    <x v="243"/>
    <n v="42520"/>
  </r>
  <r>
    <x v="120"/>
    <n v="31625"/>
  </r>
  <r>
    <x v="120"/>
    <n v="38705"/>
  </r>
  <r>
    <x v="120"/>
    <n v="27345"/>
  </r>
  <r>
    <x v="224"/>
    <n v="2000"/>
  </r>
  <r>
    <x v="83"/>
    <n v="2000"/>
  </r>
  <r>
    <x v="224"/>
    <n v="2000"/>
  </r>
  <r>
    <x v="135"/>
    <n v="21400"/>
  </r>
  <r>
    <x v="135"/>
    <n v="21440"/>
  </r>
  <r>
    <x v="135"/>
    <n v="22440"/>
  </r>
  <r>
    <x v="135"/>
    <n v="22400"/>
  </r>
  <r>
    <x v="135"/>
    <n v="20210"/>
  </r>
  <r>
    <x v="135"/>
    <n v="19210"/>
  </r>
  <r>
    <x v="135"/>
    <n v="19210"/>
  </r>
  <r>
    <x v="135"/>
    <n v="20360"/>
  </r>
  <r>
    <x v="135"/>
    <n v="24340"/>
  </r>
  <r>
    <x v="135"/>
    <n v="23190"/>
  </r>
  <r>
    <x v="135"/>
    <n v="19385"/>
  </r>
  <r>
    <x v="135"/>
    <n v="23190"/>
  </r>
  <r>
    <x v="135"/>
    <n v="24340"/>
  </r>
  <r>
    <x v="135"/>
    <n v="20535"/>
  </r>
  <r>
    <x v="344"/>
    <n v="2000"/>
  </r>
  <r>
    <x v="344"/>
    <n v="2000"/>
  </r>
  <r>
    <x v="15"/>
    <n v="2000"/>
  </r>
  <r>
    <x v="344"/>
    <n v="2000"/>
  </r>
  <r>
    <x v="15"/>
    <n v="2000"/>
  </r>
  <r>
    <x v="344"/>
    <n v="2000"/>
  </r>
  <r>
    <x v="344"/>
    <n v="2000"/>
  </r>
  <r>
    <x v="344"/>
    <n v="2000"/>
  </r>
  <r>
    <x v="344"/>
    <n v="2000"/>
  </r>
  <r>
    <x v="344"/>
    <n v="2000"/>
  </r>
  <r>
    <x v="344"/>
    <n v="2000"/>
  </r>
  <r>
    <x v="276"/>
    <n v="2000"/>
  </r>
  <r>
    <x v="276"/>
    <n v="2000"/>
  </r>
  <r>
    <x v="276"/>
    <n v="2000"/>
  </r>
  <r>
    <x v="276"/>
    <n v="2012"/>
  </r>
  <r>
    <x v="276"/>
    <n v="2041"/>
  </r>
  <r>
    <x v="276"/>
    <n v="2000"/>
  </r>
  <r>
    <x v="276"/>
    <n v="2148"/>
  </r>
  <r>
    <x v="134"/>
    <n v="24070"/>
  </r>
  <r>
    <x v="134"/>
    <n v="37240"/>
  </r>
  <r>
    <x v="134"/>
    <n v="33065"/>
  </r>
  <r>
    <x v="134"/>
    <n v="29820"/>
  </r>
  <r>
    <x v="134"/>
    <n v="28310"/>
  </r>
  <r>
    <x v="134"/>
    <n v="26560"/>
  </r>
  <r>
    <x v="134"/>
    <n v="34815"/>
  </r>
  <r>
    <x v="134"/>
    <n v="35490"/>
  </r>
  <r>
    <x v="134"/>
    <n v="29810"/>
  </r>
  <r>
    <x v="134"/>
    <n v="28060"/>
  </r>
  <r>
    <x v="134"/>
    <n v="31570"/>
  </r>
  <r>
    <x v="134"/>
    <n v="28300"/>
  </r>
  <r>
    <x v="134"/>
    <n v="33975"/>
  </r>
  <r>
    <x v="134"/>
    <n v="23975"/>
  </r>
  <r>
    <x v="134"/>
    <n v="28550"/>
  </r>
  <r>
    <x v="134"/>
    <n v="30620"/>
  </r>
  <r>
    <x v="134"/>
    <n v="35725"/>
  </r>
  <r>
    <x v="134"/>
    <n v="26800"/>
  </r>
  <r>
    <x v="134"/>
    <n v="32370"/>
  </r>
  <r>
    <x v="134"/>
    <n v="30050"/>
  </r>
  <r>
    <x v="134"/>
    <n v="29050"/>
  </r>
  <r>
    <x v="134"/>
    <n v="28800"/>
  </r>
  <r>
    <x v="134"/>
    <n v="36025"/>
  </r>
  <r>
    <x v="134"/>
    <n v="34275"/>
  </r>
  <r>
    <x v="134"/>
    <n v="27300"/>
  </r>
  <r>
    <x v="134"/>
    <n v="30550"/>
  </r>
  <r>
    <x v="134"/>
    <n v="30920"/>
  </r>
  <r>
    <x v="134"/>
    <n v="24070"/>
  </r>
  <r>
    <x v="134"/>
    <n v="32670"/>
  </r>
  <r>
    <x v="83"/>
    <n v="30990"/>
  </r>
  <r>
    <x v="83"/>
    <n v="31170"/>
  </r>
  <r>
    <x v="83"/>
    <n v="28110"/>
  </r>
  <r>
    <x v="83"/>
    <n v="33855"/>
  </r>
  <r>
    <x v="125"/>
    <n v="33250"/>
  </r>
  <r>
    <x v="42"/>
    <n v="27250"/>
  </r>
  <r>
    <x v="42"/>
    <n v="29750"/>
  </r>
  <r>
    <x v="125"/>
    <n v="30250"/>
  </r>
  <r>
    <x v="8"/>
    <n v="30780"/>
  </r>
  <r>
    <x v="8"/>
    <n v="28000"/>
  </r>
  <r>
    <x v="8"/>
    <n v="26660"/>
  </r>
  <r>
    <x v="88"/>
    <n v="40355"/>
  </r>
  <r>
    <x v="88"/>
    <n v="36815"/>
  </r>
  <r>
    <x v="88"/>
    <n v="37855"/>
  </r>
  <r>
    <x v="88"/>
    <n v="39310"/>
  </r>
  <r>
    <x v="88"/>
    <n v="37435"/>
  </r>
  <r>
    <x v="88"/>
    <n v="38480"/>
  </r>
  <r>
    <x v="88"/>
    <n v="38355"/>
  </r>
  <r>
    <x v="88"/>
    <n v="39415"/>
  </r>
  <r>
    <x v="121"/>
    <n v="17095"/>
  </r>
  <r>
    <x v="4"/>
    <n v="18595"/>
  </r>
  <r>
    <x v="4"/>
    <n v="20595"/>
  </r>
  <r>
    <x v="121"/>
    <n v="16095"/>
  </r>
  <r>
    <x v="4"/>
    <n v="21595"/>
  </r>
  <r>
    <x v="4"/>
    <n v="19595"/>
  </r>
  <r>
    <x v="4"/>
    <n v="21195"/>
  </r>
  <r>
    <x v="4"/>
    <n v="22095"/>
  </r>
  <r>
    <x v="4"/>
    <n v="19395"/>
  </r>
  <r>
    <x v="121"/>
    <n v="17795"/>
  </r>
  <r>
    <x v="4"/>
    <n v="21695"/>
  </r>
  <r>
    <x v="4"/>
    <n v="22795"/>
  </r>
  <r>
    <x v="121"/>
    <n v="16695"/>
  </r>
  <r>
    <x v="4"/>
    <n v="20495"/>
  </r>
  <r>
    <x v="121"/>
    <n v="18370"/>
  </r>
  <r>
    <x v="4"/>
    <n v="21270"/>
  </r>
  <r>
    <x v="4"/>
    <n v="22620"/>
  </r>
  <r>
    <x v="4"/>
    <n v="20170"/>
  </r>
  <r>
    <x v="121"/>
    <n v="17270"/>
  </r>
  <r>
    <x v="4"/>
    <n v="22770"/>
  </r>
  <r>
    <x v="83"/>
    <n v="30225"/>
  </r>
  <r>
    <x v="83"/>
    <n v="28230"/>
  </r>
  <r>
    <x v="83"/>
    <n v="33235"/>
  </r>
  <r>
    <x v="83"/>
    <n v="37650"/>
  </r>
  <r>
    <x v="83"/>
    <n v="39625"/>
  </r>
  <r>
    <x v="83"/>
    <n v="26255"/>
  </r>
  <r>
    <x v="83"/>
    <n v="35565"/>
  </r>
  <r>
    <x v="83"/>
    <n v="33590"/>
  </r>
  <r>
    <x v="83"/>
    <n v="31260"/>
  </r>
  <r>
    <x v="83"/>
    <n v="28250"/>
  </r>
  <r>
    <x v="83"/>
    <n v="24890"/>
  </r>
  <r>
    <x v="83"/>
    <n v="36420"/>
  </r>
  <r>
    <x v="83"/>
    <n v="33365"/>
  </r>
  <r>
    <x v="83"/>
    <n v="28700"/>
  </r>
  <r>
    <x v="83"/>
    <n v="26865"/>
  </r>
  <r>
    <x v="83"/>
    <n v="31390"/>
  </r>
  <r>
    <x v="83"/>
    <n v="34445"/>
  </r>
  <r>
    <x v="83"/>
    <n v="30675"/>
  </r>
  <r>
    <x v="83"/>
    <n v="30095"/>
  </r>
  <r>
    <x v="83"/>
    <n v="32070"/>
  </r>
  <r>
    <x v="83"/>
    <n v="26970"/>
  </r>
  <r>
    <x v="83"/>
    <n v="34580"/>
  </r>
  <r>
    <x v="83"/>
    <n v="24995"/>
  </r>
  <r>
    <x v="83"/>
    <n v="36475"/>
  </r>
  <r>
    <x v="83"/>
    <n v="34500"/>
  </r>
  <r>
    <x v="83"/>
    <n v="32605"/>
  </r>
  <r>
    <x v="139"/>
    <n v="39780"/>
  </r>
  <r>
    <x v="139"/>
    <n v="34440"/>
  </r>
  <r>
    <x v="139"/>
    <n v="37580"/>
  </r>
  <r>
    <x v="139"/>
    <n v="31910"/>
  </r>
  <r>
    <x v="139"/>
    <n v="34760"/>
  </r>
  <r>
    <x v="139"/>
    <n v="29360"/>
  </r>
  <r>
    <x v="139"/>
    <n v="33990"/>
  </r>
  <r>
    <x v="139"/>
    <n v="37320"/>
  </r>
  <r>
    <x v="139"/>
    <n v="43280"/>
  </r>
  <r>
    <x v="139"/>
    <n v="34640"/>
  </r>
  <r>
    <x v="139"/>
    <n v="40580"/>
  </r>
  <r>
    <x v="139"/>
    <n v="32210"/>
  </r>
  <r>
    <x v="139"/>
    <n v="31790"/>
  </r>
  <r>
    <x v="139"/>
    <n v="36840"/>
  </r>
  <r>
    <x v="139"/>
    <n v="41160"/>
  </r>
  <r>
    <x v="139"/>
    <n v="32490"/>
  </r>
  <r>
    <x v="139"/>
    <n v="32060"/>
  </r>
  <r>
    <x v="139"/>
    <n v="34910"/>
  </r>
  <r>
    <x v="139"/>
    <n v="31940"/>
  </r>
  <r>
    <x v="139"/>
    <n v="38170"/>
  </r>
  <r>
    <x v="139"/>
    <n v="34140"/>
  </r>
  <r>
    <x v="139"/>
    <n v="34790"/>
  </r>
  <r>
    <x v="139"/>
    <n v="40370"/>
  </r>
  <r>
    <x v="139"/>
    <n v="43860"/>
  </r>
  <r>
    <x v="139"/>
    <n v="29640"/>
  </r>
  <r>
    <x v="139"/>
    <n v="36990"/>
  </r>
  <r>
    <x v="94"/>
    <n v="37670"/>
  </r>
  <r>
    <x v="94"/>
    <n v="40700"/>
  </r>
  <r>
    <x v="94"/>
    <n v="37810"/>
  </r>
  <r>
    <x v="94"/>
    <n v="45020"/>
  </r>
  <r>
    <x v="94"/>
    <n v="49460"/>
  </r>
  <r>
    <x v="94"/>
    <n v="55400"/>
  </r>
  <r>
    <x v="94"/>
    <n v="46380"/>
  </r>
  <r>
    <x v="94"/>
    <n v="52310"/>
  </r>
  <r>
    <x v="94"/>
    <n v="34780"/>
  </r>
  <r>
    <x v="180"/>
    <n v="42985"/>
  </r>
  <r>
    <x v="88"/>
    <n v="41635"/>
  </r>
  <r>
    <x v="180"/>
    <n v="39255"/>
  </r>
  <r>
    <x v="180"/>
    <n v="45185"/>
  </r>
  <r>
    <x v="88"/>
    <n v="35705"/>
  </r>
  <r>
    <x v="180"/>
    <n v="42985"/>
  </r>
  <r>
    <x v="88"/>
    <n v="39435"/>
  </r>
  <r>
    <x v="88"/>
    <n v="39635"/>
  </r>
  <r>
    <x v="180"/>
    <n v="45385"/>
  </r>
  <r>
    <x v="180"/>
    <n v="39455"/>
  </r>
  <r>
    <x v="180"/>
    <n v="43185"/>
  </r>
  <r>
    <x v="88"/>
    <n v="41835"/>
  </r>
  <r>
    <x v="180"/>
    <n v="43185"/>
  </r>
  <r>
    <x v="88"/>
    <n v="35905"/>
  </r>
  <r>
    <x v="88"/>
    <n v="37405"/>
  </r>
  <r>
    <x v="88"/>
    <n v="37530"/>
  </r>
  <r>
    <x v="88"/>
    <n v="36030"/>
  </r>
  <r>
    <x v="180"/>
    <n v="43310"/>
  </r>
  <r>
    <x v="180"/>
    <n v="39580"/>
  </r>
  <r>
    <x v="88"/>
    <n v="39760"/>
  </r>
  <r>
    <x v="180"/>
    <n v="45510"/>
  </r>
  <r>
    <x v="180"/>
    <n v="43310"/>
  </r>
  <r>
    <x v="88"/>
    <n v="41960"/>
  </r>
  <r>
    <x v="92"/>
    <n v="41575"/>
  </r>
  <r>
    <x v="345"/>
    <n v="35500"/>
  </r>
  <r>
    <x v="92"/>
    <n v="42600"/>
  </r>
  <r>
    <x v="92"/>
    <n v="39375"/>
  </r>
  <r>
    <x v="92"/>
    <n v="44800"/>
  </r>
  <r>
    <x v="345"/>
    <n v="31445"/>
  </r>
  <r>
    <x v="92"/>
    <n v="35320"/>
  </r>
  <r>
    <x v="92"/>
    <n v="41575"/>
  </r>
  <r>
    <x v="92"/>
    <n v="35320"/>
  </r>
  <r>
    <x v="92"/>
    <n v="42600"/>
  </r>
  <r>
    <x v="345"/>
    <n v="35750"/>
  </r>
  <r>
    <x v="92"/>
    <n v="44800"/>
  </r>
  <r>
    <x v="92"/>
    <n v="39375"/>
  </r>
  <r>
    <x v="345"/>
    <n v="31695"/>
  </r>
  <r>
    <x v="92"/>
    <n v="42600"/>
  </r>
  <r>
    <x v="345"/>
    <n v="35950"/>
  </r>
  <r>
    <x v="92"/>
    <n v="44800"/>
  </r>
  <r>
    <x v="345"/>
    <n v="31900"/>
  </r>
  <r>
    <x v="92"/>
    <n v="41600"/>
  </r>
  <r>
    <x v="92"/>
    <n v="39400"/>
  </r>
  <r>
    <x v="92"/>
    <n v="35350"/>
  </r>
  <r>
    <x v="71"/>
    <n v="2000"/>
  </r>
  <r>
    <x v="71"/>
    <n v="2000"/>
  </r>
  <r>
    <x v="70"/>
    <n v="2000"/>
  </r>
  <r>
    <x v="70"/>
    <n v="2000"/>
  </r>
  <r>
    <x v="70"/>
    <n v="2000"/>
  </r>
  <r>
    <x v="70"/>
    <n v="2000"/>
  </r>
  <r>
    <x v="96"/>
    <n v="23965"/>
  </r>
  <r>
    <x v="96"/>
    <n v="22455"/>
  </r>
  <r>
    <x v="136"/>
    <n v="29745"/>
  </r>
  <r>
    <x v="96"/>
    <n v="25145"/>
  </r>
  <r>
    <x v="96"/>
    <n v="23520"/>
  </r>
  <r>
    <x v="136"/>
    <n v="28120"/>
  </r>
  <r>
    <x v="96"/>
    <n v="24820"/>
  </r>
  <r>
    <x v="96"/>
    <n v="26815"/>
  </r>
  <r>
    <x v="136"/>
    <n v="31415"/>
  </r>
  <r>
    <x v="136"/>
    <n v="29420"/>
  </r>
  <r>
    <x v="37"/>
    <n v="48390"/>
  </r>
  <r>
    <x v="88"/>
    <n v="39300"/>
  </r>
  <r>
    <x v="115"/>
    <n v="68340"/>
  </r>
  <r>
    <x v="258"/>
    <n v="42800"/>
  </r>
  <r>
    <x v="88"/>
    <n v="39300"/>
  </r>
  <r>
    <x v="37"/>
    <n v="48900"/>
  </r>
  <r>
    <x v="8"/>
    <n v="62200"/>
  </r>
  <r>
    <x v="8"/>
    <n v="56670"/>
  </r>
  <r>
    <x v="88"/>
    <n v="53170"/>
  </r>
  <r>
    <x v="88"/>
    <n v="48745"/>
  </r>
  <r>
    <x v="88"/>
    <n v="44705"/>
  </r>
  <r>
    <x v="88"/>
    <n v="58700"/>
  </r>
  <r>
    <x v="313"/>
    <n v="66995"/>
  </r>
  <r>
    <x v="8"/>
    <n v="52245"/>
  </r>
  <r>
    <x v="88"/>
    <n v="51450"/>
  </r>
  <r>
    <x v="88"/>
    <n v="46745"/>
  </r>
  <r>
    <x v="8"/>
    <n v="54950"/>
  </r>
  <r>
    <x v="88"/>
    <n v="42705"/>
  </r>
  <r>
    <x v="8"/>
    <n v="63245"/>
  </r>
  <r>
    <x v="88"/>
    <n v="59745"/>
  </r>
  <r>
    <x v="8"/>
    <n v="50245"/>
  </r>
  <r>
    <x v="88"/>
    <n v="49495"/>
  </r>
  <r>
    <x v="88"/>
    <n v="52795"/>
  </r>
  <r>
    <x v="88"/>
    <n v="60195"/>
  </r>
  <r>
    <x v="149"/>
    <n v="32995"/>
  </r>
  <r>
    <x v="149"/>
    <n v="30765"/>
  </r>
  <r>
    <x v="149"/>
    <n v="41995"/>
  </r>
  <r>
    <x v="149"/>
    <n v="34465"/>
  </r>
  <r>
    <x v="149"/>
    <n v="29995"/>
  </r>
  <r>
    <x v="149"/>
    <n v="37945"/>
  </r>
  <r>
    <x v="149"/>
    <n v="35315"/>
  </r>
  <r>
    <x v="149"/>
    <n v="33695"/>
  </r>
  <r>
    <x v="149"/>
    <n v="40295"/>
  </r>
  <r>
    <x v="149"/>
    <n v="31465"/>
  </r>
  <r>
    <x v="149"/>
    <n v="35845"/>
  </r>
  <r>
    <x v="149"/>
    <n v="34145"/>
  </r>
  <r>
    <x v="149"/>
    <n v="40645"/>
  </r>
  <r>
    <x v="149"/>
    <n v="29995"/>
  </r>
  <r>
    <x v="149"/>
    <n v="38445"/>
  </r>
  <r>
    <x v="149"/>
    <n v="37345"/>
  </r>
  <r>
    <x v="149"/>
    <n v="31875"/>
  </r>
  <r>
    <x v="214"/>
    <n v="52055"/>
  </r>
  <r>
    <x v="214"/>
    <n v="46385"/>
  </r>
  <r>
    <x v="214"/>
    <n v="52595"/>
  </r>
  <r>
    <x v="214"/>
    <n v="46925"/>
  </r>
  <r>
    <x v="214"/>
    <n v="47225"/>
  </r>
  <r>
    <x v="214"/>
    <n v="47000"/>
  </r>
  <r>
    <x v="214"/>
    <n v="52895"/>
  </r>
  <r>
    <x v="214"/>
    <n v="52670"/>
  </r>
  <r>
    <x v="191"/>
    <n v="19060"/>
  </r>
  <r>
    <x v="191"/>
    <n v="16790"/>
  </r>
  <r>
    <x v="191"/>
    <n v="17890"/>
  </r>
  <r>
    <x v="16"/>
    <n v="21510"/>
  </r>
  <r>
    <x v="191"/>
    <n v="17200"/>
  </r>
  <r>
    <x v="16"/>
    <n v="21935"/>
  </r>
  <r>
    <x v="191"/>
    <n v="16100"/>
  </r>
  <r>
    <x v="16"/>
    <n v="20835"/>
  </r>
  <r>
    <x v="71"/>
    <n v="22530"/>
  </r>
  <r>
    <x v="71"/>
    <n v="21430"/>
  </r>
  <r>
    <x v="191"/>
    <n v="17730"/>
  </r>
  <r>
    <x v="191"/>
    <n v="16630"/>
  </r>
  <r>
    <x v="191"/>
    <n v="17330"/>
  </r>
  <r>
    <x v="191"/>
    <n v="18430"/>
  </r>
  <r>
    <x v="71"/>
    <n v="22130"/>
  </r>
  <r>
    <x v="191"/>
    <n v="19580"/>
  </r>
  <r>
    <x v="71"/>
    <n v="22315"/>
  </r>
  <r>
    <x v="71"/>
    <n v="22715"/>
  </r>
  <r>
    <x v="71"/>
    <n v="21615"/>
  </r>
  <r>
    <x v="71"/>
    <n v="19865"/>
  </r>
  <r>
    <x v="71"/>
    <n v="20965"/>
  </r>
  <r>
    <x v="41"/>
    <n v="32320"/>
  </r>
  <r>
    <x v="41"/>
    <n v="34220"/>
  </r>
  <r>
    <x v="41"/>
    <n v="30070"/>
  </r>
  <r>
    <x v="41"/>
    <n v="31970"/>
  </r>
  <r>
    <x v="41"/>
    <n v="32515"/>
  </r>
  <r>
    <x v="41"/>
    <n v="30265"/>
  </r>
  <r>
    <x v="41"/>
    <n v="30335"/>
  </r>
  <r>
    <x v="41"/>
    <n v="28085"/>
  </r>
  <r>
    <x v="234"/>
    <n v="27980"/>
  </r>
  <r>
    <x v="234"/>
    <n v="30230"/>
  </r>
  <r>
    <x v="234"/>
    <n v="28130"/>
  </r>
  <r>
    <x v="234"/>
    <n v="25880"/>
  </r>
  <r>
    <x v="234"/>
    <n v="25045"/>
  </r>
  <r>
    <x v="265"/>
    <n v="34885"/>
  </r>
  <r>
    <x v="265"/>
    <n v="33620"/>
  </r>
  <r>
    <x v="234"/>
    <n v="27340"/>
  </r>
  <r>
    <x v="265"/>
    <n v="37125"/>
  </r>
  <r>
    <x v="265"/>
    <n v="31320"/>
  </r>
  <r>
    <x v="234"/>
    <n v="27970"/>
  </r>
  <r>
    <x v="234"/>
    <n v="30210"/>
  </r>
  <r>
    <x v="93"/>
    <n v="26390"/>
  </r>
  <r>
    <x v="93"/>
    <n v="28525"/>
  </r>
  <r>
    <x v="93"/>
    <n v="29880"/>
  </r>
  <r>
    <x v="93"/>
    <n v="29535"/>
  </r>
  <r>
    <x v="93"/>
    <n v="27745"/>
  </r>
  <r>
    <x v="93"/>
    <n v="31910"/>
  </r>
  <r>
    <x v="94"/>
    <n v="32155"/>
  </r>
  <r>
    <x v="93"/>
    <n v="31810"/>
  </r>
  <r>
    <x v="94"/>
    <n v="34290"/>
  </r>
  <r>
    <x v="94"/>
    <n v="37725"/>
  </r>
  <r>
    <x v="93"/>
    <n v="27400"/>
  </r>
  <r>
    <x v="94"/>
    <n v="35590"/>
  </r>
  <r>
    <x v="93"/>
    <n v="33945"/>
  </r>
  <r>
    <x v="93"/>
    <n v="29780"/>
  </r>
  <r>
    <x v="93"/>
    <n v="35770"/>
  </r>
  <r>
    <x v="93"/>
    <n v="31330"/>
  </r>
  <r>
    <x v="94"/>
    <n v="39330"/>
  </r>
  <r>
    <x v="93"/>
    <n v="31275"/>
  </r>
  <r>
    <x v="93"/>
    <n v="33595"/>
  </r>
  <r>
    <x v="94"/>
    <n v="37195"/>
  </r>
  <r>
    <x v="93"/>
    <n v="33445"/>
  </r>
  <r>
    <x v="93"/>
    <n v="29155"/>
  </r>
  <r>
    <x v="20"/>
    <n v="2000"/>
  </r>
  <r>
    <x v="20"/>
    <n v="2000"/>
  </r>
  <r>
    <x v="20"/>
    <n v="2000"/>
  </r>
  <r>
    <x v="20"/>
    <n v="2000"/>
  </r>
  <r>
    <x v="20"/>
    <n v="2000"/>
  </r>
  <r>
    <x v="20"/>
    <n v="2038"/>
  </r>
  <r>
    <x v="20"/>
    <n v="2104"/>
  </r>
  <r>
    <x v="346"/>
    <n v="26710"/>
  </r>
  <r>
    <x v="346"/>
    <n v="23330"/>
  </r>
  <r>
    <x v="346"/>
    <n v="25185"/>
  </r>
  <r>
    <x v="346"/>
    <n v="22330"/>
  </r>
  <r>
    <x v="346"/>
    <n v="24710"/>
  </r>
  <r>
    <x v="346"/>
    <n v="22330"/>
  </r>
  <r>
    <x v="346"/>
    <n v="23855"/>
  </r>
  <r>
    <x v="346"/>
    <n v="24855"/>
  </r>
  <r>
    <x v="346"/>
    <n v="26710"/>
  </r>
  <r>
    <x v="346"/>
    <n v="29185"/>
  </r>
  <r>
    <x v="346"/>
    <n v="25185"/>
  </r>
  <r>
    <x v="346"/>
    <n v="24855"/>
  </r>
  <r>
    <x v="346"/>
    <n v="23330"/>
  </r>
  <r>
    <x v="346"/>
    <n v="24710"/>
  </r>
  <r>
    <x v="346"/>
    <n v="23855"/>
  </r>
  <r>
    <x v="346"/>
    <n v="22675"/>
  </r>
  <r>
    <x v="346"/>
    <n v="25300"/>
  </r>
  <r>
    <x v="346"/>
    <n v="24825"/>
  </r>
  <r>
    <x v="346"/>
    <n v="26825"/>
  </r>
  <r>
    <x v="346"/>
    <n v="24825"/>
  </r>
  <r>
    <x v="346"/>
    <n v="24200"/>
  </r>
  <r>
    <x v="346"/>
    <n v="26825"/>
  </r>
  <r>
    <x v="346"/>
    <n v="22675"/>
  </r>
  <r>
    <x v="346"/>
    <n v="29300"/>
  </r>
  <r>
    <x v="346"/>
    <n v="23675"/>
  </r>
  <r>
    <x v="346"/>
    <n v="25300"/>
  </r>
  <r>
    <x v="346"/>
    <n v="24200"/>
  </r>
  <r>
    <x v="346"/>
    <n v="25200"/>
  </r>
  <r>
    <x v="346"/>
    <n v="25200"/>
  </r>
  <r>
    <x v="346"/>
    <n v="23675"/>
  </r>
  <r>
    <x v="346"/>
    <n v="23900"/>
  </r>
  <r>
    <x v="346"/>
    <n v="25585"/>
  </r>
  <r>
    <x v="346"/>
    <n v="27590"/>
  </r>
  <r>
    <x v="346"/>
    <n v="24425"/>
  </r>
  <r>
    <x v="346"/>
    <n v="30215"/>
  </r>
  <r>
    <x v="346"/>
    <n v="25585"/>
  </r>
  <r>
    <x v="346"/>
    <n v="25425"/>
  </r>
  <r>
    <x v="346"/>
    <n v="28215"/>
  </r>
  <r>
    <x v="346"/>
    <n v="25590"/>
  </r>
  <r>
    <x v="346"/>
    <n v="27590"/>
  </r>
  <r>
    <x v="346"/>
    <n v="22900"/>
  </r>
  <r>
    <x v="346"/>
    <n v="25425"/>
  </r>
  <r>
    <x v="346"/>
    <n v="24425"/>
  </r>
  <r>
    <x v="346"/>
    <n v="25590"/>
  </r>
  <r>
    <x v="346"/>
    <n v="23900"/>
  </r>
  <r>
    <x v="346"/>
    <n v="22900"/>
  </r>
  <r>
    <x v="41"/>
    <n v="35430"/>
  </r>
  <r>
    <x v="41"/>
    <n v="40830"/>
  </r>
  <r>
    <x v="41"/>
    <n v="36070"/>
  </r>
  <r>
    <x v="41"/>
    <n v="33920"/>
  </r>
  <r>
    <x v="41"/>
    <n v="39080"/>
  </r>
  <r>
    <x v="41"/>
    <n v="33770"/>
  </r>
  <r>
    <x v="115"/>
    <n v="43795"/>
  </r>
  <r>
    <x v="115"/>
    <n v="42295"/>
  </r>
  <r>
    <x v="41"/>
    <n v="32270"/>
  </r>
  <r>
    <x v="41"/>
    <n v="37420"/>
  </r>
  <r>
    <x v="41"/>
    <n v="37580"/>
  </r>
  <r>
    <x v="41"/>
    <n v="37570"/>
  </r>
  <r>
    <x v="41"/>
    <n v="33930"/>
  </r>
  <r>
    <x v="41"/>
    <n v="32420"/>
  </r>
  <r>
    <x v="41"/>
    <n v="35920"/>
  </r>
  <r>
    <x v="41"/>
    <n v="39330"/>
  </r>
  <r>
    <x v="41"/>
    <n v="36825"/>
  </r>
  <r>
    <x v="41"/>
    <n v="39580"/>
  </r>
  <r>
    <x v="41"/>
    <n v="34635"/>
  </r>
  <r>
    <x v="41"/>
    <n v="39735"/>
  </r>
  <r>
    <x v="41"/>
    <n v="36975"/>
  </r>
  <r>
    <x v="41"/>
    <n v="34470"/>
  </r>
  <r>
    <x v="41"/>
    <n v="41030"/>
  </r>
  <r>
    <x v="41"/>
    <n v="34620"/>
  </r>
  <r>
    <x v="41"/>
    <n v="38270"/>
  </r>
  <r>
    <x v="41"/>
    <n v="33325"/>
  </r>
  <r>
    <x v="41"/>
    <n v="38285"/>
  </r>
  <r>
    <x v="41"/>
    <n v="33175"/>
  </r>
  <r>
    <x v="115"/>
    <n v="43995"/>
  </r>
  <r>
    <x v="41"/>
    <n v="35930"/>
  </r>
  <r>
    <x v="41"/>
    <n v="38120"/>
  </r>
  <r>
    <x v="115"/>
    <n v="42700"/>
  </r>
  <r>
    <x v="41"/>
    <n v="34515"/>
  </r>
  <r>
    <x v="41"/>
    <n v="38015"/>
  </r>
  <r>
    <x v="41"/>
    <n v="34365"/>
  </r>
  <r>
    <x v="41"/>
    <n v="35810"/>
  </r>
  <r>
    <x v="41"/>
    <n v="39310"/>
  </r>
  <r>
    <x v="41"/>
    <n v="40770"/>
  </r>
  <r>
    <x v="41"/>
    <n v="42075"/>
  </r>
  <r>
    <x v="41"/>
    <n v="43370"/>
  </r>
  <r>
    <x v="41"/>
    <n v="37120"/>
  </r>
  <r>
    <x v="41"/>
    <n v="39475"/>
  </r>
  <r>
    <x v="41"/>
    <n v="35660"/>
  </r>
  <r>
    <x v="41"/>
    <n v="35825"/>
  </r>
  <r>
    <x v="41"/>
    <n v="42220"/>
  </r>
  <r>
    <x v="41"/>
    <n v="39460"/>
  </r>
  <r>
    <x v="41"/>
    <n v="38165"/>
  </r>
  <r>
    <x v="41"/>
    <n v="40925"/>
  </r>
  <r>
    <x v="120"/>
    <n v="43935"/>
  </r>
  <r>
    <x v="119"/>
    <n v="30995"/>
  </r>
  <r>
    <x v="119"/>
    <n v="38295"/>
  </r>
  <r>
    <x v="119"/>
    <n v="32995"/>
  </r>
  <r>
    <x v="119"/>
    <n v="33795"/>
  </r>
  <r>
    <x v="119"/>
    <n v="35795"/>
  </r>
  <r>
    <x v="119"/>
    <n v="36295"/>
  </r>
  <r>
    <x v="120"/>
    <n v="41935"/>
  </r>
  <r>
    <x v="120"/>
    <n v="44145"/>
  </r>
  <r>
    <x v="119"/>
    <n v="34005"/>
  </r>
  <r>
    <x v="120"/>
    <n v="42145"/>
  </r>
  <r>
    <x v="119"/>
    <n v="28700"/>
  </r>
  <r>
    <x v="119"/>
    <n v="36505"/>
  </r>
  <r>
    <x v="119"/>
    <n v="38505"/>
  </r>
  <r>
    <x v="119"/>
    <n v="31205"/>
  </r>
  <r>
    <x v="119"/>
    <n v="36005"/>
  </r>
  <r>
    <x v="119"/>
    <n v="33205"/>
  </r>
  <r>
    <x v="119"/>
    <n v="38650"/>
  </r>
  <r>
    <x v="119"/>
    <n v="28700"/>
  </r>
  <r>
    <x v="119"/>
    <n v="34100"/>
  </r>
  <r>
    <x v="119"/>
    <n v="31300"/>
  </r>
  <r>
    <x v="120"/>
    <n v="44045"/>
  </r>
  <r>
    <x v="119"/>
    <n v="33300"/>
  </r>
  <r>
    <x v="119"/>
    <n v="36100"/>
  </r>
  <r>
    <x v="119"/>
    <n v="36650"/>
  </r>
  <r>
    <x v="120"/>
    <n v="42045"/>
  </r>
  <r>
    <x v="121"/>
    <n v="25030"/>
  </r>
  <r>
    <x v="121"/>
    <n v="26530"/>
  </r>
  <r>
    <x v="121"/>
    <n v="23945"/>
  </r>
  <r>
    <x v="121"/>
    <n v="20120"/>
  </r>
  <r>
    <x v="121"/>
    <n v="21620"/>
  </r>
  <r>
    <x v="121"/>
    <n v="22445"/>
  </r>
  <r>
    <x v="121"/>
    <n v="20040"/>
  </r>
  <r>
    <x v="121"/>
    <n v="21540"/>
  </r>
  <r>
    <x v="121"/>
    <n v="24145"/>
  </r>
  <r>
    <x v="121"/>
    <n v="21800"/>
  </r>
  <r>
    <x v="121"/>
    <n v="25230"/>
  </r>
  <r>
    <x v="121"/>
    <n v="26730"/>
  </r>
  <r>
    <x v="121"/>
    <n v="20300"/>
  </r>
  <r>
    <x v="121"/>
    <n v="22645"/>
  </r>
  <r>
    <x v="121"/>
    <n v="21800"/>
  </r>
  <r>
    <x v="121"/>
    <n v="20300"/>
  </r>
  <r>
    <x v="121"/>
    <n v="24400"/>
  </r>
  <r>
    <x v="121"/>
    <n v="26100"/>
  </r>
  <r>
    <x v="121"/>
    <n v="27600"/>
  </r>
  <r>
    <x v="121"/>
    <n v="22900"/>
  </r>
  <r>
    <x v="121"/>
    <n v="22500"/>
  </r>
  <r>
    <x v="121"/>
    <n v="21000"/>
  </r>
  <r>
    <x v="261"/>
    <n v="35895"/>
  </r>
  <r>
    <x v="261"/>
    <n v="30595"/>
  </r>
  <r>
    <x v="261"/>
    <n v="32595"/>
  </r>
  <r>
    <x v="261"/>
    <n v="32595"/>
  </r>
  <r>
    <x v="261"/>
    <n v="34095"/>
  </r>
  <r>
    <x v="347"/>
    <n v="27995"/>
  </r>
  <r>
    <x v="347"/>
    <n v="27235"/>
  </r>
  <r>
    <x v="347"/>
    <n v="29745"/>
  </r>
  <r>
    <x v="347"/>
    <n v="25485"/>
  </r>
  <r>
    <x v="21"/>
    <n v="29175"/>
  </r>
  <r>
    <x v="21"/>
    <n v="31695"/>
  </r>
  <r>
    <x v="21"/>
    <n v="30925"/>
  </r>
  <r>
    <x v="21"/>
    <n v="33445"/>
  </r>
  <r>
    <x v="256"/>
    <n v="23545"/>
  </r>
  <r>
    <x v="256"/>
    <n v="19730"/>
  </r>
  <r>
    <x v="8"/>
    <n v="25885"/>
  </r>
  <r>
    <x v="256"/>
    <n v="24620"/>
  </r>
  <r>
    <x v="8"/>
    <n v="24805"/>
  </r>
  <r>
    <x v="256"/>
    <n v="24690"/>
  </r>
  <r>
    <x v="256"/>
    <n v="26375"/>
  </r>
  <r>
    <x v="8"/>
    <n v="25950"/>
  </r>
  <r>
    <x v="256"/>
    <n v="22935"/>
  </r>
  <r>
    <x v="256"/>
    <n v="21790"/>
  </r>
  <r>
    <x v="8"/>
    <n v="24200"/>
  </r>
  <r>
    <x v="8"/>
    <n v="23055"/>
  </r>
  <r>
    <x v="8"/>
    <n v="27635"/>
  </r>
  <r>
    <x v="256"/>
    <n v="24200"/>
  </r>
  <r>
    <x v="256"/>
    <n v="27305"/>
  </r>
  <r>
    <x v="256"/>
    <n v="23590"/>
  </r>
  <r>
    <x v="256"/>
    <n v="25550"/>
  </r>
  <r>
    <x v="256"/>
    <n v="20405"/>
  </r>
  <r>
    <x v="256"/>
    <n v="22445"/>
  </r>
  <r>
    <x v="8"/>
    <n v="27165"/>
  </r>
  <r>
    <x v="8"/>
    <n v="28915"/>
  </r>
  <r>
    <x v="256"/>
    <n v="25345"/>
  </r>
  <r>
    <x v="256"/>
    <n v="25700"/>
  </r>
  <r>
    <x v="256"/>
    <n v="25495"/>
  </r>
  <r>
    <x v="256"/>
    <n v="23740"/>
  </r>
  <r>
    <x v="8"/>
    <n v="29065"/>
  </r>
  <r>
    <x v="256"/>
    <n v="22595"/>
  </r>
  <r>
    <x v="256"/>
    <n v="24350"/>
  </r>
  <r>
    <x v="256"/>
    <n v="20555"/>
  </r>
  <r>
    <x v="256"/>
    <n v="27455"/>
  </r>
  <r>
    <x v="8"/>
    <n v="27315"/>
  </r>
  <r>
    <x v="55"/>
    <n v="12840"/>
  </r>
  <r>
    <x v="89"/>
    <n v="19885"/>
  </r>
  <r>
    <x v="231"/>
    <n v="18090"/>
  </r>
  <r>
    <x v="89"/>
    <n v="22630"/>
  </r>
  <r>
    <x v="231"/>
    <n v="15670"/>
  </r>
  <r>
    <x v="231"/>
    <n v="20575"/>
  </r>
  <r>
    <x v="89"/>
    <n v="21410"/>
  </r>
  <r>
    <x v="89"/>
    <n v="23150"/>
  </r>
  <r>
    <x v="231"/>
    <n v="16975"/>
  </r>
  <r>
    <x v="231"/>
    <n v="19215"/>
  </r>
  <r>
    <x v="55"/>
    <n v="13930"/>
  </r>
  <r>
    <x v="89"/>
    <n v="20880"/>
  </r>
  <r>
    <x v="231"/>
    <n v="18885"/>
  </r>
  <r>
    <x v="55"/>
    <n v="18050"/>
  </r>
  <r>
    <x v="89"/>
    <n v="19975"/>
  </r>
  <r>
    <x v="33"/>
    <n v="2000"/>
  </r>
  <r>
    <x v="75"/>
    <n v="2121"/>
  </r>
  <r>
    <x v="33"/>
    <n v="2000"/>
  </r>
  <r>
    <x v="33"/>
    <n v="2000"/>
  </r>
  <r>
    <x v="75"/>
    <n v="2000"/>
  </r>
  <r>
    <x v="33"/>
    <n v="2281"/>
  </r>
  <r>
    <x v="75"/>
    <n v="2436"/>
  </r>
  <r>
    <x v="75"/>
    <n v="2494"/>
  </r>
  <r>
    <x v="33"/>
    <n v="2130"/>
  </r>
  <r>
    <x v="33"/>
    <n v="2000"/>
  </r>
  <r>
    <x v="33"/>
    <n v="2122"/>
  </r>
  <r>
    <x v="33"/>
    <n v="2762"/>
  </r>
  <r>
    <x v="33"/>
    <n v="2354"/>
  </r>
  <r>
    <x v="33"/>
    <n v="2647"/>
  </r>
  <r>
    <x v="33"/>
    <n v="2547"/>
  </r>
  <r>
    <x v="33"/>
    <n v="2326"/>
  </r>
  <r>
    <x v="33"/>
    <n v="2918"/>
  </r>
  <r>
    <x v="33"/>
    <n v="2391"/>
  </r>
  <r>
    <x v="33"/>
    <n v="3140"/>
  </r>
  <r>
    <x v="33"/>
    <n v="2550"/>
  </r>
  <r>
    <x v="33"/>
    <n v="2676"/>
  </r>
  <r>
    <x v="33"/>
    <n v="2241"/>
  </r>
  <r>
    <x v="33"/>
    <n v="2837"/>
  </r>
  <r>
    <x v="42"/>
    <n v="35010"/>
  </r>
  <r>
    <x v="42"/>
    <n v="31360"/>
  </r>
  <r>
    <x v="42"/>
    <n v="35510"/>
  </r>
  <r>
    <x v="42"/>
    <n v="31860"/>
  </r>
  <r>
    <x v="42"/>
    <n v="35635"/>
  </r>
  <r>
    <x v="42"/>
    <n v="31985"/>
  </r>
  <r>
    <x v="42"/>
    <n v="30010"/>
  </r>
  <r>
    <x v="88"/>
    <n v="35550"/>
  </r>
  <r>
    <x v="88"/>
    <n v="38650"/>
  </r>
  <r>
    <x v="42"/>
    <n v="33110"/>
  </r>
  <r>
    <x v="42"/>
    <n v="31010"/>
  </r>
  <r>
    <x v="42"/>
    <n v="31010"/>
  </r>
  <r>
    <x v="42"/>
    <n v="30510"/>
  </r>
  <r>
    <x v="42"/>
    <n v="31510"/>
  </r>
  <r>
    <x v="42"/>
    <n v="31510"/>
  </r>
  <r>
    <x v="42"/>
    <n v="33610"/>
  </r>
  <r>
    <x v="88"/>
    <n v="39150"/>
  </r>
  <r>
    <x v="42"/>
    <n v="31635"/>
  </r>
  <r>
    <x v="42"/>
    <n v="30635"/>
  </r>
  <r>
    <x v="88"/>
    <n v="39275"/>
  </r>
  <r>
    <x v="42"/>
    <n v="33735"/>
  </r>
  <r>
    <x v="42"/>
    <n v="31635"/>
  </r>
  <r>
    <x v="227"/>
    <n v="56850"/>
  </r>
  <r>
    <x v="227"/>
    <n v="57200"/>
  </r>
  <r>
    <x v="283"/>
    <n v="43350"/>
  </r>
  <r>
    <x v="283"/>
    <n v="40350"/>
  </r>
  <r>
    <x v="86"/>
    <n v="42900"/>
  </r>
  <r>
    <x v="86"/>
    <n v="46400"/>
  </r>
  <r>
    <x v="86"/>
    <n v="47000"/>
  </r>
  <r>
    <x v="86"/>
    <n v="43500"/>
  </r>
  <r>
    <x v="90"/>
    <n v="51700"/>
  </r>
  <r>
    <x v="90"/>
    <n v="48700"/>
  </r>
  <r>
    <x v="28"/>
    <n v="51900"/>
  </r>
  <r>
    <x v="28"/>
    <n v="52500"/>
  </r>
  <r>
    <x v="134"/>
    <n v="26450"/>
  </r>
  <r>
    <x v="211"/>
    <n v="21650"/>
  </r>
  <r>
    <x v="134"/>
    <n v="27950"/>
  </r>
  <r>
    <x v="134"/>
    <n v="23700"/>
  </r>
  <r>
    <x v="20"/>
    <n v="25200"/>
  </r>
  <r>
    <x v="211"/>
    <n v="23150"/>
  </r>
  <r>
    <x v="134"/>
    <n v="25200"/>
  </r>
  <r>
    <x v="20"/>
    <n v="27950"/>
  </r>
  <r>
    <x v="185"/>
    <n v="24150"/>
  </r>
  <r>
    <x v="185"/>
    <n v="25550"/>
  </r>
  <r>
    <x v="185"/>
    <n v="29900"/>
  </r>
  <r>
    <x v="211"/>
    <n v="24100"/>
  </r>
  <r>
    <x v="185"/>
    <n v="31300"/>
  </r>
  <r>
    <x v="185"/>
    <n v="27550"/>
  </r>
  <r>
    <x v="185"/>
    <n v="26150"/>
  </r>
  <r>
    <x v="211"/>
    <n v="22700"/>
  </r>
  <r>
    <x v="211"/>
    <n v="22700"/>
  </r>
  <r>
    <x v="211"/>
    <n v="24100"/>
  </r>
  <r>
    <x v="185"/>
    <n v="29775"/>
  </r>
  <r>
    <x v="185"/>
    <n v="25900"/>
  </r>
  <r>
    <x v="185"/>
    <n v="31175"/>
  </r>
  <r>
    <x v="185"/>
    <n v="27300"/>
  </r>
  <r>
    <x v="185"/>
    <n v="24150"/>
  </r>
  <r>
    <x v="185"/>
    <n v="25550"/>
  </r>
  <r>
    <x v="115"/>
    <n v="33210"/>
  </r>
  <r>
    <x v="286"/>
    <n v="29120"/>
  </r>
  <r>
    <x v="286"/>
    <n v="44925"/>
  </r>
  <r>
    <x v="286"/>
    <n v="40685"/>
  </r>
  <r>
    <x v="286"/>
    <n v="44925"/>
  </r>
  <r>
    <x v="286"/>
    <n v="44000"/>
  </r>
  <r>
    <x v="286"/>
    <n v="33390"/>
  </r>
  <r>
    <x v="286"/>
    <n v="33060"/>
  </r>
  <r>
    <x v="286"/>
    <n v="47975"/>
  </r>
  <r>
    <x v="286"/>
    <n v="34710"/>
  </r>
  <r>
    <x v="115"/>
    <n v="30160"/>
  </r>
  <r>
    <x v="286"/>
    <n v="34710"/>
  </r>
  <r>
    <x v="286"/>
    <n v="40685"/>
  </r>
  <r>
    <x v="115"/>
    <n v="31560"/>
  </r>
  <r>
    <x v="286"/>
    <n v="44000"/>
  </r>
  <r>
    <x v="286"/>
    <n v="35040"/>
  </r>
  <r>
    <x v="286"/>
    <n v="37030"/>
  </r>
  <r>
    <x v="286"/>
    <n v="42550"/>
  </r>
  <r>
    <x v="286"/>
    <n v="42550"/>
  </r>
  <r>
    <x v="115"/>
    <n v="35530"/>
  </r>
  <r>
    <x v="286"/>
    <n v="33060"/>
  </r>
  <r>
    <x v="286"/>
    <n v="37030"/>
  </r>
  <r>
    <x v="286"/>
    <n v="32170"/>
  </r>
  <r>
    <x v="286"/>
    <n v="41385"/>
  </r>
  <r>
    <x v="286"/>
    <n v="39500"/>
  </r>
  <r>
    <x v="286"/>
    <n v="35040"/>
  </r>
  <r>
    <x v="286"/>
    <n v="33390"/>
  </r>
  <r>
    <x v="286"/>
    <n v="41385"/>
  </r>
  <r>
    <x v="286"/>
    <n v="47975"/>
  </r>
  <r>
    <x v="115"/>
    <n v="32480"/>
  </r>
  <r>
    <x v="286"/>
    <n v="37635"/>
  </r>
  <r>
    <x v="115"/>
    <n v="28510"/>
  </r>
  <r>
    <x v="286"/>
    <n v="47975"/>
  </r>
  <r>
    <x v="286"/>
    <n v="33980"/>
  </r>
  <r>
    <x v="286"/>
    <n v="30010"/>
  </r>
  <r>
    <x v="286"/>
    <n v="31660"/>
  </r>
  <r>
    <x v="286"/>
    <n v="47975"/>
  </r>
  <r>
    <x v="286"/>
    <n v="31990"/>
  </r>
  <r>
    <x v="286"/>
    <n v="32170"/>
  </r>
  <r>
    <x v="286"/>
    <n v="30340"/>
  </r>
  <r>
    <x v="286"/>
    <n v="34220"/>
  </r>
  <r>
    <x v="286"/>
    <n v="30840"/>
  </r>
  <r>
    <x v="115"/>
    <n v="34000"/>
  </r>
  <r>
    <x v="286"/>
    <n v="45560"/>
  </r>
  <r>
    <x v="286"/>
    <n v="32980"/>
  </r>
  <r>
    <x v="286"/>
    <n v="38670"/>
  </r>
  <r>
    <x v="115"/>
    <n v="36320"/>
  </r>
  <r>
    <x v="286"/>
    <n v="34970"/>
  </r>
  <r>
    <x v="286"/>
    <n v="46530"/>
  </r>
  <r>
    <x v="286"/>
    <n v="43585"/>
  </r>
  <r>
    <x v="286"/>
    <n v="42945"/>
  </r>
  <r>
    <x v="286"/>
    <n v="42945"/>
  </r>
  <r>
    <x v="286"/>
    <n v="46530"/>
  </r>
  <r>
    <x v="286"/>
    <n v="30840"/>
  </r>
  <r>
    <x v="286"/>
    <n v="41720"/>
  </r>
  <r>
    <x v="286"/>
    <n v="49580"/>
  </r>
  <r>
    <x v="286"/>
    <n v="46530"/>
  </r>
  <r>
    <x v="286"/>
    <n v="40535"/>
  </r>
  <r>
    <x v="286"/>
    <n v="38020"/>
  </r>
  <r>
    <x v="286"/>
    <n v="49580"/>
  </r>
  <r>
    <x v="115"/>
    <n v="29140"/>
  </r>
  <r>
    <x v="286"/>
    <n v="29950"/>
  </r>
  <r>
    <x v="115"/>
    <n v="33270"/>
  </r>
  <r>
    <x v="286"/>
    <n v="32650"/>
  </r>
  <r>
    <x v="286"/>
    <n v="49580"/>
  </r>
  <r>
    <x v="286"/>
    <n v="49580"/>
  </r>
  <r>
    <x v="115"/>
    <n v="32190"/>
  </r>
  <r>
    <x v="286"/>
    <n v="36030"/>
  </r>
  <r>
    <x v="286"/>
    <n v="33000"/>
  </r>
  <r>
    <x v="286"/>
    <n v="31170"/>
  </r>
  <r>
    <x v="286"/>
    <n v="34220"/>
  </r>
  <r>
    <x v="286"/>
    <n v="35700"/>
  </r>
  <r>
    <x v="286"/>
    <n v="32980"/>
  </r>
  <r>
    <x v="286"/>
    <n v="29950"/>
  </r>
  <r>
    <x v="286"/>
    <n v="38670"/>
  </r>
  <r>
    <x v="286"/>
    <n v="41720"/>
  </r>
  <r>
    <x v="286"/>
    <n v="34970"/>
  </r>
  <r>
    <x v="286"/>
    <n v="46530"/>
  </r>
  <r>
    <x v="115"/>
    <n v="30950"/>
  </r>
  <r>
    <x v="286"/>
    <n v="45560"/>
  </r>
  <r>
    <x v="286"/>
    <n v="43585"/>
  </r>
  <r>
    <x v="286"/>
    <n v="32650"/>
  </r>
  <r>
    <x v="286"/>
    <n v="33890"/>
  </r>
  <r>
    <x v="286"/>
    <n v="40535"/>
  </r>
  <r>
    <x v="286"/>
    <n v="36030"/>
  </r>
  <r>
    <x v="286"/>
    <n v="35700"/>
  </r>
  <r>
    <x v="286"/>
    <n v="33000"/>
  </r>
  <r>
    <x v="286"/>
    <n v="33890"/>
  </r>
  <r>
    <x v="286"/>
    <n v="31170"/>
  </r>
  <r>
    <x v="286"/>
    <n v="38020"/>
  </r>
  <r>
    <x v="286"/>
    <n v="33450"/>
  </r>
  <r>
    <x v="286"/>
    <n v="50030"/>
  </r>
  <r>
    <x v="286"/>
    <n v="35420"/>
  </r>
  <r>
    <x v="286"/>
    <n v="42330"/>
  </r>
  <r>
    <x v="115"/>
    <n v="31830"/>
  </r>
  <r>
    <x v="286"/>
    <n v="46980"/>
  </r>
  <r>
    <x v="286"/>
    <n v="42330"/>
  </r>
  <r>
    <x v="286"/>
    <n v="46980"/>
  </r>
  <r>
    <x v="286"/>
    <n v="44195"/>
  </r>
  <r>
    <x v="286"/>
    <n v="39280"/>
  </r>
  <r>
    <x v="115"/>
    <n v="34880"/>
  </r>
  <r>
    <x v="286"/>
    <n v="46010"/>
  </r>
  <r>
    <x v="286"/>
    <n v="30400"/>
  </r>
  <r>
    <x v="286"/>
    <n v="38470"/>
  </r>
  <r>
    <x v="286"/>
    <n v="33430"/>
  </r>
  <r>
    <x v="286"/>
    <n v="41145"/>
  </r>
  <r>
    <x v="286"/>
    <n v="43395"/>
  </r>
  <r>
    <x v="286"/>
    <n v="50030"/>
  </r>
  <r>
    <x v="115"/>
    <n v="34150"/>
  </r>
  <r>
    <x v="286"/>
    <n v="30400"/>
  </r>
  <r>
    <x v="286"/>
    <n v="31620"/>
  </r>
  <r>
    <x v="286"/>
    <n v="50030"/>
  </r>
  <r>
    <x v="286"/>
    <n v="33100"/>
  </r>
  <r>
    <x v="286"/>
    <n v="43395"/>
  </r>
  <r>
    <x v="286"/>
    <n v="31620"/>
  </r>
  <r>
    <x v="286"/>
    <n v="36480"/>
  </r>
  <r>
    <x v="286"/>
    <n v="31290"/>
  </r>
  <r>
    <x v="286"/>
    <n v="33430"/>
  </r>
  <r>
    <x v="286"/>
    <n v="34340"/>
  </r>
  <r>
    <x v="115"/>
    <n v="37200"/>
  </r>
  <r>
    <x v="286"/>
    <n v="46980"/>
  </r>
  <r>
    <x v="286"/>
    <n v="44195"/>
  </r>
  <r>
    <x v="286"/>
    <n v="31290"/>
  </r>
  <r>
    <x v="286"/>
    <n v="34340"/>
  </r>
  <r>
    <x v="286"/>
    <n v="46980"/>
  </r>
  <r>
    <x v="286"/>
    <n v="36150"/>
  </r>
  <r>
    <x v="286"/>
    <n v="34670"/>
  </r>
  <r>
    <x v="286"/>
    <n v="33100"/>
  </r>
  <r>
    <x v="115"/>
    <n v="30020"/>
  </r>
  <r>
    <x v="115"/>
    <n v="33070"/>
  </r>
  <r>
    <x v="286"/>
    <n v="35420"/>
  </r>
  <r>
    <x v="286"/>
    <n v="36480"/>
  </r>
  <r>
    <x v="286"/>
    <n v="39280"/>
  </r>
  <r>
    <x v="286"/>
    <n v="36150"/>
  </r>
  <r>
    <x v="286"/>
    <n v="46010"/>
  </r>
  <r>
    <x v="286"/>
    <n v="41145"/>
  </r>
  <r>
    <x v="286"/>
    <n v="33450"/>
  </r>
  <r>
    <x v="286"/>
    <n v="38470"/>
  </r>
  <r>
    <x v="286"/>
    <n v="34670"/>
  </r>
  <r>
    <x v="286"/>
    <n v="50030"/>
  </r>
  <r>
    <x v="93"/>
    <n v="5895"/>
  </r>
  <r>
    <x v="93"/>
    <n v="6890"/>
  </r>
  <r>
    <x v="42"/>
    <n v="22750"/>
  </r>
  <r>
    <x v="42"/>
    <n v="22750"/>
  </r>
  <r>
    <x v="42"/>
    <n v="28250"/>
  </r>
  <r>
    <x v="42"/>
    <n v="26250"/>
  </r>
  <r>
    <x v="42"/>
    <n v="19250"/>
  </r>
  <r>
    <x v="42"/>
    <n v="19250"/>
  </r>
  <r>
    <x v="42"/>
    <n v="21150"/>
  </r>
  <r>
    <x v="42"/>
    <n v="30250"/>
  </r>
  <r>
    <x v="125"/>
    <n v="33250"/>
  </r>
  <r>
    <x v="8"/>
    <n v="20205"/>
  </r>
  <r>
    <x v="8"/>
    <n v="22105"/>
  </r>
  <r>
    <x v="8"/>
    <n v="23280"/>
  </r>
  <r>
    <x v="8"/>
    <n v="23280"/>
  </r>
  <r>
    <x v="8"/>
    <n v="27405"/>
  </r>
  <r>
    <x v="8"/>
    <n v="33050"/>
  </r>
  <r>
    <x v="8"/>
    <n v="29350"/>
  </r>
  <r>
    <x v="8"/>
    <n v="20205"/>
  </r>
  <r>
    <x v="8"/>
    <n v="21540"/>
  </r>
  <r>
    <x v="8"/>
    <n v="21540"/>
  </r>
  <r>
    <x v="8"/>
    <n v="24250"/>
  </r>
  <r>
    <x v="8"/>
    <n v="23080"/>
  </r>
  <r>
    <x v="8"/>
    <n v="29330"/>
  </r>
  <r>
    <x v="8"/>
    <n v="24250"/>
  </r>
  <r>
    <x v="210"/>
    <n v="234260"/>
  </r>
  <r>
    <x v="210"/>
    <n v="234260"/>
  </r>
  <r>
    <x v="99"/>
    <n v="255000"/>
  </r>
  <r>
    <x v="99"/>
    <n v="260000"/>
  </r>
  <r>
    <x v="273"/>
    <n v="182395"/>
  </r>
  <r>
    <x v="273"/>
    <n v="198195"/>
  </r>
  <r>
    <x v="273"/>
    <n v="183695"/>
  </r>
  <r>
    <x v="194"/>
    <n v="191995"/>
  </r>
  <r>
    <x v="194"/>
    <n v="180535"/>
  </r>
  <r>
    <x v="194"/>
    <n v="180535"/>
  </r>
  <r>
    <x v="194"/>
    <n v="195895"/>
  </r>
  <r>
    <x v="194"/>
    <n v="180535"/>
  </r>
  <r>
    <x v="194"/>
    <n v="195895"/>
  </r>
  <r>
    <x v="5"/>
    <n v="24900"/>
  </r>
  <r>
    <x v="70"/>
    <n v="24900"/>
  </r>
  <r>
    <x v="70"/>
    <n v="25700"/>
  </r>
  <r>
    <x v="70"/>
    <n v="29845"/>
  </r>
  <r>
    <x v="80"/>
    <n v="29800"/>
  </r>
  <r>
    <x v="84"/>
    <n v="35500"/>
  </r>
  <r>
    <x v="84"/>
    <n v="33050"/>
  </r>
  <r>
    <x v="80"/>
    <n v="28700"/>
  </r>
  <r>
    <x v="84"/>
    <n v="32850"/>
  </r>
  <r>
    <x v="84"/>
    <n v="29000"/>
  </r>
  <r>
    <x v="29"/>
    <n v="41000"/>
  </r>
  <r>
    <x v="29"/>
    <n v="44650"/>
  </r>
  <r>
    <x v="29"/>
    <n v="41200"/>
  </r>
  <r>
    <x v="29"/>
    <n v="44850"/>
  </r>
  <r>
    <x v="8"/>
    <n v="41700"/>
  </r>
  <r>
    <x v="8"/>
    <n v="45350"/>
  </r>
  <r>
    <x v="184"/>
    <n v="45400"/>
  </r>
  <r>
    <x v="29"/>
    <n v="37450"/>
  </r>
  <r>
    <x v="8"/>
    <n v="35750"/>
  </r>
  <r>
    <x v="184"/>
    <n v="45150"/>
  </r>
  <r>
    <x v="29"/>
    <n v="37250"/>
  </r>
  <r>
    <x v="8"/>
    <n v="35950"/>
  </r>
  <r>
    <x v="50"/>
    <n v="46050"/>
  </r>
  <r>
    <x v="29"/>
    <n v="43520"/>
  </r>
  <r>
    <x v="107"/>
    <n v="61300"/>
  </r>
  <r>
    <x v="29"/>
    <n v="39600"/>
  </r>
  <r>
    <x v="50"/>
    <n v="49450"/>
  </r>
  <r>
    <x v="8"/>
    <n v="36150"/>
  </r>
  <r>
    <x v="8"/>
    <n v="41750"/>
  </r>
  <r>
    <x v="184"/>
    <n v="49200"/>
  </r>
  <r>
    <x v="184"/>
    <n v="45800"/>
  </r>
  <r>
    <x v="8"/>
    <n v="38100"/>
  </r>
  <r>
    <x v="29"/>
    <n v="37650"/>
  </r>
  <r>
    <x v="50"/>
    <n v="48950"/>
  </r>
  <r>
    <x v="8"/>
    <n v="36150"/>
  </r>
  <r>
    <x v="8"/>
    <n v="41750"/>
  </r>
  <r>
    <x v="8"/>
    <n v="38100"/>
  </r>
  <r>
    <x v="140"/>
    <n v="32465"/>
  </r>
  <r>
    <x v="140"/>
    <n v="32900"/>
  </r>
  <r>
    <x v="140"/>
    <n v="33550"/>
  </r>
  <r>
    <x v="140"/>
    <n v="38000"/>
  </r>
  <r>
    <x v="98"/>
    <n v="145200"/>
  </r>
  <r>
    <x v="106"/>
    <n v="131200"/>
  </r>
  <r>
    <x v="98"/>
    <n v="130700"/>
  </r>
  <r>
    <x v="106"/>
    <n v="122400"/>
  </r>
  <r>
    <x v="106"/>
    <n v="116700"/>
  </r>
  <r>
    <x v="106"/>
    <n v="136900"/>
  </r>
  <r>
    <x v="98"/>
    <n v="136400"/>
  </r>
  <r>
    <x v="98"/>
    <n v="150900"/>
  </r>
  <r>
    <x v="98"/>
    <n v="147495"/>
  </r>
  <r>
    <x v="98"/>
    <n v="132995"/>
  </r>
  <r>
    <x v="98"/>
    <n v="98200"/>
  </r>
  <r>
    <x v="98"/>
    <n v="117995"/>
  </r>
  <r>
    <x v="98"/>
    <n v="103900"/>
  </r>
  <r>
    <x v="98"/>
    <n v="153195"/>
  </r>
  <r>
    <x v="98"/>
    <n v="138695"/>
  </r>
  <r>
    <x v="98"/>
    <n v="112700"/>
  </r>
  <r>
    <x v="98"/>
    <n v="123695"/>
  </r>
  <r>
    <x v="98"/>
    <n v="138195"/>
  </r>
  <r>
    <x v="98"/>
    <n v="118400"/>
  </r>
  <r>
    <x v="98"/>
    <n v="132495"/>
  </r>
  <r>
    <x v="98"/>
    <n v="148795"/>
  </r>
  <r>
    <x v="98"/>
    <n v="134295"/>
  </r>
  <r>
    <x v="98"/>
    <n v="103300"/>
  </r>
  <r>
    <x v="98"/>
    <n v="126995"/>
  </r>
  <r>
    <x v="98"/>
    <n v="117800"/>
  </r>
  <r>
    <x v="98"/>
    <n v="141495"/>
  </r>
  <r>
    <x v="98"/>
    <n v="135795"/>
  </r>
  <r>
    <x v="98"/>
    <n v="154495"/>
  </r>
  <r>
    <x v="98"/>
    <n v="139995"/>
  </r>
  <r>
    <x v="98"/>
    <n v="109000"/>
  </r>
  <r>
    <x v="98"/>
    <n v="121295"/>
  </r>
  <r>
    <x v="98"/>
    <n v="123500"/>
  </r>
  <r>
    <x v="160"/>
    <n v="2000"/>
  </r>
  <r>
    <x v="160"/>
    <n v="2149"/>
  </r>
  <r>
    <x v="160"/>
    <n v="2239"/>
  </r>
  <r>
    <x v="111"/>
    <n v="2200"/>
  </r>
  <r>
    <x v="291"/>
    <n v="2000"/>
  </r>
  <r>
    <x v="291"/>
    <n v="2000"/>
  </r>
  <r>
    <x v="291"/>
    <n v="2000"/>
  </r>
  <r>
    <x v="291"/>
    <n v="2000"/>
  </r>
  <r>
    <x v="291"/>
    <n v="2000"/>
  </r>
  <r>
    <x v="291"/>
    <n v="2000"/>
  </r>
  <r>
    <x v="291"/>
    <n v="2000"/>
  </r>
  <r>
    <x v="291"/>
    <n v="2000"/>
  </r>
  <r>
    <x v="291"/>
    <n v="2000"/>
  </r>
  <r>
    <x v="291"/>
    <n v="2000"/>
  </r>
  <r>
    <x v="291"/>
    <n v="2000"/>
  </r>
  <r>
    <x v="83"/>
    <n v="2000"/>
  </r>
  <r>
    <x v="71"/>
    <n v="2000"/>
  </r>
  <r>
    <x v="71"/>
    <n v="2000"/>
  </r>
  <r>
    <x v="83"/>
    <n v="2000"/>
  </r>
  <r>
    <x v="83"/>
    <n v="2000"/>
  </r>
  <r>
    <x v="71"/>
    <n v="2000"/>
  </r>
  <r>
    <x v="71"/>
    <n v="2000"/>
  </r>
  <r>
    <x v="71"/>
    <n v="2000"/>
  </r>
  <r>
    <x v="71"/>
    <n v="2000"/>
  </r>
  <r>
    <x v="71"/>
    <n v="2000"/>
  </r>
  <r>
    <x v="71"/>
    <n v="2000"/>
  </r>
  <r>
    <x v="123"/>
    <n v="2000"/>
  </r>
  <r>
    <x v="123"/>
    <n v="2000"/>
  </r>
  <r>
    <x v="273"/>
    <n v="296295"/>
  </r>
  <r>
    <x v="273"/>
    <n v="278295"/>
  </r>
  <r>
    <x v="348"/>
    <n v="301695"/>
  </r>
  <r>
    <x v="348"/>
    <n v="283695"/>
  </r>
  <r>
    <x v="348"/>
    <n v="287650"/>
  </r>
  <r>
    <x v="348"/>
    <n v="305650"/>
  </r>
  <r>
    <x v="348"/>
    <n v="302695"/>
  </r>
  <r>
    <x v="348"/>
    <n v="320695"/>
  </r>
  <r>
    <x v="153"/>
    <n v="2000"/>
  </r>
  <r>
    <x v="153"/>
    <n v="2000"/>
  </r>
  <r>
    <x v="42"/>
    <n v="23300"/>
  </r>
  <r>
    <x v="162"/>
    <n v="19050"/>
  </r>
  <r>
    <x v="162"/>
    <n v="21650"/>
  </r>
  <r>
    <x v="162"/>
    <n v="21650"/>
  </r>
  <r>
    <x v="42"/>
    <n v="22300"/>
  </r>
  <r>
    <x v="42"/>
    <n v="22300"/>
  </r>
  <r>
    <x v="121"/>
    <n v="17800"/>
  </r>
  <r>
    <x v="121"/>
    <n v="17800"/>
  </r>
  <r>
    <x v="162"/>
    <n v="19050"/>
  </r>
  <r>
    <x v="121"/>
    <n v="17800"/>
  </r>
  <r>
    <x v="42"/>
    <n v="21300"/>
  </r>
  <r>
    <x v="42"/>
    <n v="23300"/>
  </r>
  <r>
    <x v="162"/>
    <n v="19050"/>
  </r>
  <r>
    <x v="162"/>
    <n v="19250"/>
  </r>
  <r>
    <x v="42"/>
    <n v="23600"/>
  </r>
  <r>
    <x v="162"/>
    <n v="21950"/>
  </r>
  <r>
    <x v="162"/>
    <n v="21950"/>
  </r>
  <r>
    <x v="121"/>
    <n v="18000"/>
  </r>
  <r>
    <x v="42"/>
    <n v="22600"/>
  </r>
  <r>
    <x v="42"/>
    <n v="21600"/>
  </r>
  <r>
    <x v="162"/>
    <n v="19100"/>
  </r>
  <r>
    <x v="162"/>
    <n v="18000"/>
  </r>
  <r>
    <x v="42"/>
    <n v="23950"/>
  </r>
  <r>
    <x v="42"/>
    <n v="21600"/>
  </r>
  <r>
    <x v="162"/>
    <n v="19100"/>
  </r>
  <r>
    <x v="162"/>
    <n v="18000"/>
  </r>
  <r>
    <x v="42"/>
    <n v="23800"/>
  </r>
  <r>
    <x v="42"/>
    <n v="22600"/>
  </r>
  <r>
    <x v="42"/>
    <n v="23800"/>
  </r>
  <r>
    <x v="42"/>
    <n v="22600"/>
  </r>
  <r>
    <x v="96"/>
    <n v="31790"/>
  </r>
  <r>
    <x v="96"/>
    <n v="33790"/>
  </r>
  <r>
    <x v="96"/>
    <n v="24040"/>
  </r>
  <r>
    <x v="96"/>
    <n v="26340"/>
  </r>
  <r>
    <x v="96"/>
    <n v="22440"/>
  </r>
  <r>
    <x v="96"/>
    <n v="29740"/>
  </r>
  <r>
    <x v="96"/>
    <n v="21365"/>
  </r>
  <r>
    <x v="96"/>
    <n v="22465"/>
  </r>
  <r>
    <x v="96"/>
    <n v="31490"/>
  </r>
  <r>
    <x v="96"/>
    <n v="25165"/>
  </r>
  <r>
    <x v="96"/>
    <n v="29240"/>
  </r>
  <r>
    <x v="96"/>
    <n v="30240"/>
  </r>
  <r>
    <x v="96"/>
    <n v="30575"/>
  </r>
  <r>
    <x v="96"/>
    <n v="33625"/>
  </r>
  <r>
    <x v="96"/>
    <n v="26675"/>
  </r>
  <r>
    <x v="96"/>
    <n v="22600"/>
  </r>
  <r>
    <x v="96"/>
    <n v="21475"/>
  </r>
  <r>
    <x v="96"/>
    <n v="23225"/>
  </r>
  <r>
    <x v="96"/>
    <n v="30760"/>
  </r>
  <r>
    <x v="96"/>
    <n v="23165"/>
  </r>
  <r>
    <x v="96"/>
    <n v="26835"/>
  </r>
  <r>
    <x v="96"/>
    <n v="23365"/>
  </r>
  <r>
    <x v="111"/>
    <n v="31510"/>
  </r>
  <r>
    <x v="39"/>
    <n v="39020"/>
  </r>
  <r>
    <x v="39"/>
    <n v="31120"/>
  </r>
  <r>
    <x v="39"/>
    <n v="37570"/>
  </r>
  <r>
    <x v="39"/>
    <n v="29670"/>
  </r>
  <r>
    <x v="39"/>
    <n v="33330"/>
  </r>
  <r>
    <x v="111"/>
    <n v="27850"/>
  </r>
  <r>
    <x v="111"/>
    <n v="32960"/>
  </r>
  <r>
    <x v="39"/>
    <n v="34780"/>
  </r>
  <r>
    <x v="111"/>
    <n v="29300"/>
  </r>
  <r>
    <x v="39"/>
    <n v="29770"/>
  </r>
  <r>
    <x v="39"/>
    <n v="39570"/>
  </r>
  <r>
    <x v="111"/>
    <n v="29400"/>
  </r>
  <r>
    <x v="39"/>
    <n v="33630"/>
  </r>
  <r>
    <x v="39"/>
    <n v="35080"/>
  </r>
  <r>
    <x v="39"/>
    <n v="31220"/>
  </r>
  <r>
    <x v="111"/>
    <n v="27950"/>
  </r>
  <r>
    <x v="39"/>
    <n v="38120"/>
  </r>
  <r>
    <x v="111"/>
    <n v="31810"/>
  </r>
  <r>
    <x v="111"/>
    <n v="33260"/>
  </r>
  <r>
    <x v="39"/>
    <n v="35600"/>
  </r>
  <r>
    <x v="111"/>
    <n v="33560"/>
  </r>
  <r>
    <x v="39"/>
    <n v="39940"/>
  </r>
  <r>
    <x v="111"/>
    <n v="29065"/>
  </r>
  <r>
    <x v="111"/>
    <n v="32110"/>
  </r>
  <r>
    <x v="39"/>
    <n v="34150"/>
  </r>
  <r>
    <x v="111"/>
    <n v="30515"/>
  </r>
  <r>
    <x v="91"/>
    <n v="35895"/>
  </r>
  <r>
    <x v="91"/>
    <n v="28145"/>
  </r>
  <r>
    <x v="91"/>
    <n v="34195"/>
  </r>
  <r>
    <x v="91"/>
    <n v="30045"/>
  </r>
  <r>
    <x v="91"/>
    <n v="28345"/>
  </r>
  <r>
    <x v="91"/>
    <n v="34395"/>
  </r>
  <r>
    <x v="91"/>
    <n v="36095"/>
  </r>
  <r>
    <x v="91"/>
    <n v="30245"/>
  </r>
  <r>
    <x v="91"/>
    <n v="30245"/>
  </r>
  <r>
    <x v="91"/>
    <n v="36195"/>
  </r>
  <r>
    <x v="91"/>
    <n v="34495"/>
  </r>
  <r>
    <x v="91"/>
    <n v="28345"/>
  </r>
  <r>
    <x v="20"/>
    <n v="21065"/>
  </r>
  <r>
    <x v="29"/>
    <n v="29215"/>
  </r>
  <r>
    <x v="20"/>
    <n v="27050"/>
  </r>
  <r>
    <x v="20"/>
    <n v="25020"/>
  </r>
  <r>
    <x v="20"/>
    <n v="23380"/>
  </r>
  <r>
    <x v="20"/>
    <n v="23480"/>
  </r>
  <r>
    <x v="20"/>
    <n v="24475"/>
  </r>
  <r>
    <x v="20"/>
    <n v="24065"/>
  </r>
  <r>
    <x v="20"/>
    <n v="21065"/>
  </r>
  <r>
    <x v="20"/>
    <n v="26505"/>
  </r>
  <r>
    <x v="29"/>
    <n v="28670"/>
  </r>
  <r>
    <x v="20"/>
    <n v="21065"/>
  </r>
  <r>
    <x v="20"/>
    <n v="26555"/>
  </r>
  <r>
    <x v="20"/>
    <n v="24115"/>
  </r>
  <r>
    <x v="16"/>
    <n v="17199"/>
  </r>
  <r>
    <x v="16"/>
    <n v="20199"/>
  </r>
  <r>
    <x v="16"/>
    <n v="18499"/>
  </r>
  <r>
    <x v="16"/>
    <n v="19349"/>
  </r>
  <r>
    <x v="16"/>
    <n v="21049"/>
  </r>
  <r>
    <x v="16"/>
    <n v="17549"/>
  </r>
  <r>
    <x v="16"/>
    <n v="20549"/>
  </r>
  <r>
    <x v="16"/>
    <n v="20299"/>
  </r>
  <r>
    <x v="16"/>
    <n v="18299"/>
  </r>
  <r>
    <x v="349"/>
    <n v="17930"/>
  </r>
  <r>
    <x v="349"/>
    <n v="18660"/>
  </r>
  <r>
    <x v="349"/>
    <n v="17960"/>
  </r>
  <r>
    <x v="349"/>
    <n v="16330"/>
  </r>
  <r>
    <x v="349"/>
    <n v="15430"/>
  </r>
  <r>
    <x v="349"/>
    <n v="14180"/>
  </r>
  <r>
    <x v="349"/>
    <n v="17530"/>
  </r>
  <r>
    <x v="349"/>
    <n v="16380"/>
  </r>
  <r>
    <x v="349"/>
    <n v="14230"/>
  </r>
  <r>
    <x v="349"/>
    <n v="17980"/>
  </r>
  <r>
    <x v="349"/>
    <n v="18710"/>
  </r>
  <r>
    <x v="349"/>
    <n v="15480"/>
  </r>
  <r>
    <x v="349"/>
    <n v="15480"/>
  </r>
  <r>
    <x v="349"/>
    <n v="17980"/>
  </r>
  <r>
    <x v="349"/>
    <n v="16380"/>
  </r>
  <r>
    <x v="349"/>
    <n v="18710"/>
  </r>
  <r>
    <x v="349"/>
    <n v="13990"/>
  </r>
  <r>
    <x v="349"/>
    <n v="15530"/>
  </r>
  <r>
    <x v="349"/>
    <n v="16890"/>
  </r>
  <r>
    <x v="349"/>
    <n v="11990"/>
  </r>
  <r>
    <x v="349"/>
    <n v="17590"/>
  </r>
  <r>
    <x v="349"/>
    <n v="13490"/>
  </r>
  <r>
    <x v="349"/>
    <n v="14040"/>
  </r>
  <r>
    <x v="349"/>
    <n v="13540"/>
  </r>
  <r>
    <x v="349"/>
    <n v="15580"/>
  </r>
  <r>
    <x v="349"/>
    <n v="17140"/>
  </r>
  <r>
    <x v="349"/>
    <n v="11990"/>
  </r>
  <r>
    <x v="349"/>
    <n v="17280"/>
  </r>
  <r>
    <x v="349"/>
    <n v="13680"/>
  </r>
  <r>
    <x v="349"/>
    <n v="11990"/>
  </r>
  <r>
    <x v="349"/>
    <n v="14130"/>
  </r>
  <r>
    <x v="349"/>
    <n v="15720"/>
  </r>
  <r>
    <x v="350"/>
    <n v="2065902"/>
  </r>
  <r>
    <x v="350"/>
    <n v="1500000"/>
  </r>
  <r>
    <x v="350"/>
    <n v="1705769"/>
  </r>
  <r>
    <x v="250"/>
    <n v="16855"/>
  </r>
  <r>
    <x v="162"/>
    <n v="16100"/>
  </r>
  <r>
    <x v="7"/>
    <n v="16495"/>
  </r>
  <r>
    <x v="7"/>
    <n v="20875"/>
  </r>
  <r>
    <x v="7"/>
    <n v="20475"/>
  </r>
  <r>
    <x v="7"/>
    <n v="20275"/>
  </r>
  <r>
    <x v="162"/>
    <n v="16100"/>
  </r>
  <r>
    <x v="7"/>
    <n v="20875"/>
  </r>
  <r>
    <x v="7"/>
    <n v="17445"/>
  </r>
  <r>
    <x v="323"/>
    <n v="2000"/>
  </r>
  <r>
    <x v="323"/>
    <n v="2000"/>
  </r>
  <r>
    <x v="323"/>
    <n v="2000"/>
  </r>
  <r>
    <x v="323"/>
    <n v="2000"/>
  </r>
  <r>
    <x v="323"/>
    <n v="2000"/>
  </r>
  <r>
    <x v="323"/>
    <n v="2000"/>
  </r>
  <r>
    <x v="351"/>
    <n v="107995"/>
  </r>
  <r>
    <x v="351"/>
    <n v="94995"/>
  </r>
  <r>
    <x v="351"/>
    <n v="84995"/>
  </r>
  <r>
    <x v="351"/>
    <n v="94995"/>
  </r>
  <r>
    <x v="351"/>
    <n v="95895"/>
  </r>
  <r>
    <x v="351"/>
    <n v="87895"/>
  </r>
  <r>
    <x v="351"/>
    <n v="118795"/>
  </r>
  <r>
    <x v="351"/>
    <n v="107995"/>
  </r>
  <r>
    <x v="351"/>
    <n v="95895"/>
  </r>
  <r>
    <x v="351"/>
    <n v="95895"/>
  </r>
  <r>
    <x v="351"/>
    <n v="87895"/>
  </r>
  <r>
    <x v="351"/>
    <n v="118795"/>
  </r>
  <r>
    <x v="351"/>
    <n v="95895"/>
  </r>
  <r>
    <x v="351"/>
    <n v="107995"/>
  </r>
  <r>
    <x v="352"/>
    <n v="208295"/>
  </r>
  <r>
    <x v="352"/>
    <n v="223295"/>
  </r>
  <r>
    <x v="191"/>
    <n v="16599"/>
  </r>
  <r>
    <x v="191"/>
    <n v="17999"/>
  </r>
  <r>
    <x v="191"/>
    <n v="17799"/>
  </r>
  <r>
    <x v="191"/>
    <n v="16999"/>
  </r>
  <r>
    <x v="191"/>
    <n v="15999"/>
  </r>
  <r>
    <x v="191"/>
    <n v="18199"/>
  </r>
  <r>
    <x v="191"/>
    <n v="19199"/>
  </r>
  <r>
    <x v="191"/>
    <n v="16799"/>
  </r>
  <r>
    <x v="191"/>
    <n v="18199"/>
  </r>
  <r>
    <x v="191"/>
    <n v="16999"/>
  </r>
  <r>
    <x v="191"/>
    <n v="15599"/>
  </r>
  <r>
    <x v="191"/>
    <n v="16799"/>
  </r>
  <r>
    <x v="71"/>
    <n v="19199"/>
  </r>
  <r>
    <x v="71"/>
    <n v="17999"/>
  </r>
  <r>
    <x v="71"/>
    <n v="18199"/>
  </r>
  <r>
    <x v="71"/>
    <n v="16999"/>
  </r>
  <r>
    <x v="20"/>
    <n v="23525"/>
  </r>
  <r>
    <x v="97"/>
    <n v="19160"/>
  </r>
  <r>
    <x v="20"/>
    <n v="23640"/>
  </r>
  <r>
    <x v="97"/>
    <n v="16430"/>
  </r>
  <r>
    <x v="97"/>
    <n v="19155"/>
  </r>
  <r>
    <x v="97"/>
    <n v="20960"/>
  </r>
  <r>
    <x v="20"/>
    <n v="23790"/>
  </r>
  <r>
    <x v="97"/>
    <n v="2000"/>
  </r>
  <r>
    <x v="97"/>
    <n v="2000"/>
  </r>
  <r>
    <x v="97"/>
    <n v="2000"/>
  </r>
  <r>
    <x v="7"/>
    <n v="2166"/>
  </r>
  <r>
    <x v="7"/>
    <n v="2110"/>
  </r>
  <r>
    <x v="97"/>
    <n v="2000"/>
  </r>
  <r>
    <x v="7"/>
    <n v="2317"/>
  </r>
  <r>
    <x v="97"/>
    <n v="2008"/>
  </r>
  <r>
    <x v="83"/>
    <n v="20220"/>
  </r>
  <r>
    <x v="83"/>
    <n v="20585"/>
  </r>
  <r>
    <x v="83"/>
    <n v="21075"/>
  </r>
  <r>
    <x v="83"/>
    <n v="31115"/>
  </r>
  <r>
    <x v="83"/>
    <n v="25000"/>
  </r>
  <r>
    <x v="83"/>
    <n v="27435"/>
  </r>
  <r>
    <x v="83"/>
    <n v="22185"/>
  </r>
  <r>
    <x v="83"/>
    <n v="28595"/>
  </r>
  <r>
    <x v="83"/>
    <n v="33765"/>
  </r>
  <r>
    <x v="83"/>
    <n v="28900"/>
  </r>
  <r>
    <x v="83"/>
    <n v="27460"/>
  </r>
  <r>
    <x v="83"/>
    <n v="26375"/>
  </r>
  <r>
    <x v="83"/>
    <n v="31630"/>
  </r>
  <r>
    <x v="83"/>
    <n v="34040"/>
  </r>
  <r>
    <x v="83"/>
    <n v="22340"/>
  </r>
  <r>
    <x v="83"/>
    <n v="27870"/>
  </r>
  <r>
    <x v="83"/>
    <n v="23070"/>
  </r>
  <r>
    <x v="83"/>
    <n v="26315"/>
  </r>
  <r>
    <x v="83"/>
    <n v="29230"/>
  </r>
  <r>
    <x v="83"/>
    <n v="34825"/>
  </r>
  <r>
    <x v="83"/>
    <n v="31835"/>
  </r>
  <r>
    <x v="353"/>
    <n v="284900"/>
  </r>
  <r>
    <x v="353"/>
    <n v="294025"/>
  </r>
  <r>
    <x v="353"/>
    <n v="304350"/>
  </r>
  <r>
    <x v="180"/>
    <n v="37395"/>
  </r>
  <r>
    <x v="39"/>
    <n v="31195"/>
  </r>
  <r>
    <x v="180"/>
    <n v="38495"/>
  </r>
  <r>
    <x v="180"/>
    <n v="34495"/>
  </r>
  <r>
    <x v="39"/>
    <n v="29995"/>
  </r>
  <r>
    <x v="39"/>
    <n v="29695"/>
  </r>
  <r>
    <x v="39"/>
    <n v="26295"/>
  </r>
  <r>
    <x v="39"/>
    <n v="28495"/>
  </r>
  <r>
    <x v="180"/>
    <n v="34695"/>
  </r>
  <r>
    <x v="180"/>
    <n v="39995"/>
  </r>
  <r>
    <x v="39"/>
    <n v="28895"/>
  </r>
  <r>
    <x v="180"/>
    <n v="38995"/>
  </r>
  <r>
    <x v="39"/>
    <n v="30395"/>
  </r>
  <r>
    <x v="180"/>
    <n v="39995"/>
  </r>
  <r>
    <x v="39"/>
    <n v="31595"/>
  </r>
  <r>
    <x v="39"/>
    <n v="30095"/>
  </r>
  <r>
    <x v="39"/>
    <n v="26595"/>
  </r>
  <r>
    <x v="180"/>
    <n v="39995"/>
  </r>
  <r>
    <x v="39"/>
    <n v="26695"/>
  </r>
  <r>
    <x v="39"/>
    <n v="30195"/>
  </r>
  <r>
    <x v="180"/>
    <n v="39995"/>
  </r>
  <r>
    <x v="39"/>
    <n v="30995"/>
  </r>
  <r>
    <x v="39"/>
    <n v="32195"/>
  </r>
  <r>
    <x v="39"/>
    <n v="28995"/>
  </r>
  <r>
    <x v="180"/>
    <n v="35195"/>
  </r>
  <r>
    <x v="239"/>
    <n v="2000"/>
  </r>
  <r>
    <x v="239"/>
    <n v="2000"/>
  </r>
  <r>
    <x v="239"/>
    <n v="2000"/>
  </r>
  <r>
    <x v="239"/>
    <n v="2000"/>
  </r>
  <r>
    <x v="239"/>
    <n v="2000"/>
  </r>
  <r>
    <x v="239"/>
    <n v="2000"/>
  </r>
  <r>
    <x v="239"/>
    <n v="2000"/>
  </r>
  <r>
    <x v="8"/>
    <n v="31200"/>
  </r>
  <r>
    <x v="8"/>
    <n v="33000"/>
  </r>
  <r>
    <x v="1"/>
    <n v="39100"/>
  </r>
  <r>
    <x v="22"/>
    <n v="34800"/>
  </r>
  <r>
    <x v="22"/>
    <n v="33100"/>
  </r>
  <r>
    <x v="22"/>
    <n v="35100"/>
  </r>
  <r>
    <x v="1"/>
    <n v="45500"/>
  </r>
  <r>
    <x v="8"/>
    <n v="40500"/>
  </r>
  <r>
    <x v="20"/>
    <n v="42000"/>
  </r>
  <r>
    <x v="8"/>
    <n v="38500"/>
  </r>
  <r>
    <x v="8"/>
    <n v="38950"/>
  </r>
  <r>
    <x v="1"/>
    <n v="46800"/>
  </r>
  <r>
    <x v="8"/>
    <n v="40950"/>
  </r>
  <r>
    <x v="20"/>
    <n v="42450"/>
  </r>
  <r>
    <x v="20"/>
    <n v="42750"/>
  </r>
  <r>
    <x v="1"/>
    <n v="47950"/>
  </r>
  <r>
    <x v="8"/>
    <n v="41250"/>
  </r>
  <r>
    <x v="8"/>
    <n v="39250"/>
  </r>
  <r>
    <x v="8"/>
    <n v="44700"/>
  </r>
  <r>
    <x v="1"/>
    <n v="48000"/>
  </r>
  <r>
    <x v="227"/>
    <n v="57800"/>
  </r>
  <r>
    <x v="8"/>
    <n v="45250"/>
  </r>
  <r>
    <x v="1"/>
    <n v="49700"/>
  </r>
  <r>
    <x v="197"/>
    <n v="58100"/>
  </r>
  <r>
    <x v="8"/>
    <n v="45550"/>
  </r>
  <r>
    <x v="208"/>
    <n v="98700"/>
  </r>
  <r>
    <x v="208"/>
    <n v="98800"/>
  </r>
  <r>
    <x v="208"/>
    <n v="98800"/>
  </r>
  <r>
    <x v="30"/>
    <n v="57700"/>
  </r>
  <r>
    <x v="1"/>
    <n v="53900"/>
  </r>
  <r>
    <x v="1"/>
    <n v="56200"/>
  </r>
  <r>
    <x v="48"/>
    <n v="70100"/>
  </r>
  <r>
    <x v="1"/>
    <n v="57000"/>
  </r>
  <r>
    <x v="48"/>
    <n v="71500"/>
  </r>
  <r>
    <x v="30"/>
    <n v="57700"/>
  </r>
  <r>
    <x v="1"/>
    <n v="54700"/>
  </r>
  <r>
    <x v="1"/>
    <n v="57800"/>
  </r>
  <r>
    <x v="1"/>
    <n v="55500"/>
  </r>
  <r>
    <x v="30"/>
    <n v="59300"/>
  </r>
  <r>
    <x v="48"/>
    <n v="72300"/>
  </r>
  <r>
    <x v="208"/>
    <n v="102100"/>
  </r>
  <r>
    <x v="208"/>
    <n v="102200"/>
  </r>
  <r>
    <x v="208"/>
    <n v="102200"/>
  </r>
  <r>
    <x v="1"/>
    <n v="61900"/>
  </r>
  <r>
    <x v="48"/>
    <n v="72900"/>
  </r>
  <r>
    <x v="1"/>
    <n v="59600"/>
  </r>
  <r>
    <x v="1"/>
    <n v="62900"/>
  </r>
  <r>
    <x v="1"/>
    <n v="60600"/>
  </r>
  <r>
    <x v="48"/>
    <n v="75300"/>
  </r>
  <r>
    <x v="1"/>
    <n v="61400"/>
  </r>
  <r>
    <x v="48"/>
    <n v="76100"/>
  </r>
  <r>
    <x v="1"/>
    <n v="63700"/>
  </r>
  <r>
    <x v="79"/>
    <n v="12480"/>
  </r>
  <r>
    <x v="79"/>
    <n v="13280"/>
  </r>
  <r>
    <x v="79"/>
    <n v="13330"/>
  </r>
  <r>
    <x v="79"/>
    <n v="12530"/>
  </r>
  <r>
    <x v="318"/>
    <n v="13580"/>
  </r>
  <r>
    <x v="318"/>
    <n v="12780"/>
  </r>
  <r>
    <x v="7"/>
    <n v="16970"/>
  </r>
  <r>
    <x v="7"/>
    <n v="19210"/>
  </r>
  <r>
    <x v="7"/>
    <n v="17920"/>
  </r>
  <r>
    <x v="7"/>
    <n v="20160"/>
  </r>
  <r>
    <x v="7"/>
    <n v="16970"/>
  </r>
  <r>
    <x v="7"/>
    <n v="20420"/>
  </r>
  <r>
    <x v="7"/>
    <n v="17920"/>
  </r>
  <r>
    <x v="7"/>
    <n v="18070"/>
  </r>
  <r>
    <x v="7"/>
    <n v="19685"/>
  </r>
  <r>
    <x v="7"/>
    <n v="17120"/>
  </r>
  <r>
    <x v="184"/>
    <n v="51050"/>
  </r>
  <r>
    <x v="1"/>
    <n v="45550"/>
  </r>
  <r>
    <x v="50"/>
    <n v="46750"/>
  </r>
  <r>
    <x v="1"/>
    <n v="48250"/>
  </r>
  <r>
    <x v="1"/>
    <n v="41550"/>
  </r>
  <r>
    <x v="1"/>
    <n v="42650"/>
  </r>
  <r>
    <x v="8"/>
    <n v="38850"/>
  </r>
  <r>
    <x v="8"/>
    <n v="39650"/>
  </r>
  <r>
    <x v="1"/>
    <n v="42950"/>
  </r>
  <r>
    <x v="1"/>
    <n v="43850"/>
  </r>
  <r>
    <x v="8"/>
    <n v="43900"/>
  </r>
  <r>
    <x v="8"/>
    <n v="37250"/>
  </r>
  <r>
    <x v="50"/>
    <n v="45550"/>
  </r>
  <r>
    <x v="50"/>
    <n v="41450"/>
  </r>
  <r>
    <x v="8"/>
    <n v="35750"/>
  </r>
  <r>
    <x v="184"/>
    <n v="45800"/>
  </r>
  <r>
    <x v="8"/>
    <n v="42850"/>
  </r>
  <r>
    <x v="8"/>
    <n v="40250"/>
  </r>
  <r>
    <x v="184"/>
    <n v="47200"/>
  </r>
  <r>
    <x v="8"/>
    <n v="41750"/>
  </r>
  <r>
    <x v="8"/>
    <n v="40350"/>
  </r>
  <r>
    <x v="50"/>
    <n v="44050"/>
  </r>
  <r>
    <x v="8"/>
    <n v="36400"/>
  </r>
  <r>
    <x v="184"/>
    <n v="49800"/>
  </r>
  <r>
    <x v="1"/>
    <n v="47050"/>
  </r>
  <r>
    <x v="29"/>
    <n v="45400"/>
  </r>
  <r>
    <x v="50"/>
    <n v="42350"/>
  </r>
  <r>
    <x v="29"/>
    <n v="41150"/>
  </r>
  <r>
    <x v="50"/>
    <n v="40050"/>
  </r>
  <r>
    <x v="29"/>
    <n v="37900"/>
  </r>
  <r>
    <x v="184"/>
    <n v="46950"/>
  </r>
  <r>
    <x v="50"/>
    <n v="41150"/>
  </r>
  <r>
    <x v="8"/>
    <n v="44350"/>
  </r>
  <r>
    <x v="50"/>
    <n v="41350"/>
  </r>
  <r>
    <x v="29"/>
    <n v="38100"/>
  </r>
  <r>
    <x v="29"/>
    <n v="41350"/>
  </r>
  <r>
    <x v="184"/>
    <n v="46950"/>
  </r>
  <r>
    <x v="1"/>
    <n v="42650"/>
  </r>
  <r>
    <x v="50"/>
    <n v="47200"/>
  </r>
  <r>
    <x v="1"/>
    <n v="47050"/>
  </r>
  <r>
    <x v="8"/>
    <n v="36600"/>
  </r>
  <r>
    <x v="8"/>
    <n v="44150"/>
  </r>
  <r>
    <x v="50"/>
    <n v="47750"/>
  </r>
  <r>
    <x v="184"/>
    <n v="51050"/>
  </r>
  <r>
    <x v="29"/>
    <n v="45650"/>
  </r>
  <r>
    <x v="50"/>
    <n v="43350"/>
  </r>
  <r>
    <x v="50"/>
    <n v="51300"/>
  </r>
  <r>
    <x v="50"/>
    <n v="45750"/>
  </r>
  <r>
    <x v="8"/>
    <n v="39850"/>
  </r>
  <r>
    <x v="8"/>
    <n v="40950"/>
  </r>
  <r>
    <x v="50"/>
    <n v="46350"/>
  </r>
  <r>
    <x v="50"/>
    <n v="51000"/>
  </r>
  <r>
    <x v="50"/>
    <n v="46350"/>
  </r>
  <r>
    <x v="8"/>
    <n v="40950"/>
  </r>
  <r>
    <x v="8"/>
    <n v="34500"/>
  </r>
  <r>
    <x v="1"/>
    <n v="40950"/>
  </r>
  <r>
    <x v="1"/>
    <n v="42050"/>
  </r>
  <r>
    <x v="8"/>
    <n v="36900"/>
  </r>
  <r>
    <x v="8"/>
    <n v="36050"/>
  </r>
  <r>
    <x v="1"/>
    <n v="41800"/>
  </r>
  <r>
    <x v="8"/>
    <n v="37550"/>
  </r>
  <r>
    <x v="8"/>
    <n v="35400"/>
  </r>
  <r>
    <x v="8"/>
    <n v="46675"/>
  </r>
  <r>
    <x v="29"/>
    <n v="43050"/>
  </r>
  <r>
    <x v="29"/>
    <n v="48175"/>
  </r>
  <r>
    <x v="8"/>
    <n v="41550"/>
  </r>
  <r>
    <x v="29"/>
    <n v="47175"/>
  </r>
  <r>
    <x v="29"/>
    <n v="38600"/>
  </r>
  <r>
    <x v="8"/>
    <n v="37100"/>
  </r>
  <r>
    <x v="8"/>
    <n v="45675"/>
  </r>
  <r>
    <x v="29"/>
    <n v="42050"/>
  </r>
  <r>
    <x v="8"/>
    <n v="40550"/>
  </r>
  <r>
    <x v="8"/>
    <n v="39700"/>
  </r>
  <r>
    <x v="8"/>
    <n v="42700"/>
  </r>
  <r>
    <x v="29"/>
    <n v="53250"/>
  </r>
  <r>
    <x v="330"/>
    <n v="49800"/>
  </r>
  <r>
    <x v="29"/>
    <n v="43950"/>
  </r>
  <r>
    <x v="330"/>
    <n v="55400"/>
  </r>
  <r>
    <x v="330"/>
    <n v="53800"/>
  </r>
  <r>
    <x v="29"/>
    <n v="51250"/>
  </r>
  <r>
    <x v="330"/>
    <n v="65700"/>
  </r>
  <r>
    <x v="29"/>
    <n v="51350"/>
  </r>
  <r>
    <x v="29"/>
    <n v="45950"/>
  </r>
  <r>
    <x v="29"/>
    <n v="49350"/>
  </r>
  <r>
    <x v="29"/>
    <n v="51150"/>
  </r>
  <r>
    <x v="330"/>
    <n v="57200"/>
  </r>
  <r>
    <x v="330"/>
    <n v="51600"/>
  </r>
  <r>
    <x v="29"/>
    <n v="45750"/>
  </r>
  <r>
    <x v="330"/>
    <n v="55600"/>
  </r>
  <r>
    <x v="233"/>
    <n v="36500"/>
  </r>
  <r>
    <x v="232"/>
    <n v="15345"/>
  </r>
  <r>
    <x v="232"/>
    <n v="16145"/>
  </r>
  <r>
    <x v="232"/>
    <n v="16250"/>
  </r>
  <r>
    <x v="232"/>
    <n v="17050"/>
  </r>
  <r>
    <x v="232"/>
    <n v="18955"/>
  </r>
  <r>
    <x v="232"/>
    <n v="16545"/>
  </r>
  <r>
    <x v="232"/>
    <n v="18155"/>
  </r>
  <r>
    <x v="232"/>
    <n v="15745"/>
  </r>
  <r>
    <x v="232"/>
    <n v="15920"/>
  </r>
  <r>
    <x v="232"/>
    <n v="16720"/>
  </r>
  <r>
    <x v="212"/>
    <n v="24999"/>
  </r>
  <r>
    <x v="212"/>
    <n v="23499"/>
  </r>
  <r>
    <x v="25"/>
    <n v="23999"/>
  </r>
  <r>
    <x v="25"/>
    <n v="25599"/>
  </r>
  <r>
    <x v="25"/>
    <n v="25599"/>
  </r>
  <r>
    <x v="25"/>
    <n v="23999"/>
  </r>
  <r>
    <x v="25"/>
    <n v="24899"/>
  </r>
  <r>
    <x v="25"/>
    <n v="26499"/>
  </r>
  <r>
    <x v="96"/>
    <n v="25799"/>
  </r>
  <r>
    <x v="96"/>
    <n v="27499"/>
  </r>
  <r>
    <x v="96"/>
    <n v="21999"/>
  </r>
  <r>
    <x v="96"/>
    <n v="23799"/>
  </r>
  <r>
    <x v="96"/>
    <n v="22599"/>
  </r>
  <r>
    <x v="96"/>
    <n v="22999"/>
  </r>
  <r>
    <x v="96"/>
    <n v="25499"/>
  </r>
  <r>
    <x v="96"/>
    <n v="24499"/>
  </r>
  <r>
    <x v="96"/>
    <n v="20099"/>
  </r>
  <r>
    <x v="96"/>
    <n v="21099"/>
  </r>
  <r>
    <x v="96"/>
    <n v="22299"/>
  </r>
  <r>
    <x v="96"/>
    <n v="24799"/>
  </r>
  <r>
    <x v="96"/>
    <n v="20899"/>
  </r>
  <r>
    <x v="96"/>
    <n v="21899"/>
  </r>
  <r>
    <x v="96"/>
    <n v="27799"/>
  </r>
  <r>
    <x v="96"/>
    <n v="23299"/>
  </r>
  <r>
    <x v="96"/>
    <n v="21399"/>
  </r>
  <r>
    <x v="96"/>
    <n v="25799"/>
  </r>
  <r>
    <x v="96"/>
    <n v="22899"/>
  </r>
  <r>
    <x v="96"/>
    <n v="23399"/>
  </r>
  <r>
    <x v="96"/>
    <n v="24099"/>
  </r>
  <r>
    <x v="96"/>
    <n v="20399"/>
  </r>
  <r>
    <x v="96"/>
    <n v="26099"/>
  </r>
  <r>
    <x v="96"/>
    <n v="24899"/>
  </r>
  <r>
    <x v="96"/>
    <n v="26699"/>
  </r>
  <r>
    <x v="96"/>
    <n v="23199"/>
  </r>
  <r>
    <x v="96"/>
    <n v="23699"/>
  </r>
  <r>
    <x v="96"/>
    <n v="25499"/>
  </r>
  <r>
    <x v="96"/>
    <n v="21999"/>
  </r>
  <r>
    <x v="114"/>
    <n v="24599"/>
  </r>
  <r>
    <x v="114"/>
    <n v="29549"/>
  </r>
  <r>
    <x v="114"/>
    <n v="27949"/>
  </r>
  <r>
    <x v="114"/>
    <n v="28349"/>
  </r>
  <r>
    <x v="114"/>
    <n v="25949"/>
  </r>
  <r>
    <x v="114"/>
    <n v="24599"/>
  </r>
  <r>
    <x v="114"/>
    <n v="31749"/>
  </r>
  <r>
    <x v="114"/>
    <n v="26999"/>
  </r>
  <r>
    <x v="114"/>
    <n v="27549"/>
  </r>
  <r>
    <x v="114"/>
    <n v="24349"/>
  </r>
  <r>
    <x v="114"/>
    <n v="25949"/>
  </r>
  <r>
    <x v="114"/>
    <n v="26199"/>
  </r>
  <r>
    <x v="114"/>
    <n v="25399"/>
  </r>
  <r>
    <x v="114"/>
    <n v="28649"/>
  </r>
  <r>
    <x v="114"/>
    <n v="27049"/>
  </r>
  <r>
    <x v="114"/>
    <n v="22999"/>
  </r>
  <r>
    <x v="114"/>
    <n v="30149"/>
  </r>
  <r>
    <x v="114"/>
    <n v="26749"/>
  </r>
  <r>
    <x v="114"/>
    <n v="25199"/>
  </r>
  <r>
    <x v="114"/>
    <n v="29149"/>
  </r>
  <r>
    <x v="114"/>
    <n v="29149"/>
  </r>
  <r>
    <x v="114"/>
    <n v="27499"/>
  </r>
  <r>
    <x v="114"/>
    <n v="26599"/>
  </r>
  <r>
    <x v="114"/>
    <n v="23549"/>
  </r>
  <r>
    <x v="114"/>
    <n v="25099"/>
  </r>
  <r>
    <x v="114"/>
    <n v="21599"/>
  </r>
  <r>
    <x v="114"/>
    <n v="25049"/>
  </r>
  <r>
    <x v="114"/>
    <n v="26699"/>
  </r>
  <r>
    <x v="114"/>
    <n v="26749"/>
  </r>
  <r>
    <x v="114"/>
    <n v="27499"/>
  </r>
  <r>
    <x v="114"/>
    <n v="28249"/>
  </r>
  <r>
    <x v="114"/>
    <n v="28280"/>
  </r>
  <r>
    <x v="114"/>
    <n v="29930"/>
  </r>
  <r>
    <x v="114"/>
    <n v="28580"/>
  </r>
  <r>
    <x v="114"/>
    <n v="29079"/>
  </r>
  <r>
    <x v="114"/>
    <n v="27429"/>
  </r>
  <r>
    <x v="114"/>
    <n v="25745"/>
  </r>
  <r>
    <x v="114"/>
    <n v="27395"/>
  </r>
  <r>
    <x v="114"/>
    <n v="30230"/>
  </r>
  <r>
    <x v="49"/>
    <n v="97460"/>
  </r>
  <r>
    <x v="49"/>
    <n v="99160"/>
  </r>
  <r>
    <x v="49"/>
    <n v="100660"/>
  </r>
  <r>
    <x v="49"/>
    <n v="104215"/>
  </r>
  <r>
    <x v="3"/>
    <n v="80655"/>
  </r>
  <r>
    <x v="3"/>
    <n v="84160"/>
  </r>
  <r>
    <x v="3"/>
    <n v="78335"/>
  </r>
  <r>
    <x v="3"/>
    <n v="80650"/>
  </r>
  <r>
    <x v="3"/>
    <n v="81855"/>
  </r>
  <r>
    <x v="3"/>
    <n v="85650"/>
  </r>
  <r>
    <x v="3"/>
    <n v="86215"/>
  </r>
  <r>
    <x v="115"/>
    <n v="62500"/>
  </r>
  <r>
    <x v="115"/>
    <n v="51895"/>
  </r>
  <r>
    <x v="115"/>
    <n v="38995"/>
  </r>
  <r>
    <x v="115"/>
    <n v="47390"/>
  </r>
  <r>
    <x v="115"/>
    <n v="44895"/>
  </r>
  <r>
    <x v="115"/>
    <n v="54390"/>
  </r>
  <r>
    <x v="236"/>
    <n v="26900"/>
  </r>
  <r>
    <x v="236"/>
    <n v="29440"/>
  </r>
  <r>
    <x v="236"/>
    <n v="25850"/>
  </r>
  <r>
    <x v="236"/>
    <n v="30490"/>
  </r>
  <r>
    <x v="236"/>
    <n v="24850"/>
  </r>
  <r>
    <x v="236"/>
    <n v="24990"/>
  </r>
  <r>
    <x v="236"/>
    <n v="22940"/>
  </r>
  <r>
    <x v="236"/>
    <n v="31370"/>
  </r>
  <r>
    <x v="236"/>
    <n v="25300"/>
  </r>
  <r>
    <x v="236"/>
    <n v="27350"/>
  </r>
  <r>
    <x v="236"/>
    <n v="25440"/>
  </r>
  <r>
    <x v="236"/>
    <n v="26300"/>
  </r>
  <r>
    <x v="236"/>
    <n v="23390"/>
  </r>
  <r>
    <x v="236"/>
    <n v="30320"/>
  </r>
  <r>
    <x v="236"/>
    <n v="26670"/>
  </r>
  <r>
    <x v="236"/>
    <n v="27720"/>
  </r>
  <r>
    <x v="236"/>
    <n v="25710"/>
  </r>
  <r>
    <x v="236"/>
    <n v="30590"/>
  </r>
  <r>
    <x v="236"/>
    <n v="23660"/>
  </r>
  <r>
    <x v="236"/>
    <n v="31640"/>
  </r>
  <r>
    <x v="236"/>
    <n v="25670"/>
  </r>
  <r>
    <x v="285"/>
    <n v="64245"/>
  </r>
  <r>
    <x v="285"/>
    <n v="44660"/>
  </r>
  <r>
    <x v="285"/>
    <n v="54670"/>
  </r>
  <r>
    <x v="354"/>
    <n v="62735"/>
  </r>
  <r>
    <x v="285"/>
    <n v="56900"/>
  </r>
  <r>
    <x v="285"/>
    <n v="51000"/>
  </r>
  <r>
    <x v="285"/>
    <n v="49000"/>
  </r>
  <r>
    <x v="354"/>
    <n v="69785"/>
  </r>
  <r>
    <x v="285"/>
    <n v="62015"/>
  </r>
  <r>
    <x v="285"/>
    <n v="45295"/>
  </r>
  <r>
    <x v="285"/>
    <n v="49250"/>
  </r>
  <r>
    <x v="285"/>
    <n v="55705"/>
  </r>
  <r>
    <x v="285"/>
    <n v="66780"/>
  </r>
  <r>
    <x v="354"/>
    <n v="72320"/>
  </r>
  <r>
    <x v="285"/>
    <n v="51250"/>
  </r>
  <r>
    <x v="354"/>
    <n v="63770"/>
  </r>
  <r>
    <x v="285"/>
    <n v="64550"/>
  </r>
  <r>
    <x v="285"/>
    <n v="57935"/>
  </r>
  <r>
    <x v="285"/>
    <n v="45295"/>
  </r>
  <r>
    <x v="285"/>
    <n v="66795"/>
  </r>
  <r>
    <x v="285"/>
    <n v="49295"/>
  </r>
  <r>
    <x v="285"/>
    <n v="57995"/>
  </r>
  <r>
    <x v="285"/>
    <n v="51295"/>
  </r>
  <r>
    <x v="354"/>
    <n v="63795"/>
  </r>
  <r>
    <x v="354"/>
    <n v="72395"/>
  </r>
  <r>
    <x v="285"/>
    <n v="64595"/>
  </r>
  <r>
    <x v="285"/>
    <n v="55795"/>
  </r>
  <r>
    <x v="355"/>
    <n v="2000"/>
  </r>
  <r>
    <x v="228"/>
    <n v="2000"/>
  </r>
  <r>
    <x v="228"/>
    <n v="2000"/>
  </r>
  <r>
    <x v="24"/>
    <n v="21995"/>
  </r>
  <r>
    <x v="24"/>
    <n v="24495"/>
  </r>
  <r>
    <x v="24"/>
    <n v="22995"/>
  </r>
  <r>
    <x v="5"/>
    <n v="25995"/>
  </r>
  <r>
    <x v="5"/>
    <n v="29295"/>
  </r>
  <r>
    <x v="24"/>
    <n v="22995"/>
  </r>
  <r>
    <x v="24"/>
    <n v="24495"/>
  </r>
  <r>
    <x v="24"/>
    <n v="21995"/>
  </r>
  <r>
    <x v="24"/>
    <n v="24795"/>
  </r>
  <r>
    <x v="5"/>
    <n v="29295"/>
  </r>
  <r>
    <x v="5"/>
    <n v="25995"/>
  </r>
  <r>
    <x v="24"/>
    <n v="22295"/>
  </r>
  <r>
    <x v="24"/>
    <n v="21595"/>
  </r>
  <r>
    <x v="24"/>
    <n v="23295"/>
  </r>
  <r>
    <x v="123"/>
    <n v="15950"/>
  </r>
  <r>
    <x v="123"/>
    <n v="17050"/>
  </r>
  <r>
    <x v="123"/>
    <n v="16820"/>
  </r>
  <r>
    <x v="123"/>
    <n v="16880"/>
  </r>
  <r>
    <x v="123"/>
    <n v="16505"/>
  </r>
  <r>
    <x v="123"/>
    <n v="15945"/>
  </r>
  <r>
    <x v="123"/>
    <n v="14845"/>
  </r>
  <r>
    <x v="123"/>
    <n v="15570"/>
  </r>
  <r>
    <x v="123"/>
    <n v="17620"/>
  </r>
  <r>
    <x v="123"/>
    <n v="17670"/>
  </r>
  <r>
    <x v="123"/>
    <n v="16870"/>
  </r>
  <r>
    <x v="123"/>
    <n v="16555"/>
  </r>
  <r>
    <x v="123"/>
    <n v="16930"/>
  </r>
  <r>
    <x v="123"/>
    <n v="14895"/>
  </r>
  <r>
    <x v="123"/>
    <n v="15620"/>
  </r>
  <r>
    <x v="123"/>
    <n v="15995"/>
  </r>
  <r>
    <x v="123"/>
    <n v="16000"/>
  </r>
  <r>
    <x v="123"/>
    <n v="16910"/>
  </r>
  <r>
    <x v="123"/>
    <n v="15250"/>
  </r>
  <r>
    <x v="123"/>
    <n v="16375"/>
  </r>
  <r>
    <x v="123"/>
    <n v="17285"/>
  </r>
  <r>
    <x v="123"/>
    <n v="18000"/>
  </r>
  <r>
    <x v="123"/>
    <n v="17200"/>
  </r>
  <r>
    <x v="30"/>
    <n v="3949"/>
  </r>
  <r>
    <x v="38"/>
    <n v="54420"/>
  </r>
  <r>
    <x v="38"/>
    <n v="51610"/>
  </r>
  <r>
    <x v="38"/>
    <n v="61770"/>
  </r>
  <r>
    <x v="38"/>
    <n v="58925"/>
  </r>
  <r>
    <x v="38"/>
    <n v="55280"/>
  </r>
  <r>
    <x v="38"/>
    <n v="63130"/>
  </r>
  <r>
    <x v="38"/>
    <n v="52470"/>
  </r>
  <r>
    <x v="38"/>
    <n v="60285"/>
  </r>
  <r>
    <x v="38"/>
    <n v="54145"/>
  </r>
  <r>
    <x v="38"/>
    <n v="64805"/>
  </r>
  <r>
    <x v="38"/>
    <n v="56955"/>
  </r>
  <r>
    <x v="38"/>
    <n v="61960"/>
  </r>
  <r>
    <x v="197"/>
    <n v="61925"/>
  </r>
  <r>
    <x v="197"/>
    <n v="58925"/>
  </r>
  <r>
    <x v="197"/>
    <n v="53440"/>
  </r>
  <r>
    <x v="106"/>
    <n v="67220"/>
  </r>
  <r>
    <x v="106"/>
    <n v="70220"/>
  </r>
  <r>
    <x v="197"/>
    <n v="50440"/>
  </r>
  <r>
    <x v="197"/>
    <n v="51015"/>
  </r>
  <r>
    <x v="197"/>
    <n v="59700"/>
  </r>
  <r>
    <x v="197"/>
    <n v="54015"/>
  </r>
  <r>
    <x v="106"/>
    <n v="68025"/>
  </r>
  <r>
    <x v="197"/>
    <n v="62700"/>
  </r>
  <r>
    <x v="106"/>
    <n v="71025"/>
  </r>
  <r>
    <x v="197"/>
    <n v="54230"/>
  </r>
  <r>
    <x v="106"/>
    <n v="68665"/>
  </r>
  <r>
    <x v="106"/>
    <n v="71665"/>
  </r>
  <r>
    <x v="197"/>
    <n v="63015"/>
  </r>
  <r>
    <x v="197"/>
    <n v="51230"/>
  </r>
  <r>
    <x v="197"/>
    <n v="60015"/>
  </r>
  <r>
    <x v="197"/>
    <n v="50740"/>
  </r>
  <r>
    <x v="197"/>
    <n v="47740"/>
  </r>
  <r>
    <x v="197"/>
    <n v="59225"/>
  </r>
  <r>
    <x v="197"/>
    <n v="56225"/>
  </r>
  <r>
    <x v="106"/>
    <n v="64520"/>
  </r>
  <r>
    <x v="106"/>
    <n v="67520"/>
  </r>
  <r>
    <x v="106"/>
    <n v="65325"/>
  </r>
  <r>
    <x v="197"/>
    <n v="51315"/>
  </r>
  <r>
    <x v="106"/>
    <n v="68325"/>
  </r>
  <r>
    <x v="197"/>
    <n v="57000"/>
  </r>
  <r>
    <x v="197"/>
    <n v="48315"/>
  </r>
  <r>
    <x v="197"/>
    <n v="60000"/>
  </r>
  <r>
    <x v="106"/>
    <n v="68965"/>
  </r>
  <r>
    <x v="197"/>
    <n v="57315"/>
  </r>
  <r>
    <x v="197"/>
    <n v="51530"/>
  </r>
  <r>
    <x v="106"/>
    <n v="65965"/>
  </r>
  <r>
    <x v="197"/>
    <n v="60315"/>
  </r>
  <r>
    <x v="197"/>
    <n v="48530"/>
  </r>
  <r>
    <x v="109"/>
    <n v="4976"/>
  </r>
  <r>
    <x v="109"/>
    <n v="4697"/>
  </r>
  <r>
    <x v="70"/>
    <n v="4755"/>
  </r>
  <r>
    <x v="95"/>
    <n v="37900"/>
  </r>
  <r>
    <x v="12"/>
    <n v="31300"/>
  </r>
  <r>
    <x v="95"/>
    <n v="37700"/>
  </r>
  <r>
    <x v="95"/>
    <n v="37900"/>
  </r>
  <r>
    <x v="12"/>
    <n v="31300"/>
  </r>
  <r>
    <x v="95"/>
    <n v="37700"/>
  </r>
  <r>
    <x v="161"/>
    <n v="50100"/>
  </r>
  <r>
    <x v="161"/>
    <n v="52100"/>
  </r>
  <r>
    <x v="161"/>
    <n v="50400"/>
  </r>
  <r>
    <x v="161"/>
    <n v="52400"/>
  </r>
  <r>
    <x v="8"/>
    <n v="48950"/>
  </r>
  <r>
    <x v="1"/>
    <n v="56950"/>
  </r>
  <r>
    <x v="0"/>
    <n v="65800"/>
  </r>
  <r>
    <x v="8"/>
    <n v="48950"/>
  </r>
  <r>
    <x v="1"/>
    <n v="56950"/>
  </r>
  <r>
    <x v="0"/>
    <n v="65800"/>
  </r>
  <r>
    <x v="1"/>
    <n v="57500"/>
  </r>
  <r>
    <x v="8"/>
    <n v="49700"/>
  </r>
  <r>
    <x v="0"/>
    <n v="66350"/>
  </r>
  <r>
    <x v="356"/>
    <n v="128000"/>
  </r>
  <r>
    <x v="356"/>
    <n v="130000"/>
  </r>
  <r>
    <x v="356"/>
    <n v="131500"/>
  </r>
  <r>
    <x v="1"/>
    <n v="46020"/>
  </r>
  <r>
    <x v="1"/>
    <n v="56570"/>
  </r>
  <r>
    <x v="1"/>
    <n v="50520"/>
  </r>
  <r>
    <x v="1"/>
    <n v="46120"/>
  </r>
  <r>
    <x v="1"/>
    <n v="56670"/>
  </r>
  <r>
    <x v="1"/>
    <n v="50620"/>
  </r>
  <r>
    <x v="1"/>
    <n v="50920"/>
  </r>
  <r>
    <x v="258"/>
    <n v="28995"/>
  </r>
</pivotCacheRecords>
</file>

<file path=xl/pivotCache/pivotCacheRecords12.xml><?xml version="1.0" encoding="utf-8"?>
<pivotCacheRecords xmlns="http://schemas.openxmlformats.org/spreadsheetml/2006/main" xmlns:r="http://schemas.openxmlformats.org/officeDocument/2006/relationships" count="11914">
  <r>
    <x v="0"/>
    <x v="0"/>
    <n v="46135"/>
  </r>
  <r>
    <x v="0"/>
    <x v="0"/>
    <n v="40650"/>
  </r>
  <r>
    <x v="0"/>
    <x v="0"/>
    <n v="36350"/>
  </r>
  <r>
    <x v="0"/>
    <x v="0"/>
    <n v="29450"/>
  </r>
  <r>
    <x v="0"/>
    <x v="0"/>
    <n v="34500"/>
  </r>
  <r>
    <x v="1"/>
    <x v="0"/>
    <n v="31200"/>
  </r>
  <r>
    <x v="1"/>
    <x v="0"/>
    <n v="44100"/>
  </r>
  <r>
    <x v="1"/>
    <x v="0"/>
    <n v="39300"/>
  </r>
  <r>
    <x v="1"/>
    <x v="0"/>
    <n v="36900"/>
  </r>
  <r>
    <x v="2"/>
    <x v="0"/>
    <n v="37200"/>
  </r>
  <r>
    <x v="2"/>
    <x v="0"/>
    <n v="39600"/>
  </r>
  <r>
    <x v="2"/>
    <x v="0"/>
    <n v="31500"/>
  </r>
  <r>
    <x v="2"/>
    <x v="0"/>
    <n v="44400"/>
  </r>
  <r>
    <x v="2"/>
    <x v="0"/>
    <n v="37200"/>
  </r>
  <r>
    <x v="2"/>
    <x v="0"/>
    <n v="31500"/>
  </r>
  <r>
    <x v="2"/>
    <x v="0"/>
    <n v="48250"/>
  </r>
  <r>
    <x v="2"/>
    <x v="0"/>
    <n v="43550"/>
  </r>
  <r>
    <x v="3"/>
    <x v="1"/>
    <n v="2000"/>
  </r>
  <r>
    <x v="3"/>
    <x v="1"/>
    <n v="2000"/>
  </r>
  <r>
    <x v="3"/>
    <x v="1"/>
    <n v="2000"/>
  </r>
  <r>
    <x v="3"/>
    <x v="1"/>
    <n v="2000"/>
  </r>
  <r>
    <x v="3"/>
    <x v="1"/>
    <n v="2000"/>
  </r>
  <r>
    <x v="4"/>
    <x v="1"/>
    <n v="2000"/>
  </r>
  <r>
    <x v="4"/>
    <x v="1"/>
    <n v="2000"/>
  </r>
  <r>
    <x v="4"/>
    <x v="1"/>
    <n v="2000"/>
  </r>
  <r>
    <x v="4"/>
    <x v="1"/>
    <n v="2000"/>
  </r>
  <r>
    <x v="4"/>
    <x v="1"/>
    <n v="2000"/>
  </r>
  <r>
    <x v="5"/>
    <x v="1"/>
    <n v="2000"/>
  </r>
  <r>
    <x v="5"/>
    <x v="1"/>
    <n v="2000"/>
  </r>
  <r>
    <x v="5"/>
    <x v="1"/>
    <n v="2000"/>
  </r>
  <r>
    <x v="5"/>
    <x v="1"/>
    <n v="2000"/>
  </r>
  <r>
    <x v="5"/>
    <x v="1"/>
    <n v="2000"/>
  </r>
  <r>
    <x v="6"/>
    <x v="2"/>
    <n v="27495"/>
  </r>
  <r>
    <x v="6"/>
    <x v="2"/>
    <n v="24995"/>
  </r>
  <r>
    <x v="6"/>
    <x v="2"/>
    <n v="28195"/>
  </r>
  <r>
    <x v="7"/>
    <x v="3"/>
    <n v="2000"/>
  </r>
  <r>
    <x v="7"/>
    <x v="3"/>
    <n v="2000"/>
  </r>
  <r>
    <x v="3"/>
    <x v="3"/>
    <n v="2000"/>
  </r>
  <r>
    <x v="3"/>
    <x v="3"/>
    <n v="2000"/>
  </r>
  <r>
    <x v="4"/>
    <x v="3"/>
    <n v="2000"/>
  </r>
  <r>
    <x v="4"/>
    <x v="3"/>
    <n v="2000"/>
  </r>
  <r>
    <x v="8"/>
    <x v="0"/>
    <n v="32850"/>
  </r>
  <r>
    <x v="8"/>
    <x v="0"/>
    <n v="38650"/>
  </r>
  <r>
    <x v="8"/>
    <x v="0"/>
    <n v="48750"/>
  </r>
  <r>
    <x v="8"/>
    <x v="0"/>
    <n v="34850"/>
  </r>
  <r>
    <x v="8"/>
    <x v="0"/>
    <n v="40650"/>
  </r>
  <r>
    <x v="8"/>
    <x v="0"/>
    <n v="44150"/>
  </r>
  <r>
    <x v="8"/>
    <x v="0"/>
    <n v="32850"/>
  </r>
  <r>
    <x v="8"/>
    <x v="0"/>
    <n v="46150"/>
  </r>
  <r>
    <x v="8"/>
    <x v="0"/>
    <n v="50750"/>
  </r>
  <r>
    <x v="6"/>
    <x v="0"/>
    <n v="46450"/>
  </r>
  <r>
    <x v="6"/>
    <x v="0"/>
    <n v="49050"/>
  </r>
  <r>
    <x v="6"/>
    <x v="0"/>
    <n v="51050"/>
  </r>
  <r>
    <x v="6"/>
    <x v="0"/>
    <n v="44450"/>
  </r>
  <r>
    <x v="6"/>
    <x v="0"/>
    <n v="38950"/>
  </r>
  <r>
    <x v="6"/>
    <x v="0"/>
    <n v="33150"/>
  </r>
  <r>
    <x v="6"/>
    <x v="0"/>
    <n v="35150"/>
  </r>
  <r>
    <x v="6"/>
    <x v="0"/>
    <n v="40950"/>
  </r>
  <r>
    <x v="9"/>
    <x v="1"/>
    <n v="2000"/>
  </r>
  <r>
    <x v="9"/>
    <x v="1"/>
    <n v="2000"/>
  </r>
  <r>
    <x v="9"/>
    <x v="1"/>
    <n v="2000"/>
  </r>
  <r>
    <x v="7"/>
    <x v="1"/>
    <n v="2000"/>
  </r>
  <r>
    <x v="7"/>
    <x v="1"/>
    <n v="2000"/>
  </r>
  <r>
    <x v="7"/>
    <x v="1"/>
    <n v="2000"/>
  </r>
  <r>
    <x v="10"/>
    <x v="4"/>
    <n v="25170"/>
  </r>
  <r>
    <x v="10"/>
    <x v="4"/>
    <n v="23950"/>
  </r>
  <r>
    <x v="10"/>
    <x v="4"/>
    <n v="29370"/>
  </r>
  <r>
    <x v="10"/>
    <x v="4"/>
    <n v="21995"/>
  </r>
  <r>
    <x v="10"/>
    <x v="4"/>
    <n v="26625"/>
  </r>
  <r>
    <x v="10"/>
    <x v="4"/>
    <n v="30825"/>
  </r>
  <r>
    <x v="8"/>
    <x v="4"/>
    <n v="21995"/>
  </r>
  <r>
    <x v="8"/>
    <x v="4"/>
    <n v="27795"/>
  </r>
  <r>
    <x v="8"/>
    <x v="4"/>
    <n v="31785"/>
  </r>
  <r>
    <x v="8"/>
    <x v="4"/>
    <n v="29905"/>
  </r>
  <r>
    <x v="8"/>
    <x v="4"/>
    <n v="22490"/>
  </r>
  <r>
    <x v="8"/>
    <x v="4"/>
    <n v="27570"/>
  </r>
  <r>
    <x v="8"/>
    <x v="4"/>
    <n v="25690"/>
  </r>
  <r>
    <x v="8"/>
    <x v="4"/>
    <n v="24490"/>
  </r>
  <r>
    <x v="6"/>
    <x v="4"/>
    <n v="29905"/>
  </r>
  <r>
    <x v="6"/>
    <x v="4"/>
    <n v="31785"/>
  </r>
  <r>
    <x v="6"/>
    <x v="4"/>
    <n v="26685"/>
  </r>
  <r>
    <x v="6"/>
    <x v="4"/>
    <n v="22490"/>
  </r>
  <r>
    <x v="6"/>
    <x v="4"/>
    <n v="25690"/>
  </r>
  <r>
    <x v="6"/>
    <x v="4"/>
    <n v="30900"/>
  </r>
  <r>
    <x v="6"/>
    <x v="4"/>
    <n v="27795"/>
  </r>
  <r>
    <x v="6"/>
    <x v="4"/>
    <n v="21995"/>
  </r>
  <r>
    <x v="6"/>
    <x v="4"/>
    <n v="24490"/>
  </r>
  <r>
    <x v="11"/>
    <x v="5"/>
    <n v="2000"/>
  </r>
  <r>
    <x v="11"/>
    <x v="5"/>
    <n v="2000"/>
  </r>
  <r>
    <x v="11"/>
    <x v="5"/>
    <n v="2000"/>
  </r>
  <r>
    <x v="12"/>
    <x v="5"/>
    <n v="2000"/>
  </r>
  <r>
    <x v="12"/>
    <x v="5"/>
    <n v="2000"/>
  </r>
  <r>
    <x v="12"/>
    <x v="5"/>
    <n v="2000"/>
  </r>
  <r>
    <x v="13"/>
    <x v="5"/>
    <n v="2000"/>
  </r>
  <r>
    <x v="13"/>
    <x v="5"/>
    <n v="2000"/>
  </r>
  <r>
    <x v="13"/>
    <x v="5"/>
    <n v="2073"/>
  </r>
  <r>
    <x v="11"/>
    <x v="5"/>
    <n v="3713"/>
  </r>
  <r>
    <x v="11"/>
    <x v="5"/>
    <n v="3520"/>
  </r>
  <r>
    <x v="12"/>
    <x v="5"/>
    <n v="3910"/>
  </r>
  <r>
    <x v="12"/>
    <x v="5"/>
    <n v="4182"/>
  </r>
  <r>
    <x v="12"/>
    <x v="5"/>
    <n v="4107"/>
  </r>
  <r>
    <x v="13"/>
    <x v="5"/>
    <n v="4299"/>
  </r>
  <r>
    <x v="13"/>
    <x v="5"/>
    <n v="4693"/>
  </r>
  <r>
    <x v="13"/>
    <x v="5"/>
    <n v="4107"/>
  </r>
  <r>
    <x v="7"/>
    <x v="6"/>
    <n v="2000"/>
  </r>
  <r>
    <x v="7"/>
    <x v="6"/>
    <n v="2000"/>
  </r>
  <r>
    <x v="7"/>
    <x v="6"/>
    <n v="2000"/>
  </r>
  <r>
    <x v="3"/>
    <x v="6"/>
    <n v="2000"/>
  </r>
  <r>
    <x v="3"/>
    <x v="6"/>
    <n v="2000"/>
  </r>
  <r>
    <x v="3"/>
    <x v="6"/>
    <n v="2000"/>
  </r>
  <r>
    <x v="4"/>
    <x v="6"/>
    <n v="2000"/>
  </r>
  <r>
    <x v="4"/>
    <x v="6"/>
    <n v="2000"/>
  </r>
  <r>
    <x v="1"/>
    <x v="7"/>
    <n v="16020"/>
  </r>
  <r>
    <x v="1"/>
    <x v="7"/>
    <n v="14530"/>
  </r>
  <r>
    <x v="1"/>
    <x v="7"/>
    <n v="16860"/>
  </r>
  <r>
    <x v="1"/>
    <x v="7"/>
    <n v="15370"/>
  </r>
  <r>
    <x v="2"/>
    <x v="7"/>
    <n v="17050"/>
  </r>
  <r>
    <x v="2"/>
    <x v="7"/>
    <n v="15560"/>
  </r>
  <r>
    <x v="2"/>
    <x v="7"/>
    <n v="16210"/>
  </r>
  <r>
    <x v="2"/>
    <x v="7"/>
    <n v="14720"/>
  </r>
  <r>
    <x v="14"/>
    <x v="7"/>
    <n v="17050"/>
  </r>
  <r>
    <x v="14"/>
    <x v="7"/>
    <n v="15560"/>
  </r>
  <r>
    <x v="14"/>
    <x v="7"/>
    <n v="16210"/>
  </r>
  <r>
    <x v="14"/>
    <x v="7"/>
    <n v="14720"/>
  </r>
  <r>
    <x v="10"/>
    <x v="0"/>
    <n v="47250"/>
  </r>
  <r>
    <x v="10"/>
    <x v="0"/>
    <n v="41850"/>
  </r>
  <r>
    <x v="10"/>
    <x v="0"/>
    <n v="41850"/>
  </r>
  <r>
    <x v="8"/>
    <x v="0"/>
    <n v="43000"/>
  </r>
  <r>
    <x v="8"/>
    <x v="0"/>
    <n v="49200"/>
  </r>
  <r>
    <x v="6"/>
    <x v="0"/>
    <n v="49650"/>
  </r>
  <r>
    <x v="6"/>
    <x v="0"/>
    <n v="43950"/>
  </r>
  <r>
    <x v="10"/>
    <x v="0"/>
    <n v="41950"/>
  </r>
  <r>
    <x v="10"/>
    <x v="0"/>
    <n v="50150"/>
  </r>
  <r>
    <x v="10"/>
    <x v="0"/>
    <n v="37500"/>
  </r>
  <r>
    <x v="10"/>
    <x v="0"/>
    <n v="43750"/>
  </r>
  <r>
    <x v="10"/>
    <x v="0"/>
    <n v="39000"/>
  </r>
  <r>
    <x v="10"/>
    <x v="0"/>
    <n v="39500"/>
  </r>
  <r>
    <x v="10"/>
    <x v="0"/>
    <n v="39500"/>
  </r>
  <r>
    <x v="10"/>
    <x v="0"/>
    <n v="34950"/>
  </r>
  <r>
    <x v="10"/>
    <x v="0"/>
    <n v="45750"/>
  </r>
  <r>
    <x v="10"/>
    <x v="0"/>
    <n v="43450"/>
  </r>
  <r>
    <x v="10"/>
    <x v="0"/>
    <n v="37500"/>
  </r>
  <r>
    <x v="10"/>
    <x v="0"/>
    <n v="41000"/>
  </r>
  <r>
    <x v="10"/>
    <x v="0"/>
    <n v="32950"/>
  </r>
  <r>
    <x v="8"/>
    <x v="0"/>
    <n v="41850"/>
  </r>
  <r>
    <x v="8"/>
    <x v="0"/>
    <n v="47800"/>
  </r>
  <r>
    <x v="8"/>
    <x v="0"/>
    <n v="39850"/>
  </r>
  <r>
    <x v="8"/>
    <x v="0"/>
    <n v="38350"/>
  </r>
  <r>
    <x v="8"/>
    <x v="0"/>
    <n v="40350"/>
  </r>
  <r>
    <x v="8"/>
    <x v="0"/>
    <n v="38350"/>
  </r>
  <r>
    <x v="8"/>
    <x v="0"/>
    <n v="42650"/>
  </r>
  <r>
    <x v="8"/>
    <x v="0"/>
    <n v="33150"/>
  </r>
  <r>
    <x v="8"/>
    <x v="0"/>
    <n v="35150"/>
  </r>
  <r>
    <x v="8"/>
    <x v="0"/>
    <n v="44150"/>
  </r>
  <r>
    <x v="8"/>
    <x v="0"/>
    <n v="45800"/>
  </r>
  <r>
    <x v="6"/>
    <x v="0"/>
    <n v="38750"/>
  </r>
  <r>
    <x v="6"/>
    <x v="0"/>
    <n v="35450"/>
  </r>
  <r>
    <x v="6"/>
    <x v="0"/>
    <n v="33450"/>
  </r>
  <r>
    <x v="6"/>
    <x v="0"/>
    <n v="40750"/>
  </r>
  <r>
    <x v="6"/>
    <x v="0"/>
    <n v="42250"/>
  </r>
  <r>
    <x v="6"/>
    <x v="0"/>
    <n v="42950"/>
  </r>
  <r>
    <x v="6"/>
    <x v="0"/>
    <n v="40250"/>
  </r>
  <r>
    <x v="6"/>
    <x v="0"/>
    <n v="49900"/>
  </r>
  <r>
    <x v="6"/>
    <x v="0"/>
    <n v="47900"/>
  </r>
  <r>
    <x v="6"/>
    <x v="0"/>
    <n v="44450"/>
  </r>
  <r>
    <x v="7"/>
    <x v="3"/>
    <n v="2232"/>
  </r>
  <r>
    <x v="7"/>
    <x v="3"/>
    <n v="2000"/>
  </r>
  <r>
    <x v="7"/>
    <x v="3"/>
    <n v="2000"/>
  </r>
  <r>
    <x v="7"/>
    <x v="3"/>
    <n v="2105"/>
  </r>
  <r>
    <x v="7"/>
    <x v="3"/>
    <n v="2199"/>
  </r>
  <r>
    <x v="7"/>
    <x v="3"/>
    <n v="2000"/>
  </r>
  <r>
    <x v="7"/>
    <x v="3"/>
    <n v="2124"/>
  </r>
  <r>
    <x v="7"/>
    <x v="3"/>
    <n v="3552"/>
  </r>
  <r>
    <x v="7"/>
    <x v="3"/>
    <n v="2179"/>
  </r>
  <r>
    <x v="7"/>
    <x v="3"/>
    <n v="2000"/>
  </r>
  <r>
    <x v="3"/>
    <x v="3"/>
    <n v="2000"/>
  </r>
  <r>
    <x v="3"/>
    <x v="3"/>
    <n v="2377"/>
  </r>
  <r>
    <x v="3"/>
    <x v="3"/>
    <n v="3814"/>
  </r>
  <r>
    <x v="3"/>
    <x v="3"/>
    <n v="2207"/>
  </r>
  <r>
    <x v="3"/>
    <x v="3"/>
    <n v="2000"/>
  </r>
  <r>
    <x v="3"/>
    <x v="3"/>
    <n v="2248"/>
  </r>
  <r>
    <x v="3"/>
    <x v="3"/>
    <n v="2065"/>
  </r>
  <r>
    <x v="3"/>
    <x v="3"/>
    <n v="2547"/>
  </r>
  <r>
    <x v="3"/>
    <x v="3"/>
    <n v="2282"/>
  </r>
  <r>
    <x v="3"/>
    <x v="3"/>
    <n v="2000"/>
  </r>
  <r>
    <x v="4"/>
    <x v="3"/>
    <n v="2544"/>
  </r>
  <r>
    <x v="4"/>
    <x v="3"/>
    <n v="2397"/>
  </r>
  <r>
    <x v="4"/>
    <x v="3"/>
    <n v="2000"/>
  </r>
  <r>
    <x v="4"/>
    <x v="3"/>
    <n v="4174"/>
  </r>
  <r>
    <x v="4"/>
    <x v="3"/>
    <n v="2187"/>
  </r>
  <r>
    <x v="4"/>
    <x v="3"/>
    <n v="2729"/>
  </r>
  <r>
    <x v="4"/>
    <x v="3"/>
    <n v="2433"/>
  </r>
  <r>
    <x v="4"/>
    <x v="3"/>
    <n v="2247"/>
  </r>
  <r>
    <x v="4"/>
    <x v="3"/>
    <n v="2540"/>
  </r>
  <r>
    <x v="12"/>
    <x v="8"/>
    <n v="3941"/>
  </r>
  <r>
    <x v="12"/>
    <x v="8"/>
    <n v="3295"/>
  </r>
  <r>
    <x v="12"/>
    <x v="8"/>
    <n v="6008"/>
  </r>
  <r>
    <x v="13"/>
    <x v="8"/>
    <n v="6710"/>
  </r>
  <r>
    <x v="13"/>
    <x v="8"/>
    <n v="3701"/>
  </r>
  <r>
    <x v="13"/>
    <x v="8"/>
    <n v="4671"/>
  </r>
  <r>
    <x v="15"/>
    <x v="8"/>
    <n v="5306"/>
  </r>
  <r>
    <x v="15"/>
    <x v="8"/>
    <n v="7600"/>
  </r>
  <r>
    <x v="15"/>
    <x v="8"/>
    <n v="4090"/>
  </r>
  <r>
    <x v="10"/>
    <x v="4"/>
    <n v="37570"/>
  </r>
  <r>
    <x v="10"/>
    <x v="4"/>
    <n v="31695"/>
  </r>
  <r>
    <x v="10"/>
    <x v="4"/>
    <n v="38070"/>
  </r>
  <r>
    <x v="10"/>
    <x v="4"/>
    <n v="44895"/>
  </r>
  <r>
    <x v="10"/>
    <x v="4"/>
    <n v="35070"/>
  </r>
  <r>
    <x v="10"/>
    <x v="4"/>
    <n v="42395"/>
  </r>
  <r>
    <x v="10"/>
    <x v="4"/>
    <n v="34195"/>
  </r>
  <r>
    <x v="10"/>
    <x v="4"/>
    <n v="40570"/>
  </r>
  <r>
    <x v="8"/>
    <x v="4"/>
    <n v="38095"/>
  </r>
  <r>
    <x v="8"/>
    <x v="4"/>
    <n v="35595"/>
  </r>
  <r>
    <x v="8"/>
    <x v="4"/>
    <n v="45190"/>
  </r>
  <r>
    <x v="8"/>
    <x v="4"/>
    <n v="32260"/>
  </r>
  <r>
    <x v="8"/>
    <x v="4"/>
    <n v="37755"/>
  </r>
  <r>
    <x v="8"/>
    <x v="4"/>
    <n v="41055"/>
  </r>
  <r>
    <x v="8"/>
    <x v="4"/>
    <n v="36090"/>
  </r>
  <r>
    <x v="8"/>
    <x v="4"/>
    <n v="42690"/>
  </r>
  <r>
    <x v="8"/>
    <x v="4"/>
    <n v="38555"/>
  </r>
  <r>
    <x v="8"/>
    <x v="4"/>
    <n v="35255"/>
  </r>
  <r>
    <x v="8"/>
    <x v="4"/>
    <n v="38590"/>
  </r>
  <r>
    <x v="8"/>
    <x v="4"/>
    <n v="34760"/>
  </r>
  <r>
    <x v="6"/>
    <x v="4"/>
    <n v="41135"/>
  </r>
  <r>
    <x v="6"/>
    <x v="4"/>
    <n v="45270"/>
  </r>
  <r>
    <x v="6"/>
    <x v="4"/>
    <n v="38670"/>
  </r>
  <r>
    <x v="6"/>
    <x v="4"/>
    <n v="38635"/>
  </r>
  <r>
    <x v="6"/>
    <x v="4"/>
    <n v="36170"/>
  </r>
  <r>
    <x v="6"/>
    <x v="4"/>
    <n v="38175"/>
  </r>
  <r>
    <x v="6"/>
    <x v="4"/>
    <n v="32340"/>
  </r>
  <r>
    <x v="6"/>
    <x v="4"/>
    <n v="42770"/>
  </r>
  <r>
    <x v="6"/>
    <x v="4"/>
    <n v="34840"/>
  </r>
  <r>
    <x v="6"/>
    <x v="4"/>
    <n v="35675"/>
  </r>
  <r>
    <x v="16"/>
    <x v="4"/>
    <n v="32065"/>
  </r>
  <r>
    <x v="16"/>
    <x v="4"/>
    <n v="28540"/>
  </r>
  <r>
    <x v="17"/>
    <x v="4"/>
    <n v="32315"/>
  </r>
  <r>
    <x v="17"/>
    <x v="4"/>
    <n v="28885"/>
  </r>
  <r>
    <x v="18"/>
    <x v="4"/>
    <n v="29185"/>
  </r>
  <r>
    <x v="18"/>
    <x v="4"/>
    <n v="32615"/>
  </r>
  <r>
    <x v="5"/>
    <x v="5"/>
    <n v="2847"/>
  </r>
  <r>
    <x v="5"/>
    <x v="5"/>
    <n v="2488"/>
  </r>
  <r>
    <x v="5"/>
    <x v="5"/>
    <n v="2683"/>
  </r>
  <r>
    <x v="5"/>
    <x v="5"/>
    <n v="2553"/>
  </r>
  <r>
    <x v="19"/>
    <x v="5"/>
    <n v="3049"/>
  </r>
  <r>
    <x v="19"/>
    <x v="5"/>
    <n v="2774"/>
  </r>
  <r>
    <x v="19"/>
    <x v="5"/>
    <n v="2702"/>
  </r>
  <r>
    <x v="19"/>
    <x v="5"/>
    <n v="3101"/>
  </r>
  <r>
    <x v="11"/>
    <x v="5"/>
    <n v="3510"/>
  </r>
  <r>
    <x v="11"/>
    <x v="5"/>
    <n v="3107"/>
  </r>
  <r>
    <x v="11"/>
    <x v="5"/>
    <n v="3624"/>
  </r>
  <r>
    <x v="11"/>
    <x v="5"/>
    <n v="3185"/>
  </r>
  <r>
    <x v="3"/>
    <x v="7"/>
    <n v="2000"/>
  </r>
  <r>
    <x v="3"/>
    <x v="7"/>
    <n v="2000"/>
  </r>
  <r>
    <x v="4"/>
    <x v="7"/>
    <n v="2000"/>
  </r>
  <r>
    <x v="4"/>
    <x v="7"/>
    <n v="2000"/>
  </r>
  <r>
    <x v="5"/>
    <x v="7"/>
    <n v="2000"/>
  </r>
  <r>
    <x v="9"/>
    <x v="3"/>
    <n v="2144"/>
  </r>
  <r>
    <x v="9"/>
    <x v="3"/>
    <n v="2098"/>
  </r>
  <r>
    <x v="7"/>
    <x v="3"/>
    <n v="2178"/>
  </r>
  <r>
    <x v="7"/>
    <x v="3"/>
    <n v="2311"/>
  </r>
  <r>
    <x v="20"/>
    <x v="5"/>
    <n v="36550"/>
  </r>
  <r>
    <x v="20"/>
    <x v="5"/>
    <n v="41250"/>
  </r>
  <r>
    <x v="20"/>
    <x v="5"/>
    <n v="30600"/>
  </r>
  <r>
    <x v="20"/>
    <x v="5"/>
    <n v="37100"/>
  </r>
  <r>
    <x v="20"/>
    <x v="5"/>
    <n v="27900"/>
  </r>
  <r>
    <x v="20"/>
    <x v="5"/>
    <n v="32700"/>
  </r>
  <r>
    <x v="20"/>
    <x v="5"/>
    <n v="40250"/>
  </r>
  <r>
    <x v="20"/>
    <x v="5"/>
    <n v="35550"/>
  </r>
  <r>
    <x v="20"/>
    <x v="5"/>
    <n v="36100"/>
  </r>
  <r>
    <x v="20"/>
    <x v="5"/>
    <n v="33200"/>
  </r>
  <r>
    <x v="20"/>
    <x v="5"/>
    <n v="37900"/>
  </r>
  <r>
    <x v="20"/>
    <x v="5"/>
    <n v="29600"/>
  </r>
  <r>
    <x v="20"/>
    <x v="5"/>
    <n v="38070"/>
  </r>
  <r>
    <x v="20"/>
    <x v="5"/>
    <n v="38900"/>
  </r>
  <r>
    <x v="21"/>
    <x v="5"/>
    <n v="33840"/>
  </r>
  <r>
    <x v="21"/>
    <x v="5"/>
    <n v="38630"/>
  </r>
  <r>
    <x v="21"/>
    <x v="5"/>
    <n v="39630"/>
  </r>
  <r>
    <x v="21"/>
    <x v="5"/>
    <n v="37740"/>
  </r>
  <r>
    <x v="21"/>
    <x v="5"/>
    <n v="41980"/>
  </r>
  <r>
    <x v="21"/>
    <x v="5"/>
    <n v="36280"/>
  </r>
  <r>
    <x v="21"/>
    <x v="5"/>
    <n v="36740"/>
  </r>
  <r>
    <x v="21"/>
    <x v="5"/>
    <n v="40980"/>
  </r>
  <r>
    <x v="21"/>
    <x v="5"/>
    <n v="38680"/>
  </r>
  <r>
    <x v="21"/>
    <x v="5"/>
    <n v="28510"/>
  </r>
  <r>
    <x v="21"/>
    <x v="5"/>
    <n v="30210"/>
  </r>
  <r>
    <x v="21"/>
    <x v="5"/>
    <n v="31210"/>
  </r>
  <r>
    <x v="21"/>
    <x v="5"/>
    <n v="33340"/>
  </r>
  <r>
    <x v="21"/>
    <x v="5"/>
    <n v="37280"/>
  </r>
  <r>
    <x v="22"/>
    <x v="5"/>
    <n v="41570"/>
  </r>
  <r>
    <x v="22"/>
    <x v="5"/>
    <n v="36870"/>
  </r>
  <r>
    <x v="22"/>
    <x v="5"/>
    <n v="42570"/>
  </r>
  <r>
    <x v="22"/>
    <x v="5"/>
    <n v="37870"/>
  </r>
  <r>
    <x v="22"/>
    <x v="5"/>
    <n v="39220"/>
  </r>
  <r>
    <x v="22"/>
    <x v="5"/>
    <n v="40220"/>
  </r>
  <r>
    <x v="16"/>
    <x v="9"/>
    <n v="160829"/>
  </r>
  <r>
    <x v="16"/>
    <x v="9"/>
    <n v="140615"/>
  </r>
  <r>
    <x v="16"/>
    <x v="9"/>
    <n v="150694"/>
  </r>
  <r>
    <x v="16"/>
    <x v="9"/>
    <n v="170829"/>
  </r>
  <r>
    <x v="17"/>
    <x v="9"/>
    <n v="165986"/>
  </r>
  <r>
    <x v="17"/>
    <x v="9"/>
    <n v="154090"/>
  </r>
  <r>
    <x v="17"/>
    <x v="9"/>
    <n v="143860"/>
  </r>
  <r>
    <x v="17"/>
    <x v="9"/>
    <n v="176287"/>
  </r>
  <r>
    <x v="18"/>
    <x v="9"/>
    <n v="157767"/>
  </r>
  <r>
    <x v="18"/>
    <x v="9"/>
    <n v="187124"/>
  </r>
  <r>
    <x v="18"/>
    <x v="9"/>
    <n v="147332"/>
  </r>
  <r>
    <x v="18"/>
    <x v="9"/>
    <n v="169900"/>
  </r>
  <r>
    <x v="18"/>
    <x v="9"/>
    <n v="180408"/>
  </r>
  <r>
    <x v="10"/>
    <x v="5"/>
    <n v="46790"/>
  </r>
  <r>
    <x v="10"/>
    <x v="5"/>
    <n v="48100"/>
  </r>
  <r>
    <x v="10"/>
    <x v="5"/>
    <n v="29990"/>
  </r>
  <r>
    <x v="10"/>
    <x v="5"/>
    <n v="41820"/>
  </r>
  <r>
    <x v="10"/>
    <x v="5"/>
    <n v="31290"/>
  </r>
  <r>
    <x v="10"/>
    <x v="5"/>
    <n v="34870"/>
  </r>
  <r>
    <x v="10"/>
    <x v="5"/>
    <n v="33570"/>
  </r>
  <r>
    <x v="10"/>
    <x v="5"/>
    <n v="46570"/>
  </r>
  <r>
    <x v="10"/>
    <x v="5"/>
    <n v="37970"/>
  </r>
  <r>
    <x v="10"/>
    <x v="5"/>
    <n v="37070"/>
  </r>
  <r>
    <x v="10"/>
    <x v="5"/>
    <n v="49400"/>
  </r>
  <r>
    <x v="10"/>
    <x v="5"/>
    <n v="45270"/>
  </r>
  <r>
    <x v="10"/>
    <x v="5"/>
    <n v="39270"/>
  </r>
  <r>
    <x v="10"/>
    <x v="5"/>
    <n v="45490"/>
  </r>
  <r>
    <x v="10"/>
    <x v="5"/>
    <n v="41990"/>
  </r>
  <r>
    <x v="10"/>
    <x v="5"/>
    <n v="38370"/>
  </r>
  <r>
    <x v="10"/>
    <x v="5"/>
    <n v="43290"/>
  </r>
  <r>
    <x v="8"/>
    <x v="5"/>
    <n v="41820"/>
  </r>
  <r>
    <x v="8"/>
    <x v="5"/>
    <n v="48100"/>
  </r>
  <r>
    <x v="8"/>
    <x v="5"/>
    <n v="43290"/>
  </r>
  <r>
    <x v="8"/>
    <x v="5"/>
    <n v="39270"/>
  </r>
  <r>
    <x v="8"/>
    <x v="5"/>
    <n v="34870"/>
  </r>
  <r>
    <x v="8"/>
    <x v="5"/>
    <n v="41990"/>
  </r>
  <r>
    <x v="8"/>
    <x v="5"/>
    <n v="38370"/>
  </r>
  <r>
    <x v="8"/>
    <x v="5"/>
    <n v="45270"/>
  </r>
  <r>
    <x v="8"/>
    <x v="5"/>
    <n v="45490"/>
  </r>
  <r>
    <x v="8"/>
    <x v="5"/>
    <n v="29990"/>
  </r>
  <r>
    <x v="8"/>
    <x v="5"/>
    <n v="46570"/>
  </r>
  <r>
    <x v="8"/>
    <x v="5"/>
    <n v="46790"/>
  </r>
  <r>
    <x v="8"/>
    <x v="5"/>
    <n v="49400"/>
  </r>
  <r>
    <x v="8"/>
    <x v="5"/>
    <n v="37070"/>
  </r>
  <r>
    <x v="8"/>
    <x v="5"/>
    <n v="31290"/>
  </r>
  <r>
    <x v="8"/>
    <x v="5"/>
    <n v="37970"/>
  </r>
  <r>
    <x v="8"/>
    <x v="5"/>
    <n v="33570"/>
  </r>
  <r>
    <x v="6"/>
    <x v="5"/>
    <n v="37970"/>
  </r>
  <r>
    <x v="6"/>
    <x v="5"/>
    <n v="38370"/>
  </r>
  <r>
    <x v="6"/>
    <x v="5"/>
    <n v="34870"/>
  </r>
  <r>
    <x v="6"/>
    <x v="5"/>
    <n v="29990"/>
  </r>
  <r>
    <x v="6"/>
    <x v="5"/>
    <n v="45490"/>
  </r>
  <r>
    <x v="6"/>
    <x v="5"/>
    <n v="41990"/>
  </r>
  <r>
    <x v="6"/>
    <x v="5"/>
    <n v="45270"/>
  </r>
  <r>
    <x v="6"/>
    <x v="5"/>
    <n v="33570"/>
  </r>
  <r>
    <x v="6"/>
    <x v="5"/>
    <n v="48100"/>
  </r>
  <r>
    <x v="6"/>
    <x v="5"/>
    <n v="39270"/>
  </r>
  <r>
    <x v="6"/>
    <x v="5"/>
    <n v="46570"/>
  </r>
  <r>
    <x v="6"/>
    <x v="5"/>
    <n v="49400"/>
  </r>
  <r>
    <x v="6"/>
    <x v="5"/>
    <n v="37070"/>
  </r>
  <r>
    <x v="6"/>
    <x v="5"/>
    <n v="41820"/>
  </r>
  <r>
    <x v="6"/>
    <x v="5"/>
    <n v="46790"/>
  </r>
  <r>
    <x v="6"/>
    <x v="5"/>
    <n v="43290"/>
  </r>
  <r>
    <x v="6"/>
    <x v="5"/>
    <n v="31290"/>
  </r>
  <r>
    <x v="10"/>
    <x v="7"/>
    <n v="25045"/>
  </r>
  <r>
    <x v="10"/>
    <x v="7"/>
    <n v="26095"/>
  </r>
  <r>
    <x v="10"/>
    <x v="7"/>
    <n v="23795"/>
  </r>
  <r>
    <x v="10"/>
    <x v="7"/>
    <n v="19595"/>
  </r>
  <r>
    <x v="10"/>
    <x v="7"/>
    <n v="18445"/>
  </r>
  <r>
    <x v="10"/>
    <x v="7"/>
    <n v="23845"/>
  </r>
  <r>
    <x v="10"/>
    <x v="7"/>
    <n v="25395"/>
  </r>
  <r>
    <x v="10"/>
    <x v="7"/>
    <n v="24895"/>
  </r>
  <r>
    <x v="10"/>
    <x v="7"/>
    <n v="25545"/>
  </r>
  <r>
    <x v="10"/>
    <x v="7"/>
    <n v="24295"/>
  </r>
  <r>
    <x v="10"/>
    <x v="7"/>
    <n v="19495"/>
  </r>
  <r>
    <x v="10"/>
    <x v="7"/>
    <n v="20095"/>
  </r>
  <r>
    <x v="10"/>
    <x v="7"/>
    <n v="19995"/>
  </r>
  <r>
    <x v="10"/>
    <x v="7"/>
    <n v="21145"/>
  </r>
  <r>
    <x v="10"/>
    <x v="7"/>
    <n v="23245"/>
  </r>
  <r>
    <x v="10"/>
    <x v="7"/>
    <n v="16945"/>
  </r>
  <r>
    <x v="10"/>
    <x v="7"/>
    <n v="24345"/>
  </r>
  <r>
    <x v="10"/>
    <x v="7"/>
    <n v="20645"/>
  </r>
  <r>
    <x v="10"/>
    <x v="7"/>
    <n v="18945"/>
  </r>
  <r>
    <x v="10"/>
    <x v="7"/>
    <n v="26595"/>
  </r>
  <r>
    <x v="10"/>
    <x v="7"/>
    <n v="22745"/>
  </r>
  <r>
    <x v="10"/>
    <x v="7"/>
    <n v="17995"/>
  </r>
  <r>
    <x v="8"/>
    <x v="7"/>
    <n v="22545"/>
  </r>
  <r>
    <x v="8"/>
    <x v="7"/>
    <n v="21095"/>
  </r>
  <r>
    <x v="8"/>
    <x v="7"/>
    <n v="25495"/>
  </r>
  <r>
    <x v="8"/>
    <x v="7"/>
    <n v="20745"/>
  </r>
  <r>
    <x v="8"/>
    <x v="7"/>
    <n v="24295"/>
  </r>
  <r>
    <x v="8"/>
    <x v="7"/>
    <n v="23595"/>
  </r>
  <r>
    <x v="8"/>
    <x v="7"/>
    <n v="21795"/>
  </r>
  <r>
    <x v="8"/>
    <x v="7"/>
    <n v="17845"/>
  </r>
  <r>
    <x v="8"/>
    <x v="7"/>
    <n v="26495"/>
  </r>
  <r>
    <x v="8"/>
    <x v="7"/>
    <n v="24745"/>
  </r>
  <r>
    <x v="8"/>
    <x v="7"/>
    <n v="18895"/>
  </r>
  <r>
    <x v="8"/>
    <x v="7"/>
    <n v="19595"/>
  </r>
  <r>
    <x v="8"/>
    <x v="7"/>
    <n v="23245"/>
  </r>
  <r>
    <x v="8"/>
    <x v="7"/>
    <n v="18545"/>
  </r>
  <r>
    <x v="8"/>
    <x v="7"/>
    <n v="25795"/>
  </r>
  <r>
    <x v="8"/>
    <x v="7"/>
    <n v="20045"/>
  </r>
  <r>
    <x v="8"/>
    <x v="7"/>
    <n v="25445"/>
  </r>
  <r>
    <x v="8"/>
    <x v="7"/>
    <n v="24795"/>
  </r>
  <r>
    <x v="6"/>
    <x v="7"/>
    <n v="21495"/>
  </r>
  <r>
    <x v="6"/>
    <x v="7"/>
    <n v="17845"/>
  </r>
  <r>
    <x v="6"/>
    <x v="7"/>
    <n v="23145"/>
  </r>
  <r>
    <x v="6"/>
    <x v="7"/>
    <n v="24195"/>
  </r>
  <r>
    <x v="6"/>
    <x v="7"/>
    <n v="20145"/>
  </r>
  <r>
    <x v="6"/>
    <x v="7"/>
    <n v="24945"/>
  </r>
  <r>
    <x v="6"/>
    <x v="7"/>
    <n v="23895"/>
  </r>
  <r>
    <x v="6"/>
    <x v="7"/>
    <n v="19095"/>
  </r>
  <r>
    <x v="6"/>
    <x v="7"/>
    <n v="23445"/>
  </r>
  <r>
    <x v="6"/>
    <x v="7"/>
    <n v="18895"/>
  </r>
  <r>
    <x v="6"/>
    <x v="7"/>
    <n v="22245"/>
  </r>
  <r>
    <x v="6"/>
    <x v="7"/>
    <n v="22395"/>
  </r>
  <r>
    <x v="6"/>
    <x v="7"/>
    <n v="20445"/>
  </r>
  <r>
    <x v="10"/>
    <x v="0"/>
    <n v="42300"/>
  </r>
  <r>
    <x v="10"/>
    <x v="0"/>
    <n v="40300"/>
  </r>
  <r>
    <x v="10"/>
    <x v="0"/>
    <n v="40300"/>
  </r>
  <r>
    <x v="10"/>
    <x v="0"/>
    <n v="42300"/>
  </r>
  <r>
    <x v="10"/>
    <x v="0"/>
    <n v="45800"/>
  </r>
  <r>
    <x v="10"/>
    <x v="0"/>
    <n v="47800"/>
  </r>
  <r>
    <x v="8"/>
    <x v="0"/>
    <n v="43650"/>
  </r>
  <r>
    <x v="8"/>
    <x v="0"/>
    <n v="49950"/>
  </r>
  <r>
    <x v="8"/>
    <x v="0"/>
    <n v="47950"/>
  </r>
  <r>
    <x v="8"/>
    <x v="0"/>
    <n v="41650"/>
  </r>
  <r>
    <x v="6"/>
    <x v="0"/>
    <n v="48300"/>
  </r>
  <r>
    <x v="6"/>
    <x v="0"/>
    <n v="50300"/>
  </r>
  <r>
    <x v="6"/>
    <x v="0"/>
    <n v="43950"/>
  </r>
  <r>
    <x v="6"/>
    <x v="0"/>
    <n v="41950"/>
  </r>
  <r>
    <x v="10"/>
    <x v="0"/>
    <n v="56900"/>
  </r>
  <r>
    <x v="10"/>
    <x v="0"/>
    <n v="46250"/>
  </r>
  <r>
    <x v="10"/>
    <x v="0"/>
    <n v="50750"/>
  </r>
  <r>
    <x v="10"/>
    <x v="0"/>
    <n v="42750"/>
  </r>
  <r>
    <x v="10"/>
    <x v="0"/>
    <n v="48750"/>
  </r>
  <r>
    <x v="10"/>
    <x v="0"/>
    <n v="48250"/>
  </r>
  <r>
    <x v="10"/>
    <x v="0"/>
    <n v="42750"/>
  </r>
  <r>
    <x v="10"/>
    <x v="0"/>
    <n v="50750"/>
  </r>
  <r>
    <x v="10"/>
    <x v="0"/>
    <n v="40750"/>
  </r>
  <r>
    <x v="10"/>
    <x v="0"/>
    <n v="54900"/>
  </r>
  <r>
    <x v="10"/>
    <x v="0"/>
    <n v="48750"/>
  </r>
  <r>
    <x v="10"/>
    <x v="0"/>
    <n v="40750"/>
  </r>
  <r>
    <x v="8"/>
    <x v="0"/>
    <n v="52000"/>
  </r>
  <r>
    <x v="8"/>
    <x v="0"/>
    <n v="50000"/>
  </r>
  <r>
    <x v="8"/>
    <x v="0"/>
    <n v="41850"/>
  </r>
  <r>
    <x v="8"/>
    <x v="0"/>
    <n v="50150"/>
  </r>
  <r>
    <x v="8"/>
    <x v="0"/>
    <n v="41850"/>
  </r>
  <r>
    <x v="8"/>
    <x v="0"/>
    <n v="58950"/>
  </r>
  <r>
    <x v="8"/>
    <x v="0"/>
    <n v="43850"/>
  </r>
  <r>
    <x v="8"/>
    <x v="0"/>
    <n v="48150"/>
  </r>
  <r>
    <x v="8"/>
    <x v="0"/>
    <n v="56950"/>
  </r>
  <r>
    <x v="6"/>
    <x v="0"/>
    <n v="50300"/>
  </r>
  <r>
    <x v="6"/>
    <x v="0"/>
    <n v="52300"/>
  </r>
  <r>
    <x v="6"/>
    <x v="0"/>
    <n v="50500"/>
  </r>
  <r>
    <x v="6"/>
    <x v="0"/>
    <n v="44150"/>
  </r>
  <r>
    <x v="6"/>
    <x v="0"/>
    <n v="42150"/>
  </r>
  <r>
    <x v="6"/>
    <x v="0"/>
    <n v="59300"/>
  </r>
  <r>
    <x v="6"/>
    <x v="0"/>
    <n v="57300"/>
  </r>
  <r>
    <x v="6"/>
    <x v="0"/>
    <n v="48500"/>
  </r>
  <r>
    <x v="3"/>
    <x v="3"/>
    <n v="2168"/>
  </r>
  <r>
    <x v="3"/>
    <x v="3"/>
    <n v="2497"/>
  </r>
  <r>
    <x v="4"/>
    <x v="3"/>
    <n v="2278"/>
  </r>
  <r>
    <x v="4"/>
    <x v="3"/>
    <n v="2650"/>
  </r>
  <r>
    <x v="9"/>
    <x v="3"/>
    <n v="2000"/>
  </r>
  <r>
    <x v="7"/>
    <x v="3"/>
    <n v="2186"/>
  </r>
  <r>
    <x v="23"/>
    <x v="9"/>
    <n v="223970"/>
  </r>
  <r>
    <x v="23"/>
    <x v="9"/>
    <n v="219775"/>
  </r>
  <r>
    <x v="16"/>
    <x v="9"/>
    <n v="228625"/>
  </r>
  <r>
    <x v="16"/>
    <x v="9"/>
    <n v="224585"/>
  </r>
  <r>
    <x v="17"/>
    <x v="9"/>
    <n v="228625"/>
  </r>
  <r>
    <x v="17"/>
    <x v="9"/>
    <n v="224585"/>
  </r>
  <r>
    <x v="2"/>
    <x v="9"/>
    <n v="257412"/>
  </r>
  <r>
    <x v="2"/>
    <x v="9"/>
    <n v="233509"/>
  </r>
  <r>
    <x v="14"/>
    <x v="9"/>
    <n v="233509"/>
  </r>
  <r>
    <x v="14"/>
    <x v="9"/>
    <n v="288000"/>
  </r>
  <r>
    <x v="14"/>
    <x v="9"/>
    <n v="257412"/>
  </r>
  <r>
    <x v="10"/>
    <x v="9"/>
    <n v="239340"/>
  </r>
  <r>
    <x v="10"/>
    <x v="9"/>
    <n v="263553"/>
  </r>
  <r>
    <x v="10"/>
    <x v="9"/>
    <n v="291744"/>
  </r>
  <r>
    <x v="10"/>
    <x v="10"/>
    <n v="63900"/>
  </r>
  <r>
    <x v="10"/>
    <x v="10"/>
    <n v="68400"/>
  </r>
  <r>
    <x v="10"/>
    <x v="10"/>
    <n v="53900"/>
  </r>
  <r>
    <x v="8"/>
    <x v="10"/>
    <n v="55900"/>
  </r>
  <r>
    <x v="8"/>
    <x v="10"/>
    <n v="65900"/>
  </r>
  <r>
    <x v="14"/>
    <x v="11"/>
    <n v="41365"/>
  </r>
  <r>
    <x v="14"/>
    <x v="11"/>
    <n v="35740"/>
  </r>
  <r>
    <x v="14"/>
    <x v="11"/>
    <n v="37615"/>
  </r>
  <r>
    <x v="14"/>
    <x v="11"/>
    <n v="34695"/>
  </r>
  <r>
    <x v="14"/>
    <x v="11"/>
    <n v="35725"/>
  </r>
  <r>
    <x v="14"/>
    <x v="11"/>
    <n v="43400"/>
  </r>
  <r>
    <x v="14"/>
    <x v="11"/>
    <n v="32820"/>
  </r>
  <r>
    <x v="14"/>
    <x v="11"/>
    <n v="38645"/>
  </r>
  <r>
    <x v="10"/>
    <x v="11"/>
    <n v="37825"/>
  </r>
  <r>
    <x v="10"/>
    <x v="11"/>
    <n v="43620"/>
  </r>
  <r>
    <x v="10"/>
    <x v="11"/>
    <n v="36115"/>
  </r>
  <r>
    <x v="10"/>
    <x v="11"/>
    <n v="35950"/>
  </r>
  <r>
    <x v="10"/>
    <x v="11"/>
    <n v="33210"/>
  </r>
  <r>
    <x v="10"/>
    <x v="11"/>
    <n v="38855"/>
  </r>
  <r>
    <x v="10"/>
    <x v="11"/>
    <n v="41585"/>
  </r>
  <r>
    <x v="10"/>
    <x v="11"/>
    <n v="35085"/>
  </r>
  <r>
    <x v="10"/>
    <x v="11"/>
    <n v="41310"/>
  </r>
  <r>
    <x v="8"/>
    <x v="11"/>
    <n v="36690"/>
  </r>
  <r>
    <x v="8"/>
    <x v="11"/>
    <n v="44360"/>
  </r>
  <r>
    <x v="8"/>
    <x v="11"/>
    <n v="39595"/>
  </r>
  <r>
    <x v="8"/>
    <x v="11"/>
    <n v="41850"/>
  </r>
  <r>
    <x v="8"/>
    <x v="11"/>
    <n v="42325"/>
  </r>
  <r>
    <x v="8"/>
    <x v="11"/>
    <n v="35885"/>
  </r>
  <r>
    <x v="8"/>
    <x v="11"/>
    <n v="38565"/>
  </r>
  <r>
    <x v="8"/>
    <x v="11"/>
    <n v="36915"/>
  </r>
  <r>
    <x v="8"/>
    <x v="11"/>
    <n v="34010"/>
  </r>
  <r>
    <x v="10"/>
    <x v="0"/>
    <n v="60700"/>
  </r>
  <r>
    <x v="10"/>
    <x v="0"/>
    <n v="71400"/>
  </r>
  <r>
    <x v="10"/>
    <x v="0"/>
    <n v="63000"/>
  </r>
  <r>
    <x v="10"/>
    <x v="0"/>
    <n v="69100"/>
  </r>
  <r>
    <x v="8"/>
    <x v="0"/>
    <n v="63200"/>
  </r>
  <r>
    <x v="8"/>
    <x v="0"/>
    <n v="72500"/>
  </r>
  <r>
    <x v="8"/>
    <x v="0"/>
    <n v="60900"/>
  </r>
  <r>
    <x v="6"/>
    <x v="0"/>
    <n v="63200"/>
  </r>
  <r>
    <x v="6"/>
    <x v="0"/>
    <n v="60900"/>
  </r>
  <r>
    <x v="6"/>
    <x v="0"/>
    <n v="72500"/>
  </r>
  <r>
    <x v="10"/>
    <x v="0"/>
    <n v="67200"/>
  </r>
  <r>
    <x v="10"/>
    <x v="0"/>
    <n v="57900"/>
  </r>
  <r>
    <x v="10"/>
    <x v="0"/>
    <n v="57100"/>
  </r>
  <r>
    <x v="10"/>
    <x v="0"/>
    <n v="52250"/>
  </r>
  <r>
    <x v="10"/>
    <x v="0"/>
    <n v="59400"/>
  </r>
  <r>
    <x v="10"/>
    <x v="0"/>
    <n v="64900"/>
  </r>
  <r>
    <x v="10"/>
    <x v="0"/>
    <n v="49950"/>
  </r>
  <r>
    <x v="10"/>
    <x v="0"/>
    <n v="55600"/>
  </r>
  <r>
    <x v="8"/>
    <x v="0"/>
    <n v="57350"/>
  </r>
  <r>
    <x v="8"/>
    <x v="0"/>
    <n v="58150"/>
  </r>
  <r>
    <x v="8"/>
    <x v="0"/>
    <n v="55850"/>
  </r>
  <r>
    <x v="8"/>
    <x v="0"/>
    <n v="52500"/>
  </r>
  <r>
    <x v="8"/>
    <x v="0"/>
    <n v="50200"/>
  </r>
  <r>
    <x v="8"/>
    <x v="0"/>
    <n v="68600"/>
  </r>
  <r>
    <x v="8"/>
    <x v="0"/>
    <n v="66300"/>
  </r>
  <r>
    <x v="8"/>
    <x v="0"/>
    <n v="59650"/>
  </r>
  <r>
    <x v="7"/>
    <x v="3"/>
    <n v="4155"/>
  </r>
  <r>
    <x v="3"/>
    <x v="3"/>
    <n v="2427"/>
  </r>
  <r>
    <x v="3"/>
    <x v="3"/>
    <n v="3245"/>
  </r>
  <r>
    <x v="3"/>
    <x v="3"/>
    <n v="4701"/>
  </r>
  <r>
    <x v="4"/>
    <x v="3"/>
    <n v="3176"/>
  </r>
  <r>
    <x v="4"/>
    <x v="3"/>
    <n v="3613"/>
  </r>
  <r>
    <x v="4"/>
    <x v="3"/>
    <n v="5140"/>
  </r>
  <r>
    <x v="4"/>
    <x v="3"/>
    <n v="2692"/>
  </r>
  <r>
    <x v="10"/>
    <x v="2"/>
    <n v="31800"/>
  </r>
  <r>
    <x v="8"/>
    <x v="2"/>
    <n v="31800"/>
  </r>
  <r>
    <x v="6"/>
    <x v="2"/>
    <n v="31800"/>
  </r>
  <r>
    <x v="10"/>
    <x v="2"/>
    <n v="26595"/>
  </r>
  <r>
    <x v="10"/>
    <x v="2"/>
    <n v="18700"/>
  </r>
  <r>
    <x v="10"/>
    <x v="2"/>
    <n v="19700"/>
  </r>
  <r>
    <x v="10"/>
    <x v="2"/>
    <n v="22800"/>
  </r>
  <r>
    <x v="10"/>
    <x v="2"/>
    <n v="24700"/>
  </r>
  <r>
    <x v="10"/>
    <x v="2"/>
    <n v="22495"/>
  </r>
  <r>
    <x v="10"/>
    <x v="2"/>
    <n v="17495"/>
  </r>
  <r>
    <x v="10"/>
    <x v="2"/>
    <n v="20345"/>
  </r>
  <r>
    <x v="10"/>
    <x v="2"/>
    <n v="17700"/>
  </r>
  <r>
    <x v="10"/>
    <x v="2"/>
    <n v="20400"/>
  </r>
  <r>
    <x v="10"/>
    <x v="2"/>
    <n v="16845"/>
  </r>
  <r>
    <x v="8"/>
    <x v="2"/>
    <n v="26695"/>
  </r>
  <r>
    <x v="8"/>
    <x v="2"/>
    <n v="21295"/>
  </r>
  <r>
    <x v="8"/>
    <x v="2"/>
    <n v="20395"/>
  </r>
  <r>
    <x v="8"/>
    <x v="2"/>
    <n v="17745"/>
  </r>
  <r>
    <x v="8"/>
    <x v="2"/>
    <n v="22575"/>
  </r>
  <r>
    <x v="8"/>
    <x v="2"/>
    <n v="24495"/>
  </r>
  <r>
    <x v="8"/>
    <x v="2"/>
    <n v="16995"/>
  </r>
  <r>
    <x v="8"/>
    <x v="2"/>
    <n v="20395"/>
  </r>
  <r>
    <x v="8"/>
    <x v="2"/>
    <n v="19700"/>
  </r>
  <r>
    <x v="8"/>
    <x v="2"/>
    <n v="17900"/>
  </r>
  <r>
    <x v="8"/>
    <x v="2"/>
    <n v="21395"/>
  </r>
  <r>
    <x v="6"/>
    <x v="2"/>
    <n v="19995"/>
  </r>
  <r>
    <x v="6"/>
    <x v="2"/>
    <n v="19390"/>
  </r>
  <r>
    <x v="6"/>
    <x v="2"/>
    <n v="17485"/>
  </r>
  <r>
    <x v="6"/>
    <x v="2"/>
    <n v="20885"/>
  </r>
  <r>
    <x v="6"/>
    <x v="2"/>
    <n v="21490"/>
  </r>
  <r>
    <x v="6"/>
    <x v="2"/>
    <n v="15990"/>
  </r>
  <r>
    <x v="10"/>
    <x v="2"/>
    <n v="19345"/>
  </r>
  <r>
    <x v="10"/>
    <x v="2"/>
    <n v="23095"/>
  </r>
  <r>
    <x v="10"/>
    <x v="2"/>
    <n v="24695"/>
  </r>
  <r>
    <x v="10"/>
    <x v="2"/>
    <n v="21695"/>
  </r>
  <r>
    <x v="10"/>
    <x v="2"/>
    <n v="20695"/>
  </r>
  <r>
    <x v="8"/>
    <x v="2"/>
    <n v="21880"/>
  </r>
  <r>
    <x v="8"/>
    <x v="2"/>
    <n v="23395"/>
  </r>
  <r>
    <x v="8"/>
    <x v="2"/>
    <n v="24795"/>
  </r>
  <r>
    <x v="8"/>
    <x v="2"/>
    <n v="20795"/>
  </r>
  <r>
    <x v="8"/>
    <x v="2"/>
    <n v="19495"/>
  </r>
  <r>
    <x v="6"/>
    <x v="2"/>
    <n v="23695"/>
  </r>
  <r>
    <x v="6"/>
    <x v="2"/>
    <n v="20995"/>
  </r>
  <r>
    <x v="6"/>
    <x v="2"/>
    <n v="22995"/>
  </r>
  <r>
    <x v="8"/>
    <x v="2"/>
    <n v="24635"/>
  </r>
  <r>
    <x v="8"/>
    <x v="2"/>
    <n v="25135"/>
  </r>
  <r>
    <x v="8"/>
    <x v="2"/>
    <n v="29235"/>
  </r>
  <r>
    <x v="8"/>
    <x v="2"/>
    <n v="23335"/>
  </r>
  <r>
    <x v="8"/>
    <x v="2"/>
    <n v="22735"/>
  </r>
  <r>
    <x v="8"/>
    <x v="2"/>
    <n v="27035"/>
  </r>
  <r>
    <x v="8"/>
    <x v="2"/>
    <n v="20000"/>
  </r>
  <r>
    <x v="8"/>
    <x v="2"/>
    <n v="27335"/>
  </r>
  <r>
    <x v="8"/>
    <x v="2"/>
    <n v="25235"/>
  </r>
  <r>
    <x v="6"/>
    <x v="2"/>
    <n v="27035"/>
  </r>
  <r>
    <x v="6"/>
    <x v="2"/>
    <n v="25135"/>
  </r>
  <r>
    <x v="6"/>
    <x v="2"/>
    <n v="25235"/>
  </r>
  <r>
    <x v="6"/>
    <x v="2"/>
    <n v="23890"/>
  </r>
  <r>
    <x v="6"/>
    <x v="2"/>
    <n v="23335"/>
  </r>
  <r>
    <x v="6"/>
    <x v="2"/>
    <n v="19995"/>
  </r>
  <r>
    <x v="23"/>
    <x v="9"/>
    <n v="248500"/>
  </r>
  <r>
    <x v="23"/>
    <x v="9"/>
    <n v="205840"/>
  </r>
  <r>
    <x v="9"/>
    <x v="3"/>
    <n v="2323"/>
  </r>
  <r>
    <x v="9"/>
    <x v="3"/>
    <n v="2170"/>
  </r>
  <r>
    <x v="7"/>
    <x v="3"/>
    <n v="2443"/>
  </r>
  <r>
    <x v="7"/>
    <x v="3"/>
    <n v="2304"/>
  </r>
  <r>
    <x v="8"/>
    <x v="12"/>
    <n v="184900"/>
  </r>
  <r>
    <x v="16"/>
    <x v="9"/>
    <n v="214670"/>
  </r>
  <r>
    <x v="16"/>
    <x v="9"/>
    <n v="224670"/>
  </r>
  <r>
    <x v="17"/>
    <x v="9"/>
    <n v="217890"/>
  </r>
  <r>
    <x v="17"/>
    <x v="9"/>
    <n v="228339"/>
  </r>
  <r>
    <x v="18"/>
    <x v="9"/>
    <n v="228339"/>
  </r>
  <r>
    <x v="18"/>
    <x v="9"/>
    <n v="217890"/>
  </r>
  <r>
    <x v="24"/>
    <x v="13"/>
    <n v="366000"/>
  </r>
  <r>
    <x v="24"/>
    <x v="13"/>
    <n v="455500"/>
  </r>
  <r>
    <x v="24"/>
    <x v="13"/>
    <n v="405500"/>
  </r>
  <r>
    <x v="0"/>
    <x v="13"/>
    <n v="372500"/>
  </r>
  <r>
    <x v="0"/>
    <x v="13"/>
    <n v="412000"/>
  </r>
  <r>
    <x v="1"/>
    <x v="13"/>
    <n v="379050"/>
  </r>
  <r>
    <x v="1"/>
    <x v="13"/>
    <n v="418950"/>
  </r>
  <r>
    <x v="22"/>
    <x v="9"/>
    <n v="320580"/>
  </r>
  <r>
    <x v="22"/>
    <x v="9"/>
    <n v="310543"/>
  </r>
  <r>
    <x v="24"/>
    <x v="9"/>
    <n v="310543"/>
  </r>
  <r>
    <x v="0"/>
    <x v="9"/>
    <n v="320580"/>
  </r>
  <r>
    <x v="0"/>
    <x v="9"/>
    <n v="410000"/>
  </r>
  <r>
    <x v="2"/>
    <x v="7"/>
    <n v="24470"/>
  </r>
  <r>
    <x v="2"/>
    <x v="7"/>
    <n v="20940"/>
  </r>
  <r>
    <x v="2"/>
    <x v="7"/>
    <n v="19940"/>
  </r>
  <r>
    <x v="2"/>
    <x v="7"/>
    <n v="22070"/>
  </r>
  <r>
    <x v="14"/>
    <x v="7"/>
    <n v="20140"/>
  </r>
  <r>
    <x v="14"/>
    <x v="7"/>
    <n v="24670"/>
  </r>
  <r>
    <x v="14"/>
    <x v="7"/>
    <n v="21140"/>
  </r>
  <r>
    <x v="14"/>
    <x v="7"/>
    <n v="22270"/>
  </r>
  <r>
    <x v="10"/>
    <x v="7"/>
    <n v="24770"/>
  </r>
  <r>
    <x v="10"/>
    <x v="7"/>
    <n v="22370"/>
  </r>
  <r>
    <x v="10"/>
    <x v="7"/>
    <n v="21240"/>
  </r>
  <r>
    <x v="10"/>
    <x v="0"/>
    <n v="92600"/>
  </r>
  <r>
    <x v="10"/>
    <x v="0"/>
    <n v="81300"/>
  </r>
  <r>
    <x v="10"/>
    <x v="0"/>
    <n v="78300"/>
  </r>
  <r>
    <x v="10"/>
    <x v="0"/>
    <n v="89600"/>
  </r>
  <r>
    <x v="8"/>
    <x v="0"/>
    <n v="93900"/>
  </r>
  <r>
    <x v="8"/>
    <x v="0"/>
    <n v="82500"/>
  </r>
  <r>
    <x v="8"/>
    <x v="0"/>
    <n v="90900"/>
  </r>
  <r>
    <x v="8"/>
    <x v="0"/>
    <n v="79500"/>
  </r>
  <r>
    <x v="6"/>
    <x v="0"/>
    <n v="91200"/>
  </r>
  <r>
    <x v="6"/>
    <x v="0"/>
    <n v="82800"/>
  </r>
  <r>
    <x v="6"/>
    <x v="0"/>
    <n v="94200"/>
  </r>
  <r>
    <x v="6"/>
    <x v="0"/>
    <n v="79800"/>
  </r>
  <r>
    <x v="10"/>
    <x v="0"/>
    <n v="94900"/>
  </r>
  <r>
    <x v="10"/>
    <x v="0"/>
    <n v="86600"/>
  </r>
  <r>
    <x v="10"/>
    <x v="0"/>
    <n v="79100"/>
  </r>
  <r>
    <x v="10"/>
    <x v="0"/>
    <n v="76100"/>
  </r>
  <r>
    <x v="10"/>
    <x v="0"/>
    <n v="90400"/>
  </r>
  <r>
    <x v="10"/>
    <x v="0"/>
    <n v="83600"/>
  </r>
  <r>
    <x v="10"/>
    <x v="0"/>
    <n v="87400"/>
  </r>
  <r>
    <x v="10"/>
    <x v="0"/>
    <n v="97900"/>
  </r>
  <r>
    <x v="8"/>
    <x v="0"/>
    <n v="87800"/>
  </r>
  <r>
    <x v="8"/>
    <x v="0"/>
    <n v="77300"/>
  </r>
  <r>
    <x v="8"/>
    <x v="0"/>
    <n v="99200"/>
  </r>
  <r>
    <x v="8"/>
    <x v="0"/>
    <n v="96200"/>
  </r>
  <r>
    <x v="8"/>
    <x v="0"/>
    <n v="80300"/>
  </r>
  <r>
    <x v="8"/>
    <x v="0"/>
    <n v="84800"/>
  </r>
  <r>
    <x v="8"/>
    <x v="0"/>
    <n v="91700"/>
  </r>
  <r>
    <x v="8"/>
    <x v="0"/>
    <n v="88700"/>
  </r>
  <r>
    <x v="6"/>
    <x v="0"/>
    <n v="92000"/>
  </r>
  <r>
    <x v="6"/>
    <x v="0"/>
    <n v="77600"/>
  </r>
  <r>
    <x v="6"/>
    <x v="0"/>
    <n v="89000"/>
  </r>
  <r>
    <x v="6"/>
    <x v="0"/>
    <n v="80600"/>
  </r>
  <r>
    <x v="6"/>
    <x v="0"/>
    <n v="85100"/>
  </r>
  <r>
    <x v="6"/>
    <x v="0"/>
    <n v="88100"/>
  </r>
  <r>
    <x v="6"/>
    <x v="0"/>
    <n v="96500"/>
  </r>
  <r>
    <x v="6"/>
    <x v="0"/>
    <n v="99500"/>
  </r>
  <r>
    <x v="3"/>
    <x v="3"/>
    <n v="2960"/>
  </r>
  <r>
    <x v="4"/>
    <x v="3"/>
    <n v="3108"/>
  </r>
  <r>
    <x v="4"/>
    <x v="3"/>
    <n v="4623"/>
  </r>
  <r>
    <x v="4"/>
    <x v="3"/>
    <n v="3211"/>
  </r>
  <r>
    <x v="9"/>
    <x v="14"/>
    <n v="2000"/>
  </r>
  <r>
    <x v="9"/>
    <x v="14"/>
    <n v="2000"/>
  </r>
  <r>
    <x v="9"/>
    <x v="14"/>
    <n v="2000"/>
  </r>
  <r>
    <x v="9"/>
    <x v="14"/>
    <n v="2000"/>
  </r>
  <r>
    <x v="9"/>
    <x v="14"/>
    <n v="2000"/>
  </r>
  <r>
    <x v="7"/>
    <x v="14"/>
    <n v="2000"/>
  </r>
  <r>
    <x v="7"/>
    <x v="14"/>
    <n v="2000"/>
  </r>
  <r>
    <x v="7"/>
    <x v="14"/>
    <n v="2000"/>
  </r>
  <r>
    <x v="22"/>
    <x v="9"/>
    <n v="313088"/>
  </r>
  <r>
    <x v="24"/>
    <x v="9"/>
    <n v="313088"/>
  </r>
  <r>
    <x v="0"/>
    <x v="9"/>
    <n v="313088"/>
  </r>
  <r>
    <x v="25"/>
    <x v="7"/>
    <n v="2080"/>
  </r>
  <r>
    <x v="25"/>
    <x v="7"/>
    <n v="2234"/>
  </r>
  <r>
    <x v="25"/>
    <x v="7"/>
    <n v="2000"/>
  </r>
  <r>
    <x v="25"/>
    <x v="7"/>
    <n v="2146"/>
  </r>
  <r>
    <x v="23"/>
    <x v="7"/>
    <n v="22935"/>
  </r>
  <r>
    <x v="23"/>
    <x v="7"/>
    <n v="19935"/>
  </r>
  <r>
    <x v="23"/>
    <x v="7"/>
    <n v="20935"/>
  </r>
  <r>
    <x v="23"/>
    <x v="7"/>
    <n v="18735"/>
  </r>
  <r>
    <x v="16"/>
    <x v="7"/>
    <n v="19985"/>
  </r>
  <r>
    <x v="16"/>
    <x v="7"/>
    <n v="18785"/>
  </r>
  <r>
    <x v="16"/>
    <x v="7"/>
    <n v="21885"/>
  </r>
  <r>
    <x v="24"/>
    <x v="13"/>
    <n v="456500"/>
  </r>
  <r>
    <x v="24"/>
    <x v="13"/>
    <n v="417000"/>
  </r>
  <r>
    <x v="24"/>
    <x v="13"/>
    <n v="506500"/>
  </r>
  <r>
    <x v="0"/>
    <x v="13"/>
    <n v="423500"/>
  </r>
  <r>
    <x v="0"/>
    <x v="13"/>
    <n v="463000"/>
  </r>
  <r>
    <x v="1"/>
    <x v="13"/>
    <n v="470350"/>
  </r>
  <r>
    <x v="1"/>
    <x v="13"/>
    <n v="430450"/>
  </r>
  <r>
    <x v="10"/>
    <x v="12"/>
    <n v="265500"/>
  </r>
  <r>
    <x v="10"/>
    <x v="12"/>
    <n v="280225"/>
  </r>
  <r>
    <x v="10"/>
    <x v="7"/>
    <n v="24895"/>
  </r>
  <r>
    <x v="10"/>
    <x v="7"/>
    <n v="22895"/>
  </r>
  <r>
    <x v="10"/>
    <x v="7"/>
    <n v="23845"/>
  </r>
  <r>
    <x v="10"/>
    <x v="7"/>
    <n v="21190"/>
  </r>
  <r>
    <x v="10"/>
    <x v="7"/>
    <n v="29895"/>
  </r>
  <r>
    <x v="8"/>
    <x v="7"/>
    <n v="22995"/>
  </r>
  <r>
    <x v="8"/>
    <x v="7"/>
    <n v="24995"/>
  </r>
  <r>
    <x v="8"/>
    <x v="7"/>
    <n v="21495"/>
  </r>
  <r>
    <x v="8"/>
    <x v="7"/>
    <n v="30195"/>
  </r>
  <r>
    <x v="8"/>
    <x v="7"/>
    <n v="23945"/>
  </r>
  <r>
    <x v="6"/>
    <x v="7"/>
    <n v="30695"/>
  </r>
  <r>
    <x v="6"/>
    <x v="7"/>
    <n v="21945"/>
  </r>
  <r>
    <x v="6"/>
    <x v="7"/>
    <n v="24195"/>
  </r>
  <r>
    <x v="6"/>
    <x v="7"/>
    <n v="22995"/>
  </r>
  <r>
    <x v="6"/>
    <x v="7"/>
    <n v="25245"/>
  </r>
  <r>
    <x v="10"/>
    <x v="0"/>
    <n v="141200"/>
  </r>
  <r>
    <x v="10"/>
    <x v="0"/>
    <n v="78000"/>
  </r>
  <r>
    <x v="10"/>
    <x v="0"/>
    <n v="91000"/>
  </r>
  <r>
    <x v="10"/>
    <x v="0"/>
    <n v="94000"/>
  </r>
  <r>
    <x v="10"/>
    <x v="0"/>
    <n v="81000"/>
  </r>
  <r>
    <x v="10"/>
    <x v="0"/>
    <n v="74000"/>
  </r>
  <r>
    <x v="10"/>
    <x v="0"/>
    <n v="87300"/>
  </r>
  <r>
    <x v="10"/>
    <x v="0"/>
    <n v="90300"/>
  </r>
  <r>
    <x v="10"/>
    <x v="0"/>
    <n v="82500"/>
  </r>
  <r>
    <x v="8"/>
    <x v="0"/>
    <n v="94400"/>
  </r>
  <r>
    <x v="8"/>
    <x v="0"/>
    <n v="81300"/>
  </r>
  <r>
    <x v="8"/>
    <x v="0"/>
    <n v="97400"/>
  </r>
  <r>
    <x v="6"/>
    <x v="0"/>
    <n v="94600"/>
  </r>
  <r>
    <x v="6"/>
    <x v="0"/>
    <n v="97600"/>
  </r>
  <r>
    <x v="6"/>
    <x v="0"/>
    <n v="84500"/>
  </r>
  <r>
    <x v="6"/>
    <x v="0"/>
    <n v="81500"/>
  </r>
  <r>
    <x v="6"/>
    <x v="15"/>
    <n v="53900"/>
  </r>
  <r>
    <x v="6"/>
    <x v="15"/>
    <n v="66300"/>
  </r>
  <r>
    <x v="9"/>
    <x v="6"/>
    <n v="2000"/>
  </r>
  <r>
    <x v="9"/>
    <x v="6"/>
    <n v="2000"/>
  </r>
  <r>
    <x v="9"/>
    <x v="6"/>
    <n v="2000"/>
  </r>
  <r>
    <x v="9"/>
    <x v="6"/>
    <n v="2000"/>
  </r>
  <r>
    <x v="9"/>
    <x v="6"/>
    <n v="2000"/>
  </r>
  <r>
    <x v="9"/>
    <x v="6"/>
    <n v="2000"/>
  </r>
  <r>
    <x v="7"/>
    <x v="6"/>
    <n v="2000"/>
  </r>
  <r>
    <x v="7"/>
    <x v="6"/>
    <n v="2000"/>
  </r>
  <r>
    <x v="7"/>
    <x v="6"/>
    <n v="2000"/>
  </r>
  <r>
    <x v="7"/>
    <x v="6"/>
    <n v="2000"/>
  </r>
  <r>
    <x v="7"/>
    <x v="6"/>
    <n v="2000"/>
  </r>
  <r>
    <x v="7"/>
    <x v="6"/>
    <n v="2000"/>
  </r>
  <r>
    <x v="3"/>
    <x v="6"/>
    <n v="2000"/>
  </r>
  <r>
    <x v="3"/>
    <x v="6"/>
    <n v="2000"/>
  </r>
  <r>
    <x v="3"/>
    <x v="6"/>
    <n v="2000"/>
  </r>
  <r>
    <x v="3"/>
    <x v="6"/>
    <n v="2000"/>
  </r>
  <r>
    <x v="9"/>
    <x v="6"/>
    <n v="2000"/>
  </r>
  <r>
    <x v="9"/>
    <x v="6"/>
    <n v="2000"/>
  </r>
  <r>
    <x v="9"/>
    <x v="6"/>
    <n v="2000"/>
  </r>
  <r>
    <x v="9"/>
    <x v="6"/>
    <n v="2000"/>
  </r>
  <r>
    <x v="9"/>
    <x v="6"/>
    <n v="2000"/>
  </r>
  <r>
    <x v="19"/>
    <x v="0"/>
    <n v="4784"/>
  </r>
  <r>
    <x v="19"/>
    <x v="0"/>
    <n v="5858"/>
  </r>
  <r>
    <x v="19"/>
    <x v="0"/>
    <n v="8488"/>
  </r>
  <r>
    <x v="11"/>
    <x v="0"/>
    <n v="6954"/>
  </r>
  <r>
    <x v="11"/>
    <x v="0"/>
    <n v="5680"/>
  </r>
  <r>
    <x v="12"/>
    <x v="0"/>
    <n v="7624"/>
  </r>
  <r>
    <x v="12"/>
    <x v="0"/>
    <n v="6693"/>
  </r>
  <r>
    <x v="9"/>
    <x v="1"/>
    <n v="2000"/>
  </r>
  <r>
    <x v="9"/>
    <x v="1"/>
    <n v="2000"/>
  </r>
  <r>
    <x v="7"/>
    <x v="1"/>
    <n v="2000"/>
  </r>
  <r>
    <x v="7"/>
    <x v="1"/>
    <n v="2000"/>
  </r>
  <r>
    <x v="3"/>
    <x v="1"/>
    <n v="2000"/>
  </r>
  <r>
    <x v="3"/>
    <x v="1"/>
    <n v="2000"/>
  </r>
  <r>
    <x v="19"/>
    <x v="6"/>
    <n v="2000"/>
  </r>
  <r>
    <x v="19"/>
    <x v="6"/>
    <n v="2000"/>
  </r>
  <r>
    <x v="19"/>
    <x v="6"/>
    <n v="2000"/>
  </r>
  <r>
    <x v="19"/>
    <x v="6"/>
    <n v="2000"/>
  </r>
  <r>
    <x v="19"/>
    <x v="6"/>
    <n v="2000"/>
  </r>
  <r>
    <x v="19"/>
    <x v="6"/>
    <n v="2000"/>
  </r>
  <r>
    <x v="19"/>
    <x v="6"/>
    <n v="2000"/>
  </r>
  <r>
    <x v="19"/>
    <x v="6"/>
    <n v="2000"/>
  </r>
  <r>
    <x v="11"/>
    <x v="6"/>
    <n v="2000"/>
  </r>
  <r>
    <x v="11"/>
    <x v="6"/>
    <n v="2000"/>
  </r>
  <r>
    <x v="11"/>
    <x v="6"/>
    <n v="2000"/>
  </r>
  <r>
    <x v="11"/>
    <x v="6"/>
    <n v="2000"/>
  </r>
  <r>
    <x v="11"/>
    <x v="6"/>
    <n v="2000"/>
  </r>
  <r>
    <x v="11"/>
    <x v="6"/>
    <n v="2000"/>
  </r>
  <r>
    <x v="11"/>
    <x v="6"/>
    <n v="2000"/>
  </r>
  <r>
    <x v="11"/>
    <x v="6"/>
    <n v="2000"/>
  </r>
  <r>
    <x v="11"/>
    <x v="6"/>
    <n v="2000"/>
  </r>
  <r>
    <x v="11"/>
    <x v="6"/>
    <n v="2000"/>
  </r>
  <r>
    <x v="12"/>
    <x v="6"/>
    <n v="2000"/>
  </r>
  <r>
    <x v="12"/>
    <x v="6"/>
    <n v="2000"/>
  </r>
  <r>
    <x v="12"/>
    <x v="6"/>
    <n v="2000"/>
  </r>
  <r>
    <x v="12"/>
    <x v="6"/>
    <n v="2000"/>
  </r>
  <r>
    <x v="12"/>
    <x v="6"/>
    <n v="2091"/>
  </r>
  <r>
    <x v="12"/>
    <x v="6"/>
    <n v="2000"/>
  </r>
  <r>
    <x v="12"/>
    <x v="6"/>
    <n v="2000"/>
  </r>
  <r>
    <x v="12"/>
    <x v="6"/>
    <n v="2000"/>
  </r>
  <r>
    <x v="6"/>
    <x v="11"/>
    <n v="26255"/>
  </r>
  <r>
    <x v="6"/>
    <x v="11"/>
    <n v="26975"/>
  </r>
  <r>
    <x v="26"/>
    <x v="16"/>
    <n v="26950"/>
  </r>
  <r>
    <x v="26"/>
    <x v="16"/>
    <n v="22990"/>
  </r>
  <r>
    <x v="27"/>
    <x v="16"/>
    <n v="26950"/>
  </r>
  <r>
    <x v="27"/>
    <x v="16"/>
    <n v="22990"/>
  </r>
  <r>
    <x v="1"/>
    <x v="16"/>
    <n v="28900"/>
  </r>
  <r>
    <x v="1"/>
    <x v="16"/>
    <n v="44080"/>
  </r>
  <r>
    <x v="1"/>
    <x v="16"/>
    <n v="46080"/>
  </r>
  <r>
    <x v="1"/>
    <x v="16"/>
    <n v="37115"/>
  </r>
  <r>
    <x v="1"/>
    <x v="16"/>
    <n v="39490"/>
  </r>
  <r>
    <x v="1"/>
    <x v="16"/>
    <n v="34340"/>
  </r>
  <r>
    <x v="1"/>
    <x v="16"/>
    <n v="44080"/>
  </r>
  <r>
    <x v="1"/>
    <x v="16"/>
    <n v="40840"/>
  </r>
  <r>
    <x v="1"/>
    <x v="16"/>
    <n v="31180"/>
  </r>
  <r>
    <x v="1"/>
    <x v="16"/>
    <n v="32395"/>
  </r>
  <r>
    <x v="1"/>
    <x v="16"/>
    <n v="34340"/>
  </r>
  <r>
    <x v="1"/>
    <x v="16"/>
    <n v="34975"/>
  </r>
  <r>
    <x v="1"/>
    <x v="16"/>
    <n v="37115"/>
  </r>
  <r>
    <x v="1"/>
    <x v="16"/>
    <n v="34975"/>
  </r>
  <r>
    <x v="1"/>
    <x v="16"/>
    <n v="30250"/>
  </r>
  <r>
    <x v="1"/>
    <x v="16"/>
    <n v="32395"/>
  </r>
  <r>
    <x v="1"/>
    <x v="16"/>
    <n v="29830"/>
  </r>
  <r>
    <x v="1"/>
    <x v="16"/>
    <n v="46080"/>
  </r>
  <r>
    <x v="22"/>
    <x v="16"/>
    <n v="37810"/>
  </r>
  <r>
    <x v="22"/>
    <x v="16"/>
    <n v="51330"/>
  </r>
  <r>
    <x v="22"/>
    <x v="16"/>
    <n v="38305"/>
  </r>
  <r>
    <x v="22"/>
    <x v="16"/>
    <n v="44885"/>
  </r>
  <r>
    <x v="22"/>
    <x v="16"/>
    <n v="30360"/>
  </r>
  <r>
    <x v="22"/>
    <x v="16"/>
    <n v="42130"/>
  </r>
  <r>
    <x v="22"/>
    <x v="16"/>
    <n v="43605"/>
  </r>
  <r>
    <x v="22"/>
    <x v="16"/>
    <n v="31790"/>
  </r>
  <r>
    <x v="22"/>
    <x v="16"/>
    <n v="35315"/>
  </r>
  <r>
    <x v="22"/>
    <x v="16"/>
    <n v="37140"/>
  </r>
  <r>
    <x v="22"/>
    <x v="16"/>
    <n v="34150"/>
  </r>
  <r>
    <x v="22"/>
    <x v="16"/>
    <n v="44455"/>
  </r>
  <r>
    <x v="22"/>
    <x v="16"/>
    <n v="36395"/>
  </r>
  <r>
    <x v="22"/>
    <x v="16"/>
    <n v="47345"/>
  </r>
  <r>
    <x v="24"/>
    <x v="16"/>
    <n v="32395"/>
  </r>
  <r>
    <x v="24"/>
    <x v="16"/>
    <n v="28900"/>
  </r>
  <r>
    <x v="24"/>
    <x v="16"/>
    <n v="30330"/>
  </r>
  <r>
    <x v="24"/>
    <x v="16"/>
    <n v="39990"/>
  </r>
  <r>
    <x v="24"/>
    <x v="16"/>
    <n v="38115"/>
  </r>
  <r>
    <x v="24"/>
    <x v="16"/>
    <n v="45080"/>
  </r>
  <r>
    <x v="24"/>
    <x v="16"/>
    <n v="35340"/>
  </r>
  <r>
    <x v="24"/>
    <x v="16"/>
    <n v="36975"/>
  </r>
  <r>
    <x v="24"/>
    <x v="16"/>
    <n v="37020"/>
  </r>
  <r>
    <x v="0"/>
    <x v="16"/>
    <n v="28900"/>
  </r>
  <r>
    <x v="0"/>
    <x v="16"/>
    <n v="38115"/>
  </r>
  <r>
    <x v="0"/>
    <x v="16"/>
    <n v="32395"/>
  </r>
  <r>
    <x v="0"/>
    <x v="16"/>
    <n v="39990"/>
  </r>
  <r>
    <x v="0"/>
    <x v="16"/>
    <n v="30330"/>
  </r>
  <r>
    <x v="0"/>
    <x v="16"/>
    <n v="37020"/>
  </r>
  <r>
    <x v="0"/>
    <x v="16"/>
    <n v="35340"/>
  </r>
  <r>
    <x v="0"/>
    <x v="16"/>
    <n v="36975"/>
  </r>
  <r>
    <x v="0"/>
    <x v="16"/>
    <n v="45080"/>
  </r>
  <r>
    <x v="0"/>
    <x v="16"/>
    <n v="37250"/>
  </r>
  <r>
    <x v="0"/>
    <x v="16"/>
    <n v="35875"/>
  </r>
  <r>
    <x v="0"/>
    <x v="16"/>
    <n v="33380"/>
  </r>
  <r>
    <x v="0"/>
    <x v="16"/>
    <n v="40245"/>
  </r>
  <r>
    <x v="0"/>
    <x v="16"/>
    <n v="48010"/>
  </r>
  <r>
    <x v="22"/>
    <x v="16"/>
    <n v="39400"/>
  </r>
  <r>
    <x v="22"/>
    <x v="16"/>
    <n v="43270"/>
  </r>
  <r>
    <x v="22"/>
    <x v="16"/>
    <n v="39650"/>
  </r>
  <r>
    <x v="22"/>
    <x v="16"/>
    <n v="38380"/>
  </r>
  <r>
    <x v="22"/>
    <x v="16"/>
    <n v="40765"/>
  </r>
  <r>
    <x v="22"/>
    <x v="16"/>
    <n v="42000"/>
  </r>
  <r>
    <x v="24"/>
    <x v="16"/>
    <n v="49165"/>
  </r>
  <r>
    <x v="0"/>
    <x v="16"/>
    <n v="38525"/>
  </r>
  <r>
    <x v="0"/>
    <x v="16"/>
    <n v="49565"/>
  </r>
  <r>
    <x v="0"/>
    <x v="16"/>
    <n v="43435"/>
  </r>
  <r>
    <x v="0"/>
    <x v="16"/>
    <n v="48030"/>
  </r>
  <r>
    <x v="20"/>
    <x v="16"/>
    <n v="39190"/>
  </r>
  <r>
    <x v="20"/>
    <x v="16"/>
    <n v="41190"/>
  </r>
  <r>
    <x v="21"/>
    <x v="16"/>
    <n v="42770"/>
  </r>
  <r>
    <x v="21"/>
    <x v="16"/>
    <n v="40400"/>
  </r>
  <r>
    <x v="21"/>
    <x v="16"/>
    <n v="46530"/>
  </r>
  <r>
    <x v="22"/>
    <x v="16"/>
    <n v="49105"/>
  </r>
  <r>
    <x v="22"/>
    <x v="16"/>
    <n v="42615"/>
  </r>
  <r>
    <x v="22"/>
    <x v="16"/>
    <n v="45345"/>
  </r>
  <r>
    <x v="11"/>
    <x v="16"/>
    <n v="2000"/>
  </r>
  <r>
    <x v="11"/>
    <x v="16"/>
    <n v="2000"/>
  </r>
  <r>
    <x v="11"/>
    <x v="16"/>
    <n v="2000"/>
  </r>
  <r>
    <x v="11"/>
    <x v="16"/>
    <n v="2000"/>
  </r>
  <r>
    <x v="12"/>
    <x v="16"/>
    <n v="2122"/>
  </r>
  <r>
    <x v="12"/>
    <x v="16"/>
    <n v="2000"/>
  </r>
  <r>
    <x v="12"/>
    <x v="16"/>
    <n v="2145"/>
  </r>
  <r>
    <x v="12"/>
    <x v="16"/>
    <n v="2084"/>
  </r>
  <r>
    <x v="12"/>
    <x v="16"/>
    <n v="2063"/>
  </r>
  <r>
    <x v="13"/>
    <x v="16"/>
    <n v="2172"/>
  </r>
  <r>
    <x v="11"/>
    <x v="16"/>
    <n v="2000"/>
  </r>
  <r>
    <x v="11"/>
    <x v="16"/>
    <n v="2000"/>
  </r>
  <r>
    <x v="11"/>
    <x v="16"/>
    <n v="2000"/>
  </r>
  <r>
    <x v="11"/>
    <x v="16"/>
    <n v="2000"/>
  </r>
  <r>
    <x v="11"/>
    <x v="16"/>
    <n v="2000"/>
  </r>
  <r>
    <x v="11"/>
    <x v="16"/>
    <n v="2000"/>
  </r>
  <r>
    <x v="11"/>
    <x v="16"/>
    <n v="2000"/>
  </r>
  <r>
    <x v="11"/>
    <x v="16"/>
    <n v="2000"/>
  </r>
  <r>
    <x v="12"/>
    <x v="16"/>
    <n v="2000"/>
  </r>
  <r>
    <x v="12"/>
    <x v="16"/>
    <n v="2000"/>
  </r>
  <r>
    <x v="12"/>
    <x v="16"/>
    <n v="2000"/>
  </r>
  <r>
    <x v="12"/>
    <x v="16"/>
    <n v="2000"/>
  </r>
  <r>
    <x v="12"/>
    <x v="16"/>
    <n v="2078"/>
  </r>
  <r>
    <x v="12"/>
    <x v="16"/>
    <n v="2000"/>
  </r>
  <r>
    <x v="12"/>
    <x v="16"/>
    <n v="2000"/>
  </r>
  <r>
    <x v="12"/>
    <x v="16"/>
    <n v="2000"/>
  </r>
  <r>
    <x v="12"/>
    <x v="16"/>
    <n v="2117"/>
  </r>
  <r>
    <x v="12"/>
    <x v="16"/>
    <n v="2000"/>
  </r>
  <r>
    <x v="12"/>
    <x v="16"/>
    <n v="2115"/>
  </r>
  <r>
    <x v="13"/>
    <x v="16"/>
    <n v="2000"/>
  </r>
  <r>
    <x v="13"/>
    <x v="16"/>
    <n v="2000"/>
  </r>
  <r>
    <x v="13"/>
    <x v="16"/>
    <n v="2268"/>
  </r>
  <r>
    <x v="13"/>
    <x v="16"/>
    <n v="2000"/>
  </r>
  <r>
    <x v="4"/>
    <x v="1"/>
    <n v="2000"/>
  </r>
  <r>
    <x v="4"/>
    <x v="1"/>
    <n v="2000"/>
  </r>
  <r>
    <x v="4"/>
    <x v="1"/>
    <n v="2000"/>
  </r>
  <r>
    <x v="5"/>
    <x v="1"/>
    <n v="2000"/>
  </r>
  <r>
    <x v="5"/>
    <x v="1"/>
    <n v="2000"/>
  </r>
  <r>
    <x v="5"/>
    <x v="1"/>
    <n v="2000"/>
  </r>
  <r>
    <x v="19"/>
    <x v="1"/>
    <n v="2000"/>
  </r>
  <r>
    <x v="19"/>
    <x v="1"/>
    <n v="2000"/>
  </r>
  <r>
    <x v="19"/>
    <x v="1"/>
    <n v="2000"/>
  </r>
  <r>
    <x v="10"/>
    <x v="15"/>
    <n v="96200"/>
  </r>
  <r>
    <x v="10"/>
    <x v="15"/>
    <n v="132800"/>
  </r>
  <r>
    <x v="10"/>
    <x v="15"/>
    <n v="120900"/>
  </r>
  <r>
    <x v="10"/>
    <x v="15"/>
    <n v="105630"/>
  </r>
  <r>
    <x v="10"/>
    <x v="15"/>
    <n v="98900"/>
  </r>
  <r>
    <x v="10"/>
    <x v="15"/>
    <n v="163000"/>
  </r>
  <r>
    <x v="10"/>
    <x v="15"/>
    <n v="102930"/>
  </r>
  <r>
    <x v="10"/>
    <x v="15"/>
    <n v="151100"/>
  </r>
  <r>
    <x v="10"/>
    <x v="15"/>
    <n v="91030"/>
  </r>
  <r>
    <x v="10"/>
    <x v="15"/>
    <n v="84300"/>
  </r>
  <r>
    <x v="10"/>
    <x v="15"/>
    <n v="114200"/>
  </r>
  <r>
    <x v="10"/>
    <x v="15"/>
    <n v="182700"/>
  </r>
  <r>
    <x v="10"/>
    <x v="15"/>
    <n v="194600"/>
  </r>
  <r>
    <x v="10"/>
    <x v="15"/>
    <n v="130400"/>
  </r>
  <r>
    <x v="10"/>
    <x v="15"/>
    <n v="110800"/>
  </r>
  <r>
    <x v="10"/>
    <x v="15"/>
    <n v="117530"/>
  </r>
  <r>
    <x v="10"/>
    <x v="15"/>
    <n v="126100"/>
  </r>
  <r>
    <x v="10"/>
    <x v="15"/>
    <n v="101600"/>
  </r>
  <r>
    <x v="10"/>
    <x v="15"/>
    <n v="116200"/>
  </r>
  <r>
    <x v="8"/>
    <x v="15"/>
    <n v="102930"/>
  </r>
  <r>
    <x v="8"/>
    <x v="15"/>
    <n v="120900"/>
  </r>
  <r>
    <x v="8"/>
    <x v="15"/>
    <n v="105630"/>
  </r>
  <r>
    <x v="8"/>
    <x v="15"/>
    <n v="126100"/>
  </r>
  <r>
    <x v="8"/>
    <x v="15"/>
    <n v="91030"/>
  </r>
  <r>
    <x v="8"/>
    <x v="15"/>
    <n v="98900"/>
  </r>
  <r>
    <x v="8"/>
    <x v="15"/>
    <n v="132800"/>
  </r>
  <r>
    <x v="8"/>
    <x v="15"/>
    <n v="84300"/>
  </r>
  <r>
    <x v="8"/>
    <x v="15"/>
    <n v="151100"/>
  </r>
  <r>
    <x v="8"/>
    <x v="15"/>
    <n v="104600"/>
  </r>
  <r>
    <x v="8"/>
    <x v="15"/>
    <n v="102930"/>
  </r>
  <r>
    <x v="8"/>
    <x v="15"/>
    <n v="132800"/>
  </r>
  <r>
    <x v="8"/>
    <x v="15"/>
    <n v="114200"/>
  </r>
  <r>
    <x v="8"/>
    <x v="15"/>
    <n v="88800"/>
  </r>
  <r>
    <x v="8"/>
    <x v="15"/>
    <n v="194600"/>
  </r>
  <r>
    <x v="8"/>
    <x v="15"/>
    <n v="96200"/>
  </r>
  <r>
    <x v="8"/>
    <x v="15"/>
    <n v="117530"/>
  </r>
  <r>
    <x v="8"/>
    <x v="15"/>
    <n v="94800"/>
  </r>
  <r>
    <x v="8"/>
    <x v="15"/>
    <n v="110800"/>
  </r>
  <r>
    <x v="8"/>
    <x v="15"/>
    <n v="117530"/>
  </r>
  <r>
    <x v="8"/>
    <x v="15"/>
    <n v="98500"/>
  </r>
  <r>
    <x v="8"/>
    <x v="15"/>
    <n v="163000"/>
  </r>
  <r>
    <x v="8"/>
    <x v="15"/>
    <n v="182700"/>
  </r>
  <r>
    <x v="8"/>
    <x v="15"/>
    <n v="130400"/>
  </r>
  <r>
    <x v="8"/>
    <x v="15"/>
    <n v="175900"/>
  </r>
  <r>
    <x v="6"/>
    <x v="15"/>
    <n v="159200"/>
  </r>
  <r>
    <x v="6"/>
    <x v="15"/>
    <n v="108600"/>
  </r>
  <r>
    <x v="6"/>
    <x v="15"/>
    <n v="200400"/>
  </r>
  <r>
    <x v="6"/>
    <x v="15"/>
    <n v="115700"/>
  </r>
  <r>
    <x v="6"/>
    <x v="15"/>
    <n v="110300"/>
  </r>
  <r>
    <x v="6"/>
    <x v="15"/>
    <n v="122600"/>
  </r>
  <r>
    <x v="6"/>
    <x v="15"/>
    <n v="103400"/>
  </r>
  <r>
    <x v="6"/>
    <x v="15"/>
    <n v="96300"/>
  </r>
  <r>
    <x v="6"/>
    <x v="15"/>
    <n v="101700"/>
  </r>
  <r>
    <x v="6"/>
    <x v="15"/>
    <n v="171500"/>
  </r>
  <r>
    <x v="6"/>
    <x v="15"/>
    <n v="188100"/>
  </r>
  <r>
    <x v="6"/>
    <x v="15"/>
    <n v="108600"/>
  </r>
  <r>
    <x v="6"/>
    <x v="15"/>
    <n v="122600"/>
  </r>
  <r>
    <x v="6"/>
    <x v="15"/>
    <n v="89400"/>
  </r>
  <r>
    <x v="4"/>
    <x v="15"/>
    <n v="6294"/>
  </r>
  <r>
    <x v="5"/>
    <x v="15"/>
    <n v="7419"/>
  </r>
  <r>
    <x v="19"/>
    <x v="15"/>
    <n v="9400"/>
  </r>
  <r>
    <x v="4"/>
    <x v="7"/>
    <n v="2000"/>
  </r>
  <r>
    <x v="5"/>
    <x v="7"/>
    <n v="2000"/>
  </r>
  <r>
    <x v="19"/>
    <x v="7"/>
    <n v="2000"/>
  </r>
  <r>
    <x v="4"/>
    <x v="6"/>
    <n v="2000"/>
  </r>
  <r>
    <x v="4"/>
    <x v="6"/>
    <n v="2000"/>
  </r>
  <r>
    <x v="4"/>
    <x v="6"/>
    <n v="2000"/>
  </r>
  <r>
    <x v="4"/>
    <x v="6"/>
    <n v="2000"/>
  </r>
  <r>
    <x v="4"/>
    <x v="6"/>
    <n v="2000"/>
  </r>
  <r>
    <x v="4"/>
    <x v="6"/>
    <n v="2000"/>
  </r>
  <r>
    <x v="5"/>
    <x v="6"/>
    <n v="2000"/>
  </r>
  <r>
    <x v="5"/>
    <x v="6"/>
    <n v="2000"/>
  </r>
  <r>
    <x v="5"/>
    <x v="6"/>
    <n v="2000"/>
  </r>
  <r>
    <x v="5"/>
    <x v="6"/>
    <n v="2000"/>
  </r>
  <r>
    <x v="19"/>
    <x v="6"/>
    <n v="2000"/>
  </r>
  <r>
    <x v="19"/>
    <x v="6"/>
    <n v="2000"/>
  </r>
  <r>
    <x v="19"/>
    <x v="6"/>
    <n v="2000"/>
  </r>
  <r>
    <x v="19"/>
    <x v="6"/>
    <n v="2000"/>
  </r>
  <r>
    <x v="9"/>
    <x v="15"/>
    <n v="2667"/>
  </r>
  <r>
    <x v="9"/>
    <x v="15"/>
    <n v="3083"/>
  </r>
  <r>
    <x v="7"/>
    <x v="15"/>
    <n v="3578"/>
  </r>
  <r>
    <x v="7"/>
    <x v="15"/>
    <n v="3047"/>
  </r>
  <r>
    <x v="19"/>
    <x v="6"/>
    <n v="2000"/>
  </r>
  <r>
    <x v="19"/>
    <x v="6"/>
    <n v="2000"/>
  </r>
  <r>
    <x v="11"/>
    <x v="6"/>
    <n v="2000"/>
  </r>
  <r>
    <x v="11"/>
    <x v="6"/>
    <n v="2000"/>
  </r>
  <r>
    <x v="12"/>
    <x v="6"/>
    <n v="2000"/>
  </r>
  <r>
    <x v="12"/>
    <x v="6"/>
    <n v="2000"/>
  </r>
  <r>
    <x v="4"/>
    <x v="15"/>
    <n v="4651"/>
  </r>
  <r>
    <x v="4"/>
    <x v="15"/>
    <n v="3839"/>
  </r>
  <r>
    <x v="5"/>
    <x v="15"/>
    <n v="4191"/>
  </r>
  <r>
    <x v="5"/>
    <x v="15"/>
    <n v="4878"/>
  </r>
  <r>
    <x v="19"/>
    <x v="15"/>
    <n v="4723"/>
  </r>
  <r>
    <x v="19"/>
    <x v="15"/>
    <n v="5576"/>
  </r>
  <r>
    <x v="10"/>
    <x v="1"/>
    <n v="35150"/>
  </r>
  <r>
    <x v="10"/>
    <x v="1"/>
    <n v="32600"/>
  </r>
  <r>
    <x v="10"/>
    <x v="1"/>
    <n v="33200"/>
  </r>
  <r>
    <x v="10"/>
    <x v="1"/>
    <n v="44050"/>
  </r>
  <r>
    <x v="10"/>
    <x v="1"/>
    <n v="29900"/>
  </r>
  <r>
    <x v="10"/>
    <x v="1"/>
    <n v="41650"/>
  </r>
  <r>
    <x v="10"/>
    <x v="1"/>
    <n v="38150"/>
  </r>
  <r>
    <x v="10"/>
    <x v="1"/>
    <n v="35750"/>
  </r>
  <r>
    <x v="10"/>
    <x v="1"/>
    <n v="41050"/>
  </r>
  <r>
    <x v="10"/>
    <x v="1"/>
    <n v="47050"/>
  </r>
  <r>
    <x v="10"/>
    <x v="1"/>
    <n v="38350"/>
  </r>
  <r>
    <x v="10"/>
    <x v="1"/>
    <n v="35600"/>
  </r>
  <r>
    <x v="10"/>
    <x v="1"/>
    <n v="38600"/>
  </r>
  <r>
    <x v="10"/>
    <x v="1"/>
    <n v="41150"/>
  </r>
  <r>
    <x v="10"/>
    <x v="1"/>
    <n v="32450"/>
  </r>
  <r>
    <x v="8"/>
    <x v="1"/>
    <n v="34200"/>
  </r>
  <r>
    <x v="8"/>
    <x v="1"/>
    <n v="39600"/>
  </r>
  <r>
    <x v="8"/>
    <x v="1"/>
    <n v="37700"/>
  </r>
  <r>
    <x v="8"/>
    <x v="1"/>
    <n v="33200"/>
  </r>
  <r>
    <x v="8"/>
    <x v="1"/>
    <n v="43050"/>
  </r>
  <r>
    <x v="8"/>
    <x v="1"/>
    <n v="39300"/>
  </r>
  <r>
    <x v="8"/>
    <x v="1"/>
    <n v="36600"/>
  </r>
  <r>
    <x v="8"/>
    <x v="1"/>
    <n v="39750"/>
  </r>
  <r>
    <x v="8"/>
    <x v="1"/>
    <n v="45450"/>
  </r>
  <r>
    <x v="8"/>
    <x v="1"/>
    <n v="48450"/>
  </r>
  <r>
    <x v="8"/>
    <x v="1"/>
    <n v="36700"/>
  </r>
  <r>
    <x v="8"/>
    <x v="1"/>
    <n v="34400"/>
  </r>
  <r>
    <x v="8"/>
    <x v="1"/>
    <n v="35900"/>
  </r>
  <r>
    <x v="8"/>
    <x v="1"/>
    <n v="43100"/>
  </r>
  <r>
    <x v="8"/>
    <x v="1"/>
    <n v="36900"/>
  </r>
  <r>
    <x v="8"/>
    <x v="1"/>
    <n v="33600"/>
  </r>
  <r>
    <x v="8"/>
    <x v="1"/>
    <n v="30900"/>
  </r>
  <r>
    <x v="8"/>
    <x v="1"/>
    <n v="40100"/>
  </r>
  <r>
    <x v="8"/>
    <x v="1"/>
    <n v="42300"/>
  </r>
  <r>
    <x v="8"/>
    <x v="1"/>
    <n v="42050"/>
  </r>
  <r>
    <x v="6"/>
    <x v="1"/>
    <n v="43150"/>
  </r>
  <r>
    <x v="6"/>
    <x v="1"/>
    <n v="40150"/>
  </r>
  <r>
    <x v="6"/>
    <x v="1"/>
    <n v="37450"/>
  </r>
  <r>
    <x v="6"/>
    <x v="1"/>
    <n v="37600"/>
  </r>
  <r>
    <x v="6"/>
    <x v="1"/>
    <n v="34450"/>
  </r>
  <r>
    <x v="6"/>
    <x v="1"/>
    <n v="40300"/>
  </r>
  <r>
    <x v="6"/>
    <x v="1"/>
    <n v="49250"/>
  </r>
  <r>
    <x v="6"/>
    <x v="1"/>
    <n v="43550"/>
  </r>
  <r>
    <x v="6"/>
    <x v="1"/>
    <n v="31200"/>
  </r>
  <r>
    <x v="6"/>
    <x v="1"/>
    <n v="40850"/>
  </r>
  <r>
    <x v="6"/>
    <x v="1"/>
    <n v="46550"/>
  </r>
  <r>
    <x v="6"/>
    <x v="1"/>
    <n v="34200"/>
  </r>
  <r>
    <x v="6"/>
    <x v="1"/>
    <n v="51400"/>
  </r>
  <r>
    <x v="6"/>
    <x v="1"/>
    <n v="44000"/>
  </r>
  <r>
    <x v="6"/>
    <x v="1"/>
    <n v="47000"/>
  </r>
  <r>
    <x v="10"/>
    <x v="1"/>
    <n v="45000"/>
  </r>
  <r>
    <x v="10"/>
    <x v="1"/>
    <n v="39700"/>
  </r>
  <r>
    <x v="10"/>
    <x v="1"/>
    <n v="43800"/>
  </r>
  <r>
    <x v="10"/>
    <x v="1"/>
    <n v="35500"/>
  </r>
  <r>
    <x v="10"/>
    <x v="1"/>
    <n v="38500"/>
  </r>
  <r>
    <x v="10"/>
    <x v="1"/>
    <n v="37600"/>
  </r>
  <r>
    <x v="10"/>
    <x v="1"/>
    <n v="36400"/>
  </r>
  <r>
    <x v="10"/>
    <x v="1"/>
    <n v="42900"/>
  </r>
  <r>
    <x v="10"/>
    <x v="1"/>
    <n v="37600"/>
  </r>
  <r>
    <x v="8"/>
    <x v="1"/>
    <n v="37000"/>
  </r>
  <r>
    <x v="8"/>
    <x v="1"/>
    <n v="38000"/>
  </r>
  <r>
    <x v="8"/>
    <x v="1"/>
    <n v="38000"/>
  </r>
  <r>
    <x v="8"/>
    <x v="1"/>
    <n v="35900"/>
  </r>
  <r>
    <x v="8"/>
    <x v="1"/>
    <n v="40100"/>
  </r>
  <r>
    <x v="8"/>
    <x v="1"/>
    <n v="39100"/>
  </r>
  <r>
    <x v="6"/>
    <x v="1"/>
    <n v="37300"/>
  </r>
  <r>
    <x v="6"/>
    <x v="1"/>
    <n v="34900"/>
  </r>
  <r>
    <x v="6"/>
    <x v="1"/>
    <n v="48000"/>
  </r>
  <r>
    <x v="6"/>
    <x v="1"/>
    <n v="43200"/>
  </r>
  <r>
    <x v="6"/>
    <x v="1"/>
    <n v="41100"/>
  </r>
  <r>
    <x v="6"/>
    <x v="1"/>
    <n v="45900"/>
  </r>
  <r>
    <x v="6"/>
    <x v="1"/>
    <n v="39400"/>
  </r>
  <r>
    <x v="6"/>
    <x v="1"/>
    <n v="38700"/>
  </r>
  <r>
    <x v="6"/>
    <x v="1"/>
    <n v="37850"/>
  </r>
  <r>
    <x v="6"/>
    <x v="1"/>
    <n v="42350"/>
  </r>
  <r>
    <x v="8"/>
    <x v="1"/>
    <n v="43800"/>
  </r>
  <r>
    <x v="8"/>
    <x v="1"/>
    <n v="41500"/>
  </r>
  <r>
    <x v="8"/>
    <x v="1"/>
    <n v="47900"/>
  </r>
  <r>
    <x v="8"/>
    <x v="1"/>
    <n v="50200"/>
  </r>
  <r>
    <x v="8"/>
    <x v="1"/>
    <n v="40500"/>
  </r>
  <r>
    <x v="8"/>
    <x v="1"/>
    <n v="42800"/>
  </r>
  <r>
    <x v="6"/>
    <x v="1"/>
    <n v="41200"/>
  </r>
  <r>
    <x v="6"/>
    <x v="1"/>
    <n v="48600"/>
  </r>
  <r>
    <x v="6"/>
    <x v="1"/>
    <n v="42200"/>
  </r>
  <r>
    <x v="10"/>
    <x v="1"/>
    <n v="58700"/>
  </r>
  <r>
    <x v="10"/>
    <x v="1"/>
    <n v="50450"/>
  </r>
  <r>
    <x v="10"/>
    <x v="1"/>
    <n v="44800"/>
  </r>
  <r>
    <x v="10"/>
    <x v="1"/>
    <n v="60100"/>
  </r>
  <r>
    <x v="10"/>
    <x v="1"/>
    <n v="48350"/>
  </r>
  <r>
    <x v="10"/>
    <x v="1"/>
    <n v="56300"/>
  </r>
  <r>
    <x v="10"/>
    <x v="1"/>
    <n v="46900"/>
  </r>
  <r>
    <x v="10"/>
    <x v="1"/>
    <n v="62500"/>
  </r>
  <r>
    <x v="8"/>
    <x v="1"/>
    <n v="52100"/>
  </r>
  <r>
    <x v="8"/>
    <x v="1"/>
    <n v="49900"/>
  </r>
  <r>
    <x v="8"/>
    <x v="1"/>
    <n v="46200"/>
  </r>
  <r>
    <x v="8"/>
    <x v="1"/>
    <n v="59500"/>
  </r>
  <r>
    <x v="8"/>
    <x v="1"/>
    <n v="61600"/>
  </r>
  <r>
    <x v="8"/>
    <x v="1"/>
    <n v="57400"/>
  </r>
  <r>
    <x v="8"/>
    <x v="1"/>
    <n v="63700"/>
  </r>
  <r>
    <x v="8"/>
    <x v="1"/>
    <n v="48400"/>
  </r>
  <r>
    <x v="6"/>
    <x v="1"/>
    <n v="53800"/>
  </r>
  <r>
    <x v="6"/>
    <x v="1"/>
    <n v="61600"/>
  </r>
  <r>
    <x v="6"/>
    <x v="1"/>
    <n v="67600"/>
  </r>
  <r>
    <x v="6"/>
    <x v="1"/>
    <n v="58600"/>
  </r>
  <r>
    <x v="6"/>
    <x v="1"/>
    <n v="49800"/>
  </r>
  <r>
    <x v="6"/>
    <x v="1"/>
    <n v="51600"/>
  </r>
  <r>
    <x v="6"/>
    <x v="1"/>
    <n v="47600"/>
  </r>
  <r>
    <x v="10"/>
    <x v="1"/>
    <n v="65900"/>
  </r>
  <r>
    <x v="10"/>
    <x v="1"/>
    <n v="69750"/>
  </r>
  <r>
    <x v="10"/>
    <x v="1"/>
    <n v="68300"/>
  </r>
  <r>
    <x v="10"/>
    <x v="1"/>
    <n v="72150"/>
  </r>
  <r>
    <x v="8"/>
    <x v="1"/>
    <n v="70400"/>
  </r>
  <r>
    <x v="8"/>
    <x v="1"/>
    <n v="68300"/>
  </r>
  <r>
    <x v="8"/>
    <x v="1"/>
    <n v="73050"/>
  </r>
  <r>
    <x v="8"/>
    <x v="1"/>
    <n v="70950"/>
  </r>
  <r>
    <x v="6"/>
    <x v="1"/>
    <n v="68800"/>
  </r>
  <r>
    <x v="6"/>
    <x v="1"/>
    <n v="71350"/>
  </r>
  <r>
    <x v="8"/>
    <x v="1"/>
    <n v="85200"/>
  </r>
  <r>
    <x v="8"/>
    <x v="1"/>
    <n v="137900"/>
  </r>
  <r>
    <x v="8"/>
    <x v="1"/>
    <n v="90500"/>
  </r>
  <r>
    <x v="8"/>
    <x v="1"/>
    <n v="81500"/>
  </r>
  <r>
    <x v="6"/>
    <x v="1"/>
    <n v="91500"/>
  </r>
  <r>
    <x v="6"/>
    <x v="1"/>
    <n v="82500"/>
  </r>
  <r>
    <x v="6"/>
    <x v="17"/>
    <n v="43850"/>
  </r>
  <r>
    <x v="6"/>
    <x v="17"/>
    <n v="45850"/>
  </r>
  <r>
    <x v="10"/>
    <x v="17"/>
    <n v="33975"/>
  </r>
  <r>
    <x v="10"/>
    <x v="17"/>
    <n v="40820"/>
  </r>
  <r>
    <x v="10"/>
    <x v="17"/>
    <n v="42820"/>
  </r>
  <r>
    <x v="10"/>
    <x v="17"/>
    <n v="42095"/>
  </r>
  <r>
    <x v="10"/>
    <x v="17"/>
    <n v="44095"/>
  </r>
  <r>
    <x v="10"/>
    <x v="17"/>
    <n v="38555"/>
  </r>
  <r>
    <x v="10"/>
    <x v="17"/>
    <n v="47690"/>
  </r>
  <r>
    <x v="10"/>
    <x v="17"/>
    <n v="35975"/>
  </r>
  <r>
    <x v="10"/>
    <x v="17"/>
    <n v="49690"/>
  </r>
  <r>
    <x v="10"/>
    <x v="17"/>
    <n v="36555"/>
  </r>
  <r>
    <x v="8"/>
    <x v="17"/>
    <n v="36755"/>
  </r>
  <r>
    <x v="8"/>
    <x v="17"/>
    <n v="44295"/>
  </r>
  <r>
    <x v="8"/>
    <x v="17"/>
    <n v="42295"/>
  </r>
  <r>
    <x v="8"/>
    <x v="17"/>
    <n v="30975"/>
  </r>
  <r>
    <x v="8"/>
    <x v="17"/>
    <n v="36175"/>
  </r>
  <r>
    <x v="8"/>
    <x v="17"/>
    <n v="49890"/>
  </r>
  <r>
    <x v="8"/>
    <x v="17"/>
    <n v="41020"/>
  </r>
  <r>
    <x v="8"/>
    <x v="17"/>
    <n v="34175"/>
  </r>
  <r>
    <x v="8"/>
    <x v="17"/>
    <n v="47890"/>
  </r>
  <r>
    <x v="8"/>
    <x v="17"/>
    <n v="38755"/>
  </r>
  <r>
    <x v="8"/>
    <x v="17"/>
    <n v="43020"/>
  </r>
  <r>
    <x v="6"/>
    <x v="17"/>
    <n v="38350"/>
  </r>
  <r>
    <x v="6"/>
    <x v="17"/>
    <n v="43750"/>
  </r>
  <r>
    <x v="6"/>
    <x v="17"/>
    <n v="35070"/>
  </r>
  <r>
    <x v="6"/>
    <x v="17"/>
    <n v="32450"/>
  </r>
  <r>
    <x v="6"/>
    <x v="17"/>
    <n v="37070"/>
  </r>
  <r>
    <x v="6"/>
    <x v="17"/>
    <n v="41450"/>
  </r>
  <r>
    <x v="6"/>
    <x v="17"/>
    <n v="34450"/>
  </r>
  <r>
    <x v="6"/>
    <x v="17"/>
    <n v="29070"/>
  </r>
  <r>
    <x v="6"/>
    <x v="17"/>
    <n v="44920"/>
  </r>
  <r>
    <x v="6"/>
    <x v="17"/>
    <n v="46920"/>
  </r>
  <r>
    <x v="6"/>
    <x v="17"/>
    <n v="41750"/>
  </r>
  <r>
    <x v="14"/>
    <x v="18"/>
    <n v="17395"/>
  </r>
  <r>
    <x v="14"/>
    <x v="18"/>
    <n v="14895"/>
  </r>
  <r>
    <x v="14"/>
    <x v="18"/>
    <n v="15645"/>
  </r>
  <r>
    <x v="14"/>
    <x v="18"/>
    <n v="16095"/>
  </r>
  <r>
    <x v="14"/>
    <x v="18"/>
    <n v="14645"/>
  </r>
  <r>
    <x v="14"/>
    <x v="18"/>
    <n v="16395"/>
  </r>
  <r>
    <x v="10"/>
    <x v="18"/>
    <n v="14745"/>
  </r>
  <r>
    <x v="10"/>
    <x v="18"/>
    <n v="14995"/>
  </r>
  <r>
    <x v="10"/>
    <x v="18"/>
    <n v="15745"/>
  </r>
  <r>
    <x v="10"/>
    <x v="18"/>
    <n v="17495"/>
  </r>
  <r>
    <x v="10"/>
    <x v="18"/>
    <n v="16495"/>
  </r>
  <r>
    <x v="10"/>
    <x v="18"/>
    <n v="16195"/>
  </r>
  <r>
    <x v="8"/>
    <x v="18"/>
    <n v="15745"/>
  </r>
  <r>
    <x v="8"/>
    <x v="18"/>
    <n v="17495"/>
  </r>
  <r>
    <x v="8"/>
    <x v="18"/>
    <n v="16195"/>
  </r>
  <r>
    <x v="8"/>
    <x v="18"/>
    <n v="16495"/>
  </r>
  <r>
    <x v="8"/>
    <x v="18"/>
    <n v="14745"/>
  </r>
  <r>
    <x v="8"/>
    <x v="18"/>
    <n v="14995"/>
  </r>
  <r>
    <x v="4"/>
    <x v="19"/>
    <n v="2000"/>
  </r>
  <r>
    <x v="5"/>
    <x v="19"/>
    <n v="2000"/>
  </r>
  <r>
    <x v="19"/>
    <x v="19"/>
    <n v="2000"/>
  </r>
  <r>
    <x v="24"/>
    <x v="20"/>
    <n v="34020"/>
  </r>
  <r>
    <x v="24"/>
    <x v="20"/>
    <n v="36220"/>
  </r>
  <r>
    <x v="24"/>
    <x v="20"/>
    <n v="29670"/>
  </r>
  <r>
    <x v="24"/>
    <x v="20"/>
    <n v="34770"/>
  </r>
  <r>
    <x v="24"/>
    <x v="20"/>
    <n v="32570"/>
  </r>
  <r>
    <x v="0"/>
    <x v="20"/>
    <n v="29990"/>
  </r>
  <r>
    <x v="0"/>
    <x v="20"/>
    <n v="32890"/>
  </r>
  <r>
    <x v="0"/>
    <x v="20"/>
    <n v="36540"/>
  </r>
  <r>
    <x v="0"/>
    <x v="20"/>
    <n v="34340"/>
  </r>
  <r>
    <x v="0"/>
    <x v="20"/>
    <n v="35090"/>
  </r>
  <r>
    <x v="14"/>
    <x v="20"/>
    <n v="31905"/>
  </r>
  <r>
    <x v="14"/>
    <x v="20"/>
    <n v="29155"/>
  </r>
  <r>
    <x v="14"/>
    <x v="20"/>
    <n v="34905"/>
  </r>
  <r>
    <x v="10"/>
    <x v="20"/>
    <n v="35055"/>
  </r>
  <r>
    <x v="10"/>
    <x v="20"/>
    <n v="32055"/>
  </r>
  <r>
    <x v="10"/>
    <x v="20"/>
    <n v="29305"/>
  </r>
  <r>
    <x v="6"/>
    <x v="20"/>
    <n v="29605"/>
  </r>
  <r>
    <x v="6"/>
    <x v="20"/>
    <n v="32905"/>
  </r>
  <r>
    <x v="6"/>
    <x v="20"/>
    <n v="35955"/>
  </r>
  <r>
    <x v="14"/>
    <x v="20"/>
    <n v="39780"/>
  </r>
  <r>
    <x v="10"/>
    <x v="20"/>
    <n v="30775"/>
  </r>
  <r>
    <x v="10"/>
    <x v="20"/>
    <n v="32270"/>
  </r>
  <r>
    <x v="10"/>
    <x v="20"/>
    <n v="32550"/>
  </r>
  <r>
    <x v="10"/>
    <x v="20"/>
    <n v="23775"/>
  </r>
  <r>
    <x v="10"/>
    <x v="20"/>
    <n v="26300"/>
  </r>
  <r>
    <x v="10"/>
    <x v="20"/>
    <n v="30195"/>
  </r>
  <r>
    <x v="10"/>
    <x v="20"/>
    <n v="25450"/>
  </r>
  <r>
    <x v="10"/>
    <x v="20"/>
    <n v="32550"/>
  </r>
  <r>
    <x v="10"/>
    <x v="20"/>
    <n v="24665"/>
  </r>
  <r>
    <x v="10"/>
    <x v="20"/>
    <n v="25030"/>
  </r>
  <r>
    <x v="10"/>
    <x v="20"/>
    <n v="30270"/>
  </r>
  <r>
    <x v="10"/>
    <x v="20"/>
    <n v="25830"/>
  </r>
  <r>
    <x v="10"/>
    <x v="20"/>
    <n v="28495"/>
  </r>
  <r>
    <x v="10"/>
    <x v="20"/>
    <n v="30495"/>
  </r>
  <r>
    <x v="10"/>
    <x v="20"/>
    <n v="30775"/>
  </r>
  <r>
    <x v="10"/>
    <x v="20"/>
    <n v="22105"/>
  </r>
  <r>
    <x v="10"/>
    <x v="20"/>
    <n v="28420"/>
  </r>
  <r>
    <x v="10"/>
    <x v="20"/>
    <n v="33630"/>
  </r>
  <r>
    <x v="10"/>
    <x v="20"/>
    <n v="24625"/>
  </r>
  <r>
    <x v="10"/>
    <x v="20"/>
    <n v="23865"/>
  </r>
  <r>
    <x v="10"/>
    <x v="20"/>
    <n v="22905"/>
  </r>
  <r>
    <x v="8"/>
    <x v="20"/>
    <n v="32745"/>
  </r>
  <r>
    <x v="8"/>
    <x v="20"/>
    <n v="28670"/>
  </r>
  <r>
    <x v="8"/>
    <x v="20"/>
    <n v="26850"/>
  </r>
  <r>
    <x v="8"/>
    <x v="20"/>
    <n v="25065"/>
  </r>
  <r>
    <x v="8"/>
    <x v="20"/>
    <n v="30745"/>
  </r>
  <r>
    <x v="8"/>
    <x v="20"/>
    <n v="27380"/>
  </r>
  <r>
    <x v="8"/>
    <x v="20"/>
    <n v="34680"/>
  </r>
  <r>
    <x v="8"/>
    <x v="20"/>
    <n v="27850"/>
  </r>
  <r>
    <x v="8"/>
    <x v="20"/>
    <n v="24725"/>
  </r>
  <r>
    <x v="8"/>
    <x v="20"/>
    <n v="24265"/>
  </r>
  <r>
    <x v="8"/>
    <x v="20"/>
    <n v="26380"/>
  </r>
  <r>
    <x v="8"/>
    <x v="20"/>
    <n v="30845"/>
  </r>
  <r>
    <x v="8"/>
    <x v="20"/>
    <n v="25580"/>
  </r>
  <r>
    <x v="8"/>
    <x v="20"/>
    <n v="23005"/>
  </r>
  <r>
    <x v="8"/>
    <x v="20"/>
    <n v="23875"/>
  </r>
  <r>
    <x v="8"/>
    <x v="20"/>
    <n v="28845"/>
  </r>
  <r>
    <x v="8"/>
    <x v="20"/>
    <n v="26065"/>
  </r>
  <r>
    <x v="8"/>
    <x v="20"/>
    <n v="26000"/>
  </r>
  <r>
    <x v="8"/>
    <x v="20"/>
    <n v="25725"/>
  </r>
  <r>
    <x v="8"/>
    <x v="20"/>
    <n v="24005"/>
  </r>
  <r>
    <x v="8"/>
    <x v="20"/>
    <n v="31025"/>
  </r>
  <r>
    <x v="8"/>
    <x v="20"/>
    <n v="34225"/>
  </r>
  <r>
    <x v="8"/>
    <x v="20"/>
    <n v="33025"/>
  </r>
  <r>
    <x v="8"/>
    <x v="20"/>
    <n v="22205"/>
  </r>
  <r>
    <x v="8"/>
    <x v="20"/>
    <n v="31025"/>
  </r>
  <r>
    <x v="8"/>
    <x v="20"/>
    <n v="30670"/>
  </r>
  <r>
    <x v="6"/>
    <x v="20"/>
    <n v="26215"/>
  </r>
  <r>
    <x v="6"/>
    <x v="20"/>
    <n v="24025"/>
  </r>
  <r>
    <x v="6"/>
    <x v="20"/>
    <n v="30995"/>
  </r>
  <r>
    <x v="6"/>
    <x v="20"/>
    <n v="22355"/>
  </r>
  <r>
    <x v="6"/>
    <x v="20"/>
    <n v="34830"/>
  </r>
  <r>
    <x v="6"/>
    <x v="20"/>
    <n v="26150"/>
  </r>
  <r>
    <x v="6"/>
    <x v="20"/>
    <n v="32895"/>
  </r>
  <r>
    <x v="6"/>
    <x v="20"/>
    <n v="25215"/>
  </r>
  <r>
    <x v="6"/>
    <x v="20"/>
    <n v="27530"/>
  </r>
  <r>
    <x v="6"/>
    <x v="20"/>
    <n v="28820"/>
  </r>
  <r>
    <x v="6"/>
    <x v="20"/>
    <n v="24155"/>
  </r>
  <r>
    <x v="6"/>
    <x v="20"/>
    <n v="34375"/>
  </r>
  <r>
    <x v="6"/>
    <x v="20"/>
    <n v="30895"/>
  </r>
  <r>
    <x v="6"/>
    <x v="20"/>
    <n v="33175"/>
  </r>
  <r>
    <x v="6"/>
    <x v="20"/>
    <n v="31175"/>
  </r>
  <r>
    <x v="6"/>
    <x v="20"/>
    <n v="27000"/>
  </r>
  <r>
    <x v="6"/>
    <x v="20"/>
    <n v="28000"/>
  </r>
  <r>
    <x v="6"/>
    <x v="20"/>
    <n v="24415"/>
  </r>
  <r>
    <x v="6"/>
    <x v="20"/>
    <n v="28995"/>
  </r>
  <r>
    <x v="6"/>
    <x v="20"/>
    <n v="30820"/>
  </r>
  <r>
    <x v="6"/>
    <x v="20"/>
    <n v="31175"/>
  </r>
  <r>
    <x v="6"/>
    <x v="20"/>
    <n v="25875"/>
  </r>
  <r>
    <x v="6"/>
    <x v="20"/>
    <n v="26530"/>
  </r>
  <r>
    <x v="6"/>
    <x v="20"/>
    <n v="23155"/>
  </r>
  <r>
    <x v="6"/>
    <x v="20"/>
    <n v="26215"/>
  </r>
  <r>
    <x v="6"/>
    <x v="20"/>
    <n v="25730"/>
  </r>
  <r>
    <x v="6"/>
    <x v="20"/>
    <n v="25415"/>
  </r>
  <r>
    <x v="6"/>
    <x v="20"/>
    <n v="24875"/>
  </r>
  <r>
    <x v="11"/>
    <x v="21"/>
    <n v="2000"/>
  </r>
  <r>
    <x v="11"/>
    <x v="21"/>
    <n v="2000"/>
  </r>
  <r>
    <x v="12"/>
    <x v="21"/>
    <n v="2000"/>
  </r>
  <r>
    <x v="12"/>
    <x v="21"/>
    <n v="2000"/>
  </r>
  <r>
    <x v="13"/>
    <x v="21"/>
    <n v="2000"/>
  </r>
  <r>
    <x v="14"/>
    <x v="0"/>
    <n v="61400"/>
  </r>
  <r>
    <x v="10"/>
    <x v="0"/>
    <n v="61900"/>
  </r>
  <r>
    <x v="8"/>
    <x v="0"/>
    <n v="62100"/>
  </r>
  <r>
    <x v="2"/>
    <x v="0"/>
    <n v="84300"/>
  </r>
  <r>
    <x v="14"/>
    <x v="0"/>
    <n v="84300"/>
  </r>
  <r>
    <x v="10"/>
    <x v="0"/>
    <n v="84300"/>
  </r>
  <r>
    <x v="24"/>
    <x v="0"/>
    <n v="88900"/>
  </r>
  <r>
    <x v="0"/>
    <x v="0"/>
    <n v="88900"/>
  </r>
  <r>
    <x v="26"/>
    <x v="22"/>
    <n v="17049"/>
  </r>
  <r>
    <x v="26"/>
    <x v="22"/>
    <n v="16349"/>
  </r>
  <r>
    <x v="26"/>
    <x v="22"/>
    <n v="15949"/>
  </r>
  <r>
    <x v="26"/>
    <x v="22"/>
    <n v="13449"/>
  </r>
  <r>
    <x v="26"/>
    <x v="22"/>
    <n v="15449"/>
  </r>
  <r>
    <x v="26"/>
    <x v="22"/>
    <n v="17349"/>
  </r>
  <r>
    <x v="26"/>
    <x v="22"/>
    <n v="15649"/>
  </r>
  <r>
    <x v="26"/>
    <x v="22"/>
    <n v="16849"/>
  </r>
  <r>
    <x v="26"/>
    <x v="22"/>
    <n v="15149"/>
  </r>
  <r>
    <x v="26"/>
    <x v="22"/>
    <n v="16049"/>
  </r>
  <r>
    <x v="26"/>
    <x v="22"/>
    <n v="16549"/>
  </r>
  <r>
    <x v="26"/>
    <x v="22"/>
    <n v="17849"/>
  </r>
  <r>
    <x v="26"/>
    <x v="22"/>
    <n v="14349"/>
  </r>
  <r>
    <x v="26"/>
    <x v="22"/>
    <n v="17549"/>
  </r>
  <r>
    <x v="27"/>
    <x v="22"/>
    <n v="16599"/>
  </r>
  <r>
    <x v="27"/>
    <x v="22"/>
    <n v="15499"/>
  </r>
  <r>
    <x v="27"/>
    <x v="22"/>
    <n v="15999"/>
  </r>
  <r>
    <x v="27"/>
    <x v="22"/>
    <n v="14099"/>
  </r>
  <r>
    <x v="27"/>
    <x v="22"/>
    <n v="16099"/>
  </r>
  <r>
    <x v="27"/>
    <x v="22"/>
    <n v="15299"/>
  </r>
  <r>
    <x v="27"/>
    <x v="22"/>
    <n v="14599"/>
  </r>
  <r>
    <x v="27"/>
    <x v="22"/>
    <n v="16999"/>
  </r>
  <r>
    <x v="27"/>
    <x v="22"/>
    <n v="17099"/>
  </r>
  <r>
    <x v="27"/>
    <x v="22"/>
    <n v="14999"/>
  </r>
  <r>
    <x v="27"/>
    <x v="22"/>
    <n v="16199"/>
  </r>
  <r>
    <x v="27"/>
    <x v="22"/>
    <n v="15099"/>
  </r>
  <r>
    <x v="20"/>
    <x v="22"/>
    <n v="14299"/>
  </r>
  <r>
    <x v="20"/>
    <x v="22"/>
    <n v="16299"/>
  </r>
  <r>
    <x v="20"/>
    <x v="22"/>
    <n v="17199"/>
  </r>
  <r>
    <x v="20"/>
    <x v="22"/>
    <n v="15299"/>
  </r>
  <r>
    <x v="20"/>
    <x v="22"/>
    <n v="16199"/>
  </r>
  <r>
    <x v="19"/>
    <x v="23"/>
    <n v="2000"/>
  </r>
  <r>
    <x v="19"/>
    <x v="23"/>
    <n v="2000"/>
  </r>
  <r>
    <x v="19"/>
    <x v="23"/>
    <n v="2000"/>
  </r>
  <r>
    <x v="19"/>
    <x v="23"/>
    <n v="2000"/>
  </r>
  <r>
    <x v="11"/>
    <x v="23"/>
    <n v="2000"/>
  </r>
  <r>
    <x v="11"/>
    <x v="23"/>
    <n v="2000"/>
  </r>
  <r>
    <x v="11"/>
    <x v="23"/>
    <n v="2000"/>
  </r>
  <r>
    <x v="11"/>
    <x v="23"/>
    <n v="2000"/>
  </r>
  <r>
    <x v="12"/>
    <x v="23"/>
    <n v="2000"/>
  </r>
  <r>
    <x v="12"/>
    <x v="23"/>
    <n v="2000"/>
  </r>
  <r>
    <x v="12"/>
    <x v="23"/>
    <n v="2000"/>
  </r>
  <r>
    <x v="12"/>
    <x v="23"/>
    <n v="2000"/>
  </r>
  <r>
    <x v="16"/>
    <x v="21"/>
    <n v="22395"/>
  </r>
  <r>
    <x v="16"/>
    <x v="21"/>
    <n v="21080"/>
  </r>
  <r>
    <x v="16"/>
    <x v="21"/>
    <n v="19605"/>
  </r>
  <r>
    <x v="16"/>
    <x v="21"/>
    <n v="21080"/>
  </r>
  <r>
    <x v="16"/>
    <x v="21"/>
    <n v="17805"/>
  </r>
  <r>
    <x v="16"/>
    <x v="21"/>
    <n v="17805"/>
  </r>
  <r>
    <x v="16"/>
    <x v="21"/>
    <n v="19855"/>
  </r>
  <r>
    <x v="16"/>
    <x v="21"/>
    <n v="22145"/>
  </r>
  <r>
    <x v="17"/>
    <x v="21"/>
    <n v="21585"/>
  </r>
  <r>
    <x v="17"/>
    <x v="21"/>
    <n v="18085"/>
  </r>
  <r>
    <x v="17"/>
    <x v="21"/>
    <n v="21585"/>
  </r>
  <r>
    <x v="17"/>
    <x v="21"/>
    <n v="20035"/>
  </r>
  <r>
    <x v="17"/>
    <x v="21"/>
    <n v="22935"/>
  </r>
  <r>
    <x v="17"/>
    <x v="21"/>
    <n v="22685"/>
  </r>
  <r>
    <x v="17"/>
    <x v="21"/>
    <n v="18085"/>
  </r>
  <r>
    <x v="17"/>
    <x v="21"/>
    <n v="20035"/>
  </r>
  <r>
    <x v="18"/>
    <x v="21"/>
    <n v="23335"/>
  </r>
  <r>
    <x v="18"/>
    <x v="21"/>
    <n v="18485"/>
  </r>
  <r>
    <x v="18"/>
    <x v="21"/>
    <n v="21985"/>
  </r>
  <r>
    <x v="18"/>
    <x v="21"/>
    <n v="20435"/>
  </r>
  <r>
    <x v="18"/>
    <x v="21"/>
    <n v="18485"/>
  </r>
  <r>
    <x v="18"/>
    <x v="21"/>
    <n v="20435"/>
  </r>
  <r>
    <x v="18"/>
    <x v="21"/>
    <n v="23085"/>
  </r>
  <r>
    <x v="18"/>
    <x v="21"/>
    <n v="21985"/>
  </r>
  <r>
    <x v="7"/>
    <x v="24"/>
    <n v="2000"/>
  </r>
  <r>
    <x v="3"/>
    <x v="24"/>
    <n v="2234"/>
  </r>
  <r>
    <x v="4"/>
    <x v="24"/>
    <n v="2358"/>
  </r>
  <r>
    <x v="17"/>
    <x v="1"/>
    <n v="39950"/>
  </r>
  <r>
    <x v="17"/>
    <x v="1"/>
    <n v="41000"/>
  </r>
  <r>
    <x v="18"/>
    <x v="1"/>
    <n v="46950"/>
  </r>
  <r>
    <x v="18"/>
    <x v="1"/>
    <n v="39950"/>
  </r>
  <r>
    <x v="18"/>
    <x v="1"/>
    <n v="39950"/>
  </r>
  <r>
    <x v="26"/>
    <x v="1"/>
    <n v="40250"/>
  </r>
  <r>
    <x v="26"/>
    <x v="1"/>
    <n v="47250"/>
  </r>
  <r>
    <x v="26"/>
    <x v="1"/>
    <n v="40250"/>
  </r>
  <r>
    <x v="14"/>
    <x v="1"/>
    <n v="40700"/>
  </r>
  <r>
    <x v="14"/>
    <x v="1"/>
    <n v="43300"/>
  </r>
  <r>
    <x v="14"/>
    <x v="1"/>
    <n v="49200"/>
  </r>
  <r>
    <x v="10"/>
    <x v="1"/>
    <n v="44500"/>
  </r>
  <r>
    <x v="10"/>
    <x v="1"/>
    <n v="42400"/>
  </r>
  <r>
    <x v="10"/>
    <x v="1"/>
    <n v="49800"/>
  </r>
  <r>
    <x v="8"/>
    <x v="1"/>
    <n v="42700"/>
  </r>
  <r>
    <x v="8"/>
    <x v="1"/>
    <n v="44800"/>
  </r>
  <r>
    <x v="10"/>
    <x v="0"/>
    <n v="117300"/>
  </r>
  <r>
    <x v="8"/>
    <x v="0"/>
    <n v="122200"/>
  </r>
  <r>
    <x v="6"/>
    <x v="0"/>
    <n v="122500"/>
  </r>
  <r>
    <x v="14"/>
    <x v="0"/>
    <n v="135200"/>
  </r>
  <r>
    <x v="14"/>
    <x v="0"/>
    <n v="132200"/>
  </r>
  <r>
    <x v="14"/>
    <x v="0"/>
    <n v="131300"/>
  </r>
  <r>
    <x v="14"/>
    <x v="0"/>
    <n v="128300"/>
  </r>
  <r>
    <x v="10"/>
    <x v="0"/>
    <n v="132200"/>
  </r>
  <r>
    <x v="10"/>
    <x v="0"/>
    <n v="131300"/>
  </r>
  <r>
    <x v="10"/>
    <x v="0"/>
    <n v="135200"/>
  </r>
  <r>
    <x v="10"/>
    <x v="0"/>
    <n v="128300"/>
  </r>
  <r>
    <x v="6"/>
    <x v="0"/>
    <n v="137000"/>
  </r>
  <r>
    <x v="17"/>
    <x v="0"/>
    <n v="136900"/>
  </r>
  <r>
    <x v="22"/>
    <x v="5"/>
    <n v="26650"/>
  </r>
  <r>
    <x v="24"/>
    <x v="5"/>
    <n v="26780"/>
  </r>
  <r>
    <x v="0"/>
    <x v="5"/>
    <n v="26800"/>
  </r>
  <r>
    <x v="10"/>
    <x v="5"/>
    <n v="22560"/>
  </r>
  <r>
    <x v="10"/>
    <x v="5"/>
    <n v="28150"/>
  </r>
  <r>
    <x v="10"/>
    <x v="5"/>
    <n v="31950"/>
  </r>
  <r>
    <x v="10"/>
    <x v="5"/>
    <n v="22300"/>
  </r>
  <r>
    <x v="10"/>
    <x v="5"/>
    <n v="29830"/>
  </r>
  <r>
    <x v="10"/>
    <x v="5"/>
    <n v="32350"/>
  </r>
  <r>
    <x v="10"/>
    <x v="5"/>
    <n v="26450"/>
  </r>
  <r>
    <x v="10"/>
    <x v="5"/>
    <n v="24720"/>
  </r>
  <r>
    <x v="8"/>
    <x v="5"/>
    <n v="32090"/>
  </r>
  <r>
    <x v="8"/>
    <x v="5"/>
    <n v="27390"/>
  </r>
  <r>
    <x v="8"/>
    <x v="5"/>
    <n v="22500"/>
  </r>
  <r>
    <x v="8"/>
    <x v="5"/>
    <n v="22900"/>
  </r>
  <r>
    <x v="8"/>
    <x v="5"/>
    <n v="24470"/>
  </r>
  <r>
    <x v="8"/>
    <x v="5"/>
    <n v="25460"/>
  </r>
  <r>
    <x v="8"/>
    <x v="5"/>
    <n v="28570"/>
  </r>
  <r>
    <x v="8"/>
    <x v="5"/>
    <n v="27990"/>
  </r>
  <r>
    <x v="8"/>
    <x v="5"/>
    <n v="32690"/>
  </r>
  <r>
    <x v="6"/>
    <x v="5"/>
    <n v="25460"/>
  </r>
  <r>
    <x v="6"/>
    <x v="5"/>
    <n v="22500"/>
  </r>
  <r>
    <x v="6"/>
    <x v="5"/>
    <n v="32690"/>
  </r>
  <r>
    <x v="6"/>
    <x v="5"/>
    <n v="22900"/>
  </r>
  <r>
    <x v="6"/>
    <x v="5"/>
    <n v="27990"/>
  </r>
  <r>
    <x v="6"/>
    <x v="5"/>
    <n v="24470"/>
  </r>
  <r>
    <x v="6"/>
    <x v="5"/>
    <n v="28570"/>
  </r>
  <r>
    <x v="20"/>
    <x v="25"/>
    <n v="25495"/>
  </r>
  <r>
    <x v="21"/>
    <x v="25"/>
    <n v="25495"/>
  </r>
  <r>
    <x v="22"/>
    <x v="25"/>
    <n v="26045"/>
  </r>
  <r>
    <x v="8"/>
    <x v="3"/>
    <n v="129900"/>
  </r>
  <r>
    <x v="6"/>
    <x v="3"/>
    <n v="131200"/>
  </r>
  <r>
    <x v="6"/>
    <x v="3"/>
    <n v="111200"/>
  </r>
  <r>
    <x v="14"/>
    <x v="5"/>
    <n v="37590"/>
  </r>
  <r>
    <x v="14"/>
    <x v="5"/>
    <n v="52860"/>
  </r>
  <r>
    <x v="14"/>
    <x v="5"/>
    <n v="42680"/>
  </r>
  <r>
    <x v="14"/>
    <x v="5"/>
    <n v="45580"/>
  </r>
  <r>
    <x v="14"/>
    <x v="5"/>
    <n v="42890"/>
  </r>
  <r>
    <x v="14"/>
    <x v="5"/>
    <n v="49960"/>
  </r>
  <r>
    <x v="10"/>
    <x v="5"/>
    <n v="50780"/>
  </r>
  <r>
    <x v="10"/>
    <x v="5"/>
    <n v="53680"/>
  </r>
  <r>
    <x v="10"/>
    <x v="5"/>
    <n v="43810"/>
  </r>
  <r>
    <x v="10"/>
    <x v="5"/>
    <n v="46500"/>
  </r>
  <r>
    <x v="10"/>
    <x v="5"/>
    <n v="49880"/>
  </r>
  <r>
    <x v="10"/>
    <x v="5"/>
    <n v="43600"/>
  </r>
  <r>
    <x v="10"/>
    <x v="5"/>
    <n v="38510"/>
  </r>
  <r>
    <x v="10"/>
    <x v="5"/>
    <n v="52780"/>
  </r>
  <r>
    <x v="6"/>
    <x v="5"/>
    <n v="49650"/>
  </r>
  <r>
    <x v="6"/>
    <x v="5"/>
    <n v="57590"/>
  </r>
  <r>
    <x v="6"/>
    <x v="5"/>
    <n v="60490"/>
  </r>
  <r>
    <x v="6"/>
    <x v="5"/>
    <n v="52550"/>
  </r>
  <r>
    <x v="6"/>
    <x v="5"/>
    <n v="44900"/>
  </r>
  <r>
    <x v="6"/>
    <x v="5"/>
    <n v="47800"/>
  </r>
  <r>
    <x v="20"/>
    <x v="26"/>
    <n v="221990"/>
  </r>
  <r>
    <x v="20"/>
    <x v="26"/>
    <n v="242990"/>
  </r>
  <r>
    <x v="20"/>
    <x v="26"/>
    <n v="263990"/>
  </r>
  <r>
    <x v="21"/>
    <x v="26"/>
    <n v="263990"/>
  </r>
  <r>
    <x v="21"/>
    <x v="26"/>
    <n v="242990"/>
  </r>
  <r>
    <x v="21"/>
    <x v="26"/>
    <n v="221990"/>
  </r>
  <r>
    <x v="22"/>
    <x v="26"/>
    <n v="270990"/>
  </r>
  <r>
    <x v="22"/>
    <x v="26"/>
    <n v="224990"/>
  </r>
  <r>
    <x v="22"/>
    <x v="26"/>
    <n v="246990"/>
  </r>
  <r>
    <x v="22"/>
    <x v="26"/>
    <n v="267990"/>
  </r>
  <r>
    <x v="20"/>
    <x v="4"/>
    <n v="30935"/>
  </r>
  <r>
    <x v="20"/>
    <x v="4"/>
    <n v="33810"/>
  </r>
  <r>
    <x v="21"/>
    <x v="4"/>
    <n v="32905"/>
  </r>
  <r>
    <x v="21"/>
    <x v="4"/>
    <n v="35780"/>
  </r>
  <r>
    <x v="22"/>
    <x v="4"/>
    <n v="45270"/>
  </r>
  <r>
    <x v="22"/>
    <x v="4"/>
    <n v="37115"/>
  </r>
  <r>
    <x v="22"/>
    <x v="4"/>
    <n v="34730"/>
  </r>
  <r>
    <x v="19"/>
    <x v="23"/>
    <n v="2000"/>
  </r>
  <r>
    <x v="19"/>
    <x v="23"/>
    <n v="2000"/>
  </r>
  <r>
    <x v="19"/>
    <x v="23"/>
    <n v="2000"/>
  </r>
  <r>
    <x v="11"/>
    <x v="23"/>
    <n v="2000"/>
  </r>
  <r>
    <x v="11"/>
    <x v="23"/>
    <n v="2000"/>
  </r>
  <r>
    <x v="12"/>
    <x v="23"/>
    <n v="2000"/>
  </r>
  <r>
    <x v="12"/>
    <x v="23"/>
    <n v="2000"/>
  </r>
  <r>
    <x v="17"/>
    <x v="27"/>
    <n v="22050"/>
  </r>
  <r>
    <x v="17"/>
    <x v="27"/>
    <n v="24450"/>
  </r>
  <r>
    <x v="18"/>
    <x v="27"/>
    <n v="25195"/>
  </r>
  <r>
    <x v="18"/>
    <x v="27"/>
    <n v="22695"/>
  </r>
  <r>
    <x v="26"/>
    <x v="27"/>
    <n v="22930"/>
  </r>
  <r>
    <x v="26"/>
    <x v="27"/>
    <n v="25430"/>
  </r>
  <r>
    <x v="17"/>
    <x v="27"/>
    <n v="25690"/>
  </r>
  <r>
    <x v="17"/>
    <x v="27"/>
    <n v="23690"/>
  </r>
  <r>
    <x v="18"/>
    <x v="27"/>
    <n v="26195"/>
  </r>
  <r>
    <x v="18"/>
    <x v="27"/>
    <n v="24195"/>
  </r>
  <r>
    <x v="26"/>
    <x v="27"/>
    <n v="24430"/>
  </r>
  <r>
    <x v="26"/>
    <x v="27"/>
    <n v="26430"/>
  </r>
  <r>
    <x v="10"/>
    <x v="24"/>
    <n v="48165"/>
  </r>
  <r>
    <x v="10"/>
    <x v="24"/>
    <n v="50165"/>
  </r>
  <r>
    <x v="10"/>
    <x v="24"/>
    <n v="37995"/>
  </r>
  <r>
    <x v="10"/>
    <x v="24"/>
    <n v="40445"/>
  </r>
  <r>
    <x v="10"/>
    <x v="24"/>
    <n v="46935"/>
  </r>
  <r>
    <x v="10"/>
    <x v="24"/>
    <n v="51435"/>
  </r>
  <r>
    <x v="10"/>
    <x v="24"/>
    <n v="45150"/>
  </r>
  <r>
    <x v="10"/>
    <x v="24"/>
    <n v="47095"/>
  </r>
  <r>
    <x v="10"/>
    <x v="24"/>
    <n v="48205"/>
  </r>
  <r>
    <x v="10"/>
    <x v="24"/>
    <n v="47750"/>
  </r>
  <r>
    <x v="10"/>
    <x v="24"/>
    <n v="50325"/>
  </r>
  <r>
    <x v="10"/>
    <x v="24"/>
    <n v="41920"/>
  </r>
  <r>
    <x v="10"/>
    <x v="24"/>
    <n v="44935"/>
  </r>
  <r>
    <x v="10"/>
    <x v="24"/>
    <n v="44520"/>
  </r>
  <r>
    <x v="8"/>
    <x v="24"/>
    <n v="47605"/>
  </r>
  <r>
    <x v="8"/>
    <x v="24"/>
    <n v="41920"/>
  </r>
  <r>
    <x v="8"/>
    <x v="24"/>
    <n v="48675"/>
  </r>
  <r>
    <x v="8"/>
    <x v="24"/>
    <n v="48715"/>
  </r>
  <r>
    <x v="8"/>
    <x v="24"/>
    <n v="45445"/>
  </r>
  <r>
    <x v="8"/>
    <x v="24"/>
    <n v="45150"/>
  </r>
  <r>
    <x v="8"/>
    <x v="24"/>
    <n v="40445"/>
  </r>
  <r>
    <x v="8"/>
    <x v="24"/>
    <n v="47750"/>
  </r>
  <r>
    <x v="8"/>
    <x v="24"/>
    <n v="47445"/>
  </r>
  <r>
    <x v="8"/>
    <x v="24"/>
    <n v="50675"/>
  </r>
  <r>
    <x v="8"/>
    <x v="24"/>
    <n v="37995"/>
  </r>
  <r>
    <x v="8"/>
    <x v="24"/>
    <n v="51945"/>
  </r>
  <r>
    <x v="8"/>
    <x v="24"/>
    <n v="44520"/>
  </r>
  <r>
    <x v="8"/>
    <x v="24"/>
    <n v="50835"/>
  </r>
  <r>
    <x v="6"/>
    <x v="24"/>
    <n v="43395"/>
  </r>
  <r>
    <x v="6"/>
    <x v="24"/>
    <n v="37595"/>
  </r>
  <r>
    <x v="6"/>
    <x v="24"/>
    <n v="39995"/>
  </r>
  <r>
    <x v="6"/>
    <x v="24"/>
    <n v="49495"/>
  </r>
  <r>
    <x v="6"/>
    <x v="24"/>
    <n v="41395"/>
  </r>
  <r>
    <x v="6"/>
    <x v="24"/>
    <n v="46995"/>
  </r>
  <r>
    <x v="6"/>
    <x v="24"/>
    <n v="48995"/>
  </r>
  <r>
    <x v="8"/>
    <x v="24"/>
    <n v="62665"/>
  </r>
  <r>
    <x v="8"/>
    <x v="24"/>
    <n v="60465"/>
  </r>
  <r>
    <x v="6"/>
    <x v="24"/>
    <n v="62895"/>
  </r>
  <r>
    <x v="6"/>
    <x v="24"/>
    <n v="60695"/>
  </r>
  <r>
    <x v="10"/>
    <x v="24"/>
    <n v="41340"/>
  </r>
  <r>
    <x v="10"/>
    <x v="24"/>
    <n v="39340"/>
  </r>
  <r>
    <x v="10"/>
    <x v="24"/>
    <n v="33215"/>
  </r>
  <r>
    <x v="10"/>
    <x v="24"/>
    <n v="45615"/>
  </r>
  <r>
    <x v="10"/>
    <x v="24"/>
    <n v="47615"/>
  </r>
  <r>
    <x v="10"/>
    <x v="24"/>
    <n v="44660"/>
  </r>
  <r>
    <x v="10"/>
    <x v="24"/>
    <n v="46715"/>
  </r>
  <r>
    <x v="10"/>
    <x v="24"/>
    <n v="37245"/>
  </r>
  <r>
    <x v="10"/>
    <x v="24"/>
    <n v="41340"/>
  </r>
  <r>
    <x v="10"/>
    <x v="24"/>
    <n v="46660"/>
  </r>
  <r>
    <x v="10"/>
    <x v="24"/>
    <n v="48715"/>
  </r>
  <r>
    <x v="10"/>
    <x v="24"/>
    <n v="44660"/>
  </r>
  <r>
    <x v="10"/>
    <x v="24"/>
    <n v="35245"/>
  </r>
  <r>
    <x v="10"/>
    <x v="24"/>
    <n v="42660"/>
  </r>
  <r>
    <x v="10"/>
    <x v="24"/>
    <n v="37340"/>
  </r>
  <r>
    <x v="10"/>
    <x v="24"/>
    <n v="43340"/>
  </r>
  <r>
    <x v="8"/>
    <x v="24"/>
    <n v="41340"/>
  </r>
  <r>
    <x v="8"/>
    <x v="24"/>
    <n v="46110"/>
  </r>
  <r>
    <x v="8"/>
    <x v="24"/>
    <n v="45155"/>
  </r>
  <r>
    <x v="8"/>
    <x v="24"/>
    <n v="39340"/>
  </r>
  <r>
    <x v="8"/>
    <x v="24"/>
    <n v="47155"/>
  </r>
  <r>
    <x v="8"/>
    <x v="24"/>
    <n v="43155"/>
  </r>
  <r>
    <x v="8"/>
    <x v="24"/>
    <n v="37245"/>
  </r>
  <r>
    <x v="8"/>
    <x v="24"/>
    <n v="48110"/>
  </r>
  <r>
    <x v="8"/>
    <x v="24"/>
    <n v="37340"/>
  </r>
  <r>
    <x v="8"/>
    <x v="24"/>
    <n v="35245"/>
  </r>
  <r>
    <x v="8"/>
    <x v="24"/>
    <n v="43340"/>
  </r>
  <r>
    <x v="8"/>
    <x v="24"/>
    <n v="33215"/>
  </r>
  <r>
    <x v="8"/>
    <x v="24"/>
    <n v="47210"/>
  </r>
  <r>
    <x v="8"/>
    <x v="24"/>
    <n v="41340"/>
  </r>
  <r>
    <x v="8"/>
    <x v="24"/>
    <n v="45155"/>
  </r>
  <r>
    <x v="8"/>
    <x v="24"/>
    <n v="49210"/>
  </r>
  <r>
    <x v="6"/>
    <x v="24"/>
    <n v="46995"/>
  </r>
  <r>
    <x v="6"/>
    <x v="24"/>
    <n v="40395"/>
  </r>
  <r>
    <x v="6"/>
    <x v="24"/>
    <n v="43995"/>
  </r>
  <r>
    <x v="6"/>
    <x v="24"/>
    <n v="45995"/>
  </r>
  <r>
    <x v="6"/>
    <x v="24"/>
    <n v="34595"/>
  </r>
  <r>
    <x v="6"/>
    <x v="24"/>
    <n v="36595"/>
  </r>
  <r>
    <x v="6"/>
    <x v="24"/>
    <n v="38395"/>
  </r>
  <r>
    <x v="23"/>
    <x v="21"/>
    <n v="34794"/>
  </r>
  <r>
    <x v="23"/>
    <x v="21"/>
    <n v="30619"/>
  </r>
  <r>
    <x v="16"/>
    <x v="21"/>
    <n v="31615"/>
  </r>
  <r>
    <x v="16"/>
    <x v="21"/>
    <n v="35085"/>
  </r>
  <r>
    <x v="17"/>
    <x v="21"/>
    <n v="34725"/>
  </r>
  <r>
    <x v="24"/>
    <x v="27"/>
    <n v="45815"/>
  </r>
  <r>
    <x v="24"/>
    <x v="27"/>
    <n v="35725"/>
  </r>
  <r>
    <x v="24"/>
    <x v="27"/>
    <n v="38830"/>
  </r>
  <r>
    <x v="0"/>
    <x v="27"/>
    <n v="39405"/>
  </r>
  <r>
    <x v="0"/>
    <x v="27"/>
    <n v="46195"/>
  </r>
  <r>
    <x v="0"/>
    <x v="27"/>
    <n v="39350"/>
  </r>
  <r>
    <x v="0"/>
    <x v="27"/>
    <n v="49500"/>
  </r>
  <r>
    <x v="0"/>
    <x v="27"/>
    <n v="42455"/>
  </r>
  <r>
    <x v="0"/>
    <x v="27"/>
    <n v="36300"/>
  </r>
  <r>
    <x v="1"/>
    <x v="27"/>
    <n v="40195"/>
  </r>
  <r>
    <x v="1"/>
    <x v="27"/>
    <n v="43245"/>
  </r>
  <r>
    <x v="1"/>
    <x v="27"/>
    <n v="47000"/>
  </r>
  <r>
    <x v="1"/>
    <x v="27"/>
    <n v="39850"/>
  </r>
  <r>
    <x v="1"/>
    <x v="27"/>
    <n v="36800"/>
  </r>
  <r>
    <x v="1"/>
    <x v="27"/>
    <n v="50305"/>
  </r>
  <r>
    <x v="10"/>
    <x v="11"/>
    <n v="37800"/>
  </r>
  <r>
    <x v="10"/>
    <x v="11"/>
    <n v="41700"/>
  </r>
  <r>
    <x v="10"/>
    <x v="11"/>
    <n v="36470"/>
  </r>
  <r>
    <x v="8"/>
    <x v="11"/>
    <n v="36650"/>
  </r>
  <r>
    <x v="8"/>
    <x v="11"/>
    <n v="38100"/>
  </r>
  <r>
    <x v="8"/>
    <x v="11"/>
    <n v="41950"/>
  </r>
  <r>
    <x v="6"/>
    <x v="11"/>
    <n v="42550"/>
  </r>
  <r>
    <x v="6"/>
    <x v="11"/>
    <n v="38700"/>
  </r>
  <r>
    <x v="6"/>
    <x v="11"/>
    <n v="37250"/>
  </r>
  <r>
    <x v="10"/>
    <x v="11"/>
    <n v="37170"/>
  </r>
  <r>
    <x v="10"/>
    <x v="11"/>
    <n v="32285"/>
  </r>
  <r>
    <x v="10"/>
    <x v="11"/>
    <n v="39980"/>
  </r>
  <r>
    <x v="10"/>
    <x v="11"/>
    <n v="36080"/>
  </r>
  <r>
    <x v="10"/>
    <x v="11"/>
    <n v="34140"/>
  </r>
  <r>
    <x v="8"/>
    <x v="11"/>
    <n v="37050"/>
  </r>
  <r>
    <x v="8"/>
    <x v="11"/>
    <n v="35850"/>
  </r>
  <r>
    <x v="8"/>
    <x v="11"/>
    <n v="40450"/>
  </r>
  <r>
    <x v="8"/>
    <x v="11"/>
    <n v="32650"/>
  </r>
  <r>
    <x v="8"/>
    <x v="11"/>
    <n v="34400"/>
  </r>
  <r>
    <x v="6"/>
    <x v="11"/>
    <n v="41050"/>
  </r>
  <r>
    <x v="6"/>
    <x v="11"/>
    <n v="37650"/>
  </r>
  <r>
    <x v="6"/>
    <x v="11"/>
    <n v="33250"/>
  </r>
  <r>
    <x v="6"/>
    <x v="11"/>
    <n v="36450"/>
  </r>
  <r>
    <x v="6"/>
    <x v="11"/>
    <n v="35000"/>
  </r>
  <r>
    <x v="1"/>
    <x v="28"/>
    <n v="25995"/>
  </r>
  <r>
    <x v="1"/>
    <x v="28"/>
    <n v="21495"/>
  </r>
  <r>
    <x v="1"/>
    <x v="28"/>
    <n v="23995"/>
  </r>
  <r>
    <x v="1"/>
    <x v="28"/>
    <n v="18995"/>
  </r>
  <r>
    <x v="2"/>
    <x v="28"/>
    <n v="25695"/>
  </r>
  <r>
    <x v="2"/>
    <x v="28"/>
    <n v="19795"/>
  </r>
  <r>
    <x v="2"/>
    <x v="28"/>
    <n v="22595"/>
  </r>
  <r>
    <x v="14"/>
    <x v="28"/>
    <n v="20595"/>
  </r>
  <r>
    <x v="14"/>
    <x v="28"/>
    <n v="25795"/>
  </r>
  <r>
    <x v="14"/>
    <x v="28"/>
    <n v="23295"/>
  </r>
  <r>
    <x v="14"/>
    <x v="29"/>
    <n v="441600"/>
  </r>
  <r>
    <x v="14"/>
    <x v="29"/>
    <n v="397500"/>
  </r>
  <r>
    <x v="14"/>
    <x v="29"/>
    <n v="548800"/>
  </r>
  <r>
    <x v="14"/>
    <x v="29"/>
    <n v="497650"/>
  </r>
  <r>
    <x v="10"/>
    <x v="29"/>
    <n v="441600"/>
  </r>
  <r>
    <x v="10"/>
    <x v="29"/>
    <n v="397500"/>
  </r>
  <r>
    <x v="10"/>
    <x v="29"/>
    <n v="548800"/>
  </r>
  <r>
    <x v="10"/>
    <x v="29"/>
    <n v="497650"/>
  </r>
  <r>
    <x v="8"/>
    <x v="29"/>
    <n v="443800"/>
  </r>
  <r>
    <x v="8"/>
    <x v="29"/>
    <n v="535500"/>
  </r>
  <r>
    <x v="8"/>
    <x v="29"/>
    <n v="490700"/>
  </r>
  <r>
    <x v="8"/>
    <x v="29"/>
    <n v="399500"/>
  </r>
  <r>
    <x v="22"/>
    <x v="27"/>
    <n v="11965"/>
  </r>
  <r>
    <x v="22"/>
    <x v="27"/>
    <n v="15365"/>
  </r>
  <r>
    <x v="22"/>
    <x v="27"/>
    <n v="14100"/>
  </r>
  <r>
    <x v="22"/>
    <x v="27"/>
    <n v="11965"/>
  </r>
  <r>
    <x v="22"/>
    <x v="27"/>
    <n v="14100"/>
  </r>
  <r>
    <x v="22"/>
    <x v="27"/>
    <n v="15365"/>
  </r>
  <r>
    <x v="24"/>
    <x v="27"/>
    <n v="15365"/>
  </r>
  <r>
    <x v="24"/>
    <x v="27"/>
    <n v="11965"/>
  </r>
  <r>
    <x v="24"/>
    <x v="27"/>
    <n v="14100"/>
  </r>
  <r>
    <x v="24"/>
    <x v="27"/>
    <n v="12115"/>
  </r>
  <r>
    <x v="24"/>
    <x v="27"/>
    <n v="15365"/>
  </r>
  <r>
    <x v="24"/>
    <x v="27"/>
    <n v="14250"/>
  </r>
  <r>
    <x v="0"/>
    <x v="27"/>
    <n v="15365"/>
  </r>
  <r>
    <x v="0"/>
    <x v="27"/>
    <n v="12115"/>
  </r>
  <r>
    <x v="0"/>
    <x v="27"/>
    <n v="11965"/>
  </r>
  <r>
    <x v="0"/>
    <x v="27"/>
    <n v="14250"/>
  </r>
  <r>
    <x v="0"/>
    <x v="27"/>
    <n v="15365"/>
  </r>
  <r>
    <x v="0"/>
    <x v="27"/>
    <n v="14100"/>
  </r>
  <r>
    <x v="17"/>
    <x v="30"/>
    <n v="45125"/>
  </r>
  <r>
    <x v="17"/>
    <x v="30"/>
    <n v="42175"/>
  </r>
  <r>
    <x v="17"/>
    <x v="30"/>
    <n v="39485"/>
  </r>
  <r>
    <x v="17"/>
    <x v="30"/>
    <n v="42435"/>
  </r>
  <r>
    <x v="18"/>
    <x v="30"/>
    <n v="45705"/>
  </r>
  <r>
    <x v="18"/>
    <x v="30"/>
    <n v="42755"/>
  </r>
  <r>
    <x v="18"/>
    <x v="30"/>
    <n v="40290"/>
  </r>
  <r>
    <x v="18"/>
    <x v="30"/>
    <n v="43240"/>
  </r>
  <r>
    <x v="26"/>
    <x v="30"/>
    <n v="40635"/>
  </r>
  <r>
    <x v="26"/>
    <x v="30"/>
    <n v="43585"/>
  </r>
  <r>
    <x v="9"/>
    <x v="5"/>
    <n v="2000"/>
  </r>
  <r>
    <x v="9"/>
    <x v="5"/>
    <n v="2000"/>
  </r>
  <r>
    <x v="9"/>
    <x v="5"/>
    <n v="2000"/>
  </r>
  <r>
    <x v="9"/>
    <x v="5"/>
    <n v="2000"/>
  </r>
  <r>
    <x v="10"/>
    <x v="18"/>
    <n v="38200"/>
  </r>
  <r>
    <x v="10"/>
    <x v="18"/>
    <n v="34000"/>
  </r>
  <r>
    <x v="8"/>
    <x v="18"/>
    <n v="34100"/>
  </r>
  <r>
    <x v="8"/>
    <x v="18"/>
    <n v="39300"/>
  </r>
  <r>
    <x v="6"/>
    <x v="18"/>
    <n v="34100"/>
  </r>
  <r>
    <x v="6"/>
    <x v="18"/>
    <n v="39300"/>
  </r>
  <r>
    <x v="17"/>
    <x v="14"/>
    <n v="23820"/>
  </r>
  <r>
    <x v="17"/>
    <x v="14"/>
    <n v="20870"/>
  </r>
  <r>
    <x v="18"/>
    <x v="14"/>
    <n v="24190"/>
  </r>
  <r>
    <x v="18"/>
    <x v="14"/>
    <n v="21275"/>
  </r>
  <r>
    <x v="26"/>
    <x v="14"/>
    <n v="24445"/>
  </r>
  <r>
    <x v="26"/>
    <x v="14"/>
    <n v="21530"/>
  </r>
  <r>
    <x v="24"/>
    <x v="26"/>
    <n v="363000"/>
  </r>
  <r>
    <x v="20"/>
    <x v="26"/>
    <n v="329990"/>
  </r>
  <r>
    <x v="21"/>
    <x v="26"/>
    <n v="329990"/>
  </r>
  <r>
    <x v="22"/>
    <x v="26"/>
    <n v="334990"/>
  </r>
  <r>
    <x v="10"/>
    <x v="3"/>
    <n v="41450"/>
  </r>
  <r>
    <x v="8"/>
    <x v="3"/>
    <n v="41450"/>
  </r>
  <r>
    <x v="6"/>
    <x v="3"/>
    <n v="39900"/>
  </r>
  <r>
    <x v="13"/>
    <x v="7"/>
    <n v="2179"/>
  </r>
  <r>
    <x v="13"/>
    <x v="7"/>
    <n v="3323"/>
  </r>
  <r>
    <x v="13"/>
    <x v="7"/>
    <n v="2915"/>
  </r>
  <r>
    <x v="13"/>
    <x v="7"/>
    <n v="2756"/>
  </r>
  <r>
    <x v="13"/>
    <x v="7"/>
    <n v="2692"/>
  </r>
  <r>
    <x v="13"/>
    <x v="7"/>
    <n v="2930"/>
  </r>
  <r>
    <x v="13"/>
    <x v="7"/>
    <n v="2717"/>
  </r>
  <r>
    <x v="13"/>
    <x v="7"/>
    <n v="3033"/>
  </r>
  <r>
    <x v="13"/>
    <x v="7"/>
    <n v="2713"/>
  </r>
  <r>
    <x v="13"/>
    <x v="7"/>
    <n v="2432"/>
  </r>
  <r>
    <x v="15"/>
    <x v="7"/>
    <n v="3514"/>
  </r>
  <r>
    <x v="15"/>
    <x v="7"/>
    <n v="3696"/>
  </r>
  <r>
    <x v="15"/>
    <x v="7"/>
    <n v="2593"/>
  </r>
  <r>
    <x v="15"/>
    <x v="7"/>
    <n v="3538"/>
  </r>
  <r>
    <x v="15"/>
    <x v="7"/>
    <n v="2870"/>
  </r>
  <r>
    <x v="15"/>
    <x v="7"/>
    <n v="2211"/>
  </r>
  <r>
    <x v="15"/>
    <x v="7"/>
    <n v="3206"/>
  </r>
  <r>
    <x v="15"/>
    <x v="7"/>
    <n v="3119"/>
  </r>
  <r>
    <x v="15"/>
    <x v="7"/>
    <n v="3214"/>
  </r>
  <r>
    <x v="15"/>
    <x v="7"/>
    <n v="2853"/>
  </r>
  <r>
    <x v="15"/>
    <x v="7"/>
    <n v="3221"/>
  </r>
  <r>
    <x v="15"/>
    <x v="7"/>
    <n v="2493"/>
  </r>
  <r>
    <x v="15"/>
    <x v="7"/>
    <n v="2946"/>
  </r>
  <r>
    <x v="15"/>
    <x v="7"/>
    <n v="3011"/>
  </r>
  <r>
    <x v="15"/>
    <x v="7"/>
    <n v="2857"/>
  </r>
  <r>
    <x v="15"/>
    <x v="7"/>
    <n v="3229"/>
  </r>
  <r>
    <x v="15"/>
    <x v="7"/>
    <n v="2801"/>
  </r>
  <r>
    <x v="25"/>
    <x v="7"/>
    <n v="2637"/>
  </r>
  <r>
    <x v="25"/>
    <x v="7"/>
    <n v="2961"/>
  </r>
  <r>
    <x v="25"/>
    <x v="7"/>
    <n v="3107"/>
  </r>
  <r>
    <x v="25"/>
    <x v="7"/>
    <n v="3394"/>
  </r>
  <r>
    <x v="25"/>
    <x v="7"/>
    <n v="2689"/>
  </r>
  <r>
    <x v="25"/>
    <x v="7"/>
    <n v="3768"/>
  </r>
  <r>
    <x v="25"/>
    <x v="7"/>
    <n v="2350"/>
  </r>
  <r>
    <x v="25"/>
    <x v="7"/>
    <n v="3289"/>
  </r>
  <r>
    <x v="25"/>
    <x v="7"/>
    <n v="2413"/>
  </r>
  <r>
    <x v="25"/>
    <x v="7"/>
    <n v="3928"/>
  </r>
  <r>
    <x v="25"/>
    <x v="7"/>
    <n v="3579"/>
  </r>
  <r>
    <x v="25"/>
    <x v="7"/>
    <n v="3032"/>
  </r>
  <r>
    <x v="25"/>
    <x v="7"/>
    <n v="3190"/>
  </r>
  <r>
    <x v="20"/>
    <x v="7"/>
    <n v="26590"/>
  </r>
  <r>
    <x v="20"/>
    <x v="7"/>
    <n v="19675"/>
  </r>
  <r>
    <x v="20"/>
    <x v="7"/>
    <n v="15535"/>
  </r>
  <r>
    <x v="20"/>
    <x v="7"/>
    <n v="19040"/>
  </r>
  <r>
    <x v="20"/>
    <x v="7"/>
    <n v="21430"/>
  </r>
  <r>
    <x v="20"/>
    <x v="7"/>
    <n v="22045"/>
  </r>
  <r>
    <x v="21"/>
    <x v="7"/>
    <n v="26590"/>
  </r>
  <r>
    <x v="21"/>
    <x v="7"/>
    <n v="22045"/>
  </r>
  <r>
    <x v="21"/>
    <x v="7"/>
    <n v="15535"/>
  </r>
  <r>
    <x v="22"/>
    <x v="7"/>
    <n v="16060"/>
  </r>
  <r>
    <x v="22"/>
    <x v="7"/>
    <n v="22150"/>
  </r>
  <r>
    <x v="23"/>
    <x v="7"/>
    <n v="20030"/>
  </r>
  <r>
    <x v="23"/>
    <x v="7"/>
    <n v="14990"/>
  </r>
  <r>
    <x v="23"/>
    <x v="7"/>
    <n v="17225"/>
  </r>
  <r>
    <x v="23"/>
    <x v="7"/>
    <n v="18485"/>
  </r>
  <r>
    <x v="23"/>
    <x v="7"/>
    <n v="14545"/>
  </r>
  <r>
    <x v="23"/>
    <x v="7"/>
    <n v="12345"/>
  </r>
  <r>
    <x v="23"/>
    <x v="7"/>
    <n v="18360"/>
  </r>
  <r>
    <x v="23"/>
    <x v="7"/>
    <n v="19340"/>
  </r>
  <r>
    <x v="23"/>
    <x v="7"/>
    <n v="17545"/>
  </r>
  <r>
    <x v="23"/>
    <x v="7"/>
    <n v="12495"/>
  </r>
  <r>
    <x v="23"/>
    <x v="7"/>
    <n v="22085"/>
  </r>
  <r>
    <x v="23"/>
    <x v="7"/>
    <n v="14695"/>
  </r>
  <r>
    <x v="23"/>
    <x v="7"/>
    <n v="15125"/>
  </r>
  <r>
    <x v="27"/>
    <x v="31"/>
    <n v="30695"/>
  </r>
  <r>
    <x v="27"/>
    <x v="31"/>
    <n v="32395"/>
  </r>
  <r>
    <x v="27"/>
    <x v="31"/>
    <n v="34195"/>
  </r>
  <r>
    <x v="27"/>
    <x v="31"/>
    <n v="34295"/>
  </r>
  <r>
    <x v="27"/>
    <x v="31"/>
    <n v="37695"/>
  </r>
  <r>
    <x v="27"/>
    <x v="31"/>
    <n v="35895"/>
  </r>
  <r>
    <x v="27"/>
    <x v="31"/>
    <n v="33895"/>
  </r>
  <r>
    <x v="27"/>
    <x v="31"/>
    <n v="32295"/>
  </r>
  <r>
    <x v="27"/>
    <x v="31"/>
    <n v="35895"/>
  </r>
  <r>
    <x v="27"/>
    <x v="31"/>
    <n v="32295"/>
  </r>
  <r>
    <x v="27"/>
    <x v="31"/>
    <n v="34195"/>
  </r>
  <r>
    <x v="27"/>
    <x v="31"/>
    <n v="32395"/>
  </r>
  <r>
    <x v="27"/>
    <x v="31"/>
    <n v="33895"/>
  </r>
  <r>
    <x v="27"/>
    <x v="31"/>
    <n v="35695"/>
  </r>
  <r>
    <x v="27"/>
    <x v="31"/>
    <n v="34295"/>
  </r>
  <r>
    <x v="27"/>
    <x v="31"/>
    <n v="35695"/>
  </r>
  <r>
    <x v="27"/>
    <x v="31"/>
    <n v="37695"/>
  </r>
  <r>
    <x v="27"/>
    <x v="31"/>
    <n v="30695"/>
  </r>
  <r>
    <x v="20"/>
    <x v="31"/>
    <n v="29995"/>
  </r>
  <r>
    <x v="20"/>
    <x v="31"/>
    <n v="37295"/>
  </r>
  <r>
    <x v="20"/>
    <x v="31"/>
    <n v="35495"/>
  </r>
  <r>
    <x v="20"/>
    <x v="31"/>
    <n v="37295"/>
  </r>
  <r>
    <x v="20"/>
    <x v="31"/>
    <n v="33495"/>
  </r>
  <r>
    <x v="20"/>
    <x v="31"/>
    <n v="33495"/>
  </r>
  <r>
    <x v="20"/>
    <x v="31"/>
    <n v="31995"/>
  </r>
  <r>
    <x v="20"/>
    <x v="31"/>
    <n v="34495"/>
  </r>
  <r>
    <x v="20"/>
    <x v="31"/>
    <n v="35495"/>
  </r>
  <r>
    <x v="20"/>
    <x v="31"/>
    <n v="32495"/>
  </r>
  <r>
    <x v="20"/>
    <x v="31"/>
    <n v="32495"/>
  </r>
  <r>
    <x v="20"/>
    <x v="31"/>
    <n v="34495"/>
  </r>
  <r>
    <x v="18"/>
    <x v="31"/>
    <n v="22795"/>
  </r>
  <r>
    <x v="18"/>
    <x v="31"/>
    <n v="23995"/>
  </r>
  <r>
    <x v="18"/>
    <x v="31"/>
    <n v="24995"/>
  </r>
  <r>
    <x v="18"/>
    <x v="31"/>
    <n v="21995"/>
  </r>
  <r>
    <x v="18"/>
    <x v="31"/>
    <n v="26295"/>
  </r>
  <r>
    <x v="26"/>
    <x v="31"/>
    <n v="22345"/>
  </r>
  <r>
    <x v="26"/>
    <x v="31"/>
    <n v="24345"/>
  </r>
  <r>
    <x v="26"/>
    <x v="31"/>
    <n v="25345"/>
  </r>
  <r>
    <x v="26"/>
    <x v="31"/>
    <n v="27245"/>
  </r>
  <r>
    <x v="26"/>
    <x v="31"/>
    <n v="23145"/>
  </r>
  <r>
    <x v="27"/>
    <x v="31"/>
    <n v="24595"/>
  </r>
  <r>
    <x v="27"/>
    <x v="31"/>
    <n v="22495"/>
  </r>
  <r>
    <x v="27"/>
    <x v="31"/>
    <n v="25595"/>
  </r>
  <r>
    <x v="27"/>
    <x v="31"/>
    <n v="27495"/>
  </r>
  <r>
    <x v="27"/>
    <x v="31"/>
    <n v="23295"/>
  </r>
  <r>
    <x v="14"/>
    <x v="32"/>
    <n v="27295"/>
  </r>
  <r>
    <x v="14"/>
    <x v="32"/>
    <n v="31795"/>
  </r>
  <r>
    <x v="14"/>
    <x v="32"/>
    <n v="34895"/>
  </r>
  <r>
    <x v="14"/>
    <x v="32"/>
    <n v="27295"/>
  </r>
  <r>
    <x v="14"/>
    <x v="32"/>
    <n v="32755"/>
  </r>
  <r>
    <x v="14"/>
    <x v="32"/>
    <n v="29395"/>
  </r>
  <r>
    <x v="14"/>
    <x v="32"/>
    <n v="29395"/>
  </r>
  <r>
    <x v="14"/>
    <x v="32"/>
    <n v="25170"/>
  </r>
  <r>
    <x v="14"/>
    <x v="32"/>
    <n v="30495"/>
  </r>
  <r>
    <x v="14"/>
    <x v="32"/>
    <n v="30695"/>
  </r>
  <r>
    <x v="14"/>
    <x v="32"/>
    <n v="29395"/>
  </r>
  <r>
    <x v="14"/>
    <x v="32"/>
    <n v="31195"/>
  </r>
  <r>
    <x v="14"/>
    <x v="32"/>
    <n v="30695"/>
  </r>
  <r>
    <x v="14"/>
    <x v="32"/>
    <n v="30755"/>
  </r>
  <r>
    <x v="14"/>
    <x v="32"/>
    <n v="34895"/>
  </r>
  <r>
    <x v="14"/>
    <x v="32"/>
    <n v="27295"/>
  </r>
  <r>
    <x v="14"/>
    <x v="32"/>
    <n v="33795"/>
  </r>
  <r>
    <x v="14"/>
    <x v="32"/>
    <n v="30095"/>
  </r>
  <r>
    <x v="14"/>
    <x v="32"/>
    <n v="30495"/>
  </r>
  <r>
    <x v="14"/>
    <x v="32"/>
    <n v="27295"/>
  </r>
  <r>
    <x v="14"/>
    <x v="32"/>
    <n v="29395"/>
  </r>
  <r>
    <x v="14"/>
    <x v="32"/>
    <n v="33795"/>
  </r>
  <r>
    <x v="14"/>
    <x v="32"/>
    <n v="29395"/>
  </r>
  <r>
    <x v="14"/>
    <x v="32"/>
    <n v="29995"/>
  </r>
  <r>
    <x v="14"/>
    <x v="32"/>
    <n v="25170"/>
  </r>
  <r>
    <x v="14"/>
    <x v="32"/>
    <n v="25170"/>
  </r>
  <r>
    <x v="14"/>
    <x v="32"/>
    <n v="31795"/>
  </r>
  <r>
    <x v="14"/>
    <x v="32"/>
    <n v="25170"/>
  </r>
  <r>
    <x v="14"/>
    <x v="32"/>
    <n v="29395"/>
  </r>
  <r>
    <x v="14"/>
    <x v="32"/>
    <n v="28895"/>
  </r>
  <r>
    <x v="10"/>
    <x v="32"/>
    <n v="30295"/>
  </r>
  <r>
    <x v="10"/>
    <x v="32"/>
    <n v="31995"/>
  </r>
  <r>
    <x v="10"/>
    <x v="32"/>
    <n v="33995"/>
  </r>
  <r>
    <x v="10"/>
    <x v="32"/>
    <n v="30195"/>
  </r>
  <r>
    <x v="10"/>
    <x v="32"/>
    <n v="32595"/>
  </r>
  <r>
    <x v="10"/>
    <x v="32"/>
    <n v="29595"/>
  </r>
  <r>
    <x v="10"/>
    <x v="32"/>
    <n v="35095"/>
  </r>
  <r>
    <x v="10"/>
    <x v="32"/>
    <n v="30425"/>
  </r>
  <r>
    <x v="10"/>
    <x v="32"/>
    <n v="29595"/>
  </r>
  <r>
    <x v="10"/>
    <x v="32"/>
    <n v="27475"/>
  </r>
  <r>
    <x v="10"/>
    <x v="32"/>
    <n v="30895"/>
  </r>
  <r>
    <x v="10"/>
    <x v="32"/>
    <n v="31125"/>
  </r>
  <r>
    <x v="10"/>
    <x v="32"/>
    <n v="29675"/>
  </r>
  <r>
    <x v="10"/>
    <x v="32"/>
    <n v="30995"/>
  </r>
  <r>
    <x v="10"/>
    <x v="32"/>
    <n v="34875"/>
  </r>
  <r>
    <x v="10"/>
    <x v="32"/>
    <n v="32595"/>
  </r>
  <r>
    <x v="10"/>
    <x v="32"/>
    <n v="29895"/>
  </r>
  <r>
    <x v="10"/>
    <x v="32"/>
    <n v="29095"/>
  </r>
  <r>
    <x v="10"/>
    <x v="32"/>
    <n v="31395"/>
  </r>
  <r>
    <x v="10"/>
    <x v="32"/>
    <n v="29895"/>
  </r>
  <r>
    <x v="10"/>
    <x v="32"/>
    <n v="27475"/>
  </r>
  <r>
    <x v="10"/>
    <x v="32"/>
    <n v="25595"/>
  </r>
  <r>
    <x v="10"/>
    <x v="32"/>
    <n v="30425"/>
  </r>
  <r>
    <x v="10"/>
    <x v="32"/>
    <n v="25595"/>
  </r>
  <r>
    <x v="10"/>
    <x v="32"/>
    <n v="25995"/>
  </r>
  <r>
    <x v="10"/>
    <x v="32"/>
    <n v="30995"/>
  </r>
  <r>
    <x v="10"/>
    <x v="32"/>
    <n v="30895"/>
  </r>
  <r>
    <x v="10"/>
    <x v="32"/>
    <n v="35975"/>
  </r>
  <r>
    <x v="10"/>
    <x v="32"/>
    <n v="30775"/>
  </r>
  <r>
    <x v="10"/>
    <x v="32"/>
    <n v="33995"/>
  </r>
  <r>
    <x v="10"/>
    <x v="32"/>
    <n v="32225"/>
  </r>
  <r>
    <x v="10"/>
    <x v="32"/>
    <n v="35975"/>
  </r>
  <r>
    <x v="10"/>
    <x v="32"/>
    <n v="31495"/>
  </r>
  <r>
    <x v="10"/>
    <x v="32"/>
    <n v="27995"/>
  </r>
  <r>
    <x v="10"/>
    <x v="32"/>
    <n v="35095"/>
  </r>
  <r>
    <x v="10"/>
    <x v="32"/>
    <n v="31995"/>
  </r>
  <r>
    <x v="10"/>
    <x v="32"/>
    <n v="31495"/>
  </r>
  <r>
    <x v="10"/>
    <x v="32"/>
    <n v="27995"/>
  </r>
  <r>
    <x v="10"/>
    <x v="32"/>
    <n v="34875"/>
  </r>
  <r>
    <x v="8"/>
    <x v="32"/>
    <n v="29790"/>
  </r>
  <r>
    <x v="8"/>
    <x v="32"/>
    <n v="28070"/>
  </r>
  <r>
    <x v="8"/>
    <x v="32"/>
    <n v="34950"/>
  </r>
  <r>
    <x v="8"/>
    <x v="32"/>
    <n v="32670"/>
  </r>
  <r>
    <x v="8"/>
    <x v="32"/>
    <n v="28070"/>
  </r>
  <r>
    <x v="8"/>
    <x v="32"/>
    <n v="31570"/>
  </r>
  <r>
    <x v="8"/>
    <x v="32"/>
    <n v="30500"/>
  </r>
  <r>
    <x v="8"/>
    <x v="32"/>
    <n v="25995"/>
  </r>
  <r>
    <x v="8"/>
    <x v="32"/>
    <n v="36050"/>
  </r>
  <r>
    <x v="8"/>
    <x v="32"/>
    <n v="30890"/>
  </r>
  <r>
    <x v="8"/>
    <x v="32"/>
    <n v="36050"/>
  </r>
  <r>
    <x v="8"/>
    <x v="32"/>
    <n v="32670"/>
  </r>
  <r>
    <x v="8"/>
    <x v="32"/>
    <n v="25490"/>
  </r>
  <r>
    <x v="8"/>
    <x v="32"/>
    <n v="34950"/>
  </r>
  <r>
    <x v="8"/>
    <x v="32"/>
    <n v="29790"/>
  </r>
  <r>
    <x v="8"/>
    <x v="32"/>
    <n v="30890"/>
  </r>
  <r>
    <x v="8"/>
    <x v="32"/>
    <n v="30500"/>
  </r>
  <r>
    <x v="8"/>
    <x v="32"/>
    <n v="31570"/>
  </r>
  <r>
    <x v="8"/>
    <x v="32"/>
    <n v="25490"/>
  </r>
  <r>
    <x v="8"/>
    <x v="32"/>
    <n v="25995"/>
  </r>
  <r>
    <x v="10"/>
    <x v="32"/>
    <n v="25895"/>
  </r>
  <r>
    <x v="10"/>
    <x v="32"/>
    <n v="31625"/>
  </r>
  <r>
    <x v="10"/>
    <x v="32"/>
    <n v="20195"/>
  </r>
  <r>
    <x v="10"/>
    <x v="32"/>
    <n v="24185"/>
  </r>
  <r>
    <x v="10"/>
    <x v="32"/>
    <n v="26985"/>
  </r>
  <r>
    <x v="10"/>
    <x v="32"/>
    <n v="30525"/>
  </r>
  <r>
    <x v="10"/>
    <x v="32"/>
    <n v="26195"/>
  </r>
  <r>
    <x v="10"/>
    <x v="32"/>
    <n v="30525"/>
  </r>
  <r>
    <x v="10"/>
    <x v="32"/>
    <n v="31625"/>
  </r>
  <r>
    <x v="10"/>
    <x v="32"/>
    <n v="26195"/>
  </r>
  <r>
    <x v="10"/>
    <x v="32"/>
    <n v="23085"/>
  </r>
  <r>
    <x v="10"/>
    <x v="32"/>
    <n v="21795"/>
  </r>
  <r>
    <x v="10"/>
    <x v="32"/>
    <n v="28115"/>
  </r>
  <r>
    <x v="10"/>
    <x v="32"/>
    <n v="32475"/>
  </r>
  <r>
    <x v="10"/>
    <x v="32"/>
    <n v="28675"/>
  </r>
  <r>
    <x v="10"/>
    <x v="32"/>
    <n v="20695"/>
  </r>
  <r>
    <x v="10"/>
    <x v="32"/>
    <n v="25450"/>
  </r>
  <r>
    <x v="10"/>
    <x v="32"/>
    <n v="27710"/>
  </r>
  <r>
    <x v="10"/>
    <x v="32"/>
    <n v="25450"/>
  </r>
  <r>
    <x v="10"/>
    <x v="32"/>
    <n v="26550"/>
  </r>
  <r>
    <x v="10"/>
    <x v="32"/>
    <n v="25885"/>
  </r>
  <r>
    <x v="10"/>
    <x v="32"/>
    <n v="29215"/>
  </r>
  <r>
    <x v="10"/>
    <x v="32"/>
    <n v="25095"/>
  </r>
  <r>
    <x v="10"/>
    <x v="32"/>
    <n v="26430"/>
  </r>
  <r>
    <x v="10"/>
    <x v="32"/>
    <n v="25885"/>
  </r>
  <r>
    <x v="10"/>
    <x v="32"/>
    <n v="29625"/>
  </r>
  <r>
    <x v="10"/>
    <x v="32"/>
    <n v="31375"/>
  </r>
  <r>
    <x v="10"/>
    <x v="32"/>
    <n v="25095"/>
  </r>
  <r>
    <x v="10"/>
    <x v="32"/>
    <n v="20695"/>
  </r>
  <r>
    <x v="10"/>
    <x v="32"/>
    <n v="28525"/>
  </r>
  <r>
    <x v="10"/>
    <x v="32"/>
    <n v="23085"/>
  </r>
  <r>
    <x v="10"/>
    <x v="32"/>
    <n v="28810"/>
  </r>
  <r>
    <x v="10"/>
    <x v="32"/>
    <n v="24705"/>
  </r>
  <r>
    <x v="10"/>
    <x v="32"/>
    <n v="29215"/>
  </r>
  <r>
    <x v="10"/>
    <x v="32"/>
    <n v="21795"/>
  </r>
  <r>
    <x v="10"/>
    <x v="32"/>
    <n v="32475"/>
  </r>
  <r>
    <x v="10"/>
    <x v="32"/>
    <n v="28115"/>
  </r>
  <r>
    <x v="10"/>
    <x v="32"/>
    <n v="28675"/>
  </r>
  <r>
    <x v="10"/>
    <x v="32"/>
    <n v="31375"/>
  </r>
  <r>
    <x v="10"/>
    <x v="32"/>
    <n v="26550"/>
  </r>
  <r>
    <x v="10"/>
    <x v="32"/>
    <n v="23605"/>
  </r>
  <r>
    <x v="10"/>
    <x v="32"/>
    <n v="25330"/>
  </r>
  <r>
    <x v="10"/>
    <x v="32"/>
    <n v="29775"/>
  </r>
  <r>
    <x v="10"/>
    <x v="32"/>
    <n v="29775"/>
  </r>
  <r>
    <x v="10"/>
    <x v="32"/>
    <n v="24705"/>
  </r>
  <r>
    <x v="10"/>
    <x v="32"/>
    <n v="24185"/>
  </r>
  <r>
    <x v="10"/>
    <x v="32"/>
    <n v="24795"/>
  </r>
  <r>
    <x v="10"/>
    <x v="32"/>
    <n v="23605"/>
  </r>
  <r>
    <x v="10"/>
    <x v="32"/>
    <n v="26985"/>
  </r>
  <r>
    <x v="8"/>
    <x v="32"/>
    <n v="25995"/>
  </r>
  <r>
    <x v="8"/>
    <x v="32"/>
    <n v="27095"/>
  </r>
  <r>
    <x v="8"/>
    <x v="32"/>
    <n v="22450"/>
  </r>
  <r>
    <x v="8"/>
    <x v="32"/>
    <n v="19795"/>
  </r>
  <r>
    <x v="8"/>
    <x v="32"/>
    <n v="25975"/>
  </r>
  <r>
    <x v="8"/>
    <x v="32"/>
    <n v="21350"/>
  </r>
  <r>
    <x v="8"/>
    <x v="32"/>
    <n v="27095"/>
  </r>
  <r>
    <x v="8"/>
    <x v="32"/>
    <n v="19595"/>
  </r>
  <r>
    <x v="8"/>
    <x v="32"/>
    <n v="31450"/>
  </r>
  <r>
    <x v="8"/>
    <x v="32"/>
    <n v="31450"/>
  </r>
  <r>
    <x v="8"/>
    <x v="32"/>
    <n v="22450"/>
  </r>
  <r>
    <x v="8"/>
    <x v="32"/>
    <n v="32550"/>
  </r>
  <r>
    <x v="8"/>
    <x v="32"/>
    <n v="25975"/>
  </r>
  <r>
    <x v="8"/>
    <x v="32"/>
    <n v="23995"/>
  </r>
  <r>
    <x v="8"/>
    <x v="32"/>
    <n v="32550"/>
  </r>
  <r>
    <x v="8"/>
    <x v="32"/>
    <n v="21350"/>
  </r>
  <r>
    <x v="8"/>
    <x v="32"/>
    <n v="19795"/>
  </r>
  <r>
    <x v="8"/>
    <x v="32"/>
    <n v="25995"/>
  </r>
  <r>
    <x v="8"/>
    <x v="32"/>
    <n v="23995"/>
  </r>
  <r>
    <x v="6"/>
    <x v="32"/>
    <n v="20475"/>
  </r>
  <r>
    <x v="6"/>
    <x v="32"/>
    <n v="19995"/>
  </r>
  <r>
    <x v="6"/>
    <x v="32"/>
    <n v="23995"/>
  </r>
  <r>
    <x v="6"/>
    <x v="32"/>
    <n v="21890"/>
  </r>
  <r>
    <x v="6"/>
    <x v="32"/>
    <n v="32550"/>
  </r>
  <r>
    <x v="6"/>
    <x v="32"/>
    <n v="25975"/>
  </r>
  <r>
    <x v="6"/>
    <x v="32"/>
    <n v="22450"/>
  </r>
  <r>
    <x v="5"/>
    <x v="27"/>
    <n v="2000"/>
  </r>
  <r>
    <x v="5"/>
    <x v="27"/>
    <n v="2000"/>
  </r>
  <r>
    <x v="19"/>
    <x v="27"/>
    <n v="2000"/>
  </r>
  <r>
    <x v="19"/>
    <x v="27"/>
    <n v="2000"/>
  </r>
  <r>
    <x v="11"/>
    <x v="27"/>
    <n v="2000"/>
  </r>
  <r>
    <x v="11"/>
    <x v="27"/>
    <n v="2000"/>
  </r>
  <r>
    <x v="2"/>
    <x v="27"/>
    <n v="39030"/>
  </r>
  <r>
    <x v="2"/>
    <x v="27"/>
    <n v="41675"/>
  </r>
  <r>
    <x v="2"/>
    <x v="27"/>
    <n v="44580"/>
  </r>
  <r>
    <x v="2"/>
    <x v="27"/>
    <n v="38625"/>
  </r>
  <r>
    <x v="2"/>
    <x v="27"/>
    <n v="47885"/>
  </r>
  <r>
    <x v="2"/>
    <x v="27"/>
    <n v="35980"/>
  </r>
  <r>
    <x v="16"/>
    <x v="30"/>
    <n v="51785"/>
  </r>
  <r>
    <x v="17"/>
    <x v="27"/>
    <n v="20745"/>
  </r>
  <r>
    <x v="17"/>
    <x v="27"/>
    <n v="23745"/>
  </r>
  <r>
    <x v="17"/>
    <x v="27"/>
    <n v="24695"/>
  </r>
  <r>
    <x v="17"/>
    <x v="27"/>
    <n v="26695"/>
  </r>
  <r>
    <x v="17"/>
    <x v="27"/>
    <n v="22845"/>
  </r>
  <r>
    <x v="18"/>
    <x v="27"/>
    <n v="25230"/>
  </r>
  <r>
    <x v="18"/>
    <x v="27"/>
    <n v="27230"/>
  </r>
  <r>
    <x v="18"/>
    <x v="27"/>
    <n v="24055"/>
  </r>
  <r>
    <x v="18"/>
    <x v="27"/>
    <n v="23255"/>
  </r>
  <r>
    <x v="18"/>
    <x v="27"/>
    <n v="21055"/>
  </r>
  <r>
    <x v="26"/>
    <x v="27"/>
    <n v="24305"/>
  </r>
  <r>
    <x v="26"/>
    <x v="27"/>
    <n v="21305"/>
  </r>
  <r>
    <x v="26"/>
    <x v="27"/>
    <n v="25480"/>
  </r>
  <r>
    <x v="26"/>
    <x v="27"/>
    <n v="27480"/>
  </r>
  <r>
    <x v="6"/>
    <x v="27"/>
    <n v="40905"/>
  </r>
  <r>
    <x v="6"/>
    <x v="27"/>
    <n v="36620"/>
  </r>
  <r>
    <x v="17"/>
    <x v="14"/>
    <n v="26695"/>
  </r>
  <r>
    <x v="17"/>
    <x v="14"/>
    <n v="29670"/>
  </r>
  <r>
    <x v="17"/>
    <x v="14"/>
    <n v="34020"/>
  </r>
  <r>
    <x v="18"/>
    <x v="14"/>
    <n v="27185"/>
  </r>
  <r>
    <x v="18"/>
    <x v="14"/>
    <n v="35270"/>
  </r>
  <r>
    <x v="18"/>
    <x v="14"/>
    <n v="30035"/>
  </r>
  <r>
    <x v="26"/>
    <x v="14"/>
    <n v="35585"/>
  </r>
  <r>
    <x v="26"/>
    <x v="14"/>
    <n v="30350"/>
  </r>
  <r>
    <x v="26"/>
    <x v="14"/>
    <n v="27965"/>
  </r>
  <r>
    <x v="22"/>
    <x v="25"/>
    <n v="30995"/>
  </r>
  <r>
    <x v="22"/>
    <x v="25"/>
    <n v="27995"/>
  </r>
  <r>
    <x v="22"/>
    <x v="25"/>
    <n v="29995"/>
  </r>
  <r>
    <x v="22"/>
    <x v="25"/>
    <n v="26245"/>
  </r>
  <r>
    <x v="22"/>
    <x v="25"/>
    <n v="39995"/>
  </r>
  <r>
    <x v="22"/>
    <x v="25"/>
    <n v="37995"/>
  </r>
  <r>
    <x v="22"/>
    <x v="25"/>
    <n v="32995"/>
  </r>
  <r>
    <x v="22"/>
    <x v="25"/>
    <n v="30995"/>
  </r>
  <r>
    <x v="22"/>
    <x v="25"/>
    <n v="28295"/>
  </r>
  <r>
    <x v="14"/>
    <x v="15"/>
    <n v="62100"/>
  </r>
  <r>
    <x v="14"/>
    <x v="15"/>
    <n v="50400"/>
  </r>
  <r>
    <x v="10"/>
    <x v="15"/>
    <n v="73500"/>
  </r>
  <r>
    <x v="10"/>
    <x v="15"/>
    <n v="63300"/>
  </r>
  <r>
    <x v="10"/>
    <x v="15"/>
    <n v="51400"/>
  </r>
  <r>
    <x v="8"/>
    <x v="15"/>
    <n v="74600"/>
  </r>
  <r>
    <x v="8"/>
    <x v="15"/>
    <n v="63900"/>
  </r>
  <r>
    <x v="8"/>
    <x v="15"/>
    <n v="52100"/>
  </r>
  <r>
    <x v="16"/>
    <x v="21"/>
    <n v="34745"/>
  </r>
  <r>
    <x v="16"/>
    <x v="21"/>
    <n v="32215"/>
  </r>
  <r>
    <x v="16"/>
    <x v="21"/>
    <n v="32660"/>
  </r>
  <r>
    <x v="17"/>
    <x v="21"/>
    <n v="33395"/>
  </r>
  <r>
    <x v="17"/>
    <x v="21"/>
    <n v="35345"/>
  </r>
  <r>
    <x v="18"/>
    <x v="21"/>
    <n v="33920"/>
  </r>
  <r>
    <x v="18"/>
    <x v="21"/>
    <n v="35870"/>
  </r>
  <r>
    <x v="13"/>
    <x v="19"/>
    <n v="2000"/>
  </r>
  <r>
    <x v="13"/>
    <x v="19"/>
    <n v="2000"/>
  </r>
  <r>
    <x v="15"/>
    <x v="19"/>
    <n v="2000"/>
  </r>
  <r>
    <x v="15"/>
    <x v="19"/>
    <n v="2000"/>
  </r>
  <r>
    <x v="25"/>
    <x v="19"/>
    <n v="2000"/>
  </r>
  <r>
    <x v="9"/>
    <x v="23"/>
    <n v="2000"/>
  </r>
  <r>
    <x v="9"/>
    <x v="23"/>
    <n v="2000"/>
  </r>
  <r>
    <x v="9"/>
    <x v="23"/>
    <n v="2000"/>
  </r>
  <r>
    <x v="9"/>
    <x v="23"/>
    <n v="2000"/>
  </r>
  <r>
    <x v="9"/>
    <x v="23"/>
    <n v="2000"/>
  </r>
  <r>
    <x v="9"/>
    <x v="23"/>
    <n v="2000"/>
  </r>
  <r>
    <x v="9"/>
    <x v="23"/>
    <n v="2000"/>
  </r>
  <r>
    <x v="9"/>
    <x v="23"/>
    <n v="2000"/>
  </r>
  <r>
    <x v="5"/>
    <x v="23"/>
    <n v="2308"/>
  </r>
  <r>
    <x v="5"/>
    <x v="23"/>
    <n v="2585"/>
  </r>
  <r>
    <x v="5"/>
    <x v="23"/>
    <n v="2396"/>
  </r>
  <r>
    <x v="19"/>
    <x v="23"/>
    <n v="2620"/>
  </r>
  <r>
    <x v="19"/>
    <x v="23"/>
    <n v="2872"/>
  </r>
  <r>
    <x v="19"/>
    <x v="23"/>
    <n v="2474"/>
  </r>
  <r>
    <x v="11"/>
    <x v="23"/>
    <n v="2774"/>
  </r>
  <r>
    <x v="11"/>
    <x v="23"/>
    <n v="2996"/>
  </r>
  <r>
    <x v="11"/>
    <x v="23"/>
    <n v="3248"/>
  </r>
  <r>
    <x v="22"/>
    <x v="26"/>
    <n v="340990"/>
  </r>
  <r>
    <x v="24"/>
    <x v="26"/>
    <n v="340990"/>
  </r>
  <r>
    <x v="9"/>
    <x v="24"/>
    <n v="2000"/>
  </r>
  <r>
    <x v="9"/>
    <x v="24"/>
    <n v="2000"/>
  </r>
  <r>
    <x v="7"/>
    <x v="24"/>
    <n v="2000"/>
  </r>
  <r>
    <x v="3"/>
    <x v="24"/>
    <n v="2000"/>
  </r>
  <r>
    <x v="10"/>
    <x v="31"/>
    <n v="29490"/>
  </r>
  <r>
    <x v="10"/>
    <x v="31"/>
    <n v="28795"/>
  </r>
  <r>
    <x v="10"/>
    <x v="31"/>
    <n v="25695"/>
  </r>
  <r>
    <x v="10"/>
    <x v="31"/>
    <n v="27695"/>
  </r>
  <r>
    <x v="8"/>
    <x v="31"/>
    <n v="27395"/>
  </r>
  <r>
    <x v="8"/>
    <x v="31"/>
    <n v="27690"/>
  </r>
  <r>
    <x v="8"/>
    <x v="31"/>
    <n v="28495"/>
  </r>
  <r>
    <x v="8"/>
    <x v="31"/>
    <n v="25395"/>
  </r>
  <r>
    <x v="6"/>
    <x v="31"/>
    <n v="28745"/>
  </r>
  <r>
    <x v="6"/>
    <x v="31"/>
    <n v="29695"/>
  </r>
  <r>
    <x v="6"/>
    <x v="31"/>
    <n v="25495"/>
  </r>
  <r>
    <x v="6"/>
    <x v="31"/>
    <n v="27645"/>
  </r>
  <r>
    <x v="10"/>
    <x v="3"/>
    <n v="40400"/>
  </r>
  <r>
    <x v="10"/>
    <x v="3"/>
    <n v="46050"/>
  </r>
  <r>
    <x v="10"/>
    <x v="3"/>
    <n v="42575"/>
  </r>
  <r>
    <x v="10"/>
    <x v="3"/>
    <n v="62950"/>
  </r>
  <r>
    <x v="10"/>
    <x v="3"/>
    <n v="38400"/>
  </r>
  <r>
    <x v="10"/>
    <x v="3"/>
    <n v="44050"/>
  </r>
  <r>
    <x v="10"/>
    <x v="3"/>
    <n v="41050"/>
  </r>
  <r>
    <x v="10"/>
    <x v="3"/>
    <n v="48590"/>
  </r>
  <r>
    <x v="10"/>
    <x v="3"/>
    <n v="39050"/>
  </r>
  <r>
    <x v="10"/>
    <x v="3"/>
    <n v="71900"/>
  </r>
  <r>
    <x v="10"/>
    <x v="3"/>
    <n v="40575"/>
  </r>
  <r>
    <x v="10"/>
    <x v="3"/>
    <n v="63900"/>
  </r>
  <r>
    <x v="10"/>
    <x v="3"/>
    <n v="39400"/>
  </r>
  <r>
    <x v="8"/>
    <x v="3"/>
    <n v="43125"/>
  </r>
  <r>
    <x v="8"/>
    <x v="3"/>
    <n v="50800"/>
  </r>
  <r>
    <x v="8"/>
    <x v="3"/>
    <n v="41125"/>
  </r>
  <r>
    <x v="8"/>
    <x v="3"/>
    <n v="41275"/>
  </r>
  <r>
    <x v="8"/>
    <x v="3"/>
    <n v="73250"/>
  </r>
  <r>
    <x v="8"/>
    <x v="3"/>
    <n v="65250"/>
  </r>
  <r>
    <x v="8"/>
    <x v="3"/>
    <n v="38950"/>
  </r>
  <r>
    <x v="8"/>
    <x v="3"/>
    <n v="39275"/>
  </r>
  <r>
    <x v="8"/>
    <x v="3"/>
    <n v="40950"/>
  </r>
  <r>
    <x v="6"/>
    <x v="3"/>
    <n v="39850"/>
  </r>
  <r>
    <x v="6"/>
    <x v="3"/>
    <n v="39500"/>
  </r>
  <r>
    <x v="6"/>
    <x v="3"/>
    <n v="52000"/>
  </r>
  <r>
    <x v="6"/>
    <x v="3"/>
    <n v="72800"/>
  </r>
  <r>
    <x v="6"/>
    <x v="3"/>
    <n v="67000"/>
  </r>
  <r>
    <x v="6"/>
    <x v="3"/>
    <n v="41675"/>
  </r>
  <r>
    <x v="6"/>
    <x v="3"/>
    <n v="44650"/>
  </r>
  <r>
    <x v="6"/>
    <x v="3"/>
    <n v="42650"/>
  </r>
  <r>
    <x v="6"/>
    <x v="3"/>
    <n v="43675"/>
  </r>
  <r>
    <x v="6"/>
    <x v="3"/>
    <n v="65200"/>
  </r>
  <r>
    <x v="6"/>
    <x v="3"/>
    <n v="41500"/>
  </r>
  <r>
    <x v="6"/>
    <x v="3"/>
    <n v="41850"/>
  </r>
  <r>
    <x v="6"/>
    <x v="3"/>
    <n v="75000"/>
  </r>
  <r>
    <x v="6"/>
    <x v="3"/>
    <n v="52900"/>
  </r>
  <r>
    <x v="6"/>
    <x v="3"/>
    <n v="50900"/>
  </r>
  <r>
    <x v="10"/>
    <x v="23"/>
    <n v="27170"/>
  </r>
  <r>
    <x v="10"/>
    <x v="23"/>
    <n v="24170"/>
  </r>
  <r>
    <x v="8"/>
    <x v="23"/>
    <n v="24170"/>
  </r>
  <r>
    <x v="8"/>
    <x v="23"/>
    <n v="27170"/>
  </r>
  <r>
    <x v="6"/>
    <x v="23"/>
    <n v="24120"/>
  </r>
  <r>
    <x v="6"/>
    <x v="23"/>
    <n v="27120"/>
  </r>
  <r>
    <x v="0"/>
    <x v="6"/>
    <n v="24700"/>
  </r>
  <r>
    <x v="0"/>
    <x v="6"/>
    <n v="27100"/>
  </r>
  <r>
    <x v="1"/>
    <x v="6"/>
    <n v="27450"/>
  </r>
  <r>
    <x v="1"/>
    <x v="6"/>
    <n v="24950"/>
  </r>
  <r>
    <x v="2"/>
    <x v="6"/>
    <n v="25500"/>
  </r>
  <r>
    <x v="2"/>
    <x v="6"/>
    <n v="27850"/>
  </r>
  <r>
    <x v="19"/>
    <x v="3"/>
    <n v="3555"/>
  </r>
  <r>
    <x v="11"/>
    <x v="3"/>
    <n v="3996"/>
  </r>
  <r>
    <x v="12"/>
    <x v="3"/>
    <n v="4330"/>
  </r>
  <r>
    <x v="13"/>
    <x v="3"/>
    <n v="4472"/>
  </r>
  <r>
    <x v="15"/>
    <x v="3"/>
    <n v="4661"/>
  </r>
  <r>
    <x v="25"/>
    <x v="3"/>
    <n v="5739"/>
  </r>
  <r>
    <x v="0"/>
    <x v="6"/>
    <n v="39950"/>
  </r>
  <r>
    <x v="1"/>
    <x v="6"/>
    <n v="40450"/>
  </r>
  <r>
    <x v="2"/>
    <x v="6"/>
    <n v="41200"/>
  </r>
  <r>
    <x v="22"/>
    <x v="33"/>
    <n v="209990"/>
  </r>
  <r>
    <x v="22"/>
    <x v="33"/>
    <n v="219990"/>
  </r>
  <r>
    <x v="22"/>
    <x v="33"/>
    <n v="209990"/>
  </r>
  <r>
    <x v="11"/>
    <x v="1"/>
    <n v="2631"/>
  </r>
  <r>
    <x v="12"/>
    <x v="1"/>
    <n v="2837"/>
  </r>
  <r>
    <x v="13"/>
    <x v="1"/>
    <n v="3137"/>
  </r>
  <r>
    <x v="7"/>
    <x v="32"/>
    <n v="2000"/>
  </r>
  <r>
    <x v="3"/>
    <x v="32"/>
    <n v="2000"/>
  </r>
  <r>
    <x v="3"/>
    <x v="32"/>
    <n v="2000"/>
  </r>
  <r>
    <x v="3"/>
    <x v="32"/>
    <n v="2000"/>
  </r>
  <r>
    <x v="4"/>
    <x v="32"/>
    <n v="2000"/>
  </r>
  <r>
    <x v="4"/>
    <x v="32"/>
    <n v="2000"/>
  </r>
  <r>
    <x v="25"/>
    <x v="32"/>
    <n v="2473"/>
  </r>
  <r>
    <x v="25"/>
    <x v="32"/>
    <n v="2568"/>
  </r>
  <r>
    <x v="23"/>
    <x v="32"/>
    <n v="19600"/>
  </r>
  <r>
    <x v="23"/>
    <x v="32"/>
    <n v="23175"/>
  </r>
  <r>
    <x v="23"/>
    <x v="32"/>
    <n v="22300"/>
  </r>
  <r>
    <x v="23"/>
    <x v="32"/>
    <n v="20475"/>
  </r>
  <r>
    <x v="23"/>
    <x v="32"/>
    <n v="21475"/>
  </r>
  <r>
    <x v="23"/>
    <x v="32"/>
    <n v="20600"/>
  </r>
  <r>
    <x v="16"/>
    <x v="32"/>
    <n v="21475"/>
  </r>
  <r>
    <x v="16"/>
    <x v="32"/>
    <n v="23175"/>
  </r>
  <r>
    <x v="16"/>
    <x v="32"/>
    <n v="22300"/>
  </r>
  <r>
    <x v="16"/>
    <x v="32"/>
    <n v="20600"/>
  </r>
  <r>
    <x v="16"/>
    <x v="32"/>
    <n v="19600"/>
  </r>
  <r>
    <x v="16"/>
    <x v="32"/>
    <n v="20475"/>
  </r>
  <r>
    <x v="10"/>
    <x v="25"/>
    <n v="34900"/>
  </r>
  <r>
    <x v="10"/>
    <x v="25"/>
    <n v="43800"/>
  </r>
  <r>
    <x v="8"/>
    <x v="25"/>
    <n v="44090"/>
  </r>
  <r>
    <x v="8"/>
    <x v="25"/>
    <n v="35990"/>
  </r>
  <r>
    <x v="8"/>
    <x v="25"/>
    <n v="32990"/>
  </r>
  <r>
    <x v="6"/>
    <x v="25"/>
    <n v="38990"/>
  </r>
  <r>
    <x v="6"/>
    <x v="25"/>
    <n v="31990"/>
  </r>
  <r>
    <x v="6"/>
    <x v="25"/>
    <n v="44390"/>
  </r>
  <r>
    <x v="24"/>
    <x v="28"/>
    <n v="18740"/>
  </r>
  <r>
    <x v="24"/>
    <x v="28"/>
    <n v="20555"/>
  </r>
  <r>
    <x v="24"/>
    <x v="28"/>
    <n v="16880"/>
  </r>
  <r>
    <x v="24"/>
    <x v="28"/>
    <n v="19995"/>
  </r>
  <r>
    <x v="24"/>
    <x v="28"/>
    <n v="18060"/>
  </r>
  <r>
    <x v="24"/>
    <x v="28"/>
    <n v="16975"/>
  </r>
  <r>
    <x v="24"/>
    <x v="28"/>
    <n v="17995"/>
  </r>
  <r>
    <x v="24"/>
    <x v="28"/>
    <n v="19995"/>
  </r>
  <r>
    <x v="0"/>
    <x v="28"/>
    <n v="18620"/>
  </r>
  <r>
    <x v="0"/>
    <x v="28"/>
    <n v="20585"/>
  </r>
  <r>
    <x v="0"/>
    <x v="28"/>
    <n v="17380"/>
  </r>
  <r>
    <x v="0"/>
    <x v="28"/>
    <n v="20585"/>
  </r>
  <r>
    <x v="0"/>
    <x v="28"/>
    <n v="18585"/>
  </r>
  <r>
    <x v="1"/>
    <x v="28"/>
    <n v="18730"/>
  </r>
  <r>
    <x v="1"/>
    <x v="28"/>
    <n v="17380"/>
  </r>
  <r>
    <x v="1"/>
    <x v="28"/>
    <n v="18765"/>
  </r>
  <r>
    <x v="10"/>
    <x v="9"/>
    <n v="198973"/>
  </r>
  <r>
    <x v="1"/>
    <x v="9"/>
    <n v="195840"/>
  </r>
  <r>
    <x v="2"/>
    <x v="9"/>
    <n v="198190"/>
  </r>
  <r>
    <x v="14"/>
    <x v="9"/>
    <n v="198190"/>
  </r>
  <r>
    <x v="10"/>
    <x v="27"/>
    <n v="29205"/>
  </r>
  <r>
    <x v="10"/>
    <x v="27"/>
    <n v="31205"/>
  </r>
  <r>
    <x v="10"/>
    <x v="27"/>
    <n v="55505"/>
  </r>
  <r>
    <x v="10"/>
    <x v="27"/>
    <n v="42405"/>
  </r>
  <r>
    <x v="10"/>
    <x v="27"/>
    <n v="39505"/>
  </r>
  <r>
    <x v="10"/>
    <x v="27"/>
    <n v="33505"/>
  </r>
  <r>
    <x v="10"/>
    <x v="27"/>
    <n v="37305"/>
  </r>
  <r>
    <x v="10"/>
    <x v="27"/>
    <n v="26005"/>
  </r>
  <r>
    <x v="10"/>
    <x v="27"/>
    <n v="35105"/>
  </r>
  <r>
    <x v="10"/>
    <x v="27"/>
    <n v="72305"/>
  </r>
  <r>
    <x v="10"/>
    <x v="27"/>
    <n v="23705"/>
  </r>
  <r>
    <x v="10"/>
    <x v="27"/>
    <n v="25145"/>
  </r>
  <r>
    <x v="10"/>
    <x v="27"/>
    <n v="60705"/>
  </r>
  <r>
    <x v="8"/>
    <x v="27"/>
    <n v="48300"/>
  </r>
  <r>
    <x v="8"/>
    <x v="27"/>
    <n v="36800"/>
  </r>
  <r>
    <x v="8"/>
    <x v="27"/>
    <n v="41300"/>
  </r>
  <r>
    <x v="8"/>
    <x v="27"/>
    <n v="32700"/>
  </r>
  <r>
    <x v="8"/>
    <x v="27"/>
    <n v="25700"/>
  </r>
  <r>
    <x v="8"/>
    <x v="27"/>
    <n v="29800"/>
  </r>
  <r>
    <x v="8"/>
    <x v="27"/>
    <n v="43300"/>
  </r>
  <r>
    <x v="8"/>
    <x v="27"/>
    <n v="36300"/>
  </r>
  <r>
    <x v="6"/>
    <x v="27"/>
    <n v="42905"/>
  </r>
  <r>
    <x v="6"/>
    <x v="27"/>
    <n v="47905"/>
  </r>
  <r>
    <x v="6"/>
    <x v="27"/>
    <n v="35605"/>
  </r>
  <r>
    <x v="6"/>
    <x v="27"/>
    <n v="32600"/>
  </r>
  <r>
    <x v="6"/>
    <x v="27"/>
    <n v="41905"/>
  </r>
  <r>
    <x v="6"/>
    <x v="27"/>
    <n v="36905"/>
  </r>
  <r>
    <x v="6"/>
    <x v="27"/>
    <n v="30405"/>
  </r>
  <r>
    <x v="6"/>
    <x v="27"/>
    <n v="26600"/>
  </r>
  <r>
    <x v="6"/>
    <x v="27"/>
    <n v="25905"/>
  </r>
  <r>
    <x v="6"/>
    <x v="27"/>
    <n v="61140"/>
  </r>
  <r>
    <x v="6"/>
    <x v="27"/>
    <n v="31905"/>
  </r>
  <r>
    <x v="6"/>
    <x v="27"/>
    <n v="67140"/>
  </r>
  <r>
    <x v="10"/>
    <x v="11"/>
    <n v="29980"/>
  </r>
  <r>
    <x v="10"/>
    <x v="11"/>
    <n v="27995"/>
  </r>
  <r>
    <x v="10"/>
    <x v="11"/>
    <n v="26790"/>
  </r>
  <r>
    <x v="8"/>
    <x v="11"/>
    <n v="30140"/>
  </r>
  <r>
    <x v="8"/>
    <x v="11"/>
    <n v="27995"/>
  </r>
  <r>
    <x v="8"/>
    <x v="11"/>
    <n v="26790"/>
  </r>
  <r>
    <x v="6"/>
    <x v="11"/>
    <n v="26790"/>
  </r>
  <r>
    <x v="6"/>
    <x v="11"/>
    <n v="27995"/>
  </r>
  <r>
    <x v="6"/>
    <x v="11"/>
    <n v="30140"/>
  </r>
  <r>
    <x v="27"/>
    <x v="11"/>
    <n v="21855"/>
  </r>
  <r>
    <x v="27"/>
    <x v="11"/>
    <n v="26940"/>
  </r>
  <r>
    <x v="27"/>
    <x v="11"/>
    <n v="23355"/>
  </r>
  <r>
    <x v="27"/>
    <x v="11"/>
    <n v="30210"/>
  </r>
  <r>
    <x v="27"/>
    <x v="11"/>
    <n v="21025"/>
  </r>
  <r>
    <x v="27"/>
    <x v="11"/>
    <n v="21860"/>
  </r>
  <r>
    <x v="27"/>
    <x v="11"/>
    <n v="20360"/>
  </r>
  <r>
    <x v="27"/>
    <x v="11"/>
    <n v="19530"/>
  </r>
  <r>
    <x v="27"/>
    <x v="11"/>
    <n v="26405"/>
  </r>
  <r>
    <x v="27"/>
    <x v="11"/>
    <n v="23405"/>
  </r>
  <r>
    <x v="20"/>
    <x v="11"/>
    <n v="19930"/>
  </r>
  <r>
    <x v="20"/>
    <x v="11"/>
    <n v="29460"/>
  </r>
  <r>
    <x v="20"/>
    <x v="11"/>
    <n v="27190"/>
  </r>
  <r>
    <x v="20"/>
    <x v="11"/>
    <n v="20760"/>
  </r>
  <r>
    <x v="20"/>
    <x v="11"/>
    <n v="23030"/>
  </r>
  <r>
    <x v="20"/>
    <x v="11"/>
    <n v="24530"/>
  </r>
  <r>
    <x v="20"/>
    <x v="11"/>
    <n v="23905"/>
  </r>
  <r>
    <x v="20"/>
    <x v="11"/>
    <n v="26905"/>
  </r>
  <r>
    <x v="20"/>
    <x v="11"/>
    <n v="30460"/>
  </r>
  <r>
    <x v="20"/>
    <x v="11"/>
    <n v="22260"/>
  </r>
  <r>
    <x v="20"/>
    <x v="11"/>
    <n v="22200"/>
  </r>
  <r>
    <x v="21"/>
    <x v="11"/>
    <n v="27440"/>
  </r>
  <r>
    <x v="21"/>
    <x v="11"/>
    <n v="24155"/>
  </r>
  <r>
    <x v="21"/>
    <x v="11"/>
    <n v="22450"/>
  </r>
  <r>
    <x v="21"/>
    <x v="11"/>
    <n v="27155"/>
  </r>
  <r>
    <x v="21"/>
    <x v="11"/>
    <n v="22510"/>
  </r>
  <r>
    <x v="21"/>
    <x v="11"/>
    <n v="30710"/>
  </r>
  <r>
    <x v="21"/>
    <x v="11"/>
    <n v="21010"/>
  </r>
  <r>
    <x v="21"/>
    <x v="11"/>
    <n v="24780"/>
  </r>
  <r>
    <x v="21"/>
    <x v="11"/>
    <n v="23280"/>
  </r>
  <r>
    <x v="21"/>
    <x v="11"/>
    <n v="29710"/>
  </r>
  <r>
    <x v="21"/>
    <x v="11"/>
    <n v="20180"/>
  </r>
  <r>
    <x v="10"/>
    <x v="11"/>
    <n v="26150"/>
  </r>
  <r>
    <x v="10"/>
    <x v="11"/>
    <n v="26150"/>
  </r>
  <r>
    <x v="10"/>
    <x v="11"/>
    <n v="31370"/>
  </r>
  <r>
    <x v="10"/>
    <x v="11"/>
    <n v="31370"/>
  </r>
  <r>
    <x v="10"/>
    <x v="11"/>
    <n v="22970"/>
  </r>
  <r>
    <x v="10"/>
    <x v="11"/>
    <n v="23840"/>
  </r>
  <r>
    <x v="8"/>
    <x v="11"/>
    <n v="26310"/>
  </r>
  <r>
    <x v="8"/>
    <x v="11"/>
    <n v="23840"/>
  </r>
  <r>
    <x v="8"/>
    <x v="11"/>
    <n v="26310"/>
  </r>
  <r>
    <x v="8"/>
    <x v="11"/>
    <n v="25715"/>
  </r>
  <r>
    <x v="8"/>
    <x v="11"/>
    <n v="23070"/>
  </r>
  <r>
    <x v="8"/>
    <x v="11"/>
    <n v="31370"/>
  </r>
  <r>
    <x v="8"/>
    <x v="11"/>
    <n v="31370"/>
  </r>
  <r>
    <x v="6"/>
    <x v="11"/>
    <n v="23070"/>
  </r>
  <r>
    <x v="6"/>
    <x v="11"/>
    <n v="23840"/>
  </r>
  <r>
    <x v="6"/>
    <x v="11"/>
    <n v="26310"/>
  </r>
  <r>
    <x v="6"/>
    <x v="11"/>
    <n v="31370"/>
  </r>
  <r>
    <x v="6"/>
    <x v="11"/>
    <n v="31370"/>
  </r>
  <r>
    <x v="6"/>
    <x v="11"/>
    <n v="26310"/>
  </r>
  <r>
    <x v="1"/>
    <x v="17"/>
    <n v="24685"/>
  </r>
  <r>
    <x v="1"/>
    <x v="17"/>
    <n v="22385"/>
  </r>
  <r>
    <x v="1"/>
    <x v="17"/>
    <n v="23040"/>
  </r>
  <r>
    <x v="1"/>
    <x v="17"/>
    <n v="31790"/>
  </r>
  <r>
    <x v="1"/>
    <x v="17"/>
    <n v="28610"/>
  </r>
  <r>
    <x v="1"/>
    <x v="17"/>
    <n v="20840"/>
  </r>
  <r>
    <x v="1"/>
    <x v="17"/>
    <n v="17490"/>
  </r>
  <r>
    <x v="1"/>
    <x v="17"/>
    <n v="29145"/>
  </r>
  <r>
    <x v="1"/>
    <x v="17"/>
    <n v="29125"/>
  </r>
  <r>
    <x v="1"/>
    <x v="17"/>
    <n v="20455"/>
  </r>
  <r>
    <x v="1"/>
    <x v="17"/>
    <n v="24435"/>
  </r>
  <r>
    <x v="1"/>
    <x v="17"/>
    <n v="25305"/>
  </r>
  <r>
    <x v="1"/>
    <x v="17"/>
    <n v="26485"/>
  </r>
  <r>
    <x v="1"/>
    <x v="17"/>
    <n v="26470"/>
  </r>
  <r>
    <x v="10"/>
    <x v="17"/>
    <n v="29730"/>
  </r>
  <r>
    <x v="10"/>
    <x v="17"/>
    <n v="27935"/>
  </r>
  <r>
    <x v="10"/>
    <x v="17"/>
    <n v="37250"/>
  </r>
  <r>
    <x v="10"/>
    <x v="17"/>
    <n v="22650"/>
  </r>
  <r>
    <x v="10"/>
    <x v="17"/>
    <n v="26595"/>
  </r>
  <r>
    <x v="10"/>
    <x v="17"/>
    <n v="20995"/>
  </r>
  <r>
    <x v="10"/>
    <x v="17"/>
    <n v="26725"/>
  </r>
  <r>
    <x v="10"/>
    <x v="17"/>
    <n v="25205"/>
  </r>
  <r>
    <x v="10"/>
    <x v="17"/>
    <n v="31650"/>
  </r>
  <r>
    <x v="10"/>
    <x v="17"/>
    <n v="33855"/>
  </r>
  <r>
    <x v="10"/>
    <x v="17"/>
    <n v="36950"/>
  </r>
  <r>
    <x v="10"/>
    <x v="17"/>
    <n v="28535"/>
  </r>
  <r>
    <x v="10"/>
    <x v="17"/>
    <n v="34310"/>
  </r>
  <r>
    <x v="10"/>
    <x v="17"/>
    <n v="33420"/>
  </r>
  <r>
    <x v="10"/>
    <x v="17"/>
    <n v="31145"/>
  </r>
  <r>
    <x v="10"/>
    <x v="17"/>
    <n v="30055"/>
  </r>
  <r>
    <x v="10"/>
    <x v="17"/>
    <n v="34010"/>
  </r>
  <r>
    <x v="8"/>
    <x v="17"/>
    <n v="34280"/>
  </r>
  <r>
    <x v="8"/>
    <x v="17"/>
    <n v="35020"/>
  </r>
  <r>
    <x v="8"/>
    <x v="17"/>
    <n v="38110"/>
  </r>
  <r>
    <x v="8"/>
    <x v="17"/>
    <n v="37810"/>
  </r>
  <r>
    <x v="8"/>
    <x v="17"/>
    <n v="35665"/>
  </r>
  <r>
    <x v="8"/>
    <x v="17"/>
    <n v="31540"/>
  </r>
  <r>
    <x v="8"/>
    <x v="17"/>
    <n v="20955"/>
  </r>
  <r>
    <x v="8"/>
    <x v="17"/>
    <n v="28595"/>
  </r>
  <r>
    <x v="8"/>
    <x v="17"/>
    <n v="27385"/>
  </r>
  <r>
    <x v="8"/>
    <x v="17"/>
    <n v="29245"/>
  </r>
  <r>
    <x v="8"/>
    <x v="17"/>
    <n v="25865"/>
  </r>
  <r>
    <x v="8"/>
    <x v="17"/>
    <n v="23310"/>
  </r>
  <r>
    <x v="8"/>
    <x v="17"/>
    <n v="30765"/>
  </r>
  <r>
    <x v="8"/>
    <x v="17"/>
    <n v="31855"/>
  </r>
  <r>
    <x v="8"/>
    <x v="17"/>
    <n v="33460"/>
  </r>
  <r>
    <x v="8"/>
    <x v="17"/>
    <n v="34720"/>
  </r>
  <r>
    <x v="8"/>
    <x v="17"/>
    <n v="27305"/>
  </r>
  <r>
    <x v="5"/>
    <x v="27"/>
    <n v="2000"/>
  </r>
  <r>
    <x v="5"/>
    <x v="27"/>
    <n v="2000"/>
  </r>
  <r>
    <x v="5"/>
    <x v="27"/>
    <n v="2000"/>
  </r>
  <r>
    <x v="19"/>
    <x v="27"/>
    <n v="2000"/>
  </r>
  <r>
    <x v="19"/>
    <x v="27"/>
    <n v="2000"/>
  </r>
  <r>
    <x v="11"/>
    <x v="27"/>
    <n v="2000"/>
  </r>
  <r>
    <x v="11"/>
    <x v="27"/>
    <n v="2000"/>
  </r>
  <r>
    <x v="2"/>
    <x v="27"/>
    <n v="24155"/>
  </r>
  <r>
    <x v="2"/>
    <x v="27"/>
    <n v="29615"/>
  </r>
  <r>
    <x v="2"/>
    <x v="27"/>
    <n v="25770"/>
  </r>
  <r>
    <x v="2"/>
    <x v="27"/>
    <n v="24940"/>
  </r>
  <r>
    <x v="14"/>
    <x v="27"/>
    <n v="25145"/>
  </r>
  <r>
    <x v="14"/>
    <x v="27"/>
    <n v="24360"/>
  </r>
  <r>
    <x v="14"/>
    <x v="27"/>
    <n v="25975"/>
  </r>
  <r>
    <x v="14"/>
    <x v="27"/>
    <n v="29495"/>
  </r>
  <r>
    <x v="10"/>
    <x v="27"/>
    <n v="25985"/>
  </r>
  <r>
    <x v="10"/>
    <x v="27"/>
    <n v="29505"/>
  </r>
  <r>
    <x v="10"/>
    <x v="27"/>
    <n v="25155"/>
  </r>
  <r>
    <x v="10"/>
    <x v="27"/>
    <n v="24370"/>
  </r>
  <r>
    <x v="26"/>
    <x v="28"/>
    <n v="18380"/>
  </r>
  <r>
    <x v="26"/>
    <x v="28"/>
    <n v="19835"/>
  </r>
  <r>
    <x v="26"/>
    <x v="28"/>
    <n v="22225"/>
  </r>
  <r>
    <x v="27"/>
    <x v="28"/>
    <n v="20130"/>
  </r>
  <r>
    <x v="27"/>
    <x v="28"/>
    <n v="18630"/>
  </r>
  <r>
    <x v="27"/>
    <x v="28"/>
    <n v="22520"/>
  </r>
  <r>
    <x v="20"/>
    <x v="28"/>
    <n v="22995"/>
  </r>
  <r>
    <x v="20"/>
    <x v="28"/>
    <n v="20555"/>
  </r>
  <r>
    <x v="20"/>
    <x v="28"/>
    <n v="19055"/>
  </r>
  <r>
    <x v="18"/>
    <x v="15"/>
    <n v="440000"/>
  </r>
  <r>
    <x v="26"/>
    <x v="15"/>
    <n v="440000"/>
  </r>
  <r>
    <x v="8"/>
    <x v="34"/>
    <n v="33065"/>
  </r>
  <r>
    <x v="8"/>
    <x v="34"/>
    <n v="36065"/>
  </r>
  <r>
    <x v="6"/>
    <x v="34"/>
    <n v="36065"/>
  </r>
  <r>
    <x v="6"/>
    <x v="34"/>
    <n v="33065"/>
  </r>
  <r>
    <x v="6"/>
    <x v="34"/>
    <n v="37065"/>
  </r>
  <r>
    <x v="15"/>
    <x v="24"/>
    <n v="2066"/>
  </r>
  <r>
    <x v="25"/>
    <x v="24"/>
    <n v="2103"/>
  </r>
  <r>
    <x v="25"/>
    <x v="24"/>
    <n v="2241"/>
  </r>
  <r>
    <x v="23"/>
    <x v="24"/>
    <n v="31305"/>
  </r>
  <r>
    <x v="17"/>
    <x v="27"/>
    <n v="14230"/>
  </r>
  <r>
    <x v="17"/>
    <x v="27"/>
    <n v="14030"/>
  </r>
  <r>
    <x v="17"/>
    <x v="27"/>
    <n v="15730"/>
  </r>
  <r>
    <x v="17"/>
    <x v="27"/>
    <n v="17030"/>
  </r>
  <r>
    <x v="17"/>
    <x v="27"/>
    <n v="16830"/>
  </r>
  <r>
    <x v="17"/>
    <x v="27"/>
    <n v="15530"/>
  </r>
  <r>
    <x v="18"/>
    <x v="27"/>
    <n v="17410"/>
  </r>
  <r>
    <x v="18"/>
    <x v="27"/>
    <n v="16105"/>
  </r>
  <r>
    <x v="18"/>
    <x v="27"/>
    <n v="14435"/>
  </r>
  <r>
    <x v="18"/>
    <x v="27"/>
    <n v="15905"/>
  </r>
  <r>
    <x v="18"/>
    <x v="27"/>
    <n v="14235"/>
  </r>
  <r>
    <x v="18"/>
    <x v="27"/>
    <n v="17610"/>
  </r>
  <r>
    <x v="18"/>
    <x v="27"/>
    <n v="10135"/>
  </r>
  <r>
    <x v="26"/>
    <x v="27"/>
    <n v="16290"/>
  </r>
  <r>
    <x v="26"/>
    <x v="27"/>
    <n v="14610"/>
  </r>
  <r>
    <x v="26"/>
    <x v="27"/>
    <n v="16090"/>
  </r>
  <r>
    <x v="26"/>
    <x v="27"/>
    <n v="17510"/>
  </r>
  <r>
    <x v="26"/>
    <x v="27"/>
    <n v="17710"/>
  </r>
  <r>
    <x v="26"/>
    <x v="27"/>
    <n v="14410"/>
  </r>
  <r>
    <x v="26"/>
    <x v="27"/>
    <n v="10325"/>
  </r>
  <r>
    <x v="10"/>
    <x v="15"/>
    <n v="74100"/>
  </r>
  <r>
    <x v="10"/>
    <x v="15"/>
    <n v="113600"/>
  </r>
  <r>
    <x v="10"/>
    <x v="15"/>
    <n v="61700"/>
  </r>
  <r>
    <x v="8"/>
    <x v="15"/>
    <n v="95500"/>
  </r>
  <r>
    <x v="8"/>
    <x v="15"/>
    <n v="74800"/>
  </r>
  <r>
    <x v="8"/>
    <x v="15"/>
    <n v="114700"/>
  </r>
  <r>
    <x v="8"/>
    <x v="15"/>
    <n v="58300"/>
  </r>
  <r>
    <x v="8"/>
    <x v="15"/>
    <n v="157300"/>
  </r>
  <r>
    <x v="8"/>
    <x v="15"/>
    <n v="62300"/>
  </r>
  <r>
    <x v="6"/>
    <x v="15"/>
    <n v="116500"/>
  </r>
  <r>
    <x v="6"/>
    <x v="15"/>
    <n v="59600"/>
  </r>
  <r>
    <x v="6"/>
    <x v="15"/>
    <n v="97200"/>
  </r>
  <r>
    <x v="6"/>
    <x v="15"/>
    <n v="159600"/>
  </r>
  <r>
    <x v="6"/>
    <x v="15"/>
    <n v="76200"/>
  </r>
  <r>
    <x v="27"/>
    <x v="15"/>
    <n v="58900"/>
  </r>
  <r>
    <x v="14"/>
    <x v="15"/>
    <n v="52600"/>
  </r>
  <r>
    <x v="14"/>
    <x v="15"/>
    <n v="63800"/>
  </r>
  <r>
    <x v="10"/>
    <x v="15"/>
    <n v="63800"/>
  </r>
  <r>
    <x v="10"/>
    <x v="15"/>
    <n v="75200"/>
  </r>
  <r>
    <x v="10"/>
    <x v="15"/>
    <n v="52600"/>
  </r>
  <r>
    <x v="8"/>
    <x v="15"/>
    <n v="64100"/>
  </r>
  <r>
    <x v="8"/>
    <x v="15"/>
    <n v="75200"/>
  </r>
  <r>
    <x v="8"/>
    <x v="15"/>
    <n v="52600"/>
  </r>
  <r>
    <x v="10"/>
    <x v="32"/>
    <n v="34275"/>
  </r>
  <r>
    <x v="10"/>
    <x v="32"/>
    <n v="34095"/>
  </r>
  <r>
    <x v="10"/>
    <x v="32"/>
    <n v="32995"/>
  </r>
  <r>
    <x v="10"/>
    <x v="32"/>
    <n v="43575"/>
  </r>
  <r>
    <x v="10"/>
    <x v="32"/>
    <n v="32995"/>
  </r>
  <r>
    <x v="10"/>
    <x v="32"/>
    <n v="38085"/>
  </r>
  <r>
    <x v="10"/>
    <x v="32"/>
    <n v="35375"/>
  </r>
  <r>
    <x v="10"/>
    <x v="32"/>
    <n v="35375"/>
  </r>
  <r>
    <x v="10"/>
    <x v="32"/>
    <n v="38085"/>
  </r>
  <r>
    <x v="10"/>
    <x v="32"/>
    <n v="34095"/>
  </r>
  <r>
    <x v="10"/>
    <x v="32"/>
    <n v="34275"/>
  </r>
  <r>
    <x v="8"/>
    <x v="32"/>
    <n v="32670"/>
  </r>
  <r>
    <x v="8"/>
    <x v="32"/>
    <n v="34655"/>
  </r>
  <r>
    <x v="8"/>
    <x v="32"/>
    <n v="35755"/>
  </r>
  <r>
    <x v="8"/>
    <x v="32"/>
    <n v="37820"/>
  </r>
  <r>
    <x v="8"/>
    <x v="32"/>
    <n v="44355"/>
  </r>
  <r>
    <x v="8"/>
    <x v="32"/>
    <n v="37820"/>
  </r>
  <r>
    <x v="8"/>
    <x v="32"/>
    <n v="37820"/>
  </r>
  <r>
    <x v="8"/>
    <x v="32"/>
    <n v="34475"/>
  </r>
  <r>
    <x v="8"/>
    <x v="32"/>
    <n v="34475"/>
  </r>
  <r>
    <x v="8"/>
    <x v="32"/>
    <n v="37820"/>
  </r>
  <r>
    <x v="8"/>
    <x v="32"/>
    <n v="31570"/>
  </r>
  <r>
    <x v="8"/>
    <x v="32"/>
    <n v="32670"/>
  </r>
  <r>
    <x v="8"/>
    <x v="32"/>
    <n v="34655"/>
  </r>
  <r>
    <x v="8"/>
    <x v="32"/>
    <n v="31570"/>
  </r>
  <r>
    <x v="8"/>
    <x v="32"/>
    <n v="35755"/>
  </r>
  <r>
    <x v="6"/>
    <x v="32"/>
    <n v="37820"/>
  </r>
  <r>
    <x v="6"/>
    <x v="32"/>
    <n v="37820"/>
  </r>
  <r>
    <x v="6"/>
    <x v="32"/>
    <n v="34475"/>
  </r>
  <r>
    <x v="6"/>
    <x v="32"/>
    <n v="37820"/>
  </r>
  <r>
    <x v="6"/>
    <x v="32"/>
    <n v="37820"/>
  </r>
  <r>
    <x v="6"/>
    <x v="32"/>
    <n v="34475"/>
  </r>
  <r>
    <x v="9"/>
    <x v="27"/>
    <n v="2000"/>
  </r>
  <r>
    <x v="9"/>
    <x v="27"/>
    <n v="2000"/>
  </r>
  <r>
    <x v="17"/>
    <x v="11"/>
    <n v="18140"/>
  </r>
  <r>
    <x v="17"/>
    <x v="11"/>
    <n v="22005"/>
  </r>
  <r>
    <x v="17"/>
    <x v="11"/>
    <n v="22705"/>
  </r>
  <r>
    <x v="17"/>
    <x v="11"/>
    <n v="17340"/>
  </r>
  <r>
    <x v="18"/>
    <x v="11"/>
    <n v="19535"/>
  </r>
  <r>
    <x v="18"/>
    <x v="11"/>
    <n v="22935"/>
  </r>
  <r>
    <x v="18"/>
    <x v="11"/>
    <n v="24810"/>
  </r>
  <r>
    <x v="18"/>
    <x v="11"/>
    <n v="22235"/>
  </r>
  <r>
    <x v="18"/>
    <x v="11"/>
    <n v="18370"/>
  </r>
  <r>
    <x v="18"/>
    <x v="11"/>
    <n v="17570"/>
  </r>
  <r>
    <x v="18"/>
    <x v="11"/>
    <n v="20335"/>
  </r>
  <r>
    <x v="18"/>
    <x v="11"/>
    <n v="24110"/>
  </r>
  <r>
    <x v="26"/>
    <x v="11"/>
    <n v="17670"/>
  </r>
  <r>
    <x v="26"/>
    <x v="11"/>
    <n v="22335"/>
  </r>
  <r>
    <x v="26"/>
    <x v="11"/>
    <n v="23035"/>
  </r>
  <r>
    <x v="26"/>
    <x v="11"/>
    <n v="18470"/>
  </r>
  <r>
    <x v="17"/>
    <x v="34"/>
    <n v="21235"/>
  </r>
  <r>
    <x v="18"/>
    <x v="34"/>
    <n v="21815"/>
  </r>
  <r>
    <x v="26"/>
    <x v="34"/>
    <n v="22040"/>
  </r>
  <r>
    <x v="10"/>
    <x v="28"/>
    <n v="31995"/>
  </r>
  <r>
    <x v="10"/>
    <x v="28"/>
    <n v="42595"/>
  </r>
  <r>
    <x v="10"/>
    <x v="28"/>
    <n v="35795"/>
  </r>
  <r>
    <x v="10"/>
    <x v="28"/>
    <n v="37995"/>
  </r>
  <r>
    <x v="10"/>
    <x v="28"/>
    <n v="29995"/>
  </r>
  <r>
    <x v="10"/>
    <x v="28"/>
    <n v="38795"/>
  </r>
  <r>
    <x v="10"/>
    <x v="28"/>
    <n v="58295"/>
  </r>
  <r>
    <x v="10"/>
    <x v="28"/>
    <n v="45695"/>
  </r>
  <r>
    <x v="10"/>
    <x v="28"/>
    <n v="34995"/>
  </r>
  <r>
    <x v="10"/>
    <x v="28"/>
    <n v="26995"/>
  </r>
  <r>
    <x v="8"/>
    <x v="28"/>
    <n v="31995"/>
  </r>
  <r>
    <x v="8"/>
    <x v="28"/>
    <n v="49195"/>
  </r>
  <r>
    <x v="8"/>
    <x v="28"/>
    <n v="29995"/>
  </r>
  <r>
    <x v="8"/>
    <x v="28"/>
    <n v="37995"/>
  </r>
  <r>
    <x v="8"/>
    <x v="28"/>
    <n v="34995"/>
  </r>
  <r>
    <x v="8"/>
    <x v="28"/>
    <n v="38995"/>
  </r>
  <r>
    <x v="8"/>
    <x v="28"/>
    <n v="26995"/>
  </r>
  <r>
    <x v="8"/>
    <x v="28"/>
    <n v="65945"/>
  </r>
  <r>
    <x v="8"/>
    <x v="28"/>
    <n v="42795"/>
  </r>
  <r>
    <x v="8"/>
    <x v="28"/>
    <n v="35995"/>
  </r>
  <r>
    <x v="6"/>
    <x v="28"/>
    <n v="35890"/>
  </r>
  <r>
    <x v="6"/>
    <x v="28"/>
    <n v="37995"/>
  </r>
  <r>
    <x v="6"/>
    <x v="28"/>
    <n v="49195"/>
  </r>
  <r>
    <x v="6"/>
    <x v="28"/>
    <n v="36890"/>
  </r>
  <r>
    <x v="6"/>
    <x v="28"/>
    <n v="62495"/>
  </r>
  <r>
    <x v="6"/>
    <x v="28"/>
    <n v="32890"/>
  </r>
  <r>
    <x v="6"/>
    <x v="28"/>
    <n v="26995"/>
  </r>
  <r>
    <x v="6"/>
    <x v="28"/>
    <n v="39890"/>
  </r>
  <r>
    <x v="6"/>
    <x v="28"/>
    <n v="42795"/>
  </r>
  <r>
    <x v="6"/>
    <x v="28"/>
    <n v="29995"/>
  </r>
  <r>
    <x v="6"/>
    <x v="28"/>
    <n v="43995"/>
  </r>
  <r>
    <x v="6"/>
    <x v="28"/>
    <n v="37390"/>
  </r>
  <r>
    <x v="6"/>
    <x v="28"/>
    <n v="40140"/>
  </r>
  <r>
    <x v="10"/>
    <x v="28"/>
    <n v="47995"/>
  </r>
  <r>
    <x v="10"/>
    <x v="28"/>
    <n v="39995"/>
  </r>
  <r>
    <x v="10"/>
    <x v="28"/>
    <n v="62295"/>
  </r>
  <r>
    <x v="10"/>
    <x v="28"/>
    <n v="33595"/>
  </r>
  <r>
    <x v="10"/>
    <x v="28"/>
    <n v="27995"/>
  </r>
  <r>
    <x v="10"/>
    <x v="28"/>
    <n v="36595"/>
  </r>
  <r>
    <x v="10"/>
    <x v="28"/>
    <n v="32995"/>
  </r>
  <r>
    <x v="10"/>
    <x v="28"/>
    <n v="30995"/>
  </r>
  <r>
    <x v="10"/>
    <x v="28"/>
    <n v="29995"/>
  </r>
  <r>
    <x v="8"/>
    <x v="28"/>
    <n v="27995"/>
  </r>
  <r>
    <x v="8"/>
    <x v="28"/>
    <n v="65945"/>
  </r>
  <r>
    <x v="8"/>
    <x v="28"/>
    <n v="29995"/>
  </r>
  <r>
    <x v="8"/>
    <x v="28"/>
    <n v="39995"/>
  </r>
  <r>
    <x v="8"/>
    <x v="28"/>
    <n v="50995"/>
  </r>
  <r>
    <x v="8"/>
    <x v="28"/>
    <n v="36895"/>
  </r>
  <r>
    <x v="8"/>
    <x v="28"/>
    <n v="31995"/>
  </r>
  <r>
    <x v="8"/>
    <x v="28"/>
    <n v="33895"/>
  </r>
  <r>
    <x v="8"/>
    <x v="28"/>
    <n v="30245"/>
  </r>
  <r>
    <x v="6"/>
    <x v="28"/>
    <n v="27995"/>
  </r>
  <r>
    <x v="6"/>
    <x v="28"/>
    <n v="34790"/>
  </r>
  <r>
    <x v="6"/>
    <x v="28"/>
    <n v="51145"/>
  </r>
  <r>
    <x v="6"/>
    <x v="28"/>
    <n v="65945"/>
  </r>
  <r>
    <x v="6"/>
    <x v="28"/>
    <n v="30245"/>
  </r>
  <r>
    <x v="6"/>
    <x v="28"/>
    <n v="29995"/>
  </r>
  <r>
    <x v="6"/>
    <x v="28"/>
    <n v="39890"/>
  </r>
  <r>
    <x v="6"/>
    <x v="28"/>
    <n v="44995"/>
  </r>
  <r>
    <x v="6"/>
    <x v="28"/>
    <n v="31995"/>
  </r>
  <r>
    <x v="6"/>
    <x v="28"/>
    <n v="39995"/>
  </r>
  <r>
    <x v="11"/>
    <x v="27"/>
    <n v="2000"/>
  </r>
  <r>
    <x v="11"/>
    <x v="27"/>
    <n v="2000"/>
  </r>
  <r>
    <x v="11"/>
    <x v="27"/>
    <n v="2000"/>
  </r>
  <r>
    <x v="12"/>
    <x v="27"/>
    <n v="2000"/>
  </r>
  <r>
    <x v="12"/>
    <x v="27"/>
    <n v="2000"/>
  </r>
  <r>
    <x v="12"/>
    <x v="27"/>
    <n v="2000"/>
  </r>
  <r>
    <x v="13"/>
    <x v="27"/>
    <n v="2050"/>
  </r>
  <r>
    <x v="13"/>
    <x v="27"/>
    <n v="2052"/>
  </r>
  <r>
    <x v="13"/>
    <x v="27"/>
    <n v="2116"/>
  </r>
  <r>
    <x v="19"/>
    <x v="21"/>
    <n v="2000"/>
  </r>
  <r>
    <x v="11"/>
    <x v="21"/>
    <n v="2000"/>
  </r>
  <r>
    <x v="11"/>
    <x v="21"/>
    <n v="2000"/>
  </r>
  <r>
    <x v="13"/>
    <x v="4"/>
    <n v="2107"/>
  </r>
  <r>
    <x v="15"/>
    <x v="4"/>
    <n v="2202"/>
  </r>
  <r>
    <x v="25"/>
    <x v="4"/>
    <n v="2373"/>
  </r>
  <r>
    <x v="10"/>
    <x v="27"/>
    <n v="23515"/>
  </r>
  <r>
    <x v="10"/>
    <x v="27"/>
    <n v="21955"/>
  </r>
  <r>
    <x v="8"/>
    <x v="27"/>
    <n v="23515"/>
  </r>
  <r>
    <x v="8"/>
    <x v="27"/>
    <n v="21955"/>
  </r>
  <r>
    <x v="6"/>
    <x v="27"/>
    <n v="22405"/>
  </r>
  <r>
    <x v="6"/>
    <x v="27"/>
    <n v="23515"/>
  </r>
  <r>
    <x v="9"/>
    <x v="20"/>
    <n v="2000"/>
  </r>
  <r>
    <x v="9"/>
    <x v="20"/>
    <n v="2000"/>
  </r>
  <r>
    <x v="9"/>
    <x v="20"/>
    <n v="2000"/>
  </r>
  <r>
    <x v="7"/>
    <x v="20"/>
    <n v="2000"/>
  </r>
  <r>
    <x v="7"/>
    <x v="20"/>
    <n v="2000"/>
  </r>
  <r>
    <x v="7"/>
    <x v="20"/>
    <n v="2000"/>
  </r>
  <r>
    <x v="19"/>
    <x v="20"/>
    <n v="2000"/>
  </r>
  <r>
    <x v="19"/>
    <x v="20"/>
    <n v="2000"/>
  </r>
  <r>
    <x v="19"/>
    <x v="20"/>
    <n v="2033"/>
  </r>
  <r>
    <x v="11"/>
    <x v="20"/>
    <n v="2000"/>
  </r>
  <r>
    <x v="11"/>
    <x v="20"/>
    <n v="2213"/>
  </r>
  <r>
    <x v="11"/>
    <x v="20"/>
    <n v="2108"/>
  </r>
  <r>
    <x v="12"/>
    <x v="20"/>
    <n v="2410"/>
  </r>
  <r>
    <x v="12"/>
    <x v="20"/>
    <n v="2142"/>
  </r>
  <r>
    <x v="12"/>
    <x v="20"/>
    <n v="2322"/>
  </r>
  <r>
    <x v="10"/>
    <x v="20"/>
    <n v="24340"/>
  </r>
  <r>
    <x v="10"/>
    <x v="20"/>
    <n v="20040"/>
  </r>
  <r>
    <x v="10"/>
    <x v="20"/>
    <n v="19990"/>
  </r>
  <r>
    <x v="10"/>
    <x v="20"/>
    <n v="24590"/>
  </r>
  <r>
    <x v="10"/>
    <x v="20"/>
    <n v="27435"/>
  </r>
  <r>
    <x v="10"/>
    <x v="20"/>
    <n v="23090"/>
  </r>
  <r>
    <x v="10"/>
    <x v="20"/>
    <n v="20390"/>
  </r>
  <r>
    <x v="10"/>
    <x v="20"/>
    <n v="22890"/>
  </r>
  <r>
    <x v="10"/>
    <x v="20"/>
    <n v="21190"/>
  </r>
  <r>
    <x v="10"/>
    <x v="20"/>
    <n v="25935"/>
  </r>
  <r>
    <x v="10"/>
    <x v="20"/>
    <n v="24390"/>
  </r>
  <r>
    <x v="10"/>
    <x v="20"/>
    <n v="22840"/>
  </r>
  <r>
    <x v="10"/>
    <x v="20"/>
    <n v="23290"/>
  </r>
  <r>
    <x v="10"/>
    <x v="20"/>
    <n v="26740"/>
  </r>
  <r>
    <x v="10"/>
    <x v="20"/>
    <n v="26235"/>
  </r>
  <r>
    <x v="10"/>
    <x v="20"/>
    <n v="24735"/>
  </r>
  <r>
    <x v="10"/>
    <x v="20"/>
    <n v="19290"/>
  </r>
  <r>
    <x v="10"/>
    <x v="20"/>
    <n v="21190"/>
  </r>
  <r>
    <x v="10"/>
    <x v="20"/>
    <n v="24140"/>
  </r>
  <r>
    <x v="10"/>
    <x v="20"/>
    <n v="18290"/>
  </r>
  <r>
    <x v="10"/>
    <x v="20"/>
    <n v="18490"/>
  </r>
  <r>
    <x v="10"/>
    <x v="20"/>
    <n v="24590"/>
  </r>
  <r>
    <x v="10"/>
    <x v="20"/>
    <n v="29390"/>
  </r>
  <r>
    <x v="10"/>
    <x v="20"/>
    <n v="22640"/>
  </r>
  <r>
    <x v="10"/>
    <x v="20"/>
    <n v="23090"/>
  </r>
  <r>
    <x v="10"/>
    <x v="20"/>
    <n v="19090"/>
  </r>
  <r>
    <x v="8"/>
    <x v="20"/>
    <n v="26125"/>
  </r>
  <r>
    <x v="8"/>
    <x v="20"/>
    <n v="23425"/>
  </r>
  <r>
    <x v="8"/>
    <x v="20"/>
    <n v="26500"/>
  </r>
  <r>
    <x v="8"/>
    <x v="20"/>
    <n v="22300"/>
  </r>
  <r>
    <x v="8"/>
    <x v="20"/>
    <n v="18640"/>
  </r>
  <r>
    <x v="8"/>
    <x v="20"/>
    <n v="22040"/>
  </r>
  <r>
    <x v="8"/>
    <x v="20"/>
    <n v="22200"/>
  </r>
  <r>
    <x v="8"/>
    <x v="20"/>
    <n v="21040"/>
  </r>
  <r>
    <x v="8"/>
    <x v="20"/>
    <n v="20850"/>
  </r>
  <r>
    <x v="8"/>
    <x v="20"/>
    <n v="24700"/>
  </r>
  <r>
    <x v="8"/>
    <x v="20"/>
    <n v="19050"/>
  </r>
  <r>
    <x v="8"/>
    <x v="20"/>
    <n v="19440"/>
  </r>
  <r>
    <x v="8"/>
    <x v="20"/>
    <n v="23700"/>
  </r>
  <r>
    <x v="8"/>
    <x v="20"/>
    <n v="23200"/>
  </r>
  <r>
    <x v="8"/>
    <x v="20"/>
    <n v="20440"/>
  </r>
  <r>
    <x v="8"/>
    <x v="20"/>
    <n v="24700"/>
  </r>
  <r>
    <x v="8"/>
    <x v="20"/>
    <n v="19850"/>
  </r>
  <r>
    <x v="6"/>
    <x v="20"/>
    <n v="19700"/>
  </r>
  <r>
    <x v="6"/>
    <x v="20"/>
    <n v="21300"/>
  </r>
  <r>
    <x v="6"/>
    <x v="20"/>
    <n v="25300"/>
  </r>
  <r>
    <x v="6"/>
    <x v="20"/>
    <n v="22800"/>
  </r>
  <r>
    <x v="6"/>
    <x v="20"/>
    <n v="20500"/>
  </r>
  <r>
    <x v="6"/>
    <x v="20"/>
    <n v="22100"/>
  </r>
  <r>
    <x v="6"/>
    <x v="20"/>
    <n v="26600"/>
  </r>
  <r>
    <x v="6"/>
    <x v="20"/>
    <n v="26225"/>
  </r>
  <r>
    <x v="6"/>
    <x v="20"/>
    <n v="22300"/>
  </r>
  <r>
    <x v="6"/>
    <x v="20"/>
    <n v="23525"/>
  </r>
  <r>
    <x v="6"/>
    <x v="20"/>
    <n v="23800"/>
  </r>
  <r>
    <x v="6"/>
    <x v="20"/>
    <n v="21500"/>
  </r>
  <r>
    <x v="6"/>
    <x v="20"/>
    <n v="20540"/>
  </r>
  <r>
    <x v="6"/>
    <x v="20"/>
    <n v="18740"/>
  </r>
  <r>
    <x v="6"/>
    <x v="20"/>
    <n v="20950"/>
  </r>
  <r>
    <x v="6"/>
    <x v="20"/>
    <n v="22400"/>
  </r>
  <r>
    <x v="6"/>
    <x v="20"/>
    <n v="23300"/>
  </r>
  <r>
    <x v="6"/>
    <x v="20"/>
    <n v="24800"/>
  </r>
  <r>
    <x v="6"/>
    <x v="20"/>
    <n v="19540"/>
  </r>
  <r>
    <x v="6"/>
    <x v="20"/>
    <n v="21140"/>
  </r>
  <r>
    <x v="6"/>
    <x v="20"/>
    <n v="19150"/>
  </r>
  <r>
    <x v="6"/>
    <x v="20"/>
    <n v="22140"/>
  </r>
  <r>
    <x v="6"/>
    <x v="20"/>
    <n v="19950"/>
  </r>
  <r>
    <x v="6"/>
    <x v="20"/>
    <n v="24800"/>
  </r>
  <r>
    <x v="6"/>
    <x v="20"/>
    <n v="21600"/>
  </r>
  <r>
    <x v="12"/>
    <x v="27"/>
    <n v="2949"/>
  </r>
  <r>
    <x v="12"/>
    <x v="27"/>
    <n v="2992"/>
  </r>
  <r>
    <x v="12"/>
    <x v="27"/>
    <n v="2529"/>
  </r>
  <r>
    <x v="12"/>
    <x v="27"/>
    <n v="2580"/>
  </r>
  <r>
    <x v="12"/>
    <x v="27"/>
    <n v="2668"/>
  </r>
  <r>
    <x v="12"/>
    <x v="27"/>
    <n v="2583"/>
  </r>
  <r>
    <x v="12"/>
    <x v="27"/>
    <n v="2637"/>
  </r>
  <r>
    <x v="12"/>
    <x v="27"/>
    <n v="2517"/>
  </r>
  <r>
    <x v="12"/>
    <x v="27"/>
    <n v="3046"/>
  </r>
  <r>
    <x v="12"/>
    <x v="27"/>
    <n v="2265"/>
  </r>
  <r>
    <x v="12"/>
    <x v="27"/>
    <n v="3046"/>
  </r>
  <r>
    <x v="12"/>
    <x v="27"/>
    <n v="2896"/>
  </r>
  <r>
    <x v="12"/>
    <x v="27"/>
    <n v="2891"/>
  </r>
  <r>
    <x v="12"/>
    <x v="27"/>
    <n v="2713"/>
  </r>
  <r>
    <x v="12"/>
    <x v="27"/>
    <n v="3120"/>
  </r>
  <r>
    <x v="12"/>
    <x v="27"/>
    <n v="2653"/>
  </r>
  <r>
    <x v="12"/>
    <x v="27"/>
    <n v="2541"/>
  </r>
  <r>
    <x v="12"/>
    <x v="27"/>
    <n v="2486"/>
  </r>
  <r>
    <x v="12"/>
    <x v="27"/>
    <n v="2268"/>
  </r>
  <r>
    <x v="12"/>
    <x v="27"/>
    <n v="2207"/>
  </r>
  <r>
    <x v="12"/>
    <x v="27"/>
    <n v="2925"/>
  </r>
  <r>
    <x v="12"/>
    <x v="27"/>
    <n v="2242"/>
  </r>
  <r>
    <x v="12"/>
    <x v="27"/>
    <n v="2554"/>
  </r>
  <r>
    <x v="12"/>
    <x v="27"/>
    <n v="3088"/>
  </r>
  <r>
    <x v="12"/>
    <x v="27"/>
    <n v="2749"/>
  </r>
  <r>
    <x v="12"/>
    <x v="27"/>
    <n v="3220"/>
  </r>
  <r>
    <x v="12"/>
    <x v="27"/>
    <n v="2996"/>
  </r>
  <r>
    <x v="12"/>
    <x v="27"/>
    <n v="2366"/>
  </r>
  <r>
    <x v="13"/>
    <x v="27"/>
    <n v="3265"/>
  </r>
  <r>
    <x v="13"/>
    <x v="27"/>
    <n v="3676"/>
  </r>
  <r>
    <x v="13"/>
    <x v="27"/>
    <n v="3427"/>
  </r>
  <r>
    <x v="13"/>
    <x v="27"/>
    <n v="3470"/>
  </r>
  <r>
    <x v="13"/>
    <x v="27"/>
    <n v="2898"/>
  </r>
  <r>
    <x v="13"/>
    <x v="27"/>
    <n v="2920"/>
  </r>
  <r>
    <x v="13"/>
    <x v="27"/>
    <n v="2580"/>
  </r>
  <r>
    <x v="13"/>
    <x v="27"/>
    <n v="3357"/>
  </r>
  <r>
    <x v="13"/>
    <x v="27"/>
    <n v="2996"/>
  </r>
  <r>
    <x v="13"/>
    <x v="27"/>
    <n v="2883"/>
  </r>
  <r>
    <x v="13"/>
    <x v="27"/>
    <n v="3094"/>
  </r>
  <r>
    <x v="13"/>
    <x v="27"/>
    <n v="2885"/>
  </r>
  <r>
    <x v="13"/>
    <x v="27"/>
    <n v="3419"/>
  </r>
  <r>
    <x v="13"/>
    <x v="27"/>
    <n v="2668"/>
  </r>
  <r>
    <x v="13"/>
    <x v="27"/>
    <n v="2789"/>
  </r>
  <r>
    <x v="13"/>
    <x v="27"/>
    <n v="3321"/>
  </r>
  <r>
    <x v="13"/>
    <x v="27"/>
    <n v="3342"/>
  </r>
  <r>
    <x v="13"/>
    <x v="27"/>
    <n v="3025"/>
  </r>
  <r>
    <x v="13"/>
    <x v="27"/>
    <n v="2653"/>
  </r>
  <r>
    <x v="13"/>
    <x v="27"/>
    <n v="2740"/>
  </r>
  <r>
    <x v="13"/>
    <x v="27"/>
    <n v="2639"/>
  </r>
  <r>
    <x v="13"/>
    <x v="27"/>
    <n v="3067"/>
  </r>
  <r>
    <x v="13"/>
    <x v="27"/>
    <n v="2817"/>
  </r>
  <r>
    <x v="13"/>
    <x v="27"/>
    <n v="3350"/>
  </r>
  <r>
    <x v="13"/>
    <x v="27"/>
    <n v="3282"/>
  </r>
  <r>
    <x v="13"/>
    <x v="27"/>
    <n v="2430"/>
  </r>
  <r>
    <x v="15"/>
    <x v="27"/>
    <n v="3696"/>
  </r>
  <r>
    <x v="15"/>
    <x v="27"/>
    <n v="4098"/>
  </r>
  <r>
    <x v="13"/>
    <x v="27"/>
    <n v="2949"/>
  </r>
  <r>
    <x v="13"/>
    <x v="27"/>
    <n v="3345"/>
  </r>
  <r>
    <x v="13"/>
    <x v="27"/>
    <n v="3034"/>
  </r>
  <r>
    <x v="13"/>
    <x v="27"/>
    <n v="2697"/>
  </r>
  <r>
    <x v="13"/>
    <x v="27"/>
    <n v="3360"/>
  </r>
  <r>
    <x v="13"/>
    <x v="27"/>
    <n v="3068"/>
  </r>
  <r>
    <x v="13"/>
    <x v="27"/>
    <n v="3090"/>
  </r>
  <r>
    <x v="13"/>
    <x v="27"/>
    <n v="2847"/>
  </r>
  <r>
    <x v="1"/>
    <x v="3"/>
    <n v="211000"/>
  </r>
  <r>
    <x v="1"/>
    <x v="3"/>
    <n v="158700"/>
  </r>
  <r>
    <x v="1"/>
    <x v="3"/>
    <n v="114100"/>
  </r>
  <r>
    <x v="1"/>
    <x v="3"/>
    <n v="151500"/>
  </r>
  <r>
    <x v="2"/>
    <x v="3"/>
    <n v="213200"/>
  </r>
  <r>
    <x v="2"/>
    <x v="3"/>
    <n v="153000"/>
  </r>
  <r>
    <x v="2"/>
    <x v="3"/>
    <n v="115300"/>
  </r>
  <r>
    <x v="2"/>
    <x v="3"/>
    <n v="160300"/>
  </r>
  <r>
    <x v="14"/>
    <x v="3"/>
    <n v="215500"/>
  </r>
  <r>
    <x v="14"/>
    <x v="3"/>
    <n v="116600"/>
  </r>
  <r>
    <x v="14"/>
    <x v="3"/>
    <n v="162000"/>
  </r>
  <r>
    <x v="14"/>
    <x v="3"/>
    <n v="154600"/>
  </r>
  <r>
    <x v="10"/>
    <x v="3"/>
    <n v="31500"/>
  </r>
  <r>
    <x v="10"/>
    <x v="3"/>
    <n v="33500"/>
  </r>
  <r>
    <x v="10"/>
    <x v="3"/>
    <n v="48500"/>
  </r>
  <r>
    <x v="8"/>
    <x v="3"/>
    <n v="32050"/>
  </r>
  <r>
    <x v="8"/>
    <x v="3"/>
    <n v="49500"/>
  </r>
  <r>
    <x v="8"/>
    <x v="3"/>
    <n v="34050"/>
  </r>
  <r>
    <x v="6"/>
    <x v="3"/>
    <n v="32400"/>
  </r>
  <r>
    <x v="6"/>
    <x v="3"/>
    <n v="34400"/>
  </r>
  <r>
    <x v="6"/>
    <x v="3"/>
    <n v="49950"/>
  </r>
  <r>
    <x v="23"/>
    <x v="35"/>
    <n v="29980"/>
  </r>
  <r>
    <x v="23"/>
    <x v="35"/>
    <n v="27980"/>
  </r>
  <r>
    <x v="16"/>
    <x v="35"/>
    <n v="28030"/>
  </r>
  <r>
    <x v="16"/>
    <x v="35"/>
    <n v="30030"/>
  </r>
  <r>
    <x v="17"/>
    <x v="35"/>
    <n v="32700"/>
  </r>
  <r>
    <x v="17"/>
    <x v="35"/>
    <n v="30550"/>
  </r>
  <r>
    <x v="17"/>
    <x v="35"/>
    <n v="30350"/>
  </r>
  <r>
    <x v="17"/>
    <x v="35"/>
    <n v="28200"/>
  </r>
  <r>
    <x v="17"/>
    <x v="35"/>
    <n v="30550"/>
  </r>
  <r>
    <x v="18"/>
    <x v="27"/>
    <n v="19505"/>
  </r>
  <r>
    <x v="26"/>
    <x v="27"/>
    <n v="19690"/>
  </r>
  <r>
    <x v="20"/>
    <x v="3"/>
    <n v="54200"/>
  </r>
  <r>
    <x v="20"/>
    <x v="3"/>
    <n v="89200"/>
  </r>
  <r>
    <x v="20"/>
    <x v="3"/>
    <n v="46200"/>
  </r>
  <r>
    <x v="20"/>
    <x v="3"/>
    <n v="62900"/>
  </r>
  <r>
    <x v="20"/>
    <x v="3"/>
    <n v="54900"/>
  </r>
  <r>
    <x v="21"/>
    <x v="3"/>
    <n v="46450"/>
  </r>
  <r>
    <x v="21"/>
    <x v="3"/>
    <n v="55150"/>
  </r>
  <r>
    <x v="21"/>
    <x v="3"/>
    <n v="135000"/>
  </r>
  <r>
    <x v="21"/>
    <x v="3"/>
    <n v="63200"/>
  </r>
  <r>
    <x v="21"/>
    <x v="3"/>
    <n v="89500"/>
  </r>
  <r>
    <x v="21"/>
    <x v="3"/>
    <n v="54500"/>
  </r>
  <r>
    <x v="22"/>
    <x v="3"/>
    <n v="56100"/>
  </r>
  <r>
    <x v="22"/>
    <x v="3"/>
    <n v="64800"/>
  </r>
  <r>
    <x v="22"/>
    <x v="3"/>
    <n v="56800"/>
  </r>
  <r>
    <x v="22"/>
    <x v="3"/>
    <n v="48100"/>
  </r>
  <r>
    <x v="10"/>
    <x v="3"/>
    <n v="73200"/>
  </r>
  <r>
    <x v="10"/>
    <x v="3"/>
    <n v="106550"/>
  </r>
  <r>
    <x v="10"/>
    <x v="3"/>
    <n v="65990"/>
  </r>
  <r>
    <x v="10"/>
    <x v="3"/>
    <n v="68490"/>
  </r>
  <r>
    <x v="10"/>
    <x v="3"/>
    <n v="75700"/>
  </r>
  <r>
    <x v="8"/>
    <x v="3"/>
    <n v="66900"/>
  </r>
  <r>
    <x v="8"/>
    <x v="3"/>
    <n v="69400"/>
  </r>
  <r>
    <x v="8"/>
    <x v="3"/>
    <n v="107800"/>
  </r>
  <r>
    <x v="8"/>
    <x v="3"/>
    <n v="76600"/>
  </r>
  <r>
    <x v="8"/>
    <x v="3"/>
    <n v="74100"/>
  </r>
  <r>
    <x v="6"/>
    <x v="3"/>
    <n v="74850"/>
  </r>
  <r>
    <x v="6"/>
    <x v="3"/>
    <n v="77350"/>
  </r>
  <r>
    <x v="6"/>
    <x v="3"/>
    <n v="108900"/>
  </r>
  <r>
    <x v="21"/>
    <x v="27"/>
    <n v="14410"/>
  </r>
  <r>
    <x v="21"/>
    <x v="27"/>
    <n v="15120"/>
  </r>
  <r>
    <x v="21"/>
    <x v="27"/>
    <n v="22335"/>
  </r>
  <r>
    <x v="21"/>
    <x v="27"/>
    <n v="14410"/>
  </r>
  <r>
    <x v="21"/>
    <x v="27"/>
    <n v="19695"/>
  </r>
  <r>
    <x v="21"/>
    <x v="27"/>
    <n v="15120"/>
  </r>
  <r>
    <x v="21"/>
    <x v="27"/>
    <n v="19695"/>
  </r>
  <r>
    <x v="22"/>
    <x v="27"/>
    <n v="16460"/>
  </r>
  <r>
    <x v="22"/>
    <x v="27"/>
    <n v="15660"/>
  </r>
  <r>
    <x v="22"/>
    <x v="27"/>
    <n v="23425"/>
  </r>
  <r>
    <x v="22"/>
    <x v="27"/>
    <n v="15660"/>
  </r>
  <r>
    <x v="22"/>
    <x v="27"/>
    <n v="23425"/>
  </r>
  <r>
    <x v="22"/>
    <x v="27"/>
    <n v="14990"/>
  </r>
  <r>
    <x v="22"/>
    <x v="27"/>
    <n v="14990"/>
  </r>
  <r>
    <x v="22"/>
    <x v="27"/>
    <n v="16460"/>
  </r>
  <r>
    <x v="24"/>
    <x v="27"/>
    <n v="15670"/>
  </r>
  <r>
    <x v="24"/>
    <x v="27"/>
    <n v="24535"/>
  </r>
  <r>
    <x v="24"/>
    <x v="27"/>
    <n v="14990"/>
  </r>
  <r>
    <x v="24"/>
    <x v="27"/>
    <n v="16470"/>
  </r>
  <r>
    <x v="24"/>
    <x v="27"/>
    <n v="14990"/>
  </r>
  <r>
    <x v="24"/>
    <x v="27"/>
    <n v="16470"/>
  </r>
  <r>
    <x v="24"/>
    <x v="27"/>
    <n v="15670"/>
  </r>
  <r>
    <x v="1"/>
    <x v="27"/>
    <n v="28340"/>
  </r>
  <r>
    <x v="1"/>
    <x v="27"/>
    <n v="29480"/>
  </r>
  <r>
    <x v="1"/>
    <x v="27"/>
    <n v="23030"/>
  </r>
  <r>
    <x v="1"/>
    <x v="27"/>
    <n v="20980"/>
  </r>
  <r>
    <x v="1"/>
    <x v="27"/>
    <n v="30320"/>
  </r>
  <r>
    <x v="1"/>
    <x v="27"/>
    <n v="26160"/>
  </r>
  <r>
    <x v="1"/>
    <x v="27"/>
    <n v="27490"/>
  </r>
  <r>
    <x v="1"/>
    <x v="27"/>
    <n v="22955"/>
  </r>
  <r>
    <x v="1"/>
    <x v="27"/>
    <n v="19730"/>
  </r>
  <r>
    <x v="1"/>
    <x v="27"/>
    <n v="24440"/>
  </r>
  <r>
    <x v="1"/>
    <x v="27"/>
    <n v="17475"/>
  </r>
  <r>
    <x v="1"/>
    <x v="27"/>
    <n v="24285"/>
  </r>
  <r>
    <x v="1"/>
    <x v="27"/>
    <n v="26620"/>
  </r>
  <r>
    <x v="1"/>
    <x v="27"/>
    <n v="20370"/>
  </r>
  <r>
    <x v="1"/>
    <x v="27"/>
    <n v="27010"/>
  </r>
  <r>
    <x v="1"/>
    <x v="27"/>
    <n v="28460"/>
  </r>
  <r>
    <x v="10"/>
    <x v="27"/>
    <n v="29220"/>
  </r>
  <r>
    <x v="10"/>
    <x v="27"/>
    <n v="29550"/>
  </r>
  <r>
    <x v="10"/>
    <x v="27"/>
    <n v="25850"/>
  </r>
  <r>
    <x v="10"/>
    <x v="27"/>
    <n v="28630"/>
  </r>
  <r>
    <x v="10"/>
    <x v="27"/>
    <n v="27110"/>
  </r>
  <r>
    <x v="10"/>
    <x v="27"/>
    <n v="24330"/>
  </r>
  <r>
    <x v="10"/>
    <x v="27"/>
    <n v="26885"/>
  </r>
  <r>
    <x v="10"/>
    <x v="27"/>
    <n v="30005"/>
  </r>
  <r>
    <x v="10"/>
    <x v="27"/>
    <n v="34415"/>
  </r>
  <r>
    <x v="10"/>
    <x v="27"/>
    <n v="21775"/>
  </r>
  <r>
    <x v="10"/>
    <x v="27"/>
    <n v="32085"/>
  </r>
  <r>
    <x v="10"/>
    <x v="27"/>
    <n v="30785"/>
  </r>
  <r>
    <x v="10"/>
    <x v="27"/>
    <n v="32385"/>
  </r>
  <r>
    <x v="10"/>
    <x v="27"/>
    <n v="34115"/>
  </r>
  <r>
    <x v="10"/>
    <x v="27"/>
    <n v="25170"/>
  </r>
  <r>
    <x v="10"/>
    <x v="27"/>
    <n v="20120"/>
  </r>
  <r>
    <x v="10"/>
    <x v="27"/>
    <n v="27630"/>
  </r>
  <r>
    <x v="10"/>
    <x v="27"/>
    <n v="29705"/>
  </r>
  <r>
    <x v="10"/>
    <x v="27"/>
    <n v="31555"/>
  </r>
  <r>
    <x v="8"/>
    <x v="27"/>
    <n v="30665"/>
  </r>
  <r>
    <x v="8"/>
    <x v="27"/>
    <n v="32895"/>
  </r>
  <r>
    <x v="8"/>
    <x v="27"/>
    <n v="35000"/>
  </r>
  <r>
    <x v="8"/>
    <x v="27"/>
    <n v="30365"/>
  </r>
  <r>
    <x v="8"/>
    <x v="27"/>
    <n v="28515"/>
  </r>
  <r>
    <x v="8"/>
    <x v="27"/>
    <n v="33195"/>
  </r>
  <r>
    <x v="8"/>
    <x v="27"/>
    <n v="30030"/>
  </r>
  <r>
    <x v="8"/>
    <x v="27"/>
    <n v="20100"/>
  </r>
  <r>
    <x v="8"/>
    <x v="27"/>
    <n v="32440"/>
  </r>
  <r>
    <x v="8"/>
    <x v="27"/>
    <n v="31670"/>
  </r>
  <r>
    <x v="8"/>
    <x v="27"/>
    <n v="26510"/>
  </r>
  <r>
    <x v="8"/>
    <x v="27"/>
    <n v="30435"/>
  </r>
  <r>
    <x v="8"/>
    <x v="27"/>
    <n v="27545"/>
  </r>
  <r>
    <x v="8"/>
    <x v="27"/>
    <n v="24990"/>
  </r>
  <r>
    <x v="8"/>
    <x v="27"/>
    <n v="35300"/>
  </r>
  <r>
    <x v="8"/>
    <x v="27"/>
    <n v="27920"/>
  </r>
  <r>
    <x v="8"/>
    <x v="27"/>
    <n v="22435"/>
  </r>
  <r>
    <x v="8"/>
    <x v="27"/>
    <n v="25980"/>
  </r>
  <r>
    <x v="8"/>
    <x v="27"/>
    <n v="29440"/>
  </r>
  <r>
    <x v="3"/>
    <x v="28"/>
    <n v="2000"/>
  </r>
  <r>
    <x v="3"/>
    <x v="28"/>
    <n v="2000"/>
  </r>
  <r>
    <x v="4"/>
    <x v="28"/>
    <n v="2000"/>
  </r>
  <r>
    <x v="4"/>
    <x v="28"/>
    <n v="2000"/>
  </r>
  <r>
    <x v="4"/>
    <x v="28"/>
    <n v="2000"/>
  </r>
  <r>
    <x v="4"/>
    <x v="28"/>
    <n v="2000"/>
  </r>
  <r>
    <x v="5"/>
    <x v="28"/>
    <n v="2000"/>
  </r>
  <r>
    <x v="5"/>
    <x v="28"/>
    <n v="2000"/>
  </r>
  <r>
    <x v="5"/>
    <x v="28"/>
    <n v="2000"/>
  </r>
  <r>
    <x v="5"/>
    <x v="28"/>
    <n v="2000"/>
  </r>
  <r>
    <x v="3"/>
    <x v="19"/>
    <n v="2000"/>
  </r>
  <r>
    <x v="3"/>
    <x v="19"/>
    <n v="2000"/>
  </r>
  <r>
    <x v="3"/>
    <x v="19"/>
    <n v="2000"/>
  </r>
  <r>
    <x v="3"/>
    <x v="19"/>
    <n v="2000"/>
  </r>
  <r>
    <x v="3"/>
    <x v="19"/>
    <n v="2000"/>
  </r>
  <r>
    <x v="4"/>
    <x v="19"/>
    <n v="2000"/>
  </r>
  <r>
    <x v="4"/>
    <x v="19"/>
    <n v="2000"/>
  </r>
  <r>
    <x v="4"/>
    <x v="19"/>
    <n v="2000"/>
  </r>
  <r>
    <x v="4"/>
    <x v="19"/>
    <n v="2000"/>
  </r>
  <r>
    <x v="4"/>
    <x v="19"/>
    <n v="2000"/>
  </r>
  <r>
    <x v="4"/>
    <x v="19"/>
    <n v="2000"/>
  </r>
  <r>
    <x v="4"/>
    <x v="19"/>
    <n v="2000"/>
  </r>
  <r>
    <x v="5"/>
    <x v="19"/>
    <n v="2000"/>
  </r>
  <r>
    <x v="5"/>
    <x v="19"/>
    <n v="2000"/>
  </r>
  <r>
    <x v="5"/>
    <x v="19"/>
    <n v="2000"/>
  </r>
  <r>
    <x v="5"/>
    <x v="19"/>
    <n v="2000"/>
  </r>
  <r>
    <x v="5"/>
    <x v="19"/>
    <n v="2000"/>
  </r>
  <r>
    <x v="5"/>
    <x v="19"/>
    <n v="2000"/>
  </r>
  <r>
    <x v="5"/>
    <x v="19"/>
    <n v="2000"/>
  </r>
  <r>
    <x v="16"/>
    <x v="4"/>
    <n v="25520"/>
  </r>
  <r>
    <x v="16"/>
    <x v="4"/>
    <n v="22790"/>
  </r>
  <r>
    <x v="16"/>
    <x v="4"/>
    <n v="28415"/>
  </r>
  <r>
    <x v="17"/>
    <x v="4"/>
    <n v="23180"/>
  </r>
  <r>
    <x v="17"/>
    <x v="4"/>
    <n v="25910"/>
  </r>
  <r>
    <x v="17"/>
    <x v="4"/>
    <n v="28805"/>
  </r>
  <r>
    <x v="18"/>
    <x v="4"/>
    <n v="23480"/>
  </r>
  <r>
    <x v="18"/>
    <x v="4"/>
    <n v="26210"/>
  </r>
  <r>
    <x v="18"/>
    <x v="4"/>
    <n v="29105"/>
  </r>
  <r>
    <x v="0"/>
    <x v="26"/>
    <n v="206600"/>
  </r>
  <r>
    <x v="1"/>
    <x v="26"/>
    <n v="209600"/>
  </r>
  <r>
    <x v="2"/>
    <x v="26"/>
    <n v="209600"/>
  </r>
  <r>
    <x v="0"/>
    <x v="26"/>
    <n v="181200"/>
  </r>
  <r>
    <x v="1"/>
    <x v="26"/>
    <n v="184200"/>
  </r>
  <r>
    <x v="2"/>
    <x v="26"/>
    <n v="184200"/>
  </r>
  <r>
    <x v="14"/>
    <x v="26"/>
    <n v="238700"/>
  </r>
  <r>
    <x v="24"/>
    <x v="26"/>
    <n v="207700"/>
  </r>
  <r>
    <x v="14"/>
    <x v="26"/>
    <n v="217000"/>
  </r>
  <r>
    <x v="10"/>
    <x v="26"/>
    <n v="337000"/>
  </r>
  <r>
    <x v="14"/>
    <x v="26"/>
    <n v="177500"/>
  </r>
  <r>
    <x v="14"/>
    <x v="26"/>
    <n v="196500"/>
  </r>
  <r>
    <x v="14"/>
    <x v="26"/>
    <n v="198600"/>
  </r>
  <r>
    <x v="10"/>
    <x v="26"/>
    <n v="250100"/>
  </r>
  <r>
    <x v="10"/>
    <x v="26"/>
    <n v="227600"/>
  </r>
  <r>
    <x v="10"/>
    <x v="26"/>
    <n v="203500"/>
  </r>
  <r>
    <x v="10"/>
    <x v="26"/>
    <n v="219400"/>
  </r>
  <r>
    <x v="10"/>
    <x v="26"/>
    <n v="206300"/>
  </r>
  <r>
    <x v="10"/>
    <x v="26"/>
    <n v="187900"/>
  </r>
  <r>
    <x v="10"/>
    <x v="26"/>
    <n v="223600"/>
  </r>
  <r>
    <x v="10"/>
    <x v="26"/>
    <n v="199700"/>
  </r>
  <r>
    <x v="8"/>
    <x v="26"/>
    <n v="231800"/>
  </r>
  <r>
    <x v="8"/>
    <x v="26"/>
    <n v="198500"/>
  </r>
  <r>
    <x v="8"/>
    <x v="26"/>
    <n v="218400"/>
  </r>
  <r>
    <x v="8"/>
    <x v="26"/>
    <n v="239400"/>
  </r>
  <r>
    <x v="8"/>
    <x v="26"/>
    <n v="236100"/>
  </r>
  <r>
    <x v="8"/>
    <x v="26"/>
    <n v="214600"/>
  </r>
  <r>
    <x v="8"/>
    <x v="26"/>
    <n v="210700"/>
  </r>
  <r>
    <x v="8"/>
    <x v="26"/>
    <n v="263400"/>
  </r>
  <r>
    <x v="24"/>
    <x v="26"/>
    <n v="231400"/>
  </r>
  <r>
    <x v="0"/>
    <x v="26"/>
    <n v="236100"/>
  </r>
  <r>
    <x v="1"/>
    <x v="26"/>
    <n v="212800"/>
  </r>
  <r>
    <x v="2"/>
    <x v="26"/>
    <n v="212800"/>
  </r>
  <r>
    <x v="2"/>
    <x v="26"/>
    <n v="191400"/>
  </r>
  <r>
    <x v="14"/>
    <x v="26"/>
    <n v="195200"/>
  </r>
  <r>
    <x v="14"/>
    <x v="26"/>
    <n v="218500"/>
  </r>
  <r>
    <x v="14"/>
    <x v="26"/>
    <n v="216200"/>
  </r>
  <r>
    <x v="0"/>
    <x v="26"/>
    <n v="280400"/>
  </r>
  <r>
    <x v="1"/>
    <x v="26"/>
    <n v="280400"/>
  </r>
  <r>
    <x v="24"/>
    <x v="26"/>
    <n v="267000"/>
  </r>
  <r>
    <x v="0"/>
    <x v="26"/>
    <n v="267000"/>
  </r>
  <r>
    <x v="1"/>
    <x v="26"/>
    <n v="267000"/>
  </r>
  <r>
    <x v="23"/>
    <x v="26"/>
    <n v="299900"/>
  </r>
  <r>
    <x v="23"/>
    <x v="26"/>
    <n v="279900"/>
  </r>
  <r>
    <x v="23"/>
    <x v="26"/>
    <n v="309900"/>
  </r>
  <r>
    <x v="23"/>
    <x v="26"/>
    <n v="319900"/>
  </r>
  <r>
    <x v="17"/>
    <x v="26"/>
    <n v="328990"/>
  </r>
  <r>
    <x v="17"/>
    <x v="26"/>
    <n v="318990"/>
  </r>
  <r>
    <x v="23"/>
    <x v="30"/>
    <n v="39660"/>
  </r>
  <r>
    <x v="16"/>
    <x v="30"/>
    <n v="39895"/>
  </r>
  <r>
    <x v="16"/>
    <x v="30"/>
    <n v="38185"/>
  </r>
  <r>
    <x v="16"/>
    <x v="30"/>
    <n v="38790"/>
  </r>
  <r>
    <x v="16"/>
    <x v="30"/>
    <n v="39775"/>
  </r>
  <r>
    <x v="6"/>
    <x v="30"/>
    <n v="44560"/>
  </r>
  <r>
    <x v="6"/>
    <x v="30"/>
    <n v="46560"/>
  </r>
  <r>
    <x v="6"/>
    <x v="30"/>
    <n v="49515"/>
  </r>
  <r>
    <x v="6"/>
    <x v="30"/>
    <n v="55915"/>
  </r>
  <r>
    <x v="6"/>
    <x v="30"/>
    <n v="62915"/>
  </r>
  <r>
    <x v="6"/>
    <x v="30"/>
    <n v="53915"/>
  </r>
  <r>
    <x v="6"/>
    <x v="30"/>
    <n v="64915"/>
  </r>
  <r>
    <x v="6"/>
    <x v="30"/>
    <n v="47515"/>
  </r>
  <r>
    <x v="13"/>
    <x v="23"/>
    <n v="2655"/>
  </r>
  <r>
    <x v="15"/>
    <x v="23"/>
    <n v="2702"/>
  </r>
  <r>
    <x v="25"/>
    <x v="23"/>
    <n v="2937"/>
  </r>
  <r>
    <x v="13"/>
    <x v="23"/>
    <n v="2000"/>
  </r>
  <r>
    <x v="13"/>
    <x v="23"/>
    <n v="2000"/>
  </r>
  <r>
    <x v="13"/>
    <x v="23"/>
    <n v="2000"/>
  </r>
  <r>
    <x v="13"/>
    <x v="23"/>
    <n v="2000"/>
  </r>
  <r>
    <x v="15"/>
    <x v="23"/>
    <n v="2000"/>
  </r>
  <r>
    <x v="15"/>
    <x v="23"/>
    <n v="2000"/>
  </r>
  <r>
    <x v="25"/>
    <x v="23"/>
    <n v="2000"/>
  </r>
  <r>
    <x v="25"/>
    <x v="23"/>
    <n v="2079"/>
  </r>
  <r>
    <x v="23"/>
    <x v="36"/>
    <n v="359990"/>
  </r>
  <r>
    <x v="6"/>
    <x v="11"/>
    <n v="18750"/>
  </r>
  <r>
    <x v="6"/>
    <x v="11"/>
    <n v="19490"/>
  </r>
  <r>
    <x v="10"/>
    <x v="11"/>
    <n v="18965"/>
  </r>
  <r>
    <x v="10"/>
    <x v="11"/>
    <n v="18965"/>
  </r>
  <r>
    <x v="10"/>
    <x v="11"/>
    <n v="19665"/>
  </r>
  <r>
    <x v="10"/>
    <x v="11"/>
    <n v="19895"/>
  </r>
  <r>
    <x v="10"/>
    <x v="11"/>
    <n v="17550"/>
  </r>
  <r>
    <x v="10"/>
    <x v="11"/>
    <n v="16950"/>
  </r>
  <r>
    <x v="10"/>
    <x v="11"/>
    <n v="21495"/>
  </r>
  <r>
    <x v="10"/>
    <x v="11"/>
    <n v="22025"/>
  </r>
  <r>
    <x v="10"/>
    <x v="11"/>
    <n v="22955"/>
  </r>
  <r>
    <x v="10"/>
    <x v="11"/>
    <n v="19195"/>
  </r>
  <r>
    <x v="10"/>
    <x v="11"/>
    <n v="22725"/>
  </r>
  <r>
    <x v="10"/>
    <x v="11"/>
    <n v="18565"/>
  </r>
  <r>
    <x v="8"/>
    <x v="11"/>
    <n v="19135"/>
  </r>
  <r>
    <x v="8"/>
    <x v="11"/>
    <n v="19135"/>
  </r>
  <r>
    <x v="8"/>
    <x v="11"/>
    <n v="20065"/>
  </r>
  <r>
    <x v="8"/>
    <x v="11"/>
    <n v="17300"/>
  </r>
  <r>
    <x v="8"/>
    <x v="11"/>
    <n v="23125"/>
  </r>
  <r>
    <x v="8"/>
    <x v="11"/>
    <n v="21665"/>
  </r>
  <r>
    <x v="8"/>
    <x v="11"/>
    <n v="22195"/>
  </r>
  <r>
    <x v="8"/>
    <x v="11"/>
    <n v="19835"/>
  </r>
  <r>
    <x v="8"/>
    <x v="11"/>
    <n v="20635"/>
  </r>
  <r>
    <x v="8"/>
    <x v="11"/>
    <n v="22895"/>
  </r>
  <r>
    <x v="8"/>
    <x v="11"/>
    <n v="17900"/>
  </r>
  <r>
    <x v="8"/>
    <x v="11"/>
    <n v="18735"/>
  </r>
  <r>
    <x v="8"/>
    <x v="11"/>
    <n v="19365"/>
  </r>
  <r>
    <x v="6"/>
    <x v="11"/>
    <n v="22680"/>
  </r>
  <r>
    <x v="6"/>
    <x v="11"/>
    <n v="21300"/>
  </r>
  <r>
    <x v="6"/>
    <x v="11"/>
    <n v="18500"/>
  </r>
  <r>
    <x v="6"/>
    <x v="11"/>
    <n v="21665"/>
  </r>
  <r>
    <x v="6"/>
    <x v="11"/>
    <n v="19335"/>
  </r>
  <r>
    <x v="6"/>
    <x v="11"/>
    <n v="21900"/>
  </r>
  <r>
    <x v="6"/>
    <x v="11"/>
    <n v="21825"/>
  </r>
  <r>
    <x v="6"/>
    <x v="11"/>
    <n v="18935"/>
  </r>
  <r>
    <x v="6"/>
    <x v="11"/>
    <n v="20445"/>
  </r>
  <r>
    <x v="3"/>
    <x v="32"/>
    <n v="2000"/>
  </r>
  <r>
    <x v="3"/>
    <x v="32"/>
    <n v="2000"/>
  </r>
  <r>
    <x v="4"/>
    <x v="32"/>
    <n v="2000"/>
  </r>
  <r>
    <x v="5"/>
    <x v="32"/>
    <n v="2000"/>
  </r>
  <r>
    <x v="5"/>
    <x v="27"/>
    <n v="2000"/>
  </r>
  <r>
    <x v="11"/>
    <x v="27"/>
    <n v="2000"/>
  </r>
  <r>
    <x v="14"/>
    <x v="27"/>
    <n v="53000"/>
  </r>
  <r>
    <x v="14"/>
    <x v="27"/>
    <n v="57000"/>
  </r>
  <r>
    <x v="14"/>
    <x v="27"/>
    <n v="62000"/>
  </r>
  <r>
    <x v="14"/>
    <x v="27"/>
    <n v="58000"/>
  </r>
  <r>
    <x v="10"/>
    <x v="27"/>
    <n v="68160"/>
  </r>
  <r>
    <x v="10"/>
    <x v="27"/>
    <n v="64160"/>
  </r>
  <r>
    <x v="10"/>
    <x v="27"/>
    <n v="83000"/>
  </r>
  <r>
    <x v="10"/>
    <x v="27"/>
    <n v="63160"/>
  </r>
  <r>
    <x v="10"/>
    <x v="27"/>
    <n v="64000"/>
  </r>
  <r>
    <x v="10"/>
    <x v="27"/>
    <n v="55000"/>
  </r>
  <r>
    <x v="10"/>
    <x v="27"/>
    <n v="87650"/>
  </r>
  <r>
    <x v="10"/>
    <x v="27"/>
    <n v="73450"/>
  </r>
  <r>
    <x v="10"/>
    <x v="27"/>
    <n v="64450"/>
  </r>
  <r>
    <x v="10"/>
    <x v="27"/>
    <n v="69450"/>
  </r>
  <r>
    <x v="10"/>
    <x v="27"/>
    <n v="60000"/>
  </r>
  <r>
    <x v="10"/>
    <x v="27"/>
    <n v="59000"/>
  </r>
  <r>
    <x v="10"/>
    <x v="27"/>
    <n v="82270"/>
  </r>
  <r>
    <x v="10"/>
    <x v="27"/>
    <n v="86270"/>
  </r>
  <r>
    <x v="10"/>
    <x v="27"/>
    <n v="91650"/>
  </r>
  <r>
    <x v="10"/>
    <x v="27"/>
    <n v="79000"/>
  </r>
  <r>
    <x v="10"/>
    <x v="27"/>
    <n v="68450"/>
  </r>
  <r>
    <x v="10"/>
    <x v="27"/>
    <n v="59160"/>
  </r>
  <r>
    <x v="8"/>
    <x v="27"/>
    <n v="88345"/>
  </r>
  <r>
    <x v="8"/>
    <x v="27"/>
    <n v="79400"/>
  </r>
  <r>
    <x v="8"/>
    <x v="27"/>
    <n v="70145"/>
  </r>
  <r>
    <x v="8"/>
    <x v="27"/>
    <n v="65145"/>
  </r>
  <r>
    <x v="8"/>
    <x v="27"/>
    <n v="83400"/>
  </r>
  <r>
    <x v="8"/>
    <x v="27"/>
    <n v="82965"/>
  </r>
  <r>
    <x v="8"/>
    <x v="27"/>
    <n v="68855"/>
  </r>
  <r>
    <x v="8"/>
    <x v="27"/>
    <n v="59855"/>
  </r>
  <r>
    <x v="8"/>
    <x v="27"/>
    <n v="64400"/>
  </r>
  <r>
    <x v="8"/>
    <x v="27"/>
    <n v="74145"/>
  </r>
  <r>
    <x v="8"/>
    <x v="27"/>
    <n v="63855"/>
  </r>
  <r>
    <x v="8"/>
    <x v="27"/>
    <n v="86965"/>
  </r>
  <r>
    <x v="8"/>
    <x v="27"/>
    <n v="59400"/>
  </r>
  <r>
    <x v="8"/>
    <x v="27"/>
    <n v="92345"/>
  </r>
  <r>
    <x v="8"/>
    <x v="27"/>
    <n v="60400"/>
  </r>
  <r>
    <x v="8"/>
    <x v="27"/>
    <n v="64855"/>
  </r>
  <r>
    <x v="8"/>
    <x v="27"/>
    <n v="69145"/>
  </r>
  <r>
    <x v="8"/>
    <x v="27"/>
    <n v="55400"/>
  </r>
  <r>
    <x v="6"/>
    <x v="27"/>
    <n v="87015"/>
  </r>
  <r>
    <x v="6"/>
    <x v="27"/>
    <n v="59905"/>
  </r>
  <r>
    <x v="6"/>
    <x v="27"/>
    <n v="74195"/>
  </r>
  <r>
    <x v="6"/>
    <x v="27"/>
    <n v="65195"/>
  </r>
  <r>
    <x v="6"/>
    <x v="27"/>
    <n v="88395"/>
  </r>
  <r>
    <x v="6"/>
    <x v="27"/>
    <n v="59450"/>
  </r>
  <r>
    <x v="6"/>
    <x v="27"/>
    <n v="55450"/>
  </r>
  <r>
    <x v="6"/>
    <x v="27"/>
    <n v="70195"/>
  </r>
  <r>
    <x v="6"/>
    <x v="27"/>
    <n v="68905"/>
  </r>
  <r>
    <x v="6"/>
    <x v="27"/>
    <n v="65450"/>
  </r>
  <r>
    <x v="6"/>
    <x v="27"/>
    <n v="79450"/>
  </r>
  <r>
    <x v="6"/>
    <x v="27"/>
    <n v="69905"/>
  </r>
  <r>
    <x v="6"/>
    <x v="27"/>
    <n v="69195"/>
  </r>
  <r>
    <x v="6"/>
    <x v="27"/>
    <n v="63905"/>
  </r>
  <r>
    <x v="6"/>
    <x v="27"/>
    <n v="69450"/>
  </r>
  <r>
    <x v="6"/>
    <x v="27"/>
    <n v="60450"/>
  </r>
  <r>
    <x v="6"/>
    <x v="27"/>
    <n v="79195"/>
  </r>
  <r>
    <x v="6"/>
    <x v="27"/>
    <n v="92395"/>
  </r>
  <r>
    <x v="6"/>
    <x v="27"/>
    <n v="83450"/>
  </r>
  <r>
    <x v="6"/>
    <x v="27"/>
    <n v="83015"/>
  </r>
  <r>
    <x v="6"/>
    <x v="27"/>
    <n v="73905"/>
  </r>
  <r>
    <x v="6"/>
    <x v="27"/>
    <n v="64450"/>
  </r>
  <r>
    <x v="6"/>
    <x v="27"/>
    <n v="64905"/>
  </r>
  <r>
    <x v="6"/>
    <x v="27"/>
    <n v="75195"/>
  </r>
  <r>
    <x v="9"/>
    <x v="1"/>
    <n v="2000"/>
  </r>
  <r>
    <x v="7"/>
    <x v="1"/>
    <n v="2000"/>
  </r>
  <r>
    <x v="18"/>
    <x v="37"/>
    <n v="81013"/>
  </r>
  <r>
    <x v="18"/>
    <x v="37"/>
    <n v="85174"/>
  </r>
  <r>
    <x v="26"/>
    <x v="37"/>
    <n v="86877"/>
  </r>
  <r>
    <x v="26"/>
    <x v="37"/>
    <n v="82633"/>
  </r>
  <r>
    <x v="27"/>
    <x v="37"/>
    <n v="87577"/>
  </r>
  <r>
    <x v="27"/>
    <x v="37"/>
    <n v="79900"/>
  </r>
  <r>
    <x v="7"/>
    <x v="6"/>
    <n v="2000"/>
  </r>
  <r>
    <x v="14"/>
    <x v="20"/>
    <n v="26470"/>
  </r>
  <r>
    <x v="14"/>
    <x v="20"/>
    <n v="23120"/>
  </r>
  <r>
    <x v="14"/>
    <x v="20"/>
    <n v="30620"/>
  </r>
  <r>
    <x v="14"/>
    <x v="20"/>
    <n v="29370"/>
  </r>
  <r>
    <x v="14"/>
    <x v="20"/>
    <n v="24370"/>
  </r>
  <r>
    <x v="14"/>
    <x v="20"/>
    <n v="29120"/>
  </r>
  <r>
    <x v="14"/>
    <x v="20"/>
    <n v="29820"/>
  </r>
  <r>
    <x v="14"/>
    <x v="20"/>
    <n v="28570"/>
  </r>
  <r>
    <x v="14"/>
    <x v="20"/>
    <n v="25220"/>
  </r>
  <r>
    <x v="14"/>
    <x v="20"/>
    <n v="27870"/>
  </r>
  <r>
    <x v="10"/>
    <x v="20"/>
    <n v="32895"/>
  </r>
  <r>
    <x v="10"/>
    <x v="20"/>
    <n v="23445"/>
  </r>
  <r>
    <x v="10"/>
    <x v="20"/>
    <n v="30895"/>
  </r>
  <r>
    <x v="10"/>
    <x v="20"/>
    <n v="25545"/>
  </r>
  <r>
    <x v="10"/>
    <x v="20"/>
    <n v="29395"/>
  </r>
  <r>
    <x v="10"/>
    <x v="20"/>
    <n v="24695"/>
  </r>
  <r>
    <x v="10"/>
    <x v="20"/>
    <n v="26795"/>
  </r>
  <r>
    <x v="10"/>
    <x v="20"/>
    <n v="28145"/>
  </r>
  <r>
    <x v="10"/>
    <x v="20"/>
    <n v="31645"/>
  </r>
  <r>
    <x v="10"/>
    <x v="20"/>
    <n v="29645"/>
  </r>
  <r>
    <x v="8"/>
    <x v="20"/>
    <n v="27295"/>
  </r>
  <r>
    <x v="8"/>
    <x v="20"/>
    <n v="31245"/>
  </r>
  <r>
    <x v="8"/>
    <x v="20"/>
    <n v="32095"/>
  </r>
  <r>
    <x v="8"/>
    <x v="20"/>
    <n v="25845"/>
  </r>
  <r>
    <x v="8"/>
    <x v="20"/>
    <n v="28445"/>
  </r>
  <r>
    <x v="8"/>
    <x v="20"/>
    <n v="29945"/>
  </r>
  <r>
    <x v="8"/>
    <x v="20"/>
    <n v="25045"/>
  </r>
  <r>
    <x v="8"/>
    <x v="20"/>
    <n v="24545"/>
  </r>
  <r>
    <x v="8"/>
    <x v="20"/>
    <n v="25995"/>
  </r>
  <r>
    <x v="8"/>
    <x v="20"/>
    <n v="33395"/>
  </r>
  <r>
    <x v="8"/>
    <x v="20"/>
    <n v="23745"/>
  </r>
  <r>
    <x v="8"/>
    <x v="20"/>
    <n v="29745"/>
  </r>
  <r>
    <x v="14"/>
    <x v="20"/>
    <n v="20645"/>
  </r>
  <r>
    <x v="14"/>
    <x v="20"/>
    <n v="19995"/>
  </r>
  <r>
    <x v="14"/>
    <x v="20"/>
    <n v="23340"/>
  </r>
  <r>
    <x v="14"/>
    <x v="20"/>
    <n v="21840"/>
  </r>
  <r>
    <x v="14"/>
    <x v="20"/>
    <n v="22490"/>
  </r>
  <r>
    <x v="14"/>
    <x v="20"/>
    <n v="23990"/>
  </r>
  <r>
    <x v="10"/>
    <x v="20"/>
    <n v="21990"/>
  </r>
  <r>
    <x v="10"/>
    <x v="20"/>
    <n v="24140"/>
  </r>
  <r>
    <x v="10"/>
    <x v="20"/>
    <n v="23490"/>
  </r>
  <r>
    <x v="10"/>
    <x v="20"/>
    <n v="20145"/>
  </r>
  <r>
    <x v="10"/>
    <x v="20"/>
    <n v="20795"/>
  </r>
  <r>
    <x v="10"/>
    <x v="20"/>
    <n v="22640"/>
  </r>
  <r>
    <x v="8"/>
    <x v="20"/>
    <n v="22140"/>
  </r>
  <r>
    <x v="8"/>
    <x v="20"/>
    <n v="24440"/>
  </r>
  <r>
    <x v="8"/>
    <x v="20"/>
    <n v="22790"/>
  </r>
  <r>
    <x v="8"/>
    <x v="20"/>
    <n v="20295"/>
  </r>
  <r>
    <x v="8"/>
    <x v="20"/>
    <n v="25090"/>
  </r>
  <r>
    <x v="8"/>
    <x v="20"/>
    <n v="20945"/>
  </r>
  <r>
    <x v="9"/>
    <x v="11"/>
    <n v="2000"/>
  </r>
  <r>
    <x v="7"/>
    <x v="11"/>
    <n v="2000"/>
  </r>
  <r>
    <x v="3"/>
    <x v="11"/>
    <n v="2000"/>
  </r>
  <r>
    <x v="27"/>
    <x v="4"/>
    <n v="29145"/>
  </r>
  <r>
    <x v="27"/>
    <x v="4"/>
    <n v="38545"/>
  </r>
  <r>
    <x v="27"/>
    <x v="4"/>
    <n v="49470"/>
  </r>
  <r>
    <x v="27"/>
    <x v="4"/>
    <n v="34195"/>
  </r>
  <r>
    <x v="27"/>
    <x v="4"/>
    <n v="45170"/>
  </r>
  <r>
    <x v="27"/>
    <x v="4"/>
    <n v="34185"/>
  </r>
  <r>
    <x v="20"/>
    <x v="4"/>
    <n v="38955"/>
  </r>
  <r>
    <x v="20"/>
    <x v="4"/>
    <n v="34595"/>
  </r>
  <r>
    <x v="20"/>
    <x v="4"/>
    <n v="29510"/>
  </r>
  <r>
    <x v="20"/>
    <x v="4"/>
    <n v="34560"/>
  </r>
  <r>
    <x v="21"/>
    <x v="4"/>
    <n v="39130"/>
  </r>
  <r>
    <x v="21"/>
    <x v="4"/>
    <n v="34735"/>
  </r>
  <r>
    <x v="2"/>
    <x v="20"/>
    <n v="33540"/>
  </r>
  <r>
    <x v="2"/>
    <x v="20"/>
    <n v="37090"/>
  </r>
  <r>
    <x v="2"/>
    <x v="20"/>
    <n v="30890"/>
  </r>
  <r>
    <x v="2"/>
    <x v="20"/>
    <n v="33015"/>
  </r>
  <r>
    <x v="2"/>
    <x v="20"/>
    <n v="35640"/>
  </r>
  <r>
    <x v="2"/>
    <x v="20"/>
    <n v="27230"/>
  </r>
  <r>
    <x v="2"/>
    <x v="20"/>
    <n v="34990"/>
  </r>
  <r>
    <x v="2"/>
    <x v="20"/>
    <n v="30915"/>
  </r>
  <r>
    <x v="14"/>
    <x v="20"/>
    <n v="33690"/>
  </r>
  <r>
    <x v="14"/>
    <x v="20"/>
    <n v="33165"/>
  </r>
  <r>
    <x v="14"/>
    <x v="20"/>
    <n v="31065"/>
  </r>
  <r>
    <x v="14"/>
    <x v="20"/>
    <n v="27380"/>
  </r>
  <r>
    <x v="14"/>
    <x v="20"/>
    <n v="35790"/>
  </r>
  <r>
    <x v="14"/>
    <x v="20"/>
    <n v="35140"/>
  </r>
  <r>
    <x v="14"/>
    <x v="20"/>
    <n v="37240"/>
  </r>
  <r>
    <x v="14"/>
    <x v="20"/>
    <n v="31040"/>
  </r>
  <r>
    <x v="10"/>
    <x v="20"/>
    <n v="33315"/>
  </r>
  <r>
    <x v="10"/>
    <x v="20"/>
    <n v="37390"/>
  </r>
  <r>
    <x v="10"/>
    <x v="20"/>
    <n v="35940"/>
  </r>
  <r>
    <x v="10"/>
    <x v="20"/>
    <n v="31190"/>
  </r>
  <r>
    <x v="10"/>
    <x v="20"/>
    <n v="31215"/>
  </r>
  <r>
    <x v="10"/>
    <x v="20"/>
    <n v="35290"/>
  </r>
  <r>
    <x v="10"/>
    <x v="20"/>
    <n v="27530"/>
  </r>
  <r>
    <x v="10"/>
    <x v="20"/>
    <n v="33840"/>
  </r>
  <r>
    <x v="8"/>
    <x v="31"/>
    <n v="26395"/>
  </r>
  <r>
    <x v="8"/>
    <x v="31"/>
    <n v="22395"/>
  </r>
  <r>
    <x v="8"/>
    <x v="31"/>
    <n v="25095"/>
  </r>
  <r>
    <x v="8"/>
    <x v="31"/>
    <n v="23395"/>
  </r>
  <r>
    <x v="8"/>
    <x v="31"/>
    <n v="21595"/>
  </r>
  <r>
    <x v="8"/>
    <x v="31"/>
    <n v="29995"/>
  </r>
  <r>
    <x v="6"/>
    <x v="31"/>
    <n v="22495"/>
  </r>
  <r>
    <x v="6"/>
    <x v="31"/>
    <n v="23495"/>
  </r>
  <r>
    <x v="6"/>
    <x v="31"/>
    <n v="25195"/>
  </r>
  <r>
    <x v="6"/>
    <x v="31"/>
    <n v="21695"/>
  </r>
  <r>
    <x v="22"/>
    <x v="23"/>
    <n v="29205"/>
  </r>
  <r>
    <x v="24"/>
    <x v="23"/>
    <n v="29905"/>
  </r>
  <r>
    <x v="0"/>
    <x v="23"/>
    <n v="29905"/>
  </r>
  <r>
    <x v="8"/>
    <x v="27"/>
    <n v="20195"/>
  </r>
  <r>
    <x v="8"/>
    <x v="27"/>
    <n v="17845"/>
  </r>
  <r>
    <x v="8"/>
    <x v="27"/>
    <n v="24370"/>
  </r>
  <r>
    <x v="8"/>
    <x v="27"/>
    <n v="23370"/>
  </r>
  <r>
    <x v="8"/>
    <x v="27"/>
    <n v="19165"/>
  </r>
  <r>
    <x v="8"/>
    <x v="27"/>
    <n v="21470"/>
  </r>
  <r>
    <x v="8"/>
    <x v="27"/>
    <n v="16120"/>
  </r>
  <r>
    <x v="8"/>
    <x v="27"/>
    <n v="20195"/>
  </r>
  <r>
    <x v="8"/>
    <x v="27"/>
    <n v="18970"/>
  </r>
  <r>
    <x v="10"/>
    <x v="27"/>
    <n v="16170"/>
  </r>
  <r>
    <x v="10"/>
    <x v="27"/>
    <n v="23270"/>
  </r>
  <r>
    <x v="10"/>
    <x v="27"/>
    <n v="20095"/>
  </r>
  <r>
    <x v="10"/>
    <x v="27"/>
    <n v="17745"/>
  </r>
  <r>
    <x v="10"/>
    <x v="27"/>
    <n v="20095"/>
  </r>
  <r>
    <x v="10"/>
    <x v="27"/>
    <n v="24270"/>
  </r>
  <r>
    <x v="10"/>
    <x v="27"/>
    <n v="18870"/>
  </r>
  <r>
    <x v="10"/>
    <x v="27"/>
    <n v="19065"/>
  </r>
  <r>
    <x v="10"/>
    <x v="27"/>
    <n v="21370"/>
  </r>
  <r>
    <x v="10"/>
    <x v="27"/>
    <n v="25660"/>
  </r>
  <r>
    <x v="8"/>
    <x v="27"/>
    <n v="19120"/>
  </r>
  <r>
    <x v="8"/>
    <x v="27"/>
    <n v="18120"/>
  </r>
  <r>
    <x v="8"/>
    <x v="27"/>
    <n v="16620"/>
  </r>
  <r>
    <x v="8"/>
    <x v="27"/>
    <n v="21120"/>
  </r>
  <r>
    <x v="8"/>
    <x v="27"/>
    <n v="19820"/>
  </r>
  <r>
    <x v="8"/>
    <x v="27"/>
    <n v="23120"/>
  </r>
  <r>
    <x v="6"/>
    <x v="27"/>
    <n v="21920"/>
  </r>
  <r>
    <x v="6"/>
    <x v="27"/>
    <n v="21240"/>
  </r>
  <r>
    <x v="6"/>
    <x v="27"/>
    <n v="21450"/>
  </r>
  <r>
    <x v="6"/>
    <x v="27"/>
    <n v="16975"/>
  </r>
  <r>
    <x v="6"/>
    <x v="27"/>
    <n v="18525"/>
  </r>
  <r>
    <x v="6"/>
    <x v="27"/>
    <n v="23475"/>
  </r>
  <r>
    <x v="6"/>
    <x v="27"/>
    <n v="20150"/>
  </r>
  <r>
    <x v="6"/>
    <x v="27"/>
    <n v="19525"/>
  </r>
  <r>
    <x v="6"/>
    <x v="27"/>
    <n v="23945"/>
  </r>
  <r>
    <x v="10"/>
    <x v="38"/>
    <n v="32200"/>
  </r>
  <r>
    <x v="8"/>
    <x v="38"/>
    <n v="31250"/>
  </r>
  <r>
    <x v="6"/>
    <x v="38"/>
    <n v="31250"/>
  </r>
  <r>
    <x v="8"/>
    <x v="24"/>
    <n v="58395"/>
  </r>
  <r>
    <x v="8"/>
    <x v="24"/>
    <n v="67570"/>
  </r>
  <r>
    <x v="8"/>
    <x v="24"/>
    <n v="60395"/>
  </r>
  <r>
    <x v="8"/>
    <x v="24"/>
    <n v="55495"/>
  </r>
  <r>
    <x v="8"/>
    <x v="24"/>
    <n v="63570"/>
  </r>
  <r>
    <x v="8"/>
    <x v="24"/>
    <n v="53495"/>
  </r>
  <r>
    <x v="8"/>
    <x v="24"/>
    <n v="87465"/>
  </r>
  <r>
    <x v="8"/>
    <x v="24"/>
    <n v="83465"/>
  </r>
  <r>
    <x v="8"/>
    <x v="24"/>
    <n v="64395"/>
  </r>
  <r>
    <x v="6"/>
    <x v="24"/>
    <n v="64395"/>
  </r>
  <r>
    <x v="6"/>
    <x v="24"/>
    <n v="63595"/>
  </r>
  <r>
    <x v="6"/>
    <x v="24"/>
    <n v="87495"/>
  </r>
  <r>
    <x v="6"/>
    <x v="24"/>
    <n v="53495"/>
  </r>
  <r>
    <x v="6"/>
    <x v="24"/>
    <n v="60395"/>
  </r>
  <r>
    <x v="6"/>
    <x v="24"/>
    <n v="58395"/>
  </r>
  <r>
    <x v="6"/>
    <x v="24"/>
    <n v="67595"/>
  </r>
  <r>
    <x v="6"/>
    <x v="24"/>
    <n v="83495"/>
  </r>
  <r>
    <x v="6"/>
    <x v="24"/>
    <n v="55495"/>
  </r>
  <r>
    <x v="1"/>
    <x v="24"/>
    <n v="40615"/>
  </r>
  <r>
    <x v="1"/>
    <x v="24"/>
    <n v="48150"/>
  </r>
  <r>
    <x v="1"/>
    <x v="24"/>
    <n v="38715"/>
  </r>
  <r>
    <x v="1"/>
    <x v="24"/>
    <n v="43950"/>
  </r>
  <r>
    <x v="1"/>
    <x v="24"/>
    <n v="45850"/>
  </r>
  <r>
    <x v="1"/>
    <x v="24"/>
    <n v="50050"/>
  </r>
  <r>
    <x v="2"/>
    <x v="24"/>
    <n v="40805"/>
  </r>
  <r>
    <x v="2"/>
    <x v="24"/>
    <n v="43950"/>
  </r>
  <r>
    <x v="2"/>
    <x v="24"/>
    <n v="50050"/>
  </r>
  <r>
    <x v="2"/>
    <x v="24"/>
    <n v="45850"/>
  </r>
  <r>
    <x v="2"/>
    <x v="24"/>
    <n v="38905"/>
  </r>
  <r>
    <x v="2"/>
    <x v="24"/>
    <n v="48150"/>
  </r>
  <r>
    <x v="14"/>
    <x v="24"/>
    <n v="39495"/>
  </r>
  <r>
    <x v="14"/>
    <x v="24"/>
    <n v="49995"/>
  </r>
  <r>
    <x v="14"/>
    <x v="24"/>
    <n v="47995"/>
  </r>
  <r>
    <x v="14"/>
    <x v="24"/>
    <n v="45795"/>
  </r>
  <r>
    <x v="14"/>
    <x v="24"/>
    <n v="41495"/>
  </r>
  <r>
    <x v="14"/>
    <x v="24"/>
    <n v="43795"/>
  </r>
  <r>
    <x v="2"/>
    <x v="24"/>
    <n v="63215"/>
  </r>
  <r>
    <x v="14"/>
    <x v="24"/>
    <n v="63600"/>
  </r>
  <r>
    <x v="10"/>
    <x v="24"/>
    <n v="69900"/>
  </r>
  <r>
    <x v="1"/>
    <x v="24"/>
    <n v="63215"/>
  </r>
  <r>
    <x v="2"/>
    <x v="24"/>
    <n v="63215"/>
  </r>
  <r>
    <x v="14"/>
    <x v="24"/>
    <n v="63600"/>
  </r>
  <r>
    <x v="14"/>
    <x v="24"/>
    <n v="63600"/>
  </r>
  <r>
    <x v="8"/>
    <x v="24"/>
    <n v="83995"/>
  </r>
  <r>
    <x v="6"/>
    <x v="24"/>
    <n v="85995"/>
  </r>
  <r>
    <x v="1"/>
    <x v="24"/>
    <n v="39015"/>
  </r>
  <r>
    <x v="1"/>
    <x v="24"/>
    <n v="44190"/>
  </r>
  <r>
    <x v="1"/>
    <x v="24"/>
    <n v="40915"/>
  </r>
  <r>
    <x v="1"/>
    <x v="24"/>
    <n v="44050"/>
  </r>
  <r>
    <x v="1"/>
    <x v="24"/>
    <n v="51650"/>
  </r>
  <r>
    <x v="1"/>
    <x v="24"/>
    <n v="42150"/>
  </r>
  <r>
    <x v="1"/>
    <x v="24"/>
    <n v="49750"/>
  </r>
  <r>
    <x v="1"/>
    <x v="24"/>
    <n v="46090"/>
  </r>
  <r>
    <x v="2"/>
    <x v="24"/>
    <n v="44190"/>
  </r>
  <r>
    <x v="2"/>
    <x v="24"/>
    <n v="42150"/>
  </r>
  <r>
    <x v="2"/>
    <x v="24"/>
    <n v="41105"/>
  </r>
  <r>
    <x v="2"/>
    <x v="24"/>
    <n v="49750"/>
  </r>
  <r>
    <x v="2"/>
    <x v="24"/>
    <n v="46090"/>
  </r>
  <r>
    <x v="2"/>
    <x v="24"/>
    <n v="39205"/>
  </r>
  <r>
    <x v="2"/>
    <x v="24"/>
    <n v="51650"/>
  </r>
  <r>
    <x v="2"/>
    <x v="24"/>
    <n v="44050"/>
  </r>
  <r>
    <x v="14"/>
    <x v="24"/>
    <n v="49795"/>
  </r>
  <r>
    <x v="14"/>
    <x v="24"/>
    <n v="44095"/>
  </r>
  <r>
    <x v="14"/>
    <x v="24"/>
    <n v="42195"/>
  </r>
  <r>
    <x v="14"/>
    <x v="24"/>
    <n v="46095"/>
  </r>
  <r>
    <x v="14"/>
    <x v="24"/>
    <n v="44195"/>
  </r>
  <r>
    <x v="14"/>
    <x v="24"/>
    <n v="51695"/>
  </r>
  <r>
    <x v="10"/>
    <x v="24"/>
    <n v="54970"/>
  </r>
  <r>
    <x v="10"/>
    <x v="24"/>
    <n v="51270"/>
  </r>
  <r>
    <x v="10"/>
    <x v="24"/>
    <n v="53270"/>
  </r>
  <r>
    <x v="10"/>
    <x v="24"/>
    <n v="62070"/>
  </r>
  <r>
    <x v="10"/>
    <x v="24"/>
    <n v="63770"/>
  </r>
  <r>
    <x v="10"/>
    <x v="24"/>
    <n v="61770"/>
  </r>
  <r>
    <x v="10"/>
    <x v="24"/>
    <n v="69340"/>
  </r>
  <r>
    <x v="10"/>
    <x v="24"/>
    <n v="47345"/>
  </r>
  <r>
    <x v="10"/>
    <x v="24"/>
    <n v="59370"/>
  </r>
  <r>
    <x v="10"/>
    <x v="24"/>
    <n v="45345"/>
  </r>
  <r>
    <x v="10"/>
    <x v="24"/>
    <n v="55670"/>
  </r>
  <r>
    <x v="10"/>
    <x v="24"/>
    <n v="57670"/>
  </r>
  <r>
    <x v="10"/>
    <x v="24"/>
    <n v="60070"/>
  </r>
  <r>
    <x v="10"/>
    <x v="24"/>
    <n v="52970"/>
  </r>
  <r>
    <x v="10"/>
    <x v="24"/>
    <n v="57370"/>
  </r>
  <r>
    <x v="10"/>
    <x v="24"/>
    <n v="59340"/>
  </r>
  <r>
    <x v="8"/>
    <x v="24"/>
    <n v="58285"/>
  </r>
  <r>
    <x v="8"/>
    <x v="24"/>
    <n v="45560"/>
  </r>
  <r>
    <x v="8"/>
    <x v="24"/>
    <n v="60685"/>
  </r>
  <r>
    <x v="8"/>
    <x v="24"/>
    <n v="59955"/>
  </r>
  <r>
    <x v="8"/>
    <x v="24"/>
    <n v="51285"/>
  </r>
  <r>
    <x v="8"/>
    <x v="24"/>
    <n v="69955"/>
  </r>
  <r>
    <x v="8"/>
    <x v="24"/>
    <n v="53285"/>
  </r>
  <r>
    <x v="8"/>
    <x v="24"/>
    <n v="60285"/>
  </r>
  <r>
    <x v="8"/>
    <x v="24"/>
    <n v="53285"/>
  </r>
  <r>
    <x v="8"/>
    <x v="24"/>
    <n v="62685"/>
  </r>
  <r>
    <x v="8"/>
    <x v="24"/>
    <n v="58285"/>
  </r>
  <r>
    <x v="8"/>
    <x v="24"/>
    <n v="64685"/>
  </r>
  <r>
    <x v="8"/>
    <x v="24"/>
    <n v="62685"/>
  </r>
  <r>
    <x v="8"/>
    <x v="24"/>
    <n v="56285"/>
  </r>
  <r>
    <x v="8"/>
    <x v="24"/>
    <n v="55285"/>
  </r>
  <r>
    <x v="8"/>
    <x v="24"/>
    <n v="47560"/>
  </r>
  <r>
    <x v="6"/>
    <x v="24"/>
    <n v="61195"/>
  </r>
  <r>
    <x v="6"/>
    <x v="24"/>
    <n v="51695"/>
  </r>
  <r>
    <x v="6"/>
    <x v="24"/>
    <n v="70795"/>
  </r>
  <r>
    <x v="6"/>
    <x v="24"/>
    <n v="47995"/>
  </r>
  <r>
    <x v="6"/>
    <x v="24"/>
    <n v="55695"/>
  </r>
  <r>
    <x v="6"/>
    <x v="24"/>
    <n v="59195"/>
  </r>
  <r>
    <x v="6"/>
    <x v="24"/>
    <n v="53695"/>
  </r>
  <r>
    <x v="6"/>
    <x v="24"/>
    <n v="53695"/>
  </r>
  <r>
    <x v="6"/>
    <x v="24"/>
    <n v="60695"/>
  </r>
  <r>
    <x v="6"/>
    <x v="24"/>
    <n v="45995"/>
  </r>
  <r>
    <x v="1"/>
    <x v="5"/>
    <n v="14980"/>
  </r>
  <r>
    <x v="1"/>
    <x v="5"/>
    <n v="18680"/>
  </r>
  <r>
    <x v="1"/>
    <x v="5"/>
    <n v="16580"/>
  </r>
  <r>
    <x v="1"/>
    <x v="5"/>
    <n v="17580"/>
  </r>
  <r>
    <x v="2"/>
    <x v="5"/>
    <n v="16760"/>
  </r>
  <r>
    <x v="2"/>
    <x v="5"/>
    <n v="18860"/>
  </r>
  <r>
    <x v="2"/>
    <x v="5"/>
    <n v="17760"/>
  </r>
  <r>
    <x v="14"/>
    <x v="5"/>
    <n v="19000"/>
  </r>
  <r>
    <x v="14"/>
    <x v="5"/>
    <n v="16900"/>
  </r>
  <r>
    <x v="14"/>
    <x v="5"/>
    <n v="17900"/>
  </r>
  <r>
    <x v="9"/>
    <x v="21"/>
    <n v="2000"/>
  </r>
  <r>
    <x v="7"/>
    <x v="21"/>
    <n v="2000"/>
  </r>
  <r>
    <x v="3"/>
    <x v="21"/>
    <n v="2000"/>
  </r>
  <r>
    <x v="9"/>
    <x v="21"/>
    <n v="2000"/>
  </r>
  <r>
    <x v="9"/>
    <x v="21"/>
    <n v="2000"/>
  </r>
  <r>
    <x v="9"/>
    <x v="21"/>
    <n v="2000"/>
  </r>
  <r>
    <x v="9"/>
    <x v="21"/>
    <n v="2000"/>
  </r>
  <r>
    <x v="9"/>
    <x v="21"/>
    <n v="2000"/>
  </r>
  <r>
    <x v="9"/>
    <x v="21"/>
    <n v="2000"/>
  </r>
  <r>
    <x v="9"/>
    <x v="21"/>
    <n v="2000"/>
  </r>
  <r>
    <x v="9"/>
    <x v="21"/>
    <n v="2000"/>
  </r>
  <r>
    <x v="7"/>
    <x v="21"/>
    <n v="2000"/>
  </r>
  <r>
    <x v="7"/>
    <x v="21"/>
    <n v="2000"/>
  </r>
  <r>
    <x v="7"/>
    <x v="21"/>
    <n v="2000"/>
  </r>
  <r>
    <x v="7"/>
    <x v="21"/>
    <n v="2000"/>
  </r>
  <r>
    <x v="7"/>
    <x v="21"/>
    <n v="2000"/>
  </r>
  <r>
    <x v="7"/>
    <x v="21"/>
    <n v="2000"/>
  </r>
  <r>
    <x v="7"/>
    <x v="21"/>
    <n v="2000"/>
  </r>
  <r>
    <x v="7"/>
    <x v="21"/>
    <n v="2000"/>
  </r>
  <r>
    <x v="3"/>
    <x v="21"/>
    <n v="2000"/>
  </r>
  <r>
    <x v="3"/>
    <x v="21"/>
    <n v="2000"/>
  </r>
  <r>
    <x v="3"/>
    <x v="21"/>
    <n v="2000"/>
  </r>
  <r>
    <x v="3"/>
    <x v="21"/>
    <n v="2000"/>
  </r>
  <r>
    <x v="4"/>
    <x v="21"/>
    <n v="2000"/>
  </r>
  <r>
    <x v="4"/>
    <x v="21"/>
    <n v="2000"/>
  </r>
  <r>
    <x v="4"/>
    <x v="21"/>
    <n v="2000"/>
  </r>
  <r>
    <x v="4"/>
    <x v="21"/>
    <n v="2000"/>
  </r>
  <r>
    <x v="5"/>
    <x v="21"/>
    <n v="2000"/>
  </r>
  <r>
    <x v="5"/>
    <x v="21"/>
    <n v="2000"/>
  </r>
  <r>
    <x v="5"/>
    <x v="21"/>
    <n v="2000"/>
  </r>
  <r>
    <x v="5"/>
    <x v="21"/>
    <n v="2000"/>
  </r>
  <r>
    <x v="19"/>
    <x v="21"/>
    <n v="2000"/>
  </r>
  <r>
    <x v="19"/>
    <x v="21"/>
    <n v="2000"/>
  </r>
  <r>
    <x v="19"/>
    <x v="21"/>
    <n v="2000"/>
  </r>
  <r>
    <x v="11"/>
    <x v="21"/>
    <n v="2000"/>
  </r>
  <r>
    <x v="11"/>
    <x v="21"/>
    <n v="2000"/>
  </r>
  <r>
    <x v="12"/>
    <x v="21"/>
    <n v="2000"/>
  </r>
  <r>
    <x v="12"/>
    <x v="21"/>
    <n v="2000"/>
  </r>
  <r>
    <x v="12"/>
    <x v="21"/>
    <n v="2000"/>
  </r>
  <r>
    <x v="12"/>
    <x v="21"/>
    <n v="2000"/>
  </r>
  <r>
    <x v="13"/>
    <x v="21"/>
    <n v="2000"/>
  </r>
  <r>
    <x v="13"/>
    <x v="21"/>
    <n v="2079"/>
  </r>
  <r>
    <x v="15"/>
    <x v="21"/>
    <n v="2045"/>
  </r>
  <r>
    <x v="15"/>
    <x v="21"/>
    <n v="2148"/>
  </r>
  <r>
    <x v="8"/>
    <x v="7"/>
    <n v="19960"/>
  </r>
  <r>
    <x v="8"/>
    <x v="7"/>
    <n v="21960"/>
  </r>
  <r>
    <x v="8"/>
    <x v="7"/>
    <n v="26240"/>
  </r>
  <r>
    <x v="8"/>
    <x v="7"/>
    <n v="23210"/>
  </r>
  <r>
    <x v="8"/>
    <x v="7"/>
    <n v="21210"/>
  </r>
  <r>
    <x v="8"/>
    <x v="7"/>
    <n v="24990"/>
  </r>
  <r>
    <x v="6"/>
    <x v="7"/>
    <n v="24990"/>
  </r>
  <r>
    <x v="6"/>
    <x v="7"/>
    <n v="19960"/>
  </r>
  <r>
    <x v="6"/>
    <x v="7"/>
    <n v="21960"/>
  </r>
  <r>
    <x v="6"/>
    <x v="7"/>
    <n v="23210"/>
  </r>
  <r>
    <x v="6"/>
    <x v="7"/>
    <n v="26240"/>
  </r>
  <r>
    <x v="6"/>
    <x v="7"/>
    <n v="21210"/>
  </r>
  <r>
    <x v="14"/>
    <x v="7"/>
    <n v="22795"/>
  </r>
  <r>
    <x v="14"/>
    <x v="7"/>
    <n v="24045"/>
  </r>
  <r>
    <x v="14"/>
    <x v="7"/>
    <n v="24815"/>
  </r>
  <r>
    <x v="14"/>
    <x v="7"/>
    <n v="26065"/>
  </r>
  <r>
    <x v="14"/>
    <x v="7"/>
    <n v="29070"/>
  </r>
  <r>
    <x v="14"/>
    <x v="7"/>
    <n v="21395"/>
  </r>
  <r>
    <x v="14"/>
    <x v="7"/>
    <n v="27820"/>
  </r>
  <r>
    <x v="10"/>
    <x v="7"/>
    <n v="27970"/>
  </r>
  <r>
    <x v="10"/>
    <x v="7"/>
    <n v="29220"/>
  </r>
  <r>
    <x v="10"/>
    <x v="7"/>
    <n v="26215"/>
  </r>
  <r>
    <x v="10"/>
    <x v="7"/>
    <n v="21545"/>
  </r>
  <r>
    <x v="10"/>
    <x v="7"/>
    <n v="24965"/>
  </r>
  <r>
    <x v="10"/>
    <x v="7"/>
    <n v="22945"/>
  </r>
  <r>
    <x v="10"/>
    <x v="7"/>
    <n v="24195"/>
  </r>
  <r>
    <x v="10"/>
    <x v="7"/>
    <n v="24395"/>
  </r>
  <r>
    <x v="8"/>
    <x v="7"/>
    <n v="21795"/>
  </r>
  <r>
    <x v="8"/>
    <x v="7"/>
    <n v="26465"/>
  </r>
  <r>
    <x v="8"/>
    <x v="7"/>
    <n v="24445"/>
  </r>
  <r>
    <x v="8"/>
    <x v="7"/>
    <n v="21795"/>
  </r>
  <r>
    <x v="8"/>
    <x v="7"/>
    <n v="23195"/>
  </r>
  <r>
    <x v="8"/>
    <x v="7"/>
    <n v="24895"/>
  </r>
  <r>
    <x v="8"/>
    <x v="7"/>
    <n v="29870"/>
  </r>
  <r>
    <x v="8"/>
    <x v="7"/>
    <n v="28570"/>
  </r>
  <r>
    <x v="8"/>
    <x v="7"/>
    <n v="29470"/>
  </r>
  <r>
    <x v="8"/>
    <x v="7"/>
    <n v="25215"/>
  </r>
  <r>
    <x v="8"/>
    <x v="7"/>
    <n v="25215"/>
  </r>
  <r>
    <x v="8"/>
    <x v="7"/>
    <n v="23595"/>
  </r>
  <r>
    <x v="8"/>
    <x v="7"/>
    <n v="28220"/>
  </r>
  <r>
    <x v="8"/>
    <x v="7"/>
    <n v="26515"/>
  </r>
  <r>
    <x v="24"/>
    <x v="7"/>
    <n v="25950"/>
  </r>
  <r>
    <x v="24"/>
    <x v="7"/>
    <n v="27650"/>
  </r>
  <r>
    <x v="24"/>
    <x v="7"/>
    <n v="31335"/>
  </r>
  <r>
    <x v="24"/>
    <x v="7"/>
    <n v="33035"/>
  </r>
  <r>
    <x v="24"/>
    <x v="7"/>
    <n v="21700"/>
  </r>
  <r>
    <x v="24"/>
    <x v="7"/>
    <n v="22490"/>
  </r>
  <r>
    <x v="0"/>
    <x v="7"/>
    <n v="33340"/>
  </r>
  <r>
    <x v="0"/>
    <x v="7"/>
    <n v="31640"/>
  </r>
  <r>
    <x v="0"/>
    <x v="7"/>
    <n v="21990"/>
  </r>
  <r>
    <x v="0"/>
    <x v="7"/>
    <n v="27955"/>
  </r>
  <r>
    <x v="0"/>
    <x v="7"/>
    <n v="22795"/>
  </r>
  <r>
    <x v="0"/>
    <x v="7"/>
    <n v="26390"/>
  </r>
  <r>
    <x v="0"/>
    <x v="7"/>
    <n v="26255"/>
  </r>
  <r>
    <x v="1"/>
    <x v="7"/>
    <n v="26455"/>
  </r>
  <r>
    <x v="1"/>
    <x v="7"/>
    <n v="31840"/>
  </r>
  <r>
    <x v="1"/>
    <x v="7"/>
    <n v="26590"/>
  </r>
  <r>
    <x v="1"/>
    <x v="7"/>
    <n v="22995"/>
  </r>
  <r>
    <x v="1"/>
    <x v="7"/>
    <n v="28155"/>
  </r>
  <r>
    <x v="1"/>
    <x v="7"/>
    <n v="33540"/>
  </r>
  <r>
    <x v="1"/>
    <x v="7"/>
    <n v="22190"/>
  </r>
  <r>
    <x v="14"/>
    <x v="7"/>
    <n v="31575"/>
  </r>
  <r>
    <x v="14"/>
    <x v="7"/>
    <n v="29985"/>
  </r>
  <r>
    <x v="14"/>
    <x v="7"/>
    <n v="32480"/>
  </r>
  <r>
    <x v="14"/>
    <x v="7"/>
    <n v="36625"/>
  </r>
  <r>
    <x v="14"/>
    <x v="7"/>
    <n v="35035"/>
  </r>
  <r>
    <x v="14"/>
    <x v="7"/>
    <n v="34070"/>
  </r>
  <r>
    <x v="10"/>
    <x v="7"/>
    <n v="35035"/>
  </r>
  <r>
    <x v="10"/>
    <x v="7"/>
    <n v="36625"/>
  </r>
  <r>
    <x v="10"/>
    <x v="7"/>
    <n v="31575"/>
  </r>
  <r>
    <x v="10"/>
    <x v="7"/>
    <n v="34070"/>
  </r>
  <r>
    <x v="10"/>
    <x v="7"/>
    <n v="32480"/>
  </r>
  <r>
    <x v="10"/>
    <x v="7"/>
    <n v="29985"/>
  </r>
  <r>
    <x v="8"/>
    <x v="7"/>
    <n v="35970"/>
  </r>
  <r>
    <x v="8"/>
    <x v="7"/>
    <n v="33320"/>
  </r>
  <r>
    <x v="8"/>
    <x v="7"/>
    <n v="41970"/>
  </r>
  <r>
    <x v="8"/>
    <x v="7"/>
    <n v="40170"/>
  </r>
  <r>
    <x v="8"/>
    <x v="7"/>
    <n v="31520"/>
  </r>
  <r>
    <x v="8"/>
    <x v="7"/>
    <n v="44015"/>
  </r>
  <r>
    <x v="8"/>
    <x v="7"/>
    <n v="37770"/>
  </r>
  <r>
    <x v="21"/>
    <x v="28"/>
    <n v="26170"/>
  </r>
  <r>
    <x v="21"/>
    <x v="28"/>
    <n v="27780"/>
  </r>
  <r>
    <x v="21"/>
    <x v="28"/>
    <n v="22030"/>
  </r>
  <r>
    <x v="21"/>
    <x v="28"/>
    <n v="27625"/>
  </r>
  <r>
    <x v="21"/>
    <x v="28"/>
    <n v="25245"/>
  </r>
  <r>
    <x v="21"/>
    <x v="28"/>
    <n v="26280"/>
  </r>
  <r>
    <x v="21"/>
    <x v="28"/>
    <n v="27625"/>
  </r>
  <r>
    <x v="21"/>
    <x v="28"/>
    <n v="24720"/>
  </r>
  <r>
    <x v="21"/>
    <x v="28"/>
    <n v="30155"/>
  </r>
  <r>
    <x v="21"/>
    <x v="28"/>
    <n v="30780"/>
  </r>
  <r>
    <x v="21"/>
    <x v="28"/>
    <n v="23640"/>
  </r>
  <r>
    <x v="21"/>
    <x v="28"/>
    <n v="25395"/>
  </r>
  <r>
    <x v="21"/>
    <x v="28"/>
    <n v="28580"/>
  </r>
  <r>
    <x v="21"/>
    <x v="28"/>
    <n v="26590"/>
  </r>
  <r>
    <x v="21"/>
    <x v="28"/>
    <n v="24010"/>
  </r>
  <r>
    <x v="21"/>
    <x v="28"/>
    <n v="30510"/>
  </r>
  <r>
    <x v="21"/>
    <x v="28"/>
    <n v="26120"/>
  </r>
  <r>
    <x v="21"/>
    <x v="28"/>
    <n v="22030"/>
  </r>
  <r>
    <x v="21"/>
    <x v="28"/>
    <n v="26920"/>
  </r>
  <r>
    <x v="21"/>
    <x v="28"/>
    <n v="26540"/>
  </r>
  <r>
    <x v="21"/>
    <x v="28"/>
    <n v="32135"/>
  </r>
  <r>
    <x v="21"/>
    <x v="28"/>
    <n v="24010"/>
  </r>
  <r>
    <x v="21"/>
    <x v="28"/>
    <n v="27935"/>
  </r>
  <r>
    <x v="21"/>
    <x v="28"/>
    <n v="22505"/>
  </r>
  <r>
    <x v="21"/>
    <x v="28"/>
    <n v="26280"/>
  </r>
  <r>
    <x v="21"/>
    <x v="28"/>
    <n v="24985"/>
  </r>
  <r>
    <x v="21"/>
    <x v="28"/>
    <n v="26935"/>
  </r>
  <r>
    <x v="21"/>
    <x v="28"/>
    <n v="30760"/>
  </r>
  <r>
    <x v="21"/>
    <x v="28"/>
    <n v="28520"/>
  </r>
  <r>
    <x v="21"/>
    <x v="28"/>
    <n v="29095"/>
  </r>
  <r>
    <x v="21"/>
    <x v="28"/>
    <n v="20470"/>
  </r>
  <r>
    <x v="21"/>
    <x v="28"/>
    <n v="20995"/>
  </r>
  <r>
    <x v="22"/>
    <x v="28"/>
    <n v="28630"/>
  </r>
  <r>
    <x v="22"/>
    <x v="28"/>
    <n v="31630"/>
  </r>
  <r>
    <x v="22"/>
    <x v="28"/>
    <n v="23710"/>
  </r>
  <r>
    <x v="22"/>
    <x v="28"/>
    <n v="25260"/>
  </r>
  <r>
    <x v="22"/>
    <x v="28"/>
    <n v="29355"/>
  </r>
  <r>
    <x v="22"/>
    <x v="28"/>
    <n v="31045"/>
  </r>
  <r>
    <x v="22"/>
    <x v="28"/>
    <n v="23710"/>
  </r>
  <r>
    <x v="22"/>
    <x v="28"/>
    <n v="29355"/>
  </r>
  <r>
    <x v="22"/>
    <x v="28"/>
    <n v="27960"/>
  </r>
  <r>
    <x v="22"/>
    <x v="28"/>
    <n v="30155"/>
  </r>
  <r>
    <x v="22"/>
    <x v="28"/>
    <n v="28210"/>
  </r>
  <r>
    <x v="22"/>
    <x v="28"/>
    <n v="27960"/>
  </r>
  <r>
    <x v="22"/>
    <x v="28"/>
    <n v="26405"/>
  </r>
  <r>
    <x v="22"/>
    <x v="28"/>
    <n v="29985"/>
  </r>
  <r>
    <x v="22"/>
    <x v="28"/>
    <n v="26810"/>
  </r>
  <r>
    <x v="22"/>
    <x v="28"/>
    <n v="27315"/>
  </r>
  <r>
    <x v="22"/>
    <x v="28"/>
    <n v="26405"/>
  </r>
  <r>
    <x v="22"/>
    <x v="28"/>
    <n v="22560"/>
  </r>
  <r>
    <x v="24"/>
    <x v="28"/>
    <n v="26325"/>
  </r>
  <r>
    <x v="24"/>
    <x v="28"/>
    <n v="27880"/>
  </r>
  <r>
    <x v="24"/>
    <x v="28"/>
    <n v="25305"/>
  </r>
  <r>
    <x v="24"/>
    <x v="28"/>
    <n v="28255"/>
  </r>
  <r>
    <x v="24"/>
    <x v="28"/>
    <n v="23630"/>
  </r>
  <r>
    <x v="24"/>
    <x v="28"/>
    <n v="27005"/>
  </r>
  <r>
    <x v="24"/>
    <x v="28"/>
    <n v="23630"/>
  </r>
  <r>
    <x v="24"/>
    <x v="28"/>
    <n v="29275"/>
  </r>
  <r>
    <x v="24"/>
    <x v="28"/>
    <n v="22755"/>
  </r>
  <r>
    <x v="24"/>
    <x v="28"/>
    <n v="33180"/>
  </r>
  <r>
    <x v="24"/>
    <x v="28"/>
    <n v="27880"/>
  </r>
  <r>
    <x v="24"/>
    <x v="28"/>
    <n v="29275"/>
  </r>
  <r>
    <x v="24"/>
    <x v="28"/>
    <n v="31365"/>
  </r>
  <r>
    <x v="24"/>
    <x v="28"/>
    <n v="26325"/>
  </r>
  <r>
    <x v="24"/>
    <x v="28"/>
    <n v="30180"/>
  </r>
  <r>
    <x v="14"/>
    <x v="28"/>
    <n v="16495"/>
  </r>
  <r>
    <x v="14"/>
    <x v="28"/>
    <n v="18595"/>
  </r>
  <r>
    <x v="14"/>
    <x v="28"/>
    <n v="22995"/>
  </r>
  <r>
    <x v="14"/>
    <x v="28"/>
    <n v="19995"/>
  </r>
  <r>
    <x v="14"/>
    <x v="28"/>
    <n v="20995"/>
  </r>
  <r>
    <x v="10"/>
    <x v="28"/>
    <n v="21645"/>
  </r>
  <r>
    <x v="10"/>
    <x v="28"/>
    <n v="19000"/>
  </r>
  <r>
    <x v="10"/>
    <x v="28"/>
    <n v="20495"/>
  </r>
  <r>
    <x v="10"/>
    <x v="28"/>
    <n v="23795"/>
  </r>
  <r>
    <x v="10"/>
    <x v="28"/>
    <n v="16495"/>
  </r>
  <r>
    <x v="8"/>
    <x v="28"/>
    <n v="19495"/>
  </r>
  <r>
    <x v="8"/>
    <x v="28"/>
    <n v="18995"/>
  </r>
  <r>
    <x v="8"/>
    <x v="28"/>
    <n v="19395"/>
  </r>
  <r>
    <x v="8"/>
    <x v="28"/>
    <n v="17995"/>
  </r>
  <r>
    <x v="8"/>
    <x v="28"/>
    <n v="24395"/>
  </r>
  <r>
    <x v="8"/>
    <x v="28"/>
    <n v="19595"/>
  </r>
  <r>
    <x v="8"/>
    <x v="28"/>
    <n v="16995"/>
  </r>
  <r>
    <x v="8"/>
    <x v="28"/>
    <n v="21095"/>
  </r>
  <r>
    <x v="8"/>
    <x v="28"/>
    <n v="22095"/>
  </r>
  <r>
    <x v="8"/>
    <x v="28"/>
    <n v="20995"/>
  </r>
  <r>
    <x v="8"/>
    <x v="28"/>
    <n v="21595"/>
  </r>
  <r>
    <x v="8"/>
    <x v="36"/>
    <n v="335000"/>
  </r>
  <r>
    <x v="7"/>
    <x v="28"/>
    <n v="2000"/>
  </r>
  <r>
    <x v="7"/>
    <x v="28"/>
    <n v="2000"/>
  </r>
  <r>
    <x v="7"/>
    <x v="28"/>
    <n v="2000"/>
  </r>
  <r>
    <x v="7"/>
    <x v="28"/>
    <n v="2000"/>
  </r>
  <r>
    <x v="7"/>
    <x v="28"/>
    <n v="2000"/>
  </r>
  <r>
    <x v="7"/>
    <x v="28"/>
    <n v="2000"/>
  </r>
  <r>
    <x v="3"/>
    <x v="28"/>
    <n v="2000"/>
  </r>
  <r>
    <x v="3"/>
    <x v="28"/>
    <n v="2000"/>
  </r>
  <r>
    <x v="3"/>
    <x v="28"/>
    <n v="2000"/>
  </r>
  <r>
    <x v="3"/>
    <x v="28"/>
    <n v="2000"/>
  </r>
  <r>
    <x v="4"/>
    <x v="28"/>
    <n v="2000"/>
  </r>
  <r>
    <x v="4"/>
    <x v="28"/>
    <n v="2000"/>
  </r>
  <r>
    <x v="4"/>
    <x v="28"/>
    <n v="2000"/>
  </r>
  <r>
    <x v="4"/>
    <x v="28"/>
    <n v="2000"/>
  </r>
  <r>
    <x v="17"/>
    <x v="39"/>
    <n v="156300"/>
  </r>
  <r>
    <x v="17"/>
    <x v="39"/>
    <n v="151800"/>
  </r>
  <r>
    <x v="17"/>
    <x v="39"/>
    <n v="156300"/>
  </r>
  <r>
    <x v="17"/>
    <x v="39"/>
    <n v="141800"/>
  </r>
  <r>
    <x v="8"/>
    <x v="39"/>
    <n v="235307"/>
  </r>
  <r>
    <x v="8"/>
    <x v="39"/>
    <n v="213250"/>
  </r>
  <r>
    <x v="8"/>
    <x v="39"/>
    <n v="198250"/>
  </r>
  <r>
    <x v="2"/>
    <x v="39"/>
    <n v="198700"/>
  </r>
  <r>
    <x v="2"/>
    <x v="39"/>
    <n v="183700"/>
  </r>
  <r>
    <x v="14"/>
    <x v="39"/>
    <n v="200800"/>
  </r>
  <r>
    <x v="14"/>
    <x v="39"/>
    <n v="185800"/>
  </r>
  <r>
    <x v="10"/>
    <x v="39"/>
    <n v="198295"/>
  </r>
  <r>
    <x v="10"/>
    <x v="39"/>
    <n v="188295"/>
  </r>
  <r>
    <x v="10"/>
    <x v="39"/>
    <n v="203295"/>
  </r>
  <r>
    <x v="10"/>
    <x v="39"/>
    <n v="213295"/>
  </r>
  <r>
    <x v="24"/>
    <x v="39"/>
    <n v="283900"/>
  </r>
  <r>
    <x v="24"/>
    <x v="39"/>
    <n v="279500"/>
  </r>
  <r>
    <x v="24"/>
    <x v="39"/>
    <n v="270400"/>
  </r>
  <r>
    <x v="24"/>
    <x v="39"/>
    <n v="266000"/>
  </r>
  <r>
    <x v="0"/>
    <x v="39"/>
    <n v="282295"/>
  </r>
  <r>
    <x v="0"/>
    <x v="39"/>
    <n v="268660"/>
  </r>
  <r>
    <x v="0"/>
    <x v="39"/>
    <n v="273104"/>
  </r>
  <r>
    <x v="0"/>
    <x v="39"/>
    <n v="286739"/>
  </r>
  <r>
    <x v="1"/>
    <x v="39"/>
    <n v="295987"/>
  </r>
  <r>
    <x v="1"/>
    <x v="39"/>
    <n v="275861"/>
  </r>
  <r>
    <x v="1"/>
    <x v="39"/>
    <n v="284576"/>
  </r>
  <r>
    <x v="1"/>
    <x v="39"/>
    <n v="296387"/>
  </r>
  <r>
    <x v="1"/>
    <x v="39"/>
    <n v="290461"/>
  </r>
  <r>
    <x v="1"/>
    <x v="39"/>
    <n v="284976"/>
  </r>
  <r>
    <x v="1"/>
    <x v="39"/>
    <n v="290861"/>
  </r>
  <r>
    <x v="1"/>
    <x v="39"/>
    <n v="275461"/>
  </r>
  <r>
    <x v="5"/>
    <x v="40"/>
    <n v="27736"/>
  </r>
  <r>
    <x v="19"/>
    <x v="40"/>
    <n v="30709"/>
  </r>
  <r>
    <x v="12"/>
    <x v="40"/>
    <n v="36931"/>
  </r>
  <r>
    <x v="12"/>
    <x v="40"/>
    <n v="39669"/>
  </r>
  <r>
    <x v="17"/>
    <x v="24"/>
    <n v="49150"/>
  </r>
  <r>
    <x v="17"/>
    <x v="24"/>
    <n v="49150"/>
  </r>
  <r>
    <x v="17"/>
    <x v="24"/>
    <n v="44400"/>
  </r>
  <r>
    <x v="18"/>
    <x v="24"/>
    <n v="50750"/>
  </r>
  <r>
    <x v="18"/>
    <x v="24"/>
    <n v="50750"/>
  </r>
  <r>
    <x v="18"/>
    <x v="24"/>
    <n v="45600"/>
  </r>
  <r>
    <x v="26"/>
    <x v="24"/>
    <n v="51600"/>
  </r>
  <r>
    <x v="26"/>
    <x v="24"/>
    <n v="46430"/>
  </r>
  <r>
    <x v="26"/>
    <x v="24"/>
    <n v="46045"/>
  </r>
  <r>
    <x v="26"/>
    <x v="24"/>
    <n v="51600"/>
  </r>
  <r>
    <x v="23"/>
    <x v="29"/>
    <n v="294900"/>
  </r>
  <r>
    <x v="16"/>
    <x v="8"/>
    <n v="28447"/>
  </r>
  <r>
    <x v="16"/>
    <x v="8"/>
    <n v="26997"/>
  </r>
  <r>
    <x v="16"/>
    <x v="8"/>
    <n v="25687"/>
  </r>
  <r>
    <x v="17"/>
    <x v="8"/>
    <n v="25997"/>
  </r>
  <r>
    <x v="17"/>
    <x v="8"/>
    <n v="28447"/>
  </r>
  <r>
    <x v="17"/>
    <x v="8"/>
    <n v="27097"/>
  </r>
  <r>
    <x v="18"/>
    <x v="8"/>
    <n v="24999"/>
  </r>
  <r>
    <x v="18"/>
    <x v="8"/>
    <n v="26819"/>
  </r>
  <r>
    <x v="18"/>
    <x v="8"/>
    <n v="27619"/>
  </r>
  <r>
    <x v="25"/>
    <x v="40"/>
    <n v="2561"/>
  </r>
  <r>
    <x v="23"/>
    <x v="40"/>
    <n v="36350"/>
  </r>
  <r>
    <x v="23"/>
    <x v="40"/>
    <n v="33350"/>
  </r>
  <r>
    <x v="23"/>
    <x v="40"/>
    <n v="34350"/>
  </r>
  <r>
    <x v="16"/>
    <x v="40"/>
    <n v="33350"/>
  </r>
  <r>
    <x v="16"/>
    <x v="40"/>
    <n v="37150"/>
  </r>
  <r>
    <x v="10"/>
    <x v="40"/>
    <n v="37070"/>
  </r>
  <r>
    <x v="10"/>
    <x v="40"/>
    <n v="45570"/>
  </r>
  <r>
    <x v="10"/>
    <x v="40"/>
    <n v="41570"/>
  </r>
  <r>
    <x v="8"/>
    <x v="40"/>
    <n v="41955"/>
  </r>
  <r>
    <x v="8"/>
    <x v="40"/>
    <n v="45955"/>
  </r>
  <r>
    <x v="8"/>
    <x v="40"/>
    <n v="37455"/>
  </r>
  <r>
    <x v="6"/>
    <x v="40"/>
    <n v="46595"/>
  </r>
  <r>
    <x v="6"/>
    <x v="40"/>
    <n v="42195"/>
  </r>
  <r>
    <x v="6"/>
    <x v="40"/>
    <n v="37695"/>
  </r>
  <r>
    <x v="17"/>
    <x v="40"/>
    <n v="34350"/>
  </r>
  <r>
    <x v="17"/>
    <x v="40"/>
    <n v="40350"/>
  </r>
  <r>
    <x v="17"/>
    <x v="40"/>
    <n v="38350"/>
  </r>
  <r>
    <x v="18"/>
    <x v="40"/>
    <n v="38685"/>
  </r>
  <r>
    <x v="18"/>
    <x v="40"/>
    <n v="40685"/>
  </r>
  <r>
    <x v="18"/>
    <x v="40"/>
    <n v="34330"/>
  </r>
  <r>
    <x v="22"/>
    <x v="24"/>
    <n v="51460"/>
  </r>
  <r>
    <x v="22"/>
    <x v="24"/>
    <n v="46280"/>
  </r>
  <r>
    <x v="22"/>
    <x v="24"/>
    <n v="49730"/>
  </r>
  <r>
    <x v="22"/>
    <x v="24"/>
    <n v="54230"/>
  </r>
  <r>
    <x v="22"/>
    <x v="24"/>
    <n v="49230"/>
  </r>
  <r>
    <x v="22"/>
    <x v="24"/>
    <n v="47625"/>
  </r>
  <r>
    <x v="24"/>
    <x v="24"/>
    <n v="46280"/>
  </r>
  <r>
    <x v="24"/>
    <x v="24"/>
    <n v="51525"/>
  </r>
  <r>
    <x v="24"/>
    <x v="24"/>
    <n v="54425"/>
  </r>
  <r>
    <x v="24"/>
    <x v="24"/>
    <n v="59475"/>
  </r>
  <r>
    <x v="0"/>
    <x v="24"/>
    <n v="59875"/>
  </r>
  <r>
    <x v="0"/>
    <x v="24"/>
    <n v="51925"/>
  </r>
  <r>
    <x v="0"/>
    <x v="24"/>
    <n v="54825"/>
  </r>
  <r>
    <x v="0"/>
    <x v="24"/>
    <n v="46680"/>
  </r>
  <r>
    <x v="10"/>
    <x v="28"/>
    <n v="36895"/>
  </r>
  <r>
    <x v="10"/>
    <x v="28"/>
    <n v="42495"/>
  </r>
  <r>
    <x v="10"/>
    <x v="28"/>
    <n v="39495"/>
  </r>
  <r>
    <x v="10"/>
    <x v="28"/>
    <n v="40995"/>
  </r>
  <r>
    <x v="10"/>
    <x v="28"/>
    <n v="33095"/>
  </r>
  <r>
    <x v="10"/>
    <x v="28"/>
    <n v="43595"/>
  </r>
  <r>
    <x v="10"/>
    <x v="28"/>
    <n v="39995"/>
  </r>
  <r>
    <x v="10"/>
    <x v="28"/>
    <n v="30495"/>
  </r>
  <r>
    <x v="8"/>
    <x v="28"/>
    <n v="41995"/>
  </r>
  <r>
    <x v="8"/>
    <x v="28"/>
    <n v="39595"/>
  </r>
  <r>
    <x v="8"/>
    <x v="28"/>
    <n v="30495"/>
  </r>
  <r>
    <x v="8"/>
    <x v="28"/>
    <n v="43895"/>
  </r>
  <r>
    <x v="8"/>
    <x v="28"/>
    <n v="33095"/>
  </r>
  <r>
    <x v="8"/>
    <x v="28"/>
    <n v="44595"/>
  </r>
  <r>
    <x v="8"/>
    <x v="28"/>
    <n v="42390"/>
  </r>
  <r>
    <x v="8"/>
    <x v="28"/>
    <n v="36995"/>
  </r>
  <r>
    <x v="8"/>
    <x v="28"/>
    <n v="41295"/>
  </r>
  <r>
    <x v="8"/>
    <x v="28"/>
    <n v="44990"/>
  </r>
  <r>
    <x v="6"/>
    <x v="28"/>
    <n v="37495"/>
  </r>
  <r>
    <x v="6"/>
    <x v="28"/>
    <n v="42490"/>
  </r>
  <r>
    <x v="6"/>
    <x v="28"/>
    <n v="40095"/>
  </r>
  <r>
    <x v="6"/>
    <x v="28"/>
    <n v="42095"/>
  </r>
  <r>
    <x v="6"/>
    <x v="28"/>
    <n v="29995"/>
  </r>
  <r>
    <x v="6"/>
    <x v="28"/>
    <n v="44695"/>
  </r>
  <r>
    <x v="6"/>
    <x v="28"/>
    <n v="41395"/>
  </r>
  <r>
    <x v="6"/>
    <x v="28"/>
    <n v="43995"/>
  </r>
  <r>
    <x v="6"/>
    <x v="28"/>
    <n v="45090"/>
  </r>
  <r>
    <x v="6"/>
    <x v="28"/>
    <n v="32595"/>
  </r>
  <r>
    <x v="7"/>
    <x v="28"/>
    <n v="2000"/>
  </r>
  <r>
    <x v="7"/>
    <x v="28"/>
    <n v="2000"/>
  </r>
  <r>
    <x v="3"/>
    <x v="28"/>
    <n v="2000"/>
  </r>
  <r>
    <x v="3"/>
    <x v="28"/>
    <n v="2000"/>
  </r>
  <r>
    <x v="4"/>
    <x v="28"/>
    <n v="2000"/>
  </r>
  <r>
    <x v="4"/>
    <x v="28"/>
    <n v="2000"/>
  </r>
  <r>
    <x v="11"/>
    <x v="23"/>
    <n v="2000"/>
  </r>
  <r>
    <x v="11"/>
    <x v="23"/>
    <n v="2000"/>
  </r>
  <r>
    <x v="11"/>
    <x v="23"/>
    <n v="2000"/>
  </r>
  <r>
    <x v="11"/>
    <x v="23"/>
    <n v="2000"/>
  </r>
  <r>
    <x v="11"/>
    <x v="23"/>
    <n v="2000"/>
  </r>
  <r>
    <x v="12"/>
    <x v="23"/>
    <n v="2000"/>
  </r>
  <r>
    <x v="12"/>
    <x v="23"/>
    <n v="2123"/>
  </r>
  <r>
    <x v="12"/>
    <x v="23"/>
    <n v="2074"/>
  </r>
  <r>
    <x v="12"/>
    <x v="23"/>
    <n v="2000"/>
  </r>
  <r>
    <x v="13"/>
    <x v="23"/>
    <n v="2301"/>
  </r>
  <r>
    <x v="13"/>
    <x v="23"/>
    <n v="2079"/>
  </r>
  <r>
    <x v="13"/>
    <x v="23"/>
    <n v="2256"/>
  </r>
  <r>
    <x v="13"/>
    <x v="23"/>
    <n v="2169"/>
  </r>
  <r>
    <x v="11"/>
    <x v="23"/>
    <n v="2000"/>
  </r>
  <r>
    <x v="11"/>
    <x v="23"/>
    <n v="2000"/>
  </r>
  <r>
    <x v="11"/>
    <x v="23"/>
    <n v="2000"/>
  </r>
  <r>
    <x v="11"/>
    <x v="23"/>
    <n v="2000"/>
  </r>
  <r>
    <x v="12"/>
    <x v="23"/>
    <n v="2000"/>
  </r>
  <r>
    <x v="12"/>
    <x v="23"/>
    <n v="2000"/>
  </r>
  <r>
    <x v="12"/>
    <x v="23"/>
    <n v="2000"/>
  </r>
  <r>
    <x v="12"/>
    <x v="23"/>
    <n v="2000"/>
  </r>
  <r>
    <x v="13"/>
    <x v="23"/>
    <n v="2080"/>
  </r>
  <r>
    <x v="13"/>
    <x v="23"/>
    <n v="2107"/>
  </r>
  <r>
    <x v="10"/>
    <x v="3"/>
    <n v="55850"/>
  </r>
  <r>
    <x v="10"/>
    <x v="3"/>
    <n v="93600"/>
  </r>
  <r>
    <x v="10"/>
    <x v="3"/>
    <n v="53350"/>
  </r>
  <r>
    <x v="10"/>
    <x v="3"/>
    <n v="57100"/>
  </r>
  <r>
    <x v="10"/>
    <x v="3"/>
    <n v="54800"/>
  </r>
  <r>
    <x v="10"/>
    <x v="3"/>
    <n v="59000"/>
  </r>
  <r>
    <x v="10"/>
    <x v="3"/>
    <n v="54300"/>
  </r>
  <r>
    <x v="10"/>
    <x v="3"/>
    <n v="67750"/>
  </r>
  <r>
    <x v="10"/>
    <x v="3"/>
    <n v="52300"/>
  </r>
  <r>
    <x v="10"/>
    <x v="3"/>
    <n v="100600"/>
  </r>
  <r>
    <x v="10"/>
    <x v="3"/>
    <n v="103200"/>
  </r>
  <r>
    <x v="10"/>
    <x v="3"/>
    <n v="52300"/>
  </r>
  <r>
    <x v="10"/>
    <x v="3"/>
    <n v="64850"/>
  </r>
  <r>
    <x v="10"/>
    <x v="3"/>
    <n v="54300"/>
  </r>
  <r>
    <x v="10"/>
    <x v="3"/>
    <n v="59400"/>
  </r>
  <r>
    <x v="10"/>
    <x v="3"/>
    <n v="61350"/>
  </r>
  <r>
    <x v="10"/>
    <x v="3"/>
    <n v="51800"/>
  </r>
  <r>
    <x v="10"/>
    <x v="3"/>
    <n v="59000"/>
  </r>
  <r>
    <x v="10"/>
    <x v="3"/>
    <n v="54800"/>
  </r>
  <r>
    <x v="10"/>
    <x v="3"/>
    <n v="51800"/>
  </r>
  <r>
    <x v="10"/>
    <x v="3"/>
    <n v="62350"/>
  </r>
  <r>
    <x v="8"/>
    <x v="3"/>
    <n v="63100"/>
  </r>
  <r>
    <x v="8"/>
    <x v="3"/>
    <n v="59900"/>
  </r>
  <r>
    <x v="8"/>
    <x v="3"/>
    <n v="59900"/>
  </r>
  <r>
    <x v="8"/>
    <x v="3"/>
    <n v="55150"/>
  </r>
  <r>
    <x v="8"/>
    <x v="3"/>
    <n v="53100"/>
  </r>
  <r>
    <x v="8"/>
    <x v="3"/>
    <n v="65600"/>
  </r>
  <r>
    <x v="8"/>
    <x v="3"/>
    <n v="101700"/>
  </r>
  <r>
    <x v="8"/>
    <x v="3"/>
    <n v="53100"/>
  </r>
  <r>
    <x v="8"/>
    <x v="3"/>
    <n v="55600"/>
  </r>
  <r>
    <x v="8"/>
    <x v="3"/>
    <n v="54200"/>
  </r>
  <r>
    <x v="8"/>
    <x v="3"/>
    <n v="60300"/>
  </r>
  <r>
    <x v="8"/>
    <x v="3"/>
    <n v="62250"/>
  </r>
  <r>
    <x v="8"/>
    <x v="3"/>
    <n v="55150"/>
  </r>
  <r>
    <x v="8"/>
    <x v="3"/>
    <n v="55600"/>
  </r>
  <r>
    <x v="8"/>
    <x v="3"/>
    <n v="68700"/>
  </r>
  <r>
    <x v="8"/>
    <x v="3"/>
    <n v="104300"/>
  </r>
  <r>
    <x v="8"/>
    <x v="3"/>
    <n v="52650"/>
  </r>
  <r>
    <x v="8"/>
    <x v="3"/>
    <n v="52650"/>
  </r>
  <r>
    <x v="8"/>
    <x v="3"/>
    <n v="56700"/>
  </r>
  <r>
    <x v="6"/>
    <x v="3"/>
    <n v="62600"/>
  </r>
  <r>
    <x v="6"/>
    <x v="3"/>
    <n v="54650"/>
  </r>
  <r>
    <x v="6"/>
    <x v="3"/>
    <n v="54650"/>
  </r>
  <r>
    <x v="6"/>
    <x v="3"/>
    <n v="57050"/>
  </r>
  <r>
    <x v="6"/>
    <x v="3"/>
    <n v="52150"/>
  </r>
  <r>
    <x v="6"/>
    <x v="3"/>
    <n v="52150"/>
  </r>
  <r>
    <x v="6"/>
    <x v="3"/>
    <n v="54550"/>
  </r>
  <r>
    <x v="6"/>
    <x v="3"/>
    <n v="60650"/>
  </r>
  <r>
    <x v="6"/>
    <x v="3"/>
    <n v="69100"/>
  </r>
  <r>
    <x v="10"/>
    <x v="32"/>
    <n v="33450"/>
  </r>
  <r>
    <x v="10"/>
    <x v="32"/>
    <n v="35445"/>
  </r>
  <r>
    <x v="8"/>
    <x v="32"/>
    <n v="28995"/>
  </r>
  <r>
    <x v="8"/>
    <x v="32"/>
    <n v="35595"/>
  </r>
  <r>
    <x v="1"/>
    <x v="23"/>
    <n v="31460"/>
  </r>
  <r>
    <x v="1"/>
    <x v="23"/>
    <n v="26630"/>
  </r>
  <r>
    <x v="1"/>
    <x v="23"/>
    <n v="27630"/>
  </r>
  <r>
    <x v="1"/>
    <x v="23"/>
    <n v="28985"/>
  </r>
  <r>
    <x v="1"/>
    <x v="23"/>
    <n v="27840"/>
  </r>
  <r>
    <x v="1"/>
    <x v="23"/>
    <n v="30560"/>
  </r>
  <r>
    <x v="2"/>
    <x v="23"/>
    <n v="27325"/>
  </r>
  <r>
    <x v="2"/>
    <x v="23"/>
    <n v="31485"/>
  </r>
  <r>
    <x v="2"/>
    <x v="23"/>
    <n v="30145"/>
  </r>
  <r>
    <x v="2"/>
    <x v="23"/>
    <n v="28785"/>
  </r>
  <r>
    <x v="2"/>
    <x v="23"/>
    <n v="28540"/>
  </r>
  <r>
    <x v="2"/>
    <x v="23"/>
    <n v="32385"/>
  </r>
  <r>
    <x v="14"/>
    <x v="23"/>
    <n v="28600"/>
  </r>
  <r>
    <x v="14"/>
    <x v="23"/>
    <n v="32760"/>
  </r>
  <r>
    <x v="14"/>
    <x v="23"/>
    <n v="30060"/>
  </r>
  <r>
    <x v="14"/>
    <x v="23"/>
    <n v="31420"/>
  </r>
  <r>
    <x v="14"/>
    <x v="23"/>
    <n v="33660"/>
  </r>
  <r>
    <x v="14"/>
    <x v="23"/>
    <n v="29815"/>
  </r>
  <r>
    <x v="1"/>
    <x v="23"/>
    <n v="28760"/>
  </r>
  <r>
    <x v="1"/>
    <x v="23"/>
    <n v="34320"/>
  </r>
  <r>
    <x v="1"/>
    <x v="23"/>
    <n v="35620"/>
  </r>
  <r>
    <x v="1"/>
    <x v="23"/>
    <n v="34160"/>
  </r>
  <r>
    <x v="1"/>
    <x v="23"/>
    <n v="31200"/>
  </r>
  <r>
    <x v="1"/>
    <x v="23"/>
    <n v="31855"/>
  </r>
  <r>
    <x v="2"/>
    <x v="23"/>
    <n v="35245"/>
  </r>
  <r>
    <x v="2"/>
    <x v="23"/>
    <n v="36545"/>
  </r>
  <r>
    <x v="2"/>
    <x v="23"/>
    <n v="32785"/>
  </r>
  <r>
    <x v="2"/>
    <x v="23"/>
    <n v="35085"/>
  </r>
  <r>
    <x v="2"/>
    <x v="23"/>
    <n v="29455"/>
  </r>
  <r>
    <x v="2"/>
    <x v="23"/>
    <n v="31900"/>
  </r>
  <r>
    <x v="14"/>
    <x v="23"/>
    <n v="32675"/>
  </r>
  <r>
    <x v="14"/>
    <x v="23"/>
    <n v="37320"/>
  </r>
  <r>
    <x v="14"/>
    <x v="23"/>
    <n v="36020"/>
  </r>
  <r>
    <x v="14"/>
    <x v="23"/>
    <n v="35860"/>
  </r>
  <r>
    <x v="14"/>
    <x v="23"/>
    <n v="33560"/>
  </r>
  <r>
    <x v="14"/>
    <x v="23"/>
    <n v="30230"/>
  </r>
  <r>
    <x v="15"/>
    <x v="3"/>
    <n v="5878"/>
  </r>
  <r>
    <x v="25"/>
    <x v="3"/>
    <n v="6120"/>
  </r>
  <r>
    <x v="17"/>
    <x v="11"/>
    <n v="10775"/>
  </r>
  <r>
    <x v="17"/>
    <x v="11"/>
    <n v="11575"/>
  </r>
  <r>
    <x v="17"/>
    <x v="11"/>
    <n v="10245"/>
  </r>
  <r>
    <x v="17"/>
    <x v="11"/>
    <n v="11045"/>
  </r>
  <r>
    <x v="18"/>
    <x v="11"/>
    <n v="10885"/>
  </r>
  <r>
    <x v="18"/>
    <x v="11"/>
    <n v="11685"/>
  </r>
  <r>
    <x v="18"/>
    <x v="11"/>
    <n v="11155"/>
  </r>
  <r>
    <x v="18"/>
    <x v="11"/>
    <n v="10355"/>
  </r>
  <r>
    <x v="26"/>
    <x v="11"/>
    <n v="10985"/>
  </r>
  <r>
    <x v="26"/>
    <x v="11"/>
    <n v="11255"/>
  </r>
  <r>
    <x v="26"/>
    <x v="11"/>
    <n v="11785"/>
  </r>
  <r>
    <x v="26"/>
    <x v="11"/>
    <n v="10455"/>
  </r>
  <r>
    <x v="24"/>
    <x v="8"/>
    <n v="27799"/>
  </r>
  <r>
    <x v="24"/>
    <x v="8"/>
    <n v="32599"/>
  </r>
  <r>
    <x v="0"/>
    <x v="8"/>
    <n v="32599"/>
  </r>
  <r>
    <x v="0"/>
    <x v="8"/>
    <n v="27999"/>
  </r>
  <r>
    <x v="1"/>
    <x v="8"/>
    <n v="28299"/>
  </r>
  <r>
    <x v="1"/>
    <x v="8"/>
    <n v="32599"/>
  </r>
  <r>
    <x v="1"/>
    <x v="8"/>
    <n v="27999"/>
  </r>
  <r>
    <x v="24"/>
    <x v="8"/>
    <n v="24699"/>
  </r>
  <r>
    <x v="24"/>
    <x v="8"/>
    <n v="20699"/>
  </r>
  <r>
    <x v="24"/>
    <x v="8"/>
    <n v="29089"/>
  </r>
  <r>
    <x v="24"/>
    <x v="8"/>
    <n v="21699"/>
  </r>
  <r>
    <x v="24"/>
    <x v="8"/>
    <n v="28089"/>
  </r>
  <r>
    <x v="0"/>
    <x v="8"/>
    <n v="24699"/>
  </r>
  <r>
    <x v="0"/>
    <x v="8"/>
    <n v="19999"/>
  </r>
  <r>
    <x v="0"/>
    <x v="8"/>
    <n v="18999"/>
  </r>
  <r>
    <x v="0"/>
    <x v="8"/>
    <n v="29089"/>
  </r>
  <r>
    <x v="1"/>
    <x v="8"/>
    <n v="19499"/>
  </r>
  <r>
    <x v="1"/>
    <x v="8"/>
    <n v="20499"/>
  </r>
  <r>
    <x v="1"/>
    <x v="8"/>
    <n v="24699"/>
  </r>
  <r>
    <x v="1"/>
    <x v="8"/>
    <n v="29089"/>
  </r>
  <r>
    <x v="1"/>
    <x v="8"/>
    <n v="24699"/>
  </r>
  <r>
    <x v="10"/>
    <x v="23"/>
    <n v="30095"/>
  </r>
  <r>
    <x v="10"/>
    <x v="23"/>
    <n v="33495"/>
  </r>
  <r>
    <x v="10"/>
    <x v="23"/>
    <n v="28100"/>
  </r>
  <r>
    <x v="10"/>
    <x v="23"/>
    <n v="31500"/>
  </r>
  <r>
    <x v="10"/>
    <x v="23"/>
    <n v="40095"/>
  </r>
  <r>
    <x v="10"/>
    <x v="23"/>
    <n v="38100"/>
  </r>
  <r>
    <x v="10"/>
    <x v="23"/>
    <n v="37595"/>
  </r>
  <r>
    <x v="10"/>
    <x v="23"/>
    <n v="35600"/>
  </r>
  <r>
    <x v="8"/>
    <x v="23"/>
    <n v="28700"/>
  </r>
  <r>
    <x v="8"/>
    <x v="23"/>
    <n v="30695"/>
  </r>
  <r>
    <x v="8"/>
    <x v="23"/>
    <n v="31790"/>
  </r>
  <r>
    <x v="8"/>
    <x v="23"/>
    <n v="37595"/>
  </r>
  <r>
    <x v="8"/>
    <x v="23"/>
    <n v="40900"/>
  </r>
  <r>
    <x v="8"/>
    <x v="23"/>
    <n v="33785"/>
  </r>
  <r>
    <x v="8"/>
    <x v="23"/>
    <n v="35600"/>
  </r>
  <r>
    <x v="6"/>
    <x v="23"/>
    <n v="28950"/>
  </r>
  <r>
    <x v="6"/>
    <x v="23"/>
    <n v="37595"/>
  </r>
  <r>
    <x v="6"/>
    <x v="23"/>
    <n v="40900"/>
  </r>
  <r>
    <x v="6"/>
    <x v="23"/>
    <n v="30945"/>
  </r>
  <r>
    <x v="6"/>
    <x v="23"/>
    <n v="33785"/>
  </r>
  <r>
    <x v="6"/>
    <x v="23"/>
    <n v="31790"/>
  </r>
  <r>
    <x v="6"/>
    <x v="23"/>
    <n v="35600"/>
  </r>
  <r>
    <x v="4"/>
    <x v="21"/>
    <n v="2000"/>
  </r>
  <r>
    <x v="4"/>
    <x v="21"/>
    <n v="2000"/>
  </r>
  <r>
    <x v="5"/>
    <x v="21"/>
    <n v="2000"/>
  </r>
  <r>
    <x v="5"/>
    <x v="21"/>
    <n v="2000"/>
  </r>
  <r>
    <x v="5"/>
    <x v="21"/>
    <n v="2000"/>
  </r>
  <r>
    <x v="5"/>
    <x v="21"/>
    <n v="2000"/>
  </r>
  <r>
    <x v="19"/>
    <x v="21"/>
    <n v="2000"/>
  </r>
  <r>
    <x v="19"/>
    <x v="21"/>
    <n v="2000"/>
  </r>
  <r>
    <x v="19"/>
    <x v="21"/>
    <n v="2000"/>
  </r>
  <r>
    <x v="19"/>
    <x v="21"/>
    <n v="2000"/>
  </r>
  <r>
    <x v="12"/>
    <x v="21"/>
    <n v="2000"/>
  </r>
  <r>
    <x v="12"/>
    <x v="21"/>
    <n v="2000"/>
  </r>
  <r>
    <x v="13"/>
    <x v="21"/>
    <n v="2000"/>
  </r>
  <r>
    <x v="13"/>
    <x v="21"/>
    <n v="2098"/>
  </r>
  <r>
    <x v="15"/>
    <x v="21"/>
    <n v="2210"/>
  </r>
  <r>
    <x v="15"/>
    <x v="21"/>
    <n v="2107"/>
  </r>
  <r>
    <x v="15"/>
    <x v="21"/>
    <n v="2320"/>
  </r>
  <r>
    <x v="2"/>
    <x v="18"/>
    <n v="18595"/>
  </r>
  <r>
    <x v="2"/>
    <x v="18"/>
    <n v="18595"/>
  </r>
  <r>
    <x v="2"/>
    <x v="18"/>
    <n v="19895"/>
  </r>
  <r>
    <x v="2"/>
    <x v="18"/>
    <n v="20895"/>
  </r>
  <r>
    <x v="2"/>
    <x v="18"/>
    <n v="20895"/>
  </r>
  <r>
    <x v="2"/>
    <x v="18"/>
    <n v="17595"/>
  </r>
  <r>
    <x v="14"/>
    <x v="18"/>
    <n v="19600"/>
  </r>
  <r>
    <x v="14"/>
    <x v="18"/>
    <n v="19600"/>
  </r>
  <r>
    <x v="10"/>
    <x v="18"/>
    <n v="19800"/>
  </r>
  <r>
    <x v="10"/>
    <x v="18"/>
    <n v="18800"/>
  </r>
  <r>
    <x v="8"/>
    <x v="18"/>
    <n v="18800"/>
  </r>
  <r>
    <x v="8"/>
    <x v="18"/>
    <n v="19800"/>
  </r>
  <r>
    <x v="6"/>
    <x v="18"/>
    <n v="18800"/>
  </r>
  <r>
    <x v="6"/>
    <x v="18"/>
    <n v="19800"/>
  </r>
  <r>
    <x v="24"/>
    <x v="18"/>
    <n v="17195"/>
  </r>
  <r>
    <x v="24"/>
    <x v="18"/>
    <n v="19795"/>
  </r>
  <r>
    <x v="24"/>
    <x v="18"/>
    <n v="15995"/>
  </r>
  <r>
    <x v="24"/>
    <x v="18"/>
    <n v="18995"/>
  </r>
  <r>
    <x v="0"/>
    <x v="18"/>
    <n v="15995"/>
  </r>
  <r>
    <x v="0"/>
    <x v="18"/>
    <n v="19495"/>
  </r>
  <r>
    <x v="0"/>
    <x v="18"/>
    <n v="17195"/>
  </r>
  <r>
    <x v="0"/>
    <x v="18"/>
    <n v="20295"/>
  </r>
  <r>
    <x v="1"/>
    <x v="18"/>
    <n v="17195"/>
  </r>
  <r>
    <x v="1"/>
    <x v="18"/>
    <n v="15995"/>
  </r>
  <r>
    <x v="1"/>
    <x v="18"/>
    <n v="19495"/>
  </r>
  <r>
    <x v="1"/>
    <x v="18"/>
    <n v="20295"/>
  </r>
  <r>
    <x v="10"/>
    <x v="18"/>
    <n v="22600"/>
  </r>
  <r>
    <x v="10"/>
    <x v="18"/>
    <n v="21700"/>
  </r>
  <r>
    <x v="10"/>
    <x v="18"/>
    <n v="18250"/>
  </r>
  <r>
    <x v="10"/>
    <x v="18"/>
    <n v="17250"/>
  </r>
  <r>
    <x v="10"/>
    <x v="18"/>
    <n v="22600"/>
  </r>
  <r>
    <x v="10"/>
    <x v="18"/>
    <n v="21600"/>
  </r>
  <r>
    <x v="10"/>
    <x v="18"/>
    <n v="21700"/>
  </r>
  <r>
    <x v="8"/>
    <x v="18"/>
    <n v="21250"/>
  </r>
  <r>
    <x v="8"/>
    <x v="18"/>
    <n v="18250"/>
  </r>
  <r>
    <x v="8"/>
    <x v="18"/>
    <n v="21250"/>
  </r>
  <r>
    <x v="8"/>
    <x v="18"/>
    <n v="21700"/>
  </r>
  <r>
    <x v="8"/>
    <x v="18"/>
    <n v="20250"/>
  </r>
  <r>
    <x v="8"/>
    <x v="18"/>
    <n v="17250"/>
  </r>
  <r>
    <x v="8"/>
    <x v="18"/>
    <n v="21700"/>
  </r>
  <r>
    <x v="8"/>
    <x v="18"/>
    <n v="19700"/>
  </r>
  <r>
    <x v="6"/>
    <x v="18"/>
    <n v="18150"/>
  </r>
  <r>
    <x v="6"/>
    <x v="18"/>
    <n v="22350"/>
  </r>
  <r>
    <x v="6"/>
    <x v="18"/>
    <n v="18150"/>
  </r>
  <r>
    <x v="6"/>
    <x v="18"/>
    <n v="20650"/>
  </r>
  <r>
    <x v="6"/>
    <x v="18"/>
    <n v="17150"/>
  </r>
  <r>
    <x v="6"/>
    <x v="18"/>
    <n v="22350"/>
  </r>
  <r>
    <x v="6"/>
    <x v="18"/>
    <n v="22750"/>
  </r>
  <r>
    <x v="6"/>
    <x v="18"/>
    <n v="21650"/>
  </r>
  <r>
    <x v="6"/>
    <x v="18"/>
    <n v="20250"/>
  </r>
  <r>
    <x v="25"/>
    <x v="24"/>
    <n v="2905"/>
  </r>
  <r>
    <x v="25"/>
    <x v="24"/>
    <n v="3257"/>
  </r>
  <r>
    <x v="23"/>
    <x v="24"/>
    <n v="44011"/>
  </r>
  <r>
    <x v="23"/>
    <x v="24"/>
    <n v="40436"/>
  </r>
  <r>
    <x v="16"/>
    <x v="24"/>
    <n v="47660"/>
  </r>
  <r>
    <x v="16"/>
    <x v="24"/>
    <n v="45265"/>
  </r>
  <r>
    <x v="16"/>
    <x v="24"/>
    <n v="42130"/>
  </r>
  <r>
    <x v="9"/>
    <x v="34"/>
    <n v="2000"/>
  </r>
  <r>
    <x v="9"/>
    <x v="34"/>
    <n v="2000"/>
  </r>
  <r>
    <x v="9"/>
    <x v="34"/>
    <n v="2000"/>
  </r>
  <r>
    <x v="9"/>
    <x v="34"/>
    <n v="2000"/>
  </r>
  <r>
    <x v="22"/>
    <x v="20"/>
    <n v="22785"/>
  </r>
  <r>
    <x v="22"/>
    <x v="20"/>
    <n v="25770"/>
  </r>
  <r>
    <x v="22"/>
    <x v="20"/>
    <n v="23270"/>
  </r>
  <r>
    <x v="22"/>
    <x v="20"/>
    <n v="23585"/>
  </r>
  <r>
    <x v="22"/>
    <x v="20"/>
    <n v="20275"/>
  </r>
  <r>
    <x v="22"/>
    <x v="20"/>
    <n v="24085"/>
  </r>
  <r>
    <x v="22"/>
    <x v="20"/>
    <n v="25285"/>
  </r>
  <r>
    <x v="22"/>
    <x v="20"/>
    <n v="21475"/>
  </r>
  <r>
    <x v="22"/>
    <x v="20"/>
    <n v="24070"/>
  </r>
  <r>
    <x v="22"/>
    <x v="20"/>
    <n v="22385"/>
  </r>
  <r>
    <x v="24"/>
    <x v="20"/>
    <n v="23885"/>
  </r>
  <r>
    <x v="24"/>
    <x v="20"/>
    <n v="22635"/>
  </r>
  <r>
    <x v="24"/>
    <x v="20"/>
    <n v="24335"/>
  </r>
  <r>
    <x v="24"/>
    <x v="20"/>
    <n v="25585"/>
  </r>
  <r>
    <x v="24"/>
    <x v="20"/>
    <n v="20525"/>
  </r>
  <r>
    <x v="24"/>
    <x v="20"/>
    <n v="21775"/>
  </r>
  <r>
    <x v="24"/>
    <x v="20"/>
    <n v="24320"/>
  </r>
  <r>
    <x v="0"/>
    <x v="20"/>
    <n v="24185"/>
  </r>
  <r>
    <x v="0"/>
    <x v="20"/>
    <n v="22075"/>
  </r>
  <r>
    <x v="0"/>
    <x v="20"/>
    <n v="20825"/>
  </r>
  <r>
    <x v="0"/>
    <x v="20"/>
    <n v="22935"/>
  </r>
  <r>
    <x v="22"/>
    <x v="41"/>
    <n v="43995"/>
  </r>
  <r>
    <x v="22"/>
    <x v="41"/>
    <n v="54990"/>
  </r>
  <r>
    <x v="22"/>
    <x v="41"/>
    <n v="47250"/>
  </r>
  <r>
    <x v="24"/>
    <x v="41"/>
    <n v="47250"/>
  </r>
  <r>
    <x v="24"/>
    <x v="41"/>
    <n v="54990"/>
  </r>
  <r>
    <x v="0"/>
    <x v="41"/>
    <n v="51845"/>
  </r>
  <r>
    <x v="0"/>
    <x v="41"/>
    <n v="54990"/>
  </r>
  <r>
    <x v="0"/>
    <x v="41"/>
    <n v="57950"/>
  </r>
  <r>
    <x v="10"/>
    <x v="34"/>
    <n v="49305"/>
  </r>
  <r>
    <x v="10"/>
    <x v="34"/>
    <n v="39050"/>
  </r>
  <r>
    <x v="10"/>
    <x v="34"/>
    <n v="43450"/>
  </r>
  <r>
    <x v="10"/>
    <x v="34"/>
    <n v="45450"/>
  </r>
  <r>
    <x v="10"/>
    <x v="34"/>
    <n v="47305"/>
  </r>
  <r>
    <x v="8"/>
    <x v="34"/>
    <n v="43660"/>
  </r>
  <r>
    <x v="8"/>
    <x v="34"/>
    <n v="49515"/>
  </r>
  <r>
    <x v="8"/>
    <x v="34"/>
    <n v="39065"/>
  </r>
  <r>
    <x v="8"/>
    <x v="34"/>
    <n v="47515"/>
  </r>
  <r>
    <x v="8"/>
    <x v="34"/>
    <n v="45660"/>
  </r>
  <r>
    <x v="6"/>
    <x v="34"/>
    <n v="39065"/>
  </r>
  <r>
    <x v="6"/>
    <x v="34"/>
    <n v="45765"/>
  </r>
  <r>
    <x v="6"/>
    <x v="34"/>
    <n v="47625"/>
  </r>
  <r>
    <x v="6"/>
    <x v="34"/>
    <n v="43765"/>
  </r>
  <r>
    <x v="6"/>
    <x v="34"/>
    <n v="49625"/>
  </r>
  <r>
    <x v="10"/>
    <x v="34"/>
    <n v="29450"/>
  </r>
  <r>
    <x v="10"/>
    <x v="34"/>
    <n v="27655"/>
  </r>
  <r>
    <x v="10"/>
    <x v="34"/>
    <n v="25565"/>
  </r>
  <r>
    <x v="10"/>
    <x v="34"/>
    <n v="29435"/>
  </r>
  <r>
    <x v="10"/>
    <x v="34"/>
    <n v="27950"/>
  </r>
  <r>
    <x v="10"/>
    <x v="34"/>
    <n v="24065"/>
  </r>
  <r>
    <x v="10"/>
    <x v="34"/>
    <n v="26155"/>
  </r>
  <r>
    <x v="10"/>
    <x v="34"/>
    <n v="30935"/>
  </r>
  <r>
    <x v="8"/>
    <x v="34"/>
    <n v="31285"/>
  </r>
  <r>
    <x v="8"/>
    <x v="34"/>
    <n v="25565"/>
  </r>
  <r>
    <x v="8"/>
    <x v="34"/>
    <n v="28300"/>
  </r>
  <r>
    <x v="8"/>
    <x v="34"/>
    <n v="29785"/>
  </r>
  <r>
    <x v="8"/>
    <x v="34"/>
    <n v="28850"/>
  </r>
  <r>
    <x v="8"/>
    <x v="34"/>
    <n v="24065"/>
  </r>
  <r>
    <x v="8"/>
    <x v="34"/>
    <n v="27350"/>
  </r>
  <r>
    <x v="8"/>
    <x v="34"/>
    <n v="29800"/>
  </r>
  <r>
    <x v="8"/>
    <x v="34"/>
    <n v="26355"/>
  </r>
  <r>
    <x v="8"/>
    <x v="34"/>
    <n v="27855"/>
  </r>
  <r>
    <x v="6"/>
    <x v="34"/>
    <n v="31965"/>
  </r>
  <r>
    <x v="6"/>
    <x v="34"/>
    <n v="26865"/>
  </r>
  <r>
    <x v="6"/>
    <x v="34"/>
    <n v="30565"/>
  </r>
  <r>
    <x v="6"/>
    <x v="34"/>
    <n v="25565"/>
  </r>
  <r>
    <x v="6"/>
    <x v="34"/>
    <n v="27065"/>
  </r>
  <r>
    <x v="6"/>
    <x v="34"/>
    <n v="28365"/>
  </r>
  <r>
    <x v="6"/>
    <x v="34"/>
    <n v="30465"/>
  </r>
  <r>
    <x v="6"/>
    <x v="34"/>
    <n v="24365"/>
  </r>
  <r>
    <x v="6"/>
    <x v="34"/>
    <n v="25865"/>
  </r>
  <r>
    <x v="6"/>
    <x v="34"/>
    <n v="29065"/>
  </r>
  <r>
    <x v="21"/>
    <x v="8"/>
    <n v="29099"/>
  </r>
  <r>
    <x v="21"/>
    <x v="8"/>
    <n v="29099"/>
  </r>
  <r>
    <x v="21"/>
    <x v="8"/>
    <n v="27599"/>
  </r>
  <r>
    <x v="21"/>
    <x v="8"/>
    <n v="27599"/>
  </r>
  <r>
    <x v="24"/>
    <x v="8"/>
    <n v="29999"/>
  </r>
  <r>
    <x v="24"/>
    <x v="8"/>
    <n v="31499"/>
  </r>
  <r>
    <x v="24"/>
    <x v="8"/>
    <n v="27999"/>
  </r>
  <r>
    <x v="0"/>
    <x v="8"/>
    <n v="28299"/>
  </r>
  <r>
    <x v="0"/>
    <x v="8"/>
    <n v="32099"/>
  </r>
  <r>
    <x v="0"/>
    <x v="8"/>
    <n v="33599"/>
  </r>
  <r>
    <x v="20"/>
    <x v="18"/>
    <n v="26395"/>
  </r>
  <r>
    <x v="20"/>
    <x v="18"/>
    <n v="28895"/>
  </r>
  <r>
    <x v="20"/>
    <x v="18"/>
    <n v="23895"/>
  </r>
  <r>
    <x v="21"/>
    <x v="18"/>
    <n v="29895"/>
  </r>
  <r>
    <x v="21"/>
    <x v="18"/>
    <n v="23995"/>
  </r>
  <r>
    <x v="8"/>
    <x v="34"/>
    <n v="42070"/>
  </r>
  <r>
    <x v="8"/>
    <x v="34"/>
    <n v="44710"/>
  </r>
  <r>
    <x v="6"/>
    <x v="34"/>
    <n v="39570"/>
  </r>
  <r>
    <x v="6"/>
    <x v="34"/>
    <n v="44960"/>
  </r>
  <r>
    <x v="6"/>
    <x v="34"/>
    <n v="35870"/>
  </r>
  <r>
    <x v="6"/>
    <x v="34"/>
    <n v="42320"/>
  </r>
  <r>
    <x v="6"/>
    <x v="34"/>
    <n v="37720"/>
  </r>
  <r>
    <x v="6"/>
    <x v="34"/>
    <n v="37720"/>
  </r>
  <r>
    <x v="18"/>
    <x v="17"/>
    <n v="33570"/>
  </r>
  <r>
    <x v="18"/>
    <x v="17"/>
    <n v="38120"/>
  </r>
  <r>
    <x v="18"/>
    <x v="17"/>
    <n v="31320"/>
  </r>
  <r>
    <x v="18"/>
    <x v="17"/>
    <n v="35870"/>
  </r>
  <r>
    <x v="26"/>
    <x v="17"/>
    <n v="33810"/>
  </r>
  <r>
    <x v="26"/>
    <x v="17"/>
    <n v="36060"/>
  </r>
  <r>
    <x v="26"/>
    <x v="17"/>
    <n v="38160"/>
  </r>
  <r>
    <x v="26"/>
    <x v="17"/>
    <n v="31945"/>
  </r>
  <r>
    <x v="26"/>
    <x v="17"/>
    <n v="40235"/>
  </r>
  <r>
    <x v="26"/>
    <x v="17"/>
    <n v="29695"/>
  </r>
  <r>
    <x v="27"/>
    <x v="17"/>
    <n v="33160"/>
  </r>
  <r>
    <x v="27"/>
    <x v="17"/>
    <n v="37600"/>
  </r>
  <r>
    <x v="27"/>
    <x v="17"/>
    <n v="29630"/>
  </r>
  <r>
    <x v="27"/>
    <x v="17"/>
    <n v="30910"/>
  </r>
  <r>
    <x v="27"/>
    <x v="17"/>
    <n v="35350"/>
  </r>
  <r>
    <x v="27"/>
    <x v="17"/>
    <n v="27380"/>
  </r>
  <r>
    <x v="26"/>
    <x v="17"/>
    <n v="36115"/>
  </r>
  <r>
    <x v="26"/>
    <x v="17"/>
    <n v="29780"/>
  </r>
  <r>
    <x v="26"/>
    <x v="17"/>
    <n v="33865"/>
  </r>
  <r>
    <x v="26"/>
    <x v="17"/>
    <n v="32030"/>
  </r>
  <r>
    <x v="20"/>
    <x v="17"/>
    <n v="32960"/>
  </r>
  <r>
    <x v="20"/>
    <x v="17"/>
    <n v="26760"/>
  </r>
  <r>
    <x v="20"/>
    <x v="17"/>
    <n v="30770"/>
  </r>
  <r>
    <x v="20"/>
    <x v="17"/>
    <n v="34990"/>
  </r>
  <r>
    <x v="20"/>
    <x v="17"/>
    <n v="28950"/>
  </r>
  <r>
    <x v="20"/>
    <x v="17"/>
    <n v="37190"/>
  </r>
  <r>
    <x v="21"/>
    <x v="17"/>
    <n v="34020"/>
  </r>
  <r>
    <x v="21"/>
    <x v="17"/>
    <n v="27980"/>
  </r>
  <r>
    <x v="21"/>
    <x v="17"/>
    <n v="37105"/>
  </r>
  <r>
    <x v="21"/>
    <x v="17"/>
    <n v="34970"/>
  </r>
  <r>
    <x v="21"/>
    <x v="17"/>
    <n v="30115"/>
  </r>
  <r>
    <x v="21"/>
    <x v="17"/>
    <n v="31885"/>
  </r>
  <r>
    <x v="22"/>
    <x v="17"/>
    <n v="35615"/>
  </r>
  <r>
    <x v="22"/>
    <x v="17"/>
    <n v="36535"/>
  </r>
  <r>
    <x v="22"/>
    <x v="17"/>
    <n v="30625"/>
  </r>
  <r>
    <x v="22"/>
    <x v="17"/>
    <n v="32760"/>
  </r>
  <r>
    <x v="22"/>
    <x v="17"/>
    <n v="38670"/>
  </r>
  <r>
    <x v="22"/>
    <x v="17"/>
    <n v="33480"/>
  </r>
  <r>
    <x v="17"/>
    <x v="9"/>
    <n v="643330"/>
  </r>
  <r>
    <x v="14"/>
    <x v="32"/>
    <n v="38325"/>
  </r>
  <r>
    <x v="14"/>
    <x v="32"/>
    <n v="42095"/>
  </r>
  <r>
    <x v="14"/>
    <x v="32"/>
    <n v="35595"/>
  </r>
  <r>
    <x v="10"/>
    <x v="32"/>
    <n v="39545"/>
  </r>
  <r>
    <x v="10"/>
    <x v="32"/>
    <n v="42745"/>
  </r>
  <r>
    <x v="10"/>
    <x v="32"/>
    <n v="36145"/>
  </r>
  <r>
    <x v="8"/>
    <x v="32"/>
    <n v="31995"/>
  </r>
  <r>
    <x v="24"/>
    <x v="22"/>
    <n v="22075"/>
  </r>
  <r>
    <x v="24"/>
    <x v="22"/>
    <n v="25645"/>
  </r>
  <r>
    <x v="24"/>
    <x v="22"/>
    <n v="24775"/>
  </r>
  <r>
    <x v="24"/>
    <x v="22"/>
    <n v="28850"/>
  </r>
  <r>
    <x v="24"/>
    <x v="22"/>
    <n v="30900"/>
  </r>
  <r>
    <x v="24"/>
    <x v="22"/>
    <n v="17520"/>
  </r>
  <r>
    <x v="24"/>
    <x v="22"/>
    <n v="25125"/>
  </r>
  <r>
    <x v="24"/>
    <x v="22"/>
    <n v="23245"/>
  </r>
  <r>
    <x v="24"/>
    <x v="22"/>
    <n v="27825"/>
  </r>
  <r>
    <x v="24"/>
    <x v="22"/>
    <n v="18825"/>
  </r>
  <r>
    <x v="0"/>
    <x v="22"/>
    <n v="25979"/>
  </r>
  <r>
    <x v="0"/>
    <x v="22"/>
    <n v="25279"/>
  </r>
  <r>
    <x v="0"/>
    <x v="22"/>
    <n v="28279"/>
  </r>
  <r>
    <x v="0"/>
    <x v="22"/>
    <n v="17595"/>
  </r>
  <r>
    <x v="0"/>
    <x v="22"/>
    <n v="29150"/>
  </r>
  <r>
    <x v="0"/>
    <x v="22"/>
    <n v="22479"/>
  </r>
  <r>
    <x v="1"/>
    <x v="22"/>
    <n v="19299"/>
  </r>
  <r>
    <x v="1"/>
    <x v="22"/>
    <n v="17899"/>
  </r>
  <r>
    <x v="1"/>
    <x v="22"/>
    <n v="28699"/>
  </r>
  <r>
    <x v="1"/>
    <x v="22"/>
    <n v="25699"/>
  </r>
  <r>
    <x v="1"/>
    <x v="22"/>
    <n v="22799"/>
  </r>
  <r>
    <x v="1"/>
    <x v="22"/>
    <n v="29550"/>
  </r>
  <r>
    <x v="1"/>
    <x v="22"/>
    <n v="26299"/>
  </r>
  <r>
    <x v="10"/>
    <x v="27"/>
    <n v="26270"/>
  </r>
  <r>
    <x v="10"/>
    <x v="27"/>
    <n v="26170"/>
  </r>
  <r>
    <x v="10"/>
    <x v="27"/>
    <n v="27920"/>
  </r>
  <r>
    <x v="10"/>
    <x v="27"/>
    <n v="28170"/>
  </r>
  <r>
    <x v="10"/>
    <x v="27"/>
    <n v="31920"/>
  </r>
  <r>
    <x v="10"/>
    <x v="27"/>
    <n v="33670"/>
  </r>
  <r>
    <x v="10"/>
    <x v="27"/>
    <n v="24520"/>
  </r>
  <r>
    <x v="10"/>
    <x v="27"/>
    <n v="22120"/>
  </r>
  <r>
    <x v="10"/>
    <x v="27"/>
    <n v="29920"/>
  </r>
  <r>
    <x v="8"/>
    <x v="27"/>
    <n v="22600"/>
  </r>
  <r>
    <x v="8"/>
    <x v="27"/>
    <n v="31490"/>
  </r>
  <r>
    <x v="8"/>
    <x v="27"/>
    <n v="29740"/>
  </r>
  <r>
    <x v="8"/>
    <x v="27"/>
    <n v="26960"/>
  </r>
  <r>
    <x v="8"/>
    <x v="27"/>
    <n v="28200"/>
  </r>
  <r>
    <x v="8"/>
    <x v="27"/>
    <n v="25210"/>
  </r>
  <r>
    <x v="8"/>
    <x v="27"/>
    <n v="26450"/>
  </r>
  <r>
    <x v="6"/>
    <x v="27"/>
    <n v="25510"/>
  </r>
  <r>
    <x v="6"/>
    <x v="27"/>
    <n v="27260"/>
  </r>
  <r>
    <x v="6"/>
    <x v="27"/>
    <n v="26750"/>
  </r>
  <r>
    <x v="6"/>
    <x v="27"/>
    <n v="23100"/>
  </r>
  <r>
    <x v="6"/>
    <x v="27"/>
    <n v="31790"/>
  </r>
  <r>
    <x v="6"/>
    <x v="27"/>
    <n v="30040"/>
  </r>
  <r>
    <x v="6"/>
    <x v="27"/>
    <n v="28500"/>
  </r>
  <r>
    <x v="14"/>
    <x v="18"/>
    <n v="61250"/>
  </r>
  <r>
    <x v="14"/>
    <x v="18"/>
    <n v="68500"/>
  </r>
  <r>
    <x v="10"/>
    <x v="18"/>
    <n v="61500"/>
  </r>
  <r>
    <x v="10"/>
    <x v="18"/>
    <n v="68750"/>
  </r>
  <r>
    <x v="8"/>
    <x v="18"/>
    <n v="68750"/>
  </r>
  <r>
    <x v="8"/>
    <x v="18"/>
    <n v="61500"/>
  </r>
  <r>
    <x v="9"/>
    <x v="38"/>
    <n v="2000"/>
  </r>
  <r>
    <x v="7"/>
    <x v="38"/>
    <n v="2000"/>
  </r>
  <r>
    <x v="10"/>
    <x v="38"/>
    <n v="40580"/>
  </r>
  <r>
    <x v="8"/>
    <x v="38"/>
    <n v="41020"/>
  </r>
  <r>
    <x v="6"/>
    <x v="38"/>
    <n v="41820"/>
  </r>
  <r>
    <x v="23"/>
    <x v="38"/>
    <n v="31505"/>
  </r>
  <r>
    <x v="16"/>
    <x v="38"/>
    <n v="31505"/>
  </r>
  <r>
    <x v="17"/>
    <x v="38"/>
    <n v="31725"/>
  </r>
  <r>
    <x v="18"/>
    <x v="38"/>
    <n v="31725"/>
  </r>
  <r>
    <x v="26"/>
    <x v="38"/>
    <n v="32175"/>
  </r>
  <r>
    <x v="27"/>
    <x v="38"/>
    <n v="32300"/>
  </r>
  <r>
    <x v="10"/>
    <x v="38"/>
    <n v="37700"/>
  </r>
  <r>
    <x v="10"/>
    <x v="38"/>
    <n v="40440"/>
  </r>
  <r>
    <x v="8"/>
    <x v="38"/>
    <n v="38100"/>
  </r>
  <r>
    <x v="6"/>
    <x v="38"/>
    <n v="38900"/>
  </r>
  <r>
    <x v="10"/>
    <x v="24"/>
    <n v="85795"/>
  </r>
  <r>
    <x v="10"/>
    <x v="24"/>
    <n v="83195"/>
  </r>
  <r>
    <x v="10"/>
    <x v="24"/>
    <n v="78695"/>
  </r>
  <r>
    <x v="10"/>
    <x v="24"/>
    <n v="87070"/>
  </r>
  <r>
    <x v="10"/>
    <x v="24"/>
    <n v="77295"/>
  </r>
  <r>
    <x v="10"/>
    <x v="24"/>
    <n v="74695"/>
  </r>
  <r>
    <x v="10"/>
    <x v="24"/>
    <n v="82570"/>
  </r>
  <r>
    <x v="10"/>
    <x v="24"/>
    <n v="92275"/>
  </r>
  <r>
    <x v="10"/>
    <x v="24"/>
    <n v="75970"/>
  </r>
  <r>
    <x v="10"/>
    <x v="24"/>
    <n v="81295"/>
  </r>
  <r>
    <x v="10"/>
    <x v="24"/>
    <n v="84470"/>
  </r>
  <r>
    <x v="10"/>
    <x v="24"/>
    <n v="78570"/>
  </r>
  <r>
    <x v="10"/>
    <x v="24"/>
    <n v="94875"/>
  </r>
  <r>
    <x v="10"/>
    <x v="24"/>
    <n v="79970"/>
  </r>
  <r>
    <x v="8"/>
    <x v="24"/>
    <n v="80045"/>
  </r>
  <r>
    <x v="8"/>
    <x v="24"/>
    <n v="82645"/>
  </r>
  <r>
    <x v="8"/>
    <x v="24"/>
    <n v="87145"/>
  </r>
  <r>
    <x v="8"/>
    <x v="24"/>
    <n v="75970"/>
  </r>
  <r>
    <x v="8"/>
    <x v="24"/>
    <n v="78570"/>
  </r>
  <r>
    <x v="8"/>
    <x v="24"/>
    <n v="84545"/>
  </r>
  <r>
    <x v="8"/>
    <x v="24"/>
    <n v="92350"/>
  </r>
  <r>
    <x v="8"/>
    <x v="24"/>
    <n v="94950"/>
  </r>
  <r>
    <x v="6"/>
    <x v="24"/>
    <n v="83995"/>
  </r>
  <r>
    <x v="6"/>
    <x v="24"/>
    <n v="95195"/>
  </r>
  <r>
    <x v="6"/>
    <x v="24"/>
    <n v="81395"/>
  </r>
  <r>
    <x v="6"/>
    <x v="24"/>
    <n v="88495"/>
  </r>
  <r>
    <x v="6"/>
    <x v="24"/>
    <n v="78995"/>
  </r>
  <r>
    <x v="6"/>
    <x v="24"/>
    <n v="76395"/>
  </r>
  <r>
    <x v="6"/>
    <x v="24"/>
    <n v="97795"/>
  </r>
  <r>
    <x v="6"/>
    <x v="24"/>
    <n v="85895"/>
  </r>
  <r>
    <x v="0"/>
    <x v="24"/>
    <n v="67350"/>
  </r>
  <r>
    <x v="0"/>
    <x v="24"/>
    <n v="69740"/>
  </r>
  <r>
    <x v="0"/>
    <x v="24"/>
    <n v="62160"/>
  </r>
  <r>
    <x v="1"/>
    <x v="24"/>
    <n v="69640"/>
  </r>
  <r>
    <x v="1"/>
    <x v="24"/>
    <n v="63060"/>
  </r>
  <r>
    <x v="1"/>
    <x v="24"/>
    <n v="67250"/>
  </r>
  <r>
    <x v="2"/>
    <x v="24"/>
    <n v="69640"/>
  </r>
  <r>
    <x v="2"/>
    <x v="24"/>
    <n v="63060"/>
  </r>
  <r>
    <x v="2"/>
    <x v="24"/>
    <n v="67250"/>
  </r>
  <r>
    <x v="0"/>
    <x v="24"/>
    <n v="88435"/>
  </r>
  <r>
    <x v="0"/>
    <x v="24"/>
    <n v="76685"/>
  </r>
  <r>
    <x v="0"/>
    <x v="24"/>
    <n v="85935"/>
  </r>
  <r>
    <x v="0"/>
    <x v="24"/>
    <n v="74135"/>
  </r>
  <r>
    <x v="1"/>
    <x v="24"/>
    <n v="76400"/>
  </r>
  <r>
    <x v="1"/>
    <x v="24"/>
    <n v="83295"/>
  </r>
  <r>
    <x v="1"/>
    <x v="24"/>
    <n v="85845"/>
  </r>
  <r>
    <x v="1"/>
    <x v="24"/>
    <n v="73850"/>
  </r>
  <r>
    <x v="2"/>
    <x v="24"/>
    <n v="74425"/>
  </r>
  <r>
    <x v="2"/>
    <x v="24"/>
    <n v="83870"/>
  </r>
  <r>
    <x v="2"/>
    <x v="24"/>
    <n v="76975"/>
  </r>
  <r>
    <x v="2"/>
    <x v="24"/>
    <n v="86420"/>
  </r>
  <r>
    <x v="10"/>
    <x v="24"/>
    <n v="80195"/>
  </r>
  <r>
    <x v="10"/>
    <x v="24"/>
    <n v="84070"/>
  </r>
  <r>
    <x v="10"/>
    <x v="24"/>
    <n v="91875"/>
  </r>
  <r>
    <x v="10"/>
    <x v="24"/>
    <n v="76970"/>
  </r>
  <r>
    <x v="10"/>
    <x v="24"/>
    <n v="71695"/>
  </r>
  <r>
    <x v="10"/>
    <x v="24"/>
    <n v="72970"/>
  </r>
  <r>
    <x v="10"/>
    <x v="24"/>
    <n v="75570"/>
  </r>
  <r>
    <x v="10"/>
    <x v="24"/>
    <n v="81470"/>
  </r>
  <r>
    <x v="10"/>
    <x v="24"/>
    <n v="82795"/>
  </r>
  <r>
    <x v="10"/>
    <x v="24"/>
    <n v="78295"/>
  </r>
  <r>
    <x v="10"/>
    <x v="24"/>
    <n v="75695"/>
  </r>
  <r>
    <x v="10"/>
    <x v="24"/>
    <n v="79570"/>
  </r>
  <r>
    <x v="10"/>
    <x v="24"/>
    <n v="74295"/>
  </r>
  <r>
    <x v="10"/>
    <x v="24"/>
    <n v="89275"/>
  </r>
  <r>
    <x v="8"/>
    <x v="24"/>
    <n v="81545"/>
  </r>
  <r>
    <x v="8"/>
    <x v="24"/>
    <n v="89350"/>
  </r>
  <r>
    <x v="8"/>
    <x v="24"/>
    <n v="79645"/>
  </r>
  <r>
    <x v="8"/>
    <x v="24"/>
    <n v="84145"/>
  </r>
  <r>
    <x v="8"/>
    <x v="24"/>
    <n v="91950"/>
  </r>
  <r>
    <x v="8"/>
    <x v="24"/>
    <n v="77045"/>
  </r>
  <r>
    <x v="8"/>
    <x v="24"/>
    <n v="75570"/>
  </r>
  <r>
    <x v="8"/>
    <x v="24"/>
    <n v="72970"/>
  </r>
  <r>
    <x v="6"/>
    <x v="24"/>
    <n v="92195"/>
  </r>
  <r>
    <x v="6"/>
    <x v="24"/>
    <n v="80995"/>
  </r>
  <r>
    <x v="6"/>
    <x v="24"/>
    <n v="82895"/>
  </r>
  <r>
    <x v="6"/>
    <x v="24"/>
    <n v="85495"/>
  </r>
  <r>
    <x v="6"/>
    <x v="24"/>
    <n v="94795"/>
  </r>
  <r>
    <x v="6"/>
    <x v="24"/>
    <n v="75995"/>
  </r>
  <r>
    <x v="6"/>
    <x v="24"/>
    <n v="73395"/>
  </r>
  <r>
    <x v="6"/>
    <x v="24"/>
    <n v="78395"/>
  </r>
  <r>
    <x v="22"/>
    <x v="23"/>
    <n v="31975"/>
  </r>
  <r>
    <x v="22"/>
    <x v="23"/>
    <n v="33725"/>
  </r>
  <r>
    <x v="22"/>
    <x v="23"/>
    <n v="29645"/>
  </r>
  <r>
    <x v="22"/>
    <x v="23"/>
    <n v="31395"/>
  </r>
  <r>
    <x v="24"/>
    <x v="23"/>
    <n v="34120"/>
  </r>
  <r>
    <x v="24"/>
    <x v="23"/>
    <n v="32370"/>
  </r>
  <r>
    <x v="24"/>
    <x v="23"/>
    <n v="31610"/>
  </r>
  <r>
    <x v="24"/>
    <x v="23"/>
    <n v="29860"/>
  </r>
  <r>
    <x v="0"/>
    <x v="23"/>
    <n v="30570"/>
  </r>
  <r>
    <x v="0"/>
    <x v="23"/>
    <n v="34830"/>
  </r>
  <r>
    <x v="0"/>
    <x v="23"/>
    <n v="32320"/>
  </r>
  <r>
    <x v="0"/>
    <x v="23"/>
    <n v="33080"/>
  </r>
  <r>
    <x v="10"/>
    <x v="23"/>
    <n v="29735"/>
  </r>
  <r>
    <x v="10"/>
    <x v="23"/>
    <n v="25650"/>
  </r>
  <r>
    <x v="10"/>
    <x v="23"/>
    <n v="27400"/>
  </r>
  <r>
    <x v="10"/>
    <x v="23"/>
    <n v="23450"/>
  </r>
  <r>
    <x v="10"/>
    <x v="23"/>
    <n v="31485"/>
  </r>
  <r>
    <x v="8"/>
    <x v="23"/>
    <n v="27540"/>
  </r>
  <r>
    <x v="8"/>
    <x v="23"/>
    <n v="25790"/>
  </r>
  <r>
    <x v="8"/>
    <x v="23"/>
    <n v="29995"/>
  </r>
  <r>
    <x v="8"/>
    <x v="23"/>
    <n v="23590"/>
  </r>
  <r>
    <x v="8"/>
    <x v="23"/>
    <n v="31745"/>
  </r>
  <r>
    <x v="6"/>
    <x v="23"/>
    <n v="23600"/>
  </r>
  <r>
    <x v="6"/>
    <x v="23"/>
    <n v="29100"/>
  </r>
  <r>
    <x v="6"/>
    <x v="23"/>
    <n v="30850"/>
  </r>
  <r>
    <x v="6"/>
    <x v="23"/>
    <n v="26850"/>
  </r>
  <r>
    <x v="6"/>
    <x v="23"/>
    <n v="25100"/>
  </r>
  <r>
    <x v="23"/>
    <x v="23"/>
    <n v="12340"/>
  </r>
  <r>
    <x v="16"/>
    <x v="23"/>
    <n v="14315"/>
  </r>
  <r>
    <x v="16"/>
    <x v="23"/>
    <n v="12815"/>
  </r>
  <r>
    <x v="16"/>
    <x v="23"/>
    <n v="15015"/>
  </r>
  <r>
    <x v="16"/>
    <x v="23"/>
    <n v="13860"/>
  </r>
  <r>
    <x v="16"/>
    <x v="23"/>
    <n v="14090"/>
  </r>
  <r>
    <x v="17"/>
    <x v="23"/>
    <n v="13205"/>
  </r>
  <r>
    <x v="17"/>
    <x v="23"/>
    <n v="14355"/>
  </r>
  <r>
    <x v="17"/>
    <x v="23"/>
    <n v="14810"/>
  </r>
  <r>
    <x v="16"/>
    <x v="41"/>
    <n v="89825"/>
  </r>
  <r>
    <x v="17"/>
    <x v="41"/>
    <n v="90825"/>
  </r>
  <r>
    <x v="18"/>
    <x v="41"/>
    <n v="93225"/>
  </r>
  <r>
    <x v="9"/>
    <x v="34"/>
    <n v="2000"/>
  </r>
  <r>
    <x v="25"/>
    <x v="22"/>
    <n v="2000"/>
  </r>
  <r>
    <x v="25"/>
    <x v="22"/>
    <n v="2000"/>
  </r>
  <r>
    <x v="25"/>
    <x v="22"/>
    <n v="2000"/>
  </r>
  <r>
    <x v="25"/>
    <x v="22"/>
    <n v="2000"/>
  </r>
  <r>
    <x v="23"/>
    <x v="22"/>
    <n v="14199"/>
  </r>
  <r>
    <x v="23"/>
    <x v="22"/>
    <n v="16499"/>
  </r>
  <r>
    <x v="23"/>
    <x v="22"/>
    <n v="15499"/>
  </r>
  <r>
    <x v="23"/>
    <x v="22"/>
    <n v="14999"/>
  </r>
  <r>
    <x v="23"/>
    <x v="22"/>
    <n v="16699"/>
  </r>
  <r>
    <x v="23"/>
    <x v="22"/>
    <n v="15699"/>
  </r>
  <r>
    <x v="23"/>
    <x v="22"/>
    <n v="13699"/>
  </r>
  <r>
    <x v="23"/>
    <x v="22"/>
    <n v="15799"/>
  </r>
  <r>
    <x v="23"/>
    <x v="22"/>
    <n v="13199"/>
  </r>
  <r>
    <x v="23"/>
    <x v="22"/>
    <n v="14699"/>
  </r>
  <r>
    <x v="23"/>
    <x v="22"/>
    <n v="15899"/>
  </r>
  <r>
    <x v="23"/>
    <x v="22"/>
    <n v="14199"/>
  </r>
  <r>
    <x v="23"/>
    <x v="22"/>
    <n v="14899"/>
  </r>
  <r>
    <x v="23"/>
    <x v="22"/>
    <n v="14699"/>
  </r>
  <r>
    <x v="23"/>
    <x v="22"/>
    <n v="13999"/>
  </r>
  <r>
    <x v="23"/>
    <x v="22"/>
    <n v="14499"/>
  </r>
  <r>
    <x v="23"/>
    <x v="22"/>
    <n v="15199"/>
  </r>
  <r>
    <x v="16"/>
    <x v="22"/>
    <n v="13299"/>
  </r>
  <r>
    <x v="16"/>
    <x v="22"/>
    <n v="16799"/>
  </r>
  <r>
    <x v="16"/>
    <x v="22"/>
    <n v="14799"/>
  </r>
  <r>
    <x v="16"/>
    <x v="22"/>
    <n v="14299"/>
  </r>
  <r>
    <x v="16"/>
    <x v="22"/>
    <n v="13799"/>
  </r>
  <r>
    <x v="16"/>
    <x v="22"/>
    <n v="14799"/>
  </r>
  <r>
    <x v="16"/>
    <x v="22"/>
    <n v="16599"/>
  </r>
  <r>
    <x v="16"/>
    <x v="22"/>
    <n v="15299"/>
  </r>
  <r>
    <x v="16"/>
    <x v="22"/>
    <n v="14299"/>
  </r>
  <r>
    <x v="16"/>
    <x v="22"/>
    <n v="15799"/>
  </r>
  <r>
    <x v="23"/>
    <x v="32"/>
    <n v="27700"/>
  </r>
  <r>
    <x v="23"/>
    <x v="32"/>
    <n v="26200"/>
  </r>
  <r>
    <x v="16"/>
    <x v="32"/>
    <n v="26200"/>
  </r>
  <r>
    <x v="16"/>
    <x v="32"/>
    <n v="27700"/>
  </r>
  <r>
    <x v="17"/>
    <x v="32"/>
    <n v="26200"/>
  </r>
  <r>
    <x v="17"/>
    <x v="32"/>
    <n v="27700"/>
  </r>
  <r>
    <x v="6"/>
    <x v="41"/>
    <n v="91900"/>
  </r>
  <r>
    <x v="6"/>
    <x v="41"/>
    <n v="91900"/>
  </r>
  <r>
    <x v="0"/>
    <x v="41"/>
    <n v="64000"/>
  </r>
  <r>
    <x v="0"/>
    <x v="41"/>
    <n v="65500"/>
  </r>
  <r>
    <x v="2"/>
    <x v="41"/>
    <n v="66800"/>
  </r>
  <r>
    <x v="2"/>
    <x v="41"/>
    <n v="77100"/>
  </r>
  <r>
    <x v="2"/>
    <x v="41"/>
    <n v="78600"/>
  </r>
  <r>
    <x v="2"/>
    <x v="41"/>
    <n v="68300"/>
  </r>
  <r>
    <x v="14"/>
    <x v="41"/>
    <n v="78750"/>
  </r>
  <r>
    <x v="14"/>
    <x v="41"/>
    <n v="68750"/>
  </r>
  <r>
    <x v="14"/>
    <x v="41"/>
    <n v="79980"/>
  </r>
  <r>
    <x v="14"/>
    <x v="41"/>
    <n v="69980"/>
  </r>
  <r>
    <x v="21"/>
    <x v="42"/>
    <n v="31900"/>
  </r>
  <r>
    <x v="21"/>
    <x v="42"/>
    <n v="36850"/>
  </r>
  <r>
    <x v="21"/>
    <x v="42"/>
    <n v="33300"/>
  </r>
  <r>
    <x v="21"/>
    <x v="42"/>
    <n v="35450"/>
  </r>
  <r>
    <x v="22"/>
    <x v="42"/>
    <n v="35200"/>
  </r>
  <r>
    <x v="22"/>
    <x v="42"/>
    <n v="37400"/>
  </r>
  <r>
    <x v="22"/>
    <x v="42"/>
    <n v="36000"/>
  </r>
  <r>
    <x v="22"/>
    <x v="42"/>
    <n v="33800"/>
  </r>
  <r>
    <x v="24"/>
    <x v="42"/>
    <n v="33800"/>
  </r>
  <r>
    <x v="24"/>
    <x v="42"/>
    <n v="37400"/>
  </r>
  <r>
    <x v="24"/>
    <x v="42"/>
    <n v="35200"/>
  </r>
  <r>
    <x v="24"/>
    <x v="42"/>
    <n v="36000"/>
  </r>
  <r>
    <x v="3"/>
    <x v="18"/>
    <n v="2000"/>
  </r>
  <r>
    <x v="3"/>
    <x v="18"/>
    <n v="2000"/>
  </r>
  <r>
    <x v="3"/>
    <x v="18"/>
    <n v="2000"/>
  </r>
  <r>
    <x v="3"/>
    <x v="18"/>
    <n v="2000"/>
  </r>
  <r>
    <x v="4"/>
    <x v="18"/>
    <n v="2000"/>
  </r>
  <r>
    <x v="4"/>
    <x v="18"/>
    <n v="2000"/>
  </r>
  <r>
    <x v="4"/>
    <x v="18"/>
    <n v="2000"/>
  </r>
  <r>
    <x v="4"/>
    <x v="18"/>
    <n v="2000"/>
  </r>
  <r>
    <x v="5"/>
    <x v="18"/>
    <n v="2000"/>
  </r>
  <r>
    <x v="5"/>
    <x v="18"/>
    <n v="2000"/>
  </r>
  <r>
    <x v="5"/>
    <x v="18"/>
    <n v="2000"/>
  </r>
  <r>
    <x v="22"/>
    <x v="41"/>
    <n v="74995"/>
  </r>
  <r>
    <x v="22"/>
    <x v="41"/>
    <n v="65690"/>
  </r>
  <r>
    <x v="24"/>
    <x v="41"/>
    <n v="65690"/>
  </r>
  <r>
    <x v="0"/>
    <x v="41"/>
    <n v="65690"/>
  </r>
  <r>
    <x v="0"/>
    <x v="41"/>
    <n v="70750"/>
  </r>
  <r>
    <x v="0"/>
    <x v="41"/>
    <n v="74950"/>
  </r>
  <r>
    <x v="0"/>
    <x v="42"/>
    <n v="35200"/>
  </r>
  <r>
    <x v="0"/>
    <x v="42"/>
    <n v="36600"/>
  </r>
  <r>
    <x v="0"/>
    <x v="42"/>
    <n v="37400"/>
  </r>
  <r>
    <x v="0"/>
    <x v="42"/>
    <n v="38800"/>
  </r>
  <r>
    <x v="1"/>
    <x v="42"/>
    <n v="38100"/>
  </r>
  <r>
    <x v="1"/>
    <x v="42"/>
    <n v="37200"/>
  </r>
  <r>
    <x v="1"/>
    <x v="42"/>
    <n v="35800"/>
  </r>
  <r>
    <x v="1"/>
    <x v="42"/>
    <n v="39500"/>
  </r>
  <r>
    <x v="2"/>
    <x v="42"/>
    <n v="36900"/>
  </r>
  <r>
    <x v="2"/>
    <x v="42"/>
    <n v="38300"/>
  </r>
  <r>
    <x v="2"/>
    <x v="42"/>
    <n v="39250"/>
  </r>
  <r>
    <x v="2"/>
    <x v="42"/>
    <n v="40650"/>
  </r>
  <r>
    <x v="8"/>
    <x v="23"/>
    <n v="58185"/>
  </r>
  <r>
    <x v="8"/>
    <x v="23"/>
    <n v="62025"/>
  </r>
  <r>
    <x v="8"/>
    <x v="23"/>
    <n v="62985"/>
  </r>
  <r>
    <x v="8"/>
    <x v="23"/>
    <n v="59375"/>
  </r>
  <r>
    <x v="8"/>
    <x v="23"/>
    <n v="66025"/>
  </r>
  <r>
    <x v="8"/>
    <x v="23"/>
    <n v="57795"/>
  </r>
  <r>
    <x v="8"/>
    <x v="23"/>
    <n v="60835"/>
  </r>
  <r>
    <x v="8"/>
    <x v="23"/>
    <n v="64945"/>
  </r>
  <r>
    <x v="8"/>
    <x v="23"/>
    <n v="45435"/>
  </r>
  <r>
    <x v="8"/>
    <x v="23"/>
    <n v="63375"/>
  </r>
  <r>
    <x v="8"/>
    <x v="23"/>
    <n v="48360"/>
  </r>
  <r>
    <x v="8"/>
    <x v="23"/>
    <n v="60335"/>
  </r>
  <r>
    <x v="8"/>
    <x v="23"/>
    <n v="48145"/>
  </r>
  <r>
    <x v="8"/>
    <x v="23"/>
    <n v="62295"/>
  </r>
  <r>
    <x v="8"/>
    <x v="23"/>
    <n v="55145"/>
  </r>
  <r>
    <x v="8"/>
    <x v="23"/>
    <n v="51070"/>
  </r>
  <r>
    <x v="8"/>
    <x v="23"/>
    <n v="41135"/>
  </r>
  <r>
    <x v="8"/>
    <x v="23"/>
    <n v="47330"/>
  </r>
  <r>
    <x v="8"/>
    <x v="23"/>
    <n v="44055"/>
  </r>
  <r>
    <x v="8"/>
    <x v="23"/>
    <n v="44410"/>
  </r>
  <r>
    <x v="6"/>
    <x v="23"/>
    <n v="58021"/>
  </r>
  <r>
    <x v="6"/>
    <x v="23"/>
    <n v="49150"/>
  </r>
  <r>
    <x v="6"/>
    <x v="23"/>
    <n v="62590"/>
  </r>
  <r>
    <x v="6"/>
    <x v="23"/>
    <n v="63307"/>
  </r>
  <r>
    <x v="6"/>
    <x v="23"/>
    <n v="65957"/>
  </r>
  <r>
    <x v="6"/>
    <x v="23"/>
    <n v="58410"/>
  </r>
  <r>
    <x v="6"/>
    <x v="23"/>
    <n v="46225"/>
  </r>
  <r>
    <x v="6"/>
    <x v="23"/>
    <n v="59940"/>
  </r>
  <r>
    <x v="6"/>
    <x v="23"/>
    <n v="51861"/>
  </r>
  <r>
    <x v="6"/>
    <x v="23"/>
    <n v="61061"/>
  </r>
  <r>
    <x v="6"/>
    <x v="23"/>
    <n v="65510"/>
  </r>
  <r>
    <x v="6"/>
    <x v="23"/>
    <n v="66347"/>
  </r>
  <r>
    <x v="6"/>
    <x v="23"/>
    <n v="62860"/>
  </r>
  <r>
    <x v="6"/>
    <x v="23"/>
    <n v="48936"/>
  </r>
  <r>
    <x v="6"/>
    <x v="23"/>
    <n v="55370"/>
  </r>
  <r>
    <x v="6"/>
    <x v="23"/>
    <n v="68996"/>
  </r>
  <r>
    <x v="21"/>
    <x v="23"/>
    <n v="31320"/>
  </r>
  <r>
    <x v="21"/>
    <x v="23"/>
    <n v="31320"/>
  </r>
  <r>
    <x v="21"/>
    <x v="23"/>
    <n v="30015"/>
  </r>
  <r>
    <x v="21"/>
    <x v="23"/>
    <n v="27925"/>
  </r>
  <r>
    <x v="21"/>
    <x v="23"/>
    <n v="25400"/>
  </r>
  <r>
    <x v="21"/>
    <x v="23"/>
    <n v="28800"/>
  </r>
  <r>
    <x v="21"/>
    <x v="23"/>
    <n v="30015"/>
  </r>
  <r>
    <x v="21"/>
    <x v="23"/>
    <n v="26710"/>
  </r>
  <r>
    <x v="21"/>
    <x v="23"/>
    <n v="27490"/>
  </r>
  <r>
    <x v="21"/>
    <x v="23"/>
    <n v="29235"/>
  </r>
  <r>
    <x v="22"/>
    <x v="23"/>
    <n v="31145"/>
  </r>
  <r>
    <x v="22"/>
    <x v="23"/>
    <n v="29835"/>
  </r>
  <r>
    <x v="22"/>
    <x v="23"/>
    <n v="28510"/>
  </r>
  <r>
    <x v="22"/>
    <x v="23"/>
    <n v="33670"/>
  </r>
  <r>
    <x v="22"/>
    <x v="23"/>
    <n v="33670"/>
  </r>
  <r>
    <x v="22"/>
    <x v="23"/>
    <n v="29835"/>
  </r>
  <r>
    <x v="22"/>
    <x v="23"/>
    <n v="29820"/>
  </r>
  <r>
    <x v="22"/>
    <x v="23"/>
    <n v="31145"/>
  </r>
  <r>
    <x v="22"/>
    <x v="23"/>
    <n v="27295"/>
  </r>
  <r>
    <x v="22"/>
    <x v="23"/>
    <n v="32360"/>
  </r>
  <r>
    <x v="22"/>
    <x v="23"/>
    <n v="25985"/>
  </r>
  <r>
    <x v="22"/>
    <x v="23"/>
    <n v="32360"/>
  </r>
  <r>
    <x v="24"/>
    <x v="23"/>
    <n v="33065"/>
  </r>
  <r>
    <x v="24"/>
    <x v="23"/>
    <n v="35590"/>
  </r>
  <r>
    <x v="24"/>
    <x v="23"/>
    <n v="28210"/>
  </r>
  <r>
    <x v="24"/>
    <x v="23"/>
    <n v="35590"/>
  </r>
  <r>
    <x v="24"/>
    <x v="23"/>
    <n v="30735"/>
  </r>
  <r>
    <x v="23"/>
    <x v="23"/>
    <n v="24055"/>
  </r>
  <r>
    <x v="23"/>
    <x v="23"/>
    <n v="21035"/>
  </r>
  <r>
    <x v="16"/>
    <x v="23"/>
    <n v="24615"/>
  </r>
  <r>
    <x v="16"/>
    <x v="23"/>
    <n v="24240"/>
  </r>
  <r>
    <x v="16"/>
    <x v="23"/>
    <n v="21220"/>
  </r>
  <r>
    <x v="16"/>
    <x v="23"/>
    <n v="26075"/>
  </r>
  <r>
    <x v="16"/>
    <x v="23"/>
    <n v="22265"/>
  </r>
  <r>
    <x v="16"/>
    <x v="23"/>
    <n v="23055"/>
  </r>
  <r>
    <x v="16"/>
    <x v="23"/>
    <n v="27780"/>
  </r>
  <r>
    <x v="16"/>
    <x v="23"/>
    <n v="25285"/>
  </r>
  <r>
    <x v="17"/>
    <x v="23"/>
    <n v="23835"/>
  </r>
  <r>
    <x v="17"/>
    <x v="23"/>
    <n v="25565"/>
  </r>
  <r>
    <x v="17"/>
    <x v="23"/>
    <n v="22545"/>
  </r>
  <r>
    <x v="17"/>
    <x v="23"/>
    <n v="25595"/>
  </r>
  <r>
    <x v="17"/>
    <x v="23"/>
    <n v="28760"/>
  </r>
  <r>
    <x v="17"/>
    <x v="23"/>
    <n v="24890"/>
  </r>
  <r>
    <x v="17"/>
    <x v="23"/>
    <n v="26915"/>
  </r>
  <r>
    <x v="17"/>
    <x v="23"/>
    <n v="21870"/>
  </r>
  <r>
    <x v="10"/>
    <x v="23"/>
    <n v="33000"/>
  </r>
  <r>
    <x v="10"/>
    <x v="23"/>
    <n v="40200"/>
  </r>
  <r>
    <x v="10"/>
    <x v="23"/>
    <n v="38200"/>
  </r>
  <r>
    <x v="10"/>
    <x v="23"/>
    <n v="32700"/>
  </r>
  <r>
    <x v="10"/>
    <x v="23"/>
    <n v="30700"/>
  </r>
  <r>
    <x v="10"/>
    <x v="23"/>
    <n v="43100"/>
  </r>
  <r>
    <x v="10"/>
    <x v="23"/>
    <n v="35000"/>
  </r>
  <r>
    <x v="8"/>
    <x v="23"/>
    <n v="35400"/>
  </r>
  <r>
    <x v="8"/>
    <x v="23"/>
    <n v="41300"/>
  </r>
  <r>
    <x v="8"/>
    <x v="23"/>
    <n v="52970"/>
  </r>
  <r>
    <x v="8"/>
    <x v="23"/>
    <n v="43500"/>
  </r>
  <r>
    <x v="8"/>
    <x v="23"/>
    <n v="31050"/>
  </r>
  <r>
    <x v="8"/>
    <x v="23"/>
    <n v="33050"/>
  </r>
  <r>
    <x v="8"/>
    <x v="23"/>
    <n v="43300"/>
  </r>
  <r>
    <x v="8"/>
    <x v="23"/>
    <n v="33400"/>
  </r>
  <r>
    <x v="6"/>
    <x v="23"/>
    <n v="53235"/>
  </r>
  <r>
    <x v="6"/>
    <x v="23"/>
    <n v="33310"/>
  </r>
  <r>
    <x v="6"/>
    <x v="23"/>
    <n v="41525"/>
  </r>
  <r>
    <x v="6"/>
    <x v="23"/>
    <n v="33625"/>
  </r>
  <r>
    <x v="6"/>
    <x v="23"/>
    <n v="31160"/>
  </r>
  <r>
    <x v="6"/>
    <x v="23"/>
    <n v="45205"/>
  </r>
  <r>
    <x v="6"/>
    <x v="23"/>
    <n v="35775"/>
  </r>
  <r>
    <x v="6"/>
    <x v="23"/>
    <n v="43675"/>
  </r>
  <r>
    <x v="4"/>
    <x v="8"/>
    <n v="2000"/>
  </r>
  <r>
    <x v="4"/>
    <x v="8"/>
    <n v="2000"/>
  </r>
  <r>
    <x v="4"/>
    <x v="8"/>
    <n v="2000"/>
  </r>
  <r>
    <x v="4"/>
    <x v="8"/>
    <n v="2000"/>
  </r>
  <r>
    <x v="4"/>
    <x v="8"/>
    <n v="2000"/>
  </r>
  <r>
    <x v="4"/>
    <x v="8"/>
    <n v="2000"/>
  </r>
  <r>
    <x v="4"/>
    <x v="8"/>
    <n v="2000"/>
  </r>
  <r>
    <x v="5"/>
    <x v="8"/>
    <n v="2000"/>
  </r>
  <r>
    <x v="5"/>
    <x v="8"/>
    <n v="2000"/>
  </r>
  <r>
    <x v="5"/>
    <x v="8"/>
    <n v="2000"/>
  </r>
  <r>
    <x v="5"/>
    <x v="8"/>
    <n v="2000"/>
  </r>
  <r>
    <x v="5"/>
    <x v="8"/>
    <n v="2000"/>
  </r>
  <r>
    <x v="19"/>
    <x v="8"/>
    <n v="2000"/>
  </r>
  <r>
    <x v="19"/>
    <x v="8"/>
    <n v="2000"/>
  </r>
  <r>
    <x v="14"/>
    <x v="27"/>
    <n v="32760"/>
  </r>
  <r>
    <x v="14"/>
    <x v="27"/>
    <n v="27710"/>
  </r>
  <r>
    <x v="14"/>
    <x v="27"/>
    <n v="34525"/>
  </r>
  <r>
    <x v="14"/>
    <x v="27"/>
    <n v="34160"/>
  </r>
  <r>
    <x v="14"/>
    <x v="27"/>
    <n v="30970"/>
  </r>
  <r>
    <x v="14"/>
    <x v="27"/>
    <n v="36030"/>
  </r>
  <r>
    <x v="14"/>
    <x v="27"/>
    <n v="31865"/>
  </r>
  <r>
    <x v="10"/>
    <x v="27"/>
    <n v="32190"/>
  </r>
  <r>
    <x v="10"/>
    <x v="27"/>
    <n v="34485"/>
  </r>
  <r>
    <x v="10"/>
    <x v="27"/>
    <n v="35915"/>
  </r>
  <r>
    <x v="10"/>
    <x v="27"/>
    <n v="36700"/>
  </r>
  <r>
    <x v="10"/>
    <x v="27"/>
    <n v="36355"/>
  </r>
  <r>
    <x v="10"/>
    <x v="27"/>
    <n v="34015"/>
  </r>
  <r>
    <x v="8"/>
    <x v="27"/>
    <n v="37500"/>
  </r>
  <r>
    <x v="8"/>
    <x v="27"/>
    <n v="32990"/>
  </r>
  <r>
    <x v="8"/>
    <x v="27"/>
    <n v="35285"/>
  </r>
  <r>
    <x v="8"/>
    <x v="27"/>
    <n v="36715"/>
  </r>
  <r>
    <x v="8"/>
    <x v="27"/>
    <n v="34815"/>
  </r>
  <r>
    <x v="8"/>
    <x v="27"/>
    <n v="37155"/>
  </r>
  <r>
    <x v="18"/>
    <x v="23"/>
    <n v="22295"/>
  </r>
  <r>
    <x v="18"/>
    <x v="23"/>
    <n v="26160"/>
  </r>
  <r>
    <x v="18"/>
    <x v="23"/>
    <n v="23830"/>
  </r>
  <r>
    <x v="18"/>
    <x v="23"/>
    <n v="22315"/>
  </r>
  <r>
    <x v="18"/>
    <x v="23"/>
    <n v="25730"/>
  </r>
  <r>
    <x v="18"/>
    <x v="23"/>
    <n v="20490"/>
  </r>
  <r>
    <x v="18"/>
    <x v="23"/>
    <n v="25160"/>
  </r>
  <r>
    <x v="18"/>
    <x v="23"/>
    <n v="26460"/>
  </r>
  <r>
    <x v="18"/>
    <x v="23"/>
    <n v="22615"/>
  </r>
  <r>
    <x v="18"/>
    <x v="23"/>
    <n v="23160"/>
  </r>
  <r>
    <x v="18"/>
    <x v="23"/>
    <n v="26575"/>
  </r>
  <r>
    <x v="18"/>
    <x v="23"/>
    <n v="19910"/>
  </r>
  <r>
    <x v="18"/>
    <x v="23"/>
    <n v="26030"/>
  </r>
  <r>
    <x v="18"/>
    <x v="23"/>
    <n v="19610"/>
  </r>
  <r>
    <x v="18"/>
    <x v="23"/>
    <n v="22595"/>
  </r>
  <r>
    <x v="18"/>
    <x v="23"/>
    <n v="25460"/>
  </r>
  <r>
    <x v="18"/>
    <x v="23"/>
    <n v="28975"/>
  </r>
  <r>
    <x v="18"/>
    <x v="23"/>
    <n v="23285"/>
  </r>
  <r>
    <x v="18"/>
    <x v="23"/>
    <n v="29275"/>
  </r>
  <r>
    <x v="18"/>
    <x v="23"/>
    <n v="22985"/>
  </r>
  <r>
    <x v="19"/>
    <x v="23"/>
    <n v="4508"/>
  </r>
  <r>
    <x v="15"/>
    <x v="23"/>
    <n v="5691"/>
  </r>
  <r>
    <x v="25"/>
    <x v="23"/>
    <n v="5860"/>
  </r>
  <r>
    <x v="10"/>
    <x v="23"/>
    <n v="45090"/>
  </r>
  <r>
    <x v="10"/>
    <x v="23"/>
    <n v="34205"/>
  </r>
  <r>
    <x v="10"/>
    <x v="23"/>
    <n v="35310"/>
  </r>
  <r>
    <x v="10"/>
    <x v="23"/>
    <n v="36555"/>
  </r>
  <r>
    <x v="10"/>
    <x v="23"/>
    <n v="55305"/>
  </r>
  <r>
    <x v="10"/>
    <x v="23"/>
    <n v="43785"/>
  </r>
  <r>
    <x v="10"/>
    <x v="23"/>
    <n v="39310"/>
  </r>
  <r>
    <x v="10"/>
    <x v="23"/>
    <n v="30975"/>
  </r>
  <r>
    <x v="10"/>
    <x v="23"/>
    <n v="39485"/>
  </r>
  <r>
    <x v="10"/>
    <x v="23"/>
    <n v="31320"/>
  </r>
  <r>
    <x v="10"/>
    <x v="23"/>
    <n v="33515"/>
  </r>
  <r>
    <x v="10"/>
    <x v="23"/>
    <n v="52545"/>
  </r>
  <r>
    <x v="10"/>
    <x v="23"/>
    <n v="35360"/>
  </r>
  <r>
    <x v="10"/>
    <x v="23"/>
    <n v="37665"/>
  </r>
  <r>
    <x v="10"/>
    <x v="23"/>
    <n v="39610"/>
  </r>
  <r>
    <x v="10"/>
    <x v="23"/>
    <n v="36055"/>
  </r>
  <r>
    <x v="10"/>
    <x v="23"/>
    <n v="26030"/>
  </r>
  <r>
    <x v="10"/>
    <x v="23"/>
    <n v="51585"/>
  </r>
  <r>
    <x v="10"/>
    <x v="23"/>
    <n v="49120"/>
  </r>
  <r>
    <x v="10"/>
    <x v="23"/>
    <n v="31625"/>
  </r>
  <r>
    <x v="10"/>
    <x v="23"/>
    <n v="46140"/>
  </r>
  <r>
    <x v="10"/>
    <x v="23"/>
    <n v="33655"/>
  </r>
  <r>
    <x v="10"/>
    <x v="23"/>
    <n v="49420"/>
  </r>
  <r>
    <x v="10"/>
    <x v="23"/>
    <n v="37630"/>
  </r>
  <r>
    <x v="10"/>
    <x v="23"/>
    <n v="41970"/>
  </r>
  <r>
    <x v="10"/>
    <x v="23"/>
    <n v="34745"/>
  </r>
  <r>
    <x v="10"/>
    <x v="23"/>
    <n v="51885"/>
  </r>
  <r>
    <x v="10"/>
    <x v="23"/>
    <n v="30675"/>
  </r>
  <r>
    <x v="10"/>
    <x v="23"/>
    <n v="41670"/>
  </r>
  <r>
    <x v="10"/>
    <x v="23"/>
    <n v="52845"/>
  </r>
  <r>
    <x v="10"/>
    <x v="23"/>
    <n v="41840"/>
  </r>
  <r>
    <x v="10"/>
    <x v="23"/>
    <n v="26330"/>
  </r>
  <r>
    <x v="10"/>
    <x v="23"/>
    <n v="30090"/>
  </r>
  <r>
    <x v="10"/>
    <x v="23"/>
    <n v="31200"/>
  </r>
  <r>
    <x v="10"/>
    <x v="23"/>
    <n v="32545"/>
  </r>
  <r>
    <x v="10"/>
    <x v="23"/>
    <n v="55010"/>
  </r>
  <r>
    <x v="10"/>
    <x v="23"/>
    <n v="42735"/>
  </r>
  <r>
    <x v="10"/>
    <x v="23"/>
    <n v="35045"/>
  </r>
  <r>
    <x v="10"/>
    <x v="23"/>
    <n v="37815"/>
  </r>
  <r>
    <x v="10"/>
    <x v="23"/>
    <n v="40050"/>
  </r>
  <r>
    <x v="8"/>
    <x v="23"/>
    <n v="31185"/>
  </r>
  <r>
    <x v="8"/>
    <x v="23"/>
    <n v="53775"/>
  </r>
  <r>
    <x v="8"/>
    <x v="23"/>
    <n v="37140"/>
  </r>
  <r>
    <x v="8"/>
    <x v="23"/>
    <n v="26540"/>
  </r>
  <r>
    <x v="8"/>
    <x v="23"/>
    <n v="30600"/>
  </r>
  <r>
    <x v="8"/>
    <x v="23"/>
    <n v="52815"/>
  </r>
  <r>
    <x v="8"/>
    <x v="23"/>
    <n v="53475"/>
  </r>
  <r>
    <x v="8"/>
    <x v="23"/>
    <n v="56235"/>
  </r>
  <r>
    <x v="8"/>
    <x v="23"/>
    <n v="40070"/>
  </r>
  <r>
    <x v="8"/>
    <x v="23"/>
    <n v="50050"/>
  </r>
  <r>
    <x v="8"/>
    <x v="23"/>
    <n v="31905"/>
  </r>
  <r>
    <x v="8"/>
    <x v="23"/>
    <n v="35330"/>
  </r>
  <r>
    <x v="8"/>
    <x v="23"/>
    <n v="26840"/>
  </r>
  <r>
    <x v="8"/>
    <x v="23"/>
    <n v="34165"/>
  </r>
  <r>
    <x v="8"/>
    <x v="23"/>
    <n v="58885"/>
  </r>
  <r>
    <x v="8"/>
    <x v="23"/>
    <n v="35895"/>
  </r>
  <r>
    <x v="8"/>
    <x v="23"/>
    <n v="35870"/>
  </r>
  <r>
    <x v="8"/>
    <x v="23"/>
    <n v="62310"/>
  </r>
  <r>
    <x v="8"/>
    <x v="23"/>
    <n v="34790"/>
  </r>
  <r>
    <x v="8"/>
    <x v="23"/>
    <n v="43490"/>
  </r>
  <r>
    <x v="8"/>
    <x v="23"/>
    <n v="32210"/>
  </r>
  <r>
    <x v="8"/>
    <x v="23"/>
    <n v="36565"/>
  </r>
  <r>
    <x v="8"/>
    <x v="23"/>
    <n v="31485"/>
  </r>
  <r>
    <x v="8"/>
    <x v="23"/>
    <n v="40365"/>
  </r>
  <r>
    <x v="8"/>
    <x v="23"/>
    <n v="33055"/>
  </r>
  <r>
    <x v="8"/>
    <x v="23"/>
    <n v="38215"/>
  </r>
  <r>
    <x v="8"/>
    <x v="23"/>
    <n v="40065"/>
  </r>
  <r>
    <x v="8"/>
    <x v="23"/>
    <n v="42725"/>
  </r>
  <r>
    <x v="8"/>
    <x v="23"/>
    <n v="31710"/>
  </r>
  <r>
    <x v="8"/>
    <x v="23"/>
    <n v="45845"/>
  </r>
  <r>
    <x v="8"/>
    <x v="23"/>
    <n v="38325"/>
  </r>
  <r>
    <x v="8"/>
    <x v="23"/>
    <n v="50350"/>
  </r>
  <r>
    <x v="8"/>
    <x v="23"/>
    <n v="42425"/>
  </r>
  <r>
    <x v="8"/>
    <x v="23"/>
    <n v="55940"/>
  </r>
  <r>
    <x v="8"/>
    <x v="23"/>
    <n v="42425"/>
  </r>
  <r>
    <x v="8"/>
    <x v="23"/>
    <n v="34025"/>
  </r>
  <r>
    <x v="8"/>
    <x v="23"/>
    <n v="40635"/>
  </r>
  <r>
    <x v="8"/>
    <x v="23"/>
    <n v="38250"/>
  </r>
  <r>
    <x v="8"/>
    <x v="23"/>
    <n v="35630"/>
  </r>
  <r>
    <x v="8"/>
    <x v="23"/>
    <n v="52515"/>
  </r>
  <r>
    <x v="8"/>
    <x v="23"/>
    <n v="44540"/>
  </r>
  <r>
    <x v="8"/>
    <x v="23"/>
    <n v="46895"/>
  </r>
  <r>
    <x v="6"/>
    <x v="23"/>
    <n v="31710"/>
  </r>
  <r>
    <x v="6"/>
    <x v="23"/>
    <n v="51310"/>
  </r>
  <r>
    <x v="6"/>
    <x v="23"/>
    <n v="56260"/>
  </r>
  <r>
    <x v="6"/>
    <x v="23"/>
    <n v="40070"/>
  </r>
  <r>
    <x v="6"/>
    <x v="23"/>
    <n v="59600"/>
  </r>
  <r>
    <x v="6"/>
    <x v="23"/>
    <n v="48325"/>
  </r>
  <r>
    <x v="6"/>
    <x v="23"/>
    <n v="40365"/>
  </r>
  <r>
    <x v="6"/>
    <x v="23"/>
    <n v="46895"/>
  </r>
  <r>
    <x v="6"/>
    <x v="23"/>
    <n v="26540"/>
  </r>
  <r>
    <x v="6"/>
    <x v="23"/>
    <n v="36565"/>
  </r>
  <r>
    <x v="6"/>
    <x v="23"/>
    <n v="31905"/>
  </r>
  <r>
    <x v="6"/>
    <x v="23"/>
    <n v="44540"/>
  </r>
  <r>
    <x v="6"/>
    <x v="23"/>
    <n v="45845"/>
  </r>
  <r>
    <x v="6"/>
    <x v="23"/>
    <n v="38325"/>
  </r>
  <r>
    <x v="6"/>
    <x v="23"/>
    <n v="31185"/>
  </r>
  <r>
    <x v="6"/>
    <x v="23"/>
    <n v="40065"/>
  </r>
  <r>
    <x v="6"/>
    <x v="23"/>
    <n v="53704"/>
  </r>
  <r>
    <x v="6"/>
    <x v="23"/>
    <n v="54004"/>
  </r>
  <r>
    <x v="6"/>
    <x v="23"/>
    <n v="35055"/>
  </r>
  <r>
    <x v="6"/>
    <x v="23"/>
    <n v="52835"/>
  </r>
  <r>
    <x v="6"/>
    <x v="23"/>
    <n v="42425"/>
  </r>
  <r>
    <x v="6"/>
    <x v="23"/>
    <n v="56555"/>
  </r>
  <r>
    <x v="6"/>
    <x v="23"/>
    <n v="35630"/>
  </r>
  <r>
    <x v="6"/>
    <x v="23"/>
    <n v="34165"/>
  </r>
  <r>
    <x v="6"/>
    <x v="23"/>
    <n v="31485"/>
  </r>
  <r>
    <x v="6"/>
    <x v="23"/>
    <n v="35895"/>
  </r>
  <r>
    <x v="6"/>
    <x v="23"/>
    <n v="50280"/>
  </r>
  <r>
    <x v="6"/>
    <x v="23"/>
    <n v="38215"/>
  </r>
  <r>
    <x v="6"/>
    <x v="23"/>
    <n v="35870"/>
  </r>
  <r>
    <x v="6"/>
    <x v="23"/>
    <n v="42425"/>
  </r>
  <r>
    <x v="6"/>
    <x v="23"/>
    <n v="26840"/>
  </r>
  <r>
    <x v="6"/>
    <x v="23"/>
    <n v="35330"/>
  </r>
  <r>
    <x v="6"/>
    <x v="23"/>
    <n v="43490"/>
  </r>
  <r>
    <x v="6"/>
    <x v="23"/>
    <n v="32210"/>
  </r>
  <r>
    <x v="6"/>
    <x v="23"/>
    <n v="42725"/>
  </r>
  <r>
    <x v="6"/>
    <x v="23"/>
    <n v="50580"/>
  </r>
  <r>
    <x v="6"/>
    <x v="23"/>
    <n v="37140"/>
  </r>
  <r>
    <x v="6"/>
    <x v="23"/>
    <n v="34790"/>
  </r>
  <r>
    <x v="6"/>
    <x v="23"/>
    <n v="30600"/>
  </r>
  <r>
    <x v="6"/>
    <x v="23"/>
    <n v="34025"/>
  </r>
  <r>
    <x v="6"/>
    <x v="23"/>
    <n v="63025"/>
  </r>
  <r>
    <x v="6"/>
    <x v="23"/>
    <n v="38250"/>
  </r>
  <r>
    <x v="6"/>
    <x v="23"/>
    <n v="40635"/>
  </r>
  <r>
    <x v="6"/>
    <x v="23"/>
    <n v="53135"/>
  </r>
  <r>
    <x v="12"/>
    <x v="23"/>
    <n v="3104"/>
  </r>
  <r>
    <x v="12"/>
    <x v="23"/>
    <n v="2862"/>
  </r>
  <r>
    <x v="12"/>
    <x v="23"/>
    <n v="3433"/>
  </r>
  <r>
    <x v="12"/>
    <x v="23"/>
    <n v="3215"/>
  </r>
  <r>
    <x v="12"/>
    <x v="23"/>
    <n v="3059"/>
  </r>
  <r>
    <x v="12"/>
    <x v="23"/>
    <n v="3214"/>
  </r>
  <r>
    <x v="12"/>
    <x v="23"/>
    <n v="3241"/>
  </r>
  <r>
    <x v="12"/>
    <x v="23"/>
    <n v="2956"/>
  </r>
  <r>
    <x v="12"/>
    <x v="23"/>
    <n v="3394"/>
  </r>
  <r>
    <x v="12"/>
    <x v="23"/>
    <n v="2836"/>
  </r>
  <r>
    <x v="12"/>
    <x v="23"/>
    <n v="2529"/>
  </r>
  <r>
    <x v="12"/>
    <x v="23"/>
    <n v="2577"/>
  </r>
  <r>
    <x v="12"/>
    <x v="23"/>
    <n v="2787"/>
  </r>
  <r>
    <x v="12"/>
    <x v="23"/>
    <n v="3008"/>
  </r>
  <r>
    <x v="12"/>
    <x v="23"/>
    <n v="3156"/>
  </r>
  <r>
    <x v="12"/>
    <x v="23"/>
    <n v="3431"/>
  </r>
  <r>
    <x v="13"/>
    <x v="23"/>
    <n v="3338"/>
  </r>
  <r>
    <x v="13"/>
    <x v="23"/>
    <n v="3138"/>
  </r>
  <r>
    <x v="13"/>
    <x v="23"/>
    <n v="3096"/>
  </r>
  <r>
    <x v="13"/>
    <x v="23"/>
    <n v="3535"/>
  </r>
  <r>
    <x v="13"/>
    <x v="23"/>
    <n v="3733"/>
  </r>
  <r>
    <x v="13"/>
    <x v="23"/>
    <n v="3487"/>
  </r>
  <r>
    <x v="13"/>
    <x v="23"/>
    <n v="3269"/>
  </r>
  <r>
    <x v="13"/>
    <x v="23"/>
    <n v="2843"/>
  </r>
  <r>
    <x v="13"/>
    <x v="23"/>
    <n v="3395"/>
  </r>
  <r>
    <x v="13"/>
    <x v="23"/>
    <n v="3099"/>
  </r>
  <r>
    <x v="13"/>
    <x v="23"/>
    <n v="3471"/>
  </r>
  <r>
    <x v="13"/>
    <x v="23"/>
    <n v="3199"/>
  </r>
  <r>
    <x v="13"/>
    <x v="23"/>
    <n v="2817"/>
  </r>
  <r>
    <x v="13"/>
    <x v="23"/>
    <n v="3223"/>
  </r>
  <r>
    <x v="13"/>
    <x v="23"/>
    <n v="3764"/>
  </r>
  <r>
    <x v="13"/>
    <x v="23"/>
    <n v="3822"/>
  </r>
  <r>
    <x v="15"/>
    <x v="23"/>
    <n v="3251"/>
  </r>
  <r>
    <x v="15"/>
    <x v="23"/>
    <n v="3550"/>
  </r>
  <r>
    <x v="15"/>
    <x v="23"/>
    <n v="3269"/>
  </r>
  <r>
    <x v="15"/>
    <x v="23"/>
    <n v="4078"/>
  </r>
  <r>
    <x v="15"/>
    <x v="23"/>
    <n v="3241"/>
  </r>
  <r>
    <x v="15"/>
    <x v="23"/>
    <n v="3583"/>
  </r>
  <r>
    <x v="15"/>
    <x v="23"/>
    <n v="3542"/>
  </r>
  <r>
    <x v="15"/>
    <x v="23"/>
    <n v="3560"/>
  </r>
  <r>
    <x v="15"/>
    <x v="23"/>
    <n v="2922"/>
  </r>
  <r>
    <x v="15"/>
    <x v="23"/>
    <n v="3188"/>
  </r>
  <r>
    <x v="15"/>
    <x v="23"/>
    <n v="3192"/>
  </r>
  <r>
    <x v="15"/>
    <x v="23"/>
    <n v="3878"/>
  </r>
  <r>
    <x v="15"/>
    <x v="23"/>
    <n v="3752"/>
  </r>
  <r>
    <x v="15"/>
    <x v="23"/>
    <n v="3572"/>
  </r>
  <r>
    <x v="15"/>
    <x v="23"/>
    <n v="3908"/>
  </r>
  <r>
    <x v="15"/>
    <x v="23"/>
    <n v="2923"/>
  </r>
  <r>
    <x v="2"/>
    <x v="9"/>
    <n v="315888"/>
  </r>
  <r>
    <x v="14"/>
    <x v="9"/>
    <n v="315888"/>
  </r>
  <r>
    <x v="10"/>
    <x v="9"/>
    <n v="319995"/>
  </r>
  <r>
    <x v="20"/>
    <x v="9"/>
    <n v="173079"/>
  </r>
  <r>
    <x v="20"/>
    <x v="9"/>
    <n v="211525"/>
  </r>
  <r>
    <x v="20"/>
    <x v="9"/>
    <n v="234945"/>
  </r>
  <r>
    <x v="20"/>
    <x v="9"/>
    <n v="184309"/>
  </r>
  <r>
    <x v="20"/>
    <x v="9"/>
    <n v="201213"/>
  </r>
  <r>
    <x v="21"/>
    <x v="9"/>
    <n v="199054"/>
  </r>
  <r>
    <x v="21"/>
    <x v="9"/>
    <n v="217310"/>
  </r>
  <r>
    <x v="21"/>
    <x v="9"/>
    <n v="228447"/>
  </r>
  <r>
    <x v="21"/>
    <x v="9"/>
    <n v="186925"/>
  </r>
  <r>
    <x v="22"/>
    <x v="9"/>
    <n v="200054"/>
  </r>
  <r>
    <x v="22"/>
    <x v="9"/>
    <n v="218310"/>
  </r>
  <r>
    <x v="22"/>
    <x v="9"/>
    <n v="187925"/>
  </r>
  <r>
    <x v="22"/>
    <x v="9"/>
    <n v="229447"/>
  </r>
  <r>
    <x v="7"/>
    <x v="23"/>
    <n v="2000"/>
  </r>
  <r>
    <x v="7"/>
    <x v="23"/>
    <n v="2000"/>
  </r>
  <r>
    <x v="3"/>
    <x v="23"/>
    <n v="2000"/>
  </r>
  <r>
    <x v="3"/>
    <x v="23"/>
    <n v="2000"/>
  </r>
  <r>
    <x v="4"/>
    <x v="23"/>
    <n v="2000"/>
  </r>
  <r>
    <x v="4"/>
    <x v="23"/>
    <n v="2000"/>
  </r>
  <r>
    <x v="2"/>
    <x v="9"/>
    <n v="295000"/>
  </r>
  <r>
    <x v="14"/>
    <x v="9"/>
    <n v="295000"/>
  </r>
  <r>
    <x v="10"/>
    <x v="9"/>
    <n v="295000"/>
  </r>
  <r>
    <x v="10"/>
    <x v="23"/>
    <n v="18405"/>
  </r>
  <r>
    <x v="10"/>
    <x v="23"/>
    <n v="21435"/>
  </r>
  <r>
    <x v="10"/>
    <x v="23"/>
    <n v="15685"/>
  </r>
  <r>
    <x v="10"/>
    <x v="23"/>
    <n v="16085"/>
  </r>
  <r>
    <x v="10"/>
    <x v="23"/>
    <n v="14455"/>
  </r>
  <r>
    <x v="10"/>
    <x v="23"/>
    <n v="14855"/>
  </r>
  <r>
    <x v="10"/>
    <x v="23"/>
    <n v="18805"/>
  </r>
  <r>
    <x v="8"/>
    <x v="23"/>
    <n v="14880"/>
  </r>
  <r>
    <x v="8"/>
    <x v="23"/>
    <n v="16110"/>
  </r>
  <r>
    <x v="8"/>
    <x v="23"/>
    <n v="18830"/>
  </r>
  <r>
    <x v="8"/>
    <x v="23"/>
    <n v="15810"/>
  </r>
  <r>
    <x v="8"/>
    <x v="23"/>
    <n v="14580"/>
  </r>
  <r>
    <x v="8"/>
    <x v="23"/>
    <n v="18530"/>
  </r>
  <r>
    <x v="8"/>
    <x v="23"/>
    <n v="21460"/>
  </r>
  <r>
    <x v="6"/>
    <x v="23"/>
    <n v="15660"/>
  </r>
  <r>
    <x v="6"/>
    <x v="23"/>
    <n v="19420"/>
  </r>
  <r>
    <x v="6"/>
    <x v="23"/>
    <n v="21610"/>
  </r>
  <r>
    <x v="6"/>
    <x v="23"/>
    <n v="14430"/>
  </r>
  <r>
    <x v="6"/>
    <x v="23"/>
    <n v="14130"/>
  </r>
  <r>
    <x v="6"/>
    <x v="23"/>
    <n v="15360"/>
  </r>
  <r>
    <x v="6"/>
    <x v="23"/>
    <n v="19120"/>
  </r>
  <r>
    <x v="25"/>
    <x v="14"/>
    <n v="4677"/>
  </r>
  <r>
    <x v="25"/>
    <x v="14"/>
    <n v="6175"/>
  </r>
  <r>
    <x v="25"/>
    <x v="14"/>
    <n v="8548"/>
  </r>
  <r>
    <x v="25"/>
    <x v="14"/>
    <n v="9567"/>
  </r>
  <r>
    <x v="25"/>
    <x v="14"/>
    <n v="5844"/>
  </r>
  <r>
    <x v="23"/>
    <x v="14"/>
    <n v="24035"/>
  </r>
  <r>
    <x v="23"/>
    <x v="14"/>
    <n v="25475"/>
  </r>
  <r>
    <x v="23"/>
    <x v="14"/>
    <n v="31215"/>
  </r>
  <r>
    <x v="23"/>
    <x v="14"/>
    <n v="18855"/>
  </r>
  <r>
    <x v="23"/>
    <x v="14"/>
    <n v="27145"/>
  </r>
  <r>
    <x v="16"/>
    <x v="14"/>
    <n v="32095"/>
  </r>
  <r>
    <x v="16"/>
    <x v="14"/>
    <n v="25995"/>
  </r>
  <r>
    <x v="16"/>
    <x v="14"/>
    <n v="28025"/>
  </r>
  <r>
    <x v="16"/>
    <x v="14"/>
    <n v="20050"/>
  </r>
  <r>
    <x v="16"/>
    <x v="14"/>
    <n v="26965"/>
  </r>
  <r>
    <x v="2"/>
    <x v="20"/>
    <n v="36625"/>
  </r>
  <r>
    <x v="14"/>
    <x v="20"/>
    <n v="36625"/>
  </r>
  <r>
    <x v="10"/>
    <x v="20"/>
    <n v="15650"/>
  </r>
  <r>
    <x v="10"/>
    <x v="20"/>
    <n v="17560"/>
  </r>
  <r>
    <x v="10"/>
    <x v="20"/>
    <n v="19925"/>
  </r>
  <r>
    <x v="10"/>
    <x v="20"/>
    <n v="20925"/>
  </r>
  <r>
    <x v="10"/>
    <x v="20"/>
    <n v="16450"/>
  </r>
  <r>
    <x v="10"/>
    <x v="20"/>
    <n v="18360"/>
  </r>
  <r>
    <x v="8"/>
    <x v="20"/>
    <n v="21165"/>
  </r>
  <r>
    <x v="8"/>
    <x v="20"/>
    <n v="20165"/>
  </r>
  <r>
    <x v="8"/>
    <x v="20"/>
    <n v="16690"/>
  </r>
  <r>
    <x v="8"/>
    <x v="20"/>
    <n v="18600"/>
  </r>
  <r>
    <x v="8"/>
    <x v="20"/>
    <n v="17800"/>
  </r>
  <r>
    <x v="8"/>
    <x v="20"/>
    <n v="15890"/>
  </r>
  <r>
    <x v="6"/>
    <x v="20"/>
    <n v="20265"/>
  </r>
  <r>
    <x v="6"/>
    <x v="20"/>
    <n v="16790"/>
  </r>
  <r>
    <x v="6"/>
    <x v="20"/>
    <n v="21265"/>
  </r>
  <r>
    <x v="6"/>
    <x v="20"/>
    <n v="17900"/>
  </r>
  <r>
    <x v="6"/>
    <x v="20"/>
    <n v="15990"/>
  </r>
  <r>
    <x v="6"/>
    <x v="20"/>
    <n v="18700"/>
  </r>
  <r>
    <x v="26"/>
    <x v="23"/>
    <n v="24165"/>
  </r>
  <r>
    <x v="26"/>
    <x v="23"/>
    <n v="23965"/>
  </r>
  <r>
    <x v="26"/>
    <x v="23"/>
    <n v="26290"/>
  </r>
  <r>
    <x v="26"/>
    <x v="23"/>
    <n v="22165"/>
  </r>
  <r>
    <x v="26"/>
    <x v="23"/>
    <n v="28090"/>
  </r>
  <r>
    <x v="26"/>
    <x v="23"/>
    <n v="25965"/>
  </r>
  <r>
    <x v="27"/>
    <x v="23"/>
    <n v="24230"/>
  </r>
  <r>
    <x v="27"/>
    <x v="23"/>
    <n v="22230"/>
  </r>
  <r>
    <x v="27"/>
    <x v="23"/>
    <n v="28230"/>
  </r>
  <r>
    <x v="27"/>
    <x v="23"/>
    <n v="24080"/>
  </r>
  <r>
    <x v="27"/>
    <x v="23"/>
    <n v="26380"/>
  </r>
  <r>
    <x v="27"/>
    <x v="23"/>
    <n v="26080"/>
  </r>
  <r>
    <x v="20"/>
    <x v="23"/>
    <n v="28460"/>
  </r>
  <r>
    <x v="20"/>
    <x v="23"/>
    <n v="24885"/>
  </r>
  <r>
    <x v="20"/>
    <x v="23"/>
    <n v="23035"/>
  </r>
  <r>
    <x v="20"/>
    <x v="23"/>
    <n v="26610"/>
  </r>
  <r>
    <x v="1"/>
    <x v="11"/>
    <n v="27705"/>
  </r>
  <r>
    <x v="1"/>
    <x v="11"/>
    <n v="27295"/>
  </r>
  <r>
    <x v="1"/>
    <x v="11"/>
    <n v="26115"/>
  </r>
  <r>
    <x v="2"/>
    <x v="11"/>
    <n v="27030"/>
  </r>
  <r>
    <x v="2"/>
    <x v="11"/>
    <n v="28620"/>
  </r>
  <r>
    <x v="2"/>
    <x v="11"/>
    <n v="28210"/>
  </r>
  <r>
    <x v="14"/>
    <x v="11"/>
    <n v="29270"/>
  </r>
  <r>
    <x v="14"/>
    <x v="11"/>
    <n v="27680"/>
  </r>
  <r>
    <x v="14"/>
    <x v="11"/>
    <n v="28860"/>
  </r>
  <r>
    <x v="5"/>
    <x v="24"/>
    <n v="2000"/>
  </r>
  <r>
    <x v="19"/>
    <x v="24"/>
    <n v="2000"/>
  </r>
  <r>
    <x v="11"/>
    <x v="24"/>
    <n v="2158"/>
  </r>
  <r>
    <x v="10"/>
    <x v="23"/>
    <n v="32100"/>
  </r>
  <r>
    <x v="10"/>
    <x v="23"/>
    <n v="29100"/>
  </r>
  <r>
    <x v="10"/>
    <x v="23"/>
    <n v="37700"/>
  </r>
  <r>
    <x v="10"/>
    <x v="23"/>
    <n v="39650"/>
  </r>
  <r>
    <x v="10"/>
    <x v="23"/>
    <n v="34050"/>
  </r>
  <r>
    <x v="10"/>
    <x v="23"/>
    <n v="42400"/>
  </r>
  <r>
    <x v="8"/>
    <x v="23"/>
    <n v="42600"/>
  </r>
  <r>
    <x v="8"/>
    <x v="23"/>
    <n v="32300"/>
  </r>
  <r>
    <x v="8"/>
    <x v="23"/>
    <n v="29600"/>
  </r>
  <r>
    <x v="8"/>
    <x v="23"/>
    <n v="34250"/>
  </r>
  <r>
    <x v="8"/>
    <x v="23"/>
    <n v="39750"/>
  </r>
  <r>
    <x v="8"/>
    <x v="23"/>
    <n v="37800"/>
  </r>
  <r>
    <x v="6"/>
    <x v="23"/>
    <n v="43030"/>
  </r>
  <r>
    <x v="6"/>
    <x v="23"/>
    <n v="40180"/>
  </r>
  <r>
    <x v="6"/>
    <x v="23"/>
    <n v="32730"/>
  </r>
  <r>
    <x v="6"/>
    <x v="23"/>
    <n v="38230"/>
  </r>
  <r>
    <x v="6"/>
    <x v="23"/>
    <n v="30025"/>
  </r>
  <r>
    <x v="6"/>
    <x v="23"/>
    <n v="34680"/>
  </r>
  <r>
    <x v="14"/>
    <x v="26"/>
    <n v="200500"/>
  </r>
  <r>
    <x v="10"/>
    <x v="26"/>
    <n v="215800"/>
  </r>
  <r>
    <x v="10"/>
    <x v="26"/>
    <n v="195100"/>
  </r>
  <r>
    <x v="8"/>
    <x v="26"/>
    <n v="201000"/>
  </r>
  <r>
    <x v="8"/>
    <x v="26"/>
    <n v="222300"/>
  </r>
  <r>
    <x v="6"/>
    <x v="23"/>
    <n v="36120"/>
  </r>
  <r>
    <x v="10"/>
    <x v="23"/>
    <n v="24370"/>
  </r>
  <r>
    <x v="8"/>
    <x v="23"/>
    <n v="24425"/>
  </r>
  <r>
    <x v="6"/>
    <x v="23"/>
    <n v="24775"/>
  </r>
  <r>
    <x v="10"/>
    <x v="23"/>
    <n v="18460"/>
  </r>
  <r>
    <x v="10"/>
    <x v="23"/>
    <n v="18960"/>
  </r>
  <r>
    <x v="10"/>
    <x v="23"/>
    <n v="23170"/>
  </r>
  <r>
    <x v="10"/>
    <x v="23"/>
    <n v="17170"/>
  </r>
  <r>
    <x v="10"/>
    <x v="23"/>
    <n v="23670"/>
  </r>
  <r>
    <x v="10"/>
    <x v="23"/>
    <n v="29170"/>
  </r>
  <r>
    <x v="8"/>
    <x v="23"/>
    <n v="18515"/>
  </r>
  <r>
    <x v="8"/>
    <x v="23"/>
    <n v="23725"/>
  </r>
  <r>
    <x v="8"/>
    <x v="23"/>
    <n v="23225"/>
  </r>
  <r>
    <x v="8"/>
    <x v="23"/>
    <n v="29170"/>
  </r>
  <r>
    <x v="8"/>
    <x v="23"/>
    <n v="19015"/>
  </r>
  <r>
    <x v="8"/>
    <x v="23"/>
    <n v="17225"/>
  </r>
  <r>
    <x v="6"/>
    <x v="23"/>
    <n v="21675"/>
  </r>
  <r>
    <x v="6"/>
    <x v="23"/>
    <n v="18175"/>
  </r>
  <r>
    <x v="6"/>
    <x v="23"/>
    <n v="16775"/>
  </r>
  <r>
    <x v="6"/>
    <x v="23"/>
    <n v="24075"/>
  </r>
  <r>
    <x v="6"/>
    <x v="23"/>
    <n v="23575"/>
  </r>
  <r>
    <x v="6"/>
    <x v="23"/>
    <n v="21175"/>
  </r>
  <r>
    <x v="6"/>
    <x v="23"/>
    <n v="29120"/>
  </r>
  <r>
    <x v="6"/>
    <x v="23"/>
    <n v="19765"/>
  </r>
  <r>
    <x v="27"/>
    <x v="22"/>
    <n v="16699"/>
  </r>
  <r>
    <x v="27"/>
    <x v="22"/>
    <n v="13799"/>
  </r>
  <r>
    <x v="27"/>
    <x v="22"/>
    <n v="14499"/>
  </r>
  <r>
    <x v="27"/>
    <x v="22"/>
    <n v="15099"/>
  </r>
  <r>
    <x v="27"/>
    <x v="22"/>
    <n v="15999"/>
  </r>
  <r>
    <x v="27"/>
    <x v="22"/>
    <n v="15399"/>
  </r>
  <r>
    <x v="27"/>
    <x v="22"/>
    <n v="14699"/>
  </r>
  <r>
    <x v="27"/>
    <x v="22"/>
    <n v="15799"/>
  </r>
  <r>
    <x v="20"/>
    <x v="22"/>
    <n v="16349"/>
  </r>
  <r>
    <x v="20"/>
    <x v="22"/>
    <n v="14899"/>
  </r>
  <r>
    <x v="20"/>
    <x v="22"/>
    <n v="15399"/>
  </r>
  <r>
    <x v="20"/>
    <x v="22"/>
    <n v="15099"/>
  </r>
  <r>
    <x v="20"/>
    <x v="22"/>
    <n v="16499"/>
  </r>
  <r>
    <x v="20"/>
    <x v="22"/>
    <n v="15449"/>
  </r>
  <r>
    <x v="20"/>
    <x v="22"/>
    <n v="13999"/>
  </r>
  <r>
    <x v="20"/>
    <x v="22"/>
    <n v="14349"/>
  </r>
  <r>
    <x v="20"/>
    <x v="22"/>
    <n v="16049"/>
  </r>
  <r>
    <x v="20"/>
    <x v="22"/>
    <n v="14499"/>
  </r>
  <r>
    <x v="20"/>
    <x v="22"/>
    <n v="14949"/>
  </r>
  <r>
    <x v="20"/>
    <x v="22"/>
    <n v="15999"/>
  </r>
  <r>
    <x v="20"/>
    <x v="22"/>
    <n v="16949"/>
  </r>
  <r>
    <x v="20"/>
    <x v="22"/>
    <n v="15249"/>
  </r>
  <r>
    <x v="20"/>
    <x v="22"/>
    <n v="15849"/>
  </r>
  <r>
    <x v="20"/>
    <x v="22"/>
    <n v="15599"/>
  </r>
  <r>
    <x v="21"/>
    <x v="22"/>
    <n v="15589"/>
  </r>
  <r>
    <x v="21"/>
    <x v="22"/>
    <n v="16489"/>
  </r>
  <r>
    <x v="21"/>
    <x v="22"/>
    <n v="17689"/>
  </r>
  <r>
    <x v="21"/>
    <x v="22"/>
    <n v="16989"/>
  </r>
  <r>
    <x v="21"/>
    <x v="22"/>
    <n v="16089"/>
  </r>
  <r>
    <x v="21"/>
    <x v="22"/>
    <n v="16789"/>
  </r>
  <r>
    <x v="21"/>
    <x v="22"/>
    <n v="14489"/>
  </r>
  <r>
    <x v="21"/>
    <x v="22"/>
    <n v="15889"/>
  </r>
  <r>
    <x v="21"/>
    <x v="22"/>
    <n v="14989"/>
  </r>
  <r>
    <x v="21"/>
    <x v="22"/>
    <n v="15389"/>
  </r>
  <r>
    <x v="10"/>
    <x v="31"/>
    <n v="33095"/>
  </r>
  <r>
    <x v="10"/>
    <x v="31"/>
    <n v="25095"/>
  </r>
  <r>
    <x v="10"/>
    <x v="31"/>
    <n v="24595"/>
  </r>
  <r>
    <x v="10"/>
    <x v="31"/>
    <n v="28095"/>
  </r>
  <r>
    <x v="10"/>
    <x v="31"/>
    <n v="30095"/>
  </r>
  <r>
    <x v="10"/>
    <x v="31"/>
    <n v="22195"/>
  </r>
  <r>
    <x v="10"/>
    <x v="31"/>
    <n v="28495"/>
  </r>
  <r>
    <x v="10"/>
    <x v="31"/>
    <n v="23195"/>
  </r>
  <r>
    <x v="8"/>
    <x v="31"/>
    <n v="28795"/>
  </r>
  <r>
    <x v="8"/>
    <x v="31"/>
    <n v="25295"/>
  </r>
  <r>
    <x v="8"/>
    <x v="31"/>
    <n v="23395"/>
  </r>
  <r>
    <x v="8"/>
    <x v="31"/>
    <n v="29195"/>
  </r>
  <r>
    <x v="8"/>
    <x v="31"/>
    <n v="22395"/>
  </r>
  <r>
    <x v="8"/>
    <x v="31"/>
    <n v="33795"/>
  </r>
  <r>
    <x v="8"/>
    <x v="31"/>
    <n v="25795"/>
  </r>
  <r>
    <x v="8"/>
    <x v="31"/>
    <n v="30795"/>
  </r>
  <r>
    <x v="6"/>
    <x v="31"/>
    <n v="34295"/>
  </r>
  <r>
    <x v="6"/>
    <x v="31"/>
    <n v="25995"/>
  </r>
  <r>
    <x v="6"/>
    <x v="31"/>
    <n v="29295"/>
  </r>
  <r>
    <x v="6"/>
    <x v="31"/>
    <n v="25495"/>
  </r>
  <r>
    <x v="6"/>
    <x v="31"/>
    <n v="29195"/>
  </r>
  <r>
    <x v="6"/>
    <x v="31"/>
    <n v="31295"/>
  </r>
  <r>
    <x v="6"/>
    <x v="31"/>
    <n v="23595"/>
  </r>
  <r>
    <x v="6"/>
    <x v="31"/>
    <n v="22595"/>
  </r>
  <r>
    <x v="10"/>
    <x v="25"/>
    <n v="19590"/>
  </r>
  <r>
    <x v="10"/>
    <x v="25"/>
    <n v="19390"/>
  </r>
  <r>
    <x v="10"/>
    <x v="25"/>
    <n v="18590"/>
  </r>
  <r>
    <x v="10"/>
    <x v="25"/>
    <n v="20890"/>
  </r>
  <r>
    <x v="10"/>
    <x v="25"/>
    <n v="21890"/>
  </r>
  <r>
    <x v="10"/>
    <x v="25"/>
    <n v="17490"/>
  </r>
  <r>
    <x v="10"/>
    <x v="25"/>
    <n v="15890"/>
  </r>
  <r>
    <x v="10"/>
    <x v="25"/>
    <n v="19690"/>
  </r>
  <r>
    <x v="10"/>
    <x v="25"/>
    <n v="20590"/>
  </r>
  <r>
    <x v="10"/>
    <x v="25"/>
    <n v="21590"/>
  </r>
  <r>
    <x v="8"/>
    <x v="25"/>
    <n v="20690"/>
  </r>
  <r>
    <x v="8"/>
    <x v="25"/>
    <n v="15990"/>
  </r>
  <r>
    <x v="8"/>
    <x v="25"/>
    <n v="21990"/>
  </r>
  <r>
    <x v="8"/>
    <x v="25"/>
    <n v="21690"/>
  </r>
  <r>
    <x v="8"/>
    <x v="25"/>
    <n v="18090"/>
  </r>
  <r>
    <x v="8"/>
    <x v="25"/>
    <n v="20390"/>
  </r>
  <r>
    <x v="8"/>
    <x v="25"/>
    <n v="19890"/>
  </r>
  <r>
    <x v="8"/>
    <x v="25"/>
    <n v="17700"/>
  </r>
  <r>
    <x v="8"/>
    <x v="25"/>
    <n v="20990"/>
  </r>
  <r>
    <x v="8"/>
    <x v="25"/>
    <n v="19990"/>
  </r>
  <r>
    <x v="6"/>
    <x v="25"/>
    <n v="17500"/>
  </r>
  <r>
    <x v="6"/>
    <x v="25"/>
    <n v="19200"/>
  </r>
  <r>
    <x v="6"/>
    <x v="25"/>
    <n v="21200"/>
  </r>
  <r>
    <x v="6"/>
    <x v="25"/>
    <n v="16490"/>
  </r>
  <r>
    <x v="6"/>
    <x v="25"/>
    <n v="18090"/>
  </r>
  <r>
    <x v="6"/>
    <x v="25"/>
    <n v="25890"/>
  </r>
  <r>
    <x v="6"/>
    <x v="25"/>
    <n v="23690"/>
  </r>
  <r>
    <x v="6"/>
    <x v="25"/>
    <n v="21990"/>
  </r>
  <r>
    <x v="7"/>
    <x v="32"/>
    <n v="2000"/>
  </r>
  <r>
    <x v="7"/>
    <x v="32"/>
    <n v="2000"/>
  </r>
  <r>
    <x v="3"/>
    <x v="32"/>
    <n v="2000"/>
  </r>
  <r>
    <x v="3"/>
    <x v="32"/>
    <n v="2000"/>
  </r>
  <r>
    <x v="4"/>
    <x v="32"/>
    <n v="2000"/>
  </r>
  <r>
    <x v="4"/>
    <x v="32"/>
    <n v="2000"/>
  </r>
  <r>
    <x v="4"/>
    <x v="32"/>
    <n v="2000"/>
  </r>
  <r>
    <x v="14"/>
    <x v="43"/>
    <n v="24700"/>
  </r>
  <r>
    <x v="14"/>
    <x v="43"/>
    <n v="28500"/>
  </r>
  <r>
    <x v="14"/>
    <x v="43"/>
    <n v="27400"/>
  </r>
  <r>
    <x v="14"/>
    <x v="43"/>
    <n v="25800"/>
  </r>
  <r>
    <x v="10"/>
    <x v="43"/>
    <n v="31090"/>
  </r>
  <r>
    <x v="10"/>
    <x v="43"/>
    <n v="26000"/>
  </r>
  <r>
    <x v="10"/>
    <x v="43"/>
    <n v="24900"/>
  </r>
  <r>
    <x v="10"/>
    <x v="43"/>
    <n v="29990"/>
  </r>
  <r>
    <x v="8"/>
    <x v="43"/>
    <n v="25305"/>
  </r>
  <r>
    <x v="8"/>
    <x v="43"/>
    <n v="30610"/>
  </r>
  <r>
    <x v="8"/>
    <x v="43"/>
    <n v="29510"/>
  </r>
  <r>
    <x v="8"/>
    <x v="43"/>
    <n v="26405"/>
  </r>
  <r>
    <x v="17"/>
    <x v="40"/>
    <n v="24975"/>
  </r>
  <r>
    <x v="17"/>
    <x v="40"/>
    <n v="26370"/>
  </r>
  <r>
    <x v="17"/>
    <x v="40"/>
    <n v="31575"/>
  </r>
  <r>
    <x v="17"/>
    <x v="40"/>
    <n v="27775"/>
  </r>
  <r>
    <x v="18"/>
    <x v="40"/>
    <n v="26330"/>
  </r>
  <r>
    <x v="18"/>
    <x v="40"/>
    <n v="28330"/>
  </r>
  <r>
    <x v="18"/>
    <x v="40"/>
    <n v="25330"/>
  </r>
  <r>
    <x v="26"/>
    <x v="40"/>
    <n v="26830"/>
  </r>
  <r>
    <x v="26"/>
    <x v="40"/>
    <n v="26830"/>
  </r>
  <r>
    <x v="26"/>
    <x v="23"/>
    <n v="28030"/>
  </r>
  <r>
    <x v="26"/>
    <x v="23"/>
    <n v="23930"/>
  </r>
  <r>
    <x v="26"/>
    <x v="23"/>
    <n v="21630"/>
  </r>
  <r>
    <x v="26"/>
    <x v="23"/>
    <n v="26530"/>
  </r>
  <r>
    <x v="26"/>
    <x v="23"/>
    <n v="29030"/>
  </r>
  <r>
    <x v="26"/>
    <x v="23"/>
    <n v="32755"/>
  </r>
  <r>
    <x v="27"/>
    <x v="23"/>
    <n v="19650"/>
  </r>
  <r>
    <x v="27"/>
    <x v="23"/>
    <n v="29575"/>
  </r>
  <r>
    <x v="27"/>
    <x v="23"/>
    <n v="23655"/>
  </r>
  <r>
    <x v="27"/>
    <x v="23"/>
    <n v="26615"/>
  </r>
  <r>
    <x v="20"/>
    <x v="23"/>
    <n v="26665"/>
  </r>
  <r>
    <x v="20"/>
    <x v="23"/>
    <n v="23705"/>
  </r>
  <r>
    <x v="20"/>
    <x v="23"/>
    <n v="29575"/>
  </r>
  <r>
    <x v="20"/>
    <x v="23"/>
    <n v="19700"/>
  </r>
  <r>
    <x v="26"/>
    <x v="23"/>
    <n v="28440"/>
  </r>
  <r>
    <x v="26"/>
    <x v="23"/>
    <n v="30440"/>
  </r>
  <r>
    <x v="26"/>
    <x v="23"/>
    <n v="25040"/>
  </r>
  <r>
    <x v="26"/>
    <x v="23"/>
    <n v="26840"/>
  </r>
  <r>
    <x v="26"/>
    <x v="23"/>
    <n v="26440"/>
  </r>
  <r>
    <x v="26"/>
    <x v="23"/>
    <n v="28240"/>
  </r>
  <r>
    <x v="27"/>
    <x v="23"/>
    <n v="28355"/>
  </r>
  <r>
    <x v="27"/>
    <x v="23"/>
    <n v="26505"/>
  </r>
  <r>
    <x v="27"/>
    <x v="23"/>
    <n v="25105"/>
  </r>
  <r>
    <x v="27"/>
    <x v="23"/>
    <n v="30580"/>
  </r>
  <r>
    <x v="27"/>
    <x v="23"/>
    <n v="26955"/>
  </r>
  <r>
    <x v="27"/>
    <x v="23"/>
    <n v="28530"/>
  </r>
  <r>
    <x v="20"/>
    <x v="23"/>
    <n v="27770"/>
  </r>
  <r>
    <x v="20"/>
    <x v="23"/>
    <n v="29205"/>
  </r>
  <r>
    <x v="20"/>
    <x v="23"/>
    <n v="31055"/>
  </r>
  <r>
    <x v="20"/>
    <x v="23"/>
    <n v="25920"/>
  </r>
  <r>
    <x v="10"/>
    <x v="5"/>
    <n v="32560"/>
  </r>
  <r>
    <x v="10"/>
    <x v="5"/>
    <n v="20660"/>
  </r>
  <r>
    <x v="10"/>
    <x v="5"/>
    <n v="25510"/>
  </r>
  <r>
    <x v="10"/>
    <x v="5"/>
    <n v="34010"/>
  </r>
  <r>
    <x v="10"/>
    <x v="5"/>
    <n v="31510"/>
  </r>
  <r>
    <x v="10"/>
    <x v="5"/>
    <n v="32560"/>
  </r>
  <r>
    <x v="10"/>
    <x v="5"/>
    <n v="25860"/>
  </r>
  <r>
    <x v="10"/>
    <x v="5"/>
    <n v="26450"/>
  </r>
  <r>
    <x v="10"/>
    <x v="5"/>
    <n v="23020"/>
  </r>
  <r>
    <x v="10"/>
    <x v="5"/>
    <n v="27240"/>
  </r>
  <r>
    <x v="10"/>
    <x v="5"/>
    <n v="17990"/>
  </r>
  <r>
    <x v="10"/>
    <x v="5"/>
    <n v="30550"/>
  </r>
  <r>
    <x v="10"/>
    <x v="5"/>
    <n v="24190"/>
  </r>
  <r>
    <x v="10"/>
    <x v="5"/>
    <n v="23750"/>
  </r>
  <r>
    <x v="10"/>
    <x v="5"/>
    <n v="28050"/>
  </r>
  <r>
    <x v="10"/>
    <x v="5"/>
    <n v="21970"/>
  </r>
  <r>
    <x v="10"/>
    <x v="5"/>
    <n v="31360"/>
  </r>
  <r>
    <x v="10"/>
    <x v="5"/>
    <n v="24540"/>
  </r>
  <r>
    <x v="10"/>
    <x v="5"/>
    <n v="25400"/>
  </r>
  <r>
    <x v="10"/>
    <x v="5"/>
    <n v="25350"/>
  </r>
  <r>
    <x v="10"/>
    <x v="5"/>
    <n v="23610"/>
  </r>
  <r>
    <x v="10"/>
    <x v="5"/>
    <n v="28560"/>
  </r>
  <r>
    <x v="10"/>
    <x v="5"/>
    <n v="26310"/>
  </r>
  <r>
    <x v="10"/>
    <x v="5"/>
    <n v="22700"/>
  </r>
  <r>
    <x v="10"/>
    <x v="5"/>
    <n v="35260"/>
  </r>
  <r>
    <x v="10"/>
    <x v="5"/>
    <n v="24630"/>
  </r>
  <r>
    <x v="10"/>
    <x v="5"/>
    <n v="27630"/>
  </r>
  <r>
    <x v="10"/>
    <x v="5"/>
    <n v="31750"/>
  </r>
  <r>
    <x v="8"/>
    <x v="5"/>
    <n v="26750"/>
  </r>
  <r>
    <x v="8"/>
    <x v="5"/>
    <n v="25840"/>
  </r>
  <r>
    <x v="8"/>
    <x v="5"/>
    <n v="32890"/>
  </r>
  <r>
    <x v="8"/>
    <x v="5"/>
    <n v="24050"/>
  </r>
  <r>
    <x v="8"/>
    <x v="5"/>
    <n v="31840"/>
  </r>
  <r>
    <x v="8"/>
    <x v="5"/>
    <n v="24960"/>
  </r>
  <r>
    <x v="8"/>
    <x v="5"/>
    <n v="26640"/>
  </r>
  <r>
    <x v="8"/>
    <x v="5"/>
    <n v="35590"/>
  </r>
  <r>
    <x v="8"/>
    <x v="5"/>
    <n v="23000"/>
  </r>
  <r>
    <x v="8"/>
    <x v="5"/>
    <n v="32080"/>
  </r>
  <r>
    <x v="8"/>
    <x v="5"/>
    <n v="34360"/>
  </r>
  <r>
    <x v="8"/>
    <x v="5"/>
    <n v="28380"/>
  </r>
  <r>
    <x v="8"/>
    <x v="5"/>
    <n v="25680"/>
  </r>
  <r>
    <x v="8"/>
    <x v="5"/>
    <n v="23940"/>
  </r>
  <r>
    <x v="8"/>
    <x v="5"/>
    <n v="24520"/>
  </r>
  <r>
    <x v="8"/>
    <x v="5"/>
    <n v="31690"/>
  </r>
  <r>
    <x v="8"/>
    <x v="5"/>
    <n v="28910"/>
  </r>
  <r>
    <x v="8"/>
    <x v="5"/>
    <n v="35610"/>
  </r>
  <r>
    <x v="8"/>
    <x v="5"/>
    <n v="18290"/>
  </r>
  <r>
    <x v="8"/>
    <x v="5"/>
    <n v="23230"/>
  </r>
  <r>
    <x v="8"/>
    <x v="5"/>
    <n v="34340"/>
  </r>
  <r>
    <x v="8"/>
    <x v="5"/>
    <n v="28890"/>
  </r>
  <r>
    <x v="8"/>
    <x v="5"/>
    <n v="31710"/>
  </r>
  <r>
    <x v="8"/>
    <x v="5"/>
    <n v="27960"/>
  </r>
  <r>
    <x v="8"/>
    <x v="5"/>
    <n v="20960"/>
  </r>
  <r>
    <x v="8"/>
    <x v="5"/>
    <n v="22180"/>
  </r>
  <r>
    <x v="6"/>
    <x v="5"/>
    <n v="25750"/>
  </r>
  <r>
    <x v="6"/>
    <x v="5"/>
    <n v="32340"/>
  </r>
  <r>
    <x v="6"/>
    <x v="5"/>
    <n v="27320"/>
  </r>
  <r>
    <x v="6"/>
    <x v="5"/>
    <n v="26470"/>
  </r>
  <r>
    <x v="6"/>
    <x v="5"/>
    <n v="27650"/>
  </r>
  <r>
    <x v="6"/>
    <x v="5"/>
    <n v="29170"/>
  </r>
  <r>
    <x v="6"/>
    <x v="5"/>
    <n v="18390"/>
  </r>
  <r>
    <x v="6"/>
    <x v="5"/>
    <n v="22160"/>
  </r>
  <r>
    <x v="6"/>
    <x v="5"/>
    <n v="24950"/>
  </r>
  <r>
    <x v="6"/>
    <x v="5"/>
    <n v="26630"/>
  </r>
  <r>
    <x v="6"/>
    <x v="5"/>
    <n v="33390"/>
  </r>
  <r>
    <x v="6"/>
    <x v="5"/>
    <n v="35160"/>
  </r>
  <r>
    <x v="6"/>
    <x v="5"/>
    <n v="28750"/>
  </r>
  <r>
    <x v="6"/>
    <x v="5"/>
    <n v="23910"/>
  </r>
  <r>
    <x v="6"/>
    <x v="5"/>
    <n v="32580"/>
  </r>
  <r>
    <x v="6"/>
    <x v="5"/>
    <n v="29700"/>
  </r>
  <r>
    <x v="6"/>
    <x v="5"/>
    <n v="36410"/>
  </r>
  <r>
    <x v="6"/>
    <x v="5"/>
    <n v="25200"/>
  </r>
  <r>
    <x v="6"/>
    <x v="5"/>
    <n v="23900"/>
  </r>
  <r>
    <x v="6"/>
    <x v="5"/>
    <n v="24620"/>
  </r>
  <r>
    <x v="6"/>
    <x v="5"/>
    <n v="32510"/>
  </r>
  <r>
    <x v="6"/>
    <x v="5"/>
    <n v="22860"/>
  </r>
  <r>
    <x v="10"/>
    <x v="23"/>
    <n v="27380"/>
  </r>
  <r>
    <x v="10"/>
    <x v="23"/>
    <n v="26575"/>
  </r>
  <r>
    <x v="10"/>
    <x v="23"/>
    <n v="32330"/>
  </r>
  <r>
    <x v="8"/>
    <x v="23"/>
    <n v="31430"/>
  </r>
  <r>
    <x v="8"/>
    <x v="23"/>
    <n v="26480"/>
  </r>
  <r>
    <x v="8"/>
    <x v="23"/>
    <n v="25675"/>
  </r>
  <r>
    <x v="6"/>
    <x v="23"/>
    <n v="37020"/>
  </r>
  <r>
    <x v="6"/>
    <x v="23"/>
    <n v="31010"/>
  </r>
  <r>
    <x v="6"/>
    <x v="23"/>
    <n v="25675"/>
  </r>
  <r>
    <x v="6"/>
    <x v="23"/>
    <n v="26480"/>
  </r>
  <r>
    <x v="10"/>
    <x v="23"/>
    <n v="27830"/>
  </r>
  <r>
    <x v="10"/>
    <x v="23"/>
    <n v="32780"/>
  </r>
  <r>
    <x v="10"/>
    <x v="23"/>
    <n v="24035"/>
  </r>
  <r>
    <x v="10"/>
    <x v="23"/>
    <n v="30780"/>
  </r>
  <r>
    <x v="10"/>
    <x v="23"/>
    <n v="22500"/>
  </r>
  <r>
    <x v="8"/>
    <x v="23"/>
    <n v="31270"/>
  </r>
  <r>
    <x v="8"/>
    <x v="23"/>
    <n v="22750"/>
  </r>
  <r>
    <x v="8"/>
    <x v="23"/>
    <n v="24320"/>
  </r>
  <r>
    <x v="8"/>
    <x v="23"/>
    <n v="33270"/>
  </r>
  <r>
    <x v="8"/>
    <x v="23"/>
    <n v="28115"/>
  </r>
  <r>
    <x v="6"/>
    <x v="23"/>
    <n v="30610"/>
  </r>
  <r>
    <x v="6"/>
    <x v="23"/>
    <n v="27405"/>
  </r>
  <r>
    <x v="6"/>
    <x v="23"/>
    <n v="32610"/>
  </r>
  <r>
    <x v="6"/>
    <x v="23"/>
    <n v="22610"/>
  </r>
  <r>
    <x v="6"/>
    <x v="23"/>
    <n v="23610"/>
  </r>
  <r>
    <x v="6"/>
    <x v="23"/>
    <n v="36620"/>
  </r>
  <r>
    <x v="6"/>
    <x v="23"/>
    <n v="38620"/>
  </r>
  <r>
    <x v="21"/>
    <x v="42"/>
    <n v="39550"/>
  </r>
  <r>
    <x v="21"/>
    <x v="42"/>
    <n v="38050"/>
  </r>
  <r>
    <x v="22"/>
    <x v="42"/>
    <n v="42150"/>
  </r>
  <r>
    <x v="22"/>
    <x v="42"/>
    <n v="43600"/>
  </r>
  <r>
    <x v="24"/>
    <x v="42"/>
    <n v="42850"/>
  </r>
  <r>
    <x v="24"/>
    <x v="42"/>
    <n v="44300"/>
  </r>
  <r>
    <x v="27"/>
    <x v="42"/>
    <n v="49750"/>
  </r>
  <r>
    <x v="20"/>
    <x v="42"/>
    <n v="49850"/>
  </r>
  <r>
    <x v="21"/>
    <x v="42"/>
    <n v="50100"/>
  </r>
  <r>
    <x v="22"/>
    <x v="42"/>
    <n v="58400"/>
  </r>
  <r>
    <x v="24"/>
    <x v="42"/>
    <n v="59000"/>
  </r>
  <r>
    <x v="0"/>
    <x v="42"/>
    <n v="44050"/>
  </r>
  <r>
    <x v="0"/>
    <x v="42"/>
    <n v="42600"/>
  </r>
  <r>
    <x v="0"/>
    <x v="42"/>
    <n v="57600"/>
  </r>
  <r>
    <x v="1"/>
    <x v="42"/>
    <n v="43700"/>
  </r>
  <r>
    <x v="1"/>
    <x v="42"/>
    <n v="59800"/>
  </r>
  <r>
    <x v="1"/>
    <x v="42"/>
    <n v="52000"/>
  </r>
  <r>
    <x v="1"/>
    <x v="42"/>
    <n v="45150"/>
  </r>
  <r>
    <x v="2"/>
    <x v="42"/>
    <n v="53400"/>
  </r>
  <r>
    <x v="2"/>
    <x v="42"/>
    <n v="44950"/>
  </r>
  <r>
    <x v="2"/>
    <x v="42"/>
    <n v="61500"/>
  </r>
  <r>
    <x v="2"/>
    <x v="42"/>
    <n v="46400"/>
  </r>
  <r>
    <x v="10"/>
    <x v="3"/>
    <n v="115400"/>
  </r>
  <r>
    <x v="10"/>
    <x v="3"/>
    <n v="137100"/>
  </r>
  <r>
    <x v="8"/>
    <x v="3"/>
    <n v="119900"/>
  </r>
  <r>
    <x v="8"/>
    <x v="3"/>
    <n v="139900"/>
  </r>
  <r>
    <x v="8"/>
    <x v="3"/>
    <n v="217900"/>
  </r>
  <r>
    <x v="0"/>
    <x v="42"/>
    <n v="50200"/>
  </r>
  <r>
    <x v="0"/>
    <x v="42"/>
    <n v="45750"/>
  </r>
  <r>
    <x v="0"/>
    <x v="42"/>
    <n v="58000"/>
  </r>
  <r>
    <x v="1"/>
    <x v="42"/>
    <n v="51300"/>
  </r>
  <r>
    <x v="1"/>
    <x v="42"/>
    <n v="46650"/>
  </r>
  <r>
    <x v="2"/>
    <x v="42"/>
    <n v="61450"/>
  </r>
  <r>
    <x v="2"/>
    <x v="42"/>
    <n v="47900"/>
  </r>
  <r>
    <x v="2"/>
    <x v="42"/>
    <n v="52750"/>
  </r>
  <r>
    <x v="0"/>
    <x v="42"/>
    <n v="38600"/>
  </r>
  <r>
    <x v="0"/>
    <x v="42"/>
    <n v="43350"/>
  </r>
  <r>
    <x v="0"/>
    <x v="42"/>
    <n v="48900"/>
  </r>
  <r>
    <x v="0"/>
    <x v="42"/>
    <n v="40250"/>
  </r>
  <r>
    <x v="0"/>
    <x v="42"/>
    <n v="50800"/>
  </r>
  <r>
    <x v="0"/>
    <x v="42"/>
    <n v="37150"/>
  </r>
  <r>
    <x v="1"/>
    <x v="42"/>
    <n v="51700"/>
  </r>
  <r>
    <x v="1"/>
    <x v="42"/>
    <n v="37800"/>
  </r>
  <r>
    <x v="1"/>
    <x v="42"/>
    <n v="49800"/>
  </r>
  <r>
    <x v="1"/>
    <x v="42"/>
    <n v="40900"/>
  </r>
  <r>
    <x v="1"/>
    <x v="42"/>
    <n v="39250"/>
  </r>
  <r>
    <x v="1"/>
    <x v="42"/>
    <n v="44200"/>
  </r>
  <r>
    <x v="2"/>
    <x v="42"/>
    <n v="45500"/>
  </r>
  <r>
    <x v="2"/>
    <x v="42"/>
    <n v="42050"/>
  </r>
  <r>
    <x v="2"/>
    <x v="42"/>
    <n v="40400"/>
  </r>
  <r>
    <x v="2"/>
    <x v="42"/>
    <n v="53100"/>
  </r>
  <r>
    <x v="2"/>
    <x v="42"/>
    <n v="51200"/>
  </r>
  <r>
    <x v="0"/>
    <x v="42"/>
    <n v="41550"/>
  </r>
  <r>
    <x v="0"/>
    <x v="42"/>
    <n v="44150"/>
  </r>
  <r>
    <x v="0"/>
    <x v="42"/>
    <n v="39950"/>
  </r>
  <r>
    <x v="0"/>
    <x v="42"/>
    <n v="35800"/>
  </r>
  <r>
    <x v="0"/>
    <x v="42"/>
    <n v="37400"/>
  </r>
  <r>
    <x v="0"/>
    <x v="42"/>
    <n v="32000"/>
  </r>
  <r>
    <x v="0"/>
    <x v="42"/>
    <n v="40200"/>
  </r>
  <r>
    <x v="0"/>
    <x v="42"/>
    <n v="35000"/>
  </r>
  <r>
    <x v="0"/>
    <x v="42"/>
    <n v="33400"/>
  </r>
  <r>
    <x v="0"/>
    <x v="42"/>
    <n v="44750"/>
  </r>
  <r>
    <x v="1"/>
    <x v="42"/>
    <n v="41500"/>
  </r>
  <r>
    <x v="1"/>
    <x v="42"/>
    <n v="36900"/>
  </r>
  <r>
    <x v="1"/>
    <x v="42"/>
    <n v="33100"/>
  </r>
  <r>
    <x v="1"/>
    <x v="42"/>
    <n v="38500"/>
  </r>
  <r>
    <x v="1"/>
    <x v="42"/>
    <n v="41850"/>
  </r>
  <r>
    <x v="1"/>
    <x v="42"/>
    <n v="46050"/>
  </r>
  <r>
    <x v="1"/>
    <x v="42"/>
    <n v="45450"/>
  </r>
  <r>
    <x v="1"/>
    <x v="42"/>
    <n v="36100"/>
  </r>
  <r>
    <x v="1"/>
    <x v="42"/>
    <n v="40250"/>
  </r>
  <r>
    <x v="1"/>
    <x v="42"/>
    <n v="34500"/>
  </r>
  <r>
    <x v="2"/>
    <x v="42"/>
    <n v="37150"/>
  </r>
  <r>
    <x v="2"/>
    <x v="42"/>
    <n v="34550"/>
  </r>
  <r>
    <x v="2"/>
    <x v="42"/>
    <n v="32950"/>
  </r>
  <r>
    <x v="25"/>
    <x v="42"/>
    <n v="2251"/>
  </r>
  <r>
    <x v="25"/>
    <x v="42"/>
    <n v="2449"/>
  </r>
  <r>
    <x v="23"/>
    <x v="42"/>
    <n v="22195"/>
  </r>
  <r>
    <x v="23"/>
    <x v="42"/>
    <n v="21395"/>
  </r>
  <r>
    <x v="23"/>
    <x v="42"/>
    <n v="24895"/>
  </r>
  <r>
    <x v="23"/>
    <x v="42"/>
    <n v="24095"/>
  </r>
  <r>
    <x v="16"/>
    <x v="42"/>
    <n v="22195"/>
  </r>
  <r>
    <x v="16"/>
    <x v="42"/>
    <n v="21395"/>
  </r>
  <r>
    <x v="27"/>
    <x v="42"/>
    <n v="33250"/>
  </r>
  <r>
    <x v="27"/>
    <x v="42"/>
    <n v="33800"/>
  </r>
  <r>
    <x v="27"/>
    <x v="42"/>
    <n v="33200"/>
  </r>
  <r>
    <x v="27"/>
    <x v="42"/>
    <n v="31450"/>
  </r>
  <r>
    <x v="27"/>
    <x v="42"/>
    <n v="31200"/>
  </r>
  <r>
    <x v="20"/>
    <x v="42"/>
    <n v="33450"/>
  </r>
  <r>
    <x v="20"/>
    <x v="42"/>
    <n v="33450"/>
  </r>
  <r>
    <x v="20"/>
    <x v="42"/>
    <n v="33950"/>
  </r>
  <r>
    <x v="20"/>
    <x v="42"/>
    <n v="34050"/>
  </r>
  <r>
    <x v="20"/>
    <x v="42"/>
    <n v="31900"/>
  </r>
  <r>
    <x v="20"/>
    <x v="42"/>
    <n v="31450"/>
  </r>
  <r>
    <x v="20"/>
    <x v="42"/>
    <n v="32250"/>
  </r>
  <r>
    <x v="21"/>
    <x v="42"/>
    <n v="32250"/>
  </r>
  <r>
    <x v="21"/>
    <x v="42"/>
    <n v="34750"/>
  </r>
  <r>
    <x v="21"/>
    <x v="42"/>
    <n v="32700"/>
  </r>
  <r>
    <x v="21"/>
    <x v="42"/>
    <n v="33050"/>
  </r>
  <r>
    <x v="24"/>
    <x v="42"/>
    <n v="46950"/>
  </r>
  <r>
    <x v="24"/>
    <x v="42"/>
    <n v="54900"/>
  </r>
  <r>
    <x v="24"/>
    <x v="42"/>
    <n v="44350"/>
  </r>
  <r>
    <x v="24"/>
    <x v="42"/>
    <n v="37500"/>
  </r>
  <r>
    <x v="24"/>
    <x v="42"/>
    <n v="36050"/>
  </r>
  <r>
    <x v="24"/>
    <x v="42"/>
    <n v="39150"/>
  </r>
  <r>
    <x v="24"/>
    <x v="42"/>
    <n v="50550"/>
  </r>
  <r>
    <x v="24"/>
    <x v="42"/>
    <n v="40400"/>
  </r>
  <r>
    <x v="24"/>
    <x v="42"/>
    <n v="43350"/>
  </r>
  <r>
    <x v="24"/>
    <x v="42"/>
    <n v="33250"/>
  </r>
  <r>
    <x v="24"/>
    <x v="42"/>
    <n v="36050"/>
  </r>
  <r>
    <x v="24"/>
    <x v="42"/>
    <n v="43550"/>
  </r>
  <r>
    <x v="24"/>
    <x v="42"/>
    <n v="37000"/>
  </r>
  <r>
    <x v="24"/>
    <x v="42"/>
    <n v="34450"/>
  </r>
  <r>
    <x v="21"/>
    <x v="42"/>
    <n v="35650"/>
  </r>
  <r>
    <x v="21"/>
    <x v="42"/>
    <n v="36200"/>
  </r>
  <r>
    <x v="21"/>
    <x v="42"/>
    <n v="34900"/>
  </r>
  <r>
    <x v="22"/>
    <x v="42"/>
    <n v="33700"/>
  </r>
  <r>
    <x v="22"/>
    <x v="42"/>
    <n v="33250"/>
  </r>
  <r>
    <x v="22"/>
    <x v="42"/>
    <n v="34250"/>
  </r>
  <r>
    <x v="22"/>
    <x v="42"/>
    <n v="43850"/>
  </r>
  <r>
    <x v="22"/>
    <x v="42"/>
    <n v="35750"/>
  </r>
  <r>
    <x v="22"/>
    <x v="42"/>
    <n v="38700"/>
  </r>
  <r>
    <x v="22"/>
    <x v="42"/>
    <n v="37000"/>
  </r>
  <r>
    <x v="22"/>
    <x v="42"/>
    <n v="35900"/>
  </r>
  <r>
    <x v="22"/>
    <x v="42"/>
    <n v="43900"/>
  </r>
  <r>
    <x v="22"/>
    <x v="42"/>
    <n v="36650"/>
  </r>
  <r>
    <x v="22"/>
    <x v="14"/>
    <n v="14335"/>
  </r>
  <r>
    <x v="20"/>
    <x v="14"/>
    <n v="14775"/>
  </r>
  <r>
    <x v="20"/>
    <x v="14"/>
    <n v="18425"/>
  </r>
  <r>
    <x v="21"/>
    <x v="14"/>
    <n v="19850"/>
  </r>
  <r>
    <x v="21"/>
    <x v="14"/>
    <n v="15675"/>
  </r>
  <r>
    <x v="22"/>
    <x v="14"/>
    <n v="16980"/>
  </r>
  <r>
    <x v="22"/>
    <x v="14"/>
    <n v="20280"/>
  </r>
  <r>
    <x v="21"/>
    <x v="14"/>
    <n v="30210"/>
  </r>
  <r>
    <x v="21"/>
    <x v="14"/>
    <n v="26755"/>
  </r>
  <r>
    <x v="21"/>
    <x v="14"/>
    <n v="23100"/>
  </r>
  <r>
    <x v="21"/>
    <x v="14"/>
    <n v="26960"/>
  </r>
  <r>
    <x v="21"/>
    <x v="14"/>
    <n v="18765"/>
  </r>
  <r>
    <x v="21"/>
    <x v="14"/>
    <n v="20290"/>
  </r>
  <r>
    <x v="21"/>
    <x v="14"/>
    <n v="23100"/>
  </r>
  <r>
    <x v="22"/>
    <x v="14"/>
    <n v="28580"/>
  </r>
  <r>
    <x v="22"/>
    <x v="14"/>
    <n v="19275"/>
  </r>
  <r>
    <x v="22"/>
    <x v="14"/>
    <n v="24180"/>
  </r>
  <r>
    <x v="22"/>
    <x v="14"/>
    <n v="28960"/>
  </r>
  <r>
    <x v="22"/>
    <x v="14"/>
    <n v="24710"/>
  </r>
  <r>
    <x v="22"/>
    <x v="14"/>
    <n v="22220"/>
  </r>
  <r>
    <x v="22"/>
    <x v="14"/>
    <n v="32300"/>
  </r>
  <r>
    <x v="22"/>
    <x v="14"/>
    <n v="20490"/>
  </r>
  <r>
    <x v="22"/>
    <x v="14"/>
    <n v="21165"/>
  </r>
  <r>
    <x v="22"/>
    <x v="14"/>
    <n v="29060"/>
  </r>
  <r>
    <x v="22"/>
    <x v="14"/>
    <n v="24080"/>
  </r>
  <r>
    <x v="22"/>
    <x v="14"/>
    <n v="28480"/>
  </r>
  <r>
    <x v="22"/>
    <x v="14"/>
    <n v="24610"/>
  </r>
  <r>
    <x v="22"/>
    <x v="14"/>
    <n v="31870"/>
  </r>
  <r>
    <x v="24"/>
    <x v="14"/>
    <n v="21275"/>
  </r>
  <r>
    <x v="6"/>
    <x v="44"/>
    <n v="41400"/>
  </r>
  <r>
    <x v="6"/>
    <x v="44"/>
    <n v="54550"/>
  </r>
  <r>
    <x v="6"/>
    <x v="44"/>
    <n v="43900"/>
  </r>
  <r>
    <x v="21"/>
    <x v="14"/>
    <n v="29310"/>
  </r>
  <r>
    <x v="21"/>
    <x v="14"/>
    <n v="26910"/>
  </r>
  <r>
    <x v="22"/>
    <x v="14"/>
    <n v="31755"/>
  </r>
  <r>
    <x v="22"/>
    <x v="14"/>
    <n v="28250"/>
  </r>
  <r>
    <x v="22"/>
    <x v="14"/>
    <n v="37610"/>
  </r>
  <r>
    <x v="24"/>
    <x v="8"/>
    <n v="21599"/>
  </r>
  <r>
    <x v="24"/>
    <x v="8"/>
    <n v="23999"/>
  </r>
  <r>
    <x v="0"/>
    <x v="8"/>
    <n v="21599"/>
  </r>
  <r>
    <x v="0"/>
    <x v="8"/>
    <n v="23999"/>
  </r>
  <r>
    <x v="1"/>
    <x v="8"/>
    <n v="21899"/>
  </r>
  <r>
    <x v="1"/>
    <x v="8"/>
    <n v="24299"/>
  </r>
  <r>
    <x v="1"/>
    <x v="29"/>
    <n v="248000"/>
  </r>
  <r>
    <x v="1"/>
    <x v="29"/>
    <n v="225400"/>
  </r>
  <r>
    <x v="1"/>
    <x v="29"/>
    <n v="187900"/>
  </r>
  <r>
    <x v="1"/>
    <x v="29"/>
    <n v="237600"/>
  </r>
  <r>
    <x v="1"/>
    <x v="29"/>
    <n v="191900"/>
  </r>
  <r>
    <x v="1"/>
    <x v="29"/>
    <n v="202000"/>
  </r>
  <r>
    <x v="2"/>
    <x v="29"/>
    <n v="202000"/>
  </r>
  <r>
    <x v="2"/>
    <x v="29"/>
    <n v="225400"/>
  </r>
  <r>
    <x v="2"/>
    <x v="29"/>
    <n v="248000"/>
  </r>
  <r>
    <x v="2"/>
    <x v="29"/>
    <n v="191900"/>
  </r>
  <r>
    <x v="2"/>
    <x v="29"/>
    <n v="237600"/>
  </r>
  <r>
    <x v="2"/>
    <x v="29"/>
    <n v="209500"/>
  </r>
  <r>
    <x v="14"/>
    <x v="29"/>
    <n v="209500"/>
  </r>
  <r>
    <x v="14"/>
    <x v="29"/>
    <n v="191900"/>
  </r>
  <r>
    <x v="14"/>
    <x v="29"/>
    <n v="251600"/>
  </r>
  <r>
    <x v="14"/>
    <x v="29"/>
    <n v="191900"/>
  </r>
  <r>
    <x v="14"/>
    <x v="29"/>
    <n v="198900"/>
  </r>
  <r>
    <x v="14"/>
    <x v="29"/>
    <n v="256300"/>
  </r>
  <r>
    <x v="14"/>
    <x v="29"/>
    <n v="202000"/>
  </r>
  <r>
    <x v="14"/>
    <x v="29"/>
    <n v="241200"/>
  </r>
  <r>
    <x v="14"/>
    <x v="29"/>
    <n v="251600"/>
  </r>
  <r>
    <x v="14"/>
    <x v="29"/>
    <n v="241200"/>
  </r>
  <r>
    <x v="14"/>
    <x v="29"/>
    <n v="202000"/>
  </r>
  <r>
    <x v="14"/>
    <x v="29"/>
    <n v="225400"/>
  </r>
  <r>
    <x v="14"/>
    <x v="29"/>
    <n v="225400"/>
  </r>
  <r>
    <x v="14"/>
    <x v="18"/>
    <n v="29350"/>
  </r>
  <r>
    <x v="14"/>
    <x v="18"/>
    <n v="32150"/>
  </r>
  <r>
    <x v="14"/>
    <x v="18"/>
    <n v="26350"/>
  </r>
  <r>
    <x v="14"/>
    <x v="18"/>
    <n v="32150"/>
  </r>
  <r>
    <x v="14"/>
    <x v="18"/>
    <n v="34600"/>
  </r>
  <r>
    <x v="14"/>
    <x v="18"/>
    <n v="29300"/>
  </r>
  <r>
    <x v="14"/>
    <x v="18"/>
    <n v="33400"/>
  </r>
  <r>
    <x v="14"/>
    <x v="18"/>
    <n v="27200"/>
  </r>
  <r>
    <x v="10"/>
    <x v="18"/>
    <n v="27950"/>
  </r>
  <r>
    <x v="10"/>
    <x v="18"/>
    <n v="26750"/>
  </r>
  <r>
    <x v="10"/>
    <x v="18"/>
    <n v="34600"/>
  </r>
  <r>
    <x v="10"/>
    <x v="18"/>
    <n v="33400"/>
  </r>
  <r>
    <x v="10"/>
    <x v="18"/>
    <n v="29500"/>
  </r>
  <r>
    <x v="8"/>
    <x v="18"/>
    <n v="26950"/>
  </r>
  <r>
    <x v="8"/>
    <x v="18"/>
    <n v="34950"/>
  </r>
  <r>
    <x v="8"/>
    <x v="18"/>
    <n v="28150"/>
  </r>
  <r>
    <x v="8"/>
    <x v="18"/>
    <n v="29900"/>
  </r>
  <r>
    <x v="8"/>
    <x v="18"/>
    <n v="33750"/>
  </r>
  <r>
    <x v="14"/>
    <x v="18"/>
    <n v="35200"/>
  </r>
  <r>
    <x v="14"/>
    <x v="18"/>
    <n v="47400"/>
  </r>
  <r>
    <x v="10"/>
    <x v="18"/>
    <n v="51500"/>
  </r>
  <r>
    <x v="10"/>
    <x v="18"/>
    <n v="38000"/>
  </r>
  <r>
    <x v="10"/>
    <x v="18"/>
    <n v="40500"/>
  </r>
  <r>
    <x v="8"/>
    <x v="18"/>
    <n v="41250"/>
  </r>
  <r>
    <x v="8"/>
    <x v="18"/>
    <n v="38750"/>
  </r>
  <r>
    <x v="8"/>
    <x v="18"/>
    <n v="53850"/>
  </r>
  <r>
    <x v="10"/>
    <x v="37"/>
    <n v="77900"/>
  </r>
  <r>
    <x v="10"/>
    <x v="37"/>
    <n v="69800"/>
  </r>
  <r>
    <x v="8"/>
    <x v="37"/>
    <n v="76050"/>
  </r>
  <r>
    <x v="8"/>
    <x v="37"/>
    <n v="70600"/>
  </r>
  <r>
    <x v="8"/>
    <x v="37"/>
    <n v="78550"/>
  </r>
  <r>
    <x v="6"/>
    <x v="37"/>
    <n v="77200"/>
  </r>
  <r>
    <x v="6"/>
    <x v="37"/>
    <n v="79700"/>
  </r>
  <r>
    <x v="6"/>
    <x v="37"/>
    <n v="71600"/>
  </r>
  <r>
    <x v="10"/>
    <x v="36"/>
    <n v="286750"/>
  </r>
  <r>
    <x v="10"/>
    <x v="36"/>
    <n v="319400"/>
  </r>
  <r>
    <x v="8"/>
    <x v="36"/>
    <n v="295850"/>
  </r>
  <r>
    <x v="8"/>
    <x v="36"/>
    <n v="329325"/>
  </r>
  <r>
    <x v="1"/>
    <x v="36"/>
    <n v="250000"/>
  </r>
  <r>
    <x v="1"/>
    <x v="36"/>
    <n v="290000"/>
  </r>
  <r>
    <x v="2"/>
    <x v="36"/>
    <n v="296000"/>
  </r>
  <r>
    <x v="2"/>
    <x v="36"/>
    <n v="256650"/>
  </r>
  <r>
    <x v="14"/>
    <x v="36"/>
    <n v="263200"/>
  </r>
  <r>
    <x v="14"/>
    <x v="36"/>
    <n v="303300"/>
  </r>
  <r>
    <x v="14"/>
    <x v="3"/>
    <n v="63000"/>
  </r>
  <r>
    <x v="14"/>
    <x v="3"/>
    <n v="64550"/>
  </r>
  <r>
    <x v="14"/>
    <x v="3"/>
    <n v="88600"/>
  </r>
  <r>
    <x v="14"/>
    <x v="3"/>
    <n v="118160"/>
  </r>
  <r>
    <x v="10"/>
    <x v="3"/>
    <n v="119450"/>
  </r>
  <r>
    <x v="10"/>
    <x v="3"/>
    <n v="89950"/>
  </r>
  <r>
    <x v="10"/>
    <x v="3"/>
    <n v="65200"/>
  </r>
  <r>
    <x v="10"/>
    <x v="3"/>
    <n v="63600"/>
  </r>
  <r>
    <x v="8"/>
    <x v="3"/>
    <n v="89950"/>
  </r>
  <r>
    <x v="8"/>
    <x v="3"/>
    <n v="63600"/>
  </r>
  <r>
    <x v="8"/>
    <x v="3"/>
    <n v="65200"/>
  </r>
  <r>
    <x v="8"/>
    <x v="3"/>
    <n v="119450"/>
  </r>
  <r>
    <x v="10"/>
    <x v="3"/>
    <n v="31300"/>
  </r>
  <r>
    <x v="10"/>
    <x v="3"/>
    <n v="33300"/>
  </r>
  <r>
    <x v="10"/>
    <x v="3"/>
    <n v="48300"/>
  </r>
  <r>
    <x v="8"/>
    <x v="3"/>
    <n v="49580"/>
  </r>
  <r>
    <x v="8"/>
    <x v="3"/>
    <n v="32500"/>
  </r>
  <r>
    <x v="8"/>
    <x v="3"/>
    <n v="34500"/>
  </r>
  <r>
    <x v="6"/>
    <x v="3"/>
    <n v="49900"/>
  </r>
  <r>
    <x v="6"/>
    <x v="3"/>
    <n v="32850"/>
  </r>
  <r>
    <x v="6"/>
    <x v="3"/>
    <n v="34850"/>
  </r>
  <r>
    <x v="8"/>
    <x v="3"/>
    <n v="38950"/>
  </r>
  <r>
    <x v="8"/>
    <x v="3"/>
    <n v="40950"/>
  </r>
  <r>
    <x v="6"/>
    <x v="3"/>
    <n v="39150"/>
  </r>
  <r>
    <x v="6"/>
    <x v="3"/>
    <n v="41150"/>
  </r>
  <r>
    <x v="8"/>
    <x v="3"/>
    <n v="65100"/>
  </r>
  <r>
    <x v="8"/>
    <x v="3"/>
    <n v="109300"/>
  </r>
  <r>
    <x v="6"/>
    <x v="3"/>
    <n v="69650"/>
  </r>
  <r>
    <x v="6"/>
    <x v="3"/>
    <n v="110650"/>
  </r>
  <r>
    <x v="8"/>
    <x v="3"/>
    <n v="64600"/>
  </r>
  <r>
    <x v="8"/>
    <x v="3"/>
    <n v="99950"/>
  </r>
  <r>
    <x v="8"/>
    <x v="3"/>
    <n v="51100"/>
  </r>
  <r>
    <x v="8"/>
    <x v="3"/>
    <n v="107100"/>
  </r>
  <r>
    <x v="8"/>
    <x v="3"/>
    <n v="52500"/>
  </r>
  <r>
    <x v="8"/>
    <x v="3"/>
    <n v="53600"/>
  </r>
  <r>
    <x v="6"/>
    <x v="3"/>
    <n v="108840"/>
  </r>
  <r>
    <x v="6"/>
    <x v="3"/>
    <n v="101690"/>
  </r>
  <r>
    <x v="6"/>
    <x v="3"/>
    <n v="65650"/>
  </r>
  <r>
    <x v="6"/>
    <x v="3"/>
    <n v="52000"/>
  </r>
  <r>
    <x v="6"/>
    <x v="3"/>
    <n v="54500"/>
  </r>
  <r>
    <x v="21"/>
    <x v="32"/>
    <n v="25375"/>
  </r>
  <r>
    <x v="21"/>
    <x v="32"/>
    <n v="25375"/>
  </r>
  <r>
    <x v="21"/>
    <x v="32"/>
    <n v="24300"/>
  </r>
  <r>
    <x v="21"/>
    <x v="32"/>
    <n v="24300"/>
  </r>
  <r>
    <x v="21"/>
    <x v="32"/>
    <n v="24300"/>
  </r>
  <r>
    <x v="21"/>
    <x v="32"/>
    <n v="25375"/>
  </r>
  <r>
    <x v="22"/>
    <x v="32"/>
    <n v="24770"/>
  </r>
  <r>
    <x v="22"/>
    <x v="32"/>
    <n v="24770"/>
  </r>
  <r>
    <x v="22"/>
    <x v="32"/>
    <n v="25870"/>
  </r>
  <r>
    <x v="22"/>
    <x v="32"/>
    <n v="25870"/>
  </r>
  <r>
    <x v="1"/>
    <x v="32"/>
    <n v="26895"/>
  </r>
  <r>
    <x v="1"/>
    <x v="32"/>
    <n v="25795"/>
  </r>
  <r>
    <x v="1"/>
    <x v="32"/>
    <n v="26695"/>
  </r>
  <r>
    <x v="1"/>
    <x v="32"/>
    <n v="24845"/>
  </r>
  <r>
    <x v="1"/>
    <x v="32"/>
    <n v="26895"/>
  </r>
  <r>
    <x v="1"/>
    <x v="32"/>
    <n v="25795"/>
  </r>
  <r>
    <x v="1"/>
    <x v="32"/>
    <n v="27795"/>
  </r>
  <r>
    <x v="1"/>
    <x v="32"/>
    <n v="24845"/>
  </r>
  <r>
    <x v="1"/>
    <x v="32"/>
    <n v="27795"/>
  </r>
  <r>
    <x v="1"/>
    <x v="32"/>
    <n v="26695"/>
  </r>
  <r>
    <x v="1"/>
    <x v="32"/>
    <n v="23745"/>
  </r>
  <r>
    <x v="1"/>
    <x v="32"/>
    <n v="23745"/>
  </r>
  <r>
    <x v="2"/>
    <x v="3"/>
    <n v="37090"/>
  </r>
  <r>
    <x v="2"/>
    <x v="3"/>
    <n v="39090"/>
  </r>
  <r>
    <x v="2"/>
    <x v="3"/>
    <n v="38590"/>
  </r>
  <r>
    <x v="14"/>
    <x v="3"/>
    <n v="38980"/>
  </r>
  <r>
    <x v="14"/>
    <x v="3"/>
    <n v="39480"/>
  </r>
  <r>
    <x v="14"/>
    <x v="3"/>
    <n v="37480"/>
  </r>
  <r>
    <x v="10"/>
    <x v="3"/>
    <n v="37900"/>
  </r>
  <r>
    <x v="10"/>
    <x v="3"/>
    <n v="39900"/>
  </r>
  <r>
    <x v="10"/>
    <x v="3"/>
    <n v="39400"/>
  </r>
  <r>
    <x v="6"/>
    <x v="3"/>
    <n v="124100"/>
  </r>
  <r>
    <x v="6"/>
    <x v="3"/>
    <n v="93850"/>
  </r>
  <r>
    <x v="6"/>
    <x v="3"/>
    <n v="68700"/>
  </r>
  <r>
    <x v="6"/>
    <x v="32"/>
    <n v="26950"/>
  </r>
  <r>
    <x v="6"/>
    <x v="32"/>
    <n v="32890"/>
  </r>
  <r>
    <x v="6"/>
    <x v="32"/>
    <n v="30530"/>
  </r>
  <r>
    <x v="6"/>
    <x v="32"/>
    <n v="25850"/>
  </r>
  <r>
    <x v="6"/>
    <x v="32"/>
    <n v="29430"/>
  </r>
  <r>
    <x v="10"/>
    <x v="32"/>
    <n v="29280"/>
  </r>
  <r>
    <x v="10"/>
    <x v="32"/>
    <n v="32640"/>
  </r>
  <r>
    <x v="10"/>
    <x v="32"/>
    <n v="24785"/>
  </r>
  <r>
    <x v="10"/>
    <x v="32"/>
    <n v="28885"/>
  </r>
  <r>
    <x v="10"/>
    <x v="32"/>
    <n v="26280"/>
  </r>
  <r>
    <x v="10"/>
    <x v="32"/>
    <n v="25885"/>
  </r>
  <r>
    <x v="10"/>
    <x v="32"/>
    <n v="30380"/>
  </r>
  <r>
    <x v="10"/>
    <x v="32"/>
    <n v="29880"/>
  </r>
  <r>
    <x v="10"/>
    <x v="32"/>
    <n v="27380"/>
  </r>
  <r>
    <x v="10"/>
    <x v="32"/>
    <n v="30980"/>
  </r>
  <r>
    <x v="10"/>
    <x v="32"/>
    <n v="27980"/>
  </r>
  <r>
    <x v="10"/>
    <x v="32"/>
    <n v="29485"/>
  </r>
  <r>
    <x v="10"/>
    <x v="32"/>
    <n v="31540"/>
  </r>
  <r>
    <x v="10"/>
    <x v="32"/>
    <n v="25385"/>
  </r>
  <r>
    <x v="10"/>
    <x v="32"/>
    <n v="30045"/>
  </r>
  <r>
    <x v="10"/>
    <x v="32"/>
    <n v="26880"/>
  </r>
  <r>
    <x v="10"/>
    <x v="32"/>
    <n v="31145"/>
  </r>
  <r>
    <x v="10"/>
    <x v="32"/>
    <n v="27785"/>
  </r>
  <r>
    <x v="10"/>
    <x v="32"/>
    <n v="26485"/>
  </r>
  <r>
    <x v="10"/>
    <x v="32"/>
    <n v="28385"/>
  </r>
  <r>
    <x v="8"/>
    <x v="32"/>
    <n v="30620"/>
  </r>
  <r>
    <x v="8"/>
    <x v="32"/>
    <n v="26095"/>
  </r>
  <r>
    <x v="8"/>
    <x v="32"/>
    <n v="25595"/>
  </r>
  <r>
    <x v="8"/>
    <x v="32"/>
    <n v="29125"/>
  </r>
  <r>
    <x v="8"/>
    <x v="32"/>
    <n v="31220"/>
  </r>
  <r>
    <x v="8"/>
    <x v="32"/>
    <n v="27090"/>
  </r>
  <r>
    <x v="8"/>
    <x v="32"/>
    <n v="27590"/>
  </r>
  <r>
    <x v="8"/>
    <x v="32"/>
    <n v="31630"/>
  </r>
  <r>
    <x v="8"/>
    <x v="32"/>
    <n v="24995"/>
  </r>
  <r>
    <x v="8"/>
    <x v="32"/>
    <n v="30135"/>
  </r>
  <r>
    <x v="8"/>
    <x v="32"/>
    <n v="31235"/>
  </r>
  <r>
    <x v="8"/>
    <x v="32"/>
    <n v="32730"/>
  </r>
  <r>
    <x v="8"/>
    <x v="32"/>
    <n v="29725"/>
  </r>
  <r>
    <x v="8"/>
    <x v="32"/>
    <n v="28025"/>
  </r>
  <r>
    <x v="8"/>
    <x v="32"/>
    <n v="26490"/>
  </r>
  <r>
    <x v="8"/>
    <x v="32"/>
    <n v="30120"/>
  </r>
  <r>
    <x v="8"/>
    <x v="32"/>
    <n v="28625"/>
  </r>
  <r>
    <x v="8"/>
    <x v="32"/>
    <n v="26695"/>
  </r>
  <r>
    <x v="8"/>
    <x v="32"/>
    <n v="29520"/>
  </r>
  <r>
    <x v="8"/>
    <x v="32"/>
    <n v="28190"/>
  </r>
  <r>
    <x v="6"/>
    <x v="32"/>
    <n v="35195"/>
  </r>
  <r>
    <x v="6"/>
    <x v="32"/>
    <n v="25595"/>
  </r>
  <r>
    <x v="6"/>
    <x v="32"/>
    <n v="27995"/>
  </r>
  <r>
    <x v="6"/>
    <x v="32"/>
    <n v="34095"/>
  </r>
  <r>
    <x v="6"/>
    <x v="32"/>
    <n v="26095"/>
  </r>
  <r>
    <x v="6"/>
    <x v="32"/>
    <n v="26695"/>
  </r>
  <r>
    <x v="6"/>
    <x v="32"/>
    <n v="31990"/>
  </r>
  <r>
    <x v="6"/>
    <x v="32"/>
    <n v="30890"/>
  </r>
  <r>
    <x v="6"/>
    <x v="32"/>
    <n v="24995"/>
  </r>
  <r>
    <x v="6"/>
    <x v="32"/>
    <n v="29095"/>
  </r>
  <r>
    <x v="10"/>
    <x v="32"/>
    <n v="39090"/>
  </r>
  <r>
    <x v="10"/>
    <x v="32"/>
    <n v="36595"/>
  </r>
  <r>
    <x v="8"/>
    <x v="32"/>
    <n v="36750"/>
  </r>
  <r>
    <x v="8"/>
    <x v="32"/>
    <n v="38995"/>
  </r>
  <r>
    <x v="8"/>
    <x v="32"/>
    <n v="35650"/>
  </r>
  <r>
    <x v="8"/>
    <x v="32"/>
    <n v="37895"/>
  </r>
  <r>
    <x v="6"/>
    <x v="32"/>
    <n v="36755"/>
  </r>
  <r>
    <x v="6"/>
    <x v="32"/>
    <n v="35655"/>
  </r>
  <r>
    <x v="6"/>
    <x v="32"/>
    <n v="39375"/>
  </r>
  <r>
    <x v="6"/>
    <x v="32"/>
    <n v="40475"/>
  </r>
  <r>
    <x v="10"/>
    <x v="32"/>
    <n v="31445"/>
  </r>
  <r>
    <x v="10"/>
    <x v="32"/>
    <n v="22495"/>
  </r>
  <r>
    <x v="10"/>
    <x v="32"/>
    <n v="27995"/>
  </r>
  <r>
    <x v="10"/>
    <x v="32"/>
    <n v="21395"/>
  </r>
  <r>
    <x v="10"/>
    <x v="32"/>
    <n v="29345"/>
  </r>
  <r>
    <x v="10"/>
    <x v="32"/>
    <n v="26995"/>
  </r>
  <r>
    <x v="10"/>
    <x v="32"/>
    <n v="30345"/>
  </r>
  <r>
    <x v="10"/>
    <x v="32"/>
    <n v="24595"/>
  </r>
  <r>
    <x v="10"/>
    <x v="32"/>
    <n v="25695"/>
  </r>
  <r>
    <x v="10"/>
    <x v="32"/>
    <n v="29095"/>
  </r>
  <r>
    <x v="8"/>
    <x v="32"/>
    <n v="24995"/>
  </r>
  <r>
    <x v="8"/>
    <x v="32"/>
    <n v="27025"/>
  </r>
  <r>
    <x v="8"/>
    <x v="32"/>
    <n v="29385"/>
  </r>
  <r>
    <x v="8"/>
    <x v="32"/>
    <n v="22725"/>
  </r>
  <r>
    <x v="8"/>
    <x v="32"/>
    <n v="21625"/>
  </r>
  <r>
    <x v="6"/>
    <x v="32"/>
    <n v="22680"/>
  </r>
  <r>
    <x v="6"/>
    <x v="32"/>
    <n v="27030"/>
  </r>
  <r>
    <x v="6"/>
    <x v="32"/>
    <n v="21580"/>
  </r>
  <r>
    <x v="6"/>
    <x v="32"/>
    <n v="29970"/>
  </r>
  <r>
    <x v="10"/>
    <x v="32"/>
    <n v="26995"/>
  </r>
  <r>
    <x v="10"/>
    <x v="32"/>
    <n v="19295"/>
  </r>
  <r>
    <x v="10"/>
    <x v="32"/>
    <n v="23445"/>
  </r>
  <r>
    <x v="10"/>
    <x v="32"/>
    <n v="21295"/>
  </r>
  <r>
    <x v="10"/>
    <x v="32"/>
    <n v="17995"/>
  </r>
  <r>
    <x v="10"/>
    <x v="32"/>
    <n v="28395"/>
  </r>
  <r>
    <x v="10"/>
    <x v="32"/>
    <n v="24895"/>
  </r>
  <r>
    <x v="10"/>
    <x v="32"/>
    <n v="20995"/>
  </r>
  <r>
    <x v="10"/>
    <x v="32"/>
    <n v="29495"/>
  </r>
  <r>
    <x v="10"/>
    <x v="32"/>
    <n v="27395"/>
  </r>
  <r>
    <x v="10"/>
    <x v="32"/>
    <n v="22345"/>
  </r>
  <r>
    <x v="10"/>
    <x v="32"/>
    <n v="25895"/>
  </r>
  <r>
    <x v="10"/>
    <x v="32"/>
    <n v="22395"/>
  </r>
  <r>
    <x v="10"/>
    <x v="32"/>
    <n v="20395"/>
  </r>
  <r>
    <x v="8"/>
    <x v="32"/>
    <n v="20675"/>
  </r>
  <r>
    <x v="8"/>
    <x v="32"/>
    <n v="27425"/>
  </r>
  <r>
    <x v="8"/>
    <x v="32"/>
    <n v="19595"/>
  </r>
  <r>
    <x v="8"/>
    <x v="32"/>
    <n v="22625"/>
  </r>
  <r>
    <x v="8"/>
    <x v="32"/>
    <n v="18495"/>
  </r>
  <r>
    <x v="8"/>
    <x v="32"/>
    <n v="25225"/>
  </r>
  <r>
    <x v="8"/>
    <x v="32"/>
    <n v="20175"/>
  </r>
  <r>
    <x v="8"/>
    <x v="32"/>
    <n v="19575"/>
  </r>
  <r>
    <x v="8"/>
    <x v="32"/>
    <n v="21275"/>
  </r>
  <r>
    <x v="6"/>
    <x v="32"/>
    <n v="20995"/>
  </r>
  <r>
    <x v="6"/>
    <x v="32"/>
    <n v="22695"/>
  </r>
  <r>
    <x v="6"/>
    <x v="32"/>
    <n v="21595"/>
  </r>
  <r>
    <x v="6"/>
    <x v="32"/>
    <n v="19895"/>
  </r>
  <r>
    <x v="17"/>
    <x v="14"/>
    <n v="22940"/>
  </r>
  <r>
    <x v="17"/>
    <x v="14"/>
    <n v="21690"/>
  </r>
  <r>
    <x v="17"/>
    <x v="14"/>
    <n v="17070"/>
  </r>
  <r>
    <x v="17"/>
    <x v="14"/>
    <n v="21240"/>
  </r>
  <r>
    <x v="17"/>
    <x v="14"/>
    <n v="22940"/>
  </r>
  <r>
    <x v="17"/>
    <x v="14"/>
    <n v="21690"/>
  </r>
  <r>
    <x v="17"/>
    <x v="14"/>
    <n v="18890"/>
  </r>
  <r>
    <x v="18"/>
    <x v="14"/>
    <n v="17070"/>
  </r>
  <r>
    <x v="18"/>
    <x v="14"/>
    <n v="23530"/>
  </r>
  <r>
    <x v="18"/>
    <x v="14"/>
    <n v="22280"/>
  </r>
  <r>
    <x v="18"/>
    <x v="14"/>
    <n v="23530"/>
  </r>
  <r>
    <x v="18"/>
    <x v="14"/>
    <n v="21830"/>
  </r>
  <r>
    <x v="18"/>
    <x v="14"/>
    <n v="19555"/>
  </r>
  <r>
    <x v="18"/>
    <x v="14"/>
    <n v="22280"/>
  </r>
  <r>
    <x v="26"/>
    <x v="14"/>
    <n v="23750"/>
  </r>
  <r>
    <x v="26"/>
    <x v="14"/>
    <n v="22500"/>
  </r>
  <r>
    <x v="26"/>
    <x v="14"/>
    <n v="20090"/>
  </r>
  <r>
    <x v="10"/>
    <x v="28"/>
    <n v="30995"/>
  </r>
  <r>
    <x v="10"/>
    <x v="28"/>
    <n v="27395"/>
  </r>
  <r>
    <x v="10"/>
    <x v="28"/>
    <n v="21795"/>
  </r>
  <r>
    <x v="10"/>
    <x v="28"/>
    <n v="24245"/>
  </r>
  <r>
    <x v="10"/>
    <x v="28"/>
    <n v="28395"/>
  </r>
  <r>
    <x v="10"/>
    <x v="28"/>
    <n v="25245"/>
  </r>
  <r>
    <x v="8"/>
    <x v="28"/>
    <n v="25095"/>
  </r>
  <r>
    <x v="8"/>
    <x v="28"/>
    <n v="22595"/>
  </r>
  <r>
    <x v="8"/>
    <x v="28"/>
    <n v="28295"/>
  </r>
  <r>
    <x v="8"/>
    <x v="28"/>
    <n v="31495"/>
  </r>
  <r>
    <x v="8"/>
    <x v="28"/>
    <n v="26195"/>
  </r>
  <r>
    <x v="8"/>
    <x v="28"/>
    <n v="29395"/>
  </r>
  <r>
    <x v="6"/>
    <x v="28"/>
    <n v="29395"/>
  </r>
  <r>
    <x v="6"/>
    <x v="28"/>
    <n v="26695"/>
  </r>
  <r>
    <x v="6"/>
    <x v="28"/>
    <n v="32395"/>
  </r>
  <r>
    <x v="6"/>
    <x v="28"/>
    <n v="23995"/>
  </r>
  <r>
    <x v="27"/>
    <x v="14"/>
    <n v="24330"/>
  </r>
  <r>
    <x v="27"/>
    <x v="14"/>
    <n v="27330"/>
  </r>
  <r>
    <x v="27"/>
    <x v="14"/>
    <n v="21330"/>
  </r>
  <r>
    <x v="20"/>
    <x v="14"/>
    <n v="28815"/>
  </r>
  <r>
    <x v="20"/>
    <x v="14"/>
    <n v="24735"/>
  </r>
  <r>
    <x v="20"/>
    <x v="14"/>
    <n v="21815"/>
  </r>
  <r>
    <x v="21"/>
    <x v="14"/>
    <n v="22210"/>
  </r>
  <r>
    <x v="21"/>
    <x v="14"/>
    <n v="29325"/>
  </r>
  <r>
    <x v="0"/>
    <x v="22"/>
    <n v="23449"/>
  </r>
  <r>
    <x v="0"/>
    <x v="22"/>
    <n v="24949"/>
  </r>
  <r>
    <x v="0"/>
    <x v="22"/>
    <n v="19299"/>
  </r>
  <r>
    <x v="0"/>
    <x v="22"/>
    <n v="22549"/>
  </r>
  <r>
    <x v="0"/>
    <x v="22"/>
    <n v="22899"/>
  </r>
  <r>
    <x v="0"/>
    <x v="22"/>
    <n v="21099"/>
  </r>
  <r>
    <x v="1"/>
    <x v="22"/>
    <n v="23949"/>
  </r>
  <r>
    <x v="1"/>
    <x v="22"/>
    <n v="21399"/>
  </r>
  <r>
    <x v="1"/>
    <x v="22"/>
    <n v="25249"/>
  </r>
  <r>
    <x v="1"/>
    <x v="22"/>
    <n v="22299"/>
  </r>
  <r>
    <x v="1"/>
    <x v="22"/>
    <n v="19499"/>
  </r>
  <r>
    <x v="1"/>
    <x v="22"/>
    <n v="22849"/>
  </r>
  <r>
    <x v="1"/>
    <x v="22"/>
    <n v="23749"/>
  </r>
  <r>
    <x v="2"/>
    <x v="22"/>
    <n v="23799"/>
  </r>
  <r>
    <x v="2"/>
    <x v="22"/>
    <n v="25949"/>
  </r>
  <r>
    <x v="2"/>
    <x v="22"/>
    <n v="22349"/>
  </r>
  <r>
    <x v="2"/>
    <x v="22"/>
    <n v="19949"/>
  </r>
  <r>
    <x v="2"/>
    <x v="22"/>
    <n v="24449"/>
  </r>
  <r>
    <x v="25"/>
    <x v="4"/>
    <n v="2169"/>
  </r>
  <r>
    <x v="25"/>
    <x v="4"/>
    <n v="2266"/>
  </r>
  <r>
    <x v="13"/>
    <x v="19"/>
    <n v="2000"/>
  </r>
  <r>
    <x v="13"/>
    <x v="19"/>
    <n v="2048"/>
  </r>
  <r>
    <x v="13"/>
    <x v="19"/>
    <n v="2000"/>
  </r>
  <r>
    <x v="15"/>
    <x v="19"/>
    <n v="2055"/>
  </r>
  <r>
    <x v="15"/>
    <x v="19"/>
    <n v="2152"/>
  </r>
  <r>
    <x v="15"/>
    <x v="19"/>
    <n v="2234"/>
  </r>
  <r>
    <x v="25"/>
    <x v="19"/>
    <n v="2331"/>
  </r>
  <r>
    <x v="25"/>
    <x v="19"/>
    <n v="2267"/>
  </r>
  <r>
    <x v="26"/>
    <x v="37"/>
    <n v="98172"/>
  </r>
  <r>
    <x v="27"/>
    <x v="37"/>
    <n v="98872"/>
  </r>
  <r>
    <x v="27"/>
    <x v="37"/>
    <n v="104122"/>
  </r>
  <r>
    <x v="27"/>
    <x v="37"/>
    <n v="99900"/>
  </r>
  <r>
    <x v="14"/>
    <x v="37"/>
    <n v="143300"/>
  </r>
  <r>
    <x v="14"/>
    <x v="37"/>
    <n v="153400"/>
  </r>
  <r>
    <x v="14"/>
    <x v="37"/>
    <n v="138800"/>
  </r>
  <r>
    <x v="10"/>
    <x v="37"/>
    <n v="161070"/>
  </r>
  <r>
    <x v="10"/>
    <x v="37"/>
    <n v="182009"/>
  </r>
  <r>
    <x v="10"/>
    <x v="37"/>
    <n v="150465"/>
  </r>
  <r>
    <x v="10"/>
    <x v="37"/>
    <n v="145740"/>
  </r>
  <r>
    <x v="8"/>
    <x v="37"/>
    <n v="161070"/>
  </r>
  <r>
    <x v="8"/>
    <x v="37"/>
    <n v="150465"/>
  </r>
  <r>
    <x v="8"/>
    <x v="37"/>
    <n v="145740"/>
  </r>
  <r>
    <x v="8"/>
    <x v="37"/>
    <n v="182009"/>
  </r>
  <r>
    <x v="14"/>
    <x v="37"/>
    <n v="143400"/>
  </r>
  <r>
    <x v="14"/>
    <x v="37"/>
    <n v="126500"/>
  </r>
  <r>
    <x v="10"/>
    <x v="37"/>
    <n v="132825"/>
  </r>
  <r>
    <x v="10"/>
    <x v="37"/>
    <n v="165627"/>
  </r>
  <r>
    <x v="10"/>
    <x v="37"/>
    <n v="150570"/>
  </r>
  <r>
    <x v="8"/>
    <x v="37"/>
    <n v="150570"/>
  </r>
  <r>
    <x v="8"/>
    <x v="37"/>
    <n v="132825"/>
  </r>
  <r>
    <x v="8"/>
    <x v="37"/>
    <n v="165627"/>
  </r>
  <r>
    <x v="8"/>
    <x v="38"/>
    <n v="53285"/>
  </r>
  <r>
    <x v="8"/>
    <x v="38"/>
    <n v="45615"/>
  </r>
  <r>
    <x v="6"/>
    <x v="38"/>
    <n v="46310"/>
  </r>
  <r>
    <x v="6"/>
    <x v="38"/>
    <n v="53980"/>
  </r>
  <r>
    <x v="18"/>
    <x v="38"/>
    <n v="38875"/>
  </r>
  <r>
    <x v="26"/>
    <x v="38"/>
    <n v="38875"/>
  </r>
  <r>
    <x v="27"/>
    <x v="38"/>
    <n v="43150"/>
  </r>
  <r>
    <x v="27"/>
    <x v="38"/>
    <n v="45100"/>
  </r>
  <r>
    <x v="10"/>
    <x v="38"/>
    <n v="55070"/>
  </r>
  <r>
    <x v="10"/>
    <x v="38"/>
    <n v="48600"/>
  </r>
  <r>
    <x v="10"/>
    <x v="38"/>
    <n v="57330"/>
  </r>
  <r>
    <x v="10"/>
    <x v="38"/>
    <n v="50850"/>
  </r>
  <r>
    <x v="8"/>
    <x v="38"/>
    <n v="50000"/>
  </r>
  <r>
    <x v="8"/>
    <x v="38"/>
    <n v="54115"/>
  </r>
  <r>
    <x v="8"/>
    <x v="38"/>
    <n v="50470"/>
  </r>
  <r>
    <x v="6"/>
    <x v="38"/>
    <n v="50695"/>
  </r>
  <r>
    <x v="6"/>
    <x v="38"/>
    <n v="54810"/>
  </r>
  <r>
    <x v="6"/>
    <x v="38"/>
    <n v="50365"/>
  </r>
  <r>
    <x v="6"/>
    <x v="38"/>
    <n v="56555"/>
  </r>
  <r>
    <x v="13"/>
    <x v="38"/>
    <n v="3542"/>
  </r>
  <r>
    <x v="15"/>
    <x v="38"/>
    <n v="3741"/>
  </r>
  <r>
    <x v="25"/>
    <x v="38"/>
    <n v="3965"/>
  </r>
  <r>
    <x v="26"/>
    <x v="38"/>
    <n v="47975"/>
  </r>
  <r>
    <x v="27"/>
    <x v="38"/>
    <n v="51375"/>
  </r>
  <r>
    <x v="20"/>
    <x v="38"/>
    <n v="52375"/>
  </r>
  <r>
    <x v="14"/>
    <x v="38"/>
    <n v="60430"/>
  </r>
  <r>
    <x v="10"/>
    <x v="38"/>
    <n v="61330"/>
  </r>
  <r>
    <x v="8"/>
    <x v="38"/>
    <n v="63080"/>
  </r>
  <r>
    <x v="22"/>
    <x v="38"/>
    <n v="53470"/>
  </r>
  <r>
    <x v="24"/>
    <x v="38"/>
    <n v="54070"/>
  </r>
  <r>
    <x v="0"/>
    <x v="38"/>
    <n v="55370"/>
  </r>
  <r>
    <x v="8"/>
    <x v="38"/>
    <n v="84440"/>
  </r>
  <r>
    <x v="10"/>
    <x v="5"/>
    <n v="111510"/>
  </r>
  <r>
    <x v="10"/>
    <x v="5"/>
    <n v="115710"/>
  </r>
  <r>
    <x v="10"/>
    <x v="5"/>
    <n v="101770"/>
  </r>
  <r>
    <x v="10"/>
    <x v="5"/>
    <n v="149990"/>
  </r>
  <r>
    <x v="8"/>
    <x v="5"/>
    <n v="111510"/>
  </r>
  <r>
    <x v="8"/>
    <x v="5"/>
    <n v="149990"/>
  </r>
  <r>
    <x v="8"/>
    <x v="5"/>
    <n v="101770"/>
  </r>
  <r>
    <x v="6"/>
    <x v="5"/>
    <n v="109990"/>
  </r>
  <r>
    <x v="26"/>
    <x v="23"/>
    <n v="149995"/>
  </r>
  <r>
    <x v="27"/>
    <x v="23"/>
    <n v="149995"/>
  </r>
  <r>
    <x v="1"/>
    <x v="32"/>
    <n v="26275"/>
  </r>
  <r>
    <x v="1"/>
    <x v="32"/>
    <n v="31695"/>
  </r>
  <r>
    <x v="1"/>
    <x v="32"/>
    <n v="24595"/>
  </r>
  <r>
    <x v="1"/>
    <x v="32"/>
    <n v="25095"/>
  </r>
  <r>
    <x v="1"/>
    <x v="32"/>
    <n v="27375"/>
  </r>
  <r>
    <x v="1"/>
    <x v="32"/>
    <n v="31695"/>
  </r>
  <r>
    <x v="1"/>
    <x v="32"/>
    <n v="29995"/>
  </r>
  <r>
    <x v="1"/>
    <x v="32"/>
    <n v="29545"/>
  </r>
  <r>
    <x v="1"/>
    <x v="32"/>
    <n v="27845"/>
  </r>
  <r>
    <x v="1"/>
    <x v="32"/>
    <n v="31095"/>
  </r>
  <r>
    <x v="1"/>
    <x v="32"/>
    <n v="28445"/>
  </r>
  <r>
    <x v="1"/>
    <x v="32"/>
    <n v="27845"/>
  </r>
  <r>
    <x v="1"/>
    <x v="32"/>
    <n v="25095"/>
  </r>
  <r>
    <x v="1"/>
    <x v="32"/>
    <n v="24595"/>
  </r>
  <r>
    <x v="1"/>
    <x v="32"/>
    <n v="28945"/>
  </r>
  <r>
    <x v="1"/>
    <x v="32"/>
    <n v="23995"/>
  </r>
  <r>
    <x v="1"/>
    <x v="32"/>
    <n v="27375"/>
  </r>
  <r>
    <x v="1"/>
    <x v="32"/>
    <n v="29545"/>
  </r>
  <r>
    <x v="1"/>
    <x v="32"/>
    <n v="29995"/>
  </r>
  <r>
    <x v="1"/>
    <x v="32"/>
    <n v="23995"/>
  </r>
  <r>
    <x v="1"/>
    <x v="32"/>
    <n v="25695"/>
  </r>
  <r>
    <x v="1"/>
    <x v="32"/>
    <n v="26875"/>
  </r>
  <r>
    <x v="1"/>
    <x v="32"/>
    <n v="30595"/>
  </r>
  <r>
    <x v="1"/>
    <x v="32"/>
    <n v="30595"/>
  </r>
  <r>
    <x v="1"/>
    <x v="32"/>
    <n v="27975"/>
  </r>
  <r>
    <x v="1"/>
    <x v="32"/>
    <n v="26875"/>
  </r>
  <r>
    <x v="1"/>
    <x v="32"/>
    <n v="28445"/>
  </r>
  <r>
    <x v="1"/>
    <x v="32"/>
    <n v="25695"/>
  </r>
  <r>
    <x v="1"/>
    <x v="32"/>
    <n v="26275"/>
  </r>
  <r>
    <x v="1"/>
    <x v="32"/>
    <n v="28945"/>
  </r>
  <r>
    <x v="1"/>
    <x v="32"/>
    <n v="31095"/>
  </r>
  <r>
    <x v="1"/>
    <x v="32"/>
    <n v="27975"/>
  </r>
  <r>
    <x v="2"/>
    <x v="32"/>
    <n v="29895"/>
  </r>
  <r>
    <x v="2"/>
    <x v="32"/>
    <n v="29695"/>
  </r>
  <r>
    <x v="2"/>
    <x v="32"/>
    <n v="30795"/>
  </r>
  <r>
    <x v="2"/>
    <x v="32"/>
    <n v="25300"/>
  </r>
  <r>
    <x v="2"/>
    <x v="32"/>
    <n v="24200"/>
  </r>
  <r>
    <x v="2"/>
    <x v="32"/>
    <n v="25895"/>
  </r>
  <r>
    <x v="2"/>
    <x v="32"/>
    <n v="30995"/>
  </r>
  <r>
    <x v="2"/>
    <x v="32"/>
    <n v="30395"/>
  </r>
  <r>
    <x v="2"/>
    <x v="32"/>
    <n v="24200"/>
  </r>
  <r>
    <x v="2"/>
    <x v="32"/>
    <n v="28795"/>
  </r>
  <r>
    <x v="2"/>
    <x v="32"/>
    <n v="25095"/>
  </r>
  <r>
    <x v="2"/>
    <x v="32"/>
    <n v="28395"/>
  </r>
  <r>
    <x v="2"/>
    <x v="32"/>
    <n v="27295"/>
  </r>
  <r>
    <x v="2"/>
    <x v="32"/>
    <n v="28195"/>
  </r>
  <r>
    <x v="2"/>
    <x v="32"/>
    <n v="31495"/>
  </r>
  <r>
    <x v="2"/>
    <x v="32"/>
    <n v="28195"/>
  </r>
  <r>
    <x v="2"/>
    <x v="32"/>
    <n v="24795"/>
  </r>
  <r>
    <x v="2"/>
    <x v="32"/>
    <n v="26195"/>
  </r>
  <r>
    <x v="2"/>
    <x v="32"/>
    <n v="31495"/>
  </r>
  <r>
    <x v="2"/>
    <x v="32"/>
    <n v="24795"/>
  </r>
  <r>
    <x v="2"/>
    <x v="32"/>
    <n v="32095"/>
  </r>
  <r>
    <x v="2"/>
    <x v="32"/>
    <n v="25300"/>
  </r>
  <r>
    <x v="2"/>
    <x v="32"/>
    <n v="27895"/>
  </r>
  <r>
    <x v="2"/>
    <x v="32"/>
    <n v="30995"/>
  </r>
  <r>
    <x v="2"/>
    <x v="32"/>
    <n v="29295"/>
  </r>
  <r>
    <x v="2"/>
    <x v="32"/>
    <n v="29695"/>
  </r>
  <r>
    <x v="2"/>
    <x v="32"/>
    <n v="26195"/>
  </r>
  <r>
    <x v="2"/>
    <x v="32"/>
    <n v="32095"/>
  </r>
  <r>
    <x v="2"/>
    <x v="32"/>
    <n v="26795"/>
  </r>
  <r>
    <x v="2"/>
    <x v="32"/>
    <n v="25895"/>
  </r>
  <r>
    <x v="2"/>
    <x v="32"/>
    <n v="25095"/>
  </r>
  <r>
    <x v="2"/>
    <x v="32"/>
    <n v="26795"/>
  </r>
  <r>
    <x v="2"/>
    <x v="32"/>
    <n v="28395"/>
  </r>
  <r>
    <x v="2"/>
    <x v="32"/>
    <n v="27895"/>
  </r>
  <r>
    <x v="2"/>
    <x v="32"/>
    <n v="29295"/>
  </r>
  <r>
    <x v="2"/>
    <x v="32"/>
    <n v="27295"/>
  </r>
  <r>
    <x v="2"/>
    <x v="32"/>
    <n v="30795"/>
  </r>
  <r>
    <x v="2"/>
    <x v="32"/>
    <n v="30395"/>
  </r>
  <r>
    <x v="2"/>
    <x v="32"/>
    <n v="29895"/>
  </r>
  <r>
    <x v="2"/>
    <x v="32"/>
    <n v="28795"/>
  </r>
  <r>
    <x v="14"/>
    <x v="32"/>
    <n v="26195"/>
  </r>
  <r>
    <x v="14"/>
    <x v="32"/>
    <n v="29695"/>
  </r>
  <r>
    <x v="14"/>
    <x v="32"/>
    <n v="25095"/>
  </r>
  <r>
    <x v="14"/>
    <x v="32"/>
    <n v="30795"/>
  </r>
  <r>
    <x v="18"/>
    <x v="14"/>
    <n v="31795"/>
  </r>
  <r>
    <x v="26"/>
    <x v="14"/>
    <n v="32295"/>
  </r>
  <r>
    <x v="27"/>
    <x v="14"/>
    <n v="31290"/>
  </r>
  <r>
    <x v="10"/>
    <x v="38"/>
    <n v="49485"/>
  </r>
  <r>
    <x v="10"/>
    <x v="38"/>
    <n v="61115"/>
  </r>
  <r>
    <x v="8"/>
    <x v="38"/>
    <n v="50780"/>
  </r>
  <r>
    <x v="8"/>
    <x v="38"/>
    <n v="62155"/>
  </r>
  <r>
    <x v="6"/>
    <x v="38"/>
    <n v="51280"/>
  </r>
  <r>
    <x v="6"/>
    <x v="38"/>
    <n v="62980"/>
  </r>
  <r>
    <x v="20"/>
    <x v="38"/>
    <n v="46635"/>
  </r>
  <r>
    <x v="21"/>
    <x v="38"/>
    <n v="47315"/>
  </r>
  <r>
    <x v="22"/>
    <x v="38"/>
    <n v="47615"/>
  </r>
  <r>
    <x v="21"/>
    <x v="45"/>
    <n v="39290"/>
  </r>
  <r>
    <x v="21"/>
    <x v="45"/>
    <n v="30995"/>
  </r>
  <r>
    <x v="21"/>
    <x v="45"/>
    <n v="39560"/>
  </r>
  <r>
    <x v="22"/>
    <x v="45"/>
    <n v="33390"/>
  </r>
  <r>
    <x v="22"/>
    <x v="45"/>
    <n v="43130"/>
  </r>
  <r>
    <x v="22"/>
    <x v="45"/>
    <n v="41705"/>
  </r>
  <r>
    <x v="24"/>
    <x v="45"/>
    <n v="41705"/>
  </r>
  <r>
    <x v="24"/>
    <x v="45"/>
    <n v="33390"/>
  </r>
  <r>
    <x v="24"/>
    <x v="45"/>
    <n v="38365"/>
  </r>
  <r>
    <x v="24"/>
    <x v="45"/>
    <n v="35960"/>
  </r>
  <r>
    <x v="22"/>
    <x v="45"/>
    <n v="30750"/>
  </r>
  <r>
    <x v="22"/>
    <x v="45"/>
    <n v="36015"/>
  </r>
  <r>
    <x v="24"/>
    <x v="45"/>
    <n v="39205"/>
  </r>
  <r>
    <x v="24"/>
    <x v="45"/>
    <n v="30915"/>
  </r>
  <r>
    <x v="24"/>
    <x v="45"/>
    <n v="36355"/>
  </r>
  <r>
    <x v="24"/>
    <x v="45"/>
    <n v="35680"/>
  </r>
  <r>
    <x v="24"/>
    <x v="45"/>
    <n v="33485"/>
  </r>
  <r>
    <x v="22"/>
    <x v="27"/>
    <n v="20720"/>
  </r>
  <r>
    <x v="22"/>
    <x v="27"/>
    <n v="25135"/>
  </r>
  <r>
    <x v="22"/>
    <x v="27"/>
    <n v="18720"/>
  </r>
  <r>
    <x v="22"/>
    <x v="27"/>
    <n v="24815"/>
  </r>
  <r>
    <x v="22"/>
    <x v="27"/>
    <n v="19030"/>
  </r>
  <r>
    <x v="22"/>
    <x v="27"/>
    <n v="21030"/>
  </r>
  <r>
    <x v="24"/>
    <x v="27"/>
    <n v="20030"/>
  </r>
  <r>
    <x v="24"/>
    <x v="27"/>
    <n v="18720"/>
  </r>
  <r>
    <x v="24"/>
    <x v="27"/>
    <n v="26255"/>
  </r>
  <r>
    <x v="24"/>
    <x v="27"/>
    <n v="19720"/>
  </r>
  <r>
    <x v="24"/>
    <x v="27"/>
    <n v="19030"/>
  </r>
  <r>
    <x v="0"/>
    <x v="27"/>
    <n v="18720"/>
  </r>
  <r>
    <x v="0"/>
    <x v="27"/>
    <n v="19030"/>
  </r>
  <r>
    <x v="0"/>
    <x v="27"/>
    <n v="19720"/>
  </r>
  <r>
    <x v="14"/>
    <x v="11"/>
    <n v="47300"/>
  </r>
  <r>
    <x v="14"/>
    <x v="11"/>
    <n v="49790"/>
  </r>
  <r>
    <x v="10"/>
    <x v="11"/>
    <n v="47850"/>
  </r>
  <r>
    <x v="10"/>
    <x v="11"/>
    <n v="50340"/>
  </r>
  <r>
    <x v="8"/>
    <x v="11"/>
    <n v="50485"/>
  </r>
  <r>
    <x v="8"/>
    <x v="11"/>
    <n v="47870"/>
  </r>
  <r>
    <x v="10"/>
    <x v="11"/>
    <n v="34750"/>
  </r>
  <r>
    <x v="10"/>
    <x v="11"/>
    <n v="31070"/>
  </r>
  <r>
    <x v="10"/>
    <x v="11"/>
    <n v="44140"/>
  </r>
  <r>
    <x v="10"/>
    <x v="11"/>
    <n v="38050"/>
  </r>
  <r>
    <x v="10"/>
    <x v="11"/>
    <n v="41650"/>
  </r>
  <r>
    <x v="10"/>
    <x v="11"/>
    <n v="42680"/>
  </r>
  <r>
    <x v="10"/>
    <x v="11"/>
    <n v="32530"/>
  </r>
  <r>
    <x v="10"/>
    <x v="11"/>
    <n v="29765"/>
  </r>
  <r>
    <x v="10"/>
    <x v="11"/>
    <n v="33290"/>
  </r>
  <r>
    <x v="10"/>
    <x v="11"/>
    <n v="36590"/>
  </r>
  <r>
    <x v="10"/>
    <x v="11"/>
    <n v="40190"/>
  </r>
  <r>
    <x v="8"/>
    <x v="11"/>
    <n v="34395"/>
  </r>
  <r>
    <x v="8"/>
    <x v="11"/>
    <n v="38775"/>
  </r>
  <r>
    <x v="8"/>
    <x v="11"/>
    <n v="30490"/>
  </r>
  <r>
    <x v="8"/>
    <x v="11"/>
    <n v="42375"/>
  </r>
  <r>
    <x v="8"/>
    <x v="11"/>
    <n v="44990"/>
  </r>
  <r>
    <x v="8"/>
    <x v="11"/>
    <n v="33475"/>
  </r>
  <r>
    <x v="8"/>
    <x v="11"/>
    <n v="43530"/>
  </r>
  <r>
    <x v="8"/>
    <x v="11"/>
    <n v="32015"/>
  </r>
  <r>
    <x v="8"/>
    <x v="11"/>
    <n v="40915"/>
  </r>
  <r>
    <x v="8"/>
    <x v="11"/>
    <n v="35855"/>
  </r>
  <r>
    <x v="8"/>
    <x v="11"/>
    <n v="37315"/>
  </r>
  <r>
    <x v="9"/>
    <x v="19"/>
    <n v="2000"/>
  </r>
  <r>
    <x v="8"/>
    <x v="20"/>
    <n v="22065"/>
  </r>
  <r>
    <x v="8"/>
    <x v="20"/>
    <n v="23365"/>
  </r>
  <r>
    <x v="8"/>
    <x v="20"/>
    <n v="20015"/>
  </r>
  <r>
    <x v="8"/>
    <x v="20"/>
    <n v="25990"/>
  </r>
  <r>
    <x v="8"/>
    <x v="20"/>
    <n v="21315"/>
  </r>
  <r>
    <x v="8"/>
    <x v="20"/>
    <n v="24690"/>
  </r>
  <r>
    <x v="8"/>
    <x v="20"/>
    <n v="19215"/>
  </r>
  <r>
    <x v="8"/>
    <x v="20"/>
    <n v="21265"/>
  </r>
  <r>
    <x v="6"/>
    <x v="20"/>
    <n v="22215"/>
  </r>
  <r>
    <x v="6"/>
    <x v="20"/>
    <n v="23515"/>
  </r>
  <r>
    <x v="6"/>
    <x v="20"/>
    <n v="20165"/>
  </r>
  <r>
    <x v="6"/>
    <x v="20"/>
    <n v="26140"/>
  </r>
  <r>
    <x v="6"/>
    <x v="20"/>
    <n v="24840"/>
  </r>
  <r>
    <x v="6"/>
    <x v="20"/>
    <n v="19365"/>
  </r>
  <r>
    <x v="6"/>
    <x v="20"/>
    <n v="21465"/>
  </r>
  <r>
    <x v="6"/>
    <x v="20"/>
    <n v="21415"/>
  </r>
  <r>
    <x v="24"/>
    <x v="38"/>
    <n v="34650"/>
  </r>
  <r>
    <x v="24"/>
    <x v="38"/>
    <n v="37420"/>
  </r>
  <r>
    <x v="0"/>
    <x v="38"/>
    <n v="39100"/>
  </r>
  <r>
    <x v="0"/>
    <x v="38"/>
    <n v="36330"/>
  </r>
  <r>
    <x v="1"/>
    <x v="38"/>
    <n v="39800"/>
  </r>
  <r>
    <x v="1"/>
    <x v="38"/>
    <n v="37030"/>
  </r>
  <r>
    <x v="10"/>
    <x v="29"/>
    <n v="237250"/>
  </r>
  <r>
    <x v="8"/>
    <x v="29"/>
    <n v="238500"/>
  </r>
  <r>
    <x v="8"/>
    <x v="29"/>
    <n v="262350"/>
  </r>
  <r>
    <x v="8"/>
    <x v="29"/>
    <n v="199800"/>
  </r>
  <r>
    <x v="14"/>
    <x v="8"/>
    <n v="22995"/>
  </r>
  <r>
    <x v="8"/>
    <x v="8"/>
    <n v="22995"/>
  </r>
  <r>
    <x v="6"/>
    <x v="8"/>
    <n v="22995"/>
  </r>
  <r>
    <x v="15"/>
    <x v="42"/>
    <n v="2288"/>
  </r>
  <r>
    <x v="15"/>
    <x v="42"/>
    <n v="2433"/>
  </r>
  <r>
    <x v="25"/>
    <x v="42"/>
    <n v="2648"/>
  </r>
  <r>
    <x v="25"/>
    <x v="42"/>
    <n v="2552"/>
  </r>
  <r>
    <x v="23"/>
    <x v="42"/>
    <n v="31790"/>
  </r>
  <r>
    <x v="23"/>
    <x v="42"/>
    <n v="29715"/>
  </r>
  <r>
    <x v="16"/>
    <x v="42"/>
    <n v="28750"/>
  </r>
  <r>
    <x v="17"/>
    <x v="42"/>
    <n v="29100"/>
  </r>
  <r>
    <x v="18"/>
    <x v="42"/>
    <n v="30600"/>
  </r>
  <r>
    <x v="10"/>
    <x v="0"/>
    <n v="42400"/>
  </r>
  <r>
    <x v="8"/>
    <x v="0"/>
    <n v="42400"/>
  </r>
  <r>
    <x v="6"/>
    <x v="0"/>
    <n v="42400"/>
  </r>
  <r>
    <x v="6"/>
    <x v="0"/>
    <n v="43600"/>
  </r>
  <r>
    <x v="8"/>
    <x v="43"/>
    <n v="16800"/>
  </r>
  <r>
    <x v="8"/>
    <x v="43"/>
    <n v="15700"/>
  </r>
  <r>
    <x v="14"/>
    <x v="35"/>
    <n v="28900"/>
  </r>
  <r>
    <x v="14"/>
    <x v="35"/>
    <n v="34600"/>
  </r>
  <r>
    <x v="10"/>
    <x v="35"/>
    <n v="29350"/>
  </r>
  <r>
    <x v="10"/>
    <x v="35"/>
    <n v="31750"/>
  </r>
  <r>
    <x v="10"/>
    <x v="35"/>
    <n v="29350"/>
  </r>
  <r>
    <x v="10"/>
    <x v="35"/>
    <n v="27050"/>
  </r>
  <r>
    <x v="8"/>
    <x v="35"/>
    <n v="34890"/>
  </r>
  <r>
    <x v="8"/>
    <x v="35"/>
    <n v="29900"/>
  </r>
  <r>
    <x v="8"/>
    <x v="35"/>
    <n v="29200"/>
  </r>
  <r>
    <x v="8"/>
    <x v="35"/>
    <n v="31890"/>
  </r>
  <r>
    <x v="8"/>
    <x v="35"/>
    <n v="32900"/>
  </r>
  <r>
    <x v="8"/>
    <x v="35"/>
    <n v="27900"/>
  </r>
  <r>
    <x v="6"/>
    <x v="35"/>
    <n v="32990"/>
  </r>
  <r>
    <x v="6"/>
    <x v="35"/>
    <n v="29290"/>
  </r>
  <r>
    <x v="6"/>
    <x v="35"/>
    <n v="31980"/>
  </r>
  <r>
    <x v="6"/>
    <x v="35"/>
    <n v="34980"/>
  </r>
  <r>
    <x v="6"/>
    <x v="35"/>
    <n v="27990"/>
  </r>
  <r>
    <x v="6"/>
    <x v="35"/>
    <n v="29990"/>
  </r>
  <r>
    <x v="14"/>
    <x v="27"/>
    <n v="26840"/>
  </r>
  <r>
    <x v="14"/>
    <x v="27"/>
    <n v="25830"/>
  </r>
  <r>
    <x v="14"/>
    <x v="27"/>
    <n v="30535"/>
  </r>
  <r>
    <x v="10"/>
    <x v="27"/>
    <n v="26840"/>
  </r>
  <r>
    <x v="10"/>
    <x v="27"/>
    <n v="25830"/>
  </r>
  <r>
    <x v="10"/>
    <x v="27"/>
    <n v="30535"/>
  </r>
  <r>
    <x v="8"/>
    <x v="27"/>
    <n v="26840"/>
  </r>
  <r>
    <x v="8"/>
    <x v="27"/>
    <n v="30535"/>
  </r>
  <r>
    <x v="8"/>
    <x v="27"/>
    <n v="25830"/>
  </r>
  <r>
    <x v="10"/>
    <x v="27"/>
    <n v="34465"/>
  </r>
  <r>
    <x v="10"/>
    <x v="27"/>
    <n v="27060"/>
  </r>
  <r>
    <x v="10"/>
    <x v="27"/>
    <n v="40660"/>
  </r>
  <r>
    <x v="10"/>
    <x v="27"/>
    <n v="35440"/>
  </r>
  <r>
    <x v="10"/>
    <x v="27"/>
    <n v="30285"/>
  </r>
  <r>
    <x v="10"/>
    <x v="27"/>
    <n v="29310"/>
  </r>
  <r>
    <x v="10"/>
    <x v="27"/>
    <n v="27060"/>
  </r>
  <r>
    <x v="10"/>
    <x v="27"/>
    <n v="37535"/>
  </r>
  <r>
    <x v="8"/>
    <x v="27"/>
    <n v="40810"/>
  </r>
  <r>
    <x v="8"/>
    <x v="27"/>
    <n v="35540"/>
  </r>
  <r>
    <x v="8"/>
    <x v="27"/>
    <n v="37570"/>
  </r>
  <r>
    <x v="8"/>
    <x v="27"/>
    <n v="30435"/>
  </r>
  <r>
    <x v="8"/>
    <x v="27"/>
    <n v="27095"/>
  </r>
  <r>
    <x v="8"/>
    <x v="27"/>
    <n v="29460"/>
  </r>
  <r>
    <x v="8"/>
    <x v="27"/>
    <n v="27095"/>
  </r>
  <r>
    <x v="6"/>
    <x v="27"/>
    <n v="35645"/>
  </r>
  <r>
    <x v="6"/>
    <x v="27"/>
    <n v="37675"/>
  </r>
  <r>
    <x v="6"/>
    <x v="27"/>
    <n v="40915"/>
  </r>
  <r>
    <x v="7"/>
    <x v="4"/>
    <n v="2000"/>
  </r>
  <r>
    <x v="3"/>
    <x v="4"/>
    <n v="2000"/>
  </r>
  <r>
    <x v="4"/>
    <x v="4"/>
    <n v="2000"/>
  </r>
  <r>
    <x v="2"/>
    <x v="31"/>
    <n v="28295"/>
  </r>
  <r>
    <x v="2"/>
    <x v="31"/>
    <n v="29295"/>
  </r>
  <r>
    <x v="2"/>
    <x v="31"/>
    <n v="36295"/>
  </r>
  <r>
    <x v="2"/>
    <x v="31"/>
    <n v="37645"/>
  </r>
  <r>
    <x v="2"/>
    <x v="31"/>
    <n v="34295"/>
  </r>
  <r>
    <x v="2"/>
    <x v="31"/>
    <n v="25795"/>
  </r>
  <r>
    <x v="2"/>
    <x v="31"/>
    <n v="29295"/>
  </r>
  <r>
    <x v="2"/>
    <x v="31"/>
    <n v="28295"/>
  </r>
  <r>
    <x v="2"/>
    <x v="31"/>
    <n v="25795"/>
  </r>
  <r>
    <x v="14"/>
    <x v="31"/>
    <n v="28495"/>
  </r>
  <r>
    <x v="14"/>
    <x v="31"/>
    <n v="29495"/>
  </r>
  <r>
    <x v="14"/>
    <x v="31"/>
    <n v="34495"/>
  </r>
  <r>
    <x v="14"/>
    <x v="31"/>
    <n v="25995"/>
  </r>
  <r>
    <x v="14"/>
    <x v="31"/>
    <n v="36495"/>
  </r>
  <r>
    <x v="14"/>
    <x v="31"/>
    <n v="25995"/>
  </r>
  <r>
    <x v="14"/>
    <x v="31"/>
    <n v="37845"/>
  </r>
  <r>
    <x v="14"/>
    <x v="31"/>
    <n v="28495"/>
  </r>
  <r>
    <x v="14"/>
    <x v="31"/>
    <n v="29495"/>
  </r>
  <r>
    <x v="10"/>
    <x v="31"/>
    <n v="21495"/>
  </r>
  <r>
    <x v="10"/>
    <x v="31"/>
    <n v="23295"/>
  </r>
  <r>
    <x v="10"/>
    <x v="31"/>
    <n v="20995"/>
  </r>
  <r>
    <x v="10"/>
    <x v="31"/>
    <n v="20995"/>
  </r>
  <r>
    <x v="10"/>
    <x v="31"/>
    <n v="22795"/>
  </r>
  <r>
    <x v="10"/>
    <x v="31"/>
    <n v="19695"/>
  </r>
  <r>
    <x v="10"/>
    <x v="31"/>
    <n v="18695"/>
  </r>
  <r>
    <x v="10"/>
    <x v="31"/>
    <n v="18195"/>
  </r>
  <r>
    <x v="10"/>
    <x v="31"/>
    <n v="22295"/>
  </r>
  <r>
    <x v="10"/>
    <x v="31"/>
    <n v="21995"/>
  </r>
  <r>
    <x v="10"/>
    <x v="31"/>
    <n v="19195"/>
  </r>
  <r>
    <x v="8"/>
    <x v="31"/>
    <n v="18295"/>
  </r>
  <r>
    <x v="8"/>
    <x v="31"/>
    <n v="21095"/>
  </r>
  <r>
    <x v="8"/>
    <x v="31"/>
    <n v="22095"/>
  </r>
  <r>
    <x v="8"/>
    <x v="31"/>
    <n v="21095"/>
  </r>
  <r>
    <x v="8"/>
    <x v="31"/>
    <n v="21595"/>
  </r>
  <r>
    <x v="8"/>
    <x v="31"/>
    <n v="19795"/>
  </r>
  <r>
    <x v="8"/>
    <x v="31"/>
    <n v="23595"/>
  </r>
  <r>
    <x v="8"/>
    <x v="31"/>
    <n v="19295"/>
  </r>
  <r>
    <x v="8"/>
    <x v="31"/>
    <n v="18795"/>
  </r>
  <r>
    <x v="8"/>
    <x v="31"/>
    <n v="22595"/>
  </r>
  <r>
    <x v="8"/>
    <x v="31"/>
    <n v="23095"/>
  </r>
  <r>
    <x v="6"/>
    <x v="31"/>
    <n v="18395"/>
  </r>
  <r>
    <x v="6"/>
    <x v="31"/>
    <n v="18895"/>
  </r>
  <r>
    <x v="6"/>
    <x v="31"/>
    <n v="21695"/>
  </r>
  <r>
    <x v="6"/>
    <x v="31"/>
    <n v="21195"/>
  </r>
  <r>
    <x v="6"/>
    <x v="31"/>
    <n v="24595"/>
  </r>
  <r>
    <x v="6"/>
    <x v="31"/>
    <n v="24095"/>
  </r>
  <r>
    <x v="6"/>
    <x v="31"/>
    <n v="22795"/>
  </r>
  <r>
    <x v="6"/>
    <x v="31"/>
    <n v="21995"/>
  </r>
  <r>
    <x v="6"/>
    <x v="31"/>
    <n v="19895"/>
  </r>
  <r>
    <x v="6"/>
    <x v="31"/>
    <n v="23295"/>
  </r>
  <r>
    <x v="6"/>
    <x v="31"/>
    <n v="19395"/>
  </r>
  <r>
    <x v="6"/>
    <x v="31"/>
    <n v="22495"/>
  </r>
  <r>
    <x v="8"/>
    <x v="43"/>
    <n v="18460"/>
  </r>
  <r>
    <x v="8"/>
    <x v="43"/>
    <n v="19200"/>
  </r>
  <r>
    <x v="1"/>
    <x v="20"/>
    <n v="23690"/>
  </r>
  <r>
    <x v="1"/>
    <x v="20"/>
    <n v="18500"/>
  </r>
  <r>
    <x v="1"/>
    <x v="20"/>
    <n v="20275"/>
  </r>
  <r>
    <x v="1"/>
    <x v="20"/>
    <n v="18500"/>
  </r>
  <r>
    <x v="1"/>
    <x v="20"/>
    <n v="21965"/>
  </r>
  <r>
    <x v="1"/>
    <x v="20"/>
    <n v="20275"/>
  </r>
  <r>
    <x v="1"/>
    <x v="20"/>
    <n v="21965"/>
  </r>
  <r>
    <x v="1"/>
    <x v="20"/>
    <n v="23690"/>
  </r>
  <r>
    <x v="2"/>
    <x v="20"/>
    <n v="22065"/>
  </r>
  <r>
    <x v="2"/>
    <x v="20"/>
    <n v="20375"/>
  </r>
  <r>
    <x v="2"/>
    <x v="20"/>
    <n v="23790"/>
  </r>
  <r>
    <x v="2"/>
    <x v="20"/>
    <n v="20375"/>
  </r>
  <r>
    <x v="2"/>
    <x v="20"/>
    <n v="18600"/>
  </r>
  <r>
    <x v="2"/>
    <x v="20"/>
    <n v="23790"/>
  </r>
  <r>
    <x v="2"/>
    <x v="20"/>
    <n v="18600"/>
  </r>
  <r>
    <x v="2"/>
    <x v="20"/>
    <n v="22065"/>
  </r>
  <r>
    <x v="14"/>
    <x v="20"/>
    <n v="22190"/>
  </r>
  <r>
    <x v="14"/>
    <x v="20"/>
    <n v="23915"/>
  </r>
  <r>
    <x v="14"/>
    <x v="20"/>
    <n v="18725"/>
  </r>
  <r>
    <x v="14"/>
    <x v="20"/>
    <n v="20500"/>
  </r>
  <r>
    <x v="15"/>
    <x v="35"/>
    <n v="2827"/>
  </r>
  <r>
    <x v="15"/>
    <x v="35"/>
    <n v="3000"/>
  </r>
  <r>
    <x v="15"/>
    <x v="35"/>
    <n v="2912"/>
  </r>
  <r>
    <x v="15"/>
    <x v="35"/>
    <n v="3381"/>
  </r>
  <r>
    <x v="15"/>
    <x v="35"/>
    <n v="3355"/>
  </r>
  <r>
    <x v="15"/>
    <x v="35"/>
    <n v="2799"/>
  </r>
  <r>
    <x v="25"/>
    <x v="35"/>
    <n v="3130"/>
  </r>
  <r>
    <x v="25"/>
    <x v="35"/>
    <n v="3012"/>
  </r>
  <r>
    <x v="25"/>
    <x v="35"/>
    <n v="3622"/>
  </r>
  <r>
    <x v="25"/>
    <x v="35"/>
    <n v="3652"/>
  </r>
  <r>
    <x v="25"/>
    <x v="35"/>
    <n v="3222"/>
  </r>
  <r>
    <x v="25"/>
    <x v="35"/>
    <n v="7398"/>
  </r>
  <r>
    <x v="25"/>
    <x v="35"/>
    <n v="3086"/>
  </r>
  <r>
    <x v="23"/>
    <x v="35"/>
    <n v="22600"/>
  </r>
  <r>
    <x v="23"/>
    <x v="35"/>
    <n v="21050"/>
  </r>
  <r>
    <x v="23"/>
    <x v="35"/>
    <n v="19400"/>
  </r>
  <r>
    <x v="23"/>
    <x v="35"/>
    <n v="20200"/>
  </r>
  <r>
    <x v="23"/>
    <x v="35"/>
    <n v="21600"/>
  </r>
  <r>
    <x v="23"/>
    <x v="35"/>
    <n v="21850"/>
  </r>
  <r>
    <x v="23"/>
    <x v="35"/>
    <n v="21000"/>
  </r>
  <r>
    <x v="23"/>
    <x v="35"/>
    <n v="22400"/>
  </r>
  <r>
    <x v="23"/>
    <x v="35"/>
    <n v="24450"/>
  </r>
  <r>
    <x v="23"/>
    <x v="35"/>
    <n v="20200"/>
  </r>
  <r>
    <x v="23"/>
    <x v="35"/>
    <n v="22300"/>
  </r>
  <r>
    <x v="16"/>
    <x v="28"/>
    <n v="27055"/>
  </r>
  <r>
    <x v="16"/>
    <x v="28"/>
    <n v="20810"/>
  </r>
  <r>
    <x v="16"/>
    <x v="28"/>
    <n v="22970"/>
  </r>
  <r>
    <x v="17"/>
    <x v="28"/>
    <n v="24875"/>
  </r>
  <r>
    <x v="17"/>
    <x v="28"/>
    <n v="21155"/>
  </r>
  <r>
    <x v="18"/>
    <x v="28"/>
    <n v="25415"/>
  </r>
  <r>
    <x v="18"/>
    <x v="28"/>
    <n v="25105"/>
  </r>
  <r>
    <x v="18"/>
    <x v="28"/>
    <n v="21385"/>
  </r>
  <r>
    <x v="25"/>
    <x v="21"/>
    <n v="2233"/>
  </r>
  <r>
    <x v="25"/>
    <x v="21"/>
    <n v="2484"/>
  </r>
  <r>
    <x v="25"/>
    <x v="21"/>
    <n v="2290"/>
  </r>
  <r>
    <x v="23"/>
    <x v="21"/>
    <n v="22515"/>
  </r>
  <r>
    <x v="23"/>
    <x v="21"/>
    <n v="26635"/>
  </r>
  <r>
    <x v="23"/>
    <x v="21"/>
    <n v="24270"/>
  </r>
  <r>
    <x v="16"/>
    <x v="21"/>
    <n v="28070"/>
  </r>
  <r>
    <x v="16"/>
    <x v="21"/>
    <n v="24580"/>
  </r>
  <r>
    <x v="16"/>
    <x v="21"/>
    <n v="23160"/>
  </r>
  <r>
    <x v="2"/>
    <x v="43"/>
    <n v="15495"/>
  </r>
  <r>
    <x v="14"/>
    <x v="43"/>
    <n v="17850"/>
  </r>
  <r>
    <x v="14"/>
    <x v="43"/>
    <n v="15665"/>
  </r>
  <r>
    <x v="10"/>
    <x v="43"/>
    <n v="15665"/>
  </r>
  <r>
    <x v="8"/>
    <x v="38"/>
    <n v="37325"/>
  </r>
  <r>
    <x v="6"/>
    <x v="38"/>
    <n v="37825"/>
  </r>
  <r>
    <x v="2"/>
    <x v="38"/>
    <n v="42610"/>
  </r>
  <r>
    <x v="14"/>
    <x v="38"/>
    <n v="42860"/>
  </r>
  <r>
    <x v="10"/>
    <x v="38"/>
    <n v="43360"/>
  </r>
  <r>
    <x v="2"/>
    <x v="38"/>
    <n v="35065"/>
  </r>
  <r>
    <x v="2"/>
    <x v="38"/>
    <n v="37525"/>
  </r>
  <r>
    <x v="14"/>
    <x v="38"/>
    <n v="36100"/>
  </r>
  <r>
    <x v="14"/>
    <x v="38"/>
    <n v="38635"/>
  </r>
  <r>
    <x v="10"/>
    <x v="38"/>
    <n v="36550"/>
  </r>
  <r>
    <x v="10"/>
    <x v="38"/>
    <n v="41440"/>
  </r>
  <r>
    <x v="10"/>
    <x v="38"/>
    <n v="39085"/>
  </r>
  <r>
    <x v="10"/>
    <x v="38"/>
    <n v="43690"/>
  </r>
  <r>
    <x v="26"/>
    <x v="38"/>
    <n v="31105"/>
  </r>
  <r>
    <x v="26"/>
    <x v="38"/>
    <n v="31105"/>
  </r>
  <r>
    <x v="26"/>
    <x v="38"/>
    <n v="29735"/>
  </r>
  <r>
    <x v="8"/>
    <x v="38"/>
    <n v="39700"/>
  </r>
  <r>
    <x v="6"/>
    <x v="38"/>
    <n v="40200"/>
  </r>
  <r>
    <x v="2"/>
    <x v="38"/>
    <n v="46890"/>
  </r>
  <r>
    <x v="14"/>
    <x v="38"/>
    <n v="47140"/>
  </r>
  <r>
    <x v="10"/>
    <x v="38"/>
    <n v="47640"/>
  </r>
  <r>
    <x v="14"/>
    <x v="38"/>
    <n v="39615"/>
  </r>
  <r>
    <x v="14"/>
    <x v="38"/>
    <n v="41850"/>
  </r>
  <r>
    <x v="10"/>
    <x v="38"/>
    <n v="40065"/>
  </r>
  <r>
    <x v="10"/>
    <x v="38"/>
    <n v="42300"/>
  </r>
  <r>
    <x v="8"/>
    <x v="38"/>
    <n v="43035"/>
  </r>
  <r>
    <x v="8"/>
    <x v="38"/>
    <n v="40870"/>
  </r>
  <r>
    <x v="1"/>
    <x v="38"/>
    <n v="61300"/>
  </r>
  <r>
    <x v="2"/>
    <x v="38"/>
    <n v="61750"/>
  </r>
  <r>
    <x v="14"/>
    <x v="38"/>
    <n v="63600"/>
  </r>
  <r>
    <x v="19"/>
    <x v="42"/>
    <n v="2000"/>
  </r>
  <r>
    <x v="11"/>
    <x v="42"/>
    <n v="2000"/>
  </r>
  <r>
    <x v="11"/>
    <x v="42"/>
    <n v="2000"/>
  </r>
  <r>
    <x v="12"/>
    <x v="42"/>
    <n v="2081"/>
  </r>
  <r>
    <x v="12"/>
    <x v="42"/>
    <n v="2032"/>
  </r>
  <r>
    <x v="12"/>
    <x v="42"/>
    <n v="2081"/>
  </r>
  <r>
    <x v="12"/>
    <x v="42"/>
    <n v="2000"/>
  </r>
  <r>
    <x v="2"/>
    <x v="32"/>
    <n v="25270"/>
  </r>
  <r>
    <x v="2"/>
    <x v="32"/>
    <n v="26195"/>
  </r>
  <r>
    <x v="2"/>
    <x v="32"/>
    <n v="24170"/>
  </r>
  <r>
    <x v="2"/>
    <x v="32"/>
    <n v="29525"/>
  </r>
  <r>
    <x v="2"/>
    <x v="32"/>
    <n v="27295"/>
  </r>
  <r>
    <x v="2"/>
    <x v="32"/>
    <n v="27295"/>
  </r>
  <r>
    <x v="2"/>
    <x v="32"/>
    <n v="28200"/>
  </r>
  <r>
    <x v="2"/>
    <x v="32"/>
    <n v="24170"/>
  </r>
  <r>
    <x v="2"/>
    <x v="32"/>
    <n v="26420"/>
  </r>
  <r>
    <x v="2"/>
    <x v="32"/>
    <n v="27520"/>
  </r>
  <r>
    <x v="2"/>
    <x v="32"/>
    <n v="29300"/>
  </r>
  <r>
    <x v="2"/>
    <x v="32"/>
    <n v="25045"/>
  </r>
  <r>
    <x v="2"/>
    <x v="32"/>
    <n v="29300"/>
  </r>
  <r>
    <x v="2"/>
    <x v="32"/>
    <n v="26195"/>
  </r>
  <r>
    <x v="2"/>
    <x v="32"/>
    <n v="28425"/>
  </r>
  <r>
    <x v="2"/>
    <x v="32"/>
    <n v="28200"/>
  </r>
  <r>
    <x v="2"/>
    <x v="32"/>
    <n v="23945"/>
  </r>
  <r>
    <x v="2"/>
    <x v="32"/>
    <n v="27520"/>
  </r>
  <r>
    <x v="2"/>
    <x v="32"/>
    <n v="28425"/>
  </r>
  <r>
    <x v="2"/>
    <x v="32"/>
    <n v="25045"/>
  </r>
  <r>
    <x v="2"/>
    <x v="32"/>
    <n v="23945"/>
  </r>
  <r>
    <x v="2"/>
    <x v="32"/>
    <n v="25270"/>
  </r>
  <r>
    <x v="2"/>
    <x v="32"/>
    <n v="29525"/>
  </r>
  <r>
    <x v="2"/>
    <x v="32"/>
    <n v="26420"/>
  </r>
  <r>
    <x v="14"/>
    <x v="32"/>
    <n v="24535"/>
  </r>
  <r>
    <x v="14"/>
    <x v="32"/>
    <n v="30875"/>
  </r>
  <r>
    <x v="14"/>
    <x v="32"/>
    <n v="28555"/>
  </r>
  <r>
    <x v="14"/>
    <x v="32"/>
    <n v="29775"/>
  </r>
  <r>
    <x v="14"/>
    <x v="32"/>
    <n v="28855"/>
  </r>
  <r>
    <x v="14"/>
    <x v="32"/>
    <n v="27925"/>
  </r>
  <r>
    <x v="14"/>
    <x v="32"/>
    <n v="27455"/>
  </r>
  <r>
    <x v="14"/>
    <x v="32"/>
    <n v="30875"/>
  </r>
  <r>
    <x v="14"/>
    <x v="32"/>
    <n v="25635"/>
  </r>
  <r>
    <x v="14"/>
    <x v="32"/>
    <n v="29775"/>
  </r>
  <r>
    <x v="14"/>
    <x v="32"/>
    <n v="27455"/>
  </r>
  <r>
    <x v="14"/>
    <x v="32"/>
    <n v="28855"/>
  </r>
  <r>
    <x v="14"/>
    <x v="32"/>
    <n v="25635"/>
  </r>
  <r>
    <x v="14"/>
    <x v="32"/>
    <n v="24535"/>
  </r>
  <r>
    <x v="14"/>
    <x v="32"/>
    <n v="26825"/>
  </r>
  <r>
    <x v="14"/>
    <x v="32"/>
    <n v="28555"/>
  </r>
  <r>
    <x v="14"/>
    <x v="32"/>
    <n v="27925"/>
  </r>
  <r>
    <x v="14"/>
    <x v="32"/>
    <n v="29955"/>
  </r>
  <r>
    <x v="14"/>
    <x v="32"/>
    <n v="29955"/>
  </r>
  <r>
    <x v="14"/>
    <x v="32"/>
    <n v="26825"/>
  </r>
  <r>
    <x v="2"/>
    <x v="32"/>
    <n v="26990"/>
  </r>
  <r>
    <x v="2"/>
    <x v="32"/>
    <n v="24995"/>
  </r>
  <r>
    <x v="2"/>
    <x v="32"/>
    <n v="29325"/>
  </r>
  <r>
    <x v="2"/>
    <x v="32"/>
    <n v="31180"/>
  </r>
  <r>
    <x v="14"/>
    <x v="32"/>
    <n v="31895"/>
  </r>
  <r>
    <x v="14"/>
    <x v="32"/>
    <n v="25560"/>
  </r>
  <r>
    <x v="14"/>
    <x v="32"/>
    <n v="27645"/>
  </r>
  <r>
    <x v="14"/>
    <x v="32"/>
    <n v="30245"/>
  </r>
  <r>
    <x v="1"/>
    <x v="32"/>
    <n v="24210"/>
  </r>
  <r>
    <x v="1"/>
    <x v="32"/>
    <n v="21295"/>
  </r>
  <r>
    <x v="1"/>
    <x v="32"/>
    <n v="28120"/>
  </r>
  <r>
    <x v="1"/>
    <x v="32"/>
    <n v="24210"/>
  </r>
  <r>
    <x v="1"/>
    <x v="32"/>
    <n v="21295"/>
  </r>
  <r>
    <x v="1"/>
    <x v="32"/>
    <n v="20195"/>
  </r>
  <r>
    <x v="1"/>
    <x v="32"/>
    <n v="20195"/>
  </r>
  <r>
    <x v="1"/>
    <x v="32"/>
    <n v="28390"/>
  </r>
  <r>
    <x v="1"/>
    <x v="32"/>
    <n v="29220"/>
  </r>
  <r>
    <x v="1"/>
    <x v="32"/>
    <n v="25960"/>
  </r>
  <r>
    <x v="1"/>
    <x v="32"/>
    <n v="26640"/>
  </r>
  <r>
    <x v="1"/>
    <x v="32"/>
    <n v="25960"/>
  </r>
  <r>
    <x v="1"/>
    <x v="32"/>
    <n v="25540"/>
  </r>
  <r>
    <x v="1"/>
    <x v="32"/>
    <n v="27290"/>
  </r>
  <r>
    <x v="2"/>
    <x v="32"/>
    <n v="21695"/>
  </r>
  <r>
    <x v="2"/>
    <x v="32"/>
    <n v="21695"/>
  </r>
  <r>
    <x v="2"/>
    <x v="32"/>
    <n v="29495"/>
  </r>
  <r>
    <x v="2"/>
    <x v="32"/>
    <n v="20595"/>
  </r>
  <r>
    <x v="2"/>
    <x v="32"/>
    <n v="28395"/>
  </r>
  <r>
    <x v="2"/>
    <x v="32"/>
    <n v="26895"/>
  </r>
  <r>
    <x v="2"/>
    <x v="32"/>
    <n v="20595"/>
  </r>
  <r>
    <x v="2"/>
    <x v="32"/>
    <n v="28695"/>
  </r>
  <r>
    <x v="2"/>
    <x v="32"/>
    <n v="24395"/>
  </r>
  <r>
    <x v="2"/>
    <x v="32"/>
    <n v="26195"/>
  </r>
  <r>
    <x v="2"/>
    <x v="32"/>
    <n v="26195"/>
  </r>
  <r>
    <x v="2"/>
    <x v="32"/>
    <n v="24395"/>
  </r>
  <r>
    <x v="2"/>
    <x v="32"/>
    <n v="27595"/>
  </r>
  <r>
    <x v="2"/>
    <x v="32"/>
    <n v="25795"/>
  </r>
  <r>
    <x v="14"/>
    <x v="32"/>
    <n v="20995"/>
  </r>
  <r>
    <x v="14"/>
    <x v="32"/>
    <n v="27665"/>
  </r>
  <r>
    <x v="14"/>
    <x v="32"/>
    <n v="30265"/>
  </r>
  <r>
    <x v="14"/>
    <x v="32"/>
    <n v="29165"/>
  </r>
  <r>
    <x v="14"/>
    <x v="32"/>
    <n v="26685"/>
  </r>
  <r>
    <x v="14"/>
    <x v="32"/>
    <n v="24885"/>
  </r>
  <r>
    <x v="14"/>
    <x v="32"/>
    <n v="22095"/>
  </r>
  <r>
    <x v="14"/>
    <x v="32"/>
    <n v="26685"/>
  </r>
  <r>
    <x v="14"/>
    <x v="32"/>
    <n v="20995"/>
  </r>
  <r>
    <x v="14"/>
    <x v="32"/>
    <n v="26565"/>
  </r>
  <r>
    <x v="14"/>
    <x v="32"/>
    <n v="24885"/>
  </r>
  <r>
    <x v="14"/>
    <x v="32"/>
    <n v="22095"/>
  </r>
  <r>
    <x v="14"/>
    <x v="32"/>
    <n v="29465"/>
  </r>
  <r>
    <x v="14"/>
    <x v="32"/>
    <n v="28365"/>
  </r>
  <r>
    <x v="10"/>
    <x v="32"/>
    <n v="22325"/>
  </r>
  <r>
    <x v="10"/>
    <x v="32"/>
    <n v="29280"/>
  </r>
  <r>
    <x v="10"/>
    <x v="32"/>
    <n v="23650"/>
  </r>
  <r>
    <x v="10"/>
    <x v="32"/>
    <n v="25380"/>
  </r>
  <r>
    <x v="10"/>
    <x v="32"/>
    <n v="25175"/>
  </r>
  <r>
    <x v="10"/>
    <x v="32"/>
    <n v="26920"/>
  </r>
  <r>
    <x v="10"/>
    <x v="32"/>
    <n v="20895"/>
  </r>
  <r>
    <x v="10"/>
    <x v="32"/>
    <n v="21640"/>
  </r>
  <r>
    <x v="10"/>
    <x v="32"/>
    <n v="26920"/>
  </r>
  <r>
    <x v="10"/>
    <x v="32"/>
    <n v="28020"/>
  </r>
  <r>
    <x v="10"/>
    <x v="32"/>
    <n v="22740"/>
  </r>
  <r>
    <x v="10"/>
    <x v="32"/>
    <n v="30380"/>
  </r>
  <r>
    <x v="10"/>
    <x v="32"/>
    <n v="29280"/>
  </r>
  <r>
    <x v="10"/>
    <x v="32"/>
    <n v="24075"/>
  </r>
  <r>
    <x v="10"/>
    <x v="32"/>
    <n v="30380"/>
  </r>
  <r>
    <x v="10"/>
    <x v="32"/>
    <n v="16215"/>
  </r>
  <r>
    <x v="10"/>
    <x v="32"/>
    <n v="28020"/>
  </r>
  <r>
    <x v="10"/>
    <x v="32"/>
    <n v="17325"/>
  </r>
  <r>
    <x v="10"/>
    <x v="32"/>
    <n v="20095"/>
  </r>
  <r>
    <x v="10"/>
    <x v="32"/>
    <n v="23650"/>
  </r>
  <r>
    <x v="10"/>
    <x v="32"/>
    <n v="18995"/>
  </r>
  <r>
    <x v="10"/>
    <x v="32"/>
    <n v="26410"/>
  </r>
  <r>
    <x v="10"/>
    <x v="32"/>
    <n v="22325"/>
  </r>
  <r>
    <x v="10"/>
    <x v="32"/>
    <n v="20095"/>
  </r>
  <r>
    <x v="10"/>
    <x v="32"/>
    <n v="25380"/>
  </r>
  <r>
    <x v="10"/>
    <x v="32"/>
    <n v="31670"/>
  </r>
  <r>
    <x v="10"/>
    <x v="32"/>
    <n v="18425"/>
  </r>
  <r>
    <x v="10"/>
    <x v="32"/>
    <n v="27510"/>
  </r>
  <r>
    <x v="10"/>
    <x v="32"/>
    <n v="19420"/>
  </r>
  <r>
    <x v="10"/>
    <x v="32"/>
    <n v="18320"/>
  </r>
  <r>
    <x v="10"/>
    <x v="32"/>
    <n v="18995"/>
  </r>
  <r>
    <x v="10"/>
    <x v="32"/>
    <n v="21995"/>
  </r>
  <r>
    <x v="8"/>
    <x v="32"/>
    <n v="22325"/>
  </r>
  <r>
    <x v="8"/>
    <x v="32"/>
    <n v="23650"/>
  </r>
  <r>
    <x v="8"/>
    <x v="32"/>
    <n v="29280"/>
  </r>
  <r>
    <x v="8"/>
    <x v="32"/>
    <n v="19775"/>
  </r>
  <r>
    <x v="8"/>
    <x v="32"/>
    <n v="25380"/>
  </r>
  <r>
    <x v="8"/>
    <x v="32"/>
    <n v="28020"/>
  </r>
  <r>
    <x v="8"/>
    <x v="32"/>
    <n v="26920"/>
  </r>
  <r>
    <x v="8"/>
    <x v="32"/>
    <n v="18675"/>
  </r>
  <r>
    <x v="8"/>
    <x v="32"/>
    <n v="26920"/>
  </r>
  <r>
    <x v="8"/>
    <x v="32"/>
    <n v="23650"/>
  </r>
  <r>
    <x v="8"/>
    <x v="32"/>
    <n v="21995"/>
  </r>
  <r>
    <x v="8"/>
    <x v="32"/>
    <n v="18995"/>
  </r>
  <r>
    <x v="8"/>
    <x v="32"/>
    <n v="20095"/>
  </r>
  <r>
    <x v="8"/>
    <x v="32"/>
    <n v="20895"/>
  </r>
  <r>
    <x v="8"/>
    <x v="32"/>
    <n v="31120"/>
  </r>
  <r>
    <x v="8"/>
    <x v="32"/>
    <n v="17680"/>
  </r>
  <r>
    <x v="8"/>
    <x v="32"/>
    <n v="28020"/>
  </r>
  <r>
    <x v="8"/>
    <x v="32"/>
    <n v="18780"/>
  </r>
  <r>
    <x v="8"/>
    <x v="32"/>
    <n v="30380"/>
  </r>
  <r>
    <x v="8"/>
    <x v="32"/>
    <n v="30380"/>
  </r>
  <r>
    <x v="8"/>
    <x v="32"/>
    <n v="29280"/>
  </r>
  <r>
    <x v="8"/>
    <x v="32"/>
    <n v="25380"/>
  </r>
  <r>
    <x v="6"/>
    <x v="32"/>
    <n v="28995"/>
  </r>
  <r>
    <x v="6"/>
    <x v="32"/>
    <n v="21995"/>
  </r>
  <r>
    <x v="6"/>
    <x v="32"/>
    <n v="20895"/>
  </r>
  <r>
    <x v="6"/>
    <x v="32"/>
    <n v="18995"/>
  </r>
  <r>
    <x v="6"/>
    <x v="32"/>
    <n v="17895"/>
  </r>
  <r>
    <x v="6"/>
    <x v="32"/>
    <n v="24995"/>
  </r>
  <r>
    <x v="6"/>
    <x v="32"/>
    <n v="27895"/>
  </r>
  <r>
    <x v="15"/>
    <x v="17"/>
    <n v="2347"/>
  </r>
  <r>
    <x v="15"/>
    <x v="17"/>
    <n v="2554"/>
  </r>
  <r>
    <x v="15"/>
    <x v="17"/>
    <n v="2590"/>
  </r>
  <r>
    <x v="15"/>
    <x v="17"/>
    <n v="2182"/>
  </r>
  <r>
    <x v="15"/>
    <x v="17"/>
    <n v="2691"/>
  </r>
  <r>
    <x v="15"/>
    <x v="17"/>
    <n v="2317"/>
  </r>
  <r>
    <x v="15"/>
    <x v="17"/>
    <n v="2368"/>
  </r>
  <r>
    <x v="15"/>
    <x v="17"/>
    <n v="2377"/>
  </r>
  <r>
    <x v="15"/>
    <x v="17"/>
    <n v="2251"/>
  </r>
  <r>
    <x v="15"/>
    <x v="17"/>
    <n v="2038"/>
  </r>
  <r>
    <x v="25"/>
    <x v="17"/>
    <n v="2407"/>
  </r>
  <r>
    <x v="25"/>
    <x v="17"/>
    <n v="2463"/>
  </r>
  <r>
    <x v="25"/>
    <x v="17"/>
    <n v="2773"/>
  </r>
  <r>
    <x v="25"/>
    <x v="17"/>
    <n v="2756"/>
  </r>
  <r>
    <x v="25"/>
    <x v="17"/>
    <n v="2590"/>
  </r>
  <r>
    <x v="25"/>
    <x v="17"/>
    <n v="2916"/>
  </r>
  <r>
    <x v="25"/>
    <x v="17"/>
    <n v="2322"/>
  </r>
  <r>
    <x v="25"/>
    <x v="17"/>
    <n v="2623"/>
  </r>
  <r>
    <x v="25"/>
    <x v="17"/>
    <n v="2655"/>
  </r>
  <r>
    <x v="25"/>
    <x v="17"/>
    <n v="2578"/>
  </r>
  <r>
    <x v="23"/>
    <x v="17"/>
    <n v="26770"/>
  </r>
  <r>
    <x v="23"/>
    <x v="17"/>
    <n v="22270"/>
  </r>
  <r>
    <x v="23"/>
    <x v="17"/>
    <n v="25170"/>
  </r>
  <r>
    <x v="23"/>
    <x v="17"/>
    <n v="31925"/>
  </r>
  <r>
    <x v="23"/>
    <x v="17"/>
    <n v="19270"/>
  </r>
  <r>
    <x v="23"/>
    <x v="17"/>
    <n v="22170"/>
  </r>
  <r>
    <x v="23"/>
    <x v="17"/>
    <n v="30225"/>
  </r>
  <r>
    <x v="23"/>
    <x v="17"/>
    <n v="28225"/>
  </r>
  <r>
    <x v="23"/>
    <x v="17"/>
    <n v="33920"/>
  </r>
  <r>
    <x v="23"/>
    <x v="17"/>
    <n v="28770"/>
  </r>
  <r>
    <x v="23"/>
    <x v="17"/>
    <n v="29925"/>
  </r>
  <r>
    <x v="10"/>
    <x v="28"/>
    <n v="33295"/>
  </r>
  <r>
    <x v="10"/>
    <x v="28"/>
    <n v="33295"/>
  </r>
  <r>
    <x v="10"/>
    <x v="28"/>
    <n v="27395"/>
  </r>
  <r>
    <x v="10"/>
    <x v="28"/>
    <n v="28695"/>
  </r>
  <r>
    <x v="10"/>
    <x v="28"/>
    <n v="26595"/>
  </r>
  <r>
    <x v="10"/>
    <x v="28"/>
    <n v="23495"/>
  </r>
  <r>
    <x v="10"/>
    <x v="28"/>
    <n v="29995"/>
  </r>
  <r>
    <x v="10"/>
    <x v="28"/>
    <n v="25195"/>
  </r>
  <r>
    <x v="10"/>
    <x v="28"/>
    <n v="20695"/>
  </r>
  <r>
    <x v="10"/>
    <x v="28"/>
    <n v="31395"/>
  </r>
  <r>
    <x v="10"/>
    <x v="28"/>
    <n v="31395"/>
  </r>
  <r>
    <x v="8"/>
    <x v="28"/>
    <n v="27395"/>
  </r>
  <r>
    <x v="8"/>
    <x v="28"/>
    <n v="26295"/>
  </r>
  <r>
    <x v="8"/>
    <x v="28"/>
    <n v="26595"/>
  </r>
  <r>
    <x v="8"/>
    <x v="28"/>
    <n v="33695"/>
  </r>
  <r>
    <x v="8"/>
    <x v="28"/>
    <n v="28395"/>
  </r>
  <r>
    <x v="8"/>
    <x v="28"/>
    <n v="31795"/>
  </r>
  <r>
    <x v="8"/>
    <x v="28"/>
    <n v="30895"/>
  </r>
  <r>
    <x v="8"/>
    <x v="28"/>
    <n v="20995"/>
  </r>
  <r>
    <x v="8"/>
    <x v="28"/>
    <n v="24895"/>
  </r>
  <r>
    <x v="8"/>
    <x v="28"/>
    <n v="29795"/>
  </r>
  <r>
    <x v="6"/>
    <x v="28"/>
    <n v="20995"/>
  </r>
  <r>
    <x v="6"/>
    <x v="28"/>
    <n v="33695"/>
  </r>
  <r>
    <x v="6"/>
    <x v="28"/>
    <n v="26295"/>
  </r>
  <r>
    <x v="6"/>
    <x v="28"/>
    <n v="29795"/>
  </r>
  <r>
    <x v="6"/>
    <x v="28"/>
    <n v="31795"/>
  </r>
  <r>
    <x v="6"/>
    <x v="28"/>
    <n v="30995"/>
  </r>
  <r>
    <x v="6"/>
    <x v="28"/>
    <n v="26595"/>
  </r>
  <r>
    <x v="6"/>
    <x v="28"/>
    <n v="27495"/>
  </r>
  <r>
    <x v="6"/>
    <x v="28"/>
    <n v="28395"/>
  </r>
  <r>
    <x v="6"/>
    <x v="28"/>
    <n v="24895"/>
  </r>
  <r>
    <x v="10"/>
    <x v="5"/>
    <n v="25240"/>
  </r>
  <r>
    <x v="10"/>
    <x v="5"/>
    <n v="28020"/>
  </r>
  <r>
    <x v="10"/>
    <x v="5"/>
    <n v="30020"/>
  </r>
  <r>
    <x v="10"/>
    <x v="5"/>
    <n v="26940"/>
  </r>
  <r>
    <x v="10"/>
    <x v="5"/>
    <n v="20250"/>
  </r>
  <r>
    <x v="10"/>
    <x v="5"/>
    <n v="22300"/>
  </r>
  <r>
    <x v="10"/>
    <x v="5"/>
    <n v="24150"/>
  </r>
  <r>
    <x v="10"/>
    <x v="5"/>
    <n v="22100"/>
  </r>
  <r>
    <x v="10"/>
    <x v="5"/>
    <n v="27230"/>
  </r>
  <r>
    <x v="10"/>
    <x v="5"/>
    <n v="24830"/>
  </r>
  <r>
    <x v="8"/>
    <x v="5"/>
    <n v="24830"/>
  </r>
  <r>
    <x v="8"/>
    <x v="5"/>
    <n v="22100"/>
  </r>
  <r>
    <x v="8"/>
    <x v="5"/>
    <n v="28020"/>
  </r>
  <r>
    <x v="8"/>
    <x v="5"/>
    <n v="22300"/>
  </r>
  <r>
    <x v="8"/>
    <x v="5"/>
    <n v="24150"/>
  </r>
  <r>
    <x v="8"/>
    <x v="5"/>
    <n v="26940"/>
  </r>
  <r>
    <x v="8"/>
    <x v="5"/>
    <n v="30020"/>
  </r>
  <r>
    <x v="8"/>
    <x v="5"/>
    <n v="20250"/>
  </r>
  <r>
    <x v="8"/>
    <x v="5"/>
    <n v="27230"/>
  </r>
  <r>
    <x v="8"/>
    <x v="5"/>
    <n v="25240"/>
  </r>
  <r>
    <x v="6"/>
    <x v="5"/>
    <n v="28020"/>
  </r>
  <r>
    <x v="6"/>
    <x v="5"/>
    <n v="24830"/>
  </r>
  <r>
    <x v="6"/>
    <x v="5"/>
    <n v="30020"/>
  </r>
  <r>
    <x v="6"/>
    <x v="5"/>
    <n v="27230"/>
  </r>
  <r>
    <x v="6"/>
    <x v="5"/>
    <n v="26940"/>
  </r>
  <r>
    <x v="6"/>
    <x v="5"/>
    <n v="24400"/>
  </r>
  <r>
    <x v="6"/>
    <x v="5"/>
    <n v="22100"/>
  </r>
  <r>
    <x v="6"/>
    <x v="5"/>
    <n v="20250"/>
  </r>
  <r>
    <x v="6"/>
    <x v="5"/>
    <n v="22550"/>
  </r>
  <r>
    <x v="6"/>
    <x v="5"/>
    <n v="25240"/>
  </r>
  <r>
    <x v="3"/>
    <x v="31"/>
    <n v="2000"/>
  </r>
  <r>
    <x v="3"/>
    <x v="31"/>
    <n v="2000"/>
  </r>
  <r>
    <x v="3"/>
    <x v="31"/>
    <n v="2000"/>
  </r>
  <r>
    <x v="3"/>
    <x v="31"/>
    <n v="2000"/>
  </r>
  <r>
    <x v="4"/>
    <x v="31"/>
    <n v="2000"/>
  </r>
  <r>
    <x v="4"/>
    <x v="31"/>
    <n v="2000"/>
  </r>
  <r>
    <x v="4"/>
    <x v="31"/>
    <n v="2000"/>
  </r>
  <r>
    <x v="4"/>
    <x v="31"/>
    <n v="2000"/>
  </r>
  <r>
    <x v="5"/>
    <x v="31"/>
    <n v="2000"/>
  </r>
  <r>
    <x v="5"/>
    <x v="31"/>
    <n v="2000"/>
  </r>
  <r>
    <x v="2"/>
    <x v="42"/>
    <n v="41250"/>
  </r>
  <r>
    <x v="2"/>
    <x v="42"/>
    <n v="42650"/>
  </r>
  <r>
    <x v="10"/>
    <x v="25"/>
    <n v="59900"/>
  </r>
  <r>
    <x v="10"/>
    <x v="25"/>
    <n v="54500"/>
  </r>
  <r>
    <x v="8"/>
    <x v="25"/>
    <n v="49000"/>
  </r>
  <r>
    <x v="8"/>
    <x v="25"/>
    <n v="61900"/>
  </r>
  <r>
    <x v="8"/>
    <x v="25"/>
    <n v="54900"/>
  </r>
  <r>
    <x v="0"/>
    <x v="22"/>
    <n v="21049"/>
  </r>
  <r>
    <x v="0"/>
    <x v="22"/>
    <n v="22049"/>
  </r>
  <r>
    <x v="0"/>
    <x v="22"/>
    <n v="24149"/>
  </r>
  <r>
    <x v="0"/>
    <x v="22"/>
    <n v="27299"/>
  </r>
  <r>
    <x v="0"/>
    <x v="22"/>
    <n v="23399"/>
  </r>
  <r>
    <x v="0"/>
    <x v="22"/>
    <n v="24849"/>
  </r>
  <r>
    <x v="0"/>
    <x v="22"/>
    <n v="23049"/>
  </r>
  <r>
    <x v="0"/>
    <x v="22"/>
    <n v="25949"/>
  </r>
  <r>
    <x v="0"/>
    <x v="22"/>
    <n v="22099"/>
  </r>
  <r>
    <x v="0"/>
    <x v="22"/>
    <n v="25499"/>
  </r>
  <r>
    <x v="0"/>
    <x v="22"/>
    <n v="18999"/>
  </r>
  <r>
    <x v="1"/>
    <x v="22"/>
    <n v="23899"/>
  </r>
  <r>
    <x v="1"/>
    <x v="22"/>
    <n v="25249"/>
  </r>
  <r>
    <x v="1"/>
    <x v="22"/>
    <n v="27549"/>
  </r>
  <r>
    <x v="1"/>
    <x v="22"/>
    <n v="22299"/>
  </r>
  <r>
    <x v="1"/>
    <x v="22"/>
    <n v="23649"/>
  </r>
  <r>
    <x v="1"/>
    <x v="22"/>
    <n v="25749"/>
  </r>
  <r>
    <x v="1"/>
    <x v="22"/>
    <n v="24399"/>
  </r>
  <r>
    <x v="1"/>
    <x v="22"/>
    <n v="18999"/>
  </r>
  <r>
    <x v="1"/>
    <x v="22"/>
    <n v="26199"/>
  </r>
  <r>
    <x v="1"/>
    <x v="22"/>
    <n v="25099"/>
  </r>
  <r>
    <x v="1"/>
    <x v="22"/>
    <n v="20999"/>
  </r>
  <r>
    <x v="1"/>
    <x v="22"/>
    <n v="22249"/>
  </r>
  <r>
    <x v="1"/>
    <x v="22"/>
    <n v="27549"/>
  </r>
  <r>
    <x v="1"/>
    <x v="22"/>
    <n v="26199"/>
  </r>
  <r>
    <x v="1"/>
    <x v="22"/>
    <n v="22349"/>
  </r>
  <r>
    <x v="2"/>
    <x v="22"/>
    <n v="25799"/>
  </r>
  <r>
    <x v="2"/>
    <x v="22"/>
    <n v="21749"/>
  </r>
  <r>
    <x v="2"/>
    <x v="22"/>
    <n v="23249"/>
  </r>
  <r>
    <x v="2"/>
    <x v="22"/>
    <n v="28999"/>
  </r>
  <r>
    <x v="2"/>
    <x v="22"/>
    <n v="19999"/>
  </r>
  <r>
    <x v="2"/>
    <x v="22"/>
    <n v="27199"/>
  </r>
  <r>
    <x v="10"/>
    <x v="34"/>
    <n v="35725"/>
  </r>
  <r>
    <x v="10"/>
    <x v="34"/>
    <n v="31065"/>
  </r>
  <r>
    <x v="10"/>
    <x v="34"/>
    <n v="40500"/>
  </r>
  <r>
    <x v="10"/>
    <x v="34"/>
    <n v="39970"/>
  </r>
  <r>
    <x v="10"/>
    <x v="34"/>
    <n v="33635"/>
  </r>
  <r>
    <x v="10"/>
    <x v="34"/>
    <n v="38025"/>
  </r>
  <r>
    <x v="10"/>
    <x v="34"/>
    <n v="38730"/>
  </r>
  <r>
    <x v="8"/>
    <x v="34"/>
    <n v="34065"/>
  </r>
  <r>
    <x v="8"/>
    <x v="34"/>
    <n v="40145"/>
  </r>
  <r>
    <x v="8"/>
    <x v="34"/>
    <n v="38905"/>
  </r>
  <r>
    <x v="8"/>
    <x v="34"/>
    <n v="35900"/>
  </r>
  <r>
    <x v="8"/>
    <x v="34"/>
    <n v="33810"/>
  </r>
  <r>
    <x v="8"/>
    <x v="34"/>
    <n v="40675"/>
  </r>
  <r>
    <x v="8"/>
    <x v="34"/>
    <n v="38200"/>
  </r>
  <r>
    <x v="8"/>
    <x v="34"/>
    <n v="31065"/>
  </r>
  <r>
    <x v="6"/>
    <x v="34"/>
    <n v="36065"/>
  </r>
  <r>
    <x v="6"/>
    <x v="34"/>
    <n v="38665"/>
  </r>
  <r>
    <x v="6"/>
    <x v="34"/>
    <n v="43265"/>
  </r>
  <r>
    <x v="6"/>
    <x v="34"/>
    <n v="32065"/>
  </r>
  <r>
    <x v="6"/>
    <x v="34"/>
    <n v="41065"/>
  </r>
  <r>
    <x v="2"/>
    <x v="8"/>
    <n v="37895"/>
  </r>
  <r>
    <x v="2"/>
    <x v="8"/>
    <n v="34695"/>
  </r>
  <r>
    <x v="14"/>
    <x v="8"/>
    <n v="38195"/>
  </r>
  <r>
    <x v="14"/>
    <x v="8"/>
    <n v="34995"/>
  </r>
  <r>
    <x v="10"/>
    <x v="8"/>
    <n v="37995"/>
  </r>
  <r>
    <x v="10"/>
    <x v="8"/>
    <n v="34495"/>
  </r>
  <r>
    <x v="10"/>
    <x v="8"/>
    <n v="38995"/>
  </r>
  <r>
    <x v="1"/>
    <x v="8"/>
    <n v="21345"/>
  </r>
  <r>
    <x v="1"/>
    <x v="8"/>
    <n v="18395"/>
  </r>
  <r>
    <x v="2"/>
    <x v="8"/>
    <n v="18495"/>
  </r>
  <r>
    <x v="2"/>
    <x v="8"/>
    <n v="21495"/>
  </r>
  <r>
    <x v="14"/>
    <x v="8"/>
    <n v="21945"/>
  </r>
  <r>
    <x v="14"/>
    <x v="8"/>
    <n v="18595"/>
  </r>
  <r>
    <x v="10"/>
    <x v="8"/>
    <n v="17395"/>
  </r>
  <r>
    <x v="10"/>
    <x v="8"/>
    <n v="29495"/>
  </r>
  <r>
    <x v="10"/>
    <x v="8"/>
    <n v="20595"/>
  </r>
  <r>
    <x v="10"/>
    <x v="8"/>
    <n v="21595"/>
  </r>
  <r>
    <x v="10"/>
    <x v="8"/>
    <n v="20995"/>
  </r>
  <r>
    <x v="10"/>
    <x v="8"/>
    <n v="18295"/>
  </r>
  <r>
    <x v="8"/>
    <x v="8"/>
    <n v="18595"/>
  </r>
  <r>
    <x v="8"/>
    <x v="8"/>
    <n v="20995"/>
  </r>
  <r>
    <x v="8"/>
    <x v="8"/>
    <n v="17595"/>
  </r>
  <r>
    <x v="8"/>
    <x v="8"/>
    <n v="23495"/>
  </r>
  <r>
    <x v="8"/>
    <x v="8"/>
    <n v="22495"/>
  </r>
  <r>
    <x v="8"/>
    <x v="8"/>
    <n v="19995"/>
  </r>
  <r>
    <x v="8"/>
    <x v="8"/>
    <n v="21995"/>
  </r>
  <r>
    <x v="6"/>
    <x v="8"/>
    <n v="20295"/>
  </r>
  <r>
    <x v="6"/>
    <x v="8"/>
    <n v="21095"/>
  </r>
  <r>
    <x v="6"/>
    <x v="8"/>
    <n v="18795"/>
  </r>
  <r>
    <x v="6"/>
    <x v="8"/>
    <n v="17795"/>
  </r>
  <r>
    <x v="6"/>
    <x v="8"/>
    <n v="22095"/>
  </r>
  <r>
    <x v="10"/>
    <x v="11"/>
    <n v="80155"/>
  </r>
  <r>
    <x v="8"/>
    <x v="11"/>
    <n v="83825"/>
  </r>
  <r>
    <x v="6"/>
    <x v="11"/>
    <n v="84325"/>
  </r>
  <r>
    <x v="0"/>
    <x v="13"/>
    <n v="1380000"/>
  </r>
  <r>
    <x v="1"/>
    <x v="13"/>
    <n v="1382750"/>
  </r>
  <r>
    <x v="3"/>
    <x v="19"/>
    <n v="2000"/>
  </r>
  <r>
    <x v="3"/>
    <x v="19"/>
    <n v="2000"/>
  </r>
  <r>
    <x v="3"/>
    <x v="19"/>
    <n v="2000"/>
  </r>
  <r>
    <x v="3"/>
    <x v="19"/>
    <n v="2000"/>
  </r>
  <r>
    <x v="4"/>
    <x v="19"/>
    <n v="2000"/>
  </r>
  <r>
    <x v="4"/>
    <x v="19"/>
    <n v="2000"/>
  </r>
  <r>
    <x v="4"/>
    <x v="19"/>
    <n v="2000"/>
  </r>
  <r>
    <x v="4"/>
    <x v="19"/>
    <n v="2000"/>
  </r>
  <r>
    <x v="5"/>
    <x v="19"/>
    <n v="2000"/>
  </r>
  <r>
    <x v="5"/>
    <x v="19"/>
    <n v="2000"/>
  </r>
  <r>
    <x v="5"/>
    <x v="19"/>
    <n v="2000"/>
  </r>
  <r>
    <x v="5"/>
    <x v="19"/>
    <n v="2000"/>
  </r>
  <r>
    <x v="4"/>
    <x v="4"/>
    <n v="2000"/>
  </r>
  <r>
    <x v="4"/>
    <x v="4"/>
    <n v="2000"/>
  </r>
  <r>
    <x v="4"/>
    <x v="4"/>
    <n v="2000"/>
  </r>
  <r>
    <x v="4"/>
    <x v="4"/>
    <n v="2000"/>
  </r>
  <r>
    <x v="4"/>
    <x v="4"/>
    <n v="2000"/>
  </r>
  <r>
    <x v="4"/>
    <x v="4"/>
    <n v="2000"/>
  </r>
  <r>
    <x v="4"/>
    <x v="4"/>
    <n v="2000"/>
  </r>
  <r>
    <x v="4"/>
    <x v="4"/>
    <n v="2000"/>
  </r>
  <r>
    <x v="5"/>
    <x v="4"/>
    <n v="2000"/>
  </r>
  <r>
    <x v="5"/>
    <x v="4"/>
    <n v="2000"/>
  </r>
  <r>
    <x v="5"/>
    <x v="4"/>
    <n v="2000"/>
  </r>
  <r>
    <x v="19"/>
    <x v="4"/>
    <n v="2000"/>
  </r>
  <r>
    <x v="7"/>
    <x v="14"/>
    <n v="2000"/>
  </r>
  <r>
    <x v="7"/>
    <x v="14"/>
    <n v="2000"/>
  </r>
  <r>
    <x v="7"/>
    <x v="14"/>
    <n v="2000"/>
  </r>
  <r>
    <x v="3"/>
    <x v="14"/>
    <n v="2000"/>
  </r>
  <r>
    <x v="3"/>
    <x v="14"/>
    <n v="2000"/>
  </r>
  <r>
    <x v="3"/>
    <x v="14"/>
    <n v="2000"/>
  </r>
  <r>
    <x v="4"/>
    <x v="14"/>
    <n v="2000"/>
  </r>
  <r>
    <x v="4"/>
    <x v="14"/>
    <n v="2000"/>
  </r>
  <r>
    <x v="4"/>
    <x v="14"/>
    <n v="2000"/>
  </r>
  <r>
    <x v="14"/>
    <x v="5"/>
    <n v="35020"/>
  </r>
  <r>
    <x v="14"/>
    <x v="5"/>
    <n v="32000"/>
  </r>
  <r>
    <x v="14"/>
    <x v="5"/>
    <n v="28980"/>
  </r>
  <r>
    <x v="10"/>
    <x v="5"/>
    <n v="32100"/>
  </r>
  <r>
    <x v="10"/>
    <x v="5"/>
    <n v="35120"/>
  </r>
  <r>
    <x v="10"/>
    <x v="5"/>
    <n v="29010"/>
  </r>
  <r>
    <x v="10"/>
    <x v="5"/>
    <n v="32000"/>
  </r>
  <r>
    <x v="8"/>
    <x v="5"/>
    <n v="29010"/>
  </r>
  <r>
    <x v="8"/>
    <x v="5"/>
    <n v="34200"/>
  </r>
  <r>
    <x v="8"/>
    <x v="5"/>
    <n v="36790"/>
  </r>
  <r>
    <x v="10"/>
    <x v="31"/>
    <n v="26495"/>
  </r>
  <r>
    <x v="10"/>
    <x v="31"/>
    <n v="29595"/>
  </r>
  <r>
    <x v="10"/>
    <x v="31"/>
    <n v="26795"/>
  </r>
  <r>
    <x v="10"/>
    <x v="31"/>
    <n v="23495"/>
  </r>
  <r>
    <x v="10"/>
    <x v="31"/>
    <n v="21995"/>
  </r>
  <r>
    <x v="10"/>
    <x v="31"/>
    <n v="23795"/>
  </r>
  <r>
    <x v="10"/>
    <x v="31"/>
    <n v="21695"/>
  </r>
  <r>
    <x v="8"/>
    <x v="31"/>
    <n v="21745"/>
  </r>
  <r>
    <x v="8"/>
    <x v="31"/>
    <n v="26845"/>
  </r>
  <r>
    <x v="8"/>
    <x v="31"/>
    <n v="29945"/>
  </r>
  <r>
    <x v="8"/>
    <x v="31"/>
    <n v="23845"/>
  </r>
  <r>
    <x v="8"/>
    <x v="31"/>
    <n v="22045"/>
  </r>
  <r>
    <x v="8"/>
    <x v="31"/>
    <n v="27145"/>
  </r>
  <r>
    <x v="8"/>
    <x v="31"/>
    <n v="24145"/>
  </r>
  <r>
    <x v="6"/>
    <x v="31"/>
    <n v="31640"/>
  </r>
  <r>
    <x v="6"/>
    <x v="31"/>
    <n v="23995"/>
  </r>
  <r>
    <x v="6"/>
    <x v="31"/>
    <n v="21995"/>
  </r>
  <r>
    <x v="6"/>
    <x v="31"/>
    <n v="25995"/>
  </r>
  <r>
    <x v="6"/>
    <x v="31"/>
    <n v="28840"/>
  </r>
  <r>
    <x v="4"/>
    <x v="35"/>
    <n v="2000"/>
  </r>
  <r>
    <x v="4"/>
    <x v="35"/>
    <n v="2060"/>
  </r>
  <r>
    <x v="4"/>
    <x v="35"/>
    <n v="2042"/>
  </r>
  <r>
    <x v="4"/>
    <x v="35"/>
    <n v="2000"/>
  </r>
  <r>
    <x v="4"/>
    <x v="35"/>
    <n v="2000"/>
  </r>
  <r>
    <x v="5"/>
    <x v="35"/>
    <n v="2181"/>
  </r>
  <r>
    <x v="5"/>
    <x v="35"/>
    <n v="2028"/>
  </r>
  <r>
    <x v="5"/>
    <x v="35"/>
    <n v="2063"/>
  </r>
  <r>
    <x v="5"/>
    <x v="35"/>
    <n v="2066"/>
  </r>
  <r>
    <x v="5"/>
    <x v="35"/>
    <n v="2384"/>
  </r>
  <r>
    <x v="19"/>
    <x v="35"/>
    <n v="2356"/>
  </r>
  <r>
    <x v="19"/>
    <x v="35"/>
    <n v="2506"/>
  </r>
  <r>
    <x v="19"/>
    <x v="35"/>
    <n v="2265"/>
  </r>
  <r>
    <x v="19"/>
    <x v="35"/>
    <n v="2144"/>
  </r>
  <r>
    <x v="19"/>
    <x v="35"/>
    <n v="2135"/>
  </r>
  <r>
    <x v="19"/>
    <x v="35"/>
    <n v="2066"/>
  </r>
  <r>
    <x v="17"/>
    <x v="34"/>
    <n v="25645"/>
  </r>
  <r>
    <x v="17"/>
    <x v="34"/>
    <n v="31420"/>
  </r>
  <r>
    <x v="18"/>
    <x v="34"/>
    <n v="26040"/>
  </r>
  <r>
    <x v="18"/>
    <x v="34"/>
    <n v="32085"/>
  </r>
  <r>
    <x v="26"/>
    <x v="34"/>
    <n v="26725"/>
  </r>
  <r>
    <x v="26"/>
    <x v="34"/>
    <n v="32385"/>
  </r>
  <r>
    <x v="6"/>
    <x v="37"/>
    <n v="83000"/>
  </r>
  <r>
    <x v="6"/>
    <x v="37"/>
    <n v="72000"/>
  </r>
  <r>
    <x v="1"/>
    <x v="38"/>
    <n v="375000"/>
  </r>
  <r>
    <x v="15"/>
    <x v="4"/>
    <n v="2000"/>
  </r>
  <r>
    <x v="25"/>
    <x v="4"/>
    <n v="2087"/>
  </r>
  <r>
    <x v="23"/>
    <x v="4"/>
    <n v="28680"/>
  </r>
  <r>
    <x v="3"/>
    <x v="31"/>
    <n v="2000"/>
  </r>
  <r>
    <x v="3"/>
    <x v="31"/>
    <n v="2000"/>
  </r>
  <r>
    <x v="3"/>
    <x v="31"/>
    <n v="2000"/>
  </r>
  <r>
    <x v="3"/>
    <x v="31"/>
    <n v="2000"/>
  </r>
  <r>
    <x v="4"/>
    <x v="31"/>
    <n v="2000"/>
  </r>
  <r>
    <x v="4"/>
    <x v="31"/>
    <n v="2000"/>
  </r>
  <r>
    <x v="4"/>
    <x v="31"/>
    <n v="2000"/>
  </r>
  <r>
    <x v="4"/>
    <x v="31"/>
    <n v="2000"/>
  </r>
  <r>
    <x v="5"/>
    <x v="31"/>
    <n v="2000"/>
  </r>
  <r>
    <x v="2"/>
    <x v="40"/>
    <n v="36400"/>
  </r>
  <r>
    <x v="2"/>
    <x v="40"/>
    <n v="41500"/>
  </r>
  <r>
    <x v="2"/>
    <x v="40"/>
    <n v="38900"/>
  </r>
  <r>
    <x v="14"/>
    <x v="40"/>
    <n v="36600"/>
  </r>
  <r>
    <x v="14"/>
    <x v="40"/>
    <n v="39100"/>
  </r>
  <r>
    <x v="14"/>
    <x v="40"/>
    <n v="41700"/>
  </r>
  <r>
    <x v="10"/>
    <x v="40"/>
    <n v="36600"/>
  </r>
  <r>
    <x v="10"/>
    <x v="40"/>
    <n v="39100"/>
  </r>
  <r>
    <x v="10"/>
    <x v="40"/>
    <n v="41700"/>
  </r>
  <r>
    <x v="21"/>
    <x v="40"/>
    <n v="48525"/>
  </r>
  <r>
    <x v="21"/>
    <x v="40"/>
    <n v="54025"/>
  </r>
  <r>
    <x v="22"/>
    <x v="40"/>
    <n v="45975"/>
  </r>
  <r>
    <x v="14"/>
    <x v="40"/>
    <n v="49700"/>
  </r>
  <r>
    <x v="14"/>
    <x v="40"/>
    <n v="59900"/>
  </r>
  <r>
    <x v="14"/>
    <x v="40"/>
    <n v="54600"/>
  </r>
  <r>
    <x v="14"/>
    <x v="40"/>
    <n v="69279"/>
  </r>
  <r>
    <x v="10"/>
    <x v="40"/>
    <n v="60600"/>
  </r>
  <r>
    <x v="10"/>
    <x v="40"/>
    <n v="50400"/>
  </r>
  <r>
    <x v="10"/>
    <x v="40"/>
    <n v="55300"/>
  </r>
  <r>
    <x v="8"/>
    <x v="40"/>
    <n v="50400"/>
  </r>
  <r>
    <x v="8"/>
    <x v="40"/>
    <n v="55300"/>
  </r>
  <r>
    <x v="8"/>
    <x v="40"/>
    <n v="60600"/>
  </r>
  <r>
    <x v="13"/>
    <x v="38"/>
    <n v="4207"/>
  </r>
  <r>
    <x v="15"/>
    <x v="38"/>
    <n v="4556"/>
  </r>
  <r>
    <x v="25"/>
    <x v="38"/>
    <n v="5035"/>
  </r>
  <r>
    <x v="18"/>
    <x v="38"/>
    <n v="55375"/>
  </r>
  <r>
    <x v="26"/>
    <x v="38"/>
    <n v="56225"/>
  </r>
  <r>
    <x v="27"/>
    <x v="38"/>
    <n v="56525"/>
  </r>
  <r>
    <x v="10"/>
    <x v="38"/>
    <n v="82305"/>
  </r>
  <r>
    <x v="10"/>
    <x v="38"/>
    <n v="84500"/>
  </r>
  <r>
    <x v="10"/>
    <x v="38"/>
    <n v="78820"/>
  </r>
  <r>
    <x v="10"/>
    <x v="38"/>
    <n v="72520"/>
  </r>
  <r>
    <x v="10"/>
    <x v="38"/>
    <n v="75465"/>
  </r>
  <r>
    <x v="10"/>
    <x v="38"/>
    <n v="87500"/>
  </r>
  <r>
    <x v="8"/>
    <x v="38"/>
    <n v="75465"/>
  </r>
  <r>
    <x v="8"/>
    <x v="38"/>
    <n v="78820"/>
  </r>
  <r>
    <x v="8"/>
    <x v="38"/>
    <n v="72520"/>
  </r>
  <r>
    <x v="8"/>
    <x v="38"/>
    <n v="82305"/>
  </r>
  <r>
    <x v="6"/>
    <x v="38"/>
    <n v="82305"/>
  </r>
  <r>
    <x v="6"/>
    <x v="38"/>
    <n v="72520"/>
  </r>
  <r>
    <x v="6"/>
    <x v="38"/>
    <n v="78820"/>
  </r>
  <r>
    <x v="6"/>
    <x v="38"/>
    <n v="75465"/>
  </r>
  <r>
    <x v="14"/>
    <x v="38"/>
    <n v="120060"/>
  </r>
  <r>
    <x v="10"/>
    <x v="38"/>
    <n v="120440"/>
  </r>
  <r>
    <x v="8"/>
    <x v="38"/>
    <n v="120440"/>
  </r>
  <r>
    <x v="18"/>
    <x v="30"/>
    <n v="36770"/>
  </r>
  <r>
    <x v="18"/>
    <x v="30"/>
    <n v="43370"/>
  </r>
  <r>
    <x v="18"/>
    <x v="30"/>
    <n v="36140"/>
  </r>
  <r>
    <x v="18"/>
    <x v="30"/>
    <n v="39970"/>
  </r>
  <r>
    <x v="18"/>
    <x v="30"/>
    <n v="32370"/>
  </r>
  <r>
    <x v="26"/>
    <x v="30"/>
    <n v="43590"/>
  </r>
  <r>
    <x v="26"/>
    <x v="30"/>
    <n v="32640"/>
  </r>
  <r>
    <x v="26"/>
    <x v="30"/>
    <n v="36360"/>
  </r>
  <r>
    <x v="26"/>
    <x v="30"/>
    <n v="36990"/>
  </r>
  <r>
    <x v="26"/>
    <x v="30"/>
    <n v="40190"/>
  </r>
  <r>
    <x v="27"/>
    <x v="30"/>
    <n v="39285"/>
  </r>
  <r>
    <x v="12"/>
    <x v="21"/>
    <n v="2136"/>
  </r>
  <r>
    <x v="12"/>
    <x v="21"/>
    <n v="2080"/>
  </r>
  <r>
    <x v="13"/>
    <x v="21"/>
    <n v="2283"/>
  </r>
  <r>
    <x v="13"/>
    <x v="21"/>
    <n v="2444"/>
  </r>
  <r>
    <x v="15"/>
    <x v="21"/>
    <n v="2681"/>
  </r>
  <r>
    <x v="15"/>
    <x v="21"/>
    <n v="2356"/>
  </r>
  <r>
    <x v="9"/>
    <x v="23"/>
    <n v="2000"/>
  </r>
  <r>
    <x v="9"/>
    <x v="23"/>
    <n v="2000"/>
  </r>
  <r>
    <x v="9"/>
    <x v="23"/>
    <n v="2000"/>
  </r>
  <r>
    <x v="9"/>
    <x v="23"/>
    <n v="2000"/>
  </r>
  <r>
    <x v="9"/>
    <x v="23"/>
    <n v="2000"/>
  </r>
  <r>
    <x v="9"/>
    <x v="23"/>
    <n v="2000"/>
  </r>
  <r>
    <x v="7"/>
    <x v="23"/>
    <n v="2000"/>
  </r>
  <r>
    <x v="7"/>
    <x v="23"/>
    <n v="2000"/>
  </r>
  <r>
    <x v="7"/>
    <x v="23"/>
    <n v="2000"/>
  </r>
  <r>
    <x v="7"/>
    <x v="23"/>
    <n v="2000"/>
  </r>
  <r>
    <x v="7"/>
    <x v="23"/>
    <n v="2000"/>
  </r>
  <r>
    <x v="7"/>
    <x v="23"/>
    <n v="2000"/>
  </r>
  <r>
    <x v="7"/>
    <x v="23"/>
    <n v="2000"/>
  </r>
  <r>
    <x v="22"/>
    <x v="34"/>
    <n v="40205"/>
  </r>
  <r>
    <x v="22"/>
    <x v="34"/>
    <n v="32520"/>
  </r>
  <r>
    <x v="22"/>
    <x v="34"/>
    <n v="29265"/>
  </r>
  <r>
    <x v="22"/>
    <x v="34"/>
    <n v="35770"/>
  </r>
  <r>
    <x v="22"/>
    <x v="34"/>
    <n v="33120"/>
  </r>
  <r>
    <x v="22"/>
    <x v="34"/>
    <n v="35270"/>
  </r>
  <r>
    <x v="22"/>
    <x v="34"/>
    <n v="30770"/>
  </r>
  <r>
    <x v="22"/>
    <x v="34"/>
    <n v="34670"/>
  </r>
  <r>
    <x v="24"/>
    <x v="34"/>
    <n v="35730"/>
  </r>
  <r>
    <x v="24"/>
    <x v="34"/>
    <n v="30930"/>
  </r>
  <r>
    <x v="24"/>
    <x v="34"/>
    <n v="34830"/>
  </r>
  <r>
    <x v="24"/>
    <x v="34"/>
    <n v="33230"/>
  </r>
  <r>
    <x v="24"/>
    <x v="34"/>
    <n v="32730"/>
  </r>
  <r>
    <x v="24"/>
    <x v="34"/>
    <n v="42515"/>
  </r>
  <r>
    <x v="24"/>
    <x v="34"/>
    <n v="29230"/>
  </r>
  <r>
    <x v="24"/>
    <x v="34"/>
    <n v="35625"/>
  </r>
  <r>
    <x v="24"/>
    <x v="34"/>
    <n v="36230"/>
  </r>
  <r>
    <x v="0"/>
    <x v="34"/>
    <n v="29730"/>
  </r>
  <r>
    <x v="0"/>
    <x v="34"/>
    <n v="35675"/>
  </r>
  <r>
    <x v="0"/>
    <x v="34"/>
    <n v="33130"/>
  </r>
  <r>
    <x v="0"/>
    <x v="34"/>
    <n v="44460"/>
  </r>
  <r>
    <x v="5"/>
    <x v="27"/>
    <n v="2000"/>
  </r>
  <r>
    <x v="5"/>
    <x v="27"/>
    <n v="2000"/>
  </r>
  <r>
    <x v="19"/>
    <x v="27"/>
    <n v="2000"/>
  </r>
  <r>
    <x v="19"/>
    <x v="27"/>
    <n v="2000"/>
  </r>
  <r>
    <x v="11"/>
    <x v="27"/>
    <n v="2000"/>
  </r>
  <r>
    <x v="11"/>
    <x v="27"/>
    <n v="2000"/>
  </r>
  <r>
    <x v="15"/>
    <x v="27"/>
    <n v="2000"/>
  </r>
  <r>
    <x v="15"/>
    <x v="27"/>
    <n v="2000"/>
  </r>
  <r>
    <x v="15"/>
    <x v="27"/>
    <n v="2044"/>
  </r>
  <r>
    <x v="25"/>
    <x v="27"/>
    <n v="2100"/>
  </r>
  <r>
    <x v="23"/>
    <x v="27"/>
    <n v="18890"/>
  </r>
  <r>
    <x v="11"/>
    <x v="38"/>
    <n v="3667"/>
  </r>
  <r>
    <x v="12"/>
    <x v="38"/>
    <n v="4282"/>
  </r>
  <r>
    <x v="26"/>
    <x v="38"/>
    <n v="65225"/>
  </r>
  <r>
    <x v="27"/>
    <x v="38"/>
    <n v="67395"/>
  </r>
  <r>
    <x v="20"/>
    <x v="38"/>
    <n v="67395"/>
  </r>
  <r>
    <x v="10"/>
    <x v="38"/>
    <n v="83180"/>
  </r>
  <r>
    <x v="8"/>
    <x v="38"/>
    <n v="88880"/>
  </r>
  <r>
    <x v="6"/>
    <x v="38"/>
    <n v="89380"/>
  </r>
  <r>
    <x v="2"/>
    <x v="3"/>
    <n v="51270"/>
  </r>
  <r>
    <x v="2"/>
    <x v="3"/>
    <n v="96100"/>
  </r>
  <r>
    <x v="2"/>
    <x v="3"/>
    <n v="58800"/>
  </r>
  <r>
    <x v="2"/>
    <x v="3"/>
    <n v="49770"/>
  </r>
  <r>
    <x v="2"/>
    <x v="3"/>
    <n v="47270"/>
  </r>
  <r>
    <x v="14"/>
    <x v="3"/>
    <n v="97250"/>
  </r>
  <r>
    <x v="14"/>
    <x v="3"/>
    <n v="51790"/>
  </r>
  <r>
    <x v="14"/>
    <x v="3"/>
    <n v="50290"/>
  </r>
  <r>
    <x v="14"/>
    <x v="3"/>
    <n v="59450"/>
  </r>
  <r>
    <x v="14"/>
    <x v="3"/>
    <n v="47790"/>
  </r>
  <r>
    <x v="10"/>
    <x v="3"/>
    <n v="62900"/>
  </r>
  <r>
    <x v="10"/>
    <x v="3"/>
    <n v="48300"/>
  </r>
  <r>
    <x v="10"/>
    <x v="3"/>
    <n v="49800"/>
  </r>
  <r>
    <x v="10"/>
    <x v="3"/>
    <n v="98400"/>
  </r>
  <r>
    <x v="10"/>
    <x v="3"/>
    <n v="50800"/>
  </r>
  <r>
    <x v="8"/>
    <x v="0"/>
    <n v="51700"/>
  </r>
  <r>
    <x v="6"/>
    <x v="0"/>
    <n v="51700"/>
  </r>
  <r>
    <x v="9"/>
    <x v="42"/>
    <n v="2000"/>
  </r>
  <r>
    <x v="7"/>
    <x v="42"/>
    <n v="2000"/>
  </r>
  <r>
    <x v="7"/>
    <x v="42"/>
    <n v="2000"/>
  </r>
  <r>
    <x v="3"/>
    <x v="42"/>
    <n v="2000"/>
  </r>
  <r>
    <x v="3"/>
    <x v="42"/>
    <n v="2000"/>
  </r>
  <r>
    <x v="21"/>
    <x v="42"/>
    <n v="43900"/>
  </r>
  <r>
    <x v="21"/>
    <x v="42"/>
    <n v="45650"/>
  </r>
  <r>
    <x v="22"/>
    <x v="42"/>
    <n v="45800"/>
  </r>
  <r>
    <x v="22"/>
    <x v="42"/>
    <n v="47950"/>
  </r>
  <r>
    <x v="24"/>
    <x v="42"/>
    <n v="45800"/>
  </r>
  <r>
    <x v="24"/>
    <x v="42"/>
    <n v="47950"/>
  </r>
  <r>
    <x v="0"/>
    <x v="42"/>
    <n v="49200"/>
  </r>
  <r>
    <x v="0"/>
    <x v="42"/>
    <n v="47050"/>
  </r>
  <r>
    <x v="10"/>
    <x v="0"/>
    <n v="62000"/>
  </r>
  <r>
    <x v="8"/>
    <x v="0"/>
    <n v="63500"/>
  </r>
  <r>
    <x v="6"/>
    <x v="0"/>
    <n v="64000"/>
  </r>
  <r>
    <x v="8"/>
    <x v="0"/>
    <n v="133205"/>
  </r>
  <r>
    <x v="21"/>
    <x v="42"/>
    <n v="50250"/>
  </r>
  <r>
    <x v="21"/>
    <x v="42"/>
    <n v="52750"/>
  </r>
  <r>
    <x v="22"/>
    <x v="42"/>
    <n v="52150"/>
  </r>
  <r>
    <x v="22"/>
    <x v="42"/>
    <n v="54650"/>
  </r>
  <r>
    <x v="24"/>
    <x v="42"/>
    <n v="54650"/>
  </r>
  <r>
    <x v="24"/>
    <x v="42"/>
    <n v="52150"/>
  </r>
  <r>
    <x v="10"/>
    <x v="0"/>
    <n v="64200"/>
  </r>
  <r>
    <x v="10"/>
    <x v="0"/>
    <n v="72500"/>
  </r>
  <r>
    <x v="8"/>
    <x v="0"/>
    <n v="74200"/>
  </r>
  <r>
    <x v="8"/>
    <x v="0"/>
    <n v="65700"/>
  </r>
  <r>
    <x v="6"/>
    <x v="0"/>
    <n v="74700"/>
  </r>
  <r>
    <x v="6"/>
    <x v="0"/>
    <n v="66200"/>
  </r>
  <r>
    <x v="0"/>
    <x v="42"/>
    <n v="60950"/>
  </r>
  <r>
    <x v="0"/>
    <x v="42"/>
    <n v="58450"/>
  </r>
  <r>
    <x v="14"/>
    <x v="0"/>
    <n v="92900"/>
  </r>
  <r>
    <x v="10"/>
    <x v="0"/>
    <n v="93600"/>
  </r>
  <r>
    <x v="8"/>
    <x v="0"/>
    <n v="94100"/>
  </r>
  <r>
    <x v="10"/>
    <x v="0"/>
    <n v="115700"/>
  </r>
  <r>
    <x v="8"/>
    <x v="0"/>
    <n v="117200"/>
  </r>
  <r>
    <x v="6"/>
    <x v="0"/>
    <n v="117500"/>
  </r>
  <r>
    <x v="10"/>
    <x v="0"/>
    <n v="118200"/>
  </r>
  <r>
    <x v="10"/>
    <x v="0"/>
    <n v="111900"/>
  </r>
  <r>
    <x v="8"/>
    <x v="0"/>
    <n v="119700"/>
  </r>
  <r>
    <x v="8"/>
    <x v="0"/>
    <n v="113400"/>
  </r>
  <r>
    <x v="6"/>
    <x v="0"/>
    <n v="113700"/>
  </r>
  <r>
    <x v="6"/>
    <x v="0"/>
    <n v="120000"/>
  </r>
  <r>
    <x v="10"/>
    <x v="15"/>
    <n v="72300"/>
  </r>
  <r>
    <x v="10"/>
    <x v="15"/>
    <n v="49900"/>
  </r>
  <r>
    <x v="8"/>
    <x v="15"/>
    <n v="52600"/>
  </r>
  <r>
    <x v="8"/>
    <x v="15"/>
    <n v="73900"/>
  </r>
  <r>
    <x v="6"/>
    <x v="15"/>
    <n v="67200"/>
  </r>
  <r>
    <x v="6"/>
    <x v="15"/>
    <n v="54400"/>
  </r>
  <r>
    <x v="6"/>
    <x v="15"/>
    <n v="76000"/>
  </r>
  <r>
    <x v="6"/>
    <x v="15"/>
    <n v="47500"/>
  </r>
  <r>
    <x v="27"/>
    <x v="28"/>
    <n v="32855"/>
  </r>
  <r>
    <x v="27"/>
    <x v="28"/>
    <n v="30855"/>
  </r>
  <r>
    <x v="27"/>
    <x v="28"/>
    <n v="22680"/>
  </r>
  <r>
    <x v="27"/>
    <x v="28"/>
    <n v="29100"/>
  </r>
  <r>
    <x v="27"/>
    <x v="28"/>
    <n v="37320"/>
  </r>
  <r>
    <x v="20"/>
    <x v="28"/>
    <n v="29860"/>
  </r>
  <r>
    <x v="20"/>
    <x v="28"/>
    <n v="23370"/>
  </r>
  <r>
    <x v="20"/>
    <x v="28"/>
    <n v="31515"/>
  </r>
  <r>
    <x v="20"/>
    <x v="28"/>
    <n v="33615"/>
  </r>
  <r>
    <x v="20"/>
    <x v="28"/>
    <n v="37795"/>
  </r>
  <r>
    <x v="21"/>
    <x v="28"/>
    <n v="38105"/>
  </r>
  <r>
    <x v="21"/>
    <x v="28"/>
    <n v="33880"/>
  </r>
  <r>
    <x v="21"/>
    <x v="28"/>
    <n v="27225"/>
  </r>
  <r>
    <x v="21"/>
    <x v="28"/>
    <n v="29855"/>
  </r>
  <r>
    <x v="21"/>
    <x v="28"/>
    <n v="31780"/>
  </r>
  <r>
    <x v="21"/>
    <x v="28"/>
    <n v="23420"/>
  </r>
  <r>
    <x v="21"/>
    <x v="27"/>
    <n v="20320"/>
  </r>
  <r>
    <x v="21"/>
    <x v="27"/>
    <n v="17935"/>
  </r>
  <r>
    <x v="21"/>
    <x v="27"/>
    <n v="19695"/>
  </r>
  <r>
    <x v="21"/>
    <x v="27"/>
    <n v="23640"/>
  </r>
  <r>
    <x v="22"/>
    <x v="27"/>
    <n v="25555"/>
  </r>
  <r>
    <x v="24"/>
    <x v="27"/>
    <n v="25925"/>
  </r>
  <r>
    <x v="8"/>
    <x v="27"/>
    <n v="23835"/>
  </r>
  <r>
    <x v="8"/>
    <x v="27"/>
    <n v="22565"/>
  </r>
  <r>
    <x v="8"/>
    <x v="27"/>
    <n v="28420"/>
  </r>
  <r>
    <x v="8"/>
    <x v="27"/>
    <n v="22565"/>
  </r>
  <r>
    <x v="26"/>
    <x v="27"/>
    <n v="24610"/>
  </r>
  <r>
    <x v="26"/>
    <x v="27"/>
    <n v="21465"/>
  </r>
  <r>
    <x v="26"/>
    <x v="27"/>
    <n v="20965"/>
  </r>
  <r>
    <x v="27"/>
    <x v="27"/>
    <n v="23465"/>
  </r>
  <r>
    <x v="27"/>
    <x v="27"/>
    <n v="20165"/>
  </r>
  <r>
    <x v="27"/>
    <x v="27"/>
    <n v="23265"/>
  </r>
  <r>
    <x v="27"/>
    <x v="27"/>
    <n v="19565"/>
  </r>
  <r>
    <x v="20"/>
    <x v="27"/>
    <n v="20575"/>
  </r>
  <r>
    <x v="20"/>
    <x v="27"/>
    <n v="19795"/>
  </r>
  <r>
    <x v="20"/>
    <x v="27"/>
    <n v="23710"/>
  </r>
  <r>
    <x v="20"/>
    <x v="27"/>
    <n v="23915"/>
  </r>
  <r>
    <x v="10"/>
    <x v="27"/>
    <n v="28195"/>
  </r>
  <r>
    <x v="10"/>
    <x v="27"/>
    <n v="25470"/>
  </r>
  <r>
    <x v="10"/>
    <x v="27"/>
    <n v="30355"/>
  </r>
  <r>
    <x v="10"/>
    <x v="27"/>
    <n v="22340"/>
  </r>
  <r>
    <x v="10"/>
    <x v="27"/>
    <n v="27005"/>
  </r>
  <r>
    <x v="10"/>
    <x v="27"/>
    <n v="23610"/>
  </r>
  <r>
    <x v="10"/>
    <x v="27"/>
    <n v="22340"/>
  </r>
  <r>
    <x v="8"/>
    <x v="27"/>
    <n v="21625"/>
  </r>
  <r>
    <x v="8"/>
    <x v="27"/>
    <n v="28620"/>
  </r>
  <r>
    <x v="8"/>
    <x v="27"/>
    <n v="27770"/>
  </r>
  <r>
    <x v="8"/>
    <x v="27"/>
    <n v="30920"/>
  </r>
  <r>
    <x v="8"/>
    <x v="27"/>
    <n v="23120"/>
  </r>
  <r>
    <x v="8"/>
    <x v="27"/>
    <n v="25020"/>
  </r>
  <r>
    <x v="8"/>
    <x v="27"/>
    <n v="23120"/>
  </r>
  <r>
    <x v="6"/>
    <x v="27"/>
    <n v="25125"/>
  </r>
  <r>
    <x v="6"/>
    <x v="27"/>
    <n v="27875"/>
  </r>
  <r>
    <x v="6"/>
    <x v="27"/>
    <n v="21680"/>
  </r>
  <r>
    <x v="6"/>
    <x v="27"/>
    <n v="30975"/>
  </r>
  <r>
    <x v="6"/>
    <x v="27"/>
    <n v="23225"/>
  </r>
  <r>
    <x v="27"/>
    <x v="30"/>
    <n v="38680"/>
  </r>
  <r>
    <x v="27"/>
    <x v="30"/>
    <n v="42235"/>
  </r>
  <r>
    <x v="20"/>
    <x v="30"/>
    <n v="41225"/>
  </r>
  <r>
    <x v="20"/>
    <x v="30"/>
    <n v="41525"/>
  </r>
  <r>
    <x v="20"/>
    <x v="30"/>
    <n v="38425"/>
  </r>
  <r>
    <x v="20"/>
    <x v="30"/>
    <n v="38125"/>
  </r>
  <r>
    <x v="21"/>
    <x v="30"/>
    <n v="38915"/>
  </r>
  <r>
    <x v="21"/>
    <x v="30"/>
    <n v="42015"/>
  </r>
  <r>
    <x v="21"/>
    <x v="30"/>
    <n v="41715"/>
  </r>
  <r>
    <x v="21"/>
    <x v="30"/>
    <n v="38615"/>
  </r>
  <r>
    <x v="11"/>
    <x v="30"/>
    <n v="2000"/>
  </r>
  <r>
    <x v="11"/>
    <x v="30"/>
    <n v="2000"/>
  </r>
  <r>
    <x v="12"/>
    <x v="30"/>
    <n v="2263"/>
  </r>
  <r>
    <x v="12"/>
    <x v="30"/>
    <n v="2209"/>
  </r>
  <r>
    <x v="13"/>
    <x v="30"/>
    <n v="2411"/>
  </r>
  <r>
    <x v="13"/>
    <x v="30"/>
    <n v="2459"/>
  </r>
  <r>
    <x v="9"/>
    <x v="30"/>
    <n v="2000"/>
  </r>
  <r>
    <x v="9"/>
    <x v="30"/>
    <n v="2000"/>
  </r>
  <r>
    <x v="7"/>
    <x v="30"/>
    <n v="2000"/>
  </r>
  <r>
    <x v="7"/>
    <x v="30"/>
    <n v="2000"/>
  </r>
  <r>
    <x v="3"/>
    <x v="30"/>
    <n v="2000"/>
  </r>
  <r>
    <x v="3"/>
    <x v="30"/>
    <n v="2000"/>
  </r>
  <r>
    <x v="0"/>
    <x v="11"/>
    <n v="19685"/>
  </r>
  <r>
    <x v="0"/>
    <x v="11"/>
    <n v="20755"/>
  </r>
  <r>
    <x v="0"/>
    <x v="11"/>
    <n v="19565"/>
  </r>
  <r>
    <x v="0"/>
    <x v="11"/>
    <n v="21715"/>
  </r>
  <r>
    <x v="0"/>
    <x v="11"/>
    <n v="18845"/>
  </r>
  <r>
    <x v="1"/>
    <x v="11"/>
    <n v="21715"/>
  </r>
  <r>
    <x v="1"/>
    <x v="11"/>
    <n v="18845"/>
  </r>
  <r>
    <x v="1"/>
    <x v="11"/>
    <n v="20755"/>
  </r>
  <r>
    <x v="1"/>
    <x v="11"/>
    <n v="19685"/>
  </r>
  <r>
    <x v="1"/>
    <x v="11"/>
    <n v="19565"/>
  </r>
  <r>
    <x v="2"/>
    <x v="11"/>
    <n v="20115"/>
  </r>
  <r>
    <x v="2"/>
    <x v="11"/>
    <n v="22415"/>
  </r>
  <r>
    <x v="2"/>
    <x v="11"/>
    <n v="20265"/>
  </r>
  <r>
    <x v="2"/>
    <x v="11"/>
    <n v="21455"/>
  </r>
  <r>
    <x v="2"/>
    <x v="11"/>
    <n v="19275"/>
  </r>
  <r>
    <x v="14"/>
    <x v="5"/>
    <n v="34380"/>
  </r>
  <r>
    <x v="14"/>
    <x v="5"/>
    <n v="31290"/>
  </r>
  <r>
    <x v="8"/>
    <x v="5"/>
    <n v="36990"/>
  </r>
  <r>
    <x v="8"/>
    <x v="5"/>
    <n v="34490"/>
  </r>
  <r>
    <x v="8"/>
    <x v="5"/>
    <n v="32510"/>
  </r>
  <r>
    <x v="8"/>
    <x v="5"/>
    <n v="39960"/>
  </r>
  <r>
    <x v="8"/>
    <x v="5"/>
    <n v="37770"/>
  </r>
  <r>
    <x v="6"/>
    <x v="5"/>
    <n v="34590"/>
  </r>
  <r>
    <x v="6"/>
    <x v="5"/>
    <n v="37090"/>
  </r>
  <r>
    <x v="6"/>
    <x v="5"/>
    <n v="40040"/>
  </r>
  <r>
    <x v="6"/>
    <x v="5"/>
    <n v="32610"/>
  </r>
  <r>
    <x v="6"/>
    <x v="5"/>
    <n v="37870"/>
  </r>
  <r>
    <x v="8"/>
    <x v="3"/>
    <n v="189350"/>
  </r>
  <r>
    <x v="6"/>
    <x v="3"/>
    <n v="191300"/>
  </r>
  <r>
    <x v="0"/>
    <x v="7"/>
    <n v="23700"/>
  </r>
  <r>
    <x v="1"/>
    <x v="7"/>
    <n v="24000"/>
  </r>
  <r>
    <x v="2"/>
    <x v="7"/>
    <n v="24200"/>
  </r>
  <r>
    <x v="27"/>
    <x v="7"/>
    <n v="27995"/>
  </r>
  <r>
    <x v="27"/>
    <x v="7"/>
    <n v="29925"/>
  </r>
  <r>
    <x v="20"/>
    <x v="7"/>
    <n v="29925"/>
  </r>
  <r>
    <x v="20"/>
    <x v="7"/>
    <n v="27995"/>
  </r>
  <r>
    <x v="18"/>
    <x v="7"/>
    <n v="25730"/>
  </r>
  <r>
    <x v="26"/>
    <x v="7"/>
    <n v="25780"/>
  </r>
  <r>
    <x v="26"/>
    <x v="7"/>
    <n v="26580"/>
  </r>
  <r>
    <x v="17"/>
    <x v="7"/>
    <n v="20480"/>
  </r>
  <r>
    <x v="17"/>
    <x v="7"/>
    <n v="19980"/>
  </r>
  <r>
    <x v="23"/>
    <x v="0"/>
    <n v="44990"/>
  </r>
  <r>
    <x v="23"/>
    <x v="0"/>
    <n v="45990"/>
  </r>
  <r>
    <x v="16"/>
    <x v="0"/>
    <n v="44990"/>
  </r>
  <r>
    <x v="27"/>
    <x v="0"/>
    <n v="49300"/>
  </r>
  <r>
    <x v="27"/>
    <x v="0"/>
    <n v="51300"/>
  </r>
  <r>
    <x v="10"/>
    <x v="35"/>
    <n v="44565"/>
  </r>
  <r>
    <x v="10"/>
    <x v="35"/>
    <n v="48840"/>
  </r>
  <r>
    <x v="10"/>
    <x v="35"/>
    <n v="50840"/>
  </r>
  <r>
    <x v="10"/>
    <x v="35"/>
    <n v="42565"/>
  </r>
  <r>
    <x v="10"/>
    <x v="35"/>
    <n v="48840"/>
  </r>
  <r>
    <x v="10"/>
    <x v="35"/>
    <n v="46840"/>
  </r>
  <r>
    <x v="10"/>
    <x v="35"/>
    <n v="56780"/>
  </r>
  <r>
    <x v="10"/>
    <x v="35"/>
    <n v="54780"/>
  </r>
  <r>
    <x v="8"/>
    <x v="35"/>
    <n v="43015"/>
  </r>
  <r>
    <x v="8"/>
    <x v="35"/>
    <n v="49440"/>
  </r>
  <r>
    <x v="8"/>
    <x v="35"/>
    <n v="46515"/>
  </r>
  <r>
    <x v="8"/>
    <x v="35"/>
    <n v="44515"/>
  </r>
  <r>
    <x v="8"/>
    <x v="35"/>
    <n v="55230"/>
  </r>
  <r>
    <x v="8"/>
    <x v="35"/>
    <n v="45015"/>
  </r>
  <r>
    <x v="8"/>
    <x v="35"/>
    <n v="53230"/>
  </r>
  <r>
    <x v="8"/>
    <x v="35"/>
    <n v="52640"/>
  </r>
  <r>
    <x v="8"/>
    <x v="35"/>
    <n v="51440"/>
  </r>
  <r>
    <x v="8"/>
    <x v="35"/>
    <n v="50640"/>
  </r>
  <r>
    <x v="8"/>
    <x v="35"/>
    <n v="55230"/>
  </r>
  <r>
    <x v="8"/>
    <x v="35"/>
    <n v="49440"/>
  </r>
  <r>
    <x v="8"/>
    <x v="35"/>
    <n v="47440"/>
  </r>
  <r>
    <x v="8"/>
    <x v="35"/>
    <n v="48640"/>
  </r>
  <r>
    <x v="8"/>
    <x v="35"/>
    <n v="50640"/>
  </r>
  <r>
    <x v="8"/>
    <x v="35"/>
    <n v="57230"/>
  </r>
  <r>
    <x v="6"/>
    <x v="35"/>
    <n v="56400"/>
  </r>
  <r>
    <x v="6"/>
    <x v="35"/>
    <n v="48360"/>
  </r>
  <r>
    <x v="6"/>
    <x v="35"/>
    <n v="50360"/>
  </r>
  <r>
    <x v="6"/>
    <x v="35"/>
    <n v="52360"/>
  </r>
  <r>
    <x v="6"/>
    <x v="35"/>
    <n v="58400"/>
  </r>
  <r>
    <x v="6"/>
    <x v="35"/>
    <n v="56400"/>
  </r>
  <r>
    <x v="6"/>
    <x v="35"/>
    <n v="43950"/>
  </r>
  <r>
    <x v="6"/>
    <x v="35"/>
    <n v="50360"/>
  </r>
  <r>
    <x v="6"/>
    <x v="35"/>
    <n v="45950"/>
  </r>
  <r>
    <x v="6"/>
    <x v="35"/>
    <n v="54400"/>
  </r>
  <r>
    <x v="8"/>
    <x v="3"/>
    <n v="32500"/>
  </r>
  <r>
    <x v="8"/>
    <x v="3"/>
    <n v="28950"/>
  </r>
  <r>
    <x v="15"/>
    <x v="27"/>
    <n v="2000"/>
  </r>
  <r>
    <x v="15"/>
    <x v="27"/>
    <n v="2000"/>
  </r>
  <r>
    <x v="15"/>
    <x v="27"/>
    <n v="2000"/>
  </r>
  <r>
    <x v="25"/>
    <x v="27"/>
    <n v="2000"/>
  </r>
  <r>
    <x v="25"/>
    <x v="27"/>
    <n v="2000"/>
  </r>
  <r>
    <x v="25"/>
    <x v="27"/>
    <n v="2000"/>
  </r>
  <r>
    <x v="23"/>
    <x v="27"/>
    <n v="12515"/>
  </r>
  <r>
    <x v="5"/>
    <x v="8"/>
    <n v="2000"/>
  </r>
  <r>
    <x v="5"/>
    <x v="8"/>
    <n v="2000"/>
  </r>
  <r>
    <x v="5"/>
    <x v="8"/>
    <n v="2000"/>
  </r>
  <r>
    <x v="19"/>
    <x v="8"/>
    <n v="2000"/>
  </r>
  <r>
    <x v="11"/>
    <x v="8"/>
    <n v="2000"/>
  </r>
  <r>
    <x v="25"/>
    <x v="7"/>
    <n v="2381"/>
  </r>
  <r>
    <x v="25"/>
    <x v="7"/>
    <n v="2337"/>
  </r>
  <r>
    <x v="25"/>
    <x v="7"/>
    <n v="2138"/>
  </r>
  <r>
    <x v="23"/>
    <x v="7"/>
    <n v="31025"/>
  </r>
  <r>
    <x v="23"/>
    <x v="7"/>
    <n v="28025"/>
  </r>
  <r>
    <x v="16"/>
    <x v="7"/>
    <n v="28075"/>
  </r>
  <r>
    <x v="16"/>
    <x v="7"/>
    <n v="31075"/>
  </r>
  <r>
    <x v="16"/>
    <x v="7"/>
    <n v="31675"/>
  </r>
  <r>
    <x v="16"/>
    <x v="7"/>
    <n v="28875"/>
  </r>
  <r>
    <x v="1"/>
    <x v="42"/>
    <n v="49850"/>
  </r>
  <r>
    <x v="1"/>
    <x v="42"/>
    <n v="47700"/>
  </r>
  <r>
    <x v="1"/>
    <x v="42"/>
    <n v="53700"/>
  </r>
  <r>
    <x v="1"/>
    <x v="42"/>
    <n v="59200"/>
  </r>
  <r>
    <x v="1"/>
    <x v="42"/>
    <n v="61700"/>
  </r>
  <r>
    <x v="2"/>
    <x v="42"/>
    <n v="61200"/>
  </r>
  <r>
    <x v="2"/>
    <x v="42"/>
    <n v="54750"/>
  </r>
  <r>
    <x v="2"/>
    <x v="42"/>
    <n v="48700"/>
  </r>
  <r>
    <x v="2"/>
    <x v="42"/>
    <n v="63700"/>
  </r>
  <r>
    <x v="2"/>
    <x v="42"/>
    <n v="50850"/>
  </r>
  <r>
    <x v="6"/>
    <x v="8"/>
    <n v="13995"/>
  </r>
  <r>
    <x v="6"/>
    <x v="8"/>
    <n v="16995"/>
  </r>
  <r>
    <x v="6"/>
    <x v="8"/>
    <n v="15195"/>
  </r>
  <r>
    <x v="14"/>
    <x v="8"/>
    <n v="12995"/>
  </r>
  <r>
    <x v="14"/>
    <x v="8"/>
    <n v="15195"/>
  </r>
  <r>
    <x v="14"/>
    <x v="8"/>
    <n v="14195"/>
  </r>
  <r>
    <x v="14"/>
    <x v="8"/>
    <n v="13995"/>
  </r>
  <r>
    <x v="10"/>
    <x v="8"/>
    <n v="12995"/>
  </r>
  <r>
    <x v="10"/>
    <x v="8"/>
    <n v="14295"/>
  </r>
  <r>
    <x v="10"/>
    <x v="8"/>
    <n v="15395"/>
  </r>
  <r>
    <x v="10"/>
    <x v="8"/>
    <n v="14095"/>
  </r>
  <r>
    <x v="10"/>
    <x v="8"/>
    <n v="14945"/>
  </r>
  <r>
    <x v="6"/>
    <x v="8"/>
    <n v="14795"/>
  </r>
  <r>
    <x v="6"/>
    <x v="8"/>
    <n v="12995"/>
  </r>
  <r>
    <x v="6"/>
    <x v="8"/>
    <n v="14195"/>
  </r>
  <r>
    <x v="6"/>
    <x v="8"/>
    <n v="15995"/>
  </r>
  <r>
    <x v="6"/>
    <x v="8"/>
    <n v="16495"/>
  </r>
  <r>
    <x v="10"/>
    <x v="30"/>
    <n v="46030"/>
  </r>
  <r>
    <x v="10"/>
    <x v="30"/>
    <n v="35595"/>
  </r>
  <r>
    <x v="10"/>
    <x v="30"/>
    <n v="33100"/>
  </r>
  <r>
    <x v="10"/>
    <x v="30"/>
    <n v="48525"/>
  </r>
  <r>
    <x v="8"/>
    <x v="30"/>
    <n v="46455"/>
  </r>
  <r>
    <x v="8"/>
    <x v="30"/>
    <n v="42955"/>
  </r>
  <r>
    <x v="8"/>
    <x v="30"/>
    <n v="48950"/>
  </r>
  <r>
    <x v="8"/>
    <x v="30"/>
    <n v="40460"/>
  </r>
  <r>
    <x v="8"/>
    <x v="30"/>
    <n v="33260"/>
  </r>
  <r>
    <x v="8"/>
    <x v="30"/>
    <n v="39585"/>
  </r>
  <r>
    <x v="8"/>
    <x v="30"/>
    <n v="37090"/>
  </r>
  <r>
    <x v="8"/>
    <x v="30"/>
    <n v="35755"/>
  </r>
  <r>
    <x v="6"/>
    <x v="30"/>
    <n v="41895"/>
  </r>
  <r>
    <x v="6"/>
    <x v="30"/>
    <n v="35720"/>
  </r>
  <r>
    <x v="6"/>
    <x v="30"/>
    <n v="35130"/>
  </r>
  <r>
    <x v="6"/>
    <x v="30"/>
    <n v="32720"/>
  </r>
  <r>
    <x v="6"/>
    <x v="30"/>
    <n v="39485"/>
  </r>
  <r>
    <x v="6"/>
    <x v="30"/>
    <n v="38125"/>
  </r>
  <r>
    <x v="6"/>
    <x v="30"/>
    <n v="45475"/>
  </r>
  <r>
    <x v="6"/>
    <x v="30"/>
    <n v="47880"/>
  </r>
  <r>
    <x v="14"/>
    <x v="30"/>
    <n v="38850"/>
  </r>
  <r>
    <x v="14"/>
    <x v="30"/>
    <n v="40845"/>
  </r>
  <r>
    <x v="14"/>
    <x v="30"/>
    <n v="45840"/>
  </r>
  <r>
    <x v="10"/>
    <x v="30"/>
    <n v="45840"/>
  </r>
  <r>
    <x v="10"/>
    <x v="30"/>
    <n v="38850"/>
  </r>
  <r>
    <x v="10"/>
    <x v="30"/>
    <n v="40845"/>
  </r>
  <r>
    <x v="8"/>
    <x v="30"/>
    <n v="41005"/>
  </r>
  <r>
    <x v="8"/>
    <x v="30"/>
    <n v="39010"/>
  </r>
  <r>
    <x v="8"/>
    <x v="30"/>
    <n v="46000"/>
  </r>
  <r>
    <x v="10"/>
    <x v="30"/>
    <n v="45205"/>
  </r>
  <r>
    <x v="10"/>
    <x v="30"/>
    <n v="43210"/>
  </r>
  <r>
    <x v="8"/>
    <x v="30"/>
    <n v="43370"/>
  </r>
  <r>
    <x v="8"/>
    <x v="30"/>
    <n v="45365"/>
  </r>
  <r>
    <x v="6"/>
    <x v="30"/>
    <n v="43530"/>
  </r>
  <r>
    <x v="6"/>
    <x v="30"/>
    <n v="49025"/>
  </r>
  <r>
    <x v="10"/>
    <x v="30"/>
    <n v="40850"/>
  </r>
  <r>
    <x v="10"/>
    <x v="30"/>
    <n v="38900"/>
  </r>
  <r>
    <x v="8"/>
    <x v="30"/>
    <n v="44045"/>
  </r>
  <r>
    <x v="8"/>
    <x v="30"/>
    <n v="47810"/>
  </r>
  <r>
    <x v="8"/>
    <x v="30"/>
    <n v="53475"/>
  </r>
  <r>
    <x v="8"/>
    <x v="30"/>
    <n v="38260"/>
  </r>
  <r>
    <x v="8"/>
    <x v="30"/>
    <n v="55970"/>
  </r>
  <r>
    <x v="8"/>
    <x v="30"/>
    <n v="45315"/>
  </r>
  <r>
    <x v="8"/>
    <x v="30"/>
    <n v="40755"/>
  </r>
  <r>
    <x v="8"/>
    <x v="30"/>
    <n v="41550"/>
  </r>
  <r>
    <x v="6"/>
    <x v="30"/>
    <n v="38260"/>
  </r>
  <r>
    <x v="6"/>
    <x v="30"/>
    <n v="44045"/>
  </r>
  <r>
    <x v="6"/>
    <x v="30"/>
    <n v="48055"/>
  </r>
  <r>
    <x v="6"/>
    <x v="30"/>
    <n v="45560"/>
  </r>
  <r>
    <x v="6"/>
    <x v="30"/>
    <n v="53475"/>
  </r>
  <r>
    <x v="6"/>
    <x v="30"/>
    <n v="40755"/>
  </r>
  <r>
    <x v="6"/>
    <x v="30"/>
    <n v="41550"/>
  </r>
  <r>
    <x v="6"/>
    <x v="30"/>
    <n v="55970"/>
  </r>
  <r>
    <x v="0"/>
    <x v="30"/>
    <n v="34645"/>
  </r>
  <r>
    <x v="10"/>
    <x v="30"/>
    <n v="45555"/>
  </r>
  <r>
    <x v="10"/>
    <x v="30"/>
    <n v="35190"/>
  </r>
  <r>
    <x v="10"/>
    <x v="30"/>
    <n v="35190"/>
  </r>
  <r>
    <x v="10"/>
    <x v="30"/>
    <n v="37080"/>
  </r>
  <r>
    <x v="10"/>
    <x v="30"/>
    <n v="45555"/>
  </r>
  <r>
    <x v="10"/>
    <x v="30"/>
    <n v="47445"/>
  </r>
  <r>
    <x v="8"/>
    <x v="30"/>
    <n v="37080"/>
  </r>
  <r>
    <x v="8"/>
    <x v="30"/>
    <n v="45605"/>
  </r>
  <r>
    <x v="8"/>
    <x v="30"/>
    <n v="45605"/>
  </r>
  <r>
    <x v="8"/>
    <x v="30"/>
    <n v="47495"/>
  </r>
  <r>
    <x v="8"/>
    <x v="30"/>
    <n v="35190"/>
  </r>
  <r>
    <x v="8"/>
    <x v="30"/>
    <n v="35190"/>
  </r>
  <r>
    <x v="6"/>
    <x v="30"/>
    <n v="35010"/>
  </r>
  <r>
    <x v="6"/>
    <x v="30"/>
    <n v="36900"/>
  </r>
  <r>
    <x v="6"/>
    <x v="30"/>
    <n v="39510"/>
  </r>
  <r>
    <x v="6"/>
    <x v="30"/>
    <n v="39510"/>
  </r>
  <r>
    <x v="6"/>
    <x v="30"/>
    <n v="49560"/>
  </r>
  <r>
    <x v="6"/>
    <x v="30"/>
    <n v="35010"/>
  </r>
  <r>
    <x v="6"/>
    <x v="30"/>
    <n v="41400"/>
  </r>
  <r>
    <x v="6"/>
    <x v="30"/>
    <n v="47670"/>
  </r>
  <r>
    <x v="6"/>
    <x v="30"/>
    <n v="36760"/>
  </r>
  <r>
    <x v="6"/>
    <x v="30"/>
    <n v="36760"/>
  </r>
  <r>
    <x v="6"/>
    <x v="30"/>
    <n v="47670"/>
  </r>
  <r>
    <x v="6"/>
    <x v="30"/>
    <n v="38650"/>
  </r>
  <r>
    <x v="25"/>
    <x v="3"/>
    <n v="5650"/>
  </r>
  <r>
    <x v="14"/>
    <x v="46"/>
    <n v="79900"/>
  </r>
  <r>
    <x v="14"/>
    <x v="46"/>
    <n v="69900"/>
  </r>
  <r>
    <x v="14"/>
    <x v="46"/>
    <n v="104500"/>
  </r>
  <r>
    <x v="14"/>
    <x v="46"/>
    <n v="93400"/>
  </r>
  <r>
    <x v="10"/>
    <x v="46"/>
    <n v="69900"/>
  </r>
  <r>
    <x v="10"/>
    <x v="46"/>
    <n v="75000"/>
  </r>
  <r>
    <x v="10"/>
    <x v="46"/>
    <n v="85000"/>
  </r>
  <r>
    <x v="10"/>
    <x v="46"/>
    <n v="105000"/>
  </r>
  <r>
    <x v="10"/>
    <x v="46"/>
    <n v="80000"/>
  </r>
  <r>
    <x v="8"/>
    <x v="46"/>
    <n v="79500"/>
  </r>
  <r>
    <x v="8"/>
    <x v="46"/>
    <n v="66000"/>
  </r>
  <r>
    <x v="8"/>
    <x v="46"/>
    <n v="134500"/>
  </r>
  <r>
    <x v="8"/>
    <x v="46"/>
    <n v="74500"/>
  </r>
  <r>
    <x v="8"/>
    <x v="46"/>
    <n v="71000"/>
  </r>
  <r>
    <x v="8"/>
    <x v="46"/>
    <n v="75000"/>
  </r>
  <r>
    <x v="8"/>
    <x v="46"/>
    <n v="89500"/>
  </r>
  <r>
    <x v="8"/>
    <x v="46"/>
    <n v="112000"/>
  </r>
  <r>
    <x v="8"/>
    <x v="46"/>
    <n v="70000"/>
  </r>
  <r>
    <x v="9"/>
    <x v="28"/>
    <n v="2000"/>
  </r>
  <r>
    <x v="9"/>
    <x v="28"/>
    <n v="2000"/>
  </r>
  <r>
    <x v="7"/>
    <x v="28"/>
    <n v="2000"/>
  </r>
  <r>
    <x v="7"/>
    <x v="28"/>
    <n v="2000"/>
  </r>
  <r>
    <x v="3"/>
    <x v="28"/>
    <n v="2000"/>
  </r>
  <r>
    <x v="3"/>
    <x v="28"/>
    <n v="2000"/>
  </r>
  <r>
    <x v="27"/>
    <x v="14"/>
    <n v="24250"/>
  </r>
  <r>
    <x v="27"/>
    <x v="14"/>
    <n v="27750"/>
  </r>
  <r>
    <x v="17"/>
    <x v="14"/>
    <n v="26140"/>
  </r>
  <r>
    <x v="17"/>
    <x v="14"/>
    <n v="33790"/>
  </r>
  <r>
    <x v="17"/>
    <x v="14"/>
    <n v="25815"/>
  </r>
  <r>
    <x v="17"/>
    <x v="14"/>
    <n v="30540"/>
  </r>
  <r>
    <x v="17"/>
    <x v="14"/>
    <n v="27590"/>
  </r>
  <r>
    <x v="17"/>
    <x v="14"/>
    <n v="24165"/>
  </r>
  <r>
    <x v="17"/>
    <x v="14"/>
    <n v="29740"/>
  </r>
  <r>
    <x v="18"/>
    <x v="14"/>
    <n v="23335"/>
  </r>
  <r>
    <x v="18"/>
    <x v="14"/>
    <n v="31035"/>
  </r>
  <r>
    <x v="18"/>
    <x v="14"/>
    <n v="25885"/>
  </r>
  <r>
    <x v="18"/>
    <x v="14"/>
    <n v="30235"/>
  </r>
  <r>
    <x v="26"/>
    <x v="14"/>
    <n v="30210"/>
  </r>
  <r>
    <x v="26"/>
    <x v="14"/>
    <n v="26040"/>
  </r>
  <r>
    <x v="26"/>
    <x v="14"/>
    <n v="24520"/>
  </r>
  <r>
    <x v="26"/>
    <x v="14"/>
    <n v="27890"/>
  </r>
  <r>
    <x v="26"/>
    <x v="14"/>
    <n v="30420"/>
  </r>
  <r>
    <x v="26"/>
    <x v="14"/>
    <n v="27700"/>
  </r>
  <r>
    <x v="26"/>
    <x v="27"/>
    <n v="22280"/>
  </r>
  <r>
    <x v="26"/>
    <x v="27"/>
    <n v="24690"/>
  </r>
  <r>
    <x v="26"/>
    <x v="27"/>
    <n v="28355"/>
  </r>
  <r>
    <x v="27"/>
    <x v="27"/>
    <n v="24930"/>
  </r>
  <r>
    <x v="27"/>
    <x v="27"/>
    <n v="20830"/>
  </r>
  <r>
    <x v="27"/>
    <x v="27"/>
    <n v="26330"/>
  </r>
  <r>
    <x v="27"/>
    <x v="27"/>
    <n v="20330"/>
  </r>
  <r>
    <x v="27"/>
    <x v="27"/>
    <n v="23430"/>
  </r>
  <r>
    <x v="20"/>
    <x v="27"/>
    <n v="27740"/>
  </r>
  <r>
    <x v="20"/>
    <x v="27"/>
    <n v="22625"/>
  </r>
  <r>
    <x v="20"/>
    <x v="27"/>
    <n v="21015"/>
  </r>
  <r>
    <x v="16"/>
    <x v="8"/>
    <n v="27607"/>
  </r>
  <r>
    <x v="16"/>
    <x v="8"/>
    <n v="27777"/>
  </r>
  <r>
    <x v="16"/>
    <x v="8"/>
    <n v="29627"/>
  </r>
  <r>
    <x v="16"/>
    <x v="8"/>
    <n v="22777"/>
  </r>
  <r>
    <x v="16"/>
    <x v="8"/>
    <n v="32887"/>
  </r>
  <r>
    <x v="16"/>
    <x v="8"/>
    <n v="31317"/>
  </r>
  <r>
    <x v="16"/>
    <x v="8"/>
    <n v="25087"/>
  </r>
  <r>
    <x v="16"/>
    <x v="8"/>
    <n v="25637"/>
  </r>
  <r>
    <x v="17"/>
    <x v="8"/>
    <n v="27777"/>
  </r>
  <r>
    <x v="17"/>
    <x v="8"/>
    <n v="25217"/>
  </r>
  <r>
    <x v="17"/>
    <x v="8"/>
    <n v="27607"/>
  </r>
  <r>
    <x v="17"/>
    <x v="8"/>
    <n v="22907"/>
  </r>
  <r>
    <x v="17"/>
    <x v="8"/>
    <n v="32887"/>
  </r>
  <r>
    <x v="17"/>
    <x v="8"/>
    <n v="29627"/>
  </r>
  <r>
    <x v="17"/>
    <x v="8"/>
    <n v="25637"/>
  </r>
  <r>
    <x v="17"/>
    <x v="8"/>
    <n v="31317"/>
  </r>
  <r>
    <x v="18"/>
    <x v="8"/>
    <n v="26199"/>
  </r>
  <r>
    <x v="18"/>
    <x v="8"/>
    <n v="25999"/>
  </r>
  <r>
    <x v="18"/>
    <x v="8"/>
    <n v="28199"/>
  </r>
  <r>
    <x v="18"/>
    <x v="8"/>
    <n v="23999"/>
  </r>
  <r>
    <x v="18"/>
    <x v="8"/>
    <n v="34999"/>
  </r>
  <r>
    <x v="26"/>
    <x v="8"/>
    <n v="35799"/>
  </r>
  <r>
    <x v="27"/>
    <x v="8"/>
    <n v="36159"/>
  </r>
  <r>
    <x v="1"/>
    <x v="12"/>
    <n v="229000"/>
  </r>
  <r>
    <x v="2"/>
    <x v="12"/>
    <n v="239400"/>
  </r>
  <r>
    <x v="18"/>
    <x v="7"/>
    <n v="28460"/>
  </r>
  <r>
    <x v="18"/>
    <x v="7"/>
    <n v="23490"/>
  </r>
  <r>
    <x v="26"/>
    <x v="7"/>
    <n v="28515"/>
  </r>
  <r>
    <x v="26"/>
    <x v="7"/>
    <n v="22115"/>
  </r>
  <r>
    <x v="26"/>
    <x v="7"/>
    <n v="22950"/>
  </r>
  <r>
    <x v="27"/>
    <x v="7"/>
    <n v="28515"/>
  </r>
  <r>
    <x v="27"/>
    <x v="7"/>
    <n v="22950"/>
  </r>
  <r>
    <x v="27"/>
    <x v="7"/>
    <n v="22115"/>
  </r>
  <r>
    <x v="17"/>
    <x v="11"/>
    <n v="25645"/>
  </r>
  <r>
    <x v="17"/>
    <x v="11"/>
    <n v="24645"/>
  </r>
  <r>
    <x v="18"/>
    <x v="11"/>
    <n v="25895"/>
  </r>
  <r>
    <x v="18"/>
    <x v="11"/>
    <n v="24895"/>
  </r>
  <r>
    <x v="26"/>
    <x v="11"/>
    <n v="26145"/>
  </r>
  <r>
    <x v="26"/>
    <x v="11"/>
    <n v="25145"/>
  </r>
  <r>
    <x v="4"/>
    <x v="11"/>
    <n v="2000"/>
  </r>
  <r>
    <x v="4"/>
    <x v="11"/>
    <n v="2078"/>
  </r>
  <r>
    <x v="5"/>
    <x v="11"/>
    <n v="2254"/>
  </r>
  <r>
    <x v="5"/>
    <x v="11"/>
    <n v="2000"/>
  </r>
  <r>
    <x v="19"/>
    <x v="11"/>
    <n v="2038"/>
  </r>
  <r>
    <x v="19"/>
    <x v="11"/>
    <n v="2462"/>
  </r>
  <r>
    <x v="14"/>
    <x v="26"/>
    <n v="298900"/>
  </r>
  <r>
    <x v="10"/>
    <x v="26"/>
    <n v="303700"/>
  </r>
  <r>
    <x v="8"/>
    <x v="26"/>
    <n v="303700"/>
  </r>
  <r>
    <x v="8"/>
    <x v="26"/>
    <n v="335600"/>
  </r>
  <r>
    <x v="1"/>
    <x v="5"/>
    <n v="44540"/>
  </r>
  <r>
    <x v="2"/>
    <x v="5"/>
    <n v="44540"/>
  </r>
  <r>
    <x v="14"/>
    <x v="5"/>
    <n v="41995"/>
  </r>
  <r>
    <x v="10"/>
    <x v="5"/>
    <n v="39000"/>
  </r>
  <r>
    <x v="10"/>
    <x v="5"/>
    <n v="38550"/>
  </r>
  <r>
    <x v="10"/>
    <x v="5"/>
    <n v="40600"/>
  </r>
  <r>
    <x v="10"/>
    <x v="5"/>
    <n v="36950"/>
  </r>
  <r>
    <x v="10"/>
    <x v="5"/>
    <n v="34220"/>
  </r>
  <r>
    <x v="10"/>
    <x v="5"/>
    <n v="29560"/>
  </r>
  <r>
    <x v="10"/>
    <x v="5"/>
    <n v="32620"/>
  </r>
  <r>
    <x v="10"/>
    <x v="5"/>
    <n v="31160"/>
  </r>
  <r>
    <x v="8"/>
    <x v="5"/>
    <n v="34400"/>
  </r>
  <r>
    <x v="8"/>
    <x v="5"/>
    <n v="39180"/>
  </r>
  <r>
    <x v="8"/>
    <x v="5"/>
    <n v="41730"/>
  </r>
  <r>
    <x v="8"/>
    <x v="5"/>
    <n v="32800"/>
  </r>
  <r>
    <x v="8"/>
    <x v="5"/>
    <n v="38730"/>
  </r>
  <r>
    <x v="8"/>
    <x v="5"/>
    <n v="29740"/>
  </r>
  <r>
    <x v="8"/>
    <x v="5"/>
    <n v="40780"/>
  </r>
  <r>
    <x v="8"/>
    <x v="5"/>
    <n v="31340"/>
  </r>
  <r>
    <x v="8"/>
    <x v="5"/>
    <n v="42180"/>
  </r>
  <r>
    <x v="8"/>
    <x v="5"/>
    <n v="37130"/>
  </r>
  <r>
    <x v="8"/>
    <x v="5"/>
    <n v="40130"/>
  </r>
  <r>
    <x v="8"/>
    <x v="5"/>
    <n v="43780"/>
  </r>
  <r>
    <x v="6"/>
    <x v="5"/>
    <n v="29740"/>
  </r>
  <r>
    <x v="6"/>
    <x v="5"/>
    <n v="31340"/>
  </r>
  <r>
    <x v="6"/>
    <x v="5"/>
    <n v="37130"/>
  </r>
  <r>
    <x v="6"/>
    <x v="5"/>
    <n v="38730"/>
  </r>
  <r>
    <x v="6"/>
    <x v="5"/>
    <n v="34400"/>
  </r>
  <r>
    <x v="6"/>
    <x v="5"/>
    <n v="32800"/>
  </r>
  <r>
    <x v="6"/>
    <x v="5"/>
    <n v="40780"/>
  </r>
  <r>
    <x v="6"/>
    <x v="5"/>
    <n v="39180"/>
  </r>
  <r>
    <x v="21"/>
    <x v="29"/>
    <n v="336400"/>
  </r>
  <r>
    <x v="21"/>
    <x v="29"/>
    <n v="369200"/>
  </r>
  <r>
    <x v="21"/>
    <x v="29"/>
    <n v="345400"/>
  </r>
  <r>
    <x v="21"/>
    <x v="29"/>
    <n v="378200"/>
  </r>
  <r>
    <x v="22"/>
    <x v="29"/>
    <n v="382400"/>
  </r>
  <r>
    <x v="22"/>
    <x v="29"/>
    <n v="354000"/>
  </r>
  <r>
    <x v="22"/>
    <x v="29"/>
    <n v="364000"/>
  </r>
  <r>
    <x v="22"/>
    <x v="29"/>
    <n v="392400"/>
  </r>
  <r>
    <x v="24"/>
    <x v="29"/>
    <n v="450000"/>
  </r>
  <r>
    <x v="12"/>
    <x v="23"/>
    <n v="3550"/>
  </r>
  <r>
    <x v="12"/>
    <x v="23"/>
    <n v="3206"/>
  </r>
  <r>
    <x v="13"/>
    <x v="23"/>
    <n v="3654"/>
  </r>
  <r>
    <x v="13"/>
    <x v="23"/>
    <n v="4059"/>
  </r>
  <r>
    <x v="15"/>
    <x v="23"/>
    <n v="4584"/>
  </r>
  <r>
    <x v="15"/>
    <x v="23"/>
    <n v="5193"/>
  </r>
  <r>
    <x v="10"/>
    <x v="23"/>
    <n v="41800"/>
  </r>
  <r>
    <x v="10"/>
    <x v="23"/>
    <n v="29300"/>
  </r>
  <r>
    <x v="10"/>
    <x v="23"/>
    <n v="34800"/>
  </r>
  <r>
    <x v="10"/>
    <x v="23"/>
    <n v="25300"/>
  </r>
  <r>
    <x v="10"/>
    <x v="23"/>
    <n v="46170"/>
  </r>
  <r>
    <x v="10"/>
    <x v="23"/>
    <n v="32300"/>
  </r>
  <r>
    <x v="10"/>
    <x v="23"/>
    <n v="23800"/>
  </r>
  <r>
    <x v="10"/>
    <x v="23"/>
    <n v="29300"/>
  </r>
  <r>
    <x v="10"/>
    <x v="23"/>
    <n v="36300"/>
  </r>
  <r>
    <x v="8"/>
    <x v="23"/>
    <n v="36395"/>
  </r>
  <r>
    <x v="8"/>
    <x v="23"/>
    <n v="32395"/>
  </r>
  <r>
    <x v="8"/>
    <x v="23"/>
    <n v="24145"/>
  </r>
  <r>
    <x v="8"/>
    <x v="23"/>
    <n v="35145"/>
  </r>
  <r>
    <x v="8"/>
    <x v="23"/>
    <n v="29645"/>
  </r>
  <r>
    <x v="8"/>
    <x v="23"/>
    <n v="41895"/>
  </r>
  <r>
    <x v="8"/>
    <x v="23"/>
    <n v="29645"/>
  </r>
  <r>
    <x v="8"/>
    <x v="23"/>
    <n v="25645"/>
  </r>
  <r>
    <x v="6"/>
    <x v="23"/>
    <n v="25645"/>
  </r>
  <r>
    <x v="6"/>
    <x v="23"/>
    <n v="24645"/>
  </r>
  <r>
    <x v="6"/>
    <x v="23"/>
    <n v="29645"/>
  </r>
  <r>
    <x v="6"/>
    <x v="23"/>
    <n v="42145"/>
  </r>
  <r>
    <x v="6"/>
    <x v="23"/>
    <n v="36645"/>
  </r>
  <r>
    <x v="6"/>
    <x v="23"/>
    <n v="35145"/>
  </r>
  <r>
    <x v="6"/>
    <x v="23"/>
    <n v="32645"/>
  </r>
  <r>
    <x v="4"/>
    <x v="7"/>
    <n v="2000"/>
  </r>
  <r>
    <x v="4"/>
    <x v="7"/>
    <n v="2000"/>
  </r>
  <r>
    <x v="4"/>
    <x v="7"/>
    <n v="2000"/>
  </r>
  <r>
    <x v="5"/>
    <x v="7"/>
    <n v="2000"/>
  </r>
  <r>
    <x v="5"/>
    <x v="7"/>
    <n v="2000"/>
  </r>
  <r>
    <x v="19"/>
    <x v="7"/>
    <n v="2000"/>
  </r>
  <r>
    <x v="14"/>
    <x v="7"/>
    <n v="27505"/>
  </r>
  <r>
    <x v="14"/>
    <x v="7"/>
    <n v="30550"/>
  </r>
  <r>
    <x v="14"/>
    <x v="7"/>
    <n v="29265"/>
  </r>
  <r>
    <x v="14"/>
    <x v="7"/>
    <n v="26905"/>
  </r>
  <r>
    <x v="14"/>
    <x v="7"/>
    <n v="28665"/>
  </r>
  <r>
    <x v="14"/>
    <x v="7"/>
    <n v="25980"/>
  </r>
  <r>
    <x v="14"/>
    <x v="7"/>
    <n v="27550"/>
  </r>
  <r>
    <x v="14"/>
    <x v="7"/>
    <n v="23720"/>
  </r>
  <r>
    <x v="14"/>
    <x v="7"/>
    <n v="28650"/>
  </r>
  <r>
    <x v="14"/>
    <x v="7"/>
    <n v="29450"/>
  </r>
  <r>
    <x v="10"/>
    <x v="7"/>
    <n v="28650"/>
  </r>
  <r>
    <x v="10"/>
    <x v="7"/>
    <n v="27550"/>
  </r>
  <r>
    <x v="10"/>
    <x v="7"/>
    <n v="29265"/>
  </r>
  <r>
    <x v="10"/>
    <x v="7"/>
    <n v="23970"/>
  </r>
  <r>
    <x v="10"/>
    <x v="7"/>
    <n v="29450"/>
  </r>
  <r>
    <x v="10"/>
    <x v="7"/>
    <n v="30550"/>
  </r>
  <r>
    <x v="10"/>
    <x v="7"/>
    <n v="27505"/>
  </r>
  <r>
    <x v="10"/>
    <x v="7"/>
    <n v="26905"/>
  </r>
  <r>
    <x v="10"/>
    <x v="7"/>
    <n v="26230"/>
  </r>
  <r>
    <x v="10"/>
    <x v="7"/>
    <n v="32205"/>
  </r>
  <r>
    <x v="10"/>
    <x v="7"/>
    <n v="32655"/>
  </r>
  <r>
    <x v="10"/>
    <x v="7"/>
    <n v="28665"/>
  </r>
  <r>
    <x v="8"/>
    <x v="7"/>
    <n v="28600"/>
  </r>
  <r>
    <x v="8"/>
    <x v="7"/>
    <n v="26395"/>
  </r>
  <r>
    <x v="8"/>
    <x v="7"/>
    <n v="29330"/>
  </r>
  <r>
    <x v="8"/>
    <x v="7"/>
    <n v="31270"/>
  </r>
  <r>
    <x v="8"/>
    <x v="7"/>
    <n v="30065"/>
  </r>
  <r>
    <x v="8"/>
    <x v="7"/>
    <n v="24915"/>
  </r>
  <r>
    <x v="19"/>
    <x v="7"/>
    <n v="2000"/>
  </r>
  <r>
    <x v="19"/>
    <x v="7"/>
    <n v="2000"/>
  </r>
  <r>
    <x v="11"/>
    <x v="7"/>
    <n v="2000"/>
  </r>
  <r>
    <x v="11"/>
    <x v="7"/>
    <n v="2000"/>
  </r>
  <r>
    <x v="11"/>
    <x v="7"/>
    <n v="2000"/>
  </r>
  <r>
    <x v="12"/>
    <x v="7"/>
    <n v="2000"/>
  </r>
  <r>
    <x v="12"/>
    <x v="7"/>
    <n v="2000"/>
  </r>
  <r>
    <x v="3"/>
    <x v="7"/>
    <n v="2000"/>
  </r>
  <r>
    <x v="3"/>
    <x v="7"/>
    <n v="2000"/>
  </r>
  <r>
    <x v="3"/>
    <x v="7"/>
    <n v="2000"/>
  </r>
  <r>
    <x v="3"/>
    <x v="7"/>
    <n v="2000"/>
  </r>
  <r>
    <x v="4"/>
    <x v="7"/>
    <n v="2000"/>
  </r>
  <r>
    <x v="4"/>
    <x v="7"/>
    <n v="2000"/>
  </r>
  <r>
    <x v="4"/>
    <x v="7"/>
    <n v="2000"/>
  </r>
  <r>
    <x v="4"/>
    <x v="7"/>
    <n v="2000"/>
  </r>
  <r>
    <x v="5"/>
    <x v="7"/>
    <n v="2000"/>
  </r>
  <r>
    <x v="5"/>
    <x v="7"/>
    <n v="2000"/>
  </r>
  <r>
    <x v="5"/>
    <x v="7"/>
    <n v="2000"/>
  </r>
  <r>
    <x v="5"/>
    <x v="7"/>
    <n v="2000"/>
  </r>
  <r>
    <x v="10"/>
    <x v="30"/>
    <n v="65055"/>
  </r>
  <r>
    <x v="10"/>
    <x v="30"/>
    <n v="67220"/>
  </r>
  <r>
    <x v="10"/>
    <x v="30"/>
    <n v="61480"/>
  </r>
  <r>
    <x v="10"/>
    <x v="30"/>
    <n v="63645"/>
  </r>
  <r>
    <x v="8"/>
    <x v="30"/>
    <n v="63195"/>
  </r>
  <r>
    <x v="8"/>
    <x v="30"/>
    <n v="76650"/>
  </r>
  <r>
    <x v="8"/>
    <x v="30"/>
    <n v="69135"/>
  </r>
  <r>
    <x v="8"/>
    <x v="30"/>
    <n v="65560"/>
  </r>
  <r>
    <x v="8"/>
    <x v="30"/>
    <n v="73645"/>
  </r>
  <r>
    <x v="8"/>
    <x v="30"/>
    <n v="74260"/>
  </r>
  <r>
    <x v="8"/>
    <x v="30"/>
    <n v="66770"/>
  </r>
  <r>
    <x v="8"/>
    <x v="30"/>
    <n v="71260"/>
  </r>
  <r>
    <x v="6"/>
    <x v="30"/>
    <n v="65560"/>
  </r>
  <r>
    <x v="6"/>
    <x v="30"/>
    <n v="71260"/>
  </r>
  <r>
    <x v="6"/>
    <x v="30"/>
    <n v="66770"/>
  </r>
  <r>
    <x v="6"/>
    <x v="30"/>
    <n v="63195"/>
  </r>
  <r>
    <x v="6"/>
    <x v="30"/>
    <n v="69135"/>
  </r>
  <r>
    <x v="6"/>
    <x v="30"/>
    <n v="76645"/>
  </r>
  <r>
    <x v="6"/>
    <x v="30"/>
    <n v="73650"/>
  </r>
  <r>
    <x v="6"/>
    <x v="30"/>
    <n v="74260"/>
  </r>
  <r>
    <x v="17"/>
    <x v="28"/>
    <n v="19450"/>
  </r>
  <r>
    <x v="17"/>
    <x v="28"/>
    <n v="13030"/>
  </r>
  <r>
    <x v="17"/>
    <x v="28"/>
    <n v="17085"/>
  </r>
  <r>
    <x v="17"/>
    <x v="28"/>
    <n v="15340"/>
  </r>
  <r>
    <x v="18"/>
    <x v="28"/>
    <n v="14315"/>
  </r>
  <r>
    <x v="18"/>
    <x v="28"/>
    <n v="17640"/>
  </r>
  <r>
    <x v="18"/>
    <x v="28"/>
    <n v="15800"/>
  </r>
  <r>
    <x v="18"/>
    <x v="28"/>
    <n v="20450"/>
  </r>
  <r>
    <x v="18"/>
    <x v="28"/>
    <n v="13490"/>
  </r>
  <r>
    <x v="18"/>
    <x v="28"/>
    <n v="16625"/>
  </r>
  <r>
    <x v="26"/>
    <x v="28"/>
    <n v="16110"/>
  </r>
  <r>
    <x v="26"/>
    <x v="28"/>
    <n v="13800"/>
  </r>
  <r>
    <x v="26"/>
    <x v="28"/>
    <n v="20700"/>
  </r>
  <r>
    <x v="15"/>
    <x v="19"/>
    <n v="2000"/>
  </r>
  <r>
    <x v="15"/>
    <x v="19"/>
    <n v="2000"/>
  </r>
  <r>
    <x v="15"/>
    <x v="19"/>
    <n v="2000"/>
  </r>
  <r>
    <x v="15"/>
    <x v="19"/>
    <n v="2000"/>
  </r>
  <r>
    <x v="15"/>
    <x v="19"/>
    <n v="2000"/>
  </r>
  <r>
    <x v="15"/>
    <x v="19"/>
    <n v="2000"/>
  </r>
  <r>
    <x v="25"/>
    <x v="19"/>
    <n v="2000"/>
  </r>
  <r>
    <x v="25"/>
    <x v="19"/>
    <n v="2044"/>
  </r>
  <r>
    <x v="23"/>
    <x v="19"/>
    <n v="12715"/>
  </r>
  <r>
    <x v="21"/>
    <x v="32"/>
    <n v="20990"/>
  </r>
  <r>
    <x v="21"/>
    <x v="32"/>
    <n v="20525"/>
  </r>
  <r>
    <x v="21"/>
    <x v="32"/>
    <n v="20525"/>
  </r>
  <r>
    <x v="21"/>
    <x v="32"/>
    <n v="24315"/>
  </r>
  <r>
    <x v="21"/>
    <x v="32"/>
    <n v="17475"/>
  </r>
  <r>
    <x v="21"/>
    <x v="32"/>
    <n v="20990"/>
  </r>
  <r>
    <x v="21"/>
    <x v="32"/>
    <n v="18550"/>
  </r>
  <r>
    <x v="21"/>
    <x v="32"/>
    <n v="24315"/>
  </r>
  <r>
    <x v="21"/>
    <x v="32"/>
    <n v="18550"/>
  </r>
  <r>
    <x v="21"/>
    <x v="32"/>
    <n v="23240"/>
  </r>
  <r>
    <x v="21"/>
    <x v="32"/>
    <n v="25740"/>
  </r>
  <r>
    <x v="21"/>
    <x v="32"/>
    <n v="20990"/>
  </r>
  <r>
    <x v="21"/>
    <x v="32"/>
    <n v="25740"/>
  </r>
  <r>
    <x v="21"/>
    <x v="32"/>
    <n v="17475"/>
  </r>
  <r>
    <x v="21"/>
    <x v="32"/>
    <n v="20990"/>
  </r>
  <r>
    <x v="21"/>
    <x v="32"/>
    <n v="23240"/>
  </r>
  <r>
    <x v="22"/>
    <x v="32"/>
    <n v="25990"/>
  </r>
  <r>
    <x v="22"/>
    <x v="32"/>
    <n v="25990"/>
  </r>
  <r>
    <x v="22"/>
    <x v="32"/>
    <n v="18290"/>
  </r>
  <r>
    <x v="22"/>
    <x v="32"/>
    <n v="18290"/>
  </r>
  <r>
    <x v="22"/>
    <x v="32"/>
    <n v="26990"/>
  </r>
  <r>
    <x v="22"/>
    <x v="32"/>
    <n v="19390"/>
  </r>
  <r>
    <x v="22"/>
    <x v="32"/>
    <n v="19390"/>
  </r>
  <r>
    <x v="22"/>
    <x v="32"/>
    <n v="26990"/>
  </r>
  <r>
    <x v="24"/>
    <x v="32"/>
    <n v="18690"/>
  </r>
  <r>
    <x v="24"/>
    <x v="32"/>
    <n v="27390"/>
  </r>
  <r>
    <x v="24"/>
    <x v="32"/>
    <n v="18690"/>
  </r>
  <r>
    <x v="24"/>
    <x v="32"/>
    <n v="20390"/>
  </r>
  <r>
    <x v="24"/>
    <x v="32"/>
    <n v="19790"/>
  </r>
  <r>
    <x v="24"/>
    <x v="32"/>
    <n v="20390"/>
  </r>
  <r>
    <x v="24"/>
    <x v="32"/>
    <n v="27390"/>
  </r>
  <r>
    <x v="24"/>
    <x v="32"/>
    <n v="20390"/>
  </r>
  <r>
    <x v="24"/>
    <x v="32"/>
    <n v="26390"/>
  </r>
  <r>
    <x v="24"/>
    <x v="32"/>
    <n v="19790"/>
  </r>
  <r>
    <x v="24"/>
    <x v="32"/>
    <n v="20390"/>
  </r>
  <r>
    <x v="24"/>
    <x v="32"/>
    <n v="26390"/>
  </r>
  <r>
    <x v="5"/>
    <x v="4"/>
    <n v="2000"/>
  </r>
  <r>
    <x v="19"/>
    <x v="4"/>
    <n v="2000"/>
  </r>
  <r>
    <x v="11"/>
    <x v="4"/>
    <n v="2000"/>
  </r>
  <r>
    <x v="5"/>
    <x v="21"/>
    <n v="2000"/>
  </r>
  <r>
    <x v="5"/>
    <x v="21"/>
    <n v="2000"/>
  </r>
  <r>
    <x v="5"/>
    <x v="21"/>
    <n v="2000"/>
  </r>
  <r>
    <x v="5"/>
    <x v="21"/>
    <n v="2000"/>
  </r>
  <r>
    <x v="19"/>
    <x v="21"/>
    <n v="2000"/>
  </r>
  <r>
    <x v="19"/>
    <x v="21"/>
    <n v="2000"/>
  </r>
  <r>
    <x v="11"/>
    <x v="21"/>
    <n v="2000"/>
  </r>
  <r>
    <x v="22"/>
    <x v="28"/>
    <n v="26220"/>
  </r>
  <r>
    <x v="22"/>
    <x v="28"/>
    <n v="24560"/>
  </r>
  <r>
    <x v="22"/>
    <x v="28"/>
    <n v="22240"/>
  </r>
  <r>
    <x v="22"/>
    <x v="28"/>
    <n v="23900"/>
  </r>
  <r>
    <x v="24"/>
    <x v="28"/>
    <n v="23250"/>
  </r>
  <r>
    <x v="24"/>
    <x v="28"/>
    <n v="25750"/>
  </r>
  <r>
    <x v="24"/>
    <x v="28"/>
    <n v="23235"/>
  </r>
  <r>
    <x v="24"/>
    <x v="28"/>
    <n v="26750"/>
  </r>
  <r>
    <x v="24"/>
    <x v="28"/>
    <n v="21590"/>
  </r>
  <r>
    <x v="24"/>
    <x v="28"/>
    <n v="27410"/>
  </r>
  <r>
    <x v="24"/>
    <x v="28"/>
    <n v="28410"/>
  </r>
  <r>
    <x v="24"/>
    <x v="28"/>
    <n v="24895"/>
  </r>
  <r>
    <x v="24"/>
    <x v="28"/>
    <n v="21590"/>
  </r>
  <r>
    <x v="24"/>
    <x v="28"/>
    <n v="23250"/>
  </r>
  <r>
    <x v="0"/>
    <x v="28"/>
    <n v="28995"/>
  </r>
  <r>
    <x v="0"/>
    <x v="28"/>
    <n v="27245"/>
  </r>
  <r>
    <x v="0"/>
    <x v="28"/>
    <n v="27995"/>
  </r>
  <r>
    <x v="0"/>
    <x v="28"/>
    <n v="23995"/>
  </r>
  <r>
    <x v="0"/>
    <x v="28"/>
    <n v="21590"/>
  </r>
  <r>
    <x v="0"/>
    <x v="28"/>
    <n v="26245"/>
  </r>
  <r>
    <x v="0"/>
    <x v="28"/>
    <n v="23235"/>
  </r>
  <r>
    <x v="0"/>
    <x v="28"/>
    <n v="22245"/>
  </r>
  <r>
    <x v="0"/>
    <x v="28"/>
    <n v="24985"/>
  </r>
  <r>
    <x v="0"/>
    <x v="28"/>
    <n v="23340"/>
  </r>
  <r>
    <x v="18"/>
    <x v="35"/>
    <n v="89000"/>
  </r>
  <r>
    <x v="18"/>
    <x v="35"/>
    <n v="89000"/>
  </r>
  <r>
    <x v="26"/>
    <x v="35"/>
    <n v="89000"/>
  </r>
  <r>
    <x v="26"/>
    <x v="35"/>
    <n v="89000"/>
  </r>
  <r>
    <x v="6"/>
    <x v="35"/>
    <n v="156000"/>
  </r>
  <r>
    <x v="10"/>
    <x v="5"/>
    <n v="21710"/>
  </r>
  <r>
    <x v="10"/>
    <x v="5"/>
    <n v="20720"/>
  </r>
  <r>
    <x v="8"/>
    <x v="5"/>
    <n v="21760"/>
  </r>
  <r>
    <x v="8"/>
    <x v="5"/>
    <n v="20870"/>
  </r>
  <r>
    <x v="6"/>
    <x v="5"/>
    <n v="22230"/>
  </r>
  <r>
    <x v="6"/>
    <x v="5"/>
    <n v="21330"/>
  </r>
  <r>
    <x v="10"/>
    <x v="38"/>
    <n v="35880"/>
  </r>
  <r>
    <x v="10"/>
    <x v="38"/>
    <n v="36580"/>
  </r>
  <r>
    <x v="10"/>
    <x v="38"/>
    <n v="37980"/>
  </r>
  <r>
    <x v="10"/>
    <x v="38"/>
    <n v="34480"/>
  </r>
  <r>
    <x v="8"/>
    <x v="38"/>
    <n v="34965"/>
  </r>
  <r>
    <x v="8"/>
    <x v="38"/>
    <n v="37065"/>
  </r>
  <r>
    <x v="8"/>
    <x v="38"/>
    <n v="36365"/>
  </r>
  <r>
    <x v="8"/>
    <x v="38"/>
    <n v="38465"/>
  </r>
  <r>
    <x v="6"/>
    <x v="38"/>
    <n v="38585"/>
  </r>
  <r>
    <x v="6"/>
    <x v="38"/>
    <n v="36485"/>
  </r>
  <r>
    <x v="6"/>
    <x v="38"/>
    <n v="37185"/>
  </r>
  <r>
    <x v="6"/>
    <x v="38"/>
    <n v="35085"/>
  </r>
  <r>
    <x v="10"/>
    <x v="38"/>
    <n v="39720"/>
  </r>
  <r>
    <x v="10"/>
    <x v="38"/>
    <n v="41310"/>
  </r>
  <r>
    <x v="8"/>
    <x v="38"/>
    <n v="41310"/>
  </r>
  <r>
    <x v="8"/>
    <x v="38"/>
    <n v="39720"/>
  </r>
  <r>
    <x v="6"/>
    <x v="38"/>
    <n v="39720"/>
  </r>
  <r>
    <x v="7"/>
    <x v="5"/>
    <n v="2000"/>
  </r>
  <r>
    <x v="7"/>
    <x v="5"/>
    <n v="2000"/>
  </r>
  <r>
    <x v="3"/>
    <x v="5"/>
    <n v="2000"/>
  </r>
  <r>
    <x v="3"/>
    <x v="5"/>
    <n v="2000"/>
  </r>
  <r>
    <x v="4"/>
    <x v="5"/>
    <n v="2000"/>
  </r>
  <r>
    <x v="4"/>
    <x v="5"/>
    <n v="2000"/>
  </r>
  <r>
    <x v="10"/>
    <x v="20"/>
    <n v="37775"/>
  </r>
  <r>
    <x v="10"/>
    <x v="20"/>
    <n v="35775"/>
  </r>
  <r>
    <x v="10"/>
    <x v="20"/>
    <n v="28975"/>
  </r>
  <r>
    <x v="10"/>
    <x v="20"/>
    <n v="37375"/>
  </r>
  <r>
    <x v="10"/>
    <x v="20"/>
    <n v="42030"/>
  </r>
  <r>
    <x v="10"/>
    <x v="20"/>
    <n v="44600"/>
  </r>
  <r>
    <x v="10"/>
    <x v="20"/>
    <n v="32275"/>
  </r>
  <r>
    <x v="8"/>
    <x v="20"/>
    <n v="37650"/>
  </r>
  <r>
    <x v="8"/>
    <x v="20"/>
    <n v="32550"/>
  </r>
  <r>
    <x v="8"/>
    <x v="20"/>
    <n v="36050"/>
  </r>
  <r>
    <x v="8"/>
    <x v="20"/>
    <n v="42305"/>
  </r>
  <r>
    <x v="8"/>
    <x v="20"/>
    <n v="44875"/>
  </r>
  <r>
    <x v="8"/>
    <x v="20"/>
    <n v="29400"/>
  </r>
  <r>
    <x v="8"/>
    <x v="20"/>
    <n v="38050"/>
  </r>
  <r>
    <x v="8"/>
    <x v="20"/>
    <n v="33500"/>
  </r>
  <r>
    <x v="9"/>
    <x v="28"/>
    <n v="2000"/>
  </r>
  <r>
    <x v="10"/>
    <x v="25"/>
    <n v="32150"/>
  </r>
  <r>
    <x v="10"/>
    <x v="25"/>
    <n v="25990"/>
  </r>
  <r>
    <x v="8"/>
    <x v="25"/>
    <n v="32195"/>
  </r>
  <r>
    <x v="8"/>
    <x v="25"/>
    <n v="25995"/>
  </r>
  <r>
    <x v="6"/>
    <x v="25"/>
    <n v="25995"/>
  </r>
  <r>
    <x v="6"/>
    <x v="25"/>
    <n v="30990"/>
  </r>
  <r>
    <x v="14"/>
    <x v="25"/>
    <n v="25995"/>
  </r>
  <r>
    <x v="14"/>
    <x v="25"/>
    <n v="27500"/>
  </r>
  <r>
    <x v="14"/>
    <x v="25"/>
    <n v="25500"/>
  </r>
  <r>
    <x v="14"/>
    <x v="25"/>
    <n v="21500"/>
  </r>
  <r>
    <x v="14"/>
    <x v="25"/>
    <n v="31995"/>
  </r>
  <r>
    <x v="14"/>
    <x v="25"/>
    <n v="35300"/>
  </r>
  <r>
    <x v="14"/>
    <x v="25"/>
    <n v="23950"/>
  </r>
  <r>
    <x v="10"/>
    <x v="25"/>
    <n v="25790"/>
  </r>
  <r>
    <x v="10"/>
    <x v="25"/>
    <n v="21840"/>
  </r>
  <r>
    <x v="10"/>
    <x v="25"/>
    <n v="27700"/>
  </r>
  <r>
    <x v="10"/>
    <x v="25"/>
    <n v="35500"/>
  </r>
  <r>
    <x v="10"/>
    <x v="25"/>
    <n v="24340"/>
  </r>
  <r>
    <x v="8"/>
    <x v="25"/>
    <n v="29940"/>
  </r>
  <r>
    <x v="8"/>
    <x v="25"/>
    <n v="24140"/>
  </r>
  <r>
    <x v="8"/>
    <x v="25"/>
    <n v="25140"/>
  </r>
  <r>
    <x v="8"/>
    <x v="25"/>
    <n v="22140"/>
  </r>
  <r>
    <x v="8"/>
    <x v="25"/>
    <n v="36040"/>
  </r>
  <r>
    <x v="10"/>
    <x v="31"/>
    <n v="30295"/>
  </r>
  <r>
    <x v="10"/>
    <x v="31"/>
    <n v="24895"/>
  </r>
  <r>
    <x v="10"/>
    <x v="31"/>
    <n v="25195"/>
  </r>
  <r>
    <x v="10"/>
    <x v="31"/>
    <n v="29995"/>
  </r>
  <r>
    <x v="10"/>
    <x v="31"/>
    <n v="32995"/>
  </r>
  <r>
    <x v="10"/>
    <x v="31"/>
    <n v="26995"/>
  </r>
  <r>
    <x v="10"/>
    <x v="31"/>
    <n v="27295"/>
  </r>
  <r>
    <x v="8"/>
    <x v="31"/>
    <n v="30695"/>
  </r>
  <r>
    <x v="8"/>
    <x v="31"/>
    <n v="33395"/>
  </r>
  <r>
    <x v="8"/>
    <x v="31"/>
    <n v="25295"/>
  </r>
  <r>
    <x v="8"/>
    <x v="31"/>
    <n v="27695"/>
  </r>
  <r>
    <x v="8"/>
    <x v="31"/>
    <n v="27395"/>
  </r>
  <r>
    <x v="8"/>
    <x v="31"/>
    <n v="24995"/>
  </r>
  <r>
    <x v="8"/>
    <x v="31"/>
    <n v="30395"/>
  </r>
  <r>
    <x v="6"/>
    <x v="31"/>
    <n v="35995"/>
  </r>
  <r>
    <x v="6"/>
    <x v="31"/>
    <n v="25645"/>
  </r>
  <r>
    <x v="6"/>
    <x v="31"/>
    <n v="34995"/>
  </r>
  <r>
    <x v="6"/>
    <x v="31"/>
    <n v="27695"/>
  </r>
  <r>
    <x v="6"/>
    <x v="31"/>
    <n v="38195"/>
  </r>
  <r>
    <x v="6"/>
    <x v="31"/>
    <n v="32390"/>
  </r>
  <r>
    <x v="10"/>
    <x v="8"/>
    <n v="22195"/>
  </r>
  <r>
    <x v="10"/>
    <x v="8"/>
    <n v="21295"/>
  </r>
  <r>
    <x v="10"/>
    <x v="8"/>
    <n v="22695"/>
  </r>
  <r>
    <x v="10"/>
    <x v="8"/>
    <n v="24995"/>
  </r>
  <r>
    <x v="10"/>
    <x v="8"/>
    <n v="22795"/>
  </r>
  <r>
    <x v="10"/>
    <x v="8"/>
    <n v="24195"/>
  </r>
  <r>
    <x v="10"/>
    <x v="8"/>
    <n v="19595"/>
  </r>
  <r>
    <x v="10"/>
    <x v="8"/>
    <n v="20795"/>
  </r>
  <r>
    <x v="10"/>
    <x v="8"/>
    <n v="23595"/>
  </r>
  <r>
    <x v="8"/>
    <x v="8"/>
    <n v="23995"/>
  </r>
  <r>
    <x v="8"/>
    <x v="8"/>
    <n v="22195"/>
  </r>
  <r>
    <x v="8"/>
    <x v="8"/>
    <n v="22695"/>
  </r>
  <r>
    <x v="8"/>
    <x v="8"/>
    <n v="25395"/>
  </r>
  <r>
    <x v="8"/>
    <x v="8"/>
    <n v="23895"/>
  </r>
  <r>
    <x v="8"/>
    <x v="8"/>
    <n v="22495"/>
  </r>
  <r>
    <x v="8"/>
    <x v="8"/>
    <n v="21295"/>
  </r>
  <r>
    <x v="8"/>
    <x v="8"/>
    <n v="20795"/>
  </r>
  <r>
    <x v="8"/>
    <x v="8"/>
    <n v="19595"/>
  </r>
  <r>
    <x v="8"/>
    <x v="8"/>
    <n v="27395"/>
  </r>
  <r>
    <x v="8"/>
    <x v="8"/>
    <n v="25995"/>
  </r>
  <r>
    <x v="6"/>
    <x v="8"/>
    <n v="24195"/>
  </r>
  <r>
    <x v="6"/>
    <x v="8"/>
    <n v="22495"/>
  </r>
  <r>
    <x v="6"/>
    <x v="8"/>
    <n v="25695"/>
  </r>
  <r>
    <x v="6"/>
    <x v="8"/>
    <n v="20995"/>
  </r>
  <r>
    <x v="6"/>
    <x v="8"/>
    <n v="27695"/>
  </r>
  <r>
    <x v="6"/>
    <x v="8"/>
    <n v="24195"/>
  </r>
  <r>
    <x v="6"/>
    <x v="8"/>
    <n v="22695"/>
  </r>
  <r>
    <x v="6"/>
    <x v="8"/>
    <n v="19795"/>
  </r>
  <r>
    <x v="10"/>
    <x v="8"/>
    <n v="26195"/>
  </r>
  <r>
    <x v="10"/>
    <x v="8"/>
    <n v="24195"/>
  </r>
  <r>
    <x v="10"/>
    <x v="8"/>
    <n v="28195"/>
  </r>
  <r>
    <x v="10"/>
    <x v="8"/>
    <n v="23195"/>
  </r>
  <r>
    <x v="8"/>
    <x v="8"/>
    <n v="30995"/>
  </r>
  <r>
    <x v="8"/>
    <x v="8"/>
    <n v="24995"/>
  </r>
  <r>
    <x v="8"/>
    <x v="8"/>
    <n v="26995"/>
  </r>
  <r>
    <x v="8"/>
    <x v="8"/>
    <n v="22995"/>
  </r>
  <r>
    <x v="8"/>
    <x v="8"/>
    <n v="23995"/>
  </r>
  <r>
    <x v="8"/>
    <x v="8"/>
    <n v="25995"/>
  </r>
  <r>
    <x v="8"/>
    <x v="8"/>
    <n v="24995"/>
  </r>
  <r>
    <x v="6"/>
    <x v="8"/>
    <n v="31695"/>
  </r>
  <r>
    <x v="6"/>
    <x v="8"/>
    <n v="24495"/>
  </r>
  <r>
    <x v="6"/>
    <x v="8"/>
    <n v="24995"/>
  </r>
  <r>
    <x v="6"/>
    <x v="8"/>
    <n v="27495"/>
  </r>
  <r>
    <x v="6"/>
    <x v="8"/>
    <n v="25495"/>
  </r>
  <r>
    <x v="6"/>
    <x v="8"/>
    <n v="26495"/>
  </r>
  <r>
    <x v="6"/>
    <x v="8"/>
    <n v="23495"/>
  </r>
  <r>
    <x v="20"/>
    <x v="4"/>
    <n v="24460"/>
  </r>
  <r>
    <x v="20"/>
    <x v="4"/>
    <n v="33775"/>
  </r>
  <r>
    <x v="20"/>
    <x v="4"/>
    <n v="27600"/>
  </r>
  <r>
    <x v="20"/>
    <x v="4"/>
    <n v="27550"/>
  </r>
  <r>
    <x v="20"/>
    <x v="4"/>
    <n v="35825"/>
  </r>
  <r>
    <x v="20"/>
    <x v="4"/>
    <n v="30250"/>
  </r>
  <r>
    <x v="21"/>
    <x v="4"/>
    <n v="30310"/>
  </r>
  <r>
    <x v="21"/>
    <x v="4"/>
    <n v="27225"/>
  </r>
  <r>
    <x v="21"/>
    <x v="4"/>
    <n v="34150"/>
  </r>
  <r>
    <x v="21"/>
    <x v="4"/>
    <n v="36195"/>
  </r>
  <r>
    <x v="21"/>
    <x v="4"/>
    <n v="28265"/>
  </r>
  <r>
    <x v="21"/>
    <x v="4"/>
    <n v="24635"/>
  </r>
  <r>
    <x v="6"/>
    <x v="4"/>
    <n v="42495"/>
  </r>
  <r>
    <x v="6"/>
    <x v="4"/>
    <n v="30495"/>
  </r>
  <r>
    <x v="6"/>
    <x v="4"/>
    <n v="28595"/>
  </r>
  <r>
    <x v="6"/>
    <x v="4"/>
    <n v="37895"/>
  </r>
  <r>
    <x v="6"/>
    <x v="4"/>
    <n v="34495"/>
  </r>
  <r>
    <x v="10"/>
    <x v="15"/>
    <n v="200500"/>
  </r>
  <r>
    <x v="10"/>
    <x v="15"/>
    <n v="82800"/>
  </r>
  <r>
    <x v="10"/>
    <x v="15"/>
    <n v="125600"/>
  </r>
  <r>
    <x v="10"/>
    <x v="15"/>
    <n v="93200"/>
  </r>
  <r>
    <x v="10"/>
    <x v="15"/>
    <n v="98300"/>
  </r>
  <r>
    <x v="10"/>
    <x v="15"/>
    <n v="161100"/>
  </r>
  <r>
    <x v="10"/>
    <x v="15"/>
    <n v="141300"/>
  </r>
  <r>
    <x v="10"/>
    <x v="15"/>
    <n v="180300"/>
  </r>
  <r>
    <x v="10"/>
    <x v="15"/>
    <n v="113400"/>
  </r>
  <r>
    <x v="10"/>
    <x v="15"/>
    <n v="78100"/>
  </r>
  <r>
    <x v="8"/>
    <x v="15"/>
    <n v="161100"/>
  </r>
  <r>
    <x v="8"/>
    <x v="15"/>
    <n v="82800"/>
  </r>
  <r>
    <x v="8"/>
    <x v="15"/>
    <n v="141300"/>
  </r>
  <r>
    <x v="8"/>
    <x v="15"/>
    <n v="200500"/>
  </r>
  <r>
    <x v="8"/>
    <x v="15"/>
    <n v="78100"/>
  </r>
  <r>
    <x v="8"/>
    <x v="15"/>
    <n v="180300"/>
  </r>
  <r>
    <x v="8"/>
    <x v="15"/>
    <n v="80000"/>
  </r>
  <r>
    <x v="8"/>
    <x v="15"/>
    <n v="113400"/>
  </r>
  <r>
    <x v="8"/>
    <x v="15"/>
    <n v="84300"/>
  </r>
  <r>
    <x v="8"/>
    <x v="15"/>
    <n v="93200"/>
  </r>
  <r>
    <x v="8"/>
    <x v="15"/>
    <n v="125600"/>
  </r>
  <r>
    <x v="8"/>
    <x v="15"/>
    <n v="98300"/>
  </r>
  <r>
    <x v="17"/>
    <x v="34"/>
    <n v="39725"/>
  </r>
  <r>
    <x v="17"/>
    <x v="34"/>
    <n v="34600"/>
  </r>
  <r>
    <x v="18"/>
    <x v="34"/>
    <n v="40425"/>
  </r>
  <r>
    <x v="18"/>
    <x v="34"/>
    <n v="35250"/>
  </r>
  <r>
    <x v="26"/>
    <x v="34"/>
    <n v="40730"/>
  </r>
  <r>
    <x v="26"/>
    <x v="34"/>
    <n v="35555"/>
  </r>
  <r>
    <x v="23"/>
    <x v="36"/>
    <n v="259900"/>
  </r>
  <r>
    <x v="16"/>
    <x v="36"/>
    <n v="262990"/>
  </r>
  <r>
    <x v="19"/>
    <x v="11"/>
    <n v="2000"/>
  </r>
  <r>
    <x v="11"/>
    <x v="11"/>
    <n v="2000"/>
  </r>
  <r>
    <x v="12"/>
    <x v="11"/>
    <n v="2000"/>
  </r>
  <r>
    <x v="12"/>
    <x v="11"/>
    <n v="2178"/>
  </r>
  <r>
    <x v="10"/>
    <x v="32"/>
    <n v="26280"/>
  </r>
  <r>
    <x v="10"/>
    <x v="32"/>
    <n v="29125"/>
  </r>
  <r>
    <x v="10"/>
    <x v="32"/>
    <n v="22440"/>
  </r>
  <r>
    <x v="10"/>
    <x v="32"/>
    <n v="22440"/>
  </r>
  <r>
    <x v="10"/>
    <x v="32"/>
    <n v="23995"/>
  </r>
  <r>
    <x v="10"/>
    <x v="32"/>
    <n v="30850"/>
  </r>
  <r>
    <x v="10"/>
    <x v="32"/>
    <n v="31790"/>
  </r>
  <r>
    <x v="10"/>
    <x v="32"/>
    <n v="24375"/>
  </r>
  <r>
    <x v="10"/>
    <x v="32"/>
    <n v="21340"/>
  </r>
  <r>
    <x v="10"/>
    <x v="32"/>
    <n v="31790"/>
  </r>
  <r>
    <x v="10"/>
    <x v="32"/>
    <n v="26280"/>
  </r>
  <r>
    <x v="10"/>
    <x v="32"/>
    <n v="33925"/>
  </r>
  <r>
    <x v="10"/>
    <x v="32"/>
    <n v="28105"/>
  </r>
  <r>
    <x v="10"/>
    <x v="32"/>
    <n v="24375"/>
  </r>
  <r>
    <x v="10"/>
    <x v="32"/>
    <n v="26915"/>
  </r>
  <r>
    <x v="10"/>
    <x v="32"/>
    <n v="27095"/>
  </r>
  <r>
    <x v="10"/>
    <x v="32"/>
    <n v="28115"/>
  </r>
  <r>
    <x v="10"/>
    <x v="32"/>
    <n v="23995"/>
  </r>
  <r>
    <x v="10"/>
    <x v="32"/>
    <n v="35995"/>
  </r>
  <r>
    <x v="10"/>
    <x v="32"/>
    <n v="26915"/>
  </r>
  <r>
    <x v="10"/>
    <x v="32"/>
    <n v="28105"/>
  </r>
  <r>
    <x v="10"/>
    <x v="32"/>
    <n v="28115"/>
  </r>
  <r>
    <x v="10"/>
    <x v="32"/>
    <n v="21340"/>
  </r>
  <r>
    <x v="8"/>
    <x v="32"/>
    <n v="26280"/>
  </r>
  <r>
    <x v="8"/>
    <x v="32"/>
    <n v="34270"/>
  </r>
  <r>
    <x v="8"/>
    <x v="32"/>
    <n v="30495"/>
  </r>
  <r>
    <x v="8"/>
    <x v="32"/>
    <n v="24750"/>
  </r>
  <r>
    <x v="8"/>
    <x v="32"/>
    <n v="24750"/>
  </r>
  <r>
    <x v="8"/>
    <x v="32"/>
    <n v="28410"/>
  </r>
  <r>
    <x v="8"/>
    <x v="32"/>
    <n v="23975"/>
  </r>
  <r>
    <x v="8"/>
    <x v="32"/>
    <n v="36835"/>
  </r>
  <r>
    <x v="8"/>
    <x v="32"/>
    <n v="22440"/>
  </r>
  <r>
    <x v="8"/>
    <x v="32"/>
    <n v="23975"/>
  </r>
  <r>
    <x v="8"/>
    <x v="32"/>
    <n v="22440"/>
  </r>
  <r>
    <x v="8"/>
    <x v="32"/>
    <n v="26280"/>
  </r>
  <r>
    <x v="8"/>
    <x v="32"/>
    <n v="28410"/>
  </r>
  <r>
    <x v="8"/>
    <x v="32"/>
    <n v="34270"/>
  </r>
  <r>
    <x v="8"/>
    <x v="32"/>
    <n v="30495"/>
  </r>
  <r>
    <x v="6"/>
    <x v="32"/>
    <n v="29295"/>
  </r>
  <r>
    <x v="6"/>
    <x v="32"/>
    <n v="27995"/>
  </r>
  <r>
    <x v="6"/>
    <x v="32"/>
    <n v="22440"/>
  </r>
  <r>
    <x v="6"/>
    <x v="32"/>
    <n v="23975"/>
  </r>
  <r>
    <x v="6"/>
    <x v="32"/>
    <n v="30995"/>
  </r>
  <r>
    <x v="6"/>
    <x v="32"/>
    <n v="25495"/>
  </r>
  <r>
    <x v="6"/>
    <x v="32"/>
    <n v="33995"/>
  </r>
  <r>
    <x v="25"/>
    <x v="20"/>
    <n v="2452"/>
  </r>
  <r>
    <x v="25"/>
    <x v="20"/>
    <n v="2879"/>
  </r>
  <r>
    <x v="25"/>
    <x v="20"/>
    <n v="2715"/>
  </r>
  <r>
    <x v="25"/>
    <x v="20"/>
    <n v="2668"/>
  </r>
  <r>
    <x v="23"/>
    <x v="20"/>
    <n v="30500"/>
  </r>
  <r>
    <x v="23"/>
    <x v="20"/>
    <n v="27300"/>
  </r>
  <r>
    <x v="23"/>
    <x v="20"/>
    <n v="23000"/>
  </r>
  <r>
    <x v="23"/>
    <x v="20"/>
    <n v="24150"/>
  </r>
  <r>
    <x v="23"/>
    <x v="20"/>
    <n v="28050"/>
  </r>
  <r>
    <x v="23"/>
    <x v="20"/>
    <n v="26800"/>
  </r>
  <r>
    <x v="23"/>
    <x v="20"/>
    <n v="29250"/>
  </r>
  <r>
    <x v="23"/>
    <x v="20"/>
    <n v="26150"/>
  </r>
  <r>
    <x v="16"/>
    <x v="20"/>
    <n v="30900"/>
  </r>
  <r>
    <x v="16"/>
    <x v="20"/>
    <n v="26450"/>
  </r>
  <r>
    <x v="16"/>
    <x v="20"/>
    <n v="24450"/>
  </r>
  <r>
    <x v="16"/>
    <x v="20"/>
    <n v="28450"/>
  </r>
  <r>
    <x v="16"/>
    <x v="20"/>
    <n v="23300"/>
  </r>
  <r>
    <x v="16"/>
    <x v="20"/>
    <n v="29550"/>
  </r>
  <r>
    <x v="16"/>
    <x v="20"/>
    <n v="27600"/>
  </r>
  <r>
    <x v="16"/>
    <x v="20"/>
    <n v="27100"/>
  </r>
  <r>
    <x v="10"/>
    <x v="5"/>
    <n v="29510"/>
  </r>
  <r>
    <x v="10"/>
    <x v="5"/>
    <n v="29780"/>
  </r>
  <r>
    <x v="10"/>
    <x v="5"/>
    <n v="37900"/>
  </r>
  <r>
    <x v="10"/>
    <x v="5"/>
    <n v="41560"/>
  </r>
  <r>
    <x v="10"/>
    <x v="5"/>
    <n v="34830"/>
  </r>
  <r>
    <x v="10"/>
    <x v="5"/>
    <n v="31200"/>
  </r>
  <r>
    <x v="10"/>
    <x v="5"/>
    <n v="34500"/>
  </r>
  <r>
    <x v="10"/>
    <x v="5"/>
    <n v="32810"/>
  </r>
  <r>
    <x v="10"/>
    <x v="5"/>
    <n v="36210"/>
  </r>
  <r>
    <x v="10"/>
    <x v="5"/>
    <n v="33140"/>
  </r>
  <r>
    <x v="10"/>
    <x v="5"/>
    <n v="43250"/>
  </r>
  <r>
    <x v="10"/>
    <x v="5"/>
    <n v="31470"/>
  </r>
  <r>
    <x v="8"/>
    <x v="5"/>
    <n v="33150"/>
  </r>
  <r>
    <x v="8"/>
    <x v="5"/>
    <n v="38100"/>
  </r>
  <r>
    <x v="8"/>
    <x v="5"/>
    <n v="41610"/>
  </r>
  <r>
    <x v="8"/>
    <x v="5"/>
    <n v="43300"/>
  </r>
  <r>
    <x v="8"/>
    <x v="5"/>
    <n v="29830"/>
  </r>
  <r>
    <x v="8"/>
    <x v="5"/>
    <n v="36410"/>
  </r>
  <r>
    <x v="8"/>
    <x v="5"/>
    <n v="34840"/>
  </r>
  <r>
    <x v="8"/>
    <x v="5"/>
    <n v="31520"/>
  </r>
  <r>
    <x v="6"/>
    <x v="5"/>
    <n v="37790"/>
  </r>
  <r>
    <x v="6"/>
    <x v="5"/>
    <n v="32980"/>
  </r>
  <r>
    <x v="6"/>
    <x v="5"/>
    <n v="36100"/>
  </r>
  <r>
    <x v="6"/>
    <x v="5"/>
    <n v="30290"/>
  </r>
  <r>
    <x v="6"/>
    <x v="5"/>
    <n v="42070"/>
  </r>
  <r>
    <x v="6"/>
    <x v="5"/>
    <n v="34670"/>
  </r>
  <r>
    <x v="6"/>
    <x v="5"/>
    <n v="43760"/>
  </r>
  <r>
    <x v="6"/>
    <x v="5"/>
    <n v="31980"/>
  </r>
  <r>
    <x v="18"/>
    <x v="32"/>
    <n v="64600"/>
  </r>
  <r>
    <x v="18"/>
    <x v="32"/>
    <n v="94600"/>
  </r>
  <r>
    <x v="18"/>
    <x v="32"/>
    <n v="79900"/>
  </r>
  <r>
    <x v="26"/>
    <x v="32"/>
    <n v="66950"/>
  </r>
  <r>
    <x v="26"/>
    <x v="32"/>
    <n v="96100"/>
  </r>
  <r>
    <x v="26"/>
    <x v="32"/>
    <n v="74600"/>
  </r>
  <r>
    <x v="26"/>
    <x v="32"/>
    <n v="100800"/>
  </r>
  <r>
    <x v="27"/>
    <x v="32"/>
    <n v="101300"/>
  </r>
  <r>
    <x v="27"/>
    <x v="32"/>
    <n v="96600"/>
  </r>
  <r>
    <x v="27"/>
    <x v="32"/>
    <n v="66700"/>
  </r>
  <r>
    <x v="27"/>
    <x v="32"/>
    <n v="74350"/>
  </r>
  <r>
    <x v="14"/>
    <x v="36"/>
    <n v="433550"/>
  </r>
  <r>
    <x v="10"/>
    <x v="36"/>
    <n v="438325"/>
  </r>
  <r>
    <x v="8"/>
    <x v="36"/>
    <n v="449525"/>
  </r>
  <r>
    <x v="14"/>
    <x v="36"/>
    <n v="474600"/>
  </r>
  <r>
    <x v="10"/>
    <x v="36"/>
    <n v="479775"/>
  </r>
  <r>
    <x v="8"/>
    <x v="36"/>
    <n v="492000"/>
  </r>
  <r>
    <x v="14"/>
    <x v="36"/>
    <n v="402940"/>
  </r>
  <r>
    <x v="14"/>
    <x v="36"/>
    <n v="474990"/>
  </r>
  <r>
    <x v="10"/>
    <x v="36"/>
    <n v="407400"/>
  </r>
  <r>
    <x v="10"/>
    <x v="36"/>
    <n v="480175"/>
  </r>
  <r>
    <x v="8"/>
    <x v="36"/>
    <n v="417825"/>
  </r>
  <r>
    <x v="8"/>
    <x v="36"/>
    <n v="492425"/>
  </r>
  <r>
    <x v="4"/>
    <x v="11"/>
    <n v="2047"/>
  </r>
  <r>
    <x v="4"/>
    <x v="11"/>
    <n v="2550"/>
  </r>
  <r>
    <x v="4"/>
    <x v="11"/>
    <n v="2221"/>
  </r>
  <r>
    <x v="4"/>
    <x v="11"/>
    <n v="2000"/>
  </r>
  <r>
    <x v="4"/>
    <x v="11"/>
    <n v="2142"/>
  </r>
  <r>
    <x v="4"/>
    <x v="11"/>
    <n v="2013"/>
  </r>
  <r>
    <x v="5"/>
    <x v="11"/>
    <n v="2293"/>
  </r>
  <r>
    <x v="5"/>
    <x v="11"/>
    <n v="2281"/>
  </r>
  <r>
    <x v="5"/>
    <x v="11"/>
    <n v="2000"/>
  </r>
  <r>
    <x v="5"/>
    <x v="11"/>
    <n v="2000"/>
  </r>
  <r>
    <x v="5"/>
    <x v="11"/>
    <n v="2115"/>
  </r>
  <r>
    <x v="5"/>
    <x v="11"/>
    <n v="2000"/>
  </r>
  <r>
    <x v="5"/>
    <x v="11"/>
    <n v="2040"/>
  </r>
  <r>
    <x v="5"/>
    <x v="11"/>
    <n v="2423"/>
  </r>
  <r>
    <x v="5"/>
    <x v="11"/>
    <n v="2188"/>
  </r>
  <r>
    <x v="5"/>
    <x v="11"/>
    <n v="2699"/>
  </r>
  <r>
    <x v="19"/>
    <x v="11"/>
    <n v="2311"/>
  </r>
  <r>
    <x v="19"/>
    <x v="11"/>
    <n v="2691"/>
  </r>
  <r>
    <x v="19"/>
    <x v="11"/>
    <n v="2197"/>
  </r>
  <r>
    <x v="19"/>
    <x v="11"/>
    <n v="2553"/>
  </r>
  <r>
    <x v="19"/>
    <x v="11"/>
    <n v="2409"/>
  </r>
  <r>
    <x v="19"/>
    <x v="11"/>
    <n v="2912"/>
  </r>
  <r>
    <x v="19"/>
    <x v="11"/>
    <n v="2000"/>
  </r>
  <r>
    <x v="19"/>
    <x v="11"/>
    <n v="2498"/>
  </r>
  <r>
    <x v="19"/>
    <x v="11"/>
    <n v="2539"/>
  </r>
  <r>
    <x v="19"/>
    <x v="11"/>
    <n v="2000"/>
  </r>
  <r>
    <x v="10"/>
    <x v="20"/>
    <n v="33720"/>
  </r>
  <r>
    <x v="10"/>
    <x v="20"/>
    <n v="40020"/>
  </r>
  <r>
    <x v="10"/>
    <x v="20"/>
    <n v="36970"/>
  </r>
  <r>
    <x v="10"/>
    <x v="20"/>
    <n v="33120"/>
  </r>
  <r>
    <x v="10"/>
    <x v="20"/>
    <n v="41620"/>
  </r>
  <r>
    <x v="10"/>
    <x v="20"/>
    <n v="38970"/>
  </r>
  <r>
    <x v="10"/>
    <x v="20"/>
    <n v="31470"/>
  </r>
  <r>
    <x v="10"/>
    <x v="20"/>
    <n v="34720"/>
  </r>
  <r>
    <x v="10"/>
    <x v="20"/>
    <n v="36970"/>
  </r>
  <r>
    <x v="10"/>
    <x v="20"/>
    <n v="35370"/>
  </r>
  <r>
    <x v="10"/>
    <x v="20"/>
    <n v="29870"/>
  </r>
  <r>
    <x v="10"/>
    <x v="20"/>
    <n v="32120"/>
  </r>
  <r>
    <x v="10"/>
    <x v="20"/>
    <n v="37370"/>
  </r>
  <r>
    <x v="10"/>
    <x v="20"/>
    <n v="38570"/>
  </r>
  <r>
    <x v="8"/>
    <x v="20"/>
    <n v="39455"/>
  </r>
  <r>
    <x v="8"/>
    <x v="20"/>
    <n v="46570"/>
  </r>
  <r>
    <x v="8"/>
    <x v="20"/>
    <n v="38855"/>
  </r>
  <r>
    <x v="8"/>
    <x v="20"/>
    <n v="38855"/>
  </r>
  <r>
    <x v="8"/>
    <x v="20"/>
    <n v="37855"/>
  </r>
  <r>
    <x v="8"/>
    <x v="20"/>
    <n v="33580"/>
  </r>
  <r>
    <x v="8"/>
    <x v="20"/>
    <n v="36055"/>
  </r>
  <r>
    <x v="8"/>
    <x v="20"/>
    <n v="31945"/>
  </r>
  <r>
    <x v="8"/>
    <x v="20"/>
    <n v="37055"/>
  </r>
  <r>
    <x v="8"/>
    <x v="20"/>
    <n v="30145"/>
  </r>
  <r>
    <x v="8"/>
    <x v="20"/>
    <n v="34380"/>
  </r>
  <r>
    <x v="8"/>
    <x v="20"/>
    <n v="32580"/>
  </r>
  <r>
    <x v="8"/>
    <x v="20"/>
    <n v="35380"/>
  </r>
  <r>
    <x v="8"/>
    <x v="20"/>
    <n v="41170"/>
  </r>
  <r>
    <x v="8"/>
    <x v="20"/>
    <n v="42970"/>
  </r>
  <r>
    <x v="8"/>
    <x v="20"/>
    <n v="37055"/>
  </r>
  <r>
    <x v="8"/>
    <x v="20"/>
    <n v="37655"/>
  </r>
  <r>
    <x v="6"/>
    <x v="20"/>
    <n v="39255"/>
  </r>
  <r>
    <x v="6"/>
    <x v="20"/>
    <n v="36455"/>
  </r>
  <r>
    <x v="6"/>
    <x v="20"/>
    <n v="39855"/>
  </r>
  <r>
    <x v="6"/>
    <x v="20"/>
    <n v="38055"/>
  </r>
  <r>
    <x v="6"/>
    <x v="20"/>
    <n v="47070"/>
  </r>
  <r>
    <x v="6"/>
    <x v="20"/>
    <n v="39255"/>
  </r>
  <r>
    <x v="6"/>
    <x v="20"/>
    <n v="33030"/>
  </r>
  <r>
    <x v="6"/>
    <x v="20"/>
    <n v="37455"/>
  </r>
  <r>
    <x v="6"/>
    <x v="20"/>
    <n v="38255"/>
  </r>
  <r>
    <x v="6"/>
    <x v="20"/>
    <n v="34830"/>
  </r>
  <r>
    <x v="6"/>
    <x v="20"/>
    <n v="32395"/>
  </r>
  <r>
    <x v="6"/>
    <x v="20"/>
    <n v="41670"/>
  </r>
  <r>
    <x v="6"/>
    <x v="20"/>
    <n v="35830"/>
  </r>
  <r>
    <x v="6"/>
    <x v="20"/>
    <n v="43470"/>
  </r>
  <r>
    <x v="6"/>
    <x v="20"/>
    <n v="34030"/>
  </r>
  <r>
    <x v="6"/>
    <x v="20"/>
    <n v="30595"/>
  </r>
  <r>
    <x v="6"/>
    <x v="20"/>
    <n v="37455"/>
  </r>
  <r>
    <x v="3"/>
    <x v="8"/>
    <n v="2000"/>
  </r>
  <r>
    <x v="15"/>
    <x v="20"/>
    <n v="3065"/>
  </r>
  <r>
    <x v="15"/>
    <x v="20"/>
    <n v="3367"/>
  </r>
  <r>
    <x v="25"/>
    <x v="20"/>
    <n v="3843"/>
  </r>
  <r>
    <x v="25"/>
    <x v="20"/>
    <n v="3407"/>
  </r>
  <r>
    <x v="23"/>
    <x v="20"/>
    <n v="26100"/>
  </r>
  <r>
    <x v="23"/>
    <x v="20"/>
    <n v="23600"/>
  </r>
  <r>
    <x v="23"/>
    <x v="20"/>
    <n v="24600"/>
  </r>
  <r>
    <x v="19"/>
    <x v="11"/>
    <n v="2000"/>
  </r>
  <r>
    <x v="19"/>
    <x v="11"/>
    <n v="2000"/>
  </r>
  <r>
    <x v="19"/>
    <x v="11"/>
    <n v="2000"/>
  </r>
  <r>
    <x v="19"/>
    <x v="11"/>
    <n v="2194"/>
  </r>
  <r>
    <x v="19"/>
    <x v="11"/>
    <n v="2000"/>
  </r>
  <r>
    <x v="19"/>
    <x v="11"/>
    <n v="2088"/>
  </r>
  <r>
    <x v="19"/>
    <x v="11"/>
    <n v="2000"/>
  </r>
  <r>
    <x v="19"/>
    <x v="11"/>
    <n v="2000"/>
  </r>
  <r>
    <x v="11"/>
    <x v="11"/>
    <n v="2064"/>
  </r>
  <r>
    <x v="11"/>
    <x v="11"/>
    <n v="2304"/>
  </r>
  <r>
    <x v="11"/>
    <x v="11"/>
    <n v="2419"/>
  </r>
  <r>
    <x v="11"/>
    <x v="11"/>
    <n v="2196"/>
  </r>
  <r>
    <x v="12"/>
    <x v="11"/>
    <n v="2388"/>
  </r>
  <r>
    <x v="12"/>
    <x v="11"/>
    <n v="2242"/>
  </r>
  <r>
    <x v="12"/>
    <x v="11"/>
    <n v="2728"/>
  </r>
  <r>
    <x v="12"/>
    <x v="11"/>
    <n v="2580"/>
  </r>
  <r>
    <x v="14"/>
    <x v="11"/>
    <n v="20030"/>
  </r>
  <r>
    <x v="14"/>
    <x v="11"/>
    <n v="19080"/>
  </r>
  <r>
    <x v="14"/>
    <x v="11"/>
    <n v="21765"/>
  </r>
  <r>
    <x v="14"/>
    <x v="11"/>
    <n v="23360"/>
  </r>
  <r>
    <x v="10"/>
    <x v="11"/>
    <n v="20340"/>
  </r>
  <r>
    <x v="10"/>
    <x v="11"/>
    <n v="21765"/>
  </r>
  <r>
    <x v="10"/>
    <x v="11"/>
    <n v="19540"/>
  </r>
  <r>
    <x v="10"/>
    <x v="11"/>
    <n v="24475"/>
  </r>
  <r>
    <x v="8"/>
    <x v="11"/>
    <n v="20360"/>
  </r>
  <r>
    <x v="8"/>
    <x v="11"/>
    <n v="19560"/>
  </r>
  <r>
    <x v="8"/>
    <x v="11"/>
    <n v="24495"/>
  </r>
  <r>
    <x v="8"/>
    <x v="11"/>
    <n v="21785"/>
  </r>
  <r>
    <x v="8"/>
    <x v="11"/>
    <n v="21355"/>
  </r>
  <r>
    <x v="6"/>
    <x v="11"/>
    <n v="27100"/>
  </r>
  <r>
    <x v="6"/>
    <x v="11"/>
    <n v="33100"/>
  </r>
  <r>
    <x v="6"/>
    <x v="11"/>
    <n v="28800"/>
  </r>
  <r>
    <x v="10"/>
    <x v="11"/>
    <n v="26675"/>
  </r>
  <r>
    <x v="10"/>
    <x v="11"/>
    <n v="28060"/>
  </r>
  <r>
    <x v="10"/>
    <x v="11"/>
    <n v="30935"/>
  </r>
  <r>
    <x v="10"/>
    <x v="11"/>
    <n v="29695"/>
  </r>
  <r>
    <x v="8"/>
    <x v="11"/>
    <n v="26675"/>
  </r>
  <r>
    <x v="8"/>
    <x v="11"/>
    <n v="28060"/>
  </r>
  <r>
    <x v="8"/>
    <x v="11"/>
    <n v="30935"/>
  </r>
  <r>
    <x v="8"/>
    <x v="11"/>
    <n v="29695"/>
  </r>
  <r>
    <x v="6"/>
    <x v="11"/>
    <n v="26675"/>
  </r>
  <r>
    <x v="6"/>
    <x v="11"/>
    <n v="29695"/>
  </r>
  <r>
    <x v="6"/>
    <x v="11"/>
    <n v="28060"/>
  </r>
  <r>
    <x v="6"/>
    <x v="11"/>
    <n v="30935"/>
  </r>
  <r>
    <x v="10"/>
    <x v="11"/>
    <n v="25765"/>
  </r>
  <r>
    <x v="10"/>
    <x v="11"/>
    <n v="30005"/>
  </r>
  <r>
    <x v="10"/>
    <x v="11"/>
    <n v="24200"/>
  </r>
  <r>
    <x v="10"/>
    <x v="11"/>
    <n v="28435"/>
  </r>
  <r>
    <x v="10"/>
    <x v="11"/>
    <n v="26985"/>
  </r>
  <r>
    <x v="10"/>
    <x v="11"/>
    <n v="23215"/>
  </r>
  <r>
    <x v="8"/>
    <x v="11"/>
    <n v="24200"/>
  </r>
  <r>
    <x v="8"/>
    <x v="11"/>
    <n v="26250"/>
  </r>
  <r>
    <x v="8"/>
    <x v="11"/>
    <n v="28650"/>
  </r>
  <r>
    <x v="8"/>
    <x v="11"/>
    <n v="30000"/>
  </r>
  <r>
    <x v="8"/>
    <x v="11"/>
    <n v="24700"/>
  </r>
  <r>
    <x v="8"/>
    <x v="11"/>
    <n v="28100"/>
  </r>
  <r>
    <x v="6"/>
    <x v="11"/>
    <n v="28115"/>
  </r>
  <r>
    <x v="6"/>
    <x v="11"/>
    <n v="30015"/>
  </r>
  <r>
    <x v="6"/>
    <x v="11"/>
    <n v="29135"/>
  </r>
  <r>
    <x v="6"/>
    <x v="11"/>
    <n v="26735"/>
  </r>
  <r>
    <x v="6"/>
    <x v="11"/>
    <n v="24685"/>
  </r>
  <r>
    <x v="6"/>
    <x v="11"/>
    <n v="25165"/>
  </r>
  <r>
    <x v="25"/>
    <x v="27"/>
    <n v="2130"/>
  </r>
  <r>
    <x v="25"/>
    <x v="27"/>
    <n v="2003"/>
  </r>
  <r>
    <x v="23"/>
    <x v="27"/>
    <n v="14155"/>
  </r>
  <r>
    <x v="23"/>
    <x v="27"/>
    <n v="16220"/>
  </r>
  <r>
    <x v="16"/>
    <x v="27"/>
    <n v="14330"/>
  </r>
  <r>
    <x v="16"/>
    <x v="27"/>
    <n v="16395"/>
  </r>
  <r>
    <x v="19"/>
    <x v="23"/>
    <n v="2000"/>
  </r>
  <r>
    <x v="19"/>
    <x v="23"/>
    <n v="2000"/>
  </r>
  <r>
    <x v="19"/>
    <x v="23"/>
    <n v="2000"/>
  </r>
  <r>
    <x v="11"/>
    <x v="23"/>
    <n v="2000"/>
  </r>
  <r>
    <x v="11"/>
    <x v="23"/>
    <n v="2000"/>
  </r>
  <r>
    <x v="11"/>
    <x v="23"/>
    <n v="2000"/>
  </r>
  <r>
    <x v="12"/>
    <x v="23"/>
    <n v="2000"/>
  </r>
  <r>
    <x v="12"/>
    <x v="23"/>
    <n v="2000"/>
  </r>
  <r>
    <x v="16"/>
    <x v="7"/>
    <n v="16455"/>
  </r>
  <r>
    <x v="17"/>
    <x v="7"/>
    <n v="16895"/>
  </r>
  <r>
    <x v="23"/>
    <x v="7"/>
    <n v="13885"/>
  </r>
  <r>
    <x v="23"/>
    <x v="7"/>
    <n v="12765"/>
  </r>
  <r>
    <x v="23"/>
    <x v="7"/>
    <n v="13485"/>
  </r>
  <r>
    <x v="23"/>
    <x v="7"/>
    <n v="18020"/>
  </r>
  <r>
    <x v="23"/>
    <x v="7"/>
    <n v="15535"/>
  </r>
  <r>
    <x v="16"/>
    <x v="7"/>
    <n v="15700"/>
  </r>
  <r>
    <x v="16"/>
    <x v="7"/>
    <n v="14975"/>
  </r>
  <r>
    <x v="16"/>
    <x v="7"/>
    <n v="13075"/>
  </r>
  <r>
    <x v="17"/>
    <x v="7"/>
    <n v="16140"/>
  </r>
  <r>
    <x v="17"/>
    <x v="7"/>
    <n v="15415"/>
  </r>
  <r>
    <x v="17"/>
    <x v="7"/>
    <n v="13680"/>
  </r>
  <r>
    <x v="23"/>
    <x v="4"/>
    <n v="44625"/>
  </r>
  <r>
    <x v="16"/>
    <x v="4"/>
    <n v="44625"/>
  </r>
  <r>
    <x v="15"/>
    <x v="19"/>
    <n v="20105"/>
  </r>
  <r>
    <x v="25"/>
    <x v="19"/>
    <n v="20901"/>
  </r>
  <r>
    <x v="23"/>
    <x v="19"/>
    <n v="44625"/>
  </r>
  <r>
    <x v="21"/>
    <x v="4"/>
    <n v="19785"/>
  </r>
  <r>
    <x v="21"/>
    <x v="4"/>
    <n v="23515"/>
  </r>
  <r>
    <x v="21"/>
    <x v="4"/>
    <n v="18430"/>
  </r>
  <r>
    <x v="21"/>
    <x v="4"/>
    <n v="15970"/>
  </r>
  <r>
    <x v="22"/>
    <x v="4"/>
    <n v="18000"/>
  </r>
  <r>
    <x v="22"/>
    <x v="4"/>
    <n v="20780"/>
  </r>
  <r>
    <x v="22"/>
    <x v="4"/>
    <n v="24510"/>
  </r>
  <r>
    <x v="24"/>
    <x v="4"/>
    <n v="18275"/>
  </r>
  <r>
    <x v="9"/>
    <x v="5"/>
    <n v="2000"/>
  </r>
  <r>
    <x v="10"/>
    <x v="1"/>
    <n v="32500"/>
  </r>
  <r>
    <x v="10"/>
    <x v="1"/>
    <n v="36400"/>
  </r>
  <r>
    <x v="10"/>
    <x v="1"/>
    <n v="38500"/>
  </r>
  <r>
    <x v="10"/>
    <x v="1"/>
    <n v="34600"/>
  </r>
  <r>
    <x v="8"/>
    <x v="1"/>
    <n v="38600"/>
  </r>
  <r>
    <x v="8"/>
    <x v="1"/>
    <n v="40700"/>
  </r>
  <r>
    <x v="8"/>
    <x v="1"/>
    <n v="33700"/>
  </r>
  <r>
    <x v="8"/>
    <x v="1"/>
    <n v="35800"/>
  </r>
  <r>
    <x v="6"/>
    <x v="1"/>
    <n v="34500"/>
  </r>
  <r>
    <x v="6"/>
    <x v="1"/>
    <n v="41300"/>
  </r>
  <r>
    <x v="6"/>
    <x v="1"/>
    <n v="36600"/>
  </r>
  <r>
    <x v="6"/>
    <x v="1"/>
    <n v="33900"/>
  </r>
  <r>
    <x v="6"/>
    <x v="1"/>
    <n v="31800"/>
  </r>
  <r>
    <x v="6"/>
    <x v="1"/>
    <n v="39200"/>
  </r>
  <r>
    <x v="10"/>
    <x v="42"/>
    <n v="33950"/>
  </r>
  <r>
    <x v="10"/>
    <x v="42"/>
    <n v="35550"/>
  </r>
  <r>
    <x v="18"/>
    <x v="42"/>
    <n v="61600"/>
  </r>
  <r>
    <x v="18"/>
    <x v="42"/>
    <n v="52400"/>
  </r>
  <r>
    <x v="26"/>
    <x v="42"/>
    <n v="56400"/>
  </r>
  <r>
    <x v="27"/>
    <x v="42"/>
    <n v="58100"/>
  </r>
  <r>
    <x v="10"/>
    <x v="42"/>
    <n v="38950"/>
  </r>
  <r>
    <x v="10"/>
    <x v="42"/>
    <n v="46200"/>
  </r>
  <r>
    <x v="10"/>
    <x v="42"/>
    <n v="37150"/>
  </r>
  <r>
    <x v="10"/>
    <x v="42"/>
    <n v="45450"/>
  </r>
  <r>
    <x v="10"/>
    <x v="42"/>
    <n v="43650"/>
  </r>
  <r>
    <x v="10"/>
    <x v="42"/>
    <n v="41800"/>
  </r>
  <r>
    <x v="10"/>
    <x v="42"/>
    <n v="48600"/>
  </r>
  <r>
    <x v="10"/>
    <x v="42"/>
    <n v="44400"/>
  </r>
  <r>
    <x v="10"/>
    <x v="42"/>
    <n v="46800"/>
  </r>
  <r>
    <x v="10"/>
    <x v="42"/>
    <n v="40000"/>
  </r>
  <r>
    <x v="8"/>
    <x v="42"/>
    <n v="33950"/>
  </r>
  <r>
    <x v="8"/>
    <x v="42"/>
    <n v="49950"/>
  </r>
  <r>
    <x v="8"/>
    <x v="42"/>
    <n v="47950"/>
  </r>
  <r>
    <x v="8"/>
    <x v="42"/>
    <n v="41900"/>
  </r>
  <r>
    <x v="8"/>
    <x v="42"/>
    <n v="45900"/>
  </r>
  <r>
    <x v="8"/>
    <x v="42"/>
    <n v="49050"/>
  </r>
  <r>
    <x v="8"/>
    <x v="42"/>
    <n v="43900"/>
  </r>
  <r>
    <x v="8"/>
    <x v="42"/>
    <n v="39650"/>
  </r>
  <r>
    <x v="8"/>
    <x v="42"/>
    <n v="47050"/>
  </r>
  <r>
    <x v="8"/>
    <x v="42"/>
    <n v="39900"/>
  </r>
  <r>
    <x v="8"/>
    <x v="42"/>
    <n v="37650"/>
  </r>
  <r>
    <x v="8"/>
    <x v="42"/>
    <n v="35950"/>
  </r>
  <r>
    <x v="6"/>
    <x v="42"/>
    <n v="33950"/>
  </r>
  <r>
    <x v="6"/>
    <x v="42"/>
    <n v="44650"/>
  </r>
  <r>
    <x v="6"/>
    <x v="42"/>
    <n v="50700"/>
  </r>
  <r>
    <x v="6"/>
    <x v="42"/>
    <n v="44300"/>
  </r>
  <r>
    <x v="6"/>
    <x v="42"/>
    <n v="48700"/>
  </r>
  <r>
    <x v="6"/>
    <x v="42"/>
    <n v="49800"/>
  </r>
  <r>
    <x v="6"/>
    <x v="42"/>
    <n v="38400"/>
  </r>
  <r>
    <x v="6"/>
    <x v="42"/>
    <n v="40650"/>
  </r>
  <r>
    <x v="6"/>
    <x v="42"/>
    <n v="42650"/>
  </r>
  <r>
    <x v="6"/>
    <x v="42"/>
    <n v="40400"/>
  </r>
  <r>
    <x v="6"/>
    <x v="42"/>
    <n v="35950"/>
  </r>
  <r>
    <x v="6"/>
    <x v="42"/>
    <n v="42300"/>
  </r>
  <r>
    <x v="6"/>
    <x v="42"/>
    <n v="46650"/>
  </r>
  <r>
    <x v="6"/>
    <x v="42"/>
    <n v="47800"/>
  </r>
  <r>
    <x v="10"/>
    <x v="1"/>
    <n v="52900"/>
  </r>
  <r>
    <x v="10"/>
    <x v="1"/>
    <n v="47500"/>
  </r>
  <r>
    <x v="10"/>
    <x v="1"/>
    <n v="51900"/>
  </r>
  <r>
    <x v="10"/>
    <x v="1"/>
    <n v="42200"/>
  </r>
  <r>
    <x v="10"/>
    <x v="1"/>
    <n v="39300"/>
  </r>
  <r>
    <x v="10"/>
    <x v="1"/>
    <n v="55000"/>
  </r>
  <r>
    <x v="10"/>
    <x v="1"/>
    <n v="45400"/>
  </r>
  <r>
    <x v="8"/>
    <x v="1"/>
    <n v="53500"/>
  </r>
  <r>
    <x v="8"/>
    <x v="1"/>
    <n v="40900"/>
  </r>
  <r>
    <x v="8"/>
    <x v="1"/>
    <n v="42750"/>
  </r>
  <r>
    <x v="8"/>
    <x v="1"/>
    <n v="52500"/>
  </r>
  <r>
    <x v="8"/>
    <x v="1"/>
    <n v="46000"/>
  </r>
  <r>
    <x v="8"/>
    <x v="1"/>
    <n v="48100"/>
  </r>
  <r>
    <x v="8"/>
    <x v="1"/>
    <n v="57700"/>
  </r>
  <r>
    <x v="8"/>
    <x v="1"/>
    <n v="50200"/>
  </r>
  <r>
    <x v="8"/>
    <x v="1"/>
    <n v="55600"/>
  </r>
  <r>
    <x v="6"/>
    <x v="1"/>
    <n v="53200"/>
  </r>
  <r>
    <x v="6"/>
    <x v="1"/>
    <n v="40900"/>
  </r>
  <r>
    <x v="6"/>
    <x v="1"/>
    <n v="46400"/>
  </r>
  <r>
    <x v="6"/>
    <x v="1"/>
    <n v="43150"/>
  </r>
  <r>
    <x v="14"/>
    <x v="42"/>
    <n v="53400"/>
  </r>
  <r>
    <x v="14"/>
    <x v="42"/>
    <n v="48550"/>
  </r>
  <r>
    <x v="14"/>
    <x v="42"/>
    <n v="62100"/>
  </r>
  <r>
    <x v="10"/>
    <x v="42"/>
    <n v="62100"/>
  </r>
  <r>
    <x v="10"/>
    <x v="42"/>
    <n v="53400"/>
  </r>
  <r>
    <x v="10"/>
    <x v="42"/>
    <n v="48550"/>
  </r>
  <r>
    <x v="14"/>
    <x v="42"/>
    <n v="51750"/>
  </r>
  <r>
    <x v="14"/>
    <x v="42"/>
    <n v="40950"/>
  </r>
  <r>
    <x v="14"/>
    <x v="42"/>
    <n v="42600"/>
  </r>
  <r>
    <x v="14"/>
    <x v="42"/>
    <n v="46050"/>
  </r>
  <r>
    <x v="14"/>
    <x v="42"/>
    <n v="53650"/>
  </r>
  <r>
    <x v="10"/>
    <x v="42"/>
    <n v="40950"/>
  </r>
  <r>
    <x v="10"/>
    <x v="42"/>
    <n v="46050"/>
  </r>
  <r>
    <x v="10"/>
    <x v="42"/>
    <n v="49650"/>
  </r>
  <r>
    <x v="10"/>
    <x v="42"/>
    <n v="42600"/>
  </r>
  <r>
    <x v="10"/>
    <x v="42"/>
    <n v="47700"/>
  </r>
  <r>
    <x v="6"/>
    <x v="42"/>
    <n v="53300"/>
  </r>
  <r>
    <x v="6"/>
    <x v="42"/>
    <n v="46300"/>
  </r>
  <r>
    <x v="6"/>
    <x v="42"/>
    <n v="44300"/>
  </r>
  <r>
    <x v="6"/>
    <x v="42"/>
    <n v="38950"/>
  </r>
  <r>
    <x v="6"/>
    <x v="42"/>
    <n v="51300"/>
  </r>
  <r>
    <x v="6"/>
    <x v="42"/>
    <n v="40950"/>
  </r>
  <r>
    <x v="6"/>
    <x v="42"/>
    <n v="43300"/>
  </r>
  <r>
    <x v="6"/>
    <x v="42"/>
    <n v="41300"/>
  </r>
  <r>
    <x v="14"/>
    <x v="42"/>
    <n v="51750"/>
  </r>
  <r>
    <x v="14"/>
    <x v="42"/>
    <n v="49600"/>
  </r>
  <r>
    <x v="14"/>
    <x v="42"/>
    <n v="55650"/>
  </r>
  <r>
    <x v="14"/>
    <x v="42"/>
    <n v="64600"/>
  </r>
  <r>
    <x v="14"/>
    <x v="42"/>
    <n v="62100"/>
  </r>
  <r>
    <x v="10"/>
    <x v="42"/>
    <n v="51350"/>
  </r>
  <r>
    <x v="10"/>
    <x v="42"/>
    <n v="49850"/>
  </r>
  <r>
    <x v="10"/>
    <x v="42"/>
    <n v="52000"/>
  </r>
  <r>
    <x v="10"/>
    <x v="42"/>
    <n v="67050"/>
  </r>
  <r>
    <x v="10"/>
    <x v="42"/>
    <n v="62850"/>
  </r>
  <r>
    <x v="10"/>
    <x v="42"/>
    <n v="65350"/>
  </r>
  <r>
    <x v="10"/>
    <x v="42"/>
    <n v="55900"/>
  </r>
  <r>
    <x v="10"/>
    <x v="42"/>
    <n v="64550"/>
  </r>
  <r>
    <x v="10"/>
    <x v="42"/>
    <n v="53500"/>
  </r>
  <r>
    <x v="8"/>
    <x v="42"/>
    <n v="67050"/>
  </r>
  <r>
    <x v="8"/>
    <x v="42"/>
    <n v="52000"/>
  </r>
  <r>
    <x v="8"/>
    <x v="42"/>
    <n v="62850"/>
  </r>
  <r>
    <x v="8"/>
    <x v="42"/>
    <n v="55900"/>
  </r>
  <r>
    <x v="8"/>
    <x v="42"/>
    <n v="65350"/>
  </r>
  <r>
    <x v="8"/>
    <x v="42"/>
    <n v="64550"/>
  </r>
  <r>
    <x v="8"/>
    <x v="42"/>
    <n v="51350"/>
  </r>
  <r>
    <x v="8"/>
    <x v="42"/>
    <n v="53500"/>
  </r>
  <r>
    <x v="8"/>
    <x v="42"/>
    <n v="49850"/>
  </r>
  <r>
    <x v="14"/>
    <x v="1"/>
    <n v="64900"/>
  </r>
  <r>
    <x v="14"/>
    <x v="1"/>
    <n v="52900"/>
  </r>
  <r>
    <x v="14"/>
    <x v="1"/>
    <n v="60900"/>
  </r>
  <r>
    <x v="14"/>
    <x v="1"/>
    <n v="47700"/>
  </r>
  <r>
    <x v="14"/>
    <x v="1"/>
    <n v="53700"/>
  </r>
  <r>
    <x v="14"/>
    <x v="1"/>
    <n v="58900"/>
  </r>
  <r>
    <x v="10"/>
    <x v="1"/>
    <n v="61900"/>
  </r>
  <r>
    <x v="10"/>
    <x v="1"/>
    <n v="53400"/>
  </r>
  <r>
    <x v="10"/>
    <x v="1"/>
    <n v="59900"/>
  </r>
  <r>
    <x v="10"/>
    <x v="1"/>
    <n v="54800"/>
  </r>
  <r>
    <x v="10"/>
    <x v="1"/>
    <n v="48300"/>
  </r>
  <r>
    <x v="10"/>
    <x v="1"/>
    <n v="65400"/>
  </r>
  <r>
    <x v="6"/>
    <x v="1"/>
    <n v="58800"/>
  </r>
  <r>
    <x v="6"/>
    <x v="1"/>
    <n v="64300"/>
  </r>
  <r>
    <x v="6"/>
    <x v="1"/>
    <n v="54800"/>
  </r>
  <r>
    <x v="10"/>
    <x v="37"/>
    <n v="106900"/>
  </r>
  <r>
    <x v="10"/>
    <x v="37"/>
    <n v="140500"/>
  </r>
  <r>
    <x v="8"/>
    <x v="37"/>
    <n v="107900"/>
  </r>
  <r>
    <x v="8"/>
    <x v="37"/>
    <n v="99900"/>
  </r>
  <r>
    <x v="8"/>
    <x v="37"/>
    <n v="141500"/>
  </r>
  <r>
    <x v="6"/>
    <x v="37"/>
    <n v="116000"/>
  </r>
  <r>
    <x v="6"/>
    <x v="37"/>
    <n v="109500"/>
  </r>
  <r>
    <x v="6"/>
    <x v="37"/>
    <n v="145500"/>
  </r>
  <r>
    <x v="6"/>
    <x v="37"/>
    <n v="109900"/>
  </r>
  <r>
    <x v="6"/>
    <x v="37"/>
    <n v="109900"/>
  </r>
  <r>
    <x v="6"/>
    <x v="37"/>
    <n v="116000"/>
  </r>
  <r>
    <x v="6"/>
    <x v="37"/>
    <n v="103400"/>
  </r>
  <r>
    <x v="6"/>
    <x v="37"/>
    <n v="145500"/>
  </r>
  <r>
    <x v="14"/>
    <x v="5"/>
    <n v="33750"/>
  </r>
  <r>
    <x v="14"/>
    <x v="5"/>
    <n v="42870"/>
  </r>
  <r>
    <x v="14"/>
    <x v="5"/>
    <n v="26220"/>
  </r>
  <r>
    <x v="14"/>
    <x v="5"/>
    <n v="29970"/>
  </r>
  <r>
    <x v="10"/>
    <x v="5"/>
    <n v="30280"/>
  </r>
  <r>
    <x v="10"/>
    <x v="5"/>
    <n v="34060"/>
  </r>
  <r>
    <x v="10"/>
    <x v="5"/>
    <n v="43180"/>
  </r>
  <r>
    <x v="10"/>
    <x v="5"/>
    <n v="26530"/>
  </r>
  <r>
    <x v="8"/>
    <x v="5"/>
    <n v="26580"/>
  </r>
  <r>
    <x v="8"/>
    <x v="5"/>
    <n v="34110"/>
  </r>
  <r>
    <x v="8"/>
    <x v="5"/>
    <n v="30540"/>
  </r>
  <r>
    <x v="8"/>
    <x v="5"/>
    <n v="43230"/>
  </r>
  <r>
    <x v="23"/>
    <x v="42"/>
    <n v="34150"/>
  </r>
  <r>
    <x v="23"/>
    <x v="42"/>
    <n v="35550"/>
  </r>
  <r>
    <x v="16"/>
    <x v="42"/>
    <n v="35550"/>
  </r>
  <r>
    <x v="16"/>
    <x v="42"/>
    <n v="34150"/>
  </r>
  <r>
    <x v="17"/>
    <x v="42"/>
    <n v="34750"/>
  </r>
  <r>
    <x v="17"/>
    <x v="42"/>
    <n v="36150"/>
  </r>
  <r>
    <x v="10"/>
    <x v="42"/>
    <n v="36400"/>
  </r>
  <r>
    <x v="10"/>
    <x v="42"/>
    <n v="37200"/>
  </r>
  <r>
    <x v="10"/>
    <x v="42"/>
    <n v="35000"/>
  </r>
  <r>
    <x v="10"/>
    <x v="42"/>
    <n v="38600"/>
  </r>
  <r>
    <x v="8"/>
    <x v="42"/>
    <n v="34450"/>
  </r>
  <r>
    <x v="8"/>
    <x v="42"/>
    <n v="35850"/>
  </r>
  <r>
    <x v="6"/>
    <x v="42"/>
    <n v="36250"/>
  </r>
  <r>
    <x v="6"/>
    <x v="42"/>
    <n v="34450"/>
  </r>
  <r>
    <x v="22"/>
    <x v="42"/>
    <n v="58150"/>
  </r>
  <r>
    <x v="22"/>
    <x v="42"/>
    <n v="55050"/>
  </r>
  <r>
    <x v="24"/>
    <x v="42"/>
    <n v="56050"/>
  </r>
  <r>
    <x v="24"/>
    <x v="42"/>
    <n v="59150"/>
  </r>
  <r>
    <x v="0"/>
    <x v="42"/>
    <n v="61800"/>
  </r>
  <r>
    <x v="0"/>
    <x v="42"/>
    <n v="58700"/>
  </r>
  <r>
    <x v="10"/>
    <x v="42"/>
    <n v="45400"/>
  </r>
  <r>
    <x v="10"/>
    <x v="42"/>
    <n v="42400"/>
  </r>
  <r>
    <x v="10"/>
    <x v="42"/>
    <n v="46800"/>
  </r>
  <r>
    <x v="10"/>
    <x v="42"/>
    <n v="43800"/>
  </r>
  <r>
    <x v="8"/>
    <x v="42"/>
    <n v="42600"/>
  </r>
  <r>
    <x v="8"/>
    <x v="42"/>
    <n v="53450"/>
  </r>
  <r>
    <x v="8"/>
    <x v="42"/>
    <n v="52050"/>
  </r>
  <r>
    <x v="8"/>
    <x v="42"/>
    <n v="44400"/>
  </r>
  <r>
    <x v="6"/>
    <x v="42"/>
    <n v="44900"/>
  </r>
  <r>
    <x v="6"/>
    <x v="42"/>
    <n v="43100"/>
  </r>
  <r>
    <x v="10"/>
    <x v="42"/>
    <n v="45850"/>
  </r>
  <r>
    <x v="10"/>
    <x v="42"/>
    <n v="47300"/>
  </r>
  <r>
    <x v="8"/>
    <x v="42"/>
    <n v="45850"/>
  </r>
  <r>
    <x v="8"/>
    <x v="42"/>
    <n v="47300"/>
  </r>
  <r>
    <x v="6"/>
    <x v="42"/>
    <n v="45850"/>
  </r>
  <r>
    <x v="6"/>
    <x v="42"/>
    <n v="47650"/>
  </r>
  <r>
    <x v="14"/>
    <x v="42"/>
    <n v="62700"/>
  </r>
  <r>
    <x v="14"/>
    <x v="42"/>
    <n v="65800"/>
  </r>
  <r>
    <x v="10"/>
    <x v="42"/>
    <n v="63250"/>
  </r>
  <r>
    <x v="10"/>
    <x v="42"/>
    <n v="66350"/>
  </r>
  <r>
    <x v="8"/>
    <x v="42"/>
    <n v="66350"/>
  </r>
  <r>
    <x v="8"/>
    <x v="42"/>
    <n v="63250"/>
  </r>
  <r>
    <x v="8"/>
    <x v="42"/>
    <n v="88850"/>
  </r>
  <r>
    <x v="1"/>
    <x v="42"/>
    <n v="60000"/>
  </r>
  <r>
    <x v="1"/>
    <x v="42"/>
    <n v="63100"/>
  </r>
  <r>
    <x v="2"/>
    <x v="42"/>
    <n v="64450"/>
  </r>
  <r>
    <x v="2"/>
    <x v="42"/>
    <n v="61350"/>
  </r>
  <r>
    <x v="24"/>
    <x v="3"/>
    <n v="49300"/>
  </r>
  <r>
    <x v="24"/>
    <x v="3"/>
    <n v="50800"/>
  </r>
  <r>
    <x v="0"/>
    <x v="3"/>
    <n v="50240"/>
  </r>
  <r>
    <x v="0"/>
    <x v="3"/>
    <n v="51740"/>
  </r>
  <r>
    <x v="1"/>
    <x v="3"/>
    <n v="52690"/>
  </r>
  <r>
    <x v="1"/>
    <x v="3"/>
    <n v="53840"/>
  </r>
  <r>
    <x v="18"/>
    <x v="32"/>
    <n v="29100"/>
  </r>
  <r>
    <x v="21"/>
    <x v="32"/>
    <n v="32990"/>
  </r>
  <r>
    <x v="14"/>
    <x v="1"/>
    <n v="164700"/>
  </r>
  <r>
    <x v="14"/>
    <x v="1"/>
    <n v="128400"/>
  </r>
  <r>
    <x v="14"/>
    <x v="1"/>
    <n v="179645"/>
  </r>
  <r>
    <x v="14"/>
    <x v="1"/>
    <n v="173800"/>
  </r>
  <r>
    <x v="14"/>
    <x v="1"/>
    <n v="137500"/>
  </r>
  <r>
    <x v="14"/>
    <x v="1"/>
    <n v="151200"/>
  </r>
  <r>
    <x v="14"/>
    <x v="1"/>
    <n v="124000"/>
  </r>
  <r>
    <x v="14"/>
    <x v="1"/>
    <n v="114900"/>
  </r>
  <r>
    <x v="14"/>
    <x v="1"/>
    <n v="160300"/>
  </r>
  <r>
    <x v="14"/>
    <x v="1"/>
    <n v="170545"/>
  </r>
  <r>
    <x v="10"/>
    <x v="1"/>
    <n v="199600"/>
  </r>
  <r>
    <x v="10"/>
    <x v="1"/>
    <n v="138400"/>
  </r>
  <r>
    <x v="10"/>
    <x v="1"/>
    <n v="124900"/>
  </r>
  <r>
    <x v="10"/>
    <x v="1"/>
    <n v="166100"/>
  </r>
  <r>
    <x v="10"/>
    <x v="1"/>
    <n v="199900"/>
  </r>
  <r>
    <x v="10"/>
    <x v="1"/>
    <n v="182500"/>
  </r>
  <r>
    <x v="10"/>
    <x v="1"/>
    <n v="162900"/>
  </r>
  <r>
    <x v="10"/>
    <x v="1"/>
    <n v="115900"/>
  </r>
  <r>
    <x v="10"/>
    <x v="1"/>
    <n v="129400"/>
  </r>
  <r>
    <x v="10"/>
    <x v="1"/>
    <n v="190600"/>
  </r>
  <r>
    <x v="10"/>
    <x v="1"/>
    <n v="153900"/>
  </r>
  <r>
    <x v="10"/>
    <x v="1"/>
    <n v="175100"/>
  </r>
  <r>
    <x v="10"/>
    <x v="1"/>
    <n v="173500"/>
  </r>
  <r>
    <x v="6"/>
    <x v="1"/>
    <n v="162900"/>
  </r>
  <r>
    <x v="6"/>
    <x v="1"/>
    <n v="189900"/>
  </r>
  <r>
    <x v="20"/>
    <x v="32"/>
    <n v="17110"/>
  </r>
  <r>
    <x v="20"/>
    <x v="32"/>
    <n v="17110"/>
  </r>
  <r>
    <x v="20"/>
    <x v="32"/>
    <n v="18185"/>
  </r>
  <r>
    <x v="20"/>
    <x v="32"/>
    <n v="18185"/>
  </r>
  <r>
    <x v="20"/>
    <x v="32"/>
    <n v="14990"/>
  </r>
  <r>
    <x v="20"/>
    <x v="32"/>
    <n v="16065"/>
  </r>
  <r>
    <x v="20"/>
    <x v="32"/>
    <n v="16065"/>
  </r>
  <r>
    <x v="20"/>
    <x v="32"/>
    <n v="14990"/>
  </r>
  <r>
    <x v="21"/>
    <x v="32"/>
    <n v="17575"/>
  </r>
  <r>
    <x v="21"/>
    <x v="32"/>
    <n v="16675"/>
  </r>
  <r>
    <x v="21"/>
    <x v="32"/>
    <n v="18650"/>
  </r>
  <r>
    <x v="21"/>
    <x v="32"/>
    <n v="15600"/>
  </r>
  <r>
    <x v="21"/>
    <x v="32"/>
    <n v="15600"/>
  </r>
  <r>
    <x v="21"/>
    <x v="32"/>
    <n v="18650"/>
  </r>
  <r>
    <x v="21"/>
    <x v="32"/>
    <n v="17575"/>
  </r>
  <r>
    <x v="21"/>
    <x v="32"/>
    <n v="16675"/>
  </r>
  <r>
    <x v="22"/>
    <x v="32"/>
    <n v="19340"/>
  </r>
  <r>
    <x v="22"/>
    <x v="32"/>
    <n v="16300"/>
  </r>
  <r>
    <x v="22"/>
    <x v="32"/>
    <n v="16300"/>
  </r>
  <r>
    <x v="22"/>
    <x v="32"/>
    <n v="19340"/>
  </r>
  <r>
    <x v="22"/>
    <x v="32"/>
    <n v="17400"/>
  </r>
  <r>
    <x v="22"/>
    <x v="32"/>
    <n v="17400"/>
  </r>
  <r>
    <x v="20"/>
    <x v="8"/>
    <n v="24005"/>
  </r>
  <r>
    <x v="20"/>
    <x v="8"/>
    <n v="24005"/>
  </r>
  <r>
    <x v="20"/>
    <x v="8"/>
    <n v="23020"/>
  </r>
  <r>
    <x v="20"/>
    <x v="8"/>
    <n v="26750"/>
  </r>
  <r>
    <x v="20"/>
    <x v="8"/>
    <n v="19890"/>
  </r>
  <r>
    <x v="20"/>
    <x v="8"/>
    <n v="26855"/>
  </r>
  <r>
    <x v="20"/>
    <x v="8"/>
    <n v="28445"/>
  </r>
  <r>
    <x v="21"/>
    <x v="8"/>
    <n v="20490"/>
  </r>
  <r>
    <x v="21"/>
    <x v="8"/>
    <n v="28780"/>
  </r>
  <r>
    <x v="21"/>
    <x v="8"/>
    <n v="25650"/>
  </r>
  <r>
    <x v="21"/>
    <x v="8"/>
    <n v="23590"/>
  </r>
  <r>
    <x v="22"/>
    <x v="8"/>
    <n v="24235"/>
  </r>
  <r>
    <x v="22"/>
    <x v="8"/>
    <n v="26295"/>
  </r>
  <r>
    <x v="22"/>
    <x v="8"/>
    <n v="29425"/>
  </r>
  <r>
    <x v="22"/>
    <x v="8"/>
    <n v="21135"/>
  </r>
  <r>
    <x v="26"/>
    <x v="34"/>
    <n v="35610"/>
  </r>
  <r>
    <x v="26"/>
    <x v="34"/>
    <n v="33785"/>
  </r>
  <r>
    <x v="27"/>
    <x v="34"/>
    <n v="32580"/>
  </r>
  <r>
    <x v="27"/>
    <x v="34"/>
    <n v="30580"/>
  </r>
  <r>
    <x v="20"/>
    <x v="34"/>
    <n v="33570"/>
  </r>
  <r>
    <x v="20"/>
    <x v="34"/>
    <n v="31550"/>
  </r>
  <r>
    <x v="5"/>
    <x v="17"/>
    <n v="2000"/>
  </r>
  <r>
    <x v="5"/>
    <x v="17"/>
    <n v="2000"/>
  </r>
  <r>
    <x v="5"/>
    <x v="17"/>
    <n v="2000"/>
  </r>
  <r>
    <x v="5"/>
    <x v="17"/>
    <n v="2000"/>
  </r>
  <r>
    <x v="19"/>
    <x v="17"/>
    <n v="2000"/>
  </r>
  <r>
    <x v="19"/>
    <x v="17"/>
    <n v="2000"/>
  </r>
  <r>
    <x v="7"/>
    <x v="28"/>
    <n v="2000"/>
  </r>
  <r>
    <x v="7"/>
    <x v="28"/>
    <n v="2000"/>
  </r>
  <r>
    <x v="7"/>
    <x v="28"/>
    <n v="2000"/>
  </r>
  <r>
    <x v="7"/>
    <x v="28"/>
    <n v="2000"/>
  </r>
  <r>
    <x v="7"/>
    <x v="28"/>
    <n v="2000"/>
  </r>
  <r>
    <x v="7"/>
    <x v="28"/>
    <n v="2000"/>
  </r>
  <r>
    <x v="7"/>
    <x v="28"/>
    <n v="2000"/>
  </r>
  <r>
    <x v="7"/>
    <x v="28"/>
    <n v="2000"/>
  </r>
  <r>
    <x v="7"/>
    <x v="28"/>
    <n v="2000"/>
  </r>
  <r>
    <x v="7"/>
    <x v="28"/>
    <n v="2000"/>
  </r>
  <r>
    <x v="7"/>
    <x v="28"/>
    <n v="2000"/>
  </r>
  <r>
    <x v="7"/>
    <x v="28"/>
    <n v="2000"/>
  </r>
  <r>
    <x v="3"/>
    <x v="28"/>
    <n v="2000"/>
  </r>
  <r>
    <x v="3"/>
    <x v="28"/>
    <n v="2000"/>
  </r>
  <r>
    <x v="3"/>
    <x v="28"/>
    <n v="2000"/>
  </r>
  <r>
    <x v="3"/>
    <x v="28"/>
    <n v="2000"/>
  </r>
  <r>
    <x v="3"/>
    <x v="28"/>
    <n v="2000"/>
  </r>
  <r>
    <x v="3"/>
    <x v="28"/>
    <n v="2000"/>
  </r>
  <r>
    <x v="3"/>
    <x v="28"/>
    <n v="2000"/>
  </r>
  <r>
    <x v="3"/>
    <x v="28"/>
    <n v="2000"/>
  </r>
  <r>
    <x v="3"/>
    <x v="28"/>
    <n v="2000"/>
  </r>
  <r>
    <x v="3"/>
    <x v="28"/>
    <n v="2000"/>
  </r>
  <r>
    <x v="3"/>
    <x v="28"/>
    <n v="2000"/>
  </r>
  <r>
    <x v="3"/>
    <x v="28"/>
    <n v="2000"/>
  </r>
  <r>
    <x v="3"/>
    <x v="28"/>
    <n v="2000"/>
  </r>
  <r>
    <x v="3"/>
    <x v="28"/>
    <n v="2000"/>
  </r>
  <r>
    <x v="4"/>
    <x v="28"/>
    <n v="2000"/>
  </r>
  <r>
    <x v="4"/>
    <x v="28"/>
    <n v="2000"/>
  </r>
  <r>
    <x v="4"/>
    <x v="28"/>
    <n v="2000"/>
  </r>
  <r>
    <x v="4"/>
    <x v="28"/>
    <n v="2000"/>
  </r>
  <r>
    <x v="4"/>
    <x v="28"/>
    <n v="2000"/>
  </r>
  <r>
    <x v="4"/>
    <x v="28"/>
    <n v="2000"/>
  </r>
  <r>
    <x v="4"/>
    <x v="28"/>
    <n v="2000"/>
  </r>
  <r>
    <x v="4"/>
    <x v="28"/>
    <n v="2000"/>
  </r>
  <r>
    <x v="4"/>
    <x v="28"/>
    <n v="2000"/>
  </r>
  <r>
    <x v="4"/>
    <x v="28"/>
    <n v="2008"/>
  </r>
  <r>
    <x v="4"/>
    <x v="28"/>
    <n v="2083"/>
  </r>
  <r>
    <x v="4"/>
    <x v="28"/>
    <n v="2000"/>
  </r>
  <r>
    <x v="4"/>
    <x v="28"/>
    <n v="2000"/>
  </r>
  <r>
    <x v="4"/>
    <x v="28"/>
    <n v="2000"/>
  </r>
  <r>
    <x v="7"/>
    <x v="28"/>
    <n v="2000"/>
  </r>
  <r>
    <x v="7"/>
    <x v="28"/>
    <n v="2000"/>
  </r>
  <r>
    <x v="7"/>
    <x v="28"/>
    <n v="2000"/>
  </r>
  <r>
    <x v="7"/>
    <x v="28"/>
    <n v="2000"/>
  </r>
  <r>
    <x v="7"/>
    <x v="28"/>
    <n v="2000"/>
  </r>
  <r>
    <x v="7"/>
    <x v="28"/>
    <n v="2000"/>
  </r>
  <r>
    <x v="7"/>
    <x v="28"/>
    <n v="2000"/>
  </r>
  <r>
    <x v="7"/>
    <x v="28"/>
    <n v="2000"/>
  </r>
  <r>
    <x v="7"/>
    <x v="28"/>
    <n v="2000"/>
  </r>
  <r>
    <x v="7"/>
    <x v="28"/>
    <n v="2000"/>
  </r>
  <r>
    <x v="3"/>
    <x v="28"/>
    <n v="2000"/>
  </r>
  <r>
    <x v="3"/>
    <x v="28"/>
    <n v="2000"/>
  </r>
  <r>
    <x v="3"/>
    <x v="28"/>
    <n v="2000"/>
  </r>
  <r>
    <x v="3"/>
    <x v="28"/>
    <n v="2000"/>
  </r>
  <r>
    <x v="3"/>
    <x v="28"/>
    <n v="2000"/>
  </r>
  <r>
    <x v="3"/>
    <x v="28"/>
    <n v="2000"/>
  </r>
  <r>
    <x v="3"/>
    <x v="28"/>
    <n v="2000"/>
  </r>
  <r>
    <x v="3"/>
    <x v="28"/>
    <n v="2093"/>
  </r>
  <r>
    <x v="4"/>
    <x v="28"/>
    <n v="2073"/>
  </r>
  <r>
    <x v="4"/>
    <x v="28"/>
    <n v="2220"/>
  </r>
  <r>
    <x v="4"/>
    <x v="28"/>
    <n v="2000"/>
  </r>
  <r>
    <x v="4"/>
    <x v="28"/>
    <n v="2122"/>
  </r>
  <r>
    <x v="4"/>
    <x v="28"/>
    <n v="2046"/>
  </r>
  <r>
    <x v="4"/>
    <x v="28"/>
    <n v="2000"/>
  </r>
  <r>
    <x v="4"/>
    <x v="28"/>
    <n v="2000"/>
  </r>
  <r>
    <x v="7"/>
    <x v="28"/>
    <n v="2000"/>
  </r>
  <r>
    <x v="7"/>
    <x v="28"/>
    <n v="2000"/>
  </r>
  <r>
    <x v="7"/>
    <x v="28"/>
    <n v="2000"/>
  </r>
  <r>
    <x v="7"/>
    <x v="28"/>
    <n v="2000"/>
  </r>
  <r>
    <x v="7"/>
    <x v="28"/>
    <n v="2000"/>
  </r>
  <r>
    <x v="7"/>
    <x v="28"/>
    <n v="2000"/>
  </r>
  <r>
    <x v="7"/>
    <x v="28"/>
    <n v="2000"/>
  </r>
  <r>
    <x v="7"/>
    <x v="28"/>
    <n v="2000"/>
  </r>
  <r>
    <x v="7"/>
    <x v="28"/>
    <n v="2000"/>
  </r>
  <r>
    <x v="7"/>
    <x v="28"/>
    <n v="2000"/>
  </r>
  <r>
    <x v="3"/>
    <x v="28"/>
    <n v="2000"/>
  </r>
  <r>
    <x v="3"/>
    <x v="28"/>
    <n v="2000"/>
  </r>
  <r>
    <x v="3"/>
    <x v="28"/>
    <n v="2000"/>
  </r>
  <r>
    <x v="3"/>
    <x v="28"/>
    <n v="2000"/>
  </r>
  <r>
    <x v="3"/>
    <x v="28"/>
    <n v="2000"/>
  </r>
  <r>
    <x v="4"/>
    <x v="28"/>
    <n v="2000"/>
  </r>
  <r>
    <x v="4"/>
    <x v="28"/>
    <n v="2000"/>
  </r>
  <r>
    <x v="4"/>
    <x v="28"/>
    <n v="2000"/>
  </r>
  <r>
    <x v="4"/>
    <x v="28"/>
    <n v="2000"/>
  </r>
  <r>
    <x v="23"/>
    <x v="28"/>
    <n v="20240"/>
  </r>
  <r>
    <x v="23"/>
    <x v="28"/>
    <n v="18740"/>
  </r>
  <r>
    <x v="23"/>
    <x v="28"/>
    <n v="18695"/>
  </r>
  <r>
    <x v="23"/>
    <x v="28"/>
    <n v="22305"/>
  </r>
  <r>
    <x v="23"/>
    <x v="28"/>
    <n v="20850"/>
  </r>
  <r>
    <x v="16"/>
    <x v="28"/>
    <n v="22885"/>
  </r>
  <r>
    <x v="16"/>
    <x v="28"/>
    <n v="21430"/>
  </r>
  <r>
    <x v="16"/>
    <x v="28"/>
    <n v="19275"/>
  </r>
  <r>
    <x v="16"/>
    <x v="28"/>
    <n v="20820"/>
  </r>
  <r>
    <x v="16"/>
    <x v="28"/>
    <n v="19320"/>
  </r>
  <r>
    <x v="17"/>
    <x v="28"/>
    <n v="22190"/>
  </r>
  <r>
    <x v="17"/>
    <x v="28"/>
    <n v="20035"/>
  </r>
  <r>
    <x v="17"/>
    <x v="28"/>
    <n v="20080"/>
  </r>
  <r>
    <x v="17"/>
    <x v="28"/>
    <n v="23645"/>
  </r>
  <r>
    <x v="17"/>
    <x v="28"/>
    <n v="21580"/>
  </r>
  <r>
    <x v="21"/>
    <x v="28"/>
    <n v="22150"/>
  </r>
  <r>
    <x v="21"/>
    <x v="28"/>
    <n v="38100"/>
  </r>
  <r>
    <x v="21"/>
    <x v="28"/>
    <n v="29395"/>
  </r>
  <r>
    <x v="21"/>
    <x v="28"/>
    <n v="28755"/>
  </r>
  <r>
    <x v="21"/>
    <x v="28"/>
    <n v="36230"/>
  </r>
  <r>
    <x v="21"/>
    <x v="28"/>
    <n v="26705"/>
  </r>
  <r>
    <x v="21"/>
    <x v="28"/>
    <n v="30775"/>
  </r>
  <r>
    <x v="21"/>
    <x v="28"/>
    <n v="25435"/>
  </r>
  <r>
    <x v="21"/>
    <x v="28"/>
    <n v="34865"/>
  </r>
  <r>
    <x v="21"/>
    <x v="28"/>
    <n v="30655"/>
  </r>
  <r>
    <x v="21"/>
    <x v="28"/>
    <n v="26320"/>
  </r>
  <r>
    <x v="21"/>
    <x v="28"/>
    <n v="33730"/>
  </r>
  <r>
    <x v="21"/>
    <x v="28"/>
    <n v="27045"/>
  </r>
  <r>
    <x v="21"/>
    <x v="28"/>
    <n v="32155"/>
  </r>
  <r>
    <x v="21"/>
    <x v="28"/>
    <n v="41350"/>
  </r>
  <r>
    <x v="21"/>
    <x v="28"/>
    <n v="25720"/>
  </r>
  <r>
    <x v="21"/>
    <x v="28"/>
    <n v="36980"/>
  </r>
  <r>
    <x v="21"/>
    <x v="28"/>
    <n v="39780"/>
  </r>
  <r>
    <x v="21"/>
    <x v="28"/>
    <n v="22435"/>
  </r>
  <r>
    <x v="21"/>
    <x v="28"/>
    <n v="34275"/>
  </r>
  <r>
    <x v="21"/>
    <x v="28"/>
    <n v="29055"/>
  </r>
  <r>
    <x v="21"/>
    <x v="28"/>
    <n v="31445"/>
  </r>
  <r>
    <x v="22"/>
    <x v="28"/>
    <n v="43490"/>
  </r>
  <r>
    <x v="22"/>
    <x v="28"/>
    <n v="31880"/>
  </r>
  <r>
    <x v="22"/>
    <x v="28"/>
    <n v="38120"/>
  </r>
  <r>
    <x v="22"/>
    <x v="28"/>
    <n v="32750"/>
  </r>
  <r>
    <x v="22"/>
    <x v="28"/>
    <n v="26275"/>
  </r>
  <r>
    <x v="22"/>
    <x v="28"/>
    <n v="29985"/>
  </r>
  <r>
    <x v="22"/>
    <x v="28"/>
    <n v="25575"/>
  </r>
  <r>
    <x v="22"/>
    <x v="28"/>
    <n v="29285"/>
  </r>
  <r>
    <x v="22"/>
    <x v="28"/>
    <n v="29530"/>
  </r>
  <r>
    <x v="22"/>
    <x v="28"/>
    <n v="35100"/>
  </r>
  <r>
    <x v="22"/>
    <x v="28"/>
    <n v="26015"/>
  </r>
  <r>
    <x v="22"/>
    <x v="28"/>
    <n v="29585"/>
  </r>
  <r>
    <x v="22"/>
    <x v="28"/>
    <n v="29725"/>
  </r>
  <r>
    <x v="22"/>
    <x v="28"/>
    <n v="40270"/>
  </r>
  <r>
    <x v="22"/>
    <x v="28"/>
    <n v="21820"/>
  </r>
  <r>
    <x v="22"/>
    <x v="28"/>
    <n v="21520"/>
  </r>
  <r>
    <x v="22"/>
    <x v="28"/>
    <n v="25975"/>
  </r>
  <r>
    <x v="22"/>
    <x v="28"/>
    <n v="25715"/>
  </r>
  <r>
    <x v="22"/>
    <x v="28"/>
    <n v="32945"/>
  </r>
  <r>
    <x v="22"/>
    <x v="28"/>
    <n v="41340"/>
  </r>
  <r>
    <x v="24"/>
    <x v="28"/>
    <n v="31730"/>
  </r>
  <r>
    <x v="24"/>
    <x v="28"/>
    <n v="25065"/>
  </r>
  <r>
    <x v="24"/>
    <x v="28"/>
    <n v="28725"/>
  </r>
  <r>
    <x v="24"/>
    <x v="28"/>
    <n v="24665"/>
  </r>
  <r>
    <x v="24"/>
    <x v="28"/>
    <n v="25155"/>
  </r>
  <r>
    <x v="24"/>
    <x v="28"/>
    <n v="24855"/>
  </r>
  <r>
    <x v="24"/>
    <x v="28"/>
    <n v="28865"/>
  </r>
  <r>
    <x v="24"/>
    <x v="28"/>
    <n v="20610"/>
  </r>
  <r>
    <x v="24"/>
    <x v="28"/>
    <n v="28510"/>
  </r>
  <r>
    <x v="24"/>
    <x v="28"/>
    <n v="25365"/>
  </r>
  <r>
    <x v="24"/>
    <x v="28"/>
    <n v="36880"/>
  </r>
  <r>
    <x v="24"/>
    <x v="28"/>
    <n v="20910"/>
  </r>
  <r>
    <x v="24"/>
    <x v="28"/>
    <n v="39035"/>
  </r>
  <r>
    <x v="24"/>
    <x v="28"/>
    <n v="28425"/>
  </r>
  <r>
    <x v="24"/>
    <x v="28"/>
    <n v="40495"/>
  </r>
  <r>
    <x v="24"/>
    <x v="28"/>
    <n v="31020"/>
  </r>
  <r>
    <x v="24"/>
    <x v="28"/>
    <n v="34240"/>
  </r>
  <r>
    <x v="24"/>
    <x v="28"/>
    <n v="32085"/>
  </r>
  <r>
    <x v="24"/>
    <x v="28"/>
    <n v="42650"/>
  </r>
  <r>
    <x v="24"/>
    <x v="28"/>
    <n v="29075"/>
  </r>
  <r>
    <x v="13"/>
    <x v="28"/>
    <n v="2245"/>
  </r>
  <r>
    <x v="13"/>
    <x v="28"/>
    <n v="2034"/>
  </r>
  <r>
    <x v="13"/>
    <x v="28"/>
    <n v="2239"/>
  </r>
  <r>
    <x v="13"/>
    <x v="28"/>
    <n v="2000"/>
  </r>
  <r>
    <x v="15"/>
    <x v="28"/>
    <n v="2316"/>
  </r>
  <r>
    <x v="15"/>
    <x v="28"/>
    <n v="2118"/>
  </r>
  <r>
    <x v="15"/>
    <x v="28"/>
    <n v="2041"/>
  </r>
  <r>
    <x v="25"/>
    <x v="28"/>
    <n v="2237"/>
  </r>
  <r>
    <x v="25"/>
    <x v="28"/>
    <n v="2348"/>
  </r>
  <r>
    <x v="25"/>
    <x v="28"/>
    <n v="2320"/>
  </r>
  <r>
    <x v="25"/>
    <x v="28"/>
    <n v="2422"/>
  </r>
  <r>
    <x v="25"/>
    <x v="28"/>
    <n v="2087"/>
  </r>
  <r>
    <x v="25"/>
    <x v="28"/>
    <n v="2326"/>
  </r>
  <r>
    <x v="25"/>
    <x v="28"/>
    <n v="2332"/>
  </r>
  <r>
    <x v="23"/>
    <x v="28"/>
    <n v="23360"/>
  </r>
  <r>
    <x v="23"/>
    <x v="28"/>
    <n v="21345"/>
  </r>
  <r>
    <x v="16"/>
    <x v="28"/>
    <n v="21345"/>
  </r>
  <r>
    <x v="7"/>
    <x v="28"/>
    <n v="2000"/>
  </r>
  <r>
    <x v="7"/>
    <x v="28"/>
    <n v="2000"/>
  </r>
  <r>
    <x v="7"/>
    <x v="28"/>
    <n v="2000"/>
  </r>
  <r>
    <x v="7"/>
    <x v="28"/>
    <n v="2000"/>
  </r>
  <r>
    <x v="7"/>
    <x v="28"/>
    <n v="2000"/>
  </r>
  <r>
    <x v="7"/>
    <x v="28"/>
    <n v="2000"/>
  </r>
  <r>
    <x v="3"/>
    <x v="28"/>
    <n v="2000"/>
  </r>
  <r>
    <x v="3"/>
    <x v="28"/>
    <n v="2000"/>
  </r>
  <r>
    <x v="3"/>
    <x v="28"/>
    <n v="2000"/>
  </r>
  <r>
    <x v="3"/>
    <x v="28"/>
    <n v="2000"/>
  </r>
  <r>
    <x v="3"/>
    <x v="28"/>
    <n v="2000"/>
  </r>
  <r>
    <x v="3"/>
    <x v="28"/>
    <n v="2000"/>
  </r>
  <r>
    <x v="3"/>
    <x v="28"/>
    <n v="2000"/>
  </r>
  <r>
    <x v="3"/>
    <x v="28"/>
    <n v="2000"/>
  </r>
  <r>
    <x v="4"/>
    <x v="28"/>
    <n v="2000"/>
  </r>
  <r>
    <x v="4"/>
    <x v="28"/>
    <n v="2000"/>
  </r>
  <r>
    <x v="4"/>
    <x v="28"/>
    <n v="2000"/>
  </r>
  <r>
    <x v="4"/>
    <x v="28"/>
    <n v="2000"/>
  </r>
  <r>
    <x v="4"/>
    <x v="28"/>
    <n v="2000"/>
  </r>
  <r>
    <x v="4"/>
    <x v="28"/>
    <n v="2000"/>
  </r>
  <r>
    <x v="4"/>
    <x v="28"/>
    <n v="2000"/>
  </r>
  <r>
    <x v="4"/>
    <x v="28"/>
    <n v="2000"/>
  </r>
  <r>
    <x v="10"/>
    <x v="40"/>
    <n v="60000"/>
  </r>
  <r>
    <x v="10"/>
    <x v="40"/>
    <n v="57600"/>
  </r>
  <r>
    <x v="10"/>
    <x v="40"/>
    <n v="48300"/>
  </r>
  <r>
    <x v="10"/>
    <x v="40"/>
    <n v="48300"/>
  </r>
  <r>
    <x v="10"/>
    <x v="40"/>
    <n v="41100"/>
  </r>
  <r>
    <x v="10"/>
    <x v="40"/>
    <n v="45100"/>
  </r>
  <r>
    <x v="10"/>
    <x v="40"/>
    <n v="44100"/>
  </r>
  <r>
    <x v="10"/>
    <x v="40"/>
    <n v="49900"/>
  </r>
  <r>
    <x v="10"/>
    <x v="40"/>
    <n v="48300"/>
  </r>
  <r>
    <x v="10"/>
    <x v="40"/>
    <n v="56600"/>
  </r>
  <r>
    <x v="10"/>
    <x v="40"/>
    <n v="55700"/>
  </r>
  <r>
    <x v="10"/>
    <x v="40"/>
    <n v="48900"/>
  </r>
  <r>
    <x v="10"/>
    <x v="40"/>
    <n v="48300"/>
  </r>
  <r>
    <x v="8"/>
    <x v="40"/>
    <n v="50475"/>
  </r>
  <r>
    <x v="8"/>
    <x v="40"/>
    <n v="53775"/>
  </r>
  <r>
    <x v="8"/>
    <x v="40"/>
    <n v="46675"/>
  </r>
  <r>
    <x v="8"/>
    <x v="40"/>
    <n v="53775"/>
  </r>
  <r>
    <x v="8"/>
    <x v="40"/>
    <n v="41475"/>
  </r>
  <r>
    <x v="8"/>
    <x v="40"/>
    <n v="60775"/>
  </r>
  <r>
    <x v="8"/>
    <x v="40"/>
    <n v="45675"/>
  </r>
  <r>
    <x v="6"/>
    <x v="40"/>
    <n v="51000"/>
  </r>
  <r>
    <x v="6"/>
    <x v="40"/>
    <n v="45700"/>
  </r>
  <r>
    <x v="6"/>
    <x v="40"/>
    <n v="45800"/>
  </r>
  <r>
    <x v="6"/>
    <x v="40"/>
    <n v="57700"/>
  </r>
  <r>
    <x v="6"/>
    <x v="40"/>
    <n v="62500"/>
  </r>
  <r>
    <x v="6"/>
    <x v="40"/>
    <n v="51100"/>
  </r>
  <r>
    <x v="6"/>
    <x v="40"/>
    <n v="41800"/>
  </r>
  <r>
    <x v="6"/>
    <x v="40"/>
    <n v="54200"/>
  </r>
  <r>
    <x v="14"/>
    <x v="40"/>
    <n v="79100"/>
  </r>
  <r>
    <x v="14"/>
    <x v="40"/>
    <n v="67600"/>
  </r>
  <r>
    <x v="14"/>
    <x v="40"/>
    <n v="62600"/>
  </r>
  <r>
    <x v="14"/>
    <x v="40"/>
    <n v="92400"/>
  </r>
  <r>
    <x v="14"/>
    <x v="40"/>
    <n v="92400"/>
  </r>
  <r>
    <x v="14"/>
    <x v="40"/>
    <n v="79100"/>
  </r>
  <r>
    <x v="14"/>
    <x v="40"/>
    <n v="67600"/>
  </r>
  <r>
    <x v="14"/>
    <x v="40"/>
    <n v="62600"/>
  </r>
  <r>
    <x v="10"/>
    <x v="40"/>
    <n v="63350"/>
  </r>
  <r>
    <x v="10"/>
    <x v="40"/>
    <n v="68295"/>
  </r>
  <r>
    <x v="10"/>
    <x v="40"/>
    <n v="79995"/>
  </r>
  <r>
    <x v="10"/>
    <x v="40"/>
    <n v="110475"/>
  </r>
  <r>
    <x v="10"/>
    <x v="40"/>
    <n v="92495"/>
  </r>
  <r>
    <x v="10"/>
    <x v="40"/>
    <n v="92495"/>
  </r>
  <r>
    <x v="10"/>
    <x v="40"/>
    <n v="76875"/>
  </r>
  <r>
    <x v="8"/>
    <x v="40"/>
    <n v="93075"/>
  </r>
  <r>
    <x v="8"/>
    <x v="40"/>
    <n v="79950"/>
  </r>
  <r>
    <x v="8"/>
    <x v="40"/>
    <n v="93295"/>
  </r>
  <r>
    <x v="8"/>
    <x v="40"/>
    <n v="111350"/>
  </r>
  <r>
    <x v="8"/>
    <x v="40"/>
    <n v="64950"/>
  </r>
  <r>
    <x v="8"/>
    <x v="40"/>
    <n v="66450"/>
  </r>
  <r>
    <x v="8"/>
    <x v="40"/>
    <n v="69950"/>
  </r>
  <r>
    <x v="8"/>
    <x v="40"/>
    <n v="71450"/>
  </r>
  <r>
    <x v="8"/>
    <x v="40"/>
    <n v="82695"/>
  </r>
  <r>
    <x v="14"/>
    <x v="40"/>
    <n v="142100"/>
  </r>
  <r>
    <x v="14"/>
    <x v="40"/>
    <n v="105300"/>
  </r>
  <r>
    <x v="14"/>
    <x v="40"/>
    <n v="184105"/>
  </r>
  <r>
    <x v="14"/>
    <x v="40"/>
    <n v="83300"/>
  </r>
  <r>
    <x v="14"/>
    <x v="40"/>
    <n v="136750"/>
  </r>
  <r>
    <x v="14"/>
    <x v="40"/>
    <n v="105300"/>
  </r>
  <r>
    <x v="14"/>
    <x v="40"/>
    <n v="100100"/>
  </r>
  <r>
    <x v="14"/>
    <x v="40"/>
    <n v="83300"/>
  </r>
  <r>
    <x v="14"/>
    <x v="40"/>
    <n v="100100"/>
  </r>
  <r>
    <x v="14"/>
    <x v="40"/>
    <n v="184105"/>
  </r>
  <r>
    <x v="14"/>
    <x v="40"/>
    <n v="136750"/>
  </r>
  <r>
    <x v="14"/>
    <x v="40"/>
    <n v="88300"/>
  </r>
  <r>
    <x v="14"/>
    <x v="40"/>
    <n v="118605"/>
  </r>
  <r>
    <x v="14"/>
    <x v="40"/>
    <n v="142100"/>
  </r>
  <r>
    <x v="14"/>
    <x v="40"/>
    <n v="88300"/>
  </r>
  <r>
    <x v="10"/>
    <x v="40"/>
    <n v="83495"/>
  </r>
  <r>
    <x v="10"/>
    <x v="40"/>
    <n v="101995"/>
  </r>
  <r>
    <x v="10"/>
    <x v="40"/>
    <n v="106995"/>
  </r>
  <r>
    <x v="10"/>
    <x v="40"/>
    <n v="118845"/>
  </r>
  <r>
    <x v="10"/>
    <x v="40"/>
    <n v="186495"/>
  </r>
  <r>
    <x v="10"/>
    <x v="40"/>
    <n v="98995"/>
  </r>
  <r>
    <x v="10"/>
    <x v="40"/>
    <n v="89995"/>
  </r>
  <r>
    <x v="10"/>
    <x v="40"/>
    <n v="95195"/>
  </r>
  <r>
    <x v="10"/>
    <x v="40"/>
    <n v="137995"/>
  </r>
  <r>
    <x v="10"/>
    <x v="40"/>
    <n v="142995"/>
  </r>
  <r>
    <x v="10"/>
    <x v="40"/>
    <n v="123845"/>
  </r>
  <r>
    <x v="8"/>
    <x v="40"/>
    <n v="86450"/>
  </r>
  <r>
    <x v="8"/>
    <x v="40"/>
    <n v="139995"/>
  </r>
  <r>
    <x v="8"/>
    <x v="40"/>
    <n v="103195"/>
  </r>
  <r>
    <x v="8"/>
    <x v="40"/>
    <n v="144995"/>
  </r>
  <r>
    <x v="8"/>
    <x v="40"/>
    <n v="84950"/>
  </r>
  <r>
    <x v="8"/>
    <x v="40"/>
    <n v="199495"/>
  </r>
  <r>
    <x v="8"/>
    <x v="40"/>
    <n v="108195"/>
  </r>
  <r>
    <x v="8"/>
    <x v="40"/>
    <n v="91950"/>
  </r>
  <r>
    <x v="8"/>
    <x v="40"/>
    <n v="93450"/>
  </r>
  <r>
    <x v="22"/>
    <x v="23"/>
    <n v="17990"/>
  </r>
  <r>
    <x v="22"/>
    <x v="23"/>
    <n v="17680"/>
  </r>
  <r>
    <x v="22"/>
    <x v="23"/>
    <n v="21050"/>
  </r>
  <r>
    <x v="22"/>
    <x v="23"/>
    <n v="22305"/>
  </r>
  <r>
    <x v="22"/>
    <x v="23"/>
    <n v="24255"/>
  </r>
  <r>
    <x v="22"/>
    <x v="23"/>
    <n v="16395"/>
  </r>
  <r>
    <x v="22"/>
    <x v="23"/>
    <n v="24535"/>
  </r>
  <r>
    <x v="22"/>
    <x v="23"/>
    <n v="18805"/>
  </r>
  <r>
    <x v="22"/>
    <x v="23"/>
    <n v="23575"/>
  </r>
  <r>
    <x v="22"/>
    <x v="23"/>
    <n v="22985"/>
  </r>
  <r>
    <x v="22"/>
    <x v="23"/>
    <n v="25805"/>
  </r>
  <r>
    <x v="22"/>
    <x v="23"/>
    <n v="17665"/>
  </r>
  <r>
    <x v="22"/>
    <x v="23"/>
    <n v="21675"/>
  </r>
  <r>
    <x v="22"/>
    <x v="23"/>
    <n v="21810"/>
  </r>
  <r>
    <x v="22"/>
    <x v="23"/>
    <n v="17890"/>
  </r>
  <r>
    <x v="22"/>
    <x v="23"/>
    <n v="20405"/>
  </r>
  <r>
    <x v="22"/>
    <x v="23"/>
    <n v="19080"/>
  </r>
  <r>
    <x v="24"/>
    <x v="23"/>
    <n v="20580"/>
  </r>
  <r>
    <x v="24"/>
    <x v="23"/>
    <n v="23220"/>
  </r>
  <r>
    <x v="24"/>
    <x v="23"/>
    <n v="22485"/>
  </r>
  <r>
    <x v="24"/>
    <x v="23"/>
    <n v="22155"/>
  </r>
  <r>
    <x v="24"/>
    <x v="23"/>
    <n v="25800"/>
  </r>
  <r>
    <x v="24"/>
    <x v="23"/>
    <n v="19515"/>
  </r>
  <r>
    <x v="24"/>
    <x v="23"/>
    <n v="17820"/>
  </r>
  <r>
    <x v="24"/>
    <x v="23"/>
    <n v="24905"/>
  </r>
  <r>
    <x v="24"/>
    <x v="23"/>
    <n v="18960"/>
  </r>
  <r>
    <x v="24"/>
    <x v="23"/>
    <n v="19105"/>
  </r>
  <r>
    <x v="24"/>
    <x v="23"/>
    <n v="23570"/>
  </r>
  <r>
    <x v="0"/>
    <x v="23"/>
    <n v="18160"/>
  </r>
  <r>
    <x v="0"/>
    <x v="23"/>
    <n v="23495"/>
  </r>
  <r>
    <x v="0"/>
    <x v="23"/>
    <n v="22640"/>
  </r>
  <r>
    <x v="0"/>
    <x v="23"/>
    <n v="20740"/>
  </r>
  <r>
    <x v="0"/>
    <x v="23"/>
    <n v="26070"/>
  </r>
  <r>
    <x v="0"/>
    <x v="23"/>
    <n v="19855"/>
  </r>
  <r>
    <x v="0"/>
    <x v="23"/>
    <n v="25060"/>
  </r>
  <r>
    <x v="0"/>
    <x v="23"/>
    <n v="22425"/>
  </r>
  <r>
    <x v="0"/>
    <x v="23"/>
    <n v="19120"/>
  </r>
  <r>
    <x v="14"/>
    <x v="39"/>
    <n v="198250"/>
  </r>
  <r>
    <x v="10"/>
    <x v="39"/>
    <n v="203995"/>
  </r>
  <r>
    <x v="8"/>
    <x v="39"/>
    <n v="206000"/>
  </r>
  <r>
    <x v="24"/>
    <x v="39"/>
    <n v="197850"/>
  </r>
  <r>
    <x v="0"/>
    <x v="39"/>
    <n v="207895"/>
  </r>
  <r>
    <x v="1"/>
    <x v="39"/>
    <n v="226850"/>
  </r>
  <r>
    <x v="1"/>
    <x v="39"/>
    <n v="207895"/>
  </r>
  <r>
    <x v="1"/>
    <x v="11"/>
    <n v="49800"/>
  </r>
  <r>
    <x v="2"/>
    <x v="11"/>
    <n v="49800"/>
  </r>
  <r>
    <x v="14"/>
    <x v="11"/>
    <n v="49800"/>
  </r>
  <r>
    <x v="8"/>
    <x v="11"/>
    <n v="28370"/>
  </r>
  <r>
    <x v="8"/>
    <x v="11"/>
    <n v="33610"/>
  </r>
  <r>
    <x v="6"/>
    <x v="11"/>
    <n v="34030"/>
  </r>
  <r>
    <x v="6"/>
    <x v="11"/>
    <n v="29030"/>
  </r>
  <r>
    <x v="6"/>
    <x v="11"/>
    <n v="32185"/>
  </r>
  <r>
    <x v="10"/>
    <x v="11"/>
    <n v="25240"/>
  </r>
  <r>
    <x v="10"/>
    <x v="11"/>
    <n v="29850"/>
  </r>
  <r>
    <x v="10"/>
    <x v="11"/>
    <n v="28450"/>
  </r>
  <r>
    <x v="10"/>
    <x v="11"/>
    <n v="26640"/>
  </r>
  <r>
    <x v="10"/>
    <x v="11"/>
    <n v="23680"/>
  </r>
  <r>
    <x v="10"/>
    <x v="11"/>
    <n v="25080"/>
  </r>
  <r>
    <x v="8"/>
    <x v="11"/>
    <n v="29265"/>
  </r>
  <r>
    <x v="8"/>
    <x v="11"/>
    <n v="25750"/>
  </r>
  <r>
    <x v="8"/>
    <x v="11"/>
    <n v="26270"/>
  </r>
  <r>
    <x v="8"/>
    <x v="11"/>
    <n v="24350"/>
  </r>
  <r>
    <x v="8"/>
    <x v="11"/>
    <n v="30665"/>
  </r>
  <r>
    <x v="8"/>
    <x v="11"/>
    <n v="31510"/>
  </r>
  <r>
    <x v="8"/>
    <x v="11"/>
    <n v="32910"/>
  </r>
  <r>
    <x v="8"/>
    <x v="11"/>
    <n v="27670"/>
  </r>
  <r>
    <x v="6"/>
    <x v="11"/>
    <n v="31830"/>
  </r>
  <r>
    <x v="6"/>
    <x v="11"/>
    <n v="28230"/>
  </r>
  <r>
    <x v="6"/>
    <x v="11"/>
    <n v="26310"/>
  </r>
  <r>
    <x v="6"/>
    <x v="11"/>
    <n v="24910"/>
  </r>
  <r>
    <x v="6"/>
    <x v="11"/>
    <n v="36150"/>
  </r>
  <r>
    <x v="6"/>
    <x v="11"/>
    <n v="33230"/>
  </r>
  <r>
    <x v="6"/>
    <x v="11"/>
    <n v="34750"/>
  </r>
  <r>
    <x v="6"/>
    <x v="11"/>
    <n v="26830"/>
  </r>
  <r>
    <x v="6"/>
    <x v="11"/>
    <n v="29985"/>
  </r>
  <r>
    <x v="6"/>
    <x v="11"/>
    <n v="31385"/>
  </r>
  <r>
    <x v="8"/>
    <x v="38"/>
    <n v="39995"/>
  </r>
  <r>
    <x v="6"/>
    <x v="38"/>
    <n v="40155"/>
  </r>
  <r>
    <x v="8"/>
    <x v="38"/>
    <n v="42610"/>
  </r>
  <r>
    <x v="6"/>
    <x v="38"/>
    <n v="42770"/>
  </r>
  <r>
    <x v="10"/>
    <x v="38"/>
    <n v="42790"/>
  </r>
  <r>
    <x v="10"/>
    <x v="38"/>
    <n v="45025"/>
  </r>
  <r>
    <x v="8"/>
    <x v="38"/>
    <n v="45015"/>
  </r>
  <r>
    <x v="8"/>
    <x v="38"/>
    <n v="42780"/>
  </r>
  <r>
    <x v="6"/>
    <x v="38"/>
    <n v="45175"/>
  </r>
  <r>
    <x v="6"/>
    <x v="38"/>
    <n v="43010"/>
  </r>
  <r>
    <x v="10"/>
    <x v="38"/>
    <n v="62400"/>
  </r>
  <r>
    <x v="8"/>
    <x v="38"/>
    <n v="62805"/>
  </r>
  <r>
    <x v="6"/>
    <x v="38"/>
    <n v="64165"/>
  </r>
  <r>
    <x v="10"/>
    <x v="35"/>
    <n v="36495"/>
  </r>
  <r>
    <x v="10"/>
    <x v="35"/>
    <n v="40195"/>
  </r>
  <r>
    <x v="10"/>
    <x v="35"/>
    <n v="38795"/>
  </r>
  <r>
    <x v="10"/>
    <x v="35"/>
    <n v="35095"/>
  </r>
  <r>
    <x v="8"/>
    <x v="35"/>
    <n v="36670"/>
  </r>
  <r>
    <x v="8"/>
    <x v="35"/>
    <n v="36870"/>
  </r>
  <r>
    <x v="8"/>
    <x v="35"/>
    <n v="41870"/>
  </r>
  <r>
    <x v="8"/>
    <x v="35"/>
    <n v="39070"/>
  </r>
  <r>
    <x v="8"/>
    <x v="35"/>
    <n v="35370"/>
  </r>
  <r>
    <x v="8"/>
    <x v="35"/>
    <n v="38170"/>
  </r>
  <r>
    <x v="8"/>
    <x v="35"/>
    <n v="40370"/>
  </r>
  <r>
    <x v="8"/>
    <x v="35"/>
    <n v="42020"/>
  </r>
  <r>
    <x v="8"/>
    <x v="35"/>
    <n v="40570"/>
  </r>
  <r>
    <x v="8"/>
    <x v="35"/>
    <n v="43520"/>
  </r>
  <r>
    <x v="6"/>
    <x v="35"/>
    <n v="38370"/>
  </r>
  <r>
    <x v="6"/>
    <x v="35"/>
    <n v="39270"/>
  </r>
  <r>
    <x v="6"/>
    <x v="35"/>
    <n v="42220"/>
  </r>
  <r>
    <x v="6"/>
    <x v="35"/>
    <n v="42070"/>
  </r>
  <r>
    <x v="6"/>
    <x v="35"/>
    <n v="36870"/>
  </r>
  <r>
    <x v="6"/>
    <x v="35"/>
    <n v="37070"/>
  </r>
  <r>
    <x v="6"/>
    <x v="35"/>
    <n v="43720"/>
  </r>
  <r>
    <x v="6"/>
    <x v="35"/>
    <n v="40770"/>
  </r>
  <r>
    <x v="6"/>
    <x v="35"/>
    <n v="40570"/>
  </r>
  <r>
    <x v="6"/>
    <x v="35"/>
    <n v="35570"/>
  </r>
  <r>
    <x v="9"/>
    <x v="34"/>
    <n v="2000"/>
  </r>
  <r>
    <x v="9"/>
    <x v="34"/>
    <n v="2000"/>
  </r>
  <r>
    <x v="7"/>
    <x v="34"/>
    <n v="2000"/>
  </r>
  <r>
    <x v="7"/>
    <x v="34"/>
    <n v="2000"/>
  </r>
  <r>
    <x v="8"/>
    <x v="34"/>
    <n v="28565"/>
  </r>
  <r>
    <x v="8"/>
    <x v="34"/>
    <n v="34065"/>
  </r>
  <r>
    <x v="8"/>
    <x v="34"/>
    <n v="31565"/>
  </r>
  <r>
    <x v="8"/>
    <x v="34"/>
    <n v="28990"/>
  </r>
  <r>
    <x v="8"/>
    <x v="34"/>
    <n v="36490"/>
  </r>
  <r>
    <x v="8"/>
    <x v="34"/>
    <n v="31415"/>
  </r>
  <r>
    <x v="8"/>
    <x v="34"/>
    <n v="33990"/>
  </r>
  <r>
    <x v="8"/>
    <x v="34"/>
    <n v="27065"/>
  </r>
  <r>
    <x v="8"/>
    <x v="34"/>
    <n v="34325"/>
  </r>
  <r>
    <x v="8"/>
    <x v="34"/>
    <n v="31900"/>
  </r>
  <r>
    <x v="6"/>
    <x v="34"/>
    <n v="31615"/>
  </r>
  <r>
    <x v="6"/>
    <x v="34"/>
    <n v="36540"/>
  </r>
  <r>
    <x v="6"/>
    <x v="34"/>
    <n v="34115"/>
  </r>
  <r>
    <x v="6"/>
    <x v="34"/>
    <n v="34040"/>
  </r>
  <r>
    <x v="6"/>
    <x v="34"/>
    <n v="28615"/>
  </r>
  <r>
    <x v="6"/>
    <x v="34"/>
    <n v="27065"/>
  </r>
  <r>
    <x v="6"/>
    <x v="34"/>
    <n v="31465"/>
  </r>
  <r>
    <x v="12"/>
    <x v="21"/>
    <n v="2000"/>
  </r>
  <r>
    <x v="13"/>
    <x v="21"/>
    <n v="2084"/>
  </r>
  <r>
    <x v="26"/>
    <x v="34"/>
    <n v="29970"/>
  </r>
  <r>
    <x v="26"/>
    <x v="34"/>
    <n v="26780"/>
  </r>
  <r>
    <x v="27"/>
    <x v="34"/>
    <n v="24280"/>
  </r>
  <r>
    <x v="27"/>
    <x v="34"/>
    <n v="27780"/>
  </r>
  <r>
    <x v="20"/>
    <x v="34"/>
    <n v="28765"/>
  </r>
  <r>
    <x v="20"/>
    <x v="34"/>
    <n v="25190"/>
  </r>
  <r>
    <x v="27"/>
    <x v="22"/>
    <n v="15399"/>
  </r>
  <r>
    <x v="27"/>
    <x v="22"/>
    <n v="16299"/>
  </r>
  <r>
    <x v="27"/>
    <x v="22"/>
    <n v="14249"/>
  </r>
  <r>
    <x v="27"/>
    <x v="22"/>
    <n v="13299"/>
  </r>
  <r>
    <x v="27"/>
    <x v="22"/>
    <n v="15149"/>
  </r>
  <r>
    <x v="27"/>
    <x v="22"/>
    <n v="14199"/>
  </r>
  <r>
    <x v="20"/>
    <x v="22"/>
    <n v="14699"/>
  </r>
  <r>
    <x v="20"/>
    <x v="22"/>
    <n v="15049"/>
  </r>
  <r>
    <x v="20"/>
    <x v="22"/>
    <n v="15199"/>
  </r>
  <r>
    <x v="20"/>
    <x v="22"/>
    <n v="13599"/>
  </r>
  <r>
    <x v="20"/>
    <x v="22"/>
    <n v="14099"/>
  </r>
  <r>
    <x v="21"/>
    <x v="22"/>
    <n v="13839"/>
  </r>
  <r>
    <x v="21"/>
    <x v="22"/>
    <n v="14339"/>
  </r>
  <r>
    <x v="21"/>
    <x v="22"/>
    <n v="15349"/>
  </r>
  <r>
    <x v="21"/>
    <x v="22"/>
    <n v="14939"/>
  </r>
  <r>
    <x v="21"/>
    <x v="29"/>
    <n v="1500000"/>
  </r>
  <r>
    <x v="2"/>
    <x v="20"/>
    <n v="37380"/>
  </r>
  <r>
    <x v="2"/>
    <x v="20"/>
    <n v="30195"/>
  </r>
  <r>
    <x v="2"/>
    <x v="20"/>
    <n v="32155"/>
  </r>
  <r>
    <x v="2"/>
    <x v="20"/>
    <n v="35030"/>
  </r>
  <r>
    <x v="2"/>
    <x v="20"/>
    <n v="29450"/>
  </r>
  <r>
    <x v="14"/>
    <x v="20"/>
    <n v="37505"/>
  </r>
  <r>
    <x v="14"/>
    <x v="20"/>
    <n v="37505"/>
  </r>
  <r>
    <x v="14"/>
    <x v="20"/>
    <n v="30720"/>
  </r>
  <r>
    <x v="14"/>
    <x v="20"/>
    <n v="35155"/>
  </r>
  <r>
    <x v="14"/>
    <x v="20"/>
    <n v="29575"/>
  </r>
  <r>
    <x v="14"/>
    <x v="20"/>
    <n v="32380"/>
  </r>
  <r>
    <x v="6"/>
    <x v="20"/>
    <n v="37730"/>
  </r>
  <r>
    <x v="6"/>
    <x v="20"/>
    <n v="42870"/>
  </r>
  <r>
    <x v="6"/>
    <x v="20"/>
    <n v="33315"/>
  </r>
  <r>
    <x v="6"/>
    <x v="20"/>
    <n v="35930"/>
  </r>
  <r>
    <x v="6"/>
    <x v="20"/>
    <n v="33015"/>
  </r>
  <r>
    <x v="6"/>
    <x v="20"/>
    <n v="31515"/>
  </r>
  <r>
    <x v="6"/>
    <x v="20"/>
    <n v="33780"/>
  </r>
  <r>
    <x v="6"/>
    <x v="20"/>
    <n v="29475"/>
  </r>
  <r>
    <x v="6"/>
    <x v="20"/>
    <n v="35580"/>
  </r>
  <r>
    <x v="6"/>
    <x v="20"/>
    <n v="31275"/>
  </r>
  <r>
    <x v="6"/>
    <x v="20"/>
    <n v="41370"/>
  </r>
  <r>
    <x v="6"/>
    <x v="20"/>
    <n v="34815"/>
  </r>
  <r>
    <x v="10"/>
    <x v="25"/>
    <n v="15190"/>
  </r>
  <r>
    <x v="10"/>
    <x v="25"/>
    <n v="18290"/>
  </r>
  <r>
    <x v="10"/>
    <x v="25"/>
    <n v="13990"/>
  </r>
  <r>
    <x v="10"/>
    <x v="25"/>
    <n v="18090"/>
  </r>
  <r>
    <x v="10"/>
    <x v="25"/>
    <n v="17190"/>
  </r>
  <r>
    <x v="10"/>
    <x v="25"/>
    <n v="16990"/>
  </r>
  <r>
    <x v="10"/>
    <x v="25"/>
    <n v="15290"/>
  </r>
  <r>
    <x v="10"/>
    <x v="25"/>
    <n v="13990"/>
  </r>
  <r>
    <x v="8"/>
    <x v="25"/>
    <n v="20755"/>
  </r>
  <r>
    <x v="8"/>
    <x v="25"/>
    <n v="15395"/>
  </r>
  <r>
    <x v="8"/>
    <x v="25"/>
    <n v="14165"/>
  </r>
  <r>
    <x v="8"/>
    <x v="25"/>
    <n v="17755"/>
  </r>
  <r>
    <x v="8"/>
    <x v="25"/>
    <n v="17905"/>
  </r>
  <r>
    <x v="8"/>
    <x v="25"/>
    <n v="15495"/>
  </r>
  <r>
    <x v="8"/>
    <x v="25"/>
    <n v="20905"/>
  </r>
  <r>
    <x v="6"/>
    <x v="25"/>
    <n v="17755"/>
  </r>
  <r>
    <x v="6"/>
    <x v="25"/>
    <n v="15495"/>
  </r>
  <r>
    <x v="6"/>
    <x v="25"/>
    <n v="17905"/>
  </r>
  <r>
    <x v="6"/>
    <x v="25"/>
    <n v="14165"/>
  </r>
  <r>
    <x v="6"/>
    <x v="25"/>
    <n v="20905"/>
  </r>
  <r>
    <x v="6"/>
    <x v="25"/>
    <n v="15395"/>
  </r>
  <r>
    <x v="12"/>
    <x v="34"/>
    <n v="2000"/>
  </r>
  <r>
    <x v="12"/>
    <x v="34"/>
    <n v="2000"/>
  </r>
  <r>
    <x v="13"/>
    <x v="34"/>
    <n v="2155"/>
  </r>
  <r>
    <x v="15"/>
    <x v="34"/>
    <n v="2379"/>
  </r>
  <r>
    <x v="24"/>
    <x v="35"/>
    <n v="54250"/>
  </r>
  <r>
    <x v="24"/>
    <x v="35"/>
    <n v="50450"/>
  </r>
  <r>
    <x v="24"/>
    <x v="35"/>
    <n v="50450"/>
  </r>
  <r>
    <x v="24"/>
    <x v="35"/>
    <n v="46830"/>
  </r>
  <r>
    <x v="0"/>
    <x v="35"/>
    <n v="51350"/>
  </r>
  <r>
    <x v="0"/>
    <x v="35"/>
    <n v="51350"/>
  </r>
  <r>
    <x v="0"/>
    <x v="35"/>
    <n v="55150"/>
  </r>
  <r>
    <x v="0"/>
    <x v="35"/>
    <n v="47200"/>
  </r>
  <r>
    <x v="1"/>
    <x v="35"/>
    <n v="48200"/>
  </r>
  <r>
    <x v="1"/>
    <x v="35"/>
    <n v="52350"/>
  </r>
  <r>
    <x v="1"/>
    <x v="35"/>
    <n v="56150"/>
  </r>
  <r>
    <x v="1"/>
    <x v="35"/>
    <n v="52350"/>
  </r>
  <r>
    <x v="10"/>
    <x v="35"/>
    <n v="50950"/>
  </r>
  <r>
    <x v="10"/>
    <x v="35"/>
    <n v="60450"/>
  </r>
  <r>
    <x v="10"/>
    <x v="35"/>
    <n v="48450"/>
  </r>
  <r>
    <x v="10"/>
    <x v="35"/>
    <n v="54450"/>
  </r>
  <r>
    <x v="10"/>
    <x v="35"/>
    <n v="56950"/>
  </r>
  <r>
    <x v="8"/>
    <x v="35"/>
    <n v="54450"/>
  </r>
  <r>
    <x v="8"/>
    <x v="35"/>
    <n v="59950"/>
  </r>
  <r>
    <x v="8"/>
    <x v="35"/>
    <n v="60450"/>
  </r>
  <r>
    <x v="8"/>
    <x v="35"/>
    <n v="65950"/>
  </r>
  <r>
    <x v="8"/>
    <x v="35"/>
    <n v="50950"/>
  </r>
  <r>
    <x v="6"/>
    <x v="35"/>
    <n v="54450"/>
  </r>
  <r>
    <x v="6"/>
    <x v="35"/>
    <n v="60450"/>
  </r>
  <r>
    <x v="5"/>
    <x v="34"/>
    <n v="2000"/>
  </r>
  <r>
    <x v="5"/>
    <x v="34"/>
    <n v="2000"/>
  </r>
  <r>
    <x v="5"/>
    <x v="34"/>
    <n v="2000"/>
  </r>
  <r>
    <x v="19"/>
    <x v="34"/>
    <n v="2000"/>
  </r>
  <r>
    <x v="19"/>
    <x v="34"/>
    <n v="2000"/>
  </r>
  <r>
    <x v="19"/>
    <x v="34"/>
    <n v="2000"/>
  </r>
  <r>
    <x v="11"/>
    <x v="34"/>
    <n v="2190"/>
  </r>
  <r>
    <x v="11"/>
    <x v="34"/>
    <n v="2000"/>
  </r>
  <r>
    <x v="11"/>
    <x v="34"/>
    <n v="2212"/>
  </r>
  <r>
    <x v="14"/>
    <x v="5"/>
    <n v="20150"/>
  </r>
  <r>
    <x v="14"/>
    <x v="5"/>
    <n v="21500"/>
  </r>
  <r>
    <x v="10"/>
    <x v="5"/>
    <n v="21500"/>
  </r>
  <r>
    <x v="10"/>
    <x v="5"/>
    <n v="20150"/>
  </r>
  <r>
    <x v="10"/>
    <x v="5"/>
    <n v="24140"/>
  </r>
  <r>
    <x v="10"/>
    <x v="5"/>
    <n v="29630"/>
  </r>
  <r>
    <x v="10"/>
    <x v="5"/>
    <n v="24390"/>
  </r>
  <r>
    <x v="10"/>
    <x v="5"/>
    <n v="28280"/>
  </r>
  <r>
    <x v="10"/>
    <x v="5"/>
    <n v="24490"/>
  </r>
  <r>
    <x v="10"/>
    <x v="5"/>
    <n v="22790"/>
  </r>
  <r>
    <x v="10"/>
    <x v="5"/>
    <n v="25840"/>
  </r>
  <r>
    <x v="10"/>
    <x v="5"/>
    <n v="23040"/>
  </r>
  <r>
    <x v="8"/>
    <x v="5"/>
    <n v="30080"/>
  </r>
  <r>
    <x v="8"/>
    <x v="5"/>
    <n v="24680"/>
  </r>
  <r>
    <x v="8"/>
    <x v="5"/>
    <n v="26130"/>
  </r>
  <r>
    <x v="8"/>
    <x v="5"/>
    <n v="28730"/>
  </r>
  <r>
    <x v="8"/>
    <x v="5"/>
    <n v="24780"/>
  </r>
  <r>
    <x v="8"/>
    <x v="5"/>
    <n v="23330"/>
  </r>
  <r>
    <x v="6"/>
    <x v="5"/>
    <n v="23820"/>
  </r>
  <r>
    <x v="6"/>
    <x v="5"/>
    <n v="26590"/>
  </r>
  <r>
    <x v="6"/>
    <x v="5"/>
    <n v="25240"/>
  </r>
  <r>
    <x v="6"/>
    <x v="5"/>
    <n v="25170"/>
  </r>
  <r>
    <x v="6"/>
    <x v="5"/>
    <n v="31310"/>
  </r>
  <r>
    <x v="6"/>
    <x v="5"/>
    <n v="29960"/>
  </r>
  <r>
    <x v="20"/>
    <x v="25"/>
    <n v="19195"/>
  </r>
  <r>
    <x v="20"/>
    <x v="25"/>
    <n v="20195"/>
  </r>
  <r>
    <x v="20"/>
    <x v="25"/>
    <n v="16395"/>
  </r>
  <r>
    <x v="20"/>
    <x v="25"/>
    <n v="18895"/>
  </r>
  <r>
    <x v="20"/>
    <x v="25"/>
    <n v="17895"/>
  </r>
  <r>
    <x v="21"/>
    <x v="25"/>
    <n v="16395"/>
  </r>
  <r>
    <x v="21"/>
    <x v="25"/>
    <n v="18895"/>
  </r>
  <r>
    <x v="21"/>
    <x v="25"/>
    <n v="19195"/>
  </r>
  <r>
    <x v="21"/>
    <x v="25"/>
    <n v="20195"/>
  </r>
  <r>
    <x v="21"/>
    <x v="25"/>
    <n v="17895"/>
  </r>
  <r>
    <x v="22"/>
    <x v="25"/>
    <n v="19495"/>
  </r>
  <r>
    <x v="22"/>
    <x v="25"/>
    <n v="21295"/>
  </r>
  <r>
    <x v="22"/>
    <x v="25"/>
    <n v="22295"/>
  </r>
  <r>
    <x v="22"/>
    <x v="25"/>
    <n v="18495"/>
  </r>
  <r>
    <x v="22"/>
    <x v="25"/>
    <n v="17495"/>
  </r>
  <r>
    <x v="24"/>
    <x v="32"/>
    <n v="33600"/>
  </r>
  <r>
    <x v="24"/>
    <x v="32"/>
    <n v="42500"/>
  </r>
  <r>
    <x v="24"/>
    <x v="32"/>
    <n v="38600"/>
  </r>
  <r>
    <x v="24"/>
    <x v="32"/>
    <n v="25900"/>
  </r>
  <r>
    <x v="24"/>
    <x v="32"/>
    <n v="30600"/>
  </r>
  <r>
    <x v="24"/>
    <x v="32"/>
    <n v="32600"/>
  </r>
  <r>
    <x v="24"/>
    <x v="32"/>
    <n v="38600"/>
  </r>
  <r>
    <x v="24"/>
    <x v="32"/>
    <n v="36600"/>
  </r>
  <r>
    <x v="24"/>
    <x v="32"/>
    <n v="42500"/>
  </r>
  <r>
    <x v="24"/>
    <x v="32"/>
    <n v="36600"/>
  </r>
  <r>
    <x v="0"/>
    <x v="32"/>
    <n v="43240"/>
  </r>
  <r>
    <x v="0"/>
    <x v="32"/>
    <n v="34750"/>
  </r>
  <r>
    <x v="0"/>
    <x v="32"/>
    <n v="37390"/>
  </r>
  <r>
    <x v="0"/>
    <x v="32"/>
    <n v="33790"/>
  </r>
  <r>
    <x v="0"/>
    <x v="32"/>
    <n v="26930"/>
  </r>
  <r>
    <x v="0"/>
    <x v="32"/>
    <n v="39390"/>
  </r>
  <r>
    <x v="0"/>
    <x v="32"/>
    <n v="31770"/>
  </r>
  <r>
    <x v="1"/>
    <x v="32"/>
    <n v="34490"/>
  </r>
  <r>
    <x v="1"/>
    <x v="32"/>
    <n v="39890"/>
  </r>
  <r>
    <x v="1"/>
    <x v="32"/>
    <n v="32010"/>
  </r>
  <r>
    <x v="1"/>
    <x v="32"/>
    <n v="33490"/>
  </r>
  <r>
    <x v="1"/>
    <x v="32"/>
    <n v="37890"/>
  </r>
  <r>
    <x v="1"/>
    <x v="32"/>
    <n v="44280"/>
  </r>
  <r>
    <x v="1"/>
    <x v="32"/>
    <n v="27020"/>
  </r>
  <r>
    <x v="20"/>
    <x v="1"/>
    <n v="66000"/>
  </r>
  <r>
    <x v="21"/>
    <x v="1"/>
    <n v="81900"/>
  </r>
  <r>
    <x v="21"/>
    <x v="1"/>
    <n v="66910"/>
  </r>
  <r>
    <x v="2"/>
    <x v="1"/>
    <n v="77900"/>
  </r>
  <r>
    <x v="2"/>
    <x v="1"/>
    <n v="68900"/>
  </r>
  <r>
    <x v="14"/>
    <x v="1"/>
    <n v="69600"/>
  </r>
  <r>
    <x v="14"/>
    <x v="1"/>
    <n v="77900"/>
  </r>
  <r>
    <x v="10"/>
    <x v="1"/>
    <n v="79200"/>
  </r>
  <r>
    <x v="10"/>
    <x v="1"/>
    <n v="70900"/>
  </r>
  <r>
    <x v="17"/>
    <x v="1"/>
    <n v="82700"/>
  </r>
  <r>
    <x v="10"/>
    <x v="1"/>
    <n v="106500"/>
  </r>
  <r>
    <x v="8"/>
    <x v="1"/>
    <n v="108900"/>
  </r>
  <r>
    <x v="6"/>
    <x v="1"/>
    <n v="110700"/>
  </r>
  <r>
    <x v="18"/>
    <x v="35"/>
    <n v="21100"/>
  </r>
  <r>
    <x v="18"/>
    <x v="35"/>
    <n v="20025"/>
  </r>
  <r>
    <x v="18"/>
    <x v="35"/>
    <n v="22000"/>
  </r>
  <r>
    <x v="18"/>
    <x v="35"/>
    <n v="20925"/>
  </r>
  <r>
    <x v="18"/>
    <x v="35"/>
    <n v="23320"/>
  </r>
  <r>
    <x v="26"/>
    <x v="35"/>
    <n v="20275"/>
  </r>
  <r>
    <x v="26"/>
    <x v="35"/>
    <n v="22250"/>
  </r>
  <r>
    <x v="26"/>
    <x v="35"/>
    <n v="21175"/>
  </r>
  <r>
    <x v="26"/>
    <x v="35"/>
    <n v="21350"/>
  </r>
  <r>
    <x v="26"/>
    <x v="35"/>
    <n v="23670"/>
  </r>
  <r>
    <x v="27"/>
    <x v="35"/>
    <n v="20325"/>
  </r>
  <r>
    <x v="27"/>
    <x v="35"/>
    <n v="21475"/>
  </r>
  <r>
    <x v="27"/>
    <x v="35"/>
    <n v="23845"/>
  </r>
  <r>
    <x v="27"/>
    <x v="35"/>
    <n v="21225"/>
  </r>
  <r>
    <x v="27"/>
    <x v="35"/>
    <n v="22375"/>
  </r>
  <r>
    <x v="23"/>
    <x v="38"/>
    <n v="33955"/>
  </r>
  <r>
    <x v="23"/>
    <x v="38"/>
    <n v="35705"/>
  </r>
  <r>
    <x v="16"/>
    <x v="38"/>
    <n v="35705"/>
  </r>
  <r>
    <x v="16"/>
    <x v="38"/>
    <n v="33955"/>
  </r>
  <r>
    <x v="17"/>
    <x v="38"/>
    <n v="36925"/>
  </r>
  <r>
    <x v="17"/>
    <x v="38"/>
    <n v="35125"/>
  </r>
  <r>
    <x v="18"/>
    <x v="38"/>
    <n v="35275"/>
  </r>
  <r>
    <x v="18"/>
    <x v="38"/>
    <n v="36675"/>
  </r>
  <r>
    <x v="26"/>
    <x v="38"/>
    <n v="36025"/>
  </r>
  <r>
    <x v="26"/>
    <x v="38"/>
    <n v="37425"/>
  </r>
  <r>
    <x v="27"/>
    <x v="38"/>
    <n v="36370"/>
  </r>
  <r>
    <x v="27"/>
    <x v="38"/>
    <n v="37770"/>
  </r>
  <r>
    <x v="10"/>
    <x v="38"/>
    <n v="40970"/>
  </r>
  <r>
    <x v="10"/>
    <x v="38"/>
    <n v="50220"/>
  </r>
  <r>
    <x v="10"/>
    <x v="38"/>
    <n v="48710"/>
  </r>
  <r>
    <x v="10"/>
    <x v="38"/>
    <n v="42370"/>
  </r>
  <r>
    <x v="8"/>
    <x v="38"/>
    <n v="49125"/>
  </r>
  <r>
    <x v="8"/>
    <x v="38"/>
    <n v="41900"/>
  </r>
  <r>
    <x v="8"/>
    <x v="38"/>
    <n v="43300"/>
  </r>
  <r>
    <x v="6"/>
    <x v="38"/>
    <n v="50320"/>
  </r>
  <r>
    <x v="6"/>
    <x v="38"/>
    <n v="48920"/>
  </r>
  <r>
    <x v="6"/>
    <x v="38"/>
    <n v="43020"/>
  </r>
  <r>
    <x v="6"/>
    <x v="38"/>
    <n v="44420"/>
  </r>
  <r>
    <x v="27"/>
    <x v="38"/>
    <n v="46060"/>
  </r>
  <r>
    <x v="27"/>
    <x v="38"/>
    <n v="44660"/>
  </r>
  <r>
    <x v="20"/>
    <x v="38"/>
    <n v="41180"/>
  </r>
  <r>
    <x v="20"/>
    <x v="38"/>
    <n v="42580"/>
  </r>
  <r>
    <x v="21"/>
    <x v="38"/>
    <n v="42080"/>
  </r>
  <r>
    <x v="21"/>
    <x v="38"/>
    <n v="43480"/>
  </r>
  <r>
    <x v="10"/>
    <x v="38"/>
    <n v="47620"/>
  </r>
  <r>
    <x v="10"/>
    <x v="38"/>
    <n v="49020"/>
  </r>
  <r>
    <x v="8"/>
    <x v="38"/>
    <n v="57045"/>
  </r>
  <r>
    <x v="8"/>
    <x v="38"/>
    <n v="53635"/>
  </r>
  <r>
    <x v="8"/>
    <x v="38"/>
    <n v="52235"/>
  </r>
  <r>
    <x v="6"/>
    <x v="38"/>
    <n v="53035"/>
  </r>
  <r>
    <x v="6"/>
    <x v="38"/>
    <n v="56495"/>
  </r>
  <r>
    <x v="4"/>
    <x v="7"/>
    <n v="7523"/>
  </r>
  <r>
    <x v="5"/>
    <x v="7"/>
    <n v="8147"/>
  </r>
  <r>
    <x v="19"/>
    <x v="7"/>
    <n v="8839"/>
  </r>
  <r>
    <x v="22"/>
    <x v="7"/>
    <n v="31930"/>
  </r>
  <r>
    <x v="22"/>
    <x v="7"/>
    <n v="26435"/>
  </r>
  <r>
    <x v="22"/>
    <x v="7"/>
    <n v="27860"/>
  </r>
  <r>
    <x v="22"/>
    <x v="7"/>
    <n v="31000"/>
  </r>
  <r>
    <x v="22"/>
    <x v="7"/>
    <n v="26435"/>
  </r>
  <r>
    <x v="22"/>
    <x v="7"/>
    <n v="31700"/>
  </r>
  <r>
    <x v="22"/>
    <x v="7"/>
    <n v="28560"/>
  </r>
  <r>
    <x v="24"/>
    <x v="7"/>
    <n v="32140"/>
  </r>
  <r>
    <x v="24"/>
    <x v="7"/>
    <n v="26645"/>
  </r>
  <r>
    <x v="24"/>
    <x v="7"/>
    <n v="32810"/>
  </r>
  <r>
    <x v="24"/>
    <x v="7"/>
    <n v="26645"/>
  </r>
  <r>
    <x v="24"/>
    <x v="7"/>
    <n v="32110"/>
  </r>
  <r>
    <x v="0"/>
    <x v="7"/>
    <n v="32960"/>
  </r>
  <r>
    <x v="0"/>
    <x v="7"/>
    <n v="32260"/>
  </r>
  <r>
    <x v="0"/>
    <x v="7"/>
    <n v="32290"/>
  </r>
  <r>
    <x v="0"/>
    <x v="7"/>
    <n v="26795"/>
  </r>
  <r>
    <x v="0"/>
    <x v="7"/>
    <n v="26795"/>
  </r>
  <r>
    <x v="3"/>
    <x v="27"/>
    <n v="2000"/>
  </r>
  <r>
    <x v="3"/>
    <x v="27"/>
    <n v="2000"/>
  </r>
  <r>
    <x v="3"/>
    <x v="27"/>
    <n v="2000"/>
  </r>
  <r>
    <x v="3"/>
    <x v="27"/>
    <n v="2000"/>
  </r>
  <r>
    <x v="3"/>
    <x v="27"/>
    <n v="2000"/>
  </r>
  <r>
    <x v="3"/>
    <x v="27"/>
    <n v="2000"/>
  </r>
  <r>
    <x v="3"/>
    <x v="27"/>
    <n v="2000"/>
  </r>
  <r>
    <x v="4"/>
    <x v="27"/>
    <n v="2000"/>
  </r>
  <r>
    <x v="4"/>
    <x v="27"/>
    <n v="2000"/>
  </r>
  <r>
    <x v="4"/>
    <x v="27"/>
    <n v="2000"/>
  </r>
  <r>
    <x v="4"/>
    <x v="27"/>
    <n v="2000"/>
  </r>
  <r>
    <x v="4"/>
    <x v="27"/>
    <n v="2000"/>
  </r>
  <r>
    <x v="4"/>
    <x v="27"/>
    <n v="2000"/>
  </r>
  <r>
    <x v="4"/>
    <x v="27"/>
    <n v="2000"/>
  </r>
  <r>
    <x v="4"/>
    <x v="27"/>
    <n v="2000"/>
  </r>
  <r>
    <x v="4"/>
    <x v="27"/>
    <n v="2000"/>
  </r>
  <r>
    <x v="4"/>
    <x v="27"/>
    <n v="2000"/>
  </r>
  <r>
    <x v="4"/>
    <x v="27"/>
    <n v="2000"/>
  </r>
  <r>
    <x v="4"/>
    <x v="27"/>
    <n v="2000"/>
  </r>
  <r>
    <x v="5"/>
    <x v="27"/>
    <n v="2000"/>
  </r>
  <r>
    <x v="5"/>
    <x v="27"/>
    <n v="2000"/>
  </r>
  <r>
    <x v="5"/>
    <x v="27"/>
    <n v="2000"/>
  </r>
  <r>
    <x v="5"/>
    <x v="27"/>
    <n v="2000"/>
  </r>
  <r>
    <x v="5"/>
    <x v="27"/>
    <n v="2000"/>
  </r>
  <r>
    <x v="5"/>
    <x v="27"/>
    <n v="2000"/>
  </r>
  <r>
    <x v="5"/>
    <x v="27"/>
    <n v="2000"/>
  </r>
  <r>
    <x v="5"/>
    <x v="27"/>
    <n v="2000"/>
  </r>
  <r>
    <x v="5"/>
    <x v="27"/>
    <n v="2000"/>
  </r>
  <r>
    <x v="5"/>
    <x v="27"/>
    <n v="2000"/>
  </r>
  <r>
    <x v="5"/>
    <x v="27"/>
    <n v="2000"/>
  </r>
  <r>
    <x v="5"/>
    <x v="27"/>
    <n v="2000"/>
  </r>
  <r>
    <x v="16"/>
    <x v="27"/>
    <n v="20984"/>
  </r>
  <r>
    <x v="16"/>
    <x v="27"/>
    <n v="15406"/>
  </r>
  <r>
    <x v="16"/>
    <x v="27"/>
    <n v="21474"/>
  </r>
  <r>
    <x v="16"/>
    <x v="27"/>
    <n v="19757"/>
  </r>
  <r>
    <x v="16"/>
    <x v="27"/>
    <n v="23539"/>
  </r>
  <r>
    <x v="16"/>
    <x v="27"/>
    <n v="15943"/>
  </r>
  <r>
    <x v="16"/>
    <x v="27"/>
    <n v="17284"/>
  </r>
  <r>
    <x v="16"/>
    <x v="27"/>
    <n v="18169"/>
  </r>
  <r>
    <x v="16"/>
    <x v="27"/>
    <n v="19434"/>
  </r>
  <r>
    <x v="16"/>
    <x v="27"/>
    <n v="13961"/>
  </r>
  <r>
    <x v="16"/>
    <x v="27"/>
    <n v="24063"/>
  </r>
  <r>
    <x v="16"/>
    <x v="27"/>
    <n v="18519"/>
  </r>
  <r>
    <x v="16"/>
    <x v="27"/>
    <n v="24462"/>
  </r>
  <r>
    <x v="16"/>
    <x v="27"/>
    <n v="25990"/>
  </r>
  <r>
    <x v="16"/>
    <x v="27"/>
    <n v="17169"/>
  </r>
  <r>
    <x v="16"/>
    <x v="27"/>
    <n v="20209"/>
  </r>
  <r>
    <x v="16"/>
    <x v="27"/>
    <n v="19209"/>
  </r>
  <r>
    <x v="16"/>
    <x v="27"/>
    <n v="21499"/>
  </r>
  <r>
    <x v="16"/>
    <x v="27"/>
    <n v="14961"/>
  </r>
  <r>
    <x v="16"/>
    <x v="27"/>
    <n v="18944"/>
  </r>
  <r>
    <x v="17"/>
    <x v="27"/>
    <n v="20780"/>
  </r>
  <r>
    <x v="17"/>
    <x v="27"/>
    <n v="20270"/>
  </r>
  <r>
    <x v="17"/>
    <x v="27"/>
    <n v="16905"/>
  </r>
  <r>
    <x v="17"/>
    <x v="27"/>
    <n v="18780"/>
  </r>
  <r>
    <x v="17"/>
    <x v="27"/>
    <n v="24370"/>
  </r>
  <r>
    <x v="17"/>
    <x v="27"/>
    <n v="17570"/>
  </r>
  <r>
    <x v="17"/>
    <x v="27"/>
    <n v="16570"/>
  </r>
  <r>
    <x v="17"/>
    <x v="27"/>
    <n v="23985"/>
  </r>
  <r>
    <x v="17"/>
    <x v="27"/>
    <n v="16220"/>
  </r>
  <r>
    <x v="17"/>
    <x v="27"/>
    <n v="18905"/>
  </r>
  <r>
    <x v="17"/>
    <x v="27"/>
    <n v="16120"/>
  </r>
  <r>
    <x v="17"/>
    <x v="27"/>
    <n v="21820"/>
  </r>
  <r>
    <x v="17"/>
    <x v="27"/>
    <n v="14770"/>
  </r>
  <r>
    <x v="17"/>
    <x v="27"/>
    <n v="18120"/>
  </r>
  <r>
    <x v="18"/>
    <x v="27"/>
    <n v="24660"/>
  </r>
  <r>
    <x v="9"/>
    <x v="17"/>
    <n v="2000"/>
  </r>
  <r>
    <x v="9"/>
    <x v="17"/>
    <n v="2000"/>
  </r>
  <r>
    <x v="9"/>
    <x v="17"/>
    <n v="2000"/>
  </r>
  <r>
    <x v="9"/>
    <x v="17"/>
    <n v="2000"/>
  </r>
  <r>
    <x v="9"/>
    <x v="17"/>
    <n v="2000"/>
  </r>
  <r>
    <x v="9"/>
    <x v="17"/>
    <n v="2000"/>
  </r>
  <r>
    <x v="7"/>
    <x v="17"/>
    <n v="2000"/>
  </r>
  <r>
    <x v="7"/>
    <x v="17"/>
    <n v="2000"/>
  </r>
  <r>
    <x v="7"/>
    <x v="17"/>
    <n v="2000"/>
  </r>
  <r>
    <x v="7"/>
    <x v="17"/>
    <n v="2000"/>
  </r>
  <r>
    <x v="7"/>
    <x v="17"/>
    <n v="2000"/>
  </r>
  <r>
    <x v="7"/>
    <x v="17"/>
    <n v="2000"/>
  </r>
  <r>
    <x v="7"/>
    <x v="17"/>
    <n v="2000"/>
  </r>
  <r>
    <x v="7"/>
    <x v="17"/>
    <n v="2000"/>
  </r>
  <r>
    <x v="7"/>
    <x v="17"/>
    <n v="2000"/>
  </r>
  <r>
    <x v="7"/>
    <x v="17"/>
    <n v="2000"/>
  </r>
  <r>
    <x v="7"/>
    <x v="17"/>
    <n v="2000"/>
  </r>
  <r>
    <x v="7"/>
    <x v="17"/>
    <n v="2000"/>
  </r>
  <r>
    <x v="9"/>
    <x v="17"/>
    <n v="2000"/>
  </r>
  <r>
    <x v="9"/>
    <x v="17"/>
    <n v="2000"/>
  </r>
  <r>
    <x v="9"/>
    <x v="17"/>
    <n v="2000"/>
  </r>
  <r>
    <x v="9"/>
    <x v="17"/>
    <n v="2000"/>
  </r>
  <r>
    <x v="9"/>
    <x v="17"/>
    <n v="2000"/>
  </r>
  <r>
    <x v="9"/>
    <x v="17"/>
    <n v="2000"/>
  </r>
  <r>
    <x v="9"/>
    <x v="17"/>
    <n v="2000"/>
  </r>
  <r>
    <x v="9"/>
    <x v="17"/>
    <n v="2000"/>
  </r>
  <r>
    <x v="9"/>
    <x v="17"/>
    <n v="2000"/>
  </r>
  <r>
    <x v="9"/>
    <x v="17"/>
    <n v="2000"/>
  </r>
  <r>
    <x v="9"/>
    <x v="17"/>
    <n v="2000"/>
  </r>
  <r>
    <x v="9"/>
    <x v="17"/>
    <n v="2000"/>
  </r>
  <r>
    <x v="9"/>
    <x v="17"/>
    <n v="2000"/>
  </r>
  <r>
    <x v="9"/>
    <x v="17"/>
    <n v="2000"/>
  </r>
  <r>
    <x v="9"/>
    <x v="17"/>
    <n v="2000"/>
  </r>
  <r>
    <x v="9"/>
    <x v="17"/>
    <n v="2000"/>
  </r>
  <r>
    <x v="9"/>
    <x v="17"/>
    <n v="2000"/>
  </r>
  <r>
    <x v="9"/>
    <x v="17"/>
    <n v="2000"/>
  </r>
  <r>
    <x v="9"/>
    <x v="17"/>
    <n v="2000"/>
  </r>
  <r>
    <x v="10"/>
    <x v="3"/>
    <n v="94400"/>
  </r>
  <r>
    <x v="10"/>
    <x v="3"/>
    <n v="141450"/>
  </r>
  <r>
    <x v="10"/>
    <x v="3"/>
    <n v="97400"/>
  </r>
  <r>
    <x v="10"/>
    <x v="3"/>
    <n v="160900"/>
  </r>
  <r>
    <x v="10"/>
    <x v="3"/>
    <n v="222000"/>
  </r>
  <r>
    <x v="10"/>
    <x v="3"/>
    <n v="230900"/>
  </r>
  <r>
    <x v="10"/>
    <x v="3"/>
    <n v="166900"/>
  </r>
  <r>
    <x v="10"/>
    <x v="3"/>
    <n v="119900"/>
  </r>
  <r>
    <x v="8"/>
    <x v="3"/>
    <n v="234050"/>
  </r>
  <r>
    <x v="8"/>
    <x v="3"/>
    <n v="121550"/>
  </r>
  <r>
    <x v="8"/>
    <x v="3"/>
    <n v="143250"/>
  </r>
  <r>
    <x v="8"/>
    <x v="3"/>
    <n v="95650"/>
  </r>
  <r>
    <x v="8"/>
    <x v="3"/>
    <n v="169050"/>
  </r>
  <r>
    <x v="8"/>
    <x v="3"/>
    <n v="98650"/>
  </r>
  <r>
    <x v="8"/>
    <x v="3"/>
    <n v="163150"/>
  </r>
  <r>
    <x v="8"/>
    <x v="3"/>
    <n v="224650"/>
  </r>
  <r>
    <x v="6"/>
    <x v="3"/>
    <n v="144700"/>
  </r>
  <r>
    <x v="6"/>
    <x v="3"/>
    <n v="99600"/>
  </r>
  <r>
    <x v="6"/>
    <x v="3"/>
    <n v="131400"/>
  </r>
  <r>
    <x v="6"/>
    <x v="3"/>
    <n v="170750"/>
  </r>
  <r>
    <x v="6"/>
    <x v="3"/>
    <n v="176400"/>
  </r>
  <r>
    <x v="6"/>
    <x v="3"/>
    <n v="226900"/>
  </r>
  <r>
    <x v="6"/>
    <x v="3"/>
    <n v="247900"/>
  </r>
  <r>
    <x v="6"/>
    <x v="3"/>
    <n v="96600"/>
  </r>
  <r>
    <x v="20"/>
    <x v="20"/>
    <n v="34250"/>
  </r>
  <r>
    <x v="21"/>
    <x v="20"/>
    <n v="37300"/>
  </r>
  <r>
    <x v="21"/>
    <x v="20"/>
    <n v="36300"/>
  </r>
  <r>
    <x v="21"/>
    <x v="20"/>
    <n v="34300"/>
  </r>
  <r>
    <x v="22"/>
    <x v="20"/>
    <n v="36995"/>
  </r>
  <r>
    <x v="22"/>
    <x v="20"/>
    <n v="34995"/>
  </r>
  <r>
    <x v="22"/>
    <x v="20"/>
    <n v="37995"/>
  </r>
  <r>
    <x v="10"/>
    <x v="1"/>
    <n v="41100"/>
  </r>
  <r>
    <x v="10"/>
    <x v="1"/>
    <n v="47000"/>
  </r>
  <r>
    <x v="8"/>
    <x v="1"/>
    <n v="42500"/>
  </r>
  <r>
    <x v="8"/>
    <x v="1"/>
    <n v="48650"/>
  </r>
  <r>
    <x v="6"/>
    <x v="1"/>
    <n v="48400"/>
  </r>
  <r>
    <x v="6"/>
    <x v="1"/>
    <n v="42900"/>
  </r>
  <r>
    <x v="22"/>
    <x v="6"/>
    <n v="33800"/>
  </r>
  <r>
    <x v="22"/>
    <x v="6"/>
    <n v="32350"/>
  </r>
  <r>
    <x v="22"/>
    <x v="6"/>
    <n v="28550"/>
  </r>
  <r>
    <x v="24"/>
    <x v="6"/>
    <n v="31350"/>
  </r>
  <r>
    <x v="24"/>
    <x v="6"/>
    <n v="26200"/>
  </r>
  <r>
    <x v="24"/>
    <x v="6"/>
    <n v="31150"/>
  </r>
  <r>
    <x v="0"/>
    <x v="6"/>
    <n v="27750"/>
  </r>
  <r>
    <x v="0"/>
    <x v="6"/>
    <n v="31150"/>
  </r>
  <r>
    <x v="14"/>
    <x v="1"/>
    <n v="49500"/>
  </r>
  <r>
    <x v="14"/>
    <x v="1"/>
    <n v="54000"/>
  </r>
  <r>
    <x v="14"/>
    <x v="1"/>
    <n v="48100"/>
  </r>
  <r>
    <x v="14"/>
    <x v="1"/>
    <n v="55400"/>
  </r>
  <r>
    <x v="10"/>
    <x v="1"/>
    <n v="48400"/>
  </r>
  <r>
    <x v="10"/>
    <x v="1"/>
    <n v="54300"/>
  </r>
  <r>
    <x v="10"/>
    <x v="1"/>
    <n v="55700"/>
  </r>
  <r>
    <x v="10"/>
    <x v="1"/>
    <n v="49800"/>
  </r>
  <r>
    <x v="8"/>
    <x v="1"/>
    <n v="56100"/>
  </r>
  <r>
    <x v="8"/>
    <x v="1"/>
    <n v="55100"/>
  </r>
  <r>
    <x v="8"/>
    <x v="1"/>
    <n v="50200"/>
  </r>
  <r>
    <x v="8"/>
    <x v="1"/>
    <n v="49200"/>
  </r>
  <r>
    <x v="8"/>
    <x v="1"/>
    <n v="67350"/>
  </r>
  <r>
    <x v="8"/>
    <x v="1"/>
    <n v="59350"/>
  </r>
  <r>
    <x v="8"/>
    <x v="1"/>
    <n v="61100"/>
  </r>
  <r>
    <x v="8"/>
    <x v="1"/>
    <n v="54100"/>
  </r>
  <r>
    <x v="8"/>
    <x v="1"/>
    <n v="60350"/>
  </r>
  <r>
    <x v="8"/>
    <x v="1"/>
    <n v="53100"/>
  </r>
  <r>
    <x v="6"/>
    <x v="1"/>
    <n v="53100"/>
  </r>
  <r>
    <x v="6"/>
    <x v="1"/>
    <n v="61100"/>
  </r>
  <r>
    <x v="6"/>
    <x v="1"/>
    <n v="54100"/>
  </r>
  <r>
    <x v="6"/>
    <x v="6"/>
    <n v="44200"/>
  </r>
  <r>
    <x v="10"/>
    <x v="6"/>
    <n v="35450"/>
  </r>
  <r>
    <x v="10"/>
    <x v="6"/>
    <n v="39250"/>
  </r>
  <r>
    <x v="10"/>
    <x v="6"/>
    <n v="34800"/>
  </r>
  <r>
    <x v="10"/>
    <x v="6"/>
    <n v="43800"/>
  </r>
  <r>
    <x v="10"/>
    <x v="6"/>
    <n v="42700"/>
  </r>
  <r>
    <x v="10"/>
    <x v="6"/>
    <n v="33950"/>
  </r>
  <r>
    <x v="10"/>
    <x v="6"/>
    <n v="33300"/>
  </r>
  <r>
    <x v="10"/>
    <x v="6"/>
    <n v="38150"/>
  </r>
  <r>
    <x v="8"/>
    <x v="6"/>
    <n v="38900"/>
  </r>
  <r>
    <x v="8"/>
    <x v="6"/>
    <n v="39450"/>
  </r>
  <r>
    <x v="8"/>
    <x v="6"/>
    <n v="59700"/>
  </r>
  <r>
    <x v="8"/>
    <x v="6"/>
    <n v="44400"/>
  </r>
  <r>
    <x v="8"/>
    <x v="6"/>
    <n v="35650"/>
  </r>
  <r>
    <x v="8"/>
    <x v="6"/>
    <n v="40400"/>
  </r>
  <r>
    <x v="8"/>
    <x v="6"/>
    <n v="47900"/>
  </r>
  <r>
    <x v="8"/>
    <x v="6"/>
    <n v="34150"/>
  </r>
  <r>
    <x v="8"/>
    <x v="6"/>
    <n v="38300"/>
  </r>
  <r>
    <x v="8"/>
    <x v="6"/>
    <n v="36800"/>
  </r>
  <r>
    <x v="8"/>
    <x v="6"/>
    <n v="43700"/>
  </r>
  <r>
    <x v="8"/>
    <x v="6"/>
    <n v="43300"/>
  </r>
  <r>
    <x v="8"/>
    <x v="6"/>
    <n v="43400"/>
  </r>
  <r>
    <x v="8"/>
    <x v="6"/>
    <n v="41900"/>
  </r>
  <r>
    <x v="8"/>
    <x v="6"/>
    <n v="44200"/>
  </r>
  <r>
    <x v="8"/>
    <x v="6"/>
    <n v="47700"/>
  </r>
  <r>
    <x v="6"/>
    <x v="6"/>
    <n v="33950"/>
  </r>
  <r>
    <x v="6"/>
    <x v="6"/>
    <n v="40800"/>
  </r>
  <r>
    <x v="6"/>
    <x v="6"/>
    <n v="36800"/>
  </r>
  <r>
    <x v="6"/>
    <x v="6"/>
    <n v="47400"/>
  </r>
  <r>
    <x v="10"/>
    <x v="1"/>
    <n v="75500"/>
  </r>
  <r>
    <x v="8"/>
    <x v="1"/>
    <n v="70900"/>
  </r>
  <r>
    <x v="8"/>
    <x v="1"/>
    <n v="75300"/>
  </r>
  <r>
    <x v="6"/>
    <x v="1"/>
    <n v="74100"/>
  </r>
  <r>
    <x v="6"/>
    <x v="1"/>
    <n v="70900"/>
  </r>
  <r>
    <x v="13"/>
    <x v="6"/>
    <n v="2000"/>
  </r>
  <r>
    <x v="13"/>
    <x v="6"/>
    <n v="2000"/>
  </r>
  <r>
    <x v="13"/>
    <x v="6"/>
    <n v="2112"/>
  </r>
  <r>
    <x v="13"/>
    <x v="6"/>
    <n v="2232"/>
  </r>
  <r>
    <x v="15"/>
    <x v="6"/>
    <n v="2172"/>
  </r>
  <r>
    <x v="15"/>
    <x v="6"/>
    <n v="2286"/>
  </r>
  <r>
    <x v="15"/>
    <x v="6"/>
    <n v="2382"/>
  </r>
  <r>
    <x v="15"/>
    <x v="6"/>
    <n v="2384"/>
  </r>
  <r>
    <x v="25"/>
    <x v="6"/>
    <n v="2430"/>
  </r>
  <r>
    <x v="25"/>
    <x v="6"/>
    <n v="2637"/>
  </r>
  <r>
    <x v="25"/>
    <x v="6"/>
    <n v="2305"/>
  </r>
  <r>
    <x v="25"/>
    <x v="6"/>
    <n v="2500"/>
  </r>
  <r>
    <x v="25"/>
    <x v="6"/>
    <n v="2403"/>
  </r>
  <r>
    <x v="25"/>
    <x v="6"/>
    <n v="2608"/>
  </r>
  <r>
    <x v="10"/>
    <x v="1"/>
    <n v="82500"/>
  </r>
  <r>
    <x v="8"/>
    <x v="1"/>
    <n v="82900"/>
  </r>
  <r>
    <x v="6"/>
    <x v="1"/>
    <n v="82900"/>
  </r>
  <r>
    <x v="6"/>
    <x v="1"/>
    <n v="79900"/>
  </r>
  <r>
    <x v="14"/>
    <x v="6"/>
    <n v="39900"/>
  </r>
  <r>
    <x v="14"/>
    <x v="6"/>
    <n v="43950"/>
  </r>
  <r>
    <x v="10"/>
    <x v="6"/>
    <n v="45100"/>
  </r>
  <r>
    <x v="10"/>
    <x v="6"/>
    <n v="43950"/>
  </r>
  <r>
    <x v="10"/>
    <x v="6"/>
    <n v="41700"/>
  </r>
  <r>
    <x v="10"/>
    <x v="6"/>
    <n v="40500"/>
  </r>
  <r>
    <x v="8"/>
    <x v="6"/>
    <n v="48375"/>
  </r>
  <r>
    <x v="8"/>
    <x v="6"/>
    <n v="43450"/>
  </r>
  <r>
    <x v="10"/>
    <x v="1"/>
    <n v="114900"/>
  </r>
  <r>
    <x v="8"/>
    <x v="1"/>
    <n v="114900"/>
  </r>
  <r>
    <x v="8"/>
    <x v="1"/>
    <n v="114900"/>
  </r>
  <r>
    <x v="6"/>
    <x v="1"/>
    <n v="115900"/>
  </r>
  <r>
    <x v="13"/>
    <x v="6"/>
    <n v="2269"/>
  </r>
  <r>
    <x v="6"/>
    <x v="6"/>
    <n v="46950"/>
  </r>
  <r>
    <x v="6"/>
    <x v="6"/>
    <n v="52950"/>
  </r>
  <r>
    <x v="6"/>
    <x v="6"/>
    <n v="50450"/>
  </r>
  <r>
    <x v="6"/>
    <x v="6"/>
    <n v="56250"/>
  </r>
  <r>
    <x v="17"/>
    <x v="17"/>
    <n v="24450"/>
  </r>
  <r>
    <x v="17"/>
    <x v="17"/>
    <n v="22050"/>
  </r>
  <r>
    <x v="18"/>
    <x v="17"/>
    <n v="22695"/>
  </r>
  <r>
    <x v="18"/>
    <x v="17"/>
    <n v="25195"/>
  </r>
  <r>
    <x v="26"/>
    <x v="17"/>
    <n v="22930"/>
  </r>
  <r>
    <x v="26"/>
    <x v="17"/>
    <n v="25430"/>
  </r>
  <r>
    <x v="17"/>
    <x v="17"/>
    <n v="23690"/>
  </r>
  <r>
    <x v="17"/>
    <x v="17"/>
    <n v="25690"/>
  </r>
  <r>
    <x v="18"/>
    <x v="17"/>
    <n v="24195"/>
  </r>
  <r>
    <x v="18"/>
    <x v="17"/>
    <n v="26195"/>
  </r>
  <r>
    <x v="26"/>
    <x v="17"/>
    <n v="24430"/>
  </r>
  <r>
    <x v="26"/>
    <x v="17"/>
    <n v="26430"/>
  </r>
  <r>
    <x v="4"/>
    <x v="22"/>
    <n v="2000"/>
  </r>
  <r>
    <x v="4"/>
    <x v="22"/>
    <n v="2000"/>
  </r>
  <r>
    <x v="5"/>
    <x v="22"/>
    <n v="2000"/>
  </r>
  <r>
    <x v="19"/>
    <x v="22"/>
    <n v="2000"/>
  </r>
  <r>
    <x v="10"/>
    <x v="18"/>
    <n v="33000"/>
  </r>
  <r>
    <x v="10"/>
    <x v="18"/>
    <n v="31250"/>
  </r>
  <r>
    <x v="10"/>
    <x v="18"/>
    <n v="24950"/>
  </r>
  <r>
    <x v="10"/>
    <x v="18"/>
    <n v="26700"/>
  </r>
  <r>
    <x v="10"/>
    <x v="18"/>
    <n v="33000"/>
  </r>
  <r>
    <x v="10"/>
    <x v="18"/>
    <n v="31250"/>
  </r>
  <r>
    <x v="8"/>
    <x v="18"/>
    <n v="33000"/>
  </r>
  <r>
    <x v="8"/>
    <x v="18"/>
    <n v="24950"/>
  </r>
  <r>
    <x v="8"/>
    <x v="18"/>
    <n v="26700"/>
  </r>
  <r>
    <x v="8"/>
    <x v="18"/>
    <n v="31250"/>
  </r>
  <r>
    <x v="6"/>
    <x v="18"/>
    <n v="33450"/>
  </r>
  <r>
    <x v="6"/>
    <x v="18"/>
    <n v="31700"/>
  </r>
  <r>
    <x v="6"/>
    <x v="18"/>
    <n v="38250"/>
  </r>
  <r>
    <x v="6"/>
    <x v="18"/>
    <n v="25350"/>
  </r>
  <r>
    <x v="6"/>
    <x v="18"/>
    <n v="27100"/>
  </r>
  <r>
    <x v="6"/>
    <x v="18"/>
    <n v="36500"/>
  </r>
  <r>
    <x v="10"/>
    <x v="18"/>
    <n v="30150"/>
  </r>
  <r>
    <x v="10"/>
    <x v="18"/>
    <n v="36000"/>
  </r>
  <r>
    <x v="10"/>
    <x v="18"/>
    <n v="31900"/>
  </r>
  <r>
    <x v="10"/>
    <x v="18"/>
    <n v="34250"/>
  </r>
  <r>
    <x v="10"/>
    <x v="18"/>
    <n v="34250"/>
  </r>
  <r>
    <x v="10"/>
    <x v="18"/>
    <n v="36000"/>
  </r>
  <r>
    <x v="8"/>
    <x v="18"/>
    <n v="32150"/>
  </r>
  <r>
    <x v="8"/>
    <x v="18"/>
    <n v="30400"/>
  </r>
  <r>
    <x v="8"/>
    <x v="18"/>
    <n v="36250"/>
  </r>
  <r>
    <x v="8"/>
    <x v="18"/>
    <n v="34500"/>
  </r>
  <r>
    <x v="6"/>
    <x v="18"/>
    <n v="36700"/>
  </r>
  <r>
    <x v="6"/>
    <x v="18"/>
    <n v="38700"/>
  </r>
  <r>
    <x v="6"/>
    <x v="18"/>
    <n v="40450"/>
  </r>
  <r>
    <x v="6"/>
    <x v="18"/>
    <n v="34950"/>
  </r>
  <r>
    <x v="6"/>
    <x v="18"/>
    <n v="41150"/>
  </r>
  <r>
    <x v="6"/>
    <x v="18"/>
    <n v="30800"/>
  </r>
  <r>
    <x v="6"/>
    <x v="18"/>
    <n v="32550"/>
  </r>
  <r>
    <x v="6"/>
    <x v="18"/>
    <n v="39400"/>
  </r>
  <r>
    <x v="14"/>
    <x v="17"/>
    <n v="29215"/>
  </r>
  <r>
    <x v="14"/>
    <x v="17"/>
    <n v="32760"/>
  </r>
  <r>
    <x v="14"/>
    <x v="17"/>
    <n v="33420"/>
  </r>
  <r>
    <x v="14"/>
    <x v="17"/>
    <n v="27710"/>
  </r>
  <r>
    <x v="14"/>
    <x v="17"/>
    <n v="32535"/>
  </r>
  <r>
    <x v="14"/>
    <x v="17"/>
    <n v="31075"/>
  </r>
  <r>
    <x v="10"/>
    <x v="17"/>
    <n v="32875"/>
  </r>
  <r>
    <x v="10"/>
    <x v="17"/>
    <n v="31415"/>
  </r>
  <r>
    <x v="10"/>
    <x v="17"/>
    <n v="29555"/>
  </r>
  <r>
    <x v="10"/>
    <x v="17"/>
    <n v="33760"/>
  </r>
  <r>
    <x v="8"/>
    <x v="17"/>
    <n v="32455"/>
  </r>
  <r>
    <x v="8"/>
    <x v="17"/>
    <n v="33915"/>
  </r>
  <r>
    <x v="8"/>
    <x v="17"/>
    <n v="34800"/>
  </r>
  <r>
    <x v="8"/>
    <x v="17"/>
    <n v="30595"/>
  </r>
  <r>
    <x v="14"/>
    <x v="17"/>
    <n v="30970"/>
  </r>
  <r>
    <x v="14"/>
    <x v="17"/>
    <n v="36030"/>
  </r>
  <r>
    <x v="14"/>
    <x v="17"/>
    <n v="31865"/>
  </r>
  <r>
    <x v="14"/>
    <x v="17"/>
    <n v="34525"/>
  </r>
  <r>
    <x v="14"/>
    <x v="17"/>
    <n v="34160"/>
  </r>
  <r>
    <x v="10"/>
    <x v="17"/>
    <n v="36355"/>
  </r>
  <r>
    <x v="10"/>
    <x v="17"/>
    <n v="34015"/>
  </r>
  <r>
    <x v="10"/>
    <x v="17"/>
    <n v="35915"/>
  </r>
  <r>
    <x v="10"/>
    <x v="17"/>
    <n v="36700"/>
  </r>
  <r>
    <x v="10"/>
    <x v="17"/>
    <n v="32190"/>
  </r>
  <r>
    <x v="10"/>
    <x v="17"/>
    <n v="34485"/>
  </r>
  <r>
    <x v="8"/>
    <x v="17"/>
    <n v="32990"/>
  </r>
  <r>
    <x v="8"/>
    <x v="17"/>
    <n v="37155"/>
  </r>
  <r>
    <x v="8"/>
    <x v="17"/>
    <n v="37500"/>
  </r>
  <r>
    <x v="8"/>
    <x v="17"/>
    <n v="35285"/>
  </r>
  <r>
    <x v="8"/>
    <x v="17"/>
    <n v="36715"/>
  </r>
  <r>
    <x v="8"/>
    <x v="17"/>
    <n v="34815"/>
  </r>
  <r>
    <x v="13"/>
    <x v="38"/>
    <n v="3211"/>
  </r>
  <r>
    <x v="15"/>
    <x v="38"/>
    <n v="3665"/>
  </r>
  <r>
    <x v="25"/>
    <x v="38"/>
    <n v="4024"/>
  </r>
  <r>
    <x v="13"/>
    <x v="38"/>
    <n v="3442"/>
  </r>
  <r>
    <x v="15"/>
    <x v="38"/>
    <n v="4031"/>
  </r>
  <r>
    <x v="25"/>
    <x v="38"/>
    <n v="4404"/>
  </r>
  <r>
    <x v="21"/>
    <x v="38"/>
    <n v="66355"/>
  </r>
  <r>
    <x v="22"/>
    <x v="38"/>
    <n v="66805"/>
  </r>
  <r>
    <x v="24"/>
    <x v="38"/>
    <n v="68405"/>
  </r>
  <r>
    <x v="4"/>
    <x v="18"/>
    <n v="2000"/>
  </r>
  <r>
    <x v="4"/>
    <x v="18"/>
    <n v="2000"/>
  </r>
  <r>
    <x v="4"/>
    <x v="18"/>
    <n v="2000"/>
  </r>
  <r>
    <x v="5"/>
    <x v="18"/>
    <n v="2000"/>
  </r>
  <r>
    <x v="5"/>
    <x v="18"/>
    <n v="2000"/>
  </r>
  <r>
    <x v="5"/>
    <x v="18"/>
    <n v="2000"/>
  </r>
  <r>
    <x v="19"/>
    <x v="18"/>
    <n v="2000"/>
  </r>
  <r>
    <x v="19"/>
    <x v="18"/>
    <n v="2000"/>
  </r>
  <r>
    <x v="19"/>
    <x v="18"/>
    <n v="2000"/>
  </r>
  <r>
    <x v="21"/>
    <x v="4"/>
    <n v="32715"/>
  </r>
  <r>
    <x v="21"/>
    <x v="4"/>
    <n v="26600"/>
  </r>
  <r>
    <x v="21"/>
    <x v="4"/>
    <n v="24415"/>
  </r>
  <r>
    <x v="21"/>
    <x v="4"/>
    <n v="20865"/>
  </r>
  <r>
    <x v="21"/>
    <x v="4"/>
    <n v="19840"/>
  </r>
  <r>
    <x v="21"/>
    <x v="4"/>
    <n v="28415"/>
  </r>
  <r>
    <x v="21"/>
    <x v="4"/>
    <n v="29275"/>
  </r>
  <r>
    <x v="22"/>
    <x v="4"/>
    <n v="25920"/>
  </r>
  <r>
    <x v="22"/>
    <x v="4"/>
    <n v="20915"/>
  </r>
  <r>
    <x v="22"/>
    <x v="4"/>
    <n v="30270"/>
  </r>
  <r>
    <x v="22"/>
    <x v="4"/>
    <n v="35125"/>
  </r>
  <r>
    <x v="22"/>
    <x v="4"/>
    <n v="20515"/>
  </r>
  <r>
    <x v="22"/>
    <x v="4"/>
    <n v="27790"/>
  </r>
  <r>
    <x v="22"/>
    <x v="4"/>
    <n v="21810"/>
  </r>
  <r>
    <x v="22"/>
    <x v="4"/>
    <n v="23040"/>
  </r>
  <r>
    <x v="24"/>
    <x v="4"/>
    <n v="32710"/>
  </r>
  <r>
    <x v="24"/>
    <x v="4"/>
    <n v="22115"/>
  </r>
  <r>
    <x v="24"/>
    <x v="4"/>
    <n v="29210"/>
  </r>
  <r>
    <x v="24"/>
    <x v="4"/>
    <n v="27850"/>
  </r>
  <r>
    <x v="24"/>
    <x v="4"/>
    <n v="20120"/>
  </r>
  <r>
    <x v="10"/>
    <x v="25"/>
    <n v="36300"/>
  </r>
  <r>
    <x v="10"/>
    <x v="25"/>
    <n v="26100"/>
  </r>
  <r>
    <x v="10"/>
    <x v="25"/>
    <n v="32300"/>
  </r>
  <r>
    <x v="10"/>
    <x v="25"/>
    <n v="39700"/>
  </r>
  <r>
    <x v="10"/>
    <x v="25"/>
    <n v="28300"/>
  </r>
  <r>
    <x v="8"/>
    <x v="25"/>
    <n v="28500"/>
  </r>
  <r>
    <x v="8"/>
    <x v="25"/>
    <n v="26400"/>
  </r>
  <r>
    <x v="8"/>
    <x v="25"/>
    <n v="39900"/>
  </r>
  <r>
    <x v="8"/>
    <x v="25"/>
    <n v="32700"/>
  </r>
  <r>
    <x v="8"/>
    <x v="25"/>
    <n v="36400"/>
  </r>
  <r>
    <x v="6"/>
    <x v="25"/>
    <n v="41900"/>
  </r>
  <r>
    <x v="6"/>
    <x v="25"/>
    <n v="28850"/>
  </r>
  <r>
    <x v="6"/>
    <x v="25"/>
    <n v="33600"/>
  </r>
  <r>
    <x v="6"/>
    <x v="25"/>
    <n v="36900"/>
  </r>
  <r>
    <x v="6"/>
    <x v="25"/>
    <n v="26800"/>
  </r>
  <r>
    <x v="10"/>
    <x v="5"/>
    <n v="20720"/>
  </r>
  <r>
    <x v="10"/>
    <x v="5"/>
    <n v="17780"/>
  </r>
  <r>
    <x v="10"/>
    <x v="5"/>
    <n v="18350"/>
  </r>
  <r>
    <x v="10"/>
    <x v="5"/>
    <n v="16530"/>
  </r>
  <r>
    <x v="10"/>
    <x v="5"/>
    <n v="17380"/>
  </r>
  <r>
    <x v="10"/>
    <x v="5"/>
    <n v="19960"/>
  </r>
  <r>
    <x v="8"/>
    <x v="5"/>
    <n v="22170"/>
  </r>
  <r>
    <x v="8"/>
    <x v="5"/>
    <n v="20410"/>
  </r>
  <r>
    <x v="8"/>
    <x v="5"/>
    <n v="16780"/>
  </r>
  <r>
    <x v="8"/>
    <x v="5"/>
    <n v="18550"/>
  </r>
  <r>
    <x v="8"/>
    <x v="5"/>
    <n v="18160"/>
  </r>
  <r>
    <x v="8"/>
    <x v="5"/>
    <n v="17760"/>
  </r>
  <r>
    <x v="6"/>
    <x v="5"/>
    <n v="21500"/>
  </r>
  <r>
    <x v="6"/>
    <x v="5"/>
    <n v="21990"/>
  </r>
  <r>
    <x v="6"/>
    <x v="5"/>
    <n v="18790"/>
  </r>
  <r>
    <x v="6"/>
    <x v="5"/>
    <n v="16990"/>
  </r>
  <r>
    <x v="6"/>
    <x v="5"/>
    <n v="19990"/>
  </r>
  <r>
    <x v="6"/>
    <x v="5"/>
    <n v="17990"/>
  </r>
  <r>
    <x v="6"/>
    <x v="5"/>
    <n v="21990"/>
  </r>
  <r>
    <x v="15"/>
    <x v="25"/>
    <n v="2000"/>
  </r>
  <r>
    <x v="15"/>
    <x v="25"/>
    <n v="2000"/>
  </r>
  <r>
    <x v="25"/>
    <x v="25"/>
    <n v="2000"/>
  </r>
  <r>
    <x v="25"/>
    <x v="25"/>
    <n v="2000"/>
  </r>
  <r>
    <x v="23"/>
    <x v="25"/>
    <n v="10845"/>
  </r>
  <r>
    <x v="23"/>
    <x v="25"/>
    <n v="12445"/>
  </r>
  <r>
    <x v="23"/>
    <x v="25"/>
    <n v="11820"/>
  </r>
  <r>
    <x v="23"/>
    <x v="25"/>
    <n v="13420"/>
  </r>
  <r>
    <x v="10"/>
    <x v="11"/>
    <n v="64320"/>
  </r>
  <r>
    <x v="10"/>
    <x v="11"/>
    <n v="47620"/>
  </r>
  <r>
    <x v="10"/>
    <x v="11"/>
    <n v="56580"/>
  </r>
  <r>
    <x v="10"/>
    <x v="11"/>
    <n v="61095"/>
  </r>
  <r>
    <x v="10"/>
    <x v="11"/>
    <n v="47620"/>
  </r>
  <r>
    <x v="10"/>
    <x v="11"/>
    <n v="53355"/>
  </r>
  <r>
    <x v="10"/>
    <x v="11"/>
    <n v="56580"/>
  </r>
  <r>
    <x v="10"/>
    <x v="11"/>
    <n v="64320"/>
  </r>
  <r>
    <x v="10"/>
    <x v="11"/>
    <n v="44395"/>
  </r>
  <r>
    <x v="8"/>
    <x v="11"/>
    <n v="61855"/>
  </r>
  <r>
    <x v="8"/>
    <x v="11"/>
    <n v="57340"/>
  </r>
  <r>
    <x v="8"/>
    <x v="11"/>
    <n v="45325"/>
  </r>
  <r>
    <x v="8"/>
    <x v="11"/>
    <n v="65080"/>
  </r>
  <r>
    <x v="8"/>
    <x v="11"/>
    <n v="65080"/>
  </r>
  <r>
    <x v="8"/>
    <x v="11"/>
    <n v="57340"/>
  </r>
  <r>
    <x v="8"/>
    <x v="11"/>
    <n v="48550"/>
  </r>
  <r>
    <x v="8"/>
    <x v="11"/>
    <n v="54115"/>
  </r>
  <r>
    <x v="8"/>
    <x v="11"/>
    <n v="48550"/>
  </r>
  <r>
    <x v="6"/>
    <x v="11"/>
    <n v="48685"/>
  </r>
  <r>
    <x v="6"/>
    <x v="11"/>
    <n v="65215"/>
  </r>
  <r>
    <x v="6"/>
    <x v="11"/>
    <n v="45460"/>
  </r>
  <r>
    <x v="6"/>
    <x v="11"/>
    <n v="57475"/>
  </r>
  <r>
    <x v="6"/>
    <x v="11"/>
    <n v="57475"/>
  </r>
  <r>
    <x v="6"/>
    <x v="11"/>
    <n v="54250"/>
  </r>
  <r>
    <x v="6"/>
    <x v="11"/>
    <n v="48685"/>
  </r>
  <r>
    <x v="6"/>
    <x v="11"/>
    <n v="65215"/>
  </r>
  <r>
    <x v="6"/>
    <x v="11"/>
    <n v="61990"/>
  </r>
  <r>
    <x v="16"/>
    <x v="24"/>
    <n v="44399"/>
  </r>
  <r>
    <x v="16"/>
    <x v="24"/>
    <n v="49705"/>
  </r>
  <r>
    <x v="17"/>
    <x v="24"/>
    <n v="51650"/>
  </r>
  <r>
    <x v="17"/>
    <x v="24"/>
    <n v="45535"/>
  </r>
  <r>
    <x v="18"/>
    <x v="24"/>
    <n v="45975"/>
  </r>
  <r>
    <x v="3"/>
    <x v="28"/>
    <n v="2000"/>
  </r>
  <r>
    <x v="3"/>
    <x v="28"/>
    <n v="2000"/>
  </r>
  <r>
    <x v="3"/>
    <x v="28"/>
    <n v="2000"/>
  </r>
  <r>
    <x v="3"/>
    <x v="28"/>
    <n v="2000"/>
  </r>
  <r>
    <x v="3"/>
    <x v="28"/>
    <n v="2000"/>
  </r>
  <r>
    <x v="3"/>
    <x v="28"/>
    <n v="2000"/>
  </r>
  <r>
    <x v="3"/>
    <x v="28"/>
    <n v="2000"/>
  </r>
  <r>
    <x v="3"/>
    <x v="28"/>
    <n v="2000"/>
  </r>
  <r>
    <x v="3"/>
    <x v="28"/>
    <n v="2000"/>
  </r>
  <r>
    <x v="3"/>
    <x v="28"/>
    <n v="2000"/>
  </r>
  <r>
    <x v="3"/>
    <x v="28"/>
    <n v="2000"/>
  </r>
  <r>
    <x v="3"/>
    <x v="28"/>
    <n v="2000"/>
  </r>
  <r>
    <x v="4"/>
    <x v="28"/>
    <n v="2000"/>
  </r>
  <r>
    <x v="4"/>
    <x v="28"/>
    <n v="2000"/>
  </r>
  <r>
    <x v="4"/>
    <x v="28"/>
    <n v="2000"/>
  </r>
  <r>
    <x v="4"/>
    <x v="28"/>
    <n v="2000"/>
  </r>
  <r>
    <x v="4"/>
    <x v="28"/>
    <n v="2000"/>
  </r>
  <r>
    <x v="4"/>
    <x v="28"/>
    <n v="2000"/>
  </r>
  <r>
    <x v="5"/>
    <x v="28"/>
    <n v="2000"/>
  </r>
  <r>
    <x v="5"/>
    <x v="28"/>
    <n v="2000"/>
  </r>
  <r>
    <x v="5"/>
    <x v="28"/>
    <n v="2000"/>
  </r>
  <r>
    <x v="5"/>
    <x v="28"/>
    <n v="2000"/>
  </r>
  <r>
    <x v="10"/>
    <x v="23"/>
    <n v="61295"/>
  </r>
  <r>
    <x v="10"/>
    <x v="23"/>
    <n v="47795"/>
  </r>
  <r>
    <x v="8"/>
    <x v="23"/>
    <n v="61295"/>
  </r>
  <r>
    <x v="8"/>
    <x v="23"/>
    <n v="47795"/>
  </r>
  <r>
    <x v="6"/>
    <x v="23"/>
    <n v="61795"/>
  </r>
  <r>
    <x v="6"/>
    <x v="23"/>
    <n v="54295"/>
  </r>
  <r>
    <x v="1"/>
    <x v="23"/>
    <n v="48810"/>
  </r>
  <r>
    <x v="2"/>
    <x v="23"/>
    <n v="59200"/>
  </r>
  <r>
    <x v="2"/>
    <x v="23"/>
    <n v="54200"/>
  </r>
  <r>
    <x v="14"/>
    <x v="23"/>
    <n v="55110"/>
  </r>
  <r>
    <x v="14"/>
    <x v="23"/>
    <n v="60110"/>
  </r>
  <r>
    <x v="11"/>
    <x v="22"/>
    <n v="2000"/>
  </r>
  <r>
    <x v="11"/>
    <x v="22"/>
    <n v="2000"/>
  </r>
  <r>
    <x v="11"/>
    <x v="22"/>
    <n v="2000"/>
  </r>
  <r>
    <x v="11"/>
    <x v="22"/>
    <n v="2000"/>
  </r>
  <r>
    <x v="11"/>
    <x v="22"/>
    <n v="2000"/>
  </r>
  <r>
    <x v="11"/>
    <x v="22"/>
    <n v="2000"/>
  </r>
  <r>
    <x v="12"/>
    <x v="22"/>
    <n v="2000"/>
  </r>
  <r>
    <x v="12"/>
    <x v="22"/>
    <n v="2000"/>
  </r>
  <r>
    <x v="12"/>
    <x v="22"/>
    <n v="2000"/>
  </r>
  <r>
    <x v="12"/>
    <x v="22"/>
    <n v="2002"/>
  </r>
  <r>
    <x v="12"/>
    <x v="22"/>
    <n v="2000"/>
  </r>
  <r>
    <x v="12"/>
    <x v="22"/>
    <n v="2000"/>
  </r>
  <r>
    <x v="12"/>
    <x v="22"/>
    <n v="2000"/>
  </r>
  <r>
    <x v="13"/>
    <x v="22"/>
    <n v="2000"/>
  </r>
  <r>
    <x v="13"/>
    <x v="22"/>
    <n v="2000"/>
  </r>
  <r>
    <x v="13"/>
    <x v="22"/>
    <n v="2107"/>
  </r>
  <r>
    <x v="13"/>
    <x v="22"/>
    <n v="2125"/>
  </r>
  <r>
    <x v="13"/>
    <x v="22"/>
    <n v="2078"/>
  </r>
  <r>
    <x v="13"/>
    <x v="22"/>
    <n v="2000"/>
  </r>
  <r>
    <x v="13"/>
    <x v="22"/>
    <n v="2019"/>
  </r>
  <r>
    <x v="13"/>
    <x v="22"/>
    <n v="2000"/>
  </r>
  <r>
    <x v="13"/>
    <x v="22"/>
    <n v="2027"/>
  </r>
  <r>
    <x v="13"/>
    <x v="22"/>
    <n v="2153"/>
  </r>
  <r>
    <x v="10"/>
    <x v="11"/>
    <n v="42880"/>
  </r>
  <r>
    <x v="10"/>
    <x v="11"/>
    <n v="37400"/>
  </r>
  <r>
    <x v="10"/>
    <x v="11"/>
    <n v="40655"/>
  </r>
  <r>
    <x v="10"/>
    <x v="11"/>
    <n v="37445"/>
  </r>
  <r>
    <x v="10"/>
    <x v="11"/>
    <n v="35200"/>
  </r>
  <r>
    <x v="10"/>
    <x v="11"/>
    <n v="41035"/>
  </r>
  <r>
    <x v="10"/>
    <x v="11"/>
    <n v="35000"/>
  </r>
  <r>
    <x v="10"/>
    <x v="11"/>
    <n v="33960"/>
  </r>
  <r>
    <x v="10"/>
    <x v="11"/>
    <n v="46250"/>
  </r>
  <r>
    <x v="10"/>
    <x v="11"/>
    <n v="41750"/>
  </r>
  <r>
    <x v="10"/>
    <x v="11"/>
    <n v="28700"/>
  </r>
  <r>
    <x v="10"/>
    <x v="11"/>
    <n v="45120"/>
  </r>
  <r>
    <x v="10"/>
    <x v="11"/>
    <n v="31630"/>
  </r>
  <r>
    <x v="10"/>
    <x v="11"/>
    <n v="31430"/>
  </r>
  <r>
    <x v="10"/>
    <x v="11"/>
    <n v="38455"/>
  </r>
  <r>
    <x v="10"/>
    <x v="11"/>
    <n v="39780"/>
  </r>
  <r>
    <x v="10"/>
    <x v="11"/>
    <n v="26595"/>
  </r>
  <r>
    <x v="8"/>
    <x v="11"/>
    <n v="34180"/>
  </r>
  <r>
    <x v="8"/>
    <x v="11"/>
    <n v="38605"/>
  </r>
  <r>
    <x v="8"/>
    <x v="11"/>
    <n v="35410"/>
  </r>
  <r>
    <x v="8"/>
    <x v="11"/>
    <n v="31840"/>
  </r>
  <r>
    <x v="8"/>
    <x v="11"/>
    <n v="37620"/>
  </r>
  <r>
    <x v="8"/>
    <x v="11"/>
    <n v="31640"/>
  </r>
  <r>
    <x v="8"/>
    <x v="11"/>
    <n v="41245"/>
  </r>
  <r>
    <x v="8"/>
    <x v="11"/>
    <n v="40815"/>
  </r>
  <r>
    <x v="8"/>
    <x v="11"/>
    <n v="28850"/>
  </r>
  <r>
    <x v="8"/>
    <x v="11"/>
    <n v="41900"/>
  </r>
  <r>
    <x v="8"/>
    <x v="11"/>
    <n v="43040"/>
  </r>
  <r>
    <x v="8"/>
    <x v="11"/>
    <n v="39930"/>
  </r>
  <r>
    <x v="8"/>
    <x v="11"/>
    <n v="46410"/>
  </r>
  <r>
    <x v="8"/>
    <x v="11"/>
    <n v="37655"/>
  </r>
  <r>
    <x v="8"/>
    <x v="11"/>
    <n v="35210"/>
  </r>
  <r>
    <x v="8"/>
    <x v="11"/>
    <n v="45270"/>
  </r>
  <r>
    <x v="8"/>
    <x v="11"/>
    <n v="26745"/>
  </r>
  <r>
    <x v="6"/>
    <x v="11"/>
    <n v="29750"/>
  </r>
  <r>
    <x v="6"/>
    <x v="11"/>
    <n v="32740"/>
  </r>
  <r>
    <x v="6"/>
    <x v="11"/>
    <n v="35080"/>
  </r>
  <r>
    <x v="6"/>
    <x v="11"/>
    <n v="43940"/>
  </r>
  <r>
    <x v="6"/>
    <x v="11"/>
    <n v="42800"/>
  </r>
  <r>
    <x v="6"/>
    <x v="11"/>
    <n v="41715"/>
  </r>
  <r>
    <x v="6"/>
    <x v="11"/>
    <n v="38555"/>
  </r>
  <r>
    <x v="6"/>
    <x v="11"/>
    <n v="32540"/>
  </r>
  <r>
    <x v="6"/>
    <x v="11"/>
    <n v="42145"/>
  </r>
  <r>
    <x v="6"/>
    <x v="11"/>
    <n v="39505"/>
  </r>
  <r>
    <x v="6"/>
    <x v="11"/>
    <n v="36310"/>
  </r>
  <r>
    <x v="6"/>
    <x v="11"/>
    <n v="36110"/>
  </r>
  <r>
    <x v="6"/>
    <x v="11"/>
    <n v="40830"/>
  </r>
  <r>
    <x v="6"/>
    <x v="11"/>
    <n v="27645"/>
  </r>
  <r>
    <x v="6"/>
    <x v="11"/>
    <n v="38520"/>
  </r>
  <r>
    <x v="6"/>
    <x v="11"/>
    <n v="46170"/>
  </r>
  <r>
    <x v="6"/>
    <x v="11"/>
    <n v="47310"/>
  </r>
  <r>
    <x v="20"/>
    <x v="17"/>
    <n v="30930"/>
  </r>
  <r>
    <x v="20"/>
    <x v="17"/>
    <n v="24515"/>
  </r>
  <r>
    <x v="20"/>
    <x v="17"/>
    <n v="30550"/>
  </r>
  <r>
    <x v="20"/>
    <x v="17"/>
    <n v="33935"/>
  </r>
  <r>
    <x v="20"/>
    <x v="17"/>
    <n v="32025"/>
  </r>
  <r>
    <x v="20"/>
    <x v="17"/>
    <n v="31735"/>
  </r>
  <r>
    <x v="20"/>
    <x v="17"/>
    <n v="20310"/>
  </r>
  <r>
    <x v="20"/>
    <x v="17"/>
    <n v="23850"/>
  </r>
  <r>
    <x v="20"/>
    <x v="17"/>
    <n v="29355"/>
  </r>
  <r>
    <x v="20"/>
    <x v="17"/>
    <n v="20960"/>
  </r>
  <r>
    <x v="20"/>
    <x v="17"/>
    <n v="31965"/>
  </r>
  <r>
    <x v="20"/>
    <x v="17"/>
    <n v="27730"/>
  </r>
  <r>
    <x v="20"/>
    <x v="17"/>
    <n v="25215"/>
  </r>
  <r>
    <x v="20"/>
    <x v="17"/>
    <n v="15840"/>
  </r>
  <r>
    <x v="20"/>
    <x v="17"/>
    <n v="27060"/>
  </r>
  <r>
    <x v="20"/>
    <x v="17"/>
    <n v="32690"/>
  </r>
  <r>
    <x v="20"/>
    <x v="17"/>
    <n v="29380"/>
  </r>
  <r>
    <x v="20"/>
    <x v="17"/>
    <n v="26820"/>
  </r>
  <r>
    <x v="20"/>
    <x v="17"/>
    <n v="30825"/>
  </r>
  <r>
    <x v="20"/>
    <x v="17"/>
    <n v="21465"/>
  </r>
  <r>
    <x v="20"/>
    <x v="17"/>
    <n v="28790"/>
  </r>
  <r>
    <x v="20"/>
    <x v="17"/>
    <n v="26555"/>
  </r>
  <r>
    <x v="20"/>
    <x v="17"/>
    <n v="28915"/>
  </r>
  <r>
    <x v="20"/>
    <x v="17"/>
    <n v="30675"/>
  </r>
  <r>
    <x v="20"/>
    <x v="17"/>
    <n v="16115"/>
  </r>
  <r>
    <x v="20"/>
    <x v="17"/>
    <n v="27850"/>
  </r>
  <r>
    <x v="20"/>
    <x v="17"/>
    <n v="29065"/>
  </r>
  <r>
    <x v="20"/>
    <x v="17"/>
    <n v="35520"/>
  </r>
  <r>
    <x v="20"/>
    <x v="17"/>
    <n v="24140"/>
  </r>
  <r>
    <x v="20"/>
    <x v="17"/>
    <n v="25325"/>
  </r>
  <r>
    <x v="20"/>
    <x v="17"/>
    <n v="30255"/>
  </r>
  <r>
    <x v="20"/>
    <x v="17"/>
    <n v="29015"/>
  </r>
  <r>
    <x v="20"/>
    <x v="17"/>
    <n v="33755"/>
  </r>
  <r>
    <x v="20"/>
    <x v="17"/>
    <n v="20715"/>
  </r>
  <r>
    <x v="20"/>
    <x v="17"/>
    <n v="33495"/>
  </r>
  <r>
    <x v="20"/>
    <x v="17"/>
    <n v="27580"/>
  </r>
  <r>
    <x v="20"/>
    <x v="17"/>
    <n v="20750"/>
  </r>
  <r>
    <x v="20"/>
    <x v="17"/>
    <n v="25845"/>
  </r>
  <r>
    <x v="20"/>
    <x v="17"/>
    <n v="28845"/>
  </r>
  <r>
    <x v="20"/>
    <x v="17"/>
    <n v="27430"/>
  </r>
  <r>
    <x v="20"/>
    <x v="17"/>
    <n v="31115"/>
  </r>
  <r>
    <x v="20"/>
    <x v="17"/>
    <n v="33785"/>
  </r>
  <r>
    <x v="20"/>
    <x v="17"/>
    <n v="26245"/>
  </r>
  <r>
    <x v="20"/>
    <x v="17"/>
    <n v="30340"/>
  </r>
  <r>
    <x v="20"/>
    <x v="17"/>
    <n v="27560"/>
  </r>
  <r>
    <x v="20"/>
    <x v="17"/>
    <n v="26295"/>
  </r>
  <r>
    <x v="20"/>
    <x v="17"/>
    <n v="25850"/>
  </r>
  <r>
    <x v="20"/>
    <x v="17"/>
    <n v="39125"/>
  </r>
  <r>
    <x v="20"/>
    <x v="17"/>
    <n v="32170"/>
  </r>
  <r>
    <x v="0"/>
    <x v="17"/>
    <n v="45425"/>
  </r>
  <r>
    <x v="0"/>
    <x v="17"/>
    <n v="48575"/>
  </r>
  <r>
    <x v="0"/>
    <x v="17"/>
    <n v="39095"/>
  </r>
  <r>
    <x v="0"/>
    <x v="17"/>
    <n v="42245"/>
  </r>
  <r>
    <x v="1"/>
    <x v="17"/>
    <n v="46790"/>
  </r>
  <r>
    <x v="1"/>
    <x v="17"/>
    <n v="40010"/>
  </r>
  <r>
    <x v="1"/>
    <x v="17"/>
    <n v="43210"/>
  </r>
  <r>
    <x v="1"/>
    <x v="17"/>
    <n v="49990"/>
  </r>
  <r>
    <x v="2"/>
    <x v="17"/>
    <n v="51935"/>
  </r>
  <r>
    <x v="2"/>
    <x v="17"/>
    <n v="48335"/>
  </r>
  <r>
    <x v="2"/>
    <x v="17"/>
    <n v="41555"/>
  </r>
  <r>
    <x v="2"/>
    <x v="17"/>
    <n v="45155"/>
  </r>
  <r>
    <x v="10"/>
    <x v="17"/>
    <n v="43360"/>
  </r>
  <r>
    <x v="10"/>
    <x v="17"/>
    <n v="38540"/>
  </r>
  <r>
    <x v="10"/>
    <x v="17"/>
    <n v="49965"/>
  </r>
  <r>
    <x v="10"/>
    <x v="17"/>
    <n v="36200"/>
  </r>
  <r>
    <x v="10"/>
    <x v="17"/>
    <n v="38840"/>
  </r>
  <r>
    <x v="10"/>
    <x v="17"/>
    <n v="42635"/>
  </r>
  <r>
    <x v="10"/>
    <x v="17"/>
    <n v="43660"/>
  </r>
  <r>
    <x v="10"/>
    <x v="17"/>
    <n v="30610"/>
  </r>
  <r>
    <x v="10"/>
    <x v="17"/>
    <n v="35390"/>
  </r>
  <r>
    <x v="10"/>
    <x v="17"/>
    <n v="46510"/>
  </r>
  <r>
    <x v="10"/>
    <x v="17"/>
    <n v="53115"/>
  </r>
  <r>
    <x v="10"/>
    <x v="17"/>
    <n v="40045"/>
  </r>
  <r>
    <x v="10"/>
    <x v="17"/>
    <n v="27060"/>
  </r>
  <r>
    <x v="10"/>
    <x v="17"/>
    <n v="26670"/>
  </r>
  <r>
    <x v="10"/>
    <x v="17"/>
    <n v="38665"/>
  </r>
  <r>
    <x v="10"/>
    <x v="17"/>
    <n v="30695"/>
  </r>
  <r>
    <x v="10"/>
    <x v="17"/>
    <n v="38965"/>
  </r>
  <r>
    <x v="10"/>
    <x v="17"/>
    <n v="37800"/>
  </r>
  <r>
    <x v="10"/>
    <x v="17"/>
    <n v="42935"/>
  </r>
  <r>
    <x v="10"/>
    <x v="17"/>
    <n v="33595"/>
  </r>
  <r>
    <x v="10"/>
    <x v="17"/>
    <n v="34675"/>
  </r>
  <r>
    <x v="10"/>
    <x v="17"/>
    <n v="40900"/>
  </r>
  <r>
    <x v="10"/>
    <x v="17"/>
    <n v="44150"/>
  </r>
  <r>
    <x v="10"/>
    <x v="17"/>
    <n v="35690"/>
  </r>
  <r>
    <x v="10"/>
    <x v="17"/>
    <n v="46810"/>
  </r>
  <r>
    <x v="10"/>
    <x v="17"/>
    <n v="30910"/>
  </r>
  <r>
    <x v="10"/>
    <x v="17"/>
    <n v="37500"/>
  </r>
  <r>
    <x v="10"/>
    <x v="17"/>
    <n v="52815"/>
  </r>
  <r>
    <x v="10"/>
    <x v="17"/>
    <n v="49665"/>
  </r>
  <r>
    <x v="10"/>
    <x v="17"/>
    <n v="33720"/>
  </r>
  <r>
    <x v="8"/>
    <x v="17"/>
    <n v="54240"/>
  </r>
  <r>
    <x v="8"/>
    <x v="17"/>
    <n v="36230"/>
  </r>
  <r>
    <x v="8"/>
    <x v="17"/>
    <n v="47570"/>
  </r>
  <r>
    <x v="8"/>
    <x v="17"/>
    <n v="34590"/>
  </r>
  <r>
    <x v="8"/>
    <x v="17"/>
    <n v="51390"/>
  </r>
  <r>
    <x v="8"/>
    <x v="17"/>
    <n v="44910"/>
  </r>
  <r>
    <x v="8"/>
    <x v="17"/>
    <n v="34465"/>
  </r>
  <r>
    <x v="8"/>
    <x v="17"/>
    <n v="27715"/>
  </r>
  <r>
    <x v="8"/>
    <x v="17"/>
    <n v="43505"/>
  </r>
  <r>
    <x v="8"/>
    <x v="17"/>
    <n v="47270"/>
  </r>
  <r>
    <x v="8"/>
    <x v="17"/>
    <n v="41660"/>
  </r>
  <r>
    <x v="8"/>
    <x v="17"/>
    <n v="39380"/>
  </r>
  <r>
    <x v="8"/>
    <x v="17"/>
    <n v="31955"/>
  </r>
  <r>
    <x v="8"/>
    <x v="17"/>
    <n v="44900"/>
  </r>
  <r>
    <x v="8"/>
    <x v="17"/>
    <n v="39535"/>
  </r>
  <r>
    <x v="8"/>
    <x v="17"/>
    <n v="28105"/>
  </r>
  <r>
    <x v="8"/>
    <x v="17"/>
    <n v="37070"/>
  </r>
  <r>
    <x v="8"/>
    <x v="17"/>
    <n v="40930"/>
  </r>
  <r>
    <x v="8"/>
    <x v="17"/>
    <n v="54540"/>
  </r>
  <r>
    <x v="8"/>
    <x v="17"/>
    <n v="44420"/>
  </r>
  <r>
    <x v="8"/>
    <x v="17"/>
    <n v="31390"/>
  </r>
  <r>
    <x v="8"/>
    <x v="17"/>
    <n v="40915"/>
  </r>
  <r>
    <x v="8"/>
    <x v="17"/>
    <n v="40775"/>
  </r>
  <r>
    <x v="8"/>
    <x v="17"/>
    <n v="31655"/>
  </r>
  <r>
    <x v="8"/>
    <x v="17"/>
    <n v="51090"/>
  </r>
  <r>
    <x v="8"/>
    <x v="17"/>
    <n v="38370"/>
  </r>
  <r>
    <x v="8"/>
    <x v="17"/>
    <n v="38670"/>
  </r>
  <r>
    <x v="8"/>
    <x v="17"/>
    <n v="35370"/>
  </r>
  <r>
    <x v="8"/>
    <x v="17"/>
    <n v="37625"/>
  </r>
  <r>
    <x v="8"/>
    <x v="17"/>
    <n v="44120"/>
  </r>
  <r>
    <x v="6"/>
    <x v="17"/>
    <n v="44840"/>
  </r>
  <r>
    <x v="6"/>
    <x v="17"/>
    <n v="52155"/>
  </r>
  <r>
    <x v="6"/>
    <x v="17"/>
    <n v="45330"/>
  </r>
  <r>
    <x v="6"/>
    <x v="17"/>
    <n v="32230"/>
  </r>
  <r>
    <x v="6"/>
    <x v="17"/>
    <n v="28205"/>
  </r>
  <r>
    <x v="6"/>
    <x v="17"/>
    <n v="45390"/>
  </r>
  <r>
    <x v="6"/>
    <x v="17"/>
    <n v="39160"/>
  </r>
  <r>
    <x v="6"/>
    <x v="17"/>
    <n v="41420"/>
  </r>
  <r>
    <x v="6"/>
    <x v="17"/>
    <n v="41405"/>
  </r>
  <r>
    <x v="6"/>
    <x v="17"/>
    <n v="44540"/>
  </r>
  <r>
    <x v="6"/>
    <x v="17"/>
    <n v="38115"/>
  </r>
  <r>
    <x v="6"/>
    <x v="17"/>
    <n v="32145"/>
  </r>
  <r>
    <x v="6"/>
    <x v="17"/>
    <n v="43995"/>
  </r>
  <r>
    <x v="6"/>
    <x v="17"/>
    <n v="52455"/>
  </r>
  <r>
    <x v="6"/>
    <x v="17"/>
    <n v="37560"/>
  </r>
  <r>
    <x v="6"/>
    <x v="17"/>
    <n v="47690"/>
  </r>
  <r>
    <x v="6"/>
    <x v="17"/>
    <n v="28595"/>
  </r>
  <r>
    <x v="6"/>
    <x v="17"/>
    <n v="55605"/>
  </r>
  <r>
    <x v="6"/>
    <x v="17"/>
    <n v="36210"/>
  </r>
  <r>
    <x v="6"/>
    <x v="17"/>
    <n v="34955"/>
  </r>
  <r>
    <x v="6"/>
    <x v="17"/>
    <n v="36720"/>
  </r>
  <r>
    <x v="6"/>
    <x v="17"/>
    <n v="40025"/>
  </r>
  <r>
    <x v="6"/>
    <x v="17"/>
    <n v="38860"/>
  </r>
  <r>
    <x v="6"/>
    <x v="17"/>
    <n v="41265"/>
  </r>
  <r>
    <x v="6"/>
    <x v="17"/>
    <n v="55305"/>
  </r>
  <r>
    <x v="6"/>
    <x v="17"/>
    <n v="47990"/>
  </r>
  <r>
    <x v="6"/>
    <x v="17"/>
    <n v="32445"/>
  </r>
  <r>
    <x v="6"/>
    <x v="17"/>
    <n v="42080"/>
  </r>
  <r>
    <x v="6"/>
    <x v="17"/>
    <n v="39870"/>
  </r>
  <r>
    <x v="6"/>
    <x v="17"/>
    <n v="35080"/>
  </r>
  <r>
    <x v="27"/>
    <x v="17"/>
    <n v="34640"/>
  </r>
  <r>
    <x v="27"/>
    <x v="17"/>
    <n v="31405"/>
  </r>
  <r>
    <x v="27"/>
    <x v="17"/>
    <n v="33330"/>
  </r>
  <r>
    <x v="27"/>
    <x v="17"/>
    <n v="36525"/>
  </r>
  <r>
    <x v="27"/>
    <x v="17"/>
    <n v="33115"/>
  </r>
  <r>
    <x v="27"/>
    <x v="17"/>
    <n v="29745"/>
  </r>
  <r>
    <x v="23"/>
    <x v="17"/>
    <n v="38370"/>
  </r>
  <r>
    <x v="15"/>
    <x v="17"/>
    <n v="4439"/>
  </r>
  <r>
    <x v="15"/>
    <x v="17"/>
    <n v="4827"/>
  </r>
  <r>
    <x v="15"/>
    <x v="17"/>
    <n v="4715"/>
  </r>
  <r>
    <x v="15"/>
    <x v="17"/>
    <n v="4287"/>
  </r>
  <r>
    <x v="9"/>
    <x v="8"/>
    <n v="2000"/>
  </r>
  <r>
    <x v="16"/>
    <x v="21"/>
    <n v="35970"/>
  </r>
  <r>
    <x v="16"/>
    <x v="21"/>
    <n v="26995"/>
  </r>
  <r>
    <x v="16"/>
    <x v="21"/>
    <n v="33925"/>
  </r>
  <r>
    <x v="16"/>
    <x v="21"/>
    <n v="31355"/>
  </r>
  <r>
    <x v="16"/>
    <x v="21"/>
    <n v="33400"/>
  </r>
  <r>
    <x v="17"/>
    <x v="21"/>
    <n v="33740"/>
  </r>
  <r>
    <x v="17"/>
    <x v="21"/>
    <n v="28040"/>
  </r>
  <r>
    <x v="17"/>
    <x v="21"/>
    <n v="36340"/>
  </r>
  <r>
    <x v="17"/>
    <x v="21"/>
    <n v="31690"/>
  </r>
  <r>
    <x v="17"/>
    <x v="21"/>
    <n v="34290"/>
  </r>
  <r>
    <x v="18"/>
    <x v="21"/>
    <n v="36795"/>
  </r>
  <r>
    <x v="18"/>
    <x v="21"/>
    <n v="34740"/>
  </r>
  <r>
    <x v="18"/>
    <x v="21"/>
    <n v="32125"/>
  </r>
  <r>
    <x v="18"/>
    <x v="21"/>
    <n v="34185"/>
  </r>
  <r>
    <x v="18"/>
    <x v="21"/>
    <n v="28465"/>
  </r>
  <r>
    <x v="23"/>
    <x v="36"/>
    <n v="219900"/>
  </r>
  <r>
    <x v="16"/>
    <x v="36"/>
    <n v="229990"/>
  </r>
  <r>
    <x v="20"/>
    <x v="27"/>
    <n v="26685"/>
  </r>
  <r>
    <x v="20"/>
    <x v="27"/>
    <n v="23350"/>
  </r>
  <r>
    <x v="20"/>
    <x v="27"/>
    <n v="26930"/>
  </r>
  <r>
    <x v="20"/>
    <x v="27"/>
    <n v="27135"/>
  </r>
  <r>
    <x v="20"/>
    <x v="27"/>
    <n v="25845"/>
  </r>
  <r>
    <x v="20"/>
    <x v="27"/>
    <n v="31375"/>
  </r>
  <r>
    <x v="20"/>
    <x v="27"/>
    <n v="24020"/>
  </r>
  <r>
    <x v="20"/>
    <x v="27"/>
    <n v="28515"/>
  </r>
  <r>
    <x v="20"/>
    <x v="27"/>
    <n v="31810"/>
  </r>
  <r>
    <x v="20"/>
    <x v="27"/>
    <n v="29580"/>
  </r>
  <r>
    <x v="20"/>
    <x v="27"/>
    <n v="31465"/>
  </r>
  <r>
    <x v="20"/>
    <x v="27"/>
    <n v="20515"/>
  </r>
  <r>
    <x v="20"/>
    <x v="27"/>
    <n v="19865"/>
  </r>
  <r>
    <x v="20"/>
    <x v="27"/>
    <n v="29380"/>
  </r>
  <r>
    <x v="20"/>
    <x v="27"/>
    <n v="26975"/>
  </r>
  <r>
    <x v="20"/>
    <x v="27"/>
    <n v="23940"/>
  </r>
  <r>
    <x v="20"/>
    <x v="27"/>
    <n v="25960"/>
  </r>
  <r>
    <x v="20"/>
    <x v="27"/>
    <n v="30755"/>
  </r>
  <r>
    <x v="20"/>
    <x v="27"/>
    <n v="26460"/>
  </r>
  <r>
    <x v="20"/>
    <x v="27"/>
    <n v="20075"/>
  </r>
  <r>
    <x v="20"/>
    <x v="27"/>
    <n v="32330"/>
  </r>
  <r>
    <x v="20"/>
    <x v="27"/>
    <n v="24965"/>
  </r>
  <r>
    <x v="20"/>
    <x v="27"/>
    <n v="27060"/>
  </r>
  <r>
    <x v="20"/>
    <x v="27"/>
    <n v="24515"/>
  </r>
  <r>
    <x v="20"/>
    <x v="27"/>
    <n v="23575"/>
  </r>
  <r>
    <x v="20"/>
    <x v="27"/>
    <n v="33425"/>
  </r>
  <r>
    <x v="20"/>
    <x v="27"/>
    <n v="33395"/>
  </r>
  <r>
    <x v="20"/>
    <x v="27"/>
    <n v="15840"/>
  </r>
  <r>
    <x v="20"/>
    <x v="27"/>
    <n v="33135"/>
  </r>
  <r>
    <x v="20"/>
    <x v="27"/>
    <n v="28410"/>
  </r>
  <r>
    <x v="20"/>
    <x v="27"/>
    <n v="28705"/>
  </r>
  <r>
    <x v="20"/>
    <x v="27"/>
    <n v="23640"/>
  </r>
  <r>
    <x v="20"/>
    <x v="27"/>
    <n v="16115"/>
  </r>
  <r>
    <x v="20"/>
    <x v="27"/>
    <n v="28460"/>
  </r>
  <r>
    <x v="20"/>
    <x v="27"/>
    <n v="30570"/>
  </r>
  <r>
    <x v="20"/>
    <x v="27"/>
    <n v="25915"/>
  </r>
  <r>
    <x v="20"/>
    <x v="27"/>
    <n v="28995"/>
  </r>
  <r>
    <x v="20"/>
    <x v="27"/>
    <n v="30315"/>
  </r>
  <r>
    <x v="20"/>
    <x v="27"/>
    <n v="30465"/>
  </r>
  <r>
    <x v="20"/>
    <x v="27"/>
    <n v="33280"/>
  </r>
  <r>
    <x v="20"/>
    <x v="27"/>
    <n v="21465"/>
  </r>
  <r>
    <x v="20"/>
    <x v="27"/>
    <n v="31665"/>
  </r>
  <r>
    <x v="20"/>
    <x v="27"/>
    <n v="29980"/>
  </r>
  <r>
    <x v="20"/>
    <x v="27"/>
    <n v="19620"/>
  </r>
  <r>
    <x v="20"/>
    <x v="27"/>
    <n v="33575"/>
  </r>
  <r>
    <x v="20"/>
    <x v="27"/>
    <n v="27250"/>
  </r>
  <r>
    <x v="20"/>
    <x v="27"/>
    <n v="28485"/>
  </r>
  <r>
    <x v="20"/>
    <x v="27"/>
    <n v="35160"/>
  </r>
  <r>
    <x v="20"/>
    <x v="27"/>
    <n v="28555"/>
  </r>
  <r>
    <x v="0"/>
    <x v="27"/>
    <n v="48205"/>
  </r>
  <r>
    <x v="0"/>
    <x v="27"/>
    <n v="45055"/>
  </r>
  <r>
    <x v="0"/>
    <x v="27"/>
    <n v="38725"/>
  </r>
  <r>
    <x v="0"/>
    <x v="27"/>
    <n v="41875"/>
  </r>
  <r>
    <x v="1"/>
    <x v="27"/>
    <n v="42840"/>
  </r>
  <r>
    <x v="1"/>
    <x v="27"/>
    <n v="49620"/>
  </r>
  <r>
    <x v="1"/>
    <x v="27"/>
    <n v="39640"/>
  </r>
  <r>
    <x v="1"/>
    <x v="27"/>
    <n v="46420"/>
  </r>
  <r>
    <x v="2"/>
    <x v="27"/>
    <n v="51490"/>
  </r>
  <r>
    <x v="2"/>
    <x v="27"/>
    <n v="47915"/>
  </r>
  <r>
    <x v="2"/>
    <x v="27"/>
    <n v="41135"/>
  </r>
  <r>
    <x v="2"/>
    <x v="27"/>
    <n v="44710"/>
  </r>
  <r>
    <x v="10"/>
    <x v="27"/>
    <n v="46110"/>
  </r>
  <r>
    <x v="10"/>
    <x v="27"/>
    <n v="35920"/>
  </r>
  <r>
    <x v="10"/>
    <x v="27"/>
    <n v="28545"/>
  </r>
  <r>
    <x v="10"/>
    <x v="27"/>
    <n v="43450"/>
  </r>
  <r>
    <x v="10"/>
    <x v="27"/>
    <n v="37680"/>
  </r>
  <r>
    <x v="10"/>
    <x v="27"/>
    <n v="35435"/>
  </r>
  <r>
    <x v="10"/>
    <x v="27"/>
    <n v="33340"/>
  </r>
  <r>
    <x v="10"/>
    <x v="27"/>
    <n v="42010"/>
  </r>
  <r>
    <x v="10"/>
    <x v="27"/>
    <n v="42310"/>
  </r>
  <r>
    <x v="10"/>
    <x v="27"/>
    <n v="47875"/>
  </r>
  <r>
    <x v="10"/>
    <x v="27"/>
    <n v="42270"/>
  </r>
  <r>
    <x v="10"/>
    <x v="27"/>
    <n v="51150"/>
  </r>
  <r>
    <x v="10"/>
    <x v="27"/>
    <n v="34110"/>
  </r>
  <r>
    <x v="10"/>
    <x v="27"/>
    <n v="35135"/>
  </r>
  <r>
    <x v="10"/>
    <x v="27"/>
    <n v="30345"/>
  </r>
  <r>
    <x v="10"/>
    <x v="27"/>
    <n v="32095"/>
  </r>
  <r>
    <x v="10"/>
    <x v="27"/>
    <n v="30130"/>
  </r>
  <r>
    <x v="10"/>
    <x v="27"/>
    <n v="41970"/>
  </r>
  <r>
    <x v="10"/>
    <x v="27"/>
    <n v="34530"/>
  </r>
  <r>
    <x v="10"/>
    <x v="27"/>
    <n v="45420"/>
  </r>
  <r>
    <x v="10"/>
    <x v="27"/>
    <n v="42760"/>
  </r>
  <r>
    <x v="10"/>
    <x v="27"/>
    <n v="40620"/>
  </r>
  <r>
    <x v="10"/>
    <x v="27"/>
    <n v="36090"/>
  </r>
  <r>
    <x v="10"/>
    <x v="27"/>
    <n v="26495"/>
  </r>
  <r>
    <x v="10"/>
    <x v="27"/>
    <n v="40320"/>
  </r>
  <r>
    <x v="10"/>
    <x v="27"/>
    <n v="31625"/>
  </r>
  <r>
    <x v="10"/>
    <x v="27"/>
    <n v="30045"/>
  </r>
  <r>
    <x v="10"/>
    <x v="27"/>
    <n v="37730"/>
  </r>
  <r>
    <x v="10"/>
    <x v="27"/>
    <n v="34230"/>
  </r>
  <r>
    <x v="10"/>
    <x v="27"/>
    <n v="45810"/>
  </r>
  <r>
    <x v="10"/>
    <x v="27"/>
    <n v="38635"/>
  </r>
  <r>
    <x v="10"/>
    <x v="27"/>
    <n v="50850"/>
  </r>
  <r>
    <x v="10"/>
    <x v="27"/>
    <n v="39420"/>
  </r>
  <r>
    <x v="10"/>
    <x v="27"/>
    <n v="37380"/>
  </r>
  <r>
    <x v="10"/>
    <x v="27"/>
    <n v="40100"/>
  </r>
  <r>
    <x v="10"/>
    <x v="27"/>
    <n v="42560"/>
  </r>
  <r>
    <x v="10"/>
    <x v="27"/>
    <n v="42860"/>
  </r>
  <r>
    <x v="10"/>
    <x v="27"/>
    <n v="45120"/>
  </r>
  <r>
    <x v="10"/>
    <x v="27"/>
    <n v="47575"/>
  </r>
  <r>
    <x v="10"/>
    <x v="27"/>
    <n v="31940"/>
  </r>
  <r>
    <x v="10"/>
    <x v="27"/>
    <n v="38335"/>
  </r>
  <r>
    <x v="10"/>
    <x v="27"/>
    <n v="35870"/>
  </r>
  <r>
    <x v="10"/>
    <x v="27"/>
    <n v="28155"/>
  </r>
  <r>
    <x v="10"/>
    <x v="27"/>
    <n v="36825"/>
  </r>
  <r>
    <x v="10"/>
    <x v="27"/>
    <n v="26105"/>
  </r>
  <r>
    <x v="10"/>
    <x v="27"/>
    <n v="37125"/>
  </r>
  <r>
    <x v="10"/>
    <x v="27"/>
    <n v="33215"/>
  </r>
  <r>
    <x v="10"/>
    <x v="27"/>
    <n v="39510"/>
  </r>
  <r>
    <x v="10"/>
    <x v="27"/>
    <n v="36390"/>
  </r>
  <r>
    <x v="10"/>
    <x v="27"/>
    <n v="36745"/>
  </r>
  <r>
    <x v="10"/>
    <x v="27"/>
    <n v="34280"/>
  </r>
  <r>
    <x v="10"/>
    <x v="27"/>
    <n v="32395"/>
  </r>
  <r>
    <x v="10"/>
    <x v="27"/>
    <n v="31750"/>
  </r>
  <r>
    <x v="10"/>
    <x v="27"/>
    <n v="37045"/>
  </r>
  <r>
    <x v="10"/>
    <x v="27"/>
    <n v="39540"/>
  </r>
  <r>
    <x v="10"/>
    <x v="27"/>
    <n v="39240"/>
  </r>
  <r>
    <x v="8"/>
    <x v="27"/>
    <n v="35825"/>
  </r>
  <r>
    <x v="8"/>
    <x v="27"/>
    <n v="39685"/>
  </r>
  <r>
    <x v="8"/>
    <x v="27"/>
    <n v="31035"/>
  </r>
  <r>
    <x v="8"/>
    <x v="27"/>
    <n v="32870"/>
  </r>
  <r>
    <x v="8"/>
    <x v="27"/>
    <n v="43775"/>
  </r>
  <r>
    <x v="8"/>
    <x v="27"/>
    <n v="35545"/>
  </r>
  <r>
    <x v="8"/>
    <x v="27"/>
    <n v="36935"/>
  </r>
  <r>
    <x v="8"/>
    <x v="27"/>
    <n v="38590"/>
  </r>
  <r>
    <x v="8"/>
    <x v="27"/>
    <n v="41250"/>
  </r>
  <r>
    <x v="8"/>
    <x v="27"/>
    <n v="31120"/>
  </r>
  <r>
    <x v="8"/>
    <x v="27"/>
    <n v="47135"/>
  </r>
  <r>
    <x v="8"/>
    <x v="27"/>
    <n v="48500"/>
  </r>
  <r>
    <x v="8"/>
    <x v="27"/>
    <n v="44475"/>
  </r>
  <r>
    <x v="8"/>
    <x v="27"/>
    <n v="33170"/>
  </r>
  <r>
    <x v="8"/>
    <x v="27"/>
    <n v="46835"/>
  </r>
  <r>
    <x v="8"/>
    <x v="27"/>
    <n v="33060"/>
  </r>
  <r>
    <x v="8"/>
    <x v="27"/>
    <n v="53315"/>
  </r>
  <r>
    <x v="8"/>
    <x v="27"/>
    <n v="38290"/>
  </r>
  <r>
    <x v="8"/>
    <x v="27"/>
    <n v="31335"/>
  </r>
  <r>
    <x v="8"/>
    <x v="27"/>
    <n v="33295"/>
  </r>
  <r>
    <x v="8"/>
    <x v="27"/>
    <n v="38740"/>
  </r>
  <r>
    <x v="8"/>
    <x v="27"/>
    <n v="41185"/>
  </r>
  <r>
    <x v="8"/>
    <x v="27"/>
    <n v="43710"/>
  </r>
  <r>
    <x v="8"/>
    <x v="27"/>
    <n v="27485"/>
  </r>
  <r>
    <x v="8"/>
    <x v="27"/>
    <n v="36980"/>
  </r>
  <r>
    <x v="8"/>
    <x v="27"/>
    <n v="44010"/>
  </r>
  <r>
    <x v="8"/>
    <x v="27"/>
    <n v="33360"/>
  </r>
  <r>
    <x v="8"/>
    <x v="27"/>
    <n v="45640"/>
  </r>
  <r>
    <x v="8"/>
    <x v="27"/>
    <n v="45170"/>
  </r>
  <r>
    <x v="8"/>
    <x v="27"/>
    <n v="35100"/>
  </r>
  <r>
    <x v="8"/>
    <x v="27"/>
    <n v="39275"/>
  </r>
  <r>
    <x v="8"/>
    <x v="27"/>
    <n v="49740"/>
  </r>
  <r>
    <x v="8"/>
    <x v="27"/>
    <n v="50040"/>
  </r>
  <r>
    <x v="8"/>
    <x v="27"/>
    <n v="29510"/>
  </r>
  <r>
    <x v="8"/>
    <x v="27"/>
    <n v="36850"/>
  </r>
  <r>
    <x v="8"/>
    <x v="27"/>
    <n v="48200"/>
  </r>
  <r>
    <x v="8"/>
    <x v="27"/>
    <n v="38890"/>
  </r>
  <r>
    <x v="8"/>
    <x v="27"/>
    <n v="38695"/>
  </r>
  <r>
    <x v="8"/>
    <x v="27"/>
    <n v="40090"/>
  </r>
  <r>
    <x v="8"/>
    <x v="27"/>
    <n v="41890"/>
  </r>
  <r>
    <x v="8"/>
    <x v="27"/>
    <n v="43260"/>
  </r>
  <r>
    <x v="8"/>
    <x v="27"/>
    <n v="41865"/>
  </r>
  <r>
    <x v="8"/>
    <x v="27"/>
    <n v="53015"/>
  </r>
  <r>
    <x v="8"/>
    <x v="27"/>
    <n v="36680"/>
  </r>
  <r>
    <x v="8"/>
    <x v="27"/>
    <n v="36940"/>
  </r>
  <r>
    <x v="8"/>
    <x v="27"/>
    <n v="32955"/>
  </r>
  <r>
    <x v="8"/>
    <x v="27"/>
    <n v="29120"/>
  </r>
  <r>
    <x v="8"/>
    <x v="27"/>
    <n v="37345"/>
  </r>
  <r>
    <x v="8"/>
    <x v="27"/>
    <n v="27095"/>
  </r>
  <r>
    <x v="8"/>
    <x v="27"/>
    <n v="40495"/>
  </r>
  <r>
    <x v="6"/>
    <x v="27"/>
    <n v="36035"/>
  </r>
  <r>
    <x v="6"/>
    <x v="27"/>
    <n v="37835"/>
  </r>
  <r>
    <x v="6"/>
    <x v="27"/>
    <n v="39230"/>
  </r>
  <r>
    <x v="6"/>
    <x v="27"/>
    <n v="38980"/>
  </r>
  <r>
    <x v="6"/>
    <x v="27"/>
    <n v="36515"/>
  </r>
  <r>
    <x v="6"/>
    <x v="27"/>
    <n v="43950"/>
  </r>
  <r>
    <x v="6"/>
    <x v="27"/>
    <n v="31525"/>
  </r>
  <r>
    <x v="6"/>
    <x v="27"/>
    <n v="33850"/>
  </r>
  <r>
    <x v="6"/>
    <x v="27"/>
    <n v="44350"/>
  </r>
  <r>
    <x v="6"/>
    <x v="27"/>
    <n v="47175"/>
  </r>
  <r>
    <x v="6"/>
    <x v="27"/>
    <n v="44465"/>
  </r>
  <r>
    <x v="6"/>
    <x v="27"/>
    <n v="42075"/>
  </r>
  <r>
    <x v="6"/>
    <x v="27"/>
    <n v="47475"/>
  </r>
  <r>
    <x v="6"/>
    <x v="27"/>
    <n v="46180"/>
  </r>
  <r>
    <x v="6"/>
    <x v="27"/>
    <n v="33550"/>
  </r>
  <r>
    <x v="6"/>
    <x v="27"/>
    <n v="39965"/>
  </r>
  <r>
    <x v="6"/>
    <x v="27"/>
    <n v="35590"/>
  </r>
  <r>
    <x v="6"/>
    <x v="27"/>
    <n v="27975"/>
  </r>
  <r>
    <x v="6"/>
    <x v="27"/>
    <n v="41590"/>
  </r>
  <r>
    <x v="6"/>
    <x v="27"/>
    <n v="44050"/>
  </r>
  <r>
    <x v="6"/>
    <x v="27"/>
    <n v="37370"/>
  </r>
  <r>
    <x v="6"/>
    <x v="27"/>
    <n v="54925"/>
  </r>
  <r>
    <x v="6"/>
    <x v="27"/>
    <n v="27585"/>
  </r>
  <r>
    <x v="6"/>
    <x v="27"/>
    <n v="33860"/>
  </r>
  <r>
    <x v="6"/>
    <x v="27"/>
    <n v="33445"/>
  </r>
  <r>
    <x v="6"/>
    <x v="27"/>
    <n v="48740"/>
  </r>
  <r>
    <x v="6"/>
    <x v="27"/>
    <n v="45860"/>
  </r>
  <r>
    <x v="6"/>
    <x v="27"/>
    <n v="40375"/>
  </r>
  <r>
    <x v="6"/>
    <x v="27"/>
    <n v="54625"/>
  </r>
  <r>
    <x v="6"/>
    <x v="27"/>
    <n v="42380"/>
  </r>
  <r>
    <x v="6"/>
    <x v="27"/>
    <n v="29610"/>
  </r>
  <r>
    <x v="6"/>
    <x v="27"/>
    <n v="51350"/>
  </r>
  <r>
    <x v="6"/>
    <x v="27"/>
    <n v="30000"/>
  </r>
  <r>
    <x v="6"/>
    <x v="27"/>
    <n v="37430"/>
  </r>
  <r>
    <x v="6"/>
    <x v="27"/>
    <n v="40985"/>
  </r>
  <r>
    <x v="6"/>
    <x v="27"/>
    <n v="39185"/>
  </r>
  <r>
    <x v="6"/>
    <x v="27"/>
    <n v="37670"/>
  </r>
  <r>
    <x v="6"/>
    <x v="27"/>
    <n v="44815"/>
  </r>
  <r>
    <x v="6"/>
    <x v="27"/>
    <n v="31825"/>
  </r>
  <r>
    <x v="6"/>
    <x v="27"/>
    <n v="37425"/>
  </r>
  <r>
    <x v="6"/>
    <x v="27"/>
    <n v="51650"/>
  </r>
  <r>
    <x v="6"/>
    <x v="27"/>
    <n v="49040"/>
  </r>
  <r>
    <x v="6"/>
    <x v="27"/>
    <n v="37340"/>
  </r>
  <r>
    <x v="6"/>
    <x v="27"/>
    <n v="39280"/>
  </r>
  <r>
    <x v="6"/>
    <x v="27"/>
    <n v="33985"/>
  </r>
  <r>
    <x v="6"/>
    <x v="27"/>
    <n v="40580"/>
  </r>
  <r>
    <x v="6"/>
    <x v="27"/>
    <n v="31610"/>
  </r>
  <r>
    <x v="6"/>
    <x v="27"/>
    <n v="39580"/>
  </r>
  <r>
    <x v="6"/>
    <x v="27"/>
    <n v="42555"/>
  </r>
  <r>
    <x v="6"/>
    <x v="27"/>
    <n v="33360"/>
  </r>
  <r>
    <x v="4"/>
    <x v="24"/>
    <n v="2000"/>
  </r>
  <r>
    <x v="11"/>
    <x v="34"/>
    <n v="2000"/>
  </r>
  <r>
    <x v="11"/>
    <x v="34"/>
    <n v="2000"/>
  </r>
  <r>
    <x v="11"/>
    <x v="34"/>
    <n v="2000"/>
  </r>
  <r>
    <x v="12"/>
    <x v="34"/>
    <n v="2000"/>
  </r>
  <r>
    <x v="12"/>
    <x v="34"/>
    <n v="2000"/>
  </r>
  <r>
    <x v="12"/>
    <x v="34"/>
    <n v="2000"/>
  </r>
  <r>
    <x v="12"/>
    <x v="34"/>
    <n v="2000"/>
  </r>
  <r>
    <x v="13"/>
    <x v="34"/>
    <n v="2000"/>
  </r>
  <r>
    <x v="10"/>
    <x v="3"/>
    <n v="84000"/>
  </r>
  <r>
    <x v="10"/>
    <x v="3"/>
    <n v="106700"/>
  </r>
  <r>
    <x v="10"/>
    <x v="3"/>
    <n v="214500"/>
  </r>
  <r>
    <x v="10"/>
    <x v="3"/>
    <n v="147300"/>
  </r>
  <r>
    <x v="8"/>
    <x v="3"/>
    <n v="108050"/>
  </r>
  <r>
    <x v="8"/>
    <x v="3"/>
    <n v="85050"/>
  </r>
  <r>
    <x v="8"/>
    <x v="3"/>
    <n v="217550"/>
  </r>
  <r>
    <x v="8"/>
    <x v="3"/>
    <n v="149700"/>
  </r>
  <r>
    <x v="6"/>
    <x v="3"/>
    <n v="110800"/>
  </r>
  <r>
    <x v="6"/>
    <x v="3"/>
    <n v="151350"/>
  </r>
  <r>
    <x v="6"/>
    <x v="3"/>
    <n v="219850"/>
  </r>
  <r>
    <x v="6"/>
    <x v="3"/>
    <n v="86950"/>
  </r>
  <r>
    <x v="6"/>
    <x v="3"/>
    <n v="60300"/>
  </r>
  <r>
    <x v="6"/>
    <x v="3"/>
    <n v="47950"/>
  </r>
  <r>
    <x v="14"/>
    <x v="3"/>
    <n v="56225"/>
  </r>
  <r>
    <x v="14"/>
    <x v="3"/>
    <n v="68925"/>
  </r>
  <r>
    <x v="14"/>
    <x v="3"/>
    <n v="43525"/>
  </r>
  <r>
    <x v="10"/>
    <x v="3"/>
    <n v="43950"/>
  </r>
  <r>
    <x v="10"/>
    <x v="3"/>
    <n v="57650"/>
  </r>
  <r>
    <x v="10"/>
    <x v="3"/>
    <n v="70850"/>
  </r>
  <r>
    <x v="8"/>
    <x v="3"/>
    <n v="59200"/>
  </r>
  <r>
    <x v="8"/>
    <x v="3"/>
    <n v="47000"/>
  </r>
  <r>
    <x v="8"/>
    <x v="3"/>
    <n v="72600"/>
  </r>
  <r>
    <x v="20"/>
    <x v="3"/>
    <n v="480000"/>
  </r>
  <r>
    <x v="21"/>
    <x v="3"/>
    <n v="495000"/>
  </r>
  <r>
    <x v="22"/>
    <x v="3"/>
    <n v="495000"/>
  </r>
  <r>
    <x v="10"/>
    <x v="3"/>
    <n v="221580"/>
  </r>
  <r>
    <x v="10"/>
    <x v="3"/>
    <n v="228080"/>
  </r>
  <r>
    <x v="2"/>
    <x v="3"/>
    <n v="199500"/>
  </r>
  <r>
    <x v="2"/>
    <x v="3"/>
    <n v="206000"/>
  </r>
  <r>
    <x v="14"/>
    <x v="3"/>
    <n v="275000"/>
  </r>
  <r>
    <x v="14"/>
    <x v="3"/>
    <n v="201500"/>
  </r>
  <r>
    <x v="14"/>
    <x v="3"/>
    <n v="208000"/>
  </r>
  <r>
    <x v="0"/>
    <x v="3"/>
    <n v="183000"/>
  </r>
  <r>
    <x v="1"/>
    <x v="3"/>
    <n v="189600"/>
  </r>
  <r>
    <x v="1"/>
    <x v="3"/>
    <n v="196100"/>
  </r>
  <r>
    <x v="12"/>
    <x v="35"/>
    <n v="2397"/>
  </r>
  <r>
    <x v="12"/>
    <x v="35"/>
    <n v="2488"/>
  </r>
  <r>
    <x v="13"/>
    <x v="35"/>
    <n v="2816"/>
  </r>
  <r>
    <x v="15"/>
    <x v="35"/>
    <n v="2934"/>
  </r>
  <r>
    <x v="20"/>
    <x v="14"/>
    <n v="21515"/>
  </r>
  <r>
    <x v="20"/>
    <x v="14"/>
    <n v="26515"/>
  </r>
  <r>
    <x v="21"/>
    <x v="14"/>
    <n v="22455"/>
  </r>
  <r>
    <x v="21"/>
    <x v="14"/>
    <n v="28135"/>
  </r>
  <r>
    <x v="21"/>
    <x v="14"/>
    <n v="31750"/>
  </r>
  <r>
    <x v="21"/>
    <x v="14"/>
    <n v="28400"/>
  </r>
  <r>
    <x v="22"/>
    <x v="14"/>
    <n v="24275"/>
  </r>
  <r>
    <x v="22"/>
    <x v="14"/>
    <n v="30375"/>
  </r>
  <r>
    <x v="22"/>
    <x v="14"/>
    <n v="29410"/>
  </r>
  <r>
    <x v="22"/>
    <x v="14"/>
    <n v="26225"/>
  </r>
  <r>
    <x v="22"/>
    <x v="14"/>
    <n v="29485"/>
  </r>
  <r>
    <x v="10"/>
    <x v="18"/>
    <n v="26000"/>
  </r>
  <r>
    <x v="10"/>
    <x v="18"/>
    <n v="29500"/>
  </r>
  <r>
    <x v="8"/>
    <x v="18"/>
    <n v="26000"/>
  </r>
  <r>
    <x v="8"/>
    <x v="18"/>
    <n v="30100"/>
  </r>
  <r>
    <x v="8"/>
    <x v="18"/>
    <n v="30100"/>
  </r>
  <r>
    <x v="6"/>
    <x v="18"/>
    <n v="26000"/>
  </r>
  <r>
    <x v="6"/>
    <x v="18"/>
    <n v="30100"/>
  </r>
  <r>
    <x v="6"/>
    <x v="18"/>
    <n v="30100"/>
  </r>
  <r>
    <x v="10"/>
    <x v="18"/>
    <n v="23175"/>
  </r>
  <r>
    <x v="10"/>
    <x v="18"/>
    <n v="26525"/>
  </r>
  <r>
    <x v="10"/>
    <x v="18"/>
    <n v="28575"/>
  </r>
  <r>
    <x v="10"/>
    <x v="18"/>
    <n v="23175"/>
  </r>
  <r>
    <x v="10"/>
    <x v="18"/>
    <n v="26525"/>
  </r>
  <r>
    <x v="10"/>
    <x v="18"/>
    <n v="26525"/>
  </r>
  <r>
    <x v="10"/>
    <x v="18"/>
    <n v="33525"/>
  </r>
  <r>
    <x v="10"/>
    <x v="18"/>
    <n v="21150"/>
  </r>
  <r>
    <x v="10"/>
    <x v="18"/>
    <n v="33525"/>
  </r>
  <r>
    <x v="10"/>
    <x v="18"/>
    <n v="28575"/>
  </r>
  <r>
    <x v="10"/>
    <x v="18"/>
    <n v="21150"/>
  </r>
  <r>
    <x v="10"/>
    <x v="18"/>
    <n v="26525"/>
  </r>
  <r>
    <x v="10"/>
    <x v="18"/>
    <n v="23275"/>
  </r>
  <r>
    <x v="8"/>
    <x v="18"/>
    <n v="28925"/>
  </r>
  <r>
    <x v="8"/>
    <x v="18"/>
    <n v="27350"/>
  </r>
  <r>
    <x v="8"/>
    <x v="18"/>
    <n v="27350"/>
  </r>
  <r>
    <x v="8"/>
    <x v="18"/>
    <n v="21750"/>
  </r>
  <r>
    <x v="8"/>
    <x v="18"/>
    <n v="23400"/>
  </r>
  <r>
    <x v="8"/>
    <x v="18"/>
    <n v="34075"/>
  </r>
  <r>
    <x v="8"/>
    <x v="18"/>
    <n v="28925"/>
  </r>
  <r>
    <x v="8"/>
    <x v="18"/>
    <n v="23725"/>
  </r>
  <r>
    <x v="8"/>
    <x v="18"/>
    <n v="23400"/>
  </r>
  <r>
    <x v="8"/>
    <x v="18"/>
    <n v="21750"/>
  </r>
  <r>
    <x v="8"/>
    <x v="18"/>
    <n v="23725"/>
  </r>
  <r>
    <x v="6"/>
    <x v="18"/>
    <n v="21600"/>
  </r>
  <r>
    <x v="6"/>
    <x v="18"/>
    <n v="27150"/>
  </r>
  <r>
    <x v="6"/>
    <x v="18"/>
    <n v="23400"/>
  </r>
  <r>
    <x v="6"/>
    <x v="18"/>
    <n v="26600"/>
  </r>
  <r>
    <x v="6"/>
    <x v="18"/>
    <n v="23400"/>
  </r>
  <r>
    <x v="6"/>
    <x v="18"/>
    <n v="23125"/>
  </r>
  <r>
    <x v="6"/>
    <x v="18"/>
    <n v="21600"/>
  </r>
  <r>
    <x v="6"/>
    <x v="18"/>
    <n v="21950"/>
  </r>
  <r>
    <x v="6"/>
    <x v="18"/>
    <n v="34350"/>
  </r>
  <r>
    <x v="6"/>
    <x v="18"/>
    <n v="26600"/>
  </r>
  <r>
    <x v="6"/>
    <x v="18"/>
    <n v="21950"/>
  </r>
  <r>
    <x v="6"/>
    <x v="18"/>
    <n v="27150"/>
  </r>
  <r>
    <x v="10"/>
    <x v="27"/>
    <n v="15495"/>
  </r>
  <r>
    <x v="10"/>
    <x v="27"/>
    <n v="21945"/>
  </r>
  <r>
    <x v="10"/>
    <x v="27"/>
    <n v="16095"/>
  </r>
  <r>
    <x v="10"/>
    <x v="27"/>
    <n v="18835"/>
  </r>
  <r>
    <x v="10"/>
    <x v="27"/>
    <n v="21345"/>
  </r>
  <r>
    <x v="10"/>
    <x v="27"/>
    <n v="14845"/>
  </r>
  <r>
    <x v="10"/>
    <x v="27"/>
    <n v="18235"/>
  </r>
  <r>
    <x v="10"/>
    <x v="27"/>
    <n v="17845"/>
  </r>
  <r>
    <x v="10"/>
    <x v="27"/>
    <n v="17245"/>
  </r>
  <r>
    <x v="10"/>
    <x v="27"/>
    <n v="19680"/>
  </r>
  <r>
    <x v="10"/>
    <x v="27"/>
    <n v="20545"/>
  </r>
  <r>
    <x v="10"/>
    <x v="27"/>
    <n v="14245"/>
  </r>
  <r>
    <x v="10"/>
    <x v="27"/>
    <n v="20245"/>
  </r>
  <r>
    <x v="10"/>
    <x v="27"/>
    <n v="19945"/>
  </r>
  <r>
    <x v="10"/>
    <x v="27"/>
    <n v="16455"/>
  </r>
  <r>
    <x v="10"/>
    <x v="27"/>
    <n v="15855"/>
  </r>
  <r>
    <x v="8"/>
    <x v="27"/>
    <n v="16155"/>
  </r>
  <r>
    <x v="8"/>
    <x v="27"/>
    <n v="20095"/>
  </r>
  <r>
    <x v="8"/>
    <x v="27"/>
    <n v="18145"/>
  </r>
  <r>
    <x v="8"/>
    <x v="27"/>
    <n v="15595"/>
  </r>
  <r>
    <x v="8"/>
    <x v="27"/>
    <n v="20345"/>
  </r>
  <r>
    <x v="8"/>
    <x v="27"/>
    <n v="16755"/>
  </r>
  <r>
    <x v="8"/>
    <x v="27"/>
    <n v="19780"/>
  </r>
  <r>
    <x v="8"/>
    <x v="27"/>
    <n v="20095"/>
  </r>
  <r>
    <x v="8"/>
    <x v="27"/>
    <n v="21495"/>
  </r>
  <r>
    <x v="8"/>
    <x v="27"/>
    <n v="14345"/>
  </r>
  <r>
    <x v="8"/>
    <x v="27"/>
    <n v="17545"/>
  </r>
  <r>
    <x v="8"/>
    <x v="27"/>
    <n v="14945"/>
  </r>
  <r>
    <x v="8"/>
    <x v="27"/>
    <n v="16195"/>
  </r>
  <r>
    <x v="8"/>
    <x v="27"/>
    <n v="21495"/>
  </r>
  <r>
    <x v="6"/>
    <x v="27"/>
    <n v="18170"/>
  </r>
  <r>
    <x v="6"/>
    <x v="27"/>
    <n v="21215"/>
  </r>
  <r>
    <x v="6"/>
    <x v="27"/>
    <n v="17580"/>
  </r>
  <r>
    <x v="6"/>
    <x v="27"/>
    <n v="18970"/>
  </r>
  <r>
    <x v="6"/>
    <x v="27"/>
    <n v="16395"/>
  </r>
  <r>
    <x v="6"/>
    <x v="27"/>
    <n v="20415"/>
  </r>
  <r>
    <x v="6"/>
    <x v="27"/>
    <n v="19720"/>
  </r>
  <r>
    <x v="6"/>
    <x v="27"/>
    <n v="17530"/>
  </r>
  <r>
    <x v="6"/>
    <x v="27"/>
    <n v="19720"/>
  </r>
  <r>
    <x v="6"/>
    <x v="27"/>
    <n v="15145"/>
  </r>
  <r>
    <x v="16"/>
    <x v="17"/>
    <n v="16538"/>
  </r>
  <r>
    <x v="16"/>
    <x v="17"/>
    <n v="13975"/>
  </r>
  <r>
    <x v="16"/>
    <x v="17"/>
    <n v="20793"/>
  </r>
  <r>
    <x v="16"/>
    <x v="17"/>
    <n v="17093"/>
  </r>
  <r>
    <x v="16"/>
    <x v="17"/>
    <n v="15957"/>
  </r>
  <r>
    <x v="16"/>
    <x v="17"/>
    <n v="24492"/>
  </r>
  <r>
    <x v="16"/>
    <x v="17"/>
    <n v="15093"/>
  </r>
  <r>
    <x v="16"/>
    <x v="17"/>
    <n v="15420"/>
  </r>
  <r>
    <x v="16"/>
    <x v="17"/>
    <n v="19675"/>
  </r>
  <r>
    <x v="17"/>
    <x v="17"/>
    <n v="14770"/>
  </r>
  <r>
    <x v="17"/>
    <x v="17"/>
    <n v="16570"/>
  </r>
  <r>
    <x v="17"/>
    <x v="17"/>
    <n v="24670"/>
  </r>
  <r>
    <x v="17"/>
    <x v="17"/>
    <n v="21970"/>
  </r>
  <r>
    <x v="17"/>
    <x v="17"/>
    <n v="16270"/>
  </r>
  <r>
    <x v="17"/>
    <x v="17"/>
    <n v="16220"/>
  </r>
  <r>
    <x v="17"/>
    <x v="17"/>
    <n v="20320"/>
  </r>
  <r>
    <x v="17"/>
    <x v="17"/>
    <n v="17670"/>
  </r>
  <r>
    <x v="17"/>
    <x v="17"/>
    <n v="18270"/>
  </r>
  <r>
    <x v="10"/>
    <x v="25"/>
    <n v="38500"/>
  </r>
  <r>
    <x v="10"/>
    <x v="25"/>
    <n v="24300"/>
  </r>
  <r>
    <x v="10"/>
    <x v="25"/>
    <n v="26700"/>
  </r>
  <r>
    <x v="10"/>
    <x v="25"/>
    <n v="36700"/>
  </r>
  <r>
    <x v="10"/>
    <x v="25"/>
    <n v="41700"/>
  </r>
  <r>
    <x v="10"/>
    <x v="25"/>
    <n v="31700"/>
  </r>
  <r>
    <x v="10"/>
    <x v="25"/>
    <n v="33500"/>
  </r>
  <r>
    <x v="10"/>
    <x v="25"/>
    <n v="26100"/>
  </r>
  <r>
    <x v="10"/>
    <x v="25"/>
    <n v="39900"/>
  </r>
  <r>
    <x v="10"/>
    <x v="25"/>
    <n v="28500"/>
  </r>
  <r>
    <x v="8"/>
    <x v="25"/>
    <n v="38300"/>
  </r>
  <r>
    <x v="8"/>
    <x v="25"/>
    <n v="28200"/>
  </r>
  <r>
    <x v="8"/>
    <x v="25"/>
    <n v="33900"/>
  </r>
  <r>
    <x v="8"/>
    <x v="25"/>
    <n v="28700"/>
  </r>
  <r>
    <x v="8"/>
    <x v="25"/>
    <n v="40100"/>
  </r>
  <r>
    <x v="8"/>
    <x v="25"/>
    <n v="32900"/>
  </r>
  <r>
    <x v="8"/>
    <x v="25"/>
    <n v="25100"/>
  </r>
  <r>
    <x v="8"/>
    <x v="25"/>
    <n v="43300"/>
  </r>
  <r>
    <x v="8"/>
    <x v="25"/>
    <n v="32100"/>
  </r>
  <r>
    <x v="8"/>
    <x v="25"/>
    <n v="26400"/>
  </r>
  <r>
    <x v="8"/>
    <x v="25"/>
    <n v="41500"/>
  </r>
  <r>
    <x v="8"/>
    <x v="25"/>
    <n v="31100"/>
  </r>
  <r>
    <x v="8"/>
    <x v="25"/>
    <n v="30500"/>
  </r>
  <r>
    <x v="8"/>
    <x v="25"/>
    <n v="39900"/>
  </r>
  <r>
    <x v="8"/>
    <x v="25"/>
    <n v="41700"/>
  </r>
  <r>
    <x v="6"/>
    <x v="25"/>
    <n v="28500"/>
  </r>
  <r>
    <x v="6"/>
    <x v="25"/>
    <n v="28990"/>
  </r>
  <r>
    <x v="6"/>
    <x v="25"/>
    <n v="33100"/>
  </r>
  <r>
    <x v="6"/>
    <x v="25"/>
    <n v="40400"/>
  </r>
  <r>
    <x v="6"/>
    <x v="25"/>
    <n v="31500"/>
  </r>
  <r>
    <x v="6"/>
    <x v="25"/>
    <n v="38600"/>
  </r>
  <r>
    <x v="6"/>
    <x v="25"/>
    <n v="45700"/>
  </r>
  <r>
    <x v="6"/>
    <x v="25"/>
    <n v="43900"/>
  </r>
  <r>
    <x v="6"/>
    <x v="25"/>
    <n v="30790"/>
  </r>
  <r>
    <x v="6"/>
    <x v="25"/>
    <n v="25400"/>
  </r>
  <r>
    <x v="6"/>
    <x v="25"/>
    <n v="34900"/>
  </r>
  <r>
    <x v="6"/>
    <x v="25"/>
    <n v="26700"/>
  </r>
  <r>
    <x v="6"/>
    <x v="25"/>
    <n v="33300"/>
  </r>
  <r>
    <x v="10"/>
    <x v="25"/>
    <n v="35700"/>
  </r>
  <r>
    <x v="10"/>
    <x v="25"/>
    <n v="33700"/>
  </r>
  <r>
    <x v="8"/>
    <x v="25"/>
    <n v="33950"/>
  </r>
  <r>
    <x v="8"/>
    <x v="25"/>
    <n v="31950"/>
  </r>
  <r>
    <x v="8"/>
    <x v="25"/>
    <n v="35950"/>
  </r>
  <r>
    <x v="14"/>
    <x v="25"/>
    <n v="16900"/>
  </r>
  <r>
    <x v="14"/>
    <x v="25"/>
    <n v="20500"/>
  </r>
  <r>
    <x v="14"/>
    <x v="25"/>
    <n v="18400"/>
  </r>
  <r>
    <x v="14"/>
    <x v="25"/>
    <n v="14900"/>
  </r>
  <r>
    <x v="10"/>
    <x v="25"/>
    <n v="15190"/>
  </r>
  <r>
    <x v="10"/>
    <x v="25"/>
    <n v="17190"/>
  </r>
  <r>
    <x v="10"/>
    <x v="25"/>
    <n v="20790"/>
  </r>
  <r>
    <x v="10"/>
    <x v="25"/>
    <n v="18690"/>
  </r>
  <r>
    <x v="8"/>
    <x v="25"/>
    <n v="17400"/>
  </r>
  <r>
    <x v="8"/>
    <x v="25"/>
    <n v="15900"/>
  </r>
  <r>
    <x v="8"/>
    <x v="25"/>
    <n v="21300"/>
  </r>
  <r>
    <x v="8"/>
    <x v="25"/>
    <n v="19400"/>
  </r>
  <r>
    <x v="14"/>
    <x v="27"/>
    <n v="26685"/>
  </r>
  <r>
    <x v="14"/>
    <x v="27"/>
    <n v="27010"/>
  </r>
  <r>
    <x v="10"/>
    <x v="27"/>
    <n v="25170"/>
  </r>
  <r>
    <x v="10"/>
    <x v="27"/>
    <n v="25560"/>
  </r>
  <r>
    <x v="8"/>
    <x v="27"/>
    <n v="25510"/>
  </r>
  <r>
    <x v="8"/>
    <x v="27"/>
    <n v="25120"/>
  </r>
  <r>
    <x v="10"/>
    <x v="27"/>
    <n v="14040"/>
  </r>
  <r>
    <x v="10"/>
    <x v="27"/>
    <n v="15095"/>
  </r>
  <r>
    <x v="10"/>
    <x v="27"/>
    <n v="15440"/>
  </r>
  <r>
    <x v="10"/>
    <x v="27"/>
    <n v="12270"/>
  </r>
  <r>
    <x v="10"/>
    <x v="27"/>
    <n v="13580"/>
  </r>
  <r>
    <x v="10"/>
    <x v="27"/>
    <n v="16535"/>
  </r>
  <r>
    <x v="8"/>
    <x v="27"/>
    <n v="14685"/>
  </r>
  <r>
    <x v="8"/>
    <x v="27"/>
    <n v="17285"/>
  </r>
  <r>
    <x v="8"/>
    <x v="27"/>
    <n v="15785"/>
  </r>
  <r>
    <x v="8"/>
    <x v="27"/>
    <n v="13760"/>
  </r>
  <r>
    <x v="8"/>
    <x v="27"/>
    <n v="12660"/>
  </r>
  <r>
    <x v="8"/>
    <x v="27"/>
    <n v="16185"/>
  </r>
  <r>
    <x v="6"/>
    <x v="27"/>
    <n v="16325"/>
  </r>
  <r>
    <x v="6"/>
    <x v="27"/>
    <n v="13000"/>
  </r>
  <r>
    <x v="6"/>
    <x v="27"/>
    <n v="14100"/>
  </r>
  <r>
    <x v="6"/>
    <x v="27"/>
    <n v="15925"/>
  </r>
  <r>
    <x v="6"/>
    <x v="27"/>
    <n v="14825"/>
  </r>
  <r>
    <x v="6"/>
    <x v="27"/>
    <n v="17425"/>
  </r>
  <r>
    <x v="20"/>
    <x v="25"/>
    <n v="12895"/>
  </r>
  <r>
    <x v="20"/>
    <x v="25"/>
    <n v="15995"/>
  </r>
  <r>
    <x v="20"/>
    <x v="25"/>
    <n v="15895"/>
  </r>
  <r>
    <x v="20"/>
    <x v="25"/>
    <n v="15995"/>
  </r>
  <r>
    <x v="20"/>
    <x v="25"/>
    <n v="14895"/>
  </r>
  <r>
    <x v="20"/>
    <x v="25"/>
    <n v="16995"/>
  </r>
  <r>
    <x v="20"/>
    <x v="25"/>
    <n v="16995"/>
  </r>
  <r>
    <x v="21"/>
    <x v="25"/>
    <n v="15895"/>
  </r>
  <r>
    <x v="21"/>
    <x v="25"/>
    <n v="16995"/>
  </r>
  <r>
    <x v="21"/>
    <x v="25"/>
    <n v="15995"/>
  </r>
  <r>
    <x v="21"/>
    <x v="25"/>
    <n v="14895"/>
  </r>
  <r>
    <x v="21"/>
    <x v="25"/>
    <n v="15995"/>
  </r>
  <r>
    <x v="21"/>
    <x v="25"/>
    <n v="16995"/>
  </r>
  <r>
    <x v="21"/>
    <x v="25"/>
    <n v="13895"/>
  </r>
  <r>
    <x v="21"/>
    <x v="25"/>
    <n v="12895"/>
  </r>
  <r>
    <x v="22"/>
    <x v="25"/>
    <n v="13550"/>
  </r>
  <r>
    <x v="22"/>
    <x v="25"/>
    <n v="15550"/>
  </r>
  <r>
    <x v="22"/>
    <x v="25"/>
    <n v="17450"/>
  </r>
  <r>
    <x v="22"/>
    <x v="25"/>
    <n v="16695"/>
  </r>
  <r>
    <x v="22"/>
    <x v="25"/>
    <n v="16550"/>
  </r>
  <r>
    <x v="22"/>
    <x v="25"/>
    <n v="16450"/>
  </r>
  <r>
    <x v="22"/>
    <x v="25"/>
    <n v="17695"/>
  </r>
  <r>
    <x v="22"/>
    <x v="25"/>
    <n v="14550"/>
  </r>
  <r>
    <x v="4"/>
    <x v="28"/>
    <n v="2000"/>
  </r>
  <r>
    <x v="4"/>
    <x v="28"/>
    <n v="2000"/>
  </r>
  <r>
    <x v="5"/>
    <x v="28"/>
    <n v="2000"/>
  </r>
  <r>
    <x v="19"/>
    <x v="28"/>
    <n v="2000"/>
  </r>
  <r>
    <x v="10"/>
    <x v="25"/>
    <n v="21900"/>
  </r>
  <r>
    <x v="10"/>
    <x v="25"/>
    <n v="28100"/>
  </r>
  <r>
    <x v="10"/>
    <x v="25"/>
    <n v="25300"/>
  </r>
  <r>
    <x v="10"/>
    <x v="25"/>
    <n v="26800"/>
  </r>
  <r>
    <x v="10"/>
    <x v="25"/>
    <n v="29600"/>
  </r>
  <r>
    <x v="10"/>
    <x v="25"/>
    <n v="23400"/>
  </r>
  <r>
    <x v="8"/>
    <x v="25"/>
    <n v="23650"/>
  </r>
  <r>
    <x v="8"/>
    <x v="25"/>
    <n v="22150"/>
  </r>
  <r>
    <x v="8"/>
    <x v="25"/>
    <n v="31490"/>
  </r>
  <r>
    <x v="8"/>
    <x v="25"/>
    <n v="25350"/>
  </r>
  <r>
    <x v="8"/>
    <x v="25"/>
    <n v="29990"/>
  </r>
  <r>
    <x v="8"/>
    <x v="25"/>
    <n v="26850"/>
  </r>
  <r>
    <x v="6"/>
    <x v="25"/>
    <n v="27000"/>
  </r>
  <r>
    <x v="6"/>
    <x v="25"/>
    <n v="32500"/>
  </r>
  <r>
    <x v="6"/>
    <x v="25"/>
    <n v="22990"/>
  </r>
  <r>
    <x v="6"/>
    <x v="25"/>
    <n v="34000"/>
  </r>
  <r>
    <x v="6"/>
    <x v="25"/>
    <n v="25500"/>
  </r>
  <r>
    <x v="6"/>
    <x v="25"/>
    <n v="24490"/>
  </r>
  <r>
    <x v="5"/>
    <x v="27"/>
    <n v="2000"/>
  </r>
  <r>
    <x v="5"/>
    <x v="27"/>
    <n v="2000"/>
  </r>
  <r>
    <x v="5"/>
    <x v="27"/>
    <n v="2000"/>
  </r>
  <r>
    <x v="5"/>
    <x v="27"/>
    <n v="2000"/>
  </r>
  <r>
    <x v="5"/>
    <x v="27"/>
    <n v="2000"/>
  </r>
  <r>
    <x v="5"/>
    <x v="27"/>
    <n v="2000"/>
  </r>
  <r>
    <x v="19"/>
    <x v="27"/>
    <n v="2000"/>
  </r>
  <r>
    <x v="19"/>
    <x v="27"/>
    <n v="2000"/>
  </r>
  <r>
    <x v="17"/>
    <x v="37"/>
    <n v="85542"/>
  </r>
  <r>
    <x v="17"/>
    <x v="37"/>
    <n v="89622"/>
  </r>
  <r>
    <x v="18"/>
    <x v="37"/>
    <n v="89622"/>
  </r>
  <r>
    <x v="18"/>
    <x v="37"/>
    <n v="85542"/>
  </r>
  <r>
    <x v="26"/>
    <x v="37"/>
    <n v="87252"/>
  </r>
  <r>
    <x v="26"/>
    <x v="37"/>
    <n v="91415"/>
  </r>
  <r>
    <x v="10"/>
    <x v="1"/>
    <n v="52700"/>
  </r>
  <r>
    <x v="10"/>
    <x v="1"/>
    <n v="60200"/>
  </r>
  <r>
    <x v="8"/>
    <x v="1"/>
    <n v="53300"/>
  </r>
  <r>
    <x v="8"/>
    <x v="1"/>
    <n v="60800"/>
  </r>
  <r>
    <x v="6"/>
    <x v="1"/>
    <n v="60800"/>
  </r>
  <r>
    <x v="6"/>
    <x v="1"/>
    <n v="53300"/>
  </r>
  <r>
    <x v="2"/>
    <x v="28"/>
    <n v="97395"/>
  </r>
  <r>
    <x v="2"/>
    <x v="28"/>
    <n v="120395"/>
  </r>
  <r>
    <x v="14"/>
    <x v="28"/>
    <n v="107385"/>
  </r>
  <r>
    <x v="14"/>
    <x v="28"/>
    <n v="84885"/>
  </r>
  <r>
    <x v="14"/>
    <x v="24"/>
    <n v="48065"/>
  </r>
  <r>
    <x v="14"/>
    <x v="24"/>
    <n v="50955"/>
  </r>
  <r>
    <x v="14"/>
    <x v="24"/>
    <n v="42880"/>
  </r>
  <r>
    <x v="14"/>
    <x v="24"/>
    <n v="48145"/>
  </r>
  <r>
    <x v="14"/>
    <x v="24"/>
    <n v="37505"/>
  </r>
  <r>
    <x v="14"/>
    <x v="24"/>
    <n v="45375"/>
  </r>
  <r>
    <x v="14"/>
    <x v="24"/>
    <n v="45255"/>
  </r>
  <r>
    <x v="10"/>
    <x v="24"/>
    <n v="48920"/>
  </r>
  <r>
    <x v="10"/>
    <x v="24"/>
    <n v="48840"/>
  </r>
  <r>
    <x v="10"/>
    <x v="24"/>
    <n v="46030"/>
  </r>
  <r>
    <x v="10"/>
    <x v="24"/>
    <n v="51730"/>
  </r>
  <r>
    <x v="10"/>
    <x v="24"/>
    <n v="43640"/>
  </r>
  <r>
    <x v="10"/>
    <x v="24"/>
    <n v="46135"/>
  </r>
  <r>
    <x v="10"/>
    <x v="24"/>
    <n v="37605"/>
  </r>
  <r>
    <x v="8"/>
    <x v="24"/>
    <n v="37605"/>
  </r>
  <r>
    <x v="8"/>
    <x v="24"/>
    <n v="48840"/>
  </r>
  <r>
    <x v="8"/>
    <x v="24"/>
    <n v="51730"/>
  </r>
  <r>
    <x v="8"/>
    <x v="24"/>
    <n v="48920"/>
  </r>
  <r>
    <x v="8"/>
    <x v="24"/>
    <n v="46135"/>
  </r>
  <r>
    <x v="8"/>
    <x v="24"/>
    <n v="43640"/>
  </r>
  <r>
    <x v="8"/>
    <x v="24"/>
    <n v="46030"/>
  </r>
  <r>
    <x v="14"/>
    <x v="27"/>
    <n v="43475"/>
  </r>
  <r>
    <x v="10"/>
    <x v="27"/>
    <n v="45745"/>
  </r>
  <r>
    <x v="8"/>
    <x v="27"/>
    <n v="46575"/>
  </r>
  <r>
    <x v="18"/>
    <x v="27"/>
    <n v="41620"/>
  </r>
  <r>
    <x v="26"/>
    <x v="27"/>
    <n v="42555"/>
  </r>
  <r>
    <x v="27"/>
    <x v="27"/>
    <n v="39240"/>
  </r>
  <r>
    <x v="9"/>
    <x v="5"/>
    <n v="2000"/>
  </r>
  <r>
    <x v="9"/>
    <x v="5"/>
    <n v="2000"/>
  </r>
  <r>
    <x v="7"/>
    <x v="5"/>
    <n v="2000"/>
  </r>
  <r>
    <x v="7"/>
    <x v="5"/>
    <n v="2000"/>
  </r>
  <r>
    <x v="3"/>
    <x v="5"/>
    <n v="2000"/>
  </r>
  <r>
    <x v="3"/>
    <x v="5"/>
    <n v="2000"/>
  </r>
  <r>
    <x v="3"/>
    <x v="5"/>
    <n v="2000"/>
  </r>
  <r>
    <x v="5"/>
    <x v="28"/>
    <n v="2823"/>
  </r>
  <r>
    <x v="5"/>
    <x v="28"/>
    <n v="2350"/>
  </r>
  <r>
    <x v="5"/>
    <x v="28"/>
    <n v="2203"/>
  </r>
  <r>
    <x v="5"/>
    <x v="28"/>
    <n v="2000"/>
  </r>
  <r>
    <x v="19"/>
    <x v="28"/>
    <n v="2575"/>
  </r>
  <r>
    <x v="19"/>
    <x v="28"/>
    <n v="3219"/>
  </r>
  <r>
    <x v="19"/>
    <x v="28"/>
    <n v="2000"/>
  </r>
  <r>
    <x v="11"/>
    <x v="28"/>
    <n v="3044"/>
  </r>
  <r>
    <x v="11"/>
    <x v="28"/>
    <n v="2231"/>
  </r>
  <r>
    <x v="11"/>
    <x v="28"/>
    <n v="3732"/>
  </r>
  <r>
    <x v="18"/>
    <x v="28"/>
    <n v="21975"/>
  </r>
  <r>
    <x v="18"/>
    <x v="28"/>
    <n v="21450"/>
  </r>
  <r>
    <x v="18"/>
    <x v="28"/>
    <n v="22695"/>
  </r>
  <r>
    <x v="18"/>
    <x v="28"/>
    <n v="23520"/>
  </r>
  <r>
    <x v="18"/>
    <x v="28"/>
    <n v="19690"/>
  </r>
  <r>
    <x v="18"/>
    <x v="28"/>
    <n v="19970"/>
  </r>
  <r>
    <x v="18"/>
    <x v="28"/>
    <n v="20820"/>
  </r>
  <r>
    <x v="18"/>
    <x v="28"/>
    <n v="22370"/>
  </r>
  <r>
    <x v="18"/>
    <x v="28"/>
    <n v="19850"/>
  </r>
  <r>
    <x v="18"/>
    <x v="28"/>
    <n v="20675"/>
  </r>
  <r>
    <x v="26"/>
    <x v="28"/>
    <n v="21735"/>
  </r>
  <r>
    <x v="26"/>
    <x v="28"/>
    <n v="23335"/>
  </r>
  <r>
    <x v="26"/>
    <x v="28"/>
    <n v="22980"/>
  </r>
  <r>
    <x v="26"/>
    <x v="28"/>
    <n v="20255"/>
  </r>
  <r>
    <x v="26"/>
    <x v="28"/>
    <n v="20135"/>
  </r>
  <r>
    <x v="27"/>
    <x v="28"/>
    <n v="23755"/>
  </r>
  <r>
    <x v="27"/>
    <x v="28"/>
    <n v="20825"/>
  </r>
  <r>
    <x v="20"/>
    <x v="24"/>
    <n v="75010"/>
  </r>
  <r>
    <x v="21"/>
    <x v="24"/>
    <n v="78775"/>
  </r>
  <r>
    <x v="22"/>
    <x v="24"/>
    <n v="81795"/>
  </r>
  <r>
    <x v="22"/>
    <x v="24"/>
    <n v="56345"/>
  </r>
  <r>
    <x v="22"/>
    <x v="24"/>
    <n v="46845"/>
  </r>
  <r>
    <x v="24"/>
    <x v="24"/>
    <n v="55945"/>
  </r>
  <r>
    <x v="24"/>
    <x v="24"/>
    <n v="68785"/>
  </r>
  <r>
    <x v="24"/>
    <x v="24"/>
    <n v="50385"/>
  </r>
  <r>
    <x v="24"/>
    <x v="24"/>
    <n v="46845"/>
  </r>
  <r>
    <x v="24"/>
    <x v="24"/>
    <n v="56345"/>
  </r>
  <r>
    <x v="0"/>
    <x v="24"/>
    <n v="47280"/>
  </r>
  <r>
    <x v="0"/>
    <x v="24"/>
    <n v="50820"/>
  </r>
  <r>
    <x v="0"/>
    <x v="24"/>
    <n v="56380"/>
  </r>
  <r>
    <x v="10"/>
    <x v="27"/>
    <n v="54205"/>
  </r>
  <r>
    <x v="10"/>
    <x v="27"/>
    <n v="63785"/>
  </r>
  <r>
    <x v="10"/>
    <x v="27"/>
    <n v="57205"/>
  </r>
  <r>
    <x v="10"/>
    <x v="27"/>
    <n v="66785"/>
  </r>
  <r>
    <x v="10"/>
    <x v="27"/>
    <n v="52000"/>
  </r>
  <r>
    <x v="10"/>
    <x v="27"/>
    <n v="49000"/>
  </r>
  <r>
    <x v="8"/>
    <x v="27"/>
    <n v="54730"/>
  </r>
  <r>
    <x v="8"/>
    <x v="27"/>
    <n v="57730"/>
  </r>
  <r>
    <x v="8"/>
    <x v="27"/>
    <n v="64440"/>
  </r>
  <r>
    <x v="8"/>
    <x v="27"/>
    <n v="52700"/>
  </r>
  <r>
    <x v="8"/>
    <x v="27"/>
    <n v="49700"/>
  </r>
  <r>
    <x v="8"/>
    <x v="27"/>
    <n v="67440"/>
  </r>
  <r>
    <x v="6"/>
    <x v="27"/>
    <n v="58045"/>
  </r>
  <r>
    <x v="6"/>
    <x v="27"/>
    <n v="49915"/>
  </r>
  <r>
    <x v="6"/>
    <x v="27"/>
    <n v="67730"/>
  </r>
  <r>
    <x v="6"/>
    <x v="27"/>
    <n v="52915"/>
  </r>
  <r>
    <x v="6"/>
    <x v="27"/>
    <n v="55045"/>
  </r>
  <r>
    <x v="6"/>
    <x v="27"/>
    <n v="64730"/>
  </r>
  <r>
    <x v="12"/>
    <x v="17"/>
    <n v="2468"/>
  </r>
  <r>
    <x v="12"/>
    <x v="17"/>
    <n v="2585"/>
  </r>
  <r>
    <x v="13"/>
    <x v="17"/>
    <n v="2790"/>
  </r>
  <r>
    <x v="15"/>
    <x v="17"/>
    <n v="3420"/>
  </r>
  <r>
    <x v="15"/>
    <x v="17"/>
    <n v="3051"/>
  </r>
  <r>
    <x v="15"/>
    <x v="17"/>
    <n v="3372"/>
  </r>
  <r>
    <x v="3"/>
    <x v="14"/>
    <n v="2000"/>
  </r>
  <r>
    <x v="3"/>
    <x v="14"/>
    <n v="2000"/>
  </r>
  <r>
    <x v="3"/>
    <x v="14"/>
    <n v="2000"/>
  </r>
  <r>
    <x v="3"/>
    <x v="14"/>
    <n v="2000"/>
  </r>
  <r>
    <x v="3"/>
    <x v="14"/>
    <n v="2000"/>
  </r>
  <r>
    <x v="3"/>
    <x v="14"/>
    <n v="2000"/>
  </r>
  <r>
    <x v="4"/>
    <x v="14"/>
    <n v="2000"/>
  </r>
  <r>
    <x v="4"/>
    <x v="14"/>
    <n v="2000"/>
  </r>
  <r>
    <x v="4"/>
    <x v="14"/>
    <n v="2000"/>
  </r>
  <r>
    <x v="4"/>
    <x v="14"/>
    <n v="2000"/>
  </r>
  <r>
    <x v="4"/>
    <x v="14"/>
    <n v="2000"/>
  </r>
  <r>
    <x v="4"/>
    <x v="14"/>
    <n v="2000"/>
  </r>
  <r>
    <x v="5"/>
    <x v="14"/>
    <n v="2000"/>
  </r>
  <r>
    <x v="5"/>
    <x v="14"/>
    <n v="2000"/>
  </r>
  <r>
    <x v="5"/>
    <x v="14"/>
    <n v="2000"/>
  </r>
  <r>
    <x v="5"/>
    <x v="14"/>
    <n v="2000"/>
  </r>
  <r>
    <x v="3"/>
    <x v="19"/>
    <n v="2000"/>
  </r>
  <r>
    <x v="3"/>
    <x v="19"/>
    <n v="2000"/>
  </r>
  <r>
    <x v="3"/>
    <x v="19"/>
    <n v="2000"/>
  </r>
  <r>
    <x v="3"/>
    <x v="19"/>
    <n v="2000"/>
  </r>
  <r>
    <x v="3"/>
    <x v="19"/>
    <n v="2000"/>
  </r>
  <r>
    <x v="3"/>
    <x v="19"/>
    <n v="2000"/>
  </r>
  <r>
    <x v="4"/>
    <x v="19"/>
    <n v="2000"/>
  </r>
  <r>
    <x v="4"/>
    <x v="19"/>
    <n v="2000"/>
  </r>
  <r>
    <x v="4"/>
    <x v="19"/>
    <n v="2000"/>
  </r>
  <r>
    <x v="4"/>
    <x v="19"/>
    <n v="2000"/>
  </r>
  <r>
    <x v="5"/>
    <x v="19"/>
    <n v="2000"/>
  </r>
  <r>
    <x v="5"/>
    <x v="19"/>
    <n v="2000"/>
  </r>
  <r>
    <x v="5"/>
    <x v="19"/>
    <n v="2000"/>
  </r>
  <r>
    <x v="5"/>
    <x v="19"/>
    <n v="2000"/>
  </r>
  <r>
    <x v="17"/>
    <x v="14"/>
    <n v="14930"/>
  </r>
  <r>
    <x v="18"/>
    <x v="14"/>
    <n v="10895"/>
  </r>
  <r>
    <x v="18"/>
    <x v="14"/>
    <n v="14930"/>
  </r>
  <r>
    <x v="26"/>
    <x v="14"/>
    <n v="15205"/>
  </r>
  <r>
    <x v="26"/>
    <x v="14"/>
    <n v="10895"/>
  </r>
  <r>
    <x v="26"/>
    <x v="9"/>
    <n v="281170"/>
  </r>
  <r>
    <x v="26"/>
    <x v="9"/>
    <n v="294080"/>
  </r>
  <r>
    <x v="2"/>
    <x v="26"/>
    <n v="291900"/>
  </r>
  <r>
    <x v="11"/>
    <x v="11"/>
    <n v="18255"/>
  </r>
  <r>
    <x v="11"/>
    <x v="11"/>
    <n v="14977"/>
  </r>
  <r>
    <x v="12"/>
    <x v="11"/>
    <n v="22001"/>
  </r>
  <r>
    <x v="12"/>
    <x v="11"/>
    <n v="17320"/>
  </r>
  <r>
    <x v="13"/>
    <x v="11"/>
    <n v="20596"/>
  </r>
  <r>
    <x v="13"/>
    <x v="11"/>
    <n v="25279"/>
  </r>
  <r>
    <x v="19"/>
    <x v="31"/>
    <n v="2000"/>
  </r>
  <r>
    <x v="19"/>
    <x v="31"/>
    <n v="2000"/>
  </r>
  <r>
    <x v="19"/>
    <x v="31"/>
    <n v="2230"/>
  </r>
  <r>
    <x v="19"/>
    <x v="31"/>
    <n v="2000"/>
  </r>
  <r>
    <x v="11"/>
    <x v="31"/>
    <n v="2472"/>
  </r>
  <r>
    <x v="11"/>
    <x v="31"/>
    <n v="2283"/>
  </r>
  <r>
    <x v="12"/>
    <x v="31"/>
    <n v="2749"/>
  </r>
  <r>
    <x v="12"/>
    <x v="31"/>
    <n v="2512"/>
  </r>
  <r>
    <x v="15"/>
    <x v="22"/>
    <n v="2000"/>
  </r>
  <r>
    <x v="25"/>
    <x v="22"/>
    <n v="2000"/>
  </r>
  <r>
    <x v="25"/>
    <x v="22"/>
    <n v="2000"/>
  </r>
  <r>
    <x v="23"/>
    <x v="22"/>
    <n v="9949"/>
  </r>
  <r>
    <x v="23"/>
    <x v="22"/>
    <n v="10949"/>
  </r>
  <r>
    <x v="23"/>
    <x v="22"/>
    <n v="9299"/>
  </r>
  <r>
    <x v="23"/>
    <x v="22"/>
    <n v="10299"/>
  </r>
  <r>
    <x v="0"/>
    <x v="22"/>
    <n v="16599"/>
  </r>
  <r>
    <x v="0"/>
    <x v="22"/>
    <n v="19349"/>
  </r>
  <r>
    <x v="0"/>
    <x v="22"/>
    <n v="17099"/>
  </r>
  <r>
    <x v="0"/>
    <x v="22"/>
    <n v="16999"/>
  </r>
  <r>
    <x v="0"/>
    <x v="22"/>
    <n v="17849"/>
  </r>
  <r>
    <x v="0"/>
    <x v="22"/>
    <n v="16479"/>
  </r>
  <r>
    <x v="0"/>
    <x v="22"/>
    <n v="18999"/>
  </r>
  <r>
    <x v="0"/>
    <x v="22"/>
    <n v="18249"/>
  </r>
  <r>
    <x v="0"/>
    <x v="22"/>
    <n v="13499"/>
  </r>
  <r>
    <x v="0"/>
    <x v="22"/>
    <n v="17799"/>
  </r>
  <r>
    <x v="0"/>
    <x v="22"/>
    <n v="15195"/>
  </r>
  <r>
    <x v="0"/>
    <x v="22"/>
    <n v="18299"/>
  </r>
  <r>
    <x v="0"/>
    <x v="22"/>
    <n v="17099"/>
  </r>
  <r>
    <x v="0"/>
    <x v="22"/>
    <n v="18599"/>
  </r>
  <r>
    <x v="1"/>
    <x v="22"/>
    <n v="16799"/>
  </r>
  <r>
    <x v="1"/>
    <x v="22"/>
    <n v="18875"/>
  </r>
  <r>
    <x v="1"/>
    <x v="22"/>
    <n v="19649"/>
  </r>
  <r>
    <x v="1"/>
    <x v="22"/>
    <n v="17999"/>
  </r>
  <r>
    <x v="1"/>
    <x v="22"/>
    <n v="18199"/>
  </r>
  <r>
    <x v="1"/>
    <x v="22"/>
    <n v="17399"/>
  </r>
  <r>
    <x v="1"/>
    <x v="22"/>
    <n v="13699"/>
  </r>
  <r>
    <x v="1"/>
    <x v="22"/>
    <n v="18499"/>
  </r>
  <r>
    <x v="1"/>
    <x v="22"/>
    <n v="15495"/>
  </r>
  <r>
    <x v="1"/>
    <x v="22"/>
    <n v="18549"/>
  </r>
  <r>
    <x v="1"/>
    <x v="22"/>
    <n v="16999"/>
  </r>
  <r>
    <x v="2"/>
    <x v="22"/>
    <n v="19349"/>
  </r>
  <r>
    <x v="2"/>
    <x v="22"/>
    <n v="16999"/>
  </r>
  <r>
    <x v="2"/>
    <x v="22"/>
    <n v="19175"/>
  </r>
  <r>
    <x v="2"/>
    <x v="22"/>
    <n v="17849"/>
  </r>
  <r>
    <x v="2"/>
    <x v="22"/>
    <n v="18349"/>
  </r>
  <r>
    <x v="2"/>
    <x v="22"/>
    <n v="18799"/>
  </r>
  <r>
    <x v="2"/>
    <x v="22"/>
    <n v="20449"/>
  </r>
  <r>
    <x v="2"/>
    <x v="22"/>
    <n v="15845"/>
  </r>
  <r>
    <x v="7"/>
    <x v="17"/>
    <n v="5667"/>
  </r>
  <r>
    <x v="11"/>
    <x v="11"/>
    <n v="2563"/>
  </r>
  <r>
    <x v="11"/>
    <x v="11"/>
    <n v="2922"/>
  </r>
  <r>
    <x v="11"/>
    <x v="11"/>
    <n v="2506"/>
  </r>
  <r>
    <x v="11"/>
    <x v="11"/>
    <n v="2141"/>
  </r>
  <r>
    <x v="11"/>
    <x v="11"/>
    <n v="2802"/>
  </r>
  <r>
    <x v="12"/>
    <x v="11"/>
    <n v="3143"/>
  </r>
  <r>
    <x v="12"/>
    <x v="11"/>
    <n v="2806"/>
  </r>
  <r>
    <x v="12"/>
    <x v="11"/>
    <n v="2348"/>
  </r>
  <r>
    <x v="12"/>
    <x v="11"/>
    <n v="3042"/>
  </r>
  <r>
    <x v="12"/>
    <x v="11"/>
    <n v="2767"/>
  </r>
  <r>
    <x v="13"/>
    <x v="11"/>
    <n v="2540"/>
  </r>
  <r>
    <x v="13"/>
    <x v="11"/>
    <n v="3058"/>
  </r>
  <r>
    <x v="13"/>
    <x v="11"/>
    <n v="3586"/>
  </r>
  <r>
    <x v="13"/>
    <x v="11"/>
    <n v="3480"/>
  </r>
  <r>
    <x v="13"/>
    <x v="11"/>
    <n v="3214"/>
  </r>
  <r>
    <x v="10"/>
    <x v="11"/>
    <n v="27355"/>
  </r>
  <r>
    <x v="10"/>
    <x v="11"/>
    <n v="23075"/>
  </r>
  <r>
    <x v="10"/>
    <x v="11"/>
    <n v="27235"/>
  </r>
  <r>
    <x v="10"/>
    <x v="11"/>
    <n v="24800"/>
  </r>
  <r>
    <x v="10"/>
    <x v="11"/>
    <n v="21865"/>
  </r>
  <r>
    <x v="10"/>
    <x v="11"/>
    <n v="35725"/>
  </r>
  <r>
    <x v="10"/>
    <x v="11"/>
    <n v="20965"/>
  </r>
  <r>
    <x v="10"/>
    <x v="11"/>
    <n v="23625"/>
  </r>
  <r>
    <x v="10"/>
    <x v="11"/>
    <n v="37615"/>
  </r>
  <r>
    <x v="10"/>
    <x v="11"/>
    <n v="25060"/>
  </r>
  <r>
    <x v="10"/>
    <x v="11"/>
    <n v="23960"/>
  </r>
  <r>
    <x v="10"/>
    <x v="11"/>
    <n v="26355"/>
  </r>
  <r>
    <x v="10"/>
    <x v="11"/>
    <n v="36705"/>
  </r>
  <r>
    <x v="10"/>
    <x v="11"/>
    <n v="36635"/>
  </r>
  <r>
    <x v="10"/>
    <x v="11"/>
    <n v="28235"/>
  </r>
  <r>
    <x v="10"/>
    <x v="11"/>
    <n v="28735"/>
  </r>
  <r>
    <x v="10"/>
    <x v="11"/>
    <n v="22525"/>
  </r>
  <r>
    <x v="10"/>
    <x v="11"/>
    <n v="25560"/>
  </r>
  <r>
    <x v="10"/>
    <x v="11"/>
    <n v="25700"/>
  </r>
  <r>
    <x v="8"/>
    <x v="11"/>
    <n v="25185"/>
  </r>
  <r>
    <x v="8"/>
    <x v="11"/>
    <n v="29275"/>
  </r>
  <r>
    <x v="8"/>
    <x v="11"/>
    <n v="23660"/>
  </r>
  <r>
    <x v="8"/>
    <x v="11"/>
    <n v="34700"/>
  </r>
  <r>
    <x v="8"/>
    <x v="11"/>
    <n v="31420"/>
  </r>
  <r>
    <x v="8"/>
    <x v="11"/>
    <n v="34090"/>
  </r>
  <r>
    <x v="8"/>
    <x v="11"/>
    <n v="30025"/>
  </r>
  <r>
    <x v="8"/>
    <x v="11"/>
    <n v="33310"/>
  </r>
  <r>
    <x v="8"/>
    <x v="11"/>
    <n v="26635"/>
  </r>
  <r>
    <x v="8"/>
    <x v="11"/>
    <n v="31680"/>
  </r>
  <r>
    <x v="8"/>
    <x v="11"/>
    <n v="32460"/>
  </r>
  <r>
    <x v="8"/>
    <x v="11"/>
    <n v="34090"/>
  </r>
  <r>
    <x v="8"/>
    <x v="11"/>
    <n v="27355"/>
  </r>
  <r>
    <x v="8"/>
    <x v="11"/>
    <n v="33310"/>
  </r>
  <r>
    <x v="8"/>
    <x v="11"/>
    <n v="35105"/>
  </r>
  <r>
    <x v="8"/>
    <x v="11"/>
    <n v="31920"/>
  </r>
  <r>
    <x v="8"/>
    <x v="11"/>
    <n v="38180"/>
  </r>
  <r>
    <x v="8"/>
    <x v="11"/>
    <n v="28345"/>
  </r>
  <r>
    <x v="8"/>
    <x v="11"/>
    <n v="31125"/>
  </r>
  <r>
    <x v="8"/>
    <x v="11"/>
    <n v="26735"/>
  </r>
  <r>
    <x v="8"/>
    <x v="11"/>
    <n v="31625"/>
  </r>
  <r>
    <x v="8"/>
    <x v="11"/>
    <n v="28820"/>
  </r>
  <r>
    <x v="8"/>
    <x v="11"/>
    <n v="32460"/>
  </r>
  <r>
    <x v="8"/>
    <x v="11"/>
    <n v="28845"/>
  </r>
  <r>
    <x v="8"/>
    <x v="11"/>
    <n v="30530"/>
  </r>
  <r>
    <x v="8"/>
    <x v="11"/>
    <n v="31125"/>
  </r>
  <r>
    <x v="8"/>
    <x v="11"/>
    <n v="25745"/>
  </r>
  <r>
    <x v="8"/>
    <x v="11"/>
    <n v="24490"/>
  </r>
  <r>
    <x v="8"/>
    <x v="11"/>
    <n v="34700"/>
  </r>
  <r>
    <x v="6"/>
    <x v="11"/>
    <n v="35315"/>
  </r>
  <r>
    <x v="6"/>
    <x v="11"/>
    <n v="33075"/>
  </r>
  <r>
    <x v="6"/>
    <x v="11"/>
    <n v="40760"/>
  </r>
  <r>
    <x v="6"/>
    <x v="11"/>
    <n v="25645"/>
  </r>
  <r>
    <x v="6"/>
    <x v="11"/>
    <n v="35720"/>
  </r>
  <r>
    <x v="6"/>
    <x v="11"/>
    <n v="33770"/>
  </r>
  <r>
    <x v="6"/>
    <x v="11"/>
    <n v="32765"/>
  </r>
  <r>
    <x v="6"/>
    <x v="11"/>
    <n v="34705"/>
  </r>
  <r>
    <x v="6"/>
    <x v="11"/>
    <n v="27095"/>
  </r>
  <r>
    <x v="6"/>
    <x v="11"/>
    <n v="35315"/>
  </r>
  <r>
    <x v="6"/>
    <x v="11"/>
    <n v="42760"/>
  </r>
  <r>
    <x v="6"/>
    <x v="11"/>
    <n v="34705"/>
  </r>
  <r>
    <x v="6"/>
    <x v="11"/>
    <n v="24950"/>
  </r>
  <r>
    <x v="6"/>
    <x v="11"/>
    <n v="29690"/>
  </r>
  <r>
    <x v="6"/>
    <x v="11"/>
    <n v="25730"/>
  </r>
  <r>
    <x v="6"/>
    <x v="11"/>
    <n v="33075"/>
  </r>
  <r>
    <x v="6"/>
    <x v="11"/>
    <n v="26205"/>
  </r>
  <r>
    <x v="6"/>
    <x v="11"/>
    <n v="31740"/>
  </r>
  <r>
    <x v="6"/>
    <x v="11"/>
    <n v="29735"/>
  </r>
  <r>
    <x v="6"/>
    <x v="11"/>
    <n v="29280"/>
  </r>
  <r>
    <x v="6"/>
    <x v="11"/>
    <n v="33770"/>
  </r>
  <r>
    <x v="6"/>
    <x v="11"/>
    <n v="30485"/>
  </r>
  <r>
    <x v="6"/>
    <x v="11"/>
    <n v="28700"/>
  </r>
  <r>
    <x v="6"/>
    <x v="11"/>
    <n v="24120"/>
  </r>
  <r>
    <x v="6"/>
    <x v="11"/>
    <n v="32390"/>
  </r>
  <r>
    <x v="6"/>
    <x v="11"/>
    <n v="27195"/>
  </r>
  <r>
    <x v="6"/>
    <x v="11"/>
    <n v="33265"/>
  </r>
  <r>
    <x v="6"/>
    <x v="11"/>
    <n v="31740"/>
  </r>
  <r>
    <x v="6"/>
    <x v="11"/>
    <n v="38795"/>
  </r>
  <r>
    <x v="6"/>
    <x v="11"/>
    <n v="31875"/>
  </r>
  <r>
    <x v="6"/>
    <x v="11"/>
    <n v="32240"/>
  </r>
  <r>
    <x v="6"/>
    <x v="11"/>
    <n v="30190"/>
  </r>
  <r>
    <x v="0"/>
    <x v="27"/>
    <n v="51145"/>
  </r>
  <r>
    <x v="0"/>
    <x v="27"/>
    <n v="53950"/>
  </r>
  <r>
    <x v="1"/>
    <x v="27"/>
    <n v="54775"/>
  </r>
  <r>
    <x v="1"/>
    <x v="27"/>
    <n v="51970"/>
  </r>
  <r>
    <x v="2"/>
    <x v="27"/>
    <n v="56425"/>
  </r>
  <r>
    <x v="2"/>
    <x v="27"/>
    <n v="53620"/>
  </r>
  <r>
    <x v="25"/>
    <x v="27"/>
    <n v="3465"/>
  </r>
  <r>
    <x v="25"/>
    <x v="27"/>
    <n v="3413"/>
  </r>
  <r>
    <x v="10"/>
    <x v="27"/>
    <n v="54505"/>
  </r>
  <r>
    <x v="10"/>
    <x v="27"/>
    <n v="61085"/>
  </r>
  <r>
    <x v="10"/>
    <x v="27"/>
    <n v="49300"/>
  </r>
  <r>
    <x v="10"/>
    <x v="27"/>
    <n v="46300"/>
  </r>
  <r>
    <x v="10"/>
    <x v="27"/>
    <n v="51505"/>
  </r>
  <r>
    <x v="10"/>
    <x v="27"/>
    <n v="64085"/>
  </r>
  <r>
    <x v="8"/>
    <x v="27"/>
    <n v="64740"/>
  </r>
  <r>
    <x v="8"/>
    <x v="27"/>
    <n v="47000"/>
  </r>
  <r>
    <x v="8"/>
    <x v="27"/>
    <n v="55030"/>
  </r>
  <r>
    <x v="8"/>
    <x v="27"/>
    <n v="52030"/>
  </r>
  <r>
    <x v="8"/>
    <x v="27"/>
    <n v="50000"/>
  </r>
  <r>
    <x v="8"/>
    <x v="27"/>
    <n v="61740"/>
  </r>
  <r>
    <x v="6"/>
    <x v="27"/>
    <n v="50215"/>
  </r>
  <r>
    <x v="6"/>
    <x v="27"/>
    <n v="55345"/>
  </r>
  <r>
    <x v="6"/>
    <x v="27"/>
    <n v="47215"/>
  </r>
  <r>
    <x v="6"/>
    <x v="27"/>
    <n v="62030"/>
  </r>
  <r>
    <x v="6"/>
    <x v="27"/>
    <n v="52345"/>
  </r>
  <r>
    <x v="6"/>
    <x v="27"/>
    <n v="65030"/>
  </r>
  <r>
    <x v="21"/>
    <x v="23"/>
    <n v="31620"/>
  </r>
  <r>
    <x v="21"/>
    <x v="23"/>
    <n v="28880"/>
  </r>
  <r>
    <x v="21"/>
    <x v="23"/>
    <n v="29770"/>
  </r>
  <r>
    <x v="21"/>
    <x v="23"/>
    <n v="27030"/>
  </r>
  <r>
    <x v="21"/>
    <x v="23"/>
    <n v="32600"/>
  </r>
  <r>
    <x v="21"/>
    <x v="23"/>
    <n v="30750"/>
  </r>
  <r>
    <x v="22"/>
    <x v="23"/>
    <n v="32325"/>
  </r>
  <r>
    <x v="22"/>
    <x v="23"/>
    <n v="33180"/>
  </r>
  <r>
    <x v="22"/>
    <x v="23"/>
    <n v="34175"/>
  </r>
  <r>
    <x v="22"/>
    <x v="23"/>
    <n v="31330"/>
  </r>
  <r>
    <x v="22"/>
    <x v="23"/>
    <n v="30120"/>
  </r>
  <r>
    <x v="22"/>
    <x v="23"/>
    <n v="28270"/>
  </r>
  <r>
    <x v="10"/>
    <x v="23"/>
    <n v="29485"/>
  </r>
  <r>
    <x v="10"/>
    <x v="23"/>
    <n v="27055"/>
  </r>
  <r>
    <x v="10"/>
    <x v="23"/>
    <n v="40220"/>
  </r>
  <r>
    <x v="10"/>
    <x v="23"/>
    <n v="31335"/>
  </r>
  <r>
    <x v="10"/>
    <x v="23"/>
    <n v="36255"/>
  </r>
  <r>
    <x v="10"/>
    <x v="23"/>
    <n v="34405"/>
  </r>
  <r>
    <x v="8"/>
    <x v="23"/>
    <n v="29540"/>
  </r>
  <r>
    <x v="8"/>
    <x v="23"/>
    <n v="34460"/>
  </r>
  <r>
    <x v="8"/>
    <x v="23"/>
    <n v="27110"/>
  </r>
  <r>
    <x v="8"/>
    <x v="23"/>
    <n v="31390"/>
  </r>
  <r>
    <x v="8"/>
    <x v="23"/>
    <n v="40275"/>
  </r>
  <r>
    <x v="8"/>
    <x v="23"/>
    <n v="36310"/>
  </r>
  <r>
    <x v="6"/>
    <x v="23"/>
    <n v="36855"/>
  </r>
  <r>
    <x v="6"/>
    <x v="23"/>
    <n v="29775"/>
  </r>
  <r>
    <x v="6"/>
    <x v="23"/>
    <n v="42520"/>
  </r>
  <r>
    <x v="6"/>
    <x v="23"/>
    <n v="31625"/>
  </r>
  <r>
    <x v="6"/>
    <x v="23"/>
    <n v="38705"/>
  </r>
  <r>
    <x v="6"/>
    <x v="23"/>
    <n v="27345"/>
  </r>
  <r>
    <x v="9"/>
    <x v="4"/>
    <n v="2000"/>
  </r>
  <r>
    <x v="9"/>
    <x v="4"/>
    <n v="2000"/>
  </r>
  <r>
    <x v="7"/>
    <x v="4"/>
    <n v="2000"/>
  </r>
  <r>
    <x v="14"/>
    <x v="43"/>
    <n v="21400"/>
  </r>
  <r>
    <x v="14"/>
    <x v="43"/>
    <n v="21440"/>
  </r>
  <r>
    <x v="14"/>
    <x v="43"/>
    <n v="22440"/>
  </r>
  <r>
    <x v="14"/>
    <x v="43"/>
    <n v="22400"/>
  </r>
  <r>
    <x v="14"/>
    <x v="43"/>
    <n v="20210"/>
  </r>
  <r>
    <x v="14"/>
    <x v="43"/>
    <n v="19210"/>
  </r>
  <r>
    <x v="10"/>
    <x v="43"/>
    <n v="19210"/>
  </r>
  <r>
    <x v="10"/>
    <x v="43"/>
    <n v="20360"/>
  </r>
  <r>
    <x v="10"/>
    <x v="43"/>
    <n v="24340"/>
  </r>
  <r>
    <x v="10"/>
    <x v="43"/>
    <n v="23190"/>
  </r>
  <r>
    <x v="8"/>
    <x v="43"/>
    <n v="19385"/>
  </r>
  <r>
    <x v="8"/>
    <x v="43"/>
    <n v="23190"/>
  </r>
  <r>
    <x v="8"/>
    <x v="43"/>
    <n v="24340"/>
  </r>
  <r>
    <x v="8"/>
    <x v="43"/>
    <n v="20535"/>
  </r>
  <r>
    <x v="3"/>
    <x v="23"/>
    <n v="2000"/>
  </r>
  <r>
    <x v="3"/>
    <x v="23"/>
    <n v="2000"/>
  </r>
  <r>
    <x v="3"/>
    <x v="23"/>
    <n v="2000"/>
  </r>
  <r>
    <x v="3"/>
    <x v="23"/>
    <n v="2000"/>
  </r>
  <r>
    <x v="3"/>
    <x v="23"/>
    <n v="2000"/>
  </r>
  <r>
    <x v="4"/>
    <x v="23"/>
    <n v="2000"/>
  </r>
  <r>
    <x v="4"/>
    <x v="23"/>
    <n v="2000"/>
  </r>
  <r>
    <x v="4"/>
    <x v="23"/>
    <n v="2000"/>
  </r>
  <r>
    <x v="5"/>
    <x v="23"/>
    <n v="2000"/>
  </r>
  <r>
    <x v="5"/>
    <x v="23"/>
    <n v="2000"/>
  </r>
  <r>
    <x v="5"/>
    <x v="23"/>
    <n v="2000"/>
  </r>
  <r>
    <x v="11"/>
    <x v="11"/>
    <n v="2000"/>
  </r>
  <r>
    <x v="11"/>
    <x v="11"/>
    <n v="2000"/>
  </r>
  <r>
    <x v="11"/>
    <x v="11"/>
    <n v="2000"/>
  </r>
  <r>
    <x v="12"/>
    <x v="11"/>
    <n v="2012"/>
  </r>
  <r>
    <x v="12"/>
    <x v="11"/>
    <n v="2041"/>
  </r>
  <r>
    <x v="12"/>
    <x v="11"/>
    <n v="2000"/>
  </r>
  <r>
    <x v="13"/>
    <x v="11"/>
    <n v="2148"/>
  </r>
  <r>
    <x v="10"/>
    <x v="17"/>
    <n v="24070"/>
  </r>
  <r>
    <x v="10"/>
    <x v="17"/>
    <n v="37240"/>
  </r>
  <r>
    <x v="10"/>
    <x v="17"/>
    <n v="33065"/>
  </r>
  <r>
    <x v="10"/>
    <x v="17"/>
    <n v="29820"/>
  </r>
  <r>
    <x v="10"/>
    <x v="17"/>
    <n v="28310"/>
  </r>
  <r>
    <x v="10"/>
    <x v="17"/>
    <n v="26560"/>
  </r>
  <r>
    <x v="10"/>
    <x v="17"/>
    <n v="34815"/>
  </r>
  <r>
    <x v="10"/>
    <x v="17"/>
    <n v="35490"/>
  </r>
  <r>
    <x v="10"/>
    <x v="17"/>
    <n v="29810"/>
  </r>
  <r>
    <x v="10"/>
    <x v="17"/>
    <n v="28060"/>
  </r>
  <r>
    <x v="10"/>
    <x v="17"/>
    <n v="31570"/>
  </r>
  <r>
    <x v="8"/>
    <x v="17"/>
    <n v="28300"/>
  </r>
  <r>
    <x v="8"/>
    <x v="17"/>
    <n v="33975"/>
  </r>
  <r>
    <x v="8"/>
    <x v="17"/>
    <n v="23975"/>
  </r>
  <r>
    <x v="8"/>
    <x v="17"/>
    <n v="28550"/>
  </r>
  <r>
    <x v="8"/>
    <x v="17"/>
    <n v="30620"/>
  </r>
  <r>
    <x v="8"/>
    <x v="17"/>
    <n v="35725"/>
  </r>
  <r>
    <x v="8"/>
    <x v="17"/>
    <n v="26800"/>
  </r>
  <r>
    <x v="8"/>
    <x v="17"/>
    <n v="32370"/>
  </r>
  <r>
    <x v="8"/>
    <x v="17"/>
    <n v="30050"/>
  </r>
  <r>
    <x v="6"/>
    <x v="17"/>
    <n v="29050"/>
  </r>
  <r>
    <x v="6"/>
    <x v="17"/>
    <n v="28800"/>
  </r>
  <r>
    <x v="6"/>
    <x v="17"/>
    <n v="36025"/>
  </r>
  <r>
    <x v="6"/>
    <x v="17"/>
    <n v="34275"/>
  </r>
  <r>
    <x v="6"/>
    <x v="17"/>
    <n v="27300"/>
  </r>
  <r>
    <x v="6"/>
    <x v="17"/>
    <n v="30550"/>
  </r>
  <r>
    <x v="6"/>
    <x v="17"/>
    <n v="30920"/>
  </r>
  <r>
    <x v="6"/>
    <x v="17"/>
    <n v="24070"/>
  </r>
  <r>
    <x v="6"/>
    <x v="17"/>
    <n v="32670"/>
  </r>
  <r>
    <x v="26"/>
    <x v="34"/>
    <n v="30990"/>
  </r>
  <r>
    <x v="26"/>
    <x v="34"/>
    <n v="31170"/>
  </r>
  <r>
    <x v="26"/>
    <x v="34"/>
    <n v="28110"/>
  </r>
  <r>
    <x v="26"/>
    <x v="34"/>
    <n v="33855"/>
  </r>
  <r>
    <x v="27"/>
    <x v="34"/>
    <n v="33250"/>
  </r>
  <r>
    <x v="27"/>
    <x v="34"/>
    <n v="27250"/>
  </r>
  <r>
    <x v="27"/>
    <x v="34"/>
    <n v="29750"/>
  </r>
  <r>
    <x v="27"/>
    <x v="34"/>
    <n v="30250"/>
  </r>
  <r>
    <x v="20"/>
    <x v="34"/>
    <n v="30780"/>
  </r>
  <r>
    <x v="20"/>
    <x v="34"/>
    <n v="28000"/>
  </r>
  <r>
    <x v="20"/>
    <x v="34"/>
    <n v="26660"/>
  </r>
  <r>
    <x v="17"/>
    <x v="23"/>
    <n v="40355"/>
  </r>
  <r>
    <x v="17"/>
    <x v="23"/>
    <n v="36815"/>
  </r>
  <r>
    <x v="17"/>
    <x v="23"/>
    <n v="37855"/>
  </r>
  <r>
    <x v="17"/>
    <x v="23"/>
    <n v="39310"/>
  </r>
  <r>
    <x v="18"/>
    <x v="23"/>
    <n v="37435"/>
  </r>
  <r>
    <x v="18"/>
    <x v="23"/>
    <n v="38480"/>
  </r>
  <r>
    <x v="26"/>
    <x v="23"/>
    <n v="38355"/>
  </r>
  <r>
    <x v="26"/>
    <x v="23"/>
    <n v="39415"/>
  </r>
  <r>
    <x v="27"/>
    <x v="18"/>
    <n v="17095"/>
  </r>
  <r>
    <x v="27"/>
    <x v="18"/>
    <n v="18595"/>
  </r>
  <r>
    <x v="27"/>
    <x v="18"/>
    <n v="20595"/>
  </r>
  <r>
    <x v="27"/>
    <x v="18"/>
    <n v="16095"/>
  </r>
  <r>
    <x v="27"/>
    <x v="18"/>
    <n v="21595"/>
  </r>
  <r>
    <x v="27"/>
    <x v="18"/>
    <n v="19595"/>
  </r>
  <r>
    <x v="27"/>
    <x v="18"/>
    <n v="21195"/>
  </r>
  <r>
    <x v="20"/>
    <x v="18"/>
    <n v="22095"/>
  </r>
  <r>
    <x v="20"/>
    <x v="18"/>
    <n v="19395"/>
  </r>
  <r>
    <x v="20"/>
    <x v="18"/>
    <n v="17795"/>
  </r>
  <r>
    <x v="20"/>
    <x v="18"/>
    <n v="21695"/>
  </r>
  <r>
    <x v="20"/>
    <x v="18"/>
    <n v="22795"/>
  </r>
  <r>
    <x v="20"/>
    <x v="18"/>
    <n v="16695"/>
  </r>
  <r>
    <x v="20"/>
    <x v="18"/>
    <n v="20495"/>
  </r>
  <r>
    <x v="21"/>
    <x v="18"/>
    <n v="18370"/>
  </r>
  <r>
    <x v="21"/>
    <x v="18"/>
    <n v="21270"/>
  </r>
  <r>
    <x v="21"/>
    <x v="18"/>
    <n v="22620"/>
  </r>
  <r>
    <x v="21"/>
    <x v="18"/>
    <n v="20170"/>
  </r>
  <r>
    <x v="21"/>
    <x v="18"/>
    <n v="17270"/>
  </r>
  <r>
    <x v="21"/>
    <x v="18"/>
    <n v="22770"/>
  </r>
  <r>
    <x v="10"/>
    <x v="32"/>
    <n v="30225"/>
  </r>
  <r>
    <x v="10"/>
    <x v="32"/>
    <n v="28230"/>
  </r>
  <r>
    <x v="10"/>
    <x v="32"/>
    <n v="33235"/>
  </r>
  <r>
    <x v="10"/>
    <x v="32"/>
    <n v="37650"/>
  </r>
  <r>
    <x v="10"/>
    <x v="32"/>
    <n v="39625"/>
  </r>
  <r>
    <x v="10"/>
    <x v="32"/>
    <n v="26255"/>
  </r>
  <r>
    <x v="10"/>
    <x v="32"/>
    <n v="35565"/>
  </r>
  <r>
    <x v="10"/>
    <x v="32"/>
    <n v="33590"/>
  </r>
  <r>
    <x v="10"/>
    <x v="32"/>
    <n v="31260"/>
  </r>
  <r>
    <x v="10"/>
    <x v="32"/>
    <n v="28250"/>
  </r>
  <r>
    <x v="8"/>
    <x v="32"/>
    <n v="24890"/>
  </r>
  <r>
    <x v="8"/>
    <x v="32"/>
    <n v="36420"/>
  </r>
  <r>
    <x v="8"/>
    <x v="32"/>
    <n v="33365"/>
  </r>
  <r>
    <x v="8"/>
    <x v="32"/>
    <n v="28700"/>
  </r>
  <r>
    <x v="8"/>
    <x v="32"/>
    <n v="26865"/>
  </r>
  <r>
    <x v="8"/>
    <x v="32"/>
    <n v="31390"/>
  </r>
  <r>
    <x v="8"/>
    <x v="32"/>
    <n v="34445"/>
  </r>
  <r>
    <x v="8"/>
    <x v="32"/>
    <n v="30675"/>
  </r>
  <r>
    <x v="6"/>
    <x v="32"/>
    <n v="30095"/>
  </r>
  <r>
    <x v="6"/>
    <x v="32"/>
    <n v="32070"/>
  </r>
  <r>
    <x v="6"/>
    <x v="32"/>
    <n v="26970"/>
  </r>
  <r>
    <x v="6"/>
    <x v="32"/>
    <n v="34580"/>
  </r>
  <r>
    <x v="6"/>
    <x v="32"/>
    <n v="24995"/>
  </r>
  <r>
    <x v="6"/>
    <x v="32"/>
    <n v="36475"/>
  </r>
  <r>
    <x v="6"/>
    <x v="32"/>
    <n v="34500"/>
  </r>
  <r>
    <x v="6"/>
    <x v="32"/>
    <n v="32605"/>
  </r>
  <r>
    <x v="14"/>
    <x v="5"/>
    <n v="39780"/>
  </r>
  <r>
    <x v="14"/>
    <x v="5"/>
    <n v="34440"/>
  </r>
  <r>
    <x v="14"/>
    <x v="5"/>
    <n v="37580"/>
  </r>
  <r>
    <x v="14"/>
    <x v="5"/>
    <n v="31910"/>
  </r>
  <r>
    <x v="14"/>
    <x v="5"/>
    <n v="34760"/>
  </r>
  <r>
    <x v="14"/>
    <x v="5"/>
    <n v="29360"/>
  </r>
  <r>
    <x v="14"/>
    <x v="5"/>
    <n v="33990"/>
  </r>
  <r>
    <x v="14"/>
    <x v="5"/>
    <n v="37320"/>
  </r>
  <r>
    <x v="14"/>
    <x v="5"/>
    <n v="43280"/>
  </r>
  <r>
    <x v="14"/>
    <x v="5"/>
    <n v="34640"/>
  </r>
  <r>
    <x v="14"/>
    <x v="5"/>
    <n v="40580"/>
  </r>
  <r>
    <x v="14"/>
    <x v="5"/>
    <n v="32210"/>
  </r>
  <r>
    <x v="14"/>
    <x v="5"/>
    <n v="31790"/>
  </r>
  <r>
    <x v="14"/>
    <x v="5"/>
    <n v="36840"/>
  </r>
  <r>
    <x v="10"/>
    <x v="5"/>
    <n v="41160"/>
  </r>
  <r>
    <x v="10"/>
    <x v="5"/>
    <n v="32490"/>
  </r>
  <r>
    <x v="10"/>
    <x v="5"/>
    <n v="32060"/>
  </r>
  <r>
    <x v="10"/>
    <x v="5"/>
    <n v="34910"/>
  </r>
  <r>
    <x v="10"/>
    <x v="5"/>
    <n v="31940"/>
  </r>
  <r>
    <x v="10"/>
    <x v="5"/>
    <n v="38170"/>
  </r>
  <r>
    <x v="10"/>
    <x v="5"/>
    <n v="34140"/>
  </r>
  <r>
    <x v="10"/>
    <x v="5"/>
    <n v="34790"/>
  </r>
  <r>
    <x v="10"/>
    <x v="5"/>
    <n v="40370"/>
  </r>
  <r>
    <x v="10"/>
    <x v="5"/>
    <n v="43860"/>
  </r>
  <r>
    <x v="10"/>
    <x v="5"/>
    <n v="29640"/>
  </r>
  <r>
    <x v="10"/>
    <x v="5"/>
    <n v="36990"/>
  </r>
  <r>
    <x v="6"/>
    <x v="5"/>
    <n v="37670"/>
  </r>
  <r>
    <x v="6"/>
    <x v="5"/>
    <n v="40700"/>
  </r>
  <r>
    <x v="6"/>
    <x v="5"/>
    <n v="37810"/>
  </r>
  <r>
    <x v="6"/>
    <x v="5"/>
    <n v="45020"/>
  </r>
  <r>
    <x v="6"/>
    <x v="5"/>
    <n v="49460"/>
  </r>
  <r>
    <x v="6"/>
    <x v="5"/>
    <n v="55400"/>
  </r>
  <r>
    <x v="6"/>
    <x v="5"/>
    <n v="46380"/>
  </r>
  <r>
    <x v="6"/>
    <x v="5"/>
    <n v="52310"/>
  </r>
  <r>
    <x v="6"/>
    <x v="5"/>
    <n v="34780"/>
  </r>
  <r>
    <x v="1"/>
    <x v="35"/>
    <n v="42985"/>
  </r>
  <r>
    <x v="1"/>
    <x v="35"/>
    <n v="41635"/>
  </r>
  <r>
    <x v="1"/>
    <x v="35"/>
    <n v="39255"/>
  </r>
  <r>
    <x v="1"/>
    <x v="35"/>
    <n v="45185"/>
  </r>
  <r>
    <x v="1"/>
    <x v="35"/>
    <n v="35705"/>
  </r>
  <r>
    <x v="1"/>
    <x v="35"/>
    <n v="42985"/>
  </r>
  <r>
    <x v="1"/>
    <x v="35"/>
    <n v="39435"/>
  </r>
  <r>
    <x v="2"/>
    <x v="35"/>
    <n v="39635"/>
  </r>
  <r>
    <x v="2"/>
    <x v="35"/>
    <n v="45385"/>
  </r>
  <r>
    <x v="2"/>
    <x v="35"/>
    <n v="39455"/>
  </r>
  <r>
    <x v="2"/>
    <x v="35"/>
    <n v="43185"/>
  </r>
  <r>
    <x v="2"/>
    <x v="35"/>
    <n v="41835"/>
  </r>
  <r>
    <x v="2"/>
    <x v="35"/>
    <n v="43185"/>
  </r>
  <r>
    <x v="2"/>
    <x v="35"/>
    <n v="35905"/>
  </r>
  <r>
    <x v="2"/>
    <x v="35"/>
    <n v="37405"/>
  </r>
  <r>
    <x v="14"/>
    <x v="35"/>
    <n v="37530"/>
  </r>
  <r>
    <x v="14"/>
    <x v="35"/>
    <n v="36030"/>
  </r>
  <r>
    <x v="14"/>
    <x v="35"/>
    <n v="43310"/>
  </r>
  <r>
    <x v="14"/>
    <x v="35"/>
    <n v="39580"/>
  </r>
  <r>
    <x v="14"/>
    <x v="35"/>
    <n v="39760"/>
  </r>
  <r>
    <x v="14"/>
    <x v="35"/>
    <n v="45510"/>
  </r>
  <r>
    <x v="14"/>
    <x v="35"/>
    <n v="43310"/>
  </r>
  <r>
    <x v="14"/>
    <x v="35"/>
    <n v="41960"/>
  </r>
  <r>
    <x v="10"/>
    <x v="35"/>
    <n v="41575"/>
  </r>
  <r>
    <x v="10"/>
    <x v="35"/>
    <n v="35500"/>
  </r>
  <r>
    <x v="10"/>
    <x v="35"/>
    <n v="42600"/>
  </r>
  <r>
    <x v="10"/>
    <x v="35"/>
    <n v="39375"/>
  </r>
  <r>
    <x v="10"/>
    <x v="35"/>
    <n v="44800"/>
  </r>
  <r>
    <x v="10"/>
    <x v="35"/>
    <n v="31445"/>
  </r>
  <r>
    <x v="10"/>
    <x v="35"/>
    <n v="35320"/>
  </r>
  <r>
    <x v="8"/>
    <x v="35"/>
    <n v="41575"/>
  </r>
  <r>
    <x v="8"/>
    <x v="35"/>
    <n v="35320"/>
  </r>
  <r>
    <x v="8"/>
    <x v="35"/>
    <n v="42600"/>
  </r>
  <r>
    <x v="8"/>
    <x v="35"/>
    <n v="35750"/>
  </r>
  <r>
    <x v="8"/>
    <x v="35"/>
    <n v="44800"/>
  </r>
  <r>
    <x v="8"/>
    <x v="35"/>
    <n v="39375"/>
  </r>
  <r>
    <x v="8"/>
    <x v="35"/>
    <n v="31695"/>
  </r>
  <r>
    <x v="6"/>
    <x v="35"/>
    <n v="42600"/>
  </r>
  <r>
    <x v="6"/>
    <x v="35"/>
    <n v="35950"/>
  </r>
  <r>
    <x v="6"/>
    <x v="35"/>
    <n v="44800"/>
  </r>
  <r>
    <x v="6"/>
    <x v="35"/>
    <n v="31900"/>
  </r>
  <r>
    <x v="6"/>
    <x v="35"/>
    <n v="41600"/>
  </r>
  <r>
    <x v="6"/>
    <x v="35"/>
    <n v="39400"/>
  </r>
  <r>
    <x v="6"/>
    <x v="35"/>
    <n v="35350"/>
  </r>
  <r>
    <x v="9"/>
    <x v="21"/>
    <n v="2000"/>
  </r>
  <r>
    <x v="9"/>
    <x v="21"/>
    <n v="2000"/>
  </r>
  <r>
    <x v="7"/>
    <x v="21"/>
    <n v="2000"/>
  </r>
  <r>
    <x v="7"/>
    <x v="21"/>
    <n v="2000"/>
  </r>
  <r>
    <x v="3"/>
    <x v="21"/>
    <n v="2000"/>
  </r>
  <r>
    <x v="3"/>
    <x v="21"/>
    <n v="2000"/>
  </r>
  <r>
    <x v="20"/>
    <x v="14"/>
    <n v="23965"/>
  </r>
  <r>
    <x v="20"/>
    <x v="14"/>
    <n v="22455"/>
  </r>
  <r>
    <x v="21"/>
    <x v="14"/>
    <n v="29745"/>
  </r>
  <r>
    <x v="21"/>
    <x v="14"/>
    <n v="25145"/>
  </r>
  <r>
    <x v="21"/>
    <x v="14"/>
    <n v="23520"/>
  </r>
  <r>
    <x v="21"/>
    <x v="14"/>
    <n v="28120"/>
  </r>
  <r>
    <x v="22"/>
    <x v="14"/>
    <n v="24820"/>
  </r>
  <r>
    <x v="22"/>
    <x v="14"/>
    <n v="26815"/>
  </r>
  <r>
    <x v="22"/>
    <x v="14"/>
    <n v="31415"/>
  </r>
  <r>
    <x v="22"/>
    <x v="14"/>
    <n v="29420"/>
  </r>
  <r>
    <x v="21"/>
    <x v="32"/>
    <n v="48390"/>
  </r>
  <r>
    <x v="21"/>
    <x v="32"/>
    <n v="39300"/>
  </r>
  <r>
    <x v="21"/>
    <x v="32"/>
    <n v="68340"/>
  </r>
  <r>
    <x v="22"/>
    <x v="32"/>
    <n v="42800"/>
  </r>
  <r>
    <x v="22"/>
    <x v="32"/>
    <n v="39300"/>
  </r>
  <r>
    <x v="22"/>
    <x v="32"/>
    <n v="48900"/>
  </r>
  <r>
    <x v="10"/>
    <x v="32"/>
    <n v="62200"/>
  </r>
  <r>
    <x v="10"/>
    <x v="32"/>
    <n v="56670"/>
  </r>
  <r>
    <x v="10"/>
    <x v="32"/>
    <n v="53170"/>
  </r>
  <r>
    <x v="10"/>
    <x v="32"/>
    <n v="48745"/>
  </r>
  <r>
    <x v="10"/>
    <x v="32"/>
    <n v="44705"/>
  </r>
  <r>
    <x v="10"/>
    <x v="32"/>
    <n v="58700"/>
  </r>
  <r>
    <x v="10"/>
    <x v="32"/>
    <n v="66995"/>
  </r>
  <r>
    <x v="10"/>
    <x v="32"/>
    <n v="52245"/>
  </r>
  <r>
    <x v="8"/>
    <x v="32"/>
    <n v="51450"/>
  </r>
  <r>
    <x v="8"/>
    <x v="32"/>
    <n v="46745"/>
  </r>
  <r>
    <x v="8"/>
    <x v="32"/>
    <n v="54950"/>
  </r>
  <r>
    <x v="8"/>
    <x v="32"/>
    <n v="42705"/>
  </r>
  <r>
    <x v="8"/>
    <x v="32"/>
    <n v="63245"/>
  </r>
  <r>
    <x v="8"/>
    <x v="32"/>
    <n v="59745"/>
  </r>
  <r>
    <x v="8"/>
    <x v="32"/>
    <n v="50245"/>
  </r>
  <r>
    <x v="6"/>
    <x v="32"/>
    <n v="49495"/>
  </r>
  <r>
    <x v="6"/>
    <x v="32"/>
    <n v="52795"/>
  </r>
  <r>
    <x v="6"/>
    <x v="32"/>
    <n v="60195"/>
  </r>
  <r>
    <x v="14"/>
    <x v="4"/>
    <n v="32995"/>
  </r>
  <r>
    <x v="14"/>
    <x v="4"/>
    <n v="30765"/>
  </r>
  <r>
    <x v="14"/>
    <x v="4"/>
    <n v="41995"/>
  </r>
  <r>
    <x v="14"/>
    <x v="4"/>
    <n v="34465"/>
  </r>
  <r>
    <x v="10"/>
    <x v="4"/>
    <n v="29995"/>
  </r>
  <r>
    <x v="10"/>
    <x v="4"/>
    <n v="37945"/>
  </r>
  <r>
    <x v="10"/>
    <x v="4"/>
    <n v="35315"/>
  </r>
  <r>
    <x v="10"/>
    <x v="4"/>
    <n v="33695"/>
  </r>
  <r>
    <x v="10"/>
    <x v="4"/>
    <n v="40295"/>
  </r>
  <r>
    <x v="10"/>
    <x v="4"/>
    <n v="31465"/>
  </r>
  <r>
    <x v="8"/>
    <x v="4"/>
    <n v="35845"/>
  </r>
  <r>
    <x v="8"/>
    <x v="4"/>
    <n v="34145"/>
  </r>
  <r>
    <x v="8"/>
    <x v="4"/>
    <n v="40645"/>
  </r>
  <r>
    <x v="8"/>
    <x v="4"/>
    <n v="29995"/>
  </r>
  <r>
    <x v="8"/>
    <x v="4"/>
    <n v="38445"/>
  </r>
  <r>
    <x v="8"/>
    <x v="4"/>
    <n v="37345"/>
  </r>
  <r>
    <x v="8"/>
    <x v="4"/>
    <n v="31875"/>
  </r>
  <r>
    <x v="22"/>
    <x v="30"/>
    <n v="52055"/>
  </r>
  <r>
    <x v="22"/>
    <x v="30"/>
    <n v="46385"/>
  </r>
  <r>
    <x v="24"/>
    <x v="30"/>
    <n v="52595"/>
  </r>
  <r>
    <x v="24"/>
    <x v="30"/>
    <n v="46925"/>
  </r>
  <r>
    <x v="0"/>
    <x v="30"/>
    <n v="47225"/>
  </r>
  <r>
    <x v="0"/>
    <x v="30"/>
    <n v="47000"/>
  </r>
  <r>
    <x v="0"/>
    <x v="30"/>
    <n v="52895"/>
  </r>
  <r>
    <x v="0"/>
    <x v="30"/>
    <n v="52670"/>
  </r>
  <r>
    <x v="16"/>
    <x v="27"/>
    <n v="19060"/>
  </r>
  <r>
    <x v="16"/>
    <x v="27"/>
    <n v="16790"/>
  </r>
  <r>
    <x v="16"/>
    <x v="27"/>
    <n v="17890"/>
  </r>
  <r>
    <x v="16"/>
    <x v="27"/>
    <n v="21510"/>
  </r>
  <r>
    <x v="16"/>
    <x v="27"/>
    <n v="17200"/>
  </r>
  <r>
    <x v="16"/>
    <x v="27"/>
    <n v="21935"/>
  </r>
  <r>
    <x v="16"/>
    <x v="27"/>
    <n v="16100"/>
  </r>
  <r>
    <x v="16"/>
    <x v="27"/>
    <n v="20835"/>
  </r>
  <r>
    <x v="17"/>
    <x v="27"/>
    <n v="22530"/>
  </r>
  <r>
    <x v="17"/>
    <x v="27"/>
    <n v="21430"/>
  </r>
  <r>
    <x v="17"/>
    <x v="27"/>
    <n v="17730"/>
  </r>
  <r>
    <x v="17"/>
    <x v="27"/>
    <n v="16630"/>
  </r>
  <r>
    <x v="17"/>
    <x v="27"/>
    <n v="17330"/>
  </r>
  <r>
    <x v="17"/>
    <x v="27"/>
    <n v="18430"/>
  </r>
  <r>
    <x v="17"/>
    <x v="27"/>
    <n v="22130"/>
  </r>
  <r>
    <x v="17"/>
    <x v="27"/>
    <n v="19580"/>
  </r>
  <r>
    <x v="18"/>
    <x v="27"/>
    <n v="22315"/>
  </r>
  <r>
    <x v="18"/>
    <x v="27"/>
    <n v="22715"/>
  </r>
  <r>
    <x v="18"/>
    <x v="27"/>
    <n v="21615"/>
  </r>
  <r>
    <x v="18"/>
    <x v="27"/>
    <n v="19865"/>
  </r>
  <r>
    <x v="18"/>
    <x v="27"/>
    <n v="20965"/>
  </r>
  <r>
    <x v="18"/>
    <x v="27"/>
    <n v="32320"/>
  </r>
  <r>
    <x v="18"/>
    <x v="27"/>
    <n v="34220"/>
  </r>
  <r>
    <x v="18"/>
    <x v="27"/>
    <n v="30070"/>
  </r>
  <r>
    <x v="18"/>
    <x v="27"/>
    <n v="31970"/>
  </r>
  <r>
    <x v="26"/>
    <x v="27"/>
    <n v="32515"/>
  </r>
  <r>
    <x v="26"/>
    <x v="27"/>
    <n v="30265"/>
  </r>
  <r>
    <x v="26"/>
    <x v="27"/>
    <n v="30335"/>
  </r>
  <r>
    <x v="26"/>
    <x v="27"/>
    <n v="28085"/>
  </r>
  <r>
    <x v="27"/>
    <x v="27"/>
    <n v="27980"/>
  </r>
  <r>
    <x v="27"/>
    <x v="27"/>
    <n v="30230"/>
  </r>
  <r>
    <x v="27"/>
    <x v="27"/>
    <n v="28130"/>
  </r>
  <r>
    <x v="27"/>
    <x v="27"/>
    <n v="25880"/>
  </r>
  <r>
    <x v="20"/>
    <x v="27"/>
    <n v="25045"/>
  </r>
  <r>
    <x v="20"/>
    <x v="27"/>
    <n v="34885"/>
  </r>
  <r>
    <x v="20"/>
    <x v="27"/>
    <n v="33620"/>
  </r>
  <r>
    <x v="20"/>
    <x v="27"/>
    <n v="27340"/>
  </r>
  <r>
    <x v="20"/>
    <x v="27"/>
    <n v="37125"/>
  </r>
  <r>
    <x v="20"/>
    <x v="27"/>
    <n v="31320"/>
  </r>
  <r>
    <x v="20"/>
    <x v="27"/>
    <n v="27970"/>
  </r>
  <r>
    <x v="20"/>
    <x v="27"/>
    <n v="30210"/>
  </r>
  <r>
    <x v="21"/>
    <x v="27"/>
    <n v="26390"/>
  </r>
  <r>
    <x v="21"/>
    <x v="27"/>
    <n v="28525"/>
  </r>
  <r>
    <x v="21"/>
    <x v="27"/>
    <n v="29880"/>
  </r>
  <r>
    <x v="21"/>
    <x v="27"/>
    <n v="29535"/>
  </r>
  <r>
    <x v="21"/>
    <x v="27"/>
    <n v="27745"/>
  </r>
  <r>
    <x v="21"/>
    <x v="27"/>
    <n v="31910"/>
  </r>
  <r>
    <x v="21"/>
    <x v="27"/>
    <n v="32155"/>
  </r>
  <r>
    <x v="21"/>
    <x v="27"/>
    <n v="31810"/>
  </r>
  <r>
    <x v="21"/>
    <x v="27"/>
    <n v="34290"/>
  </r>
  <r>
    <x v="21"/>
    <x v="27"/>
    <n v="37725"/>
  </r>
  <r>
    <x v="21"/>
    <x v="27"/>
    <n v="27400"/>
  </r>
  <r>
    <x v="21"/>
    <x v="27"/>
    <n v="35590"/>
  </r>
  <r>
    <x v="21"/>
    <x v="27"/>
    <n v="33945"/>
  </r>
  <r>
    <x v="21"/>
    <x v="27"/>
    <n v="29780"/>
  </r>
  <r>
    <x v="22"/>
    <x v="27"/>
    <n v="35770"/>
  </r>
  <r>
    <x v="22"/>
    <x v="27"/>
    <n v="31330"/>
  </r>
  <r>
    <x v="22"/>
    <x v="27"/>
    <n v="39330"/>
  </r>
  <r>
    <x v="22"/>
    <x v="27"/>
    <n v="31275"/>
  </r>
  <r>
    <x v="22"/>
    <x v="27"/>
    <n v="33595"/>
  </r>
  <r>
    <x v="22"/>
    <x v="27"/>
    <n v="37195"/>
  </r>
  <r>
    <x v="22"/>
    <x v="27"/>
    <n v="33445"/>
  </r>
  <r>
    <x v="22"/>
    <x v="27"/>
    <n v="29155"/>
  </r>
  <r>
    <x v="11"/>
    <x v="14"/>
    <n v="2000"/>
  </r>
  <r>
    <x v="12"/>
    <x v="14"/>
    <n v="2000"/>
  </r>
  <r>
    <x v="12"/>
    <x v="14"/>
    <n v="2000"/>
  </r>
  <r>
    <x v="13"/>
    <x v="14"/>
    <n v="2000"/>
  </r>
  <r>
    <x v="13"/>
    <x v="14"/>
    <n v="2000"/>
  </r>
  <r>
    <x v="13"/>
    <x v="14"/>
    <n v="2038"/>
  </r>
  <r>
    <x v="13"/>
    <x v="14"/>
    <n v="2104"/>
  </r>
  <r>
    <x v="10"/>
    <x v="23"/>
    <n v="26710"/>
  </r>
  <r>
    <x v="10"/>
    <x v="23"/>
    <n v="23330"/>
  </r>
  <r>
    <x v="10"/>
    <x v="23"/>
    <n v="25185"/>
  </r>
  <r>
    <x v="10"/>
    <x v="23"/>
    <n v="22330"/>
  </r>
  <r>
    <x v="10"/>
    <x v="23"/>
    <n v="24710"/>
  </r>
  <r>
    <x v="10"/>
    <x v="23"/>
    <n v="22330"/>
  </r>
  <r>
    <x v="10"/>
    <x v="23"/>
    <n v="23855"/>
  </r>
  <r>
    <x v="10"/>
    <x v="23"/>
    <n v="24855"/>
  </r>
  <r>
    <x v="10"/>
    <x v="23"/>
    <n v="26710"/>
  </r>
  <r>
    <x v="10"/>
    <x v="23"/>
    <n v="29185"/>
  </r>
  <r>
    <x v="10"/>
    <x v="23"/>
    <n v="25185"/>
  </r>
  <r>
    <x v="10"/>
    <x v="23"/>
    <n v="24855"/>
  </r>
  <r>
    <x v="10"/>
    <x v="23"/>
    <n v="23330"/>
  </r>
  <r>
    <x v="10"/>
    <x v="23"/>
    <n v="24710"/>
  </r>
  <r>
    <x v="10"/>
    <x v="23"/>
    <n v="23855"/>
  </r>
  <r>
    <x v="8"/>
    <x v="23"/>
    <n v="22675"/>
  </r>
  <r>
    <x v="8"/>
    <x v="23"/>
    <n v="25300"/>
  </r>
  <r>
    <x v="8"/>
    <x v="23"/>
    <n v="24825"/>
  </r>
  <r>
    <x v="8"/>
    <x v="23"/>
    <n v="26825"/>
  </r>
  <r>
    <x v="8"/>
    <x v="23"/>
    <n v="24825"/>
  </r>
  <r>
    <x v="8"/>
    <x v="23"/>
    <n v="24200"/>
  </r>
  <r>
    <x v="8"/>
    <x v="23"/>
    <n v="26825"/>
  </r>
  <r>
    <x v="8"/>
    <x v="23"/>
    <n v="22675"/>
  </r>
  <r>
    <x v="8"/>
    <x v="23"/>
    <n v="29300"/>
  </r>
  <r>
    <x v="8"/>
    <x v="23"/>
    <n v="23675"/>
  </r>
  <r>
    <x v="8"/>
    <x v="23"/>
    <n v="25300"/>
  </r>
  <r>
    <x v="8"/>
    <x v="23"/>
    <n v="24200"/>
  </r>
  <r>
    <x v="8"/>
    <x v="23"/>
    <n v="25200"/>
  </r>
  <r>
    <x v="8"/>
    <x v="23"/>
    <n v="25200"/>
  </r>
  <r>
    <x v="8"/>
    <x v="23"/>
    <n v="23675"/>
  </r>
  <r>
    <x v="6"/>
    <x v="23"/>
    <n v="23900"/>
  </r>
  <r>
    <x v="6"/>
    <x v="23"/>
    <n v="25585"/>
  </r>
  <r>
    <x v="6"/>
    <x v="23"/>
    <n v="27590"/>
  </r>
  <r>
    <x v="6"/>
    <x v="23"/>
    <n v="24425"/>
  </r>
  <r>
    <x v="6"/>
    <x v="23"/>
    <n v="30215"/>
  </r>
  <r>
    <x v="6"/>
    <x v="23"/>
    <n v="25585"/>
  </r>
  <r>
    <x v="6"/>
    <x v="23"/>
    <n v="25425"/>
  </r>
  <r>
    <x v="6"/>
    <x v="23"/>
    <n v="28215"/>
  </r>
  <r>
    <x v="6"/>
    <x v="23"/>
    <n v="25590"/>
  </r>
  <r>
    <x v="6"/>
    <x v="23"/>
    <n v="27590"/>
  </r>
  <r>
    <x v="6"/>
    <x v="23"/>
    <n v="22900"/>
  </r>
  <r>
    <x v="6"/>
    <x v="23"/>
    <n v="25425"/>
  </r>
  <r>
    <x v="6"/>
    <x v="23"/>
    <n v="24425"/>
  </r>
  <r>
    <x v="6"/>
    <x v="23"/>
    <n v="25590"/>
  </r>
  <r>
    <x v="6"/>
    <x v="23"/>
    <n v="23900"/>
  </r>
  <r>
    <x v="6"/>
    <x v="23"/>
    <n v="22900"/>
  </r>
  <r>
    <x v="10"/>
    <x v="23"/>
    <n v="35430"/>
  </r>
  <r>
    <x v="10"/>
    <x v="23"/>
    <n v="40830"/>
  </r>
  <r>
    <x v="10"/>
    <x v="23"/>
    <n v="36070"/>
  </r>
  <r>
    <x v="10"/>
    <x v="23"/>
    <n v="33920"/>
  </r>
  <r>
    <x v="10"/>
    <x v="23"/>
    <n v="39080"/>
  </r>
  <r>
    <x v="10"/>
    <x v="23"/>
    <n v="33770"/>
  </r>
  <r>
    <x v="10"/>
    <x v="23"/>
    <n v="43795"/>
  </r>
  <r>
    <x v="10"/>
    <x v="23"/>
    <n v="42295"/>
  </r>
  <r>
    <x v="10"/>
    <x v="23"/>
    <n v="32270"/>
  </r>
  <r>
    <x v="10"/>
    <x v="23"/>
    <n v="37420"/>
  </r>
  <r>
    <x v="10"/>
    <x v="23"/>
    <n v="37580"/>
  </r>
  <r>
    <x v="10"/>
    <x v="23"/>
    <n v="37570"/>
  </r>
  <r>
    <x v="10"/>
    <x v="23"/>
    <n v="33930"/>
  </r>
  <r>
    <x v="10"/>
    <x v="23"/>
    <n v="32420"/>
  </r>
  <r>
    <x v="10"/>
    <x v="23"/>
    <n v="35920"/>
  </r>
  <r>
    <x v="10"/>
    <x v="23"/>
    <n v="39330"/>
  </r>
  <r>
    <x v="8"/>
    <x v="23"/>
    <n v="36825"/>
  </r>
  <r>
    <x v="8"/>
    <x v="23"/>
    <n v="39580"/>
  </r>
  <r>
    <x v="8"/>
    <x v="23"/>
    <n v="34635"/>
  </r>
  <r>
    <x v="8"/>
    <x v="23"/>
    <n v="39735"/>
  </r>
  <r>
    <x v="8"/>
    <x v="23"/>
    <n v="36975"/>
  </r>
  <r>
    <x v="8"/>
    <x v="23"/>
    <n v="34470"/>
  </r>
  <r>
    <x v="8"/>
    <x v="23"/>
    <n v="41030"/>
  </r>
  <r>
    <x v="8"/>
    <x v="23"/>
    <n v="34620"/>
  </r>
  <r>
    <x v="8"/>
    <x v="23"/>
    <n v="38270"/>
  </r>
  <r>
    <x v="8"/>
    <x v="23"/>
    <n v="33325"/>
  </r>
  <r>
    <x v="8"/>
    <x v="23"/>
    <n v="38285"/>
  </r>
  <r>
    <x v="8"/>
    <x v="23"/>
    <n v="33175"/>
  </r>
  <r>
    <x v="8"/>
    <x v="23"/>
    <n v="43995"/>
  </r>
  <r>
    <x v="8"/>
    <x v="23"/>
    <n v="35930"/>
  </r>
  <r>
    <x v="8"/>
    <x v="23"/>
    <n v="38120"/>
  </r>
  <r>
    <x v="8"/>
    <x v="23"/>
    <n v="42700"/>
  </r>
  <r>
    <x v="6"/>
    <x v="23"/>
    <n v="34515"/>
  </r>
  <r>
    <x v="6"/>
    <x v="23"/>
    <n v="38015"/>
  </r>
  <r>
    <x v="6"/>
    <x v="23"/>
    <n v="34365"/>
  </r>
  <r>
    <x v="6"/>
    <x v="23"/>
    <n v="35810"/>
  </r>
  <r>
    <x v="6"/>
    <x v="23"/>
    <n v="39310"/>
  </r>
  <r>
    <x v="6"/>
    <x v="23"/>
    <n v="40770"/>
  </r>
  <r>
    <x v="6"/>
    <x v="23"/>
    <n v="42075"/>
  </r>
  <r>
    <x v="6"/>
    <x v="23"/>
    <n v="43370"/>
  </r>
  <r>
    <x v="6"/>
    <x v="23"/>
    <n v="37120"/>
  </r>
  <r>
    <x v="6"/>
    <x v="23"/>
    <n v="39475"/>
  </r>
  <r>
    <x v="6"/>
    <x v="23"/>
    <n v="35660"/>
  </r>
  <r>
    <x v="6"/>
    <x v="23"/>
    <n v="35825"/>
  </r>
  <r>
    <x v="6"/>
    <x v="23"/>
    <n v="42220"/>
  </r>
  <r>
    <x v="6"/>
    <x v="23"/>
    <n v="39460"/>
  </r>
  <r>
    <x v="6"/>
    <x v="23"/>
    <n v="38165"/>
  </r>
  <r>
    <x v="6"/>
    <x v="23"/>
    <n v="40925"/>
  </r>
  <r>
    <x v="10"/>
    <x v="27"/>
    <n v="43935"/>
  </r>
  <r>
    <x v="10"/>
    <x v="27"/>
    <n v="30995"/>
  </r>
  <r>
    <x v="10"/>
    <x v="27"/>
    <n v="38295"/>
  </r>
  <r>
    <x v="10"/>
    <x v="27"/>
    <n v="32995"/>
  </r>
  <r>
    <x v="10"/>
    <x v="27"/>
    <n v="33795"/>
  </r>
  <r>
    <x v="10"/>
    <x v="27"/>
    <n v="35795"/>
  </r>
  <r>
    <x v="10"/>
    <x v="27"/>
    <n v="36295"/>
  </r>
  <r>
    <x v="10"/>
    <x v="27"/>
    <n v="41935"/>
  </r>
  <r>
    <x v="8"/>
    <x v="27"/>
    <n v="44145"/>
  </r>
  <r>
    <x v="8"/>
    <x v="27"/>
    <n v="34005"/>
  </r>
  <r>
    <x v="8"/>
    <x v="27"/>
    <n v="42145"/>
  </r>
  <r>
    <x v="8"/>
    <x v="27"/>
    <n v="28700"/>
  </r>
  <r>
    <x v="8"/>
    <x v="27"/>
    <n v="36505"/>
  </r>
  <r>
    <x v="8"/>
    <x v="27"/>
    <n v="38505"/>
  </r>
  <r>
    <x v="8"/>
    <x v="27"/>
    <n v="31205"/>
  </r>
  <r>
    <x v="8"/>
    <x v="27"/>
    <n v="36005"/>
  </r>
  <r>
    <x v="8"/>
    <x v="27"/>
    <n v="33205"/>
  </r>
  <r>
    <x v="6"/>
    <x v="27"/>
    <n v="38650"/>
  </r>
  <r>
    <x v="6"/>
    <x v="27"/>
    <n v="28700"/>
  </r>
  <r>
    <x v="6"/>
    <x v="27"/>
    <n v="34100"/>
  </r>
  <r>
    <x v="6"/>
    <x v="27"/>
    <n v="31300"/>
  </r>
  <r>
    <x v="6"/>
    <x v="27"/>
    <n v="44045"/>
  </r>
  <r>
    <x v="6"/>
    <x v="27"/>
    <n v="33300"/>
  </r>
  <r>
    <x v="6"/>
    <x v="27"/>
    <n v="36100"/>
  </r>
  <r>
    <x v="6"/>
    <x v="27"/>
    <n v="36650"/>
  </r>
  <r>
    <x v="6"/>
    <x v="27"/>
    <n v="42045"/>
  </r>
  <r>
    <x v="10"/>
    <x v="27"/>
    <n v="25030"/>
  </r>
  <r>
    <x v="10"/>
    <x v="27"/>
    <n v="26530"/>
  </r>
  <r>
    <x v="10"/>
    <x v="27"/>
    <n v="23945"/>
  </r>
  <r>
    <x v="10"/>
    <x v="27"/>
    <n v="20120"/>
  </r>
  <r>
    <x v="10"/>
    <x v="27"/>
    <n v="21620"/>
  </r>
  <r>
    <x v="10"/>
    <x v="27"/>
    <n v="22445"/>
  </r>
  <r>
    <x v="10"/>
    <x v="27"/>
    <n v="20040"/>
  </r>
  <r>
    <x v="10"/>
    <x v="27"/>
    <n v="21540"/>
  </r>
  <r>
    <x v="8"/>
    <x v="27"/>
    <n v="24145"/>
  </r>
  <r>
    <x v="8"/>
    <x v="27"/>
    <n v="21800"/>
  </r>
  <r>
    <x v="8"/>
    <x v="27"/>
    <n v="25230"/>
  </r>
  <r>
    <x v="8"/>
    <x v="27"/>
    <n v="26730"/>
  </r>
  <r>
    <x v="8"/>
    <x v="27"/>
    <n v="20300"/>
  </r>
  <r>
    <x v="8"/>
    <x v="27"/>
    <n v="22645"/>
  </r>
  <r>
    <x v="8"/>
    <x v="27"/>
    <n v="21800"/>
  </r>
  <r>
    <x v="8"/>
    <x v="27"/>
    <n v="20300"/>
  </r>
  <r>
    <x v="6"/>
    <x v="27"/>
    <n v="24400"/>
  </r>
  <r>
    <x v="6"/>
    <x v="27"/>
    <n v="26100"/>
  </r>
  <r>
    <x v="6"/>
    <x v="27"/>
    <n v="27600"/>
  </r>
  <r>
    <x v="6"/>
    <x v="27"/>
    <n v="22900"/>
  </r>
  <r>
    <x v="6"/>
    <x v="27"/>
    <n v="22500"/>
  </r>
  <r>
    <x v="6"/>
    <x v="27"/>
    <n v="21000"/>
  </r>
  <r>
    <x v="1"/>
    <x v="31"/>
    <n v="35895"/>
  </r>
  <r>
    <x v="1"/>
    <x v="31"/>
    <n v="30595"/>
  </r>
  <r>
    <x v="1"/>
    <x v="31"/>
    <n v="32595"/>
  </r>
  <r>
    <x v="2"/>
    <x v="31"/>
    <n v="32595"/>
  </r>
  <r>
    <x v="14"/>
    <x v="31"/>
    <n v="34095"/>
  </r>
  <r>
    <x v="21"/>
    <x v="7"/>
    <n v="27995"/>
  </r>
  <r>
    <x v="21"/>
    <x v="7"/>
    <n v="27235"/>
  </r>
  <r>
    <x v="21"/>
    <x v="7"/>
    <n v="29745"/>
  </r>
  <r>
    <x v="21"/>
    <x v="7"/>
    <n v="25485"/>
  </r>
  <r>
    <x v="22"/>
    <x v="7"/>
    <n v="29175"/>
  </r>
  <r>
    <x v="22"/>
    <x v="7"/>
    <n v="31695"/>
  </r>
  <r>
    <x v="22"/>
    <x v="7"/>
    <n v="30925"/>
  </r>
  <r>
    <x v="22"/>
    <x v="7"/>
    <n v="33445"/>
  </r>
  <r>
    <x v="22"/>
    <x v="7"/>
    <n v="23545"/>
  </r>
  <r>
    <x v="22"/>
    <x v="7"/>
    <n v="19730"/>
  </r>
  <r>
    <x v="22"/>
    <x v="7"/>
    <n v="25885"/>
  </r>
  <r>
    <x v="22"/>
    <x v="7"/>
    <n v="24620"/>
  </r>
  <r>
    <x v="22"/>
    <x v="7"/>
    <n v="24805"/>
  </r>
  <r>
    <x v="22"/>
    <x v="7"/>
    <n v="24690"/>
  </r>
  <r>
    <x v="22"/>
    <x v="7"/>
    <n v="26375"/>
  </r>
  <r>
    <x v="22"/>
    <x v="7"/>
    <n v="25950"/>
  </r>
  <r>
    <x v="22"/>
    <x v="7"/>
    <n v="22935"/>
  </r>
  <r>
    <x v="22"/>
    <x v="7"/>
    <n v="21790"/>
  </r>
  <r>
    <x v="22"/>
    <x v="7"/>
    <n v="24200"/>
  </r>
  <r>
    <x v="22"/>
    <x v="7"/>
    <n v="23055"/>
  </r>
  <r>
    <x v="22"/>
    <x v="7"/>
    <n v="27635"/>
  </r>
  <r>
    <x v="24"/>
    <x v="7"/>
    <n v="24200"/>
  </r>
  <r>
    <x v="24"/>
    <x v="7"/>
    <n v="27305"/>
  </r>
  <r>
    <x v="24"/>
    <x v="7"/>
    <n v="23590"/>
  </r>
  <r>
    <x v="24"/>
    <x v="7"/>
    <n v="25550"/>
  </r>
  <r>
    <x v="24"/>
    <x v="7"/>
    <n v="20405"/>
  </r>
  <r>
    <x v="24"/>
    <x v="7"/>
    <n v="22445"/>
  </r>
  <r>
    <x v="24"/>
    <x v="7"/>
    <n v="27165"/>
  </r>
  <r>
    <x v="24"/>
    <x v="7"/>
    <n v="28915"/>
  </r>
  <r>
    <x v="24"/>
    <x v="7"/>
    <n v="25345"/>
  </r>
  <r>
    <x v="0"/>
    <x v="7"/>
    <n v="25700"/>
  </r>
  <r>
    <x v="0"/>
    <x v="7"/>
    <n v="25495"/>
  </r>
  <r>
    <x v="0"/>
    <x v="7"/>
    <n v="23740"/>
  </r>
  <r>
    <x v="0"/>
    <x v="7"/>
    <n v="29065"/>
  </r>
  <r>
    <x v="0"/>
    <x v="7"/>
    <n v="22595"/>
  </r>
  <r>
    <x v="0"/>
    <x v="7"/>
    <n v="24350"/>
  </r>
  <r>
    <x v="0"/>
    <x v="7"/>
    <n v="20555"/>
  </r>
  <r>
    <x v="0"/>
    <x v="7"/>
    <n v="27455"/>
  </r>
  <r>
    <x v="0"/>
    <x v="7"/>
    <n v="27315"/>
  </r>
  <r>
    <x v="16"/>
    <x v="7"/>
    <n v="12840"/>
  </r>
  <r>
    <x v="16"/>
    <x v="7"/>
    <n v="19885"/>
  </r>
  <r>
    <x v="16"/>
    <x v="7"/>
    <n v="18090"/>
  </r>
  <r>
    <x v="16"/>
    <x v="7"/>
    <n v="22630"/>
  </r>
  <r>
    <x v="16"/>
    <x v="7"/>
    <n v="15670"/>
  </r>
  <r>
    <x v="16"/>
    <x v="7"/>
    <n v="20575"/>
  </r>
  <r>
    <x v="17"/>
    <x v="7"/>
    <n v="21410"/>
  </r>
  <r>
    <x v="17"/>
    <x v="7"/>
    <n v="23150"/>
  </r>
  <r>
    <x v="17"/>
    <x v="7"/>
    <n v="16975"/>
  </r>
  <r>
    <x v="17"/>
    <x v="7"/>
    <n v="19215"/>
  </r>
  <r>
    <x v="17"/>
    <x v="7"/>
    <n v="13930"/>
  </r>
  <r>
    <x v="17"/>
    <x v="7"/>
    <n v="20880"/>
  </r>
  <r>
    <x v="17"/>
    <x v="7"/>
    <n v="18885"/>
  </r>
  <r>
    <x v="17"/>
    <x v="7"/>
    <n v="18050"/>
  </r>
  <r>
    <x v="17"/>
    <x v="7"/>
    <n v="19975"/>
  </r>
  <r>
    <x v="19"/>
    <x v="5"/>
    <n v="2000"/>
  </r>
  <r>
    <x v="19"/>
    <x v="5"/>
    <n v="2121"/>
  </r>
  <r>
    <x v="19"/>
    <x v="5"/>
    <n v="2000"/>
  </r>
  <r>
    <x v="19"/>
    <x v="5"/>
    <n v="2000"/>
  </r>
  <r>
    <x v="19"/>
    <x v="5"/>
    <n v="2000"/>
  </r>
  <r>
    <x v="19"/>
    <x v="5"/>
    <n v="2281"/>
  </r>
  <r>
    <x v="19"/>
    <x v="5"/>
    <n v="2436"/>
  </r>
  <r>
    <x v="19"/>
    <x v="5"/>
    <n v="2494"/>
  </r>
  <r>
    <x v="19"/>
    <x v="5"/>
    <n v="2130"/>
  </r>
  <r>
    <x v="11"/>
    <x v="5"/>
    <n v="2000"/>
  </r>
  <r>
    <x v="11"/>
    <x v="5"/>
    <n v="2122"/>
  </r>
  <r>
    <x v="11"/>
    <x v="5"/>
    <n v="2762"/>
  </r>
  <r>
    <x v="11"/>
    <x v="5"/>
    <n v="2354"/>
  </r>
  <r>
    <x v="11"/>
    <x v="5"/>
    <n v="2647"/>
  </r>
  <r>
    <x v="11"/>
    <x v="5"/>
    <n v="2547"/>
  </r>
  <r>
    <x v="11"/>
    <x v="5"/>
    <n v="2326"/>
  </r>
  <r>
    <x v="12"/>
    <x v="5"/>
    <n v="2918"/>
  </r>
  <r>
    <x v="12"/>
    <x v="5"/>
    <n v="2391"/>
  </r>
  <r>
    <x v="12"/>
    <x v="5"/>
    <n v="3140"/>
  </r>
  <r>
    <x v="12"/>
    <x v="5"/>
    <n v="2550"/>
  </r>
  <r>
    <x v="12"/>
    <x v="5"/>
    <n v="2676"/>
  </r>
  <r>
    <x v="12"/>
    <x v="5"/>
    <n v="2241"/>
  </r>
  <r>
    <x v="12"/>
    <x v="5"/>
    <n v="2837"/>
  </r>
  <r>
    <x v="1"/>
    <x v="35"/>
    <n v="35010"/>
  </r>
  <r>
    <x v="1"/>
    <x v="35"/>
    <n v="31360"/>
  </r>
  <r>
    <x v="2"/>
    <x v="35"/>
    <n v="35510"/>
  </r>
  <r>
    <x v="2"/>
    <x v="35"/>
    <n v="31860"/>
  </r>
  <r>
    <x v="14"/>
    <x v="35"/>
    <n v="35635"/>
  </r>
  <r>
    <x v="14"/>
    <x v="35"/>
    <n v="31985"/>
  </r>
  <r>
    <x v="1"/>
    <x v="35"/>
    <n v="30010"/>
  </r>
  <r>
    <x v="1"/>
    <x v="35"/>
    <n v="35550"/>
  </r>
  <r>
    <x v="1"/>
    <x v="35"/>
    <n v="38650"/>
  </r>
  <r>
    <x v="1"/>
    <x v="35"/>
    <n v="33110"/>
  </r>
  <r>
    <x v="1"/>
    <x v="35"/>
    <n v="31010"/>
  </r>
  <r>
    <x v="1"/>
    <x v="35"/>
    <n v="31010"/>
  </r>
  <r>
    <x v="2"/>
    <x v="35"/>
    <n v="30510"/>
  </r>
  <r>
    <x v="2"/>
    <x v="35"/>
    <n v="31510"/>
  </r>
  <r>
    <x v="2"/>
    <x v="35"/>
    <n v="31510"/>
  </r>
  <r>
    <x v="2"/>
    <x v="35"/>
    <n v="33610"/>
  </r>
  <r>
    <x v="2"/>
    <x v="35"/>
    <n v="39150"/>
  </r>
  <r>
    <x v="14"/>
    <x v="35"/>
    <n v="31635"/>
  </r>
  <r>
    <x v="14"/>
    <x v="35"/>
    <n v="30635"/>
  </r>
  <r>
    <x v="14"/>
    <x v="35"/>
    <n v="39275"/>
  </r>
  <r>
    <x v="14"/>
    <x v="35"/>
    <n v="33735"/>
  </r>
  <r>
    <x v="14"/>
    <x v="35"/>
    <n v="31635"/>
  </r>
  <r>
    <x v="1"/>
    <x v="1"/>
    <n v="56850"/>
  </r>
  <r>
    <x v="2"/>
    <x v="1"/>
    <n v="57200"/>
  </r>
  <r>
    <x v="10"/>
    <x v="1"/>
    <n v="43350"/>
  </r>
  <r>
    <x v="10"/>
    <x v="1"/>
    <n v="40350"/>
  </r>
  <r>
    <x v="8"/>
    <x v="1"/>
    <n v="42900"/>
  </r>
  <r>
    <x v="8"/>
    <x v="1"/>
    <n v="46400"/>
  </r>
  <r>
    <x v="6"/>
    <x v="1"/>
    <n v="47000"/>
  </r>
  <r>
    <x v="6"/>
    <x v="1"/>
    <n v="43500"/>
  </r>
  <r>
    <x v="10"/>
    <x v="1"/>
    <n v="51700"/>
  </r>
  <r>
    <x v="10"/>
    <x v="1"/>
    <n v="48700"/>
  </r>
  <r>
    <x v="8"/>
    <x v="1"/>
    <n v="51900"/>
  </r>
  <r>
    <x v="6"/>
    <x v="1"/>
    <n v="52500"/>
  </r>
  <r>
    <x v="10"/>
    <x v="18"/>
    <n v="26450"/>
  </r>
  <r>
    <x v="10"/>
    <x v="18"/>
    <n v="21650"/>
  </r>
  <r>
    <x v="10"/>
    <x v="18"/>
    <n v="27950"/>
  </r>
  <r>
    <x v="10"/>
    <x v="18"/>
    <n v="23700"/>
  </r>
  <r>
    <x v="10"/>
    <x v="18"/>
    <n v="25200"/>
  </r>
  <r>
    <x v="10"/>
    <x v="18"/>
    <n v="23150"/>
  </r>
  <r>
    <x v="10"/>
    <x v="18"/>
    <n v="25200"/>
  </r>
  <r>
    <x v="10"/>
    <x v="18"/>
    <n v="27950"/>
  </r>
  <r>
    <x v="8"/>
    <x v="18"/>
    <n v="24150"/>
  </r>
  <r>
    <x v="8"/>
    <x v="18"/>
    <n v="25550"/>
  </r>
  <r>
    <x v="8"/>
    <x v="18"/>
    <n v="29900"/>
  </r>
  <r>
    <x v="8"/>
    <x v="18"/>
    <n v="24100"/>
  </r>
  <r>
    <x v="8"/>
    <x v="18"/>
    <n v="31300"/>
  </r>
  <r>
    <x v="8"/>
    <x v="18"/>
    <n v="27550"/>
  </r>
  <r>
    <x v="8"/>
    <x v="18"/>
    <n v="26150"/>
  </r>
  <r>
    <x v="8"/>
    <x v="18"/>
    <n v="22700"/>
  </r>
  <r>
    <x v="6"/>
    <x v="18"/>
    <n v="22700"/>
  </r>
  <r>
    <x v="6"/>
    <x v="18"/>
    <n v="24100"/>
  </r>
  <r>
    <x v="6"/>
    <x v="18"/>
    <n v="29775"/>
  </r>
  <r>
    <x v="6"/>
    <x v="18"/>
    <n v="25900"/>
  </r>
  <r>
    <x v="6"/>
    <x v="18"/>
    <n v="31175"/>
  </r>
  <r>
    <x v="6"/>
    <x v="18"/>
    <n v="27300"/>
  </r>
  <r>
    <x v="6"/>
    <x v="18"/>
    <n v="24150"/>
  </r>
  <r>
    <x v="6"/>
    <x v="18"/>
    <n v="25550"/>
  </r>
  <r>
    <x v="10"/>
    <x v="11"/>
    <n v="33210"/>
  </r>
  <r>
    <x v="10"/>
    <x v="11"/>
    <n v="29120"/>
  </r>
  <r>
    <x v="10"/>
    <x v="11"/>
    <n v="44925"/>
  </r>
  <r>
    <x v="10"/>
    <x v="11"/>
    <n v="40685"/>
  </r>
  <r>
    <x v="10"/>
    <x v="11"/>
    <n v="44925"/>
  </r>
  <r>
    <x v="10"/>
    <x v="11"/>
    <n v="44000"/>
  </r>
  <r>
    <x v="10"/>
    <x v="11"/>
    <n v="33390"/>
  </r>
  <r>
    <x v="10"/>
    <x v="11"/>
    <n v="33060"/>
  </r>
  <r>
    <x v="10"/>
    <x v="11"/>
    <n v="47975"/>
  </r>
  <r>
    <x v="10"/>
    <x v="11"/>
    <n v="34710"/>
  </r>
  <r>
    <x v="10"/>
    <x v="11"/>
    <n v="30160"/>
  </r>
  <r>
    <x v="10"/>
    <x v="11"/>
    <n v="34710"/>
  </r>
  <r>
    <x v="10"/>
    <x v="11"/>
    <n v="40685"/>
  </r>
  <r>
    <x v="10"/>
    <x v="11"/>
    <n v="31560"/>
  </r>
  <r>
    <x v="10"/>
    <x v="11"/>
    <n v="44000"/>
  </r>
  <r>
    <x v="10"/>
    <x v="11"/>
    <n v="35040"/>
  </r>
  <r>
    <x v="10"/>
    <x v="11"/>
    <n v="37030"/>
  </r>
  <r>
    <x v="10"/>
    <x v="11"/>
    <n v="42550"/>
  </r>
  <r>
    <x v="10"/>
    <x v="11"/>
    <n v="42550"/>
  </r>
  <r>
    <x v="10"/>
    <x v="11"/>
    <n v="35530"/>
  </r>
  <r>
    <x v="10"/>
    <x v="11"/>
    <n v="33060"/>
  </r>
  <r>
    <x v="10"/>
    <x v="11"/>
    <n v="37030"/>
  </r>
  <r>
    <x v="10"/>
    <x v="11"/>
    <n v="32170"/>
  </r>
  <r>
    <x v="10"/>
    <x v="11"/>
    <n v="41385"/>
  </r>
  <r>
    <x v="10"/>
    <x v="11"/>
    <n v="39500"/>
  </r>
  <r>
    <x v="10"/>
    <x v="11"/>
    <n v="35040"/>
  </r>
  <r>
    <x v="10"/>
    <x v="11"/>
    <n v="33390"/>
  </r>
  <r>
    <x v="10"/>
    <x v="11"/>
    <n v="41385"/>
  </r>
  <r>
    <x v="10"/>
    <x v="11"/>
    <n v="47975"/>
  </r>
  <r>
    <x v="10"/>
    <x v="11"/>
    <n v="32480"/>
  </r>
  <r>
    <x v="10"/>
    <x v="11"/>
    <n v="37635"/>
  </r>
  <r>
    <x v="10"/>
    <x v="11"/>
    <n v="28510"/>
  </r>
  <r>
    <x v="10"/>
    <x v="11"/>
    <n v="47975"/>
  </r>
  <r>
    <x v="10"/>
    <x v="11"/>
    <n v="33980"/>
  </r>
  <r>
    <x v="10"/>
    <x v="11"/>
    <n v="30010"/>
  </r>
  <r>
    <x v="10"/>
    <x v="11"/>
    <n v="31660"/>
  </r>
  <r>
    <x v="10"/>
    <x v="11"/>
    <n v="47975"/>
  </r>
  <r>
    <x v="10"/>
    <x v="11"/>
    <n v="31990"/>
  </r>
  <r>
    <x v="10"/>
    <x v="11"/>
    <n v="32170"/>
  </r>
  <r>
    <x v="10"/>
    <x v="11"/>
    <n v="30340"/>
  </r>
  <r>
    <x v="8"/>
    <x v="11"/>
    <n v="34220"/>
  </r>
  <r>
    <x v="8"/>
    <x v="11"/>
    <n v="30840"/>
  </r>
  <r>
    <x v="8"/>
    <x v="11"/>
    <n v="34000"/>
  </r>
  <r>
    <x v="8"/>
    <x v="11"/>
    <n v="45560"/>
  </r>
  <r>
    <x v="8"/>
    <x v="11"/>
    <n v="32980"/>
  </r>
  <r>
    <x v="8"/>
    <x v="11"/>
    <n v="38670"/>
  </r>
  <r>
    <x v="8"/>
    <x v="11"/>
    <n v="36320"/>
  </r>
  <r>
    <x v="8"/>
    <x v="11"/>
    <n v="34970"/>
  </r>
  <r>
    <x v="8"/>
    <x v="11"/>
    <n v="46530"/>
  </r>
  <r>
    <x v="8"/>
    <x v="11"/>
    <n v="43585"/>
  </r>
  <r>
    <x v="8"/>
    <x v="11"/>
    <n v="42945"/>
  </r>
  <r>
    <x v="8"/>
    <x v="11"/>
    <n v="42945"/>
  </r>
  <r>
    <x v="8"/>
    <x v="11"/>
    <n v="46530"/>
  </r>
  <r>
    <x v="8"/>
    <x v="11"/>
    <n v="30840"/>
  </r>
  <r>
    <x v="8"/>
    <x v="11"/>
    <n v="41720"/>
  </r>
  <r>
    <x v="8"/>
    <x v="11"/>
    <n v="49580"/>
  </r>
  <r>
    <x v="8"/>
    <x v="11"/>
    <n v="46530"/>
  </r>
  <r>
    <x v="8"/>
    <x v="11"/>
    <n v="40535"/>
  </r>
  <r>
    <x v="8"/>
    <x v="11"/>
    <n v="38020"/>
  </r>
  <r>
    <x v="8"/>
    <x v="11"/>
    <n v="49580"/>
  </r>
  <r>
    <x v="8"/>
    <x v="11"/>
    <n v="29140"/>
  </r>
  <r>
    <x v="8"/>
    <x v="11"/>
    <n v="29950"/>
  </r>
  <r>
    <x v="8"/>
    <x v="11"/>
    <n v="33270"/>
  </r>
  <r>
    <x v="8"/>
    <x v="11"/>
    <n v="32650"/>
  </r>
  <r>
    <x v="8"/>
    <x v="11"/>
    <n v="49580"/>
  </r>
  <r>
    <x v="8"/>
    <x v="11"/>
    <n v="49580"/>
  </r>
  <r>
    <x v="8"/>
    <x v="11"/>
    <n v="32190"/>
  </r>
  <r>
    <x v="8"/>
    <x v="11"/>
    <n v="36030"/>
  </r>
  <r>
    <x v="8"/>
    <x v="11"/>
    <n v="33000"/>
  </r>
  <r>
    <x v="8"/>
    <x v="11"/>
    <n v="31170"/>
  </r>
  <r>
    <x v="8"/>
    <x v="11"/>
    <n v="34220"/>
  </r>
  <r>
    <x v="8"/>
    <x v="11"/>
    <n v="35700"/>
  </r>
  <r>
    <x v="8"/>
    <x v="11"/>
    <n v="32980"/>
  </r>
  <r>
    <x v="8"/>
    <x v="11"/>
    <n v="29950"/>
  </r>
  <r>
    <x v="8"/>
    <x v="11"/>
    <n v="38670"/>
  </r>
  <r>
    <x v="8"/>
    <x v="11"/>
    <n v="41720"/>
  </r>
  <r>
    <x v="8"/>
    <x v="11"/>
    <n v="34970"/>
  </r>
  <r>
    <x v="8"/>
    <x v="11"/>
    <n v="46530"/>
  </r>
  <r>
    <x v="8"/>
    <x v="11"/>
    <n v="30950"/>
  </r>
  <r>
    <x v="8"/>
    <x v="11"/>
    <n v="45560"/>
  </r>
  <r>
    <x v="8"/>
    <x v="11"/>
    <n v="43585"/>
  </r>
  <r>
    <x v="8"/>
    <x v="11"/>
    <n v="32650"/>
  </r>
  <r>
    <x v="8"/>
    <x v="11"/>
    <n v="33890"/>
  </r>
  <r>
    <x v="8"/>
    <x v="11"/>
    <n v="40535"/>
  </r>
  <r>
    <x v="8"/>
    <x v="11"/>
    <n v="36030"/>
  </r>
  <r>
    <x v="8"/>
    <x v="11"/>
    <n v="35700"/>
  </r>
  <r>
    <x v="8"/>
    <x v="11"/>
    <n v="33000"/>
  </r>
  <r>
    <x v="8"/>
    <x v="11"/>
    <n v="33890"/>
  </r>
  <r>
    <x v="8"/>
    <x v="11"/>
    <n v="31170"/>
  </r>
  <r>
    <x v="8"/>
    <x v="11"/>
    <n v="38020"/>
  </r>
  <r>
    <x v="6"/>
    <x v="11"/>
    <n v="33450"/>
  </r>
  <r>
    <x v="6"/>
    <x v="11"/>
    <n v="50030"/>
  </r>
  <r>
    <x v="6"/>
    <x v="11"/>
    <n v="35420"/>
  </r>
  <r>
    <x v="6"/>
    <x v="11"/>
    <n v="42330"/>
  </r>
  <r>
    <x v="6"/>
    <x v="11"/>
    <n v="31830"/>
  </r>
  <r>
    <x v="6"/>
    <x v="11"/>
    <n v="46980"/>
  </r>
  <r>
    <x v="6"/>
    <x v="11"/>
    <n v="42330"/>
  </r>
  <r>
    <x v="6"/>
    <x v="11"/>
    <n v="46980"/>
  </r>
  <r>
    <x v="6"/>
    <x v="11"/>
    <n v="44195"/>
  </r>
  <r>
    <x v="6"/>
    <x v="11"/>
    <n v="39280"/>
  </r>
  <r>
    <x v="6"/>
    <x v="11"/>
    <n v="34880"/>
  </r>
  <r>
    <x v="6"/>
    <x v="11"/>
    <n v="46010"/>
  </r>
  <r>
    <x v="6"/>
    <x v="11"/>
    <n v="30400"/>
  </r>
  <r>
    <x v="6"/>
    <x v="11"/>
    <n v="38470"/>
  </r>
  <r>
    <x v="6"/>
    <x v="11"/>
    <n v="33430"/>
  </r>
  <r>
    <x v="6"/>
    <x v="11"/>
    <n v="41145"/>
  </r>
  <r>
    <x v="6"/>
    <x v="11"/>
    <n v="43395"/>
  </r>
  <r>
    <x v="6"/>
    <x v="11"/>
    <n v="50030"/>
  </r>
  <r>
    <x v="6"/>
    <x v="11"/>
    <n v="34150"/>
  </r>
  <r>
    <x v="6"/>
    <x v="11"/>
    <n v="30400"/>
  </r>
  <r>
    <x v="6"/>
    <x v="11"/>
    <n v="31620"/>
  </r>
  <r>
    <x v="6"/>
    <x v="11"/>
    <n v="50030"/>
  </r>
  <r>
    <x v="6"/>
    <x v="11"/>
    <n v="33100"/>
  </r>
  <r>
    <x v="6"/>
    <x v="11"/>
    <n v="43395"/>
  </r>
  <r>
    <x v="6"/>
    <x v="11"/>
    <n v="31620"/>
  </r>
  <r>
    <x v="6"/>
    <x v="11"/>
    <n v="36480"/>
  </r>
  <r>
    <x v="6"/>
    <x v="11"/>
    <n v="31290"/>
  </r>
  <r>
    <x v="6"/>
    <x v="11"/>
    <n v="33430"/>
  </r>
  <r>
    <x v="6"/>
    <x v="11"/>
    <n v="34340"/>
  </r>
  <r>
    <x v="6"/>
    <x v="11"/>
    <n v="37200"/>
  </r>
  <r>
    <x v="6"/>
    <x v="11"/>
    <n v="46980"/>
  </r>
  <r>
    <x v="6"/>
    <x v="11"/>
    <n v="44195"/>
  </r>
  <r>
    <x v="6"/>
    <x v="11"/>
    <n v="31290"/>
  </r>
  <r>
    <x v="6"/>
    <x v="11"/>
    <n v="34340"/>
  </r>
  <r>
    <x v="6"/>
    <x v="11"/>
    <n v="46980"/>
  </r>
  <r>
    <x v="6"/>
    <x v="11"/>
    <n v="36150"/>
  </r>
  <r>
    <x v="6"/>
    <x v="11"/>
    <n v="34670"/>
  </r>
  <r>
    <x v="6"/>
    <x v="11"/>
    <n v="33100"/>
  </r>
  <r>
    <x v="6"/>
    <x v="11"/>
    <n v="30020"/>
  </r>
  <r>
    <x v="6"/>
    <x v="11"/>
    <n v="33070"/>
  </r>
  <r>
    <x v="6"/>
    <x v="11"/>
    <n v="35420"/>
  </r>
  <r>
    <x v="6"/>
    <x v="11"/>
    <n v="36480"/>
  </r>
  <r>
    <x v="6"/>
    <x v="11"/>
    <n v="39280"/>
  </r>
  <r>
    <x v="6"/>
    <x v="11"/>
    <n v="36150"/>
  </r>
  <r>
    <x v="6"/>
    <x v="11"/>
    <n v="46010"/>
  </r>
  <r>
    <x v="6"/>
    <x v="11"/>
    <n v="41145"/>
  </r>
  <r>
    <x v="6"/>
    <x v="11"/>
    <n v="33450"/>
  </r>
  <r>
    <x v="6"/>
    <x v="11"/>
    <n v="38470"/>
  </r>
  <r>
    <x v="6"/>
    <x v="11"/>
    <n v="34670"/>
  </r>
  <r>
    <x v="6"/>
    <x v="11"/>
    <n v="50030"/>
  </r>
  <r>
    <x v="3"/>
    <x v="17"/>
    <n v="5895"/>
  </r>
  <r>
    <x v="4"/>
    <x v="17"/>
    <n v="6890"/>
  </r>
  <r>
    <x v="27"/>
    <x v="27"/>
    <n v="22750"/>
  </r>
  <r>
    <x v="27"/>
    <x v="27"/>
    <n v="22750"/>
  </r>
  <r>
    <x v="27"/>
    <x v="27"/>
    <n v="28250"/>
  </r>
  <r>
    <x v="27"/>
    <x v="27"/>
    <n v="26250"/>
  </r>
  <r>
    <x v="27"/>
    <x v="27"/>
    <n v="19250"/>
  </r>
  <r>
    <x v="27"/>
    <x v="27"/>
    <n v="19250"/>
  </r>
  <r>
    <x v="27"/>
    <x v="27"/>
    <n v="21150"/>
  </r>
  <r>
    <x v="27"/>
    <x v="27"/>
    <n v="30250"/>
  </r>
  <r>
    <x v="27"/>
    <x v="27"/>
    <n v="33250"/>
  </r>
  <r>
    <x v="20"/>
    <x v="27"/>
    <n v="20205"/>
  </r>
  <r>
    <x v="20"/>
    <x v="27"/>
    <n v="22105"/>
  </r>
  <r>
    <x v="20"/>
    <x v="27"/>
    <n v="23280"/>
  </r>
  <r>
    <x v="20"/>
    <x v="27"/>
    <n v="23280"/>
  </r>
  <r>
    <x v="20"/>
    <x v="27"/>
    <n v="27405"/>
  </r>
  <r>
    <x v="20"/>
    <x v="27"/>
    <n v="33050"/>
  </r>
  <r>
    <x v="20"/>
    <x v="27"/>
    <n v="29350"/>
  </r>
  <r>
    <x v="20"/>
    <x v="27"/>
    <n v="20205"/>
  </r>
  <r>
    <x v="21"/>
    <x v="27"/>
    <n v="21540"/>
  </r>
  <r>
    <x v="21"/>
    <x v="27"/>
    <n v="21540"/>
  </r>
  <r>
    <x v="21"/>
    <x v="27"/>
    <n v="24250"/>
  </r>
  <r>
    <x v="21"/>
    <x v="27"/>
    <n v="23080"/>
  </r>
  <r>
    <x v="21"/>
    <x v="27"/>
    <n v="29330"/>
  </r>
  <r>
    <x v="21"/>
    <x v="27"/>
    <n v="24250"/>
  </r>
  <r>
    <x v="18"/>
    <x v="39"/>
    <n v="234260"/>
  </r>
  <r>
    <x v="26"/>
    <x v="39"/>
    <n v="234260"/>
  </r>
  <r>
    <x v="26"/>
    <x v="39"/>
    <n v="255000"/>
  </r>
  <r>
    <x v="27"/>
    <x v="39"/>
    <n v="260000"/>
  </r>
  <r>
    <x v="10"/>
    <x v="39"/>
    <n v="182395"/>
  </r>
  <r>
    <x v="8"/>
    <x v="39"/>
    <n v="198195"/>
  </r>
  <r>
    <x v="8"/>
    <x v="39"/>
    <n v="183695"/>
  </r>
  <r>
    <x v="0"/>
    <x v="39"/>
    <n v="191995"/>
  </r>
  <r>
    <x v="0"/>
    <x v="39"/>
    <n v="180535"/>
  </r>
  <r>
    <x v="1"/>
    <x v="39"/>
    <n v="180535"/>
  </r>
  <r>
    <x v="1"/>
    <x v="39"/>
    <n v="195895"/>
  </r>
  <r>
    <x v="1"/>
    <x v="39"/>
    <n v="180535"/>
  </r>
  <r>
    <x v="1"/>
    <x v="39"/>
    <n v="195895"/>
  </r>
  <r>
    <x v="16"/>
    <x v="6"/>
    <n v="24900"/>
  </r>
  <r>
    <x v="17"/>
    <x v="6"/>
    <n v="24900"/>
  </r>
  <r>
    <x v="18"/>
    <x v="6"/>
    <n v="25700"/>
  </r>
  <r>
    <x v="18"/>
    <x v="6"/>
    <n v="29845"/>
  </r>
  <r>
    <x v="22"/>
    <x v="6"/>
    <n v="29800"/>
  </r>
  <r>
    <x v="22"/>
    <x v="6"/>
    <n v="35500"/>
  </r>
  <r>
    <x v="24"/>
    <x v="6"/>
    <n v="33050"/>
  </r>
  <r>
    <x v="24"/>
    <x v="6"/>
    <n v="28700"/>
  </r>
  <r>
    <x v="0"/>
    <x v="6"/>
    <n v="32850"/>
  </r>
  <r>
    <x v="0"/>
    <x v="6"/>
    <n v="29000"/>
  </r>
  <r>
    <x v="10"/>
    <x v="6"/>
    <n v="41000"/>
  </r>
  <r>
    <x v="10"/>
    <x v="6"/>
    <n v="44650"/>
  </r>
  <r>
    <x v="8"/>
    <x v="6"/>
    <n v="41200"/>
  </r>
  <r>
    <x v="8"/>
    <x v="6"/>
    <n v="44850"/>
  </r>
  <r>
    <x v="6"/>
    <x v="6"/>
    <n v="41700"/>
  </r>
  <r>
    <x v="6"/>
    <x v="6"/>
    <n v="45350"/>
  </r>
  <r>
    <x v="10"/>
    <x v="6"/>
    <n v="45400"/>
  </r>
  <r>
    <x v="10"/>
    <x v="6"/>
    <n v="37450"/>
  </r>
  <r>
    <x v="10"/>
    <x v="6"/>
    <n v="35750"/>
  </r>
  <r>
    <x v="10"/>
    <x v="6"/>
    <n v="45150"/>
  </r>
  <r>
    <x v="10"/>
    <x v="6"/>
    <n v="37250"/>
  </r>
  <r>
    <x v="10"/>
    <x v="6"/>
    <n v="35950"/>
  </r>
  <r>
    <x v="8"/>
    <x v="6"/>
    <n v="46050"/>
  </r>
  <r>
    <x v="8"/>
    <x v="6"/>
    <n v="43520"/>
  </r>
  <r>
    <x v="8"/>
    <x v="6"/>
    <n v="61300"/>
  </r>
  <r>
    <x v="8"/>
    <x v="6"/>
    <n v="39600"/>
  </r>
  <r>
    <x v="8"/>
    <x v="6"/>
    <n v="49450"/>
  </r>
  <r>
    <x v="8"/>
    <x v="6"/>
    <n v="36150"/>
  </r>
  <r>
    <x v="8"/>
    <x v="6"/>
    <n v="41750"/>
  </r>
  <r>
    <x v="8"/>
    <x v="6"/>
    <n v="49200"/>
  </r>
  <r>
    <x v="8"/>
    <x v="6"/>
    <n v="45800"/>
  </r>
  <r>
    <x v="8"/>
    <x v="6"/>
    <n v="38100"/>
  </r>
  <r>
    <x v="8"/>
    <x v="6"/>
    <n v="37650"/>
  </r>
  <r>
    <x v="6"/>
    <x v="6"/>
    <n v="48950"/>
  </r>
  <r>
    <x v="6"/>
    <x v="6"/>
    <n v="36150"/>
  </r>
  <r>
    <x v="6"/>
    <x v="6"/>
    <n v="41750"/>
  </r>
  <r>
    <x v="6"/>
    <x v="6"/>
    <n v="38100"/>
  </r>
  <r>
    <x v="21"/>
    <x v="6"/>
    <n v="32465"/>
  </r>
  <r>
    <x v="22"/>
    <x v="6"/>
    <n v="32900"/>
  </r>
  <r>
    <x v="24"/>
    <x v="6"/>
    <n v="33550"/>
  </r>
  <r>
    <x v="24"/>
    <x v="6"/>
    <n v="38000"/>
  </r>
  <r>
    <x v="14"/>
    <x v="39"/>
    <n v="145200"/>
  </r>
  <r>
    <x v="14"/>
    <x v="39"/>
    <n v="131200"/>
  </r>
  <r>
    <x v="14"/>
    <x v="39"/>
    <n v="130700"/>
  </r>
  <r>
    <x v="14"/>
    <x v="39"/>
    <n v="122400"/>
  </r>
  <r>
    <x v="14"/>
    <x v="39"/>
    <n v="116700"/>
  </r>
  <r>
    <x v="14"/>
    <x v="39"/>
    <n v="136900"/>
  </r>
  <r>
    <x v="14"/>
    <x v="39"/>
    <n v="136400"/>
  </r>
  <r>
    <x v="14"/>
    <x v="39"/>
    <n v="150900"/>
  </r>
  <r>
    <x v="10"/>
    <x v="39"/>
    <n v="147495"/>
  </r>
  <r>
    <x v="10"/>
    <x v="39"/>
    <n v="132995"/>
  </r>
  <r>
    <x v="10"/>
    <x v="39"/>
    <n v="98200"/>
  </r>
  <r>
    <x v="10"/>
    <x v="39"/>
    <n v="117995"/>
  </r>
  <r>
    <x v="10"/>
    <x v="39"/>
    <n v="103900"/>
  </r>
  <r>
    <x v="10"/>
    <x v="39"/>
    <n v="153195"/>
  </r>
  <r>
    <x v="10"/>
    <x v="39"/>
    <n v="138695"/>
  </r>
  <r>
    <x v="10"/>
    <x v="39"/>
    <n v="112700"/>
  </r>
  <r>
    <x v="10"/>
    <x v="39"/>
    <n v="123695"/>
  </r>
  <r>
    <x v="10"/>
    <x v="39"/>
    <n v="138195"/>
  </r>
  <r>
    <x v="10"/>
    <x v="39"/>
    <n v="118400"/>
  </r>
  <r>
    <x v="10"/>
    <x v="39"/>
    <n v="132495"/>
  </r>
  <r>
    <x v="8"/>
    <x v="39"/>
    <n v="148795"/>
  </r>
  <r>
    <x v="8"/>
    <x v="39"/>
    <n v="134295"/>
  </r>
  <r>
    <x v="8"/>
    <x v="39"/>
    <n v="103300"/>
  </r>
  <r>
    <x v="8"/>
    <x v="39"/>
    <n v="126995"/>
  </r>
  <r>
    <x v="8"/>
    <x v="39"/>
    <n v="117800"/>
  </r>
  <r>
    <x v="8"/>
    <x v="39"/>
    <n v="141495"/>
  </r>
  <r>
    <x v="8"/>
    <x v="39"/>
    <n v="135795"/>
  </r>
  <r>
    <x v="8"/>
    <x v="39"/>
    <n v="154495"/>
  </r>
  <r>
    <x v="8"/>
    <x v="39"/>
    <n v="139995"/>
  </r>
  <r>
    <x v="8"/>
    <x v="39"/>
    <n v="109000"/>
  </r>
  <r>
    <x v="8"/>
    <x v="39"/>
    <n v="121295"/>
  </r>
  <r>
    <x v="8"/>
    <x v="39"/>
    <n v="123500"/>
  </r>
  <r>
    <x v="3"/>
    <x v="1"/>
    <n v="2000"/>
  </r>
  <r>
    <x v="4"/>
    <x v="1"/>
    <n v="2149"/>
  </r>
  <r>
    <x v="5"/>
    <x v="1"/>
    <n v="2239"/>
  </r>
  <r>
    <x v="13"/>
    <x v="6"/>
    <n v="2200"/>
  </r>
  <r>
    <x v="9"/>
    <x v="32"/>
    <n v="2000"/>
  </r>
  <r>
    <x v="9"/>
    <x v="32"/>
    <n v="2000"/>
  </r>
  <r>
    <x v="9"/>
    <x v="32"/>
    <n v="2000"/>
  </r>
  <r>
    <x v="9"/>
    <x v="32"/>
    <n v="2000"/>
  </r>
  <r>
    <x v="9"/>
    <x v="32"/>
    <n v="2000"/>
  </r>
  <r>
    <x v="9"/>
    <x v="32"/>
    <n v="2000"/>
  </r>
  <r>
    <x v="9"/>
    <x v="32"/>
    <n v="2000"/>
  </r>
  <r>
    <x v="7"/>
    <x v="32"/>
    <n v="2000"/>
  </r>
  <r>
    <x v="7"/>
    <x v="32"/>
    <n v="2000"/>
  </r>
  <r>
    <x v="7"/>
    <x v="32"/>
    <n v="2000"/>
  </r>
  <r>
    <x v="7"/>
    <x v="32"/>
    <n v="2000"/>
  </r>
  <r>
    <x v="5"/>
    <x v="17"/>
    <n v="2000"/>
  </r>
  <r>
    <x v="5"/>
    <x v="17"/>
    <n v="2000"/>
  </r>
  <r>
    <x v="5"/>
    <x v="17"/>
    <n v="2000"/>
  </r>
  <r>
    <x v="5"/>
    <x v="17"/>
    <n v="2000"/>
  </r>
  <r>
    <x v="5"/>
    <x v="17"/>
    <n v="2000"/>
  </r>
  <r>
    <x v="5"/>
    <x v="17"/>
    <n v="2000"/>
  </r>
  <r>
    <x v="19"/>
    <x v="17"/>
    <n v="2000"/>
  </r>
  <r>
    <x v="19"/>
    <x v="17"/>
    <n v="2000"/>
  </r>
  <r>
    <x v="19"/>
    <x v="17"/>
    <n v="2000"/>
  </r>
  <r>
    <x v="19"/>
    <x v="17"/>
    <n v="2000"/>
  </r>
  <r>
    <x v="19"/>
    <x v="17"/>
    <n v="2000"/>
  </r>
  <r>
    <x v="9"/>
    <x v="5"/>
    <n v="2000"/>
  </r>
  <r>
    <x v="9"/>
    <x v="5"/>
    <n v="2000"/>
  </r>
  <r>
    <x v="14"/>
    <x v="39"/>
    <n v="296295"/>
  </r>
  <r>
    <x v="14"/>
    <x v="39"/>
    <n v="278295"/>
  </r>
  <r>
    <x v="10"/>
    <x v="39"/>
    <n v="301695"/>
  </r>
  <r>
    <x v="10"/>
    <x v="39"/>
    <n v="283695"/>
  </r>
  <r>
    <x v="8"/>
    <x v="39"/>
    <n v="287650"/>
  </r>
  <r>
    <x v="8"/>
    <x v="39"/>
    <n v="305650"/>
  </r>
  <r>
    <x v="8"/>
    <x v="39"/>
    <n v="302695"/>
  </r>
  <r>
    <x v="8"/>
    <x v="39"/>
    <n v="320695"/>
  </r>
  <r>
    <x v="9"/>
    <x v="8"/>
    <n v="2000"/>
  </r>
  <r>
    <x v="9"/>
    <x v="8"/>
    <n v="2000"/>
  </r>
  <r>
    <x v="14"/>
    <x v="18"/>
    <n v="23300"/>
  </r>
  <r>
    <x v="14"/>
    <x v="18"/>
    <n v="19050"/>
  </r>
  <r>
    <x v="14"/>
    <x v="18"/>
    <n v="21650"/>
  </r>
  <r>
    <x v="14"/>
    <x v="18"/>
    <n v="21650"/>
  </r>
  <r>
    <x v="14"/>
    <x v="18"/>
    <n v="22300"/>
  </r>
  <r>
    <x v="14"/>
    <x v="18"/>
    <n v="22300"/>
  </r>
  <r>
    <x v="14"/>
    <x v="18"/>
    <n v="17800"/>
  </r>
  <r>
    <x v="14"/>
    <x v="18"/>
    <n v="17800"/>
  </r>
  <r>
    <x v="14"/>
    <x v="18"/>
    <n v="19050"/>
  </r>
  <r>
    <x v="14"/>
    <x v="18"/>
    <n v="17800"/>
  </r>
  <r>
    <x v="14"/>
    <x v="18"/>
    <n v="21300"/>
  </r>
  <r>
    <x v="14"/>
    <x v="18"/>
    <n v="23300"/>
  </r>
  <r>
    <x v="14"/>
    <x v="18"/>
    <n v="19050"/>
  </r>
  <r>
    <x v="10"/>
    <x v="18"/>
    <n v="19250"/>
  </r>
  <r>
    <x v="10"/>
    <x v="18"/>
    <n v="23600"/>
  </r>
  <r>
    <x v="10"/>
    <x v="18"/>
    <n v="21950"/>
  </r>
  <r>
    <x v="10"/>
    <x v="18"/>
    <n v="21950"/>
  </r>
  <r>
    <x v="10"/>
    <x v="18"/>
    <n v="18000"/>
  </r>
  <r>
    <x v="10"/>
    <x v="18"/>
    <n v="22600"/>
  </r>
  <r>
    <x v="10"/>
    <x v="18"/>
    <n v="21600"/>
  </r>
  <r>
    <x v="8"/>
    <x v="18"/>
    <n v="19100"/>
  </r>
  <r>
    <x v="8"/>
    <x v="18"/>
    <n v="18000"/>
  </r>
  <r>
    <x v="8"/>
    <x v="18"/>
    <n v="23950"/>
  </r>
  <r>
    <x v="8"/>
    <x v="18"/>
    <n v="21600"/>
  </r>
  <r>
    <x v="8"/>
    <x v="18"/>
    <n v="19100"/>
  </r>
  <r>
    <x v="8"/>
    <x v="18"/>
    <n v="18000"/>
  </r>
  <r>
    <x v="8"/>
    <x v="18"/>
    <n v="23800"/>
  </r>
  <r>
    <x v="8"/>
    <x v="18"/>
    <n v="22600"/>
  </r>
  <r>
    <x v="8"/>
    <x v="18"/>
    <n v="23800"/>
  </r>
  <r>
    <x v="8"/>
    <x v="18"/>
    <n v="22600"/>
  </r>
  <r>
    <x v="17"/>
    <x v="27"/>
    <n v="31790"/>
  </r>
  <r>
    <x v="17"/>
    <x v="27"/>
    <n v="33790"/>
  </r>
  <r>
    <x v="17"/>
    <x v="27"/>
    <n v="24040"/>
  </r>
  <r>
    <x v="17"/>
    <x v="27"/>
    <n v="26340"/>
  </r>
  <r>
    <x v="17"/>
    <x v="27"/>
    <n v="22440"/>
  </r>
  <r>
    <x v="17"/>
    <x v="27"/>
    <n v="29740"/>
  </r>
  <r>
    <x v="17"/>
    <x v="27"/>
    <n v="21365"/>
  </r>
  <r>
    <x v="17"/>
    <x v="27"/>
    <n v="22465"/>
  </r>
  <r>
    <x v="17"/>
    <x v="27"/>
    <n v="31490"/>
  </r>
  <r>
    <x v="17"/>
    <x v="27"/>
    <n v="25165"/>
  </r>
  <r>
    <x v="17"/>
    <x v="27"/>
    <n v="29240"/>
  </r>
  <r>
    <x v="17"/>
    <x v="27"/>
    <n v="30240"/>
  </r>
  <r>
    <x v="18"/>
    <x v="27"/>
    <n v="30575"/>
  </r>
  <r>
    <x v="18"/>
    <x v="27"/>
    <n v="33625"/>
  </r>
  <r>
    <x v="18"/>
    <x v="27"/>
    <n v="26675"/>
  </r>
  <r>
    <x v="18"/>
    <x v="27"/>
    <n v="22600"/>
  </r>
  <r>
    <x v="18"/>
    <x v="27"/>
    <n v="21475"/>
  </r>
  <r>
    <x v="18"/>
    <x v="27"/>
    <n v="23225"/>
  </r>
  <r>
    <x v="26"/>
    <x v="27"/>
    <n v="30760"/>
  </r>
  <r>
    <x v="26"/>
    <x v="27"/>
    <n v="23165"/>
  </r>
  <r>
    <x v="26"/>
    <x v="27"/>
    <n v="26835"/>
  </r>
  <r>
    <x v="26"/>
    <x v="27"/>
    <n v="23365"/>
  </r>
  <r>
    <x v="2"/>
    <x v="11"/>
    <n v="31510"/>
  </r>
  <r>
    <x v="2"/>
    <x v="11"/>
    <n v="39020"/>
  </r>
  <r>
    <x v="2"/>
    <x v="11"/>
    <n v="31120"/>
  </r>
  <r>
    <x v="2"/>
    <x v="11"/>
    <n v="37570"/>
  </r>
  <r>
    <x v="2"/>
    <x v="11"/>
    <n v="29670"/>
  </r>
  <r>
    <x v="2"/>
    <x v="11"/>
    <n v="33330"/>
  </r>
  <r>
    <x v="2"/>
    <x v="11"/>
    <n v="27850"/>
  </r>
  <r>
    <x v="2"/>
    <x v="11"/>
    <n v="32960"/>
  </r>
  <r>
    <x v="2"/>
    <x v="11"/>
    <n v="34780"/>
  </r>
  <r>
    <x v="2"/>
    <x v="11"/>
    <n v="29300"/>
  </r>
  <r>
    <x v="14"/>
    <x v="11"/>
    <n v="29770"/>
  </r>
  <r>
    <x v="14"/>
    <x v="11"/>
    <n v="39570"/>
  </r>
  <r>
    <x v="14"/>
    <x v="11"/>
    <n v="29400"/>
  </r>
  <r>
    <x v="14"/>
    <x v="11"/>
    <n v="33630"/>
  </r>
  <r>
    <x v="14"/>
    <x v="11"/>
    <n v="35080"/>
  </r>
  <r>
    <x v="14"/>
    <x v="11"/>
    <n v="31220"/>
  </r>
  <r>
    <x v="14"/>
    <x v="11"/>
    <n v="27950"/>
  </r>
  <r>
    <x v="14"/>
    <x v="11"/>
    <n v="38120"/>
  </r>
  <r>
    <x v="14"/>
    <x v="11"/>
    <n v="31810"/>
  </r>
  <r>
    <x v="14"/>
    <x v="11"/>
    <n v="33260"/>
  </r>
  <r>
    <x v="10"/>
    <x v="11"/>
    <n v="35600"/>
  </r>
  <r>
    <x v="10"/>
    <x v="11"/>
    <n v="33560"/>
  </r>
  <r>
    <x v="10"/>
    <x v="11"/>
    <n v="39940"/>
  </r>
  <r>
    <x v="10"/>
    <x v="11"/>
    <n v="29065"/>
  </r>
  <r>
    <x v="10"/>
    <x v="11"/>
    <n v="32110"/>
  </r>
  <r>
    <x v="10"/>
    <x v="11"/>
    <n v="34150"/>
  </r>
  <r>
    <x v="10"/>
    <x v="11"/>
    <n v="30515"/>
  </r>
  <r>
    <x v="24"/>
    <x v="18"/>
    <n v="35895"/>
  </r>
  <r>
    <x v="24"/>
    <x v="18"/>
    <n v="28145"/>
  </r>
  <r>
    <x v="24"/>
    <x v="18"/>
    <n v="34195"/>
  </r>
  <r>
    <x v="24"/>
    <x v="18"/>
    <n v="30045"/>
  </r>
  <r>
    <x v="0"/>
    <x v="18"/>
    <n v="28345"/>
  </r>
  <r>
    <x v="0"/>
    <x v="18"/>
    <n v="34395"/>
  </r>
  <r>
    <x v="0"/>
    <x v="18"/>
    <n v="36095"/>
  </r>
  <r>
    <x v="0"/>
    <x v="18"/>
    <n v="30245"/>
  </r>
  <r>
    <x v="1"/>
    <x v="18"/>
    <n v="30245"/>
  </r>
  <r>
    <x v="1"/>
    <x v="18"/>
    <n v="36195"/>
  </r>
  <r>
    <x v="1"/>
    <x v="18"/>
    <n v="34495"/>
  </r>
  <r>
    <x v="1"/>
    <x v="18"/>
    <n v="28345"/>
  </r>
  <r>
    <x v="10"/>
    <x v="34"/>
    <n v="21065"/>
  </r>
  <r>
    <x v="10"/>
    <x v="34"/>
    <n v="29215"/>
  </r>
  <r>
    <x v="10"/>
    <x v="34"/>
    <n v="27050"/>
  </r>
  <r>
    <x v="10"/>
    <x v="34"/>
    <n v="25020"/>
  </r>
  <r>
    <x v="10"/>
    <x v="34"/>
    <n v="23380"/>
  </r>
  <r>
    <x v="8"/>
    <x v="34"/>
    <n v="23480"/>
  </r>
  <r>
    <x v="8"/>
    <x v="34"/>
    <n v="24475"/>
  </r>
  <r>
    <x v="8"/>
    <x v="34"/>
    <n v="24065"/>
  </r>
  <r>
    <x v="8"/>
    <x v="34"/>
    <n v="21065"/>
  </r>
  <r>
    <x v="8"/>
    <x v="34"/>
    <n v="26505"/>
  </r>
  <r>
    <x v="8"/>
    <x v="34"/>
    <n v="28670"/>
  </r>
  <r>
    <x v="6"/>
    <x v="34"/>
    <n v="21065"/>
  </r>
  <r>
    <x v="6"/>
    <x v="34"/>
    <n v="26555"/>
  </r>
  <r>
    <x v="6"/>
    <x v="34"/>
    <n v="24115"/>
  </r>
  <r>
    <x v="18"/>
    <x v="22"/>
    <n v="17199"/>
  </r>
  <r>
    <x v="18"/>
    <x v="22"/>
    <n v="20199"/>
  </r>
  <r>
    <x v="18"/>
    <x v="22"/>
    <n v="18499"/>
  </r>
  <r>
    <x v="26"/>
    <x v="22"/>
    <n v="19349"/>
  </r>
  <r>
    <x v="26"/>
    <x v="22"/>
    <n v="21049"/>
  </r>
  <r>
    <x v="26"/>
    <x v="22"/>
    <n v="17549"/>
  </r>
  <r>
    <x v="26"/>
    <x v="22"/>
    <n v="20549"/>
  </r>
  <r>
    <x v="27"/>
    <x v="22"/>
    <n v="20299"/>
  </r>
  <r>
    <x v="27"/>
    <x v="22"/>
    <n v="18299"/>
  </r>
  <r>
    <x v="10"/>
    <x v="5"/>
    <n v="17930"/>
  </r>
  <r>
    <x v="10"/>
    <x v="5"/>
    <n v="18660"/>
  </r>
  <r>
    <x v="10"/>
    <x v="5"/>
    <n v="17960"/>
  </r>
  <r>
    <x v="10"/>
    <x v="5"/>
    <n v="16330"/>
  </r>
  <r>
    <x v="10"/>
    <x v="5"/>
    <n v="15430"/>
  </r>
  <r>
    <x v="10"/>
    <x v="5"/>
    <n v="14180"/>
  </r>
  <r>
    <x v="10"/>
    <x v="5"/>
    <n v="17530"/>
  </r>
  <r>
    <x v="8"/>
    <x v="5"/>
    <n v="16380"/>
  </r>
  <r>
    <x v="8"/>
    <x v="5"/>
    <n v="14230"/>
  </r>
  <r>
    <x v="8"/>
    <x v="5"/>
    <n v="17980"/>
  </r>
  <r>
    <x v="8"/>
    <x v="5"/>
    <n v="18710"/>
  </r>
  <r>
    <x v="8"/>
    <x v="5"/>
    <n v="15480"/>
  </r>
  <r>
    <x v="6"/>
    <x v="5"/>
    <n v="15480"/>
  </r>
  <r>
    <x v="6"/>
    <x v="5"/>
    <n v="17980"/>
  </r>
  <r>
    <x v="6"/>
    <x v="5"/>
    <n v="16380"/>
  </r>
  <r>
    <x v="6"/>
    <x v="5"/>
    <n v="18710"/>
  </r>
  <r>
    <x v="10"/>
    <x v="5"/>
    <n v="13990"/>
  </r>
  <r>
    <x v="10"/>
    <x v="5"/>
    <n v="15530"/>
  </r>
  <r>
    <x v="10"/>
    <x v="5"/>
    <n v="16890"/>
  </r>
  <r>
    <x v="10"/>
    <x v="5"/>
    <n v="11990"/>
  </r>
  <r>
    <x v="10"/>
    <x v="5"/>
    <n v="17590"/>
  </r>
  <r>
    <x v="10"/>
    <x v="5"/>
    <n v="13490"/>
  </r>
  <r>
    <x v="8"/>
    <x v="5"/>
    <n v="14040"/>
  </r>
  <r>
    <x v="8"/>
    <x v="5"/>
    <n v="13540"/>
  </r>
  <r>
    <x v="8"/>
    <x v="5"/>
    <n v="15580"/>
  </r>
  <r>
    <x v="8"/>
    <x v="5"/>
    <n v="17140"/>
  </r>
  <r>
    <x v="8"/>
    <x v="5"/>
    <n v="11990"/>
  </r>
  <r>
    <x v="6"/>
    <x v="5"/>
    <n v="17280"/>
  </r>
  <r>
    <x v="6"/>
    <x v="5"/>
    <n v="13680"/>
  </r>
  <r>
    <x v="6"/>
    <x v="5"/>
    <n v="11990"/>
  </r>
  <r>
    <x v="6"/>
    <x v="5"/>
    <n v="14130"/>
  </r>
  <r>
    <x v="6"/>
    <x v="5"/>
    <n v="15720"/>
  </r>
  <r>
    <x v="21"/>
    <x v="47"/>
    <n v="2065902"/>
  </r>
  <r>
    <x v="21"/>
    <x v="47"/>
    <n v="1500000"/>
  </r>
  <r>
    <x v="22"/>
    <x v="47"/>
    <n v="1705769"/>
  </r>
  <r>
    <x v="21"/>
    <x v="14"/>
    <n v="16855"/>
  </r>
  <r>
    <x v="22"/>
    <x v="14"/>
    <n v="16100"/>
  </r>
  <r>
    <x v="22"/>
    <x v="14"/>
    <n v="16495"/>
  </r>
  <r>
    <x v="22"/>
    <x v="14"/>
    <n v="20875"/>
  </r>
  <r>
    <x v="22"/>
    <x v="14"/>
    <n v="20475"/>
  </r>
  <r>
    <x v="24"/>
    <x v="14"/>
    <n v="20275"/>
  </r>
  <r>
    <x v="24"/>
    <x v="14"/>
    <n v="16100"/>
  </r>
  <r>
    <x v="24"/>
    <x v="14"/>
    <n v="20875"/>
  </r>
  <r>
    <x v="24"/>
    <x v="14"/>
    <n v="17445"/>
  </r>
  <r>
    <x v="3"/>
    <x v="35"/>
    <n v="2000"/>
  </r>
  <r>
    <x v="3"/>
    <x v="35"/>
    <n v="2000"/>
  </r>
  <r>
    <x v="4"/>
    <x v="35"/>
    <n v="2000"/>
  </r>
  <r>
    <x v="4"/>
    <x v="35"/>
    <n v="2000"/>
  </r>
  <r>
    <x v="5"/>
    <x v="35"/>
    <n v="2000"/>
  </r>
  <r>
    <x v="5"/>
    <x v="35"/>
    <n v="2000"/>
  </r>
  <r>
    <x v="10"/>
    <x v="28"/>
    <n v="107995"/>
  </r>
  <r>
    <x v="10"/>
    <x v="28"/>
    <n v="94995"/>
  </r>
  <r>
    <x v="10"/>
    <x v="28"/>
    <n v="84995"/>
  </r>
  <r>
    <x v="10"/>
    <x v="28"/>
    <n v="94995"/>
  </r>
  <r>
    <x v="8"/>
    <x v="28"/>
    <n v="95895"/>
  </r>
  <r>
    <x v="8"/>
    <x v="28"/>
    <n v="87895"/>
  </r>
  <r>
    <x v="8"/>
    <x v="28"/>
    <n v="118795"/>
  </r>
  <r>
    <x v="8"/>
    <x v="28"/>
    <n v="107995"/>
  </r>
  <r>
    <x v="8"/>
    <x v="28"/>
    <n v="95895"/>
  </r>
  <r>
    <x v="6"/>
    <x v="28"/>
    <n v="95895"/>
  </r>
  <r>
    <x v="6"/>
    <x v="28"/>
    <n v="87895"/>
  </r>
  <r>
    <x v="6"/>
    <x v="28"/>
    <n v="118795"/>
  </r>
  <r>
    <x v="6"/>
    <x v="28"/>
    <n v="95895"/>
  </r>
  <r>
    <x v="6"/>
    <x v="28"/>
    <n v="107995"/>
  </r>
  <r>
    <x v="1"/>
    <x v="39"/>
    <n v="208295"/>
  </r>
  <r>
    <x v="1"/>
    <x v="39"/>
    <n v="223295"/>
  </r>
  <r>
    <x v="16"/>
    <x v="22"/>
    <n v="16599"/>
  </r>
  <r>
    <x v="16"/>
    <x v="22"/>
    <n v="17999"/>
  </r>
  <r>
    <x v="16"/>
    <x v="22"/>
    <n v="17799"/>
  </r>
  <r>
    <x v="16"/>
    <x v="22"/>
    <n v="16999"/>
  </r>
  <r>
    <x v="16"/>
    <x v="22"/>
    <n v="15999"/>
  </r>
  <r>
    <x v="16"/>
    <x v="22"/>
    <n v="18199"/>
  </r>
  <r>
    <x v="16"/>
    <x v="22"/>
    <n v="19199"/>
  </r>
  <r>
    <x v="16"/>
    <x v="22"/>
    <n v="16799"/>
  </r>
  <r>
    <x v="17"/>
    <x v="22"/>
    <n v="18199"/>
  </r>
  <r>
    <x v="17"/>
    <x v="22"/>
    <n v="16999"/>
  </r>
  <r>
    <x v="17"/>
    <x v="22"/>
    <n v="15599"/>
  </r>
  <r>
    <x v="17"/>
    <x v="22"/>
    <n v="16799"/>
  </r>
  <r>
    <x v="18"/>
    <x v="22"/>
    <n v="19199"/>
  </r>
  <r>
    <x v="18"/>
    <x v="22"/>
    <n v="17999"/>
  </r>
  <r>
    <x v="18"/>
    <x v="22"/>
    <n v="18199"/>
  </r>
  <r>
    <x v="18"/>
    <x v="22"/>
    <n v="16999"/>
  </r>
  <r>
    <x v="23"/>
    <x v="4"/>
    <n v="23525"/>
  </r>
  <r>
    <x v="23"/>
    <x v="4"/>
    <n v="19160"/>
  </r>
  <r>
    <x v="16"/>
    <x v="4"/>
    <n v="23640"/>
  </r>
  <r>
    <x v="16"/>
    <x v="4"/>
    <n v="16430"/>
  </r>
  <r>
    <x v="16"/>
    <x v="4"/>
    <n v="19155"/>
  </r>
  <r>
    <x v="17"/>
    <x v="4"/>
    <n v="20960"/>
  </r>
  <r>
    <x v="17"/>
    <x v="4"/>
    <n v="23790"/>
  </r>
  <r>
    <x v="13"/>
    <x v="19"/>
    <n v="2000"/>
  </r>
  <r>
    <x v="13"/>
    <x v="19"/>
    <n v="2000"/>
  </r>
  <r>
    <x v="13"/>
    <x v="19"/>
    <n v="2000"/>
  </r>
  <r>
    <x v="15"/>
    <x v="19"/>
    <n v="2166"/>
  </r>
  <r>
    <x v="15"/>
    <x v="19"/>
    <n v="2110"/>
  </r>
  <r>
    <x v="15"/>
    <x v="19"/>
    <n v="2000"/>
  </r>
  <r>
    <x v="25"/>
    <x v="19"/>
    <n v="2317"/>
  </r>
  <r>
    <x v="25"/>
    <x v="19"/>
    <n v="2008"/>
  </r>
  <r>
    <x v="23"/>
    <x v="23"/>
    <n v="20220"/>
  </r>
  <r>
    <x v="16"/>
    <x v="23"/>
    <n v="20585"/>
  </r>
  <r>
    <x v="17"/>
    <x v="23"/>
    <n v="21075"/>
  </r>
  <r>
    <x v="23"/>
    <x v="23"/>
    <n v="31115"/>
  </r>
  <r>
    <x v="23"/>
    <x v="23"/>
    <n v="25000"/>
  </r>
  <r>
    <x v="23"/>
    <x v="23"/>
    <n v="27435"/>
  </r>
  <r>
    <x v="23"/>
    <x v="23"/>
    <n v="22185"/>
  </r>
  <r>
    <x v="23"/>
    <x v="23"/>
    <n v="28595"/>
  </r>
  <r>
    <x v="23"/>
    <x v="23"/>
    <n v="33765"/>
  </r>
  <r>
    <x v="16"/>
    <x v="23"/>
    <n v="28900"/>
  </r>
  <r>
    <x v="16"/>
    <x v="23"/>
    <n v="27460"/>
  </r>
  <r>
    <x v="16"/>
    <x v="23"/>
    <n v="26375"/>
  </r>
  <r>
    <x v="16"/>
    <x v="23"/>
    <n v="31630"/>
  </r>
  <r>
    <x v="16"/>
    <x v="23"/>
    <n v="34040"/>
  </r>
  <r>
    <x v="16"/>
    <x v="23"/>
    <n v="22340"/>
  </r>
  <r>
    <x v="17"/>
    <x v="23"/>
    <n v="27870"/>
  </r>
  <r>
    <x v="17"/>
    <x v="23"/>
    <n v="23070"/>
  </r>
  <r>
    <x v="17"/>
    <x v="23"/>
    <n v="26315"/>
  </r>
  <r>
    <x v="17"/>
    <x v="23"/>
    <n v="29230"/>
  </r>
  <r>
    <x v="17"/>
    <x v="23"/>
    <n v="34825"/>
  </r>
  <r>
    <x v="17"/>
    <x v="23"/>
    <n v="31835"/>
  </r>
  <r>
    <x v="14"/>
    <x v="36"/>
    <n v="284900"/>
  </r>
  <r>
    <x v="10"/>
    <x v="36"/>
    <n v="294025"/>
  </r>
  <r>
    <x v="8"/>
    <x v="36"/>
    <n v="304350"/>
  </r>
  <r>
    <x v="10"/>
    <x v="31"/>
    <n v="37395"/>
  </r>
  <r>
    <x v="10"/>
    <x v="31"/>
    <n v="31195"/>
  </r>
  <r>
    <x v="10"/>
    <x v="31"/>
    <n v="38495"/>
  </r>
  <r>
    <x v="10"/>
    <x v="31"/>
    <n v="34495"/>
  </r>
  <r>
    <x v="10"/>
    <x v="31"/>
    <n v="29995"/>
  </r>
  <r>
    <x v="10"/>
    <x v="31"/>
    <n v="29695"/>
  </r>
  <r>
    <x v="10"/>
    <x v="31"/>
    <n v="26295"/>
  </r>
  <r>
    <x v="10"/>
    <x v="31"/>
    <n v="28495"/>
  </r>
  <r>
    <x v="8"/>
    <x v="31"/>
    <n v="34695"/>
  </r>
  <r>
    <x v="8"/>
    <x v="31"/>
    <n v="39995"/>
  </r>
  <r>
    <x v="8"/>
    <x v="31"/>
    <n v="28895"/>
  </r>
  <r>
    <x v="8"/>
    <x v="31"/>
    <n v="38995"/>
  </r>
  <r>
    <x v="8"/>
    <x v="31"/>
    <n v="30395"/>
  </r>
  <r>
    <x v="8"/>
    <x v="31"/>
    <n v="39995"/>
  </r>
  <r>
    <x v="8"/>
    <x v="31"/>
    <n v="31595"/>
  </r>
  <r>
    <x v="8"/>
    <x v="31"/>
    <n v="30095"/>
  </r>
  <r>
    <x v="8"/>
    <x v="31"/>
    <n v="26595"/>
  </r>
  <r>
    <x v="6"/>
    <x v="31"/>
    <n v="39995"/>
  </r>
  <r>
    <x v="6"/>
    <x v="31"/>
    <n v="26695"/>
  </r>
  <r>
    <x v="6"/>
    <x v="31"/>
    <n v="30195"/>
  </r>
  <r>
    <x v="6"/>
    <x v="31"/>
    <n v="39995"/>
  </r>
  <r>
    <x v="6"/>
    <x v="31"/>
    <n v="30995"/>
  </r>
  <r>
    <x v="6"/>
    <x v="31"/>
    <n v="32195"/>
  </r>
  <r>
    <x v="6"/>
    <x v="31"/>
    <n v="28995"/>
  </r>
  <r>
    <x v="6"/>
    <x v="31"/>
    <n v="35195"/>
  </r>
  <r>
    <x v="11"/>
    <x v="22"/>
    <n v="2000"/>
  </r>
  <r>
    <x v="11"/>
    <x v="22"/>
    <n v="2000"/>
  </r>
  <r>
    <x v="12"/>
    <x v="22"/>
    <n v="2000"/>
  </r>
  <r>
    <x v="12"/>
    <x v="22"/>
    <n v="2000"/>
  </r>
  <r>
    <x v="13"/>
    <x v="22"/>
    <n v="2000"/>
  </r>
  <r>
    <x v="13"/>
    <x v="22"/>
    <n v="2000"/>
  </r>
  <r>
    <x v="13"/>
    <x v="22"/>
    <n v="2000"/>
  </r>
  <r>
    <x v="10"/>
    <x v="0"/>
    <n v="31200"/>
  </r>
  <r>
    <x v="10"/>
    <x v="0"/>
    <n v="33000"/>
  </r>
  <r>
    <x v="10"/>
    <x v="0"/>
    <n v="39100"/>
  </r>
  <r>
    <x v="8"/>
    <x v="0"/>
    <n v="34800"/>
  </r>
  <r>
    <x v="6"/>
    <x v="0"/>
    <n v="33100"/>
  </r>
  <r>
    <x v="6"/>
    <x v="0"/>
    <n v="35100"/>
  </r>
  <r>
    <x v="10"/>
    <x v="0"/>
    <n v="45500"/>
  </r>
  <r>
    <x v="10"/>
    <x v="0"/>
    <n v="40500"/>
  </r>
  <r>
    <x v="10"/>
    <x v="0"/>
    <n v="42000"/>
  </r>
  <r>
    <x v="10"/>
    <x v="0"/>
    <n v="38500"/>
  </r>
  <r>
    <x v="8"/>
    <x v="0"/>
    <n v="38950"/>
  </r>
  <r>
    <x v="8"/>
    <x v="0"/>
    <n v="46800"/>
  </r>
  <r>
    <x v="8"/>
    <x v="0"/>
    <n v="40950"/>
  </r>
  <r>
    <x v="8"/>
    <x v="0"/>
    <n v="42450"/>
  </r>
  <r>
    <x v="6"/>
    <x v="0"/>
    <n v="42750"/>
  </r>
  <r>
    <x v="6"/>
    <x v="0"/>
    <n v="47950"/>
  </r>
  <r>
    <x v="6"/>
    <x v="0"/>
    <n v="41250"/>
  </r>
  <r>
    <x v="6"/>
    <x v="0"/>
    <n v="39250"/>
  </r>
  <r>
    <x v="10"/>
    <x v="0"/>
    <n v="44700"/>
  </r>
  <r>
    <x v="10"/>
    <x v="0"/>
    <n v="48000"/>
  </r>
  <r>
    <x v="8"/>
    <x v="0"/>
    <n v="57800"/>
  </r>
  <r>
    <x v="8"/>
    <x v="0"/>
    <n v="45250"/>
  </r>
  <r>
    <x v="8"/>
    <x v="0"/>
    <n v="49700"/>
  </r>
  <r>
    <x v="6"/>
    <x v="0"/>
    <n v="58100"/>
  </r>
  <r>
    <x v="6"/>
    <x v="0"/>
    <n v="45550"/>
  </r>
  <r>
    <x v="10"/>
    <x v="0"/>
    <n v="98700"/>
  </r>
  <r>
    <x v="8"/>
    <x v="0"/>
    <n v="98800"/>
  </r>
  <r>
    <x v="6"/>
    <x v="0"/>
    <n v="98800"/>
  </r>
  <r>
    <x v="10"/>
    <x v="0"/>
    <n v="57700"/>
  </r>
  <r>
    <x v="10"/>
    <x v="0"/>
    <n v="53900"/>
  </r>
  <r>
    <x v="10"/>
    <x v="0"/>
    <n v="56200"/>
  </r>
  <r>
    <x v="10"/>
    <x v="0"/>
    <n v="70100"/>
  </r>
  <r>
    <x v="8"/>
    <x v="0"/>
    <n v="57000"/>
  </r>
  <r>
    <x v="8"/>
    <x v="0"/>
    <n v="71500"/>
  </r>
  <r>
    <x v="8"/>
    <x v="0"/>
    <n v="57700"/>
  </r>
  <r>
    <x v="8"/>
    <x v="0"/>
    <n v="54700"/>
  </r>
  <r>
    <x v="6"/>
    <x v="0"/>
    <n v="57800"/>
  </r>
  <r>
    <x v="6"/>
    <x v="0"/>
    <n v="55500"/>
  </r>
  <r>
    <x v="6"/>
    <x v="0"/>
    <n v="59300"/>
  </r>
  <r>
    <x v="6"/>
    <x v="0"/>
    <n v="72300"/>
  </r>
  <r>
    <x v="10"/>
    <x v="0"/>
    <n v="102100"/>
  </r>
  <r>
    <x v="8"/>
    <x v="0"/>
    <n v="102200"/>
  </r>
  <r>
    <x v="6"/>
    <x v="0"/>
    <n v="102200"/>
  </r>
  <r>
    <x v="10"/>
    <x v="0"/>
    <n v="61900"/>
  </r>
  <r>
    <x v="10"/>
    <x v="0"/>
    <n v="72900"/>
  </r>
  <r>
    <x v="10"/>
    <x v="0"/>
    <n v="59600"/>
  </r>
  <r>
    <x v="8"/>
    <x v="0"/>
    <n v="62900"/>
  </r>
  <r>
    <x v="8"/>
    <x v="0"/>
    <n v="60600"/>
  </r>
  <r>
    <x v="8"/>
    <x v="0"/>
    <n v="75300"/>
  </r>
  <r>
    <x v="6"/>
    <x v="0"/>
    <n v="61400"/>
  </r>
  <r>
    <x v="6"/>
    <x v="0"/>
    <n v="76100"/>
  </r>
  <r>
    <x v="6"/>
    <x v="0"/>
    <n v="63700"/>
  </r>
  <r>
    <x v="18"/>
    <x v="43"/>
    <n v="12480"/>
  </r>
  <r>
    <x v="18"/>
    <x v="43"/>
    <n v="13280"/>
  </r>
  <r>
    <x v="26"/>
    <x v="43"/>
    <n v="13330"/>
  </r>
  <r>
    <x v="26"/>
    <x v="43"/>
    <n v="12530"/>
  </r>
  <r>
    <x v="27"/>
    <x v="43"/>
    <n v="13580"/>
  </r>
  <r>
    <x v="27"/>
    <x v="43"/>
    <n v="12780"/>
  </r>
  <r>
    <x v="2"/>
    <x v="43"/>
    <n v="16970"/>
  </r>
  <r>
    <x v="2"/>
    <x v="43"/>
    <n v="19210"/>
  </r>
  <r>
    <x v="2"/>
    <x v="43"/>
    <n v="17920"/>
  </r>
  <r>
    <x v="2"/>
    <x v="43"/>
    <n v="20160"/>
  </r>
  <r>
    <x v="14"/>
    <x v="43"/>
    <n v="16970"/>
  </r>
  <r>
    <x v="14"/>
    <x v="43"/>
    <n v="20420"/>
  </r>
  <r>
    <x v="14"/>
    <x v="43"/>
    <n v="17920"/>
  </r>
  <r>
    <x v="10"/>
    <x v="43"/>
    <n v="18070"/>
  </r>
  <r>
    <x v="10"/>
    <x v="43"/>
    <n v="19685"/>
  </r>
  <r>
    <x v="10"/>
    <x v="43"/>
    <n v="17120"/>
  </r>
  <r>
    <x v="10"/>
    <x v="6"/>
    <n v="51050"/>
  </r>
  <r>
    <x v="10"/>
    <x v="6"/>
    <n v="45550"/>
  </r>
  <r>
    <x v="10"/>
    <x v="6"/>
    <n v="46750"/>
  </r>
  <r>
    <x v="10"/>
    <x v="6"/>
    <n v="48250"/>
  </r>
  <r>
    <x v="10"/>
    <x v="6"/>
    <n v="41550"/>
  </r>
  <r>
    <x v="10"/>
    <x v="6"/>
    <n v="42650"/>
  </r>
  <r>
    <x v="10"/>
    <x v="6"/>
    <n v="38850"/>
  </r>
  <r>
    <x v="10"/>
    <x v="6"/>
    <n v="39650"/>
  </r>
  <r>
    <x v="10"/>
    <x v="6"/>
    <n v="42950"/>
  </r>
  <r>
    <x v="10"/>
    <x v="6"/>
    <n v="43850"/>
  </r>
  <r>
    <x v="10"/>
    <x v="6"/>
    <n v="43900"/>
  </r>
  <r>
    <x v="10"/>
    <x v="6"/>
    <n v="37250"/>
  </r>
  <r>
    <x v="10"/>
    <x v="6"/>
    <n v="45550"/>
  </r>
  <r>
    <x v="10"/>
    <x v="6"/>
    <n v="41450"/>
  </r>
  <r>
    <x v="10"/>
    <x v="6"/>
    <n v="35750"/>
  </r>
  <r>
    <x v="10"/>
    <x v="6"/>
    <n v="45800"/>
  </r>
  <r>
    <x v="10"/>
    <x v="6"/>
    <n v="42850"/>
  </r>
  <r>
    <x v="10"/>
    <x v="6"/>
    <n v="40250"/>
  </r>
  <r>
    <x v="10"/>
    <x v="6"/>
    <n v="47200"/>
  </r>
  <r>
    <x v="10"/>
    <x v="6"/>
    <n v="41750"/>
  </r>
  <r>
    <x v="10"/>
    <x v="6"/>
    <n v="40350"/>
  </r>
  <r>
    <x v="10"/>
    <x v="6"/>
    <n v="44050"/>
  </r>
  <r>
    <x v="10"/>
    <x v="6"/>
    <n v="36400"/>
  </r>
  <r>
    <x v="10"/>
    <x v="6"/>
    <n v="49800"/>
  </r>
  <r>
    <x v="10"/>
    <x v="6"/>
    <n v="47050"/>
  </r>
  <r>
    <x v="10"/>
    <x v="6"/>
    <n v="45400"/>
  </r>
  <r>
    <x v="10"/>
    <x v="6"/>
    <n v="42350"/>
  </r>
  <r>
    <x v="10"/>
    <x v="6"/>
    <n v="41150"/>
  </r>
  <r>
    <x v="10"/>
    <x v="6"/>
    <n v="40050"/>
  </r>
  <r>
    <x v="10"/>
    <x v="6"/>
    <n v="37900"/>
  </r>
  <r>
    <x v="10"/>
    <x v="6"/>
    <n v="46950"/>
  </r>
  <r>
    <x v="10"/>
    <x v="6"/>
    <n v="41150"/>
  </r>
  <r>
    <x v="10"/>
    <x v="6"/>
    <n v="44350"/>
  </r>
  <r>
    <x v="8"/>
    <x v="6"/>
    <n v="41350"/>
  </r>
  <r>
    <x v="8"/>
    <x v="6"/>
    <n v="38100"/>
  </r>
  <r>
    <x v="8"/>
    <x v="6"/>
    <n v="41350"/>
  </r>
  <r>
    <x v="8"/>
    <x v="6"/>
    <n v="46950"/>
  </r>
  <r>
    <x v="8"/>
    <x v="6"/>
    <n v="42650"/>
  </r>
  <r>
    <x v="8"/>
    <x v="6"/>
    <n v="47200"/>
  </r>
  <r>
    <x v="8"/>
    <x v="6"/>
    <n v="47050"/>
  </r>
  <r>
    <x v="8"/>
    <x v="6"/>
    <n v="36600"/>
  </r>
  <r>
    <x v="8"/>
    <x v="6"/>
    <n v="44150"/>
  </r>
  <r>
    <x v="8"/>
    <x v="6"/>
    <n v="47750"/>
  </r>
  <r>
    <x v="8"/>
    <x v="6"/>
    <n v="51050"/>
  </r>
  <r>
    <x v="8"/>
    <x v="6"/>
    <n v="45650"/>
  </r>
  <r>
    <x v="8"/>
    <x v="6"/>
    <n v="43350"/>
  </r>
  <r>
    <x v="8"/>
    <x v="6"/>
    <n v="51300"/>
  </r>
  <r>
    <x v="8"/>
    <x v="6"/>
    <n v="45750"/>
  </r>
  <r>
    <x v="8"/>
    <x v="6"/>
    <n v="39850"/>
  </r>
  <r>
    <x v="6"/>
    <x v="6"/>
    <n v="40950"/>
  </r>
  <r>
    <x v="6"/>
    <x v="6"/>
    <n v="46350"/>
  </r>
  <r>
    <x v="6"/>
    <x v="6"/>
    <n v="51000"/>
  </r>
  <r>
    <x v="6"/>
    <x v="6"/>
    <n v="46350"/>
  </r>
  <r>
    <x v="6"/>
    <x v="6"/>
    <n v="40950"/>
  </r>
  <r>
    <x v="14"/>
    <x v="6"/>
    <n v="34500"/>
  </r>
  <r>
    <x v="14"/>
    <x v="6"/>
    <n v="40950"/>
  </r>
  <r>
    <x v="10"/>
    <x v="6"/>
    <n v="42050"/>
  </r>
  <r>
    <x v="10"/>
    <x v="6"/>
    <n v="36900"/>
  </r>
  <r>
    <x v="10"/>
    <x v="6"/>
    <n v="36050"/>
  </r>
  <r>
    <x v="10"/>
    <x v="6"/>
    <n v="41800"/>
  </r>
  <r>
    <x v="10"/>
    <x v="6"/>
    <n v="37550"/>
  </r>
  <r>
    <x v="10"/>
    <x v="6"/>
    <n v="35400"/>
  </r>
  <r>
    <x v="8"/>
    <x v="6"/>
    <n v="46675"/>
  </r>
  <r>
    <x v="8"/>
    <x v="6"/>
    <n v="43050"/>
  </r>
  <r>
    <x v="8"/>
    <x v="6"/>
    <n v="48175"/>
  </r>
  <r>
    <x v="8"/>
    <x v="6"/>
    <n v="41550"/>
  </r>
  <r>
    <x v="8"/>
    <x v="6"/>
    <n v="47175"/>
  </r>
  <r>
    <x v="8"/>
    <x v="6"/>
    <n v="38600"/>
  </r>
  <r>
    <x v="8"/>
    <x v="6"/>
    <n v="37100"/>
  </r>
  <r>
    <x v="8"/>
    <x v="6"/>
    <n v="45675"/>
  </r>
  <r>
    <x v="8"/>
    <x v="6"/>
    <n v="42050"/>
  </r>
  <r>
    <x v="8"/>
    <x v="6"/>
    <n v="40550"/>
  </r>
  <r>
    <x v="14"/>
    <x v="6"/>
    <n v="39700"/>
  </r>
  <r>
    <x v="14"/>
    <x v="6"/>
    <n v="42700"/>
  </r>
  <r>
    <x v="8"/>
    <x v="6"/>
    <n v="53250"/>
  </r>
  <r>
    <x v="8"/>
    <x v="6"/>
    <n v="49800"/>
  </r>
  <r>
    <x v="8"/>
    <x v="6"/>
    <n v="43950"/>
  </r>
  <r>
    <x v="8"/>
    <x v="6"/>
    <n v="55400"/>
  </r>
  <r>
    <x v="8"/>
    <x v="6"/>
    <n v="53800"/>
  </r>
  <r>
    <x v="8"/>
    <x v="6"/>
    <n v="51250"/>
  </r>
  <r>
    <x v="8"/>
    <x v="6"/>
    <n v="65700"/>
  </r>
  <r>
    <x v="8"/>
    <x v="6"/>
    <n v="51350"/>
  </r>
  <r>
    <x v="8"/>
    <x v="6"/>
    <n v="45950"/>
  </r>
  <r>
    <x v="8"/>
    <x v="6"/>
    <n v="49350"/>
  </r>
  <r>
    <x v="6"/>
    <x v="6"/>
    <n v="51150"/>
  </r>
  <r>
    <x v="6"/>
    <x v="6"/>
    <n v="57200"/>
  </r>
  <r>
    <x v="6"/>
    <x v="6"/>
    <n v="51600"/>
  </r>
  <r>
    <x v="6"/>
    <x v="6"/>
    <n v="45750"/>
  </r>
  <r>
    <x v="6"/>
    <x v="6"/>
    <n v="55600"/>
  </r>
  <r>
    <x v="16"/>
    <x v="6"/>
    <n v="36500"/>
  </r>
  <r>
    <x v="1"/>
    <x v="43"/>
    <n v="15345"/>
  </r>
  <r>
    <x v="1"/>
    <x v="43"/>
    <n v="16145"/>
  </r>
  <r>
    <x v="1"/>
    <x v="43"/>
    <n v="16250"/>
  </r>
  <r>
    <x v="1"/>
    <x v="43"/>
    <n v="17050"/>
  </r>
  <r>
    <x v="2"/>
    <x v="43"/>
    <n v="18955"/>
  </r>
  <r>
    <x v="2"/>
    <x v="43"/>
    <n v="16545"/>
  </r>
  <r>
    <x v="2"/>
    <x v="43"/>
    <n v="18155"/>
  </r>
  <r>
    <x v="2"/>
    <x v="43"/>
    <n v="15745"/>
  </r>
  <r>
    <x v="14"/>
    <x v="43"/>
    <n v="15920"/>
  </r>
  <r>
    <x v="14"/>
    <x v="43"/>
    <n v="16720"/>
  </r>
  <r>
    <x v="23"/>
    <x v="18"/>
    <n v="24999"/>
  </r>
  <r>
    <x v="23"/>
    <x v="18"/>
    <n v="23499"/>
  </r>
  <r>
    <x v="17"/>
    <x v="18"/>
    <n v="23999"/>
  </r>
  <r>
    <x v="17"/>
    <x v="18"/>
    <n v="25599"/>
  </r>
  <r>
    <x v="18"/>
    <x v="18"/>
    <n v="25599"/>
  </r>
  <r>
    <x v="18"/>
    <x v="18"/>
    <n v="23999"/>
  </r>
  <r>
    <x v="26"/>
    <x v="18"/>
    <n v="24899"/>
  </r>
  <r>
    <x v="26"/>
    <x v="18"/>
    <n v="26499"/>
  </r>
  <r>
    <x v="18"/>
    <x v="22"/>
    <n v="25799"/>
  </r>
  <r>
    <x v="18"/>
    <x v="22"/>
    <n v="27499"/>
  </r>
  <r>
    <x v="18"/>
    <x v="22"/>
    <n v="21999"/>
  </r>
  <r>
    <x v="18"/>
    <x v="22"/>
    <n v="23799"/>
  </r>
  <r>
    <x v="18"/>
    <x v="22"/>
    <n v="22599"/>
  </r>
  <r>
    <x v="18"/>
    <x v="22"/>
    <n v="22999"/>
  </r>
  <r>
    <x v="18"/>
    <x v="22"/>
    <n v="25499"/>
  </r>
  <r>
    <x v="18"/>
    <x v="22"/>
    <n v="24499"/>
  </r>
  <r>
    <x v="18"/>
    <x v="22"/>
    <n v="20099"/>
  </r>
  <r>
    <x v="18"/>
    <x v="22"/>
    <n v="21099"/>
  </r>
  <r>
    <x v="26"/>
    <x v="22"/>
    <n v="22299"/>
  </r>
  <r>
    <x v="26"/>
    <x v="22"/>
    <n v="24799"/>
  </r>
  <r>
    <x v="26"/>
    <x v="22"/>
    <n v="20899"/>
  </r>
  <r>
    <x v="26"/>
    <x v="22"/>
    <n v="21899"/>
  </r>
  <r>
    <x v="26"/>
    <x v="22"/>
    <n v="27799"/>
  </r>
  <r>
    <x v="26"/>
    <x v="22"/>
    <n v="23299"/>
  </r>
  <r>
    <x v="26"/>
    <x v="22"/>
    <n v="21399"/>
  </r>
  <r>
    <x v="26"/>
    <x v="22"/>
    <n v="25799"/>
  </r>
  <r>
    <x v="26"/>
    <x v="22"/>
    <n v="22899"/>
  </r>
  <r>
    <x v="26"/>
    <x v="22"/>
    <n v="23399"/>
  </r>
  <r>
    <x v="26"/>
    <x v="22"/>
    <n v="24099"/>
  </r>
  <r>
    <x v="26"/>
    <x v="22"/>
    <n v="20399"/>
  </r>
  <r>
    <x v="26"/>
    <x v="22"/>
    <n v="26099"/>
  </r>
  <r>
    <x v="27"/>
    <x v="22"/>
    <n v="24899"/>
  </r>
  <r>
    <x v="27"/>
    <x v="22"/>
    <n v="26699"/>
  </r>
  <r>
    <x v="27"/>
    <x v="22"/>
    <n v="23199"/>
  </r>
  <r>
    <x v="27"/>
    <x v="22"/>
    <n v="23699"/>
  </r>
  <r>
    <x v="27"/>
    <x v="22"/>
    <n v="25499"/>
  </r>
  <r>
    <x v="27"/>
    <x v="22"/>
    <n v="21999"/>
  </r>
  <r>
    <x v="20"/>
    <x v="22"/>
    <n v="24599"/>
  </r>
  <r>
    <x v="20"/>
    <x v="22"/>
    <n v="29549"/>
  </r>
  <r>
    <x v="20"/>
    <x v="22"/>
    <n v="27949"/>
  </r>
  <r>
    <x v="20"/>
    <x v="22"/>
    <n v="28349"/>
  </r>
  <r>
    <x v="20"/>
    <x v="22"/>
    <n v="25949"/>
  </r>
  <r>
    <x v="20"/>
    <x v="22"/>
    <n v="24599"/>
  </r>
  <r>
    <x v="20"/>
    <x v="22"/>
    <n v="31749"/>
  </r>
  <r>
    <x v="20"/>
    <x v="22"/>
    <n v="26999"/>
  </r>
  <r>
    <x v="20"/>
    <x v="22"/>
    <n v="27549"/>
  </r>
  <r>
    <x v="20"/>
    <x v="22"/>
    <n v="24349"/>
  </r>
  <r>
    <x v="20"/>
    <x v="22"/>
    <n v="25949"/>
  </r>
  <r>
    <x v="20"/>
    <x v="22"/>
    <n v="26199"/>
  </r>
  <r>
    <x v="20"/>
    <x v="22"/>
    <n v="25399"/>
  </r>
  <r>
    <x v="20"/>
    <x v="22"/>
    <n v="28649"/>
  </r>
  <r>
    <x v="20"/>
    <x v="22"/>
    <n v="27049"/>
  </r>
  <r>
    <x v="20"/>
    <x v="22"/>
    <n v="22999"/>
  </r>
  <r>
    <x v="20"/>
    <x v="22"/>
    <n v="30149"/>
  </r>
  <r>
    <x v="20"/>
    <x v="22"/>
    <n v="26749"/>
  </r>
  <r>
    <x v="21"/>
    <x v="22"/>
    <n v="25199"/>
  </r>
  <r>
    <x v="21"/>
    <x v="22"/>
    <n v="29149"/>
  </r>
  <r>
    <x v="21"/>
    <x v="22"/>
    <n v="29149"/>
  </r>
  <r>
    <x v="21"/>
    <x v="22"/>
    <n v="27499"/>
  </r>
  <r>
    <x v="21"/>
    <x v="22"/>
    <n v="26599"/>
  </r>
  <r>
    <x v="21"/>
    <x v="22"/>
    <n v="23549"/>
  </r>
  <r>
    <x v="21"/>
    <x v="22"/>
    <n v="25099"/>
  </r>
  <r>
    <x v="21"/>
    <x v="22"/>
    <n v="21599"/>
  </r>
  <r>
    <x v="21"/>
    <x v="22"/>
    <n v="25049"/>
  </r>
  <r>
    <x v="21"/>
    <x v="22"/>
    <n v="26699"/>
  </r>
  <r>
    <x v="21"/>
    <x v="22"/>
    <n v="26749"/>
  </r>
  <r>
    <x v="21"/>
    <x v="22"/>
    <n v="27499"/>
  </r>
  <r>
    <x v="21"/>
    <x v="22"/>
    <n v="28249"/>
  </r>
  <r>
    <x v="22"/>
    <x v="22"/>
    <n v="28280"/>
  </r>
  <r>
    <x v="22"/>
    <x v="22"/>
    <n v="29930"/>
  </r>
  <r>
    <x v="22"/>
    <x v="22"/>
    <n v="28580"/>
  </r>
  <r>
    <x v="22"/>
    <x v="22"/>
    <n v="29079"/>
  </r>
  <r>
    <x v="22"/>
    <x v="22"/>
    <n v="27429"/>
  </r>
  <r>
    <x v="22"/>
    <x v="22"/>
    <n v="25745"/>
  </r>
  <r>
    <x v="22"/>
    <x v="22"/>
    <n v="27395"/>
  </r>
  <r>
    <x v="22"/>
    <x v="22"/>
    <n v="30230"/>
  </r>
  <r>
    <x v="20"/>
    <x v="24"/>
    <n v="97460"/>
  </r>
  <r>
    <x v="21"/>
    <x v="24"/>
    <n v="99160"/>
  </r>
  <r>
    <x v="21"/>
    <x v="24"/>
    <n v="100660"/>
  </r>
  <r>
    <x v="22"/>
    <x v="24"/>
    <n v="104215"/>
  </r>
  <r>
    <x v="20"/>
    <x v="24"/>
    <n v="80655"/>
  </r>
  <r>
    <x v="20"/>
    <x v="24"/>
    <n v="84160"/>
  </r>
  <r>
    <x v="20"/>
    <x v="24"/>
    <n v="78335"/>
  </r>
  <r>
    <x v="21"/>
    <x v="24"/>
    <n v="80650"/>
  </r>
  <r>
    <x v="21"/>
    <x v="24"/>
    <n v="81855"/>
  </r>
  <r>
    <x v="21"/>
    <x v="24"/>
    <n v="85650"/>
  </r>
  <r>
    <x v="22"/>
    <x v="24"/>
    <n v="86215"/>
  </r>
  <r>
    <x v="6"/>
    <x v="24"/>
    <n v="62500"/>
  </r>
  <r>
    <x v="6"/>
    <x v="24"/>
    <n v="51895"/>
  </r>
  <r>
    <x v="6"/>
    <x v="24"/>
    <n v="38995"/>
  </r>
  <r>
    <x v="6"/>
    <x v="24"/>
    <n v="47390"/>
  </r>
  <r>
    <x v="6"/>
    <x v="24"/>
    <n v="44895"/>
  </r>
  <r>
    <x v="6"/>
    <x v="24"/>
    <n v="54390"/>
  </r>
  <r>
    <x v="2"/>
    <x v="5"/>
    <n v="26900"/>
  </r>
  <r>
    <x v="2"/>
    <x v="5"/>
    <n v="29440"/>
  </r>
  <r>
    <x v="2"/>
    <x v="5"/>
    <n v="25850"/>
  </r>
  <r>
    <x v="2"/>
    <x v="5"/>
    <n v="30490"/>
  </r>
  <r>
    <x v="2"/>
    <x v="5"/>
    <n v="24850"/>
  </r>
  <r>
    <x v="2"/>
    <x v="5"/>
    <n v="24990"/>
  </r>
  <r>
    <x v="2"/>
    <x v="5"/>
    <n v="22940"/>
  </r>
  <r>
    <x v="14"/>
    <x v="5"/>
    <n v="31370"/>
  </r>
  <r>
    <x v="14"/>
    <x v="5"/>
    <n v="25300"/>
  </r>
  <r>
    <x v="14"/>
    <x v="5"/>
    <n v="27350"/>
  </r>
  <r>
    <x v="14"/>
    <x v="5"/>
    <n v="25440"/>
  </r>
  <r>
    <x v="14"/>
    <x v="5"/>
    <n v="26300"/>
  </r>
  <r>
    <x v="14"/>
    <x v="5"/>
    <n v="23390"/>
  </r>
  <r>
    <x v="14"/>
    <x v="5"/>
    <n v="30320"/>
  </r>
  <r>
    <x v="10"/>
    <x v="5"/>
    <n v="26670"/>
  </r>
  <r>
    <x v="10"/>
    <x v="5"/>
    <n v="27720"/>
  </r>
  <r>
    <x v="10"/>
    <x v="5"/>
    <n v="25710"/>
  </r>
  <r>
    <x v="10"/>
    <x v="5"/>
    <n v="30590"/>
  </r>
  <r>
    <x v="10"/>
    <x v="5"/>
    <n v="23660"/>
  </r>
  <r>
    <x v="10"/>
    <x v="5"/>
    <n v="31640"/>
  </r>
  <r>
    <x v="10"/>
    <x v="5"/>
    <n v="25670"/>
  </r>
  <r>
    <x v="10"/>
    <x v="24"/>
    <n v="64245"/>
  </r>
  <r>
    <x v="10"/>
    <x v="24"/>
    <n v="44660"/>
  </r>
  <r>
    <x v="10"/>
    <x v="24"/>
    <n v="54670"/>
  </r>
  <r>
    <x v="10"/>
    <x v="24"/>
    <n v="62735"/>
  </r>
  <r>
    <x v="10"/>
    <x v="24"/>
    <n v="56900"/>
  </r>
  <r>
    <x v="10"/>
    <x v="24"/>
    <n v="51000"/>
  </r>
  <r>
    <x v="10"/>
    <x v="24"/>
    <n v="49000"/>
  </r>
  <r>
    <x v="10"/>
    <x v="24"/>
    <n v="69785"/>
  </r>
  <r>
    <x v="10"/>
    <x v="24"/>
    <n v="62015"/>
  </r>
  <r>
    <x v="8"/>
    <x v="24"/>
    <n v="45295"/>
  </r>
  <r>
    <x v="8"/>
    <x v="24"/>
    <n v="49250"/>
  </r>
  <r>
    <x v="8"/>
    <x v="24"/>
    <n v="55705"/>
  </r>
  <r>
    <x v="8"/>
    <x v="24"/>
    <n v="66780"/>
  </r>
  <r>
    <x v="8"/>
    <x v="24"/>
    <n v="72320"/>
  </r>
  <r>
    <x v="8"/>
    <x v="24"/>
    <n v="51250"/>
  </r>
  <r>
    <x v="8"/>
    <x v="24"/>
    <n v="63770"/>
  </r>
  <r>
    <x v="8"/>
    <x v="24"/>
    <n v="64550"/>
  </r>
  <r>
    <x v="8"/>
    <x v="24"/>
    <n v="57935"/>
  </r>
  <r>
    <x v="6"/>
    <x v="24"/>
    <n v="45295"/>
  </r>
  <r>
    <x v="6"/>
    <x v="24"/>
    <n v="66795"/>
  </r>
  <r>
    <x v="6"/>
    <x v="24"/>
    <n v="49295"/>
  </r>
  <r>
    <x v="6"/>
    <x v="24"/>
    <n v="57995"/>
  </r>
  <r>
    <x v="6"/>
    <x v="24"/>
    <n v="51295"/>
  </r>
  <r>
    <x v="6"/>
    <x v="24"/>
    <n v="63795"/>
  </r>
  <r>
    <x v="6"/>
    <x v="24"/>
    <n v="72395"/>
  </r>
  <r>
    <x v="6"/>
    <x v="24"/>
    <n v="64595"/>
  </r>
  <r>
    <x v="6"/>
    <x v="24"/>
    <n v="55795"/>
  </r>
  <r>
    <x v="7"/>
    <x v="31"/>
    <n v="2000"/>
  </r>
  <r>
    <x v="7"/>
    <x v="31"/>
    <n v="2000"/>
  </r>
  <r>
    <x v="7"/>
    <x v="31"/>
    <n v="2000"/>
  </r>
  <r>
    <x v="2"/>
    <x v="31"/>
    <n v="21995"/>
  </r>
  <r>
    <x v="2"/>
    <x v="31"/>
    <n v="24495"/>
  </r>
  <r>
    <x v="2"/>
    <x v="31"/>
    <n v="22995"/>
  </r>
  <r>
    <x v="14"/>
    <x v="31"/>
    <n v="25995"/>
  </r>
  <r>
    <x v="14"/>
    <x v="31"/>
    <n v="29295"/>
  </r>
  <r>
    <x v="14"/>
    <x v="31"/>
    <n v="22995"/>
  </r>
  <r>
    <x v="14"/>
    <x v="31"/>
    <n v="24495"/>
  </r>
  <r>
    <x v="14"/>
    <x v="31"/>
    <n v="21995"/>
  </r>
  <r>
    <x v="10"/>
    <x v="31"/>
    <n v="24795"/>
  </r>
  <r>
    <x v="10"/>
    <x v="31"/>
    <n v="29295"/>
  </r>
  <r>
    <x v="10"/>
    <x v="31"/>
    <n v="25995"/>
  </r>
  <r>
    <x v="10"/>
    <x v="31"/>
    <n v="22295"/>
  </r>
  <r>
    <x v="10"/>
    <x v="31"/>
    <n v="21595"/>
  </r>
  <r>
    <x v="10"/>
    <x v="31"/>
    <n v="23295"/>
  </r>
  <r>
    <x v="6"/>
    <x v="11"/>
    <n v="15950"/>
  </r>
  <r>
    <x v="6"/>
    <x v="11"/>
    <n v="17050"/>
  </r>
  <r>
    <x v="10"/>
    <x v="11"/>
    <n v="16820"/>
  </r>
  <r>
    <x v="10"/>
    <x v="11"/>
    <n v="16880"/>
  </r>
  <r>
    <x v="10"/>
    <x v="11"/>
    <n v="16505"/>
  </r>
  <r>
    <x v="10"/>
    <x v="11"/>
    <n v="15945"/>
  </r>
  <r>
    <x v="10"/>
    <x v="11"/>
    <n v="14845"/>
  </r>
  <r>
    <x v="10"/>
    <x v="11"/>
    <n v="15570"/>
  </r>
  <r>
    <x v="10"/>
    <x v="11"/>
    <n v="17620"/>
  </r>
  <r>
    <x v="8"/>
    <x v="11"/>
    <n v="17670"/>
  </r>
  <r>
    <x v="8"/>
    <x v="11"/>
    <n v="16870"/>
  </r>
  <r>
    <x v="8"/>
    <x v="11"/>
    <n v="16555"/>
  </r>
  <r>
    <x v="8"/>
    <x v="11"/>
    <n v="16930"/>
  </r>
  <r>
    <x v="8"/>
    <x v="11"/>
    <n v="14895"/>
  </r>
  <r>
    <x v="8"/>
    <x v="11"/>
    <n v="15620"/>
  </r>
  <r>
    <x v="8"/>
    <x v="11"/>
    <n v="15995"/>
  </r>
  <r>
    <x v="6"/>
    <x v="11"/>
    <n v="16000"/>
  </r>
  <r>
    <x v="6"/>
    <x v="11"/>
    <n v="16910"/>
  </r>
  <r>
    <x v="6"/>
    <x v="11"/>
    <n v="15250"/>
  </r>
  <r>
    <x v="6"/>
    <x v="11"/>
    <n v="16375"/>
  </r>
  <r>
    <x v="6"/>
    <x v="11"/>
    <n v="17285"/>
  </r>
  <r>
    <x v="6"/>
    <x v="11"/>
    <n v="18000"/>
  </r>
  <r>
    <x v="6"/>
    <x v="11"/>
    <n v="17200"/>
  </r>
  <r>
    <x v="25"/>
    <x v="17"/>
    <n v="3949"/>
  </r>
  <r>
    <x v="0"/>
    <x v="17"/>
    <n v="54420"/>
  </r>
  <r>
    <x v="0"/>
    <x v="17"/>
    <n v="51610"/>
  </r>
  <r>
    <x v="0"/>
    <x v="17"/>
    <n v="61770"/>
  </r>
  <r>
    <x v="0"/>
    <x v="17"/>
    <n v="58925"/>
  </r>
  <r>
    <x v="1"/>
    <x v="17"/>
    <n v="55280"/>
  </r>
  <r>
    <x v="1"/>
    <x v="17"/>
    <n v="63130"/>
  </r>
  <r>
    <x v="1"/>
    <x v="17"/>
    <n v="52470"/>
  </r>
  <r>
    <x v="1"/>
    <x v="17"/>
    <n v="60285"/>
  </r>
  <r>
    <x v="2"/>
    <x v="17"/>
    <n v="54145"/>
  </r>
  <r>
    <x v="2"/>
    <x v="17"/>
    <n v="64805"/>
  </r>
  <r>
    <x v="2"/>
    <x v="17"/>
    <n v="56955"/>
  </r>
  <r>
    <x v="2"/>
    <x v="17"/>
    <n v="61960"/>
  </r>
  <r>
    <x v="10"/>
    <x v="17"/>
    <n v="61925"/>
  </r>
  <r>
    <x v="10"/>
    <x v="17"/>
    <n v="58925"/>
  </r>
  <r>
    <x v="10"/>
    <x v="17"/>
    <n v="53440"/>
  </r>
  <r>
    <x v="10"/>
    <x v="17"/>
    <n v="67220"/>
  </r>
  <r>
    <x v="10"/>
    <x v="17"/>
    <n v="70220"/>
  </r>
  <r>
    <x v="10"/>
    <x v="17"/>
    <n v="50440"/>
  </r>
  <r>
    <x v="8"/>
    <x v="17"/>
    <n v="51015"/>
  </r>
  <r>
    <x v="8"/>
    <x v="17"/>
    <n v="59700"/>
  </r>
  <r>
    <x v="8"/>
    <x v="17"/>
    <n v="54015"/>
  </r>
  <r>
    <x v="8"/>
    <x v="17"/>
    <n v="68025"/>
  </r>
  <r>
    <x v="8"/>
    <x v="17"/>
    <n v="62700"/>
  </r>
  <r>
    <x v="8"/>
    <x v="17"/>
    <n v="71025"/>
  </r>
  <r>
    <x v="6"/>
    <x v="17"/>
    <n v="54230"/>
  </r>
  <r>
    <x v="6"/>
    <x v="17"/>
    <n v="68665"/>
  </r>
  <r>
    <x v="6"/>
    <x v="17"/>
    <n v="71665"/>
  </r>
  <r>
    <x v="6"/>
    <x v="17"/>
    <n v="63015"/>
  </r>
  <r>
    <x v="6"/>
    <x v="17"/>
    <n v="51230"/>
  </r>
  <r>
    <x v="6"/>
    <x v="17"/>
    <n v="60015"/>
  </r>
  <r>
    <x v="10"/>
    <x v="17"/>
    <n v="50740"/>
  </r>
  <r>
    <x v="10"/>
    <x v="17"/>
    <n v="47740"/>
  </r>
  <r>
    <x v="10"/>
    <x v="17"/>
    <n v="59225"/>
  </r>
  <r>
    <x v="10"/>
    <x v="17"/>
    <n v="56225"/>
  </r>
  <r>
    <x v="10"/>
    <x v="17"/>
    <n v="64520"/>
  </r>
  <r>
    <x v="10"/>
    <x v="17"/>
    <n v="67520"/>
  </r>
  <r>
    <x v="8"/>
    <x v="17"/>
    <n v="65325"/>
  </r>
  <r>
    <x v="8"/>
    <x v="17"/>
    <n v="51315"/>
  </r>
  <r>
    <x v="8"/>
    <x v="17"/>
    <n v="68325"/>
  </r>
  <r>
    <x v="8"/>
    <x v="17"/>
    <n v="57000"/>
  </r>
  <r>
    <x v="8"/>
    <x v="17"/>
    <n v="48315"/>
  </r>
  <r>
    <x v="8"/>
    <x v="17"/>
    <n v="60000"/>
  </r>
  <r>
    <x v="6"/>
    <x v="17"/>
    <n v="68965"/>
  </r>
  <r>
    <x v="6"/>
    <x v="17"/>
    <n v="57315"/>
  </r>
  <r>
    <x v="6"/>
    <x v="17"/>
    <n v="51530"/>
  </r>
  <r>
    <x v="6"/>
    <x v="17"/>
    <n v="65965"/>
  </r>
  <r>
    <x v="6"/>
    <x v="17"/>
    <n v="60315"/>
  </r>
  <r>
    <x v="6"/>
    <x v="17"/>
    <n v="48530"/>
  </r>
  <r>
    <x v="25"/>
    <x v="0"/>
    <n v="4976"/>
  </r>
  <r>
    <x v="25"/>
    <x v="0"/>
    <n v="4697"/>
  </r>
  <r>
    <x v="25"/>
    <x v="0"/>
    <n v="4755"/>
  </r>
  <r>
    <x v="23"/>
    <x v="0"/>
    <n v="37900"/>
  </r>
  <r>
    <x v="23"/>
    <x v="0"/>
    <n v="31300"/>
  </r>
  <r>
    <x v="23"/>
    <x v="0"/>
    <n v="37700"/>
  </r>
  <r>
    <x v="16"/>
    <x v="0"/>
    <n v="37900"/>
  </r>
  <r>
    <x v="16"/>
    <x v="0"/>
    <n v="31300"/>
  </r>
  <r>
    <x v="16"/>
    <x v="0"/>
    <n v="37700"/>
  </r>
  <r>
    <x v="20"/>
    <x v="0"/>
    <n v="50100"/>
  </r>
  <r>
    <x v="20"/>
    <x v="0"/>
    <n v="52100"/>
  </r>
  <r>
    <x v="21"/>
    <x v="0"/>
    <n v="50400"/>
  </r>
  <r>
    <x v="21"/>
    <x v="0"/>
    <n v="52400"/>
  </r>
  <r>
    <x v="14"/>
    <x v="0"/>
    <n v="48950"/>
  </r>
  <r>
    <x v="14"/>
    <x v="0"/>
    <n v="56950"/>
  </r>
  <r>
    <x v="14"/>
    <x v="0"/>
    <n v="65800"/>
  </r>
  <r>
    <x v="10"/>
    <x v="0"/>
    <n v="48950"/>
  </r>
  <r>
    <x v="10"/>
    <x v="0"/>
    <n v="56950"/>
  </r>
  <r>
    <x v="10"/>
    <x v="0"/>
    <n v="65800"/>
  </r>
  <r>
    <x v="8"/>
    <x v="0"/>
    <n v="57500"/>
  </r>
  <r>
    <x v="8"/>
    <x v="0"/>
    <n v="49700"/>
  </r>
  <r>
    <x v="8"/>
    <x v="0"/>
    <n v="66350"/>
  </r>
  <r>
    <x v="23"/>
    <x v="0"/>
    <n v="128000"/>
  </r>
  <r>
    <x v="16"/>
    <x v="0"/>
    <n v="130000"/>
  </r>
  <r>
    <x v="17"/>
    <x v="0"/>
    <n v="131500"/>
  </r>
  <r>
    <x v="0"/>
    <x v="35"/>
    <n v="46020"/>
  </r>
  <r>
    <x v="0"/>
    <x v="35"/>
    <n v="56570"/>
  </r>
  <r>
    <x v="0"/>
    <x v="35"/>
    <n v="50520"/>
  </r>
  <r>
    <x v="1"/>
    <x v="35"/>
    <n v="46120"/>
  </r>
  <r>
    <x v="1"/>
    <x v="35"/>
    <n v="56670"/>
  </r>
  <r>
    <x v="1"/>
    <x v="35"/>
    <n v="50620"/>
  </r>
  <r>
    <x v="2"/>
    <x v="35"/>
    <n v="50920"/>
  </r>
  <r>
    <x v="27"/>
    <x v="30"/>
    <n v="289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8"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32" firstHeaderRow="0" firstDataRow="1" firstDataCol="1"/>
  <pivotFields count="3">
    <pivotField axis="axisRow"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dataField="1" showAll="0"/>
    <pivotField dataField="1" showAll="0"/>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2"/>
  </colFields>
  <colItems count="2">
    <i>
      <x/>
    </i>
    <i i="1">
      <x v="1"/>
    </i>
  </colItems>
  <dataFields count="2">
    <dataField name="Average of highway MPG" fld="1" subtotal="average" baseField="0" baseItem="0"/>
    <dataField name="Average of city mpg" fld="2" subtotal="average"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9"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32" firstHeaderRow="1" firstDataRow="1" firstDataCol="1"/>
  <pivotFields count="3">
    <pivotField axis="axisRow"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dataField="1" showAll="0"/>
    <pivotField showAll="0"/>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dataFields count="1">
    <dataField name="Average of Popularity" fld="1"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0" cacheId="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32" firstHeaderRow="1" firstDataRow="1" firstDataCol="1"/>
  <pivotFields count="2">
    <pivotField axis="axisRow"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dataField="1" showAll="0"/>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dataFields count="1">
    <dataField name="Average of MSRP" fld="1"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2"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361" firstHeaderRow="0" firstDataRow="1" firstDataCol="1"/>
  <pivotFields count="3">
    <pivotField axis="axisRow" showAll="0">
      <items count="358">
        <item x="301"/>
        <item x="188"/>
        <item x="143"/>
        <item x="279"/>
        <item x="284"/>
        <item x="288"/>
        <item x="305"/>
        <item x="302"/>
        <item x="241"/>
        <item x="32"/>
        <item x="340"/>
        <item x="310"/>
        <item x="291"/>
        <item x="189"/>
        <item x="276"/>
        <item x="169"/>
        <item x="239"/>
        <item x="344"/>
        <item x="355"/>
        <item x="281"/>
        <item x="317"/>
        <item x="18"/>
        <item x="54"/>
        <item x="190"/>
        <item x="318"/>
        <item x="329"/>
        <item x="123"/>
        <item x="153"/>
        <item x="79"/>
        <item x="349"/>
        <item x="68"/>
        <item x="280"/>
        <item x="200"/>
        <item x="17"/>
        <item x="14"/>
        <item x="303"/>
        <item x="312"/>
        <item x="155"/>
        <item x="158"/>
        <item x="23"/>
        <item x="219"/>
        <item x="249"/>
        <item x="331"/>
        <item x="72"/>
        <item x="250"/>
        <item x="191"/>
        <item x="232"/>
        <item x="6"/>
        <item x="187"/>
        <item x="162"/>
        <item x="347"/>
        <item x="33"/>
        <item x="55"/>
        <item x="201"/>
        <item x="122"/>
        <item x="121"/>
        <item x="15"/>
        <item x="224"/>
        <item x="287"/>
        <item x="156"/>
        <item x="76"/>
        <item x="228"/>
        <item x="220"/>
        <item x="231"/>
        <item x="24"/>
        <item x="97"/>
        <item x="304"/>
        <item x="130"/>
        <item x="75"/>
        <item x="322"/>
        <item x="16"/>
        <item x="237"/>
        <item x="65"/>
        <item x="7"/>
        <item x="343"/>
        <item x="5"/>
        <item x="27"/>
        <item x="10"/>
        <item x="341"/>
        <item x="211"/>
        <item x="71"/>
        <item x="230"/>
        <item x="311"/>
        <item x="80"/>
        <item x="346"/>
        <item x="70"/>
        <item x="256"/>
        <item x="4"/>
        <item x="85"/>
        <item x="192"/>
        <item x="185"/>
        <item x="323"/>
        <item x="21"/>
        <item x="178"/>
        <item x="135"/>
        <item x="20"/>
        <item x="111"/>
        <item x="134"/>
        <item x="12"/>
        <item x="96"/>
        <item x="113"/>
        <item x="277"/>
        <item x="77"/>
        <item x="128"/>
        <item x="81"/>
        <item x="306"/>
        <item x="212"/>
        <item x="109"/>
        <item x="25"/>
        <item x="108"/>
        <item x="125"/>
        <item x="233"/>
        <item x="133"/>
        <item x="163"/>
        <item x="83"/>
        <item x="42"/>
        <item x="147"/>
        <item x="244"/>
        <item x="282"/>
        <item x="82"/>
        <item x="345"/>
        <item x="89"/>
        <item x="110"/>
        <item x="87"/>
        <item x="283"/>
        <item x="126"/>
        <item x="314"/>
        <item x="148"/>
        <item x="11"/>
        <item x="26"/>
        <item x="257"/>
        <item x="86"/>
        <item x="258"/>
        <item x="31"/>
        <item x="327"/>
        <item x="213"/>
        <item x="95"/>
        <item x="84"/>
        <item x="22"/>
        <item x="2"/>
        <item x="245"/>
        <item x="295"/>
        <item x="202"/>
        <item x="140"/>
        <item x="112"/>
        <item x="46"/>
        <item x="57"/>
        <item x="214"/>
        <item x="8"/>
        <item x="19"/>
        <item x="179"/>
        <item x="221"/>
        <item x="157"/>
        <item x="9"/>
        <item x="29"/>
        <item x="326"/>
        <item x="114"/>
        <item x="290"/>
        <item x="320"/>
        <item x="30"/>
        <item x="261"/>
        <item x="242"/>
        <item x="299"/>
        <item x="91"/>
        <item x="236"/>
        <item x="275"/>
        <item x="136"/>
        <item x="90"/>
        <item x="334"/>
        <item x="39"/>
        <item x="47"/>
        <item x="124"/>
        <item x="145"/>
        <item x="222"/>
        <item x="263"/>
        <item x="41"/>
        <item x="160"/>
        <item x="127"/>
        <item x="324"/>
        <item x="88"/>
        <item x="119"/>
        <item x="40"/>
        <item x="149"/>
        <item x="316"/>
        <item x="93"/>
        <item x="248"/>
        <item x="120"/>
        <item x="92"/>
        <item x="234"/>
        <item x="28"/>
        <item x="154"/>
        <item x="13"/>
        <item x="335"/>
        <item x="240"/>
        <item x="255"/>
        <item x="1"/>
        <item x="274"/>
        <item x="50"/>
        <item x="142"/>
        <item x="285"/>
        <item x="180"/>
        <item x="34"/>
        <item x="328"/>
        <item x="115"/>
        <item x="259"/>
        <item x="52"/>
        <item x="330"/>
        <item x="139"/>
        <item x="216"/>
        <item x="3"/>
        <item x="144"/>
        <item x="51"/>
        <item x="173"/>
        <item x="184"/>
        <item x="254"/>
        <item x="166"/>
        <item x="161"/>
        <item x="38"/>
        <item x="116"/>
        <item x="0"/>
        <item x="159"/>
        <item x="269"/>
        <item x="117"/>
        <item x="270"/>
        <item x="252"/>
        <item x="107"/>
        <item x="253"/>
        <item x="229"/>
        <item x="37"/>
        <item x="342"/>
        <item x="197"/>
        <item x="293"/>
        <item x="227"/>
        <item x="260"/>
        <item x="168"/>
        <item x="243"/>
        <item x="104"/>
        <item x="78"/>
        <item x="132"/>
        <item x="325"/>
        <item x="313"/>
        <item x="286"/>
        <item x="198"/>
        <item x="296"/>
        <item x="141"/>
        <item x="292"/>
        <item x="67"/>
        <item x="94"/>
        <item x="356"/>
        <item x="265"/>
        <item x="35"/>
        <item x="266"/>
        <item x="66"/>
        <item x="238"/>
        <item x="215"/>
        <item x="354"/>
        <item x="262"/>
        <item x="251"/>
        <item x="106"/>
        <item x="289"/>
        <item x="36"/>
        <item x="174"/>
        <item x="195"/>
        <item x="98"/>
        <item x="225"/>
        <item x="294"/>
        <item x="182"/>
        <item x="43"/>
        <item x="49"/>
        <item x="268"/>
        <item x="48"/>
        <item x="264"/>
        <item x="118"/>
        <item x="165"/>
        <item x="171"/>
        <item x="267"/>
        <item x="176"/>
        <item x="138"/>
        <item x="210"/>
        <item x="146"/>
        <item x="271"/>
        <item x="167"/>
        <item x="321"/>
        <item x="101"/>
        <item x="129"/>
        <item x="172"/>
        <item x="56"/>
        <item x="352"/>
        <item x="298"/>
        <item x="102"/>
        <item x="137"/>
        <item x="175"/>
        <item x="194"/>
        <item x="58"/>
        <item x="297"/>
        <item x="99"/>
        <item x="207"/>
        <item x="300"/>
        <item x="319"/>
        <item x="332"/>
        <item x="164"/>
        <item x="69"/>
        <item x="74"/>
        <item x="196"/>
        <item x="103"/>
        <item x="59"/>
        <item x="272"/>
        <item x="226"/>
        <item x="203"/>
        <item x="170"/>
        <item x="217"/>
        <item x="336"/>
        <item x="100"/>
        <item x="44"/>
        <item x="223"/>
        <item x="273"/>
        <item x="208"/>
        <item x="348"/>
        <item x="183"/>
        <item x="206"/>
        <item x="315"/>
        <item x="199"/>
        <item x="105"/>
        <item x="209"/>
        <item x="338"/>
        <item x="307"/>
        <item x="45"/>
        <item x="131"/>
        <item x="61"/>
        <item x="181"/>
        <item x="278"/>
        <item x="63"/>
        <item x="205"/>
        <item x="337"/>
        <item x="62"/>
        <item x="193"/>
        <item x="339"/>
        <item x="353"/>
        <item x="204"/>
        <item x="60"/>
        <item x="308"/>
        <item x="218"/>
        <item x="73"/>
        <item x="351"/>
        <item x="177"/>
        <item x="247"/>
        <item x="235"/>
        <item x="64"/>
        <item x="333"/>
        <item x="309"/>
        <item x="150"/>
        <item x="186"/>
        <item x="151"/>
        <item x="246"/>
        <item x="152"/>
        <item x="350"/>
        <item x="53"/>
        <item t="default"/>
      </items>
    </pivotField>
    <pivotField dataField="1" showAll="0"/>
    <pivotField dataField="1" showAll="0"/>
  </pivotFields>
  <rowFields count="1">
    <field x="0"/>
  </rowFields>
  <rowItems count="35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t="grand">
      <x/>
    </i>
  </rowItems>
  <colFields count="1">
    <field x="-2"/>
  </colFields>
  <colItems count="2">
    <i>
      <x/>
    </i>
    <i i="1">
      <x v="1"/>
    </i>
  </colItems>
  <dataFields count="2">
    <dataField name="Average of highway MPG" fld="1" subtotal="average" baseField="0" baseItem="0"/>
    <dataField name="Average of city mpg" fld="2" subtotal="average"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1"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H32" firstHeaderRow="0" firstDataRow="1" firstDataCol="1"/>
  <pivotFields count="16">
    <pivotField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items count="915">
        <item x="10"/>
        <item x="23"/>
        <item x="45"/>
        <item x="55"/>
        <item x="43"/>
        <item x="52"/>
        <item x="62"/>
        <item x="64"/>
        <item x="73"/>
        <item x="2"/>
        <item x="6"/>
        <item x="9"/>
        <item x="15"/>
        <item x="18"/>
        <item x="21"/>
        <item x="36"/>
        <item x="39"/>
        <item x="44"/>
        <item x="51"/>
        <item x="58"/>
        <item x="59"/>
        <item x="60"/>
        <item x="63"/>
        <item x="72"/>
        <item x="74"/>
        <item x="75"/>
        <item x="76"/>
        <item x="77"/>
        <item x="78"/>
        <item x="79"/>
        <item x="80"/>
        <item x="49"/>
        <item x="71"/>
        <item x="1"/>
        <item x="0"/>
        <item x="3"/>
        <item x="4"/>
        <item x="5"/>
        <item x="7"/>
        <item x="8"/>
        <item x="12"/>
        <item x="11"/>
        <item x="14"/>
        <item x="13"/>
        <item x="16"/>
        <item x="17"/>
        <item x="19"/>
        <item x="20"/>
        <item x="22"/>
        <item x="25"/>
        <item x="24"/>
        <item x="26"/>
        <item x="27"/>
        <item x="28"/>
        <item x="29"/>
        <item x="30"/>
        <item x="31"/>
        <item x="33"/>
        <item x="32"/>
        <item x="34"/>
        <item x="35"/>
        <item x="37"/>
        <item x="38"/>
        <item x="40"/>
        <item x="41"/>
        <item x="42"/>
        <item x="47"/>
        <item x="46"/>
        <item x="48"/>
        <item x="50"/>
        <item x="53"/>
        <item x="54"/>
        <item x="56"/>
        <item x="57"/>
        <item x="61"/>
        <item x="65"/>
        <item x="66"/>
        <item x="68"/>
        <item x="70"/>
        <item x="81"/>
        <item x="83"/>
        <item x="82"/>
        <item x="84"/>
        <item x="85"/>
        <item x="86"/>
        <item x="87"/>
        <item x="89"/>
        <item x="88"/>
        <item x="90"/>
        <item x="91"/>
        <item x="95"/>
        <item x="92"/>
        <item x="93"/>
        <item x="94"/>
        <item x="96"/>
        <item x="97"/>
        <item x="98"/>
        <item x="99"/>
        <item x="100"/>
        <item x="101"/>
        <item x="102"/>
        <item x="103"/>
        <item x="105"/>
        <item x="104"/>
        <item x="108"/>
        <item x="106"/>
        <item x="107"/>
        <item x="110"/>
        <item x="109"/>
        <item x="111"/>
        <item x="112"/>
        <item x="113"/>
        <item x="114"/>
        <item x="115"/>
        <item x="116"/>
        <item x="118"/>
        <item x="117"/>
        <item x="121"/>
        <item x="119"/>
        <item x="120"/>
        <item x="122"/>
        <item x="123"/>
        <item x="125"/>
        <item x="124"/>
        <item x="126"/>
        <item x="127"/>
        <item x="128"/>
        <item x="129"/>
        <item x="130"/>
        <item x="131"/>
        <item x="132"/>
        <item x="134"/>
        <item x="133"/>
        <item x="139"/>
        <item x="140"/>
        <item x="135"/>
        <item x="142"/>
        <item x="141"/>
        <item x="143"/>
        <item x="144"/>
        <item x="145"/>
        <item x="146"/>
        <item x="147"/>
        <item x="148"/>
        <item x="149"/>
        <item x="150"/>
        <item x="151"/>
        <item x="152"/>
        <item x="154"/>
        <item x="153"/>
        <item x="155"/>
        <item x="156"/>
        <item x="157"/>
        <item x="138"/>
        <item x="136"/>
        <item x="137"/>
        <item x="199"/>
        <item x="200"/>
        <item x="160"/>
        <item x="161"/>
        <item x="162"/>
        <item x="163"/>
        <item x="164"/>
        <item x="166"/>
        <item x="165"/>
        <item x="167"/>
        <item x="168"/>
        <item x="170"/>
        <item x="169"/>
        <item x="171"/>
        <item x="174"/>
        <item x="172"/>
        <item x="173"/>
        <item x="175"/>
        <item x="176"/>
        <item x="177"/>
        <item x="178"/>
        <item x="179"/>
        <item x="180"/>
        <item x="181"/>
        <item x="182"/>
        <item x="183"/>
        <item x="185"/>
        <item x="184"/>
        <item x="186"/>
        <item x="158"/>
        <item x="187"/>
        <item x="188"/>
        <item x="189"/>
        <item x="190"/>
        <item x="191"/>
        <item x="192"/>
        <item x="193"/>
        <item x="194"/>
        <item x="195"/>
        <item x="198"/>
        <item x="196"/>
        <item x="197"/>
        <item x="203"/>
        <item x="202"/>
        <item x="204"/>
        <item x="201"/>
        <item x="205"/>
        <item x="206"/>
        <item x="159"/>
        <item x="207"/>
        <item x="208"/>
        <item x="209"/>
        <item x="210"/>
        <item x="221"/>
        <item x="212"/>
        <item x="211"/>
        <item x="216"/>
        <item x="214"/>
        <item x="213"/>
        <item x="215"/>
        <item x="218"/>
        <item x="217"/>
        <item x="220"/>
        <item x="219"/>
        <item x="223"/>
        <item x="222"/>
        <item x="224"/>
        <item x="226"/>
        <item x="225"/>
        <item x="227"/>
        <item x="228"/>
        <item x="230"/>
        <item x="229"/>
        <item x="231"/>
        <item x="234"/>
        <item x="235"/>
        <item x="236"/>
        <item x="237"/>
        <item x="238"/>
        <item x="240"/>
        <item x="239"/>
        <item x="232"/>
        <item x="233"/>
        <item x="241"/>
        <item x="242"/>
        <item x="248"/>
        <item x="243"/>
        <item x="247"/>
        <item x="246"/>
        <item x="244"/>
        <item x="245"/>
        <item x="249"/>
        <item x="250"/>
        <item x="254"/>
        <item x="251"/>
        <item x="252"/>
        <item x="253"/>
        <item x="255"/>
        <item x="256"/>
        <item x="257"/>
        <item x="258"/>
        <item x="259"/>
        <item x="260"/>
        <item x="261"/>
        <item x="262"/>
        <item x="263"/>
        <item x="265"/>
        <item x="264"/>
        <item x="266"/>
        <item x="267"/>
        <item x="268"/>
        <item x="269"/>
        <item x="270"/>
        <item x="273"/>
        <item x="271"/>
        <item x="272"/>
        <item x="274"/>
        <item x="275"/>
        <item x="276"/>
        <item x="277"/>
        <item x="278"/>
        <item x="283"/>
        <item x="284"/>
        <item x="279"/>
        <item x="286"/>
        <item x="285"/>
        <item x="287"/>
        <item x="280"/>
        <item x="289"/>
        <item x="288"/>
        <item x="293"/>
        <item x="290"/>
        <item x="291"/>
        <item x="292"/>
        <item x="294"/>
        <item x="295"/>
        <item x="296"/>
        <item x="297"/>
        <item x="298"/>
        <item x="299"/>
        <item x="300"/>
        <item x="301"/>
        <item x="302"/>
        <item x="305"/>
        <item x="303"/>
        <item x="304"/>
        <item x="306"/>
        <item x="307"/>
        <item x="308"/>
        <item x="309"/>
        <item x="310"/>
        <item x="311"/>
        <item x="313"/>
        <item x="312"/>
        <item x="314"/>
        <item x="315"/>
        <item x="319"/>
        <item x="316"/>
        <item x="317"/>
        <item x="318"/>
        <item x="321"/>
        <item x="320"/>
        <item x="322"/>
        <item x="281"/>
        <item x="282"/>
        <item x="323"/>
        <item x="324"/>
        <item x="325"/>
        <item x="326"/>
        <item x="328"/>
        <item x="327"/>
        <item x="332"/>
        <item x="329"/>
        <item x="330"/>
        <item x="331"/>
        <item x="333"/>
        <item x="336"/>
        <item x="335"/>
        <item x="334"/>
        <item x="337"/>
        <item x="339"/>
        <item x="338"/>
        <item x="344"/>
        <item x="342"/>
        <item x="340"/>
        <item x="341"/>
        <item x="343"/>
        <item x="345"/>
        <item x="346"/>
        <item x="347"/>
        <item x="348"/>
        <item x="349"/>
        <item x="351"/>
        <item x="350"/>
        <item x="352"/>
        <item x="353"/>
        <item x="354"/>
        <item x="355"/>
        <item x="356"/>
        <item x="359"/>
        <item x="357"/>
        <item x="358"/>
        <item x="360"/>
        <item x="361"/>
        <item x="362"/>
        <item x="363"/>
        <item x="365"/>
        <item x="366"/>
        <item x="367"/>
        <item x="368"/>
        <item x="364"/>
        <item x="370"/>
        <item x="369"/>
        <item x="374"/>
        <item x="371"/>
        <item x="372"/>
        <item x="373"/>
        <item x="376"/>
        <item x="377"/>
        <item x="378"/>
        <item x="379"/>
        <item x="385"/>
        <item x="380"/>
        <item x="384"/>
        <item x="381"/>
        <item x="382"/>
        <item x="383"/>
        <item x="386"/>
        <item x="387"/>
        <item x="389"/>
        <item x="388"/>
        <item x="390"/>
        <item x="391"/>
        <item x="375"/>
        <item x="393"/>
        <item x="392"/>
        <item x="394"/>
        <item x="396"/>
        <item x="395"/>
        <item x="398"/>
        <item x="399"/>
        <item x="397"/>
        <item x="401"/>
        <item x="400"/>
        <item x="402"/>
        <item x="403"/>
        <item x="404"/>
        <item x="409"/>
        <item x="405"/>
        <item x="406"/>
        <item x="407"/>
        <item x="408"/>
        <item x="410"/>
        <item x="411"/>
        <item x="412"/>
        <item x="413"/>
        <item x="414"/>
        <item x="415"/>
        <item x="417"/>
        <item x="416"/>
        <item x="418"/>
        <item x="419"/>
        <item x="420"/>
        <item x="421"/>
        <item x="422"/>
        <item x="423"/>
        <item x="424"/>
        <item x="425"/>
        <item x="427"/>
        <item x="428"/>
        <item x="429"/>
        <item x="426"/>
        <item x="430"/>
        <item x="431"/>
        <item x="432"/>
        <item x="433"/>
        <item x="434"/>
        <item x="436"/>
        <item x="435"/>
        <item x="437"/>
        <item x="438"/>
        <item x="439"/>
        <item x="440"/>
        <item x="444"/>
        <item x="442"/>
        <item x="443"/>
        <item x="445"/>
        <item x="447"/>
        <item x="446"/>
        <item x="453"/>
        <item x="441"/>
        <item x="449"/>
        <item x="448"/>
        <item x="450"/>
        <item x="452"/>
        <item x="451"/>
        <item x="454"/>
        <item x="455"/>
        <item x="456"/>
        <item x="457"/>
        <item x="458"/>
        <item x="459"/>
        <item x="461"/>
        <item x="460"/>
        <item x="462"/>
        <item x="464"/>
        <item x="463"/>
        <item x="465"/>
        <item x="466"/>
        <item x="470"/>
        <item x="467"/>
        <item x="468"/>
        <item x="469"/>
        <item x="471"/>
        <item x="472"/>
        <item x="473"/>
        <item x="474"/>
        <item x="475"/>
        <item x="476"/>
        <item x="477"/>
        <item x="478"/>
        <item x="481"/>
        <item x="479"/>
        <item x="480"/>
        <item x="482"/>
        <item x="483"/>
        <item x="484"/>
        <item x="485"/>
        <item x="486"/>
        <item x="487"/>
        <item x="488"/>
        <item x="489"/>
        <item x="490"/>
        <item x="491"/>
        <item x="492"/>
        <item x="493"/>
        <item x="494"/>
        <item x="495"/>
        <item x="496"/>
        <item x="497"/>
        <item x="502"/>
        <item x="498"/>
        <item x="499"/>
        <item x="500"/>
        <item x="501"/>
        <item x="503"/>
        <item x="504"/>
        <item x="505"/>
        <item x="507"/>
        <item x="506"/>
        <item x="508"/>
        <item x="509"/>
        <item x="510"/>
        <item x="541"/>
        <item x="512"/>
        <item x="516"/>
        <item x="513"/>
        <item x="514"/>
        <item x="515"/>
        <item x="519"/>
        <item x="517"/>
        <item x="518"/>
        <item x="521"/>
        <item x="520"/>
        <item x="523"/>
        <item x="522"/>
        <item x="524"/>
        <item x="525"/>
        <item x="530"/>
        <item x="526"/>
        <item x="527"/>
        <item x="528"/>
        <item x="529"/>
        <item x="531"/>
        <item x="533"/>
        <item x="532"/>
        <item x="534"/>
        <item x="535"/>
        <item x="536"/>
        <item x="537"/>
        <item x="538"/>
        <item x="539"/>
        <item x="540"/>
        <item x="511"/>
        <item x="542"/>
        <item x="543"/>
        <item x="544"/>
        <item x="545"/>
        <item x="546"/>
        <item x="548"/>
        <item x="547"/>
        <item x="549"/>
        <item x="550"/>
        <item x="551"/>
        <item x="552"/>
        <item x="554"/>
        <item x="553"/>
        <item x="555"/>
        <item x="556"/>
        <item x="557"/>
        <item x="559"/>
        <item x="558"/>
        <item x="560"/>
        <item x="562"/>
        <item x="561"/>
        <item x="563"/>
        <item x="564"/>
        <item x="566"/>
        <item x="565"/>
        <item x="567"/>
        <item x="569"/>
        <item x="568"/>
        <item x="570"/>
        <item x="572"/>
        <item x="571"/>
        <item x="573"/>
        <item x="574"/>
        <item x="575"/>
        <item x="576"/>
        <item x="577"/>
        <item x="578"/>
        <item x="579"/>
        <item x="580"/>
        <item x="581"/>
        <item x="582"/>
        <item x="583"/>
        <item x="584"/>
        <item x="587"/>
        <item x="585"/>
        <item x="586"/>
        <item x="588"/>
        <item x="589"/>
        <item x="591"/>
        <item x="590"/>
        <item x="592"/>
        <item x="594"/>
        <item x="593"/>
        <item x="595"/>
        <item x="596"/>
        <item x="597"/>
        <item x="598"/>
        <item x="599"/>
        <item x="600"/>
        <item x="601"/>
        <item x="602"/>
        <item x="603"/>
        <item x="606"/>
        <item x="604"/>
        <item x="605"/>
        <item x="607"/>
        <item x="608"/>
        <item x="609"/>
        <item x="610"/>
        <item x="611"/>
        <item x="615"/>
        <item x="612"/>
        <item x="613"/>
        <item x="614"/>
        <item x="616"/>
        <item x="617"/>
        <item x="619"/>
        <item x="618"/>
        <item x="620"/>
        <item x="621"/>
        <item x="622"/>
        <item x="623"/>
        <item x="624"/>
        <item x="625"/>
        <item x="627"/>
        <item x="626"/>
        <item x="628"/>
        <item x="629"/>
        <item x="631"/>
        <item x="630"/>
        <item x="632"/>
        <item x="633"/>
        <item x="640"/>
        <item x="634"/>
        <item x="635"/>
        <item x="636"/>
        <item x="637"/>
        <item x="638"/>
        <item x="639"/>
        <item x="642"/>
        <item x="643"/>
        <item x="644"/>
        <item x="645"/>
        <item x="646"/>
        <item x="647"/>
        <item x="648"/>
        <item x="649"/>
        <item x="650"/>
        <item x="651"/>
        <item x="652"/>
        <item x="653"/>
        <item x="654"/>
        <item x="655"/>
        <item x="658"/>
        <item x="656"/>
        <item x="657"/>
        <item x="659"/>
        <item x="661"/>
        <item x="660"/>
        <item x="664"/>
        <item x="662"/>
        <item x="663"/>
        <item x="665"/>
        <item x="666"/>
        <item x="667"/>
        <item x="668"/>
        <item x="641"/>
        <item x="669"/>
        <item x="670"/>
        <item x="671"/>
        <item x="672"/>
        <item x="673"/>
        <item x="674"/>
        <item x="675"/>
        <item x="676"/>
        <item x="677"/>
        <item x="678"/>
        <item x="679"/>
        <item x="680"/>
        <item x="681"/>
        <item x="683"/>
        <item x="682"/>
        <item x="684"/>
        <item x="685"/>
        <item x="686"/>
        <item x="687"/>
        <item x="688"/>
        <item x="689"/>
        <item x="690"/>
        <item x="691"/>
        <item x="692"/>
        <item x="693"/>
        <item x="694"/>
        <item x="695"/>
        <item x="696"/>
        <item x="697"/>
        <item x="699"/>
        <item x="698"/>
        <item x="701"/>
        <item x="700"/>
        <item x="703"/>
        <item x="704"/>
        <item x="706"/>
        <item x="705"/>
        <item x="707"/>
        <item x="710"/>
        <item x="709"/>
        <item x="708"/>
        <item x="712"/>
        <item x="711"/>
        <item x="714"/>
        <item x="713"/>
        <item x="715"/>
        <item x="717"/>
        <item x="716"/>
        <item x="718"/>
        <item x="720"/>
        <item x="719"/>
        <item x="722"/>
        <item x="721"/>
        <item x="723"/>
        <item x="724"/>
        <item x="725"/>
        <item x="702"/>
        <item x="726"/>
        <item x="727"/>
        <item x="728"/>
        <item x="729"/>
        <item x="730"/>
        <item x="731"/>
        <item x="732"/>
        <item x="733"/>
        <item x="734"/>
        <item x="735"/>
        <item x="736"/>
        <item x="737"/>
        <item x="740"/>
        <item x="738"/>
        <item x="739"/>
        <item x="741"/>
        <item x="742"/>
        <item x="743"/>
        <item x="744"/>
        <item x="745"/>
        <item x="746"/>
        <item x="749"/>
        <item x="747"/>
        <item x="748"/>
        <item x="750"/>
        <item x="751"/>
        <item x="753"/>
        <item x="752"/>
        <item x="754"/>
        <item x="755"/>
        <item x="758"/>
        <item x="757"/>
        <item x="756"/>
        <item x="759"/>
        <item x="760"/>
        <item x="762"/>
        <item x="761"/>
        <item x="763"/>
        <item x="764"/>
        <item x="765"/>
        <item x="767"/>
        <item x="766"/>
        <item x="769"/>
        <item x="768"/>
        <item x="770"/>
        <item x="771"/>
        <item x="772"/>
        <item x="773"/>
        <item x="774"/>
        <item x="775"/>
        <item x="776"/>
        <item x="777"/>
        <item x="778"/>
        <item x="779"/>
        <item x="780"/>
        <item x="781"/>
        <item x="782"/>
        <item x="784"/>
        <item x="783"/>
        <item x="785"/>
        <item x="786"/>
        <item x="787"/>
        <item x="788"/>
        <item x="789"/>
        <item x="790"/>
        <item x="791"/>
        <item x="792"/>
        <item x="793"/>
        <item x="794"/>
        <item x="795"/>
        <item x="796"/>
        <item x="797"/>
        <item x="800"/>
        <item x="798"/>
        <item x="799"/>
        <item x="802"/>
        <item x="801"/>
        <item x="803"/>
        <item x="804"/>
        <item x="805"/>
        <item x="806"/>
        <item x="807"/>
        <item x="808"/>
        <item x="809"/>
        <item x="810"/>
        <item x="811"/>
        <item x="812"/>
        <item x="813"/>
        <item x="814"/>
        <item x="815"/>
        <item x="817"/>
        <item x="816"/>
        <item x="818"/>
        <item x="819"/>
        <item x="820"/>
        <item x="822"/>
        <item x="821"/>
        <item x="823"/>
        <item x="824"/>
        <item x="825"/>
        <item x="826"/>
        <item x="827"/>
        <item x="828"/>
        <item x="830"/>
        <item x="829"/>
        <item x="831"/>
        <item x="833"/>
        <item x="832"/>
        <item x="835"/>
        <item x="834"/>
        <item x="836"/>
        <item x="837"/>
        <item x="838"/>
        <item x="839"/>
        <item x="840"/>
        <item x="841"/>
        <item x="843"/>
        <item x="842"/>
        <item x="844"/>
        <item x="845"/>
        <item x="847"/>
        <item x="846"/>
        <item x="848"/>
        <item x="850"/>
        <item x="849"/>
        <item x="851"/>
        <item x="854"/>
        <item x="852"/>
        <item x="853"/>
        <item x="855"/>
        <item x="856"/>
        <item x="857"/>
        <item x="858"/>
        <item x="859"/>
        <item x="860"/>
        <item x="861"/>
        <item x="862"/>
        <item x="864"/>
        <item x="863"/>
        <item x="865"/>
        <item x="866"/>
        <item x="867"/>
        <item x="868"/>
        <item x="869"/>
        <item x="870"/>
        <item x="871"/>
        <item x="873"/>
        <item x="872"/>
        <item x="874"/>
        <item x="875"/>
        <item x="877"/>
        <item x="878"/>
        <item x="879"/>
        <item x="881"/>
        <item x="880"/>
        <item x="883"/>
        <item x="882"/>
        <item x="876"/>
        <item x="884"/>
        <item x="885"/>
        <item x="889"/>
        <item x="886"/>
        <item x="887"/>
        <item x="888"/>
        <item x="890"/>
        <item x="891"/>
        <item x="892"/>
        <item x="894"/>
        <item x="893"/>
        <item x="896"/>
        <item x="895"/>
        <item x="900"/>
        <item x="897"/>
        <item x="898"/>
        <item x="899"/>
        <item x="901"/>
        <item x="903"/>
        <item x="902"/>
        <item x="907"/>
        <item x="904"/>
        <item x="905"/>
        <item x="906"/>
        <item x="908"/>
        <item x="910"/>
        <item x="909"/>
        <item x="911"/>
        <item x="912"/>
        <item x="913"/>
        <item x="67"/>
        <item x="69"/>
        <item t="default"/>
      </items>
    </pivotField>
    <pivotField showAll="0">
      <items count="12">
        <item x="4"/>
        <item x="5"/>
        <item x="6"/>
        <item x="8"/>
        <item x="3"/>
        <item x="9"/>
        <item x="7"/>
        <item x="2"/>
        <item x="0"/>
        <item x="1"/>
        <item x="10"/>
        <item t="default"/>
      </items>
    </pivotField>
    <pivotField dataField="1" showAll="0"/>
    <pivotField dataField="1" showAll="0"/>
    <pivotField showAll="0">
      <items count="6">
        <item x="2"/>
        <item x="1"/>
        <item x="3"/>
        <item x="0"/>
        <item x="4"/>
        <item t="default"/>
      </items>
    </pivotField>
    <pivotField showAll="0">
      <items count="5">
        <item x="2"/>
        <item x="3"/>
        <item x="1"/>
        <item x="0"/>
        <item t="default"/>
      </items>
    </pivotField>
    <pivotField dataField="1" showAll="0"/>
    <pivotField showAll="0">
      <items count="73">
        <item x="20"/>
        <item x="69"/>
        <item x="61"/>
        <item x="62"/>
        <item x="55"/>
        <item x="56"/>
        <item x="68"/>
        <item x="35"/>
        <item x="50"/>
        <item x="49"/>
        <item x="51"/>
        <item x="28"/>
        <item x="57"/>
        <item x="71"/>
        <item x="58"/>
        <item x="44"/>
        <item x="26"/>
        <item x="38"/>
        <item x="39"/>
        <item x="65"/>
        <item x="32"/>
        <item x="31"/>
        <item x="47"/>
        <item x="36"/>
        <item x="12"/>
        <item x="18"/>
        <item x="33"/>
        <item x="42"/>
        <item x="40"/>
        <item x="41"/>
        <item x="17"/>
        <item x="21"/>
        <item x="22"/>
        <item x="64"/>
        <item x="23"/>
        <item x="63"/>
        <item x="16"/>
        <item x="54"/>
        <item x="0"/>
        <item x="24"/>
        <item x="19"/>
        <item x="5"/>
        <item x="70"/>
        <item x="66"/>
        <item x="59"/>
        <item x="25"/>
        <item x="34"/>
        <item x="46"/>
        <item x="6"/>
        <item x="60"/>
        <item x="8"/>
        <item x="37"/>
        <item x="52"/>
        <item x="27"/>
        <item x="14"/>
        <item x="53"/>
        <item x="43"/>
        <item x="10"/>
        <item x="45"/>
        <item x="9"/>
        <item x="13"/>
        <item x="15"/>
        <item x="29"/>
        <item x="3"/>
        <item x="2"/>
        <item x="11"/>
        <item x="48"/>
        <item x="1"/>
        <item x="30"/>
        <item x="7"/>
        <item x="4"/>
        <item x="67"/>
        <item t="default"/>
      </items>
    </pivotField>
    <pivotField showAll="0">
      <items count="4">
        <item x="0"/>
        <item x="2"/>
        <item x="1"/>
        <item t="default"/>
      </items>
    </pivotField>
    <pivotField dataField="1" showAll="0"/>
    <pivotField dataField="1" showAll="0"/>
    <pivotField showAll="0">
      <items count="17">
        <item x="5"/>
        <item x="12"/>
        <item x="4"/>
        <item x="6"/>
        <item x="8"/>
        <item x="13"/>
        <item x="1"/>
        <item x="14"/>
        <item x="0"/>
        <item x="9"/>
        <item x="11"/>
        <item x="7"/>
        <item x="15"/>
        <item x="10"/>
        <item x="2"/>
        <item x="3"/>
        <item t="default"/>
      </items>
    </pivotField>
    <pivotField dataField="1" showAll="0"/>
    <pivotField axis="axisRow"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dataField="1" showAll="0"/>
  </pivotFields>
  <rowFields count="1">
    <field x="14"/>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2"/>
  </colFields>
  <colItems count="7">
    <i>
      <x/>
    </i>
    <i i="1">
      <x v="1"/>
    </i>
    <i i="2">
      <x v="2"/>
    </i>
    <i i="3">
      <x v="3"/>
    </i>
    <i i="4">
      <x v="4"/>
    </i>
    <i i="5">
      <x v="5"/>
    </i>
    <i i="6">
      <x v="6"/>
    </i>
  </colItems>
  <dataFields count="7">
    <dataField name="Average of Engine Cylinders" fld="4" subtotal="average" baseField="14" baseItem="0"/>
    <dataField name="Average of Number of Doors" fld="7" subtotal="average" baseField="14" baseItem="0"/>
    <dataField name="Average of highway MPG" fld="10" subtotal="average" baseField="14" baseItem="0"/>
    <dataField name="Average of city mpg" fld="11" subtotal="average" baseField="14" baseItem="0"/>
    <dataField name="Average of Popularity" fld="13" subtotal="average" baseField="14" baseItem="0"/>
    <dataField name="Average of MSRP" fld="15" subtotal="average" baseField="14" baseItem="0"/>
    <dataField name="Average of Engine HP" fld="3" subtotal="average" baseField="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3"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20" firstHeaderRow="1" firstDataRow="1" firstDataCol="1"/>
  <pivotFields count="2">
    <pivotField axis="axisRow" showAll="0">
      <items count="17">
        <item x="5"/>
        <item x="12"/>
        <item x="4"/>
        <item x="6"/>
        <item x="8"/>
        <item x="13"/>
        <item x="1"/>
        <item x="14"/>
        <item x="0"/>
        <item x="9"/>
        <item x="11"/>
        <item x="7"/>
        <item x="15"/>
        <item x="10"/>
        <item x="2"/>
        <item x="3"/>
        <item t="default"/>
      </items>
    </pivotField>
    <pivotField dataField="1" showAll="0"/>
  </pivotFields>
  <rowFields count="1">
    <field x="0"/>
  </rowFields>
  <rowItems count="17">
    <i>
      <x/>
    </i>
    <i>
      <x v="1"/>
    </i>
    <i>
      <x v="2"/>
    </i>
    <i>
      <x v="3"/>
    </i>
    <i>
      <x v="4"/>
    </i>
    <i>
      <x v="5"/>
    </i>
    <i>
      <x v="6"/>
    </i>
    <i>
      <x v="7"/>
    </i>
    <i>
      <x v="8"/>
    </i>
    <i>
      <x v="9"/>
    </i>
    <i>
      <x v="10"/>
    </i>
    <i>
      <x v="11"/>
    </i>
    <i>
      <x v="12"/>
    </i>
    <i>
      <x v="13"/>
    </i>
    <i>
      <x v="14"/>
    </i>
    <i>
      <x v="15"/>
    </i>
    <i t="grand">
      <x/>
    </i>
  </rowItems>
  <colItems count="1">
    <i/>
  </colItems>
  <dataFields count="1">
    <dataField name="Average of Popularity" fld="1"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4" cacheId="6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
    <pivotField axis="axisRow" showAll="0">
      <items count="4">
        <item x="0"/>
        <item x="2"/>
        <item x="1"/>
        <item t="default"/>
      </items>
    </pivotField>
    <pivotField dataField="1" showAll="0"/>
  </pivotFields>
  <rowFields count="1">
    <field x="0"/>
  </rowFields>
  <rowItems count="4">
    <i>
      <x/>
    </i>
    <i>
      <x v="1"/>
    </i>
    <i>
      <x v="2"/>
    </i>
    <i t="grand">
      <x/>
    </i>
  </rowItems>
  <colItems count="1">
    <i/>
  </colItems>
  <dataFields count="1">
    <dataField name="Average of Popularity" fld="1"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15" cacheId="6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6" firstHeaderRow="1" firstDataRow="1" firstDataCol="1"/>
  <pivotFields count="2">
    <pivotField axis="axisRow" showAll="0">
      <items count="73">
        <item x="20"/>
        <item x="69"/>
        <item x="61"/>
        <item x="62"/>
        <item x="55"/>
        <item x="56"/>
        <item x="68"/>
        <item x="35"/>
        <item x="50"/>
        <item x="49"/>
        <item x="51"/>
        <item x="28"/>
        <item x="57"/>
        <item x="71"/>
        <item x="58"/>
        <item x="44"/>
        <item x="26"/>
        <item x="38"/>
        <item x="39"/>
        <item x="65"/>
        <item x="32"/>
        <item x="31"/>
        <item x="47"/>
        <item x="36"/>
        <item x="12"/>
        <item x="18"/>
        <item x="33"/>
        <item x="42"/>
        <item x="40"/>
        <item x="41"/>
        <item x="17"/>
        <item x="21"/>
        <item x="22"/>
        <item x="64"/>
        <item x="23"/>
        <item x="63"/>
        <item x="16"/>
        <item x="54"/>
        <item x="0"/>
        <item x="24"/>
        <item x="19"/>
        <item x="5"/>
        <item x="70"/>
        <item x="66"/>
        <item x="59"/>
        <item x="25"/>
        <item x="34"/>
        <item x="46"/>
        <item x="6"/>
        <item x="60"/>
        <item x="8"/>
        <item x="37"/>
        <item x="52"/>
        <item x="27"/>
        <item x="14"/>
        <item x="53"/>
        <item x="43"/>
        <item x="10"/>
        <item x="45"/>
        <item x="9"/>
        <item x="13"/>
        <item x="15"/>
        <item x="29"/>
        <item x="3"/>
        <item x="2"/>
        <item x="11"/>
        <item x="48"/>
        <item x="1"/>
        <item x="30"/>
        <item x="7"/>
        <item x="4"/>
        <item x="67"/>
        <item t="default"/>
      </items>
    </pivotField>
    <pivotField dataField="1" showAll="0"/>
  </pivotFields>
  <rowFields count="1">
    <field x="0"/>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rowItems>
  <colItems count="1">
    <i/>
  </colItems>
  <dataFields count="1">
    <dataField name="Average of Popularity" fld="1"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16" cacheId="7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52" firstHeaderRow="1" firstDataRow="1" firstDataCol="1"/>
  <pivotFields count="3">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items count="915">
        <item x="10"/>
        <item x="23"/>
        <item x="45"/>
        <item x="55"/>
        <item x="43"/>
        <item x="52"/>
        <item x="62"/>
        <item x="64"/>
        <item x="73"/>
        <item x="2"/>
        <item x="6"/>
        <item x="9"/>
        <item x="15"/>
        <item x="18"/>
        <item x="21"/>
        <item x="36"/>
        <item x="39"/>
        <item x="44"/>
        <item x="51"/>
        <item x="58"/>
        <item x="59"/>
        <item x="60"/>
        <item x="63"/>
        <item x="72"/>
        <item x="74"/>
        <item x="75"/>
        <item x="76"/>
        <item x="77"/>
        <item x="78"/>
        <item x="79"/>
        <item x="80"/>
        <item x="49"/>
        <item x="71"/>
        <item x="1"/>
        <item x="0"/>
        <item x="3"/>
        <item x="4"/>
        <item x="5"/>
        <item x="7"/>
        <item x="8"/>
        <item x="12"/>
        <item x="11"/>
        <item x="14"/>
        <item x="13"/>
        <item x="16"/>
        <item x="17"/>
        <item x="19"/>
        <item x="20"/>
        <item x="22"/>
        <item x="25"/>
        <item x="24"/>
        <item x="26"/>
        <item x="27"/>
        <item x="28"/>
        <item x="29"/>
        <item x="30"/>
        <item x="31"/>
        <item x="33"/>
        <item x="32"/>
        <item x="34"/>
        <item x="35"/>
        <item x="37"/>
        <item x="38"/>
        <item x="40"/>
        <item x="41"/>
        <item x="42"/>
        <item x="47"/>
        <item x="46"/>
        <item x="48"/>
        <item x="50"/>
        <item x="53"/>
        <item x="54"/>
        <item x="56"/>
        <item x="57"/>
        <item x="61"/>
        <item x="65"/>
        <item x="66"/>
        <item x="68"/>
        <item x="70"/>
        <item x="81"/>
        <item x="83"/>
        <item x="82"/>
        <item x="84"/>
        <item x="85"/>
        <item x="86"/>
        <item x="87"/>
        <item x="89"/>
        <item x="88"/>
        <item x="90"/>
        <item x="91"/>
        <item x="95"/>
        <item x="92"/>
        <item x="93"/>
        <item x="94"/>
        <item x="96"/>
        <item x="97"/>
        <item x="98"/>
        <item x="99"/>
        <item x="100"/>
        <item x="101"/>
        <item x="102"/>
        <item x="103"/>
        <item x="105"/>
        <item x="104"/>
        <item x="108"/>
        <item x="106"/>
        <item x="107"/>
        <item x="110"/>
        <item x="109"/>
        <item x="111"/>
        <item x="112"/>
        <item x="113"/>
        <item x="114"/>
        <item x="115"/>
        <item x="116"/>
        <item x="118"/>
        <item x="117"/>
        <item x="121"/>
        <item x="119"/>
        <item x="120"/>
        <item x="122"/>
        <item x="123"/>
        <item x="125"/>
        <item x="124"/>
        <item x="126"/>
        <item x="127"/>
        <item x="128"/>
        <item x="129"/>
        <item x="130"/>
        <item x="131"/>
        <item x="132"/>
        <item x="134"/>
        <item x="133"/>
        <item x="139"/>
        <item x="140"/>
        <item x="135"/>
        <item x="142"/>
        <item x="141"/>
        <item x="143"/>
        <item x="144"/>
        <item x="145"/>
        <item x="146"/>
        <item x="147"/>
        <item x="148"/>
        <item x="149"/>
        <item x="150"/>
        <item x="151"/>
        <item x="152"/>
        <item x="154"/>
        <item x="153"/>
        <item x="155"/>
        <item x="156"/>
        <item x="157"/>
        <item x="138"/>
        <item x="136"/>
        <item x="137"/>
        <item x="199"/>
        <item x="200"/>
        <item x="160"/>
        <item x="161"/>
        <item x="162"/>
        <item x="163"/>
        <item x="164"/>
        <item x="166"/>
        <item x="165"/>
        <item x="167"/>
        <item x="168"/>
        <item x="170"/>
        <item x="169"/>
        <item x="171"/>
        <item x="174"/>
        <item x="172"/>
        <item x="173"/>
        <item x="175"/>
        <item x="176"/>
        <item x="177"/>
        <item x="178"/>
        <item x="179"/>
        <item x="180"/>
        <item x="181"/>
        <item x="182"/>
        <item x="183"/>
        <item x="185"/>
        <item x="184"/>
        <item x="186"/>
        <item x="158"/>
        <item x="187"/>
        <item x="188"/>
        <item x="189"/>
        <item x="190"/>
        <item x="191"/>
        <item x="192"/>
        <item x="193"/>
        <item x="194"/>
        <item x="195"/>
        <item x="198"/>
        <item x="196"/>
        <item x="197"/>
        <item x="203"/>
        <item x="202"/>
        <item x="204"/>
        <item x="201"/>
        <item x="205"/>
        <item x="206"/>
        <item x="159"/>
        <item x="207"/>
        <item x="208"/>
        <item x="209"/>
        <item x="210"/>
        <item x="221"/>
        <item x="212"/>
        <item x="211"/>
        <item x="216"/>
        <item x="214"/>
        <item x="213"/>
        <item x="215"/>
        <item x="218"/>
        <item x="217"/>
        <item x="220"/>
        <item x="219"/>
        <item x="223"/>
        <item x="222"/>
        <item x="224"/>
        <item x="226"/>
        <item x="225"/>
        <item x="227"/>
        <item x="228"/>
        <item x="230"/>
        <item x="229"/>
        <item x="231"/>
        <item x="234"/>
        <item x="235"/>
        <item x="236"/>
        <item x="237"/>
        <item x="238"/>
        <item x="240"/>
        <item x="239"/>
        <item x="232"/>
        <item x="233"/>
        <item x="241"/>
        <item x="242"/>
        <item x="248"/>
        <item x="243"/>
        <item x="247"/>
        <item x="246"/>
        <item x="244"/>
        <item x="245"/>
        <item x="249"/>
        <item x="250"/>
        <item x="254"/>
        <item x="251"/>
        <item x="252"/>
        <item x="253"/>
        <item x="255"/>
        <item x="256"/>
        <item x="257"/>
        <item x="258"/>
        <item x="259"/>
        <item x="260"/>
        <item x="261"/>
        <item x="262"/>
        <item x="263"/>
        <item x="265"/>
        <item x="264"/>
        <item x="266"/>
        <item x="267"/>
        <item x="268"/>
        <item x="269"/>
        <item x="270"/>
        <item x="273"/>
        <item x="271"/>
        <item x="272"/>
        <item x="274"/>
        <item x="275"/>
        <item x="276"/>
        <item x="277"/>
        <item x="278"/>
        <item x="283"/>
        <item x="284"/>
        <item x="279"/>
        <item x="286"/>
        <item x="285"/>
        <item x="287"/>
        <item x="280"/>
        <item x="289"/>
        <item x="288"/>
        <item x="293"/>
        <item x="290"/>
        <item x="291"/>
        <item x="292"/>
        <item x="294"/>
        <item x="295"/>
        <item x="296"/>
        <item x="297"/>
        <item x="298"/>
        <item x="299"/>
        <item x="300"/>
        <item x="301"/>
        <item x="302"/>
        <item x="305"/>
        <item x="303"/>
        <item x="304"/>
        <item x="306"/>
        <item x="307"/>
        <item x="308"/>
        <item x="309"/>
        <item x="310"/>
        <item x="311"/>
        <item x="313"/>
        <item x="312"/>
        <item x="314"/>
        <item x="315"/>
        <item x="319"/>
        <item x="316"/>
        <item x="317"/>
        <item x="318"/>
        <item x="321"/>
        <item x="320"/>
        <item x="322"/>
        <item x="281"/>
        <item x="282"/>
        <item x="323"/>
        <item x="324"/>
        <item x="325"/>
        <item x="326"/>
        <item x="328"/>
        <item x="327"/>
        <item x="332"/>
        <item x="329"/>
        <item x="330"/>
        <item x="331"/>
        <item x="333"/>
        <item x="336"/>
        <item x="335"/>
        <item x="334"/>
        <item x="337"/>
        <item x="339"/>
        <item x="338"/>
        <item x="344"/>
        <item x="342"/>
        <item x="340"/>
        <item x="341"/>
        <item x="343"/>
        <item x="345"/>
        <item x="346"/>
        <item x="347"/>
        <item x="348"/>
        <item x="349"/>
        <item x="351"/>
        <item x="350"/>
        <item x="352"/>
        <item x="353"/>
        <item x="354"/>
        <item x="355"/>
        <item x="356"/>
        <item x="359"/>
        <item x="357"/>
        <item x="358"/>
        <item x="360"/>
        <item x="361"/>
        <item x="362"/>
        <item x="363"/>
        <item x="365"/>
        <item x="366"/>
        <item x="367"/>
        <item x="368"/>
        <item x="364"/>
        <item x="370"/>
        <item x="369"/>
        <item x="374"/>
        <item x="371"/>
        <item x="372"/>
        <item x="373"/>
        <item x="376"/>
        <item x="377"/>
        <item x="378"/>
        <item x="379"/>
        <item x="385"/>
        <item x="380"/>
        <item x="384"/>
        <item x="381"/>
        <item x="382"/>
        <item x="383"/>
        <item x="386"/>
        <item x="387"/>
        <item x="389"/>
        <item x="388"/>
        <item x="390"/>
        <item x="391"/>
        <item x="375"/>
        <item x="393"/>
        <item x="392"/>
        <item x="394"/>
        <item x="396"/>
        <item x="395"/>
        <item x="398"/>
        <item x="399"/>
        <item x="397"/>
        <item x="401"/>
        <item x="400"/>
        <item x="402"/>
        <item x="403"/>
        <item x="404"/>
        <item x="409"/>
        <item x="405"/>
        <item x="406"/>
        <item x="407"/>
        <item x="408"/>
        <item x="410"/>
        <item x="411"/>
        <item x="412"/>
        <item x="413"/>
        <item x="414"/>
        <item x="415"/>
        <item x="417"/>
        <item x="416"/>
        <item x="418"/>
        <item x="419"/>
        <item x="420"/>
        <item x="421"/>
        <item x="422"/>
        <item x="423"/>
        <item x="424"/>
        <item x="425"/>
        <item x="427"/>
        <item x="428"/>
        <item x="429"/>
        <item x="426"/>
        <item x="430"/>
        <item x="431"/>
        <item x="432"/>
        <item x="433"/>
        <item x="434"/>
        <item x="436"/>
        <item x="435"/>
        <item x="437"/>
        <item x="438"/>
        <item x="439"/>
        <item x="440"/>
        <item x="444"/>
        <item x="442"/>
        <item x="443"/>
        <item x="445"/>
        <item x="447"/>
        <item x="446"/>
        <item x="453"/>
        <item x="441"/>
        <item x="449"/>
        <item x="448"/>
        <item x="450"/>
        <item x="452"/>
        <item x="451"/>
        <item x="454"/>
        <item x="455"/>
        <item x="456"/>
        <item x="457"/>
        <item x="458"/>
        <item x="459"/>
        <item x="461"/>
        <item x="460"/>
        <item x="462"/>
        <item x="464"/>
        <item x="463"/>
        <item x="465"/>
        <item x="466"/>
        <item x="470"/>
        <item x="467"/>
        <item x="468"/>
        <item x="469"/>
        <item x="471"/>
        <item x="472"/>
        <item x="473"/>
        <item x="474"/>
        <item x="475"/>
        <item x="476"/>
        <item x="477"/>
        <item x="478"/>
        <item x="481"/>
        <item x="479"/>
        <item x="480"/>
        <item x="482"/>
        <item x="483"/>
        <item x="484"/>
        <item x="485"/>
        <item x="486"/>
        <item x="487"/>
        <item x="488"/>
        <item x="489"/>
        <item x="490"/>
        <item x="491"/>
        <item x="492"/>
        <item x="493"/>
        <item x="494"/>
        <item x="495"/>
        <item x="496"/>
        <item x="497"/>
        <item x="502"/>
        <item x="498"/>
        <item x="499"/>
        <item x="500"/>
        <item x="501"/>
        <item x="503"/>
        <item x="504"/>
        <item x="505"/>
        <item x="507"/>
        <item x="506"/>
        <item x="508"/>
        <item x="509"/>
        <item x="510"/>
        <item x="541"/>
        <item x="512"/>
        <item x="516"/>
        <item x="513"/>
        <item x="514"/>
        <item x="515"/>
        <item x="519"/>
        <item x="517"/>
        <item x="518"/>
        <item x="521"/>
        <item x="520"/>
        <item x="523"/>
        <item x="522"/>
        <item x="524"/>
        <item x="525"/>
        <item x="530"/>
        <item x="526"/>
        <item x="527"/>
        <item x="528"/>
        <item x="529"/>
        <item x="531"/>
        <item x="533"/>
        <item x="532"/>
        <item x="534"/>
        <item x="535"/>
        <item x="536"/>
        <item x="537"/>
        <item x="538"/>
        <item x="539"/>
        <item x="540"/>
        <item x="511"/>
        <item x="542"/>
        <item x="543"/>
        <item x="544"/>
        <item x="545"/>
        <item x="546"/>
        <item x="548"/>
        <item x="547"/>
        <item x="549"/>
        <item x="550"/>
        <item x="551"/>
        <item x="552"/>
        <item x="554"/>
        <item x="553"/>
        <item x="555"/>
        <item x="556"/>
        <item x="557"/>
        <item x="559"/>
        <item x="558"/>
        <item x="560"/>
        <item x="562"/>
        <item x="561"/>
        <item x="563"/>
        <item x="564"/>
        <item x="566"/>
        <item x="565"/>
        <item x="567"/>
        <item x="569"/>
        <item x="568"/>
        <item x="570"/>
        <item x="572"/>
        <item x="571"/>
        <item x="573"/>
        <item x="574"/>
        <item x="575"/>
        <item x="576"/>
        <item x="577"/>
        <item x="578"/>
        <item x="579"/>
        <item x="580"/>
        <item x="581"/>
        <item x="582"/>
        <item x="583"/>
        <item x="584"/>
        <item x="587"/>
        <item x="585"/>
        <item x="586"/>
        <item x="588"/>
        <item x="589"/>
        <item x="591"/>
        <item x="590"/>
        <item x="592"/>
        <item x="594"/>
        <item x="593"/>
        <item x="595"/>
        <item x="596"/>
        <item x="597"/>
        <item x="598"/>
        <item x="599"/>
        <item x="600"/>
        <item x="601"/>
        <item x="602"/>
        <item x="603"/>
        <item x="606"/>
        <item x="604"/>
        <item x="605"/>
        <item x="607"/>
        <item x="608"/>
        <item x="609"/>
        <item x="610"/>
        <item x="611"/>
        <item x="615"/>
        <item x="612"/>
        <item x="613"/>
        <item x="614"/>
        <item x="616"/>
        <item x="617"/>
        <item x="619"/>
        <item x="618"/>
        <item x="620"/>
        <item x="621"/>
        <item x="622"/>
        <item x="623"/>
        <item x="624"/>
        <item x="625"/>
        <item x="627"/>
        <item x="626"/>
        <item x="628"/>
        <item x="629"/>
        <item x="631"/>
        <item x="630"/>
        <item x="632"/>
        <item x="633"/>
        <item x="640"/>
        <item x="634"/>
        <item x="635"/>
        <item x="636"/>
        <item x="637"/>
        <item x="638"/>
        <item x="639"/>
        <item x="642"/>
        <item x="643"/>
        <item x="644"/>
        <item x="645"/>
        <item x="646"/>
        <item x="647"/>
        <item x="648"/>
        <item x="649"/>
        <item x="650"/>
        <item x="651"/>
        <item x="652"/>
        <item x="653"/>
        <item x="654"/>
        <item x="655"/>
        <item x="658"/>
        <item x="656"/>
        <item x="657"/>
        <item x="659"/>
        <item x="661"/>
        <item x="660"/>
        <item x="664"/>
        <item x="662"/>
        <item x="663"/>
        <item x="665"/>
        <item x="666"/>
        <item x="667"/>
        <item x="668"/>
        <item x="641"/>
        <item x="669"/>
        <item x="670"/>
        <item x="671"/>
        <item x="672"/>
        <item x="673"/>
        <item x="674"/>
        <item x="675"/>
        <item x="676"/>
        <item x="677"/>
        <item x="678"/>
        <item x="679"/>
        <item x="680"/>
        <item x="681"/>
        <item x="683"/>
        <item x="682"/>
        <item x="684"/>
        <item x="685"/>
        <item x="686"/>
        <item x="687"/>
        <item x="688"/>
        <item x="689"/>
        <item x="690"/>
        <item x="691"/>
        <item x="692"/>
        <item x="693"/>
        <item x="694"/>
        <item x="695"/>
        <item x="696"/>
        <item x="697"/>
        <item x="699"/>
        <item x="698"/>
        <item x="701"/>
        <item x="700"/>
        <item x="703"/>
        <item x="704"/>
        <item x="706"/>
        <item x="705"/>
        <item x="707"/>
        <item x="710"/>
        <item x="709"/>
        <item x="708"/>
        <item x="712"/>
        <item x="711"/>
        <item x="714"/>
        <item x="713"/>
        <item x="715"/>
        <item x="717"/>
        <item x="716"/>
        <item x="718"/>
        <item x="720"/>
        <item x="719"/>
        <item x="722"/>
        <item x="721"/>
        <item x="723"/>
        <item x="724"/>
        <item x="725"/>
        <item x="702"/>
        <item x="726"/>
        <item x="727"/>
        <item x="728"/>
        <item x="729"/>
        <item x="730"/>
        <item x="731"/>
        <item x="732"/>
        <item x="733"/>
        <item x="734"/>
        <item x="735"/>
        <item x="736"/>
        <item x="737"/>
        <item x="740"/>
        <item x="738"/>
        <item x="739"/>
        <item x="741"/>
        <item x="742"/>
        <item x="743"/>
        <item x="744"/>
        <item x="745"/>
        <item x="746"/>
        <item x="749"/>
        <item x="747"/>
        <item x="748"/>
        <item x="750"/>
        <item x="751"/>
        <item x="753"/>
        <item x="752"/>
        <item x="754"/>
        <item x="755"/>
        <item x="758"/>
        <item x="757"/>
        <item x="756"/>
        <item x="759"/>
        <item x="760"/>
        <item x="762"/>
        <item x="761"/>
        <item x="763"/>
        <item x="764"/>
        <item x="765"/>
        <item x="767"/>
        <item x="766"/>
        <item x="769"/>
        <item x="768"/>
        <item x="770"/>
        <item x="771"/>
        <item x="772"/>
        <item x="773"/>
        <item x="774"/>
        <item x="775"/>
        <item x="776"/>
        <item x="777"/>
        <item x="778"/>
        <item x="779"/>
        <item x="780"/>
        <item x="781"/>
        <item x="782"/>
        <item x="784"/>
        <item x="783"/>
        <item x="785"/>
        <item x="786"/>
        <item x="787"/>
        <item x="788"/>
        <item x="789"/>
        <item x="790"/>
        <item x="791"/>
        <item x="792"/>
        <item x="793"/>
        <item x="794"/>
        <item x="795"/>
        <item x="796"/>
        <item x="797"/>
        <item x="800"/>
        <item x="798"/>
        <item x="799"/>
        <item x="802"/>
        <item x="801"/>
        <item x="803"/>
        <item x="804"/>
        <item x="805"/>
        <item x="806"/>
        <item x="807"/>
        <item x="808"/>
        <item x="809"/>
        <item x="810"/>
        <item x="811"/>
        <item x="812"/>
        <item x="813"/>
        <item x="814"/>
        <item x="815"/>
        <item x="817"/>
        <item x="816"/>
        <item x="818"/>
        <item x="819"/>
        <item x="820"/>
        <item x="822"/>
        <item x="821"/>
        <item x="823"/>
        <item x="824"/>
        <item x="825"/>
        <item x="826"/>
        <item x="827"/>
        <item x="828"/>
        <item x="830"/>
        <item x="829"/>
        <item x="831"/>
        <item x="833"/>
        <item x="832"/>
        <item x="835"/>
        <item x="834"/>
        <item x="836"/>
        <item x="837"/>
        <item x="838"/>
        <item x="839"/>
        <item x="840"/>
        <item x="841"/>
        <item x="843"/>
        <item x="842"/>
        <item x="844"/>
        <item x="845"/>
        <item x="847"/>
        <item x="846"/>
        <item x="848"/>
        <item x="850"/>
        <item x="849"/>
        <item x="851"/>
        <item x="854"/>
        <item x="852"/>
        <item x="853"/>
        <item x="855"/>
        <item x="856"/>
        <item x="857"/>
        <item x="858"/>
        <item x="859"/>
        <item x="860"/>
        <item x="861"/>
        <item x="862"/>
        <item x="864"/>
        <item x="863"/>
        <item x="865"/>
        <item x="866"/>
        <item x="867"/>
        <item x="868"/>
        <item x="869"/>
        <item x="870"/>
        <item x="871"/>
        <item x="873"/>
        <item x="872"/>
        <item x="874"/>
        <item x="875"/>
        <item x="877"/>
        <item x="878"/>
        <item x="879"/>
        <item x="881"/>
        <item x="880"/>
        <item x="883"/>
        <item x="882"/>
        <item x="876"/>
        <item x="884"/>
        <item x="885"/>
        <item x="889"/>
        <item x="886"/>
        <item x="887"/>
        <item x="888"/>
        <item x="890"/>
        <item x="891"/>
        <item x="892"/>
        <item x="894"/>
        <item x="893"/>
        <item x="896"/>
        <item x="895"/>
        <item x="900"/>
        <item x="897"/>
        <item x="898"/>
        <item x="899"/>
        <item x="901"/>
        <item x="903"/>
        <item x="902"/>
        <item x="907"/>
        <item x="904"/>
        <item x="905"/>
        <item x="906"/>
        <item x="908"/>
        <item x="910"/>
        <item x="909"/>
        <item x="911"/>
        <item x="912"/>
        <item x="913"/>
        <item x="67"/>
        <item x="69"/>
        <item t="default"/>
      </items>
    </pivotField>
    <pivotField dataField="1"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Average of Popularity" fld="2"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17" cacheId="7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361" firstHeaderRow="1" firstDataRow="1" firstDataCol="1"/>
  <pivotFields count="2">
    <pivotField axis="axisRow" showAll="0">
      <items count="358">
        <item x="301"/>
        <item x="188"/>
        <item x="143"/>
        <item x="279"/>
        <item x="284"/>
        <item x="288"/>
        <item x="305"/>
        <item x="302"/>
        <item x="241"/>
        <item x="32"/>
        <item x="340"/>
        <item x="310"/>
        <item x="291"/>
        <item x="189"/>
        <item x="276"/>
        <item x="169"/>
        <item x="239"/>
        <item x="344"/>
        <item x="355"/>
        <item x="281"/>
        <item x="317"/>
        <item x="18"/>
        <item x="54"/>
        <item x="190"/>
        <item x="318"/>
        <item x="329"/>
        <item x="123"/>
        <item x="153"/>
        <item x="79"/>
        <item x="349"/>
        <item x="68"/>
        <item x="280"/>
        <item x="200"/>
        <item x="17"/>
        <item x="14"/>
        <item x="303"/>
        <item x="312"/>
        <item x="155"/>
        <item x="158"/>
        <item x="23"/>
        <item x="219"/>
        <item x="249"/>
        <item x="331"/>
        <item x="72"/>
        <item x="250"/>
        <item x="191"/>
        <item x="232"/>
        <item x="6"/>
        <item x="187"/>
        <item x="162"/>
        <item x="347"/>
        <item x="33"/>
        <item x="55"/>
        <item x="201"/>
        <item x="122"/>
        <item x="121"/>
        <item x="15"/>
        <item x="224"/>
        <item x="287"/>
        <item x="156"/>
        <item x="76"/>
        <item x="228"/>
        <item x="220"/>
        <item x="231"/>
        <item x="24"/>
        <item x="97"/>
        <item x="304"/>
        <item x="130"/>
        <item x="75"/>
        <item x="322"/>
        <item x="16"/>
        <item x="237"/>
        <item x="65"/>
        <item x="7"/>
        <item x="343"/>
        <item x="5"/>
        <item x="27"/>
        <item x="10"/>
        <item x="341"/>
        <item x="211"/>
        <item x="71"/>
        <item x="230"/>
        <item x="311"/>
        <item x="80"/>
        <item x="346"/>
        <item x="70"/>
        <item x="256"/>
        <item x="4"/>
        <item x="85"/>
        <item x="192"/>
        <item x="185"/>
        <item x="323"/>
        <item x="21"/>
        <item x="178"/>
        <item x="135"/>
        <item x="20"/>
        <item x="111"/>
        <item x="134"/>
        <item x="12"/>
        <item x="96"/>
        <item x="113"/>
        <item x="277"/>
        <item x="77"/>
        <item x="128"/>
        <item x="81"/>
        <item x="306"/>
        <item x="212"/>
        <item x="109"/>
        <item x="25"/>
        <item x="108"/>
        <item x="125"/>
        <item x="233"/>
        <item x="133"/>
        <item x="163"/>
        <item x="83"/>
        <item x="42"/>
        <item x="147"/>
        <item x="244"/>
        <item x="282"/>
        <item x="82"/>
        <item x="345"/>
        <item x="89"/>
        <item x="110"/>
        <item x="87"/>
        <item x="283"/>
        <item x="126"/>
        <item x="314"/>
        <item x="148"/>
        <item x="11"/>
        <item x="26"/>
        <item x="257"/>
        <item x="86"/>
        <item x="258"/>
        <item x="31"/>
        <item x="327"/>
        <item x="213"/>
        <item x="95"/>
        <item x="84"/>
        <item x="22"/>
        <item x="2"/>
        <item x="245"/>
        <item x="295"/>
        <item x="202"/>
        <item x="140"/>
        <item x="112"/>
        <item x="46"/>
        <item x="57"/>
        <item x="214"/>
        <item x="8"/>
        <item x="19"/>
        <item x="179"/>
        <item x="221"/>
        <item x="157"/>
        <item x="9"/>
        <item x="29"/>
        <item x="326"/>
        <item x="114"/>
        <item x="290"/>
        <item x="320"/>
        <item x="30"/>
        <item x="261"/>
        <item x="242"/>
        <item x="299"/>
        <item x="91"/>
        <item x="236"/>
        <item x="275"/>
        <item x="136"/>
        <item x="90"/>
        <item x="334"/>
        <item x="39"/>
        <item x="47"/>
        <item x="124"/>
        <item x="145"/>
        <item x="222"/>
        <item x="263"/>
        <item x="41"/>
        <item x="160"/>
        <item x="127"/>
        <item x="324"/>
        <item x="88"/>
        <item x="119"/>
        <item x="40"/>
        <item x="149"/>
        <item x="316"/>
        <item x="93"/>
        <item x="248"/>
        <item x="120"/>
        <item x="92"/>
        <item x="234"/>
        <item x="28"/>
        <item x="154"/>
        <item x="13"/>
        <item x="335"/>
        <item x="240"/>
        <item x="255"/>
        <item x="1"/>
        <item x="274"/>
        <item x="50"/>
        <item x="142"/>
        <item x="285"/>
        <item x="180"/>
        <item x="34"/>
        <item x="328"/>
        <item x="115"/>
        <item x="259"/>
        <item x="52"/>
        <item x="330"/>
        <item x="139"/>
        <item x="216"/>
        <item x="3"/>
        <item x="144"/>
        <item x="51"/>
        <item x="173"/>
        <item x="184"/>
        <item x="254"/>
        <item x="166"/>
        <item x="161"/>
        <item x="38"/>
        <item x="116"/>
        <item x="0"/>
        <item x="159"/>
        <item x="269"/>
        <item x="117"/>
        <item x="270"/>
        <item x="252"/>
        <item x="107"/>
        <item x="253"/>
        <item x="229"/>
        <item x="37"/>
        <item x="342"/>
        <item x="197"/>
        <item x="293"/>
        <item x="227"/>
        <item x="260"/>
        <item x="168"/>
        <item x="243"/>
        <item x="104"/>
        <item x="78"/>
        <item x="132"/>
        <item x="325"/>
        <item x="313"/>
        <item x="286"/>
        <item x="198"/>
        <item x="296"/>
        <item x="141"/>
        <item x="292"/>
        <item x="67"/>
        <item x="94"/>
        <item x="356"/>
        <item x="265"/>
        <item x="35"/>
        <item x="266"/>
        <item x="66"/>
        <item x="238"/>
        <item x="215"/>
        <item x="354"/>
        <item x="262"/>
        <item x="251"/>
        <item x="106"/>
        <item x="289"/>
        <item x="36"/>
        <item x="174"/>
        <item x="195"/>
        <item x="98"/>
        <item x="225"/>
        <item x="294"/>
        <item x="182"/>
        <item x="43"/>
        <item x="49"/>
        <item x="268"/>
        <item x="48"/>
        <item x="264"/>
        <item x="118"/>
        <item x="165"/>
        <item x="171"/>
        <item x="267"/>
        <item x="176"/>
        <item x="138"/>
        <item x="210"/>
        <item x="146"/>
        <item x="271"/>
        <item x="167"/>
        <item x="321"/>
        <item x="101"/>
        <item x="129"/>
        <item x="172"/>
        <item x="56"/>
        <item x="352"/>
        <item x="298"/>
        <item x="102"/>
        <item x="137"/>
        <item x="175"/>
        <item x="194"/>
        <item x="58"/>
        <item x="297"/>
        <item x="99"/>
        <item x="207"/>
        <item x="300"/>
        <item x="319"/>
        <item x="332"/>
        <item x="164"/>
        <item x="69"/>
        <item x="74"/>
        <item x="196"/>
        <item x="103"/>
        <item x="59"/>
        <item x="272"/>
        <item x="226"/>
        <item x="203"/>
        <item x="170"/>
        <item x="217"/>
        <item x="336"/>
        <item x="100"/>
        <item x="44"/>
        <item x="223"/>
        <item x="273"/>
        <item x="208"/>
        <item x="348"/>
        <item x="183"/>
        <item x="206"/>
        <item x="315"/>
        <item x="199"/>
        <item x="105"/>
        <item x="209"/>
        <item x="338"/>
        <item x="307"/>
        <item x="45"/>
        <item x="131"/>
        <item x="61"/>
        <item x="181"/>
        <item x="278"/>
        <item x="63"/>
        <item x="205"/>
        <item x="337"/>
        <item x="62"/>
        <item x="193"/>
        <item x="339"/>
        <item x="353"/>
        <item x="204"/>
        <item x="60"/>
        <item x="308"/>
        <item x="218"/>
        <item x="73"/>
        <item x="351"/>
        <item x="177"/>
        <item x="247"/>
        <item x="235"/>
        <item x="64"/>
        <item x="333"/>
        <item x="309"/>
        <item x="150"/>
        <item x="186"/>
        <item x="151"/>
        <item x="246"/>
        <item x="152"/>
        <item x="350"/>
        <item x="53"/>
        <item t="default"/>
      </items>
    </pivotField>
    <pivotField dataField="1" showAll="0"/>
  </pivotFields>
  <rowFields count="1">
    <field x="0"/>
  </rowFields>
  <rowItems count="35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t="grand">
      <x/>
    </i>
  </rowItems>
  <colItems count="1">
    <i/>
  </colItems>
  <dataFields count="1">
    <dataField name="Average of MSRP" fld="1"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19" cacheId="8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52" firstHeaderRow="1" firstDataRow="1" firstDataCol="1"/>
  <pivotFields count="3">
    <pivotField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dataField="1" showAll="0"/>
  </pivotFields>
  <rowFields count="1">
    <field x="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Average of MSRP" fld="2" subtotal="average" baseField="1"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1"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X4:Y8" firstHeaderRow="1" firstDataRow="1" firstDataCol="1"/>
  <pivotFields count="1">
    <pivotField axis="axisRow" dataField="1" showAll="0">
      <items count="4">
        <item x="0"/>
        <item x="1"/>
        <item x="2"/>
        <item t="default"/>
      </items>
    </pivotField>
  </pivotFields>
  <rowFields count="1">
    <field x="0"/>
  </rowFields>
  <rowItems count="4">
    <i>
      <x/>
    </i>
    <i>
      <x v="1"/>
    </i>
    <i>
      <x v="2"/>
    </i>
    <i t="grand">
      <x/>
    </i>
  </rowItems>
  <colItems count="1">
    <i/>
  </colItems>
  <dataFields count="1">
    <dataField name="Count of outlier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ake" sourceName="Make">
  <pivotTables>
    <pivotTable tabId="7" name="PivotTable11"/>
  </pivotTables>
  <data>
    <tabular pivotCacheId="1658181961">
      <items count="48">
        <i x="35" s="1"/>
        <i x="10" s="1"/>
        <i x="39" s="1"/>
        <i x="1" s="1"/>
        <i x="26" s="1"/>
        <i x="0" s="1"/>
        <i x="47" s="1"/>
        <i x="34" s="1"/>
        <i x="24" s="1"/>
        <i x="27" s="1"/>
        <i x="4" s="1"/>
        <i x="28" s="1"/>
        <i x="9" s="1"/>
        <i x="2" s="1"/>
        <i x="23" s="1"/>
        <i x="44" s="1"/>
        <i x="17" s="1"/>
        <i x="20" s="1"/>
        <i x="45" s="1"/>
        <i x="18" s="1"/>
        <i x="42" s="1"/>
        <i x="25" s="1"/>
        <i x="29" s="1"/>
        <i x="40" s="1"/>
        <i x="38" s="1"/>
        <i x="30" s="1"/>
        <i x="41" s="1"/>
        <i x="37" s="1"/>
        <i x="13" s="1"/>
        <i x="7" s="1"/>
        <i x="12" s="1"/>
        <i x="3" s="1"/>
        <i x="8" s="1"/>
        <i x="5" s="1"/>
        <i x="21" s="1"/>
        <i x="19" s="1"/>
        <i x="14" s="1"/>
        <i x="15" s="1"/>
        <i x="36" s="1"/>
        <i x="16" s="1"/>
        <i x="43" s="1"/>
        <i x="33" s="1"/>
        <i x="31" s="1"/>
        <i x="22" s="1"/>
        <i x="46" s="1"/>
        <i x="11" s="1"/>
        <i x="32"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odel" sourceName="Model">
  <pivotTables>
    <pivotTable tabId="7" name="PivotTable11"/>
  </pivotTables>
  <data>
    <tabular pivotCacheId="1658181961">
      <items count="914">
        <i x="10" s="1"/>
        <i x="23" s="1"/>
        <i x="45" s="1"/>
        <i x="55" s="1"/>
        <i x="43" s="1"/>
        <i x="52" s="1"/>
        <i x="62" s="1"/>
        <i x="64" s="1"/>
        <i x="73" s="1"/>
        <i x="2" s="1"/>
        <i x="6" s="1"/>
        <i x="9" s="1"/>
        <i x="15" s="1"/>
        <i x="18" s="1"/>
        <i x="21" s="1"/>
        <i x="36" s="1"/>
        <i x="39" s="1"/>
        <i x="44" s="1"/>
        <i x="51" s="1"/>
        <i x="58" s="1"/>
        <i x="59" s="1"/>
        <i x="60" s="1"/>
        <i x="63" s="1"/>
        <i x="72" s="1"/>
        <i x="74" s="1"/>
        <i x="75" s="1"/>
        <i x="76" s="1"/>
        <i x="77" s="1"/>
        <i x="78" s="1"/>
        <i x="79" s="1"/>
        <i x="80" s="1"/>
        <i x="49" s="1"/>
        <i x="71" s="1"/>
        <i x="1" s="1"/>
        <i x="0" s="1"/>
        <i x="3" s="1"/>
        <i x="4" s="1"/>
        <i x="5" s="1"/>
        <i x="7" s="1"/>
        <i x="8" s="1"/>
        <i x="12" s="1"/>
        <i x="11" s="1"/>
        <i x="14" s="1"/>
        <i x="13" s="1"/>
        <i x="16" s="1"/>
        <i x="17" s="1"/>
        <i x="19" s="1"/>
        <i x="20" s="1"/>
        <i x="22" s="1"/>
        <i x="25" s="1"/>
        <i x="24" s="1"/>
        <i x="26" s="1"/>
        <i x="27" s="1"/>
        <i x="28" s="1"/>
        <i x="29" s="1"/>
        <i x="30" s="1"/>
        <i x="31" s="1"/>
        <i x="33" s="1"/>
        <i x="32" s="1"/>
        <i x="34" s="1"/>
        <i x="35" s="1"/>
        <i x="37" s="1"/>
        <i x="38" s="1"/>
        <i x="40" s="1"/>
        <i x="41" s="1"/>
        <i x="42" s="1"/>
        <i x="47" s="1"/>
        <i x="46" s="1"/>
        <i x="48" s="1"/>
        <i x="50" s="1"/>
        <i x="53" s="1"/>
        <i x="54" s="1"/>
        <i x="56" s="1"/>
        <i x="57" s="1"/>
        <i x="61" s="1"/>
        <i x="65" s="1"/>
        <i x="66" s="1"/>
        <i x="68" s="1"/>
        <i x="70" s="1"/>
        <i x="81" s="1"/>
        <i x="83" s="1"/>
        <i x="82" s="1"/>
        <i x="84" s="1"/>
        <i x="85" s="1"/>
        <i x="86" s="1"/>
        <i x="87" s="1"/>
        <i x="89" s="1"/>
        <i x="88" s="1"/>
        <i x="90" s="1"/>
        <i x="91" s="1"/>
        <i x="95" s="1"/>
        <i x="92" s="1"/>
        <i x="93" s="1"/>
        <i x="94" s="1"/>
        <i x="96" s="1"/>
        <i x="97" s="1"/>
        <i x="98" s="1"/>
        <i x="99" s="1"/>
        <i x="100" s="1"/>
        <i x="101" s="1"/>
        <i x="102" s="1"/>
        <i x="103" s="1"/>
        <i x="105" s="1"/>
        <i x="104" s="1"/>
        <i x="108" s="1"/>
        <i x="106" s="1"/>
        <i x="107" s="1"/>
        <i x="110" s="1"/>
        <i x="109" s="1"/>
        <i x="111" s="1"/>
        <i x="112" s="1"/>
        <i x="113" s="1"/>
        <i x="114" s="1"/>
        <i x="115" s="1"/>
        <i x="116" s="1"/>
        <i x="118" s="1"/>
        <i x="117" s="1"/>
        <i x="121" s="1"/>
        <i x="119" s="1"/>
        <i x="120" s="1"/>
        <i x="122" s="1"/>
        <i x="123" s="1"/>
        <i x="125" s="1"/>
        <i x="124" s="1"/>
        <i x="126" s="1"/>
        <i x="127" s="1"/>
        <i x="128" s="1"/>
        <i x="129" s="1"/>
        <i x="130" s="1"/>
        <i x="131" s="1"/>
        <i x="132" s="1"/>
        <i x="134" s="1"/>
        <i x="133" s="1"/>
        <i x="139" s="1"/>
        <i x="140" s="1"/>
        <i x="135" s="1"/>
        <i x="142" s="1"/>
        <i x="141" s="1"/>
        <i x="143" s="1"/>
        <i x="144" s="1"/>
        <i x="145" s="1"/>
        <i x="146" s="1"/>
        <i x="147" s="1"/>
        <i x="148" s="1"/>
        <i x="149" s="1"/>
        <i x="150" s="1"/>
        <i x="151" s="1"/>
        <i x="152" s="1"/>
        <i x="154" s="1"/>
        <i x="153" s="1"/>
        <i x="155" s="1"/>
        <i x="156" s="1"/>
        <i x="157" s="1"/>
        <i x="138" s="1"/>
        <i x="136" s="1"/>
        <i x="137" s="1"/>
        <i x="199" s="1"/>
        <i x="200" s="1"/>
        <i x="160" s="1"/>
        <i x="161" s="1"/>
        <i x="162" s="1"/>
        <i x="163" s="1"/>
        <i x="164" s="1"/>
        <i x="166" s="1"/>
        <i x="165" s="1"/>
        <i x="167" s="1"/>
        <i x="168" s="1"/>
        <i x="170" s="1"/>
        <i x="169" s="1"/>
        <i x="171" s="1"/>
        <i x="174" s="1"/>
        <i x="172" s="1"/>
        <i x="173" s="1"/>
        <i x="175" s="1"/>
        <i x="176" s="1"/>
        <i x="177" s="1"/>
        <i x="178" s="1"/>
        <i x="179" s="1"/>
        <i x="180" s="1"/>
        <i x="181" s="1"/>
        <i x="182" s="1"/>
        <i x="183" s="1"/>
        <i x="185" s="1"/>
        <i x="184" s="1"/>
        <i x="186" s="1"/>
        <i x="158" s="1"/>
        <i x="187" s="1"/>
        <i x="188" s="1"/>
        <i x="189" s="1"/>
        <i x="190" s="1"/>
        <i x="191" s="1"/>
        <i x="192" s="1"/>
        <i x="193" s="1"/>
        <i x="194" s="1"/>
        <i x="195" s="1"/>
        <i x="198" s="1"/>
        <i x="196" s="1"/>
        <i x="197" s="1"/>
        <i x="203" s="1"/>
        <i x="202" s="1"/>
        <i x="204" s="1"/>
        <i x="201" s="1"/>
        <i x="205" s="1"/>
        <i x="206" s="1"/>
        <i x="159" s="1"/>
        <i x="207" s="1"/>
        <i x="208" s="1"/>
        <i x="209" s="1"/>
        <i x="210" s="1"/>
        <i x="221" s="1"/>
        <i x="212" s="1"/>
        <i x="211" s="1"/>
        <i x="216" s="1"/>
        <i x="214" s="1"/>
        <i x="213" s="1"/>
        <i x="215" s="1"/>
        <i x="218" s="1"/>
        <i x="217" s="1"/>
        <i x="220" s="1"/>
        <i x="219" s="1"/>
        <i x="223" s="1"/>
        <i x="222" s="1"/>
        <i x="224" s="1"/>
        <i x="226" s="1"/>
        <i x="225" s="1"/>
        <i x="227" s="1"/>
        <i x="228" s="1"/>
        <i x="230" s="1"/>
        <i x="229" s="1"/>
        <i x="231" s="1"/>
        <i x="234" s="1"/>
        <i x="235" s="1"/>
        <i x="236" s="1"/>
        <i x="237" s="1"/>
        <i x="238" s="1"/>
        <i x="240" s="1"/>
        <i x="239" s="1"/>
        <i x="232" s="1"/>
        <i x="233" s="1"/>
        <i x="241" s="1"/>
        <i x="242" s="1"/>
        <i x="248" s="1"/>
        <i x="243" s="1"/>
        <i x="247" s="1"/>
        <i x="246" s="1"/>
        <i x="244" s="1"/>
        <i x="245" s="1"/>
        <i x="249" s="1"/>
        <i x="250" s="1"/>
        <i x="254" s="1"/>
        <i x="251" s="1"/>
        <i x="252" s="1"/>
        <i x="253" s="1"/>
        <i x="255" s="1"/>
        <i x="256" s="1"/>
        <i x="257" s="1"/>
        <i x="258" s="1"/>
        <i x="259" s="1"/>
        <i x="260" s="1"/>
        <i x="261" s="1"/>
        <i x="262" s="1"/>
        <i x="263" s="1"/>
        <i x="265" s="1"/>
        <i x="264" s="1"/>
        <i x="266" s="1"/>
        <i x="267" s="1"/>
        <i x="268" s="1"/>
        <i x="269" s="1"/>
        <i x="270" s="1"/>
        <i x="273" s="1"/>
        <i x="271" s="1"/>
        <i x="272" s="1"/>
        <i x="274" s="1"/>
        <i x="275" s="1"/>
        <i x="276" s="1"/>
        <i x="277" s="1"/>
        <i x="278" s="1"/>
        <i x="283" s="1"/>
        <i x="284" s="1"/>
        <i x="279" s="1"/>
        <i x="286" s="1"/>
        <i x="285" s="1"/>
        <i x="287" s="1"/>
        <i x="280" s="1"/>
        <i x="289" s="1"/>
        <i x="288" s="1"/>
        <i x="293" s="1"/>
        <i x="290" s="1"/>
        <i x="291" s="1"/>
        <i x="292" s="1"/>
        <i x="294" s="1"/>
        <i x="295" s="1"/>
        <i x="296" s="1"/>
        <i x="297" s="1"/>
        <i x="298" s="1"/>
        <i x="299" s="1"/>
        <i x="300" s="1"/>
        <i x="301" s="1"/>
        <i x="302" s="1"/>
        <i x="305" s="1"/>
        <i x="303" s="1"/>
        <i x="304" s="1"/>
        <i x="306" s="1"/>
        <i x="307" s="1"/>
        <i x="308" s="1"/>
        <i x="309" s="1"/>
        <i x="310" s="1"/>
        <i x="311" s="1"/>
        <i x="313" s="1"/>
        <i x="312" s="1"/>
        <i x="314" s="1"/>
        <i x="315" s="1"/>
        <i x="319" s="1"/>
        <i x="316" s="1"/>
        <i x="317" s="1"/>
        <i x="318" s="1"/>
        <i x="321" s="1"/>
        <i x="320" s="1"/>
        <i x="322" s="1"/>
        <i x="281" s="1"/>
        <i x="282" s="1"/>
        <i x="323" s="1"/>
        <i x="324" s="1"/>
        <i x="325" s="1"/>
        <i x="326" s="1"/>
        <i x="328" s="1"/>
        <i x="327" s="1"/>
        <i x="332" s="1"/>
        <i x="329" s="1"/>
        <i x="330" s="1"/>
        <i x="331" s="1"/>
        <i x="333" s="1"/>
        <i x="336" s="1"/>
        <i x="335" s="1"/>
        <i x="334" s="1"/>
        <i x="337" s="1"/>
        <i x="339" s="1"/>
        <i x="338" s="1"/>
        <i x="344" s="1"/>
        <i x="342" s="1"/>
        <i x="340" s="1"/>
        <i x="341" s="1"/>
        <i x="343" s="1"/>
        <i x="345" s="1"/>
        <i x="346" s="1"/>
        <i x="347" s="1"/>
        <i x="348" s="1"/>
        <i x="349" s="1"/>
        <i x="351" s="1"/>
        <i x="350" s="1"/>
        <i x="352" s="1"/>
        <i x="353" s="1"/>
        <i x="354" s="1"/>
        <i x="355" s="1"/>
        <i x="356" s="1"/>
        <i x="359" s="1"/>
        <i x="357" s="1"/>
        <i x="358" s="1"/>
        <i x="360" s="1"/>
        <i x="361" s="1"/>
        <i x="362" s="1"/>
        <i x="363" s="1"/>
        <i x="365" s="1"/>
        <i x="366" s="1"/>
        <i x="367" s="1"/>
        <i x="368" s="1"/>
        <i x="364" s="1"/>
        <i x="370" s="1"/>
        <i x="369" s="1"/>
        <i x="374" s="1"/>
        <i x="371" s="1"/>
        <i x="372" s="1"/>
        <i x="373" s="1"/>
        <i x="376" s="1"/>
        <i x="377" s="1"/>
        <i x="378" s="1"/>
        <i x="379" s="1"/>
        <i x="385" s="1"/>
        <i x="380" s="1"/>
        <i x="384" s="1"/>
        <i x="381" s="1"/>
        <i x="382" s="1"/>
        <i x="383" s="1"/>
        <i x="386" s="1"/>
        <i x="387" s="1"/>
        <i x="389" s="1"/>
        <i x="388" s="1"/>
        <i x="390" s="1"/>
        <i x="391" s="1"/>
        <i x="375" s="1"/>
        <i x="393" s="1"/>
        <i x="392" s="1"/>
        <i x="394" s="1"/>
        <i x="396" s="1"/>
        <i x="395" s="1"/>
        <i x="398" s="1"/>
        <i x="399" s="1"/>
        <i x="397" s="1"/>
        <i x="401" s="1"/>
        <i x="400" s="1"/>
        <i x="402" s="1"/>
        <i x="403" s="1"/>
        <i x="404" s="1"/>
        <i x="409" s="1"/>
        <i x="405" s="1"/>
        <i x="406" s="1"/>
        <i x="407" s="1"/>
        <i x="408" s="1"/>
        <i x="410" s="1"/>
        <i x="411" s="1"/>
        <i x="412" s="1"/>
        <i x="413" s="1"/>
        <i x="414" s="1"/>
        <i x="415" s="1"/>
        <i x="417" s="1"/>
        <i x="416" s="1"/>
        <i x="418" s="1"/>
        <i x="419" s="1"/>
        <i x="420" s="1"/>
        <i x="421" s="1"/>
        <i x="422" s="1"/>
        <i x="423" s="1"/>
        <i x="424" s="1"/>
        <i x="425" s="1"/>
        <i x="427" s="1"/>
        <i x="428" s="1"/>
        <i x="429" s="1"/>
        <i x="426" s="1"/>
        <i x="430" s="1"/>
        <i x="431" s="1"/>
        <i x="432" s="1"/>
        <i x="433" s="1"/>
        <i x="434" s="1"/>
        <i x="436" s="1"/>
        <i x="435" s="1"/>
        <i x="437" s="1"/>
        <i x="438" s="1"/>
        <i x="439" s="1"/>
        <i x="440" s="1"/>
        <i x="444" s="1"/>
        <i x="442" s="1"/>
        <i x="443" s="1"/>
        <i x="445" s="1"/>
        <i x="447" s="1"/>
        <i x="446" s="1"/>
        <i x="453" s="1"/>
        <i x="441" s="1"/>
        <i x="449" s="1"/>
        <i x="448" s="1"/>
        <i x="450" s="1"/>
        <i x="452" s="1"/>
        <i x="451" s="1"/>
        <i x="454" s="1"/>
        <i x="455" s="1"/>
        <i x="456" s="1"/>
        <i x="457" s="1"/>
        <i x="458" s="1"/>
        <i x="459" s="1"/>
        <i x="461" s="1"/>
        <i x="460" s="1"/>
        <i x="462" s="1"/>
        <i x="464" s="1"/>
        <i x="463" s="1"/>
        <i x="465" s="1"/>
        <i x="466" s="1"/>
        <i x="470" s="1"/>
        <i x="467" s="1"/>
        <i x="468" s="1"/>
        <i x="469" s="1"/>
        <i x="471" s="1"/>
        <i x="472" s="1"/>
        <i x="473" s="1"/>
        <i x="474" s="1"/>
        <i x="475" s="1"/>
        <i x="476" s="1"/>
        <i x="477" s="1"/>
        <i x="478" s="1"/>
        <i x="481" s="1"/>
        <i x="479" s="1"/>
        <i x="480" s="1"/>
        <i x="482" s="1"/>
        <i x="483" s="1"/>
        <i x="484" s="1"/>
        <i x="485" s="1"/>
        <i x="486" s="1"/>
        <i x="487" s="1"/>
        <i x="488" s="1"/>
        <i x="489" s="1"/>
        <i x="490" s="1"/>
        <i x="491" s="1"/>
        <i x="492" s="1"/>
        <i x="493" s="1"/>
        <i x="494" s="1"/>
        <i x="495" s="1"/>
        <i x="496" s="1"/>
        <i x="497" s="1"/>
        <i x="502" s="1"/>
        <i x="498" s="1"/>
        <i x="499" s="1"/>
        <i x="500" s="1"/>
        <i x="501" s="1"/>
        <i x="503" s="1"/>
        <i x="504" s="1"/>
        <i x="505" s="1"/>
        <i x="507" s="1"/>
        <i x="506" s="1"/>
        <i x="508" s="1"/>
        <i x="509" s="1"/>
        <i x="510" s="1"/>
        <i x="541" s="1"/>
        <i x="512" s="1"/>
        <i x="516" s="1"/>
        <i x="513" s="1"/>
        <i x="514" s="1"/>
        <i x="515" s="1"/>
        <i x="519" s="1"/>
        <i x="517" s="1"/>
        <i x="518" s="1"/>
        <i x="521" s="1"/>
        <i x="520" s="1"/>
        <i x="523" s="1"/>
        <i x="522" s="1"/>
        <i x="524" s="1"/>
        <i x="525" s="1"/>
        <i x="530" s="1"/>
        <i x="526" s="1"/>
        <i x="527" s="1"/>
        <i x="528" s="1"/>
        <i x="529" s="1"/>
        <i x="531" s="1"/>
        <i x="533" s="1"/>
        <i x="532" s="1"/>
        <i x="534" s="1"/>
        <i x="535" s="1"/>
        <i x="536" s="1"/>
        <i x="537" s="1"/>
        <i x="538" s="1"/>
        <i x="539" s="1"/>
        <i x="540" s="1"/>
        <i x="511" s="1"/>
        <i x="542" s="1"/>
        <i x="543" s="1"/>
        <i x="544" s="1"/>
        <i x="545" s="1"/>
        <i x="546" s="1"/>
        <i x="548" s="1"/>
        <i x="547" s="1"/>
        <i x="549" s="1"/>
        <i x="550" s="1"/>
        <i x="551" s="1"/>
        <i x="552" s="1"/>
        <i x="554" s="1"/>
        <i x="553" s="1"/>
        <i x="555" s="1"/>
        <i x="556" s="1"/>
        <i x="557" s="1"/>
        <i x="559" s="1"/>
        <i x="558" s="1"/>
        <i x="560" s="1"/>
        <i x="562" s="1"/>
        <i x="561" s="1"/>
        <i x="563" s="1"/>
        <i x="564" s="1"/>
        <i x="566" s="1"/>
        <i x="565" s="1"/>
        <i x="567" s="1"/>
        <i x="569" s="1"/>
        <i x="568" s="1"/>
        <i x="570" s="1"/>
        <i x="572" s="1"/>
        <i x="571" s="1"/>
        <i x="573" s="1"/>
        <i x="574" s="1"/>
        <i x="575" s="1"/>
        <i x="576" s="1"/>
        <i x="577" s="1"/>
        <i x="578" s="1"/>
        <i x="579" s="1"/>
        <i x="580" s="1"/>
        <i x="581" s="1"/>
        <i x="582" s="1"/>
        <i x="583" s="1"/>
        <i x="584" s="1"/>
        <i x="587" s="1"/>
        <i x="585" s="1"/>
        <i x="586" s="1"/>
        <i x="588" s="1"/>
        <i x="589" s="1"/>
        <i x="591" s="1"/>
        <i x="590" s="1"/>
        <i x="592" s="1"/>
        <i x="594" s="1"/>
        <i x="593" s="1"/>
        <i x="595" s="1"/>
        <i x="596" s="1"/>
        <i x="597" s="1"/>
        <i x="598" s="1"/>
        <i x="599" s="1"/>
        <i x="600" s="1"/>
        <i x="601" s="1"/>
        <i x="602" s="1"/>
        <i x="603" s="1"/>
        <i x="606" s="1"/>
        <i x="604" s="1"/>
        <i x="605" s="1"/>
        <i x="607" s="1"/>
        <i x="608" s="1"/>
        <i x="609" s="1"/>
        <i x="610" s="1"/>
        <i x="611" s="1"/>
        <i x="615" s="1"/>
        <i x="612" s="1"/>
        <i x="613" s="1"/>
        <i x="614" s="1"/>
        <i x="616" s="1"/>
        <i x="617" s="1"/>
        <i x="619" s="1"/>
        <i x="618" s="1"/>
        <i x="620" s="1"/>
        <i x="621" s="1"/>
        <i x="622" s="1"/>
        <i x="623" s="1"/>
        <i x="624" s="1"/>
        <i x="625" s="1"/>
        <i x="627" s="1"/>
        <i x="626" s="1"/>
        <i x="628" s="1"/>
        <i x="629" s="1"/>
        <i x="631" s="1"/>
        <i x="630" s="1"/>
        <i x="632" s="1"/>
        <i x="633" s="1"/>
        <i x="640" s="1"/>
        <i x="634" s="1"/>
        <i x="635" s="1"/>
        <i x="636" s="1"/>
        <i x="637" s="1"/>
        <i x="638" s="1"/>
        <i x="639" s="1"/>
        <i x="642" s="1"/>
        <i x="643" s="1"/>
        <i x="644" s="1"/>
        <i x="645" s="1"/>
        <i x="646" s="1"/>
        <i x="647" s="1"/>
        <i x="648" s="1"/>
        <i x="649" s="1"/>
        <i x="650" s="1"/>
        <i x="651" s="1"/>
        <i x="652" s="1"/>
        <i x="653" s="1"/>
        <i x="654" s="1"/>
        <i x="655" s="1"/>
        <i x="658" s="1"/>
        <i x="656" s="1"/>
        <i x="657" s="1"/>
        <i x="659" s="1"/>
        <i x="661" s="1"/>
        <i x="660" s="1"/>
        <i x="664" s="1"/>
        <i x="662" s="1"/>
        <i x="663" s="1"/>
        <i x="665" s="1"/>
        <i x="666" s="1"/>
        <i x="667" s="1"/>
        <i x="668" s="1"/>
        <i x="641" s="1"/>
        <i x="669" s="1"/>
        <i x="670" s="1"/>
        <i x="671" s="1"/>
        <i x="672" s="1"/>
        <i x="673" s="1"/>
        <i x="674" s="1"/>
        <i x="675" s="1"/>
        <i x="676" s="1"/>
        <i x="677" s="1"/>
        <i x="678" s="1"/>
        <i x="679" s="1"/>
        <i x="680" s="1"/>
        <i x="681" s="1"/>
        <i x="683" s="1"/>
        <i x="682" s="1"/>
        <i x="684" s="1"/>
        <i x="685" s="1"/>
        <i x="686" s="1"/>
        <i x="687" s="1"/>
        <i x="688" s="1"/>
        <i x="689" s="1"/>
        <i x="690" s="1"/>
        <i x="691" s="1"/>
        <i x="692" s="1"/>
        <i x="693" s="1"/>
        <i x="694" s="1"/>
        <i x="695" s="1"/>
        <i x="696" s="1"/>
        <i x="697" s="1"/>
        <i x="699" s="1"/>
        <i x="698" s="1"/>
        <i x="701" s="1"/>
        <i x="700" s="1"/>
        <i x="703" s="1"/>
        <i x="704" s="1"/>
        <i x="706" s="1"/>
        <i x="705" s="1"/>
        <i x="707" s="1"/>
        <i x="710" s="1"/>
        <i x="709" s="1"/>
        <i x="708" s="1"/>
        <i x="712" s="1"/>
        <i x="711" s="1"/>
        <i x="714" s="1"/>
        <i x="713" s="1"/>
        <i x="715" s="1"/>
        <i x="717" s="1"/>
        <i x="716" s="1"/>
        <i x="718" s="1"/>
        <i x="720" s="1"/>
        <i x="719" s="1"/>
        <i x="722" s="1"/>
        <i x="721" s="1"/>
        <i x="723" s="1"/>
        <i x="724" s="1"/>
        <i x="725" s="1"/>
        <i x="702" s="1"/>
        <i x="726" s="1"/>
        <i x="727" s="1"/>
        <i x="728" s="1"/>
        <i x="729" s="1"/>
        <i x="730" s="1"/>
        <i x="731" s="1"/>
        <i x="732" s="1"/>
        <i x="733" s="1"/>
        <i x="734" s="1"/>
        <i x="735" s="1"/>
        <i x="736" s="1"/>
        <i x="737" s="1"/>
        <i x="740" s="1"/>
        <i x="738" s="1"/>
        <i x="739" s="1"/>
        <i x="741" s="1"/>
        <i x="742" s="1"/>
        <i x="743" s="1"/>
        <i x="744" s="1"/>
        <i x="745" s="1"/>
        <i x="746" s="1"/>
        <i x="749" s="1"/>
        <i x="747" s="1"/>
        <i x="748" s="1"/>
        <i x="750" s="1"/>
        <i x="751" s="1"/>
        <i x="753" s="1"/>
        <i x="752" s="1"/>
        <i x="754" s="1"/>
        <i x="755" s="1"/>
        <i x="758" s="1"/>
        <i x="757" s="1"/>
        <i x="756" s="1"/>
        <i x="759" s="1"/>
        <i x="760" s="1"/>
        <i x="762" s="1"/>
        <i x="761" s="1"/>
        <i x="763" s="1"/>
        <i x="764" s="1"/>
        <i x="765" s="1"/>
        <i x="767" s="1"/>
        <i x="766" s="1"/>
        <i x="769" s="1"/>
        <i x="768" s="1"/>
        <i x="770" s="1"/>
        <i x="771" s="1"/>
        <i x="772" s="1"/>
        <i x="773" s="1"/>
        <i x="774" s="1"/>
        <i x="775" s="1"/>
        <i x="776" s="1"/>
        <i x="777" s="1"/>
        <i x="778" s="1"/>
        <i x="779" s="1"/>
        <i x="780" s="1"/>
        <i x="781" s="1"/>
        <i x="782" s="1"/>
        <i x="784" s="1"/>
        <i x="783" s="1"/>
        <i x="785" s="1"/>
        <i x="786" s="1"/>
        <i x="787" s="1"/>
        <i x="788" s="1"/>
        <i x="789" s="1"/>
        <i x="790" s="1"/>
        <i x="791" s="1"/>
        <i x="792" s="1"/>
        <i x="793" s="1"/>
        <i x="794" s="1"/>
        <i x="795" s="1"/>
        <i x="796" s="1"/>
        <i x="797" s="1"/>
        <i x="800" s="1"/>
        <i x="798" s="1"/>
        <i x="799" s="1"/>
        <i x="802" s="1"/>
        <i x="801" s="1"/>
        <i x="803" s="1"/>
        <i x="804" s="1"/>
        <i x="805" s="1"/>
        <i x="806" s="1"/>
        <i x="807" s="1"/>
        <i x="808" s="1"/>
        <i x="809" s="1"/>
        <i x="810" s="1"/>
        <i x="811" s="1"/>
        <i x="812" s="1"/>
        <i x="813" s="1"/>
        <i x="814" s="1"/>
        <i x="815" s="1"/>
        <i x="817" s="1"/>
        <i x="816" s="1"/>
        <i x="818" s="1"/>
        <i x="819" s="1"/>
        <i x="820" s="1"/>
        <i x="822" s="1"/>
        <i x="821" s="1"/>
        <i x="823" s="1"/>
        <i x="824" s="1"/>
        <i x="825" s="1"/>
        <i x="826" s="1"/>
        <i x="827" s="1"/>
        <i x="828" s="1"/>
        <i x="830" s="1"/>
        <i x="829" s="1"/>
        <i x="831" s="1"/>
        <i x="833" s="1"/>
        <i x="832" s="1"/>
        <i x="835" s="1"/>
        <i x="834" s="1"/>
        <i x="836" s="1"/>
        <i x="837" s="1"/>
        <i x="838" s="1"/>
        <i x="839" s="1"/>
        <i x="840" s="1"/>
        <i x="841" s="1"/>
        <i x="843" s="1"/>
        <i x="842" s="1"/>
        <i x="844" s="1"/>
        <i x="845" s="1"/>
        <i x="847" s="1"/>
        <i x="846" s="1"/>
        <i x="848" s="1"/>
        <i x="850" s="1"/>
        <i x="849" s="1"/>
        <i x="851" s="1"/>
        <i x="854" s="1"/>
        <i x="852" s="1"/>
        <i x="853" s="1"/>
        <i x="855" s="1"/>
        <i x="856" s="1"/>
        <i x="857" s="1"/>
        <i x="858" s="1"/>
        <i x="859" s="1"/>
        <i x="860" s="1"/>
        <i x="861" s="1"/>
        <i x="862" s="1"/>
        <i x="864" s="1"/>
        <i x="863" s="1"/>
        <i x="865" s="1"/>
        <i x="866" s="1"/>
        <i x="867" s="1"/>
        <i x="868" s="1"/>
        <i x="869" s="1"/>
        <i x="870" s="1"/>
        <i x="871" s="1"/>
        <i x="873" s="1"/>
        <i x="872" s="1"/>
        <i x="874" s="1"/>
        <i x="875" s="1"/>
        <i x="877" s="1"/>
        <i x="878" s="1"/>
        <i x="879" s="1"/>
        <i x="881" s="1"/>
        <i x="880" s="1"/>
        <i x="883" s="1"/>
        <i x="882" s="1"/>
        <i x="876" s="1"/>
        <i x="884" s="1"/>
        <i x="885" s="1"/>
        <i x="889" s="1"/>
        <i x="886" s="1"/>
        <i x="887" s="1"/>
        <i x="888" s="1"/>
        <i x="890" s="1"/>
        <i x="891" s="1"/>
        <i x="892" s="1"/>
        <i x="894" s="1"/>
        <i x="893" s="1"/>
        <i x="896" s="1"/>
        <i x="895" s="1"/>
        <i x="900" s="1"/>
        <i x="897" s="1"/>
        <i x="898" s="1"/>
        <i x="899" s="1"/>
        <i x="901" s="1"/>
        <i x="903" s="1"/>
        <i x="902" s="1"/>
        <i x="907" s="1"/>
        <i x="904" s="1"/>
        <i x="905" s="1"/>
        <i x="906" s="1"/>
        <i x="908" s="1"/>
        <i x="910" s="1"/>
        <i x="909" s="1"/>
        <i x="911" s="1"/>
        <i x="912" s="1"/>
        <i x="913" s="1"/>
        <i x="67" s="1"/>
        <i x="6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Engine_Fuel_Type" sourceName="Engine Fuel Type">
  <pivotTables>
    <pivotTable tabId="7" name="PivotTable11"/>
  </pivotTables>
  <data>
    <tabular pivotCacheId="1658181961">
      <items count="11">
        <i x="4" s="1"/>
        <i x="5" s="1"/>
        <i x="6" s="1"/>
        <i x="8" s="1"/>
        <i x="3" s="1"/>
        <i x="9" s="1"/>
        <i x="7" s="1"/>
        <i x="2" s="1"/>
        <i x="0" s="1"/>
        <i x="1" s="1"/>
        <i x="1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Transmission_Type" sourceName="Transmission Type">
  <pivotTables>
    <pivotTable tabId="7" name="PivotTable11"/>
  </pivotTables>
  <data>
    <tabular pivotCacheId="1658181961">
      <items count="5">
        <i x="2" s="1"/>
        <i x="1" s="1"/>
        <i x="3" s="1"/>
        <i x="0"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Driven_Wheels" sourceName="Driven_Wheels">
  <pivotTables>
    <pivotTable tabId="7" name="PivotTable11"/>
  </pivotTables>
  <data>
    <tabular pivotCacheId="1658181961">
      <items count="4">
        <i x="2" s="1"/>
        <i x="3" s="1"/>
        <i x="1"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Market_Category" sourceName="Market Category">
  <pivotTables>
    <pivotTable tabId="7" name="PivotTable11"/>
  </pivotTables>
  <data>
    <tabular pivotCacheId="1658181961">
      <items count="72">
        <i x="20" s="1"/>
        <i x="69" s="1"/>
        <i x="61" s="1"/>
        <i x="62" s="1"/>
        <i x="55" s="1"/>
        <i x="56" s="1"/>
        <i x="68" s="1"/>
        <i x="35" s="1"/>
        <i x="50" s="1"/>
        <i x="49" s="1"/>
        <i x="51" s="1"/>
        <i x="28" s="1"/>
        <i x="57" s="1"/>
        <i x="71" s="1"/>
        <i x="58" s="1"/>
        <i x="44" s="1"/>
        <i x="26" s="1"/>
        <i x="38" s="1"/>
        <i x="39" s="1"/>
        <i x="65" s="1"/>
        <i x="32" s="1"/>
        <i x="31" s="1"/>
        <i x="47" s="1"/>
        <i x="36" s="1"/>
        <i x="12" s="1"/>
        <i x="18" s="1"/>
        <i x="33" s="1"/>
        <i x="42" s="1"/>
        <i x="40" s="1"/>
        <i x="41" s="1"/>
        <i x="17" s="1"/>
        <i x="21" s="1"/>
        <i x="22" s="1"/>
        <i x="64" s="1"/>
        <i x="23" s="1"/>
        <i x="63" s="1"/>
        <i x="16" s="1"/>
        <i x="54" s="1"/>
        <i x="0" s="1"/>
        <i x="24" s="1"/>
        <i x="19" s="1"/>
        <i x="5" s="1"/>
        <i x="70" s="1"/>
        <i x="66" s="1"/>
        <i x="59" s="1"/>
        <i x="25" s="1"/>
        <i x="34" s="1"/>
        <i x="46" s="1"/>
        <i x="6" s="1"/>
        <i x="60" s="1"/>
        <i x="8" s="1"/>
        <i x="37" s="1"/>
        <i x="52" s="1"/>
        <i x="27" s="1"/>
        <i x="14" s="1"/>
        <i x="53" s="1"/>
        <i x="43" s="1"/>
        <i x="10" s="1"/>
        <i x="45" s="1"/>
        <i x="9" s="1"/>
        <i x="13" s="1"/>
        <i x="15" s="1"/>
        <i x="29" s="1"/>
        <i x="3" s="1"/>
        <i x="2" s="1"/>
        <i x="11" s="1"/>
        <i x="48" s="1"/>
        <i x="1" s="1"/>
        <i x="30" s="1"/>
        <i x="7" s="1"/>
        <i x="4" s="1"/>
        <i x="67"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Vehicle_Size" sourceName="Vehicle Size">
  <pivotTables>
    <pivotTable tabId="7" name="PivotTable11"/>
  </pivotTables>
  <data>
    <tabular pivotCacheId="1658181961">
      <items count="3">
        <i x="0" s="1"/>
        <i x="2"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Vehicle_Style" sourceName="Vehicle Style">
  <pivotTables>
    <pivotTable tabId="7" name="PivotTable11"/>
  </pivotTables>
  <data>
    <tabular pivotCacheId="1658181961">
      <items count="16">
        <i x="5" s="1"/>
        <i x="12" s="1"/>
        <i x="4" s="1"/>
        <i x="6" s="1"/>
        <i x="8" s="1"/>
        <i x="13" s="1"/>
        <i x="1" s="1"/>
        <i x="14" s="1"/>
        <i x="0" s="1"/>
        <i x="9" s="1"/>
        <i x="11" s="1"/>
        <i x="7" s="1"/>
        <i x="15" s="1"/>
        <i x="10" s="1"/>
        <i x="2" s="1"/>
        <i x="3"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15" name="PivotTable19"/>
  </pivotTables>
  <data>
    <tabular pivotCacheId="1344089793">
      <items count="28">
        <i x="9" s="1"/>
        <i x="7" s="1"/>
        <i x="3" s="1"/>
        <i x="4" s="1"/>
        <i x="5" s="1"/>
        <i x="19" s="1"/>
        <i x="11" s="1"/>
        <i x="12" s="1"/>
        <i x="13" s="1"/>
        <i x="15" s="1"/>
        <i x="25" s="1"/>
        <i x="23" s="1"/>
        <i x="16" s="1"/>
        <i x="17" s="1"/>
        <i x="18" s="1"/>
        <i x="26" s="1"/>
        <i x="27" s="1"/>
        <i x="20" s="1"/>
        <i x="21" s="1"/>
        <i x="22" s="1"/>
        <i x="24" s="1"/>
        <i x="0" s="1"/>
        <i x="1" s="1"/>
        <i x="2" s="1"/>
        <i x="14" s="1"/>
        <i x="10" s="1"/>
        <i x="8"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ake" cache="Slicer_Make" caption="Make" rowHeight="234950"/>
  <slicer name="Model" cache="Slicer_Model" caption="Model" rowHeight="234950"/>
  <slicer name="Engine Fuel Type" cache="Slicer_Engine_Fuel_Type" caption="Engine Fuel Type" rowHeight="234950"/>
  <slicer name="Transmission Type" cache="Slicer_Transmission_Type" caption="Transmission Type" rowHeight="234950"/>
  <slicer name="Driven_Wheels" cache="Slicer_Driven_Wheels" caption="Driven_Wheels" rowHeight="234950"/>
  <slicer name="Market Category" cache="Slicer_Market_Category" caption="Market Category" rowHeight="234950"/>
  <slicer name="Vehicle Size" cache="Slicer_Vehicle_Size" caption="Vehicle Size" rowHeight="234950"/>
  <slicer name="Vehicle Style" cache="Slicer_Vehicle_Style" caption="Vehicle Style"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Year" cache="Slicer_Year" caption="Year" rowHeight="234950"/>
</slicers>
</file>

<file path=xl/tables/table1.xml><?xml version="1.0" encoding="utf-8"?>
<table xmlns="http://schemas.openxmlformats.org/spreadsheetml/2006/main" id="2" name="Table2" displayName="Table2" ref="AB1:AG1048576" totalsRowShown="0">
  <autoFilter ref="AB1:AG1048576"/>
  <tableColumns count="6">
    <tableColumn id="1" name="Engine Cylinders"/>
    <tableColumn id="2" name="Number of Doors"/>
    <tableColumn id="3" name="Engine HP"/>
    <tableColumn id="4" name="highway MPG"/>
    <tableColumn id="5" name="city mpg"/>
    <tableColumn id="6" name="MSRP"/>
  </tableColumns>
  <tableStyleInfo name="TableStyleMedium2" showFirstColumn="0" showLastColumn="0" showRowStripes="1" showColumnStripes="0"/>
</table>
</file>

<file path=xl/tables/table2.xml><?xml version="1.0" encoding="utf-8"?>
<table xmlns="http://schemas.openxmlformats.org/spreadsheetml/2006/main" id="3" name="Table3" displayName="Table3" ref="AN1:AO6" totalsRowShown="0">
  <autoFilter ref="AN1:AO6"/>
  <tableColumns count="2">
    <tableColumn id="1" name="MSRP"/>
    <tableColumn id="2" name="Column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32"/>
  <sheetViews>
    <sheetView workbookViewId="0">
      <selection activeCell="A3" sqref="A3:C32"/>
    </sheetView>
  </sheetViews>
  <sheetFormatPr defaultRowHeight="14.4" x14ac:dyDescent="0.3"/>
  <cols>
    <col min="1" max="1" width="12.5546875" bestFit="1" customWidth="1"/>
    <col min="2" max="2" width="22.5546875" bestFit="1" customWidth="1"/>
    <col min="3" max="3" width="18" bestFit="1" customWidth="1"/>
  </cols>
  <sheetData>
    <row r="3" spans="1:3" x14ac:dyDescent="0.3">
      <c r="A3" s="2" t="s">
        <v>1056</v>
      </c>
      <c r="B3" t="s">
        <v>1063</v>
      </c>
      <c r="C3" t="s">
        <v>1064</v>
      </c>
    </row>
    <row r="4" spans="1:3" x14ac:dyDescent="0.3">
      <c r="A4" s="3">
        <v>1990</v>
      </c>
      <c r="B4" s="4">
        <v>23.073170731707318</v>
      </c>
      <c r="C4" s="4">
        <v>17.089430894308943</v>
      </c>
    </row>
    <row r="5" spans="1:3" x14ac:dyDescent="0.3">
      <c r="A5" s="3">
        <v>1991</v>
      </c>
      <c r="B5" s="4">
        <v>22.151315789473685</v>
      </c>
      <c r="C5" s="4">
        <v>16.282894736842106</v>
      </c>
    </row>
    <row r="6" spans="1:3" x14ac:dyDescent="0.3">
      <c r="A6" s="3">
        <v>1992</v>
      </c>
      <c r="B6" s="4">
        <v>24.050847457627118</v>
      </c>
      <c r="C6" s="4">
        <v>17.887005649717516</v>
      </c>
    </row>
    <row r="7" spans="1:3" x14ac:dyDescent="0.3">
      <c r="A7" s="3">
        <v>1993</v>
      </c>
      <c r="B7" s="4">
        <v>24.210526315789473</v>
      </c>
      <c r="C7" s="4">
        <v>18.062200956937801</v>
      </c>
    </row>
    <row r="8" spans="1:3" x14ac:dyDescent="0.3">
      <c r="A8" s="3">
        <v>1994</v>
      </c>
      <c r="B8" s="4">
        <v>23.865030674846626</v>
      </c>
      <c r="C8" s="4">
        <v>17.656441717791409</v>
      </c>
    </row>
    <row r="9" spans="1:3" x14ac:dyDescent="0.3">
      <c r="A9" s="3">
        <v>1995</v>
      </c>
      <c r="B9" s="4">
        <v>23.229629629629631</v>
      </c>
      <c r="C9" s="4">
        <v>17.05925925925926</v>
      </c>
    </row>
    <row r="10" spans="1:3" x14ac:dyDescent="0.3">
      <c r="A10" s="3">
        <v>1996</v>
      </c>
      <c r="B10" s="4">
        <v>23.725190839694658</v>
      </c>
      <c r="C10" s="4">
        <v>17.572519083969464</v>
      </c>
    </row>
    <row r="11" spans="1:3" x14ac:dyDescent="0.3">
      <c r="A11" s="3">
        <v>1997</v>
      </c>
      <c r="B11" s="4">
        <v>22.30857142857143</v>
      </c>
      <c r="C11" s="4">
        <v>16.485714285714284</v>
      </c>
    </row>
    <row r="12" spans="1:3" x14ac:dyDescent="0.3">
      <c r="A12" s="3">
        <v>1998</v>
      </c>
      <c r="B12" s="4">
        <v>21.850649350649352</v>
      </c>
      <c r="C12" s="4">
        <v>16.084415584415584</v>
      </c>
    </row>
    <row r="13" spans="1:3" x14ac:dyDescent="0.3">
      <c r="A13" s="3">
        <v>1999</v>
      </c>
      <c r="B13" s="4">
        <v>22.975000000000001</v>
      </c>
      <c r="C13" s="4">
        <v>16.866666666666667</v>
      </c>
    </row>
    <row r="14" spans="1:3" x14ac:dyDescent="0.3">
      <c r="A14" s="3">
        <v>2000</v>
      </c>
      <c r="B14" s="4">
        <v>24.042372881355931</v>
      </c>
      <c r="C14" s="4">
        <v>17.805084745762713</v>
      </c>
    </row>
    <row r="15" spans="1:3" x14ac:dyDescent="0.3">
      <c r="A15" s="3">
        <v>2001</v>
      </c>
      <c r="B15" s="4">
        <v>23.708333333333332</v>
      </c>
      <c r="C15" s="4">
        <v>17.726190476190474</v>
      </c>
    </row>
    <row r="16" spans="1:3" x14ac:dyDescent="0.3">
      <c r="A16" s="3">
        <v>2002</v>
      </c>
      <c r="B16" s="4">
        <v>22.765853658536585</v>
      </c>
      <c r="C16" s="4">
        <v>16.829268292682926</v>
      </c>
    </row>
    <row r="17" spans="1:3" x14ac:dyDescent="0.3">
      <c r="A17" s="3">
        <v>2003</v>
      </c>
      <c r="B17" s="4">
        <v>22.735294117647058</v>
      </c>
      <c r="C17" s="4">
        <v>16.567226890756302</v>
      </c>
    </row>
    <row r="18" spans="1:3" x14ac:dyDescent="0.3">
      <c r="A18" s="3">
        <v>2004</v>
      </c>
      <c r="B18" s="4">
        <v>23.148936170212767</v>
      </c>
      <c r="C18" s="4">
        <v>16.740425531914894</v>
      </c>
    </row>
    <row r="19" spans="1:3" x14ac:dyDescent="0.3">
      <c r="A19" s="3">
        <v>2005</v>
      </c>
      <c r="B19" s="4">
        <v>23.586854460093896</v>
      </c>
      <c r="C19" s="4">
        <v>17.103286384976524</v>
      </c>
    </row>
    <row r="20" spans="1:3" x14ac:dyDescent="0.3">
      <c r="A20" s="3">
        <v>2006</v>
      </c>
      <c r="B20" s="4">
        <v>23.42439024390244</v>
      </c>
      <c r="C20" s="4">
        <v>16.912195121951221</v>
      </c>
    </row>
    <row r="21" spans="1:3" x14ac:dyDescent="0.3">
      <c r="A21" s="3">
        <v>2007</v>
      </c>
      <c r="B21" s="4">
        <v>21.939130434782609</v>
      </c>
      <c r="C21" s="4">
        <v>15.881159420289855</v>
      </c>
    </row>
    <row r="22" spans="1:3" x14ac:dyDescent="0.3">
      <c r="A22" s="3">
        <v>2008</v>
      </c>
      <c r="B22" s="4">
        <v>22.988538681948423</v>
      </c>
      <c r="C22" s="4">
        <v>16.555873925501434</v>
      </c>
    </row>
    <row r="23" spans="1:3" x14ac:dyDescent="0.3">
      <c r="A23" s="3">
        <v>2009</v>
      </c>
      <c r="B23" s="4">
        <v>23.860158311345646</v>
      </c>
      <c r="C23" s="4">
        <v>17.335092348284959</v>
      </c>
    </row>
    <row r="24" spans="1:3" x14ac:dyDescent="0.3">
      <c r="A24" s="3">
        <v>2010</v>
      </c>
      <c r="B24" s="4">
        <v>24.144295302013422</v>
      </c>
      <c r="C24" s="4">
        <v>17.614093959731544</v>
      </c>
    </row>
    <row r="25" spans="1:3" x14ac:dyDescent="0.3">
      <c r="A25" s="3">
        <v>2011</v>
      </c>
      <c r="B25" s="4">
        <v>25.17543859649123</v>
      </c>
      <c r="C25" s="4">
        <v>18.656140350877195</v>
      </c>
    </row>
    <row r="26" spans="1:3" x14ac:dyDescent="0.3">
      <c r="A26" s="3">
        <v>2012</v>
      </c>
      <c r="B26" s="4">
        <v>26.472868217054263</v>
      </c>
      <c r="C26" s="4">
        <v>19.441860465116278</v>
      </c>
    </row>
    <row r="27" spans="1:3" x14ac:dyDescent="0.3">
      <c r="A27" s="3">
        <v>2013</v>
      </c>
      <c r="B27" s="4">
        <v>27.754098360655739</v>
      </c>
      <c r="C27" s="4">
        <v>20.71311475409836</v>
      </c>
    </row>
    <row r="28" spans="1:3" x14ac:dyDescent="0.3">
      <c r="A28" s="3">
        <v>2014</v>
      </c>
      <c r="B28" s="4">
        <v>28.045840407470287</v>
      </c>
      <c r="C28" s="4">
        <v>21.480475382003394</v>
      </c>
    </row>
    <row r="29" spans="1:3" x14ac:dyDescent="0.3">
      <c r="A29" s="3">
        <v>2015</v>
      </c>
      <c r="B29" s="4">
        <v>29</v>
      </c>
      <c r="C29" s="4">
        <v>21.467741935483872</v>
      </c>
    </row>
    <row r="30" spans="1:3" x14ac:dyDescent="0.3">
      <c r="A30" s="3">
        <v>2016</v>
      </c>
      <c r="B30" s="4">
        <v>29.202132591562354</v>
      </c>
      <c r="C30" s="4">
        <v>21.740843764487714</v>
      </c>
    </row>
    <row r="31" spans="1:3" x14ac:dyDescent="0.3">
      <c r="A31" s="3">
        <v>2017</v>
      </c>
      <c r="B31" s="4">
        <v>28.577338129496404</v>
      </c>
      <c r="C31" s="4">
        <v>21.324340527577938</v>
      </c>
    </row>
    <row r="32" spans="1:3" x14ac:dyDescent="0.3">
      <c r="A32" s="3" t="s">
        <v>1060</v>
      </c>
      <c r="B32" s="4">
        <v>26.637485311398354</v>
      </c>
      <c r="C32" s="4">
        <v>19.733254994124561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2"/>
  <sheetViews>
    <sheetView topLeftCell="A3" workbookViewId="0">
      <selection activeCell="N7" sqref="N7"/>
    </sheetView>
  </sheetViews>
  <sheetFormatPr defaultRowHeight="14.4" x14ac:dyDescent="0.3"/>
  <cols>
    <col min="1" max="1" width="12.5546875" bestFit="1" customWidth="1"/>
    <col min="2" max="2" width="19.44140625" bestFit="1" customWidth="1"/>
    <col min="3" max="3" width="15.6640625" bestFit="1" customWidth="1"/>
  </cols>
  <sheetData>
    <row r="3" spans="1:2" x14ac:dyDescent="0.3">
      <c r="A3" s="2" t="s">
        <v>1056</v>
      </c>
      <c r="B3" t="s">
        <v>1065</v>
      </c>
    </row>
    <row r="4" spans="1:2" x14ac:dyDescent="0.3">
      <c r="A4" s="3">
        <v>1990</v>
      </c>
      <c r="B4" s="4">
        <v>1456.0487804878048</v>
      </c>
    </row>
    <row r="5" spans="1:2" x14ac:dyDescent="0.3">
      <c r="A5" s="3">
        <v>1991</v>
      </c>
      <c r="B5" s="4">
        <v>1457.5921052631579</v>
      </c>
    </row>
    <row r="6" spans="1:2" x14ac:dyDescent="0.3">
      <c r="A6" s="3">
        <v>1992</v>
      </c>
      <c r="B6" s="4">
        <v>1387.9604519774011</v>
      </c>
    </row>
    <row r="7" spans="1:2" x14ac:dyDescent="0.3">
      <c r="A7" s="3">
        <v>1993</v>
      </c>
      <c r="B7" s="4">
        <v>1281.3444976076555</v>
      </c>
    </row>
    <row r="8" spans="1:2" x14ac:dyDescent="0.3">
      <c r="A8" s="3">
        <v>1994</v>
      </c>
      <c r="B8" s="4">
        <v>1268.0490797546013</v>
      </c>
    </row>
    <row r="9" spans="1:2" x14ac:dyDescent="0.3">
      <c r="A9" s="3">
        <v>1995</v>
      </c>
      <c r="B9" s="4">
        <v>1733.9407407407407</v>
      </c>
    </row>
    <row r="10" spans="1:2" x14ac:dyDescent="0.3">
      <c r="A10" s="3">
        <v>1996</v>
      </c>
      <c r="B10" s="4">
        <v>1879.0687022900763</v>
      </c>
    </row>
    <row r="11" spans="1:2" x14ac:dyDescent="0.3">
      <c r="A11" s="3">
        <v>1997</v>
      </c>
      <c r="B11" s="4">
        <v>1941.9714285714285</v>
      </c>
    </row>
    <row r="12" spans="1:2" x14ac:dyDescent="0.3">
      <c r="A12" s="3">
        <v>1998</v>
      </c>
      <c r="B12" s="4">
        <v>1847.9805194805194</v>
      </c>
    </row>
    <row r="13" spans="1:2" x14ac:dyDescent="0.3">
      <c r="A13" s="3">
        <v>1999</v>
      </c>
      <c r="B13" s="4">
        <v>1586.375</v>
      </c>
    </row>
    <row r="14" spans="1:2" x14ac:dyDescent="0.3">
      <c r="A14" s="3">
        <v>2000</v>
      </c>
      <c r="B14" s="4">
        <v>1057.1610169491526</v>
      </c>
    </row>
    <row r="15" spans="1:2" x14ac:dyDescent="0.3">
      <c r="A15" s="3">
        <v>2001</v>
      </c>
      <c r="B15" s="4">
        <v>1204.8511904761904</v>
      </c>
    </row>
    <row r="16" spans="1:2" x14ac:dyDescent="0.3">
      <c r="A16" s="3">
        <v>2002</v>
      </c>
      <c r="B16" s="4">
        <v>1419.4</v>
      </c>
    </row>
    <row r="17" spans="1:2" x14ac:dyDescent="0.3">
      <c r="A17" s="3">
        <v>2003</v>
      </c>
      <c r="B17" s="4">
        <v>1395.0126050420167</v>
      </c>
    </row>
    <row r="18" spans="1:2" x14ac:dyDescent="0.3">
      <c r="A18" s="3">
        <v>2004</v>
      </c>
      <c r="B18" s="4">
        <v>1361</v>
      </c>
    </row>
    <row r="19" spans="1:2" x14ac:dyDescent="0.3">
      <c r="A19" s="3">
        <v>2005</v>
      </c>
      <c r="B19" s="4">
        <v>1297.4929577464789</v>
      </c>
    </row>
    <row r="20" spans="1:2" x14ac:dyDescent="0.3">
      <c r="A20" s="3">
        <v>2006</v>
      </c>
      <c r="B20" s="4">
        <v>1215.1560975609757</v>
      </c>
    </row>
    <row r="21" spans="1:2" x14ac:dyDescent="0.3">
      <c r="A21" s="3">
        <v>2007</v>
      </c>
      <c r="B21" s="4">
        <v>1171.6521739130435</v>
      </c>
    </row>
    <row r="22" spans="1:2" x14ac:dyDescent="0.3">
      <c r="A22" s="3">
        <v>2008</v>
      </c>
      <c r="B22" s="4">
        <v>1357.3438395415474</v>
      </c>
    </row>
    <row r="23" spans="1:2" x14ac:dyDescent="0.3">
      <c r="A23" s="3">
        <v>2009</v>
      </c>
      <c r="B23" s="4">
        <v>1487.8179419525065</v>
      </c>
    </row>
    <row r="24" spans="1:2" x14ac:dyDescent="0.3">
      <c r="A24" s="3">
        <v>2010</v>
      </c>
      <c r="B24" s="4">
        <v>1303.0805369127518</v>
      </c>
    </row>
    <row r="25" spans="1:2" x14ac:dyDescent="0.3">
      <c r="A25" s="3">
        <v>2011</v>
      </c>
      <c r="B25" s="4">
        <v>1102.5964912280701</v>
      </c>
    </row>
    <row r="26" spans="1:2" x14ac:dyDescent="0.3">
      <c r="A26" s="3">
        <v>2012</v>
      </c>
      <c r="B26" s="4">
        <v>992.68992248062011</v>
      </c>
    </row>
    <row r="27" spans="1:2" x14ac:dyDescent="0.3">
      <c r="A27" s="3">
        <v>2013</v>
      </c>
      <c r="B27" s="4">
        <v>1261.0437158469945</v>
      </c>
    </row>
    <row r="28" spans="1:2" x14ac:dyDescent="0.3">
      <c r="A28" s="3">
        <v>2014</v>
      </c>
      <c r="B28" s="4">
        <v>1325.2359932088286</v>
      </c>
    </row>
    <row r="29" spans="1:2" x14ac:dyDescent="0.3">
      <c r="A29" s="3">
        <v>2015</v>
      </c>
      <c r="B29" s="4">
        <v>1695.0470046082949</v>
      </c>
    </row>
    <row r="30" spans="1:2" x14ac:dyDescent="0.3">
      <c r="A30" s="3">
        <v>2016</v>
      </c>
      <c r="B30" s="4">
        <v>1717.7222994900324</v>
      </c>
    </row>
    <row r="31" spans="1:2" x14ac:dyDescent="0.3">
      <c r="A31" s="3">
        <v>2017</v>
      </c>
      <c r="B31" s="4">
        <v>1894.4094724220624</v>
      </c>
    </row>
    <row r="32" spans="1:2" x14ac:dyDescent="0.3">
      <c r="A32" s="3" t="s">
        <v>1060</v>
      </c>
      <c r="B32" s="4">
        <v>1554.9111969111968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2"/>
  <sheetViews>
    <sheetView workbookViewId="0">
      <selection activeCell="M8" sqref="M8"/>
    </sheetView>
  </sheetViews>
  <sheetFormatPr defaultRowHeight="14.4" x14ac:dyDescent="0.3"/>
  <cols>
    <col min="1" max="1" width="12.5546875" bestFit="1" customWidth="1"/>
    <col min="2" max="2" width="15.6640625" bestFit="1" customWidth="1"/>
  </cols>
  <sheetData>
    <row r="3" spans="1:2" x14ac:dyDescent="0.3">
      <c r="A3" s="2" t="s">
        <v>1056</v>
      </c>
      <c r="B3" t="s">
        <v>1066</v>
      </c>
    </row>
    <row r="4" spans="1:2" x14ac:dyDescent="0.3">
      <c r="A4" s="3">
        <v>1990</v>
      </c>
      <c r="B4" s="4">
        <v>2020.2032520325204</v>
      </c>
    </row>
    <row r="5" spans="1:2" x14ac:dyDescent="0.3">
      <c r="A5" s="3">
        <v>1991</v>
      </c>
      <c r="B5" s="4">
        <v>2080.6578947368421</v>
      </c>
    </row>
    <row r="6" spans="1:2" x14ac:dyDescent="0.3">
      <c r="A6" s="3">
        <v>1992</v>
      </c>
      <c r="B6" s="4">
        <v>2077.7401129943501</v>
      </c>
    </row>
    <row r="7" spans="1:2" x14ac:dyDescent="0.3">
      <c r="A7" s="3">
        <v>1993</v>
      </c>
      <c r="B7" s="4">
        <v>2187.3253588516745</v>
      </c>
    </row>
    <row r="8" spans="1:2" x14ac:dyDescent="0.3">
      <c r="A8" s="3">
        <v>1994</v>
      </c>
      <c r="B8" s="4">
        <v>2312.030674846626</v>
      </c>
    </row>
    <row r="9" spans="1:2" x14ac:dyDescent="0.3">
      <c r="A9" s="3">
        <v>1995</v>
      </c>
      <c r="B9" s="4">
        <v>2606.7777777777778</v>
      </c>
    </row>
    <row r="10" spans="1:2" x14ac:dyDescent="0.3">
      <c r="A10" s="3">
        <v>1996</v>
      </c>
      <c r="B10" s="4">
        <v>2497.3664122137407</v>
      </c>
    </row>
    <row r="11" spans="1:2" x14ac:dyDescent="0.3">
      <c r="A11" s="3">
        <v>1997</v>
      </c>
      <c r="B11" s="4">
        <v>3105.2114285714288</v>
      </c>
    </row>
    <row r="12" spans="1:2" x14ac:dyDescent="0.3">
      <c r="A12" s="3">
        <v>1998</v>
      </c>
      <c r="B12" s="4">
        <v>2975.5974025974024</v>
      </c>
    </row>
    <row r="13" spans="1:2" x14ac:dyDescent="0.3">
      <c r="A13" s="3">
        <v>1999</v>
      </c>
      <c r="B13" s="4">
        <v>3096.1583333333333</v>
      </c>
    </row>
    <row r="14" spans="1:2" x14ac:dyDescent="0.3">
      <c r="A14" s="3">
        <v>2000</v>
      </c>
      <c r="B14" s="4">
        <v>3166.6694915254238</v>
      </c>
    </row>
    <row r="15" spans="1:2" x14ac:dyDescent="0.3">
      <c r="A15" s="3">
        <v>2001</v>
      </c>
      <c r="B15" s="4">
        <v>41500.666666666664</v>
      </c>
    </row>
    <row r="16" spans="1:2" x14ac:dyDescent="0.3">
      <c r="A16" s="3">
        <v>2002</v>
      </c>
      <c r="B16" s="4">
        <v>33744.156097560975</v>
      </c>
    </row>
    <row r="17" spans="1:2" x14ac:dyDescent="0.3">
      <c r="A17" s="3">
        <v>2003</v>
      </c>
      <c r="B17" s="4">
        <v>39774.063025210082</v>
      </c>
    </row>
    <row r="18" spans="1:2" x14ac:dyDescent="0.3">
      <c r="A18" s="3">
        <v>2004</v>
      </c>
      <c r="B18" s="4">
        <v>36107.336170212766</v>
      </c>
    </row>
    <row r="19" spans="1:2" x14ac:dyDescent="0.3">
      <c r="A19" s="3">
        <v>2005</v>
      </c>
      <c r="B19" s="4">
        <v>36746.971830985916</v>
      </c>
    </row>
    <row r="20" spans="1:2" x14ac:dyDescent="0.3">
      <c r="A20" s="3">
        <v>2006</v>
      </c>
      <c r="B20" s="4">
        <v>32056.468292682926</v>
      </c>
    </row>
    <row r="21" spans="1:2" x14ac:dyDescent="0.3">
      <c r="A21" s="3">
        <v>2007</v>
      </c>
      <c r="B21" s="4">
        <v>34974.19420289855</v>
      </c>
    </row>
    <row r="22" spans="1:2" x14ac:dyDescent="0.3">
      <c r="A22" s="3">
        <v>2008</v>
      </c>
      <c r="B22" s="4">
        <v>54138.916905444123</v>
      </c>
    </row>
    <row r="23" spans="1:2" x14ac:dyDescent="0.3">
      <c r="A23" s="3">
        <v>2009</v>
      </c>
      <c r="B23" s="4">
        <v>49838.55936675462</v>
      </c>
    </row>
    <row r="24" spans="1:2" x14ac:dyDescent="0.3">
      <c r="A24" s="3">
        <v>2010</v>
      </c>
      <c r="B24" s="4">
        <v>50642.496644295301</v>
      </c>
    </row>
    <row r="25" spans="1:2" x14ac:dyDescent="0.3">
      <c r="A25" s="3">
        <v>2011</v>
      </c>
      <c r="B25" s="4">
        <v>57548.178947368418</v>
      </c>
    </row>
    <row r="26" spans="1:2" x14ac:dyDescent="0.3">
      <c r="A26" s="3">
        <v>2012</v>
      </c>
      <c r="B26" s="4">
        <v>59516.235142118865</v>
      </c>
    </row>
    <row r="27" spans="1:2" x14ac:dyDescent="0.3">
      <c r="A27" s="3">
        <v>2013</v>
      </c>
      <c r="B27" s="4">
        <v>48698.502732240435</v>
      </c>
    </row>
    <row r="28" spans="1:2" x14ac:dyDescent="0.3">
      <c r="A28" s="3">
        <v>2014</v>
      </c>
      <c r="B28" s="4">
        <v>63226.363327674022</v>
      </c>
    </row>
    <row r="29" spans="1:2" x14ac:dyDescent="0.3">
      <c r="A29" s="3">
        <v>2015</v>
      </c>
      <c r="B29" s="4">
        <v>46794.461290322579</v>
      </c>
    </row>
    <row r="30" spans="1:2" x14ac:dyDescent="0.3">
      <c r="A30" s="3">
        <v>2016</v>
      </c>
      <c r="B30" s="4">
        <v>47220.743161798797</v>
      </c>
    </row>
    <row r="31" spans="1:2" x14ac:dyDescent="0.3">
      <c r="A31" s="3">
        <v>2017</v>
      </c>
      <c r="B31" s="4">
        <v>42191.534172661872</v>
      </c>
    </row>
    <row r="32" spans="1:2" x14ac:dyDescent="0.3">
      <c r="A32" s="3" t="s">
        <v>1060</v>
      </c>
      <c r="B32" s="4">
        <v>40594.737032063116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361"/>
  <sheetViews>
    <sheetView workbookViewId="0">
      <selection activeCell="A3" sqref="A3:C361"/>
    </sheetView>
  </sheetViews>
  <sheetFormatPr defaultRowHeight="14.4" x14ac:dyDescent="0.3"/>
  <cols>
    <col min="1" max="1" width="12.5546875" bestFit="1" customWidth="1"/>
    <col min="2" max="2" width="22.5546875" bestFit="1" customWidth="1"/>
    <col min="3" max="3" width="18" bestFit="1" customWidth="1"/>
  </cols>
  <sheetData>
    <row r="3" spans="1:3" x14ac:dyDescent="0.3">
      <c r="A3" s="2" t="s">
        <v>1056</v>
      </c>
      <c r="B3" t="s">
        <v>1063</v>
      </c>
      <c r="C3" t="s">
        <v>1064</v>
      </c>
    </row>
    <row r="4" spans="1:3" x14ac:dyDescent="0.3">
      <c r="A4" s="3">
        <v>55</v>
      </c>
      <c r="B4" s="4">
        <v>41.5</v>
      </c>
      <c r="C4" s="4">
        <v>33</v>
      </c>
    </row>
    <row r="5" spans="1:3" x14ac:dyDescent="0.3">
      <c r="A5" s="3">
        <v>62</v>
      </c>
      <c r="B5" s="4">
        <v>44</v>
      </c>
      <c r="C5" s="4">
        <v>36</v>
      </c>
    </row>
    <row r="6" spans="1:3" x14ac:dyDescent="0.3">
      <c r="A6" s="3">
        <v>63</v>
      </c>
      <c r="B6" s="4">
        <v>37.846153846153847</v>
      </c>
      <c r="C6" s="4">
        <v>29.923076923076923</v>
      </c>
    </row>
    <row r="7" spans="1:3" x14ac:dyDescent="0.3">
      <c r="A7" s="3">
        <v>66</v>
      </c>
      <c r="B7" s="4">
        <v>48.285714285714285</v>
      </c>
      <c r="C7" s="4">
        <v>53</v>
      </c>
    </row>
    <row r="8" spans="1:3" x14ac:dyDescent="0.3">
      <c r="A8" s="3">
        <v>73</v>
      </c>
      <c r="B8" s="4">
        <v>31</v>
      </c>
      <c r="C8" s="4">
        <v>26.222222222222221</v>
      </c>
    </row>
    <row r="9" spans="1:3" x14ac:dyDescent="0.3">
      <c r="A9" s="3">
        <v>74</v>
      </c>
      <c r="B9" s="4">
        <v>39.444444444444443</v>
      </c>
      <c r="C9" s="4">
        <v>30.666666666666668</v>
      </c>
    </row>
    <row r="10" spans="1:3" x14ac:dyDescent="0.3">
      <c r="A10" s="3">
        <v>78</v>
      </c>
      <c r="B10" s="4">
        <v>41.875</v>
      </c>
      <c r="C10" s="4">
        <v>35</v>
      </c>
    </row>
    <row r="11" spans="1:3" x14ac:dyDescent="0.3">
      <c r="A11" s="3">
        <v>79</v>
      </c>
      <c r="B11" s="4">
        <v>36.5</v>
      </c>
      <c r="C11" s="4">
        <v>30.25</v>
      </c>
    </row>
    <row r="12" spans="1:3" x14ac:dyDescent="0.3">
      <c r="A12" s="3">
        <v>81</v>
      </c>
      <c r="B12" s="4">
        <v>31</v>
      </c>
      <c r="C12" s="4">
        <v>23.736842105263158</v>
      </c>
    </row>
    <row r="13" spans="1:3" x14ac:dyDescent="0.3">
      <c r="A13" s="3">
        <v>82</v>
      </c>
      <c r="B13" s="4">
        <v>32.799999999999997</v>
      </c>
      <c r="C13" s="4">
        <v>24.8</v>
      </c>
    </row>
    <row r="14" spans="1:3" x14ac:dyDescent="0.3">
      <c r="A14" s="3">
        <v>84</v>
      </c>
      <c r="B14" s="4">
        <v>39</v>
      </c>
      <c r="C14" s="4">
        <v>30.5</v>
      </c>
    </row>
    <row r="15" spans="1:3" x14ac:dyDescent="0.3">
      <c r="A15" s="3">
        <v>88</v>
      </c>
      <c r="B15" s="4">
        <v>33.333333333333336</v>
      </c>
      <c r="C15" s="4">
        <v>24.666666666666668</v>
      </c>
    </row>
    <row r="16" spans="1:3" x14ac:dyDescent="0.3">
      <c r="A16" s="3">
        <v>90</v>
      </c>
      <c r="B16" s="4">
        <v>22.142857142857142</v>
      </c>
      <c r="C16" s="4">
        <v>18.428571428571427</v>
      </c>
    </row>
    <row r="17" spans="1:3" x14ac:dyDescent="0.3">
      <c r="A17" s="3">
        <v>92</v>
      </c>
      <c r="B17" s="4">
        <v>33.119999999999997</v>
      </c>
      <c r="C17" s="4">
        <v>25.64</v>
      </c>
    </row>
    <row r="18" spans="1:3" x14ac:dyDescent="0.3">
      <c r="A18" s="3">
        <v>93</v>
      </c>
      <c r="B18" s="4">
        <v>31.214285714285715</v>
      </c>
      <c r="C18" s="4">
        <v>24.392857142857142</v>
      </c>
    </row>
    <row r="19" spans="1:3" x14ac:dyDescent="0.3">
      <c r="A19" s="3">
        <v>94</v>
      </c>
      <c r="B19" s="4">
        <v>31.8</v>
      </c>
      <c r="C19" s="4">
        <v>27.4</v>
      </c>
    </row>
    <row r="20" spans="1:3" x14ac:dyDescent="0.3">
      <c r="A20" s="3">
        <v>95</v>
      </c>
      <c r="B20" s="4">
        <v>25.045454545454547</v>
      </c>
      <c r="C20" s="4">
        <v>21.363636363636363</v>
      </c>
    </row>
    <row r="21" spans="1:3" x14ac:dyDescent="0.3">
      <c r="A21" s="3">
        <v>96</v>
      </c>
      <c r="B21" s="4">
        <v>30</v>
      </c>
      <c r="C21" s="4">
        <v>21</v>
      </c>
    </row>
    <row r="22" spans="1:3" x14ac:dyDescent="0.3">
      <c r="A22" s="3">
        <v>97</v>
      </c>
      <c r="B22" s="4">
        <v>29</v>
      </c>
      <c r="C22" s="4">
        <v>22</v>
      </c>
    </row>
    <row r="23" spans="1:3" x14ac:dyDescent="0.3">
      <c r="A23" s="3">
        <v>98</v>
      </c>
      <c r="B23" s="4">
        <v>42.3125</v>
      </c>
      <c r="C23" s="4">
        <v>36.875</v>
      </c>
    </row>
    <row r="24" spans="1:3" x14ac:dyDescent="0.3">
      <c r="A24" s="3">
        <v>99</v>
      </c>
      <c r="B24" s="4">
        <v>46</v>
      </c>
      <c r="C24" s="4">
        <v>53</v>
      </c>
    </row>
    <row r="25" spans="1:3" x14ac:dyDescent="0.3">
      <c r="A25" s="3">
        <v>100</v>
      </c>
      <c r="B25" s="4">
        <v>29.711111111111112</v>
      </c>
      <c r="C25" s="4">
        <v>22.733333333333334</v>
      </c>
    </row>
    <row r="26" spans="1:3" x14ac:dyDescent="0.3">
      <c r="A26" s="3">
        <v>101</v>
      </c>
      <c r="B26" s="4">
        <v>36.772727272727273</v>
      </c>
      <c r="C26" s="4">
        <v>29</v>
      </c>
    </row>
    <row r="27" spans="1:3" x14ac:dyDescent="0.3">
      <c r="A27" s="3">
        <v>102</v>
      </c>
      <c r="B27" s="4">
        <v>37</v>
      </c>
      <c r="C27" s="4">
        <v>30</v>
      </c>
    </row>
    <row r="28" spans="1:3" x14ac:dyDescent="0.3">
      <c r="A28" s="3">
        <v>103</v>
      </c>
      <c r="B28" s="4">
        <v>32.75</v>
      </c>
      <c r="C28" s="4">
        <v>26</v>
      </c>
    </row>
    <row r="29" spans="1:3" x14ac:dyDescent="0.3">
      <c r="A29" s="3">
        <v>105</v>
      </c>
      <c r="B29" s="4">
        <v>25</v>
      </c>
      <c r="C29" s="4">
        <v>21</v>
      </c>
    </row>
    <row r="30" spans="1:3" x14ac:dyDescent="0.3">
      <c r="A30" s="3">
        <v>106</v>
      </c>
      <c r="B30" s="4">
        <v>35</v>
      </c>
      <c r="C30" s="4">
        <v>28.70967741935484</v>
      </c>
    </row>
    <row r="31" spans="1:3" x14ac:dyDescent="0.3">
      <c r="A31" s="3">
        <v>107</v>
      </c>
      <c r="B31" s="4">
        <v>30.375</v>
      </c>
      <c r="C31" s="4">
        <v>24.5</v>
      </c>
    </row>
    <row r="32" spans="1:3" x14ac:dyDescent="0.3">
      <c r="A32" s="3">
        <v>108</v>
      </c>
      <c r="B32" s="4">
        <v>35.12903225806452</v>
      </c>
      <c r="C32" s="4">
        <v>27.322580645161292</v>
      </c>
    </row>
    <row r="33" spans="1:3" x14ac:dyDescent="0.3">
      <c r="A33" s="3">
        <v>109</v>
      </c>
      <c r="B33" s="4">
        <v>38.6875</v>
      </c>
      <c r="C33" s="4">
        <v>29.90625</v>
      </c>
    </row>
    <row r="34" spans="1:3" x14ac:dyDescent="0.3">
      <c r="A34" s="3">
        <v>110</v>
      </c>
      <c r="B34" s="4">
        <v>33.5625</v>
      </c>
      <c r="C34" s="4">
        <v>24.15625</v>
      </c>
    </row>
    <row r="35" spans="1:3" x14ac:dyDescent="0.3">
      <c r="A35" s="3">
        <v>111</v>
      </c>
      <c r="B35" s="4">
        <v>33.714285714285715</v>
      </c>
      <c r="C35" s="4">
        <v>26.857142857142858</v>
      </c>
    </row>
    <row r="36" spans="1:3" x14ac:dyDescent="0.3">
      <c r="A36" s="3">
        <v>113</v>
      </c>
      <c r="B36" s="4">
        <v>27.714285714285715</v>
      </c>
      <c r="C36" s="4">
        <v>21.571428571428573</v>
      </c>
    </row>
    <row r="37" spans="1:3" x14ac:dyDescent="0.3">
      <c r="A37" s="3">
        <v>114</v>
      </c>
      <c r="B37" s="4">
        <v>25.48</v>
      </c>
      <c r="C37" s="4">
        <v>18.32</v>
      </c>
    </row>
    <row r="38" spans="1:3" x14ac:dyDescent="0.3">
      <c r="A38" s="3">
        <v>115</v>
      </c>
      <c r="B38" s="4">
        <v>39.242424242424242</v>
      </c>
      <c r="C38" s="4">
        <v>34.878787878787875</v>
      </c>
    </row>
    <row r="39" spans="1:3" x14ac:dyDescent="0.3">
      <c r="A39" s="3">
        <v>116</v>
      </c>
      <c r="B39" s="4">
        <v>22.033333333333335</v>
      </c>
      <c r="C39" s="4">
        <v>17.433333333333334</v>
      </c>
    </row>
    <row r="40" spans="1:3" x14ac:dyDescent="0.3">
      <c r="A40" s="3">
        <v>118</v>
      </c>
      <c r="B40" s="4">
        <v>30.285714285714285</v>
      </c>
      <c r="C40" s="4">
        <v>23</v>
      </c>
    </row>
    <row r="41" spans="1:3" x14ac:dyDescent="0.3">
      <c r="A41" s="3">
        <v>119</v>
      </c>
      <c r="B41" s="4">
        <v>24</v>
      </c>
      <c r="C41" s="4">
        <v>19.214285714285715</v>
      </c>
    </row>
    <row r="42" spans="1:3" x14ac:dyDescent="0.3">
      <c r="A42" s="3">
        <v>120</v>
      </c>
      <c r="B42" s="4">
        <v>27.492537313432837</v>
      </c>
      <c r="C42" s="4">
        <v>21.089552238805972</v>
      </c>
    </row>
    <row r="43" spans="1:3" x14ac:dyDescent="0.3">
      <c r="A43" s="3">
        <v>121</v>
      </c>
      <c r="B43" s="4">
        <v>47.444444444444443</v>
      </c>
      <c r="C43" s="4">
        <v>49.444444444444443</v>
      </c>
    </row>
    <row r="44" spans="1:3" x14ac:dyDescent="0.3">
      <c r="A44" s="3">
        <v>122</v>
      </c>
      <c r="B44" s="4">
        <v>30.725000000000001</v>
      </c>
      <c r="C44" s="4">
        <v>24.45</v>
      </c>
    </row>
    <row r="45" spans="1:3" x14ac:dyDescent="0.3">
      <c r="A45" s="3">
        <v>123</v>
      </c>
      <c r="B45" s="4">
        <v>42</v>
      </c>
      <c r="C45" s="4">
        <v>30</v>
      </c>
    </row>
    <row r="46" spans="1:3" x14ac:dyDescent="0.3">
      <c r="A46" s="3">
        <v>124</v>
      </c>
      <c r="B46" s="4">
        <v>37</v>
      </c>
      <c r="C46" s="4">
        <v>29</v>
      </c>
    </row>
    <row r="47" spans="1:3" x14ac:dyDescent="0.3">
      <c r="A47" s="3">
        <v>125</v>
      </c>
      <c r="B47" s="4">
        <v>26.486486486486488</v>
      </c>
      <c r="C47" s="4">
        <v>19.405405405405407</v>
      </c>
    </row>
    <row r="48" spans="1:3" x14ac:dyDescent="0.3">
      <c r="A48" s="3">
        <v>126</v>
      </c>
      <c r="B48" s="4">
        <v>28.066666666666666</v>
      </c>
      <c r="C48" s="4">
        <v>19.8</v>
      </c>
    </row>
    <row r="49" spans="1:3" x14ac:dyDescent="0.3">
      <c r="A49" s="3">
        <v>127</v>
      </c>
      <c r="B49" s="4">
        <v>26.068965517241381</v>
      </c>
      <c r="C49" s="4">
        <v>19.672413793103448</v>
      </c>
    </row>
    <row r="50" spans="1:3" x14ac:dyDescent="0.3">
      <c r="A50" s="3">
        <v>128</v>
      </c>
      <c r="B50" s="4">
        <v>33.636363636363633</v>
      </c>
      <c r="C50" s="4">
        <v>27.454545454545453</v>
      </c>
    </row>
    <row r="51" spans="1:3" x14ac:dyDescent="0.3">
      <c r="A51" s="3">
        <v>130</v>
      </c>
      <c r="B51" s="4">
        <v>33.72941176470588</v>
      </c>
      <c r="C51" s="4">
        <v>27.105882352941176</v>
      </c>
    </row>
    <row r="52" spans="1:3" x14ac:dyDescent="0.3">
      <c r="A52" s="3">
        <v>131</v>
      </c>
      <c r="B52" s="4">
        <v>26</v>
      </c>
      <c r="C52" s="4">
        <v>24</v>
      </c>
    </row>
    <row r="53" spans="1:3" x14ac:dyDescent="0.3">
      <c r="A53" s="3">
        <v>132</v>
      </c>
      <c r="B53" s="4">
        <v>34.723076923076924</v>
      </c>
      <c r="C53" s="4">
        <v>26.569230769230771</v>
      </c>
    </row>
    <row r="54" spans="1:3" x14ac:dyDescent="0.3">
      <c r="A54" s="3">
        <v>133</v>
      </c>
      <c r="B54" s="4">
        <v>28.5</v>
      </c>
      <c r="C54" s="4">
        <v>31.5</v>
      </c>
    </row>
    <row r="55" spans="1:3" x14ac:dyDescent="0.3">
      <c r="A55" s="3">
        <v>134</v>
      </c>
      <c r="B55" s="4">
        <v>31.40909090909091</v>
      </c>
      <c r="C55" s="4">
        <v>31.045454545454547</v>
      </c>
    </row>
    <row r="56" spans="1:3" x14ac:dyDescent="0.3">
      <c r="A56" s="3">
        <v>135</v>
      </c>
      <c r="B56" s="4">
        <v>26.266666666666666</v>
      </c>
      <c r="C56" s="4">
        <v>19.733333333333334</v>
      </c>
    </row>
    <row r="57" spans="1:3" x14ac:dyDescent="0.3">
      <c r="A57" s="3">
        <v>136</v>
      </c>
      <c r="B57" s="4">
        <v>23.866666666666667</v>
      </c>
      <c r="C57" s="4">
        <v>18.2</v>
      </c>
    </row>
    <row r="58" spans="1:3" x14ac:dyDescent="0.3">
      <c r="A58" s="3">
        <v>137</v>
      </c>
      <c r="B58" s="4">
        <v>37.125</v>
      </c>
      <c r="C58" s="4">
        <v>26.75</v>
      </c>
    </row>
    <row r="59" spans="1:3" x14ac:dyDescent="0.3">
      <c r="A59" s="3">
        <v>138</v>
      </c>
      <c r="B59" s="4">
        <v>32.798994974874368</v>
      </c>
      <c r="C59" s="4">
        <v>24.341708542713569</v>
      </c>
    </row>
    <row r="60" spans="1:3" x14ac:dyDescent="0.3">
      <c r="A60" s="3">
        <v>140</v>
      </c>
      <c r="B60" s="4">
        <v>34.41958041958042</v>
      </c>
      <c r="C60" s="4">
        <v>26.90909090909091</v>
      </c>
    </row>
    <row r="61" spans="1:3" x14ac:dyDescent="0.3">
      <c r="A61" s="3">
        <v>141</v>
      </c>
      <c r="B61" s="4">
        <v>29.161290322580644</v>
      </c>
      <c r="C61" s="4">
        <v>22.258064516129032</v>
      </c>
    </row>
    <row r="62" spans="1:3" x14ac:dyDescent="0.3">
      <c r="A62" s="3">
        <v>142</v>
      </c>
      <c r="B62" s="4">
        <v>24</v>
      </c>
      <c r="C62" s="4">
        <v>17.75</v>
      </c>
    </row>
    <row r="63" spans="1:3" x14ac:dyDescent="0.3">
      <c r="A63" s="3">
        <v>143</v>
      </c>
      <c r="B63" s="4">
        <v>28.488372093023255</v>
      </c>
      <c r="C63" s="4">
        <v>22.325581395348838</v>
      </c>
    </row>
    <row r="64" spans="1:3" x14ac:dyDescent="0.3">
      <c r="A64" s="3">
        <v>144</v>
      </c>
      <c r="B64" s="4">
        <v>19</v>
      </c>
      <c r="C64" s="4">
        <v>15</v>
      </c>
    </row>
    <row r="65" spans="1:3" x14ac:dyDescent="0.3">
      <c r="A65" s="3">
        <v>145</v>
      </c>
      <c r="B65" s="4">
        <v>29.65625</v>
      </c>
      <c r="C65" s="4">
        <v>21.59375</v>
      </c>
    </row>
    <row r="66" spans="1:3" x14ac:dyDescent="0.3">
      <c r="A66" s="3">
        <v>146</v>
      </c>
      <c r="B66" s="4">
        <v>33.25</v>
      </c>
      <c r="C66" s="4">
        <v>28</v>
      </c>
    </row>
    <row r="67" spans="1:3" x14ac:dyDescent="0.3">
      <c r="A67" s="3">
        <v>147</v>
      </c>
      <c r="B67" s="4">
        <v>30.411764705882351</v>
      </c>
      <c r="C67" s="4">
        <v>23.235294117647058</v>
      </c>
    </row>
    <row r="68" spans="1:3" x14ac:dyDescent="0.3">
      <c r="A68" s="3">
        <v>148</v>
      </c>
      <c r="B68" s="4">
        <v>32.340425531914896</v>
      </c>
      <c r="C68" s="4">
        <v>24.51063829787234</v>
      </c>
    </row>
    <row r="69" spans="1:3" x14ac:dyDescent="0.3">
      <c r="A69" s="3">
        <v>150</v>
      </c>
      <c r="B69" s="4">
        <v>29.297413793103448</v>
      </c>
      <c r="C69" s="4">
        <v>20.991379310344829</v>
      </c>
    </row>
    <row r="70" spans="1:3" x14ac:dyDescent="0.3">
      <c r="A70" s="3">
        <v>151</v>
      </c>
      <c r="B70" s="4">
        <v>23</v>
      </c>
      <c r="C70" s="4">
        <v>18</v>
      </c>
    </row>
    <row r="71" spans="1:3" x14ac:dyDescent="0.3">
      <c r="A71" s="3">
        <v>152</v>
      </c>
      <c r="B71" s="4">
        <v>27.05</v>
      </c>
      <c r="C71" s="4">
        <v>20.824999999999999</v>
      </c>
    </row>
    <row r="72" spans="1:3" x14ac:dyDescent="0.3">
      <c r="A72" s="3">
        <v>153</v>
      </c>
      <c r="B72" s="4">
        <v>34.173913043478258</v>
      </c>
      <c r="C72" s="4">
        <v>25.478260869565219</v>
      </c>
    </row>
    <row r="73" spans="1:3" x14ac:dyDescent="0.3">
      <c r="A73" s="3">
        <v>154</v>
      </c>
      <c r="B73" s="4">
        <v>74</v>
      </c>
      <c r="C73" s="4">
        <v>78</v>
      </c>
    </row>
    <row r="74" spans="1:3" x14ac:dyDescent="0.3">
      <c r="A74" s="3">
        <v>155</v>
      </c>
      <c r="B74" s="4">
        <v>31.012820512820515</v>
      </c>
      <c r="C74" s="4">
        <v>22.846153846153847</v>
      </c>
    </row>
    <row r="75" spans="1:3" x14ac:dyDescent="0.3">
      <c r="A75" s="3">
        <v>156</v>
      </c>
      <c r="B75" s="4">
        <v>23.5</v>
      </c>
      <c r="C75" s="4">
        <v>17</v>
      </c>
    </row>
    <row r="76" spans="1:3" x14ac:dyDescent="0.3">
      <c r="A76" s="3">
        <v>157</v>
      </c>
      <c r="B76" s="4">
        <v>28.625</v>
      </c>
      <c r="C76" s="4">
        <v>21.1875</v>
      </c>
    </row>
    <row r="77" spans="1:3" x14ac:dyDescent="0.3">
      <c r="A77" s="3">
        <v>158</v>
      </c>
      <c r="B77" s="4">
        <v>29.670731707317074</v>
      </c>
      <c r="C77" s="4">
        <v>22.439024390243901</v>
      </c>
    </row>
    <row r="78" spans="1:3" x14ac:dyDescent="0.3">
      <c r="A78" s="3">
        <v>159</v>
      </c>
      <c r="B78" s="4">
        <v>22.666666666666668</v>
      </c>
      <c r="C78" s="4">
        <v>19</v>
      </c>
    </row>
    <row r="79" spans="1:3" x14ac:dyDescent="0.3">
      <c r="A79" s="3">
        <v>160</v>
      </c>
      <c r="B79" s="4">
        <v>28.863013698630137</v>
      </c>
      <c r="C79" s="4">
        <v>21.287671232876711</v>
      </c>
    </row>
    <row r="80" spans="1:3" x14ac:dyDescent="0.3">
      <c r="A80" s="3">
        <v>161</v>
      </c>
      <c r="B80" s="4">
        <v>22.739130434782609</v>
      </c>
      <c r="C80" s="4">
        <v>17.260869565217391</v>
      </c>
    </row>
    <row r="81" spans="1:3" x14ac:dyDescent="0.3">
      <c r="A81" s="3">
        <v>162</v>
      </c>
      <c r="B81" s="4">
        <v>24.34090909090909</v>
      </c>
      <c r="C81" s="4">
        <v>18.113636363636363</v>
      </c>
    </row>
    <row r="82" spans="1:3" x14ac:dyDescent="0.3">
      <c r="A82" s="3">
        <v>163</v>
      </c>
      <c r="B82" s="4">
        <v>15</v>
      </c>
      <c r="C82" s="4">
        <v>13</v>
      </c>
    </row>
    <row r="83" spans="1:3" x14ac:dyDescent="0.3">
      <c r="A83" s="3">
        <v>164</v>
      </c>
      <c r="B83" s="4">
        <v>28.243243243243242</v>
      </c>
      <c r="C83" s="4">
        <v>21.216216216216218</v>
      </c>
    </row>
    <row r="84" spans="1:3" x14ac:dyDescent="0.3">
      <c r="A84" s="3">
        <v>165</v>
      </c>
      <c r="B84" s="4">
        <v>21.246575342465754</v>
      </c>
      <c r="C84" s="4">
        <v>16.095890410958905</v>
      </c>
    </row>
    <row r="85" spans="1:3" x14ac:dyDescent="0.3">
      <c r="A85" s="3">
        <v>166</v>
      </c>
      <c r="B85" s="4">
        <v>26.385964912280702</v>
      </c>
      <c r="C85" s="4">
        <v>20.894736842105264</v>
      </c>
    </row>
    <row r="86" spans="1:3" x14ac:dyDescent="0.3">
      <c r="A86" s="3">
        <v>167</v>
      </c>
      <c r="B86" s="4">
        <v>28</v>
      </c>
      <c r="C86" s="4">
        <v>21.181818181818183</v>
      </c>
    </row>
    <row r="87" spans="1:3" x14ac:dyDescent="0.3">
      <c r="A87" s="3">
        <v>168</v>
      </c>
      <c r="B87" s="4">
        <v>27.981818181818181</v>
      </c>
      <c r="C87" s="4">
        <v>20.90909090909091</v>
      </c>
    </row>
    <row r="88" spans="1:3" x14ac:dyDescent="0.3">
      <c r="A88" s="3">
        <v>169</v>
      </c>
      <c r="B88" s="4">
        <v>28</v>
      </c>
      <c r="C88" s="4">
        <v>20.173913043478262</v>
      </c>
    </row>
    <row r="89" spans="1:3" x14ac:dyDescent="0.3">
      <c r="A89" s="3">
        <v>170</v>
      </c>
      <c r="B89" s="4">
        <v>32.276353276353277</v>
      </c>
      <c r="C89" s="4">
        <v>24.105413105413106</v>
      </c>
    </row>
    <row r="90" spans="1:3" x14ac:dyDescent="0.3">
      <c r="A90" s="3">
        <v>171</v>
      </c>
      <c r="B90" s="4">
        <v>27.227272727272727</v>
      </c>
      <c r="C90" s="4">
        <v>20.545454545454547</v>
      </c>
    </row>
    <row r="91" spans="1:3" x14ac:dyDescent="0.3">
      <c r="A91" s="3">
        <v>172</v>
      </c>
      <c r="B91" s="4">
        <v>23.431818181818183</v>
      </c>
      <c r="C91" s="4">
        <v>17.295454545454547</v>
      </c>
    </row>
    <row r="92" spans="1:3" x14ac:dyDescent="0.3">
      <c r="A92" s="3">
        <v>173</v>
      </c>
      <c r="B92" s="4">
        <v>29.881355932203391</v>
      </c>
      <c r="C92" s="4">
        <v>21.423728813559322</v>
      </c>
    </row>
    <row r="93" spans="1:3" x14ac:dyDescent="0.3">
      <c r="A93" s="3">
        <v>174</v>
      </c>
      <c r="B93" s="4">
        <v>35.151515151515149</v>
      </c>
      <c r="C93" s="4">
        <v>26.90909090909091</v>
      </c>
    </row>
    <row r="94" spans="1:3" x14ac:dyDescent="0.3">
      <c r="A94" s="3">
        <v>175</v>
      </c>
      <c r="B94" s="4">
        <v>27.885057471264368</v>
      </c>
      <c r="C94" s="4">
        <v>20.896551724137932</v>
      </c>
    </row>
    <row r="95" spans="1:3" x14ac:dyDescent="0.3">
      <c r="A95" s="3">
        <v>176</v>
      </c>
      <c r="B95" s="4">
        <v>28.4</v>
      </c>
      <c r="C95" s="4">
        <v>21.833333333333332</v>
      </c>
    </row>
    <row r="96" spans="1:3" x14ac:dyDescent="0.3">
      <c r="A96" s="3">
        <v>177</v>
      </c>
      <c r="B96" s="4">
        <v>30.575757575757574</v>
      </c>
      <c r="C96" s="4">
        <v>30</v>
      </c>
    </row>
    <row r="97" spans="1:3" x14ac:dyDescent="0.3">
      <c r="A97" s="3">
        <v>178</v>
      </c>
      <c r="B97" s="4">
        <v>31.5625</v>
      </c>
      <c r="C97" s="4">
        <v>22.90625</v>
      </c>
    </row>
    <row r="98" spans="1:3" x14ac:dyDescent="0.3">
      <c r="A98" s="3">
        <v>179</v>
      </c>
      <c r="B98" s="4">
        <v>33</v>
      </c>
      <c r="C98" s="4">
        <v>24</v>
      </c>
    </row>
    <row r="99" spans="1:3" x14ac:dyDescent="0.3">
      <c r="A99" s="3">
        <v>180</v>
      </c>
      <c r="B99" s="4">
        <v>28.081481481481482</v>
      </c>
      <c r="C99" s="4">
        <v>20.37037037037037</v>
      </c>
    </row>
    <row r="100" spans="1:3" x14ac:dyDescent="0.3">
      <c r="A100" s="3">
        <v>181</v>
      </c>
      <c r="B100" s="4">
        <v>25.333333333333332</v>
      </c>
      <c r="C100" s="4">
        <v>18.833333333333332</v>
      </c>
    </row>
    <row r="101" spans="1:3" x14ac:dyDescent="0.3">
      <c r="A101" s="3">
        <v>182</v>
      </c>
      <c r="B101" s="4">
        <v>30.25287356321839</v>
      </c>
      <c r="C101" s="4">
        <v>21.632183908045977</v>
      </c>
    </row>
    <row r="102" spans="1:3" x14ac:dyDescent="0.3">
      <c r="A102" s="3">
        <v>184</v>
      </c>
      <c r="B102" s="4">
        <v>34.588235294117645</v>
      </c>
      <c r="C102" s="4">
        <v>24.494117647058822</v>
      </c>
    </row>
    <row r="103" spans="1:3" x14ac:dyDescent="0.3">
      <c r="A103" s="3">
        <v>185</v>
      </c>
      <c r="B103" s="4">
        <v>27.887966804979254</v>
      </c>
      <c r="C103" s="4">
        <v>20.369294605809127</v>
      </c>
    </row>
    <row r="104" spans="1:3" x14ac:dyDescent="0.3">
      <c r="A104" s="3">
        <v>186</v>
      </c>
      <c r="B104" s="4">
        <v>31.666666666666668</v>
      </c>
      <c r="C104" s="4">
        <v>23</v>
      </c>
    </row>
    <row r="105" spans="1:3" x14ac:dyDescent="0.3">
      <c r="A105" s="3">
        <v>187</v>
      </c>
      <c r="B105" s="4">
        <v>34</v>
      </c>
      <c r="C105" s="4">
        <v>35</v>
      </c>
    </row>
    <row r="106" spans="1:3" x14ac:dyDescent="0.3">
      <c r="A106" s="3">
        <v>188</v>
      </c>
      <c r="B106" s="4">
        <v>32.333333333333336</v>
      </c>
      <c r="C106" s="4">
        <v>30.685185185185187</v>
      </c>
    </row>
    <row r="107" spans="1:3" x14ac:dyDescent="0.3">
      <c r="A107" s="3">
        <v>189</v>
      </c>
      <c r="B107" s="4">
        <v>31.928571428571427</v>
      </c>
      <c r="C107" s="4">
        <v>23.785714285714285</v>
      </c>
    </row>
    <row r="108" spans="1:3" x14ac:dyDescent="0.3">
      <c r="A108" s="3">
        <v>190</v>
      </c>
      <c r="B108" s="4">
        <v>19.924242424242426</v>
      </c>
      <c r="C108" s="4">
        <v>14.946969696969697</v>
      </c>
    </row>
    <row r="109" spans="1:3" x14ac:dyDescent="0.3">
      <c r="A109" s="3">
        <v>191</v>
      </c>
      <c r="B109" s="4">
        <v>29.333333333333332</v>
      </c>
      <c r="C109" s="4">
        <v>26.666666666666668</v>
      </c>
    </row>
    <row r="110" spans="1:3" x14ac:dyDescent="0.3">
      <c r="A110" s="3">
        <v>192</v>
      </c>
      <c r="B110" s="4">
        <v>32.238095238095241</v>
      </c>
      <c r="C110" s="4">
        <v>23.047619047619047</v>
      </c>
    </row>
    <row r="111" spans="1:3" x14ac:dyDescent="0.3">
      <c r="A111" s="3">
        <v>193</v>
      </c>
      <c r="B111" s="4">
        <v>33.083333333333336</v>
      </c>
      <c r="C111" s="4">
        <v>27.75</v>
      </c>
    </row>
    <row r="112" spans="1:3" x14ac:dyDescent="0.3">
      <c r="A112" s="3">
        <v>194</v>
      </c>
      <c r="B112" s="4">
        <v>27.173913043478262</v>
      </c>
      <c r="C112" s="4">
        <v>24.956521739130434</v>
      </c>
    </row>
    <row r="113" spans="1:3" x14ac:dyDescent="0.3">
      <c r="A113" s="3">
        <v>195</v>
      </c>
      <c r="B113" s="4">
        <v>26.375</v>
      </c>
      <c r="C113" s="4">
        <v>19.928571428571427</v>
      </c>
    </row>
    <row r="114" spans="1:3" x14ac:dyDescent="0.3">
      <c r="A114" s="3">
        <v>196</v>
      </c>
      <c r="B114" s="4">
        <v>32.733333333333334</v>
      </c>
      <c r="C114" s="4">
        <v>27.733333333333334</v>
      </c>
    </row>
    <row r="115" spans="1:3" x14ac:dyDescent="0.3">
      <c r="A115" s="3">
        <v>197</v>
      </c>
      <c r="B115" s="4">
        <v>24.428571428571427</v>
      </c>
      <c r="C115" s="4">
        <v>18.392857142857142</v>
      </c>
    </row>
    <row r="116" spans="1:3" x14ac:dyDescent="0.3">
      <c r="A116" s="3">
        <v>198</v>
      </c>
      <c r="B116" s="4">
        <v>33</v>
      </c>
      <c r="C116" s="4">
        <v>34</v>
      </c>
    </row>
    <row r="117" spans="1:3" x14ac:dyDescent="0.3">
      <c r="A117" s="3">
        <v>199</v>
      </c>
      <c r="B117" s="4">
        <v>29</v>
      </c>
      <c r="C117" s="4">
        <v>25.357142857142858</v>
      </c>
    </row>
    <row r="118" spans="1:3" x14ac:dyDescent="0.3">
      <c r="A118" s="3">
        <v>200</v>
      </c>
      <c r="B118" s="4">
        <v>27.50219298245614</v>
      </c>
      <c r="C118" s="4">
        <v>20.642543859649123</v>
      </c>
    </row>
    <row r="119" spans="1:3" x14ac:dyDescent="0.3">
      <c r="A119" s="3">
        <v>201</v>
      </c>
      <c r="B119" s="4">
        <v>28.577777777777779</v>
      </c>
      <c r="C119" s="4">
        <v>20.9</v>
      </c>
    </row>
    <row r="120" spans="1:3" x14ac:dyDescent="0.3">
      <c r="A120" s="3">
        <v>202</v>
      </c>
      <c r="B120" s="4">
        <v>21.666666666666668</v>
      </c>
      <c r="C120" s="4">
        <v>15.777777777777779</v>
      </c>
    </row>
    <row r="121" spans="1:3" x14ac:dyDescent="0.3">
      <c r="A121" s="3">
        <v>203</v>
      </c>
      <c r="B121" s="4">
        <v>22.1</v>
      </c>
      <c r="C121" s="4">
        <v>16.48</v>
      </c>
    </row>
    <row r="122" spans="1:3" x14ac:dyDescent="0.3">
      <c r="A122" s="3">
        <v>204</v>
      </c>
      <c r="B122" s="4">
        <v>28.90909090909091</v>
      </c>
      <c r="C122" s="4">
        <v>20.727272727272727</v>
      </c>
    </row>
    <row r="123" spans="1:3" x14ac:dyDescent="0.3">
      <c r="A123" s="3">
        <v>205</v>
      </c>
      <c r="B123" s="4">
        <v>24.416666666666668</v>
      </c>
      <c r="C123" s="4">
        <v>16.958333333333332</v>
      </c>
    </row>
    <row r="124" spans="1:3" x14ac:dyDescent="0.3">
      <c r="A124" s="3">
        <v>206</v>
      </c>
      <c r="B124" s="4">
        <v>35</v>
      </c>
      <c r="C124" s="4">
        <v>24</v>
      </c>
    </row>
    <row r="125" spans="1:3" x14ac:dyDescent="0.3">
      <c r="A125" s="3">
        <v>207</v>
      </c>
      <c r="B125" s="4">
        <v>21.13953488372093</v>
      </c>
      <c r="C125" s="4">
        <v>15.767441860465116</v>
      </c>
    </row>
    <row r="126" spans="1:3" x14ac:dyDescent="0.3">
      <c r="A126" s="3">
        <v>208</v>
      </c>
      <c r="B126" s="4">
        <v>30.09375</v>
      </c>
      <c r="C126" s="4">
        <v>22.0625</v>
      </c>
    </row>
    <row r="127" spans="1:3" x14ac:dyDescent="0.3">
      <c r="A127" s="3">
        <v>210</v>
      </c>
      <c r="B127" s="4">
        <v>26.271875000000001</v>
      </c>
      <c r="C127" s="4">
        <v>19.309374999999999</v>
      </c>
    </row>
    <row r="128" spans="1:3" x14ac:dyDescent="0.3">
      <c r="A128" s="3">
        <v>211</v>
      </c>
      <c r="B128" s="4">
        <v>29.666666666666668</v>
      </c>
      <c r="C128" s="4">
        <v>21.666666666666668</v>
      </c>
    </row>
    <row r="129" spans="1:3" x14ac:dyDescent="0.3">
      <c r="A129" s="3">
        <v>212</v>
      </c>
      <c r="B129" s="4">
        <v>27.5</v>
      </c>
      <c r="C129" s="4">
        <v>23.583333333333332</v>
      </c>
    </row>
    <row r="130" spans="1:3" x14ac:dyDescent="0.3">
      <c r="A130" s="3">
        <v>214</v>
      </c>
      <c r="B130" s="4">
        <v>24</v>
      </c>
      <c r="C130" s="4">
        <v>16</v>
      </c>
    </row>
    <row r="131" spans="1:3" x14ac:dyDescent="0.3">
      <c r="A131" s="3">
        <v>215</v>
      </c>
      <c r="B131" s="4">
        <v>23.307692307692307</v>
      </c>
      <c r="C131" s="4">
        <v>16.333333333333332</v>
      </c>
    </row>
    <row r="132" spans="1:3" x14ac:dyDescent="0.3">
      <c r="A132" s="3">
        <v>217</v>
      </c>
      <c r="B132" s="4">
        <v>21.210526315789473</v>
      </c>
      <c r="C132" s="4">
        <v>15.263157894736842</v>
      </c>
    </row>
    <row r="133" spans="1:3" x14ac:dyDescent="0.3">
      <c r="A133" s="3">
        <v>218</v>
      </c>
      <c r="B133" s="4">
        <v>26.5</v>
      </c>
      <c r="C133" s="4">
        <v>18.916666666666668</v>
      </c>
    </row>
    <row r="134" spans="1:3" x14ac:dyDescent="0.3">
      <c r="A134" s="3">
        <v>219</v>
      </c>
      <c r="B134" s="4">
        <v>27</v>
      </c>
      <c r="C134" s="4">
        <v>17.333333333333332</v>
      </c>
    </row>
    <row r="135" spans="1:3" x14ac:dyDescent="0.3">
      <c r="A135" s="3">
        <v>220</v>
      </c>
      <c r="B135" s="4">
        <v>26.578947368421051</v>
      </c>
      <c r="C135" s="4">
        <v>19.146198830409357</v>
      </c>
    </row>
    <row r="136" spans="1:3" x14ac:dyDescent="0.3">
      <c r="A136" s="3">
        <v>221</v>
      </c>
      <c r="B136" s="4">
        <v>25.8</v>
      </c>
      <c r="C136" s="4">
        <v>17</v>
      </c>
    </row>
    <row r="137" spans="1:3" x14ac:dyDescent="0.3">
      <c r="A137" s="3">
        <v>222</v>
      </c>
      <c r="B137" s="4">
        <v>22.952380952380953</v>
      </c>
      <c r="C137" s="4">
        <v>16.857142857142858</v>
      </c>
    </row>
    <row r="138" spans="1:3" x14ac:dyDescent="0.3">
      <c r="A138" s="3">
        <v>223</v>
      </c>
      <c r="B138" s="4">
        <v>22.5</v>
      </c>
      <c r="C138" s="4">
        <v>16.5</v>
      </c>
    </row>
    <row r="139" spans="1:3" x14ac:dyDescent="0.3">
      <c r="A139" s="3">
        <v>224</v>
      </c>
      <c r="B139" s="4">
        <v>25.428571428571427</v>
      </c>
      <c r="C139" s="4">
        <v>18</v>
      </c>
    </row>
    <row r="140" spans="1:3" x14ac:dyDescent="0.3">
      <c r="A140" s="3">
        <v>225</v>
      </c>
      <c r="B140" s="4">
        <v>20.944444444444443</v>
      </c>
      <c r="C140" s="4">
        <v>15.111111111111111</v>
      </c>
    </row>
    <row r="141" spans="1:3" x14ac:dyDescent="0.3">
      <c r="A141" s="3">
        <v>227</v>
      </c>
      <c r="B141" s="4">
        <v>27.061224489795919</v>
      </c>
      <c r="C141" s="4">
        <v>18.836734693877553</v>
      </c>
    </row>
    <row r="142" spans="1:3" x14ac:dyDescent="0.3">
      <c r="A142" s="3">
        <v>228</v>
      </c>
      <c r="B142" s="4">
        <v>24.125</v>
      </c>
      <c r="C142" s="4">
        <v>17.25</v>
      </c>
    </row>
    <row r="143" spans="1:3" x14ac:dyDescent="0.3">
      <c r="A143" s="3">
        <v>230</v>
      </c>
      <c r="B143" s="4">
        <v>19.022727272727273</v>
      </c>
      <c r="C143" s="4">
        <v>13.636363636363637</v>
      </c>
    </row>
    <row r="144" spans="1:3" x14ac:dyDescent="0.3">
      <c r="A144" s="3">
        <v>231</v>
      </c>
      <c r="B144" s="4">
        <v>27.96</v>
      </c>
      <c r="C144" s="4">
        <v>19.600000000000001</v>
      </c>
    </row>
    <row r="145" spans="1:3" x14ac:dyDescent="0.3">
      <c r="A145" s="3">
        <v>232</v>
      </c>
      <c r="B145" s="4">
        <v>22.75</v>
      </c>
      <c r="C145" s="4">
        <v>16.375</v>
      </c>
    </row>
    <row r="146" spans="1:3" x14ac:dyDescent="0.3">
      <c r="A146" s="3">
        <v>234</v>
      </c>
      <c r="B146" s="4">
        <v>24.6</v>
      </c>
      <c r="C146" s="4">
        <v>16.600000000000001</v>
      </c>
    </row>
    <row r="147" spans="1:3" x14ac:dyDescent="0.3">
      <c r="A147" s="3">
        <v>235</v>
      </c>
      <c r="B147" s="4">
        <v>24.555555555555557</v>
      </c>
      <c r="C147" s="4">
        <v>17.925925925925927</v>
      </c>
    </row>
    <row r="148" spans="1:3" x14ac:dyDescent="0.3">
      <c r="A148" s="3">
        <v>236</v>
      </c>
      <c r="B148" s="4">
        <v>21.952380952380953</v>
      </c>
      <c r="C148" s="4">
        <v>15.904761904761905</v>
      </c>
    </row>
    <row r="149" spans="1:3" x14ac:dyDescent="0.3">
      <c r="A149" s="3">
        <v>237</v>
      </c>
      <c r="B149" s="4">
        <v>28</v>
      </c>
      <c r="C149" s="4">
        <v>20.285714285714285</v>
      </c>
    </row>
    <row r="150" spans="1:3" x14ac:dyDescent="0.3">
      <c r="A150" s="3">
        <v>238</v>
      </c>
      <c r="B150" s="4">
        <v>16</v>
      </c>
      <c r="C150" s="4">
        <v>12</v>
      </c>
    </row>
    <row r="151" spans="1:3" x14ac:dyDescent="0.3">
      <c r="A151" s="3">
        <v>239</v>
      </c>
      <c r="B151" s="4">
        <v>21.375</v>
      </c>
      <c r="C151" s="4">
        <v>15.125</v>
      </c>
    </row>
    <row r="152" spans="1:3" x14ac:dyDescent="0.3">
      <c r="A152" s="3">
        <v>240</v>
      </c>
      <c r="B152" s="4">
        <v>28.888059701492537</v>
      </c>
      <c r="C152" s="4">
        <v>20.384328358208954</v>
      </c>
    </row>
    <row r="153" spans="1:3" x14ac:dyDescent="0.3">
      <c r="A153" s="3">
        <v>241</v>
      </c>
      <c r="B153" s="4">
        <v>31.395348837209301</v>
      </c>
      <c r="C153" s="4">
        <v>23.023255813953487</v>
      </c>
    </row>
    <row r="154" spans="1:3" x14ac:dyDescent="0.3">
      <c r="A154" s="3">
        <v>242</v>
      </c>
      <c r="B154" s="4">
        <v>21.8</v>
      </c>
      <c r="C154" s="4">
        <v>16</v>
      </c>
    </row>
    <row r="155" spans="1:3" x14ac:dyDescent="0.3">
      <c r="A155" s="3">
        <v>244</v>
      </c>
      <c r="B155" s="4">
        <v>23.333333333333332</v>
      </c>
      <c r="C155" s="4">
        <v>17.266666666666666</v>
      </c>
    </row>
    <row r="156" spans="1:3" x14ac:dyDescent="0.3">
      <c r="A156" s="3">
        <v>245</v>
      </c>
      <c r="B156" s="4">
        <v>27.666666666666668</v>
      </c>
      <c r="C156" s="4">
        <v>19.777777777777779</v>
      </c>
    </row>
    <row r="157" spans="1:3" x14ac:dyDescent="0.3">
      <c r="A157" s="3">
        <v>248</v>
      </c>
      <c r="B157" s="4">
        <v>30.620689655172413</v>
      </c>
      <c r="C157" s="4">
        <v>20.96551724137931</v>
      </c>
    </row>
    <row r="158" spans="1:3" x14ac:dyDescent="0.3">
      <c r="A158" s="3">
        <v>250</v>
      </c>
      <c r="B158" s="4">
        <v>24.958333333333332</v>
      </c>
      <c r="C158" s="4">
        <v>18.416666666666668</v>
      </c>
    </row>
    <row r="159" spans="1:3" x14ac:dyDescent="0.3">
      <c r="A159" s="3">
        <v>251</v>
      </c>
      <c r="B159" s="4">
        <v>25</v>
      </c>
      <c r="C159" s="4">
        <v>17</v>
      </c>
    </row>
    <row r="160" spans="1:3" x14ac:dyDescent="0.3">
      <c r="A160" s="3">
        <v>252</v>
      </c>
      <c r="B160" s="4">
        <v>29.80821917808219</v>
      </c>
      <c r="C160" s="4">
        <v>18.452054794520549</v>
      </c>
    </row>
    <row r="161" spans="1:3" x14ac:dyDescent="0.3">
      <c r="A161" s="3">
        <v>253</v>
      </c>
      <c r="B161" s="4">
        <v>22.23076923076923</v>
      </c>
      <c r="C161" s="4">
        <v>15.076923076923077</v>
      </c>
    </row>
    <row r="162" spans="1:3" x14ac:dyDescent="0.3">
      <c r="A162" s="3">
        <v>254</v>
      </c>
      <c r="B162" s="4">
        <v>29</v>
      </c>
      <c r="C162" s="4">
        <v>22</v>
      </c>
    </row>
    <row r="163" spans="1:3" x14ac:dyDescent="0.3">
      <c r="A163" s="3">
        <v>255</v>
      </c>
      <c r="B163" s="4">
        <v>20.910714285714285</v>
      </c>
      <c r="C163" s="4">
        <v>14.821428571428571</v>
      </c>
    </row>
    <row r="164" spans="1:3" x14ac:dyDescent="0.3">
      <c r="A164" s="3">
        <v>256</v>
      </c>
      <c r="B164" s="4">
        <v>24.857142857142858</v>
      </c>
      <c r="C164" s="4">
        <v>18.142857142857142</v>
      </c>
    </row>
    <row r="165" spans="1:3" x14ac:dyDescent="0.3">
      <c r="A165" s="3">
        <v>257</v>
      </c>
      <c r="B165" s="4">
        <v>26</v>
      </c>
      <c r="C165" s="4">
        <v>20</v>
      </c>
    </row>
    <row r="166" spans="1:3" x14ac:dyDescent="0.3">
      <c r="A166" s="3">
        <v>259</v>
      </c>
      <c r="B166" s="4">
        <v>28.588235294117649</v>
      </c>
      <c r="C166" s="4">
        <v>20.176470588235293</v>
      </c>
    </row>
    <row r="167" spans="1:3" x14ac:dyDescent="0.3">
      <c r="A167" s="3">
        <v>260</v>
      </c>
      <c r="B167" s="4">
        <v>25.180451127819548</v>
      </c>
      <c r="C167" s="4">
        <v>18.270676691729324</v>
      </c>
    </row>
    <row r="168" spans="1:3" x14ac:dyDescent="0.3">
      <c r="A168" s="3">
        <v>261</v>
      </c>
      <c r="B168" s="4">
        <v>20.99</v>
      </c>
      <c r="C168" s="4">
        <v>15.43</v>
      </c>
    </row>
    <row r="169" spans="1:3" x14ac:dyDescent="0.3">
      <c r="A169" s="3">
        <v>263</v>
      </c>
      <c r="B169" s="4">
        <v>22.25</v>
      </c>
      <c r="C169" s="4">
        <v>16</v>
      </c>
    </row>
    <row r="170" spans="1:3" x14ac:dyDescent="0.3">
      <c r="A170" s="3">
        <v>264</v>
      </c>
      <c r="B170" s="4">
        <v>24.545454545454547</v>
      </c>
      <c r="C170" s="4">
        <v>17.272727272727273</v>
      </c>
    </row>
    <row r="171" spans="1:3" x14ac:dyDescent="0.3">
      <c r="A171" s="3">
        <v>265</v>
      </c>
      <c r="B171" s="4">
        <v>25.872340425531913</v>
      </c>
      <c r="C171" s="4">
        <v>18.851063829787233</v>
      </c>
    </row>
    <row r="172" spans="1:3" x14ac:dyDescent="0.3">
      <c r="A172" s="3">
        <v>266</v>
      </c>
      <c r="B172" s="4">
        <v>24.411764705882351</v>
      </c>
      <c r="C172" s="4">
        <v>17.411764705882351</v>
      </c>
    </row>
    <row r="173" spans="1:3" x14ac:dyDescent="0.3">
      <c r="A173" s="3">
        <v>268</v>
      </c>
      <c r="B173" s="4">
        <v>27.261904761904763</v>
      </c>
      <c r="C173" s="4">
        <v>20.071428571428573</v>
      </c>
    </row>
    <row r="174" spans="1:3" x14ac:dyDescent="0.3">
      <c r="A174" s="3">
        <v>270</v>
      </c>
      <c r="B174" s="4">
        <v>24.589041095890412</v>
      </c>
      <c r="C174" s="4">
        <v>18.164383561643834</v>
      </c>
    </row>
    <row r="175" spans="1:3" x14ac:dyDescent="0.3">
      <c r="A175" s="3">
        <v>271</v>
      </c>
      <c r="B175" s="4">
        <v>26.4</v>
      </c>
      <c r="C175" s="4">
        <v>17.8</v>
      </c>
    </row>
    <row r="176" spans="1:3" x14ac:dyDescent="0.3">
      <c r="A176" s="3">
        <v>272</v>
      </c>
      <c r="B176" s="4">
        <v>29.481481481481481</v>
      </c>
      <c r="C176" s="4">
        <v>20.74074074074074</v>
      </c>
    </row>
    <row r="177" spans="1:3" x14ac:dyDescent="0.3">
      <c r="A177" s="3">
        <v>273</v>
      </c>
      <c r="B177" s="4">
        <v>24.125</v>
      </c>
      <c r="C177" s="4">
        <v>17.25</v>
      </c>
    </row>
    <row r="178" spans="1:3" x14ac:dyDescent="0.3">
      <c r="A178" s="3">
        <v>274</v>
      </c>
      <c r="B178" s="4">
        <v>27</v>
      </c>
      <c r="C178" s="4">
        <v>18.272727272727273</v>
      </c>
    </row>
    <row r="179" spans="1:3" x14ac:dyDescent="0.3">
      <c r="A179" s="3">
        <v>275</v>
      </c>
      <c r="B179" s="4">
        <v>21.227642276422763</v>
      </c>
      <c r="C179" s="4">
        <v>14.886178861788618</v>
      </c>
    </row>
    <row r="180" spans="1:3" x14ac:dyDescent="0.3">
      <c r="A180" s="3">
        <v>276</v>
      </c>
      <c r="B180" s="4">
        <v>23.133333333333333</v>
      </c>
      <c r="C180" s="4">
        <v>17.066666666666666</v>
      </c>
    </row>
    <row r="181" spans="1:3" x14ac:dyDescent="0.3">
      <c r="A181" s="3">
        <v>278</v>
      </c>
      <c r="B181" s="4">
        <v>26.321428571428573</v>
      </c>
      <c r="C181" s="4">
        <v>18.988095238095237</v>
      </c>
    </row>
    <row r="182" spans="1:3" x14ac:dyDescent="0.3">
      <c r="A182" s="3">
        <v>279</v>
      </c>
      <c r="B182" s="4">
        <v>28</v>
      </c>
      <c r="C182" s="4">
        <v>19.5</v>
      </c>
    </row>
    <row r="183" spans="1:3" x14ac:dyDescent="0.3">
      <c r="A183" s="3">
        <v>280</v>
      </c>
      <c r="B183" s="4">
        <v>25.108333333333334</v>
      </c>
      <c r="C183" s="4">
        <v>18.058333333333334</v>
      </c>
    </row>
    <row r="184" spans="1:3" x14ac:dyDescent="0.3">
      <c r="A184" s="3">
        <v>281</v>
      </c>
      <c r="B184" s="4">
        <v>22.53846153846154</v>
      </c>
      <c r="C184" s="4">
        <v>15.538461538461538</v>
      </c>
    </row>
    <row r="185" spans="1:3" x14ac:dyDescent="0.3">
      <c r="A185" s="3">
        <v>282</v>
      </c>
      <c r="B185" s="4">
        <v>23.615384615384617</v>
      </c>
      <c r="C185" s="4">
        <v>17.21153846153846</v>
      </c>
    </row>
    <row r="186" spans="1:3" x14ac:dyDescent="0.3">
      <c r="A186" s="3">
        <v>283</v>
      </c>
      <c r="B186" s="4">
        <v>25.014285714285716</v>
      </c>
      <c r="C186" s="4">
        <v>16.899999999999999</v>
      </c>
    </row>
    <row r="187" spans="1:3" x14ac:dyDescent="0.3">
      <c r="A187" s="3">
        <v>284</v>
      </c>
      <c r="B187" s="4">
        <v>26.5</v>
      </c>
      <c r="C187" s="4">
        <v>19.5</v>
      </c>
    </row>
    <row r="188" spans="1:3" x14ac:dyDescent="0.3">
      <c r="A188" s="3">
        <v>285</v>
      </c>
      <c r="B188" s="4">
        <v>21.081300813008131</v>
      </c>
      <c r="C188" s="4">
        <v>15.711382113821138</v>
      </c>
    </row>
    <row r="189" spans="1:3" x14ac:dyDescent="0.3">
      <c r="A189" s="3">
        <v>287</v>
      </c>
      <c r="B189" s="4">
        <v>24.35</v>
      </c>
      <c r="C189" s="4">
        <v>16.899999999999999</v>
      </c>
    </row>
    <row r="190" spans="1:3" x14ac:dyDescent="0.3">
      <c r="A190" s="3">
        <v>288</v>
      </c>
      <c r="B190" s="4">
        <v>23.906976744186046</v>
      </c>
      <c r="C190" s="4">
        <v>16.418604651162791</v>
      </c>
    </row>
    <row r="191" spans="1:3" x14ac:dyDescent="0.3">
      <c r="A191" s="3">
        <v>290</v>
      </c>
      <c r="B191" s="4">
        <v>25.772727272727273</v>
      </c>
      <c r="C191" s="4">
        <v>18.143939393939394</v>
      </c>
    </row>
    <row r="192" spans="1:3" x14ac:dyDescent="0.3">
      <c r="A192" s="3">
        <v>291</v>
      </c>
      <c r="B192" s="4">
        <v>20.192307692307693</v>
      </c>
      <c r="C192" s="4">
        <v>14.615384615384615</v>
      </c>
    </row>
    <row r="193" spans="1:3" x14ac:dyDescent="0.3">
      <c r="A193" s="3">
        <v>292</v>
      </c>
      <c r="B193" s="4">
        <v>27.164179104477611</v>
      </c>
      <c r="C193" s="4">
        <v>18.53731343283582</v>
      </c>
    </row>
    <row r="194" spans="1:3" x14ac:dyDescent="0.3">
      <c r="A194" s="3">
        <v>293</v>
      </c>
      <c r="B194" s="4">
        <v>27.3125</v>
      </c>
      <c r="C194" s="4">
        <v>18.9375</v>
      </c>
    </row>
    <row r="195" spans="1:3" x14ac:dyDescent="0.3">
      <c r="A195" s="3">
        <v>295</v>
      </c>
      <c r="B195" s="4">
        <v>21.512499999999999</v>
      </c>
      <c r="C195" s="4">
        <v>15.824999999999999</v>
      </c>
    </row>
    <row r="196" spans="1:3" x14ac:dyDescent="0.3">
      <c r="A196" s="3">
        <v>296</v>
      </c>
      <c r="B196" s="4">
        <v>26.117647058823529</v>
      </c>
      <c r="C196" s="4">
        <v>18.705882352941178</v>
      </c>
    </row>
    <row r="197" spans="1:3" x14ac:dyDescent="0.3">
      <c r="A197" s="3">
        <v>297</v>
      </c>
      <c r="B197" s="4">
        <v>23.7</v>
      </c>
      <c r="C197" s="4">
        <v>16.7</v>
      </c>
    </row>
    <row r="198" spans="1:3" x14ac:dyDescent="0.3">
      <c r="A198" s="3">
        <v>298</v>
      </c>
      <c r="B198" s="4">
        <v>24</v>
      </c>
      <c r="C198" s="4">
        <v>17</v>
      </c>
    </row>
    <row r="199" spans="1:3" x14ac:dyDescent="0.3">
      <c r="A199" s="3">
        <v>300</v>
      </c>
      <c r="B199" s="4">
        <v>24.614583333333332</v>
      </c>
      <c r="C199" s="4">
        <v>17.005208333333332</v>
      </c>
    </row>
    <row r="200" spans="1:3" x14ac:dyDescent="0.3">
      <c r="A200" s="3">
        <v>301</v>
      </c>
      <c r="B200" s="4">
        <v>19.333333333333332</v>
      </c>
      <c r="C200" s="4">
        <v>15</v>
      </c>
    </row>
    <row r="201" spans="1:3" x14ac:dyDescent="0.3">
      <c r="A201" s="3">
        <v>302</v>
      </c>
      <c r="B201" s="4">
        <v>25.542553191489361</v>
      </c>
      <c r="C201" s="4">
        <v>18.436170212765958</v>
      </c>
    </row>
    <row r="202" spans="1:3" x14ac:dyDescent="0.3">
      <c r="A202" s="3">
        <v>303</v>
      </c>
      <c r="B202" s="4">
        <v>23.76923076923077</v>
      </c>
      <c r="C202" s="4">
        <v>16.282051282051281</v>
      </c>
    </row>
    <row r="203" spans="1:3" x14ac:dyDescent="0.3">
      <c r="A203" s="3">
        <v>304</v>
      </c>
      <c r="B203" s="4">
        <v>27.222222222222221</v>
      </c>
      <c r="C203" s="4">
        <v>17.666666666666668</v>
      </c>
    </row>
    <row r="204" spans="1:3" x14ac:dyDescent="0.3">
      <c r="A204" s="3">
        <v>305</v>
      </c>
      <c r="B204" s="4">
        <v>25.134831460674157</v>
      </c>
      <c r="C204" s="4">
        <v>17.415730337078653</v>
      </c>
    </row>
    <row r="205" spans="1:3" x14ac:dyDescent="0.3">
      <c r="A205" s="3">
        <v>306</v>
      </c>
      <c r="B205" s="4">
        <v>24.967741935483872</v>
      </c>
      <c r="C205" s="4">
        <v>17.774193548387096</v>
      </c>
    </row>
    <row r="206" spans="1:3" x14ac:dyDescent="0.3">
      <c r="A206" s="3">
        <v>308</v>
      </c>
      <c r="B206" s="4">
        <v>24.5</v>
      </c>
      <c r="C206" s="4">
        <v>19.26923076923077</v>
      </c>
    </row>
    <row r="207" spans="1:3" x14ac:dyDescent="0.3">
      <c r="A207" s="3">
        <v>310</v>
      </c>
      <c r="B207" s="4">
        <v>22.154471544715449</v>
      </c>
      <c r="C207" s="4">
        <v>15.829268292682928</v>
      </c>
    </row>
    <row r="208" spans="1:3" x14ac:dyDescent="0.3">
      <c r="A208" s="3">
        <v>311</v>
      </c>
      <c r="B208" s="4">
        <v>26.866666666666667</v>
      </c>
      <c r="C208" s="4">
        <v>18.066666666666666</v>
      </c>
    </row>
    <row r="209" spans="1:3" x14ac:dyDescent="0.3">
      <c r="A209" s="3">
        <v>315</v>
      </c>
      <c r="B209" s="4">
        <v>26.914285714285715</v>
      </c>
      <c r="C209" s="4">
        <v>18.399999999999999</v>
      </c>
    </row>
    <row r="210" spans="1:3" x14ac:dyDescent="0.3">
      <c r="A210" s="3">
        <v>316</v>
      </c>
      <c r="B210" s="4">
        <v>26.333333333333332</v>
      </c>
      <c r="C210" s="4">
        <v>20.444444444444443</v>
      </c>
    </row>
    <row r="211" spans="1:3" x14ac:dyDescent="0.3">
      <c r="A211" s="3">
        <v>317</v>
      </c>
      <c r="B211" s="4">
        <v>17.8</v>
      </c>
      <c r="C211" s="4">
        <v>12.45</v>
      </c>
    </row>
    <row r="212" spans="1:3" x14ac:dyDescent="0.3">
      <c r="A212" s="3">
        <v>318</v>
      </c>
      <c r="B212" s="4">
        <v>26.6</v>
      </c>
      <c r="C212" s="4">
        <v>18</v>
      </c>
    </row>
    <row r="213" spans="1:3" x14ac:dyDescent="0.3">
      <c r="A213" s="3">
        <v>320</v>
      </c>
      <c r="B213" s="4">
        <v>23.89855072463768</v>
      </c>
      <c r="C213" s="4">
        <v>16.434782608695652</v>
      </c>
    </row>
    <row r="214" spans="1:3" x14ac:dyDescent="0.3">
      <c r="A214" s="3">
        <v>321</v>
      </c>
      <c r="B214" s="4">
        <v>27.166666666666668</v>
      </c>
      <c r="C214" s="4">
        <v>18</v>
      </c>
    </row>
    <row r="215" spans="1:3" x14ac:dyDescent="0.3">
      <c r="A215" s="3">
        <v>322</v>
      </c>
      <c r="B215" s="4">
        <v>16.545454545454547</v>
      </c>
      <c r="C215" s="4">
        <v>11.818181818181818</v>
      </c>
    </row>
    <row r="216" spans="1:3" x14ac:dyDescent="0.3">
      <c r="A216" s="3">
        <v>323</v>
      </c>
      <c r="B216" s="4">
        <v>28.333333333333332</v>
      </c>
      <c r="C216" s="4">
        <v>17.333333333333332</v>
      </c>
    </row>
    <row r="217" spans="1:3" x14ac:dyDescent="0.3">
      <c r="A217" s="3">
        <v>325</v>
      </c>
      <c r="B217" s="4">
        <v>24.473118279569892</v>
      </c>
      <c r="C217" s="4">
        <v>17.419354838709676</v>
      </c>
    </row>
    <row r="218" spans="1:3" x14ac:dyDescent="0.3">
      <c r="A218" s="3">
        <v>328</v>
      </c>
      <c r="B218" s="4">
        <v>26.2</v>
      </c>
      <c r="C218" s="4">
        <v>18.428571428571427</v>
      </c>
    </row>
    <row r="219" spans="1:3" x14ac:dyDescent="0.3">
      <c r="A219" s="3">
        <v>329</v>
      </c>
      <c r="B219" s="4">
        <v>27.652173913043477</v>
      </c>
      <c r="C219" s="4">
        <v>19.739130434782609</v>
      </c>
    </row>
    <row r="220" spans="1:3" x14ac:dyDescent="0.3">
      <c r="A220" s="3">
        <v>330</v>
      </c>
      <c r="B220" s="4">
        <v>25.05263157894737</v>
      </c>
      <c r="C220" s="4">
        <v>17.508771929824562</v>
      </c>
    </row>
    <row r="221" spans="1:3" x14ac:dyDescent="0.3">
      <c r="A221" s="3">
        <v>332</v>
      </c>
      <c r="B221" s="4">
        <v>24.032258064516128</v>
      </c>
      <c r="C221" s="4">
        <v>19.225806451612904</v>
      </c>
    </row>
    <row r="222" spans="1:3" x14ac:dyDescent="0.3">
      <c r="A222" s="3">
        <v>333</v>
      </c>
      <c r="B222" s="4">
        <v>27.162162162162161</v>
      </c>
      <c r="C222" s="4">
        <v>18.324324324324323</v>
      </c>
    </row>
    <row r="223" spans="1:3" x14ac:dyDescent="0.3">
      <c r="A223" s="3">
        <v>335</v>
      </c>
      <c r="B223" s="4">
        <v>27.944444444444443</v>
      </c>
      <c r="C223" s="4">
        <v>19.092592592592592</v>
      </c>
    </row>
    <row r="224" spans="1:3" x14ac:dyDescent="0.3">
      <c r="A224" s="3">
        <v>337</v>
      </c>
      <c r="B224" s="4">
        <v>20.8</v>
      </c>
      <c r="C224" s="4">
        <v>15</v>
      </c>
    </row>
    <row r="225" spans="1:3" x14ac:dyDescent="0.3">
      <c r="A225" s="3">
        <v>338</v>
      </c>
      <c r="B225" s="4">
        <v>34</v>
      </c>
      <c r="C225" s="4">
        <v>29</v>
      </c>
    </row>
    <row r="226" spans="1:3" x14ac:dyDescent="0.3">
      <c r="A226" s="3">
        <v>340</v>
      </c>
      <c r="B226" s="4">
        <v>22.25</v>
      </c>
      <c r="C226" s="4">
        <v>16.204545454545453</v>
      </c>
    </row>
    <row r="227" spans="1:3" x14ac:dyDescent="0.3">
      <c r="A227" s="3">
        <v>342</v>
      </c>
      <c r="B227" s="4">
        <v>22</v>
      </c>
      <c r="C227" s="4">
        <v>15.75</v>
      </c>
    </row>
    <row r="228" spans="1:3" x14ac:dyDescent="0.3">
      <c r="A228" s="3">
        <v>343</v>
      </c>
      <c r="B228" s="4">
        <v>25.666666666666668</v>
      </c>
      <c r="C228" s="4">
        <v>17.666666666666668</v>
      </c>
    </row>
    <row r="229" spans="1:3" x14ac:dyDescent="0.3">
      <c r="A229" s="3">
        <v>345</v>
      </c>
      <c r="B229" s="4">
        <v>21.095238095238095</v>
      </c>
      <c r="C229" s="4">
        <v>14.476190476190476</v>
      </c>
    </row>
    <row r="230" spans="1:3" x14ac:dyDescent="0.3">
      <c r="A230" s="3">
        <v>348</v>
      </c>
      <c r="B230" s="4">
        <v>25</v>
      </c>
      <c r="C230" s="4">
        <v>16.826086956521738</v>
      </c>
    </row>
    <row r="231" spans="1:3" x14ac:dyDescent="0.3">
      <c r="A231" s="3">
        <v>349</v>
      </c>
      <c r="B231" s="4">
        <v>21</v>
      </c>
      <c r="C231" s="4">
        <v>15</v>
      </c>
    </row>
    <row r="232" spans="1:3" x14ac:dyDescent="0.3">
      <c r="A232" s="3">
        <v>350</v>
      </c>
      <c r="B232" s="4">
        <v>25.368421052631579</v>
      </c>
      <c r="C232" s="4">
        <v>18.026315789473685</v>
      </c>
    </row>
    <row r="233" spans="1:3" x14ac:dyDescent="0.3">
      <c r="A233" s="3">
        <v>354</v>
      </c>
      <c r="B233" s="4">
        <v>24</v>
      </c>
      <c r="C233" s="4">
        <v>17</v>
      </c>
    </row>
    <row r="234" spans="1:3" x14ac:dyDescent="0.3">
      <c r="A234" s="3">
        <v>355</v>
      </c>
      <c r="B234" s="4">
        <v>22.455696202531644</v>
      </c>
      <c r="C234" s="4">
        <v>15.943037974683545</v>
      </c>
    </row>
    <row r="235" spans="1:3" x14ac:dyDescent="0.3">
      <c r="A235" s="3">
        <v>359</v>
      </c>
      <c r="B235" s="4">
        <v>23</v>
      </c>
      <c r="C235" s="4">
        <v>16</v>
      </c>
    </row>
    <row r="236" spans="1:3" x14ac:dyDescent="0.3">
      <c r="A236" s="3">
        <v>360</v>
      </c>
      <c r="B236" s="4">
        <v>27.033333333333335</v>
      </c>
      <c r="C236" s="4">
        <v>20.733333333333334</v>
      </c>
    </row>
    <row r="237" spans="1:3" x14ac:dyDescent="0.3">
      <c r="A237" s="3">
        <v>361</v>
      </c>
      <c r="B237" s="4">
        <v>24</v>
      </c>
      <c r="C237" s="4">
        <v>15</v>
      </c>
    </row>
    <row r="238" spans="1:3" x14ac:dyDescent="0.3">
      <c r="A238" s="3">
        <v>362</v>
      </c>
      <c r="B238" s="4">
        <v>24.4</v>
      </c>
      <c r="C238" s="4">
        <v>18.100000000000001</v>
      </c>
    </row>
    <row r="239" spans="1:3" x14ac:dyDescent="0.3">
      <c r="A239" s="3">
        <v>365</v>
      </c>
      <c r="B239" s="4">
        <v>21.444444444444443</v>
      </c>
      <c r="C239" s="4">
        <v>15.523809523809524</v>
      </c>
    </row>
    <row r="240" spans="1:3" x14ac:dyDescent="0.3">
      <c r="A240" s="3">
        <v>370</v>
      </c>
      <c r="B240" s="4">
        <v>26.727272727272727</v>
      </c>
      <c r="C240" s="4">
        <v>17.727272727272727</v>
      </c>
    </row>
    <row r="241" spans="1:3" x14ac:dyDescent="0.3">
      <c r="A241" s="3">
        <v>372</v>
      </c>
      <c r="B241" s="4">
        <v>18</v>
      </c>
      <c r="C241" s="4">
        <v>10</v>
      </c>
    </row>
    <row r="242" spans="1:3" x14ac:dyDescent="0.3">
      <c r="A242" s="3">
        <v>375</v>
      </c>
      <c r="B242" s="4">
        <v>24.157894736842106</v>
      </c>
      <c r="C242" s="4">
        <v>16.473684210526315</v>
      </c>
    </row>
    <row r="243" spans="1:3" x14ac:dyDescent="0.3">
      <c r="A243" s="3">
        <v>377</v>
      </c>
      <c r="B243" s="4">
        <v>32</v>
      </c>
      <c r="C243" s="4">
        <v>28</v>
      </c>
    </row>
    <row r="244" spans="1:3" x14ac:dyDescent="0.3">
      <c r="A244" s="3">
        <v>380</v>
      </c>
      <c r="B244" s="4">
        <v>20.5</v>
      </c>
      <c r="C244" s="4">
        <v>15.5</v>
      </c>
    </row>
    <row r="245" spans="1:3" x14ac:dyDescent="0.3">
      <c r="A245" s="3">
        <v>381</v>
      </c>
      <c r="B245" s="4">
        <v>17.348684210526315</v>
      </c>
      <c r="C245" s="4">
        <v>13</v>
      </c>
    </row>
    <row r="246" spans="1:3" x14ac:dyDescent="0.3">
      <c r="A246" s="3">
        <v>382</v>
      </c>
      <c r="B246" s="4">
        <v>20.714285714285715</v>
      </c>
      <c r="C246" s="4">
        <v>14.571428571428571</v>
      </c>
    </row>
    <row r="247" spans="1:3" x14ac:dyDescent="0.3">
      <c r="A247" s="3">
        <v>383</v>
      </c>
      <c r="B247" s="4">
        <v>17.666666666666668</v>
      </c>
      <c r="C247" s="4">
        <v>12.666666666666666</v>
      </c>
    </row>
    <row r="248" spans="1:3" x14ac:dyDescent="0.3">
      <c r="A248" s="3">
        <v>385</v>
      </c>
      <c r="B248" s="4">
        <v>20.76595744680851</v>
      </c>
      <c r="C248" s="4">
        <v>14.723404255319149</v>
      </c>
    </row>
    <row r="249" spans="1:3" x14ac:dyDescent="0.3">
      <c r="A249" s="3">
        <v>386</v>
      </c>
      <c r="B249" s="4">
        <v>24</v>
      </c>
      <c r="C249" s="4">
        <v>16</v>
      </c>
    </row>
    <row r="250" spans="1:3" x14ac:dyDescent="0.3">
      <c r="A250" s="3">
        <v>389</v>
      </c>
      <c r="B250" s="4">
        <v>15.333333333333334</v>
      </c>
      <c r="C250" s="4">
        <v>11.333333333333334</v>
      </c>
    </row>
    <row r="251" spans="1:3" x14ac:dyDescent="0.3">
      <c r="A251" s="3">
        <v>390</v>
      </c>
      <c r="B251" s="4">
        <v>18.34090909090909</v>
      </c>
      <c r="C251" s="4">
        <v>13.022727272727273</v>
      </c>
    </row>
    <row r="252" spans="1:3" x14ac:dyDescent="0.3">
      <c r="A252" s="3">
        <v>394</v>
      </c>
      <c r="B252" s="4">
        <v>19</v>
      </c>
      <c r="C252" s="4">
        <v>12</v>
      </c>
    </row>
    <row r="253" spans="1:3" x14ac:dyDescent="0.3">
      <c r="A253" s="3">
        <v>395</v>
      </c>
      <c r="B253" s="4">
        <v>16.857142857142858</v>
      </c>
      <c r="C253" s="4">
        <v>12.714285714285714</v>
      </c>
    </row>
    <row r="254" spans="1:3" x14ac:dyDescent="0.3">
      <c r="A254" s="3">
        <v>400</v>
      </c>
      <c r="B254" s="4">
        <v>21.403846153846153</v>
      </c>
      <c r="C254" s="4">
        <v>14.826923076923077</v>
      </c>
    </row>
    <row r="255" spans="1:3" x14ac:dyDescent="0.3">
      <c r="A255" s="3">
        <v>401</v>
      </c>
      <c r="B255" s="4">
        <v>18</v>
      </c>
      <c r="C255" s="4">
        <v>11</v>
      </c>
    </row>
    <row r="256" spans="1:3" x14ac:dyDescent="0.3">
      <c r="A256" s="3">
        <v>402</v>
      </c>
      <c r="B256" s="4">
        <v>24</v>
      </c>
      <c r="C256" s="4">
        <v>16.399999999999999</v>
      </c>
    </row>
    <row r="257" spans="1:3" x14ac:dyDescent="0.3">
      <c r="A257" s="3">
        <v>403</v>
      </c>
      <c r="B257" s="4">
        <v>18</v>
      </c>
      <c r="C257" s="4">
        <v>13</v>
      </c>
    </row>
    <row r="258" spans="1:3" x14ac:dyDescent="0.3">
      <c r="A258" s="3">
        <v>404</v>
      </c>
      <c r="B258" s="4">
        <v>24.25</v>
      </c>
      <c r="C258" s="4">
        <v>16.5</v>
      </c>
    </row>
    <row r="259" spans="1:3" x14ac:dyDescent="0.3">
      <c r="A259" s="3">
        <v>410</v>
      </c>
      <c r="B259" s="4">
        <v>23.333333333333332</v>
      </c>
      <c r="C259" s="4">
        <v>16</v>
      </c>
    </row>
    <row r="260" spans="1:3" x14ac:dyDescent="0.3">
      <c r="A260" s="3">
        <v>415</v>
      </c>
      <c r="B260" s="4">
        <v>23</v>
      </c>
      <c r="C260" s="4">
        <v>15.5</v>
      </c>
    </row>
    <row r="261" spans="1:3" x14ac:dyDescent="0.3">
      <c r="A261" s="3">
        <v>416</v>
      </c>
      <c r="B261" s="4">
        <v>22.571428571428573</v>
      </c>
      <c r="C261" s="4">
        <v>16</v>
      </c>
    </row>
    <row r="262" spans="1:3" x14ac:dyDescent="0.3">
      <c r="A262" s="3">
        <v>420</v>
      </c>
      <c r="B262" s="4">
        <v>21.751879699248121</v>
      </c>
      <c r="C262" s="4">
        <v>14.887218045112782</v>
      </c>
    </row>
    <row r="263" spans="1:3" x14ac:dyDescent="0.3">
      <c r="A263" s="3">
        <v>424</v>
      </c>
      <c r="B263" s="4">
        <v>19</v>
      </c>
      <c r="C263" s="4">
        <v>14</v>
      </c>
    </row>
    <row r="264" spans="1:3" x14ac:dyDescent="0.3">
      <c r="A264" s="3">
        <v>425</v>
      </c>
      <c r="B264" s="4">
        <v>23.307692307692307</v>
      </c>
      <c r="C264" s="4">
        <v>15.538461538461538</v>
      </c>
    </row>
    <row r="265" spans="1:3" x14ac:dyDescent="0.3">
      <c r="A265" s="3">
        <v>426</v>
      </c>
      <c r="B265" s="4">
        <v>24</v>
      </c>
      <c r="C265" s="4">
        <v>16</v>
      </c>
    </row>
    <row r="266" spans="1:3" x14ac:dyDescent="0.3">
      <c r="A266" s="3">
        <v>429</v>
      </c>
      <c r="B266" s="4">
        <v>22.214285714285715</v>
      </c>
      <c r="C266" s="4">
        <v>14.714285714285714</v>
      </c>
    </row>
    <row r="267" spans="1:3" x14ac:dyDescent="0.3">
      <c r="A267" s="3">
        <v>430</v>
      </c>
      <c r="B267" s="4">
        <v>21.377777777777776</v>
      </c>
      <c r="C267" s="4">
        <v>14.222222222222221</v>
      </c>
    </row>
    <row r="268" spans="1:3" x14ac:dyDescent="0.3">
      <c r="A268" s="3">
        <v>435</v>
      </c>
      <c r="B268" s="4">
        <v>23.90909090909091</v>
      </c>
      <c r="C268" s="4">
        <v>14.363636363636363</v>
      </c>
    </row>
    <row r="269" spans="1:3" x14ac:dyDescent="0.3">
      <c r="A269" s="3">
        <v>438</v>
      </c>
      <c r="B269" s="4">
        <v>23</v>
      </c>
      <c r="C269" s="4">
        <v>19</v>
      </c>
    </row>
    <row r="270" spans="1:3" x14ac:dyDescent="0.3">
      <c r="A270" s="3">
        <v>440</v>
      </c>
      <c r="B270" s="4">
        <v>23.5</v>
      </c>
      <c r="C270" s="4">
        <v>16</v>
      </c>
    </row>
    <row r="271" spans="1:3" x14ac:dyDescent="0.3">
      <c r="A271" s="3">
        <v>442</v>
      </c>
      <c r="B271" s="4">
        <v>14.5</v>
      </c>
      <c r="C271" s="4">
        <v>9</v>
      </c>
    </row>
    <row r="272" spans="1:3" x14ac:dyDescent="0.3">
      <c r="A272" s="3">
        <v>443</v>
      </c>
      <c r="B272" s="4">
        <v>23.125</v>
      </c>
      <c r="C272" s="4">
        <v>15.125</v>
      </c>
    </row>
    <row r="273" spans="1:3" x14ac:dyDescent="0.3">
      <c r="A273" s="3">
        <v>444</v>
      </c>
      <c r="B273" s="4">
        <v>18.8</v>
      </c>
      <c r="C273" s="4">
        <v>12.2</v>
      </c>
    </row>
    <row r="274" spans="1:3" x14ac:dyDescent="0.3">
      <c r="A274" s="3">
        <v>445</v>
      </c>
      <c r="B274" s="4">
        <v>24</v>
      </c>
      <c r="C274" s="4">
        <v>16.027777777777779</v>
      </c>
    </row>
    <row r="275" spans="1:3" x14ac:dyDescent="0.3">
      <c r="A275" s="3">
        <v>449</v>
      </c>
      <c r="B275" s="4">
        <v>24.583333333333332</v>
      </c>
      <c r="C275" s="4">
        <v>16.416666666666668</v>
      </c>
    </row>
    <row r="276" spans="1:3" x14ac:dyDescent="0.3">
      <c r="A276" s="3">
        <v>450</v>
      </c>
      <c r="B276" s="4">
        <v>21.185185185185187</v>
      </c>
      <c r="C276" s="4">
        <v>14.25925925925926</v>
      </c>
    </row>
    <row r="277" spans="1:3" x14ac:dyDescent="0.3">
      <c r="A277" s="3">
        <v>451</v>
      </c>
      <c r="B277" s="4">
        <v>19</v>
      </c>
      <c r="C277" s="4">
        <v>13</v>
      </c>
    </row>
    <row r="278" spans="1:3" x14ac:dyDescent="0.3">
      <c r="A278" s="3">
        <v>453</v>
      </c>
      <c r="B278" s="4">
        <v>19</v>
      </c>
      <c r="C278" s="4">
        <v>11.153846153846153</v>
      </c>
    </row>
    <row r="279" spans="1:3" x14ac:dyDescent="0.3">
      <c r="A279" s="3">
        <v>454</v>
      </c>
      <c r="B279" s="4">
        <v>20.5</v>
      </c>
      <c r="C279" s="4">
        <v>13</v>
      </c>
    </row>
    <row r="280" spans="1:3" x14ac:dyDescent="0.3">
      <c r="A280" s="3">
        <v>455</v>
      </c>
      <c r="B280" s="4">
        <v>27.133333333333333</v>
      </c>
      <c r="C280" s="4">
        <v>16.533333333333335</v>
      </c>
    </row>
    <row r="281" spans="1:3" x14ac:dyDescent="0.3">
      <c r="A281" s="3">
        <v>456</v>
      </c>
      <c r="B281" s="4">
        <v>22</v>
      </c>
      <c r="C281" s="4">
        <v>16</v>
      </c>
    </row>
    <row r="282" spans="1:3" x14ac:dyDescent="0.3">
      <c r="A282" s="3">
        <v>460</v>
      </c>
      <c r="B282" s="4">
        <v>26.23076923076923</v>
      </c>
      <c r="C282" s="4">
        <v>16.03846153846154</v>
      </c>
    </row>
    <row r="283" spans="1:3" x14ac:dyDescent="0.3">
      <c r="A283" s="3">
        <v>464</v>
      </c>
      <c r="B283" s="4">
        <v>23</v>
      </c>
      <c r="C283" s="4">
        <v>16.5</v>
      </c>
    </row>
    <row r="284" spans="1:3" x14ac:dyDescent="0.3">
      <c r="A284" s="3">
        <v>467</v>
      </c>
      <c r="B284" s="4">
        <v>24.75</v>
      </c>
      <c r="C284" s="4">
        <v>16</v>
      </c>
    </row>
    <row r="285" spans="1:3" x14ac:dyDescent="0.3">
      <c r="A285" s="3">
        <v>469</v>
      </c>
      <c r="B285" s="4">
        <v>22</v>
      </c>
      <c r="C285" s="4">
        <v>15.571428571428571</v>
      </c>
    </row>
    <row r="286" spans="1:3" x14ac:dyDescent="0.3">
      <c r="A286" s="3">
        <v>470</v>
      </c>
      <c r="B286" s="4">
        <v>19</v>
      </c>
      <c r="C286" s="4">
        <v>13</v>
      </c>
    </row>
    <row r="287" spans="1:3" x14ac:dyDescent="0.3">
      <c r="A287" s="3">
        <v>475</v>
      </c>
      <c r="B287" s="4">
        <v>19</v>
      </c>
      <c r="C287" s="4">
        <v>13.5</v>
      </c>
    </row>
    <row r="288" spans="1:3" x14ac:dyDescent="0.3">
      <c r="A288" s="3">
        <v>480</v>
      </c>
      <c r="B288" s="4">
        <v>19</v>
      </c>
      <c r="C288" s="4">
        <v>17</v>
      </c>
    </row>
    <row r="289" spans="1:3" x14ac:dyDescent="0.3">
      <c r="A289" s="3">
        <v>483</v>
      </c>
      <c r="B289" s="4">
        <v>16.399999999999999</v>
      </c>
      <c r="C289" s="4">
        <v>11.266666666666667</v>
      </c>
    </row>
    <row r="290" spans="1:3" x14ac:dyDescent="0.3">
      <c r="A290" s="3">
        <v>485</v>
      </c>
      <c r="B290" s="4">
        <v>22.578947368421051</v>
      </c>
      <c r="C290" s="4">
        <v>13.736842105263158</v>
      </c>
    </row>
    <row r="291" spans="1:3" x14ac:dyDescent="0.3">
      <c r="A291" s="3">
        <v>490</v>
      </c>
      <c r="B291" s="4">
        <v>18</v>
      </c>
      <c r="C291" s="4">
        <v>13</v>
      </c>
    </row>
    <row r="292" spans="1:3" x14ac:dyDescent="0.3">
      <c r="A292" s="3">
        <v>493</v>
      </c>
      <c r="B292" s="4">
        <v>23</v>
      </c>
      <c r="C292" s="4">
        <v>16</v>
      </c>
    </row>
    <row r="293" spans="1:3" x14ac:dyDescent="0.3">
      <c r="A293" s="3">
        <v>500</v>
      </c>
      <c r="B293" s="4">
        <v>20.705882352941178</v>
      </c>
      <c r="C293" s="4">
        <v>12.823529411764707</v>
      </c>
    </row>
    <row r="294" spans="1:3" x14ac:dyDescent="0.3">
      <c r="A294" s="3">
        <v>503</v>
      </c>
      <c r="B294" s="4">
        <v>23.5</v>
      </c>
      <c r="C294" s="4">
        <v>17.166666666666668</v>
      </c>
    </row>
    <row r="295" spans="1:3" x14ac:dyDescent="0.3">
      <c r="A295" s="3">
        <v>505</v>
      </c>
      <c r="B295" s="4">
        <v>18.25</v>
      </c>
      <c r="C295" s="4">
        <v>11.5</v>
      </c>
    </row>
    <row r="296" spans="1:3" x14ac:dyDescent="0.3">
      <c r="A296" s="3">
        <v>510</v>
      </c>
      <c r="B296" s="4">
        <v>18.40909090909091</v>
      </c>
      <c r="C296" s="4">
        <v>12.636363636363637</v>
      </c>
    </row>
    <row r="297" spans="1:3" x14ac:dyDescent="0.3">
      <c r="A297" s="3">
        <v>515</v>
      </c>
      <c r="B297" s="4">
        <v>15.5</v>
      </c>
      <c r="C297" s="4">
        <v>9</v>
      </c>
    </row>
    <row r="298" spans="1:3" x14ac:dyDescent="0.3">
      <c r="A298" s="3">
        <v>518</v>
      </c>
      <c r="B298" s="4">
        <v>17</v>
      </c>
      <c r="C298" s="4">
        <v>13</v>
      </c>
    </row>
    <row r="299" spans="1:3" x14ac:dyDescent="0.3">
      <c r="A299" s="3">
        <v>520</v>
      </c>
      <c r="B299" s="4">
        <v>22.6</v>
      </c>
      <c r="C299" s="4">
        <v>14.866666666666667</v>
      </c>
    </row>
    <row r="300" spans="1:3" x14ac:dyDescent="0.3">
      <c r="A300" s="3">
        <v>521</v>
      </c>
      <c r="B300" s="4">
        <v>24.333333333333332</v>
      </c>
      <c r="C300" s="4">
        <v>14.5</v>
      </c>
    </row>
    <row r="301" spans="1:3" x14ac:dyDescent="0.3">
      <c r="A301" s="3">
        <v>523</v>
      </c>
      <c r="B301" s="4">
        <v>21.444444444444443</v>
      </c>
      <c r="C301" s="4">
        <v>13.444444444444445</v>
      </c>
    </row>
    <row r="302" spans="1:3" x14ac:dyDescent="0.3">
      <c r="A302" s="3">
        <v>525</v>
      </c>
      <c r="B302" s="4">
        <v>20.5</v>
      </c>
      <c r="C302" s="4">
        <v>12.5</v>
      </c>
    </row>
    <row r="303" spans="1:3" x14ac:dyDescent="0.3">
      <c r="A303" s="3">
        <v>526</v>
      </c>
      <c r="B303" s="4">
        <v>21</v>
      </c>
      <c r="C303" s="4">
        <v>14.333333333333334</v>
      </c>
    </row>
    <row r="304" spans="1:3" x14ac:dyDescent="0.3">
      <c r="A304" s="3">
        <v>530</v>
      </c>
      <c r="B304" s="4">
        <v>15.666666666666666</v>
      </c>
      <c r="C304" s="4">
        <v>10</v>
      </c>
    </row>
    <row r="305" spans="1:3" x14ac:dyDescent="0.3">
      <c r="A305" s="3">
        <v>532</v>
      </c>
      <c r="B305" s="4">
        <v>15.8</v>
      </c>
      <c r="C305" s="4">
        <v>9</v>
      </c>
    </row>
    <row r="306" spans="1:3" x14ac:dyDescent="0.3">
      <c r="A306" s="3">
        <v>535</v>
      </c>
      <c r="B306" s="4">
        <v>20</v>
      </c>
      <c r="C306" s="4">
        <v>13</v>
      </c>
    </row>
    <row r="307" spans="1:3" x14ac:dyDescent="0.3">
      <c r="A307" s="3">
        <v>536</v>
      </c>
      <c r="B307" s="4">
        <v>20</v>
      </c>
      <c r="C307" s="4">
        <v>14.25</v>
      </c>
    </row>
    <row r="308" spans="1:3" x14ac:dyDescent="0.3">
      <c r="A308" s="3">
        <v>540</v>
      </c>
      <c r="B308" s="4">
        <v>23.8</v>
      </c>
      <c r="C308" s="4">
        <v>15.8</v>
      </c>
    </row>
    <row r="309" spans="1:3" x14ac:dyDescent="0.3">
      <c r="A309" s="3">
        <v>543</v>
      </c>
      <c r="B309" s="4">
        <v>16</v>
      </c>
      <c r="C309" s="4">
        <v>10</v>
      </c>
    </row>
    <row r="310" spans="1:3" x14ac:dyDescent="0.3">
      <c r="A310" s="3">
        <v>545</v>
      </c>
      <c r="B310" s="4">
        <v>22.6</v>
      </c>
      <c r="C310" s="4">
        <v>16</v>
      </c>
    </row>
    <row r="311" spans="1:3" x14ac:dyDescent="0.3">
      <c r="A311" s="3">
        <v>550</v>
      </c>
      <c r="B311" s="4">
        <v>19.25925925925926</v>
      </c>
      <c r="C311" s="4">
        <v>12.814814814814815</v>
      </c>
    </row>
    <row r="312" spans="1:3" x14ac:dyDescent="0.3">
      <c r="A312" s="3">
        <v>552</v>
      </c>
      <c r="B312" s="4">
        <v>19.600000000000001</v>
      </c>
      <c r="C312" s="4">
        <v>12.8</v>
      </c>
    </row>
    <row r="313" spans="1:3" x14ac:dyDescent="0.3">
      <c r="A313" s="3">
        <v>553</v>
      </c>
      <c r="B313" s="4">
        <v>23</v>
      </c>
      <c r="C313" s="4">
        <v>16</v>
      </c>
    </row>
    <row r="314" spans="1:3" x14ac:dyDescent="0.3">
      <c r="A314" s="3">
        <v>556</v>
      </c>
      <c r="B314" s="4">
        <v>19</v>
      </c>
      <c r="C314" s="4">
        <v>14</v>
      </c>
    </row>
    <row r="315" spans="1:3" x14ac:dyDescent="0.3">
      <c r="A315" s="3">
        <v>557</v>
      </c>
      <c r="B315" s="4">
        <v>25</v>
      </c>
      <c r="C315" s="4">
        <v>16</v>
      </c>
    </row>
    <row r="316" spans="1:3" x14ac:dyDescent="0.3">
      <c r="A316" s="3">
        <v>560</v>
      </c>
      <c r="B316" s="4">
        <v>21.458333333333332</v>
      </c>
      <c r="C316" s="4">
        <v>14.375</v>
      </c>
    </row>
    <row r="317" spans="1:3" x14ac:dyDescent="0.3">
      <c r="A317" s="3">
        <v>562</v>
      </c>
      <c r="B317" s="4">
        <v>17.857142857142858</v>
      </c>
      <c r="C317" s="4">
        <v>13.428571428571429</v>
      </c>
    </row>
    <row r="318" spans="1:3" x14ac:dyDescent="0.3">
      <c r="A318" s="3">
        <v>563</v>
      </c>
      <c r="B318" s="4">
        <v>20.066666666666666</v>
      </c>
      <c r="C318" s="4">
        <v>13.066666666666666</v>
      </c>
    </row>
    <row r="319" spans="1:3" x14ac:dyDescent="0.3">
      <c r="A319" s="3">
        <v>565</v>
      </c>
      <c r="B319" s="4">
        <v>19</v>
      </c>
      <c r="C319" s="4">
        <v>13</v>
      </c>
    </row>
    <row r="320" spans="1:3" x14ac:dyDescent="0.3">
      <c r="A320" s="3">
        <v>567</v>
      </c>
      <c r="B320" s="4">
        <v>19.5</v>
      </c>
      <c r="C320" s="4">
        <v>12.833333333333334</v>
      </c>
    </row>
    <row r="321" spans="1:3" x14ac:dyDescent="0.3">
      <c r="A321" s="3">
        <v>568</v>
      </c>
      <c r="B321" s="4">
        <v>21</v>
      </c>
      <c r="C321" s="4">
        <v>13</v>
      </c>
    </row>
    <row r="322" spans="1:3" x14ac:dyDescent="0.3">
      <c r="A322" s="3">
        <v>570</v>
      </c>
      <c r="B322" s="4">
        <v>21.25</v>
      </c>
      <c r="C322" s="4">
        <v>13.5625</v>
      </c>
    </row>
    <row r="323" spans="1:3" x14ac:dyDescent="0.3">
      <c r="A323" s="3">
        <v>572</v>
      </c>
      <c r="B323" s="4">
        <v>23</v>
      </c>
      <c r="C323" s="4">
        <v>13</v>
      </c>
    </row>
    <row r="324" spans="1:3" x14ac:dyDescent="0.3">
      <c r="A324" s="3">
        <v>573</v>
      </c>
      <c r="B324" s="4">
        <v>22</v>
      </c>
      <c r="C324" s="4">
        <v>21</v>
      </c>
    </row>
    <row r="325" spans="1:3" x14ac:dyDescent="0.3">
      <c r="A325" s="3">
        <v>577</v>
      </c>
      <c r="B325" s="4">
        <v>21.3</v>
      </c>
      <c r="C325" s="4">
        <v>14.8</v>
      </c>
    </row>
    <row r="326" spans="1:3" x14ac:dyDescent="0.3">
      <c r="A326" s="3">
        <v>580</v>
      </c>
      <c r="B326" s="4">
        <v>23</v>
      </c>
      <c r="C326" s="4">
        <v>16.399999999999999</v>
      </c>
    </row>
    <row r="327" spans="1:3" x14ac:dyDescent="0.3">
      <c r="A327" s="3">
        <v>582</v>
      </c>
      <c r="B327" s="4">
        <v>20.5</v>
      </c>
      <c r="C327" s="4">
        <v>12</v>
      </c>
    </row>
    <row r="328" spans="1:3" x14ac:dyDescent="0.3">
      <c r="A328" s="3">
        <v>583</v>
      </c>
      <c r="B328" s="4">
        <v>19</v>
      </c>
      <c r="C328" s="4">
        <v>13</v>
      </c>
    </row>
    <row r="329" spans="1:3" x14ac:dyDescent="0.3">
      <c r="A329" s="3">
        <v>592</v>
      </c>
      <c r="B329" s="4">
        <v>22</v>
      </c>
      <c r="C329" s="4">
        <v>15</v>
      </c>
    </row>
    <row r="330" spans="1:3" x14ac:dyDescent="0.3">
      <c r="A330" s="3">
        <v>597</v>
      </c>
      <c r="B330" s="4">
        <v>17</v>
      </c>
      <c r="C330" s="4">
        <v>13</v>
      </c>
    </row>
    <row r="331" spans="1:3" x14ac:dyDescent="0.3">
      <c r="A331" s="3">
        <v>600</v>
      </c>
      <c r="B331" s="4">
        <v>19.90909090909091</v>
      </c>
      <c r="C331" s="4">
        <v>12.545454545454545</v>
      </c>
    </row>
    <row r="332" spans="1:3" x14ac:dyDescent="0.3">
      <c r="A332" s="3">
        <v>604</v>
      </c>
      <c r="B332" s="4">
        <v>16</v>
      </c>
      <c r="C332" s="4">
        <v>10</v>
      </c>
    </row>
    <row r="333" spans="1:3" x14ac:dyDescent="0.3">
      <c r="A333" s="3">
        <v>605</v>
      </c>
      <c r="B333" s="4">
        <v>19.75</v>
      </c>
      <c r="C333" s="4">
        <v>12</v>
      </c>
    </row>
    <row r="334" spans="1:3" x14ac:dyDescent="0.3">
      <c r="A334" s="3">
        <v>610</v>
      </c>
      <c r="B334" s="4">
        <v>20.75</v>
      </c>
      <c r="C334" s="4">
        <v>14</v>
      </c>
    </row>
    <row r="335" spans="1:3" x14ac:dyDescent="0.3">
      <c r="A335" s="3">
        <v>611</v>
      </c>
      <c r="B335" s="4">
        <v>15</v>
      </c>
      <c r="C335" s="4">
        <v>11</v>
      </c>
    </row>
    <row r="336" spans="1:3" x14ac:dyDescent="0.3">
      <c r="A336" s="3">
        <v>616</v>
      </c>
      <c r="B336" s="4">
        <v>20.399999999999999</v>
      </c>
      <c r="C336" s="4">
        <v>12.8</v>
      </c>
    </row>
    <row r="337" spans="1:3" x14ac:dyDescent="0.3">
      <c r="A337" s="3">
        <v>617</v>
      </c>
      <c r="B337" s="4">
        <v>16</v>
      </c>
      <c r="C337" s="4">
        <v>12</v>
      </c>
    </row>
    <row r="338" spans="1:3" x14ac:dyDescent="0.3">
      <c r="A338" s="3">
        <v>620</v>
      </c>
      <c r="B338" s="4">
        <v>16</v>
      </c>
      <c r="C338" s="4">
        <v>10</v>
      </c>
    </row>
    <row r="339" spans="1:3" x14ac:dyDescent="0.3">
      <c r="A339" s="3">
        <v>621</v>
      </c>
      <c r="B339" s="4">
        <v>19.333333333333332</v>
      </c>
      <c r="C339" s="4">
        <v>12.666666666666666</v>
      </c>
    </row>
    <row r="340" spans="1:3" x14ac:dyDescent="0.3">
      <c r="A340" s="3">
        <v>622</v>
      </c>
      <c r="B340" s="4">
        <v>17</v>
      </c>
      <c r="C340" s="4">
        <v>13</v>
      </c>
    </row>
    <row r="341" spans="1:3" x14ac:dyDescent="0.3">
      <c r="A341" s="3">
        <v>624</v>
      </c>
      <c r="B341" s="4">
        <v>21</v>
      </c>
      <c r="C341" s="4">
        <v>13</v>
      </c>
    </row>
    <row r="342" spans="1:3" x14ac:dyDescent="0.3">
      <c r="A342" s="3">
        <v>626</v>
      </c>
      <c r="B342" s="4">
        <v>20.399999999999999</v>
      </c>
      <c r="C342" s="4">
        <v>12</v>
      </c>
    </row>
    <row r="343" spans="1:3" x14ac:dyDescent="0.3">
      <c r="A343" s="3">
        <v>631</v>
      </c>
      <c r="B343" s="4">
        <v>15</v>
      </c>
      <c r="C343" s="4">
        <v>9.4285714285714288</v>
      </c>
    </row>
    <row r="344" spans="1:3" x14ac:dyDescent="0.3">
      <c r="A344" s="3">
        <v>632</v>
      </c>
      <c r="B344" s="4">
        <v>13.5</v>
      </c>
      <c r="C344" s="4">
        <v>8.5</v>
      </c>
    </row>
    <row r="345" spans="1:3" x14ac:dyDescent="0.3">
      <c r="A345" s="3">
        <v>640</v>
      </c>
      <c r="B345" s="4">
        <v>19.666666666666668</v>
      </c>
      <c r="C345" s="4">
        <v>12.666666666666666</v>
      </c>
    </row>
    <row r="346" spans="1:3" x14ac:dyDescent="0.3">
      <c r="A346" s="3">
        <v>641</v>
      </c>
      <c r="B346" s="4">
        <v>20</v>
      </c>
      <c r="C346" s="4">
        <v>14.333333333333334</v>
      </c>
    </row>
    <row r="347" spans="1:3" x14ac:dyDescent="0.3">
      <c r="A347" s="3">
        <v>645</v>
      </c>
      <c r="B347" s="4">
        <v>20.285714285714285</v>
      </c>
      <c r="C347" s="4">
        <v>12</v>
      </c>
    </row>
    <row r="348" spans="1:3" x14ac:dyDescent="0.3">
      <c r="A348" s="3">
        <v>650</v>
      </c>
      <c r="B348" s="4">
        <v>21.428571428571427</v>
      </c>
      <c r="C348" s="4">
        <v>14.619047619047619</v>
      </c>
    </row>
    <row r="349" spans="1:3" x14ac:dyDescent="0.3">
      <c r="A349" s="3">
        <v>651</v>
      </c>
      <c r="B349" s="4">
        <v>16</v>
      </c>
      <c r="C349" s="4">
        <v>11</v>
      </c>
    </row>
    <row r="350" spans="1:3" x14ac:dyDescent="0.3">
      <c r="A350" s="3">
        <v>660</v>
      </c>
      <c r="B350" s="4">
        <v>12</v>
      </c>
      <c r="C350" s="4">
        <v>7</v>
      </c>
    </row>
    <row r="351" spans="1:3" x14ac:dyDescent="0.3">
      <c r="A351" s="3">
        <v>661</v>
      </c>
      <c r="B351" s="4">
        <v>15</v>
      </c>
      <c r="C351" s="4">
        <v>11</v>
      </c>
    </row>
    <row r="352" spans="1:3" x14ac:dyDescent="0.3">
      <c r="A352" s="3">
        <v>662</v>
      </c>
      <c r="B352" s="4">
        <v>24</v>
      </c>
      <c r="C352" s="4">
        <v>15</v>
      </c>
    </row>
    <row r="353" spans="1:3" x14ac:dyDescent="0.3">
      <c r="A353" s="3">
        <v>670</v>
      </c>
      <c r="B353" s="4">
        <v>14</v>
      </c>
      <c r="C353" s="4">
        <v>9</v>
      </c>
    </row>
    <row r="354" spans="1:3" x14ac:dyDescent="0.3">
      <c r="A354" s="3">
        <v>700</v>
      </c>
      <c r="B354" s="4">
        <v>17.166666666666668</v>
      </c>
      <c r="C354" s="4">
        <v>10.5</v>
      </c>
    </row>
    <row r="355" spans="1:3" x14ac:dyDescent="0.3">
      <c r="A355" s="3">
        <v>707</v>
      </c>
      <c r="B355" s="4">
        <v>21.666666666666668</v>
      </c>
      <c r="C355" s="4">
        <v>13</v>
      </c>
    </row>
    <row r="356" spans="1:3" x14ac:dyDescent="0.3">
      <c r="A356" s="3">
        <v>720</v>
      </c>
      <c r="B356" s="4">
        <v>17</v>
      </c>
      <c r="C356" s="4">
        <v>10.5</v>
      </c>
    </row>
    <row r="357" spans="1:3" x14ac:dyDescent="0.3">
      <c r="A357" s="3">
        <v>731</v>
      </c>
      <c r="B357" s="4">
        <v>16</v>
      </c>
      <c r="C357" s="4">
        <v>11</v>
      </c>
    </row>
    <row r="358" spans="1:3" x14ac:dyDescent="0.3">
      <c r="A358" s="3">
        <v>750</v>
      </c>
      <c r="B358" s="4">
        <v>18</v>
      </c>
      <c r="C358" s="4">
        <v>11</v>
      </c>
    </row>
    <row r="359" spans="1:3" x14ac:dyDescent="0.3">
      <c r="A359" s="3">
        <v>1001</v>
      </c>
      <c r="B359" s="4">
        <v>14</v>
      </c>
      <c r="C359" s="4">
        <v>8</v>
      </c>
    </row>
    <row r="360" spans="1:3" x14ac:dyDescent="0.3">
      <c r="A360" s="3" t="s">
        <v>1059</v>
      </c>
      <c r="B360" s="4">
        <v>72.463768115942031</v>
      </c>
      <c r="C360" s="4">
        <v>77.304347826086953</v>
      </c>
    </row>
    <row r="361" spans="1:3" x14ac:dyDescent="0.3">
      <c r="A361" s="3" t="s">
        <v>1060</v>
      </c>
      <c r="B361" s="4">
        <v>26.637485311398354</v>
      </c>
      <c r="C361" s="4">
        <v>19.733254994124561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32"/>
  <sheetViews>
    <sheetView topLeftCell="B1" workbookViewId="0">
      <selection activeCell="B9" sqref="B9"/>
    </sheetView>
  </sheetViews>
  <sheetFormatPr defaultRowHeight="14.4" x14ac:dyDescent="0.3"/>
  <cols>
    <col min="1" max="1" width="12.5546875" bestFit="1" customWidth="1"/>
    <col min="2" max="2" width="24.6640625" bestFit="1" customWidth="1"/>
    <col min="3" max="3" width="25.44140625" bestFit="1" customWidth="1"/>
    <col min="4" max="4" width="22.5546875" bestFit="1" customWidth="1"/>
    <col min="5" max="5" width="18" bestFit="1" customWidth="1"/>
    <col min="6" max="6" width="19.44140625" bestFit="1" customWidth="1"/>
    <col min="7" max="7" width="15.6640625" bestFit="1" customWidth="1"/>
    <col min="8" max="8" width="19.21875" bestFit="1" customWidth="1"/>
  </cols>
  <sheetData>
    <row r="3" spans="1:8" x14ac:dyDescent="0.3">
      <c r="A3" s="2" t="s">
        <v>1056</v>
      </c>
      <c r="B3" t="s">
        <v>1067</v>
      </c>
      <c r="C3" t="s">
        <v>1068</v>
      </c>
      <c r="D3" t="s">
        <v>1063</v>
      </c>
      <c r="E3" t="s">
        <v>1064</v>
      </c>
      <c r="F3" t="s">
        <v>1065</v>
      </c>
      <c r="G3" t="s">
        <v>1066</v>
      </c>
      <c r="H3" t="s">
        <v>1069</v>
      </c>
    </row>
    <row r="4" spans="1:8" x14ac:dyDescent="0.3">
      <c r="A4" s="3">
        <v>1990</v>
      </c>
      <c r="B4" s="4">
        <v>5.2926829268292686</v>
      </c>
      <c r="C4" s="4">
        <v>2.9674796747967478</v>
      </c>
      <c r="D4" s="4">
        <v>23.073170731707318</v>
      </c>
      <c r="E4" s="4">
        <v>17.089430894308943</v>
      </c>
      <c r="F4" s="4">
        <v>1456.0487804878048</v>
      </c>
      <c r="G4" s="4">
        <v>2020.2032520325204</v>
      </c>
      <c r="H4" s="4">
        <v>141.130081300813</v>
      </c>
    </row>
    <row r="5" spans="1:8" x14ac:dyDescent="0.3">
      <c r="A5" s="3">
        <v>1991</v>
      </c>
      <c r="B5" s="4">
        <v>5.7171052631578947</v>
      </c>
      <c r="C5" s="4">
        <v>2.8289473684210527</v>
      </c>
      <c r="D5" s="4">
        <v>22.151315789473685</v>
      </c>
      <c r="E5" s="4">
        <v>16.282894736842106</v>
      </c>
      <c r="F5" s="4">
        <v>1457.5921052631579</v>
      </c>
      <c r="G5" s="4">
        <v>2080.6578947368421</v>
      </c>
      <c r="H5" s="4">
        <v>147.78947368421052</v>
      </c>
    </row>
    <row r="6" spans="1:8" x14ac:dyDescent="0.3">
      <c r="A6" s="3">
        <v>1992</v>
      </c>
      <c r="B6" s="4">
        <v>5.3502824858757059</v>
      </c>
      <c r="C6" s="4">
        <v>2.8361581920903953</v>
      </c>
      <c r="D6" s="4">
        <v>24.050847457627118</v>
      </c>
      <c r="E6" s="4">
        <v>17.887005649717516</v>
      </c>
      <c r="F6" s="4">
        <v>1387.9604519774011</v>
      </c>
      <c r="G6" s="4">
        <v>2077.7401129943501</v>
      </c>
      <c r="H6" s="4">
        <v>151.39548022598871</v>
      </c>
    </row>
    <row r="7" spans="1:8" x14ac:dyDescent="0.3">
      <c r="A7" s="3">
        <v>1993</v>
      </c>
      <c r="B7" s="4">
        <v>5.3413461538461542</v>
      </c>
      <c r="C7" s="4">
        <v>2.8325358851674642</v>
      </c>
      <c r="D7" s="4">
        <v>24.210526315789473</v>
      </c>
      <c r="E7" s="4">
        <v>18.062200956937801</v>
      </c>
      <c r="F7" s="4">
        <v>1281.3444976076555</v>
      </c>
      <c r="G7" s="4">
        <v>2187.3253588516745</v>
      </c>
      <c r="H7" s="4">
        <v>155.58373205741626</v>
      </c>
    </row>
    <row r="8" spans="1:8" x14ac:dyDescent="0.3">
      <c r="A8" s="3">
        <v>1994</v>
      </c>
      <c r="B8" s="4">
        <v>5.3950617283950617</v>
      </c>
      <c r="C8" s="4">
        <v>2.9570552147239262</v>
      </c>
      <c r="D8" s="4">
        <v>23.865030674846626</v>
      </c>
      <c r="E8" s="4">
        <v>17.656441717791409</v>
      </c>
      <c r="F8" s="4">
        <v>1268.0490797546013</v>
      </c>
      <c r="G8" s="4">
        <v>2312.030674846626</v>
      </c>
      <c r="H8" s="4">
        <v>157.15337423312883</v>
      </c>
    </row>
    <row r="9" spans="1:8" x14ac:dyDescent="0.3">
      <c r="A9" s="3">
        <v>1995</v>
      </c>
      <c r="B9" s="4">
        <v>5.5223880597014929</v>
      </c>
      <c r="C9" s="4">
        <v>2.8222222222222224</v>
      </c>
      <c r="D9" s="4">
        <v>23.229629629629631</v>
      </c>
      <c r="E9" s="4">
        <v>17.05925925925926</v>
      </c>
      <c r="F9" s="4">
        <v>1733.9407407407407</v>
      </c>
      <c r="G9" s="4">
        <v>2606.7777777777778</v>
      </c>
      <c r="H9" s="4">
        <v>174.66666666666666</v>
      </c>
    </row>
    <row r="10" spans="1:8" x14ac:dyDescent="0.3">
      <c r="A10" s="3">
        <v>1996</v>
      </c>
      <c r="B10" s="4">
        <v>5.3129770992366412</v>
      </c>
      <c r="C10" s="4">
        <v>2.8473282442748094</v>
      </c>
      <c r="D10" s="4">
        <v>23.725190839694658</v>
      </c>
      <c r="E10" s="4">
        <v>17.572519083969464</v>
      </c>
      <c r="F10" s="4">
        <v>1879.0687022900763</v>
      </c>
      <c r="G10" s="4">
        <v>2497.3664122137407</v>
      </c>
      <c r="H10" s="4">
        <v>173.58015267175571</v>
      </c>
    </row>
    <row r="11" spans="1:8" x14ac:dyDescent="0.3">
      <c r="A11" s="3">
        <v>1997</v>
      </c>
      <c r="B11" s="4">
        <v>5.68</v>
      </c>
      <c r="C11" s="4">
        <v>2.7028571428571428</v>
      </c>
      <c r="D11" s="4">
        <v>22.30857142857143</v>
      </c>
      <c r="E11" s="4">
        <v>16.485714285714284</v>
      </c>
      <c r="F11" s="4">
        <v>1941.9714285714285</v>
      </c>
      <c r="G11" s="4">
        <v>3105.2114285714288</v>
      </c>
      <c r="H11" s="4">
        <v>184.86857142857144</v>
      </c>
    </row>
    <row r="12" spans="1:8" x14ac:dyDescent="0.3">
      <c r="A12" s="3">
        <v>1998</v>
      </c>
      <c r="B12" s="4">
        <v>6</v>
      </c>
      <c r="C12" s="4">
        <v>2.7467532467532467</v>
      </c>
      <c r="D12" s="4">
        <v>21.850649350649352</v>
      </c>
      <c r="E12" s="4">
        <v>16.084415584415584</v>
      </c>
      <c r="F12" s="4">
        <v>1847.9805194805194</v>
      </c>
      <c r="G12" s="4">
        <v>2975.5974025974024</v>
      </c>
      <c r="H12" s="4">
        <v>190.05194805194805</v>
      </c>
    </row>
    <row r="13" spans="1:8" x14ac:dyDescent="0.3">
      <c r="A13" s="3">
        <v>1999</v>
      </c>
      <c r="B13" s="4">
        <v>6.0250000000000004</v>
      </c>
      <c r="C13" s="4">
        <v>3.2</v>
      </c>
      <c r="D13" s="4">
        <v>22.975000000000001</v>
      </c>
      <c r="E13" s="4">
        <v>16.866666666666667</v>
      </c>
      <c r="F13" s="4">
        <v>1586.375</v>
      </c>
      <c r="G13" s="4">
        <v>3096.1583333333333</v>
      </c>
      <c r="H13" s="4">
        <v>188.7</v>
      </c>
    </row>
    <row r="14" spans="1:8" x14ac:dyDescent="0.3">
      <c r="A14" s="3">
        <v>2000</v>
      </c>
      <c r="B14" s="4">
        <v>5.6525423728813555</v>
      </c>
      <c r="C14" s="4">
        <v>3.3050847457627119</v>
      </c>
      <c r="D14" s="4">
        <v>24.042372881355931</v>
      </c>
      <c r="E14" s="4">
        <v>17.805084745762713</v>
      </c>
      <c r="F14" s="4">
        <v>1057.1610169491526</v>
      </c>
      <c r="G14" s="4">
        <v>3166.6694915254238</v>
      </c>
      <c r="H14" s="4">
        <v>183.45762711864407</v>
      </c>
    </row>
    <row r="15" spans="1:8" x14ac:dyDescent="0.3">
      <c r="A15" s="3">
        <v>2001</v>
      </c>
      <c r="B15" s="4">
        <v>5.7023809523809526</v>
      </c>
      <c r="C15" s="4">
        <v>3.1845238095238093</v>
      </c>
      <c r="D15" s="4">
        <v>23.708333333333332</v>
      </c>
      <c r="E15" s="4">
        <v>17.726190476190474</v>
      </c>
      <c r="F15" s="4">
        <v>1204.8511904761904</v>
      </c>
      <c r="G15" s="4">
        <v>41500.666666666664</v>
      </c>
      <c r="H15" s="4">
        <v>194.13095238095238</v>
      </c>
    </row>
    <row r="16" spans="1:8" x14ac:dyDescent="0.3">
      <c r="A16" s="3">
        <v>2002</v>
      </c>
      <c r="B16" s="4">
        <v>5.7902439024390242</v>
      </c>
      <c r="C16" s="4">
        <v>3.204878048780488</v>
      </c>
      <c r="D16" s="4">
        <v>22.765853658536585</v>
      </c>
      <c r="E16" s="4">
        <v>16.829268292682926</v>
      </c>
      <c r="F16" s="4">
        <v>1419.4</v>
      </c>
      <c r="G16" s="4">
        <v>33744.156097560975</v>
      </c>
      <c r="H16" s="4">
        <v>195.77560975609757</v>
      </c>
    </row>
    <row r="17" spans="1:8" x14ac:dyDescent="0.3">
      <c r="A17" s="3">
        <v>2003</v>
      </c>
      <c r="B17" s="4">
        <v>5.9411764705882355</v>
      </c>
      <c r="C17" s="4">
        <v>3.1890756302521011</v>
      </c>
      <c r="D17" s="4">
        <v>22.735294117647058</v>
      </c>
      <c r="E17" s="4">
        <v>16.567226890756302</v>
      </c>
      <c r="F17" s="4">
        <v>1395.0126050420167</v>
      </c>
      <c r="G17" s="4">
        <v>39774.063025210082</v>
      </c>
      <c r="H17" s="4">
        <v>206.07983193277312</v>
      </c>
    </row>
    <row r="18" spans="1:8" x14ac:dyDescent="0.3">
      <c r="A18" s="3">
        <v>2004</v>
      </c>
      <c r="B18" s="4">
        <v>6.0170212765957443</v>
      </c>
      <c r="C18" s="4">
        <v>3.3617021276595747</v>
      </c>
      <c r="D18" s="4">
        <v>23.148936170212767</v>
      </c>
      <c r="E18" s="4">
        <v>16.740425531914894</v>
      </c>
      <c r="F18" s="4">
        <v>1361</v>
      </c>
      <c r="G18" s="4">
        <v>36107.336170212766</v>
      </c>
      <c r="H18" s="4">
        <v>214.91489361702128</v>
      </c>
    </row>
    <row r="19" spans="1:8" x14ac:dyDescent="0.3">
      <c r="A19" s="3">
        <v>2005</v>
      </c>
      <c r="B19" s="4">
        <v>5.915492957746479</v>
      </c>
      <c r="C19" s="4">
        <v>3.511737089201878</v>
      </c>
      <c r="D19" s="4">
        <v>23.586854460093896</v>
      </c>
      <c r="E19" s="4">
        <v>17.103286384976524</v>
      </c>
      <c r="F19" s="4">
        <v>1297.4929577464789</v>
      </c>
      <c r="G19" s="4">
        <v>36746.971830985916</v>
      </c>
      <c r="H19" s="4">
        <v>218.50724637681159</v>
      </c>
    </row>
    <row r="20" spans="1:8" x14ac:dyDescent="0.3">
      <c r="A20" s="3">
        <v>2006</v>
      </c>
      <c r="B20" s="4">
        <v>5.8926829268292682</v>
      </c>
      <c r="C20" s="4">
        <v>3.5414634146341464</v>
      </c>
      <c r="D20" s="4">
        <v>23.42439024390244</v>
      </c>
      <c r="E20" s="4">
        <v>16.912195121951221</v>
      </c>
      <c r="F20" s="4">
        <v>1215.1560975609757</v>
      </c>
      <c r="G20" s="4">
        <v>32056.468292682926</v>
      </c>
      <c r="H20" s="4">
        <v>229.77073170731708</v>
      </c>
    </row>
    <row r="21" spans="1:8" x14ac:dyDescent="0.3">
      <c r="A21" s="3">
        <v>2007</v>
      </c>
      <c r="B21" s="4">
        <v>6.3942028985507244</v>
      </c>
      <c r="C21" s="4">
        <v>3.4550724637681158</v>
      </c>
      <c r="D21" s="4">
        <v>21.939130434782609</v>
      </c>
      <c r="E21" s="4">
        <v>15.881159420289855</v>
      </c>
      <c r="F21" s="4">
        <v>1171.6521739130435</v>
      </c>
      <c r="G21" s="4">
        <v>34974.19420289855</v>
      </c>
      <c r="H21" s="4">
        <v>251.8376811594203</v>
      </c>
    </row>
    <row r="22" spans="1:8" x14ac:dyDescent="0.3">
      <c r="A22" s="3">
        <v>2008</v>
      </c>
      <c r="B22" s="4">
        <v>6.1088825214899716</v>
      </c>
      <c r="C22" s="4">
        <v>3.3467048710601719</v>
      </c>
      <c r="D22" s="4">
        <v>22.988538681948423</v>
      </c>
      <c r="E22" s="4">
        <v>16.555873925501434</v>
      </c>
      <c r="F22" s="4">
        <v>1357.3438395415474</v>
      </c>
      <c r="G22" s="4">
        <v>54138.916905444123</v>
      </c>
      <c r="H22" s="4">
        <v>255.81948424068767</v>
      </c>
    </row>
    <row r="23" spans="1:8" x14ac:dyDescent="0.3">
      <c r="A23" s="3">
        <v>2009</v>
      </c>
      <c r="B23" s="4">
        <v>5.870967741935484</v>
      </c>
      <c r="C23" s="4">
        <v>3.4564643799472297</v>
      </c>
      <c r="D23" s="4">
        <v>23.860158311345646</v>
      </c>
      <c r="E23" s="4">
        <v>17.335092348284959</v>
      </c>
      <c r="F23" s="4">
        <v>1487.8179419525065</v>
      </c>
      <c r="G23" s="4">
        <v>49838.55936675462</v>
      </c>
      <c r="H23" s="4">
        <v>251.66490765171503</v>
      </c>
    </row>
    <row r="24" spans="1:8" x14ac:dyDescent="0.3">
      <c r="A24" s="3">
        <v>2010</v>
      </c>
      <c r="B24" s="4">
        <v>5.9351535836177476</v>
      </c>
      <c r="C24" s="4">
        <v>3.5503355704697985</v>
      </c>
      <c r="D24" s="4">
        <v>24.144295302013422</v>
      </c>
      <c r="E24" s="4">
        <v>17.614093959731544</v>
      </c>
      <c r="F24" s="4">
        <v>1303.0805369127518</v>
      </c>
      <c r="G24" s="4">
        <v>50642.496644295301</v>
      </c>
      <c r="H24" s="4">
        <v>249.43624161073825</v>
      </c>
    </row>
    <row r="25" spans="1:8" x14ac:dyDescent="0.3">
      <c r="A25" s="3">
        <v>2011</v>
      </c>
      <c r="B25" s="4">
        <v>5.9392857142857141</v>
      </c>
      <c r="C25" s="4">
        <v>3.642105263157895</v>
      </c>
      <c r="D25" s="4">
        <v>25.17543859649123</v>
      </c>
      <c r="E25" s="4">
        <v>18.656140350877195</v>
      </c>
      <c r="F25" s="4">
        <v>1102.5964912280701</v>
      </c>
      <c r="G25" s="4">
        <v>57548.178947368418</v>
      </c>
      <c r="H25" s="4">
        <v>262.81754385964911</v>
      </c>
    </row>
    <row r="26" spans="1:8" x14ac:dyDescent="0.3">
      <c r="A26" s="3">
        <v>2012</v>
      </c>
      <c r="B26" s="4">
        <v>5.8264248704663215</v>
      </c>
      <c r="C26" s="4">
        <v>3.4832041343669249</v>
      </c>
      <c r="D26" s="4">
        <v>26.472868217054263</v>
      </c>
      <c r="E26" s="4">
        <v>19.441860465116278</v>
      </c>
      <c r="F26" s="4">
        <v>992.68992248062011</v>
      </c>
      <c r="G26" s="4">
        <v>59516.235142118865</v>
      </c>
      <c r="H26" s="4">
        <v>265.59431524547801</v>
      </c>
    </row>
    <row r="27" spans="1:8" x14ac:dyDescent="0.3">
      <c r="A27" s="3">
        <v>2013</v>
      </c>
      <c r="B27" s="4">
        <v>5.6174863387978142</v>
      </c>
      <c r="C27" s="4">
        <v>3.5013698630136987</v>
      </c>
      <c r="D27" s="4">
        <v>27.754098360655739</v>
      </c>
      <c r="E27" s="4">
        <v>20.71311475409836</v>
      </c>
      <c r="F27" s="4">
        <v>1261.0437158469945</v>
      </c>
      <c r="G27" s="4">
        <v>48698.502732240435</v>
      </c>
      <c r="H27" s="4">
        <v>267.08516483516485</v>
      </c>
    </row>
    <row r="28" spans="1:8" x14ac:dyDescent="0.3">
      <c r="A28" s="3">
        <v>2014</v>
      </c>
      <c r="B28" s="4">
        <v>5.908163265306122</v>
      </c>
      <c r="C28" s="4">
        <v>3.3123938879456705</v>
      </c>
      <c r="D28" s="4">
        <v>28.045840407470287</v>
      </c>
      <c r="E28" s="4">
        <v>21.480475382003394</v>
      </c>
      <c r="F28" s="4">
        <v>1325.2359932088286</v>
      </c>
      <c r="G28" s="4">
        <v>63226.363327674022</v>
      </c>
      <c r="H28" s="4">
        <v>291.77202072538859</v>
      </c>
    </row>
    <row r="29" spans="1:8" x14ac:dyDescent="0.3">
      <c r="A29" s="3">
        <v>2015</v>
      </c>
      <c r="B29" s="4">
        <v>5.4667896678966788</v>
      </c>
      <c r="C29" s="4">
        <v>3.5470046082949307</v>
      </c>
      <c r="D29" s="4">
        <v>29</v>
      </c>
      <c r="E29" s="4">
        <v>21.467741935483872</v>
      </c>
      <c r="F29" s="4">
        <v>1695.0470046082949</v>
      </c>
      <c r="G29" s="4">
        <v>46794.461290322579</v>
      </c>
      <c r="H29" s="4">
        <v>270.96518105849583</v>
      </c>
    </row>
    <row r="30" spans="1:8" x14ac:dyDescent="0.3">
      <c r="A30" s="3">
        <v>2016</v>
      </c>
      <c r="B30" s="4">
        <v>5.4215413184772512</v>
      </c>
      <c r="C30" s="4">
        <v>3.6073420074349443</v>
      </c>
      <c r="D30" s="4">
        <v>29.202132591562354</v>
      </c>
      <c r="E30" s="4">
        <v>21.740843764487714</v>
      </c>
      <c r="F30" s="4">
        <v>1717.7222994900324</v>
      </c>
      <c r="G30" s="4">
        <v>47220.743161798797</v>
      </c>
      <c r="H30" s="4">
        <v>273.76800748362956</v>
      </c>
    </row>
    <row r="31" spans="1:8" x14ac:dyDescent="0.3">
      <c r="A31" s="3">
        <v>2017</v>
      </c>
      <c r="B31" s="4">
        <v>5.4192192192192188</v>
      </c>
      <c r="C31" s="4">
        <v>3.65947242206235</v>
      </c>
      <c r="D31" s="4">
        <v>28.577338129496404</v>
      </c>
      <c r="E31" s="4">
        <v>21.324340527577938</v>
      </c>
      <c r="F31" s="4">
        <v>1894.4094724220624</v>
      </c>
      <c r="G31" s="4">
        <v>42191.534172661872</v>
      </c>
      <c r="H31" s="4">
        <v>274.61501210653751</v>
      </c>
    </row>
    <row r="32" spans="1:8" x14ac:dyDescent="0.3">
      <c r="A32" s="3" t="s">
        <v>1060</v>
      </c>
      <c r="B32" s="4">
        <v>5.6288286772130594</v>
      </c>
      <c r="C32" s="4">
        <v>3.4360933825999327</v>
      </c>
      <c r="D32" s="4">
        <v>26.637485311398354</v>
      </c>
      <c r="E32" s="4">
        <v>19.733254994124561</v>
      </c>
      <c r="F32" s="4">
        <v>1554.9111969111968</v>
      </c>
      <c r="G32" s="4">
        <v>40594.737032063116</v>
      </c>
      <c r="H32" s="4">
        <v>249.38607007176023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0"/>
  <sheetViews>
    <sheetView workbookViewId="0">
      <selection activeCell="A3" sqref="A3:B20"/>
    </sheetView>
  </sheetViews>
  <sheetFormatPr defaultRowHeight="14.4" x14ac:dyDescent="0.3"/>
  <cols>
    <col min="1" max="1" width="18" bestFit="1" customWidth="1"/>
    <col min="2" max="2" width="19.44140625" bestFit="1" customWidth="1"/>
  </cols>
  <sheetData>
    <row r="3" spans="1:2" x14ac:dyDescent="0.3">
      <c r="A3" s="2" t="s">
        <v>1056</v>
      </c>
      <c r="B3" t="s">
        <v>1065</v>
      </c>
    </row>
    <row r="4" spans="1:2" x14ac:dyDescent="0.3">
      <c r="A4" s="3" t="s">
        <v>68</v>
      </c>
      <c r="B4" s="4">
        <v>1188.695652173913</v>
      </c>
    </row>
    <row r="5" spans="1:2" x14ac:dyDescent="0.3">
      <c r="A5" s="3" t="s">
        <v>230</v>
      </c>
      <c r="B5" s="4">
        <v>2171.927536231884</v>
      </c>
    </row>
    <row r="6" spans="1:2" x14ac:dyDescent="0.3">
      <c r="A6" s="3" t="s">
        <v>55</v>
      </c>
      <c r="B6" s="4">
        <v>1498.7478632478633</v>
      </c>
    </row>
    <row r="7" spans="1:2" x14ac:dyDescent="0.3">
      <c r="A7" s="3" t="s">
        <v>91</v>
      </c>
      <c r="B7" s="4">
        <v>1307.5659163987139</v>
      </c>
    </row>
    <row r="8" spans="1:2" x14ac:dyDescent="0.3">
      <c r="A8" s="3" t="s">
        <v>166</v>
      </c>
      <c r="B8" s="4">
        <v>3348.1690140845071</v>
      </c>
    </row>
    <row r="9" spans="1:2" x14ac:dyDescent="0.3">
      <c r="A9" s="3" t="s">
        <v>281</v>
      </c>
      <c r="B9" s="4">
        <v>2736.4315789473685</v>
      </c>
    </row>
    <row r="10" spans="1:2" x14ac:dyDescent="0.3">
      <c r="A10" s="3" t="s">
        <v>26</v>
      </c>
      <c r="B10" s="4">
        <v>1484.0731399747792</v>
      </c>
    </row>
    <row r="11" spans="1:2" x14ac:dyDescent="0.3">
      <c r="A11" s="3" t="s">
        <v>372</v>
      </c>
      <c r="B11" s="4">
        <v>803.0344827586207</v>
      </c>
    </row>
    <row r="12" spans="1:2" x14ac:dyDescent="0.3">
      <c r="A12" s="3" t="s">
        <v>23</v>
      </c>
      <c r="B12" s="4">
        <v>1558.6391412056153</v>
      </c>
    </row>
    <row r="13" spans="1:2" x14ac:dyDescent="0.3">
      <c r="A13" s="3" t="s">
        <v>197</v>
      </c>
      <c r="B13" s="4">
        <v>2002.1497797356828</v>
      </c>
    </row>
    <row r="14" spans="1:2" x14ac:dyDescent="0.3">
      <c r="A14" s="3" t="s">
        <v>215</v>
      </c>
      <c r="B14" s="4">
        <v>2077.489566613162</v>
      </c>
    </row>
    <row r="15" spans="1:2" x14ac:dyDescent="0.3">
      <c r="A15" s="3" t="s">
        <v>111</v>
      </c>
      <c r="B15" s="4">
        <v>1879.3237410071943</v>
      </c>
    </row>
    <row r="16" spans="1:2" x14ac:dyDescent="0.3">
      <c r="A16" s="3" t="s">
        <v>383</v>
      </c>
      <c r="B16" s="4">
        <v>3756.109375</v>
      </c>
    </row>
    <row r="17" spans="1:2" x14ac:dyDescent="0.3">
      <c r="A17" s="3" t="s">
        <v>214</v>
      </c>
      <c r="B17" s="4">
        <v>2124.8903061224491</v>
      </c>
    </row>
    <row r="18" spans="1:2" x14ac:dyDescent="0.3">
      <c r="A18" s="3" t="s">
        <v>33</v>
      </c>
      <c r="B18" s="4">
        <v>1318.7667322834645</v>
      </c>
    </row>
    <row r="19" spans="1:2" x14ac:dyDescent="0.3">
      <c r="A19" s="3" t="s">
        <v>36</v>
      </c>
      <c r="B19" s="4">
        <v>1619.1756756756756</v>
      </c>
    </row>
    <row r="20" spans="1:2" x14ac:dyDescent="0.3">
      <c r="A20" s="3" t="s">
        <v>1060</v>
      </c>
      <c r="B20" s="4">
        <v>1554.9111969111968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A3" sqref="A3:B7"/>
    </sheetView>
  </sheetViews>
  <sheetFormatPr defaultRowHeight="14.4" x14ac:dyDescent="0.3"/>
  <cols>
    <col min="1" max="1" width="12.5546875" bestFit="1" customWidth="1"/>
    <col min="2" max="2" width="19.44140625" bestFit="1" customWidth="1"/>
  </cols>
  <sheetData>
    <row r="3" spans="1:2" x14ac:dyDescent="0.3">
      <c r="A3" s="2" t="s">
        <v>1056</v>
      </c>
      <c r="B3" t="s">
        <v>1065</v>
      </c>
    </row>
    <row r="4" spans="1:2" x14ac:dyDescent="0.3">
      <c r="A4" s="3" t="s">
        <v>22</v>
      </c>
      <c r="B4" s="4">
        <v>1467.2395046179681</v>
      </c>
    </row>
    <row r="5" spans="1:2" x14ac:dyDescent="0.3">
      <c r="A5" s="3" t="s">
        <v>64</v>
      </c>
      <c r="B5" s="4">
        <v>1877.3424558876486</v>
      </c>
    </row>
    <row r="6" spans="1:2" x14ac:dyDescent="0.3">
      <c r="A6" s="3" t="s">
        <v>32</v>
      </c>
      <c r="B6" s="4">
        <v>1445.667276469243</v>
      </c>
    </row>
    <row r="7" spans="1:2" x14ac:dyDescent="0.3">
      <c r="A7" s="3" t="s">
        <v>1060</v>
      </c>
      <c r="B7" s="4">
        <v>1554.9111969111968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6"/>
  <sheetViews>
    <sheetView workbookViewId="0">
      <selection activeCell="A3" sqref="A3:B76"/>
    </sheetView>
  </sheetViews>
  <sheetFormatPr defaultRowHeight="14.4" x14ac:dyDescent="0.3"/>
  <cols>
    <col min="1" max="1" width="47.109375" bestFit="1" customWidth="1"/>
    <col min="2" max="2" width="19.44140625" bestFit="1" customWidth="1"/>
  </cols>
  <sheetData>
    <row r="3" spans="1:2" x14ac:dyDescent="0.3">
      <c r="A3" s="2" t="s">
        <v>1056</v>
      </c>
      <c r="B3" t="s">
        <v>1065</v>
      </c>
    </row>
    <row r="4" spans="1:2" x14ac:dyDescent="0.3">
      <c r="A4" s="3" t="s">
        <v>102</v>
      </c>
      <c r="B4" s="4">
        <v>1545.2630630630631</v>
      </c>
    </row>
    <row r="5" spans="1:2" x14ac:dyDescent="0.3">
      <c r="A5" s="3" t="s">
        <v>950</v>
      </c>
      <c r="B5" s="4">
        <v>873</v>
      </c>
    </row>
    <row r="6" spans="1:2" x14ac:dyDescent="0.3">
      <c r="A6" s="3" t="s">
        <v>616</v>
      </c>
      <c r="B6" s="4">
        <v>238</v>
      </c>
    </row>
    <row r="7" spans="1:2" x14ac:dyDescent="0.3">
      <c r="A7" s="3" t="s">
        <v>617</v>
      </c>
      <c r="B7" s="4">
        <v>238</v>
      </c>
    </row>
    <row r="8" spans="1:2" x14ac:dyDescent="0.3">
      <c r="A8" s="3" t="s">
        <v>514</v>
      </c>
      <c r="B8" s="4">
        <v>1823.4615384615386</v>
      </c>
    </row>
    <row r="9" spans="1:2" x14ac:dyDescent="0.3">
      <c r="A9" s="3" t="s">
        <v>518</v>
      </c>
      <c r="B9" s="4">
        <v>2607.4</v>
      </c>
    </row>
    <row r="10" spans="1:2" x14ac:dyDescent="0.3">
      <c r="A10" s="3" t="s">
        <v>948</v>
      </c>
      <c r="B10" s="4">
        <v>210</v>
      </c>
    </row>
    <row r="11" spans="1:2" x14ac:dyDescent="0.3">
      <c r="A11" s="3" t="s">
        <v>196</v>
      </c>
      <c r="B11" s="4">
        <v>2073.75</v>
      </c>
    </row>
    <row r="12" spans="1:2" x14ac:dyDescent="0.3">
      <c r="A12" s="3" t="s">
        <v>427</v>
      </c>
      <c r="B12" s="4">
        <v>1173.2</v>
      </c>
    </row>
    <row r="13" spans="1:2" x14ac:dyDescent="0.3">
      <c r="A13" s="3" t="s">
        <v>426</v>
      </c>
      <c r="B13" s="4">
        <v>1624</v>
      </c>
    </row>
    <row r="14" spans="1:2" x14ac:dyDescent="0.3">
      <c r="A14" s="3" t="s">
        <v>448</v>
      </c>
      <c r="B14" s="4">
        <v>5657</v>
      </c>
    </row>
    <row r="15" spans="1:2" x14ac:dyDescent="0.3">
      <c r="A15" s="3" t="s">
        <v>149</v>
      </c>
      <c r="B15" s="4">
        <v>1675.6944444444443</v>
      </c>
    </row>
    <row r="16" spans="1:2" x14ac:dyDescent="0.3">
      <c r="A16" s="3" t="s">
        <v>594</v>
      </c>
      <c r="B16" s="4">
        <v>2009</v>
      </c>
    </row>
    <row r="17" spans="1:2" x14ac:dyDescent="0.3">
      <c r="A17" s="3" t="s">
        <v>1049</v>
      </c>
      <c r="B17" s="4">
        <v>204</v>
      </c>
    </row>
    <row r="18" spans="1:2" x14ac:dyDescent="0.3">
      <c r="A18" s="3" t="s">
        <v>595</v>
      </c>
      <c r="B18" s="4">
        <v>2009</v>
      </c>
    </row>
    <row r="19" spans="1:2" x14ac:dyDescent="0.3">
      <c r="A19" s="3" t="s">
        <v>335</v>
      </c>
      <c r="B19" s="4">
        <v>2563.3809523809523</v>
      </c>
    </row>
    <row r="20" spans="1:2" x14ac:dyDescent="0.3">
      <c r="A20" s="3" t="s">
        <v>130</v>
      </c>
      <c r="B20" s="4">
        <v>884.54878048780483</v>
      </c>
    </row>
    <row r="21" spans="1:2" x14ac:dyDescent="0.3">
      <c r="A21" s="3" t="s">
        <v>270</v>
      </c>
      <c r="B21" s="4">
        <v>2149.4117647058824</v>
      </c>
    </row>
    <row r="22" spans="1:2" x14ac:dyDescent="0.3">
      <c r="A22" s="3" t="s">
        <v>271</v>
      </c>
      <c r="B22" s="4">
        <v>1037.2222222222222</v>
      </c>
    </row>
    <row r="23" spans="1:2" x14ac:dyDescent="0.3">
      <c r="A23" s="3" t="s">
        <v>715</v>
      </c>
      <c r="B23" s="4">
        <v>630.91666666666663</v>
      </c>
    </row>
    <row r="24" spans="1:2" x14ac:dyDescent="0.3">
      <c r="A24" s="3" t="s">
        <v>171</v>
      </c>
      <c r="B24" s="4">
        <v>1344.8495575221239</v>
      </c>
    </row>
    <row r="25" spans="1:2" x14ac:dyDescent="0.3">
      <c r="A25" s="3" t="s">
        <v>161</v>
      </c>
      <c r="B25" s="4">
        <v>3916</v>
      </c>
    </row>
    <row r="26" spans="1:2" x14ac:dyDescent="0.3">
      <c r="A26" s="3" t="s">
        <v>360</v>
      </c>
      <c r="B26" s="4">
        <v>2585.9565217391305</v>
      </c>
    </row>
    <row r="27" spans="1:2" x14ac:dyDescent="0.3">
      <c r="A27" s="3" t="s">
        <v>223</v>
      </c>
      <c r="B27" s="4">
        <v>1730.9047619047619</v>
      </c>
    </row>
    <row r="28" spans="1:2" x14ac:dyDescent="0.3">
      <c r="A28" s="3" t="s">
        <v>62</v>
      </c>
      <c r="B28" s="4">
        <v>2275</v>
      </c>
    </row>
    <row r="29" spans="1:2" x14ac:dyDescent="0.3">
      <c r="A29" s="3" t="s">
        <v>79</v>
      </c>
      <c r="B29" s="4">
        <v>1046.3809523809523</v>
      </c>
    </row>
    <row r="30" spans="1:2" x14ac:dyDescent="0.3">
      <c r="A30" s="3" t="s">
        <v>176</v>
      </c>
      <c r="B30" s="4">
        <v>517.53846153846155</v>
      </c>
    </row>
    <row r="31" spans="1:2" x14ac:dyDescent="0.3">
      <c r="A31" s="3" t="s">
        <v>316</v>
      </c>
      <c r="B31" s="4">
        <v>520</v>
      </c>
    </row>
    <row r="32" spans="1:2" x14ac:dyDescent="0.3">
      <c r="A32" s="3" t="s">
        <v>304</v>
      </c>
      <c r="B32" s="4">
        <v>520</v>
      </c>
    </row>
    <row r="33" spans="1:2" x14ac:dyDescent="0.3">
      <c r="A33" s="3" t="s">
        <v>306</v>
      </c>
      <c r="B33" s="4">
        <v>520</v>
      </c>
    </row>
    <row r="34" spans="1:2" x14ac:dyDescent="0.3">
      <c r="A34" s="3" t="s">
        <v>77</v>
      </c>
      <c r="B34" s="4">
        <v>1271.3333333333333</v>
      </c>
    </row>
    <row r="35" spans="1:2" x14ac:dyDescent="0.3">
      <c r="A35" s="3" t="s">
        <v>108</v>
      </c>
      <c r="B35" s="4">
        <v>112.66666666666667</v>
      </c>
    </row>
    <row r="36" spans="1:2" x14ac:dyDescent="0.3">
      <c r="A36" s="3" t="s">
        <v>109</v>
      </c>
      <c r="B36" s="4">
        <v>467.07594936708858</v>
      </c>
    </row>
    <row r="37" spans="1:2" x14ac:dyDescent="0.3">
      <c r="A37" s="3" t="s">
        <v>711</v>
      </c>
      <c r="B37" s="4">
        <v>204</v>
      </c>
    </row>
    <row r="38" spans="1:2" x14ac:dyDescent="0.3">
      <c r="A38" s="3" t="s">
        <v>110</v>
      </c>
      <c r="B38" s="4">
        <v>217.02777777777777</v>
      </c>
    </row>
    <row r="39" spans="1:2" x14ac:dyDescent="0.3">
      <c r="A39" s="3" t="s">
        <v>683</v>
      </c>
      <c r="B39" s="4">
        <v>1391</v>
      </c>
    </row>
    <row r="40" spans="1:2" x14ac:dyDescent="0.3">
      <c r="A40" s="3" t="s">
        <v>75</v>
      </c>
      <c r="B40" s="4">
        <v>1941.4150943396226</v>
      </c>
    </row>
    <row r="41" spans="1:2" x14ac:dyDescent="0.3">
      <c r="A41" s="3" t="s">
        <v>491</v>
      </c>
      <c r="B41" s="4">
        <v>617</v>
      </c>
    </row>
    <row r="42" spans="1:2" x14ac:dyDescent="0.3">
      <c r="A42" s="3" t="s">
        <v>21</v>
      </c>
      <c r="B42" s="4">
        <v>2133.3674418604651</v>
      </c>
    </row>
    <row r="43" spans="1:2" x14ac:dyDescent="0.3">
      <c r="A43" s="3" t="s">
        <v>123</v>
      </c>
      <c r="B43" s="4">
        <v>1413.4193548387098</v>
      </c>
    </row>
    <row r="44" spans="1:2" x14ac:dyDescent="0.3">
      <c r="A44" s="3" t="s">
        <v>99</v>
      </c>
      <c r="B44" s="4">
        <v>1695.695652173913</v>
      </c>
    </row>
    <row r="45" spans="1:2" x14ac:dyDescent="0.3">
      <c r="A45" s="3" t="s">
        <v>46</v>
      </c>
      <c r="B45" s="4">
        <v>2217.3027522935781</v>
      </c>
    </row>
    <row r="46" spans="1:2" x14ac:dyDescent="0.3">
      <c r="A46" s="3" t="s">
        <v>960</v>
      </c>
      <c r="B46" s="4">
        <v>5657</v>
      </c>
    </row>
    <row r="47" spans="1:2" x14ac:dyDescent="0.3">
      <c r="A47" s="3" t="s">
        <v>787</v>
      </c>
      <c r="B47" s="4">
        <v>258</v>
      </c>
    </row>
    <row r="48" spans="1:2" x14ac:dyDescent="0.3">
      <c r="A48" s="3" t="s">
        <v>601</v>
      </c>
      <c r="B48" s="4">
        <v>155</v>
      </c>
    </row>
    <row r="49" spans="1:2" x14ac:dyDescent="0.3">
      <c r="A49" s="3" t="s">
        <v>128</v>
      </c>
      <c r="B49" s="4">
        <v>746.53846153846155</v>
      </c>
    </row>
    <row r="50" spans="1:2" x14ac:dyDescent="0.3">
      <c r="A50" s="3" t="s">
        <v>191</v>
      </c>
      <c r="B50" s="4">
        <v>878.90909090909088</v>
      </c>
    </row>
    <row r="51" spans="1:2" x14ac:dyDescent="0.3">
      <c r="A51" s="3" t="s">
        <v>349</v>
      </c>
      <c r="B51" s="4">
        <v>1380.0714285714287</v>
      </c>
    </row>
    <row r="52" spans="1:2" x14ac:dyDescent="0.3">
      <c r="A52" s="3" t="s">
        <v>47</v>
      </c>
      <c r="B52" s="4">
        <v>1680.471264367816</v>
      </c>
    </row>
    <row r="53" spans="1:2" x14ac:dyDescent="0.3">
      <c r="A53" s="3" t="s">
        <v>602</v>
      </c>
      <c r="B53" s="4">
        <v>155</v>
      </c>
    </row>
    <row r="54" spans="1:2" x14ac:dyDescent="0.3">
      <c r="A54" s="3" t="s">
        <v>54</v>
      </c>
      <c r="B54" s="4">
        <v>1318.8658346333852</v>
      </c>
    </row>
    <row r="55" spans="1:2" x14ac:dyDescent="0.3">
      <c r="A55" s="3" t="s">
        <v>225</v>
      </c>
      <c r="B55" s="4">
        <v>873</v>
      </c>
    </row>
    <row r="56" spans="1:2" x14ac:dyDescent="0.3">
      <c r="A56" s="3" t="s">
        <v>470</v>
      </c>
      <c r="B56" s="4">
        <v>1205.1538461538462</v>
      </c>
    </row>
    <row r="57" spans="1:2" x14ac:dyDescent="0.3">
      <c r="A57" s="3" t="s">
        <v>132</v>
      </c>
      <c r="B57" s="4">
        <v>886.88888888888891</v>
      </c>
    </row>
    <row r="58" spans="1:2" x14ac:dyDescent="0.3">
      <c r="A58" s="3" t="s">
        <v>69</v>
      </c>
      <c r="B58" s="4">
        <v>2159.0454545454545</v>
      </c>
    </row>
    <row r="59" spans="1:2" x14ac:dyDescent="0.3">
      <c r="A59" s="3" t="s">
        <v>473</v>
      </c>
      <c r="B59" s="4">
        <v>5657</v>
      </c>
    </row>
    <row r="60" spans="1:2" x14ac:dyDescent="0.3">
      <c r="A60" s="3" t="s">
        <v>330</v>
      </c>
      <c r="B60" s="4">
        <v>2121.25</v>
      </c>
    </row>
    <row r="61" spans="1:2" x14ac:dyDescent="0.3">
      <c r="A61" s="3" t="s">
        <v>58</v>
      </c>
      <c r="B61" s="4">
        <v>1379.5</v>
      </c>
    </row>
    <row r="62" spans="1:2" x14ac:dyDescent="0.3">
      <c r="A62" s="3" t="s">
        <v>341</v>
      </c>
      <c r="B62" s="4">
        <v>454</v>
      </c>
    </row>
    <row r="63" spans="1:2" x14ac:dyDescent="0.3">
      <c r="A63" s="3" t="s">
        <v>57</v>
      </c>
      <c r="B63" s="4">
        <v>1566.1315789473683</v>
      </c>
    </row>
    <row r="64" spans="1:2" x14ac:dyDescent="0.3">
      <c r="A64" s="3" t="s">
        <v>67</v>
      </c>
      <c r="B64" s="4">
        <v>1039.6468253968253</v>
      </c>
    </row>
    <row r="65" spans="1:2" x14ac:dyDescent="0.3">
      <c r="A65" s="3" t="s">
        <v>74</v>
      </c>
      <c r="B65" s="4">
        <v>1821.4472361809046</v>
      </c>
    </row>
    <row r="66" spans="1:2" x14ac:dyDescent="0.3">
      <c r="A66" s="3" t="s">
        <v>151</v>
      </c>
      <c r="B66" s="4">
        <v>2105.5691056910568</v>
      </c>
    </row>
    <row r="67" spans="1:2" x14ac:dyDescent="0.3">
      <c r="A67" s="3" t="s">
        <v>28</v>
      </c>
      <c r="B67" s="4">
        <v>1102.6573099415205</v>
      </c>
    </row>
    <row r="68" spans="1:2" x14ac:dyDescent="0.3">
      <c r="A68" s="3" t="s">
        <v>27</v>
      </c>
      <c r="B68" s="4">
        <v>1668.0179640718563</v>
      </c>
    </row>
    <row r="69" spans="1:2" x14ac:dyDescent="0.3">
      <c r="A69" s="3" t="s">
        <v>60</v>
      </c>
      <c r="B69" s="4">
        <v>568.83333333333337</v>
      </c>
    </row>
    <row r="70" spans="1:2" x14ac:dyDescent="0.3">
      <c r="A70" s="3" t="s">
        <v>420</v>
      </c>
      <c r="B70" s="4">
        <v>673.63461538461536</v>
      </c>
    </row>
    <row r="71" spans="1:2" x14ac:dyDescent="0.3">
      <c r="A71" s="3" t="s">
        <v>25</v>
      </c>
      <c r="B71" s="4">
        <v>1292.6151560178307</v>
      </c>
    </row>
    <row r="72" spans="1:2" x14ac:dyDescent="0.3">
      <c r="A72" s="3" t="s">
        <v>158</v>
      </c>
      <c r="B72" s="4">
        <v>2333.181818181818</v>
      </c>
    </row>
    <row r="73" spans="1:2" x14ac:dyDescent="0.3">
      <c r="A73" s="3" t="s">
        <v>50</v>
      </c>
      <c r="B73" s="4">
        <v>1676.8893639764831</v>
      </c>
    </row>
    <row r="74" spans="1:2" x14ac:dyDescent="0.3">
      <c r="A74" s="3" t="s">
        <v>40</v>
      </c>
      <c r="B74" s="4">
        <v>1348.873544093178</v>
      </c>
    </row>
    <row r="75" spans="1:2" x14ac:dyDescent="0.3">
      <c r="A75" s="3" t="s">
        <v>802</v>
      </c>
      <c r="B75" s="4">
        <v>155</v>
      </c>
    </row>
    <row r="76" spans="1:2" x14ac:dyDescent="0.3">
      <c r="A76" s="3" t="s">
        <v>1060</v>
      </c>
      <c r="B76" s="4">
        <v>1554.9111969111968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2"/>
  <sheetViews>
    <sheetView workbookViewId="0">
      <selection activeCell="A3" sqref="A3:B52"/>
    </sheetView>
  </sheetViews>
  <sheetFormatPr defaultRowHeight="14.4" x14ac:dyDescent="0.3"/>
  <cols>
    <col min="1" max="1" width="13.6640625" bestFit="1" customWidth="1"/>
    <col min="2" max="2" width="19.44140625" bestFit="1" customWidth="1"/>
  </cols>
  <sheetData>
    <row r="3" spans="1:2" x14ac:dyDescent="0.3">
      <c r="A3" s="2" t="s">
        <v>1056</v>
      </c>
      <c r="B3" t="s">
        <v>1065</v>
      </c>
    </row>
    <row r="4" spans="1:2" x14ac:dyDescent="0.3">
      <c r="A4" s="3" t="s">
        <v>293</v>
      </c>
      <c r="B4" s="4">
        <v>204</v>
      </c>
    </row>
    <row r="5" spans="1:2" x14ac:dyDescent="0.3">
      <c r="A5" s="3" t="s">
        <v>87</v>
      </c>
      <c r="B5" s="4">
        <v>113</v>
      </c>
    </row>
    <row r="6" spans="1:2" x14ac:dyDescent="0.3">
      <c r="A6" s="3" t="s">
        <v>365</v>
      </c>
      <c r="B6" s="4">
        <v>259</v>
      </c>
    </row>
    <row r="7" spans="1:2" x14ac:dyDescent="0.3">
      <c r="A7" s="3" t="s">
        <v>29</v>
      </c>
      <c r="B7" s="4">
        <v>3105</v>
      </c>
    </row>
    <row r="8" spans="1:2" x14ac:dyDescent="0.3">
      <c r="A8" s="3" t="s">
        <v>183</v>
      </c>
      <c r="B8" s="4">
        <v>520</v>
      </c>
    </row>
    <row r="9" spans="1:2" x14ac:dyDescent="0.3">
      <c r="A9" s="3" t="s">
        <v>16</v>
      </c>
      <c r="B9" s="4">
        <v>3916</v>
      </c>
    </row>
    <row r="10" spans="1:2" x14ac:dyDescent="0.3">
      <c r="A10" s="3" t="s">
        <v>1000</v>
      </c>
      <c r="B10" s="4">
        <v>820</v>
      </c>
    </row>
    <row r="11" spans="1:2" x14ac:dyDescent="0.3">
      <c r="A11" s="3" t="s">
        <v>265</v>
      </c>
      <c r="B11" s="4">
        <v>155</v>
      </c>
    </row>
    <row r="12" spans="1:2" x14ac:dyDescent="0.3">
      <c r="A12" s="3" t="s">
        <v>168</v>
      </c>
      <c r="B12" s="4">
        <v>1624</v>
      </c>
    </row>
    <row r="13" spans="1:2" x14ac:dyDescent="0.3">
      <c r="A13" s="3" t="s">
        <v>187</v>
      </c>
      <c r="B13" s="4">
        <v>1385</v>
      </c>
    </row>
    <row r="14" spans="1:2" x14ac:dyDescent="0.3">
      <c r="A14" s="3" t="s">
        <v>44</v>
      </c>
      <c r="B14" s="4">
        <v>1013</v>
      </c>
    </row>
    <row r="15" spans="1:2" x14ac:dyDescent="0.3">
      <c r="A15" s="3" t="s">
        <v>200</v>
      </c>
      <c r="B15" s="4">
        <v>1851</v>
      </c>
    </row>
    <row r="16" spans="1:2" x14ac:dyDescent="0.3">
      <c r="A16" s="3" t="s">
        <v>76</v>
      </c>
      <c r="B16" s="4">
        <v>2774</v>
      </c>
    </row>
    <row r="17" spans="1:2" x14ac:dyDescent="0.3">
      <c r="A17" s="3" t="s">
        <v>37</v>
      </c>
      <c r="B17" s="4">
        <v>819</v>
      </c>
    </row>
    <row r="18" spans="1:2" x14ac:dyDescent="0.3">
      <c r="A18" s="3" t="s">
        <v>164</v>
      </c>
      <c r="B18" s="4">
        <v>5657</v>
      </c>
    </row>
    <row r="19" spans="1:2" x14ac:dyDescent="0.3">
      <c r="A19" s="3" t="s">
        <v>504</v>
      </c>
      <c r="B19" s="4">
        <v>21</v>
      </c>
    </row>
    <row r="20" spans="1:2" x14ac:dyDescent="0.3">
      <c r="A20" s="3" t="s">
        <v>140</v>
      </c>
      <c r="B20" s="4">
        <v>549</v>
      </c>
    </row>
    <row r="21" spans="1:2" x14ac:dyDescent="0.3">
      <c r="A21" s="3" t="s">
        <v>147</v>
      </c>
      <c r="B21" s="4">
        <v>2202</v>
      </c>
    </row>
    <row r="22" spans="1:2" x14ac:dyDescent="0.3">
      <c r="A22" s="3" t="s">
        <v>550</v>
      </c>
      <c r="B22" s="4">
        <v>130</v>
      </c>
    </row>
    <row r="23" spans="1:2" x14ac:dyDescent="0.3">
      <c r="A23" s="3" t="s">
        <v>143</v>
      </c>
      <c r="B23" s="4">
        <v>1439</v>
      </c>
    </row>
    <row r="24" spans="1:2" x14ac:dyDescent="0.3">
      <c r="A24" s="3" t="s">
        <v>439</v>
      </c>
      <c r="B24" s="4">
        <v>190</v>
      </c>
    </row>
    <row r="25" spans="1:2" x14ac:dyDescent="0.3">
      <c r="A25" s="3" t="s">
        <v>179</v>
      </c>
      <c r="B25" s="4">
        <v>1720</v>
      </c>
    </row>
    <row r="26" spans="1:2" x14ac:dyDescent="0.3">
      <c r="A26" s="3" t="s">
        <v>202</v>
      </c>
      <c r="B26" s="4">
        <v>1158</v>
      </c>
    </row>
    <row r="27" spans="1:2" x14ac:dyDescent="0.3">
      <c r="A27" s="3" t="s">
        <v>370</v>
      </c>
      <c r="B27" s="4">
        <v>258</v>
      </c>
    </row>
    <row r="28" spans="1:2" x14ac:dyDescent="0.3">
      <c r="A28" s="3" t="s">
        <v>339</v>
      </c>
      <c r="B28" s="4">
        <v>454</v>
      </c>
    </row>
    <row r="29" spans="1:2" x14ac:dyDescent="0.3">
      <c r="A29" s="3" t="s">
        <v>205</v>
      </c>
      <c r="B29" s="4">
        <v>61</v>
      </c>
    </row>
    <row r="30" spans="1:2" x14ac:dyDescent="0.3">
      <c r="A30" s="3" t="s">
        <v>403</v>
      </c>
      <c r="B30" s="4">
        <v>613</v>
      </c>
    </row>
    <row r="31" spans="1:2" x14ac:dyDescent="0.3">
      <c r="A31" s="3" t="s">
        <v>327</v>
      </c>
      <c r="B31" s="4">
        <v>238</v>
      </c>
    </row>
    <row r="32" spans="1:2" x14ac:dyDescent="0.3">
      <c r="A32" s="3" t="s">
        <v>107</v>
      </c>
      <c r="B32" s="4">
        <v>67</v>
      </c>
    </row>
    <row r="33" spans="1:2" x14ac:dyDescent="0.3">
      <c r="A33" s="3" t="s">
        <v>53</v>
      </c>
      <c r="B33" s="4">
        <v>586</v>
      </c>
    </row>
    <row r="34" spans="1:2" x14ac:dyDescent="0.3">
      <c r="A34" s="3" t="s">
        <v>104</v>
      </c>
      <c r="B34" s="4">
        <v>416</v>
      </c>
    </row>
    <row r="35" spans="1:2" x14ac:dyDescent="0.3">
      <c r="A35" s="3" t="s">
        <v>41</v>
      </c>
      <c r="B35" s="4">
        <v>617</v>
      </c>
    </row>
    <row r="36" spans="1:2" x14ac:dyDescent="0.3">
      <c r="A36" s="3" t="s">
        <v>65</v>
      </c>
      <c r="B36" s="4">
        <v>436</v>
      </c>
    </row>
    <row r="37" spans="1:2" x14ac:dyDescent="0.3">
      <c r="A37" s="3" t="s">
        <v>48</v>
      </c>
      <c r="B37" s="4">
        <v>2009</v>
      </c>
    </row>
    <row r="38" spans="1:2" x14ac:dyDescent="0.3">
      <c r="A38" s="3" t="s">
        <v>154</v>
      </c>
      <c r="B38" s="4">
        <v>26</v>
      </c>
    </row>
    <row r="39" spans="1:2" x14ac:dyDescent="0.3">
      <c r="A39" s="3" t="s">
        <v>145</v>
      </c>
      <c r="B39" s="4">
        <v>535</v>
      </c>
    </row>
    <row r="40" spans="1:2" x14ac:dyDescent="0.3">
      <c r="A40" s="3" t="s">
        <v>115</v>
      </c>
      <c r="B40" s="4">
        <v>210</v>
      </c>
    </row>
    <row r="41" spans="1:2" x14ac:dyDescent="0.3">
      <c r="A41" s="3" t="s">
        <v>120</v>
      </c>
      <c r="B41" s="4">
        <v>1715</v>
      </c>
    </row>
    <row r="42" spans="1:2" x14ac:dyDescent="0.3">
      <c r="A42" s="3" t="s">
        <v>319</v>
      </c>
      <c r="B42" s="4">
        <v>86</v>
      </c>
    </row>
    <row r="43" spans="1:2" x14ac:dyDescent="0.3">
      <c r="A43" s="3" t="s">
        <v>124</v>
      </c>
      <c r="B43" s="4">
        <v>376</v>
      </c>
    </row>
    <row r="44" spans="1:2" x14ac:dyDescent="0.3">
      <c r="A44" s="3" t="s">
        <v>478</v>
      </c>
      <c r="B44" s="4">
        <v>105</v>
      </c>
    </row>
    <row r="45" spans="1:2" x14ac:dyDescent="0.3">
      <c r="A45" s="3" t="s">
        <v>248</v>
      </c>
      <c r="B45" s="4">
        <v>2</v>
      </c>
    </row>
    <row r="46" spans="1:2" x14ac:dyDescent="0.3">
      <c r="A46" s="3" t="s">
        <v>218</v>
      </c>
      <c r="B46" s="4">
        <v>640</v>
      </c>
    </row>
    <row r="47" spans="1:2" x14ac:dyDescent="0.3">
      <c r="A47" s="3" t="s">
        <v>162</v>
      </c>
      <c r="B47" s="4">
        <v>481</v>
      </c>
    </row>
    <row r="48" spans="1:2" x14ac:dyDescent="0.3">
      <c r="A48" s="3" t="s">
        <v>681</v>
      </c>
      <c r="B48" s="4">
        <v>1391</v>
      </c>
    </row>
    <row r="49" spans="1:2" x14ac:dyDescent="0.3">
      <c r="A49" s="3" t="s">
        <v>89</v>
      </c>
      <c r="B49" s="4">
        <v>2031</v>
      </c>
    </row>
    <row r="50" spans="1:2" x14ac:dyDescent="0.3">
      <c r="A50" s="3" t="s">
        <v>221</v>
      </c>
      <c r="B50" s="4">
        <v>873</v>
      </c>
    </row>
    <row r="51" spans="1:2" x14ac:dyDescent="0.3">
      <c r="A51" s="3" t="s">
        <v>52</v>
      </c>
      <c r="B51" s="4">
        <v>870</v>
      </c>
    </row>
    <row r="52" spans="1:2" x14ac:dyDescent="0.3">
      <c r="A52" s="3" t="s">
        <v>1060</v>
      </c>
      <c r="B52" s="4">
        <v>1554.9111969111968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61"/>
  <sheetViews>
    <sheetView workbookViewId="0">
      <selection activeCell="A3" sqref="A3:B361"/>
    </sheetView>
  </sheetViews>
  <sheetFormatPr defaultRowHeight="14.4" x14ac:dyDescent="0.3"/>
  <cols>
    <col min="1" max="1" width="12.5546875" bestFit="1" customWidth="1"/>
    <col min="2" max="2" width="15.6640625" bestFit="1" customWidth="1"/>
  </cols>
  <sheetData>
    <row r="3" spans="1:2" x14ac:dyDescent="0.3">
      <c r="A3" s="2" t="s">
        <v>1056</v>
      </c>
      <c r="B3" t="s">
        <v>1066</v>
      </c>
    </row>
    <row r="4" spans="1:2" x14ac:dyDescent="0.3">
      <c r="A4" s="3">
        <v>55</v>
      </c>
      <c r="B4" s="4">
        <v>2000</v>
      </c>
    </row>
    <row r="5" spans="1:2" x14ac:dyDescent="0.3">
      <c r="A5" s="3">
        <v>62</v>
      </c>
      <c r="B5" s="4">
        <v>2000</v>
      </c>
    </row>
    <row r="6" spans="1:2" x14ac:dyDescent="0.3">
      <c r="A6" s="3">
        <v>63</v>
      </c>
      <c r="B6" s="4">
        <v>2000</v>
      </c>
    </row>
    <row r="7" spans="1:2" x14ac:dyDescent="0.3">
      <c r="A7" s="3">
        <v>66</v>
      </c>
      <c r="B7" s="4">
        <v>7998.5714285714284</v>
      </c>
    </row>
    <row r="8" spans="1:2" x14ac:dyDescent="0.3">
      <c r="A8" s="3">
        <v>73</v>
      </c>
      <c r="B8" s="4">
        <v>2000</v>
      </c>
    </row>
    <row r="9" spans="1:2" x14ac:dyDescent="0.3">
      <c r="A9" s="3">
        <v>74</v>
      </c>
      <c r="B9" s="4">
        <v>8116.9444444444443</v>
      </c>
    </row>
    <row r="10" spans="1:2" x14ac:dyDescent="0.3">
      <c r="A10" s="3">
        <v>78</v>
      </c>
      <c r="B10" s="4">
        <v>15082.5</v>
      </c>
    </row>
    <row r="11" spans="1:2" x14ac:dyDescent="0.3">
      <c r="A11" s="3">
        <v>79</v>
      </c>
      <c r="B11" s="4">
        <v>5584.25</v>
      </c>
    </row>
    <row r="12" spans="1:2" x14ac:dyDescent="0.3">
      <c r="A12" s="3">
        <v>81</v>
      </c>
      <c r="B12" s="4">
        <v>2000</v>
      </c>
    </row>
    <row r="13" spans="1:2" x14ac:dyDescent="0.3">
      <c r="A13" s="3">
        <v>82</v>
      </c>
      <c r="B13" s="4">
        <v>2000</v>
      </c>
    </row>
    <row r="14" spans="1:2" x14ac:dyDescent="0.3">
      <c r="A14" s="3">
        <v>84</v>
      </c>
      <c r="B14" s="4">
        <v>14493.333333333334</v>
      </c>
    </row>
    <row r="15" spans="1:2" x14ac:dyDescent="0.3">
      <c r="A15" s="3">
        <v>88</v>
      </c>
      <c r="B15" s="4">
        <v>2000</v>
      </c>
    </row>
    <row r="16" spans="1:2" x14ac:dyDescent="0.3">
      <c r="A16" s="3">
        <v>90</v>
      </c>
      <c r="B16" s="4">
        <v>2000</v>
      </c>
    </row>
    <row r="17" spans="1:2" x14ac:dyDescent="0.3">
      <c r="A17" s="3">
        <v>92</v>
      </c>
      <c r="B17" s="4">
        <v>2000</v>
      </c>
    </row>
    <row r="18" spans="1:2" x14ac:dyDescent="0.3">
      <c r="A18" s="3">
        <v>93</v>
      </c>
      <c r="B18" s="4">
        <v>2013.5357142857142</v>
      </c>
    </row>
    <row r="19" spans="1:2" x14ac:dyDescent="0.3">
      <c r="A19" s="3">
        <v>94</v>
      </c>
      <c r="B19" s="4">
        <v>7667.5</v>
      </c>
    </row>
    <row r="20" spans="1:2" x14ac:dyDescent="0.3">
      <c r="A20" s="3">
        <v>95</v>
      </c>
      <c r="B20" s="4">
        <v>2005.7272727272727</v>
      </c>
    </row>
    <row r="21" spans="1:2" x14ac:dyDescent="0.3">
      <c r="A21" s="3">
        <v>96</v>
      </c>
      <c r="B21" s="4">
        <v>2000</v>
      </c>
    </row>
    <row r="22" spans="1:2" x14ac:dyDescent="0.3">
      <c r="A22" s="3">
        <v>97</v>
      </c>
      <c r="B22" s="4">
        <v>2000</v>
      </c>
    </row>
    <row r="23" spans="1:2" x14ac:dyDescent="0.3">
      <c r="A23" s="3">
        <v>98</v>
      </c>
      <c r="B23" s="4">
        <v>18931.5625</v>
      </c>
    </row>
    <row r="24" spans="1:2" x14ac:dyDescent="0.3">
      <c r="A24" s="3">
        <v>99</v>
      </c>
      <c r="B24" s="4">
        <v>21377.692307692309</v>
      </c>
    </row>
    <row r="25" spans="1:2" x14ac:dyDescent="0.3">
      <c r="A25" s="3">
        <v>100</v>
      </c>
      <c r="B25" s="4">
        <v>5685.7777777777774</v>
      </c>
    </row>
    <row r="26" spans="1:2" x14ac:dyDescent="0.3">
      <c r="A26" s="3">
        <v>101</v>
      </c>
      <c r="B26" s="4">
        <v>18061.363636363636</v>
      </c>
    </row>
    <row r="27" spans="1:2" x14ac:dyDescent="0.3">
      <c r="A27" s="3">
        <v>102</v>
      </c>
      <c r="B27" s="4">
        <v>2000</v>
      </c>
    </row>
    <row r="28" spans="1:2" x14ac:dyDescent="0.3">
      <c r="A28" s="3">
        <v>103</v>
      </c>
      <c r="B28" s="4">
        <v>13152.5</v>
      </c>
    </row>
    <row r="29" spans="1:2" x14ac:dyDescent="0.3">
      <c r="A29" s="3">
        <v>105</v>
      </c>
      <c r="B29" s="4">
        <v>2000</v>
      </c>
    </row>
    <row r="30" spans="1:2" x14ac:dyDescent="0.3">
      <c r="A30" s="3">
        <v>106</v>
      </c>
      <c r="B30" s="4">
        <v>14055.387096774193</v>
      </c>
    </row>
    <row r="31" spans="1:2" x14ac:dyDescent="0.3">
      <c r="A31" s="3">
        <v>107</v>
      </c>
      <c r="B31" s="4">
        <v>10857.5</v>
      </c>
    </row>
    <row r="32" spans="1:2" x14ac:dyDescent="0.3">
      <c r="A32" s="3">
        <v>108</v>
      </c>
      <c r="B32" s="4">
        <v>11488.387096774193</v>
      </c>
    </row>
    <row r="33" spans="1:2" x14ac:dyDescent="0.3">
      <c r="A33" s="3">
        <v>109</v>
      </c>
      <c r="B33" s="4">
        <v>15747.5</v>
      </c>
    </row>
    <row r="34" spans="1:2" x14ac:dyDescent="0.3">
      <c r="A34" s="3">
        <v>110</v>
      </c>
      <c r="B34" s="4">
        <v>7424.21875</v>
      </c>
    </row>
    <row r="35" spans="1:2" x14ac:dyDescent="0.3">
      <c r="A35" s="3">
        <v>111</v>
      </c>
      <c r="B35" s="4">
        <v>10500</v>
      </c>
    </row>
    <row r="36" spans="1:2" x14ac:dyDescent="0.3">
      <c r="A36" s="3">
        <v>113</v>
      </c>
      <c r="B36" s="4">
        <v>2000</v>
      </c>
    </row>
    <row r="37" spans="1:2" x14ac:dyDescent="0.3">
      <c r="A37" s="3">
        <v>114</v>
      </c>
      <c r="B37" s="4">
        <v>2000</v>
      </c>
    </row>
    <row r="38" spans="1:2" x14ac:dyDescent="0.3">
      <c r="A38" s="3">
        <v>115</v>
      </c>
      <c r="B38" s="4">
        <v>15257</v>
      </c>
    </row>
    <row r="39" spans="1:2" x14ac:dyDescent="0.3">
      <c r="A39" s="3">
        <v>116</v>
      </c>
      <c r="B39" s="4">
        <v>2057.4</v>
      </c>
    </row>
    <row r="40" spans="1:2" x14ac:dyDescent="0.3">
      <c r="A40" s="3">
        <v>118</v>
      </c>
      <c r="B40" s="4">
        <v>2000</v>
      </c>
    </row>
    <row r="41" spans="1:2" x14ac:dyDescent="0.3">
      <c r="A41" s="3">
        <v>119</v>
      </c>
      <c r="B41" s="4">
        <v>4129.5</v>
      </c>
    </row>
    <row r="42" spans="1:2" x14ac:dyDescent="0.3">
      <c r="A42" s="3">
        <v>120</v>
      </c>
      <c r="B42" s="4">
        <v>12122.074626865671</v>
      </c>
    </row>
    <row r="43" spans="1:2" x14ac:dyDescent="0.3">
      <c r="A43" s="3">
        <v>121</v>
      </c>
      <c r="B43" s="4">
        <v>23375</v>
      </c>
    </row>
    <row r="44" spans="1:2" x14ac:dyDescent="0.3">
      <c r="A44" s="3">
        <v>122</v>
      </c>
      <c r="B44" s="4">
        <v>14629.325000000001</v>
      </c>
    </row>
    <row r="45" spans="1:2" x14ac:dyDescent="0.3">
      <c r="A45" s="3">
        <v>123</v>
      </c>
      <c r="B45" s="4">
        <v>18175</v>
      </c>
    </row>
    <row r="46" spans="1:2" x14ac:dyDescent="0.3">
      <c r="A46" s="3">
        <v>124</v>
      </c>
      <c r="B46" s="4">
        <v>19567.5</v>
      </c>
    </row>
    <row r="47" spans="1:2" x14ac:dyDescent="0.3">
      <c r="A47" s="3">
        <v>125</v>
      </c>
      <c r="B47" s="4">
        <v>5956.8918918918916</v>
      </c>
    </row>
    <row r="48" spans="1:2" x14ac:dyDescent="0.3">
      <c r="A48" s="3">
        <v>126</v>
      </c>
      <c r="B48" s="4">
        <v>15162.733333333334</v>
      </c>
    </row>
    <row r="49" spans="1:2" x14ac:dyDescent="0.3">
      <c r="A49" s="3">
        <v>127</v>
      </c>
      <c r="B49" s="4">
        <v>15947.155172413793</v>
      </c>
    </row>
    <row r="50" spans="1:2" x14ac:dyDescent="0.3">
      <c r="A50" s="3">
        <v>128</v>
      </c>
      <c r="B50" s="4">
        <v>17043.636363636364</v>
      </c>
    </row>
    <row r="51" spans="1:2" x14ac:dyDescent="0.3">
      <c r="A51" s="3">
        <v>130</v>
      </c>
      <c r="B51" s="4">
        <v>15810.717647058824</v>
      </c>
    </row>
    <row r="52" spans="1:2" x14ac:dyDescent="0.3">
      <c r="A52" s="3">
        <v>131</v>
      </c>
      <c r="B52" s="4">
        <v>22123.333333333332</v>
      </c>
    </row>
    <row r="53" spans="1:2" x14ac:dyDescent="0.3">
      <c r="A53" s="3">
        <v>132</v>
      </c>
      <c r="B53" s="4">
        <v>16328.984615384616</v>
      </c>
    </row>
    <row r="54" spans="1:2" x14ac:dyDescent="0.3">
      <c r="A54" s="3">
        <v>133</v>
      </c>
      <c r="B54" s="4">
        <v>27615</v>
      </c>
    </row>
    <row r="55" spans="1:2" x14ac:dyDescent="0.3">
      <c r="A55" s="3">
        <v>134</v>
      </c>
      <c r="B55" s="4">
        <v>14864.84090909091</v>
      </c>
    </row>
    <row r="56" spans="1:2" x14ac:dyDescent="0.3">
      <c r="A56" s="3">
        <v>135</v>
      </c>
      <c r="B56" s="4">
        <v>6950.5333333333338</v>
      </c>
    </row>
    <row r="57" spans="1:2" x14ac:dyDescent="0.3">
      <c r="A57" s="3">
        <v>136</v>
      </c>
      <c r="B57" s="4">
        <v>2000</v>
      </c>
    </row>
    <row r="58" spans="1:2" x14ac:dyDescent="0.3">
      <c r="A58" s="3">
        <v>137</v>
      </c>
      <c r="B58" s="4">
        <v>16702.5</v>
      </c>
    </row>
    <row r="59" spans="1:2" x14ac:dyDescent="0.3">
      <c r="A59" s="3">
        <v>138</v>
      </c>
      <c r="B59" s="4">
        <v>18629.939698492461</v>
      </c>
    </row>
    <row r="60" spans="1:2" x14ac:dyDescent="0.3">
      <c r="A60" s="3">
        <v>140</v>
      </c>
      <c r="B60" s="4">
        <v>15131.755244755244</v>
      </c>
    </row>
    <row r="61" spans="1:2" x14ac:dyDescent="0.3">
      <c r="A61" s="3">
        <v>141</v>
      </c>
      <c r="B61" s="4">
        <v>12485.161290322581</v>
      </c>
    </row>
    <row r="62" spans="1:2" x14ac:dyDescent="0.3">
      <c r="A62" s="3">
        <v>142</v>
      </c>
      <c r="B62" s="4">
        <v>6668.75</v>
      </c>
    </row>
    <row r="63" spans="1:2" x14ac:dyDescent="0.3">
      <c r="A63" s="3">
        <v>143</v>
      </c>
      <c r="B63" s="4">
        <v>15058.697674418605</v>
      </c>
    </row>
    <row r="64" spans="1:2" x14ac:dyDescent="0.3">
      <c r="A64" s="3">
        <v>144</v>
      </c>
      <c r="B64" s="4">
        <v>2000</v>
      </c>
    </row>
    <row r="65" spans="1:2" x14ac:dyDescent="0.3">
      <c r="A65" s="3">
        <v>145</v>
      </c>
      <c r="B65" s="4">
        <v>14339.53125</v>
      </c>
    </row>
    <row r="66" spans="1:2" x14ac:dyDescent="0.3">
      <c r="A66" s="3">
        <v>146</v>
      </c>
      <c r="B66" s="4">
        <v>22928.333333333332</v>
      </c>
    </row>
    <row r="67" spans="1:2" x14ac:dyDescent="0.3">
      <c r="A67" s="3">
        <v>147</v>
      </c>
      <c r="B67" s="4">
        <v>18881.470588235294</v>
      </c>
    </row>
    <row r="68" spans="1:2" x14ac:dyDescent="0.3">
      <c r="A68" s="3">
        <v>148</v>
      </c>
      <c r="B68" s="4">
        <v>19867.074468085106</v>
      </c>
    </row>
    <row r="69" spans="1:2" x14ac:dyDescent="0.3">
      <c r="A69" s="3">
        <v>150</v>
      </c>
      <c r="B69" s="4">
        <v>14843.521551724138</v>
      </c>
    </row>
    <row r="70" spans="1:2" x14ac:dyDescent="0.3">
      <c r="A70" s="3">
        <v>151</v>
      </c>
      <c r="B70" s="4">
        <v>2000</v>
      </c>
    </row>
    <row r="71" spans="1:2" x14ac:dyDescent="0.3">
      <c r="A71" s="3">
        <v>152</v>
      </c>
      <c r="B71" s="4">
        <v>17221.275000000001</v>
      </c>
    </row>
    <row r="72" spans="1:2" x14ac:dyDescent="0.3">
      <c r="A72" s="3">
        <v>153</v>
      </c>
      <c r="B72" s="4">
        <v>16277.217391304348</v>
      </c>
    </row>
    <row r="73" spans="1:2" x14ac:dyDescent="0.3">
      <c r="A73" s="3">
        <v>154</v>
      </c>
      <c r="B73" s="4">
        <v>49800</v>
      </c>
    </row>
    <row r="74" spans="1:2" x14ac:dyDescent="0.3">
      <c r="A74" s="3">
        <v>155</v>
      </c>
      <c r="B74" s="4">
        <v>16530.320512820512</v>
      </c>
    </row>
    <row r="75" spans="1:2" x14ac:dyDescent="0.3">
      <c r="A75" s="3">
        <v>156</v>
      </c>
      <c r="B75" s="4">
        <v>2000</v>
      </c>
    </row>
    <row r="76" spans="1:2" x14ac:dyDescent="0.3">
      <c r="A76" s="3">
        <v>157</v>
      </c>
      <c r="B76" s="4">
        <v>21887.1875</v>
      </c>
    </row>
    <row r="77" spans="1:2" x14ac:dyDescent="0.3">
      <c r="A77" s="3">
        <v>158</v>
      </c>
      <c r="B77" s="4">
        <v>17426</v>
      </c>
    </row>
    <row r="78" spans="1:2" x14ac:dyDescent="0.3">
      <c r="A78" s="3">
        <v>159</v>
      </c>
      <c r="B78" s="4">
        <v>25157.857142857141</v>
      </c>
    </row>
    <row r="79" spans="1:2" x14ac:dyDescent="0.3">
      <c r="A79" s="3">
        <v>160</v>
      </c>
      <c r="B79" s="4">
        <v>12872.849315068494</v>
      </c>
    </row>
    <row r="80" spans="1:2" x14ac:dyDescent="0.3">
      <c r="A80" s="3">
        <v>161</v>
      </c>
      <c r="B80" s="4">
        <v>9797.434782608696</v>
      </c>
    </row>
    <row r="81" spans="1:2" x14ac:dyDescent="0.3">
      <c r="A81" s="3">
        <v>162</v>
      </c>
      <c r="B81" s="4">
        <v>11077.90909090909</v>
      </c>
    </row>
    <row r="82" spans="1:2" x14ac:dyDescent="0.3">
      <c r="A82" s="3">
        <v>163</v>
      </c>
      <c r="B82" s="4">
        <v>2000</v>
      </c>
    </row>
    <row r="83" spans="1:2" x14ac:dyDescent="0.3">
      <c r="A83" s="3">
        <v>164</v>
      </c>
      <c r="B83" s="4">
        <v>15178.135135135135</v>
      </c>
    </row>
    <row r="84" spans="1:2" x14ac:dyDescent="0.3">
      <c r="A84" s="3">
        <v>165</v>
      </c>
      <c r="B84" s="4">
        <v>10638.04109589041</v>
      </c>
    </row>
    <row r="85" spans="1:2" x14ac:dyDescent="0.3">
      <c r="A85" s="3">
        <v>166</v>
      </c>
      <c r="B85" s="4">
        <v>23425.824561403508</v>
      </c>
    </row>
    <row r="86" spans="1:2" x14ac:dyDescent="0.3">
      <c r="A86" s="3">
        <v>167</v>
      </c>
      <c r="B86" s="4">
        <v>27730.454545454544</v>
      </c>
    </row>
    <row r="87" spans="1:2" x14ac:dyDescent="0.3">
      <c r="A87" s="3">
        <v>168</v>
      </c>
      <c r="B87" s="4">
        <v>16907.727272727272</v>
      </c>
    </row>
    <row r="88" spans="1:2" x14ac:dyDescent="0.3">
      <c r="A88" s="3">
        <v>169</v>
      </c>
      <c r="B88" s="4">
        <v>25110.760869565216</v>
      </c>
    </row>
    <row r="89" spans="1:2" x14ac:dyDescent="0.3">
      <c r="A89" s="3">
        <v>170</v>
      </c>
      <c r="B89" s="4">
        <v>21882.490028490029</v>
      </c>
    </row>
    <row r="90" spans="1:2" x14ac:dyDescent="0.3">
      <c r="A90" s="3">
        <v>171</v>
      </c>
      <c r="B90" s="4">
        <v>23739.31818181818</v>
      </c>
    </row>
    <row r="91" spans="1:2" x14ac:dyDescent="0.3">
      <c r="A91" s="3">
        <v>172</v>
      </c>
      <c r="B91" s="4">
        <v>9377.7272727272721</v>
      </c>
    </row>
    <row r="92" spans="1:2" x14ac:dyDescent="0.3">
      <c r="A92" s="3">
        <v>173</v>
      </c>
      <c r="B92" s="4">
        <v>22238.898305084746</v>
      </c>
    </row>
    <row r="93" spans="1:2" x14ac:dyDescent="0.3">
      <c r="A93" s="3">
        <v>174</v>
      </c>
      <c r="B93" s="4">
        <v>24555.909090909092</v>
      </c>
    </row>
    <row r="94" spans="1:2" x14ac:dyDescent="0.3">
      <c r="A94" s="3">
        <v>175</v>
      </c>
      <c r="B94" s="4">
        <v>22103.402298850575</v>
      </c>
    </row>
    <row r="95" spans="1:2" x14ac:dyDescent="0.3">
      <c r="A95" s="3">
        <v>176</v>
      </c>
      <c r="B95" s="4">
        <v>23431.333333333332</v>
      </c>
    </row>
    <row r="96" spans="1:2" x14ac:dyDescent="0.3">
      <c r="A96" s="3">
        <v>177</v>
      </c>
      <c r="B96" s="4">
        <v>21349.121212121212</v>
      </c>
    </row>
    <row r="97" spans="1:2" x14ac:dyDescent="0.3">
      <c r="A97" s="3">
        <v>178</v>
      </c>
      <c r="B97" s="4">
        <v>23607.8125</v>
      </c>
    </row>
    <row r="98" spans="1:2" x14ac:dyDescent="0.3">
      <c r="A98" s="3">
        <v>179</v>
      </c>
      <c r="B98" s="4">
        <v>22397.36842105263</v>
      </c>
    </row>
    <row r="99" spans="1:2" x14ac:dyDescent="0.3">
      <c r="A99" s="3">
        <v>180</v>
      </c>
      <c r="B99" s="4">
        <v>20945.014814814815</v>
      </c>
    </row>
    <row r="100" spans="1:2" x14ac:dyDescent="0.3">
      <c r="A100" s="3">
        <v>181</v>
      </c>
      <c r="B100" s="4">
        <v>20239.125</v>
      </c>
    </row>
    <row r="101" spans="1:2" x14ac:dyDescent="0.3">
      <c r="A101" s="3">
        <v>182</v>
      </c>
      <c r="B101" s="4">
        <v>27928.793103448275</v>
      </c>
    </row>
    <row r="102" spans="1:2" x14ac:dyDescent="0.3">
      <c r="A102" s="3">
        <v>184</v>
      </c>
      <c r="B102" s="4">
        <v>24931.647058823528</v>
      </c>
    </row>
    <row r="103" spans="1:2" x14ac:dyDescent="0.3">
      <c r="A103" s="3">
        <v>185</v>
      </c>
      <c r="B103" s="4">
        <v>24449.165975103733</v>
      </c>
    </row>
    <row r="104" spans="1:2" x14ac:dyDescent="0.3">
      <c r="A104" s="3">
        <v>186</v>
      </c>
      <c r="B104" s="4">
        <v>35506.111111111109</v>
      </c>
    </row>
    <row r="105" spans="1:2" x14ac:dyDescent="0.3">
      <c r="A105" s="3">
        <v>187</v>
      </c>
      <c r="B105" s="4">
        <v>37388.333333333336</v>
      </c>
    </row>
    <row r="106" spans="1:2" x14ac:dyDescent="0.3">
      <c r="A106" s="3">
        <v>188</v>
      </c>
      <c r="B106" s="4">
        <v>26115.296296296296</v>
      </c>
    </row>
    <row r="107" spans="1:2" x14ac:dyDescent="0.3">
      <c r="A107" s="3">
        <v>189</v>
      </c>
      <c r="B107" s="4">
        <v>31552.857142857141</v>
      </c>
    </row>
    <row r="108" spans="1:2" x14ac:dyDescent="0.3">
      <c r="A108" s="3">
        <v>190</v>
      </c>
      <c r="B108" s="4">
        <v>16578.446969696968</v>
      </c>
    </row>
    <row r="109" spans="1:2" x14ac:dyDescent="0.3">
      <c r="A109" s="3">
        <v>191</v>
      </c>
      <c r="B109" s="4">
        <v>28348.333333333332</v>
      </c>
    </row>
    <row r="110" spans="1:2" x14ac:dyDescent="0.3">
      <c r="A110" s="3">
        <v>192</v>
      </c>
      <c r="B110" s="4">
        <v>26905.857142857141</v>
      </c>
    </row>
    <row r="111" spans="1:2" x14ac:dyDescent="0.3">
      <c r="A111" s="3">
        <v>193</v>
      </c>
      <c r="B111" s="4">
        <v>19114.833333333332</v>
      </c>
    </row>
    <row r="112" spans="1:2" x14ac:dyDescent="0.3">
      <c r="A112" s="3">
        <v>194</v>
      </c>
      <c r="B112" s="4">
        <v>31230.695652173912</v>
      </c>
    </row>
    <row r="113" spans="1:2" x14ac:dyDescent="0.3">
      <c r="A113" s="3">
        <v>195</v>
      </c>
      <c r="B113" s="4">
        <v>22488.589285714286</v>
      </c>
    </row>
    <row r="114" spans="1:2" x14ac:dyDescent="0.3">
      <c r="A114" s="3">
        <v>196</v>
      </c>
      <c r="B114" s="4">
        <v>29107</v>
      </c>
    </row>
    <row r="115" spans="1:2" x14ac:dyDescent="0.3">
      <c r="A115" s="3">
        <v>197</v>
      </c>
      <c r="B115" s="4">
        <v>29258.642857142859</v>
      </c>
    </row>
    <row r="116" spans="1:2" x14ac:dyDescent="0.3">
      <c r="A116" s="3">
        <v>198</v>
      </c>
      <c r="B116" s="4">
        <v>26725</v>
      </c>
    </row>
    <row r="117" spans="1:2" x14ac:dyDescent="0.3">
      <c r="A117" s="3">
        <v>199</v>
      </c>
      <c r="B117" s="4">
        <v>17488.428571428572</v>
      </c>
    </row>
    <row r="118" spans="1:2" x14ac:dyDescent="0.3">
      <c r="A118" s="3">
        <v>200</v>
      </c>
      <c r="B118" s="4">
        <v>22895.177631578947</v>
      </c>
    </row>
    <row r="119" spans="1:2" x14ac:dyDescent="0.3">
      <c r="A119" s="3">
        <v>201</v>
      </c>
      <c r="B119" s="4">
        <v>26964.066666666666</v>
      </c>
    </row>
    <row r="120" spans="1:2" x14ac:dyDescent="0.3">
      <c r="A120" s="3">
        <v>202</v>
      </c>
      <c r="B120" s="4">
        <v>25838.888888888891</v>
      </c>
    </row>
    <row r="121" spans="1:2" x14ac:dyDescent="0.3">
      <c r="A121" s="3">
        <v>203</v>
      </c>
      <c r="B121" s="4">
        <v>25797.599999999999</v>
      </c>
    </row>
    <row r="122" spans="1:2" x14ac:dyDescent="0.3">
      <c r="A122" s="3">
        <v>204</v>
      </c>
      <c r="B122" s="4">
        <v>39720</v>
      </c>
    </row>
    <row r="123" spans="1:2" x14ac:dyDescent="0.3">
      <c r="A123" s="3">
        <v>205</v>
      </c>
      <c r="B123" s="4">
        <v>19093.833333333332</v>
      </c>
    </row>
    <row r="124" spans="1:2" x14ac:dyDescent="0.3">
      <c r="A124" s="3">
        <v>206</v>
      </c>
      <c r="B124" s="4">
        <v>33706.666666666664</v>
      </c>
    </row>
    <row r="125" spans="1:2" x14ac:dyDescent="0.3">
      <c r="A125" s="3">
        <v>207</v>
      </c>
      <c r="B125" s="4">
        <v>25654.534883720931</v>
      </c>
    </row>
    <row r="126" spans="1:2" x14ac:dyDescent="0.3">
      <c r="A126" s="3">
        <v>208</v>
      </c>
      <c r="B126" s="4">
        <v>31813.28125</v>
      </c>
    </row>
    <row r="127" spans="1:2" x14ac:dyDescent="0.3">
      <c r="A127" s="3">
        <v>210</v>
      </c>
      <c r="B127" s="4">
        <v>27990.6</v>
      </c>
    </row>
    <row r="128" spans="1:2" x14ac:dyDescent="0.3">
      <c r="A128" s="3">
        <v>211</v>
      </c>
      <c r="B128" s="4">
        <v>28506.666666666668</v>
      </c>
    </row>
    <row r="129" spans="1:2" x14ac:dyDescent="0.3">
      <c r="A129" s="3">
        <v>212</v>
      </c>
      <c r="B129" s="4">
        <v>26026.583333333332</v>
      </c>
    </row>
    <row r="130" spans="1:2" x14ac:dyDescent="0.3">
      <c r="A130" s="3">
        <v>214</v>
      </c>
      <c r="B130" s="4">
        <v>2000</v>
      </c>
    </row>
    <row r="131" spans="1:2" x14ac:dyDescent="0.3">
      <c r="A131" s="3">
        <v>215</v>
      </c>
      <c r="B131" s="4">
        <v>25981.48717948718</v>
      </c>
    </row>
    <row r="132" spans="1:2" x14ac:dyDescent="0.3">
      <c r="A132" s="3">
        <v>217</v>
      </c>
      <c r="B132" s="4">
        <v>25236.63157894737</v>
      </c>
    </row>
    <row r="133" spans="1:2" x14ac:dyDescent="0.3">
      <c r="A133" s="3">
        <v>218</v>
      </c>
      <c r="B133" s="4">
        <v>30024.833333333332</v>
      </c>
    </row>
    <row r="134" spans="1:2" x14ac:dyDescent="0.3">
      <c r="A134" s="3">
        <v>219</v>
      </c>
      <c r="B134" s="4">
        <v>22589.166666666668</v>
      </c>
    </row>
    <row r="135" spans="1:2" x14ac:dyDescent="0.3">
      <c r="A135" s="3">
        <v>220</v>
      </c>
      <c r="B135" s="4">
        <v>28005.596491228069</v>
      </c>
    </row>
    <row r="136" spans="1:2" x14ac:dyDescent="0.3">
      <c r="A136" s="3">
        <v>221</v>
      </c>
      <c r="B136" s="4">
        <v>30385</v>
      </c>
    </row>
    <row r="137" spans="1:2" x14ac:dyDescent="0.3">
      <c r="A137" s="3">
        <v>222</v>
      </c>
      <c r="B137" s="4">
        <v>2502.5238095238096</v>
      </c>
    </row>
    <row r="138" spans="1:2" x14ac:dyDescent="0.3">
      <c r="A138" s="3">
        <v>223</v>
      </c>
      <c r="B138" s="4">
        <v>37070</v>
      </c>
    </row>
    <row r="139" spans="1:2" x14ac:dyDescent="0.3">
      <c r="A139" s="3">
        <v>224</v>
      </c>
      <c r="B139" s="4">
        <v>21999.285714285714</v>
      </c>
    </row>
    <row r="140" spans="1:2" x14ac:dyDescent="0.3">
      <c r="A140" s="3">
        <v>225</v>
      </c>
      <c r="B140" s="4">
        <v>21993.013888888891</v>
      </c>
    </row>
    <row r="141" spans="1:2" x14ac:dyDescent="0.3">
      <c r="A141" s="3">
        <v>227</v>
      </c>
      <c r="B141" s="4">
        <v>31713.163265306124</v>
      </c>
    </row>
    <row r="142" spans="1:2" x14ac:dyDescent="0.3">
      <c r="A142" s="3">
        <v>228</v>
      </c>
      <c r="B142" s="4">
        <v>14932.125</v>
      </c>
    </row>
    <row r="143" spans="1:2" x14ac:dyDescent="0.3">
      <c r="A143" s="3">
        <v>230</v>
      </c>
      <c r="B143" s="4">
        <v>8000.102272727273</v>
      </c>
    </row>
    <row r="144" spans="1:2" x14ac:dyDescent="0.3">
      <c r="A144" s="3">
        <v>231</v>
      </c>
      <c r="B144" s="4">
        <v>33579</v>
      </c>
    </row>
    <row r="145" spans="1:2" x14ac:dyDescent="0.3">
      <c r="A145" s="3">
        <v>232</v>
      </c>
      <c r="B145" s="4">
        <v>31920.9375</v>
      </c>
    </row>
    <row r="146" spans="1:2" x14ac:dyDescent="0.3">
      <c r="A146" s="3">
        <v>234</v>
      </c>
      <c r="B146" s="4">
        <v>25205</v>
      </c>
    </row>
    <row r="147" spans="1:2" x14ac:dyDescent="0.3">
      <c r="A147" s="3">
        <v>235</v>
      </c>
      <c r="B147" s="4">
        <v>33022.481481481482</v>
      </c>
    </row>
    <row r="148" spans="1:2" x14ac:dyDescent="0.3">
      <c r="A148" s="3">
        <v>236</v>
      </c>
      <c r="B148" s="4">
        <v>18774.047619047618</v>
      </c>
    </row>
    <row r="149" spans="1:2" x14ac:dyDescent="0.3">
      <c r="A149" s="3">
        <v>237</v>
      </c>
      <c r="B149" s="4">
        <v>44545</v>
      </c>
    </row>
    <row r="150" spans="1:2" x14ac:dyDescent="0.3">
      <c r="A150" s="3">
        <v>238</v>
      </c>
      <c r="B150" s="4">
        <v>2310</v>
      </c>
    </row>
    <row r="151" spans="1:2" x14ac:dyDescent="0.3">
      <c r="A151" s="3">
        <v>239</v>
      </c>
      <c r="B151" s="4">
        <v>41679.6875</v>
      </c>
    </row>
    <row r="152" spans="1:2" x14ac:dyDescent="0.3">
      <c r="A152" s="3">
        <v>240</v>
      </c>
      <c r="B152" s="4">
        <v>40566.824626865673</v>
      </c>
    </row>
    <row r="153" spans="1:2" x14ac:dyDescent="0.3">
      <c r="A153" s="3">
        <v>241</v>
      </c>
      <c r="B153" s="4">
        <v>44030</v>
      </c>
    </row>
    <row r="154" spans="1:2" x14ac:dyDescent="0.3">
      <c r="A154" s="3">
        <v>242</v>
      </c>
      <c r="B154" s="4">
        <v>29335.25</v>
      </c>
    </row>
    <row r="155" spans="1:2" x14ac:dyDescent="0.3">
      <c r="A155" s="3">
        <v>244</v>
      </c>
      <c r="B155" s="4">
        <v>28945.666666666668</v>
      </c>
    </row>
    <row r="156" spans="1:2" x14ac:dyDescent="0.3">
      <c r="A156" s="3">
        <v>245</v>
      </c>
      <c r="B156" s="4">
        <v>34991.111111111109</v>
      </c>
    </row>
    <row r="157" spans="1:2" x14ac:dyDescent="0.3">
      <c r="A157" s="3">
        <v>248</v>
      </c>
      <c r="B157" s="4">
        <v>39399.482758620688</v>
      </c>
    </row>
    <row r="158" spans="1:2" x14ac:dyDescent="0.3">
      <c r="A158" s="3">
        <v>250</v>
      </c>
      <c r="B158" s="4">
        <v>37022.283333333333</v>
      </c>
    </row>
    <row r="159" spans="1:2" x14ac:dyDescent="0.3">
      <c r="A159" s="3">
        <v>251</v>
      </c>
      <c r="B159" s="4">
        <v>39233.333333333336</v>
      </c>
    </row>
    <row r="160" spans="1:2" x14ac:dyDescent="0.3">
      <c r="A160" s="3">
        <v>252</v>
      </c>
      <c r="B160" s="4">
        <v>34719.342465753427</v>
      </c>
    </row>
    <row r="161" spans="1:2" x14ac:dyDescent="0.3">
      <c r="A161" s="3">
        <v>253</v>
      </c>
      <c r="B161" s="4">
        <v>27984.076923076922</v>
      </c>
    </row>
    <row r="162" spans="1:2" x14ac:dyDescent="0.3">
      <c r="A162" s="3">
        <v>254</v>
      </c>
      <c r="B162" s="4">
        <v>79450</v>
      </c>
    </row>
    <row r="163" spans="1:2" x14ac:dyDescent="0.3">
      <c r="A163" s="3">
        <v>255</v>
      </c>
      <c r="B163" s="4">
        <v>29293.428571428572</v>
      </c>
    </row>
    <row r="164" spans="1:2" x14ac:dyDescent="0.3">
      <c r="A164" s="3">
        <v>256</v>
      </c>
      <c r="B164" s="4">
        <v>32263.928571428572</v>
      </c>
    </row>
    <row r="165" spans="1:2" x14ac:dyDescent="0.3">
      <c r="A165" s="3">
        <v>257</v>
      </c>
      <c r="B165" s="4">
        <v>73565</v>
      </c>
    </row>
    <row r="166" spans="1:2" x14ac:dyDescent="0.3">
      <c r="A166" s="3">
        <v>259</v>
      </c>
      <c r="B166" s="4">
        <v>32062.058823529413</v>
      </c>
    </row>
    <row r="167" spans="1:2" x14ac:dyDescent="0.3">
      <c r="A167" s="3">
        <v>260</v>
      </c>
      <c r="B167" s="4">
        <v>28919.022556390977</v>
      </c>
    </row>
    <row r="168" spans="1:2" x14ac:dyDescent="0.3">
      <c r="A168" s="3">
        <v>261</v>
      </c>
      <c r="B168" s="4">
        <v>28033.59</v>
      </c>
    </row>
    <row r="169" spans="1:2" x14ac:dyDescent="0.3">
      <c r="A169" s="3">
        <v>263</v>
      </c>
      <c r="B169" s="4">
        <v>33572.083333333336</v>
      </c>
    </row>
    <row r="170" spans="1:2" x14ac:dyDescent="0.3">
      <c r="A170" s="3">
        <v>264</v>
      </c>
      <c r="B170" s="4">
        <v>29475.909090909092</v>
      </c>
    </row>
    <row r="171" spans="1:2" x14ac:dyDescent="0.3">
      <c r="A171" s="3">
        <v>265</v>
      </c>
      <c r="B171" s="4">
        <v>37554.212765957447</v>
      </c>
    </row>
    <row r="172" spans="1:2" x14ac:dyDescent="0.3">
      <c r="A172" s="3">
        <v>266</v>
      </c>
      <c r="B172" s="4">
        <v>37342.647058823532</v>
      </c>
    </row>
    <row r="173" spans="1:2" x14ac:dyDescent="0.3">
      <c r="A173" s="3">
        <v>268</v>
      </c>
      <c r="B173" s="4">
        <v>38392.476190476191</v>
      </c>
    </row>
    <row r="174" spans="1:2" x14ac:dyDescent="0.3">
      <c r="A174" s="3">
        <v>270</v>
      </c>
      <c r="B174" s="4">
        <v>37733.904109589042</v>
      </c>
    </row>
    <row r="175" spans="1:2" x14ac:dyDescent="0.3">
      <c r="A175" s="3">
        <v>271</v>
      </c>
      <c r="B175" s="4">
        <v>33610</v>
      </c>
    </row>
    <row r="176" spans="1:2" x14ac:dyDescent="0.3">
      <c r="A176" s="3">
        <v>272</v>
      </c>
      <c r="B176" s="4">
        <v>44745</v>
      </c>
    </row>
    <row r="177" spans="1:2" x14ac:dyDescent="0.3">
      <c r="A177" s="3">
        <v>273</v>
      </c>
      <c r="B177" s="4">
        <v>34382.5</v>
      </c>
    </row>
    <row r="178" spans="1:2" x14ac:dyDescent="0.3">
      <c r="A178" s="3">
        <v>274</v>
      </c>
      <c r="B178" s="4">
        <v>29517.272727272728</v>
      </c>
    </row>
    <row r="179" spans="1:2" x14ac:dyDescent="0.3">
      <c r="A179" s="3">
        <v>275</v>
      </c>
      <c r="B179" s="4">
        <v>37859.130081300813</v>
      </c>
    </row>
    <row r="180" spans="1:2" x14ac:dyDescent="0.3">
      <c r="A180" s="3">
        <v>276</v>
      </c>
      <c r="B180" s="4">
        <v>34174.133333333331</v>
      </c>
    </row>
    <row r="181" spans="1:2" x14ac:dyDescent="0.3">
      <c r="A181" s="3">
        <v>278</v>
      </c>
      <c r="B181" s="4">
        <v>33241.011904761908</v>
      </c>
    </row>
    <row r="182" spans="1:2" x14ac:dyDescent="0.3">
      <c r="A182" s="3">
        <v>279</v>
      </c>
      <c r="B182" s="4">
        <v>39550</v>
      </c>
    </row>
    <row r="183" spans="1:2" x14ac:dyDescent="0.3">
      <c r="A183" s="3">
        <v>280</v>
      </c>
      <c r="B183" s="4">
        <v>38298.625</v>
      </c>
    </row>
    <row r="184" spans="1:2" x14ac:dyDescent="0.3">
      <c r="A184" s="3">
        <v>281</v>
      </c>
      <c r="B184" s="4">
        <v>36850.128205128203</v>
      </c>
    </row>
    <row r="185" spans="1:2" x14ac:dyDescent="0.3">
      <c r="A185" s="3">
        <v>282</v>
      </c>
      <c r="B185" s="4">
        <v>31179.692307692309</v>
      </c>
    </row>
    <row r="186" spans="1:2" x14ac:dyDescent="0.3">
      <c r="A186" s="3">
        <v>283</v>
      </c>
      <c r="B186" s="4">
        <v>31522.285714285714</v>
      </c>
    </row>
    <row r="187" spans="1:2" x14ac:dyDescent="0.3">
      <c r="A187" s="3">
        <v>284</v>
      </c>
      <c r="B187" s="4">
        <v>36205</v>
      </c>
    </row>
    <row r="188" spans="1:2" x14ac:dyDescent="0.3">
      <c r="A188" s="3">
        <v>285</v>
      </c>
      <c r="B188" s="4">
        <v>33693.272357723574</v>
      </c>
    </row>
    <row r="189" spans="1:2" x14ac:dyDescent="0.3">
      <c r="A189" s="3">
        <v>287</v>
      </c>
      <c r="B189" s="4">
        <v>34806</v>
      </c>
    </row>
    <row r="190" spans="1:2" x14ac:dyDescent="0.3">
      <c r="A190" s="3">
        <v>288</v>
      </c>
      <c r="B190" s="4">
        <v>42149.883720930229</v>
      </c>
    </row>
    <row r="191" spans="1:2" x14ac:dyDescent="0.3">
      <c r="A191" s="3">
        <v>290</v>
      </c>
      <c r="B191" s="4">
        <v>39716.583333333336</v>
      </c>
    </row>
    <row r="192" spans="1:2" x14ac:dyDescent="0.3">
      <c r="A192" s="3">
        <v>291</v>
      </c>
      <c r="B192" s="4">
        <v>31186.73076923077</v>
      </c>
    </row>
    <row r="193" spans="1:2" x14ac:dyDescent="0.3">
      <c r="A193" s="3">
        <v>292</v>
      </c>
      <c r="B193" s="4">
        <v>37669.328358208957</v>
      </c>
    </row>
    <row r="194" spans="1:2" x14ac:dyDescent="0.3">
      <c r="A194" s="3">
        <v>293</v>
      </c>
      <c r="B194" s="4">
        <v>36562.5</v>
      </c>
    </row>
    <row r="195" spans="1:2" x14ac:dyDescent="0.3">
      <c r="A195" s="3">
        <v>295</v>
      </c>
      <c r="B195" s="4">
        <v>33911.599999999999</v>
      </c>
    </row>
    <row r="196" spans="1:2" x14ac:dyDescent="0.3">
      <c r="A196" s="3">
        <v>296</v>
      </c>
      <c r="B196" s="4">
        <v>38333.23529411765</v>
      </c>
    </row>
    <row r="197" spans="1:2" x14ac:dyDescent="0.3">
      <c r="A197" s="3">
        <v>297</v>
      </c>
      <c r="B197" s="4">
        <v>36045</v>
      </c>
    </row>
    <row r="198" spans="1:2" x14ac:dyDescent="0.3">
      <c r="A198" s="3">
        <v>298</v>
      </c>
      <c r="B198" s="4">
        <v>32500</v>
      </c>
    </row>
    <row r="199" spans="1:2" x14ac:dyDescent="0.3">
      <c r="A199" s="3">
        <v>300</v>
      </c>
      <c r="B199" s="4">
        <v>42883.921875</v>
      </c>
    </row>
    <row r="200" spans="1:2" x14ac:dyDescent="0.3">
      <c r="A200" s="3">
        <v>301</v>
      </c>
      <c r="B200" s="4">
        <v>56299.166666666664</v>
      </c>
    </row>
    <row r="201" spans="1:2" x14ac:dyDescent="0.3">
      <c r="A201" s="3">
        <v>302</v>
      </c>
      <c r="B201" s="4">
        <v>45303.212765957447</v>
      </c>
    </row>
    <row r="202" spans="1:2" x14ac:dyDescent="0.3">
      <c r="A202" s="3">
        <v>303</v>
      </c>
      <c r="B202" s="4">
        <v>42417.692307692305</v>
      </c>
    </row>
    <row r="203" spans="1:2" x14ac:dyDescent="0.3">
      <c r="A203" s="3">
        <v>304</v>
      </c>
      <c r="B203" s="4">
        <v>47918.611111111109</v>
      </c>
    </row>
    <row r="204" spans="1:2" x14ac:dyDescent="0.3">
      <c r="A204" s="3">
        <v>305</v>
      </c>
      <c r="B204" s="4">
        <v>33357.404494382019</v>
      </c>
    </row>
    <row r="205" spans="1:2" x14ac:dyDescent="0.3">
      <c r="A205" s="3">
        <v>306</v>
      </c>
      <c r="B205" s="4">
        <v>38707.096774193546</v>
      </c>
    </row>
    <row r="206" spans="1:2" x14ac:dyDescent="0.3">
      <c r="A206" s="3">
        <v>308</v>
      </c>
      <c r="B206" s="4">
        <v>47554.807692307695</v>
      </c>
    </row>
    <row r="207" spans="1:2" x14ac:dyDescent="0.3">
      <c r="A207" s="3">
        <v>310</v>
      </c>
      <c r="B207" s="4">
        <v>38537.195121951219</v>
      </c>
    </row>
    <row r="208" spans="1:2" x14ac:dyDescent="0.3">
      <c r="A208" s="3">
        <v>311</v>
      </c>
      <c r="B208" s="4">
        <v>47647.333333333336</v>
      </c>
    </row>
    <row r="209" spans="1:2" x14ac:dyDescent="0.3">
      <c r="A209" s="3">
        <v>315</v>
      </c>
      <c r="B209" s="4">
        <v>62973.885714285716</v>
      </c>
    </row>
    <row r="210" spans="1:2" x14ac:dyDescent="0.3">
      <c r="A210" s="3">
        <v>316</v>
      </c>
      <c r="B210" s="4">
        <v>55366.666666666664</v>
      </c>
    </row>
    <row r="211" spans="1:2" x14ac:dyDescent="0.3">
      <c r="A211" s="3">
        <v>317</v>
      </c>
      <c r="B211" s="4">
        <v>39502.5</v>
      </c>
    </row>
    <row r="212" spans="1:2" x14ac:dyDescent="0.3">
      <c r="A212" s="3">
        <v>318</v>
      </c>
      <c r="B212" s="4">
        <v>45958.333333333336</v>
      </c>
    </row>
    <row r="213" spans="1:2" x14ac:dyDescent="0.3">
      <c r="A213" s="3">
        <v>320</v>
      </c>
      <c r="B213" s="4">
        <v>46454.985507246376</v>
      </c>
    </row>
    <row r="214" spans="1:2" x14ac:dyDescent="0.3">
      <c r="A214" s="3">
        <v>321</v>
      </c>
      <c r="B214" s="4">
        <v>50863.333333333336</v>
      </c>
    </row>
    <row r="215" spans="1:2" x14ac:dyDescent="0.3">
      <c r="A215" s="3">
        <v>322</v>
      </c>
      <c r="B215" s="4">
        <v>91613.090909090912</v>
      </c>
    </row>
    <row r="216" spans="1:2" x14ac:dyDescent="0.3">
      <c r="A216" s="3">
        <v>323</v>
      </c>
      <c r="B216" s="4">
        <v>28395</v>
      </c>
    </row>
    <row r="217" spans="1:2" x14ac:dyDescent="0.3">
      <c r="A217" s="3">
        <v>325</v>
      </c>
      <c r="B217" s="4">
        <v>47803.709677419356</v>
      </c>
    </row>
    <row r="218" spans="1:2" x14ac:dyDescent="0.3">
      <c r="A218" s="3">
        <v>328</v>
      </c>
      <c r="B218" s="4">
        <v>38858.571428571428</v>
      </c>
    </row>
    <row r="219" spans="1:2" x14ac:dyDescent="0.3">
      <c r="A219" s="3">
        <v>329</v>
      </c>
      <c r="B219" s="4">
        <v>63276.956521739128</v>
      </c>
    </row>
    <row r="220" spans="1:2" x14ac:dyDescent="0.3">
      <c r="A220" s="3">
        <v>330</v>
      </c>
      <c r="B220" s="4">
        <v>45984.035087719298</v>
      </c>
    </row>
    <row r="221" spans="1:2" x14ac:dyDescent="0.3">
      <c r="A221" s="3">
        <v>332</v>
      </c>
      <c r="B221" s="4">
        <v>49511.182795698922</v>
      </c>
    </row>
    <row r="222" spans="1:2" x14ac:dyDescent="0.3">
      <c r="A222" s="3">
        <v>333</v>
      </c>
      <c r="B222" s="4">
        <v>58593.24324324324</v>
      </c>
    </row>
    <row r="223" spans="1:2" x14ac:dyDescent="0.3">
      <c r="A223" s="3">
        <v>335</v>
      </c>
      <c r="B223" s="4">
        <v>56743.333333333336</v>
      </c>
    </row>
    <row r="224" spans="1:2" x14ac:dyDescent="0.3">
      <c r="A224" s="3">
        <v>337</v>
      </c>
      <c r="B224" s="4">
        <v>34595</v>
      </c>
    </row>
    <row r="225" spans="1:2" x14ac:dyDescent="0.3">
      <c r="A225" s="3">
        <v>338</v>
      </c>
      <c r="B225" s="4">
        <v>61613.333333333336</v>
      </c>
    </row>
    <row r="226" spans="1:2" x14ac:dyDescent="0.3">
      <c r="A226" s="3">
        <v>340</v>
      </c>
      <c r="B226" s="4">
        <v>62809.75</v>
      </c>
    </row>
    <row r="227" spans="1:2" x14ac:dyDescent="0.3">
      <c r="A227" s="3">
        <v>342</v>
      </c>
      <c r="B227" s="4">
        <v>42140</v>
      </c>
    </row>
    <row r="228" spans="1:2" x14ac:dyDescent="0.3">
      <c r="A228" s="3">
        <v>343</v>
      </c>
      <c r="B228" s="4">
        <v>61883.333333333336</v>
      </c>
    </row>
    <row r="229" spans="1:2" x14ac:dyDescent="0.3">
      <c r="A229" s="3">
        <v>345</v>
      </c>
      <c r="B229" s="4">
        <v>49577.047619047618</v>
      </c>
    </row>
    <row r="230" spans="1:2" x14ac:dyDescent="0.3">
      <c r="A230" s="3">
        <v>348</v>
      </c>
      <c r="B230" s="4">
        <v>38193.478260869568</v>
      </c>
    </row>
    <row r="231" spans="1:2" x14ac:dyDescent="0.3">
      <c r="A231" s="3">
        <v>349</v>
      </c>
      <c r="B231" s="4">
        <v>5999</v>
      </c>
    </row>
    <row r="232" spans="1:2" x14ac:dyDescent="0.3">
      <c r="A232" s="3">
        <v>350</v>
      </c>
      <c r="B232" s="4">
        <v>69126.973684210519</v>
      </c>
    </row>
    <row r="233" spans="1:2" x14ac:dyDescent="0.3">
      <c r="A233" s="3">
        <v>354</v>
      </c>
      <c r="B233" s="4">
        <v>56850</v>
      </c>
    </row>
    <row r="234" spans="1:2" x14ac:dyDescent="0.3">
      <c r="A234" s="3">
        <v>355</v>
      </c>
      <c r="B234" s="4">
        <v>49661.550632911392</v>
      </c>
    </row>
    <row r="235" spans="1:2" x14ac:dyDescent="0.3">
      <c r="A235" s="3">
        <v>359</v>
      </c>
      <c r="B235" s="4">
        <v>78885</v>
      </c>
    </row>
    <row r="236" spans="1:2" x14ac:dyDescent="0.3">
      <c r="A236" s="3">
        <v>360</v>
      </c>
      <c r="B236" s="4">
        <v>52170.366666666669</v>
      </c>
    </row>
    <row r="237" spans="1:2" x14ac:dyDescent="0.3">
      <c r="A237" s="3">
        <v>361</v>
      </c>
      <c r="B237" s="4">
        <v>29310</v>
      </c>
    </row>
    <row r="238" spans="1:2" x14ac:dyDescent="0.3">
      <c r="A238" s="3">
        <v>362</v>
      </c>
      <c r="B238" s="4">
        <v>64845</v>
      </c>
    </row>
    <row r="239" spans="1:2" x14ac:dyDescent="0.3">
      <c r="A239" s="3">
        <v>365</v>
      </c>
      <c r="B239" s="4">
        <v>54265.888888888891</v>
      </c>
    </row>
    <row r="240" spans="1:2" x14ac:dyDescent="0.3">
      <c r="A240" s="3">
        <v>370</v>
      </c>
      <c r="B240" s="4">
        <v>65478.181818181816</v>
      </c>
    </row>
    <row r="241" spans="1:2" x14ac:dyDescent="0.3">
      <c r="A241" s="3">
        <v>372</v>
      </c>
      <c r="B241" s="4">
        <v>8488</v>
      </c>
    </row>
    <row r="242" spans="1:2" x14ac:dyDescent="0.3">
      <c r="A242" s="3">
        <v>375</v>
      </c>
      <c r="B242" s="4">
        <v>44341.052631578947</v>
      </c>
    </row>
    <row r="243" spans="1:2" x14ac:dyDescent="0.3">
      <c r="A243" s="3">
        <v>377</v>
      </c>
      <c r="B243" s="4">
        <v>62950</v>
      </c>
    </row>
    <row r="244" spans="1:2" x14ac:dyDescent="0.3">
      <c r="A244" s="3">
        <v>380</v>
      </c>
      <c r="B244" s="4">
        <v>71105.277777777781</v>
      </c>
    </row>
    <row r="245" spans="1:2" x14ac:dyDescent="0.3">
      <c r="A245" s="3">
        <v>381</v>
      </c>
      <c r="B245" s="4">
        <v>42510.526315789473</v>
      </c>
    </row>
    <row r="246" spans="1:2" x14ac:dyDescent="0.3">
      <c r="A246" s="3">
        <v>382</v>
      </c>
      <c r="B246" s="4">
        <v>67592.857142857145</v>
      </c>
    </row>
    <row r="247" spans="1:2" x14ac:dyDescent="0.3">
      <c r="A247" s="3">
        <v>383</v>
      </c>
      <c r="B247" s="4">
        <v>87146.666666666672</v>
      </c>
    </row>
    <row r="248" spans="1:2" x14ac:dyDescent="0.3">
      <c r="A248" s="3">
        <v>385</v>
      </c>
      <c r="B248" s="4">
        <v>51156.276595744683</v>
      </c>
    </row>
    <row r="249" spans="1:2" x14ac:dyDescent="0.3">
      <c r="A249" s="3">
        <v>386</v>
      </c>
      <c r="B249" s="4">
        <v>76931.428571428565</v>
      </c>
    </row>
    <row r="250" spans="1:2" x14ac:dyDescent="0.3">
      <c r="A250" s="3">
        <v>389</v>
      </c>
      <c r="B250" s="4">
        <v>3647.3333333333335</v>
      </c>
    </row>
    <row r="251" spans="1:2" x14ac:dyDescent="0.3">
      <c r="A251" s="3">
        <v>390</v>
      </c>
      <c r="B251" s="4">
        <v>52886.409090909088</v>
      </c>
    </row>
    <row r="252" spans="1:2" x14ac:dyDescent="0.3">
      <c r="A252" s="3">
        <v>394</v>
      </c>
      <c r="B252" s="4">
        <v>129833.33333333333</v>
      </c>
    </row>
    <row r="253" spans="1:2" x14ac:dyDescent="0.3">
      <c r="A253" s="3">
        <v>395</v>
      </c>
      <c r="B253" s="4">
        <v>45273.857142857145</v>
      </c>
    </row>
    <row r="254" spans="1:2" x14ac:dyDescent="0.3">
      <c r="A254" s="3">
        <v>400</v>
      </c>
      <c r="B254" s="4">
        <v>106833.69230769231</v>
      </c>
    </row>
    <row r="255" spans="1:2" x14ac:dyDescent="0.3">
      <c r="A255" s="3">
        <v>401</v>
      </c>
      <c r="B255" s="4">
        <v>100964.66666666667</v>
      </c>
    </row>
    <row r="256" spans="1:2" x14ac:dyDescent="0.3">
      <c r="A256" s="3">
        <v>402</v>
      </c>
      <c r="B256" s="4">
        <v>63927.333333333336</v>
      </c>
    </row>
    <row r="257" spans="1:2" x14ac:dyDescent="0.3">
      <c r="A257" s="3">
        <v>403</v>
      </c>
      <c r="B257" s="4">
        <v>66572.222222222219</v>
      </c>
    </row>
    <row r="258" spans="1:2" x14ac:dyDescent="0.3">
      <c r="A258" s="3">
        <v>404</v>
      </c>
      <c r="B258" s="4">
        <v>90385.75</v>
      </c>
    </row>
    <row r="259" spans="1:2" x14ac:dyDescent="0.3">
      <c r="A259" s="3">
        <v>410</v>
      </c>
      <c r="B259" s="4">
        <v>67466.666666666672</v>
      </c>
    </row>
    <row r="260" spans="1:2" x14ac:dyDescent="0.3">
      <c r="A260" s="3">
        <v>415</v>
      </c>
      <c r="B260" s="4">
        <v>52196.666666666664</v>
      </c>
    </row>
    <row r="261" spans="1:2" x14ac:dyDescent="0.3">
      <c r="A261" s="3">
        <v>416</v>
      </c>
      <c r="B261" s="4">
        <v>72964.28571428571</v>
      </c>
    </row>
    <row r="262" spans="1:2" x14ac:dyDescent="0.3">
      <c r="A262" s="3">
        <v>420</v>
      </c>
      <c r="B262" s="4">
        <v>90892.857142857145</v>
      </c>
    </row>
    <row r="263" spans="1:2" x14ac:dyDescent="0.3">
      <c r="A263" s="3">
        <v>424</v>
      </c>
      <c r="B263" s="4">
        <v>83000</v>
      </c>
    </row>
    <row r="264" spans="1:2" x14ac:dyDescent="0.3">
      <c r="A264" s="3">
        <v>425</v>
      </c>
      <c r="B264" s="4">
        <v>69795.692307692312</v>
      </c>
    </row>
    <row r="265" spans="1:2" x14ac:dyDescent="0.3">
      <c r="A265" s="3">
        <v>426</v>
      </c>
      <c r="B265" s="4">
        <v>38180</v>
      </c>
    </row>
    <row r="266" spans="1:2" x14ac:dyDescent="0.3">
      <c r="A266" s="3">
        <v>429</v>
      </c>
      <c r="B266" s="4">
        <v>82775</v>
      </c>
    </row>
    <row r="267" spans="1:2" x14ac:dyDescent="0.3">
      <c r="A267" s="3">
        <v>430</v>
      </c>
      <c r="B267" s="4">
        <v>128269.33333333333</v>
      </c>
    </row>
    <row r="268" spans="1:2" x14ac:dyDescent="0.3">
      <c r="A268" s="3">
        <v>435</v>
      </c>
      <c r="B268" s="4">
        <v>48635.454545454544</v>
      </c>
    </row>
    <row r="269" spans="1:2" x14ac:dyDescent="0.3">
      <c r="A269" s="3">
        <v>438</v>
      </c>
      <c r="B269" s="4">
        <v>120313.33333333333</v>
      </c>
    </row>
    <row r="270" spans="1:2" x14ac:dyDescent="0.3">
      <c r="A270" s="3">
        <v>440</v>
      </c>
      <c r="B270" s="4">
        <v>104875</v>
      </c>
    </row>
    <row r="271" spans="1:2" x14ac:dyDescent="0.3">
      <c r="A271" s="3">
        <v>442</v>
      </c>
      <c r="B271" s="4">
        <v>225027.5</v>
      </c>
    </row>
    <row r="272" spans="1:2" x14ac:dyDescent="0.3">
      <c r="A272" s="3">
        <v>443</v>
      </c>
      <c r="B272" s="4">
        <v>83561.875</v>
      </c>
    </row>
    <row r="273" spans="1:2" x14ac:dyDescent="0.3">
      <c r="A273" s="3">
        <v>444</v>
      </c>
      <c r="B273" s="4">
        <v>125636</v>
      </c>
    </row>
    <row r="274" spans="1:2" x14ac:dyDescent="0.3">
      <c r="A274" s="3">
        <v>445</v>
      </c>
      <c r="B274" s="4">
        <v>87391.666666666672</v>
      </c>
    </row>
    <row r="275" spans="1:2" x14ac:dyDescent="0.3">
      <c r="A275" s="3">
        <v>449</v>
      </c>
      <c r="B275" s="4">
        <v>105654.16666666667</v>
      </c>
    </row>
    <row r="276" spans="1:2" x14ac:dyDescent="0.3">
      <c r="A276" s="3">
        <v>450</v>
      </c>
      <c r="B276" s="4">
        <v>140946.11111111112</v>
      </c>
    </row>
    <row r="277" spans="1:2" x14ac:dyDescent="0.3">
      <c r="A277" s="3">
        <v>451</v>
      </c>
      <c r="B277" s="4">
        <v>62950</v>
      </c>
    </row>
    <row r="278" spans="1:2" x14ac:dyDescent="0.3">
      <c r="A278" s="3">
        <v>453</v>
      </c>
      <c r="B278" s="4">
        <v>433797.69230769231</v>
      </c>
    </row>
    <row r="279" spans="1:2" x14ac:dyDescent="0.3">
      <c r="A279" s="3">
        <v>454</v>
      </c>
      <c r="B279" s="4">
        <v>153233.25</v>
      </c>
    </row>
    <row r="280" spans="1:2" x14ac:dyDescent="0.3">
      <c r="A280" s="3">
        <v>455</v>
      </c>
      <c r="B280" s="4">
        <v>56131.333333333336</v>
      </c>
    </row>
    <row r="281" spans="1:2" x14ac:dyDescent="0.3">
      <c r="A281" s="3">
        <v>456</v>
      </c>
      <c r="B281" s="4">
        <v>111200</v>
      </c>
    </row>
    <row r="282" spans="1:2" x14ac:dyDescent="0.3">
      <c r="A282" s="3">
        <v>460</v>
      </c>
      <c r="B282" s="4">
        <v>81028.461538461532</v>
      </c>
    </row>
    <row r="283" spans="1:2" x14ac:dyDescent="0.3">
      <c r="A283" s="3">
        <v>464</v>
      </c>
      <c r="B283" s="4">
        <v>61680</v>
      </c>
    </row>
    <row r="284" spans="1:2" x14ac:dyDescent="0.3">
      <c r="A284" s="3">
        <v>467</v>
      </c>
      <c r="B284" s="4">
        <v>68452.5</v>
      </c>
    </row>
    <row r="285" spans="1:2" x14ac:dyDescent="0.3">
      <c r="A285" s="3">
        <v>469</v>
      </c>
      <c r="B285" s="4">
        <v>70990</v>
      </c>
    </row>
    <row r="286" spans="1:2" x14ac:dyDescent="0.3">
      <c r="A286" s="3">
        <v>470</v>
      </c>
      <c r="B286" s="4">
        <v>210122.5</v>
      </c>
    </row>
    <row r="287" spans="1:2" x14ac:dyDescent="0.3">
      <c r="A287" s="3">
        <v>475</v>
      </c>
      <c r="B287" s="4">
        <v>109875</v>
      </c>
    </row>
    <row r="288" spans="1:2" x14ac:dyDescent="0.3">
      <c r="A288" s="3">
        <v>480</v>
      </c>
      <c r="B288" s="4">
        <v>88900</v>
      </c>
    </row>
    <row r="289" spans="1:2" x14ac:dyDescent="0.3">
      <c r="A289" s="3">
        <v>483</v>
      </c>
      <c r="B289" s="4">
        <v>204594.86666666667</v>
      </c>
    </row>
    <row r="290" spans="1:2" x14ac:dyDescent="0.3">
      <c r="A290" s="3">
        <v>485</v>
      </c>
      <c r="B290" s="4">
        <v>63142.368421052633</v>
      </c>
    </row>
    <row r="291" spans="1:2" x14ac:dyDescent="0.3">
      <c r="A291" s="3">
        <v>490</v>
      </c>
      <c r="B291" s="4">
        <v>215795</v>
      </c>
    </row>
    <row r="292" spans="1:2" x14ac:dyDescent="0.3">
      <c r="A292" s="3">
        <v>493</v>
      </c>
      <c r="B292" s="4">
        <v>133205</v>
      </c>
    </row>
    <row r="293" spans="1:2" x14ac:dyDescent="0.3">
      <c r="A293" s="3">
        <v>500</v>
      </c>
      <c r="B293" s="4">
        <v>211003.5294117647</v>
      </c>
    </row>
    <row r="294" spans="1:2" x14ac:dyDescent="0.3">
      <c r="A294" s="3">
        <v>503</v>
      </c>
      <c r="B294" s="4">
        <v>92341.666666666672</v>
      </c>
    </row>
    <row r="295" spans="1:2" x14ac:dyDescent="0.3">
      <c r="A295" s="3">
        <v>505</v>
      </c>
      <c r="B295" s="4">
        <v>244651.25</v>
      </c>
    </row>
    <row r="296" spans="1:2" x14ac:dyDescent="0.3">
      <c r="A296" s="3">
        <v>510</v>
      </c>
      <c r="B296" s="4">
        <v>174418.15151515152</v>
      </c>
    </row>
    <row r="297" spans="1:2" x14ac:dyDescent="0.3">
      <c r="A297" s="3">
        <v>515</v>
      </c>
      <c r="B297" s="4">
        <v>221966.33333333334</v>
      </c>
    </row>
    <row r="298" spans="1:2" x14ac:dyDescent="0.3">
      <c r="A298" s="3">
        <v>518</v>
      </c>
      <c r="B298" s="4">
        <v>97250</v>
      </c>
    </row>
    <row r="299" spans="1:2" x14ac:dyDescent="0.3">
      <c r="A299" s="3">
        <v>520</v>
      </c>
      <c r="B299" s="4">
        <v>154840</v>
      </c>
    </row>
    <row r="300" spans="1:2" x14ac:dyDescent="0.3">
      <c r="A300" s="3">
        <v>521</v>
      </c>
      <c r="B300" s="4">
        <v>212383.33333333334</v>
      </c>
    </row>
    <row r="301" spans="1:2" x14ac:dyDescent="0.3">
      <c r="A301" s="3">
        <v>523</v>
      </c>
      <c r="B301" s="4">
        <v>162261.11111111112</v>
      </c>
    </row>
    <row r="302" spans="1:2" x14ac:dyDescent="0.3">
      <c r="A302" s="3">
        <v>525</v>
      </c>
      <c r="B302" s="4">
        <v>163500</v>
      </c>
    </row>
    <row r="303" spans="1:2" x14ac:dyDescent="0.3">
      <c r="A303" s="3">
        <v>526</v>
      </c>
      <c r="B303" s="4">
        <v>55711.666666666664</v>
      </c>
    </row>
    <row r="304" spans="1:2" x14ac:dyDescent="0.3">
      <c r="A304" s="3">
        <v>530</v>
      </c>
      <c r="B304" s="4">
        <v>339193.33333333331</v>
      </c>
    </row>
    <row r="305" spans="1:2" x14ac:dyDescent="0.3">
      <c r="A305" s="3">
        <v>532</v>
      </c>
      <c r="B305" s="4">
        <v>302902.8</v>
      </c>
    </row>
    <row r="306" spans="1:2" x14ac:dyDescent="0.3">
      <c r="A306" s="3">
        <v>535</v>
      </c>
      <c r="B306" s="4">
        <v>141200</v>
      </c>
    </row>
    <row r="307" spans="1:2" x14ac:dyDescent="0.3">
      <c r="A307" s="3">
        <v>536</v>
      </c>
      <c r="B307" s="4">
        <v>149050</v>
      </c>
    </row>
    <row r="308" spans="1:2" x14ac:dyDescent="0.3">
      <c r="A308" s="3">
        <v>540</v>
      </c>
      <c r="B308" s="4">
        <v>154113.79999999999</v>
      </c>
    </row>
    <row r="309" spans="1:2" x14ac:dyDescent="0.3">
      <c r="A309" s="3">
        <v>543</v>
      </c>
      <c r="B309" s="4">
        <v>398083.33333333331</v>
      </c>
    </row>
    <row r="310" spans="1:2" x14ac:dyDescent="0.3">
      <c r="A310" s="3">
        <v>545</v>
      </c>
      <c r="B310" s="4">
        <v>108454</v>
      </c>
    </row>
    <row r="311" spans="1:2" x14ac:dyDescent="0.3">
      <c r="A311" s="3">
        <v>550</v>
      </c>
      <c r="B311" s="4">
        <v>162461.48148148149</v>
      </c>
    </row>
    <row r="312" spans="1:2" x14ac:dyDescent="0.3">
      <c r="A312" s="3">
        <v>552</v>
      </c>
      <c r="B312" s="4">
        <v>177779.5</v>
      </c>
    </row>
    <row r="313" spans="1:2" x14ac:dyDescent="0.3">
      <c r="A313" s="3">
        <v>553</v>
      </c>
      <c r="B313" s="4">
        <v>198973</v>
      </c>
    </row>
    <row r="314" spans="1:2" x14ac:dyDescent="0.3">
      <c r="A314" s="3">
        <v>556</v>
      </c>
      <c r="B314" s="4">
        <v>64335</v>
      </c>
    </row>
    <row r="315" spans="1:2" x14ac:dyDescent="0.3">
      <c r="A315" s="3">
        <v>557</v>
      </c>
      <c r="B315" s="4">
        <v>147300</v>
      </c>
    </row>
    <row r="316" spans="1:2" x14ac:dyDescent="0.3">
      <c r="A316" s="3">
        <v>560</v>
      </c>
      <c r="B316" s="4">
        <v>161412.5</v>
      </c>
    </row>
    <row r="317" spans="1:2" x14ac:dyDescent="0.3">
      <c r="A317" s="3">
        <v>562</v>
      </c>
      <c r="B317" s="4">
        <v>238519.28571428571</v>
      </c>
    </row>
    <row r="318" spans="1:2" x14ac:dyDescent="0.3">
      <c r="A318" s="3">
        <v>563</v>
      </c>
      <c r="B318" s="4">
        <v>262271.66666666669</v>
      </c>
    </row>
    <row r="319" spans="1:2" x14ac:dyDescent="0.3">
      <c r="A319" s="3">
        <v>565</v>
      </c>
      <c r="B319" s="4">
        <v>208144.16666666666</v>
      </c>
    </row>
    <row r="320" spans="1:2" x14ac:dyDescent="0.3">
      <c r="A320" s="3">
        <v>567</v>
      </c>
      <c r="B320" s="4">
        <v>156050</v>
      </c>
    </row>
    <row r="321" spans="1:2" x14ac:dyDescent="0.3">
      <c r="A321" s="3">
        <v>568</v>
      </c>
      <c r="B321" s="4">
        <v>300346.66666666669</v>
      </c>
    </row>
    <row r="322" spans="1:2" x14ac:dyDescent="0.3">
      <c r="A322" s="3">
        <v>570</v>
      </c>
      <c r="B322" s="4">
        <v>218218.75</v>
      </c>
    </row>
    <row r="323" spans="1:2" x14ac:dyDescent="0.3">
      <c r="A323" s="3">
        <v>572</v>
      </c>
      <c r="B323" s="4">
        <v>337000</v>
      </c>
    </row>
    <row r="324" spans="1:2" x14ac:dyDescent="0.3">
      <c r="A324" s="3">
        <v>573</v>
      </c>
      <c r="B324" s="4">
        <v>156000</v>
      </c>
    </row>
    <row r="325" spans="1:2" x14ac:dyDescent="0.3">
      <c r="A325" s="3">
        <v>577</v>
      </c>
      <c r="B325" s="4">
        <v>126197</v>
      </c>
    </row>
    <row r="326" spans="1:2" x14ac:dyDescent="0.3">
      <c r="A326" s="3">
        <v>580</v>
      </c>
      <c r="B326" s="4">
        <v>140902</v>
      </c>
    </row>
    <row r="327" spans="1:2" x14ac:dyDescent="0.3">
      <c r="A327" s="3">
        <v>582</v>
      </c>
      <c r="B327" s="4">
        <v>225350</v>
      </c>
    </row>
    <row r="328" spans="1:2" x14ac:dyDescent="0.3">
      <c r="A328" s="3">
        <v>583</v>
      </c>
      <c r="B328" s="4">
        <v>210776.66666666666</v>
      </c>
    </row>
    <row r="329" spans="1:2" x14ac:dyDescent="0.3">
      <c r="A329" s="3">
        <v>592</v>
      </c>
      <c r="B329" s="4">
        <v>229000</v>
      </c>
    </row>
    <row r="330" spans="1:2" x14ac:dyDescent="0.3">
      <c r="A330" s="3">
        <v>597</v>
      </c>
      <c r="B330" s="4">
        <v>289872</v>
      </c>
    </row>
    <row r="331" spans="1:2" x14ac:dyDescent="0.3">
      <c r="A331" s="3">
        <v>600</v>
      </c>
      <c r="B331" s="4">
        <v>180243.63636363635</v>
      </c>
    </row>
    <row r="332" spans="1:2" x14ac:dyDescent="0.3">
      <c r="A332" s="3">
        <v>604</v>
      </c>
      <c r="B332" s="4">
        <v>431000</v>
      </c>
    </row>
    <row r="333" spans="1:2" x14ac:dyDescent="0.3">
      <c r="A333" s="3">
        <v>605</v>
      </c>
      <c r="B333" s="4">
        <v>277700</v>
      </c>
    </row>
    <row r="334" spans="1:2" x14ac:dyDescent="0.3">
      <c r="A334" s="3">
        <v>610</v>
      </c>
      <c r="B334" s="4">
        <v>232000</v>
      </c>
    </row>
    <row r="335" spans="1:2" x14ac:dyDescent="0.3">
      <c r="A335" s="3">
        <v>611</v>
      </c>
      <c r="B335" s="4">
        <v>315561.5</v>
      </c>
    </row>
    <row r="336" spans="1:2" x14ac:dyDescent="0.3">
      <c r="A336" s="3">
        <v>616</v>
      </c>
      <c r="B336" s="4">
        <v>219000</v>
      </c>
    </row>
    <row r="337" spans="1:2" x14ac:dyDescent="0.3">
      <c r="A337" s="3">
        <v>617</v>
      </c>
      <c r="B337" s="4">
        <v>495000</v>
      </c>
    </row>
    <row r="338" spans="1:2" x14ac:dyDescent="0.3">
      <c r="A338" s="3">
        <v>620</v>
      </c>
      <c r="B338" s="4">
        <v>754508.33333333337</v>
      </c>
    </row>
    <row r="339" spans="1:2" x14ac:dyDescent="0.3">
      <c r="A339" s="3">
        <v>621</v>
      </c>
      <c r="B339" s="4">
        <v>236538.88888888888</v>
      </c>
    </row>
    <row r="340" spans="1:2" x14ac:dyDescent="0.3">
      <c r="A340" s="3">
        <v>622</v>
      </c>
      <c r="B340" s="4">
        <v>275000</v>
      </c>
    </row>
    <row r="341" spans="1:2" x14ac:dyDescent="0.3">
      <c r="A341" s="3">
        <v>624</v>
      </c>
      <c r="B341" s="4">
        <v>294425</v>
      </c>
    </row>
    <row r="342" spans="1:2" x14ac:dyDescent="0.3">
      <c r="A342" s="3">
        <v>626</v>
      </c>
      <c r="B342" s="4">
        <v>243840</v>
      </c>
    </row>
    <row r="343" spans="1:2" x14ac:dyDescent="0.3">
      <c r="A343" s="3">
        <v>631</v>
      </c>
      <c r="B343" s="4">
        <v>392385.71428571426</v>
      </c>
    </row>
    <row r="344" spans="1:2" x14ac:dyDescent="0.3">
      <c r="A344" s="3">
        <v>632</v>
      </c>
      <c r="B344" s="4">
        <v>357300</v>
      </c>
    </row>
    <row r="345" spans="1:2" x14ac:dyDescent="0.3">
      <c r="A345" s="3">
        <v>640</v>
      </c>
      <c r="B345" s="4">
        <v>96675</v>
      </c>
    </row>
    <row r="346" spans="1:2" x14ac:dyDescent="0.3">
      <c r="A346" s="3">
        <v>641</v>
      </c>
      <c r="B346" s="4">
        <v>341908.33333333331</v>
      </c>
    </row>
    <row r="347" spans="1:2" x14ac:dyDescent="0.3">
      <c r="A347" s="3">
        <v>645</v>
      </c>
      <c r="B347" s="4">
        <v>99709.28571428571</v>
      </c>
    </row>
    <row r="348" spans="1:2" x14ac:dyDescent="0.3">
      <c r="A348" s="3">
        <v>650</v>
      </c>
      <c r="B348" s="4">
        <v>150726.66666666666</v>
      </c>
    </row>
    <row r="349" spans="1:2" x14ac:dyDescent="0.3">
      <c r="A349" s="3">
        <v>651</v>
      </c>
      <c r="B349" s="4">
        <v>295000</v>
      </c>
    </row>
    <row r="350" spans="1:2" x14ac:dyDescent="0.3">
      <c r="A350" s="3">
        <v>660</v>
      </c>
      <c r="B350" s="4">
        <v>643330</v>
      </c>
    </row>
    <row r="351" spans="1:2" x14ac:dyDescent="0.3">
      <c r="A351" s="3">
        <v>661</v>
      </c>
      <c r="B351" s="4">
        <v>410000</v>
      </c>
    </row>
    <row r="352" spans="1:2" x14ac:dyDescent="0.3">
      <c r="A352" s="3">
        <v>662</v>
      </c>
      <c r="B352" s="4">
        <v>57155</v>
      </c>
    </row>
    <row r="353" spans="1:2" x14ac:dyDescent="0.3">
      <c r="A353" s="3">
        <v>670</v>
      </c>
      <c r="B353" s="4">
        <v>450000</v>
      </c>
    </row>
    <row r="354" spans="1:2" x14ac:dyDescent="0.3">
      <c r="A354" s="3">
        <v>700</v>
      </c>
      <c r="B354" s="4">
        <v>420250</v>
      </c>
    </row>
    <row r="355" spans="1:2" x14ac:dyDescent="0.3">
      <c r="A355" s="3">
        <v>707</v>
      </c>
      <c r="B355" s="4">
        <v>63486.666666666664</v>
      </c>
    </row>
    <row r="356" spans="1:2" x14ac:dyDescent="0.3">
      <c r="A356" s="3">
        <v>720</v>
      </c>
      <c r="B356" s="4">
        <v>523225</v>
      </c>
    </row>
    <row r="357" spans="1:2" x14ac:dyDescent="0.3">
      <c r="A357" s="3">
        <v>731</v>
      </c>
      <c r="B357" s="4">
        <v>317257</v>
      </c>
    </row>
    <row r="358" spans="1:2" x14ac:dyDescent="0.3">
      <c r="A358" s="3">
        <v>750</v>
      </c>
      <c r="B358" s="4">
        <v>513100</v>
      </c>
    </row>
    <row r="359" spans="1:2" x14ac:dyDescent="0.3">
      <c r="A359" s="3">
        <v>1001</v>
      </c>
      <c r="B359" s="4">
        <v>1757223.6666666667</v>
      </c>
    </row>
    <row r="360" spans="1:2" x14ac:dyDescent="0.3">
      <c r="A360" s="3" t="s">
        <v>1059</v>
      </c>
      <c r="B360" s="4">
        <v>48756.014492753624</v>
      </c>
    </row>
    <row r="361" spans="1:2" x14ac:dyDescent="0.3">
      <c r="A361" s="3" t="s">
        <v>1060</v>
      </c>
      <c r="B361" s="4">
        <v>40594.737032063116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2"/>
  <sheetViews>
    <sheetView workbookViewId="0">
      <selection activeCell="A3" sqref="A3:B52"/>
    </sheetView>
  </sheetViews>
  <sheetFormatPr defaultRowHeight="14.4" x14ac:dyDescent="0.3"/>
  <cols>
    <col min="1" max="1" width="13.6640625" bestFit="1" customWidth="1"/>
    <col min="2" max="2" width="15.6640625" bestFit="1" customWidth="1"/>
  </cols>
  <sheetData>
    <row r="3" spans="1:2" x14ac:dyDescent="0.3">
      <c r="A3" s="2" t="s">
        <v>1056</v>
      </c>
      <c r="B3" t="s">
        <v>1066</v>
      </c>
    </row>
    <row r="4" spans="1:2" x14ac:dyDescent="0.3">
      <c r="A4" s="3" t="s">
        <v>293</v>
      </c>
      <c r="B4" s="4">
        <v>34887.5873015873</v>
      </c>
    </row>
    <row r="5" spans="1:2" x14ac:dyDescent="0.3">
      <c r="A5" s="3" t="s">
        <v>87</v>
      </c>
      <c r="B5" s="4">
        <v>61600</v>
      </c>
    </row>
    <row r="6" spans="1:2" x14ac:dyDescent="0.3">
      <c r="A6" s="3" t="s">
        <v>365</v>
      </c>
      <c r="B6" s="4">
        <v>197910.37634408602</v>
      </c>
    </row>
    <row r="7" spans="1:2" x14ac:dyDescent="0.3">
      <c r="A7" s="3" t="s">
        <v>29</v>
      </c>
      <c r="B7" s="4">
        <v>53452.112804878052</v>
      </c>
    </row>
    <row r="8" spans="1:2" x14ac:dyDescent="0.3">
      <c r="A8" s="3" t="s">
        <v>183</v>
      </c>
      <c r="B8" s="4">
        <v>247169.32432432432</v>
      </c>
    </row>
    <row r="9" spans="1:2" x14ac:dyDescent="0.3">
      <c r="A9" s="3" t="s">
        <v>16</v>
      </c>
      <c r="B9" s="4">
        <v>61546.763473053892</v>
      </c>
    </row>
    <row r="10" spans="1:2" x14ac:dyDescent="0.3">
      <c r="A10" s="3" t="s">
        <v>1000</v>
      </c>
      <c r="B10" s="4">
        <v>1757223.6666666667</v>
      </c>
    </row>
    <row r="11" spans="1:2" x14ac:dyDescent="0.3">
      <c r="A11" s="3" t="s">
        <v>265</v>
      </c>
      <c r="B11" s="4">
        <v>28206.612244897959</v>
      </c>
    </row>
    <row r="12" spans="1:2" x14ac:dyDescent="0.3">
      <c r="A12" s="3" t="s">
        <v>168</v>
      </c>
      <c r="B12" s="4">
        <v>56231.317380352644</v>
      </c>
    </row>
    <row r="13" spans="1:2" x14ac:dyDescent="0.3">
      <c r="A13" s="3" t="s">
        <v>187</v>
      </c>
      <c r="B13" s="4">
        <v>28350.385574354408</v>
      </c>
    </row>
    <row r="14" spans="1:2" x14ac:dyDescent="0.3">
      <c r="A14" s="3" t="s">
        <v>44</v>
      </c>
      <c r="B14" s="4">
        <v>26722.962566844919</v>
      </c>
    </row>
    <row r="15" spans="1:2" x14ac:dyDescent="0.3">
      <c r="A15" s="3" t="s">
        <v>200</v>
      </c>
      <c r="B15" s="4">
        <v>22390.059105431308</v>
      </c>
    </row>
    <row r="16" spans="1:2" x14ac:dyDescent="0.3">
      <c r="A16" s="3" t="s">
        <v>76</v>
      </c>
      <c r="B16" s="4">
        <v>238218.84057971014</v>
      </c>
    </row>
    <row r="17" spans="1:2" x14ac:dyDescent="0.3">
      <c r="A17" s="3" t="s">
        <v>37</v>
      </c>
      <c r="B17" s="4">
        <v>22670.241935483871</v>
      </c>
    </row>
    <row r="18" spans="1:2" x14ac:dyDescent="0.3">
      <c r="A18" s="3" t="s">
        <v>164</v>
      </c>
      <c r="B18" s="4">
        <v>27399.266742338252</v>
      </c>
    </row>
    <row r="19" spans="1:2" x14ac:dyDescent="0.3">
      <c r="A19" s="3" t="s">
        <v>504</v>
      </c>
      <c r="B19" s="4">
        <v>46616.666666666664</v>
      </c>
    </row>
    <row r="20" spans="1:2" x14ac:dyDescent="0.3">
      <c r="A20" s="3" t="s">
        <v>140</v>
      </c>
      <c r="B20" s="4">
        <v>30493.299029126214</v>
      </c>
    </row>
    <row r="21" spans="1:2" x14ac:dyDescent="0.3">
      <c r="A21" s="3" t="s">
        <v>147</v>
      </c>
      <c r="B21" s="4">
        <v>26674.340757238308</v>
      </c>
    </row>
    <row r="22" spans="1:2" x14ac:dyDescent="0.3">
      <c r="A22" s="3" t="s">
        <v>550</v>
      </c>
      <c r="B22" s="4">
        <v>36464.411764705881</v>
      </c>
    </row>
    <row r="23" spans="1:2" x14ac:dyDescent="0.3">
      <c r="A23" s="3" t="s">
        <v>143</v>
      </c>
      <c r="B23" s="4">
        <v>24597.036303630364</v>
      </c>
    </row>
    <row r="24" spans="1:2" x14ac:dyDescent="0.3">
      <c r="A24" s="3" t="s">
        <v>439</v>
      </c>
      <c r="B24" s="4">
        <v>42394.21212121212</v>
      </c>
    </row>
    <row r="25" spans="1:2" x14ac:dyDescent="0.3">
      <c r="A25" s="3" t="s">
        <v>179</v>
      </c>
      <c r="B25" s="4">
        <v>25310.173160173159</v>
      </c>
    </row>
    <row r="26" spans="1:2" x14ac:dyDescent="0.3">
      <c r="A26" s="3" t="s">
        <v>202</v>
      </c>
      <c r="B26" s="4">
        <v>331567.30769230769</v>
      </c>
    </row>
    <row r="27" spans="1:2" x14ac:dyDescent="0.3">
      <c r="A27" s="3" t="s">
        <v>370</v>
      </c>
      <c r="B27" s="4">
        <v>67823.216783216776</v>
      </c>
    </row>
    <row r="28" spans="1:2" x14ac:dyDescent="0.3">
      <c r="A28" s="3" t="s">
        <v>339</v>
      </c>
      <c r="B28" s="4">
        <v>47549.069306930694</v>
      </c>
    </row>
    <row r="29" spans="1:2" x14ac:dyDescent="0.3">
      <c r="A29" s="3" t="s">
        <v>205</v>
      </c>
      <c r="B29" s="4">
        <v>42839.829268292684</v>
      </c>
    </row>
    <row r="30" spans="1:2" x14ac:dyDescent="0.3">
      <c r="A30" s="3" t="s">
        <v>403</v>
      </c>
      <c r="B30" s="4">
        <v>69188.275862068971</v>
      </c>
    </row>
    <row r="31" spans="1:2" x14ac:dyDescent="0.3">
      <c r="A31" s="3" t="s">
        <v>327</v>
      </c>
      <c r="B31" s="4">
        <v>114207.70689655172</v>
      </c>
    </row>
    <row r="32" spans="1:2" x14ac:dyDescent="0.3">
      <c r="A32" s="3" t="s">
        <v>107</v>
      </c>
      <c r="B32" s="4">
        <v>546221.875</v>
      </c>
    </row>
    <row r="33" spans="1:2" x14ac:dyDescent="0.3">
      <c r="A33" s="3" t="s">
        <v>53</v>
      </c>
      <c r="B33" s="4">
        <v>20039.382978723403</v>
      </c>
    </row>
    <row r="34" spans="1:2" x14ac:dyDescent="0.3">
      <c r="A34" s="3" t="s">
        <v>104</v>
      </c>
      <c r="B34" s="4">
        <v>239805</v>
      </c>
    </row>
    <row r="35" spans="1:2" x14ac:dyDescent="0.3">
      <c r="A35" s="3" t="s">
        <v>41</v>
      </c>
      <c r="B35" s="4">
        <v>71476.229461756375</v>
      </c>
    </row>
    <row r="36" spans="1:2" x14ac:dyDescent="0.3">
      <c r="A36" s="3" t="s">
        <v>65</v>
      </c>
      <c r="B36" s="4">
        <v>21240.535211267605</v>
      </c>
    </row>
    <row r="37" spans="1:2" x14ac:dyDescent="0.3">
      <c r="A37" s="3" t="s">
        <v>48</v>
      </c>
      <c r="B37" s="4">
        <v>28583.431899641579</v>
      </c>
    </row>
    <row r="38" spans="1:2" x14ac:dyDescent="0.3">
      <c r="A38" s="3" t="s">
        <v>154</v>
      </c>
      <c r="B38" s="4">
        <v>11542.54</v>
      </c>
    </row>
    <row r="39" spans="1:2" x14ac:dyDescent="0.3">
      <c r="A39" s="3" t="s">
        <v>145</v>
      </c>
      <c r="B39" s="4">
        <v>3122.9024390243903</v>
      </c>
    </row>
    <row r="40" spans="1:2" x14ac:dyDescent="0.3">
      <c r="A40" s="3" t="s">
        <v>115</v>
      </c>
      <c r="B40" s="4">
        <v>19321.548387096773</v>
      </c>
    </row>
    <row r="41" spans="1:2" x14ac:dyDescent="0.3">
      <c r="A41" s="3" t="s">
        <v>120</v>
      </c>
      <c r="B41" s="4">
        <v>101622.39705882352</v>
      </c>
    </row>
    <row r="42" spans="1:2" x14ac:dyDescent="0.3">
      <c r="A42" s="3" t="s">
        <v>319</v>
      </c>
      <c r="B42" s="4">
        <v>351130.6451612903</v>
      </c>
    </row>
    <row r="43" spans="1:2" x14ac:dyDescent="0.3">
      <c r="A43" s="3" t="s">
        <v>124</v>
      </c>
      <c r="B43" s="4">
        <v>27413.504504504504</v>
      </c>
    </row>
    <row r="44" spans="1:2" x14ac:dyDescent="0.3">
      <c r="A44" s="3" t="s">
        <v>478</v>
      </c>
      <c r="B44" s="4">
        <v>19932.5</v>
      </c>
    </row>
    <row r="45" spans="1:2" x14ac:dyDescent="0.3">
      <c r="A45" s="3" t="s">
        <v>248</v>
      </c>
      <c r="B45" s="4">
        <v>213323.33333333334</v>
      </c>
    </row>
    <row r="46" spans="1:2" x14ac:dyDescent="0.3">
      <c r="A46" s="3" t="s">
        <v>218</v>
      </c>
      <c r="B46" s="4">
        <v>24827.50390625</v>
      </c>
    </row>
    <row r="47" spans="1:2" x14ac:dyDescent="0.3">
      <c r="A47" s="3" t="s">
        <v>162</v>
      </c>
      <c r="B47" s="4">
        <v>17907.207977207978</v>
      </c>
    </row>
    <row r="48" spans="1:2" x14ac:dyDescent="0.3">
      <c r="A48" s="3" t="s">
        <v>681</v>
      </c>
      <c r="B48" s="4">
        <v>85255.555555555562</v>
      </c>
    </row>
    <row r="49" spans="1:2" x14ac:dyDescent="0.3">
      <c r="A49" s="3" t="s">
        <v>89</v>
      </c>
      <c r="B49" s="4">
        <v>29030.016085790885</v>
      </c>
    </row>
    <row r="50" spans="1:2" x14ac:dyDescent="0.3">
      <c r="A50" s="3" t="s">
        <v>221</v>
      </c>
      <c r="B50" s="4">
        <v>28102.380716934487</v>
      </c>
    </row>
    <row r="51" spans="1:2" x14ac:dyDescent="0.3">
      <c r="A51" s="3" t="s">
        <v>52</v>
      </c>
      <c r="B51" s="4">
        <v>28541.160142348755</v>
      </c>
    </row>
    <row r="52" spans="1:2" x14ac:dyDescent="0.3">
      <c r="A52" s="3" t="s">
        <v>1060</v>
      </c>
      <c r="B52" s="4">
        <v>40594.737032063116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1915"/>
  <sheetViews>
    <sheetView tabSelected="1" topLeftCell="AC1" workbookViewId="0">
      <selection activeCell="AN1" sqref="AN1:AO6"/>
    </sheetView>
  </sheetViews>
  <sheetFormatPr defaultRowHeight="14.4" x14ac:dyDescent="0.3"/>
  <cols>
    <col min="1" max="1" width="13.6640625" bestFit="1" customWidth="1"/>
    <col min="4" max="4" width="41.21875" bestFit="1" customWidth="1"/>
    <col min="7" max="7" width="14.21875" bestFit="1" customWidth="1"/>
    <col min="8" max="8" width="15.21875" bestFit="1" customWidth="1"/>
    <col min="9" max="9" width="9" bestFit="1" customWidth="1"/>
    <col min="11" max="11" width="12" bestFit="1" customWidth="1"/>
    <col min="12" max="12" width="7.77734375" bestFit="1" customWidth="1"/>
    <col min="13" max="13" width="47.109375" bestFit="1" customWidth="1"/>
    <col min="14" max="14" width="10.44140625" bestFit="1" customWidth="1"/>
    <col min="15" max="15" width="18" bestFit="1" customWidth="1"/>
    <col min="24" max="24" width="19.109375" bestFit="1" customWidth="1"/>
    <col min="25" max="25" width="15.109375" bestFit="1" customWidth="1"/>
    <col min="28" max="28" width="16.6640625" customWidth="1"/>
    <col min="29" max="29" width="17.33203125" customWidth="1"/>
    <col min="30" max="30" width="11.33203125" customWidth="1"/>
    <col min="31" max="31" width="14.5546875" customWidth="1"/>
    <col min="32" max="32" width="10.109375" customWidth="1"/>
    <col min="37" max="37" width="13.6640625" bestFit="1" customWidth="1"/>
    <col min="41" max="41" width="10.44140625" customWidth="1"/>
  </cols>
  <sheetData>
    <row r="1" spans="1:41" x14ac:dyDescent="0.3">
      <c r="A1" t="s">
        <v>0</v>
      </c>
      <c r="B1" t="s">
        <v>1</v>
      </c>
      <c r="C1" t="s">
        <v>14</v>
      </c>
      <c r="D1" t="s">
        <v>3</v>
      </c>
      <c r="E1" t="s">
        <v>6</v>
      </c>
      <c r="F1" t="s">
        <v>7</v>
      </c>
      <c r="G1" t="s">
        <v>5</v>
      </c>
      <c r="H1" t="s">
        <v>8</v>
      </c>
      <c r="I1" t="s">
        <v>4</v>
      </c>
      <c r="J1" t="s">
        <v>15</v>
      </c>
      <c r="K1" t="s">
        <v>12</v>
      </c>
      <c r="L1" t="s">
        <v>13</v>
      </c>
      <c r="M1" t="s">
        <v>9</v>
      </c>
      <c r="N1" t="s">
        <v>10</v>
      </c>
      <c r="O1" t="s">
        <v>11</v>
      </c>
      <c r="P1" t="s">
        <v>2</v>
      </c>
      <c r="V1" t="s">
        <v>1055</v>
      </c>
      <c r="AB1" t="s">
        <v>5</v>
      </c>
      <c r="AC1" t="s">
        <v>8</v>
      </c>
      <c r="AD1" t="s">
        <v>4</v>
      </c>
      <c r="AE1" t="s">
        <v>12</v>
      </c>
      <c r="AF1" t="s">
        <v>13</v>
      </c>
      <c r="AG1" t="s">
        <v>15</v>
      </c>
      <c r="AJ1" t="s">
        <v>2</v>
      </c>
      <c r="AK1" t="s">
        <v>0</v>
      </c>
      <c r="AL1" t="s">
        <v>15</v>
      </c>
      <c r="AN1" t="s">
        <v>15</v>
      </c>
      <c r="AO1" t="s">
        <v>1074</v>
      </c>
    </row>
    <row r="2" spans="1:41" x14ac:dyDescent="0.3">
      <c r="A2" t="s">
        <v>16</v>
      </c>
      <c r="B2" t="s">
        <v>17</v>
      </c>
      <c r="C2">
        <v>3916</v>
      </c>
      <c r="D2" t="s">
        <v>18</v>
      </c>
      <c r="E2" t="s">
        <v>19</v>
      </c>
      <c r="F2" t="s">
        <v>20</v>
      </c>
      <c r="G2">
        <v>6</v>
      </c>
      <c r="H2">
        <v>2</v>
      </c>
      <c r="I2">
        <v>335</v>
      </c>
      <c r="J2">
        <v>46135</v>
      </c>
      <c r="K2">
        <v>26</v>
      </c>
      <c r="L2">
        <v>19</v>
      </c>
      <c r="M2" t="s">
        <v>21</v>
      </c>
      <c r="N2" t="s">
        <v>22</v>
      </c>
      <c r="O2" t="s">
        <v>23</v>
      </c>
      <c r="P2">
        <v>2011</v>
      </c>
      <c r="V2" t="str">
        <f>IF(OR(J2 &lt; -10846.9, J2 &gt; 74078.13), "T", "F")</f>
        <v>F</v>
      </c>
      <c r="AB2">
        <v>6</v>
      </c>
      <c r="AC2">
        <v>2</v>
      </c>
      <c r="AD2">
        <v>335</v>
      </c>
      <c r="AE2">
        <v>26</v>
      </c>
      <c r="AF2">
        <v>19</v>
      </c>
      <c r="AG2">
        <v>46135</v>
      </c>
      <c r="AJ2">
        <v>2011</v>
      </c>
      <c r="AK2" t="s">
        <v>16</v>
      </c>
      <c r="AL2">
        <v>46135</v>
      </c>
      <c r="AN2">
        <f>CORREL(Table2[[#All],[Engine Cylinders]],Table2[[#All],[MSRP]])</f>
        <v>0.53131248637417294</v>
      </c>
      <c r="AO2" t="s">
        <v>1070</v>
      </c>
    </row>
    <row r="3" spans="1:41" x14ac:dyDescent="0.3">
      <c r="A3" t="s">
        <v>16</v>
      </c>
      <c r="B3" t="s">
        <v>24</v>
      </c>
      <c r="C3">
        <v>3916</v>
      </c>
      <c r="D3" t="s">
        <v>18</v>
      </c>
      <c r="E3" t="s">
        <v>19</v>
      </c>
      <c r="F3" t="s">
        <v>20</v>
      </c>
      <c r="G3">
        <v>6</v>
      </c>
      <c r="H3">
        <v>2</v>
      </c>
      <c r="I3">
        <v>300</v>
      </c>
      <c r="J3">
        <v>40650</v>
      </c>
      <c r="K3">
        <v>28</v>
      </c>
      <c r="L3">
        <v>19</v>
      </c>
      <c r="M3" t="s">
        <v>25</v>
      </c>
      <c r="N3" t="s">
        <v>22</v>
      </c>
      <c r="O3" t="s">
        <v>26</v>
      </c>
      <c r="P3">
        <v>2011</v>
      </c>
      <c r="S3" t="s">
        <v>1052</v>
      </c>
      <c r="T3">
        <f>_xlfn.QUARTILE.INC(J2:J11915,1)</f>
        <v>21000</v>
      </c>
      <c r="V3" t="str">
        <f>IF(OR(J3 &lt; -10846.9, J3 &gt; 74078.13), "T", "F")</f>
        <v>F</v>
      </c>
      <c r="AB3">
        <v>6</v>
      </c>
      <c r="AC3">
        <v>2</v>
      </c>
      <c r="AD3">
        <v>300</v>
      </c>
      <c r="AE3">
        <v>28</v>
      </c>
      <c r="AF3">
        <v>19</v>
      </c>
      <c r="AG3">
        <v>40650</v>
      </c>
      <c r="AJ3">
        <v>2011</v>
      </c>
      <c r="AK3" t="s">
        <v>16</v>
      </c>
      <c r="AL3">
        <v>40650</v>
      </c>
      <c r="AN3">
        <f>CORREL(Table2[[#All],[Number of Doors]],Table2[[#All],[MSRP]])</f>
        <v>-0.12663515845523465</v>
      </c>
      <c r="AO3" t="s">
        <v>1071</v>
      </c>
    </row>
    <row r="4" spans="1:41" x14ac:dyDescent="0.3">
      <c r="A4" t="s">
        <v>16</v>
      </c>
      <c r="B4" t="s">
        <v>24</v>
      </c>
      <c r="C4">
        <v>3916</v>
      </c>
      <c r="D4" t="s">
        <v>18</v>
      </c>
      <c r="E4" t="s">
        <v>19</v>
      </c>
      <c r="F4" t="s">
        <v>20</v>
      </c>
      <c r="G4">
        <v>6</v>
      </c>
      <c r="H4">
        <v>2</v>
      </c>
      <c r="I4">
        <v>300</v>
      </c>
      <c r="J4">
        <v>36350</v>
      </c>
      <c r="K4">
        <v>28</v>
      </c>
      <c r="L4">
        <v>20</v>
      </c>
      <c r="M4" t="s">
        <v>27</v>
      </c>
      <c r="N4" t="s">
        <v>22</v>
      </c>
      <c r="O4" t="s">
        <v>23</v>
      </c>
      <c r="P4">
        <v>2011</v>
      </c>
      <c r="S4" t="s">
        <v>752</v>
      </c>
      <c r="T4">
        <f>_xlfn.QUARTILE.INC(J2:J11915,3)</f>
        <v>42231.25</v>
      </c>
      <c r="V4" t="str">
        <f>IF(OR(J4 &lt; -10846.9, J4 &gt; 74078.13), "T", "F")</f>
        <v>F</v>
      </c>
      <c r="X4" s="2" t="s">
        <v>1056</v>
      </c>
      <c r="Y4" t="s">
        <v>1061</v>
      </c>
      <c r="AB4">
        <v>6</v>
      </c>
      <c r="AC4">
        <v>2</v>
      </c>
      <c r="AD4">
        <v>300</v>
      </c>
      <c r="AE4">
        <v>28</v>
      </c>
      <c r="AF4">
        <v>20</v>
      </c>
      <c r="AG4">
        <v>36350</v>
      </c>
      <c r="AJ4">
        <v>2011</v>
      </c>
      <c r="AK4" t="s">
        <v>16</v>
      </c>
      <c r="AL4">
        <v>36350</v>
      </c>
      <c r="AN4">
        <f>CORREL(Table2[[#All],[Engine HP]],Table2[[#All],[MSRP]])</f>
        <v>0.66200766061100658</v>
      </c>
      <c r="AO4" t="s">
        <v>1072</v>
      </c>
    </row>
    <row r="5" spans="1:41" x14ac:dyDescent="0.3">
      <c r="A5" t="s">
        <v>16</v>
      </c>
      <c r="B5" t="s">
        <v>24</v>
      </c>
      <c r="C5">
        <v>3916</v>
      </c>
      <c r="D5" t="s">
        <v>18</v>
      </c>
      <c r="E5" t="s">
        <v>19</v>
      </c>
      <c r="F5" t="s">
        <v>20</v>
      </c>
      <c r="G5">
        <v>6</v>
      </c>
      <c r="H5">
        <v>2</v>
      </c>
      <c r="I5">
        <v>230</v>
      </c>
      <c r="J5">
        <v>29450</v>
      </c>
      <c r="K5">
        <v>28</v>
      </c>
      <c r="L5">
        <v>18</v>
      </c>
      <c r="M5" t="s">
        <v>25</v>
      </c>
      <c r="N5" t="s">
        <v>22</v>
      </c>
      <c r="O5" t="s">
        <v>23</v>
      </c>
      <c r="P5">
        <v>2011</v>
      </c>
      <c r="S5" t="s">
        <v>1051</v>
      </c>
      <c r="T5">
        <f>T4-T3</f>
        <v>21231.25</v>
      </c>
      <c r="V5" t="str">
        <f>IF(OR(J5 &lt; -10846.9, J5 &gt; 74078.13), "T", "F")</f>
        <v>F</v>
      </c>
      <c r="X5" s="3" t="s">
        <v>1057</v>
      </c>
      <c r="Y5" s="4">
        <v>10918</v>
      </c>
      <c r="AB5">
        <v>6</v>
      </c>
      <c r="AC5">
        <v>2</v>
      </c>
      <c r="AD5">
        <v>230</v>
      </c>
      <c r="AE5">
        <v>28</v>
      </c>
      <c r="AF5">
        <v>18</v>
      </c>
      <c r="AG5">
        <v>29450</v>
      </c>
      <c r="AJ5">
        <v>2011</v>
      </c>
      <c r="AK5" t="s">
        <v>16</v>
      </c>
      <c r="AL5">
        <v>29450</v>
      </c>
      <c r="AN5">
        <f>CORREL(Table2[[#All],[highway MPG]],Table2[[#All],[MSRP]])</f>
        <v>-0.16004267885202714</v>
      </c>
      <c r="AO5" t="s">
        <v>12</v>
      </c>
    </row>
    <row r="6" spans="1:41" x14ac:dyDescent="0.3">
      <c r="A6" t="s">
        <v>16</v>
      </c>
      <c r="B6" t="s">
        <v>24</v>
      </c>
      <c r="C6">
        <v>3916</v>
      </c>
      <c r="D6" t="s">
        <v>18</v>
      </c>
      <c r="E6" t="s">
        <v>19</v>
      </c>
      <c r="F6" t="s">
        <v>20</v>
      </c>
      <c r="G6">
        <v>6</v>
      </c>
      <c r="H6">
        <v>2</v>
      </c>
      <c r="I6">
        <v>230</v>
      </c>
      <c r="J6">
        <v>34500</v>
      </c>
      <c r="K6">
        <v>28</v>
      </c>
      <c r="L6">
        <v>18</v>
      </c>
      <c r="M6" t="s">
        <v>28</v>
      </c>
      <c r="N6" t="s">
        <v>22</v>
      </c>
      <c r="O6" t="s">
        <v>26</v>
      </c>
      <c r="P6">
        <v>2011</v>
      </c>
      <c r="V6" t="str">
        <f>IF(OR(J6 &lt; -10846.9, J6 &gt; 74078.13), "T", "F")</f>
        <v>F</v>
      </c>
      <c r="X6" s="3" t="s">
        <v>1058</v>
      </c>
      <c r="Y6" s="4">
        <v>996</v>
      </c>
      <c r="AB6">
        <v>6</v>
      </c>
      <c r="AC6">
        <v>2</v>
      </c>
      <c r="AD6">
        <v>230</v>
      </c>
      <c r="AE6">
        <v>28</v>
      </c>
      <c r="AF6">
        <v>18</v>
      </c>
      <c r="AG6">
        <v>34500</v>
      </c>
      <c r="AJ6">
        <v>2011</v>
      </c>
      <c r="AK6" t="s">
        <v>16</v>
      </c>
      <c r="AL6">
        <v>34500</v>
      </c>
      <c r="AN6">
        <f>CORREL(Table2[[#All],[city mpg]],Table2[[#All],[MSRP]])</f>
        <v>-0.15767572242668318</v>
      </c>
      <c r="AO6" t="s">
        <v>1073</v>
      </c>
    </row>
    <row r="7" spans="1:41" x14ac:dyDescent="0.3">
      <c r="A7" t="s">
        <v>16</v>
      </c>
      <c r="B7" t="s">
        <v>24</v>
      </c>
      <c r="C7">
        <v>3916</v>
      </c>
      <c r="D7" t="s">
        <v>18</v>
      </c>
      <c r="E7" t="s">
        <v>19</v>
      </c>
      <c r="F7" t="s">
        <v>20</v>
      </c>
      <c r="G7">
        <v>6</v>
      </c>
      <c r="H7">
        <v>2</v>
      </c>
      <c r="I7">
        <v>230</v>
      </c>
      <c r="J7">
        <v>31200</v>
      </c>
      <c r="K7">
        <v>28</v>
      </c>
      <c r="L7">
        <v>18</v>
      </c>
      <c r="M7" t="s">
        <v>25</v>
      </c>
      <c r="N7" t="s">
        <v>22</v>
      </c>
      <c r="O7" t="s">
        <v>23</v>
      </c>
      <c r="P7">
        <v>2012</v>
      </c>
      <c r="S7" t="s">
        <v>1053</v>
      </c>
      <c r="T7">
        <f>T3-1.5*T5</f>
        <v>-10846.875</v>
      </c>
      <c r="V7" t="str">
        <f>IF(OR(J7 &lt; -10846.9, J7 &gt; 74078.13), "T", "F")</f>
        <v>F</v>
      </c>
      <c r="X7" s="3" t="s">
        <v>1059</v>
      </c>
      <c r="Y7" s="4"/>
      <c r="AB7">
        <v>6</v>
      </c>
      <c r="AC7">
        <v>2</v>
      </c>
      <c r="AD7">
        <v>230</v>
      </c>
      <c r="AE7">
        <v>28</v>
      </c>
      <c r="AF7">
        <v>18</v>
      </c>
      <c r="AG7">
        <v>31200</v>
      </c>
      <c r="AJ7">
        <v>2012</v>
      </c>
      <c r="AK7" t="s">
        <v>16</v>
      </c>
      <c r="AL7">
        <v>31200</v>
      </c>
    </row>
    <row r="8" spans="1:41" x14ac:dyDescent="0.3">
      <c r="A8" t="s">
        <v>16</v>
      </c>
      <c r="B8" t="s">
        <v>24</v>
      </c>
      <c r="C8">
        <v>3916</v>
      </c>
      <c r="D8" t="s">
        <v>18</v>
      </c>
      <c r="E8" t="s">
        <v>19</v>
      </c>
      <c r="F8" t="s">
        <v>20</v>
      </c>
      <c r="G8">
        <v>6</v>
      </c>
      <c r="H8">
        <v>2</v>
      </c>
      <c r="I8">
        <v>300</v>
      </c>
      <c r="J8">
        <v>44100</v>
      </c>
      <c r="K8">
        <v>26</v>
      </c>
      <c r="L8">
        <v>17</v>
      </c>
      <c r="M8" t="s">
        <v>25</v>
      </c>
      <c r="N8" t="s">
        <v>22</v>
      </c>
      <c r="O8" t="s">
        <v>26</v>
      </c>
      <c r="P8">
        <v>2012</v>
      </c>
      <c r="S8" t="s">
        <v>1054</v>
      </c>
      <c r="T8">
        <f>T4+1.5*T5</f>
        <v>74078.125</v>
      </c>
      <c r="V8" t="str">
        <f>IF(OR(J8 &lt; -10846.9, J8 &gt; 74078.13), "T", "F")</f>
        <v>F</v>
      </c>
      <c r="X8" s="3" t="s">
        <v>1060</v>
      </c>
      <c r="Y8" s="4">
        <v>11914</v>
      </c>
      <c r="AB8">
        <v>6</v>
      </c>
      <c r="AC8">
        <v>2</v>
      </c>
      <c r="AD8">
        <v>300</v>
      </c>
      <c r="AE8">
        <v>26</v>
      </c>
      <c r="AF8">
        <v>17</v>
      </c>
      <c r="AG8">
        <v>44100</v>
      </c>
      <c r="AJ8">
        <v>2012</v>
      </c>
      <c r="AK8" t="s">
        <v>16</v>
      </c>
      <c r="AL8">
        <v>44100</v>
      </c>
    </row>
    <row r="9" spans="1:41" x14ac:dyDescent="0.3">
      <c r="A9" t="s">
        <v>16</v>
      </c>
      <c r="B9" t="s">
        <v>24</v>
      </c>
      <c r="C9">
        <v>3916</v>
      </c>
      <c r="D9" t="s">
        <v>18</v>
      </c>
      <c r="E9" t="s">
        <v>19</v>
      </c>
      <c r="F9" t="s">
        <v>20</v>
      </c>
      <c r="G9">
        <v>6</v>
      </c>
      <c r="H9">
        <v>2</v>
      </c>
      <c r="I9">
        <v>300</v>
      </c>
      <c r="J9">
        <v>39300</v>
      </c>
      <c r="K9">
        <v>28</v>
      </c>
      <c r="L9">
        <v>20</v>
      </c>
      <c r="M9" t="s">
        <v>27</v>
      </c>
      <c r="N9" t="s">
        <v>22</v>
      </c>
      <c r="O9" t="s">
        <v>23</v>
      </c>
      <c r="P9">
        <v>2012</v>
      </c>
      <c r="V9" t="str">
        <f>IF(OR(J9 &lt; -10846.9, J9 &gt; 74078.13), "T", "F")</f>
        <v>F</v>
      </c>
      <c r="AB9">
        <v>6</v>
      </c>
      <c r="AC9">
        <v>2</v>
      </c>
      <c r="AD9">
        <v>300</v>
      </c>
      <c r="AE9">
        <v>28</v>
      </c>
      <c r="AF9">
        <v>20</v>
      </c>
      <c r="AG9">
        <v>39300</v>
      </c>
      <c r="AJ9">
        <v>2012</v>
      </c>
      <c r="AK9" t="s">
        <v>16</v>
      </c>
      <c r="AL9">
        <v>39300</v>
      </c>
    </row>
    <row r="10" spans="1:41" x14ac:dyDescent="0.3">
      <c r="A10" t="s">
        <v>16</v>
      </c>
      <c r="B10" t="s">
        <v>24</v>
      </c>
      <c r="C10">
        <v>3916</v>
      </c>
      <c r="D10" t="s">
        <v>18</v>
      </c>
      <c r="E10" t="s">
        <v>19</v>
      </c>
      <c r="F10" t="s">
        <v>20</v>
      </c>
      <c r="G10">
        <v>6</v>
      </c>
      <c r="H10">
        <v>2</v>
      </c>
      <c r="I10">
        <v>230</v>
      </c>
      <c r="J10">
        <v>36900</v>
      </c>
      <c r="K10">
        <v>28</v>
      </c>
      <c r="L10">
        <v>18</v>
      </c>
      <c r="M10" t="s">
        <v>28</v>
      </c>
      <c r="N10" t="s">
        <v>22</v>
      </c>
      <c r="O10" t="s">
        <v>26</v>
      </c>
      <c r="P10">
        <v>2012</v>
      </c>
      <c r="V10" t="str">
        <f>IF(OR(J10 &lt; -10846.9, J10 &gt; 74078.13), "T", "F")</f>
        <v>F</v>
      </c>
      <c r="X10" s="3" t="s">
        <v>1062</v>
      </c>
      <c r="Y10">
        <f>GETPIVOTDATA("outliers",$X$4,"outliers","T")/GETPIVOTDATA("outliers",$X$4,"outliers","F")*100</f>
        <v>9.1225499175673193</v>
      </c>
      <c r="AB10">
        <v>6</v>
      </c>
      <c r="AC10">
        <v>2</v>
      </c>
      <c r="AD10">
        <v>230</v>
      </c>
      <c r="AE10">
        <v>28</v>
      </c>
      <c r="AF10">
        <v>18</v>
      </c>
      <c r="AG10">
        <v>36900</v>
      </c>
      <c r="AJ10">
        <v>2012</v>
      </c>
      <c r="AK10" t="s">
        <v>16</v>
      </c>
      <c r="AL10">
        <v>36900</v>
      </c>
    </row>
    <row r="11" spans="1:41" x14ac:dyDescent="0.3">
      <c r="A11" t="s">
        <v>16</v>
      </c>
      <c r="B11" t="s">
        <v>24</v>
      </c>
      <c r="C11">
        <v>3916</v>
      </c>
      <c r="D11" t="s">
        <v>18</v>
      </c>
      <c r="E11" t="s">
        <v>19</v>
      </c>
      <c r="F11" t="s">
        <v>20</v>
      </c>
      <c r="G11">
        <v>6</v>
      </c>
      <c r="H11">
        <v>2</v>
      </c>
      <c r="I11">
        <v>230</v>
      </c>
      <c r="J11">
        <v>37200</v>
      </c>
      <c r="K11">
        <v>27</v>
      </c>
      <c r="L11">
        <v>18</v>
      </c>
      <c r="M11" t="s">
        <v>28</v>
      </c>
      <c r="N11" t="s">
        <v>22</v>
      </c>
      <c r="O11" t="s">
        <v>26</v>
      </c>
      <c r="P11">
        <v>2013</v>
      </c>
      <c r="V11" t="str">
        <f>IF(OR(J11 &lt; -10846.9, J11 &gt; 74078.13), "T", "F")</f>
        <v>F</v>
      </c>
      <c r="AB11">
        <v>6</v>
      </c>
      <c r="AC11">
        <v>2</v>
      </c>
      <c r="AD11">
        <v>230</v>
      </c>
      <c r="AE11">
        <v>27</v>
      </c>
      <c r="AF11">
        <v>18</v>
      </c>
      <c r="AG11">
        <v>37200</v>
      </c>
      <c r="AJ11">
        <v>2013</v>
      </c>
      <c r="AK11" t="s">
        <v>16</v>
      </c>
      <c r="AL11">
        <v>37200</v>
      </c>
    </row>
    <row r="12" spans="1:41" x14ac:dyDescent="0.3">
      <c r="A12" t="s">
        <v>16</v>
      </c>
      <c r="B12" t="s">
        <v>24</v>
      </c>
      <c r="C12">
        <v>3916</v>
      </c>
      <c r="D12" t="s">
        <v>18</v>
      </c>
      <c r="E12" t="s">
        <v>19</v>
      </c>
      <c r="F12" t="s">
        <v>20</v>
      </c>
      <c r="G12">
        <v>6</v>
      </c>
      <c r="H12">
        <v>2</v>
      </c>
      <c r="I12">
        <v>300</v>
      </c>
      <c r="J12">
        <v>39600</v>
      </c>
      <c r="K12">
        <v>28</v>
      </c>
      <c r="L12">
        <v>20</v>
      </c>
      <c r="M12" t="s">
        <v>27</v>
      </c>
      <c r="N12" t="s">
        <v>22</v>
      </c>
      <c r="O12" t="s">
        <v>23</v>
      </c>
      <c r="P12">
        <v>2013</v>
      </c>
      <c r="V12" t="str">
        <f>IF(OR(J12 &lt; -10846.9, J12 &gt; 74078.13), "T", "F")</f>
        <v>F</v>
      </c>
      <c r="AB12">
        <v>6</v>
      </c>
      <c r="AC12">
        <v>2</v>
      </c>
      <c r="AD12">
        <v>300</v>
      </c>
      <c r="AE12">
        <v>28</v>
      </c>
      <c r="AF12">
        <v>20</v>
      </c>
      <c r="AG12">
        <v>39600</v>
      </c>
      <c r="AJ12">
        <v>2013</v>
      </c>
      <c r="AK12" t="s">
        <v>16</v>
      </c>
      <c r="AL12">
        <v>39600</v>
      </c>
    </row>
    <row r="13" spans="1:41" x14ac:dyDescent="0.3">
      <c r="A13" t="s">
        <v>16</v>
      </c>
      <c r="B13" t="s">
        <v>24</v>
      </c>
      <c r="C13">
        <v>3916</v>
      </c>
      <c r="D13" t="s">
        <v>18</v>
      </c>
      <c r="E13" t="s">
        <v>19</v>
      </c>
      <c r="F13" t="s">
        <v>20</v>
      </c>
      <c r="G13">
        <v>6</v>
      </c>
      <c r="H13">
        <v>2</v>
      </c>
      <c r="I13">
        <v>230</v>
      </c>
      <c r="J13">
        <v>31500</v>
      </c>
      <c r="K13">
        <v>28</v>
      </c>
      <c r="L13">
        <v>19</v>
      </c>
      <c r="M13" t="s">
        <v>25</v>
      </c>
      <c r="N13" t="s">
        <v>22</v>
      </c>
      <c r="O13" t="s">
        <v>23</v>
      </c>
      <c r="P13">
        <v>2013</v>
      </c>
      <c r="V13" t="str">
        <f>IF(OR(J13 &lt; -10846.9, J13 &gt; 74078.13), "T", "F")</f>
        <v>F</v>
      </c>
      <c r="AB13">
        <v>6</v>
      </c>
      <c r="AC13">
        <v>2</v>
      </c>
      <c r="AD13">
        <v>230</v>
      </c>
      <c r="AE13">
        <v>28</v>
      </c>
      <c r="AF13">
        <v>19</v>
      </c>
      <c r="AG13">
        <v>31500</v>
      </c>
      <c r="AJ13">
        <v>2013</v>
      </c>
      <c r="AK13" t="s">
        <v>16</v>
      </c>
      <c r="AL13">
        <v>31500</v>
      </c>
    </row>
    <row r="14" spans="1:41" x14ac:dyDescent="0.3">
      <c r="A14" t="s">
        <v>16</v>
      </c>
      <c r="B14" t="s">
        <v>24</v>
      </c>
      <c r="C14">
        <v>3916</v>
      </c>
      <c r="D14" t="s">
        <v>18</v>
      </c>
      <c r="E14" t="s">
        <v>19</v>
      </c>
      <c r="F14" t="s">
        <v>20</v>
      </c>
      <c r="G14">
        <v>6</v>
      </c>
      <c r="H14">
        <v>2</v>
      </c>
      <c r="I14">
        <v>300</v>
      </c>
      <c r="J14">
        <v>44400</v>
      </c>
      <c r="K14">
        <v>28</v>
      </c>
      <c r="L14">
        <v>19</v>
      </c>
      <c r="M14" t="s">
        <v>25</v>
      </c>
      <c r="N14" t="s">
        <v>22</v>
      </c>
      <c r="O14" t="s">
        <v>26</v>
      </c>
      <c r="P14">
        <v>2013</v>
      </c>
      <c r="V14" t="str">
        <f>IF(OR(J14 &lt; -10846.9, J14 &gt; 74078.13), "T", "F")</f>
        <v>F</v>
      </c>
      <c r="AB14">
        <v>6</v>
      </c>
      <c r="AC14">
        <v>2</v>
      </c>
      <c r="AD14">
        <v>300</v>
      </c>
      <c r="AE14">
        <v>28</v>
      </c>
      <c r="AF14">
        <v>19</v>
      </c>
      <c r="AG14">
        <v>44400</v>
      </c>
      <c r="AJ14">
        <v>2013</v>
      </c>
      <c r="AK14" t="s">
        <v>16</v>
      </c>
      <c r="AL14">
        <v>44400</v>
      </c>
    </row>
    <row r="15" spans="1:41" x14ac:dyDescent="0.3">
      <c r="A15" t="s">
        <v>16</v>
      </c>
      <c r="B15" t="s">
        <v>24</v>
      </c>
      <c r="C15">
        <v>3916</v>
      </c>
      <c r="D15" t="s">
        <v>18</v>
      </c>
      <c r="E15" t="s">
        <v>19</v>
      </c>
      <c r="F15" t="s">
        <v>20</v>
      </c>
      <c r="G15">
        <v>6</v>
      </c>
      <c r="H15">
        <v>2</v>
      </c>
      <c r="I15">
        <v>230</v>
      </c>
      <c r="J15">
        <v>37200</v>
      </c>
      <c r="K15">
        <v>28</v>
      </c>
      <c r="L15">
        <v>19</v>
      </c>
      <c r="M15" t="s">
        <v>28</v>
      </c>
      <c r="N15" t="s">
        <v>22</v>
      </c>
      <c r="O15" t="s">
        <v>26</v>
      </c>
      <c r="P15">
        <v>2013</v>
      </c>
      <c r="V15" t="str">
        <f>IF(OR(J15 &lt; -10846.9, J15 &gt; 74078.13), "T", "F")</f>
        <v>F</v>
      </c>
      <c r="AB15">
        <v>6</v>
      </c>
      <c r="AC15">
        <v>2</v>
      </c>
      <c r="AD15">
        <v>230</v>
      </c>
      <c r="AE15">
        <v>28</v>
      </c>
      <c r="AF15">
        <v>19</v>
      </c>
      <c r="AG15">
        <v>37200</v>
      </c>
      <c r="AJ15">
        <v>2013</v>
      </c>
      <c r="AK15" t="s">
        <v>16</v>
      </c>
      <c r="AL15">
        <v>37200</v>
      </c>
    </row>
    <row r="16" spans="1:41" x14ac:dyDescent="0.3">
      <c r="A16" t="s">
        <v>16</v>
      </c>
      <c r="B16" t="s">
        <v>24</v>
      </c>
      <c r="C16">
        <v>3916</v>
      </c>
      <c r="D16" t="s">
        <v>18</v>
      </c>
      <c r="E16" t="s">
        <v>19</v>
      </c>
      <c r="F16" t="s">
        <v>20</v>
      </c>
      <c r="G16">
        <v>6</v>
      </c>
      <c r="H16">
        <v>2</v>
      </c>
      <c r="I16">
        <v>230</v>
      </c>
      <c r="J16">
        <v>31500</v>
      </c>
      <c r="K16">
        <v>28</v>
      </c>
      <c r="L16">
        <v>19</v>
      </c>
      <c r="M16" t="s">
        <v>25</v>
      </c>
      <c r="N16" t="s">
        <v>22</v>
      </c>
      <c r="O16" t="s">
        <v>23</v>
      </c>
      <c r="P16">
        <v>2013</v>
      </c>
      <c r="V16" t="str">
        <f>IF(OR(J16 &lt; -10846.9, J16 &gt; 74078.13), "T", "F")</f>
        <v>F</v>
      </c>
      <c r="AB16">
        <v>6</v>
      </c>
      <c r="AC16">
        <v>2</v>
      </c>
      <c r="AD16">
        <v>230</v>
      </c>
      <c r="AE16">
        <v>28</v>
      </c>
      <c r="AF16">
        <v>19</v>
      </c>
      <c r="AG16">
        <v>31500</v>
      </c>
      <c r="AJ16">
        <v>2013</v>
      </c>
      <c r="AK16" t="s">
        <v>16</v>
      </c>
      <c r="AL16">
        <v>31500</v>
      </c>
    </row>
    <row r="17" spans="1:38" x14ac:dyDescent="0.3">
      <c r="A17" t="s">
        <v>16</v>
      </c>
      <c r="B17" t="s">
        <v>24</v>
      </c>
      <c r="C17">
        <v>3916</v>
      </c>
      <c r="D17" t="s">
        <v>18</v>
      </c>
      <c r="E17" t="s">
        <v>19</v>
      </c>
      <c r="F17" t="s">
        <v>20</v>
      </c>
      <c r="G17">
        <v>6</v>
      </c>
      <c r="H17">
        <v>2</v>
      </c>
      <c r="I17">
        <v>320</v>
      </c>
      <c r="J17">
        <v>48250</v>
      </c>
      <c r="K17">
        <v>25</v>
      </c>
      <c r="L17">
        <v>18</v>
      </c>
      <c r="M17" t="s">
        <v>27</v>
      </c>
      <c r="N17" t="s">
        <v>22</v>
      </c>
      <c r="O17" t="s">
        <v>26</v>
      </c>
      <c r="P17">
        <v>2013</v>
      </c>
      <c r="V17" t="str">
        <f>IF(OR(J17 &lt; -10846.9, J17 &gt; 74078.13), "T", "F")</f>
        <v>F</v>
      </c>
      <c r="AB17">
        <v>6</v>
      </c>
      <c r="AC17">
        <v>2</v>
      </c>
      <c r="AD17">
        <v>320</v>
      </c>
      <c r="AE17">
        <v>25</v>
      </c>
      <c r="AF17">
        <v>18</v>
      </c>
      <c r="AG17">
        <v>48250</v>
      </c>
      <c r="AJ17">
        <v>2013</v>
      </c>
      <c r="AK17" t="s">
        <v>16</v>
      </c>
      <c r="AL17">
        <v>48250</v>
      </c>
    </row>
    <row r="18" spans="1:38" x14ac:dyDescent="0.3">
      <c r="A18" t="s">
        <v>16</v>
      </c>
      <c r="B18" t="s">
        <v>24</v>
      </c>
      <c r="C18">
        <v>3916</v>
      </c>
      <c r="D18" t="s">
        <v>18</v>
      </c>
      <c r="E18" t="s">
        <v>19</v>
      </c>
      <c r="F18" t="s">
        <v>20</v>
      </c>
      <c r="G18">
        <v>6</v>
      </c>
      <c r="H18">
        <v>2</v>
      </c>
      <c r="I18">
        <v>320</v>
      </c>
      <c r="J18">
        <v>43550</v>
      </c>
      <c r="K18">
        <v>28</v>
      </c>
      <c r="L18">
        <v>20</v>
      </c>
      <c r="M18" t="s">
        <v>27</v>
      </c>
      <c r="N18" t="s">
        <v>22</v>
      </c>
      <c r="O18" t="s">
        <v>23</v>
      </c>
      <c r="P18">
        <v>2013</v>
      </c>
      <c r="V18" t="str">
        <f>IF(OR(J18 &lt; -10846.9, J18 &gt; 74078.13), "T", "F")</f>
        <v>F</v>
      </c>
      <c r="AB18">
        <v>6</v>
      </c>
      <c r="AC18">
        <v>2</v>
      </c>
      <c r="AD18">
        <v>320</v>
      </c>
      <c r="AE18">
        <v>28</v>
      </c>
      <c r="AF18">
        <v>20</v>
      </c>
      <c r="AG18">
        <v>43550</v>
      </c>
      <c r="AJ18">
        <v>2013</v>
      </c>
      <c r="AK18" t="s">
        <v>16</v>
      </c>
      <c r="AL18">
        <v>43550</v>
      </c>
    </row>
    <row r="19" spans="1:38" x14ac:dyDescent="0.3">
      <c r="A19" t="s">
        <v>29</v>
      </c>
      <c r="B19">
        <v>100</v>
      </c>
      <c r="C19">
        <v>3105</v>
      </c>
      <c r="D19" t="s">
        <v>30</v>
      </c>
      <c r="E19" t="s">
        <v>19</v>
      </c>
      <c r="F19" t="s">
        <v>31</v>
      </c>
      <c r="G19">
        <v>6</v>
      </c>
      <c r="H19">
        <v>4</v>
      </c>
      <c r="I19">
        <v>172</v>
      </c>
      <c r="J19">
        <v>2000</v>
      </c>
      <c r="K19">
        <v>24</v>
      </c>
      <c r="L19">
        <v>17</v>
      </c>
      <c r="M19" t="s">
        <v>28</v>
      </c>
      <c r="N19" t="s">
        <v>32</v>
      </c>
      <c r="O19" t="s">
        <v>33</v>
      </c>
      <c r="P19">
        <v>1992</v>
      </c>
      <c r="V19" t="str">
        <f>IF(OR(J19 &lt; -10846.9, J19 &gt; 74078.13), "T", "F")</f>
        <v>F</v>
      </c>
      <c r="AB19">
        <v>6</v>
      </c>
      <c r="AC19">
        <v>4</v>
      </c>
      <c r="AD19">
        <v>172</v>
      </c>
      <c r="AE19">
        <v>24</v>
      </c>
      <c r="AF19">
        <v>17</v>
      </c>
      <c r="AG19">
        <v>2000</v>
      </c>
      <c r="AJ19">
        <v>1992</v>
      </c>
      <c r="AK19" t="s">
        <v>29</v>
      </c>
      <c r="AL19">
        <v>2000</v>
      </c>
    </row>
    <row r="20" spans="1:38" x14ac:dyDescent="0.3">
      <c r="A20" t="s">
        <v>29</v>
      </c>
      <c r="B20">
        <v>100</v>
      </c>
      <c r="C20">
        <v>3105</v>
      </c>
      <c r="D20" t="s">
        <v>30</v>
      </c>
      <c r="E20" t="s">
        <v>19</v>
      </c>
      <c r="F20" t="s">
        <v>31</v>
      </c>
      <c r="G20">
        <v>6</v>
      </c>
      <c r="H20">
        <v>4</v>
      </c>
      <c r="I20">
        <v>172</v>
      </c>
      <c r="J20">
        <v>2000</v>
      </c>
      <c r="K20">
        <v>24</v>
      </c>
      <c r="L20">
        <v>17</v>
      </c>
      <c r="M20" t="s">
        <v>28</v>
      </c>
      <c r="N20" t="s">
        <v>32</v>
      </c>
      <c r="O20" t="s">
        <v>33</v>
      </c>
      <c r="P20">
        <v>1992</v>
      </c>
      <c r="V20" t="str">
        <f>IF(OR(J20 &lt; -10846.9, J20 &gt; 74078.13), "T", "F")</f>
        <v>F</v>
      </c>
      <c r="AB20">
        <v>6</v>
      </c>
      <c r="AC20">
        <v>4</v>
      </c>
      <c r="AD20">
        <v>172</v>
      </c>
      <c r="AE20">
        <v>24</v>
      </c>
      <c r="AF20">
        <v>17</v>
      </c>
      <c r="AG20">
        <v>2000</v>
      </c>
      <c r="AJ20">
        <v>1992</v>
      </c>
      <c r="AK20" t="s">
        <v>29</v>
      </c>
      <c r="AL20">
        <v>2000</v>
      </c>
    </row>
    <row r="21" spans="1:38" x14ac:dyDescent="0.3">
      <c r="A21" t="s">
        <v>29</v>
      </c>
      <c r="B21">
        <v>100</v>
      </c>
      <c r="C21">
        <v>3105</v>
      </c>
      <c r="D21" t="s">
        <v>30</v>
      </c>
      <c r="E21" t="s">
        <v>34</v>
      </c>
      <c r="F21" t="s">
        <v>35</v>
      </c>
      <c r="G21">
        <v>6</v>
      </c>
      <c r="H21">
        <v>4</v>
      </c>
      <c r="I21">
        <v>172</v>
      </c>
      <c r="J21">
        <v>2000</v>
      </c>
      <c r="K21">
        <v>20</v>
      </c>
      <c r="L21">
        <v>16</v>
      </c>
      <c r="M21" t="s">
        <v>28</v>
      </c>
      <c r="N21" t="s">
        <v>32</v>
      </c>
      <c r="O21" t="s">
        <v>36</v>
      </c>
      <c r="P21">
        <v>1992</v>
      </c>
      <c r="V21" t="str">
        <f>IF(OR(J21 &lt; -10846.9, J21 &gt; 74078.13), "T", "F")</f>
        <v>F</v>
      </c>
      <c r="AB21">
        <v>6</v>
      </c>
      <c r="AC21">
        <v>4</v>
      </c>
      <c r="AD21">
        <v>172</v>
      </c>
      <c r="AE21">
        <v>20</v>
      </c>
      <c r="AF21">
        <v>16</v>
      </c>
      <c r="AG21">
        <v>2000</v>
      </c>
      <c r="AJ21">
        <v>1992</v>
      </c>
      <c r="AK21" t="s">
        <v>29</v>
      </c>
      <c r="AL21">
        <v>2000</v>
      </c>
    </row>
    <row r="22" spans="1:38" x14ac:dyDescent="0.3">
      <c r="A22" t="s">
        <v>29</v>
      </c>
      <c r="B22">
        <v>100</v>
      </c>
      <c r="C22">
        <v>3105</v>
      </c>
      <c r="D22" t="s">
        <v>30</v>
      </c>
      <c r="E22" t="s">
        <v>19</v>
      </c>
      <c r="F22" t="s">
        <v>31</v>
      </c>
      <c r="G22">
        <v>6</v>
      </c>
      <c r="H22">
        <v>4</v>
      </c>
      <c r="I22">
        <v>172</v>
      </c>
      <c r="J22">
        <v>2000</v>
      </c>
      <c r="K22">
        <v>24</v>
      </c>
      <c r="L22">
        <v>17</v>
      </c>
      <c r="M22" t="s">
        <v>28</v>
      </c>
      <c r="N22" t="s">
        <v>32</v>
      </c>
      <c r="O22" t="s">
        <v>33</v>
      </c>
      <c r="P22">
        <v>1992</v>
      </c>
      <c r="V22" t="str">
        <f>IF(OR(J22 &lt; -10846.9, J22 &gt; 74078.13), "T", "F")</f>
        <v>F</v>
      </c>
      <c r="AB22">
        <v>6</v>
      </c>
      <c r="AC22">
        <v>4</v>
      </c>
      <c r="AD22">
        <v>172</v>
      </c>
      <c r="AE22">
        <v>24</v>
      </c>
      <c r="AF22">
        <v>17</v>
      </c>
      <c r="AG22">
        <v>2000</v>
      </c>
      <c r="AJ22">
        <v>1992</v>
      </c>
      <c r="AK22" t="s">
        <v>29</v>
      </c>
      <c r="AL22">
        <v>2000</v>
      </c>
    </row>
    <row r="23" spans="1:38" x14ac:dyDescent="0.3">
      <c r="A23" t="s">
        <v>29</v>
      </c>
      <c r="B23">
        <v>100</v>
      </c>
      <c r="C23">
        <v>3105</v>
      </c>
      <c r="D23" t="s">
        <v>30</v>
      </c>
      <c r="E23" t="s">
        <v>19</v>
      </c>
      <c r="F23" t="s">
        <v>35</v>
      </c>
      <c r="G23">
        <v>6</v>
      </c>
      <c r="H23">
        <v>4</v>
      </c>
      <c r="I23">
        <v>172</v>
      </c>
      <c r="J23">
        <v>2000</v>
      </c>
      <c r="K23">
        <v>21</v>
      </c>
      <c r="L23">
        <v>16</v>
      </c>
      <c r="M23" t="s">
        <v>28</v>
      </c>
      <c r="N23" t="s">
        <v>32</v>
      </c>
      <c r="O23" t="s">
        <v>33</v>
      </c>
      <c r="P23">
        <v>1992</v>
      </c>
      <c r="V23" t="str">
        <f>IF(OR(J23 &lt; -10846.9, J23 &gt; 74078.13), "T", "F")</f>
        <v>F</v>
      </c>
      <c r="AB23">
        <v>6</v>
      </c>
      <c r="AC23">
        <v>4</v>
      </c>
      <c r="AD23">
        <v>172</v>
      </c>
      <c r="AE23">
        <v>21</v>
      </c>
      <c r="AF23">
        <v>16</v>
      </c>
      <c r="AG23">
        <v>2000</v>
      </c>
      <c r="AJ23">
        <v>1992</v>
      </c>
      <c r="AK23" t="s">
        <v>29</v>
      </c>
      <c r="AL23">
        <v>2000</v>
      </c>
    </row>
    <row r="24" spans="1:38" x14ac:dyDescent="0.3">
      <c r="A24" t="s">
        <v>29</v>
      </c>
      <c r="B24">
        <v>100</v>
      </c>
      <c r="C24">
        <v>3105</v>
      </c>
      <c r="D24" t="s">
        <v>30</v>
      </c>
      <c r="E24" t="s">
        <v>19</v>
      </c>
      <c r="F24" t="s">
        <v>31</v>
      </c>
      <c r="G24">
        <v>6</v>
      </c>
      <c r="H24">
        <v>4</v>
      </c>
      <c r="I24">
        <v>172</v>
      </c>
      <c r="J24">
        <v>2000</v>
      </c>
      <c r="K24">
        <v>24</v>
      </c>
      <c r="L24">
        <v>17</v>
      </c>
      <c r="M24" t="s">
        <v>28</v>
      </c>
      <c r="N24" t="s">
        <v>32</v>
      </c>
      <c r="O24" t="s">
        <v>33</v>
      </c>
      <c r="P24">
        <v>1993</v>
      </c>
      <c r="V24" t="str">
        <f>IF(OR(J24 &lt; -10846.9, J24 &gt; 74078.13), "T", "F")</f>
        <v>F</v>
      </c>
      <c r="AB24">
        <v>6</v>
      </c>
      <c r="AC24">
        <v>4</v>
      </c>
      <c r="AD24">
        <v>172</v>
      </c>
      <c r="AE24">
        <v>24</v>
      </c>
      <c r="AF24">
        <v>17</v>
      </c>
      <c r="AG24">
        <v>2000</v>
      </c>
      <c r="AJ24">
        <v>1993</v>
      </c>
      <c r="AK24" t="s">
        <v>29</v>
      </c>
      <c r="AL24">
        <v>2000</v>
      </c>
    </row>
    <row r="25" spans="1:38" x14ac:dyDescent="0.3">
      <c r="A25" t="s">
        <v>29</v>
      </c>
      <c r="B25">
        <v>100</v>
      </c>
      <c r="C25">
        <v>3105</v>
      </c>
      <c r="D25" t="s">
        <v>30</v>
      </c>
      <c r="E25" t="s">
        <v>34</v>
      </c>
      <c r="F25" t="s">
        <v>35</v>
      </c>
      <c r="G25">
        <v>6</v>
      </c>
      <c r="H25">
        <v>4</v>
      </c>
      <c r="I25">
        <v>172</v>
      </c>
      <c r="J25">
        <v>2000</v>
      </c>
      <c r="K25">
        <v>20</v>
      </c>
      <c r="L25">
        <v>16</v>
      </c>
      <c r="M25" t="s">
        <v>28</v>
      </c>
      <c r="N25" t="s">
        <v>32</v>
      </c>
      <c r="O25" t="s">
        <v>36</v>
      </c>
      <c r="P25">
        <v>1993</v>
      </c>
      <c r="V25" t="str">
        <f>IF(OR(J25 &lt; -10846.9, J25 &gt; 74078.13), "T", "F")</f>
        <v>F</v>
      </c>
      <c r="AB25">
        <v>6</v>
      </c>
      <c r="AC25">
        <v>4</v>
      </c>
      <c r="AD25">
        <v>172</v>
      </c>
      <c r="AE25">
        <v>20</v>
      </c>
      <c r="AF25">
        <v>16</v>
      </c>
      <c r="AG25">
        <v>2000</v>
      </c>
      <c r="AJ25">
        <v>1993</v>
      </c>
      <c r="AK25" t="s">
        <v>29</v>
      </c>
      <c r="AL25">
        <v>2000</v>
      </c>
    </row>
    <row r="26" spans="1:38" x14ac:dyDescent="0.3">
      <c r="A26" t="s">
        <v>29</v>
      </c>
      <c r="B26">
        <v>100</v>
      </c>
      <c r="C26">
        <v>3105</v>
      </c>
      <c r="D26" t="s">
        <v>30</v>
      </c>
      <c r="E26" t="s">
        <v>19</v>
      </c>
      <c r="F26" t="s">
        <v>31</v>
      </c>
      <c r="G26">
        <v>6</v>
      </c>
      <c r="H26">
        <v>4</v>
      </c>
      <c r="I26">
        <v>172</v>
      </c>
      <c r="J26">
        <v>2000</v>
      </c>
      <c r="K26">
        <v>24</v>
      </c>
      <c r="L26">
        <v>17</v>
      </c>
      <c r="M26" t="s">
        <v>28</v>
      </c>
      <c r="N26" t="s">
        <v>32</v>
      </c>
      <c r="O26" t="s">
        <v>33</v>
      </c>
      <c r="P26">
        <v>1993</v>
      </c>
      <c r="V26" t="str">
        <f>IF(OR(J26 &lt; -10846.9, J26 &gt; 74078.13), "T", "F")</f>
        <v>F</v>
      </c>
      <c r="AB26">
        <v>6</v>
      </c>
      <c r="AC26">
        <v>4</v>
      </c>
      <c r="AD26">
        <v>172</v>
      </c>
      <c r="AE26">
        <v>24</v>
      </c>
      <c r="AF26">
        <v>17</v>
      </c>
      <c r="AG26">
        <v>2000</v>
      </c>
      <c r="AJ26">
        <v>1993</v>
      </c>
      <c r="AK26" t="s">
        <v>29</v>
      </c>
      <c r="AL26">
        <v>2000</v>
      </c>
    </row>
    <row r="27" spans="1:38" x14ac:dyDescent="0.3">
      <c r="A27" t="s">
        <v>29</v>
      </c>
      <c r="B27">
        <v>100</v>
      </c>
      <c r="C27">
        <v>3105</v>
      </c>
      <c r="D27" t="s">
        <v>30</v>
      </c>
      <c r="E27" t="s">
        <v>19</v>
      </c>
      <c r="F27" t="s">
        <v>31</v>
      </c>
      <c r="G27">
        <v>6</v>
      </c>
      <c r="H27">
        <v>4</v>
      </c>
      <c r="I27">
        <v>172</v>
      </c>
      <c r="J27">
        <v>2000</v>
      </c>
      <c r="K27">
        <v>24</v>
      </c>
      <c r="L27">
        <v>17</v>
      </c>
      <c r="M27" t="s">
        <v>28</v>
      </c>
      <c r="N27" t="s">
        <v>32</v>
      </c>
      <c r="O27" t="s">
        <v>33</v>
      </c>
      <c r="P27">
        <v>1993</v>
      </c>
      <c r="V27" t="str">
        <f>IF(OR(J27 &lt; -10846.9, J27 &gt; 74078.13), "T", "F")</f>
        <v>F</v>
      </c>
      <c r="AB27">
        <v>6</v>
      </c>
      <c r="AC27">
        <v>4</v>
      </c>
      <c r="AD27">
        <v>172</v>
      </c>
      <c r="AE27">
        <v>24</v>
      </c>
      <c r="AF27">
        <v>17</v>
      </c>
      <c r="AG27">
        <v>2000</v>
      </c>
      <c r="AJ27">
        <v>1993</v>
      </c>
      <c r="AK27" t="s">
        <v>29</v>
      </c>
      <c r="AL27">
        <v>2000</v>
      </c>
    </row>
    <row r="28" spans="1:38" x14ac:dyDescent="0.3">
      <c r="A28" t="s">
        <v>29</v>
      </c>
      <c r="B28">
        <v>100</v>
      </c>
      <c r="C28">
        <v>3105</v>
      </c>
      <c r="D28" t="s">
        <v>30</v>
      </c>
      <c r="E28" t="s">
        <v>19</v>
      </c>
      <c r="F28" t="s">
        <v>35</v>
      </c>
      <c r="G28">
        <v>6</v>
      </c>
      <c r="H28">
        <v>4</v>
      </c>
      <c r="I28">
        <v>172</v>
      </c>
      <c r="J28">
        <v>2000</v>
      </c>
      <c r="K28">
        <v>21</v>
      </c>
      <c r="L28">
        <v>16</v>
      </c>
      <c r="M28" t="s">
        <v>28</v>
      </c>
      <c r="N28" t="s">
        <v>32</v>
      </c>
      <c r="O28" t="s">
        <v>33</v>
      </c>
      <c r="P28">
        <v>1993</v>
      </c>
      <c r="V28" t="str">
        <f>IF(OR(J28 &lt; -10846.9, J28 &gt; 74078.13), "T", "F")</f>
        <v>F</v>
      </c>
      <c r="AB28">
        <v>6</v>
      </c>
      <c r="AC28">
        <v>4</v>
      </c>
      <c r="AD28">
        <v>172</v>
      </c>
      <c r="AE28">
        <v>21</v>
      </c>
      <c r="AF28">
        <v>16</v>
      </c>
      <c r="AG28">
        <v>2000</v>
      </c>
      <c r="AJ28">
        <v>1993</v>
      </c>
      <c r="AK28" t="s">
        <v>29</v>
      </c>
      <c r="AL28">
        <v>2000</v>
      </c>
    </row>
    <row r="29" spans="1:38" x14ac:dyDescent="0.3">
      <c r="A29" t="s">
        <v>29</v>
      </c>
      <c r="B29">
        <v>100</v>
      </c>
      <c r="C29">
        <v>3105</v>
      </c>
      <c r="D29" t="s">
        <v>30</v>
      </c>
      <c r="E29" t="s">
        <v>34</v>
      </c>
      <c r="F29" t="s">
        <v>31</v>
      </c>
      <c r="G29">
        <v>6</v>
      </c>
      <c r="H29">
        <v>4</v>
      </c>
      <c r="I29">
        <v>172</v>
      </c>
      <c r="J29">
        <v>2000</v>
      </c>
      <c r="K29">
        <v>21</v>
      </c>
      <c r="L29">
        <v>16</v>
      </c>
      <c r="M29" t="s">
        <v>28</v>
      </c>
      <c r="N29" t="s">
        <v>32</v>
      </c>
      <c r="O29" t="s">
        <v>36</v>
      </c>
      <c r="P29">
        <v>1994</v>
      </c>
      <c r="V29" t="str">
        <f>IF(OR(J29 &lt; -10846.9, J29 &gt; 74078.13), "T", "F")</f>
        <v>F</v>
      </c>
      <c r="AB29">
        <v>6</v>
      </c>
      <c r="AC29">
        <v>4</v>
      </c>
      <c r="AD29">
        <v>172</v>
      </c>
      <c r="AE29">
        <v>21</v>
      </c>
      <c r="AF29">
        <v>16</v>
      </c>
      <c r="AG29">
        <v>2000</v>
      </c>
      <c r="AJ29">
        <v>1994</v>
      </c>
      <c r="AK29" t="s">
        <v>29</v>
      </c>
      <c r="AL29">
        <v>2000</v>
      </c>
    </row>
    <row r="30" spans="1:38" x14ac:dyDescent="0.3">
      <c r="A30" t="s">
        <v>29</v>
      </c>
      <c r="B30">
        <v>100</v>
      </c>
      <c r="C30">
        <v>3105</v>
      </c>
      <c r="D30" t="s">
        <v>30</v>
      </c>
      <c r="E30" t="s">
        <v>19</v>
      </c>
      <c r="F30" t="s">
        <v>35</v>
      </c>
      <c r="G30">
        <v>6</v>
      </c>
      <c r="H30">
        <v>4</v>
      </c>
      <c r="I30">
        <v>172</v>
      </c>
      <c r="J30">
        <v>2000</v>
      </c>
      <c r="K30">
        <v>22</v>
      </c>
      <c r="L30">
        <v>16</v>
      </c>
      <c r="M30" t="s">
        <v>28</v>
      </c>
      <c r="N30" t="s">
        <v>32</v>
      </c>
      <c r="O30" t="s">
        <v>33</v>
      </c>
      <c r="P30">
        <v>1994</v>
      </c>
      <c r="V30" t="str">
        <f>IF(OR(J30 &lt; -10846.9, J30 &gt; 74078.13), "T", "F")</f>
        <v>F</v>
      </c>
      <c r="AB30">
        <v>6</v>
      </c>
      <c r="AC30">
        <v>4</v>
      </c>
      <c r="AD30">
        <v>172</v>
      </c>
      <c r="AE30">
        <v>22</v>
      </c>
      <c r="AF30">
        <v>16</v>
      </c>
      <c r="AG30">
        <v>2000</v>
      </c>
      <c r="AJ30">
        <v>1994</v>
      </c>
      <c r="AK30" t="s">
        <v>29</v>
      </c>
      <c r="AL30">
        <v>2000</v>
      </c>
    </row>
    <row r="31" spans="1:38" x14ac:dyDescent="0.3">
      <c r="A31" t="s">
        <v>29</v>
      </c>
      <c r="B31">
        <v>100</v>
      </c>
      <c r="C31">
        <v>3105</v>
      </c>
      <c r="D31" t="s">
        <v>30</v>
      </c>
      <c r="E31" t="s">
        <v>19</v>
      </c>
      <c r="F31" t="s">
        <v>31</v>
      </c>
      <c r="G31">
        <v>6</v>
      </c>
      <c r="H31">
        <v>4</v>
      </c>
      <c r="I31">
        <v>172</v>
      </c>
      <c r="J31">
        <v>2000</v>
      </c>
      <c r="K31">
        <v>22</v>
      </c>
      <c r="L31">
        <v>17</v>
      </c>
      <c r="M31" t="s">
        <v>28</v>
      </c>
      <c r="N31" t="s">
        <v>32</v>
      </c>
      <c r="O31" t="s">
        <v>33</v>
      </c>
      <c r="P31">
        <v>1994</v>
      </c>
      <c r="V31" t="str">
        <f>IF(OR(J31 &lt; -10846.9, J31 &gt; 74078.13), "T", "F")</f>
        <v>F</v>
      </c>
      <c r="AB31">
        <v>6</v>
      </c>
      <c r="AC31">
        <v>4</v>
      </c>
      <c r="AD31">
        <v>172</v>
      </c>
      <c r="AE31">
        <v>22</v>
      </c>
      <c r="AF31">
        <v>17</v>
      </c>
      <c r="AG31">
        <v>2000</v>
      </c>
      <c r="AJ31">
        <v>1994</v>
      </c>
      <c r="AK31" t="s">
        <v>29</v>
      </c>
      <c r="AL31">
        <v>2000</v>
      </c>
    </row>
    <row r="32" spans="1:38" x14ac:dyDescent="0.3">
      <c r="A32" t="s">
        <v>29</v>
      </c>
      <c r="B32">
        <v>100</v>
      </c>
      <c r="C32">
        <v>3105</v>
      </c>
      <c r="D32" t="s">
        <v>30</v>
      </c>
      <c r="E32" t="s">
        <v>34</v>
      </c>
      <c r="F32" t="s">
        <v>31</v>
      </c>
      <c r="G32">
        <v>6</v>
      </c>
      <c r="H32">
        <v>4</v>
      </c>
      <c r="I32">
        <v>172</v>
      </c>
      <c r="J32">
        <v>2000</v>
      </c>
      <c r="K32">
        <v>22</v>
      </c>
      <c r="L32">
        <v>16</v>
      </c>
      <c r="M32" t="s">
        <v>28</v>
      </c>
      <c r="N32" t="s">
        <v>32</v>
      </c>
      <c r="O32" t="s">
        <v>33</v>
      </c>
      <c r="P32">
        <v>1994</v>
      </c>
      <c r="V32" t="str">
        <f>IF(OR(J32 &lt; -10846.9, J32 &gt; 74078.13), "T", "F")</f>
        <v>F</v>
      </c>
      <c r="AB32">
        <v>6</v>
      </c>
      <c r="AC32">
        <v>4</v>
      </c>
      <c r="AD32">
        <v>172</v>
      </c>
      <c r="AE32">
        <v>22</v>
      </c>
      <c r="AF32">
        <v>16</v>
      </c>
      <c r="AG32">
        <v>2000</v>
      </c>
      <c r="AJ32">
        <v>1994</v>
      </c>
      <c r="AK32" t="s">
        <v>29</v>
      </c>
      <c r="AL32">
        <v>2000</v>
      </c>
    </row>
    <row r="33" spans="1:38" x14ac:dyDescent="0.3">
      <c r="A33" t="s">
        <v>29</v>
      </c>
      <c r="B33">
        <v>100</v>
      </c>
      <c r="C33">
        <v>3105</v>
      </c>
      <c r="D33" t="s">
        <v>30</v>
      </c>
      <c r="E33" t="s">
        <v>34</v>
      </c>
      <c r="F33" t="s">
        <v>35</v>
      </c>
      <c r="G33">
        <v>6</v>
      </c>
      <c r="H33">
        <v>4</v>
      </c>
      <c r="I33">
        <v>172</v>
      </c>
      <c r="J33">
        <v>2000</v>
      </c>
      <c r="K33">
        <v>21</v>
      </c>
      <c r="L33">
        <v>16</v>
      </c>
      <c r="M33" t="s">
        <v>28</v>
      </c>
      <c r="N33" t="s">
        <v>32</v>
      </c>
      <c r="O33" t="s">
        <v>36</v>
      </c>
      <c r="P33">
        <v>1994</v>
      </c>
      <c r="V33" t="str">
        <f>IF(OR(J33 &lt; -10846.9, J33 &gt; 74078.13), "T", "F")</f>
        <v>F</v>
      </c>
      <c r="AB33">
        <v>6</v>
      </c>
      <c r="AC33">
        <v>4</v>
      </c>
      <c r="AD33">
        <v>172</v>
      </c>
      <c r="AE33">
        <v>21</v>
      </c>
      <c r="AF33">
        <v>16</v>
      </c>
      <c r="AG33">
        <v>2000</v>
      </c>
      <c r="AJ33">
        <v>1994</v>
      </c>
      <c r="AK33" t="s">
        <v>29</v>
      </c>
      <c r="AL33">
        <v>2000</v>
      </c>
    </row>
    <row r="34" spans="1:38" x14ac:dyDescent="0.3">
      <c r="A34" t="s">
        <v>37</v>
      </c>
      <c r="B34" t="s">
        <v>38</v>
      </c>
      <c r="C34">
        <v>819</v>
      </c>
      <c r="D34" t="s">
        <v>39</v>
      </c>
      <c r="E34" t="s">
        <v>19</v>
      </c>
      <c r="F34" t="s">
        <v>20</v>
      </c>
      <c r="G34">
        <v>4</v>
      </c>
      <c r="H34">
        <v>2</v>
      </c>
      <c r="I34">
        <v>160</v>
      </c>
      <c r="J34">
        <v>27495</v>
      </c>
      <c r="K34">
        <v>35</v>
      </c>
      <c r="L34">
        <v>26</v>
      </c>
      <c r="M34" t="s">
        <v>40</v>
      </c>
      <c r="N34" t="s">
        <v>22</v>
      </c>
      <c r="O34" t="s">
        <v>26</v>
      </c>
      <c r="P34">
        <v>2017</v>
      </c>
      <c r="V34" t="str">
        <f>IF(OR(J34 &lt; -10846.9, J34 &gt; 74078.13), "T", "F")</f>
        <v>F</v>
      </c>
      <c r="AB34">
        <v>4</v>
      </c>
      <c r="AC34">
        <v>2</v>
      </c>
      <c r="AD34">
        <v>160</v>
      </c>
      <c r="AE34">
        <v>35</v>
      </c>
      <c r="AF34">
        <v>26</v>
      </c>
      <c r="AG34">
        <v>27495</v>
      </c>
      <c r="AJ34">
        <v>2017</v>
      </c>
      <c r="AK34" t="s">
        <v>37</v>
      </c>
      <c r="AL34">
        <v>27495</v>
      </c>
    </row>
    <row r="35" spans="1:38" x14ac:dyDescent="0.3">
      <c r="A35" t="s">
        <v>37</v>
      </c>
      <c r="B35" t="s">
        <v>38</v>
      </c>
      <c r="C35">
        <v>819</v>
      </c>
      <c r="D35" t="s">
        <v>39</v>
      </c>
      <c r="E35" t="s">
        <v>19</v>
      </c>
      <c r="F35" t="s">
        <v>20</v>
      </c>
      <c r="G35">
        <v>4</v>
      </c>
      <c r="H35">
        <v>2</v>
      </c>
      <c r="I35">
        <v>160</v>
      </c>
      <c r="J35">
        <v>24995</v>
      </c>
      <c r="K35">
        <v>35</v>
      </c>
      <c r="L35">
        <v>26</v>
      </c>
      <c r="M35" t="s">
        <v>40</v>
      </c>
      <c r="N35" t="s">
        <v>22</v>
      </c>
      <c r="O35" t="s">
        <v>26</v>
      </c>
      <c r="P35">
        <v>2017</v>
      </c>
      <c r="V35" t="str">
        <f>IF(OR(J35 &lt; -10846.9, J35 &gt; 74078.13), "T", "F")</f>
        <v>F</v>
      </c>
      <c r="AB35">
        <v>4</v>
      </c>
      <c r="AC35">
        <v>2</v>
      </c>
      <c r="AD35">
        <v>160</v>
      </c>
      <c r="AE35">
        <v>35</v>
      </c>
      <c r="AF35">
        <v>26</v>
      </c>
      <c r="AG35">
        <v>24995</v>
      </c>
      <c r="AJ35">
        <v>2017</v>
      </c>
      <c r="AK35" t="s">
        <v>37</v>
      </c>
      <c r="AL35">
        <v>24995</v>
      </c>
    </row>
    <row r="36" spans="1:38" x14ac:dyDescent="0.3">
      <c r="A36" t="s">
        <v>37</v>
      </c>
      <c r="B36" t="s">
        <v>38</v>
      </c>
      <c r="C36">
        <v>819</v>
      </c>
      <c r="D36" t="s">
        <v>39</v>
      </c>
      <c r="E36" t="s">
        <v>19</v>
      </c>
      <c r="F36" t="s">
        <v>20</v>
      </c>
      <c r="G36">
        <v>4</v>
      </c>
      <c r="H36">
        <v>2</v>
      </c>
      <c r="I36">
        <v>160</v>
      </c>
      <c r="J36">
        <v>28195</v>
      </c>
      <c r="K36">
        <v>35</v>
      </c>
      <c r="L36">
        <v>26</v>
      </c>
      <c r="M36" t="s">
        <v>40</v>
      </c>
      <c r="N36" t="s">
        <v>22</v>
      </c>
      <c r="O36" t="s">
        <v>26</v>
      </c>
      <c r="P36">
        <v>2017</v>
      </c>
      <c r="V36" t="str">
        <f>IF(OR(J36 &lt; -10846.9, J36 &gt; 74078.13), "T", "F")</f>
        <v>F</v>
      </c>
      <c r="AB36">
        <v>4</v>
      </c>
      <c r="AC36">
        <v>2</v>
      </c>
      <c r="AD36">
        <v>160</v>
      </c>
      <c r="AE36">
        <v>35</v>
      </c>
      <c r="AF36">
        <v>26</v>
      </c>
      <c r="AG36">
        <v>28195</v>
      </c>
      <c r="AJ36">
        <v>2017</v>
      </c>
      <c r="AK36" t="s">
        <v>37</v>
      </c>
      <c r="AL36">
        <v>28195</v>
      </c>
    </row>
    <row r="37" spans="1:38" x14ac:dyDescent="0.3">
      <c r="A37" t="s">
        <v>41</v>
      </c>
      <c r="B37" t="s">
        <v>42</v>
      </c>
      <c r="C37">
        <v>617</v>
      </c>
      <c r="D37" t="s">
        <v>30</v>
      </c>
      <c r="E37" t="s">
        <v>19</v>
      </c>
      <c r="F37" t="s">
        <v>20</v>
      </c>
      <c r="G37">
        <v>4</v>
      </c>
      <c r="H37">
        <v>4</v>
      </c>
      <c r="I37">
        <v>130</v>
      </c>
      <c r="J37">
        <v>2000</v>
      </c>
      <c r="K37">
        <v>26</v>
      </c>
      <c r="L37">
        <v>18</v>
      </c>
      <c r="M37" t="s">
        <v>28</v>
      </c>
      <c r="N37" t="s">
        <v>22</v>
      </c>
      <c r="O37" t="s">
        <v>33</v>
      </c>
      <c r="P37">
        <v>1991</v>
      </c>
      <c r="V37" t="str">
        <f>IF(OR(J37 &lt; -10846.9, J37 &gt; 74078.13), "T", "F")</f>
        <v>F</v>
      </c>
      <c r="AB37">
        <v>4</v>
      </c>
      <c r="AC37">
        <v>4</v>
      </c>
      <c r="AD37">
        <v>130</v>
      </c>
      <c r="AE37">
        <v>26</v>
      </c>
      <c r="AF37">
        <v>18</v>
      </c>
      <c r="AG37">
        <v>2000</v>
      </c>
      <c r="AJ37">
        <v>1991</v>
      </c>
      <c r="AK37" t="s">
        <v>41</v>
      </c>
      <c r="AL37">
        <v>2000</v>
      </c>
    </row>
    <row r="38" spans="1:38" x14ac:dyDescent="0.3">
      <c r="A38" t="s">
        <v>41</v>
      </c>
      <c r="B38" t="s">
        <v>42</v>
      </c>
      <c r="C38">
        <v>617</v>
      </c>
      <c r="D38" t="s">
        <v>30</v>
      </c>
      <c r="E38" t="s">
        <v>19</v>
      </c>
      <c r="F38" t="s">
        <v>20</v>
      </c>
      <c r="G38">
        <v>6</v>
      </c>
      <c r="H38">
        <v>4</v>
      </c>
      <c r="I38">
        <v>158</v>
      </c>
      <c r="J38">
        <v>2000</v>
      </c>
      <c r="K38">
        <v>25</v>
      </c>
      <c r="L38">
        <v>17</v>
      </c>
      <c r="M38" t="s">
        <v>28</v>
      </c>
      <c r="N38" t="s">
        <v>22</v>
      </c>
      <c r="O38" t="s">
        <v>33</v>
      </c>
      <c r="P38">
        <v>1991</v>
      </c>
      <c r="V38" t="str">
        <f>IF(OR(J38 &lt; -10846.9, J38 &gt; 74078.13), "T", "F")</f>
        <v>F</v>
      </c>
      <c r="AB38">
        <v>6</v>
      </c>
      <c r="AC38">
        <v>4</v>
      </c>
      <c r="AD38">
        <v>158</v>
      </c>
      <c r="AE38">
        <v>25</v>
      </c>
      <c r="AF38">
        <v>17</v>
      </c>
      <c r="AG38">
        <v>2000</v>
      </c>
      <c r="AJ38">
        <v>1991</v>
      </c>
      <c r="AK38" t="s">
        <v>41</v>
      </c>
      <c r="AL38">
        <v>2000</v>
      </c>
    </row>
    <row r="39" spans="1:38" x14ac:dyDescent="0.3">
      <c r="A39" t="s">
        <v>41</v>
      </c>
      <c r="B39" t="s">
        <v>42</v>
      </c>
      <c r="C39">
        <v>617</v>
      </c>
      <c r="D39" t="s">
        <v>30</v>
      </c>
      <c r="E39" t="s">
        <v>19</v>
      </c>
      <c r="F39" t="s">
        <v>20</v>
      </c>
      <c r="G39">
        <v>6</v>
      </c>
      <c r="H39">
        <v>4</v>
      </c>
      <c r="I39">
        <v>158</v>
      </c>
      <c r="J39">
        <v>2000</v>
      </c>
      <c r="K39">
        <v>25</v>
      </c>
      <c r="L39">
        <v>17</v>
      </c>
      <c r="M39" t="s">
        <v>28</v>
      </c>
      <c r="N39" t="s">
        <v>22</v>
      </c>
      <c r="O39" t="s">
        <v>33</v>
      </c>
      <c r="P39">
        <v>1992</v>
      </c>
      <c r="V39" t="str">
        <f>IF(OR(J39 &lt; -10846.9, J39 &gt; 74078.13), "T", "F")</f>
        <v>F</v>
      </c>
      <c r="AB39">
        <v>6</v>
      </c>
      <c r="AC39">
        <v>4</v>
      </c>
      <c r="AD39">
        <v>158</v>
      </c>
      <c r="AE39">
        <v>25</v>
      </c>
      <c r="AF39">
        <v>17</v>
      </c>
      <c r="AG39">
        <v>2000</v>
      </c>
      <c r="AJ39">
        <v>1992</v>
      </c>
      <c r="AK39" t="s">
        <v>41</v>
      </c>
      <c r="AL39">
        <v>2000</v>
      </c>
    </row>
    <row r="40" spans="1:38" x14ac:dyDescent="0.3">
      <c r="A40" t="s">
        <v>41</v>
      </c>
      <c r="B40" t="s">
        <v>42</v>
      </c>
      <c r="C40">
        <v>617</v>
      </c>
      <c r="D40" t="s">
        <v>30</v>
      </c>
      <c r="E40" t="s">
        <v>19</v>
      </c>
      <c r="F40" t="s">
        <v>20</v>
      </c>
      <c r="G40">
        <v>4</v>
      </c>
      <c r="H40">
        <v>4</v>
      </c>
      <c r="I40">
        <v>130</v>
      </c>
      <c r="J40">
        <v>2000</v>
      </c>
      <c r="K40">
        <v>26</v>
      </c>
      <c r="L40">
        <v>18</v>
      </c>
      <c r="M40" t="s">
        <v>28</v>
      </c>
      <c r="N40" t="s">
        <v>22</v>
      </c>
      <c r="O40" t="s">
        <v>33</v>
      </c>
      <c r="P40">
        <v>1992</v>
      </c>
      <c r="V40" t="str">
        <f>IF(OR(J40 &lt; -10846.9, J40 &gt; 74078.13), "T", "F")</f>
        <v>F</v>
      </c>
      <c r="AB40">
        <v>4</v>
      </c>
      <c r="AC40">
        <v>4</v>
      </c>
      <c r="AD40">
        <v>130</v>
      </c>
      <c r="AE40">
        <v>26</v>
      </c>
      <c r="AF40">
        <v>18</v>
      </c>
      <c r="AG40">
        <v>2000</v>
      </c>
      <c r="AJ40">
        <v>1992</v>
      </c>
      <c r="AK40" t="s">
        <v>41</v>
      </c>
      <c r="AL40">
        <v>2000</v>
      </c>
    </row>
    <row r="41" spans="1:38" x14ac:dyDescent="0.3">
      <c r="A41" t="s">
        <v>41</v>
      </c>
      <c r="B41" t="s">
        <v>42</v>
      </c>
      <c r="C41">
        <v>617</v>
      </c>
      <c r="D41" t="s">
        <v>30</v>
      </c>
      <c r="E41" t="s">
        <v>19</v>
      </c>
      <c r="F41" t="s">
        <v>20</v>
      </c>
      <c r="G41">
        <v>4</v>
      </c>
      <c r="H41">
        <v>4</v>
      </c>
      <c r="I41">
        <v>130</v>
      </c>
      <c r="J41">
        <v>2000</v>
      </c>
      <c r="K41">
        <v>26</v>
      </c>
      <c r="L41">
        <v>18</v>
      </c>
      <c r="M41" t="s">
        <v>28</v>
      </c>
      <c r="N41" t="s">
        <v>22</v>
      </c>
      <c r="O41" t="s">
        <v>33</v>
      </c>
      <c r="P41">
        <v>1993</v>
      </c>
      <c r="V41" t="str">
        <f>IF(OR(J41 &lt; -10846.9, J41 &gt; 74078.13), "T", "F")</f>
        <v>F</v>
      </c>
      <c r="AB41">
        <v>4</v>
      </c>
      <c r="AC41">
        <v>4</v>
      </c>
      <c r="AD41">
        <v>130</v>
      </c>
      <c r="AE41">
        <v>26</v>
      </c>
      <c r="AF41">
        <v>18</v>
      </c>
      <c r="AG41">
        <v>2000</v>
      </c>
      <c r="AJ41">
        <v>1993</v>
      </c>
      <c r="AK41" t="s">
        <v>41</v>
      </c>
      <c r="AL41">
        <v>2000</v>
      </c>
    </row>
    <row r="42" spans="1:38" x14ac:dyDescent="0.3">
      <c r="A42" t="s">
        <v>41</v>
      </c>
      <c r="B42" t="s">
        <v>42</v>
      </c>
      <c r="C42">
        <v>617</v>
      </c>
      <c r="D42" t="s">
        <v>30</v>
      </c>
      <c r="E42" t="s">
        <v>19</v>
      </c>
      <c r="F42" t="s">
        <v>20</v>
      </c>
      <c r="G42">
        <v>6</v>
      </c>
      <c r="H42">
        <v>4</v>
      </c>
      <c r="I42">
        <v>158</v>
      </c>
      <c r="J42">
        <v>2000</v>
      </c>
      <c r="K42">
        <v>25</v>
      </c>
      <c r="L42">
        <v>17</v>
      </c>
      <c r="M42" t="s">
        <v>28</v>
      </c>
      <c r="N42" t="s">
        <v>22</v>
      </c>
      <c r="O42" t="s">
        <v>33</v>
      </c>
      <c r="P42">
        <v>1993</v>
      </c>
      <c r="V42" t="str">
        <f>IF(OR(J42 &lt; -10846.9, J42 &gt; 74078.13), "T", "F")</f>
        <v>F</v>
      </c>
      <c r="AB42">
        <v>6</v>
      </c>
      <c r="AC42">
        <v>4</v>
      </c>
      <c r="AD42">
        <v>158</v>
      </c>
      <c r="AE42">
        <v>25</v>
      </c>
      <c r="AF42">
        <v>17</v>
      </c>
      <c r="AG42">
        <v>2000</v>
      </c>
      <c r="AJ42">
        <v>1993</v>
      </c>
      <c r="AK42" t="s">
        <v>41</v>
      </c>
      <c r="AL42">
        <v>2000</v>
      </c>
    </row>
    <row r="43" spans="1:38" x14ac:dyDescent="0.3">
      <c r="A43" t="s">
        <v>16</v>
      </c>
      <c r="B43" t="s">
        <v>43</v>
      </c>
      <c r="C43">
        <v>3916</v>
      </c>
      <c r="D43" t="s">
        <v>18</v>
      </c>
      <c r="E43" t="s">
        <v>34</v>
      </c>
      <c r="F43" t="s">
        <v>20</v>
      </c>
      <c r="G43">
        <v>4</v>
      </c>
      <c r="H43">
        <v>2</v>
      </c>
      <c r="I43">
        <v>240</v>
      </c>
      <c r="J43">
        <v>32850</v>
      </c>
      <c r="K43">
        <v>35</v>
      </c>
      <c r="L43">
        <v>23</v>
      </c>
      <c r="M43" t="s">
        <v>25</v>
      </c>
      <c r="N43" t="s">
        <v>22</v>
      </c>
      <c r="O43" t="s">
        <v>23</v>
      </c>
      <c r="P43">
        <v>2016</v>
      </c>
      <c r="V43" t="str">
        <f>IF(OR(J43 &lt; -10846.9, J43 &gt; 74078.13), "T", "F")</f>
        <v>F</v>
      </c>
      <c r="AB43">
        <v>4</v>
      </c>
      <c r="AC43">
        <v>2</v>
      </c>
      <c r="AD43">
        <v>240</v>
      </c>
      <c r="AE43">
        <v>35</v>
      </c>
      <c r="AF43">
        <v>23</v>
      </c>
      <c r="AG43">
        <v>32850</v>
      </c>
      <c r="AJ43">
        <v>2016</v>
      </c>
      <c r="AK43" t="s">
        <v>16</v>
      </c>
      <c r="AL43">
        <v>32850</v>
      </c>
    </row>
    <row r="44" spans="1:38" x14ac:dyDescent="0.3">
      <c r="A44" t="s">
        <v>16</v>
      </c>
      <c r="B44" t="s">
        <v>43</v>
      </c>
      <c r="C44">
        <v>3916</v>
      </c>
      <c r="D44" t="s">
        <v>18</v>
      </c>
      <c r="E44" t="s">
        <v>34</v>
      </c>
      <c r="F44" t="s">
        <v>20</v>
      </c>
      <c r="G44">
        <v>4</v>
      </c>
      <c r="H44">
        <v>2</v>
      </c>
      <c r="I44">
        <v>240</v>
      </c>
      <c r="J44">
        <v>38650</v>
      </c>
      <c r="K44">
        <v>34</v>
      </c>
      <c r="L44">
        <v>23</v>
      </c>
      <c r="M44" t="s">
        <v>28</v>
      </c>
      <c r="N44" t="s">
        <v>22</v>
      </c>
      <c r="O44" t="s">
        <v>26</v>
      </c>
      <c r="P44">
        <v>2016</v>
      </c>
      <c r="V44" t="str">
        <f>IF(OR(J44 &lt; -10846.9, J44 &gt; 74078.13), "T", "F")</f>
        <v>F</v>
      </c>
      <c r="AB44">
        <v>4</v>
      </c>
      <c r="AC44">
        <v>2</v>
      </c>
      <c r="AD44">
        <v>240</v>
      </c>
      <c r="AE44">
        <v>34</v>
      </c>
      <c r="AF44">
        <v>23</v>
      </c>
      <c r="AG44">
        <v>38650</v>
      </c>
      <c r="AJ44">
        <v>2016</v>
      </c>
      <c r="AK44" t="s">
        <v>16</v>
      </c>
      <c r="AL44">
        <v>38650</v>
      </c>
    </row>
    <row r="45" spans="1:38" x14ac:dyDescent="0.3">
      <c r="A45" t="s">
        <v>16</v>
      </c>
      <c r="B45" t="s">
        <v>43</v>
      </c>
      <c r="C45">
        <v>3916</v>
      </c>
      <c r="D45" t="s">
        <v>18</v>
      </c>
      <c r="E45" t="s">
        <v>34</v>
      </c>
      <c r="F45" t="s">
        <v>20</v>
      </c>
      <c r="G45">
        <v>6</v>
      </c>
      <c r="H45">
        <v>2</v>
      </c>
      <c r="I45">
        <v>320</v>
      </c>
      <c r="J45">
        <v>48750</v>
      </c>
      <c r="K45">
        <v>31</v>
      </c>
      <c r="L45">
        <v>20</v>
      </c>
      <c r="M45" t="s">
        <v>21</v>
      </c>
      <c r="N45" t="s">
        <v>22</v>
      </c>
      <c r="O45" t="s">
        <v>26</v>
      </c>
      <c r="P45">
        <v>2016</v>
      </c>
      <c r="V45" t="str">
        <f>IF(OR(J45 &lt; -10846.9, J45 &gt; 74078.13), "T", "F")</f>
        <v>F</v>
      </c>
      <c r="AB45">
        <v>6</v>
      </c>
      <c r="AC45">
        <v>2</v>
      </c>
      <c r="AD45">
        <v>320</v>
      </c>
      <c r="AE45">
        <v>31</v>
      </c>
      <c r="AF45">
        <v>20</v>
      </c>
      <c r="AG45">
        <v>48750</v>
      </c>
      <c r="AJ45">
        <v>2016</v>
      </c>
      <c r="AK45" t="s">
        <v>16</v>
      </c>
      <c r="AL45">
        <v>48750</v>
      </c>
    </row>
    <row r="46" spans="1:38" x14ac:dyDescent="0.3">
      <c r="A46" t="s">
        <v>16</v>
      </c>
      <c r="B46" t="s">
        <v>43</v>
      </c>
      <c r="C46">
        <v>3916</v>
      </c>
      <c r="D46" t="s">
        <v>18</v>
      </c>
      <c r="E46" t="s">
        <v>34</v>
      </c>
      <c r="F46" t="s">
        <v>35</v>
      </c>
      <c r="G46">
        <v>4</v>
      </c>
      <c r="H46">
        <v>2</v>
      </c>
      <c r="I46">
        <v>240</v>
      </c>
      <c r="J46">
        <v>34850</v>
      </c>
      <c r="K46">
        <v>35</v>
      </c>
      <c r="L46">
        <v>23</v>
      </c>
      <c r="M46" t="s">
        <v>25</v>
      </c>
      <c r="N46" t="s">
        <v>22</v>
      </c>
      <c r="O46" t="s">
        <v>23</v>
      </c>
      <c r="P46">
        <v>2016</v>
      </c>
      <c r="V46" t="str">
        <f>IF(OR(J46 &lt; -10846.9, J46 &gt; 74078.13), "T", "F")</f>
        <v>F</v>
      </c>
      <c r="AB46">
        <v>4</v>
      </c>
      <c r="AC46">
        <v>2</v>
      </c>
      <c r="AD46">
        <v>240</v>
      </c>
      <c r="AE46">
        <v>35</v>
      </c>
      <c r="AF46">
        <v>23</v>
      </c>
      <c r="AG46">
        <v>34850</v>
      </c>
      <c r="AJ46">
        <v>2016</v>
      </c>
      <c r="AK46" t="s">
        <v>16</v>
      </c>
      <c r="AL46">
        <v>34850</v>
      </c>
    </row>
    <row r="47" spans="1:38" x14ac:dyDescent="0.3">
      <c r="A47" t="s">
        <v>16</v>
      </c>
      <c r="B47" t="s">
        <v>43</v>
      </c>
      <c r="C47">
        <v>3916</v>
      </c>
      <c r="D47" t="s">
        <v>18</v>
      </c>
      <c r="E47" t="s">
        <v>34</v>
      </c>
      <c r="F47" t="s">
        <v>35</v>
      </c>
      <c r="G47">
        <v>4</v>
      </c>
      <c r="H47">
        <v>2</v>
      </c>
      <c r="I47">
        <v>240</v>
      </c>
      <c r="J47">
        <v>40650</v>
      </c>
      <c r="K47">
        <v>34</v>
      </c>
      <c r="L47">
        <v>22</v>
      </c>
      <c r="M47" t="s">
        <v>28</v>
      </c>
      <c r="N47" t="s">
        <v>22</v>
      </c>
      <c r="O47" t="s">
        <v>26</v>
      </c>
      <c r="P47">
        <v>2016</v>
      </c>
      <c r="V47" t="str">
        <f>IF(OR(J47 &lt; -10846.9, J47 &gt; 74078.13), "T", "F")</f>
        <v>F</v>
      </c>
      <c r="AB47">
        <v>4</v>
      </c>
      <c r="AC47">
        <v>2</v>
      </c>
      <c r="AD47">
        <v>240</v>
      </c>
      <c r="AE47">
        <v>34</v>
      </c>
      <c r="AF47">
        <v>22</v>
      </c>
      <c r="AG47">
        <v>40650</v>
      </c>
      <c r="AJ47">
        <v>2016</v>
      </c>
      <c r="AK47" t="s">
        <v>16</v>
      </c>
      <c r="AL47">
        <v>40650</v>
      </c>
    </row>
    <row r="48" spans="1:38" x14ac:dyDescent="0.3">
      <c r="A48" t="s">
        <v>16</v>
      </c>
      <c r="B48" t="s">
        <v>43</v>
      </c>
      <c r="C48">
        <v>3916</v>
      </c>
      <c r="D48" t="s">
        <v>18</v>
      </c>
      <c r="E48" t="s">
        <v>34</v>
      </c>
      <c r="F48" t="s">
        <v>20</v>
      </c>
      <c r="G48">
        <v>6</v>
      </c>
      <c r="H48">
        <v>2</v>
      </c>
      <c r="I48">
        <v>320</v>
      </c>
      <c r="J48">
        <v>44150</v>
      </c>
      <c r="K48">
        <v>31</v>
      </c>
      <c r="L48">
        <v>20</v>
      </c>
      <c r="M48" t="s">
        <v>21</v>
      </c>
      <c r="N48" t="s">
        <v>22</v>
      </c>
      <c r="O48" t="s">
        <v>23</v>
      </c>
      <c r="P48">
        <v>2016</v>
      </c>
      <c r="V48" t="str">
        <f>IF(OR(J48 &lt; -10846.9, J48 &gt; 74078.13), "T", "F")</f>
        <v>F</v>
      </c>
      <c r="AB48">
        <v>6</v>
      </c>
      <c r="AC48">
        <v>2</v>
      </c>
      <c r="AD48">
        <v>320</v>
      </c>
      <c r="AE48">
        <v>31</v>
      </c>
      <c r="AF48">
        <v>20</v>
      </c>
      <c r="AG48">
        <v>44150</v>
      </c>
      <c r="AJ48">
        <v>2016</v>
      </c>
      <c r="AK48" t="s">
        <v>16</v>
      </c>
      <c r="AL48">
        <v>44150</v>
      </c>
    </row>
    <row r="49" spans="1:38" x14ac:dyDescent="0.3">
      <c r="A49" t="s">
        <v>16</v>
      </c>
      <c r="B49" t="s">
        <v>43</v>
      </c>
      <c r="C49">
        <v>3916</v>
      </c>
      <c r="D49" t="s">
        <v>18</v>
      </c>
      <c r="E49" t="s">
        <v>19</v>
      </c>
      <c r="F49" t="s">
        <v>20</v>
      </c>
      <c r="G49">
        <v>4</v>
      </c>
      <c r="H49">
        <v>2</v>
      </c>
      <c r="I49">
        <v>240</v>
      </c>
      <c r="J49">
        <v>32850</v>
      </c>
      <c r="K49">
        <v>34</v>
      </c>
      <c r="L49">
        <v>22</v>
      </c>
      <c r="M49" t="s">
        <v>25</v>
      </c>
      <c r="N49" t="s">
        <v>22</v>
      </c>
      <c r="O49" t="s">
        <v>23</v>
      </c>
      <c r="P49">
        <v>2016</v>
      </c>
      <c r="V49" t="str">
        <f>IF(OR(J49 &lt; -10846.9, J49 &gt; 74078.13), "T", "F")</f>
        <v>F</v>
      </c>
      <c r="AB49">
        <v>4</v>
      </c>
      <c r="AC49">
        <v>2</v>
      </c>
      <c r="AD49">
        <v>240</v>
      </c>
      <c r="AE49">
        <v>34</v>
      </c>
      <c r="AF49">
        <v>22</v>
      </c>
      <c r="AG49">
        <v>32850</v>
      </c>
      <c r="AJ49">
        <v>2016</v>
      </c>
      <c r="AK49" t="s">
        <v>16</v>
      </c>
      <c r="AL49">
        <v>32850</v>
      </c>
    </row>
    <row r="50" spans="1:38" x14ac:dyDescent="0.3">
      <c r="A50" t="s">
        <v>16</v>
      </c>
      <c r="B50" t="s">
        <v>43</v>
      </c>
      <c r="C50">
        <v>3916</v>
      </c>
      <c r="D50" t="s">
        <v>18</v>
      </c>
      <c r="E50" t="s">
        <v>34</v>
      </c>
      <c r="F50" t="s">
        <v>35</v>
      </c>
      <c r="G50">
        <v>6</v>
      </c>
      <c r="H50">
        <v>2</v>
      </c>
      <c r="I50">
        <v>320</v>
      </c>
      <c r="J50">
        <v>46150</v>
      </c>
      <c r="K50">
        <v>30</v>
      </c>
      <c r="L50">
        <v>20</v>
      </c>
      <c r="M50" t="s">
        <v>21</v>
      </c>
      <c r="N50" t="s">
        <v>22</v>
      </c>
      <c r="O50" t="s">
        <v>23</v>
      </c>
      <c r="P50">
        <v>2016</v>
      </c>
      <c r="V50" t="str">
        <f>IF(OR(J50 &lt; -10846.9, J50 &gt; 74078.13), "T", "F")</f>
        <v>F</v>
      </c>
      <c r="AB50">
        <v>6</v>
      </c>
      <c r="AC50">
        <v>2</v>
      </c>
      <c r="AD50">
        <v>320</v>
      </c>
      <c r="AE50">
        <v>30</v>
      </c>
      <c r="AF50">
        <v>20</v>
      </c>
      <c r="AG50">
        <v>46150</v>
      </c>
      <c r="AJ50">
        <v>2016</v>
      </c>
      <c r="AK50" t="s">
        <v>16</v>
      </c>
      <c r="AL50">
        <v>46150</v>
      </c>
    </row>
    <row r="51" spans="1:38" x14ac:dyDescent="0.3">
      <c r="A51" t="s">
        <v>16</v>
      </c>
      <c r="B51" t="s">
        <v>43</v>
      </c>
      <c r="C51">
        <v>3916</v>
      </c>
      <c r="D51" t="s">
        <v>18</v>
      </c>
      <c r="E51" t="s">
        <v>34</v>
      </c>
      <c r="F51" t="s">
        <v>20</v>
      </c>
      <c r="G51">
        <v>6</v>
      </c>
      <c r="H51">
        <v>2</v>
      </c>
      <c r="I51">
        <v>320</v>
      </c>
      <c r="J51">
        <v>50750</v>
      </c>
      <c r="K51">
        <v>30</v>
      </c>
      <c r="L51">
        <v>20</v>
      </c>
      <c r="M51" t="s">
        <v>21</v>
      </c>
      <c r="N51" t="s">
        <v>22</v>
      </c>
      <c r="O51" t="s">
        <v>26</v>
      </c>
      <c r="P51">
        <v>2016</v>
      </c>
      <c r="V51" t="str">
        <f>IF(OR(J51 &lt; -10846.9, J51 &gt; 74078.13), "T", "F")</f>
        <v>F</v>
      </c>
      <c r="AB51">
        <v>6</v>
      </c>
      <c r="AC51">
        <v>2</v>
      </c>
      <c r="AD51">
        <v>320</v>
      </c>
      <c r="AE51">
        <v>30</v>
      </c>
      <c r="AF51">
        <v>20</v>
      </c>
      <c r="AG51">
        <v>50750</v>
      </c>
      <c r="AJ51">
        <v>2016</v>
      </c>
      <c r="AK51" t="s">
        <v>16</v>
      </c>
      <c r="AL51">
        <v>50750</v>
      </c>
    </row>
    <row r="52" spans="1:38" x14ac:dyDescent="0.3">
      <c r="A52" t="s">
        <v>16</v>
      </c>
      <c r="B52" t="s">
        <v>43</v>
      </c>
      <c r="C52">
        <v>3916</v>
      </c>
      <c r="D52" t="s">
        <v>39</v>
      </c>
      <c r="E52" t="s">
        <v>34</v>
      </c>
      <c r="F52" t="s">
        <v>35</v>
      </c>
      <c r="G52">
        <v>6</v>
      </c>
      <c r="H52">
        <v>2</v>
      </c>
      <c r="I52">
        <v>335</v>
      </c>
      <c r="J52">
        <v>46450</v>
      </c>
      <c r="K52">
        <v>31</v>
      </c>
      <c r="L52">
        <v>21</v>
      </c>
      <c r="M52" t="s">
        <v>21</v>
      </c>
      <c r="N52" t="s">
        <v>22</v>
      </c>
      <c r="O52" t="s">
        <v>23</v>
      </c>
      <c r="P52">
        <v>2017</v>
      </c>
      <c r="V52" t="str">
        <f>IF(OR(J52 &lt; -10846.9, J52 &gt; 74078.13), "T", "F")</f>
        <v>F</v>
      </c>
      <c r="AB52">
        <v>6</v>
      </c>
      <c r="AC52">
        <v>2</v>
      </c>
      <c r="AD52">
        <v>335</v>
      </c>
      <c r="AE52">
        <v>31</v>
      </c>
      <c r="AF52">
        <v>21</v>
      </c>
      <c r="AG52">
        <v>46450</v>
      </c>
      <c r="AJ52">
        <v>2017</v>
      </c>
      <c r="AK52" t="s">
        <v>16</v>
      </c>
      <c r="AL52">
        <v>46450</v>
      </c>
    </row>
    <row r="53" spans="1:38" x14ac:dyDescent="0.3">
      <c r="A53" t="s">
        <v>16</v>
      </c>
      <c r="B53" t="s">
        <v>43</v>
      </c>
      <c r="C53">
        <v>3916</v>
      </c>
      <c r="D53" t="s">
        <v>39</v>
      </c>
      <c r="E53" t="s">
        <v>34</v>
      </c>
      <c r="F53" t="s">
        <v>20</v>
      </c>
      <c r="G53">
        <v>6</v>
      </c>
      <c r="H53">
        <v>2</v>
      </c>
      <c r="I53">
        <v>335</v>
      </c>
      <c r="J53">
        <v>49050</v>
      </c>
      <c r="K53">
        <v>32</v>
      </c>
      <c r="L53">
        <v>21</v>
      </c>
      <c r="M53" t="s">
        <v>21</v>
      </c>
      <c r="N53" t="s">
        <v>22</v>
      </c>
      <c r="O53" t="s">
        <v>26</v>
      </c>
      <c r="P53">
        <v>2017</v>
      </c>
      <c r="V53" t="str">
        <f>IF(OR(J53 &lt; -10846.9, J53 &gt; 74078.13), "T", "F")</f>
        <v>F</v>
      </c>
      <c r="AB53">
        <v>6</v>
      </c>
      <c r="AC53">
        <v>2</v>
      </c>
      <c r="AD53">
        <v>335</v>
      </c>
      <c r="AE53">
        <v>32</v>
      </c>
      <c r="AF53">
        <v>21</v>
      </c>
      <c r="AG53">
        <v>49050</v>
      </c>
      <c r="AJ53">
        <v>2017</v>
      </c>
      <c r="AK53" t="s">
        <v>16</v>
      </c>
      <c r="AL53">
        <v>49050</v>
      </c>
    </row>
    <row r="54" spans="1:38" x14ac:dyDescent="0.3">
      <c r="A54" t="s">
        <v>16</v>
      </c>
      <c r="B54" t="s">
        <v>43</v>
      </c>
      <c r="C54">
        <v>3916</v>
      </c>
      <c r="D54" t="s">
        <v>39</v>
      </c>
      <c r="E54" t="s">
        <v>34</v>
      </c>
      <c r="F54" t="s">
        <v>35</v>
      </c>
      <c r="G54">
        <v>6</v>
      </c>
      <c r="H54">
        <v>2</v>
      </c>
      <c r="I54">
        <v>335</v>
      </c>
      <c r="J54">
        <v>51050</v>
      </c>
      <c r="K54">
        <v>32</v>
      </c>
      <c r="L54">
        <v>21</v>
      </c>
      <c r="M54" t="s">
        <v>21</v>
      </c>
      <c r="N54" t="s">
        <v>22</v>
      </c>
      <c r="O54" t="s">
        <v>26</v>
      </c>
      <c r="P54">
        <v>2017</v>
      </c>
      <c r="V54" t="str">
        <f>IF(OR(J54 &lt; -10846.9, J54 &gt; 74078.13), "T", "F")</f>
        <v>F</v>
      </c>
      <c r="AB54">
        <v>6</v>
      </c>
      <c r="AC54">
        <v>2</v>
      </c>
      <c r="AD54">
        <v>335</v>
      </c>
      <c r="AE54">
        <v>32</v>
      </c>
      <c r="AF54">
        <v>21</v>
      </c>
      <c r="AG54">
        <v>51050</v>
      </c>
      <c r="AJ54">
        <v>2017</v>
      </c>
      <c r="AK54" t="s">
        <v>16</v>
      </c>
      <c r="AL54">
        <v>51050</v>
      </c>
    </row>
    <row r="55" spans="1:38" x14ac:dyDescent="0.3">
      <c r="A55" t="s">
        <v>16</v>
      </c>
      <c r="B55" t="s">
        <v>43</v>
      </c>
      <c r="C55">
        <v>3916</v>
      </c>
      <c r="D55" t="s">
        <v>39</v>
      </c>
      <c r="E55" t="s">
        <v>34</v>
      </c>
      <c r="F55" t="s">
        <v>20</v>
      </c>
      <c r="G55">
        <v>6</v>
      </c>
      <c r="H55">
        <v>2</v>
      </c>
      <c r="I55">
        <v>335</v>
      </c>
      <c r="J55">
        <v>44450</v>
      </c>
      <c r="K55">
        <v>32</v>
      </c>
      <c r="L55">
        <v>21</v>
      </c>
      <c r="M55" t="s">
        <v>21</v>
      </c>
      <c r="N55" t="s">
        <v>22</v>
      </c>
      <c r="O55" t="s">
        <v>23</v>
      </c>
      <c r="P55">
        <v>2017</v>
      </c>
      <c r="V55" t="str">
        <f>IF(OR(J55 &lt; -10846.9, J55 &gt; 74078.13), "T", "F")</f>
        <v>F</v>
      </c>
      <c r="AB55">
        <v>6</v>
      </c>
      <c r="AC55">
        <v>2</v>
      </c>
      <c r="AD55">
        <v>335</v>
      </c>
      <c r="AE55">
        <v>32</v>
      </c>
      <c r="AF55">
        <v>21</v>
      </c>
      <c r="AG55">
        <v>44450</v>
      </c>
      <c r="AJ55">
        <v>2017</v>
      </c>
      <c r="AK55" t="s">
        <v>16</v>
      </c>
      <c r="AL55">
        <v>44450</v>
      </c>
    </row>
    <row r="56" spans="1:38" x14ac:dyDescent="0.3">
      <c r="A56" t="s">
        <v>16</v>
      </c>
      <c r="B56" t="s">
        <v>43</v>
      </c>
      <c r="C56">
        <v>3916</v>
      </c>
      <c r="D56" t="s">
        <v>39</v>
      </c>
      <c r="E56" t="s">
        <v>34</v>
      </c>
      <c r="F56" t="s">
        <v>20</v>
      </c>
      <c r="G56">
        <v>4</v>
      </c>
      <c r="H56">
        <v>2</v>
      </c>
      <c r="I56">
        <v>248</v>
      </c>
      <c r="J56">
        <v>38950</v>
      </c>
      <c r="K56">
        <v>34</v>
      </c>
      <c r="L56">
        <v>23</v>
      </c>
      <c r="M56" t="s">
        <v>25</v>
      </c>
      <c r="N56" t="s">
        <v>22</v>
      </c>
      <c r="O56" t="s">
        <v>26</v>
      </c>
      <c r="P56">
        <v>2017</v>
      </c>
      <c r="V56" t="str">
        <f>IF(OR(J56 &lt; -10846.9, J56 &gt; 74078.13), "T", "F")</f>
        <v>F</v>
      </c>
      <c r="AB56">
        <v>4</v>
      </c>
      <c r="AC56">
        <v>2</v>
      </c>
      <c r="AD56">
        <v>248</v>
      </c>
      <c r="AE56">
        <v>34</v>
      </c>
      <c r="AF56">
        <v>23</v>
      </c>
      <c r="AG56">
        <v>38950</v>
      </c>
      <c r="AJ56">
        <v>2017</v>
      </c>
      <c r="AK56" t="s">
        <v>16</v>
      </c>
      <c r="AL56">
        <v>38950</v>
      </c>
    </row>
    <row r="57" spans="1:38" x14ac:dyDescent="0.3">
      <c r="A57" t="s">
        <v>16</v>
      </c>
      <c r="B57" t="s">
        <v>43</v>
      </c>
      <c r="C57">
        <v>3916</v>
      </c>
      <c r="D57" t="s">
        <v>39</v>
      </c>
      <c r="E57" t="s">
        <v>34</v>
      </c>
      <c r="F57" t="s">
        <v>20</v>
      </c>
      <c r="G57">
        <v>4</v>
      </c>
      <c r="H57">
        <v>2</v>
      </c>
      <c r="I57">
        <v>248</v>
      </c>
      <c r="J57">
        <v>33150</v>
      </c>
      <c r="K57">
        <v>35</v>
      </c>
      <c r="L57">
        <v>24</v>
      </c>
      <c r="M57" t="s">
        <v>25</v>
      </c>
      <c r="N57" t="s">
        <v>22</v>
      </c>
      <c r="O57" t="s">
        <v>23</v>
      </c>
      <c r="P57">
        <v>2017</v>
      </c>
      <c r="V57" t="str">
        <f>IF(OR(J57 &lt; -10846.9, J57 &gt; 74078.13), "T", "F")</f>
        <v>F</v>
      </c>
      <c r="AB57">
        <v>4</v>
      </c>
      <c r="AC57">
        <v>2</v>
      </c>
      <c r="AD57">
        <v>248</v>
      </c>
      <c r="AE57">
        <v>35</v>
      </c>
      <c r="AF57">
        <v>24</v>
      </c>
      <c r="AG57">
        <v>33150</v>
      </c>
      <c r="AJ57">
        <v>2017</v>
      </c>
      <c r="AK57" t="s">
        <v>16</v>
      </c>
      <c r="AL57">
        <v>33150</v>
      </c>
    </row>
    <row r="58" spans="1:38" x14ac:dyDescent="0.3">
      <c r="A58" t="s">
        <v>16</v>
      </c>
      <c r="B58" t="s">
        <v>43</v>
      </c>
      <c r="C58">
        <v>3916</v>
      </c>
      <c r="D58" t="s">
        <v>39</v>
      </c>
      <c r="E58" t="s">
        <v>34</v>
      </c>
      <c r="F58" t="s">
        <v>35</v>
      </c>
      <c r="G58">
        <v>4</v>
      </c>
      <c r="H58">
        <v>2</v>
      </c>
      <c r="I58">
        <v>248</v>
      </c>
      <c r="J58">
        <v>35150</v>
      </c>
      <c r="K58">
        <v>33</v>
      </c>
      <c r="L58">
        <v>24</v>
      </c>
      <c r="M58" t="s">
        <v>25</v>
      </c>
      <c r="N58" t="s">
        <v>22</v>
      </c>
      <c r="O58" t="s">
        <v>23</v>
      </c>
      <c r="P58">
        <v>2017</v>
      </c>
      <c r="V58" t="str">
        <f>IF(OR(J58 &lt; -10846.9, J58 &gt; 74078.13), "T", "F")</f>
        <v>F</v>
      </c>
      <c r="AB58">
        <v>4</v>
      </c>
      <c r="AC58">
        <v>2</v>
      </c>
      <c r="AD58">
        <v>248</v>
      </c>
      <c r="AE58">
        <v>33</v>
      </c>
      <c r="AF58">
        <v>24</v>
      </c>
      <c r="AG58">
        <v>35150</v>
      </c>
      <c r="AJ58">
        <v>2017</v>
      </c>
      <c r="AK58" t="s">
        <v>16</v>
      </c>
      <c r="AL58">
        <v>35150</v>
      </c>
    </row>
    <row r="59" spans="1:38" x14ac:dyDescent="0.3">
      <c r="A59" t="s">
        <v>16</v>
      </c>
      <c r="B59" t="s">
        <v>43</v>
      </c>
      <c r="C59">
        <v>3916</v>
      </c>
      <c r="D59" t="s">
        <v>39</v>
      </c>
      <c r="E59" t="s">
        <v>34</v>
      </c>
      <c r="F59" t="s">
        <v>35</v>
      </c>
      <c r="G59">
        <v>4</v>
      </c>
      <c r="H59">
        <v>2</v>
      </c>
      <c r="I59">
        <v>248</v>
      </c>
      <c r="J59">
        <v>40950</v>
      </c>
      <c r="K59">
        <v>33</v>
      </c>
      <c r="L59">
        <v>23</v>
      </c>
      <c r="M59" t="s">
        <v>28</v>
      </c>
      <c r="N59" t="s">
        <v>22</v>
      </c>
      <c r="O59" t="s">
        <v>26</v>
      </c>
      <c r="P59">
        <v>2017</v>
      </c>
      <c r="V59" t="str">
        <f>IF(OR(J59 &lt; -10846.9, J59 &gt; 74078.13), "T", "F")</f>
        <v>F</v>
      </c>
      <c r="AB59">
        <v>4</v>
      </c>
      <c r="AC59">
        <v>2</v>
      </c>
      <c r="AD59">
        <v>248</v>
      </c>
      <c r="AE59">
        <v>33</v>
      </c>
      <c r="AF59">
        <v>23</v>
      </c>
      <c r="AG59">
        <v>40950</v>
      </c>
      <c r="AJ59">
        <v>2017</v>
      </c>
      <c r="AK59" t="s">
        <v>16</v>
      </c>
      <c r="AL59">
        <v>40950</v>
      </c>
    </row>
    <row r="60" spans="1:38" x14ac:dyDescent="0.3">
      <c r="A60" t="s">
        <v>29</v>
      </c>
      <c r="B60">
        <v>200</v>
      </c>
      <c r="C60">
        <v>3105</v>
      </c>
      <c r="D60" t="s">
        <v>30</v>
      </c>
      <c r="E60" t="s">
        <v>34</v>
      </c>
      <c r="F60" t="s">
        <v>31</v>
      </c>
      <c r="G60">
        <v>5</v>
      </c>
      <c r="H60">
        <v>4</v>
      </c>
      <c r="I60">
        <v>162</v>
      </c>
      <c r="J60">
        <v>2000</v>
      </c>
      <c r="K60">
        <v>20</v>
      </c>
      <c r="L60">
        <v>16</v>
      </c>
      <c r="M60" t="s">
        <v>28</v>
      </c>
      <c r="N60" t="s">
        <v>32</v>
      </c>
      <c r="O60" t="s">
        <v>33</v>
      </c>
      <c r="P60">
        <v>1990</v>
      </c>
      <c r="V60" t="str">
        <f>IF(OR(J60 &lt; -10846.9, J60 &gt; 74078.13), "T", "F")</f>
        <v>F</v>
      </c>
      <c r="AB60">
        <v>5</v>
      </c>
      <c r="AC60">
        <v>4</v>
      </c>
      <c r="AD60">
        <v>162</v>
      </c>
      <c r="AE60">
        <v>20</v>
      </c>
      <c r="AF60">
        <v>16</v>
      </c>
      <c r="AG60">
        <v>2000</v>
      </c>
      <c r="AJ60">
        <v>1990</v>
      </c>
      <c r="AK60" t="s">
        <v>29</v>
      </c>
      <c r="AL60">
        <v>2000</v>
      </c>
    </row>
    <row r="61" spans="1:38" x14ac:dyDescent="0.3">
      <c r="A61" t="s">
        <v>29</v>
      </c>
      <c r="B61">
        <v>200</v>
      </c>
      <c r="C61">
        <v>3105</v>
      </c>
      <c r="D61" t="s">
        <v>30</v>
      </c>
      <c r="E61" t="s">
        <v>19</v>
      </c>
      <c r="F61" t="s">
        <v>35</v>
      </c>
      <c r="G61">
        <v>5</v>
      </c>
      <c r="H61">
        <v>4</v>
      </c>
      <c r="I61">
        <v>162</v>
      </c>
      <c r="J61">
        <v>2000</v>
      </c>
      <c r="K61">
        <v>22</v>
      </c>
      <c r="L61">
        <v>15</v>
      </c>
      <c r="M61" t="s">
        <v>28</v>
      </c>
      <c r="N61" t="s">
        <v>32</v>
      </c>
      <c r="O61" t="s">
        <v>36</v>
      </c>
      <c r="P61">
        <v>1990</v>
      </c>
      <c r="V61" t="str">
        <f>IF(OR(J61 &lt; -10846.9, J61 &gt; 74078.13), "T", "F")</f>
        <v>F</v>
      </c>
      <c r="AB61">
        <v>5</v>
      </c>
      <c r="AC61">
        <v>4</v>
      </c>
      <c r="AD61">
        <v>162</v>
      </c>
      <c r="AE61">
        <v>22</v>
      </c>
      <c r="AF61">
        <v>15</v>
      </c>
      <c r="AG61">
        <v>2000</v>
      </c>
      <c r="AJ61">
        <v>1990</v>
      </c>
      <c r="AK61" t="s">
        <v>29</v>
      </c>
      <c r="AL61">
        <v>2000</v>
      </c>
    </row>
    <row r="62" spans="1:38" x14ac:dyDescent="0.3">
      <c r="A62" t="s">
        <v>29</v>
      </c>
      <c r="B62">
        <v>200</v>
      </c>
      <c r="C62">
        <v>3105</v>
      </c>
      <c r="D62" t="s">
        <v>30</v>
      </c>
      <c r="E62" t="s">
        <v>19</v>
      </c>
      <c r="F62" t="s">
        <v>35</v>
      </c>
      <c r="G62">
        <v>5</v>
      </c>
      <c r="H62">
        <v>4</v>
      </c>
      <c r="I62">
        <v>162</v>
      </c>
      <c r="J62">
        <v>2000</v>
      </c>
      <c r="K62">
        <v>23</v>
      </c>
      <c r="L62">
        <v>15</v>
      </c>
      <c r="M62" t="s">
        <v>28</v>
      </c>
      <c r="N62" t="s">
        <v>32</v>
      </c>
      <c r="O62" t="s">
        <v>33</v>
      </c>
      <c r="P62">
        <v>1990</v>
      </c>
      <c r="V62" t="str">
        <f>IF(OR(J62 &lt; -10846.9, J62 &gt; 74078.13), "T", "F")</f>
        <v>F</v>
      </c>
      <c r="AB62">
        <v>5</v>
      </c>
      <c r="AC62">
        <v>4</v>
      </c>
      <c r="AD62">
        <v>162</v>
      </c>
      <c r="AE62">
        <v>23</v>
      </c>
      <c r="AF62">
        <v>15</v>
      </c>
      <c r="AG62">
        <v>2000</v>
      </c>
      <c r="AJ62">
        <v>1990</v>
      </c>
      <c r="AK62" t="s">
        <v>29</v>
      </c>
      <c r="AL62">
        <v>2000</v>
      </c>
    </row>
    <row r="63" spans="1:38" x14ac:dyDescent="0.3">
      <c r="A63" t="s">
        <v>29</v>
      </c>
      <c r="B63">
        <v>200</v>
      </c>
      <c r="C63">
        <v>3105</v>
      </c>
      <c r="D63" t="s">
        <v>30</v>
      </c>
      <c r="E63" t="s">
        <v>19</v>
      </c>
      <c r="F63" t="s">
        <v>35</v>
      </c>
      <c r="G63">
        <v>5</v>
      </c>
      <c r="H63">
        <v>4</v>
      </c>
      <c r="I63">
        <v>217</v>
      </c>
      <c r="J63">
        <v>2000</v>
      </c>
      <c r="K63">
        <v>22</v>
      </c>
      <c r="L63">
        <v>16</v>
      </c>
      <c r="M63" t="s">
        <v>25</v>
      </c>
      <c r="N63" t="s">
        <v>32</v>
      </c>
      <c r="O63" t="s">
        <v>33</v>
      </c>
      <c r="P63">
        <v>1991</v>
      </c>
      <c r="V63" t="str">
        <f>IF(OR(J63 &lt; -10846.9, J63 &gt; 74078.13), "T", "F")</f>
        <v>F</v>
      </c>
      <c r="AB63">
        <v>5</v>
      </c>
      <c r="AC63">
        <v>4</v>
      </c>
      <c r="AD63">
        <v>217</v>
      </c>
      <c r="AE63">
        <v>22</v>
      </c>
      <c r="AF63">
        <v>16</v>
      </c>
      <c r="AG63">
        <v>2000</v>
      </c>
      <c r="AJ63">
        <v>1991</v>
      </c>
      <c r="AK63" t="s">
        <v>29</v>
      </c>
      <c r="AL63">
        <v>2000</v>
      </c>
    </row>
    <row r="64" spans="1:38" x14ac:dyDescent="0.3">
      <c r="A64" t="s">
        <v>29</v>
      </c>
      <c r="B64">
        <v>200</v>
      </c>
      <c r="C64">
        <v>3105</v>
      </c>
      <c r="D64" t="s">
        <v>30</v>
      </c>
      <c r="E64" t="s">
        <v>19</v>
      </c>
      <c r="F64" t="s">
        <v>35</v>
      </c>
      <c r="G64">
        <v>5</v>
      </c>
      <c r="H64">
        <v>4</v>
      </c>
      <c r="I64">
        <v>217</v>
      </c>
      <c r="J64">
        <v>2000</v>
      </c>
      <c r="K64">
        <v>22</v>
      </c>
      <c r="L64">
        <v>16</v>
      </c>
      <c r="M64" t="s">
        <v>25</v>
      </c>
      <c r="N64" t="s">
        <v>32</v>
      </c>
      <c r="O64" t="s">
        <v>36</v>
      </c>
      <c r="P64">
        <v>1991</v>
      </c>
      <c r="V64" t="str">
        <f>IF(OR(J64 &lt; -10846.9, J64 &gt; 74078.13), "T", "F")</f>
        <v>F</v>
      </c>
      <c r="AB64">
        <v>5</v>
      </c>
      <c r="AC64">
        <v>4</v>
      </c>
      <c r="AD64">
        <v>217</v>
      </c>
      <c r="AE64">
        <v>22</v>
      </c>
      <c r="AF64">
        <v>16</v>
      </c>
      <c r="AG64">
        <v>2000</v>
      </c>
      <c r="AJ64">
        <v>1991</v>
      </c>
      <c r="AK64" t="s">
        <v>29</v>
      </c>
      <c r="AL64">
        <v>2000</v>
      </c>
    </row>
    <row r="65" spans="1:38" x14ac:dyDescent="0.3">
      <c r="A65" t="s">
        <v>29</v>
      </c>
      <c r="B65">
        <v>200</v>
      </c>
      <c r="C65">
        <v>3105</v>
      </c>
      <c r="D65" t="s">
        <v>30</v>
      </c>
      <c r="E65" t="s">
        <v>34</v>
      </c>
      <c r="F65" t="s">
        <v>31</v>
      </c>
      <c r="G65">
        <v>5</v>
      </c>
      <c r="H65">
        <v>4</v>
      </c>
      <c r="I65">
        <v>162</v>
      </c>
      <c r="J65">
        <v>2000</v>
      </c>
      <c r="K65">
        <v>20</v>
      </c>
      <c r="L65">
        <v>16</v>
      </c>
      <c r="M65" t="s">
        <v>28</v>
      </c>
      <c r="N65" t="s">
        <v>32</v>
      </c>
      <c r="O65" t="s">
        <v>33</v>
      </c>
      <c r="P65">
        <v>1991</v>
      </c>
      <c r="V65" t="str">
        <f>IF(OR(J65 &lt; -10846.9, J65 &gt; 74078.13), "T", "F")</f>
        <v>F</v>
      </c>
      <c r="AB65">
        <v>5</v>
      </c>
      <c r="AC65">
        <v>4</v>
      </c>
      <c r="AD65">
        <v>162</v>
      </c>
      <c r="AE65">
        <v>20</v>
      </c>
      <c r="AF65">
        <v>16</v>
      </c>
      <c r="AG65">
        <v>2000</v>
      </c>
      <c r="AJ65">
        <v>1991</v>
      </c>
      <c r="AK65" t="s">
        <v>29</v>
      </c>
      <c r="AL65">
        <v>2000</v>
      </c>
    </row>
    <row r="66" spans="1:38" x14ac:dyDescent="0.3">
      <c r="A66" t="s">
        <v>44</v>
      </c>
      <c r="B66">
        <v>200</v>
      </c>
      <c r="C66">
        <v>1013</v>
      </c>
      <c r="D66" t="s">
        <v>45</v>
      </c>
      <c r="E66" t="s">
        <v>34</v>
      </c>
      <c r="F66" t="s">
        <v>31</v>
      </c>
      <c r="G66">
        <v>4</v>
      </c>
      <c r="H66">
        <v>4</v>
      </c>
      <c r="I66">
        <v>184</v>
      </c>
      <c r="J66">
        <v>25170</v>
      </c>
      <c r="K66">
        <v>36</v>
      </c>
      <c r="L66">
        <v>23</v>
      </c>
      <c r="M66" t="s">
        <v>46</v>
      </c>
      <c r="N66" t="s">
        <v>32</v>
      </c>
      <c r="O66" t="s">
        <v>33</v>
      </c>
      <c r="P66">
        <v>2015</v>
      </c>
      <c r="V66" t="str">
        <f>IF(OR(J66 &lt; -10846.9, J66 &gt; 74078.13), "T", "F")</f>
        <v>F</v>
      </c>
      <c r="AB66">
        <v>4</v>
      </c>
      <c r="AC66">
        <v>4</v>
      </c>
      <c r="AD66">
        <v>184</v>
      </c>
      <c r="AE66">
        <v>36</v>
      </c>
      <c r="AF66">
        <v>23</v>
      </c>
      <c r="AG66">
        <v>25170</v>
      </c>
      <c r="AJ66">
        <v>2015</v>
      </c>
      <c r="AK66" t="s">
        <v>44</v>
      </c>
      <c r="AL66">
        <v>25170</v>
      </c>
    </row>
    <row r="67" spans="1:38" x14ac:dyDescent="0.3">
      <c r="A67" t="s">
        <v>44</v>
      </c>
      <c r="B67">
        <v>200</v>
      </c>
      <c r="C67">
        <v>1013</v>
      </c>
      <c r="D67" t="s">
        <v>45</v>
      </c>
      <c r="E67" t="s">
        <v>34</v>
      </c>
      <c r="F67" t="s">
        <v>31</v>
      </c>
      <c r="G67">
        <v>4</v>
      </c>
      <c r="H67">
        <v>4</v>
      </c>
      <c r="I67">
        <v>184</v>
      </c>
      <c r="J67">
        <v>23950</v>
      </c>
      <c r="K67">
        <v>36</v>
      </c>
      <c r="L67">
        <v>23</v>
      </c>
      <c r="M67" t="s">
        <v>46</v>
      </c>
      <c r="N67" t="s">
        <v>32</v>
      </c>
      <c r="O67" t="s">
        <v>33</v>
      </c>
      <c r="P67">
        <v>2015</v>
      </c>
      <c r="V67" t="str">
        <f>IF(OR(J67 &lt; -10846.9, J67 &gt; 74078.13), "T", "F")</f>
        <v>F</v>
      </c>
      <c r="AB67">
        <v>4</v>
      </c>
      <c r="AC67">
        <v>4</v>
      </c>
      <c r="AD67">
        <v>184</v>
      </c>
      <c r="AE67">
        <v>36</v>
      </c>
      <c r="AF67">
        <v>23</v>
      </c>
      <c r="AG67">
        <v>23950</v>
      </c>
      <c r="AJ67">
        <v>2015</v>
      </c>
      <c r="AK67" t="s">
        <v>44</v>
      </c>
      <c r="AL67">
        <v>23950</v>
      </c>
    </row>
    <row r="68" spans="1:38" x14ac:dyDescent="0.3">
      <c r="A68" t="s">
        <v>44</v>
      </c>
      <c r="B68">
        <v>200</v>
      </c>
      <c r="C68">
        <v>1013</v>
      </c>
      <c r="D68" t="s">
        <v>45</v>
      </c>
      <c r="E68" t="s">
        <v>34</v>
      </c>
      <c r="F68" t="s">
        <v>35</v>
      </c>
      <c r="G68">
        <v>6</v>
      </c>
      <c r="H68">
        <v>4</v>
      </c>
      <c r="I68">
        <v>295</v>
      </c>
      <c r="J68">
        <v>29370</v>
      </c>
      <c r="K68">
        <v>29</v>
      </c>
      <c r="L68">
        <v>18</v>
      </c>
      <c r="M68" t="s">
        <v>47</v>
      </c>
      <c r="N68" t="s">
        <v>32</v>
      </c>
      <c r="O68" t="s">
        <v>33</v>
      </c>
      <c r="P68">
        <v>2015</v>
      </c>
      <c r="V68" t="str">
        <f>IF(OR(J68 &lt; -10846.9, J68 &gt; 74078.13), "T", "F")</f>
        <v>F</v>
      </c>
      <c r="AB68">
        <v>6</v>
      </c>
      <c r="AC68">
        <v>4</v>
      </c>
      <c r="AD68">
        <v>295</v>
      </c>
      <c r="AE68">
        <v>29</v>
      </c>
      <c r="AF68">
        <v>18</v>
      </c>
      <c r="AG68">
        <v>29370</v>
      </c>
      <c r="AJ68">
        <v>2015</v>
      </c>
      <c r="AK68" t="s">
        <v>44</v>
      </c>
      <c r="AL68">
        <v>29370</v>
      </c>
    </row>
    <row r="69" spans="1:38" x14ac:dyDescent="0.3">
      <c r="A69" t="s">
        <v>44</v>
      </c>
      <c r="B69">
        <v>200</v>
      </c>
      <c r="C69">
        <v>1013</v>
      </c>
      <c r="D69" t="s">
        <v>45</v>
      </c>
      <c r="E69" t="s">
        <v>34</v>
      </c>
      <c r="F69" t="s">
        <v>31</v>
      </c>
      <c r="G69">
        <v>4</v>
      </c>
      <c r="H69">
        <v>4</v>
      </c>
      <c r="I69">
        <v>184</v>
      </c>
      <c r="J69">
        <v>21995</v>
      </c>
      <c r="K69">
        <v>36</v>
      </c>
      <c r="L69">
        <v>23</v>
      </c>
      <c r="M69" t="s">
        <v>46</v>
      </c>
      <c r="N69" t="s">
        <v>32</v>
      </c>
      <c r="O69" t="s">
        <v>33</v>
      </c>
      <c r="P69">
        <v>2015</v>
      </c>
      <c r="V69" t="str">
        <f>IF(OR(J69 &lt; -10846.9, J69 &gt; 74078.13), "T", "F")</f>
        <v>F</v>
      </c>
      <c r="AB69">
        <v>4</v>
      </c>
      <c r="AC69">
        <v>4</v>
      </c>
      <c r="AD69">
        <v>184</v>
      </c>
      <c r="AE69">
        <v>36</v>
      </c>
      <c r="AF69">
        <v>23</v>
      </c>
      <c r="AG69">
        <v>21995</v>
      </c>
      <c r="AJ69">
        <v>2015</v>
      </c>
      <c r="AK69" t="s">
        <v>44</v>
      </c>
      <c r="AL69">
        <v>21995</v>
      </c>
    </row>
    <row r="70" spans="1:38" x14ac:dyDescent="0.3">
      <c r="A70" t="s">
        <v>44</v>
      </c>
      <c r="B70">
        <v>200</v>
      </c>
      <c r="C70">
        <v>1013</v>
      </c>
      <c r="D70" t="s">
        <v>45</v>
      </c>
      <c r="E70" t="s">
        <v>34</v>
      </c>
      <c r="F70" t="s">
        <v>31</v>
      </c>
      <c r="G70">
        <v>4</v>
      </c>
      <c r="H70">
        <v>4</v>
      </c>
      <c r="I70">
        <v>184</v>
      </c>
      <c r="J70">
        <v>26625</v>
      </c>
      <c r="K70">
        <v>36</v>
      </c>
      <c r="L70">
        <v>23</v>
      </c>
      <c r="M70" t="s">
        <v>47</v>
      </c>
      <c r="N70" t="s">
        <v>32</v>
      </c>
      <c r="O70" t="s">
        <v>33</v>
      </c>
      <c r="P70">
        <v>2015</v>
      </c>
      <c r="V70" t="str">
        <f>IF(OR(J70 &lt; -10846.9, J70 &gt; 74078.13), "T", "F")</f>
        <v>F</v>
      </c>
      <c r="AB70">
        <v>4</v>
      </c>
      <c r="AC70">
        <v>4</v>
      </c>
      <c r="AD70">
        <v>184</v>
      </c>
      <c r="AE70">
        <v>36</v>
      </c>
      <c r="AF70">
        <v>23</v>
      </c>
      <c r="AG70">
        <v>26625</v>
      </c>
      <c r="AJ70">
        <v>2015</v>
      </c>
      <c r="AK70" t="s">
        <v>44</v>
      </c>
      <c r="AL70">
        <v>26625</v>
      </c>
    </row>
    <row r="71" spans="1:38" x14ac:dyDescent="0.3">
      <c r="A71" t="s">
        <v>44</v>
      </c>
      <c r="B71">
        <v>200</v>
      </c>
      <c r="C71">
        <v>1013</v>
      </c>
      <c r="D71" t="s">
        <v>45</v>
      </c>
      <c r="E71" t="s">
        <v>34</v>
      </c>
      <c r="F71" t="s">
        <v>35</v>
      </c>
      <c r="G71">
        <v>6</v>
      </c>
      <c r="H71">
        <v>4</v>
      </c>
      <c r="I71">
        <v>295</v>
      </c>
      <c r="J71">
        <v>30825</v>
      </c>
      <c r="K71">
        <v>29</v>
      </c>
      <c r="L71">
        <v>18</v>
      </c>
      <c r="M71" t="s">
        <v>47</v>
      </c>
      <c r="N71" t="s">
        <v>32</v>
      </c>
      <c r="O71" t="s">
        <v>33</v>
      </c>
      <c r="P71">
        <v>2015</v>
      </c>
      <c r="V71" t="str">
        <f>IF(OR(J71 &lt; -10846.9, J71 &gt; 74078.13), "T", "F")</f>
        <v>F</v>
      </c>
      <c r="AB71">
        <v>6</v>
      </c>
      <c r="AC71">
        <v>4</v>
      </c>
      <c r="AD71">
        <v>295</v>
      </c>
      <c r="AE71">
        <v>29</v>
      </c>
      <c r="AF71">
        <v>18</v>
      </c>
      <c r="AG71">
        <v>30825</v>
      </c>
      <c r="AJ71">
        <v>2015</v>
      </c>
      <c r="AK71" t="s">
        <v>44</v>
      </c>
      <c r="AL71">
        <v>30825</v>
      </c>
    </row>
    <row r="72" spans="1:38" x14ac:dyDescent="0.3">
      <c r="A72" t="s">
        <v>44</v>
      </c>
      <c r="B72">
        <v>200</v>
      </c>
      <c r="C72">
        <v>1013</v>
      </c>
      <c r="D72" t="s">
        <v>45</v>
      </c>
      <c r="E72" t="s">
        <v>34</v>
      </c>
      <c r="F72" t="s">
        <v>31</v>
      </c>
      <c r="G72">
        <v>4</v>
      </c>
      <c r="H72">
        <v>4</v>
      </c>
      <c r="I72">
        <v>184</v>
      </c>
      <c r="J72">
        <v>21995</v>
      </c>
      <c r="K72">
        <v>36</v>
      </c>
      <c r="L72">
        <v>23</v>
      </c>
      <c r="M72" t="s">
        <v>46</v>
      </c>
      <c r="N72" t="s">
        <v>32</v>
      </c>
      <c r="O72" t="s">
        <v>33</v>
      </c>
      <c r="P72">
        <v>2016</v>
      </c>
      <c r="V72" t="str">
        <f>IF(OR(J72 &lt; -10846.9, J72 &gt; 74078.13), "T", "F")</f>
        <v>F</v>
      </c>
      <c r="AB72">
        <v>4</v>
      </c>
      <c r="AC72">
        <v>4</v>
      </c>
      <c r="AD72">
        <v>184</v>
      </c>
      <c r="AE72">
        <v>36</v>
      </c>
      <c r="AF72">
        <v>23</v>
      </c>
      <c r="AG72">
        <v>21995</v>
      </c>
      <c r="AJ72">
        <v>2016</v>
      </c>
      <c r="AK72" t="s">
        <v>44</v>
      </c>
      <c r="AL72">
        <v>21995</v>
      </c>
    </row>
    <row r="73" spans="1:38" x14ac:dyDescent="0.3">
      <c r="A73" t="s">
        <v>44</v>
      </c>
      <c r="B73">
        <v>200</v>
      </c>
      <c r="C73">
        <v>1013</v>
      </c>
      <c r="D73" t="s">
        <v>45</v>
      </c>
      <c r="E73" t="s">
        <v>34</v>
      </c>
      <c r="F73" t="s">
        <v>31</v>
      </c>
      <c r="G73">
        <v>4</v>
      </c>
      <c r="H73">
        <v>4</v>
      </c>
      <c r="I73">
        <v>184</v>
      </c>
      <c r="J73">
        <v>27795</v>
      </c>
      <c r="K73">
        <v>36</v>
      </c>
      <c r="L73">
        <v>23</v>
      </c>
      <c r="M73" t="s">
        <v>46</v>
      </c>
      <c r="N73" t="s">
        <v>32</v>
      </c>
      <c r="O73" t="s">
        <v>33</v>
      </c>
      <c r="P73">
        <v>2016</v>
      </c>
      <c r="V73" t="str">
        <f>IF(OR(J73 &lt; -10846.9, J73 &gt; 74078.13), "T", "F")</f>
        <v>F</v>
      </c>
      <c r="AB73">
        <v>4</v>
      </c>
      <c r="AC73">
        <v>4</v>
      </c>
      <c r="AD73">
        <v>184</v>
      </c>
      <c r="AE73">
        <v>36</v>
      </c>
      <c r="AF73">
        <v>23</v>
      </c>
      <c r="AG73">
        <v>27795</v>
      </c>
      <c r="AJ73">
        <v>2016</v>
      </c>
      <c r="AK73" t="s">
        <v>44</v>
      </c>
      <c r="AL73">
        <v>27795</v>
      </c>
    </row>
    <row r="74" spans="1:38" x14ac:dyDescent="0.3">
      <c r="A74" t="s">
        <v>44</v>
      </c>
      <c r="B74">
        <v>200</v>
      </c>
      <c r="C74">
        <v>1013</v>
      </c>
      <c r="D74" t="s">
        <v>45</v>
      </c>
      <c r="E74" t="s">
        <v>34</v>
      </c>
      <c r="F74" t="s">
        <v>35</v>
      </c>
      <c r="G74">
        <v>6</v>
      </c>
      <c r="H74">
        <v>4</v>
      </c>
      <c r="I74">
        <v>295</v>
      </c>
      <c r="J74">
        <v>31785</v>
      </c>
      <c r="K74">
        <v>29</v>
      </c>
      <c r="L74">
        <v>18</v>
      </c>
      <c r="M74" t="s">
        <v>47</v>
      </c>
      <c r="N74" t="s">
        <v>32</v>
      </c>
      <c r="O74" t="s">
        <v>33</v>
      </c>
      <c r="P74">
        <v>2016</v>
      </c>
      <c r="V74" t="str">
        <f>IF(OR(J74 &lt; -10846.9, J74 &gt; 74078.13), "T", "F")</f>
        <v>F</v>
      </c>
      <c r="AB74">
        <v>6</v>
      </c>
      <c r="AC74">
        <v>4</v>
      </c>
      <c r="AD74">
        <v>295</v>
      </c>
      <c r="AE74">
        <v>29</v>
      </c>
      <c r="AF74">
        <v>18</v>
      </c>
      <c r="AG74">
        <v>31785</v>
      </c>
      <c r="AJ74">
        <v>2016</v>
      </c>
      <c r="AK74" t="s">
        <v>44</v>
      </c>
      <c r="AL74">
        <v>31785</v>
      </c>
    </row>
    <row r="75" spans="1:38" x14ac:dyDescent="0.3">
      <c r="A75" t="s">
        <v>44</v>
      </c>
      <c r="B75">
        <v>200</v>
      </c>
      <c r="C75">
        <v>1013</v>
      </c>
      <c r="D75" t="s">
        <v>45</v>
      </c>
      <c r="E75" t="s">
        <v>34</v>
      </c>
      <c r="F75" t="s">
        <v>35</v>
      </c>
      <c r="G75">
        <v>6</v>
      </c>
      <c r="H75">
        <v>4</v>
      </c>
      <c r="I75">
        <v>295</v>
      </c>
      <c r="J75">
        <v>29905</v>
      </c>
      <c r="K75">
        <v>29</v>
      </c>
      <c r="L75">
        <v>18</v>
      </c>
      <c r="M75" t="s">
        <v>47</v>
      </c>
      <c r="N75" t="s">
        <v>32</v>
      </c>
      <c r="O75" t="s">
        <v>33</v>
      </c>
      <c r="P75">
        <v>2016</v>
      </c>
      <c r="V75" t="str">
        <f>IF(OR(J75 &lt; -10846.9, J75 &gt; 74078.13), "T", "F")</f>
        <v>F</v>
      </c>
      <c r="AB75">
        <v>6</v>
      </c>
      <c r="AC75">
        <v>4</v>
      </c>
      <c r="AD75">
        <v>295</v>
      </c>
      <c r="AE75">
        <v>29</v>
      </c>
      <c r="AF75">
        <v>18</v>
      </c>
      <c r="AG75">
        <v>29905</v>
      </c>
      <c r="AJ75">
        <v>2016</v>
      </c>
      <c r="AK75" t="s">
        <v>44</v>
      </c>
      <c r="AL75">
        <v>29905</v>
      </c>
    </row>
    <row r="76" spans="1:38" x14ac:dyDescent="0.3">
      <c r="A76" t="s">
        <v>44</v>
      </c>
      <c r="B76">
        <v>200</v>
      </c>
      <c r="C76">
        <v>1013</v>
      </c>
      <c r="D76" t="s">
        <v>45</v>
      </c>
      <c r="E76" t="s">
        <v>34</v>
      </c>
      <c r="F76" t="s">
        <v>31</v>
      </c>
      <c r="G76">
        <v>4</v>
      </c>
      <c r="H76">
        <v>4</v>
      </c>
      <c r="I76">
        <v>184</v>
      </c>
      <c r="J76">
        <v>22490</v>
      </c>
      <c r="K76">
        <v>36</v>
      </c>
      <c r="L76">
        <v>23</v>
      </c>
      <c r="M76" t="s">
        <v>46</v>
      </c>
      <c r="N76" t="s">
        <v>32</v>
      </c>
      <c r="O76" t="s">
        <v>33</v>
      </c>
      <c r="P76">
        <v>2016</v>
      </c>
      <c r="V76" t="str">
        <f>IF(OR(J76 &lt; -10846.9, J76 &gt; 74078.13), "T", "F")</f>
        <v>F</v>
      </c>
      <c r="AB76">
        <v>4</v>
      </c>
      <c r="AC76">
        <v>4</v>
      </c>
      <c r="AD76">
        <v>184</v>
      </c>
      <c r="AE76">
        <v>36</v>
      </c>
      <c r="AF76">
        <v>23</v>
      </c>
      <c r="AG76">
        <v>22490</v>
      </c>
      <c r="AJ76">
        <v>2016</v>
      </c>
      <c r="AK76" t="s">
        <v>44</v>
      </c>
      <c r="AL76">
        <v>22490</v>
      </c>
    </row>
    <row r="77" spans="1:38" x14ac:dyDescent="0.3">
      <c r="A77" t="s">
        <v>44</v>
      </c>
      <c r="B77">
        <v>200</v>
      </c>
      <c r="C77">
        <v>1013</v>
      </c>
      <c r="D77" t="s">
        <v>45</v>
      </c>
      <c r="E77" t="s">
        <v>34</v>
      </c>
      <c r="F77" t="s">
        <v>31</v>
      </c>
      <c r="G77">
        <v>4</v>
      </c>
      <c r="H77">
        <v>4</v>
      </c>
      <c r="I77">
        <v>184</v>
      </c>
      <c r="J77">
        <v>27570</v>
      </c>
      <c r="K77">
        <v>36</v>
      </c>
      <c r="L77">
        <v>23</v>
      </c>
      <c r="M77" t="s">
        <v>46</v>
      </c>
      <c r="N77" t="s">
        <v>32</v>
      </c>
      <c r="O77" t="s">
        <v>33</v>
      </c>
      <c r="P77">
        <v>2016</v>
      </c>
      <c r="V77" t="str">
        <f>IF(OR(J77 &lt; -10846.9, J77 &gt; 74078.13), "T", "F")</f>
        <v>F</v>
      </c>
      <c r="AB77">
        <v>4</v>
      </c>
      <c r="AC77">
        <v>4</v>
      </c>
      <c r="AD77">
        <v>184</v>
      </c>
      <c r="AE77">
        <v>36</v>
      </c>
      <c r="AF77">
        <v>23</v>
      </c>
      <c r="AG77">
        <v>27570</v>
      </c>
      <c r="AJ77">
        <v>2016</v>
      </c>
      <c r="AK77" t="s">
        <v>44</v>
      </c>
      <c r="AL77">
        <v>27570</v>
      </c>
    </row>
    <row r="78" spans="1:38" x14ac:dyDescent="0.3">
      <c r="A78" t="s">
        <v>44</v>
      </c>
      <c r="B78">
        <v>200</v>
      </c>
      <c r="C78">
        <v>1013</v>
      </c>
      <c r="D78" t="s">
        <v>45</v>
      </c>
      <c r="E78" t="s">
        <v>34</v>
      </c>
      <c r="F78" t="s">
        <v>31</v>
      </c>
      <c r="G78">
        <v>4</v>
      </c>
      <c r="H78">
        <v>4</v>
      </c>
      <c r="I78">
        <v>184</v>
      </c>
      <c r="J78">
        <v>25690</v>
      </c>
      <c r="K78">
        <v>36</v>
      </c>
      <c r="L78">
        <v>23</v>
      </c>
      <c r="M78" t="s">
        <v>46</v>
      </c>
      <c r="N78" t="s">
        <v>32</v>
      </c>
      <c r="O78" t="s">
        <v>33</v>
      </c>
      <c r="P78">
        <v>2016</v>
      </c>
      <c r="V78" t="str">
        <f>IF(OR(J78 &lt; -10846.9, J78 &gt; 74078.13), "T", "F")</f>
        <v>F</v>
      </c>
      <c r="AB78">
        <v>4</v>
      </c>
      <c r="AC78">
        <v>4</v>
      </c>
      <c r="AD78">
        <v>184</v>
      </c>
      <c r="AE78">
        <v>36</v>
      </c>
      <c r="AF78">
        <v>23</v>
      </c>
      <c r="AG78">
        <v>25690</v>
      </c>
      <c r="AJ78">
        <v>2016</v>
      </c>
      <c r="AK78" t="s">
        <v>44</v>
      </c>
      <c r="AL78">
        <v>25690</v>
      </c>
    </row>
    <row r="79" spans="1:38" x14ac:dyDescent="0.3">
      <c r="A79" t="s">
        <v>44</v>
      </c>
      <c r="B79">
        <v>200</v>
      </c>
      <c r="C79">
        <v>1013</v>
      </c>
      <c r="D79" t="s">
        <v>45</v>
      </c>
      <c r="E79" t="s">
        <v>34</v>
      </c>
      <c r="F79" t="s">
        <v>31</v>
      </c>
      <c r="G79">
        <v>4</v>
      </c>
      <c r="H79">
        <v>4</v>
      </c>
      <c r="I79">
        <v>184</v>
      </c>
      <c r="J79">
        <v>24490</v>
      </c>
      <c r="K79">
        <v>36</v>
      </c>
      <c r="L79">
        <v>23</v>
      </c>
      <c r="M79" t="s">
        <v>46</v>
      </c>
      <c r="N79" t="s">
        <v>32</v>
      </c>
      <c r="O79" t="s">
        <v>33</v>
      </c>
      <c r="P79">
        <v>2016</v>
      </c>
      <c r="V79" t="str">
        <f>IF(OR(J79 &lt; -10846.9, J79 &gt; 74078.13), "T", "F")</f>
        <v>F</v>
      </c>
      <c r="AB79">
        <v>4</v>
      </c>
      <c r="AC79">
        <v>4</v>
      </c>
      <c r="AD79">
        <v>184</v>
      </c>
      <c r="AE79">
        <v>36</v>
      </c>
      <c r="AF79">
        <v>23</v>
      </c>
      <c r="AG79">
        <v>24490</v>
      </c>
      <c r="AJ79">
        <v>2016</v>
      </c>
      <c r="AK79" t="s">
        <v>44</v>
      </c>
      <c r="AL79">
        <v>24490</v>
      </c>
    </row>
    <row r="80" spans="1:38" x14ac:dyDescent="0.3">
      <c r="A80" t="s">
        <v>44</v>
      </c>
      <c r="B80">
        <v>200</v>
      </c>
      <c r="C80">
        <v>1013</v>
      </c>
      <c r="D80" t="s">
        <v>45</v>
      </c>
      <c r="E80" t="s">
        <v>34</v>
      </c>
      <c r="F80" t="s">
        <v>35</v>
      </c>
      <c r="G80">
        <v>6</v>
      </c>
      <c r="H80">
        <v>4</v>
      </c>
      <c r="I80">
        <v>295</v>
      </c>
      <c r="J80">
        <v>29905</v>
      </c>
      <c r="K80">
        <v>28</v>
      </c>
      <c r="L80">
        <v>18</v>
      </c>
      <c r="M80" t="s">
        <v>47</v>
      </c>
      <c r="N80" t="s">
        <v>32</v>
      </c>
      <c r="O80" t="s">
        <v>33</v>
      </c>
      <c r="P80">
        <v>2017</v>
      </c>
      <c r="V80" t="str">
        <f>IF(OR(J80 &lt; -10846.9, J80 &gt; 74078.13), "T", "F")</f>
        <v>F</v>
      </c>
      <c r="AB80">
        <v>6</v>
      </c>
      <c r="AC80">
        <v>4</v>
      </c>
      <c r="AD80">
        <v>295</v>
      </c>
      <c r="AE80">
        <v>28</v>
      </c>
      <c r="AF80">
        <v>18</v>
      </c>
      <c r="AG80">
        <v>29905</v>
      </c>
      <c r="AJ80">
        <v>2017</v>
      </c>
      <c r="AK80" t="s">
        <v>44</v>
      </c>
      <c r="AL80">
        <v>29905</v>
      </c>
    </row>
    <row r="81" spans="1:38" x14ac:dyDescent="0.3">
      <c r="A81" t="s">
        <v>44</v>
      </c>
      <c r="B81">
        <v>200</v>
      </c>
      <c r="C81">
        <v>1013</v>
      </c>
      <c r="D81" t="s">
        <v>45</v>
      </c>
      <c r="E81" t="s">
        <v>34</v>
      </c>
      <c r="F81" t="s">
        <v>35</v>
      </c>
      <c r="G81">
        <v>6</v>
      </c>
      <c r="H81">
        <v>4</v>
      </c>
      <c r="I81">
        <v>295</v>
      </c>
      <c r="J81">
        <v>31785</v>
      </c>
      <c r="K81">
        <v>28</v>
      </c>
      <c r="L81">
        <v>18</v>
      </c>
      <c r="M81" t="s">
        <v>47</v>
      </c>
      <c r="N81" t="s">
        <v>32</v>
      </c>
      <c r="O81" t="s">
        <v>33</v>
      </c>
      <c r="P81">
        <v>2017</v>
      </c>
      <c r="V81" t="str">
        <f>IF(OR(J81 &lt; -10846.9, J81 &gt; 74078.13), "T", "F")</f>
        <v>F</v>
      </c>
      <c r="AB81">
        <v>6</v>
      </c>
      <c r="AC81">
        <v>4</v>
      </c>
      <c r="AD81">
        <v>295</v>
      </c>
      <c r="AE81">
        <v>28</v>
      </c>
      <c r="AF81">
        <v>18</v>
      </c>
      <c r="AG81">
        <v>31785</v>
      </c>
      <c r="AJ81">
        <v>2017</v>
      </c>
      <c r="AK81" t="s">
        <v>44</v>
      </c>
      <c r="AL81">
        <v>31785</v>
      </c>
    </row>
    <row r="82" spans="1:38" x14ac:dyDescent="0.3">
      <c r="A82" t="s">
        <v>44</v>
      </c>
      <c r="B82">
        <v>200</v>
      </c>
      <c r="C82">
        <v>1013</v>
      </c>
      <c r="D82" t="s">
        <v>45</v>
      </c>
      <c r="E82" t="s">
        <v>34</v>
      </c>
      <c r="F82" t="s">
        <v>31</v>
      </c>
      <c r="G82">
        <v>4</v>
      </c>
      <c r="H82">
        <v>4</v>
      </c>
      <c r="I82">
        <v>184</v>
      </c>
      <c r="J82">
        <v>26685</v>
      </c>
      <c r="K82">
        <v>36</v>
      </c>
      <c r="L82">
        <v>23</v>
      </c>
      <c r="M82" t="s">
        <v>46</v>
      </c>
      <c r="N82" t="s">
        <v>32</v>
      </c>
      <c r="O82" t="s">
        <v>33</v>
      </c>
      <c r="P82">
        <v>2017</v>
      </c>
      <c r="V82" t="str">
        <f>IF(OR(J82 &lt; -10846.9, J82 &gt; 74078.13), "T", "F")</f>
        <v>F</v>
      </c>
      <c r="AB82">
        <v>4</v>
      </c>
      <c r="AC82">
        <v>4</v>
      </c>
      <c r="AD82">
        <v>184</v>
      </c>
      <c r="AE82">
        <v>36</v>
      </c>
      <c r="AF82">
        <v>23</v>
      </c>
      <c r="AG82">
        <v>26685</v>
      </c>
      <c r="AJ82">
        <v>2017</v>
      </c>
      <c r="AK82" t="s">
        <v>44</v>
      </c>
      <c r="AL82">
        <v>26685</v>
      </c>
    </row>
    <row r="83" spans="1:38" x14ac:dyDescent="0.3">
      <c r="A83" t="s">
        <v>44</v>
      </c>
      <c r="B83">
        <v>200</v>
      </c>
      <c r="C83">
        <v>1013</v>
      </c>
      <c r="D83" t="s">
        <v>45</v>
      </c>
      <c r="E83" t="s">
        <v>34</v>
      </c>
      <c r="F83" t="s">
        <v>31</v>
      </c>
      <c r="G83">
        <v>4</v>
      </c>
      <c r="H83">
        <v>4</v>
      </c>
      <c r="I83">
        <v>184</v>
      </c>
      <c r="J83">
        <v>22490</v>
      </c>
      <c r="K83">
        <v>36</v>
      </c>
      <c r="L83">
        <v>23</v>
      </c>
      <c r="M83" t="s">
        <v>46</v>
      </c>
      <c r="N83" t="s">
        <v>32</v>
      </c>
      <c r="O83" t="s">
        <v>33</v>
      </c>
      <c r="P83">
        <v>2017</v>
      </c>
      <c r="V83" t="str">
        <f>IF(OR(J83 &lt; -10846.9, J83 &gt; 74078.13), "T", "F")</f>
        <v>F</v>
      </c>
      <c r="AB83">
        <v>4</v>
      </c>
      <c r="AC83">
        <v>4</v>
      </c>
      <c r="AD83">
        <v>184</v>
      </c>
      <c r="AE83">
        <v>36</v>
      </c>
      <c r="AF83">
        <v>23</v>
      </c>
      <c r="AG83">
        <v>22490</v>
      </c>
      <c r="AJ83">
        <v>2017</v>
      </c>
      <c r="AK83" t="s">
        <v>44</v>
      </c>
      <c r="AL83">
        <v>22490</v>
      </c>
    </row>
    <row r="84" spans="1:38" x14ac:dyDescent="0.3">
      <c r="A84" t="s">
        <v>44</v>
      </c>
      <c r="B84">
        <v>200</v>
      </c>
      <c r="C84">
        <v>1013</v>
      </c>
      <c r="D84" t="s">
        <v>45</v>
      </c>
      <c r="E84" t="s">
        <v>34</v>
      </c>
      <c r="F84" t="s">
        <v>31</v>
      </c>
      <c r="G84">
        <v>4</v>
      </c>
      <c r="H84">
        <v>4</v>
      </c>
      <c r="I84">
        <v>184</v>
      </c>
      <c r="J84">
        <v>25690</v>
      </c>
      <c r="K84">
        <v>36</v>
      </c>
      <c r="L84">
        <v>23</v>
      </c>
      <c r="M84" t="s">
        <v>46</v>
      </c>
      <c r="N84" t="s">
        <v>32</v>
      </c>
      <c r="O84" t="s">
        <v>33</v>
      </c>
      <c r="P84">
        <v>2017</v>
      </c>
      <c r="V84" t="str">
        <f>IF(OR(J84 &lt; -10846.9, J84 &gt; 74078.13), "T", "F")</f>
        <v>F</v>
      </c>
      <c r="AB84">
        <v>4</v>
      </c>
      <c r="AC84">
        <v>4</v>
      </c>
      <c r="AD84">
        <v>184</v>
      </c>
      <c r="AE84">
        <v>36</v>
      </c>
      <c r="AF84">
        <v>23</v>
      </c>
      <c r="AG84">
        <v>25690</v>
      </c>
      <c r="AJ84">
        <v>2017</v>
      </c>
      <c r="AK84" t="s">
        <v>44</v>
      </c>
      <c r="AL84">
        <v>25690</v>
      </c>
    </row>
    <row r="85" spans="1:38" x14ac:dyDescent="0.3">
      <c r="A85" t="s">
        <v>44</v>
      </c>
      <c r="B85">
        <v>200</v>
      </c>
      <c r="C85">
        <v>1013</v>
      </c>
      <c r="D85" t="s">
        <v>45</v>
      </c>
      <c r="E85" t="s">
        <v>34</v>
      </c>
      <c r="F85" t="s">
        <v>35</v>
      </c>
      <c r="G85">
        <v>6</v>
      </c>
      <c r="H85">
        <v>4</v>
      </c>
      <c r="I85">
        <v>295</v>
      </c>
      <c r="J85">
        <v>30900</v>
      </c>
      <c r="K85">
        <v>28</v>
      </c>
      <c r="L85">
        <v>18</v>
      </c>
      <c r="M85" t="s">
        <v>47</v>
      </c>
      <c r="N85" t="s">
        <v>32</v>
      </c>
      <c r="O85" t="s">
        <v>33</v>
      </c>
      <c r="P85">
        <v>2017</v>
      </c>
      <c r="V85" t="str">
        <f>IF(OR(J85 &lt; -10846.9, J85 &gt; 74078.13), "T", "F")</f>
        <v>F</v>
      </c>
      <c r="AB85">
        <v>6</v>
      </c>
      <c r="AC85">
        <v>4</v>
      </c>
      <c r="AD85">
        <v>295</v>
      </c>
      <c r="AE85">
        <v>28</v>
      </c>
      <c r="AF85">
        <v>18</v>
      </c>
      <c r="AG85">
        <v>30900</v>
      </c>
      <c r="AJ85">
        <v>2017</v>
      </c>
      <c r="AK85" t="s">
        <v>44</v>
      </c>
      <c r="AL85">
        <v>30900</v>
      </c>
    </row>
    <row r="86" spans="1:38" x14ac:dyDescent="0.3">
      <c r="A86" t="s">
        <v>44</v>
      </c>
      <c r="B86">
        <v>200</v>
      </c>
      <c r="C86">
        <v>1013</v>
      </c>
      <c r="D86" t="s">
        <v>45</v>
      </c>
      <c r="E86" t="s">
        <v>34</v>
      </c>
      <c r="F86" t="s">
        <v>31</v>
      </c>
      <c r="G86">
        <v>4</v>
      </c>
      <c r="H86">
        <v>4</v>
      </c>
      <c r="I86">
        <v>184</v>
      </c>
      <c r="J86">
        <v>27795</v>
      </c>
      <c r="K86">
        <v>36</v>
      </c>
      <c r="L86">
        <v>23</v>
      </c>
      <c r="M86" t="s">
        <v>46</v>
      </c>
      <c r="N86" t="s">
        <v>32</v>
      </c>
      <c r="O86" t="s">
        <v>33</v>
      </c>
      <c r="P86">
        <v>2017</v>
      </c>
      <c r="V86" t="str">
        <f>IF(OR(J86 &lt; -10846.9, J86 &gt; 74078.13), "T", "F")</f>
        <v>F</v>
      </c>
      <c r="AB86">
        <v>4</v>
      </c>
      <c r="AC86">
        <v>4</v>
      </c>
      <c r="AD86">
        <v>184</v>
      </c>
      <c r="AE86">
        <v>36</v>
      </c>
      <c r="AF86">
        <v>23</v>
      </c>
      <c r="AG86">
        <v>27795</v>
      </c>
      <c r="AJ86">
        <v>2017</v>
      </c>
      <c r="AK86" t="s">
        <v>44</v>
      </c>
      <c r="AL86">
        <v>27795</v>
      </c>
    </row>
    <row r="87" spans="1:38" x14ac:dyDescent="0.3">
      <c r="A87" t="s">
        <v>44</v>
      </c>
      <c r="B87">
        <v>200</v>
      </c>
      <c r="C87">
        <v>1013</v>
      </c>
      <c r="D87" t="s">
        <v>45</v>
      </c>
      <c r="E87" t="s">
        <v>34</v>
      </c>
      <c r="F87" t="s">
        <v>31</v>
      </c>
      <c r="G87">
        <v>4</v>
      </c>
      <c r="H87">
        <v>4</v>
      </c>
      <c r="I87">
        <v>184</v>
      </c>
      <c r="J87">
        <v>21995</v>
      </c>
      <c r="K87">
        <v>36</v>
      </c>
      <c r="L87">
        <v>23</v>
      </c>
      <c r="M87" t="s">
        <v>46</v>
      </c>
      <c r="N87" t="s">
        <v>32</v>
      </c>
      <c r="O87" t="s">
        <v>33</v>
      </c>
      <c r="P87">
        <v>2017</v>
      </c>
      <c r="V87" t="str">
        <f>IF(OR(J87 &lt; -10846.9, J87 &gt; 74078.13), "T", "F")</f>
        <v>F</v>
      </c>
      <c r="AB87">
        <v>4</v>
      </c>
      <c r="AC87">
        <v>4</v>
      </c>
      <c r="AD87">
        <v>184</v>
      </c>
      <c r="AE87">
        <v>36</v>
      </c>
      <c r="AF87">
        <v>23</v>
      </c>
      <c r="AG87">
        <v>21995</v>
      </c>
      <c r="AJ87">
        <v>2017</v>
      </c>
      <c r="AK87" t="s">
        <v>44</v>
      </c>
      <c r="AL87">
        <v>21995</v>
      </c>
    </row>
    <row r="88" spans="1:38" x14ac:dyDescent="0.3">
      <c r="A88" t="s">
        <v>44</v>
      </c>
      <c r="B88">
        <v>200</v>
      </c>
      <c r="C88">
        <v>1013</v>
      </c>
      <c r="D88" t="s">
        <v>45</v>
      </c>
      <c r="E88" t="s">
        <v>34</v>
      </c>
      <c r="F88" t="s">
        <v>31</v>
      </c>
      <c r="G88">
        <v>4</v>
      </c>
      <c r="H88">
        <v>4</v>
      </c>
      <c r="I88">
        <v>184</v>
      </c>
      <c r="J88">
        <v>24490</v>
      </c>
      <c r="K88">
        <v>36</v>
      </c>
      <c r="L88">
        <v>23</v>
      </c>
      <c r="M88" t="s">
        <v>46</v>
      </c>
      <c r="N88" t="s">
        <v>32</v>
      </c>
      <c r="O88" t="s">
        <v>33</v>
      </c>
      <c r="P88">
        <v>2017</v>
      </c>
      <c r="V88" t="str">
        <f>IF(OR(J88 &lt; -10846.9, J88 &gt; 74078.13), "T", "F")</f>
        <v>F</v>
      </c>
      <c r="AB88">
        <v>4</v>
      </c>
      <c r="AC88">
        <v>4</v>
      </c>
      <c r="AD88">
        <v>184</v>
      </c>
      <c r="AE88">
        <v>36</v>
      </c>
      <c r="AF88">
        <v>23</v>
      </c>
      <c r="AG88">
        <v>24490</v>
      </c>
      <c r="AJ88">
        <v>2017</v>
      </c>
      <c r="AK88" t="s">
        <v>44</v>
      </c>
      <c r="AL88">
        <v>24490</v>
      </c>
    </row>
    <row r="89" spans="1:38" x14ac:dyDescent="0.3">
      <c r="A89" t="s">
        <v>48</v>
      </c>
      <c r="B89" t="s">
        <v>49</v>
      </c>
      <c r="C89">
        <v>2009</v>
      </c>
      <c r="D89" t="s">
        <v>30</v>
      </c>
      <c r="E89" t="s">
        <v>19</v>
      </c>
      <c r="F89" t="s">
        <v>31</v>
      </c>
      <c r="G89">
        <v>4</v>
      </c>
      <c r="H89">
        <v>2</v>
      </c>
      <c r="I89">
        <v>115</v>
      </c>
      <c r="J89">
        <v>2000</v>
      </c>
      <c r="K89">
        <v>36</v>
      </c>
      <c r="L89">
        <v>26</v>
      </c>
      <c r="M89" t="s">
        <v>50</v>
      </c>
      <c r="N89" t="s">
        <v>22</v>
      </c>
      <c r="O89" t="s">
        <v>23</v>
      </c>
      <c r="P89">
        <v>1996</v>
      </c>
      <c r="V89" t="str">
        <f>IF(OR(J89 &lt; -10846.9, J89 &gt; 74078.13), "T", "F")</f>
        <v>F</v>
      </c>
      <c r="AB89">
        <v>4</v>
      </c>
      <c r="AC89">
        <v>2</v>
      </c>
      <c r="AD89">
        <v>115</v>
      </c>
      <c r="AE89">
        <v>36</v>
      </c>
      <c r="AF89">
        <v>26</v>
      </c>
      <c r="AG89">
        <v>2000</v>
      </c>
      <c r="AJ89">
        <v>1996</v>
      </c>
      <c r="AK89" t="s">
        <v>48</v>
      </c>
      <c r="AL89">
        <v>2000</v>
      </c>
    </row>
    <row r="90" spans="1:38" x14ac:dyDescent="0.3">
      <c r="A90" t="s">
        <v>48</v>
      </c>
      <c r="B90" t="s">
        <v>49</v>
      </c>
      <c r="C90">
        <v>2009</v>
      </c>
      <c r="D90" t="s">
        <v>30</v>
      </c>
      <c r="E90" t="s">
        <v>19</v>
      </c>
      <c r="F90" t="s">
        <v>31</v>
      </c>
      <c r="G90">
        <v>4</v>
      </c>
      <c r="H90">
        <v>2</v>
      </c>
      <c r="I90">
        <v>115</v>
      </c>
      <c r="J90">
        <v>2000</v>
      </c>
      <c r="K90">
        <v>36</v>
      </c>
      <c r="L90">
        <v>26</v>
      </c>
      <c r="M90" t="s">
        <v>50</v>
      </c>
      <c r="N90" t="s">
        <v>22</v>
      </c>
      <c r="O90" t="s">
        <v>23</v>
      </c>
      <c r="P90">
        <v>1996</v>
      </c>
      <c r="V90" t="str">
        <f>IF(OR(J90 &lt; -10846.9, J90 &gt; 74078.13), "T", "F")</f>
        <v>F</v>
      </c>
      <c r="AB90">
        <v>4</v>
      </c>
      <c r="AC90">
        <v>2</v>
      </c>
      <c r="AD90">
        <v>115</v>
      </c>
      <c r="AE90">
        <v>36</v>
      </c>
      <c r="AF90">
        <v>26</v>
      </c>
      <c r="AG90">
        <v>2000</v>
      </c>
      <c r="AJ90">
        <v>1996</v>
      </c>
      <c r="AK90" t="s">
        <v>48</v>
      </c>
      <c r="AL90">
        <v>2000</v>
      </c>
    </row>
    <row r="91" spans="1:38" x14ac:dyDescent="0.3">
      <c r="A91" t="s">
        <v>48</v>
      </c>
      <c r="B91" t="s">
        <v>49</v>
      </c>
      <c r="C91">
        <v>2009</v>
      </c>
      <c r="D91" t="s">
        <v>30</v>
      </c>
      <c r="E91" t="s">
        <v>19</v>
      </c>
      <c r="F91" t="s">
        <v>31</v>
      </c>
      <c r="G91">
        <v>4</v>
      </c>
      <c r="H91">
        <v>2</v>
      </c>
      <c r="I91">
        <v>140</v>
      </c>
      <c r="J91">
        <v>2000</v>
      </c>
      <c r="K91">
        <v>29</v>
      </c>
      <c r="L91">
        <v>21</v>
      </c>
      <c r="M91" t="s">
        <v>40</v>
      </c>
      <c r="N91" t="s">
        <v>22</v>
      </c>
      <c r="O91" t="s">
        <v>23</v>
      </c>
      <c r="P91">
        <v>1996</v>
      </c>
      <c r="V91" t="str">
        <f>IF(OR(J91 &lt; -10846.9, J91 &gt; 74078.13), "T", "F")</f>
        <v>F</v>
      </c>
      <c r="AB91">
        <v>4</v>
      </c>
      <c r="AC91">
        <v>2</v>
      </c>
      <c r="AD91">
        <v>140</v>
      </c>
      <c r="AE91">
        <v>29</v>
      </c>
      <c r="AF91">
        <v>21</v>
      </c>
      <c r="AG91">
        <v>2000</v>
      </c>
      <c r="AJ91">
        <v>1996</v>
      </c>
      <c r="AK91" t="s">
        <v>48</v>
      </c>
      <c r="AL91">
        <v>2000</v>
      </c>
    </row>
    <row r="92" spans="1:38" x14ac:dyDescent="0.3">
      <c r="A92" t="s">
        <v>48</v>
      </c>
      <c r="B92" t="s">
        <v>49</v>
      </c>
      <c r="C92">
        <v>2009</v>
      </c>
      <c r="D92" t="s">
        <v>30</v>
      </c>
      <c r="E92" t="s">
        <v>19</v>
      </c>
      <c r="F92" t="s">
        <v>31</v>
      </c>
      <c r="G92">
        <v>4</v>
      </c>
      <c r="H92">
        <v>2</v>
      </c>
      <c r="I92">
        <v>140</v>
      </c>
      <c r="J92">
        <v>2000</v>
      </c>
      <c r="K92">
        <v>29</v>
      </c>
      <c r="L92">
        <v>21</v>
      </c>
      <c r="M92" t="s">
        <v>40</v>
      </c>
      <c r="N92" t="s">
        <v>22</v>
      </c>
      <c r="O92" t="s">
        <v>23</v>
      </c>
      <c r="P92">
        <v>1997</v>
      </c>
      <c r="V92" t="str">
        <f>IF(OR(J92 &lt; -10846.9, J92 &gt; 74078.13), "T", "F")</f>
        <v>F</v>
      </c>
      <c r="AB92">
        <v>4</v>
      </c>
      <c r="AC92">
        <v>2</v>
      </c>
      <c r="AD92">
        <v>140</v>
      </c>
      <c r="AE92">
        <v>29</v>
      </c>
      <c r="AF92">
        <v>21</v>
      </c>
      <c r="AG92">
        <v>2000</v>
      </c>
      <c r="AJ92">
        <v>1997</v>
      </c>
      <c r="AK92" t="s">
        <v>48</v>
      </c>
      <c r="AL92">
        <v>2000</v>
      </c>
    </row>
    <row r="93" spans="1:38" x14ac:dyDescent="0.3">
      <c r="A93" t="s">
        <v>48</v>
      </c>
      <c r="B93" t="s">
        <v>49</v>
      </c>
      <c r="C93">
        <v>2009</v>
      </c>
      <c r="D93" t="s">
        <v>30</v>
      </c>
      <c r="E93" t="s">
        <v>19</v>
      </c>
      <c r="F93" t="s">
        <v>31</v>
      </c>
      <c r="G93">
        <v>4</v>
      </c>
      <c r="H93">
        <v>2</v>
      </c>
      <c r="I93">
        <v>115</v>
      </c>
      <c r="J93">
        <v>2000</v>
      </c>
      <c r="K93">
        <v>35</v>
      </c>
      <c r="L93">
        <v>25</v>
      </c>
      <c r="M93" t="s">
        <v>50</v>
      </c>
      <c r="N93" t="s">
        <v>22</v>
      </c>
      <c r="O93" t="s">
        <v>23</v>
      </c>
      <c r="P93">
        <v>1997</v>
      </c>
      <c r="V93" t="str">
        <f>IF(OR(J93 &lt; -10846.9, J93 &gt; 74078.13), "T", "F")</f>
        <v>F</v>
      </c>
      <c r="AB93">
        <v>4</v>
      </c>
      <c r="AC93">
        <v>2</v>
      </c>
      <c r="AD93">
        <v>115</v>
      </c>
      <c r="AE93">
        <v>35</v>
      </c>
      <c r="AF93">
        <v>25</v>
      </c>
      <c r="AG93">
        <v>2000</v>
      </c>
      <c r="AJ93">
        <v>1997</v>
      </c>
      <c r="AK93" t="s">
        <v>48</v>
      </c>
      <c r="AL93">
        <v>2000</v>
      </c>
    </row>
    <row r="94" spans="1:38" x14ac:dyDescent="0.3">
      <c r="A94" t="s">
        <v>48</v>
      </c>
      <c r="B94" t="s">
        <v>49</v>
      </c>
      <c r="C94">
        <v>2009</v>
      </c>
      <c r="D94" t="s">
        <v>30</v>
      </c>
      <c r="E94" t="s">
        <v>19</v>
      </c>
      <c r="F94" t="s">
        <v>31</v>
      </c>
      <c r="G94">
        <v>4</v>
      </c>
      <c r="H94">
        <v>2</v>
      </c>
      <c r="I94">
        <v>115</v>
      </c>
      <c r="J94">
        <v>2000</v>
      </c>
      <c r="K94">
        <v>35</v>
      </c>
      <c r="L94">
        <v>25</v>
      </c>
      <c r="M94" t="s">
        <v>50</v>
      </c>
      <c r="N94" t="s">
        <v>22</v>
      </c>
      <c r="O94" t="s">
        <v>23</v>
      </c>
      <c r="P94">
        <v>1997</v>
      </c>
      <c r="V94" t="str">
        <f>IF(OR(J94 &lt; -10846.9, J94 &gt; 74078.13), "T", "F")</f>
        <v>F</v>
      </c>
      <c r="AB94">
        <v>4</v>
      </c>
      <c r="AC94">
        <v>2</v>
      </c>
      <c r="AD94">
        <v>115</v>
      </c>
      <c r="AE94">
        <v>35</v>
      </c>
      <c r="AF94">
        <v>25</v>
      </c>
      <c r="AG94">
        <v>2000</v>
      </c>
      <c r="AJ94">
        <v>1997</v>
      </c>
      <c r="AK94" t="s">
        <v>48</v>
      </c>
      <c r="AL94">
        <v>2000</v>
      </c>
    </row>
    <row r="95" spans="1:38" x14ac:dyDescent="0.3">
      <c r="A95" t="s">
        <v>48</v>
      </c>
      <c r="B95" t="s">
        <v>49</v>
      </c>
      <c r="C95">
        <v>2009</v>
      </c>
      <c r="D95" t="s">
        <v>30</v>
      </c>
      <c r="E95" t="s">
        <v>19</v>
      </c>
      <c r="F95" t="s">
        <v>31</v>
      </c>
      <c r="G95">
        <v>4</v>
      </c>
      <c r="H95">
        <v>2</v>
      </c>
      <c r="I95">
        <v>115</v>
      </c>
      <c r="J95">
        <v>2000</v>
      </c>
      <c r="K95">
        <v>35</v>
      </c>
      <c r="L95">
        <v>25</v>
      </c>
      <c r="M95" t="s">
        <v>50</v>
      </c>
      <c r="N95" t="s">
        <v>22</v>
      </c>
      <c r="O95" t="s">
        <v>23</v>
      </c>
      <c r="P95">
        <v>1998</v>
      </c>
      <c r="V95" t="str">
        <f>IF(OR(J95 &lt; -10846.9, J95 &gt; 74078.13), "T", "F")</f>
        <v>F</v>
      </c>
      <c r="AB95">
        <v>4</v>
      </c>
      <c r="AC95">
        <v>2</v>
      </c>
      <c r="AD95">
        <v>115</v>
      </c>
      <c r="AE95">
        <v>35</v>
      </c>
      <c r="AF95">
        <v>25</v>
      </c>
      <c r="AG95">
        <v>2000</v>
      </c>
      <c r="AJ95">
        <v>1998</v>
      </c>
      <c r="AK95" t="s">
        <v>48</v>
      </c>
      <c r="AL95">
        <v>2000</v>
      </c>
    </row>
    <row r="96" spans="1:38" x14ac:dyDescent="0.3">
      <c r="A96" t="s">
        <v>48</v>
      </c>
      <c r="B96" t="s">
        <v>49</v>
      </c>
      <c r="C96">
        <v>2009</v>
      </c>
      <c r="D96" t="s">
        <v>30</v>
      </c>
      <c r="E96" t="s">
        <v>19</v>
      </c>
      <c r="F96" t="s">
        <v>31</v>
      </c>
      <c r="G96">
        <v>4</v>
      </c>
      <c r="H96">
        <v>2</v>
      </c>
      <c r="I96">
        <v>115</v>
      </c>
      <c r="J96">
        <v>2000</v>
      </c>
      <c r="K96">
        <v>35</v>
      </c>
      <c r="L96">
        <v>25</v>
      </c>
      <c r="M96" t="s">
        <v>50</v>
      </c>
      <c r="N96" t="s">
        <v>22</v>
      </c>
      <c r="O96" t="s">
        <v>23</v>
      </c>
      <c r="P96">
        <v>1998</v>
      </c>
      <c r="V96" t="str">
        <f>IF(OR(J96 &lt; -10846.9, J96 &gt; 74078.13), "T", "F")</f>
        <v>F</v>
      </c>
      <c r="AB96">
        <v>4</v>
      </c>
      <c r="AC96">
        <v>2</v>
      </c>
      <c r="AD96">
        <v>115</v>
      </c>
      <c r="AE96">
        <v>35</v>
      </c>
      <c r="AF96">
        <v>25</v>
      </c>
      <c r="AG96">
        <v>2000</v>
      </c>
      <c r="AJ96">
        <v>1998</v>
      </c>
      <c r="AK96" t="s">
        <v>48</v>
      </c>
      <c r="AL96">
        <v>2000</v>
      </c>
    </row>
    <row r="97" spans="1:38" x14ac:dyDescent="0.3">
      <c r="A97" t="s">
        <v>48</v>
      </c>
      <c r="B97" t="s">
        <v>49</v>
      </c>
      <c r="C97">
        <v>2009</v>
      </c>
      <c r="D97" t="s">
        <v>30</v>
      </c>
      <c r="E97" t="s">
        <v>19</v>
      </c>
      <c r="F97" t="s">
        <v>31</v>
      </c>
      <c r="G97">
        <v>4</v>
      </c>
      <c r="H97">
        <v>2</v>
      </c>
      <c r="I97">
        <v>140</v>
      </c>
      <c r="J97">
        <v>2073</v>
      </c>
      <c r="K97">
        <v>28</v>
      </c>
      <c r="L97">
        <v>20</v>
      </c>
      <c r="M97" t="s">
        <v>40</v>
      </c>
      <c r="N97" t="s">
        <v>22</v>
      </c>
      <c r="O97" t="s">
        <v>23</v>
      </c>
      <c r="P97">
        <v>1998</v>
      </c>
      <c r="V97" t="str">
        <f>IF(OR(J97 &lt; -10846.9, J97 &gt; 74078.13), "T", "F")</f>
        <v>F</v>
      </c>
      <c r="AB97">
        <v>4</v>
      </c>
      <c r="AC97">
        <v>2</v>
      </c>
      <c r="AD97">
        <v>140</v>
      </c>
      <c r="AE97">
        <v>28</v>
      </c>
      <c r="AF97">
        <v>20</v>
      </c>
      <c r="AG97">
        <v>2073</v>
      </c>
      <c r="AJ97">
        <v>1998</v>
      </c>
      <c r="AK97" t="s">
        <v>48</v>
      </c>
      <c r="AL97">
        <v>2073</v>
      </c>
    </row>
    <row r="98" spans="1:38" x14ac:dyDescent="0.3">
      <c r="A98" t="s">
        <v>48</v>
      </c>
      <c r="B98" t="s">
        <v>51</v>
      </c>
      <c r="C98">
        <v>2009</v>
      </c>
      <c r="D98" t="s">
        <v>30</v>
      </c>
      <c r="E98" t="s">
        <v>19</v>
      </c>
      <c r="F98" t="s">
        <v>20</v>
      </c>
      <c r="G98">
        <v>4</v>
      </c>
      <c r="H98">
        <v>2</v>
      </c>
      <c r="I98">
        <v>155</v>
      </c>
      <c r="J98">
        <v>3713</v>
      </c>
      <c r="K98">
        <v>26</v>
      </c>
      <c r="L98">
        <v>19</v>
      </c>
      <c r="M98" t="s">
        <v>40</v>
      </c>
      <c r="N98" t="s">
        <v>22</v>
      </c>
      <c r="O98" t="s">
        <v>23</v>
      </c>
      <c r="P98">
        <v>1996</v>
      </c>
      <c r="V98" t="str">
        <f>IF(OR(J98 &lt; -10846.9, J98 &gt; 74078.13), "T", "F")</f>
        <v>F</v>
      </c>
      <c r="AB98">
        <v>4</v>
      </c>
      <c r="AC98">
        <v>2</v>
      </c>
      <c r="AD98">
        <v>155</v>
      </c>
      <c r="AE98">
        <v>26</v>
      </c>
      <c r="AF98">
        <v>19</v>
      </c>
      <c r="AG98">
        <v>3713</v>
      </c>
      <c r="AJ98">
        <v>1996</v>
      </c>
      <c r="AK98" t="s">
        <v>48</v>
      </c>
      <c r="AL98">
        <v>3713</v>
      </c>
    </row>
    <row r="99" spans="1:38" x14ac:dyDescent="0.3">
      <c r="A99" t="s">
        <v>48</v>
      </c>
      <c r="B99" t="s">
        <v>51</v>
      </c>
      <c r="C99">
        <v>2009</v>
      </c>
      <c r="D99" t="s">
        <v>30</v>
      </c>
      <c r="E99" t="s">
        <v>19</v>
      </c>
      <c r="F99" t="s">
        <v>20</v>
      </c>
      <c r="G99">
        <v>4</v>
      </c>
      <c r="H99">
        <v>2</v>
      </c>
      <c r="I99">
        <v>155</v>
      </c>
      <c r="J99">
        <v>3520</v>
      </c>
      <c r="K99">
        <v>26</v>
      </c>
      <c r="L99">
        <v>19</v>
      </c>
      <c r="M99" t="s">
        <v>40</v>
      </c>
      <c r="N99" t="s">
        <v>22</v>
      </c>
      <c r="O99" t="s">
        <v>23</v>
      </c>
      <c r="P99">
        <v>1996</v>
      </c>
      <c r="V99" t="str">
        <f>IF(OR(J99 &lt; -10846.9, J99 &gt; 74078.13), "T", "F")</f>
        <v>F</v>
      </c>
      <c r="AB99">
        <v>4</v>
      </c>
      <c r="AC99">
        <v>2</v>
      </c>
      <c r="AD99">
        <v>155</v>
      </c>
      <c r="AE99">
        <v>26</v>
      </c>
      <c r="AF99">
        <v>19</v>
      </c>
      <c r="AG99">
        <v>3520</v>
      </c>
      <c r="AJ99">
        <v>1996</v>
      </c>
      <c r="AK99" t="s">
        <v>48</v>
      </c>
      <c r="AL99">
        <v>3520</v>
      </c>
    </row>
    <row r="100" spans="1:38" x14ac:dyDescent="0.3">
      <c r="A100" t="s">
        <v>48</v>
      </c>
      <c r="B100" t="s">
        <v>51</v>
      </c>
      <c r="C100">
        <v>2009</v>
      </c>
      <c r="D100" t="s">
        <v>30</v>
      </c>
      <c r="E100" t="s">
        <v>19</v>
      </c>
      <c r="F100" t="s">
        <v>20</v>
      </c>
      <c r="G100">
        <v>4</v>
      </c>
      <c r="H100">
        <v>2</v>
      </c>
      <c r="I100">
        <v>155</v>
      </c>
      <c r="J100">
        <v>3910</v>
      </c>
      <c r="K100">
        <v>26</v>
      </c>
      <c r="L100">
        <v>19</v>
      </c>
      <c r="M100" t="s">
        <v>40</v>
      </c>
      <c r="N100" t="s">
        <v>22</v>
      </c>
      <c r="O100" t="s">
        <v>23</v>
      </c>
      <c r="P100">
        <v>1997</v>
      </c>
      <c r="V100" t="str">
        <f>IF(OR(J100 &lt; -10846.9, J100 &gt; 74078.13), "T", "F")</f>
        <v>F</v>
      </c>
      <c r="AB100">
        <v>4</v>
      </c>
      <c r="AC100">
        <v>2</v>
      </c>
      <c r="AD100">
        <v>155</v>
      </c>
      <c r="AE100">
        <v>26</v>
      </c>
      <c r="AF100">
        <v>19</v>
      </c>
      <c r="AG100">
        <v>3910</v>
      </c>
      <c r="AJ100">
        <v>1997</v>
      </c>
      <c r="AK100" t="s">
        <v>48</v>
      </c>
      <c r="AL100">
        <v>3910</v>
      </c>
    </row>
    <row r="101" spans="1:38" x14ac:dyDescent="0.3">
      <c r="A101" t="s">
        <v>48</v>
      </c>
      <c r="B101" t="s">
        <v>51</v>
      </c>
      <c r="C101">
        <v>2009</v>
      </c>
      <c r="D101" t="s">
        <v>30</v>
      </c>
      <c r="E101" t="s">
        <v>19</v>
      </c>
      <c r="F101" t="s">
        <v>20</v>
      </c>
      <c r="G101">
        <v>4</v>
      </c>
      <c r="H101">
        <v>2</v>
      </c>
      <c r="I101">
        <v>155</v>
      </c>
      <c r="J101">
        <v>4182</v>
      </c>
      <c r="K101">
        <v>26</v>
      </c>
      <c r="L101">
        <v>19</v>
      </c>
      <c r="M101" t="s">
        <v>40</v>
      </c>
      <c r="N101" t="s">
        <v>22</v>
      </c>
      <c r="O101" t="s">
        <v>23</v>
      </c>
      <c r="P101">
        <v>1997</v>
      </c>
      <c r="V101" t="str">
        <f>IF(OR(J101 &lt; -10846.9, J101 &gt; 74078.13), "T", "F")</f>
        <v>F</v>
      </c>
      <c r="AB101">
        <v>4</v>
      </c>
      <c r="AC101">
        <v>2</v>
      </c>
      <c r="AD101">
        <v>155</v>
      </c>
      <c r="AE101">
        <v>26</v>
      </c>
      <c r="AF101">
        <v>19</v>
      </c>
      <c r="AG101">
        <v>4182</v>
      </c>
      <c r="AJ101">
        <v>1997</v>
      </c>
      <c r="AK101" t="s">
        <v>48</v>
      </c>
      <c r="AL101">
        <v>4182</v>
      </c>
    </row>
    <row r="102" spans="1:38" x14ac:dyDescent="0.3">
      <c r="A102" t="s">
        <v>48</v>
      </c>
      <c r="B102" t="s">
        <v>51</v>
      </c>
      <c r="C102">
        <v>2009</v>
      </c>
      <c r="D102" t="s">
        <v>30</v>
      </c>
      <c r="E102" t="s">
        <v>19</v>
      </c>
      <c r="F102" t="s">
        <v>20</v>
      </c>
      <c r="G102">
        <v>4</v>
      </c>
      <c r="H102">
        <v>2</v>
      </c>
      <c r="I102">
        <v>155</v>
      </c>
      <c r="J102">
        <v>4107</v>
      </c>
      <c r="K102">
        <v>26</v>
      </c>
      <c r="L102">
        <v>19</v>
      </c>
      <c r="M102" t="s">
        <v>40</v>
      </c>
      <c r="N102" t="s">
        <v>22</v>
      </c>
      <c r="O102" t="s">
        <v>23</v>
      </c>
      <c r="P102">
        <v>1997</v>
      </c>
      <c r="V102" t="str">
        <f>IF(OR(J102 &lt; -10846.9, J102 &gt; 74078.13), "T", "F")</f>
        <v>F</v>
      </c>
      <c r="AB102">
        <v>4</v>
      </c>
      <c r="AC102">
        <v>2</v>
      </c>
      <c r="AD102">
        <v>155</v>
      </c>
      <c r="AE102">
        <v>26</v>
      </c>
      <c r="AF102">
        <v>19</v>
      </c>
      <c r="AG102">
        <v>4107</v>
      </c>
      <c r="AJ102">
        <v>1997</v>
      </c>
      <c r="AK102" t="s">
        <v>48</v>
      </c>
      <c r="AL102">
        <v>4107</v>
      </c>
    </row>
    <row r="103" spans="1:38" x14ac:dyDescent="0.3">
      <c r="A103" t="s">
        <v>48</v>
      </c>
      <c r="B103" t="s">
        <v>51</v>
      </c>
      <c r="C103">
        <v>2009</v>
      </c>
      <c r="D103" t="s">
        <v>30</v>
      </c>
      <c r="E103" t="s">
        <v>19</v>
      </c>
      <c r="F103" t="s">
        <v>20</v>
      </c>
      <c r="G103">
        <v>4</v>
      </c>
      <c r="H103">
        <v>2</v>
      </c>
      <c r="I103">
        <v>155</v>
      </c>
      <c r="J103">
        <v>4299</v>
      </c>
      <c r="K103">
        <v>25</v>
      </c>
      <c r="L103">
        <v>20</v>
      </c>
      <c r="M103" t="s">
        <v>40</v>
      </c>
      <c r="N103" t="s">
        <v>22</v>
      </c>
      <c r="O103" t="s">
        <v>23</v>
      </c>
      <c r="P103">
        <v>1998</v>
      </c>
      <c r="V103" t="str">
        <f>IF(OR(J103 &lt; -10846.9, J103 &gt; 74078.13), "T", "F")</f>
        <v>F</v>
      </c>
      <c r="AB103">
        <v>4</v>
      </c>
      <c r="AC103">
        <v>2</v>
      </c>
      <c r="AD103">
        <v>155</v>
      </c>
      <c r="AE103">
        <v>25</v>
      </c>
      <c r="AF103">
        <v>20</v>
      </c>
      <c r="AG103">
        <v>4299</v>
      </c>
      <c r="AJ103">
        <v>1998</v>
      </c>
      <c r="AK103" t="s">
        <v>48</v>
      </c>
      <c r="AL103">
        <v>4299</v>
      </c>
    </row>
    <row r="104" spans="1:38" x14ac:dyDescent="0.3">
      <c r="A104" t="s">
        <v>48</v>
      </c>
      <c r="B104" t="s">
        <v>51</v>
      </c>
      <c r="C104">
        <v>2009</v>
      </c>
      <c r="D104" t="s">
        <v>30</v>
      </c>
      <c r="E104" t="s">
        <v>19</v>
      </c>
      <c r="F104" t="s">
        <v>20</v>
      </c>
      <c r="G104">
        <v>4</v>
      </c>
      <c r="H104">
        <v>2</v>
      </c>
      <c r="I104">
        <v>155</v>
      </c>
      <c r="J104">
        <v>4693</v>
      </c>
      <c r="K104">
        <v>25</v>
      </c>
      <c r="L104">
        <v>20</v>
      </c>
      <c r="M104" t="s">
        <v>40</v>
      </c>
      <c r="N104" t="s">
        <v>22</v>
      </c>
      <c r="O104" t="s">
        <v>23</v>
      </c>
      <c r="P104">
        <v>1998</v>
      </c>
      <c r="V104" t="str">
        <f>IF(OR(J104 &lt; -10846.9, J104 &gt; 74078.13), "T", "F")</f>
        <v>F</v>
      </c>
      <c r="AB104">
        <v>4</v>
      </c>
      <c r="AC104">
        <v>2</v>
      </c>
      <c r="AD104">
        <v>155</v>
      </c>
      <c r="AE104">
        <v>25</v>
      </c>
      <c r="AF104">
        <v>20</v>
      </c>
      <c r="AG104">
        <v>4693</v>
      </c>
      <c r="AJ104">
        <v>1998</v>
      </c>
      <c r="AK104" t="s">
        <v>48</v>
      </c>
      <c r="AL104">
        <v>4693</v>
      </c>
    </row>
    <row r="105" spans="1:38" x14ac:dyDescent="0.3">
      <c r="A105" t="s">
        <v>48</v>
      </c>
      <c r="B105" t="s">
        <v>51</v>
      </c>
      <c r="C105">
        <v>2009</v>
      </c>
      <c r="D105" t="s">
        <v>30</v>
      </c>
      <c r="E105" t="s">
        <v>19</v>
      </c>
      <c r="F105" t="s">
        <v>20</v>
      </c>
      <c r="G105">
        <v>4</v>
      </c>
      <c r="H105">
        <v>2</v>
      </c>
      <c r="I105">
        <v>155</v>
      </c>
      <c r="J105">
        <v>4107</v>
      </c>
      <c r="K105">
        <v>25</v>
      </c>
      <c r="L105">
        <v>20</v>
      </c>
      <c r="M105" t="s">
        <v>40</v>
      </c>
      <c r="N105" t="s">
        <v>22</v>
      </c>
      <c r="O105" t="s">
        <v>23</v>
      </c>
      <c r="P105">
        <v>1998</v>
      </c>
      <c r="V105" t="str">
        <f>IF(OR(J105 &lt; -10846.9, J105 &gt; 74078.13), "T", "F")</f>
        <v>F</v>
      </c>
      <c r="AB105">
        <v>4</v>
      </c>
      <c r="AC105">
        <v>2</v>
      </c>
      <c r="AD105">
        <v>155</v>
      </c>
      <c r="AE105">
        <v>25</v>
      </c>
      <c r="AF105">
        <v>20</v>
      </c>
      <c r="AG105">
        <v>4107</v>
      </c>
      <c r="AJ105">
        <v>1998</v>
      </c>
      <c r="AK105" t="s">
        <v>48</v>
      </c>
      <c r="AL105">
        <v>4107</v>
      </c>
    </row>
    <row r="106" spans="1:38" x14ac:dyDescent="0.3">
      <c r="A106" t="s">
        <v>52</v>
      </c>
      <c r="B106">
        <v>240</v>
      </c>
      <c r="C106">
        <v>870</v>
      </c>
      <c r="D106" t="s">
        <v>30</v>
      </c>
      <c r="E106" t="s">
        <v>19</v>
      </c>
      <c r="F106" t="s">
        <v>20</v>
      </c>
      <c r="G106">
        <v>4</v>
      </c>
      <c r="H106">
        <v>4</v>
      </c>
      <c r="I106">
        <v>114</v>
      </c>
      <c r="J106">
        <v>2000</v>
      </c>
      <c r="K106">
        <v>26</v>
      </c>
      <c r="L106">
        <v>19</v>
      </c>
      <c r="M106" t="s">
        <v>28</v>
      </c>
      <c r="N106" t="s">
        <v>32</v>
      </c>
      <c r="O106" t="s">
        <v>36</v>
      </c>
      <c r="P106">
        <v>1991</v>
      </c>
      <c r="V106" t="str">
        <f>IF(OR(J106 &lt; -10846.9, J106 &gt; 74078.13), "T", "F")</f>
        <v>F</v>
      </c>
      <c r="AB106">
        <v>4</v>
      </c>
      <c r="AC106">
        <v>4</v>
      </c>
      <c r="AD106">
        <v>114</v>
      </c>
      <c r="AE106">
        <v>26</v>
      </c>
      <c r="AF106">
        <v>19</v>
      </c>
      <c r="AG106">
        <v>2000</v>
      </c>
      <c r="AJ106">
        <v>1991</v>
      </c>
      <c r="AK106" t="s">
        <v>52</v>
      </c>
      <c r="AL106">
        <v>2000</v>
      </c>
    </row>
    <row r="107" spans="1:38" x14ac:dyDescent="0.3">
      <c r="A107" t="s">
        <v>52</v>
      </c>
      <c r="B107">
        <v>240</v>
      </c>
      <c r="C107">
        <v>870</v>
      </c>
      <c r="D107" t="s">
        <v>30</v>
      </c>
      <c r="E107" t="s">
        <v>34</v>
      </c>
      <c r="F107" t="s">
        <v>20</v>
      </c>
      <c r="G107">
        <v>4</v>
      </c>
      <c r="H107">
        <v>4</v>
      </c>
      <c r="I107">
        <v>114</v>
      </c>
      <c r="J107">
        <v>2000</v>
      </c>
      <c r="K107">
        <v>23</v>
      </c>
      <c r="L107">
        <v>18</v>
      </c>
      <c r="M107" t="s">
        <v>28</v>
      </c>
      <c r="N107" t="s">
        <v>32</v>
      </c>
      <c r="O107" t="s">
        <v>36</v>
      </c>
      <c r="P107">
        <v>1991</v>
      </c>
      <c r="V107" t="str">
        <f>IF(OR(J107 &lt; -10846.9, J107 &gt; 74078.13), "T", "F")</f>
        <v>F</v>
      </c>
      <c r="AB107">
        <v>4</v>
      </c>
      <c r="AC107">
        <v>4</v>
      </c>
      <c r="AD107">
        <v>114</v>
      </c>
      <c r="AE107">
        <v>23</v>
      </c>
      <c r="AF107">
        <v>18</v>
      </c>
      <c r="AG107">
        <v>2000</v>
      </c>
      <c r="AJ107">
        <v>1991</v>
      </c>
      <c r="AK107" t="s">
        <v>52</v>
      </c>
      <c r="AL107">
        <v>2000</v>
      </c>
    </row>
    <row r="108" spans="1:38" x14ac:dyDescent="0.3">
      <c r="A108" t="s">
        <v>52</v>
      </c>
      <c r="B108">
        <v>240</v>
      </c>
      <c r="C108">
        <v>870</v>
      </c>
      <c r="D108" t="s">
        <v>30</v>
      </c>
      <c r="E108" t="s">
        <v>19</v>
      </c>
      <c r="F108" t="s">
        <v>20</v>
      </c>
      <c r="G108">
        <v>4</v>
      </c>
      <c r="H108">
        <v>4</v>
      </c>
      <c r="I108">
        <v>114</v>
      </c>
      <c r="J108">
        <v>2000</v>
      </c>
      <c r="K108">
        <v>26</v>
      </c>
      <c r="L108">
        <v>19</v>
      </c>
      <c r="M108" t="s">
        <v>28</v>
      </c>
      <c r="N108" t="s">
        <v>32</v>
      </c>
      <c r="O108" t="s">
        <v>33</v>
      </c>
      <c r="P108">
        <v>1991</v>
      </c>
      <c r="V108" t="str">
        <f>IF(OR(J108 &lt; -10846.9, J108 &gt; 74078.13), "T", "F")</f>
        <v>F</v>
      </c>
      <c r="AB108">
        <v>4</v>
      </c>
      <c r="AC108">
        <v>4</v>
      </c>
      <c r="AD108">
        <v>114</v>
      </c>
      <c r="AE108">
        <v>26</v>
      </c>
      <c r="AF108">
        <v>19</v>
      </c>
      <c r="AG108">
        <v>2000</v>
      </c>
      <c r="AJ108">
        <v>1991</v>
      </c>
      <c r="AK108" t="s">
        <v>52</v>
      </c>
      <c r="AL108">
        <v>2000</v>
      </c>
    </row>
    <row r="109" spans="1:38" x14ac:dyDescent="0.3">
      <c r="A109" t="s">
        <v>52</v>
      </c>
      <c r="B109">
        <v>240</v>
      </c>
      <c r="C109">
        <v>870</v>
      </c>
      <c r="D109" t="s">
        <v>30</v>
      </c>
      <c r="E109" t="s">
        <v>19</v>
      </c>
      <c r="F109" t="s">
        <v>20</v>
      </c>
      <c r="G109">
        <v>4</v>
      </c>
      <c r="H109">
        <v>4</v>
      </c>
      <c r="I109">
        <v>114</v>
      </c>
      <c r="J109">
        <v>2000</v>
      </c>
      <c r="K109">
        <v>26</v>
      </c>
      <c r="L109">
        <v>19</v>
      </c>
      <c r="M109" t="s">
        <v>28</v>
      </c>
      <c r="N109" t="s">
        <v>32</v>
      </c>
      <c r="O109" t="s">
        <v>33</v>
      </c>
      <c r="P109">
        <v>1992</v>
      </c>
      <c r="V109" t="str">
        <f>IF(OR(J109 &lt; -10846.9, J109 &gt; 74078.13), "T", "F")</f>
        <v>F</v>
      </c>
      <c r="AB109">
        <v>4</v>
      </c>
      <c r="AC109">
        <v>4</v>
      </c>
      <c r="AD109">
        <v>114</v>
      </c>
      <c r="AE109">
        <v>26</v>
      </c>
      <c r="AF109">
        <v>19</v>
      </c>
      <c r="AG109">
        <v>2000</v>
      </c>
      <c r="AJ109">
        <v>1992</v>
      </c>
      <c r="AK109" t="s">
        <v>52</v>
      </c>
      <c r="AL109">
        <v>2000</v>
      </c>
    </row>
    <row r="110" spans="1:38" x14ac:dyDescent="0.3">
      <c r="A110" t="s">
        <v>52</v>
      </c>
      <c r="B110">
        <v>240</v>
      </c>
      <c r="C110">
        <v>870</v>
      </c>
      <c r="D110" t="s">
        <v>30</v>
      </c>
      <c r="E110" t="s">
        <v>19</v>
      </c>
      <c r="F110" t="s">
        <v>20</v>
      </c>
      <c r="G110">
        <v>4</v>
      </c>
      <c r="H110">
        <v>4</v>
      </c>
      <c r="I110">
        <v>114</v>
      </c>
      <c r="J110">
        <v>2000</v>
      </c>
      <c r="K110">
        <v>26</v>
      </c>
      <c r="L110">
        <v>19</v>
      </c>
      <c r="M110" t="s">
        <v>28</v>
      </c>
      <c r="N110" t="s">
        <v>32</v>
      </c>
      <c r="O110" t="s">
        <v>36</v>
      </c>
      <c r="P110">
        <v>1992</v>
      </c>
      <c r="V110" t="str">
        <f>IF(OR(J110 &lt; -10846.9, J110 &gt; 74078.13), "T", "F")</f>
        <v>F</v>
      </c>
      <c r="AB110">
        <v>4</v>
      </c>
      <c r="AC110">
        <v>4</v>
      </c>
      <c r="AD110">
        <v>114</v>
      </c>
      <c r="AE110">
        <v>26</v>
      </c>
      <c r="AF110">
        <v>19</v>
      </c>
      <c r="AG110">
        <v>2000</v>
      </c>
      <c r="AJ110">
        <v>1992</v>
      </c>
      <c r="AK110" t="s">
        <v>52</v>
      </c>
      <c r="AL110">
        <v>2000</v>
      </c>
    </row>
    <row r="111" spans="1:38" x14ac:dyDescent="0.3">
      <c r="A111" t="s">
        <v>52</v>
      </c>
      <c r="B111">
        <v>240</v>
      </c>
      <c r="C111">
        <v>870</v>
      </c>
      <c r="D111" t="s">
        <v>30</v>
      </c>
      <c r="E111" t="s">
        <v>19</v>
      </c>
      <c r="F111" t="s">
        <v>20</v>
      </c>
      <c r="G111">
        <v>4</v>
      </c>
      <c r="H111">
        <v>4</v>
      </c>
      <c r="I111">
        <v>114</v>
      </c>
      <c r="J111">
        <v>2000</v>
      </c>
      <c r="K111">
        <v>26</v>
      </c>
      <c r="L111">
        <v>19</v>
      </c>
      <c r="M111" t="s">
        <v>28</v>
      </c>
      <c r="N111" t="s">
        <v>32</v>
      </c>
      <c r="O111" t="s">
        <v>33</v>
      </c>
      <c r="P111">
        <v>1992</v>
      </c>
      <c r="V111" t="str">
        <f>IF(OR(J111 &lt; -10846.9, J111 &gt; 74078.13), "T", "F")</f>
        <v>F</v>
      </c>
      <c r="AB111">
        <v>4</v>
      </c>
      <c r="AC111">
        <v>4</v>
      </c>
      <c r="AD111">
        <v>114</v>
      </c>
      <c r="AE111">
        <v>26</v>
      </c>
      <c r="AF111">
        <v>19</v>
      </c>
      <c r="AG111">
        <v>2000</v>
      </c>
      <c r="AJ111">
        <v>1992</v>
      </c>
      <c r="AK111" t="s">
        <v>52</v>
      </c>
      <c r="AL111">
        <v>2000</v>
      </c>
    </row>
    <row r="112" spans="1:38" x14ac:dyDescent="0.3">
      <c r="A112" t="s">
        <v>52</v>
      </c>
      <c r="B112">
        <v>240</v>
      </c>
      <c r="C112">
        <v>870</v>
      </c>
      <c r="D112" t="s">
        <v>30</v>
      </c>
      <c r="E112" t="s">
        <v>19</v>
      </c>
      <c r="F112" t="s">
        <v>20</v>
      </c>
      <c r="G112">
        <v>4</v>
      </c>
      <c r="H112">
        <v>4</v>
      </c>
      <c r="I112">
        <v>114</v>
      </c>
      <c r="J112">
        <v>2000</v>
      </c>
      <c r="K112">
        <v>26</v>
      </c>
      <c r="L112">
        <v>19</v>
      </c>
      <c r="M112" t="s">
        <v>28</v>
      </c>
      <c r="N112" t="s">
        <v>32</v>
      </c>
      <c r="O112" t="s">
        <v>33</v>
      </c>
      <c r="P112">
        <v>1993</v>
      </c>
      <c r="V112" t="str">
        <f>IF(OR(J112 &lt; -10846.9, J112 &gt; 74078.13), "T", "F")</f>
        <v>F</v>
      </c>
      <c r="AB112">
        <v>4</v>
      </c>
      <c r="AC112">
        <v>4</v>
      </c>
      <c r="AD112">
        <v>114</v>
      </c>
      <c r="AE112">
        <v>26</v>
      </c>
      <c r="AF112">
        <v>19</v>
      </c>
      <c r="AG112">
        <v>2000</v>
      </c>
      <c r="AJ112">
        <v>1993</v>
      </c>
      <c r="AK112" t="s">
        <v>52</v>
      </c>
      <c r="AL112">
        <v>2000</v>
      </c>
    </row>
    <row r="113" spans="1:38" x14ac:dyDescent="0.3">
      <c r="A113" t="s">
        <v>52</v>
      </c>
      <c r="B113">
        <v>240</v>
      </c>
      <c r="C113">
        <v>870</v>
      </c>
      <c r="D113" t="s">
        <v>30</v>
      </c>
      <c r="E113" t="s">
        <v>19</v>
      </c>
      <c r="F113" t="s">
        <v>20</v>
      </c>
      <c r="G113">
        <v>4</v>
      </c>
      <c r="H113">
        <v>4</v>
      </c>
      <c r="I113">
        <v>114</v>
      </c>
      <c r="J113">
        <v>2000</v>
      </c>
      <c r="K113">
        <v>25</v>
      </c>
      <c r="L113">
        <v>18</v>
      </c>
      <c r="M113" t="s">
        <v>28</v>
      </c>
      <c r="N113" t="s">
        <v>32</v>
      </c>
      <c r="O113" t="s">
        <v>36</v>
      </c>
      <c r="P113">
        <v>1993</v>
      </c>
      <c r="V113" t="str">
        <f>IF(OR(J113 &lt; -10846.9, J113 &gt; 74078.13), "T", "F")</f>
        <v>F</v>
      </c>
      <c r="AB113">
        <v>4</v>
      </c>
      <c r="AC113">
        <v>4</v>
      </c>
      <c r="AD113">
        <v>114</v>
      </c>
      <c r="AE113">
        <v>25</v>
      </c>
      <c r="AF113">
        <v>18</v>
      </c>
      <c r="AG113">
        <v>2000</v>
      </c>
      <c r="AJ113">
        <v>1993</v>
      </c>
      <c r="AK113" t="s">
        <v>52</v>
      </c>
      <c r="AL113">
        <v>2000</v>
      </c>
    </row>
    <row r="114" spans="1:38" x14ac:dyDescent="0.3">
      <c r="A114" t="s">
        <v>53</v>
      </c>
      <c r="B114">
        <v>2</v>
      </c>
      <c r="C114">
        <v>586</v>
      </c>
      <c r="D114" t="s">
        <v>30</v>
      </c>
      <c r="E114" t="s">
        <v>19</v>
      </c>
      <c r="F114" t="s">
        <v>31</v>
      </c>
      <c r="G114">
        <v>4</v>
      </c>
      <c r="H114">
        <v>4</v>
      </c>
      <c r="I114">
        <v>100</v>
      </c>
      <c r="J114">
        <v>16020</v>
      </c>
      <c r="K114">
        <v>35</v>
      </c>
      <c r="L114">
        <v>29</v>
      </c>
      <c r="M114" t="s">
        <v>54</v>
      </c>
      <c r="N114" t="s">
        <v>22</v>
      </c>
      <c r="O114" t="s">
        <v>55</v>
      </c>
      <c r="P114">
        <v>2012</v>
      </c>
      <c r="V114" t="str">
        <f>IF(OR(J114 &lt; -10846.9, J114 &gt; 74078.13), "T", "F")</f>
        <v>F</v>
      </c>
      <c r="AB114">
        <v>4</v>
      </c>
      <c r="AC114">
        <v>4</v>
      </c>
      <c r="AD114">
        <v>100</v>
      </c>
      <c r="AE114">
        <v>35</v>
      </c>
      <c r="AF114">
        <v>29</v>
      </c>
      <c r="AG114">
        <v>16020</v>
      </c>
      <c r="AJ114">
        <v>2012</v>
      </c>
      <c r="AK114" t="s">
        <v>53</v>
      </c>
      <c r="AL114">
        <v>16020</v>
      </c>
    </row>
    <row r="115" spans="1:38" x14ac:dyDescent="0.3">
      <c r="A115" t="s">
        <v>53</v>
      </c>
      <c r="B115">
        <v>2</v>
      </c>
      <c r="C115">
        <v>586</v>
      </c>
      <c r="D115" t="s">
        <v>30</v>
      </c>
      <c r="E115" t="s">
        <v>19</v>
      </c>
      <c r="F115" t="s">
        <v>31</v>
      </c>
      <c r="G115">
        <v>4</v>
      </c>
      <c r="H115">
        <v>4</v>
      </c>
      <c r="I115">
        <v>100</v>
      </c>
      <c r="J115">
        <v>14530</v>
      </c>
      <c r="K115">
        <v>35</v>
      </c>
      <c r="L115">
        <v>29</v>
      </c>
      <c r="M115" t="s">
        <v>54</v>
      </c>
      <c r="N115" t="s">
        <v>22</v>
      </c>
      <c r="O115" t="s">
        <v>55</v>
      </c>
      <c r="P115">
        <v>2012</v>
      </c>
      <c r="V115" t="str">
        <f>IF(OR(J115 &lt; -10846.9, J115 &gt; 74078.13), "T", "F")</f>
        <v>F</v>
      </c>
      <c r="AB115">
        <v>4</v>
      </c>
      <c r="AC115">
        <v>4</v>
      </c>
      <c r="AD115">
        <v>100</v>
      </c>
      <c r="AE115">
        <v>35</v>
      </c>
      <c r="AF115">
        <v>29</v>
      </c>
      <c r="AG115">
        <v>14530</v>
      </c>
      <c r="AJ115">
        <v>2012</v>
      </c>
      <c r="AK115" t="s">
        <v>53</v>
      </c>
      <c r="AL115">
        <v>14530</v>
      </c>
    </row>
    <row r="116" spans="1:38" x14ac:dyDescent="0.3">
      <c r="A116" t="s">
        <v>53</v>
      </c>
      <c r="B116">
        <v>2</v>
      </c>
      <c r="C116">
        <v>586</v>
      </c>
      <c r="D116" t="s">
        <v>30</v>
      </c>
      <c r="E116" t="s">
        <v>34</v>
      </c>
      <c r="F116" t="s">
        <v>31</v>
      </c>
      <c r="G116">
        <v>4</v>
      </c>
      <c r="H116">
        <v>4</v>
      </c>
      <c r="I116">
        <v>100</v>
      </c>
      <c r="J116">
        <v>16860</v>
      </c>
      <c r="K116">
        <v>34</v>
      </c>
      <c r="L116">
        <v>28</v>
      </c>
      <c r="M116" t="s">
        <v>54</v>
      </c>
      <c r="N116" t="s">
        <v>22</v>
      </c>
      <c r="O116" t="s">
        <v>55</v>
      </c>
      <c r="P116">
        <v>2012</v>
      </c>
      <c r="V116" t="str">
        <f>IF(OR(J116 &lt; -10846.9, J116 &gt; 74078.13), "T", "F")</f>
        <v>F</v>
      </c>
      <c r="AB116">
        <v>4</v>
      </c>
      <c r="AC116">
        <v>4</v>
      </c>
      <c r="AD116">
        <v>100</v>
      </c>
      <c r="AE116">
        <v>34</v>
      </c>
      <c r="AF116">
        <v>28</v>
      </c>
      <c r="AG116">
        <v>16860</v>
      </c>
      <c r="AJ116">
        <v>2012</v>
      </c>
      <c r="AK116" t="s">
        <v>53</v>
      </c>
      <c r="AL116">
        <v>16860</v>
      </c>
    </row>
    <row r="117" spans="1:38" x14ac:dyDescent="0.3">
      <c r="A117" t="s">
        <v>53</v>
      </c>
      <c r="B117">
        <v>2</v>
      </c>
      <c r="C117">
        <v>586</v>
      </c>
      <c r="D117" t="s">
        <v>30</v>
      </c>
      <c r="E117" t="s">
        <v>34</v>
      </c>
      <c r="F117" t="s">
        <v>31</v>
      </c>
      <c r="G117">
        <v>4</v>
      </c>
      <c r="H117">
        <v>4</v>
      </c>
      <c r="I117">
        <v>100</v>
      </c>
      <c r="J117">
        <v>15370</v>
      </c>
      <c r="K117">
        <v>34</v>
      </c>
      <c r="L117">
        <v>28</v>
      </c>
      <c r="M117" t="s">
        <v>54</v>
      </c>
      <c r="N117" t="s">
        <v>22</v>
      </c>
      <c r="O117" t="s">
        <v>55</v>
      </c>
      <c r="P117">
        <v>2012</v>
      </c>
      <c r="V117" t="str">
        <f>IF(OR(J117 &lt; -10846.9, J117 &gt; 74078.13), "T", "F")</f>
        <v>F</v>
      </c>
      <c r="AB117">
        <v>4</v>
      </c>
      <c r="AC117">
        <v>4</v>
      </c>
      <c r="AD117">
        <v>100</v>
      </c>
      <c r="AE117">
        <v>34</v>
      </c>
      <c r="AF117">
        <v>28</v>
      </c>
      <c r="AG117">
        <v>15370</v>
      </c>
      <c r="AJ117">
        <v>2012</v>
      </c>
      <c r="AK117" t="s">
        <v>53</v>
      </c>
      <c r="AL117">
        <v>15370</v>
      </c>
    </row>
    <row r="118" spans="1:38" x14ac:dyDescent="0.3">
      <c r="A118" t="s">
        <v>53</v>
      </c>
      <c r="B118">
        <v>2</v>
      </c>
      <c r="C118">
        <v>586</v>
      </c>
      <c r="D118" t="s">
        <v>30</v>
      </c>
      <c r="E118" t="s">
        <v>34</v>
      </c>
      <c r="F118" t="s">
        <v>31</v>
      </c>
      <c r="G118">
        <v>4</v>
      </c>
      <c r="H118">
        <v>4</v>
      </c>
      <c r="I118">
        <v>100</v>
      </c>
      <c r="J118">
        <v>17050</v>
      </c>
      <c r="K118">
        <v>34</v>
      </c>
      <c r="L118">
        <v>28</v>
      </c>
      <c r="M118" t="s">
        <v>54</v>
      </c>
      <c r="N118" t="s">
        <v>22</v>
      </c>
      <c r="O118" t="s">
        <v>55</v>
      </c>
      <c r="P118">
        <v>2013</v>
      </c>
      <c r="V118" t="str">
        <f>IF(OR(J118 &lt; -10846.9, J118 &gt; 74078.13), "T", "F")</f>
        <v>F</v>
      </c>
      <c r="AB118">
        <v>4</v>
      </c>
      <c r="AC118">
        <v>4</v>
      </c>
      <c r="AD118">
        <v>100</v>
      </c>
      <c r="AE118">
        <v>34</v>
      </c>
      <c r="AF118">
        <v>28</v>
      </c>
      <c r="AG118">
        <v>17050</v>
      </c>
      <c r="AJ118">
        <v>2013</v>
      </c>
      <c r="AK118" t="s">
        <v>53</v>
      </c>
      <c r="AL118">
        <v>17050</v>
      </c>
    </row>
    <row r="119" spans="1:38" x14ac:dyDescent="0.3">
      <c r="A119" t="s">
        <v>53</v>
      </c>
      <c r="B119">
        <v>2</v>
      </c>
      <c r="C119">
        <v>586</v>
      </c>
      <c r="D119" t="s">
        <v>30</v>
      </c>
      <c r="E119" t="s">
        <v>34</v>
      </c>
      <c r="F119" t="s">
        <v>31</v>
      </c>
      <c r="G119">
        <v>4</v>
      </c>
      <c r="H119">
        <v>4</v>
      </c>
      <c r="I119">
        <v>100</v>
      </c>
      <c r="J119">
        <v>15560</v>
      </c>
      <c r="K119">
        <v>34</v>
      </c>
      <c r="L119">
        <v>28</v>
      </c>
      <c r="M119" t="s">
        <v>54</v>
      </c>
      <c r="N119" t="s">
        <v>22</v>
      </c>
      <c r="O119" t="s">
        <v>55</v>
      </c>
      <c r="P119">
        <v>2013</v>
      </c>
      <c r="V119" t="str">
        <f>IF(OR(J119 &lt; -10846.9, J119 &gt; 74078.13), "T", "F")</f>
        <v>F</v>
      </c>
      <c r="AB119">
        <v>4</v>
      </c>
      <c r="AC119">
        <v>4</v>
      </c>
      <c r="AD119">
        <v>100</v>
      </c>
      <c r="AE119">
        <v>34</v>
      </c>
      <c r="AF119">
        <v>28</v>
      </c>
      <c r="AG119">
        <v>15560</v>
      </c>
      <c r="AJ119">
        <v>2013</v>
      </c>
      <c r="AK119" t="s">
        <v>53</v>
      </c>
      <c r="AL119">
        <v>15560</v>
      </c>
    </row>
    <row r="120" spans="1:38" x14ac:dyDescent="0.3">
      <c r="A120" t="s">
        <v>53</v>
      </c>
      <c r="B120">
        <v>2</v>
      </c>
      <c r="C120">
        <v>586</v>
      </c>
      <c r="D120" t="s">
        <v>30</v>
      </c>
      <c r="E120" t="s">
        <v>19</v>
      </c>
      <c r="F120" t="s">
        <v>31</v>
      </c>
      <c r="G120">
        <v>4</v>
      </c>
      <c r="H120">
        <v>4</v>
      </c>
      <c r="I120">
        <v>100</v>
      </c>
      <c r="J120">
        <v>16210</v>
      </c>
      <c r="K120">
        <v>35</v>
      </c>
      <c r="L120">
        <v>29</v>
      </c>
      <c r="M120" t="s">
        <v>54</v>
      </c>
      <c r="N120" t="s">
        <v>22</v>
      </c>
      <c r="O120" t="s">
        <v>55</v>
      </c>
      <c r="P120">
        <v>2013</v>
      </c>
      <c r="V120" t="str">
        <f>IF(OR(J120 &lt; -10846.9, J120 &gt; 74078.13), "T", "F")</f>
        <v>F</v>
      </c>
      <c r="AB120">
        <v>4</v>
      </c>
      <c r="AC120">
        <v>4</v>
      </c>
      <c r="AD120">
        <v>100</v>
      </c>
      <c r="AE120">
        <v>35</v>
      </c>
      <c r="AF120">
        <v>29</v>
      </c>
      <c r="AG120">
        <v>16210</v>
      </c>
      <c r="AJ120">
        <v>2013</v>
      </c>
      <c r="AK120" t="s">
        <v>53</v>
      </c>
      <c r="AL120">
        <v>16210</v>
      </c>
    </row>
    <row r="121" spans="1:38" x14ac:dyDescent="0.3">
      <c r="A121" t="s">
        <v>53</v>
      </c>
      <c r="B121">
        <v>2</v>
      </c>
      <c r="C121">
        <v>586</v>
      </c>
      <c r="D121" t="s">
        <v>30</v>
      </c>
      <c r="E121" t="s">
        <v>19</v>
      </c>
      <c r="F121" t="s">
        <v>31</v>
      </c>
      <c r="G121">
        <v>4</v>
      </c>
      <c r="H121">
        <v>4</v>
      </c>
      <c r="I121">
        <v>100</v>
      </c>
      <c r="J121">
        <v>14720</v>
      </c>
      <c r="K121">
        <v>35</v>
      </c>
      <c r="L121">
        <v>29</v>
      </c>
      <c r="M121" t="s">
        <v>54</v>
      </c>
      <c r="N121" t="s">
        <v>22</v>
      </c>
      <c r="O121" t="s">
        <v>55</v>
      </c>
      <c r="P121">
        <v>2013</v>
      </c>
      <c r="V121" t="str">
        <f>IF(OR(J121 &lt; -10846.9, J121 &gt; 74078.13), "T", "F")</f>
        <v>F</v>
      </c>
      <c r="AB121">
        <v>4</v>
      </c>
      <c r="AC121">
        <v>4</v>
      </c>
      <c r="AD121">
        <v>100</v>
      </c>
      <c r="AE121">
        <v>35</v>
      </c>
      <c r="AF121">
        <v>29</v>
      </c>
      <c r="AG121">
        <v>14720</v>
      </c>
      <c r="AJ121">
        <v>2013</v>
      </c>
      <c r="AK121" t="s">
        <v>53</v>
      </c>
      <c r="AL121">
        <v>14720</v>
      </c>
    </row>
    <row r="122" spans="1:38" x14ac:dyDescent="0.3">
      <c r="A122" t="s">
        <v>53</v>
      </c>
      <c r="B122">
        <v>2</v>
      </c>
      <c r="C122">
        <v>586</v>
      </c>
      <c r="D122" t="s">
        <v>30</v>
      </c>
      <c r="E122" t="s">
        <v>34</v>
      </c>
      <c r="F122" t="s">
        <v>31</v>
      </c>
      <c r="G122">
        <v>4</v>
      </c>
      <c r="H122">
        <v>4</v>
      </c>
      <c r="I122">
        <v>100</v>
      </c>
      <c r="J122">
        <v>17050</v>
      </c>
      <c r="K122">
        <v>34</v>
      </c>
      <c r="L122">
        <v>28</v>
      </c>
      <c r="M122" t="s">
        <v>54</v>
      </c>
      <c r="N122" t="s">
        <v>22</v>
      </c>
      <c r="O122" t="s">
        <v>55</v>
      </c>
      <c r="P122">
        <v>2014</v>
      </c>
      <c r="V122" t="str">
        <f>IF(OR(J122 &lt; -10846.9, J122 &gt; 74078.13), "T", "F")</f>
        <v>F</v>
      </c>
      <c r="AB122">
        <v>4</v>
      </c>
      <c r="AC122">
        <v>4</v>
      </c>
      <c r="AD122">
        <v>100</v>
      </c>
      <c r="AE122">
        <v>34</v>
      </c>
      <c r="AF122">
        <v>28</v>
      </c>
      <c r="AG122">
        <v>17050</v>
      </c>
      <c r="AJ122">
        <v>2014</v>
      </c>
      <c r="AK122" t="s">
        <v>53</v>
      </c>
      <c r="AL122">
        <v>17050</v>
      </c>
    </row>
    <row r="123" spans="1:38" x14ac:dyDescent="0.3">
      <c r="A123" t="s">
        <v>53</v>
      </c>
      <c r="B123">
        <v>2</v>
      </c>
      <c r="C123">
        <v>586</v>
      </c>
      <c r="D123" t="s">
        <v>30</v>
      </c>
      <c r="E123" t="s">
        <v>34</v>
      </c>
      <c r="F123" t="s">
        <v>31</v>
      </c>
      <c r="G123">
        <v>4</v>
      </c>
      <c r="H123">
        <v>4</v>
      </c>
      <c r="I123">
        <v>100</v>
      </c>
      <c r="J123">
        <v>15560</v>
      </c>
      <c r="K123">
        <v>34</v>
      </c>
      <c r="L123">
        <v>28</v>
      </c>
      <c r="M123" t="s">
        <v>54</v>
      </c>
      <c r="N123" t="s">
        <v>22</v>
      </c>
      <c r="O123" t="s">
        <v>55</v>
      </c>
      <c r="P123">
        <v>2014</v>
      </c>
      <c r="V123" t="str">
        <f>IF(OR(J123 &lt; -10846.9, J123 &gt; 74078.13), "T", "F")</f>
        <v>F</v>
      </c>
      <c r="AB123">
        <v>4</v>
      </c>
      <c r="AC123">
        <v>4</v>
      </c>
      <c r="AD123">
        <v>100</v>
      </c>
      <c r="AE123">
        <v>34</v>
      </c>
      <c r="AF123">
        <v>28</v>
      </c>
      <c r="AG123">
        <v>15560</v>
      </c>
      <c r="AJ123">
        <v>2014</v>
      </c>
      <c r="AK123" t="s">
        <v>53</v>
      </c>
      <c r="AL123">
        <v>15560</v>
      </c>
    </row>
    <row r="124" spans="1:38" x14ac:dyDescent="0.3">
      <c r="A124" t="s">
        <v>53</v>
      </c>
      <c r="B124">
        <v>2</v>
      </c>
      <c r="C124">
        <v>586</v>
      </c>
      <c r="D124" t="s">
        <v>30</v>
      </c>
      <c r="E124" t="s">
        <v>19</v>
      </c>
      <c r="F124" t="s">
        <v>31</v>
      </c>
      <c r="G124">
        <v>4</v>
      </c>
      <c r="H124">
        <v>4</v>
      </c>
      <c r="I124">
        <v>100</v>
      </c>
      <c r="J124">
        <v>16210</v>
      </c>
      <c r="K124">
        <v>35</v>
      </c>
      <c r="L124">
        <v>29</v>
      </c>
      <c r="M124" t="s">
        <v>54</v>
      </c>
      <c r="N124" t="s">
        <v>22</v>
      </c>
      <c r="O124" t="s">
        <v>55</v>
      </c>
      <c r="P124">
        <v>2014</v>
      </c>
      <c r="V124" t="str">
        <f>IF(OR(J124 &lt; -10846.9, J124 &gt; 74078.13), "T", "F")</f>
        <v>F</v>
      </c>
      <c r="AB124">
        <v>4</v>
      </c>
      <c r="AC124">
        <v>4</v>
      </c>
      <c r="AD124">
        <v>100</v>
      </c>
      <c r="AE124">
        <v>35</v>
      </c>
      <c r="AF124">
        <v>29</v>
      </c>
      <c r="AG124">
        <v>16210</v>
      </c>
      <c r="AJ124">
        <v>2014</v>
      </c>
      <c r="AK124" t="s">
        <v>53</v>
      </c>
      <c r="AL124">
        <v>16210</v>
      </c>
    </row>
    <row r="125" spans="1:38" x14ac:dyDescent="0.3">
      <c r="A125" t="s">
        <v>53</v>
      </c>
      <c r="B125">
        <v>2</v>
      </c>
      <c r="C125">
        <v>586</v>
      </c>
      <c r="D125" t="s">
        <v>30</v>
      </c>
      <c r="E125" t="s">
        <v>19</v>
      </c>
      <c r="F125" t="s">
        <v>31</v>
      </c>
      <c r="G125">
        <v>4</v>
      </c>
      <c r="H125">
        <v>4</v>
      </c>
      <c r="I125">
        <v>100</v>
      </c>
      <c r="J125">
        <v>14720</v>
      </c>
      <c r="K125">
        <v>35</v>
      </c>
      <c r="L125">
        <v>29</v>
      </c>
      <c r="M125" t="s">
        <v>54</v>
      </c>
      <c r="N125" t="s">
        <v>22</v>
      </c>
      <c r="O125" t="s">
        <v>55</v>
      </c>
      <c r="P125">
        <v>2014</v>
      </c>
      <c r="V125" t="str">
        <f>IF(OR(J125 &lt; -10846.9, J125 &gt; 74078.13), "T", "F")</f>
        <v>F</v>
      </c>
      <c r="AB125">
        <v>4</v>
      </c>
      <c r="AC125">
        <v>4</v>
      </c>
      <c r="AD125">
        <v>100</v>
      </c>
      <c r="AE125">
        <v>35</v>
      </c>
      <c r="AF125">
        <v>29</v>
      </c>
      <c r="AG125">
        <v>14720</v>
      </c>
      <c r="AJ125">
        <v>2014</v>
      </c>
      <c r="AK125" t="s">
        <v>53</v>
      </c>
      <c r="AL125">
        <v>14720</v>
      </c>
    </row>
    <row r="126" spans="1:38" x14ac:dyDescent="0.3">
      <c r="A126" t="s">
        <v>16</v>
      </c>
      <c r="B126" t="s">
        <v>56</v>
      </c>
      <c r="C126">
        <v>3916</v>
      </c>
      <c r="D126" t="s">
        <v>18</v>
      </c>
      <c r="E126" t="s">
        <v>34</v>
      </c>
      <c r="F126" t="s">
        <v>35</v>
      </c>
      <c r="G126">
        <v>6</v>
      </c>
      <c r="H126">
        <v>4</v>
      </c>
      <c r="I126">
        <v>300</v>
      </c>
      <c r="J126">
        <v>47250</v>
      </c>
      <c r="K126">
        <v>30</v>
      </c>
      <c r="L126">
        <v>20</v>
      </c>
      <c r="M126" t="s">
        <v>57</v>
      </c>
      <c r="N126" t="s">
        <v>32</v>
      </c>
      <c r="O126" t="s">
        <v>55</v>
      </c>
      <c r="P126">
        <v>2015</v>
      </c>
      <c r="V126" t="str">
        <f>IF(OR(J126 &lt; -10846.9, J126 &gt; 74078.13), "T", "F")</f>
        <v>F</v>
      </c>
      <c r="AB126">
        <v>6</v>
      </c>
      <c r="AC126">
        <v>4</v>
      </c>
      <c r="AD126">
        <v>300</v>
      </c>
      <c r="AE126">
        <v>30</v>
      </c>
      <c r="AF126">
        <v>20</v>
      </c>
      <c r="AG126">
        <v>47250</v>
      </c>
      <c r="AJ126">
        <v>2015</v>
      </c>
      <c r="AK126" t="s">
        <v>16</v>
      </c>
      <c r="AL126">
        <v>47250</v>
      </c>
    </row>
    <row r="127" spans="1:38" x14ac:dyDescent="0.3">
      <c r="A127" t="s">
        <v>16</v>
      </c>
      <c r="B127" t="s">
        <v>56</v>
      </c>
      <c r="C127">
        <v>3916</v>
      </c>
      <c r="D127" t="s">
        <v>18</v>
      </c>
      <c r="E127" t="s">
        <v>34</v>
      </c>
      <c r="F127" t="s">
        <v>35</v>
      </c>
      <c r="G127">
        <v>4</v>
      </c>
      <c r="H127">
        <v>4</v>
      </c>
      <c r="I127">
        <v>240</v>
      </c>
      <c r="J127">
        <v>41850</v>
      </c>
      <c r="K127">
        <v>33</v>
      </c>
      <c r="L127">
        <v>22</v>
      </c>
      <c r="M127" t="s">
        <v>58</v>
      </c>
      <c r="N127" t="s">
        <v>32</v>
      </c>
      <c r="O127" t="s">
        <v>55</v>
      </c>
      <c r="P127">
        <v>2015</v>
      </c>
      <c r="V127" t="str">
        <f>IF(OR(J127 &lt; -10846.9, J127 &gt; 74078.13), "T", "F")</f>
        <v>F</v>
      </c>
      <c r="AB127">
        <v>4</v>
      </c>
      <c r="AC127">
        <v>4</v>
      </c>
      <c r="AD127">
        <v>240</v>
      </c>
      <c r="AE127">
        <v>33</v>
      </c>
      <c r="AF127">
        <v>22</v>
      </c>
      <c r="AG127">
        <v>41850</v>
      </c>
      <c r="AJ127">
        <v>2015</v>
      </c>
      <c r="AK127" t="s">
        <v>16</v>
      </c>
      <c r="AL127">
        <v>41850</v>
      </c>
    </row>
    <row r="128" spans="1:38" x14ac:dyDescent="0.3">
      <c r="A128" t="s">
        <v>16</v>
      </c>
      <c r="B128" t="s">
        <v>56</v>
      </c>
      <c r="C128">
        <v>3916</v>
      </c>
      <c r="D128" t="s">
        <v>18</v>
      </c>
      <c r="E128" t="s">
        <v>34</v>
      </c>
      <c r="F128" t="s">
        <v>35</v>
      </c>
      <c r="G128">
        <v>4</v>
      </c>
      <c r="H128">
        <v>4</v>
      </c>
      <c r="I128">
        <v>240</v>
      </c>
      <c r="J128">
        <v>41850</v>
      </c>
      <c r="K128">
        <v>33</v>
      </c>
      <c r="L128">
        <v>22</v>
      </c>
      <c r="M128" t="s">
        <v>58</v>
      </c>
      <c r="N128" t="s">
        <v>32</v>
      </c>
      <c r="O128" t="s">
        <v>55</v>
      </c>
      <c r="P128">
        <v>2015</v>
      </c>
      <c r="V128" t="str">
        <f>IF(OR(J128 &lt; -10846.9, J128 &gt; 74078.13), "T", "F")</f>
        <v>F</v>
      </c>
      <c r="AB128">
        <v>4</v>
      </c>
      <c r="AC128">
        <v>4</v>
      </c>
      <c r="AD128">
        <v>240</v>
      </c>
      <c r="AE128">
        <v>33</v>
      </c>
      <c r="AF128">
        <v>22</v>
      </c>
      <c r="AG128">
        <v>41850</v>
      </c>
      <c r="AJ128">
        <v>2015</v>
      </c>
      <c r="AK128" t="s">
        <v>16</v>
      </c>
      <c r="AL128">
        <v>41850</v>
      </c>
    </row>
    <row r="129" spans="1:38" x14ac:dyDescent="0.3">
      <c r="A129" t="s">
        <v>16</v>
      </c>
      <c r="B129" t="s">
        <v>56</v>
      </c>
      <c r="C129">
        <v>3916</v>
      </c>
      <c r="D129" t="s">
        <v>18</v>
      </c>
      <c r="E129" t="s">
        <v>34</v>
      </c>
      <c r="F129" t="s">
        <v>35</v>
      </c>
      <c r="G129">
        <v>4</v>
      </c>
      <c r="H129">
        <v>4</v>
      </c>
      <c r="I129">
        <v>240</v>
      </c>
      <c r="J129">
        <v>43000</v>
      </c>
      <c r="K129">
        <v>34</v>
      </c>
      <c r="L129">
        <v>22</v>
      </c>
      <c r="M129" t="s">
        <v>58</v>
      </c>
      <c r="N129" t="s">
        <v>32</v>
      </c>
      <c r="O129" t="s">
        <v>55</v>
      </c>
      <c r="P129">
        <v>2016</v>
      </c>
      <c r="V129" t="str">
        <f>IF(OR(J129 &lt; -10846.9, J129 &gt; 74078.13), "T", "F")</f>
        <v>F</v>
      </c>
      <c r="AB129">
        <v>4</v>
      </c>
      <c r="AC129">
        <v>4</v>
      </c>
      <c r="AD129">
        <v>240</v>
      </c>
      <c r="AE129">
        <v>34</v>
      </c>
      <c r="AF129">
        <v>22</v>
      </c>
      <c r="AG129">
        <v>43000</v>
      </c>
      <c r="AJ129">
        <v>2016</v>
      </c>
      <c r="AK129" t="s">
        <v>16</v>
      </c>
      <c r="AL129">
        <v>43000</v>
      </c>
    </row>
    <row r="130" spans="1:38" x14ac:dyDescent="0.3">
      <c r="A130" t="s">
        <v>16</v>
      </c>
      <c r="B130" t="s">
        <v>56</v>
      </c>
      <c r="C130">
        <v>3916</v>
      </c>
      <c r="D130" t="s">
        <v>18</v>
      </c>
      <c r="E130" t="s">
        <v>34</v>
      </c>
      <c r="F130" t="s">
        <v>35</v>
      </c>
      <c r="G130">
        <v>6</v>
      </c>
      <c r="H130">
        <v>4</v>
      </c>
      <c r="I130">
        <v>300</v>
      </c>
      <c r="J130">
        <v>49200</v>
      </c>
      <c r="K130">
        <v>30</v>
      </c>
      <c r="L130">
        <v>20</v>
      </c>
      <c r="M130" t="s">
        <v>57</v>
      </c>
      <c r="N130" t="s">
        <v>32</v>
      </c>
      <c r="O130" t="s">
        <v>55</v>
      </c>
      <c r="P130">
        <v>2016</v>
      </c>
      <c r="V130" t="str">
        <f>IF(OR(J130 &lt; -10846.9, J130 &gt; 74078.13), "T", "F")</f>
        <v>F</v>
      </c>
      <c r="AB130">
        <v>6</v>
      </c>
      <c r="AC130">
        <v>4</v>
      </c>
      <c r="AD130">
        <v>300</v>
      </c>
      <c r="AE130">
        <v>30</v>
      </c>
      <c r="AF130">
        <v>20</v>
      </c>
      <c r="AG130">
        <v>49200</v>
      </c>
      <c r="AJ130">
        <v>2016</v>
      </c>
      <c r="AK130" t="s">
        <v>16</v>
      </c>
      <c r="AL130">
        <v>49200</v>
      </c>
    </row>
    <row r="131" spans="1:38" x14ac:dyDescent="0.3">
      <c r="A131" t="s">
        <v>16</v>
      </c>
      <c r="B131" t="s">
        <v>56</v>
      </c>
      <c r="C131">
        <v>3916</v>
      </c>
      <c r="D131" t="s">
        <v>18</v>
      </c>
      <c r="E131" t="s">
        <v>34</v>
      </c>
      <c r="F131" t="s">
        <v>35</v>
      </c>
      <c r="G131">
        <v>6</v>
      </c>
      <c r="H131">
        <v>4</v>
      </c>
      <c r="I131">
        <v>320</v>
      </c>
      <c r="J131">
        <v>49650</v>
      </c>
      <c r="K131">
        <v>30</v>
      </c>
      <c r="L131">
        <v>20</v>
      </c>
      <c r="M131" t="s">
        <v>57</v>
      </c>
      <c r="N131" t="s">
        <v>32</v>
      </c>
      <c r="O131" t="s">
        <v>55</v>
      </c>
      <c r="P131">
        <v>2017</v>
      </c>
      <c r="V131" t="str">
        <f>IF(OR(J131 &lt; -10846.9, J131 &gt; 74078.13), "T", "F")</f>
        <v>F</v>
      </c>
      <c r="AB131">
        <v>6</v>
      </c>
      <c r="AC131">
        <v>4</v>
      </c>
      <c r="AD131">
        <v>320</v>
      </c>
      <c r="AE131">
        <v>30</v>
      </c>
      <c r="AF131">
        <v>20</v>
      </c>
      <c r="AG131">
        <v>49650</v>
      </c>
      <c r="AJ131">
        <v>2017</v>
      </c>
      <c r="AK131" t="s">
        <v>16</v>
      </c>
      <c r="AL131">
        <v>49650</v>
      </c>
    </row>
    <row r="132" spans="1:38" x14ac:dyDescent="0.3">
      <c r="A132" t="s">
        <v>16</v>
      </c>
      <c r="B132" t="s">
        <v>56</v>
      </c>
      <c r="C132">
        <v>3916</v>
      </c>
      <c r="D132" t="s">
        <v>18</v>
      </c>
      <c r="E132" t="s">
        <v>34</v>
      </c>
      <c r="F132" t="s">
        <v>35</v>
      </c>
      <c r="G132">
        <v>4</v>
      </c>
      <c r="H132">
        <v>4</v>
      </c>
      <c r="I132">
        <v>248</v>
      </c>
      <c r="J132">
        <v>43950</v>
      </c>
      <c r="K132">
        <v>33</v>
      </c>
      <c r="L132">
        <v>23</v>
      </c>
      <c r="M132" t="s">
        <v>58</v>
      </c>
      <c r="N132" t="s">
        <v>32</v>
      </c>
      <c r="O132" t="s">
        <v>55</v>
      </c>
      <c r="P132">
        <v>2017</v>
      </c>
      <c r="V132" t="str">
        <f>IF(OR(J132 &lt; -10846.9, J132 &gt; 74078.13), "T", "F")</f>
        <v>F</v>
      </c>
      <c r="AB132">
        <v>4</v>
      </c>
      <c r="AC132">
        <v>4</v>
      </c>
      <c r="AD132">
        <v>248</v>
      </c>
      <c r="AE132">
        <v>33</v>
      </c>
      <c r="AF132">
        <v>23</v>
      </c>
      <c r="AG132">
        <v>43950</v>
      </c>
      <c r="AJ132">
        <v>2017</v>
      </c>
      <c r="AK132" t="s">
        <v>16</v>
      </c>
      <c r="AL132">
        <v>43950</v>
      </c>
    </row>
    <row r="133" spans="1:38" x14ac:dyDescent="0.3">
      <c r="A133" t="s">
        <v>16</v>
      </c>
      <c r="B133" t="s">
        <v>59</v>
      </c>
      <c r="C133">
        <v>3916</v>
      </c>
      <c r="D133" t="s">
        <v>18</v>
      </c>
      <c r="E133" t="s">
        <v>34</v>
      </c>
      <c r="F133" t="s">
        <v>35</v>
      </c>
      <c r="G133">
        <v>4</v>
      </c>
      <c r="H133">
        <v>4</v>
      </c>
      <c r="I133">
        <v>241</v>
      </c>
      <c r="J133">
        <v>41950</v>
      </c>
      <c r="K133">
        <v>33</v>
      </c>
      <c r="L133">
        <v>22</v>
      </c>
      <c r="M133" t="s">
        <v>28</v>
      </c>
      <c r="N133" t="s">
        <v>32</v>
      </c>
      <c r="O133" t="s">
        <v>36</v>
      </c>
      <c r="P133">
        <v>2015</v>
      </c>
      <c r="V133" t="str">
        <f>IF(OR(J133 &lt; -10846.9, J133 &gt; 74078.13), "T", "F")</f>
        <v>F</v>
      </c>
      <c r="AB133">
        <v>4</v>
      </c>
      <c r="AC133">
        <v>4</v>
      </c>
      <c r="AD133">
        <v>241</v>
      </c>
      <c r="AE133">
        <v>33</v>
      </c>
      <c r="AF133">
        <v>22</v>
      </c>
      <c r="AG133">
        <v>41950</v>
      </c>
      <c r="AJ133">
        <v>2015</v>
      </c>
      <c r="AK133" t="s">
        <v>16</v>
      </c>
      <c r="AL133">
        <v>41950</v>
      </c>
    </row>
    <row r="134" spans="1:38" x14ac:dyDescent="0.3">
      <c r="A134" t="s">
        <v>16</v>
      </c>
      <c r="B134" t="s">
        <v>59</v>
      </c>
      <c r="C134">
        <v>3916</v>
      </c>
      <c r="D134" t="s">
        <v>18</v>
      </c>
      <c r="E134" t="s">
        <v>34</v>
      </c>
      <c r="F134" t="s">
        <v>20</v>
      </c>
      <c r="G134">
        <v>6</v>
      </c>
      <c r="H134">
        <v>4</v>
      </c>
      <c r="I134">
        <v>335</v>
      </c>
      <c r="J134">
        <v>50150</v>
      </c>
      <c r="K134">
        <v>33</v>
      </c>
      <c r="L134">
        <v>25</v>
      </c>
      <c r="M134" t="s">
        <v>60</v>
      </c>
      <c r="N134" t="s">
        <v>32</v>
      </c>
      <c r="O134" t="s">
        <v>33</v>
      </c>
      <c r="P134">
        <v>2015</v>
      </c>
      <c r="V134" t="str">
        <f>IF(OR(J134 &lt; -10846.9, J134 &gt; 74078.13), "T", "F")</f>
        <v>F</v>
      </c>
      <c r="AB134">
        <v>6</v>
      </c>
      <c r="AC134">
        <v>4</v>
      </c>
      <c r="AD134">
        <v>335</v>
      </c>
      <c r="AE134">
        <v>33</v>
      </c>
      <c r="AF134">
        <v>25</v>
      </c>
      <c r="AG134">
        <v>50150</v>
      </c>
      <c r="AJ134">
        <v>2015</v>
      </c>
      <c r="AK134" t="s">
        <v>16</v>
      </c>
      <c r="AL134">
        <v>50150</v>
      </c>
    </row>
    <row r="135" spans="1:38" x14ac:dyDescent="0.3">
      <c r="A135" t="s">
        <v>16</v>
      </c>
      <c r="B135" t="s">
        <v>59</v>
      </c>
      <c r="C135">
        <v>3916</v>
      </c>
      <c r="D135" t="s">
        <v>18</v>
      </c>
      <c r="E135" t="s">
        <v>34</v>
      </c>
      <c r="F135" t="s">
        <v>20</v>
      </c>
      <c r="G135">
        <v>4</v>
      </c>
      <c r="H135">
        <v>4</v>
      </c>
      <c r="I135">
        <v>240</v>
      </c>
      <c r="J135">
        <v>37500</v>
      </c>
      <c r="K135">
        <v>35</v>
      </c>
      <c r="L135">
        <v>23</v>
      </c>
      <c r="M135" t="s">
        <v>25</v>
      </c>
      <c r="N135" t="s">
        <v>32</v>
      </c>
      <c r="O135" t="s">
        <v>33</v>
      </c>
      <c r="P135">
        <v>2015</v>
      </c>
      <c r="V135" t="str">
        <f>IF(OR(J135 &lt; -10846.9, J135 &gt; 74078.13), "T", "F")</f>
        <v>F</v>
      </c>
      <c r="AB135">
        <v>4</v>
      </c>
      <c r="AC135">
        <v>4</v>
      </c>
      <c r="AD135">
        <v>240</v>
      </c>
      <c r="AE135">
        <v>35</v>
      </c>
      <c r="AF135">
        <v>23</v>
      </c>
      <c r="AG135">
        <v>37500</v>
      </c>
      <c r="AJ135">
        <v>2015</v>
      </c>
      <c r="AK135" t="s">
        <v>16</v>
      </c>
      <c r="AL135">
        <v>37500</v>
      </c>
    </row>
    <row r="136" spans="1:38" x14ac:dyDescent="0.3">
      <c r="A136" t="s">
        <v>16</v>
      </c>
      <c r="B136" t="s">
        <v>59</v>
      </c>
      <c r="C136">
        <v>3916</v>
      </c>
      <c r="D136" t="s">
        <v>18</v>
      </c>
      <c r="E136" t="s">
        <v>34</v>
      </c>
      <c r="F136" t="s">
        <v>20</v>
      </c>
      <c r="G136">
        <v>6</v>
      </c>
      <c r="H136">
        <v>4</v>
      </c>
      <c r="I136">
        <v>300</v>
      </c>
      <c r="J136">
        <v>43750</v>
      </c>
      <c r="K136">
        <v>32</v>
      </c>
      <c r="L136">
        <v>21</v>
      </c>
      <c r="M136" t="s">
        <v>27</v>
      </c>
      <c r="N136" t="s">
        <v>32</v>
      </c>
      <c r="O136" t="s">
        <v>33</v>
      </c>
      <c r="P136">
        <v>2015</v>
      </c>
      <c r="V136" t="str">
        <f>IF(OR(J136 &lt; -10846.9, J136 &gt; 74078.13), "T", "F")</f>
        <v>F</v>
      </c>
      <c r="AB136">
        <v>6</v>
      </c>
      <c r="AC136">
        <v>4</v>
      </c>
      <c r="AD136">
        <v>300</v>
      </c>
      <c r="AE136">
        <v>32</v>
      </c>
      <c r="AF136">
        <v>21</v>
      </c>
      <c r="AG136">
        <v>43750</v>
      </c>
      <c r="AJ136">
        <v>2015</v>
      </c>
      <c r="AK136" t="s">
        <v>16</v>
      </c>
      <c r="AL136">
        <v>43750</v>
      </c>
    </row>
    <row r="137" spans="1:38" x14ac:dyDescent="0.3">
      <c r="A137" t="s">
        <v>16</v>
      </c>
      <c r="B137" t="s">
        <v>59</v>
      </c>
      <c r="C137">
        <v>3916</v>
      </c>
      <c r="D137" t="s">
        <v>61</v>
      </c>
      <c r="E137" t="s">
        <v>34</v>
      </c>
      <c r="F137" t="s">
        <v>20</v>
      </c>
      <c r="G137">
        <v>4</v>
      </c>
      <c r="H137">
        <v>4</v>
      </c>
      <c r="I137">
        <v>180</v>
      </c>
      <c r="J137">
        <v>39000</v>
      </c>
      <c r="K137">
        <v>45</v>
      </c>
      <c r="L137">
        <v>32</v>
      </c>
      <c r="M137" t="s">
        <v>62</v>
      </c>
      <c r="N137" t="s">
        <v>32</v>
      </c>
      <c r="O137" t="s">
        <v>33</v>
      </c>
      <c r="P137">
        <v>2015</v>
      </c>
      <c r="V137" t="str">
        <f>IF(OR(J137 &lt; -10846.9, J137 &gt; 74078.13), "T", "F")</f>
        <v>F</v>
      </c>
      <c r="AB137">
        <v>4</v>
      </c>
      <c r="AC137">
        <v>4</v>
      </c>
      <c r="AD137">
        <v>180</v>
      </c>
      <c r="AE137">
        <v>45</v>
      </c>
      <c r="AF137">
        <v>32</v>
      </c>
      <c r="AG137">
        <v>39000</v>
      </c>
      <c r="AJ137">
        <v>2015</v>
      </c>
      <c r="AK137" t="s">
        <v>16</v>
      </c>
      <c r="AL137">
        <v>39000</v>
      </c>
    </row>
    <row r="138" spans="1:38" x14ac:dyDescent="0.3">
      <c r="A138" t="s">
        <v>16</v>
      </c>
      <c r="B138" t="s">
        <v>59</v>
      </c>
      <c r="C138">
        <v>3916</v>
      </c>
      <c r="D138" t="s">
        <v>18</v>
      </c>
      <c r="E138" t="s">
        <v>34</v>
      </c>
      <c r="F138" t="s">
        <v>35</v>
      </c>
      <c r="G138">
        <v>4</v>
      </c>
      <c r="H138">
        <v>4</v>
      </c>
      <c r="I138">
        <v>240</v>
      </c>
      <c r="J138">
        <v>39500</v>
      </c>
      <c r="K138">
        <v>33</v>
      </c>
      <c r="L138">
        <v>22</v>
      </c>
      <c r="M138" t="s">
        <v>28</v>
      </c>
      <c r="N138" t="s">
        <v>32</v>
      </c>
      <c r="O138" t="s">
        <v>33</v>
      </c>
      <c r="P138">
        <v>2015</v>
      </c>
      <c r="V138" t="str">
        <f>IF(OR(J138 &lt; -10846.9, J138 &gt; 74078.13), "T", "F")</f>
        <v>F</v>
      </c>
      <c r="AB138">
        <v>4</v>
      </c>
      <c r="AC138">
        <v>4</v>
      </c>
      <c r="AD138">
        <v>240</v>
      </c>
      <c r="AE138">
        <v>33</v>
      </c>
      <c r="AF138">
        <v>22</v>
      </c>
      <c r="AG138">
        <v>39500</v>
      </c>
      <c r="AJ138">
        <v>2015</v>
      </c>
      <c r="AK138" t="s">
        <v>16</v>
      </c>
      <c r="AL138">
        <v>39500</v>
      </c>
    </row>
    <row r="139" spans="1:38" x14ac:dyDescent="0.3">
      <c r="A139" t="s">
        <v>16</v>
      </c>
      <c r="B139" t="s">
        <v>59</v>
      </c>
      <c r="C139">
        <v>3916</v>
      </c>
      <c r="D139" t="s">
        <v>18</v>
      </c>
      <c r="E139" t="s">
        <v>34</v>
      </c>
      <c r="F139" t="s">
        <v>35</v>
      </c>
      <c r="G139">
        <v>4</v>
      </c>
      <c r="H139">
        <v>4</v>
      </c>
      <c r="I139">
        <v>240</v>
      </c>
      <c r="J139">
        <v>39500</v>
      </c>
      <c r="K139">
        <v>33</v>
      </c>
      <c r="L139">
        <v>22</v>
      </c>
      <c r="M139" t="s">
        <v>28</v>
      </c>
      <c r="N139" t="s">
        <v>32</v>
      </c>
      <c r="O139" t="s">
        <v>33</v>
      </c>
      <c r="P139">
        <v>2015</v>
      </c>
      <c r="V139" t="str">
        <f>IF(OR(J139 &lt; -10846.9, J139 &gt; 74078.13), "T", "F")</f>
        <v>F</v>
      </c>
      <c r="AB139">
        <v>4</v>
      </c>
      <c r="AC139">
        <v>4</v>
      </c>
      <c r="AD139">
        <v>240</v>
      </c>
      <c r="AE139">
        <v>33</v>
      </c>
      <c r="AF139">
        <v>22</v>
      </c>
      <c r="AG139">
        <v>39500</v>
      </c>
      <c r="AJ139">
        <v>2015</v>
      </c>
      <c r="AK139" t="s">
        <v>16</v>
      </c>
      <c r="AL139">
        <v>39500</v>
      </c>
    </row>
    <row r="140" spans="1:38" x14ac:dyDescent="0.3">
      <c r="A140" t="s">
        <v>16</v>
      </c>
      <c r="B140" t="s">
        <v>59</v>
      </c>
      <c r="C140">
        <v>3916</v>
      </c>
      <c r="D140" t="s">
        <v>18</v>
      </c>
      <c r="E140" t="s">
        <v>34</v>
      </c>
      <c r="F140" t="s">
        <v>35</v>
      </c>
      <c r="G140">
        <v>4</v>
      </c>
      <c r="H140">
        <v>4</v>
      </c>
      <c r="I140">
        <v>180</v>
      </c>
      <c r="J140">
        <v>34950</v>
      </c>
      <c r="K140">
        <v>35</v>
      </c>
      <c r="L140">
        <v>23</v>
      </c>
      <c r="M140" t="s">
        <v>28</v>
      </c>
      <c r="N140" t="s">
        <v>32</v>
      </c>
      <c r="O140" t="s">
        <v>33</v>
      </c>
      <c r="P140">
        <v>2015</v>
      </c>
      <c r="V140" t="str">
        <f>IF(OR(J140 &lt; -10846.9, J140 &gt; 74078.13), "T", "F")</f>
        <v>F</v>
      </c>
      <c r="AB140">
        <v>4</v>
      </c>
      <c r="AC140">
        <v>4</v>
      </c>
      <c r="AD140">
        <v>180</v>
      </c>
      <c r="AE140">
        <v>35</v>
      </c>
      <c r="AF140">
        <v>23</v>
      </c>
      <c r="AG140">
        <v>34950</v>
      </c>
      <c r="AJ140">
        <v>2015</v>
      </c>
      <c r="AK140" t="s">
        <v>16</v>
      </c>
      <c r="AL140">
        <v>34950</v>
      </c>
    </row>
    <row r="141" spans="1:38" x14ac:dyDescent="0.3">
      <c r="A141" t="s">
        <v>16</v>
      </c>
      <c r="B141" t="s">
        <v>59</v>
      </c>
      <c r="C141">
        <v>3916</v>
      </c>
      <c r="D141" t="s">
        <v>18</v>
      </c>
      <c r="E141" t="s">
        <v>34</v>
      </c>
      <c r="F141" t="s">
        <v>35</v>
      </c>
      <c r="G141">
        <v>6</v>
      </c>
      <c r="H141">
        <v>4</v>
      </c>
      <c r="I141">
        <v>300</v>
      </c>
      <c r="J141">
        <v>45750</v>
      </c>
      <c r="K141">
        <v>30</v>
      </c>
      <c r="L141">
        <v>20</v>
      </c>
      <c r="M141" t="s">
        <v>25</v>
      </c>
      <c r="N141" t="s">
        <v>32</v>
      </c>
      <c r="O141" t="s">
        <v>33</v>
      </c>
      <c r="P141">
        <v>2015</v>
      </c>
      <c r="V141" t="str">
        <f>IF(OR(J141 &lt; -10846.9, J141 &gt; 74078.13), "T", "F")</f>
        <v>F</v>
      </c>
      <c r="AB141">
        <v>6</v>
      </c>
      <c r="AC141">
        <v>4</v>
      </c>
      <c r="AD141">
        <v>300</v>
      </c>
      <c r="AE141">
        <v>30</v>
      </c>
      <c r="AF141">
        <v>20</v>
      </c>
      <c r="AG141">
        <v>45750</v>
      </c>
      <c r="AJ141">
        <v>2015</v>
      </c>
      <c r="AK141" t="s">
        <v>16</v>
      </c>
      <c r="AL141">
        <v>45750</v>
      </c>
    </row>
    <row r="142" spans="1:38" x14ac:dyDescent="0.3">
      <c r="A142" t="s">
        <v>16</v>
      </c>
      <c r="B142" t="s">
        <v>59</v>
      </c>
      <c r="C142">
        <v>3916</v>
      </c>
      <c r="D142" t="s">
        <v>61</v>
      </c>
      <c r="E142" t="s">
        <v>34</v>
      </c>
      <c r="F142" t="s">
        <v>35</v>
      </c>
      <c r="G142">
        <v>4</v>
      </c>
      <c r="H142">
        <v>4</v>
      </c>
      <c r="I142">
        <v>180</v>
      </c>
      <c r="J142">
        <v>43450</v>
      </c>
      <c r="K142">
        <v>43</v>
      </c>
      <c r="L142">
        <v>31</v>
      </c>
      <c r="M142" t="s">
        <v>62</v>
      </c>
      <c r="N142" t="s">
        <v>32</v>
      </c>
      <c r="O142" t="s">
        <v>36</v>
      </c>
      <c r="P142">
        <v>2015</v>
      </c>
      <c r="V142" t="str">
        <f>IF(OR(J142 &lt; -10846.9, J142 &gt; 74078.13), "T", "F")</f>
        <v>F</v>
      </c>
      <c r="AB142">
        <v>4</v>
      </c>
      <c r="AC142">
        <v>4</v>
      </c>
      <c r="AD142">
        <v>180</v>
      </c>
      <c r="AE142">
        <v>43</v>
      </c>
      <c r="AF142">
        <v>31</v>
      </c>
      <c r="AG142">
        <v>43450</v>
      </c>
      <c r="AJ142">
        <v>2015</v>
      </c>
      <c r="AK142" t="s">
        <v>16</v>
      </c>
      <c r="AL142">
        <v>43450</v>
      </c>
    </row>
    <row r="143" spans="1:38" x14ac:dyDescent="0.3">
      <c r="A143" t="s">
        <v>16</v>
      </c>
      <c r="B143" t="s">
        <v>59</v>
      </c>
      <c r="C143">
        <v>3916</v>
      </c>
      <c r="D143" t="s">
        <v>18</v>
      </c>
      <c r="E143" t="s">
        <v>34</v>
      </c>
      <c r="F143" t="s">
        <v>20</v>
      </c>
      <c r="G143">
        <v>4</v>
      </c>
      <c r="H143">
        <v>4</v>
      </c>
      <c r="I143">
        <v>240</v>
      </c>
      <c r="J143">
        <v>37500</v>
      </c>
      <c r="K143">
        <v>35</v>
      </c>
      <c r="L143">
        <v>23</v>
      </c>
      <c r="M143" t="s">
        <v>25</v>
      </c>
      <c r="N143" t="s">
        <v>32</v>
      </c>
      <c r="O143" t="s">
        <v>33</v>
      </c>
      <c r="P143">
        <v>2015</v>
      </c>
      <c r="V143" t="str">
        <f>IF(OR(J143 &lt; -10846.9, J143 &gt; 74078.13), "T", "F")</f>
        <v>F</v>
      </c>
      <c r="AB143">
        <v>4</v>
      </c>
      <c r="AC143">
        <v>4</v>
      </c>
      <c r="AD143">
        <v>240</v>
      </c>
      <c r="AE143">
        <v>35</v>
      </c>
      <c r="AF143">
        <v>23</v>
      </c>
      <c r="AG143">
        <v>37500</v>
      </c>
      <c r="AJ143">
        <v>2015</v>
      </c>
      <c r="AK143" t="s">
        <v>16</v>
      </c>
      <c r="AL143">
        <v>37500</v>
      </c>
    </row>
    <row r="144" spans="1:38" x14ac:dyDescent="0.3">
      <c r="A144" t="s">
        <v>16</v>
      </c>
      <c r="B144" t="s">
        <v>59</v>
      </c>
      <c r="C144">
        <v>3916</v>
      </c>
      <c r="D144" t="s">
        <v>61</v>
      </c>
      <c r="E144" t="s">
        <v>34</v>
      </c>
      <c r="F144" t="s">
        <v>35</v>
      </c>
      <c r="G144">
        <v>4</v>
      </c>
      <c r="H144">
        <v>4</v>
      </c>
      <c r="I144">
        <v>180</v>
      </c>
      <c r="J144">
        <v>41000</v>
      </c>
      <c r="K144">
        <v>43</v>
      </c>
      <c r="L144">
        <v>31</v>
      </c>
      <c r="M144" t="s">
        <v>62</v>
      </c>
      <c r="N144" t="s">
        <v>32</v>
      </c>
      <c r="O144" t="s">
        <v>33</v>
      </c>
      <c r="P144">
        <v>2015</v>
      </c>
      <c r="V144" t="str">
        <f>IF(OR(J144 &lt; -10846.9, J144 &gt; 74078.13), "T", "F")</f>
        <v>F</v>
      </c>
      <c r="AB144">
        <v>4</v>
      </c>
      <c r="AC144">
        <v>4</v>
      </c>
      <c r="AD144">
        <v>180</v>
      </c>
      <c r="AE144">
        <v>43</v>
      </c>
      <c r="AF144">
        <v>31</v>
      </c>
      <c r="AG144">
        <v>41000</v>
      </c>
      <c r="AJ144">
        <v>2015</v>
      </c>
      <c r="AK144" t="s">
        <v>16</v>
      </c>
      <c r="AL144">
        <v>41000</v>
      </c>
    </row>
    <row r="145" spans="1:38" x14ac:dyDescent="0.3">
      <c r="A145" t="s">
        <v>16</v>
      </c>
      <c r="B145" t="s">
        <v>59</v>
      </c>
      <c r="C145">
        <v>3916</v>
      </c>
      <c r="D145" t="s">
        <v>18</v>
      </c>
      <c r="E145" t="s">
        <v>34</v>
      </c>
      <c r="F145" t="s">
        <v>20</v>
      </c>
      <c r="G145">
        <v>4</v>
      </c>
      <c r="H145">
        <v>4</v>
      </c>
      <c r="I145">
        <v>180</v>
      </c>
      <c r="J145">
        <v>32950</v>
      </c>
      <c r="K145">
        <v>36</v>
      </c>
      <c r="L145">
        <v>24</v>
      </c>
      <c r="M145" t="s">
        <v>28</v>
      </c>
      <c r="N145" t="s">
        <v>32</v>
      </c>
      <c r="O145" t="s">
        <v>33</v>
      </c>
      <c r="P145">
        <v>2015</v>
      </c>
      <c r="V145" t="str">
        <f>IF(OR(J145 &lt; -10846.9, J145 &gt; 74078.13), "T", "F")</f>
        <v>F</v>
      </c>
      <c r="AB145">
        <v>4</v>
      </c>
      <c r="AC145">
        <v>4</v>
      </c>
      <c r="AD145">
        <v>180</v>
      </c>
      <c r="AE145">
        <v>36</v>
      </c>
      <c r="AF145">
        <v>24</v>
      </c>
      <c r="AG145">
        <v>32950</v>
      </c>
      <c r="AJ145">
        <v>2015</v>
      </c>
      <c r="AK145" t="s">
        <v>16</v>
      </c>
      <c r="AL145">
        <v>32950</v>
      </c>
    </row>
    <row r="146" spans="1:38" x14ac:dyDescent="0.3">
      <c r="A146" t="s">
        <v>16</v>
      </c>
      <c r="B146" t="s">
        <v>59</v>
      </c>
      <c r="C146">
        <v>3916</v>
      </c>
      <c r="D146" t="s">
        <v>61</v>
      </c>
      <c r="E146" t="s">
        <v>34</v>
      </c>
      <c r="F146" t="s">
        <v>35</v>
      </c>
      <c r="G146">
        <v>4</v>
      </c>
      <c r="H146">
        <v>4</v>
      </c>
      <c r="I146">
        <v>180</v>
      </c>
      <c r="J146">
        <v>41850</v>
      </c>
      <c r="K146">
        <v>40</v>
      </c>
      <c r="L146">
        <v>30</v>
      </c>
      <c r="M146" t="s">
        <v>62</v>
      </c>
      <c r="N146" t="s">
        <v>32</v>
      </c>
      <c r="O146" t="s">
        <v>33</v>
      </c>
      <c r="P146">
        <v>2016</v>
      </c>
      <c r="V146" t="str">
        <f>IF(OR(J146 &lt; -10846.9, J146 &gt; 74078.13), "T", "F")</f>
        <v>F</v>
      </c>
      <c r="AB146">
        <v>4</v>
      </c>
      <c r="AC146">
        <v>4</v>
      </c>
      <c r="AD146">
        <v>180</v>
      </c>
      <c r="AE146">
        <v>40</v>
      </c>
      <c r="AF146">
        <v>30</v>
      </c>
      <c r="AG146">
        <v>41850</v>
      </c>
      <c r="AJ146">
        <v>2016</v>
      </c>
      <c r="AK146" t="s">
        <v>16</v>
      </c>
      <c r="AL146">
        <v>41850</v>
      </c>
    </row>
    <row r="147" spans="1:38" x14ac:dyDescent="0.3">
      <c r="A147" t="s">
        <v>16</v>
      </c>
      <c r="B147" t="s">
        <v>59</v>
      </c>
      <c r="C147">
        <v>3916</v>
      </c>
      <c r="D147" t="s">
        <v>18</v>
      </c>
      <c r="E147" t="s">
        <v>34</v>
      </c>
      <c r="F147" t="s">
        <v>35</v>
      </c>
      <c r="G147">
        <v>6</v>
      </c>
      <c r="H147">
        <v>4</v>
      </c>
      <c r="I147">
        <v>320</v>
      </c>
      <c r="J147">
        <v>47800</v>
      </c>
      <c r="K147">
        <v>33</v>
      </c>
      <c r="L147">
        <v>22</v>
      </c>
      <c r="M147" t="s">
        <v>27</v>
      </c>
      <c r="N147" t="s">
        <v>32</v>
      </c>
      <c r="O147" t="s">
        <v>33</v>
      </c>
      <c r="P147">
        <v>2016</v>
      </c>
      <c r="V147" t="str">
        <f>IF(OR(J147 &lt; -10846.9, J147 &gt; 74078.13), "T", "F")</f>
        <v>F</v>
      </c>
      <c r="AB147">
        <v>6</v>
      </c>
      <c r="AC147">
        <v>4</v>
      </c>
      <c r="AD147">
        <v>320</v>
      </c>
      <c r="AE147">
        <v>33</v>
      </c>
      <c r="AF147">
        <v>22</v>
      </c>
      <c r="AG147">
        <v>47800</v>
      </c>
      <c r="AJ147">
        <v>2016</v>
      </c>
      <c r="AK147" t="s">
        <v>16</v>
      </c>
      <c r="AL147">
        <v>47800</v>
      </c>
    </row>
    <row r="148" spans="1:38" x14ac:dyDescent="0.3">
      <c r="A148" t="s">
        <v>16</v>
      </c>
      <c r="B148" t="s">
        <v>59</v>
      </c>
      <c r="C148">
        <v>3916</v>
      </c>
      <c r="D148" t="s">
        <v>61</v>
      </c>
      <c r="E148" t="s">
        <v>34</v>
      </c>
      <c r="F148" t="s">
        <v>20</v>
      </c>
      <c r="G148">
        <v>4</v>
      </c>
      <c r="H148">
        <v>4</v>
      </c>
      <c r="I148">
        <v>180</v>
      </c>
      <c r="J148">
        <v>39850</v>
      </c>
      <c r="K148">
        <v>42</v>
      </c>
      <c r="L148">
        <v>32</v>
      </c>
      <c r="M148" t="s">
        <v>62</v>
      </c>
      <c r="N148" t="s">
        <v>32</v>
      </c>
      <c r="O148" t="s">
        <v>33</v>
      </c>
      <c r="P148">
        <v>2016</v>
      </c>
      <c r="V148" t="str">
        <f>IF(OR(J148 &lt; -10846.9, J148 &gt; 74078.13), "T", "F")</f>
        <v>F</v>
      </c>
      <c r="AB148">
        <v>4</v>
      </c>
      <c r="AC148">
        <v>4</v>
      </c>
      <c r="AD148">
        <v>180</v>
      </c>
      <c r="AE148">
        <v>42</v>
      </c>
      <c r="AF148">
        <v>32</v>
      </c>
      <c r="AG148">
        <v>39850</v>
      </c>
      <c r="AJ148">
        <v>2016</v>
      </c>
      <c r="AK148" t="s">
        <v>16</v>
      </c>
      <c r="AL148">
        <v>39850</v>
      </c>
    </row>
    <row r="149" spans="1:38" x14ac:dyDescent="0.3">
      <c r="A149" t="s">
        <v>16</v>
      </c>
      <c r="B149" t="s">
        <v>59</v>
      </c>
      <c r="C149">
        <v>3916</v>
      </c>
      <c r="D149" t="s">
        <v>18</v>
      </c>
      <c r="E149" t="s">
        <v>34</v>
      </c>
      <c r="F149" t="s">
        <v>20</v>
      </c>
      <c r="G149">
        <v>4</v>
      </c>
      <c r="H149">
        <v>4</v>
      </c>
      <c r="I149">
        <v>240</v>
      </c>
      <c r="J149">
        <v>38350</v>
      </c>
      <c r="K149">
        <v>34</v>
      </c>
      <c r="L149">
        <v>22</v>
      </c>
      <c r="M149" t="s">
        <v>25</v>
      </c>
      <c r="N149" t="s">
        <v>32</v>
      </c>
      <c r="O149" t="s">
        <v>33</v>
      </c>
      <c r="P149">
        <v>2016</v>
      </c>
      <c r="V149" t="str">
        <f>IF(OR(J149 &lt; -10846.9, J149 &gt; 74078.13), "T", "F")</f>
        <v>F</v>
      </c>
      <c r="AB149">
        <v>4</v>
      </c>
      <c r="AC149">
        <v>4</v>
      </c>
      <c r="AD149">
        <v>240</v>
      </c>
      <c r="AE149">
        <v>34</v>
      </c>
      <c r="AF149">
        <v>22</v>
      </c>
      <c r="AG149">
        <v>38350</v>
      </c>
      <c r="AJ149">
        <v>2016</v>
      </c>
      <c r="AK149" t="s">
        <v>16</v>
      </c>
      <c r="AL149">
        <v>38350</v>
      </c>
    </row>
    <row r="150" spans="1:38" x14ac:dyDescent="0.3">
      <c r="A150" t="s">
        <v>16</v>
      </c>
      <c r="B150" t="s">
        <v>59</v>
      </c>
      <c r="C150">
        <v>3916</v>
      </c>
      <c r="D150" t="s">
        <v>18</v>
      </c>
      <c r="E150" t="s">
        <v>34</v>
      </c>
      <c r="F150" t="s">
        <v>35</v>
      </c>
      <c r="G150">
        <v>4</v>
      </c>
      <c r="H150">
        <v>4</v>
      </c>
      <c r="I150">
        <v>240</v>
      </c>
      <c r="J150">
        <v>40350</v>
      </c>
      <c r="K150">
        <v>34</v>
      </c>
      <c r="L150">
        <v>22</v>
      </c>
      <c r="M150" t="s">
        <v>28</v>
      </c>
      <c r="N150" t="s">
        <v>32</v>
      </c>
      <c r="O150" t="s">
        <v>33</v>
      </c>
      <c r="P150">
        <v>2016</v>
      </c>
      <c r="V150" t="str">
        <f>IF(OR(J150 &lt; -10846.9, J150 &gt; 74078.13), "T", "F")</f>
        <v>F</v>
      </c>
      <c r="AB150">
        <v>4</v>
      </c>
      <c r="AC150">
        <v>4</v>
      </c>
      <c r="AD150">
        <v>240</v>
      </c>
      <c r="AE150">
        <v>34</v>
      </c>
      <c r="AF150">
        <v>22</v>
      </c>
      <c r="AG150">
        <v>40350</v>
      </c>
      <c r="AJ150">
        <v>2016</v>
      </c>
      <c r="AK150" t="s">
        <v>16</v>
      </c>
      <c r="AL150">
        <v>40350</v>
      </c>
    </row>
    <row r="151" spans="1:38" x14ac:dyDescent="0.3">
      <c r="A151" t="s">
        <v>16</v>
      </c>
      <c r="B151" t="s">
        <v>59</v>
      </c>
      <c r="C151">
        <v>3916</v>
      </c>
      <c r="D151" t="s">
        <v>18</v>
      </c>
      <c r="E151" t="s">
        <v>19</v>
      </c>
      <c r="F151" t="s">
        <v>20</v>
      </c>
      <c r="G151">
        <v>4</v>
      </c>
      <c r="H151">
        <v>4</v>
      </c>
      <c r="I151">
        <v>240</v>
      </c>
      <c r="J151">
        <v>38350</v>
      </c>
      <c r="K151">
        <v>34</v>
      </c>
      <c r="L151">
        <v>22</v>
      </c>
      <c r="M151" t="s">
        <v>25</v>
      </c>
      <c r="N151" t="s">
        <v>32</v>
      </c>
      <c r="O151" t="s">
        <v>33</v>
      </c>
      <c r="P151">
        <v>2016</v>
      </c>
      <c r="V151" t="str">
        <f>IF(OR(J151 &lt; -10846.9, J151 &gt; 74078.13), "T", "F")</f>
        <v>F</v>
      </c>
      <c r="AB151">
        <v>4</v>
      </c>
      <c r="AC151">
        <v>4</v>
      </c>
      <c r="AD151">
        <v>240</v>
      </c>
      <c r="AE151">
        <v>34</v>
      </c>
      <c r="AF151">
        <v>22</v>
      </c>
      <c r="AG151">
        <v>38350</v>
      </c>
      <c r="AJ151">
        <v>2016</v>
      </c>
      <c r="AK151" t="s">
        <v>16</v>
      </c>
      <c r="AL151">
        <v>38350</v>
      </c>
    </row>
    <row r="152" spans="1:38" x14ac:dyDescent="0.3">
      <c r="A152" t="s">
        <v>16</v>
      </c>
      <c r="B152" t="s">
        <v>59</v>
      </c>
      <c r="C152">
        <v>3916</v>
      </c>
      <c r="D152" t="s">
        <v>18</v>
      </c>
      <c r="E152" t="s">
        <v>34</v>
      </c>
      <c r="F152" t="s">
        <v>35</v>
      </c>
      <c r="G152">
        <v>4</v>
      </c>
      <c r="H152">
        <v>4</v>
      </c>
      <c r="I152">
        <v>240</v>
      </c>
      <c r="J152">
        <v>42650</v>
      </c>
      <c r="K152">
        <v>34</v>
      </c>
      <c r="L152">
        <v>22</v>
      </c>
      <c r="M152" t="s">
        <v>28</v>
      </c>
      <c r="N152" t="s">
        <v>32</v>
      </c>
      <c r="O152" t="s">
        <v>36</v>
      </c>
      <c r="P152">
        <v>2016</v>
      </c>
      <c r="V152" t="str">
        <f>IF(OR(J152 &lt; -10846.9, J152 &gt; 74078.13), "T", "F")</f>
        <v>F</v>
      </c>
      <c r="AB152">
        <v>4</v>
      </c>
      <c r="AC152">
        <v>4</v>
      </c>
      <c r="AD152">
        <v>240</v>
      </c>
      <c r="AE152">
        <v>34</v>
      </c>
      <c r="AF152">
        <v>22</v>
      </c>
      <c r="AG152">
        <v>42650</v>
      </c>
      <c r="AJ152">
        <v>2016</v>
      </c>
      <c r="AK152" t="s">
        <v>16</v>
      </c>
      <c r="AL152">
        <v>42650</v>
      </c>
    </row>
    <row r="153" spans="1:38" x14ac:dyDescent="0.3">
      <c r="A153" t="s">
        <v>16</v>
      </c>
      <c r="B153" t="s">
        <v>59</v>
      </c>
      <c r="C153">
        <v>3916</v>
      </c>
      <c r="D153" t="s">
        <v>18</v>
      </c>
      <c r="E153" t="s">
        <v>34</v>
      </c>
      <c r="F153" t="s">
        <v>20</v>
      </c>
      <c r="G153">
        <v>4</v>
      </c>
      <c r="H153">
        <v>4</v>
      </c>
      <c r="I153">
        <v>180</v>
      </c>
      <c r="J153">
        <v>33150</v>
      </c>
      <c r="K153">
        <v>36</v>
      </c>
      <c r="L153">
        <v>24</v>
      </c>
      <c r="M153" t="s">
        <v>28</v>
      </c>
      <c r="N153" t="s">
        <v>32</v>
      </c>
      <c r="O153" t="s">
        <v>33</v>
      </c>
      <c r="P153">
        <v>2016</v>
      </c>
      <c r="V153" t="str">
        <f>IF(OR(J153 &lt; -10846.9, J153 &gt; 74078.13), "T", "F")</f>
        <v>F</v>
      </c>
      <c r="AB153">
        <v>4</v>
      </c>
      <c r="AC153">
        <v>4</v>
      </c>
      <c r="AD153">
        <v>180</v>
      </c>
      <c r="AE153">
        <v>36</v>
      </c>
      <c r="AF153">
        <v>24</v>
      </c>
      <c r="AG153">
        <v>33150</v>
      </c>
      <c r="AJ153">
        <v>2016</v>
      </c>
      <c r="AK153" t="s">
        <v>16</v>
      </c>
      <c r="AL153">
        <v>33150</v>
      </c>
    </row>
    <row r="154" spans="1:38" x14ac:dyDescent="0.3">
      <c r="A154" t="s">
        <v>16</v>
      </c>
      <c r="B154" t="s">
        <v>59</v>
      </c>
      <c r="C154">
        <v>3916</v>
      </c>
      <c r="D154" t="s">
        <v>18</v>
      </c>
      <c r="E154" t="s">
        <v>34</v>
      </c>
      <c r="F154" t="s">
        <v>35</v>
      </c>
      <c r="G154">
        <v>4</v>
      </c>
      <c r="H154">
        <v>4</v>
      </c>
      <c r="I154">
        <v>180</v>
      </c>
      <c r="J154">
        <v>35150</v>
      </c>
      <c r="K154">
        <v>35</v>
      </c>
      <c r="L154">
        <v>23</v>
      </c>
      <c r="M154" t="s">
        <v>28</v>
      </c>
      <c r="N154" t="s">
        <v>32</v>
      </c>
      <c r="O154" t="s">
        <v>33</v>
      </c>
      <c r="P154">
        <v>2016</v>
      </c>
      <c r="V154" t="str">
        <f>IF(OR(J154 &lt; -10846.9, J154 &gt; 74078.13), "T", "F")</f>
        <v>F</v>
      </c>
      <c r="AB154">
        <v>4</v>
      </c>
      <c r="AC154">
        <v>4</v>
      </c>
      <c r="AD154">
        <v>180</v>
      </c>
      <c r="AE154">
        <v>35</v>
      </c>
      <c r="AF154">
        <v>23</v>
      </c>
      <c r="AG154">
        <v>35150</v>
      </c>
      <c r="AJ154">
        <v>2016</v>
      </c>
      <c r="AK154" t="s">
        <v>16</v>
      </c>
      <c r="AL154">
        <v>35150</v>
      </c>
    </row>
    <row r="155" spans="1:38" x14ac:dyDescent="0.3">
      <c r="A155" t="s">
        <v>16</v>
      </c>
      <c r="B155" t="s">
        <v>59</v>
      </c>
      <c r="C155">
        <v>3916</v>
      </c>
      <c r="D155" t="s">
        <v>61</v>
      </c>
      <c r="E155" t="s">
        <v>34</v>
      </c>
      <c r="F155" t="s">
        <v>35</v>
      </c>
      <c r="G155">
        <v>4</v>
      </c>
      <c r="H155">
        <v>4</v>
      </c>
      <c r="I155">
        <v>180</v>
      </c>
      <c r="J155">
        <v>44150</v>
      </c>
      <c r="K155">
        <v>40</v>
      </c>
      <c r="L155">
        <v>30</v>
      </c>
      <c r="M155" t="s">
        <v>62</v>
      </c>
      <c r="N155" t="s">
        <v>32</v>
      </c>
      <c r="O155" t="s">
        <v>36</v>
      </c>
      <c r="P155">
        <v>2016</v>
      </c>
      <c r="V155" t="str">
        <f>IF(OR(J155 &lt; -10846.9, J155 &gt; 74078.13), "T", "F")</f>
        <v>F</v>
      </c>
      <c r="AB155">
        <v>4</v>
      </c>
      <c r="AC155">
        <v>4</v>
      </c>
      <c r="AD155">
        <v>180</v>
      </c>
      <c r="AE155">
        <v>40</v>
      </c>
      <c r="AF155">
        <v>30</v>
      </c>
      <c r="AG155">
        <v>44150</v>
      </c>
      <c r="AJ155">
        <v>2016</v>
      </c>
      <c r="AK155" t="s">
        <v>16</v>
      </c>
      <c r="AL155">
        <v>44150</v>
      </c>
    </row>
    <row r="156" spans="1:38" x14ac:dyDescent="0.3">
      <c r="A156" t="s">
        <v>16</v>
      </c>
      <c r="B156" t="s">
        <v>59</v>
      </c>
      <c r="C156">
        <v>3916</v>
      </c>
      <c r="D156" t="s">
        <v>18</v>
      </c>
      <c r="E156" t="s">
        <v>34</v>
      </c>
      <c r="F156" t="s">
        <v>20</v>
      </c>
      <c r="G156">
        <v>6</v>
      </c>
      <c r="H156">
        <v>4</v>
      </c>
      <c r="I156">
        <v>320</v>
      </c>
      <c r="J156">
        <v>45800</v>
      </c>
      <c r="K156">
        <v>33</v>
      </c>
      <c r="L156">
        <v>22</v>
      </c>
      <c r="M156" t="s">
        <v>27</v>
      </c>
      <c r="N156" t="s">
        <v>32</v>
      </c>
      <c r="O156" t="s">
        <v>33</v>
      </c>
      <c r="P156">
        <v>2016</v>
      </c>
      <c r="V156" t="str">
        <f>IF(OR(J156 &lt; -10846.9, J156 &gt; 74078.13), "T", "F")</f>
        <v>F</v>
      </c>
      <c r="AB156">
        <v>6</v>
      </c>
      <c r="AC156">
        <v>4</v>
      </c>
      <c r="AD156">
        <v>320</v>
      </c>
      <c r="AE156">
        <v>33</v>
      </c>
      <c r="AF156">
        <v>22</v>
      </c>
      <c r="AG156">
        <v>45800</v>
      </c>
      <c r="AJ156">
        <v>2016</v>
      </c>
      <c r="AK156" t="s">
        <v>16</v>
      </c>
      <c r="AL156">
        <v>45800</v>
      </c>
    </row>
    <row r="157" spans="1:38" x14ac:dyDescent="0.3">
      <c r="A157" t="s">
        <v>16</v>
      </c>
      <c r="B157" t="s">
        <v>59</v>
      </c>
      <c r="C157">
        <v>3916</v>
      </c>
      <c r="D157" t="s">
        <v>39</v>
      </c>
      <c r="E157" t="s">
        <v>34</v>
      </c>
      <c r="F157" t="s">
        <v>20</v>
      </c>
      <c r="G157">
        <v>4</v>
      </c>
      <c r="H157">
        <v>4</v>
      </c>
      <c r="I157">
        <v>248</v>
      </c>
      <c r="J157">
        <v>38750</v>
      </c>
      <c r="K157">
        <v>34</v>
      </c>
      <c r="L157">
        <v>23</v>
      </c>
      <c r="M157" t="s">
        <v>25</v>
      </c>
      <c r="N157" t="s">
        <v>32</v>
      </c>
      <c r="O157" t="s">
        <v>33</v>
      </c>
      <c r="P157">
        <v>2017</v>
      </c>
      <c r="V157" t="str">
        <f>IF(OR(J157 &lt; -10846.9, J157 &gt; 74078.13), "T", "F")</f>
        <v>F</v>
      </c>
      <c r="AB157">
        <v>4</v>
      </c>
      <c r="AC157">
        <v>4</v>
      </c>
      <c r="AD157">
        <v>248</v>
      </c>
      <c r="AE157">
        <v>34</v>
      </c>
      <c r="AF157">
        <v>23</v>
      </c>
      <c r="AG157">
        <v>38750</v>
      </c>
      <c r="AJ157">
        <v>2017</v>
      </c>
      <c r="AK157" t="s">
        <v>16</v>
      </c>
      <c r="AL157">
        <v>38750</v>
      </c>
    </row>
    <row r="158" spans="1:38" x14ac:dyDescent="0.3">
      <c r="A158" t="s">
        <v>16</v>
      </c>
      <c r="B158" t="s">
        <v>59</v>
      </c>
      <c r="C158">
        <v>3916</v>
      </c>
      <c r="D158" t="s">
        <v>39</v>
      </c>
      <c r="E158" t="s">
        <v>34</v>
      </c>
      <c r="F158" t="s">
        <v>35</v>
      </c>
      <c r="G158">
        <v>4</v>
      </c>
      <c r="H158">
        <v>4</v>
      </c>
      <c r="I158">
        <v>180</v>
      </c>
      <c r="J158">
        <v>35450</v>
      </c>
      <c r="K158">
        <v>34</v>
      </c>
      <c r="L158">
        <v>23</v>
      </c>
      <c r="M158" t="s">
        <v>28</v>
      </c>
      <c r="N158" t="s">
        <v>32</v>
      </c>
      <c r="O158" t="s">
        <v>33</v>
      </c>
      <c r="P158">
        <v>2017</v>
      </c>
      <c r="V158" t="str">
        <f>IF(OR(J158 &lt; -10846.9, J158 &gt; 74078.13), "T", "F")</f>
        <v>F</v>
      </c>
      <c r="AB158">
        <v>4</v>
      </c>
      <c r="AC158">
        <v>4</v>
      </c>
      <c r="AD158">
        <v>180</v>
      </c>
      <c r="AE158">
        <v>34</v>
      </c>
      <c r="AF158">
        <v>23</v>
      </c>
      <c r="AG158">
        <v>35450</v>
      </c>
      <c r="AJ158">
        <v>2017</v>
      </c>
      <c r="AK158" t="s">
        <v>16</v>
      </c>
      <c r="AL158">
        <v>35450</v>
      </c>
    </row>
    <row r="159" spans="1:38" x14ac:dyDescent="0.3">
      <c r="A159" t="s">
        <v>16</v>
      </c>
      <c r="B159" t="s">
        <v>59</v>
      </c>
      <c r="C159">
        <v>3916</v>
      </c>
      <c r="D159" t="s">
        <v>39</v>
      </c>
      <c r="E159" t="s">
        <v>34</v>
      </c>
      <c r="F159" t="s">
        <v>20</v>
      </c>
      <c r="G159">
        <v>4</v>
      </c>
      <c r="H159">
        <v>4</v>
      </c>
      <c r="I159">
        <v>180</v>
      </c>
      <c r="J159">
        <v>33450</v>
      </c>
      <c r="K159">
        <v>35</v>
      </c>
      <c r="L159">
        <v>23</v>
      </c>
      <c r="M159" t="s">
        <v>28</v>
      </c>
      <c r="N159" t="s">
        <v>32</v>
      </c>
      <c r="O159" t="s">
        <v>33</v>
      </c>
      <c r="P159">
        <v>2017</v>
      </c>
      <c r="V159" t="str">
        <f>IF(OR(J159 &lt; -10846.9, J159 &gt; 74078.13), "T", "F")</f>
        <v>F</v>
      </c>
      <c r="AB159">
        <v>4</v>
      </c>
      <c r="AC159">
        <v>4</v>
      </c>
      <c r="AD159">
        <v>180</v>
      </c>
      <c r="AE159">
        <v>35</v>
      </c>
      <c r="AF159">
        <v>23</v>
      </c>
      <c r="AG159">
        <v>33450</v>
      </c>
      <c r="AJ159">
        <v>2017</v>
      </c>
      <c r="AK159" t="s">
        <v>16</v>
      </c>
      <c r="AL159">
        <v>33450</v>
      </c>
    </row>
    <row r="160" spans="1:38" x14ac:dyDescent="0.3">
      <c r="A160" t="s">
        <v>16</v>
      </c>
      <c r="B160" t="s">
        <v>59</v>
      </c>
      <c r="C160">
        <v>3916</v>
      </c>
      <c r="D160" t="s">
        <v>39</v>
      </c>
      <c r="E160" t="s">
        <v>34</v>
      </c>
      <c r="F160" t="s">
        <v>35</v>
      </c>
      <c r="G160">
        <v>4</v>
      </c>
      <c r="H160">
        <v>4</v>
      </c>
      <c r="I160">
        <v>248</v>
      </c>
      <c r="J160">
        <v>40750</v>
      </c>
      <c r="K160">
        <v>33</v>
      </c>
      <c r="L160">
        <v>23</v>
      </c>
      <c r="M160" t="s">
        <v>28</v>
      </c>
      <c r="N160" t="s">
        <v>32</v>
      </c>
      <c r="O160" t="s">
        <v>33</v>
      </c>
      <c r="P160">
        <v>2017</v>
      </c>
      <c r="V160" t="str">
        <f>IF(OR(J160 &lt; -10846.9, J160 &gt; 74078.13), "T", "F")</f>
        <v>F</v>
      </c>
      <c r="AB160">
        <v>4</v>
      </c>
      <c r="AC160">
        <v>4</v>
      </c>
      <c r="AD160">
        <v>248</v>
      </c>
      <c r="AE160">
        <v>33</v>
      </c>
      <c r="AF160">
        <v>23</v>
      </c>
      <c r="AG160">
        <v>40750</v>
      </c>
      <c r="AJ160">
        <v>2017</v>
      </c>
      <c r="AK160" t="s">
        <v>16</v>
      </c>
      <c r="AL160">
        <v>40750</v>
      </c>
    </row>
    <row r="161" spans="1:38" x14ac:dyDescent="0.3">
      <c r="A161" t="s">
        <v>16</v>
      </c>
      <c r="B161" t="s">
        <v>59</v>
      </c>
      <c r="C161">
        <v>3916</v>
      </c>
      <c r="D161" t="s">
        <v>61</v>
      </c>
      <c r="E161" t="s">
        <v>34</v>
      </c>
      <c r="F161" t="s">
        <v>35</v>
      </c>
      <c r="G161">
        <v>4</v>
      </c>
      <c r="H161">
        <v>4</v>
      </c>
      <c r="I161">
        <v>180</v>
      </c>
      <c r="J161">
        <v>42250</v>
      </c>
      <c r="K161">
        <v>40</v>
      </c>
      <c r="L161">
        <v>30</v>
      </c>
      <c r="M161" t="s">
        <v>62</v>
      </c>
      <c r="N161" t="s">
        <v>32</v>
      </c>
      <c r="O161" t="s">
        <v>33</v>
      </c>
      <c r="P161">
        <v>2017</v>
      </c>
      <c r="V161" t="str">
        <f>IF(OR(J161 &lt; -10846.9, J161 &gt; 74078.13), "T", "F")</f>
        <v>F</v>
      </c>
      <c r="AB161">
        <v>4</v>
      </c>
      <c r="AC161">
        <v>4</v>
      </c>
      <c r="AD161">
        <v>180</v>
      </c>
      <c r="AE161">
        <v>40</v>
      </c>
      <c r="AF161">
        <v>30</v>
      </c>
      <c r="AG161">
        <v>42250</v>
      </c>
      <c r="AJ161">
        <v>2017</v>
      </c>
      <c r="AK161" t="s">
        <v>16</v>
      </c>
      <c r="AL161">
        <v>42250</v>
      </c>
    </row>
    <row r="162" spans="1:38" x14ac:dyDescent="0.3">
      <c r="A162" t="s">
        <v>16</v>
      </c>
      <c r="B162" t="s">
        <v>59</v>
      </c>
      <c r="C162">
        <v>3916</v>
      </c>
      <c r="D162" t="s">
        <v>39</v>
      </c>
      <c r="E162" t="s">
        <v>34</v>
      </c>
      <c r="F162" t="s">
        <v>35</v>
      </c>
      <c r="G162">
        <v>4</v>
      </c>
      <c r="H162">
        <v>4</v>
      </c>
      <c r="I162">
        <v>248</v>
      </c>
      <c r="J162">
        <v>42950</v>
      </c>
      <c r="K162">
        <v>33</v>
      </c>
      <c r="L162">
        <v>23</v>
      </c>
      <c r="M162" t="s">
        <v>28</v>
      </c>
      <c r="N162" t="s">
        <v>32</v>
      </c>
      <c r="O162" t="s">
        <v>36</v>
      </c>
      <c r="P162">
        <v>2017</v>
      </c>
      <c r="V162" t="str">
        <f>IF(OR(J162 &lt; -10846.9, J162 &gt; 74078.13), "T", "F")</f>
        <v>F</v>
      </c>
      <c r="AB162">
        <v>4</v>
      </c>
      <c r="AC162">
        <v>4</v>
      </c>
      <c r="AD162">
        <v>248</v>
      </c>
      <c r="AE162">
        <v>33</v>
      </c>
      <c r="AF162">
        <v>23</v>
      </c>
      <c r="AG162">
        <v>42950</v>
      </c>
      <c r="AJ162">
        <v>2017</v>
      </c>
      <c r="AK162" t="s">
        <v>16</v>
      </c>
      <c r="AL162">
        <v>42950</v>
      </c>
    </row>
    <row r="163" spans="1:38" x14ac:dyDescent="0.3">
      <c r="A163" t="s">
        <v>16</v>
      </c>
      <c r="B163" t="s">
        <v>59</v>
      </c>
      <c r="C163">
        <v>3916</v>
      </c>
      <c r="D163" t="s">
        <v>61</v>
      </c>
      <c r="E163" t="s">
        <v>34</v>
      </c>
      <c r="F163" t="s">
        <v>20</v>
      </c>
      <c r="G163">
        <v>4</v>
      </c>
      <c r="H163">
        <v>4</v>
      </c>
      <c r="I163">
        <v>180</v>
      </c>
      <c r="J163">
        <v>40250</v>
      </c>
      <c r="K163">
        <v>42</v>
      </c>
      <c r="L163">
        <v>32</v>
      </c>
      <c r="M163" t="s">
        <v>62</v>
      </c>
      <c r="N163" t="s">
        <v>32</v>
      </c>
      <c r="O163" t="s">
        <v>33</v>
      </c>
      <c r="P163">
        <v>2017</v>
      </c>
      <c r="V163" t="str">
        <f>IF(OR(J163 &lt; -10846.9, J163 &gt; 74078.13), "T", "F")</f>
        <v>F</v>
      </c>
      <c r="AB163">
        <v>4</v>
      </c>
      <c r="AC163">
        <v>4</v>
      </c>
      <c r="AD163">
        <v>180</v>
      </c>
      <c r="AE163">
        <v>42</v>
      </c>
      <c r="AF163">
        <v>32</v>
      </c>
      <c r="AG163">
        <v>40250</v>
      </c>
      <c r="AJ163">
        <v>2017</v>
      </c>
      <c r="AK163" t="s">
        <v>16</v>
      </c>
      <c r="AL163">
        <v>40250</v>
      </c>
    </row>
    <row r="164" spans="1:38" x14ac:dyDescent="0.3">
      <c r="A164" t="s">
        <v>16</v>
      </c>
      <c r="B164" t="s">
        <v>59</v>
      </c>
      <c r="C164">
        <v>3916</v>
      </c>
      <c r="D164" t="s">
        <v>39</v>
      </c>
      <c r="E164" t="s">
        <v>34</v>
      </c>
      <c r="F164" t="s">
        <v>35</v>
      </c>
      <c r="G164">
        <v>6</v>
      </c>
      <c r="H164">
        <v>4</v>
      </c>
      <c r="I164">
        <v>320</v>
      </c>
      <c r="J164">
        <v>49900</v>
      </c>
      <c r="K164">
        <v>31</v>
      </c>
      <c r="L164">
        <v>21</v>
      </c>
      <c r="M164" t="s">
        <v>25</v>
      </c>
      <c r="N164" t="s">
        <v>32</v>
      </c>
      <c r="O164" t="s">
        <v>33</v>
      </c>
      <c r="P164">
        <v>2017</v>
      </c>
      <c r="V164" t="str">
        <f>IF(OR(J164 &lt; -10846.9, J164 &gt; 74078.13), "T", "F")</f>
        <v>F</v>
      </c>
      <c r="AB164">
        <v>6</v>
      </c>
      <c r="AC164">
        <v>4</v>
      </c>
      <c r="AD164">
        <v>320</v>
      </c>
      <c r="AE164">
        <v>31</v>
      </c>
      <c r="AF164">
        <v>21</v>
      </c>
      <c r="AG164">
        <v>49900</v>
      </c>
      <c r="AJ164">
        <v>2017</v>
      </c>
      <c r="AK164" t="s">
        <v>16</v>
      </c>
      <c r="AL164">
        <v>49900</v>
      </c>
    </row>
    <row r="165" spans="1:38" x14ac:dyDescent="0.3">
      <c r="A165" t="s">
        <v>16</v>
      </c>
      <c r="B165" t="s">
        <v>59</v>
      </c>
      <c r="C165">
        <v>3916</v>
      </c>
      <c r="D165" t="s">
        <v>39</v>
      </c>
      <c r="E165" t="s">
        <v>34</v>
      </c>
      <c r="F165" t="s">
        <v>20</v>
      </c>
      <c r="G165">
        <v>6</v>
      </c>
      <c r="H165">
        <v>4</v>
      </c>
      <c r="I165">
        <v>320</v>
      </c>
      <c r="J165">
        <v>47900</v>
      </c>
      <c r="K165">
        <v>32</v>
      </c>
      <c r="L165">
        <v>21</v>
      </c>
      <c r="M165" t="s">
        <v>27</v>
      </c>
      <c r="N165" t="s">
        <v>32</v>
      </c>
      <c r="O165" t="s">
        <v>33</v>
      </c>
      <c r="P165">
        <v>2017</v>
      </c>
      <c r="V165" t="str">
        <f>IF(OR(J165 &lt; -10846.9, J165 &gt; 74078.13), "T", "F")</f>
        <v>F</v>
      </c>
      <c r="AB165">
        <v>6</v>
      </c>
      <c r="AC165">
        <v>4</v>
      </c>
      <c r="AD165">
        <v>320</v>
      </c>
      <c r="AE165">
        <v>32</v>
      </c>
      <c r="AF165">
        <v>21</v>
      </c>
      <c r="AG165">
        <v>47900</v>
      </c>
      <c r="AJ165">
        <v>2017</v>
      </c>
      <c r="AK165" t="s">
        <v>16</v>
      </c>
      <c r="AL165">
        <v>47900</v>
      </c>
    </row>
    <row r="166" spans="1:38" x14ac:dyDescent="0.3">
      <c r="A166" t="s">
        <v>16</v>
      </c>
      <c r="B166" t="s">
        <v>59</v>
      </c>
      <c r="C166">
        <v>3916</v>
      </c>
      <c r="D166" t="s">
        <v>61</v>
      </c>
      <c r="E166" t="s">
        <v>34</v>
      </c>
      <c r="F166" t="s">
        <v>35</v>
      </c>
      <c r="G166">
        <v>4</v>
      </c>
      <c r="H166">
        <v>4</v>
      </c>
      <c r="I166">
        <v>180</v>
      </c>
      <c r="J166">
        <v>44450</v>
      </c>
      <c r="K166">
        <v>40</v>
      </c>
      <c r="L166">
        <v>30</v>
      </c>
      <c r="M166" t="s">
        <v>62</v>
      </c>
      <c r="N166" t="s">
        <v>32</v>
      </c>
      <c r="O166" t="s">
        <v>36</v>
      </c>
      <c r="P166">
        <v>2017</v>
      </c>
      <c r="V166" t="str">
        <f>IF(OR(J166 &lt; -10846.9, J166 &gt; 74078.13), "T", "F")</f>
        <v>F</v>
      </c>
      <c r="AB166">
        <v>4</v>
      </c>
      <c r="AC166">
        <v>4</v>
      </c>
      <c r="AD166">
        <v>180</v>
      </c>
      <c r="AE166">
        <v>40</v>
      </c>
      <c r="AF166">
        <v>30</v>
      </c>
      <c r="AG166">
        <v>44450</v>
      </c>
      <c r="AJ166">
        <v>2017</v>
      </c>
      <c r="AK166" t="s">
        <v>16</v>
      </c>
      <c r="AL166">
        <v>44450</v>
      </c>
    </row>
    <row r="167" spans="1:38" x14ac:dyDescent="0.3">
      <c r="A167" t="s">
        <v>41</v>
      </c>
      <c r="B167" t="s">
        <v>63</v>
      </c>
      <c r="C167">
        <v>617</v>
      </c>
      <c r="D167" t="s">
        <v>30</v>
      </c>
      <c r="E167" t="s">
        <v>34</v>
      </c>
      <c r="F167" t="s">
        <v>20</v>
      </c>
      <c r="G167">
        <v>6</v>
      </c>
      <c r="H167">
        <v>4</v>
      </c>
      <c r="I167">
        <v>177</v>
      </c>
      <c r="J167">
        <v>2232</v>
      </c>
      <c r="K167">
        <v>19</v>
      </c>
      <c r="L167">
        <v>15</v>
      </c>
      <c r="M167" t="s">
        <v>28</v>
      </c>
      <c r="N167" t="s">
        <v>64</v>
      </c>
      <c r="O167" t="s">
        <v>33</v>
      </c>
      <c r="P167">
        <v>1991</v>
      </c>
      <c r="V167" t="str">
        <f>IF(OR(J167 &lt; -10846.9, J167 &gt; 74078.13), "T", "F")</f>
        <v>F</v>
      </c>
      <c r="AB167">
        <v>6</v>
      </c>
      <c r="AC167">
        <v>4</v>
      </c>
      <c r="AD167">
        <v>177</v>
      </c>
      <c r="AE167">
        <v>19</v>
      </c>
      <c r="AF167">
        <v>15</v>
      </c>
      <c r="AG167">
        <v>2232</v>
      </c>
      <c r="AJ167">
        <v>1991</v>
      </c>
      <c r="AK167" t="s">
        <v>41</v>
      </c>
      <c r="AL167">
        <v>2232</v>
      </c>
    </row>
    <row r="168" spans="1:38" x14ac:dyDescent="0.3">
      <c r="A168" t="s">
        <v>41</v>
      </c>
      <c r="B168" t="s">
        <v>63</v>
      </c>
      <c r="C168">
        <v>617</v>
      </c>
      <c r="D168" t="s">
        <v>30</v>
      </c>
      <c r="E168" t="s">
        <v>34</v>
      </c>
      <c r="F168" t="s">
        <v>20</v>
      </c>
      <c r="G168">
        <v>6</v>
      </c>
      <c r="H168">
        <v>4</v>
      </c>
      <c r="I168">
        <v>177</v>
      </c>
      <c r="J168">
        <v>2000</v>
      </c>
      <c r="K168">
        <v>20</v>
      </c>
      <c r="L168">
        <v>15</v>
      </c>
      <c r="M168" t="s">
        <v>28</v>
      </c>
      <c r="N168" t="s">
        <v>32</v>
      </c>
      <c r="O168" t="s">
        <v>36</v>
      </c>
      <c r="P168">
        <v>1991</v>
      </c>
      <c r="V168" t="str">
        <f>IF(OR(J168 &lt; -10846.9, J168 &gt; 74078.13), "T", "F")</f>
        <v>F</v>
      </c>
      <c r="AB168">
        <v>6</v>
      </c>
      <c r="AC168">
        <v>4</v>
      </c>
      <c r="AD168">
        <v>177</v>
      </c>
      <c r="AE168">
        <v>20</v>
      </c>
      <c r="AF168">
        <v>15</v>
      </c>
      <c r="AG168">
        <v>2000</v>
      </c>
      <c r="AJ168">
        <v>1991</v>
      </c>
      <c r="AK168" t="s">
        <v>41</v>
      </c>
      <c r="AL168">
        <v>2000</v>
      </c>
    </row>
    <row r="169" spans="1:38" x14ac:dyDescent="0.3">
      <c r="A169" t="s">
        <v>41</v>
      </c>
      <c r="B169" t="s">
        <v>63</v>
      </c>
      <c r="C169">
        <v>617</v>
      </c>
      <c r="D169" t="s">
        <v>30</v>
      </c>
      <c r="E169" t="s">
        <v>34</v>
      </c>
      <c r="F169" t="s">
        <v>20</v>
      </c>
      <c r="G169">
        <v>6</v>
      </c>
      <c r="H169">
        <v>4</v>
      </c>
      <c r="I169">
        <v>158</v>
      </c>
      <c r="J169">
        <v>2000</v>
      </c>
      <c r="K169">
        <v>22</v>
      </c>
      <c r="L169">
        <v>17</v>
      </c>
      <c r="M169" t="s">
        <v>28</v>
      </c>
      <c r="N169" t="s">
        <v>32</v>
      </c>
      <c r="O169" t="s">
        <v>33</v>
      </c>
      <c r="P169">
        <v>1991</v>
      </c>
      <c r="V169" t="str">
        <f>IF(OR(J169 &lt; -10846.9, J169 &gt; 74078.13), "T", "F")</f>
        <v>F</v>
      </c>
      <c r="AB169">
        <v>6</v>
      </c>
      <c r="AC169">
        <v>4</v>
      </c>
      <c r="AD169">
        <v>158</v>
      </c>
      <c r="AE169">
        <v>22</v>
      </c>
      <c r="AF169">
        <v>17</v>
      </c>
      <c r="AG169">
        <v>2000</v>
      </c>
      <c r="AJ169">
        <v>1991</v>
      </c>
      <c r="AK169" t="s">
        <v>41</v>
      </c>
      <c r="AL169">
        <v>2000</v>
      </c>
    </row>
    <row r="170" spans="1:38" x14ac:dyDescent="0.3">
      <c r="A170" t="s">
        <v>41</v>
      </c>
      <c r="B170" t="s">
        <v>63</v>
      </c>
      <c r="C170">
        <v>617</v>
      </c>
      <c r="D170" t="s">
        <v>30</v>
      </c>
      <c r="E170" t="s">
        <v>34</v>
      </c>
      <c r="F170" t="s">
        <v>35</v>
      </c>
      <c r="G170">
        <v>6</v>
      </c>
      <c r="H170">
        <v>4</v>
      </c>
      <c r="I170">
        <v>177</v>
      </c>
      <c r="J170">
        <v>2105</v>
      </c>
      <c r="K170">
        <v>20</v>
      </c>
      <c r="L170">
        <v>15</v>
      </c>
      <c r="M170" t="s">
        <v>28</v>
      </c>
      <c r="N170" t="s">
        <v>32</v>
      </c>
      <c r="O170" t="s">
        <v>33</v>
      </c>
      <c r="P170">
        <v>1991</v>
      </c>
      <c r="V170" t="str">
        <f>IF(OR(J170 &lt; -10846.9, J170 &gt; 74078.13), "T", "F")</f>
        <v>F</v>
      </c>
      <c r="AB170">
        <v>6</v>
      </c>
      <c r="AC170">
        <v>4</v>
      </c>
      <c r="AD170">
        <v>177</v>
      </c>
      <c r="AE170">
        <v>20</v>
      </c>
      <c r="AF170">
        <v>15</v>
      </c>
      <c r="AG170">
        <v>2105</v>
      </c>
      <c r="AJ170">
        <v>1991</v>
      </c>
      <c r="AK170" t="s">
        <v>41</v>
      </c>
      <c r="AL170">
        <v>2105</v>
      </c>
    </row>
    <row r="171" spans="1:38" x14ac:dyDescent="0.3">
      <c r="A171" t="s">
        <v>41</v>
      </c>
      <c r="B171" t="s">
        <v>63</v>
      </c>
      <c r="C171">
        <v>617</v>
      </c>
      <c r="D171" t="s">
        <v>30</v>
      </c>
      <c r="E171" t="s">
        <v>34</v>
      </c>
      <c r="F171" t="s">
        <v>35</v>
      </c>
      <c r="G171">
        <v>6</v>
      </c>
      <c r="H171">
        <v>4</v>
      </c>
      <c r="I171">
        <v>177</v>
      </c>
      <c r="J171">
        <v>2199</v>
      </c>
      <c r="K171">
        <v>18</v>
      </c>
      <c r="L171">
        <v>15</v>
      </c>
      <c r="M171" t="s">
        <v>28</v>
      </c>
      <c r="N171" t="s">
        <v>32</v>
      </c>
      <c r="O171" t="s">
        <v>36</v>
      </c>
      <c r="P171">
        <v>1991</v>
      </c>
      <c r="V171" t="str">
        <f>IF(OR(J171 &lt; -10846.9, J171 &gt; 74078.13), "T", "F")</f>
        <v>F</v>
      </c>
      <c r="AB171">
        <v>6</v>
      </c>
      <c r="AC171">
        <v>4</v>
      </c>
      <c r="AD171">
        <v>177</v>
      </c>
      <c r="AE171">
        <v>18</v>
      </c>
      <c r="AF171">
        <v>15</v>
      </c>
      <c r="AG171">
        <v>2199</v>
      </c>
      <c r="AJ171">
        <v>1991</v>
      </c>
      <c r="AK171" t="s">
        <v>41</v>
      </c>
      <c r="AL171">
        <v>2199</v>
      </c>
    </row>
    <row r="172" spans="1:38" x14ac:dyDescent="0.3">
      <c r="A172" t="s">
        <v>41</v>
      </c>
      <c r="B172" t="s">
        <v>63</v>
      </c>
      <c r="C172">
        <v>617</v>
      </c>
      <c r="D172" t="s">
        <v>30</v>
      </c>
      <c r="E172" t="s">
        <v>34</v>
      </c>
      <c r="F172" t="s">
        <v>20</v>
      </c>
      <c r="G172">
        <v>6</v>
      </c>
      <c r="H172">
        <v>4</v>
      </c>
      <c r="I172">
        <v>177</v>
      </c>
      <c r="J172">
        <v>2000</v>
      </c>
      <c r="K172">
        <v>22</v>
      </c>
      <c r="L172">
        <v>16</v>
      </c>
      <c r="M172" t="s">
        <v>28</v>
      </c>
      <c r="N172" t="s">
        <v>32</v>
      </c>
      <c r="O172" t="s">
        <v>33</v>
      </c>
      <c r="P172">
        <v>1991</v>
      </c>
      <c r="V172" t="str">
        <f>IF(OR(J172 &lt; -10846.9, J172 &gt; 74078.13), "T", "F")</f>
        <v>F</v>
      </c>
      <c r="AB172">
        <v>6</v>
      </c>
      <c r="AC172">
        <v>4</v>
      </c>
      <c r="AD172">
        <v>177</v>
      </c>
      <c r="AE172">
        <v>22</v>
      </c>
      <c r="AF172">
        <v>16</v>
      </c>
      <c r="AG172">
        <v>2000</v>
      </c>
      <c r="AJ172">
        <v>1991</v>
      </c>
      <c r="AK172" t="s">
        <v>41</v>
      </c>
      <c r="AL172">
        <v>2000</v>
      </c>
    </row>
    <row r="173" spans="1:38" x14ac:dyDescent="0.3">
      <c r="A173" t="s">
        <v>41</v>
      </c>
      <c r="B173" t="s">
        <v>63</v>
      </c>
      <c r="C173">
        <v>617</v>
      </c>
      <c r="D173" t="s">
        <v>30</v>
      </c>
      <c r="E173" t="s">
        <v>34</v>
      </c>
      <c r="F173" t="s">
        <v>20</v>
      </c>
      <c r="G173">
        <v>6</v>
      </c>
      <c r="H173">
        <v>4</v>
      </c>
      <c r="I173">
        <v>177</v>
      </c>
      <c r="J173">
        <v>2124</v>
      </c>
      <c r="K173">
        <v>19</v>
      </c>
      <c r="L173">
        <v>15</v>
      </c>
      <c r="M173" t="s">
        <v>28</v>
      </c>
      <c r="N173" t="s">
        <v>64</v>
      </c>
      <c r="O173" t="s">
        <v>33</v>
      </c>
      <c r="P173">
        <v>1991</v>
      </c>
      <c r="V173" t="str">
        <f>IF(OR(J173 &lt; -10846.9, J173 &gt; 74078.13), "T", "F")</f>
        <v>F</v>
      </c>
      <c r="AB173">
        <v>6</v>
      </c>
      <c r="AC173">
        <v>4</v>
      </c>
      <c r="AD173">
        <v>177</v>
      </c>
      <c r="AE173">
        <v>19</v>
      </c>
      <c r="AF173">
        <v>15</v>
      </c>
      <c r="AG173">
        <v>2124</v>
      </c>
      <c r="AJ173">
        <v>1991</v>
      </c>
      <c r="AK173" t="s">
        <v>41</v>
      </c>
      <c r="AL173">
        <v>2124</v>
      </c>
    </row>
    <row r="174" spans="1:38" x14ac:dyDescent="0.3">
      <c r="A174" t="s">
        <v>41</v>
      </c>
      <c r="B174" t="s">
        <v>63</v>
      </c>
      <c r="C174">
        <v>617</v>
      </c>
      <c r="D174" t="s">
        <v>30</v>
      </c>
      <c r="E174" t="s">
        <v>19</v>
      </c>
      <c r="F174" t="s">
        <v>20</v>
      </c>
      <c r="G174">
        <v>6</v>
      </c>
      <c r="H174">
        <v>2</v>
      </c>
      <c r="I174">
        <v>228</v>
      </c>
      <c r="J174">
        <v>3552</v>
      </c>
      <c r="K174">
        <v>21</v>
      </c>
      <c r="L174">
        <v>14</v>
      </c>
      <c r="M174" t="s">
        <v>25</v>
      </c>
      <c r="N174" t="s">
        <v>22</v>
      </c>
      <c r="O174" t="s">
        <v>26</v>
      </c>
      <c r="P174">
        <v>1991</v>
      </c>
      <c r="V174" t="str">
        <f>IF(OR(J174 &lt; -10846.9, J174 &gt; 74078.13), "T", "F")</f>
        <v>F</v>
      </c>
      <c r="AB174">
        <v>6</v>
      </c>
      <c r="AC174">
        <v>2</v>
      </c>
      <c r="AD174">
        <v>228</v>
      </c>
      <c r="AE174">
        <v>21</v>
      </c>
      <c r="AF174">
        <v>14</v>
      </c>
      <c r="AG174">
        <v>3552</v>
      </c>
      <c r="AJ174">
        <v>1991</v>
      </c>
      <c r="AK174" t="s">
        <v>41</v>
      </c>
      <c r="AL174">
        <v>3552</v>
      </c>
    </row>
    <row r="175" spans="1:38" x14ac:dyDescent="0.3">
      <c r="A175" t="s">
        <v>41</v>
      </c>
      <c r="B175" t="s">
        <v>63</v>
      </c>
      <c r="C175">
        <v>617</v>
      </c>
      <c r="D175" t="s">
        <v>30</v>
      </c>
      <c r="E175" t="s">
        <v>34</v>
      </c>
      <c r="F175" t="s">
        <v>20</v>
      </c>
      <c r="G175">
        <v>6</v>
      </c>
      <c r="H175">
        <v>2</v>
      </c>
      <c r="I175">
        <v>217</v>
      </c>
      <c r="J175">
        <v>2179</v>
      </c>
      <c r="K175">
        <v>22</v>
      </c>
      <c r="L175">
        <v>15</v>
      </c>
      <c r="M175" t="s">
        <v>28</v>
      </c>
      <c r="N175" t="s">
        <v>32</v>
      </c>
      <c r="O175" t="s">
        <v>23</v>
      </c>
      <c r="P175">
        <v>1991</v>
      </c>
      <c r="V175" t="str">
        <f>IF(OR(J175 &lt; -10846.9, J175 &gt; 74078.13), "T", "F")</f>
        <v>F</v>
      </c>
      <c r="AB175">
        <v>6</v>
      </c>
      <c r="AC175">
        <v>2</v>
      </c>
      <c r="AD175">
        <v>217</v>
      </c>
      <c r="AE175">
        <v>22</v>
      </c>
      <c r="AF175">
        <v>15</v>
      </c>
      <c r="AG175">
        <v>2179</v>
      </c>
      <c r="AJ175">
        <v>1991</v>
      </c>
      <c r="AK175" t="s">
        <v>41</v>
      </c>
      <c r="AL175">
        <v>2179</v>
      </c>
    </row>
    <row r="176" spans="1:38" x14ac:dyDescent="0.3">
      <c r="A176" t="s">
        <v>41</v>
      </c>
      <c r="B176" t="s">
        <v>63</v>
      </c>
      <c r="C176">
        <v>617</v>
      </c>
      <c r="D176" t="s">
        <v>61</v>
      </c>
      <c r="E176" t="s">
        <v>34</v>
      </c>
      <c r="F176" t="s">
        <v>20</v>
      </c>
      <c r="G176">
        <v>5</v>
      </c>
      <c r="H176">
        <v>4</v>
      </c>
      <c r="I176">
        <v>121</v>
      </c>
      <c r="J176">
        <v>2000</v>
      </c>
      <c r="K176">
        <v>30</v>
      </c>
      <c r="L176">
        <v>23</v>
      </c>
      <c r="M176" t="s">
        <v>62</v>
      </c>
      <c r="N176" t="s">
        <v>32</v>
      </c>
      <c r="O176" t="s">
        <v>33</v>
      </c>
      <c r="P176">
        <v>1991</v>
      </c>
      <c r="V176" t="str">
        <f>IF(OR(J176 &lt; -10846.9, J176 &gt; 74078.13), "T", "F")</f>
        <v>F</v>
      </c>
      <c r="AB176">
        <v>5</v>
      </c>
      <c r="AC176">
        <v>4</v>
      </c>
      <c r="AD176">
        <v>121</v>
      </c>
      <c r="AE176">
        <v>30</v>
      </c>
      <c r="AF176">
        <v>23</v>
      </c>
      <c r="AG176">
        <v>2000</v>
      </c>
      <c r="AJ176">
        <v>1991</v>
      </c>
      <c r="AK176" t="s">
        <v>41</v>
      </c>
      <c r="AL176">
        <v>2000</v>
      </c>
    </row>
    <row r="177" spans="1:38" x14ac:dyDescent="0.3">
      <c r="A177" t="s">
        <v>41</v>
      </c>
      <c r="B177" t="s">
        <v>63</v>
      </c>
      <c r="C177">
        <v>617</v>
      </c>
      <c r="D177" t="s">
        <v>61</v>
      </c>
      <c r="E177" t="s">
        <v>34</v>
      </c>
      <c r="F177" t="s">
        <v>20</v>
      </c>
      <c r="G177">
        <v>5</v>
      </c>
      <c r="H177">
        <v>4</v>
      </c>
      <c r="I177">
        <v>121</v>
      </c>
      <c r="J177">
        <v>2000</v>
      </c>
      <c r="K177">
        <v>29</v>
      </c>
      <c r="L177">
        <v>23</v>
      </c>
      <c r="M177" t="s">
        <v>62</v>
      </c>
      <c r="N177" t="s">
        <v>32</v>
      </c>
      <c r="O177" t="s">
        <v>33</v>
      </c>
      <c r="P177">
        <v>1992</v>
      </c>
      <c r="V177" t="str">
        <f>IF(OR(J177 &lt; -10846.9, J177 &gt; 74078.13), "T", "F")</f>
        <v>F</v>
      </c>
      <c r="AB177">
        <v>5</v>
      </c>
      <c r="AC177">
        <v>4</v>
      </c>
      <c r="AD177">
        <v>121</v>
      </c>
      <c r="AE177">
        <v>29</v>
      </c>
      <c r="AF177">
        <v>23</v>
      </c>
      <c r="AG177">
        <v>2000</v>
      </c>
      <c r="AJ177">
        <v>1992</v>
      </c>
      <c r="AK177" t="s">
        <v>41</v>
      </c>
      <c r="AL177">
        <v>2000</v>
      </c>
    </row>
    <row r="178" spans="1:38" x14ac:dyDescent="0.3">
      <c r="A178" t="s">
        <v>41</v>
      </c>
      <c r="B178" t="s">
        <v>63</v>
      </c>
      <c r="C178">
        <v>617</v>
      </c>
      <c r="D178" t="s">
        <v>30</v>
      </c>
      <c r="E178" t="s">
        <v>34</v>
      </c>
      <c r="F178" t="s">
        <v>20</v>
      </c>
      <c r="G178">
        <v>6</v>
      </c>
      <c r="H178">
        <v>4</v>
      </c>
      <c r="I178">
        <v>228</v>
      </c>
      <c r="J178">
        <v>2377</v>
      </c>
      <c r="K178">
        <v>17</v>
      </c>
      <c r="L178">
        <v>14</v>
      </c>
      <c r="M178" t="s">
        <v>28</v>
      </c>
      <c r="N178" t="s">
        <v>64</v>
      </c>
      <c r="O178" t="s">
        <v>33</v>
      </c>
      <c r="P178">
        <v>1992</v>
      </c>
      <c r="V178" t="str">
        <f>IF(OR(J178 &lt; -10846.9, J178 &gt; 74078.13), "T", "F")</f>
        <v>F</v>
      </c>
      <c r="AB178">
        <v>6</v>
      </c>
      <c r="AC178">
        <v>4</v>
      </c>
      <c r="AD178">
        <v>228</v>
      </c>
      <c r="AE178">
        <v>17</v>
      </c>
      <c r="AF178">
        <v>14</v>
      </c>
      <c r="AG178">
        <v>2377</v>
      </c>
      <c r="AJ178">
        <v>1992</v>
      </c>
      <c r="AK178" t="s">
        <v>41</v>
      </c>
      <c r="AL178">
        <v>2377</v>
      </c>
    </row>
    <row r="179" spans="1:38" x14ac:dyDescent="0.3">
      <c r="A179" t="s">
        <v>41</v>
      </c>
      <c r="B179" t="s">
        <v>63</v>
      </c>
      <c r="C179">
        <v>617</v>
      </c>
      <c r="D179" t="s">
        <v>30</v>
      </c>
      <c r="E179" t="s">
        <v>19</v>
      </c>
      <c r="F179" t="s">
        <v>20</v>
      </c>
      <c r="G179">
        <v>6</v>
      </c>
      <c r="H179">
        <v>2</v>
      </c>
      <c r="I179">
        <v>228</v>
      </c>
      <c r="J179">
        <v>3814</v>
      </c>
      <c r="K179">
        <v>21</v>
      </c>
      <c r="L179">
        <v>15</v>
      </c>
      <c r="M179" t="s">
        <v>25</v>
      </c>
      <c r="N179" t="s">
        <v>22</v>
      </c>
      <c r="O179" t="s">
        <v>26</v>
      </c>
      <c r="P179">
        <v>1992</v>
      </c>
      <c r="V179" t="str">
        <f>IF(OR(J179 &lt; -10846.9, J179 &gt; 74078.13), "T", "F")</f>
        <v>F</v>
      </c>
      <c r="AB179">
        <v>6</v>
      </c>
      <c r="AC179">
        <v>2</v>
      </c>
      <c r="AD179">
        <v>228</v>
      </c>
      <c r="AE179">
        <v>21</v>
      </c>
      <c r="AF179">
        <v>15</v>
      </c>
      <c r="AG179">
        <v>3814</v>
      </c>
      <c r="AJ179">
        <v>1992</v>
      </c>
      <c r="AK179" t="s">
        <v>41</v>
      </c>
      <c r="AL179">
        <v>3814</v>
      </c>
    </row>
    <row r="180" spans="1:38" x14ac:dyDescent="0.3">
      <c r="A180" t="s">
        <v>41</v>
      </c>
      <c r="B180" t="s">
        <v>63</v>
      </c>
      <c r="C180">
        <v>617</v>
      </c>
      <c r="D180" t="s">
        <v>30</v>
      </c>
      <c r="E180" t="s">
        <v>34</v>
      </c>
      <c r="F180" t="s">
        <v>35</v>
      </c>
      <c r="G180">
        <v>6</v>
      </c>
      <c r="H180">
        <v>4</v>
      </c>
      <c r="I180">
        <v>177</v>
      </c>
      <c r="J180">
        <v>2207</v>
      </c>
      <c r="K180">
        <v>19</v>
      </c>
      <c r="L180">
        <v>15</v>
      </c>
      <c r="M180" t="s">
        <v>28</v>
      </c>
      <c r="N180" t="s">
        <v>32</v>
      </c>
      <c r="O180" t="s">
        <v>33</v>
      </c>
      <c r="P180">
        <v>1992</v>
      </c>
      <c r="V180" t="str">
        <f>IF(OR(J180 &lt; -10846.9, J180 &gt; 74078.13), "T", "F")</f>
        <v>F</v>
      </c>
      <c r="AB180">
        <v>6</v>
      </c>
      <c r="AC180">
        <v>4</v>
      </c>
      <c r="AD180">
        <v>177</v>
      </c>
      <c r="AE180">
        <v>19</v>
      </c>
      <c r="AF180">
        <v>15</v>
      </c>
      <c r="AG180">
        <v>2207</v>
      </c>
      <c r="AJ180">
        <v>1992</v>
      </c>
      <c r="AK180" t="s">
        <v>41</v>
      </c>
      <c r="AL180">
        <v>2207</v>
      </c>
    </row>
    <row r="181" spans="1:38" x14ac:dyDescent="0.3">
      <c r="A181" t="s">
        <v>41</v>
      </c>
      <c r="B181" t="s">
        <v>63</v>
      </c>
      <c r="C181">
        <v>617</v>
      </c>
      <c r="D181" t="s">
        <v>30</v>
      </c>
      <c r="E181" t="s">
        <v>34</v>
      </c>
      <c r="F181" t="s">
        <v>20</v>
      </c>
      <c r="G181">
        <v>6</v>
      </c>
      <c r="H181">
        <v>4</v>
      </c>
      <c r="I181">
        <v>177</v>
      </c>
      <c r="J181">
        <v>2000</v>
      </c>
      <c r="K181">
        <v>20</v>
      </c>
      <c r="L181">
        <v>15</v>
      </c>
      <c r="M181" t="s">
        <v>28</v>
      </c>
      <c r="N181" t="s">
        <v>32</v>
      </c>
      <c r="O181" t="s">
        <v>36</v>
      </c>
      <c r="P181">
        <v>1992</v>
      </c>
      <c r="V181" t="str">
        <f>IF(OR(J181 &lt; -10846.9, J181 &gt; 74078.13), "T", "F")</f>
        <v>F</v>
      </c>
      <c r="AB181">
        <v>6</v>
      </c>
      <c r="AC181">
        <v>4</v>
      </c>
      <c r="AD181">
        <v>177</v>
      </c>
      <c r="AE181">
        <v>20</v>
      </c>
      <c r="AF181">
        <v>15</v>
      </c>
      <c r="AG181">
        <v>2000</v>
      </c>
      <c r="AJ181">
        <v>1992</v>
      </c>
      <c r="AK181" t="s">
        <v>41</v>
      </c>
      <c r="AL181">
        <v>2000</v>
      </c>
    </row>
    <row r="182" spans="1:38" x14ac:dyDescent="0.3">
      <c r="A182" t="s">
        <v>41</v>
      </c>
      <c r="B182" t="s">
        <v>63</v>
      </c>
      <c r="C182">
        <v>617</v>
      </c>
      <c r="D182" t="s">
        <v>30</v>
      </c>
      <c r="E182" t="s">
        <v>34</v>
      </c>
      <c r="F182" t="s">
        <v>20</v>
      </c>
      <c r="G182">
        <v>6</v>
      </c>
      <c r="H182">
        <v>2</v>
      </c>
      <c r="I182">
        <v>217</v>
      </c>
      <c r="J182">
        <v>2248</v>
      </c>
      <c r="K182">
        <v>21</v>
      </c>
      <c r="L182">
        <v>15</v>
      </c>
      <c r="M182" t="s">
        <v>28</v>
      </c>
      <c r="N182" t="s">
        <v>32</v>
      </c>
      <c r="O182" t="s">
        <v>23</v>
      </c>
      <c r="P182">
        <v>1992</v>
      </c>
      <c r="V182" t="str">
        <f>IF(OR(J182 &lt; -10846.9, J182 &gt; 74078.13), "T", "F")</f>
        <v>F</v>
      </c>
      <c r="AB182">
        <v>6</v>
      </c>
      <c r="AC182">
        <v>2</v>
      </c>
      <c r="AD182">
        <v>217</v>
      </c>
      <c r="AE182">
        <v>21</v>
      </c>
      <c r="AF182">
        <v>15</v>
      </c>
      <c r="AG182">
        <v>2248</v>
      </c>
      <c r="AJ182">
        <v>1992</v>
      </c>
      <c r="AK182" t="s">
        <v>41</v>
      </c>
      <c r="AL182">
        <v>2248</v>
      </c>
    </row>
    <row r="183" spans="1:38" x14ac:dyDescent="0.3">
      <c r="A183" t="s">
        <v>41</v>
      </c>
      <c r="B183" t="s">
        <v>63</v>
      </c>
      <c r="C183">
        <v>617</v>
      </c>
      <c r="D183" t="s">
        <v>30</v>
      </c>
      <c r="E183" t="s">
        <v>34</v>
      </c>
      <c r="F183" t="s">
        <v>20</v>
      </c>
      <c r="G183">
        <v>6</v>
      </c>
      <c r="H183">
        <v>4</v>
      </c>
      <c r="I183">
        <v>177</v>
      </c>
      <c r="J183">
        <v>2065</v>
      </c>
      <c r="K183">
        <v>22</v>
      </c>
      <c r="L183">
        <v>16</v>
      </c>
      <c r="M183" t="s">
        <v>28</v>
      </c>
      <c r="N183" t="s">
        <v>32</v>
      </c>
      <c r="O183" t="s">
        <v>33</v>
      </c>
      <c r="P183">
        <v>1992</v>
      </c>
      <c r="V183" t="str">
        <f>IF(OR(J183 &lt; -10846.9, J183 &gt; 74078.13), "T", "F")</f>
        <v>F</v>
      </c>
      <c r="AB183">
        <v>6</v>
      </c>
      <c r="AC183">
        <v>4</v>
      </c>
      <c r="AD183">
        <v>177</v>
      </c>
      <c r="AE183">
        <v>22</v>
      </c>
      <c r="AF183">
        <v>16</v>
      </c>
      <c r="AG183">
        <v>2065</v>
      </c>
      <c r="AJ183">
        <v>1992</v>
      </c>
      <c r="AK183" t="s">
        <v>41</v>
      </c>
      <c r="AL183">
        <v>2065</v>
      </c>
    </row>
    <row r="184" spans="1:38" x14ac:dyDescent="0.3">
      <c r="A184" t="s">
        <v>41</v>
      </c>
      <c r="B184" t="s">
        <v>63</v>
      </c>
      <c r="C184">
        <v>617</v>
      </c>
      <c r="D184" t="s">
        <v>61</v>
      </c>
      <c r="E184" t="s">
        <v>34</v>
      </c>
      <c r="F184" t="s">
        <v>20</v>
      </c>
      <c r="G184">
        <v>6</v>
      </c>
      <c r="H184">
        <v>4</v>
      </c>
      <c r="I184">
        <v>148</v>
      </c>
      <c r="J184">
        <v>2547</v>
      </c>
      <c r="K184">
        <v>22</v>
      </c>
      <c r="L184">
        <v>18</v>
      </c>
      <c r="M184" t="s">
        <v>62</v>
      </c>
      <c r="N184" t="s">
        <v>64</v>
      </c>
      <c r="O184" t="s">
        <v>33</v>
      </c>
      <c r="P184">
        <v>1992</v>
      </c>
      <c r="V184" t="str">
        <f>IF(OR(J184 &lt; -10846.9, J184 &gt; 74078.13), "T", "F")</f>
        <v>F</v>
      </c>
      <c r="AB184">
        <v>6</v>
      </c>
      <c r="AC184">
        <v>4</v>
      </c>
      <c r="AD184">
        <v>148</v>
      </c>
      <c r="AE184">
        <v>22</v>
      </c>
      <c r="AF184">
        <v>18</v>
      </c>
      <c r="AG184">
        <v>2547</v>
      </c>
      <c r="AJ184">
        <v>1992</v>
      </c>
      <c r="AK184" t="s">
        <v>41</v>
      </c>
      <c r="AL184">
        <v>2547</v>
      </c>
    </row>
    <row r="185" spans="1:38" x14ac:dyDescent="0.3">
      <c r="A185" t="s">
        <v>41</v>
      </c>
      <c r="B185" t="s">
        <v>63</v>
      </c>
      <c r="C185">
        <v>617</v>
      </c>
      <c r="D185" t="s">
        <v>30</v>
      </c>
      <c r="E185" t="s">
        <v>34</v>
      </c>
      <c r="F185" t="s">
        <v>35</v>
      </c>
      <c r="G185">
        <v>6</v>
      </c>
      <c r="H185">
        <v>4</v>
      </c>
      <c r="I185">
        <v>177</v>
      </c>
      <c r="J185">
        <v>2282</v>
      </c>
      <c r="K185">
        <v>18</v>
      </c>
      <c r="L185">
        <v>15</v>
      </c>
      <c r="M185" t="s">
        <v>28</v>
      </c>
      <c r="N185" t="s">
        <v>32</v>
      </c>
      <c r="O185" t="s">
        <v>36</v>
      </c>
      <c r="P185">
        <v>1992</v>
      </c>
      <c r="V185" t="str">
        <f>IF(OR(J185 &lt; -10846.9, J185 &gt; 74078.13), "T", "F")</f>
        <v>F</v>
      </c>
      <c r="AB185">
        <v>6</v>
      </c>
      <c r="AC185">
        <v>4</v>
      </c>
      <c r="AD185">
        <v>177</v>
      </c>
      <c r="AE185">
        <v>18</v>
      </c>
      <c r="AF185">
        <v>15</v>
      </c>
      <c r="AG185">
        <v>2282</v>
      </c>
      <c r="AJ185">
        <v>1992</v>
      </c>
      <c r="AK185" t="s">
        <v>41</v>
      </c>
      <c r="AL185">
        <v>2282</v>
      </c>
    </row>
    <row r="186" spans="1:38" x14ac:dyDescent="0.3">
      <c r="A186" t="s">
        <v>41</v>
      </c>
      <c r="B186" t="s">
        <v>63</v>
      </c>
      <c r="C186">
        <v>617</v>
      </c>
      <c r="D186" t="s">
        <v>30</v>
      </c>
      <c r="E186" t="s">
        <v>34</v>
      </c>
      <c r="F186" t="s">
        <v>20</v>
      </c>
      <c r="G186">
        <v>6</v>
      </c>
      <c r="H186">
        <v>4</v>
      </c>
      <c r="I186">
        <v>158</v>
      </c>
      <c r="J186">
        <v>2000</v>
      </c>
      <c r="K186">
        <v>23</v>
      </c>
      <c r="L186">
        <v>18</v>
      </c>
      <c r="M186" t="s">
        <v>28</v>
      </c>
      <c r="N186" t="s">
        <v>32</v>
      </c>
      <c r="O186" t="s">
        <v>33</v>
      </c>
      <c r="P186">
        <v>1992</v>
      </c>
      <c r="V186" t="str">
        <f>IF(OR(J186 &lt; -10846.9, J186 &gt; 74078.13), "T", "F")</f>
        <v>F</v>
      </c>
      <c r="AB186">
        <v>6</v>
      </c>
      <c r="AC186">
        <v>4</v>
      </c>
      <c r="AD186">
        <v>158</v>
      </c>
      <c r="AE186">
        <v>23</v>
      </c>
      <c r="AF186">
        <v>18</v>
      </c>
      <c r="AG186">
        <v>2000</v>
      </c>
      <c r="AJ186">
        <v>1992</v>
      </c>
      <c r="AK186" t="s">
        <v>41</v>
      </c>
      <c r="AL186">
        <v>2000</v>
      </c>
    </row>
    <row r="187" spans="1:38" x14ac:dyDescent="0.3">
      <c r="A187" t="s">
        <v>41</v>
      </c>
      <c r="B187" t="s">
        <v>63</v>
      </c>
      <c r="C187">
        <v>617</v>
      </c>
      <c r="D187" t="s">
        <v>30</v>
      </c>
      <c r="E187" t="s">
        <v>34</v>
      </c>
      <c r="F187" t="s">
        <v>35</v>
      </c>
      <c r="G187">
        <v>6</v>
      </c>
      <c r="H187">
        <v>4</v>
      </c>
      <c r="I187">
        <v>177</v>
      </c>
      <c r="J187">
        <v>2544</v>
      </c>
      <c r="K187">
        <v>19</v>
      </c>
      <c r="L187">
        <v>15</v>
      </c>
      <c r="M187" t="s">
        <v>28</v>
      </c>
      <c r="N187" t="s">
        <v>32</v>
      </c>
      <c r="O187" t="s">
        <v>36</v>
      </c>
      <c r="P187">
        <v>1993</v>
      </c>
      <c r="V187" t="str">
        <f>IF(OR(J187 &lt; -10846.9, J187 &gt; 74078.13), "T", "F")</f>
        <v>F</v>
      </c>
      <c r="AB187">
        <v>6</v>
      </c>
      <c r="AC187">
        <v>4</v>
      </c>
      <c r="AD187">
        <v>177</v>
      </c>
      <c r="AE187">
        <v>19</v>
      </c>
      <c r="AF187">
        <v>15</v>
      </c>
      <c r="AG187">
        <v>2544</v>
      </c>
      <c r="AJ187">
        <v>1993</v>
      </c>
      <c r="AK187" t="s">
        <v>41</v>
      </c>
      <c r="AL187">
        <v>2544</v>
      </c>
    </row>
    <row r="188" spans="1:38" x14ac:dyDescent="0.3">
      <c r="A188" t="s">
        <v>41</v>
      </c>
      <c r="B188" t="s">
        <v>63</v>
      </c>
      <c r="C188">
        <v>617</v>
      </c>
      <c r="D188" t="s">
        <v>30</v>
      </c>
      <c r="E188" t="s">
        <v>34</v>
      </c>
      <c r="F188" t="s">
        <v>20</v>
      </c>
      <c r="G188">
        <v>6</v>
      </c>
      <c r="H188">
        <v>2</v>
      </c>
      <c r="I188">
        <v>217</v>
      </c>
      <c r="J188">
        <v>2397</v>
      </c>
      <c r="K188">
        <v>22</v>
      </c>
      <c r="L188">
        <v>17</v>
      </c>
      <c r="M188" t="s">
        <v>28</v>
      </c>
      <c r="N188" t="s">
        <v>32</v>
      </c>
      <c r="O188" t="s">
        <v>23</v>
      </c>
      <c r="P188">
        <v>1993</v>
      </c>
      <c r="V188" t="str">
        <f>IF(OR(J188 &lt; -10846.9, J188 &gt; 74078.13), "T", "F")</f>
        <v>F</v>
      </c>
      <c r="AB188">
        <v>6</v>
      </c>
      <c r="AC188">
        <v>2</v>
      </c>
      <c r="AD188">
        <v>217</v>
      </c>
      <c r="AE188">
        <v>22</v>
      </c>
      <c r="AF188">
        <v>17</v>
      </c>
      <c r="AG188">
        <v>2397</v>
      </c>
      <c r="AJ188">
        <v>1993</v>
      </c>
      <c r="AK188" t="s">
        <v>41</v>
      </c>
      <c r="AL188">
        <v>2397</v>
      </c>
    </row>
    <row r="189" spans="1:38" x14ac:dyDescent="0.3">
      <c r="A189" t="s">
        <v>41</v>
      </c>
      <c r="B189" t="s">
        <v>63</v>
      </c>
      <c r="C189">
        <v>617</v>
      </c>
      <c r="D189" t="s">
        <v>61</v>
      </c>
      <c r="E189" t="s">
        <v>34</v>
      </c>
      <c r="F189" t="s">
        <v>20</v>
      </c>
      <c r="G189">
        <v>5</v>
      </c>
      <c r="H189">
        <v>4</v>
      </c>
      <c r="I189">
        <v>121</v>
      </c>
      <c r="J189">
        <v>2000</v>
      </c>
      <c r="K189">
        <v>30</v>
      </c>
      <c r="L189">
        <v>23</v>
      </c>
      <c r="M189" t="s">
        <v>62</v>
      </c>
      <c r="N189" t="s">
        <v>32</v>
      </c>
      <c r="O189" t="s">
        <v>33</v>
      </c>
      <c r="P189">
        <v>1993</v>
      </c>
      <c r="V189" t="str">
        <f>IF(OR(J189 &lt; -10846.9, J189 &gt; 74078.13), "T", "F")</f>
        <v>F</v>
      </c>
      <c r="AB189">
        <v>5</v>
      </c>
      <c r="AC189">
        <v>4</v>
      </c>
      <c r="AD189">
        <v>121</v>
      </c>
      <c r="AE189">
        <v>30</v>
      </c>
      <c r="AF189">
        <v>23</v>
      </c>
      <c r="AG189">
        <v>2000</v>
      </c>
      <c r="AJ189">
        <v>1993</v>
      </c>
      <c r="AK189" t="s">
        <v>41</v>
      </c>
      <c r="AL189">
        <v>2000</v>
      </c>
    </row>
    <row r="190" spans="1:38" x14ac:dyDescent="0.3">
      <c r="A190" t="s">
        <v>41</v>
      </c>
      <c r="B190" t="s">
        <v>63</v>
      </c>
      <c r="C190">
        <v>617</v>
      </c>
      <c r="D190" t="s">
        <v>30</v>
      </c>
      <c r="E190" t="s">
        <v>19</v>
      </c>
      <c r="F190" t="s">
        <v>20</v>
      </c>
      <c r="G190">
        <v>6</v>
      </c>
      <c r="H190">
        <v>2</v>
      </c>
      <c r="I190">
        <v>228</v>
      </c>
      <c r="J190">
        <v>4174</v>
      </c>
      <c r="K190">
        <v>21</v>
      </c>
      <c r="L190">
        <v>14</v>
      </c>
      <c r="M190" t="s">
        <v>25</v>
      </c>
      <c r="N190" t="s">
        <v>22</v>
      </c>
      <c r="O190" t="s">
        <v>26</v>
      </c>
      <c r="P190">
        <v>1993</v>
      </c>
      <c r="V190" t="str">
        <f>IF(OR(J190 &lt; -10846.9, J190 &gt; 74078.13), "T", "F")</f>
        <v>F</v>
      </c>
      <c r="AB190">
        <v>6</v>
      </c>
      <c r="AC190">
        <v>2</v>
      </c>
      <c r="AD190">
        <v>228</v>
      </c>
      <c r="AE190">
        <v>21</v>
      </c>
      <c r="AF190">
        <v>14</v>
      </c>
      <c r="AG190">
        <v>4174</v>
      </c>
      <c r="AJ190">
        <v>1993</v>
      </c>
      <c r="AK190" t="s">
        <v>41</v>
      </c>
      <c r="AL190">
        <v>4174</v>
      </c>
    </row>
    <row r="191" spans="1:38" x14ac:dyDescent="0.3">
      <c r="A191" t="s">
        <v>41</v>
      </c>
      <c r="B191" t="s">
        <v>63</v>
      </c>
      <c r="C191">
        <v>617</v>
      </c>
      <c r="D191" t="s">
        <v>30</v>
      </c>
      <c r="E191" t="s">
        <v>34</v>
      </c>
      <c r="F191" t="s">
        <v>20</v>
      </c>
      <c r="G191">
        <v>6</v>
      </c>
      <c r="H191">
        <v>4</v>
      </c>
      <c r="I191">
        <v>217</v>
      </c>
      <c r="J191">
        <v>2187</v>
      </c>
      <c r="K191">
        <v>22</v>
      </c>
      <c r="L191">
        <v>17</v>
      </c>
      <c r="M191" t="s">
        <v>28</v>
      </c>
      <c r="N191" t="s">
        <v>32</v>
      </c>
      <c r="O191" t="s">
        <v>33</v>
      </c>
      <c r="P191">
        <v>1993</v>
      </c>
      <c r="V191" t="str">
        <f>IF(OR(J191 &lt; -10846.9, J191 &gt; 74078.13), "T", "F")</f>
        <v>F</v>
      </c>
      <c r="AB191">
        <v>6</v>
      </c>
      <c r="AC191">
        <v>4</v>
      </c>
      <c r="AD191">
        <v>217</v>
      </c>
      <c r="AE191">
        <v>22</v>
      </c>
      <c r="AF191">
        <v>17</v>
      </c>
      <c r="AG191">
        <v>2187</v>
      </c>
      <c r="AJ191">
        <v>1993</v>
      </c>
      <c r="AK191" t="s">
        <v>41</v>
      </c>
      <c r="AL191">
        <v>2187</v>
      </c>
    </row>
    <row r="192" spans="1:38" x14ac:dyDescent="0.3">
      <c r="A192" t="s">
        <v>41</v>
      </c>
      <c r="B192" t="s">
        <v>63</v>
      </c>
      <c r="C192">
        <v>617</v>
      </c>
      <c r="D192" t="s">
        <v>61</v>
      </c>
      <c r="E192" t="s">
        <v>34</v>
      </c>
      <c r="F192" t="s">
        <v>20</v>
      </c>
      <c r="G192">
        <v>6</v>
      </c>
      <c r="H192">
        <v>4</v>
      </c>
      <c r="I192">
        <v>148</v>
      </c>
      <c r="J192">
        <v>2729</v>
      </c>
      <c r="K192">
        <v>22</v>
      </c>
      <c r="L192">
        <v>18</v>
      </c>
      <c r="M192" t="s">
        <v>62</v>
      </c>
      <c r="N192" t="s">
        <v>64</v>
      </c>
      <c r="O192" t="s">
        <v>33</v>
      </c>
      <c r="P192">
        <v>1993</v>
      </c>
      <c r="V192" t="str">
        <f>IF(OR(J192 &lt; -10846.9, J192 &gt; 74078.13), "T", "F")</f>
        <v>F</v>
      </c>
      <c r="AB192">
        <v>6</v>
      </c>
      <c r="AC192">
        <v>4</v>
      </c>
      <c r="AD192">
        <v>148</v>
      </c>
      <c r="AE192">
        <v>22</v>
      </c>
      <c r="AF192">
        <v>18</v>
      </c>
      <c r="AG192">
        <v>2729</v>
      </c>
      <c r="AJ192">
        <v>1993</v>
      </c>
      <c r="AK192" t="s">
        <v>41</v>
      </c>
      <c r="AL192">
        <v>2729</v>
      </c>
    </row>
    <row r="193" spans="1:38" x14ac:dyDescent="0.3">
      <c r="A193" t="s">
        <v>41</v>
      </c>
      <c r="B193" t="s">
        <v>63</v>
      </c>
      <c r="C193">
        <v>617</v>
      </c>
      <c r="D193" t="s">
        <v>30</v>
      </c>
      <c r="E193" t="s">
        <v>34</v>
      </c>
      <c r="F193" t="s">
        <v>35</v>
      </c>
      <c r="G193">
        <v>6</v>
      </c>
      <c r="H193">
        <v>4</v>
      </c>
      <c r="I193">
        <v>177</v>
      </c>
      <c r="J193">
        <v>2433</v>
      </c>
      <c r="K193">
        <v>19</v>
      </c>
      <c r="L193">
        <v>15</v>
      </c>
      <c r="M193" t="s">
        <v>28</v>
      </c>
      <c r="N193" t="s">
        <v>32</v>
      </c>
      <c r="O193" t="s">
        <v>33</v>
      </c>
      <c r="P193">
        <v>1993</v>
      </c>
      <c r="V193" t="str">
        <f>IF(OR(J193 &lt; -10846.9, J193 &gt; 74078.13), "T", "F")</f>
        <v>F</v>
      </c>
      <c r="AB193">
        <v>6</v>
      </c>
      <c r="AC193">
        <v>4</v>
      </c>
      <c r="AD193">
        <v>177</v>
      </c>
      <c r="AE193">
        <v>19</v>
      </c>
      <c r="AF193">
        <v>15</v>
      </c>
      <c r="AG193">
        <v>2433</v>
      </c>
      <c r="AJ193">
        <v>1993</v>
      </c>
      <c r="AK193" t="s">
        <v>41</v>
      </c>
      <c r="AL193">
        <v>2433</v>
      </c>
    </row>
    <row r="194" spans="1:38" x14ac:dyDescent="0.3">
      <c r="A194" t="s">
        <v>41</v>
      </c>
      <c r="B194" t="s">
        <v>63</v>
      </c>
      <c r="C194">
        <v>617</v>
      </c>
      <c r="D194" t="s">
        <v>30</v>
      </c>
      <c r="E194" t="s">
        <v>34</v>
      </c>
      <c r="F194" t="s">
        <v>20</v>
      </c>
      <c r="G194">
        <v>6</v>
      </c>
      <c r="H194">
        <v>4</v>
      </c>
      <c r="I194">
        <v>194</v>
      </c>
      <c r="J194">
        <v>2247</v>
      </c>
      <c r="K194">
        <v>23</v>
      </c>
      <c r="L194">
        <v>17</v>
      </c>
      <c r="M194" t="s">
        <v>28</v>
      </c>
      <c r="N194" t="s">
        <v>32</v>
      </c>
      <c r="O194" t="s">
        <v>33</v>
      </c>
      <c r="P194">
        <v>1993</v>
      </c>
      <c r="V194" t="str">
        <f>IF(OR(J194 &lt; -10846.9, J194 &gt; 74078.13), "T", "F")</f>
        <v>F</v>
      </c>
      <c r="AB194">
        <v>6</v>
      </c>
      <c r="AC194">
        <v>4</v>
      </c>
      <c r="AD194">
        <v>194</v>
      </c>
      <c r="AE194">
        <v>23</v>
      </c>
      <c r="AF194">
        <v>17</v>
      </c>
      <c r="AG194">
        <v>2247</v>
      </c>
      <c r="AJ194">
        <v>1993</v>
      </c>
      <c r="AK194" t="s">
        <v>41</v>
      </c>
      <c r="AL194">
        <v>2247</v>
      </c>
    </row>
    <row r="195" spans="1:38" x14ac:dyDescent="0.3">
      <c r="A195" t="s">
        <v>41</v>
      </c>
      <c r="B195" t="s">
        <v>63</v>
      </c>
      <c r="C195">
        <v>617</v>
      </c>
      <c r="D195" t="s">
        <v>30</v>
      </c>
      <c r="E195" t="s">
        <v>34</v>
      </c>
      <c r="F195" t="s">
        <v>20</v>
      </c>
      <c r="G195">
        <v>6</v>
      </c>
      <c r="H195">
        <v>4</v>
      </c>
      <c r="I195">
        <v>228</v>
      </c>
      <c r="J195">
        <v>2540</v>
      </c>
      <c r="K195">
        <v>18</v>
      </c>
      <c r="L195">
        <v>14</v>
      </c>
      <c r="M195" t="s">
        <v>28</v>
      </c>
      <c r="N195" t="s">
        <v>64</v>
      </c>
      <c r="O195" t="s">
        <v>33</v>
      </c>
      <c r="P195">
        <v>1993</v>
      </c>
      <c r="V195" t="str">
        <f>IF(OR(J195 &lt; -10846.9, J195 &gt; 74078.13), "T", "F")</f>
        <v>F</v>
      </c>
      <c r="AB195">
        <v>6</v>
      </c>
      <c r="AC195">
        <v>4</v>
      </c>
      <c r="AD195">
        <v>228</v>
      </c>
      <c r="AE195">
        <v>18</v>
      </c>
      <c r="AF195">
        <v>14</v>
      </c>
      <c r="AG195">
        <v>2540</v>
      </c>
      <c r="AJ195">
        <v>1993</v>
      </c>
      <c r="AK195" t="s">
        <v>41</v>
      </c>
      <c r="AL195">
        <v>2540</v>
      </c>
    </row>
    <row r="196" spans="1:38" x14ac:dyDescent="0.3">
      <c r="A196" t="s">
        <v>65</v>
      </c>
      <c r="B196" t="s">
        <v>66</v>
      </c>
      <c r="C196">
        <v>436</v>
      </c>
      <c r="D196" t="s">
        <v>30</v>
      </c>
      <c r="E196" t="s">
        <v>19</v>
      </c>
      <c r="F196" t="s">
        <v>31</v>
      </c>
      <c r="G196">
        <v>6</v>
      </c>
      <c r="H196">
        <v>2</v>
      </c>
      <c r="I196">
        <v>218</v>
      </c>
      <c r="J196">
        <v>3941</v>
      </c>
      <c r="K196">
        <v>23</v>
      </c>
      <c r="L196">
        <v>17</v>
      </c>
      <c r="M196" t="s">
        <v>67</v>
      </c>
      <c r="N196" t="s">
        <v>22</v>
      </c>
      <c r="O196" t="s">
        <v>68</v>
      </c>
      <c r="P196">
        <v>1997</v>
      </c>
      <c r="V196" t="str">
        <f>IF(OR(J196 &lt; -10846.9, J196 &gt; 74078.13), "T", "F")</f>
        <v>F</v>
      </c>
      <c r="AB196">
        <v>6</v>
      </c>
      <c r="AC196">
        <v>2</v>
      </c>
      <c r="AD196">
        <v>218</v>
      </c>
      <c r="AE196">
        <v>23</v>
      </c>
      <c r="AF196">
        <v>17</v>
      </c>
      <c r="AG196">
        <v>3941</v>
      </c>
      <c r="AJ196">
        <v>1997</v>
      </c>
      <c r="AK196" t="s">
        <v>65</v>
      </c>
      <c r="AL196">
        <v>3941</v>
      </c>
    </row>
    <row r="197" spans="1:38" x14ac:dyDescent="0.3">
      <c r="A197" t="s">
        <v>65</v>
      </c>
      <c r="B197" t="s">
        <v>66</v>
      </c>
      <c r="C197">
        <v>436</v>
      </c>
      <c r="D197" t="s">
        <v>30</v>
      </c>
      <c r="E197" t="s">
        <v>19</v>
      </c>
      <c r="F197" t="s">
        <v>31</v>
      </c>
      <c r="G197">
        <v>6</v>
      </c>
      <c r="H197">
        <v>2</v>
      </c>
      <c r="I197">
        <v>161</v>
      </c>
      <c r="J197">
        <v>3295</v>
      </c>
      <c r="K197">
        <v>22</v>
      </c>
      <c r="L197">
        <v>17</v>
      </c>
      <c r="M197" t="s">
        <v>54</v>
      </c>
      <c r="N197" t="s">
        <v>22</v>
      </c>
      <c r="O197" t="s">
        <v>68</v>
      </c>
      <c r="P197">
        <v>1997</v>
      </c>
      <c r="V197" t="str">
        <f>IF(OR(J197 &lt; -10846.9, J197 &gt; 74078.13), "T", "F")</f>
        <v>F</v>
      </c>
      <c r="AB197">
        <v>6</v>
      </c>
      <c r="AC197">
        <v>2</v>
      </c>
      <c r="AD197">
        <v>161</v>
      </c>
      <c r="AE197">
        <v>22</v>
      </c>
      <c r="AF197">
        <v>17</v>
      </c>
      <c r="AG197">
        <v>3295</v>
      </c>
      <c r="AJ197">
        <v>1997</v>
      </c>
      <c r="AK197" t="s">
        <v>65</v>
      </c>
      <c r="AL197">
        <v>3295</v>
      </c>
    </row>
    <row r="198" spans="1:38" x14ac:dyDescent="0.3">
      <c r="A198" t="s">
        <v>65</v>
      </c>
      <c r="B198" t="s">
        <v>66</v>
      </c>
      <c r="C198">
        <v>436</v>
      </c>
      <c r="D198" t="s">
        <v>30</v>
      </c>
      <c r="E198" t="s">
        <v>19</v>
      </c>
      <c r="F198" t="s">
        <v>35</v>
      </c>
      <c r="G198">
        <v>6</v>
      </c>
      <c r="H198">
        <v>2</v>
      </c>
      <c r="I198">
        <v>320</v>
      </c>
      <c r="J198">
        <v>6008</v>
      </c>
      <c r="K198">
        <v>22</v>
      </c>
      <c r="L198">
        <v>16</v>
      </c>
      <c r="M198" t="s">
        <v>69</v>
      </c>
      <c r="N198" t="s">
        <v>22</v>
      </c>
      <c r="O198" t="s">
        <v>68</v>
      </c>
      <c r="P198">
        <v>1997</v>
      </c>
      <c r="V198" t="str">
        <f>IF(OR(J198 &lt; -10846.9, J198 &gt; 74078.13), "T", "F")</f>
        <v>F</v>
      </c>
      <c r="AB198">
        <v>6</v>
      </c>
      <c r="AC198">
        <v>2</v>
      </c>
      <c r="AD198">
        <v>320</v>
      </c>
      <c r="AE198">
        <v>22</v>
      </c>
      <c r="AF198">
        <v>16</v>
      </c>
      <c r="AG198">
        <v>6008</v>
      </c>
      <c r="AJ198">
        <v>1997</v>
      </c>
      <c r="AK198" t="s">
        <v>65</v>
      </c>
      <c r="AL198">
        <v>6008</v>
      </c>
    </row>
    <row r="199" spans="1:38" x14ac:dyDescent="0.3">
      <c r="A199" t="s">
        <v>65</v>
      </c>
      <c r="B199" t="s">
        <v>66</v>
      </c>
      <c r="C199">
        <v>436</v>
      </c>
      <c r="D199" t="s">
        <v>30</v>
      </c>
      <c r="E199" t="s">
        <v>19</v>
      </c>
      <c r="F199" t="s">
        <v>35</v>
      </c>
      <c r="G199">
        <v>6</v>
      </c>
      <c r="H199">
        <v>2</v>
      </c>
      <c r="I199">
        <v>320</v>
      </c>
      <c r="J199">
        <v>6710</v>
      </c>
      <c r="K199">
        <v>22</v>
      </c>
      <c r="L199">
        <v>16</v>
      </c>
      <c r="M199" t="s">
        <v>69</v>
      </c>
      <c r="N199" t="s">
        <v>22</v>
      </c>
      <c r="O199" t="s">
        <v>68</v>
      </c>
      <c r="P199">
        <v>1998</v>
      </c>
      <c r="V199" t="str">
        <f>IF(OR(J199 &lt; -10846.9, J199 &gt; 74078.13), "T", "F")</f>
        <v>F</v>
      </c>
      <c r="AB199">
        <v>6</v>
      </c>
      <c r="AC199">
        <v>2</v>
      </c>
      <c r="AD199">
        <v>320</v>
      </c>
      <c r="AE199">
        <v>22</v>
      </c>
      <c r="AF199">
        <v>16</v>
      </c>
      <c r="AG199">
        <v>6710</v>
      </c>
      <c r="AJ199">
        <v>1998</v>
      </c>
      <c r="AK199" t="s">
        <v>65</v>
      </c>
      <c r="AL199">
        <v>6710</v>
      </c>
    </row>
    <row r="200" spans="1:38" x14ac:dyDescent="0.3">
      <c r="A200" t="s">
        <v>65</v>
      </c>
      <c r="B200" t="s">
        <v>66</v>
      </c>
      <c r="C200">
        <v>436</v>
      </c>
      <c r="D200" t="s">
        <v>30</v>
      </c>
      <c r="E200" t="s">
        <v>19</v>
      </c>
      <c r="F200" t="s">
        <v>31</v>
      </c>
      <c r="G200">
        <v>6</v>
      </c>
      <c r="H200">
        <v>2</v>
      </c>
      <c r="I200">
        <v>161</v>
      </c>
      <c r="J200">
        <v>3701</v>
      </c>
      <c r="K200">
        <v>22</v>
      </c>
      <c r="L200">
        <v>17</v>
      </c>
      <c r="M200" t="s">
        <v>54</v>
      </c>
      <c r="N200" t="s">
        <v>22</v>
      </c>
      <c r="O200" t="s">
        <v>68</v>
      </c>
      <c r="P200">
        <v>1998</v>
      </c>
      <c r="V200" t="str">
        <f>IF(OR(J200 &lt; -10846.9, J200 &gt; 74078.13), "T", "F")</f>
        <v>F</v>
      </c>
      <c r="AB200">
        <v>6</v>
      </c>
      <c r="AC200">
        <v>2</v>
      </c>
      <c r="AD200">
        <v>161</v>
      </c>
      <c r="AE200">
        <v>22</v>
      </c>
      <c r="AF200">
        <v>17</v>
      </c>
      <c r="AG200">
        <v>3701</v>
      </c>
      <c r="AJ200">
        <v>1998</v>
      </c>
      <c r="AK200" t="s">
        <v>65</v>
      </c>
      <c r="AL200">
        <v>3701</v>
      </c>
    </row>
    <row r="201" spans="1:38" x14ac:dyDescent="0.3">
      <c r="A201" t="s">
        <v>65</v>
      </c>
      <c r="B201" t="s">
        <v>66</v>
      </c>
      <c r="C201">
        <v>436</v>
      </c>
      <c r="D201" t="s">
        <v>30</v>
      </c>
      <c r="E201" t="s">
        <v>19</v>
      </c>
      <c r="F201" t="s">
        <v>31</v>
      </c>
      <c r="G201">
        <v>6</v>
      </c>
      <c r="H201">
        <v>2</v>
      </c>
      <c r="I201">
        <v>218</v>
      </c>
      <c r="J201">
        <v>4671</v>
      </c>
      <c r="K201">
        <v>23</v>
      </c>
      <c r="L201">
        <v>17</v>
      </c>
      <c r="M201" t="s">
        <v>67</v>
      </c>
      <c r="N201" t="s">
        <v>22</v>
      </c>
      <c r="O201" t="s">
        <v>68</v>
      </c>
      <c r="P201">
        <v>1998</v>
      </c>
      <c r="V201" t="str">
        <f>IF(OR(J201 &lt; -10846.9, J201 &gt; 74078.13), "T", "F")</f>
        <v>F</v>
      </c>
      <c r="AB201">
        <v>6</v>
      </c>
      <c r="AC201">
        <v>2</v>
      </c>
      <c r="AD201">
        <v>218</v>
      </c>
      <c r="AE201">
        <v>23</v>
      </c>
      <c r="AF201">
        <v>17</v>
      </c>
      <c r="AG201">
        <v>4671</v>
      </c>
      <c r="AJ201">
        <v>1998</v>
      </c>
      <c r="AK201" t="s">
        <v>65</v>
      </c>
      <c r="AL201">
        <v>4671</v>
      </c>
    </row>
    <row r="202" spans="1:38" x14ac:dyDescent="0.3">
      <c r="A202" t="s">
        <v>65</v>
      </c>
      <c r="B202" t="s">
        <v>66</v>
      </c>
      <c r="C202">
        <v>436</v>
      </c>
      <c r="D202" t="s">
        <v>30</v>
      </c>
      <c r="E202" t="s">
        <v>19</v>
      </c>
      <c r="F202" t="s">
        <v>31</v>
      </c>
      <c r="G202">
        <v>6</v>
      </c>
      <c r="H202">
        <v>2</v>
      </c>
      <c r="I202">
        <v>218</v>
      </c>
      <c r="J202">
        <v>5306</v>
      </c>
      <c r="K202">
        <v>23</v>
      </c>
      <c r="L202">
        <v>17</v>
      </c>
      <c r="M202" t="s">
        <v>67</v>
      </c>
      <c r="N202" t="s">
        <v>22</v>
      </c>
      <c r="O202" t="s">
        <v>68</v>
      </c>
      <c r="P202">
        <v>1999</v>
      </c>
      <c r="V202" t="str">
        <f>IF(OR(J202 &lt; -10846.9, J202 &gt; 74078.13), "T", "F")</f>
        <v>F</v>
      </c>
      <c r="AB202">
        <v>6</v>
      </c>
      <c r="AC202">
        <v>2</v>
      </c>
      <c r="AD202">
        <v>218</v>
      </c>
      <c r="AE202">
        <v>23</v>
      </c>
      <c r="AF202">
        <v>17</v>
      </c>
      <c r="AG202">
        <v>5306</v>
      </c>
      <c r="AJ202">
        <v>1999</v>
      </c>
      <c r="AK202" t="s">
        <v>65</v>
      </c>
      <c r="AL202">
        <v>5306</v>
      </c>
    </row>
    <row r="203" spans="1:38" x14ac:dyDescent="0.3">
      <c r="A203" t="s">
        <v>65</v>
      </c>
      <c r="B203" t="s">
        <v>66</v>
      </c>
      <c r="C203">
        <v>436</v>
      </c>
      <c r="D203" t="s">
        <v>30</v>
      </c>
      <c r="E203" t="s">
        <v>19</v>
      </c>
      <c r="F203" t="s">
        <v>35</v>
      </c>
      <c r="G203">
        <v>6</v>
      </c>
      <c r="H203">
        <v>2</v>
      </c>
      <c r="I203">
        <v>320</v>
      </c>
      <c r="J203">
        <v>7600</v>
      </c>
      <c r="K203">
        <v>22</v>
      </c>
      <c r="L203">
        <v>16</v>
      </c>
      <c r="M203" t="s">
        <v>69</v>
      </c>
      <c r="N203" t="s">
        <v>22</v>
      </c>
      <c r="O203" t="s">
        <v>68</v>
      </c>
      <c r="P203">
        <v>1999</v>
      </c>
      <c r="V203" t="str">
        <f>IF(OR(J203 &lt; -10846.9, J203 &gt; 74078.13), "T", "F")</f>
        <v>F</v>
      </c>
      <c r="AB203">
        <v>6</v>
      </c>
      <c r="AC203">
        <v>2</v>
      </c>
      <c r="AD203">
        <v>320</v>
      </c>
      <c r="AE203">
        <v>22</v>
      </c>
      <c r="AF203">
        <v>16</v>
      </c>
      <c r="AG203">
        <v>7600</v>
      </c>
      <c r="AJ203">
        <v>1999</v>
      </c>
      <c r="AK203" t="s">
        <v>65</v>
      </c>
      <c r="AL203">
        <v>7600</v>
      </c>
    </row>
    <row r="204" spans="1:38" x14ac:dyDescent="0.3">
      <c r="A204" t="s">
        <v>65</v>
      </c>
      <c r="B204" t="s">
        <v>66</v>
      </c>
      <c r="C204">
        <v>436</v>
      </c>
      <c r="D204" t="s">
        <v>30</v>
      </c>
      <c r="E204" t="s">
        <v>19</v>
      </c>
      <c r="F204" t="s">
        <v>31</v>
      </c>
      <c r="G204">
        <v>6</v>
      </c>
      <c r="H204">
        <v>2</v>
      </c>
      <c r="I204">
        <v>161</v>
      </c>
      <c r="J204">
        <v>4090</v>
      </c>
      <c r="K204">
        <v>22</v>
      </c>
      <c r="L204">
        <v>17</v>
      </c>
      <c r="M204" t="s">
        <v>54</v>
      </c>
      <c r="N204" t="s">
        <v>22</v>
      </c>
      <c r="O204" t="s">
        <v>68</v>
      </c>
      <c r="P204">
        <v>1999</v>
      </c>
      <c r="V204" t="str">
        <f>IF(OR(J204 &lt; -10846.9, J204 &gt; 74078.13), "T", "F")</f>
        <v>F</v>
      </c>
      <c r="AB204">
        <v>6</v>
      </c>
      <c r="AC204">
        <v>2</v>
      </c>
      <c r="AD204">
        <v>161</v>
      </c>
      <c r="AE204">
        <v>22</v>
      </c>
      <c r="AF204">
        <v>17</v>
      </c>
      <c r="AG204">
        <v>4090</v>
      </c>
      <c r="AJ204">
        <v>1999</v>
      </c>
      <c r="AK204" t="s">
        <v>65</v>
      </c>
      <c r="AL204">
        <v>4090</v>
      </c>
    </row>
    <row r="205" spans="1:38" x14ac:dyDescent="0.3">
      <c r="A205" t="s">
        <v>44</v>
      </c>
      <c r="B205">
        <v>300</v>
      </c>
      <c r="C205">
        <v>1013</v>
      </c>
      <c r="D205" t="s">
        <v>30</v>
      </c>
      <c r="E205" t="s">
        <v>34</v>
      </c>
      <c r="F205" t="s">
        <v>35</v>
      </c>
      <c r="G205">
        <v>6</v>
      </c>
      <c r="H205">
        <v>4</v>
      </c>
      <c r="I205">
        <v>300</v>
      </c>
      <c r="J205">
        <v>37570</v>
      </c>
      <c r="K205">
        <v>27</v>
      </c>
      <c r="L205">
        <v>18</v>
      </c>
      <c r="M205" t="s">
        <v>50</v>
      </c>
      <c r="N205" t="s">
        <v>64</v>
      </c>
      <c r="O205" t="s">
        <v>33</v>
      </c>
      <c r="P205">
        <v>2015</v>
      </c>
      <c r="V205" t="str">
        <f>IF(OR(J205 &lt; -10846.9, J205 &gt; 74078.13), "T", "F")</f>
        <v>F</v>
      </c>
      <c r="AB205">
        <v>6</v>
      </c>
      <c r="AC205">
        <v>4</v>
      </c>
      <c r="AD205">
        <v>300</v>
      </c>
      <c r="AE205">
        <v>27</v>
      </c>
      <c r="AF205">
        <v>18</v>
      </c>
      <c r="AG205">
        <v>37570</v>
      </c>
      <c r="AJ205">
        <v>2015</v>
      </c>
      <c r="AK205" t="s">
        <v>44</v>
      </c>
      <c r="AL205">
        <v>37570</v>
      </c>
    </row>
    <row r="206" spans="1:38" x14ac:dyDescent="0.3">
      <c r="A206" t="s">
        <v>44</v>
      </c>
      <c r="B206">
        <v>300</v>
      </c>
      <c r="C206">
        <v>1013</v>
      </c>
      <c r="D206" t="s">
        <v>30</v>
      </c>
      <c r="E206" t="s">
        <v>34</v>
      </c>
      <c r="F206" t="s">
        <v>20</v>
      </c>
      <c r="G206">
        <v>6</v>
      </c>
      <c r="H206">
        <v>4</v>
      </c>
      <c r="I206">
        <v>292</v>
      </c>
      <c r="J206">
        <v>31695</v>
      </c>
      <c r="K206">
        <v>31</v>
      </c>
      <c r="L206">
        <v>19</v>
      </c>
      <c r="M206" t="s">
        <v>50</v>
      </c>
      <c r="N206" t="s">
        <v>64</v>
      </c>
      <c r="O206" t="s">
        <v>33</v>
      </c>
      <c r="P206">
        <v>2015</v>
      </c>
      <c r="V206" t="str">
        <f>IF(OR(J206 &lt; -10846.9, J206 &gt; 74078.13), "T", "F")</f>
        <v>F</v>
      </c>
      <c r="AB206">
        <v>6</v>
      </c>
      <c r="AC206">
        <v>4</v>
      </c>
      <c r="AD206">
        <v>292</v>
      </c>
      <c r="AE206">
        <v>31</v>
      </c>
      <c r="AF206">
        <v>19</v>
      </c>
      <c r="AG206">
        <v>31695</v>
      </c>
      <c r="AJ206">
        <v>2015</v>
      </c>
      <c r="AK206" t="s">
        <v>44</v>
      </c>
      <c r="AL206">
        <v>31695</v>
      </c>
    </row>
    <row r="207" spans="1:38" x14ac:dyDescent="0.3">
      <c r="A207" t="s">
        <v>44</v>
      </c>
      <c r="B207">
        <v>300</v>
      </c>
      <c r="C207">
        <v>1013</v>
      </c>
      <c r="D207" t="s">
        <v>30</v>
      </c>
      <c r="E207" t="s">
        <v>34</v>
      </c>
      <c r="F207" t="s">
        <v>20</v>
      </c>
      <c r="G207">
        <v>6</v>
      </c>
      <c r="H207">
        <v>4</v>
      </c>
      <c r="I207">
        <v>292</v>
      </c>
      <c r="J207">
        <v>38070</v>
      </c>
      <c r="K207">
        <v>31</v>
      </c>
      <c r="L207">
        <v>19</v>
      </c>
      <c r="M207" t="s">
        <v>50</v>
      </c>
      <c r="N207" t="s">
        <v>64</v>
      </c>
      <c r="O207" t="s">
        <v>33</v>
      </c>
      <c r="P207">
        <v>2015</v>
      </c>
      <c r="V207" t="str">
        <f>IF(OR(J207 &lt; -10846.9, J207 &gt; 74078.13), "T", "F")</f>
        <v>F</v>
      </c>
      <c r="AB207">
        <v>6</v>
      </c>
      <c r="AC207">
        <v>4</v>
      </c>
      <c r="AD207">
        <v>292</v>
      </c>
      <c r="AE207">
        <v>31</v>
      </c>
      <c r="AF207">
        <v>19</v>
      </c>
      <c r="AG207">
        <v>38070</v>
      </c>
      <c r="AJ207">
        <v>2015</v>
      </c>
      <c r="AK207" t="s">
        <v>44</v>
      </c>
      <c r="AL207">
        <v>38070</v>
      </c>
    </row>
    <row r="208" spans="1:38" x14ac:dyDescent="0.3">
      <c r="A208" t="s">
        <v>44</v>
      </c>
      <c r="B208">
        <v>300</v>
      </c>
      <c r="C208">
        <v>1013</v>
      </c>
      <c r="D208" t="s">
        <v>30</v>
      </c>
      <c r="E208" t="s">
        <v>34</v>
      </c>
      <c r="F208" t="s">
        <v>35</v>
      </c>
      <c r="G208">
        <v>6</v>
      </c>
      <c r="H208">
        <v>4</v>
      </c>
      <c r="I208">
        <v>292</v>
      </c>
      <c r="J208">
        <v>44895</v>
      </c>
      <c r="K208">
        <v>27</v>
      </c>
      <c r="L208">
        <v>18</v>
      </c>
      <c r="M208" t="s">
        <v>50</v>
      </c>
      <c r="N208" t="s">
        <v>64</v>
      </c>
      <c r="O208" t="s">
        <v>33</v>
      </c>
      <c r="P208">
        <v>2015</v>
      </c>
      <c r="V208" t="str">
        <f>IF(OR(J208 &lt; -10846.9, J208 &gt; 74078.13), "T", "F")</f>
        <v>F</v>
      </c>
      <c r="AB208">
        <v>6</v>
      </c>
      <c r="AC208">
        <v>4</v>
      </c>
      <c r="AD208">
        <v>292</v>
      </c>
      <c r="AE208">
        <v>27</v>
      </c>
      <c r="AF208">
        <v>18</v>
      </c>
      <c r="AG208">
        <v>44895</v>
      </c>
      <c r="AJ208">
        <v>2015</v>
      </c>
      <c r="AK208" t="s">
        <v>44</v>
      </c>
      <c r="AL208">
        <v>44895</v>
      </c>
    </row>
    <row r="209" spans="1:38" x14ac:dyDescent="0.3">
      <c r="A209" t="s">
        <v>44</v>
      </c>
      <c r="B209">
        <v>300</v>
      </c>
      <c r="C209">
        <v>1013</v>
      </c>
      <c r="D209" t="s">
        <v>30</v>
      </c>
      <c r="E209" t="s">
        <v>34</v>
      </c>
      <c r="F209" t="s">
        <v>20</v>
      </c>
      <c r="G209">
        <v>6</v>
      </c>
      <c r="H209">
        <v>4</v>
      </c>
      <c r="I209">
        <v>300</v>
      </c>
      <c r="J209">
        <v>35070</v>
      </c>
      <c r="K209">
        <v>31</v>
      </c>
      <c r="L209">
        <v>19</v>
      </c>
      <c r="M209" t="s">
        <v>40</v>
      </c>
      <c r="N209" t="s">
        <v>64</v>
      </c>
      <c r="O209" t="s">
        <v>33</v>
      </c>
      <c r="P209">
        <v>2015</v>
      </c>
      <c r="V209" t="str">
        <f>IF(OR(J209 &lt; -10846.9, J209 &gt; 74078.13), "T", "F")</f>
        <v>F</v>
      </c>
      <c r="AB209">
        <v>6</v>
      </c>
      <c r="AC209">
        <v>4</v>
      </c>
      <c r="AD209">
        <v>300</v>
      </c>
      <c r="AE209">
        <v>31</v>
      </c>
      <c r="AF209">
        <v>19</v>
      </c>
      <c r="AG209">
        <v>35070</v>
      </c>
      <c r="AJ209">
        <v>2015</v>
      </c>
      <c r="AK209" t="s">
        <v>44</v>
      </c>
      <c r="AL209">
        <v>35070</v>
      </c>
    </row>
    <row r="210" spans="1:38" x14ac:dyDescent="0.3">
      <c r="A210" t="s">
        <v>44</v>
      </c>
      <c r="B210">
        <v>300</v>
      </c>
      <c r="C210">
        <v>1013</v>
      </c>
      <c r="D210" t="s">
        <v>30</v>
      </c>
      <c r="E210" t="s">
        <v>34</v>
      </c>
      <c r="F210" t="s">
        <v>20</v>
      </c>
      <c r="G210">
        <v>6</v>
      </c>
      <c r="H210">
        <v>4</v>
      </c>
      <c r="I210">
        <v>292</v>
      </c>
      <c r="J210">
        <v>42395</v>
      </c>
      <c r="K210">
        <v>31</v>
      </c>
      <c r="L210">
        <v>19</v>
      </c>
      <c r="M210" t="s">
        <v>40</v>
      </c>
      <c r="N210" t="s">
        <v>64</v>
      </c>
      <c r="O210" t="s">
        <v>33</v>
      </c>
      <c r="P210">
        <v>2015</v>
      </c>
      <c r="V210" t="str">
        <f>IF(OR(J210 &lt; -10846.9, J210 &gt; 74078.13), "T", "F")</f>
        <v>F</v>
      </c>
      <c r="AB210">
        <v>6</v>
      </c>
      <c r="AC210">
        <v>4</v>
      </c>
      <c r="AD210">
        <v>292</v>
      </c>
      <c r="AE210">
        <v>31</v>
      </c>
      <c r="AF210">
        <v>19</v>
      </c>
      <c r="AG210">
        <v>42395</v>
      </c>
      <c r="AJ210">
        <v>2015</v>
      </c>
      <c r="AK210" t="s">
        <v>44</v>
      </c>
      <c r="AL210">
        <v>42395</v>
      </c>
    </row>
    <row r="211" spans="1:38" x14ac:dyDescent="0.3">
      <c r="A211" t="s">
        <v>44</v>
      </c>
      <c r="B211">
        <v>300</v>
      </c>
      <c r="C211">
        <v>1013</v>
      </c>
      <c r="D211" t="s">
        <v>30</v>
      </c>
      <c r="E211" t="s">
        <v>34</v>
      </c>
      <c r="F211" t="s">
        <v>35</v>
      </c>
      <c r="G211">
        <v>6</v>
      </c>
      <c r="H211">
        <v>4</v>
      </c>
      <c r="I211">
        <v>292</v>
      </c>
      <c r="J211">
        <v>34195</v>
      </c>
      <c r="K211">
        <v>27</v>
      </c>
      <c r="L211">
        <v>18</v>
      </c>
      <c r="M211" t="s">
        <v>50</v>
      </c>
      <c r="N211" t="s">
        <v>64</v>
      </c>
      <c r="O211" t="s">
        <v>33</v>
      </c>
      <c r="P211">
        <v>2015</v>
      </c>
      <c r="V211" t="str">
        <f>IF(OR(J211 &lt; -10846.9, J211 &gt; 74078.13), "T", "F")</f>
        <v>F</v>
      </c>
      <c r="AB211">
        <v>6</v>
      </c>
      <c r="AC211">
        <v>4</v>
      </c>
      <c r="AD211">
        <v>292</v>
      </c>
      <c r="AE211">
        <v>27</v>
      </c>
      <c r="AF211">
        <v>18</v>
      </c>
      <c r="AG211">
        <v>34195</v>
      </c>
      <c r="AJ211">
        <v>2015</v>
      </c>
      <c r="AK211" t="s">
        <v>44</v>
      </c>
      <c r="AL211">
        <v>34195</v>
      </c>
    </row>
    <row r="212" spans="1:38" x14ac:dyDescent="0.3">
      <c r="A212" t="s">
        <v>44</v>
      </c>
      <c r="B212">
        <v>300</v>
      </c>
      <c r="C212">
        <v>1013</v>
      </c>
      <c r="D212" t="s">
        <v>30</v>
      </c>
      <c r="E212" t="s">
        <v>34</v>
      </c>
      <c r="F212" t="s">
        <v>35</v>
      </c>
      <c r="G212">
        <v>6</v>
      </c>
      <c r="H212">
        <v>4</v>
      </c>
      <c r="I212">
        <v>292</v>
      </c>
      <c r="J212">
        <v>40570</v>
      </c>
      <c r="K212">
        <v>27</v>
      </c>
      <c r="L212">
        <v>18</v>
      </c>
      <c r="M212" t="s">
        <v>50</v>
      </c>
      <c r="N212" t="s">
        <v>64</v>
      </c>
      <c r="O212" t="s">
        <v>33</v>
      </c>
      <c r="P212">
        <v>2015</v>
      </c>
      <c r="V212" t="str">
        <f>IF(OR(J212 &lt; -10846.9, J212 &gt; 74078.13), "T", "F")</f>
        <v>F</v>
      </c>
      <c r="AB212">
        <v>6</v>
      </c>
      <c r="AC212">
        <v>4</v>
      </c>
      <c r="AD212">
        <v>292</v>
      </c>
      <c r="AE212">
        <v>27</v>
      </c>
      <c r="AF212">
        <v>18</v>
      </c>
      <c r="AG212">
        <v>40570</v>
      </c>
      <c r="AJ212">
        <v>2015</v>
      </c>
      <c r="AK212" t="s">
        <v>44</v>
      </c>
      <c r="AL212">
        <v>40570</v>
      </c>
    </row>
    <row r="213" spans="1:38" x14ac:dyDescent="0.3">
      <c r="A213" t="s">
        <v>44</v>
      </c>
      <c r="B213">
        <v>300</v>
      </c>
      <c r="C213">
        <v>1013</v>
      </c>
      <c r="D213" t="s">
        <v>30</v>
      </c>
      <c r="E213" t="s">
        <v>34</v>
      </c>
      <c r="F213" t="s">
        <v>35</v>
      </c>
      <c r="G213">
        <v>6</v>
      </c>
      <c r="H213">
        <v>4</v>
      </c>
      <c r="I213">
        <v>300</v>
      </c>
      <c r="J213">
        <v>38095</v>
      </c>
      <c r="K213">
        <v>27</v>
      </c>
      <c r="L213">
        <v>18</v>
      </c>
      <c r="M213" t="s">
        <v>50</v>
      </c>
      <c r="N213" t="s">
        <v>64</v>
      </c>
      <c r="O213" t="s">
        <v>33</v>
      </c>
      <c r="P213">
        <v>2016</v>
      </c>
      <c r="V213" t="str">
        <f>IF(OR(J213 &lt; -10846.9, J213 &gt; 74078.13), "T", "F")</f>
        <v>F</v>
      </c>
      <c r="AB213">
        <v>6</v>
      </c>
      <c r="AC213">
        <v>4</v>
      </c>
      <c r="AD213">
        <v>300</v>
      </c>
      <c r="AE213">
        <v>27</v>
      </c>
      <c r="AF213">
        <v>18</v>
      </c>
      <c r="AG213">
        <v>38095</v>
      </c>
      <c r="AJ213">
        <v>2016</v>
      </c>
      <c r="AK213" t="s">
        <v>44</v>
      </c>
      <c r="AL213">
        <v>38095</v>
      </c>
    </row>
    <row r="214" spans="1:38" x14ac:dyDescent="0.3">
      <c r="A214" t="s">
        <v>44</v>
      </c>
      <c r="B214">
        <v>300</v>
      </c>
      <c r="C214">
        <v>1013</v>
      </c>
      <c r="D214" t="s">
        <v>30</v>
      </c>
      <c r="E214" t="s">
        <v>34</v>
      </c>
      <c r="F214" t="s">
        <v>20</v>
      </c>
      <c r="G214">
        <v>6</v>
      </c>
      <c r="H214">
        <v>4</v>
      </c>
      <c r="I214">
        <v>300</v>
      </c>
      <c r="J214">
        <v>35595</v>
      </c>
      <c r="K214">
        <v>31</v>
      </c>
      <c r="L214">
        <v>19</v>
      </c>
      <c r="M214" t="s">
        <v>40</v>
      </c>
      <c r="N214" t="s">
        <v>64</v>
      </c>
      <c r="O214" t="s">
        <v>33</v>
      </c>
      <c r="P214">
        <v>2016</v>
      </c>
      <c r="V214" t="str">
        <f>IF(OR(J214 &lt; -10846.9, J214 &gt; 74078.13), "T", "F")</f>
        <v>F</v>
      </c>
      <c r="AB214">
        <v>6</v>
      </c>
      <c r="AC214">
        <v>4</v>
      </c>
      <c r="AD214">
        <v>300</v>
      </c>
      <c r="AE214">
        <v>31</v>
      </c>
      <c r="AF214">
        <v>19</v>
      </c>
      <c r="AG214">
        <v>35595</v>
      </c>
      <c r="AJ214">
        <v>2016</v>
      </c>
      <c r="AK214" t="s">
        <v>44</v>
      </c>
      <c r="AL214">
        <v>35595</v>
      </c>
    </row>
    <row r="215" spans="1:38" x14ac:dyDescent="0.3">
      <c r="A215" t="s">
        <v>44</v>
      </c>
      <c r="B215">
        <v>300</v>
      </c>
      <c r="C215">
        <v>1013</v>
      </c>
      <c r="D215" t="s">
        <v>30</v>
      </c>
      <c r="E215" t="s">
        <v>34</v>
      </c>
      <c r="F215" t="s">
        <v>35</v>
      </c>
      <c r="G215">
        <v>6</v>
      </c>
      <c r="H215">
        <v>4</v>
      </c>
      <c r="I215">
        <v>292</v>
      </c>
      <c r="J215">
        <v>45190</v>
      </c>
      <c r="K215">
        <v>27</v>
      </c>
      <c r="L215">
        <v>18</v>
      </c>
      <c r="M215" t="s">
        <v>50</v>
      </c>
      <c r="N215" t="s">
        <v>64</v>
      </c>
      <c r="O215" t="s">
        <v>33</v>
      </c>
      <c r="P215">
        <v>2016</v>
      </c>
      <c r="V215" t="str">
        <f>IF(OR(J215 &lt; -10846.9, J215 &gt; 74078.13), "T", "F")</f>
        <v>F</v>
      </c>
      <c r="AB215">
        <v>6</v>
      </c>
      <c r="AC215">
        <v>4</v>
      </c>
      <c r="AD215">
        <v>292</v>
      </c>
      <c r="AE215">
        <v>27</v>
      </c>
      <c r="AF215">
        <v>18</v>
      </c>
      <c r="AG215">
        <v>45190</v>
      </c>
      <c r="AJ215">
        <v>2016</v>
      </c>
      <c r="AK215" t="s">
        <v>44</v>
      </c>
      <c r="AL215">
        <v>45190</v>
      </c>
    </row>
    <row r="216" spans="1:38" x14ac:dyDescent="0.3">
      <c r="A216" t="s">
        <v>44</v>
      </c>
      <c r="B216">
        <v>300</v>
      </c>
      <c r="C216">
        <v>1013</v>
      </c>
      <c r="D216" t="s">
        <v>30</v>
      </c>
      <c r="E216" t="s">
        <v>34</v>
      </c>
      <c r="F216" t="s">
        <v>20</v>
      </c>
      <c r="G216">
        <v>6</v>
      </c>
      <c r="H216">
        <v>4</v>
      </c>
      <c r="I216">
        <v>292</v>
      </c>
      <c r="J216">
        <v>32260</v>
      </c>
      <c r="K216">
        <v>31</v>
      </c>
      <c r="L216">
        <v>19</v>
      </c>
      <c r="M216" t="s">
        <v>50</v>
      </c>
      <c r="N216" t="s">
        <v>64</v>
      </c>
      <c r="O216" t="s">
        <v>33</v>
      </c>
      <c r="P216">
        <v>2016</v>
      </c>
      <c r="V216" t="str">
        <f>IF(OR(J216 &lt; -10846.9, J216 &gt; 74078.13), "T", "F")</f>
        <v>F</v>
      </c>
      <c r="AB216">
        <v>6</v>
      </c>
      <c r="AC216">
        <v>4</v>
      </c>
      <c r="AD216">
        <v>292</v>
      </c>
      <c r="AE216">
        <v>31</v>
      </c>
      <c r="AF216">
        <v>19</v>
      </c>
      <c r="AG216">
        <v>32260</v>
      </c>
      <c r="AJ216">
        <v>2016</v>
      </c>
      <c r="AK216" t="s">
        <v>44</v>
      </c>
      <c r="AL216">
        <v>32260</v>
      </c>
    </row>
    <row r="217" spans="1:38" x14ac:dyDescent="0.3">
      <c r="A217" t="s">
        <v>44</v>
      </c>
      <c r="B217">
        <v>300</v>
      </c>
      <c r="C217">
        <v>1013</v>
      </c>
      <c r="D217" t="s">
        <v>30</v>
      </c>
      <c r="E217" t="s">
        <v>34</v>
      </c>
      <c r="F217" t="s">
        <v>35</v>
      </c>
      <c r="G217">
        <v>6</v>
      </c>
      <c r="H217">
        <v>4</v>
      </c>
      <c r="I217">
        <v>292</v>
      </c>
      <c r="J217">
        <v>37755</v>
      </c>
      <c r="K217">
        <v>27</v>
      </c>
      <c r="L217">
        <v>18</v>
      </c>
      <c r="M217" t="s">
        <v>50</v>
      </c>
      <c r="N217" t="s">
        <v>64</v>
      </c>
      <c r="O217" t="s">
        <v>33</v>
      </c>
      <c r="P217">
        <v>2016</v>
      </c>
      <c r="V217" t="str">
        <f>IF(OR(J217 &lt; -10846.9, J217 &gt; 74078.13), "T", "F")</f>
        <v>F</v>
      </c>
      <c r="AB217">
        <v>6</v>
      </c>
      <c r="AC217">
        <v>4</v>
      </c>
      <c r="AD217">
        <v>292</v>
      </c>
      <c r="AE217">
        <v>27</v>
      </c>
      <c r="AF217">
        <v>18</v>
      </c>
      <c r="AG217">
        <v>37755</v>
      </c>
      <c r="AJ217">
        <v>2016</v>
      </c>
      <c r="AK217" t="s">
        <v>44</v>
      </c>
      <c r="AL217">
        <v>37755</v>
      </c>
    </row>
    <row r="218" spans="1:38" x14ac:dyDescent="0.3">
      <c r="A218" t="s">
        <v>44</v>
      </c>
      <c r="B218">
        <v>300</v>
      </c>
      <c r="C218">
        <v>1013</v>
      </c>
      <c r="D218" t="s">
        <v>30</v>
      </c>
      <c r="E218" t="s">
        <v>34</v>
      </c>
      <c r="F218" t="s">
        <v>35</v>
      </c>
      <c r="G218">
        <v>6</v>
      </c>
      <c r="H218">
        <v>4</v>
      </c>
      <c r="I218">
        <v>292</v>
      </c>
      <c r="J218">
        <v>41055</v>
      </c>
      <c r="K218">
        <v>27</v>
      </c>
      <c r="L218">
        <v>18</v>
      </c>
      <c r="M218" t="s">
        <v>50</v>
      </c>
      <c r="N218" t="s">
        <v>64</v>
      </c>
      <c r="O218" t="s">
        <v>33</v>
      </c>
      <c r="P218">
        <v>2016</v>
      </c>
      <c r="V218" t="str">
        <f>IF(OR(J218 &lt; -10846.9, J218 &gt; 74078.13), "T", "F")</f>
        <v>F</v>
      </c>
      <c r="AB218">
        <v>6</v>
      </c>
      <c r="AC218">
        <v>4</v>
      </c>
      <c r="AD218">
        <v>292</v>
      </c>
      <c r="AE218">
        <v>27</v>
      </c>
      <c r="AF218">
        <v>18</v>
      </c>
      <c r="AG218">
        <v>41055</v>
      </c>
      <c r="AJ218">
        <v>2016</v>
      </c>
      <c r="AK218" t="s">
        <v>44</v>
      </c>
      <c r="AL218">
        <v>41055</v>
      </c>
    </row>
    <row r="219" spans="1:38" x14ac:dyDescent="0.3">
      <c r="A219" t="s">
        <v>44</v>
      </c>
      <c r="B219">
        <v>300</v>
      </c>
      <c r="C219">
        <v>1013</v>
      </c>
      <c r="D219" t="s">
        <v>30</v>
      </c>
      <c r="E219" t="s">
        <v>34</v>
      </c>
      <c r="F219" t="s">
        <v>20</v>
      </c>
      <c r="G219">
        <v>6</v>
      </c>
      <c r="H219">
        <v>4</v>
      </c>
      <c r="I219">
        <v>300</v>
      </c>
      <c r="J219">
        <v>36090</v>
      </c>
      <c r="K219">
        <v>31</v>
      </c>
      <c r="L219">
        <v>19</v>
      </c>
      <c r="M219" t="s">
        <v>40</v>
      </c>
      <c r="N219" t="s">
        <v>64</v>
      </c>
      <c r="O219" t="s">
        <v>33</v>
      </c>
      <c r="P219">
        <v>2016</v>
      </c>
      <c r="V219" t="str">
        <f>IF(OR(J219 &lt; -10846.9, J219 &gt; 74078.13), "T", "F")</f>
        <v>F</v>
      </c>
      <c r="AB219">
        <v>6</v>
      </c>
      <c r="AC219">
        <v>4</v>
      </c>
      <c r="AD219">
        <v>300</v>
      </c>
      <c r="AE219">
        <v>31</v>
      </c>
      <c r="AF219">
        <v>19</v>
      </c>
      <c r="AG219">
        <v>36090</v>
      </c>
      <c r="AJ219">
        <v>2016</v>
      </c>
      <c r="AK219" t="s">
        <v>44</v>
      </c>
      <c r="AL219">
        <v>36090</v>
      </c>
    </row>
    <row r="220" spans="1:38" x14ac:dyDescent="0.3">
      <c r="A220" t="s">
        <v>44</v>
      </c>
      <c r="B220">
        <v>300</v>
      </c>
      <c r="C220">
        <v>1013</v>
      </c>
      <c r="D220" t="s">
        <v>30</v>
      </c>
      <c r="E220" t="s">
        <v>34</v>
      </c>
      <c r="F220" t="s">
        <v>20</v>
      </c>
      <c r="G220">
        <v>6</v>
      </c>
      <c r="H220">
        <v>4</v>
      </c>
      <c r="I220">
        <v>292</v>
      </c>
      <c r="J220">
        <v>42690</v>
      </c>
      <c r="K220">
        <v>31</v>
      </c>
      <c r="L220">
        <v>19</v>
      </c>
      <c r="M220" t="s">
        <v>40</v>
      </c>
      <c r="N220" t="s">
        <v>64</v>
      </c>
      <c r="O220" t="s">
        <v>33</v>
      </c>
      <c r="P220">
        <v>2016</v>
      </c>
      <c r="V220" t="str">
        <f>IF(OR(J220 &lt; -10846.9, J220 &gt; 74078.13), "T", "F")</f>
        <v>F</v>
      </c>
      <c r="AB220">
        <v>6</v>
      </c>
      <c r="AC220">
        <v>4</v>
      </c>
      <c r="AD220">
        <v>292</v>
      </c>
      <c r="AE220">
        <v>31</v>
      </c>
      <c r="AF220">
        <v>19</v>
      </c>
      <c r="AG220">
        <v>42690</v>
      </c>
      <c r="AJ220">
        <v>2016</v>
      </c>
      <c r="AK220" t="s">
        <v>44</v>
      </c>
      <c r="AL220">
        <v>42690</v>
      </c>
    </row>
    <row r="221" spans="1:38" x14ac:dyDescent="0.3">
      <c r="A221" t="s">
        <v>44</v>
      </c>
      <c r="B221">
        <v>300</v>
      </c>
      <c r="C221">
        <v>1013</v>
      </c>
      <c r="D221" t="s">
        <v>30</v>
      </c>
      <c r="E221" t="s">
        <v>34</v>
      </c>
      <c r="F221" t="s">
        <v>20</v>
      </c>
      <c r="G221">
        <v>6</v>
      </c>
      <c r="H221">
        <v>4</v>
      </c>
      <c r="I221">
        <v>292</v>
      </c>
      <c r="J221">
        <v>38555</v>
      </c>
      <c r="K221">
        <v>31</v>
      </c>
      <c r="L221">
        <v>19</v>
      </c>
      <c r="M221" t="s">
        <v>50</v>
      </c>
      <c r="N221" t="s">
        <v>64</v>
      </c>
      <c r="O221" t="s">
        <v>33</v>
      </c>
      <c r="P221">
        <v>2016</v>
      </c>
      <c r="V221" t="str">
        <f>IF(OR(J221 &lt; -10846.9, J221 &gt; 74078.13), "T", "F")</f>
        <v>F</v>
      </c>
      <c r="AB221">
        <v>6</v>
      </c>
      <c r="AC221">
        <v>4</v>
      </c>
      <c r="AD221">
        <v>292</v>
      </c>
      <c r="AE221">
        <v>31</v>
      </c>
      <c r="AF221">
        <v>19</v>
      </c>
      <c r="AG221">
        <v>38555</v>
      </c>
      <c r="AJ221">
        <v>2016</v>
      </c>
      <c r="AK221" t="s">
        <v>44</v>
      </c>
      <c r="AL221">
        <v>38555</v>
      </c>
    </row>
    <row r="222" spans="1:38" x14ac:dyDescent="0.3">
      <c r="A222" t="s">
        <v>44</v>
      </c>
      <c r="B222">
        <v>300</v>
      </c>
      <c r="C222">
        <v>1013</v>
      </c>
      <c r="D222" t="s">
        <v>30</v>
      </c>
      <c r="E222" t="s">
        <v>34</v>
      </c>
      <c r="F222" t="s">
        <v>20</v>
      </c>
      <c r="G222">
        <v>6</v>
      </c>
      <c r="H222">
        <v>4</v>
      </c>
      <c r="I222">
        <v>292</v>
      </c>
      <c r="J222">
        <v>35255</v>
      </c>
      <c r="K222">
        <v>31</v>
      </c>
      <c r="L222">
        <v>19</v>
      </c>
      <c r="M222" t="s">
        <v>50</v>
      </c>
      <c r="N222" t="s">
        <v>64</v>
      </c>
      <c r="O222" t="s">
        <v>33</v>
      </c>
      <c r="P222">
        <v>2016</v>
      </c>
      <c r="V222" t="str">
        <f>IF(OR(J222 &lt; -10846.9, J222 &gt; 74078.13), "T", "F")</f>
        <v>F</v>
      </c>
      <c r="AB222">
        <v>6</v>
      </c>
      <c r="AC222">
        <v>4</v>
      </c>
      <c r="AD222">
        <v>292</v>
      </c>
      <c r="AE222">
        <v>31</v>
      </c>
      <c r="AF222">
        <v>19</v>
      </c>
      <c r="AG222">
        <v>35255</v>
      </c>
      <c r="AJ222">
        <v>2016</v>
      </c>
      <c r="AK222" t="s">
        <v>44</v>
      </c>
      <c r="AL222">
        <v>35255</v>
      </c>
    </row>
    <row r="223" spans="1:38" x14ac:dyDescent="0.3">
      <c r="A223" t="s">
        <v>44</v>
      </c>
      <c r="B223">
        <v>300</v>
      </c>
      <c r="C223">
        <v>1013</v>
      </c>
      <c r="D223" t="s">
        <v>30</v>
      </c>
      <c r="E223" t="s">
        <v>34</v>
      </c>
      <c r="F223" t="s">
        <v>35</v>
      </c>
      <c r="G223">
        <v>6</v>
      </c>
      <c r="H223">
        <v>4</v>
      </c>
      <c r="I223">
        <v>300</v>
      </c>
      <c r="J223">
        <v>38590</v>
      </c>
      <c r="K223">
        <v>27</v>
      </c>
      <c r="L223">
        <v>18</v>
      </c>
      <c r="M223" t="s">
        <v>50</v>
      </c>
      <c r="N223" t="s">
        <v>64</v>
      </c>
      <c r="O223" t="s">
        <v>33</v>
      </c>
      <c r="P223">
        <v>2016</v>
      </c>
      <c r="V223" t="str">
        <f>IF(OR(J223 &lt; -10846.9, J223 &gt; 74078.13), "T", "F")</f>
        <v>F</v>
      </c>
      <c r="AB223">
        <v>6</v>
      </c>
      <c r="AC223">
        <v>4</v>
      </c>
      <c r="AD223">
        <v>300</v>
      </c>
      <c r="AE223">
        <v>27</v>
      </c>
      <c r="AF223">
        <v>18</v>
      </c>
      <c r="AG223">
        <v>38590</v>
      </c>
      <c r="AJ223">
        <v>2016</v>
      </c>
      <c r="AK223" t="s">
        <v>44</v>
      </c>
      <c r="AL223">
        <v>38590</v>
      </c>
    </row>
    <row r="224" spans="1:38" x14ac:dyDescent="0.3">
      <c r="A224" t="s">
        <v>44</v>
      </c>
      <c r="B224">
        <v>300</v>
      </c>
      <c r="C224">
        <v>1013</v>
      </c>
      <c r="D224" t="s">
        <v>30</v>
      </c>
      <c r="E224" t="s">
        <v>34</v>
      </c>
      <c r="F224" t="s">
        <v>35</v>
      </c>
      <c r="G224">
        <v>6</v>
      </c>
      <c r="H224">
        <v>4</v>
      </c>
      <c r="I224">
        <v>292</v>
      </c>
      <c r="J224">
        <v>34760</v>
      </c>
      <c r="K224">
        <v>27</v>
      </c>
      <c r="L224">
        <v>18</v>
      </c>
      <c r="M224" t="s">
        <v>50</v>
      </c>
      <c r="N224" t="s">
        <v>64</v>
      </c>
      <c r="O224" t="s">
        <v>33</v>
      </c>
      <c r="P224">
        <v>2016</v>
      </c>
      <c r="V224" t="str">
        <f>IF(OR(J224 &lt; -10846.9, J224 &gt; 74078.13), "T", "F")</f>
        <v>F</v>
      </c>
      <c r="AB224">
        <v>6</v>
      </c>
      <c r="AC224">
        <v>4</v>
      </c>
      <c r="AD224">
        <v>292</v>
      </c>
      <c r="AE224">
        <v>27</v>
      </c>
      <c r="AF224">
        <v>18</v>
      </c>
      <c r="AG224">
        <v>34760</v>
      </c>
      <c r="AJ224">
        <v>2016</v>
      </c>
      <c r="AK224" t="s">
        <v>44</v>
      </c>
      <c r="AL224">
        <v>34760</v>
      </c>
    </row>
    <row r="225" spans="1:38" x14ac:dyDescent="0.3">
      <c r="A225" t="s">
        <v>44</v>
      </c>
      <c r="B225">
        <v>300</v>
      </c>
      <c r="C225">
        <v>1013</v>
      </c>
      <c r="D225" t="s">
        <v>30</v>
      </c>
      <c r="E225" t="s">
        <v>34</v>
      </c>
      <c r="F225" t="s">
        <v>35</v>
      </c>
      <c r="G225">
        <v>6</v>
      </c>
      <c r="H225">
        <v>4</v>
      </c>
      <c r="I225">
        <v>292</v>
      </c>
      <c r="J225">
        <v>41135</v>
      </c>
      <c r="K225">
        <v>27</v>
      </c>
      <c r="L225">
        <v>18</v>
      </c>
      <c r="M225" t="s">
        <v>50</v>
      </c>
      <c r="N225" t="s">
        <v>64</v>
      </c>
      <c r="O225" t="s">
        <v>33</v>
      </c>
      <c r="P225">
        <v>2017</v>
      </c>
      <c r="V225" t="str">
        <f>IF(OR(J225 &lt; -10846.9, J225 &gt; 74078.13), "T", "F")</f>
        <v>F</v>
      </c>
      <c r="AB225">
        <v>6</v>
      </c>
      <c r="AC225">
        <v>4</v>
      </c>
      <c r="AD225">
        <v>292</v>
      </c>
      <c r="AE225">
        <v>27</v>
      </c>
      <c r="AF225">
        <v>18</v>
      </c>
      <c r="AG225">
        <v>41135</v>
      </c>
      <c r="AJ225">
        <v>2017</v>
      </c>
      <c r="AK225" t="s">
        <v>44</v>
      </c>
      <c r="AL225">
        <v>41135</v>
      </c>
    </row>
    <row r="226" spans="1:38" x14ac:dyDescent="0.3">
      <c r="A226" t="s">
        <v>44</v>
      </c>
      <c r="B226">
        <v>300</v>
      </c>
      <c r="C226">
        <v>1013</v>
      </c>
      <c r="D226" t="s">
        <v>30</v>
      </c>
      <c r="E226" t="s">
        <v>34</v>
      </c>
      <c r="F226" t="s">
        <v>35</v>
      </c>
      <c r="G226">
        <v>6</v>
      </c>
      <c r="H226">
        <v>4</v>
      </c>
      <c r="I226">
        <v>292</v>
      </c>
      <c r="J226">
        <v>45270</v>
      </c>
      <c r="K226">
        <v>27</v>
      </c>
      <c r="L226">
        <v>18</v>
      </c>
      <c r="M226" t="s">
        <v>50</v>
      </c>
      <c r="N226" t="s">
        <v>64</v>
      </c>
      <c r="O226" t="s">
        <v>33</v>
      </c>
      <c r="P226">
        <v>2017</v>
      </c>
      <c r="V226" t="str">
        <f>IF(OR(J226 &lt; -10846.9, J226 &gt; 74078.13), "T", "F")</f>
        <v>F</v>
      </c>
      <c r="AB226">
        <v>6</v>
      </c>
      <c r="AC226">
        <v>4</v>
      </c>
      <c r="AD226">
        <v>292</v>
      </c>
      <c r="AE226">
        <v>27</v>
      </c>
      <c r="AF226">
        <v>18</v>
      </c>
      <c r="AG226">
        <v>45270</v>
      </c>
      <c r="AJ226">
        <v>2017</v>
      </c>
      <c r="AK226" t="s">
        <v>44</v>
      </c>
      <c r="AL226">
        <v>45270</v>
      </c>
    </row>
    <row r="227" spans="1:38" x14ac:dyDescent="0.3">
      <c r="A227" t="s">
        <v>44</v>
      </c>
      <c r="B227">
        <v>300</v>
      </c>
      <c r="C227">
        <v>1013</v>
      </c>
      <c r="D227" t="s">
        <v>30</v>
      </c>
      <c r="E227" t="s">
        <v>34</v>
      </c>
      <c r="F227" t="s">
        <v>35</v>
      </c>
      <c r="G227">
        <v>6</v>
      </c>
      <c r="H227">
        <v>4</v>
      </c>
      <c r="I227">
        <v>300</v>
      </c>
      <c r="J227">
        <v>38670</v>
      </c>
      <c r="K227">
        <v>27</v>
      </c>
      <c r="L227">
        <v>18</v>
      </c>
      <c r="M227" t="s">
        <v>50</v>
      </c>
      <c r="N227" t="s">
        <v>64</v>
      </c>
      <c r="O227" t="s">
        <v>33</v>
      </c>
      <c r="P227">
        <v>2017</v>
      </c>
      <c r="V227" t="str">
        <f>IF(OR(J227 &lt; -10846.9, J227 &gt; 74078.13), "T", "F")</f>
        <v>F</v>
      </c>
      <c r="AB227">
        <v>6</v>
      </c>
      <c r="AC227">
        <v>4</v>
      </c>
      <c r="AD227">
        <v>300</v>
      </c>
      <c r="AE227">
        <v>27</v>
      </c>
      <c r="AF227">
        <v>18</v>
      </c>
      <c r="AG227">
        <v>38670</v>
      </c>
      <c r="AJ227">
        <v>2017</v>
      </c>
      <c r="AK227" t="s">
        <v>44</v>
      </c>
      <c r="AL227">
        <v>38670</v>
      </c>
    </row>
    <row r="228" spans="1:38" x14ac:dyDescent="0.3">
      <c r="A228" t="s">
        <v>44</v>
      </c>
      <c r="B228">
        <v>300</v>
      </c>
      <c r="C228">
        <v>1013</v>
      </c>
      <c r="D228" t="s">
        <v>30</v>
      </c>
      <c r="E228" t="s">
        <v>34</v>
      </c>
      <c r="F228" t="s">
        <v>20</v>
      </c>
      <c r="G228">
        <v>6</v>
      </c>
      <c r="H228">
        <v>4</v>
      </c>
      <c r="I228">
        <v>292</v>
      </c>
      <c r="J228">
        <v>38635</v>
      </c>
      <c r="K228">
        <v>30</v>
      </c>
      <c r="L228">
        <v>19</v>
      </c>
      <c r="M228" t="s">
        <v>40</v>
      </c>
      <c r="N228" t="s">
        <v>64</v>
      </c>
      <c r="O228" t="s">
        <v>33</v>
      </c>
      <c r="P228">
        <v>2017</v>
      </c>
      <c r="V228" t="str">
        <f>IF(OR(J228 &lt; -10846.9, J228 &gt; 74078.13), "T", "F")</f>
        <v>F</v>
      </c>
      <c r="AB228">
        <v>6</v>
      </c>
      <c r="AC228">
        <v>4</v>
      </c>
      <c r="AD228">
        <v>292</v>
      </c>
      <c r="AE228">
        <v>30</v>
      </c>
      <c r="AF228">
        <v>19</v>
      </c>
      <c r="AG228">
        <v>38635</v>
      </c>
      <c r="AJ228">
        <v>2017</v>
      </c>
      <c r="AK228" t="s">
        <v>44</v>
      </c>
      <c r="AL228">
        <v>38635</v>
      </c>
    </row>
    <row r="229" spans="1:38" x14ac:dyDescent="0.3">
      <c r="A229" t="s">
        <v>44</v>
      </c>
      <c r="B229">
        <v>300</v>
      </c>
      <c r="C229">
        <v>1013</v>
      </c>
      <c r="D229" t="s">
        <v>30</v>
      </c>
      <c r="E229" t="s">
        <v>34</v>
      </c>
      <c r="F229" t="s">
        <v>20</v>
      </c>
      <c r="G229">
        <v>6</v>
      </c>
      <c r="H229">
        <v>4</v>
      </c>
      <c r="I229">
        <v>300</v>
      </c>
      <c r="J229">
        <v>36170</v>
      </c>
      <c r="K229">
        <v>30</v>
      </c>
      <c r="L229">
        <v>19</v>
      </c>
      <c r="M229" t="s">
        <v>40</v>
      </c>
      <c r="N229" t="s">
        <v>64</v>
      </c>
      <c r="O229" t="s">
        <v>33</v>
      </c>
      <c r="P229">
        <v>2017</v>
      </c>
      <c r="V229" t="str">
        <f>IF(OR(J229 &lt; -10846.9, J229 &gt; 74078.13), "T", "F")</f>
        <v>F</v>
      </c>
      <c r="AB229">
        <v>6</v>
      </c>
      <c r="AC229">
        <v>4</v>
      </c>
      <c r="AD229">
        <v>300</v>
      </c>
      <c r="AE229">
        <v>30</v>
      </c>
      <c r="AF229">
        <v>19</v>
      </c>
      <c r="AG229">
        <v>36170</v>
      </c>
      <c r="AJ229">
        <v>2017</v>
      </c>
      <c r="AK229" t="s">
        <v>44</v>
      </c>
      <c r="AL229">
        <v>36170</v>
      </c>
    </row>
    <row r="230" spans="1:38" x14ac:dyDescent="0.3">
      <c r="A230" t="s">
        <v>44</v>
      </c>
      <c r="B230">
        <v>300</v>
      </c>
      <c r="C230">
        <v>1013</v>
      </c>
      <c r="D230" t="s">
        <v>30</v>
      </c>
      <c r="E230" t="s">
        <v>34</v>
      </c>
      <c r="F230" t="s">
        <v>35</v>
      </c>
      <c r="G230">
        <v>6</v>
      </c>
      <c r="H230">
        <v>4</v>
      </c>
      <c r="I230">
        <v>300</v>
      </c>
      <c r="J230">
        <v>38175</v>
      </c>
      <c r="K230">
        <v>27</v>
      </c>
      <c r="L230">
        <v>18</v>
      </c>
      <c r="M230" t="s">
        <v>50</v>
      </c>
      <c r="N230" t="s">
        <v>64</v>
      </c>
      <c r="O230" t="s">
        <v>33</v>
      </c>
      <c r="P230">
        <v>2017</v>
      </c>
      <c r="V230" t="str">
        <f>IF(OR(J230 &lt; -10846.9, J230 &gt; 74078.13), "T", "F")</f>
        <v>F</v>
      </c>
      <c r="AB230">
        <v>6</v>
      </c>
      <c r="AC230">
        <v>4</v>
      </c>
      <c r="AD230">
        <v>300</v>
      </c>
      <c r="AE230">
        <v>27</v>
      </c>
      <c r="AF230">
        <v>18</v>
      </c>
      <c r="AG230">
        <v>38175</v>
      </c>
      <c r="AJ230">
        <v>2017</v>
      </c>
      <c r="AK230" t="s">
        <v>44</v>
      </c>
      <c r="AL230">
        <v>38175</v>
      </c>
    </row>
    <row r="231" spans="1:38" x14ac:dyDescent="0.3">
      <c r="A231" t="s">
        <v>44</v>
      </c>
      <c r="B231">
        <v>300</v>
      </c>
      <c r="C231">
        <v>1013</v>
      </c>
      <c r="D231" t="s">
        <v>30</v>
      </c>
      <c r="E231" t="s">
        <v>34</v>
      </c>
      <c r="F231" t="s">
        <v>20</v>
      </c>
      <c r="G231">
        <v>6</v>
      </c>
      <c r="H231">
        <v>4</v>
      </c>
      <c r="I231">
        <v>292</v>
      </c>
      <c r="J231">
        <v>32340</v>
      </c>
      <c r="K231">
        <v>30</v>
      </c>
      <c r="L231">
        <v>19</v>
      </c>
      <c r="M231" t="s">
        <v>50</v>
      </c>
      <c r="N231" t="s">
        <v>64</v>
      </c>
      <c r="O231" t="s">
        <v>33</v>
      </c>
      <c r="P231">
        <v>2017</v>
      </c>
      <c r="V231" t="str">
        <f>IF(OR(J231 &lt; -10846.9, J231 &gt; 74078.13), "T", "F")</f>
        <v>F</v>
      </c>
      <c r="AB231">
        <v>6</v>
      </c>
      <c r="AC231">
        <v>4</v>
      </c>
      <c r="AD231">
        <v>292</v>
      </c>
      <c r="AE231">
        <v>30</v>
      </c>
      <c r="AF231">
        <v>19</v>
      </c>
      <c r="AG231">
        <v>32340</v>
      </c>
      <c r="AJ231">
        <v>2017</v>
      </c>
      <c r="AK231" t="s">
        <v>44</v>
      </c>
      <c r="AL231">
        <v>32340</v>
      </c>
    </row>
    <row r="232" spans="1:38" x14ac:dyDescent="0.3">
      <c r="A232" t="s">
        <v>44</v>
      </c>
      <c r="B232">
        <v>300</v>
      </c>
      <c r="C232">
        <v>1013</v>
      </c>
      <c r="D232" t="s">
        <v>30</v>
      </c>
      <c r="E232" t="s">
        <v>34</v>
      </c>
      <c r="F232" t="s">
        <v>20</v>
      </c>
      <c r="G232">
        <v>6</v>
      </c>
      <c r="H232">
        <v>4</v>
      </c>
      <c r="I232">
        <v>292</v>
      </c>
      <c r="J232">
        <v>42770</v>
      </c>
      <c r="K232">
        <v>30</v>
      </c>
      <c r="L232">
        <v>19</v>
      </c>
      <c r="M232" t="s">
        <v>40</v>
      </c>
      <c r="N232" t="s">
        <v>64</v>
      </c>
      <c r="O232" t="s">
        <v>33</v>
      </c>
      <c r="P232">
        <v>2017</v>
      </c>
      <c r="V232" t="str">
        <f>IF(OR(J232 &lt; -10846.9, J232 &gt; 74078.13), "T", "F")</f>
        <v>F</v>
      </c>
      <c r="AB232">
        <v>6</v>
      </c>
      <c r="AC232">
        <v>4</v>
      </c>
      <c r="AD232">
        <v>292</v>
      </c>
      <c r="AE232">
        <v>30</v>
      </c>
      <c r="AF232">
        <v>19</v>
      </c>
      <c r="AG232">
        <v>42770</v>
      </c>
      <c r="AJ232">
        <v>2017</v>
      </c>
      <c r="AK232" t="s">
        <v>44</v>
      </c>
      <c r="AL232">
        <v>42770</v>
      </c>
    </row>
    <row r="233" spans="1:38" x14ac:dyDescent="0.3">
      <c r="A233" t="s">
        <v>44</v>
      </c>
      <c r="B233">
        <v>300</v>
      </c>
      <c r="C233">
        <v>1013</v>
      </c>
      <c r="D233" t="s">
        <v>30</v>
      </c>
      <c r="E233" t="s">
        <v>34</v>
      </c>
      <c r="F233" t="s">
        <v>35</v>
      </c>
      <c r="G233">
        <v>6</v>
      </c>
      <c r="H233">
        <v>4</v>
      </c>
      <c r="I233">
        <v>292</v>
      </c>
      <c r="J233">
        <v>34840</v>
      </c>
      <c r="K233">
        <v>27</v>
      </c>
      <c r="L233">
        <v>18</v>
      </c>
      <c r="M233" t="s">
        <v>50</v>
      </c>
      <c r="N233" t="s">
        <v>64</v>
      </c>
      <c r="O233" t="s">
        <v>33</v>
      </c>
      <c r="P233">
        <v>2017</v>
      </c>
      <c r="V233" t="str">
        <f>IF(OR(J233 &lt; -10846.9, J233 &gt; 74078.13), "T", "F")</f>
        <v>F</v>
      </c>
      <c r="AB233">
        <v>6</v>
      </c>
      <c r="AC233">
        <v>4</v>
      </c>
      <c r="AD233">
        <v>292</v>
      </c>
      <c r="AE233">
        <v>27</v>
      </c>
      <c r="AF233">
        <v>18</v>
      </c>
      <c r="AG233">
        <v>34840</v>
      </c>
      <c r="AJ233">
        <v>2017</v>
      </c>
      <c r="AK233" t="s">
        <v>44</v>
      </c>
      <c r="AL233">
        <v>34840</v>
      </c>
    </row>
    <row r="234" spans="1:38" x14ac:dyDescent="0.3">
      <c r="A234" t="s">
        <v>44</v>
      </c>
      <c r="B234">
        <v>300</v>
      </c>
      <c r="C234">
        <v>1013</v>
      </c>
      <c r="D234" t="s">
        <v>30</v>
      </c>
      <c r="E234" t="s">
        <v>34</v>
      </c>
      <c r="F234" t="s">
        <v>20</v>
      </c>
      <c r="G234">
        <v>6</v>
      </c>
      <c r="H234">
        <v>4</v>
      </c>
      <c r="I234">
        <v>300</v>
      </c>
      <c r="J234">
        <v>35675</v>
      </c>
      <c r="K234">
        <v>30</v>
      </c>
      <c r="L234">
        <v>19</v>
      </c>
      <c r="M234" t="s">
        <v>40</v>
      </c>
      <c r="N234" t="s">
        <v>64</v>
      </c>
      <c r="O234" t="s">
        <v>33</v>
      </c>
      <c r="P234">
        <v>2017</v>
      </c>
      <c r="V234" t="str">
        <f>IF(OR(J234 &lt; -10846.9, J234 &gt; 74078.13), "T", "F")</f>
        <v>F</v>
      </c>
      <c r="AB234">
        <v>6</v>
      </c>
      <c r="AC234">
        <v>4</v>
      </c>
      <c r="AD234">
        <v>300</v>
      </c>
      <c r="AE234">
        <v>30</v>
      </c>
      <c r="AF234">
        <v>19</v>
      </c>
      <c r="AG234">
        <v>35675</v>
      </c>
      <c r="AJ234">
        <v>2017</v>
      </c>
      <c r="AK234" t="s">
        <v>44</v>
      </c>
      <c r="AL234">
        <v>35675</v>
      </c>
    </row>
    <row r="235" spans="1:38" x14ac:dyDescent="0.3">
      <c r="A235" t="s">
        <v>44</v>
      </c>
      <c r="B235" t="s">
        <v>70</v>
      </c>
      <c r="C235">
        <v>1013</v>
      </c>
      <c r="D235" t="s">
        <v>18</v>
      </c>
      <c r="E235" t="s">
        <v>34</v>
      </c>
      <c r="F235" t="s">
        <v>31</v>
      </c>
      <c r="G235">
        <v>6</v>
      </c>
      <c r="H235">
        <v>4</v>
      </c>
      <c r="I235">
        <v>250</v>
      </c>
      <c r="J235">
        <v>32065</v>
      </c>
      <c r="K235">
        <v>24</v>
      </c>
      <c r="L235">
        <v>16</v>
      </c>
      <c r="M235" t="s">
        <v>40</v>
      </c>
      <c r="N235" t="s">
        <v>64</v>
      </c>
      <c r="O235" t="s">
        <v>33</v>
      </c>
      <c r="P235">
        <v>2002</v>
      </c>
      <c r="V235" t="str">
        <f>IF(OR(J235 &lt; -10846.9, J235 &gt; 74078.13), "T", "F")</f>
        <v>F</v>
      </c>
      <c r="AB235">
        <v>6</v>
      </c>
      <c r="AC235">
        <v>4</v>
      </c>
      <c r="AD235">
        <v>250</v>
      </c>
      <c r="AE235">
        <v>24</v>
      </c>
      <c r="AF235">
        <v>16</v>
      </c>
      <c r="AG235">
        <v>32065</v>
      </c>
      <c r="AJ235">
        <v>2002</v>
      </c>
      <c r="AK235" t="s">
        <v>44</v>
      </c>
      <c r="AL235">
        <v>32065</v>
      </c>
    </row>
    <row r="236" spans="1:38" x14ac:dyDescent="0.3">
      <c r="A236" t="s">
        <v>44</v>
      </c>
      <c r="B236" t="s">
        <v>70</v>
      </c>
      <c r="C236">
        <v>1013</v>
      </c>
      <c r="D236" t="s">
        <v>18</v>
      </c>
      <c r="E236" t="s">
        <v>34</v>
      </c>
      <c r="F236" t="s">
        <v>31</v>
      </c>
      <c r="G236">
        <v>6</v>
      </c>
      <c r="H236">
        <v>4</v>
      </c>
      <c r="I236">
        <v>250</v>
      </c>
      <c r="J236">
        <v>28540</v>
      </c>
      <c r="K236">
        <v>24</v>
      </c>
      <c r="L236">
        <v>16</v>
      </c>
      <c r="M236" t="s">
        <v>40</v>
      </c>
      <c r="N236" t="s">
        <v>64</v>
      </c>
      <c r="O236" t="s">
        <v>33</v>
      </c>
      <c r="P236">
        <v>2002</v>
      </c>
      <c r="V236" t="str">
        <f>IF(OR(J236 &lt; -10846.9, J236 &gt; 74078.13), "T", "F")</f>
        <v>F</v>
      </c>
      <c r="AB236">
        <v>6</v>
      </c>
      <c r="AC236">
        <v>4</v>
      </c>
      <c r="AD236">
        <v>250</v>
      </c>
      <c r="AE236">
        <v>24</v>
      </c>
      <c r="AF236">
        <v>16</v>
      </c>
      <c r="AG236">
        <v>28540</v>
      </c>
      <c r="AJ236">
        <v>2002</v>
      </c>
      <c r="AK236" t="s">
        <v>44</v>
      </c>
      <c r="AL236">
        <v>28540</v>
      </c>
    </row>
    <row r="237" spans="1:38" x14ac:dyDescent="0.3">
      <c r="A237" t="s">
        <v>44</v>
      </c>
      <c r="B237" t="s">
        <v>70</v>
      </c>
      <c r="C237">
        <v>1013</v>
      </c>
      <c r="D237" t="s">
        <v>18</v>
      </c>
      <c r="E237" t="s">
        <v>34</v>
      </c>
      <c r="F237" t="s">
        <v>31</v>
      </c>
      <c r="G237">
        <v>6</v>
      </c>
      <c r="H237">
        <v>4</v>
      </c>
      <c r="I237">
        <v>255</v>
      </c>
      <c r="J237">
        <v>32315</v>
      </c>
      <c r="K237">
        <v>25</v>
      </c>
      <c r="L237">
        <v>16</v>
      </c>
      <c r="M237" t="s">
        <v>40</v>
      </c>
      <c r="N237" t="s">
        <v>64</v>
      </c>
      <c r="O237" t="s">
        <v>33</v>
      </c>
      <c r="P237">
        <v>2003</v>
      </c>
      <c r="V237" t="str">
        <f>IF(OR(J237 &lt; -10846.9, J237 &gt; 74078.13), "T", "F")</f>
        <v>F</v>
      </c>
      <c r="AB237">
        <v>6</v>
      </c>
      <c r="AC237">
        <v>4</v>
      </c>
      <c r="AD237">
        <v>255</v>
      </c>
      <c r="AE237">
        <v>25</v>
      </c>
      <c r="AF237">
        <v>16</v>
      </c>
      <c r="AG237">
        <v>32315</v>
      </c>
      <c r="AJ237">
        <v>2003</v>
      </c>
      <c r="AK237" t="s">
        <v>44</v>
      </c>
      <c r="AL237">
        <v>32315</v>
      </c>
    </row>
    <row r="238" spans="1:38" x14ac:dyDescent="0.3">
      <c r="A238" t="s">
        <v>44</v>
      </c>
      <c r="B238" t="s">
        <v>70</v>
      </c>
      <c r="C238">
        <v>1013</v>
      </c>
      <c r="D238" t="s">
        <v>30</v>
      </c>
      <c r="E238" t="s">
        <v>34</v>
      </c>
      <c r="F238" t="s">
        <v>31</v>
      </c>
      <c r="G238">
        <v>6</v>
      </c>
      <c r="H238">
        <v>4</v>
      </c>
      <c r="I238">
        <v>250</v>
      </c>
      <c r="J238">
        <v>28885</v>
      </c>
      <c r="K238">
        <v>25</v>
      </c>
      <c r="L238">
        <v>16</v>
      </c>
      <c r="M238" t="s">
        <v>40</v>
      </c>
      <c r="N238" t="s">
        <v>64</v>
      </c>
      <c r="O238" t="s">
        <v>33</v>
      </c>
      <c r="P238">
        <v>2003</v>
      </c>
      <c r="V238" t="str">
        <f>IF(OR(J238 &lt; -10846.9, J238 &gt; 74078.13), "T", "F")</f>
        <v>F</v>
      </c>
      <c r="AB238">
        <v>6</v>
      </c>
      <c r="AC238">
        <v>4</v>
      </c>
      <c r="AD238">
        <v>250</v>
      </c>
      <c r="AE238">
        <v>25</v>
      </c>
      <c r="AF238">
        <v>16</v>
      </c>
      <c r="AG238">
        <v>28885</v>
      </c>
      <c r="AJ238">
        <v>2003</v>
      </c>
      <c r="AK238" t="s">
        <v>44</v>
      </c>
      <c r="AL238">
        <v>28885</v>
      </c>
    </row>
    <row r="239" spans="1:38" x14ac:dyDescent="0.3">
      <c r="A239" t="s">
        <v>44</v>
      </c>
      <c r="B239" t="s">
        <v>70</v>
      </c>
      <c r="C239">
        <v>1013</v>
      </c>
      <c r="D239" t="s">
        <v>30</v>
      </c>
      <c r="E239" t="s">
        <v>34</v>
      </c>
      <c r="F239" t="s">
        <v>31</v>
      </c>
      <c r="G239">
        <v>6</v>
      </c>
      <c r="H239">
        <v>4</v>
      </c>
      <c r="I239">
        <v>250</v>
      </c>
      <c r="J239">
        <v>29185</v>
      </c>
      <c r="K239">
        <v>25</v>
      </c>
      <c r="L239">
        <v>16</v>
      </c>
      <c r="M239" t="s">
        <v>40</v>
      </c>
      <c r="N239" t="s">
        <v>64</v>
      </c>
      <c r="O239" t="s">
        <v>33</v>
      </c>
      <c r="P239">
        <v>2004</v>
      </c>
      <c r="V239" t="str">
        <f>IF(OR(J239 &lt; -10846.9, J239 &gt; 74078.13), "T", "F")</f>
        <v>F</v>
      </c>
      <c r="AB239">
        <v>6</v>
      </c>
      <c r="AC239">
        <v>4</v>
      </c>
      <c r="AD239">
        <v>250</v>
      </c>
      <c r="AE239">
        <v>25</v>
      </c>
      <c r="AF239">
        <v>16</v>
      </c>
      <c r="AG239">
        <v>29185</v>
      </c>
      <c r="AJ239">
        <v>2004</v>
      </c>
      <c r="AK239" t="s">
        <v>44</v>
      </c>
      <c r="AL239">
        <v>29185</v>
      </c>
    </row>
    <row r="240" spans="1:38" x14ac:dyDescent="0.3">
      <c r="A240" t="s">
        <v>44</v>
      </c>
      <c r="B240" t="s">
        <v>70</v>
      </c>
      <c r="C240">
        <v>1013</v>
      </c>
      <c r="D240" t="s">
        <v>18</v>
      </c>
      <c r="E240" t="s">
        <v>34</v>
      </c>
      <c r="F240" t="s">
        <v>31</v>
      </c>
      <c r="G240">
        <v>6</v>
      </c>
      <c r="H240">
        <v>4</v>
      </c>
      <c r="I240">
        <v>255</v>
      </c>
      <c r="J240">
        <v>32615</v>
      </c>
      <c r="K240">
        <v>25</v>
      </c>
      <c r="L240">
        <v>16</v>
      </c>
      <c r="M240" t="s">
        <v>40</v>
      </c>
      <c r="N240" t="s">
        <v>64</v>
      </c>
      <c r="O240" t="s">
        <v>33</v>
      </c>
      <c r="P240">
        <v>2004</v>
      </c>
      <c r="V240" t="str">
        <f>IF(OR(J240 &lt; -10846.9, J240 &gt; 74078.13), "T", "F")</f>
        <v>F</v>
      </c>
      <c r="AB240">
        <v>6</v>
      </c>
      <c r="AC240">
        <v>4</v>
      </c>
      <c r="AD240">
        <v>255</v>
      </c>
      <c r="AE240">
        <v>25</v>
      </c>
      <c r="AF240">
        <v>16</v>
      </c>
      <c r="AG240">
        <v>32615</v>
      </c>
      <c r="AJ240">
        <v>2004</v>
      </c>
      <c r="AK240" t="s">
        <v>44</v>
      </c>
      <c r="AL240">
        <v>32615</v>
      </c>
    </row>
    <row r="241" spans="1:38" x14ac:dyDescent="0.3">
      <c r="A241" t="s">
        <v>48</v>
      </c>
      <c r="B241" t="s">
        <v>71</v>
      </c>
      <c r="C241">
        <v>2009</v>
      </c>
      <c r="D241" t="s">
        <v>30</v>
      </c>
      <c r="E241" t="s">
        <v>19</v>
      </c>
      <c r="F241" t="s">
        <v>20</v>
      </c>
      <c r="G241">
        <v>6</v>
      </c>
      <c r="H241">
        <v>2</v>
      </c>
      <c r="I241">
        <v>222</v>
      </c>
      <c r="J241">
        <v>2847</v>
      </c>
      <c r="K241">
        <v>22</v>
      </c>
      <c r="L241">
        <v>16</v>
      </c>
      <c r="M241" t="s">
        <v>40</v>
      </c>
      <c r="N241" t="s">
        <v>22</v>
      </c>
      <c r="O241" t="s">
        <v>26</v>
      </c>
      <c r="P241">
        <v>1994</v>
      </c>
      <c r="V241" t="str">
        <f>IF(OR(J241 &lt; -10846.9, J241 &gt; 74078.13), "T", "F")</f>
        <v>F</v>
      </c>
      <c r="AB241">
        <v>6</v>
      </c>
      <c r="AC241">
        <v>2</v>
      </c>
      <c r="AD241">
        <v>222</v>
      </c>
      <c r="AE241">
        <v>22</v>
      </c>
      <c r="AF241">
        <v>16</v>
      </c>
      <c r="AG241">
        <v>2847</v>
      </c>
      <c r="AJ241">
        <v>1994</v>
      </c>
      <c r="AK241" t="s">
        <v>48</v>
      </c>
      <c r="AL241">
        <v>2847</v>
      </c>
    </row>
    <row r="242" spans="1:38" x14ac:dyDescent="0.3">
      <c r="A242" t="s">
        <v>48</v>
      </c>
      <c r="B242" t="s">
        <v>71</v>
      </c>
      <c r="C242">
        <v>2009</v>
      </c>
      <c r="D242" t="s">
        <v>30</v>
      </c>
      <c r="E242" t="s">
        <v>19</v>
      </c>
      <c r="F242" t="s">
        <v>20</v>
      </c>
      <c r="G242">
        <v>6</v>
      </c>
      <c r="H242">
        <v>2</v>
      </c>
      <c r="I242">
        <v>222</v>
      </c>
      <c r="J242">
        <v>2488</v>
      </c>
      <c r="K242">
        <v>22</v>
      </c>
      <c r="L242">
        <v>16</v>
      </c>
      <c r="M242" t="s">
        <v>40</v>
      </c>
      <c r="N242" t="s">
        <v>22</v>
      </c>
      <c r="O242" t="s">
        <v>23</v>
      </c>
      <c r="P242">
        <v>1994</v>
      </c>
      <c r="V242" t="str">
        <f>IF(OR(J242 &lt; -10846.9, J242 &gt; 74078.13), "T", "F")</f>
        <v>F</v>
      </c>
      <c r="AB242">
        <v>6</v>
      </c>
      <c r="AC242">
        <v>2</v>
      </c>
      <c r="AD242">
        <v>222</v>
      </c>
      <c r="AE242">
        <v>22</v>
      </c>
      <c r="AF242">
        <v>16</v>
      </c>
      <c r="AG242">
        <v>2488</v>
      </c>
      <c r="AJ242">
        <v>1994</v>
      </c>
      <c r="AK242" t="s">
        <v>48</v>
      </c>
      <c r="AL242">
        <v>2488</v>
      </c>
    </row>
    <row r="243" spans="1:38" x14ac:dyDescent="0.3">
      <c r="A243" t="s">
        <v>48</v>
      </c>
      <c r="B243" t="s">
        <v>71</v>
      </c>
      <c r="C243">
        <v>2009</v>
      </c>
      <c r="D243" t="s">
        <v>30</v>
      </c>
      <c r="E243" t="s">
        <v>19</v>
      </c>
      <c r="F243" t="s">
        <v>20</v>
      </c>
      <c r="G243">
        <v>6</v>
      </c>
      <c r="H243">
        <v>2</v>
      </c>
      <c r="I243">
        <v>300</v>
      </c>
      <c r="J243">
        <v>2683</v>
      </c>
      <c r="K243">
        <v>22</v>
      </c>
      <c r="L243">
        <v>16</v>
      </c>
      <c r="M243" t="s">
        <v>67</v>
      </c>
      <c r="N243" t="s">
        <v>22</v>
      </c>
      <c r="O243" t="s">
        <v>68</v>
      </c>
      <c r="P243">
        <v>1994</v>
      </c>
      <c r="V243" t="str">
        <f>IF(OR(J243 &lt; -10846.9, J243 &gt; 74078.13), "T", "F")</f>
        <v>F</v>
      </c>
      <c r="AB243">
        <v>6</v>
      </c>
      <c r="AC243">
        <v>2</v>
      </c>
      <c r="AD243">
        <v>300</v>
      </c>
      <c r="AE243">
        <v>22</v>
      </c>
      <c r="AF243">
        <v>16</v>
      </c>
      <c r="AG243">
        <v>2683</v>
      </c>
      <c r="AJ243">
        <v>1994</v>
      </c>
      <c r="AK243" t="s">
        <v>48</v>
      </c>
      <c r="AL243">
        <v>2683</v>
      </c>
    </row>
    <row r="244" spans="1:38" x14ac:dyDescent="0.3">
      <c r="A244" t="s">
        <v>48</v>
      </c>
      <c r="B244" t="s">
        <v>71</v>
      </c>
      <c r="C244">
        <v>2009</v>
      </c>
      <c r="D244" t="s">
        <v>30</v>
      </c>
      <c r="E244" t="s">
        <v>19</v>
      </c>
      <c r="F244" t="s">
        <v>20</v>
      </c>
      <c r="G244">
        <v>6</v>
      </c>
      <c r="H244">
        <v>2</v>
      </c>
      <c r="I244">
        <v>222</v>
      </c>
      <c r="J244">
        <v>2553</v>
      </c>
      <c r="K244">
        <v>22</v>
      </c>
      <c r="L244">
        <v>16</v>
      </c>
      <c r="M244" t="s">
        <v>40</v>
      </c>
      <c r="N244" t="s">
        <v>22</v>
      </c>
      <c r="O244" t="s">
        <v>23</v>
      </c>
      <c r="P244">
        <v>1994</v>
      </c>
      <c r="V244" t="str">
        <f>IF(OR(J244 &lt; -10846.9, J244 &gt; 74078.13), "T", "F")</f>
        <v>F</v>
      </c>
      <c r="AB244">
        <v>6</v>
      </c>
      <c r="AC244">
        <v>2</v>
      </c>
      <c r="AD244">
        <v>222</v>
      </c>
      <c r="AE244">
        <v>22</v>
      </c>
      <c r="AF244">
        <v>16</v>
      </c>
      <c r="AG244">
        <v>2553</v>
      </c>
      <c r="AJ244">
        <v>1994</v>
      </c>
      <c r="AK244" t="s">
        <v>48</v>
      </c>
      <c r="AL244">
        <v>2553</v>
      </c>
    </row>
    <row r="245" spans="1:38" x14ac:dyDescent="0.3">
      <c r="A245" t="s">
        <v>48</v>
      </c>
      <c r="B245" t="s">
        <v>71</v>
      </c>
      <c r="C245">
        <v>2009</v>
      </c>
      <c r="D245" t="s">
        <v>30</v>
      </c>
      <c r="E245" t="s">
        <v>19</v>
      </c>
      <c r="F245" t="s">
        <v>20</v>
      </c>
      <c r="G245">
        <v>6</v>
      </c>
      <c r="H245">
        <v>2</v>
      </c>
      <c r="I245">
        <v>300</v>
      </c>
      <c r="J245">
        <v>3049</v>
      </c>
      <c r="K245">
        <v>22</v>
      </c>
      <c r="L245">
        <v>16</v>
      </c>
      <c r="M245" t="s">
        <v>40</v>
      </c>
      <c r="N245" t="s">
        <v>22</v>
      </c>
      <c r="O245" t="s">
        <v>23</v>
      </c>
      <c r="P245">
        <v>1995</v>
      </c>
      <c r="V245" t="str">
        <f>IF(OR(J245 &lt; -10846.9, J245 &gt; 74078.13), "T", "F")</f>
        <v>F</v>
      </c>
      <c r="AB245">
        <v>6</v>
      </c>
      <c r="AC245">
        <v>2</v>
      </c>
      <c r="AD245">
        <v>300</v>
      </c>
      <c r="AE245">
        <v>22</v>
      </c>
      <c r="AF245">
        <v>16</v>
      </c>
      <c r="AG245">
        <v>3049</v>
      </c>
      <c r="AJ245">
        <v>1995</v>
      </c>
      <c r="AK245" t="s">
        <v>48</v>
      </c>
      <c r="AL245">
        <v>3049</v>
      </c>
    </row>
    <row r="246" spans="1:38" x14ac:dyDescent="0.3">
      <c r="A246" t="s">
        <v>48</v>
      </c>
      <c r="B246" t="s">
        <v>71</v>
      </c>
      <c r="C246">
        <v>2009</v>
      </c>
      <c r="D246" t="s">
        <v>30</v>
      </c>
      <c r="E246" t="s">
        <v>19</v>
      </c>
      <c r="F246" t="s">
        <v>20</v>
      </c>
      <c r="G246">
        <v>6</v>
      </c>
      <c r="H246">
        <v>2</v>
      </c>
      <c r="I246">
        <v>222</v>
      </c>
      <c r="J246">
        <v>2774</v>
      </c>
      <c r="K246">
        <v>22</v>
      </c>
      <c r="L246">
        <v>17</v>
      </c>
      <c r="M246" t="s">
        <v>40</v>
      </c>
      <c r="N246" t="s">
        <v>22</v>
      </c>
      <c r="O246" t="s">
        <v>23</v>
      </c>
      <c r="P246">
        <v>1995</v>
      </c>
      <c r="V246" t="str">
        <f>IF(OR(J246 &lt; -10846.9, J246 &gt; 74078.13), "T", "F")</f>
        <v>F</v>
      </c>
      <c r="AB246">
        <v>6</v>
      </c>
      <c r="AC246">
        <v>2</v>
      </c>
      <c r="AD246">
        <v>222</v>
      </c>
      <c r="AE246">
        <v>22</v>
      </c>
      <c r="AF246">
        <v>17</v>
      </c>
      <c r="AG246">
        <v>2774</v>
      </c>
      <c r="AJ246">
        <v>1995</v>
      </c>
      <c r="AK246" t="s">
        <v>48</v>
      </c>
      <c r="AL246">
        <v>2774</v>
      </c>
    </row>
    <row r="247" spans="1:38" x14ac:dyDescent="0.3">
      <c r="A247" t="s">
        <v>48</v>
      </c>
      <c r="B247" t="s">
        <v>71</v>
      </c>
      <c r="C247">
        <v>2009</v>
      </c>
      <c r="D247" t="s">
        <v>30</v>
      </c>
      <c r="E247" t="s">
        <v>19</v>
      </c>
      <c r="F247" t="s">
        <v>20</v>
      </c>
      <c r="G247">
        <v>6</v>
      </c>
      <c r="H247">
        <v>2</v>
      </c>
      <c r="I247">
        <v>222</v>
      </c>
      <c r="J247">
        <v>2702</v>
      </c>
      <c r="K247">
        <v>22</v>
      </c>
      <c r="L247">
        <v>17</v>
      </c>
      <c r="M247" t="s">
        <v>40</v>
      </c>
      <c r="N247" t="s">
        <v>22</v>
      </c>
      <c r="O247" t="s">
        <v>23</v>
      </c>
      <c r="P247">
        <v>1995</v>
      </c>
      <c r="V247" t="str">
        <f>IF(OR(J247 &lt; -10846.9, J247 &gt; 74078.13), "T", "F")</f>
        <v>F</v>
      </c>
      <c r="AB247">
        <v>6</v>
      </c>
      <c r="AC247">
        <v>2</v>
      </c>
      <c r="AD247">
        <v>222</v>
      </c>
      <c r="AE247">
        <v>22</v>
      </c>
      <c r="AF247">
        <v>17</v>
      </c>
      <c r="AG247">
        <v>2702</v>
      </c>
      <c r="AJ247">
        <v>1995</v>
      </c>
      <c r="AK247" t="s">
        <v>48</v>
      </c>
      <c r="AL247">
        <v>2702</v>
      </c>
    </row>
    <row r="248" spans="1:38" x14ac:dyDescent="0.3">
      <c r="A248" t="s">
        <v>48</v>
      </c>
      <c r="B248" t="s">
        <v>71</v>
      </c>
      <c r="C248">
        <v>2009</v>
      </c>
      <c r="D248" t="s">
        <v>30</v>
      </c>
      <c r="E248" t="s">
        <v>19</v>
      </c>
      <c r="F248" t="s">
        <v>20</v>
      </c>
      <c r="G248">
        <v>6</v>
      </c>
      <c r="H248">
        <v>2</v>
      </c>
      <c r="I248">
        <v>222</v>
      </c>
      <c r="J248">
        <v>3101</v>
      </c>
      <c r="K248">
        <v>22</v>
      </c>
      <c r="L248">
        <v>17</v>
      </c>
      <c r="M248" t="s">
        <v>40</v>
      </c>
      <c r="N248" t="s">
        <v>22</v>
      </c>
      <c r="O248" t="s">
        <v>26</v>
      </c>
      <c r="P248">
        <v>1995</v>
      </c>
      <c r="V248" t="str">
        <f>IF(OR(J248 &lt; -10846.9, J248 &gt; 74078.13), "T", "F")</f>
        <v>F</v>
      </c>
      <c r="AB248">
        <v>6</v>
      </c>
      <c r="AC248">
        <v>2</v>
      </c>
      <c r="AD248">
        <v>222</v>
      </c>
      <c r="AE248">
        <v>22</v>
      </c>
      <c r="AF248">
        <v>17</v>
      </c>
      <c r="AG248">
        <v>3101</v>
      </c>
      <c r="AJ248">
        <v>1995</v>
      </c>
      <c r="AK248" t="s">
        <v>48</v>
      </c>
      <c r="AL248">
        <v>3101</v>
      </c>
    </row>
    <row r="249" spans="1:38" x14ac:dyDescent="0.3">
      <c r="A249" t="s">
        <v>48</v>
      </c>
      <c r="B249" t="s">
        <v>71</v>
      </c>
      <c r="C249">
        <v>2009</v>
      </c>
      <c r="D249" t="s">
        <v>30</v>
      </c>
      <c r="E249" t="s">
        <v>19</v>
      </c>
      <c r="F249" t="s">
        <v>20</v>
      </c>
      <c r="G249">
        <v>6</v>
      </c>
      <c r="H249">
        <v>2</v>
      </c>
      <c r="I249">
        <v>300</v>
      </c>
      <c r="J249">
        <v>3510</v>
      </c>
      <c r="K249">
        <v>22</v>
      </c>
      <c r="L249">
        <v>16</v>
      </c>
      <c r="M249" t="s">
        <v>40</v>
      </c>
      <c r="N249" t="s">
        <v>22</v>
      </c>
      <c r="O249" t="s">
        <v>23</v>
      </c>
      <c r="P249">
        <v>1996</v>
      </c>
      <c r="V249" t="str">
        <f>IF(OR(J249 &lt; -10846.9, J249 &gt; 74078.13), "T", "F")</f>
        <v>F</v>
      </c>
      <c r="AB249">
        <v>6</v>
      </c>
      <c r="AC249">
        <v>2</v>
      </c>
      <c r="AD249">
        <v>300</v>
      </c>
      <c r="AE249">
        <v>22</v>
      </c>
      <c r="AF249">
        <v>16</v>
      </c>
      <c r="AG249">
        <v>3510</v>
      </c>
      <c r="AJ249">
        <v>1996</v>
      </c>
      <c r="AK249" t="s">
        <v>48</v>
      </c>
      <c r="AL249">
        <v>3510</v>
      </c>
    </row>
    <row r="250" spans="1:38" x14ac:dyDescent="0.3">
      <c r="A250" t="s">
        <v>48</v>
      </c>
      <c r="B250" t="s">
        <v>71</v>
      </c>
      <c r="C250">
        <v>2009</v>
      </c>
      <c r="D250" t="s">
        <v>30</v>
      </c>
      <c r="E250" t="s">
        <v>19</v>
      </c>
      <c r="F250" t="s">
        <v>20</v>
      </c>
      <c r="G250">
        <v>6</v>
      </c>
      <c r="H250">
        <v>2</v>
      </c>
      <c r="I250">
        <v>222</v>
      </c>
      <c r="J250">
        <v>3107</v>
      </c>
      <c r="K250">
        <v>22</v>
      </c>
      <c r="L250">
        <v>17</v>
      </c>
      <c r="M250" t="s">
        <v>40</v>
      </c>
      <c r="N250" t="s">
        <v>22</v>
      </c>
      <c r="O250" t="s">
        <v>23</v>
      </c>
      <c r="P250">
        <v>1996</v>
      </c>
      <c r="V250" t="str">
        <f>IF(OR(J250 &lt; -10846.9, J250 &gt; 74078.13), "T", "F")</f>
        <v>F</v>
      </c>
      <c r="AB250">
        <v>6</v>
      </c>
      <c r="AC250">
        <v>2</v>
      </c>
      <c r="AD250">
        <v>222</v>
      </c>
      <c r="AE250">
        <v>22</v>
      </c>
      <c r="AF250">
        <v>17</v>
      </c>
      <c r="AG250">
        <v>3107</v>
      </c>
      <c r="AJ250">
        <v>1996</v>
      </c>
      <c r="AK250" t="s">
        <v>48</v>
      </c>
      <c r="AL250">
        <v>3107</v>
      </c>
    </row>
    <row r="251" spans="1:38" x14ac:dyDescent="0.3">
      <c r="A251" t="s">
        <v>48</v>
      </c>
      <c r="B251" t="s">
        <v>71</v>
      </c>
      <c r="C251">
        <v>2009</v>
      </c>
      <c r="D251" t="s">
        <v>30</v>
      </c>
      <c r="E251" t="s">
        <v>19</v>
      </c>
      <c r="F251" t="s">
        <v>20</v>
      </c>
      <c r="G251">
        <v>6</v>
      </c>
      <c r="H251">
        <v>2</v>
      </c>
      <c r="I251">
        <v>222</v>
      </c>
      <c r="J251">
        <v>3624</v>
      </c>
      <c r="K251">
        <v>22</v>
      </c>
      <c r="L251">
        <v>17</v>
      </c>
      <c r="M251" t="s">
        <v>40</v>
      </c>
      <c r="N251" t="s">
        <v>22</v>
      </c>
      <c r="O251" t="s">
        <v>26</v>
      </c>
      <c r="P251">
        <v>1996</v>
      </c>
      <c r="V251" t="str">
        <f>IF(OR(J251 &lt; -10846.9, J251 &gt; 74078.13), "T", "F")</f>
        <v>F</v>
      </c>
      <c r="AB251">
        <v>6</v>
      </c>
      <c r="AC251">
        <v>2</v>
      </c>
      <c r="AD251">
        <v>222</v>
      </c>
      <c r="AE251">
        <v>22</v>
      </c>
      <c r="AF251">
        <v>17</v>
      </c>
      <c r="AG251">
        <v>3624</v>
      </c>
      <c r="AJ251">
        <v>1996</v>
      </c>
      <c r="AK251" t="s">
        <v>48</v>
      </c>
      <c r="AL251">
        <v>3624</v>
      </c>
    </row>
    <row r="252" spans="1:38" x14ac:dyDescent="0.3">
      <c r="A252" t="s">
        <v>48</v>
      </c>
      <c r="B252" t="s">
        <v>71</v>
      </c>
      <c r="C252">
        <v>2009</v>
      </c>
      <c r="D252" t="s">
        <v>30</v>
      </c>
      <c r="E252" t="s">
        <v>19</v>
      </c>
      <c r="F252" t="s">
        <v>20</v>
      </c>
      <c r="G252">
        <v>6</v>
      </c>
      <c r="H252">
        <v>2</v>
      </c>
      <c r="I252">
        <v>222</v>
      </c>
      <c r="J252">
        <v>3185</v>
      </c>
      <c r="K252">
        <v>22</v>
      </c>
      <c r="L252">
        <v>17</v>
      </c>
      <c r="M252" t="s">
        <v>40</v>
      </c>
      <c r="N252" t="s">
        <v>22</v>
      </c>
      <c r="O252" t="s">
        <v>23</v>
      </c>
      <c r="P252">
        <v>1996</v>
      </c>
      <c r="V252" t="str">
        <f>IF(OR(J252 &lt; -10846.9, J252 &gt; 74078.13), "T", "F")</f>
        <v>F</v>
      </c>
      <c r="AB252">
        <v>6</v>
      </c>
      <c r="AC252">
        <v>2</v>
      </c>
      <c r="AD252">
        <v>222</v>
      </c>
      <c r="AE252">
        <v>22</v>
      </c>
      <c r="AF252">
        <v>17</v>
      </c>
      <c r="AG252">
        <v>3185</v>
      </c>
      <c r="AJ252">
        <v>1996</v>
      </c>
      <c r="AK252" t="s">
        <v>48</v>
      </c>
      <c r="AL252">
        <v>3185</v>
      </c>
    </row>
    <row r="253" spans="1:38" x14ac:dyDescent="0.3">
      <c r="A253" t="s">
        <v>53</v>
      </c>
      <c r="B253">
        <v>323</v>
      </c>
      <c r="C253">
        <v>586</v>
      </c>
      <c r="D253" t="s">
        <v>30</v>
      </c>
      <c r="E253" t="s">
        <v>19</v>
      </c>
      <c r="F253" t="s">
        <v>31</v>
      </c>
      <c r="G253">
        <v>4</v>
      </c>
      <c r="H253">
        <v>2</v>
      </c>
      <c r="I253">
        <v>82</v>
      </c>
      <c r="J253">
        <v>2000</v>
      </c>
      <c r="K253">
        <v>33</v>
      </c>
      <c r="L253">
        <v>25</v>
      </c>
      <c r="M253" t="s">
        <v>54</v>
      </c>
      <c r="N253" t="s">
        <v>22</v>
      </c>
      <c r="O253" t="s">
        <v>68</v>
      </c>
      <c r="P253">
        <v>1992</v>
      </c>
      <c r="V253" t="str">
        <f>IF(OR(J253 &lt; -10846.9, J253 &gt; 74078.13), "T", "F")</f>
        <v>F</v>
      </c>
      <c r="AB253">
        <v>4</v>
      </c>
      <c r="AC253">
        <v>2</v>
      </c>
      <c r="AD253">
        <v>82</v>
      </c>
      <c r="AE253">
        <v>33</v>
      </c>
      <c r="AF253">
        <v>25</v>
      </c>
      <c r="AG253">
        <v>2000</v>
      </c>
      <c r="AJ253">
        <v>1992</v>
      </c>
      <c r="AK253" t="s">
        <v>53</v>
      </c>
      <c r="AL253">
        <v>2000</v>
      </c>
    </row>
    <row r="254" spans="1:38" x14ac:dyDescent="0.3">
      <c r="A254" t="s">
        <v>53</v>
      </c>
      <c r="B254">
        <v>323</v>
      </c>
      <c r="C254">
        <v>586</v>
      </c>
      <c r="D254" t="s">
        <v>30</v>
      </c>
      <c r="E254" t="s">
        <v>19</v>
      </c>
      <c r="F254" t="s">
        <v>31</v>
      </c>
      <c r="G254">
        <v>4</v>
      </c>
      <c r="H254">
        <v>2</v>
      </c>
      <c r="I254">
        <v>82</v>
      </c>
      <c r="J254">
        <v>2000</v>
      </c>
      <c r="K254">
        <v>33</v>
      </c>
      <c r="L254">
        <v>25</v>
      </c>
      <c r="M254" t="s">
        <v>54</v>
      </c>
      <c r="N254" t="s">
        <v>22</v>
      </c>
      <c r="O254" t="s">
        <v>68</v>
      </c>
      <c r="P254">
        <v>1992</v>
      </c>
      <c r="V254" t="str">
        <f>IF(OR(J254 &lt; -10846.9, J254 &gt; 74078.13), "T", "F")</f>
        <v>F</v>
      </c>
      <c r="AB254">
        <v>4</v>
      </c>
      <c r="AC254">
        <v>2</v>
      </c>
      <c r="AD254">
        <v>82</v>
      </c>
      <c r="AE254">
        <v>33</v>
      </c>
      <c r="AF254">
        <v>25</v>
      </c>
      <c r="AG254">
        <v>2000</v>
      </c>
      <c r="AJ254">
        <v>1992</v>
      </c>
      <c r="AK254" t="s">
        <v>53</v>
      </c>
      <c r="AL254">
        <v>2000</v>
      </c>
    </row>
    <row r="255" spans="1:38" x14ac:dyDescent="0.3">
      <c r="A255" t="s">
        <v>53</v>
      </c>
      <c r="B255">
        <v>323</v>
      </c>
      <c r="C255">
        <v>586</v>
      </c>
      <c r="D255" t="s">
        <v>30</v>
      </c>
      <c r="E255" t="s">
        <v>19</v>
      </c>
      <c r="F255" t="s">
        <v>31</v>
      </c>
      <c r="G255">
        <v>4</v>
      </c>
      <c r="H255">
        <v>2</v>
      </c>
      <c r="I255">
        <v>82</v>
      </c>
      <c r="J255">
        <v>2000</v>
      </c>
      <c r="K255">
        <v>33</v>
      </c>
      <c r="L255">
        <v>25</v>
      </c>
      <c r="M255" t="s">
        <v>54</v>
      </c>
      <c r="N255" t="s">
        <v>22</v>
      </c>
      <c r="O255" t="s">
        <v>68</v>
      </c>
      <c r="P255">
        <v>1993</v>
      </c>
      <c r="V255" t="str">
        <f>IF(OR(J255 &lt; -10846.9, J255 &gt; 74078.13), "T", "F")</f>
        <v>F</v>
      </c>
      <c r="AB255">
        <v>4</v>
      </c>
      <c r="AC255">
        <v>2</v>
      </c>
      <c r="AD255">
        <v>82</v>
      </c>
      <c r="AE255">
        <v>33</v>
      </c>
      <c r="AF255">
        <v>25</v>
      </c>
      <c r="AG255">
        <v>2000</v>
      </c>
      <c r="AJ255">
        <v>1993</v>
      </c>
      <c r="AK255" t="s">
        <v>53</v>
      </c>
      <c r="AL255">
        <v>2000</v>
      </c>
    </row>
    <row r="256" spans="1:38" x14ac:dyDescent="0.3">
      <c r="A256" t="s">
        <v>53</v>
      </c>
      <c r="B256">
        <v>323</v>
      </c>
      <c r="C256">
        <v>586</v>
      </c>
      <c r="D256" t="s">
        <v>30</v>
      </c>
      <c r="E256" t="s">
        <v>19</v>
      </c>
      <c r="F256" t="s">
        <v>31</v>
      </c>
      <c r="G256">
        <v>4</v>
      </c>
      <c r="H256">
        <v>2</v>
      </c>
      <c r="I256">
        <v>82</v>
      </c>
      <c r="J256">
        <v>2000</v>
      </c>
      <c r="K256">
        <v>32</v>
      </c>
      <c r="L256">
        <v>24</v>
      </c>
      <c r="M256" t="s">
        <v>54</v>
      </c>
      <c r="N256" t="s">
        <v>22</v>
      </c>
      <c r="O256" t="s">
        <v>68</v>
      </c>
      <c r="P256">
        <v>1993</v>
      </c>
      <c r="V256" t="str">
        <f>IF(OR(J256 &lt; -10846.9, J256 &gt; 74078.13), "T", "F")</f>
        <v>F</v>
      </c>
      <c r="AB256">
        <v>4</v>
      </c>
      <c r="AC256">
        <v>2</v>
      </c>
      <c r="AD256">
        <v>82</v>
      </c>
      <c r="AE256">
        <v>32</v>
      </c>
      <c r="AF256">
        <v>24</v>
      </c>
      <c r="AG256">
        <v>2000</v>
      </c>
      <c r="AJ256">
        <v>1993</v>
      </c>
      <c r="AK256" t="s">
        <v>53</v>
      </c>
      <c r="AL256">
        <v>2000</v>
      </c>
    </row>
    <row r="257" spans="1:38" x14ac:dyDescent="0.3">
      <c r="A257" t="s">
        <v>53</v>
      </c>
      <c r="B257">
        <v>323</v>
      </c>
      <c r="C257">
        <v>586</v>
      </c>
      <c r="D257" t="s">
        <v>30</v>
      </c>
      <c r="E257" t="s">
        <v>19</v>
      </c>
      <c r="F257" t="s">
        <v>31</v>
      </c>
      <c r="G257">
        <v>4</v>
      </c>
      <c r="H257">
        <v>2</v>
      </c>
      <c r="I257">
        <v>82</v>
      </c>
      <c r="J257">
        <v>2000</v>
      </c>
      <c r="K257">
        <v>33</v>
      </c>
      <c r="L257">
        <v>25</v>
      </c>
      <c r="M257" t="s">
        <v>54</v>
      </c>
      <c r="N257" t="s">
        <v>22</v>
      </c>
      <c r="O257" t="s">
        <v>68</v>
      </c>
      <c r="P257">
        <v>1994</v>
      </c>
      <c r="V257" t="str">
        <f>IF(OR(J257 &lt; -10846.9, J257 &gt; 74078.13), "T", "F")</f>
        <v>F</v>
      </c>
      <c r="AB257">
        <v>4</v>
      </c>
      <c r="AC257">
        <v>2</v>
      </c>
      <c r="AD257">
        <v>82</v>
      </c>
      <c r="AE257">
        <v>33</v>
      </c>
      <c r="AF257">
        <v>25</v>
      </c>
      <c r="AG257">
        <v>2000</v>
      </c>
      <c r="AJ257">
        <v>1994</v>
      </c>
      <c r="AK257" t="s">
        <v>53</v>
      </c>
      <c r="AL257">
        <v>2000</v>
      </c>
    </row>
    <row r="258" spans="1:38" x14ac:dyDescent="0.3">
      <c r="A258" t="s">
        <v>41</v>
      </c>
      <c r="B258" t="s">
        <v>72</v>
      </c>
      <c r="C258">
        <v>617</v>
      </c>
      <c r="D258" t="s">
        <v>61</v>
      </c>
      <c r="E258" t="s">
        <v>34</v>
      </c>
      <c r="F258" t="s">
        <v>20</v>
      </c>
      <c r="G258">
        <v>6</v>
      </c>
      <c r="H258">
        <v>4</v>
      </c>
      <c r="I258">
        <v>134</v>
      </c>
      <c r="J258">
        <v>2144</v>
      </c>
      <c r="K258">
        <v>23</v>
      </c>
      <c r="L258">
        <v>19</v>
      </c>
      <c r="M258" t="s">
        <v>62</v>
      </c>
      <c r="N258" t="s">
        <v>64</v>
      </c>
      <c r="O258" t="s">
        <v>33</v>
      </c>
      <c r="P258">
        <v>1990</v>
      </c>
      <c r="V258" t="str">
        <f>IF(OR(J258 &lt; -10846.9, J258 &gt; 74078.13), "T", "F")</f>
        <v>F</v>
      </c>
      <c r="AB258">
        <v>6</v>
      </c>
      <c r="AC258">
        <v>4</v>
      </c>
      <c r="AD258">
        <v>134</v>
      </c>
      <c r="AE258">
        <v>23</v>
      </c>
      <c r="AF258">
        <v>19</v>
      </c>
      <c r="AG258">
        <v>2144</v>
      </c>
      <c r="AJ258">
        <v>1990</v>
      </c>
      <c r="AK258" t="s">
        <v>41</v>
      </c>
      <c r="AL258">
        <v>2144</v>
      </c>
    </row>
    <row r="259" spans="1:38" x14ac:dyDescent="0.3">
      <c r="A259" t="s">
        <v>41</v>
      </c>
      <c r="B259" t="s">
        <v>72</v>
      </c>
      <c r="C259">
        <v>617</v>
      </c>
      <c r="D259" t="s">
        <v>61</v>
      </c>
      <c r="E259" t="s">
        <v>34</v>
      </c>
      <c r="F259" t="s">
        <v>20</v>
      </c>
      <c r="G259">
        <v>6</v>
      </c>
      <c r="H259">
        <v>4</v>
      </c>
      <c r="I259">
        <v>134</v>
      </c>
      <c r="J259">
        <v>2098</v>
      </c>
      <c r="K259">
        <v>23</v>
      </c>
      <c r="L259">
        <v>19</v>
      </c>
      <c r="M259" t="s">
        <v>62</v>
      </c>
      <c r="N259" t="s">
        <v>64</v>
      </c>
      <c r="O259" t="s">
        <v>33</v>
      </c>
      <c r="P259">
        <v>1990</v>
      </c>
      <c r="V259" t="str">
        <f>IF(OR(J259 &lt; -10846.9, J259 &gt; 74078.13), "T", "F")</f>
        <v>F</v>
      </c>
      <c r="AB259">
        <v>6</v>
      </c>
      <c r="AC259">
        <v>4</v>
      </c>
      <c r="AD259">
        <v>134</v>
      </c>
      <c r="AE259">
        <v>23</v>
      </c>
      <c r="AF259">
        <v>19</v>
      </c>
      <c r="AG259">
        <v>2098</v>
      </c>
      <c r="AJ259">
        <v>1990</v>
      </c>
      <c r="AK259" t="s">
        <v>41</v>
      </c>
      <c r="AL259">
        <v>2098</v>
      </c>
    </row>
    <row r="260" spans="1:38" x14ac:dyDescent="0.3">
      <c r="A260" t="s">
        <v>41</v>
      </c>
      <c r="B260" t="s">
        <v>72</v>
      </c>
      <c r="C260">
        <v>617</v>
      </c>
      <c r="D260" t="s">
        <v>61</v>
      </c>
      <c r="E260" t="s">
        <v>34</v>
      </c>
      <c r="F260" t="s">
        <v>20</v>
      </c>
      <c r="G260">
        <v>6</v>
      </c>
      <c r="H260">
        <v>4</v>
      </c>
      <c r="I260">
        <v>134</v>
      </c>
      <c r="J260">
        <v>2178</v>
      </c>
      <c r="K260">
        <v>23</v>
      </c>
      <c r="L260">
        <v>19</v>
      </c>
      <c r="M260" t="s">
        <v>62</v>
      </c>
      <c r="N260" t="s">
        <v>64</v>
      </c>
      <c r="O260" t="s">
        <v>33</v>
      </c>
      <c r="P260">
        <v>1991</v>
      </c>
      <c r="V260" t="str">
        <f>IF(OR(J260 &lt; -10846.9, J260 &gt; 74078.13), "T", "F")</f>
        <v>F</v>
      </c>
      <c r="AB260">
        <v>6</v>
      </c>
      <c r="AC260">
        <v>4</v>
      </c>
      <c r="AD260">
        <v>134</v>
      </c>
      <c r="AE260">
        <v>23</v>
      </c>
      <c r="AF260">
        <v>19</v>
      </c>
      <c r="AG260">
        <v>2178</v>
      </c>
      <c r="AJ260">
        <v>1991</v>
      </c>
      <c r="AK260" t="s">
        <v>41</v>
      </c>
      <c r="AL260">
        <v>2178</v>
      </c>
    </row>
    <row r="261" spans="1:38" x14ac:dyDescent="0.3">
      <c r="A261" t="s">
        <v>41</v>
      </c>
      <c r="B261" t="s">
        <v>72</v>
      </c>
      <c r="C261">
        <v>617</v>
      </c>
      <c r="D261" t="s">
        <v>61</v>
      </c>
      <c r="E261" t="s">
        <v>34</v>
      </c>
      <c r="F261" t="s">
        <v>20</v>
      </c>
      <c r="G261">
        <v>6</v>
      </c>
      <c r="H261">
        <v>4</v>
      </c>
      <c r="I261">
        <v>134</v>
      </c>
      <c r="J261">
        <v>2311</v>
      </c>
      <c r="K261">
        <v>23</v>
      </c>
      <c r="L261">
        <v>19</v>
      </c>
      <c r="M261" t="s">
        <v>62</v>
      </c>
      <c r="N261" t="s">
        <v>64</v>
      </c>
      <c r="O261" t="s">
        <v>33</v>
      </c>
      <c r="P261">
        <v>1991</v>
      </c>
      <c r="V261" t="str">
        <f>IF(OR(J261 &lt; -10846.9, J261 &gt; 74078.13), "T", "F")</f>
        <v>F</v>
      </c>
      <c r="AB261">
        <v>6</v>
      </c>
      <c r="AC261">
        <v>4</v>
      </c>
      <c r="AD261">
        <v>134</v>
      </c>
      <c r="AE261">
        <v>23</v>
      </c>
      <c r="AF261">
        <v>19</v>
      </c>
      <c r="AG261">
        <v>2311</v>
      </c>
      <c r="AJ261">
        <v>1991</v>
      </c>
      <c r="AK261" t="s">
        <v>41</v>
      </c>
      <c r="AL261">
        <v>2311</v>
      </c>
    </row>
    <row r="262" spans="1:38" x14ac:dyDescent="0.3">
      <c r="A262" t="s">
        <v>48</v>
      </c>
      <c r="B262" t="s">
        <v>73</v>
      </c>
      <c r="C262">
        <v>2009</v>
      </c>
      <c r="D262" t="s">
        <v>30</v>
      </c>
      <c r="E262" t="s">
        <v>34</v>
      </c>
      <c r="F262" t="s">
        <v>20</v>
      </c>
      <c r="G262">
        <v>6</v>
      </c>
      <c r="H262">
        <v>2</v>
      </c>
      <c r="I262">
        <v>306</v>
      </c>
      <c r="J262">
        <v>36550</v>
      </c>
      <c r="K262">
        <v>23</v>
      </c>
      <c r="L262">
        <v>17</v>
      </c>
      <c r="M262" t="s">
        <v>74</v>
      </c>
      <c r="N262" t="s">
        <v>22</v>
      </c>
      <c r="O262" t="s">
        <v>26</v>
      </c>
      <c r="P262">
        <v>2007</v>
      </c>
      <c r="V262" t="str">
        <f>IF(OR(J262 &lt; -10846.9, J262 &gt; 74078.13), "T", "F")</f>
        <v>F</v>
      </c>
      <c r="AB262">
        <v>6</v>
      </c>
      <c r="AC262">
        <v>2</v>
      </c>
      <c r="AD262">
        <v>306</v>
      </c>
      <c r="AE262">
        <v>23</v>
      </c>
      <c r="AF262">
        <v>17</v>
      </c>
      <c r="AG262">
        <v>36550</v>
      </c>
      <c r="AJ262">
        <v>2007</v>
      </c>
      <c r="AK262" t="s">
        <v>48</v>
      </c>
      <c r="AL262">
        <v>36550</v>
      </c>
    </row>
    <row r="263" spans="1:38" x14ac:dyDescent="0.3">
      <c r="A263" t="s">
        <v>48</v>
      </c>
      <c r="B263" t="s">
        <v>73</v>
      </c>
      <c r="C263">
        <v>2009</v>
      </c>
      <c r="D263" t="s">
        <v>30</v>
      </c>
      <c r="E263" t="s">
        <v>34</v>
      </c>
      <c r="F263" t="s">
        <v>20</v>
      </c>
      <c r="G263">
        <v>6</v>
      </c>
      <c r="H263">
        <v>2</v>
      </c>
      <c r="I263">
        <v>306</v>
      </c>
      <c r="J263">
        <v>41250</v>
      </c>
      <c r="K263">
        <v>23</v>
      </c>
      <c r="L263">
        <v>17</v>
      </c>
      <c r="M263" t="s">
        <v>74</v>
      </c>
      <c r="N263" t="s">
        <v>22</v>
      </c>
      <c r="O263" t="s">
        <v>26</v>
      </c>
      <c r="P263">
        <v>2007</v>
      </c>
      <c r="V263" t="str">
        <f>IF(OR(J263 &lt; -10846.9, J263 &gt; 74078.13), "T", "F")</f>
        <v>F</v>
      </c>
      <c r="AB263">
        <v>6</v>
      </c>
      <c r="AC263">
        <v>2</v>
      </c>
      <c r="AD263">
        <v>306</v>
      </c>
      <c r="AE263">
        <v>23</v>
      </c>
      <c r="AF263">
        <v>17</v>
      </c>
      <c r="AG263">
        <v>41250</v>
      </c>
      <c r="AJ263">
        <v>2007</v>
      </c>
      <c r="AK263" t="s">
        <v>48</v>
      </c>
      <c r="AL263">
        <v>41250</v>
      </c>
    </row>
    <row r="264" spans="1:38" x14ac:dyDescent="0.3">
      <c r="A264" t="s">
        <v>48</v>
      </c>
      <c r="B264" t="s">
        <v>73</v>
      </c>
      <c r="C264">
        <v>2009</v>
      </c>
      <c r="D264" t="s">
        <v>30</v>
      </c>
      <c r="E264" t="s">
        <v>34</v>
      </c>
      <c r="F264" t="s">
        <v>20</v>
      </c>
      <c r="G264">
        <v>6</v>
      </c>
      <c r="H264">
        <v>2</v>
      </c>
      <c r="I264">
        <v>306</v>
      </c>
      <c r="J264">
        <v>30600</v>
      </c>
      <c r="K264">
        <v>24</v>
      </c>
      <c r="L264">
        <v>17</v>
      </c>
      <c r="M264" t="s">
        <v>74</v>
      </c>
      <c r="N264" t="s">
        <v>22</v>
      </c>
      <c r="O264" t="s">
        <v>23</v>
      </c>
      <c r="P264">
        <v>2007</v>
      </c>
      <c r="V264" t="str">
        <f>IF(OR(J264 &lt; -10846.9, J264 &gt; 74078.13), "T", "F")</f>
        <v>F</v>
      </c>
      <c r="AB264">
        <v>6</v>
      </c>
      <c r="AC264">
        <v>2</v>
      </c>
      <c r="AD264">
        <v>306</v>
      </c>
      <c r="AE264">
        <v>24</v>
      </c>
      <c r="AF264">
        <v>17</v>
      </c>
      <c r="AG264">
        <v>30600</v>
      </c>
      <c r="AJ264">
        <v>2007</v>
      </c>
      <c r="AK264" t="s">
        <v>48</v>
      </c>
      <c r="AL264">
        <v>30600</v>
      </c>
    </row>
    <row r="265" spans="1:38" x14ac:dyDescent="0.3">
      <c r="A265" t="s">
        <v>48</v>
      </c>
      <c r="B265" t="s">
        <v>73</v>
      </c>
      <c r="C265">
        <v>2009</v>
      </c>
      <c r="D265" t="s">
        <v>30</v>
      </c>
      <c r="E265" t="s">
        <v>34</v>
      </c>
      <c r="F265" t="s">
        <v>20</v>
      </c>
      <c r="G265">
        <v>6</v>
      </c>
      <c r="H265">
        <v>2</v>
      </c>
      <c r="I265">
        <v>306</v>
      </c>
      <c r="J265">
        <v>37100</v>
      </c>
      <c r="K265">
        <v>24</v>
      </c>
      <c r="L265">
        <v>17</v>
      </c>
      <c r="M265" t="s">
        <v>74</v>
      </c>
      <c r="N265" t="s">
        <v>22</v>
      </c>
      <c r="O265" t="s">
        <v>23</v>
      </c>
      <c r="P265">
        <v>2007</v>
      </c>
      <c r="V265" t="str">
        <f>IF(OR(J265 &lt; -10846.9, J265 &gt; 74078.13), "T", "F")</f>
        <v>F</v>
      </c>
      <c r="AB265">
        <v>6</v>
      </c>
      <c r="AC265">
        <v>2</v>
      </c>
      <c r="AD265">
        <v>306</v>
      </c>
      <c r="AE265">
        <v>24</v>
      </c>
      <c r="AF265">
        <v>17</v>
      </c>
      <c r="AG265">
        <v>37100</v>
      </c>
      <c r="AJ265">
        <v>2007</v>
      </c>
      <c r="AK265" t="s">
        <v>48</v>
      </c>
      <c r="AL265">
        <v>37100</v>
      </c>
    </row>
    <row r="266" spans="1:38" x14ac:dyDescent="0.3">
      <c r="A266" t="s">
        <v>48</v>
      </c>
      <c r="B266" t="s">
        <v>73</v>
      </c>
      <c r="C266">
        <v>2009</v>
      </c>
      <c r="D266" t="s">
        <v>30</v>
      </c>
      <c r="E266" t="s">
        <v>19</v>
      </c>
      <c r="F266" t="s">
        <v>20</v>
      </c>
      <c r="G266">
        <v>6</v>
      </c>
      <c r="H266">
        <v>2</v>
      </c>
      <c r="I266">
        <v>306</v>
      </c>
      <c r="J266">
        <v>27900</v>
      </c>
      <c r="K266">
        <v>25</v>
      </c>
      <c r="L266">
        <v>18</v>
      </c>
      <c r="M266" t="s">
        <v>74</v>
      </c>
      <c r="N266" t="s">
        <v>22</v>
      </c>
      <c r="O266" t="s">
        <v>23</v>
      </c>
      <c r="P266">
        <v>2007</v>
      </c>
      <c r="V266" t="str">
        <f>IF(OR(J266 &lt; -10846.9, J266 &gt; 74078.13), "T", "F")</f>
        <v>F</v>
      </c>
      <c r="AB266">
        <v>6</v>
      </c>
      <c r="AC266">
        <v>2</v>
      </c>
      <c r="AD266">
        <v>306</v>
      </c>
      <c r="AE266">
        <v>25</v>
      </c>
      <c r="AF266">
        <v>18</v>
      </c>
      <c r="AG266">
        <v>27900</v>
      </c>
      <c r="AJ266">
        <v>2007</v>
      </c>
      <c r="AK266" t="s">
        <v>48</v>
      </c>
      <c r="AL266">
        <v>27900</v>
      </c>
    </row>
    <row r="267" spans="1:38" x14ac:dyDescent="0.3">
      <c r="A267" t="s">
        <v>48</v>
      </c>
      <c r="B267" t="s">
        <v>73</v>
      </c>
      <c r="C267">
        <v>2009</v>
      </c>
      <c r="D267" t="s">
        <v>30</v>
      </c>
      <c r="E267" t="s">
        <v>19</v>
      </c>
      <c r="F267" t="s">
        <v>20</v>
      </c>
      <c r="G267">
        <v>6</v>
      </c>
      <c r="H267">
        <v>2</v>
      </c>
      <c r="I267">
        <v>306</v>
      </c>
      <c r="J267">
        <v>32700</v>
      </c>
      <c r="K267">
        <v>25</v>
      </c>
      <c r="L267">
        <v>18</v>
      </c>
      <c r="M267" t="s">
        <v>74</v>
      </c>
      <c r="N267" t="s">
        <v>22</v>
      </c>
      <c r="O267" t="s">
        <v>23</v>
      </c>
      <c r="P267">
        <v>2007</v>
      </c>
      <c r="V267" t="str">
        <f>IF(OR(J267 &lt; -10846.9, J267 &gt; 74078.13), "T", "F")</f>
        <v>F</v>
      </c>
      <c r="AB267">
        <v>6</v>
      </c>
      <c r="AC267">
        <v>2</v>
      </c>
      <c r="AD267">
        <v>306</v>
      </c>
      <c r="AE267">
        <v>25</v>
      </c>
      <c r="AF267">
        <v>18</v>
      </c>
      <c r="AG267">
        <v>32700</v>
      </c>
      <c r="AJ267">
        <v>2007</v>
      </c>
      <c r="AK267" t="s">
        <v>48</v>
      </c>
      <c r="AL267">
        <v>32700</v>
      </c>
    </row>
    <row r="268" spans="1:38" x14ac:dyDescent="0.3">
      <c r="A268" t="s">
        <v>48</v>
      </c>
      <c r="B268" t="s">
        <v>73</v>
      </c>
      <c r="C268">
        <v>2009</v>
      </c>
      <c r="D268" t="s">
        <v>30</v>
      </c>
      <c r="E268" t="s">
        <v>19</v>
      </c>
      <c r="F268" t="s">
        <v>20</v>
      </c>
      <c r="G268">
        <v>6</v>
      </c>
      <c r="H268">
        <v>2</v>
      </c>
      <c r="I268">
        <v>306</v>
      </c>
      <c r="J268">
        <v>40250</v>
      </c>
      <c r="K268">
        <v>24</v>
      </c>
      <c r="L268">
        <v>17</v>
      </c>
      <c r="M268" t="s">
        <v>74</v>
      </c>
      <c r="N268" t="s">
        <v>22</v>
      </c>
      <c r="O268" t="s">
        <v>26</v>
      </c>
      <c r="P268">
        <v>2007</v>
      </c>
      <c r="V268" t="str">
        <f>IF(OR(J268 &lt; -10846.9, J268 &gt; 74078.13), "T", "F")</f>
        <v>F</v>
      </c>
      <c r="AB268">
        <v>6</v>
      </c>
      <c r="AC268">
        <v>2</v>
      </c>
      <c r="AD268">
        <v>306</v>
      </c>
      <c r="AE268">
        <v>24</v>
      </c>
      <c r="AF268">
        <v>17</v>
      </c>
      <c r="AG268">
        <v>40250</v>
      </c>
      <c r="AJ268">
        <v>2007</v>
      </c>
      <c r="AK268" t="s">
        <v>48</v>
      </c>
      <c r="AL268">
        <v>40250</v>
      </c>
    </row>
    <row r="269" spans="1:38" x14ac:dyDescent="0.3">
      <c r="A269" t="s">
        <v>48</v>
      </c>
      <c r="B269" t="s">
        <v>73</v>
      </c>
      <c r="C269">
        <v>2009</v>
      </c>
      <c r="D269" t="s">
        <v>30</v>
      </c>
      <c r="E269" t="s">
        <v>19</v>
      </c>
      <c r="F269" t="s">
        <v>20</v>
      </c>
      <c r="G269">
        <v>6</v>
      </c>
      <c r="H269">
        <v>2</v>
      </c>
      <c r="I269">
        <v>306</v>
      </c>
      <c r="J269">
        <v>35550</v>
      </c>
      <c r="K269">
        <v>24</v>
      </c>
      <c r="L269">
        <v>17</v>
      </c>
      <c r="M269" t="s">
        <v>74</v>
      </c>
      <c r="N269" t="s">
        <v>22</v>
      </c>
      <c r="O269" t="s">
        <v>26</v>
      </c>
      <c r="P269">
        <v>2007</v>
      </c>
      <c r="V269" t="str">
        <f>IF(OR(J269 &lt; -10846.9, J269 &gt; 74078.13), "T", "F")</f>
        <v>F</v>
      </c>
      <c r="AB269">
        <v>6</v>
      </c>
      <c r="AC269">
        <v>2</v>
      </c>
      <c r="AD269">
        <v>306</v>
      </c>
      <c r="AE269">
        <v>24</v>
      </c>
      <c r="AF269">
        <v>17</v>
      </c>
      <c r="AG269">
        <v>35550</v>
      </c>
      <c r="AJ269">
        <v>2007</v>
      </c>
      <c r="AK269" t="s">
        <v>48</v>
      </c>
      <c r="AL269">
        <v>35550</v>
      </c>
    </row>
    <row r="270" spans="1:38" x14ac:dyDescent="0.3">
      <c r="A270" t="s">
        <v>48</v>
      </c>
      <c r="B270" t="s">
        <v>73</v>
      </c>
      <c r="C270">
        <v>2009</v>
      </c>
      <c r="D270" t="s">
        <v>30</v>
      </c>
      <c r="E270" t="s">
        <v>19</v>
      </c>
      <c r="F270" t="s">
        <v>20</v>
      </c>
      <c r="G270">
        <v>6</v>
      </c>
      <c r="H270">
        <v>2</v>
      </c>
      <c r="I270">
        <v>306</v>
      </c>
      <c r="J270">
        <v>36100</v>
      </c>
      <c r="K270">
        <v>25</v>
      </c>
      <c r="L270">
        <v>18</v>
      </c>
      <c r="M270" t="s">
        <v>74</v>
      </c>
      <c r="N270" t="s">
        <v>22</v>
      </c>
      <c r="O270" t="s">
        <v>23</v>
      </c>
      <c r="P270">
        <v>2007</v>
      </c>
      <c r="V270" t="str">
        <f>IF(OR(J270 &lt; -10846.9, J270 &gt; 74078.13), "T", "F")</f>
        <v>F</v>
      </c>
      <c r="AB270">
        <v>6</v>
      </c>
      <c r="AC270">
        <v>2</v>
      </c>
      <c r="AD270">
        <v>306</v>
      </c>
      <c r="AE270">
        <v>25</v>
      </c>
      <c r="AF270">
        <v>18</v>
      </c>
      <c r="AG270">
        <v>36100</v>
      </c>
      <c r="AJ270">
        <v>2007</v>
      </c>
      <c r="AK270" t="s">
        <v>48</v>
      </c>
      <c r="AL270">
        <v>36100</v>
      </c>
    </row>
    <row r="271" spans="1:38" x14ac:dyDescent="0.3">
      <c r="A271" t="s">
        <v>48</v>
      </c>
      <c r="B271" t="s">
        <v>73</v>
      </c>
      <c r="C271">
        <v>2009</v>
      </c>
      <c r="D271" t="s">
        <v>30</v>
      </c>
      <c r="E271" t="s">
        <v>34</v>
      </c>
      <c r="F271" t="s">
        <v>20</v>
      </c>
      <c r="G271">
        <v>6</v>
      </c>
      <c r="H271">
        <v>2</v>
      </c>
      <c r="I271">
        <v>306</v>
      </c>
      <c r="J271">
        <v>33200</v>
      </c>
      <c r="K271">
        <v>24</v>
      </c>
      <c r="L271">
        <v>17</v>
      </c>
      <c r="M271" t="s">
        <v>74</v>
      </c>
      <c r="N271" t="s">
        <v>22</v>
      </c>
      <c r="O271" t="s">
        <v>23</v>
      </c>
      <c r="P271">
        <v>2007</v>
      </c>
      <c r="V271" t="str">
        <f>IF(OR(J271 &lt; -10846.9, J271 &gt; 74078.13), "T", "F")</f>
        <v>F</v>
      </c>
      <c r="AB271">
        <v>6</v>
      </c>
      <c r="AC271">
        <v>2</v>
      </c>
      <c r="AD271">
        <v>306</v>
      </c>
      <c r="AE271">
        <v>24</v>
      </c>
      <c r="AF271">
        <v>17</v>
      </c>
      <c r="AG271">
        <v>33200</v>
      </c>
      <c r="AJ271">
        <v>2007</v>
      </c>
      <c r="AK271" t="s">
        <v>48</v>
      </c>
      <c r="AL271">
        <v>33200</v>
      </c>
    </row>
    <row r="272" spans="1:38" x14ac:dyDescent="0.3">
      <c r="A272" t="s">
        <v>48</v>
      </c>
      <c r="B272" t="s">
        <v>73</v>
      </c>
      <c r="C272">
        <v>2009</v>
      </c>
      <c r="D272" t="s">
        <v>30</v>
      </c>
      <c r="E272" t="s">
        <v>19</v>
      </c>
      <c r="F272" t="s">
        <v>20</v>
      </c>
      <c r="G272">
        <v>6</v>
      </c>
      <c r="H272">
        <v>2</v>
      </c>
      <c r="I272">
        <v>306</v>
      </c>
      <c r="J272">
        <v>37900</v>
      </c>
      <c r="K272">
        <v>24</v>
      </c>
      <c r="L272">
        <v>17</v>
      </c>
      <c r="M272" t="s">
        <v>74</v>
      </c>
      <c r="N272" t="s">
        <v>22</v>
      </c>
      <c r="O272" t="s">
        <v>26</v>
      </c>
      <c r="P272">
        <v>2007</v>
      </c>
      <c r="V272" t="str">
        <f>IF(OR(J272 &lt; -10846.9, J272 &gt; 74078.13), "T", "F")</f>
        <v>F</v>
      </c>
      <c r="AB272">
        <v>6</v>
      </c>
      <c r="AC272">
        <v>2</v>
      </c>
      <c r="AD272">
        <v>306</v>
      </c>
      <c r="AE272">
        <v>24</v>
      </c>
      <c r="AF272">
        <v>17</v>
      </c>
      <c r="AG272">
        <v>37900</v>
      </c>
      <c r="AJ272">
        <v>2007</v>
      </c>
      <c r="AK272" t="s">
        <v>48</v>
      </c>
      <c r="AL272">
        <v>37900</v>
      </c>
    </row>
    <row r="273" spans="1:38" x14ac:dyDescent="0.3">
      <c r="A273" t="s">
        <v>48</v>
      </c>
      <c r="B273" t="s">
        <v>73</v>
      </c>
      <c r="C273">
        <v>2009</v>
      </c>
      <c r="D273" t="s">
        <v>30</v>
      </c>
      <c r="E273" t="s">
        <v>19</v>
      </c>
      <c r="F273" t="s">
        <v>20</v>
      </c>
      <c r="G273">
        <v>6</v>
      </c>
      <c r="H273">
        <v>2</v>
      </c>
      <c r="I273">
        <v>306</v>
      </c>
      <c r="J273">
        <v>29600</v>
      </c>
      <c r="K273">
        <v>25</v>
      </c>
      <c r="L273">
        <v>18</v>
      </c>
      <c r="M273" t="s">
        <v>74</v>
      </c>
      <c r="N273" t="s">
        <v>22</v>
      </c>
      <c r="O273" t="s">
        <v>23</v>
      </c>
      <c r="P273">
        <v>2007</v>
      </c>
      <c r="V273" t="str">
        <f>IF(OR(J273 &lt; -10846.9, J273 &gt; 74078.13), "T", "F")</f>
        <v>F</v>
      </c>
      <c r="AB273">
        <v>6</v>
      </c>
      <c r="AC273">
        <v>2</v>
      </c>
      <c r="AD273">
        <v>306</v>
      </c>
      <c r="AE273">
        <v>25</v>
      </c>
      <c r="AF273">
        <v>18</v>
      </c>
      <c r="AG273">
        <v>29600</v>
      </c>
      <c r="AJ273">
        <v>2007</v>
      </c>
      <c r="AK273" t="s">
        <v>48</v>
      </c>
      <c r="AL273">
        <v>29600</v>
      </c>
    </row>
    <row r="274" spans="1:38" x14ac:dyDescent="0.3">
      <c r="A274" t="s">
        <v>48</v>
      </c>
      <c r="B274" t="s">
        <v>73</v>
      </c>
      <c r="C274">
        <v>2009</v>
      </c>
      <c r="D274" t="s">
        <v>30</v>
      </c>
      <c r="E274" t="s">
        <v>19</v>
      </c>
      <c r="F274" t="s">
        <v>20</v>
      </c>
      <c r="G274">
        <v>6</v>
      </c>
      <c r="H274">
        <v>2</v>
      </c>
      <c r="I274">
        <v>306</v>
      </c>
      <c r="J274">
        <v>38070</v>
      </c>
      <c r="K274">
        <v>25</v>
      </c>
      <c r="L274">
        <v>18</v>
      </c>
      <c r="M274" t="s">
        <v>75</v>
      </c>
      <c r="N274" t="s">
        <v>22</v>
      </c>
      <c r="O274" t="s">
        <v>23</v>
      </c>
      <c r="P274">
        <v>2007</v>
      </c>
      <c r="V274" t="str">
        <f>IF(OR(J274 &lt; -10846.9, J274 &gt; 74078.13), "T", "F")</f>
        <v>F</v>
      </c>
      <c r="AB274">
        <v>6</v>
      </c>
      <c r="AC274">
        <v>2</v>
      </c>
      <c r="AD274">
        <v>306</v>
      </c>
      <c r="AE274">
        <v>25</v>
      </c>
      <c r="AF274">
        <v>18</v>
      </c>
      <c r="AG274">
        <v>38070</v>
      </c>
      <c r="AJ274">
        <v>2007</v>
      </c>
      <c r="AK274" t="s">
        <v>48</v>
      </c>
      <c r="AL274">
        <v>38070</v>
      </c>
    </row>
    <row r="275" spans="1:38" x14ac:dyDescent="0.3">
      <c r="A275" t="s">
        <v>48</v>
      </c>
      <c r="B275" t="s">
        <v>73</v>
      </c>
      <c r="C275">
        <v>2009</v>
      </c>
      <c r="D275" t="s">
        <v>30</v>
      </c>
      <c r="E275" t="s">
        <v>34</v>
      </c>
      <c r="F275" t="s">
        <v>20</v>
      </c>
      <c r="G275">
        <v>6</v>
      </c>
      <c r="H275">
        <v>2</v>
      </c>
      <c r="I275">
        <v>306</v>
      </c>
      <c r="J275">
        <v>38900</v>
      </c>
      <c r="K275">
        <v>23</v>
      </c>
      <c r="L275">
        <v>17</v>
      </c>
      <c r="M275" t="s">
        <v>74</v>
      </c>
      <c r="N275" t="s">
        <v>22</v>
      </c>
      <c r="O275" t="s">
        <v>26</v>
      </c>
      <c r="P275">
        <v>2007</v>
      </c>
      <c r="V275" t="str">
        <f>IF(OR(J275 &lt; -10846.9, J275 &gt; 74078.13), "T", "F")</f>
        <v>F</v>
      </c>
      <c r="AB275">
        <v>6</v>
      </c>
      <c r="AC275">
        <v>2</v>
      </c>
      <c r="AD275">
        <v>306</v>
      </c>
      <c r="AE275">
        <v>23</v>
      </c>
      <c r="AF275">
        <v>17</v>
      </c>
      <c r="AG275">
        <v>38900</v>
      </c>
      <c r="AJ275">
        <v>2007</v>
      </c>
      <c r="AK275" t="s">
        <v>48</v>
      </c>
      <c r="AL275">
        <v>38900</v>
      </c>
    </row>
    <row r="276" spans="1:38" x14ac:dyDescent="0.3">
      <c r="A276" t="s">
        <v>48</v>
      </c>
      <c r="B276" t="s">
        <v>73</v>
      </c>
      <c r="C276">
        <v>2009</v>
      </c>
      <c r="D276" t="s">
        <v>30</v>
      </c>
      <c r="E276" t="s">
        <v>34</v>
      </c>
      <c r="F276" t="s">
        <v>20</v>
      </c>
      <c r="G276">
        <v>6</v>
      </c>
      <c r="H276">
        <v>2</v>
      </c>
      <c r="I276">
        <v>306</v>
      </c>
      <c r="J276">
        <v>33840</v>
      </c>
      <c r="K276">
        <v>24</v>
      </c>
      <c r="L276">
        <v>17</v>
      </c>
      <c r="M276" t="s">
        <v>74</v>
      </c>
      <c r="N276" t="s">
        <v>22</v>
      </c>
      <c r="O276" t="s">
        <v>23</v>
      </c>
      <c r="P276">
        <v>2008</v>
      </c>
      <c r="V276" t="str">
        <f>IF(OR(J276 &lt; -10846.9, J276 &gt; 74078.13), "T", "F")</f>
        <v>F</v>
      </c>
      <c r="AB276">
        <v>6</v>
      </c>
      <c r="AC276">
        <v>2</v>
      </c>
      <c r="AD276">
        <v>306</v>
      </c>
      <c r="AE276">
        <v>24</v>
      </c>
      <c r="AF276">
        <v>17</v>
      </c>
      <c r="AG276">
        <v>33840</v>
      </c>
      <c r="AJ276">
        <v>2008</v>
      </c>
      <c r="AK276" t="s">
        <v>48</v>
      </c>
      <c r="AL276">
        <v>33840</v>
      </c>
    </row>
    <row r="277" spans="1:38" x14ac:dyDescent="0.3">
      <c r="A277" t="s">
        <v>48</v>
      </c>
      <c r="B277" t="s">
        <v>73</v>
      </c>
      <c r="C277">
        <v>2009</v>
      </c>
      <c r="D277" t="s">
        <v>30</v>
      </c>
      <c r="E277" t="s">
        <v>19</v>
      </c>
      <c r="F277" t="s">
        <v>20</v>
      </c>
      <c r="G277">
        <v>6</v>
      </c>
      <c r="H277">
        <v>2</v>
      </c>
      <c r="I277">
        <v>306</v>
      </c>
      <c r="J277">
        <v>38630</v>
      </c>
      <c r="K277">
        <v>24</v>
      </c>
      <c r="L277">
        <v>17</v>
      </c>
      <c r="M277" t="s">
        <v>74</v>
      </c>
      <c r="N277" t="s">
        <v>22</v>
      </c>
      <c r="O277" t="s">
        <v>26</v>
      </c>
      <c r="P277">
        <v>2008</v>
      </c>
      <c r="V277" t="str">
        <f>IF(OR(J277 &lt; -10846.9, J277 &gt; 74078.13), "T", "F")</f>
        <v>F</v>
      </c>
      <c r="AB277">
        <v>6</v>
      </c>
      <c r="AC277">
        <v>2</v>
      </c>
      <c r="AD277">
        <v>306</v>
      </c>
      <c r="AE277">
        <v>24</v>
      </c>
      <c r="AF277">
        <v>17</v>
      </c>
      <c r="AG277">
        <v>38630</v>
      </c>
      <c r="AJ277">
        <v>2008</v>
      </c>
      <c r="AK277" t="s">
        <v>48</v>
      </c>
      <c r="AL277">
        <v>38630</v>
      </c>
    </row>
    <row r="278" spans="1:38" x14ac:dyDescent="0.3">
      <c r="A278" t="s">
        <v>48</v>
      </c>
      <c r="B278" t="s">
        <v>73</v>
      </c>
      <c r="C278">
        <v>2009</v>
      </c>
      <c r="D278" t="s">
        <v>30</v>
      </c>
      <c r="E278" t="s">
        <v>34</v>
      </c>
      <c r="F278" t="s">
        <v>20</v>
      </c>
      <c r="G278">
        <v>6</v>
      </c>
      <c r="H278">
        <v>2</v>
      </c>
      <c r="I278">
        <v>306</v>
      </c>
      <c r="J278">
        <v>39630</v>
      </c>
      <c r="K278">
        <v>23</v>
      </c>
      <c r="L278">
        <v>17</v>
      </c>
      <c r="M278" t="s">
        <v>74</v>
      </c>
      <c r="N278" t="s">
        <v>22</v>
      </c>
      <c r="O278" t="s">
        <v>26</v>
      </c>
      <c r="P278">
        <v>2008</v>
      </c>
      <c r="V278" t="str">
        <f>IF(OR(J278 &lt; -10846.9, J278 &gt; 74078.13), "T", "F")</f>
        <v>F</v>
      </c>
      <c r="AB278">
        <v>6</v>
      </c>
      <c r="AC278">
        <v>2</v>
      </c>
      <c r="AD278">
        <v>306</v>
      </c>
      <c r="AE278">
        <v>23</v>
      </c>
      <c r="AF278">
        <v>17</v>
      </c>
      <c r="AG278">
        <v>39630</v>
      </c>
      <c r="AJ278">
        <v>2008</v>
      </c>
      <c r="AK278" t="s">
        <v>48</v>
      </c>
      <c r="AL278">
        <v>39630</v>
      </c>
    </row>
    <row r="279" spans="1:38" x14ac:dyDescent="0.3">
      <c r="A279" t="s">
        <v>48</v>
      </c>
      <c r="B279" t="s">
        <v>73</v>
      </c>
      <c r="C279">
        <v>2009</v>
      </c>
      <c r="D279" t="s">
        <v>30</v>
      </c>
      <c r="E279" t="s">
        <v>34</v>
      </c>
      <c r="F279" t="s">
        <v>20</v>
      </c>
      <c r="G279">
        <v>6</v>
      </c>
      <c r="H279">
        <v>2</v>
      </c>
      <c r="I279">
        <v>306</v>
      </c>
      <c r="J279">
        <v>37740</v>
      </c>
      <c r="K279">
        <v>24</v>
      </c>
      <c r="L279">
        <v>17</v>
      </c>
      <c r="M279" t="s">
        <v>74</v>
      </c>
      <c r="N279" t="s">
        <v>22</v>
      </c>
      <c r="O279" t="s">
        <v>23</v>
      </c>
      <c r="P279">
        <v>2008</v>
      </c>
      <c r="V279" t="str">
        <f>IF(OR(J279 &lt; -10846.9, J279 &gt; 74078.13), "T", "F")</f>
        <v>F</v>
      </c>
      <c r="AB279">
        <v>6</v>
      </c>
      <c r="AC279">
        <v>2</v>
      </c>
      <c r="AD279">
        <v>306</v>
      </c>
      <c r="AE279">
        <v>24</v>
      </c>
      <c r="AF279">
        <v>17</v>
      </c>
      <c r="AG279">
        <v>37740</v>
      </c>
      <c r="AJ279">
        <v>2008</v>
      </c>
      <c r="AK279" t="s">
        <v>48</v>
      </c>
      <c r="AL279">
        <v>37740</v>
      </c>
    </row>
    <row r="280" spans="1:38" x14ac:dyDescent="0.3">
      <c r="A280" t="s">
        <v>48</v>
      </c>
      <c r="B280" t="s">
        <v>73</v>
      </c>
      <c r="C280">
        <v>2009</v>
      </c>
      <c r="D280" t="s">
        <v>30</v>
      </c>
      <c r="E280" t="s">
        <v>34</v>
      </c>
      <c r="F280" t="s">
        <v>20</v>
      </c>
      <c r="G280">
        <v>6</v>
      </c>
      <c r="H280">
        <v>2</v>
      </c>
      <c r="I280">
        <v>306</v>
      </c>
      <c r="J280">
        <v>41980</v>
      </c>
      <c r="K280">
        <v>23</v>
      </c>
      <c r="L280">
        <v>17</v>
      </c>
      <c r="M280" t="s">
        <v>74</v>
      </c>
      <c r="N280" t="s">
        <v>22</v>
      </c>
      <c r="O280" t="s">
        <v>26</v>
      </c>
      <c r="P280">
        <v>2008</v>
      </c>
      <c r="V280" t="str">
        <f>IF(OR(J280 &lt; -10846.9, J280 &gt; 74078.13), "T", "F")</f>
        <v>F</v>
      </c>
      <c r="AB280">
        <v>6</v>
      </c>
      <c r="AC280">
        <v>2</v>
      </c>
      <c r="AD280">
        <v>306</v>
      </c>
      <c r="AE280">
        <v>23</v>
      </c>
      <c r="AF280">
        <v>17</v>
      </c>
      <c r="AG280">
        <v>41980</v>
      </c>
      <c r="AJ280">
        <v>2008</v>
      </c>
      <c r="AK280" t="s">
        <v>48</v>
      </c>
      <c r="AL280">
        <v>41980</v>
      </c>
    </row>
    <row r="281" spans="1:38" x14ac:dyDescent="0.3">
      <c r="A281" t="s">
        <v>48</v>
      </c>
      <c r="B281" t="s">
        <v>73</v>
      </c>
      <c r="C281">
        <v>2009</v>
      </c>
      <c r="D281" t="s">
        <v>30</v>
      </c>
      <c r="E281" t="s">
        <v>19</v>
      </c>
      <c r="F281" t="s">
        <v>20</v>
      </c>
      <c r="G281">
        <v>6</v>
      </c>
      <c r="H281">
        <v>2</v>
      </c>
      <c r="I281">
        <v>306</v>
      </c>
      <c r="J281">
        <v>36280</v>
      </c>
      <c r="K281">
        <v>24</v>
      </c>
      <c r="L281">
        <v>17</v>
      </c>
      <c r="M281" t="s">
        <v>74</v>
      </c>
      <c r="N281" t="s">
        <v>22</v>
      </c>
      <c r="O281" t="s">
        <v>26</v>
      </c>
      <c r="P281">
        <v>2008</v>
      </c>
      <c r="V281" t="str">
        <f>IF(OR(J281 &lt; -10846.9, J281 &gt; 74078.13), "T", "F")</f>
        <v>F</v>
      </c>
      <c r="AB281">
        <v>6</v>
      </c>
      <c r="AC281">
        <v>2</v>
      </c>
      <c r="AD281">
        <v>306</v>
      </c>
      <c r="AE281">
        <v>24</v>
      </c>
      <c r="AF281">
        <v>17</v>
      </c>
      <c r="AG281">
        <v>36280</v>
      </c>
      <c r="AJ281">
        <v>2008</v>
      </c>
      <c r="AK281" t="s">
        <v>48</v>
      </c>
      <c r="AL281">
        <v>36280</v>
      </c>
    </row>
    <row r="282" spans="1:38" x14ac:dyDescent="0.3">
      <c r="A282" t="s">
        <v>48</v>
      </c>
      <c r="B282" t="s">
        <v>73</v>
      </c>
      <c r="C282">
        <v>2009</v>
      </c>
      <c r="D282" t="s">
        <v>30</v>
      </c>
      <c r="E282" t="s">
        <v>19</v>
      </c>
      <c r="F282" t="s">
        <v>20</v>
      </c>
      <c r="G282">
        <v>6</v>
      </c>
      <c r="H282">
        <v>2</v>
      </c>
      <c r="I282">
        <v>306</v>
      </c>
      <c r="J282">
        <v>36740</v>
      </c>
      <c r="K282">
        <v>25</v>
      </c>
      <c r="L282">
        <v>18</v>
      </c>
      <c r="M282" t="s">
        <v>74</v>
      </c>
      <c r="N282" t="s">
        <v>22</v>
      </c>
      <c r="O282" t="s">
        <v>23</v>
      </c>
      <c r="P282">
        <v>2008</v>
      </c>
      <c r="V282" t="str">
        <f>IF(OR(J282 &lt; -10846.9, J282 &gt; 74078.13), "T", "F")</f>
        <v>F</v>
      </c>
      <c r="AB282">
        <v>6</v>
      </c>
      <c r="AC282">
        <v>2</v>
      </c>
      <c r="AD282">
        <v>306</v>
      </c>
      <c r="AE282">
        <v>25</v>
      </c>
      <c r="AF282">
        <v>18</v>
      </c>
      <c r="AG282">
        <v>36740</v>
      </c>
      <c r="AJ282">
        <v>2008</v>
      </c>
      <c r="AK282" t="s">
        <v>48</v>
      </c>
      <c r="AL282">
        <v>36740</v>
      </c>
    </row>
    <row r="283" spans="1:38" x14ac:dyDescent="0.3">
      <c r="A283" t="s">
        <v>48</v>
      </c>
      <c r="B283" t="s">
        <v>73</v>
      </c>
      <c r="C283">
        <v>2009</v>
      </c>
      <c r="D283" t="s">
        <v>30</v>
      </c>
      <c r="E283" t="s">
        <v>19</v>
      </c>
      <c r="F283" t="s">
        <v>20</v>
      </c>
      <c r="G283">
        <v>6</v>
      </c>
      <c r="H283">
        <v>2</v>
      </c>
      <c r="I283">
        <v>306</v>
      </c>
      <c r="J283">
        <v>40980</v>
      </c>
      <c r="K283">
        <v>24</v>
      </c>
      <c r="L283">
        <v>17</v>
      </c>
      <c r="M283" t="s">
        <v>74</v>
      </c>
      <c r="N283" t="s">
        <v>22</v>
      </c>
      <c r="O283" t="s">
        <v>26</v>
      </c>
      <c r="P283">
        <v>2008</v>
      </c>
      <c r="V283" t="str">
        <f>IF(OR(J283 &lt; -10846.9, J283 &gt; 74078.13), "T", "F")</f>
        <v>F</v>
      </c>
      <c r="AB283">
        <v>6</v>
      </c>
      <c r="AC283">
        <v>2</v>
      </c>
      <c r="AD283">
        <v>306</v>
      </c>
      <c r="AE283">
        <v>24</v>
      </c>
      <c r="AF283">
        <v>17</v>
      </c>
      <c r="AG283">
        <v>40980</v>
      </c>
      <c r="AJ283">
        <v>2008</v>
      </c>
      <c r="AK283" t="s">
        <v>48</v>
      </c>
      <c r="AL283">
        <v>40980</v>
      </c>
    </row>
    <row r="284" spans="1:38" x14ac:dyDescent="0.3">
      <c r="A284" t="s">
        <v>48</v>
      </c>
      <c r="B284" t="s">
        <v>73</v>
      </c>
      <c r="C284">
        <v>2009</v>
      </c>
      <c r="D284" t="s">
        <v>30</v>
      </c>
      <c r="E284" t="s">
        <v>19</v>
      </c>
      <c r="F284" t="s">
        <v>20</v>
      </c>
      <c r="G284">
        <v>6</v>
      </c>
      <c r="H284">
        <v>2</v>
      </c>
      <c r="I284">
        <v>306</v>
      </c>
      <c r="J284">
        <v>38680</v>
      </c>
      <c r="K284">
        <v>25</v>
      </c>
      <c r="L284">
        <v>18</v>
      </c>
      <c r="M284" t="s">
        <v>75</v>
      </c>
      <c r="N284" t="s">
        <v>22</v>
      </c>
      <c r="O284" t="s">
        <v>23</v>
      </c>
      <c r="P284">
        <v>2008</v>
      </c>
      <c r="V284" t="str">
        <f>IF(OR(J284 &lt; -10846.9, J284 &gt; 74078.13), "T", "F")</f>
        <v>F</v>
      </c>
      <c r="AB284">
        <v>6</v>
      </c>
      <c r="AC284">
        <v>2</v>
      </c>
      <c r="AD284">
        <v>306</v>
      </c>
      <c r="AE284">
        <v>25</v>
      </c>
      <c r="AF284">
        <v>18</v>
      </c>
      <c r="AG284">
        <v>38680</v>
      </c>
      <c r="AJ284">
        <v>2008</v>
      </c>
      <c r="AK284" t="s">
        <v>48</v>
      </c>
      <c r="AL284">
        <v>38680</v>
      </c>
    </row>
    <row r="285" spans="1:38" x14ac:dyDescent="0.3">
      <c r="A285" t="s">
        <v>48</v>
      </c>
      <c r="B285" t="s">
        <v>73</v>
      </c>
      <c r="C285">
        <v>2009</v>
      </c>
      <c r="D285" t="s">
        <v>30</v>
      </c>
      <c r="E285" t="s">
        <v>19</v>
      </c>
      <c r="F285" t="s">
        <v>20</v>
      </c>
      <c r="G285">
        <v>6</v>
      </c>
      <c r="H285">
        <v>2</v>
      </c>
      <c r="I285">
        <v>306</v>
      </c>
      <c r="J285">
        <v>28510</v>
      </c>
      <c r="K285">
        <v>25</v>
      </c>
      <c r="L285">
        <v>18</v>
      </c>
      <c r="M285" t="s">
        <v>74</v>
      </c>
      <c r="N285" t="s">
        <v>22</v>
      </c>
      <c r="O285" t="s">
        <v>23</v>
      </c>
      <c r="P285">
        <v>2008</v>
      </c>
      <c r="V285" t="str">
        <f>IF(OR(J285 &lt; -10846.9, J285 &gt; 74078.13), "T", "F")</f>
        <v>F</v>
      </c>
      <c r="AB285">
        <v>6</v>
      </c>
      <c r="AC285">
        <v>2</v>
      </c>
      <c r="AD285">
        <v>306</v>
      </c>
      <c r="AE285">
        <v>25</v>
      </c>
      <c r="AF285">
        <v>18</v>
      </c>
      <c r="AG285">
        <v>28510</v>
      </c>
      <c r="AJ285">
        <v>2008</v>
      </c>
      <c r="AK285" t="s">
        <v>48</v>
      </c>
      <c r="AL285">
        <v>28510</v>
      </c>
    </row>
    <row r="286" spans="1:38" x14ac:dyDescent="0.3">
      <c r="A286" t="s">
        <v>48</v>
      </c>
      <c r="B286" t="s">
        <v>73</v>
      </c>
      <c r="C286">
        <v>2009</v>
      </c>
      <c r="D286" t="s">
        <v>30</v>
      </c>
      <c r="E286" t="s">
        <v>19</v>
      </c>
      <c r="F286" t="s">
        <v>20</v>
      </c>
      <c r="G286">
        <v>6</v>
      </c>
      <c r="H286">
        <v>2</v>
      </c>
      <c r="I286">
        <v>306</v>
      </c>
      <c r="J286">
        <v>30210</v>
      </c>
      <c r="K286">
        <v>25</v>
      </c>
      <c r="L286">
        <v>18</v>
      </c>
      <c r="M286" t="s">
        <v>74</v>
      </c>
      <c r="N286" t="s">
        <v>22</v>
      </c>
      <c r="O286" t="s">
        <v>23</v>
      </c>
      <c r="P286">
        <v>2008</v>
      </c>
      <c r="V286" t="str">
        <f>IF(OR(J286 &lt; -10846.9, J286 &gt; 74078.13), "T", "F")</f>
        <v>F</v>
      </c>
      <c r="AB286">
        <v>6</v>
      </c>
      <c r="AC286">
        <v>2</v>
      </c>
      <c r="AD286">
        <v>306</v>
      </c>
      <c r="AE286">
        <v>25</v>
      </c>
      <c r="AF286">
        <v>18</v>
      </c>
      <c r="AG286">
        <v>30210</v>
      </c>
      <c r="AJ286">
        <v>2008</v>
      </c>
      <c r="AK286" t="s">
        <v>48</v>
      </c>
      <c r="AL286">
        <v>30210</v>
      </c>
    </row>
    <row r="287" spans="1:38" x14ac:dyDescent="0.3">
      <c r="A287" t="s">
        <v>48</v>
      </c>
      <c r="B287" t="s">
        <v>73</v>
      </c>
      <c r="C287">
        <v>2009</v>
      </c>
      <c r="D287" t="s">
        <v>30</v>
      </c>
      <c r="E287" t="s">
        <v>34</v>
      </c>
      <c r="F287" t="s">
        <v>20</v>
      </c>
      <c r="G287">
        <v>6</v>
      </c>
      <c r="H287">
        <v>2</v>
      </c>
      <c r="I287">
        <v>306</v>
      </c>
      <c r="J287">
        <v>31210</v>
      </c>
      <c r="K287">
        <v>24</v>
      </c>
      <c r="L287">
        <v>17</v>
      </c>
      <c r="M287" t="s">
        <v>74</v>
      </c>
      <c r="N287" t="s">
        <v>22</v>
      </c>
      <c r="O287" t="s">
        <v>23</v>
      </c>
      <c r="P287">
        <v>2008</v>
      </c>
      <c r="V287" t="str">
        <f>IF(OR(J287 &lt; -10846.9, J287 &gt; 74078.13), "T", "F")</f>
        <v>F</v>
      </c>
      <c r="AB287">
        <v>6</v>
      </c>
      <c r="AC287">
        <v>2</v>
      </c>
      <c r="AD287">
        <v>306</v>
      </c>
      <c r="AE287">
        <v>24</v>
      </c>
      <c r="AF287">
        <v>17</v>
      </c>
      <c r="AG287">
        <v>31210</v>
      </c>
      <c r="AJ287">
        <v>2008</v>
      </c>
      <c r="AK287" t="s">
        <v>48</v>
      </c>
      <c r="AL287">
        <v>31210</v>
      </c>
    </row>
    <row r="288" spans="1:38" x14ac:dyDescent="0.3">
      <c r="A288" t="s">
        <v>48</v>
      </c>
      <c r="B288" t="s">
        <v>73</v>
      </c>
      <c r="C288">
        <v>2009</v>
      </c>
      <c r="D288" t="s">
        <v>30</v>
      </c>
      <c r="E288" t="s">
        <v>19</v>
      </c>
      <c r="F288" t="s">
        <v>20</v>
      </c>
      <c r="G288">
        <v>6</v>
      </c>
      <c r="H288">
        <v>2</v>
      </c>
      <c r="I288">
        <v>306</v>
      </c>
      <c r="J288">
        <v>33340</v>
      </c>
      <c r="K288">
        <v>25</v>
      </c>
      <c r="L288">
        <v>18</v>
      </c>
      <c r="M288" t="s">
        <v>74</v>
      </c>
      <c r="N288" t="s">
        <v>22</v>
      </c>
      <c r="O288" t="s">
        <v>23</v>
      </c>
      <c r="P288">
        <v>2008</v>
      </c>
      <c r="V288" t="str">
        <f>IF(OR(J288 &lt; -10846.9, J288 &gt; 74078.13), "T", "F")</f>
        <v>F</v>
      </c>
      <c r="AB288">
        <v>6</v>
      </c>
      <c r="AC288">
        <v>2</v>
      </c>
      <c r="AD288">
        <v>306</v>
      </c>
      <c r="AE288">
        <v>25</v>
      </c>
      <c r="AF288">
        <v>18</v>
      </c>
      <c r="AG288">
        <v>33340</v>
      </c>
      <c r="AJ288">
        <v>2008</v>
      </c>
      <c r="AK288" t="s">
        <v>48</v>
      </c>
      <c r="AL288">
        <v>33340</v>
      </c>
    </row>
    <row r="289" spans="1:38" x14ac:dyDescent="0.3">
      <c r="A289" t="s">
        <v>48</v>
      </c>
      <c r="B289" t="s">
        <v>73</v>
      </c>
      <c r="C289">
        <v>2009</v>
      </c>
      <c r="D289" t="s">
        <v>30</v>
      </c>
      <c r="E289" t="s">
        <v>34</v>
      </c>
      <c r="F289" t="s">
        <v>20</v>
      </c>
      <c r="G289">
        <v>6</v>
      </c>
      <c r="H289">
        <v>2</v>
      </c>
      <c r="I289">
        <v>306</v>
      </c>
      <c r="J289">
        <v>37280</v>
      </c>
      <c r="K289">
        <v>23</v>
      </c>
      <c r="L289">
        <v>17</v>
      </c>
      <c r="M289" t="s">
        <v>74</v>
      </c>
      <c r="N289" t="s">
        <v>22</v>
      </c>
      <c r="O289" t="s">
        <v>26</v>
      </c>
      <c r="P289">
        <v>2008</v>
      </c>
      <c r="V289" t="str">
        <f>IF(OR(J289 &lt; -10846.9, J289 &gt; 74078.13), "T", "F")</f>
        <v>F</v>
      </c>
      <c r="AB289">
        <v>6</v>
      </c>
      <c r="AC289">
        <v>2</v>
      </c>
      <c r="AD289">
        <v>306</v>
      </c>
      <c r="AE289">
        <v>23</v>
      </c>
      <c r="AF289">
        <v>17</v>
      </c>
      <c r="AG289">
        <v>37280</v>
      </c>
      <c r="AJ289">
        <v>2008</v>
      </c>
      <c r="AK289" t="s">
        <v>48</v>
      </c>
      <c r="AL289">
        <v>37280</v>
      </c>
    </row>
    <row r="290" spans="1:38" x14ac:dyDescent="0.3">
      <c r="A290" t="s">
        <v>48</v>
      </c>
      <c r="B290" t="s">
        <v>73</v>
      </c>
      <c r="C290">
        <v>2009</v>
      </c>
      <c r="D290" t="s">
        <v>30</v>
      </c>
      <c r="E290" t="s">
        <v>19</v>
      </c>
      <c r="F290" t="s">
        <v>20</v>
      </c>
      <c r="G290">
        <v>6</v>
      </c>
      <c r="H290">
        <v>2</v>
      </c>
      <c r="I290">
        <v>306</v>
      </c>
      <c r="J290">
        <v>41570</v>
      </c>
      <c r="K290">
        <v>24</v>
      </c>
      <c r="L290">
        <v>17</v>
      </c>
      <c r="M290" t="s">
        <v>74</v>
      </c>
      <c r="N290" t="s">
        <v>22</v>
      </c>
      <c r="O290" t="s">
        <v>26</v>
      </c>
      <c r="P290">
        <v>2009</v>
      </c>
      <c r="V290" t="str">
        <f>IF(OR(J290 &lt; -10846.9, J290 &gt; 74078.13), "T", "F")</f>
        <v>F</v>
      </c>
      <c r="AB290">
        <v>6</v>
      </c>
      <c r="AC290">
        <v>2</v>
      </c>
      <c r="AD290">
        <v>306</v>
      </c>
      <c r="AE290">
        <v>24</v>
      </c>
      <c r="AF290">
        <v>17</v>
      </c>
      <c r="AG290">
        <v>41570</v>
      </c>
      <c r="AJ290">
        <v>2009</v>
      </c>
      <c r="AK290" t="s">
        <v>48</v>
      </c>
      <c r="AL290">
        <v>41570</v>
      </c>
    </row>
    <row r="291" spans="1:38" x14ac:dyDescent="0.3">
      <c r="A291" t="s">
        <v>48</v>
      </c>
      <c r="B291" t="s">
        <v>73</v>
      </c>
      <c r="C291">
        <v>2009</v>
      </c>
      <c r="D291" t="s">
        <v>30</v>
      </c>
      <c r="E291" t="s">
        <v>19</v>
      </c>
      <c r="F291" t="s">
        <v>20</v>
      </c>
      <c r="G291">
        <v>6</v>
      </c>
      <c r="H291">
        <v>2</v>
      </c>
      <c r="I291">
        <v>306</v>
      </c>
      <c r="J291">
        <v>36870</v>
      </c>
      <c r="K291">
        <v>24</v>
      </c>
      <c r="L291">
        <v>17</v>
      </c>
      <c r="M291" t="s">
        <v>74</v>
      </c>
      <c r="N291" t="s">
        <v>22</v>
      </c>
      <c r="O291" t="s">
        <v>26</v>
      </c>
      <c r="P291">
        <v>2009</v>
      </c>
      <c r="V291" t="str">
        <f>IF(OR(J291 &lt; -10846.9, J291 &gt; 74078.13), "T", "F")</f>
        <v>F</v>
      </c>
      <c r="AB291">
        <v>6</v>
      </c>
      <c r="AC291">
        <v>2</v>
      </c>
      <c r="AD291">
        <v>306</v>
      </c>
      <c r="AE291">
        <v>24</v>
      </c>
      <c r="AF291">
        <v>17</v>
      </c>
      <c r="AG291">
        <v>36870</v>
      </c>
      <c r="AJ291">
        <v>2009</v>
      </c>
      <c r="AK291" t="s">
        <v>48</v>
      </c>
      <c r="AL291">
        <v>36870</v>
      </c>
    </row>
    <row r="292" spans="1:38" x14ac:dyDescent="0.3">
      <c r="A292" t="s">
        <v>48</v>
      </c>
      <c r="B292" t="s">
        <v>73</v>
      </c>
      <c r="C292">
        <v>2009</v>
      </c>
      <c r="D292" t="s">
        <v>30</v>
      </c>
      <c r="E292" t="s">
        <v>34</v>
      </c>
      <c r="F292" t="s">
        <v>20</v>
      </c>
      <c r="G292">
        <v>6</v>
      </c>
      <c r="H292">
        <v>2</v>
      </c>
      <c r="I292">
        <v>306</v>
      </c>
      <c r="J292">
        <v>42570</v>
      </c>
      <c r="K292">
        <v>23</v>
      </c>
      <c r="L292">
        <v>17</v>
      </c>
      <c r="M292" t="s">
        <v>74</v>
      </c>
      <c r="N292" t="s">
        <v>22</v>
      </c>
      <c r="O292" t="s">
        <v>26</v>
      </c>
      <c r="P292">
        <v>2009</v>
      </c>
      <c r="V292" t="str">
        <f>IF(OR(J292 &lt; -10846.9, J292 &gt; 74078.13), "T", "F")</f>
        <v>F</v>
      </c>
      <c r="AB292">
        <v>6</v>
      </c>
      <c r="AC292">
        <v>2</v>
      </c>
      <c r="AD292">
        <v>306</v>
      </c>
      <c r="AE292">
        <v>23</v>
      </c>
      <c r="AF292">
        <v>17</v>
      </c>
      <c r="AG292">
        <v>42570</v>
      </c>
      <c r="AJ292">
        <v>2009</v>
      </c>
      <c r="AK292" t="s">
        <v>48</v>
      </c>
      <c r="AL292">
        <v>42570</v>
      </c>
    </row>
    <row r="293" spans="1:38" x14ac:dyDescent="0.3">
      <c r="A293" t="s">
        <v>48</v>
      </c>
      <c r="B293" t="s">
        <v>73</v>
      </c>
      <c r="C293">
        <v>2009</v>
      </c>
      <c r="D293" t="s">
        <v>30</v>
      </c>
      <c r="E293" t="s">
        <v>34</v>
      </c>
      <c r="F293" t="s">
        <v>20</v>
      </c>
      <c r="G293">
        <v>6</v>
      </c>
      <c r="H293">
        <v>2</v>
      </c>
      <c r="I293">
        <v>306</v>
      </c>
      <c r="J293">
        <v>37870</v>
      </c>
      <c r="K293">
        <v>23</v>
      </c>
      <c r="L293">
        <v>17</v>
      </c>
      <c r="M293" t="s">
        <v>74</v>
      </c>
      <c r="N293" t="s">
        <v>22</v>
      </c>
      <c r="O293" t="s">
        <v>26</v>
      </c>
      <c r="P293">
        <v>2009</v>
      </c>
      <c r="V293" t="str">
        <f>IF(OR(J293 &lt; -10846.9, J293 &gt; 74078.13), "T", "F")</f>
        <v>F</v>
      </c>
      <c r="AB293">
        <v>6</v>
      </c>
      <c r="AC293">
        <v>2</v>
      </c>
      <c r="AD293">
        <v>306</v>
      </c>
      <c r="AE293">
        <v>23</v>
      </c>
      <c r="AF293">
        <v>17</v>
      </c>
      <c r="AG293">
        <v>37870</v>
      </c>
      <c r="AJ293">
        <v>2009</v>
      </c>
      <c r="AK293" t="s">
        <v>48</v>
      </c>
      <c r="AL293">
        <v>37870</v>
      </c>
    </row>
    <row r="294" spans="1:38" x14ac:dyDescent="0.3">
      <c r="A294" t="s">
        <v>48</v>
      </c>
      <c r="B294" t="s">
        <v>73</v>
      </c>
      <c r="C294">
        <v>2009</v>
      </c>
      <c r="D294" t="s">
        <v>30</v>
      </c>
      <c r="E294" t="s">
        <v>19</v>
      </c>
      <c r="F294" t="s">
        <v>20</v>
      </c>
      <c r="G294">
        <v>6</v>
      </c>
      <c r="H294">
        <v>2</v>
      </c>
      <c r="I294">
        <v>306</v>
      </c>
      <c r="J294">
        <v>39220</v>
      </c>
      <c r="K294">
        <v>24</v>
      </c>
      <c r="L294">
        <v>17</v>
      </c>
      <c r="M294" t="s">
        <v>74</v>
      </c>
      <c r="N294" t="s">
        <v>22</v>
      </c>
      <c r="O294" t="s">
        <v>26</v>
      </c>
      <c r="P294">
        <v>2009</v>
      </c>
      <c r="V294" t="str">
        <f>IF(OR(J294 &lt; -10846.9, J294 &gt; 74078.13), "T", "F")</f>
        <v>F</v>
      </c>
      <c r="AB294">
        <v>6</v>
      </c>
      <c r="AC294">
        <v>2</v>
      </c>
      <c r="AD294">
        <v>306</v>
      </c>
      <c r="AE294">
        <v>24</v>
      </c>
      <c r="AF294">
        <v>17</v>
      </c>
      <c r="AG294">
        <v>39220</v>
      </c>
      <c r="AJ294">
        <v>2009</v>
      </c>
      <c r="AK294" t="s">
        <v>48</v>
      </c>
      <c r="AL294">
        <v>39220</v>
      </c>
    </row>
    <row r="295" spans="1:38" x14ac:dyDescent="0.3">
      <c r="A295" t="s">
        <v>48</v>
      </c>
      <c r="B295" t="s">
        <v>73</v>
      </c>
      <c r="C295">
        <v>2009</v>
      </c>
      <c r="D295" t="s">
        <v>30</v>
      </c>
      <c r="E295" t="s">
        <v>34</v>
      </c>
      <c r="F295" t="s">
        <v>20</v>
      </c>
      <c r="G295">
        <v>6</v>
      </c>
      <c r="H295">
        <v>2</v>
      </c>
      <c r="I295">
        <v>306</v>
      </c>
      <c r="J295">
        <v>40220</v>
      </c>
      <c r="K295">
        <v>23</v>
      </c>
      <c r="L295">
        <v>17</v>
      </c>
      <c r="M295" t="s">
        <v>74</v>
      </c>
      <c r="N295" t="s">
        <v>22</v>
      </c>
      <c r="O295" t="s">
        <v>26</v>
      </c>
      <c r="P295">
        <v>2009</v>
      </c>
      <c r="V295" t="str">
        <f>IF(OR(J295 &lt; -10846.9, J295 &gt; 74078.13), "T", "F")</f>
        <v>F</v>
      </c>
      <c r="AB295">
        <v>6</v>
      </c>
      <c r="AC295">
        <v>2</v>
      </c>
      <c r="AD295">
        <v>306</v>
      </c>
      <c r="AE295">
        <v>23</v>
      </c>
      <c r="AF295">
        <v>17</v>
      </c>
      <c r="AG295">
        <v>40220</v>
      </c>
      <c r="AJ295">
        <v>2009</v>
      </c>
      <c r="AK295" t="s">
        <v>48</v>
      </c>
      <c r="AL295">
        <v>40220</v>
      </c>
    </row>
    <row r="296" spans="1:38" x14ac:dyDescent="0.3">
      <c r="A296" t="s">
        <v>76</v>
      </c>
      <c r="B296">
        <v>360</v>
      </c>
      <c r="C296">
        <v>2774</v>
      </c>
      <c r="D296" t="s">
        <v>18</v>
      </c>
      <c r="E296" t="s">
        <v>19</v>
      </c>
      <c r="F296" t="s">
        <v>20</v>
      </c>
      <c r="G296">
        <v>8</v>
      </c>
      <c r="H296">
        <v>2</v>
      </c>
      <c r="I296">
        <v>400</v>
      </c>
      <c r="J296">
        <v>160829</v>
      </c>
      <c r="K296">
        <v>15</v>
      </c>
      <c r="L296">
        <v>10</v>
      </c>
      <c r="M296" t="s">
        <v>77</v>
      </c>
      <c r="N296" t="s">
        <v>22</v>
      </c>
      <c r="O296" t="s">
        <v>26</v>
      </c>
      <c r="P296">
        <v>2002</v>
      </c>
      <c r="V296" t="str">
        <f>IF(OR(J296 &lt; -10846.9, J296 &gt; 74078.13), "T", "F")</f>
        <v>T</v>
      </c>
      <c r="AB296">
        <v>8</v>
      </c>
      <c r="AC296">
        <v>2</v>
      </c>
      <c r="AD296">
        <v>400</v>
      </c>
      <c r="AE296">
        <v>15</v>
      </c>
      <c r="AF296">
        <v>10</v>
      </c>
      <c r="AG296">
        <v>160829</v>
      </c>
      <c r="AJ296">
        <v>2002</v>
      </c>
      <c r="AK296" t="s">
        <v>76</v>
      </c>
      <c r="AL296">
        <v>160829</v>
      </c>
    </row>
    <row r="297" spans="1:38" x14ac:dyDescent="0.3">
      <c r="A297" t="s">
        <v>76</v>
      </c>
      <c r="B297">
        <v>360</v>
      </c>
      <c r="C297">
        <v>2774</v>
      </c>
      <c r="D297" t="s">
        <v>18</v>
      </c>
      <c r="E297" t="s">
        <v>19</v>
      </c>
      <c r="F297" t="s">
        <v>20</v>
      </c>
      <c r="G297">
        <v>8</v>
      </c>
      <c r="H297">
        <v>2</v>
      </c>
      <c r="I297">
        <v>400</v>
      </c>
      <c r="J297">
        <v>140615</v>
      </c>
      <c r="K297">
        <v>15</v>
      </c>
      <c r="L297">
        <v>10</v>
      </c>
      <c r="M297" t="s">
        <v>77</v>
      </c>
      <c r="N297" t="s">
        <v>22</v>
      </c>
      <c r="O297" t="s">
        <v>23</v>
      </c>
      <c r="P297">
        <v>2002</v>
      </c>
      <c r="V297" t="str">
        <f>IF(OR(J297 &lt; -10846.9, J297 &gt; 74078.13), "T", "F")</f>
        <v>T</v>
      </c>
      <c r="AB297">
        <v>8</v>
      </c>
      <c r="AC297">
        <v>2</v>
      </c>
      <c r="AD297">
        <v>400</v>
      </c>
      <c r="AE297">
        <v>15</v>
      </c>
      <c r="AF297">
        <v>10</v>
      </c>
      <c r="AG297">
        <v>140615</v>
      </c>
      <c r="AJ297">
        <v>2002</v>
      </c>
      <c r="AK297" t="s">
        <v>76</v>
      </c>
      <c r="AL297">
        <v>140615</v>
      </c>
    </row>
    <row r="298" spans="1:38" x14ac:dyDescent="0.3">
      <c r="A298" t="s">
        <v>76</v>
      </c>
      <c r="B298">
        <v>360</v>
      </c>
      <c r="C298">
        <v>2774</v>
      </c>
      <c r="D298" t="s">
        <v>18</v>
      </c>
      <c r="E298" t="s">
        <v>78</v>
      </c>
      <c r="F298" t="s">
        <v>20</v>
      </c>
      <c r="G298">
        <v>8</v>
      </c>
      <c r="H298">
        <v>2</v>
      </c>
      <c r="I298">
        <v>400</v>
      </c>
      <c r="J298">
        <v>150694</v>
      </c>
      <c r="K298">
        <v>15</v>
      </c>
      <c r="L298">
        <v>10</v>
      </c>
      <c r="M298" t="s">
        <v>77</v>
      </c>
      <c r="N298" t="s">
        <v>22</v>
      </c>
      <c r="O298" t="s">
        <v>23</v>
      </c>
      <c r="P298">
        <v>2002</v>
      </c>
      <c r="V298" t="str">
        <f>IF(OR(J298 &lt; -10846.9, J298 &gt; 74078.13), "T", "F")</f>
        <v>T</v>
      </c>
      <c r="AB298">
        <v>8</v>
      </c>
      <c r="AC298">
        <v>2</v>
      </c>
      <c r="AD298">
        <v>400</v>
      </c>
      <c r="AE298">
        <v>15</v>
      </c>
      <c r="AF298">
        <v>10</v>
      </c>
      <c r="AG298">
        <v>150694</v>
      </c>
      <c r="AJ298">
        <v>2002</v>
      </c>
      <c r="AK298" t="s">
        <v>76</v>
      </c>
      <c r="AL298">
        <v>150694</v>
      </c>
    </row>
    <row r="299" spans="1:38" x14ac:dyDescent="0.3">
      <c r="A299" t="s">
        <v>76</v>
      </c>
      <c r="B299">
        <v>360</v>
      </c>
      <c r="C299">
        <v>2774</v>
      </c>
      <c r="D299" t="s">
        <v>18</v>
      </c>
      <c r="E299" t="s">
        <v>78</v>
      </c>
      <c r="F299" t="s">
        <v>20</v>
      </c>
      <c r="G299">
        <v>8</v>
      </c>
      <c r="H299">
        <v>2</v>
      </c>
      <c r="I299">
        <v>400</v>
      </c>
      <c r="J299">
        <v>170829</v>
      </c>
      <c r="K299">
        <v>15</v>
      </c>
      <c r="L299">
        <v>10</v>
      </c>
      <c r="M299" t="s">
        <v>77</v>
      </c>
      <c r="N299" t="s">
        <v>22</v>
      </c>
      <c r="O299" t="s">
        <v>26</v>
      </c>
      <c r="P299">
        <v>2002</v>
      </c>
      <c r="V299" t="str">
        <f>IF(OR(J299 &lt; -10846.9, J299 &gt; 74078.13), "T", "F")</f>
        <v>T</v>
      </c>
      <c r="AB299">
        <v>8</v>
      </c>
      <c r="AC299">
        <v>2</v>
      </c>
      <c r="AD299">
        <v>400</v>
      </c>
      <c r="AE299">
        <v>15</v>
      </c>
      <c r="AF299">
        <v>10</v>
      </c>
      <c r="AG299">
        <v>170829</v>
      </c>
      <c r="AJ299">
        <v>2002</v>
      </c>
      <c r="AK299" t="s">
        <v>76</v>
      </c>
      <c r="AL299">
        <v>170829</v>
      </c>
    </row>
    <row r="300" spans="1:38" x14ac:dyDescent="0.3">
      <c r="A300" t="s">
        <v>76</v>
      </c>
      <c r="B300">
        <v>360</v>
      </c>
      <c r="C300">
        <v>2774</v>
      </c>
      <c r="D300" t="s">
        <v>18</v>
      </c>
      <c r="E300" t="s">
        <v>19</v>
      </c>
      <c r="F300" t="s">
        <v>20</v>
      </c>
      <c r="G300">
        <v>8</v>
      </c>
      <c r="H300">
        <v>2</v>
      </c>
      <c r="I300">
        <v>400</v>
      </c>
      <c r="J300">
        <v>165986</v>
      </c>
      <c r="K300">
        <v>15</v>
      </c>
      <c r="L300">
        <v>10</v>
      </c>
      <c r="M300" t="s">
        <v>77</v>
      </c>
      <c r="N300" t="s">
        <v>22</v>
      </c>
      <c r="O300" t="s">
        <v>26</v>
      </c>
      <c r="P300">
        <v>2003</v>
      </c>
      <c r="V300" t="str">
        <f>IF(OR(J300 &lt; -10846.9, J300 &gt; 74078.13), "T", "F")</f>
        <v>T</v>
      </c>
      <c r="AB300">
        <v>8</v>
      </c>
      <c r="AC300">
        <v>2</v>
      </c>
      <c r="AD300">
        <v>400</v>
      </c>
      <c r="AE300">
        <v>15</v>
      </c>
      <c r="AF300">
        <v>10</v>
      </c>
      <c r="AG300">
        <v>165986</v>
      </c>
      <c r="AJ300">
        <v>2003</v>
      </c>
      <c r="AK300" t="s">
        <v>76</v>
      </c>
      <c r="AL300">
        <v>165986</v>
      </c>
    </row>
    <row r="301" spans="1:38" x14ac:dyDescent="0.3">
      <c r="A301" t="s">
        <v>76</v>
      </c>
      <c r="B301">
        <v>360</v>
      </c>
      <c r="C301">
        <v>2774</v>
      </c>
      <c r="D301" t="s">
        <v>18</v>
      </c>
      <c r="E301" t="s">
        <v>78</v>
      </c>
      <c r="F301" t="s">
        <v>20</v>
      </c>
      <c r="G301">
        <v>8</v>
      </c>
      <c r="H301">
        <v>2</v>
      </c>
      <c r="I301">
        <v>400</v>
      </c>
      <c r="J301">
        <v>154090</v>
      </c>
      <c r="K301">
        <v>15</v>
      </c>
      <c r="L301">
        <v>10</v>
      </c>
      <c r="M301" t="s">
        <v>77</v>
      </c>
      <c r="N301" t="s">
        <v>22</v>
      </c>
      <c r="O301" t="s">
        <v>23</v>
      </c>
      <c r="P301">
        <v>2003</v>
      </c>
      <c r="V301" t="str">
        <f>IF(OR(J301 &lt; -10846.9, J301 &gt; 74078.13), "T", "F")</f>
        <v>T</v>
      </c>
      <c r="AB301">
        <v>8</v>
      </c>
      <c r="AC301">
        <v>2</v>
      </c>
      <c r="AD301">
        <v>400</v>
      </c>
      <c r="AE301">
        <v>15</v>
      </c>
      <c r="AF301">
        <v>10</v>
      </c>
      <c r="AG301">
        <v>154090</v>
      </c>
      <c r="AJ301">
        <v>2003</v>
      </c>
      <c r="AK301" t="s">
        <v>76</v>
      </c>
      <c r="AL301">
        <v>154090</v>
      </c>
    </row>
    <row r="302" spans="1:38" x14ac:dyDescent="0.3">
      <c r="A302" t="s">
        <v>76</v>
      </c>
      <c r="B302">
        <v>360</v>
      </c>
      <c r="C302">
        <v>2774</v>
      </c>
      <c r="D302" t="s">
        <v>18</v>
      </c>
      <c r="E302" t="s">
        <v>19</v>
      </c>
      <c r="F302" t="s">
        <v>20</v>
      </c>
      <c r="G302">
        <v>8</v>
      </c>
      <c r="H302">
        <v>2</v>
      </c>
      <c r="I302">
        <v>400</v>
      </c>
      <c r="J302">
        <v>143860</v>
      </c>
      <c r="K302">
        <v>15</v>
      </c>
      <c r="L302">
        <v>10</v>
      </c>
      <c r="M302" t="s">
        <v>77</v>
      </c>
      <c r="N302" t="s">
        <v>22</v>
      </c>
      <c r="O302" t="s">
        <v>23</v>
      </c>
      <c r="P302">
        <v>2003</v>
      </c>
      <c r="V302" t="str">
        <f>IF(OR(J302 &lt; -10846.9, J302 &gt; 74078.13), "T", "F")</f>
        <v>T</v>
      </c>
      <c r="AB302">
        <v>8</v>
      </c>
      <c r="AC302">
        <v>2</v>
      </c>
      <c r="AD302">
        <v>400</v>
      </c>
      <c r="AE302">
        <v>15</v>
      </c>
      <c r="AF302">
        <v>10</v>
      </c>
      <c r="AG302">
        <v>143860</v>
      </c>
      <c r="AJ302">
        <v>2003</v>
      </c>
      <c r="AK302" t="s">
        <v>76</v>
      </c>
      <c r="AL302">
        <v>143860</v>
      </c>
    </row>
    <row r="303" spans="1:38" x14ac:dyDescent="0.3">
      <c r="A303" t="s">
        <v>76</v>
      </c>
      <c r="B303">
        <v>360</v>
      </c>
      <c r="C303">
        <v>2774</v>
      </c>
      <c r="D303" t="s">
        <v>18</v>
      </c>
      <c r="E303" t="s">
        <v>78</v>
      </c>
      <c r="F303" t="s">
        <v>20</v>
      </c>
      <c r="G303">
        <v>8</v>
      </c>
      <c r="H303">
        <v>2</v>
      </c>
      <c r="I303">
        <v>400</v>
      </c>
      <c r="J303">
        <v>176287</v>
      </c>
      <c r="K303">
        <v>15</v>
      </c>
      <c r="L303">
        <v>10</v>
      </c>
      <c r="M303" t="s">
        <v>77</v>
      </c>
      <c r="N303" t="s">
        <v>22</v>
      </c>
      <c r="O303" t="s">
        <v>26</v>
      </c>
      <c r="P303">
        <v>2003</v>
      </c>
      <c r="V303" t="str">
        <f>IF(OR(J303 &lt; -10846.9, J303 &gt; 74078.13), "T", "F")</f>
        <v>T</v>
      </c>
      <c r="AB303">
        <v>8</v>
      </c>
      <c r="AC303">
        <v>2</v>
      </c>
      <c r="AD303">
        <v>400</v>
      </c>
      <c r="AE303">
        <v>15</v>
      </c>
      <c r="AF303">
        <v>10</v>
      </c>
      <c r="AG303">
        <v>176287</v>
      </c>
      <c r="AJ303">
        <v>2003</v>
      </c>
      <c r="AK303" t="s">
        <v>76</v>
      </c>
      <c r="AL303">
        <v>176287</v>
      </c>
    </row>
    <row r="304" spans="1:38" x14ac:dyDescent="0.3">
      <c r="A304" t="s">
        <v>76</v>
      </c>
      <c r="B304">
        <v>360</v>
      </c>
      <c r="C304">
        <v>2774</v>
      </c>
      <c r="D304" t="s">
        <v>18</v>
      </c>
      <c r="E304" t="s">
        <v>78</v>
      </c>
      <c r="F304" t="s">
        <v>20</v>
      </c>
      <c r="G304">
        <v>8</v>
      </c>
      <c r="H304">
        <v>2</v>
      </c>
      <c r="I304">
        <v>400</v>
      </c>
      <c r="J304">
        <v>157767</v>
      </c>
      <c r="K304">
        <v>15</v>
      </c>
      <c r="L304">
        <v>10</v>
      </c>
      <c r="M304" t="s">
        <v>77</v>
      </c>
      <c r="N304" t="s">
        <v>22</v>
      </c>
      <c r="O304" t="s">
        <v>23</v>
      </c>
      <c r="P304">
        <v>2004</v>
      </c>
      <c r="V304" t="str">
        <f>IF(OR(J304 &lt; -10846.9, J304 &gt; 74078.13), "T", "F")</f>
        <v>T</v>
      </c>
      <c r="AB304">
        <v>8</v>
      </c>
      <c r="AC304">
        <v>2</v>
      </c>
      <c r="AD304">
        <v>400</v>
      </c>
      <c r="AE304">
        <v>15</v>
      </c>
      <c r="AF304">
        <v>10</v>
      </c>
      <c r="AG304">
        <v>157767</v>
      </c>
      <c r="AJ304">
        <v>2004</v>
      </c>
      <c r="AK304" t="s">
        <v>76</v>
      </c>
      <c r="AL304">
        <v>157767</v>
      </c>
    </row>
    <row r="305" spans="1:38" x14ac:dyDescent="0.3">
      <c r="A305" t="s">
        <v>76</v>
      </c>
      <c r="B305">
        <v>360</v>
      </c>
      <c r="C305">
        <v>2774</v>
      </c>
      <c r="D305" t="s">
        <v>18</v>
      </c>
      <c r="E305" t="s">
        <v>78</v>
      </c>
      <c r="F305" t="s">
        <v>20</v>
      </c>
      <c r="G305">
        <v>8</v>
      </c>
      <c r="H305">
        <v>2</v>
      </c>
      <c r="I305">
        <v>425</v>
      </c>
      <c r="J305">
        <v>187124</v>
      </c>
      <c r="K305">
        <v>15</v>
      </c>
      <c r="L305">
        <v>10</v>
      </c>
      <c r="M305" t="s">
        <v>79</v>
      </c>
      <c r="N305" t="s">
        <v>22</v>
      </c>
      <c r="O305" t="s">
        <v>23</v>
      </c>
      <c r="P305">
        <v>2004</v>
      </c>
      <c r="V305" t="str">
        <f>IF(OR(J305 &lt; -10846.9, J305 &gt; 74078.13), "T", "F")</f>
        <v>T</v>
      </c>
      <c r="AB305">
        <v>8</v>
      </c>
      <c r="AC305">
        <v>2</v>
      </c>
      <c r="AD305">
        <v>425</v>
      </c>
      <c r="AE305">
        <v>15</v>
      </c>
      <c r="AF305">
        <v>10</v>
      </c>
      <c r="AG305">
        <v>187124</v>
      </c>
      <c r="AJ305">
        <v>2004</v>
      </c>
      <c r="AK305" t="s">
        <v>76</v>
      </c>
      <c r="AL305">
        <v>187124</v>
      </c>
    </row>
    <row r="306" spans="1:38" x14ac:dyDescent="0.3">
      <c r="A306" t="s">
        <v>76</v>
      </c>
      <c r="B306">
        <v>360</v>
      </c>
      <c r="C306">
        <v>2774</v>
      </c>
      <c r="D306" t="s">
        <v>18</v>
      </c>
      <c r="E306" t="s">
        <v>19</v>
      </c>
      <c r="F306" t="s">
        <v>20</v>
      </c>
      <c r="G306">
        <v>8</v>
      </c>
      <c r="H306">
        <v>2</v>
      </c>
      <c r="I306">
        <v>400</v>
      </c>
      <c r="J306">
        <v>147332</v>
      </c>
      <c r="K306">
        <v>15</v>
      </c>
      <c r="L306">
        <v>10</v>
      </c>
      <c r="M306" t="s">
        <v>77</v>
      </c>
      <c r="N306" t="s">
        <v>22</v>
      </c>
      <c r="O306" t="s">
        <v>23</v>
      </c>
      <c r="P306">
        <v>2004</v>
      </c>
      <c r="V306" t="str">
        <f>IF(OR(J306 &lt; -10846.9, J306 &gt; 74078.13), "T", "F")</f>
        <v>T</v>
      </c>
      <c r="AB306">
        <v>8</v>
      </c>
      <c r="AC306">
        <v>2</v>
      </c>
      <c r="AD306">
        <v>400</v>
      </c>
      <c r="AE306">
        <v>15</v>
      </c>
      <c r="AF306">
        <v>10</v>
      </c>
      <c r="AG306">
        <v>147332</v>
      </c>
      <c r="AJ306">
        <v>2004</v>
      </c>
      <c r="AK306" t="s">
        <v>76</v>
      </c>
      <c r="AL306">
        <v>147332</v>
      </c>
    </row>
    <row r="307" spans="1:38" x14ac:dyDescent="0.3">
      <c r="A307" t="s">
        <v>76</v>
      </c>
      <c r="B307">
        <v>360</v>
      </c>
      <c r="C307">
        <v>2774</v>
      </c>
      <c r="D307" t="s">
        <v>18</v>
      </c>
      <c r="E307" t="s">
        <v>19</v>
      </c>
      <c r="F307" t="s">
        <v>20</v>
      </c>
      <c r="G307">
        <v>8</v>
      </c>
      <c r="H307">
        <v>2</v>
      </c>
      <c r="I307">
        <v>400</v>
      </c>
      <c r="J307">
        <v>169900</v>
      </c>
      <c r="K307">
        <v>15</v>
      </c>
      <c r="L307">
        <v>10</v>
      </c>
      <c r="M307" t="s">
        <v>77</v>
      </c>
      <c r="N307" t="s">
        <v>22</v>
      </c>
      <c r="O307" t="s">
        <v>26</v>
      </c>
      <c r="P307">
        <v>2004</v>
      </c>
      <c r="V307" t="str">
        <f>IF(OR(J307 &lt; -10846.9, J307 &gt; 74078.13), "T", "F")</f>
        <v>T</v>
      </c>
      <c r="AB307">
        <v>8</v>
      </c>
      <c r="AC307">
        <v>2</v>
      </c>
      <c r="AD307">
        <v>400</v>
      </c>
      <c r="AE307">
        <v>15</v>
      </c>
      <c r="AF307">
        <v>10</v>
      </c>
      <c r="AG307">
        <v>169900</v>
      </c>
      <c r="AJ307">
        <v>2004</v>
      </c>
      <c r="AK307" t="s">
        <v>76</v>
      </c>
      <c r="AL307">
        <v>169900</v>
      </c>
    </row>
    <row r="308" spans="1:38" x14ac:dyDescent="0.3">
      <c r="A308" t="s">
        <v>76</v>
      </c>
      <c r="B308">
        <v>360</v>
      </c>
      <c r="C308">
        <v>2774</v>
      </c>
      <c r="D308" t="s">
        <v>18</v>
      </c>
      <c r="E308" t="s">
        <v>78</v>
      </c>
      <c r="F308" t="s">
        <v>20</v>
      </c>
      <c r="G308">
        <v>8</v>
      </c>
      <c r="H308">
        <v>2</v>
      </c>
      <c r="I308">
        <v>400</v>
      </c>
      <c r="J308">
        <v>180408</v>
      </c>
      <c r="K308">
        <v>15</v>
      </c>
      <c r="L308">
        <v>10</v>
      </c>
      <c r="M308" t="s">
        <v>77</v>
      </c>
      <c r="N308" t="s">
        <v>22</v>
      </c>
      <c r="O308" t="s">
        <v>26</v>
      </c>
      <c r="P308">
        <v>2004</v>
      </c>
      <c r="V308" t="str">
        <f>IF(OR(J308 &lt; -10846.9, J308 &gt; 74078.13), "T", "F")</f>
        <v>T</v>
      </c>
      <c r="AB308">
        <v>8</v>
      </c>
      <c r="AC308">
        <v>2</v>
      </c>
      <c r="AD308">
        <v>400</v>
      </c>
      <c r="AE308">
        <v>15</v>
      </c>
      <c r="AF308">
        <v>10</v>
      </c>
      <c r="AG308">
        <v>180408</v>
      </c>
      <c r="AJ308">
        <v>2004</v>
      </c>
      <c r="AK308" t="s">
        <v>76</v>
      </c>
      <c r="AL308">
        <v>180408</v>
      </c>
    </row>
    <row r="309" spans="1:38" x14ac:dyDescent="0.3">
      <c r="A309" t="s">
        <v>48</v>
      </c>
      <c r="B309" t="s">
        <v>80</v>
      </c>
      <c r="C309">
        <v>2009</v>
      </c>
      <c r="D309" t="s">
        <v>18</v>
      </c>
      <c r="E309" t="s">
        <v>34</v>
      </c>
      <c r="F309" t="s">
        <v>20</v>
      </c>
      <c r="G309">
        <v>6</v>
      </c>
      <c r="H309">
        <v>2</v>
      </c>
      <c r="I309">
        <v>350</v>
      </c>
      <c r="J309">
        <v>46790</v>
      </c>
      <c r="K309">
        <v>26</v>
      </c>
      <c r="L309">
        <v>19</v>
      </c>
      <c r="M309" t="s">
        <v>75</v>
      </c>
      <c r="N309" t="s">
        <v>22</v>
      </c>
      <c r="O309" t="s">
        <v>23</v>
      </c>
      <c r="P309">
        <v>2015</v>
      </c>
      <c r="V309" t="str">
        <f>IF(OR(J309 &lt; -10846.9, J309 &gt; 74078.13), "T", "F")</f>
        <v>F</v>
      </c>
      <c r="AB309">
        <v>6</v>
      </c>
      <c r="AC309">
        <v>2</v>
      </c>
      <c r="AD309">
        <v>350</v>
      </c>
      <c r="AE309">
        <v>26</v>
      </c>
      <c r="AF309">
        <v>19</v>
      </c>
      <c r="AG309">
        <v>46790</v>
      </c>
      <c r="AJ309">
        <v>2015</v>
      </c>
      <c r="AK309" t="s">
        <v>48</v>
      </c>
      <c r="AL309">
        <v>46790</v>
      </c>
    </row>
    <row r="310" spans="1:38" x14ac:dyDescent="0.3">
      <c r="A310" t="s">
        <v>48</v>
      </c>
      <c r="B310" t="s">
        <v>80</v>
      </c>
      <c r="C310">
        <v>2009</v>
      </c>
      <c r="D310" t="s">
        <v>18</v>
      </c>
      <c r="E310" t="s">
        <v>19</v>
      </c>
      <c r="F310" t="s">
        <v>20</v>
      </c>
      <c r="G310">
        <v>6</v>
      </c>
      <c r="H310">
        <v>2</v>
      </c>
      <c r="I310">
        <v>332</v>
      </c>
      <c r="J310">
        <v>48100</v>
      </c>
      <c r="K310">
        <v>24</v>
      </c>
      <c r="L310">
        <v>17</v>
      </c>
      <c r="M310" t="s">
        <v>74</v>
      </c>
      <c r="N310" t="s">
        <v>22</v>
      </c>
      <c r="O310" t="s">
        <v>26</v>
      </c>
      <c r="P310">
        <v>2015</v>
      </c>
      <c r="V310" t="str">
        <f>IF(OR(J310 &lt; -10846.9, J310 &gt; 74078.13), "T", "F")</f>
        <v>F</v>
      </c>
      <c r="AB310">
        <v>6</v>
      </c>
      <c r="AC310">
        <v>2</v>
      </c>
      <c r="AD310">
        <v>332</v>
      </c>
      <c r="AE310">
        <v>24</v>
      </c>
      <c r="AF310">
        <v>17</v>
      </c>
      <c r="AG310">
        <v>48100</v>
      </c>
      <c r="AJ310">
        <v>2015</v>
      </c>
      <c r="AK310" t="s">
        <v>48</v>
      </c>
      <c r="AL310">
        <v>48100</v>
      </c>
    </row>
    <row r="311" spans="1:38" x14ac:dyDescent="0.3">
      <c r="A311" t="s">
        <v>48</v>
      </c>
      <c r="B311" t="s">
        <v>80</v>
      </c>
      <c r="C311">
        <v>2009</v>
      </c>
      <c r="D311" t="s">
        <v>18</v>
      </c>
      <c r="E311" t="s">
        <v>19</v>
      </c>
      <c r="F311" t="s">
        <v>20</v>
      </c>
      <c r="G311">
        <v>6</v>
      </c>
      <c r="H311">
        <v>2</v>
      </c>
      <c r="I311">
        <v>332</v>
      </c>
      <c r="J311">
        <v>29990</v>
      </c>
      <c r="K311">
        <v>26</v>
      </c>
      <c r="L311">
        <v>18</v>
      </c>
      <c r="M311" t="s">
        <v>74</v>
      </c>
      <c r="N311" t="s">
        <v>22</v>
      </c>
      <c r="O311" t="s">
        <v>23</v>
      </c>
      <c r="P311">
        <v>2015</v>
      </c>
      <c r="V311" t="str">
        <f>IF(OR(J311 &lt; -10846.9, J311 &gt; 74078.13), "T", "F")</f>
        <v>F</v>
      </c>
      <c r="AB311">
        <v>6</v>
      </c>
      <c r="AC311">
        <v>2</v>
      </c>
      <c r="AD311">
        <v>332</v>
      </c>
      <c r="AE311">
        <v>26</v>
      </c>
      <c r="AF311">
        <v>18</v>
      </c>
      <c r="AG311">
        <v>29990</v>
      </c>
      <c r="AJ311">
        <v>2015</v>
      </c>
      <c r="AK311" t="s">
        <v>48</v>
      </c>
      <c r="AL311">
        <v>29990</v>
      </c>
    </row>
    <row r="312" spans="1:38" x14ac:dyDescent="0.3">
      <c r="A312" t="s">
        <v>48</v>
      </c>
      <c r="B312" t="s">
        <v>80</v>
      </c>
      <c r="C312">
        <v>2009</v>
      </c>
      <c r="D312" t="s">
        <v>18</v>
      </c>
      <c r="E312" t="s">
        <v>34</v>
      </c>
      <c r="F312" t="s">
        <v>20</v>
      </c>
      <c r="G312">
        <v>6</v>
      </c>
      <c r="H312">
        <v>2</v>
      </c>
      <c r="I312">
        <v>332</v>
      </c>
      <c r="J312">
        <v>41820</v>
      </c>
      <c r="K312">
        <v>25</v>
      </c>
      <c r="L312">
        <v>18</v>
      </c>
      <c r="M312" t="s">
        <v>74</v>
      </c>
      <c r="N312" t="s">
        <v>22</v>
      </c>
      <c r="O312" t="s">
        <v>26</v>
      </c>
      <c r="P312">
        <v>2015</v>
      </c>
      <c r="V312" t="str">
        <f>IF(OR(J312 &lt; -10846.9, J312 &gt; 74078.13), "T", "F")</f>
        <v>F</v>
      </c>
      <c r="AB312">
        <v>6</v>
      </c>
      <c r="AC312">
        <v>2</v>
      </c>
      <c r="AD312">
        <v>332</v>
      </c>
      <c r="AE312">
        <v>25</v>
      </c>
      <c r="AF312">
        <v>18</v>
      </c>
      <c r="AG312">
        <v>41820</v>
      </c>
      <c r="AJ312">
        <v>2015</v>
      </c>
      <c r="AK312" t="s">
        <v>48</v>
      </c>
      <c r="AL312">
        <v>41820</v>
      </c>
    </row>
    <row r="313" spans="1:38" x14ac:dyDescent="0.3">
      <c r="A313" t="s">
        <v>48</v>
      </c>
      <c r="B313" t="s">
        <v>80</v>
      </c>
      <c r="C313">
        <v>2009</v>
      </c>
      <c r="D313" t="s">
        <v>18</v>
      </c>
      <c r="E313" t="s">
        <v>34</v>
      </c>
      <c r="F313" t="s">
        <v>20</v>
      </c>
      <c r="G313">
        <v>6</v>
      </c>
      <c r="H313">
        <v>2</v>
      </c>
      <c r="I313">
        <v>332</v>
      </c>
      <c r="J313">
        <v>31290</v>
      </c>
      <c r="K313">
        <v>26</v>
      </c>
      <c r="L313">
        <v>19</v>
      </c>
      <c r="M313" t="s">
        <v>74</v>
      </c>
      <c r="N313" t="s">
        <v>22</v>
      </c>
      <c r="O313" t="s">
        <v>23</v>
      </c>
      <c r="P313">
        <v>2015</v>
      </c>
      <c r="V313" t="str">
        <f>IF(OR(J313 &lt; -10846.9, J313 &gt; 74078.13), "T", "F")</f>
        <v>F</v>
      </c>
      <c r="AB313">
        <v>6</v>
      </c>
      <c r="AC313">
        <v>2</v>
      </c>
      <c r="AD313">
        <v>332</v>
      </c>
      <c r="AE313">
        <v>26</v>
      </c>
      <c r="AF313">
        <v>19</v>
      </c>
      <c r="AG313">
        <v>31290</v>
      </c>
      <c r="AJ313">
        <v>2015</v>
      </c>
      <c r="AK313" t="s">
        <v>48</v>
      </c>
      <c r="AL313">
        <v>31290</v>
      </c>
    </row>
    <row r="314" spans="1:38" x14ac:dyDescent="0.3">
      <c r="A314" t="s">
        <v>48</v>
      </c>
      <c r="B314" t="s">
        <v>80</v>
      </c>
      <c r="C314">
        <v>2009</v>
      </c>
      <c r="D314" t="s">
        <v>18</v>
      </c>
      <c r="E314" t="s">
        <v>34</v>
      </c>
      <c r="F314" t="s">
        <v>20</v>
      </c>
      <c r="G314">
        <v>6</v>
      </c>
      <c r="H314">
        <v>2</v>
      </c>
      <c r="I314">
        <v>332</v>
      </c>
      <c r="J314">
        <v>34870</v>
      </c>
      <c r="K314">
        <v>26</v>
      </c>
      <c r="L314">
        <v>19</v>
      </c>
      <c r="M314" t="s">
        <v>74</v>
      </c>
      <c r="N314" t="s">
        <v>22</v>
      </c>
      <c r="O314" t="s">
        <v>23</v>
      </c>
      <c r="P314">
        <v>2015</v>
      </c>
      <c r="V314" t="str">
        <f>IF(OR(J314 &lt; -10846.9, J314 &gt; 74078.13), "T", "F")</f>
        <v>F</v>
      </c>
      <c r="AB314">
        <v>6</v>
      </c>
      <c r="AC314">
        <v>2</v>
      </c>
      <c r="AD314">
        <v>332</v>
      </c>
      <c r="AE314">
        <v>26</v>
      </c>
      <c r="AF314">
        <v>19</v>
      </c>
      <c r="AG314">
        <v>34870</v>
      </c>
      <c r="AJ314">
        <v>2015</v>
      </c>
      <c r="AK314" t="s">
        <v>48</v>
      </c>
      <c r="AL314">
        <v>34870</v>
      </c>
    </row>
    <row r="315" spans="1:38" x14ac:dyDescent="0.3">
      <c r="A315" t="s">
        <v>48</v>
      </c>
      <c r="B315" t="s">
        <v>80</v>
      </c>
      <c r="C315">
        <v>2009</v>
      </c>
      <c r="D315" t="s">
        <v>18</v>
      </c>
      <c r="E315" t="s">
        <v>19</v>
      </c>
      <c r="F315" t="s">
        <v>20</v>
      </c>
      <c r="G315">
        <v>6</v>
      </c>
      <c r="H315">
        <v>2</v>
      </c>
      <c r="I315">
        <v>332</v>
      </c>
      <c r="J315">
        <v>33570</v>
      </c>
      <c r="K315">
        <v>26</v>
      </c>
      <c r="L315">
        <v>18</v>
      </c>
      <c r="M315" t="s">
        <v>74</v>
      </c>
      <c r="N315" t="s">
        <v>22</v>
      </c>
      <c r="O315" t="s">
        <v>23</v>
      </c>
      <c r="P315">
        <v>2015</v>
      </c>
      <c r="V315" t="str">
        <f>IF(OR(J315 &lt; -10846.9, J315 &gt; 74078.13), "T", "F")</f>
        <v>F</v>
      </c>
      <c r="AB315">
        <v>6</v>
      </c>
      <c r="AC315">
        <v>2</v>
      </c>
      <c r="AD315">
        <v>332</v>
      </c>
      <c r="AE315">
        <v>26</v>
      </c>
      <c r="AF315">
        <v>18</v>
      </c>
      <c r="AG315">
        <v>33570</v>
      </c>
      <c r="AJ315">
        <v>2015</v>
      </c>
      <c r="AK315" t="s">
        <v>48</v>
      </c>
      <c r="AL315">
        <v>33570</v>
      </c>
    </row>
    <row r="316" spans="1:38" x14ac:dyDescent="0.3">
      <c r="A316" t="s">
        <v>48</v>
      </c>
      <c r="B316" t="s">
        <v>80</v>
      </c>
      <c r="C316">
        <v>2009</v>
      </c>
      <c r="D316" t="s">
        <v>18</v>
      </c>
      <c r="E316" t="s">
        <v>34</v>
      </c>
      <c r="F316" t="s">
        <v>20</v>
      </c>
      <c r="G316">
        <v>6</v>
      </c>
      <c r="H316">
        <v>2</v>
      </c>
      <c r="I316">
        <v>332</v>
      </c>
      <c r="J316">
        <v>46570</v>
      </c>
      <c r="K316">
        <v>25</v>
      </c>
      <c r="L316">
        <v>18</v>
      </c>
      <c r="M316" t="s">
        <v>74</v>
      </c>
      <c r="N316" t="s">
        <v>22</v>
      </c>
      <c r="O316" t="s">
        <v>26</v>
      </c>
      <c r="P316">
        <v>2015</v>
      </c>
      <c r="V316" t="str">
        <f>IF(OR(J316 &lt; -10846.9, J316 &gt; 74078.13), "T", "F")</f>
        <v>F</v>
      </c>
      <c r="AB316">
        <v>6</v>
      </c>
      <c r="AC316">
        <v>2</v>
      </c>
      <c r="AD316">
        <v>332</v>
      </c>
      <c r="AE316">
        <v>25</v>
      </c>
      <c r="AF316">
        <v>18</v>
      </c>
      <c r="AG316">
        <v>46570</v>
      </c>
      <c r="AJ316">
        <v>2015</v>
      </c>
      <c r="AK316" t="s">
        <v>48</v>
      </c>
      <c r="AL316">
        <v>46570</v>
      </c>
    </row>
    <row r="317" spans="1:38" x14ac:dyDescent="0.3">
      <c r="A317" t="s">
        <v>48</v>
      </c>
      <c r="B317" t="s">
        <v>80</v>
      </c>
      <c r="C317">
        <v>2009</v>
      </c>
      <c r="D317" t="s">
        <v>18</v>
      </c>
      <c r="E317" t="s">
        <v>19</v>
      </c>
      <c r="F317" t="s">
        <v>20</v>
      </c>
      <c r="G317">
        <v>6</v>
      </c>
      <c r="H317">
        <v>2</v>
      </c>
      <c r="I317">
        <v>332</v>
      </c>
      <c r="J317">
        <v>37970</v>
      </c>
      <c r="K317">
        <v>26</v>
      </c>
      <c r="L317">
        <v>18</v>
      </c>
      <c r="M317" t="s">
        <v>74</v>
      </c>
      <c r="N317" t="s">
        <v>22</v>
      </c>
      <c r="O317" t="s">
        <v>23</v>
      </c>
      <c r="P317">
        <v>2015</v>
      </c>
      <c r="V317" t="str">
        <f>IF(OR(J317 &lt; -10846.9, J317 &gt; 74078.13), "T", "F")</f>
        <v>F</v>
      </c>
      <c r="AB317">
        <v>6</v>
      </c>
      <c r="AC317">
        <v>2</v>
      </c>
      <c r="AD317">
        <v>332</v>
      </c>
      <c r="AE317">
        <v>26</v>
      </c>
      <c r="AF317">
        <v>18</v>
      </c>
      <c r="AG317">
        <v>37970</v>
      </c>
      <c r="AJ317">
        <v>2015</v>
      </c>
      <c r="AK317" t="s">
        <v>48</v>
      </c>
      <c r="AL317">
        <v>37970</v>
      </c>
    </row>
    <row r="318" spans="1:38" x14ac:dyDescent="0.3">
      <c r="A318" t="s">
        <v>48</v>
      </c>
      <c r="B318" t="s">
        <v>80</v>
      </c>
      <c r="C318">
        <v>2009</v>
      </c>
      <c r="D318" t="s">
        <v>18</v>
      </c>
      <c r="E318" t="s">
        <v>19</v>
      </c>
      <c r="F318" t="s">
        <v>20</v>
      </c>
      <c r="G318">
        <v>6</v>
      </c>
      <c r="H318">
        <v>2</v>
      </c>
      <c r="I318">
        <v>332</v>
      </c>
      <c r="J318">
        <v>37070</v>
      </c>
      <c r="K318">
        <v>26</v>
      </c>
      <c r="L318">
        <v>18</v>
      </c>
      <c r="M318" t="s">
        <v>74</v>
      </c>
      <c r="N318" t="s">
        <v>22</v>
      </c>
      <c r="O318" t="s">
        <v>23</v>
      </c>
      <c r="P318">
        <v>2015</v>
      </c>
      <c r="V318" t="str">
        <f>IF(OR(J318 &lt; -10846.9, J318 &gt; 74078.13), "T", "F")</f>
        <v>F</v>
      </c>
      <c r="AB318">
        <v>6</v>
      </c>
      <c r="AC318">
        <v>2</v>
      </c>
      <c r="AD318">
        <v>332</v>
      </c>
      <c r="AE318">
        <v>26</v>
      </c>
      <c r="AF318">
        <v>18</v>
      </c>
      <c r="AG318">
        <v>37070</v>
      </c>
      <c r="AJ318">
        <v>2015</v>
      </c>
      <c r="AK318" t="s">
        <v>48</v>
      </c>
      <c r="AL318">
        <v>37070</v>
      </c>
    </row>
    <row r="319" spans="1:38" x14ac:dyDescent="0.3">
      <c r="A319" t="s">
        <v>48</v>
      </c>
      <c r="B319" t="s">
        <v>80</v>
      </c>
      <c r="C319">
        <v>2009</v>
      </c>
      <c r="D319" t="s">
        <v>18</v>
      </c>
      <c r="E319" t="s">
        <v>34</v>
      </c>
      <c r="F319" t="s">
        <v>20</v>
      </c>
      <c r="G319">
        <v>6</v>
      </c>
      <c r="H319">
        <v>2</v>
      </c>
      <c r="I319">
        <v>332</v>
      </c>
      <c r="J319">
        <v>49400</v>
      </c>
      <c r="K319">
        <v>25</v>
      </c>
      <c r="L319">
        <v>18</v>
      </c>
      <c r="M319" t="s">
        <v>74</v>
      </c>
      <c r="N319" t="s">
        <v>22</v>
      </c>
      <c r="O319" t="s">
        <v>26</v>
      </c>
      <c r="P319">
        <v>2015</v>
      </c>
      <c r="V319" t="str">
        <f>IF(OR(J319 &lt; -10846.9, J319 &gt; 74078.13), "T", "F")</f>
        <v>F</v>
      </c>
      <c r="AB319">
        <v>6</v>
      </c>
      <c r="AC319">
        <v>2</v>
      </c>
      <c r="AD319">
        <v>332</v>
      </c>
      <c r="AE319">
        <v>25</v>
      </c>
      <c r="AF319">
        <v>18</v>
      </c>
      <c r="AG319">
        <v>49400</v>
      </c>
      <c r="AJ319">
        <v>2015</v>
      </c>
      <c r="AK319" t="s">
        <v>48</v>
      </c>
      <c r="AL319">
        <v>49400</v>
      </c>
    </row>
    <row r="320" spans="1:38" x14ac:dyDescent="0.3">
      <c r="A320" t="s">
        <v>48</v>
      </c>
      <c r="B320" t="s">
        <v>80</v>
      </c>
      <c r="C320">
        <v>2009</v>
      </c>
      <c r="D320" t="s">
        <v>18</v>
      </c>
      <c r="E320" t="s">
        <v>19</v>
      </c>
      <c r="F320" t="s">
        <v>20</v>
      </c>
      <c r="G320">
        <v>6</v>
      </c>
      <c r="H320">
        <v>2</v>
      </c>
      <c r="I320">
        <v>332</v>
      </c>
      <c r="J320">
        <v>45270</v>
      </c>
      <c r="K320">
        <v>24</v>
      </c>
      <c r="L320">
        <v>17</v>
      </c>
      <c r="M320" t="s">
        <v>74</v>
      </c>
      <c r="N320" t="s">
        <v>22</v>
      </c>
      <c r="O320" t="s">
        <v>26</v>
      </c>
      <c r="P320">
        <v>2015</v>
      </c>
      <c r="V320" t="str">
        <f>IF(OR(J320 &lt; -10846.9, J320 &gt; 74078.13), "T", "F")</f>
        <v>F</v>
      </c>
      <c r="AB320">
        <v>6</v>
      </c>
      <c r="AC320">
        <v>2</v>
      </c>
      <c r="AD320">
        <v>332</v>
      </c>
      <c r="AE320">
        <v>24</v>
      </c>
      <c r="AF320">
        <v>17</v>
      </c>
      <c r="AG320">
        <v>45270</v>
      </c>
      <c r="AJ320">
        <v>2015</v>
      </c>
      <c r="AK320" t="s">
        <v>48</v>
      </c>
      <c r="AL320">
        <v>45270</v>
      </c>
    </row>
    <row r="321" spans="1:38" x14ac:dyDescent="0.3">
      <c r="A321" t="s">
        <v>48</v>
      </c>
      <c r="B321" t="s">
        <v>80</v>
      </c>
      <c r="C321">
        <v>2009</v>
      </c>
      <c r="D321" t="s">
        <v>18</v>
      </c>
      <c r="E321" t="s">
        <v>34</v>
      </c>
      <c r="F321" t="s">
        <v>20</v>
      </c>
      <c r="G321">
        <v>6</v>
      </c>
      <c r="H321">
        <v>2</v>
      </c>
      <c r="I321">
        <v>332</v>
      </c>
      <c r="J321">
        <v>39270</v>
      </c>
      <c r="K321">
        <v>26</v>
      </c>
      <c r="L321">
        <v>19</v>
      </c>
      <c r="M321" t="s">
        <v>74</v>
      </c>
      <c r="N321" t="s">
        <v>22</v>
      </c>
      <c r="O321" t="s">
        <v>23</v>
      </c>
      <c r="P321">
        <v>2015</v>
      </c>
      <c r="V321" t="str">
        <f>IF(OR(J321 &lt; -10846.9, J321 &gt; 74078.13), "T", "F")</f>
        <v>F</v>
      </c>
      <c r="AB321">
        <v>6</v>
      </c>
      <c r="AC321">
        <v>2</v>
      </c>
      <c r="AD321">
        <v>332</v>
      </c>
      <c r="AE321">
        <v>26</v>
      </c>
      <c r="AF321">
        <v>19</v>
      </c>
      <c r="AG321">
        <v>39270</v>
      </c>
      <c r="AJ321">
        <v>2015</v>
      </c>
      <c r="AK321" t="s">
        <v>48</v>
      </c>
      <c r="AL321">
        <v>39270</v>
      </c>
    </row>
    <row r="322" spans="1:38" x14ac:dyDescent="0.3">
      <c r="A322" t="s">
        <v>48</v>
      </c>
      <c r="B322" t="s">
        <v>80</v>
      </c>
      <c r="C322">
        <v>2009</v>
      </c>
      <c r="D322" t="s">
        <v>18</v>
      </c>
      <c r="E322" t="s">
        <v>19</v>
      </c>
      <c r="F322" t="s">
        <v>20</v>
      </c>
      <c r="G322">
        <v>6</v>
      </c>
      <c r="H322">
        <v>2</v>
      </c>
      <c r="I322">
        <v>350</v>
      </c>
      <c r="J322">
        <v>45490</v>
      </c>
      <c r="K322">
        <v>26</v>
      </c>
      <c r="L322">
        <v>18</v>
      </c>
      <c r="M322" t="s">
        <v>75</v>
      </c>
      <c r="N322" t="s">
        <v>22</v>
      </c>
      <c r="O322" t="s">
        <v>23</v>
      </c>
      <c r="P322">
        <v>2015</v>
      </c>
      <c r="V322" t="str">
        <f>IF(OR(J322 &lt; -10846.9, J322 &gt; 74078.13), "T", "F")</f>
        <v>F</v>
      </c>
      <c r="AB322">
        <v>6</v>
      </c>
      <c r="AC322">
        <v>2</v>
      </c>
      <c r="AD322">
        <v>350</v>
      </c>
      <c r="AE322">
        <v>26</v>
      </c>
      <c r="AF322">
        <v>18</v>
      </c>
      <c r="AG322">
        <v>45490</v>
      </c>
      <c r="AJ322">
        <v>2015</v>
      </c>
      <c r="AK322" t="s">
        <v>48</v>
      </c>
      <c r="AL322">
        <v>45490</v>
      </c>
    </row>
    <row r="323" spans="1:38" x14ac:dyDescent="0.3">
      <c r="A323" t="s">
        <v>48</v>
      </c>
      <c r="B323" t="s">
        <v>80</v>
      </c>
      <c r="C323">
        <v>2009</v>
      </c>
      <c r="D323" t="s">
        <v>18</v>
      </c>
      <c r="E323" t="s">
        <v>19</v>
      </c>
      <c r="F323" t="s">
        <v>20</v>
      </c>
      <c r="G323">
        <v>6</v>
      </c>
      <c r="H323">
        <v>2</v>
      </c>
      <c r="I323">
        <v>350</v>
      </c>
      <c r="J323">
        <v>41990</v>
      </c>
      <c r="K323">
        <v>26</v>
      </c>
      <c r="L323">
        <v>18</v>
      </c>
      <c r="M323" t="s">
        <v>75</v>
      </c>
      <c r="N323" t="s">
        <v>22</v>
      </c>
      <c r="O323" t="s">
        <v>23</v>
      </c>
      <c r="P323">
        <v>2015</v>
      </c>
      <c r="V323" t="str">
        <f>IF(OR(J323 &lt; -10846.9, J323 &gt; 74078.13), "T", "F")</f>
        <v>F</v>
      </c>
      <c r="AB323">
        <v>6</v>
      </c>
      <c r="AC323">
        <v>2</v>
      </c>
      <c r="AD323">
        <v>350</v>
      </c>
      <c r="AE323">
        <v>26</v>
      </c>
      <c r="AF323">
        <v>18</v>
      </c>
      <c r="AG323">
        <v>41990</v>
      </c>
      <c r="AJ323">
        <v>2015</v>
      </c>
      <c r="AK323" t="s">
        <v>48</v>
      </c>
      <c r="AL323">
        <v>41990</v>
      </c>
    </row>
    <row r="324" spans="1:38" x14ac:dyDescent="0.3">
      <c r="A324" t="s">
        <v>48</v>
      </c>
      <c r="B324" t="s">
        <v>80</v>
      </c>
      <c r="C324">
        <v>2009</v>
      </c>
      <c r="D324" t="s">
        <v>18</v>
      </c>
      <c r="E324" t="s">
        <v>34</v>
      </c>
      <c r="F324" t="s">
        <v>20</v>
      </c>
      <c r="G324">
        <v>6</v>
      </c>
      <c r="H324">
        <v>2</v>
      </c>
      <c r="I324">
        <v>332</v>
      </c>
      <c r="J324">
        <v>38370</v>
      </c>
      <c r="K324">
        <v>26</v>
      </c>
      <c r="L324">
        <v>19</v>
      </c>
      <c r="M324" t="s">
        <v>74</v>
      </c>
      <c r="N324" t="s">
        <v>22</v>
      </c>
      <c r="O324" t="s">
        <v>23</v>
      </c>
      <c r="P324">
        <v>2015</v>
      </c>
      <c r="V324" t="str">
        <f>IF(OR(J324 &lt; -10846.9, J324 &gt; 74078.13), "T", "F")</f>
        <v>F</v>
      </c>
      <c r="AB324">
        <v>6</v>
      </c>
      <c r="AC324">
        <v>2</v>
      </c>
      <c r="AD324">
        <v>332</v>
      </c>
      <c r="AE324">
        <v>26</v>
      </c>
      <c r="AF324">
        <v>19</v>
      </c>
      <c r="AG324">
        <v>38370</v>
      </c>
      <c r="AJ324">
        <v>2015</v>
      </c>
      <c r="AK324" t="s">
        <v>48</v>
      </c>
      <c r="AL324">
        <v>38370</v>
      </c>
    </row>
    <row r="325" spans="1:38" x14ac:dyDescent="0.3">
      <c r="A325" t="s">
        <v>48</v>
      </c>
      <c r="B325" t="s">
        <v>80</v>
      </c>
      <c r="C325">
        <v>2009</v>
      </c>
      <c r="D325" t="s">
        <v>18</v>
      </c>
      <c r="E325" t="s">
        <v>34</v>
      </c>
      <c r="F325" t="s">
        <v>20</v>
      </c>
      <c r="G325">
        <v>6</v>
      </c>
      <c r="H325">
        <v>2</v>
      </c>
      <c r="I325">
        <v>350</v>
      </c>
      <c r="J325">
        <v>43290</v>
      </c>
      <c r="K325">
        <v>26</v>
      </c>
      <c r="L325">
        <v>19</v>
      </c>
      <c r="M325" t="s">
        <v>75</v>
      </c>
      <c r="N325" t="s">
        <v>22</v>
      </c>
      <c r="O325" t="s">
        <v>23</v>
      </c>
      <c r="P325">
        <v>2015</v>
      </c>
      <c r="V325" t="str">
        <f>IF(OR(J325 &lt; -10846.9, J325 &gt; 74078.13), "T", "F")</f>
        <v>F</v>
      </c>
      <c r="AB325">
        <v>6</v>
      </c>
      <c r="AC325">
        <v>2</v>
      </c>
      <c r="AD325">
        <v>350</v>
      </c>
      <c r="AE325">
        <v>26</v>
      </c>
      <c r="AF325">
        <v>19</v>
      </c>
      <c r="AG325">
        <v>43290</v>
      </c>
      <c r="AJ325">
        <v>2015</v>
      </c>
      <c r="AK325" t="s">
        <v>48</v>
      </c>
      <c r="AL325">
        <v>43290</v>
      </c>
    </row>
    <row r="326" spans="1:38" x14ac:dyDescent="0.3">
      <c r="A326" t="s">
        <v>48</v>
      </c>
      <c r="B326" t="s">
        <v>80</v>
      </c>
      <c r="C326">
        <v>2009</v>
      </c>
      <c r="D326" t="s">
        <v>18</v>
      </c>
      <c r="E326" t="s">
        <v>34</v>
      </c>
      <c r="F326" t="s">
        <v>20</v>
      </c>
      <c r="G326">
        <v>6</v>
      </c>
      <c r="H326">
        <v>2</v>
      </c>
      <c r="I326">
        <v>332</v>
      </c>
      <c r="J326">
        <v>41820</v>
      </c>
      <c r="K326">
        <v>25</v>
      </c>
      <c r="L326">
        <v>18</v>
      </c>
      <c r="M326" t="s">
        <v>74</v>
      </c>
      <c r="N326" t="s">
        <v>22</v>
      </c>
      <c r="O326" t="s">
        <v>26</v>
      </c>
      <c r="P326">
        <v>2016</v>
      </c>
      <c r="V326" t="str">
        <f>IF(OR(J326 &lt; -10846.9, J326 &gt; 74078.13), "T", "F")</f>
        <v>F</v>
      </c>
      <c r="AB326">
        <v>6</v>
      </c>
      <c r="AC326">
        <v>2</v>
      </c>
      <c r="AD326">
        <v>332</v>
      </c>
      <c r="AE326">
        <v>25</v>
      </c>
      <c r="AF326">
        <v>18</v>
      </c>
      <c r="AG326">
        <v>41820</v>
      </c>
      <c r="AJ326">
        <v>2016</v>
      </c>
      <c r="AK326" t="s">
        <v>48</v>
      </c>
      <c r="AL326">
        <v>41820</v>
      </c>
    </row>
    <row r="327" spans="1:38" x14ac:dyDescent="0.3">
      <c r="A327" t="s">
        <v>48</v>
      </c>
      <c r="B327" t="s">
        <v>80</v>
      </c>
      <c r="C327">
        <v>2009</v>
      </c>
      <c r="D327" t="s">
        <v>18</v>
      </c>
      <c r="E327" t="s">
        <v>19</v>
      </c>
      <c r="F327" t="s">
        <v>20</v>
      </c>
      <c r="G327">
        <v>6</v>
      </c>
      <c r="H327">
        <v>2</v>
      </c>
      <c r="I327">
        <v>332</v>
      </c>
      <c r="J327">
        <v>48100</v>
      </c>
      <c r="K327">
        <v>24</v>
      </c>
      <c r="L327">
        <v>17</v>
      </c>
      <c r="M327" t="s">
        <v>74</v>
      </c>
      <c r="N327" t="s">
        <v>22</v>
      </c>
      <c r="O327" t="s">
        <v>26</v>
      </c>
      <c r="P327">
        <v>2016</v>
      </c>
      <c r="V327" t="str">
        <f>IF(OR(J327 &lt; -10846.9, J327 &gt; 74078.13), "T", "F")</f>
        <v>F</v>
      </c>
      <c r="AB327">
        <v>6</v>
      </c>
      <c r="AC327">
        <v>2</v>
      </c>
      <c r="AD327">
        <v>332</v>
      </c>
      <c r="AE327">
        <v>24</v>
      </c>
      <c r="AF327">
        <v>17</v>
      </c>
      <c r="AG327">
        <v>48100</v>
      </c>
      <c r="AJ327">
        <v>2016</v>
      </c>
      <c r="AK327" t="s">
        <v>48</v>
      </c>
      <c r="AL327">
        <v>48100</v>
      </c>
    </row>
    <row r="328" spans="1:38" x14ac:dyDescent="0.3">
      <c r="A328" t="s">
        <v>48</v>
      </c>
      <c r="B328" t="s">
        <v>80</v>
      </c>
      <c r="C328">
        <v>2009</v>
      </c>
      <c r="D328" t="s">
        <v>18</v>
      </c>
      <c r="E328" t="s">
        <v>34</v>
      </c>
      <c r="F328" t="s">
        <v>20</v>
      </c>
      <c r="G328">
        <v>6</v>
      </c>
      <c r="H328">
        <v>2</v>
      </c>
      <c r="I328">
        <v>350</v>
      </c>
      <c r="J328">
        <v>43290</v>
      </c>
      <c r="K328">
        <v>26</v>
      </c>
      <c r="L328">
        <v>19</v>
      </c>
      <c r="M328" t="s">
        <v>75</v>
      </c>
      <c r="N328" t="s">
        <v>22</v>
      </c>
      <c r="O328" t="s">
        <v>23</v>
      </c>
      <c r="P328">
        <v>2016</v>
      </c>
      <c r="V328" t="str">
        <f>IF(OR(J328 &lt; -10846.9, J328 &gt; 74078.13), "T", "F")</f>
        <v>F</v>
      </c>
      <c r="AB328">
        <v>6</v>
      </c>
      <c r="AC328">
        <v>2</v>
      </c>
      <c r="AD328">
        <v>350</v>
      </c>
      <c r="AE328">
        <v>26</v>
      </c>
      <c r="AF328">
        <v>19</v>
      </c>
      <c r="AG328">
        <v>43290</v>
      </c>
      <c r="AJ328">
        <v>2016</v>
      </c>
      <c r="AK328" t="s">
        <v>48</v>
      </c>
      <c r="AL328">
        <v>43290</v>
      </c>
    </row>
    <row r="329" spans="1:38" x14ac:dyDescent="0.3">
      <c r="A329" t="s">
        <v>48</v>
      </c>
      <c r="B329" t="s">
        <v>80</v>
      </c>
      <c r="C329">
        <v>2009</v>
      </c>
      <c r="D329" t="s">
        <v>18</v>
      </c>
      <c r="E329" t="s">
        <v>34</v>
      </c>
      <c r="F329" t="s">
        <v>20</v>
      </c>
      <c r="G329">
        <v>6</v>
      </c>
      <c r="H329">
        <v>2</v>
      </c>
      <c r="I329">
        <v>332</v>
      </c>
      <c r="J329">
        <v>39270</v>
      </c>
      <c r="K329">
        <v>26</v>
      </c>
      <c r="L329">
        <v>19</v>
      </c>
      <c r="M329" t="s">
        <v>74</v>
      </c>
      <c r="N329" t="s">
        <v>22</v>
      </c>
      <c r="O329" t="s">
        <v>23</v>
      </c>
      <c r="P329">
        <v>2016</v>
      </c>
      <c r="V329" t="str">
        <f>IF(OR(J329 &lt; -10846.9, J329 &gt; 74078.13), "T", "F")</f>
        <v>F</v>
      </c>
      <c r="AB329">
        <v>6</v>
      </c>
      <c r="AC329">
        <v>2</v>
      </c>
      <c r="AD329">
        <v>332</v>
      </c>
      <c r="AE329">
        <v>26</v>
      </c>
      <c r="AF329">
        <v>19</v>
      </c>
      <c r="AG329">
        <v>39270</v>
      </c>
      <c r="AJ329">
        <v>2016</v>
      </c>
      <c r="AK329" t="s">
        <v>48</v>
      </c>
      <c r="AL329">
        <v>39270</v>
      </c>
    </row>
    <row r="330" spans="1:38" x14ac:dyDescent="0.3">
      <c r="A330" t="s">
        <v>48</v>
      </c>
      <c r="B330" t="s">
        <v>80</v>
      </c>
      <c r="C330">
        <v>2009</v>
      </c>
      <c r="D330" t="s">
        <v>18</v>
      </c>
      <c r="E330" t="s">
        <v>34</v>
      </c>
      <c r="F330" t="s">
        <v>20</v>
      </c>
      <c r="G330">
        <v>6</v>
      </c>
      <c r="H330">
        <v>2</v>
      </c>
      <c r="I330">
        <v>332</v>
      </c>
      <c r="J330">
        <v>34870</v>
      </c>
      <c r="K330">
        <v>26</v>
      </c>
      <c r="L330">
        <v>19</v>
      </c>
      <c r="M330" t="s">
        <v>74</v>
      </c>
      <c r="N330" t="s">
        <v>22</v>
      </c>
      <c r="O330" t="s">
        <v>23</v>
      </c>
      <c r="P330">
        <v>2016</v>
      </c>
      <c r="V330" t="str">
        <f>IF(OR(J330 &lt; -10846.9, J330 &gt; 74078.13), "T", "F")</f>
        <v>F</v>
      </c>
      <c r="AB330">
        <v>6</v>
      </c>
      <c r="AC330">
        <v>2</v>
      </c>
      <c r="AD330">
        <v>332</v>
      </c>
      <c r="AE330">
        <v>26</v>
      </c>
      <c r="AF330">
        <v>19</v>
      </c>
      <c r="AG330">
        <v>34870</v>
      </c>
      <c r="AJ330">
        <v>2016</v>
      </c>
      <c r="AK330" t="s">
        <v>48</v>
      </c>
      <c r="AL330">
        <v>34870</v>
      </c>
    </row>
    <row r="331" spans="1:38" x14ac:dyDescent="0.3">
      <c r="A331" t="s">
        <v>48</v>
      </c>
      <c r="B331" t="s">
        <v>80</v>
      </c>
      <c r="C331">
        <v>2009</v>
      </c>
      <c r="D331" t="s">
        <v>18</v>
      </c>
      <c r="E331" t="s">
        <v>19</v>
      </c>
      <c r="F331" t="s">
        <v>20</v>
      </c>
      <c r="G331">
        <v>6</v>
      </c>
      <c r="H331">
        <v>2</v>
      </c>
      <c r="I331">
        <v>350</v>
      </c>
      <c r="J331">
        <v>41990</v>
      </c>
      <c r="K331">
        <v>26</v>
      </c>
      <c r="L331">
        <v>18</v>
      </c>
      <c r="M331" t="s">
        <v>75</v>
      </c>
      <c r="N331" t="s">
        <v>22</v>
      </c>
      <c r="O331" t="s">
        <v>23</v>
      </c>
      <c r="P331">
        <v>2016</v>
      </c>
      <c r="V331" t="str">
        <f>IF(OR(J331 &lt; -10846.9, J331 &gt; 74078.13), "T", "F")</f>
        <v>F</v>
      </c>
      <c r="AB331">
        <v>6</v>
      </c>
      <c r="AC331">
        <v>2</v>
      </c>
      <c r="AD331">
        <v>350</v>
      </c>
      <c r="AE331">
        <v>26</v>
      </c>
      <c r="AF331">
        <v>18</v>
      </c>
      <c r="AG331">
        <v>41990</v>
      </c>
      <c r="AJ331">
        <v>2016</v>
      </c>
      <c r="AK331" t="s">
        <v>48</v>
      </c>
      <c r="AL331">
        <v>41990</v>
      </c>
    </row>
    <row r="332" spans="1:38" x14ac:dyDescent="0.3">
      <c r="A332" t="s">
        <v>48</v>
      </c>
      <c r="B332" t="s">
        <v>80</v>
      </c>
      <c r="C332">
        <v>2009</v>
      </c>
      <c r="D332" t="s">
        <v>18</v>
      </c>
      <c r="E332" t="s">
        <v>34</v>
      </c>
      <c r="F332" t="s">
        <v>20</v>
      </c>
      <c r="G332">
        <v>6</v>
      </c>
      <c r="H332">
        <v>2</v>
      </c>
      <c r="I332">
        <v>332</v>
      </c>
      <c r="J332">
        <v>38370</v>
      </c>
      <c r="K332">
        <v>26</v>
      </c>
      <c r="L332">
        <v>19</v>
      </c>
      <c r="M332" t="s">
        <v>74</v>
      </c>
      <c r="N332" t="s">
        <v>22</v>
      </c>
      <c r="O332" t="s">
        <v>23</v>
      </c>
      <c r="P332">
        <v>2016</v>
      </c>
      <c r="V332" t="str">
        <f>IF(OR(J332 &lt; -10846.9, J332 &gt; 74078.13), "T", "F")</f>
        <v>F</v>
      </c>
      <c r="AB332">
        <v>6</v>
      </c>
      <c r="AC332">
        <v>2</v>
      </c>
      <c r="AD332">
        <v>332</v>
      </c>
      <c r="AE332">
        <v>26</v>
      </c>
      <c r="AF332">
        <v>19</v>
      </c>
      <c r="AG332">
        <v>38370</v>
      </c>
      <c r="AJ332">
        <v>2016</v>
      </c>
      <c r="AK332" t="s">
        <v>48</v>
      </c>
      <c r="AL332">
        <v>38370</v>
      </c>
    </row>
    <row r="333" spans="1:38" x14ac:dyDescent="0.3">
      <c r="A333" t="s">
        <v>48</v>
      </c>
      <c r="B333" t="s">
        <v>80</v>
      </c>
      <c r="C333">
        <v>2009</v>
      </c>
      <c r="D333" t="s">
        <v>18</v>
      </c>
      <c r="E333" t="s">
        <v>19</v>
      </c>
      <c r="F333" t="s">
        <v>20</v>
      </c>
      <c r="G333">
        <v>6</v>
      </c>
      <c r="H333">
        <v>2</v>
      </c>
      <c r="I333">
        <v>332</v>
      </c>
      <c r="J333">
        <v>45270</v>
      </c>
      <c r="K333">
        <v>24</v>
      </c>
      <c r="L333">
        <v>17</v>
      </c>
      <c r="M333" t="s">
        <v>74</v>
      </c>
      <c r="N333" t="s">
        <v>22</v>
      </c>
      <c r="O333" t="s">
        <v>26</v>
      </c>
      <c r="P333">
        <v>2016</v>
      </c>
      <c r="V333" t="str">
        <f>IF(OR(J333 &lt; -10846.9, J333 &gt; 74078.13), "T", "F")</f>
        <v>F</v>
      </c>
      <c r="AB333">
        <v>6</v>
      </c>
      <c r="AC333">
        <v>2</v>
      </c>
      <c r="AD333">
        <v>332</v>
      </c>
      <c r="AE333">
        <v>24</v>
      </c>
      <c r="AF333">
        <v>17</v>
      </c>
      <c r="AG333">
        <v>45270</v>
      </c>
      <c r="AJ333">
        <v>2016</v>
      </c>
      <c r="AK333" t="s">
        <v>48</v>
      </c>
      <c r="AL333">
        <v>45270</v>
      </c>
    </row>
    <row r="334" spans="1:38" x14ac:dyDescent="0.3">
      <c r="A334" t="s">
        <v>48</v>
      </c>
      <c r="B334" t="s">
        <v>80</v>
      </c>
      <c r="C334">
        <v>2009</v>
      </c>
      <c r="D334" t="s">
        <v>18</v>
      </c>
      <c r="E334" t="s">
        <v>19</v>
      </c>
      <c r="F334" t="s">
        <v>20</v>
      </c>
      <c r="G334">
        <v>6</v>
      </c>
      <c r="H334">
        <v>2</v>
      </c>
      <c r="I334">
        <v>350</v>
      </c>
      <c r="J334">
        <v>45490</v>
      </c>
      <c r="K334">
        <v>26</v>
      </c>
      <c r="L334">
        <v>18</v>
      </c>
      <c r="M334" t="s">
        <v>75</v>
      </c>
      <c r="N334" t="s">
        <v>22</v>
      </c>
      <c r="O334" t="s">
        <v>23</v>
      </c>
      <c r="P334">
        <v>2016</v>
      </c>
      <c r="V334" t="str">
        <f>IF(OR(J334 &lt; -10846.9, J334 &gt; 74078.13), "T", "F")</f>
        <v>F</v>
      </c>
      <c r="AB334">
        <v>6</v>
      </c>
      <c r="AC334">
        <v>2</v>
      </c>
      <c r="AD334">
        <v>350</v>
      </c>
      <c r="AE334">
        <v>26</v>
      </c>
      <c r="AF334">
        <v>18</v>
      </c>
      <c r="AG334">
        <v>45490</v>
      </c>
      <c r="AJ334">
        <v>2016</v>
      </c>
      <c r="AK334" t="s">
        <v>48</v>
      </c>
      <c r="AL334">
        <v>45490</v>
      </c>
    </row>
    <row r="335" spans="1:38" x14ac:dyDescent="0.3">
      <c r="A335" t="s">
        <v>48</v>
      </c>
      <c r="B335" t="s">
        <v>80</v>
      </c>
      <c r="C335">
        <v>2009</v>
      </c>
      <c r="D335" t="s">
        <v>18</v>
      </c>
      <c r="E335" t="s">
        <v>19</v>
      </c>
      <c r="F335" t="s">
        <v>20</v>
      </c>
      <c r="G335">
        <v>6</v>
      </c>
      <c r="H335">
        <v>2</v>
      </c>
      <c r="I335">
        <v>332</v>
      </c>
      <c r="J335">
        <v>29990</v>
      </c>
      <c r="K335">
        <v>26</v>
      </c>
      <c r="L335">
        <v>18</v>
      </c>
      <c r="M335" t="s">
        <v>74</v>
      </c>
      <c r="N335" t="s">
        <v>22</v>
      </c>
      <c r="O335" t="s">
        <v>23</v>
      </c>
      <c r="P335">
        <v>2016</v>
      </c>
      <c r="V335" t="str">
        <f>IF(OR(J335 &lt; -10846.9, J335 &gt; 74078.13), "T", "F")</f>
        <v>F</v>
      </c>
      <c r="AB335">
        <v>6</v>
      </c>
      <c r="AC335">
        <v>2</v>
      </c>
      <c r="AD335">
        <v>332</v>
      </c>
      <c r="AE335">
        <v>26</v>
      </c>
      <c r="AF335">
        <v>18</v>
      </c>
      <c r="AG335">
        <v>29990</v>
      </c>
      <c r="AJ335">
        <v>2016</v>
      </c>
      <c r="AK335" t="s">
        <v>48</v>
      </c>
      <c r="AL335">
        <v>29990</v>
      </c>
    </row>
    <row r="336" spans="1:38" x14ac:dyDescent="0.3">
      <c r="A336" t="s">
        <v>48</v>
      </c>
      <c r="B336" t="s">
        <v>80</v>
      </c>
      <c r="C336">
        <v>2009</v>
      </c>
      <c r="D336" t="s">
        <v>18</v>
      </c>
      <c r="E336" t="s">
        <v>34</v>
      </c>
      <c r="F336" t="s">
        <v>20</v>
      </c>
      <c r="G336">
        <v>6</v>
      </c>
      <c r="H336">
        <v>2</v>
      </c>
      <c r="I336">
        <v>332</v>
      </c>
      <c r="J336">
        <v>46570</v>
      </c>
      <c r="K336">
        <v>25</v>
      </c>
      <c r="L336">
        <v>18</v>
      </c>
      <c r="M336" t="s">
        <v>74</v>
      </c>
      <c r="N336" t="s">
        <v>22</v>
      </c>
      <c r="O336" t="s">
        <v>26</v>
      </c>
      <c r="P336">
        <v>2016</v>
      </c>
      <c r="V336" t="str">
        <f>IF(OR(J336 &lt; -10846.9, J336 &gt; 74078.13), "T", "F")</f>
        <v>F</v>
      </c>
      <c r="AB336">
        <v>6</v>
      </c>
      <c r="AC336">
        <v>2</v>
      </c>
      <c r="AD336">
        <v>332</v>
      </c>
      <c r="AE336">
        <v>25</v>
      </c>
      <c r="AF336">
        <v>18</v>
      </c>
      <c r="AG336">
        <v>46570</v>
      </c>
      <c r="AJ336">
        <v>2016</v>
      </c>
      <c r="AK336" t="s">
        <v>48</v>
      </c>
      <c r="AL336">
        <v>46570</v>
      </c>
    </row>
    <row r="337" spans="1:38" x14ac:dyDescent="0.3">
      <c r="A337" t="s">
        <v>48</v>
      </c>
      <c r="B337" t="s">
        <v>80</v>
      </c>
      <c r="C337">
        <v>2009</v>
      </c>
      <c r="D337" t="s">
        <v>18</v>
      </c>
      <c r="E337" t="s">
        <v>34</v>
      </c>
      <c r="F337" t="s">
        <v>20</v>
      </c>
      <c r="G337">
        <v>6</v>
      </c>
      <c r="H337">
        <v>2</v>
      </c>
      <c r="I337">
        <v>350</v>
      </c>
      <c r="J337">
        <v>46790</v>
      </c>
      <c r="K337">
        <v>26</v>
      </c>
      <c r="L337">
        <v>19</v>
      </c>
      <c r="M337" t="s">
        <v>75</v>
      </c>
      <c r="N337" t="s">
        <v>22</v>
      </c>
      <c r="O337" t="s">
        <v>23</v>
      </c>
      <c r="P337">
        <v>2016</v>
      </c>
      <c r="V337" t="str">
        <f>IF(OR(J337 &lt; -10846.9, J337 &gt; 74078.13), "T", "F")</f>
        <v>F</v>
      </c>
      <c r="AB337">
        <v>6</v>
      </c>
      <c r="AC337">
        <v>2</v>
      </c>
      <c r="AD337">
        <v>350</v>
      </c>
      <c r="AE337">
        <v>26</v>
      </c>
      <c r="AF337">
        <v>19</v>
      </c>
      <c r="AG337">
        <v>46790</v>
      </c>
      <c r="AJ337">
        <v>2016</v>
      </c>
      <c r="AK337" t="s">
        <v>48</v>
      </c>
      <c r="AL337">
        <v>46790</v>
      </c>
    </row>
    <row r="338" spans="1:38" x14ac:dyDescent="0.3">
      <c r="A338" t="s">
        <v>48</v>
      </c>
      <c r="B338" t="s">
        <v>80</v>
      </c>
      <c r="C338">
        <v>2009</v>
      </c>
      <c r="D338" t="s">
        <v>18</v>
      </c>
      <c r="E338" t="s">
        <v>34</v>
      </c>
      <c r="F338" t="s">
        <v>20</v>
      </c>
      <c r="G338">
        <v>6</v>
      </c>
      <c r="H338">
        <v>2</v>
      </c>
      <c r="I338">
        <v>332</v>
      </c>
      <c r="J338">
        <v>49400</v>
      </c>
      <c r="K338">
        <v>25</v>
      </c>
      <c r="L338">
        <v>18</v>
      </c>
      <c r="M338" t="s">
        <v>74</v>
      </c>
      <c r="N338" t="s">
        <v>22</v>
      </c>
      <c r="O338" t="s">
        <v>26</v>
      </c>
      <c r="P338">
        <v>2016</v>
      </c>
      <c r="V338" t="str">
        <f>IF(OR(J338 &lt; -10846.9, J338 &gt; 74078.13), "T", "F")</f>
        <v>F</v>
      </c>
      <c r="AB338">
        <v>6</v>
      </c>
      <c r="AC338">
        <v>2</v>
      </c>
      <c r="AD338">
        <v>332</v>
      </c>
      <c r="AE338">
        <v>25</v>
      </c>
      <c r="AF338">
        <v>18</v>
      </c>
      <c r="AG338">
        <v>49400</v>
      </c>
      <c r="AJ338">
        <v>2016</v>
      </c>
      <c r="AK338" t="s">
        <v>48</v>
      </c>
      <c r="AL338">
        <v>49400</v>
      </c>
    </row>
    <row r="339" spans="1:38" x14ac:dyDescent="0.3">
      <c r="A339" t="s">
        <v>48</v>
      </c>
      <c r="B339" t="s">
        <v>80</v>
      </c>
      <c r="C339">
        <v>2009</v>
      </c>
      <c r="D339" t="s">
        <v>18</v>
      </c>
      <c r="E339" t="s">
        <v>19</v>
      </c>
      <c r="F339" t="s">
        <v>20</v>
      </c>
      <c r="G339">
        <v>6</v>
      </c>
      <c r="H339">
        <v>2</v>
      </c>
      <c r="I339">
        <v>332</v>
      </c>
      <c r="J339">
        <v>37070</v>
      </c>
      <c r="K339">
        <v>26</v>
      </c>
      <c r="L339">
        <v>18</v>
      </c>
      <c r="M339" t="s">
        <v>74</v>
      </c>
      <c r="N339" t="s">
        <v>22</v>
      </c>
      <c r="O339" t="s">
        <v>23</v>
      </c>
      <c r="P339">
        <v>2016</v>
      </c>
      <c r="V339" t="str">
        <f>IF(OR(J339 &lt; -10846.9, J339 &gt; 74078.13), "T", "F")</f>
        <v>F</v>
      </c>
      <c r="AB339">
        <v>6</v>
      </c>
      <c r="AC339">
        <v>2</v>
      </c>
      <c r="AD339">
        <v>332</v>
      </c>
      <c r="AE339">
        <v>26</v>
      </c>
      <c r="AF339">
        <v>18</v>
      </c>
      <c r="AG339">
        <v>37070</v>
      </c>
      <c r="AJ339">
        <v>2016</v>
      </c>
      <c r="AK339" t="s">
        <v>48</v>
      </c>
      <c r="AL339">
        <v>37070</v>
      </c>
    </row>
    <row r="340" spans="1:38" x14ac:dyDescent="0.3">
      <c r="A340" t="s">
        <v>48</v>
      </c>
      <c r="B340" t="s">
        <v>80</v>
      </c>
      <c r="C340">
        <v>2009</v>
      </c>
      <c r="D340" t="s">
        <v>18</v>
      </c>
      <c r="E340" t="s">
        <v>34</v>
      </c>
      <c r="F340" t="s">
        <v>20</v>
      </c>
      <c r="G340">
        <v>6</v>
      </c>
      <c r="H340">
        <v>2</v>
      </c>
      <c r="I340">
        <v>332</v>
      </c>
      <c r="J340">
        <v>31290</v>
      </c>
      <c r="K340">
        <v>26</v>
      </c>
      <c r="L340">
        <v>19</v>
      </c>
      <c r="M340" t="s">
        <v>74</v>
      </c>
      <c r="N340" t="s">
        <v>22</v>
      </c>
      <c r="O340" t="s">
        <v>23</v>
      </c>
      <c r="P340">
        <v>2016</v>
      </c>
      <c r="V340" t="str">
        <f>IF(OR(J340 &lt; -10846.9, J340 &gt; 74078.13), "T", "F")</f>
        <v>F</v>
      </c>
      <c r="AB340">
        <v>6</v>
      </c>
      <c r="AC340">
        <v>2</v>
      </c>
      <c r="AD340">
        <v>332</v>
      </c>
      <c r="AE340">
        <v>26</v>
      </c>
      <c r="AF340">
        <v>19</v>
      </c>
      <c r="AG340">
        <v>31290</v>
      </c>
      <c r="AJ340">
        <v>2016</v>
      </c>
      <c r="AK340" t="s">
        <v>48</v>
      </c>
      <c r="AL340">
        <v>31290</v>
      </c>
    </row>
    <row r="341" spans="1:38" x14ac:dyDescent="0.3">
      <c r="A341" t="s">
        <v>48</v>
      </c>
      <c r="B341" t="s">
        <v>80</v>
      </c>
      <c r="C341">
        <v>2009</v>
      </c>
      <c r="D341" t="s">
        <v>18</v>
      </c>
      <c r="E341" t="s">
        <v>19</v>
      </c>
      <c r="F341" t="s">
        <v>20</v>
      </c>
      <c r="G341">
        <v>6</v>
      </c>
      <c r="H341">
        <v>2</v>
      </c>
      <c r="I341">
        <v>332</v>
      </c>
      <c r="J341">
        <v>37970</v>
      </c>
      <c r="K341">
        <v>26</v>
      </c>
      <c r="L341">
        <v>18</v>
      </c>
      <c r="M341" t="s">
        <v>74</v>
      </c>
      <c r="N341" t="s">
        <v>22</v>
      </c>
      <c r="O341" t="s">
        <v>23</v>
      </c>
      <c r="P341">
        <v>2016</v>
      </c>
      <c r="V341" t="str">
        <f>IF(OR(J341 &lt; -10846.9, J341 &gt; 74078.13), "T", "F")</f>
        <v>F</v>
      </c>
      <c r="AB341">
        <v>6</v>
      </c>
      <c r="AC341">
        <v>2</v>
      </c>
      <c r="AD341">
        <v>332</v>
      </c>
      <c r="AE341">
        <v>26</v>
      </c>
      <c r="AF341">
        <v>18</v>
      </c>
      <c r="AG341">
        <v>37970</v>
      </c>
      <c r="AJ341">
        <v>2016</v>
      </c>
      <c r="AK341" t="s">
        <v>48</v>
      </c>
      <c r="AL341">
        <v>37970</v>
      </c>
    </row>
    <row r="342" spans="1:38" x14ac:dyDescent="0.3">
      <c r="A342" t="s">
        <v>48</v>
      </c>
      <c r="B342" t="s">
        <v>80</v>
      </c>
      <c r="C342">
        <v>2009</v>
      </c>
      <c r="D342" t="s">
        <v>18</v>
      </c>
      <c r="E342" t="s">
        <v>19</v>
      </c>
      <c r="F342" t="s">
        <v>20</v>
      </c>
      <c r="G342">
        <v>6</v>
      </c>
      <c r="H342">
        <v>2</v>
      </c>
      <c r="I342">
        <v>332</v>
      </c>
      <c r="J342">
        <v>33570</v>
      </c>
      <c r="K342">
        <v>26</v>
      </c>
      <c r="L342">
        <v>18</v>
      </c>
      <c r="M342" t="s">
        <v>74</v>
      </c>
      <c r="N342" t="s">
        <v>22</v>
      </c>
      <c r="O342" t="s">
        <v>23</v>
      </c>
      <c r="P342">
        <v>2016</v>
      </c>
      <c r="V342" t="str">
        <f>IF(OR(J342 &lt; -10846.9, J342 &gt; 74078.13), "T", "F")</f>
        <v>F</v>
      </c>
      <c r="AB342">
        <v>6</v>
      </c>
      <c r="AC342">
        <v>2</v>
      </c>
      <c r="AD342">
        <v>332</v>
      </c>
      <c r="AE342">
        <v>26</v>
      </c>
      <c r="AF342">
        <v>18</v>
      </c>
      <c r="AG342">
        <v>33570</v>
      </c>
      <c r="AJ342">
        <v>2016</v>
      </c>
      <c r="AK342" t="s">
        <v>48</v>
      </c>
      <c r="AL342">
        <v>33570</v>
      </c>
    </row>
    <row r="343" spans="1:38" x14ac:dyDescent="0.3">
      <c r="A343" t="s">
        <v>48</v>
      </c>
      <c r="B343" t="s">
        <v>80</v>
      </c>
      <c r="C343">
        <v>2009</v>
      </c>
      <c r="D343" t="s">
        <v>18</v>
      </c>
      <c r="E343" t="s">
        <v>19</v>
      </c>
      <c r="F343" t="s">
        <v>20</v>
      </c>
      <c r="G343">
        <v>6</v>
      </c>
      <c r="H343">
        <v>2</v>
      </c>
      <c r="I343">
        <v>332</v>
      </c>
      <c r="J343">
        <v>37970</v>
      </c>
      <c r="K343">
        <v>26</v>
      </c>
      <c r="L343">
        <v>18</v>
      </c>
      <c r="M343" t="s">
        <v>74</v>
      </c>
      <c r="N343" t="s">
        <v>22</v>
      </c>
      <c r="O343" t="s">
        <v>23</v>
      </c>
      <c r="P343">
        <v>2017</v>
      </c>
      <c r="V343" t="str">
        <f>IF(OR(J343 &lt; -10846.9, J343 &gt; 74078.13), "T", "F")</f>
        <v>F</v>
      </c>
      <c r="AB343">
        <v>6</v>
      </c>
      <c r="AC343">
        <v>2</v>
      </c>
      <c r="AD343">
        <v>332</v>
      </c>
      <c r="AE343">
        <v>26</v>
      </c>
      <c r="AF343">
        <v>18</v>
      </c>
      <c r="AG343">
        <v>37970</v>
      </c>
      <c r="AJ343">
        <v>2017</v>
      </c>
      <c r="AK343" t="s">
        <v>48</v>
      </c>
      <c r="AL343">
        <v>37970</v>
      </c>
    </row>
    <row r="344" spans="1:38" x14ac:dyDescent="0.3">
      <c r="A344" t="s">
        <v>48</v>
      </c>
      <c r="B344" t="s">
        <v>80</v>
      </c>
      <c r="C344">
        <v>2009</v>
      </c>
      <c r="D344" t="s">
        <v>18</v>
      </c>
      <c r="E344" t="s">
        <v>34</v>
      </c>
      <c r="F344" t="s">
        <v>20</v>
      </c>
      <c r="G344">
        <v>6</v>
      </c>
      <c r="H344">
        <v>2</v>
      </c>
      <c r="I344">
        <v>332</v>
      </c>
      <c r="J344">
        <v>38370</v>
      </c>
      <c r="K344">
        <v>26</v>
      </c>
      <c r="L344">
        <v>19</v>
      </c>
      <c r="M344" t="s">
        <v>74</v>
      </c>
      <c r="N344" t="s">
        <v>22</v>
      </c>
      <c r="O344" t="s">
        <v>23</v>
      </c>
      <c r="P344">
        <v>2017</v>
      </c>
      <c r="V344" t="str">
        <f>IF(OR(J344 &lt; -10846.9, J344 &gt; 74078.13), "T", "F")</f>
        <v>F</v>
      </c>
      <c r="AB344">
        <v>6</v>
      </c>
      <c r="AC344">
        <v>2</v>
      </c>
      <c r="AD344">
        <v>332</v>
      </c>
      <c r="AE344">
        <v>26</v>
      </c>
      <c r="AF344">
        <v>19</v>
      </c>
      <c r="AG344">
        <v>38370</v>
      </c>
      <c r="AJ344">
        <v>2017</v>
      </c>
      <c r="AK344" t="s">
        <v>48</v>
      </c>
      <c r="AL344">
        <v>38370</v>
      </c>
    </row>
    <row r="345" spans="1:38" x14ac:dyDescent="0.3">
      <c r="A345" t="s">
        <v>48</v>
      </c>
      <c r="B345" t="s">
        <v>80</v>
      </c>
      <c r="C345">
        <v>2009</v>
      </c>
      <c r="D345" t="s">
        <v>18</v>
      </c>
      <c r="E345" t="s">
        <v>34</v>
      </c>
      <c r="F345" t="s">
        <v>20</v>
      </c>
      <c r="G345">
        <v>6</v>
      </c>
      <c r="H345">
        <v>2</v>
      </c>
      <c r="I345">
        <v>332</v>
      </c>
      <c r="J345">
        <v>34870</v>
      </c>
      <c r="K345">
        <v>26</v>
      </c>
      <c r="L345">
        <v>19</v>
      </c>
      <c r="M345" t="s">
        <v>74</v>
      </c>
      <c r="N345" t="s">
        <v>22</v>
      </c>
      <c r="O345" t="s">
        <v>23</v>
      </c>
      <c r="P345">
        <v>2017</v>
      </c>
      <c r="V345" t="str">
        <f>IF(OR(J345 &lt; -10846.9, J345 &gt; 74078.13), "T", "F")</f>
        <v>F</v>
      </c>
      <c r="AB345">
        <v>6</v>
      </c>
      <c r="AC345">
        <v>2</v>
      </c>
      <c r="AD345">
        <v>332</v>
      </c>
      <c r="AE345">
        <v>26</v>
      </c>
      <c r="AF345">
        <v>19</v>
      </c>
      <c r="AG345">
        <v>34870</v>
      </c>
      <c r="AJ345">
        <v>2017</v>
      </c>
      <c r="AK345" t="s">
        <v>48</v>
      </c>
      <c r="AL345">
        <v>34870</v>
      </c>
    </row>
    <row r="346" spans="1:38" x14ac:dyDescent="0.3">
      <c r="A346" t="s">
        <v>48</v>
      </c>
      <c r="B346" t="s">
        <v>80</v>
      </c>
      <c r="C346">
        <v>2009</v>
      </c>
      <c r="D346" t="s">
        <v>18</v>
      </c>
      <c r="E346" t="s">
        <v>19</v>
      </c>
      <c r="F346" t="s">
        <v>20</v>
      </c>
      <c r="G346">
        <v>6</v>
      </c>
      <c r="H346">
        <v>2</v>
      </c>
      <c r="I346">
        <v>332</v>
      </c>
      <c r="J346">
        <v>29990</v>
      </c>
      <c r="K346">
        <v>26</v>
      </c>
      <c r="L346">
        <v>18</v>
      </c>
      <c r="M346" t="s">
        <v>74</v>
      </c>
      <c r="N346" t="s">
        <v>22</v>
      </c>
      <c r="O346" t="s">
        <v>23</v>
      </c>
      <c r="P346">
        <v>2017</v>
      </c>
      <c r="V346" t="str">
        <f>IF(OR(J346 &lt; -10846.9, J346 &gt; 74078.13), "T", "F")</f>
        <v>F</v>
      </c>
      <c r="AB346">
        <v>6</v>
      </c>
      <c r="AC346">
        <v>2</v>
      </c>
      <c r="AD346">
        <v>332</v>
      </c>
      <c r="AE346">
        <v>26</v>
      </c>
      <c r="AF346">
        <v>18</v>
      </c>
      <c r="AG346">
        <v>29990</v>
      </c>
      <c r="AJ346">
        <v>2017</v>
      </c>
      <c r="AK346" t="s">
        <v>48</v>
      </c>
      <c r="AL346">
        <v>29990</v>
      </c>
    </row>
    <row r="347" spans="1:38" x14ac:dyDescent="0.3">
      <c r="A347" t="s">
        <v>48</v>
      </c>
      <c r="B347" t="s">
        <v>80</v>
      </c>
      <c r="C347">
        <v>2009</v>
      </c>
      <c r="D347" t="s">
        <v>18</v>
      </c>
      <c r="E347" t="s">
        <v>19</v>
      </c>
      <c r="F347" t="s">
        <v>20</v>
      </c>
      <c r="G347">
        <v>6</v>
      </c>
      <c r="H347">
        <v>2</v>
      </c>
      <c r="I347">
        <v>350</v>
      </c>
      <c r="J347">
        <v>45490</v>
      </c>
      <c r="K347">
        <v>26</v>
      </c>
      <c r="L347">
        <v>18</v>
      </c>
      <c r="M347" t="s">
        <v>75</v>
      </c>
      <c r="N347" t="s">
        <v>22</v>
      </c>
      <c r="O347" t="s">
        <v>23</v>
      </c>
      <c r="P347">
        <v>2017</v>
      </c>
      <c r="V347" t="str">
        <f>IF(OR(J347 &lt; -10846.9, J347 &gt; 74078.13), "T", "F")</f>
        <v>F</v>
      </c>
      <c r="AB347">
        <v>6</v>
      </c>
      <c r="AC347">
        <v>2</v>
      </c>
      <c r="AD347">
        <v>350</v>
      </c>
      <c r="AE347">
        <v>26</v>
      </c>
      <c r="AF347">
        <v>18</v>
      </c>
      <c r="AG347">
        <v>45490</v>
      </c>
      <c r="AJ347">
        <v>2017</v>
      </c>
      <c r="AK347" t="s">
        <v>48</v>
      </c>
      <c r="AL347">
        <v>45490</v>
      </c>
    </row>
    <row r="348" spans="1:38" x14ac:dyDescent="0.3">
      <c r="A348" t="s">
        <v>48</v>
      </c>
      <c r="B348" t="s">
        <v>80</v>
      </c>
      <c r="C348">
        <v>2009</v>
      </c>
      <c r="D348" t="s">
        <v>18</v>
      </c>
      <c r="E348" t="s">
        <v>19</v>
      </c>
      <c r="F348" t="s">
        <v>20</v>
      </c>
      <c r="G348">
        <v>6</v>
      </c>
      <c r="H348">
        <v>2</v>
      </c>
      <c r="I348">
        <v>350</v>
      </c>
      <c r="J348">
        <v>41990</v>
      </c>
      <c r="K348">
        <v>26</v>
      </c>
      <c r="L348">
        <v>18</v>
      </c>
      <c r="M348" t="s">
        <v>75</v>
      </c>
      <c r="N348" t="s">
        <v>22</v>
      </c>
      <c r="O348" t="s">
        <v>23</v>
      </c>
      <c r="P348">
        <v>2017</v>
      </c>
      <c r="V348" t="str">
        <f>IF(OR(J348 &lt; -10846.9, J348 &gt; 74078.13), "T", "F")</f>
        <v>F</v>
      </c>
      <c r="AB348">
        <v>6</v>
      </c>
      <c r="AC348">
        <v>2</v>
      </c>
      <c r="AD348">
        <v>350</v>
      </c>
      <c r="AE348">
        <v>26</v>
      </c>
      <c r="AF348">
        <v>18</v>
      </c>
      <c r="AG348">
        <v>41990</v>
      </c>
      <c r="AJ348">
        <v>2017</v>
      </c>
      <c r="AK348" t="s">
        <v>48</v>
      </c>
      <c r="AL348">
        <v>41990</v>
      </c>
    </row>
    <row r="349" spans="1:38" x14ac:dyDescent="0.3">
      <c r="A349" t="s">
        <v>48</v>
      </c>
      <c r="B349" t="s">
        <v>80</v>
      </c>
      <c r="C349">
        <v>2009</v>
      </c>
      <c r="D349" t="s">
        <v>18</v>
      </c>
      <c r="E349" t="s">
        <v>19</v>
      </c>
      <c r="F349" t="s">
        <v>20</v>
      </c>
      <c r="G349">
        <v>6</v>
      </c>
      <c r="H349">
        <v>2</v>
      </c>
      <c r="I349">
        <v>332</v>
      </c>
      <c r="J349">
        <v>45270</v>
      </c>
      <c r="K349">
        <v>24</v>
      </c>
      <c r="L349">
        <v>17</v>
      </c>
      <c r="M349" t="s">
        <v>74</v>
      </c>
      <c r="N349" t="s">
        <v>22</v>
      </c>
      <c r="O349" t="s">
        <v>26</v>
      </c>
      <c r="P349">
        <v>2017</v>
      </c>
      <c r="V349" t="str">
        <f>IF(OR(J349 &lt; -10846.9, J349 &gt; 74078.13), "T", "F")</f>
        <v>F</v>
      </c>
      <c r="AB349">
        <v>6</v>
      </c>
      <c r="AC349">
        <v>2</v>
      </c>
      <c r="AD349">
        <v>332</v>
      </c>
      <c r="AE349">
        <v>24</v>
      </c>
      <c r="AF349">
        <v>17</v>
      </c>
      <c r="AG349">
        <v>45270</v>
      </c>
      <c r="AJ349">
        <v>2017</v>
      </c>
      <c r="AK349" t="s">
        <v>48</v>
      </c>
      <c r="AL349">
        <v>45270</v>
      </c>
    </row>
    <row r="350" spans="1:38" x14ac:dyDescent="0.3">
      <c r="A350" t="s">
        <v>48</v>
      </c>
      <c r="B350" t="s">
        <v>80</v>
      </c>
      <c r="C350">
        <v>2009</v>
      </c>
      <c r="D350" t="s">
        <v>18</v>
      </c>
      <c r="E350" t="s">
        <v>19</v>
      </c>
      <c r="F350" t="s">
        <v>20</v>
      </c>
      <c r="G350">
        <v>6</v>
      </c>
      <c r="H350">
        <v>2</v>
      </c>
      <c r="I350">
        <v>332</v>
      </c>
      <c r="J350">
        <v>33570</v>
      </c>
      <c r="K350">
        <v>26</v>
      </c>
      <c r="L350">
        <v>18</v>
      </c>
      <c r="M350" t="s">
        <v>74</v>
      </c>
      <c r="N350" t="s">
        <v>22</v>
      </c>
      <c r="O350" t="s">
        <v>23</v>
      </c>
      <c r="P350">
        <v>2017</v>
      </c>
      <c r="V350" t="str">
        <f>IF(OR(J350 &lt; -10846.9, J350 &gt; 74078.13), "T", "F")</f>
        <v>F</v>
      </c>
      <c r="AB350">
        <v>6</v>
      </c>
      <c r="AC350">
        <v>2</v>
      </c>
      <c r="AD350">
        <v>332</v>
      </c>
      <c r="AE350">
        <v>26</v>
      </c>
      <c r="AF350">
        <v>18</v>
      </c>
      <c r="AG350">
        <v>33570</v>
      </c>
      <c r="AJ350">
        <v>2017</v>
      </c>
      <c r="AK350" t="s">
        <v>48</v>
      </c>
      <c r="AL350">
        <v>33570</v>
      </c>
    </row>
    <row r="351" spans="1:38" x14ac:dyDescent="0.3">
      <c r="A351" t="s">
        <v>48</v>
      </c>
      <c r="B351" t="s">
        <v>80</v>
      </c>
      <c r="C351">
        <v>2009</v>
      </c>
      <c r="D351" t="s">
        <v>18</v>
      </c>
      <c r="E351" t="s">
        <v>19</v>
      </c>
      <c r="F351" t="s">
        <v>20</v>
      </c>
      <c r="G351">
        <v>6</v>
      </c>
      <c r="H351">
        <v>2</v>
      </c>
      <c r="I351">
        <v>332</v>
      </c>
      <c r="J351">
        <v>48100</v>
      </c>
      <c r="K351">
        <v>24</v>
      </c>
      <c r="L351">
        <v>17</v>
      </c>
      <c r="M351" t="s">
        <v>74</v>
      </c>
      <c r="N351" t="s">
        <v>22</v>
      </c>
      <c r="O351" t="s">
        <v>26</v>
      </c>
      <c r="P351">
        <v>2017</v>
      </c>
      <c r="V351" t="str">
        <f>IF(OR(J351 &lt; -10846.9, J351 &gt; 74078.13), "T", "F")</f>
        <v>F</v>
      </c>
      <c r="AB351">
        <v>6</v>
      </c>
      <c r="AC351">
        <v>2</v>
      </c>
      <c r="AD351">
        <v>332</v>
      </c>
      <c r="AE351">
        <v>24</v>
      </c>
      <c r="AF351">
        <v>17</v>
      </c>
      <c r="AG351">
        <v>48100</v>
      </c>
      <c r="AJ351">
        <v>2017</v>
      </c>
      <c r="AK351" t="s">
        <v>48</v>
      </c>
      <c r="AL351">
        <v>48100</v>
      </c>
    </row>
    <row r="352" spans="1:38" x14ac:dyDescent="0.3">
      <c r="A352" t="s">
        <v>48</v>
      </c>
      <c r="B352" t="s">
        <v>80</v>
      </c>
      <c r="C352">
        <v>2009</v>
      </c>
      <c r="D352" t="s">
        <v>18</v>
      </c>
      <c r="E352" t="s">
        <v>34</v>
      </c>
      <c r="F352" t="s">
        <v>20</v>
      </c>
      <c r="G352">
        <v>6</v>
      </c>
      <c r="H352">
        <v>2</v>
      </c>
      <c r="I352">
        <v>332</v>
      </c>
      <c r="J352">
        <v>39270</v>
      </c>
      <c r="K352">
        <v>26</v>
      </c>
      <c r="L352">
        <v>19</v>
      </c>
      <c r="M352" t="s">
        <v>74</v>
      </c>
      <c r="N352" t="s">
        <v>22</v>
      </c>
      <c r="O352" t="s">
        <v>23</v>
      </c>
      <c r="P352">
        <v>2017</v>
      </c>
      <c r="V352" t="str">
        <f>IF(OR(J352 &lt; -10846.9, J352 &gt; 74078.13), "T", "F")</f>
        <v>F</v>
      </c>
      <c r="AB352">
        <v>6</v>
      </c>
      <c r="AC352">
        <v>2</v>
      </c>
      <c r="AD352">
        <v>332</v>
      </c>
      <c r="AE352">
        <v>26</v>
      </c>
      <c r="AF352">
        <v>19</v>
      </c>
      <c r="AG352">
        <v>39270</v>
      </c>
      <c r="AJ352">
        <v>2017</v>
      </c>
      <c r="AK352" t="s">
        <v>48</v>
      </c>
      <c r="AL352">
        <v>39270</v>
      </c>
    </row>
    <row r="353" spans="1:38" x14ac:dyDescent="0.3">
      <c r="A353" t="s">
        <v>48</v>
      </c>
      <c r="B353" t="s">
        <v>80</v>
      </c>
      <c r="C353">
        <v>2009</v>
      </c>
      <c r="D353" t="s">
        <v>18</v>
      </c>
      <c r="E353" t="s">
        <v>34</v>
      </c>
      <c r="F353" t="s">
        <v>20</v>
      </c>
      <c r="G353">
        <v>6</v>
      </c>
      <c r="H353">
        <v>2</v>
      </c>
      <c r="I353">
        <v>332</v>
      </c>
      <c r="J353">
        <v>46570</v>
      </c>
      <c r="K353">
        <v>25</v>
      </c>
      <c r="L353">
        <v>18</v>
      </c>
      <c r="M353" t="s">
        <v>74</v>
      </c>
      <c r="N353" t="s">
        <v>22</v>
      </c>
      <c r="O353" t="s">
        <v>26</v>
      </c>
      <c r="P353">
        <v>2017</v>
      </c>
      <c r="V353" t="str">
        <f>IF(OR(J353 &lt; -10846.9, J353 &gt; 74078.13), "T", "F")</f>
        <v>F</v>
      </c>
      <c r="AB353">
        <v>6</v>
      </c>
      <c r="AC353">
        <v>2</v>
      </c>
      <c r="AD353">
        <v>332</v>
      </c>
      <c r="AE353">
        <v>25</v>
      </c>
      <c r="AF353">
        <v>18</v>
      </c>
      <c r="AG353">
        <v>46570</v>
      </c>
      <c r="AJ353">
        <v>2017</v>
      </c>
      <c r="AK353" t="s">
        <v>48</v>
      </c>
      <c r="AL353">
        <v>46570</v>
      </c>
    </row>
    <row r="354" spans="1:38" x14ac:dyDescent="0.3">
      <c r="A354" t="s">
        <v>48</v>
      </c>
      <c r="B354" t="s">
        <v>80</v>
      </c>
      <c r="C354">
        <v>2009</v>
      </c>
      <c r="D354" t="s">
        <v>18</v>
      </c>
      <c r="E354" t="s">
        <v>34</v>
      </c>
      <c r="F354" t="s">
        <v>20</v>
      </c>
      <c r="G354">
        <v>6</v>
      </c>
      <c r="H354">
        <v>2</v>
      </c>
      <c r="I354">
        <v>332</v>
      </c>
      <c r="J354">
        <v>49400</v>
      </c>
      <c r="K354">
        <v>25</v>
      </c>
      <c r="L354">
        <v>18</v>
      </c>
      <c r="M354" t="s">
        <v>74</v>
      </c>
      <c r="N354" t="s">
        <v>22</v>
      </c>
      <c r="O354" t="s">
        <v>26</v>
      </c>
      <c r="P354">
        <v>2017</v>
      </c>
      <c r="V354" t="str">
        <f>IF(OR(J354 &lt; -10846.9, J354 &gt; 74078.13), "T", "F")</f>
        <v>F</v>
      </c>
      <c r="AB354">
        <v>6</v>
      </c>
      <c r="AC354">
        <v>2</v>
      </c>
      <c r="AD354">
        <v>332</v>
      </c>
      <c r="AE354">
        <v>25</v>
      </c>
      <c r="AF354">
        <v>18</v>
      </c>
      <c r="AG354">
        <v>49400</v>
      </c>
      <c r="AJ354">
        <v>2017</v>
      </c>
      <c r="AK354" t="s">
        <v>48</v>
      </c>
      <c r="AL354">
        <v>49400</v>
      </c>
    </row>
    <row r="355" spans="1:38" x14ac:dyDescent="0.3">
      <c r="A355" t="s">
        <v>48</v>
      </c>
      <c r="B355" t="s">
        <v>80</v>
      </c>
      <c r="C355">
        <v>2009</v>
      </c>
      <c r="D355" t="s">
        <v>18</v>
      </c>
      <c r="E355" t="s">
        <v>19</v>
      </c>
      <c r="F355" t="s">
        <v>20</v>
      </c>
      <c r="G355">
        <v>6</v>
      </c>
      <c r="H355">
        <v>2</v>
      </c>
      <c r="I355">
        <v>332</v>
      </c>
      <c r="J355">
        <v>37070</v>
      </c>
      <c r="K355">
        <v>26</v>
      </c>
      <c r="L355">
        <v>18</v>
      </c>
      <c r="M355" t="s">
        <v>74</v>
      </c>
      <c r="N355" t="s">
        <v>22</v>
      </c>
      <c r="O355" t="s">
        <v>23</v>
      </c>
      <c r="P355">
        <v>2017</v>
      </c>
      <c r="V355" t="str">
        <f>IF(OR(J355 &lt; -10846.9, J355 &gt; 74078.13), "T", "F")</f>
        <v>F</v>
      </c>
      <c r="AB355">
        <v>6</v>
      </c>
      <c r="AC355">
        <v>2</v>
      </c>
      <c r="AD355">
        <v>332</v>
      </c>
      <c r="AE355">
        <v>26</v>
      </c>
      <c r="AF355">
        <v>18</v>
      </c>
      <c r="AG355">
        <v>37070</v>
      </c>
      <c r="AJ355">
        <v>2017</v>
      </c>
      <c r="AK355" t="s">
        <v>48</v>
      </c>
      <c r="AL355">
        <v>37070</v>
      </c>
    </row>
    <row r="356" spans="1:38" x14ac:dyDescent="0.3">
      <c r="A356" t="s">
        <v>48</v>
      </c>
      <c r="B356" t="s">
        <v>80</v>
      </c>
      <c r="C356">
        <v>2009</v>
      </c>
      <c r="D356" t="s">
        <v>18</v>
      </c>
      <c r="E356" t="s">
        <v>34</v>
      </c>
      <c r="F356" t="s">
        <v>20</v>
      </c>
      <c r="G356">
        <v>6</v>
      </c>
      <c r="H356">
        <v>2</v>
      </c>
      <c r="I356">
        <v>332</v>
      </c>
      <c r="J356">
        <v>41820</v>
      </c>
      <c r="K356">
        <v>25</v>
      </c>
      <c r="L356">
        <v>18</v>
      </c>
      <c r="M356" t="s">
        <v>74</v>
      </c>
      <c r="N356" t="s">
        <v>22</v>
      </c>
      <c r="O356" t="s">
        <v>26</v>
      </c>
      <c r="P356">
        <v>2017</v>
      </c>
      <c r="V356" t="str">
        <f>IF(OR(J356 &lt; -10846.9, J356 &gt; 74078.13), "T", "F")</f>
        <v>F</v>
      </c>
      <c r="AB356">
        <v>6</v>
      </c>
      <c r="AC356">
        <v>2</v>
      </c>
      <c r="AD356">
        <v>332</v>
      </c>
      <c r="AE356">
        <v>25</v>
      </c>
      <c r="AF356">
        <v>18</v>
      </c>
      <c r="AG356">
        <v>41820</v>
      </c>
      <c r="AJ356">
        <v>2017</v>
      </c>
      <c r="AK356" t="s">
        <v>48</v>
      </c>
      <c r="AL356">
        <v>41820</v>
      </c>
    </row>
    <row r="357" spans="1:38" x14ac:dyDescent="0.3">
      <c r="A357" t="s">
        <v>48</v>
      </c>
      <c r="B357" t="s">
        <v>80</v>
      </c>
      <c r="C357">
        <v>2009</v>
      </c>
      <c r="D357" t="s">
        <v>18</v>
      </c>
      <c r="E357" t="s">
        <v>34</v>
      </c>
      <c r="F357" t="s">
        <v>20</v>
      </c>
      <c r="G357">
        <v>6</v>
      </c>
      <c r="H357">
        <v>2</v>
      </c>
      <c r="I357">
        <v>350</v>
      </c>
      <c r="J357">
        <v>46790</v>
      </c>
      <c r="K357">
        <v>26</v>
      </c>
      <c r="L357">
        <v>19</v>
      </c>
      <c r="M357" t="s">
        <v>75</v>
      </c>
      <c r="N357" t="s">
        <v>22</v>
      </c>
      <c r="O357" t="s">
        <v>23</v>
      </c>
      <c r="P357">
        <v>2017</v>
      </c>
      <c r="V357" t="str">
        <f>IF(OR(J357 &lt; -10846.9, J357 &gt; 74078.13), "T", "F")</f>
        <v>F</v>
      </c>
      <c r="AB357">
        <v>6</v>
      </c>
      <c r="AC357">
        <v>2</v>
      </c>
      <c r="AD357">
        <v>350</v>
      </c>
      <c r="AE357">
        <v>26</v>
      </c>
      <c r="AF357">
        <v>19</v>
      </c>
      <c r="AG357">
        <v>46790</v>
      </c>
      <c r="AJ357">
        <v>2017</v>
      </c>
      <c r="AK357" t="s">
        <v>48</v>
      </c>
      <c r="AL357">
        <v>46790</v>
      </c>
    </row>
    <row r="358" spans="1:38" x14ac:dyDescent="0.3">
      <c r="A358" t="s">
        <v>48</v>
      </c>
      <c r="B358" t="s">
        <v>80</v>
      </c>
      <c r="C358">
        <v>2009</v>
      </c>
      <c r="D358" t="s">
        <v>18</v>
      </c>
      <c r="E358" t="s">
        <v>34</v>
      </c>
      <c r="F358" t="s">
        <v>20</v>
      </c>
      <c r="G358">
        <v>6</v>
      </c>
      <c r="H358">
        <v>2</v>
      </c>
      <c r="I358">
        <v>350</v>
      </c>
      <c r="J358">
        <v>43290</v>
      </c>
      <c r="K358">
        <v>26</v>
      </c>
      <c r="L358">
        <v>19</v>
      </c>
      <c r="M358" t="s">
        <v>75</v>
      </c>
      <c r="N358" t="s">
        <v>22</v>
      </c>
      <c r="O358" t="s">
        <v>23</v>
      </c>
      <c r="P358">
        <v>2017</v>
      </c>
      <c r="V358" t="str">
        <f>IF(OR(J358 &lt; -10846.9, J358 &gt; 74078.13), "T", "F")</f>
        <v>F</v>
      </c>
      <c r="AB358">
        <v>6</v>
      </c>
      <c r="AC358">
        <v>2</v>
      </c>
      <c r="AD358">
        <v>350</v>
      </c>
      <c r="AE358">
        <v>26</v>
      </c>
      <c r="AF358">
        <v>19</v>
      </c>
      <c r="AG358">
        <v>43290</v>
      </c>
      <c r="AJ358">
        <v>2017</v>
      </c>
      <c r="AK358" t="s">
        <v>48</v>
      </c>
      <c r="AL358">
        <v>43290</v>
      </c>
    </row>
    <row r="359" spans="1:38" x14ac:dyDescent="0.3">
      <c r="A359" t="s">
        <v>48</v>
      </c>
      <c r="B359" t="s">
        <v>80</v>
      </c>
      <c r="C359">
        <v>2009</v>
      </c>
      <c r="D359" t="s">
        <v>18</v>
      </c>
      <c r="E359" t="s">
        <v>34</v>
      </c>
      <c r="F359" t="s">
        <v>20</v>
      </c>
      <c r="G359">
        <v>6</v>
      </c>
      <c r="H359">
        <v>2</v>
      </c>
      <c r="I359">
        <v>332</v>
      </c>
      <c r="J359">
        <v>31290</v>
      </c>
      <c r="K359">
        <v>26</v>
      </c>
      <c r="L359">
        <v>19</v>
      </c>
      <c r="M359" t="s">
        <v>74</v>
      </c>
      <c r="N359" t="s">
        <v>22</v>
      </c>
      <c r="O359" t="s">
        <v>23</v>
      </c>
      <c r="P359">
        <v>2017</v>
      </c>
      <c r="V359" t="str">
        <f>IF(OR(J359 &lt; -10846.9, J359 &gt; 74078.13), "T", "F")</f>
        <v>F</v>
      </c>
      <c r="AB359">
        <v>6</v>
      </c>
      <c r="AC359">
        <v>2</v>
      </c>
      <c r="AD359">
        <v>332</v>
      </c>
      <c r="AE359">
        <v>26</v>
      </c>
      <c r="AF359">
        <v>19</v>
      </c>
      <c r="AG359">
        <v>31290</v>
      </c>
      <c r="AJ359">
        <v>2017</v>
      </c>
      <c r="AK359" t="s">
        <v>48</v>
      </c>
      <c r="AL359">
        <v>31290</v>
      </c>
    </row>
    <row r="360" spans="1:38" x14ac:dyDescent="0.3">
      <c r="A360" t="s">
        <v>53</v>
      </c>
      <c r="B360">
        <v>3</v>
      </c>
      <c r="C360">
        <v>586</v>
      </c>
      <c r="D360" t="s">
        <v>30</v>
      </c>
      <c r="E360" t="s">
        <v>19</v>
      </c>
      <c r="F360" t="s">
        <v>31</v>
      </c>
      <c r="G360">
        <v>4</v>
      </c>
      <c r="H360">
        <v>4</v>
      </c>
      <c r="I360">
        <v>184</v>
      </c>
      <c r="J360">
        <v>25045</v>
      </c>
      <c r="K360">
        <v>37</v>
      </c>
      <c r="L360">
        <v>25</v>
      </c>
      <c r="M360" t="s">
        <v>40</v>
      </c>
      <c r="N360" t="s">
        <v>22</v>
      </c>
      <c r="O360" t="s">
        <v>33</v>
      </c>
      <c r="P360">
        <v>2015</v>
      </c>
      <c r="V360" t="str">
        <f>IF(OR(J360 &lt; -10846.9, J360 &gt; 74078.13), "T", "F")</f>
        <v>F</v>
      </c>
      <c r="AB360">
        <v>4</v>
      </c>
      <c r="AC360">
        <v>4</v>
      </c>
      <c r="AD360">
        <v>184</v>
      </c>
      <c r="AE360">
        <v>37</v>
      </c>
      <c r="AF360">
        <v>25</v>
      </c>
      <c r="AG360">
        <v>25045</v>
      </c>
      <c r="AJ360">
        <v>2015</v>
      </c>
      <c r="AK360" t="s">
        <v>53</v>
      </c>
      <c r="AL360">
        <v>25045</v>
      </c>
    </row>
    <row r="361" spans="1:38" x14ac:dyDescent="0.3">
      <c r="A361" t="s">
        <v>53</v>
      </c>
      <c r="B361">
        <v>3</v>
      </c>
      <c r="C361">
        <v>586</v>
      </c>
      <c r="D361" t="s">
        <v>30</v>
      </c>
      <c r="E361" t="s">
        <v>34</v>
      </c>
      <c r="F361" t="s">
        <v>31</v>
      </c>
      <c r="G361">
        <v>4</v>
      </c>
      <c r="H361">
        <v>4</v>
      </c>
      <c r="I361">
        <v>184</v>
      </c>
      <c r="J361">
        <v>26095</v>
      </c>
      <c r="K361">
        <v>39</v>
      </c>
      <c r="L361">
        <v>28</v>
      </c>
      <c r="M361" t="s">
        <v>40</v>
      </c>
      <c r="N361" t="s">
        <v>22</v>
      </c>
      <c r="O361" t="s">
        <v>33</v>
      </c>
      <c r="P361">
        <v>2015</v>
      </c>
      <c r="V361" t="str">
        <f>IF(OR(J361 &lt; -10846.9, J361 &gt; 74078.13), "T", "F")</f>
        <v>F</v>
      </c>
      <c r="AB361">
        <v>4</v>
      </c>
      <c r="AC361">
        <v>4</v>
      </c>
      <c r="AD361">
        <v>184</v>
      </c>
      <c r="AE361">
        <v>39</v>
      </c>
      <c r="AF361">
        <v>28</v>
      </c>
      <c r="AG361">
        <v>26095</v>
      </c>
      <c r="AJ361">
        <v>2015</v>
      </c>
      <c r="AK361" t="s">
        <v>53</v>
      </c>
      <c r="AL361">
        <v>26095</v>
      </c>
    </row>
    <row r="362" spans="1:38" x14ac:dyDescent="0.3">
      <c r="A362" t="s">
        <v>53</v>
      </c>
      <c r="B362">
        <v>3</v>
      </c>
      <c r="C362">
        <v>586</v>
      </c>
      <c r="D362" t="s">
        <v>30</v>
      </c>
      <c r="E362" t="s">
        <v>34</v>
      </c>
      <c r="F362" t="s">
        <v>31</v>
      </c>
      <c r="G362">
        <v>4</v>
      </c>
      <c r="H362">
        <v>4</v>
      </c>
      <c r="I362">
        <v>155</v>
      </c>
      <c r="J362">
        <v>23795</v>
      </c>
      <c r="K362">
        <v>41</v>
      </c>
      <c r="L362">
        <v>30</v>
      </c>
      <c r="M362" t="s">
        <v>50</v>
      </c>
      <c r="N362" t="s">
        <v>22</v>
      </c>
      <c r="O362" t="s">
        <v>33</v>
      </c>
      <c r="P362">
        <v>2015</v>
      </c>
      <c r="V362" t="str">
        <f>IF(OR(J362 &lt; -10846.9, J362 &gt; 74078.13), "T", "F")</f>
        <v>F</v>
      </c>
      <c r="AB362">
        <v>4</v>
      </c>
      <c r="AC362">
        <v>4</v>
      </c>
      <c r="AD362">
        <v>155</v>
      </c>
      <c r="AE362">
        <v>41</v>
      </c>
      <c r="AF362">
        <v>30</v>
      </c>
      <c r="AG362">
        <v>23795</v>
      </c>
      <c r="AJ362">
        <v>2015</v>
      </c>
      <c r="AK362" t="s">
        <v>53</v>
      </c>
      <c r="AL362">
        <v>23795</v>
      </c>
    </row>
    <row r="363" spans="1:38" x14ac:dyDescent="0.3">
      <c r="A363" t="s">
        <v>53</v>
      </c>
      <c r="B363">
        <v>3</v>
      </c>
      <c r="C363">
        <v>586</v>
      </c>
      <c r="D363" t="s">
        <v>30</v>
      </c>
      <c r="E363" t="s">
        <v>19</v>
      </c>
      <c r="F363" t="s">
        <v>31</v>
      </c>
      <c r="G363">
        <v>4</v>
      </c>
      <c r="H363">
        <v>4</v>
      </c>
      <c r="I363">
        <v>155</v>
      </c>
      <c r="J363">
        <v>19595</v>
      </c>
      <c r="K363">
        <v>41</v>
      </c>
      <c r="L363">
        <v>29</v>
      </c>
      <c r="M363" t="s">
        <v>50</v>
      </c>
      <c r="N363" t="s">
        <v>22</v>
      </c>
      <c r="O363" t="s">
        <v>33</v>
      </c>
      <c r="P363">
        <v>2015</v>
      </c>
      <c r="V363" t="str">
        <f>IF(OR(J363 &lt; -10846.9, J363 &gt; 74078.13), "T", "F")</f>
        <v>F</v>
      </c>
      <c r="AB363">
        <v>4</v>
      </c>
      <c r="AC363">
        <v>4</v>
      </c>
      <c r="AD363">
        <v>155</v>
      </c>
      <c r="AE363">
        <v>41</v>
      </c>
      <c r="AF363">
        <v>29</v>
      </c>
      <c r="AG363">
        <v>19595</v>
      </c>
      <c r="AJ363">
        <v>2015</v>
      </c>
      <c r="AK363" t="s">
        <v>53</v>
      </c>
      <c r="AL363">
        <v>19595</v>
      </c>
    </row>
    <row r="364" spans="1:38" x14ac:dyDescent="0.3">
      <c r="A364" t="s">
        <v>53</v>
      </c>
      <c r="B364">
        <v>3</v>
      </c>
      <c r="C364">
        <v>586</v>
      </c>
      <c r="D364" t="s">
        <v>30</v>
      </c>
      <c r="E364" t="s">
        <v>19</v>
      </c>
      <c r="F364" t="s">
        <v>31</v>
      </c>
      <c r="G364">
        <v>4</v>
      </c>
      <c r="H364">
        <v>4</v>
      </c>
      <c r="I364">
        <v>155</v>
      </c>
      <c r="J364">
        <v>18445</v>
      </c>
      <c r="K364">
        <v>41</v>
      </c>
      <c r="L364">
        <v>29</v>
      </c>
      <c r="M364" t="s">
        <v>50</v>
      </c>
      <c r="N364" t="s">
        <v>22</v>
      </c>
      <c r="O364" t="s">
        <v>33</v>
      </c>
      <c r="P364">
        <v>2015</v>
      </c>
      <c r="V364" t="str">
        <f>IF(OR(J364 &lt; -10846.9, J364 &gt; 74078.13), "T", "F")</f>
        <v>F</v>
      </c>
      <c r="AB364">
        <v>4</v>
      </c>
      <c r="AC364">
        <v>4</v>
      </c>
      <c r="AD364">
        <v>155</v>
      </c>
      <c r="AE364">
        <v>41</v>
      </c>
      <c r="AF364">
        <v>29</v>
      </c>
      <c r="AG364">
        <v>18445</v>
      </c>
      <c r="AJ364">
        <v>2015</v>
      </c>
      <c r="AK364" t="s">
        <v>53</v>
      </c>
      <c r="AL364">
        <v>18445</v>
      </c>
    </row>
    <row r="365" spans="1:38" x14ac:dyDescent="0.3">
      <c r="A365" t="s">
        <v>53</v>
      </c>
      <c r="B365">
        <v>3</v>
      </c>
      <c r="C365">
        <v>586</v>
      </c>
      <c r="D365" t="s">
        <v>30</v>
      </c>
      <c r="E365" t="s">
        <v>19</v>
      </c>
      <c r="F365" t="s">
        <v>31</v>
      </c>
      <c r="G365">
        <v>4</v>
      </c>
      <c r="H365">
        <v>4</v>
      </c>
      <c r="I365">
        <v>184</v>
      </c>
      <c r="J365">
        <v>23845</v>
      </c>
      <c r="K365">
        <v>37</v>
      </c>
      <c r="L365">
        <v>25</v>
      </c>
      <c r="M365" t="s">
        <v>40</v>
      </c>
      <c r="N365" t="s">
        <v>22</v>
      </c>
      <c r="O365" t="s">
        <v>33</v>
      </c>
      <c r="P365">
        <v>2015</v>
      </c>
      <c r="V365" t="str">
        <f>IF(OR(J365 &lt; -10846.9, J365 &gt; 74078.13), "T", "F")</f>
        <v>F</v>
      </c>
      <c r="AB365">
        <v>4</v>
      </c>
      <c r="AC365">
        <v>4</v>
      </c>
      <c r="AD365">
        <v>184</v>
      </c>
      <c r="AE365">
        <v>37</v>
      </c>
      <c r="AF365">
        <v>25</v>
      </c>
      <c r="AG365">
        <v>23845</v>
      </c>
      <c r="AJ365">
        <v>2015</v>
      </c>
      <c r="AK365" t="s">
        <v>53</v>
      </c>
      <c r="AL365">
        <v>23845</v>
      </c>
    </row>
    <row r="366" spans="1:38" x14ac:dyDescent="0.3">
      <c r="A366" t="s">
        <v>53</v>
      </c>
      <c r="B366">
        <v>3</v>
      </c>
      <c r="C366">
        <v>586</v>
      </c>
      <c r="D366" t="s">
        <v>30</v>
      </c>
      <c r="E366" t="s">
        <v>34</v>
      </c>
      <c r="F366" t="s">
        <v>31</v>
      </c>
      <c r="G366">
        <v>4</v>
      </c>
      <c r="H366">
        <v>4</v>
      </c>
      <c r="I366">
        <v>184</v>
      </c>
      <c r="J366">
        <v>25395</v>
      </c>
      <c r="K366">
        <v>37</v>
      </c>
      <c r="L366">
        <v>27</v>
      </c>
      <c r="M366" t="s">
        <v>67</v>
      </c>
      <c r="N366" t="s">
        <v>22</v>
      </c>
      <c r="O366" t="s">
        <v>55</v>
      </c>
      <c r="P366">
        <v>2015</v>
      </c>
      <c r="V366" t="str">
        <f>IF(OR(J366 &lt; -10846.9, J366 &gt; 74078.13), "T", "F")</f>
        <v>F</v>
      </c>
      <c r="AB366">
        <v>4</v>
      </c>
      <c r="AC366">
        <v>4</v>
      </c>
      <c r="AD366">
        <v>184</v>
      </c>
      <c r="AE366">
        <v>37</v>
      </c>
      <c r="AF366">
        <v>27</v>
      </c>
      <c r="AG366">
        <v>25395</v>
      </c>
      <c r="AJ366">
        <v>2015</v>
      </c>
      <c r="AK366" t="s">
        <v>53</v>
      </c>
      <c r="AL366">
        <v>25395</v>
      </c>
    </row>
    <row r="367" spans="1:38" x14ac:dyDescent="0.3">
      <c r="A367" t="s">
        <v>53</v>
      </c>
      <c r="B367">
        <v>3</v>
      </c>
      <c r="C367">
        <v>586</v>
      </c>
      <c r="D367" t="s">
        <v>30</v>
      </c>
      <c r="E367" t="s">
        <v>34</v>
      </c>
      <c r="F367" t="s">
        <v>31</v>
      </c>
      <c r="G367">
        <v>4</v>
      </c>
      <c r="H367">
        <v>4</v>
      </c>
      <c r="I367">
        <v>184</v>
      </c>
      <c r="J367">
        <v>24895</v>
      </c>
      <c r="K367">
        <v>39</v>
      </c>
      <c r="L367">
        <v>28</v>
      </c>
      <c r="M367" t="s">
        <v>40</v>
      </c>
      <c r="N367" t="s">
        <v>22</v>
      </c>
      <c r="O367" t="s">
        <v>33</v>
      </c>
      <c r="P367">
        <v>2015</v>
      </c>
      <c r="V367" t="str">
        <f>IF(OR(J367 &lt; -10846.9, J367 &gt; 74078.13), "T", "F")</f>
        <v>F</v>
      </c>
      <c r="AB367">
        <v>4</v>
      </c>
      <c r="AC367">
        <v>4</v>
      </c>
      <c r="AD367">
        <v>184</v>
      </c>
      <c r="AE367">
        <v>39</v>
      </c>
      <c r="AF367">
        <v>28</v>
      </c>
      <c r="AG367">
        <v>24895</v>
      </c>
      <c r="AJ367">
        <v>2015</v>
      </c>
      <c r="AK367" t="s">
        <v>53</v>
      </c>
      <c r="AL367">
        <v>24895</v>
      </c>
    </row>
    <row r="368" spans="1:38" x14ac:dyDescent="0.3">
      <c r="A368" t="s">
        <v>53</v>
      </c>
      <c r="B368">
        <v>3</v>
      </c>
      <c r="C368">
        <v>586</v>
      </c>
      <c r="D368" t="s">
        <v>30</v>
      </c>
      <c r="E368" t="s">
        <v>19</v>
      </c>
      <c r="F368" t="s">
        <v>31</v>
      </c>
      <c r="G368">
        <v>4</v>
      </c>
      <c r="H368">
        <v>4</v>
      </c>
      <c r="I368">
        <v>184</v>
      </c>
      <c r="J368">
        <v>25545</v>
      </c>
      <c r="K368">
        <v>35</v>
      </c>
      <c r="L368">
        <v>26</v>
      </c>
      <c r="M368" t="s">
        <v>67</v>
      </c>
      <c r="N368" t="s">
        <v>22</v>
      </c>
      <c r="O368" t="s">
        <v>55</v>
      </c>
      <c r="P368">
        <v>2015</v>
      </c>
      <c r="V368" t="str">
        <f>IF(OR(J368 &lt; -10846.9, J368 &gt; 74078.13), "T", "F")</f>
        <v>F</v>
      </c>
      <c r="AB368">
        <v>4</v>
      </c>
      <c r="AC368">
        <v>4</v>
      </c>
      <c r="AD368">
        <v>184</v>
      </c>
      <c r="AE368">
        <v>35</v>
      </c>
      <c r="AF368">
        <v>26</v>
      </c>
      <c r="AG368">
        <v>25545</v>
      </c>
      <c r="AJ368">
        <v>2015</v>
      </c>
      <c r="AK368" t="s">
        <v>53</v>
      </c>
      <c r="AL368">
        <v>25545</v>
      </c>
    </row>
    <row r="369" spans="1:38" x14ac:dyDescent="0.3">
      <c r="A369" t="s">
        <v>53</v>
      </c>
      <c r="B369">
        <v>3</v>
      </c>
      <c r="C369">
        <v>586</v>
      </c>
      <c r="D369" t="s">
        <v>30</v>
      </c>
      <c r="E369" t="s">
        <v>34</v>
      </c>
      <c r="F369" t="s">
        <v>31</v>
      </c>
      <c r="G369">
        <v>4</v>
      </c>
      <c r="H369">
        <v>4</v>
      </c>
      <c r="I369">
        <v>155</v>
      </c>
      <c r="J369">
        <v>24295</v>
      </c>
      <c r="K369">
        <v>40</v>
      </c>
      <c r="L369">
        <v>30</v>
      </c>
      <c r="M369" t="s">
        <v>54</v>
      </c>
      <c r="N369" t="s">
        <v>22</v>
      </c>
      <c r="O369" t="s">
        <v>55</v>
      </c>
      <c r="P369">
        <v>2015</v>
      </c>
      <c r="V369" t="str">
        <f>IF(OR(J369 &lt; -10846.9, J369 &gt; 74078.13), "T", "F")</f>
        <v>F</v>
      </c>
      <c r="AB369">
        <v>4</v>
      </c>
      <c r="AC369">
        <v>4</v>
      </c>
      <c r="AD369">
        <v>155</v>
      </c>
      <c r="AE369">
        <v>40</v>
      </c>
      <c r="AF369">
        <v>30</v>
      </c>
      <c r="AG369">
        <v>24295</v>
      </c>
      <c r="AJ369">
        <v>2015</v>
      </c>
      <c r="AK369" t="s">
        <v>53</v>
      </c>
      <c r="AL369">
        <v>24295</v>
      </c>
    </row>
    <row r="370" spans="1:38" x14ac:dyDescent="0.3">
      <c r="A370" t="s">
        <v>53</v>
      </c>
      <c r="B370">
        <v>3</v>
      </c>
      <c r="C370">
        <v>586</v>
      </c>
      <c r="D370" t="s">
        <v>30</v>
      </c>
      <c r="E370" t="s">
        <v>34</v>
      </c>
      <c r="F370" t="s">
        <v>31</v>
      </c>
      <c r="G370">
        <v>4</v>
      </c>
      <c r="H370">
        <v>4</v>
      </c>
      <c r="I370">
        <v>155</v>
      </c>
      <c r="J370">
        <v>19495</v>
      </c>
      <c r="K370">
        <v>41</v>
      </c>
      <c r="L370">
        <v>30</v>
      </c>
      <c r="M370" t="s">
        <v>50</v>
      </c>
      <c r="N370" t="s">
        <v>22</v>
      </c>
      <c r="O370" t="s">
        <v>33</v>
      </c>
      <c r="P370">
        <v>2015</v>
      </c>
      <c r="V370" t="str">
        <f>IF(OR(J370 &lt; -10846.9, J370 &gt; 74078.13), "T", "F")</f>
        <v>F</v>
      </c>
      <c r="AB370">
        <v>4</v>
      </c>
      <c r="AC370">
        <v>4</v>
      </c>
      <c r="AD370">
        <v>155</v>
      </c>
      <c r="AE370">
        <v>41</v>
      </c>
      <c r="AF370">
        <v>30</v>
      </c>
      <c r="AG370">
        <v>19495</v>
      </c>
      <c r="AJ370">
        <v>2015</v>
      </c>
      <c r="AK370" t="s">
        <v>53</v>
      </c>
      <c r="AL370">
        <v>19495</v>
      </c>
    </row>
    <row r="371" spans="1:38" x14ac:dyDescent="0.3">
      <c r="A371" t="s">
        <v>53</v>
      </c>
      <c r="B371">
        <v>3</v>
      </c>
      <c r="C371">
        <v>586</v>
      </c>
      <c r="D371" t="s">
        <v>30</v>
      </c>
      <c r="E371" t="s">
        <v>19</v>
      </c>
      <c r="F371" t="s">
        <v>31</v>
      </c>
      <c r="G371">
        <v>4</v>
      </c>
      <c r="H371">
        <v>4</v>
      </c>
      <c r="I371">
        <v>155</v>
      </c>
      <c r="J371">
        <v>20095</v>
      </c>
      <c r="K371">
        <v>40</v>
      </c>
      <c r="L371">
        <v>29</v>
      </c>
      <c r="M371" t="s">
        <v>54</v>
      </c>
      <c r="N371" t="s">
        <v>22</v>
      </c>
      <c r="O371" t="s">
        <v>55</v>
      </c>
      <c r="P371">
        <v>2015</v>
      </c>
      <c r="V371" t="str">
        <f>IF(OR(J371 &lt; -10846.9, J371 &gt; 74078.13), "T", "F")</f>
        <v>F</v>
      </c>
      <c r="AB371">
        <v>4</v>
      </c>
      <c r="AC371">
        <v>4</v>
      </c>
      <c r="AD371">
        <v>155</v>
      </c>
      <c r="AE371">
        <v>40</v>
      </c>
      <c r="AF371">
        <v>29</v>
      </c>
      <c r="AG371">
        <v>20095</v>
      </c>
      <c r="AJ371">
        <v>2015</v>
      </c>
      <c r="AK371" t="s">
        <v>53</v>
      </c>
      <c r="AL371">
        <v>20095</v>
      </c>
    </row>
    <row r="372" spans="1:38" x14ac:dyDescent="0.3">
      <c r="A372" t="s">
        <v>53</v>
      </c>
      <c r="B372">
        <v>3</v>
      </c>
      <c r="C372">
        <v>586</v>
      </c>
      <c r="D372" t="s">
        <v>30</v>
      </c>
      <c r="E372" t="s">
        <v>34</v>
      </c>
      <c r="F372" t="s">
        <v>31</v>
      </c>
      <c r="G372">
        <v>4</v>
      </c>
      <c r="H372">
        <v>4</v>
      </c>
      <c r="I372">
        <v>155</v>
      </c>
      <c r="J372">
        <v>19995</v>
      </c>
      <c r="K372">
        <v>40</v>
      </c>
      <c r="L372">
        <v>30</v>
      </c>
      <c r="M372" t="s">
        <v>54</v>
      </c>
      <c r="N372" t="s">
        <v>22</v>
      </c>
      <c r="O372" t="s">
        <v>55</v>
      </c>
      <c r="P372">
        <v>2015</v>
      </c>
      <c r="V372" t="str">
        <f>IF(OR(J372 &lt; -10846.9, J372 &gt; 74078.13), "T", "F")</f>
        <v>F</v>
      </c>
      <c r="AB372">
        <v>4</v>
      </c>
      <c r="AC372">
        <v>4</v>
      </c>
      <c r="AD372">
        <v>155</v>
      </c>
      <c r="AE372">
        <v>40</v>
      </c>
      <c r="AF372">
        <v>30</v>
      </c>
      <c r="AG372">
        <v>19995</v>
      </c>
      <c r="AJ372">
        <v>2015</v>
      </c>
      <c r="AK372" t="s">
        <v>53</v>
      </c>
      <c r="AL372">
        <v>19995</v>
      </c>
    </row>
    <row r="373" spans="1:38" x14ac:dyDescent="0.3">
      <c r="A373" t="s">
        <v>53</v>
      </c>
      <c r="B373">
        <v>3</v>
      </c>
      <c r="C373">
        <v>586</v>
      </c>
      <c r="D373" t="s">
        <v>30</v>
      </c>
      <c r="E373" t="s">
        <v>34</v>
      </c>
      <c r="F373" t="s">
        <v>31</v>
      </c>
      <c r="G373">
        <v>4</v>
      </c>
      <c r="H373">
        <v>4</v>
      </c>
      <c r="I373">
        <v>155</v>
      </c>
      <c r="J373">
        <v>21145</v>
      </c>
      <c r="K373">
        <v>40</v>
      </c>
      <c r="L373">
        <v>30</v>
      </c>
      <c r="M373" t="s">
        <v>54</v>
      </c>
      <c r="N373" t="s">
        <v>22</v>
      </c>
      <c r="O373" t="s">
        <v>55</v>
      </c>
      <c r="P373">
        <v>2015</v>
      </c>
      <c r="V373" t="str">
        <f>IF(OR(J373 &lt; -10846.9, J373 &gt; 74078.13), "T", "F")</f>
        <v>F</v>
      </c>
      <c r="AB373">
        <v>4</v>
      </c>
      <c r="AC373">
        <v>4</v>
      </c>
      <c r="AD373">
        <v>155</v>
      </c>
      <c r="AE373">
        <v>40</v>
      </c>
      <c r="AF373">
        <v>30</v>
      </c>
      <c r="AG373">
        <v>21145</v>
      </c>
      <c r="AJ373">
        <v>2015</v>
      </c>
      <c r="AK373" t="s">
        <v>53</v>
      </c>
      <c r="AL373">
        <v>21145</v>
      </c>
    </row>
    <row r="374" spans="1:38" x14ac:dyDescent="0.3">
      <c r="A374" t="s">
        <v>53</v>
      </c>
      <c r="B374">
        <v>3</v>
      </c>
      <c r="C374">
        <v>586</v>
      </c>
      <c r="D374" t="s">
        <v>30</v>
      </c>
      <c r="E374" t="s">
        <v>19</v>
      </c>
      <c r="F374" t="s">
        <v>31</v>
      </c>
      <c r="G374">
        <v>4</v>
      </c>
      <c r="H374">
        <v>4</v>
      </c>
      <c r="I374">
        <v>155</v>
      </c>
      <c r="J374">
        <v>23245</v>
      </c>
      <c r="K374">
        <v>40</v>
      </c>
      <c r="L374">
        <v>29</v>
      </c>
      <c r="M374" t="s">
        <v>54</v>
      </c>
      <c r="N374" t="s">
        <v>22</v>
      </c>
      <c r="O374" t="s">
        <v>55</v>
      </c>
      <c r="P374">
        <v>2015</v>
      </c>
      <c r="V374" t="str">
        <f>IF(OR(J374 &lt; -10846.9, J374 &gt; 74078.13), "T", "F")</f>
        <v>F</v>
      </c>
      <c r="AB374">
        <v>4</v>
      </c>
      <c r="AC374">
        <v>4</v>
      </c>
      <c r="AD374">
        <v>155</v>
      </c>
      <c r="AE374">
        <v>40</v>
      </c>
      <c r="AF374">
        <v>29</v>
      </c>
      <c r="AG374">
        <v>23245</v>
      </c>
      <c r="AJ374">
        <v>2015</v>
      </c>
      <c r="AK374" t="s">
        <v>53</v>
      </c>
      <c r="AL374">
        <v>23245</v>
      </c>
    </row>
    <row r="375" spans="1:38" x14ac:dyDescent="0.3">
      <c r="A375" t="s">
        <v>53</v>
      </c>
      <c r="B375">
        <v>3</v>
      </c>
      <c r="C375">
        <v>586</v>
      </c>
      <c r="D375" t="s">
        <v>30</v>
      </c>
      <c r="E375" t="s">
        <v>19</v>
      </c>
      <c r="F375" t="s">
        <v>31</v>
      </c>
      <c r="G375">
        <v>4</v>
      </c>
      <c r="H375">
        <v>4</v>
      </c>
      <c r="I375">
        <v>155</v>
      </c>
      <c r="J375">
        <v>16945</v>
      </c>
      <c r="K375">
        <v>41</v>
      </c>
      <c r="L375">
        <v>29</v>
      </c>
      <c r="M375" t="s">
        <v>50</v>
      </c>
      <c r="N375" t="s">
        <v>22</v>
      </c>
      <c r="O375" t="s">
        <v>33</v>
      </c>
      <c r="P375">
        <v>2015</v>
      </c>
      <c r="V375" t="str">
        <f>IF(OR(J375 &lt; -10846.9, J375 &gt; 74078.13), "T", "F")</f>
        <v>F</v>
      </c>
      <c r="AB375">
        <v>4</v>
      </c>
      <c r="AC375">
        <v>4</v>
      </c>
      <c r="AD375">
        <v>155</v>
      </c>
      <c r="AE375">
        <v>41</v>
      </c>
      <c r="AF375">
        <v>29</v>
      </c>
      <c r="AG375">
        <v>16945</v>
      </c>
      <c r="AJ375">
        <v>2015</v>
      </c>
      <c r="AK375" t="s">
        <v>53</v>
      </c>
      <c r="AL375">
        <v>16945</v>
      </c>
    </row>
    <row r="376" spans="1:38" x14ac:dyDescent="0.3">
      <c r="A376" t="s">
        <v>53</v>
      </c>
      <c r="B376">
        <v>3</v>
      </c>
      <c r="C376">
        <v>586</v>
      </c>
      <c r="D376" t="s">
        <v>30</v>
      </c>
      <c r="E376" t="s">
        <v>19</v>
      </c>
      <c r="F376" t="s">
        <v>31</v>
      </c>
      <c r="G376">
        <v>4</v>
      </c>
      <c r="H376">
        <v>4</v>
      </c>
      <c r="I376">
        <v>184</v>
      </c>
      <c r="J376">
        <v>24345</v>
      </c>
      <c r="K376">
        <v>35</v>
      </c>
      <c r="L376">
        <v>26</v>
      </c>
      <c r="M376" t="s">
        <v>67</v>
      </c>
      <c r="N376" t="s">
        <v>22</v>
      </c>
      <c r="O376" t="s">
        <v>55</v>
      </c>
      <c r="P376">
        <v>2015</v>
      </c>
      <c r="V376" t="str">
        <f>IF(OR(J376 &lt; -10846.9, J376 &gt; 74078.13), "T", "F")</f>
        <v>F</v>
      </c>
      <c r="AB376">
        <v>4</v>
      </c>
      <c r="AC376">
        <v>4</v>
      </c>
      <c r="AD376">
        <v>184</v>
      </c>
      <c r="AE376">
        <v>35</v>
      </c>
      <c r="AF376">
        <v>26</v>
      </c>
      <c r="AG376">
        <v>24345</v>
      </c>
      <c r="AJ376">
        <v>2015</v>
      </c>
      <c r="AK376" t="s">
        <v>53</v>
      </c>
      <c r="AL376">
        <v>24345</v>
      </c>
    </row>
    <row r="377" spans="1:38" x14ac:dyDescent="0.3">
      <c r="A377" t="s">
        <v>53</v>
      </c>
      <c r="B377">
        <v>3</v>
      </c>
      <c r="C377">
        <v>586</v>
      </c>
      <c r="D377" t="s">
        <v>30</v>
      </c>
      <c r="E377" t="s">
        <v>34</v>
      </c>
      <c r="F377" t="s">
        <v>31</v>
      </c>
      <c r="G377">
        <v>4</v>
      </c>
      <c r="H377">
        <v>4</v>
      </c>
      <c r="I377">
        <v>155</v>
      </c>
      <c r="J377">
        <v>20645</v>
      </c>
      <c r="K377">
        <v>41</v>
      </c>
      <c r="L377">
        <v>30</v>
      </c>
      <c r="M377" t="s">
        <v>50</v>
      </c>
      <c r="N377" t="s">
        <v>22</v>
      </c>
      <c r="O377" t="s">
        <v>33</v>
      </c>
      <c r="P377">
        <v>2015</v>
      </c>
      <c r="V377" t="str">
        <f>IF(OR(J377 &lt; -10846.9, J377 &gt; 74078.13), "T", "F")</f>
        <v>F</v>
      </c>
      <c r="AB377">
        <v>4</v>
      </c>
      <c r="AC377">
        <v>4</v>
      </c>
      <c r="AD377">
        <v>155</v>
      </c>
      <c r="AE377">
        <v>41</v>
      </c>
      <c r="AF377">
        <v>30</v>
      </c>
      <c r="AG377">
        <v>20645</v>
      </c>
      <c r="AJ377">
        <v>2015</v>
      </c>
      <c r="AK377" t="s">
        <v>53</v>
      </c>
      <c r="AL377">
        <v>20645</v>
      </c>
    </row>
    <row r="378" spans="1:38" x14ac:dyDescent="0.3">
      <c r="A378" t="s">
        <v>53</v>
      </c>
      <c r="B378">
        <v>3</v>
      </c>
      <c r="C378">
        <v>586</v>
      </c>
      <c r="D378" t="s">
        <v>30</v>
      </c>
      <c r="E378" t="s">
        <v>19</v>
      </c>
      <c r="F378" t="s">
        <v>31</v>
      </c>
      <c r="G378">
        <v>4</v>
      </c>
      <c r="H378">
        <v>4</v>
      </c>
      <c r="I378">
        <v>155</v>
      </c>
      <c r="J378">
        <v>18945</v>
      </c>
      <c r="K378">
        <v>40</v>
      </c>
      <c r="L378">
        <v>29</v>
      </c>
      <c r="M378" t="s">
        <v>54</v>
      </c>
      <c r="N378" t="s">
        <v>22</v>
      </c>
      <c r="O378" t="s">
        <v>55</v>
      </c>
      <c r="P378">
        <v>2015</v>
      </c>
      <c r="V378" t="str">
        <f>IF(OR(J378 &lt; -10846.9, J378 &gt; 74078.13), "T", "F")</f>
        <v>F</v>
      </c>
      <c r="AB378">
        <v>4</v>
      </c>
      <c r="AC378">
        <v>4</v>
      </c>
      <c r="AD378">
        <v>155</v>
      </c>
      <c r="AE378">
        <v>40</v>
      </c>
      <c r="AF378">
        <v>29</v>
      </c>
      <c r="AG378">
        <v>18945</v>
      </c>
      <c r="AJ378">
        <v>2015</v>
      </c>
      <c r="AK378" t="s">
        <v>53</v>
      </c>
      <c r="AL378">
        <v>18945</v>
      </c>
    </row>
    <row r="379" spans="1:38" x14ac:dyDescent="0.3">
      <c r="A379" t="s">
        <v>53</v>
      </c>
      <c r="B379">
        <v>3</v>
      </c>
      <c r="C379">
        <v>586</v>
      </c>
      <c r="D379" t="s">
        <v>30</v>
      </c>
      <c r="E379" t="s">
        <v>34</v>
      </c>
      <c r="F379" t="s">
        <v>31</v>
      </c>
      <c r="G379">
        <v>4</v>
      </c>
      <c r="H379">
        <v>4</v>
      </c>
      <c r="I379">
        <v>184</v>
      </c>
      <c r="J379">
        <v>26595</v>
      </c>
      <c r="K379">
        <v>37</v>
      </c>
      <c r="L379">
        <v>27</v>
      </c>
      <c r="M379" t="s">
        <v>67</v>
      </c>
      <c r="N379" t="s">
        <v>22</v>
      </c>
      <c r="O379" t="s">
        <v>55</v>
      </c>
      <c r="P379">
        <v>2015</v>
      </c>
      <c r="V379" t="str">
        <f>IF(OR(J379 &lt; -10846.9, J379 &gt; 74078.13), "T", "F")</f>
        <v>F</v>
      </c>
      <c r="AB379">
        <v>4</v>
      </c>
      <c r="AC379">
        <v>4</v>
      </c>
      <c r="AD379">
        <v>184</v>
      </c>
      <c r="AE379">
        <v>37</v>
      </c>
      <c r="AF379">
        <v>27</v>
      </c>
      <c r="AG379">
        <v>26595</v>
      </c>
      <c r="AJ379">
        <v>2015</v>
      </c>
      <c r="AK379" t="s">
        <v>53</v>
      </c>
      <c r="AL379">
        <v>26595</v>
      </c>
    </row>
    <row r="380" spans="1:38" x14ac:dyDescent="0.3">
      <c r="A380" t="s">
        <v>53</v>
      </c>
      <c r="B380">
        <v>3</v>
      </c>
      <c r="C380">
        <v>586</v>
      </c>
      <c r="D380" t="s">
        <v>30</v>
      </c>
      <c r="E380" t="s">
        <v>19</v>
      </c>
      <c r="F380" t="s">
        <v>31</v>
      </c>
      <c r="G380">
        <v>4</v>
      </c>
      <c r="H380">
        <v>4</v>
      </c>
      <c r="I380">
        <v>155</v>
      </c>
      <c r="J380">
        <v>22745</v>
      </c>
      <c r="K380">
        <v>41</v>
      </c>
      <c r="L380">
        <v>29</v>
      </c>
      <c r="M380" t="s">
        <v>50</v>
      </c>
      <c r="N380" t="s">
        <v>22</v>
      </c>
      <c r="O380" t="s">
        <v>33</v>
      </c>
      <c r="P380">
        <v>2015</v>
      </c>
      <c r="V380" t="str">
        <f>IF(OR(J380 &lt; -10846.9, J380 &gt; 74078.13), "T", "F")</f>
        <v>F</v>
      </c>
      <c r="AB380">
        <v>4</v>
      </c>
      <c r="AC380">
        <v>4</v>
      </c>
      <c r="AD380">
        <v>155</v>
      </c>
      <c r="AE380">
        <v>41</v>
      </c>
      <c r="AF380">
        <v>29</v>
      </c>
      <c r="AG380">
        <v>22745</v>
      </c>
      <c r="AJ380">
        <v>2015</v>
      </c>
      <c r="AK380" t="s">
        <v>53</v>
      </c>
      <c r="AL380">
        <v>22745</v>
      </c>
    </row>
    <row r="381" spans="1:38" x14ac:dyDescent="0.3">
      <c r="A381" t="s">
        <v>53</v>
      </c>
      <c r="B381">
        <v>3</v>
      </c>
      <c r="C381">
        <v>586</v>
      </c>
      <c r="D381" t="s">
        <v>30</v>
      </c>
      <c r="E381" t="s">
        <v>34</v>
      </c>
      <c r="F381" t="s">
        <v>31</v>
      </c>
      <c r="G381">
        <v>4</v>
      </c>
      <c r="H381">
        <v>4</v>
      </c>
      <c r="I381">
        <v>155</v>
      </c>
      <c r="J381">
        <v>17995</v>
      </c>
      <c r="K381">
        <v>41</v>
      </c>
      <c r="L381">
        <v>30</v>
      </c>
      <c r="M381" t="s">
        <v>50</v>
      </c>
      <c r="N381" t="s">
        <v>22</v>
      </c>
      <c r="O381" t="s">
        <v>33</v>
      </c>
      <c r="P381">
        <v>2015</v>
      </c>
      <c r="V381" t="str">
        <f>IF(OR(J381 &lt; -10846.9, J381 &gt; 74078.13), "T", "F")</f>
        <v>F</v>
      </c>
      <c r="AB381">
        <v>4</v>
      </c>
      <c r="AC381">
        <v>4</v>
      </c>
      <c r="AD381">
        <v>155</v>
      </c>
      <c r="AE381">
        <v>41</v>
      </c>
      <c r="AF381">
        <v>30</v>
      </c>
      <c r="AG381">
        <v>17995</v>
      </c>
      <c r="AJ381">
        <v>2015</v>
      </c>
      <c r="AK381" t="s">
        <v>53</v>
      </c>
      <c r="AL381">
        <v>17995</v>
      </c>
    </row>
    <row r="382" spans="1:38" x14ac:dyDescent="0.3">
      <c r="A382" t="s">
        <v>53</v>
      </c>
      <c r="B382">
        <v>3</v>
      </c>
      <c r="C382">
        <v>586</v>
      </c>
      <c r="D382" t="s">
        <v>30</v>
      </c>
      <c r="E382" t="s">
        <v>19</v>
      </c>
      <c r="F382" t="s">
        <v>31</v>
      </c>
      <c r="G382">
        <v>4</v>
      </c>
      <c r="H382">
        <v>4</v>
      </c>
      <c r="I382">
        <v>155</v>
      </c>
      <c r="J382">
        <v>22545</v>
      </c>
      <c r="K382">
        <v>41</v>
      </c>
      <c r="L382">
        <v>29</v>
      </c>
      <c r="M382" t="s">
        <v>50</v>
      </c>
      <c r="N382" t="s">
        <v>22</v>
      </c>
      <c r="O382" t="s">
        <v>33</v>
      </c>
      <c r="P382">
        <v>2016</v>
      </c>
      <c r="V382" t="str">
        <f>IF(OR(J382 &lt; -10846.9, J382 &gt; 74078.13), "T", "F")</f>
        <v>F</v>
      </c>
      <c r="AB382">
        <v>4</v>
      </c>
      <c r="AC382">
        <v>4</v>
      </c>
      <c r="AD382">
        <v>155</v>
      </c>
      <c r="AE382">
        <v>41</v>
      </c>
      <c r="AF382">
        <v>29</v>
      </c>
      <c r="AG382">
        <v>22545</v>
      </c>
      <c r="AJ382">
        <v>2016</v>
      </c>
      <c r="AK382" t="s">
        <v>53</v>
      </c>
      <c r="AL382">
        <v>22545</v>
      </c>
    </row>
    <row r="383" spans="1:38" x14ac:dyDescent="0.3">
      <c r="A383" t="s">
        <v>53</v>
      </c>
      <c r="B383">
        <v>3</v>
      </c>
      <c r="C383">
        <v>586</v>
      </c>
      <c r="D383" t="s">
        <v>30</v>
      </c>
      <c r="E383" t="s">
        <v>34</v>
      </c>
      <c r="F383" t="s">
        <v>31</v>
      </c>
      <c r="G383">
        <v>4</v>
      </c>
      <c r="H383">
        <v>4</v>
      </c>
      <c r="I383">
        <v>155</v>
      </c>
      <c r="J383">
        <v>21095</v>
      </c>
      <c r="K383">
        <v>41</v>
      </c>
      <c r="L383">
        <v>30</v>
      </c>
      <c r="M383" t="s">
        <v>50</v>
      </c>
      <c r="N383" t="s">
        <v>22</v>
      </c>
      <c r="O383" t="s">
        <v>33</v>
      </c>
      <c r="P383">
        <v>2016</v>
      </c>
      <c r="V383" t="str">
        <f>IF(OR(J383 &lt; -10846.9, J383 &gt; 74078.13), "T", "F")</f>
        <v>F</v>
      </c>
      <c r="AB383">
        <v>4</v>
      </c>
      <c r="AC383">
        <v>4</v>
      </c>
      <c r="AD383">
        <v>155</v>
      </c>
      <c r="AE383">
        <v>41</v>
      </c>
      <c r="AF383">
        <v>30</v>
      </c>
      <c r="AG383">
        <v>21095</v>
      </c>
      <c r="AJ383">
        <v>2016</v>
      </c>
      <c r="AK383" t="s">
        <v>53</v>
      </c>
      <c r="AL383">
        <v>21095</v>
      </c>
    </row>
    <row r="384" spans="1:38" x14ac:dyDescent="0.3">
      <c r="A384" t="s">
        <v>53</v>
      </c>
      <c r="B384">
        <v>3</v>
      </c>
      <c r="C384">
        <v>586</v>
      </c>
      <c r="D384" t="s">
        <v>30</v>
      </c>
      <c r="E384" t="s">
        <v>34</v>
      </c>
      <c r="F384" t="s">
        <v>31</v>
      </c>
      <c r="G384">
        <v>4</v>
      </c>
      <c r="H384">
        <v>4</v>
      </c>
      <c r="I384">
        <v>184</v>
      </c>
      <c r="J384">
        <v>25495</v>
      </c>
      <c r="K384">
        <v>37</v>
      </c>
      <c r="L384">
        <v>27</v>
      </c>
      <c r="M384" t="s">
        <v>67</v>
      </c>
      <c r="N384" t="s">
        <v>22</v>
      </c>
      <c r="O384" t="s">
        <v>55</v>
      </c>
      <c r="P384">
        <v>2016</v>
      </c>
      <c r="V384" t="str">
        <f>IF(OR(J384 &lt; -10846.9, J384 &gt; 74078.13), "T", "F")</f>
        <v>F</v>
      </c>
      <c r="AB384">
        <v>4</v>
      </c>
      <c r="AC384">
        <v>4</v>
      </c>
      <c r="AD384">
        <v>184</v>
      </c>
      <c r="AE384">
        <v>37</v>
      </c>
      <c r="AF384">
        <v>27</v>
      </c>
      <c r="AG384">
        <v>25495</v>
      </c>
      <c r="AJ384">
        <v>2016</v>
      </c>
      <c r="AK384" t="s">
        <v>53</v>
      </c>
      <c r="AL384">
        <v>25495</v>
      </c>
    </row>
    <row r="385" spans="1:38" x14ac:dyDescent="0.3">
      <c r="A385" t="s">
        <v>53</v>
      </c>
      <c r="B385">
        <v>3</v>
      </c>
      <c r="C385">
        <v>586</v>
      </c>
      <c r="D385" t="s">
        <v>30</v>
      </c>
      <c r="E385" t="s">
        <v>19</v>
      </c>
      <c r="F385" t="s">
        <v>31</v>
      </c>
      <c r="G385">
        <v>4</v>
      </c>
      <c r="H385">
        <v>4</v>
      </c>
      <c r="I385">
        <v>155</v>
      </c>
      <c r="J385">
        <v>20745</v>
      </c>
      <c r="K385">
        <v>40</v>
      </c>
      <c r="L385">
        <v>29</v>
      </c>
      <c r="M385" t="s">
        <v>54</v>
      </c>
      <c r="N385" t="s">
        <v>22</v>
      </c>
      <c r="O385" t="s">
        <v>55</v>
      </c>
      <c r="P385">
        <v>2016</v>
      </c>
      <c r="V385" t="str">
        <f>IF(OR(J385 &lt; -10846.9, J385 &gt; 74078.13), "T", "F")</f>
        <v>F</v>
      </c>
      <c r="AB385">
        <v>4</v>
      </c>
      <c r="AC385">
        <v>4</v>
      </c>
      <c r="AD385">
        <v>155</v>
      </c>
      <c r="AE385">
        <v>40</v>
      </c>
      <c r="AF385">
        <v>29</v>
      </c>
      <c r="AG385">
        <v>20745</v>
      </c>
      <c r="AJ385">
        <v>2016</v>
      </c>
      <c r="AK385" t="s">
        <v>53</v>
      </c>
      <c r="AL385">
        <v>20745</v>
      </c>
    </row>
    <row r="386" spans="1:38" x14ac:dyDescent="0.3">
      <c r="A386" t="s">
        <v>53</v>
      </c>
      <c r="B386">
        <v>3</v>
      </c>
      <c r="C386">
        <v>586</v>
      </c>
      <c r="D386" t="s">
        <v>30</v>
      </c>
      <c r="E386" t="s">
        <v>34</v>
      </c>
      <c r="F386" t="s">
        <v>31</v>
      </c>
      <c r="G386">
        <v>4</v>
      </c>
      <c r="H386">
        <v>4</v>
      </c>
      <c r="I386">
        <v>155</v>
      </c>
      <c r="J386">
        <v>24295</v>
      </c>
      <c r="K386">
        <v>40</v>
      </c>
      <c r="L386">
        <v>30</v>
      </c>
      <c r="M386" t="s">
        <v>54</v>
      </c>
      <c r="N386" t="s">
        <v>22</v>
      </c>
      <c r="O386" t="s">
        <v>55</v>
      </c>
      <c r="P386">
        <v>2016</v>
      </c>
      <c r="V386" t="str">
        <f>IF(OR(J386 &lt; -10846.9, J386 &gt; 74078.13), "T", "F")</f>
        <v>F</v>
      </c>
      <c r="AB386">
        <v>4</v>
      </c>
      <c r="AC386">
        <v>4</v>
      </c>
      <c r="AD386">
        <v>155</v>
      </c>
      <c r="AE386">
        <v>40</v>
      </c>
      <c r="AF386">
        <v>30</v>
      </c>
      <c r="AG386">
        <v>24295</v>
      </c>
      <c r="AJ386">
        <v>2016</v>
      </c>
      <c r="AK386" t="s">
        <v>53</v>
      </c>
      <c r="AL386">
        <v>24295</v>
      </c>
    </row>
    <row r="387" spans="1:38" x14ac:dyDescent="0.3">
      <c r="A387" t="s">
        <v>53</v>
      </c>
      <c r="B387">
        <v>3</v>
      </c>
      <c r="C387">
        <v>586</v>
      </c>
      <c r="D387" t="s">
        <v>30</v>
      </c>
      <c r="E387" t="s">
        <v>34</v>
      </c>
      <c r="F387" t="s">
        <v>31</v>
      </c>
      <c r="G387">
        <v>4</v>
      </c>
      <c r="H387">
        <v>4</v>
      </c>
      <c r="I387">
        <v>155</v>
      </c>
      <c r="J387">
        <v>23595</v>
      </c>
      <c r="K387">
        <v>41</v>
      </c>
      <c r="L387">
        <v>30</v>
      </c>
      <c r="M387" t="s">
        <v>50</v>
      </c>
      <c r="N387" t="s">
        <v>22</v>
      </c>
      <c r="O387" t="s">
        <v>33</v>
      </c>
      <c r="P387">
        <v>2016</v>
      </c>
      <c r="V387" t="str">
        <f>IF(OR(J387 &lt; -10846.9, J387 &gt; 74078.13), "T", "F")</f>
        <v>F</v>
      </c>
      <c r="AB387">
        <v>4</v>
      </c>
      <c r="AC387">
        <v>4</v>
      </c>
      <c r="AD387">
        <v>155</v>
      </c>
      <c r="AE387">
        <v>41</v>
      </c>
      <c r="AF387">
        <v>30</v>
      </c>
      <c r="AG387">
        <v>23595</v>
      </c>
      <c r="AJ387">
        <v>2016</v>
      </c>
      <c r="AK387" t="s">
        <v>53</v>
      </c>
      <c r="AL387">
        <v>23595</v>
      </c>
    </row>
    <row r="388" spans="1:38" x14ac:dyDescent="0.3">
      <c r="A388" t="s">
        <v>53</v>
      </c>
      <c r="B388">
        <v>3</v>
      </c>
      <c r="C388">
        <v>586</v>
      </c>
      <c r="D388" t="s">
        <v>30</v>
      </c>
      <c r="E388" t="s">
        <v>34</v>
      </c>
      <c r="F388" t="s">
        <v>31</v>
      </c>
      <c r="G388">
        <v>4</v>
      </c>
      <c r="H388">
        <v>4</v>
      </c>
      <c r="I388">
        <v>155</v>
      </c>
      <c r="J388">
        <v>21795</v>
      </c>
      <c r="K388">
        <v>40</v>
      </c>
      <c r="L388">
        <v>30</v>
      </c>
      <c r="M388" t="s">
        <v>54</v>
      </c>
      <c r="N388" t="s">
        <v>22</v>
      </c>
      <c r="O388" t="s">
        <v>55</v>
      </c>
      <c r="P388">
        <v>2016</v>
      </c>
      <c r="V388" t="str">
        <f>IF(OR(J388 &lt; -10846.9, J388 &gt; 74078.13), "T", "F")</f>
        <v>F</v>
      </c>
      <c r="AB388">
        <v>4</v>
      </c>
      <c r="AC388">
        <v>4</v>
      </c>
      <c r="AD388">
        <v>155</v>
      </c>
      <c r="AE388">
        <v>40</v>
      </c>
      <c r="AF388">
        <v>30</v>
      </c>
      <c r="AG388">
        <v>21795</v>
      </c>
      <c r="AJ388">
        <v>2016</v>
      </c>
      <c r="AK388" t="s">
        <v>53</v>
      </c>
      <c r="AL388">
        <v>21795</v>
      </c>
    </row>
    <row r="389" spans="1:38" x14ac:dyDescent="0.3">
      <c r="A389" t="s">
        <v>53</v>
      </c>
      <c r="B389">
        <v>3</v>
      </c>
      <c r="C389">
        <v>586</v>
      </c>
      <c r="D389" t="s">
        <v>30</v>
      </c>
      <c r="E389" t="s">
        <v>19</v>
      </c>
      <c r="F389" t="s">
        <v>31</v>
      </c>
      <c r="G389">
        <v>4</v>
      </c>
      <c r="H389">
        <v>4</v>
      </c>
      <c r="I389">
        <v>155</v>
      </c>
      <c r="J389">
        <v>17845</v>
      </c>
      <c r="K389">
        <v>41</v>
      </c>
      <c r="L389">
        <v>29</v>
      </c>
      <c r="M389" t="s">
        <v>50</v>
      </c>
      <c r="N389" t="s">
        <v>22</v>
      </c>
      <c r="O389" t="s">
        <v>33</v>
      </c>
      <c r="P389">
        <v>2016</v>
      </c>
      <c r="V389" t="str">
        <f>IF(OR(J389 &lt; -10846.9, J389 &gt; 74078.13), "T", "F")</f>
        <v>F</v>
      </c>
      <c r="AB389">
        <v>4</v>
      </c>
      <c r="AC389">
        <v>4</v>
      </c>
      <c r="AD389">
        <v>155</v>
      </c>
      <c r="AE389">
        <v>41</v>
      </c>
      <c r="AF389">
        <v>29</v>
      </c>
      <c r="AG389">
        <v>17845</v>
      </c>
      <c r="AJ389">
        <v>2016</v>
      </c>
      <c r="AK389" t="s">
        <v>53</v>
      </c>
      <c r="AL389">
        <v>17845</v>
      </c>
    </row>
    <row r="390" spans="1:38" x14ac:dyDescent="0.3">
      <c r="A390" t="s">
        <v>53</v>
      </c>
      <c r="B390">
        <v>3</v>
      </c>
      <c r="C390">
        <v>586</v>
      </c>
      <c r="D390" t="s">
        <v>30</v>
      </c>
      <c r="E390" t="s">
        <v>34</v>
      </c>
      <c r="F390" t="s">
        <v>31</v>
      </c>
      <c r="G390">
        <v>4</v>
      </c>
      <c r="H390">
        <v>4</v>
      </c>
      <c r="I390">
        <v>184</v>
      </c>
      <c r="J390">
        <v>26495</v>
      </c>
      <c r="K390">
        <v>37</v>
      </c>
      <c r="L390">
        <v>27</v>
      </c>
      <c r="M390" t="s">
        <v>67</v>
      </c>
      <c r="N390" t="s">
        <v>22</v>
      </c>
      <c r="O390" t="s">
        <v>55</v>
      </c>
      <c r="P390">
        <v>2016</v>
      </c>
      <c r="V390" t="str">
        <f>IF(OR(J390 &lt; -10846.9, J390 &gt; 74078.13), "T", "F")</f>
        <v>F</v>
      </c>
      <c r="AB390">
        <v>4</v>
      </c>
      <c r="AC390">
        <v>4</v>
      </c>
      <c r="AD390">
        <v>184</v>
      </c>
      <c r="AE390">
        <v>37</v>
      </c>
      <c r="AF390">
        <v>27</v>
      </c>
      <c r="AG390">
        <v>26495</v>
      </c>
      <c r="AJ390">
        <v>2016</v>
      </c>
      <c r="AK390" t="s">
        <v>53</v>
      </c>
      <c r="AL390">
        <v>26495</v>
      </c>
    </row>
    <row r="391" spans="1:38" x14ac:dyDescent="0.3">
      <c r="A391" t="s">
        <v>53</v>
      </c>
      <c r="B391">
        <v>3</v>
      </c>
      <c r="C391">
        <v>586</v>
      </c>
      <c r="D391" t="s">
        <v>30</v>
      </c>
      <c r="E391" t="s">
        <v>19</v>
      </c>
      <c r="F391" t="s">
        <v>31</v>
      </c>
      <c r="G391">
        <v>4</v>
      </c>
      <c r="H391">
        <v>4</v>
      </c>
      <c r="I391">
        <v>184</v>
      </c>
      <c r="J391">
        <v>24745</v>
      </c>
      <c r="K391">
        <v>37</v>
      </c>
      <c r="L391">
        <v>25</v>
      </c>
      <c r="M391" t="s">
        <v>40</v>
      </c>
      <c r="N391" t="s">
        <v>22</v>
      </c>
      <c r="O391" t="s">
        <v>33</v>
      </c>
      <c r="P391">
        <v>2016</v>
      </c>
      <c r="V391" t="str">
        <f>IF(OR(J391 &lt; -10846.9, J391 &gt; 74078.13), "T", "F")</f>
        <v>F</v>
      </c>
      <c r="AB391">
        <v>4</v>
      </c>
      <c r="AC391">
        <v>4</v>
      </c>
      <c r="AD391">
        <v>184</v>
      </c>
      <c r="AE391">
        <v>37</v>
      </c>
      <c r="AF391">
        <v>25</v>
      </c>
      <c r="AG391">
        <v>24745</v>
      </c>
      <c r="AJ391">
        <v>2016</v>
      </c>
      <c r="AK391" t="s">
        <v>53</v>
      </c>
      <c r="AL391">
        <v>24745</v>
      </c>
    </row>
    <row r="392" spans="1:38" x14ac:dyDescent="0.3">
      <c r="A392" t="s">
        <v>53</v>
      </c>
      <c r="B392">
        <v>3</v>
      </c>
      <c r="C392">
        <v>586</v>
      </c>
      <c r="D392" t="s">
        <v>30</v>
      </c>
      <c r="E392" t="s">
        <v>34</v>
      </c>
      <c r="F392" t="s">
        <v>31</v>
      </c>
      <c r="G392">
        <v>4</v>
      </c>
      <c r="H392">
        <v>4</v>
      </c>
      <c r="I392">
        <v>155</v>
      </c>
      <c r="J392">
        <v>18895</v>
      </c>
      <c r="K392">
        <v>41</v>
      </c>
      <c r="L392">
        <v>30</v>
      </c>
      <c r="M392" t="s">
        <v>50</v>
      </c>
      <c r="N392" t="s">
        <v>22</v>
      </c>
      <c r="O392" t="s">
        <v>33</v>
      </c>
      <c r="P392">
        <v>2016</v>
      </c>
      <c r="V392" t="str">
        <f>IF(OR(J392 &lt; -10846.9, J392 &gt; 74078.13), "T", "F")</f>
        <v>F</v>
      </c>
      <c r="AB392">
        <v>4</v>
      </c>
      <c r="AC392">
        <v>4</v>
      </c>
      <c r="AD392">
        <v>155</v>
      </c>
      <c r="AE392">
        <v>41</v>
      </c>
      <c r="AF392">
        <v>30</v>
      </c>
      <c r="AG392">
        <v>18895</v>
      </c>
      <c r="AJ392">
        <v>2016</v>
      </c>
      <c r="AK392" t="s">
        <v>53</v>
      </c>
      <c r="AL392">
        <v>18895</v>
      </c>
    </row>
    <row r="393" spans="1:38" x14ac:dyDescent="0.3">
      <c r="A393" t="s">
        <v>53</v>
      </c>
      <c r="B393">
        <v>3</v>
      </c>
      <c r="C393">
        <v>586</v>
      </c>
      <c r="D393" t="s">
        <v>30</v>
      </c>
      <c r="E393" t="s">
        <v>34</v>
      </c>
      <c r="F393" t="s">
        <v>31</v>
      </c>
      <c r="G393">
        <v>4</v>
      </c>
      <c r="H393">
        <v>4</v>
      </c>
      <c r="I393">
        <v>155</v>
      </c>
      <c r="J393">
        <v>19595</v>
      </c>
      <c r="K393">
        <v>40</v>
      </c>
      <c r="L393">
        <v>30</v>
      </c>
      <c r="M393" t="s">
        <v>54</v>
      </c>
      <c r="N393" t="s">
        <v>22</v>
      </c>
      <c r="O393" t="s">
        <v>55</v>
      </c>
      <c r="P393">
        <v>2016</v>
      </c>
      <c r="V393" t="str">
        <f>IF(OR(J393 &lt; -10846.9, J393 &gt; 74078.13), "T", "F")</f>
        <v>F</v>
      </c>
      <c r="AB393">
        <v>4</v>
      </c>
      <c r="AC393">
        <v>4</v>
      </c>
      <c r="AD393">
        <v>155</v>
      </c>
      <c r="AE393">
        <v>40</v>
      </c>
      <c r="AF393">
        <v>30</v>
      </c>
      <c r="AG393">
        <v>19595</v>
      </c>
      <c r="AJ393">
        <v>2016</v>
      </c>
      <c r="AK393" t="s">
        <v>53</v>
      </c>
      <c r="AL393">
        <v>19595</v>
      </c>
    </row>
    <row r="394" spans="1:38" x14ac:dyDescent="0.3">
      <c r="A394" t="s">
        <v>53</v>
      </c>
      <c r="B394">
        <v>3</v>
      </c>
      <c r="C394">
        <v>586</v>
      </c>
      <c r="D394" t="s">
        <v>30</v>
      </c>
      <c r="E394" t="s">
        <v>19</v>
      </c>
      <c r="F394" t="s">
        <v>31</v>
      </c>
      <c r="G394">
        <v>4</v>
      </c>
      <c r="H394">
        <v>4</v>
      </c>
      <c r="I394">
        <v>155</v>
      </c>
      <c r="J394">
        <v>23245</v>
      </c>
      <c r="K394">
        <v>40</v>
      </c>
      <c r="L394">
        <v>29</v>
      </c>
      <c r="M394" t="s">
        <v>54</v>
      </c>
      <c r="N394" t="s">
        <v>22</v>
      </c>
      <c r="O394" t="s">
        <v>55</v>
      </c>
      <c r="P394">
        <v>2016</v>
      </c>
      <c r="V394" t="str">
        <f>IF(OR(J394 &lt; -10846.9, J394 &gt; 74078.13), "T", "F")</f>
        <v>F</v>
      </c>
      <c r="AB394">
        <v>4</v>
      </c>
      <c r="AC394">
        <v>4</v>
      </c>
      <c r="AD394">
        <v>155</v>
      </c>
      <c r="AE394">
        <v>40</v>
      </c>
      <c r="AF394">
        <v>29</v>
      </c>
      <c r="AG394">
        <v>23245</v>
      </c>
      <c r="AJ394">
        <v>2016</v>
      </c>
      <c r="AK394" t="s">
        <v>53</v>
      </c>
      <c r="AL394">
        <v>23245</v>
      </c>
    </row>
    <row r="395" spans="1:38" x14ac:dyDescent="0.3">
      <c r="A395" t="s">
        <v>53</v>
      </c>
      <c r="B395">
        <v>3</v>
      </c>
      <c r="C395">
        <v>586</v>
      </c>
      <c r="D395" t="s">
        <v>30</v>
      </c>
      <c r="E395" t="s">
        <v>19</v>
      </c>
      <c r="F395" t="s">
        <v>31</v>
      </c>
      <c r="G395">
        <v>4</v>
      </c>
      <c r="H395">
        <v>4</v>
      </c>
      <c r="I395">
        <v>155</v>
      </c>
      <c r="J395">
        <v>18545</v>
      </c>
      <c r="K395">
        <v>40</v>
      </c>
      <c r="L395">
        <v>29</v>
      </c>
      <c r="M395" t="s">
        <v>54</v>
      </c>
      <c r="N395" t="s">
        <v>22</v>
      </c>
      <c r="O395" t="s">
        <v>55</v>
      </c>
      <c r="P395">
        <v>2016</v>
      </c>
      <c r="V395" t="str">
        <f>IF(OR(J395 &lt; -10846.9, J395 &gt; 74078.13), "T", "F")</f>
        <v>F</v>
      </c>
      <c r="AB395">
        <v>4</v>
      </c>
      <c r="AC395">
        <v>4</v>
      </c>
      <c r="AD395">
        <v>155</v>
      </c>
      <c r="AE395">
        <v>40</v>
      </c>
      <c r="AF395">
        <v>29</v>
      </c>
      <c r="AG395">
        <v>18545</v>
      </c>
      <c r="AJ395">
        <v>2016</v>
      </c>
      <c r="AK395" t="s">
        <v>53</v>
      </c>
      <c r="AL395">
        <v>18545</v>
      </c>
    </row>
    <row r="396" spans="1:38" x14ac:dyDescent="0.3">
      <c r="A396" t="s">
        <v>53</v>
      </c>
      <c r="B396">
        <v>3</v>
      </c>
      <c r="C396">
        <v>586</v>
      </c>
      <c r="D396" t="s">
        <v>30</v>
      </c>
      <c r="E396" t="s">
        <v>34</v>
      </c>
      <c r="F396" t="s">
        <v>31</v>
      </c>
      <c r="G396">
        <v>4</v>
      </c>
      <c r="H396">
        <v>4</v>
      </c>
      <c r="I396">
        <v>184</v>
      </c>
      <c r="J396">
        <v>25795</v>
      </c>
      <c r="K396">
        <v>39</v>
      </c>
      <c r="L396">
        <v>28</v>
      </c>
      <c r="M396" t="s">
        <v>40</v>
      </c>
      <c r="N396" t="s">
        <v>22</v>
      </c>
      <c r="O396" t="s">
        <v>33</v>
      </c>
      <c r="P396">
        <v>2016</v>
      </c>
      <c r="V396" t="str">
        <f>IF(OR(J396 &lt; -10846.9, J396 &gt; 74078.13), "T", "F")</f>
        <v>F</v>
      </c>
      <c r="AB396">
        <v>4</v>
      </c>
      <c r="AC396">
        <v>4</v>
      </c>
      <c r="AD396">
        <v>184</v>
      </c>
      <c r="AE396">
        <v>39</v>
      </c>
      <c r="AF396">
        <v>28</v>
      </c>
      <c r="AG396">
        <v>25795</v>
      </c>
      <c r="AJ396">
        <v>2016</v>
      </c>
      <c r="AK396" t="s">
        <v>53</v>
      </c>
      <c r="AL396">
        <v>25795</v>
      </c>
    </row>
    <row r="397" spans="1:38" x14ac:dyDescent="0.3">
      <c r="A397" t="s">
        <v>53</v>
      </c>
      <c r="B397">
        <v>3</v>
      </c>
      <c r="C397">
        <v>586</v>
      </c>
      <c r="D397" t="s">
        <v>30</v>
      </c>
      <c r="E397" t="s">
        <v>19</v>
      </c>
      <c r="F397" t="s">
        <v>31</v>
      </c>
      <c r="G397">
        <v>4</v>
      </c>
      <c r="H397">
        <v>4</v>
      </c>
      <c r="I397">
        <v>155</v>
      </c>
      <c r="J397">
        <v>20045</v>
      </c>
      <c r="K397">
        <v>41</v>
      </c>
      <c r="L397">
        <v>29</v>
      </c>
      <c r="M397" t="s">
        <v>50</v>
      </c>
      <c r="N397" t="s">
        <v>22</v>
      </c>
      <c r="O397" t="s">
        <v>33</v>
      </c>
      <c r="P397">
        <v>2016</v>
      </c>
      <c r="V397" t="str">
        <f>IF(OR(J397 &lt; -10846.9, J397 &gt; 74078.13), "T", "F")</f>
        <v>F</v>
      </c>
      <c r="AB397">
        <v>4</v>
      </c>
      <c r="AC397">
        <v>4</v>
      </c>
      <c r="AD397">
        <v>155</v>
      </c>
      <c r="AE397">
        <v>41</v>
      </c>
      <c r="AF397">
        <v>29</v>
      </c>
      <c r="AG397">
        <v>20045</v>
      </c>
      <c r="AJ397">
        <v>2016</v>
      </c>
      <c r="AK397" t="s">
        <v>53</v>
      </c>
      <c r="AL397">
        <v>20045</v>
      </c>
    </row>
    <row r="398" spans="1:38" x14ac:dyDescent="0.3">
      <c r="A398" t="s">
        <v>53</v>
      </c>
      <c r="B398">
        <v>3</v>
      </c>
      <c r="C398">
        <v>586</v>
      </c>
      <c r="D398" t="s">
        <v>30</v>
      </c>
      <c r="E398" t="s">
        <v>19</v>
      </c>
      <c r="F398" t="s">
        <v>31</v>
      </c>
      <c r="G398">
        <v>4</v>
      </c>
      <c r="H398">
        <v>4</v>
      </c>
      <c r="I398">
        <v>184</v>
      </c>
      <c r="J398">
        <v>25445</v>
      </c>
      <c r="K398">
        <v>35</v>
      </c>
      <c r="L398">
        <v>26</v>
      </c>
      <c r="M398" t="s">
        <v>67</v>
      </c>
      <c r="N398" t="s">
        <v>22</v>
      </c>
      <c r="O398" t="s">
        <v>55</v>
      </c>
      <c r="P398">
        <v>2016</v>
      </c>
      <c r="V398" t="str">
        <f>IF(OR(J398 &lt; -10846.9, J398 &gt; 74078.13), "T", "F")</f>
        <v>F</v>
      </c>
      <c r="AB398">
        <v>4</v>
      </c>
      <c r="AC398">
        <v>4</v>
      </c>
      <c r="AD398">
        <v>184</v>
      </c>
      <c r="AE398">
        <v>35</v>
      </c>
      <c r="AF398">
        <v>26</v>
      </c>
      <c r="AG398">
        <v>25445</v>
      </c>
      <c r="AJ398">
        <v>2016</v>
      </c>
      <c r="AK398" t="s">
        <v>53</v>
      </c>
      <c r="AL398">
        <v>25445</v>
      </c>
    </row>
    <row r="399" spans="1:38" x14ac:dyDescent="0.3">
      <c r="A399" t="s">
        <v>53</v>
      </c>
      <c r="B399">
        <v>3</v>
      </c>
      <c r="C399">
        <v>586</v>
      </c>
      <c r="D399" t="s">
        <v>30</v>
      </c>
      <c r="E399" t="s">
        <v>34</v>
      </c>
      <c r="F399" t="s">
        <v>31</v>
      </c>
      <c r="G399">
        <v>4</v>
      </c>
      <c r="H399">
        <v>4</v>
      </c>
      <c r="I399">
        <v>184</v>
      </c>
      <c r="J399">
        <v>24795</v>
      </c>
      <c r="K399">
        <v>39</v>
      </c>
      <c r="L399">
        <v>28</v>
      </c>
      <c r="M399" t="s">
        <v>40</v>
      </c>
      <c r="N399" t="s">
        <v>22</v>
      </c>
      <c r="O399" t="s">
        <v>33</v>
      </c>
      <c r="P399">
        <v>2016</v>
      </c>
      <c r="V399" t="str">
        <f>IF(OR(J399 &lt; -10846.9, J399 &gt; 74078.13), "T", "F")</f>
        <v>F</v>
      </c>
      <c r="AB399">
        <v>4</v>
      </c>
      <c r="AC399">
        <v>4</v>
      </c>
      <c r="AD399">
        <v>184</v>
      </c>
      <c r="AE399">
        <v>39</v>
      </c>
      <c r="AF399">
        <v>28</v>
      </c>
      <c r="AG399">
        <v>24795</v>
      </c>
      <c r="AJ399">
        <v>2016</v>
      </c>
      <c r="AK399" t="s">
        <v>53</v>
      </c>
      <c r="AL399">
        <v>24795</v>
      </c>
    </row>
    <row r="400" spans="1:38" x14ac:dyDescent="0.3">
      <c r="A400" t="s">
        <v>53</v>
      </c>
      <c r="B400">
        <v>3</v>
      </c>
      <c r="C400">
        <v>586</v>
      </c>
      <c r="D400" t="s">
        <v>30</v>
      </c>
      <c r="E400" t="s">
        <v>34</v>
      </c>
      <c r="F400" t="s">
        <v>31</v>
      </c>
      <c r="G400">
        <v>4</v>
      </c>
      <c r="H400">
        <v>4</v>
      </c>
      <c r="I400">
        <v>155</v>
      </c>
      <c r="J400">
        <v>21495</v>
      </c>
      <c r="K400">
        <v>37</v>
      </c>
      <c r="L400">
        <v>28</v>
      </c>
      <c r="M400" t="s">
        <v>50</v>
      </c>
      <c r="N400" t="s">
        <v>32</v>
      </c>
      <c r="O400" t="s">
        <v>33</v>
      </c>
      <c r="P400">
        <v>2017</v>
      </c>
      <c r="V400" t="str">
        <f>IF(OR(J400 &lt; -10846.9, J400 &gt; 74078.13), "T", "F")</f>
        <v>F</v>
      </c>
      <c r="AB400">
        <v>4</v>
      </c>
      <c r="AC400">
        <v>4</v>
      </c>
      <c r="AD400">
        <v>155</v>
      </c>
      <c r="AE400">
        <v>37</v>
      </c>
      <c r="AF400">
        <v>28</v>
      </c>
      <c r="AG400">
        <v>21495</v>
      </c>
      <c r="AJ400">
        <v>2017</v>
      </c>
      <c r="AK400" t="s">
        <v>53</v>
      </c>
      <c r="AL400">
        <v>21495</v>
      </c>
    </row>
    <row r="401" spans="1:38" x14ac:dyDescent="0.3">
      <c r="A401" t="s">
        <v>53</v>
      </c>
      <c r="B401">
        <v>3</v>
      </c>
      <c r="C401">
        <v>586</v>
      </c>
      <c r="D401" t="s">
        <v>30</v>
      </c>
      <c r="E401" t="s">
        <v>19</v>
      </c>
      <c r="F401" t="s">
        <v>31</v>
      </c>
      <c r="G401">
        <v>4</v>
      </c>
      <c r="H401">
        <v>4</v>
      </c>
      <c r="I401">
        <v>155</v>
      </c>
      <c r="J401">
        <v>17845</v>
      </c>
      <c r="K401">
        <v>37</v>
      </c>
      <c r="L401">
        <v>27</v>
      </c>
      <c r="M401" t="s">
        <v>50</v>
      </c>
      <c r="N401" t="s">
        <v>32</v>
      </c>
      <c r="O401" t="s">
        <v>33</v>
      </c>
      <c r="P401">
        <v>2017</v>
      </c>
      <c r="V401" t="str">
        <f>IF(OR(J401 &lt; -10846.9, J401 &gt; 74078.13), "T", "F")</f>
        <v>F</v>
      </c>
      <c r="AB401">
        <v>4</v>
      </c>
      <c r="AC401">
        <v>4</v>
      </c>
      <c r="AD401">
        <v>155</v>
      </c>
      <c r="AE401">
        <v>37</v>
      </c>
      <c r="AF401">
        <v>27</v>
      </c>
      <c r="AG401">
        <v>17845</v>
      </c>
      <c r="AJ401">
        <v>2017</v>
      </c>
      <c r="AK401" t="s">
        <v>53</v>
      </c>
      <c r="AL401">
        <v>17845</v>
      </c>
    </row>
    <row r="402" spans="1:38" x14ac:dyDescent="0.3">
      <c r="A402" t="s">
        <v>53</v>
      </c>
      <c r="B402">
        <v>3</v>
      </c>
      <c r="C402">
        <v>586</v>
      </c>
      <c r="D402" t="s">
        <v>30</v>
      </c>
      <c r="E402" t="s">
        <v>19</v>
      </c>
      <c r="F402" t="s">
        <v>31</v>
      </c>
      <c r="G402">
        <v>4</v>
      </c>
      <c r="H402">
        <v>4</v>
      </c>
      <c r="I402">
        <v>184</v>
      </c>
      <c r="J402">
        <v>23145</v>
      </c>
      <c r="K402">
        <v>34</v>
      </c>
      <c r="L402">
        <v>25</v>
      </c>
      <c r="M402" t="s">
        <v>40</v>
      </c>
      <c r="N402" t="s">
        <v>32</v>
      </c>
      <c r="O402" t="s">
        <v>33</v>
      </c>
      <c r="P402">
        <v>2017</v>
      </c>
      <c r="V402" t="str">
        <f>IF(OR(J402 &lt; -10846.9, J402 &gt; 74078.13), "T", "F")</f>
        <v>F</v>
      </c>
      <c r="AB402">
        <v>4</v>
      </c>
      <c r="AC402">
        <v>4</v>
      </c>
      <c r="AD402">
        <v>184</v>
      </c>
      <c r="AE402">
        <v>34</v>
      </c>
      <c r="AF402">
        <v>25</v>
      </c>
      <c r="AG402">
        <v>23145</v>
      </c>
      <c r="AJ402">
        <v>2017</v>
      </c>
      <c r="AK402" t="s">
        <v>53</v>
      </c>
      <c r="AL402">
        <v>23145</v>
      </c>
    </row>
    <row r="403" spans="1:38" x14ac:dyDescent="0.3">
      <c r="A403" t="s">
        <v>53</v>
      </c>
      <c r="B403">
        <v>3</v>
      </c>
      <c r="C403">
        <v>586</v>
      </c>
      <c r="D403" t="s">
        <v>30</v>
      </c>
      <c r="E403" t="s">
        <v>34</v>
      </c>
      <c r="F403" t="s">
        <v>31</v>
      </c>
      <c r="G403">
        <v>4</v>
      </c>
      <c r="H403">
        <v>4</v>
      </c>
      <c r="I403">
        <v>184</v>
      </c>
      <c r="J403">
        <v>24195</v>
      </c>
      <c r="K403">
        <v>36</v>
      </c>
      <c r="L403">
        <v>27</v>
      </c>
      <c r="M403" t="s">
        <v>40</v>
      </c>
      <c r="N403" t="s">
        <v>32</v>
      </c>
      <c r="O403" t="s">
        <v>33</v>
      </c>
      <c r="P403">
        <v>2017</v>
      </c>
      <c r="V403" t="str">
        <f>IF(OR(J403 &lt; -10846.9, J403 &gt; 74078.13), "T", "F")</f>
        <v>F</v>
      </c>
      <c r="AB403">
        <v>4</v>
      </c>
      <c r="AC403">
        <v>4</v>
      </c>
      <c r="AD403">
        <v>184</v>
      </c>
      <c r="AE403">
        <v>36</v>
      </c>
      <c r="AF403">
        <v>27</v>
      </c>
      <c r="AG403">
        <v>24195</v>
      </c>
      <c r="AJ403">
        <v>2017</v>
      </c>
      <c r="AK403" t="s">
        <v>53</v>
      </c>
      <c r="AL403">
        <v>24195</v>
      </c>
    </row>
    <row r="404" spans="1:38" x14ac:dyDescent="0.3">
      <c r="A404" t="s">
        <v>53</v>
      </c>
      <c r="B404">
        <v>3</v>
      </c>
      <c r="C404">
        <v>586</v>
      </c>
      <c r="D404" t="s">
        <v>30</v>
      </c>
      <c r="E404" t="s">
        <v>34</v>
      </c>
      <c r="F404" t="s">
        <v>31</v>
      </c>
      <c r="G404">
        <v>4</v>
      </c>
      <c r="H404">
        <v>4</v>
      </c>
      <c r="I404">
        <v>155</v>
      </c>
      <c r="J404">
        <v>20145</v>
      </c>
      <c r="K404">
        <v>37</v>
      </c>
      <c r="L404">
        <v>28</v>
      </c>
      <c r="M404" t="s">
        <v>54</v>
      </c>
      <c r="N404" t="s">
        <v>22</v>
      </c>
      <c r="O404" t="s">
        <v>55</v>
      </c>
      <c r="P404">
        <v>2017</v>
      </c>
      <c r="V404" t="str">
        <f>IF(OR(J404 &lt; -10846.9, J404 &gt; 74078.13), "T", "F")</f>
        <v>F</v>
      </c>
      <c r="AB404">
        <v>4</v>
      </c>
      <c r="AC404">
        <v>4</v>
      </c>
      <c r="AD404">
        <v>155</v>
      </c>
      <c r="AE404">
        <v>37</v>
      </c>
      <c r="AF404">
        <v>28</v>
      </c>
      <c r="AG404">
        <v>20145</v>
      </c>
      <c r="AJ404">
        <v>2017</v>
      </c>
      <c r="AK404" t="s">
        <v>53</v>
      </c>
      <c r="AL404">
        <v>20145</v>
      </c>
    </row>
    <row r="405" spans="1:38" x14ac:dyDescent="0.3">
      <c r="A405" t="s">
        <v>53</v>
      </c>
      <c r="B405">
        <v>3</v>
      </c>
      <c r="C405">
        <v>586</v>
      </c>
      <c r="D405" t="s">
        <v>30</v>
      </c>
      <c r="E405" t="s">
        <v>34</v>
      </c>
      <c r="F405" t="s">
        <v>31</v>
      </c>
      <c r="G405">
        <v>4</v>
      </c>
      <c r="H405">
        <v>4</v>
      </c>
      <c r="I405">
        <v>184</v>
      </c>
      <c r="J405">
        <v>24945</v>
      </c>
      <c r="K405">
        <v>35</v>
      </c>
      <c r="L405">
        <v>26</v>
      </c>
      <c r="M405" t="s">
        <v>67</v>
      </c>
      <c r="N405" t="s">
        <v>22</v>
      </c>
      <c r="O405" t="s">
        <v>55</v>
      </c>
      <c r="P405">
        <v>2017</v>
      </c>
      <c r="V405" t="str">
        <f>IF(OR(J405 &lt; -10846.9, J405 &gt; 74078.13), "T", "F")</f>
        <v>F</v>
      </c>
      <c r="AB405">
        <v>4</v>
      </c>
      <c r="AC405">
        <v>4</v>
      </c>
      <c r="AD405">
        <v>184</v>
      </c>
      <c r="AE405">
        <v>35</v>
      </c>
      <c r="AF405">
        <v>26</v>
      </c>
      <c r="AG405">
        <v>24945</v>
      </c>
      <c r="AJ405">
        <v>2017</v>
      </c>
      <c r="AK405" t="s">
        <v>53</v>
      </c>
      <c r="AL405">
        <v>24945</v>
      </c>
    </row>
    <row r="406" spans="1:38" x14ac:dyDescent="0.3">
      <c r="A406" t="s">
        <v>53</v>
      </c>
      <c r="B406">
        <v>3</v>
      </c>
      <c r="C406">
        <v>586</v>
      </c>
      <c r="D406" t="s">
        <v>30</v>
      </c>
      <c r="E406" t="s">
        <v>19</v>
      </c>
      <c r="F406" t="s">
        <v>31</v>
      </c>
      <c r="G406">
        <v>4</v>
      </c>
      <c r="H406">
        <v>4</v>
      </c>
      <c r="I406">
        <v>184</v>
      </c>
      <c r="J406">
        <v>23895</v>
      </c>
      <c r="K406">
        <v>33</v>
      </c>
      <c r="L406">
        <v>25</v>
      </c>
      <c r="M406" t="s">
        <v>67</v>
      </c>
      <c r="N406" t="s">
        <v>22</v>
      </c>
      <c r="O406" t="s">
        <v>55</v>
      </c>
      <c r="P406">
        <v>2017</v>
      </c>
      <c r="V406" t="str">
        <f>IF(OR(J406 &lt; -10846.9, J406 &gt; 74078.13), "T", "F")</f>
        <v>F</v>
      </c>
      <c r="AB406">
        <v>4</v>
      </c>
      <c r="AC406">
        <v>4</v>
      </c>
      <c r="AD406">
        <v>184</v>
      </c>
      <c r="AE406">
        <v>33</v>
      </c>
      <c r="AF406">
        <v>25</v>
      </c>
      <c r="AG406">
        <v>23895</v>
      </c>
      <c r="AJ406">
        <v>2017</v>
      </c>
      <c r="AK406" t="s">
        <v>53</v>
      </c>
      <c r="AL406">
        <v>23895</v>
      </c>
    </row>
    <row r="407" spans="1:38" x14ac:dyDescent="0.3">
      <c r="A407" t="s">
        <v>53</v>
      </c>
      <c r="B407">
        <v>3</v>
      </c>
      <c r="C407">
        <v>586</v>
      </c>
      <c r="D407" t="s">
        <v>30</v>
      </c>
      <c r="E407" t="s">
        <v>19</v>
      </c>
      <c r="F407" t="s">
        <v>31</v>
      </c>
      <c r="G407">
        <v>4</v>
      </c>
      <c r="H407">
        <v>4</v>
      </c>
      <c r="I407">
        <v>155</v>
      </c>
      <c r="J407">
        <v>19095</v>
      </c>
      <c r="K407">
        <v>37</v>
      </c>
      <c r="L407">
        <v>27</v>
      </c>
      <c r="M407" t="s">
        <v>54</v>
      </c>
      <c r="N407" t="s">
        <v>22</v>
      </c>
      <c r="O407" t="s">
        <v>55</v>
      </c>
      <c r="P407">
        <v>2017</v>
      </c>
      <c r="V407" t="str">
        <f>IF(OR(J407 &lt; -10846.9, J407 &gt; 74078.13), "T", "F")</f>
        <v>F</v>
      </c>
      <c r="AB407">
        <v>4</v>
      </c>
      <c r="AC407">
        <v>4</v>
      </c>
      <c r="AD407">
        <v>155</v>
      </c>
      <c r="AE407">
        <v>37</v>
      </c>
      <c r="AF407">
        <v>27</v>
      </c>
      <c r="AG407">
        <v>19095</v>
      </c>
      <c r="AJ407">
        <v>2017</v>
      </c>
      <c r="AK407" t="s">
        <v>53</v>
      </c>
      <c r="AL407">
        <v>19095</v>
      </c>
    </row>
    <row r="408" spans="1:38" x14ac:dyDescent="0.3">
      <c r="A408" t="s">
        <v>53</v>
      </c>
      <c r="B408">
        <v>3</v>
      </c>
      <c r="C408">
        <v>586</v>
      </c>
      <c r="D408" t="s">
        <v>30</v>
      </c>
      <c r="E408" t="s">
        <v>34</v>
      </c>
      <c r="F408" t="s">
        <v>31</v>
      </c>
      <c r="G408">
        <v>4</v>
      </c>
      <c r="H408">
        <v>4</v>
      </c>
      <c r="I408">
        <v>184</v>
      </c>
      <c r="J408">
        <v>23445</v>
      </c>
      <c r="K408">
        <v>35</v>
      </c>
      <c r="L408">
        <v>26</v>
      </c>
      <c r="M408" t="s">
        <v>67</v>
      </c>
      <c r="N408" t="s">
        <v>22</v>
      </c>
      <c r="O408" t="s">
        <v>55</v>
      </c>
      <c r="P408">
        <v>2017</v>
      </c>
      <c r="V408" t="str">
        <f>IF(OR(J408 &lt; -10846.9, J408 &gt; 74078.13), "T", "F")</f>
        <v>F</v>
      </c>
      <c r="AB408">
        <v>4</v>
      </c>
      <c r="AC408">
        <v>4</v>
      </c>
      <c r="AD408">
        <v>184</v>
      </c>
      <c r="AE408">
        <v>35</v>
      </c>
      <c r="AF408">
        <v>26</v>
      </c>
      <c r="AG408">
        <v>23445</v>
      </c>
      <c r="AJ408">
        <v>2017</v>
      </c>
      <c r="AK408" t="s">
        <v>53</v>
      </c>
      <c r="AL408">
        <v>23445</v>
      </c>
    </row>
    <row r="409" spans="1:38" x14ac:dyDescent="0.3">
      <c r="A409" t="s">
        <v>53</v>
      </c>
      <c r="B409">
        <v>3</v>
      </c>
      <c r="C409">
        <v>586</v>
      </c>
      <c r="D409" t="s">
        <v>30</v>
      </c>
      <c r="E409" t="s">
        <v>34</v>
      </c>
      <c r="F409" t="s">
        <v>31</v>
      </c>
      <c r="G409">
        <v>4</v>
      </c>
      <c r="H409">
        <v>4</v>
      </c>
      <c r="I409">
        <v>155</v>
      </c>
      <c r="J409">
        <v>18895</v>
      </c>
      <c r="K409">
        <v>37</v>
      </c>
      <c r="L409">
        <v>28</v>
      </c>
      <c r="M409" t="s">
        <v>50</v>
      </c>
      <c r="N409" t="s">
        <v>32</v>
      </c>
      <c r="O409" t="s">
        <v>33</v>
      </c>
      <c r="P409">
        <v>2017</v>
      </c>
      <c r="V409" t="str">
        <f>IF(OR(J409 &lt; -10846.9, J409 &gt; 74078.13), "T", "F")</f>
        <v>F</v>
      </c>
      <c r="AB409">
        <v>4</v>
      </c>
      <c r="AC409">
        <v>4</v>
      </c>
      <c r="AD409">
        <v>155</v>
      </c>
      <c r="AE409">
        <v>37</v>
      </c>
      <c r="AF409">
        <v>28</v>
      </c>
      <c r="AG409">
        <v>18895</v>
      </c>
      <c r="AJ409">
        <v>2017</v>
      </c>
      <c r="AK409" t="s">
        <v>53</v>
      </c>
      <c r="AL409">
        <v>18895</v>
      </c>
    </row>
    <row r="410" spans="1:38" x14ac:dyDescent="0.3">
      <c r="A410" t="s">
        <v>53</v>
      </c>
      <c r="B410">
        <v>3</v>
      </c>
      <c r="C410">
        <v>586</v>
      </c>
      <c r="D410" t="s">
        <v>30</v>
      </c>
      <c r="E410" t="s">
        <v>34</v>
      </c>
      <c r="F410" t="s">
        <v>31</v>
      </c>
      <c r="G410">
        <v>4</v>
      </c>
      <c r="H410">
        <v>4</v>
      </c>
      <c r="I410">
        <v>155</v>
      </c>
      <c r="J410">
        <v>22245</v>
      </c>
      <c r="K410">
        <v>37</v>
      </c>
      <c r="L410">
        <v>28</v>
      </c>
      <c r="M410" t="s">
        <v>54</v>
      </c>
      <c r="N410" t="s">
        <v>22</v>
      </c>
      <c r="O410" t="s">
        <v>55</v>
      </c>
      <c r="P410">
        <v>2017</v>
      </c>
      <c r="V410" t="str">
        <f>IF(OR(J410 &lt; -10846.9, J410 &gt; 74078.13), "T", "F")</f>
        <v>F</v>
      </c>
      <c r="AB410">
        <v>4</v>
      </c>
      <c r="AC410">
        <v>4</v>
      </c>
      <c r="AD410">
        <v>155</v>
      </c>
      <c r="AE410">
        <v>37</v>
      </c>
      <c r="AF410">
        <v>28</v>
      </c>
      <c r="AG410">
        <v>22245</v>
      </c>
      <c r="AJ410">
        <v>2017</v>
      </c>
      <c r="AK410" t="s">
        <v>53</v>
      </c>
      <c r="AL410">
        <v>22245</v>
      </c>
    </row>
    <row r="411" spans="1:38" x14ac:dyDescent="0.3">
      <c r="A411" t="s">
        <v>53</v>
      </c>
      <c r="B411">
        <v>3</v>
      </c>
      <c r="C411">
        <v>586</v>
      </c>
      <c r="D411" t="s">
        <v>30</v>
      </c>
      <c r="E411" t="s">
        <v>19</v>
      </c>
      <c r="F411" t="s">
        <v>31</v>
      </c>
      <c r="G411">
        <v>4</v>
      </c>
      <c r="H411">
        <v>4</v>
      </c>
      <c r="I411">
        <v>184</v>
      </c>
      <c r="J411">
        <v>22395</v>
      </c>
      <c r="K411">
        <v>33</v>
      </c>
      <c r="L411">
        <v>25</v>
      </c>
      <c r="M411" t="s">
        <v>67</v>
      </c>
      <c r="N411" t="s">
        <v>22</v>
      </c>
      <c r="O411" t="s">
        <v>55</v>
      </c>
      <c r="P411">
        <v>2017</v>
      </c>
      <c r="V411" t="str">
        <f>IF(OR(J411 &lt; -10846.9, J411 &gt; 74078.13), "T", "F")</f>
        <v>F</v>
      </c>
      <c r="AB411">
        <v>4</v>
      </c>
      <c r="AC411">
        <v>4</v>
      </c>
      <c r="AD411">
        <v>184</v>
      </c>
      <c r="AE411">
        <v>33</v>
      </c>
      <c r="AF411">
        <v>25</v>
      </c>
      <c r="AG411">
        <v>22395</v>
      </c>
      <c r="AJ411">
        <v>2017</v>
      </c>
      <c r="AK411" t="s">
        <v>53</v>
      </c>
      <c r="AL411">
        <v>22395</v>
      </c>
    </row>
    <row r="412" spans="1:38" x14ac:dyDescent="0.3">
      <c r="A412" t="s">
        <v>53</v>
      </c>
      <c r="B412">
        <v>3</v>
      </c>
      <c r="C412">
        <v>586</v>
      </c>
      <c r="D412" t="s">
        <v>30</v>
      </c>
      <c r="E412" t="s">
        <v>19</v>
      </c>
      <c r="F412" t="s">
        <v>31</v>
      </c>
      <c r="G412">
        <v>4</v>
      </c>
      <c r="H412">
        <v>4</v>
      </c>
      <c r="I412">
        <v>155</v>
      </c>
      <c r="J412">
        <v>20445</v>
      </c>
      <c r="K412">
        <v>37</v>
      </c>
      <c r="L412">
        <v>27</v>
      </c>
      <c r="M412" t="s">
        <v>50</v>
      </c>
      <c r="N412" t="s">
        <v>32</v>
      </c>
      <c r="O412" t="s">
        <v>33</v>
      </c>
      <c r="P412">
        <v>2017</v>
      </c>
      <c r="V412" t="str">
        <f>IF(OR(J412 &lt; -10846.9, J412 &gt; 74078.13), "T", "F")</f>
        <v>F</v>
      </c>
      <c r="AB412">
        <v>4</v>
      </c>
      <c r="AC412">
        <v>4</v>
      </c>
      <c r="AD412">
        <v>155</v>
      </c>
      <c r="AE412">
        <v>37</v>
      </c>
      <c r="AF412">
        <v>27</v>
      </c>
      <c r="AG412">
        <v>20445</v>
      </c>
      <c r="AJ412">
        <v>2017</v>
      </c>
      <c r="AK412" t="s">
        <v>53</v>
      </c>
      <c r="AL412">
        <v>20445</v>
      </c>
    </row>
    <row r="413" spans="1:38" x14ac:dyDescent="0.3">
      <c r="A413" t="s">
        <v>16</v>
      </c>
      <c r="B413" t="s">
        <v>81</v>
      </c>
      <c r="C413">
        <v>3916</v>
      </c>
      <c r="D413" t="s">
        <v>18</v>
      </c>
      <c r="E413" t="s">
        <v>34</v>
      </c>
      <c r="F413" t="s">
        <v>35</v>
      </c>
      <c r="G413">
        <v>4</v>
      </c>
      <c r="H413">
        <v>4</v>
      </c>
      <c r="I413">
        <v>240</v>
      </c>
      <c r="J413">
        <v>42300</v>
      </c>
      <c r="K413">
        <v>33</v>
      </c>
      <c r="L413">
        <v>22</v>
      </c>
      <c r="M413" t="s">
        <v>28</v>
      </c>
      <c r="N413" t="s">
        <v>32</v>
      </c>
      <c r="O413" t="s">
        <v>33</v>
      </c>
      <c r="P413">
        <v>2015</v>
      </c>
      <c r="V413" t="str">
        <f>IF(OR(J413 &lt; -10846.9, J413 &gt; 74078.13), "T", "F")</f>
        <v>F</v>
      </c>
      <c r="AB413">
        <v>4</v>
      </c>
      <c r="AC413">
        <v>4</v>
      </c>
      <c r="AD413">
        <v>240</v>
      </c>
      <c r="AE413">
        <v>33</v>
      </c>
      <c r="AF413">
        <v>22</v>
      </c>
      <c r="AG413">
        <v>42300</v>
      </c>
      <c r="AJ413">
        <v>2015</v>
      </c>
      <c r="AK413" t="s">
        <v>16</v>
      </c>
      <c r="AL413">
        <v>42300</v>
      </c>
    </row>
    <row r="414" spans="1:38" x14ac:dyDescent="0.3">
      <c r="A414" t="s">
        <v>16</v>
      </c>
      <c r="B414" t="s">
        <v>81</v>
      </c>
      <c r="C414">
        <v>3916</v>
      </c>
      <c r="D414" t="s">
        <v>18</v>
      </c>
      <c r="E414" t="s">
        <v>34</v>
      </c>
      <c r="F414" t="s">
        <v>20</v>
      </c>
      <c r="G414">
        <v>4</v>
      </c>
      <c r="H414">
        <v>4</v>
      </c>
      <c r="I414">
        <v>240</v>
      </c>
      <c r="J414">
        <v>40300</v>
      </c>
      <c r="K414">
        <v>34</v>
      </c>
      <c r="L414">
        <v>23</v>
      </c>
      <c r="M414" t="s">
        <v>28</v>
      </c>
      <c r="N414" t="s">
        <v>32</v>
      </c>
      <c r="O414" t="s">
        <v>33</v>
      </c>
      <c r="P414">
        <v>2015</v>
      </c>
      <c r="V414" t="str">
        <f>IF(OR(J414 &lt; -10846.9, J414 &gt; 74078.13), "T", "F")</f>
        <v>F</v>
      </c>
      <c r="AB414">
        <v>4</v>
      </c>
      <c r="AC414">
        <v>4</v>
      </c>
      <c r="AD414">
        <v>240</v>
      </c>
      <c r="AE414">
        <v>34</v>
      </c>
      <c r="AF414">
        <v>23</v>
      </c>
      <c r="AG414">
        <v>40300</v>
      </c>
      <c r="AJ414">
        <v>2015</v>
      </c>
      <c r="AK414" t="s">
        <v>16</v>
      </c>
      <c r="AL414">
        <v>40300</v>
      </c>
    </row>
    <row r="415" spans="1:38" x14ac:dyDescent="0.3">
      <c r="A415" t="s">
        <v>16</v>
      </c>
      <c r="B415" t="s">
        <v>81</v>
      </c>
      <c r="C415">
        <v>3916</v>
      </c>
      <c r="D415" t="s">
        <v>18</v>
      </c>
      <c r="E415" t="s">
        <v>34</v>
      </c>
      <c r="F415" t="s">
        <v>20</v>
      </c>
      <c r="G415">
        <v>4</v>
      </c>
      <c r="H415">
        <v>4</v>
      </c>
      <c r="I415">
        <v>240</v>
      </c>
      <c r="J415">
        <v>40300</v>
      </c>
      <c r="K415">
        <v>34</v>
      </c>
      <c r="L415">
        <v>23</v>
      </c>
      <c r="M415" t="s">
        <v>28</v>
      </c>
      <c r="N415" t="s">
        <v>32</v>
      </c>
      <c r="O415" t="s">
        <v>33</v>
      </c>
      <c r="P415">
        <v>2015</v>
      </c>
      <c r="V415" t="str">
        <f>IF(OR(J415 &lt; -10846.9, J415 &gt; 74078.13), "T", "F")</f>
        <v>F</v>
      </c>
      <c r="AB415">
        <v>4</v>
      </c>
      <c r="AC415">
        <v>4</v>
      </c>
      <c r="AD415">
        <v>240</v>
      </c>
      <c r="AE415">
        <v>34</v>
      </c>
      <c r="AF415">
        <v>23</v>
      </c>
      <c r="AG415">
        <v>40300</v>
      </c>
      <c r="AJ415">
        <v>2015</v>
      </c>
      <c r="AK415" t="s">
        <v>16</v>
      </c>
      <c r="AL415">
        <v>40300</v>
      </c>
    </row>
    <row r="416" spans="1:38" x14ac:dyDescent="0.3">
      <c r="A416" t="s">
        <v>16</v>
      </c>
      <c r="B416" t="s">
        <v>81</v>
      </c>
      <c r="C416">
        <v>3916</v>
      </c>
      <c r="D416" t="s">
        <v>18</v>
      </c>
      <c r="E416" t="s">
        <v>34</v>
      </c>
      <c r="F416" t="s">
        <v>35</v>
      </c>
      <c r="G416">
        <v>4</v>
      </c>
      <c r="H416">
        <v>4</v>
      </c>
      <c r="I416">
        <v>240</v>
      </c>
      <c r="J416">
        <v>42300</v>
      </c>
      <c r="K416">
        <v>33</v>
      </c>
      <c r="L416">
        <v>22</v>
      </c>
      <c r="M416" t="s">
        <v>28</v>
      </c>
      <c r="N416" t="s">
        <v>32</v>
      </c>
      <c r="O416" t="s">
        <v>33</v>
      </c>
      <c r="P416">
        <v>2015</v>
      </c>
      <c r="V416" t="str">
        <f>IF(OR(J416 &lt; -10846.9, J416 &gt; 74078.13), "T", "F")</f>
        <v>F</v>
      </c>
      <c r="AB416">
        <v>4</v>
      </c>
      <c r="AC416">
        <v>4</v>
      </c>
      <c r="AD416">
        <v>240</v>
      </c>
      <c r="AE416">
        <v>33</v>
      </c>
      <c r="AF416">
        <v>22</v>
      </c>
      <c r="AG416">
        <v>42300</v>
      </c>
      <c r="AJ416">
        <v>2015</v>
      </c>
      <c r="AK416" t="s">
        <v>16</v>
      </c>
      <c r="AL416">
        <v>42300</v>
      </c>
    </row>
    <row r="417" spans="1:38" x14ac:dyDescent="0.3">
      <c r="A417" t="s">
        <v>16</v>
      </c>
      <c r="B417" t="s">
        <v>81</v>
      </c>
      <c r="C417">
        <v>3916</v>
      </c>
      <c r="D417" t="s">
        <v>18</v>
      </c>
      <c r="E417" t="s">
        <v>34</v>
      </c>
      <c r="F417" t="s">
        <v>20</v>
      </c>
      <c r="G417">
        <v>6</v>
      </c>
      <c r="H417">
        <v>4</v>
      </c>
      <c r="I417">
        <v>300</v>
      </c>
      <c r="J417">
        <v>45800</v>
      </c>
      <c r="K417">
        <v>32</v>
      </c>
      <c r="L417">
        <v>21</v>
      </c>
      <c r="M417" t="s">
        <v>25</v>
      </c>
      <c r="N417" t="s">
        <v>32</v>
      </c>
      <c r="O417" t="s">
        <v>33</v>
      </c>
      <c r="P417">
        <v>2015</v>
      </c>
      <c r="V417" t="str">
        <f>IF(OR(J417 &lt; -10846.9, J417 &gt; 74078.13), "T", "F")</f>
        <v>F</v>
      </c>
      <c r="AB417">
        <v>6</v>
      </c>
      <c r="AC417">
        <v>4</v>
      </c>
      <c r="AD417">
        <v>300</v>
      </c>
      <c r="AE417">
        <v>32</v>
      </c>
      <c r="AF417">
        <v>21</v>
      </c>
      <c r="AG417">
        <v>45800</v>
      </c>
      <c r="AJ417">
        <v>2015</v>
      </c>
      <c r="AK417" t="s">
        <v>16</v>
      </c>
      <c r="AL417">
        <v>45800</v>
      </c>
    </row>
    <row r="418" spans="1:38" x14ac:dyDescent="0.3">
      <c r="A418" t="s">
        <v>16</v>
      </c>
      <c r="B418" t="s">
        <v>81</v>
      </c>
      <c r="C418">
        <v>3916</v>
      </c>
      <c r="D418" t="s">
        <v>18</v>
      </c>
      <c r="E418" t="s">
        <v>34</v>
      </c>
      <c r="F418" t="s">
        <v>35</v>
      </c>
      <c r="G418">
        <v>6</v>
      </c>
      <c r="H418">
        <v>4</v>
      </c>
      <c r="I418">
        <v>300</v>
      </c>
      <c r="J418">
        <v>47800</v>
      </c>
      <c r="K418">
        <v>31</v>
      </c>
      <c r="L418">
        <v>20</v>
      </c>
      <c r="M418" t="s">
        <v>25</v>
      </c>
      <c r="N418" t="s">
        <v>32</v>
      </c>
      <c r="O418" t="s">
        <v>33</v>
      </c>
      <c r="P418">
        <v>2015</v>
      </c>
      <c r="V418" t="str">
        <f>IF(OR(J418 &lt; -10846.9, J418 &gt; 74078.13), "T", "F")</f>
        <v>F</v>
      </c>
      <c r="AB418">
        <v>6</v>
      </c>
      <c r="AC418">
        <v>4</v>
      </c>
      <c r="AD418">
        <v>300</v>
      </c>
      <c r="AE418">
        <v>31</v>
      </c>
      <c r="AF418">
        <v>20</v>
      </c>
      <c r="AG418">
        <v>47800</v>
      </c>
      <c r="AJ418">
        <v>2015</v>
      </c>
      <c r="AK418" t="s">
        <v>16</v>
      </c>
      <c r="AL418">
        <v>47800</v>
      </c>
    </row>
    <row r="419" spans="1:38" x14ac:dyDescent="0.3">
      <c r="A419" t="s">
        <v>16</v>
      </c>
      <c r="B419" t="s">
        <v>81</v>
      </c>
      <c r="C419">
        <v>3916</v>
      </c>
      <c r="D419" t="s">
        <v>18</v>
      </c>
      <c r="E419" t="s">
        <v>34</v>
      </c>
      <c r="F419" t="s">
        <v>35</v>
      </c>
      <c r="G419">
        <v>4</v>
      </c>
      <c r="H419">
        <v>4</v>
      </c>
      <c r="I419">
        <v>240</v>
      </c>
      <c r="J419">
        <v>43650</v>
      </c>
      <c r="K419">
        <v>34</v>
      </c>
      <c r="L419">
        <v>22</v>
      </c>
      <c r="M419" t="s">
        <v>28</v>
      </c>
      <c r="N419" t="s">
        <v>32</v>
      </c>
      <c r="O419" t="s">
        <v>33</v>
      </c>
      <c r="P419">
        <v>2016</v>
      </c>
      <c r="V419" t="str">
        <f>IF(OR(J419 &lt; -10846.9, J419 &gt; 74078.13), "T", "F")</f>
        <v>F</v>
      </c>
      <c r="AB419">
        <v>4</v>
      </c>
      <c r="AC419">
        <v>4</v>
      </c>
      <c r="AD419">
        <v>240</v>
      </c>
      <c r="AE419">
        <v>34</v>
      </c>
      <c r="AF419">
        <v>22</v>
      </c>
      <c r="AG419">
        <v>43650</v>
      </c>
      <c r="AJ419">
        <v>2016</v>
      </c>
      <c r="AK419" t="s">
        <v>16</v>
      </c>
      <c r="AL419">
        <v>43650</v>
      </c>
    </row>
    <row r="420" spans="1:38" x14ac:dyDescent="0.3">
      <c r="A420" t="s">
        <v>16</v>
      </c>
      <c r="B420" t="s">
        <v>81</v>
      </c>
      <c r="C420">
        <v>3916</v>
      </c>
      <c r="D420" t="s">
        <v>18</v>
      </c>
      <c r="E420" t="s">
        <v>34</v>
      </c>
      <c r="F420" t="s">
        <v>35</v>
      </c>
      <c r="G420">
        <v>6</v>
      </c>
      <c r="H420">
        <v>4</v>
      </c>
      <c r="I420">
        <v>300</v>
      </c>
      <c r="J420">
        <v>49950</v>
      </c>
      <c r="K420">
        <v>30</v>
      </c>
      <c r="L420">
        <v>20</v>
      </c>
      <c r="M420" t="s">
        <v>25</v>
      </c>
      <c r="N420" t="s">
        <v>32</v>
      </c>
      <c r="O420" t="s">
        <v>33</v>
      </c>
      <c r="P420">
        <v>2016</v>
      </c>
      <c r="V420" t="str">
        <f>IF(OR(J420 &lt; -10846.9, J420 &gt; 74078.13), "T", "F")</f>
        <v>F</v>
      </c>
      <c r="AB420">
        <v>6</v>
      </c>
      <c r="AC420">
        <v>4</v>
      </c>
      <c r="AD420">
        <v>300</v>
      </c>
      <c r="AE420">
        <v>30</v>
      </c>
      <c r="AF420">
        <v>20</v>
      </c>
      <c r="AG420">
        <v>49950</v>
      </c>
      <c r="AJ420">
        <v>2016</v>
      </c>
      <c r="AK420" t="s">
        <v>16</v>
      </c>
      <c r="AL420">
        <v>49950</v>
      </c>
    </row>
    <row r="421" spans="1:38" x14ac:dyDescent="0.3">
      <c r="A421" t="s">
        <v>16</v>
      </c>
      <c r="B421" t="s">
        <v>81</v>
      </c>
      <c r="C421">
        <v>3916</v>
      </c>
      <c r="D421" t="s">
        <v>18</v>
      </c>
      <c r="E421" t="s">
        <v>34</v>
      </c>
      <c r="F421" t="s">
        <v>20</v>
      </c>
      <c r="G421">
        <v>6</v>
      </c>
      <c r="H421">
        <v>4</v>
      </c>
      <c r="I421">
        <v>300</v>
      </c>
      <c r="J421">
        <v>47950</v>
      </c>
      <c r="K421">
        <v>31</v>
      </c>
      <c r="L421">
        <v>20</v>
      </c>
      <c r="M421" t="s">
        <v>25</v>
      </c>
      <c r="N421" t="s">
        <v>32</v>
      </c>
      <c r="O421" t="s">
        <v>33</v>
      </c>
      <c r="P421">
        <v>2016</v>
      </c>
      <c r="V421" t="str">
        <f>IF(OR(J421 &lt; -10846.9, J421 &gt; 74078.13), "T", "F")</f>
        <v>F</v>
      </c>
      <c r="AB421">
        <v>6</v>
      </c>
      <c r="AC421">
        <v>4</v>
      </c>
      <c r="AD421">
        <v>300</v>
      </c>
      <c r="AE421">
        <v>31</v>
      </c>
      <c r="AF421">
        <v>20</v>
      </c>
      <c r="AG421">
        <v>47950</v>
      </c>
      <c r="AJ421">
        <v>2016</v>
      </c>
      <c r="AK421" t="s">
        <v>16</v>
      </c>
      <c r="AL421">
        <v>47950</v>
      </c>
    </row>
    <row r="422" spans="1:38" x14ac:dyDescent="0.3">
      <c r="A422" t="s">
        <v>16</v>
      </c>
      <c r="B422" t="s">
        <v>81</v>
      </c>
      <c r="C422">
        <v>3916</v>
      </c>
      <c r="D422" t="s">
        <v>18</v>
      </c>
      <c r="E422" t="s">
        <v>34</v>
      </c>
      <c r="F422" t="s">
        <v>20</v>
      </c>
      <c r="G422">
        <v>4</v>
      </c>
      <c r="H422">
        <v>4</v>
      </c>
      <c r="I422">
        <v>240</v>
      </c>
      <c r="J422">
        <v>41650</v>
      </c>
      <c r="K422">
        <v>34</v>
      </c>
      <c r="L422">
        <v>23</v>
      </c>
      <c r="M422" t="s">
        <v>28</v>
      </c>
      <c r="N422" t="s">
        <v>32</v>
      </c>
      <c r="O422" t="s">
        <v>33</v>
      </c>
      <c r="P422">
        <v>2016</v>
      </c>
      <c r="V422" t="str">
        <f>IF(OR(J422 &lt; -10846.9, J422 &gt; 74078.13), "T", "F")</f>
        <v>F</v>
      </c>
      <c r="AB422">
        <v>4</v>
      </c>
      <c r="AC422">
        <v>4</v>
      </c>
      <c r="AD422">
        <v>240</v>
      </c>
      <c r="AE422">
        <v>34</v>
      </c>
      <c r="AF422">
        <v>23</v>
      </c>
      <c r="AG422">
        <v>41650</v>
      </c>
      <c r="AJ422">
        <v>2016</v>
      </c>
      <c r="AK422" t="s">
        <v>16</v>
      </c>
      <c r="AL422">
        <v>41650</v>
      </c>
    </row>
    <row r="423" spans="1:38" x14ac:dyDescent="0.3">
      <c r="A423" t="s">
        <v>16</v>
      </c>
      <c r="B423" t="s">
        <v>81</v>
      </c>
      <c r="C423">
        <v>3916</v>
      </c>
      <c r="D423" t="s">
        <v>39</v>
      </c>
      <c r="E423" t="s">
        <v>34</v>
      </c>
      <c r="F423" t="s">
        <v>20</v>
      </c>
      <c r="G423">
        <v>6</v>
      </c>
      <c r="H423">
        <v>4</v>
      </c>
      <c r="I423">
        <v>320</v>
      </c>
      <c r="J423">
        <v>48300</v>
      </c>
      <c r="K423">
        <v>32</v>
      </c>
      <c r="L423">
        <v>21</v>
      </c>
      <c r="M423" t="s">
        <v>27</v>
      </c>
      <c r="N423" t="s">
        <v>32</v>
      </c>
      <c r="O423" t="s">
        <v>33</v>
      </c>
      <c r="P423">
        <v>2017</v>
      </c>
      <c r="V423" t="str">
        <f>IF(OR(J423 &lt; -10846.9, J423 &gt; 74078.13), "T", "F")</f>
        <v>F</v>
      </c>
      <c r="AB423">
        <v>6</v>
      </c>
      <c r="AC423">
        <v>4</v>
      </c>
      <c r="AD423">
        <v>320</v>
      </c>
      <c r="AE423">
        <v>32</v>
      </c>
      <c r="AF423">
        <v>21</v>
      </c>
      <c r="AG423">
        <v>48300</v>
      </c>
      <c r="AJ423">
        <v>2017</v>
      </c>
      <c r="AK423" t="s">
        <v>16</v>
      </c>
      <c r="AL423">
        <v>48300</v>
      </c>
    </row>
    <row r="424" spans="1:38" x14ac:dyDescent="0.3">
      <c r="A424" t="s">
        <v>16</v>
      </c>
      <c r="B424" t="s">
        <v>81</v>
      </c>
      <c r="C424">
        <v>3916</v>
      </c>
      <c r="D424" t="s">
        <v>39</v>
      </c>
      <c r="E424" t="s">
        <v>34</v>
      </c>
      <c r="F424" t="s">
        <v>35</v>
      </c>
      <c r="G424">
        <v>6</v>
      </c>
      <c r="H424">
        <v>4</v>
      </c>
      <c r="I424">
        <v>320</v>
      </c>
      <c r="J424">
        <v>50300</v>
      </c>
      <c r="K424">
        <v>31</v>
      </c>
      <c r="L424">
        <v>21</v>
      </c>
      <c r="M424" t="s">
        <v>25</v>
      </c>
      <c r="N424" t="s">
        <v>32</v>
      </c>
      <c r="O424" t="s">
        <v>33</v>
      </c>
      <c r="P424">
        <v>2017</v>
      </c>
      <c r="V424" t="str">
        <f>IF(OR(J424 &lt; -10846.9, J424 &gt; 74078.13), "T", "F")</f>
        <v>F</v>
      </c>
      <c r="AB424">
        <v>6</v>
      </c>
      <c r="AC424">
        <v>4</v>
      </c>
      <c r="AD424">
        <v>320</v>
      </c>
      <c r="AE424">
        <v>31</v>
      </c>
      <c r="AF424">
        <v>21</v>
      </c>
      <c r="AG424">
        <v>50300</v>
      </c>
      <c r="AJ424">
        <v>2017</v>
      </c>
      <c r="AK424" t="s">
        <v>16</v>
      </c>
      <c r="AL424">
        <v>50300</v>
      </c>
    </row>
    <row r="425" spans="1:38" x14ac:dyDescent="0.3">
      <c r="A425" t="s">
        <v>16</v>
      </c>
      <c r="B425" t="s">
        <v>81</v>
      </c>
      <c r="C425">
        <v>3916</v>
      </c>
      <c r="D425" t="s">
        <v>39</v>
      </c>
      <c r="E425" t="s">
        <v>34</v>
      </c>
      <c r="F425" t="s">
        <v>35</v>
      </c>
      <c r="G425">
        <v>4</v>
      </c>
      <c r="H425">
        <v>4</v>
      </c>
      <c r="I425">
        <v>248</v>
      </c>
      <c r="J425">
        <v>43950</v>
      </c>
      <c r="K425">
        <v>33</v>
      </c>
      <c r="L425">
        <v>23</v>
      </c>
      <c r="M425" t="s">
        <v>28</v>
      </c>
      <c r="N425" t="s">
        <v>32</v>
      </c>
      <c r="O425" t="s">
        <v>33</v>
      </c>
      <c r="P425">
        <v>2017</v>
      </c>
      <c r="V425" t="str">
        <f>IF(OR(J425 &lt; -10846.9, J425 &gt; 74078.13), "T", "F")</f>
        <v>F</v>
      </c>
      <c r="AB425">
        <v>4</v>
      </c>
      <c r="AC425">
        <v>4</v>
      </c>
      <c r="AD425">
        <v>248</v>
      </c>
      <c r="AE425">
        <v>33</v>
      </c>
      <c r="AF425">
        <v>23</v>
      </c>
      <c r="AG425">
        <v>43950</v>
      </c>
      <c r="AJ425">
        <v>2017</v>
      </c>
      <c r="AK425" t="s">
        <v>16</v>
      </c>
      <c r="AL425">
        <v>43950</v>
      </c>
    </row>
    <row r="426" spans="1:38" x14ac:dyDescent="0.3">
      <c r="A426" t="s">
        <v>16</v>
      </c>
      <c r="B426" t="s">
        <v>81</v>
      </c>
      <c r="C426">
        <v>3916</v>
      </c>
      <c r="D426" t="s">
        <v>39</v>
      </c>
      <c r="E426" t="s">
        <v>34</v>
      </c>
      <c r="F426" t="s">
        <v>20</v>
      </c>
      <c r="G426">
        <v>4</v>
      </c>
      <c r="H426">
        <v>4</v>
      </c>
      <c r="I426">
        <v>248</v>
      </c>
      <c r="J426">
        <v>41950</v>
      </c>
      <c r="K426">
        <v>34</v>
      </c>
      <c r="L426">
        <v>23</v>
      </c>
      <c r="M426" t="s">
        <v>25</v>
      </c>
      <c r="N426" t="s">
        <v>32</v>
      </c>
      <c r="O426" t="s">
        <v>33</v>
      </c>
      <c r="P426">
        <v>2017</v>
      </c>
      <c r="V426" t="str">
        <f>IF(OR(J426 &lt; -10846.9, J426 &gt; 74078.13), "T", "F")</f>
        <v>F</v>
      </c>
      <c r="AB426">
        <v>4</v>
      </c>
      <c r="AC426">
        <v>4</v>
      </c>
      <c r="AD426">
        <v>248</v>
      </c>
      <c r="AE426">
        <v>34</v>
      </c>
      <c r="AF426">
        <v>23</v>
      </c>
      <c r="AG426">
        <v>41950</v>
      </c>
      <c r="AJ426">
        <v>2017</v>
      </c>
      <c r="AK426" t="s">
        <v>16</v>
      </c>
      <c r="AL426">
        <v>41950</v>
      </c>
    </row>
    <row r="427" spans="1:38" x14ac:dyDescent="0.3">
      <c r="A427" t="s">
        <v>16</v>
      </c>
      <c r="B427" t="s">
        <v>82</v>
      </c>
      <c r="C427">
        <v>3916</v>
      </c>
      <c r="D427" t="s">
        <v>18</v>
      </c>
      <c r="E427" t="s">
        <v>34</v>
      </c>
      <c r="F427" t="s">
        <v>35</v>
      </c>
      <c r="G427">
        <v>6</v>
      </c>
      <c r="H427">
        <v>2</v>
      </c>
      <c r="I427">
        <v>300</v>
      </c>
      <c r="J427">
        <v>56900</v>
      </c>
      <c r="K427">
        <v>29</v>
      </c>
      <c r="L427">
        <v>20</v>
      </c>
      <c r="M427" t="s">
        <v>25</v>
      </c>
      <c r="N427" t="s">
        <v>32</v>
      </c>
      <c r="O427" t="s">
        <v>26</v>
      </c>
      <c r="P427">
        <v>2015</v>
      </c>
      <c r="V427" t="str">
        <f>IF(OR(J427 &lt; -10846.9, J427 &gt; 74078.13), "T", "F")</f>
        <v>F</v>
      </c>
      <c r="AB427">
        <v>6</v>
      </c>
      <c r="AC427">
        <v>2</v>
      </c>
      <c r="AD427">
        <v>300</v>
      </c>
      <c r="AE427">
        <v>29</v>
      </c>
      <c r="AF427">
        <v>20</v>
      </c>
      <c r="AG427">
        <v>56900</v>
      </c>
      <c r="AJ427">
        <v>2015</v>
      </c>
      <c r="AK427" t="s">
        <v>16</v>
      </c>
      <c r="AL427">
        <v>56900</v>
      </c>
    </row>
    <row r="428" spans="1:38" x14ac:dyDescent="0.3">
      <c r="A428" t="s">
        <v>16</v>
      </c>
      <c r="B428" t="s">
        <v>82</v>
      </c>
      <c r="C428">
        <v>3916</v>
      </c>
      <c r="D428" t="s">
        <v>18</v>
      </c>
      <c r="E428" t="s">
        <v>34</v>
      </c>
      <c r="F428" t="s">
        <v>20</v>
      </c>
      <c r="G428">
        <v>6</v>
      </c>
      <c r="H428">
        <v>2</v>
      </c>
      <c r="I428">
        <v>300</v>
      </c>
      <c r="J428">
        <v>46250</v>
      </c>
      <c r="K428">
        <v>32</v>
      </c>
      <c r="L428">
        <v>21</v>
      </c>
      <c r="M428" t="s">
        <v>25</v>
      </c>
      <c r="N428" t="s">
        <v>32</v>
      </c>
      <c r="O428" t="s">
        <v>23</v>
      </c>
      <c r="P428">
        <v>2015</v>
      </c>
      <c r="V428" t="str">
        <f>IF(OR(J428 &lt; -10846.9, J428 &gt; 74078.13), "T", "F")</f>
        <v>F</v>
      </c>
      <c r="AB428">
        <v>6</v>
      </c>
      <c r="AC428">
        <v>2</v>
      </c>
      <c r="AD428">
        <v>300</v>
      </c>
      <c r="AE428">
        <v>32</v>
      </c>
      <c r="AF428">
        <v>21</v>
      </c>
      <c r="AG428">
        <v>46250</v>
      </c>
      <c r="AJ428">
        <v>2015</v>
      </c>
      <c r="AK428" t="s">
        <v>16</v>
      </c>
      <c r="AL428">
        <v>46250</v>
      </c>
    </row>
    <row r="429" spans="1:38" x14ac:dyDescent="0.3">
      <c r="A429" t="s">
        <v>16</v>
      </c>
      <c r="B429" t="s">
        <v>82</v>
      </c>
      <c r="C429">
        <v>3916</v>
      </c>
      <c r="D429" t="s">
        <v>18</v>
      </c>
      <c r="E429" t="s">
        <v>34</v>
      </c>
      <c r="F429" t="s">
        <v>35</v>
      </c>
      <c r="G429">
        <v>4</v>
      </c>
      <c r="H429">
        <v>2</v>
      </c>
      <c r="I429">
        <v>240</v>
      </c>
      <c r="J429">
        <v>50750</v>
      </c>
      <c r="K429">
        <v>33</v>
      </c>
      <c r="L429">
        <v>21</v>
      </c>
      <c r="M429" t="s">
        <v>28</v>
      </c>
      <c r="N429" t="s">
        <v>32</v>
      </c>
      <c r="O429" t="s">
        <v>26</v>
      </c>
      <c r="P429">
        <v>2015</v>
      </c>
      <c r="V429" t="str">
        <f>IF(OR(J429 &lt; -10846.9, J429 &gt; 74078.13), "T", "F")</f>
        <v>F</v>
      </c>
      <c r="AB429">
        <v>4</v>
      </c>
      <c r="AC429">
        <v>2</v>
      </c>
      <c r="AD429">
        <v>240</v>
      </c>
      <c r="AE429">
        <v>33</v>
      </c>
      <c r="AF429">
        <v>21</v>
      </c>
      <c r="AG429">
        <v>50750</v>
      </c>
      <c r="AJ429">
        <v>2015</v>
      </c>
      <c r="AK429" t="s">
        <v>16</v>
      </c>
      <c r="AL429">
        <v>50750</v>
      </c>
    </row>
    <row r="430" spans="1:38" x14ac:dyDescent="0.3">
      <c r="A430" t="s">
        <v>16</v>
      </c>
      <c r="B430" t="s">
        <v>82</v>
      </c>
      <c r="C430">
        <v>3916</v>
      </c>
      <c r="D430" t="s">
        <v>18</v>
      </c>
      <c r="E430" t="s">
        <v>34</v>
      </c>
      <c r="F430" t="s">
        <v>35</v>
      </c>
      <c r="G430">
        <v>4</v>
      </c>
      <c r="H430">
        <v>2</v>
      </c>
      <c r="I430">
        <v>240</v>
      </c>
      <c r="J430">
        <v>42750</v>
      </c>
      <c r="K430">
        <v>33</v>
      </c>
      <c r="L430">
        <v>22</v>
      </c>
      <c r="M430" t="s">
        <v>28</v>
      </c>
      <c r="N430" t="s">
        <v>32</v>
      </c>
      <c r="O430" t="s">
        <v>23</v>
      </c>
      <c r="P430">
        <v>2015</v>
      </c>
      <c r="V430" t="str">
        <f>IF(OR(J430 &lt; -10846.9, J430 &gt; 74078.13), "T", "F")</f>
        <v>F</v>
      </c>
      <c r="AB430">
        <v>4</v>
      </c>
      <c r="AC430">
        <v>2</v>
      </c>
      <c r="AD430">
        <v>240</v>
      </c>
      <c r="AE430">
        <v>33</v>
      </c>
      <c r="AF430">
        <v>22</v>
      </c>
      <c r="AG430">
        <v>42750</v>
      </c>
      <c r="AJ430">
        <v>2015</v>
      </c>
      <c r="AK430" t="s">
        <v>16</v>
      </c>
      <c r="AL430">
        <v>42750</v>
      </c>
    </row>
    <row r="431" spans="1:38" x14ac:dyDescent="0.3">
      <c r="A431" t="s">
        <v>16</v>
      </c>
      <c r="B431" t="s">
        <v>82</v>
      </c>
      <c r="C431">
        <v>3916</v>
      </c>
      <c r="D431" t="s">
        <v>18</v>
      </c>
      <c r="E431" t="s">
        <v>34</v>
      </c>
      <c r="F431" t="s">
        <v>20</v>
      </c>
      <c r="G431">
        <v>4</v>
      </c>
      <c r="H431">
        <v>2</v>
      </c>
      <c r="I431">
        <v>240</v>
      </c>
      <c r="J431">
        <v>48750</v>
      </c>
      <c r="K431">
        <v>34</v>
      </c>
      <c r="L431">
        <v>23</v>
      </c>
      <c r="M431" t="s">
        <v>28</v>
      </c>
      <c r="N431" t="s">
        <v>32</v>
      </c>
      <c r="O431" t="s">
        <v>26</v>
      </c>
      <c r="P431">
        <v>2015</v>
      </c>
      <c r="V431" t="str">
        <f>IF(OR(J431 &lt; -10846.9, J431 &gt; 74078.13), "T", "F")</f>
        <v>F</v>
      </c>
      <c r="AB431">
        <v>4</v>
      </c>
      <c r="AC431">
        <v>2</v>
      </c>
      <c r="AD431">
        <v>240</v>
      </c>
      <c r="AE431">
        <v>34</v>
      </c>
      <c r="AF431">
        <v>23</v>
      </c>
      <c r="AG431">
        <v>48750</v>
      </c>
      <c r="AJ431">
        <v>2015</v>
      </c>
      <c r="AK431" t="s">
        <v>16</v>
      </c>
      <c r="AL431">
        <v>48750</v>
      </c>
    </row>
    <row r="432" spans="1:38" x14ac:dyDescent="0.3">
      <c r="A432" t="s">
        <v>16</v>
      </c>
      <c r="B432" t="s">
        <v>82</v>
      </c>
      <c r="C432">
        <v>3916</v>
      </c>
      <c r="D432" t="s">
        <v>18</v>
      </c>
      <c r="E432" t="s">
        <v>34</v>
      </c>
      <c r="F432" t="s">
        <v>35</v>
      </c>
      <c r="G432">
        <v>6</v>
      </c>
      <c r="H432">
        <v>2</v>
      </c>
      <c r="I432">
        <v>300</v>
      </c>
      <c r="J432">
        <v>48250</v>
      </c>
      <c r="K432">
        <v>30</v>
      </c>
      <c r="L432">
        <v>20</v>
      </c>
      <c r="M432" t="s">
        <v>25</v>
      </c>
      <c r="N432" t="s">
        <v>32</v>
      </c>
      <c r="O432" t="s">
        <v>23</v>
      </c>
      <c r="P432">
        <v>2015</v>
      </c>
      <c r="V432" t="str">
        <f>IF(OR(J432 &lt; -10846.9, J432 &gt; 74078.13), "T", "F")</f>
        <v>F</v>
      </c>
      <c r="AB432">
        <v>6</v>
      </c>
      <c r="AC432">
        <v>2</v>
      </c>
      <c r="AD432">
        <v>300</v>
      </c>
      <c r="AE432">
        <v>30</v>
      </c>
      <c r="AF432">
        <v>20</v>
      </c>
      <c r="AG432">
        <v>48250</v>
      </c>
      <c r="AJ432">
        <v>2015</v>
      </c>
      <c r="AK432" t="s">
        <v>16</v>
      </c>
      <c r="AL432">
        <v>48250</v>
      </c>
    </row>
    <row r="433" spans="1:38" x14ac:dyDescent="0.3">
      <c r="A433" t="s">
        <v>16</v>
      </c>
      <c r="B433" t="s">
        <v>82</v>
      </c>
      <c r="C433">
        <v>3916</v>
      </c>
      <c r="D433" t="s">
        <v>18</v>
      </c>
      <c r="E433" t="s">
        <v>34</v>
      </c>
      <c r="F433" t="s">
        <v>35</v>
      </c>
      <c r="G433">
        <v>4</v>
      </c>
      <c r="H433">
        <v>2</v>
      </c>
      <c r="I433">
        <v>240</v>
      </c>
      <c r="J433">
        <v>42750</v>
      </c>
      <c r="K433">
        <v>33</v>
      </c>
      <c r="L433">
        <v>22</v>
      </c>
      <c r="M433" t="s">
        <v>28</v>
      </c>
      <c r="N433" t="s">
        <v>32</v>
      </c>
      <c r="O433" t="s">
        <v>23</v>
      </c>
      <c r="P433">
        <v>2015</v>
      </c>
      <c r="V433" t="str">
        <f>IF(OR(J433 &lt; -10846.9, J433 &gt; 74078.13), "T", "F")</f>
        <v>F</v>
      </c>
      <c r="AB433">
        <v>4</v>
      </c>
      <c r="AC433">
        <v>2</v>
      </c>
      <c r="AD433">
        <v>240</v>
      </c>
      <c r="AE433">
        <v>33</v>
      </c>
      <c r="AF433">
        <v>22</v>
      </c>
      <c r="AG433">
        <v>42750</v>
      </c>
      <c r="AJ433">
        <v>2015</v>
      </c>
      <c r="AK433" t="s">
        <v>16</v>
      </c>
      <c r="AL433">
        <v>42750</v>
      </c>
    </row>
    <row r="434" spans="1:38" x14ac:dyDescent="0.3">
      <c r="A434" t="s">
        <v>16</v>
      </c>
      <c r="B434" t="s">
        <v>82</v>
      </c>
      <c r="C434">
        <v>3916</v>
      </c>
      <c r="D434" t="s">
        <v>18</v>
      </c>
      <c r="E434" t="s">
        <v>34</v>
      </c>
      <c r="F434" t="s">
        <v>35</v>
      </c>
      <c r="G434">
        <v>4</v>
      </c>
      <c r="H434">
        <v>2</v>
      </c>
      <c r="I434">
        <v>240</v>
      </c>
      <c r="J434">
        <v>50750</v>
      </c>
      <c r="K434">
        <v>33</v>
      </c>
      <c r="L434">
        <v>21</v>
      </c>
      <c r="M434" t="s">
        <v>28</v>
      </c>
      <c r="N434" t="s">
        <v>32</v>
      </c>
      <c r="O434" t="s">
        <v>26</v>
      </c>
      <c r="P434">
        <v>2015</v>
      </c>
      <c r="V434" t="str">
        <f>IF(OR(J434 &lt; -10846.9, J434 &gt; 74078.13), "T", "F")</f>
        <v>F</v>
      </c>
      <c r="AB434">
        <v>4</v>
      </c>
      <c r="AC434">
        <v>2</v>
      </c>
      <c r="AD434">
        <v>240</v>
      </c>
      <c r="AE434">
        <v>33</v>
      </c>
      <c r="AF434">
        <v>21</v>
      </c>
      <c r="AG434">
        <v>50750</v>
      </c>
      <c r="AJ434">
        <v>2015</v>
      </c>
      <c r="AK434" t="s">
        <v>16</v>
      </c>
      <c r="AL434">
        <v>50750</v>
      </c>
    </row>
    <row r="435" spans="1:38" x14ac:dyDescent="0.3">
      <c r="A435" t="s">
        <v>16</v>
      </c>
      <c r="B435" t="s">
        <v>82</v>
      </c>
      <c r="C435">
        <v>3916</v>
      </c>
      <c r="D435" t="s">
        <v>18</v>
      </c>
      <c r="E435" t="s">
        <v>34</v>
      </c>
      <c r="F435" t="s">
        <v>20</v>
      </c>
      <c r="G435">
        <v>4</v>
      </c>
      <c r="H435">
        <v>2</v>
      </c>
      <c r="I435">
        <v>240</v>
      </c>
      <c r="J435">
        <v>40750</v>
      </c>
      <c r="K435">
        <v>35</v>
      </c>
      <c r="L435">
        <v>23</v>
      </c>
      <c r="M435" t="s">
        <v>25</v>
      </c>
      <c r="N435" t="s">
        <v>32</v>
      </c>
      <c r="O435" t="s">
        <v>23</v>
      </c>
      <c r="P435">
        <v>2015</v>
      </c>
      <c r="V435" t="str">
        <f>IF(OR(J435 &lt; -10846.9, J435 &gt; 74078.13), "T", "F")</f>
        <v>F</v>
      </c>
      <c r="AB435">
        <v>4</v>
      </c>
      <c r="AC435">
        <v>2</v>
      </c>
      <c r="AD435">
        <v>240</v>
      </c>
      <c r="AE435">
        <v>35</v>
      </c>
      <c r="AF435">
        <v>23</v>
      </c>
      <c r="AG435">
        <v>40750</v>
      </c>
      <c r="AJ435">
        <v>2015</v>
      </c>
      <c r="AK435" t="s">
        <v>16</v>
      </c>
      <c r="AL435">
        <v>40750</v>
      </c>
    </row>
    <row r="436" spans="1:38" x14ac:dyDescent="0.3">
      <c r="A436" t="s">
        <v>16</v>
      </c>
      <c r="B436" t="s">
        <v>82</v>
      </c>
      <c r="C436">
        <v>3916</v>
      </c>
      <c r="D436" t="s">
        <v>18</v>
      </c>
      <c r="E436" t="s">
        <v>34</v>
      </c>
      <c r="F436" t="s">
        <v>20</v>
      </c>
      <c r="G436">
        <v>6</v>
      </c>
      <c r="H436">
        <v>2</v>
      </c>
      <c r="I436">
        <v>300</v>
      </c>
      <c r="J436">
        <v>54900</v>
      </c>
      <c r="K436">
        <v>31</v>
      </c>
      <c r="L436">
        <v>20</v>
      </c>
      <c r="M436" t="s">
        <v>25</v>
      </c>
      <c r="N436" t="s">
        <v>32</v>
      </c>
      <c r="O436" t="s">
        <v>26</v>
      </c>
      <c r="P436">
        <v>2015</v>
      </c>
      <c r="V436" t="str">
        <f>IF(OR(J436 &lt; -10846.9, J436 &gt; 74078.13), "T", "F")</f>
        <v>F</v>
      </c>
      <c r="AB436">
        <v>6</v>
      </c>
      <c r="AC436">
        <v>2</v>
      </c>
      <c r="AD436">
        <v>300</v>
      </c>
      <c r="AE436">
        <v>31</v>
      </c>
      <c r="AF436">
        <v>20</v>
      </c>
      <c r="AG436">
        <v>54900</v>
      </c>
      <c r="AJ436">
        <v>2015</v>
      </c>
      <c r="AK436" t="s">
        <v>16</v>
      </c>
      <c r="AL436">
        <v>54900</v>
      </c>
    </row>
    <row r="437" spans="1:38" x14ac:dyDescent="0.3">
      <c r="A437" t="s">
        <v>16</v>
      </c>
      <c r="B437" t="s">
        <v>82</v>
      </c>
      <c r="C437">
        <v>3916</v>
      </c>
      <c r="D437" t="s">
        <v>18</v>
      </c>
      <c r="E437" t="s">
        <v>34</v>
      </c>
      <c r="F437" t="s">
        <v>20</v>
      </c>
      <c r="G437">
        <v>4</v>
      </c>
      <c r="H437">
        <v>2</v>
      </c>
      <c r="I437">
        <v>240</v>
      </c>
      <c r="J437">
        <v>48750</v>
      </c>
      <c r="K437">
        <v>34</v>
      </c>
      <c r="L437">
        <v>23</v>
      </c>
      <c r="M437" t="s">
        <v>28</v>
      </c>
      <c r="N437" t="s">
        <v>32</v>
      </c>
      <c r="O437" t="s">
        <v>26</v>
      </c>
      <c r="P437">
        <v>2015</v>
      </c>
      <c r="V437" t="str">
        <f>IF(OR(J437 &lt; -10846.9, J437 &gt; 74078.13), "T", "F")</f>
        <v>F</v>
      </c>
      <c r="AB437">
        <v>4</v>
      </c>
      <c r="AC437">
        <v>2</v>
      </c>
      <c r="AD437">
        <v>240</v>
      </c>
      <c r="AE437">
        <v>34</v>
      </c>
      <c r="AF437">
        <v>23</v>
      </c>
      <c r="AG437">
        <v>48750</v>
      </c>
      <c r="AJ437">
        <v>2015</v>
      </c>
      <c r="AK437" t="s">
        <v>16</v>
      </c>
      <c r="AL437">
        <v>48750</v>
      </c>
    </row>
    <row r="438" spans="1:38" x14ac:dyDescent="0.3">
      <c r="A438" t="s">
        <v>16</v>
      </c>
      <c r="B438" t="s">
        <v>82</v>
      </c>
      <c r="C438">
        <v>3916</v>
      </c>
      <c r="D438" t="s">
        <v>18</v>
      </c>
      <c r="E438" t="s">
        <v>34</v>
      </c>
      <c r="F438" t="s">
        <v>20</v>
      </c>
      <c r="G438">
        <v>4</v>
      </c>
      <c r="H438">
        <v>2</v>
      </c>
      <c r="I438">
        <v>240</v>
      </c>
      <c r="J438">
        <v>40750</v>
      </c>
      <c r="K438">
        <v>35</v>
      </c>
      <c r="L438">
        <v>23</v>
      </c>
      <c r="M438" t="s">
        <v>25</v>
      </c>
      <c r="N438" t="s">
        <v>32</v>
      </c>
      <c r="O438" t="s">
        <v>23</v>
      </c>
      <c r="P438">
        <v>2015</v>
      </c>
      <c r="V438" t="str">
        <f>IF(OR(J438 &lt; -10846.9, J438 &gt; 74078.13), "T", "F")</f>
        <v>F</v>
      </c>
      <c r="AB438">
        <v>4</v>
      </c>
      <c r="AC438">
        <v>2</v>
      </c>
      <c r="AD438">
        <v>240</v>
      </c>
      <c r="AE438">
        <v>35</v>
      </c>
      <c r="AF438">
        <v>23</v>
      </c>
      <c r="AG438">
        <v>40750</v>
      </c>
      <c r="AJ438">
        <v>2015</v>
      </c>
      <c r="AK438" t="s">
        <v>16</v>
      </c>
      <c r="AL438">
        <v>40750</v>
      </c>
    </row>
    <row r="439" spans="1:38" x14ac:dyDescent="0.3">
      <c r="A439" t="s">
        <v>16</v>
      </c>
      <c r="B439" t="s">
        <v>82</v>
      </c>
      <c r="C439">
        <v>3916</v>
      </c>
      <c r="D439" t="s">
        <v>18</v>
      </c>
      <c r="E439" t="s">
        <v>34</v>
      </c>
      <c r="F439" t="s">
        <v>35</v>
      </c>
      <c r="G439">
        <v>4</v>
      </c>
      <c r="H439">
        <v>2</v>
      </c>
      <c r="I439">
        <v>240</v>
      </c>
      <c r="J439">
        <v>52000</v>
      </c>
      <c r="K439">
        <v>33</v>
      </c>
      <c r="L439">
        <v>21</v>
      </c>
      <c r="M439" t="s">
        <v>28</v>
      </c>
      <c r="N439" t="s">
        <v>32</v>
      </c>
      <c r="O439" t="s">
        <v>26</v>
      </c>
      <c r="P439">
        <v>2016</v>
      </c>
      <c r="V439" t="str">
        <f>IF(OR(J439 &lt; -10846.9, J439 &gt; 74078.13), "T", "F")</f>
        <v>F</v>
      </c>
      <c r="AB439">
        <v>4</v>
      </c>
      <c r="AC439">
        <v>2</v>
      </c>
      <c r="AD439">
        <v>240</v>
      </c>
      <c r="AE439">
        <v>33</v>
      </c>
      <c r="AF439">
        <v>21</v>
      </c>
      <c r="AG439">
        <v>52000</v>
      </c>
      <c r="AJ439">
        <v>2016</v>
      </c>
      <c r="AK439" t="s">
        <v>16</v>
      </c>
      <c r="AL439">
        <v>52000</v>
      </c>
    </row>
    <row r="440" spans="1:38" x14ac:dyDescent="0.3">
      <c r="A440" t="s">
        <v>16</v>
      </c>
      <c r="B440" t="s">
        <v>82</v>
      </c>
      <c r="C440">
        <v>3916</v>
      </c>
      <c r="D440" t="s">
        <v>18</v>
      </c>
      <c r="E440" t="s">
        <v>34</v>
      </c>
      <c r="F440" t="s">
        <v>20</v>
      </c>
      <c r="G440">
        <v>4</v>
      </c>
      <c r="H440">
        <v>2</v>
      </c>
      <c r="I440">
        <v>240</v>
      </c>
      <c r="J440">
        <v>50000</v>
      </c>
      <c r="K440">
        <v>34</v>
      </c>
      <c r="L440">
        <v>23</v>
      </c>
      <c r="M440" t="s">
        <v>28</v>
      </c>
      <c r="N440" t="s">
        <v>32</v>
      </c>
      <c r="O440" t="s">
        <v>26</v>
      </c>
      <c r="P440">
        <v>2016</v>
      </c>
      <c r="V440" t="str">
        <f>IF(OR(J440 &lt; -10846.9, J440 &gt; 74078.13), "T", "F")</f>
        <v>F</v>
      </c>
      <c r="AB440">
        <v>4</v>
      </c>
      <c r="AC440">
        <v>2</v>
      </c>
      <c r="AD440">
        <v>240</v>
      </c>
      <c r="AE440">
        <v>34</v>
      </c>
      <c r="AF440">
        <v>23</v>
      </c>
      <c r="AG440">
        <v>50000</v>
      </c>
      <c r="AJ440">
        <v>2016</v>
      </c>
      <c r="AK440" t="s">
        <v>16</v>
      </c>
      <c r="AL440">
        <v>50000</v>
      </c>
    </row>
    <row r="441" spans="1:38" x14ac:dyDescent="0.3">
      <c r="A441" t="s">
        <v>16</v>
      </c>
      <c r="B441" t="s">
        <v>82</v>
      </c>
      <c r="C441">
        <v>3916</v>
      </c>
      <c r="D441" t="s">
        <v>18</v>
      </c>
      <c r="E441" t="s">
        <v>19</v>
      </c>
      <c r="F441" t="s">
        <v>20</v>
      </c>
      <c r="G441">
        <v>4</v>
      </c>
      <c r="H441">
        <v>2</v>
      </c>
      <c r="I441">
        <v>240</v>
      </c>
      <c r="J441">
        <v>41850</v>
      </c>
      <c r="K441">
        <v>34</v>
      </c>
      <c r="L441">
        <v>22</v>
      </c>
      <c r="M441" t="s">
        <v>25</v>
      </c>
      <c r="N441" t="s">
        <v>32</v>
      </c>
      <c r="O441" t="s">
        <v>23</v>
      </c>
      <c r="P441">
        <v>2016</v>
      </c>
      <c r="V441" t="str">
        <f>IF(OR(J441 &lt; -10846.9, J441 &gt; 74078.13), "T", "F")</f>
        <v>F</v>
      </c>
      <c r="AB441">
        <v>4</v>
      </c>
      <c r="AC441">
        <v>2</v>
      </c>
      <c r="AD441">
        <v>240</v>
      </c>
      <c r="AE441">
        <v>34</v>
      </c>
      <c r="AF441">
        <v>22</v>
      </c>
      <c r="AG441">
        <v>41850</v>
      </c>
      <c r="AJ441">
        <v>2016</v>
      </c>
      <c r="AK441" t="s">
        <v>16</v>
      </c>
      <c r="AL441">
        <v>41850</v>
      </c>
    </row>
    <row r="442" spans="1:38" x14ac:dyDescent="0.3">
      <c r="A442" t="s">
        <v>16</v>
      </c>
      <c r="B442" t="s">
        <v>82</v>
      </c>
      <c r="C442">
        <v>3916</v>
      </c>
      <c r="D442" t="s">
        <v>18</v>
      </c>
      <c r="E442" t="s">
        <v>34</v>
      </c>
      <c r="F442" t="s">
        <v>35</v>
      </c>
      <c r="G442">
        <v>6</v>
      </c>
      <c r="H442">
        <v>2</v>
      </c>
      <c r="I442">
        <v>300</v>
      </c>
      <c r="J442">
        <v>50150</v>
      </c>
      <c r="K442">
        <v>30</v>
      </c>
      <c r="L442">
        <v>20</v>
      </c>
      <c r="M442" t="s">
        <v>25</v>
      </c>
      <c r="N442" t="s">
        <v>32</v>
      </c>
      <c r="O442" t="s">
        <v>23</v>
      </c>
      <c r="P442">
        <v>2016</v>
      </c>
      <c r="V442" t="str">
        <f>IF(OR(J442 &lt; -10846.9, J442 &gt; 74078.13), "T", "F")</f>
        <v>F</v>
      </c>
      <c r="AB442">
        <v>6</v>
      </c>
      <c r="AC442">
        <v>2</v>
      </c>
      <c r="AD442">
        <v>300</v>
      </c>
      <c r="AE442">
        <v>30</v>
      </c>
      <c r="AF442">
        <v>20</v>
      </c>
      <c r="AG442">
        <v>50150</v>
      </c>
      <c r="AJ442">
        <v>2016</v>
      </c>
      <c r="AK442" t="s">
        <v>16</v>
      </c>
      <c r="AL442">
        <v>50150</v>
      </c>
    </row>
    <row r="443" spans="1:38" x14ac:dyDescent="0.3">
      <c r="A443" t="s">
        <v>16</v>
      </c>
      <c r="B443" t="s">
        <v>82</v>
      </c>
      <c r="C443">
        <v>3916</v>
      </c>
      <c r="D443" t="s">
        <v>18</v>
      </c>
      <c r="E443" t="s">
        <v>34</v>
      </c>
      <c r="F443" t="s">
        <v>20</v>
      </c>
      <c r="G443">
        <v>4</v>
      </c>
      <c r="H443">
        <v>2</v>
      </c>
      <c r="I443">
        <v>240</v>
      </c>
      <c r="J443">
        <v>41850</v>
      </c>
      <c r="K443">
        <v>35</v>
      </c>
      <c r="L443">
        <v>23</v>
      </c>
      <c r="M443" t="s">
        <v>25</v>
      </c>
      <c r="N443" t="s">
        <v>32</v>
      </c>
      <c r="O443" t="s">
        <v>23</v>
      </c>
      <c r="P443">
        <v>2016</v>
      </c>
      <c r="V443" t="str">
        <f>IF(OR(J443 &lt; -10846.9, J443 &gt; 74078.13), "T", "F")</f>
        <v>F</v>
      </c>
      <c r="AB443">
        <v>4</v>
      </c>
      <c r="AC443">
        <v>2</v>
      </c>
      <c r="AD443">
        <v>240</v>
      </c>
      <c r="AE443">
        <v>35</v>
      </c>
      <c r="AF443">
        <v>23</v>
      </c>
      <c r="AG443">
        <v>41850</v>
      </c>
      <c r="AJ443">
        <v>2016</v>
      </c>
      <c r="AK443" t="s">
        <v>16</v>
      </c>
      <c r="AL443">
        <v>41850</v>
      </c>
    </row>
    <row r="444" spans="1:38" x14ac:dyDescent="0.3">
      <c r="A444" t="s">
        <v>16</v>
      </c>
      <c r="B444" t="s">
        <v>82</v>
      </c>
      <c r="C444">
        <v>3916</v>
      </c>
      <c r="D444" t="s">
        <v>18</v>
      </c>
      <c r="E444" t="s">
        <v>34</v>
      </c>
      <c r="F444" t="s">
        <v>35</v>
      </c>
      <c r="G444">
        <v>6</v>
      </c>
      <c r="H444">
        <v>2</v>
      </c>
      <c r="I444">
        <v>300</v>
      </c>
      <c r="J444">
        <v>58950</v>
      </c>
      <c r="K444">
        <v>29</v>
      </c>
      <c r="L444">
        <v>20</v>
      </c>
      <c r="M444" t="s">
        <v>25</v>
      </c>
      <c r="N444" t="s">
        <v>32</v>
      </c>
      <c r="O444" t="s">
        <v>26</v>
      </c>
      <c r="P444">
        <v>2016</v>
      </c>
      <c r="V444" t="str">
        <f>IF(OR(J444 &lt; -10846.9, J444 &gt; 74078.13), "T", "F")</f>
        <v>F</v>
      </c>
      <c r="AB444">
        <v>6</v>
      </c>
      <c r="AC444">
        <v>2</v>
      </c>
      <c r="AD444">
        <v>300</v>
      </c>
      <c r="AE444">
        <v>29</v>
      </c>
      <c r="AF444">
        <v>20</v>
      </c>
      <c r="AG444">
        <v>58950</v>
      </c>
      <c r="AJ444">
        <v>2016</v>
      </c>
      <c r="AK444" t="s">
        <v>16</v>
      </c>
      <c r="AL444">
        <v>58950</v>
      </c>
    </row>
    <row r="445" spans="1:38" x14ac:dyDescent="0.3">
      <c r="A445" t="s">
        <v>16</v>
      </c>
      <c r="B445" t="s">
        <v>82</v>
      </c>
      <c r="C445">
        <v>3916</v>
      </c>
      <c r="D445" t="s">
        <v>18</v>
      </c>
      <c r="E445" t="s">
        <v>34</v>
      </c>
      <c r="F445" t="s">
        <v>35</v>
      </c>
      <c r="G445">
        <v>4</v>
      </c>
      <c r="H445">
        <v>2</v>
      </c>
      <c r="I445">
        <v>240</v>
      </c>
      <c r="J445">
        <v>43850</v>
      </c>
      <c r="K445">
        <v>34</v>
      </c>
      <c r="L445">
        <v>22</v>
      </c>
      <c r="M445" t="s">
        <v>28</v>
      </c>
      <c r="N445" t="s">
        <v>32</v>
      </c>
      <c r="O445" t="s">
        <v>23</v>
      </c>
      <c r="P445">
        <v>2016</v>
      </c>
      <c r="V445" t="str">
        <f>IF(OR(J445 &lt; -10846.9, J445 &gt; 74078.13), "T", "F")</f>
        <v>F</v>
      </c>
      <c r="AB445">
        <v>4</v>
      </c>
      <c r="AC445">
        <v>2</v>
      </c>
      <c r="AD445">
        <v>240</v>
      </c>
      <c r="AE445">
        <v>34</v>
      </c>
      <c r="AF445">
        <v>22</v>
      </c>
      <c r="AG445">
        <v>43850</v>
      </c>
      <c r="AJ445">
        <v>2016</v>
      </c>
      <c r="AK445" t="s">
        <v>16</v>
      </c>
      <c r="AL445">
        <v>43850</v>
      </c>
    </row>
    <row r="446" spans="1:38" x14ac:dyDescent="0.3">
      <c r="A446" t="s">
        <v>16</v>
      </c>
      <c r="B446" t="s">
        <v>82</v>
      </c>
      <c r="C446">
        <v>3916</v>
      </c>
      <c r="D446" t="s">
        <v>18</v>
      </c>
      <c r="E446" t="s">
        <v>34</v>
      </c>
      <c r="F446" t="s">
        <v>20</v>
      </c>
      <c r="G446">
        <v>6</v>
      </c>
      <c r="H446">
        <v>2</v>
      </c>
      <c r="I446">
        <v>300</v>
      </c>
      <c r="J446">
        <v>48150</v>
      </c>
      <c r="K446">
        <v>31</v>
      </c>
      <c r="L446">
        <v>20</v>
      </c>
      <c r="M446" t="s">
        <v>25</v>
      </c>
      <c r="N446" t="s">
        <v>32</v>
      </c>
      <c r="O446" t="s">
        <v>23</v>
      </c>
      <c r="P446">
        <v>2016</v>
      </c>
      <c r="V446" t="str">
        <f>IF(OR(J446 &lt; -10846.9, J446 &gt; 74078.13), "T", "F")</f>
        <v>F</v>
      </c>
      <c r="AB446">
        <v>6</v>
      </c>
      <c r="AC446">
        <v>2</v>
      </c>
      <c r="AD446">
        <v>300</v>
      </c>
      <c r="AE446">
        <v>31</v>
      </c>
      <c r="AF446">
        <v>20</v>
      </c>
      <c r="AG446">
        <v>48150</v>
      </c>
      <c r="AJ446">
        <v>2016</v>
      </c>
      <c r="AK446" t="s">
        <v>16</v>
      </c>
      <c r="AL446">
        <v>48150</v>
      </c>
    </row>
    <row r="447" spans="1:38" x14ac:dyDescent="0.3">
      <c r="A447" t="s">
        <v>16</v>
      </c>
      <c r="B447" t="s">
        <v>82</v>
      </c>
      <c r="C447">
        <v>3916</v>
      </c>
      <c r="D447" t="s">
        <v>18</v>
      </c>
      <c r="E447" t="s">
        <v>34</v>
      </c>
      <c r="F447" t="s">
        <v>20</v>
      </c>
      <c r="G447">
        <v>6</v>
      </c>
      <c r="H447">
        <v>2</v>
      </c>
      <c r="I447">
        <v>300</v>
      </c>
      <c r="J447">
        <v>56950</v>
      </c>
      <c r="K447">
        <v>31</v>
      </c>
      <c r="L447">
        <v>20</v>
      </c>
      <c r="M447" t="s">
        <v>25</v>
      </c>
      <c r="N447" t="s">
        <v>32</v>
      </c>
      <c r="O447" t="s">
        <v>26</v>
      </c>
      <c r="P447">
        <v>2016</v>
      </c>
      <c r="V447" t="str">
        <f>IF(OR(J447 &lt; -10846.9, J447 &gt; 74078.13), "T", "F")</f>
        <v>F</v>
      </c>
      <c r="AB447">
        <v>6</v>
      </c>
      <c r="AC447">
        <v>2</v>
      </c>
      <c r="AD447">
        <v>300</v>
      </c>
      <c r="AE447">
        <v>31</v>
      </c>
      <c r="AF447">
        <v>20</v>
      </c>
      <c r="AG447">
        <v>56950</v>
      </c>
      <c r="AJ447">
        <v>2016</v>
      </c>
      <c r="AK447" t="s">
        <v>16</v>
      </c>
      <c r="AL447">
        <v>56950</v>
      </c>
    </row>
    <row r="448" spans="1:38" x14ac:dyDescent="0.3">
      <c r="A448" t="s">
        <v>16</v>
      </c>
      <c r="B448" t="s">
        <v>82</v>
      </c>
      <c r="C448">
        <v>3916</v>
      </c>
      <c r="D448" t="s">
        <v>39</v>
      </c>
      <c r="E448" t="s">
        <v>34</v>
      </c>
      <c r="F448" t="s">
        <v>20</v>
      </c>
      <c r="G448">
        <v>4</v>
      </c>
      <c r="H448">
        <v>2</v>
      </c>
      <c r="I448">
        <v>248</v>
      </c>
      <c r="J448">
        <v>50300</v>
      </c>
      <c r="K448">
        <v>34</v>
      </c>
      <c r="L448">
        <v>23</v>
      </c>
      <c r="M448" t="s">
        <v>28</v>
      </c>
      <c r="N448" t="s">
        <v>32</v>
      </c>
      <c r="O448" t="s">
        <v>26</v>
      </c>
      <c r="P448">
        <v>2017</v>
      </c>
      <c r="V448" t="str">
        <f>IF(OR(J448 &lt; -10846.9, J448 &gt; 74078.13), "T", "F")</f>
        <v>F</v>
      </c>
      <c r="AB448">
        <v>4</v>
      </c>
      <c r="AC448">
        <v>2</v>
      </c>
      <c r="AD448">
        <v>248</v>
      </c>
      <c r="AE448">
        <v>34</v>
      </c>
      <c r="AF448">
        <v>23</v>
      </c>
      <c r="AG448">
        <v>50300</v>
      </c>
      <c r="AJ448">
        <v>2017</v>
      </c>
      <c r="AK448" t="s">
        <v>16</v>
      </c>
      <c r="AL448">
        <v>50300</v>
      </c>
    </row>
    <row r="449" spans="1:38" x14ac:dyDescent="0.3">
      <c r="A449" t="s">
        <v>16</v>
      </c>
      <c r="B449" t="s">
        <v>82</v>
      </c>
      <c r="C449">
        <v>3916</v>
      </c>
      <c r="D449" t="s">
        <v>39</v>
      </c>
      <c r="E449" t="s">
        <v>34</v>
      </c>
      <c r="F449" t="s">
        <v>35</v>
      </c>
      <c r="G449">
        <v>4</v>
      </c>
      <c r="H449">
        <v>2</v>
      </c>
      <c r="I449">
        <v>248</v>
      </c>
      <c r="J449">
        <v>52300</v>
      </c>
      <c r="K449">
        <v>32</v>
      </c>
      <c r="L449">
        <v>22</v>
      </c>
      <c r="M449" t="s">
        <v>28</v>
      </c>
      <c r="N449" t="s">
        <v>32</v>
      </c>
      <c r="O449" t="s">
        <v>26</v>
      </c>
      <c r="P449">
        <v>2017</v>
      </c>
      <c r="V449" t="str">
        <f>IF(OR(J449 &lt; -10846.9, J449 &gt; 74078.13), "T", "F")</f>
        <v>F</v>
      </c>
      <c r="AB449">
        <v>4</v>
      </c>
      <c r="AC449">
        <v>2</v>
      </c>
      <c r="AD449">
        <v>248</v>
      </c>
      <c r="AE449">
        <v>32</v>
      </c>
      <c r="AF449">
        <v>22</v>
      </c>
      <c r="AG449">
        <v>52300</v>
      </c>
      <c r="AJ449">
        <v>2017</v>
      </c>
      <c r="AK449" t="s">
        <v>16</v>
      </c>
      <c r="AL449">
        <v>52300</v>
      </c>
    </row>
    <row r="450" spans="1:38" x14ac:dyDescent="0.3">
      <c r="A450" t="s">
        <v>16</v>
      </c>
      <c r="B450" t="s">
        <v>82</v>
      </c>
      <c r="C450">
        <v>3916</v>
      </c>
      <c r="D450" t="s">
        <v>39</v>
      </c>
      <c r="E450" t="s">
        <v>34</v>
      </c>
      <c r="F450" t="s">
        <v>35</v>
      </c>
      <c r="G450">
        <v>6</v>
      </c>
      <c r="H450">
        <v>2</v>
      </c>
      <c r="I450">
        <v>320</v>
      </c>
      <c r="J450">
        <v>50500</v>
      </c>
      <c r="K450">
        <v>31</v>
      </c>
      <c r="L450">
        <v>21</v>
      </c>
      <c r="M450" t="s">
        <v>25</v>
      </c>
      <c r="N450" t="s">
        <v>32</v>
      </c>
      <c r="O450" t="s">
        <v>23</v>
      </c>
      <c r="P450">
        <v>2017</v>
      </c>
      <c r="V450" t="str">
        <f>IF(OR(J450 &lt; -10846.9, J450 &gt; 74078.13), "T", "F")</f>
        <v>F</v>
      </c>
      <c r="AB450">
        <v>6</v>
      </c>
      <c r="AC450">
        <v>2</v>
      </c>
      <c r="AD450">
        <v>320</v>
      </c>
      <c r="AE450">
        <v>31</v>
      </c>
      <c r="AF450">
        <v>21</v>
      </c>
      <c r="AG450">
        <v>50500</v>
      </c>
      <c r="AJ450">
        <v>2017</v>
      </c>
      <c r="AK450" t="s">
        <v>16</v>
      </c>
      <c r="AL450">
        <v>50500</v>
      </c>
    </row>
    <row r="451" spans="1:38" x14ac:dyDescent="0.3">
      <c r="A451" t="s">
        <v>16</v>
      </c>
      <c r="B451" t="s">
        <v>82</v>
      </c>
      <c r="C451">
        <v>3916</v>
      </c>
      <c r="D451" t="s">
        <v>39</v>
      </c>
      <c r="E451" t="s">
        <v>34</v>
      </c>
      <c r="F451" t="s">
        <v>35</v>
      </c>
      <c r="G451">
        <v>4</v>
      </c>
      <c r="H451">
        <v>2</v>
      </c>
      <c r="I451">
        <v>248</v>
      </c>
      <c r="J451">
        <v>44150</v>
      </c>
      <c r="K451">
        <v>33</v>
      </c>
      <c r="L451">
        <v>23</v>
      </c>
      <c r="M451" t="s">
        <v>25</v>
      </c>
      <c r="N451" t="s">
        <v>32</v>
      </c>
      <c r="O451" t="s">
        <v>23</v>
      </c>
      <c r="P451">
        <v>2017</v>
      </c>
      <c r="V451" t="str">
        <f>IF(OR(J451 &lt; -10846.9, J451 &gt; 74078.13), "T", "F")</f>
        <v>F</v>
      </c>
      <c r="AB451">
        <v>4</v>
      </c>
      <c r="AC451">
        <v>2</v>
      </c>
      <c r="AD451">
        <v>248</v>
      </c>
      <c r="AE451">
        <v>33</v>
      </c>
      <c r="AF451">
        <v>23</v>
      </c>
      <c r="AG451">
        <v>44150</v>
      </c>
      <c r="AJ451">
        <v>2017</v>
      </c>
      <c r="AK451" t="s">
        <v>16</v>
      </c>
      <c r="AL451">
        <v>44150</v>
      </c>
    </row>
    <row r="452" spans="1:38" x14ac:dyDescent="0.3">
      <c r="A452" t="s">
        <v>16</v>
      </c>
      <c r="B452" t="s">
        <v>82</v>
      </c>
      <c r="C452">
        <v>3916</v>
      </c>
      <c r="D452" t="s">
        <v>39</v>
      </c>
      <c r="E452" t="s">
        <v>34</v>
      </c>
      <c r="F452" t="s">
        <v>20</v>
      </c>
      <c r="G452">
        <v>4</v>
      </c>
      <c r="H452">
        <v>2</v>
      </c>
      <c r="I452">
        <v>248</v>
      </c>
      <c r="J452">
        <v>42150</v>
      </c>
      <c r="K452">
        <v>34</v>
      </c>
      <c r="L452">
        <v>23</v>
      </c>
      <c r="M452" t="s">
        <v>25</v>
      </c>
      <c r="N452" t="s">
        <v>32</v>
      </c>
      <c r="O452" t="s">
        <v>23</v>
      </c>
      <c r="P452">
        <v>2017</v>
      </c>
      <c r="V452" t="str">
        <f>IF(OR(J452 &lt; -10846.9, J452 &gt; 74078.13), "T", "F")</f>
        <v>F</v>
      </c>
      <c r="AB452">
        <v>4</v>
      </c>
      <c r="AC452">
        <v>2</v>
      </c>
      <c r="AD452">
        <v>248</v>
      </c>
      <c r="AE452">
        <v>34</v>
      </c>
      <c r="AF452">
        <v>23</v>
      </c>
      <c r="AG452">
        <v>42150</v>
      </c>
      <c r="AJ452">
        <v>2017</v>
      </c>
      <c r="AK452" t="s">
        <v>16</v>
      </c>
      <c r="AL452">
        <v>42150</v>
      </c>
    </row>
    <row r="453" spans="1:38" x14ac:dyDescent="0.3">
      <c r="A453" t="s">
        <v>16</v>
      </c>
      <c r="B453" t="s">
        <v>82</v>
      </c>
      <c r="C453">
        <v>3916</v>
      </c>
      <c r="D453" t="s">
        <v>39</v>
      </c>
      <c r="E453" t="s">
        <v>34</v>
      </c>
      <c r="F453" t="s">
        <v>35</v>
      </c>
      <c r="G453">
        <v>6</v>
      </c>
      <c r="H453">
        <v>2</v>
      </c>
      <c r="I453">
        <v>320</v>
      </c>
      <c r="J453">
        <v>59300</v>
      </c>
      <c r="K453">
        <v>30</v>
      </c>
      <c r="L453">
        <v>20</v>
      </c>
      <c r="M453" t="s">
        <v>25</v>
      </c>
      <c r="N453" t="s">
        <v>32</v>
      </c>
      <c r="O453" t="s">
        <v>26</v>
      </c>
      <c r="P453">
        <v>2017</v>
      </c>
      <c r="V453" t="str">
        <f>IF(OR(J453 &lt; -10846.9, J453 &gt; 74078.13), "T", "F")</f>
        <v>F</v>
      </c>
      <c r="AB453">
        <v>6</v>
      </c>
      <c r="AC453">
        <v>2</v>
      </c>
      <c r="AD453">
        <v>320</v>
      </c>
      <c r="AE453">
        <v>30</v>
      </c>
      <c r="AF453">
        <v>20</v>
      </c>
      <c r="AG453">
        <v>59300</v>
      </c>
      <c r="AJ453">
        <v>2017</v>
      </c>
      <c r="AK453" t="s">
        <v>16</v>
      </c>
      <c r="AL453">
        <v>59300</v>
      </c>
    </row>
    <row r="454" spans="1:38" x14ac:dyDescent="0.3">
      <c r="A454" t="s">
        <v>16</v>
      </c>
      <c r="B454" t="s">
        <v>82</v>
      </c>
      <c r="C454">
        <v>3916</v>
      </c>
      <c r="D454" t="s">
        <v>39</v>
      </c>
      <c r="E454" t="s">
        <v>34</v>
      </c>
      <c r="F454" t="s">
        <v>20</v>
      </c>
      <c r="G454">
        <v>6</v>
      </c>
      <c r="H454">
        <v>2</v>
      </c>
      <c r="I454">
        <v>320</v>
      </c>
      <c r="J454">
        <v>57300</v>
      </c>
      <c r="K454">
        <v>29</v>
      </c>
      <c r="L454">
        <v>21</v>
      </c>
      <c r="M454" t="s">
        <v>25</v>
      </c>
      <c r="N454" t="s">
        <v>32</v>
      </c>
      <c r="O454" t="s">
        <v>26</v>
      </c>
      <c r="P454">
        <v>2017</v>
      </c>
      <c r="V454" t="str">
        <f>IF(OR(J454 &lt; -10846.9, J454 &gt; 74078.13), "T", "F")</f>
        <v>F</v>
      </c>
      <c r="AB454">
        <v>6</v>
      </c>
      <c r="AC454">
        <v>2</v>
      </c>
      <c r="AD454">
        <v>320</v>
      </c>
      <c r="AE454">
        <v>29</v>
      </c>
      <c r="AF454">
        <v>21</v>
      </c>
      <c r="AG454">
        <v>57300</v>
      </c>
      <c r="AJ454">
        <v>2017</v>
      </c>
      <c r="AK454" t="s">
        <v>16</v>
      </c>
      <c r="AL454">
        <v>57300</v>
      </c>
    </row>
    <row r="455" spans="1:38" x14ac:dyDescent="0.3">
      <c r="A455" t="s">
        <v>16</v>
      </c>
      <c r="B455" t="s">
        <v>82</v>
      </c>
      <c r="C455">
        <v>3916</v>
      </c>
      <c r="D455" t="s">
        <v>39</v>
      </c>
      <c r="E455" t="s">
        <v>34</v>
      </c>
      <c r="F455" t="s">
        <v>20</v>
      </c>
      <c r="G455">
        <v>6</v>
      </c>
      <c r="H455">
        <v>2</v>
      </c>
      <c r="I455">
        <v>320</v>
      </c>
      <c r="J455">
        <v>48500</v>
      </c>
      <c r="K455">
        <v>32</v>
      </c>
      <c r="L455">
        <v>21</v>
      </c>
      <c r="M455" t="s">
        <v>25</v>
      </c>
      <c r="N455" t="s">
        <v>32</v>
      </c>
      <c r="O455" t="s">
        <v>23</v>
      </c>
      <c r="P455">
        <v>2017</v>
      </c>
      <c r="V455" t="str">
        <f>IF(OR(J455 &lt; -10846.9, J455 &gt; 74078.13), "T", "F")</f>
        <v>F</v>
      </c>
      <c r="AB455">
        <v>6</v>
      </c>
      <c r="AC455">
        <v>2</v>
      </c>
      <c r="AD455">
        <v>320</v>
      </c>
      <c r="AE455">
        <v>32</v>
      </c>
      <c r="AF455">
        <v>21</v>
      </c>
      <c r="AG455">
        <v>48500</v>
      </c>
      <c r="AJ455">
        <v>2017</v>
      </c>
      <c r="AK455" t="s">
        <v>16</v>
      </c>
      <c r="AL455">
        <v>48500</v>
      </c>
    </row>
    <row r="456" spans="1:38" x14ac:dyDescent="0.3">
      <c r="A456" t="s">
        <v>41</v>
      </c>
      <c r="B456" t="s">
        <v>83</v>
      </c>
      <c r="C456">
        <v>617</v>
      </c>
      <c r="D456" t="s">
        <v>30</v>
      </c>
      <c r="E456" t="s">
        <v>34</v>
      </c>
      <c r="F456" t="s">
        <v>20</v>
      </c>
      <c r="G456">
        <v>8</v>
      </c>
      <c r="H456">
        <v>4</v>
      </c>
      <c r="I456">
        <v>268</v>
      </c>
      <c r="J456">
        <v>2168</v>
      </c>
      <c r="K456">
        <v>20</v>
      </c>
      <c r="L456">
        <v>15</v>
      </c>
      <c r="M456" t="s">
        <v>25</v>
      </c>
      <c r="N456" t="s">
        <v>32</v>
      </c>
      <c r="O456" t="s">
        <v>33</v>
      </c>
      <c r="P456">
        <v>1992</v>
      </c>
      <c r="V456" t="str">
        <f>IF(OR(J456 &lt; -10846.9, J456 &gt; 74078.13), "T", "F")</f>
        <v>F</v>
      </c>
      <c r="AB456">
        <v>8</v>
      </c>
      <c r="AC456">
        <v>4</v>
      </c>
      <c r="AD456">
        <v>268</v>
      </c>
      <c r="AE456">
        <v>20</v>
      </c>
      <c r="AF456">
        <v>15</v>
      </c>
      <c r="AG456">
        <v>2168</v>
      </c>
      <c r="AJ456">
        <v>1992</v>
      </c>
      <c r="AK456" t="s">
        <v>41</v>
      </c>
      <c r="AL456">
        <v>2168</v>
      </c>
    </row>
    <row r="457" spans="1:38" x14ac:dyDescent="0.3">
      <c r="A457" t="s">
        <v>41</v>
      </c>
      <c r="B457" t="s">
        <v>83</v>
      </c>
      <c r="C457">
        <v>617</v>
      </c>
      <c r="D457" t="s">
        <v>30</v>
      </c>
      <c r="E457" t="s">
        <v>34</v>
      </c>
      <c r="F457" t="s">
        <v>20</v>
      </c>
      <c r="G457">
        <v>8</v>
      </c>
      <c r="H457">
        <v>4</v>
      </c>
      <c r="I457">
        <v>282</v>
      </c>
      <c r="J457">
        <v>2497</v>
      </c>
      <c r="K457">
        <v>16</v>
      </c>
      <c r="L457">
        <v>12</v>
      </c>
      <c r="M457" t="s">
        <v>28</v>
      </c>
      <c r="N457" t="s">
        <v>64</v>
      </c>
      <c r="O457" t="s">
        <v>33</v>
      </c>
      <c r="P457">
        <v>1992</v>
      </c>
      <c r="V457" t="str">
        <f>IF(OR(J457 &lt; -10846.9, J457 &gt; 74078.13), "T", "F")</f>
        <v>F</v>
      </c>
      <c r="AB457">
        <v>8</v>
      </c>
      <c r="AC457">
        <v>4</v>
      </c>
      <c r="AD457">
        <v>282</v>
      </c>
      <c r="AE457">
        <v>16</v>
      </c>
      <c r="AF457">
        <v>12</v>
      </c>
      <c r="AG457">
        <v>2497</v>
      </c>
      <c r="AJ457">
        <v>1992</v>
      </c>
      <c r="AK457" t="s">
        <v>41</v>
      </c>
      <c r="AL457">
        <v>2497</v>
      </c>
    </row>
    <row r="458" spans="1:38" x14ac:dyDescent="0.3">
      <c r="A458" t="s">
        <v>41</v>
      </c>
      <c r="B458" t="s">
        <v>83</v>
      </c>
      <c r="C458">
        <v>617</v>
      </c>
      <c r="D458" t="s">
        <v>30</v>
      </c>
      <c r="E458" t="s">
        <v>34</v>
      </c>
      <c r="F458" t="s">
        <v>20</v>
      </c>
      <c r="G458">
        <v>8</v>
      </c>
      <c r="H458">
        <v>4</v>
      </c>
      <c r="I458">
        <v>275</v>
      </c>
      <c r="J458">
        <v>2278</v>
      </c>
      <c r="K458">
        <v>22</v>
      </c>
      <c r="L458">
        <v>16</v>
      </c>
      <c r="M458" t="s">
        <v>25</v>
      </c>
      <c r="N458" t="s">
        <v>32</v>
      </c>
      <c r="O458" t="s">
        <v>33</v>
      </c>
      <c r="P458">
        <v>1993</v>
      </c>
      <c r="V458" t="str">
        <f>IF(OR(J458 &lt; -10846.9, J458 &gt; 74078.13), "T", "F")</f>
        <v>F</v>
      </c>
      <c r="AB458">
        <v>8</v>
      </c>
      <c r="AC458">
        <v>4</v>
      </c>
      <c r="AD458">
        <v>275</v>
      </c>
      <c r="AE458">
        <v>22</v>
      </c>
      <c r="AF458">
        <v>16</v>
      </c>
      <c r="AG458">
        <v>2278</v>
      </c>
      <c r="AJ458">
        <v>1993</v>
      </c>
      <c r="AK458" t="s">
        <v>41</v>
      </c>
      <c r="AL458">
        <v>2278</v>
      </c>
    </row>
    <row r="459" spans="1:38" x14ac:dyDescent="0.3">
      <c r="A459" t="s">
        <v>41</v>
      </c>
      <c r="B459" t="s">
        <v>83</v>
      </c>
      <c r="C459">
        <v>617</v>
      </c>
      <c r="D459" t="s">
        <v>30</v>
      </c>
      <c r="E459" t="s">
        <v>34</v>
      </c>
      <c r="F459" t="s">
        <v>20</v>
      </c>
      <c r="G459">
        <v>8</v>
      </c>
      <c r="H459">
        <v>4</v>
      </c>
      <c r="I459">
        <v>275</v>
      </c>
      <c r="J459">
        <v>2650</v>
      </c>
      <c r="K459">
        <v>17</v>
      </c>
      <c r="L459">
        <v>13</v>
      </c>
      <c r="M459" t="s">
        <v>28</v>
      </c>
      <c r="N459" t="s">
        <v>64</v>
      </c>
      <c r="O459" t="s">
        <v>33</v>
      </c>
      <c r="P459">
        <v>1993</v>
      </c>
      <c r="V459" t="str">
        <f>IF(OR(J459 &lt; -10846.9, J459 &gt; 74078.13), "T", "F")</f>
        <v>F</v>
      </c>
      <c r="AB459">
        <v>8</v>
      </c>
      <c r="AC459">
        <v>4</v>
      </c>
      <c r="AD459">
        <v>275</v>
      </c>
      <c r="AE459">
        <v>17</v>
      </c>
      <c r="AF459">
        <v>13</v>
      </c>
      <c r="AG459">
        <v>2650</v>
      </c>
      <c r="AJ459">
        <v>1993</v>
      </c>
      <c r="AK459" t="s">
        <v>41</v>
      </c>
      <c r="AL459">
        <v>2650</v>
      </c>
    </row>
    <row r="460" spans="1:38" x14ac:dyDescent="0.3">
      <c r="A460" t="s">
        <v>41</v>
      </c>
      <c r="B460" t="s">
        <v>84</v>
      </c>
      <c r="C460">
        <v>617</v>
      </c>
      <c r="D460" t="s">
        <v>30</v>
      </c>
      <c r="E460" t="s">
        <v>34</v>
      </c>
      <c r="F460" t="s">
        <v>20</v>
      </c>
      <c r="G460">
        <v>8</v>
      </c>
      <c r="H460">
        <v>4</v>
      </c>
      <c r="I460">
        <v>201</v>
      </c>
      <c r="J460">
        <v>2000</v>
      </c>
      <c r="K460">
        <v>17</v>
      </c>
      <c r="L460">
        <v>14</v>
      </c>
      <c r="M460" t="s">
        <v>28</v>
      </c>
      <c r="N460" t="s">
        <v>64</v>
      </c>
      <c r="O460" t="s">
        <v>33</v>
      </c>
      <c r="P460">
        <v>1990</v>
      </c>
      <c r="V460" t="str">
        <f>IF(OR(J460 &lt; -10846.9, J460 &gt; 74078.13), "T", "F")</f>
        <v>F</v>
      </c>
      <c r="AB460">
        <v>8</v>
      </c>
      <c r="AC460">
        <v>4</v>
      </c>
      <c r="AD460">
        <v>201</v>
      </c>
      <c r="AE460">
        <v>17</v>
      </c>
      <c r="AF460">
        <v>14</v>
      </c>
      <c r="AG460">
        <v>2000</v>
      </c>
      <c r="AJ460">
        <v>1990</v>
      </c>
      <c r="AK460" t="s">
        <v>41</v>
      </c>
      <c r="AL460">
        <v>2000</v>
      </c>
    </row>
    <row r="461" spans="1:38" x14ac:dyDescent="0.3">
      <c r="A461" t="s">
        <v>41</v>
      </c>
      <c r="B461" t="s">
        <v>84</v>
      </c>
      <c r="C461">
        <v>617</v>
      </c>
      <c r="D461" t="s">
        <v>30</v>
      </c>
      <c r="E461" t="s">
        <v>34</v>
      </c>
      <c r="F461" t="s">
        <v>20</v>
      </c>
      <c r="G461">
        <v>8</v>
      </c>
      <c r="H461">
        <v>4</v>
      </c>
      <c r="I461">
        <v>201</v>
      </c>
      <c r="J461">
        <v>2186</v>
      </c>
      <c r="K461">
        <v>17</v>
      </c>
      <c r="L461">
        <v>14</v>
      </c>
      <c r="M461" t="s">
        <v>28</v>
      </c>
      <c r="N461" t="s">
        <v>64</v>
      </c>
      <c r="O461" t="s">
        <v>33</v>
      </c>
      <c r="P461">
        <v>1991</v>
      </c>
      <c r="V461" t="str">
        <f>IF(OR(J461 &lt; -10846.9, J461 &gt; 74078.13), "T", "F")</f>
        <v>F</v>
      </c>
      <c r="AB461">
        <v>8</v>
      </c>
      <c r="AC461">
        <v>4</v>
      </c>
      <c r="AD461">
        <v>201</v>
      </c>
      <c r="AE461">
        <v>17</v>
      </c>
      <c r="AF461">
        <v>14</v>
      </c>
      <c r="AG461">
        <v>2186</v>
      </c>
      <c r="AJ461">
        <v>1991</v>
      </c>
      <c r="AK461" t="s">
        <v>41</v>
      </c>
      <c r="AL461">
        <v>2186</v>
      </c>
    </row>
    <row r="462" spans="1:38" x14ac:dyDescent="0.3">
      <c r="A462" t="s">
        <v>76</v>
      </c>
      <c r="B462" t="s">
        <v>85</v>
      </c>
      <c r="C462">
        <v>2774</v>
      </c>
      <c r="D462" t="s">
        <v>18</v>
      </c>
      <c r="E462" t="s">
        <v>34</v>
      </c>
      <c r="F462" t="s">
        <v>20</v>
      </c>
      <c r="G462">
        <v>12</v>
      </c>
      <c r="H462">
        <v>2</v>
      </c>
      <c r="I462">
        <v>442</v>
      </c>
      <c r="J462">
        <v>223970</v>
      </c>
      <c r="K462">
        <v>14</v>
      </c>
      <c r="L462">
        <v>9</v>
      </c>
      <c r="M462" t="s">
        <v>77</v>
      </c>
      <c r="N462" t="s">
        <v>22</v>
      </c>
      <c r="O462" t="s">
        <v>23</v>
      </c>
      <c r="P462">
        <v>2001</v>
      </c>
      <c r="V462" t="str">
        <f>IF(OR(J462 &lt; -10846.9, J462 &gt; 74078.13), "T", "F")</f>
        <v>T</v>
      </c>
      <c r="AB462">
        <v>12</v>
      </c>
      <c r="AC462">
        <v>2</v>
      </c>
      <c r="AD462">
        <v>442</v>
      </c>
      <c r="AE462">
        <v>14</v>
      </c>
      <c r="AF462">
        <v>9</v>
      </c>
      <c r="AG462">
        <v>223970</v>
      </c>
      <c r="AJ462">
        <v>2001</v>
      </c>
      <c r="AK462" t="s">
        <v>76</v>
      </c>
      <c r="AL462">
        <v>223970</v>
      </c>
    </row>
    <row r="463" spans="1:38" x14ac:dyDescent="0.3">
      <c r="A463" t="s">
        <v>76</v>
      </c>
      <c r="B463" t="s">
        <v>85</v>
      </c>
      <c r="C463">
        <v>2774</v>
      </c>
      <c r="D463" t="s">
        <v>18</v>
      </c>
      <c r="E463" t="s">
        <v>19</v>
      </c>
      <c r="F463" t="s">
        <v>20</v>
      </c>
      <c r="G463">
        <v>12</v>
      </c>
      <c r="H463">
        <v>2</v>
      </c>
      <c r="I463">
        <v>442</v>
      </c>
      <c r="J463">
        <v>219775</v>
      </c>
      <c r="K463">
        <v>15</v>
      </c>
      <c r="L463">
        <v>9</v>
      </c>
      <c r="M463" t="s">
        <v>77</v>
      </c>
      <c r="N463" t="s">
        <v>22</v>
      </c>
      <c r="O463" t="s">
        <v>23</v>
      </c>
      <c r="P463">
        <v>2001</v>
      </c>
      <c r="V463" t="str">
        <f>IF(OR(J463 &lt; -10846.9, J463 &gt; 74078.13), "T", "F")</f>
        <v>T</v>
      </c>
      <c r="AB463">
        <v>12</v>
      </c>
      <c r="AC463">
        <v>2</v>
      </c>
      <c r="AD463">
        <v>442</v>
      </c>
      <c r="AE463">
        <v>15</v>
      </c>
      <c r="AF463">
        <v>9</v>
      </c>
      <c r="AG463">
        <v>219775</v>
      </c>
      <c r="AJ463">
        <v>2001</v>
      </c>
      <c r="AK463" t="s">
        <v>76</v>
      </c>
      <c r="AL463">
        <v>219775</v>
      </c>
    </row>
    <row r="464" spans="1:38" x14ac:dyDescent="0.3">
      <c r="A464" t="s">
        <v>76</v>
      </c>
      <c r="B464" t="s">
        <v>85</v>
      </c>
      <c r="C464">
        <v>2774</v>
      </c>
      <c r="D464" t="s">
        <v>18</v>
      </c>
      <c r="E464" t="s">
        <v>34</v>
      </c>
      <c r="F464" t="s">
        <v>20</v>
      </c>
      <c r="G464">
        <v>12</v>
      </c>
      <c r="H464">
        <v>2</v>
      </c>
      <c r="I464">
        <v>442</v>
      </c>
      <c r="J464">
        <v>228625</v>
      </c>
      <c r="K464">
        <v>14</v>
      </c>
      <c r="L464">
        <v>9</v>
      </c>
      <c r="M464" t="s">
        <v>77</v>
      </c>
      <c r="N464" t="s">
        <v>22</v>
      </c>
      <c r="O464" t="s">
        <v>23</v>
      </c>
      <c r="P464">
        <v>2002</v>
      </c>
      <c r="V464" t="str">
        <f>IF(OR(J464 &lt; -10846.9, J464 &gt; 74078.13), "T", "F")</f>
        <v>T</v>
      </c>
      <c r="AB464">
        <v>12</v>
      </c>
      <c r="AC464">
        <v>2</v>
      </c>
      <c r="AD464">
        <v>442</v>
      </c>
      <c r="AE464">
        <v>14</v>
      </c>
      <c r="AF464">
        <v>9</v>
      </c>
      <c r="AG464">
        <v>228625</v>
      </c>
      <c r="AJ464">
        <v>2002</v>
      </c>
      <c r="AK464" t="s">
        <v>76</v>
      </c>
      <c r="AL464">
        <v>228625</v>
      </c>
    </row>
    <row r="465" spans="1:38" x14ac:dyDescent="0.3">
      <c r="A465" t="s">
        <v>76</v>
      </c>
      <c r="B465" t="s">
        <v>85</v>
      </c>
      <c r="C465">
        <v>2774</v>
      </c>
      <c r="D465" t="s">
        <v>18</v>
      </c>
      <c r="E465" t="s">
        <v>19</v>
      </c>
      <c r="F465" t="s">
        <v>20</v>
      </c>
      <c r="G465">
        <v>12</v>
      </c>
      <c r="H465">
        <v>2</v>
      </c>
      <c r="I465">
        <v>442</v>
      </c>
      <c r="J465">
        <v>224585</v>
      </c>
      <c r="K465">
        <v>15</v>
      </c>
      <c r="L465">
        <v>9</v>
      </c>
      <c r="M465" t="s">
        <v>77</v>
      </c>
      <c r="N465" t="s">
        <v>22</v>
      </c>
      <c r="O465" t="s">
        <v>23</v>
      </c>
      <c r="P465">
        <v>2002</v>
      </c>
      <c r="V465" t="str">
        <f>IF(OR(J465 &lt; -10846.9, J465 &gt; 74078.13), "T", "F")</f>
        <v>T</v>
      </c>
      <c r="AB465">
        <v>12</v>
      </c>
      <c r="AC465">
        <v>2</v>
      </c>
      <c r="AD465">
        <v>442</v>
      </c>
      <c r="AE465">
        <v>15</v>
      </c>
      <c r="AF465">
        <v>9</v>
      </c>
      <c r="AG465">
        <v>224585</v>
      </c>
      <c r="AJ465">
        <v>2002</v>
      </c>
      <c r="AK465" t="s">
        <v>76</v>
      </c>
      <c r="AL465">
        <v>224585</v>
      </c>
    </row>
    <row r="466" spans="1:38" x14ac:dyDescent="0.3">
      <c r="A466" t="s">
        <v>76</v>
      </c>
      <c r="B466" t="s">
        <v>85</v>
      </c>
      <c r="C466">
        <v>2774</v>
      </c>
      <c r="D466" t="s">
        <v>18</v>
      </c>
      <c r="E466" t="s">
        <v>34</v>
      </c>
      <c r="F466" t="s">
        <v>20</v>
      </c>
      <c r="G466">
        <v>12</v>
      </c>
      <c r="H466">
        <v>2</v>
      </c>
      <c r="I466">
        <v>442</v>
      </c>
      <c r="J466">
        <v>228625</v>
      </c>
      <c r="K466">
        <v>14</v>
      </c>
      <c r="L466">
        <v>9</v>
      </c>
      <c r="M466" t="s">
        <v>77</v>
      </c>
      <c r="N466" t="s">
        <v>22</v>
      </c>
      <c r="O466" t="s">
        <v>23</v>
      </c>
      <c r="P466">
        <v>2003</v>
      </c>
      <c r="V466" t="str">
        <f>IF(OR(J466 &lt; -10846.9, J466 &gt; 74078.13), "T", "F")</f>
        <v>T</v>
      </c>
      <c r="AB466">
        <v>12</v>
      </c>
      <c r="AC466">
        <v>2</v>
      </c>
      <c r="AD466">
        <v>442</v>
      </c>
      <c r="AE466">
        <v>14</v>
      </c>
      <c r="AF466">
        <v>9</v>
      </c>
      <c r="AG466">
        <v>228625</v>
      </c>
      <c r="AJ466">
        <v>2003</v>
      </c>
      <c r="AK466" t="s">
        <v>76</v>
      </c>
      <c r="AL466">
        <v>228625</v>
      </c>
    </row>
    <row r="467" spans="1:38" x14ac:dyDescent="0.3">
      <c r="A467" t="s">
        <v>76</v>
      </c>
      <c r="B467" t="s">
        <v>85</v>
      </c>
      <c r="C467">
        <v>2774</v>
      </c>
      <c r="D467" t="s">
        <v>18</v>
      </c>
      <c r="E467" t="s">
        <v>19</v>
      </c>
      <c r="F467" t="s">
        <v>20</v>
      </c>
      <c r="G467">
        <v>12</v>
      </c>
      <c r="H467">
        <v>2</v>
      </c>
      <c r="I467">
        <v>442</v>
      </c>
      <c r="J467">
        <v>224585</v>
      </c>
      <c r="K467">
        <v>15</v>
      </c>
      <c r="L467">
        <v>9</v>
      </c>
      <c r="M467" t="s">
        <v>77</v>
      </c>
      <c r="N467" t="s">
        <v>22</v>
      </c>
      <c r="O467" t="s">
        <v>23</v>
      </c>
      <c r="P467">
        <v>2003</v>
      </c>
      <c r="V467" t="str">
        <f>IF(OR(J467 &lt; -10846.9, J467 &gt; 74078.13), "T", "F")</f>
        <v>T</v>
      </c>
      <c r="AB467">
        <v>12</v>
      </c>
      <c r="AC467">
        <v>2</v>
      </c>
      <c r="AD467">
        <v>442</v>
      </c>
      <c r="AE467">
        <v>15</v>
      </c>
      <c r="AF467">
        <v>9</v>
      </c>
      <c r="AG467">
        <v>224585</v>
      </c>
      <c r="AJ467">
        <v>2003</v>
      </c>
      <c r="AK467" t="s">
        <v>76</v>
      </c>
      <c r="AL467">
        <v>224585</v>
      </c>
    </row>
    <row r="468" spans="1:38" x14ac:dyDescent="0.3">
      <c r="A468" t="s">
        <v>76</v>
      </c>
      <c r="B468" t="s">
        <v>86</v>
      </c>
      <c r="C468">
        <v>2774</v>
      </c>
      <c r="D468" t="s">
        <v>18</v>
      </c>
      <c r="E468" t="s">
        <v>78</v>
      </c>
      <c r="F468" t="s">
        <v>20</v>
      </c>
      <c r="G468">
        <v>8</v>
      </c>
      <c r="H468">
        <v>2</v>
      </c>
      <c r="I468">
        <v>562</v>
      </c>
      <c r="J468">
        <v>257412</v>
      </c>
      <c r="K468">
        <v>17</v>
      </c>
      <c r="L468">
        <v>13</v>
      </c>
      <c r="M468" t="s">
        <v>77</v>
      </c>
      <c r="N468" t="s">
        <v>22</v>
      </c>
      <c r="O468" t="s">
        <v>26</v>
      </c>
      <c r="P468">
        <v>2013</v>
      </c>
      <c r="V468" t="str">
        <f>IF(OR(J468 &lt; -10846.9, J468 &gt; 74078.13), "T", "F")</f>
        <v>T</v>
      </c>
      <c r="AB468">
        <v>8</v>
      </c>
      <c r="AC468">
        <v>2</v>
      </c>
      <c r="AD468">
        <v>562</v>
      </c>
      <c r="AE468">
        <v>17</v>
      </c>
      <c r="AF468">
        <v>13</v>
      </c>
      <c r="AG468">
        <v>257412</v>
      </c>
      <c r="AJ468">
        <v>2013</v>
      </c>
      <c r="AK468" t="s">
        <v>76</v>
      </c>
      <c r="AL468">
        <v>257412</v>
      </c>
    </row>
    <row r="469" spans="1:38" x14ac:dyDescent="0.3">
      <c r="A469" t="s">
        <v>76</v>
      </c>
      <c r="B469" t="s">
        <v>86</v>
      </c>
      <c r="C469">
        <v>2774</v>
      </c>
      <c r="D469" t="s">
        <v>18</v>
      </c>
      <c r="E469" t="s">
        <v>78</v>
      </c>
      <c r="F469" t="s">
        <v>20</v>
      </c>
      <c r="G469">
        <v>8</v>
      </c>
      <c r="H469">
        <v>2</v>
      </c>
      <c r="I469">
        <v>562</v>
      </c>
      <c r="J469">
        <v>233509</v>
      </c>
      <c r="K469">
        <v>17</v>
      </c>
      <c r="L469">
        <v>13</v>
      </c>
      <c r="M469" t="s">
        <v>77</v>
      </c>
      <c r="N469" t="s">
        <v>22</v>
      </c>
      <c r="O469" t="s">
        <v>23</v>
      </c>
      <c r="P469">
        <v>2013</v>
      </c>
      <c r="V469" t="str">
        <f>IF(OR(J469 &lt; -10846.9, J469 &gt; 74078.13), "T", "F")</f>
        <v>T</v>
      </c>
      <c r="AB469">
        <v>8</v>
      </c>
      <c r="AC469">
        <v>2</v>
      </c>
      <c r="AD469">
        <v>562</v>
      </c>
      <c r="AE469">
        <v>17</v>
      </c>
      <c r="AF469">
        <v>13</v>
      </c>
      <c r="AG469">
        <v>233509</v>
      </c>
      <c r="AJ469">
        <v>2013</v>
      </c>
      <c r="AK469" t="s">
        <v>76</v>
      </c>
      <c r="AL469">
        <v>233509</v>
      </c>
    </row>
    <row r="470" spans="1:38" x14ac:dyDescent="0.3">
      <c r="A470" t="s">
        <v>76</v>
      </c>
      <c r="B470" t="s">
        <v>86</v>
      </c>
      <c r="C470">
        <v>2774</v>
      </c>
      <c r="D470" t="s">
        <v>18</v>
      </c>
      <c r="E470" t="s">
        <v>78</v>
      </c>
      <c r="F470" t="s">
        <v>20</v>
      </c>
      <c r="G470">
        <v>8</v>
      </c>
      <c r="H470">
        <v>2</v>
      </c>
      <c r="I470">
        <v>562</v>
      </c>
      <c r="J470">
        <v>233509</v>
      </c>
      <c r="K470">
        <v>17</v>
      </c>
      <c r="L470">
        <v>13</v>
      </c>
      <c r="M470" t="s">
        <v>77</v>
      </c>
      <c r="N470" t="s">
        <v>22</v>
      </c>
      <c r="O470" t="s">
        <v>23</v>
      </c>
      <c r="P470">
        <v>2014</v>
      </c>
      <c r="V470" t="str">
        <f>IF(OR(J470 &lt; -10846.9, J470 &gt; 74078.13), "T", "F")</f>
        <v>T</v>
      </c>
      <c r="AB470">
        <v>8</v>
      </c>
      <c r="AC470">
        <v>2</v>
      </c>
      <c r="AD470">
        <v>562</v>
      </c>
      <c r="AE470">
        <v>17</v>
      </c>
      <c r="AF470">
        <v>13</v>
      </c>
      <c r="AG470">
        <v>233509</v>
      </c>
      <c r="AJ470">
        <v>2014</v>
      </c>
      <c r="AK470" t="s">
        <v>76</v>
      </c>
      <c r="AL470">
        <v>233509</v>
      </c>
    </row>
    <row r="471" spans="1:38" x14ac:dyDescent="0.3">
      <c r="A471" t="s">
        <v>76</v>
      </c>
      <c r="B471" t="s">
        <v>86</v>
      </c>
      <c r="C471">
        <v>2774</v>
      </c>
      <c r="D471" t="s">
        <v>18</v>
      </c>
      <c r="E471" t="s">
        <v>78</v>
      </c>
      <c r="F471" t="s">
        <v>20</v>
      </c>
      <c r="G471">
        <v>8</v>
      </c>
      <c r="H471">
        <v>2</v>
      </c>
      <c r="I471">
        <v>597</v>
      </c>
      <c r="J471">
        <v>288000</v>
      </c>
      <c r="K471">
        <v>17</v>
      </c>
      <c r="L471">
        <v>13</v>
      </c>
      <c r="M471" t="s">
        <v>77</v>
      </c>
      <c r="N471" t="s">
        <v>22</v>
      </c>
      <c r="O471" t="s">
        <v>23</v>
      </c>
      <c r="P471">
        <v>2014</v>
      </c>
      <c r="V471" t="str">
        <f>IF(OR(J471 &lt; -10846.9, J471 &gt; 74078.13), "T", "F")</f>
        <v>T</v>
      </c>
      <c r="AB471">
        <v>8</v>
      </c>
      <c r="AC471">
        <v>2</v>
      </c>
      <c r="AD471">
        <v>597</v>
      </c>
      <c r="AE471">
        <v>17</v>
      </c>
      <c r="AF471">
        <v>13</v>
      </c>
      <c r="AG471">
        <v>288000</v>
      </c>
      <c r="AJ471">
        <v>2014</v>
      </c>
      <c r="AK471" t="s">
        <v>76</v>
      </c>
      <c r="AL471">
        <v>288000</v>
      </c>
    </row>
    <row r="472" spans="1:38" x14ac:dyDescent="0.3">
      <c r="A472" t="s">
        <v>76</v>
      </c>
      <c r="B472" t="s">
        <v>86</v>
      </c>
      <c r="C472">
        <v>2774</v>
      </c>
      <c r="D472" t="s">
        <v>18</v>
      </c>
      <c r="E472" t="s">
        <v>78</v>
      </c>
      <c r="F472" t="s">
        <v>20</v>
      </c>
      <c r="G472">
        <v>8</v>
      </c>
      <c r="H472">
        <v>2</v>
      </c>
      <c r="I472">
        <v>562</v>
      </c>
      <c r="J472">
        <v>257412</v>
      </c>
      <c r="K472">
        <v>17</v>
      </c>
      <c r="L472">
        <v>13</v>
      </c>
      <c r="M472" t="s">
        <v>77</v>
      </c>
      <c r="N472" t="s">
        <v>22</v>
      </c>
      <c r="O472" t="s">
        <v>26</v>
      </c>
      <c r="P472">
        <v>2014</v>
      </c>
      <c r="V472" t="str">
        <f>IF(OR(J472 &lt; -10846.9, J472 &gt; 74078.13), "T", "F")</f>
        <v>T</v>
      </c>
      <c r="AB472">
        <v>8</v>
      </c>
      <c r="AC472">
        <v>2</v>
      </c>
      <c r="AD472">
        <v>562</v>
      </c>
      <c r="AE472">
        <v>17</v>
      </c>
      <c r="AF472">
        <v>13</v>
      </c>
      <c r="AG472">
        <v>257412</v>
      </c>
      <c r="AJ472">
        <v>2014</v>
      </c>
      <c r="AK472" t="s">
        <v>76</v>
      </c>
      <c r="AL472">
        <v>257412</v>
      </c>
    </row>
    <row r="473" spans="1:38" x14ac:dyDescent="0.3">
      <c r="A473" t="s">
        <v>76</v>
      </c>
      <c r="B473" t="s">
        <v>86</v>
      </c>
      <c r="C473">
        <v>2774</v>
      </c>
      <c r="D473" t="s">
        <v>18</v>
      </c>
      <c r="E473" t="s">
        <v>78</v>
      </c>
      <c r="F473" t="s">
        <v>20</v>
      </c>
      <c r="G473">
        <v>8</v>
      </c>
      <c r="H473">
        <v>2</v>
      </c>
      <c r="I473">
        <v>562</v>
      </c>
      <c r="J473">
        <v>239340</v>
      </c>
      <c r="K473">
        <v>17</v>
      </c>
      <c r="L473">
        <v>13</v>
      </c>
      <c r="M473" t="s">
        <v>77</v>
      </c>
      <c r="N473" t="s">
        <v>22</v>
      </c>
      <c r="O473" t="s">
        <v>23</v>
      </c>
      <c r="P473">
        <v>2015</v>
      </c>
      <c r="V473" t="str">
        <f>IF(OR(J473 &lt; -10846.9, J473 &gt; 74078.13), "T", "F")</f>
        <v>T</v>
      </c>
      <c r="AB473">
        <v>8</v>
      </c>
      <c r="AC473">
        <v>2</v>
      </c>
      <c r="AD473">
        <v>562</v>
      </c>
      <c r="AE473">
        <v>17</v>
      </c>
      <c r="AF473">
        <v>13</v>
      </c>
      <c r="AG473">
        <v>239340</v>
      </c>
      <c r="AJ473">
        <v>2015</v>
      </c>
      <c r="AK473" t="s">
        <v>76</v>
      </c>
      <c r="AL473">
        <v>239340</v>
      </c>
    </row>
    <row r="474" spans="1:38" x14ac:dyDescent="0.3">
      <c r="A474" t="s">
        <v>76</v>
      </c>
      <c r="B474" t="s">
        <v>86</v>
      </c>
      <c r="C474">
        <v>2774</v>
      </c>
      <c r="D474" t="s">
        <v>18</v>
      </c>
      <c r="E474" t="s">
        <v>78</v>
      </c>
      <c r="F474" t="s">
        <v>20</v>
      </c>
      <c r="G474">
        <v>8</v>
      </c>
      <c r="H474">
        <v>2</v>
      </c>
      <c r="I474">
        <v>562</v>
      </c>
      <c r="J474">
        <v>263553</v>
      </c>
      <c r="K474">
        <v>17</v>
      </c>
      <c r="L474">
        <v>13</v>
      </c>
      <c r="M474" t="s">
        <v>77</v>
      </c>
      <c r="N474" t="s">
        <v>22</v>
      </c>
      <c r="O474" t="s">
        <v>26</v>
      </c>
      <c r="P474">
        <v>2015</v>
      </c>
      <c r="V474" t="str">
        <f>IF(OR(J474 &lt; -10846.9, J474 &gt; 74078.13), "T", "F")</f>
        <v>T</v>
      </c>
      <c r="AB474">
        <v>8</v>
      </c>
      <c r="AC474">
        <v>2</v>
      </c>
      <c r="AD474">
        <v>562</v>
      </c>
      <c r="AE474">
        <v>17</v>
      </c>
      <c r="AF474">
        <v>13</v>
      </c>
      <c r="AG474">
        <v>263553</v>
      </c>
      <c r="AJ474">
        <v>2015</v>
      </c>
      <c r="AK474" t="s">
        <v>76</v>
      </c>
      <c r="AL474">
        <v>263553</v>
      </c>
    </row>
    <row r="475" spans="1:38" x14ac:dyDescent="0.3">
      <c r="A475" t="s">
        <v>76</v>
      </c>
      <c r="B475" t="s">
        <v>86</v>
      </c>
      <c r="C475">
        <v>2774</v>
      </c>
      <c r="D475" t="s">
        <v>18</v>
      </c>
      <c r="E475" t="s">
        <v>78</v>
      </c>
      <c r="F475" t="s">
        <v>20</v>
      </c>
      <c r="G475">
        <v>8</v>
      </c>
      <c r="H475">
        <v>2</v>
      </c>
      <c r="I475">
        <v>597</v>
      </c>
      <c r="J475">
        <v>291744</v>
      </c>
      <c r="K475">
        <v>17</v>
      </c>
      <c r="L475">
        <v>13</v>
      </c>
      <c r="M475" t="s">
        <v>77</v>
      </c>
      <c r="N475" t="s">
        <v>22</v>
      </c>
      <c r="O475" t="s">
        <v>23</v>
      </c>
      <c r="P475">
        <v>2015</v>
      </c>
      <c r="V475" t="str">
        <f>IF(OR(J475 &lt; -10846.9, J475 &gt; 74078.13), "T", "F")</f>
        <v>T</v>
      </c>
      <c r="AB475">
        <v>8</v>
      </c>
      <c r="AC475">
        <v>2</v>
      </c>
      <c r="AD475">
        <v>597</v>
      </c>
      <c r="AE475">
        <v>17</v>
      </c>
      <c r="AF475">
        <v>13</v>
      </c>
      <c r="AG475">
        <v>291744</v>
      </c>
      <c r="AJ475">
        <v>2015</v>
      </c>
      <c r="AK475" t="s">
        <v>76</v>
      </c>
      <c r="AL475">
        <v>291744</v>
      </c>
    </row>
    <row r="476" spans="1:38" x14ac:dyDescent="0.3">
      <c r="A476" t="s">
        <v>87</v>
      </c>
      <c r="B476" t="s">
        <v>88</v>
      </c>
      <c r="C476">
        <v>113</v>
      </c>
      <c r="D476" t="s">
        <v>18</v>
      </c>
      <c r="E476" t="s">
        <v>78</v>
      </c>
      <c r="F476" t="s">
        <v>20</v>
      </c>
      <c r="G476">
        <v>4</v>
      </c>
      <c r="H476">
        <v>2</v>
      </c>
      <c r="I476">
        <v>237</v>
      </c>
      <c r="J476">
        <v>63900</v>
      </c>
      <c r="K476">
        <v>34</v>
      </c>
      <c r="L476">
        <v>24</v>
      </c>
      <c r="M476" t="s">
        <v>27</v>
      </c>
      <c r="N476" t="s">
        <v>22</v>
      </c>
      <c r="O476" t="s">
        <v>26</v>
      </c>
      <c r="P476">
        <v>2015</v>
      </c>
      <c r="V476" t="str">
        <f>IF(OR(J476 &lt; -10846.9, J476 &gt; 74078.13), "T", "F")</f>
        <v>F</v>
      </c>
      <c r="AB476">
        <v>4</v>
      </c>
      <c r="AC476">
        <v>2</v>
      </c>
      <c r="AD476">
        <v>237</v>
      </c>
      <c r="AE476">
        <v>34</v>
      </c>
      <c r="AF476">
        <v>24</v>
      </c>
      <c r="AG476">
        <v>63900</v>
      </c>
      <c r="AJ476">
        <v>2015</v>
      </c>
      <c r="AK476" t="s">
        <v>87</v>
      </c>
      <c r="AL476">
        <v>63900</v>
      </c>
    </row>
    <row r="477" spans="1:38" x14ac:dyDescent="0.3">
      <c r="A477" t="s">
        <v>87</v>
      </c>
      <c r="B477" t="s">
        <v>88</v>
      </c>
      <c r="C477">
        <v>113</v>
      </c>
      <c r="D477" t="s">
        <v>18</v>
      </c>
      <c r="E477" t="s">
        <v>78</v>
      </c>
      <c r="F477" t="s">
        <v>20</v>
      </c>
      <c r="G477">
        <v>4</v>
      </c>
      <c r="H477">
        <v>2</v>
      </c>
      <c r="I477">
        <v>237</v>
      </c>
      <c r="J477">
        <v>68400</v>
      </c>
      <c r="K477">
        <v>34</v>
      </c>
      <c r="L477">
        <v>24</v>
      </c>
      <c r="M477" t="s">
        <v>27</v>
      </c>
      <c r="N477" t="s">
        <v>22</v>
      </c>
      <c r="O477" t="s">
        <v>23</v>
      </c>
      <c r="P477">
        <v>2015</v>
      </c>
      <c r="V477" t="str">
        <f>IF(OR(J477 &lt; -10846.9, J477 &gt; 74078.13), "T", "F")</f>
        <v>F</v>
      </c>
      <c r="AB477">
        <v>4</v>
      </c>
      <c r="AC477">
        <v>2</v>
      </c>
      <c r="AD477">
        <v>237</v>
      </c>
      <c r="AE477">
        <v>34</v>
      </c>
      <c r="AF477">
        <v>24</v>
      </c>
      <c r="AG477">
        <v>68400</v>
      </c>
      <c r="AJ477">
        <v>2015</v>
      </c>
      <c r="AK477" t="s">
        <v>87</v>
      </c>
      <c r="AL477">
        <v>68400</v>
      </c>
    </row>
    <row r="478" spans="1:38" x14ac:dyDescent="0.3">
      <c r="A478" t="s">
        <v>87</v>
      </c>
      <c r="B478" t="s">
        <v>88</v>
      </c>
      <c r="C478">
        <v>113</v>
      </c>
      <c r="D478" t="s">
        <v>18</v>
      </c>
      <c r="E478" t="s">
        <v>78</v>
      </c>
      <c r="F478" t="s">
        <v>20</v>
      </c>
      <c r="G478">
        <v>4</v>
      </c>
      <c r="H478">
        <v>2</v>
      </c>
      <c r="I478">
        <v>237</v>
      </c>
      <c r="J478">
        <v>53900</v>
      </c>
      <c r="K478">
        <v>34</v>
      </c>
      <c r="L478">
        <v>24</v>
      </c>
      <c r="M478" t="s">
        <v>27</v>
      </c>
      <c r="N478" t="s">
        <v>22</v>
      </c>
      <c r="O478" t="s">
        <v>23</v>
      </c>
      <c r="P478">
        <v>2015</v>
      </c>
      <c r="V478" t="str">
        <f>IF(OR(J478 &lt; -10846.9, J478 &gt; 74078.13), "T", "F")</f>
        <v>F</v>
      </c>
      <c r="AB478">
        <v>4</v>
      </c>
      <c r="AC478">
        <v>2</v>
      </c>
      <c r="AD478">
        <v>237</v>
      </c>
      <c r="AE478">
        <v>34</v>
      </c>
      <c r="AF478">
        <v>24</v>
      </c>
      <c r="AG478">
        <v>53900</v>
      </c>
      <c r="AJ478">
        <v>2015</v>
      </c>
      <c r="AK478" t="s">
        <v>87</v>
      </c>
      <c r="AL478">
        <v>53900</v>
      </c>
    </row>
    <row r="479" spans="1:38" x14ac:dyDescent="0.3">
      <c r="A479" t="s">
        <v>87</v>
      </c>
      <c r="B479" t="s">
        <v>88</v>
      </c>
      <c r="C479">
        <v>113</v>
      </c>
      <c r="D479" t="s">
        <v>18</v>
      </c>
      <c r="E479" t="s">
        <v>78</v>
      </c>
      <c r="F479" t="s">
        <v>20</v>
      </c>
      <c r="G479">
        <v>4</v>
      </c>
      <c r="H479">
        <v>2</v>
      </c>
      <c r="I479">
        <v>237</v>
      </c>
      <c r="J479">
        <v>55900</v>
      </c>
      <c r="K479">
        <v>34</v>
      </c>
      <c r="L479">
        <v>24</v>
      </c>
      <c r="M479" t="s">
        <v>27</v>
      </c>
      <c r="N479" t="s">
        <v>22</v>
      </c>
      <c r="O479" t="s">
        <v>23</v>
      </c>
      <c r="P479">
        <v>2016</v>
      </c>
      <c r="V479" t="str">
        <f>IF(OR(J479 &lt; -10846.9, J479 &gt; 74078.13), "T", "F")</f>
        <v>F</v>
      </c>
      <c r="AB479">
        <v>4</v>
      </c>
      <c r="AC479">
        <v>2</v>
      </c>
      <c r="AD479">
        <v>237</v>
      </c>
      <c r="AE479">
        <v>34</v>
      </c>
      <c r="AF479">
        <v>24</v>
      </c>
      <c r="AG479">
        <v>55900</v>
      </c>
      <c r="AJ479">
        <v>2016</v>
      </c>
      <c r="AK479" t="s">
        <v>87</v>
      </c>
      <c r="AL479">
        <v>55900</v>
      </c>
    </row>
    <row r="480" spans="1:38" x14ac:dyDescent="0.3">
      <c r="A480" t="s">
        <v>87</v>
      </c>
      <c r="B480" t="s">
        <v>88</v>
      </c>
      <c r="C480">
        <v>113</v>
      </c>
      <c r="D480" t="s">
        <v>18</v>
      </c>
      <c r="E480" t="s">
        <v>78</v>
      </c>
      <c r="F480" t="s">
        <v>20</v>
      </c>
      <c r="G480">
        <v>4</v>
      </c>
      <c r="H480">
        <v>2</v>
      </c>
      <c r="I480">
        <v>237</v>
      </c>
      <c r="J480">
        <v>65900</v>
      </c>
      <c r="K480">
        <v>34</v>
      </c>
      <c r="L480">
        <v>24</v>
      </c>
      <c r="M480" t="s">
        <v>27</v>
      </c>
      <c r="N480" t="s">
        <v>22</v>
      </c>
      <c r="O480" t="s">
        <v>26</v>
      </c>
      <c r="P480">
        <v>2016</v>
      </c>
      <c r="V480" t="str">
        <f>IF(OR(J480 &lt; -10846.9, J480 &gt; 74078.13), "T", "F")</f>
        <v>F</v>
      </c>
      <c r="AB480">
        <v>4</v>
      </c>
      <c r="AC480">
        <v>2</v>
      </c>
      <c r="AD480">
        <v>237</v>
      </c>
      <c r="AE480">
        <v>34</v>
      </c>
      <c r="AF480">
        <v>24</v>
      </c>
      <c r="AG480">
        <v>65900</v>
      </c>
      <c r="AJ480">
        <v>2016</v>
      </c>
      <c r="AK480" t="s">
        <v>87</v>
      </c>
      <c r="AL480">
        <v>65900</v>
      </c>
    </row>
    <row r="481" spans="1:38" x14ac:dyDescent="0.3">
      <c r="A481" t="s">
        <v>89</v>
      </c>
      <c r="B481" t="s">
        <v>90</v>
      </c>
      <c r="C481">
        <v>2031</v>
      </c>
      <c r="D481" t="s">
        <v>30</v>
      </c>
      <c r="E481" t="s">
        <v>34</v>
      </c>
      <c r="F481" t="s">
        <v>20</v>
      </c>
      <c r="G481">
        <v>6</v>
      </c>
      <c r="H481">
        <v>4</v>
      </c>
      <c r="I481">
        <v>270</v>
      </c>
      <c r="J481">
        <v>41365</v>
      </c>
      <c r="K481">
        <v>23</v>
      </c>
      <c r="L481">
        <v>17</v>
      </c>
      <c r="M481" t="s">
        <v>50</v>
      </c>
      <c r="N481" t="s">
        <v>32</v>
      </c>
      <c r="O481" t="s">
        <v>91</v>
      </c>
      <c r="P481">
        <v>2014</v>
      </c>
      <c r="V481" t="str">
        <f>IF(OR(J481 &lt; -10846.9, J481 &gt; 74078.13), "T", "F")</f>
        <v>F</v>
      </c>
      <c r="AB481">
        <v>6</v>
      </c>
      <c r="AC481">
        <v>4</v>
      </c>
      <c r="AD481">
        <v>270</v>
      </c>
      <c r="AE481">
        <v>23</v>
      </c>
      <c r="AF481">
        <v>17</v>
      </c>
      <c r="AG481">
        <v>41365</v>
      </c>
      <c r="AJ481">
        <v>2014</v>
      </c>
      <c r="AK481" t="s">
        <v>89</v>
      </c>
      <c r="AL481">
        <v>41365</v>
      </c>
    </row>
    <row r="482" spans="1:38" x14ac:dyDescent="0.3">
      <c r="A482" t="s">
        <v>89</v>
      </c>
      <c r="B482" t="s">
        <v>90</v>
      </c>
      <c r="C482">
        <v>2031</v>
      </c>
      <c r="D482" t="s">
        <v>30</v>
      </c>
      <c r="E482" t="s">
        <v>34</v>
      </c>
      <c r="F482" t="s">
        <v>20</v>
      </c>
      <c r="G482">
        <v>6</v>
      </c>
      <c r="H482">
        <v>4</v>
      </c>
      <c r="I482">
        <v>270</v>
      </c>
      <c r="J482">
        <v>35740</v>
      </c>
      <c r="K482">
        <v>23</v>
      </c>
      <c r="L482">
        <v>17</v>
      </c>
      <c r="M482" t="s">
        <v>50</v>
      </c>
      <c r="N482" t="s">
        <v>32</v>
      </c>
      <c r="O482" t="s">
        <v>91</v>
      </c>
      <c r="P482">
        <v>2014</v>
      </c>
      <c r="V482" t="str">
        <f>IF(OR(J482 &lt; -10846.9, J482 &gt; 74078.13), "T", "F")</f>
        <v>F</v>
      </c>
      <c r="AB482">
        <v>6</v>
      </c>
      <c r="AC482">
        <v>4</v>
      </c>
      <c r="AD482">
        <v>270</v>
      </c>
      <c r="AE482">
        <v>23</v>
      </c>
      <c r="AF482">
        <v>17</v>
      </c>
      <c r="AG482">
        <v>35740</v>
      </c>
      <c r="AJ482">
        <v>2014</v>
      </c>
      <c r="AK482" t="s">
        <v>89</v>
      </c>
      <c r="AL482">
        <v>35740</v>
      </c>
    </row>
    <row r="483" spans="1:38" x14ac:dyDescent="0.3">
      <c r="A483" t="s">
        <v>89</v>
      </c>
      <c r="B483" t="s">
        <v>90</v>
      </c>
      <c r="C483">
        <v>2031</v>
      </c>
      <c r="D483" t="s">
        <v>30</v>
      </c>
      <c r="E483" t="s">
        <v>34</v>
      </c>
      <c r="F483" t="s">
        <v>92</v>
      </c>
      <c r="G483">
        <v>6</v>
      </c>
      <c r="H483">
        <v>4</v>
      </c>
      <c r="I483">
        <v>270</v>
      </c>
      <c r="J483">
        <v>37615</v>
      </c>
      <c r="K483">
        <v>22</v>
      </c>
      <c r="L483">
        <v>17</v>
      </c>
      <c r="M483" t="s">
        <v>50</v>
      </c>
      <c r="N483" t="s">
        <v>32</v>
      </c>
      <c r="O483" t="s">
        <v>91</v>
      </c>
      <c r="P483">
        <v>2014</v>
      </c>
      <c r="V483" t="str">
        <f>IF(OR(J483 &lt; -10846.9, J483 &gt; 74078.13), "T", "F")</f>
        <v>F</v>
      </c>
      <c r="AB483">
        <v>6</v>
      </c>
      <c r="AC483">
        <v>4</v>
      </c>
      <c r="AD483">
        <v>270</v>
      </c>
      <c r="AE483">
        <v>22</v>
      </c>
      <c r="AF483">
        <v>17</v>
      </c>
      <c r="AG483">
        <v>37615</v>
      </c>
      <c r="AJ483">
        <v>2014</v>
      </c>
      <c r="AK483" t="s">
        <v>89</v>
      </c>
      <c r="AL483">
        <v>37615</v>
      </c>
    </row>
    <row r="484" spans="1:38" x14ac:dyDescent="0.3">
      <c r="A484" t="s">
        <v>89</v>
      </c>
      <c r="B484" t="s">
        <v>90</v>
      </c>
      <c r="C484">
        <v>2031</v>
      </c>
      <c r="D484" t="s">
        <v>30</v>
      </c>
      <c r="E484" t="s">
        <v>34</v>
      </c>
      <c r="F484" t="s">
        <v>92</v>
      </c>
      <c r="G484">
        <v>6</v>
      </c>
      <c r="H484">
        <v>4</v>
      </c>
      <c r="I484">
        <v>270</v>
      </c>
      <c r="J484">
        <v>34695</v>
      </c>
      <c r="K484">
        <v>22</v>
      </c>
      <c r="L484">
        <v>17</v>
      </c>
      <c r="M484" t="s">
        <v>50</v>
      </c>
      <c r="N484" t="s">
        <v>32</v>
      </c>
      <c r="O484" t="s">
        <v>91</v>
      </c>
      <c r="P484">
        <v>2014</v>
      </c>
      <c r="V484" t="str">
        <f>IF(OR(J484 &lt; -10846.9, J484 &gt; 74078.13), "T", "F")</f>
        <v>F</v>
      </c>
      <c r="AB484">
        <v>6</v>
      </c>
      <c r="AC484">
        <v>4</v>
      </c>
      <c r="AD484">
        <v>270</v>
      </c>
      <c r="AE484">
        <v>22</v>
      </c>
      <c r="AF484">
        <v>17</v>
      </c>
      <c r="AG484">
        <v>34695</v>
      </c>
      <c r="AJ484">
        <v>2014</v>
      </c>
      <c r="AK484" t="s">
        <v>89</v>
      </c>
      <c r="AL484">
        <v>34695</v>
      </c>
    </row>
    <row r="485" spans="1:38" x14ac:dyDescent="0.3">
      <c r="A485" t="s">
        <v>89</v>
      </c>
      <c r="B485" t="s">
        <v>90</v>
      </c>
      <c r="C485">
        <v>2031</v>
      </c>
      <c r="D485" t="s">
        <v>30</v>
      </c>
      <c r="E485" t="s">
        <v>34</v>
      </c>
      <c r="F485" t="s">
        <v>92</v>
      </c>
      <c r="G485">
        <v>6</v>
      </c>
      <c r="H485">
        <v>4</v>
      </c>
      <c r="I485">
        <v>270</v>
      </c>
      <c r="J485">
        <v>35725</v>
      </c>
      <c r="K485">
        <v>22</v>
      </c>
      <c r="L485">
        <v>17</v>
      </c>
      <c r="M485" t="s">
        <v>50</v>
      </c>
      <c r="N485" t="s">
        <v>32</v>
      </c>
      <c r="O485" t="s">
        <v>91</v>
      </c>
      <c r="P485">
        <v>2014</v>
      </c>
      <c r="V485" t="str">
        <f>IF(OR(J485 &lt; -10846.9, J485 &gt; 74078.13), "T", "F")</f>
        <v>F</v>
      </c>
      <c r="AB485">
        <v>6</v>
      </c>
      <c r="AC485">
        <v>4</v>
      </c>
      <c r="AD485">
        <v>270</v>
      </c>
      <c r="AE485">
        <v>22</v>
      </c>
      <c r="AF485">
        <v>17</v>
      </c>
      <c r="AG485">
        <v>35725</v>
      </c>
      <c r="AJ485">
        <v>2014</v>
      </c>
      <c r="AK485" t="s">
        <v>89</v>
      </c>
      <c r="AL485">
        <v>35725</v>
      </c>
    </row>
    <row r="486" spans="1:38" x14ac:dyDescent="0.3">
      <c r="A486" t="s">
        <v>89</v>
      </c>
      <c r="B486" t="s">
        <v>90</v>
      </c>
      <c r="C486">
        <v>2031</v>
      </c>
      <c r="D486" t="s">
        <v>30</v>
      </c>
      <c r="E486" t="s">
        <v>34</v>
      </c>
      <c r="F486" t="s">
        <v>92</v>
      </c>
      <c r="G486">
        <v>6</v>
      </c>
      <c r="H486">
        <v>4</v>
      </c>
      <c r="I486">
        <v>270</v>
      </c>
      <c r="J486">
        <v>43400</v>
      </c>
      <c r="K486">
        <v>22</v>
      </c>
      <c r="L486">
        <v>17</v>
      </c>
      <c r="M486" t="s">
        <v>50</v>
      </c>
      <c r="N486" t="s">
        <v>32</v>
      </c>
      <c r="O486" t="s">
        <v>91</v>
      </c>
      <c r="P486">
        <v>2014</v>
      </c>
      <c r="V486" t="str">
        <f>IF(OR(J486 &lt; -10846.9, J486 &gt; 74078.13), "T", "F")</f>
        <v>F</v>
      </c>
      <c r="AB486">
        <v>6</v>
      </c>
      <c r="AC486">
        <v>4</v>
      </c>
      <c r="AD486">
        <v>270</v>
      </c>
      <c r="AE486">
        <v>22</v>
      </c>
      <c r="AF486">
        <v>17</v>
      </c>
      <c r="AG486">
        <v>43400</v>
      </c>
      <c r="AJ486">
        <v>2014</v>
      </c>
      <c r="AK486" t="s">
        <v>89</v>
      </c>
      <c r="AL486">
        <v>43400</v>
      </c>
    </row>
    <row r="487" spans="1:38" x14ac:dyDescent="0.3">
      <c r="A487" t="s">
        <v>89</v>
      </c>
      <c r="B487" t="s">
        <v>90</v>
      </c>
      <c r="C487">
        <v>2031</v>
      </c>
      <c r="D487" t="s">
        <v>30</v>
      </c>
      <c r="E487" t="s">
        <v>34</v>
      </c>
      <c r="F487" t="s">
        <v>20</v>
      </c>
      <c r="G487">
        <v>6</v>
      </c>
      <c r="H487">
        <v>4</v>
      </c>
      <c r="I487">
        <v>270</v>
      </c>
      <c r="J487">
        <v>32820</v>
      </c>
      <c r="K487">
        <v>23</v>
      </c>
      <c r="L487">
        <v>17</v>
      </c>
      <c r="M487" t="s">
        <v>50</v>
      </c>
      <c r="N487" t="s">
        <v>32</v>
      </c>
      <c r="O487" t="s">
        <v>91</v>
      </c>
      <c r="P487">
        <v>2014</v>
      </c>
      <c r="V487" t="str">
        <f>IF(OR(J487 &lt; -10846.9, J487 &gt; 74078.13), "T", "F")</f>
        <v>F</v>
      </c>
      <c r="AB487">
        <v>6</v>
      </c>
      <c r="AC487">
        <v>4</v>
      </c>
      <c r="AD487">
        <v>270</v>
      </c>
      <c r="AE487">
        <v>23</v>
      </c>
      <c r="AF487">
        <v>17</v>
      </c>
      <c r="AG487">
        <v>32820</v>
      </c>
      <c r="AJ487">
        <v>2014</v>
      </c>
      <c r="AK487" t="s">
        <v>89</v>
      </c>
      <c r="AL487">
        <v>32820</v>
      </c>
    </row>
    <row r="488" spans="1:38" x14ac:dyDescent="0.3">
      <c r="A488" t="s">
        <v>89</v>
      </c>
      <c r="B488" t="s">
        <v>90</v>
      </c>
      <c r="C488">
        <v>2031</v>
      </c>
      <c r="D488" t="s">
        <v>30</v>
      </c>
      <c r="E488" t="s">
        <v>34</v>
      </c>
      <c r="F488" t="s">
        <v>92</v>
      </c>
      <c r="G488">
        <v>6</v>
      </c>
      <c r="H488">
        <v>4</v>
      </c>
      <c r="I488">
        <v>270</v>
      </c>
      <c r="J488">
        <v>38645</v>
      </c>
      <c r="K488">
        <v>22</v>
      </c>
      <c r="L488">
        <v>17</v>
      </c>
      <c r="M488" t="s">
        <v>50</v>
      </c>
      <c r="N488" t="s">
        <v>32</v>
      </c>
      <c r="O488" t="s">
        <v>91</v>
      </c>
      <c r="P488">
        <v>2014</v>
      </c>
      <c r="V488" t="str">
        <f>IF(OR(J488 &lt; -10846.9, J488 &gt; 74078.13), "T", "F")</f>
        <v>F</v>
      </c>
      <c r="AB488">
        <v>6</v>
      </c>
      <c r="AC488">
        <v>4</v>
      </c>
      <c r="AD488">
        <v>270</v>
      </c>
      <c r="AE488">
        <v>22</v>
      </c>
      <c r="AF488">
        <v>17</v>
      </c>
      <c r="AG488">
        <v>38645</v>
      </c>
      <c r="AJ488">
        <v>2014</v>
      </c>
      <c r="AK488" t="s">
        <v>89</v>
      </c>
      <c r="AL488">
        <v>38645</v>
      </c>
    </row>
    <row r="489" spans="1:38" x14ac:dyDescent="0.3">
      <c r="A489" t="s">
        <v>89</v>
      </c>
      <c r="B489" t="s">
        <v>90</v>
      </c>
      <c r="C489">
        <v>2031</v>
      </c>
      <c r="D489" t="s">
        <v>30</v>
      </c>
      <c r="E489" t="s">
        <v>34</v>
      </c>
      <c r="F489" t="s">
        <v>92</v>
      </c>
      <c r="G489">
        <v>6</v>
      </c>
      <c r="H489">
        <v>4</v>
      </c>
      <c r="I489">
        <v>270</v>
      </c>
      <c r="J489">
        <v>37825</v>
      </c>
      <c r="K489">
        <v>21</v>
      </c>
      <c r="L489">
        <v>17</v>
      </c>
      <c r="M489" t="s">
        <v>50</v>
      </c>
      <c r="N489" t="s">
        <v>32</v>
      </c>
      <c r="O489" t="s">
        <v>91</v>
      </c>
      <c r="P489">
        <v>2015</v>
      </c>
      <c r="V489" t="str">
        <f>IF(OR(J489 &lt; -10846.9, J489 &gt; 74078.13), "T", "F")</f>
        <v>F</v>
      </c>
      <c r="AB489">
        <v>6</v>
      </c>
      <c r="AC489">
        <v>4</v>
      </c>
      <c r="AD489">
        <v>270</v>
      </c>
      <c r="AE489">
        <v>21</v>
      </c>
      <c r="AF489">
        <v>17</v>
      </c>
      <c r="AG489">
        <v>37825</v>
      </c>
      <c r="AJ489">
        <v>2015</v>
      </c>
      <c r="AK489" t="s">
        <v>89</v>
      </c>
      <c r="AL489">
        <v>37825</v>
      </c>
    </row>
    <row r="490" spans="1:38" x14ac:dyDescent="0.3">
      <c r="A490" t="s">
        <v>89</v>
      </c>
      <c r="B490" t="s">
        <v>90</v>
      </c>
      <c r="C490">
        <v>2031</v>
      </c>
      <c r="D490" t="s">
        <v>30</v>
      </c>
      <c r="E490" t="s">
        <v>34</v>
      </c>
      <c r="F490" t="s">
        <v>92</v>
      </c>
      <c r="G490">
        <v>6</v>
      </c>
      <c r="H490">
        <v>4</v>
      </c>
      <c r="I490">
        <v>270</v>
      </c>
      <c r="J490">
        <v>43620</v>
      </c>
      <c r="K490">
        <v>21</v>
      </c>
      <c r="L490">
        <v>17</v>
      </c>
      <c r="M490" t="s">
        <v>50</v>
      </c>
      <c r="N490" t="s">
        <v>32</v>
      </c>
      <c r="O490" t="s">
        <v>91</v>
      </c>
      <c r="P490">
        <v>2015</v>
      </c>
      <c r="V490" t="str">
        <f>IF(OR(J490 &lt; -10846.9, J490 &gt; 74078.13), "T", "F")</f>
        <v>F</v>
      </c>
      <c r="AB490">
        <v>6</v>
      </c>
      <c r="AC490">
        <v>4</v>
      </c>
      <c r="AD490">
        <v>270</v>
      </c>
      <c r="AE490">
        <v>21</v>
      </c>
      <c r="AF490">
        <v>17</v>
      </c>
      <c r="AG490">
        <v>43620</v>
      </c>
      <c r="AJ490">
        <v>2015</v>
      </c>
      <c r="AK490" t="s">
        <v>89</v>
      </c>
      <c r="AL490">
        <v>43620</v>
      </c>
    </row>
    <row r="491" spans="1:38" x14ac:dyDescent="0.3">
      <c r="A491" t="s">
        <v>89</v>
      </c>
      <c r="B491" t="s">
        <v>90</v>
      </c>
      <c r="C491">
        <v>2031</v>
      </c>
      <c r="D491" t="s">
        <v>30</v>
      </c>
      <c r="E491" t="s">
        <v>34</v>
      </c>
      <c r="F491" t="s">
        <v>92</v>
      </c>
      <c r="G491">
        <v>6</v>
      </c>
      <c r="H491">
        <v>4</v>
      </c>
      <c r="I491">
        <v>270</v>
      </c>
      <c r="J491">
        <v>36115</v>
      </c>
      <c r="K491">
        <v>21</v>
      </c>
      <c r="L491">
        <v>17</v>
      </c>
      <c r="M491" t="s">
        <v>50</v>
      </c>
      <c r="N491" t="s">
        <v>32</v>
      </c>
      <c r="O491" t="s">
        <v>91</v>
      </c>
      <c r="P491">
        <v>2015</v>
      </c>
      <c r="V491" t="str">
        <f>IF(OR(J491 &lt; -10846.9, J491 &gt; 74078.13), "T", "F")</f>
        <v>F</v>
      </c>
      <c r="AB491">
        <v>6</v>
      </c>
      <c r="AC491">
        <v>4</v>
      </c>
      <c r="AD491">
        <v>270</v>
      </c>
      <c r="AE491">
        <v>21</v>
      </c>
      <c r="AF491">
        <v>17</v>
      </c>
      <c r="AG491">
        <v>36115</v>
      </c>
      <c r="AJ491">
        <v>2015</v>
      </c>
      <c r="AK491" t="s">
        <v>89</v>
      </c>
      <c r="AL491">
        <v>36115</v>
      </c>
    </row>
    <row r="492" spans="1:38" x14ac:dyDescent="0.3">
      <c r="A492" t="s">
        <v>89</v>
      </c>
      <c r="B492" t="s">
        <v>90</v>
      </c>
      <c r="C492">
        <v>2031</v>
      </c>
      <c r="D492" t="s">
        <v>30</v>
      </c>
      <c r="E492" t="s">
        <v>34</v>
      </c>
      <c r="F492" t="s">
        <v>20</v>
      </c>
      <c r="G492">
        <v>6</v>
      </c>
      <c r="H492">
        <v>4</v>
      </c>
      <c r="I492">
        <v>270</v>
      </c>
      <c r="J492">
        <v>35950</v>
      </c>
      <c r="K492">
        <v>22</v>
      </c>
      <c r="L492">
        <v>17</v>
      </c>
      <c r="M492" t="s">
        <v>50</v>
      </c>
      <c r="N492" t="s">
        <v>32</v>
      </c>
      <c r="O492" t="s">
        <v>91</v>
      </c>
      <c r="P492">
        <v>2015</v>
      </c>
      <c r="V492" t="str">
        <f>IF(OR(J492 &lt; -10846.9, J492 &gt; 74078.13), "T", "F")</f>
        <v>F</v>
      </c>
      <c r="AB492">
        <v>6</v>
      </c>
      <c r="AC492">
        <v>4</v>
      </c>
      <c r="AD492">
        <v>270</v>
      </c>
      <c r="AE492">
        <v>22</v>
      </c>
      <c r="AF492">
        <v>17</v>
      </c>
      <c r="AG492">
        <v>35950</v>
      </c>
      <c r="AJ492">
        <v>2015</v>
      </c>
      <c r="AK492" t="s">
        <v>89</v>
      </c>
      <c r="AL492">
        <v>35950</v>
      </c>
    </row>
    <row r="493" spans="1:38" x14ac:dyDescent="0.3">
      <c r="A493" t="s">
        <v>89</v>
      </c>
      <c r="B493" t="s">
        <v>90</v>
      </c>
      <c r="C493">
        <v>2031</v>
      </c>
      <c r="D493" t="s">
        <v>30</v>
      </c>
      <c r="E493" t="s">
        <v>34</v>
      </c>
      <c r="F493" t="s">
        <v>20</v>
      </c>
      <c r="G493">
        <v>6</v>
      </c>
      <c r="H493">
        <v>4</v>
      </c>
      <c r="I493">
        <v>270</v>
      </c>
      <c r="J493">
        <v>33210</v>
      </c>
      <c r="K493">
        <v>22</v>
      </c>
      <c r="L493">
        <v>17</v>
      </c>
      <c r="M493" t="s">
        <v>50</v>
      </c>
      <c r="N493" t="s">
        <v>32</v>
      </c>
      <c r="O493" t="s">
        <v>91</v>
      </c>
      <c r="P493">
        <v>2015</v>
      </c>
      <c r="V493" t="str">
        <f>IF(OR(J493 &lt; -10846.9, J493 &gt; 74078.13), "T", "F")</f>
        <v>F</v>
      </c>
      <c r="AB493">
        <v>6</v>
      </c>
      <c r="AC493">
        <v>4</v>
      </c>
      <c r="AD493">
        <v>270</v>
      </c>
      <c r="AE493">
        <v>22</v>
      </c>
      <c r="AF493">
        <v>17</v>
      </c>
      <c r="AG493">
        <v>33210</v>
      </c>
      <c r="AJ493">
        <v>2015</v>
      </c>
      <c r="AK493" t="s">
        <v>89</v>
      </c>
      <c r="AL493">
        <v>33210</v>
      </c>
    </row>
    <row r="494" spans="1:38" x14ac:dyDescent="0.3">
      <c r="A494" t="s">
        <v>89</v>
      </c>
      <c r="B494" t="s">
        <v>90</v>
      </c>
      <c r="C494">
        <v>2031</v>
      </c>
      <c r="D494" t="s">
        <v>30</v>
      </c>
      <c r="E494" t="s">
        <v>34</v>
      </c>
      <c r="F494" t="s">
        <v>92</v>
      </c>
      <c r="G494">
        <v>6</v>
      </c>
      <c r="H494">
        <v>4</v>
      </c>
      <c r="I494">
        <v>270</v>
      </c>
      <c r="J494">
        <v>38855</v>
      </c>
      <c r="K494">
        <v>21</v>
      </c>
      <c r="L494">
        <v>17</v>
      </c>
      <c r="M494" t="s">
        <v>50</v>
      </c>
      <c r="N494" t="s">
        <v>32</v>
      </c>
      <c r="O494" t="s">
        <v>91</v>
      </c>
      <c r="P494">
        <v>2015</v>
      </c>
      <c r="V494" t="str">
        <f>IF(OR(J494 &lt; -10846.9, J494 &gt; 74078.13), "T", "F")</f>
        <v>F</v>
      </c>
      <c r="AB494">
        <v>6</v>
      </c>
      <c r="AC494">
        <v>4</v>
      </c>
      <c r="AD494">
        <v>270</v>
      </c>
      <c r="AE494">
        <v>21</v>
      </c>
      <c r="AF494">
        <v>17</v>
      </c>
      <c r="AG494">
        <v>38855</v>
      </c>
      <c r="AJ494">
        <v>2015</v>
      </c>
      <c r="AK494" t="s">
        <v>89</v>
      </c>
      <c r="AL494">
        <v>38855</v>
      </c>
    </row>
    <row r="495" spans="1:38" x14ac:dyDescent="0.3">
      <c r="A495" t="s">
        <v>89</v>
      </c>
      <c r="B495" t="s">
        <v>90</v>
      </c>
      <c r="C495">
        <v>2031</v>
      </c>
      <c r="D495" t="s">
        <v>30</v>
      </c>
      <c r="E495" t="s">
        <v>34</v>
      </c>
      <c r="F495" t="s">
        <v>20</v>
      </c>
      <c r="G495">
        <v>6</v>
      </c>
      <c r="H495">
        <v>4</v>
      </c>
      <c r="I495">
        <v>270</v>
      </c>
      <c r="J495">
        <v>41585</v>
      </c>
      <c r="K495">
        <v>22</v>
      </c>
      <c r="L495">
        <v>17</v>
      </c>
      <c r="M495" t="s">
        <v>50</v>
      </c>
      <c r="N495" t="s">
        <v>32</v>
      </c>
      <c r="O495" t="s">
        <v>91</v>
      </c>
      <c r="P495">
        <v>2015</v>
      </c>
      <c r="V495" t="str">
        <f>IF(OR(J495 &lt; -10846.9, J495 &gt; 74078.13), "T", "F")</f>
        <v>F</v>
      </c>
      <c r="AB495">
        <v>6</v>
      </c>
      <c r="AC495">
        <v>4</v>
      </c>
      <c r="AD495">
        <v>270</v>
      </c>
      <c r="AE495">
        <v>22</v>
      </c>
      <c r="AF495">
        <v>17</v>
      </c>
      <c r="AG495">
        <v>41585</v>
      </c>
      <c r="AJ495">
        <v>2015</v>
      </c>
      <c r="AK495" t="s">
        <v>89</v>
      </c>
      <c r="AL495">
        <v>41585</v>
      </c>
    </row>
    <row r="496" spans="1:38" x14ac:dyDescent="0.3">
      <c r="A496" t="s">
        <v>89</v>
      </c>
      <c r="B496" t="s">
        <v>90</v>
      </c>
      <c r="C496">
        <v>2031</v>
      </c>
      <c r="D496" t="s">
        <v>30</v>
      </c>
      <c r="E496" t="s">
        <v>34</v>
      </c>
      <c r="F496" t="s">
        <v>92</v>
      </c>
      <c r="G496">
        <v>6</v>
      </c>
      <c r="H496">
        <v>4</v>
      </c>
      <c r="I496">
        <v>270</v>
      </c>
      <c r="J496">
        <v>35085</v>
      </c>
      <c r="K496">
        <v>21</v>
      </c>
      <c r="L496">
        <v>17</v>
      </c>
      <c r="M496" t="s">
        <v>50</v>
      </c>
      <c r="N496" t="s">
        <v>32</v>
      </c>
      <c r="O496" t="s">
        <v>91</v>
      </c>
      <c r="P496">
        <v>2015</v>
      </c>
      <c r="V496" t="str">
        <f>IF(OR(J496 &lt; -10846.9, J496 &gt; 74078.13), "T", "F")</f>
        <v>F</v>
      </c>
      <c r="AB496">
        <v>6</v>
      </c>
      <c r="AC496">
        <v>4</v>
      </c>
      <c r="AD496">
        <v>270</v>
      </c>
      <c r="AE496">
        <v>21</v>
      </c>
      <c r="AF496">
        <v>17</v>
      </c>
      <c r="AG496">
        <v>35085</v>
      </c>
      <c r="AJ496">
        <v>2015</v>
      </c>
      <c r="AK496" t="s">
        <v>89</v>
      </c>
      <c r="AL496">
        <v>35085</v>
      </c>
    </row>
    <row r="497" spans="1:38" x14ac:dyDescent="0.3">
      <c r="A497" t="s">
        <v>89</v>
      </c>
      <c r="B497" t="s">
        <v>90</v>
      </c>
      <c r="C497">
        <v>2031</v>
      </c>
      <c r="D497" t="s">
        <v>30</v>
      </c>
      <c r="E497" t="s">
        <v>34</v>
      </c>
      <c r="F497" t="s">
        <v>92</v>
      </c>
      <c r="G497">
        <v>6</v>
      </c>
      <c r="H497">
        <v>4</v>
      </c>
      <c r="I497">
        <v>270</v>
      </c>
      <c r="J497">
        <v>41310</v>
      </c>
      <c r="K497">
        <v>21</v>
      </c>
      <c r="L497">
        <v>17</v>
      </c>
      <c r="M497" t="s">
        <v>50</v>
      </c>
      <c r="N497" t="s">
        <v>32</v>
      </c>
      <c r="O497" t="s">
        <v>91</v>
      </c>
      <c r="P497">
        <v>2015</v>
      </c>
      <c r="V497" t="str">
        <f>IF(OR(J497 &lt; -10846.9, J497 &gt; 74078.13), "T", "F")</f>
        <v>F</v>
      </c>
      <c r="AB497">
        <v>6</v>
      </c>
      <c r="AC497">
        <v>4</v>
      </c>
      <c r="AD497">
        <v>270</v>
      </c>
      <c r="AE497">
        <v>21</v>
      </c>
      <c r="AF497">
        <v>17</v>
      </c>
      <c r="AG497">
        <v>41310</v>
      </c>
      <c r="AJ497">
        <v>2015</v>
      </c>
      <c r="AK497" t="s">
        <v>89</v>
      </c>
      <c r="AL497">
        <v>41310</v>
      </c>
    </row>
    <row r="498" spans="1:38" x14ac:dyDescent="0.3">
      <c r="A498" t="s">
        <v>89</v>
      </c>
      <c r="B498" t="s">
        <v>90</v>
      </c>
      <c r="C498">
        <v>2031</v>
      </c>
      <c r="D498" t="s">
        <v>30</v>
      </c>
      <c r="E498" t="s">
        <v>34</v>
      </c>
      <c r="F498" t="s">
        <v>20</v>
      </c>
      <c r="G498">
        <v>6</v>
      </c>
      <c r="H498">
        <v>4</v>
      </c>
      <c r="I498">
        <v>270</v>
      </c>
      <c r="J498">
        <v>36690</v>
      </c>
      <c r="K498">
        <v>22</v>
      </c>
      <c r="L498">
        <v>17</v>
      </c>
      <c r="M498" t="s">
        <v>50</v>
      </c>
      <c r="N498" t="s">
        <v>32</v>
      </c>
      <c r="O498" t="s">
        <v>91</v>
      </c>
      <c r="P498">
        <v>2016</v>
      </c>
      <c r="V498" t="str">
        <f>IF(OR(J498 &lt; -10846.9, J498 &gt; 74078.13), "T", "F")</f>
        <v>F</v>
      </c>
      <c r="AB498">
        <v>6</v>
      </c>
      <c r="AC498">
        <v>4</v>
      </c>
      <c r="AD498">
        <v>270</v>
      </c>
      <c r="AE498">
        <v>22</v>
      </c>
      <c r="AF498">
        <v>17</v>
      </c>
      <c r="AG498">
        <v>36690</v>
      </c>
      <c r="AJ498">
        <v>2016</v>
      </c>
      <c r="AK498" t="s">
        <v>89</v>
      </c>
      <c r="AL498">
        <v>36690</v>
      </c>
    </row>
    <row r="499" spans="1:38" x14ac:dyDescent="0.3">
      <c r="A499" t="s">
        <v>89</v>
      </c>
      <c r="B499" t="s">
        <v>90</v>
      </c>
      <c r="C499">
        <v>2031</v>
      </c>
      <c r="D499" t="s">
        <v>30</v>
      </c>
      <c r="E499" t="s">
        <v>34</v>
      </c>
      <c r="F499" t="s">
        <v>92</v>
      </c>
      <c r="G499">
        <v>6</v>
      </c>
      <c r="H499">
        <v>4</v>
      </c>
      <c r="I499">
        <v>270</v>
      </c>
      <c r="J499">
        <v>44360</v>
      </c>
      <c r="K499">
        <v>21</v>
      </c>
      <c r="L499">
        <v>17</v>
      </c>
      <c r="M499" t="s">
        <v>50</v>
      </c>
      <c r="N499" t="s">
        <v>32</v>
      </c>
      <c r="O499" t="s">
        <v>91</v>
      </c>
      <c r="P499">
        <v>2016</v>
      </c>
      <c r="V499" t="str">
        <f>IF(OR(J499 &lt; -10846.9, J499 &gt; 74078.13), "T", "F")</f>
        <v>F</v>
      </c>
      <c r="AB499">
        <v>6</v>
      </c>
      <c r="AC499">
        <v>4</v>
      </c>
      <c r="AD499">
        <v>270</v>
      </c>
      <c r="AE499">
        <v>21</v>
      </c>
      <c r="AF499">
        <v>17</v>
      </c>
      <c r="AG499">
        <v>44360</v>
      </c>
      <c r="AJ499">
        <v>2016</v>
      </c>
      <c r="AK499" t="s">
        <v>89</v>
      </c>
      <c r="AL499">
        <v>44360</v>
      </c>
    </row>
    <row r="500" spans="1:38" x14ac:dyDescent="0.3">
      <c r="A500" t="s">
        <v>89</v>
      </c>
      <c r="B500" t="s">
        <v>90</v>
      </c>
      <c r="C500">
        <v>2031</v>
      </c>
      <c r="D500" t="s">
        <v>30</v>
      </c>
      <c r="E500" t="s">
        <v>34</v>
      </c>
      <c r="F500" t="s">
        <v>92</v>
      </c>
      <c r="G500">
        <v>6</v>
      </c>
      <c r="H500">
        <v>4</v>
      </c>
      <c r="I500">
        <v>270</v>
      </c>
      <c r="J500">
        <v>39595</v>
      </c>
      <c r="K500">
        <v>21</v>
      </c>
      <c r="L500">
        <v>17</v>
      </c>
      <c r="M500" t="s">
        <v>50</v>
      </c>
      <c r="N500" t="s">
        <v>32</v>
      </c>
      <c r="O500" t="s">
        <v>91</v>
      </c>
      <c r="P500">
        <v>2016</v>
      </c>
      <c r="V500" t="str">
        <f>IF(OR(J500 &lt; -10846.9, J500 &gt; 74078.13), "T", "F")</f>
        <v>F</v>
      </c>
      <c r="AB500">
        <v>6</v>
      </c>
      <c r="AC500">
        <v>4</v>
      </c>
      <c r="AD500">
        <v>270</v>
      </c>
      <c r="AE500">
        <v>21</v>
      </c>
      <c r="AF500">
        <v>17</v>
      </c>
      <c r="AG500">
        <v>39595</v>
      </c>
      <c r="AJ500">
        <v>2016</v>
      </c>
      <c r="AK500" t="s">
        <v>89</v>
      </c>
      <c r="AL500">
        <v>39595</v>
      </c>
    </row>
    <row r="501" spans="1:38" x14ac:dyDescent="0.3">
      <c r="A501" t="s">
        <v>89</v>
      </c>
      <c r="B501" t="s">
        <v>90</v>
      </c>
      <c r="C501">
        <v>2031</v>
      </c>
      <c r="D501" t="s">
        <v>30</v>
      </c>
      <c r="E501" t="s">
        <v>34</v>
      </c>
      <c r="F501" t="s">
        <v>92</v>
      </c>
      <c r="G501">
        <v>6</v>
      </c>
      <c r="H501">
        <v>4</v>
      </c>
      <c r="I501">
        <v>270</v>
      </c>
      <c r="J501">
        <v>41850</v>
      </c>
      <c r="K501">
        <v>21</v>
      </c>
      <c r="L501">
        <v>17</v>
      </c>
      <c r="M501" t="s">
        <v>50</v>
      </c>
      <c r="N501" t="s">
        <v>32</v>
      </c>
      <c r="O501" t="s">
        <v>91</v>
      </c>
      <c r="P501">
        <v>2016</v>
      </c>
      <c r="V501" t="str">
        <f>IF(OR(J501 &lt; -10846.9, J501 &gt; 74078.13), "T", "F")</f>
        <v>F</v>
      </c>
      <c r="AB501">
        <v>6</v>
      </c>
      <c r="AC501">
        <v>4</v>
      </c>
      <c r="AD501">
        <v>270</v>
      </c>
      <c r="AE501">
        <v>21</v>
      </c>
      <c r="AF501">
        <v>17</v>
      </c>
      <c r="AG501">
        <v>41850</v>
      </c>
      <c r="AJ501">
        <v>2016</v>
      </c>
      <c r="AK501" t="s">
        <v>89</v>
      </c>
      <c r="AL501">
        <v>41850</v>
      </c>
    </row>
    <row r="502" spans="1:38" x14ac:dyDescent="0.3">
      <c r="A502" t="s">
        <v>89</v>
      </c>
      <c r="B502" t="s">
        <v>90</v>
      </c>
      <c r="C502">
        <v>2031</v>
      </c>
      <c r="D502" t="s">
        <v>30</v>
      </c>
      <c r="E502" t="s">
        <v>34</v>
      </c>
      <c r="F502" t="s">
        <v>20</v>
      </c>
      <c r="G502">
        <v>6</v>
      </c>
      <c r="H502">
        <v>4</v>
      </c>
      <c r="I502">
        <v>270</v>
      </c>
      <c r="J502">
        <v>42325</v>
      </c>
      <c r="K502">
        <v>22</v>
      </c>
      <c r="L502">
        <v>17</v>
      </c>
      <c r="M502" t="s">
        <v>50</v>
      </c>
      <c r="N502" t="s">
        <v>32</v>
      </c>
      <c r="O502" t="s">
        <v>91</v>
      </c>
      <c r="P502">
        <v>2016</v>
      </c>
      <c r="V502" t="str">
        <f>IF(OR(J502 &lt; -10846.9, J502 &gt; 74078.13), "T", "F")</f>
        <v>F</v>
      </c>
      <c r="AB502">
        <v>6</v>
      </c>
      <c r="AC502">
        <v>4</v>
      </c>
      <c r="AD502">
        <v>270</v>
      </c>
      <c r="AE502">
        <v>22</v>
      </c>
      <c r="AF502">
        <v>17</v>
      </c>
      <c r="AG502">
        <v>42325</v>
      </c>
      <c r="AJ502">
        <v>2016</v>
      </c>
      <c r="AK502" t="s">
        <v>89</v>
      </c>
      <c r="AL502">
        <v>42325</v>
      </c>
    </row>
    <row r="503" spans="1:38" x14ac:dyDescent="0.3">
      <c r="A503" t="s">
        <v>89</v>
      </c>
      <c r="B503" t="s">
        <v>90</v>
      </c>
      <c r="C503">
        <v>2031</v>
      </c>
      <c r="D503" t="s">
        <v>30</v>
      </c>
      <c r="E503" t="s">
        <v>34</v>
      </c>
      <c r="F503" t="s">
        <v>92</v>
      </c>
      <c r="G503">
        <v>6</v>
      </c>
      <c r="H503">
        <v>4</v>
      </c>
      <c r="I503">
        <v>270</v>
      </c>
      <c r="J503">
        <v>35885</v>
      </c>
      <c r="K503">
        <v>21</v>
      </c>
      <c r="L503">
        <v>17</v>
      </c>
      <c r="M503" t="s">
        <v>50</v>
      </c>
      <c r="N503" t="s">
        <v>32</v>
      </c>
      <c r="O503" t="s">
        <v>91</v>
      </c>
      <c r="P503">
        <v>2016</v>
      </c>
      <c r="V503" t="str">
        <f>IF(OR(J503 &lt; -10846.9, J503 &gt; 74078.13), "T", "F")</f>
        <v>F</v>
      </c>
      <c r="AB503">
        <v>6</v>
      </c>
      <c r="AC503">
        <v>4</v>
      </c>
      <c r="AD503">
        <v>270</v>
      </c>
      <c r="AE503">
        <v>21</v>
      </c>
      <c r="AF503">
        <v>17</v>
      </c>
      <c r="AG503">
        <v>35885</v>
      </c>
      <c r="AJ503">
        <v>2016</v>
      </c>
      <c r="AK503" t="s">
        <v>89</v>
      </c>
      <c r="AL503">
        <v>35885</v>
      </c>
    </row>
    <row r="504" spans="1:38" x14ac:dyDescent="0.3">
      <c r="A504" t="s">
        <v>89</v>
      </c>
      <c r="B504" t="s">
        <v>90</v>
      </c>
      <c r="C504">
        <v>2031</v>
      </c>
      <c r="D504" t="s">
        <v>30</v>
      </c>
      <c r="E504" t="s">
        <v>34</v>
      </c>
      <c r="F504" t="s">
        <v>92</v>
      </c>
      <c r="G504">
        <v>6</v>
      </c>
      <c r="H504">
        <v>4</v>
      </c>
      <c r="I504">
        <v>270</v>
      </c>
      <c r="J504">
        <v>38565</v>
      </c>
      <c r="K504">
        <v>21</v>
      </c>
      <c r="L504">
        <v>17</v>
      </c>
      <c r="M504" t="s">
        <v>50</v>
      </c>
      <c r="N504" t="s">
        <v>32</v>
      </c>
      <c r="O504" t="s">
        <v>91</v>
      </c>
      <c r="P504">
        <v>2016</v>
      </c>
      <c r="V504" t="str">
        <f>IF(OR(J504 &lt; -10846.9, J504 &gt; 74078.13), "T", "F")</f>
        <v>F</v>
      </c>
      <c r="AB504">
        <v>6</v>
      </c>
      <c r="AC504">
        <v>4</v>
      </c>
      <c r="AD504">
        <v>270</v>
      </c>
      <c r="AE504">
        <v>21</v>
      </c>
      <c r="AF504">
        <v>17</v>
      </c>
      <c r="AG504">
        <v>38565</v>
      </c>
      <c r="AJ504">
        <v>2016</v>
      </c>
      <c r="AK504" t="s">
        <v>89</v>
      </c>
      <c r="AL504">
        <v>38565</v>
      </c>
    </row>
    <row r="505" spans="1:38" x14ac:dyDescent="0.3">
      <c r="A505" t="s">
        <v>89</v>
      </c>
      <c r="B505" t="s">
        <v>90</v>
      </c>
      <c r="C505">
        <v>2031</v>
      </c>
      <c r="D505" t="s">
        <v>30</v>
      </c>
      <c r="E505" t="s">
        <v>34</v>
      </c>
      <c r="F505" t="s">
        <v>92</v>
      </c>
      <c r="G505">
        <v>6</v>
      </c>
      <c r="H505">
        <v>4</v>
      </c>
      <c r="I505">
        <v>270</v>
      </c>
      <c r="J505">
        <v>36915</v>
      </c>
      <c r="K505">
        <v>21</v>
      </c>
      <c r="L505">
        <v>17</v>
      </c>
      <c r="M505" t="s">
        <v>50</v>
      </c>
      <c r="N505" t="s">
        <v>32</v>
      </c>
      <c r="O505" t="s">
        <v>91</v>
      </c>
      <c r="P505">
        <v>2016</v>
      </c>
      <c r="V505" t="str">
        <f>IF(OR(J505 &lt; -10846.9, J505 &gt; 74078.13), "T", "F")</f>
        <v>F</v>
      </c>
      <c r="AB505">
        <v>6</v>
      </c>
      <c r="AC505">
        <v>4</v>
      </c>
      <c r="AD505">
        <v>270</v>
      </c>
      <c r="AE505">
        <v>21</v>
      </c>
      <c r="AF505">
        <v>17</v>
      </c>
      <c r="AG505">
        <v>36915</v>
      </c>
      <c r="AJ505">
        <v>2016</v>
      </c>
      <c r="AK505" t="s">
        <v>89</v>
      </c>
      <c r="AL505">
        <v>36915</v>
      </c>
    </row>
    <row r="506" spans="1:38" x14ac:dyDescent="0.3">
      <c r="A506" t="s">
        <v>89</v>
      </c>
      <c r="B506" t="s">
        <v>90</v>
      </c>
      <c r="C506">
        <v>2031</v>
      </c>
      <c r="D506" t="s">
        <v>30</v>
      </c>
      <c r="E506" t="s">
        <v>34</v>
      </c>
      <c r="F506" t="s">
        <v>20</v>
      </c>
      <c r="G506">
        <v>6</v>
      </c>
      <c r="H506">
        <v>4</v>
      </c>
      <c r="I506">
        <v>270</v>
      </c>
      <c r="J506">
        <v>34010</v>
      </c>
      <c r="K506">
        <v>22</v>
      </c>
      <c r="L506">
        <v>17</v>
      </c>
      <c r="M506" t="s">
        <v>50</v>
      </c>
      <c r="N506" t="s">
        <v>32</v>
      </c>
      <c r="O506" t="s">
        <v>91</v>
      </c>
      <c r="P506">
        <v>2016</v>
      </c>
      <c r="V506" t="str">
        <f>IF(OR(J506 &lt; -10846.9, J506 &gt; 74078.13), "T", "F")</f>
        <v>F</v>
      </c>
      <c r="AB506">
        <v>6</v>
      </c>
      <c r="AC506">
        <v>4</v>
      </c>
      <c r="AD506">
        <v>270</v>
      </c>
      <c r="AE506">
        <v>22</v>
      </c>
      <c r="AF506">
        <v>17</v>
      </c>
      <c r="AG506">
        <v>34010</v>
      </c>
      <c r="AJ506">
        <v>2016</v>
      </c>
      <c r="AK506" t="s">
        <v>89</v>
      </c>
      <c r="AL506">
        <v>34010</v>
      </c>
    </row>
    <row r="507" spans="1:38" x14ac:dyDescent="0.3">
      <c r="A507" t="s">
        <v>16</v>
      </c>
      <c r="B507" t="s">
        <v>93</v>
      </c>
      <c r="C507">
        <v>3916</v>
      </c>
      <c r="D507" t="s">
        <v>18</v>
      </c>
      <c r="E507" t="s">
        <v>34</v>
      </c>
      <c r="F507" t="s">
        <v>20</v>
      </c>
      <c r="G507">
        <v>6</v>
      </c>
      <c r="H507">
        <v>4</v>
      </c>
      <c r="I507">
        <v>300</v>
      </c>
      <c r="J507">
        <v>60700</v>
      </c>
      <c r="K507">
        <v>28</v>
      </c>
      <c r="L507">
        <v>19</v>
      </c>
      <c r="M507" t="s">
        <v>58</v>
      </c>
      <c r="N507" t="s">
        <v>64</v>
      </c>
      <c r="O507" t="s">
        <v>55</v>
      </c>
      <c r="P507">
        <v>2015</v>
      </c>
      <c r="V507" t="str">
        <f>IF(OR(J507 &lt; -10846.9, J507 &gt; 74078.13), "T", "F")</f>
        <v>F</v>
      </c>
      <c r="AB507">
        <v>6</v>
      </c>
      <c r="AC507">
        <v>4</v>
      </c>
      <c r="AD507">
        <v>300</v>
      </c>
      <c r="AE507">
        <v>28</v>
      </c>
      <c r="AF507">
        <v>19</v>
      </c>
      <c r="AG507">
        <v>60700</v>
      </c>
      <c r="AJ507">
        <v>2015</v>
      </c>
      <c r="AK507" t="s">
        <v>16</v>
      </c>
      <c r="AL507">
        <v>60700</v>
      </c>
    </row>
    <row r="508" spans="1:38" x14ac:dyDescent="0.3">
      <c r="A508" t="s">
        <v>16</v>
      </c>
      <c r="B508" t="s">
        <v>93</v>
      </c>
      <c r="C508">
        <v>3916</v>
      </c>
      <c r="D508" t="s">
        <v>18</v>
      </c>
      <c r="E508" t="s">
        <v>34</v>
      </c>
      <c r="F508" t="s">
        <v>35</v>
      </c>
      <c r="G508">
        <v>8</v>
      </c>
      <c r="H508">
        <v>4</v>
      </c>
      <c r="I508">
        <v>445</v>
      </c>
      <c r="J508">
        <v>71400</v>
      </c>
      <c r="K508">
        <v>24</v>
      </c>
      <c r="L508">
        <v>16</v>
      </c>
      <c r="M508" t="s">
        <v>57</v>
      </c>
      <c r="N508" t="s">
        <v>64</v>
      </c>
      <c r="O508" t="s">
        <v>55</v>
      </c>
      <c r="P508">
        <v>2015</v>
      </c>
      <c r="V508" t="str">
        <f>IF(OR(J508 &lt; -10846.9, J508 &gt; 74078.13), "T", "F")</f>
        <v>F</v>
      </c>
      <c r="AB508">
        <v>8</v>
      </c>
      <c r="AC508">
        <v>4</v>
      </c>
      <c r="AD508">
        <v>445</v>
      </c>
      <c r="AE508">
        <v>24</v>
      </c>
      <c r="AF508">
        <v>16</v>
      </c>
      <c r="AG508">
        <v>71400</v>
      </c>
      <c r="AJ508">
        <v>2015</v>
      </c>
      <c r="AK508" t="s">
        <v>16</v>
      </c>
      <c r="AL508">
        <v>71400</v>
      </c>
    </row>
    <row r="509" spans="1:38" x14ac:dyDescent="0.3">
      <c r="A509" t="s">
        <v>16</v>
      </c>
      <c r="B509" t="s">
        <v>93</v>
      </c>
      <c r="C509">
        <v>3916</v>
      </c>
      <c r="D509" t="s">
        <v>18</v>
      </c>
      <c r="E509" t="s">
        <v>34</v>
      </c>
      <c r="F509" t="s">
        <v>35</v>
      </c>
      <c r="G509">
        <v>6</v>
      </c>
      <c r="H509">
        <v>4</v>
      </c>
      <c r="I509">
        <v>300</v>
      </c>
      <c r="J509">
        <v>63000</v>
      </c>
      <c r="K509">
        <v>26</v>
      </c>
      <c r="L509">
        <v>18</v>
      </c>
      <c r="M509" t="s">
        <v>58</v>
      </c>
      <c r="N509" t="s">
        <v>64</v>
      </c>
      <c r="O509" t="s">
        <v>55</v>
      </c>
      <c r="P509">
        <v>2015</v>
      </c>
      <c r="V509" t="str">
        <f>IF(OR(J509 &lt; -10846.9, J509 &gt; 74078.13), "T", "F")</f>
        <v>F</v>
      </c>
      <c r="AB509">
        <v>6</v>
      </c>
      <c r="AC509">
        <v>4</v>
      </c>
      <c r="AD509">
        <v>300</v>
      </c>
      <c r="AE509">
        <v>26</v>
      </c>
      <c r="AF509">
        <v>18</v>
      </c>
      <c r="AG509">
        <v>63000</v>
      </c>
      <c r="AJ509">
        <v>2015</v>
      </c>
      <c r="AK509" t="s">
        <v>16</v>
      </c>
      <c r="AL509">
        <v>63000</v>
      </c>
    </row>
    <row r="510" spans="1:38" x14ac:dyDescent="0.3">
      <c r="A510" t="s">
        <v>16</v>
      </c>
      <c r="B510" t="s">
        <v>93</v>
      </c>
      <c r="C510">
        <v>3916</v>
      </c>
      <c r="D510" t="s">
        <v>18</v>
      </c>
      <c r="E510" t="s">
        <v>34</v>
      </c>
      <c r="F510" t="s">
        <v>20</v>
      </c>
      <c r="G510">
        <v>8</v>
      </c>
      <c r="H510">
        <v>4</v>
      </c>
      <c r="I510">
        <v>445</v>
      </c>
      <c r="J510">
        <v>69100</v>
      </c>
      <c r="K510">
        <v>25</v>
      </c>
      <c r="L510">
        <v>16</v>
      </c>
      <c r="M510" t="s">
        <v>57</v>
      </c>
      <c r="N510" t="s">
        <v>64</v>
      </c>
      <c r="O510" t="s">
        <v>55</v>
      </c>
      <c r="P510">
        <v>2015</v>
      </c>
      <c r="V510" t="str">
        <f>IF(OR(J510 &lt; -10846.9, J510 &gt; 74078.13), "T", "F")</f>
        <v>F</v>
      </c>
      <c r="AB510">
        <v>8</v>
      </c>
      <c r="AC510">
        <v>4</v>
      </c>
      <c r="AD510">
        <v>445</v>
      </c>
      <c r="AE510">
        <v>25</v>
      </c>
      <c r="AF510">
        <v>16</v>
      </c>
      <c r="AG510">
        <v>69100</v>
      </c>
      <c r="AJ510">
        <v>2015</v>
      </c>
      <c r="AK510" t="s">
        <v>16</v>
      </c>
      <c r="AL510">
        <v>69100</v>
      </c>
    </row>
    <row r="511" spans="1:38" x14ac:dyDescent="0.3">
      <c r="A511" t="s">
        <v>16</v>
      </c>
      <c r="B511" t="s">
        <v>93</v>
      </c>
      <c r="C511">
        <v>3916</v>
      </c>
      <c r="D511" t="s">
        <v>18</v>
      </c>
      <c r="E511" t="s">
        <v>34</v>
      </c>
      <c r="F511" t="s">
        <v>35</v>
      </c>
      <c r="G511">
        <v>6</v>
      </c>
      <c r="H511">
        <v>4</v>
      </c>
      <c r="I511">
        <v>300</v>
      </c>
      <c r="J511">
        <v>63200</v>
      </c>
      <c r="K511">
        <v>26</v>
      </c>
      <c r="L511">
        <v>18</v>
      </c>
      <c r="M511" t="s">
        <v>58</v>
      </c>
      <c r="N511" t="s">
        <v>64</v>
      </c>
      <c r="O511" t="s">
        <v>55</v>
      </c>
      <c r="P511">
        <v>2016</v>
      </c>
      <c r="V511" t="str">
        <f>IF(OR(J511 &lt; -10846.9, J511 &gt; 74078.13), "T", "F")</f>
        <v>F</v>
      </c>
      <c r="AB511">
        <v>6</v>
      </c>
      <c r="AC511">
        <v>4</v>
      </c>
      <c r="AD511">
        <v>300</v>
      </c>
      <c r="AE511">
        <v>26</v>
      </c>
      <c r="AF511">
        <v>18</v>
      </c>
      <c r="AG511">
        <v>63200</v>
      </c>
      <c r="AJ511">
        <v>2016</v>
      </c>
      <c r="AK511" t="s">
        <v>16</v>
      </c>
      <c r="AL511">
        <v>63200</v>
      </c>
    </row>
    <row r="512" spans="1:38" x14ac:dyDescent="0.3">
      <c r="A512" t="s">
        <v>16</v>
      </c>
      <c r="B512" t="s">
        <v>93</v>
      </c>
      <c r="C512">
        <v>3916</v>
      </c>
      <c r="D512" t="s">
        <v>18</v>
      </c>
      <c r="E512" t="s">
        <v>34</v>
      </c>
      <c r="F512" t="s">
        <v>35</v>
      </c>
      <c r="G512">
        <v>8</v>
      </c>
      <c r="H512">
        <v>4</v>
      </c>
      <c r="I512">
        <v>445</v>
      </c>
      <c r="J512">
        <v>72500</v>
      </c>
      <c r="K512">
        <v>24</v>
      </c>
      <c r="L512">
        <v>16</v>
      </c>
      <c r="M512" t="s">
        <v>57</v>
      </c>
      <c r="N512" t="s">
        <v>64</v>
      </c>
      <c r="O512" t="s">
        <v>55</v>
      </c>
      <c r="P512">
        <v>2016</v>
      </c>
      <c r="V512" t="str">
        <f>IF(OR(J512 &lt; -10846.9, J512 &gt; 74078.13), "T", "F")</f>
        <v>F</v>
      </c>
      <c r="AB512">
        <v>8</v>
      </c>
      <c r="AC512">
        <v>4</v>
      </c>
      <c r="AD512">
        <v>445</v>
      </c>
      <c r="AE512">
        <v>24</v>
      </c>
      <c r="AF512">
        <v>16</v>
      </c>
      <c r="AG512">
        <v>72500</v>
      </c>
      <c r="AJ512">
        <v>2016</v>
      </c>
      <c r="AK512" t="s">
        <v>16</v>
      </c>
      <c r="AL512">
        <v>72500</v>
      </c>
    </row>
    <row r="513" spans="1:38" x14ac:dyDescent="0.3">
      <c r="A513" t="s">
        <v>16</v>
      </c>
      <c r="B513" t="s">
        <v>93</v>
      </c>
      <c r="C513">
        <v>3916</v>
      </c>
      <c r="D513" t="s">
        <v>18</v>
      </c>
      <c r="E513" t="s">
        <v>34</v>
      </c>
      <c r="F513" t="s">
        <v>20</v>
      </c>
      <c r="G513">
        <v>6</v>
      </c>
      <c r="H513">
        <v>4</v>
      </c>
      <c r="I513">
        <v>300</v>
      </c>
      <c r="J513">
        <v>60900</v>
      </c>
      <c r="K513">
        <v>28</v>
      </c>
      <c r="L513">
        <v>19</v>
      </c>
      <c r="M513" t="s">
        <v>58</v>
      </c>
      <c r="N513" t="s">
        <v>64</v>
      </c>
      <c r="O513" t="s">
        <v>55</v>
      </c>
      <c r="P513">
        <v>2016</v>
      </c>
      <c r="V513" t="str">
        <f>IF(OR(J513 &lt; -10846.9, J513 &gt; 74078.13), "T", "F")</f>
        <v>F</v>
      </c>
      <c r="AB513">
        <v>6</v>
      </c>
      <c r="AC513">
        <v>4</v>
      </c>
      <c r="AD513">
        <v>300</v>
      </c>
      <c r="AE513">
        <v>28</v>
      </c>
      <c r="AF513">
        <v>19</v>
      </c>
      <c r="AG513">
        <v>60900</v>
      </c>
      <c r="AJ513">
        <v>2016</v>
      </c>
      <c r="AK513" t="s">
        <v>16</v>
      </c>
      <c r="AL513">
        <v>60900</v>
      </c>
    </row>
    <row r="514" spans="1:38" x14ac:dyDescent="0.3">
      <c r="A514" t="s">
        <v>16</v>
      </c>
      <c r="B514" t="s">
        <v>93</v>
      </c>
      <c r="C514">
        <v>3916</v>
      </c>
      <c r="D514" t="s">
        <v>18</v>
      </c>
      <c r="E514" t="s">
        <v>34</v>
      </c>
      <c r="F514" t="s">
        <v>35</v>
      </c>
      <c r="G514">
        <v>6</v>
      </c>
      <c r="H514">
        <v>4</v>
      </c>
      <c r="I514">
        <v>300</v>
      </c>
      <c r="J514">
        <v>63200</v>
      </c>
      <c r="K514">
        <v>26</v>
      </c>
      <c r="L514">
        <v>18</v>
      </c>
      <c r="M514" t="s">
        <v>58</v>
      </c>
      <c r="N514" t="s">
        <v>64</v>
      </c>
      <c r="O514" t="s">
        <v>55</v>
      </c>
      <c r="P514">
        <v>2017</v>
      </c>
      <c r="V514" t="str">
        <f>IF(OR(J514 &lt; -10846.9, J514 &gt; 74078.13), "T", "F")</f>
        <v>F</v>
      </c>
      <c r="AB514">
        <v>6</v>
      </c>
      <c r="AC514">
        <v>4</v>
      </c>
      <c r="AD514">
        <v>300</v>
      </c>
      <c r="AE514">
        <v>26</v>
      </c>
      <c r="AF514">
        <v>18</v>
      </c>
      <c r="AG514">
        <v>63200</v>
      </c>
      <c r="AJ514">
        <v>2017</v>
      </c>
      <c r="AK514" t="s">
        <v>16</v>
      </c>
      <c r="AL514">
        <v>63200</v>
      </c>
    </row>
    <row r="515" spans="1:38" x14ac:dyDescent="0.3">
      <c r="A515" t="s">
        <v>16</v>
      </c>
      <c r="B515" t="s">
        <v>93</v>
      </c>
      <c r="C515">
        <v>3916</v>
      </c>
      <c r="D515" t="s">
        <v>18</v>
      </c>
      <c r="E515" t="s">
        <v>34</v>
      </c>
      <c r="F515" t="s">
        <v>20</v>
      </c>
      <c r="G515">
        <v>6</v>
      </c>
      <c r="H515">
        <v>4</v>
      </c>
      <c r="I515">
        <v>300</v>
      </c>
      <c r="J515">
        <v>60900</v>
      </c>
      <c r="K515">
        <v>27</v>
      </c>
      <c r="L515">
        <v>19</v>
      </c>
      <c r="M515" t="s">
        <v>57</v>
      </c>
      <c r="N515" t="s">
        <v>64</v>
      </c>
      <c r="O515" t="s">
        <v>55</v>
      </c>
      <c r="P515">
        <v>2017</v>
      </c>
      <c r="V515" t="str">
        <f>IF(OR(J515 &lt; -10846.9, J515 &gt; 74078.13), "T", "F")</f>
        <v>F</v>
      </c>
      <c r="AB515">
        <v>6</v>
      </c>
      <c r="AC515">
        <v>4</v>
      </c>
      <c r="AD515">
        <v>300</v>
      </c>
      <c r="AE515">
        <v>27</v>
      </c>
      <c r="AF515">
        <v>19</v>
      </c>
      <c r="AG515">
        <v>60900</v>
      </c>
      <c r="AJ515">
        <v>2017</v>
      </c>
      <c r="AK515" t="s">
        <v>16</v>
      </c>
      <c r="AL515">
        <v>60900</v>
      </c>
    </row>
    <row r="516" spans="1:38" x14ac:dyDescent="0.3">
      <c r="A516" t="s">
        <v>16</v>
      </c>
      <c r="B516" t="s">
        <v>93</v>
      </c>
      <c r="C516">
        <v>3916</v>
      </c>
      <c r="D516" t="s">
        <v>18</v>
      </c>
      <c r="E516" t="s">
        <v>34</v>
      </c>
      <c r="F516" t="s">
        <v>35</v>
      </c>
      <c r="G516">
        <v>8</v>
      </c>
      <c r="H516">
        <v>4</v>
      </c>
      <c r="I516">
        <v>445</v>
      </c>
      <c r="J516">
        <v>72500</v>
      </c>
      <c r="K516">
        <v>24</v>
      </c>
      <c r="L516">
        <v>15</v>
      </c>
      <c r="M516" t="s">
        <v>57</v>
      </c>
      <c r="N516" t="s">
        <v>64</v>
      </c>
      <c r="O516" t="s">
        <v>55</v>
      </c>
      <c r="P516">
        <v>2017</v>
      </c>
      <c r="V516" t="str">
        <f>IF(OR(J516 &lt; -10846.9, J516 &gt; 74078.13), "T", "F")</f>
        <v>F</v>
      </c>
      <c r="AB516">
        <v>8</v>
      </c>
      <c r="AC516">
        <v>4</v>
      </c>
      <c r="AD516">
        <v>445</v>
      </c>
      <c r="AE516">
        <v>24</v>
      </c>
      <c r="AF516">
        <v>15</v>
      </c>
      <c r="AG516">
        <v>72500</v>
      </c>
      <c r="AJ516">
        <v>2017</v>
      </c>
      <c r="AK516" t="s">
        <v>16</v>
      </c>
      <c r="AL516">
        <v>72500</v>
      </c>
    </row>
    <row r="517" spans="1:38" x14ac:dyDescent="0.3">
      <c r="A517" t="s">
        <v>16</v>
      </c>
      <c r="B517" t="s">
        <v>94</v>
      </c>
      <c r="C517">
        <v>3916</v>
      </c>
      <c r="D517" t="s">
        <v>18</v>
      </c>
      <c r="E517" t="s">
        <v>34</v>
      </c>
      <c r="F517" t="s">
        <v>35</v>
      </c>
      <c r="G517">
        <v>8</v>
      </c>
      <c r="H517">
        <v>4</v>
      </c>
      <c r="I517">
        <v>443</v>
      </c>
      <c r="J517">
        <v>67200</v>
      </c>
      <c r="K517">
        <v>25</v>
      </c>
      <c r="L517">
        <v>16</v>
      </c>
      <c r="M517" t="s">
        <v>27</v>
      </c>
      <c r="N517" t="s">
        <v>64</v>
      </c>
      <c r="O517" t="s">
        <v>33</v>
      </c>
      <c r="P517">
        <v>2015</v>
      </c>
      <c r="V517" t="str">
        <f>IF(OR(J517 &lt; -10846.9, J517 &gt; 74078.13), "T", "F")</f>
        <v>F</v>
      </c>
      <c r="AB517">
        <v>8</v>
      </c>
      <c r="AC517">
        <v>4</v>
      </c>
      <c r="AD517">
        <v>443</v>
      </c>
      <c r="AE517">
        <v>25</v>
      </c>
      <c r="AF517">
        <v>16</v>
      </c>
      <c r="AG517">
        <v>67200</v>
      </c>
      <c r="AJ517">
        <v>2015</v>
      </c>
      <c r="AK517" t="s">
        <v>16</v>
      </c>
      <c r="AL517">
        <v>67200</v>
      </c>
    </row>
    <row r="518" spans="1:38" x14ac:dyDescent="0.3">
      <c r="A518" t="s">
        <v>16</v>
      </c>
      <c r="B518" t="s">
        <v>94</v>
      </c>
      <c r="C518">
        <v>3916</v>
      </c>
      <c r="D518" t="s">
        <v>18</v>
      </c>
      <c r="E518" t="s">
        <v>34</v>
      </c>
      <c r="F518" t="s">
        <v>35</v>
      </c>
      <c r="G518">
        <v>6</v>
      </c>
      <c r="H518">
        <v>4</v>
      </c>
      <c r="I518">
        <v>302</v>
      </c>
      <c r="J518">
        <v>57900</v>
      </c>
      <c r="K518">
        <v>29</v>
      </c>
      <c r="L518">
        <v>20</v>
      </c>
      <c r="M518" t="s">
        <v>25</v>
      </c>
      <c r="N518" t="s">
        <v>64</v>
      </c>
      <c r="O518" t="s">
        <v>33</v>
      </c>
      <c r="P518">
        <v>2015</v>
      </c>
      <c r="V518" t="str">
        <f>IF(OR(J518 &lt; -10846.9, J518 &gt; 74078.13), "T", "F")</f>
        <v>F</v>
      </c>
      <c r="AB518">
        <v>6</v>
      </c>
      <c r="AC518">
        <v>4</v>
      </c>
      <c r="AD518">
        <v>302</v>
      </c>
      <c r="AE518">
        <v>29</v>
      </c>
      <c r="AF518">
        <v>20</v>
      </c>
      <c r="AG518">
        <v>57900</v>
      </c>
      <c r="AJ518">
        <v>2015</v>
      </c>
      <c r="AK518" t="s">
        <v>16</v>
      </c>
      <c r="AL518">
        <v>57900</v>
      </c>
    </row>
    <row r="519" spans="1:38" x14ac:dyDescent="0.3">
      <c r="A519" t="s">
        <v>16</v>
      </c>
      <c r="B519" t="s">
        <v>94</v>
      </c>
      <c r="C519">
        <v>3916</v>
      </c>
      <c r="D519" t="s">
        <v>61</v>
      </c>
      <c r="E519" t="s">
        <v>34</v>
      </c>
      <c r="F519" t="s">
        <v>20</v>
      </c>
      <c r="G519">
        <v>6</v>
      </c>
      <c r="H519">
        <v>4</v>
      </c>
      <c r="I519">
        <v>255</v>
      </c>
      <c r="J519">
        <v>57100</v>
      </c>
      <c r="K519">
        <v>38</v>
      </c>
      <c r="L519">
        <v>26</v>
      </c>
      <c r="M519" t="s">
        <v>62</v>
      </c>
      <c r="N519" t="s">
        <v>64</v>
      </c>
      <c r="O519" t="s">
        <v>33</v>
      </c>
      <c r="P519">
        <v>2015</v>
      </c>
      <c r="V519" t="str">
        <f>IF(OR(J519 &lt; -10846.9, J519 &gt; 74078.13), "T", "F")</f>
        <v>F</v>
      </c>
      <c r="AB519">
        <v>6</v>
      </c>
      <c r="AC519">
        <v>4</v>
      </c>
      <c r="AD519">
        <v>255</v>
      </c>
      <c r="AE519">
        <v>38</v>
      </c>
      <c r="AF519">
        <v>26</v>
      </c>
      <c r="AG519">
        <v>57100</v>
      </c>
      <c r="AJ519">
        <v>2015</v>
      </c>
      <c r="AK519" t="s">
        <v>16</v>
      </c>
      <c r="AL519">
        <v>57100</v>
      </c>
    </row>
    <row r="520" spans="1:38" x14ac:dyDescent="0.3">
      <c r="A520" t="s">
        <v>16</v>
      </c>
      <c r="B520" t="s">
        <v>94</v>
      </c>
      <c r="C520">
        <v>3916</v>
      </c>
      <c r="D520" t="s">
        <v>18</v>
      </c>
      <c r="E520" t="s">
        <v>34</v>
      </c>
      <c r="F520" t="s">
        <v>35</v>
      </c>
      <c r="G520">
        <v>4</v>
      </c>
      <c r="H520">
        <v>4</v>
      </c>
      <c r="I520">
        <v>241</v>
      </c>
      <c r="J520">
        <v>52250</v>
      </c>
      <c r="K520">
        <v>33</v>
      </c>
      <c r="L520">
        <v>22</v>
      </c>
      <c r="M520" t="s">
        <v>28</v>
      </c>
      <c r="N520" t="s">
        <v>64</v>
      </c>
      <c r="O520" t="s">
        <v>33</v>
      </c>
      <c r="P520">
        <v>2015</v>
      </c>
      <c r="V520" t="str">
        <f>IF(OR(J520 &lt; -10846.9, J520 &gt; 74078.13), "T", "F")</f>
        <v>F</v>
      </c>
      <c r="AB520">
        <v>4</v>
      </c>
      <c r="AC520">
        <v>4</v>
      </c>
      <c r="AD520">
        <v>241</v>
      </c>
      <c r="AE520">
        <v>33</v>
      </c>
      <c r="AF520">
        <v>22</v>
      </c>
      <c r="AG520">
        <v>52250</v>
      </c>
      <c r="AJ520">
        <v>2015</v>
      </c>
      <c r="AK520" t="s">
        <v>16</v>
      </c>
      <c r="AL520">
        <v>52250</v>
      </c>
    </row>
    <row r="521" spans="1:38" x14ac:dyDescent="0.3">
      <c r="A521" t="s">
        <v>16</v>
      </c>
      <c r="B521" t="s">
        <v>94</v>
      </c>
      <c r="C521">
        <v>3916</v>
      </c>
      <c r="D521" t="s">
        <v>61</v>
      </c>
      <c r="E521" t="s">
        <v>34</v>
      </c>
      <c r="F521" t="s">
        <v>35</v>
      </c>
      <c r="G521">
        <v>6</v>
      </c>
      <c r="H521">
        <v>4</v>
      </c>
      <c r="I521">
        <v>255</v>
      </c>
      <c r="J521">
        <v>59400</v>
      </c>
      <c r="K521">
        <v>37</v>
      </c>
      <c r="L521">
        <v>26</v>
      </c>
      <c r="M521" t="s">
        <v>62</v>
      </c>
      <c r="N521" t="s">
        <v>64</v>
      </c>
      <c r="O521" t="s">
        <v>33</v>
      </c>
      <c r="P521">
        <v>2015</v>
      </c>
      <c r="V521" t="str">
        <f>IF(OR(J521 &lt; -10846.9, J521 &gt; 74078.13), "T", "F")</f>
        <v>F</v>
      </c>
      <c r="AB521">
        <v>6</v>
      </c>
      <c r="AC521">
        <v>4</v>
      </c>
      <c r="AD521">
        <v>255</v>
      </c>
      <c r="AE521">
        <v>37</v>
      </c>
      <c r="AF521">
        <v>26</v>
      </c>
      <c r="AG521">
        <v>59400</v>
      </c>
      <c r="AJ521">
        <v>2015</v>
      </c>
      <c r="AK521" t="s">
        <v>16</v>
      </c>
      <c r="AL521">
        <v>59400</v>
      </c>
    </row>
    <row r="522" spans="1:38" x14ac:dyDescent="0.3">
      <c r="A522" t="s">
        <v>16</v>
      </c>
      <c r="B522" t="s">
        <v>94</v>
      </c>
      <c r="C522">
        <v>3916</v>
      </c>
      <c r="D522" t="s">
        <v>18</v>
      </c>
      <c r="E522" t="s">
        <v>34</v>
      </c>
      <c r="F522" t="s">
        <v>20</v>
      </c>
      <c r="G522">
        <v>8</v>
      </c>
      <c r="H522">
        <v>4</v>
      </c>
      <c r="I522">
        <v>443</v>
      </c>
      <c r="J522">
        <v>64900</v>
      </c>
      <c r="K522">
        <v>25</v>
      </c>
      <c r="L522">
        <v>17</v>
      </c>
      <c r="M522" t="s">
        <v>27</v>
      </c>
      <c r="N522" t="s">
        <v>64</v>
      </c>
      <c r="O522" t="s">
        <v>33</v>
      </c>
      <c r="P522">
        <v>2015</v>
      </c>
      <c r="V522" t="str">
        <f>IF(OR(J522 &lt; -10846.9, J522 &gt; 74078.13), "T", "F")</f>
        <v>F</v>
      </c>
      <c r="AB522">
        <v>8</v>
      </c>
      <c r="AC522">
        <v>4</v>
      </c>
      <c r="AD522">
        <v>443</v>
      </c>
      <c r="AE522">
        <v>25</v>
      </c>
      <c r="AF522">
        <v>17</v>
      </c>
      <c r="AG522">
        <v>64900</v>
      </c>
      <c r="AJ522">
        <v>2015</v>
      </c>
      <c r="AK522" t="s">
        <v>16</v>
      </c>
      <c r="AL522">
        <v>64900</v>
      </c>
    </row>
    <row r="523" spans="1:38" x14ac:dyDescent="0.3">
      <c r="A523" t="s">
        <v>16</v>
      </c>
      <c r="B523" t="s">
        <v>94</v>
      </c>
      <c r="C523">
        <v>3916</v>
      </c>
      <c r="D523" t="s">
        <v>18</v>
      </c>
      <c r="E523" t="s">
        <v>34</v>
      </c>
      <c r="F523" t="s">
        <v>20</v>
      </c>
      <c r="G523">
        <v>4</v>
      </c>
      <c r="H523">
        <v>4</v>
      </c>
      <c r="I523">
        <v>241</v>
      </c>
      <c r="J523">
        <v>49950</v>
      </c>
      <c r="K523">
        <v>34</v>
      </c>
      <c r="L523">
        <v>23</v>
      </c>
      <c r="M523" t="s">
        <v>28</v>
      </c>
      <c r="N523" t="s">
        <v>64</v>
      </c>
      <c r="O523" t="s">
        <v>33</v>
      </c>
      <c r="P523">
        <v>2015</v>
      </c>
      <c r="V523" t="str">
        <f>IF(OR(J523 &lt; -10846.9, J523 &gt; 74078.13), "T", "F")</f>
        <v>F</v>
      </c>
      <c r="AB523">
        <v>4</v>
      </c>
      <c r="AC523">
        <v>4</v>
      </c>
      <c r="AD523">
        <v>241</v>
      </c>
      <c r="AE523">
        <v>34</v>
      </c>
      <c r="AF523">
        <v>23</v>
      </c>
      <c r="AG523">
        <v>49950</v>
      </c>
      <c r="AJ523">
        <v>2015</v>
      </c>
      <c r="AK523" t="s">
        <v>16</v>
      </c>
      <c r="AL523">
        <v>49950</v>
      </c>
    </row>
    <row r="524" spans="1:38" x14ac:dyDescent="0.3">
      <c r="A524" t="s">
        <v>16</v>
      </c>
      <c r="B524" t="s">
        <v>94</v>
      </c>
      <c r="C524">
        <v>3916</v>
      </c>
      <c r="D524" t="s">
        <v>18</v>
      </c>
      <c r="E524" t="s">
        <v>34</v>
      </c>
      <c r="F524" t="s">
        <v>20</v>
      </c>
      <c r="G524">
        <v>6</v>
      </c>
      <c r="H524">
        <v>4</v>
      </c>
      <c r="I524">
        <v>302</v>
      </c>
      <c r="J524">
        <v>55600</v>
      </c>
      <c r="K524">
        <v>31</v>
      </c>
      <c r="L524">
        <v>20</v>
      </c>
      <c r="M524" t="s">
        <v>25</v>
      </c>
      <c r="N524" t="s">
        <v>64</v>
      </c>
      <c r="O524" t="s">
        <v>33</v>
      </c>
      <c r="P524">
        <v>2015</v>
      </c>
      <c r="V524" t="str">
        <f>IF(OR(J524 &lt; -10846.9, J524 &gt; 74078.13), "T", "F")</f>
        <v>F</v>
      </c>
      <c r="AB524">
        <v>6</v>
      </c>
      <c r="AC524">
        <v>4</v>
      </c>
      <c r="AD524">
        <v>302</v>
      </c>
      <c r="AE524">
        <v>31</v>
      </c>
      <c r="AF524">
        <v>20</v>
      </c>
      <c r="AG524">
        <v>55600</v>
      </c>
      <c r="AJ524">
        <v>2015</v>
      </c>
      <c r="AK524" t="s">
        <v>16</v>
      </c>
      <c r="AL524">
        <v>55600</v>
      </c>
    </row>
    <row r="525" spans="1:38" x14ac:dyDescent="0.3">
      <c r="A525" t="s">
        <v>16</v>
      </c>
      <c r="B525" t="s">
        <v>94</v>
      </c>
      <c r="C525">
        <v>3916</v>
      </c>
      <c r="D525" t="s">
        <v>61</v>
      </c>
      <c r="E525" t="s">
        <v>34</v>
      </c>
      <c r="F525" t="s">
        <v>20</v>
      </c>
      <c r="G525">
        <v>6</v>
      </c>
      <c r="H525">
        <v>4</v>
      </c>
      <c r="I525">
        <v>255</v>
      </c>
      <c r="J525">
        <v>57350</v>
      </c>
      <c r="K525">
        <v>38</v>
      </c>
      <c r="L525">
        <v>26</v>
      </c>
      <c r="M525" t="s">
        <v>62</v>
      </c>
      <c r="N525" t="s">
        <v>64</v>
      </c>
      <c r="O525" t="s">
        <v>33</v>
      </c>
      <c r="P525">
        <v>2016</v>
      </c>
      <c r="V525" t="str">
        <f>IF(OR(J525 &lt; -10846.9, J525 &gt; 74078.13), "T", "F")</f>
        <v>F</v>
      </c>
      <c r="AB525">
        <v>6</v>
      </c>
      <c r="AC525">
        <v>4</v>
      </c>
      <c r="AD525">
        <v>255</v>
      </c>
      <c r="AE525">
        <v>38</v>
      </c>
      <c r="AF525">
        <v>26</v>
      </c>
      <c r="AG525">
        <v>57350</v>
      </c>
      <c r="AJ525">
        <v>2016</v>
      </c>
      <c r="AK525" t="s">
        <v>16</v>
      </c>
      <c r="AL525">
        <v>57350</v>
      </c>
    </row>
    <row r="526" spans="1:38" x14ac:dyDescent="0.3">
      <c r="A526" t="s">
        <v>16</v>
      </c>
      <c r="B526" t="s">
        <v>94</v>
      </c>
      <c r="C526">
        <v>3916</v>
      </c>
      <c r="D526" t="s">
        <v>18</v>
      </c>
      <c r="E526" t="s">
        <v>34</v>
      </c>
      <c r="F526" t="s">
        <v>35</v>
      </c>
      <c r="G526">
        <v>6</v>
      </c>
      <c r="H526">
        <v>4</v>
      </c>
      <c r="I526">
        <v>302</v>
      </c>
      <c r="J526">
        <v>58150</v>
      </c>
      <c r="K526">
        <v>29</v>
      </c>
      <c r="L526">
        <v>20</v>
      </c>
      <c r="M526" t="s">
        <v>25</v>
      </c>
      <c r="N526" t="s">
        <v>64</v>
      </c>
      <c r="O526" t="s">
        <v>33</v>
      </c>
      <c r="P526">
        <v>2016</v>
      </c>
      <c r="V526" t="str">
        <f>IF(OR(J526 &lt; -10846.9, J526 &gt; 74078.13), "T", "F")</f>
        <v>F</v>
      </c>
      <c r="AB526">
        <v>6</v>
      </c>
      <c r="AC526">
        <v>4</v>
      </c>
      <c r="AD526">
        <v>302</v>
      </c>
      <c r="AE526">
        <v>29</v>
      </c>
      <c r="AF526">
        <v>20</v>
      </c>
      <c r="AG526">
        <v>58150</v>
      </c>
      <c r="AJ526">
        <v>2016</v>
      </c>
      <c r="AK526" t="s">
        <v>16</v>
      </c>
      <c r="AL526">
        <v>58150</v>
      </c>
    </row>
    <row r="527" spans="1:38" x14ac:dyDescent="0.3">
      <c r="A527" t="s">
        <v>16</v>
      </c>
      <c r="B527" t="s">
        <v>94</v>
      </c>
      <c r="C527">
        <v>3916</v>
      </c>
      <c r="D527" t="s">
        <v>18</v>
      </c>
      <c r="E527" t="s">
        <v>34</v>
      </c>
      <c r="F527" t="s">
        <v>20</v>
      </c>
      <c r="G527">
        <v>6</v>
      </c>
      <c r="H527">
        <v>4</v>
      </c>
      <c r="I527">
        <v>302</v>
      </c>
      <c r="J527">
        <v>55850</v>
      </c>
      <c r="K527">
        <v>31</v>
      </c>
      <c r="L527">
        <v>20</v>
      </c>
      <c r="M527" t="s">
        <v>25</v>
      </c>
      <c r="N527" t="s">
        <v>64</v>
      </c>
      <c r="O527" t="s">
        <v>33</v>
      </c>
      <c r="P527">
        <v>2016</v>
      </c>
      <c r="V527" t="str">
        <f>IF(OR(J527 &lt; -10846.9, J527 &gt; 74078.13), "T", "F")</f>
        <v>F</v>
      </c>
      <c r="AB527">
        <v>6</v>
      </c>
      <c r="AC527">
        <v>4</v>
      </c>
      <c r="AD527">
        <v>302</v>
      </c>
      <c r="AE527">
        <v>31</v>
      </c>
      <c r="AF527">
        <v>20</v>
      </c>
      <c r="AG527">
        <v>55850</v>
      </c>
      <c r="AJ527">
        <v>2016</v>
      </c>
      <c r="AK527" t="s">
        <v>16</v>
      </c>
      <c r="AL527">
        <v>55850</v>
      </c>
    </row>
    <row r="528" spans="1:38" x14ac:dyDescent="0.3">
      <c r="A528" t="s">
        <v>16</v>
      </c>
      <c r="B528" t="s">
        <v>94</v>
      </c>
      <c r="C528">
        <v>3916</v>
      </c>
      <c r="D528" t="s">
        <v>18</v>
      </c>
      <c r="E528" t="s">
        <v>34</v>
      </c>
      <c r="F528" t="s">
        <v>35</v>
      </c>
      <c r="G528">
        <v>4</v>
      </c>
      <c r="H528">
        <v>4</v>
      </c>
      <c r="I528">
        <v>240</v>
      </c>
      <c r="J528">
        <v>52500</v>
      </c>
      <c r="K528">
        <v>34</v>
      </c>
      <c r="L528">
        <v>22</v>
      </c>
      <c r="M528" t="s">
        <v>28</v>
      </c>
      <c r="N528" t="s">
        <v>64</v>
      </c>
      <c r="O528" t="s">
        <v>33</v>
      </c>
      <c r="P528">
        <v>2016</v>
      </c>
      <c r="V528" t="str">
        <f>IF(OR(J528 &lt; -10846.9, J528 &gt; 74078.13), "T", "F")</f>
        <v>F</v>
      </c>
      <c r="AB528">
        <v>4</v>
      </c>
      <c r="AC528">
        <v>4</v>
      </c>
      <c r="AD528">
        <v>240</v>
      </c>
      <c r="AE528">
        <v>34</v>
      </c>
      <c r="AF528">
        <v>22</v>
      </c>
      <c r="AG528">
        <v>52500</v>
      </c>
      <c r="AJ528">
        <v>2016</v>
      </c>
      <c r="AK528" t="s">
        <v>16</v>
      </c>
      <c r="AL528">
        <v>52500</v>
      </c>
    </row>
    <row r="529" spans="1:38" x14ac:dyDescent="0.3">
      <c r="A529" t="s">
        <v>16</v>
      </c>
      <c r="B529" t="s">
        <v>94</v>
      </c>
      <c r="C529">
        <v>3916</v>
      </c>
      <c r="D529" t="s">
        <v>18</v>
      </c>
      <c r="E529" t="s">
        <v>34</v>
      </c>
      <c r="F529" t="s">
        <v>20</v>
      </c>
      <c r="G529">
        <v>4</v>
      </c>
      <c r="H529">
        <v>4</v>
      </c>
      <c r="I529">
        <v>240</v>
      </c>
      <c r="J529">
        <v>50200</v>
      </c>
      <c r="K529">
        <v>34</v>
      </c>
      <c r="L529">
        <v>23</v>
      </c>
      <c r="M529" t="s">
        <v>28</v>
      </c>
      <c r="N529" t="s">
        <v>64</v>
      </c>
      <c r="O529" t="s">
        <v>33</v>
      </c>
      <c r="P529">
        <v>2016</v>
      </c>
      <c r="V529" t="str">
        <f>IF(OR(J529 &lt; -10846.9, J529 &gt; 74078.13), "T", "F")</f>
        <v>F</v>
      </c>
      <c r="AB529">
        <v>4</v>
      </c>
      <c r="AC529">
        <v>4</v>
      </c>
      <c r="AD529">
        <v>240</v>
      </c>
      <c r="AE529">
        <v>34</v>
      </c>
      <c r="AF529">
        <v>23</v>
      </c>
      <c r="AG529">
        <v>50200</v>
      </c>
      <c r="AJ529">
        <v>2016</v>
      </c>
      <c r="AK529" t="s">
        <v>16</v>
      </c>
      <c r="AL529">
        <v>50200</v>
      </c>
    </row>
    <row r="530" spans="1:38" x14ac:dyDescent="0.3">
      <c r="A530" t="s">
        <v>16</v>
      </c>
      <c r="B530" t="s">
        <v>94</v>
      </c>
      <c r="C530">
        <v>3916</v>
      </c>
      <c r="D530" t="s">
        <v>18</v>
      </c>
      <c r="E530" t="s">
        <v>34</v>
      </c>
      <c r="F530" t="s">
        <v>35</v>
      </c>
      <c r="G530">
        <v>8</v>
      </c>
      <c r="H530">
        <v>4</v>
      </c>
      <c r="I530">
        <v>443</v>
      </c>
      <c r="J530">
        <v>68600</v>
      </c>
      <c r="K530">
        <v>25</v>
      </c>
      <c r="L530">
        <v>16</v>
      </c>
      <c r="M530" t="s">
        <v>27</v>
      </c>
      <c r="N530" t="s">
        <v>64</v>
      </c>
      <c r="O530" t="s">
        <v>33</v>
      </c>
      <c r="P530">
        <v>2016</v>
      </c>
      <c r="V530" t="str">
        <f>IF(OR(J530 &lt; -10846.9, J530 &gt; 74078.13), "T", "F")</f>
        <v>F</v>
      </c>
      <c r="AB530">
        <v>8</v>
      </c>
      <c r="AC530">
        <v>4</v>
      </c>
      <c r="AD530">
        <v>443</v>
      </c>
      <c r="AE530">
        <v>25</v>
      </c>
      <c r="AF530">
        <v>16</v>
      </c>
      <c r="AG530">
        <v>68600</v>
      </c>
      <c r="AJ530">
        <v>2016</v>
      </c>
      <c r="AK530" t="s">
        <v>16</v>
      </c>
      <c r="AL530">
        <v>68600</v>
      </c>
    </row>
    <row r="531" spans="1:38" x14ac:dyDescent="0.3">
      <c r="A531" t="s">
        <v>16</v>
      </c>
      <c r="B531" t="s">
        <v>94</v>
      </c>
      <c r="C531">
        <v>3916</v>
      </c>
      <c r="D531" t="s">
        <v>18</v>
      </c>
      <c r="E531" t="s">
        <v>34</v>
      </c>
      <c r="F531" t="s">
        <v>20</v>
      </c>
      <c r="G531">
        <v>8</v>
      </c>
      <c r="H531">
        <v>4</v>
      </c>
      <c r="I531">
        <v>443</v>
      </c>
      <c r="J531">
        <v>66300</v>
      </c>
      <c r="K531">
        <v>25</v>
      </c>
      <c r="L531">
        <v>17</v>
      </c>
      <c r="M531" t="s">
        <v>27</v>
      </c>
      <c r="N531" t="s">
        <v>64</v>
      </c>
      <c r="O531" t="s">
        <v>33</v>
      </c>
      <c r="P531">
        <v>2016</v>
      </c>
      <c r="V531" t="str">
        <f>IF(OR(J531 &lt; -10846.9, J531 &gt; 74078.13), "T", "F")</f>
        <v>F</v>
      </c>
      <c r="AB531">
        <v>8</v>
      </c>
      <c r="AC531">
        <v>4</v>
      </c>
      <c r="AD531">
        <v>443</v>
      </c>
      <c r="AE531">
        <v>25</v>
      </c>
      <c r="AF531">
        <v>17</v>
      </c>
      <c r="AG531">
        <v>66300</v>
      </c>
      <c r="AJ531">
        <v>2016</v>
      </c>
      <c r="AK531" t="s">
        <v>16</v>
      </c>
      <c r="AL531">
        <v>66300</v>
      </c>
    </row>
    <row r="532" spans="1:38" x14ac:dyDescent="0.3">
      <c r="A532" t="s">
        <v>16</v>
      </c>
      <c r="B532" t="s">
        <v>94</v>
      </c>
      <c r="C532">
        <v>3916</v>
      </c>
      <c r="D532" t="s">
        <v>61</v>
      </c>
      <c r="E532" t="s">
        <v>34</v>
      </c>
      <c r="F532" t="s">
        <v>35</v>
      </c>
      <c r="G532">
        <v>6</v>
      </c>
      <c r="H532">
        <v>4</v>
      </c>
      <c r="I532">
        <v>255</v>
      </c>
      <c r="J532">
        <v>59650</v>
      </c>
      <c r="K532">
        <v>37</v>
      </c>
      <c r="L532">
        <v>26</v>
      </c>
      <c r="M532" t="s">
        <v>62</v>
      </c>
      <c r="N532" t="s">
        <v>64</v>
      </c>
      <c r="O532" t="s">
        <v>33</v>
      </c>
      <c r="P532">
        <v>2016</v>
      </c>
      <c r="V532" t="str">
        <f>IF(OR(J532 &lt; -10846.9, J532 &gt; 74078.13), "T", "F")</f>
        <v>F</v>
      </c>
      <c r="AB532">
        <v>6</v>
      </c>
      <c r="AC532">
        <v>4</v>
      </c>
      <c r="AD532">
        <v>255</v>
      </c>
      <c r="AE532">
        <v>37</v>
      </c>
      <c r="AF532">
        <v>26</v>
      </c>
      <c r="AG532">
        <v>59650</v>
      </c>
      <c r="AJ532">
        <v>2016</v>
      </c>
      <c r="AK532" t="s">
        <v>16</v>
      </c>
      <c r="AL532">
        <v>59650</v>
      </c>
    </row>
    <row r="533" spans="1:38" x14ac:dyDescent="0.3">
      <c r="A533" t="s">
        <v>41</v>
      </c>
      <c r="B533" t="s">
        <v>95</v>
      </c>
      <c r="C533">
        <v>617</v>
      </c>
      <c r="D533" t="s">
        <v>30</v>
      </c>
      <c r="E533" t="s">
        <v>34</v>
      </c>
      <c r="F533" t="s">
        <v>20</v>
      </c>
      <c r="G533">
        <v>8</v>
      </c>
      <c r="H533">
        <v>2</v>
      </c>
      <c r="I533">
        <v>322</v>
      </c>
      <c r="J533">
        <v>4155</v>
      </c>
      <c r="K533">
        <v>17</v>
      </c>
      <c r="L533">
        <v>13</v>
      </c>
      <c r="M533" t="s">
        <v>25</v>
      </c>
      <c r="N533" t="s">
        <v>22</v>
      </c>
      <c r="O533" t="s">
        <v>26</v>
      </c>
      <c r="P533">
        <v>1991</v>
      </c>
      <c r="V533" t="str">
        <f>IF(OR(J533 &lt; -10846.9, J533 &gt; 74078.13), "T", "F")</f>
        <v>F</v>
      </c>
      <c r="AB533">
        <v>8</v>
      </c>
      <c r="AC533">
        <v>2</v>
      </c>
      <c r="AD533">
        <v>322</v>
      </c>
      <c r="AE533">
        <v>17</v>
      </c>
      <c r="AF533">
        <v>13</v>
      </c>
      <c r="AG533">
        <v>4155</v>
      </c>
      <c r="AJ533">
        <v>1991</v>
      </c>
      <c r="AK533" t="s">
        <v>41</v>
      </c>
      <c r="AL533">
        <v>4155</v>
      </c>
    </row>
    <row r="534" spans="1:38" x14ac:dyDescent="0.3">
      <c r="A534" t="s">
        <v>41</v>
      </c>
      <c r="B534" t="s">
        <v>95</v>
      </c>
      <c r="C534">
        <v>617</v>
      </c>
      <c r="D534" t="s">
        <v>30</v>
      </c>
      <c r="E534" t="s">
        <v>34</v>
      </c>
      <c r="F534" t="s">
        <v>20</v>
      </c>
      <c r="G534">
        <v>8</v>
      </c>
      <c r="H534">
        <v>4</v>
      </c>
      <c r="I534">
        <v>322</v>
      </c>
      <c r="J534">
        <v>2427</v>
      </c>
      <c r="K534">
        <v>15</v>
      </c>
      <c r="L534">
        <v>11</v>
      </c>
      <c r="M534" t="s">
        <v>28</v>
      </c>
      <c r="N534" t="s">
        <v>64</v>
      </c>
      <c r="O534" t="s">
        <v>33</v>
      </c>
      <c r="P534">
        <v>1992</v>
      </c>
      <c r="V534" t="str">
        <f>IF(OR(J534 &lt; -10846.9, J534 &gt; 74078.13), "T", "F")</f>
        <v>F</v>
      </c>
      <c r="AB534">
        <v>8</v>
      </c>
      <c r="AC534">
        <v>4</v>
      </c>
      <c r="AD534">
        <v>322</v>
      </c>
      <c r="AE534">
        <v>15</v>
      </c>
      <c r="AF534">
        <v>11</v>
      </c>
      <c r="AG534">
        <v>2427</v>
      </c>
      <c r="AJ534">
        <v>1992</v>
      </c>
      <c r="AK534" t="s">
        <v>41</v>
      </c>
      <c r="AL534">
        <v>2427</v>
      </c>
    </row>
    <row r="535" spans="1:38" x14ac:dyDescent="0.3">
      <c r="A535" t="s">
        <v>41</v>
      </c>
      <c r="B535" t="s">
        <v>95</v>
      </c>
      <c r="C535">
        <v>617</v>
      </c>
      <c r="D535" t="s">
        <v>30</v>
      </c>
      <c r="E535" t="s">
        <v>34</v>
      </c>
      <c r="F535" t="s">
        <v>20</v>
      </c>
      <c r="G535">
        <v>8</v>
      </c>
      <c r="H535">
        <v>4</v>
      </c>
      <c r="I535">
        <v>322</v>
      </c>
      <c r="J535">
        <v>3245</v>
      </c>
      <c r="K535">
        <v>16</v>
      </c>
      <c r="L535">
        <v>13</v>
      </c>
      <c r="M535" t="s">
        <v>25</v>
      </c>
      <c r="N535" t="s">
        <v>32</v>
      </c>
      <c r="O535" t="s">
        <v>33</v>
      </c>
      <c r="P535">
        <v>1992</v>
      </c>
      <c r="V535" t="str">
        <f>IF(OR(J535 &lt; -10846.9, J535 &gt; 74078.13), "T", "F")</f>
        <v>F</v>
      </c>
      <c r="AB535">
        <v>8</v>
      </c>
      <c r="AC535">
        <v>4</v>
      </c>
      <c r="AD535">
        <v>322</v>
      </c>
      <c r="AE535">
        <v>16</v>
      </c>
      <c r="AF535">
        <v>13</v>
      </c>
      <c r="AG535">
        <v>3245</v>
      </c>
      <c r="AJ535">
        <v>1992</v>
      </c>
      <c r="AK535" t="s">
        <v>41</v>
      </c>
      <c r="AL535">
        <v>3245</v>
      </c>
    </row>
    <row r="536" spans="1:38" x14ac:dyDescent="0.3">
      <c r="A536" t="s">
        <v>41</v>
      </c>
      <c r="B536" t="s">
        <v>95</v>
      </c>
      <c r="C536">
        <v>617</v>
      </c>
      <c r="D536" t="s">
        <v>30</v>
      </c>
      <c r="E536" t="s">
        <v>34</v>
      </c>
      <c r="F536" t="s">
        <v>20</v>
      </c>
      <c r="G536">
        <v>8</v>
      </c>
      <c r="H536">
        <v>2</v>
      </c>
      <c r="I536">
        <v>322</v>
      </c>
      <c r="J536">
        <v>4701</v>
      </c>
      <c r="K536">
        <v>17</v>
      </c>
      <c r="L536">
        <v>13</v>
      </c>
      <c r="M536" t="s">
        <v>25</v>
      </c>
      <c r="N536" t="s">
        <v>22</v>
      </c>
      <c r="O536" t="s">
        <v>26</v>
      </c>
      <c r="P536">
        <v>1992</v>
      </c>
      <c r="V536" t="str">
        <f>IF(OR(J536 &lt; -10846.9, J536 &gt; 74078.13), "T", "F")</f>
        <v>F</v>
      </c>
      <c r="AB536">
        <v>8</v>
      </c>
      <c r="AC536">
        <v>2</v>
      </c>
      <c r="AD536">
        <v>322</v>
      </c>
      <c r="AE536">
        <v>17</v>
      </c>
      <c r="AF536">
        <v>13</v>
      </c>
      <c r="AG536">
        <v>4701</v>
      </c>
      <c r="AJ536">
        <v>1992</v>
      </c>
      <c r="AK536" t="s">
        <v>41</v>
      </c>
      <c r="AL536">
        <v>4701</v>
      </c>
    </row>
    <row r="537" spans="1:38" x14ac:dyDescent="0.3">
      <c r="A537" t="s">
        <v>41</v>
      </c>
      <c r="B537" t="s">
        <v>95</v>
      </c>
      <c r="C537">
        <v>617</v>
      </c>
      <c r="D537" t="s">
        <v>30</v>
      </c>
      <c r="E537" t="s">
        <v>34</v>
      </c>
      <c r="F537" t="s">
        <v>20</v>
      </c>
      <c r="G537">
        <v>8</v>
      </c>
      <c r="H537">
        <v>2</v>
      </c>
      <c r="I537">
        <v>315</v>
      </c>
      <c r="J537">
        <v>3176</v>
      </c>
      <c r="K537">
        <v>16</v>
      </c>
      <c r="L537">
        <v>12</v>
      </c>
      <c r="M537" t="s">
        <v>28</v>
      </c>
      <c r="N537" t="s">
        <v>64</v>
      </c>
      <c r="O537" t="s">
        <v>23</v>
      </c>
      <c r="P537">
        <v>1993</v>
      </c>
      <c r="V537" t="str">
        <f>IF(OR(J537 &lt; -10846.9, J537 &gt; 74078.13), "T", "F")</f>
        <v>F</v>
      </c>
      <c r="AB537">
        <v>8</v>
      </c>
      <c r="AC537">
        <v>2</v>
      </c>
      <c r="AD537">
        <v>315</v>
      </c>
      <c r="AE537">
        <v>16</v>
      </c>
      <c r="AF537">
        <v>12</v>
      </c>
      <c r="AG537">
        <v>3176</v>
      </c>
      <c r="AJ537">
        <v>1993</v>
      </c>
      <c r="AK537" t="s">
        <v>41</v>
      </c>
      <c r="AL537">
        <v>3176</v>
      </c>
    </row>
    <row r="538" spans="1:38" x14ac:dyDescent="0.3">
      <c r="A538" t="s">
        <v>41</v>
      </c>
      <c r="B538" t="s">
        <v>95</v>
      </c>
      <c r="C538">
        <v>617</v>
      </c>
      <c r="D538" t="s">
        <v>30</v>
      </c>
      <c r="E538" t="s">
        <v>34</v>
      </c>
      <c r="F538" t="s">
        <v>20</v>
      </c>
      <c r="G538">
        <v>8</v>
      </c>
      <c r="H538">
        <v>4</v>
      </c>
      <c r="I538">
        <v>315</v>
      </c>
      <c r="J538">
        <v>3613</v>
      </c>
      <c r="K538">
        <v>18</v>
      </c>
      <c r="L538">
        <v>14</v>
      </c>
      <c r="M538" t="s">
        <v>25</v>
      </c>
      <c r="N538" t="s">
        <v>32</v>
      </c>
      <c r="O538" t="s">
        <v>33</v>
      </c>
      <c r="P538">
        <v>1993</v>
      </c>
      <c r="V538" t="str">
        <f>IF(OR(J538 &lt; -10846.9, J538 &gt; 74078.13), "T", "F")</f>
        <v>F</v>
      </c>
      <c r="AB538">
        <v>8</v>
      </c>
      <c r="AC538">
        <v>4</v>
      </c>
      <c r="AD538">
        <v>315</v>
      </c>
      <c r="AE538">
        <v>18</v>
      </c>
      <c r="AF538">
        <v>14</v>
      </c>
      <c r="AG538">
        <v>3613</v>
      </c>
      <c r="AJ538">
        <v>1993</v>
      </c>
      <c r="AK538" t="s">
        <v>41</v>
      </c>
      <c r="AL538">
        <v>3613</v>
      </c>
    </row>
    <row r="539" spans="1:38" x14ac:dyDescent="0.3">
      <c r="A539" t="s">
        <v>41</v>
      </c>
      <c r="B539" t="s">
        <v>95</v>
      </c>
      <c r="C539">
        <v>617</v>
      </c>
      <c r="D539" t="s">
        <v>30</v>
      </c>
      <c r="E539" t="s">
        <v>34</v>
      </c>
      <c r="F539" t="s">
        <v>20</v>
      </c>
      <c r="G539">
        <v>8</v>
      </c>
      <c r="H539">
        <v>2</v>
      </c>
      <c r="I539">
        <v>315</v>
      </c>
      <c r="J539">
        <v>5140</v>
      </c>
      <c r="K539">
        <v>19</v>
      </c>
      <c r="L539">
        <v>14</v>
      </c>
      <c r="M539" t="s">
        <v>25</v>
      </c>
      <c r="N539" t="s">
        <v>22</v>
      </c>
      <c r="O539" t="s">
        <v>26</v>
      </c>
      <c r="P539">
        <v>1993</v>
      </c>
      <c r="V539" t="str">
        <f>IF(OR(J539 &lt; -10846.9, J539 &gt; 74078.13), "T", "F")</f>
        <v>F</v>
      </c>
      <c r="AB539">
        <v>8</v>
      </c>
      <c r="AC539">
        <v>2</v>
      </c>
      <c r="AD539">
        <v>315</v>
      </c>
      <c r="AE539">
        <v>19</v>
      </c>
      <c r="AF539">
        <v>14</v>
      </c>
      <c r="AG539">
        <v>5140</v>
      </c>
      <c r="AJ539">
        <v>1993</v>
      </c>
      <c r="AK539" t="s">
        <v>41</v>
      </c>
      <c r="AL539">
        <v>5140</v>
      </c>
    </row>
    <row r="540" spans="1:38" x14ac:dyDescent="0.3">
      <c r="A540" t="s">
        <v>41</v>
      </c>
      <c r="B540" t="s">
        <v>95</v>
      </c>
      <c r="C540">
        <v>617</v>
      </c>
      <c r="D540" t="s">
        <v>30</v>
      </c>
      <c r="E540" t="s">
        <v>34</v>
      </c>
      <c r="F540" t="s">
        <v>20</v>
      </c>
      <c r="G540">
        <v>8</v>
      </c>
      <c r="H540">
        <v>4</v>
      </c>
      <c r="I540">
        <v>315</v>
      </c>
      <c r="J540">
        <v>2692</v>
      </c>
      <c r="K540">
        <v>16</v>
      </c>
      <c r="L540">
        <v>12</v>
      </c>
      <c r="M540" t="s">
        <v>28</v>
      </c>
      <c r="N540" t="s">
        <v>64</v>
      </c>
      <c r="O540" t="s">
        <v>33</v>
      </c>
      <c r="P540">
        <v>1993</v>
      </c>
      <c r="V540" t="str">
        <f>IF(OR(J540 &lt; -10846.9, J540 &gt; 74078.13), "T", "F")</f>
        <v>F</v>
      </c>
      <c r="AB540">
        <v>8</v>
      </c>
      <c r="AC540">
        <v>4</v>
      </c>
      <c r="AD540">
        <v>315</v>
      </c>
      <c r="AE540">
        <v>16</v>
      </c>
      <c r="AF540">
        <v>12</v>
      </c>
      <c r="AG540">
        <v>2692</v>
      </c>
      <c r="AJ540">
        <v>1993</v>
      </c>
      <c r="AK540" t="s">
        <v>41</v>
      </c>
      <c r="AL540">
        <v>2692</v>
      </c>
    </row>
    <row r="541" spans="1:38" x14ac:dyDescent="0.3">
      <c r="A541" t="s">
        <v>37</v>
      </c>
      <c r="B541" t="s">
        <v>96</v>
      </c>
      <c r="C541">
        <v>819</v>
      </c>
      <c r="D541" t="s">
        <v>97</v>
      </c>
      <c r="E541" t="s">
        <v>98</v>
      </c>
      <c r="F541" t="s">
        <v>31</v>
      </c>
      <c r="G541">
        <v>0</v>
      </c>
      <c r="H541">
        <v>2</v>
      </c>
      <c r="J541">
        <v>31800</v>
      </c>
      <c r="K541">
        <v>108</v>
      </c>
      <c r="L541">
        <v>122</v>
      </c>
      <c r="M541" t="s">
        <v>54</v>
      </c>
      <c r="N541" t="s">
        <v>22</v>
      </c>
      <c r="O541" t="s">
        <v>68</v>
      </c>
      <c r="P541">
        <v>2015</v>
      </c>
      <c r="V541" t="str">
        <f>IF(OR(J541 &lt; -10846.9, J541 &gt; 74078.13), "T", "F")</f>
        <v>F</v>
      </c>
      <c r="AB541">
        <v>0</v>
      </c>
      <c r="AC541">
        <v>2</v>
      </c>
      <c r="AE541">
        <v>108</v>
      </c>
      <c r="AF541">
        <v>122</v>
      </c>
      <c r="AG541">
        <v>31800</v>
      </c>
      <c r="AJ541">
        <v>2015</v>
      </c>
      <c r="AK541" t="s">
        <v>37</v>
      </c>
      <c r="AL541">
        <v>31800</v>
      </c>
    </row>
    <row r="542" spans="1:38" x14ac:dyDescent="0.3">
      <c r="A542" t="s">
        <v>37</v>
      </c>
      <c r="B542" t="s">
        <v>96</v>
      </c>
      <c r="C542">
        <v>819</v>
      </c>
      <c r="D542" t="s">
        <v>97</v>
      </c>
      <c r="E542" t="s">
        <v>98</v>
      </c>
      <c r="F542" t="s">
        <v>31</v>
      </c>
      <c r="G542">
        <v>0</v>
      </c>
      <c r="H542">
        <v>2</v>
      </c>
      <c r="J542">
        <v>31800</v>
      </c>
      <c r="K542">
        <v>103</v>
      </c>
      <c r="L542">
        <v>121</v>
      </c>
      <c r="M542" t="s">
        <v>54</v>
      </c>
      <c r="N542" t="s">
        <v>22</v>
      </c>
      <c r="O542" t="s">
        <v>68</v>
      </c>
      <c r="P542">
        <v>2016</v>
      </c>
      <c r="V542" t="str">
        <f>IF(OR(J542 &lt; -10846.9, J542 &gt; 74078.13), "T", "F")</f>
        <v>F</v>
      </c>
      <c r="AB542">
        <v>0</v>
      </c>
      <c r="AC542">
        <v>2</v>
      </c>
      <c r="AE542">
        <v>103</v>
      </c>
      <c r="AF542">
        <v>121</v>
      </c>
      <c r="AG542">
        <v>31800</v>
      </c>
      <c r="AJ542">
        <v>2016</v>
      </c>
      <c r="AK542" t="s">
        <v>37</v>
      </c>
      <c r="AL542">
        <v>31800</v>
      </c>
    </row>
    <row r="543" spans="1:38" x14ac:dyDescent="0.3">
      <c r="A543" t="s">
        <v>37</v>
      </c>
      <c r="B543" t="s">
        <v>96</v>
      </c>
      <c r="C543">
        <v>819</v>
      </c>
      <c r="D543" t="s">
        <v>97</v>
      </c>
      <c r="E543" t="s">
        <v>98</v>
      </c>
      <c r="F543" t="s">
        <v>31</v>
      </c>
      <c r="G543">
        <v>0</v>
      </c>
      <c r="H543">
        <v>2</v>
      </c>
      <c r="J543">
        <v>31800</v>
      </c>
      <c r="K543">
        <v>103</v>
      </c>
      <c r="L543">
        <v>121</v>
      </c>
      <c r="M543" t="s">
        <v>54</v>
      </c>
      <c r="N543" t="s">
        <v>22</v>
      </c>
      <c r="O543" t="s">
        <v>68</v>
      </c>
      <c r="P543">
        <v>2017</v>
      </c>
      <c r="V543" t="str">
        <f>IF(OR(J543 &lt; -10846.9, J543 &gt; 74078.13), "T", "F")</f>
        <v>F</v>
      </c>
      <c r="AB543">
        <v>0</v>
      </c>
      <c r="AC543">
        <v>2</v>
      </c>
      <c r="AE543">
        <v>103</v>
      </c>
      <c r="AF543">
        <v>121</v>
      </c>
      <c r="AG543">
        <v>31800</v>
      </c>
      <c r="AJ543">
        <v>2017</v>
      </c>
      <c r="AK543" t="s">
        <v>37</v>
      </c>
      <c r="AL543">
        <v>31800</v>
      </c>
    </row>
    <row r="544" spans="1:38" x14ac:dyDescent="0.3">
      <c r="A544" t="s">
        <v>37</v>
      </c>
      <c r="B544">
        <v>500</v>
      </c>
      <c r="C544">
        <v>819</v>
      </c>
      <c r="D544" t="s">
        <v>39</v>
      </c>
      <c r="E544" t="s">
        <v>19</v>
      </c>
      <c r="F544" t="s">
        <v>31</v>
      </c>
      <c r="G544">
        <v>4</v>
      </c>
      <c r="H544">
        <v>2</v>
      </c>
      <c r="I544">
        <v>160</v>
      </c>
      <c r="J544">
        <v>26595</v>
      </c>
      <c r="K544">
        <v>34</v>
      </c>
      <c r="L544">
        <v>28</v>
      </c>
      <c r="M544" t="s">
        <v>99</v>
      </c>
      <c r="N544" t="s">
        <v>22</v>
      </c>
      <c r="O544" t="s">
        <v>26</v>
      </c>
      <c r="P544">
        <v>2015</v>
      </c>
      <c r="V544" t="str">
        <f>IF(OR(J544 &lt; -10846.9, J544 &gt; 74078.13), "T", "F")</f>
        <v>F</v>
      </c>
      <c r="AB544">
        <v>4</v>
      </c>
      <c r="AC544">
        <v>2</v>
      </c>
      <c r="AD544">
        <v>160</v>
      </c>
      <c r="AE544">
        <v>34</v>
      </c>
      <c r="AF544">
        <v>28</v>
      </c>
      <c r="AG544">
        <v>26595</v>
      </c>
      <c r="AJ544">
        <v>2015</v>
      </c>
      <c r="AK544" t="s">
        <v>37</v>
      </c>
      <c r="AL544">
        <v>26595</v>
      </c>
    </row>
    <row r="545" spans="1:38" x14ac:dyDescent="0.3">
      <c r="A545" t="s">
        <v>37</v>
      </c>
      <c r="B545">
        <v>500</v>
      </c>
      <c r="C545">
        <v>819</v>
      </c>
      <c r="D545" t="s">
        <v>39</v>
      </c>
      <c r="E545" t="s">
        <v>19</v>
      </c>
      <c r="F545" t="s">
        <v>31</v>
      </c>
      <c r="G545">
        <v>4</v>
      </c>
      <c r="H545">
        <v>2</v>
      </c>
      <c r="I545">
        <v>101</v>
      </c>
      <c r="J545">
        <v>18700</v>
      </c>
      <c r="K545">
        <v>40</v>
      </c>
      <c r="L545">
        <v>31</v>
      </c>
      <c r="M545" t="s">
        <v>54</v>
      </c>
      <c r="N545" t="s">
        <v>22</v>
      </c>
      <c r="O545" t="s">
        <v>68</v>
      </c>
      <c r="P545">
        <v>2015</v>
      </c>
      <c r="V545" t="str">
        <f>IF(OR(J545 &lt; -10846.9, J545 &gt; 74078.13), "T", "F")</f>
        <v>F</v>
      </c>
      <c r="AB545">
        <v>4</v>
      </c>
      <c r="AC545">
        <v>2</v>
      </c>
      <c r="AD545">
        <v>101</v>
      </c>
      <c r="AE545">
        <v>40</v>
      </c>
      <c r="AF545">
        <v>31</v>
      </c>
      <c r="AG545">
        <v>18700</v>
      </c>
      <c r="AJ545">
        <v>2015</v>
      </c>
      <c r="AK545" t="s">
        <v>37</v>
      </c>
      <c r="AL545">
        <v>18700</v>
      </c>
    </row>
    <row r="546" spans="1:38" x14ac:dyDescent="0.3">
      <c r="A546" t="s">
        <v>37</v>
      </c>
      <c r="B546">
        <v>500</v>
      </c>
      <c r="C546">
        <v>819</v>
      </c>
      <c r="D546" t="s">
        <v>39</v>
      </c>
      <c r="E546" t="s">
        <v>19</v>
      </c>
      <c r="F546" t="s">
        <v>31</v>
      </c>
      <c r="G546">
        <v>4</v>
      </c>
      <c r="H546">
        <v>2</v>
      </c>
      <c r="I546">
        <v>135</v>
      </c>
      <c r="J546">
        <v>19700</v>
      </c>
      <c r="K546">
        <v>34</v>
      </c>
      <c r="L546">
        <v>28</v>
      </c>
      <c r="M546" t="s">
        <v>54</v>
      </c>
      <c r="N546" t="s">
        <v>22</v>
      </c>
      <c r="O546" t="s">
        <v>68</v>
      </c>
      <c r="P546">
        <v>2015</v>
      </c>
      <c r="V546" t="str">
        <f>IF(OR(J546 &lt; -10846.9, J546 &gt; 74078.13), "T", "F")</f>
        <v>F</v>
      </c>
      <c r="AB546">
        <v>4</v>
      </c>
      <c r="AC546">
        <v>2</v>
      </c>
      <c r="AD546">
        <v>135</v>
      </c>
      <c r="AE546">
        <v>34</v>
      </c>
      <c r="AF546">
        <v>28</v>
      </c>
      <c r="AG546">
        <v>19700</v>
      </c>
      <c r="AJ546">
        <v>2015</v>
      </c>
      <c r="AK546" t="s">
        <v>37</v>
      </c>
      <c r="AL546">
        <v>19700</v>
      </c>
    </row>
    <row r="547" spans="1:38" x14ac:dyDescent="0.3">
      <c r="A547" t="s">
        <v>37</v>
      </c>
      <c r="B547">
        <v>500</v>
      </c>
      <c r="C547">
        <v>819</v>
      </c>
      <c r="D547" t="s">
        <v>39</v>
      </c>
      <c r="E547" t="s">
        <v>19</v>
      </c>
      <c r="F547" t="s">
        <v>31</v>
      </c>
      <c r="G547">
        <v>4</v>
      </c>
      <c r="H547">
        <v>2</v>
      </c>
      <c r="I547">
        <v>101</v>
      </c>
      <c r="J547">
        <v>22800</v>
      </c>
      <c r="K547">
        <v>34</v>
      </c>
      <c r="L547">
        <v>28</v>
      </c>
      <c r="M547" t="s">
        <v>50</v>
      </c>
      <c r="N547" t="s">
        <v>22</v>
      </c>
      <c r="O547" t="s">
        <v>26</v>
      </c>
      <c r="P547">
        <v>2015</v>
      </c>
      <c r="V547" t="str">
        <f>IF(OR(J547 &lt; -10846.9, J547 &gt; 74078.13), "T", "F")</f>
        <v>F</v>
      </c>
      <c r="AB547">
        <v>4</v>
      </c>
      <c r="AC547">
        <v>2</v>
      </c>
      <c r="AD547">
        <v>101</v>
      </c>
      <c r="AE547">
        <v>34</v>
      </c>
      <c r="AF547">
        <v>28</v>
      </c>
      <c r="AG547">
        <v>22800</v>
      </c>
      <c r="AJ547">
        <v>2015</v>
      </c>
      <c r="AK547" t="s">
        <v>37</v>
      </c>
      <c r="AL547">
        <v>22800</v>
      </c>
    </row>
    <row r="548" spans="1:38" x14ac:dyDescent="0.3">
      <c r="A548" t="s">
        <v>37</v>
      </c>
      <c r="B548">
        <v>500</v>
      </c>
      <c r="C548">
        <v>819</v>
      </c>
      <c r="D548" t="s">
        <v>39</v>
      </c>
      <c r="E548" t="s">
        <v>19</v>
      </c>
      <c r="F548" t="s">
        <v>31</v>
      </c>
      <c r="G548">
        <v>4</v>
      </c>
      <c r="H548">
        <v>2</v>
      </c>
      <c r="I548">
        <v>101</v>
      </c>
      <c r="J548">
        <v>24700</v>
      </c>
      <c r="K548">
        <v>34</v>
      </c>
      <c r="L548">
        <v>28</v>
      </c>
      <c r="M548" t="s">
        <v>50</v>
      </c>
      <c r="N548" t="s">
        <v>22</v>
      </c>
      <c r="O548" t="s">
        <v>26</v>
      </c>
      <c r="P548">
        <v>2015</v>
      </c>
      <c r="V548" t="str">
        <f>IF(OR(J548 &lt; -10846.9, J548 &gt; 74078.13), "T", "F")</f>
        <v>F</v>
      </c>
      <c r="AB548">
        <v>4</v>
      </c>
      <c r="AC548">
        <v>2</v>
      </c>
      <c r="AD548">
        <v>101</v>
      </c>
      <c r="AE548">
        <v>34</v>
      </c>
      <c r="AF548">
        <v>28</v>
      </c>
      <c r="AG548">
        <v>24700</v>
      </c>
      <c r="AJ548">
        <v>2015</v>
      </c>
      <c r="AK548" t="s">
        <v>37</v>
      </c>
      <c r="AL548">
        <v>24700</v>
      </c>
    </row>
    <row r="549" spans="1:38" x14ac:dyDescent="0.3">
      <c r="A549" t="s">
        <v>37</v>
      </c>
      <c r="B549">
        <v>500</v>
      </c>
      <c r="C549">
        <v>819</v>
      </c>
      <c r="D549" t="s">
        <v>39</v>
      </c>
      <c r="E549" t="s">
        <v>19</v>
      </c>
      <c r="F549" t="s">
        <v>31</v>
      </c>
      <c r="G549">
        <v>4</v>
      </c>
      <c r="H549">
        <v>2</v>
      </c>
      <c r="I549">
        <v>160</v>
      </c>
      <c r="J549">
        <v>22495</v>
      </c>
      <c r="K549">
        <v>34</v>
      </c>
      <c r="L549">
        <v>28</v>
      </c>
      <c r="M549" t="s">
        <v>69</v>
      </c>
      <c r="N549" t="s">
        <v>22</v>
      </c>
      <c r="O549" t="s">
        <v>68</v>
      </c>
      <c r="P549">
        <v>2015</v>
      </c>
      <c r="V549" t="str">
        <f>IF(OR(J549 &lt; -10846.9, J549 &gt; 74078.13), "T", "F")</f>
        <v>F</v>
      </c>
      <c r="AB549">
        <v>4</v>
      </c>
      <c r="AC549">
        <v>2</v>
      </c>
      <c r="AD549">
        <v>160</v>
      </c>
      <c r="AE549">
        <v>34</v>
      </c>
      <c r="AF549">
        <v>28</v>
      </c>
      <c r="AG549">
        <v>22495</v>
      </c>
      <c r="AJ549">
        <v>2015</v>
      </c>
      <c r="AK549" t="s">
        <v>37</v>
      </c>
      <c r="AL549">
        <v>22495</v>
      </c>
    </row>
    <row r="550" spans="1:38" x14ac:dyDescent="0.3">
      <c r="A550" t="s">
        <v>37</v>
      </c>
      <c r="B550">
        <v>500</v>
      </c>
      <c r="C550">
        <v>819</v>
      </c>
      <c r="D550" t="s">
        <v>39</v>
      </c>
      <c r="E550" t="s">
        <v>19</v>
      </c>
      <c r="F550" t="s">
        <v>31</v>
      </c>
      <c r="G550">
        <v>4</v>
      </c>
      <c r="H550">
        <v>2</v>
      </c>
      <c r="I550">
        <v>101</v>
      </c>
      <c r="J550">
        <v>17495</v>
      </c>
      <c r="K550">
        <v>40</v>
      </c>
      <c r="L550">
        <v>31</v>
      </c>
      <c r="M550" t="s">
        <v>54</v>
      </c>
      <c r="N550" t="s">
        <v>22</v>
      </c>
      <c r="O550" t="s">
        <v>68</v>
      </c>
      <c r="P550">
        <v>2015</v>
      </c>
      <c r="V550" t="str">
        <f>IF(OR(J550 &lt; -10846.9, J550 &gt; 74078.13), "T", "F")</f>
        <v>F</v>
      </c>
      <c r="AB550">
        <v>4</v>
      </c>
      <c r="AC550">
        <v>2</v>
      </c>
      <c r="AD550">
        <v>101</v>
      </c>
      <c r="AE550">
        <v>40</v>
      </c>
      <c r="AF550">
        <v>31</v>
      </c>
      <c r="AG550">
        <v>17495</v>
      </c>
      <c r="AJ550">
        <v>2015</v>
      </c>
      <c r="AK550" t="s">
        <v>37</v>
      </c>
      <c r="AL550">
        <v>17495</v>
      </c>
    </row>
    <row r="551" spans="1:38" x14ac:dyDescent="0.3">
      <c r="A551" t="s">
        <v>37</v>
      </c>
      <c r="B551">
        <v>500</v>
      </c>
      <c r="C551">
        <v>819</v>
      </c>
      <c r="D551" t="s">
        <v>39</v>
      </c>
      <c r="E551" t="s">
        <v>19</v>
      </c>
      <c r="F551" t="s">
        <v>31</v>
      </c>
      <c r="G551">
        <v>4</v>
      </c>
      <c r="H551">
        <v>2</v>
      </c>
      <c r="I551">
        <v>101</v>
      </c>
      <c r="J551">
        <v>20345</v>
      </c>
      <c r="K551">
        <v>34</v>
      </c>
      <c r="L551">
        <v>28</v>
      </c>
      <c r="M551" t="s">
        <v>50</v>
      </c>
      <c r="N551" t="s">
        <v>22</v>
      </c>
      <c r="O551" t="s">
        <v>26</v>
      </c>
      <c r="P551">
        <v>2015</v>
      </c>
      <c r="V551" t="str">
        <f>IF(OR(J551 &lt; -10846.9, J551 &gt; 74078.13), "T", "F")</f>
        <v>F</v>
      </c>
      <c r="AB551">
        <v>4</v>
      </c>
      <c r="AC551">
        <v>2</v>
      </c>
      <c r="AD551">
        <v>101</v>
      </c>
      <c r="AE551">
        <v>34</v>
      </c>
      <c r="AF551">
        <v>28</v>
      </c>
      <c r="AG551">
        <v>20345</v>
      </c>
      <c r="AJ551">
        <v>2015</v>
      </c>
      <c r="AK551" t="s">
        <v>37</v>
      </c>
      <c r="AL551">
        <v>20345</v>
      </c>
    </row>
    <row r="552" spans="1:38" x14ac:dyDescent="0.3">
      <c r="A552" t="s">
        <v>37</v>
      </c>
      <c r="B552">
        <v>500</v>
      </c>
      <c r="C552">
        <v>819</v>
      </c>
      <c r="D552" t="s">
        <v>39</v>
      </c>
      <c r="E552" t="s">
        <v>19</v>
      </c>
      <c r="F552" t="s">
        <v>31</v>
      </c>
      <c r="G552">
        <v>4</v>
      </c>
      <c r="H552">
        <v>2</v>
      </c>
      <c r="I552">
        <v>101</v>
      </c>
      <c r="J552">
        <v>17700</v>
      </c>
      <c r="K552">
        <v>40</v>
      </c>
      <c r="L552">
        <v>31</v>
      </c>
      <c r="M552" t="s">
        <v>54</v>
      </c>
      <c r="N552" t="s">
        <v>22</v>
      </c>
      <c r="O552" t="s">
        <v>68</v>
      </c>
      <c r="P552">
        <v>2015</v>
      </c>
      <c r="V552" t="str">
        <f>IF(OR(J552 &lt; -10846.9, J552 &gt; 74078.13), "T", "F")</f>
        <v>F</v>
      </c>
      <c r="AB552">
        <v>4</v>
      </c>
      <c r="AC552">
        <v>2</v>
      </c>
      <c r="AD552">
        <v>101</v>
      </c>
      <c r="AE552">
        <v>40</v>
      </c>
      <c r="AF552">
        <v>31</v>
      </c>
      <c r="AG552">
        <v>17700</v>
      </c>
      <c r="AJ552">
        <v>2015</v>
      </c>
      <c r="AK552" t="s">
        <v>37</v>
      </c>
      <c r="AL552">
        <v>17700</v>
      </c>
    </row>
    <row r="553" spans="1:38" x14ac:dyDescent="0.3">
      <c r="A553" t="s">
        <v>37</v>
      </c>
      <c r="B553">
        <v>500</v>
      </c>
      <c r="C553">
        <v>819</v>
      </c>
      <c r="D553" t="s">
        <v>39</v>
      </c>
      <c r="E553" t="s">
        <v>19</v>
      </c>
      <c r="F553" t="s">
        <v>31</v>
      </c>
      <c r="G553">
        <v>4</v>
      </c>
      <c r="H553">
        <v>2</v>
      </c>
      <c r="I553">
        <v>101</v>
      </c>
      <c r="J553">
        <v>20400</v>
      </c>
      <c r="K553">
        <v>40</v>
      </c>
      <c r="L553">
        <v>31</v>
      </c>
      <c r="M553" t="s">
        <v>54</v>
      </c>
      <c r="N553" t="s">
        <v>22</v>
      </c>
      <c r="O553" t="s">
        <v>68</v>
      </c>
      <c r="P553">
        <v>2015</v>
      </c>
      <c r="V553" t="str">
        <f>IF(OR(J553 &lt; -10846.9, J553 &gt; 74078.13), "T", "F")</f>
        <v>F</v>
      </c>
      <c r="AB553">
        <v>4</v>
      </c>
      <c r="AC553">
        <v>2</v>
      </c>
      <c r="AD553">
        <v>101</v>
      </c>
      <c r="AE553">
        <v>40</v>
      </c>
      <c r="AF553">
        <v>31</v>
      </c>
      <c r="AG553">
        <v>20400</v>
      </c>
      <c r="AJ553">
        <v>2015</v>
      </c>
      <c r="AK553" t="s">
        <v>37</v>
      </c>
      <c r="AL553">
        <v>20400</v>
      </c>
    </row>
    <row r="554" spans="1:38" x14ac:dyDescent="0.3">
      <c r="A554" t="s">
        <v>37</v>
      </c>
      <c r="B554">
        <v>500</v>
      </c>
      <c r="C554">
        <v>819</v>
      </c>
      <c r="D554" t="s">
        <v>39</v>
      </c>
      <c r="E554" t="s">
        <v>19</v>
      </c>
      <c r="F554" t="s">
        <v>31</v>
      </c>
      <c r="G554">
        <v>4</v>
      </c>
      <c r="H554">
        <v>2</v>
      </c>
      <c r="I554">
        <v>101</v>
      </c>
      <c r="J554">
        <v>16845</v>
      </c>
      <c r="K554">
        <v>40</v>
      </c>
      <c r="L554">
        <v>31</v>
      </c>
      <c r="M554" t="s">
        <v>54</v>
      </c>
      <c r="N554" t="s">
        <v>22</v>
      </c>
      <c r="O554" t="s">
        <v>68</v>
      </c>
      <c r="P554">
        <v>2015</v>
      </c>
      <c r="V554" t="str">
        <f>IF(OR(J554 &lt; -10846.9, J554 &gt; 74078.13), "T", "F")</f>
        <v>F</v>
      </c>
      <c r="AB554">
        <v>4</v>
      </c>
      <c r="AC554">
        <v>2</v>
      </c>
      <c r="AD554">
        <v>101</v>
      </c>
      <c r="AE554">
        <v>40</v>
      </c>
      <c r="AF554">
        <v>31</v>
      </c>
      <c r="AG554">
        <v>16845</v>
      </c>
      <c r="AJ554">
        <v>2015</v>
      </c>
      <c r="AK554" t="s">
        <v>37</v>
      </c>
      <c r="AL554">
        <v>16845</v>
      </c>
    </row>
    <row r="555" spans="1:38" x14ac:dyDescent="0.3">
      <c r="A555" t="s">
        <v>37</v>
      </c>
      <c r="B555">
        <v>500</v>
      </c>
      <c r="C555">
        <v>819</v>
      </c>
      <c r="D555" t="s">
        <v>39</v>
      </c>
      <c r="E555" t="s">
        <v>19</v>
      </c>
      <c r="F555" t="s">
        <v>31</v>
      </c>
      <c r="G555">
        <v>4</v>
      </c>
      <c r="H555">
        <v>2</v>
      </c>
      <c r="I555">
        <v>160</v>
      </c>
      <c r="J555">
        <v>26695</v>
      </c>
      <c r="K555">
        <v>34</v>
      </c>
      <c r="L555">
        <v>28</v>
      </c>
      <c r="M555" t="s">
        <v>99</v>
      </c>
      <c r="N555" t="s">
        <v>22</v>
      </c>
      <c r="O555" t="s">
        <v>26</v>
      </c>
      <c r="P555">
        <v>2016</v>
      </c>
      <c r="V555" t="str">
        <f>IF(OR(J555 &lt; -10846.9, J555 &gt; 74078.13), "T", "F")</f>
        <v>F</v>
      </c>
      <c r="AB555">
        <v>4</v>
      </c>
      <c r="AC555">
        <v>2</v>
      </c>
      <c r="AD555">
        <v>160</v>
      </c>
      <c r="AE555">
        <v>34</v>
      </c>
      <c r="AF555">
        <v>28</v>
      </c>
      <c r="AG555">
        <v>26695</v>
      </c>
      <c r="AJ555">
        <v>2016</v>
      </c>
      <c r="AK555" t="s">
        <v>37</v>
      </c>
      <c r="AL555">
        <v>26695</v>
      </c>
    </row>
    <row r="556" spans="1:38" x14ac:dyDescent="0.3">
      <c r="A556" t="s">
        <v>37</v>
      </c>
      <c r="B556">
        <v>500</v>
      </c>
      <c r="C556">
        <v>819</v>
      </c>
      <c r="D556" t="s">
        <v>39</v>
      </c>
      <c r="E556" t="s">
        <v>19</v>
      </c>
      <c r="F556" t="s">
        <v>31</v>
      </c>
      <c r="G556">
        <v>4</v>
      </c>
      <c r="H556">
        <v>2</v>
      </c>
      <c r="I556">
        <v>101</v>
      </c>
      <c r="J556">
        <v>21295</v>
      </c>
      <c r="K556">
        <v>40</v>
      </c>
      <c r="L556">
        <v>31</v>
      </c>
      <c r="M556" t="s">
        <v>54</v>
      </c>
      <c r="N556" t="s">
        <v>22</v>
      </c>
      <c r="O556" t="s">
        <v>68</v>
      </c>
      <c r="P556">
        <v>2016</v>
      </c>
      <c r="V556" t="str">
        <f>IF(OR(J556 &lt; -10846.9, J556 &gt; 74078.13), "T", "F")</f>
        <v>F</v>
      </c>
      <c r="AB556">
        <v>4</v>
      </c>
      <c r="AC556">
        <v>2</v>
      </c>
      <c r="AD556">
        <v>101</v>
      </c>
      <c r="AE556">
        <v>40</v>
      </c>
      <c r="AF556">
        <v>31</v>
      </c>
      <c r="AG556">
        <v>21295</v>
      </c>
      <c r="AJ556">
        <v>2016</v>
      </c>
      <c r="AK556" t="s">
        <v>37</v>
      </c>
      <c r="AL556">
        <v>21295</v>
      </c>
    </row>
    <row r="557" spans="1:38" x14ac:dyDescent="0.3">
      <c r="A557" t="s">
        <v>37</v>
      </c>
      <c r="B557">
        <v>500</v>
      </c>
      <c r="C557">
        <v>819</v>
      </c>
      <c r="D557" t="s">
        <v>39</v>
      </c>
      <c r="E557" t="s">
        <v>19</v>
      </c>
      <c r="F557" t="s">
        <v>31</v>
      </c>
      <c r="G557">
        <v>4</v>
      </c>
      <c r="H557">
        <v>2</v>
      </c>
      <c r="I557">
        <v>101</v>
      </c>
      <c r="J557">
        <v>20395</v>
      </c>
      <c r="K557">
        <v>40</v>
      </c>
      <c r="L557">
        <v>31</v>
      </c>
      <c r="M557" t="s">
        <v>54</v>
      </c>
      <c r="N557" t="s">
        <v>22</v>
      </c>
      <c r="O557" t="s">
        <v>68</v>
      </c>
      <c r="P557">
        <v>2016</v>
      </c>
      <c r="V557" t="str">
        <f>IF(OR(J557 &lt; -10846.9, J557 &gt; 74078.13), "T", "F")</f>
        <v>F</v>
      </c>
      <c r="AB557">
        <v>4</v>
      </c>
      <c r="AC557">
        <v>2</v>
      </c>
      <c r="AD557">
        <v>101</v>
      </c>
      <c r="AE557">
        <v>40</v>
      </c>
      <c r="AF557">
        <v>31</v>
      </c>
      <c r="AG557">
        <v>20395</v>
      </c>
      <c r="AJ557">
        <v>2016</v>
      </c>
      <c r="AK557" t="s">
        <v>37</v>
      </c>
      <c r="AL557">
        <v>20395</v>
      </c>
    </row>
    <row r="558" spans="1:38" x14ac:dyDescent="0.3">
      <c r="A558" t="s">
        <v>37</v>
      </c>
      <c r="B558">
        <v>500</v>
      </c>
      <c r="C558">
        <v>819</v>
      </c>
      <c r="D558" t="s">
        <v>39</v>
      </c>
      <c r="E558" t="s">
        <v>19</v>
      </c>
      <c r="F558" t="s">
        <v>31</v>
      </c>
      <c r="G558">
        <v>4</v>
      </c>
      <c r="H558">
        <v>2</v>
      </c>
      <c r="I558">
        <v>101</v>
      </c>
      <c r="J558">
        <v>17745</v>
      </c>
      <c r="K558">
        <v>40</v>
      </c>
      <c r="L558">
        <v>31</v>
      </c>
      <c r="M558" t="s">
        <v>54</v>
      </c>
      <c r="N558" t="s">
        <v>22</v>
      </c>
      <c r="O558" t="s">
        <v>68</v>
      </c>
      <c r="P558">
        <v>2016</v>
      </c>
      <c r="V558" t="str">
        <f>IF(OR(J558 &lt; -10846.9, J558 &gt; 74078.13), "T", "F")</f>
        <v>F</v>
      </c>
      <c r="AB558">
        <v>4</v>
      </c>
      <c r="AC558">
        <v>2</v>
      </c>
      <c r="AD558">
        <v>101</v>
      </c>
      <c r="AE558">
        <v>40</v>
      </c>
      <c r="AF558">
        <v>31</v>
      </c>
      <c r="AG558">
        <v>17745</v>
      </c>
      <c r="AJ558">
        <v>2016</v>
      </c>
      <c r="AK558" t="s">
        <v>37</v>
      </c>
      <c r="AL558">
        <v>17745</v>
      </c>
    </row>
    <row r="559" spans="1:38" x14ac:dyDescent="0.3">
      <c r="A559" t="s">
        <v>37</v>
      </c>
      <c r="B559">
        <v>500</v>
      </c>
      <c r="C559">
        <v>819</v>
      </c>
      <c r="D559" t="s">
        <v>39</v>
      </c>
      <c r="E559" t="s">
        <v>19</v>
      </c>
      <c r="F559" t="s">
        <v>31</v>
      </c>
      <c r="G559">
        <v>4</v>
      </c>
      <c r="H559">
        <v>2</v>
      </c>
      <c r="I559">
        <v>160</v>
      </c>
      <c r="J559">
        <v>22575</v>
      </c>
      <c r="K559">
        <v>34</v>
      </c>
      <c r="L559">
        <v>28</v>
      </c>
      <c r="M559" t="s">
        <v>69</v>
      </c>
      <c r="N559" t="s">
        <v>22</v>
      </c>
      <c r="O559" t="s">
        <v>68</v>
      </c>
      <c r="P559">
        <v>2016</v>
      </c>
      <c r="V559" t="str">
        <f>IF(OR(J559 &lt; -10846.9, J559 &gt; 74078.13), "T", "F")</f>
        <v>F</v>
      </c>
      <c r="AB559">
        <v>4</v>
      </c>
      <c r="AC559">
        <v>2</v>
      </c>
      <c r="AD559">
        <v>160</v>
      </c>
      <c r="AE559">
        <v>34</v>
      </c>
      <c r="AF559">
        <v>28</v>
      </c>
      <c r="AG559">
        <v>22575</v>
      </c>
      <c r="AJ559">
        <v>2016</v>
      </c>
      <c r="AK559" t="s">
        <v>37</v>
      </c>
      <c r="AL559">
        <v>22575</v>
      </c>
    </row>
    <row r="560" spans="1:38" x14ac:dyDescent="0.3">
      <c r="A560" t="s">
        <v>37</v>
      </c>
      <c r="B560">
        <v>500</v>
      </c>
      <c r="C560">
        <v>819</v>
      </c>
      <c r="D560" t="s">
        <v>39</v>
      </c>
      <c r="E560" t="s">
        <v>19</v>
      </c>
      <c r="F560" t="s">
        <v>31</v>
      </c>
      <c r="G560">
        <v>4</v>
      </c>
      <c r="H560">
        <v>2</v>
      </c>
      <c r="I560">
        <v>101</v>
      </c>
      <c r="J560">
        <v>24495</v>
      </c>
      <c r="K560">
        <v>40</v>
      </c>
      <c r="L560">
        <v>31</v>
      </c>
      <c r="M560" t="s">
        <v>50</v>
      </c>
      <c r="N560" t="s">
        <v>22</v>
      </c>
      <c r="O560" t="s">
        <v>26</v>
      </c>
      <c r="P560">
        <v>2016</v>
      </c>
      <c r="V560" t="str">
        <f>IF(OR(J560 &lt; -10846.9, J560 &gt; 74078.13), "T", "F")</f>
        <v>F</v>
      </c>
      <c r="AB560">
        <v>4</v>
      </c>
      <c r="AC560">
        <v>2</v>
      </c>
      <c r="AD560">
        <v>101</v>
      </c>
      <c r="AE560">
        <v>40</v>
      </c>
      <c r="AF560">
        <v>31</v>
      </c>
      <c r="AG560">
        <v>24495</v>
      </c>
      <c r="AJ560">
        <v>2016</v>
      </c>
      <c r="AK560" t="s">
        <v>37</v>
      </c>
      <c r="AL560">
        <v>24495</v>
      </c>
    </row>
    <row r="561" spans="1:38" x14ac:dyDescent="0.3">
      <c r="A561" t="s">
        <v>37</v>
      </c>
      <c r="B561">
        <v>500</v>
      </c>
      <c r="C561">
        <v>819</v>
      </c>
      <c r="D561" t="s">
        <v>39</v>
      </c>
      <c r="E561" t="s">
        <v>19</v>
      </c>
      <c r="F561" t="s">
        <v>31</v>
      </c>
      <c r="G561">
        <v>4</v>
      </c>
      <c r="H561">
        <v>2</v>
      </c>
      <c r="I561">
        <v>101</v>
      </c>
      <c r="J561">
        <v>16995</v>
      </c>
      <c r="K561">
        <v>40</v>
      </c>
      <c r="L561">
        <v>31</v>
      </c>
      <c r="M561" t="s">
        <v>54</v>
      </c>
      <c r="N561" t="s">
        <v>22</v>
      </c>
      <c r="O561" t="s">
        <v>68</v>
      </c>
      <c r="P561">
        <v>2016</v>
      </c>
      <c r="V561" t="str">
        <f>IF(OR(J561 &lt; -10846.9, J561 &gt; 74078.13), "T", "F")</f>
        <v>F</v>
      </c>
      <c r="AB561">
        <v>4</v>
      </c>
      <c r="AC561">
        <v>2</v>
      </c>
      <c r="AD561">
        <v>101</v>
      </c>
      <c r="AE561">
        <v>40</v>
      </c>
      <c r="AF561">
        <v>31</v>
      </c>
      <c r="AG561">
        <v>16995</v>
      </c>
      <c r="AJ561">
        <v>2016</v>
      </c>
      <c r="AK561" t="s">
        <v>37</v>
      </c>
      <c r="AL561">
        <v>16995</v>
      </c>
    </row>
    <row r="562" spans="1:38" x14ac:dyDescent="0.3">
      <c r="A562" t="s">
        <v>37</v>
      </c>
      <c r="B562">
        <v>500</v>
      </c>
      <c r="C562">
        <v>819</v>
      </c>
      <c r="D562" t="s">
        <v>39</v>
      </c>
      <c r="E562" t="s">
        <v>19</v>
      </c>
      <c r="F562" t="s">
        <v>31</v>
      </c>
      <c r="G562">
        <v>4</v>
      </c>
      <c r="H562">
        <v>2</v>
      </c>
      <c r="I562">
        <v>101</v>
      </c>
      <c r="J562">
        <v>20395</v>
      </c>
      <c r="K562">
        <v>40</v>
      </c>
      <c r="L562">
        <v>31</v>
      </c>
      <c r="M562" t="s">
        <v>50</v>
      </c>
      <c r="N562" t="s">
        <v>22</v>
      </c>
      <c r="O562" t="s">
        <v>26</v>
      </c>
      <c r="P562">
        <v>2016</v>
      </c>
      <c r="V562" t="str">
        <f>IF(OR(J562 &lt; -10846.9, J562 &gt; 74078.13), "T", "F")</f>
        <v>F</v>
      </c>
      <c r="AB562">
        <v>4</v>
      </c>
      <c r="AC562">
        <v>2</v>
      </c>
      <c r="AD562">
        <v>101</v>
      </c>
      <c r="AE562">
        <v>40</v>
      </c>
      <c r="AF562">
        <v>31</v>
      </c>
      <c r="AG562">
        <v>20395</v>
      </c>
      <c r="AJ562">
        <v>2016</v>
      </c>
      <c r="AK562" t="s">
        <v>37</v>
      </c>
      <c r="AL562">
        <v>20395</v>
      </c>
    </row>
    <row r="563" spans="1:38" x14ac:dyDescent="0.3">
      <c r="A563" t="s">
        <v>37</v>
      </c>
      <c r="B563">
        <v>500</v>
      </c>
      <c r="C563">
        <v>819</v>
      </c>
      <c r="D563" t="s">
        <v>39</v>
      </c>
      <c r="E563" t="s">
        <v>19</v>
      </c>
      <c r="F563" t="s">
        <v>31</v>
      </c>
      <c r="G563">
        <v>4</v>
      </c>
      <c r="H563">
        <v>2</v>
      </c>
      <c r="I563">
        <v>135</v>
      </c>
      <c r="J563">
        <v>19700</v>
      </c>
      <c r="K563">
        <v>34</v>
      </c>
      <c r="L563">
        <v>28</v>
      </c>
      <c r="M563" t="s">
        <v>54</v>
      </c>
      <c r="N563" t="s">
        <v>22</v>
      </c>
      <c r="O563" t="s">
        <v>68</v>
      </c>
      <c r="P563">
        <v>2016</v>
      </c>
      <c r="V563" t="str">
        <f>IF(OR(J563 &lt; -10846.9, J563 &gt; 74078.13), "T", "F")</f>
        <v>F</v>
      </c>
      <c r="AB563">
        <v>4</v>
      </c>
      <c r="AC563">
        <v>2</v>
      </c>
      <c r="AD563">
        <v>135</v>
      </c>
      <c r="AE563">
        <v>34</v>
      </c>
      <c r="AF563">
        <v>28</v>
      </c>
      <c r="AG563">
        <v>19700</v>
      </c>
      <c r="AJ563">
        <v>2016</v>
      </c>
      <c r="AK563" t="s">
        <v>37</v>
      </c>
      <c r="AL563">
        <v>19700</v>
      </c>
    </row>
    <row r="564" spans="1:38" x14ac:dyDescent="0.3">
      <c r="A564" t="s">
        <v>37</v>
      </c>
      <c r="B564">
        <v>500</v>
      </c>
      <c r="C564">
        <v>819</v>
      </c>
      <c r="D564" t="s">
        <v>39</v>
      </c>
      <c r="E564" t="s">
        <v>19</v>
      </c>
      <c r="F564" t="s">
        <v>31</v>
      </c>
      <c r="G564">
        <v>4</v>
      </c>
      <c r="H564">
        <v>2</v>
      </c>
      <c r="I564">
        <v>101</v>
      </c>
      <c r="J564">
        <v>17900</v>
      </c>
      <c r="K564">
        <v>40</v>
      </c>
      <c r="L564">
        <v>31</v>
      </c>
      <c r="M564" t="s">
        <v>54</v>
      </c>
      <c r="N564" t="s">
        <v>22</v>
      </c>
      <c r="O564" t="s">
        <v>68</v>
      </c>
      <c r="P564">
        <v>2016</v>
      </c>
      <c r="V564" t="str">
        <f>IF(OR(J564 &lt; -10846.9, J564 &gt; 74078.13), "T", "F")</f>
        <v>F</v>
      </c>
      <c r="AB564">
        <v>4</v>
      </c>
      <c r="AC564">
        <v>2</v>
      </c>
      <c r="AD564">
        <v>101</v>
      </c>
      <c r="AE564">
        <v>40</v>
      </c>
      <c r="AF564">
        <v>31</v>
      </c>
      <c r="AG564">
        <v>17900</v>
      </c>
      <c r="AJ564">
        <v>2016</v>
      </c>
      <c r="AK564" t="s">
        <v>37</v>
      </c>
      <c r="AL564">
        <v>17900</v>
      </c>
    </row>
    <row r="565" spans="1:38" x14ac:dyDescent="0.3">
      <c r="A565" t="s">
        <v>37</v>
      </c>
      <c r="B565">
        <v>500</v>
      </c>
      <c r="C565">
        <v>819</v>
      </c>
      <c r="D565" t="s">
        <v>39</v>
      </c>
      <c r="E565" t="s">
        <v>19</v>
      </c>
      <c r="F565" t="s">
        <v>31</v>
      </c>
      <c r="G565">
        <v>4</v>
      </c>
      <c r="H565">
        <v>2</v>
      </c>
      <c r="I565">
        <v>101</v>
      </c>
      <c r="J565">
        <v>21395</v>
      </c>
      <c r="K565">
        <v>40</v>
      </c>
      <c r="L565">
        <v>31</v>
      </c>
      <c r="M565" t="s">
        <v>50</v>
      </c>
      <c r="N565" t="s">
        <v>22</v>
      </c>
      <c r="O565" t="s">
        <v>26</v>
      </c>
      <c r="P565">
        <v>2016</v>
      </c>
      <c r="V565" t="str">
        <f>IF(OR(J565 &lt; -10846.9, J565 &gt; 74078.13), "T", "F")</f>
        <v>F</v>
      </c>
      <c r="AB565">
        <v>4</v>
      </c>
      <c r="AC565">
        <v>2</v>
      </c>
      <c r="AD565">
        <v>101</v>
      </c>
      <c r="AE565">
        <v>40</v>
      </c>
      <c r="AF565">
        <v>31</v>
      </c>
      <c r="AG565">
        <v>21395</v>
      </c>
      <c r="AJ565">
        <v>2016</v>
      </c>
      <c r="AK565" t="s">
        <v>37</v>
      </c>
      <c r="AL565">
        <v>21395</v>
      </c>
    </row>
    <row r="566" spans="1:38" x14ac:dyDescent="0.3">
      <c r="A566" t="s">
        <v>37</v>
      </c>
      <c r="B566">
        <v>500</v>
      </c>
      <c r="C566">
        <v>819</v>
      </c>
      <c r="D566" t="s">
        <v>39</v>
      </c>
      <c r="E566" t="s">
        <v>19</v>
      </c>
      <c r="F566" t="s">
        <v>31</v>
      </c>
      <c r="G566">
        <v>4</v>
      </c>
      <c r="H566">
        <v>2</v>
      </c>
      <c r="I566">
        <v>160</v>
      </c>
      <c r="J566">
        <v>19995</v>
      </c>
      <c r="K566">
        <v>33</v>
      </c>
      <c r="L566">
        <v>28</v>
      </c>
      <c r="M566" t="s">
        <v>69</v>
      </c>
      <c r="N566" t="s">
        <v>22</v>
      </c>
      <c r="O566" t="s">
        <v>68</v>
      </c>
      <c r="P566">
        <v>2017</v>
      </c>
      <c r="V566" t="str">
        <f>IF(OR(J566 &lt; -10846.9, J566 &gt; 74078.13), "T", "F")</f>
        <v>F</v>
      </c>
      <c r="AB566">
        <v>4</v>
      </c>
      <c r="AC566">
        <v>2</v>
      </c>
      <c r="AD566">
        <v>160</v>
      </c>
      <c r="AE566">
        <v>33</v>
      </c>
      <c r="AF566">
        <v>28</v>
      </c>
      <c r="AG566">
        <v>19995</v>
      </c>
      <c r="AJ566">
        <v>2017</v>
      </c>
      <c r="AK566" t="s">
        <v>37</v>
      </c>
      <c r="AL566">
        <v>19995</v>
      </c>
    </row>
    <row r="567" spans="1:38" x14ac:dyDescent="0.3">
      <c r="A567" t="s">
        <v>37</v>
      </c>
      <c r="B567">
        <v>500</v>
      </c>
      <c r="C567">
        <v>819</v>
      </c>
      <c r="D567" t="s">
        <v>39</v>
      </c>
      <c r="E567" t="s">
        <v>34</v>
      </c>
      <c r="F567" t="s">
        <v>31</v>
      </c>
      <c r="G567">
        <v>4</v>
      </c>
      <c r="H567">
        <v>2</v>
      </c>
      <c r="I567">
        <v>101</v>
      </c>
      <c r="J567">
        <v>19390</v>
      </c>
      <c r="K567">
        <v>33</v>
      </c>
      <c r="L567">
        <v>27</v>
      </c>
      <c r="M567" t="s">
        <v>54</v>
      </c>
      <c r="N567" t="s">
        <v>22</v>
      </c>
      <c r="O567" t="s">
        <v>68</v>
      </c>
      <c r="P567">
        <v>2017</v>
      </c>
      <c r="V567" t="str">
        <f>IF(OR(J567 &lt; -10846.9, J567 &gt; 74078.13), "T", "F")</f>
        <v>F</v>
      </c>
      <c r="AB567">
        <v>4</v>
      </c>
      <c r="AC567">
        <v>2</v>
      </c>
      <c r="AD567">
        <v>101</v>
      </c>
      <c r="AE567">
        <v>33</v>
      </c>
      <c r="AF567">
        <v>27</v>
      </c>
      <c r="AG567">
        <v>19390</v>
      </c>
      <c r="AJ567">
        <v>2017</v>
      </c>
      <c r="AK567" t="s">
        <v>37</v>
      </c>
      <c r="AL567">
        <v>19390</v>
      </c>
    </row>
    <row r="568" spans="1:38" x14ac:dyDescent="0.3">
      <c r="A568" t="s">
        <v>37</v>
      </c>
      <c r="B568">
        <v>500</v>
      </c>
      <c r="C568">
        <v>819</v>
      </c>
      <c r="D568" t="s">
        <v>39</v>
      </c>
      <c r="E568" t="s">
        <v>34</v>
      </c>
      <c r="F568" t="s">
        <v>31</v>
      </c>
      <c r="G568">
        <v>4</v>
      </c>
      <c r="H568">
        <v>2</v>
      </c>
      <c r="I568">
        <v>101</v>
      </c>
      <c r="J568">
        <v>17485</v>
      </c>
      <c r="K568">
        <v>33</v>
      </c>
      <c r="L568">
        <v>27</v>
      </c>
      <c r="M568" t="s">
        <v>50</v>
      </c>
      <c r="N568" t="s">
        <v>22</v>
      </c>
      <c r="O568" t="s">
        <v>26</v>
      </c>
      <c r="P568">
        <v>2017</v>
      </c>
      <c r="V568" t="str">
        <f>IF(OR(J568 &lt; -10846.9, J568 &gt; 74078.13), "T", "F")</f>
        <v>F</v>
      </c>
      <c r="AB568">
        <v>4</v>
      </c>
      <c r="AC568">
        <v>2</v>
      </c>
      <c r="AD568">
        <v>101</v>
      </c>
      <c r="AE568">
        <v>33</v>
      </c>
      <c r="AF568">
        <v>27</v>
      </c>
      <c r="AG568">
        <v>17485</v>
      </c>
      <c r="AJ568">
        <v>2017</v>
      </c>
      <c r="AK568" t="s">
        <v>37</v>
      </c>
      <c r="AL568">
        <v>17485</v>
      </c>
    </row>
    <row r="569" spans="1:38" x14ac:dyDescent="0.3">
      <c r="A569" t="s">
        <v>37</v>
      </c>
      <c r="B569">
        <v>500</v>
      </c>
      <c r="C569">
        <v>819</v>
      </c>
      <c r="D569" t="s">
        <v>39</v>
      </c>
      <c r="E569" t="s">
        <v>34</v>
      </c>
      <c r="F569" t="s">
        <v>31</v>
      </c>
      <c r="G569">
        <v>4</v>
      </c>
      <c r="H569">
        <v>2</v>
      </c>
      <c r="I569">
        <v>101</v>
      </c>
      <c r="J569">
        <v>20885</v>
      </c>
      <c r="K569">
        <v>33</v>
      </c>
      <c r="L569">
        <v>27</v>
      </c>
      <c r="M569" t="s">
        <v>50</v>
      </c>
      <c r="N569" t="s">
        <v>22</v>
      </c>
      <c r="O569" t="s">
        <v>26</v>
      </c>
      <c r="P569">
        <v>2017</v>
      </c>
      <c r="V569" t="str">
        <f>IF(OR(J569 &lt; -10846.9, J569 &gt; 74078.13), "T", "F")</f>
        <v>F</v>
      </c>
      <c r="AB569">
        <v>4</v>
      </c>
      <c r="AC569">
        <v>2</v>
      </c>
      <c r="AD569">
        <v>101</v>
      </c>
      <c r="AE569">
        <v>33</v>
      </c>
      <c r="AF569">
        <v>27</v>
      </c>
      <c r="AG569">
        <v>20885</v>
      </c>
      <c r="AJ569">
        <v>2017</v>
      </c>
      <c r="AK569" t="s">
        <v>37</v>
      </c>
      <c r="AL569">
        <v>20885</v>
      </c>
    </row>
    <row r="570" spans="1:38" x14ac:dyDescent="0.3">
      <c r="A570" t="s">
        <v>37</v>
      </c>
      <c r="B570">
        <v>500</v>
      </c>
      <c r="C570">
        <v>819</v>
      </c>
      <c r="D570" t="s">
        <v>39</v>
      </c>
      <c r="E570" t="s">
        <v>19</v>
      </c>
      <c r="F570" t="s">
        <v>31</v>
      </c>
      <c r="G570">
        <v>4</v>
      </c>
      <c r="H570">
        <v>2</v>
      </c>
      <c r="I570">
        <v>160</v>
      </c>
      <c r="J570">
        <v>21490</v>
      </c>
      <c r="K570">
        <v>33</v>
      </c>
      <c r="L570">
        <v>28</v>
      </c>
      <c r="M570" t="s">
        <v>99</v>
      </c>
      <c r="N570" t="s">
        <v>22</v>
      </c>
      <c r="O570" t="s">
        <v>26</v>
      </c>
      <c r="P570">
        <v>2017</v>
      </c>
      <c r="V570" t="str">
        <f>IF(OR(J570 &lt; -10846.9, J570 &gt; 74078.13), "T", "F")</f>
        <v>F</v>
      </c>
      <c r="AB570">
        <v>4</v>
      </c>
      <c r="AC570">
        <v>2</v>
      </c>
      <c r="AD570">
        <v>160</v>
      </c>
      <c r="AE570">
        <v>33</v>
      </c>
      <c r="AF570">
        <v>28</v>
      </c>
      <c r="AG570">
        <v>21490</v>
      </c>
      <c r="AJ570">
        <v>2017</v>
      </c>
      <c r="AK570" t="s">
        <v>37</v>
      </c>
      <c r="AL570">
        <v>21490</v>
      </c>
    </row>
    <row r="571" spans="1:38" x14ac:dyDescent="0.3">
      <c r="A571" t="s">
        <v>37</v>
      </c>
      <c r="B571">
        <v>500</v>
      </c>
      <c r="C571">
        <v>819</v>
      </c>
      <c r="D571" t="s">
        <v>39</v>
      </c>
      <c r="E571" t="s">
        <v>34</v>
      </c>
      <c r="F571" t="s">
        <v>31</v>
      </c>
      <c r="G571">
        <v>4</v>
      </c>
      <c r="H571">
        <v>2</v>
      </c>
      <c r="I571">
        <v>101</v>
      </c>
      <c r="J571">
        <v>15990</v>
      </c>
      <c r="K571">
        <v>33</v>
      </c>
      <c r="L571">
        <v>27</v>
      </c>
      <c r="M571" t="s">
        <v>54</v>
      </c>
      <c r="N571" t="s">
        <v>22</v>
      </c>
      <c r="O571" t="s">
        <v>68</v>
      </c>
      <c r="P571">
        <v>2017</v>
      </c>
      <c r="V571" t="str">
        <f>IF(OR(J571 &lt; -10846.9, J571 &gt; 74078.13), "T", "F")</f>
        <v>F</v>
      </c>
      <c r="AB571">
        <v>4</v>
      </c>
      <c r="AC571">
        <v>2</v>
      </c>
      <c r="AD571">
        <v>101</v>
      </c>
      <c r="AE571">
        <v>33</v>
      </c>
      <c r="AF571">
        <v>27</v>
      </c>
      <c r="AG571">
        <v>15990</v>
      </c>
      <c r="AJ571">
        <v>2017</v>
      </c>
      <c r="AK571" t="s">
        <v>37</v>
      </c>
      <c r="AL571">
        <v>15990</v>
      </c>
    </row>
    <row r="572" spans="1:38" x14ac:dyDescent="0.3">
      <c r="A572" t="s">
        <v>37</v>
      </c>
      <c r="B572" t="s">
        <v>100</v>
      </c>
      <c r="C572">
        <v>819</v>
      </c>
      <c r="D572" t="s">
        <v>39</v>
      </c>
      <c r="E572" t="s">
        <v>19</v>
      </c>
      <c r="F572" t="s">
        <v>31</v>
      </c>
      <c r="G572">
        <v>4</v>
      </c>
      <c r="H572">
        <v>4</v>
      </c>
      <c r="I572">
        <v>160</v>
      </c>
      <c r="J572">
        <v>19345</v>
      </c>
      <c r="K572">
        <v>33</v>
      </c>
      <c r="L572">
        <v>25</v>
      </c>
      <c r="M572" t="s">
        <v>50</v>
      </c>
      <c r="N572" t="s">
        <v>22</v>
      </c>
      <c r="O572" t="s">
        <v>36</v>
      </c>
      <c r="P572">
        <v>2015</v>
      </c>
      <c r="V572" t="str">
        <f>IF(OR(J572 &lt; -10846.9, J572 &gt; 74078.13), "T", "F")</f>
        <v>F</v>
      </c>
      <c r="AB572">
        <v>4</v>
      </c>
      <c r="AC572">
        <v>4</v>
      </c>
      <c r="AD572">
        <v>160</v>
      </c>
      <c r="AE572">
        <v>33</v>
      </c>
      <c r="AF572">
        <v>25</v>
      </c>
      <c r="AG572">
        <v>19345</v>
      </c>
      <c r="AJ572">
        <v>2015</v>
      </c>
      <c r="AK572" t="s">
        <v>37</v>
      </c>
      <c r="AL572">
        <v>19345</v>
      </c>
    </row>
    <row r="573" spans="1:38" x14ac:dyDescent="0.3">
      <c r="A573" t="s">
        <v>37</v>
      </c>
      <c r="B573" t="s">
        <v>100</v>
      </c>
      <c r="C573">
        <v>819</v>
      </c>
      <c r="D573" t="s">
        <v>39</v>
      </c>
      <c r="E573" t="s">
        <v>19</v>
      </c>
      <c r="F573" t="s">
        <v>31</v>
      </c>
      <c r="G573">
        <v>4</v>
      </c>
      <c r="H573">
        <v>4</v>
      </c>
      <c r="I573">
        <v>160</v>
      </c>
      <c r="J573">
        <v>23095</v>
      </c>
      <c r="K573">
        <v>33</v>
      </c>
      <c r="L573">
        <v>25</v>
      </c>
      <c r="M573" t="s">
        <v>50</v>
      </c>
      <c r="N573" t="s">
        <v>22</v>
      </c>
      <c r="O573" t="s">
        <v>36</v>
      </c>
      <c r="P573">
        <v>2015</v>
      </c>
      <c r="V573" t="str">
        <f>IF(OR(J573 &lt; -10846.9, J573 &gt; 74078.13), "T", "F")</f>
        <v>F</v>
      </c>
      <c r="AB573">
        <v>4</v>
      </c>
      <c r="AC573">
        <v>4</v>
      </c>
      <c r="AD573">
        <v>160</v>
      </c>
      <c r="AE573">
        <v>33</v>
      </c>
      <c r="AF573">
        <v>25</v>
      </c>
      <c r="AG573">
        <v>23095</v>
      </c>
      <c r="AJ573">
        <v>2015</v>
      </c>
      <c r="AK573" t="s">
        <v>37</v>
      </c>
      <c r="AL573">
        <v>23095</v>
      </c>
    </row>
    <row r="574" spans="1:38" x14ac:dyDescent="0.3">
      <c r="A574" t="s">
        <v>37</v>
      </c>
      <c r="B574" t="s">
        <v>100</v>
      </c>
      <c r="C574">
        <v>819</v>
      </c>
      <c r="D574" t="s">
        <v>39</v>
      </c>
      <c r="E574" t="s">
        <v>34</v>
      </c>
      <c r="F574" t="s">
        <v>31</v>
      </c>
      <c r="G574">
        <v>4</v>
      </c>
      <c r="H574">
        <v>4</v>
      </c>
      <c r="I574">
        <v>160</v>
      </c>
      <c r="J574">
        <v>24695</v>
      </c>
      <c r="K574">
        <v>30</v>
      </c>
      <c r="L574">
        <v>22</v>
      </c>
      <c r="M574" t="s">
        <v>50</v>
      </c>
      <c r="N574" t="s">
        <v>22</v>
      </c>
      <c r="O574" t="s">
        <v>36</v>
      </c>
      <c r="P574">
        <v>2015</v>
      </c>
      <c r="V574" t="str">
        <f>IF(OR(J574 &lt; -10846.9, J574 &gt; 74078.13), "T", "F")</f>
        <v>F</v>
      </c>
      <c r="AB574">
        <v>4</v>
      </c>
      <c r="AC574">
        <v>4</v>
      </c>
      <c r="AD574">
        <v>160</v>
      </c>
      <c r="AE574">
        <v>30</v>
      </c>
      <c r="AF574">
        <v>22</v>
      </c>
      <c r="AG574">
        <v>24695</v>
      </c>
      <c r="AJ574">
        <v>2015</v>
      </c>
      <c r="AK574" t="s">
        <v>37</v>
      </c>
      <c r="AL574">
        <v>24695</v>
      </c>
    </row>
    <row r="575" spans="1:38" x14ac:dyDescent="0.3">
      <c r="A575" t="s">
        <v>37</v>
      </c>
      <c r="B575" t="s">
        <v>100</v>
      </c>
      <c r="C575">
        <v>819</v>
      </c>
      <c r="D575" t="s">
        <v>39</v>
      </c>
      <c r="E575" t="s">
        <v>19</v>
      </c>
      <c r="F575" t="s">
        <v>31</v>
      </c>
      <c r="G575">
        <v>4</v>
      </c>
      <c r="H575">
        <v>4</v>
      </c>
      <c r="I575">
        <v>160</v>
      </c>
      <c r="J575">
        <v>21695</v>
      </c>
      <c r="K575">
        <v>33</v>
      </c>
      <c r="L575">
        <v>25</v>
      </c>
      <c r="M575" t="s">
        <v>50</v>
      </c>
      <c r="N575" t="s">
        <v>22</v>
      </c>
      <c r="O575" t="s">
        <v>36</v>
      </c>
      <c r="P575">
        <v>2015</v>
      </c>
      <c r="V575" t="str">
        <f>IF(OR(J575 &lt; -10846.9, J575 &gt; 74078.13), "T", "F")</f>
        <v>F</v>
      </c>
      <c r="AB575">
        <v>4</v>
      </c>
      <c r="AC575">
        <v>4</v>
      </c>
      <c r="AD575">
        <v>160</v>
      </c>
      <c r="AE575">
        <v>33</v>
      </c>
      <c r="AF575">
        <v>25</v>
      </c>
      <c r="AG575">
        <v>21695</v>
      </c>
      <c r="AJ575">
        <v>2015</v>
      </c>
      <c r="AK575" t="s">
        <v>37</v>
      </c>
      <c r="AL575">
        <v>21695</v>
      </c>
    </row>
    <row r="576" spans="1:38" x14ac:dyDescent="0.3">
      <c r="A576" t="s">
        <v>37</v>
      </c>
      <c r="B576" t="s">
        <v>100</v>
      </c>
      <c r="C576">
        <v>819</v>
      </c>
      <c r="D576" t="s">
        <v>39</v>
      </c>
      <c r="E576" t="s">
        <v>19</v>
      </c>
      <c r="F576" t="s">
        <v>31</v>
      </c>
      <c r="G576">
        <v>4</v>
      </c>
      <c r="H576">
        <v>4</v>
      </c>
      <c r="I576">
        <v>160</v>
      </c>
      <c r="J576">
        <v>20695</v>
      </c>
      <c r="K576">
        <v>33</v>
      </c>
      <c r="L576">
        <v>25</v>
      </c>
      <c r="M576" t="s">
        <v>50</v>
      </c>
      <c r="N576" t="s">
        <v>22</v>
      </c>
      <c r="O576" t="s">
        <v>36</v>
      </c>
      <c r="P576">
        <v>2015</v>
      </c>
      <c r="V576" t="str">
        <f>IF(OR(J576 &lt; -10846.9, J576 &gt; 74078.13), "T", "F")</f>
        <v>F</v>
      </c>
      <c r="AB576">
        <v>4</v>
      </c>
      <c r="AC576">
        <v>4</v>
      </c>
      <c r="AD576">
        <v>160</v>
      </c>
      <c r="AE576">
        <v>33</v>
      </c>
      <c r="AF576">
        <v>25</v>
      </c>
      <c r="AG576">
        <v>20695</v>
      </c>
      <c r="AJ576">
        <v>2015</v>
      </c>
      <c r="AK576" t="s">
        <v>37</v>
      </c>
      <c r="AL576">
        <v>20695</v>
      </c>
    </row>
    <row r="577" spans="1:38" x14ac:dyDescent="0.3">
      <c r="A577" t="s">
        <v>37</v>
      </c>
      <c r="B577" t="s">
        <v>100</v>
      </c>
      <c r="C577">
        <v>819</v>
      </c>
      <c r="D577" t="s">
        <v>39</v>
      </c>
      <c r="E577" t="s">
        <v>19</v>
      </c>
      <c r="F577" t="s">
        <v>31</v>
      </c>
      <c r="G577">
        <v>4</v>
      </c>
      <c r="H577">
        <v>4</v>
      </c>
      <c r="I577">
        <v>160</v>
      </c>
      <c r="J577">
        <v>21880</v>
      </c>
      <c r="K577">
        <v>33</v>
      </c>
      <c r="L577">
        <v>25</v>
      </c>
      <c r="M577" t="s">
        <v>50</v>
      </c>
      <c r="N577" t="s">
        <v>22</v>
      </c>
      <c r="O577" t="s">
        <v>36</v>
      </c>
      <c r="P577">
        <v>2016</v>
      </c>
      <c r="V577" t="str">
        <f>IF(OR(J577 &lt; -10846.9, J577 &gt; 74078.13), "T", "F")</f>
        <v>F</v>
      </c>
      <c r="AB577">
        <v>4</v>
      </c>
      <c r="AC577">
        <v>4</v>
      </c>
      <c r="AD577">
        <v>160</v>
      </c>
      <c r="AE577">
        <v>33</v>
      </c>
      <c r="AF577">
        <v>25</v>
      </c>
      <c r="AG577">
        <v>21880</v>
      </c>
      <c r="AJ577">
        <v>2016</v>
      </c>
      <c r="AK577" t="s">
        <v>37</v>
      </c>
      <c r="AL577">
        <v>21880</v>
      </c>
    </row>
    <row r="578" spans="1:38" x14ac:dyDescent="0.3">
      <c r="A578" t="s">
        <v>37</v>
      </c>
      <c r="B578" t="s">
        <v>100</v>
      </c>
      <c r="C578">
        <v>819</v>
      </c>
      <c r="D578" t="s">
        <v>39</v>
      </c>
      <c r="E578" t="s">
        <v>19</v>
      </c>
      <c r="F578" t="s">
        <v>31</v>
      </c>
      <c r="G578">
        <v>4</v>
      </c>
      <c r="H578">
        <v>4</v>
      </c>
      <c r="I578">
        <v>160</v>
      </c>
      <c r="J578">
        <v>23395</v>
      </c>
      <c r="K578">
        <v>33</v>
      </c>
      <c r="L578">
        <v>25</v>
      </c>
      <c r="M578" t="s">
        <v>50</v>
      </c>
      <c r="N578" t="s">
        <v>22</v>
      </c>
      <c r="O578" t="s">
        <v>36</v>
      </c>
      <c r="P578">
        <v>2016</v>
      </c>
      <c r="V578" t="str">
        <f>IF(OR(J578 &lt; -10846.9, J578 &gt; 74078.13), "T", "F")</f>
        <v>F</v>
      </c>
      <c r="AB578">
        <v>4</v>
      </c>
      <c r="AC578">
        <v>4</v>
      </c>
      <c r="AD578">
        <v>160</v>
      </c>
      <c r="AE578">
        <v>33</v>
      </c>
      <c r="AF578">
        <v>25</v>
      </c>
      <c r="AG578">
        <v>23395</v>
      </c>
      <c r="AJ578">
        <v>2016</v>
      </c>
      <c r="AK578" t="s">
        <v>37</v>
      </c>
      <c r="AL578">
        <v>23395</v>
      </c>
    </row>
    <row r="579" spans="1:38" x14ac:dyDescent="0.3">
      <c r="A579" t="s">
        <v>37</v>
      </c>
      <c r="B579" t="s">
        <v>100</v>
      </c>
      <c r="C579">
        <v>819</v>
      </c>
      <c r="D579" t="s">
        <v>39</v>
      </c>
      <c r="E579" t="s">
        <v>34</v>
      </c>
      <c r="F579" t="s">
        <v>31</v>
      </c>
      <c r="G579">
        <v>4</v>
      </c>
      <c r="H579">
        <v>4</v>
      </c>
      <c r="I579">
        <v>160</v>
      </c>
      <c r="J579">
        <v>24795</v>
      </c>
      <c r="K579">
        <v>30</v>
      </c>
      <c r="L579">
        <v>22</v>
      </c>
      <c r="M579" t="s">
        <v>50</v>
      </c>
      <c r="N579" t="s">
        <v>22</v>
      </c>
      <c r="O579" t="s">
        <v>36</v>
      </c>
      <c r="P579">
        <v>2016</v>
      </c>
      <c r="V579" t="str">
        <f>IF(OR(J579 &lt; -10846.9, J579 &gt; 74078.13), "T", "F")</f>
        <v>F</v>
      </c>
      <c r="AB579">
        <v>4</v>
      </c>
      <c r="AC579">
        <v>4</v>
      </c>
      <c r="AD579">
        <v>160</v>
      </c>
      <c r="AE579">
        <v>30</v>
      </c>
      <c r="AF579">
        <v>22</v>
      </c>
      <c r="AG579">
        <v>24795</v>
      </c>
      <c r="AJ579">
        <v>2016</v>
      </c>
      <c r="AK579" t="s">
        <v>37</v>
      </c>
      <c r="AL579">
        <v>24795</v>
      </c>
    </row>
    <row r="580" spans="1:38" x14ac:dyDescent="0.3">
      <c r="A580" t="s">
        <v>37</v>
      </c>
      <c r="B580" t="s">
        <v>100</v>
      </c>
      <c r="C580">
        <v>819</v>
      </c>
      <c r="D580" t="s">
        <v>39</v>
      </c>
      <c r="E580" t="s">
        <v>19</v>
      </c>
      <c r="F580" t="s">
        <v>31</v>
      </c>
      <c r="G580">
        <v>4</v>
      </c>
      <c r="H580">
        <v>4</v>
      </c>
      <c r="I580">
        <v>160</v>
      </c>
      <c r="J580">
        <v>20795</v>
      </c>
      <c r="K580">
        <v>33</v>
      </c>
      <c r="L580">
        <v>25</v>
      </c>
      <c r="M580" t="s">
        <v>50</v>
      </c>
      <c r="N580" t="s">
        <v>22</v>
      </c>
      <c r="O580" t="s">
        <v>36</v>
      </c>
      <c r="P580">
        <v>2016</v>
      </c>
      <c r="V580" t="str">
        <f>IF(OR(J580 &lt; -10846.9, J580 &gt; 74078.13), "T", "F")</f>
        <v>F</v>
      </c>
      <c r="AB580">
        <v>4</v>
      </c>
      <c r="AC580">
        <v>4</v>
      </c>
      <c r="AD580">
        <v>160</v>
      </c>
      <c r="AE580">
        <v>33</v>
      </c>
      <c r="AF580">
        <v>25</v>
      </c>
      <c r="AG580">
        <v>20795</v>
      </c>
      <c r="AJ580">
        <v>2016</v>
      </c>
      <c r="AK580" t="s">
        <v>37</v>
      </c>
      <c r="AL580">
        <v>20795</v>
      </c>
    </row>
    <row r="581" spans="1:38" x14ac:dyDescent="0.3">
      <c r="A581" t="s">
        <v>37</v>
      </c>
      <c r="B581" t="s">
        <v>100</v>
      </c>
      <c r="C581">
        <v>819</v>
      </c>
      <c r="D581" t="s">
        <v>39</v>
      </c>
      <c r="E581" t="s">
        <v>19</v>
      </c>
      <c r="F581" t="s">
        <v>31</v>
      </c>
      <c r="G581">
        <v>4</v>
      </c>
      <c r="H581">
        <v>4</v>
      </c>
      <c r="I581">
        <v>160</v>
      </c>
      <c r="J581">
        <v>19495</v>
      </c>
      <c r="K581">
        <v>33</v>
      </c>
      <c r="L581">
        <v>25</v>
      </c>
      <c r="M581" t="s">
        <v>50</v>
      </c>
      <c r="N581" t="s">
        <v>22</v>
      </c>
      <c r="O581" t="s">
        <v>36</v>
      </c>
      <c r="P581">
        <v>2016</v>
      </c>
      <c r="V581" t="str">
        <f>IF(OR(J581 &lt; -10846.9, J581 &gt; 74078.13), "T", "F")</f>
        <v>F</v>
      </c>
      <c r="AB581">
        <v>4</v>
      </c>
      <c r="AC581">
        <v>4</v>
      </c>
      <c r="AD581">
        <v>160</v>
      </c>
      <c r="AE581">
        <v>33</v>
      </c>
      <c r="AF581">
        <v>25</v>
      </c>
      <c r="AG581">
        <v>19495</v>
      </c>
      <c r="AJ581">
        <v>2016</v>
      </c>
      <c r="AK581" t="s">
        <v>37</v>
      </c>
      <c r="AL581">
        <v>19495</v>
      </c>
    </row>
    <row r="582" spans="1:38" x14ac:dyDescent="0.3">
      <c r="A582" t="s">
        <v>37</v>
      </c>
      <c r="B582" t="s">
        <v>100</v>
      </c>
      <c r="C582">
        <v>819</v>
      </c>
      <c r="D582" t="s">
        <v>39</v>
      </c>
      <c r="E582" t="s">
        <v>34</v>
      </c>
      <c r="F582" t="s">
        <v>31</v>
      </c>
      <c r="G582">
        <v>4</v>
      </c>
      <c r="H582">
        <v>4</v>
      </c>
      <c r="I582">
        <v>160</v>
      </c>
      <c r="J582">
        <v>23695</v>
      </c>
      <c r="K582">
        <v>30</v>
      </c>
      <c r="L582">
        <v>22</v>
      </c>
      <c r="M582" t="s">
        <v>50</v>
      </c>
      <c r="N582" t="s">
        <v>22</v>
      </c>
      <c r="O582" t="s">
        <v>36</v>
      </c>
      <c r="P582">
        <v>2017</v>
      </c>
      <c r="V582" t="str">
        <f>IF(OR(J582 &lt; -10846.9, J582 &gt; 74078.13), "T", "F")</f>
        <v>F</v>
      </c>
      <c r="AB582">
        <v>4</v>
      </c>
      <c r="AC582">
        <v>4</v>
      </c>
      <c r="AD582">
        <v>160</v>
      </c>
      <c r="AE582">
        <v>30</v>
      </c>
      <c r="AF582">
        <v>22</v>
      </c>
      <c r="AG582">
        <v>23695</v>
      </c>
      <c r="AJ582">
        <v>2017</v>
      </c>
      <c r="AK582" t="s">
        <v>37</v>
      </c>
      <c r="AL582">
        <v>23695</v>
      </c>
    </row>
    <row r="583" spans="1:38" x14ac:dyDescent="0.3">
      <c r="A583" t="s">
        <v>37</v>
      </c>
      <c r="B583" t="s">
        <v>100</v>
      </c>
      <c r="C583">
        <v>819</v>
      </c>
      <c r="D583" t="s">
        <v>39</v>
      </c>
      <c r="E583" t="s">
        <v>34</v>
      </c>
      <c r="F583" t="s">
        <v>31</v>
      </c>
      <c r="G583">
        <v>4</v>
      </c>
      <c r="H583">
        <v>4</v>
      </c>
      <c r="I583">
        <v>160</v>
      </c>
      <c r="J583">
        <v>20995</v>
      </c>
      <c r="K583">
        <v>30</v>
      </c>
      <c r="L583">
        <v>22</v>
      </c>
      <c r="M583" t="s">
        <v>50</v>
      </c>
      <c r="N583" t="s">
        <v>22</v>
      </c>
      <c r="O583" t="s">
        <v>36</v>
      </c>
      <c r="P583">
        <v>2017</v>
      </c>
      <c r="V583" t="str">
        <f>IF(OR(J583 &lt; -10846.9, J583 &gt; 74078.13), "T", "F")</f>
        <v>F</v>
      </c>
      <c r="AB583">
        <v>4</v>
      </c>
      <c r="AC583">
        <v>4</v>
      </c>
      <c r="AD583">
        <v>160</v>
      </c>
      <c r="AE583">
        <v>30</v>
      </c>
      <c r="AF583">
        <v>22</v>
      </c>
      <c r="AG583">
        <v>20995</v>
      </c>
      <c r="AJ583">
        <v>2017</v>
      </c>
      <c r="AK583" t="s">
        <v>37</v>
      </c>
      <c r="AL583">
        <v>20995</v>
      </c>
    </row>
    <row r="584" spans="1:38" x14ac:dyDescent="0.3">
      <c r="A584" t="s">
        <v>37</v>
      </c>
      <c r="B584" t="s">
        <v>100</v>
      </c>
      <c r="C584">
        <v>819</v>
      </c>
      <c r="D584" t="s">
        <v>39</v>
      </c>
      <c r="E584" t="s">
        <v>34</v>
      </c>
      <c r="F584" t="s">
        <v>31</v>
      </c>
      <c r="G584">
        <v>4</v>
      </c>
      <c r="H584">
        <v>4</v>
      </c>
      <c r="I584">
        <v>160</v>
      </c>
      <c r="J584">
        <v>22995</v>
      </c>
      <c r="K584">
        <v>30</v>
      </c>
      <c r="L584">
        <v>22</v>
      </c>
      <c r="M584" t="s">
        <v>50</v>
      </c>
      <c r="N584" t="s">
        <v>22</v>
      </c>
      <c r="O584" t="s">
        <v>36</v>
      </c>
      <c r="P584">
        <v>2017</v>
      </c>
      <c r="V584" t="str">
        <f>IF(OR(J584 &lt; -10846.9, J584 &gt; 74078.13), "T", "F")</f>
        <v>F</v>
      </c>
      <c r="AB584">
        <v>4</v>
      </c>
      <c r="AC584">
        <v>4</v>
      </c>
      <c r="AD584">
        <v>160</v>
      </c>
      <c r="AE584">
        <v>30</v>
      </c>
      <c r="AF584">
        <v>22</v>
      </c>
      <c r="AG584">
        <v>22995</v>
      </c>
      <c r="AJ584">
        <v>2017</v>
      </c>
      <c r="AK584" t="s">
        <v>37</v>
      </c>
      <c r="AL584">
        <v>22995</v>
      </c>
    </row>
    <row r="585" spans="1:38" x14ac:dyDescent="0.3">
      <c r="A585" t="s">
        <v>37</v>
      </c>
      <c r="B585" t="s">
        <v>101</v>
      </c>
      <c r="C585">
        <v>819</v>
      </c>
      <c r="D585" t="s">
        <v>30</v>
      </c>
      <c r="E585" t="s">
        <v>34</v>
      </c>
      <c r="F585" t="s">
        <v>35</v>
      </c>
      <c r="G585">
        <v>4</v>
      </c>
      <c r="H585">
        <v>4</v>
      </c>
      <c r="I585">
        <v>180</v>
      </c>
      <c r="J585">
        <v>24635</v>
      </c>
      <c r="K585">
        <v>30</v>
      </c>
      <c r="L585">
        <v>21</v>
      </c>
      <c r="M585" t="s">
        <v>102</v>
      </c>
      <c r="N585" t="s">
        <v>22</v>
      </c>
      <c r="O585" t="s">
        <v>91</v>
      </c>
      <c r="P585">
        <v>2016</v>
      </c>
      <c r="V585" t="str">
        <f>IF(OR(J585 &lt; -10846.9, J585 &gt; 74078.13), "T", "F")</f>
        <v>F</v>
      </c>
      <c r="AB585">
        <v>4</v>
      </c>
      <c r="AC585">
        <v>4</v>
      </c>
      <c r="AD585">
        <v>180</v>
      </c>
      <c r="AE585">
        <v>30</v>
      </c>
      <c r="AF585">
        <v>21</v>
      </c>
      <c r="AG585">
        <v>24635</v>
      </c>
      <c r="AJ585">
        <v>2016</v>
      </c>
      <c r="AK585" t="s">
        <v>37</v>
      </c>
      <c r="AL585">
        <v>24635</v>
      </c>
    </row>
    <row r="586" spans="1:38" x14ac:dyDescent="0.3">
      <c r="A586" t="s">
        <v>37</v>
      </c>
      <c r="B586" t="s">
        <v>101</v>
      </c>
      <c r="C586">
        <v>819</v>
      </c>
      <c r="D586" t="s">
        <v>30</v>
      </c>
      <c r="E586" t="s">
        <v>34</v>
      </c>
      <c r="F586" t="s">
        <v>31</v>
      </c>
      <c r="G586">
        <v>4</v>
      </c>
      <c r="H586">
        <v>4</v>
      </c>
      <c r="I586">
        <v>180</v>
      </c>
      <c r="J586">
        <v>25135</v>
      </c>
      <c r="K586">
        <v>31</v>
      </c>
      <c r="L586">
        <v>22</v>
      </c>
      <c r="M586" t="s">
        <v>102</v>
      </c>
      <c r="N586" t="s">
        <v>22</v>
      </c>
      <c r="O586" t="s">
        <v>91</v>
      </c>
      <c r="P586">
        <v>2016</v>
      </c>
      <c r="V586" t="str">
        <f>IF(OR(J586 &lt; -10846.9, J586 &gt; 74078.13), "T", "F")</f>
        <v>F</v>
      </c>
      <c r="AB586">
        <v>4</v>
      </c>
      <c r="AC586">
        <v>4</v>
      </c>
      <c r="AD586">
        <v>180</v>
      </c>
      <c r="AE586">
        <v>31</v>
      </c>
      <c r="AF586">
        <v>22</v>
      </c>
      <c r="AG586">
        <v>25135</v>
      </c>
      <c r="AJ586">
        <v>2016</v>
      </c>
      <c r="AK586" t="s">
        <v>37</v>
      </c>
      <c r="AL586">
        <v>25135</v>
      </c>
    </row>
    <row r="587" spans="1:38" x14ac:dyDescent="0.3">
      <c r="A587" t="s">
        <v>37</v>
      </c>
      <c r="B587" t="s">
        <v>101</v>
      </c>
      <c r="C587">
        <v>819</v>
      </c>
      <c r="D587" t="s">
        <v>30</v>
      </c>
      <c r="E587" t="s">
        <v>34</v>
      </c>
      <c r="F587" t="s">
        <v>35</v>
      </c>
      <c r="G587">
        <v>4</v>
      </c>
      <c r="H587">
        <v>4</v>
      </c>
      <c r="I587">
        <v>180</v>
      </c>
      <c r="J587">
        <v>29235</v>
      </c>
      <c r="K587">
        <v>30</v>
      </c>
      <c r="L587">
        <v>21</v>
      </c>
      <c r="M587" t="s">
        <v>102</v>
      </c>
      <c r="N587" t="s">
        <v>22</v>
      </c>
      <c r="O587" t="s">
        <v>91</v>
      </c>
      <c r="P587">
        <v>2016</v>
      </c>
      <c r="V587" t="str">
        <f>IF(OR(J587 &lt; -10846.9, J587 &gt; 74078.13), "T", "F")</f>
        <v>F</v>
      </c>
      <c r="AB587">
        <v>4</v>
      </c>
      <c r="AC587">
        <v>4</v>
      </c>
      <c r="AD587">
        <v>180</v>
      </c>
      <c r="AE587">
        <v>30</v>
      </c>
      <c r="AF587">
        <v>21</v>
      </c>
      <c r="AG587">
        <v>29235</v>
      </c>
      <c r="AJ587">
        <v>2016</v>
      </c>
      <c r="AK587" t="s">
        <v>37</v>
      </c>
      <c r="AL587">
        <v>29235</v>
      </c>
    </row>
    <row r="588" spans="1:38" x14ac:dyDescent="0.3">
      <c r="A588" t="s">
        <v>37</v>
      </c>
      <c r="B588" t="s">
        <v>101</v>
      </c>
      <c r="C588">
        <v>819</v>
      </c>
      <c r="D588" t="s">
        <v>30</v>
      </c>
      <c r="E588" t="s">
        <v>34</v>
      </c>
      <c r="F588" t="s">
        <v>31</v>
      </c>
      <c r="G588">
        <v>4</v>
      </c>
      <c r="H588">
        <v>4</v>
      </c>
      <c r="I588">
        <v>180</v>
      </c>
      <c r="J588">
        <v>23335</v>
      </c>
      <c r="K588">
        <v>31</v>
      </c>
      <c r="L588">
        <v>22</v>
      </c>
      <c r="M588" t="s">
        <v>102</v>
      </c>
      <c r="N588" t="s">
        <v>22</v>
      </c>
      <c r="O588" t="s">
        <v>91</v>
      </c>
      <c r="P588">
        <v>2016</v>
      </c>
      <c r="V588" t="str">
        <f>IF(OR(J588 &lt; -10846.9, J588 &gt; 74078.13), "T", "F")</f>
        <v>F</v>
      </c>
      <c r="AB588">
        <v>4</v>
      </c>
      <c r="AC588">
        <v>4</v>
      </c>
      <c r="AD588">
        <v>180</v>
      </c>
      <c r="AE588">
        <v>31</v>
      </c>
      <c r="AF588">
        <v>22</v>
      </c>
      <c r="AG588">
        <v>23335</v>
      </c>
      <c r="AJ588">
        <v>2016</v>
      </c>
      <c r="AK588" t="s">
        <v>37</v>
      </c>
      <c r="AL588">
        <v>23335</v>
      </c>
    </row>
    <row r="589" spans="1:38" x14ac:dyDescent="0.3">
      <c r="A589" t="s">
        <v>37</v>
      </c>
      <c r="B589" t="s">
        <v>101</v>
      </c>
      <c r="C589">
        <v>819</v>
      </c>
      <c r="D589" t="s">
        <v>30</v>
      </c>
      <c r="E589" t="s">
        <v>34</v>
      </c>
      <c r="F589" t="s">
        <v>31</v>
      </c>
      <c r="G589">
        <v>4</v>
      </c>
      <c r="H589">
        <v>4</v>
      </c>
      <c r="I589">
        <v>180</v>
      </c>
      <c r="J589">
        <v>22735</v>
      </c>
      <c r="K589">
        <v>31</v>
      </c>
      <c r="L589">
        <v>22</v>
      </c>
      <c r="M589" t="s">
        <v>102</v>
      </c>
      <c r="N589" t="s">
        <v>22</v>
      </c>
      <c r="O589" t="s">
        <v>91</v>
      </c>
      <c r="P589">
        <v>2016</v>
      </c>
      <c r="V589" t="str">
        <f>IF(OR(J589 &lt; -10846.9, J589 &gt; 74078.13), "T", "F")</f>
        <v>F</v>
      </c>
      <c r="AB589">
        <v>4</v>
      </c>
      <c r="AC589">
        <v>4</v>
      </c>
      <c r="AD589">
        <v>180</v>
      </c>
      <c r="AE589">
        <v>31</v>
      </c>
      <c r="AF589">
        <v>22</v>
      </c>
      <c r="AG589">
        <v>22735</v>
      </c>
      <c r="AJ589">
        <v>2016</v>
      </c>
      <c r="AK589" t="s">
        <v>37</v>
      </c>
      <c r="AL589">
        <v>22735</v>
      </c>
    </row>
    <row r="590" spans="1:38" x14ac:dyDescent="0.3">
      <c r="A590" t="s">
        <v>37</v>
      </c>
      <c r="B590" t="s">
        <v>101</v>
      </c>
      <c r="C590">
        <v>819</v>
      </c>
      <c r="D590" t="s">
        <v>30</v>
      </c>
      <c r="E590" t="s">
        <v>34</v>
      </c>
      <c r="F590" t="s">
        <v>35</v>
      </c>
      <c r="G590">
        <v>4</v>
      </c>
      <c r="H590">
        <v>4</v>
      </c>
      <c r="I590">
        <v>180</v>
      </c>
      <c r="J590">
        <v>27035</v>
      </c>
      <c r="K590">
        <v>30</v>
      </c>
      <c r="L590">
        <v>21</v>
      </c>
      <c r="M590" t="s">
        <v>102</v>
      </c>
      <c r="N590" t="s">
        <v>22</v>
      </c>
      <c r="O590" t="s">
        <v>91</v>
      </c>
      <c r="P590">
        <v>2016</v>
      </c>
      <c r="V590" t="str">
        <f>IF(OR(J590 &lt; -10846.9, J590 &gt; 74078.13), "T", "F")</f>
        <v>F</v>
      </c>
      <c r="AB590">
        <v>4</v>
      </c>
      <c r="AC590">
        <v>4</v>
      </c>
      <c r="AD590">
        <v>180</v>
      </c>
      <c r="AE590">
        <v>30</v>
      </c>
      <c r="AF590">
        <v>21</v>
      </c>
      <c r="AG590">
        <v>27035</v>
      </c>
      <c r="AJ590">
        <v>2016</v>
      </c>
      <c r="AK590" t="s">
        <v>37</v>
      </c>
      <c r="AL590">
        <v>27035</v>
      </c>
    </row>
    <row r="591" spans="1:38" x14ac:dyDescent="0.3">
      <c r="A591" t="s">
        <v>37</v>
      </c>
      <c r="B591" t="s">
        <v>101</v>
      </c>
      <c r="C591">
        <v>819</v>
      </c>
      <c r="D591" t="s">
        <v>39</v>
      </c>
      <c r="E591" t="s">
        <v>19</v>
      </c>
      <c r="F591" t="s">
        <v>31</v>
      </c>
      <c r="G591">
        <v>4</v>
      </c>
      <c r="H591">
        <v>4</v>
      </c>
      <c r="I591">
        <v>160</v>
      </c>
      <c r="J591">
        <v>20000</v>
      </c>
      <c r="K591">
        <v>34</v>
      </c>
      <c r="L591">
        <v>25</v>
      </c>
      <c r="M591" t="s">
        <v>102</v>
      </c>
      <c r="N591" t="s">
        <v>22</v>
      </c>
      <c r="O591" t="s">
        <v>91</v>
      </c>
      <c r="P591">
        <v>2016</v>
      </c>
      <c r="V591" t="str">
        <f>IF(OR(J591 &lt; -10846.9, J591 &gt; 74078.13), "T", "F")</f>
        <v>F</v>
      </c>
      <c r="AB591">
        <v>4</v>
      </c>
      <c r="AC591">
        <v>4</v>
      </c>
      <c r="AD591">
        <v>160</v>
      </c>
      <c r="AE591">
        <v>34</v>
      </c>
      <c r="AF591">
        <v>25</v>
      </c>
      <c r="AG591">
        <v>20000</v>
      </c>
      <c r="AJ591">
        <v>2016</v>
      </c>
      <c r="AK591" t="s">
        <v>37</v>
      </c>
      <c r="AL591">
        <v>20000</v>
      </c>
    </row>
    <row r="592" spans="1:38" x14ac:dyDescent="0.3">
      <c r="A592" t="s">
        <v>37</v>
      </c>
      <c r="B592" t="s">
        <v>101</v>
      </c>
      <c r="C592">
        <v>819</v>
      </c>
      <c r="D592" t="s">
        <v>30</v>
      </c>
      <c r="E592" t="s">
        <v>34</v>
      </c>
      <c r="F592" t="s">
        <v>31</v>
      </c>
      <c r="G592">
        <v>4</v>
      </c>
      <c r="H592">
        <v>4</v>
      </c>
      <c r="I592">
        <v>180</v>
      </c>
      <c r="J592">
        <v>27335</v>
      </c>
      <c r="K592">
        <v>31</v>
      </c>
      <c r="L592">
        <v>22</v>
      </c>
      <c r="M592" t="s">
        <v>102</v>
      </c>
      <c r="N592" t="s">
        <v>22</v>
      </c>
      <c r="O592" t="s">
        <v>91</v>
      </c>
      <c r="P592">
        <v>2016</v>
      </c>
      <c r="V592" t="str">
        <f>IF(OR(J592 &lt; -10846.9, J592 &gt; 74078.13), "T", "F")</f>
        <v>F</v>
      </c>
      <c r="AB592">
        <v>4</v>
      </c>
      <c r="AC592">
        <v>4</v>
      </c>
      <c r="AD592">
        <v>180</v>
      </c>
      <c r="AE592">
        <v>31</v>
      </c>
      <c r="AF592">
        <v>22</v>
      </c>
      <c r="AG592">
        <v>27335</v>
      </c>
      <c r="AJ592">
        <v>2016</v>
      </c>
      <c r="AK592" t="s">
        <v>37</v>
      </c>
      <c r="AL592">
        <v>27335</v>
      </c>
    </row>
    <row r="593" spans="1:38" x14ac:dyDescent="0.3">
      <c r="A593" t="s">
        <v>37</v>
      </c>
      <c r="B593" t="s">
        <v>101</v>
      </c>
      <c r="C593">
        <v>819</v>
      </c>
      <c r="D593" t="s">
        <v>30</v>
      </c>
      <c r="E593" t="s">
        <v>34</v>
      </c>
      <c r="F593" t="s">
        <v>35</v>
      </c>
      <c r="G593">
        <v>4</v>
      </c>
      <c r="H593">
        <v>4</v>
      </c>
      <c r="I593">
        <v>180</v>
      </c>
      <c r="J593">
        <v>25235</v>
      </c>
      <c r="K593">
        <v>30</v>
      </c>
      <c r="L593">
        <v>21</v>
      </c>
      <c r="M593" t="s">
        <v>102</v>
      </c>
      <c r="N593" t="s">
        <v>22</v>
      </c>
      <c r="O593" t="s">
        <v>91</v>
      </c>
      <c r="P593">
        <v>2016</v>
      </c>
      <c r="V593" t="str">
        <f>IF(OR(J593 &lt; -10846.9, J593 &gt; 74078.13), "T", "F")</f>
        <v>F</v>
      </c>
      <c r="AB593">
        <v>4</v>
      </c>
      <c r="AC593">
        <v>4</v>
      </c>
      <c r="AD593">
        <v>180</v>
      </c>
      <c r="AE593">
        <v>30</v>
      </c>
      <c r="AF593">
        <v>21</v>
      </c>
      <c r="AG593">
        <v>25235</v>
      </c>
      <c r="AJ593">
        <v>2016</v>
      </c>
      <c r="AK593" t="s">
        <v>37</v>
      </c>
      <c r="AL593">
        <v>25235</v>
      </c>
    </row>
    <row r="594" spans="1:38" x14ac:dyDescent="0.3">
      <c r="A594" t="s">
        <v>37</v>
      </c>
      <c r="B594" t="s">
        <v>101</v>
      </c>
      <c r="C594">
        <v>819</v>
      </c>
      <c r="D594" t="s">
        <v>30</v>
      </c>
      <c r="E594" t="s">
        <v>34</v>
      </c>
      <c r="F594" t="s">
        <v>35</v>
      </c>
      <c r="G594">
        <v>4</v>
      </c>
      <c r="H594">
        <v>4</v>
      </c>
      <c r="I594">
        <v>180</v>
      </c>
      <c r="J594">
        <v>27035</v>
      </c>
      <c r="K594">
        <v>29</v>
      </c>
      <c r="L594">
        <v>21</v>
      </c>
      <c r="M594" t="s">
        <v>102</v>
      </c>
      <c r="N594" t="s">
        <v>22</v>
      </c>
      <c r="O594" t="s">
        <v>91</v>
      </c>
      <c r="P594">
        <v>2017</v>
      </c>
      <c r="V594" t="str">
        <f>IF(OR(J594 &lt; -10846.9, J594 &gt; 74078.13), "T", "F")</f>
        <v>F</v>
      </c>
      <c r="AB594">
        <v>4</v>
      </c>
      <c r="AC594">
        <v>4</v>
      </c>
      <c r="AD594">
        <v>180</v>
      </c>
      <c r="AE594">
        <v>29</v>
      </c>
      <c r="AF594">
        <v>21</v>
      </c>
      <c r="AG594">
        <v>27035</v>
      </c>
      <c r="AJ594">
        <v>2017</v>
      </c>
      <c r="AK594" t="s">
        <v>37</v>
      </c>
      <c r="AL594">
        <v>27035</v>
      </c>
    </row>
    <row r="595" spans="1:38" x14ac:dyDescent="0.3">
      <c r="A595" t="s">
        <v>37</v>
      </c>
      <c r="B595" t="s">
        <v>101</v>
      </c>
      <c r="C595">
        <v>819</v>
      </c>
      <c r="D595" t="s">
        <v>30</v>
      </c>
      <c r="E595" t="s">
        <v>34</v>
      </c>
      <c r="F595" t="s">
        <v>31</v>
      </c>
      <c r="G595">
        <v>4</v>
      </c>
      <c r="H595">
        <v>4</v>
      </c>
      <c r="I595">
        <v>180</v>
      </c>
      <c r="J595">
        <v>25135</v>
      </c>
      <c r="K595">
        <v>30</v>
      </c>
      <c r="L595">
        <v>22</v>
      </c>
      <c r="M595" t="s">
        <v>102</v>
      </c>
      <c r="N595" t="s">
        <v>22</v>
      </c>
      <c r="O595" t="s">
        <v>91</v>
      </c>
      <c r="P595">
        <v>2017</v>
      </c>
      <c r="V595" t="str">
        <f>IF(OR(J595 &lt; -10846.9, J595 &gt; 74078.13), "T", "F")</f>
        <v>F</v>
      </c>
      <c r="AB595">
        <v>4</v>
      </c>
      <c r="AC595">
        <v>4</v>
      </c>
      <c r="AD595">
        <v>180</v>
      </c>
      <c r="AE595">
        <v>30</v>
      </c>
      <c r="AF595">
        <v>22</v>
      </c>
      <c r="AG595">
        <v>25135</v>
      </c>
      <c r="AJ595">
        <v>2017</v>
      </c>
      <c r="AK595" t="s">
        <v>37</v>
      </c>
      <c r="AL595">
        <v>25135</v>
      </c>
    </row>
    <row r="596" spans="1:38" x14ac:dyDescent="0.3">
      <c r="A596" t="s">
        <v>37</v>
      </c>
      <c r="B596" t="s">
        <v>101</v>
      </c>
      <c r="C596">
        <v>819</v>
      </c>
      <c r="D596" t="s">
        <v>30</v>
      </c>
      <c r="E596" t="s">
        <v>34</v>
      </c>
      <c r="F596" t="s">
        <v>35</v>
      </c>
      <c r="G596">
        <v>4</v>
      </c>
      <c r="H596">
        <v>4</v>
      </c>
      <c r="I596">
        <v>180</v>
      </c>
      <c r="J596">
        <v>25235</v>
      </c>
      <c r="K596">
        <v>29</v>
      </c>
      <c r="L596">
        <v>21</v>
      </c>
      <c r="M596" t="s">
        <v>102</v>
      </c>
      <c r="N596" t="s">
        <v>22</v>
      </c>
      <c r="O596" t="s">
        <v>91</v>
      </c>
      <c r="P596">
        <v>2017</v>
      </c>
      <c r="V596" t="str">
        <f>IF(OR(J596 &lt; -10846.9, J596 &gt; 74078.13), "T", "F")</f>
        <v>F</v>
      </c>
      <c r="AB596">
        <v>4</v>
      </c>
      <c r="AC596">
        <v>4</v>
      </c>
      <c r="AD596">
        <v>180</v>
      </c>
      <c r="AE596">
        <v>29</v>
      </c>
      <c r="AF596">
        <v>21</v>
      </c>
      <c r="AG596">
        <v>25235</v>
      </c>
      <c r="AJ596">
        <v>2017</v>
      </c>
      <c r="AK596" t="s">
        <v>37</v>
      </c>
      <c r="AL596">
        <v>25235</v>
      </c>
    </row>
    <row r="597" spans="1:38" x14ac:dyDescent="0.3">
      <c r="A597" t="s">
        <v>37</v>
      </c>
      <c r="B597" t="s">
        <v>101</v>
      </c>
      <c r="C597">
        <v>819</v>
      </c>
      <c r="D597" t="s">
        <v>30</v>
      </c>
      <c r="E597" t="s">
        <v>34</v>
      </c>
      <c r="F597" t="s">
        <v>35</v>
      </c>
      <c r="G597">
        <v>4</v>
      </c>
      <c r="H597">
        <v>4</v>
      </c>
      <c r="I597">
        <v>180</v>
      </c>
      <c r="J597">
        <v>23890</v>
      </c>
      <c r="K597">
        <v>29</v>
      </c>
      <c r="L597">
        <v>21</v>
      </c>
      <c r="M597" t="s">
        <v>102</v>
      </c>
      <c r="N597" t="s">
        <v>22</v>
      </c>
      <c r="O597" t="s">
        <v>91</v>
      </c>
      <c r="P597">
        <v>2017</v>
      </c>
      <c r="V597" t="str">
        <f>IF(OR(J597 &lt; -10846.9, J597 &gt; 74078.13), "T", "F")</f>
        <v>F</v>
      </c>
      <c r="AB597">
        <v>4</v>
      </c>
      <c r="AC597">
        <v>4</v>
      </c>
      <c r="AD597">
        <v>180</v>
      </c>
      <c r="AE597">
        <v>29</v>
      </c>
      <c r="AF597">
        <v>21</v>
      </c>
      <c r="AG597">
        <v>23890</v>
      </c>
      <c r="AJ597">
        <v>2017</v>
      </c>
      <c r="AK597" t="s">
        <v>37</v>
      </c>
      <c r="AL597">
        <v>23890</v>
      </c>
    </row>
    <row r="598" spans="1:38" x14ac:dyDescent="0.3">
      <c r="A598" t="s">
        <v>37</v>
      </c>
      <c r="B598" t="s">
        <v>101</v>
      </c>
      <c r="C598">
        <v>819</v>
      </c>
      <c r="D598" t="s">
        <v>30</v>
      </c>
      <c r="E598" t="s">
        <v>34</v>
      </c>
      <c r="F598" t="s">
        <v>31</v>
      </c>
      <c r="G598">
        <v>4</v>
      </c>
      <c r="H598">
        <v>4</v>
      </c>
      <c r="I598">
        <v>180</v>
      </c>
      <c r="J598">
        <v>23335</v>
      </c>
      <c r="K598">
        <v>30</v>
      </c>
      <c r="L598">
        <v>22</v>
      </c>
      <c r="M598" t="s">
        <v>102</v>
      </c>
      <c r="N598" t="s">
        <v>22</v>
      </c>
      <c r="O598" t="s">
        <v>91</v>
      </c>
      <c r="P598">
        <v>2017</v>
      </c>
      <c r="V598" t="str">
        <f>IF(OR(J598 &lt; -10846.9, J598 &gt; 74078.13), "T", "F")</f>
        <v>F</v>
      </c>
      <c r="AB598">
        <v>4</v>
      </c>
      <c r="AC598">
        <v>4</v>
      </c>
      <c r="AD598">
        <v>180</v>
      </c>
      <c r="AE598">
        <v>30</v>
      </c>
      <c r="AF598">
        <v>22</v>
      </c>
      <c r="AG598">
        <v>23335</v>
      </c>
      <c r="AJ598">
        <v>2017</v>
      </c>
      <c r="AK598" t="s">
        <v>37</v>
      </c>
      <c r="AL598">
        <v>23335</v>
      </c>
    </row>
    <row r="599" spans="1:38" x14ac:dyDescent="0.3">
      <c r="A599" t="s">
        <v>37</v>
      </c>
      <c r="B599" t="s">
        <v>101</v>
      </c>
      <c r="C599">
        <v>819</v>
      </c>
      <c r="D599" t="s">
        <v>39</v>
      </c>
      <c r="E599" t="s">
        <v>19</v>
      </c>
      <c r="F599" t="s">
        <v>31</v>
      </c>
      <c r="G599">
        <v>4</v>
      </c>
      <c r="H599">
        <v>4</v>
      </c>
      <c r="I599">
        <v>160</v>
      </c>
      <c r="J599">
        <v>19995</v>
      </c>
      <c r="K599">
        <v>33</v>
      </c>
      <c r="L599">
        <v>25</v>
      </c>
      <c r="M599" t="s">
        <v>102</v>
      </c>
      <c r="N599" t="s">
        <v>22</v>
      </c>
      <c r="O599" t="s">
        <v>91</v>
      </c>
      <c r="P599">
        <v>2017</v>
      </c>
      <c r="V599" t="str">
        <f>IF(OR(J599 &lt; -10846.9, J599 &gt; 74078.13), "T", "F")</f>
        <v>F</v>
      </c>
      <c r="AB599">
        <v>4</v>
      </c>
      <c r="AC599">
        <v>4</v>
      </c>
      <c r="AD599">
        <v>160</v>
      </c>
      <c r="AE599">
        <v>33</v>
      </c>
      <c r="AF599">
        <v>25</v>
      </c>
      <c r="AG599">
        <v>19995</v>
      </c>
      <c r="AJ599">
        <v>2017</v>
      </c>
      <c r="AK599" t="s">
        <v>37</v>
      </c>
      <c r="AL599">
        <v>19995</v>
      </c>
    </row>
    <row r="600" spans="1:38" x14ac:dyDescent="0.3">
      <c r="A600" t="s">
        <v>76</v>
      </c>
      <c r="B600">
        <v>550</v>
      </c>
      <c r="C600">
        <v>2774</v>
      </c>
      <c r="D600" t="s">
        <v>18</v>
      </c>
      <c r="E600" t="s">
        <v>19</v>
      </c>
      <c r="F600" t="s">
        <v>20</v>
      </c>
      <c r="G600">
        <v>12</v>
      </c>
      <c r="H600">
        <v>2</v>
      </c>
      <c r="I600">
        <v>485</v>
      </c>
      <c r="J600">
        <v>248500</v>
      </c>
      <c r="K600">
        <v>12</v>
      </c>
      <c r="L600">
        <v>8</v>
      </c>
      <c r="M600" t="s">
        <v>77</v>
      </c>
      <c r="N600" t="s">
        <v>22</v>
      </c>
      <c r="O600" t="s">
        <v>26</v>
      </c>
      <c r="P600">
        <v>2001</v>
      </c>
      <c r="V600" t="str">
        <f>IF(OR(J600 &lt; -10846.9, J600 &gt; 74078.13), "T", "F")</f>
        <v>T</v>
      </c>
      <c r="AB600">
        <v>12</v>
      </c>
      <c r="AC600">
        <v>2</v>
      </c>
      <c r="AD600">
        <v>485</v>
      </c>
      <c r="AE600">
        <v>12</v>
      </c>
      <c r="AF600">
        <v>8</v>
      </c>
      <c r="AG600">
        <v>248500</v>
      </c>
      <c r="AJ600">
        <v>2001</v>
      </c>
      <c r="AK600" t="s">
        <v>76</v>
      </c>
      <c r="AL600">
        <v>248500</v>
      </c>
    </row>
    <row r="601" spans="1:38" x14ac:dyDescent="0.3">
      <c r="A601" t="s">
        <v>76</v>
      </c>
      <c r="B601">
        <v>550</v>
      </c>
      <c r="C601">
        <v>2774</v>
      </c>
      <c r="D601" t="s">
        <v>18</v>
      </c>
      <c r="E601" t="s">
        <v>19</v>
      </c>
      <c r="F601" t="s">
        <v>20</v>
      </c>
      <c r="G601">
        <v>12</v>
      </c>
      <c r="H601">
        <v>2</v>
      </c>
      <c r="I601">
        <v>485</v>
      </c>
      <c r="J601">
        <v>205840</v>
      </c>
      <c r="K601">
        <v>12</v>
      </c>
      <c r="L601">
        <v>8</v>
      </c>
      <c r="M601" t="s">
        <v>77</v>
      </c>
      <c r="N601" t="s">
        <v>22</v>
      </c>
      <c r="O601" t="s">
        <v>23</v>
      </c>
      <c r="P601">
        <v>2001</v>
      </c>
      <c r="V601" t="str">
        <f>IF(OR(J601 &lt; -10846.9, J601 &gt; 74078.13), "T", "F")</f>
        <v>T</v>
      </c>
      <c r="AB601">
        <v>12</v>
      </c>
      <c r="AC601">
        <v>2</v>
      </c>
      <c r="AD601">
        <v>485</v>
      </c>
      <c r="AE601">
        <v>12</v>
      </c>
      <c r="AF601">
        <v>8</v>
      </c>
      <c r="AG601">
        <v>205840</v>
      </c>
      <c r="AJ601">
        <v>2001</v>
      </c>
      <c r="AK601" t="s">
        <v>76</v>
      </c>
      <c r="AL601">
        <v>205840</v>
      </c>
    </row>
    <row r="602" spans="1:38" x14ac:dyDescent="0.3">
      <c r="A602" t="s">
        <v>41</v>
      </c>
      <c r="B602" t="s">
        <v>103</v>
      </c>
      <c r="C602">
        <v>617</v>
      </c>
      <c r="D602" t="s">
        <v>30</v>
      </c>
      <c r="E602" t="s">
        <v>34</v>
      </c>
      <c r="F602" t="s">
        <v>20</v>
      </c>
      <c r="G602">
        <v>8</v>
      </c>
      <c r="H602">
        <v>2</v>
      </c>
      <c r="I602">
        <v>238</v>
      </c>
      <c r="J602">
        <v>2323</v>
      </c>
      <c r="K602">
        <v>16</v>
      </c>
      <c r="L602">
        <v>12</v>
      </c>
      <c r="M602" t="s">
        <v>28</v>
      </c>
      <c r="N602" t="s">
        <v>64</v>
      </c>
      <c r="O602" t="s">
        <v>23</v>
      </c>
      <c r="P602">
        <v>1990</v>
      </c>
      <c r="V602" t="str">
        <f>IF(OR(J602 &lt; -10846.9, J602 &gt; 74078.13), "T", "F")</f>
        <v>F</v>
      </c>
      <c r="AB602">
        <v>8</v>
      </c>
      <c r="AC602">
        <v>2</v>
      </c>
      <c r="AD602">
        <v>238</v>
      </c>
      <c r="AE602">
        <v>16</v>
      </c>
      <c r="AF602">
        <v>12</v>
      </c>
      <c r="AG602">
        <v>2323</v>
      </c>
      <c r="AJ602">
        <v>1990</v>
      </c>
      <c r="AK602" t="s">
        <v>41</v>
      </c>
      <c r="AL602">
        <v>2323</v>
      </c>
    </row>
    <row r="603" spans="1:38" x14ac:dyDescent="0.3">
      <c r="A603" t="s">
        <v>41</v>
      </c>
      <c r="B603" t="s">
        <v>103</v>
      </c>
      <c r="C603">
        <v>617</v>
      </c>
      <c r="D603" t="s">
        <v>30</v>
      </c>
      <c r="E603" t="s">
        <v>34</v>
      </c>
      <c r="F603" t="s">
        <v>20</v>
      </c>
      <c r="G603">
        <v>8</v>
      </c>
      <c r="H603">
        <v>4</v>
      </c>
      <c r="I603">
        <v>238</v>
      </c>
      <c r="J603">
        <v>2170</v>
      </c>
      <c r="K603">
        <v>16</v>
      </c>
      <c r="L603">
        <v>12</v>
      </c>
      <c r="M603" t="s">
        <v>28</v>
      </c>
      <c r="N603" t="s">
        <v>64</v>
      </c>
      <c r="O603" t="s">
        <v>33</v>
      </c>
      <c r="P603">
        <v>1990</v>
      </c>
      <c r="V603" t="str">
        <f>IF(OR(J603 &lt; -10846.9, J603 &gt; 74078.13), "T", "F")</f>
        <v>F</v>
      </c>
      <c r="AB603">
        <v>8</v>
      </c>
      <c r="AC603">
        <v>4</v>
      </c>
      <c r="AD603">
        <v>238</v>
      </c>
      <c r="AE603">
        <v>16</v>
      </c>
      <c r="AF603">
        <v>12</v>
      </c>
      <c r="AG603">
        <v>2170</v>
      </c>
      <c r="AJ603">
        <v>1990</v>
      </c>
      <c r="AK603" t="s">
        <v>41</v>
      </c>
      <c r="AL603">
        <v>2170</v>
      </c>
    </row>
    <row r="604" spans="1:38" x14ac:dyDescent="0.3">
      <c r="A604" t="s">
        <v>41</v>
      </c>
      <c r="B604" t="s">
        <v>103</v>
      </c>
      <c r="C604">
        <v>617</v>
      </c>
      <c r="D604" t="s">
        <v>30</v>
      </c>
      <c r="E604" t="s">
        <v>34</v>
      </c>
      <c r="F604" t="s">
        <v>20</v>
      </c>
      <c r="G604">
        <v>8</v>
      </c>
      <c r="H604">
        <v>2</v>
      </c>
      <c r="I604">
        <v>238</v>
      </c>
      <c r="J604">
        <v>2443</v>
      </c>
      <c r="K604">
        <v>16</v>
      </c>
      <c r="L604">
        <v>12</v>
      </c>
      <c r="M604" t="s">
        <v>28</v>
      </c>
      <c r="N604" t="s">
        <v>64</v>
      </c>
      <c r="O604" t="s">
        <v>23</v>
      </c>
      <c r="P604">
        <v>1991</v>
      </c>
      <c r="V604" t="str">
        <f>IF(OR(J604 &lt; -10846.9, J604 &gt; 74078.13), "T", "F")</f>
        <v>F</v>
      </c>
      <c r="AB604">
        <v>8</v>
      </c>
      <c r="AC604">
        <v>2</v>
      </c>
      <c r="AD604">
        <v>238</v>
      </c>
      <c r="AE604">
        <v>16</v>
      </c>
      <c r="AF604">
        <v>12</v>
      </c>
      <c r="AG604">
        <v>2443</v>
      </c>
      <c r="AJ604">
        <v>1991</v>
      </c>
      <c r="AK604" t="s">
        <v>41</v>
      </c>
      <c r="AL604">
        <v>2443</v>
      </c>
    </row>
    <row r="605" spans="1:38" x14ac:dyDescent="0.3">
      <c r="A605" t="s">
        <v>41</v>
      </c>
      <c r="B605" t="s">
        <v>103</v>
      </c>
      <c r="C605">
        <v>617</v>
      </c>
      <c r="D605" t="s">
        <v>30</v>
      </c>
      <c r="E605" t="s">
        <v>34</v>
      </c>
      <c r="F605" t="s">
        <v>20</v>
      </c>
      <c r="G605">
        <v>8</v>
      </c>
      <c r="H605">
        <v>4</v>
      </c>
      <c r="I605">
        <v>238</v>
      </c>
      <c r="J605">
        <v>2304</v>
      </c>
      <c r="K605">
        <v>16</v>
      </c>
      <c r="L605">
        <v>12</v>
      </c>
      <c r="M605" t="s">
        <v>28</v>
      </c>
      <c r="N605" t="s">
        <v>64</v>
      </c>
      <c r="O605" t="s">
        <v>33</v>
      </c>
      <c r="P605">
        <v>1991</v>
      </c>
      <c r="V605" t="str">
        <f>IF(OR(J605 &lt; -10846.9, J605 &gt; 74078.13), "T", "F")</f>
        <v>F</v>
      </c>
      <c r="AB605">
        <v>8</v>
      </c>
      <c r="AC605">
        <v>4</v>
      </c>
      <c r="AD605">
        <v>238</v>
      </c>
      <c r="AE605">
        <v>16</v>
      </c>
      <c r="AF605">
        <v>12</v>
      </c>
      <c r="AG605">
        <v>2304</v>
      </c>
      <c r="AJ605">
        <v>1991</v>
      </c>
      <c r="AK605" t="s">
        <v>41</v>
      </c>
      <c r="AL605">
        <v>2304</v>
      </c>
    </row>
    <row r="606" spans="1:38" x14ac:dyDescent="0.3">
      <c r="A606" t="s">
        <v>104</v>
      </c>
      <c r="B606" t="s">
        <v>105</v>
      </c>
      <c r="C606">
        <v>416</v>
      </c>
      <c r="D606" t="s">
        <v>18</v>
      </c>
      <c r="E606" t="s">
        <v>78</v>
      </c>
      <c r="F606" t="s">
        <v>20</v>
      </c>
      <c r="G606">
        <v>8</v>
      </c>
      <c r="H606">
        <v>2</v>
      </c>
      <c r="I606">
        <v>562</v>
      </c>
      <c r="J606">
        <v>184900</v>
      </c>
      <c r="K606">
        <v>23</v>
      </c>
      <c r="L606">
        <v>16</v>
      </c>
      <c r="M606" t="s">
        <v>77</v>
      </c>
      <c r="N606" t="s">
        <v>22</v>
      </c>
      <c r="O606" t="s">
        <v>23</v>
      </c>
      <c r="P606">
        <v>2016</v>
      </c>
      <c r="V606" t="str">
        <f>IF(OR(J606 &lt; -10846.9, J606 &gt; 74078.13), "T", "F")</f>
        <v>T</v>
      </c>
      <c r="AB606">
        <v>8</v>
      </c>
      <c r="AC606">
        <v>2</v>
      </c>
      <c r="AD606">
        <v>562</v>
      </c>
      <c r="AE606">
        <v>23</v>
      </c>
      <c r="AF606">
        <v>16</v>
      </c>
      <c r="AG606">
        <v>184900</v>
      </c>
      <c r="AJ606">
        <v>2016</v>
      </c>
      <c r="AK606" t="s">
        <v>104</v>
      </c>
      <c r="AL606">
        <v>184900</v>
      </c>
    </row>
    <row r="607" spans="1:38" x14ac:dyDescent="0.3">
      <c r="A607" t="s">
        <v>76</v>
      </c>
      <c r="B607" t="s">
        <v>106</v>
      </c>
      <c r="C607">
        <v>2774</v>
      </c>
      <c r="D607" t="s">
        <v>18</v>
      </c>
      <c r="E607" t="s">
        <v>19</v>
      </c>
      <c r="F607" t="s">
        <v>20</v>
      </c>
      <c r="G607">
        <v>12</v>
      </c>
      <c r="H607">
        <v>2</v>
      </c>
      <c r="I607">
        <v>515</v>
      </c>
      <c r="J607">
        <v>214670</v>
      </c>
      <c r="K607">
        <v>15</v>
      </c>
      <c r="L607">
        <v>9</v>
      </c>
      <c r="M607" t="s">
        <v>77</v>
      </c>
      <c r="N607" t="s">
        <v>22</v>
      </c>
      <c r="O607" t="s">
        <v>23</v>
      </c>
      <c r="P607">
        <v>2002</v>
      </c>
      <c r="V607" t="str">
        <f>IF(OR(J607 &lt; -10846.9, J607 &gt; 74078.13), "T", "F")</f>
        <v>T</v>
      </c>
      <c r="AB607">
        <v>12</v>
      </c>
      <c r="AC607">
        <v>2</v>
      </c>
      <c r="AD607">
        <v>515</v>
      </c>
      <c r="AE607">
        <v>15</v>
      </c>
      <c r="AF607">
        <v>9</v>
      </c>
      <c r="AG607">
        <v>214670</v>
      </c>
      <c r="AJ607">
        <v>2002</v>
      </c>
      <c r="AK607" t="s">
        <v>76</v>
      </c>
      <c r="AL607">
        <v>214670</v>
      </c>
    </row>
    <row r="608" spans="1:38" x14ac:dyDescent="0.3">
      <c r="A608" t="s">
        <v>76</v>
      </c>
      <c r="B608" t="s">
        <v>106</v>
      </c>
      <c r="C608">
        <v>2774</v>
      </c>
      <c r="D608" t="s">
        <v>18</v>
      </c>
      <c r="E608" t="s">
        <v>78</v>
      </c>
      <c r="F608" t="s">
        <v>20</v>
      </c>
      <c r="G608">
        <v>12</v>
      </c>
      <c r="H608">
        <v>2</v>
      </c>
      <c r="I608">
        <v>515</v>
      </c>
      <c r="J608">
        <v>224670</v>
      </c>
      <c r="K608">
        <v>16</v>
      </c>
      <c r="L608">
        <v>9</v>
      </c>
      <c r="M608" t="s">
        <v>77</v>
      </c>
      <c r="N608" t="s">
        <v>22</v>
      </c>
      <c r="O608" t="s">
        <v>23</v>
      </c>
      <c r="P608">
        <v>2002</v>
      </c>
      <c r="V608" t="str">
        <f>IF(OR(J608 &lt; -10846.9, J608 &gt; 74078.13), "T", "F")</f>
        <v>T</v>
      </c>
      <c r="AB608">
        <v>12</v>
      </c>
      <c r="AC608">
        <v>2</v>
      </c>
      <c r="AD608">
        <v>515</v>
      </c>
      <c r="AE608">
        <v>16</v>
      </c>
      <c r="AF608">
        <v>9</v>
      </c>
      <c r="AG608">
        <v>224670</v>
      </c>
      <c r="AJ608">
        <v>2002</v>
      </c>
      <c r="AK608" t="s">
        <v>76</v>
      </c>
      <c r="AL608">
        <v>224670</v>
      </c>
    </row>
    <row r="609" spans="1:38" x14ac:dyDescent="0.3">
      <c r="A609" t="s">
        <v>76</v>
      </c>
      <c r="B609" t="s">
        <v>106</v>
      </c>
      <c r="C609">
        <v>2774</v>
      </c>
      <c r="D609" t="s">
        <v>18</v>
      </c>
      <c r="E609" t="s">
        <v>19</v>
      </c>
      <c r="F609" t="s">
        <v>20</v>
      </c>
      <c r="G609">
        <v>12</v>
      </c>
      <c r="H609">
        <v>2</v>
      </c>
      <c r="I609">
        <v>515</v>
      </c>
      <c r="J609">
        <v>217890</v>
      </c>
      <c r="K609">
        <v>15</v>
      </c>
      <c r="L609">
        <v>9</v>
      </c>
      <c r="M609" t="s">
        <v>77</v>
      </c>
      <c r="N609" t="s">
        <v>22</v>
      </c>
      <c r="O609" t="s">
        <v>23</v>
      </c>
      <c r="P609">
        <v>2003</v>
      </c>
      <c r="V609" t="str">
        <f>IF(OR(J609 &lt; -10846.9, J609 &gt; 74078.13), "T", "F")</f>
        <v>T</v>
      </c>
      <c r="AB609">
        <v>12</v>
      </c>
      <c r="AC609">
        <v>2</v>
      </c>
      <c r="AD609">
        <v>515</v>
      </c>
      <c r="AE609">
        <v>15</v>
      </c>
      <c r="AF609">
        <v>9</v>
      </c>
      <c r="AG609">
        <v>217890</v>
      </c>
      <c r="AJ609">
        <v>2003</v>
      </c>
      <c r="AK609" t="s">
        <v>76</v>
      </c>
      <c r="AL609">
        <v>217890</v>
      </c>
    </row>
    <row r="610" spans="1:38" x14ac:dyDescent="0.3">
      <c r="A610" t="s">
        <v>76</v>
      </c>
      <c r="B610" t="s">
        <v>106</v>
      </c>
      <c r="C610">
        <v>2774</v>
      </c>
      <c r="D610" t="s">
        <v>18</v>
      </c>
      <c r="E610" t="s">
        <v>78</v>
      </c>
      <c r="F610" t="s">
        <v>20</v>
      </c>
      <c r="G610">
        <v>12</v>
      </c>
      <c r="H610">
        <v>2</v>
      </c>
      <c r="I610">
        <v>515</v>
      </c>
      <c r="J610">
        <v>228339</v>
      </c>
      <c r="K610">
        <v>16</v>
      </c>
      <c r="L610">
        <v>9</v>
      </c>
      <c r="M610" t="s">
        <v>77</v>
      </c>
      <c r="N610" t="s">
        <v>22</v>
      </c>
      <c r="O610" t="s">
        <v>23</v>
      </c>
      <c r="P610">
        <v>2003</v>
      </c>
      <c r="V610" t="str">
        <f>IF(OR(J610 &lt; -10846.9, J610 &gt; 74078.13), "T", "F")</f>
        <v>T</v>
      </c>
      <c r="AB610">
        <v>12</v>
      </c>
      <c r="AC610">
        <v>2</v>
      </c>
      <c r="AD610">
        <v>515</v>
      </c>
      <c r="AE610">
        <v>16</v>
      </c>
      <c r="AF610">
        <v>9</v>
      </c>
      <c r="AG610">
        <v>228339</v>
      </c>
      <c r="AJ610">
        <v>2003</v>
      </c>
      <c r="AK610" t="s">
        <v>76</v>
      </c>
      <c r="AL610">
        <v>228339</v>
      </c>
    </row>
    <row r="611" spans="1:38" x14ac:dyDescent="0.3">
      <c r="A611" t="s">
        <v>76</v>
      </c>
      <c r="B611" t="s">
        <v>106</v>
      </c>
      <c r="C611">
        <v>2774</v>
      </c>
      <c r="D611" t="s">
        <v>18</v>
      </c>
      <c r="E611" t="s">
        <v>78</v>
      </c>
      <c r="F611" t="s">
        <v>20</v>
      </c>
      <c r="G611">
        <v>12</v>
      </c>
      <c r="H611">
        <v>2</v>
      </c>
      <c r="I611">
        <v>515</v>
      </c>
      <c r="J611">
        <v>228339</v>
      </c>
      <c r="K611">
        <v>16</v>
      </c>
      <c r="L611">
        <v>9</v>
      </c>
      <c r="M611" t="s">
        <v>77</v>
      </c>
      <c r="N611" t="s">
        <v>22</v>
      </c>
      <c r="O611" t="s">
        <v>23</v>
      </c>
      <c r="P611">
        <v>2004</v>
      </c>
      <c r="V611" t="str">
        <f>IF(OR(J611 &lt; -10846.9, J611 &gt; 74078.13), "T", "F")</f>
        <v>T</v>
      </c>
      <c r="AB611">
        <v>12</v>
      </c>
      <c r="AC611">
        <v>2</v>
      </c>
      <c r="AD611">
        <v>515</v>
      </c>
      <c r="AE611">
        <v>16</v>
      </c>
      <c r="AF611">
        <v>9</v>
      </c>
      <c r="AG611">
        <v>228339</v>
      </c>
      <c r="AJ611">
        <v>2004</v>
      </c>
      <c r="AK611" t="s">
        <v>76</v>
      </c>
      <c r="AL611">
        <v>228339</v>
      </c>
    </row>
    <row r="612" spans="1:38" x14ac:dyDescent="0.3">
      <c r="A612" t="s">
        <v>76</v>
      </c>
      <c r="B612" t="s">
        <v>106</v>
      </c>
      <c r="C612">
        <v>2774</v>
      </c>
      <c r="D612" t="s">
        <v>18</v>
      </c>
      <c r="E612" t="s">
        <v>19</v>
      </c>
      <c r="F612" t="s">
        <v>20</v>
      </c>
      <c r="G612">
        <v>12</v>
      </c>
      <c r="H612">
        <v>2</v>
      </c>
      <c r="I612">
        <v>515</v>
      </c>
      <c r="J612">
        <v>217890</v>
      </c>
      <c r="K612">
        <v>15</v>
      </c>
      <c r="L612">
        <v>9</v>
      </c>
      <c r="M612" t="s">
        <v>77</v>
      </c>
      <c r="N612" t="s">
        <v>22</v>
      </c>
      <c r="O612" t="s">
        <v>23</v>
      </c>
      <c r="P612">
        <v>2004</v>
      </c>
      <c r="V612" t="str">
        <f>IF(OR(J612 &lt; -10846.9, J612 &gt; 74078.13), "T", "F")</f>
        <v>T</v>
      </c>
      <c r="AB612">
        <v>12</v>
      </c>
      <c r="AC612">
        <v>2</v>
      </c>
      <c r="AD612">
        <v>515</v>
      </c>
      <c r="AE612">
        <v>15</v>
      </c>
      <c r="AF612">
        <v>9</v>
      </c>
      <c r="AG612">
        <v>217890</v>
      </c>
      <c r="AJ612">
        <v>2004</v>
      </c>
      <c r="AK612" t="s">
        <v>76</v>
      </c>
      <c r="AL612">
        <v>217890</v>
      </c>
    </row>
    <row r="613" spans="1:38" x14ac:dyDescent="0.3">
      <c r="A613" t="s">
        <v>107</v>
      </c>
      <c r="B613">
        <v>57</v>
      </c>
      <c r="C613">
        <v>67</v>
      </c>
      <c r="D613" t="s">
        <v>18</v>
      </c>
      <c r="E613" t="s">
        <v>34</v>
      </c>
      <c r="F613" t="s">
        <v>20</v>
      </c>
      <c r="G613">
        <v>12</v>
      </c>
      <c r="H613">
        <v>4</v>
      </c>
      <c r="I613">
        <v>543</v>
      </c>
      <c r="J613">
        <v>366000</v>
      </c>
      <c r="K613">
        <v>16</v>
      </c>
      <c r="L613">
        <v>10</v>
      </c>
      <c r="M613" t="s">
        <v>108</v>
      </c>
      <c r="N613" t="s">
        <v>64</v>
      </c>
      <c r="O613" t="s">
        <v>33</v>
      </c>
      <c r="P613">
        <v>2010</v>
      </c>
      <c r="V613" t="str">
        <f>IF(OR(J613 &lt; -10846.9, J613 &gt; 74078.13), "T", "F")</f>
        <v>T</v>
      </c>
      <c r="AB613">
        <v>12</v>
      </c>
      <c r="AC613">
        <v>4</v>
      </c>
      <c r="AD613">
        <v>543</v>
      </c>
      <c r="AE613">
        <v>16</v>
      </c>
      <c r="AF613">
        <v>10</v>
      </c>
      <c r="AG613">
        <v>366000</v>
      </c>
      <c r="AJ613">
        <v>2010</v>
      </c>
      <c r="AK613" t="s">
        <v>107</v>
      </c>
      <c r="AL613">
        <v>366000</v>
      </c>
    </row>
    <row r="614" spans="1:38" x14ac:dyDescent="0.3">
      <c r="A614" t="s">
        <v>107</v>
      </c>
      <c r="B614">
        <v>57</v>
      </c>
      <c r="C614">
        <v>67</v>
      </c>
      <c r="D614" t="s">
        <v>18</v>
      </c>
      <c r="E614" t="s">
        <v>34</v>
      </c>
      <c r="F614" t="s">
        <v>20</v>
      </c>
      <c r="G614">
        <v>12</v>
      </c>
      <c r="H614">
        <v>4</v>
      </c>
      <c r="I614">
        <v>631</v>
      </c>
      <c r="J614">
        <v>455500</v>
      </c>
      <c r="K614">
        <v>16</v>
      </c>
      <c r="L614">
        <v>10</v>
      </c>
      <c r="M614" t="s">
        <v>109</v>
      </c>
      <c r="N614" t="s">
        <v>64</v>
      </c>
      <c r="O614" t="s">
        <v>33</v>
      </c>
      <c r="P614">
        <v>2010</v>
      </c>
      <c r="V614" t="str">
        <f>IF(OR(J614 &lt; -10846.9, J614 &gt; 74078.13), "T", "F")</f>
        <v>T</v>
      </c>
      <c r="AB614">
        <v>12</v>
      </c>
      <c r="AC614">
        <v>4</v>
      </c>
      <c r="AD614">
        <v>631</v>
      </c>
      <c r="AE614">
        <v>16</v>
      </c>
      <c r="AF614">
        <v>10</v>
      </c>
      <c r="AG614">
        <v>455500</v>
      </c>
      <c r="AJ614">
        <v>2010</v>
      </c>
      <c r="AK614" t="s">
        <v>107</v>
      </c>
      <c r="AL614">
        <v>455500</v>
      </c>
    </row>
    <row r="615" spans="1:38" x14ac:dyDescent="0.3">
      <c r="A615" t="s">
        <v>107</v>
      </c>
      <c r="B615">
        <v>57</v>
      </c>
      <c r="C615">
        <v>67</v>
      </c>
      <c r="D615" t="s">
        <v>18</v>
      </c>
      <c r="E615" t="s">
        <v>34</v>
      </c>
      <c r="F615" t="s">
        <v>20</v>
      </c>
      <c r="G615">
        <v>12</v>
      </c>
      <c r="H615">
        <v>4</v>
      </c>
      <c r="I615">
        <v>604</v>
      </c>
      <c r="J615">
        <v>405500</v>
      </c>
      <c r="K615">
        <v>16</v>
      </c>
      <c r="L615">
        <v>10</v>
      </c>
      <c r="M615" t="s">
        <v>109</v>
      </c>
      <c r="N615" t="s">
        <v>64</v>
      </c>
      <c r="O615" t="s">
        <v>33</v>
      </c>
      <c r="P615">
        <v>2010</v>
      </c>
      <c r="V615" t="str">
        <f>IF(OR(J615 &lt; -10846.9, J615 &gt; 74078.13), "T", "F")</f>
        <v>T</v>
      </c>
      <c r="AB615">
        <v>12</v>
      </c>
      <c r="AC615">
        <v>4</v>
      </c>
      <c r="AD615">
        <v>604</v>
      </c>
      <c r="AE615">
        <v>16</v>
      </c>
      <c r="AF615">
        <v>10</v>
      </c>
      <c r="AG615">
        <v>405500</v>
      </c>
      <c r="AJ615">
        <v>2010</v>
      </c>
      <c r="AK615" t="s">
        <v>107</v>
      </c>
      <c r="AL615">
        <v>405500</v>
      </c>
    </row>
    <row r="616" spans="1:38" x14ac:dyDescent="0.3">
      <c r="A616" t="s">
        <v>107</v>
      </c>
      <c r="B616">
        <v>57</v>
      </c>
      <c r="C616">
        <v>67</v>
      </c>
      <c r="D616" t="s">
        <v>18</v>
      </c>
      <c r="E616" t="s">
        <v>34</v>
      </c>
      <c r="F616" t="s">
        <v>20</v>
      </c>
      <c r="G616">
        <v>12</v>
      </c>
      <c r="H616">
        <v>4</v>
      </c>
      <c r="I616">
        <v>543</v>
      </c>
      <c r="J616">
        <v>372500</v>
      </c>
      <c r="K616">
        <v>16</v>
      </c>
      <c r="L616">
        <v>10</v>
      </c>
      <c r="M616" t="s">
        <v>108</v>
      </c>
      <c r="N616" t="s">
        <v>64</v>
      </c>
      <c r="O616" t="s">
        <v>33</v>
      </c>
      <c r="P616">
        <v>2011</v>
      </c>
      <c r="V616" t="str">
        <f>IF(OR(J616 &lt; -10846.9, J616 &gt; 74078.13), "T", "F")</f>
        <v>T</v>
      </c>
      <c r="AB616">
        <v>12</v>
      </c>
      <c r="AC616">
        <v>4</v>
      </c>
      <c r="AD616">
        <v>543</v>
      </c>
      <c r="AE616">
        <v>16</v>
      </c>
      <c r="AF616">
        <v>10</v>
      </c>
      <c r="AG616">
        <v>372500</v>
      </c>
      <c r="AJ616">
        <v>2011</v>
      </c>
      <c r="AK616" t="s">
        <v>107</v>
      </c>
      <c r="AL616">
        <v>372500</v>
      </c>
    </row>
    <row r="617" spans="1:38" x14ac:dyDescent="0.3">
      <c r="A617" t="s">
        <v>107</v>
      </c>
      <c r="B617">
        <v>57</v>
      </c>
      <c r="C617">
        <v>67</v>
      </c>
      <c r="D617" t="s">
        <v>18</v>
      </c>
      <c r="E617" t="s">
        <v>34</v>
      </c>
      <c r="F617" t="s">
        <v>20</v>
      </c>
      <c r="G617">
        <v>12</v>
      </c>
      <c r="H617">
        <v>4</v>
      </c>
      <c r="I617">
        <v>620</v>
      </c>
      <c r="J617">
        <v>412000</v>
      </c>
      <c r="K617">
        <v>16</v>
      </c>
      <c r="L617">
        <v>10</v>
      </c>
      <c r="M617" t="s">
        <v>109</v>
      </c>
      <c r="N617" t="s">
        <v>64</v>
      </c>
      <c r="O617" t="s">
        <v>33</v>
      </c>
      <c r="P617">
        <v>2011</v>
      </c>
      <c r="V617" t="str">
        <f>IF(OR(J617 &lt; -10846.9, J617 &gt; 74078.13), "T", "F")</f>
        <v>T</v>
      </c>
      <c r="AB617">
        <v>12</v>
      </c>
      <c r="AC617">
        <v>4</v>
      </c>
      <c r="AD617">
        <v>620</v>
      </c>
      <c r="AE617">
        <v>16</v>
      </c>
      <c r="AF617">
        <v>10</v>
      </c>
      <c r="AG617">
        <v>412000</v>
      </c>
      <c r="AJ617">
        <v>2011</v>
      </c>
      <c r="AK617" t="s">
        <v>107</v>
      </c>
      <c r="AL617">
        <v>412000</v>
      </c>
    </row>
    <row r="618" spans="1:38" x14ac:dyDescent="0.3">
      <c r="A618" t="s">
        <v>107</v>
      </c>
      <c r="B618">
        <v>57</v>
      </c>
      <c r="C618">
        <v>67</v>
      </c>
      <c r="D618" t="s">
        <v>18</v>
      </c>
      <c r="E618" t="s">
        <v>34</v>
      </c>
      <c r="F618" t="s">
        <v>20</v>
      </c>
      <c r="G618">
        <v>12</v>
      </c>
      <c r="H618">
        <v>4</v>
      </c>
      <c r="I618">
        <v>543</v>
      </c>
      <c r="J618">
        <v>379050</v>
      </c>
      <c r="K618">
        <v>16</v>
      </c>
      <c r="L618">
        <v>10</v>
      </c>
      <c r="M618" t="s">
        <v>108</v>
      </c>
      <c r="N618" t="s">
        <v>64</v>
      </c>
      <c r="O618" t="s">
        <v>33</v>
      </c>
      <c r="P618">
        <v>2012</v>
      </c>
      <c r="V618" t="str">
        <f>IF(OR(J618 &lt; -10846.9, J618 &gt; 74078.13), "T", "F")</f>
        <v>T</v>
      </c>
      <c r="AB618">
        <v>12</v>
      </c>
      <c r="AC618">
        <v>4</v>
      </c>
      <c r="AD618">
        <v>543</v>
      </c>
      <c r="AE618">
        <v>16</v>
      </c>
      <c r="AF618">
        <v>10</v>
      </c>
      <c r="AG618">
        <v>379050</v>
      </c>
      <c r="AJ618">
        <v>2012</v>
      </c>
      <c r="AK618" t="s">
        <v>107</v>
      </c>
      <c r="AL618">
        <v>379050</v>
      </c>
    </row>
    <row r="619" spans="1:38" x14ac:dyDescent="0.3">
      <c r="A619" t="s">
        <v>107</v>
      </c>
      <c r="B619">
        <v>57</v>
      </c>
      <c r="C619">
        <v>67</v>
      </c>
      <c r="D619" t="s">
        <v>18</v>
      </c>
      <c r="E619" t="s">
        <v>34</v>
      </c>
      <c r="F619" t="s">
        <v>20</v>
      </c>
      <c r="G619">
        <v>12</v>
      </c>
      <c r="H619">
        <v>4</v>
      </c>
      <c r="I619">
        <v>620</v>
      </c>
      <c r="J619">
        <v>418950</v>
      </c>
      <c r="K619">
        <v>16</v>
      </c>
      <c r="L619">
        <v>10</v>
      </c>
      <c r="M619" t="s">
        <v>110</v>
      </c>
      <c r="N619" t="s">
        <v>64</v>
      </c>
      <c r="O619" t="s">
        <v>33</v>
      </c>
      <c r="P619">
        <v>2012</v>
      </c>
      <c r="V619" t="str">
        <f>IF(OR(J619 &lt; -10846.9, J619 &gt; 74078.13), "T", "F")</f>
        <v>T</v>
      </c>
      <c r="AB619">
        <v>12</v>
      </c>
      <c r="AC619">
        <v>4</v>
      </c>
      <c r="AD619">
        <v>620</v>
      </c>
      <c r="AE619">
        <v>16</v>
      </c>
      <c r="AF619">
        <v>10</v>
      </c>
      <c r="AG619">
        <v>418950</v>
      </c>
      <c r="AJ619">
        <v>2012</v>
      </c>
      <c r="AK619" t="s">
        <v>107</v>
      </c>
      <c r="AL619">
        <v>418950</v>
      </c>
    </row>
    <row r="620" spans="1:38" x14ac:dyDescent="0.3">
      <c r="A620" t="s">
        <v>76</v>
      </c>
      <c r="B620">
        <v>599</v>
      </c>
      <c r="C620">
        <v>2774</v>
      </c>
      <c r="D620" t="s">
        <v>18</v>
      </c>
      <c r="E620" t="s">
        <v>78</v>
      </c>
      <c r="F620" t="s">
        <v>20</v>
      </c>
      <c r="G620">
        <v>12</v>
      </c>
      <c r="H620">
        <v>2</v>
      </c>
      <c r="I620">
        <v>611</v>
      </c>
      <c r="J620">
        <v>320580</v>
      </c>
      <c r="K620">
        <v>15</v>
      </c>
      <c r="L620">
        <v>11</v>
      </c>
      <c r="M620" t="s">
        <v>77</v>
      </c>
      <c r="N620" t="s">
        <v>32</v>
      </c>
      <c r="O620" t="s">
        <v>23</v>
      </c>
      <c r="P620">
        <v>2009</v>
      </c>
      <c r="V620" t="str">
        <f>IF(OR(J620 &lt; -10846.9, J620 &gt; 74078.13), "T", "F")</f>
        <v>T</v>
      </c>
      <c r="AB620">
        <v>12</v>
      </c>
      <c r="AC620">
        <v>2</v>
      </c>
      <c r="AD620">
        <v>611</v>
      </c>
      <c r="AE620">
        <v>15</v>
      </c>
      <c r="AF620">
        <v>11</v>
      </c>
      <c r="AG620">
        <v>320580</v>
      </c>
      <c r="AJ620">
        <v>2009</v>
      </c>
      <c r="AK620" t="s">
        <v>76</v>
      </c>
      <c r="AL620">
        <v>320580</v>
      </c>
    </row>
    <row r="621" spans="1:38" x14ac:dyDescent="0.3">
      <c r="A621" t="s">
        <v>76</v>
      </c>
      <c r="B621">
        <v>599</v>
      </c>
      <c r="C621">
        <v>2774</v>
      </c>
      <c r="D621" t="s">
        <v>18</v>
      </c>
      <c r="E621" t="s">
        <v>19</v>
      </c>
      <c r="F621" t="s">
        <v>20</v>
      </c>
      <c r="G621">
        <v>12</v>
      </c>
      <c r="H621">
        <v>2</v>
      </c>
      <c r="I621">
        <v>611</v>
      </c>
      <c r="J621">
        <v>310543</v>
      </c>
      <c r="K621">
        <v>15</v>
      </c>
      <c r="L621">
        <v>11</v>
      </c>
      <c r="M621" t="s">
        <v>77</v>
      </c>
      <c r="N621" t="s">
        <v>32</v>
      </c>
      <c r="O621" t="s">
        <v>23</v>
      </c>
      <c r="P621">
        <v>2009</v>
      </c>
      <c r="V621" t="str">
        <f>IF(OR(J621 &lt; -10846.9, J621 &gt; 74078.13), "T", "F")</f>
        <v>T</v>
      </c>
      <c r="AB621">
        <v>12</v>
      </c>
      <c r="AC621">
        <v>2</v>
      </c>
      <c r="AD621">
        <v>611</v>
      </c>
      <c r="AE621">
        <v>15</v>
      </c>
      <c r="AF621">
        <v>11</v>
      </c>
      <c r="AG621">
        <v>310543</v>
      </c>
      <c r="AJ621">
        <v>2009</v>
      </c>
      <c r="AK621" t="s">
        <v>76</v>
      </c>
      <c r="AL621">
        <v>310543</v>
      </c>
    </row>
    <row r="622" spans="1:38" x14ac:dyDescent="0.3">
      <c r="A622" t="s">
        <v>76</v>
      </c>
      <c r="B622">
        <v>599</v>
      </c>
      <c r="C622">
        <v>2774</v>
      </c>
      <c r="D622" t="s">
        <v>18</v>
      </c>
      <c r="E622" t="s">
        <v>19</v>
      </c>
      <c r="F622" t="s">
        <v>20</v>
      </c>
      <c r="G622">
        <v>12</v>
      </c>
      <c r="H622">
        <v>2</v>
      </c>
      <c r="I622">
        <v>611</v>
      </c>
      <c r="J622">
        <v>310543</v>
      </c>
      <c r="K622">
        <v>15</v>
      </c>
      <c r="L622">
        <v>11</v>
      </c>
      <c r="M622" t="s">
        <v>77</v>
      </c>
      <c r="N622" t="s">
        <v>32</v>
      </c>
      <c r="O622" t="s">
        <v>23</v>
      </c>
      <c r="P622">
        <v>2010</v>
      </c>
      <c r="V622" t="str">
        <f>IF(OR(J622 &lt; -10846.9, J622 &gt; 74078.13), "T", "F")</f>
        <v>T</v>
      </c>
      <c r="AB622">
        <v>12</v>
      </c>
      <c r="AC622">
        <v>2</v>
      </c>
      <c r="AD622">
        <v>611</v>
      </c>
      <c r="AE622">
        <v>15</v>
      </c>
      <c r="AF622">
        <v>11</v>
      </c>
      <c r="AG622">
        <v>310543</v>
      </c>
      <c r="AJ622">
        <v>2010</v>
      </c>
      <c r="AK622" t="s">
        <v>76</v>
      </c>
      <c r="AL622">
        <v>310543</v>
      </c>
    </row>
    <row r="623" spans="1:38" x14ac:dyDescent="0.3">
      <c r="A623" t="s">
        <v>76</v>
      </c>
      <c r="B623">
        <v>599</v>
      </c>
      <c r="C623">
        <v>2774</v>
      </c>
      <c r="D623" t="s">
        <v>18</v>
      </c>
      <c r="E623" t="s">
        <v>78</v>
      </c>
      <c r="F623" t="s">
        <v>20</v>
      </c>
      <c r="G623">
        <v>12</v>
      </c>
      <c r="H623">
        <v>2</v>
      </c>
      <c r="I623">
        <v>611</v>
      </c>
      <c r="J623">
        <v>320580</v>
      </c>
      <c r="K623">
        <v>15</v>
      </c>
      <c r="L623">
        <v>11</v>
      </c>
      <c r="M623" t="s">
        <v>77</v>
      </c>
      <c r="N623" t="s">
        <v>32</v>
      </c>
      <c r="O623" t="s">
        <v>23</v>
      </c>
      <c r="P623">
        <v>2011</v>
      </c>
      <c r="V623" t="str">
        <f>IF(OR(J623 &lt; -10846.9, J623 &gt; 74078.13), "T", "F")</f>
        <v>T</v>
      </c>
      <c r="AB623">
        <v>12</v>
      </c>
      <c r="AC623">
        <v>2</v>
      </c>
      <c r="AD623">
        <v>611</v>
      </c>
      <c r="AE623">
        <v>15</v>
      </c>
      <c r="AF623">
        <v>11</v>
      </c>
      <c r="AG623">
        <v>320580</v>
      </c>
      <c r="AJ623">
        <v>2011</v>
      </c>
      <c r="AK623" t="s">
        <v>76</v>
      </c>
      <c r="AL623">
        <v>320580</v>
      </c>
    </row>
    <row r="624" spans="1:38" x14ac:dyDescent="0.3">
      <c r="A624" t="s">
        <v>76</v>
      </c>
      <c r="B624">
        <v>599</v>
      </c>
      <c r="C624">
        <v>2774</v>
      </c>
      <c r="D624" t="s">
        <v>18</v>
      </c>
      <c r="E624" t="s">
        <v>78</v>
      </c>
      <c r="F624" t="s">
        <v>20</v>
      </c>
      <c r="G624">
        <v>12</v>
      </c>
      <c r="H624">
        <v>2</v>
      </c>
      <c r="I624">
        <v>661</v>
      </c>
      <c r="J624">
        <v>410000</v>
      </c>
      <c r="K624">
        <v>15</v>
      </c>
      <c r="L624">
        <v>11</v>
      </c>
      <c r="M624" t="s">
        <v>79</v>
      </c>
      <c r="N624" t="s">
        <v>32</v>
      </c>
      <c r="O624" t="s">
        <v>23</v>
      </c>
      <c r="P624">
        <v>2011</v>
      </c>
      <c r="V624" t="str">
        <f>IF(OR(J624 &lt; -10846.9, J624 &gt; 74078.13), "T", "F")</f>
        <v>T</v>
      </c>
      <c r="AB624">
        <v>12</v>
      </c>
      <c r="AC624">
        <v>2</v>
      </c>
      <c r="AD624">
        <v>661</v>
      </c>
      <c r="AE624">
        <v>15</v>
      </c>
      <c r="AF624">
        <v>11</v>
      </c>
      <c r="AG624">
        <v>410000</v>
      </c>
      <c r="AJ624">
        <v>2011</v>
      </c>
      <c r="AK624" t="s">
        <v>76</v>
      </c>
      <c r="AL624">
        <v>410000</v>
      </c>
    </row>
    <row r="625" spans="1:38" x14ac:dyDescent="0.3">
      <c r="A625" t="s">
        <v>53</v>
      </c>
      <c r="B625">
        <v>5</v>
      </c>
      <c r="C625">
        <v>586</v>
      </c>
      <c r="D625" t="s">
        <v>30</v>
      </c>
      <c r="E625" t="s">
        <v>34</v>
      </c>
      <c r="F625" t="s">
        <v>31</v>
      </c>
      <c r="G625">
        <v>4</v>
      </c>
      <c r="H625">
        <v>4</v>
      </c>
      <c r="I625">
        <v>157</v>
      </c>
      <c r="J625">
        <v>24470</v>
      </c>
      <c r="K625">
        <v>28</v>
      </c>
      <c r="L625">
        <v>22</v>
      </c>
      <c r="M625" t="s">
        <v>50</v>
      </c>
      <c r="N625" t="s">
        <v>22</v>
      </c>
      <c r="O625" t="s">
        <v>111</v>
      </c>
      <c r="P625">
        <v>2013</v>
      </c>
      <c r="V625" t="str">
        <f>IF(OR(J625 &lt; -10846.9, J625 &gt; 74078.13), "T", "F")</f>
        <v>F</v>
      </c>
      <c r="AB625">
        <v>4</v>
      </c>
      <c r="AC625">
        <v>4</v>
      </c>
      <c r="AD625">
        <v>157</v>
      </c>
      <c r="AE625">
        <v>28</v>
      </c>
      <c r="AF625">
        <v>22</v>
      </c>
      <c r="AG625">
        <v>24470</v>
      </c>
      <c r="AJ625">
        <v>2013</v>
      </c>
      <c r="AK625" t="s">
        <v>53</v>
      </c>
      <c r="AL625">
        <v>24470</v>
      </c>
    </row>
    <row r="626" spans="1:38" x14ac:dyDescent="0.3">
      <c r="A626" t="s">
        <v>53</v>
      </c>
      <c r="B626">
        <v>5</v>
      </c>
      <c r="C626">
        <v>586</v>
      </c>
      <c r="D626" t="s">
        <v>30</v>
      </c>
      <c r="E626" t="s">
        <v>34</v>
      </c>
      <c r="F626" t="s">
        <v>31</v>
      </c>
      <c r="G626">
        <v>4</v>
      </c>
      <c r="H626">
        <v>4</v>
      </c>
      <c r="I626">
        <v>157</v>
      </c>
      <c r="J626">
        <v>20940</v>
      </c>
      <c r="K626">
        <v>28</v>
      </c>
      <c r="L626">
        <v>22</v>
      </c>
      <c r="M626" t="s">
        <v>50</v>
      </c>
      <c r="N626" t="s">
        <v>22</v>
      </c>
      <c r="O626" t="s">
        <v>111</v>
      </c>
      <c r="P626">
        <v>2013</v>
      </c>
      <c r="V626" t="str">
        <f>IF(OR(J626 &lt; -10846.9, J626 &gt; 74078.13), "T", "F")</f>
        <v>F</v>
      </c>
      <c r="AB626">
        <v>4</v>
      </c>
      <c r="AC626">
        <v>4</v>
      </c>
      <c r="AD626">
        <v>157</v>
      </c>
      <c r="AE626">
        <v>28</v>
      </c>
      <c r="AF626">
        <v>22</v>
      </c>
      <c r="AG626">
        <v>20940</v>
      </c>
      <c r="AJ626">
        <v>2013</v>
      </c>
      <c r="AK626" t="s">
        <v>53</v>
      </c>
      <c r="AL626">
        <v>20940</v>
      </c>
    </row>
    <row r="627" spans="1:38" x14ac:dyDescent="0.3">
      <c r="A627" t="s">
        <v>53</v>
      </c>
      <c r="B627">
        <v>5</v>
      </c>
      <c r="C627">
        <v>586</v>
      </c>
      <c r="D627" t="s">
        <v>30</v>
      </c>
      <c r="E627" t="s">
        <v>19</v>
      </c>
      <c r="F627" t="s">
        <v>31</v>
      </c>
      <c r="G627">
        <v>4</v>
      </c>
      <c r="H627">
        <v>4</v>
      </c>
      <c r="I627">
        <v>157</v>
      </c>
      <c r="J627">
        <v>19940</v>
      </c>
      <c r="K627">
        <v>28</v>
      </c>
      <c r="L627">
        <v>21</v>
      </c>
      <c r="M627" t="s">
        <v>50</v>
      </c>
      <c r="N627" t="s">
        <v>22</v>
      </c>
      <c r="O627" t="s">
        <v>111</v>
      </c>
      <c r="P627">
        <v>2013</v>
      </c>
      <c r="V627" t="str">
        <f>IF(OR(J627 &lt; -10846.9, J627 &gt; 74078.13), "T", "F")</f>
        <v>F</v>
      </c>
      <c r="AB627">
        <v>4</v>
      </c>
      <c r="AC627">
        <v>4</v>
      </c>
      <c r="AD627">
        <v>157</v>
      </c>
      <c r="AE627">
        <v>28</v>
      </c>
      <c r="AF627">
        <v>21</v>
      </c>
      <c r="AG627">
        <v>19940</v>
      </c>
      <c r="AJ627">
        <v>2013</v>
      </c>
      <c r="AK627" t="s">
        <v>53</v>
      </c>
      <c r="AL627">
        <v>19940</v>
      </c>
    </row>
    <row r="628" spans="1:38" x14ac:dyDescent="0.3">
      <c r="A628" t="s">
        <v>53</v>
      </c>
      <c r="B628">
        <v>5</v>
      </c>
      <c r="C628">
        <v>586</v>
      </c>
      <c r="D628" t="s">
        <v>30</v>
      </c>
      <c r="E628" t="s">
        <v>34</v>
      </c>
      <c r="F628" t="s">
        <v>31</v>
      </c>
      <c r="G628">
        <v>4</v>
      </c>
      <c r="H628">
        <v>4</v>
      </c>
      <c r="I628">
        <v>157</v>
      </c>
      <c r="J628">
        <v>22070</v>
      </c>
      <c r="K628">
        <v>28</v>
      </c>
      <c r="L628">
        <v>22</v>
      </c>
      <c r="M628" t="s">
        <v>50</v>
      </c>
      <c r="N628" t="s">
        <v>22</v>
      </c>
      <c r="O628" t="s">
        <v>111</v>
      </c>
      <c r="P628">
        <v>2013</v>
      </c>
      <c r="V628" t="str">
        <f>IF(OR(J628 &lt; -10846.9, J628 &gt; 74078.13), "T", "F")</f>
        <v>F</v>
      </c>
      <c r="AB628">
        <v>4</v>
      </c>
      <c r="AC628">
        <v>4</v>
      </c>
      <c r="AD628">
        <v>157</v>
      </c>
      <c r="AE628">
        <v>28</v>
      </c>
      <c r="AF628">
        <v>22</v>
      </c>
      <c r="AG628">
        <v>22070</v>
      </c>
      <c r="AJ628">
        <v>2013</v>
      </c>
      <c r="AK628" t="s">
        <v>53</v>
      </c>
      <c r="AL628">
        <v>22070</v>
      </c>
    </row>
    <row r="629" spans="1:38" x14ac:dyDescent="0.3">
      <c r="A629" t="s">
        <v>53</v>
      </c>
      <c r="B629">
        <v>5</v>
      </c>
      <c r="C629">
        <v>586</v>
      </c>
      <c r="D629" t="s">
        <v>30</v>
      </c>
      <c r="E629" t="s">
        <v>19</v>
      </c>
      <c r="F629" t="s">
        <v>31</v>
      </c>
      <c r="G629">
        <v>4</v>
      </c>
      <c r="H629">
        <v>4</v>
      </c>
      <c r="I629">
        <v>157</v>
      </c>
      <c r="J629">
        <v>20140</v>
      </c>
      <c r="K629">
        <v>28</v>
      </c>
      <c r="L629">
        <v>21</v>
      </c>
      <c r="M629" t="s">
        <v>50</v>
      </c>
      <c r="N629" t="s">
        <v>22</v>
      </c>
      <c r="O629" t="s">
        <v>111</v>
      </c>
      <c r="P629">
        <v>2014</v>
      </c>
      <c r="V629" t="str">
        <f>IF(OR(J629 &lt; -10846.9, J629 &gt; 74078.13), "T", "F")</f>
        <v>F</v>
      </c>
      <c r="AB629">
        <v>4</v>
      </c>
      <c r="AC629">
        <v>4</v>
      </c>
      <c r="AD629">
        <v>157</v>
      </c>
      <c r="AE629">
        <v>28</v>
      </c>
      <c r="AF629">
        <v>21</v>
      </c>
      <c r="AG629">
        <v>20140</v>
      </c>
      <c r="AJ629">
        <v>2014</v>
      </c>
      <c r="AK629" t="s">
        <v>53</v>
      </c>
      <c r="AL629">
        <v>20140</v>
      </c>
    </row>
    <row r="630" spans="1:38" x14ac:dyDescent="0.3">
      <c r="A630" t="s">
        <v>53</v>
      </c>
      <c r="B630">
        <v>5</v>
      </c>
      <c r="C630">
        <v>586</v>
      </c>
      <c r="D630" t="s">
        <v>30</v>
      </c>
      <c r="E630" t="s">
        <v>34</v>
      </c>
      <c r="F630" t="s">
        <v>31</v>
      </c>
      <c r="G630">
        <v>4</v>
      </c>
      <c r="H630">
        <v>4</v>
      </c>
      <c r="I630">
        <v>157</v>
      </c>
      <c r="J630">
        <v>24670</v>
      </c>
      <c r="K630">
        <v>28</v>
      </c>
      <c r="L630">
        <v>22</v>
      </c>
      <c r="M630" t="s">
        <v>50</v>
      </c>
      <c r="N630" t="s">
        <v>22</v>
      </c>
      <c r="O630" t="s">
        <v>111</v>
      </c>
      <c r="P630">
        <v>2014</v>
      </c>
      <c r="V630" t="str">
        <f>IF(OR(J630 &lt; -10846.9, J630 &gt; 74078.13), "T", "F")</f>
        <v>F</v>
      </c>
      <c r="AB630">
        <v>4</v>
      </c>
      <c r="AC630">
        <v>4</v>
      </c>
      <c r="AD630">
        <v>157</v>
      </c>
      <c r="AE630">
        <v>28</v>
      </c>
      <c r="AF630">
        <v>22</v>
      </c>
      <c r="AG630">
        <v>24670</v>
      </c>
      <c r="AJ630">
        <v>2014</v>
      </c>
      <c r="AK630" t="s">
        <v>53</v>
      </c>
      <c r="AL630">
        <v>24670</v>
      </c>
    </row>
    <row r="631" spans="1:38" x14ac:dyDescent="0.3">
      <c r="A631" t="s">
        <v>53</v>
      </c>
      <c r="B631">
        <v>5</v>
      </c>
      <c r="C631">
        <v>586</v>
      </c>
      <c r="D631" t="s">
        <v>30</v>
      </c>
      <c r="E631" t="s">
        <v>34</v>
      </c>
      <c r="F631" t="s">
        <v>31</v>
      </c>
      <c r="G631">
        <v>4</v>
      </c>
      <c r="H631">
        <v>4</v>
      </c>
      <c r="I631">
        <v>157</v>
      </c>
      <c r="J631">
        <v>21140</v>
      </c>
      <c r="K631">
        <v>28</v>
      </c>
      <c r="L631">
        <v>22</v>
      </c>
      <c r="M631" t="s">
        <v>50</v>
      </c>
      <c r="N631" t="s">
        <v>22</v>
      </c>
      <c r="O631" t="s">
        <v>111</v>
      </c>
      <c r="P631">
        <v>2014</v>
      </c>
      <c r="V631" t="str">
        <f>IF(OR(J631 &lt; -10846.9, J631 &gt; 74078.13), "T", "F")</f>
        <v>F</v>
      </c>
      <c r="AB631">
        <v>4</v>
      </c>
      <c r="AC631">
        <v>4</v>
      </c>
      <c r="AD631">
        <v>157</v>
      </c>
      <c r="AE631">
        <v>28</v>
      </c>
      <c r="AF631">
        <v>22</v>
      </c>
      <c r="AG631">
        <v>21140</v>
      </c>
      <c r="AJ631">
        <v>2014</v>
      </c>
      <c r="AK631" t="s">
        <v>53</v>
      </c>
      <c r="AL631">
        <v>21140</v>
      </c>
    </row>
    <row r="632" spans="1:38" x14ac:dyDescent="0.3">
      <c r="A632" t="s">
        <v>53</v>
      </c>
      <c r="B632">
        <v>5</v>
      </c>
      <c r="C632">
        <v>586</v>
      </c>
      <c r="D632" t="s">
        <v>30</v>
      </c>
      <c r="E632" t="s">
        <v>34</v>
      </c>
      <c r="F632" t="s">
        <v>31</v>
      </c>
      <c r="G632">
        <v>4</v>
      </c>
      <c r="H632">
        <v>4</v>
      </c>
      <c r="I632">
        <v>157</v>
      </c>
      <c r="J632">
        <v>22270</v>
      </c>
      <c r="K632">
        <v>28</v>
      </c>
      <c r="L632">
        <v>22</v>
      </c>
      <c r="M632" t="s">
        <v>50</v>
      </c>
      <c r="N632" t="s">
        <v>22</v>
      </c>
      <c r="O632" t="s">
        <v>111</v>
      </c>
      <c r="P632">
        <v>2014</v>
      </c>
      <c r="V632" t="str">
        <f>IF(OR(J632 &lt; -10846.9, J632 &gt; 74078.13), "T", "F")</f>
        <v>F</v>
      </c>
      <c r="AB632">
        <v>4</v>
      </c>
      <c r="AC632">
        <v>4</v>
      </c>
      <c r="AD632">
        <v>157</v>
      </c>
      <c r="AE632">
        <v>28</v>
      </c>
      <c r="AF632">
        <v>22</v>
      </c>
      <c r="AG632">
        <v>22270</v>
      </c>
      <c r="AJ632">
        <v>2014</v>
      </c>
      <c r="AK632" t="s">
        <v>53</v>
      </c>
      <c r="AL632">
        <v>22270</v>
      </c>
    </row>
    <row r="633" spans="1:38" x14ac:dyDescent="0.3">
      <c r="A633" t="s">
        <v>53</v>
      </c>
      <c r="B633">
        <v>5</v>
      </c>
      <c r="C633">
        <v>586</v>
      </c>
      <c r="D633" t="s">
        <v>30</v>
      </c>
      <c r="E633" t="s">
        <v>34</v>
      </c>
      <c r="F633" t="s">
        <v>31</v>
      </c>
      <c r="G633">
        <v>4</v>
      </c>
      <c r="H633">
        <v>4</v>
      </c>
      <c r="I633">
        <v>157</v>
      </c>
      <c r="J633">
        <v>24770</v>
      </c>
      <c r="K633">
        <v>28</v>
      </c>
      <c r="L633">
        <v>21</v>
      </c>
      <c r="M633" t="s">
        <v>50</v>
      </c>
      <c r="N633" t="s">
        <v>22</v>
      </c>
      <c r="O633" t="s">
        <v>111</v>
      </c>
      <c r="P633">
        <v>2015</v>
      </c>
      <c r="V633" t="str">
        <f>IF(OR(J633 &lt; -10846.9, J633 &gt; 74078.13), "T", "F")</f>
        <v>F</v>
      </c>
      <c r="AB633">
        <v>4</v>
      </c>
      <c r="AC633">
        <v>4</v>
      </c>
      <c r="AD633">
        <v>157</v>
      </c>
      <c r="AE633">
        <v>28</v>
      </c>
      <c r="AF633">
        <v>21</v>
      </c>
      <c r="AG633">
        <v>24770</v>
      </c>
      <c r="AJ633">
        <v>2015</v>
      </c>
      <c r="AK633" t="s">
        <v>53</v>
      </c>
      <c r="AL633">
        <v>24770</v>
      </c>
    </row>
    <row r="634" spans="1:38" x14ac:dyDescent="0.3">
      <c r="A634" t="s">
        <v>53</v>
      </c>
      <c r="B634">
        <v>5</v>
      </c>
      <c r="C634">
        <v>586</v>
      </c>
      <c r="D634" t="s">
        <v>30</v>
      </c>
      <c r="E634" t="s">
        <v>34</v>
      </c>
      <c r="F634" t="s">
        <v>31</v>
      </c>
      <c r="G634">
        <v>4</v>
      </c>
      <c r="H634">
        <v>4</v>
      </c>
      <c r="I634">
        <v>157</v>
      </c>
      <c r="J634">
        <v>22370</v>
      </c>
      <c r="K634">
        <v>28</v>
      </c>
      <c r="L634">
        <v>21</v>
      </c>
      <c r="M634" t="s">
        <v>50</v>
      </c>
      <c r="N634" t="s">
        <v>22</v>
      </c>
      <c r="O634" t="s">
        <v>111</v>
      </c>
      <c r="P634">
        <v>2015</v>
      </c>
      <c r="V634" t="str">
        <f>IF(OR(J634 &lt; -10846.9, J634 &gt; 74078.13), "T", "F")</f>
        <v>F</v>
      </c>
      <c r="AB634">
        <v>4</v>
      </c>
      <c r="AC634">
        <v>4</v>
      </c>
      <c r="AD634">
        <v>157</v>
      </c>
      <c r="AE634">
        <v>28</v>
      </c>
      <c r="AF634">
        <v>21</v>
      </c>
      <c r="AG634">
        <v>22370</v>
      </c>
      <c r="AJ634">
        <v>2015</v>
      </c>
      <c r="AK634" t="s">
        <v>53</v>
      </c>
      <c r="AL634">
        <v>22370</v>
      </c>
    </row>
    <row r="635" spans="1:38" x14ac:dyDescent="0.3">
      <c r="A635" t="s">
        <v>53</v>
      </c>
      <c r="B635">
        <v>5</v>
      </c>
      <c r="C635">
        <v>586</v>
      </c>
      <c r="D635" t="s">
        <v>30</v>
      </c>
      <c r="E635" t="s">
        <v>34</v>
      </c>
      <c r="F635" t="s">
        <v>31</v>
      </c>
      <c r="G635">
        <v>4</v>
      </c>
      <c r="H635">
        <v>4</v>
      </c>
      <c r="I635">
        <v>157</v>
      </c>
      <c r="J635">
        <v>21240</v>
      </c>
      <c r="K635">
        <v>28</v>
      </c>
      <c r="L635">
        <v>21</v>
      </c>
      <c r="M635" t="s">
        <v>50</v>
      </c>
      <c r="N635" t="s">
        <v>22</v>
      </c>
      <c r="O635" t="s">
        <v>111</v>
      </c>
      <c r="P635">
        <v>2015</v>
      </c>
      <c r="V635" t="str">
        <f>IF(OR(J635 &lt; -10846.9, J635 &gt; 74078.13), "T", "F")</f>
        <v>F</v>
      </c>
      <c r="AB635">
        <v>4</v>
      </c>
      <c r="AC635">
        <v>4</v>
      </c>
      <c r="AD635">
        <v>157</v>
      </c>
      <c r="AE635">
        <v>28</v>
      </c>
      <c r="AF635">
        <v>21</v>
      </c>
      <c r="AG635">
        <v>21240</v>
      </c>
      <c r="AJ635">
        <v>2015</v>
      </c>
      <c r="AK635" t="s">
        <v>53</v>
      </c>
      <c r="AL635">
        <v>21240</v>
      </c>
    </row>
    <row r="636" spans="1:38" x14ac:dyDescent="0.3">
      <c r="A636" t="s">
        <v>16</v>
      </c>
      <c r="B636" t="s">
        <v>112</v>
      </c>
      <c r="C636">
        <v>3916</v>
      </c>
      <c r="D636" t="s">
        <v>18</v>
      </c>
      <c r="E636" t="s">
        <v>34</v>
      </c>
      <c r="F636" t="s">
        <v>35</v>
      </c>
      <c r="G636">
        <v>8</v>
      </c>
      <c r="H636">
        <v>4</v>
      </c>
      <c r="I636">
        <v>445</v>
      </c>
      <c r="J636">
        <v>92600</v>
      </c>
      <c r="K636">
        <v>24</v>
      </c>
      <c r="L636">
        <v>16</v>
      </c>
      <c r="M636" t="s">
        <v>27</v>
      </c>
      <c r="N636" t="s">
        <v>64</v>
      </c>
      <c r="O636" t="s">
        <v>33</v>
      </c>
      <c r="P636">
        <v>2015</v>
      </c>
      <c r="V636" t="str">
        <f>IF(OR(J636 &lt; -10846.9, J636 &gt; 74078.13), "T", "F")</f>
        <v>T</v>
      </c>
      <c r="AB636">
        <v>8</v>
      </c>
      <c r="AC636">
        <v>4</v>
      </c>
      <c r="AD636">
        <v>445</v>
      </c>
      <c r="AE636">
        <v>24</v>
      </c>
      <c r="AF636">
        <v>16</v>
      </c>
      <c r="AG636">
        <v>92600</v>
      </c>
      <c r="AJ636">
        <v>2015</v>
      </c>
      <c r="AK636" t="s">
        <v>16</v>
      </c>
      <c r="AL636">
        <v>92600</v>
      </c>
    </row>
    <row r="637" spans="1:38" x14ac:dyDescent="0.3">
      <c r="A637" t="s">
        <v>16</v>
      </c>
      <c r="B637" t="s">
        <v>112</v>
      </c>
      <c r="C637">
        <v>3916</v>
      </c>
      <c r="D637" t="s">
        <v>18</v>
      </c>
      <c r="E637" t="s">
        <v>34</v>
      </c>
      <c r="F637" t="s">
        <v>35</v>
      </c>
      <c r="G637">
        <v>6</v>
      </c>
      <c r="H637">
        <v>4</v>
      </c>
      <c r="I637">
        <v>315</v>
      </c>
      <c r="J637">
        <v>81300</v>
      </c>
      <c r="K637">
        <v>29</v>
      </c>
      <c r="L637">
        <v>20</v>
      </c>
      <c r="M637" t="s">
        <v>25</v>
      </c>
      <c r="N637" t="s">
        <v>64</v>
      </c>
      <c r="O637" t="s">
        <v>33</v>
      </c>
      <c r="P637">
        <v>2015</v>
      </c>
      <c r="V637" t="str">
        <f>IF(OR(J637 &lt; -10846.9, J637 &gt; 74078.13), "T", "F")</f>
        <v>T</v>
      </c>
      <c r="AB637">
        <v>6</v>
      </c>
      <c r="AC637">
        <v>4</v>
      </c>
      <c r="AD637">
        <v>315</v>
      </c>
      <c r="AE637">
        <v>29</v>
      </c>
      <c r="AF637">
        <v>20</v>
      </c>
      <c r="AG637">
        <v>81300</v>
      </c>
      <c r="AJ637">
        <v>2015</v>
      </c>
      <c r="AK637" t="s">
        <v>16</v>
      </c>
      <c r="AL637">
        <v>81300</v>
      </c>
    </row>
    <row r="638" spans="1:38" x14ac:dyDescent="0.3">
      <c r="A638" t="s">
        <v>16</v>
      </c>
      <c r="B638" t="s">
        <v>112</v>
      </c>
      <c r="C638">
        <v>3916</v>
      </c>
      <c r="D638" t="s">
        <v>18</v>
      </c>
      <c r="E638" t="s">
        <v>34</v>
      </c>
      <c r="F638" t="s">
        <v>20</v>
      </c>
      <c r="G638">
        <v>6</v>
      </c>
      <c r="H638">
        <v>4</v>
      </c>
      <c r="I638">
        <v>315</v>
      </c>
      <c r="J638">
        <v>78300</v>
      </c>
      <c r="K638">
        <v>31</v>
      </c>
      <c r="L638">
        <v>20</v>
      </c>
      <c r="M638" t="s">
        <v>25</v>
      </c>
      <c r="N638" t="s">
        <v>64</v>
      </c>
      <c r="O638" t="s">
        <v>33</v>
      </c>
      <c r="P638">
        <v>2015</v>
      </c>
      <c r="V638" t="str">
        <f>IF(OR(J638 &lt; -10846.9, J638 &gt; 74078.13), "T", "F")</f>
        <v>T</v>
      </c>
      <c r="AB638">
        <v>6</v>
      </c>
      <c r="AC638">
        <v>4</v>
      </c>
      <c r="AD638">
        <v>315</v>
      </c>
      <c r="AE638">
        <v>31</v>
      </c>
      <c r="AF638">
        <v>20</v>
      </c>
      <c r="AG638">
        <v>78300</v>
      </c>
      <c r="AJ638">
        <v>2015</v>
      </c>
      <c r="AK638" t="s">
        <v>16</v>
      </c>
      <c r="AL638">
        <v>78300</v>
      </c>
    </row>
    <row r="639" spans="1:38" x14ac:dyDescent="0.3">
      <c r="A639" t="s">
        <v>16</v>
      </c>
      <c r="B639" t="s">
        <v>112</v>
      </c>
      <c r="C639">
        <v>3916</v>
      </c>
      <c r="D639" t="s">
        <v>18</v>
      </c>
      <c r="E639" t="s">
        <v>34</v>
      </c>
      <c r="F639" t="s">
        <v>20</v>
      </c>
      <c r="G639">
        <v>8</v>
      </c>
      <c r="H639">
        <v>4</v>
      </c>
      <c r="I639">
        <v>445</v>
      </c>
      <c r="J639">
        <v>89600</v>
      </c>
      <c r="K639">
        <v>25</v>
      </c>
      <c r="L639">
        <v>17</v>
      </c>
      <c r="M639" t="s">
        <v>27</v>
      </c>
      <c r="N639" t="s">
        <v>64</v>
      </c>
      <c r="O639" t="s">
        <v>33</v>
      </c>
      <c r="P639">
        <v>2015</v>
      </c>
      <c r="V639" t="str">
        <f>IF(OR(J639 &lt; -10846.9, J639 &gt; 74078.13), "T", "F")</f>
        <v>T</v>
      </c>
      <c r="AB639">
        <v>8</v>
      </c>
      <c r="AC639">
        <v>4</v>
      </c>
      <c r="AD639">
        <v>445</v>
      </c>
      <c r="AE639">
        <v>25</v>
      </c>
      <c r="AF639">
        <v>17</v>
      </c>
      <c r="AG639">
        <v>89600</v>
      </c>
      <c r="AJ639">
        <v>2015</v>
      </c>
      <c r="AK639" t="s">
        <v>16</v>
      </c>
      <c r="AL639">
        <v>89600</v>
      </c>
    </row>
    <row r="640" spans="1:38" x14ac:dyDescent="0.3">
      <c r="A640" t="s">
        <v>16</v>
      </c>
      <c r="B640" t="s">
        <v>112</v>
      </c>
      <c r="C640">
        <v>3916</v>
      </c>
      <c r="D640" t="s">
        <v>18</v>
      </c>
      <c r="E640" t="s">
        <v>34</v>
      </c>
      <c r="F640" t="s">
        <v>35</v>
      </c>
      <c r="G640">
        <v>8</v>
      </c>
      <c r="H640">
        <v>4</v>
      </c>
      <c r="I640">
        <v>445</v>
      </c>
      <c r="J640">
        <v>93900</v>
      </c>
      <c r="K640">
        <v>24</v>
      </c>
      <c r="L640">
        <v>15</v>
      </c>
      <c r="M640" t="s">
        <v>27</v>
      </c>
      <c r="N640" t="s">
        <v>64</v>
      </c>
      <c r="O640" t="s">
        <v>33</v>
      </c>
      <c r="P640">
        <v>2016</v>
      </c>
      <c r="V640" t="str">
        <f>IF(OR(J640 &lt; -10846.9, J640 &gt; 74078.13), "T", "F")</f>
        <v>T</v>
      </c>
      <c r="AB640">
        <v>8</v>
      </c>
      <c r="AC640">
        <v>4</v>
      </c>
      <c r="AD640">
        <v>445</v>
      </c>
      <c r="AE640">
        <v>24</v>
      </c>
      <c r="AF640">
        <v>15</v>
      </c>
      <c r="AG640">
        <v>93900</v>
      </c>
      <c r="AJ640">
        <v>2016</v>
      </c>
      <c r="AK640" t="s">
        <v>16</v>
      </c>
      <c r="AL640">
        <v>93900</v>
      </c>
    </row>
    <row r="641" spans="1:38" x14ac:dyDescent="0.3">
      <c r="A641" t="s">
        <v>16</v>
      </c>
      <c r="B641" t="s">
        <v>112</v>
      </c>
      <c r="C641">
        <v>3916</v>
      </c>
      <c r="D641" t="s">
        <v>18</v>
      </c>
      <c r="E641" t="s">
        <v>34</v>
      </c>
      <c r="F641" t="s">
        <v>35</v>
      </c>
      <c r="G641">
        <v>6</v>
      </c>
      <c r="H641">
        <v>4</v>
      </c>
      <c r="I641">
        <v>315</v>
      </c>
      <c r="J641">
        <v>82500</v>
      </c>
      <c r="K641">
        <v>29</v>
      </c>
      <c r="L641">
        <v>20</v>
      </c>
      <c r="M641" t="s">
        <v>25</v>
      </c>
      <c r="N641" t="s">
        <v>64</v>
      </c>
      <c r="O641" t="s">
        <v>33</v>
      </c>
      <c r="P641">
        <v>2016</v>
      </c>
      <c r="V641" t="str">
        <f>IF(OR(J641 &lt; -10846.9, J641 &gt; 74078.13), "T", "F")</f>
        <v>T</v>
      </c>
      <c r="AB641">
        <v>6</v>
      </c>
      <c r="AC641">
        <v>4</v>
      </c>
      <c r="AD641">
        <v>315</v>
      </c>
      <c r="AE641">
        <v>29</v>
      </c>
      <c r="AF641">
        <v>20</v>
      </c>
      <c r="AG641">
        <v>82500</v>
      </c>
      <c r="AJ641">
        <v>2016</v>
      </c>
      <c r="AK641" t="s">
        <v>16</v>
      </c>
      <c r="AL641">
        <v>82500</v>
      </c>
    </row>
    <row r="642" spans="1:38" x14ac:dyDescent="0.3">
      <c r="A642" t="s">
        <v>16</v>
      </c>
      <c r="B642" t="s">
        <v>112</v>
      </c>
      <c r="C642">
        <v>3916</v>
      </c>
      <c r="D642" t="s">
        <v>18</v>
      </c>
      <c r="E642" t="s">
        <v>34</v>
      </c>
      <c r="F642" t="s">
        <v>20</v>
      </c>
      <c r="G642">
        <v>8</v>
      </c>
      <c r="H642">
        <v>4</v>
      </c>
      <c r="I642">
        <v>445</v>
      </c>
      <c r="J642">
        <v>90900</v>
      </c>
      <c r="K642">
        <v>25</v>
      </c>
      <c r="L642">
        <v>17</v>
      </c>
      <c r="M642" t="s">
        <v>27</v>
      </c>
      <c r="N642" t="s">
        <v>64</v>
      </c>
      <c r="O642" t="s">
        <v>33</v>
      </c>
      <c r="P642">
        <v>2016</v>
      </c>
      <c r="V642" t="str">
        <f>IF(OR(J642 &lt; -10846.9, J642 &gt; 74078.13), "T", "F")</f>
        <v>T</v>
      </c>
      <c r="AB642">
        <v>8</v>
      </c>
      <c r="AC642">
        <v>4</v>
      </c>
      <c r="AD642">
        <v>445</v>
      </c>
      <c r="AE642">
        <v>25</v>
      </c>
      <c r="AF642">
        <v>17</v>
      </c>
      <c r="AG642">
        <v>90900</v>
      </c>
      <c r="AJ642">
        <v>2016</v>
      </c>
      <c r="AK642" t="s">
        <v>16</v>
      </c>
      <c r="AL642">
        <v>90900</v>
      </c>
    </row>
    <row r="643" spans="1:38" x14ac:dyDescent="0.3">
      <c r="A643" t="s">
        <v>16</v>
      </c>
      <c r="B643" t="s">
        <v>112</v>
      </c>
      <c r="C643">
        <v>3916</v>
      </c>
      <c r="D643" t="s">
        <v>18</v>
      </c>
      <c r="E643" t="s">
        <v>34</v>
      </c>
      <c r="F643" t="s">
        <v>20</v>
      </c>
      <c r="G643">
        <v>6</v>
      </c>
      <c r="H643">
        <v>4</v>
      </c>
      <c r="I643">
        <v>315</v>
      </c>
      <c r="J643">
        <v>79500</v>
      </c>
      <c r="K643">
        <v>31</v>
      </c>
      <c r="L643">
        <v>20</v>
      </c>
      <c r="M643" t="s">
        <v>25</v>
      </c>
      <c r="N643" t="s">
        <v>64</v>
      </c>
      <c r="O643" t="s">
        <v>33</v>
      </c>
      <c r="P643">
        <v>2016</v>
      </c>
      <c r="V643" t="str">
        <f>IF(OR(J643 &lt; -10846.9, J643 &gt; 74078.13), "T", "F")</f>
        <v>T</v>
      </c>
      <c r="AB643">
        <v>6</v>
      </c>
      <c r="AC643">
        <v>4</v>
      </c>
      <c r="AD643">
        <v>315</v>
      </c>
      <c r="AE643">
        <v>31</v>
      </c>
      <c r="AF643">
        <v>20</v>
      </c>
      <c r="AG643">
        <v>79500</v>
      </c>
      <c r="AJ643">
        <v>2016</v>
      </c>
      <c r="AK643" t="s">
        <v>16</v>
      </c>
      <c r="AL643">
        <v>79500</v>
      </c>
    </row>
    <row r="644" spans="1:38" x14ac:dyDescent="0.3">
      <c r="A644" t="s">
        <v>16</v>
      </c>
      <c r="B644" t="s">
        <v>112</v>
      </c>
      <c r="C644">
        <v>3916</v>
      </c>
      <c r="D644" t="s">
        <v>18</v>
      </c>
      <c r="E644" t="s">
        <v>34</v>
      </c>
      <c r="F644" t="s">
        <v>20</v>
      </c>
      <c r="G644">
        <v>8</v>
      </c>
      <c r="H644">
        <v>4</v>
      </c>
      <c r="I644">
        <v>445</v>
      </c>
      <c r="J644">
        <v>91200</v>
      </c>
      <c r="K644">
        <v>24</v>
      </c>
      <c r="L644">
        <v>17</v>
      </c>
      <c r="M644" t="s">
        <v>27</v>
      </c>
      <c r="N644" t="s">
        <v>64</v>
      </c>
      <c r="O644" t="s">
        <v>33</v>
      </c>
      <c r="P644">
        <v>2017</v>
      </c>
      <c r="V644" t="str">
        <f>IF(OR(J644 &lt; -10846.9, J644 &gt; 74078.13), "T", "F")</f>
        <v>T</v>
      </c>
      <c r="AB644">
        <v>8</v>
      </c>
      <c r="AC644">
        <v>4</v>
      </c>
      <c r="AD644">
        <v>445</v>
      </c>
      <c r="AE644">
        <v>24</v>
      </c>
      <c r="AF644">
        <v>17</v>
      </c>
      <c r="AG644">
        <v>91200</v>
      </c>
      <c r="AJ644">
        <v>2017</v>
      </c>
      <c r="AK644" t="s">
        <v>16</v>
      </c>
      <c r="AL644">
        <v>91200</v>
      </c>
    </row>
    <row r="645" spans="1:38" x14ac:dyDescent="0.3">
      <c r="A645" t="s">
        <v>16</v>
      </c>
      <c r="B645" t="s">
        <v>112</v>
      </c>
      <c r="C645">
        <v>3916</v>
      </c>
      <c r="D645" t="s">
        <v>18</v>
      </c>
      <c r="E645" t="s">
        <v>34</v>
      </c>
      <c r="F645" t="s">
        <v>35</v>
      </c>
      <c r="G645">
        <v>6</v>
      </c>
      <c r="H645">
        <v>4</v>
      </c>
      <c r="I645">
        <v>315</v>
      </c>
      <c r="J645">
        <v>82800</v>
      </c>
      <c r="K645">
        <v>28</v>
      </c>
      <c r="L645">
        <v>19</v>
      </c>
      <c r="M645" t="s">
        <v>25</v>
      </c>
      <c r="N645" t="s">
        <v>64</v>
      </c>
      <c r="O645" t="s">
        <v>33</v>
      </c>
      <c r="P645">
        <v>2017</v>
      </c>
      <c r="V645" t="str">
        <f>IF(OR(J645 &lt; -10846.9, J645 &gt; 74078.13), "T", "F")</f>
        <v>T</v>
      </c>
      <c r="AB645">
        <v>6</v>
      </c>
      <c r="AC645">
        <v>4</v>
      </c>
      <c r="AD645">
        <v>315</v>
      </c>
      <c r="AE645">
        <v>28</v>
      </c>
      <c r="AF645">
        <v>19</v>
      </c>
      <c r="AG645">
        <v>82800</v>
      </c>
      <c r="AJ645">
        <v>2017</v>
      </c>
      <c r="AK645" t="s">
        <v>16</v>
      </c>
      <c r="AL645">
        <v>82800</v>
      </c>
    </row>
    <row r="646" spans="1:38" x14ac:dyDescent="0.3">
      <c r="A646" t="s">
        <v>16</v>
      </c>
      <c r="B646" t="s">
        <v>112</v>
      </c>
      <c r="C646">
        <v>3916</v>
      </c>
      <c r="D646" t="s">
        <v>18</v>
      </c>
      <c r="E646" t="s">
        <v>34</v>
      </c>
      <c r="F646" t="s">
        <v>35</v>
      </c>
      <c r="G646">
        <v>8</v>
      </c>
      <c r="H646">
        <v>4</v>
      </c>
      <c r="I646">
        <v>445</v>
      </c>
      <c r="J646">
        <v>94200</v>
      </c>
      <c r="K646">
        <v>24</v>
      </c>
      <c r="L646">
        <v>15</v>
      </c>
      <c r="M646" t="s">
        <v>27</v>
      </c>
      <c r="N646" t="s">
        <v>64</v>
      </c>
      <c r="O646" t="s">
        <v>33</v>
      </c>
      <c r="P646">
        <v>2017</v>
      </c>
      <c r="V646" t="str">
        <f>IF(OR(J646 &lt; -10846.9, J646 &gt; 74078.13), "T", "F")</f>
        <v>T</v>
      </c>
      <c r="AB646">
        <v>8</v>
      </c>
      <c r="AC646">
        <v>4</v>
      </c>
      <c r="AD646">
        <v>445</v>
      </c>
      <c r="AE646">
        <v>24</v>
      </c>
      <c r="AF646">
        <v>15</v>
      </c>
      <c r="AG646">
        <v>94200</v>
      </c>
      <c r="AJ646">
        <v>2017</v>
      </c>
      <c r="AK646" t="s">
        <v>16</v>
      </c>
      <c r="AL646">
        <v>94200</v>
      </c>
    </row>
    <row r="647" spans="1:38" x14ac:dyDescent="0.3">
      <c r="A647" t="s">
        <v>16</v>
      </c>
      <c r="B647" t="s">
        <v>112</v>
      </c>
      <c r="C647">
        <v>3916</v>
      </c>
      <c r="D647" t="s">
        <v>18</v>
      </c>
      <c r="E647" t="s">
        <v>34</v>
      </c>
      <c r="F647" t="s">
        <v>20</v>
      </c>
      <c r="G647">
        <v>6</v>
      </c>
      <c r="H647">
        <v>4</v>
      </c>
      <c r="I647">
        <v>315</v>
      </c>
      <c r="J647">
        <v>79800</v>
      </c>
      <c r="K647">
        <v>29</v>
      </c>
      <c r="L647">
        <v>20</v>
      </c>
      <c r="M647" t="s">
        <v>25</v>
      </c>
      <c r="N647" t="s">
        <v>64</v>
      </c>
      <c r="O647" t="s">
        <v>33</v>
      </c>
      <c r="P647">
        <v>2017</v>
      </c>
      <c r="V647" t="str">
        <f>IF(OR(J647 &lt; -10846.9, J647 &gt; 74078.13), "T", "F")</f>
        <v>T</v>
      </c>
      <c r="AB647">
        <v>6</v>
      </c>
      <c r="AC647">
        <v>4</v>
      </c>
      <c r="AD647">
        <v>315</v>
      </c>
      <c r="AE647">
        <v>29</v>
      </c>
      <c r="AF647">
        <v>20</v>
      </c>
      <c r="AG647">
        <v>79800</v>
      </c>
      <c r="AJ647">
        <v>2017</v>
      </c>
      <c r="AK647" t="s">
        <v>16</v>
      </c>
      <c r="AL647">
        <v>79800</v>
      </c>
    </row>
    <row r="648" spans="1:38" x14ac:dyDescent="0.3">
      <c r="A648" t="s">
        <v>16</v>
      </c>
      <c r="B648" t="s">
        <v>113</v>
      </c>
      <c r="C648">
        <v>3916</v>
      </c>
      <c r="D648" t="s">
        <v>18</v>
      </c>
      <c r="E648" t="s">
        <v>34</v>
      </c>
      <c r="F648" t="s">
        <v>20</v>
      </c>
      <c r="G648">
        <v>8</v>
      </c>
      <c r="H648">
        <v>2</v>
      </c>
      <c r="I648">
        <v>445</v>
      </c>
      <c r="J648">
        <v>94900</v>
      </c>
      <c r="K648">
        <v>25</v>
      </c>
      <c r="L648">
        <v>17</v>
      </c>
      <c r="M648" t="s">
        <v>27</v>
      </c>
      <c r="N648" t="s">
        <v>32</v>
      </c>
      <c r="O648" t="s">
        <v>26</v>
      </c>
      <c r="P648">
        <v>2015</v>
      </c>
      <c r="V648" t="str">
        <f>IF(OR(J648 &lt; -10846.9, J648 &gt; 74078.13), "T", "F")</f>
        <v>T</v>
      </c>
      <c r="AB648">
        <v>8</v>
      </c>
      <c r="AC648">
        <v>2</v>
      </c>
      <c r="AD648">
        <v>445</v>
      </c>
      <c r="AE648">
        <v>25</v>
      </c>
      <c r="AF648">
        <v>17</v>
      </c>
      <c r="AG648">
        <v>94900</v>
      </c>
      <c r="AJ648">
        <v>2015</v>
      </c>
      <c r="AK648" t="s">
        <v>16</v>
      </c>
      <c r="AL648">
        <v>94900</v>
      </c>
    </row>
    <row r="649" spans="1:38" x14ac:dyDescent="0.3">
      <c r="A649" t="s">
        <v>16</v>
      </c>
      <c r="B649" t="s">
        <v>113</v>
      </c>
      <c r="C649">
        <v>3916</v>
      </c>
      <c r="D649" t="s">
        <v>18</v>
      </c>
      <c r="E649" t="s">
        <v>34</v>
      </c>
      <c r="F649" t="s">
        <v>35</v>
      </c>
      <c r="G649">
        <v>6</v>
      </c>
      <c r="H649">
        <v>2</v>
      </c>
      <c r="I649">
        <v>315</v>
      </c>
      <c r="J649">
        <v>86600</v>
      </c>
      <c r="K649">
        <v>29</v>
      </c>
      <c r="L649">
        <v>20</v>
      </c>
      <c r="M649" t="s">
        <v>25</v>
      </c>
      <c r="N649" t="s">
        <v>32</v>
      </c>
      <c r="O649" t="s">
        <v>26</v>
      </c>
      <c r="P649">
        <v>2015</v>
      </c>
      <c r="V649" t="str">
        <f>IF(OR(J649 &lt; -10846.9, J649 &gt; 74078.13), "T", "F")</f>
        <v>T</v>
      </c>
      <c r="AB649">
        <v>6</v>
      </c>
      <c r="AC649">
        <v>2</v>
      </c>
      <c r="AD649">
        <v>315</v>
      </c>
      <c r="AE649">
        <v>29</v>
      </c>
      <c r="AF649">
        <v>20</v>
      </c>
      <c r="AG649">
        <v>86600</v>
      </c>
      <c r="AJ649">
        <v>2015</v>
      </c>
      <c r="AK649" t="s">
        <v>16</v>
      </c>
      <c r="AL649">
        <v>86600</v>
      </c>
    </row>
    <row r="650" spans="1:38" x14ac:dyDescent="0.3">
      <c r="A650" t="s">
        <v>16</v>
      </c>
      <c r="B650" t="s">
        <v>113</v>
      </c>
      <c r="C650">
        <v>3916</v>
      </c>
      <c r="D650" t="s">
        <v>18</v>
      </c>
      <c r="E650" t="s">
        <v>34</v>
      </c>
      <c r="F650" t="s">
        <v>35</v>
      </c>
      <c r="G650">
        <v>6</v>
      </c>
      <c r="H650">
        <v>2</v>
      </c>
      <c r="I650">
        <v>315</v>
      </c>
      <c r="J650">
        <v>79100</v>
      </c>
      <c r="K650">
        <v>29</v>
      </c>
      <c r="L650">
        <v>20</v>
      </c>
      <c r="M650" t="s">
        <v>25</v>
      </c>
      <c r="N650" t="s">
        <v>32</v>
      </c>
      <c r="O650" t="s">
        <v>23</v>
      </c>
      <c r="P650">
        <v>2015</v>
      </c>
      <c r="V650" t="str">
        <f>IF(OR(J650 &lt; -10846.9, J650 &gt; 74078.13), "T", "F")</f>
        <v>T</v>
      </c>
      <c r="AB650">
        <v>6</v>
      </c>
      <c r="AC650">
        <v>2</v>
      </c>
      <c r="AD650">
        <v>315</v>
      </c>
      <c r="AE650">
        <v>29</v>
      </c>
      <c r="AF650">
        <v>20</v>
      </c>
      <c r="AG650">
        <v>79100</v>
      </c>
      <c r="AJ650">
        <v>2015</v>
      </c>
      <c r="AK650" t="s">
        <v>16</v>
      </c>
      <c r="AL650">
        <v>79100</v>
      </c>
    </row>
    <row r="651" spans="1:38" x14ac:dyDescent="0.3">
      <c r="A651" t="s">
        <v>16</v>
      </c>
      <c r="B651" t="s">
        <v>113</v>
      </c>
      <c r="C651">
        <v>3916</v>
      </c>
      <c r="D651" t="s">
        <v>18</v>
      </c>
      <c r="E651" t="s">
        <v>34</v>
      </c>
      <c r="F651" t="s">
        <v>20</v>
      </c>
      <c r="G651">
        <v>6</v>
      </c>
      <c r="H651">
        <v>2</v>
      </c>
      <c r="I651">
        <v>315</v>
      </c>
      <c r="J651">
        <v>76100</v>
      </c>
      <c r="K651">
        <v>32</v>
      </c>
      <c r="L651">
        <v>21</v>
      </c>
      <c r="M651" t="s">
        <v>25</v>
      </c>
      <c r="N651" t="s">
        <v>32</v>
      </c>
      <c r="O651" t="s">
        <v>23</v>
      </c>
      <c r="P651">
        <v>2015</v>
      </c>
      <c r="V651" t="str">
        <f>IF(OR(J651 &lt; -10846.9, J651 &gt; 74078.13), "T", "F")</f>
        <v>T</v>
      </c>
      <c r="AB651">
        <v>6</v>
      </c>
      <c r="AC651">
        <v>2</v>
      </c>
      <c r="AD651">
        <v>315</v>
      </c>
      <c r="AE651">
        <v>32</v>
      </c>
      <c r="AF651">
        <v>21</v>
      </c>
      <c r="AG651">
        <v>76100</v>
      </c>
      <c r="AJ651">
        <v>2015</v>
      </c>
      <c r="AK651" t="s">
        <v>16</v>
      </c>
      <c r="AL651">
        <v>76100</v>
      </c>
    </row>
    <row r="652" spans="1:38" x14ac:dyDescent="0.3">
      <c r="A652" t="s">
        <v>16</v>
      </c>
      <c r="B652" t="s">
        <v>113</v>
      </c>
      <c r="C652">
        <v>3916</v>
      </c>
      <c r="D652" t="s">
        <v>18</v>
      </c>
      <c r="E652" t="s">
        <v>34</v>
      </c>
      <c r="F652" t="s">
        <v>35</v>
      </c>
      <c r="G652">
        <v>8</v>
      </c>
      <c r="H652">
        <v>2</v>
      </c>
      <c r="I652">
        <v>445</v>
      </c>
      <c r="J652">
        <v>90400</v>
      </c>
      <c r="K652">
        <v>25</v>
      </c>
      <c r="L652">
        <v>16</v>
      </c>
      <c r="M652" t="s">
        <v>27</v>
      </c>
      <c r="N652" t="s">
        <v>32</v>
      </c>
      <c r="O652" t="s">
        <v>23</v>
      </c>
      <c r="P652">
        <v>2015</v>
      </c>
      <c r="V652" t="str">
        <f>IF(OR(J652 &lt; -10846.9, J652 &gt; 74078.13), "T", "F")</f>
        <v>T</v>
      </c>
      <c r="AB652">
        <v>8</v>
      </c>
      <c r="AC652">
        <v>2</v>
      </c>
      <c r="AD652">
        <v>445</v>
      </c>
      <c r="AE652">
        <v>25</v>
      </c>
      <c r="AF652">
        <v>16</v>
      </c>
      <c r="AG652">
        <v>90400</v>
      </c>
      <c r="AJ652">
        <v>2015</v>
      </c>
      <c r="AK652" t="s">
        <v>16</v>
      </c>
      <c r="AL652">
        <v>90400</v>
      </c>
    </row>
    <row r="653" spans="1:38" x14ac:dyDescent="0.3">
      <c r="A653" t="s">
        <v>16</v>
      </c>
      <c r="B653" t="s">
        <v>113</v>
      </c>
      <c r="C653">
        <v>3916</v>
      </c>
      <c r="D653" t="s">
        <v>18</v>
      </c>
      <c r="E653" t="s">
        <v>34</v>
      </c>
      <c r="F653" t="s">
        <v>20</v>
      </c>
      <c r="G653">
        <v>6</v>
      </c>
      <c r="H653">
        <v>2</v>
      </c>
      <c r="I653">
        <v>315</v>
      </c>
      <c r="J653">
        <v>83600</v>
      </c>
      <c r="K653">
        <v>31</v>
      </c>
      <c r="L653">
        <v>20</v>
      </c>
      <c r="M653" t="s">
        <v>25</v>
      </c>
      <c r="N653" t="s">
        <v>32</v>
      </c>
      <c r="O653" t="s">
        <v>26</v>
      </c>
      <c r="P653">
        <v>2015</v>
      </c>
      <c r="V653" t="str">
        <f>IF(OR(J653 &lt; -10846.9, J653 &gt; 74078.13), "T", "F")</f>
        <v>T</v>
      </c>
      <c r="AB653">
        <v>6</v>
      </c>
      <c r="AC653">
        <v>2</v>
      </c>
      <c r="AD653">
        <v>315</v>
      </c>
      <c r="AE653">
        <v>31</v>
      </c>
      <c r="AF653">
        <v>20</v>
      </c>
      <c r="AG653">
        <v>83600</v>
      </c>
      <c r="AJ653">
        <v>2015</v>
      </c>
      <c r="AK653" t="s">
        <v>16</v>
      </c>
      <c r="AL653">
        <v>83600</v>
      </c>
    </row>
    <row r="654" spans="1:38" x14ac:dyDescent="0.3">
      <c r="A654" t="s">
        <v>16</v>
      </c>
      <c r="B654" t="s">
        <v>113</v>
      </c>
      <c r="C654">
        <v>3916</v>
      </c>
      <c r="D654" t="s">
        <v>18</v>
      </c>
      <c r="E654" t="s">
        <v>34</v>
      </c>
      <c r="F654" t="s">
        <v>20</v>
      </c>
      <c r="G654">
        <v>8</v>
      </c>
      <c r="H654">
        <v>2</v>
      </c>
      <c r="I654">
        <v>445</v>
      </c>
      <c r="J654">
        <v>87400</v>
      </c>
      <c r="K654">
        <v>25</v>
      </c>
      <c r="L654">
        <v>17</v>
      </c>
      <c r="M654" t="s">
        <v>27</v>
      </c>
      <c r="N654" t="s">
        <v>32</v>
      </c>
      <c r="O654" t="s">
        <v>23</v>
      </c>
      <c r="P654">
        <v>2015</v>
      </c>
      <c r="V654" t="str">
        <f>IF(OR(J654 &lt; -10846.9, J654 &gt; 74078.13), "T", "F")</f>
        <v>T</v>
      </c>
      <c r="AB654">
        <v>8</v>
      </c>
      <c r="AC654">
        <v>2</v>
      </c>
      <c r="AD654">
        <v>445</v>
      </c>
      <c r="AE654">
        <v>25</v>
      </c>
      <c r="AF654">
        <v>17</v>
      </c>
      <c r="AG654">
        <v>87400</v>
      </c>
      <c r="AJ654">
        <v>2015</v>
      </c>
      <c r="AK654" t="s">
        <v>16</v>
      </c>
      <c r="AL654">
        <v>87400</v>
      </c>
    </row>
    <row r="655" spans="1:38" x14ac:dyDescent="0.3">
      <c r="A655" t="s">
        <v>16</v>
      </c>
      <c r="B655" t="s">
        <v>113</v>
      </c>
      <c r="C655">
        <v>3916</v>
      </c>
      <c r="D655" t="s">
        <v>18</v>
      </c>
      <c r="E655" t="s">
        <v>34</v>
      </c>
      <c r="F655" t="s">
        <v>35</v>
      </c>
      <c r="G655">
        <v>8</v>
      </c>
      <c r="H655">
        <v>2</v>
      </c>
      <c r="I655">
        <v>445</v>
      </c>
      <c r="J655">
        <v>97900</v>
      </c>
      <c r="K655">
        <v>24</v>
      </c>
      <c r="L655">
        <v>16</v>
      </c>
      <c r="M655" t="s">
        <v>27</v>
      </c>
      <c r="N655" t="s">
        <v>32</v>
      </c>
      <c r="O655" t="s">
        <v>26</v>
      </c>
      <c r="P655">
        <v>2015</v>
      </c>
      <c r="V655" t="str">
        <f>IF(OR(J655 &lt; -10846.9, J655 &gt; 74078.13), "T", "F")</f>
        <v>T</v>
      </c>
      <c r="AB655">
        <v>8</v>
      </c>
      <c r="AC655">
        <v>2</v>
      </c>
      <c r="AD655">
        <v>445</v>
      </c>
      <c r="AE655">
        <v>24</v>
      </c>
      <c r="AF655">
        <v>16</v>
      </c>
      <c r="AG655">
        <v>97900</v>
      </c>
      <c r="AJ655">
        <v>2015</v>
      </c>
      <c r="AK655" t="s">
        <v>16</v>
      </c>
      <c r="AL655">
        <v>97900</v>
      </c>
    </row>
    <row r="656" spans="1:38" x14ac:dyDescent="0.3">
      <c r="A656" t="s">
        <v>16</v>
      </c>
      <c r="B656" t="s">
        <v>113</v>
      </c>
      <c r="C656">
        <v>3916</v>
      </c>
      <c r="D656" t="s">
        <v>18</v>
      </c>
      <c r="E656" t="s">
        <v>34</v>
      </c>
      <c r="F656" t="s">
        <v>35</v>
      </c>
      <c r="G656">
        <v>6</v>
      </c>
      <c r="H656">
        <v>2</v>
      </c>
      <c r="I656">
        <v>315</v>
      </c>
      <c r="J656">
        <v>87800</v>
      </c>
      <c r="K656">
        <v>29</v>
      </c>
      <c r="L656">
        <v>20</v>
      </c>
      <c r="M656" t="s">
        <v>25</v>
      </c>
      <c r="N656" t="s">
        <v>32</v>
      </c>
      <c r="O656" t="s">
        <v>26</v>
      </c>
      <c r="P656">
        <v>2016</v>
      </c>
      <c r="V656" t="str">
        <f>IF(OR(J656 &lt; -10846.9, J656 &gt; 74078.13), "T", "F")</f>
        <v>T</v>
      </c>
      <c r="AB656">
        <v>6</v>
      </c>
      <c r="AC656">
        <v>2</v>
      </c>
      <c r="AD656">
        <v>315</v>
      </c>
      <c r="AE656">
        <v>29</v>
      </c>
      <c r="AF656">
        <v>20</v>
      </c>
      <c r="AG656">
        <v>87800</v>
      </c>
      <c r="AJ656">
        <v>2016</v>
      </c>
      <c r="AK656" t="s">
        <v>16</v>
      </c>
      <c r="AL656">
        <v>87800</v>
      </c>
    </row>
    <row r="657" spans="1:38" x14ac:dyDescent="0.3">
      <c r="A657" t="s">
        <v>16</v>
      </c>
      <c r="B657" t="s">
        <v>113</v>
      </c>
      <c r="C657">
        <v>3916</v>
      </c>
      <c r="D657" t="s">
        <v>18</v>
      </c>
      <c r="E657" t="s">
        <v>34</v>
      </c>
      <c r="F657" t="s">
        <v>20</v>
      </c>
      <c r="G657">
        <v>6</v>
      </c>
      <c r="H657">
        <v>2</v>
      </c>
      <c r="I657">
        <v>315</v>
      </c>
      <c r="J657">
        <v>77300</v>
      </c>
      <c r="K657">
        <v>31</v>
      </c>
      <c r="L657">
        <v>20</v>
      </c>
      <c r="M657" t="s">
        <v>25</v>
      </c>
      <c r="N657" t="s">
        <v>32</v>
      </c>
      <c r="O657" t="s">
        <v>23</v>
      </c>
      <c r="P657">
        <v>2016</v>
      </c>
      <c r="V657" t="str">
        <f>IF(OR(J657 &lt; -10846.9, J657 &gt; 74078.13), "T", "F")</f>
        <v>T</v>
      </c>
      <c r="AB657">
        <v>6</v>
      </c>
      <c r="AC657">
        <v>2</v>
      </c>
      <c r="AD657">
        <v>315</v>
      </c>
      <c r="AE657">
        <v>31</v>
      </c>
      <c r="AF657">
        <v>20</v>
      </c>
      <c r="AG657">
        <v>77300</v>
      </c>
      <c r="AJ657">
        <v>2016</v>
      </c>
      <c r="AK657" t="s">
        <v>16</v>
      </c>
      <c r="AL657">
        <v>77300</v>
      </c>
    </row>
    <row r="658" spans="1:38" x14ac:dyDescent="0.3">
      <c r="A658" t="s">
        <v>16</v>
      </c>
      <c r="B658" t="s">
        <v>113</v>
      </c>
      <c r="C658">
        <v>3916</v>
      </c>
      <c r="D658" t="s">
        <v>18</v>
      </c>
      <c r="E658" t="s">
        <v>34</v>
      </c>
      <c r="F658" t="s">
        <v>35</v>
      </c>
      <c r="G658">
        <v>8</v>
      </c>
      <c r="H658">
        <v>2</v>
      </c>
      <c r="I658">
        <v>445</v>
      </c>
      <c r="J658">
        <v>99200</v>
      </c>
      <c r="K658">
        <v>24</v>
      </c>
      <c r="L658">
        <v>15</v>
      </c>
      <c r="M658" t="s">
        <v>27</v>
      </c>
      <c r="N658" t="s">
        <v>32</v>
      </c>
      <c r="O658" t="s">
        <v>26</v>
      </c>
      <c r="P658">
        <v>2016</v>
      </c>
      <c r="V658" t="str">
        <f>IF(OR(J658 &lt; -10846.9, J658 &gt; 74078.13), "T", "F")</f>
        <v>T</v>
      </c>
      <c r="AB658">
        <v>8</v>
      </c>
      <c r="AC658">
        <v>2</v>
      </c>
      <c r="AD658">
        <v>445</v>
      </c>
      <c r="AE658">
        <v>24</v>
      </c>
      <c r="AF658">
        <v>15</v>
      </c>
      <c r="AG658">
        <v>99200</v>
      </c>
      <c r="AJ658">
        <v>2016</v>
      </c>
      <c r="AK658" t="s">
        <v>16</v>
      </c>
      <c r="AL658">
        <v>99200</v>
      </c>
    </row>
    <row r="659" spans="1:38" x14ac:dyDescent="0.3">
      <c r="A659" t="s">
        <v>16</v>
      </c>
      <c r="B659" t="s">
        <v>113</v>
      </c>
      <c r="C659">
        <v>3916</v>
      </c>
      <c r="D659" t="s">
        <v>18</v>
      </c>
      <c r="E659" t="s">
        <v>34</v>
      </c>
      <c r="F659" t="s">
        <v>20</v>
      </c>
      <c r="G659">
        <v>8</v>
      </c>
      <c r="H659">
        <v>2</v>
      </c>
      <c r="I659">
        <v>445</v>
      </c>
      <c r="J659">
        <v>96200</v>
      </c>
      <c r="K659">
        <v>25</v>
      </c>
      <c r="L659">
        <v>17</v>
      </c>
      <c r="M659" t="s">
        <v>27</v>
      </c>
      <c r="N659" t="s">
        <v>32</v>
      </c>
      <c r="O659" t="s">
        <v>26</v>
      </c>
      <c r="P659">
        <v>2016</v>
      </c>
      <c r="V659" t="str">
        <f>IF(OR(J659 &lt; -10846.9, J659 &gt; 74078.13), "T", "F")</f>
        <v>T</v>
      </c>
      <c r="AB659">
        <v>8</v>
      </c>
      <c r="AC659">
        <v>2</v>
      </c>
      <c r="AD659">
        <v>445</v>
      </c>
      <c r="AE659">
        <v>25</v>
      </c>
      <c r="AF659">
        <v>17</v>
      </c>
      <c r="AG659">
        <v>96200</v>
      </c>
      <c r="AJ659">
        <v>2016</v>
      </c>
      <c r="AK659" t="s">
        <v>16</v>
      </c>
      <c r="AL659">
        <v>96200</v>
      </c>
    </row>
    <row r="660" spans="1:38" x14ac:dyDescent="0.3">
      <c r="A660" t="s">
        <v>16</v>
      </c>
      <c r="B660" t="s">
        <v>113</v>
      </c>
      <c r="C660">
        <v>3916</v>
      </c>
      <c r="D660" t="s">
        <v>18</v>
      </c>
      <c r="E660" t="s">
        <v>34</v>
      </c>
      <c r="F660" t="s">
        <v>35</v>
      </c>
      <c r="G660">
        <v>6</v>
      </c>
      <c r="H660">
        <v>2</v>
      </c>
      <c r="I660">
        <v>315</v>
      </c>
      <c r="J660">
        <v>80300</v>
      </c>
      <c r="K660">
        <v>29</v>
      </c>
      <c r="L660">
        <v>20</v>
      </c>
      <c r="M660" t="s">
        <v>25</v>
      </c>
      <c r="N660" t="s">
        <v>32</v>
      </c>
      <c r="O660" t="s">
        <v>23</v>
      </c>
      <c r="P660">
        <v>2016</v>
      </c>
      <c r="V660" t="str">
        <f>IF(OR(J660 &lt; -10846.9, J660 &gt; 74078.13), "T", "F")</f>
        <v>T</v>
      </c>
      <c r="AB660">
        <v>6</v>
      </c>
      <c r="AC660">
        <v>2</v>
      </c>
      <c r="AD660">
        <v>315</v>
      </c>
      <c r="AE660">
        <v>29</v>
      </c>
      <c r="AF660">
        <v>20</v>
      </c>
      <c r="AG660">
        <v>80300</v>
      </c>
      <c r="AJ660">
        <v>2016</v>
      </c>
      <c r="AK660" t="s">
        <v>16</v>
      </c>
      <c r="AL660">
        <v>80300</v>
      </c>
    </row>
    <row r="661" spans="1:38" x14ac:dyDescent="0.3">
      <c r="A661" t="s">
        <v>16</v>
      </c>
      <c r="B661" t="s">
        <v>113</v>
      </c>
      <c r="C661">
        <v>3916</v>
      </c>
      <c r="D661" t="s">
        <v>18</v>
      </c>
      <c r="E661" t="s">
        <v>34</v>
      </c>
      <c r="F661" t="s">
        <v>20</v>
      </c>
      <c r="G661">
        <v>6</v>
      </c>
      <c r="H661">
        <v>2</v>
      </c>
      <c r="I661">
        <v>315</v>
      </c>
      <c r="J661">
        <v>84800</v>
      </c>
      <c r="K661">
        <v>31</v>
      </c>
      <c r="L661">
        <v>20</v>
      </c>
      <c r="M661" t="s">
        <v>25</v>
      </c>
      <c r="N661" t="s">
        <v>32</v>
      </c>
      <c r="O661" t="s">
        <v>26</v>
      </c>
      <c r="P661">
        <v>2016</v>
      </c>
      <c r="V661" t="str">
        <f>IF(OR(J661 &lt; -10846.9, J661 &gt; 74078.13), "T", "F")</f>
        <v>T</v>
      </c>
      <c r="AB661">
        <v>6</v>
      </c>
      <c r="AC661">
        <v>2</v>
      </c>
      <c r="AD661">
        <v>315</v>
      </c>
      <c r="AE661">
        <v>31</v>
      </c>
      <c r="AF661">
        <v>20</v>
      </c>
      <c r="AG661">
        <v>84800</v>
      </c>
      <c r="AJ661">
        <v>2016</v>
      </c>
      <c r="AK661" t="s">
        <v>16</v>
      </c>
      <c r="AL661">
        <v>84800</v>
      </c>
    </row>
    <row r="662" spans="1:38" x14ac:dyDescent="0.3">
      <c r="A662" t="s">
        <v>16</v>
      </c>
      <c r="B662" t="s">
        <v>113</v>
      </c>
      <c r="C662">
        <v>3916</v>
      </c>
      <c r="D662" t="s">
        <v>18</v>
      </c>
      <c r="E662" t="s">
        <v>34</v>
      </c>
      <c r="F662" t="s">
        <v>35</v>
      </c>
      <c r="G662">
        <v>8</v>
      </c>
      <c r="H662">
        <v>2</v>
      </c>
      <c r="I662">
        <v>445</v>
      </c>
      <c r="J662">
        <v>91700</v>
      </c>
      <c r="K662">
        <v>25</v>
      </c>
      <c r="L662">
        <v>16</v>
      </c>
      <c r="M662" t="s">
        <v>27</v>
      </c>
      <c r="N662" t="s">
        <v>32</v>
      </c>
      <c r="O662" t="s">
        <v>23</v>
      </c>
      <c r="P662">
        <v>2016</v>
      </c>
      <c r="V662" t="str">
        <f>IF(OR(J662 &lt; -10846.9, J662 &gt; 74078.13), "T", "F")</f>
        <v>T</v>
      </c>
      <c r="AB662">
        <v>8</v>
      </c>
      <c r="AC662">
        <v>2</v>
      </c>
      <c r="AD662">
        <v>445</v>
      </c>
      <c r="AE662">
        <v>25</v>
      </c>
      <c r="AF662">
        <v>16</v>
      </c>
      <c r="AG662">
        <v>91700</v>
      </c>
      <c r="AJ662">
        <v>2016</v>
      </c>
      <c r="AK662" t="s">
        <v>16</v>
      </c>
      <c r="AL662">
        <v>91700</v>
      </c>
    </row>
    <row r="663" spans="1:38" x14ac:dyDescent="0.3">
      <c r="A663" t="s">
        <v>16</v>
      </c>
      <c r="B663" t="s">
        <v>113</v>
      </c>
      <c r="C663">
        <v>3916</v>
      </c>
      <c r="D663" t="s">
        <v>18</v>
      </c>
      <c r="E663" t="s">
        <v>34</v>
      </c>
      <c r="F663" t="s">
        <v>20</v>
      </c>
      <c r="G663">
        <v>8</v>
      </c>
      <c r="H663">
        <v>2</v>
      </c>
      <c r="I663">
        <v>445</v>
      </c>
      <c r="J663">
        <v>88700</v>
      </c>
      <c r="K663">
        <v>25</v>
      </c>
      <c r="L663">
        <v>17</v>
      </c>
      <c r="M663" t="s">
        <v>27</v>
      </c>
      <c r="N663" t="s">
        <v>32</v>
      </c>
      <c r="O663" t="s">
        <v>23</v>
      </c>
      <c r="P663">
        <v>2016</v>
      </c>
      <c r="V663" t="str">
        <f>IF(OR(J663 &lt; -10846.9, J663 &gt; 74078.13), "T", "F")</f>
        <v>T</v>
      </c>
      <c r="AB663">
        <v>8</v>
      </c>
      <c r="AC663">
        <v>2</v>
      </c>
      <c r="AD663">
        <v>445</v>
      </c>
      <c r="AE663">
        <v>25</v>
      </c>
      <c r="AF663">
        <v>17</v>
      </c>
      <c r="AG663">
        <v>88700</v>
      </c>
      <c r="AJ663">
        <v>2016</v>
      </c>
      <c r="AK663" t="s">
        <v>16</v>
      </c>
      <c r="AL663">
        <v>88700</v>
      </c>
    </row>
    <row r="664" spans="1:38" x14ac:dyDescent="0.3">
      <c r="A664" t="s">
        <v>16</v>
      </c>
      <c r="B664" t="s">
        <v>113</v>
      </c>
      <c r="C664">
        <v>3916</v>
      </c>
      <c r="D664" t="s">
        <v>18</v>
      </c>
      <c r="E664" t="s">
        <v>34</v>
      </c>
      <c r="F664" t="s">
        <v>35</v>
      </c>
      <c r="G664">
        <v>8</v>
      </c>
      <c r="H664">
        <v>2</v>
      </c>
      <c r="I664">
        <v>445</v>
      </c>
      <c r="J664">
        <v>92000</v>
      </c>
      <c r="K664">
        <v>24</v>
      </c>
      <c r="L664">
        <v>16</v>
      </c>
      <c r="M664" t="s">
        <v>27</v>
      </c>
      <c r="N664" t="s">
        <v>32</v>
      </c>
      <c r="O664" t="s">
        <v>23</v>
      </c>
      <c r="P664">
        <v>2017</v>
      </c>
      <c r="V664" t="str">
        <f>IF(OR(J664 &lt; -10846.9, J664 &gt; 74078.13), "T", "F")</f>
        <v>T</v>
      </c>
      <c r="AB664">
        <v>8</v>
      </c>
      <c r="AC664">
        <v>2</v>
      </c>
      <c r="AD664">
        <v>445</v>
      </c>
      <c r="AE664">
        <v>24</v>
      </c>
      <c r="AF664">
        <v>16</v>
      </c>
      <c r="AG664">
        <v>92000</v>
      </c>
      <c r="AJ664">
        <v>2017</v>
      </c>
      <c r="AK664" t="s">
        <v>16</v>
      </c>
      <c r="AL664">
        <v>92000</v>
      </c>
    </row>
    <row r="665" spans="1:38" x14ac:dyDescent="0.3">
      <c r="A665" t="s">
        <v>16</v>
      </c>
      <c r="B665" t="s">
        <v>113</v>
      </c>
      <c r="C665">
        <v>3916</v>
      </c>
      <c r="D665" t="s">
        <v>18</v>
      </c>
      <c r="E665" t="s">
        <v>34</v>
      </c>
      <c r="F665" t="s">
        <v>20</v>
      </c>
      <c r="G665">
        <v>6</v>
      </c>
      <c r="H665">
        <v>2</v>
      </c>
      <c r="I665">
        <v>315</v>
      </c>
      <c r="J665">
        <v>77600</v>
      </c>
      <c r="K665">
        <v>30</v>
      </c>
      <c r="L665">
        <v>21</v>
      </c>
      <c r="M665" t="s">
        <v>25</v>
      </c>
      <c r="N665" t="s">
        <v>32</v>
      </c>
      <c r="O665" t="s">
        <v>23</v>
      </c>
      <c r="P665">
        <v>2017</v>
      </c>
      <c r="V665" t="str">
        <f>IF(OR(J665 &lt; -10846.9, J665 &gt; 74078.13), "T", "F")</f>
        <v>T</v>
      </c>
      <c r="AB665">
        <v>6</v>
      </c>
      <c r="AC665">
        <v>2</v>
      </c>
      <c r="AD665">
        <v>315</v>
      </c>
      <c r="AE665">
        <v>30</v>
      </c>
      <c r="AF665">
        <v>21</v>
      </c>
      <c r="AG665">
        <v>77600</v>
      </c>
      <c r="AJ665">
        <v>2017</v>
      </c>
      <c r="AK665" t="s">
        <v>16</v>
      </c>
      <c r="AL665">
        <v>77600</v>
      </c>
    </row>
    <row r="666" spans="1:38" x14ac:dyDescent="0.3">
      <c r="A666" t="s">
        <v>16</v>
      </c>
      <c r="B666" t="s">
        <v>113</v>
      </c>
      <c r="C666">
        <v>3916</v>
      </c>
      <c r="D666" t="s">
        <v>18</v>
      </c>
      <c r="E666" t="s">
        <v>34</v>
      </c>
      <c r="F666" t="s">
        <v>20</v>
      </c>
      <c r="G666">
        <v>8</v>
      </c>
      <c r="H666">
        <v>2</v>
      </c>
      <c r="I666">
        <v>445</v>
      </c>
      <c r="J666">
        <v>89000</v>
      </c>
      <c r="K666">
        <v>24</v>
      </c>
      <c r="L666">
        <v>17</v>
      </c>
      <c r="M666" t="s">
        <v>27</v>
      </c>
      <c r="N666" t="s">
        <v>32</v>
      </c>
      <c r="O666" t="s">
        <v>23</v>
      </c>
      <c r="P666">
        <v>2017</v>
      </c>
      <c r="V666" t="str">
        <f>IF(OR(J666 &lt; -10846.9, J666 &gt; 74078.13), "T", "F")</f>
        <v>T</v>
      </c>
      <c r="AB666">
        <v>8</v>
      </c>
      <c r="AC666">
        <v>2</v>
      </c>
      <c r="AD666">
        <v>445</v>
      </c>
      <c r="AE666">
        <v>24</v>
      </c>
      <c r="AF666">
        <v>17</v>
      </c>
      <c r="AG666">
        <v>89000</v>
      </c>
      <c r="AJ666">
        <v>2017</v>
      </c>
      <c r="AK666" t="s">
        <v>16</v>
      </c>
      <c r="AL666">
        <v>89000</v>
      </c>
    </row>
    <row r="667" spans="1:38" x14ac:dyDescent="0.3">
      <c r="A667" t="s">
        <v>16</v>
      </c>
      <c r="B667" t="s">
        <v>113</v>
      </c>
      <c r="C667">
        <v>3916</v>
      </c>
      <c r="D667" t="s">
        <v>18</v>
      </c>
      <c r="E667" t="s">
        <v>34</v>
      </c>
      <c r="F667" t="s">
        <v>35</v>
      </c>
      <c r="G667">
        <v>6</v>
      </c>
      <c r="H667">
        <v>2</v>
      </c>
      <c r="I667">
        <v>315</v>
      </c>
      <c r="J667">
        <v>80600</v>
      </c>
      <c r="K667">
        <v>28</v>
      </c>
      <c r="L667">
        <v>19</v>
      </c>
      <c r="M667" t="s">
        <v>25</v>
      </c>
      <c r="N667" t="s">
        <v>32</v>
      </c>
      <c r="O667" t="s">
        <v>23</v>
      </c>
      <c r="P667">
        <v>2017</v>
      </c>
      <c r="V667" t="str">
        <f>IF(OR(J667 &lt; -10846.9, J667 &gt; 74078.13), "T", "F")</f>
        <v>T</v>
      </c>
      <c r="AB667">
        <v>6</v>
      </c>
      <c r="AC667">
        <v>2</v>
      </c>
      <c r="AD667">
        <v>315</v>
      </c>
      <c r="AE667">
        <v>28</v>
      </c>
      <c r="AF667">
        <v>19</v>
      </c>
      <c r="AG667">
        <v>80600</v>
      </c>
      <c r="AJ667">
        <v>2017</v>
      </c>
      <c r="AK667" t="s">
        <v>16</v>
      </c>
      <c r="AL667">
        <v>80600</v>
      </c>
    </row>
    <row r="668" spans="1:38" x14ac:dyDescent="0.3">
      <c r="A668" t="s">
        <v>16</v>
      </c>
      <c r="B668" t="s">
        <v>113</v>
      </c>
      <c r="C668">
        <v>3916</v>
      </c>
      <c r="D668" t="s">
        <v>18</v>
      </c>
      <c r="E668" t="s">
        <v>34</v>
      </c>
      <c r="F668" t="s">
        <v>20</v>
      </c>
      <c r="G668">
        <v>6</v>
      </c>
      <c r="H668">
        <v>2</v>
      </c>
      <c r="I668">
        <v>315</v>
      </c>
      <c r="J668">
        <v>85100</v>
      </c>
      <c r="K668">
        <v>29</v>
      </c>
      <c r="L668">
        <v>20</v>
      </c>
      <c r="M668" t="s">
        <v>25</v>
      </c>
      <c r="N668" t="s">
        <v>32</v>
      </c>
      <c r="O668" t="s">
        <v>26</v>
      </c>
      <c r="P668">
        <v>2017</v>
      </c>
      <c r="V668" t="str">
        <f>IF(OR(J668 &lt; -10846.9, J668 &gt; 74078.13), "T", "F")</f>
        <v>T</v>
      </c>
      <c r="AB668">
        <v>6</v>
      </c>
      <c r="AC668">
        <v>2</v>
      </c>
      <c r="AD668">
        <v>315</v>
      </c>
      <c r="AE668">
        <v>29</v>
      </c>
      <c r="AF668">
        <v>20</v>
      </c>
      <c r="AG668">
        <v>85100</v>
      </c>
      <c r="AJ668">
        <v>2017</v>
      </c>
      <c r="AK668" t="s">
        <v>16</v>
      </c>
      <c r="AL668">
        <v>85100</v>
      </c>
    </row>
    <row r="669" spans="1:38" x14ac:dyDescent="0.3">
      <c r="A669" t="s">
        <v>16</v>
      </c>
      <c r="B669" t="s">
        <v>113</v>
      </c>
      <c r="C669">
        <v>3916</v>
      </c>
      <c r="D669" t="s">
        <v>18</v>
      </c>
      <c r="E669" t="s">
        <v>34</v>
      </c>
      <c r="F669" t="s">
        <v>35</v>
      </c>
      <c r="G669">
        <v>6</v>
      </c>
      <c r="H669">
        <v>2</v>
      </c>
      <c r="I669">
        <v>315</v>
      </c>
      <c r="J669">
        <v>88100</v>
      </c>
      <c r="K669">
        <v>28</v>
      </c>
      <c r="L669">
        <v>19</v>
      </c>
      <c r="M669" t="s">
        <v>25</v>
      </c>
      <c r="N669" t="s">
        <v>32</v>
      </c>
      <c r="O669" t="s">
        <v>26</v>
      </c>
      <c r="P669">
        <v>2017</v>
      </c>
      <c r="V669" t="str">
        <f>IF(OR(J669 &lt; -10846.9, J669 &gt; 74078.13), "T", "F")</f>
        <v>T</v>
      </c>
      <c r="AB669">
        <v>6</v>
      </c>
      <c r="AC669">
        <v>2</v>
      </c>
      <c r="AD669">
        <v>315</v>
      </c>
      <c r="AE669">
        <v>28</v>
      </c>
      <c r="AF669">
        <v>19</v>
      </c>
      <c r="AG669">
        <v>88100</v>
      </c>
      <c r="AJ669">
        <v>2017</v>
      </c>
      <c r="AK669" t="s">
        <v>16</v>
      </c>
      <c r="AL669">
        <v>88100</v>
      </c>
    </row>
    <row r="670" spans="1:38" x14ac:dyDescent="0.3">
      <c r="A670" t="s">
        <v>16</v>
      </c>
      <c r="B670" t="s">
        <v>113</v>
      </c>
      <c r="C670">
        <v>3916</v>
      </c>
      <c r="D670" t="s">
        <v>18</v>
      </c>
      <c r="E670" t="s">
        <v>34</v>
      </c>
      <c r="F670" t="s">
        <v>20</v>
      </c>
      <c r="G670">
        <v>8</v>
      </c>
      <c r="H670">
        <v>2</v>
      </c>
      <c r="I670">
        <v>445</v>
      </c>
      <c r="J670">
        <v>96500</v>
      </c>
      <c r="K670">
        <v>24</v>
      </c>
      <c r="L670">
        <v>17</v>
      </c>
      <c r="M670" t="s">
        <v>27</v>
      </c>
      <c r="N670" t="s">
        <v>32</v>
      </c>
      <c r="O670" t="s">
        <v>26</v>
      </c>
      <c r="P670">
        <v>2017</v>
      </c>
      <c r="V670" t="str">
        <f>IF(OR(J670 &lt; -10846.9, J670 &gt; 74078.13), "T", "F")</f>
        <v>T</v>
      </c>
      <c r="AB670">
        <v>8</v>
      </c>
      <c r="AC670">
        <v>2</v>
      </c>
      <c r="AD670">
        <v>445</v>
      </c>
      <c r="AE670">
        <v>24</v>
      </c>
      <c r="AF670">
        <v>17</v>
      </c>
      <c r="AG670">
        <v>96500</v>
      </c>
      <c r="AJ670">
        <v>2017</v>
      </c>
      <c r="AK670" t="s">
        <v>16</v>
      </c>
      <c r="AL670">
        <v>96500</v>
      </c>
    </row>
    <row r="671" spans="1:38" x14ac:dyDescent="0.3">
      <c r="A671" t="s">
        <v>16</v>
      </c>
      <c r="B671" t="s">
        <v>113</v>
      </c>
      <c r="C671">
        <v>3916</v>
      </c>
      <c r="D671" t="s">
        <v>18</v>
      </c>
      <c r="E671" t="s">
        <v>34</v>
      </c>
      <c r="F671" t="s">
        <v>35</v>
      </c>
      <c r="G671">
        <v>8</v>
      </c>
      <c r="H671">
        <v>2</v>
      </c>
      <c r="I671">
        <v>445</v>
      </c>
      <c r="J671">
        <v>99500</v>
      </c>
      <c r="K671">
        <v>24</v>
      </c>
      <c r="L671">
        <v>15</v>
      </c>
      <c r="M671" t="s">
        <v>27</v>
      </c>
      <c r="N671" t="s">
        <v>32</v>
      </c>
      <c r="O671" t="s">
        <v>26</v>
      </c>
      <c r="P671">
        <v>2017</v>
      </c>
      <c r="V671" t="str">
        <f>IF(OR(J671 &lt; -10846.9, J671 &gt; 74078.13), "T", "F")</f>
        <v>T</v>
      </c>
      <c r="AB671">
        <v>8</v>
      </c>
      <c r="AC671">
        <v>2</v>
      </c>
      <c r="AD671">
        <v>445</v>
      </c>
      <c r="AE671">
        <v>24</v>
      </c>
      <c r="AF671">
        <v>15</v>
      </c>
      <c r="AG671">
        <v>99500</v>
      </c>
      <c r="AJ671">
        <v>2017</v>
      </c>
      <c r="AK671" t="s">
        <v>16</v>
      </c>
      <c r="AL671">
        <v>99500</v>
      </c>
    </row>
    <row r="672" spans="1:38" x14ac:dyDescent="0.3">
      <c r="A672" t="s">
        <v>41</v>
      </c>
      <c r="B672" t="s">
        <v>114</v>
      </c>
      <c r="C672">
        <v>617</v>
      </c>
      <c r="D672" t="s">
        <v>30</v>
      </c>
      <c r="E672" t="s">
        <v>34</v>
      </c>
      <c r="F672" t="s">
        <v>20</v>
      </c>
      <c r="G672">
        <v>12</v>
      </c>
      <c r="H672">
        <v>4</v>
      </c>
      <c r="I672">
        <v>402</v>
      </c>
      <c r="J672">
        <v>2960</v>
      </c>
      <c r="K672">
        <v>14</v>
      </c>
      <c r="L672">
        <v>10</v>
      </c>
      <c r="M672" t="s">
        <v>28</v>
      </c>
      <c r="N672" t="s">
        <v>64</v>
      </c>
      <c r="O672" t="s">
        <v>33</v>
      </c>
      <c r="P672">
        <v>1992</v>
      </c>
      <c r="V672" t="str">
        <f>IF(OR(J672 &lt; -10846.9, J672 &gt; 74078.13), "T", "F")</f>
        <v>F</v>
      </c>
      <c r="AB672">
        <v>12</v>
      </c>
      <c r="AC672">
        <v>4</v>
      </c>
      <c r="AD672">
        <v>402</v>
      </c>
      <c r="AE672">
        <v>14</v>
      </c>
      <c r="AF672">
        <v>10</v>
      </c>
      <c r="AG672">
        <v>2960</v>
      </c>
      <c r="AJ672">
        <v>1992</v>
      </c>
      <c r="AK672" t="s">
        <v>41</v>
      </c>
      <c r="AL672">
        <v>2960</v>
      </c>
    </row>
    <row r="673" spans="1:38" x14ac:dyDescent="0.3">
      <c r="A673" t="s">
        <v>41</v>
      </c>
      <c r="B673" t="s">
        <v>114</v>
      </c>
      <c r="C673">
        <v>617</v>
      </c>
      <c r="D673" t="s">
        <v>30</v>
      </c>
      <c r="E673" t="s">
        <v>34</v>
      </c>
      <c r="F673" t="s">
        <v>20</v>
      </c>
      <c r="G673">
        <v>12</v>
      </c>
      <c r="H673">
        <v>4</v>
      </c>
      <c r="I673">
        <v>389</v>
      </c>
      <c r="J673">
        <v>3108</v>
      </c>
      <c r="K673">
        <v>15</v>
      </c>
      <c r="L673">
        <v>11</v>
      </c>
      <c r="M673" t="s">
        <v>28</v>
      </c>
      <c r="N673" t="s">
        <v>64</v>
      </c>
      <c r="O673" t="s">
        <v>33</v>
      </c>
      <c r="P673">
        <v>1993</v>
      </c>
      <c r="V673" t="str">
        <f>IF(OR(J673 &lt; -10846.9, J673 &gt; 74078.13), "T", "F")</f>
        <v>F</v>
      </c>
      <c r="AB673">
        <v>12</v>
      </c>
      <c r="AC673">
        <v>4</v>
      </c>
      <c r="AD673">
        <v>389</v>
      </c>
      <c r="AE673">
        <v>15</v>
      </c>
      <c r="AF673">
        <v>11</v>
      </c>
      <c r="AG673">
        <v>3108</v>
      </c>
      <c r="AJ673">
        <v>1993</v>
      </c>
      <c r="AK673" t="s">
        <v>41</v>
      </c>
      <c r="AL673">
        <v>3108</v>
      </c>
    </row>
    <row r="674" spans="1:38" x14ac:dyDescent="0.3">
      <c r="A674" t="s">
        <v>41</v>
      </c>
      <c r="B674" t="s">
        <v>114</v>
      </c>
      <c r="C674">
        <v>617</v>
      </c>
      <c r="D674" t="s">
        <v>30</v>
      </c>
      <c r="E674" t="s">
        <v>34</v>
      </c>
      <c r="F674" t="s">
        <v>20</v>
      </c>
      <c r="G674">
        <v>12</v>
      </c>
      <c r="H674">
        <v>2</v>
      </c>
      <c r="I674">
        <v>389</v>
      </c>
      <c r="J674">
        <v>4623</v>
      </c>
      <c r="K674">
        <v>16</v>
      </c>
      <c r="L674">
        <v>12</v>
      </c>
      <c r="M674" t="s">
        <v>25</v>
      </c>
      <c r="N674" t="s">
        <v>22</v>
      </c>
      <c r="O674" t="s">
        <v>26</v>
      </c>
      <c r="P674">
        <v>1993</v>
      </c>
      <c r="V674" t="str">
        <f>IF(OR(J674 &lt; -10846.9, J674 &gt; 74078.13), "T", "F")</f>
        <v>F</v>
      </c>
      <c r="AB674">
        <v>12</v>
      </c>
      <c r="AC674">
        <v>2</v>
      </c>
      <c r="AD674">
        <v>389</v>
      </c>
      <c r="AE674">
        <v>16</v>
      </c>
      <c r="AF674">
        <v>12</v>
      </c>
      <c r="AG674">
        <v>4623</v>
      </c>
      <c r="AJ674">
        <v>1993</v>
      </c>
      <c r="AK674" t="s">
        <v>41</v>
      </c>
      <c r="AL674">
        <v>4623</v>
      </c>
    </row>
    <row r="675" spans="1:38" x14ac:dyDescent="0.3">
      <c r="A675" t="s">
        <v>41</v>
      </c>
      <c r="B675" t="s">
        <v>114</v>
      </c>
      <c r="C675">
        <v>617</v>
      </c>
      <c r="D675" t="s">
        <v>30</v>
      </c>
      <c r="E675" t="s">
        <v>34</v>
      </c>
      <c r="F675" t="s">
        <v>20</v>
      </c>
      <c r="G675">
        <v>12</v>
      </c>
      <c r="H675">
        <v>2</v>
      </c>
      <c r="I675">
        <v>389</v>
      </c>
      <c r="J675">
        <v>3211</v>
      </c>
      <c r="K675">
        <v>15</v>
      </c>
      <c r="L675">
        <v>11</v>
      </c>
      <c r="M675" t="s">
        <v>28</v>
      </c>
      <c r="N675" t="s">
        <v>64</v>
      </c>
      <c r="O675" t="s">
        <v>23</v>
      </c>
      <c r="P675">
        <v>1993</v>
      </c>
      <c r="V675" t="str">
        <f>IF(OR(J675 &lt; -10846.9, J675 &gt; 74078.13), "T", "F")</f>
        <v>F</v>
      </c>
      <c r="AB675">
        <v>12</v>
      </c>
      <c r="AC675">
        <v>2</v>
      </c>
      <c r="AD675">
        <v>389</v>
      </c>
      <c r="AE675">
        <v>15</v>
      </c>
      <c r="AF675">
        <v>11</v>
      </c>
      <c r="AG675">
        <v>3211</v>
      </c>
      <c r="AJ675">
        <v>1993</v>
      </c>
      <c r="AK675" t="s">
        <v>41</v>
      </c>
      <c r="AL675">
        <v>3211</v>
      </c>
    </row>
    <row r="676" spans="1:38" x14ac:dyDescent="0.3">
      <c r="A676" t="s">
        <v>115</v>
      </c>
      <c r="B676">
        <v>6000</v>
      </c>
      <c r="C676">
        <v>210</v>
      </c>
      <c r="D676" t="s">
        <v>30</v>
      </c>
      <c r="E676" t="s">
        <v>34</v>
      </c>
      <c r="F676" t="s">
        <v>31</v>
      </c>
      <c r="G676">
        <v>6</v>
      </c>
      <c r="H676">
        <v>4</v>
      </c>
      <c r="I676">
        <v>140</v>
      </c>
      <c r="J676">
        <v>2000</v>
      </c>
      <c r="K676">
        <v>27</v>
      </c>
      <c r="L676">
        <v>17</v>
      </c>
      <c r="M676" t="s">
        <v>50</v>
      </c>
      <c r="N676" t="s">
        <v>32</v>
      </c>
      <c r="O676" t="s">
        <v>33</v>
      </c>
      <c r="P676">
        <v>1990</v>
      </c>
      <c r="V676" t="str">
        <f>IF(OR(J676 &lt; -10846.9, J676 &gt; 74078.13), "T", "F")</f>
        <v>F</v>
      </c>
      <c r="AB676">
        <v>6</v>
      </c>
      <c r="AC676">
        <v>4</v>
      </c>
      <c r="AD676">
        <v>140</v>
      </c>
      <c r="AE676">
        <v>27</v>
      </c>
      <c r="AF676">
        <v>17</v>
      </c>
      <c r="AG676">
        <v>2000</v>
      </c>
      <c r="AJ676">
        <v>1990</v>
      </c>
      <c r="AK676" t="s">
        <v>115</v>
      </c>
      <c r="AL676">
        <v>2000</v>
      </c>
    </row>
    <row r="677" spans="1:38" x14ac:dyDescent="0.3">
      <c r="A677" t="s">
        <v>115</v>
      </c>
      <c r="B677">
        <v>6000</v>
      </c>
      <c r="C677">
        <v>210</v>
      </c>
      <c r="D677" t="s">
        <v>30</v>
      </c>
      <c r="E677" t="s">
        <v>34</v>
      </c>
      <c r="F677" t="s">
        <v>31</v>
      </c>
      <c r="G677">
        <v>4</v>
      </c>
      <c r="H677">
        <v>4</v>
      </c>
      <c r="I677">
        <v>110</v>
      </c>
      <c r="J677">
        <v>2000</v>
      </c>
      <c r="K677">
        <v>29</v>
      </c>
      <c r="L677">
        <v>20</v>
      </c>
      <c r="M677" t="s">
        <v>50</v>
      </c>
      <c r="N677" t="s">
        <v>32</v>
      </c>
      <c r="O677" t="s">
        <v>33</v>
      </c>
      <c r="P677">
        <v>1990</v>
      </c>
      <c r="V677" t="str">
        <f>IF(OR(J677 &lt; -10846.9, J677 &gt; 74078.13), "T", "F")</f>
        <v>F</v>
      </c>
      <c r="AB677">
        <v>4</v>
      </c>
      <c r="AC677">
        <v>4</v>
      </c>
      <c r="AD677">
        <v>110</v>
      </c>
      <c r="AE677">
        <v>29</v>
      </c>
      <c r="AF677">
        <v>20</v>
      </c>
      <c r="AG677">
        <v>2000</v>
      </c>
      <c r="AJ677">
        <v>1990</v>
      </c>
      <c r="AK677" t="s">
        <v>115</v>
      </c>
      <c r="AL677">
        <v>2000</v>
      </c>
    </row>
    <row r="678" spans="1:38" x14ac:dyDescent="0.3">
      <c r="A678" t="s">
        <v>115</v>
      </c>
      <c r="B678">
        <v>6000</v>
      </c>
      <c r="C678">
        <v>210</v>
      </c>
      <c r="D678" t="s">
        <v>30</v>
      </c>
      <c r="E678" t="s">
        <v>34</v>
      </c>
      <c r="F678" t="s">
        <v>31</v>
      </c>
      <c r="G678">
        <v>6</v>
      </c>
      <c r="H678">
        <v>4</v>
      </c>
      <c r="I678">
        <v>140</v>
      </c>
      <c r="J678">
        <v>2000</v>
      </c>
      <c r="K678">
        <v>27</v>
      </c>
      <c r="L678">
        <v>17</v>
      </c>
      <c r="M678" t="s">
        <v>50</v>
      </c>
      <c r="N678" t="s">
        <v>32</v>
      </c>
      <c r="O678" t="s">
        <v>36</v>
      </c>
      <c r="P678">
        <v>1990</v>
      </c>
      <c r="V678" t="str">
        <f>IF(OR(J678 &lt; -10846.9, J678 &gt; 74078.13), "T", "F")</f>
        <v>F</v>
      </c>
      <c r="AB678">
        <v>6</v>
      </c>
      <c r="AC678">
        <v>4</v>
      </c>
      <c r="AD678">
        <v>140</v>
      </c>
      <c r="AE678">
        <v>27</v>
      </c>
      <c r="AF678">
        <v>17</v>
      </c>
      <c r="AG678">
        <v>2000</v>
      </c>
      <c r="AJ678">
        <v>1990</v>
      </c>
      <c r="AK678" t="s">
        <v>115</v>
      </c>
      <c r="AL678">
        <v>2000</v>
      </c>
    </row>
    <row r="679" spans="1:38" x14ac:dyDescent="0.3">
      <c r="A679" t="s">
        <v>115</v>
      </c>
      <c r="B679">
        <v>6000</v>
      </c>
      <c r="C679">
        <v>210</v>
      </c>
      <c r="D679" t="s">
        <v>30</v>
      </c>
      <c r="E679" t="s">
        <v>34</v>
      </c>
      <c r="F679" t="s">
        <v>31</v>
      </c>
      <c r="G679">
        <v>6</v>
      </c>
      <c r="H679">
        <v>4</v>
      </c>
      <c r="I679">
        <v>140</v>
      </c>
      <c r="J679">
        <v>2000</v>
      </c>
      <c r="K679">
        <v>27</v>
      </c>
      <c r="L679">
        <v>17</v>
      </c>
      <c r="M679" t="s">
        <v>50</v>
      </c>
      <c r="N679" t="s">
        <v>32</v>
      </c>
      <c r="O679" t="s">
        <v>36</v>
      </c>
      <c r="P679">
        <v>1990</v>
      </c>
      <c r="V679" t="str">
        <f>IF(OR(J679 &lt; -10846.9, J679 &gt; 74078.13), "T", "F")</f>
        <v>F</v>
      </c>
      <c r="AB679">
        <v>6</v>
      </c>
      <c r="AC679">
        <v>4</v>
      </c>
      <c r="AD679">
        <v>140</v>
      </c>
      <c r="AE679">
        <v>27</v>
      </c>
      <c r="AF679">
        <v>17</v>
      </c>
      <c r="AG679">
        <v>2000</v>
      </c>
      <c r="AJ679">
        <v>1990</v>
      </c>
      <c r="AK679" t="s">
        <v>115</v>
      </c>
      <c r="AL679">
        <v>2000</v>
      </c>
    </row>
    <row r="680" spans="1:38" x14ac:dyDescent="0.3">
      <c r="A680" t="s">
        <v>115</v>
      </c>
      <c r="B680">
        <v>6000</v>
      </c>
      <c r="C680">
        <v>210</v>
      </c>
      <c r="D680" t="s">
        <v>30</v>
      </c>
      <c r="E680" t="s">
        <v>34</v>
      </c>
      <c r="F680" t="s">
        <v>35</v>
      </c>
      <c r="G680">
        <v>6</v>
      </c>
      <c r="H680">
        <v>4</v>
      </c>
      <c r="I680">
        <v>140</v>
      </c>
      <c r="J680">
        <v>2000</v>
      </c>
      <c r="K680">
        <v>27</v>
      </c>
      <c r="L680">
        <v>17</v>
      </c>
      <c r="M680" t="s">
        <v>50</v>
      </c>
      <c r="N680" t="s">
        <v>32</v>
      </c>
      <c r="O680" t="s">
        <v>33</v>
      </c>
      <c r="P680">
        <v>1990</v>
      </c>
      <c r="V680" t="str">
        <f>IF(OR(J680 &lt; -10846.9, J680 &gt; 74078.13), "T", "F")</f>
        <v>F</v>
      </c>
      <c r="AB680">
        <v>6</v>
      </c>
      <c r="AC680">
        <v>4</v>
      </c>
      <c r="AD680">
        <v>140</v>
      </c>
      <c r="AE680">
        <v>27</v>
      </c>
      <c r="AF680">
        <v>17</v>
      </c>
      <c r="AG680">
        <v>2000</v>
      </c>
      <c r="AJ680">
        <v>1990</v>
      </c>
      <c r="AK680" t="s">
        <v>115</v>
      </c>
      <c r="AL680">
        <v>2000</v>
      </c>
    </row>
    <row r="681" spans="1:38" x14ac:dyDescent="0.3">
      <c r="A681" t="s">
        <v>115</v>
      </c>
      <c r="B681">
        <v>6000</v>
      </c>
      <c r="C681">
        <v>210</v>
      </c>
      <c r="D681" t="s">
        <v>30</v>
      </c>
      <c r="E681" t="s">
        <v>34</v>
      </c>
      <c r="F681" t="s">
        <v>31</v>
      </c>
      <c r="G681">
        <v>6</v>
      </c>
      <c r="H681">
        <v>4</v>
      </c>
      <c r="I681">
        <v>140</v>
      </c>
      <c r="J681">
        <v>2000</v>
      </c>
      <c r="K681">
        <v>28</v>
      </c>
      <c r="L681">
        <v>17</v>
      </c>
      <c r="M681" t="s">
        <v>50</v>
      </c>
      <c r="N681" t="s">
        <v>32</v>
      </c>
      <c r="O681" t="s">
        <v>36</v>
      </c>
      <c r="P681">
        <v>1991</v>
      </c>
      <c r="V681" t="str">
        <f>IF(OR(J681 &lt; -10846.9, J681 &gt; 74078.13), "T", "F")</f>
        <v>F</v>
      </c>
      <c r="AB681">
        <v>6</v>
      </c>
      <c r="AC681">
        <v>4</v>
      </c>
      <c r="AD681">
        <v>140</v>
      </c>
      <c r="AE681">
        <v>28</v>
      </c>
      <c r="AF681">
        <v>17</v>
      </c>
      <c r="AG681">
        <v>2000</v>
      </c>
      <c r="AJ681">
        <v>1991</v>
      </c>
      <c r="AK681" t="s">
        <v>115</v>
      </c>
      <c r="AL681">
        <v>2000</v>
      </c>
    </row>
    <row r="682" spans="1:38" x14ac:dyDescent="0.3">
      <c r="A682" t="s">
        <v>115</v>
      </c>
      <c r="B682">
        <v>6000</v>
      </c>
      <c r="C682">
        <v>210</v>
      </c>
      <c r="D682" t="s">
        <v>30</v>
      </c>
      <c r="E682" t="s">
        <v>34</v>
      </c>
      <c r="F682" t="s">
        <v>31</v>
      </c>
      <c r="G682">
        <v>6</v>
      </c>
      <c r="H682">
        <v>4</v>
      </c>
      <c r="I682">
        <v>140</v>
      </c>
      <c r="J682">
        <v>2000</v>
      </c>
      <c r="K682">
        <v>28</v>
      </c>
      <c r="L682">
        <v>17</v>
      </c>
      <c r="M682" t="s">
        <v>50</v>
      </c>
      <c r="N682" t="s">
        <v>32</v>
      </c>
      <c r="O682" t="s">
        <v>33</v>
      </c>
      <c r="P682">
        <v>1991</v>
      </c>
      <c r="V682" t="str">
        <f>IF(OR(J682 &lt; -10846.9, J682 &gt; 74078.13), "T", "F")</f>
        <v>F</v>
      </c>
      <c r="AB682">
        <v>6</v>
      </c>
      <c r="AC682">
        <v>4</v>
      </c>
      <c r="AD682">
        <v>140</v>
      </c>
      <c r="AE682">
        <v>28</v>
      </c>
      <c r="AF682">
        <v>17</v>
      </c>
      <c r="AG682">
        <v>2000</v>
      </c>
      <c r="AJ682">
        <v>1991</v>
      </c>
      <c r="AK682" t="s">
        <v>115</v>
      </c>
      <c r="AL682">
        <v>2000</v>
      </c>
    </row>
    <row r="683" spans="1:38" x14ac:dyDescent="0.3">
      <c r="A683" t="s">
        <v>115</v>
      </c>
      <c r="B683">
        <v>6000</v>
      </c>
      <c r="C683">
        <v>210</v>
      </c>
      <c r="D683" t="s">
        <v>30</v>
      </c>
      <c r="E683" t="s">
        <v>34</v>
      </c>
      <c r="F683" t="s">
        <v>31</v>
      </c>
      <c r="G683">
        <v>4</v>
      </c>
      <c r="H683">
        <v>4</v>
      </c>
      <c r="I683">
        <v>110</v>
      </c>
      <c r="J683">
        <v>2000</v>
      </c>
      <c r="K683">
        <v>28</v>
      </c>
      <c r="L683">
        <v>19</v>
      </c>
      <c r="M683" t="s">
        <v>50</v>
      </c>
      <c r="N683" t="s">
        <v>32</v>
      </c>
      <c r="O683" t="s">
        <v>33</v>
      </c>
      <c r="P683">
        <v>1991</v>
      </c>
      <c r="V683" t="str">
        <f>IF(OR(J683 &lt; -10846.9, J683 &gt; 74078.13), "T", "F")</f>
        <v>F</v>
      </c>
      <c r="AB683">
        <v>4</v>
      </c>
      <c r="AC683">
        <v>4</v>
      </c>
      <c r="AD683">
        <v>110</v>
      </c>
      <c r="AE683">
        <v>28</v>
      </c>
      <c r="AF683">
        <v>19</v>
      </c>
      <c r="AG683">
        <v>2000</v>
      </c>
      <c r="AJ683">
        <v>1991</v>
      </c>
      <c r="AK683" t="s">
        <v>115</v>
      </c>
      <c r="AL683">
        <v>2000</v>
      </c>
    </row>
    <row r="684" spans="1:38" x14ac:dyDescent="0.3">
      <c r="A684" t="s">
        <v>76</v>
      </c>
      <c r="B684" t="s">
        <v>116</v>
      </c>
      <c r="C684">
        <v>2774</v>
      </c>
      <c r="D684" t="s">
        <v>18</v>
      </c>
      <c r="E684" t="s">
        <v>78</v>
      </c>
      <c r="F684" t="s">
        <v>20</v>
      </c>
      <c r="G684">
        <v>12</v>
      </c>
      <c r="H684">
        <v>2</v>
      </c>
      <c r="I684">
        <v>532</v>
      </c>
      <c r="J684">
        <v>313088</v>
      </c>
      <c r="K684">
        <v>16</v>
      </c>
      <c r="L684">
        <v>9</v>
      </c>
      <c r="M684" t="s">
        <v>77</v>
      </c>
      <c r="N684" t="s">
        <v>64</v>
      </c>
      <c r="O684" t="s">
        <v>23</v>
      </c>
      <c r="P684">
        <v>2009</v>
      </c>
      <c r="V684" t="str">
        <f>IF(OR(J684 &lt; -10846.9, J684 &gt; 74078.13), "T", "F")</f>
        <v>T</v>
      </c>
      <c r="AB684">
        <v>12</v>
      </c>
      <c r="AC684">
        <v>2</v>
      </c>
      <c r="AD684">
        <v>532</v>
      </c>
      <c r="AE684">
        <v>16</v>
      </c>
      <c r="AF684">
        <v>9</v>
      </c>
      <c r="AG684">
        <v>313088</v>
      </c>
      <c r="AJ684">
        <v>2009</v>
      </c>
      <c r="AK684" t="s">
        <v>76</v>
      </c>
      <c r="AL684">
        <v>313088</v>
      </c>
    </row>
    <row r="685" spans="1:38" x14ac:dyDescent="0.3">
      <c r="A685" t="s">
        <v>76</v>
      </c>
      <c r="B685" t="s">
        <v>116</v>
      </c>
      <c r="C685">
        <v>2774</v>
      </c>
      <c r="D685" t="s">
        <v>18</v>
      </c>
      <c r="E685" t="s">
        <v>78</v>
      </c>
      <c r="F685" t="s">
        <v>20</v>
      </c>
      <c r="G685">
        <v>12</v>
      </c>
      <c r="H685">
        <v>2</v>
      </c>
      <c r="I685">
        <v>532</v>
      </c>
      <c r="J685">
        <v>313088</v>
      </c>
      <c r="K685">
        <v>16</v>
      </c>
      <c r="L685">
        <v>9</v>
      </c>
      <c r="M685" t="s">
        <v>77</v>
      </c>
      <c r="N685" t="s">
        <v>64</v>
      </c>
      <c r="O685" t="s">
        <v>23</v>
      </c>
      <c r="P685">
        <v>2010</v>
      </c>
      <c r="V685" t="str">
        <f>IF(OR(J685 &lt; -10846.9, J685 &gt; 74078.13), "T", "F")</f>
        <v>T</v>
      </c>
      <c r="AB685">
        <v>12</v>
      </c>
      <c r="AC685">
        <v>2</v>
      </c>
      <c r="AD685">
        <v>532</v>
      </c>
      <c r="AE685">
        <v>16</v>
      </c>
      <c r="AF685">
        <v>9</v>
      </c>
      <c r="AG685">
        <v>313088</v>
      </c>
      <c r="AJ685">
        <v>2010</v>
      </c>
      <c r="AK685" t="s">
        <v>76</v>
      </c>
      <c r="AL685">
        <v>313088</v>
      </c>
    </row>
    <row r="686" spans="1:38" x14ac:dyDescent="0.3">
      <c r="A686" t="s">
        <v>76</v>
      </c>
      <c r="B686" t="s">
        <v>116</v>
      </c>
      <c r="C686">
        <v>2774</v>
      </c>
      <c r="D686" t="s">
        <v>18</v>
      </c>
      <c r="E686" t="s">
        <v>78</v>
      </c>
      <c r="F686" t="s">
        <v>20</v>
      </c>
      <c r="G686">
        <v>12</v>
      </c>
      <c r="H686">
        <v>2</v>
      </c>
      <c r="I686">
        <v>532</v>
      </c>
      <c r="J686">
        <v>313088</v>
      </c>
      <c r="K686">
        <v>16</v>
      </c>
      <c r="L686">
        <v>9</v>
      </c>
      <c r="M686" t="s">
        <v>77</v>
      </c>
      <c r="N686" t="s">
        <v>64</v>
      </c>
      <c r="O686" t="s">
        <v>23</v>
      </c>
      <c r="P686">
        <v>2011</v>
      </c>
      <c r="V686" t="str">
        <f>IF(OR(J686 &lt; -10846.9, J686 &gt; 74078.13), "T", "F")</f>
        <v>T</v>
      </c>
      <c r="AB686">
        <v>12</v>
      </c>
      <c r="AC686">
        <v>2</v>
      </c>
      <c r="AD686">
        <v>532</v>
      </c>
      <c r="AE686">
        <v>16</v>
      </c>
      <c r="AF686">
        <v>9</v>
      </c>
      <c r="AG686">
        <v>313088</v>
      </c>
      <c r="AJ686">
        <v>2011</v>
      </c>
      <c r="AK686" t="s">
        <v>76</v>
      </c>
      <c r="AL686">
        <v>313088</v>
      </c>
    </row>
    <row r="687" spans="1:38" x14ac:dyDescent="0.3">
      <c r="A687" t="s">
        <v>53</v>
      </c>
      <c r="B687">
        <v>626</v>
      </c>
      <c r="C687">
        <v>586</v>
      </c>
      <c r="D687" t="s">
        <v>30</v>
      </c>
      <c r="E687" t="s">
        <v>19</v>
      </c>
      <c r="F687" t="s">
        <v>31</v>
      </c>
      <c r="G687">
        <v>6</v>
      </c>
      <c r="H687">
        <v>4</v>
      </c>
      <c r="I687">
        <v>170</v>
      </c>
      <c r="J687">
        <v>2080</v>
      </c>
      <c r="K687">
        <v>25</v>
      </c>
      <c r="L687">
        <v>19</v>
      </c>
      <c r="M687" t="s">
        <v>50</v>
      </c>
      <c r="N687" t="s">
        <v>32</v>
      </c>
      <c r="O687" t="s">
        <v>33</v>
      </c>
      <c r="P687">
        <v>2000</v>
      </c>
      <c r="V687" t="str">
        <f>IF(OR(J687 &lt; -10846.9, J687 &gt; 74078.13), "T", "F")</f>
        <v>F</v>
      </c>
      <c r="AB687">
        <v>6</v>
      </c>
      <c r="AC687">
        <v>4</v>
      </c>
      <c r="AD687">
        <v>170</v>
      </c>
      <c r="AE687">
        <v>25</v>
      </c>
      <c r="AF687">
        <v>19</v>
      </c>
      <c r="AG687">
        <v>2080</v>
      </c>
      <c r="AJ687">
        <v>2000</v>
      </c>
      <c r="AK687" t="s">
        <v>53</v>
      </c>
      <c r="AL687">
        <v>2080</v>
      </c>
    </row>
    <row r="688" spans="1:38" x14ac:dyDescent="0.3">
      <c r="A688" t="s">
        <v>53</v>
      </c>
      <c r="B688">
        <v>626</v>
      </c>
      <c r="C688">
        <v>586</v>
      </c>
      <c r="D688" t="s">
        <v>30</v>
      </c>
      <c r="E688" t="s">
        <v>19</v>
      </c>
      <c r="F688" t="s">
        <v>31</v>
      </c>
      <c r="G688">
        <v>6</v>
      </c>
      <c r="H688">
        <v>4</v>
      </c>
      <c r="I688">
        <v>170</v>
      </c>
      <c r="J688">
        <v>2234</v>
      </c>
      <c r="K688">
        <v>25</v>
      </c>
      <c r="L688">
        <v>19</v>
      </c>
      <c r="M688" t="s">
        <v>50</v>
      </c>
      <c r="N688" t="s">
        <v>32</v>
      </c>
      <c r="O688" t="s">
        <v>33</v>
      </c>
      <c r="P688">
        <v>2000</v>
      </c>
      <c r="V688" t="str">
        <f>IF(OR(J688 &lt; -10846.9, J688 &gt; 74078.13), "T", "F")</f>
        <v>F</v>
      </c>
      <c r="AB688">
        <v>6</v>
      </c>
      <c r="AC688">
        <v>4</v>
      </c>
      <c r="AD688">
        <v>170</v>
      </c>
      <c r="AE688">
        <v>25</v>
      </c>
      <c r="AF688">
        <v>19</v>
      </c>
      <c r="AG688">
        <v>2234</v>
      </c>
      <c r="AJ688">
        <v>2000</v>
      </c>
      <c r="AK688" t="s">
        <v>53</v>
      </c>
      <c r="AL688">
        <v>2234</v>
      </c>
    </row>
    <row r="689" spans="1:38" x14ac:dyDescent="0.3">
      <c r="A689" t="s">
        <v>53</v>
      </c>
      <c r="B689">
        <v>626</v>
      </c>
      <c r="C689">
        <v>586</v>
      </c>
      <c r="D689" t="s">
        <v>30</v>
      </c>
      <c r="E689" t="s">
        <v>19</v>
      </c>
      <c r="F689" t="s">
        <v>31</v>
      </c>
      <c r="G689">
        <v>4</v>
      </c>
      <c r="H689">
        <v>4</v>
      </c>
      <c r="I689">
        <v>130</v>
      </c>
      <c r="J689">
        <v>2000</v>
      </c>
      <c r="K689">
        <v>29</v>
      </c>
      <c r="L689">
        <v>23</v>
      </c>
      <c r="M689" t="s">
        <v>50</v>
      </c>
      <c r="N689" t="s">
        <v>32</v>
      </c>
      <c r="O689" t="s">
        <v>33</v>
      </c>
      <c r="P689">
        <v>2000</v>
      </c>
      <c r="V689" t="str">
        <f>IF(OR(J689 &lt; -10846.9, J689 &gt; 74078.13), "T", "F")</f>
        <v>F</v>
      </c>
      <c r="AB689">
        <v>4</v>
      </c>
      <c r="AC689">
        <v>4</v>
      </c>
      <c r="AD689">
        <v>130</v>
      </c>
      <c r="AE689">
        <v>29</v>
      </c>
      <c r="AF689">
        <v>23</v>
      </c>
      <c r="AG689">
        <v>2000</v>
      </c>
      <c r="AJ689">
        <v>2000</v>
      </c>
      <c r="AK689" t="s">
        <v>53</v>
      </c>
      <c r="AL689">
        <v>2000</v>
      </c>
    </row>
    <row r="690" spans="1:38" x14ac:dyDescent="0.3">
      <c r="A690" t="s">
        <v>53</v>
      </c>
      <c r="B690">
        <v>626</v>
      </c>
      <c r="C690">
        <v>586</v>
      </c>
      <c r="D690" t="s">
        <v>30</v>
      </c>
      <c r="E690" t="s">
        <v>34</v>
      </c>
      <c r="F690" t="s">
        <v>31</v>
      </c>
      <c r="G690">
        <v>4</v>
      </c>
      <c r="H690">
        <v>4</v>
      </c>
      <c r="I690">
        <v>130</v>
      </c>
      <c r="J690">
        <v>2146</v>
      </c>
      <c r="K690">
        <v>25</v>
      </c>
      <c r="L690">
        <v>19</v>
      </c>
      <c r="M690" t="s">
        <v>50</v>
      </c>
      <c r="N690" t="s">
        <v>32</v>
      </c>
      <c r="O690" t="s">
        <v>33</v>
      </c>
      <c r="P690">
        <v>2000</v>
      </c>
      <c r="V690" t="str">
        <f>IF(OR(J690 &lt; -10846.9, J690 &gt; 74078.13), "T", "F")</f>
        <v>F</v>
      </c>
      <c r="AB690">
        <v>4</v>
      </c>
      <c r="AC690">
        <v>4</v>
      </c>
      <c r="AD690">
        <v>130</v>
      </c>
      <c r="AE690">
        <v>25</v>
      </c>
      <c r="AF690">
        <v>19</v>
      </c>
      <c r="AG690">
        <v>2146</v>
      </c>
      <c r="AJ690">
        <v>2000</v>
      </c>
      <c r="AK690" t="s">
        <v>53</v>
      </c>
      <c r="AL690">
        <v>2146</v>
      </c>
    </row>
    <row r="691" spans="1:38" x14ac:dyDescent="0.3">
      <c r="A691" t="s">
        <v>53</v>
      </c>
      <c r="B691">
        <v>626</v>
      </c>
      <c r="C691">
        <v>586</v>
      </c>
      <c r="D691" t="s">
        <v>18</v>
      </c>
      <c r="E691" t="s">
        <v>19</v>
      </c>
      <c r="F691" t="s">
        <v>31</v>
      </c>
      <c r="G691">
        <v>6</v>
      </c>
      <c r="H691">
        <v>4</v>
      </c>
      <c r="I691">
        <v>165</v>
      </c>
      <c r="J691">
        <v>22935</v>
      </c>
      <c r="K691">
        <v>25</v>
      </c>
      <c r="L691">
        <v>19</v>
      </c>
      <c r="M691" t="s">
        <v>50</v>
      </c>
      <c r="N691" t="s">
        <v>32</v>
      </c>
      <c r="O691" t="s">
        <v>33</v>
      </c>
      <c r="P691">
        <v>2001</v>
      </c>
      <c r="V691" t="str">
        <f>IF(OR(J691 &lt; -10846.9, J691 &gt; 74078.13), "T", "F")</f>
        <v>F</v>
      </c>
      <c r="AB691">
        <v>6</v>
      </c>
      <c r="AC691">
        <v>4</v>
      </c>
      <c r="AD691">
        <v>165</v>
      </c>
      <c r="AE691">
        <v>25</v>
      </c>
      <c r="AF691">
        <v>19</v>
      </c>
      <c r="AG691">
        <v>22935</v>
      </c>
      <c r="AJ691">
        <v>2001</v>
      </c>
      <c r="AK691" t="s">
        <v>53</v>
      </c>
      <c r="AL691">
        <v>22935</v>
      </c>
    </row>
    <row r="692" spans="1:38" x14ac:dyDescent="0.3">
      <c r="A692" t="s">
        <v>53</v>
      </c>
      <c r="B692">
        <v>626</v>
      </c>
      <c r="C692">
        <v>586</v>
      </c>
      <c r="D692" t="s">
        <v>18</v>
      </c>
      <c r="E692" t="s">
        <v>19</v>
      </c>
      <c r="F692" t="s">
        <v>31</v>
      </c>
      <c r="G692">
        <v>6</v>
      </c>
      <c r="H692">
        <v>4</v>
      </c>
      <c r="I692">
        <v>165</v>
      </c>
      <c r="J692">
        <v>19935</v>
      </c>
      <c r="K692">
        <v>25</v>
      </c>
      <c r="L692">
        <v>19</v>
      </c>
      <c r="M692" t="s">
        <v>50</v>
      </c>
      <c r="N692" t="s">
        <v>32</v>
      </c>
      <c r="O692" t="s">
        <v>33</v>
      </c>
      <c r="P692">
        <v>2001</v>
      </c>
      <c r="V692" t="str">
        <f>IF(OR(J692 &lt; -10846.9, J692 &gt; 74078.13), "T", "F")</f>
        <v>F</v>
      </c>
      <c r="AB692">
        <v>6</v>
      </c>
      <c r="AC692">
        <v>4</v>
      </c>
      <c r="AD692">
        <v>165</v>
      </c>
      <c r="AE692">
        <v>25</v>
      </c>
      <c r="AF692">
        <v>19</v>
      </c>
      <c r="AG692">
        <v>19935</v>
      </c>
      <c r="AJ692">
        <v>2001</v>
      </c>
      <c r="AK692" t="s">
        <v>53</v>
      </c>
      <c r="AL692">
        <v>19935</v>
      </c>
    </row>
    <row r="693" spans="1:38" x14ac:dyDescent="0.3">
      <c r="A693" t="s">
        <v>53</v>
      </c>
      <c r="B693">
        <v>626</v>
      </c>
      <c r="C693">
        <v>586</v>
      </c>
      <c r="D693" t="s">
        <v>30</v>
      </c>
      <c r="E693" t="s">
        <v>34</v>
      </c>
      <c r="F693" t="s">
        <v>31</v>
      </c>
      <c r="G693">
        <v>4</v>
      </c>
      <c r="H693">
        <v>4</v>
      </c>
      <c r="I693">
        <v>125</v>
      </c>
      <c r="J693">
        <v>20935</v>
      </c>
      <c r="K693">
        <v>25</v>
      </c>
      <c r="L693">
        <v>19</v>
      </c>
      <c r="M693" t="s">
        <v>50</v>
      </c>
      <c r="N693" t="s">
        <v>32</v>
      </c>
      <c r="O693" t="s">
        <v>33</v>
      </c>
      <c r="P693">
        <v>2001</v>
      </c>
      <c r="V693" t="str">
        <f>IF(OR(J693 &lt; -10846.9, J693 &gt; 74078.13), "T", "F")</f>
        <v>F</v>
      </c>
      <c r="AB693">
        <v>4</v>
      </c>
      <c r="AC693">
        <v>4</v>
      </c>
      <c r="AD693">
        <v>125</v>
      </c>
      <c r="AE693">
        <v>25</v>
      </c>
      <c r="AF693">
        <v>19</v>
      </c>
      <c r="AG693">
        <v>20935</v>
      </c>
      <c r="AJ693">
        <v>2001</v>
      </c>
      <c r="AK693" t="s">
        <v>53</v>
      </c>
      <c r="AL693">
        <v>20935</v>
      </c>
    </row>
    <row r="694" spans="1:38" x14ac:dyDescent="0.3">
      <c r="A694" t="s">
        <v>53</v>
      </c>
      <c r="B694">
        <v>626</v>
      </c>
      <c r="C694">
        <v>586</v>
      </c>
      <c r="D694" t="s">
        <v>30</v>
      </c>
      <c r="E694" t="s">
        <v>19</v>
      </c>
      <c r="F694" t="s">
        <v>31</v>
      </c>
      <c r="G694">
        <v>4</v>
      </c>
      <c r="H694">
        <v>4</v>
      </c>
      <c r="I694">
        <v>125</v>
      </c>
      <c r="J694">
        <v>18735</v>
      </c>
      <c r="K694">
        <v>29</v>
      </c>
      <c r="L694">
        <v>23</v>
      </c>
      <c r="M694" t="s">
        <v>50</v>
      </c>
      <c r="N694" t="s">
        <v>32</v>
      </c>
      <c r="O694" t="s">
        <v>33</v>
      </c>
      <c r="P694">
        <v>2001</v>
      </c>
      <c r="V694" t="str">
        <f>IF(OR(J694 &lt; -10846.9, J694 &gt; 74078.13), "T", "F")</f>
        <v>F</v>
      </c>
      <c r="AB694">
        <v>4</v>
      </c>
      <c r="AC694">
        <v>4</v>
      </c>
      <c r="AD694">
        <v>125</v>
      </c>
      <c r="AE694">
        <v>29</v>
      </c>
      <c r="AF694">
        <v>23</v>
      </c>
      <c r="AG694">
        <v>18735</v>
      </c>
      <c r="AJ694">
        <v>2001</v>
      </c>
      <c r="AK694" t="s">
        <v>53</v>
      </c>
      <c r="AL694">
        <v>18735</v>
      </c>
    </row>
    <row r="695" spans="1:38" x14ac:dyDescent="0.3">
      <c r="A695" t="s">
        <v>53</v>
      </c>
      <c r="B695">
        <v>626</v>
      </c>
      <c r="C695">
        <v>586</v>
      </c>
      <c r="D695" t="s">
        <v>18</v>
      </c>
      <c r="E695" t="s">
        <v>19</v>
      </c>
      <c r="F695" t="s">
        <v>31</v>
      </c>
      <c r="G695">
        <v>6</v>
      </c>
      <c r="H695">
        <v>4</v>
      </c>
      <c r="I695">
        <v>165</v>
      </c>
      <c r="J695">
        <v>19985</v>
      </c>
      <c r="K695">
        <v>25</v>
      </c>
      <c r="L695">
        <v>19</v>
      </c>
      <c r="M695" t="s">
        <v>50</v>
      </c>
      <c r="N695" t="s">
        <v>32</v>
      </c>
      <c r="O695" t="s">
        <v>33</v>
      </c>
      <c r="P695">
        <v>2002</v>
      </c>
      <c r="V695" t="str">
        <f>IF(OR(J695 &lt; -10846.9, J695 &gt; 74078.13), "T", "F")</f>
        <v>F</v>
      </c>
      <c r="AB695">
        <v>6</v>
      </c>
      <c r="AC695">
        <v>4</v>
      </c>
      <c r="AD695">
        <v>165</v>
      </c>
      <c r="AE695">
        <v>25</v>
      </c>
      <c r="AF695">
        <v>19</v>
      </c>
      <c r="AG695">
        <v>19985</v>
      </c>
      <c r="AJ695">
        <v>2002</v>
      </c>
      <c r="AK695" t="s">
        <v>53</v>
      </c>
      <c r="AL695">
        <v>19985</v>
      </c>
    </row>
    <row r="696" spans="1:38" x14ac:dyDescent="0.3">
      <c r="A696" t="s">
        <v>53</v>
      </c>
      <c r="B696">
        <v>626</v>
      </c>
      <c r="C696">
        <v>586</v>
      </c>
      <c r="D696" t="s">
        <v>30</v>
      </c>
      <c r="E696" t="s">
        <v>19</v>
      </c>
      <c r="F696" t="s">
        <v>31</v>
      </c>
      <c r="G696">
        <v>4</v>
      </c>
      <c r="H696">
        <v>4</v>
      </c>
      <c r="I696">
        <v>125</v>
      </c>
      <c r="J696">
        <v>18785</v>
      </c>
      <c r="K696">
        <v>29</v>
      </c>
      <c r="L696">
        <v>23</v>
      </c>
      <c r="M696" t="s">
        <v>50</v>
      </c>
      <c r="N696" t="s">
        <v>32</v>
      </c>
      <c r="O696" t="s">
        <v>33</v>
      </c>
      <c r="P696">
        <v>2002</v>
      </c>
      <c r="V696" t="str">
        <f>IF(OR(J696 &lt; -10846.9, J696 &gt; 74078.13), "T", "F")</f>
        <v>F</v>
      </c>
      <c r="AB696">
        <v>4</v>
      </c>
      <c r="AC696">
        <v>4</v>
      </c>
      <c r="AD696">
        <v>125</v>
      </c>
      <c r="AE696">
        <v>29</v>
      </c>
      <c r="AF696">
        <v>23</v>
      </c>
      <c r="AG696">
        <v>18785</v>
      </c>
      <c r="AJ696">
        <v>2002</v>
      </c>
      <c r="AK696" t="s">
        <v>53</v>
      </c>
      <c r="AL696">
        <v>18785</v>
      </c>
    </row>
    <row r="697" spans="1:38" x14ac:dyDescent="0.3">
      <c r="A697" t="s">
        <v>53</v>
      </c>
      <c r="B697">
        <v>626</v>
      </c>
      <c r="C697">
        <v>586</v>
      </c>
      <c r="D697" t="s">
        <v>18</v>
      </c>
      <c r="E697" t="s">
        <v>19</v>
      </c>
      <c r="F697" t="s">
        <v>31</v>
      </c>
      <c r="G697">
        <v>6</v>
      </c>
      <c r="H697">
        <v>4</v>
      </c>
      <c r="I697">
        <v>165</v>
      </c>
      <c r="J697">
        <v>21885</v>
      </c>
      <c r="K697">
        <v>25</v>
      </c>
      <c r="L697">
        <v>19</v>
      </c>
      <c r="M697" t="s">
        <v>50</v>
      </c>
      <c r="N697" t="s">
        <v>32</v>
      </c>
      <c r="O697" t="s">
        <v>33</v>
      </c>
      <c r="P697">
        <v>2002</v>
      </c>
      <c r="V697" t="str">
        <f>IF(OR(J697 &lt; -10846.9, J697 &gt; 74078.13), "T", "F")</f>
        <v>F</v>
      </c>
      <c r="AB697">
        <v>6</v>
      </c>
      <c r="AC697">
        <v>4</v>
      </c>
      <c r="AD697">
        <v>165</v>
      </c>
      <c r="AE697">
        <v>25</v>
      </c>
      <c r="AF697">
        <v>19</v>
      </c>
      <c r="AG697">
        <v>21885</v>
      </c>
      <c r="AJ697">
        <v>2002</v>
      </c>
      <c r="AK697" t="s">
        <v>53</v>
      </c>
      <c r="AL697">
        <v>21885</v>
      </c>
    </row>
    <row r="698" spans="1:38" x14ac:dyDescent="0.3">
      <c r="A698" t="s">
        <v>107</v>
      </c>
      <c r="B698">
        <v>62</v>
      </c>
      <c r="C698">
        <v>67</v>
      </c>
      <c r="D698" t="s">
        <v>18</v>
      </c>
      <c r="E698" t="s">
        <v>34</v>
      </c>
      <c r="F698" t="s">
        <v>20</v>
      </c>
      <c r="G698">
        <v>12</v>
      </c>
      <c r="H698">
        <v>4</v>
      </c>
      <c r="I698">
        <v>604</v>
      </c>
      <c r="J698">
        <v>456500</v>
      </c>
      <c r="K698">
        <v>16</v>
      </c>
      <c r="L698">
        <v>10</v>
      </c>
      <c r="M698" t="s">
        <v>109</v>
      </c>
      <c r="N698" t="s">
        <v>64</v>
      </c>
      <c r="O698" t="s">
        <v>33</v>
      </c>
      <c r="P698">
        <v>2010</v>
      </c>
      <c r="V698" t="str">
        <f>IF(OR(J698 &lt; -10846.9, J698 &gt; 74078.13), "T", "F")</f>
        <v>T</v>
      </c>
      <c r="AB698">
        <v>12</v>
      </c>
      <c r="AC698">
        <v>4</v>
      </c>
      <c r="AD698">
        <v>604</v>
      </c>
      <c r="AE698">
        <v>16</v>
      </c>
      <c r="AF698">
        <v>10</v>
      </c>
      <c r="AG698">
        <v>456500</v>
      </c>
      <c r="AJ698">
        <v>2010</v>
      </c>
      <c r="AK698" t="s">
        <v>107</v>
      </c>
      <c r="AL698">
        <v>456500</v>
      </c>
    </row>
    <row r="699" spans="1:38" x14ac:dyDescent="0.3">
      <c r="A699" t="s">
        <v>107</v>
      </c>
      <c r="B699">
        <v>62</v>
      </c>
      <c r="C699">
        <v>67</v>
      </c>
      <c r="D699" t="s">
        <v>18</v>
      </c>
      <c r="E699" t="s">
        <v>34</v>
      </c>
      <c r="F699" t="s">
        <v>20</v>
      </c>
      <c r="G699">
        <v>12</v>
      </c>
      <c r="H699">
        <v>4</v>
      </c>
      <c r="I699">
        <v>543</v>
      </c>
      <c r="J699">
        <v>417000</v>
      </c>
      <c r="K699">
        <v>16</v>
      </c>
      <c r="L699">
        <v>10</v>
      </c>
      <c r="M699" t="s">
        <v>108</v>
      </c>
      <c r="N699" t="s">
        <v>64</v>
      </c>
      <c r="O699" t="s">
        <v>33</v>
      </c>
      <c r="P699">
        <v>2010</v>
      </c>
      <c r="V699" t="str">
        <f>IF(OR(J699 &lt; -10846.9, J699 &gt; 74078.13), "T", "F")</f>
        <v>T</v>
      </c>
      <c r="AB699">
        <v>12</v>
      </c>
      <c r="AC699">
        <v>4</v>
      </c>
      <c r="AD699">
        <v>543</v>
      </c>
      <c r="AE699">
        <v>16</v>
      </c>
      <c r="AF699">
        <v>10</v>
      </c>
      <c r="AG699">
        <v>417000</v>
      </c>
      <c r="AJ699">
        <v>2010</v>
      </c>
      <c r="AK699" t="s">
        <v>107</v>
      </c>
      <c r="AL699">
        <v>417000</v>
      </c>
    </row>
    <row r="700" spans="1:38" x14ac:dyDescent="0.3">
      <c r="A700" t="s">
        <v>107</v>
      </c>
      <c r="B700">
        <v>62</v>
      </c>
      <c r="C700">
        <v>67</v>
      </c>
      <c r="D700" t="s">
        <v>18</v>
      </c>
      <c r="E700" t="s">
        <v>34</v>
      </c>
      <c r="F700" t="s">
        <v>20</v>
      </c>
      <c r="G700">
        <v>12</v>
      </c>
      <c r="H700">
        <v>4</v>
      </c>
      <c r="I700">
        <v>631</v>
      </c>
      <c r="J700">
        <v>506500</v>
      </c>
      <c r="K700">
        <v>16</v>
      </c>
      <c r="L700">
        <v>10</v>
      </c>
      <c r="M700" t="s">
        <v>109</v>
      </c>
      <c r="N700" t="s">
        <v>64</v>
      </c>
      <c r="O700" t="s">
        <v>33</v>
      </c>
      <c r="P700">
        <v>2010</v>
      </c>
      <c r="V700" t="str">
        <f>IF(OR(J700 &lt; -10846.9, J700 &gt; 74078.13), "T", "F")</f>
        <v>T</v>
      </c>
      <c r="AB700">
        <v>12</v>
      </c>
      <c r="AC700">
        <v>4</v>
      </c>
      <c r="AD700">
        <v>631</v>
      </c>
      <c r="AE700">
        <v>16</v>
      </c>
      <c r="AF700">
        <v>10</v>
      </c>
      <c r="AG700">
        <v>506500</v>
      </c>
      <c r="AJ700">
        <v>2010</v>
      </c>
      <c r="AK700" t="s">
        <v>107</v>
      </c>
      <c r="AL700">
        <v>506500</v>
      </c>
    </row>
    <row r="701" spans="1:38" x14ac:dyDescent="0.3">
      <c r="A701" t="s">
        <v>107</v>
      </c>
      <c r="B701">
        <v>62</v>
      </c>
      <c r="C701">
        <v>67</v>
      </c>
      <c r="D701" t="s">
        <v>18</v>
      </c>
      <c r="E701" t="s">
        <v>34</v>
      </c>
      <c r="F701" t="s">
        <v>20</v>
      </c>
      <c r="G701">
        <v>12</v>
      </c>
      <c r="H701">
        <v>4</v>
      </c>
      <c r="I701">
        <v>543</v>
      </c>
      <c r="J701">
        <v>423500</v>
      </c>
      <c r="K701">
        <v>16</v>
      </c>
      <c r="L701">
        <v>10</v>
      </c>
      <c r="M701" t="s">
        <v>108</v>
      </c>
      <c r="N701" t="s">
        <v>64</v>
      </c>
      <c r="O701" t="s">
        <v>33</v>
      </c>
      <c r="P701">
        <v>2011</v>
      </c>
      <c r="V701" t="str">
        <f>IF(OR(J701 &lt; -10846.9, J701 &gt; 74078.13), "T", "F")</f>
        <v>T</v>
      </c>
      <c r="AB701">
        <v>12</v>
      </c>
      <c r="AC701">
        <v>4</v>
      </c>
      <c r="AD701">
        <v>543</v>
      </c>
      <c r="AE701">
        <v>16</v>
      </c>
      <c r="AF701">
        <v>10</v>
      </c>
      <c r="AG701">
        <v>423500</v>
      </c>
      <c r="AJ701">
        <v>2011</v>
      </c>
      <c r="AK701" t="s">
        <v>107</v>
      </c>
      <c r="AL701">
        <v>423500</v>
      </c>
    </row>
    <row r="702" spans="1:38" x14ac:dyDescent="0.3">
      <c r="A702" t="s">
        <v>107</v>
      </c>
      <c r="B702">
        <v>62</v>
      </c>
      <c r="C702">
        <v>67</v>
      </c>
      <c r="D702" t="s">
        <v>18</v>
      </c>
      <c r="E702" t="s">
        <v>34</v>
      </c>
      <c r="F702" t="s">
        <v>20</v>
      </c>
      <c r="G702">
        <v>12</v>
      </c>
      <c r="H702">
        <v>4</v>
      </c>
      <c r="I702">
        <v>620</v>
      </c>
      <c r="J702">
        <v>463000</v>
      </c>
      <c r="K702">
        <v>16</v>
      </c>
      <c r="L702">
        <v>10</v>
      </c>
      <c r="M702" t="s">
        <v>109</v>
      </c>
      <c r="N702" t="s">
        <v>64</v>
      </c>
      <c r="O702" t="s">
        <v>33</v>
      </c>
      <c r="P702">
        <v>2011</v>
      </c>
      <c r="V702" t="str">
        <f>IF(OR(J702 &lt; -10846.9, J702 &gt; 74078.13), "T", "F")</f>
        <v>T</v>
      </c>
      <c r="AB702">
        <v>12</v>
      </c>
      <c r="AC702">
        <v>4</v>
      </c>
      <c r="AD702">
        <v>620</v>
      </c>
      <c r="AE702">
        <v>16</v>
      </c>
      <c r="AF702">
        <v>10</v>
      </c>
      <c r="AG702">
        <v>463000</v>
      </c>
      <c r="AJ702">
        <v>2011</v>
      </c>
      <c r="AK702" t="s">
        <v>107</v>
      </c>
      <c r="AL702">
        <v>463000</v>
      </c>
    </row>
    <row r="703" spans="1:38" x14ac:dyDescent="0.3">
      <c r="A703" t="s">
        <v>107</v>
      </c>
      <c r="B703">
        <v>62</v>
      </c>
      <c r="C703">
        <v>67</v>
      </c>
      <c r="D703" t="s">
        <v>18</v>
      </c>
      <c r="E703" t="s">
        <v>34</v>
      </c>
      <c r="F703" t="s">
        <v>20</v>
      </c>
      <c r="G703">
        <v>12</v>
      </c>
      <c r="H703">
        <v>4</v>
      </c>
      <c r="I703">
        <v>620</v>
      </c>
      <c r="J703">
        <v>470350</v>
      </c>
      <c r="K703">
        <v>16</v>
      </c>
      <c r="L703">
        <v>10</v>
      </c>
      <c r="M703" t="s">
        <v>110</v>
      </c>
      <c r="N703" t="s">
        <v>64</v>
      </c>
      <c r="O703" t="s">
        <v>33</v>
      </c>
      <c r="P703">
        <v>2012</v>
      </c>
      <c r="V703" t="str">
        <f>IF(OR(J703 &lt; -10846.9, J703 &gt; 74078.13), "T", "F")</f>
        <v>T</v>
      </c>
      <c r="AB703">
        <v>12</v>
      </c>
      <c r="AC703">
        <v>4</v>
      </c>
      <c r="AD703">
        <v>620</v>
      </c>
      <c r="AE703">
        <v>16</v>
      </c>
      <c r="AF703">
        <v>10</v>
      </c>
      <c r="AG703">
        <v>470350</v>
      </c>
      <c r="AJ703">
        <v>2012</v>
      </c>
      <c r="AK703" t="s">
        <v>107</v>
      </c>
      <c r="AL703">
        <v>470350</v>
      </c>
    </row>
    <row r="704" spans="1:38" x14ac:dyDescent="0.3">
      <c r="A704" t="s">
        <v>107</v>
      </c>
      <c r="B704">
        <v>62</v>
      </c>
      <c r="C704">
        <v>67</v>
      </c>
      <c r="D704" t="s">
        <v>18</v>
      </c>
      <c r="E704" t="s">
        <v>34</v>
      </c>
      <c r="F704" t="s">
        <v>20</v>
      </c>
      <c r="G704">
        <v>12</v>
      </c>
      <c r="H704">
        <v>4</v>
      </c>
      <c r="I704">
        <v>543</v>
      </c>
      <c r="J704">
        <v>430450</v>
      </c>
      <c r="K704">
        <v>16</v>
      </c>
      <c r="L704">
        <v>10</v>
      </c>
      <c r="M704" t="s">
        <v>108</v>
      </c>
      <c r="N704" t="s">
        <v>64</v>
      </c>
      <c r="O704" t="s">
        <v>33</v>
      </c>
      <c r="P704">
        <v>2012</v>
      </c>
      <c r="V704" t="str">
        <f>IF(OR(J704 &lt; -10846.9, J704 &gt; 74078.13), "T", "F")</f>
        <v>T</v>
      </c>
      <c r="AB704">
        <v>12</v>
      </c>
      <c r="AC704">
        <v>4</v>
      </c>
      <c r="AD704">
        <v>543</v>
      </c>
      <c r="AE704">
        <v>16</v>
      </c>
      <c r="AF704">
        <v>10</v>
      </c>
      <c r="AG704">
        <v>430450</v>
      </c>
      <c r="AJ704">
        <v>2012</v>
      </c>
      <c r="AK704" t="s">
        <v>107</v>
      </c>
      <c r="AL704">
        <v>430450</v>
      </c>
    </row>
    <row r="705" spans="1:38" x14ac:dyDescent="0.3">
      <c r="A705" t="s">
        <v>104</v>
      </c>
      <c r="B705" t="s">
        <v>117</v>
      </c>
      <c r="C705">
        <v>416</v>
      </c>
      <c r="D705" t="s">
        <v>18</v>
      </c>
      <c r="E705" t="s">
        <v>78</v>
      </c>
      <c r="F705" t="s">
        <v>20</v>
      </c>
      <c r="G705">
        <v>8</v>
      </c>
      <c r="H705">
        <v>2</v>
      </c>
      <c r="I705">
        <v>641</v>
      </c>
      <c r="J705">
        <v>265500</v>
      </c>
      <c r="K705">
        <v>22</v>
      </c>
      <c r="L705">
        <v>16</v>
      </c>
      <c r="M705" t="s">
        <v>77</v>
      </c>
      <c r="N705" t="s">
        <v>22</v>
      </c>
      <c r="O705" t="s">
        <v>23</v>
      </c>
      <c r="P705">
        <v>2015</v>
      </c>
      <c r="V705" t="str">
        <f>IF(OR(J705 &lt; -10846.9, J705 &gt; 74078.13), "T", "F")</f>
        <v>T</v>
      </c>
      <c r="AB705">
        <v>8</v>
      </c>
      <c r="AC705">
        <v>2</v>
      </c>
      <c r="AD705">
        <v>641</v>
      </c>
      <c r="AE705">
        <v>22</v>
      </c>
      <c r="AF705">
        <v>16</v>
      </c>
      <c r="AG705">
        <v>265500</v>
      </c>
      <c r="AJ705">
        <v>2015</v>
      </c>
      <c r="AK705" t="s">
        <v>104</v>
      </c>
      <c r="AL705">
        <v>265500</v>
      </c>
    </row>
    <row r="706" spans="1:38" x14ac:dyDescent="0.3">
      <c r="A706" t="s">
        <v>104</v>
      </c>
      <c r="B706" t="s">
        <v>118</v>
      </c>
      <c r="C706">
        <v>416</v>
      </c>
      <c r="D706" t="s">
        <v>18</v>
      </c>
      <c r="E706" t="s">
        <v>78</v>
      </c>
      <c r="F706" t="s">
        <v>20</v>
      </c>
      <c r="G706">
        <v>8</v>
      </c>
      <c r="H706">
        <v>2</v>
      </c>
      <c r="I706">
        <v>641</v>
      </c>
      <c r="J706">
        <v>280225</v>
      </c>
      <c r="K706">
        <v>22</v>
      </c>
      <c r="L706">
        <v>16</v>
      </c>
      <c r="M706" t="s">
        <v>77</v>
      </c>
      <c r="N706" t="s">
        <v>22</v>
      </c>
      <c r="O706" t="s">
        <v>26</v>
      </c>
      <c r="P706">
        <v>2015</v>
      </c>
      <c r="V706" t="str">
        <f>IF(OR(J706 &lt; -10846.9, J706 &gt; 74078.13), "T", "F")</f>
        <v>T</v>
      </c>
      <c r="AB706">
        <v>8</v>
      </c>
      <c r="AC706">
        <v>2</v>
      </c>
      <c r="AD706">
        <v>641</v>
      </c>
      <c r="AE706">
        <v>22</v>
      </c>
      <c r="AF706">
        <v>16</v>
      </c>
      <c r="AG706">
        <v>280225</v>
      </c>
      <c r="AJ706">
        <v>2015</v>
      </c>
      <c r="AK706" t="s">
        <v>104</v>
      </c>
      <c r="AL706">
        <v>280225</v>
      </c>
    </row>
    <row r="707" spans="1:38" x14ac:dyDescent="0.3">
      <c r="A707" t="s">
        <v>53</v>
      </c>
      <c r="B707">
        <v>6</v>
      </c>
      <c r="C707">
        <v>586</v>
      </c>
      <c r="D707" t="s">
        <v>30</v>
      </c>
      <c r="E707" t="s">
        <v>34</v>
      </c>
      <c r="F707" t="s">
        <v>31</v>
      </c>
      <c r="G707">
        <v>4</v>
      </c>
      <c r="H707">
        <v>4</v>
      </c>
      <c r="I707">
        <v>184</v>
      </c>
      <c r="J707">
        <v>24895</v>
      </c>
      <c r="K707">
        <v>38</v>
      </c>
      <c r="L707">
        <v>26</v>
      </c>
      <c r="M707" t="s">
        <v>50</v>
      </c>
      <c r="N707" t="s">
        <v>32</v>
      </c>
      <c r="O707" t="s">
        <v>33</v>
      </c>
      <c r="P707">
        <v>2015</v>
      </c>
      <c r="V707" t="str">
        <f>IF(OR(J707 &lt; -10846.9, J707 &gt; 74078.13), "T", "F")</f>
        <v>F</v>
      </c>
      <c r="AB707">
        <v>4</v>
      </c>
      <c r="AC707">
        <v>4</v>
      </c>
      <c r="AD707">
        <v>184</v>
      </c>
      <c r="AE707">
        <v>38</v>
      </c>
      <c r="AF707">
        <v>26</v>
      </c>
      <c r="AG707">
        <v>24895</v>
      </c>
      <c r="AJ707">
        <v>2015</v>
      </c>
      <c r="AK707" t="s">
        <v>53</v>
      </c>
      <c r="AL707">
        <v>24895</v>
      </c>
    </row>
    <row r="708" spans="1:38" x14ac:dyDescent="0.3">
      <c r="A708" t="s">
        <v>53</v>
      </c>
      <c r="B708">
        <v>6</v>
      </c>
      <c r="C708">
        <v>586</v>
      </c>
      <c r="D708" t="s">
        <v>30</v>
      </c>
      <c r="E708" t="s">
        <v>34</v>
      </c>
      <c r="F708" t="s">
        <v>31</v>
      </c>
      <c r="G708">
        <v>4</v>
      </c>
      <c r="H708">
        <v>4</v>
      </c>
      <c r="I708">
        <v>184</v>
      </c>
      <c r="J708">
        <v>22895</v>
      </c>
      <c r="K708">
        <v>38</v>
      </c>
      <c r="L708">
        <v>26</v>
      </c>
      <c r="M708" t="s">
        <v>50</v>
      </c>
      <c r="N708" t="s">
        <v>32</v>
      </c>
      <c r="O708" t="s">
        <v>33</v>
      </c>
      <c r="P708">
        <v>2015</v>
      </c>
      <c r="V708" t="str">
        <f>IF(OR(J708 &lt; -10846.9, J708 &gt; 74078.13), "T", "F")</f>
        <v>F</v>
      </c>
      <c r="AB708">
        <v>4</v>
      </c>
      <c r="AC708">
        <v>4</v>
      </c>
      <c r="AD708">
        <v>184</v>
      </c>
      <c r="AE708">
        <v>38</v>
      </c>
      <c r="AF708">
        <v>26</v>
      </c>
      <c r="AG708">
        <v>22895</v>
      </c>
      <c r="AJ708">
        <v>2015</v>
      </c>
      <c r="AK708" t="s">
        <v>53</v>
      </c>
      <c r="AL708">
        <v>22895</v>
      </c>
    </row>
    <row r="709" spans="1:38" x14ac:dyDescent="0.3">
      <c r="A709" t="s">
        <v>53</v>
      </c>
      <c r="B709">
        <v>6</v>
      </c>
      <c r="C709">
        <v>586</v>
      </c>
      <c r="D709" t="s">
        <v>30</v>
      </c>
      <c r="E709" t="s">
        <v>19</v>
      </c>
      <c r="F709" t="s">
        <v>31</v>
      </c>
      <c r="G709">
        <v>4</v>
      </c>
      <c r="H709">
        <v>4</v>
      </c>
      <c r="I709">
        <v>184</v>
      </c>
      <c r="J709">
        <v>23845</v>
      </c>
      <c r="K709">
        <v>37</v>
      </c>
      <c r="L709">
        <v>25</v>
      </c>
      <c r="M709" t="s">
        <v>50</v>
      </c>
      <c r="N709" t="s">
        <v>32</v>
      </c>
      <c r="O709" t="s">
        <v>33</v>
      </c>
      <c r="P709">
        <v>2015</v>
      </c>
      <c r="V709" t="str">
        <f>IF(OR(J709 &lt; -10846.9, J709 &gt; 74078.13), "T", "F")</f>
        <v>F</v>
      </c>
      <c r="AB709">
        <v>4</v>
      </c>
      <c r="AC709">
        <v>4</v>
      </c>
      <c r="AD709">
        <v>184</v>
      </c>
      <c r="AE709">
        <v>37</v>
      </c>
      <c r="AF709">
        <v>25</v>
      </c>
      <c r="AG709">
        <v>23845</v>
      </c>
      <c r="AJ709">
        <v>2015</v>
      </c>
      <c r="AK709" t="s">
        <v>53</v>
      </c>
      <c r="AL709">
        <v>23845</v>
      </c>
    </row>
    <row r="710" spans="1:38" x14ac:dyDescent="0.3">
      <c r="A710" t="s">
        <v>53</v>
      </c>
      <c r="B710">
        <v>6</v>
      </c>
      <c r="C710">
        <v>586</v>
      </c>
      <c r="D710" t="s">
        <v>30</v>
      </c>
      <c r="E710" t="s">
        <v>19</v>
      </c>
      <c r="F710" t="s">
        <v>31</v>
      </c>
      <c r="G710">
        <v>4</v>
      </c>
      <c r="H710">
        <v>4</v>
      </c>
      <c r="I710">
        <v>184</v>
      </c>
      <c r="J710">
        <v>21190</v>
      </c>
      <c r="K710">
        <v>37</v>
      </c>
      <c r="L710">
        <v>25</v>
      </c>
      <c r="M710" t="s">
        <v>50</v>
      </c>
      <c r="N710" t="s">
        <v>32</v>
      </c>
      <c r="O710" t="s">
        <v>33</v>
      </c>
      <c r="P710">
        <v>2015</v>
      </c>
      <c r="V710" t="str">
        <f>IF(OR(J710 &lt; -10846.9, J710 &gt; 74078.13), "T", "F")</f>
        <v>F</v>
      </c>
      <c r="AB710">
        <v>4</v>
      </c>
      <c r="AC710">
        <v>4</v>
      </c>
      <c r="AD710">
        <v>184</v>
      </c>
      <c r="AE710">
        <v>37</v>
      </c>
      <c r="AF710">
        <v>25</v>
      </c>
      <c r="AG710">
        <v>21190</v>
      </c>
      <c r="AJ710">
        <v>2015</v>
      </c>
      <c r="AK710" t="s">
        <v>53</v>
      </c>
      <c r="AL710">
        <v>21190</v>
      </c>
    </row>
    <row r="711" spans="1:38" x14ac:dyDescent="0.3">
      <c r="A711" t="s">
        <v>53</v>
      </c>
      <c r="B711">
        <v>6</v>
      </c>
      <c r="C711">
        <v>586</v>
      </c>
      <c r="D711" t="s">
        <v>30</v>
      </c>
      <c r="E711" t="s">
        <v>34</v>
      </c>
      <c r="F711" t="s">
        <v>31</v>
      </c>
      <c r="G711">
        <v>4</v>
      </c>
      <c r="H711">
        <v>4</v>
      </c>
      <c r="I711">
        <v>184</v>
      </c>
      <c r="J711">
        <v>29895</v>
      </c>
      <c r="K711">
        <v>40</v>
      </c>
      <c r="L711">
        <v>28</v>
      </c>
      <c r="M711" t="s">
        <v>50</v>
      </c>
      <c r="N711" t="s">
        <v>32</v>
      </c>
      <c r="O711" t="s">
        <v>33</v>
      </c>
      <c r="P711">
        <v>2015</v>
      </c>
      <c r="V711" t="str">
        <f>IF(OR(J711 &lt; -10846.9, J711 &gt; 74078.13), "T", "F")</f>
        <v>F</v>
      </c>
      <c r="AB711">
        <v>4</v>
      </c>
      <c r="AC711">
        <v>4</v>
      </c>
      <c r="AD711">
        <v>184</v>
      </c>
      <c r="AE711">
        <v>40</v>
      </c>
      <c r="AF711">
        <v>28</v>
      </c>
      <c r="AG711">
        <v>29895</v>
      </c>
      <c r="AJ711">
        <v>2015</v>
      </c>
      <c r="AK711" t="s">
        <v>53</v>
      </c>
      <c r="AL711">
        <v>29895</v>
      </c>
    </row>
    <row r="712" spans="1:38" x14ac:dyDescent="0.3">
      <c r="A712" t="s">
        <v>53</v>
      </c>
      <c r="B712">
        <v>6</v>
      </c>
      <c r="C712">
        <v>586</v>
      </c>
      <c r="D712" t="s">
        <v>30</v>
      </c>
      <c r="E712" t="s">
        <v>34</v>
      </c>
      <c r="F712" t="s">
        <v>31</v>
      </c>
      <c r="G712">
        <v>4</v>
      </c>
      <c r="H712">
        <v>4</v>
      </c>
      <c r="I712">
        <v>184</v>
      </c>
      <c r="J712">
        <v>22995</v>
      </c>
      <c r="K712">
        <v>38</v>
      </c>
      <c r="L712">
        <v>26</v>
      </c>
      <c r="M712" t="s">
        <v>50</v>
      </c>
      <c r="N712" t="s">
        <v>32</v>
      </c>
      <c r="O712" t="s">
        <v>33</v>
      </c>
      <c r="P712">
        <v>2016</v>
      </c>
      <c r="V712" t="str">
        <f>IF(OR(J712 &lt; -10846.9, J712 &gt; 74078.13), "T", "F")</f>
        <v>F</v>
      </c>
      <c r="AB712">
        <v>4</v>
      </c>
      <c r="AC712">
        <v>4</v>
      </c>
      <c r="AD712">
        <v>184</v>
      </c>
      <c r="AE712">
        <v>38</v>
      </c>
      <c r="AF712">
        <v>26</v>
      </c>
      <c r="AG712">
        <v>22995</v>
      </c>
      <c r="AJ712">
        <v>2016</v>
      </c>
      <c r="AK712" t="s">
        <v>53</v>
      </c>
      <c r="AL712">
        <v>22995</v>
      </c>
    </row>
    <row r="713" spans="1:38" x14ac:dyDescent="0.3">
      <c r="A713" t="s">
        <v>53</v>
      </c>
      <c r="B713">
        <v>6</v>
      </c>
      <c r="C713">
        <v>586</v>
      </c>
      <c r="D713" t="s">
        <v>30</v>
      </c>
      <c r="E713" t="s">
        <v>34</v>
      </c>
      <c r="F713" t="s">
        <v>31</v>
      </c>
      <c r="G713">
        <v>4</v>
      </c>
      <c r="H713">
        <v>4</v>
      </c>
      <c r="I713">
        <v>184</v>
      </c>
      <c r="J713">
        <v>24995</v>
      </c>
      <c r="K713">
        <v>38</v>
      </c>
      <c r="L713">
        <v>26</v>
      </c>
      <c r="M713" t="s">
        <v>50</v>
      </c>
      <c r="N713" t="s">
        <v>32</v>
      </c>
      <c r="O713" t="s">
        <v>33</v>
      </c>
      <c r="P713">
        <v>2016</v>
      </c>
      <c r="V713" t="str">
        <f>IF(OR(J713 &lt; -10846.9, J713 &gt; 74078.13), "T", "F")</f>
        <v>F</v>
      </c>
      <c r="AB713">
        <v>4</v>
      </c>
      <c r="AC713">
        <v>4</v>
      </c>
      <c r="AD713">
        <v>184</v>
      </c>
      <c r="AE713">
        <v>38</v>
      </c>
      <c r="AF713">
        <v>26</v>
      </c>
      <c r="AG713">
        <v>24995</v>
      </c>
      <c r="AJ713">
        <v>2016</v>
      </c>
      <c r="AK713" t="s">
        <v>53</v>
      </c>
      <c r="AL713">
        <v>24995</v>
      </c>
    </row>
    <row r="714" spans="1:38" x14ac:dyDescent="0.3">
      <c r="A714" t="s">
        <v>53</v>
      </c>
      <c r="B714">
        <v>6</v>
      </c>
      <c r="C714">
        <v>586</v>
      </c>
      <c r="D714" t="s">
        <v>30</v>
      </c>
      <c r="E714" t="s">
        <v>19</v>
      </c>
      <c r="F714" t="s">
        <v>31</v>
      </c>
      <c r="G714">
        <v>4</v>
      </c>
      <c r="H714">
        <v>4</v>
      </c>
      <c r="I714">
        <v>184</v>
      </c>
      <c r="J714">
        <v>21495</v>
      </c>
      <c r="K714">
        <v>37</v>
      </c>
      <c r="L714">
        <v>25</v>
      </c>
      <c r="M714" t="s">
        <v>50</v>
      </c>
      <c r="N714" t="s">
        <v>32</v>
      </c>
      <c r="O714" t="s">
        <v>33</v>
      </c>
      <c r="P714">
        <v>2016</v>
      </c>
      <c r="V714" t="str">
        <f>IF(OR(J714 &lt; -10846.9, J714 &gt; 74078.13), "T", "F")</f>
        <v>F</v>
      </c>
      <c r="AB714">
        <v>4</v>
      </c>
      <c r="AC714">
        <v>4</v>
      </c>
      <c r="AD714">
        <v>184</v>
      </c>
      <c r="AE714">
        <v>37</v>
      </c>
      <c r="AF714">
        <v>25</v>
      </c>
      <c r="AG714">
        <v>21495</v>
      </c>
      <c r="AJ714">
        <v>2016</v>
      </c>
      <c r="AK714" t="s">
        <v>53</v>
      </c>
      <c r="AL714">
        <v>21495</v>
      </c>
    </row>
    <row r="715" spans="1:38" x14ac:dyDescent="0.3">
      <c r="A715" t="s">
        <v>53</v>
      </c>
      <c r="B715">
        <v>6</v>
      </c>
      <c r="C715">
        <v>586</v>
      </c>
      <c r="D715" t="s">
        <v>30</v>
      </c>
      <c r="E715" t="s">
        <v>34</v>
      </c>
      <c r="F715" t="s">
        <v>31</v>
      </c>
      <c r="G715">
        <v>4</v>
      </c>
      <c r="H715">
        <v>4</v>
      </c>
      <c r="I715">
        <v>184</v>
      </c>
      <c r="J715">
        <v>30195</v>
      </c>
      <c r="K715">
        <v>38</v>
      </c>
      <c r="L715">
        <v>26</v>
      </c>
      <c r="M715" t="s">
        <v>50</v>
      </c>
      <c r="N715" t="s">
        <v>32</v>
      </c>
      <c r="O715" t="s">
        <v>33</v>
      </c>
      <c r="P715">
        <v>2016</v>
      </c>
      <c r="V715" t="str">
        <f>IF(OR(J715 &lt; -10846.9, J715 &gt; 74078.13), "T", "F")</f>
        <v>F</v>
      </c>
      <c r="AB715">
        <v>4</v>
      </c>
      <c r="AC715">
        <v>4</v>
      </c>
      <c r="AD715">
        <v>184</v>
      </c>
      <c r="AE715">
        <v>38</v>
      </c>
      <c r="AF715">
        <v>26</v>
      </c>
      <c r="AG715">
        <v>30195</v>
      </c>
      <c r="AJ715">
        <v>2016</v>
      </c>
      <c r="AK715" t="s">
        <v>53</v>
      </c>
      <c r="AL715">
        <v>30195</v>
      </c>
    </row>
    <row r="716" spans="1:38" x14ac:dyDescent="0.3">
      <c r="A716" t="s">
        <v>53</v>
      </c>
      <c r="B716">
        <v>6</v>
      </c>
      <c r="C716">
        <v>586</v>
      </c>
      <c r="D716" t="s">
        <v>30</v>
      </c>
      <c r="E716" t="s">
        <v>19</v>
      </c>
      <c r="F716" t="s">
        <v>31</v>
      </c>
      <c r="G716">
        <v>4</v>
      </c>
      <c r="H716">
        <v>4</v>
      </c>
      <c r="I716">
        <v>184</v>
      </c>
      <c r="J716">
        <v>23945</v>
      </c>
      <c r="K716">
        <v>37</v>
      </c>
      <c r="L716">
        <v>25</v>
      </c>
      <c r="M716" t="s">
        <v>50</v>
      </c>
      <c r="N716" t="s">
        <v>32</v>
      </c>
      <c r="O716" t="s">
        <v>33</v>
      </c>
      <c r="P716">
        <v>2016</v>
      </c>
      <c r="V716" t="str">
        <f>IF(OR(J716 &lt; -10846.9, J716 &gt; 74078.13), "T", "F")</f>
        <v>F</v>
      </c>
      <c r="AB716">
        <v>4</v>
      </c>
      <c r="AC716">
        <v>4</v>
      </c>
      <c r="AD716">
        <v>184</v>
      </c>
      <c r="AE716">
        <v>37</v>
      </c>
      <c r="AF716">
        <v>25</v>
      </c>
      <c r="AG716">
        <v>23945</v>
      </c>
      <c r="AJ716">
        <v>2016</v>
      </c>
      <c r="AK716" t="s">
        <v>53</v>
      </c>
      <c r="AL716">
        <v>23945</v>
      </c>
    </row>
    <row r="717" spans="1:38" x14ac:dyDescent="0.3">
      <c r="A717" t="s">
        <v>53</v>
      </c>
      <c r="B717">
        <v>6</v>
      </c>
      <c r="C717">
        <v>586</v>
      </c>
      <c r="D717" t="s">
        <v>30</v>
      </c>
      <c r="E717" t="s">
        <v>34</v>
      </c>
      <c r="F717" t="s">
        <v>31</v>
      </c>
      <c r="G717">
        <v>4</v>
      </c>
      <c r="H717">
        <v>4</v>
      </c>
      <c r="I717">
        <v>184</v>
      </c>
      <c r="J717">
        <v>30695</v>
      </c>
      <c r="K717">
        <v>35</v>
      </c>
      <c r="L717">
        <v>26</v>
      </c>
      <c r="M717" t="s">
        <v>50</v>
      </c>
      <c r="N717" t="s">
        <v>32</v>
      </c>
      <c r="O717" t="s">
        <v>33</v>
      </c>
      <c r="P717">
        <v>2017</v>
      </c>
      <c r="V717" t="str">
        <f>IF(OR(J717 &lt; -10846.9, J717 &gt; 74078.13), "T", "F")</f>
        <v>F</v>
      </c>
      <c r="AB717">
        <v>4</v>
      </c>
      <c r="AC717">
        <v>4</v>
      </c>
      <c r="AD717">
        <v>184</v>
      </c>
      <c r="AE717">
        <v>35</v>
      </c>
      <c r="AF717">
        <v>26</v>
      </c>
      <c r="AG717">
        <v>30695</v>
      </c>
      <c r="AJ717">
        <v>2017</v>
      </c>
      <c r="AK717" t="s">
        <v>53</v>
      </c>
      <c r="AL717">
        <v>30695</v>
      </c>
    </row>
    <row r="718" spans="1:38" x14ac:dyDescent="0.3">
      <c r="A718" t="s">
        <v>53</v>
      </c>
      <c r="B718">
        <v>6</v>
      </c>
      <c r="C718">
        <v>586</v>
      </c>
      <c r="D718" t="s">
        <v>30</v>
      </c>
      <c r="E718" t="s">
        <v>19</v>
      </c>
      <c r="F718" t="s">
        <v>31</v>
      </c>
      <c r="G718">
        <v>4</v>
      </c>
      <c r="H718">
        <v>4</v>
      </c>
      <c r="I718">
        <v>184</v>
      </c>
      <c r="J718">
        <v>21945</v>
      </c>
      <c r="K718">
        <v>34</v>
      </c>
      <c r="L718">
        <v>24</v>
      </c>
      <c r="M718" t="s">
        <v>50</v>
      </c>
      <c r="N718" t="s">
        <v>32</v>
      </c>
      <c r="O718" t="s">
        <v>33</v>
      </c>
      <c r="P718">
        <v>2017</v>
      </c>
      <c r="V718" t="str">
        <f>IF(OR(J718 &lt; -10846.9, J718 &gt; 74078.13), "T", "F")</f>
        <v>F</v>
      </c>
      <c r="AB718">
        <v>4</v>
      </c>
      <c r="AC718">
        <v>4</v>
      </c>
      <c r="AD718">
        <v>184</v>
      </c>
      <c r="AE718">
        <v>34</v>
      </c>
      <c r="AF718">
        <v>24</v>
      </c>
      <c r="AG718">
        <v>21945</v>
      </c>
      <c r="AJ718">
        <v>2017</v>
      </c>
      <c r="AK718" t="s">
        <v>53</v>
      </c>
      <c r="AL718">
        <v>21945</v>
      </c>
    </row>
    <row r="719" spans="1:38" x14ac:dyDescent="0.3">
      <c r="A719" t="s">
        <v>53</v>
      </c>
      <c r="B719">
        <v>6</v>
      </c>
      <c r="C719">
        <v>586</v>
      </c>
      <c r="D719" t="s">
        <v>30</v>
      </c>
      <c r="E719" t="s">
        <v>19</v>
      </c>
      <c r="F719" t="s">
        <v>31</v>
      </c>
      <c r="G719">
        <v>4</v>
      </c>
      <c r="H719">
        <v>4</v>
      </c>
      <c r="I719">
        <v>184</v>
      </c>
      <c r="J719">
        <v>24195</v>
      </c>
      <c r="K719">
        <v>34</v>
      </c>
      <c r="L719">
        <v>24</v>
      </c>
      <c r="M719" t="s">
        <v>50</v>
      </c>
      <c r="N719" t="s">
        <v>32</v>
      </c>
      <c r="O719" t="s">
        <v>33</v>
      </c>
      <c r="P719">
        <v>2017</v>
      </c>
      <c r="V719" t="str">
        <f>IF(OR(J719 &lt; -10846.9, J719 &gt; 74078.13), "T", "F")</f>
        <v>F</v>
      </c>
      <c r="AB719">
        <v>4</v>
      </c>
      <c r="AC719">
        <v>4</v>
      </c>
      <c r="AD719">
        <v>184</v>
      </c>
      <c r="AE719">
        <v>34</v>
      </c>
      <c r="AF719">
        <v>24</v>
      </c>
      <c r="AG719">
        <v>24195</v>
      </c>
      <c r="AJ719">
        <v>2017</v>
      </c>
      <c r="AK719" t="s">
        <v>53</v>
      </c>
      <c r="AL719">
        <v>24195</v>
      </c>
    </row>
    <row r="720" spans="1:38" x14ac:dyDescent="0.3">
      <c r="A720" t="s">
        <v>53</v>
      </c>
      <c r="B720">
        <v>6</v>
      </c>
      <c r="C720">
        <v>586</v>
      </c>
      <c r="D720" t="s">
        <v>30</v>
      </c>
      <c r="E720" t="s">
        <v>34</v>
      </c>
      <c r="F720" t="s">
        <v>31</v>
      </c>
      <c r="G720">
        <v>4</v>
      </c>
      <c r="H720">
        <v>4</v>
      </c>
      <c r="I720">
        <v>184</v>
      </c>
      <c r="J720">
        <v>22995</v>
      </c>
      <c r="K720">
        <v>35</v>
      </c>
      <c r="L720">
        <v>26</v>
      </c>
      <c r="M720" t="s">
        <v>50</v>
      </c>
      <c r="N720" t="s">
        <v>32</v>
      </c>
      <c r="O720" t="s">
        <v>33</v>
      </c>
      <c r="P720">
        <v>2017</v>
      </c>
      <c r="V720" t="str">
        <f>IF(OR(J720 &lt; -10846.9, J720 &gt; 74078.13), "T", "F")</f>
        <v>F</v>
      </c>
      <c r="AB720">
        <v>4</v>
      </c>
      <c r="AC720">
        <v>4</v>
      </c>
      <c r="AD720">
        <v>184</v>
      </c>
      <c r="AE720">
        <v>35</v>
      </c>
      <c r="AF720">
        <v>26</v>
      </c>
      <c r="AG720">
        <v>22995</v>
      </c>
      <c r="AJ720">
        <v>2017</v>
      </c>
      <c r="AK720" t="s">
        <v>53</v>
      </c>
      <c r="AL720">
        <v>22995</v>
      </c>
    </row>
    <row r="721" spans="1:38" x14ac:dyDescent="0.3">
      <c r="A721" t="s">
        <v>53</v>
      </c>
      <c r="B721">
        <v>6</v>
      </c>
      <c r="C721">
        <v>586</v>
      </c>
      <c r="D721" t="s">
        <v>30</v>
      </c>
      <c r="E721" t="s">
        <v>34</v>
      </c>
      <c r="F721" t="s">
        <v>31</v>
      </c>
      <c r="G721">
        <v>4</v>
      </c>
      <c r="H721">
        <v>4</v>
      </c>
      <c r="I721">
        <v>184</v>
      </c>
      <c r="J721">
        <v>25245</v>
      </c>
      <c r="K721">
        <v>35</v>
      </c>
      <c r="L721">
        <v>26</v>
      </c>
      <c r="M721" t="s">
        <v>50</v>
      </c>
      <c r="N721" t="s">
        <v>32</v>
      </c>
      <c r="O721" t="s">
        <v>33</v>
      </c>
      <c r="P721">
        <v>2017</v>
      </c>
      <c r="V721" t="str">
        <f>IF(OR(J721 &lt; -10846.9, J721 &gt; 74078.13), "T", "F")</f>
        <v>F</v>
      </c>
      <c r="AB721">
        <v>4</v>
      </c>
      <c r="AC721">
        <v>4</v>
      </c>
      <c r="AD721">
        <v>184</v>
      </c>
      <c r="AE721">
        <v>35</v>
      </c>
      <c r="AF721">
        <v>26</v>
      </c>
      <c r="AG721">
        <v>25245</v>
      </c>
      <c r="AJ721">
        <v>2017</v>
      </c>
      <c r="AK721" t="s">
        <v>53</v>
      </c>
      <c r="AL721">
        <v>25245</v>
      </c>
    </row>
    <row r="722" spans="1:38" x14ac:dyDescent="0.3">
      <c r="A722" t="s">
        <v>16</v>
      </c>
      <c r="B722" t="s">
        <v>119</v>
      </c>
      <c r="C722">
        <v>3916</v>
      </c>
      <c r="D722" t="s">
        <v>18</v>
      </c>
      <c r="E722" t="s">
        <v>34</v>
      </c>
      <c r="F722" t="s">
        <v>20</v>
      </c>
      <c r="G722">
        <v>12</v>
      </c>
      <c r="H722">
        <v>4</v>
      </c>
      <c r="I722">
        <v>535</v>
      </c>
      <c r="J722">
        <v>141200</v>
      </c>
      <c r="K722">
        <v>20</v>
      </c>
      <c r="L722">
        <v>13</v>
      </c>
      <c r="M722" t="s">
        <v>27</v>
      </c>
      <c r="N722" t="s">
        <v>64</v>
      </c>
      <c r="O722" t="s">
        <v>33</v>
      </c>
      <c r="P722">
        <v>2015</v>
      </c>
      <c r="V722" t="str">
        <f>IF(OR(J722 &lt; -10846.9, J722 &gt; 74078.13), "T", "F")</f>
        <v>T</v>
      </c>
      <c r="AB722">
        <v>12</v>
      </c>
      <c r="AC722">
        <v>4</v>
      </c>
      <c r="AD722">
        <v>535</v>
      </c>
      <c r="AE722">
        <v>20</v>
      </c>
      <c r="AF722">
        <v>13</v>
      </c>
      <c r="AG722">
        <v>141200</v>
      </c>
      <c r="AJ722">
        <v>2015</v>
      </c>
      <c r="AK722" t="s">
        <v>16</v>
      </c>
      <c r="AL722">
        <v>141200</v>
      </c>
    </row>
    <row r="723" spans="1:38" x14ac:dyDescent="0.3">
      <c r="A723" t="s">
        <v>16</v>
      </c>
      <c r="B723" t="s">
        <v>119</v>
      </c>
      <c r="C723">
        <v>3916</v>
      </c>
      <c r="D723" t="s">
        <v>18</v>
      </c>
      <c r="E723" t="s">
        <v>34</v>
      </c>
      <c r="F723" t="s">
        <v>20</v>
      </c>
      <c r="G723">
        <v>6</v>
      </c>
      <c r="H723">
        <v>4</v>
      </c>
      <c r="I723">
        <v>315</v>
      </c>
      <c r="J723">
        <v>78000</v>
      </c>
      <c r="K723">
        <v>29</v>
      </c>
      <c r="L723">
        <v>19</v>
      </c>
      <c r="M723" t="s">
        <v>25</v>
      </c>
      <c r="N723" t="s">
        <v>64</v>
      </c>
      <c r="O723" t="s">
        <v>33</v>
      </c>
      <c r="P723">
        <v>2015</v>
      </c>
      <c r="V723" t="str">
        <f>IF(OR(J723 &lt; -10846.9, J723 &gt; 74078.13), "T", "F")</f>
        <v>T</v>
      </c>
      <c r="AB723">
        <v>6</v>
      </c>
      <c r="AC723">
        <v>4</v>
      </c>
      <c r="AD723">
        <v>315</v>
      </c>
      <c r="AE723">
        <v>29</v>
      </c>
      <c r="AF723">
        <v>19</v>
      </c>
      <c r="AG723">
        <v>78000</v>
      </c>
      <c r="AJ723">
        <v>2015</v>
      </c>
      <c r="AK723" t="s">
        <v>16</v>
      </c>
      <c r="AL723">
        <v>78000</v>
      </c>
    </row>
    <row r="724" spans="1:38" x14ac:dyDescent="0.3">
      <c r="A724" t="s">
        <v>16</v>
      </c>
      <c r="B724" t="s">
        <v>119</v>
      </c>
      <c r="C724">
        <v>3916</v>
      </c>
      <c r="D724" t="s">
        <v>18</v>
      </c>
      <c r="E724" t="s">
        <v>34</v>
      </c>
      <c r="F724" t="s">
        <v>20</v>
      </c>
      <c r="G724">
        <v>8</v>
      </c>
      <c r="H724">
        <v>4</v>
      </c>
      <c r="I724">
        <v>445</v>
      </c>
      <c r="J724">
        <v>91000</v>
      </c>
      <c r="K724">
        <v>25</v>
      </c>
      <c r="L724">
        <v>16</v>
      </c>
      <c r="M724" t="s">
        <v>27</v>
      </c>
      <c r="N724" t="s">
        <v>64</v>
      </c>
      <c r="O724" t="s">
        <v>33</v>
      </c>
      <c r="P724">
        <v>2015</v>
      </c>
      <c r="V724" t="str">
        <f>IF(OR(J724 &lt; -10846.9, J724 &gt; 74078.13), "T", "F")</f>
        <v>T</v>
      </c>
      <c r="AB724">
        <v>8</v>
      </c>
      <c r="AC724">
        <v>4</v>
      </c>
      <c r="AD724">
        <v>445</v>
      </c>
      <c r="AE724">
        <v>25</v>
      </c>
      <c r="AF724">
        <v>16</v>
      </c>
      <c r="AG724">
        <v>91000</v>
      </c>
      <c r="AJ724">
        <v>2015</v>
      </c>
      <c r="AK724" t="s">
        <v>16</v>
      </c>
      <c r="AL724">
        <v>91000</v>
      </c>
    </row>
    <row r="725" spans="1:38" x14ac:dyDescent="0.3">
      <c r="A725" t="s">
        <v>16</v>
      </c>
      <c r="B725" t="s">
        <v>119</v>
      </c>
      <c r="C725">
        <v>3916</v>
      </c>
      <c r="D725" t="s">
        <v>18</v>
      </c>
      <c r="E725" t="s">
        <v>34</v>
      </c>
      <c r="F725" t="s">
        <v>35</v>
      </c>
      <c r="G725">
        <v>8</v>
      </c>
      <c r="H725">
        <v>4</v>
      </c>
      <c r="I725">
        <v>445</v>
      </c>
      <c r="J725">
        <v>94000</v>
      </c>
      <c r="K725">
        <v>24</v>
      </c>
      <c r="L725">
        <v>16</v>
      </c>
      <c r="M725" t="s">
        <v>27</v>
      </c>
      <c r="N725" t="s">
        <v>64</v>
      </c>
      <c r="O725" t="s">
        <v>33</v>
      </c>
      <c r="P725">
        <v>2015</v>
      </c>
      <c r="V725" t="str">
        <f>IF(OR(J725 &lt; -10846.9, J725 &gt; 74078.13), "T", "F")</f>
        <v>T</v>
      </c>
      <c r="AB725">
        <v>8</v>
      </c>
      <c r="AC725">
        <v>4</v>
      </c>
      <c r="AD725">
        <v>445</v>
      </c>
      <c r="AE725">
        <v>24</v>
      </c>
      <c r="AF725">
        <v>16</v>
      </c>
      <c r="AG725">
        <v>94000</v>
      </c>
      <c r="AJ725">
        <v>2015</v>
      </c>
      <c r="AK725" t="s">
        <v>16</v>
      </c>
      <c r="AL725">
        <v>94000</v>
      </c>
    </row>
    <row r="726" spans="1:38" x14ac:dyDescent="0.3">
      <c r="A726" t="s">
        <v>16</v>
      </c>
      <c r="B726" t="s">
        <v>119</v>
      </c>
      <c r="C726">
        <v>3916</v>
      </c>
      <c r="D726" t="s">
        <v>18</v>
      </c>
      <c r="E726" t="s">
        <v>34</v>
      </c>
      <c r="F726" t="s">
        <v>35</v>
      </c>
      <c r="G726">
        <v>6</v>
      </c>
      <c r="H726">
        <v>4</v>
      </c>
      <c r="I726">
        <v>315</v>
      </c>
      <c r="J726">
        <v>81000</v>
      </c>
      <c r="K726">
        <v>28</v>
      </c>
      <c r="L726">
        <v>19</v>
      </c>
      <c r="M726" t="s">
        <v>25</v>
      </c>
      <c r="N726" t="s">
        <v>64</v>
      </c>
      <c r="O726" t="s">
        <v>33</v>
      </c>
      <c r="P726">
        <v>2015</v>
      </c>
      <c r="V726" t="str">
        <f>IF(OR(J726 &lt; -10846.9, J726 &gt; 74078.13), "T", "F")</f>
        <v>T</v>
      </c>
      <c r="AB726">
        <v>6</v>
      </c>
      <c r="AC726">
        <v>4</v>
      </c>
      <c r="AD726">
        <v>315</v>
      </c>
      <c r="AE726">
        <v>28</v>
      </c>
      <c r="AF726">
        <v>19</v>
      </c>
      <c r="AG726">
        <v>81000</v>
      </c>
      <c r="AJ726">
        <v>2015</v>
      </c>
      <c r="AK726" t="s">
        <v>16</v>
      </c>
      <c r="AL726">
        <v>81000</v>
      </c>
    </row>
    <row r="727" spans="1:38" x14ac:dyDescent="0.3">
      <c r="A727" t="s">
        <v>16</v>
      </c>
      <c r="B727" t="s">
        <v>119</v>
      </c>
      <c r="C727">
        <v>3916</v>
      </c>
      <c r="D727" t="s">
        <v>18</v>
      </c>
      <c r="E727" t="s">
        <v>34</v>
      </c>
      <c r="F727" t="s">
        <v>20</v>
      </c>
      <c r="G727">
        <v>6</v>
      </c>
      <c r="H727">
        <v>4</v>
      </c>
      <c r="I727">
        <v>315</v>
      </c>
      <c r="J727">
        <v>74000</v>
      </c>
      <c r="K727">
        <v>29</v>
      </c>
      <c r="L727">
        <v>19</v>
      </c>
      <c r="M727" t="s">
        <v>25</v>
      </c>
      <c r="N727" t="s">
        <v>64</v>
      </c>
      <c r="O727" t="s">
        <v>33</v>
      </c>
      <c r="P727">
        <v>2015</v>
      </c>
      <c r="V727" t="str">
        <f>IF(OR(J727 &lt; -10846.9, J727 &gt; 74078.13), "T", "F")</f>
        <v>F</v>
      </c>
      <c r="AB727">
        <v>6</v>
      </c>
      <c r="AC727">
        <v>4</v>
      </c>
      <c r="AD727">
        <v>315</v>
      </c>
      <c r="AE727">
        <v>29</v>
      </c>
      <c r="AF727">
        <v>19</v>
      </c>
      <c r="AG727">
        <v>74000</v>
      </c>
      <c r="AJ727">
        <v>2015</v>
      </c>
      <c r="AK727" t="s">
        <v>16</v>
      </c>
      <c r="AL727">
        <v>74000</v>
      </c>
    </row>
    <row r="728" spans="1:38" x14ac:dyDescent="0.3">
      <c r="A728" t="s">
        <v>16</v>
      </c>
      <c r="B728" t="s">
        <v>119</v>
      </c>
      <c r="C728">
        <v>3916</v>
      </c>
      <c r="D728" t="s">
        <v>18</v>
      </c>
      <c r="E728" t="s">
        <v>34</v>
      </c>
      <c r="F728" t="s">
        <v>20</v>
      </c>
      <c r="G728">
        <v>8</v>
      </c>
      <c r="H728">
        <v>4</v>
      </c>
      <c r="I728">
        <v>445</v>
      </c>
      <c r="J728">
        <v>87300</v>
      </c>
      <c r="K728">
        <v>25</v>
      </c>
      <c r="L728">
        <v>17</v>
      </c>
      <c r="M728" t="s">
        <v>27</v>
      </c>
      <c r="N728" t="s">
        <v>64</v>
      </c>
      <c r="O728" t="s">
        <v>33</v>
      </c>
      <c r="P728">
        <v>2015</v>
      </c>
      <c r="V728" t="str">
        <f>IF(OR(J728 &lt; -10846.9, J728 &gt; 74078.13), "T", "F")</f>
        <v>T</v>
      </c>
      <c r="AB728">
        <v>8</v>
      </c>
      <c r="AC728">
        <v>4</v>
      </c>
      <c r="AD728">
        <v>445</v>
      </c>
      <c r="AE728">
        <v>25</v>
      </c>
      <c r="AF728">
        <v>17</v>
      </c>
      <c r="AG728">
        <v>87300</v>
      </c>
      <c r="AJ728">
        <v>2015</v>
      </c>
      <c r="AK728" t="s">
        <v>16</v>
      </c>
      <c r="AL728">
        <v>87300</v>
      </c>
    </row>
    <row r="729" spans="1:38" x14ac:dyDescent="0.3">
      <c r="A729" t="s">
        <v>16</v>
      </c>
      <c r="B729" t="s">
        <v>119</v>
      </c>
      <c r="C729">
        <v>3916</v>
      </c>
      <c r="D729" t="s">
        <v>18</v>
      </c>
      <c r="E729" t="s">
        <v>34</v>
      </c>
      <c r="F729" t="s">
        <v>35</v>
      </c>
      <c r="G729">
        <v>8</v>
      </c>
      <c r="H729">
        <v>4</v>
      </c>
      <c r="I729">
        <v>445</v>
      </c>
      <c r="J729">
        <v>90300</v>
      </c>
      <c r="K729">
        <v>24</v>
      </c>
      <c r="L729">
        <v>16</v>
      </c>
      <c r="M729" t="s">
        <v>27</v>
      </c>
      <c r="N729" t="s">
        <v>64</v>
      </c>
      <c r="O729" t="s">
        <v>33</v>
      </c>
      <c r="P729">
        <v>2015</v>
      </c>
      <c r="V729" t="str">
        <f>IF(OR(J729 &lt; -10846.9, J729 &gt; 74078.13), "T", "F")</f>
        <v>T</v>
      </c>
      <c r="AB729">
        <v>8</v>
      </c>
      <c r="AC729">
        <v>4</v>
      </c>
      <c r="AD729">
        <v>445</v>
      </c>
      <c r="AE729">
        <v>24</v>
      </c>
      <c r="AF729">
        <v>16</v>
      </c>
      <c r="AG729">
        <v>90300</v>
      </c>
      <c r="AJ729">
        <v>2015</v>
      </c>
      <c r="AK729" t="s">
        <v>16</v>
      </c>
      <c r="AL729">
        <v>90300</v>
      </c>
    </row>
    <row r="730" spans="1:38" x14ac:dyDescent="0.3">
      <c r="A730" t="s">
        <v>16</v>
      </c>
      <c r="B730" t="s">
        <v>119</v>
      </c>
      <c r="C730">
        <v>3916</v>
      </c>
      <c r="D730" t="s">
        <v>61</v>
      </c>
      <c r="E730" t="s">
        <v>34</v>
      </c>
      <c r="F730" t="s">
        <v>35</v>
      </c>
      <c r="G730">
        <v>6</v>
      </c>
      <c r="H730">
        <v>4</v>
      </c>
      <c r="I730">
        <v>255</v>
      </c>
      <c r="J730">
        <v>82500</v>
      </c>
      <c r="K730">
        <v>31</v>
      </c>
      <c r="L730">
        <v>23</v>
      </c>
      <c r="M730" t="s">
        <v>62</v>
      </c>
      <c r="N730" t="s">
        <v>64</v>
      </c>
      <c r="O730" t="s">
        <v>33</v>
      </c>
      <c r="P730">
        <v>2015</v>
      </c>
      <c r="V730" t="str">
        <f>IF(OR(J730 &lt; -10846.9, J730 &gt; 74078.13), "T", "F")</f>
        <v>T</v>
      </c>
      <c r="AB730">
        <v>6</v>
      </c>
      <c r="AC730">
        <v>4</v>
      </c>
      <c r="AD730">
        <v>255</v>
      </c>
      <c r="AE730">
        <v>31</v>
      </c>
      <c r="AF730">
        <v>23</v>
      </c>
      <c r="AG730">
        <v>82500</v>
      </c>
      <c r="AJ730">
        <v>2015</v>
      </c>
      <c r="AK730" t="s">
        <v>16</v>
      </c>
      <c r="AL730">
        <v>82500</v>
      </c>
    </row>
    <row r="731" spans="1:38" x14ac:dyDescent="0.3">
      <c r="A731" t="s">
        <v>16</v>
      </c>
      <c r="B731" t="s">
        <v>119</v>
      </c>
      <c r="C731">
        <v>3916</v>
      </c>
      <c r="D731" t="s">
        <v>18</v>
      </c>
      <c r="E731" t="s">
        <v>34</v>
      </c>
      <c r="F731" t="s">
        <v>20</v>
      </c>
      <c r="G731">
        <v>8</v>
      </c>
      <c r="H731">
        <v>4</v>
      </c>
      <c r="I731">
        <v>445</v>
      </c>
      <c r="J731">
        <v>94400</v>
      </c>
      <c r="K731">
        <v>25</v>
      </c>
      <c r="L731">
        <v>17</v>
      </c>
      <c r="M731" t="s">
        <v>27</v>
      </c>
      <c r="N731" t="s">
        <v>64</v>
      </c>
      <c r="O731" t="s">
        <v>33</v>
      </c>
      <c r="P731">
        <v>2016</v>
      </c>
      <c r="V731" t="str">
        <f>IF(OR(J731 &lt; -10846.9, J731 &gt; 74078.13), "T", "F")</f>
        <v>T</v>
      </c>
      <c r="AB731">
        <v>8</v>
      </c>
      <c r="AC731">
        <v>4</v>
      </c>
      <c r="AD731">
        <v>445</v>
      </c>
      <c r="AE731">
        <v>25</v>
      </c>
      <c r="AF731">
        <v>17</v>
      </c>
      <c r="AG731">
        <v>94400</v>
      </c>
      <c r="AJ731">
        <v>2016</v>
      </c>
      <c r="AK731" t="s">
        <v>16</v>
      </c>
      <c r="AL731">
        <v>94400</v>
      </c>
    </row>
    <row r="732" spans="1:38" x14ac:dyDescent="0.3">
      <c r="A732" t="s">
        <v>16</v>
      </c>
      <c r="B732" t="s">
        <v>119</v>
      </c>
      <c r="C732">
        <v>3916</v>
      </c>
      <c r="D732" t="s">
        <v>18</v>
      </c>
      <c r="E732" t="s">
        <v>34</v>
      </c>
      <c r="F732" t="s">
        <v>20</v>
      </c>
      <c r="G732">
        <v>6</v>
      </c>
      <c r="H732">
        <v>4</v>
      </c>
      <c r="I732">
        <v>320</v>
      </c>
      <c r="J732">
        <v>81300</v>
      </c>
      <c r="K732">
        <v>29</v>
      </c>
      <c r="L732">
        <v>21</v>
      </c>
      <c r="M732" t="s">
        <v>25</v>
      </c>
      <c r="N732" t="s">
        <v>64</v>
      </c>
      <c r="O732" t="s">
        <v>33</v>
      </c>
      <c r="P732">
        <v>2016</v>
      </c>
      <c r="V732" t="str">
        <f>IF(OR(J732 &lt; -10846.9, J732 &gt; 74078.13), "T", "F")</f>
        <v>T</v>
      </c>
      <c r="AB732">
        <v>6</v>
      </c>
      <c r="AC732">
        <v>4</v>
      </c>
      <c r="AD732">
        <v>320</v>
      </c>
      <c r="AE732">
        <v>29</v>
      </c>
      <c r="AF732">
        <v>21</v>
      </c>
      <c r="AG732">
        <v>81300</v>
      </c>
      <c r="AJ732">
        <v>2016</v>
      </c>
      <c r="AK732" t="s">
        <v>16</v>
      </c>
      <c r="AL732">
        <v>81300</v>
      </c>
    </row>
    <row r="733" spans="1:38" x14ac:dyDescent="0.3">
      <c r="A733" t="s">
        <v>16</v>
      </c>
      <c r="B733" t="s">
        <v>119</v>
      </c>
      <c r="C733">
        <v>3916</v>
      </c>
      <c r="D733" t="s">
        <v>18</v>
      </c>
      <c r="E733" t="s">
        <v>34</v>
      </c>
      <c r="F733" t="s">
        <v>35</v>
      </c>
      <c r="G733">
        <v>8</v>
      </c>
      <c r="H733">
        <v>4</v>
      </c>
      <c r="I733">
        <v>445</v>
      </c>
      <c r="J733">
        <v>97400</v>
      </c>
      <c r="K733">
        <v>25</v>
      </c>
      <c r="L733">
        <v>16</v>
      </c>
      <c r="M733" t="s">
        <v>27</v>
      </c>
      <c r="N733" t="s">
        <v>64</v>
      </c>
      <c r="O733" t="s">
        <v>33</v>
      </c>
      <c r="P733">
        <v>2016</v>
      </c>
      <c r="V733" t="str">
        <f>IF(OR(J733 &lt; -10846.9, J733 &gt; 74078.13), "T", "F")</f>
        <v>T</v>
      </c>
      <c r="AB733">
        <v>8</v>
      </c>
      <c r="AC733">
        <v>4</v>
      </c>
      <c r="AD733">
        <v>445</v>
      </c>
      <c r="AE733">
        <v>25</v>
      </c>
      <c r="AF733">
        <v>16</v>
      </c>
      <c r="AG733">
        <v>97400</v>
      </c>
      <c r="AJ733">
        <v>2016</v>
      </c>
      <c r="AK733" t="s">
        <v>16</v>
      </c>
      <c r="AL733">
        <v>97400</v>
      </c>
    </row>
    <row r="734" spans="1:38" x14ac:dyDescent="0.3">
      <c r="A734" t="s">
        <v>16</v>
      </c>
      <c r="B734" t="s">
        <v>119</v>
      </c>
      <c r="C734">
        <v>3916</v>
      </c>
      <c r="D734" t="s">
        <v>18</v>
      </c>
      <c r="E734" t="s">
        <v>34</v>
      </c>
      <c r="F734" t="s">
        <v>20</v>
      </c>
      <c r="G734">
        <v>8</v>
      </c>
      <c r="H734">
        <v>4</v>
      </c>
      <c r="I734">
        <v>445</v>
      </c>
      <c r="J734">
        <v>94600</v>
      </c>
      <c r="K734">
        <v>26</v>
      </c>
      <c r="L734">
        <v>17</v>
      </c>
      <c r="M734" t="s">
        <v>27</v>
      </c>
      <c r="N734" t="s">
        <v>64</v>
      </c>
      <c r="O734" t="s">
        <v>33</v>
      </c>
      <c r="P734">
        <v>2017</v>
      </c>
      <c r="V734" t="str">
        <f>IF(OR(J734 &lt; -10846.9, J734 &gt; 74078.13), "T", "F")</f>
        <v>T</v>
      </c>
      <c r="AB734">
        <v>8</v>
      </c>
      <c r="AC734">
        <v>4</v>
      </c>
      <c r="AD734">
        <v>445</v>
      </c>
      <c r="AE734">
        <v>26</v>
      </c>
      <c r="AF734">
        <v>17</v>
      </c>
      <c r="AG734">
        <v>94600</v>
      </c>
      <c r="AJ734">
        <v>2017</v>
      </c>
      <c r="AK734" t="s">
        <v>16</v>
      </c>
      <c r="AL734">
        <v>94600</v>
      </c>
    </row>
    <row r="735" spans="1:38" x14ac:dyDescent="0.3">
      <c r="A735" t="s">
        <v>16</v>
      </c>
      <c r="B735" t="s">
        <v>119</v>
      </c>
      <c r="C735">
        <v>3916</v>
      </c>
      <c r="D735" t="s">
        <v>18</v>
      </c>
      <c r="E735" t="s">
        <v>34</v>
      </c>
      <c r="F735" t="s">
        <v>35</v>
      </c>
      <c r="G735">
        <v>8</v>
      </c>
      <c r="H735">
        <v>4</v>
      </c>
      <c r="I735">
        <v>445</v>
      </c>
      <c r="J735">
        <v>97600</v>
      </c>
      <c r="K735">
        <v>25</v>
      </c>
      <c r="L735">
        <v>16</v>
      </c>
      <c r="M735" t="s">
        <v>27</v>
      </c>
      <c r="N735" t="s">
        <v>64</v>
      </c>
      <c r="O735" t="s">
        <v>33</v>
      </c>
      <c r="P735">
        <v>2017</v>
      </c>
      <c r="V735" t="str">
        <f>IF(OR(J735 &lt; -10846.9, J735 &gt; 74078.13), "T", "F")</f>
        <v>T</v>
      </c>
      <c r="AB735">
        <v>8</v>
      </c>
      <c r="AC735">
        <v>4</v>
      </c>
      <c r="AD735">
        <v>445</v>
      </c>
      <c r="AE735">
        <v>25</v>
      </c>
      <c r="AF735">
        <v>16</v>
      </c>
      <c r="AG735">
        <v>97600</v>
      </c>
      <c r="AJ735">
        <v>2017</v>
      </c>
      <c r="AK735" t="s">
        <v>16</v>
      </c>
      <c r="AL735">
        <v>97600</v>
      </c>
    </row>
    <row r="736" spans="1:38" x14ac:dyDescent="0.3">
      <c r="A736" t="s">
        <v>16</v>
      </c>
      <c r="B736" t="s">
        <v>119</v>
      </c>
      <c r="C736">
        <v>3916</v>
      </c>
      <c r="D736" t="s">
        <v>18</v>
      </c>
      <c r="E736" t="s">
        <v>34</v>
      </c>
      <c r="F736" t="s">
        <v>35</v>
      </c>
      <c r="G736">
        <v>6</v>
      </c>
      <c r="H736">
        <v>4</v>
      </c>
      <c r="I736">
        <v>320</v>
      </c>
      <c r="J736">
        <v>84500</v>
      </c>
      <c r="K736">
        <v>28</v>
      </c>
      <c r="L736">
        <v>19</v>
      </c>
      <c r="M736" t="s">
        <v>25</v>
      </c>
      <c r="N736" t="s">
        <v>64</v>
      </c>
      <c r="O736" t="s">
        <v>33</v>
      </c>
      <c r="P736">
        <v>2017</v>
      </c>
      <c r="V736" t="str">
        <f>IF(OR(J736 &lt; -10846.9, J736 &gt; 74078.13), "T", "F")</f>
        <v>T</v>
      </c>
      <c r="AB736">
        <v>6</v>
      </c>
      <c r="AC736">
        <v>4</v>
      </c>
      <c r="AD736">
        <v>320</v>
      </c>
      <c r="AE736">
        <v>28</v>
      </c>
      <c r="AF736">
        <v>19</v>
      </c>
      <c r="AG736">
        <v>84500</v>
      </c>
      <c r="AJ736">
        <v>2017</v>
      </c>
      <c r="AK736" t="s">
        <v>16</v>
      </c>
      <c r="AL736">
        <v>84500</v>
      </c>
    </row>
    <row r="737" spans="1:38" x14ac:dyDescent="0.3">
      <c r="A737" t="s">
        <v>16</v>
      </c>
      <c r="B737" t="s">
        <v>119</v>
      </c>
      <c r="C737">
        <v>3916</v>
      </c>
      <c r="D737" t="s">
        <v>18</v>
      </c>
      <c r="E737" t="s">
        <v>34</v>
      </c>
      <c r="F737" t="s">
        <v>20</v>
      </c>
      <c r="G737">
        <v>6</v>
      </c>
      <c r="H737">
        <v>4</v>
      </c>
      <c r="I737">
        <v>320</v>
      </c>
      <c r="J737">
        <v>81500</v>
      </c>
      <c r="K737">
        <v>29</v>
      </c>
      <c r="L737">
        <v>21</v>
      </c>
      <c r="M737" t="s">
        <v>25</v>
      </c>
      <c r="N737" t="s">
        <v>64</v>
      </c>
      <c r="O737" t="s">
        <v>33</v>
      </c>
      <c r="P737">
        <v>2017</v>
      </c>
      <c r="V737" t="str">
        <f>IF(OR(J737 &lt; -10846.9, J737 &gt; 74078.13), "T", "F")</f>
        <v>T</v>
      </c>
      <c r="AB737">
        <v>6</v>
      </c>
      <c r="AC737">
        <v>4</v>
      </c>
      <c r="AD737">
        <v>320</v>
      </c>
      <c r="AE737">
        <v>29</v>
      </c>
      <c r="AF737">
        <v>21</v>
      </c>
      <c r="AG737">
        <v>81500</v>
      </c>
      <c r="AJ737">
        <v>2017</v>
      </c>
      <c r="AK737" t="s">
        <v>16</v>
      </c>
      <c r="AL737">
        <v>81500</v>
      </c>
    </row>
    <row r="738" spans="1:38" x14ac:dyDescent="0.3">
      <c r="A738" t="s">
        <v>120</v>
      </c>
      <c r="B738" t="s">
        <v>121</v>
      </c>
      <c r="C738">
        <v>1715</v>
      </c>
      <c r="D738" t="s">
        <v>18</v>
      </c>
      <c r="E738" t="s">
        <v>19</v>
      </c>
      <c r="F738" t="s">
        <v>20</v>
      </c>
      <c r="G738">
        <v>4</v>
      </c>
      <c r="H738">
        <v>2</v>
      </c>
      <c r="I738">
        <v>300</v>
      </c>
      <c r="J738">
        <v>53900</v>
      </c>
      <c r="K738">
        <v>28</v>
      </c>
      <c r="L738">
        <v>21</v>
      </c>
      <c r="M738" t="s">
        <v>27</v>
      </c>
      <c r="N738" t="s">
        <v>22</v>
      </c>
      <c r="O738" t="s">
        <v>23</v>
      </c>
      <c r="P738">
        <v>2017</v>
      </c>
      <c r="V738" t="str">
        <f>IF(OR(J738 &lt; -10846.9, J738 &gt; 74078.13), "T", "F")</f>
        <v>F</v>
      </c>
      <c r="AB738">
        <v>4</v>
      </c>
      <c r="AC738">
        <v>2</v>
      </c>
      <c r="AD738">
        <v>300</v>
      </c>
      <c r="AE738">
        <v>28</v>
      </c>
      <c r="AF738">
        <v>21</v>
      </c>
      <c r="AG738">
        <v>53900</v>
      </c>
      <c r="AJ738">
        <v>2017</v>
      </c>
      <c r="AK738" t="s">
        <v>120</v>
      </c>
      <c r="AL738">
        <v>53900</v>
      </c>
    </row>
    <row r="739" spans="1:38" x14ac:dyDescent="0.3">
      <c r="A739" t="s">
        <v>120</v>
      </c>
      <c r="B739" t="s">
        <v>121</v>
      </c>
      <c r="C739">
        <v>1715</v>
      </c>
      <c r="D739" t="s">
        <v>18</v>
      </c>
      <c r="E739" t="s">
        <v>19</v>
      </c>
      <c r="F739" t="s">
        <v>20</v>
      </c>
      <c r="G739">
        <v>4</v>
      </c>
      <c r="H739">
        <v>2</v>
      </c>
      <c r="I739">
        <v>350</v>
      </c>
      <c r="J739">
        <v>66300</v>
      </c>
      <c r="K739">
        <v>26</v>
      </c>
      <c r="L739">
        <v>20</v>
      </c>
      <c r="M739" t="s">
        <v>27</v>
      </c>
      <c r="N739" t="s">
        <v>22</v>
      </c>
      <c r="O739" t="s">
        <v>23</v>
      </c>
      <c r="P739">
        <v>2017</v>
      </c>
      <c r="V739" t="str">
        <f>IF(OR(J739 &lt; -10846.9, J739 &gt; 74078.13), "T", "F")</f>
        <v>F</v>
      </c>
      <c r="AB739">
        <v>4</v>
      </c>
      <c r="AC739">
        <v>2</v>
      </c>
      <c r="AD739">
        <v>350</v>
      </c>
      <c r="AE739">
        <v>26</v>
      </c>
      <c r="AF739">
        <v>20</v>
      </c>
      <c r="AG739">
        <v>66300</v>
      </c>
      <c r="AJ739">
        <v>2017</v>
      </c>
      <c r="AK739" t="s">
        <v>120</v>
      </c>
      <c r="AL739">
        <v>66300</v>
      </c>
    </row>
    <row r="740" spans="1:38" x14ac:dyDescent="0.3">
      <c r="A740" t="s">
        <v>52</v>
      </c>
      <c r="B740">
        <v>740</v>
      </c>
      <c r="C740">
        <v>870</v>
      </c>
      <c r="D740" t="s">
        <v>30</v>
      </c>
      <c r="E740" t="s">
        <v>19</v>
      </c>
      <c r="F740" t="s">
        <v>20</v>
      </c>
      <c r="G740">
        <v>4</v>
      </c>
      <c r="H740">
        <v>4</v>
      </c>
      <c r="I740">
        <v>114</v>
      </c>
      <c r="J740">
        <v>2000</v>
      </c>
      <c r="K740">
        <v>26</v>
      </c>
      <c r="L740">
        <v>19</v>
      </c>
      <c r="M740" t="s">
        <v>28</v>
      </c>
      <c r="N740" t="s">
        <v>32</v>
      </c>
      <c r="O740" t="s">
        <v>33</v>
      </c>
      <c r="P740">
        <v>1990</v>
      </c>
      <c r="V740" t="str">
        <f>IF(OR(J740 &lt; -10846.9, J740 &gt; 74078.13), "T", "F")</f>
        <v>F</v>
      </c>
      <c r="AB740">
        <v>4</v>
      </c>
      <c r="AC740">
        <v>4</v>
      </c>
      <c r="AD740">
        <v>114</v>
      </c>
      <c r="AE740">
        <v>26</v>
      </c>
      <c r="AF740">
        <v>19</v>
      </c>
      <c r="AG740">
        <v>2000</v>
      </c>
      <c r="AJ740">
        <v>1990</v>
      </c>
      <c r="AK740" t="s">
        <v>52</v>
      </c>
      <c r="AL740">
        <v>2000</v>
      </c>
    </row>
    <row r="741" spans="1:38" x14ac:dyDescent="0.3">
      <c r="A741" t="s">
        <v>52</v>
      </c>
      <c r="B741">
        <v>740</v>
      </c>
      <c r="C741">
        <v>870</v>
      </c>
      <c r="D741" t="s">
        <v>30</v>
      </c>
      <c r="E741" t="s">
        <v>19</v>
      </c>
      <c r="F741" t="s">
        <v>20</v>
      </c>
      <c r="G741">
        <v>4</v>
      </c>
      <c r="H741">
        <v>4</v>
      </c>
      <c r="I741">
        <v>153</v>
      </c>
      <c r="J741">
        <v>2000</v>
      </c>
      <c r="K741">
        <v>26</v>
      </c>
      <c r="L741">
        <v>19</v>
      </c>
      <c r="M741" t="s">
        <v>28</v>
      </c>
      <c r="N741" t="s">
        <v>32</v>
      </c>
      <c r="O741" t="s">
        <v>36</v>
      </c>
      <c r="P741">
        <v>1990</v>
      </c>
      <c r="V741" t="str">
        <f>IF(OR(J741 &lt; -10846.9, J741 &gt; 74078.13), "T", "F")</f>
        <v>F</v>
      </c>
      <c r="AB741">
        <v>4</v>
      </c>
      <c r="AC741">
        <v>4</v>
      </c>
      <c r="AD741">
        <v>153</v>
      </c>
      <c r="AE741">
        <v>26</v>
      </c>
      <c r="AF741">
        <v>19</v>
      </c>
      <c r="AG741">
        <v>2000</v>
      </c>
      <c r="AJ741">
        <v>1990</v>
      </c>
      <c r="AK741" t="s">
        <v>52</v>
      </c>
      <c r="AL741">
        <v>2000</v>
      </c>
    </row>
    <row r="742" spans="1:38" x14ac:dyDescent="0.3">
      <c r="A742" t="s">
        <v>52</v>
      </c>
      <c r="B742">
        <v>740</v>
      </c>
      <c r="C742">
        <v>870</v>
      </c>
      <c r="D742" t="s">
        <v>30</v>
      </c>
      <c r="E742" t="s">
        <v>19</v>
      </c>
      <c r="F742" t="s">
        <v>20</v>
      </c>
      <c r="G742">
        <v>4</v>
      </c>
      <c r="H742">
        <v>4</v>
      </c>
      <c r="I742">
        <v>114</v>
      </c>
      <c r="J742">
        <v>2000</v>
      </c>
      <c r="K742">
        <v>26</v>
      </c>
      <c r="L742">
        <v>19</v>
      </c>
      <c r="M742" t="s">
        <v>28</v>
      </c>
      <c r="N742" t="s">
        <v>32</v>
      </c>
      <c r="O742" t="s">
        <v>36</v>
      </c>
      <c r="P742">
        <v>1990</v>
      </c>
      <c r="V742" t="str">
        <f>IF(OR(J742 &lt; -10846.9, J742 &gt; 74078.13), "T", "F")</f>
        <v>F</v>
      </c>
      <c r="AB742">
        <v>4</v>
      </c>
      <c r="AC742">
        <v>4</v>
      </c>
      <c r="AD742">
        <v>114</v>
      </c>
      <c r="AE742">
        <v>26</v>
      </c>
      <c r="AF742">
        <v>19</v>
      </c>
      <c r="AG742">
        <v>2000</v>
      </c>
      <c r="AJ742">
        <v>1990</v>
      </c>
      <c r="AK742" t="s">
        <v>52</v>
      </c>
      <c r="AL742">
        <v>2000</v>
      </c>
    </row>
    <row r="743" spans="1:38" x14ac:dyDescent="0.3">
      <c r="A743" t="s">
        <v>52</v>
      </c>
      <c r="B743">
        <v>740</v>
      </c>
      <c r="C743">
        <v>870</v>
      </c>
      <c r="D743" t="s">
        <v>30</v>
      </c>
      <c r="E743" t="s">
        <v>19</v>
      </c>
      <c r="F743" t="s">
        <v>20</v>
      </c>
      <c r="G743">
        <v>4</v>
      </c>
      <c r="H743">
        <v>4</v>
      </c>
      <c r="I743">
        <v>114</v>
      </c>
      <c r="J743">
        <v>2000</v>
      </c>
      <c r="K743">
        <v>26</v>
      </c>
      <c r="L743">
        <v>19</v>
      </c>
      <c r="M743" t="s">
        <v>28</v>
      </c>
      <c r="N743" t="s">
        <v>32</v>
      </c>
      <c r="O743" t="s">
        <v>36</v>
      </c>
      <c r="P743">
        <v>1990</v>
      </c>
      <c r="V743" t="str">
        <f>IF(OR(J743 &lt; -10846.9, J743 &gt; 74078.13), "T", "F")</f>
        <v>F</v>
      </c>
      <c r="AB743">
        <v>4</v>
      </c>
      <c r="AC743">
        <v>4</v>
      </c>
      <c r="AD743">
        <v>114</v>
      </c>
      <c r="AE743">
        <v>26</v>
      </c>
      <c r="AF743">
        <v>19</v>
      </c>
      <c r="AG743">
        <v>2000</v>
      </c>
      <c r="AJ743">
        <v>1990</v>
      </c>
      <c r="AK743" t="s">
        <v>52</v>
      </c>
      <c r="AL743">
        <v>2000</v>
      </c>
    </row>
    <row r="744" spans="1:38" x14ac:dyDescent="0.3">
      <c r="A744" t="s">
        <v>52</v>
      </c>
      <c r="B744">
        <v>740</v>
      </c>
      <c r="C744">
        <v>870</v>
      </c>
      <c r="D744" t="s">
        <v>30</v>
      </c>
      <c r="E744" t="s">
        <v>19</v>
      </c>
      <c r="F744" t="s">
        <v>20</v>
      </c>
      <c r="G744">
        <v>4</v>
      </c>
      <c r="H744">
        <v>4</v>
      </c>
      <c r="I744">
        <v>114</v>
      </c>
      <c r="J744">
        <v>2000</v>
      </c>
      <c r="K744">
        <v>26</v>
      </c>
      <c r="L744">
        <v>19</v>
      </c>
      <c r="M744" t="s">
        <v>28</v>
      </c>
      <c r="N744" t="s">
        <v>32</v>
      </c>
      <c r="O744" t="s">
        <v>33</v>
      </c>
      <c r="P744">
        <v>1990</v>
      </c>
      <c r="V744" t="str">
        <f>IF(OR(J744 &lt; -10846.9, J744 &gt; 74078.13), "T", "F")</f>
        <v>F</v>
      </c>
      <c r="AB744">
        <v>4</v>
      </c>
      <c r="AC744">
        <v>4</v>
      </c>
      <c r="AD744">
        <v>114</v>
      </c>
      <c r="AE744">
        <v>26</v>
      </c>
      <c r="AF744">
        <v>19</v>
      </c>
      <c r="AG744">
        <v>2000</v>
      </c>
      <c r="AJ744">
        <v>1990</v>
      </c>
      <c r="AK744" t="s">
        <v>52</v>
      </c>
      <c r="AL744">
        <v>2000</v>
      </c>
    </row>
    <row r="745" spans="1:38" x14ac:dyDescent="0.3">
      <c r="A745" t="s">
        <v>52</v>
      </c>
      <c r="B745">
        <v>740</v>
      </c>
      <c r="C745">
        <v>870</v>
      </c>
      <c r="D745" t="s">
        <v>30</v>
      </c>
      <c r="E745" t="s">
        <v>19</v>
      </c>
      <c r="F745" t="s">
        <v>20</v>
      </c>
      <c r="G745">
        <v>4</v>
      </c>
      <c r="H745">
        <v>4</v>
      </c>
      <c r="I745">
        <v>153</v>
      </c>
      <c r="J745">
        <v>2000</v>
      </c>
      <c r="K745">
        <v>23</v>
      </c>
      <c r="L745">
        <v>18</v>
      </c>
      <c r="M745" t="s">
        <v>28</v>
      </c>
      <c r="N745" t="s">
        <v>32</v>
      </c>
      <c r="O745" t="s">
        <v>33</v>
      </c>
      <c r="P745">
        <v>1990</v>
      </c>
      <c r="V745" t="str">
        <f>IF(OR(J745 &lt; -10846.9, J745 &gt; 74078.13), "T", "F")</f>
        <v>F</v>
      </c>
      <c r="AB745">
        <v>4</v>
      </c>
      <c r="AC745">
        <v>4</v>
      </c>
      <c r="AD745">
        <v>153</v>
      </c>
      <c r="AE745">
        <v>23</v>
      </c>
      <c r="AF745">
        <v>18</v>
      </c>
      <c r="AG745">
        <v>2000</v>
      </c>
      <c r="AJ745">
        <v>1990</v>
      </c>
      <c r="AK745" t="s">
        <v>52</v>
      </c>
      <c r="AL745">
        <v>2000</v>
      </c>
    </row>
    <row r="746" spans="1:38" x14ac:dyDescent="0.3">
      <c r="A746" t="s">
        <v>52</v>
      </c>
      <c r="B746">
        <v>740</v>
      </c>
      <c r="C746">
        <v>870</v>
      </c>
      <c r="D746" t="s">
        <v>30</v>
      </c>
      <c r="E746" t="s">
        <v>34</v>
      </c>
      <c r="F746" t="s">
        <v>20</v>
      </c>
      <c r="G746">
        <v>4</v>
      </c>
      <c r="H746">
        <v>4</v>
      </c>
      <c r="I746">
        <v>162</v>
      </c>
      <c r="J746">
        <v>2000</v>
      </c>
      <c r="K746">
        <v>20</v>
      </c>
      <c r="L746">
        <v>17</v>
      </c>
      <c r="M746" t="s">
        <v>25</v>
      </c>
      <c r="N746" t="s">
        <v>32</v>
      </c>
      <c r="O746" t="s">
        <v>36</v>
      </c>
      <c r="P746">
        <v>1991</v>
      </c>
      <c r="V746" t="str">
        <f>IF(OR(J746 &lt; -10846.9, J746 &gt; 74078.13), "T", "F")</f>
        <v>F</v>
      </c>
      <c r="AB746">
        <v>4</v>
      </c>
      <c r="AC746">
        <v>4</v>
      </c>
      <c r="AD746">
        <v>162</v>
      </c>
      <c r="AE746">
        <v>20</v>
      </c>
      <c r="AF746">
        <v>17</v>
      </c>
      <c r="AG746">
        <v>2000</v>
      </c>
      <c r="AJ746">
        <v>1991</v>
      </c>
      <c r="AK746" t="s">
        <v>52</v>
      </c>
      <c r="AL746">
        <v>2000</v>
      </c>
    </row>
    <row r="747" spans="1:38" x14ac:dyDescent="0.3">
      <c r="A747" t="s">
        <v>52</v>
      </c>
      <c r="B747">
        <v>740</v>
      </c>
      <c r="C747">
        <v>870</v>
      </c>
      <c r="D747" t="s">
        <v>30</v>
      </c>
      <c r="E747" t="s">
        <v>19</v>
      </c>
      <c r="F747" t="s">
        <v>20</v>
      </c>
      <c r="G747">
        <v>4</v>
      </c>
      <c r="H747">
        <v>4</v>
      </c>
      <c r="I747">
        <v>162</v>
      </c>
      <c r="J747">
        <v>2000</v>
      </c>
      <c r="K747">
        <v>24</v>
      </c>
      <c r="L747">
        <v>18</v>
      </c>
      <c r="M747" t="s">
        <v>25</v>
      </c>
      <c r="N747" t="s">
        <v>32</v>
      </c>
      <c r="O747" t="s">
        <v>36</v>
      </c>
      <c r="P747">
        <v>1991</v>
      </c>
      <c r="V747" t="str">
        <f>IF(OR(J747 &lt; -10846.9, J747 &gt; 74078.13), "T", "F")</f>
        <v>F</v>
      </c>
      <c r="AB747">
        <v>4</v>
      </c>
      <c r="AC747">
        <v>4</v>
      </c>
      <c r="AD747">
        <v>162</v>
      </c>
      <c r="AE747">
        <v>24</v>
      </c>
      <c r="AF747">
        <v>18</v>
      </c>
      <c r="AG747">
        <v>2000</v>
      </c>
      <c r="AJ747">
        <v>1991</v>
      </c>
      <c r="AK747" t="s">
        <v>52</v>
      </c>
      <c r="AL747">
        <v>2000</v>
      </c>
    </row>
    <row r="748" spans="1:38" x14ac:dyDescent="0.3">
      <c r="A748" t="s">
        <v>52</v>
      </c>
      <c r="B748">
        <v>740</v>
      </c>
      <c r="C748">
        <v>870</v>
      </c>
      <c r="D748" t="s">
        <v>30</v>
      </c>
      <c r="E748" t="s">
        <v>34</v>
      </c>
      <c r="F748" t="s">
        <v>20</v>
      </c>
      <c r="G748">
        <v>4</v>
      </c>
      <c r="H748">
        <v>4</v>
      </c>
      <c r="I748">
        <v>114</v>
      </c>
      <c r="J748">
        <v>2000</v>
      </c>
      <c r="K748">
        <v>24</v>
      </c>
      <c r="L748">
        <v>18</v>
      </c>
      <c r="M748" t="s">
        <v>28</v>
      </c>
      <c r="N748" t="s">
        <v>32</v>
      </c>
      <c r="O748" t="s">
        <v>33</v>
      </c>
      <c r="P748">
        <v>1991</v>
      </c>
      <c r="V748" t="str">
        <f>IF(OR(J748 &lt; -10846.9, J748 &gt; 74078.13), "T", "F")</f>
        <v>F</v>
      </c>
      <c r="AB748">
        <v>4</v>
      </c>
      <c r="AC748">
        <v>4</v>
      </c>
      <c r="AD748">
        <v>114</v>
      </c>
      <c r="AE748">
        <v>24</v>
      </c>
      <c r="AF748">
        <v>18</v>
      </c>
      <c r="AG748">
        <v>2000</v>
      </c>
      <c r="AJ748">
        <v>1991</v>
      </c>
      <c r="AK748" t="s">
        <v>52</v>
      </c>
      <c r="AL748">
        <v>2000</v>
      </c>
    </row>
    <row r="749" spans="1:38" x14ac:dyDescent="0.3">
      <c r="A749" t="s">
        <v>52</v>
      </c>
      <c r="B749">
        <v>740</v>
      </c>
      <c r="C749">
        <v>870</v>
      </c>
      <c r="D749" t="s">
        <v>30</v>
      </c>
      <c r="E749" t="s">
        <v>34</v>
      </c>
      <c r="F749" t="s">
        <v>20</v>
      </c>
      <c r="G749">
        <v>4</v>
      </c>
      <c r="H749">
        <v>4</v>
      </c>
      <c r="I749">
        <v>162</v>
      </c>
      <c r="J749">
        <v>2000</v>
      </c>
      <c r="K749">
        <v>20</v>
      </c>
      <c r="L749">
        <v>17</v>
      </c>
      <c r="M749" t="s">
        <v>25</v>
      </c>
      <c r="N749" t="s">
        <v>32</v>
      </c>
      <c r="O749" t="s">
        <v>33</v>
      </c>
      <c r="P749">
        <v>1991</v>
      </c>
      <c r="V749" t="str">
        <f>IF(OR(J749 &lt; -10846.9, J749 &gt; 74078.13), "T", "F")</f>
        <v>F</v>
      </c>
      <c r="AB749">
        <v>4</v>
      </c>
      <c r="AC749">
        <v>4</v>
      </c>
      <c r="AD749">
        <v>162</v>
      </c>
      <c r="AE749">
        <v>20</v>
      </c>
      <c r="AF749">
        <v>17</v>
      </c>
      <c r="AG749">
        <v>2000</v>
      </c>
      <c r="AJ749">
        <v>1991</v>
      </c>
      <c r="AK749" t="s">
        <v>52</v>
      </c>
      <c r="AL749">
        <v>2000</v>
      </c>
    </row>
    <row r="750" spans="1:38" x14ac:dyDescent="0.3">
      <c r="A750" t="s">
        <v>52</v>
      </c>
      <c r="B750">
        <v>740</v>
      </c>
      <c r="C750">
        <v>870</v>
      </c>
      <c r="D750" t="s">
        <v>30</v>
      </c>
      <c r="E750" t="s">
        <v>19</v>
      </c>
      <c r="F750" t="s">
        <v>20</v>
      </c>
      <c r="G750">
        <v>4</v>
      </c>
      <c r="H750">
        <v>4</v>
      </c>
      <c r="I750">
        <v>162</v>
      </c>
      <c r="J750">
        <v>2000</v>
      </c>
      <c r="K750">
        <v>24</v>
      </c>
      <c r="L750">
        <v>18</v>
      </c>
      <c r="M750" t="s">
        <v>25</v>
      </c>
      <c r="N750" t="s">
        <v>32</v>
      </c>
      <c r="O750" t="s">
        <v>33</v>
      </c>
      <c r="P750">
        <v>1991</v>
      </c>
      <c r="V750" t="str">
        <f>IF(OR(J750 &lt; -10846.9, J750 &gt; 74078.13), "T", "F")</f>
        <v>F</v>
      </c>
      <c r="AB750">
        <v>4</v>
      </c>
      <c r="AC750">
        <v>4</v>
      </c>
      <c r="AD750">
        <v>162</v>
      </c>
      <c r="AE750">
        <v>24</v>
      </c>
      <c r="AF750">
        <v>18</v>
      </c>
      <c r="AG750">
        <v>2000</v>
      </c>
      <c r="AJ750">
        <v>1991</v>
      </c>
      <c r="AK750" t="s">
        <v>52</v>
      </c>
      <c r="AL750">
        <v>2000</v>
      </c>
    </row>
    <row r="751" spans="1:38" x14ac:dyDescent="0.3">
      <c r="A751" t="s">
        <v>52</v>
      </c>
      <c r="B751">
        <v>740</v>
      </c>
      <c r="C751">
        <v>870</v>
      </c>
      <c r="D751" t="s">
        <v>30</v>
      </c>
      <c r="E751" t="s">
        <v>34</v>
      </c>
      <c r="F751" t="s">
        <v>20</v>
      </c>
      <c r="G751">
        <v>4</v>
      </c>
      <c r="H751">
        <v>4</v>
      </c>
      <c r="I751">
        <v>114</v>
      </c>
      <c r="J751">
        <v>2000</v>
      </c>
      <c r="K751">
        <v>24</v>
      </c>
      <c r="L751">
        <v>18</v>
      </c>
      <c r="M751" t="s">
        <v>28</v>
      </c>
      <c r="N751" t="s">
        <v>32</v>
      </c>
      <c r="O751" t="s">
        <v>36</v>
      </c>
      <c r="P751">
        <v>1991</v>
      </c>
      <c r="V751" t="str">
        <f>IF(OR(J751 &lt; -10846.9, J751 &gt; 74078.13), "T", "F")</f>
        <v>F</v>
      </c>
      <c r="AB751">
        <v>4</v>
      </c>
      <c r="AC751">
        <v>4</v>
      </c>
      <c r="AD751">
        <v>114</v>
      </c>
      <c r="AE751">
        <v>24</v>
      </c>
      <c r="AF751">
        <v>18</v>
      </c>
      <c r="AG751">
        <v>2000</v>
      </c>
      <c r="AJ751">
        <v>1991</v>
      </c>
      <c r="AK751" t="s">
        <v>52</v>
      </c>
      <c r="AL751">
        <v>2000</v>
      </c>
    </row>
    <row r="752" spans="1:38" x14ac:dyDescent="0.3">
      <c r="A752" t="s">
        <v>52</v>
      </c>
      <c r="B752">
        <v>740</v>
      </c>
      <c r="C752">
        <v>870</v>
      </c>
      <c r="D752" t="s">
        <v>30</v>
      </c>
      <c r="E752" t="s">
        <v>34</v>
      </c>
      <c r="F752" t="s">
        <v>20</v>
      </c>
      <c r="G752">
        <v>4</v>
      </c>
      <c r="H752">
        <v>4</v>
      </c>
      <c r="I752">
        <v>162</v>
      </c>
      <c r="J752">
        <v>2000</v>
      </c>
      <c r="K752">
        <v>20</v>
      </c>
      <c r="L752">
        <v>17</v>
      </c>
      <c r="M752" t="s">
        <v>25</v>
      </c>
      <c r="N752" t="s">
        <v>32</v>
      </c>
      <c r="O752" t="s">
        <v>36</v>
      </c>
      <c r="P752">
        <v>1992</v>
      </c>
      <c r="V752" t="str">
        <f>IF(OR(J752 &lt; -10846.9, J752 &gt; 74078.13), "T", "F")</f>
        <v>F</v>
      </c>
      <c r="AB752">
        <v>4</v>
      </c>
      <c r="AC752">
        <v>4</v>
      </c>
      <c r="AD752">
        <v>162</v>
      </c>
      <c r="AE752">
        <v>20</v>
      </c>
      <c r="AF752">
        <v>17</v>
      </c>
      <c r="AG752">
        <v>2000</v>
      </c>
      <c r="AJ752">
        <v>1992</v>
      </c>
      <c r="AK752" t="s">
        <v>52</v>
      </c>
      <c r="AL752">
        <v>2000</v>
      </c>
    </row>
    <row r="753" spans="1:38" x14ac:dyDescent="0.3">
      <c r="A753" t="s">
        <v>52</v>
      </c>
      <c r="B753">
        <v>740</v>
      </c>
      <c r="C753">
        <v>870</v>
      </c>
      <c r="D753" t="s">
        <v>30</v>
      </c>
      <c r="E753" t="s">
        <v>34</v>
      </c>
      <c r="F753" t="s">
        <v>20</v>
      </c>
      <c r="G753">
        <v>4</v>
      </c>
      <c r="H753">
        <v>4</v>
      </c>
      <c r="I753">
        <v>114</v>
      </c>
      <c r="J753">
        <v>2000</v>
      </c>
      <c r="K753">
        <v>26</v>
      </c>
      <c r="L753">
        <v>18</v>
      </c>
      <c r="M753" t="s">
        <v>28</v>
      </c>
      <c r="N753" t="s">
        <v>32</v>
      </c>
      <c r="O753" t="s">
        <v>36</v>
      </c>
      <c r="P753">
        <v>1992</v>
      </c>
      <c r="V753" t="str">
        <f>IF(OR(J753 &lt; -10846.9, J753 &gt; 74078.13), "T", "F")</f>
        <v>F</v>
      </c>
      <c r="AB753">
        <v>4</v>
      </c>
      <c r="AC753">
        <v>4</v>
      </c>
      <c r="AD753">
        <v>114</v>
      </c>
      <c r="AE753">
        <v>26</v>
      </c>
      <c r="AF753">
        <v>18</v>
      </c>
      <c r="AG753">
        <v>2000</v>
      </c>
      <c r="AJ753">
        <v>1992</v>
      </c>
      <c r="AK753" t="s">
        <v>52</v>
      </c>
      <c r="AL753">
        <v>2000</v>
      </c>
    </row>
    <row r="754" spans="1:38" x14ac:dyDescent="0.3">
      <c r="A754" t="s">
        <v>52</v>
      </c>
      <c r="B754">
        <v>740</v>
      </c>
      <c r="C754">
        <v>870</v>
      </c>
      <c r="D754" t="s">
        <v>30</v>
      </c>
      <c r="E754" t="s">
        <v>34</v>
      </c>
      <c r="F754" t="s">
        <v>20</v>
      </c>
      <c r="G754">
        <v>4</v>
      </c>
      <c r="H754">
        <v>4</v>
      </c>
      <c r="I754">
        <v>114</v>
      </c>
      <c r="J754">
        <v>2000</v>
      </c>
      <c r="K754">
        <v>26</v>
      </c>
      <c r="L754">
        <v>18</v>
      </c>
      <c r="M754" t="s">
        <v>28</v>
      </c>
      <c r="N754" t="s">
        <v>32</v>
      </c>
      <c r="O754" t="s">
        <v>33</v>
      </c>
      <c r="P754">
        <v>1992</v>
      </c>
      <c r="V754" t="str">
        <f>IF(OR(J754 &lt; -10846.9, J754 &gt; 74078.13), "T", "F")</f>
        <v>F</v>
      </c>
      <c r="AB754">
        <v>4</v>
      </c>
      <c r="AC754">
        <v>4</v>
      </c>
      <c r="AD754">
        <v>114</v>
      </c>
      <c r="AE754">
        <v>26</v>
      </c>
      <c r="AF754">
        <v>18</v>
      </c>
      <c r="AG754">
        <v>2000</v>
      </c>
      <c r="AJ754">
        <v>1992</v>
      </c>
      <c r="AK754" t="s">
        <v>52</v>
      </c>
      <c r="AL754">
        <v>2000</v>
      </c>
    </row>
    <row r="755" spans="1:38" x14ac:dyDescent="0.3">
      <c r="A755" t="s">
        <v>52</v>
      </c>
      <c r="B755">
        <v>740</v>
      </c>
      <c r="C755">
        <v>870</v>
      </c>
      <c r="D755" t="s">
        <v>30</v>
      </c>
      <c r="E755" t="s">
        <v>34</v>
      </c>
      <c r="F755" t="s">
        <v>20</v>
      </c>
      <c r="G755">
        <v>4</v>
      </c>
      <c r="H755">
        <v>4</v>
      </c>
      <c r="I755">
        <v>114</v>
      </c>
      <c r="J755">
        <v>2000</v>
      </c>
      <c r="K755">
        <v>26</v>
      </c>
      <c r="L755">
        <v>18</v>
      </c>
      <c r="M755" t="s">
        <v>28</v>
      </c>
      <c r="N755" t="s">
        <v>32</v>
      </c>
      <c r="O755" t="s">
        <v>36</v>
      </c>
      <c r="P755">
        <v>1992</v>
      </c>
      <c r="V755" t="str">
        <f>IF(OR(J755 &lt; -10846.9, J755 &gt; 74078.13), "T", "F")</f>
        <v>F</v>
      </c>
      <c r="AB755">
        <v>4</v>
      </c>
      <c r="AC755">
        <v>4</v>
      </c>
      <c r="AD755">
        <v>114</v>
      </c>
      <c r="AE755">
        <v>26</v>
      </c>
      <c r="AF755">
        <v>18</v>
      </c>
      <c r="AG755">
        <v>2000</v>
      </c>
      <c r="AJ755">
        <v>1992</v>
      </c>
      <c r="AK755" t="s">
        <v>52</v>
      </c>
      <c r="AL755">
        <v>2000</v>
      </c>
    </row>
    <row r="756" spans="1:38" x14ac:dyDescent="0.3">
      <c r="A756" t="s">
        <v>52</v>
      </c>
      <c r="B756">
        <v>760</v>
      </c>
      <c r="C756">
        <v>870</v>
      </c>
      <c r="D756" t="s">
        <v>30</v>
      </c>
      <c r="E756" t="s">
        <v>34</v>
      </c>
      <c r="F756" t="s">
        <v>20</v>
      </c>
      <c r="G756">
        <v>6</v>
      </c>
      <c r="H756">
        <v>4</v>
      </c>
      <c r="I756">
        <v>144</v>
      </c>
      <c r="J756">
        <v>2000</v>
      </c>
      <c r="K756">
        <v>19</v>
      </c>
      <c r="L756">
        <v>15</v>
      </c>
      <c r="M756" t="s">
        <v>28</v>
      </c>
      <c r="N756" t="s">
        <v>32</v>
      </c>
      <c r="O756" t="s">
        <v>33</v>
      </c>
      <c r="P756">
        <v>1990</v>
      </c>
      <c r="V756" t="str">
        <f>IF(OR(J756 &lt; -10846.9, J756 &gt; 74078.13), "T", "F")</f>
        <v>F</v>
      </c>
      <c r="AB756">
        <v>6</v>
      </c>
      <c r="AC756">
        <v>4</v>
      </c>
      <c r="AD756">
        <v>144</v>
      </c>
      <c r="AE756">
        <v>19</v>
      </c>
      <c r="AF756">
        <v>15</v>
      </c>
      <c r="AG756">
        <v>2000</v>
      </c>
      <c r="AJ756">
        <v>1990</v>
      </c>
      <c r="AK756" t="s">
        <v>52</v>
      </c>
      <c r="AL756">
        <v>2000</v>
      </c>
    </row>
    <row r="757" spans="1:38" x14ac:dyDescent="0.3">
      <c r="A757" t="s">
        <v>52</v>
      </c>
      <c r="B757">
        <v>760</v>
      </c>
      <c r="C757">
        <v>870</v>
      </c>
      <c r="D757" t="s">
        <v>30</v>
      </c>
      <c r="E757" t="s">
        <v>34</v>
      </c>
      <c r="F757" t="s">
        <v>20</v>
      </c>
      <c r="G757">
        <v>4</v>
      </c>
      <c r="H757">
        <v>4</v>
      </c>
      <c r="I757">
        <v>162</v>
      </c>
      <c r="J757">
        <v>2000</v>
      </c>
      <c r="K757">
        <v>20</v>
      </c>
      <c r="L757">
        <v>16</v>
      </c>
      <c r="M757" t="s">
        <v>28</v>
      </c>
      <c r="N757" t="s">
        <v>32</v>
      </c>
      <c r="O757" t="s">
        <v>36</v>
      </c>
      <c r="P757">
        <v>1990</v>
      </c>
      <c r="V757" t="str">
        <f>IF(OR(J757 &lt; -10846.9, J757 &gt; 74078.13), "T", "F")</f>
        <v>F</v>
      </c>
      <c r="AB757">
        <v>4</v>
      </c>
      <c r="AC757">
        <v>4</v>
      </c>
      <c r="AD757">
        <v>162</v>
      </c>
      <c r="AE757">
        <v>20</v>
      </c>
      <c r="AF757">
        <v>16</v>
      </c>
      <c r="AG757">
        <v>2000</v>
      </c>
      <c r="AJ757">
        <v>1990</v>
      </c>
      <c r="AK757" t="s">
        <v>52</v>
      </c>
      <c r="AL757">
        <v>2000</v>
      </c>
    </row>
    <row r="758" spans="1:38" x14ac:dyDescent="0.3">
      <c r="A758" t="s">
        <v>52</v>
      </c>
      <c r="B758">
        <v>760</v>
      </c>
      <c r="C758">
        <v>870</v>
      </c>
      <c r="D758" t="s">
        <v>30</v>
      </c>
      <c r="E758" t="s">
        <v>34</v>
      </c>
      <c r="F758" t="s">
        <v>20</v>
      </c>
      <c r="G758">
        <v>4</v>
      </c>
      <c r="H758">
        <v>4</v>
      </c>
      <c r="I758">
        <v>162</v>
      </c>
      <c r="J758">
        <v>2000</v>
      </c>
      <c r="K758">
        <v>20</v>
      </c>
      <c r="L758">
        <v>16</v>
      </c>
      <c r="M758" t="s">
        <v>28</v>
      </c>
      <c r="N758" t="s">
        <v>32</v>
      </c>
      <c r="O758" t="s">
        <v>33</v>
      </c>
      <c r="P758">
        <v>1990</v>
      </c>
      <c r="V758" t="str">
        <f>IF(OR(J758 &lt; -10846.9, J758 &gt; 74078.13), "T", "F")</f>
        <v>F</v>
      </c>
      <c r="AB758">
        <v>4</v>
      </c>
      <c r="AC758">
        <v>4</v>
      </c>
      <c r="AD758">
        <v>162</v>
      </c>
      <c r="AE758">
        <v>20</v>
      </c>
      <c r="AF758">
        <v>16</v>
      </c>
      <c r="AG758">
        <v>2000</v>
      </c>
      <c r="AJ758">
        <v>1990</v>
      </c>
      <c r="AK758" t="s">
        <v>52</v>
      </c>
      <c r="AL758">
        <v>2000</v>
      </c>
    </row>
    <row r="759" spans="1:38" x14ac:dyDescent="0.3">
      <c r="A759" t="s">
        <v>52</v>
      </c>
      <c r="B759">
        <v>780</v>
      </c>
      <c r="C759">
        <v>870</v>
      </c>
      <c r="D759" t="s">
        <v>30</v>
      </c>
      <c r="E759" t="s">
        <v>34</v>
      </c>
      <c r="F759" t="s">
        <v>20</v>
      </c>
      <c r="G759">
        <v>4</v>
      </c>
      <c r="H759">
        <v>2</v>
      </c>
      <c r="I759">
        <v>188</v>
      </c>
      <c r="J759">
        <v>2000</v>
      </c>
      <c r="K759">
        <v>20</v>
      </c>
      <c r="L759">
        <v>16</v>
      </c>
      <c r="M759" t="s">
        <v>28</v>
      </c>
      <c r="N759" t="s">
        <v>32</v>
      </c>
      <c r="O759" t="s">
        <v>23</v>
      </c>
      <c r="P759">
        <v>1990</v>
      </c>
      <c r="V759" t="str">
        <f>IF(OR(J759 &lt; -10846.9, J759 &gt; 74078.13), "T", "F")</f>
        <v>F</v>
      </c>
      <c r="AB759">
        <v>4</v>
      </c>
      <c r="AC759">
        <v>2</v>
      </c>
      <c r="AD759">
        <v>188</v>
      </c>
      <c r="AE759">
        <v>20</v>
      </c>
      <c r="AF759">
        <v>16</v>
      </c>
      <c r="AG759">
        <v>2000</v>
      </c>
      <c r="AJ759">
        <v>1990</v>
      </c>
      <c r="AK759" t="s">
        <v>52</v>
      </c>
      <c r="AL759">
        <v>2000</v>
      </c>
    </row>
    <row r="760" spans="1:38" x14ac:dyDescent="0.3">
      <c r="A760" t="s">
        <v>52</v>
      </c>
      <c r="B760">
        <v>780</v>
      </c>
      <c r="C760">
        <v>870</v>
      </c>
      <c r="D760" t="s">
        <v>30</v>
      </c>
      <c r="E760" t="s">
        <v>34</v>
      </c>
      <c r="F760" t="s">
        <v>20</v>
      </c>
      <c r="G760">
        <v>6</v>
      </c>
      <c r="H760">
        <v>2</v>
      </c>
      <c r="I760">
        <v>144</v>
      </c>
      <c r="J760">
        <v>2000</v>
      </c>
      <c r="K760">
        <v>19</v>
      </c>
      <c r="L760">
        <v>15</v>
      </c>
      <c r="M760" t="s">
        <v>28</v>
      </c>
      <c r="N760" t="s">
        <v>32</v>
      </c>
      <c r="O760" t="s">
        <v>23</v>
      </c>
      <c r="P760">
        <v>1990</v>
      </c>
      <c r="V760" t="str">
        <f>IF(OR(J760 &lt; -10846.9, J760 &gt; 74078.13), "T", "F")</f>
        <v>F</v>
      </c>
      <c r="AB760">
        <v>6</v>
      </c>
      <c r="AC760">
        <v>2</v>
      </c>
      <c r="AD760">
        <v>144</v>
      </c>
      <c r="AE760">
        <v>19</v>
      </c>
      <c r="AF760">
        <v>15</v>
      </c>
      <c r="AG760">
        <v>2000</v>
      </c>
      <c r="AJ760">
        <v>1990</v>
      </c>
      <c r="AK760" t="s">
        <v>52</v>
      </c>
      <c r="AL760">
        <v>2000</v>
      </c>
    </row>
    <row r="761" spans="1:38" x14ac:dyDescent="0.3">
      <c r="A761" t="s">
        <v>16</v>
      </c>
      <c r="B761" t="s">
        <v>122</v>
      </c>
      <c r="C761">
        <v>3916</v>
      </c>
      <c r="D761" t="s">
        <v>30</v>
      </c>
      <c r="E761" t="s">
        <v>34</v>
      </c>
      <c r="F761" t="s">
        <v>20</v>
      </c>
      <c r="G761">
        <v>8</v>
      </c>
      <c r="H761">
        <v>2</v>
      </c>
      <c r="I761">
        <v>282</v>
      </c>
      <c r="J761">
        <v>4784</v>
      </c>
      <c r="K761">
        <v>22</v>
      </c>
      <c r="L761">
        <v>15</v>
      </c>
      <c r="M761" t="s">
        <v>25</v>
      </c>
      <c r="N761" t="s">
        <v>32</v>
      </c>
      <c r="O761" t="s">
        <v>23</v>
      </c>
      <c r="P761">
        <v>1995</v>
      </c>
      <c r="V761" t="str">
        <f>IF(OR(J761 &lt; -10846.9, J761 &gt; 74078.13), "T", "F")</f>
        <v>F</v>
      </c>
      <c r="AB761">
        <v>8</v>
      </c>
      <c r="AC761">
        <v>2</v>
      </c>
      <c r="AD761">
        <v>282</v>
      </c>
      <c r="AE761">
        <v>22</v>
      </c>
      <c r="AF761">
        <v>15</v>
      </c>
      <c r="AG761">
        <v>4784</v>
      </c>
      <c r="AJ761">
        <v>1995</v>
      </c>
      <c r="AK761" t="s">
        <v>16</v>
      </c>
      <c r="AL761">
        <v>4784</v>
      </c>
    </row>
    <row r="762" spans="1:38" x14ac:dyDescent="0.3">
      <c r="A762" t="s">
        <v>16</v>
      </c>
      <c r="B762" t="s">
        <v>122</v>
      </c>
      <c r="C762">
        <v>3916</v>
      </c>
      <c r="D762" t="s">
        <v>30</v>
      </c>
      <c r="E762" t="s">
        <v>34</v>
      </c>
      <c r="F762" t="s">
        <v>20</v>
      </c>
      <c r="G762">
        <v>12</v>
      </c>
      <c r="H762">
        <v>2</v>
      </c>
      <c r="I762">
        <v>322</v>
      </c>
      <c r="J762">
        <v>5858</v>
      </c>
      <c r="K762">
        <v>19</v>
      </c>
      <c r="L762">
        <v>12</v>
      </c>
      <c r="M762" t="s">
        <v>25</v>
      </c>
      <c r="N762" t="s">
        <v>32</v>
      </c>
      <c r="O762" t="s">
        <v>23</v>
      </c>
      <c r="P762">
        <v>1995</v>
      </c>
      <c r="V762" t="str">
        <f>IF(OR(J762 &lt; -10846.9, J762 &gt; 74078.13), "T", "F")</f>
        <v>F</v>
      </c>
      <c r="AB762">
        <v>12</v>
      </c>
      <c r="AC762">
        <v>2</v>
      </c>
      <c r="AD762">
        <v>322</v>
      </c>
      <c r="AE762">
        <v>19</v>
      </c>
      <c r="AF762">
        <v>12</v>
      </c>
      <c r="AG762">
        <v>5858</v>
      </c>
      <c r="AJ762">
        <v>1995</v>
      </c>
      <c r="AK762" t="s">
        <v>16</v>
      </c>
      <c r="AL762">
        <v>5858</v>
      </c>
    </row>
    <row r="763" spans="1:38" x14ac:dyDescent="0.3">
      <c r="A763" t="s">
        <v>16</v>
      </c>
      <c r="B763" t="s">
        <v>122</v>
      </c>
      <c r="C763">
        <v>3916</v>
      </c>
      <c r="D763" t="s">
        <v>30</v>
      </c>
      <c r="E763" t="s">
        <v>19</v>
      </c>
      <c r="F763" t="s">
        <v>20</v>
      </c>
      <c r="G763">
        <v>12</v>
      </c>
      <c r="H763">
        <v>2</v>
      </c>
      <c r="I763">
        <v>372</v>
      </c>
      <c r="J763">
        <v>8488</v>
      </c>
      <c r="K763">
        <v>18</v>
      </c>
      <c r="L763">
        <v>10</v>
      </c>
      <c r="M763" t="s">
        <v>123</v>
      </c>
      <c r="N763" t="s">
        <v>32</v>
      </c>
      <c r="O763" t="s">
        <v>23</v>
      </c>
      <c r="P763">
        <v>1995</v>
      </c>
      <c r="V763" t="str">
        <f>IF(OR(J763 &lt; -10846.9, J763 &gt; 74078.13), "T", "F")</f>
        <v>F</v>
      </c>
      <c r="AB763">
        <v>12</v>
      </c>
      <c r="AC763">
        <v>2</v>
      </c>
      <c r="AD763">
        <v>372</v>
      </c>
      <c r="AE763">
        <v>18</v>
      </c>
      <c r="AF763">
        <v>10</v>
      </c>
      <c r="AG763">
        <v>8488</v>
      </c>
      <c r="AJ763">
        <v>1995</v>
      </c>
      <c r="AK763" t="s">
        <v>16</v>
      </c>
      <c r="AL763">
        <v>8488</v>
      </c>
    </row>
    <row r="764" spans="1:38" x14ac:dyDescent="0.3">
      <c r="A764" t="s">
        <v>16</v>
      </c>
      <c r="B764" t="s">
        <v>122</v>
      </c>
      <c r="C764">
        <v>3916</v>
      </c>
      <c r="D764" t="s">
        <v>30</v>
      </c>
      <c r="E764" t="s">
        <v>34</v>
      </c>
      <c r="F764" t="s">
        <v>20</v>
      </c>
      <c r="G764">
        <v>12</v>
      </c>
      <c r="H764">
        <v>2</v>
      </c>
      <c r="I764">
        <v>322</v>
      </c>
      <c r="J764">
        <v>6954</v>
      </c>
      <c r="K764">
        <v>19</v>
      </c>
      <c r="L764">
        <v>12</v>
      </c>
      <c r="M764" t="s">
        <v>25</v>
      </c>
      <c r="N764" t="s">
        <v>32</v>
      </c>
      <c r="O764" t="s">
        <v>23</v>
      </c>
      <c r="P764">
        <v>1996</v>
      </c>
      <c r="V764" t="str">
        <f>IF(OR(J764 &lt; -10846.9, J764 &gt; 74078.13), "T", "F")</f>
        <v>F</v>
      </c>
      <c r="AB764">
        <v>12</v>
      </c>
      <c r="AC764">
        <v>2</v>
      </c>
      <c r="AD764">
        <v>322</v>
      </c>
      <c r="AE764">
        <v>19</v>
      </c>
      <c r="AF764">
        <v>12</v>
      </c>
      <c r="AG764">
        <v>6954</v>
      </c>
      <c r="AJ764">
        <v>1996</v>
      </c>
      <c r="AK764" t="s">
        <v>16</v>
      </c>
      <c r="AL764">
        <v>6954</v>
      </c>
    </row>
    <row r="765" spans="1:38" x14ac:dyDescent="0.3">
      <c r="A765" t="s">
        <v>16</v>
      </c>
      <c r="B765" t="s">
        <v>122</v>
      </c>
      <c r="C765">
        <v>3916</v>
      </c>
      <c r="D765" t="s">
        <v>30</v>
      </c>
      <c r="E765" t="s">
        <v>34</v>
      </c>
      <c r="F765" t="s">
        <v>20</v>
      </c>
      <c r="G765">
        <v>8</v>
      </c>
      <c r="H765">
        <v>2</v>
      </c>
      <c r="I765">
        <v>282</v>
      </c>
      <c r="J765">
        <v>5680</v>
      </c>
      <c r="K765">
        <v>19</v>
      </c>
      <c r="L765">
        <v>14</v>
      </c>
      <c r="M765" t="s">
        <v>25</v>
      </c>
      <c r="N765" t="s">
        <v>32</v>
      </c>
      <c r="O765" t="s">
        <v>23</v>
      </c>
      <c r="P765">
        <v>1996</v>
      </c>
      <c r="V765" t="str">
        <f>IF(OR(J765 &lt; -10846.9, J765 &gt; 74078.13), "T", "F")</f>
        <v>F</v>
      </c>
      <c r="AB765">
        <v>8</v>
      </c>
      <c r="AC765">
        <v>2</v>
      </c>
      <c r="AD765">
        <v>282</v>
      </c>
      <c r="AE765">
        <v>19</v>
      </c>
      <c r="AF765">
        <v>14</v>
      </c>
      <c r="AG765">
        <v>5680</v>
      </c>
      <c r="AJ765">
        <v>1996</v>
      </c>
      <c r="AK765" t="s">
        <v>16</v>
      </c>
      <c r="AL765">
        <v>5680</v>
      </c>
    </row>
    <row r="766" spans="1:38" x14ac:dyDescent="0.3">
      <c r="A766" t="s">
        <v>16</v>
      </c>
      <c r="B766" t="s">
        <v>122</v>
      </c>
      <c r="C766">
        <v>3916</v>
      </c>
      <c r="D766" t="s">
        <v>30</v>
      </c>
      <c r="E766" t="s">
        <v>34</v>
      </c>
      <c r="F766" t="s">
        <v>20</v>
      </c>
      <c r="G766">
        <v>12</v>
      </c>
      <c r="H766">
        <v>2</v>
      </c>
      <c r="I766">
        <v>322</v>
      </c>
      <c r="J766">
        <v>7624</v>
      </c>
      <c r="K766">
        <v>19</v>
      </c>
      <c r="L766">
        <v>12</v>
      </c>
      <c r="M766" t="s">
        <v>25</v>
      </c>
      <c r="N766" t="s">
        <v>32</v>
      </c>
      <c r="O766" t="s">
        <v>23</v>
      </c>
      <c r="P766">
        <v>1997</v>
      </c>
      <c r="V766" t="str">
        <f>IF(OR(J766 &lt; -10846.9, J766 &gt; 74078.13), "T", "F")</f>
        <v>F</v>
      </c>
      <c r="AB766">
        <v>12</v>
      </c>
      <c r="AC766">
        <v>2</v>
      </c>
      <c r="AD766">
        <v>322</v>
      </c>
      <c r="AE766">
        <v>19</v>
      </c>
      <c r="AF766">
        <v>12</v>
      </c>
      <c r="AG766">
        <v>7624</v>
      </c>
      <c r="AJ766">
        <v>1997</v>
      </c>
      <c r="AK766" t="s">
        <v>16</v>
      </c>
      <c r="AL766">
        <v>7624</v>
      </c>
    </row>
    <row r="767" spans="1:38" x14ac:dyDescent="0.3">
      <c r="A767" t="s">
        <v>16</v>
      </c>
      <c r="B767" t="s">
        <v>122</v>
      </c>
      <c r="C767">
        <v>3916</v>
      </c>
      <c r="D767" t="s">
        <v>30</v>
      </c>
      <c r="E767" t="s">
        <v>34</v>
      </c>
      <c r="F767" t="s">
        <v>20</v>
      </c>
      <c r="G767">
        <v>8</v>
      </c>
      <c r="H767">
        <v>2</v>
      </c>
      <c r="I767">
        <v>282</v>
      </c>
      <c r="J767">
        <v>6693</v>
      </c>
      <c r="K767">
        <v>19</v>
      </c>
      <c r="L767">
        <v>14</v>
      </c>
      <c r="M767" t="s">
        <v>25</v>
      </c>
      <c r="N767" t="s">
        <v>32</v>
      </c>
      <c r="O767" t="s">
        <v>23</v>
      </c>
      <c r="P767">
        <v>1997</v>
      </c>
      <c r="V767" t="str">
        <f>IF(OR(J767 &lt; -10846.9, J767 &gt; 74078.13), "T", "F")</f>
        <v>F</v>
      </c>
      <c r="AB767">
        <v>8</v>
      </c>
      <c r="AC767">
        <v>2</v>
      </c>
      <c r="AD767">
        <v>282</v>
      </c>
      <c r="AE767">
        <v>19</v>
      </c>
      <c r="AF767">
        <v>14</v>
      </c>
      <c r="AG767">
        <v>6693</v>
      </c>
      <c r="AJ767">
        <v>1997</v>
      </c>
      <c r="AK767" t="s">
        <v>16</v>
      </c>
      <c r="AL767">
        <v>6693</v>
      </c>
    </row>
    <row r="768" spans="1:38" x14ac:dyDescent="0.3">
      <c r="A768" t="s">
        <v>29</v>
      </c>
      <c r="B768">
        <v>80</v>
      </c>
      <c r="C768">
        <v>3105</v>
      </c>
      <c r="D768" t="s">
        <v>30</v>
      </c>
      <c r="E768" t="s">
        <v>19</v>
      </c>
      <c r="F768" t="s">
        <v>31</v>
      </c>
      <c r="G768">
        <v>4</v>
      </c>
      <c r="H768">
        <v>4</v>
      </c>
      <c r="I768">
        <v>108</v>
      </c>
      <c r="J768">
        <v>2000</v>
      </c>
      <c r="K768">
        <v>28</v>
      </c>
      <c r="L768">
        <v>19</v>
      </c>
      <c r="M768" t="s">
        <v>28</v>
      </c>
      <c r="N768" t="s">
        <v>22</v>
      </c>
      <c r="O768" t="s">
        <v>33</v>
      </c>
      <c r="P768">
        <v>1990</v>
      </c>
      <c r="V768" t="str">
        <f>IF(OR(J768 &lt; -10846.9, J768 &gt; 74078.13), "T", "F")</f>
        <v>F</v>
      </c>
      <c r="AB768">
        <v>4</v>
      </c>
      <c r="AC768">
        <v>4</v>
      </c>
      <c r="AD768">
        <v>108</v>
      </c>
      <c r="AE768">
        <v>28</v>
      </c>
      <c r="AF768">
        <v>19</v>
      </c>
      <c r="AG768">
        <v>2000</v>
      </c>
      <c r="AJ768">
        <v>1990</v>
      </c>
      <c r="AK768" t="s">
        <v>29</v>
      </c>
      <c r="AL768">
        <v>2000</v>
      </c>
    </row>
    <row r="769" spans="1:38" x14ac:dyDescent="0.3">
      <c r="A769" t="s">
        <v>29</v>
      </c>
      <c r="B769">
        <v>80</v>
      </c>
      <c r="C769">
        <v>3105</v>
      </c>
      <c r="D769" t="s">
        <v>30</v>
      </c>
      <c r="E769" t="s">
        <v>19</v>
      </c>
      <c r="F769" t="s">
        <v>35</v>
      </c>
      <c r="G769">
        <v>5</v>
      </c>
      <c r="H769">
        <v>4</v>
      </c>
      <c r="I769">
        <v>130</v>
      </c>
      <c r="J769">
        <v>2000</v>
      </c>
      <c r="K769">
        <v>22</v>
      </c>
      <c r="L769">
        <v>16</v>
      </c>
      <c r="M769" t="s">
        <v>28</v>
      </c>
      <c r="N769" t="s">
        <v>22</v>
      </c>
      <c r="O769" t="s">
        <v>33</v>
      </c>
      <c r="P769">
        <v>1990</v>
      </c>
      <c r="V769" t="str">
        <f>IF(OR(J769 &lt; -10846.9, J769 &gt; 74078.13), "T", "F")</f>
        <v>F</v>
      </c>
      <c r="AB769">
        <v>5</v>
      </c>
      <c r="AC769">
        <v>4</v>
      </c>
      <c r="AD769">
        <v>130</v>
      </c>
      <c r="AE769">
        <v>22</v>
      </c>
      <c r="AF769">
        <v>16</v>
      </c>
      <c r="AG769">
        <v>2000</v>
      </c>
      <c r="AJ769">
        <v>1990</v>
      </c>
      <c r="AK769" t="s">
        <v>29</v>
      </c>
      <c r="AL769">
        <v>2000</v>
      </c>
    </row>
    <row r="770" spans="1:38" x14ac:dyDescent="0.3">
      <c r="A770" t="s">
        <v>29</v>
      </c>
      <c r="B770">
        <v>80</v>
      </c>
      <c r="C770">
        <v>3105</v>
      </c>
      <c r="D770" t="s">
        <v>30</v>
      </c>
      <c r="E770" t="s">
        <v>19</v>
      </c>
      <c r="F770" t="s">
        <v>31</v>
      </c>
      <c r="G770">
        <v>5</v>
      </c>
      <c r="H770">
        <v>4</v>
      </c>
      <c r="I770">
        <v>130</v>
      </c>
      <c r="J770">
        <v>2000</v>
      </c>
      <c r="K770">
        <v>24</v>
      </c>
      <c r="L770">
        <v>18</v>
      </c>
      <c r="M770" t="s">
        <v>28</v>
      </c>
      <c r="N770" t="s">
        <v>22</v>
      </c>
      <c r="O770" t="s">
        <v>33</v>
      </c>
      <c r="P770">
        <v>1991</v>
      </c>
      <c r="V770" t="str">
        <f>IF(OR(J770 &lt; -10846.9, J770 &gt; 74078.13), "T", "F")</f>
        <v>F</v>
      </c>
      <c r="AB770">
        <v>5</v>
      </c>
      <c r="AC770">
        <v>4</v>
      </c>
      <c r="AD770">
        <v>130</v>
      </c>
      <c r="AE770">
        <v>24</v>
      </c>
      <c r="AF770">
        <v>18</v>
      </c>
      <c r="AG770">
        <v>2000</v>
      </c>
      <c r="AJ770">
        <v>1991</v>
      </c>
      <c r="AK770" t="s">
        <v>29</v>
      </c>
      <c r="AL770">
        <v>2000</v>
      </c>
    </row>
    <row r="771" spans="1:38" x14ac:dyDescent="0.3">
      <c r="A771" t="s">
        <v>29</v>
      </c>
      <c r="B771">
        <v>80</v>
      </c>
      <c r="C771">
        <v>3105</v>
      </c>
      <c r="D771" t="s">
        <v>30</v>
      </c>
      <c r="E771" t="s">
        <v>19</v>
      </c>
      <c r="F771" t="s">
        <v>35</v>
      </c>
      <c r="G771">
        <v>5</v>
      </c>
      <c r="H771">
        <v>4</v>
      </c>
      <c r="I771">
        <v>130</v>
      </c>
      <c r="J771">
        <v>2000</v>
      </c>
      <c r="K771">
        <v>22</v>
      </c>
      <c r="L771">
        <v>16</v>
      </c>
      <c r="M771" t="s">
        <v>28</v>
      </c>
      <c r="N771" t="s">
        <v>22</v>
      </c>
      <c r="O771" t="s">
        <v>33</v>
      </c>
      <c r="P771">
        <v>1991</v>
      </c>
      <c r="V771" t="str">
        <f>IF(OR(J771 &lt; -10846.9, J771 &gt; 74078.13), "T", "F")</f>
        <v>F</v>
      </c>
      <c r="AB771">
        <v>5</v>
      </c>
      <c r="AC771">
        <v>4</v>
      </c>
      <c r="AD771">
        <v>130</v>
      </c>
      <c r="AE771">
        <v>22</v>
      </c>
      <c r="AF771">
        <v>16</v>
      </c>
      <c r="AG771">
        <v>2000</v>
      </c>
      <c r="AJ771">
        <v>1991</v>
      </c>
      <c r="AK771" t="s">
        <v>29</v>
      </c>
      <c r="AL771">
        <v>2000</v>
      </c>
    </row>
    <row r="772" spans="1:38" x14ac:dyDescent="0.3">
      <c r="A772" t="s">
        <v>29</v>
      </c>
      <c r="B772">
        <v>80</v>
      </c>
      <c r="C772">
        <v>3105</v>
      </c>
      <c r="D772" t="s">
        <v>30</v>
      </c>
      <c r="E772" t="s">
        <v>19</v>
      </c>
      <c r="F772" t="s">
        <v>31</v>
      </c>
      <c r="G772">
        <v>5</v>
      </c>
      <c r="H772">
        <v>4</v>
      </c>
      <c r="I772">
        <v>130</v>
      </c>
      <c r="J772">
        <v>2000</v>
      </c>
      <c r="K772">
        <v>24</v>
      </c>
      <c r="L772">
        <v>18</v>
      </c>
      <c r="M772" t="s">
        <v>28</v>
      </c>
      <c r="N772" t="s">
        <v>22</v>
      </c>
      <c r="O772" t="s">
        <v>33</v>
      </c>
      <c r="P772">
        <v>1992</v>
      </c>
      <c r="V772" t="str">
        <f>IF(OR(J772 &lt; -10846.9, J772 &gt; 74078.13), "T", "F")</f>
        <v>F</v>
      </c>
      <c r="AB772">
        <v>5</v>
      </c>
      <c r="AC772">
        <v>4</v>
      </c>
      <c r="AD772">
        <v>130</v>
      </c>
      <c r="AE772">
        <v>24</v>
      </c>
      <c r="AF772">
        <v>18</v>
      </c>
      <c r="AG772">
        <v>2000</v>
      </c>
      <c r="AJ772">
        <v>1992</v>
      </c>
      <c r="AK772" t="s">
        <v>29</v>
      </c>
      <c r="AL772">
        <v>2000</v>
      </c>
    </row>
    <row r="773" spans="1:38" x14ac:dyDescent="0.3">
      <c r="A773" t="s">
        <v>29</v>
      </c>
      <c r="B773">
        <v>80</v>
      </c>
      <c r="C773">
        <v>3105</v>
      </c>
      <c r="D773" t="s">
        <v>30</v>
      </c>
      <c r="E773" t="s">
        <v>19</v>
      </c>
      <c r="F773" t="s">
        <v>35</v>
      </c>
      <c r="G773">
        <v>5</v>
      </c>
      <c r="H773">
        <v>4</v>
      </c>
      <c r="I773">
        <v>130</v>
      </c>
      <c r="J773">
        <v>2000</v>
      </c>
      <c r="K773">
        <v>22</v>
      </c>
      <c r="L773">
        <v>16</v>
      </c>
      <c r="M773" t="s">
        <v>28</v>
      </c>
      <c r="N773" t="s">
        <v>22</v>
      </c>
      <c r="O773" t="s">
        <v>33</v>
      </c>
      <c r="P773">
        <v>1992</v>
      </c>
      <c r="V773" t="str">
        <f>IF(OR(J773 &lt; -10846.9, J773 &gt; 74078.13), "T", "F")</f>
        <v>F</v>
      </c>
      <c r="AB773">
        <v>5</v>
      </c>
      <c r="AC773">
        <v>4</v>
      </c>
      <c r="AD773">
        <v>130</v>
      </c>
      <c r="AE773">
        <v>22</v>
      </c>
      <c r="AF773">
        <v>16</v>
      </c>
      <c r="AG773">
        <v>2000</v>
      </c>
      <c r="AJ773">
        <v>1992</v>
      </c>
      <c r="AK773" t="s">
        <v>29</v>
      </c>
      <c r="AL773">
        <v>2000</v>
      </c>
    </row>
    <row r="774" spans="1:38" x14ac:dyDescent="0.3">
      <c r="A774" t="s">
        <v>52</v>
      </c>
      <c r="B774">
        <v>850</v>
      </c>
      <c r="C774">
        <v>870</v>
      </c>
      <c r="D774" t="s">
        <v>30</v>
      </c>
      <c r="E774" t="s">
        <v>34</v>
      </c>
      <c r="F774" t="s">
        <v>31</v>
      </c>
      <c r="G774">
        <v>5</v>
      </c>
      <c r="H774">
        <v>4</v>
      </c>
      <c r="I774">
        <v>222</v>
      </c>
      <c r="J774">
        <v>2000</v>
      </c>
      <c r="K774">
        <v>24</v>
      </c>
      <c r="L774">
        <v>17</v>
      </c>
      <c r="M774" t="s">
        <v>25</v>
      </c>
      <c r="N774" t="s">
        <v>32</v>
      </c>
      <c r="O774" t="s">
        <v>36</v>
      </c>
      <c r="P774">
        <v>1995</v>
      </c>
      <c r="V774" t="str">
        <f>IF(OR(J774 &lt; -10846.9, J774 &gt; 74078.13), "T", "F")</f>
        <v>F</v>
      </c>
      <c r="AB774">
        <v>5</v>
      </c>
      <c r="AC774">
        <v>4</v>
      </c>
      <c r="AD774">
        <v>222</v>
      </c>
      <c r="AE774">
        <v>24</v>
      </c>
      <c r="AF774">
        <v>17</v>
      </c>
      <c r="AG774">
        <v>2000</v>
      </c>
      <c r="AJ774">
        <v>1995</v>
      </c>
      <c r="AK774" t="s">
        <v>52</v>
      </c>
      <c r="AL774">
        <v>2000</v>
      </c>
    </row>
    <row r="775" spans="1:38" x14ac:dyDescent="0.3">
      <c r="A775" t="s">
        <v>52</v>
      </c>
      <c r="B775">
        <v>850</v>
      </c>
      <c r="C775">
        <v>870</v>
      </c>
      <c r="D775" t="s">
        <v>30</v>
      </c>
      <c r="E775" t="s">
        <v>19</v>
      </c>
      <c r="F775" t="s">
        <v>31</v>
      </c>
      <c r="G775">
        <v>5</v>
      </c>
      <c r="H775">
        <v>4</v>
      </c>
      <c r="I775">
        <v>168</v>
      </c>
      <c r="J775">
        <v>2000</v>
      </c>
      <c r="K775">
        <v>26</v>
      </c>
      <c r="L775">
        <v>18</v>
      </c>
      <c r="M775" t="s">
        <v>28</v>
      </c>
      <c r="N775" t="s">
        <v>32</v>
      </c>
      <c r="O775" t="s">
        <v>33</v>
      </c>
      <c r="P775">
        <v>1995</v>
      </c>
      <c r="V775" t="str">
        <f>IF(OR(J775 &lt; -10846.9, J775 &gt; 74078.13), "T", "F")</f>
        <v>F</v>
      </c>
      <c r="AB775">
        <v>5</v>
      </c>
      <c r="AC775">
        <v>4</v>
      </c>
      <c r="AD775">
        <v>168</v>
      </c>
      <c r="AE775">
        <v>26</v>
      </c>
      <c r="AF775">
        <v>18</v>
      </c>
      <c r="AG775">
        <v>2000</v>
      </c>
      <c r="AJ775">
        <v>1995</v>
      </c>
      <c r="AK775" t="s">
        <v>52</v>
      </c>
      <c r="AL775">
        <v>2000</v>
      </c>
    </row>
    <row r="776" spans="1:38" x14ac:dyDescent="0.3">
      <c r="A776" t="s">
        <v>52</v>
      </c>
      <c r="B776">
        <v>850</v>
      </c>
      <c r="C776">
        <v>870</v>
      </c>
      <c r="D776" t="s">
        <v>30</v>
      </c>
      <c r="E776" t="s">
        <v>34</v>
      </c>
      <c r="F776" t="s">
        <v>31</v>
      </c>
      <c r="G776">
        <v>5</v>
      </c>
      <c r="H776">
        <v>4</v>
      </c>
      <c r="I776">
        <v>240</v>
      </c>
      <c r="J776">
        <v>2000</v>
      </c>
      <c r="K776">
        <v>24</v>
      </c>
      <c r="L776">
        <v>17</v>
      </c>
      <c r="M776" t="s">
        <v>123</v>
      </c>
      <c r="N776" t="s">
        <v>32</v>
      </c>
      <c r="O776" t="s">
        <v>33</v>
      </c>
      <c r="P776">
        <v>1995</v>
      </c>
      <c r="V776" t="str">
        <f>IF(OR(J776 &lt; -10846.9, J776 &gt; 74078.13), "T", "F")</f>
        <v>F</v>
      </c>
      <c r="AB776">
        <v>5</v>
      </c>
      <c r="AC776">
        <v>4</v>
      </c>
      <c r="AD776">
        <v>240</v>
      </c>
      <c r="AE776">
        <v>24</v>
      </c>
      <c r="AF776">
        <v>17</v>
      </c>
      <c r="AG776">
        <v>2000</v>
      </c>
      <c r="AJ776">
        <v>1995</v>
      </c>
      <c r="AK776" t="s">
        <v>52</v>
      </c>
      <c r="AL776">
        <v>2000</v>
      </c>
    </row>
    <row r="777" spans="1:38" x14ac:dyDescent="0.3">
      <c r="A777" t="s">
        <v>52</v>
      </c>
      <c r="B777">
        <v>850</v>
      </c>
      <c r="C777">
        <v>870</v>
      </c>
      <c r="D777" t="s">
        <v>30</v>
      </c>
      <c r="E777" t="s">
        <v>19</v>
      </c>
      <c r="F777" t="s">
        <v>31</v>
      </c>
      <c r="G777">
        <v>5</v>
      </c>
      <c r="H777">
        <v>4</v>
      </c>
      <c r="I777">
        <v>168</v>
      </c>
      <c r="J777">
        <v>2000</v>
      </c>
      <c r="K777">
        <v>26</v>
      </c>
      <c r="L777">
        <v>18</v>
      </c>
      <c r="M777" t="s">
        <v>28</v>
      </c>
      <c r="N777" t="s">
        <v>32</v>
      </c>
      <c r="O777" t="s">
        <v>33</v>
      </c>
      <c r="P777">
        <v>1995</v>
      </c>
      <c r="V777" t="str">
        <f>IF(OR(J777 &lt; -10846.9, J777 &gt; 74078.13), "T", "F")</f>
        <v>F</v>
      </c>
      <c r="AB777">
        <v>5</v>
      </c>
      <c r="AC777">
        <v>4</v>
      </c>
      <c r="AD777">
        <v>168</v>
      </c>
      <c r="AE777">
        <v>26</v>
      </c>
      <c r="AF777">
        <v>18</v>
      </c>
      <c r="AG777">
        <v>2000</v>
      </c>
      <c r="AJ777">
        <v>1995</v>
      </c>
      <c r="AK777" t="s">
        <v>52</v>
      </c>
      <c r="AL777">
        <v>2000</v>
      </c>
    </row>
    <row r="778" spans="1:38" x14ac:dyDescent="0.3">
      <c r="A778" t="s">
        <v>52</v>
      </c>
      <c r="B778">
        <v>850</v>
      </c>
      <c r="C778">
        <v>870</v>
      </c>
      <c r="D778" t="s">
        <v>30</v>
      </c>
      <c r="E778" t="s">
        <v>19</v>
      </c>
      <c r="F778" t="s">
        <v>31</v>
      </c>
      <c r="G778">
        <v>5</v>
      </c>
      <c r="H778">
        <v>4</v>
      </c>
      <c r="I778">
        <v>168</v>
      </c>
      <c r="J778">
        <v>2000</v>
      </c>
      <c r="K778">
        <v>26</v>
      </c>
      <c r="L778">
        <v>18</v>
      </c>
      <c r="M778" t="s">
        <v>28</v>
      </c>
      <c r="N778" t="s">
        <v>32</v>
      </c>
      <c r="O778" t="s">
        <v>36</v>
      </c>
      <c r="P778">
        <v>1995</v>
      </c>
      <c r="V778" t="str">
        <f>IF(OR(J778 &lt; -10846.9, J778 &gt; 74078.13), "T", "F")</f>
        <v>F</v>
      </c>
      <c r="AB778">
        <v>5</v>
      </c>
      <c r="AC778">
        <v>4</v>
      </c>
      <c r="AD778">
        <v>168</v>
      </c>
      <c r="AE778">
        <v>26</v>
      </c>
      <c r="AF778">
        <v>18</v>
      </c>
      <c r="AG778">
        <v>2000</v>
      </c>
      <c r="AJ778">
        <v>1995</v>
      </c>
      <c r="AK778" t="s">
        <v>52</v>
      </c>
      <c r="AL778">
        <v>2000</v>
      </c>
    </row>
    <row r="779" spans="1:38" x14ac:dyDescent="0.3">
      <c r="A779" t="s">
        <v>52</v>
      </c>
      <c r="B779">
        <v>850</v>
      </c>
      <c r="C779">
        <v>870</v>
      </c>
      <c r="D779" t="s">
        <v>30</v>
      </c>
      <c r="E779" t="s">
        <v>34</v>
      </c>
      <c r="F779" t="s">
        <v>31</v>
      </c>
      <c r="G779">
        <v>5</v>
      </c>
      <c r="H779">
        <v>4</v>
      </c>
      <c r="I779">
        <v>222</v>
      </c>
      <c r="J779">
        <v>2000</v>
      </c>
      <c r="K779">
        <v>24</v>
      </c>
      <c r="L779">
        <v>17</v>
      </c>
      <c r="M779" t="s">
        <v>25</v>
      </c>
      <c r="N779" t="s">
        <v>32</v>
      </c>
      <c r="O779" t="s">
        <v>33</v>
      </c>
      <c r="P779">
        <v>1995</v>
      </c>
      <c r="V779" t="str">
        <f>IF(OR(J779 &lt; -10846.9, J779 &gt; 74078.13), "T", "F")</f>
        <v>F</v>
      </c>
      <c r="AB779">
        <v>5</v>
      </c>
      <c r="AC779">
        <v>4</v>
      </c>
      <c r="AD779">
        <v>222</v>
      </c>
      <c r="AE779">
        <v>24</v>
      </c>
      <c r="AF779">
        <v>17</v>
      </c>
      <c r="AG779">
        <v>2000</v>
      </c>
      <c r="AJ779">
        <v>1995</v>
      </c>
      <c r="AK779" t="s">
        <v>52</v>
      </c>
      <c r="AL779">
        <v>2000</v>
      </c>
    </row>
    <row r="780" spans="1:38" x14ac:dyDescent="0.3">
      <c r="A780" t="s">
        <v>52</v>
      </c>
      <c r="B780">
        <v>850</v>
      </c>
      <c r="C780">
        <v>870</v>
      </c>
      <c r="D780" t="s">
        <v>30</v>
      </c>
      <c r="E780" t="s">
        <v>19</v>
      </c>
      <c r="F780" t="s">
        <v>31</v>
      </c>
      <c r="G780">
        <v>5</v>
      </c>
      <c r="H780">
        <v>4</v>
      </c>
      <c r="I780">
        <v>168</v>
      </c>
      <c r="J780">
        <v>2000</v>
      </c>
      <c r="K780">
        <v>26</v>
      </c>
      <c r="L780">
        <v>18</v>
      </c>
      <c r="M780" t="s">
        <v>28</v>
      </c>
      <c r="N780" t="s">
        <v>32</v>
      </c>
      <c r="O780" t="s">
        <v>36</v>
      </c>
      <c r="P780">
        <v>1995</v>
      </c>
      <c r="V780" t="str">
        <f>IF(OR(J780 &lt; -10846.9, J780 &gt; 74078.13), "T", "F")</f>
        <v>F</v>
      </c>
      <c r="AB780">
        <v>5</v>
      </c>
      <c r="AC780">
        <v>4</v>
      </c>
      <c r="AD780">
        <v>168</v>
      </c>
      <c r="AE780">
        <v>26</v>
      </c>
      <c r="AF780">
        <v>18</v>
      </c>
      <c r="AG780">
        <v>2000</v>
      </c>
      <c r="AJ780">
        <v>1995</v>
      </c>
      <c r="AK780" t="s">
        <v>52</v>
      </c>
      <c r="AL780">
        <v>2000</v>
      </c>
    </row>
    <row r="781" spans="1:38" x14ac:dyDescent="0.3">
      <c r="A781" t="s">
        <v>52</v>
      </c>
      <c r="B781">
        <v>850</v>
      </c>
      <c r="C781">
        <v>870</v>
      </c>
      <c r="D781" t="s">
        <v>30</v>
      </c>
      <c r="E781" t="s">
        <v>34</v>
      </c>
      <c r="F781" t="s">
        <v>31</v>
      </c>
      <c r="G781">
        <v>5</v>
      </c>
      <c r="H781">
        <v>4</v>
      </c>
      <c r="I781">
        <v>240</v>
      </c>
      <c r="J781">
        <v>2000</v>
      </c>
      <c r="K781">
        <v>24</v>
      </c>
      <c r="L781">
        <v>17</v>
      </c>
      <c r="M781" t="s">
        <v>123</v>
      </c>
      <c r="N781" t="s">
        <v>32</v>
      </c>
      <c r="O781" t="s">
        <v>36</v>
      </c>
      <c r="P781">
        <v>1995</v>
      </c>
      <c r="V781" t="str">
        <f>IF(OR(J781 &lt; -10846.9, J781 &gt; 74078.13), "T", "F")</f>
        <v>F</v>
      </c>
      <c r="AB781">
        <v>5</v>
      </c>
      <c r="AC781">
        <v>4</v>
      </c>
      <c r="AD781">
        <v>240</v>
      </c>
      <c r="AE781">
        <v>24</v>
      </c>
      <c r="AF781">
        <v>17</v>
      </c>
      <c r="AG781">
        <v>2000</v>
      </c>
      <c r="AJ781">
        <v>1995</v>
      </c>
      <c r="AK781" t="s">
        <v>52</v>
      </c>
      <c r="AL781">
        <v>2000</v>
      </c>
    </row>
    <row r="782" spans="1:38" x14ac:dyDescent="0.3">
      <c r="A782" t="s">
        <v>52</v>
      </c>
      <c r="B782">
        <v>850</v>
      </c>
      <c r="C782">
        <v>870</v>
      </c>
      <c r="D782" t="s">
        <v>30</v>
      </c>
      <c r="E782" t="s">
        <v>34</v>
      </c>
      <c r="F782" t="s">
        <v>31</v>
      </c>
      <c r="G782">
        <v>5</v>
      </c>
      <c r="H782">
        <v>4</v>
      </c>
      <c r="I782">
        <v>222</v>
      </c>
      <c r="J782">
        <v>2000</v>
      </c>
      <c r="K782">
        <v>24</v>
      </c>
      <c r="L782">
        <v>17</v>
      </c>
      <c r="M782" t="s">
        <v>25</v>
      </c>
      <c r="N782" t="s">
        <v>32</v>
      </c>
      <c r="O782" t="s">
        <v>33</v>
      </c>
      <c r="P782">
        <v>1996</v>
      </c>
      <c r="V782" t="str">
        <f>IF(OR(J782 &lt; -10846.9, J782 &gt; 74078.13), "T", "F")</f>
        <v>F</v>
      </c>
      <c r="AB782">
        <v>5</v>
      </c>
      <c r="AC782">
        <v>4</v>
      </c>
      <c r="AD782">
        <v>222</v>
      </c>
      <c r="AE782">
        <v>24</v>
      </c>
      <c r="AF782">
        <v>17</v>
      </c>
      <c r="AG782">
        <v>2000</v>
      </c>
      <c r="AJ782">
        <v>1996</v>
      </c>
      <c r="AK782" t="s">
        <v>52</v>
      </c>
      <c r="AL782">
        <v>2000</v>
      </c>
    </row>
    <row r="783" spans="1:38" x14ac:dyDescent="0.3">
      <c r="A783" t="s">
        <v>52</v>
      </c>
      <c r="B783">
        <v>850</v>
      </c>
      <c r="C783">
        <v>870</v>
      </c>
      <c r="D783" t="s">
        <v>30</v>
      </c>
      <c r="E783" t="s">
        <v>34</v>
      </c>
      <c r="F783" t="s">
        <v>31</v>
      </c>
      <c r="G783">
        <v>5</v>
      </c>
      <c r="H783">
        <v>4</v>
      </c>
      <c r="I783">
        <v>222</v>
      </c>
      <c r="J783">
        <v>2000</v>
      </c>
      <c r="K783">
        <v>24</v>
      </c>
      <c r="L783">
        <v>17</v>
      </c>
      <c r="M783" t="s">
        <v>25</v>
      </c>
      <c r="N783" t="s">
        <v>32</v>
      </c>
      <c r="O783" t="s">
        <v>36</v>
      </c>
      <c r="P783">
        <v>1996</v>
      </c>
      <c r="V783" t="str">
        <f>IF(OR(J783 &lt; -10846.9, J783 &gt; 74078.13), "T", "F")</f>
        <v>F</v>
      </c>
      <c r="AB783">
        <v>5</v>
      </c>
      <c r="AC783">
        <v>4</v>
      </c>
      <c r="AD783">
        <v>222</v>
      </c>
      <c r="AE783">
        <v>24</v>
      </c>
      <c r="AF783">
        <v>17</v>
      </c>
      <c r="AG783">
        <v>2000</v>
      </c>
      <c r="AJ783">
        <v>1996</v>
      </c>
      <c r="AK783" t="s">
        <v>52</v>
      </c>
      <c r="AL783">
        <v>2000</v>
      </c>
    </row>
    <row r="784" spans="1:38" x14ac:dyDescent="0.3">
      <c r="A784" t="s">
        <v>52</v>
      </c>
      <c r="B784">
        <v>850</v>
      </c>
      <c r="C784">
        <v>870</v>
      </c>
      <c r="D784" t="s">
        <v>30</v>
      </c>
      <c r="E784" t="s">
        <v>19</v>
      </c>
      <c r="F784" t="s">
        <v>31</v>
      </c>
      <c r="G784">
        <v>5</v>
      </c>
      <c r="H784">
        <v>4</v>
      </c>
      <c r="I784">
        <v>168</v>
      </c>
      <c r="J784">
        <v>2000</v>
      </c>
      <c r="K784">
        <v>26</v>
      </c>
      <c r="L784">
        <v>18</v>
      </c>
      <c r="M784" t="s">
        <v>28</v>
      </c>
      <c r="N784" t="s">
        <v>32</v>
      </c>
      <c r="O784" t="s">
        <v>33</v>
      </c>
      <c r="P784">
        <v>1996</v>
      </c>
      <c r="V784" t="str">
        <f>IF(OR(J784 &lt; -10846.9, J784 &gt; 74078.13), "T", "F")</f>
        <v>F</v>
      </c>
      <c r="AB784">
        <v>5</v>
      </c>
      <c r="AC784">
        <v>4</v>
      </c>
      <c r="AD784">
        <v>168</v>
      </c>
      <c r="AE784">
        <v>26</v>
      </c>
      <c r="AF784">
        <v>18</v>
      </c>
      <c r="AG784">
        <v>2000</v>
      </c>
      <c r="AJ784">
        <v>1996</v>
      </c>
      <c r="AK784" t="s">
        <v>52</v>
      </c>
      <c r="AL784">
        <v>2000</v>
      </c>
    </row>
    <row r="785" spans="1:38" x14ac:dyDescent="0.3">
      <c r="A785" t="s">
        <v>52</v>
      </c>
      <c r="B785">
        <v>850</v>
      </c>
      <c r="C785">
        <v>870</v>
      </c>
      <c r="D785" t="s">
        <v>30</v>
      </c>
      <c r="E785" t="s">
        <v>34</v>
      </c>
      <c r="F785" t="s">
        <v>31</v>
      </c>
      <c r="G785">
        <v>5</v>
      </c>
      <c r="H785">
        <v>4</v>
      </c>
      <c r="I785">
        <v>222</v>
      </c>
      <c r="J785">
        <v>2000</v>
      </c>
      <c r="K785">
        <v>24</v>
      </c>
      <c r="L785">
        <v>17</v>
      </c>
      <c r="M785" t="s">
        <v>25</v>
      </c>
      <c r="N785" t="s">
        <v>32</v>
      </c>
      <c r="O785" t="s">
        <v>33</v>
      </c>
      <c r="P785">
        <v>1996</v>
      </c>
      <c r="V785" t="str">
        <f>IF(OR(J785 &lt; -10846.9, J785 &gt; 74078.13), "T", "F")</f>
        <v>F</v>
      </c>
      <c r="AB785">
        <v>5</v>
      </c>
      <c r="AC785">
        <v>4</v>
      </c>
      <c r="AD785">
        <v>222</v>
      </c>
      <c r="AE785">
        <v>24</v>
      </c>
      <c r="AF785">
        <v>17</v>
      </c>
      <c r="AG785">
        <v>2000</v>
      </c>
      <c r="AJ785">
        <v>1996</v>
      </c>
      <c r="AK785" t="s">
        <v>52</v>
      </c>
      <c r="AL785">
        <v>2000</v>
      </c>
    </row>
    <row r="786" spans="1:38" x14ac:dyDescent="0.3">
      <c r="A786" t="s">
        <v>52</v>
      </c>
      <c r="B786">
        <v>850</v>
      </c>
      <c r="C786">
        <v>870</v>
      </c>
      <c r="D786" t="s">
        <v>30</v>
      </c>
      <c r="E786" t="s">
        <v>34</v>
      </c>
      <c r="F786" t="s">
        <v>31</v>
      </c>
      <c r="G786">
        <v>5</v>
      </c>
      <c r="H786">
        <v>4</v>
      </c>
      <c r="I786">
        <v>240</v>
      </c>
      <c r="J786">
        <v>2000</v>
      </c>
      <c r="K786">
        <v>24</v>
      </c>
      <c r="L786">
        <v>17</v>
      </c>
      <c r="M786" t="s">
        <v>123</v>
      </c>
      <c r="N786" t="s">
        <v>32</v>
      </c>
      <c r="O786" t="s">
        <v>33</v>
      </c>
      <c r="P786">
        <v>1996</v>
      </c>
      <c r="V786" t="str">
        <f>IF(OR(J786 &lt; -10846.9, J786 &gt; 74078.13), "T", "F")</f>
        <v>F</v>
      </c>
      <c r="AB786">
        <v>5</v>
      </c>
      <c r="AC786">
        <v>4</v>
      </c>
      <c r="AD786">
        <v>240</v>
      </c>
      <c r="AE786">
        <v>24</v>
      </c>
      <c r="AF786">
        <v>17</v>
      </c>
      <c r="AG786">
        <v>2000</v>
      </c>
      <c r="AJ786">
        <v>1996</v>
      </c>
      <c r="AK786" t="s">
        <v>52</v>
      </c>
      <c r="AL786">
        <v>2000</v>
      </c>
    </row>
    <row r="787" spans="1:38" x14ac:dyDescent="0.3">
      <c r="A787" t="s">
        <v>52</v>
      </c>
      <c r="B787">
        <v>850</v>
      </c>
      <c r="C787">
        <v>870</v>
      </c>
      <c r="D787" t="s">
        <v>30</v>
      </c>
      <c r="E787" t="s">
        <v>19</v>
      </c>
      <c r="F787" t="s">
        <v>31</v>
      </c>
      <c r="G787">
        <v>5</v>
      </c>
      <c r="H787">
        <v>4</v>
      </c>
      <c r="I787">
        <v>168</v>
      </c>
      <c r="J787">
        <v>2000</v>
      </c>
      <c r="K787">
        <v>26</v>
      </c>
      <c r="L787">
        <v>18</v>
      </c>
      <c r="M787" t="s">
        <v>28</v>
      </c>
      <c r="N787" t="s">
        <v>32</v>
      </c>
      <c r="O787" t="s">
        <v>36</v>
      </c>
      <c r="P787">
        <v>1996</v>
      </c>
      <c r="V787" t="str">
        <f>IF(OR(J787 &lt; -10846.9, J787 &gt; 74078.13), "T", "F")</f>
        <v>F</v>
      </c>
      <c r="AB787">
        <v>5</v>
      </c>
      <c r="AC787">
        <v>4</v>
      </c>
      <c r="AD787">
        <v>168</v>
      </c>
      <c r="AE787">
        <v>26</v>
      </c>
      <c r="AF787">
        <v>18</v>
      </c>
      <c r="AG787">
        <v>2000</v>
      </c>
      <c r="AJ787">
        <v>1996</v>
      </c>
      <c r="AK787" t="s">
        <v>52</v>
      </c>
      <c r="AL787">
        <v>2000</v>
      </c>
    </row>
    <row r="788" spans="1:38" x14ac:dyDescent="0.3">
      <c r="A788" t="s">
        <v>52</v>
      </c>
      <c r="B788">
        <v>850</v>
      </c>
      <c r="C788">
        <v>870</v>
      </c>
      <c r="D788" t="s">
        <v>30</v>
      </c>
      <c r="E788" t="s">
        <v>34</v>
      </c>
      <c r="F788" t="s">
        <v>31</v>
      </c>
      <c r="G788">
        <v>5</v>
      </c>
      <c r="H788">
        <v>4</v>
      </c>
      <c r="I788">
        <v>240</v>
      </c>
      <c r="J788">
        <v>2000</v>
      </c>
      <c r="K788">
        <v>24</v>
      </c>
      <c r="L788">
        <v>17</v>
      </c>
      <c r="M788" t="s">
        <v>123</v>
      </c>
      <c r="N788" t="s">
        <v>32</v>
      </c>
      <c r="O788" t="s">
        <v>36</v>
      </c>
      <c r="P788">
        <v>1996</v>
      </c>
      <c r="V788" t="str">
        <f>IF(OR(J788 &lt; -10846.9, J788 &gt; 74078.13), "T", "F")</f>
        <v>F</v>
      </c>
      <c r="AB788">
        <v>5</v>
      </c>
      <c r="AC788">
        <v>4</v>
      </c>
      <c r="AD788">
        <v>240</v>
      </c>
      <c r="AE788">
        <v>24</v>
      </c>
      <c r="AF788">
        <v>17</v>
      </c>
      <c r="AG788">
        <v>2000</v>
      </c>
      <c r="AJ788">
        <v>1996</v>
      </c>
      <c r="AK788" t="s">
        <v>52</v>
      </c>
      <c r="AL788">
        <v>2000</v>
      </c>
    </row>
    <row r="789" spans="1:38" x14ac:dyDescent="0.3">
      <c r="A789" t="s">
        <v>52</v>
      </c>
      <c r="B789">
        <v>850</v>
      </c>
      <c r="C789">
        <v>870</v>
      </c>
      <c r="D789" t="s">
        <v>30</v>
      </c>
      <c r="E789" t="s">
        <v>34</v>
      </c>
      <c r="F789" t="s">
        <v>31</v>
      </c>
      <c r="G789">
        <v>5</v>
      </c>
      <c r="H789">
        <v>4</v>
      </c>
      <c r="I789">
        <v>222</v>
      </c>
      <c r="J789">
        <v>2000</v>
      </c>
      <c r="K789">
        <v>24</v>
      </c>
      <c r="L789">
        <v>17</v>
      </c>
      <c r="M789" t="s">
        <v>25</v>
      </c>
      <c r="N789" t="s">
        <v>32</v>
      </c>
      <c r="O789" t="s">
        <v>36</v>
      </c>
      <c r="P789">
        <v>1996</v>
      </c>
      <c r="V789" t="str">
        <f>IF(OR(J789 &lt; -10846.9, J789 &gt; 74078.13), "T", "F")</f>
        <v>F</v>
      </c>
      <c r="AB789">
        <v>5</v>
      </c>
      <c r="AC789">
        <v>4</v>
      </c>
      <c r="AD789">
        <v>222</v>
      </c>
      <c r="AE789">
        <v>24</v>
      </c>
      <c r="AF789">
        <v>17</v>
      </c>
      <c r="AG789">
        <v>2000</v>
      </c>
      <c r="AJ789">
        <v>1996</v>
      </c>
      <c r="AK789" t="s">
        <v>52</v>
      </c>
      <c r="AL789">
        <v>2000</v>
      </c>
    </row>
    <row r="790" spans="1:38" x14ac:dyDescent="0.3">
      <c r="A790" t="s">
        <v>52</v>
      </c>
      <c r="B790">
        <v>850</v>
      </c>
      <c r="C790">
        <v>870</v>
      </c>
      <c r="D790" t="s">
        <v>30</v>
      </c>
      <c r="E790" t="s">
        <v>19</v>
      </c>
      <c r="F790" t="s">
        <v>31</v>
      </c>
      <c r="G790">
        <v>5</v>
      </c>
      <c r="H790">
        <v>4</v>
      </c>
      <c r="I790">
        <v>168</v>
      </c>
      <c r="J790">
        <v>2000</v>
      </c>
      <c r="K790">
        <v>26</v>
      </c>
      <c r="L790">
        <v>18</v>
      </c>
      <c r="M790" t="s">
        <v>28</v>
      </c>
      <c r="N790" t="s">
        <v>32</v>
      </c>
      <c r="O790" t="s">
        <v>33</v>
      </c>
      <c r="P790">
        <v>1996</v>
      </c>
      <c r="V790" t="str">
        <f>IF(OR(J790 &lt; -10846.9, J790 &gt; 74078.13), "T", "F")</f>
        <v>F</v>
      </c>
      <c r="AB790">
        <v>5</v>
      </c>
      <c r="AC790">
        <v>4</v>
      </c>
      <c r="AD790">
        <v>168</v>
      </c>
      <c r="AE790">
        <v>26</v>
      </c>
      <c r="AF790">
        <v>18</v>
      </c>
      <c r="AG790">
        <v>2000</v>
      </c>
      <c r="AJ790">
        <v>1996</v>
      </c>
      <c r="AK790" t="s">
        <v>52</v>
      </c>
      <c r="AL790">
        <v>2000</v>
      </c>
    </row>
    <row r="791" spans="1:38" x14ac:dyDescent="0.3">
      <c r="A791" t="s">
        <v>52</v>
      </c>
      <c r="B791">
        <v>850</v>
      </c>
      <c r="C791">
        <v>870</v>
      </c>
      <c r="D791" t="s">
        <v>30</v>
      </c>
      <c r="E791" t="s">
        <v>19</v>
      </c>
      <c r="F791" t="s">
        <v>31</v>
      </c>
      <c r="G791">
        <v>5</v>
      </c>
      <c r="H791">
        <v>4</v>
      </c>
      <c r="I791">
        <v>168</v>
      </c>
      <c r="J791">
        <v>2000</v>
      </c>
      <c r="K791">
        <v>26</v>
      </c>
      <c r="L791">
        <v>18</v>
      </c>
      <c r="M791" t="s">
        <v>28</v>
      </c>
      <c r="N791" t="s">
        <v>32</v>
      </c>
      <c r="O791" t="s">
        <v>36</v>
      </c>
      <c r="P791">
        <v>1996</v>
      </c>
      <c r="V791" t="str">
        <f>IF(OR(J791 &lt; -10846.9, J791 &gt; 74078.13), "T", "F")</f>
        <v>F</v>
      </c>
      <c r="AB791">
        <v>5</v>
      </c>
      <c r="AC791">
        <v>4</v>
      </c>
      <c r="AD791">
        <v>168</v>
      </c>
      <c r="AE791">
        <v>26</v>
      </c>
      <c r="AF791">
        <v>18</v>
      </c>
      <c r="AG791">
        <v>2000</v>
      </c>
      <c r="AJ791">
        <v>1996</v>
      </c>
      <c r="AK791" t="s">
        <v>52</v>
      </c>
      <c r="AL791">
        <v>2000</v>
      </c>
    </row>
    <row r="792" spans="1:38" x14ac:dyDescent="0.3">
      <c r="A792" t="s">
        <v>52</v>
      </c>
      <c r="B792">
        <v>850</v>
      </c>
      <c r="C792">
        <v>870</v>
      </c>
      <c r="D792" t="s">
        <v>30</v>
      </c>
      <c r="E792" t="s">
        <v>19</v>
      </c>
      <c r="F792" t="s">
        <v>31</v>
      </c>
      <c r="G792">
        <v>5</v>
      </c>
      <c r="H792">
        <v>4</v>
      </c>
      <c r="I792">
        <v>168</v>
      </c>
      <c r="J792">
        <v>2000</v>
      </c>
      <c r="K792">
        <v>26</v>
      </c>
      <c r="L792">
        <v>18</v>
      </c>
      <c r="M792" t="s">
        <v>28</v>
      </c>
      <c r="N792" t="s">
        <v>32</v>
      </c>
      <c r="O792" t="s">
        <v>33</v>
      </c>
      <c r="P792">
        <v>1997</v>
      </c>
      <c r="V792" t="str">
        <f>IF(OR(J792 &lt; -10846.9, J792 &gt; 74078.13), "T", "F")</f>
        <v>F</v>
      </c>
      <c r="AB792">
        <v>5</v>
      </c>
      <c r="AC792">
        <v>4</v>
      </c>
      <c r="AD792">
        <v>168</v>
      </c>
      <c r="AE792">
        <v>26</v>
      </c>
      <c r="AF792">
        <v>18</v>
      </c>
      <c r="AG792">
        <v>2000</v>
      </c>
      <c r="AJ792">
        <v>1997</v>
      </c>
      <c r="AK792" t="s">
        <v>52</v>
      </c>
      <c r="AL792">
        <v>2000</v>
      </c>
    </row>
    <row r="793" spans="1:38" x14ac:dyDescent="0.3">
      <c r="A793" t="s">
        <v>52</v>
      </c>
      <c r="B793">
        <v>850</v>
      </c>
      <c r="C793">
        <v>870</v>
      </c>
      <c r="D793" t="s">
        <v>30</v>
      </c>
      <c r="E793" t="s">
        <v>19</v>
      </c>
      <c r="F793" t="s">
        <v>31</v>
      </c>
      <c r="G793">
        <v>5</v>
      </c>
      <c r="H793">
        <v>4</v>
      </c>
      <c r="I793">
        <v>168</v>
      </c>
      <c r="J793">
        <v>2000</v>
      </c>
      <c r="K793">
        <v>26</v>
      </c>
      <c r="L793">
        <v>18</v>
      </c>
      <c r="M793" t="s">
        <v>28</v>
      </c>
      <c r="N793" t="s">
        <v>32</v>
      </c>
      <c r="O793" t="s">
        <v>36</v>
      </c>
      <c r="P793">
        <v>1997</v>
      </c>
      <c r="V793" t="str">
        <f>IF(OR(J793 &lt; -10846.9, J793 &gt; 74078.13), "T", "F")</f>
        <v>F</v>
      </c>
      <c r="AB793">
        <v>5</v>
      </c>
      <c r="AC793">
        <v>4</v>
      </c>
      <c r="AD793">
        <v>168</v>
      </c>
      <c r="AE793">
        <v>26</v>
      </c>
      <c r="AF793">
        <v>18</v>
      </c>
      <c r="AG793">
        <v>2000</v>
      </c>
      <c r="AJ793">
        <v>1997</v>
      </c>
      <c r="AK793" t="s">
        <v>52</v>
      </c>
      <c r="AL793">
        <v>2000</v>
      </c>
    </row>
    <row r="794" spans="1:38" x14ac:dyDescent="0.3">
      <c r="A794" t="s">
        <v>52</v>
      </c>
      <c r="B794">
        <v>850</v>
      </c>
      <c r="C794">
        <v>870</v>
      </c>
      <c r="D794" t="s">
        <v>30</v>
      </c>
      <c r="E794" t="s">
        <v>34</v>
      </c>
      <c r="F794" t="s">
        <v>31</v>
      </c>
      <c r="G794">
        <v>5</v>
      </c>
      <c r="H794">
        <v>4</v>
      </c>
      <c r="I794">
        <v>240</v>
      </c>
      <c r="J794">
        <v>2000</v>
      </c>
      <c r="K794">
        <v>24</v>
      </c>
      <c r="L794">
        <v>17</v>
      </c>
      <c r="M794" t="s">
        <v>123</v>
      </c>
      <c r="N794" t="s">
        <v>32</v>
      </c>
      <c r="O794" t="s">
        <v>33</v>
      </c>
      <c r="P794">
        <v>1997</v>
      </c>
      <c r="V794" t="str">
        <f>IF(OR(J794 &lt; -10846.9, J794 &gt; 74078.13), "T", "F")</f>
        <v>F</v>
      </c>
      <c r="AB794">
        <v>5</v>
      </c>
      <c r="AC794">
        <v>4</v>
      </c>
      <c r="AD794">
        <v>240</v>
      </c>
      <c r="AE794">
        <v>24</v>
      </c>
      <c r="AF794">
        <v>17</v>
      </c>
      <c r="AG794">
        <v>2000</v>
      </c>
      <c r="AJ794">
        <v>1997</v>
      </c>
      <c r="AK794" t="s">
        <v>52</v>
      </c>
      <c r="AL794">
        <v>2000</v>
      </c>
    </row>
    <row r="795" spans="1:38" x14ac:dyDescent="0.3">
      <c r="A795" t="s">
        <v>52</v>
      </c>
      <c r="B795">
        <v>850</v>
      </c>
      <c r="C795">
        <v>870</v>
      </c>
      <c r="D795" t="s">
        <v>30</v>
      </c>
      <c r="E795" t="s">
        <v>34</v>
      </c>
      <c r="F795" t="s">
        <v>31</v>
      </c>
      <c r="G795">
        <v>5</v>
      </c>
      <c r="H795">
        <v>4</v>
      </c>
      <c r="I795">
        <v>222</v>
      </c>
      <c r="J795">
        <v>2000</v>
      </c>
      <c r="K795">
        <v>24</v>
      </c>
      <c r="L795">
        <v>17</v>
      </c>
      <c r="M795" t="s">
        <v>25</v>
      </c>
      <c r="N795" t="s">
        <v>32</v>
      </c>
      <c r="O795" t="s">
        <v>36</v>
      </c>
      <c r="P795">
        <v>1997</v>
      </c>
      <c r="V795" t="str">
        <f>IF(OR(J795 &lt; -10846.9, J795 &gt; 74078.13), "T", "F")</f>
        <v>F</v>
      </c>
      <c r="AB795">
        <v>5</v>
      </c>
      <c r="AC795">
        <v>4</v>
      </c>
      <c r="AD795">
        <v>222</v>
      </c>
      <c r="AE795">
        <v>24</v>
      </c>
      <c r="AF795">
        <v>17</v>
      </c>
      <c r="AG795">
        <v>2000</v>
      </c>
      <c r="AJ795">
        <v>1997</v>
      </c>
      <c r="AK795" t="s">
        <v>52</v>
      </c>
      <c r="AL795">
        <v>2000</v>
      </c>
    </row>
    <row r="796" spans="1:38" x14ac:dyDescent="0.3">
      <c r="A796" t="s">
        <v>52</v>
      </c>
      <c r="B796">
        <v>850</v>
      </c>
      <c r="C796">
        <v>870</v>
      </c>
      <c r="D796" t="s">
        <v>30</v>
      </c>
      <c r="E796" t="s">
        <v>34</v>
      </c>
      <c r="F796" t="s">
        <v>31</v>
      </c>
      <c r="G796">
        <v>5</v>
      </c>
      <c r="H796">
        <v>4</v>
      </c>
      <c r="I796">
        <v>240</v>
      </c>
      <c r="J796">
        <v>2091</v>
      </c>
      <c r="K796">
        <v>24</v>
      </c>
      <c r="L796">
        <v>17</v>
      </c>
      <c r="M796" t="s">
        <v>123</v>
      </c>
      <c r="N796" t="s">
        <v>32</v>
      </c>
      <c r="O796" t="s">
        <v>36</v>
      </c>
      <c r="P796">
        <v>1997</v>
      </c>
      <c r="V796" t="str">
        <f>IF(OR(J796 &lt; -10846.9, J796 &gt; 74078.13), "T", "F")</f>
        <v>F</v>
      </c>
      <c r="AB796">
        <v>5</v>
      </c>
      <c r="AC796">
        <v>4</v>
      </c>
      <c r="AD796">
        <v>240</v>
      </c>
      <c r="AE796">
        <v>24</v>
      </c>
      <c r="AF796">
        <v>17</v>
      </c>
      <c r="AG796">
        <v>2091</v>
      </c>
      <c r="AJ796">
        <v>1997</v>
      </c>
      <c r="AK796" t="s">
        <v>52</v>
      </c>
      <c r="AL796">
        <v>2091</v>
      </c>
    </row>
    <row r="797" spans="1:38" x14ac:dyDescent="0.3">
      <c r="A797" t="s">
        <v>52</v>
      </c>
      <c r="B797">
        <v>850</v>
      </c>
      <c r="C797">
        <v>870</v>
      </c>
      <c r="D797" t="s">
        <v>30</v>
      </c>
      <c r="E797" t="s">
        <v>34</v>
      </c>
      <c r="F797" t="s">
        <v>31</v>
      </c>
      <c r="G797">
        <v>5</v>
      </c>
      <c r="H797">
        <v>4</v>
      </c>
      <c r="I797">
        <v>190</v>
      </c>
      <c r="J797">
        <v>2000</v>
      </c>
      <c r="K797">
        <v>24</v>
      </c>
      <c r="L797">
        <v>18</v>
      </c>
      <c r="M797" t="s">
        <v>25</v>
      </c>
      <c r="N797" t="s">
        <v>32</v>
      </c>
      <c r="O797" t="s">
        <v>36</v>
      </c>
      <c r="P797">
        <v>1997</v>
      </c>
      <c r="V797" t="str">
        <f>IF(OR(J797 &lt; -10846.9, J797 &gt; 74078.13), "T", "F")</f>
        <v>F</v>
      </c>
      <c r="AB797">
        <v>5</v>
      </c>
      <c r="AC797">
        <v>4</v>
      </c>
      <c r="AD797">
        <v>190</v>
      </c>
      <c r="AE797">
        <v>24</v>
      </c>
      <c r="AF797">
        <v>18</v>
      </c>
      <c r="AG797">
        <v>2000</v>
      </c>
      <c r="AJ797">
        <v>1997</v>
      </c>
      <c r="AK797" t="s">
        <v>52</v>
      </c>
      <c r="AL797">
        <v>2000</v>
      </c>
    </row>
    <row r="798" spans="1:38" x14ac:dyDescent="0.3">
      <c r="A798" t="s">
        <v>52</v>
      </c>
      <c r="B798">
        <v>850</v>
      </c>
      <c r="C798">
        <v>870</v>
      </c>
      <c r="D798" t="s">
        <v>30</v>
      </c>
      <c r="E798" t="s">
        <v>34</v>
      </c>
      <c r="F798" t="s">
        <v>31</v>
      </c>
      <c r="G798">
        <v>5</v>
      </c>
      <c r="H798">
        <v>4</v>
      </c>
      <c r="I798">
        <v>190</v>
      </c>
      <c r="J798">
        <v>2000</v>
      </c>
      <c r="K798">
        <v>24</v>
      </c>
      <c r="L798">
        <v>18</v>
      </c>
      <c r="M798" t="s">
        <v>25</v>
      </c>
      <c r="N798" t="s">
        <v>32</v>
      </c>
      <c r="O798" t="s">
        <v>33</v>
      </c>
      <c r="P798">
        <v>1997</v>
      </c>
      <c r="V798" t="str">
        <f>IF(OR(J798 &lt; -10846.9, J798 &gt; 74078.13), "T", "F")</f>
        <v>F</v>
      </c>
      <c r="AB798">
        <v>5</v>
      </c>
      <c r="AC798">
        <v>4</v>
      </c>
      <c r="AD798">
        <v>190</v>
      </c>
      <c r="AE798">
        <v>24</v>
      </c>
      <c r="AF798">
        <v>18</v>
      </c>
      <c r="AG798">
        <v>2000</v>
      </c>
      <c r="AJ798">
        <v>1997</v>
      </c>
      <c r="AK798" t="s">
        <v>52</v>
      </c>
      <c r="AL798">
        <v>2000</v>
      </c>
    </row>
    <row r="799" spans="1:38" x14ac:dyDescent="0.3">
      <c r="A799" t="s">
        <v>52</v>
      </c>
      <c r="B799">
        <v>850</v>
      </c>
      <c r="C799">
        <v>870</v>
      </c>
      <c r="D799" t="s">
        <v>30</v>
      </c>
      <c r="E799" t="s">
        <v>34</v>
      </c>
      <c r="F799" t="s">
        <v>31</v>
      </c>
      <c r="G799">
        <v>5</v>
      </c>
      <c r="H799">
        <v>4</v>
      </c>
      <c r="I799">
        <v>222</v>
      </c>
      <c r="J799">
        <v>2000</v>
      </c>
      <c r="K799">
        <v>24</v>
      </c>
      <c r="L799">
        <v>17</v>
      </c>
      <c r="M799" t="s">
        <v>25</v>
      </c>
      <c r="N799" t="s">
        <v>32</v>
      </c>
      <c r="O799" t="s">
        <v>33</v>
      </c>
      <c r="P799">
        <v>1997</v>
      </c>
      <c r="V799" t="str">
        <f>IF(OR(J799 &lt; -10846.9, J799 &gt; 74078.13), "T", "F")</f>
        <v>F</v>
      </c>
      <c r="AB799">
        <v>5</v>
      </c>
      <c r="AC799">
        <v>4</v>
      </c>
      <c r="AD799">
        <v>222</v>
      </c>
      <c r="AE799">
        <v>24</v>
      </c>
      <c r="AF799">
        <v>17</v>
      </c>
      <c r="AG799">
        <v>2000</v>
      </c>
      <c r="AJ799">
        <v>1997</v>
      </c>
      <c r="AK799" t="s">
        <v>52</v>
      </c>
      <c r="AL799">
        <v>2000</v>
      </c>
    </row>
    <row r="800" spans="1:38" x14ac:dyDescent="0.3">
      <c r="A800" t="s">
        <v>89</v>
      </c>
      <c r="B800">
        <v>86</v>
      </c>
      <c r="C800">
        <v>2031</v>
      </c>
      <c r="D800" t="s">
        <v>39</v>
      </c>
      <c r="E800" t="s">
        <v>19</v>
      </c>
      <c r="F800" t="s">
        <v>20</v>
      </c>
      <c r="G800">
        <v>4</v>
      </c>
      <c r="H800">
        <v>2</v>
      </c>
      <c r="I800">
        <v>205</v>
      </c>
      <c r="J800">
        <v>26255</v>
      </c>
      <c r="K800">
        <v>28</v>
      </c>
      <c r="L800">
        <v>21</v>
      </c>
      <c r="M800" t="s">
        <v>40</v>
      </c>
      <c r="N800" t="s">
        <v>22</v>
      </c>
      <c r="O800" t="s">
        <v>23</v>
      </c>
      <c r="P800">
        <v>2017</v>
      </c>
      <c r="V800" t="str">
        <f>IF(OR(J800 &lt; -10846.9, J800 &gt; 74078.13), "T", "F")</f>
        <v>F</v>
      </c>
      <c r="AB800">
        <v>4</v>
      </c>
      <c r="AC800">
        <v>2</v>
      </c>
      <c r="AD800">
        <v>205</v>
      </c>
      <c r="AE800">
        <v>28</v>
      </c>
      <c r="AF800">
        <v>21</v>
      </c>
      <c r="AG800">
        <v>26255</v>
      </c>
      <c r="AJ800">
        <v>2017</v>
      </c>
      <c r="AK800" t="s">
        <v>89</v>
      </c>
      <c r="AL800">
        <v>26255</v>
      </c>
    </row>
    <row r="801" spans="1:38" x14ac:dyDescent="0.3">
      <c r="A801" t="s">
        <v>89</v>
      </c>
      <c r="B801">
        <v>86</v>
      </c>
      <c r="C801">
        <v>2031</v>
      </c>
      <c r="D801" t="s">
        <v>39</v>
      </c>
      <c r="E801" t="s">
        <v>34</v>
      </c>
      <c r="F801" t="s">
        <v>20</v>
      </c>
      <c r="G801">
        <v>4</v>
      </c>
      <c r="H801">
        <v>2</v>
      </c>
      <c r="I801">
        <v>200</v>
      </c>
      <c r="J801">
        <v>26975</v>
      </c>
      <c r="K801">
        <v>32</v>
      </c>
      <c r="L801">
        <v>24</v>
      </c>
      <c r="M801" t="s">
        <v>40</v>
      </c>
      <c r="N801" t="s">
        <v>22</v>
      </c>
      <c r="O801" t="s">
        <v>23</v>
      </c>
      <c r="P801">
        <v>2017</v>
      </c>
      <c r="V801" t="str">
        <f>IF(OR(J801 &lt; -10846.9, J801 &gt; 74078.13), "T", "F")</f>
        <v>F</v>
      </c>
      <c r="AB801">
        <v>4</v>
      </c>
      <c r="AC801">
        <v>2</v>
      </c>
      <c r="AD801">
        <v>200</v>
      </c>
      <c r="AE801">
        <v>32</v>
      </c>
      <c r="AF801">
        <v>24</v>
      </c>
      <c r="AG801">
        <v>26975</v>
      </c>
      <c r="AJ801">
        <v>2017</v>
      </c>
      <c r="AK801" t="s">
        <v>89</v>
      </c>
      <c r="AL801">
        <v>26975</v>
      </c>
    </row>
    <row r="802" spans="1:38" x14ac:dyDescent="0.3">
      <c r="A802" t="s">
        <v>124</v>
      </c>
      <c r="B802" t="s">
        <v>125</v>
      </c>
      <c r="C802">
        <v>376</v>
      </c>
      <c r="D802" t="s">
        <v>18</v>
      </c>
      <c r="E802" t="s">
        <v>19</v>
      </c>
      <c r="F802" t="s">
        <v>35</v>
      </c>
      <c r="G802">
        <v>4</v>
      </c>
      <c r="H802">
        <v>4</v>
      </c>
      <c r="I802">
        <v>227</v>
      </c>
      <c r="J802">
        <v>26950</v>
      </c>
      <c r="K802">
        <v>24</v>
      </c>
      <c r="L802">
        <v>17</v>
      </c>
      <c r="M802" t="s">
        <v>25</v>
      </c>
      <c r="N802" t="s">
        <v>22</v>
      </c>
      <c r="O802" t="s">
        <v>36</v>
      </c>
      <c r="P802">
        <v>2005</v>
      </c>
      <c r="V802" t="str">
        <f>IF(OR(J802 &lt; -10846.9, J802 &gt; 74078.13), "T", "F")</f>
        <v>F</v>
      </c>
      <c r="AB802">
        <v>4</v>
      </c>
      <c r="AC802">
        <v>4</v>
      </c>
      <c r="AD802">
        <v>227</v>
      </c>
      <c r="AE802">
        <v>24</v>
      </c>
      <c r="AF802">
        <v>17</v>
      </c>
      <c r="AG802">
        <v>26950</v>
      </c>
      <c r="AJ802">
        <v>2005</v>
      </c>
      <c r="AK802" t="s">
        <v>124</v>
      </c>
      <c r="AL802">
        <v>26950</v>
      </c>
    </row>
    <row r="803" spans="1:38" x14ac:dyDescent="0.3">
      <c r="A803" t="s">
        <v>124</v>
      </c>
      <c r="B803" t="s">
        <v>125</v>
      </c>
      <c r="C803">
        <v>376</v>
      </c>
      <c r="D803" t="s">
        <v>30</v>
      </c>
      <c r="E803" t="s">
        <v>19</v>
      </c>
      <c r="F803" t="s">
        <v>35</v>
      </c>
      <c r="G803">
        <v>4</v>
      </c>
      <c r="H803">
        <v>4</v>
      </c>
      <c r="I803">
        <v>165</v>
      </c>
      <c r="J803">
        <v>22990</v>
      </c>
      <c r="K803">
        <v>27</v>
      </c>
      <c r="L803">
        <v>20</v>
      </c>
      <c r="M803" t="s">
        <v>25</v>
      </c>
      <c r="N803" t="s">
        <v>22</v>
      </c>
      <c r="O803" t="s">
        <v>36</v>
      </c>
      <c r="P803">
        <v>2005</v>
      </c>
      <c r="V803" t="str">
        <f>IF(OR(J803 &lt; -10846.9, J803 &gt; 74078.13), "T", "F")</f>
        <v>F</v>
      </c>
      <c r="AB803">
        <v>4</v>
      </c>
      <c r="AC803">
        <v>4</v>
      </c>
      <c r="AD803">
        <v>165</v>
      </c>
      <c r="AE803">
        <v>27</v>
      </c>
      <c r="AF803">
        <v>20</v>
      </c>
      <c r="AG803">
        <v>22990</v>
      </c>
      <c r="AJ803">
        <v>2005</v>
      </c>
      <c r="AK803" t="s">
        <v>124</v>
      </c>
      <c r="AL803">
        <v>22990</v>
      </c>
    </row>
    <row r="804" spans="1:38" x14ac:dyDescent="0.3">
      <c r="A804" t="s">
        <v>124</v>
      </c>
      <c r="B804" t="s">
        <v>125</v>
      </c>
      <c r="C804">
        <v>376</v>
      </c>
      <c r="D804" t="s">
        <v>18</v>
      </c>
      <c r="E804" t="s">
        <v>19</v>
      </c>
      <c r="F804" t="s">
        <v>35</v>
      </c>
      <c r="G804">
        <v>4</v>
      </c>
      <c r="H804">
        <v>4</v>
      </c>
      <c r="I804">
        <v>230</v>
      </c>
      <c r="J804">
        <v>26950</v>
      </c>
      <c r="K804">
        <v>25</v>
      </c>
      <c r="L804">
        <v>18</v>
      </c>
      <c r="M804" t="s">
        <v>25</v>
      </c>
      <c r="N804" t="s">
        <v>22</v>
      </c>
      <c r="O804" t="s">
        <v>36</v>
      </c>
      <c r="P804">
        <v>2006</v>
      </c>
      <c r="V804" t="str">
        <f>IF(OR(J804 &lt; -10846.9, J804 &gt; 74078.13), "T", "F")</f>
        <v>F</v>
      </c>
      <c r="AB804">
        <v>4</v>
      </c>
      <c r="AC804">
        <v>4</v>
      </c>
      <c r="AD804">
        <v>230</v>
      </c>
      <c r="AE804">
        <v>25</v>
      </c>
      <c r="AF804">
        <v>18</v>
      </c>
      <c r="AG804">
        <v>26950</v>
      </c>
      <c r="AJ804">
        <v>2006</v>
      </c>
      <c r="AK804" t="s">
        <v>124</v>
      </c>
      <c r="AL804">
        <v>26950</v>
      </c>
    </row>
    <row r="805" spans="1:38" x14ac:dyDescent="0.3">
      <c r="A805" t="s">
        <v>124</v>
      </c>
      <c r="B805" t="s">
        <v>125</v>
      </c>
      <c r="C805">
        <v>376</v>
      </c>
      <c r="D805" t="s">
        <v>30</v>
      </c>
      <c r="E805" t="s">
        <v>19</v>
      </c>
      <c r="F805" t="s">
        <v>35</v>
      </c>
      <c r="G805">
        <v>4</v>
      </c>
      <c r="H805">
        <v>4</v>
      </c>
      <c r="I805">
        <v>173</v>
      </c>
      <c r="J805">
        <v>22990</v>
      </c>
      <c r="K805">
        <v>26</v>
      </c>
      <c r="L805">
        <v>19</v>
      </c>
      <c r="M805" t="s">
        <v>28</v>
      </c>
      <c r="N805" t="s">
        <v>22</v>
      </c>
      <c r="O805" t="s">
        <v>36</v>
      </c>
      <c r="P805">
        <v>2006</v>
      </c>
      <c r="V805" t="str">
        <f>IF(OR(J805 &lt; -10846.9, J805 &gt; 74078.13), "T", "F")</f>
        <v>F</v>
      </c>
      <c r="AB805">
        <v>4</v>
      </c>
      <c r="AC805">
        <v>4</v>
      </c>
      <c r="AD805">
        <v>173</v>
      </c>
      <c r="AE805">
        <v>26</v>
      </c>
      <c r="AF805">
        <v>19</v>
      </c>
      <c r="AG805">
        <v>22990</v>
      </c>
      <c r="AJ805">
        <v>2006</v>
      </c>
      <c r="AK805" t="s">
        <v>124</v>
      </c>
      <c r="AL805">
        <v>22990</v>
      </c>
    </row>
    <row r="806" spans="1:38" x14ac:dyDescent="0.3">
      <c r="A806" t="s">
        <v>124</v>
      </c>
      <c r="B806" t="s">
        <v>126</v>
      </c>
      <c r="C806">
        <v>376</v>
      </c>
      <c r="D806" t="s">
        <v>127</v>
      </c>
      <c r="E806" t="s">
        <v>19</v>
      </c>
      <c r="F806" t="s">
        <v>31</v>
      </c>
      <c r="G806">
        <v>4</v>
      </c>
      <c r="H806">
        <v>4</v>
      </c>
      <c r="I806">
        <v>220</v>
      </c>
      <c r="J806">
        <v>28900</v>
      </c>
      <c r="K806">
        <v>33</v>
      </c>
      <c r="L806">
        <v>20</v>
      </c>
      <c r="M806" t="s">
        <v>128</v>
      </c>
      <c r="N806" t="s">
        <v>32</v>
      </c>
      <c r="O806" t="s">
        <v>33</v>
      </c>
      <c r="P806">
        <v>2012</v>
      </c>
      <c r="V806" t="str">
        <f>IF(OR(J806 &lt; -10846.9, J806 &gt; 74078.13), "T", "F")</f>
        <v>F</v>
      </c>
      <c r="AB806">
        <v>4</v>
      </c>
      <c r="AC806">
        <v>4</v>
      </c>
      <c r="AD806">
        <v>220</v>
      </c>
      <c r="AE806">
        <v>33</v>
      </c>
      <c r="AF806">
        <v>20</v>
      </c>
      <c r="AG806">
        <v>28900</v>
      </c>
      <c r="AJ806">
        <v>2012</v>
      </c>
      <c r="AK806" t="s">
        <v>124</v>
      </c>
      <c r="AL806">
        <v>28900</v>
      </c>
    </row>
    <row r="807" spans="1:38" x14ac:dyDescent="0.3">
      <c r="A807" t="s">
        <v>124</v>
      </c>
      <c r="B807" t="s">
        <v>126</v>
      </c>
      <c r="C807">
        <v>376</v>
      </c>
      <c r="D807" t="s">
        <v>127</v>
      </c>
      <c r="E807" t="s">
        <v>19</v>
      </c>
      <c r="F807" t="s">
        <v>31</v>
      </c>
      <c r="G807">
        <v>4</v>
      </c>
      <c r="H807">
        <v>2</v>
      </c>
      <c r="I807">
        <v>220</v>
      </c>
      <c r="J807">
        <v>44080</v>
      </c>
      <c r="K807">
        <v>33</v>
      </c>
      <c r="L807">
        <v>20</v>
      </c>
      <c r="M807" t="s">
        <v>128</v>
      </c>
      <c r="N807" t="s">
        <v>22</v>
      </c>
      <c r="O807" t="s">
        <v>26</v>
      </c>
      <c r="P807">
        <v>2012</v>
      </c>
      <c r="V807" t="str">
        <f>IF(OR(J807 &lt; -10846.9, J807 &gt; 74078.13), "T", "F")</f>
        <v>F</v>
      </c>
      <c r="AB807">
        <v>4</v>
      </c>
      <c r="AC807">
        <v>2</v>
      </c>
      <c r="AD807">
        <v>220</v>
      </c>
      <c r="AE807">
        <v>33</v>
      </c>
      <c r="AF807">
        <v>20</v>
      </c>
      <c r="AG807">
        <v>44080</v>
      </c>
      <c r="AJ807">
        <v>2012</v>
      </c>
      <c r="AK807" t="s">
        <v>124</v>
      </c>
      <c r="AL807">
        <v>44080</v>
      </c>
    </row>
    <row r="808" spans="1:38" x14ac:dyDescent="0.3">
      <c r="A808" t="s">
        <v>124</v>
      </c>
      <c r="B808" t="s">
        <v>126</v>
      </c>
      <c r="C808">
        <v>376</v>
      </c>
      <c r="D808" t="s">
        <v>127</v>
      </c>
      <c r="E808" t="s">
        <v>19</v>
      </c>
      <c r="F808" t="s">
        <v>31</v>
      </c>
      <c r="G808">
        <v>4</v>
      </c>
      <c r="H808">
        <v>2</v>
      </c>
      <c r="I808">
        <v>220</v>
      </c>
      <c r="J808">
        <v>46080</v>
      </c>
      <c r="K808">
        <v>33</v>
      </c>
      <c r="L808">
        <v>20</v>
      </c>
      <c r="M808" t="s">
        <v>128</v>
      </c>
      <c r="N808" t="s">
        <v>22</v>
      </c>
      <c r="O808" t="s">
        <v>26</v>
      </c>
      <c r="P808">
        <v>2012</v>
      </c>
      <c r="V808" t="str">
        <f>IF(OR(J808 &lt; -10846.9, J808 &gt; 74078.13), "T", "F")</f>
        <v>F</v>
      </c>
      <c r="AB808">
        <v>4</v>
      </c>
      <c r="AC808">
        <v>2</v>
      </c>
      <c r="AD808">
        <v>220</v>
      </c>
      <c r="AE808">
        <v>33</v>
      </c>
      <c r="AF808">
        <v>20</v>
      </c>
      <c r="AG808">
        <v>46080</v>
      </c>
      <c r="AJ808">
        <v>2012</v>
      </c>
      <c r="AK808" t="s">
        <v>124</v>
      </c>
      <c r="AL808">
        <v>46080</v>
      </c>
    </row>
    <row r="809" spans="1:38" x14ac:dyDescent="0.3">
      <c r="A809" t="s">
        <v>124</v>
      </c>
      <c r="B809" t="s">
        <v>126</v>
      </c>
      <c r="C809">
        <v>376</v>
      </c>
      <c r="D809" t="s">
        <v>39</v>
      </c>
      <c r="E809" t="s">
        <v>19</v>
      </c>
      <c r="F809" t="s">
        <v>35</v>
      </c>
      <c r="G809">
        <v>4</v>
      </c>
      <c r="H809">
        <v>4</v>
      </c>
      <c r="I809">
        <v>220</v>
      </c>
      <c r="J809">
        <v>37115</v>
      </c>
      <c r="K809">
        <v>30</v>
      </c>
      <c r="L809">
        <v>20</v>
      </c>
      <c r="M809" t="s">
        <v>28</v>
      </c>
      <c r="N809" t="s">
        <v>32</v>
      </c>
      <c r="O809" t="s">
        <v>33</v>
      </c>
      <c r="P809">
        <v>2012</v>
      </c>
      <c r="V809" t="str">
        <f>IF(OR(J809 &lt; -10846.9, J809 &gt; 74078.13), "T", "F")</f>
        <v>F</v>
      </c>
      <c r="AB809">
        <v>4</v>
      </c>
      <c r="AC809">
        <v>4</v>
      </c>
      <c r="AD809">
        <v>220</v>
      </c>
      <c r="AE809">
        <v>30</v>
      </c>
      <c r="AF809">
        <v>20</v>
      </c>
      <c r="AG809">
        <v>37115</v>
      </c>
      <c r="AJ809">
        <v>2012</v>
      </c>
      <c r="AK809" t="s">
        <v>124</v>
      </c>
      <c r="AL809">
        <v>37115</v>
      </c>
    </row>
    <row r="810" spans="1:38" x14ac:dyDescent="0.3">
      <c r="A810" t="s">
        <v>124</v>
      </c>
      <c r="B810" t="s">
        <v>126</v>
      </c>
      <c r="C810">
        <v>376</v>
      </c>
      <c r="D810" t="s">
        <v>127</v>
      </c>
      <c r="E810" t="s">
        <v>19</v>
      </c>
      <c r="F810" t="s">
        <v>31</v>
      </c>
      <c r="G810">
        <v>4</v>
      </c>
      <c r="H810">
        <v>2</v>
      </c>
      <c r="I810">
        <v>220</v>
      </c>
      <c r="J810">
        <v>39490</v>
      </c>
      <c r="K810">
        <v>33</v>
      </c>
      <c r="L810">
        <v>20</v>
      </c>
      <c r="M810" t="s">
        <v>128</v>
      </c>
      <c r="N810" t="s">
        <v>22</v>
      </c>
      <c r="O810" t="s">
        <v>26</v>
      </c>
      <c r="P810">
        <v>2012</v>
      </c>
      <c r="V810" t="str">
        <f>IF(OR(J810 &lt; -10846.9, J810 &gt; 74078.13), "T", "F")</f>
        <v>F</v>
      </c>
      <c r="AB810">
        <v>4</v>
      </c>
      <c r="AC810">
        <v>2</v>
      </c>
      <c r="AD810">
        <v>220</v>
      </c>
      <c r="AE810">
        <v>33</v>
      </c>
      <c r="AF810">
        <v>20</v>
      </c>
      <c r="AG810">
        <v>39490</v>
      </c>
      <c r="AJ810">
        <v>2012</v>
      </c>
      <c r="AK810" t="s">
        <v>124</v>
      </c>
      <c r="AL810">
        <v>39490</v>
      </c>
    </row>
    <row r="811" spans="1:38" x14ac:dyDescent="0.3">
      <c r="A811" t="s">
        <v>124</v>
      </c>
      <c r="B811" t="s">
        <v>126</v>
      </c>
      <c r="C811">
        <v>376</v>
      </c>
      <c r="D811" t="s">
        <v>127</v>
      </c>
      <c r="E811" t="s">
        <v>19</v>
      </c>
      <c r="F811" t="s">
        <v>31</v>
      </c>
      <c r="G811">
        <v>4</v>
      </c>
      <c r="H811">
        <v>4</v>
      </c>
      <c r="I811">
        <v>220</v>
      </c>
      <c r="J811">
        <v>34340</v>
      </c>
      <c r="K811">
        <v>33</v>
      </c>
      <c r="L811">
        <v>20</v>
      </c>
      <c r="M811" t="s">
        <v>128</v>
      </c>
      <c r="N811" t="s">
        <v>32</v>
      </c>
      <c r="O811" t="s">
        <v>33</v>
      </c>
      <c r="P811">
        <v>2012</v>
      </c>
      <c r="V811" t="str">
        <f>IF(OR(J811 &lt; -10846.9, J811 &gt; 74078.13), "T", "F")</f>
        <v>F</v>
      </c>
      <c r="AB811">
        <v>4</v>
      </c>
      <c r="AC811">
        <v>4</v>
      </c>
      <c r="AD811">
        <v>220</v>
      </c>
      <c r="AE811">
        <v>33</v>
      </c>
      <c r="AF811">
        <v>20</v>
      </c>
      <c r="AG811">
        <v>34340</v>
      </c>
      <c r="AJ811">
        <v>2012</v>
      </c>
      <c r="AK811" t="s">
        <v>124</v>
      </c>
      <c r="AL811">
        <v>34340</v>
      </c>
    </row>
    <row r="812" spans="1:38" x14ac:dyDescent="0.3">
      <c r="A812" t="s">
        <v>124</v>
      </c>
      <c r="B812" t="s">
        <v>126</v>
      </c>
      <c r="C812">
        <v>376</v>
      </c>
      <c r="D812" t="s">
        <v>127</v>
      </c>
      <c r="E812" t="s">
        <v>34</v>
      </c>
      <c r="F812" t="s">
        <v>31</v>
      </c>
      <c r="G812">
        <v>4</v>
      </c>
      <c r="H812">
        <v>2</v>
      </c>
      <c r="I812">
        <v>220</v>
      </c>
      <c r="J812">
        <v>44080</v>
      </c>
      <c r="K812">
        <v>28</v>
      </c>
      <c r="L812">
        <v>18</v>
      </c>
      <c r="M812" t="s">
        <v>128</v>
      </c>
      <c r="N812" t="s">
        <v>22</v>
      </c>
      <c r="O812" t="s">
        <v>26</v>
      </c>
      <c r="P812">
        <v>2012</v>
      </c>
      <c r="V812" t="str">
        <f>IF(OR(J812 &lt; -10846.9, J812 &gt; 74078.13), "T", "F")</f>
        <v>F</v>
      </c>
      <c r="AB812">
        <v>4</v>
      </c>
      <c r="AC812">
        <v>2</v>
      </c>
      <c r="AD812">
        <v>220</v>
      </c>
      <c r="AE812">
        <v>28</v>
      </c>
      <c r="AF812">
        <v>18</v>
      </c>
      <c r="AG812">
        <v>44080</v>
      </c>
      <c r="AJ812">
        <v>2012</v>
      </c>
      <c r="AK812" t="s">
        <v>124</v>
      </c>
      <c r="AL812">
        <v>44080</v>
      </c>
    </row>
    <row r="813" spans="1:38" x14ac:dyDescent="0.3">
      <c r="A813" t="s">
        <v>124</v>
      </c>
      <c r="B813" t="s">
        <v>126</v>
      </c>
      <c r="C813">
        <v>376</v>
      </c>
      <c r="D813" t="s">
        <v>127</v>
      </c>
      <c r="E813" t="s">
        <v>34</v>
      </c>
      <c r="F813" t="s">
        <v>31</v>
      </c>
      <c r="G813">
        <v>4</v>
      </c>
      <c r="H813">
        <v>2</v>
      </c>
      <c r="I813">
        <v>220</v>
      </c>
      <c r="J813">
        <v>40840</v>
      </c>
      <c r="K813">
        <v>28</v>
      </c>
      <c r="L813">
        <v>18</v>
      </c>
      <c r="M813" t="s">
        <v>128</v>
      </c>
      <c r="N813" t="s">
        <v>22</v>
      </c>
      <c r="O813" t="s">
        <v>26</v>
      </c>
      <c r="P813">
        <v>2012</v>
      </c>
      <c r="V813" t="str">
        <f>IF(OR(J813 &lt; -10846.9, J813 &gt; 74078.13), "T", "F")</f>
        <v>F</v>
      </c>
      <c r="AB813">
        <v>4</v>
      </c>
      <c r="AC813">
        <v>2</v>
      </c>
      <c r="AD813">
        <v>220</v>
      </c>
      <c r="AE813">
        <v>28</v>
      </c>
      <c r="AF813">
        <v>18</v>
      </c>
      <c r="AG813">
        <v>40840</v>
      </c>
      <c r="AJ813">
        <v>2012</v>
      </c>
      <c r="AK813" t="s">
        <v>124</v>
      </c>
      <c r="AL813">
        <v>40840</v>
      </c>
    </row>
    <row r="814" spans="1:38" x14ac:dyDescent="0.3">
      <c r="A814" t="s">
        <v>124</v>
      </c>
      <c r="B814" t="s">
        <v>126</v>
      </c>
      <c r="C814">
        <v>376</v>
      </c>
      <c r="D814" t="s">
        <v>127</v>
      </c>
      <c r="E814" t="s">
        <v>34</v>
      </c>
      <c r="F814" t="s">
        <v>31</v>
      </c>
      <c r="G814">
        <v>4</v>
      </c>
      <c r="H814">
        <v>4</v>
      </c>
      <c r="I814">
        <v>220</v>
      </c>
      <c r="J814">
        <v>31180</v>
      </c>
      <c r="K814">
        <v>28</v>
      </c>
      <c r="L814">
        <v>18</v>
      </c>
      <c r="M814" t="s">
        <v>128</v>
      </c>
      <c r="N814" t="s">
        <v>22</v>
      </c>
      <c r="O814" t="s">
        <v>36</v>
      </c>
      <c r="P814">
        <v>2012</v>
      </c>
      <c r="V814" t="str">
        <f>IF(OR(J814 &lt; -10846.9, J814 &gt; 74078.13), "T", "F")</f>
        <v>F</v>
      </c>
      <c r="AB814">
        <v>4</v>
      </c>
      <c r="AC814">
        <v>4</v>
      </c>
      <c r="AD814">
        <v>220</v>
      </c>
      <c r="AE814">
        <v>28</v>
      </c>
      <c r="AF814">
        <v>18</v>
      </c>
      <c r="AG814">
        <v>31180</v>
      </c>
      <c r="AJ814">
        <v>2012</v>
      </c>
      <c r="AK814" t="s">
        <v>124</v>
      </c>
      <c r="AL814">
        <v>31180</v>
      </c>
    </row>
    <row r="815" spans="1:38" x14ac:dyDescent="0.3">
      <c r="A815" t="s">
        <v>124</v>
      </c>
      <c r="B815" t="s">
        <v>126</v>
      </c>
      <c r="C815">
        <v>376</v>
      </c>
      <c r="D815" t="s">
        <v>39</v>
      </c>
      <c r="E815" t="s">
        <v>19</v>
      </c>
      <c r="F815" t="s">
        <v>35</v>
      </c>
      <c r="G815">
        <v>4</v>
      </c>
      <c r="H815">
        <v>4</v>
      </c>
      <c r="I815">
        <v>220</v>
      </c>
      <c r="J815">
        <v>32395</v>
      </c>
      <c r="K815">
        <v>30</v>
      </c>
      <c r="L815">
        <v>20</v>
      </c>
      <c r="M815" t="s">
        <v>28</v>
      </c>
      <c r="N815" t="s">
        <v>32</v>
      </c>
      <c r="O815" t="s">
        <v>33</v>
      </c>
      <c r="P815">
        <v>2012</v>
      </c>
      <c r="V815" t="str">
        <f>IF(OR(J815 &lt; -10846.9, J815 &gt; 74078.13), "T", "F")</f>
        <v>F</v>
      </c>
      <c r="AB815">
        <v>4</v>
      </c>
      <c r="AC815">
        <v>4</v>
      </c>
      <c r="AD815">
        <v>220</v>
      </c>
      <c r="AE815">
        <v>30</v>
      </c>
      <c r="AF815">
        <v>20</v>
      </c>
      <c r="AG815">
        <v>32395</v>
      </c>
      <c r="AJ815">
        <v>2012</v>
      </c>
      <c r="AK815" t="s">
        <v>124</v>
      </c>
      <c r="AL815">
        <v>32395</v>
      </c>
    </row>
    <row r="816" spans="1:38" x14ac:dyDescent="0.3">
      <c r="A816" t="s">
        <v>124</v>
      </c>
      <c r="B816" t="s">
        <v>126</v>
      </c>
      <c r="C816">
        <v>376</v>
      </c>
      <c r="D816" t="s">
        <v>127</v>
      </c>
      <c r="E816" t="s">
        <v>34</v>
      </c>
      <c r="F816" t="s">
        <v>31</v>
      </c>
      <c r="G816">
        <v>4</v>
      </c>
      <c r="H816">
        <v>4</v>
      </c>
      <c r="I816">
        <v>220</v>
      </c>
      <c r="J816">
        <v>34340</v>
      </c>
      <c r="K816">
        <v>29</v>
      </c>
      <c r="L816">
        <v>19</v>
      </c>
      <c r="M816" t="s">
        <v>128</v>
      </c>
      <c r="N816" t="s">
        <v>32</v>
      </c>
      <c r="O816" t="s">
        <v>33</v>
      </c>
      <c r="P816">
        <v>2012</v>
      </c>
      <c r="V816" t="str">
        <f>IF(OR(J816 &lt; -10846.9, J816 &gt; 74078.13), "T", "F")</f>
        <v>F</v>
      </c>
      <c r="AB816">
        <v>4</v>
      </c>
      <c r="AC816">
        <v>4</v>
      </c>
      <c r="AD816">
        <v>220</v>
      </c>
      <c r="AE816">
        <v>29</v>
      </c>
      <c r="AF816">
        <v>19</v>
      </c>
      <c r="AG816">
        <v>34340</v>
      </c>
      <c r="AJ816">
        <v>2012</v>
      </c>
      <c r="AK816" t="s">
        <v>124</v>
      </c>
      <c r="AL816">
        <v>34340</v>
      </c>
    </row>
    <row r="817" spans="1:38" x14ac:dyDescent="0.3">
      <c r="A817" t="s">
        <v>124</v>
      </c>
      <c r="B817" t="s">
        <v>126</v>
      </c>
      <c r="C817">
        <v>376</v>
      </c>
      <c r="D817" t="s">
        <v>39</v>
      </c>
      <c r="E817" t="s">
        <v>34</v>
      </c>
      <c r="F817" t="s">
        <v>35</v>
      </c>
      <c r="G817">
        <v>4</v>
      </c>
      <c r="H817">
        <v>4</v>
      </c>
      <c r="I817">
        <v>220</v>
      </c>
      <c r="J817">
        <v>34975</v>
      </c>
      <c r="K817">
        <v>29</v>
      </c>
      <c r="L817">
        <v>18</v>
      </c>
      <c r="M817" t="s">
        <v>28</v>
      </c>
      <c r="N817" t="s">
        <v>22</v>
      </c>
      <c r="O817" t="s">
        <v>36</v>
      </c>
      <c r="P817">
        <v>2012</v>
      </c>
      <c r="V817" t="str">
        <f>IF(OR(J817 &lt; -10846.9, J817 &gt; 74078.13), "T", "F")</f>
        <v>F</v>
      </c>
      <c r="AB817">
        <v>4</v>
      </c>
      <c r="AC817">
        <v>4</v>
      </c>
      <c r="AD817">
        <v>220</v>
      </c>
      <c r="AE817">
        <v>29</v>
      </c>
      <c r="AF817">
        <v>18</v>
      </c>
      <c r="AG817">
        <v>34975</v>
      </c>
      <c r="AJ817">
        <v>2012</v>
      </c>
      <c r="AK817" t="s">
        <v>124</v>
      </c>
      <c r="AL817">
        <v>34975</v>
      </c>
    </row>
    <row r="818" spans="1:38" x14ac:dyDescent="0.3">
      <c r="A818" t="s">
        <v>124</v>
      </c>
      <c r="B818" t="s">
        <v>126</v>
      </c>
      <c r="C818">
        <v>376</v>
      </c>
      <c r="D818" t="s">
        <v>39</v>
      </c>
      <c r="E818" t="s">
        <v>34</v>
      </c>
      <c r="F818" t="s">
        <v>35</v>
      </c>
      <c r="G818">
        <v>4</v>
      </c>
      <c r="H818">
        <v>4</v>
      </c>
      <c r="I818">
        <v>220</v>
      </c>
      <c r="J818">
        <v>37115</v>
      </c>
      <c r="K818">
        <v>29</v>
      </c>
      <c r="L818">
        <v>18</v>
      </c>
      <c r="M818" t="s">
        <v>28</v>
      </c>
      <c r="N818" t="s">
        <v>32</v>
      </c>
      <c r="O818" t="s">
        <v>33</v>
      </c>
      <c r="P818">
        <v>2012</v>
      </c>
      <c r="V818" t="str">
        <f>IF(OR(J818 &lt; -10846.9, J818 &gt; 74078.13), "T", "F")</f>
        <v>F</v>
      </c>
      <c r="AB818">
        <v>4</v>
      </c>
      <c r="AC818">
        <v>4</v>
      </c>
      <c r="AD818">
        <v>220</v>
      </c>
      <c r="AE818">
        <v>29</v>
      </c>
      <c r="AF818">
        <v>18</v>
      </c>
      <c r="AG818">
        <v>37115</v>
      </c>
      <c r="AJ818">
        <v>2012</v>
      </c>
      <c r="AK818" t="s">
        <v>124</v>
      </c>
      <c r="AL818">
        <v>37115</v>
      </c>
    </row>
    <row r="819" spans="1:38" x14ac:dyDescent="0.3">
      <c r="A819" t="s">
        <v>124</v>
      </c>
      <c r="B819" t="s">
        <v>126</v>
      </c>
      <c r="C819">
        <v>376</v>
      </c>
      <c r="D819" t="s">
        <v>39</v>
      </c>
      <c r="E819" t="s">
        <v>19</v>
      </c>
      <c r="F819" t="s">
        <v>35</v>
      </c>
      <c r="G819">
        <v>4</v>
      </c>
      <c r="H819">
        <v>4</v>
      </c>
      <c r="I819">
        <v>220</v>
      </c>
      <c r="J819">
        <v>34975</v>
      </c>
      <c r="K819">
        <v>30</v>
      </c>
      <c r="L819">
        <v>20</v>
      </c>
      <c r="M819" t="s">
        <v>28</v>
      </c>
      <c r="N819" t="s">
        <v>22</v>
      </c>
      <c r="O819" t="s">
        <v>36</v>
      </c>
      <c r="P819">
        <v>2012</v>
      </c>
      <c r="V819" t="str">
        <f>IF(OR(J819 &lt; -10846.9, J819 &gt; 74078.13), "T", "F")</f>
        <v>F</v>
      </c>
      <c r="AB819">
        <v>4</v>
      </c>
      <c r="AC819">
        <v>4</v>
      </c>
      <c r="AD819">
        <v>220</v>
      </c>
      <c r="AE819">
        <v>30</v>
      </c>
      <c r="AF819">
        <v>20</v>
      </c>
      <c r="AG819">
        <v>34975</v>
      </c>
      <c r="AJ819">
        <v>2012</v>
      </c>
      <c r="AK819" t="s">
        <v>124</v>
      </c>
      <c r="AL819">
        <v>34975</v>
      </c>
    </row>
    <row r="820" spans="1:38" x14ac:dyDescent="0.3">
      <c r="A820" t="s">
        <v>124</v>
      </c>
      <c r="B820" t="s">
        <v>126</v>
      </c>
      <c r="C820">
        <v>376</v>
      </c>
      <c r="D820" t="s">
        <v>127</v>
      </c>
      <c r="E820" t="s">
        <v>34</v>
      </c>
      <c r="F820" t="s">
        <v>31</v>
      </c>
      <c r="G820">
        <v>4</v>
      </c>
      <c r="H820">
        <v>4</v>
      </c>
      <c r="I820">
        <v>220</v>
      </c>
      <c r="J820">
        <v>30250</v>
      </c>
      <c r="K820">
        <v>29</v>
      </c>
      <c r="L820">
        <v>19</v>
      </c>
      <c r="M820" t="s">
        <v>128</v>
      </c>
      <c r="N820" t="s">
        <v>32</v>
      </c>
      <c r="O820" t="s">
        <v>33</v>
      </c>
      <c r="P820">
        <v>2012</v>
      </c>
      <c r="V820" t="str">
        <f>IF(OR(J820 &lt; -10846.9, J820 &gt; 74078.13), "T", "F")</f>
        <v>F</v>
      </c>
      <c r="AB820">
        <v>4</v>
      </c>
      <c r="AC820">
        <v>4</v>
      </c>
      <c r="AD820">
        <v>220</v>
      </c>
      <c r="AE820">
        <v>29</v>
      </c>
      <c r="AF820">
        <v>19</v>
      </c>
      <c r="AG820">
        <v>30250</v>
      </c>
      <c r="AJ820">
        <v>2012</v>
      </c>
      <c r="AK820" t="s">
        <v>124</v>
      </c>
      <c r="AL820">
        <v>30250</v>
      </c>
    </row>
    <row r="821" spans="1:38" x14ac:dyDescent="0.3">
      <c r="A821" t="s">
        <v>124</v>
      </c>
      <c r="B821" t="s">
        <v>126</v>
      </c>
      <c r="C821">
        <v>376</v>
      </c>
      <c r="D821" t="s">
        <v>39</v>
      </c>
      <c r="E821" t="s">
        <v>34</v>
      </c>
      <c r="F821" t="s">
        <v>35</v>
      </c>
      <c r="G821">
        <v>4</v>
      </c>
      <c r="H821">
        <v>4</v>
      </c>
      <c r="I821">
        <v>220</v>
      </c>
      <c r="J821">
        <v>32395</v>
      </c>
      <c r="K821">
        <v>29</v>
      </c>
      <c r="L821">
        <v>18</v>
      </c>
      <c r="M821" t="s">
        <v>28</v>
      </c>
      <c r="N821" t="s">
        <v>32</v>
      </c>
      <c r="O821" t="s">
        <v>33</v>
      </c>
      <c r="P821">
        <v>2012</v>
      </c>
      <c r="V821" t="str">
        <f>IF(OR(J821 &lt; -10846.9, J821 &gt; 74078.13), "T", "F")</f>
        <v>F</v>
      </c>
      <c r="AB821">
        <v>4</v>
      </c>
      <c r="AC821">
        <v>4</v>
      </c>
      <c r="AD821">
        <v>220</v>
      </c>
      <c r="AE821">
        <v>29</v>
      </c>
      <c r="AF821">
        <v>18</v>
      </c>
      <c r="AG821">
        <v>32395</v>
      </c>
      <c r="AJ821">
        <v>2012</v>
      </c>
      <c r="AK821" t="s">
        <v>124</v>
      </c>
      <c r="AL821">
        <v>32395</v>
      </c>
    </row>
    <row r="822" spans="1:38" x14ac:dyDescent="0.3">
      <c r="A822" t="s">
        <v>124</v>
      </c>
      <c r="B822" t="s">
        <v>126</v>
      </c>
      <c r="C822">
        <v>376</v>
      </c>
      <c r="D822" t="s">
        <v>127</v>
      </c>
      <c r="E822" t="s">
        <v>19</v>
      </c>
      <c r="F822" t="s">
        <v>31</v>
      </c>
      <c r="G822">
        <v>4</v>
      </c>
      <c r="H822">
        <v>4</v>
      </c>
      <c r="I822">
        <v>220</v>
      </c>
      <c r="J822">
        <v>29830</v>
      </c>
      <c r="K822">
        <v>33</v>
      </c>
      <c r="L822">
        <v>20</v>
      </c>
      <c r="M822" t="s">
        <v>128</v>
      </c>
      <c r="N822" t="s">
        <v>22</v>
      </c>
      <c r="O822" t="s">
        <v>36</v>
      </c>
      <c r="P822">
        <v>2012</v>
      </c>
      <c r="V822" t="str">
        <f>IF(OR(J822 &lt; -10846.9, J822 &gt; 74078.13), "T", "F")</f>
        <v>F</v>
      </c>
      <c r="AB822">
        <v>4</v>
      </c>
      <c r="AC822">
        <v>4</v>
      </c>
      <c r="AD822">
        <v>220</v>
      </c>
      <c r="AE822">
        <v>33</v>
      </c>
      <c r="AF822">
        <v>20</v>
      </c>
      <c r="AG822">
        <v>29830</v>
      </c>
      <c r="AJ822">
        <v>2012</v>
      </c>
      <c r="AK822" t="s">
        <v>124</v>
      </c>
      <c r="AL822">
        <v>29830</v>
      </c>
    </row>
    <row r="823" spans="1:38" x14ac:dyDescent="0.3">
      <c r="A823" t="s">
        <v>124</v>
      </c>
      <c r="B823" t="s">
        <v>126</v>
      </c>
      <c r="C823">
        <v>376</v>
      </c>
      <c r="D823" t="s">
        <v>127</v>
      </c>
      <c r="E823" t="s">
        <v>34</v>
      </c>
      <c r="F823" t="s">
        <v>31</v>
      </c>
      <c r="G823">
        <v>4</v>
      </c>
      <c r="H823">
        <v>2</v>
      </c>
      <c r="I823">
        <v>220</v>
      </c>
      <c r="J823">
        <v>46080</v>
      </c>
      <c r="K823">
        <v>28</v>
      </c>
      <c r="L823">
        <v>18</v>
      </c>
      <c r="M823" t="s">
        <v>128</v>
      </c>
      <c r="N823" t="s">
        <v>22</v>
      </c>
      <c r="O823" t="s">
        <v>26</v>
      </c>
      <c r="P823">
        <v>2012</v>
      </c>
      <c r="V823" t="str">
        <f>IF(OR(J823 &lt; -10846.9, J823 &gt; 74078.13), "T", "F")</f>
        <v>F</v>
      </c>
      <c r="AB823">
        <v>4</v>
      </c>
      <c r="AC823">
        <v>2</v>
      </c>
      <c r="AD823">
        <v>220</v>
      </c>
      <c r="AE823">
        <v>28</v>
      </c>
      <c r="AF823">
        <v>18</v>
      </c>
      <c r="AG823">
        <v>46080</v>
      </c>
      <c r="AJ823">
        <v>2012</v>
      </c>
      <c r="AK823" t="s">
        <v>124</v>
      </c>
      <c r="AL823">
        <v>46080</v>
      </c>
    </row>
    <row r="824" spans="1:38" x14ac:dyDescent="0.3">
      <c r="A824" t="s">
        <v>124</v>
      </c>
      <c r="B824" s="1">
        <v>44994</v>
      </c>
      <c r="C824">
        <v>376</v>
      </c>
      <c r="D824" t="s">
        <v>39</v>
      </c>
      <c r="E824" t="s">
        <v>34</v>
      </c>
      <c r="F824" t="s">
        <v>35</v>
      </c>
      <c r="G824">
        <v>4</v>
      </c>
      <c r="H824">
        <v>4</v>
      </c>
      <c r="I824">
        <v>210</v>
      </c>
      <c r="J824">
        <v>37810</v>
      </c>
      <c r="K824">
        <v>27</v>
      </c>
      <c r="L824">
        <v>17</v>
      </c>
      <c r="M824" t="s">
        <v>28</v>
      </c>
      <c r="N824" t="s">
        <v>22</v>
      </c>
      <c r="O824" t="s">
        <v>36</v>
      </c>
      <c r="P824">
        <v>2009</v>
      </c>
      <c r="V824" t="str">
        <f>IF(OR(J824 &lt; -10846.9, J824 &gt; 74078.13), "T", "F")</f>
        <v>F</v>
      </c>
      <c r="AB824">
        <v>4</v>
      </c>
      <c r="AC824">
        <v>4</v>
      </c>
      <c r="AD824">
        <v>210</v>
      </c>
      <c r="AE824">
        <v>27</v>
      </c>
      <c r="AF824">
        <v>17</v>
      </c>
      <c r="AG824">
        <v>37810</v>
      </c>
      <c r="AJ824">
        <v>2009</v>
      </c>
      <c r="AK824" t="s">
        <v>124</v>
      </c>
      <c r="AL824">
        <v>37810</v>
      </c>
    </row>
    <row r="825" spans="1:38" x14ac:dyDescent="0.3">
      <c r="A825" t="s">
        <v>124</v>
      </c>
      <c r="B825" s="1">
        <v>44994</v>
      </c>
      <c r="C825">
        <v>376</v>
      </c>
      <c r="D825" t="s">
        <v>39</v>
      </c>
      <c r="E825" t="s">
        <v>34</v>
      </c>
      <c r="F825" t="s">
        <v>31</v>
      </c>
      <c r="G825">
        <v>6</v>
      </c>
      <c r="H825">
        <v>2</v>
      </c>
      <c r="I825">
        <v>280</v>
      </c>
      <c r="J825">
        <v>51330</v>
      </c>
      <c r="K825">
        <v>24</v>
      </c>
      <c r="L825">
        <v>15</v>
      </c>
      <c r="M825" t="s">
        <v>25</v>
      </c>
      <c r="N825" t="s">
        <v>22</v>
      </c>
      <c r="O825" t="s">
        <v>26</v>
      </c>
      <c r="P825">
        <v>2009</v>
      </c>
      <c r="V825" t="str">
        <f>IF(OR(J825 &lt; -10846.9, J825 &gt; 74078.13), "T", "F")</f>
        <v>F</v>
      </c>
      <c r="AB825">
        <v>6</v>
      </c>
      <c r="AC825">
        <v>2</v>
      </c>
      <c r="AD825">
        <v>280</v>
      </c>
      <c r="AE825">
        <v>24</v>
      </c>
      <c r="AF825">
        <v>15</v>
      </c>
      <c r="AG825">
        <v>51330</v>
      </c>
      <c r="AJ825">
        <v>2009</v>
      </c>
      <c r="AK825" t="s">
        <v>124</v>
      </c>
      <c r="AL825">
        <v>51330</v>
      </c>
    </row>
    <row r="826" spans="1:38" x14ac:dyDescent="0.3">
      <c r="A826" t="s">
        <v>124</v>
      </c>
      <c r="B826" s="1">
        <v>44994</v>
      </c>
      <c r="C826">
        <v>376</v>
      </c>
      <c r="D826" t="s">
        <v>39</v>
      </c>
      <c r="E826" t="s">
        <v>34</v>
      </c>
      <c r="F826" t="s">
        <v>31</v>
      </c>
      <c r="G826">
        <v>4</v>
      </c>
      <c r="H826">
        <v>4</v>
      </c>
      <c r="I826">
        <v>210</v>
      </c>
      <c r="J826">
        <v>38305</v>
      </c>
      <c r="K826">
        <v>27</v>
      </c>
      <c r="L826">
        <v>19</v>
      </c>
      <c r="M826" t="s">
        <v>28</v>
      </c>
      <c r="N826" t="s">
        <v>22</v>
      </c>
      <c r="O826" t="s">
        <v>36</v>
      </c>
      <c r="P826">
        <v>2009</v>
      </c>
      <c r="V826" t="str">
        <f>IF(OR(J826 &lt; -10846.9, J826 &gt; 74078.13), "T", "F")</f>
        <v>F</v>
      </c>
      <c r="AB826">
        <v>4</v>
      </c>
      <c r="AC826">
        <v>4</v>
      </c>
      <c r="AD826">
        <v>210</v>
      </c>
      <c r="AE826">
        <v>27</v>
      </c>
      <c r="AF826">
        <v>19</v>
      </c>
      <c r="AG826">
        <v>38305</v>
      </c>
      <c r="AJ826">
        <v>2009</v>
      </c>
      <c r="AK826" t="s">
        <v>124</v>
      </c>
      <c r="AL826">
        <v>38305</v>
      </c>
    </row>
    <row r="827" spans="1:38" x14ac:dyDescent="0.3">
      <c r="A827" t="s">
        <v>124</v>
      </c>
      <c r="B827" s="1">
        <v>44994</v>
      </c>
      <c r="C827">
        <v>376</v>
      </c>
      <c r="D827" t="s">
        <v>39</v>
      </c>
      <c r="E827" t="s">
        <v>34</v>
      </c>
      <c r="F827" t="s">
        <v>35</v>
      </c>
      <c r="G827">
        <v>6</v>
      </c>
      <c r="H827">
        <v>4</v>
      </c>
      <c r="I827">
        <v>280</v>
      </c>
      <c r="J827">
        <v>44885</v>
      </c>
      <c r="K827">
        <v>24</v>
      </c>
      <c r="L827">
        <v>15</v>
      </c>
      <c r="M827" t="s">
        <v>25</v>
      </c>
      <c r="N827" t="s">
        <v>22</v>
      </c>
      <c r="O827" t="s">
        <v>36</v>
      </c>
      <c r="P827">
        <v>2009</v>
      </c>
      <c r="V827" t="str">
        <f>IF(OR(J827 &lt; -10846.9, J827 &gt; 74078.13), "T", "F")</f>
        <v>F</v>
      </c>
      <c r="AB827">
        <v>6</v>
      </c>
      <c r="AC827">
        <v>4</v>
      </c>
      <c r="AD827">
        <v>280</v>
      </c>
      <c r="AE827">
        <v>24</v>
      </c>
      <c r="AF827">
        <v>15</v>
      </c>
      <c r="AG827">
        <v>44885</v>
      </c>
      <c r="AJ827">
        <v>2009</v>
      </c>
      <c r="AK827" t="s">
        <v>124</v>
      </c>
      <c r="AL827">
        <v>44885</v>
      </c>
    </row>
    <row r="828" spans="1:38" x14ac:dyDescent="0.3">
      <c r="A828" t="s">
        <v>124</v>
      </c>
      <c r="B828" s="1">
        <v>44994</v>
      </c>
      <c r="C828">
        <v>376</v>
      </c>
      <c r="D828" t="s">
        <v>39</v>
      </c>
      <c r="E828" t="s">
        <v>19</v>
      </c>
      <c r="F828" t="s">
        <v>31</v>
      </c>
      <c r="G828">
        <v>4</v>
      </c>
      <c r="H828">
        <v>4</v>
      </c>
      <c r="I828">
        <v>210</v>
      </c>
      <c r="J828">
        <v>30360</v>
      </c>
      <c r="K828">
        <v>29</v>
      </c>
      <c r="L828">
        <v>19</v>
      </c>
      <c r="M828" t="s">
        <v>28</v>
      </c>
      <c r="N828" t="s">
        <v>32</v>
      </c>
      <c r="O828" t="s">
        <v>33</v>
      </c>
      <c r="P828">
        <v>2009</v>
      </c>
      <c r="V828" t="str">
        <f>IF(OR(J828 &lt; -10846.9, J828 &gt; 74078.13), "T", "F")</f>
        <v>F</v>
      </c>
      <c r="AB828">
        <v>4</v>
      </c>
      <c r="AC828">
        <v>4</v>
      </c>
      <c r="AD828">
        <v>210</v>
      </c>
      <c r="AE828">
        <v>29</v>
      </c>
      <c r="AF828">
        <v>19</v>
      </c>
      <c r="AG828">
        <v>30360</v>
      </c>
      <c r="AJ828">
        <v>2009</v>
      </c>
      <c r="AK828" t="s">
        <v>124</v>
      </c>
      <c r="AL828">
        <v>30360</v>
      </c>
    </row>
    <row r="829" spans="1:38" x14ac:dyDescent="0.3">
      <c r="A829" t="s">
        <v>124</v>
      </c>
      <c r="B829" s="1">
        <v>44994</v>
      </c>
      <c r="C829">
        <v>376</v>
      </c>
      <c r="D829" t="s">
        <v>39</v>
      </c>
      <c r="E829" t="s">
        <v>19</v>
      </c>
      <c r="F829" t="s">
        <v>31</v>
      </c>
      <c r="G829">
        <v>4</v>
      </c>
      <c r="H829">
        <v>2</v>
      </c>
      <c r="I829">
        <v>210</v>
      </c>
      <c r="J829">
        <v>42130</v>
      </c>
      <c r="K829">
        <v>27</v>
      </c>
      <c r="L829">
        <v>19</v>
      </c>
      <c r="M829" t="s">
        <v>28</v>
      </c>
      <c r="N829" t="s">
        <v>22</v>
      </c>
      <c r="O829" t="s">
        <v>26</v>
      </c>
      <c r="P829">
        <v>2009</v>
      </c>
      <c r="V829" t="str">
        <f>IF(OR(J829 &lt; -10846.9, J829 &gt; 74078.13), "T", "F")</f>
        <v>F</v>
      </c>
      <c r="AB829">
        <v>4</v>
      </c>
      <c r="AC829">
        <v>2</v>
      </c>
      <c r="AD829">
        <v>210</v>
      </c>
      <c r="AE829">
        <v>27</v>
      </c>
      <c r="AF829">
        <v>19</v>
      </c>
      <c r="AG829">
        <v>42130</v>
      </c>
      <c r="AJ829">
        <v>2009</v>
      </c>
      <c r="AK829" t="s">
        <v>124</v>
      </c>
      <c r="AL829">
        <v>42130</v>
      </c>
    </row>
    <row r="830" spans="1:38" x14ac:dyDescent="0.3">
      <c r="A830" t="s">
        <v>124</v>
      </c>
      <c r="B830" s="1">
        <v>44994</v>
      </c>
      <c r="C830">
        <v>376</v>
      </c>
      <c r="D830" t="s">
        <v>39</v>
      </c>
      <c r="E830" t="s">
        <v>34</v>
      </c>
      <c r="F830" t="s">
        <v>35</v>
      </c>
      <c r="G830">
        <v>6</v>
      </c>
      <c r="H830">
        <v>4</v>
      </c>
      <c r="I830">
        <v>280</v>
      </c>
      <c r="J830">
        <v>43605</v>
      </c>
      <c r="K830">
        <v>24</v>
      </c>
      <c r="L830">
        <v>15</v>
      </c>
      <c r="M830" t="s">
        <v>25</v>
      </c>
      <c r="N830" t="s">
        <v>32</v>
      </c>
      <c r="O830" t="s">
        <v>33</v>
      </c>
      <c r="P830">
        <v>2009</v>
      </c>
      <c r="V830" t="str">
        <f>IF(OR(J830 &lt; -10846.9, J830 &gt; 74078.13), "T", "F")</f>
        <v>F</v>
      </c>
      <c r="AB830">
        <v>6</v>
      </c>
      <c r="AC830">
        <v>4</v>
      </c>
      <c r="AD830">
        <v>280</v>
      </c>
      <c r="AE830">
        <v>24</v>
      </c>
      <c r="AF830">
        <v>15</v>
      </c>
      <c r="AG830">
        <v>43605</v>
      </c>
      <c r="AJ830">
        <v>2009</v>
      </c>
      <c r="AK830" t="s">
        <v>124</v>
      </c>
      <c r="AL830">
        <v>43605</v>
      </c>
    </row>
    <row r="831" spans="1:38" x14ac:dyDescent="0.3">
      <c r="A831" t="s">
        <v>124</v>
      </c>
      <c r="B831" s="1">
        <v>44994</v>
      </c>
      <c r="C831">
        <v>376</v>
      </c>
      <c r="D831" t="s">
        <v>39</v>
      </c>
      <c r="E831" t="s">
        <v>19</v>
      </c>
      <c r="F831" t="s">
        <v>31</v>
      </c>
      <c r="G831">
        <v>4</v>
      </c>
      <c r="H831">
        <v>4</v>
      </c>
      <c r="I831">
        <v>210</v>
      </c>
      <c r="J831">
        <v>31790</v>
      </c>
      <c r="K831">
        <v>29</v>
      </c>
      <c r="L831">
        <v>19</v>
      </c>
      <c r="M831" t="s">
        <v>28</v>
      </c>
      <c r="N831" t="s">
        <v>22</v>
      </c>
      <c r="O831" t="s">
        <v>36</v>
      </c>
      <c r="P831">
        <v>2009</v>
      </c>
      <c r="V831" t="str">
        <f>IF(OR(J831 &lt; -10846.9, J831 &gt; 74078.13), "T", "F")</f>
        <v>F</v>
      </c>
      <c r="AB831">
        <v>4</v>
      </c>
      <c r="AC831">
        <v>4</v>
      </c>
      <c r="AD831">
        <v>210</v>
      </c>
      <c r="AE831">
        <v>29</v>
      </c>
      <c r="AF831">
        <v>19</v>
      </c>
      <c r="AG831">
        <v>31790</v>
      </c>
      <c r="AJ831">
        <v>2009</v>
      </c>
      <c r="AK831" t="s">
        <v>124</v>
      </c>
      <c r="AL831">
        <v>31790</v>
      </c>
    </row>
    <row r="832" spans="1:38" x14ac:dyDescent="0.3">
      <c r="A832" t="s">
        <v>124</v>
      </c>
      <c r="B832" s="1">
        <v>44994</v>
      </c>
      <c r="C832">
        <v>376</v>
      </c>
      <c r="D832" t="s">
        <v>39</v>
      </c>
      <c r="E832" t="s">
        <v>34</v>
      </c>
      <c r="F832" t="s">
        <v>31</v>
      </c>
      <c r="G832">
        <v>4</v>
      </c>
      <c r="H832">
        <v>4</v>
      </c>
      <c r="I832">
        <v>210</v>
      </c>
      <c r="J832">
        <v>35315</v>
      </c>
      <c r="K832">
        <v>27</v>
      </c>
      <c r="L832">
        <v>19</v>
      </c>
      <c r="M832" t="s">
        <v>28</v>
      </c>
      <c r="N832" t="s">
        <v>22</v>
      </c>
      <c r="O832" t="s">
        <v>36</v>
      </c>
      <c r="P832">
        <v>2009</v>
      </c>
      <c r="V832" t="str">
        <f>IF(OR(J832 &lt; -10846.9, J832 &gt; 74078.13), "T", "F")</f>
        <v>F</v>
      </c>
      <c r="AB832">
        <v>4</v>
      </c>
      <c r="AC832">
        <v>4</v>
      </c>
      <c r="AD832">
        <v>210</v>
      </c>
      <c r="AE832">
        <v>27</v>
      </c>
      <c r="AF832">
        <v>19</v>
      </c>
      <c r="AG832">
        <v>35315</v>
      </c>
      <c r="AJ832">
        <v>2009</v>
      </c>
      <c r="AK832" t="s">
        <v>124</v>
      </c>
      <c r="AL832">
        <v>35315</v>
      </c>
    </row>
    <row r="833" spans="1:38" x14ac:dyDescent="0.3">
      <c r="A833" t="s">
        <v>124</v>
      </c>
      <c r="B833" s="1">
        <v>44994</v>
      </c>
      <c r="C833">
        <v>376</v>
      </c>
      <c r="D833" t="s">
        <v>39</v>
      </c>
      <c r="E833" t="s">
        <v>34</v>
      </c>
      <c r="F833" t="s">
        <v>31</v>
      </c>
      <c r="G833">
        <v>4</v>
      </c>
      <c r="H833">
        <v>4</v>
      </c>
      <c r="I833">
        <v>210</v>
      </c>
      <c r="J833">
        <v>37140</v>
      </c>
      <c r="K833">
        <v>28</v>
      </c>
      <c r="L833">
        <v>19</v>
      </c>
      <c r="M833" t="s">
        <v>28</v>
      </c>
      <c r="N833" t="s">
        <v>32</v>
      </c>
      <c r="O833" t="s">
        <v>33</v>
      </c>
      <c r="P833">
        <v>2009</v>
      </c>
      <c r="V833" t="str">
        <f>IF(OR(J833 &lt; -10846.9, J833 &gt; 74078.13), "T", "F")</f>
        <v>F</v>
      </c>
      <c r="AB833">
        <v>4</v>
      </c>
      <c r="AC833">
        <v>4</v>
      </c>
      <c r="AD833">
        <v>210</v>
      </c>
      <c r="AE833">
        <v>28</v>
      </c>
      <c r="AF833">
        <v>19</v>
      </c>
      <c r="AG833">
        <v>37140</v>
      </c>
      <c r="AJ833">
        <v>2009</v>
      </c>
      <c r="AK833" t="s">
        <v>124</v>
      </c>
      <c r="AL833">
        <v>37140</v>
      </c>
    </row>
    <row r="834" spans="1:38" x14ac:dyDescent="0.3">
      <c r="A834" t="s">
        <v>124</v>
      </c>
      <c r="B834" s="1">
        <v>44994</v>
      </c>
      <c r="C834">
        <v>376</v>
      </c>
      <c r="D834" t="s">
        <v>39</v>
      </c>
      <c r="E834" t="s">
        <v>34</v>
      </c>
      <c r="F834" t="s">
        <v>31</v>
      </c>
      <c r="G834">
        <v>4</v>
      </c>
      <c r="H834">
        <v>4</v>
      </c>
      <c r="I834">
        <v>210</v>
      </c>
      <c r="J834">
        <v>34150</v>
      </c>
      <c r="K834">
        <v>28</v>
      </c>
      <c r="L834">
        <v>19</v>
      </c>
      <c r="M834" t="s">
        <v>28</v>
      </c>
      <c r="N834" t="s">
        <v>32</v>
      </c>
      <c r="O834" t="s">
        <v>33</v>
      </c>
      <c r="P834">
        <v>2009</v>
      </c>
      <c r="V834" t="str">
        <f>IF(OR(J834 &lt; -10846.9, J834 &gt; 74078.13), "T", "F")</f>
        <v>F</v>
      </c>
      <c r="AB834">
        <v>4</v>
      </c>
      <c r="AC834">
        <v>4</v>
      </c>
      <c r="AD834">
        <v>210</v>
      </c>
      <c r="AE834">
        <v>28</v>
      </c>
      <c r="AF834">
        <v>19</v>
      </c>
      <c r="AG834">
        <v>34150</v>
      </c>
      <c r="AJ834">
        <v>2009</v>
      </c>
      <c r="AK834" t="s">
        <v>124</v>
      </c>
      <c r="AL834">
        <v>34150</v>
      </c>
    </row>
    <row r="835" spans="1:38" x14ac:dyDescent="0.3">
      <c r="A835" t="s">
        <v>124</v>
      </c>
      <c r="B835" s="1">
        <v>44994</v>
      </c>
      <c r="C835">
        <v>376</v>
      </c>
      <c r="D835" t="s">
        <v>39</v>
      </c>
      <c r="E835" t="s">
        <v>34</v>
      </c>
      <c r="F835" t="s">
        <v>31</v>
      </c>
      <c r="G835">
        <v>4</v>
      </c>
      <c r="H835">
        <v>2</v>
      </c>
      <c r="I835">
        <v>210</v>
      </c>
      <c r="J835">
        <v>44455</v>
      </c>
      <c r="K835">
        <v>27</v>
      </c>
      <c r="L835">
        <v>19</v>
      </c>
      <c r="M835" t="s">
        <v>28</v>
      </c>
      <c r="N835" t="s">
        <v>22</v>
      </c>
      <c r="O835" t="s">
        <v>26</v>
      </c>
      <c r="P835">
        <v>2009</v>
      </c>
      <c r="V835" t="str">
        <f>IF(OR(J835 &lt; -10846.9, J835 &gt; 74078.13), "T", "F")</f>
        <v>F</v>
      </c>
      <c r="AB835">
        <v>4</v>
      </c>
      <c r="AC835">
        <v>2</v>
      </c>
      <c r="AD835">
        <v>210</v>
      </c>
      <c r="AE835">
        <v>27</v>
      </c>
      <c r="AF835">
        <v>19</v>
      </c>
      <c r="AG835">
        <v>44455</v>
      </c>
      <c r="AJ835">
        <v>2009</v>
      </c>
      <c r="AK835" t="s">
        <v>124</v>
      </c>
      <c r="AL835">
        <v>44455</v>
      </c>
    </row>
    <row r="836" spans="1:38" x14ac:dyDescent="0.3">
      <c r="A836" t="s">
        <v>124</v>
      </c>
      <c r="B836" s="1">
        <v>44994</v>
      </c>
      <c r="C836">
        <v>376</v>
      </c>
      <c r="D836" t="s">
        <v>39</v>
      </c>
      <c r="E836" t="s">
        <v>34</v>
      </c>
      <c r="F836" t="s">
        <v>35</v>
      </c>
      <c r="G836">
        <v>4</v>
      </c>
      <c r="H836">
        <v>4</v>
      </c>
      <c r="I836">
        <v>210</v>
      </c>
      <c r="J836">
        <v>36395</v>
      </c>
      <c r="K836">
        <v>27</v>
      </c>
      <c r="L836">
        <v>17</v>
      </c>
      <c r="M836" t="s">
        <v>28</v>
      </c>
      <c r="N836" t="s">
        <v>32</v>
      </c>
      <c r="O836" t="s">
        <v>33</v>
      </c>
      <c r="P836">
        <v>2009</v>
      </c>
      <c r="V836" t="str">
        <f>IF(OR(J836 &lt; -10846.9, J836 &gt; 74078.13), "T", "F")</f>
        <v>F</v>
      </c>
      <c r="AB836">
        <v>4</v>
      </c>
      <c r="AC836">
        <v>4</v>
      </c>
      <c r="AD836">
        <v>210</v>
      </c>
      <c r="AE836">
        <v>27</v>
      </c>
      <c r="AF836">
        <v>17</v>
      </c>
      <c r="AG836">
        <v>36395</v>
      </c>
      <c r="AJ836">
        <v>2009</v>
      </c>
      <c r="AK836" t="s">
        <v>124</v>
      </c>
      <c r="AL836">
        <v>36395</v>
      </c>
    </row>
    <row r="837" spans="1:38" x14ac:dyDescent="0.3">
      <c r="A837" t="s">
        <v>124</v>
      </c>
      <c r="B837" s="1">
        <v>44994</v>
      </c>
      <c r="C837">
        <v>376</v>
      </c>
      <c r="D837" t="s">
        <v>39</v>
      </c>
      <c r="E837" t="s">
        <v>34</v>
      </c>
      <c r="F837" t="s">
        <v>31</v>
      </c>
      <c r="G837">
        <v>4</v>
      </c>
      <c r="H837">
        <v>2</v>
      </c>
      <c r="I837">
        <v>210</v>
      </c>
      <c r="J837">
        <v>47345</v>
      </c>
      <c r="K837">
        <v>27</v>
      </c>
      <c r="L837">
        <v>19</v>
      </c>
      <c r="M837" t="s">
        <v>28</v>
      </c>
      <c r="N837" t="s">
        <v>22</v>
      </c>
      <c r="O837" t="s">
        <v>26</v>
      </c>
      <c r="P837">
        <v>2009</v>
      </c>
      <c r="V837" t="str">
        <f>IF(OR(J837 &lt; -10846.9, J837 &gt; 74078.13), "T", "F")</f>
        <v>F</v>
      </c>
      <c r="AB837">
        <v>4</v>
      </c>
      <c r="AC837">
        <v>2</v>
      </c>
      <c r="AD837">
        <v>210</v>
      </c>
      <c r="AE837">
        <v>27</v>
      </c>
      <c r="AF837">
        <v>19</v>
      </c>
      <c r="AG837">
        <v>47345</v>
      </c>
      <c r="AJ837">
        <v>2009</v>
      </c>
      <c r="AK837" t="s">
        <v>124</v>
      </c>
      <c r="AL837">
        <v>47345</v>
      </c>
    </row>
    <row r="838" spans="1:38" x14ac:dyDescent="0.3">
      <c r="A838" t="s">
        <v>124</v>
      </c>
      <c r="B838" s="1">
        <v>44994</v>
      </c>
      <c r="C838">
        <v>376</v>
      </c>
      <c r="D838" t="s">
        <v>39</v>
      </c>
      <c r="E838" t="s">
        <v>34</v>
      </c>
      <c r="F838" t="s">
        <v>35</v>
      </c>
      <c r="G838">
        <v>4</v>
      </c>
      <c r="H838">
        <v>4</v>
      </c>
      <c r="I838">
        <v>207</v>
      </c>
      <c r="J838">
        <v>32395</v>
      </c>
      <c r="K838">
        <v>27</v>
      </c>
      <c r="L838">
        <v>17</v>
      </c>
      <c r="M838" t="s">
        <v>28</v>
      </c>
      <c r="N838" t="s">
        <v>32</v>
      </c>
      <c r="O838" t="s">
        <v>33</v>
      </c>
      <c r="P838">
        <v>2010</v>
      </c>
      <c r="V838" t="str">
        <f>IF(OR(J838 &lt; -10846.9, J838 &gt; 74078.13), "T", "F")</f>
        <v>F</v>
      </c>
      <c r="AB838">
        <v>4</v>
      </c>
      <c r="AC838">
        <v>4</v>
      </c>
      <c r="AD838">
        <v>207</v>
      </c>
      <c r="AE838">
        <v>27</v>
      </c>
      <c r="AF838">
        <v>17</v>
      </c>
      <c r="AG838">
        <v>32395</v>
      </c>
      <c r="AJ838">
        <v>2010</v>
      </c>
      <c r="AK838" t="s">
        <v>124</v>
      </c>
      <c r="AL838">
        <v>32395</v>
      </c>
    </row>
    <row r="839" spans="1:38" x14ac:dyDescent="0.3">
      <c r="A839" t="s">
        <v>124</v>
      </c>
      <c r="B839" s="1">
        <v>44994</v>
      </c>
      <c r="C839">
        <v>376</v>
      </c>
      <c r="D839" t="s">
        <v>39</v>
      </c>
      <c r="E839" t="s">
        <v>19</v>
      </c>
      <c r="F839" t="s">
        <v>31</v>
      </c>
      <c r="G839">
        <v>4</v>
      </c>
      <c r="H839">
        <v>4</v>
      </c>
      <c r="I839">
        <v>207</v>
      </c>
      <c r="J839">
        <v>28900</v>
      </c>
      <c r="K839">
        <v>31</v>
      </c>
      <c r="L839">
        <v>21</v>
      </c>
      <c r="M839" t="s">
        <v>28</v>
      </c>
      <c r="N839" t="s">
        <v>32</v>
      </c>
      <c r="O839" t="s">
        <v>33</v>
      </c>
      <c r="P839">
        <v>2010</v>
      </c>
      <c r="V839" t="str">
        <f>IF(OR(J839 &lt; -10846.9, J839 &gt; 74078.13), "T", "F")</f>
        <v>F</v>
      </c>
      <c r="AB839">
        <v>4</v>
      </c>
      <c r="AC839">
        <v>4</v>
      </c>
      <c r="AD839">
        <v>207</v>
      </c>
      <c r="AE839">
        <v>31</v>
      </c>
      <c r="AF839">
        <v>21</v>
      </c>
      <c r="AG839">
        <v>28900</v>
      </c>
      <c r="AJ839">
        <v>2010</v>
      </c>
      <c r="AK839" t="s">
        <v>124</v>
      </c>
      <c r="AL839">
        <v>28900</v>
      </c>
    </row>
    <row r="840" spans="1:38" x14ac:dyDescent="0.3">
      <c r="A840" t="s">
        <v>124</v>
      </c>
      <c r="B840" s="1">
        <v>44994</v>
      </c>
      <c r="C840">
        <v>376</v>
      </c>
      <c r="D840" t="s">
        <v>39</v>
      </c>
      <c r="E840" t="s">
        <v>19</v>
      </c>
      <c r="F840" t="s">
        <v>31</v>
      </c>
      <c r="G840">
        <v>4</v>
      </c>
      <c r="H840">
        <v>4</v>
      </c>
      <c r="I840">
        <v>207</v>
      </c>
      <c r="J840">
        <v>30330</v>
      </c>
      <c r="K840">
        <v>31</v>
      </c>
      <c r="L840">
        <v>21</v>
      </c>
      <c r="M840" t="s">
        <v>28</v>
      </c>
      <c r="N840" t="s">
        <v>22</v>
      </c>
      <c r="O840" t="s">
        <v>36</v>
      </c>
      <c r="P840">
        <v>2010</v>
      </c>
      <c r="V840" t="str">
        <f>IF(OR(J840 &lt; -10846.9, J840 &gt; 74078.13), "T", "F")</f>
        <v>F</v>
      </c>
      <c r="AB840">
        <v>4</v>
      </c>
      <c r="AC840">
        <v>4</v>
      </c>
      <c r="AD840">
        <v>207</v>
      </c>
      <c r="AE840">
        <v>31</v>
      </c>
      <c r="AF840">
        <v>21</v>
      </c>
      <c r="AG840">
        <v>30330</v>
      </c>
      <c r="AJ840">
        <v>2010</v>
      </c>
      <c r="AK840" t="s">
        <v>124</v>
      </c>
      <c r="AL840">
        <v>30330</v>
      </c>
    </row>
    <row r="841" spans="1:38" x14ac:dyDescent="0.3">
      <c r="A841" t="s">
        <v>124</v>
      </c>
      <c r="B841" s="1">
        <v>44994</v>
      </c>
      <c r="C841">
        <v>376</v>
      </c>
      <c r="D841" t="s">
        <v>39</v>
      </c>
      <c r="E841" t="s">
        <v>19</v>
      </c>
      <c r="F841" t="s">
        <v>31</v>
      </c>
      <c r="G841">
        <v>4</v>
      </c>
      <c r="H841">
        <v>2</v>
      </c>
      <c r="I841">
        <v>207</v>
      </c>
      <c r="J841">
        <v>39990</v>
      </c>
      <c r="K841">
        <v>29</v>
      </c>
      <c r="L841">
        <v>20</v>
      </c>
      <c r="M841" t="s">
        <v>28</v>
      </c>
      <c r="N841" t="s">
        <v>22</v>
      </c>
      <c r="O841" t="s">
        <v>26</v>
      </c>
      <c r="P841">
        <v>2010</v>
      </c>
      <c r="V841" t="str">
        <f>IF(OR(J841 &lt; -10846.9, J841 &gt; 74078.13), "T", "F")</f>
        <v>F</v>
      </c>
      <c r="AB841">
        <v>4</v>
      </c>
      <c r="AC841">
        <v>2</v>
      </c>
      <c r="AD841">
        <v>207</v>
      </c>
      <c r="AE841">
        <v>29</v>
      </c>
      <c r="AF841">
        <v>20</v>
      </c>
      <c r="AG841">
        <v>39990</v>
      </c>
      <c r="AJ841">
        <v>2010</v>
      </c>
      <c r="AK841" t="s">
        <v>124</v>
      </c>
      <c r="AL841">
        <v>39990</v>
      </c>
    </row>
    <row r="842" spans="1:38" x14ac:dyDescent="0.3">
      <c r="A842" t="s">
        <v>124</v>
      </c>
      <c r="B842" s="1">
        <v>44994</v>
      </c>
      <c r="C842">
        <v>376</v>
      </c>
      <c r="D842" t="s">
        <v>39</v>
      </c>
      <c r="E842" t="s">
        <v>34</v>
      </c>
      <c r="F842" t="s">
        <v>35</v>
      </c>
      <c r="G842">
        <v>4</v>
      </c>
      <c r="H842">
        <v>4</v>
      </c>
      <c r="I842">
        <v>207</v>
      </c>
      <c r="J842">
        <v>38115</v>
      </c>
      <c r="K842">
        <v>27</v>
      </c>
      <c r="L842">
        <v>17</v>
      </c>
      <c r="M842" t="s">
        <v>28</v>
      </c>
      <c r="N842" t="s">
        <v>32</v>
      </c>
      <c r="O842" t="s">
        <v>33</v>
      </c>
      <c r="P842">
        <v>2010</v>
      </c>
      <c r="V842" t="str">
        <f>IF(OR(J842 &lt; -10846.9, J842 &gt; 74078.13), "T", "F")</f>
        <v>F</v>
      </c>
      <c r="AB842">
        <v>4</v>
      </c>
      <c r="AC842">
        <v>4</v>
      </c>
      <c r="AD842">
        <v>207</v>
      </c>
      <c r="AE842">
        <v>27</v>
      </c>
      <c r="AF842">
        <v>17</v>
      </c>
      <c r="AG842">
        <v>38115</v>
      </c>
      <c r="AJ842">
        <v>2010</v>
      </c>
      <c r="AK842" t="s">
        <v>124</v>
      </c>
      <c r="AL842">
        <v>38115</v>
      </c>
    </row>
    <row r="843" spans="1:38" x14ac:dyDescent="0.3">
      <c r="A843" t="s">
        <v>124</v>
      </c>
      <c r="B843" s="1">
        <v>44994</v>
      </c>
      <c r="C843">
        <v>376</v>
      </c>
      <c r="D843" t="s">
        <v>39</v>
      </c>
      <c r="E843" t="s">
        <v>34</v>
      </c>
      <c r="F843" t="s">
        <v>31</v>
      </c>
      <c r="G843">
        <v>4</v>
      </c>
      <c r="H843">
        <v>2</v>
      </c>
      <c r="I843">
        <v>207</v>
      </c>
      <c r="J843">
        <v>45080</v>
      </c>
      <c r="K843">
        <v>27</v>
      </c>
      <c r="L843">
        <v>19</v>
      </c>
      <c r="M843" t="s">
        <v>28</v>
      </c>
      <c r="N843" t="s">
        <v>22</v>
      </c>
      <c r="O843" t="s">
        <v>26</v>
      </c>
      <c r="P843">
        <v>2010</v>
      </c>
      <c r="V843" t="str">
        <f>IF(OR(J843 &lt; -10846.9, J843 &gt; 74078.13), "T", "F")</f>
        <v>F</v>
      </c>
      <c r="AB843">
        <v>4</v>
      </c>
      <c r="AC843">
        <v>2</v>
      </c>
      <c r="AD843">
        <v>207</v>
      </c>
      <c r="AE843">
        <v>27</v>
      </c>
      <c r="AF843">
        <v>19</v>
      </c>
      <c r="AG843">
        <v>45080</v>
      </c>
      <c r="AJ843">
        <v>2010</v>
      </c>
      <c r="AK843" t="s">
        <v>124</v>
      </c>
      <c r="AL843">
        <v>45080</v>
      </c>
    </row>
    <row r="844" spans="1:38" x14ac:dyDescent="0.3">
      <c r="A844" t="s">
        <v>124</v>
      </c>
      <c r="B844" s="1">
        <v>44994</v>
      </c>
      <c r="C844">
        <v>376</v>
      </c>
      <c r="D844" t="s">
        <v>39</v>
      </c>
      <c r="E844" t="s">
        <v>34</v>
      </c>
      <c r="F844" t="s">
        <v>31</v>
      </c>
      <c r="G844">
        <v>4</v>
      </c>
      <c r="H844">
        <v>4</v>
      </c>
      <c r="I844">
        <v>207</v>
      </c>
      <c r="J844">
        <v>35340</v>
      </c>
      <c r="K844">
        <v>28</v>
      </c>
      <c r="L844">
        <v>19</v>
      </c>
      <c r="M844" t="s">
        <v>28</v>
      </c>
      <c r="N844" t="s">
        <v>32</v>
      </c>
      <c r="O844" t="s">
        <v>33</v>
      </c>
      <c r="P844">
        <v>2010</v>
      </c>
      <c r="V844" t="str">
        <f>IF(OR(J844 &lt; -10846.9, J844 &gt; 74078.13), "T", "F")</f>
        <v>F</v>
      </c>
      <c r="AB844">
        <v>4</v>
      </c>
      <c r="AC844">
        <v>4</v>
      </c>
      <c r="AD844">
        <v>207</v>
      </c>
      <c r="AE844">
        <v>28</v>
      </c>
      <c r="AF844">
        <v>19</v>
      </c>
      <c r="AG844">
        <v>35340</v>
      </c>
      <c r="AJ844">
        <v>2010</v>
      </c>
      <c r="AK844" t="s">
        <v>124</v>
      </c>
      <c r="AL844">
        <v>35340</v>
      </c>
    </row>
    <row r="845" spans="1:38" x14ac:dyDescent="0.3">
      <c r="A845" t="s">
        <v>124</v>
      </c>
      <c r="B845" s="1">
        <v>44994</v>
      </c>
      <c r="C845">
        <v>376</v>
      </c>
      <c r="D845" t="s">
        <v>39</v>
      </c>
      <c r="E845" t="s">
        <v>34</v>
      </c>
      <c r="F845" t="s">
        <v>35</v>
      </c>
      <c r="G845">
        <v>4</v>
      </c>
      <c r="H845">
        <v>4</v>
      </c>
      <c r="I845">
        <v>207</v>
      </c>
      <c r="J845">
        <v>36975</v>
      </c>
      <c r="K845">
        <v>27</v>
      </c>
      <c r="L845">
        <v>17</v>
      </c>
      <c r="M845" t="s">
        <v>28</v>
      </c>
      <c r="N845" t="s">
        <v>22</v>
      </c>
      <c r="O845" t="s">
        <v>36</v>
      </c>
      <c r="P845">
        <v>2010</v>
      </c>
      <c r="V845" t="str">
        <f>IF(OR(J845 &lt; -10846.9, J845 &gt; 74078.13), "T", "F")</f>
        <v>F</v>
      </c>
      <c r="AB845">
        <v>4</v>
      </c>
      <c r="AC845">
        <v>4</v>
      </c>
      <c r="AD845">
        <v>207</v>
      </c>
      <c r="AE845">
        <v>27</v>
      </c>
      <c r="AF845">
        <v>17</v>
      </c>
      <c r="AG845">
        <v>36975</v>
      </c>
      <c r="AJ845">
        <v>2010</v>
      </c>
      <c r="AK845" t="s">
        <v>124</v>
      </c>
      <c r="AL845">
        <v>36975</v>
      </c>
    </row>
    <row r="846" spans="1:38" x14ac:dyDescent="0.3">
      <c r="A846" t="s">
        <v>124</v>
      </c>
      <c r="B846" s="1">
        <v>44994</v>
      </c>
      <c r="C846">
        <v>376</v>
      </c>
      <c r="D846" t="s">
        <v>39</v>
      </c>
      <c r="E846" t="s">
        <v>34</v>
      </c>
      <c r="F846" t="s">
        <v>31</v>
      </c>
      <c r="G846">
        <v>4</v>
      </c>
      <c r="H846">
        <v>4</v>
      </c>
      <c r="I846">
        <v>207</v>
      </c>
      <c r="J846">
        <v>37020</v>
      </c>
      <c r="K846">
        <v>27</v>
      </c>
      <c r="L846">
        <v>19</v>
      </c>
      <c r="M846" t="s">
        <v>28</v>
      </c>
      <c r="N846" t="s">
        <v>22</v>
      </c>
      <c r="O846" t="s">
        <v>36</v>
      </c>
      <c r="P846">
        <v>2010</v>
      </c>
      <c r="V846" t="str">
        <f>IF(OR(J846 &lt; -10846.9, J846 &gt; 74078.13), "T", "F")</f>
        <v>F</v>
      </c>
      <c r="AB846">
        <v>4</v>
      </c>
      <c r="AC846">
        <v>4</v>
      </c>
      <c r="AD846">
        <v>207</v>
      </c>
      <c r="AE846">
        <v>27</v>
      </c>
      <c r="AF846">
        <v>19</v>
      </c>
      <c r="AG846">
        <v>37020</v>
      </c>
      <c r="AJ846">
        <v>2010</v>
      </c>
      <c r="AK846" t="s">
        <v>124</v>
      </c>
      <c r="AL846">
        <v>37020</v>
      </c>
    </row>
    <row r="847" spans="1:38" x14ac:dyDescent="0.3">
      <c r="A847" t="s">
        <v>124</v>
      </c>
      <c r="B847" s="1">
        <v>44994</v>
      </c>
      <c r="C847">
        <v>376</v>
      </c>
      <c r="D847" t="s">
        <v>39</v>
      </c>
      <c r="E847" t="s">
        <v>19</v>
      </c>
      <c r="F847" t="s">
        <v>31</v>
      </c>
      <c r="G847">
        <v>4</v>
      </c>
      <c r="H847">
        <v>4</v>
      </c>
      <c r="I847">
        <v>210</v>
      </c>
      <c r="J847">
        <v>28900</v>
      </c>
      <c r="K847">
        <v>31</v>
      </c>
      <c r="L847">
        <v>21</v>
      </c>
      <c r="M847" t="s">
        <v>28</v>
      </c>
      <c r="N847" t="s">
        <v>32</v>
      </c>
      <c r="O847" t="s">
        <v>33</v>
      </c>
      <c r="P847">
        <v>2011</v>
      </c>
      <c r="V847" t="str">
        <f>IF(OR(J847 &lt; -10846.9, J847 &gt; 74078.13), "T", "F")</f>
        <v>F</v>
      </c>
      <c r="AB847">
        <v>4</v>
      </c>
      <c r="AC847">
        <v>4</v>
      </c>
      <c r="AD847">
        <v>210</v>
      </c>
      <c r="AE847">
        <v>31</v>
      </c>
      <c r="AF847">
        <v>21</v>
      </c>
      <c r="AG847">
        <v>28900</v>
      </c>
      <c r="AJ847">
        <v>2011</v>
      </c>
      <c r="AK847" t="s">
        <v>124</v>
      </c>
      <c r="AL847">
        <v>28900</v>
      </c>
    </row>
    <row r="848" spans="1:38" x14ac:dyDescent="0.3">
      <c r="A848" t="s">
        <v>124</v>
      </c>
      <c r="B848" s="1">
        <v>44994</v>
      </c>
      <c r="C848">
        <v>376</v>
      </c>
      <c r="D848" t="s">
        <v>39</v>
      </c>
      <c r="E848" t="s">
        <v>34</v>
      </c>
      <c r="F848" t="s">
        <v>35</v>
      </c>
      <c r="G848">
        <v>4</v>
      </c>
      <c r="H848">
        <v>4</v>
      </c>
      <c r="I848">
        <v>210</v>
      </c>
      <c r="J848">
        <v>38115</v>
      </c>
      <c r="K848">
        <v>27</v>
      </c>
      <c r="L848">
        <v>17</v>
      </c>
      <c r="M848" t="s">
        <v>28</v>
      </c>
      <c r="N848" t="s">
        <v>32</v>
      </c>
      <c r="O848" t="s">
        <v>33</v>
      </c>
      <c r="P848">
        <v>2011</v>
      </c>
      <c r="V848" t="str">
        <f>IF(OR(J848 &lt; -10846.9, J848 &gt; 74078.13), "T", "F")</f>
        <v>F</v>
      </c>
      <c r="AB848">
        <v>4</v>
      </c>
      <c r="AC848">
        <v>4</v>
      </c>
      <c r="AD848">
        <v>210</v>
      </c>
      <c r="AE848">
        <v>27</v>
      </c>
      <c r="AF848">
        <v>17</v>
      </c>
      <c r="AG848">
        <v>38115</v>
      </c>
      <c r="AJ848">
        <v>2011</v>
      </c>
      <c r="AK848" t="s">
        <v>124</v>
      </c>
      <c r="AL848">
        <v>38115</v>
      </c>
    </row>
    <row r="849" spans="1:38" x14ac:dyDescent="0.3">
      <c r="A849" t="s">
        <v>124</v>
      </c>
      <c r="B849" s="1">
        <v>44994</v>
      </c>
      <c r="C849">
        <v>376</v>
      </c>
      <c r="D849" t="s">
        <v>39</v>
      </c>
      <c r="E849" t="s">
        <v>34</v>
      </c>
      <c r="F849" t="s">
        <v>35</v>
      </c>
      <c r="G849">
        <v>4</v>
      </c>
      <c r="H849">
        <v>4</v>
      </c>
      <c r="I849">
        <v>210</v>
      </c>
      <c r="J849">
        <v>32395</v>
      </c>
      <c r="K849">
        <v>27</v>
      </c>
      <c r="L849">
        <v>17</v>
      </c>
      <c r="M849" t="s">
        <v>28</v>
      </c>
      <c r="N849" t="s">
        <v>32</v>
      </c>
      <c r="O849" t="s">
        <v>33</v>
      </c>
      <c r="P849">
        <v>2011</v>
      </c>
      <c r="V849" t="str">
        <f>IF(OR(J849 &lt; -10846.9, J849 &gt; 74078.13), "T", "F")</f>
        <v>F</v>
      </c>
      <c r="AB849">
        <v>4</v>
      </c>
      <c r="AC849">
        <v>4</v>
      </c>
      <c r="AD849">
        <v>210</v>
      </c>
      <c r="AE849">
        <v>27</v>
      </c>
      <c r="AF849">
        <v>17</v>
      </c>
      <c r="AG849">
        <v>32395</v>
      </c>
      <c r="AJ849">
        <v>2011</v>
      </c>
      <c r="AK849" t="s">
        <v>124</v>
      </c>
      <c r="AL849">
        <v>32395</v>
      </c>
    </row>
    <row r="850" spans="1:38" x14ac:dyDescent="0.3">
      <c r="A850" t="s">
        <v>124</v>
      </c>
      <c r="B850" s="1">
        <v>44994</v>
      </c>
      <c r="C850">
        <v>376</v>
      </c>
      <c r="D850" t="s">
        <v>39</v>
      </c>
      <c r="E850" t="s">
        <v>19</v>
      </c>
      <c r="F850" t="s">
        <v>31</v>
      </c>
      <c r="G850">
        <v>4</v>
      </c>
      <c r="H850">
        <v>2</v>
      </c>
      <c r="I850">
        <v>210</v>
      </c>
      <c r="J850">
        <v>39990</v>
      </c>
      <c r="K850">
        <v>29</v>
      </c>
      <c r="L850">
        <v>20</v>
      </c>
      <c r="M850" t="s">
        <v>28</v>
      </c>
      <c r="N850" t="s">
        <v>22</v>
      </c>
      <c r="O850" t="s">
        <v>26</v>
      </c>
      <c r="P850">
        <v>2011</v>
      </c>
      <c r="V850" t="str">
        <f>IF(OR(J850 &lt; -10846.9, J850 &gt; 74078.13), "T", "F")</f>
        <v>F</v>
      </c>
      <c r="AB850">
        <v>4</v>
      </c>
      <c r="AC850">
        <v>2</v>
      </c>
      <c r="AD850">
        <v>210</v>
      </c>
      <c r="AE850">
        <v>29</v>
      </c>
      <c r="AF850">
        <v>20</v>
      </c>
      <c r="AG850">
        <v>39990</v>
      </c>
      <c r="AJ850">
        <v>2011</v>
      </c>
      <c r="AK850" t="s">
        <v>124</v>
      </c>
      <c r="AL850">
        <v>39990</v>
      </c>
    </row>
    <row r="851" spans="1:38" x14ac:dyDescent="0.3">
      <c r="A851" t="s">
        <v>124</v>
      </c>
      <c r="B851" s="1">
        <v>44994</v>
      </c>
      <c r="C851">
        <v>376</v>
      </c>
      <c r="D851" t="s">
        <v>39</v>
      </c>
      <c r="E851" t="s">
        <v>19</v>
      </c>
      <c r="F851" t="s">
        <v>31</v>
      </c>
      <c r="G851">
        <v>4</v>
      </c>
      <c r="H851">
        <v>4</v>
      </c>
      <c r="I851">
        <v>210</v>
      </c>
      <c r="J851">
        <v>30330</v>
      </c>
      <c r="K851">
        <v>31</v>
      </c>
      <c r="L851">
        <v>21</v>
      </c>
      <c r="M851" t="s">
        <v>28</v>
      </c>
      <c r="N851" t="s">
        <v>22</v>
      </c>
      <c r="O851" t="s">
        <v>36</v>
      </c>
      <c r="P851">
        <v>2011</v>
      </c>
      <c r="V851" t="str">
        <f>IF(OR(J851 &lt; -10846.9, J851 &gt; 74078.13), "T", "F")</f>
        <v>F</v>
      </c>
      <c r="AB851">
        <v>4</v>
      </c>
      <c r="AC851">
        <v>4</v>
      </c>
      <c r="AD851">
        <v>210</v>
      </c>
      <c r="AE851">
        <v>31</v>
      </c>
      <c r="AF851">
        <v>21</v>
      </c>
      <c r="AG851">
        <v>30330</v>
      </c>
      <c r="AJ851">
        <v>2011</v>
      </c>
      <c r="AK851" t="s">
        <v>124</v>
      </c>
      <c r="AL851">
        <v>30330</v>
      </c>
    </row>
    <row r="852" spans="1:38" x14ac:dyDescent="0.3">
      <c r="A852" t="s">
        <v>124</v>
      </c>
      <c r="B852" s="1">
        <v>44994</v>
      </c>
      <c r="C852">
        <v>376</v>
      </c>
      <c r="D852" t="s">
        <v>39</v>
      </c>
      <c r="E852" t="s">
        <v>34</v>
      </c>
      <c r="F852" t="s">
        <v>31</v>
      </c>
      <c r="G852">
        <v>4</v>
      </c>
      <c r="H852">
        <v>4</v>
      </c>
      <c r="I852">
        <v>210</v>
      </c>
      <c r="J852">
        <v>37020</v>
      </c>
      <c r="K852">
        <v>27</v>
      </c>
      <c r="L852">
        <v>19</v>
      </c>
      <c r="M852" t="s">
        <v>28</v>
      </c>
      <c r="N852" t="s">
        <v>22</v>
      </c>
      <c r="O852" t="s">
        <v>36</v>
      </c>
      <c r="P852">
        <v>2011</v>
      </c>
      <c r="V852" t="str">
        <f>IF(OR(J852 &lt; -10846.9, J852 &gt; 74078.13), "T", "F")</f>
        <v>F</v>
      </c>
      <c r="AB852">
        <v>4</v>
      </c>
      <c r="AC852">
        <v>4</v>
      </c>
      <c r="AD852">
        <v>210</v>
      </c>
      <c r="AE852">
        <v>27</v>
      </c>
      <c r="AF852">
        <v>19</v>
      </c>
      <c r="AG852">
        <v>37020</v>
      </c>
      <c r="AJ852">
        <v>2011</v>
      </c>
      <c r="AK852" t="s">
        <v>124</v>
      </c>
      <c r="AL852">
        <v>37020</v>
      </c>
    </row>
    <row r="853" spans="1:38" x14ac:dyDescent="0.3">
      <c r="A853" t="s">
        <v>124</v>
      </c>
      <c r="B853" s="1">
        <v>44994</v>
      </c>
      <c r="C853">
        <v>376</v>
      </c>
      <c r="D853" t="s">
        <v>39</v>
      </c>
      <c r="E853" t="s">
        <v>34</v>
      </c>
      <c r="F853" t="s">
        <v>31</v>
      </c>
      <c r="G853">
        <v>4</v>
      </c>
      <c r="H853">
        <v>4</v>
      </c>
      <c r="I853">
        <v>210</v>
      </c>
      <c r="J853">
        <v>35340</v>
      </c>
      <c r="K853">
        <v>28</v>
      </c>
      <c r="L853">
        <v>19</v>
      </c>
      <c r="M853" t="s">
        <v>28</v>
      </c>
      <c r="N853" t="s">
        <v>32</v>
      </c>
      <c r="O853" t="s">
        <v>33</v>
      </c>
      <c r="P853">
        <v>2011</v>
      </c>
      <c r="V853" t="str">
        <f>IF(OR(J853 &lt; -10846.9, J853 &gt; 74078.13), "T", "F")</f>
        <v>F</v>
      </c>
      <c r="AB853">
        <v>4</v>
      </c>
      <c r="AC853">
        <v>4</v>
      </c>
      <c r="AD853">
        <v>210</v>
      </c>
      <c r="AE853">
        <v>28</v>
      </c>
      <c r="AF853">
        <v>19</v>
      </c>
      <c r="AG853">
        <v>35340</v>
      </c>
      <c r="AJ853">
        <v>2011</v>
      </c>
      <c r="AK853" t="s">
        <v>124</v>
      </c>
      <c r="AL853">
        <v>35340</v>
      </c>
    </row>
    <row r="854" spans="1:38" x14ac:dyDescent="0.3">
      <c r="A854" t="s">
        <v>124</v>
      </c>
      <c r="B854" s="1">
        <v>44994</v>
      </c>
      <c r="C854">
        <v>376</v>
      </c>
      <c r="D854" t="s">
        <v>39</v>
      </c>
      <c r="E854" t="s">
        <v>34</v>
      </c>
      <c r="F854" t="s">
        <v>35</v>
      </c>
      <c r="G854">
        <v>4</v>
      </c>
      <c r="H854">
        <v>4</v>
      </c>
      <c r="I854">
        <v>210</v>
      </c>
      <c r="J854">
        <v>36975</v>
      </c>
      <c r="K854">
        <v>27</v>
      </c>
      <c r="L854">
        <v>17</v>
      </c>
      <c r="M854" t="s">
        <v>28</v>
      </c>
      <c r="N854" t="s">
        <v>22</v>
      </c>
      <c r="O854" t="s">
        <v>36</v>
      </c>
      <c r="P854">
        <v>2011</v>
      </c>
      <c r="V854" t="str">
        <f>IF(OR(J854 &lt; -10846.9, J854 &gt; 74078.13), "T", "F")</f>
        <v>F</v>
      </c>
      <c r="AB854">
        <v>4</v>
      </c>
      <c r="AC854">
        <v>4</v>
      </c>
      <c r="AD854">
        <v>210</v>
      </c>
      <c r="AE854">
        <v>27</v>
      </c>
      <c r="AF854">
        <v>17</v>
      </c>
      <c r="AG854">
        <v>36975</v>
      </c>
      <c r="AJ854">
        <v>2011</v>
      </c>
      <c r="AK854" t="s">
        <v>124</v>
      </c>
      <c r="AL854">
        <v>36975</v>
      </c>
    </row>
    <row r="855" spans="1:38" x14ac:dyDescent="0.3">
      <c r="A855" t="s">
        <v>124</v>
      </c>
      <c r="B855" s="1">
        <v>44994</v>
      </c>
      <c r="C855">
        <v>376</v>
      </c>
      <c r="D855" t="s">
        <v>39</v>
      </c>
      <c r="E855" t="s">
        <v>34</v>
      </c>
      <c r="F855" t="s">
        <v>31</v>
      </c>
      <c r="G855">
        <v>4</v>
      </c>
      <c r="H855">
        <v>2</v>
      </c>
      <c r="I855">
        <v>210</v>
      </c>
      <c r="J855">
        <v>45080</v>
      </c>
      <c r="K855">
        <v>27</v>
      </c>
      <c r="L855">
        <v>19</v>
      </c>
      <c r="M855" t="s">
        <v>28</v>
      </c>
      <c r="N855" t="s">
        <v>22</v>
      </c>
      <c r="O855" t="s">
        <v>26</v>
      </c>
      <c r="P855">
        <v>2011</v>
      </c>
      <c r="V855" t="str">
        <f>IF(OR(J855 &lt; -10846.9, J855 &gt; 74078.13), "T", "F")</f>
        <v>F</v>
      </c>
      <c r="AB855">
        <v>4</v>
      </c>
      <c r="AC855">
        <v>2</v>
      </c>
      <c r="AD855">
        <v>210</v>
      </c>
      <c r="AE855">
        <v>27</v>
      </c>
      <c r="AF855">
        <v>19</v>
      </c>
      <c r="AG855">
        <v>45080</v>
      </c>
      <c r="AJ855">
        <v>2011</v>
      </c>
      <c r="AK855" t="s">
        <v>124</v>
      </c>
      <c r="AL855">
        <v>45080</v>
      </c>
    </row>
    <row r="856" spans="1:38" x14ac:dyDescent="0.3">
      <c r="A856" t="s">
        <v>124</v>
      </c>
      <c r="B856" t="s">
        <v>129</v>
      </c>
      <c r="C856">
        <v>376</v>
      </c>
      <c r="D856" t="s">
        <v>18</v>
      </c>
      <c r="E856" t="s">
        <v>34</v>
      </c>
      <c r="F856" t="s">
        <v>31</v>
      </c>
      <c r="G856">
        <v>6</v>
      </c>
      <c r="H856">
        <v>4</v>
      </c>
      <c r="I856">
        <v>265</v>
      </c>
      <c r="J856">
        <v>37250</v>
      </c>
      <c r="K856">
        <v>25</v>
      </c>
      <c r="L856">
        <v>18</v>
      </c>
      <c r="M856" t="s">
        <v>130</v>
      </c>
      <c r="N856" t="s">
        <v>32</v>
      </c>
      <c r="O856" t="s">
        <v>91</v>
      </c>
      <c r="P856">
        <v>2011</v>
      </c>
      <c r="V856" t="str">
        <f>IF(OR(J856 &lt; -10846.9, J856 &gt; 74078.13), "T", "F")</f>
        <v>F</v>
      </c>
      <c r="AB856">
        <v>6</v>
      </c>
      <c r="AC856">
        <v>4</v>
      </c>
      <c r="AD856">
        <v>265</v>
      </c>
      <c r="AE856">
        <v>25</v>
      </c>
      <c r="AF856">
        <v>18</v>
      </c>
      <c r="AG856">
        <v>37250</v>
      </c>
      <c r="AJ856">
        <v>2011</v>
      </c>
      <c r="AK856" t="s">
        <v>124</v>
      </c>
      <c r="AL856">
        <v>37250</v>
      </c>
    </row>
    <row r="857" spans="1:38" x14ac:dyDescent="0.3">
      <c r="A857" t="s">
        <v>124</v>
      </c>
      <c r="B857" t="s">
        <v>129</v>
      </c>
      <c r="C857">
        <v>376</v>
      </c>
      <c r="D857" t="s">
        <v>18</v>
      </c>
      <c r="E857" t="s">
        <v>34</v>
      </c>
      <c r="F857" t="s">
        <v>35</v>
      </c>
      <c r="G857">
        <v>6</v>
      </c>
      <c r="H857">
        <v>4</v>
      </c>
      <c r="I857">
        <v>265</v>
      </c>
      <c r="J857">
        <v>35875</v>
      </c>
      <c r="K857">
        <v>23</v>
      </c>
      <c r="L857">
        <v>17</v>
      </c>
      <c r="M857" t="s">
        <v>130</v>
      </c>
      <c r="N857" t="s">
        <v>32</v>
      </c>
      <c r="O857" t="s">
        <v>91</v>
      </c>
      <c r="P857">
        <v>2011</v>
      </c>
      <c r="V857" t="str">
        <f>IF(OR(J857 &lt; -10846.9, J857 &gt; 74078.13), "T", "F")</f>
        <v>F</v>
      </c>
      <c r="AB857">
        <v>6</v>
      </c>
      <c r="AC857">
        <v>4</v>
      </c>
      <c r="AD857">
        <v>265</v>
      </c>
      <c r="AE857">
        <v>23</v>
      </c>
      <c r="AF857">
        <v>17</v>
      </c>
      <c r="AG857">
        <v>35875</v>
      </c>
      <c r="AJ857">
        <v>2011</v>
      </c>
      <c r="AK857" t="s">
        <v>124</v>
      </c>
      <c r="AL857">
        <v>35875</v>
      </c>
    </row>
    <row r="858" spans="1:38" x14ac:dyDescent="0.3">
      <c r="A858" t="s">
        <v>124</v>
      </c>
      <c r="B858" t="s">
        <v>129</v>
      </c>
      <c r="C858">
        <v>376</v>
      </c>
      <c r="D858" t="s">
        <v>18</v>
      </c>
      <c r="E858" t="s">
        <v>34</v>
      </c>
      <c r="F858" t="s">
        <v>31</v>
      </c>
      <c r="G858">
        <v>6</v>
      </c>
      <c r="H858">
        <v>4</v>
      </c>
      <c r="I858">
        <v>265</v>
      </c>
      <c r="J858">
        <v>33380</v>
      </c>
      <c r="K858">
        <v>25</v>
      </c>
      <c r="L858">
        <v>18</v>
      </c>
      <c r="M858" t="s">
        <v>130</v>
      </c>
      <c r="N858" t="s">
        <v>32</v>
      </c>
      <c r="O858" t="s">
        <v>91</v>
      </c>
      <c r="P858">
        <v>2011</v>
      </c>
      <c r="V858" t="str">
        <f>IF(OR(J858 &lt; -10846.9, J858 &gt; 74078.13), "T", "F")</f>
        <v>F</v>
      </c>
      <c r="AB858">
        <v>6</v>
      </c>
      <c r="AC858">
        <v>4</v>
      </c>
      <c r="AD858">
        <v>265</v>
      </c>
      <c r="AE858">
        <v>25</v>
      </c>
      <c r="AF858">
        <v>18</v>
      </c>
      <c r="AG858">
        <v>33380</v>
      </c>
      <c r="AJ858">
        <v>2011</v>
      </c>
      <c r="AK858" t="s">
        <v>124</v>
      </c>
      <c r="AL858">
        <v>33380</v>
      </c>
    </row>
    <row r="859" spans="1:38" x14ac:dyDescent="0.3">
      <c r="A859" t="s">
        <v>124</v>
      </c>
      <c r="B859" t="s">
        <v>129</v>
      </c>
      <c r="C859">
        <v>376</v>
      </c>
      <c r="D859" t="s">
        <v>18</v>
      </c>
      <c r="E859" t="s">
        <v>34</v>
      </c>
      <c r="F859" t="s">
        <v>35</v>
      </c>
      <c r="G859">
        <v>6</v>
      </c>
      <c r="H859">
        <v>4</v>
      </c>
      <c r="I859">
        <v>265</v>
      </c>
      <c r="J859">
        <v>40245</v>
      </c>
      <c r="K859">
        <v>23</v>
      </c>
      <c r="L859">
        <v>17</v>
      </c>
      <c r="M859" t="s">
        <v>130</v>
      </c>
      <c r="N859" t="s">
        <v>32</v>
      </c>
      <c r="O859" t="s">
        <v>91</v>
      </c>
      <c r="P859">
        <v>2011</v>
      </c>
      <c r="V859" t="str">
        <f>IF(OR(J859 &lt; -10846.9, J859 &gt; 74078.13), "T", "F")</f>
        <v>F</v>
      </c>
      <c r="AB859">
        <v>6</v>
      </c>
      <c r="AC859">
        <v>4</v>
      </c>
      <c r="AD859">
        <v>265</v>
      </c>
      <c r="AE859">
        <v>23</v>
      </c>
      <c r="AF859">
        <v>17</v>
      </c>
      <c r="AG859">
        <v>40245</v>
      </c>
      <c r="AJ859">
        <v>2011</v>
      </c>
      <c r="AK859" t="s">
        <v>124</v>
      </c>
      <c r="AL859">
        <v>40245</v>
      </c>
    </row>
    <row r="860" spans="1:38" x14ac:dyDescent="0.3">
      <c r="A860" t="s">
        <v>124</v>
      </c>
      <c r="B860" t="s">
        <v>129</v>
      </c>
      <c r="C860">
        <v>376</v>
      </c>
      <c r="D860" t="s">
        <v>18</v>
      </c>
      <c r="E860" t="s">
        <v>34</v>
      </c>
      <c r="F860" t="s">
        <v>35</v>
      </c>
      <c r="G860">
        <v>6</v>
      </c>
      <c r="H860">
        <v>4</v>
      </c>
      <c r="I860">
        <v>300</v>
      </c>
      <c r="J860">
        <v>48010</v>
      </c>
      <c r="K860">
        <v>22</v>
      </c>
      <c r="L860">
        <v>15</v>
      </c>
      <c r="M860" t="s">
        <v>130</v>
      </c>
      <c r="N860" t="s">
        <v>32</v>
      </c>
      <c r="O860" t="s">
        <v>91</v>
      </c>
      <c r="P860">
        <v>2011</v>
      </c>
      <c r="V860" t="str">
        <f>IF(OR(J860 &lt; -10846.9, J860 &gt; 74078.13), "T", "F")</f>
        <v>F</v>
      </c>
      <c r="AB860">
        <v>6</v>
      </c>
      <c r="AC860">
        <v>4</v>
      </c>
      <c r="AD860">
        <v>300</v>
      </c>
      <c r="AE860">
        <v>22</v>
      </c>
      <c r="AF860">
        <v>15</v>
      </c>
      <c r="AG860">
        <v>48010</v>
      </c>
      <c r="AJ860">
        <v>2011</v>
      </c>
      <c r="AK860" t="s">
        <v>124</v>
      </c>
      <c r="AL860">
        <v>48010</v>
      </c>
    </row>
    <row r="861" spans="1:38" x14ac:dyDescent="0.3">
      <c r="A861" t="s">
        <v>124</v>
      </c>
      <c r="B861" s="1">
        <v>45055</v>
      </c>
      <c r="C861">
        <v>376</v>
      </c>
      <c r="D861" t="s">
        <v>39</v>
      </c>
      <c r="E861" t="s">
        <v>34</v>
      </c>
      <c r="F861" t="s">
        <v>31</v>
      </c>
      <c r="G861">
        <v>4</v>
      </c>
      <c r="H861">
        <v>4</v>
      </c>
      <c r="I861">
        <v>260</v>
      </c>
      <c r="J861">
        <v>39400</v>
      </c>
      <c r="K861">
        <v>27</v>
      </c>
      <c r="L861">
        <v>17</v>
      </c>
      <c r="M861" t="s">
        <v>25</v>
      </c>
      <c r="N861" t="s">
        <v>32</v>
      </c>
      <c r="O861" t="s">
        <v>33</v>
      </c>
      <c r="P861">
        <v>2009</v>
      </c>
      <c r="V861" t="str">
        <f>IF(OR(J861 &lt; -10846.9, J861 &gt; 74078.13), "T", "F")</f>
        <v>F</v>
      </c>
      <c r="AB861">
        <v>4</v>
      </c>
      <c r="AC861">
        <v>4</v>
      </c>
      <c r="AD861">
        <v>260</v>
      </c>
      <c r="AE861">
        <v>27</v>
      </c>
      <c r="AF861">
        <v>17</v>
      </c>
      <c r="AG861">
        <v>39400</v>
      </c>
      <c r="AJ861">
        <v>2009</v>
      </c>
      <c r="AK861" t="s">
        <v>124</v>
      </c>
      <c r="AL861">
        <v>39400</v>
      </c>
    </row>
    <row r="862" spans="1:38" x14ac:dyDescent="0.3">
      <c r="A862" t="s">
        <v>124</v>
      </c>
      <c r="B862" s="1">
        <v>45055</v>
      </c>
      <c r="C862">
        <v>376</v>
      </c>
      <c r="D862" t="s">
        <v>39</v>
      </c>
      <c r="E862" t="s">
        <v>34</v>
      </c>
      <c r="F862" t="s">
        <v>31</v>
      </c>
      <c r="G862">
        <v>4</v>
      </c>
      <c r="H862">
        <v>4</v>
      </c>
      <c r="I862">
        <v>260</v>
      </c>
      <c r="J862">
        <v>43270</v>
      </c>
      <c r="K862">
        <v>27</v>
      </c>
      <c r="L862">
        <v>17</v>
      </c>
      <c r="M862" t="s">
        <v>25</v>
      </c>
      <c r="N862" t="s">
        <v>32</v>
      </c>
      <c r="O862" t="s">
        <v>36</v>
      </c>
      <c r="P862">
        <v>2009</v>
      </c>
      <c r="V862" t="str">
        <f>IF(OR(J862 &lt; -10846.9, J862 &gt; 74078.13), "T", "F")</f>
        <v>F</v>
      </c>
      <c r="AB862">
        <v>4</v>
      </c>
      <c r="AC862">
        <v>4</v>
      </c>
      <c r="AD862">
        <v>260</v>
      </c>
      <c r="AE862">
        <v>27</v>
      </c>
      <c r="AF862">
        <v>17</v>
      </c>
      <c r="AG862">
        <v>43270</v>
      </c>
      <c r="AJ862">
        <v>2009</v>
      </c>
      <c r="AK862" t="s">
        <v>124</v>
      </c>
      <c r="AL862">
        <v>43270</v>
      </c>
    </row>
    <row r="863" spans="1:38" x14ac:dyDescent="0.3">
      <c r="A863" t="s">
        <v>124</v>
      </c>
      <c r="B863" s="1">
        <v>45055</v>
      </c>
      <c r="C863">
        <v>376</v>
      </c>
      <c r="D863" t="s">
        <v>39</v>
      </c>
      <c r="E863" t="s">
        <v>34</v>
      </c>
      <c r="F863" t="s">
        <v>31</v>
      </c>
      <c r="G863">
        <v>4</v>
      </c>
      <c r="H863">
        <v>4</v>
      </c>
      <c r="I863">
        <v>260</v>
      </c>
      <c r="J863">
        <v>39650</v>
      </c>
      <c r="K863">
        <v>27</v>
      </c>
      <c r="L863">
        <v>17</v>
      </c>
      <c r="M863" t="s">
        <v>25</v>
      </c>
      <c r="N863" t="s">
        <v>32</v>
      </c>
      <c r="O863" t="s">
        <v>36</v>
      </c>
      <c r="P863">
        <v>2009</v>
      </c>
      <c r="V863" t="str">
        <f>IF(OR(J863 &lt; -10846.9, J863 &gt; 74078.13), "T", "F")</f>
        <v>F</v>
      </c>
      <c r="AB863">
        <v>4</v>
      </c>
      <c r="AC863">
        <v>4</v>
      </c>
      <c r="AD863">
        <v>260</v>
      </c>
      <c r="AE863">
        <v>27</v>
      </c>
      <c r="AF863">
        <v>17</v>
      </c>
      <c r="AG863">
        <v>39650</v>
      </c>
      <c r="AJ863">
        <v>2009</v>
      </c>
      <c r="AK863" t="s">
        <v>124</v>
      </c>
      <c r="AL863">
        <v>39650</v>
      </c>
    </row>
    <row r="864" spans="1:38" x14ac:dyDescent="0.3">
      <c r="A864" t="s">
        <v>124</v>
      </c>
      <c r="B864" s="1">
        <v>45055</v>
      </c>
      <c r="C864">
        <v>376</v>
      </c>
      <c r="D864" t="s">
        <v>39</v>
      </c>
      <c r="E864" t="s">
        <v>34</v>
      </c>
      <c r="F864" t="s">
        <v>31</v>
      </c>
      <c r="G864">
        <v>4</v>
      </c>
      <c r="H864">
        <v>4</v>
      </c>
      <c r="I864">
        <v>260</v>
      </c>
      <c r="J864">
        <v>38380</v>
      </c>
      <c r="K864">
        <v>27</v>
      </c>
      <c r="L864">
        <v>17</v>
      </c>
      <c r="M864" t="s">
        <v>25</v>
      </c>
      <c r="N864" t="s">
        <v>32</v>
      </c>
      <c r="O864" t="s">
        <v>33</v>
      </c>
      <c r="P864">
        <v>2009</v>
      </c>
      <c r="V864" t="str">
        <f>IF(OR(J864 &lt; -10846.9, J864 &gt; 74078.13), "T", "F")</f>
        <v>F</v>
      </c>
      <c r="AB864">
        <v>4</v>
      </c>
      <c r="AC864">
        <v>4</v>
      </c>
      <c r="AD864">
        <v>260</v>
      </c>
      <c r="AE864">
        <v>27</v>
      </c>
      <c r="AF864">
        <v>17</v>
      </c>
      <c r="AG864">
        <v>38380</v>
      </c>
      <c r="AJ864">
        <v>2009</v>
      </c>
      <c r="AK864" t="s">
        <v>124</v>
      </c>
      <c r="AL864">
        <v>38380</v>
      </c>
    </row>
    <row r="865" spans="1:38" x14ac:dyDescent="0.3">
      <c r="A865" t="s">
        <v>124</v>
      </c>
      <c r="B865" s="1">
        <v>45055</v>
      </c>
      <c r="C865">
        <v>376</v>
      </c>
      <c r="D865" t="s">
        <v>39</v>
      </c>
      <c r="E865" t="s">
        <v>34</v>
      </c>
      <c r="F865" t="s">
        <v>31</v>
      </c>
      <c r="G865">
        <v>4</v>
      </c>
      <c r="H865">
        <v>4</v>
      </c>
      <c r="I865">
        <v>260</v>
      </c>
      <c r="J865">
        <v>40765</v>
      </c>
      <c r="K865">
        <v>27</v>
      </c>
      <c r="L865">
        <v>17</v>
      </c>
      <c r="M865" t="s">
        <v>25</v>
      </c>
      <c r="N865" t="s">
        <v>32</v>
      </c>
      <c r="O865" t="s">
        <v>36</v>
      </c>
      <c r="P865">
        <v>2009</v>
      </c>
      <c r="V865" t="str">
        <f>IF(OR(J865 &lt; -10846.9, J865 &gt; 74078.13), "T", "F")</f>
        <v>F</v>
      </c>
      <c r="AB865">
        <v>4</v>
      </c>
      <c r="AC865">
        <v>4</v>
      </c>
      <c r="AD865">
        <v>260</v>
      </c>
      <c r="AE865">
        <v>27</v>
      </c>
      <c r="AF865">
        <v>17</v>
      </c>
      <c r="AG865">
        <v>40765</v>
      </c>
      <c r="AJ865">
        <v>2009</v>
      </c>
      <c r="AK865" t="s">
        <v>124</v>
      </c>
      <c r="AL865">
        <v>40765</v>
      </c>
    </row>
    <row r="866" spans="1:38" x14ac:dyDescent="0.3">
      <c r="A866" t="s">
        <v>124</v>
      </c>
      <c r="B866" s="1">
        <v>45055</v>
      </c>
      <c r="C866">
        <v>376</v>
      </c>
      <c r="D866" t="s">
        <v>39</v>
      </c>
      <c r="E866" t="s">
        <v>34</v>
      </c>
      <c r="F866" t="s">
        <v>31</v>
      </c>
      <c r="G866">
        <v>4</v>
      </c>
      <c r="H866">
        <v>4</v>
      </c>
      <c r="I866">
        <v>260</v>
      </c>
      <c r="J866">
        <v>42000</v>
      </c>
      <c r="K866">
        <v>27</v>
      </c>
      <c r="L866">
        <v>17</v>
      </c>
      <c r="M866" t="s">
        <v>25</v>
      </c>
      <c r="N866" t="s">
        <v>32</v>
      </c>
      <c r="O866" t="s">
        <v>33</v>
      </c>
      <c r="P866">
        <v>2009</v>
      </c>
      <c r="V866" t="str">
        <f>IF(OR(J866 &lt; -10846.9, J866 &gt; 74078.13), "T", "F")</f>
        <v>F</v>
      </c>
      <c r="AB866">
        <v>4</v>
      </c>
      <c r="AC866">
        <v>4</v>
      </c>
      <c r="AD866">
        <v>260</v>
      </c>
      <c r="AE866">
        <v>27</v>
      </c>
      <c r="AF866">
        <v>17</v>
      </c>
      <c r="AG866">
        <v>42000</v>
      </c>
      <c r="AJ866">
        <v>2009</v>
      </c>
      <c r="AK866" t="s">
        <v>124</v>
      </c>
      <c r="AL866">
        <v>42000</v>
      </c>
    </row>
    <row r="867" spans="1:38" x14ac:dyDescent="0.3">
      <c r="A867" t="s">
        <v>124</v>
      </c>
      <c r="B867" s="1">
        <v>45055</v>
      </c>
      <c r="C867">
        <v>376</v>
      </c>
      <c r="D867" t="s">
        <v>39</v>
      </c>
      <c r="E867" t="s">
        <v>34</v>
      </c>
      <c r="F867" t="s">
        <v>35</v>
      </c>
      <c r="G867">
        <v>6</v>
      </c>
      <c r="H867">
        <v>4</v>
      </c>
      <c r="I867">
        <v>300</v>
      </c>
      <c r="J867">
        <v>49165</v>
      </c>
      <c r="K867">
        <v>27</v>
      </c>
      <c r="L867">
        <v>16</v>
      </c>
      <c r="M867" t="s">
        <v>25</v>
      </c>
      <c r="N867" t="s">
        <v>64</v>
      </c>
      <c r="O867" t="s">
        <v>33</v>
      </c>
      <c r="P867">
        <v>2010</v>
      </c>
      <c r="V867" t="str">
        <f>IF(OR(J867 &lt; -10846.9, J867 &gt; 74078.13), "T", "F")</f>
        <v>F</v>
      </c>
      <c r="AB867">
        <v>6</v>
      </c>
      <c r="AC867">
        <v>4</v>
      </c>
      <c r="AD867">
        <v>300</v>
      </c>
      <c r="AE867">
        <v>27</v>
      </c>
      <c r="AF867">
        <v>16</v>
      </c>
      <c r="AG867">
        <v>49165</v>
      </c>
      <c r="AJ867">
        <v>2010</v>
      </c>
      <c r="AK867" t="s">
        <v>124</v>
      </c>
      <c r="AL867">
        <v>49165</v>
      </c>
    </row>
    <row r="868" spans="1:38" x14ac:dyDescent="0.3">
      <c r="A868" t="s">
        <v>124</v>
      </c>
      <c r="B868" s="1">
        <v>45055</v>
      </c>
      <c r="C868">
        <v>376</v>
      </c>
      <c r="D868" t="s">
        <v>39</v>
      </c>
      <c r="E868" t="s">
        <v>19</v>
      </c>
      <c r="F868" t="s">
        <v>31</v>
      </c>
      <c r="G868">
        <v>4</v>
      </c>
      <c r="H868">
        <v>4</v>
      </c>
      <c r="I868">
        <v>220</v>
      </c>
      <c r="J868">
        <v>38525</v>
      </c>
      <c r="K868">
        <v>33</v>
      </c>
      <c r="L868">
        <v>20</v>
      </c>
      <c r="M868" t="s">
        <v>28</v>
      </c>
      <c r="N868" t="s">
        <v>64</v>
      </c>
      <c r="O868" t="s">
        <v>33</v>
      </c>
      <c r="P868">
        <v>2011</v>
      </c>
      <c r="V868" t="str">
        <f>IF(OR(J868 &lt; -10846.9, J868 &gt; 74078.13), "T", "F")</f>
        <v>F</v>
      </c>
      <c r="AB868">
        <v>4</v>
      </c>
      <c r="AC868">
        <v>4</v>
      </c>
      <c r="AD868">
        <v>220</v>
      </c>
      <c r="AE868">
        <v>33</v>
      </c>
      <c r="AF868">
        <v>20</v>
      </c>
      <c r="AG868">
        <v>38525</v>
      </c>
      <c r="AJ868">
        <v>2011</v>
      </c>
      <c r="AK868" t="s">
        <v>124</v>
      </c>
      <c r="AL868">
        <v>38525</v>
      </c>
    </row>
    <row r="869" spans="1:38" x14ac:dyDescent="0.3">
      <c r="A869" t="s">
        <v>124</v>
      </c>
      <c r="B869" s="1">
        <v>45055</v>
      </c>
      <c r="C869">
        <v>376</v>
      </c>
      <c r="D869" t="s">
        <v>39</v>
      </c>
      <c r="E869" t="s">
        <v>34</v>
      </c>
      <c r="F869" t="s">
        <v>35</v>
      </c>
      <c r="G869">
        <v>6</v>
      </c>
      <c r="H869">
        <v>4</v>
      </c>
      <c r="I869">
        <v>300</v>
      </c>
      <c r="J869">
        <v>49565</v>
      </c>
      <c r="K869">
        <v>27</v>
      </c>
      <c r="L869">
        <v>17</v>
      </c>
      <c r="M869" t="s">
        <v>25</v>
      </c>
      <c r="N869" t="s">
        <v>64</v>
      </c>
      <c r="O869" t="s">
        <v>33</v>
      </c>
      <c r="P869">
        <v>2011</v>
      </c>
      <c r="V869" t="str">
        <f>IF(OR(J869 &lt; -10846.9, J869 &gt; 74078.13), "T", "F")</f>
        <v>F</v>
      </c>
      <c r="AB869">
        <v>6</v>
      </c>
      <c r="AC869">
        <v>4</v>
      </c>
      <c r="AD869">
        <v>300</v>
      </c>
      <c r="AE869">
        <v>27</v>
      </c>
      <c r="AF869">
        <v>17</v>
      </c>
      <c r="AG869">
        <v>49565</v>
      </c>
      <c r="AJ869">
        <v>2011</v>
      </c>
      <c r="AK869" t="s">
        <v>124</v>
      </c>
      <c r="AL869">
        <v>49565</v>
      </c>
    </row>
    <row r="870" spans="1:38" x14ac:dyDescent="0.3">
      <c r="A870" t="s">
        <v>124</v>
      </c>
      <c r="B870" s="1">
        <v>45055</v>
      </c>
      <c r="C870">
        <v>376</v>
      </c>
      <c r="D870" t="s">
        <v>39</v>
      </c>
      <c r="E870" t="s">
        <v>34</v>
      </c>
      <c r="F870" t="s">
        <v>31</v>
      </c>
      <c r="G870">
        <v>4</v>
      </c>
      <c r="H870">
        <v>4</v>
      </c>
      <c r="I870">
        <v>220</v>
      </c>
      <c r="J870">
        <v>43435</v>
      </c>
      <c r="K870">
        <v>28</v>
      </c>
      <c r="L870">
        <v>18</v>
      </c>
      <c r="M870" t="s">
        <v>28</v>
      </c>
      <c r="N870" t="s">
        <v>64</v>
      </c>
      <c r="O870" t="s">
        <v>33</v>
      </c>
      <c r="P870">
        <v>2011</v>
      </c>
      <c r="V870" t="str">
        <f>IF(OR(J870 &lt; -10846.9, J870 &gt; 74078.13), "T", "F")</f>
        <v>F</v>
      </c>
      <c r="AB870">
        <v>4</v>
      </c>
      <c r="AC870">
        <v>4</v>
      </c>
      <c r="AD870">
        <v>220</v>
      </c>
      <c r="AE870">
        <v>28</v>
      </c>
      <c r="AF870">
        <v>18</v>
      </c>
      <c r="AG870">
        <v>43435</v>
      </c>
      <c r="AJ870">
        <v>2011</v>
      </c>
      <c r="AK870" t="s">
        <v>124</v>
      </c>
      <c r="AL870">
        <v>43435</v>
      </c>
    </row>
    <row r="871" spans="1:38" x14ac:dyDescent="0.3">
      <c r="A871" t="s">
        <v>124</v>
      </c>
      <c r="B871" s="1">
        <v>45055</v>
      </c>
      <c r="C871">
        <v>376</v>
      </c>
      <c r="D871" t="s">
        <v>39</v>
      </c>
      <c r="E871" t="s">
        <v>34</v>
      </c>
      <c r="F871" t="s">
        <v>35</v>
      </c>
      <c r="G871">
        <v>6</v>
      </c>
      <c r="H871">
        <v>4</v>
      </c>
      <c r="I871">
        <v>300</v>
      </c>
      <c r="J871">
        <v>48030</v>
      </c>
      <c r="K871">
        <v>27</v>
      </c>
      <c r="L871">
        <v>17</v>
      </c>
      <c r="M871" t="s">
        <v>25</v>
      </c>
      <c r="N871" t="s">
        <v>64</v>
      </c>
      <c r="O871" t="s">
        <v>33</v>
      </c>
      <c r="P871">
        <v>2011</v>
      </c>
      <c r="V871" t="str">
        <f>IF(OR(J871 &lt; -10846.9, J871 &gt; 74078.13), "T", "F")</f>
        <v>F</v>
      </c>
      <c r="AB871">
        <v>6</v>
      </c>
      <c r="AC871">
        <v>4</v>
      </c>
      <c r="AD871">
        <v>300</v>
      </c>
      <c r="AE871">
        <v>27</v>
      </c>
      <c r="AF871">
        <v>17</v>
      </c>
      <c r="AG871">
        <v>48030</v>
      </c>
      <c r="AJ871">
        <v>2011</v>
      </c>
      <c r="AK871" t="s">
        <v>124</v>
      </c>
      <c r="AL871">
        <v>48030</v>
      </c>
    </row>
    <row r="872" spans="1:38" x14ac:dyDescent="0.3">
      <c r="A872" t="s">
        <v>124</v>
      </c>
      <c r="B872" t="s">
        <v>131</v>
      </c>
      <c r="C872">
        <v>376</v>
      </c>
      <c r="D872" t="s">
        <v>30</v>
      </c>
      <c r="E872" t="s">
        <v>34</v>
      </c>
      <c r="F872" t="s">
        <v>35</v>
      </c>
      <c r="G872">
        <v>6</v>
      </c>
      <c r="H872">
        <v>4</v>
      </c>
      <c r="I872">
        <v>290</v>
      </c>
      <c r="J872">
        <v>39190</v>
      </c>
      <c r="K872">
        <v>20</v>
      </c>
      <c r="L872">
        <v>14</v>
      </c>
      <c r="M872" t="s">
        <v>28</v>
      </c>
      <c r="N872" t="s">
        <v>32</v>
      </c>
      <c r="O872" t="s">
        <v>91</v>
      </c>
      <c r="P872">
        <v>2007</v>
      </c>
      <c r="V872" t="str">
        <f>IF(OR(J872 &lt; -10846.9, J872 &gt; 74078.13), "T", "F")</f>
        <v>F</v>
      </c>
      <c r="AB872">
        <v>6</v>
      </c>
      <c r="AC872">
        <v>4</v>
      </c>
      <c r="AD872">
        <v>290</v>
      </c>
      <c r="AE872">
        <v>20</v>
      </c>
      <c r="AF872">
        <v>14</v>
      </c>
      <c r="AG872">
        <v>39190</v>
      </c>
      <c r="AJ872">
        <v>2007</v>
      </c>
      <c r="AK872" t="s">
        <v>124</v>
      </c>
      <c r="AL872">
        <v>39190</v>
      </c>
    </row>
    <row r="873" spans="1:38" x14ac:dyDescent="0.3">
      <c r="A873" t="s">
        <v>124</v>
      </c>
      <c r="B873" t="s">
        <v>131</v>
      </c>
      <c r="C873">
        <v>376</v>
      </c>
      <c r="D873" t="s">
        <v>30</v>
      </c>
      <c r="E873" t="s">
        <v>34</v>
      </c>
      <c r="F873" t="s">
        <v>35</v>
      </c>
      <c r="G873">
        <v>8</v>
      </c>
      <c r="H873">
        <v>4</v>
      </c>
      <c r="I873">
        <v>300</v>
      </c>
      <c r="J873">
        <v>41190</v>
      </c>
      <c r="K873">
        <v>19</v>
      </c>
      <c r="L873">
        <v>13</v>
      </c>
      <c r="M873" t="s">
        <v>28</v>
      </c>
      <c r="N873" t="s">
        <v>32</v>
      </c>
      <c r="O873" t="s">
        <v>91</v>
      </c>
      <c r="P873">
        <v>2007</v>
      </c>
      <c r="V873" t="str">
        <f>IF(OR(J873 &lt; -10846.9, J873 &gt; 74078.13), "T", "F")</f>
        <v>F</v>
      </c>
      <c r="AB873">
        <v>8</v>
      </c>
      <c r="AC873">
        <v>4</v>
      </c>
      <c r="AD873">
        <v>300</v>
      </c>
      <c r="AE873">
        <v>19</v>
      </c>
      <c r="AF873">
        <v>13</v>
      </c>
      <c r="AG873">
        <v>41190</v>
      </c>
      <c r="AJ873">
        <v>2007</v>
      </c>
      <c r="AK873" t="s">
        <v>124</v>
      </c>
      <c r="AL873">
        <v>41190</v>
      </c>
    </row>
    <row r="874" spans="1:38" x14ac:dyDescent="0.3">
      <c r="A874" t="s">
        <v>124</v>
      </c>
      <c r="B874" t="s">
        <v>131</v>
      </c>
      <c r="C874">
        <v>376</v>
      </c>
      <c r="D874" t="s">
        <v>30</v>
      </c>
      <c r="E874" t="s">
        <v>34</v>
      </c>
      <c r="F874" t="s">
        <v>35</v>
      </c>
      <c r="G874">
        <v>8</v>
      </c>
      <c r="H874">
        <v>4</v>
      </c>
      <c r="I874">
        <v>300</v>
      </c>
      <c r="J874">
        <v>42770</v>
      </c>
      <c r="K874">
        <v>19</v>
      </c>
      <c r="L874">
        <v>13</v>
      </c>
      <c r="M874" t="s">
        <v>28</v>
      </c>
      <c r="N874" t="s">
        <v>32</v>
      </c>
      <c r="O874" t="s">
        <v>91</v>
      </c>
      <c r="P874">
        <v>2008</v>
      </c>
      <c r="V874" t="str">
        <f>IF(OR(J874 &lt; -10846.9, J874 &gt; 74078.13), "T", "F")</f>
        <v>F</v>
      </c>
      <c r="AB874">
        <v>8</v>
      </c>
      <c r="AC874">
        <v>4</v>
      </c>
      <c r="AD874">
        <v>300</v>
      </c>
      <c r="AE874">
        <v>19</v>
      </c>
      <c r="AF874">
        <v>13</v>
      </c>
      <c r="AG874">
        <v>42770</v>
      </c>
      <c r="AJ874">
        <v>2008</v>
      </c>
      <c r="AK874" t="s">
        <v>124</v>
      </c>
      <c r="AL874">
        <v>42770</v>
      </c>
    </row>
    <row r="875" spans="1:38" x14ac:dyDescent="0.3">
      <c r="A875" t="s">
        <v>124</v>
      </c>
      <c r="B875" t="s">
        <v>131</v>
      </c>
      <c r="C875">
        <v>376</v>
      </c>
      <c r="D875" t="s">
        <v>30</v>
      </c>
      <c r="E875" t="s">
        <v>34</v>
      </c>
      <c r="F875" t="s">
        <v>35</v>
      </c>
      <c r="G875">
        <v>6</v>
      </c>
      <c r="H875">
        <v>4</v>
      </c>
      <c r="I875">
        <v>285</v>
      </c>
      <c r="J875">
        <v>40400</v>
      </c>
      <c r="K875">
        <v>20</v>
      </c>
      <c r="L875">
        <v>14</v>
      </c>
      <c r="M875" t="s">
        <v>28</v>
      </c>
      <c r="N875" t="s">
        <v>32</v>
      </c>
      <c r="O875" t="s">
        <v>91</v>
      </c>
      <c r="P875">
        <v>2008</v>
      </c>
      <c r="V875" t="str">
        <f>IF(OR(J875 &lt; -10846.9, J875 &gt; 74078.13), "T", "F")</f>
        <v>F</v>
      </c>
      <c r="AB875">
        <v>6</v>
      </c>
      <c r="AC875">
        <v>4</v>
      </c>
      <c r="AD875">
        <v>285</v>
      </c>
      <c r="AE875">
        <v>20</v>
      </c>
      <c r="AF875">
        <v>14</v>
      </c>
      <c r="AG875">
        <v>40400</v>
      </c>
      <c r="AJ875">
        <v>2008</v>
      </c>
      <c r="AK875" t="s">
        <v>124</v>
      </c>
      <c r="AL875">
        <v>40400</v>
      </c>
    </row>
    <row r="876" spans="1:38" x14ac:dyDescent="0.3">
      <c r="A876" t="s">
        <v>124</v>
      </c>
      <c r="B876" t="s">
        <v>131</v>
      </c>
      <c r="C876">
        <v>376</v>
      </c>
      <c r="D876" t="s">
        <v>30</v>
      </c>
      <c r="E876" t="s">
        <v>34</v>
      </c>
      <c r="F876" t="s">
        <v>35</v>
      </c>
      <c r="G876">
        <v>8</v>
      </c>
      <c r="H876">
        <v>4</v>
      </c>
      <c r="I876">
        <v>390</v>
      </c>
      <c r="J876">
        <v>46530</v>
      </c>
      <c r="K876">
        <v>16</v>
      </c>
      <c r="L876">
        <v>12</v>
      </c>
      <c r="M876" t="s">
        <v>28</v>
      </c>
      <c r="N876" t="s">
        <v>32</v>
      </c>
      <c r="O876" t="s">
        <v>91</v>
      </c>
      <c r="P876">
        <v>2008</v>
      </c>
      <c r="V876" t="str">
        <f>IF(OR(J876 &lt; -10846.9, J876 &gt; 74078.13), "T", "F")</f>
        <v>F</v>
      </c>
      <c r="AB876">
        <v>8</v>
      </c>
      <c r="AC876">
        <v>4</v>
      </c>
      <c r="AD876">
        <v>390</v>
      </c>
      <c r="AE876">
        <v>16</v>
      </c>
      <c r="AF876">
        <v>12</v>
      </c>
      <c r="AG876">
        <v>46530</v>
      </c>
      <c r="AJ876">
        <v>2008</v>
      </c>
      <c r="AK876" t="s">
        <v>124</v>
      </c>
      <c r="AL876">
        <v>46530</v>
      </c>
    </row>
    <row r="877" spans="1:38" x14ac:dyDescent="0.3">
      <c r="A877" t="s">
        <v>124</v>
      </c>
      <c r="B877" t="s">
        <v>131</v>
      </c>
      <c r="C877">
        <v>376</v>
      </c>
      <c r="D877" t="s">
        <v>30</v>
      </c>
      <c r="E877" t="s">
        <v>34</v>
      </c>
      <c r="F877" t="s">
        <v>35</v>
      </c>
      <c r="G877">
        <v>8</v>
      </c>
      <c r="H877">
        <v>4</v>
      </c>
      <c r="I877">
        <v>390</v>
      </c>
      <c r="J877">
        <v>49105</v>
      </c>
      <c r="K877">
        <v>16</v>
      </c>
      <c r="L877">
        <v>12</v>
      </c>
      <c r="M877" t="s">
        <v>28</v>
      </c>
      <c r="N877" t="s">
        <v>32</v>
      </c>
      <c r="O877" t="s">
        <v>91</v>
      </c>
      <c r="P877">
        <v>2009</v>
      </c>
      <c r="V877" t="str">
        <f>IF(OR(J877 &lt; -10846.9, J877 &gt; 74078.13), "T", "F")</f>
        <v>F</v>
      </c>
      <c r="AB877">
        <v>8</v>
      </c>
      <c r="AC877">
        <v>4</v>
      </c>
      <c r="AD877">
        <v>390</v>
      </c>
      <c r="AE877">
        <v>16</v>
      </c>
      <c r="AF877">
        <v>12</v>
      </c>
      <c r="AG877">
        <v>49105</v>
      </c>
      <c r="AJ877">
        <v>2009</v>
      </c>
      <c r="AK877" t="s">
        <v>124</v>
      </c>
      <c r="AL877">
        <v>49105</v>
      </c>
    </row>
    <row r="878" spans="1:38" x14ac:dyDescent="0.3">
      <c r="A878" t="s">
        <v>124</v>
      </c>
      <c r="B878" t="s">
        <v>131</v>
      </c>
      <c r="C878">
        <v>376</v>
      </c>
      <c r="D878" t="s">
        <v>30</v>
      </c>
      <c r="E878" t="s">
        <v>34</v>
      </c>
      <c r="F878" t="s">
        <v>35</v>
      </c>
      <c r="G878">
        <v>6</v>
      </c>
      <c r="H878">
        <v>4</v>
      </c>
      <c r="I878">
        <v>285</v>
      </c>
      <c r="J878">
        <v>42615</v>
      </c>
      <c r="K878">
        <v>20</v>
      </c>
      <c r="L878">
        <v>14</v>
      </c>
      <c r="M878" t="s">
        <v>28</v>
      </c>
      <c r="N878" t="s">
        <v>32</v>
      </c>
      <c r="O878" t="s">
        <v>91</v>
      </c>
      <c r="P878">
        <v>2009</v>
      </c>
      <c r="V878" t="str">
        <f>IF(OR(J878 &lt; -10846.9, J878 &gt; 74078.13), "T", "F")</f>
        <v>F</v>
      </c>
      <c r="AB878">
        <v>6</v>
      </c>
      <c r="AC878">
        <v>4</v>
      </c>
      <c r="AD878">
        <v>285</v>
      </c>
      <c r="AE878">
        <v>20</v>
      </c>
      <c r="AF878">
        <v>14</v>
      </c>
      <c r="AG878">
        <v>42615</v>
      </c>
      <c r="AJ878">
        <v>2009</v>
      </c>
      <c r="AK878" t="s">
        <v>124</v>
      </c>
      <c r="AL878">
        <v>42615</v>
      </c>
    </row>
    <row r="879" spans="1:38" x14ac:dyDescent="0.3">
      <c r="A879" t="s">
        <v>124</v>
      </c>
      <c r="B879" t="s">
        <v>131</v>
      </c>
      <c r="C879">
        <v>376</v>
      </c>
      <c r="D879" t="s">
        <v>30</v>
      </c>
      <c r="E879" t="s">
        <v>34</v>
      </c>
      <c r="F879" t="s">
        <v>35</v>
      </c>
      <c r="G879">
        <v>8</v>
      </c>
      <c r="H879">
        <v>4</v>
      </c>
      <c r="I879">
        <v>300</v>
      </c>
      <c r="J879">
        <v>45345</v>
      </c>
      <c r="K879">
        <v>20</v>
      </c>
      <c r="L879">
        <v>14</v>
      </c>
      <c r="M879" t="s">
        <v>28</v>
      </c>
      <c r="N879" t="s">
        <v>32</v>
      </c>
      <c r="O879" t="s">
        <v>91</v>
      </c>
      <c r="P879">
        <v>2009</v>
      </c>
      <c r="V879" t="str">
        <f>IF(OR(J879 &lt; -10846.9, J879 &gt; 74078.13), "T", "F")</f>
        <v>F</v>
      </c>
      <c r="AB879">
        <v>8</v>
      </c>
      <c r="AC879">
        <v>4</v>
      </c>
      <c r="AD879">
        <v>300</v>
      </c>
      <c r="AE879">
        <v>20</v>
      </c>
      <c r="AF879">
        <v>14</v>
      </c>
      <c r="AG879">
        <v>45345</v>
      </c>
      <c r="AJ879">
        <v>2009</v>
      </c>
      <c r="AK879" t="s">
        <v>124</v>
      </c>
      <c r="AL879">
        <v>45345</v>
      </c>
    </row>
    <row r="880" spans="1:38" x14ac:dyDescent="0.3">
      <c r="A880" t="s">
        <v>124</v>
      </c>
      <c r="B880">
        <v>9000</v>
      </c>
      <c r="C880">
        <v>376</v>
      </c>
      <c r="D880" t="s">
        <v>30</v>
      </c>
      <c r="E880" t="s">
        <v>19</v>
      </c>
      <c r="F880" t="s">
        <v>31</v>
      </c>
      <c r="G880">
        <v>4</v>
      </c>
      <c r="H880">
        <v>4</v>
      </c>
      <c r="I880">
        <v>225</v>
      </c>
      <c r="J880">
        <v>2000</v>
      </c>
      <c r="K880">
        <v>25</v>
      </c>
      <c r="L880">
        <v>18</v>
      </c>
      <c r="M880" t="s">
        <v>132</v>
      </c>
      <c r="N880" t="s">
        <v>32</v>
      </c>
      <c r="O880" t="s">
        <v>55</v>
      </c>
      <c r="P880">
        <v>1996</v>
      </c>
      <c r="V880" t="str">
        <f>IF(OR(J880 &lt; -10846.9, J880 &gt; 74078.13), "T", "F")</f>
        <v>F</v>
      </c>
      <c r="AB880">
        <v>4</v>
      </c>
      <c r="AC880">
        <v>4</v>
      </c>
      <c r="AD880">
        <v>225</v>
      </c>
      <c r="AE880">
        <v>25</v>
      </c>
      <c r="AF880">
        <v>18</v>
      </c>
      <c r="AG880">
        <v>2000</v>
      </c>
      <c r="AJ880">
        <v>1996</v>
      </c>
      <c r="AK880" t="s">
        <v>124</v>
      </c>
      <c r="AL880">
        <v>2000</v>
      </c>
    </row>
    <row r="881" spans="1:38" x14ac:dyDescent="0.3">
      <c r="A881" t="s">
        <v>124</v>
      </c>
      <c r="B881">
        <v>9000</v>
      </c>
      <c r="C881">
        <v>376</v>
      </c>
      <c r="D881" t="s">
        <v>30</v>
      </c>
      <c r="E881" t="s">
        <v>34</v>
      </c>
      <c r="F881" t="s">
        <v>31</v>
      </c>
      <c r="G881">
        <v>6</v>
      </c>
      <c r="H881">
        <v>4</v>
      </c>
      <c r="I881">
        <v>210</v>
      </c>
      <c r="J881">
        <v>2000</v>
      </c>
      <c r="K881">
        <v>24</v>
      </c>
      <c r="L881">
        <v>16</v>
      </c>
      <c r="M881" t="s">
        <v>58</v>
      </c>
      <c r="N881" t="s">
        <v>32</v>
      </c>
      <c r="O881" t="s">
        <v>55</v>
      </c>
      <c r="P881">
        <v>1996</v>
      </c>
      <c r="V881" t="str">
        <f>IF(OR(J881 &lt; -10846.9, J881 &gt; 74078.13), "T", "F")</f>
        <v>F</v>
      </c>
      <c r="AB881">
        <v>6</v>
      </c>
      <c r="AC881">
        <v>4</v>
      </c>
      <c r="AD881">
        <v>210</v>
      </c>
      <c r="AE881">
        <v>24</v>
      </c>
      <c r="AF881">
        <v>16</v>
      </c>
      <c r="AG881">
        <v>2000</v>
      </c>
      <c r="AJ881">
        <v>1996</v>
      </c>
      <c r="AK881" t="s">
        <v>124</v>
      </c>
      <c r="AL881">
        <v>2000</v>
      </c>
    </row>
    <row r="882" spans="1:38" x14ac:dyDescent="0.3">
      <c r="A882" t="s">
        <v>124</v>
      </c>
      <c r="B882">
        <v>9000</v>
      </c>
      <c r="C882">
        <v>376</v>
      </c>
      <c r="D882" t="s">
        <v>30</v>
      </c>
      <c r="E882" t="s">
        <v>19</v>
      </c>
      <c r="F882" t="s">
        <v>31</v>
      </c>
      <c r="G882">
        <v>4</v>
      </c>
      <c r="H882">
        <v>4</v>
      </c>
      <c r="I882">
        <v>170</v>
      </c>
      <c r="J882">
        <v>2000</v>
      </c>
      <c r="K882">
        <v>25</v>
      </c>
      <c r="L882">
        <v>18</v>
      </c>
      <c r="M882" t="s">
        <v>58</v>
      </c>
      <c r="N882" t="s">
        <v>32</v>
      </c>
      <c r="O882" t="s">
        <v>55</v>
      </c>
      <c r="P882">
        <v>1996</v>
      </c>
      <c r="V882" t="str">
        <f>IF(OR(J882 &lt; -10846.9, J882 &gt; 74078.13), "T", "F")</f>
        <v>F</v>
      </c>
      <c r="AB882">
        <v>4</v>
      </c>
      <c r="AC882">
        <v>4</v>
      </c>
      <c r="AD882">
        <v>170</v>
      </c>
      <c r="AE882">
        <v>25</v>
      </c>
      <c r="AF882">
        <v>18</v>
      </c>
      <c r="AG882">
        <v>2000</v>
      </c>
      <c r="AJ882">
        <v>1996</v>
      </c>
      <c r="AK882" t="s">
        <v>124</v>
      </c>
      <c r="AL882">
        <v>2000</v>
      </c>
    </row>
    <row r="883" spans="1:38" x14ac:dyDescent="0.3">
      <c r="A883" t="s">
        <v>124</v>
      </c>
      <c r="B883">
        <v>9000</v>
      </c>
      <c r="C883">
        <v>376</v>
      </c>
      <c r="D883" t="s">
        <v>30</v>
      </c>
      <c r="E883" t="s">
        <v>19</v>
      </c>
      <c r="F883" t="s">
        <v>31</v>
      </c>
      <c r="G883">
        <v>4</v>
      </c>
      <c r="H883">
        <v>4</v>
      </c>
      <c r="I883">
        <v>200</v>
      </c>
      <c r="J883">
        <v>2000</v>
      </c>
      <c r="K883">
        <v>25</v>
      </c>
      <c r="L883">
        <v>18</v>
      </c>
      <c r="M883" t="s">
        <v>58</v>
      </c>
      <c r="N883" t="s">
        <v>32</v>
      </c>
      <c r="O883" t="s">
        <v>55</v>
      </c>
      <c r="P883">
        <v>1996</v>
      </c>
      <c r="V883" t="str">
        <f>IF(OR(J883 &lt; -10846.9, J883 &gt; 74078.13), "T", "F")</f>
        <v>F</v>
      </c>
      <c r="AB883">
        <v>4</v>
      </c>
      <c r="AC883">
        <v>4</v>
      </c>
      <c r="AD883">
        <v>200</v>
      </c>
      <c r="AE883">
        <v>25</v>
      </c>
      <c r="AF883">
        <v>18</v>
      </c>
      <c r="AG883">
        <v>2000</v>
      </c>
      <c r="AJ883">
        <v>1996</v>
      </c>
      <c r="AK883" t="s">
        <v>124</v>
      </c>
      <c r="AL883">
        <v>2000</v>
      </c>
    </row>
    <row r="884" spans="1:38" x14ac:dyDescent="0.3">
      <c r="A884" t="s">
        <v>124</v>
      </c>
      <c r="B884">
        <v>9000</v>
      </c>
      <c r="C884">
        <v>376</v>
      </c>
      <c r="D884" t="s">
        <v>30</v>
      </c>
      <c r="E884" t="s">
        <v>34</v>
      </c>
      <c r="F884" t="s">
        <v>31</v>
      </c>
      <c r="G884">
        <v>6</v>
      </c>
      <c r="H884">
        <v>4</v>
      </c>
      <c r="I884">
        <v>210</v>
      </c>
      <c r="J884">
        <v>2122</v>
      </c>
      <c r="K884">
        <v>24</v>
      </c>
      <c r="L884">
        <v>16</v>
      </c>
      <c r="M884" t="s">
        <v>58</v>
      </c>
      <c r="N884" t="s">
        <v>32</v>
      </c>
      <c r="O884" t="s">
        <v>55</v>
      </c>
      <c r="P884">
        <v>1997</v>
      </c>
      <c r="V884" t="str">
        <f>IF(OR(J884 &lt; -10846.9, J884 &gt; 74078.13), "T", "F")</f>
        <v>F</v>
      </c>
      <c r="AB884">
        <v>6</v>
      </c>
      <c r="AC884">
        <v>4</v>
      </c>
      <c r="AD884">
        <v>210</v>
      </c>
      <c r="AE884">
        <v>24</v>
      </c>
      <c r="AF884">
        <v>16</v>
      </c>
      <c r="AG884">
        <v>2122</v>
      </c>
      <c r="AJ884">
        <v>1997</v>
      </c>
      <c r="AK884" t="s">
        <v>124</v>
      </c>
      <c r="AL884">
        <v>2122</v>
      </c>
    </row>
    <row r="885" spans="1:38" x14ac:dyDescent="0.3">
      <c r="A885" t="s">
        <v>124</v>
      </c>
      <c r="B885">
        <v>9000</v>
      </c>
      <c r="C885">
        <v>376</v>
      </c>
      <c r="D885" t="s">
        <v>30</v>
      </c>
      <c r="E885" t="s">
        <v>19</v>
      </c>
      <c r="F885" t="s">
        <v>31</v>
      </c>
      <c r="G885">
        <v>4</v>
      </c>
      <c r="H885">
        <v>4</v>
      </c>
      <c r="I885">
        <v>170</v>
      </c>
      <c r="J885">
        <v>2000</v>
      </c>
      <c r="K885">
        <v>26</v>
      </c>
      <c r="L885">
        <v>18</v>
      </c>
      <c r="M885" t="s">
        <v>58</v>
      </c>
      <c r="N885" t="s">
        <v>32</v>
      </c>
      <c r="O885" t="s">
        <v>55</v>
      </c>
      <c r="P885">
        <v>1997</v>
      </c>
      <c r="V885" t="str">
        <f>IF(OR(J885 &lt; -10846.9, J885 &gt; 74078.13), "T", "F")</f>
        <v>F</v>
      </c>
      <c r="AB885">
        <v>4</v>
      </c>
      <c r="AC885">
        <v>4</v>
      </c>
      <c r="AD885">
        <v>170</v>
      </c>
      <c r="AE885">
        <v>26</v>
      </c>
      <c r="AF885">
        <v>18</v>
      </c>
      <c r="AG885">
        <v>2000</v>
      </c>
      <c r="AJ885">
        <v>1997</v>
      </c>
      <c r="AK885" t="s">
        <v>124</v>
      </c>
      <c r="AL885">
        <v>2000</v>
      </c>
    </row>
    <row r="886" spans="1:38" x14ac:dyDescent="0.3">
      <c r="A886" t="s">
        <v>124</v>
      </c>
      <c r="B886">
        <v>9000</v>
      </c>
      <c r="C886">
        <v>376</v>
      </c>
      <c r="D886" t="s">
        <v>30</v>
      </c>
      <c r="E886" t="s">
        <v>19</v>
      </c>
      <c r="F886" t="s">
        <v>31</v>
      </c>
      <c r="G886">
        <v>4</v>
      </c>
      <c r="H886">
        <v>4</v>
      </c>
      <c r="I886">
        <v>225</v>
      </c>
      <c r="J886">
        <v>2145</v>
      </c>
      <c r="K886">
        <v>26</v>
      </c>
      <c r="L886">
        <v>18</v>
      </c>
      <c r="M886" t="s">
        <v>132</v>
      </c>
      <c r="N886" t="s">
        <v>32</v>
      </c>
      <c r="O886" t="s">
        <v>55</v>
      </c>
      <c r="P886">
        <v>1997</v>
      </c>
      <c r="V886" t="str">
        <f>IF(OR(J886 &lt; -10846.9, J886 &gt; 74078.13), "T", "F")</f>
        <v>F</v>
      </c>
      <c r="AB886">
        <v>4</v>
      </c>
      <c r="AC886">
        <v>4</v>
      </c>
      <c r="AD886">
        <v>225</v>
      </c>
      <c r="AE886">
        <v>26</v>
      </c>
      <c r="AF886">
        <v>18</v>
      </c>
      <c r="AG886">
        <v>2145</v>
      </c>
      <c r="AJ886">
        <v>1997</v>
      </c>
      <c r="AK886" t="s">
        <v>124</v>
      </c>
      <c r="AL886">
        <v>2145</v>
      </c>
    </row>
    <row r="887" spans="1:38" x14ac:dyDescent="0.3">
      <c r="A887" t="s">
        <v>124</v>
      </c>
      <c r="B887">
        <v>9000</v>
      </c>
      <c r="C887">
        <v>376</v>
      </c>
      <c r="D887" t="s">
        <v>30</v>
      </c>
      <c r="E887" t="s">
        <v>19</v>
      </c>
      <c r="F887" t="s">
        <v>31</v>
      </c>
      <c r="G887">
        <v>4</v>
      </c>
      <c r="H887">
        <v>4</v>
      </c>
      <c r="I887">
        <v>200</v>
      </c>
      <c r="J887">
        <v>2084</v>
      </c>
      <c r="K887">
        <v>26</v>
      </c>
      <c r="L887">
        <v>18</v>
      </c>
      <c r="M887" t="s">
        <v>58</v>
      </c>
      <c r="N887" t="s">
        <v>32</v>
      </c>
      <c r="O887" t="s">
        <v>55</v>
      </c>
      <c r="P887">
        <v>1997</v>
      </c>
      <c r="V887" t="str">
        <f>IF(OR(J887 &lt; -10846.9, J887 &gt; 74078.13), "T", "F")</f>
        <v>F</v>
      </c>
      <c r="AB887">
        <v>4</v>
      </c>
      <c r="AC887">
        <v>4</v>
      </c>
      <c r="AD887">
        <v>200</v>
      </c>
      <c r="AE887">
        <v>26</v>
      </c>
      <c r="AF887">
        <v>18</v>
      </c>
      <c r="AG887">
        <v>2084</v>
      </c>
      <c r="AJ887">
        <v>1997</v>
      </c>
      <c r="AK887" t="s">
        <v>124</v>
      </c>
      <c r="AL887">
        <v>2084</v>
      </c>
    </row>
    <row r="888" spans="1:38" x14ac:dyDescent="0.3">
      <c r="A888" t="s">
        <v>124</v>
      </c>
      <c r="B888">
        <v>9000</v>
      </c>
      <c r="C888">
        <v>376</v>
      </c>
      <c r="D888" t="s">
        <v>30</v>
      </c>
      <c r="E888" t="s">
        <v>19</v>
      </c>
      <c r="F888" t="s">
        <v>31</v>
      </c>
      <c r="G888">
        <v>4</v>
      </c>
      <c r="H888">
        <v>4</v>
      </c>
      <c r="I888">
        <v>200</v>
      </c>
      <c r="J888">
        <v>2063</v>
      </c>
      <c r="K888">
        <v>26</v>
      </c>
      <c r="L888">
        <v>18</v>
      </c>
      <c r="M888" t="s">
        <v>58</v>
      </c>
      <c r="N888" t="s">
        <v>32</v>
      </c>
      <c r="O888" t="s">
        <v>55</v>
      </c>
      <c r="P888">
        <v>1997</v>
      </c>
      <c r="V888" t="str">
        <f>IF(OR(J888 &lt; -10846.9, J888 &gt; 74078.13), "T", "F")</f>
        <v>F</v>
      </c>
      <c r="AB888">
        <v>4</v>
      </c>
      <c r="AC888">
        <v>4</v>
      </c>
      <c r="AD888">
        <v>200</v>
      </c>
      <c r="AE888">
        <v>26</v>
      </c>
      <c r="AF888">
        <v>18</v>
      </c>
      <c r="AG888">
        <v>2063</v>
      </c>
      <c r="AJ888">
        <v>1997</v>
      </c>
      <c r="AK888" t="s">
        <v>124</v>
      </c>
      <c r="AL888">
        <v>2063</v>
      </c>
    </row>
    <row r="889" spans="1:38" x14ac:dyDescent="0.3">
      <c r="A889" t="s">
        <v>124</v>
      </c>
      <c r="B889">
        <v>9000</v>
      </c>
      <c r="C889">
        <v>376</v>
      </c>
      <c r="D889" t="s">
        <v>30</v>
      </c>
      <c r="E889" t="s">
        <v>19</v>
      </c>
      <c r="F889" t="s">
        <v>31</v>
      </c>
      <c r="G889">
        <v>4</v>
      </c>
      <c r="H889">
        <v>4</v>
      </c>
      <c r="I889">
        <v>225</v>
      </c>
      <c r="J889">
        <v>2172</v>
      </c>
      <c r="K889">
        <v>25</v>
      </c>
      <c r="L889">
        <v>18</v>
      </c>
      <c r="M889" t="s">
        <v>58</v>
      </c>
      <c r="N889" t="s">
        <v>32</v>
      </c>
      <c r="O889" t="s">
        <v>55</v>
      </c>
      <c r="P889">
        <v>1998</v>
      </c>
      <c r="V889" t="str">
        <f>IF(OR(J889 &lt; -10846.9, J889 &gt; 74078.13), "T", "F")</f>
        <v>F</v>
      </c>
      <c r="AB889">
        <v>4</v>
      </c>
      <c r="AC889">
        <v>4</v>
      </c>
      <c r="AD889">
        <v>225</v>
      </c>
      <c r="AE889">
        <v>25</v>
      </c>
      <c r="AF889">
        <v>18</v>
      </c>
      <c r="AG889">
        <v>2172</v>
      </c>
      <c r="AJ889">
        <v>1998</v>
      </c>
      <c r="AK889" t="s">
        <v>124</v>
      </c>
      <c r="AL889">
        <v>2172</v>
      </c>
    </row>
    <row r="890" spans="1:38" x14ac:dyDescent="0.3">
      <c r="A890" t="s">
        <v>124</v>
      </c>
      <c r="B890">
        <v>900</v>
      </c>
      <c r="C890">
        <v>376</v>
      </c>
      <c r="D890" t="s">
        <v>30</v>
      </c>
      <c r="E890" t="s">
        <v>19</v>
      </c>
      <c r="F890" t="s">
        <v>31</v>
      </c>
      <c r="G890">
        <v>4</v>
      </c>
      <c r="H890">
        <v>2</v>
      </c>
      <c r="I890">
        <v>185</v>
      </c>
      <c r="J890">
        <v>2000</v>
      </c>
      <c r="K890">
        <v>26</v>
      </c>
      <c r="L890">
        <v>18</v>
      </c>
      <c r="M890" t="s">
        <v>57</v>
      </c>
      <c r="N890" t="s">
        <v>22</v>
      </c>
      <c r="O890" t="s">
        <v>68</v>
      </c>
      <c r="P890">
        <v>1996</v>
      </c>
      <c r="V890" t="str">
        <f>IF(OR(J890 &lt; -10846.9, J890 &gt; 74078.13), "T", "F")</f>
        <v>F</v>
      </c>
      <c r="AB890">
        <v>4</v>
      </c>
      <c r="AC890">
        <v>2</v>
      </c>
      <c r="AD890">
        <v>185</v>
      </c>
      <c r="AE890">
        <v>26</v>
      </c>
      <c r="AF890">
        <v>18</v>
      </c>
      <c r="AG890">
        <v>2000</v>
      </c>
      <c r="AJ890">
        <v>1996</v>
      </c>
      <c r="AK890" t="s">
        <v>124</v>
      </c>
      <c r="AL890">
        <v>2000</v>
      </c>
    </row>
    <row r="891" spans="1:38" x14ac:dyDescent="0.3">
      <c r="A891" t="s">
        <v>124</v>
      </c>
      <c r="B891">
        <v>900</v>
      </c>
      <c r="C891">
        <v>376</v>
      </c>
      <c r="D891" t="s">
        <v>30</v>
      </c>
      <c r="E891" t="s">
        <v>19</v>
      </c>
      <c r="F891" t="s">
        <v>31</v>
      </c>
      <c r="G891">
        <v>4</v>
      </c>
      <c r="H891">
        <v>4</v>
      </c>
      <c r="I891">
        <v>185</v>
      </c>
      <c r="J891">
        <v>2000</v>
      </c>
      <c r="K891">
        <v>23</v>
      </c>
      <c r="L891">
        <v>15</v>
      </c>
      <c r="M891" t="s">
        <v>57</v>
      </c>
      <c r="N891" t="s">
        <v>22</v>
      </c>
      <c r="O891" t="s">
        <v>55</v>
      </c>
      <c r="P891">
        <v>1996</v>
      </c>
      <c r="V891" t="str">
        <f>IF(OR(J891 &lt; -10846.9, J891 &gt; 74078.13), "T", "F")</f>
        <v>F</v>
      </c>
      <c r="AB891">
        <v>4</v>
      </c>
      <c r="AC891">
        <v>4</v>
      </c>
      <c r="AD891">
        <v>185</v>
      </c>
      <c r="AE891">
        <v>23</v>
      </c>
      <c r="AF891">
        <v>15</v>
      </c>
      <c r="AG891">
        <v>2000</v>
      </c>
      <c r="AJ891">
        <v>1996</v>
      </c>
      <c r="AK891" t="s">
        <v>124</v>
      </c>
      <c r="AL891">
        <v>2000</v>
      </c>
    </row>
    <row r="892" spans="1:38" x14ac:dyDescent="0.3">
      <c r="A892" t="s">
        <v>124</v>
      </c>
      <c r="B892">
        <v>900</v>
      </c>
      <c r="C892">
        <v>376</v>
      </c>
      <c r="D892" t="s">
        <v>30</v>
      </c>
      <c r="E892" t="s">
        <v>19</v>
      </c>
      <c r="F892" t="s">
        <v>31</v>
      </c>
      <c r="G892">
        <v>4</v>
      </c>
      <c r="H892">
        <v>4</v>
      </c>
      <c r="I892">
        <v>150</v>
      </c>
      <c r="J892">
        <v>2000</v>
      </c>
      <c r="K892">
        <v>26</v>
      </c>
      <c r="L892">
        <v>18</v>
      </c>
      <c r="M892" t="s">
        <v>58</v>
      </c>
      <c r="N892" t="s">
        <v>22</v>
      </c>
      <c r="O892" t="s">
        <v>55</v>
      </c>
      <c r="P892">
        <v>1996</v>
      </c>
      <c r="V892" t="str">
        <f>IF(OR(J892 &lt; -10846.9, J892 &gt; 74078.13), "T", "F")</f>
        <v>F</v>
      </c>
      <c r="AB892">
        <v>4</v>
      </c>
      <c r="AC892">
        <v>4</v>
      </c>
      <c r="AD892">
        <v>150</v>
      </c>
      <c r="AE892">
        <v>26</v>
      </c>
      <c r="AF892">
        <v>18</v>
      </c>
      <c r="AG892">
        <v>2000</v>
      </c>
      <c r="AJ892">
        <v>1996</v>
      </c>
      <c r="AK892" t="s">
        <v>124</v>
      </c>
      <c r="AL892">
        <v>2000</v>
      </c>
    </row>
    <row r="893" spans="1:38" x14ac:dyDescent="0.3">
      <c r="A893" t="s">
        <v>124</v>
      </c>
      <c r="B893">
        <v>900</v>
      </c>
      <c r="C893">
        <v>376</v>
      </c>
      <c r="D893" t="s">
        <v>30</v>
      </c>
      <c r="E893" t="s">
        <v>34</v>
      </c>
      <c r="F893" t="s">
        <v>31</v>
      </c>
      <c r="G893">
        <v>6</v>
      </c>
      <c r="H893">
        <v>4</v>
      </c>
      <c r="I893">
        <v>170</v>
      </c>
      <c r="J893">
        <v>2000</v>
      </c>
      <c r="K893">
        <v>23</v>
      </c>
      <c r="L893">
        <v>17</v>
      </c>
      <c r="M893" t="s">
        <v>58</v>
      </c>
      <c r="N893" t="s">
        <v>22</v>
      </c>
      <c r="O893" t="s">
        <v>55</v>
      </c>
      <c r="P893">
        <v>1996</v>
      </c>
      <c r="V893" t="str">
        <f>IF(OR(J893 &lt; -10846.9, J893 &gt; 74078.13), "T", "F")</f>
        <v>F</v>
      </c>
      <c r="AB893">
        <v>6</v>
      </c>
      <c r="AC893">
        <v>4</v>
      </c>
      <c r="AD893">
        <v>170</v>
      </c>
      <c r="AE893">
        <v>23</v>
      </c>
      <c r="AF893">
        <v>17</v>
      </c>
      <c r="AG893">
        <v>2000</v>
      </c>
      <c r="AJ893">
        <v>1996</v>
      </c>
      <c r="AK893" t="s">
        <v>124</v>
      </c>
      <c r="AL893">
        <v>2000</v>
      </c>
    </row>
    <row r="894" spans="1:38" x14ac:dyDescent="0.3">
      <c r="A894" t="s">
        <v>124</v>
      </c>
      <c r="B894">
        <v>900</v>
      </c>
      <c r="C894">
        <v>376</v>
      </c>
      <c r="D894" t="s">
        <v>30</v>
      </c>
      <c r="E894" t="s">
        <v>19</v>
      </c>
      <c r="F894" t="s">
        <v>31</v>
      </c>
      <c r="G894">
        <v>4</v>
      </c>
      <c r="H894">
        <v>2</v>
      </c>
      <c r="I894">
        <v>185</v>
      </c>
      <c r="J894">
        <v>2000</v>
      </c>
      <c r="K894">
        <v>26</v>
      </c>
      <c r="L894">
        <v>18</v>
      </c>
      <c r="M894" t="s">
        <v>25</v>
      </c>
      <c r="N894" t="s">
        <v>22</v>
      </c>
      <c r="O894" t="s">
        <v>26</v>
      </c>
      <c r="P894">
        <v>1996</v>
      </c>
      <c r="V894" t="str">
        <f>IF(OR(J894 &lt; -10846.9, J894 &gt; 74078.13), "T", "F")</f>
        <v>F</v>
      </c>
      <c r="AB894">
        <v>4</v>
      </c>
      <c r="AC894">
        <v>2</v>
      </c>
      <c r="AD894">
        <v>185</v>
      </c>
      <c r="AE894">
        <v>26</v>
      </c>
      <c r="AF894">
        <v>18</v>
      </c>
      <c r="AG894">
        <v>2000</v>
      </c>
      <c r="AJ894">
        <v>1996</v>
      </c>
      <c r="AK894" t="s">
        <v>124</v>
      </c>
      <c r="AL894">
        <v>2000</v>
      </c>
    </row>
    <row r="895" spans="1:38" x14ac:dyDescent="0.3">
      <c r="A895" t="s">
        <v>124</v>
      </c>
      <c r="B895">
        <v>900</v>
      </c>
      <c r="C895">
        <v>376</v>
      </c>
      <c r="D895" t="s">
        <v>30</v>
      </c>
      <c r="E895" t="s">
        <v>34</v>
      </c>
      <c r="F895" t="s">
        <v>31</v>
      </c>
      <c r="G895">
        <v>6</v>
      </c>
      <c r="H895">
        <v>2</v>
      </c>
      <c r="I895">
        <v>170</v>
      </c>
      <c r="J895">
        <v>2000</v>
      </c>
      <c r="K895">
        <v>23</v>
      </c>
      <c r="L895">
        <v>17</v>
      </c>
      <c r="M895" t="s">
        <v>28</v>
      </c>
      <c r="N895" t="s">
        <v>22</v>
      </c>
      <c r="O895" t="s">
        <v>26</v>
      </c>
      <c r="P895">
        <v>1996</v>
      </c>
      <c r="V895" t="str">
        <f>IF(OR(J895 &lt; -10846.9, J895 &gt; 74078.13), "T", "F")</f>
        <v>F</v>
      </c>
      <c r="AB895">
        <v>6</v>
      </c>
      <c r="AC895">
        <v>2</v>
      </c>
      <c r="AD895">
        <v>170</v>
      </c>
      <c r="AE895">
        <v>23</v>
      </c>
      <c r="AF895">
        <v>17</v>
      </c>
      <c r="AG895">
        <v>2000</v>
      </c>
      <c r="AJ895">
        <v>1996</v>
      </c>
      <c r="AK895" t="s">
        <v>124</v>
      </c>
      <c r="AL895">
        <v>2000</v>
      </c>
    </row>
    <row r="896" spans="1:38" x14ac:dyDescent="0.3">
      <c r="A896" t="s">
        <v>124</v>
      </c>
      <c r="B896">
        <v>900</v>
      </c>
      <c r="C896">
        <v>376</v>
      </c>
      <c r="D896" t="s">
        <v>30</v>
      </c>
      <c r="E896" t="s">
        <v>19</v>
      </c>
      <c r="F896" t="s">
        <v>31</v>
      </c>
      <c r="G896">
        <v>4</v>
      </c>
      <c r="H896">
        <v>2</v>
      </c>
      <c r="I896">
        <v>150</v>
      </c>
      <c r="J896">
        <v>2000</v>
      </c>
      <c r="K896">
        <v>26</v>
      </c>
      <c r="L896">
        <v>18</v>
      </c>
      <c r="M896" t="s">
        <v>58</v>
      </c>
      <c r="N896" t="s">
        <v>22</v>
      </c>
      <c r="O896" t="s">
        <v>68</v>
      </c>
      <c r="P896">
        <v>1996</v>
      </c>
      <c r="V896" t="str">
        <f>IF(OR(J896 &lt; -10846.9, J896 &gt; 74078.13), "T", "F")</f>
        <v>F</v>
      </c>
      <c r="AB896">
        <v>4</v>
      </c>
      <c r="AC896">
        <v>2</v>
      </c>
      <c r="AD896">
        <v>150</v>
      </c>
      <c r="AE896">
        <v>26</v>
      </c>
      <c r="AF896">
        <v>18</v>
      </c>
      <c r="AG896">
        <v>2000</v>
      </c>
      <c r="AJ896">
        <v>1996</v>
      </c>
      <c r="AK896" t="s">
        <v>124</v>
      </c>
      <c r="AL896">
        <v>2000</v>
      </c>
    </row>
    <row r="897" spans="1:38" x14ac:dyDescent="0.3">
      <c r="A897" t="s">
        <v>124</v>
      </c>
      <c r="B897">
        <v>900</v>
      </c>
      <c r="C897">
        <v>376</v>
      </c>
      <c r="D897" t="s">
        <v>30</v>
      </c>
      <c r="E897" t="s">
        <v>19</v>
      </c>
      <c r="F897" t="s">
        <v>31</v>
      </c>
      <c r="G897">
        <v>4</v>
      </c>
      <c r="H897">
        <v>2</v>
      </c>
      <c r="I897">
        <v>150</v>
      </c>
      <c r="J897">
        <v>2000</v>
      </c>
      <c r="K897">
        <v>26</v>
      </c>
      <c r="L897">
        <v>18</v>
      </c>
      <c r="M897" t="s">
        <v>28</v>
      </c>
      <c r="N897" t="s">
        <v>22</v>
      </c>
      <c r="O897" t="s">
        <v>26</v>
      </c>
      <c r="P897">
        <v>1996</v>
      </c>
      <c r="V897" t="str">
        <f>IF(OR(J897 &lt; -10846.9, J897 &gt; 74078.13), "T", "F")</f>
        <v>F</v>
      </c>
      <c r="AB897">
        <v>4</v>
      </c>
      <c r="AC897">
        <v>2</v>
      </c>
      <c r="AD897">
        <v>150</v>
      </c>
      <c r="AE897">
        <v>26</v>
      </c>
      <c r="AF897">
        <v>18</v>
      </c>
      <c r="AG897">
        <v>2000</v>
      </c>
      <c r="AJ897">
        <v>1996</v>
      </c>
      <c r="AK897" t="s">
        <v>124</v>
      </c>
      <c r="AL897">
        <v>2000</v>
      </c>
    </row>
    <row r="898" spans="1:38" x14ac:dyDescent="0.3">
      <c r="A898" t="s">
        <v>124</v>
      </c>
      <c r="B898">
        <v>900</v>
      </c>
      <c r="C898">
        <v>376</v>
      </c>
      <c r="D898" t="s">
        <v>30</v>
      </c>
      <c r="E898" t="s">
        <v>19</v>
      </c>
      <c r="F898" t="s">
        <v>31</v>
      </c>
      <c r="G898">
        <v>4</v>
      </c>
      <c r="H898">
        <v>2</v>
      </c>
      <c r="I898">
        <v>185</v>
      </c>
      <c r="J898">
        <v>2000</v>
      </c>
      <c r="K898">
        <v>25</v>
      </c>
      <c r="L898">
        <v>18</v>
      </c>
      <c r="M898" t="s">
        <v>57</v>
      </c>
      <c r="N898" t="s">
        <v>22</v>
      </c>
      <c r="O898" t="s">
        <v>68</v>
      </c>
      <c r="P898">
        <v>1997</v>
      </c>
      <c r="V898" t="str">
        <f>IF(OR(J898 &lt; -10846.9, J898 &gt; 74078.13), "T", "F")</f>
        <v>F</v>
      </c>
      <c r="AB898">
        <v>4</v>
      </c>
      <c r="AC898">
        <v>2</v>
      </c>
      <c r="AD898">
        <v>185</v>
      </c>
      <c r="AE898">
        <v>25</v>
      </c>
      <c r="AF898">
        <v>18</v>
      </c>
      <c r="AG898">
        <v>2000</v>
      </c>
      <c r="AJ898">
        <v>1997</v>
      </c>
      <c r="AK898" t="s">
        <v>124</v>
      </c>
      <c r="AL898">
        <v>2000</v>
      </c>
    </row>
    <row r="899" spans="1:38" x14ac:dyDescent="0.3">
      <c r="A899" t="s">
        <v>124</v>
      </c>
      <c r="B899">
        <v>900</v>
      </c>
      <c r="C899">
        <v>376</v>
      </c>
      <c r="D899" t="s">
        <v>30</v>
      </c>
      <c r="E899" t="s">
        <v>34</v>
      </c>
      <c r="F899" t="s">
        <v>31</v>
      </c>
      <c r="G899">
        <v>6</v>
      </c>
      <c r="H899">
        <v>4</v>
      </c>
      <c r="I899">
        <v>170</v>
      </c>
      <c r="J899">
        <v>2000</v>
      </c>
      <c r="K899">
        <v>23</v>
      </c>
      <c r="L899">
        <v>17</v>
      </c>
      <c r="M899" t="s">
        <v>58</v>
      </c>
      <c r="N899" t="s">
        <v>22</v>
      </c>
      <c r="O899" t="s">
        <v>55</v>
      </c>
      <c r="P899">
        <v>1997</v>
      </c>
      <c r="V899" t="str">
        <f>IF(OR(J899 &lt; -10846.9, J899 &gt; 74078.13), "T", "F")</f>
        <v>F</v>
      </c>
      <c r="AB899">
        <v>6</v>
      </c>
      <c r="AC899">
        <v>4</v>
      </c>
      <c r="AD899">
        <v>170</v>
      </c>
      <c r="AE899">
        <v>23</v>
      </c>
      <c r="AF899">
        <v>17</v>
      </c>
      <c r="AG899">
        <v>2000</v>
      </c>
      <c r="AJ899">
        <v>1997</v>
      </c>
      <c r="AK899" t="s">
        <v>124</v>
      </c>
      <c r="AL899">
        <v>2000</v>
      </c>
    </row>
    <row r="900" spans="1:38" x14ac:dyDescent="0.3">
      <c r="A900" t="s">
        <v>124</v>
      </c>
      <c r="B900">
        <v>900</v>
      </c>
      <c r="C900">
        <v>376</v>
      </c>
      <c r="D900" t="s">
        <v>30</v>
      </c>
      <c r="E900" t="s">
        <v>19</v>
      </c>
      <c r="F900" t="s">
        <v>31</v>
      </c>
      <c r="G900">
        <v>4</v>
      </c>
      <c r="H900">
        <v>2</v>
      </c>
      <c r="I900">
        <v>150</v>
      </c>
      <c r="J900">
        <v>2000</v>
      </c>
      <c r="K900">
        <v>26</v>
      </c>
      <c r="L900">
        <v>18</v>
      </c>
      <c r="M900" t="s">
        <v>28</v>
      </c>
      <c r="N900" t="s">
        <v>22</v>
      </c>
      <c r="O900" t="s">
        <v>26</v>
      </c>
      <c r="P900">
        <v>1997</v>
      </c>
      <c r="V900" t="str">
        <f>IF(OR(J900 &lt; -10846.9, J900 &gt; 74078.13), "T", "F")</f>
        <v>F</v>
      </c>
      <c r="AB900">
        <v>4</v>
      </c>
      <c r="AC900">
        <v>2</v>
      </c>
      <c r="AD900">
        <v>150</v>
      </c>
      <c r="AE900">
        <v>26</v>
      </c>
      <c r="AF900">
        <v>18</v>
      </c>
      <c r="AG900">
        <v>2000</v>
      </c>
      <c r="AJ900">
        <v>1997</v>
      </c>
      <c r="AK900" t="s">
        <v>124</v>
      </c>
      <c r="AL900">
        <v>2000</v>
      </c>
    </row>
    <row r="901" spans="1:38" x14ac:dyDescent="0.3">
      <c r="A901" t="s">
        <v>124</v>
      </c>
      <c r="B901">
        <v>900</v>
      </c>
      <c r="C901">
        <v>376</v>
      </c>
      <c r="D901" t="s">
        <v>30</v>
      </c>
      <c r="E901" t="s">
        <v>19</v>
      </c>
      <c r="F901" t="s">
        <v>31</v>
      </c>
      <c r="G901">
        <v>4</v>
      </c>
      <c r="H901">
        <v>2</v>
      </c>
      <c r="I901">
        <v>150</v>
      </c>
      <c r="J901">
        <v>2000</v>
      </c>
      <c r="K901">
        <v>26</v>
      </c>
      <c r="L901">
        <v>18</v>
      </c>
      <c r="M901" t="s">
        <v>58</v>
      </c>
      <c r="N901" t="s">
        <v>22</v>
      </c>
      <c r="O901" t="s">
        <v>68</v>
      </c>
      <c r="P901">
        <v>1997</v>
      </c>
      <c r="V901" t="str">
        <f>IF(OR(J901 &lt; -10846.9, J901 &gt; 74078.13), "T", "F")</f>
        <v>F</v>
      </c>
      <c r="AB901">
        <v>4</v>
      </c>
      <c r="AC901">
        <v>2</v>
      </c>
      <c r="AD901">
        <v>150</v>
      </c>
      <c r="AE901">
        <v>26</v>
      </c>
      <c r="AF901">
        <v>18</v>
      </c>
      <c r="AG901">
        <v>2000</v>
      </c>
      <c r="AJ901">
        <v>1997</v>
      </c>
      <c r="AK901" t="s">
        <v>124</v>
      </c>
      <c r="AL901">
        <v>2000</v>
      </c>
    </row>
    <row r="902" spans="1:38" x14ac:dyDescent="0.3">
      <c r="A902" t="s">
        <v>124</v>
      </c>
      <c r="B902">
        <v>900</v>
      </c>
      <c r="C902">
        <v>376</v>
      </c>
      <c r="D902" t="s">
        <v>30</v>
      </c>
      <c r="E902" t="s">
        <v>19</v>
      </c>
      <c r="F902" t="s">
        <v>31</v>
      </c>
      <c r="G902">
        <v>4</v>
      </c>
      <c r="H902">
        <v>2</v>
      </c>
      <c r="I902">
        <v>185</v>
      </c>
      <c r="J902">
        <v>2078</v>
      </c>
      <c r="K902">
        <v>25</v>
      </c>
      <c r="L902">
        <v>18</v>
      </c>
      <c r="M902" t="s">
        <v>25</v>
      </c>
      <c r="N902" t="s">
        <v>22</v>
      </c>
      <c r="O902" t="s">
        <v>26</v>
      </c>
      <c r="P902">
        <v>1997</v>
      </c>
      <c r="V902" t="str">
        <f>IF(OR(J902 &lt; -10846.9, J902 &gt; 74078.13), "T", "F")</f>
        <v>F</v>
      </c>
      <c r="AB902">
        <v>4</v>
      </c>
      <c r="AC902">
        <v>2</v>
      </c>
      <c r="AD902">
        <v>185</v>
      </c>
      <c r="AE902">
        <v>25</v>
      </c>
      <c r="AF902">
        <v>18</v>
      </c>
      <c r="AG902">
        <v>2078</v>
      </c>
      <c r="AJ902">
        <v>1997</v>
      </c>
      <c r="AK902" t="s">
        <v>124</v>
      </c>
      <c r="AL902">
        <v>2078</v>
      </c>
    </row>
    <row r="903" spans="1:38" x14ac:dyDescent="0.3">
      <c r="A903" t="s">
        <v>124</v>
      </c>
      <c r="B903">
        <v>900</v>
      </c>
      <c r="C903">
        <v>376</v>
      </c>
      <c r="D903" t="s">
        <v>30</v>
      </c>
      <c r="E903" t="s">
        <v>19</v>
      </c>
      <c r="F903" t="s">
        <v>31</v>
      </c>
      <c r="G903">
        <v>4</v>
      </c>
      <c r="H903">
        <v>2</v>
      </c>
      <c r="I903">
        <v>185</v>
      </c>
      <c r="J903">
        <v>2000</v>
      </c>
      <c r="K903">
        <v>25</v>
      </c>
      <c r="L903">
        <v>18</v>
      </c>
      <c r="M903" t="s">
        <v>57</v>
      </c>
      <c r="N903" t="s">
        <v>22</v>
      </c>
      <c r="O903" t="s">
        <v>68</v>
      </c>
      <c r="P903">
        <v>1997</v>
      </c>
      <c r="V903" t="str">
        <f>IF(OR(J903 &lt; -10846.9, J903 &gt; 74078.13), "T", "F")</f>
        <v>F</v>
      </c>
      <c r="AB903">
        <v>4</v>
      </c>
      <c r="AC903">
        <v>2</v>
      </c>
      <c r="AD903">
        <v>185</v>
      </c>
      <c r="AE903">
        <v>25</v>
      </c>
      <c r="AF903">
        <v>18</v>
      </c>
      <c r="AG903">
        <v>2000</v>
      </c>
      <c r="AJ903">
        <v>1997</v>
      </c>
      <c r="AK903" t="s">
        <v>124</v>
      </c>
      <c r="AL903">
        <v>2000</v>
      </c>
    </row>
    <row r="904" spans="1:38" x14ac:dyDescent="0.3">
      <c r="A904" t="s">
        <v>124</v>
      </c>
      <c r="B904">
        <v>900</v>
      </c>
      <c r="C904">
        <v>376</v>
      </c>
      <c r="D904" t="s">
        <v>30</v>
      </c>
      <c r="E904" t="s">
        <v>19</v>
      </c>
      <c r="F904" t="s">
        <v>31</v>
      </c>
      <c r="G904">
        <v>4</v>
      </c>
      <c r="H904">
        <v>4</v>
      </c>
      <c r="I904">
        <v>185</v>
      </c>
      <c r="J904">
        <v>2000</v>
      </c>
      <c r="K904">
        <v>25</v>
      </c>
      <c r="L904">
        <v>18</v>
      </c>
      <c r="M904" t="s">
        <v>57</v>
      </c>
      <c r="N904" t="s">
        <v>22</v>
      </c>
      <c r="O904" t="s">
        <v>55</v>
      </c>
      <c r="P904">
        <v>1997</v>
      </c>
      <c r="V904" t="str">
        <f>IF(OR(J904 &lt; -10846.9, J904 &gt; 74078.13), "T", "F")</f>
        <v>F</v>
      </c>
      <c r="AB904">
        <v>4</v>
      </c>
      <c r="AC904">
        <v>4</v>
      </c>
      <c r="AD904">
        <v>185</v>
      </c>
      <c r="AE904">
        <v>25</v>
      </c>
      <c r="AF904">
        <v>18</v>
      </c>
      <c r="AG904">
        <v>2000</v>
      </c>
      <c r="AJ904">
        <v>1997</v>
      </c>
      <c r="AK904" t="s">
        <v>124</v>
      </c>
      <c r="AL904">
        <v>2000</v>
      </c>
    </row>
    <row r="905" spans="1:38" x14ac:dyDescent="0.3">
      <c r="A905" t="s">
        <v>124</v>
      </c>
      <c r="B905">
        <v>900</v>
      </c>
      <c r="C905">
        <v>376</v>
      </c>
      <c r="D905" t="s">
        <v>30</v>
      </c>
      <c r="E905" t="s">
        <v>19</v>
      </c>
      <c r="F905" t="s">
        <v>31</v>
      </c>
      <c r="G905">
        <v>4</v>
      </c>
      <c r="H905">
        <v>4</v>
      </c>
      <c r="I905">
        <v>185</v>
      </c>
      <c r="J905">
        <v>2000</v>
      </c>
      <c r="K905">
        <v>25</v>
      </c>
      <c r="L905">
        <v>18</v>
      </c>
      <c r="M905" t="s">
        <v>57</v>
      </c>
      <c r="N905" t="s">
        <v>22</v>
      </c>
      <c r="O905" t="s">
        <v>55</v>
      </c>
      <c r="P905">
        <v>1997</v>
      </c>
      <c r="V905" t="str">
        <f>IF(OR(J905 &lt; -10846.9, J905 &gt; 74078.13), "T", "F")</f>
        <v>F</v>
      </c>
      <c r="AB905">
        <v>4</v>
      </c>
      <c r="AC905">
        <v>4</v>
      </c>
      <c r="AD905">
        <v>185</v>
      </c>
      <c r="AE905">
        <v>25</v>
      </c>
      <c r="AF905">
        <v>18</v>
      </c>
      <c r="AG905">
        <v>2000</v>
      </c>
      <c r="AJ905">
        <v>1997</v>
      </c>
      <c r="AK905" t="s">
        <v>124</v>
      </c>
      <c r="AL905">
        <v>2000</v>
      </c>
    </row>
    <row r="906" spans="1:38" x14ac:dyDescent="0.3">
      <c r="A906" t="s">
        <v>124</v>
      </c>
      <c r="B906">
        <v>900</v>
      </c>
      <c r="C906">
        <v>376</v>
      </c>
      <c r="D906" t="s">
        <v>30</v>
      </c>
      <c r="E906" t="s">
        <v>34</v>
      </c>
      <c r="F906" t="s">
        <v>31</v>
      </c>
      <c r="G906">
        <v>6</v>
      </c>
      <c r="H906">
        <v>2</v>
      </c>
      <c r="I906">
        <v>170</v>
      </c>
      <c r="J906">
        <v>2117</v>
      </c>
      <c r="K906">
        <v>23</v>
      </c>
      <c r="L906">
        <v>17</v>
      </c>
      <c r="M906" t="s">
        <v>28</v>
      </c>
      <c r="N906" t="s">
        <v>22</v>
      </c>
      <c r="O906" t="s">
        <v>26</v>
      </c>
      <c r="P906">
        <v>1997</v>
      </c>
      <c r="V906" t="str">
        <f>IF(OR(J906 &lt; -10846.9, J906 &gt; 74078.13), "T", "F")</f>
        <v>F</v>
      </c>
      <c r="AB906">
        <v>6</v>
      </c>
      <c r="AC906">
        <v>2</v>
      </c>
      <c r="AD906">
        <v>170</v>
      </c>
      <c r="AE906">
        <v>23</v>
      </c>
      <c r="AF906">
        <v>17</v>
      </c>
      <c r="AG906">
        <v>2117</v>
      </c>
      <c r="AJ906">
        <v>1997</v>
      </c>
      <c r="AK906" t="s">
        <v>124</v>
      </c>
      <c r="AL906">
        <v>2117</v>
      </c>
    </row>
    <row r="907" spans="1:38" x14ac:dyDescent="0.3">
      <c r="A907" t="s">
        <v>124</v>
      </c>
      <c r="B907">
        <v>900</v>
      </c>
      <c r="C907">
        <v>376</v>
      </c>
      <c r="D907" t="s">
        <v>30</v>
      </c>
      <c r="E907" t="s">
        <v>19</v>
      </c>
      <c r="F907" t="s">
        <v>31</v>
      </c>
      <c r="G907">
        <v>4</v>
      </c>
      <c r="H907">
        <v>4</v>
      </c>
      <c r="I907">
        <v>150</v>
      </c>
      <c r="J907">
        <v>2000</v>
      </c>
      <c r="K907">
        <v>26</v>
      </c>
      <c r="L907">
        <v>18</v>
      </c>
      <c r="M907" t="s">
        <v>58</v>
      </c>
      <c r="N907" t="s">
        <v>22</v>
      </c>
      <c r="O907" t="s">
        <v>55</v>
      </c>
      <c r="P907">
        <v>1997</v>
      </c>
      <c r="V907" t="str">
        <f>IF(OR(J907 &lt; -10846.9, J907 &gt; 74078.13), "T", "F")</f>
        <v>F</v>
      </c>
      <c r="AB907">
        <v>4</v>
      </c>
      <c r="AC907">
        <v>4</v>
      </c>
      <c r="AD907">
        <v>150</v>
      </c>
      <c r="AE907">
        <v>26</v>
      </c>
      <c r="AF907">
        <v>18</v>
      </c>
      <c r="AG907">
        <v>2000</v>
      </c>
      <c r="AJ907">
        <v>1997</v>
      </c>
      <c r="AK907" t="s">
        <v>124</v>
      </c>
      <c r="AL907">
        <v>2000</v>
      </c>
    </row>
    <row r="908" spans="1:38" x14ac:dyDescent="0.3">
      <c r="A908" t="s">
        <v>124</v>
      </c>
      <c r="B908">
        <v>900</v>
      </c>
      <c r="C908">
        <v>376</v>
      </c>
      <c r="D908" t="s">
        <v>30</v>
      </c>
      <c r="E908" t="s">
        <v>19</v>
      </c>
      <c r="F908" t="s">
        <v>31</v>
      </c>
      <c r="G908">
        <v>4</v>
      </c>
      <c r="H908">
        <v>2</v>
      </c>
      <c r="I908">
        <v>185</v>
      </c>
      <c r="J908">
        <v>2115</v>
      </c>
      <c r="K908">
        <v>25</v>
      </c>
      <c r="L908">
        <v>18</v>
      </c>
      <c r="M908" t="s">
        <v>25</v>
      </c>
      <c r="N908" t="s">
        <v>22</v>
      </c>
      <c r="O908" t="s">
        <v>26</v>
      </c>
      <c r="P908">
        <v>1997</v>
      </c>
      <c r="V908" t="str">
        <f>IF(OR(J908 &lt; -10846.9, J908 &gt; 74078.13), "T", "F")</f>
        <v>F</v>
      </c>
      <c r="AB908">
        <v>4</v>
      </c>
      <c r="AC908">
        <v>2</v>
      </c>
      <c r="AD908">
        <v>185</v>
      </c>
      <c r="AE908">
        <v>25</v>
      </c>
      <c r="AF908">
        <v>18</v>
      </c>
      <c r="AG908">
        <v>2115</v>
      </c>
      <c r="AJ908">
        <v>1997</v>
      </c>
      <c r="AK908" t="s">
        <v>124</v>
      </c>
      <c r="AL908">
        <v>2115</v>
      </c>
    </row>
    <row r="909" spans="1:38" x14ac:dyDescent="0.3">
      <c r="A909" t="s">
        <v>124</v>
      </c>
      <c r="B909">
        <v>900</v>
      </c>
      <c r="C909">
        <v>376</v>
      </c>
      <c r="D909" t="s">
        <v>30</v>
      </c>
      <c r="E909" t="s">
        <v>19</v>
      </c>
      <c r="F909" t="s">
        <v>31</v>
      </c>
      <c r="G909">
        <v>4</v>
      </c>
      <c r="H909">
        <v>2</v>
      </c>
      <c r="I909">
        <v>185</v>
      </c>
      <c r="J909">
        <v>2000</v>
      </c>
      <c r="K909">
        <v>25</v>
      </c>
      <c r="L909">
        <v>18</v>
      </c>
      <c r="M909" t="s">
        <v>58</v>
      </c>
      <c r="N909" t="s">
        <v>22</v>
      </c>
      <c r="O909" t="s">
        <v>68</v>
      </c>
      <c r="P909">
        <v>1998</v>
      </c>
      <c r="V909" t="str">
        <f>IF(OR(J909 &lt; -10846.9, J909 &gt; 74078.13), "T", "F")</f>
        <v>F</v>
      </c>
      <c r="AB909">
        <v>4</v>
      </c>
      <c r="AC909">
        <v>2</v>
      </c>
      <c r="AD909">
        <v>185</v>
      </c>
      <c r="AE909">
        <v>25</v>
      </c>
      <c r="AF909">
        <v>18</v>
      </c>
      <c r="AG909">
        <v>2000</v>
      </c>
      <c r="AJ909">
        <v>1998</v>
      </c>
      <c r="AK909" t="s">
        <v>124</v>
      </c>
      <c r="AL909">
        <v>2000</v>
      </c>
    </row>
    <row r="910" spans="1:38" x14ac:dyDescent="0.3">
      <c r="A910" t="s">
        <v>124</v>
      </c>
      <c r="B910">
        <v>900</v>
      </c>
      <c r="C910">
        <v>376</v>
      </c>
      <c r="D910" t="s">
        <v>30</v>
      </c>
      <c r="E910" t="s">
        <v>19</v>
      </c>
      <c r="F910" t="s">
        <v>31</v>
      </c>
      <c r="G910">
        <v>4</v>
      </c>
      <c r="H910">
        <v>4</v>
      </c>
      <c r="I910">
        <v>185</v>
      </c>
      <c r="J910">
        <v>2000</v>
      </c>
      <c r="K910">
        <v>24</v>
      </c>
      <c r="L910">
        <v>18</v>
      </c>
      <c r="M910" t="s">
        <v>57</v>
      </c>
      <c r="N910" t="s">
        <v>22</v>
      </c>
      <c r="O910" t="s">
        <v>55</v>
      </c>
      <c r="P910">
        <v>1998</v>
      </c>
      <c r="V910" t="str">
        <f>IF(OR(J910 &lt; -10846.9, J910 &gt; 74078.13), "T", "F")</f>
        <v>F</v>
      </c>
      <c r="AB910">
        <v>4</v>
      </c>
      <c r="AC910">
        <v>4</v>
      </c>
      <c r="AD910">
        <v>185</v>
      </c>
      <c r="AE910">
        <v>24</v>
      </c>
      <c r="AF910">
        <v>18</v>
      </c>
      <c r="AG910">
        <v>2000</v>
      </c>
      <c r="AJ910">
        <v>1998</v>
      </c>
      <c r="AK910" t="s">
        <v>124</v>
      </c>
      <c r="AL910">
        <v>2000</v>
      </c>
    </row>
    <row r="911" spans="1:38" x14ac:dyDescent="0.3">
      <c r="A911" t="s">
        <v>124</v>
      </c>
      <c r="B911">
        <v>900</v>
      </c>
      <c r="C911">
        <v>376</v>
      </c>
      <c r="D911" t="s">
        <v>30</v>
      </c>
      <c r="E911" t="s">
        <v>19</v>
      </c>
      <c r="F911" t="s">
        <v>31</v>
      </c>
      <c r="G911">
        <v>4</v>
      </c>
      <c r="H911">
        <v>2</v>
      </c>
      <c r="I911">
        <v>185</v>
      </c>
      <c r="J911">
        <v>2268</v>
      </c>
      <c r="K911">
        <v>25</v>
      </c>
      <c r="L911">
        <v>18</v>
      </c>
      <c r="M911" t="s">
        <v>25</v>
      </c>
      <c r="N911" t="s">
        <v>22</v>
      </c>
      <c r="O911" t="s">
        <v>26</v>
      </c>
      <c r="P911">
        <v>1998</v>
      </c>
      <c r="V911" t="str">
        <f>IF(OR(J911 &lt; -10846.9, J911 &gt; 74078.13), "T", "F")</f>
        <v>F</v>
      </c>
      <c r="AB911">
        <v>4</v>
      </c>
      <c r="AC911">
        <v>2</v>
      </c>
      <c r="AD911">
        <v>185</v>
      </c>
      <c r="AE911">
        <v>25</v>
      </c>
      <c r="AF911">
        <v>18</v>
      </c>
      <c r="AG911">
        <v>2268</v>
      </c>
      <c r="AJ911">
        <v>1998</v>
      </c>
      <c r="AK911" t="s">
        <v>124</v>
      </c>
      <c r="AL911">
        <v>2268</v>
      </c>
    </row>
    <row r="912" spans="1:38" x14ac:dyDescent="0.3">
      <c r="A912" t="s">
        <v>124</v>
      </c>
      <c r="B912">
        <v>900</v>
      </c>
      <c r="C912">
        <v>376</v>
      </c>
      <c r="D912" t="s">
        <v>30</v>
      </c>
      <c r="E912" t="s">
        <v>19</v>
      </c>
      <c r="F912" t="s">
        <v>31</v>
      </c>
      <c r="G912">
        <v>4</v>
      </c>
      <c r="H912">
        <v>2</v>
      </c>
      <c r="I912">
        <v>185</v>
      </c>
      <c r="J912">
        <v>2000</v>
      </c>
      <c r="K912">
        <v>24</v>
      </c>
      <c r="L912">
        <v>18</v>
      </c>
      <c r="M912" t="s">
        <v>57</v>
      </c>
      <c r="N912" t="s">
        <v>22</v>
      </c>
      <c r="O912" t="s">
        <v>68</v>
      </c>
      <c r="P912">
        <v>1998</v>
      </c>
      <c r="V912" t="str">
        <f>IF(OR(J912 &lt; -10846.9, J912 &gt; 74078.13), "T", "F")</f>
        <v>F</v>
      </c>
      <c r="AB912">
        <v>4</v>
      </c>
      <c r="AC912">
        <v>2</v>
      </c>
      <c r="AD912">
        <v>185</v>
      </c>
      <c r="AE912">
        <v>24</v>
      </c>
      <c r="AF912">
        <v>18</v>
      </c>
      <c r="AG912">
        <v>2000</v>
      </c>
      <c r="AJ912">
        <v>1998</v>
      </c>
      <c r="AK912" t="s">
        <v>124</v>
      </c>
      <c r="AL912">
        <v>2000</v>
      </c>
    </row>
    <row r="913" spans="1:38" x14ac:dyDescent="0.3">
      <c r="A913" t="s">
        <v>29</v>
      </c>
      <c r="B913">
        <v>90</v>
      </c>
      <c r="C913">
        <v>3105</v>
      </c>
      <c r="D913" t="s">
        <v>30</v>
      </c>
      <c r="E913" t="s">
        <v>19</v>
      </c>
      <c r="F913" t="s">
        <v>35</v>
      </c>
      <c r="G913">
        <v>6</v>
      </c>
      <c r="H913">
        <v>4</v>
      </c>
      <c r="I913">
        <v>172</v>
      </c>
      <c r="J913">
        <v>2000</v>
      </c>
      <c r="K913">
        <v>20</v>
      </c>
      <c r="L913">
        <v>15</v>
      </c>
      <c r="M913" t="s">
        <v>28</v>
      </c>
      <c r="N913" t="s">
        <v>22</v>
      </c>
      <c r="O913" t="s">
        <v>33</v>
      </c>
      <c r="P913">
        <v>1993</v>
      </c>
      <c r="V913" t="str">
        <f>IF(OR(J913 &lt; -10846.9, J913 &gt; 74078.13), "T", "F")</f>
        <v>F</v>
      </c>
      <c r="AB913">
        <v>6</v>
      </c>
      <c r="AC913">
        <v>4</v>
      </c>
      <c r="AD913">
        <v>172</v>
      </c>
      <c r="AE913">
        <v>20</v>
      </c>
      <c r="AF913">
        <v>15</v>
      </c>
      <c r="AG913">
        <v>2000</v>
      </c>
      <c r="AJ913">
        <v>1993</v>
      </c>
      <c r="AK913" t="s">
        <v>29</v>
      </c>
      <c r="AL913">
        <v>2000</v>
      </c>
    </row>
    <row r="914" spans="1:38" x14ac:dyDescent="0.3">
      <c r="A914" t="s">
        <v>29</v>
      </c>
      <c r="B914">
        <v>90</v>
      </c>
      <c r="C914">
        <v>3105</v>
      </c>
      <c r="D914" t="s">
        <v>30</v>
      </c>
      <c r="E914" t="s">
        <v>19</v>
      </c>
      <c r="F914" t="s">
        <v>31</v>
      </c>
      <c r="G914">
        <v>6</v>
      </c>
      <c r="H914">
        <v>4</v>
      </c>
      <c r="I914">
        <v>172</v>
      </c>
      <c r="J914">
        <v>2000</v>
      </c>
      <c r="K914">
        <v>24</v>
      </c>
      <c r="L914">
        <v>18</v>
      </c>
      <c r="M914" t="s">
        <v>28</v>
      </c>
      <c r="N914" t="s">
        <v>22</v>
      </c>
      <c r="O914" t="s">
        <v>33</v>
      </c>
      <c r="P914">
        <v>1993</v>
      </c>
      <c r="V914" t="str">
        <f>IF(OR(J914 &lt; -10846.9, J914 &gt; 74078.13), "T", "F")</f>
        <v>F</v>
      </c>
      <c r="AB914">
        <v>6</v>
      </c>
      <c r="AC914">
        <v>4</v>
      </c>
      <c r="AD914">
        <v>172</v>
      </c>
      <c r="AE914">
        <v>24</v>
      </c>
      <c r="AF914">
        <v>18</v>
      </c>
      <c r="AG914">
        <v>2000</v>
      </c>
      <c r="AJ914">
        <v>1993</v>
      </c>
      <c r="AK914" t="s">
        <v>29</v>
      </c>
      <c r="AL914">
        <v>2000</v>
      </c>
    </row>
    <row r="915" spans="1:38" x14ac:dyDescent="0.3">
      <c r="A915" t="s">
        <v>29</v>
      </c>
      <c r="B915">
        <v>90</v>
      </c>
      <c r="C915">
        <v>3105</v>
      </c>
      <c r="D915" t="s">
        <v>30</v>
      </c>
      <c r="E915" t="s">
        <v>19</v>
      </c>
      <c r="F915" t="s">
        <v>31</v>
      </c>
      <c r="G915">
        <v>6</v>
      </c>
      <c r="H915">
        <v>4</v>
      </c>
      <c r="I915">
        <v>172</v>
      </c>
      <c r="J915">
        <v>2000</v>
      </c>
      <c r="K915">
        <v>24</v>
      </c>
      <c r="L915">
        <v>18</v>
      </c>
      <c r="M915" t="s">
        <v>28</v>
      </c>
      <c r="N915" t="s">
        <v>22</v>
      </c>
      <c r="O915" t="s">
        <v>33</v>
      </c>
      <c r="P915">
        <v>1993</v>
      </c>
      <c r="V915" t="str">
        <f>IF(OR(J915 &lt; -10846.9, J915 &gt; 74078.13), "T", "F")</f>
        <v>F</v>
      </c>
      <c r="AB915">
        <v>6</v>
      </c>
      <c r="AC915">
        <v>4</v>
      </c>
      <c r="AD915">
        <v>172</v>
      </c>
      <c r="AE915">
        <v>24</v>
      </c>
      <c r="AF915">
        <v>18</v>
      </c>
      <c r="AG915">
        <v>2000</v>
      </c>
      <c r="AJ915">
        <v>1993</v>
      </c>
      <c r="AK915" t="s">
        <v>29</v>
      </c>
      <c r="AL915">
        <v>2000</v>
      </c>
    </row>
    <row r="916" spans="1:38" x14ac:dyDescent="0.3">
      <c r="A916" t="s">
        <v>29</v>
      </c>
      <c r="B916">
        <v>90</v>
      </c>
      <c r="C916">
        <v>3105</v>
      </c>
      <c r="D916" t="s">
        <v>30</v>
      </c>
      <c r="E916" t="s">
        <v>19</v>
      </c>
      <c r="F916" t="s">
        <v>35</v>
      </c>
      <c r="G916">
        <v>6</v>
      </c>
      <c r="H916">
        <v>4</v>
      </c>
      <c r="I916">
        <v>172</v>
      </c>
      <c r="J916">
        <v>2000</v>
      </c>
      <c r="K916">
        <v>22</v>
      </c>
      <c r="L916">
        <v>17</v>
      </c>
      <c r="M916" t="s">
        <v>28</v>
      </c>
      <c r="N916" t="s">
        <v>22</v>
      </c>
      <c r="O916" t="s">
        <v>33</v>
      </c>
      <c r="P916">
        <v>1994</v>
      </c>
      <c r="V916" t="str">
        <f>IF(OR(J916 &lt; -10846.9, J916 &gt; 74078.13), "T", "F")</f>
        <v>F</v>
      </c>
      <c r="AB916">
        <v>6</v>
      </c>
      <c r="AC916">
        <v>4</v>
      </c>
      <c r="AD916">
        <v>172</v>
      </c>
      <c r="AE916">
        <v>22</v>
      </c>
      <c r="AF916">
        <v>17</v>
      </c>
      <c r="AG916">
        <v>2000</v>
      </c>
      <c r="AJ916">
        <v>1994</v>
      </c>
      <c r="AK916" t="s">
        <v>29</v>
      </c>
      <c r="AL916">
        <v>2000</v>
      </c>
    </row>
    <row r="917" spans="1:38" x14ac:dyDescent="0.3">
      <c r="A917" t="s">
        <v>29</v>
      </c>
      <c r="B917">
        <v>90</v>
      </c>
      <c r="C917">
        <v>3105</v>
      </c>
      <c r="D917" t="s">
        <v>30</v>
      </c>
      <c r="E917" t="s">
        <v>19</v>
      </c>
      <c r="F917" t="s">
        <v>31</v>
      </c>
      <c r="G917">
        <v>6</v>
      </c>
      <c r="H917">
        <v>4</v>
      </c>
      <c r="I917">
        <v>172</v>
      </c>
      <c r="J917">
        <v>2000</v>
      </c>
      <c r="K917">
        <v>24</v>
      </c>
      <c r="L917">
        <v>18</v>
      </c>
      <c r="M917" t="s">
        <v>28</v>
      </c>
      <c r="N917" t="s">
        <v>22</v>
      </c>
      <c r="O917" t="s">
        <v>33</v>
      </c>
      <c r="P917">
        <v>1994</v>
      </c>
      <c r="V917" t="str">
        <f>IF(OR(J917 &lt; -10846.9, J917 &gt; 74078.13), "T", "F")</f>
        <v>F</v>
      </c>
      <c r="AB917">
        <v>6</v>
      </c>
      <c r="AC917">
        <v>4</v>
      </c>
      <c r="AD917">
        <v>172</v>
      </c>
      <c r="AE917">
        <v>24</v>
      </c>
      <c r="AF917">
        <v>18</v>
      </c>
      <c r="AG917">
        <v>2000</v>
      </c>
      <c r="AJ917">
        <v>1994</v>
      </c>
      <c r="AK917" t="s">
        <v>29</v>
      </c>
      <c r="AL917">
        <v>2000</v>
      </c>
    </row>
    <row r="918" spans="1:38" x14ac:dyDescent="0.3">
      <c r="A918" t="s">
        <v>29</v>
      </c>
      <c r="B918">
        <v>90</v>
      </c>
      <c r="C918">
        <v>3105</v>
      </c>
      <c r="D918" t="s">
        <v>30</v>
      </c>
      <c r="E918" t="s">
        <v>19</v>
      </c>
      <c r="F918" t="s">
        <v>31</v>
      </c>
      <c r="G918">
        <v>6</v>
      </c>
      <c r="H918">
        <v>4</v>
      </c>
      <c r="I918">
        <v>172</v>
      </c>
      <c r="J918">
        <v>2000</v>
      </c>
      <c r="K918">
        <v>24</v>
      </c>
      <c r="L918">
        <v>18</v>
      </c>
      <c r="M918" t="s">
        <v>28</v>
      </c>
      <c r="N918" t="s">
        <v>22</v>
      </c>
      <c r="O918" t="s">
        <v>33</v>
      </c>
      <c r="P918">
        <v>1994</v>
      </c>
      <c r="V918" t="str">
        <f>IF(OR(J918 &lt; -10846.9, J918 &gt; 74078.13), "T", "F")</f>
        <v>F</v>
      </c>
      <c r="AB918">
        <v>6</v>
      </c>
      <c r="AC918">
        <v>4</v>
      </c>
      <c r="AD918">
        <v>172</v>
      </c>
      <c r="AE918">
        <v>24</v>
      </c>
      <c r="AF918">
        <v>18</v>
      </c>
      <c r="AG918">
        <v>2000</v>
      </c>
      <c r="AJ918">
        <v>1994</v>
      </c>
      <c r="AK918" t="s">
        <v>29</v>
      </c>
      <c r="AL918">
        <v>2000</v>
      </c>
    </row>
    <row r="919" spans="1:38" x14ac:dyDescent="0.3">
      <c r="A919" t="s">
        <v>29</v>
      </c>
      <c r="B919">
        <v>90</v>
      </c>
      <c r="C919">
        <v>3105</v>
      </c>
      <c r="D919" t="s">
        <v>30</v>
      </c>
      <c r="E919" t="s">
        <v>19</v>
      </c>
      <c r="F919" t="s">
        <v>35</v>
      </c>
      <c r="G919">
        <v>6</v>
      </c>
      <c r="H919">
        <v>4</v>
      </c>
      <c r="I919">
        <v>172</v>
      </c>
      <c r="J919">
        <v>2000</v>
      </c>
      <c r="K919">
        <v>23</v>
      </c>
      <c r="L919">
        <v>17</v>
      </c>
      <c r="M919" t="s">
        <v>28</v>
      </c>
      <c r="N919" t="s">
        <v>22</v>
      </c>
      <c r="O919" t="s">
        <v>33</v>
      </c>
      <c r="P919">
        <v>1995</v>
      </c>
      <c r="V919" t="str">
        <f>IF(OR(J919 &lt; -10846.9, J919 &gt; 74078.13), "T", "F")</f>
        <v>F</v>
      </c>
      <c r="AB919">
        <v>6</v>
      </c>
      <c r="AC919">
        <v>4</v>
      </c>
      <c r="AD919">
        <v>172</v>
      </c>
      <c r="AE919">
        <v>23</v>
      </c>
      <c r="AF919">
        <v>17</v>
      </c>
      <c r="AG919">
        <v>2000</v>
      </c>
      <c r="AJ919">
        <v>1995</v>
      </c>
      <c r="AK919" t="s">
        <v>29</v>
      </c>
      <c r="AL919">
        <v>2000</v>
      </c>
    </row>
    <row r="920" spans="1:38" x14ac:dyDescent="0.3">
      <c r="A920" t="s">
        <v>29</v>
      </c>
      <c r="B920">
        <v>90</v>
      </c>
      <c r="C920">
        <v>3105</v>
      </c>
      <c r="D920" t="s">
        <v>30</v>
      </c>
      <c r="E920" t="s">
        <v>19</v>
      </c>
      <c r="F920" t="s">
        <v>31</v>
      </c>
      <c r="G920">
        <v>6</v>
      </c>
      <c r="H920">
        <v>4</v>
      </c>
      <c r="I920">
        <v>172</v>
      </c>
      <c r="J920">
        <v>2000</v>
      </c>
      <c r="K920">
        <v>24</v>
      </c>
      <c r="L920">
        <v>17</v>
      </c>
      <c r="M920" t="s">
        <v>28</v>
      </c>
      <c r="N920" t="s">
        <v>22</v>
      </c>
      <c r="O920" t="s">
        <v>33</v>
      </c>
      <c r="P920">
        <v>1995</v>
      </c>
      <c r="V920" t="str">
        <f>IF(OR(J920 &lt; -10846.9, J920 &gt; 74078.13), "T", "F")</f>
        <v>F</v>
      </c>
      <c r="AB920">
        <v>6</v>
      </c>
      <c r="AC920">
        <v>4</v>
      </c>
      <c r="AD920">
        <v>172</v>
      </c>
      <c r="AE920">
        <v>24</v>
      </c>
      <c r="AF920">
        <v>17</v>
      </c>
      <c r="AG920">
        <v>2000</v>
      </c>
      <c r="AJ920">
        <v>1995</v>
      </c>
      <c r="AK920" t="s">
        <v>29</v>
      </c>
      <c r="AL920">
        <v>2000</v>
      </c>
    </row>
    <row r="921" spans="1:38" x14ac:dyDescent="0.3">
      <c r="A921" t="s">
        <v>29</v>
      </c>
      <c r="B921">
        <v>90</v>
      </c>
      <c r="C921">
        <v>3105</v>
      </c>
      <c r="D921" t="s">
        <v>30</v>
      </c>
      <c r="E921" t="s">
        <v>19</v>
      </c>
      <c r="F921" t="s">
        <v>31</v>
      </c>
      <c r="G921">
        <v>6</v>
      </c>
      <c r="H921">
        <v>4</v>
      </c>
      <c r="I921">
        <v>172</v>
      </c>
      <c r="J921">
        <v>2000</v>
      </c>
      <c r="K921">
        <v>24</v>
      </c>
      <c r="L921">
        <v>17</v>
      </c>
      <c r="M921" t="s">
        <v>28</v>
      </c>
      <c r="N921" t="s">
        <v>22</v>
      </c>
      <c r="O921" t="s">
        <v>33</v>
      </c>
      <c r="P921">
        <v>1995</v>
      </c>
      <c r="V921" t="str">
        <f>IF(OR(J921 &lt; -10846.9, J921 &gt; 74078.13), "T", "F")</f>
        <v>F</v>
      </c>
      <c r="AB921">
        <v>6</v>
      </c>
      <c r="AC921">
        <v>4</v>
      </c>
      <c r="AD921">
        <v>172</v>
      </c>
      <c r="AE921">
        <v>24</v>
      </c>
      <c r="AF921">
        <v>17</v>
      </c>
      <c r="AG921">
        <v>2000</v>
      </c>
      <c r="AJ921">
        <v>1995</v>
      </c>
      <c r="AK921" t="s">
        <v>29</v>
      </c>
      <c r="AL921">
        <v>2000</v>
      </c>
    </row>
    <row r="922" spans="1:38" x14ac:dyDescent="0.3">
      <c r="A922" t="s">
        <v>120</v>
      </c>
      <c r="B922">
        <v>911</v>
      </c>
      <c r="C922">
        <v>1715</v>
      </c>
      <c r="D922" t="s">
        <v>18</v>
      </c>
      <c r="E922" t="s">
        <v>19</v>
      </c>
      <c r="F922" t="s">
        <v>20</v>
      </c>
      <c r="G922">
        <v>6</v>
      </c>
      <c r="H922">
        <v>2</v>
      </c>
      <c r="I922">
        <v>350</v>
      </c>
      <c r="J922">
        <v>96200</v>
      </c>
      <c r="K922">
        <v>27</v>
      </c>
      <c r="L922">
        <v>19</v>
      </c>
      <c r="M922" t="s">
        <v>27</v>
      </c>
      <c r="N922" t="s">
        <v>22</v>
      </c>
      <c r="O922" t="s">
        <v>26</v>
      </c>
      <c r="P922">
        <v>2015</v>
      </c>
      <c r="V922" t="str">
        <f>IF(OR(J922 &lt; -10846.9, J922 &gt; 74078.13), "T", "F")</f>
        <v>T</v>
      </c>
      <c r="AB922">
        <v>6</v>
      </c>
      <c r="AC922">
        <v>2</v>
      </c>
      <c r="AD922">
        <v>350</v>
      </c>
      <c r="AE922">
        <v>27</v>
      </c>
      <c r="AF922">
        <v>19</v>
      </c>
      <c r="AG922">
        <v>96200</v>
      </c>
      <c r="AJ922">
        <v>2015</v>
      </c>
      <c r="AK922" t="s">
        <v>120</v>
      </c>
      <c r="AL922">
        <v>96200</v>
      </c>
    </row>
    <row r="923" spans="1:38" x14ac:dyDescent="0.3">
      <c r="A923" t="s">
        <v>120</v>
      </c>
      <c r="B923">
        <v>911</v>
      </c>
      <c r="C923">
        <v>1715</v>
      </c>
      <c r="D923" t="s">
        <v>18</v>
      </c>
      <c r="E923" t="s">
        <v>19</v>
      </c>
      <c r="F923" t="s">
        <v>35</v>
      </c>
      <c r="G923">
        <v>6</v>
      </c>
      <c r="H923">
        <v>2</v>
      </c>
      <c r="I923">
        <v>430</v>
      </c>
      <c r="J923">
        <v>132800</v>
      </c>
      <c r="K923">
        <v>25</v>
      </c>
      <c r="L923">
        <v>18</v>
      </c>
      <c r="M923" t="s">
        <v>27</v>
      </c>
      <c r="N923" t="s">
        <v>22</v>
      </c>
      <c r="O923" t="s">
        <v>26</v>
      </c>
      <c r="P923">
        <v>2015</v>
      </c>
      <c r="V923" t="str">
        <f>IF(OR(J923 &lt; -10846.9, J923 &gt; 74078.13), "T", "F")</f>
        <v>T</v>
      </c>
      <c r="AB923">
        <v>6</v>
      </c>
      <c r="AC923">
        <v>2</v>
      </c>
      <c r="AD923">
        <v>430</v>
      </c>
      <c r="AE923">
        <v>25</v>
      </c>
      <c r="AF923">
        <v>18</v>
      </c>
      <c r="AG923">
        <v>132800</v>
      </c>
      <c r="AJ923">
        <v>2015</v>
      </c>
      <c r="AK923" t="s">
        <v>120</v>
      </c>
      <c r="AL923">
        <v>132800</v>
      </c>
    </row>
    <row r="924" spans="1:38" x14ac:dyDescent="0.3">
      <c r="A924" t="s">
        <v>120</v>
      </c>
      <c r="B924">
        <v>911</v>
      </c>
      <c r="C924">
        <v>1715</v>
      </c>
      <c r="D924" t="s">
        <v>18</v>
      </c>
      <c r="E924" t="s">
        <v>19</v>
      </c>
      <c r="F924" t="s">
        <v>35</v>
      </c>
      <c r="G924">
        <v>6</v>
      </c>
      <c r="H924">
        <v>2</v>
      </c>
      <c r="I924">
        <v>430</v>
      </c>
      <c r="J924">
        <v>120900</v>
      </c>
      <c r="K924">
        <v>26</v>
      </c>
      <c r="L924">
        <v>18</v>
      </c>
      <c r="M924" t="s">
        <v>27</v>
      </c>
      <c r="N924" t="s">
        <v>22</v>
      </c>
      <c r="O924" t="s">
        <v>23</v>
      </c>
      <c r="P924">
        <v>2015</v>
      </c>
      <c r="V924" t="str">
        <f>IF(OR(J924 &lt; -10846.9, J924 &gt; 74078.13), "T", "F")</f>
        <v>T</v>
      </c>
      <c r="AB924">
        <v>6</v>
      </c>
      <c r="AC924">
        <v>2</v>
      </c>
      <c r="AD924">
        <v>430</v>
      </c>
      <c r="AE924">
        <v>26</v>
      </c>
      <c r="AF924">
        <v>18</v>
      </c>
      <c r="AG924">
        <v>120900</v>
      </c>
      <c r="AJ924">
        <v>2015</v>
      </c>
      <c r="AK924" t="s">
        <v>120</v>
      </c>
      <c r="AL924">
        <v>120900</v>
      </c>
    </row>
    <row r="925" spans="1:38" x14ac:dyDescent="0.3">
      <c r="A925" t="s">
        <v>120</v>
      </c>
      <c r="B925">
        <v>911</v>
      </c>
      <c r="C925">
        <v>1715</v>
      </c>
      <c r="D925" t="s">
        <v>18</v>
      </c>
      <c r="E925" t="s">
        <v>19</v>
      </c>
      <c r="F925" t="s">
        <v>35</v>
      </c>
      <c r="G925">
        <v>6</v>
      </c>
      <c r="H925">
        <v>2</v>
      </c>
      <c r="I925">
        <v>400</v>
      </c>
      <c r="J925">
        <v>105630</v>
      </c>
      <c r="K925">
        <v>26</v>
      </c>
      <c r="L925">
        <v>18</v>
      </c>
      <c r="M925" t="s">
        <v>27</v>
      </c>
      <c r="N925" t="s">
        <v>22</v>
      </c>
      <c r="O925" t="s">
        <v>23</v>
      </c>
      <c r="P925">
        <v>2015</v>
      </c>
      <c r="V925" t="str">
        <f>IF(OR(J925 &lt; -10846.9, J925 &gt; 74078.13), "T", "F")</f>
        <v>T</v>
      </c>
      <c r="AB925">
        <v>6</v>
      </c>
      <c r="AC925">
        <v>2</v>
      </c>
      <c r="AD925">
        <v>400</v>
      </c>
      <c r="AE925">
        <v>26</v>
      </c>
      <c r="AF925">
        <v>18</v>
      </c>
      <c r="AG925">
        <v>105630</v>
      </c>
      <c r="AJ925">
        <v>2015</v>
      </c>
      <c r="AK925" t="s">
        <v>120</v>
      </c>
      <c r="AL925">
        <v>105630</v>
      </c>
    </row>
    <row r="926" spans="1:38" x14ac:dyDescent="0.3">
      <c r="A926" t="s">
        <v>120</v>
      </c>
      <c r="B926">
        <v>911</v>
      </c>
      <c r="C926">
        <v>1715</v>
      </c>
      <c r="D926" t="s">
        <v>18</v>
      </c>
      <c r="E926" t="s">
        <v>19</v>
      </c>
      <c r="F926" t="s">
        <v>20</v>
      </c>
      <c r="G926">
        <v>6</v>
      </c>
      <c r="H926">
        <v>2</v>
      </c>
      <c r="I926">
        <v>400</v>
      </c>
      <c r="J926">
        <v>98900</v>
      </c>
      <c r="K926">
        <v>27</v>
      </c>
      <c r="L926">
        <v>19</v>
      </c>
      <c r="M926" t="s">
        <v>27</v>
      </c>
      <c r="N926" t="s">
        <v>22</v>
      </c>
      <c r="O926" t="s">
        <v>23</v>
      </c>
      <c r="P926">
        <v>2015</v>
      </c>
      <c r="V926" t="str">
        <f>IF(OR(J926 &lt; -10846.9, J926 &gt; 74078.13), "T", "F")</f>
        <v>T</v>
      </c>
      <c r="AB926">
        <v>6</v>
      </c>
      <c r="AC926">
        <v>2</v>
      </c>
      <c r="AD926">
        <v>400</v>
      </c>
      <c r="AE926">
        <v>27</v>
      </c>
      <c r="AF926">
        <v>19</v>
      </c>
      <c r="AG926">
        <v>98900</v>
      </c>
      <c r="AJ926">
        <v>2015</v>
      </c>
      <c r="AK926" t="s">
        <v>120</v>
      </c>
      <c r="AL926">
        <v>98900</v>
      </c>
    </row>
    <row r="927" spans="1:38" x14ac:dyDescent="0.3">
      <c r="A927" t="s">
        <v>120</v>
      </c>
      <c r="B927">
        <v>911</v>
      </c>
      <c r="C927">
        <v>1715</v>
      </c>
      <c r="D927" t="s">
        <v>18</v>
      </c>
      <c r="E927" t="s">
        <v>78</v>
      </c>
      <c r="F927" t="s">
        <v>35</v>
      </c>
      <c r="G927">
        <v>6</v>
      </c>
      <c r="H927">
        <v>2</v>
      </c>
      <c r="I927">
        <v>520</v>
      </c>
      <c r="J927">
        <v>163000</v>
      </c>
      <c r="K927">
        <v>24</v>
      </c>
      <c r="L927">
        <v>17</v>
      </c>
      <c r="M927" t="s">
        <v>27</v>
      </c>
      <c r="N927" t="s">
        <v>22</v>
      </c>
      <c r="O927" t="s">
        <v>26</v>
      </c>
      <c r="P927">
        <v>2015</v>
      </c>
      <c r="V927" t="str">
        <f>IF(OR(J927 &lt; -10846.9, J927 &gt; 74078.13), "T", "F")</f>
        <v>T</v>
      </c>
      <c r="AB927">
        <v>6</v>
      </c>
      <c r="AC927">
        <v>2</v>
      </c>
      <c r="AD927">
        <v>520</v>
      </c>
      <c r="AE927">
        <v>24</v>
      </c>
      <c r="AF927">
        <v>17</v>
      </c>
      <c r="AG927">
        <v>163000</v>
      </c>
      <c r="AJ927">
        <v>2015</v>
      </c>
      <c r="AK927" t="s">
        <v>120</v>
      </c>
      <c r="AL927">
        <v>163000</v>
      </c>
    </row>
    <row r="928" spans="1:38" x14ac:dyDescent="0.3">
      <c r="A928" t="s">
        <v>120</v>
      </c>
      <c r="B928">
        <v>911</v>
      </c>
      <c r="C928">
        <v>1715</v>
      </c>
      <c r="D928" t="s">
        <v>18</v>
      </c>
      <c r="E928" t="s">
        <v>19</v>
      </c>
      <c r="F928" t="s">
        <v>35</v>
      </c>
      <c r="G928">
        <v>6</v>
      </c>
      <c r="H928">
        <v>2</v>
      </c>
      <c r="I928">
        <v>350</v>
      </c>
      <c r="J928">
        <v>102930</v>
      </c>
      <c r="K928">
        <v>26</v>
      </c>
      <c r="L928">
        <v>19</v>
      </c>
      <c r="M928" t="s">
        <v>27</v>
      </c>
      <c r="N928" t="s">
        <v>22</v>
      </c>
      <c r="O928" t="s">
        <v>26</v>
      </c>
      <c r="P928">
        <v>2015</v>
      </c>
      <c r="V928" t="str">
        <f>IF(OR(J928 &lt; -10846.9, J928 &gt; 74078.13), "T", "F")</f>
        <v>T</v>
      </c>
      <c r="AB928">
        <v>6</v>
      </c>
      <c r="AC928">
        <v>2</v>
      </c>
      <c r="AD928">
        <v>350</v>
      </c>
      <c r="AE928">
        <v>26</v>
      </c>
      <c r="AF928">
        <v>19</v>
      </c>
      <c r="AG928">
        <v>102930</v>
      </c>
      <c r="AJ928">
        <v>2015</v>
      </c>
      <c r="AK928" t="s">
        <v>120</v>
      </c>
      <c r="AL928">
        <v>102930</v>
      </c>
    </row>
    <row r="929" spans="1:38" x14ac:dyDescent="0.3">
      <c r="A929" t="s">
        <v>120</v>
      </c>
      <c r="B929">
        <v>911</v>
      </c>
      <c r="C929">
        <v>1715</v>
      </c>
      <c r="D929" t="s">
        <v>18</v>
      </c>
      <c r="E929" t="s">
        <v>78</v>
      </c>
      <c r="F929" t="s">
        <v>35</v>
      </c>
      <c r="G929">
        <v>6</v>
      </c>
      <c r="H929">
        <v>2</v>
      </c>
      <c r="I929">
        <v>520</v>
      </c>
      <c r="J929">
        <v>151100</v>
      </c>
      <c r="K929">
        <v>24</v>
      </c>
      <c r="L929">
        <v>17</v>
      </c>
      <c r="M929" t="s">
        <v>27</v>
      </c>
      <c r="N929" t="s">
        <v>22</v>
      </c>
      <c r="O929" t="s">
        <v>23</v>
      </c>
      <c r="P929">
        <v>2015</v>
      </c>
      <c r="V929" t="str">
        <f>IF(OR(J929 &lt; -10846.9, J929 &gt; 74078.13), "T", "F")</f>
        <v>T</v>
      </c>
      <c r="AB929">
        <v>6</v>
      </c>
      <c r="AC929">
        <v>2</v>
      </c>
      <c r="AD929">
        <v>520</v>
      </c>
      <c r="AE929">
        <v>24</v>
      </c>
      <c r="AF929">
        <v>17</v>
      </c>
      <c r="AG929">
        <v>151100</v>
      </c>
      <c r="AJ929">
        <v>2015</v>
      </c>
      <c r="AK929" t="s">
        <v>120</v>
      </c>
      <c r="AL929">
        <v>151100</v>
      </c>
    </row>
    <row r="930" spans="1:38" x14ac:dyDescent="0.3">
      <c r="A930" t="s">
        <v>120</v>
      </c>
      <c r="B930">
        <v>911</v>
      </c>
      <c r="C930">
        <v>1715</v>
      </c>
      <c r="D930" t="s">
        <v>18</v>
      </c>
      <c r="E930" t="s">
        <v>19</v>
      </c>
      <c r="F930" t="s">
        <v>35</v>
      </c>
      <c r="G930">
        <v>6</v>
      </c>
      <c r="H930">
        <v>2</v>
      </c>
      <c r="I930">
        <v>350</v>
      </c>
      <c r="J930">
        <v>91030</v>
      </c>
      <c r="K930">
        <v>27</v>
      </c>
      <c r="L930">
        <v>19</v>
      </c>
      <c r="M930" t="s">
        <v>27</v>
      </c>
      <c r="N930" t="s">
        <v>22</v>
      </c>
      <c r="O930" t="s">
        <v>23</v>
      </c>
      <c r="P930">
        <v>2015</v>
      </c>
      <c r="V930" t="str">
        <f>IF(OR(J930 &lt; -10846.9, J930 &gt; 74078.13), "T", "F")</f>
        <v>T</v>
      </c>
      <c r="AB930">
        <v>6</v>
      </c>
      <c r="AC930">
        <v>2</v>
      </c>
      <c r="AD930">
        <v>350</v>
      </c>
      <c r="AE930">
        <v>27</v>
      </c>
      <c r="AF930">
        <v>19</v>
      </c>
      <c r="AG930">
        <v>91030</v>
      </c>
      <c r="AJ930">
        <v>2015</v>
      </c>
      <c r="AK930" t="s">
        <v>120</v>
      </c>
      <c r="AL930">
        <v>91030</v>
      </c>
    </row>
    <row r="931" spans="1:38" x14ac:dyDescent="0.3">
      <c r="A931" t="s">
        <v>120</v>
      </c>
      <c r="B931">
        <v>911</v>
      </c>
      <c r="C931">
        <v>1715</v>
      </c>
      <c r="D931" t="s">
        <v>18</v>
      </c>
      <c r="E931" t="s">
        <v>19</v>
      </c>
      <c r="F931" t="s">
        <v>20</v>
      </c>
      <c r="G931">
        <v>6</v>
      </c>
      <c r="H931">
        <v>2</v>
      </c>
      <c r="I931">
        <v>350</v>
      </c>
      <c r="J931">
        <v>84300</v>
      </c>
      <c r="K931">
        <v>27</v>
      </c>
      <c r="L931">
        <v>19</v>
      </c>
      <c r="M931" t="s">
        <v>27</v>
      </c>
      <c r="N931" t="s">
        <v>22</v>
      </c>
      <c r="O931" t="s">
        <v>23</v>
      </c>
      <c r="P931">
        <v>2015</v>
      </c>
      <c r="V931" t="str">
        <f>IF(OR(J931 &lt; -10846.9, J931 &gt; 74078.13), "T", "F")</f>
        <v>T</v>
      </c>
      <c r="AB931">
        <v>6</v>
      </c>
      <c r="AC931">
        <v>2</v>
      </c>
      <c r="AD931">
        <v>350</v>
      </c>
      <c r="AE931">
        <v>27</v>
      </c>
      <c r="AF931">
        <v>19</v>
      </c>
      <c r="AG931">
        <v>84300</v>
      </c>
      <c r="AJ931">
        <v>2015</v>
      </c>
      <c r="AK931" t="s">
        <v>120</v>
      </c>
      <c r="AL931">
        <v>84300</v>
      </c>
    </row>
    <row r="932" spans="1:38" x14ac:dyDescent="0.3">
      <c r="A932" t="s">
        <v>120</v>
      </c>
      <c r="B932">
        <v>911</v>
      </c>
      <c r="C932">
        <v>1715</v>
      </c>
      <c r="D932" t="s">
        <v>18</v>
      </c>
      <c r="E932" t="s">
        <v>19</v>
      </c>
      <c r="F932" t="s">
        <v>20</v>
      </c>
      <c r="G932">
        <v>6</v>
      </c>
      <c r="H932">
        <v>2</v>
      </c>
      <c r="I932">
        <v>430</v>
      </c>
      <c r="J932">
        <v>114200</v>
      </c>
      <c r="K932">
        <v>26</v>
      </c>
      <c r="L932">
        <v>18</v>
      </c>
      <c r="M932" t="s">
        <v>27</v>
      </c>
      <c r="N932" t="s">
        <v>22</v>
      </c>
      <c r="O932" t="s">
        <v>23</v>
      </c>
      <c r="P932">
        <v>2015</v>
      </c>
      <c r="V932" t="str">
        <f>IF(OR(J932 &lt; -10846.9, J932 &gt; 74078.13), "T", "F")</f>
        <v>T</v>
      </c>
      <c r="AB932">
        <v>6</v>
      </c>
      <c r="AC932">
        <v>2</v>
      </c>
      <c r="AD932">
        <v>430</v>
      </c>
      <c r="AE932">
        <v>26</v>
      </c>
      <c r="AF932">
        <v>18</v>
      </c>
      <c r="AG932">
        <v>114200</v>
      </c>
      <c r="AJ932">
        <v>2015</v>
      </c>
      <c r="AK932" t="s">
        <v>120</v>
      </c>
      <c r="AL932">
        <v>114200</v>
      </c>
    </row>
    <row r="933" spans="1:38" x14ac:dyDescent="0.3">
      <c r="A933" t="s">
        <v>120</v>
      </c>
      <c r="B933">
        <v>911</v>
      </c>
      <c r="C933">
        <v>1715</v>
      </c>
      <c r="D933" t="s">
        <v>18</v>
      </c>
      <c r="E933" t="s">
        <v>78</v>
      </c>
      <c r="F933" t="s">
        <v>35</v>
      </c>
      <c r="G933">
        <v>6</v>
      </c>
      <c r="H933">
        <v>2</v>
      </c>
      <c r="I933">
        <v>560</v>
      </c>
      <c r="J933">
        <v>182700</v>
      </c>
      <c r="K933">
        <v>24</v>
      </c>
      <c r="L933">
        <v>17</v>
      </c>
      <c r="M933" t="s">
        <v>27</v>
      </c>
      <c r="N933" t="s">
        <v>22</v>
      </c>
      <c r="O933" t="s">
        <v>23</v>
      </c>
      <c r="P933">
        <v>2015</v>
      </c>
      <c r="V933" t="str">
        <f>IF(OR(J933 &lt; -10846.9, J933 &gt; 74078.13), "T", "F")</f>
        <v>T</v>
      </c>
      <c r="AB933">
        <v>6</v>
      </c>
      <c r="AC933">
        <v>2</v>
      </c>
      <c r="AD933">
        <v>560</v>
      </c>
      <c r="AE933">
        <v>24</v>
      </c>
      <c r="AF933">
        <v>17</v>
      </c>
      <c r="AG933">
        <v>182700</v>
      </c>
      <c r="AJ933">
        <v>2015</v>
      </c>
      <c r="AK933" t="s">
        <v>120</v>
      </c>
      <c r="AL933">
        <v>182700</v>
      </c>
    </row>
    <row r="934" spans="1:38" x14ac:dyDescent="0.3">
      <c r="A934" t="s">
        <v>120</v>
      </c>
      <c r="B934">
        <v>911</v>
      </c>
      <c r="C934">
        <v>1715</v>
      </c>
      <c r="D934" t="s">
        <v>18</v>
      </c>
      <c r="E934" t="s">
        <v>78</v>
      </c>
      <c r="F934" t="s">
        <v>35</v>
      </c>
      <c r="G934">
        <v>6</v>
      </c>
      <c r="H934">
        <v>2</v>
      </c>
      <c r="I934">
        <v>560</v>
      </c>
      <c r="J934">
        <v>194600</v>
      </c>
      <c r="K934">
        <v>24</v>
      </c>
      <c r="L934">
        <v>17</v>
      </c>
      <c r="M934" t="s">
        <v>27</v>
      </c>
      <c r="N934" t="s">
        <v>22</v>
      </c>
      <c r="O934" t="s">
        <v>26</v>
      </c>
      <c r="P934">
        <v>2015</v>
      </c>
      <c r="V934" t="str">
        <f>IF(OR(J934 &lt; -10846.9, J934 &gt; 74078.13), "T", "F")</f>
        <v>T</v>
      </c>
      <c r="AB934">
        <v>6</v>
      </c>
      <c r="AC934">
        <v>2</v>
      </c>
      <c r="AD934">
        <v>560</v>
      </c>
      <c r="AE934">
        <v>24</v>
      </c>
      <c r="AF934">
        <v>17</v>
      </c>
      <c r="AG934">
        <v>194600</v>
      </c>
      <c r="AJ934">
        <v>2015</v>
      </c>
      <c r="AK934" t="s">
        <v>120</v>
      </c>
      <c r="AL934">
        <v>194600</v>
      </c>
    </row>
    <row r="935" spans="1:38" x14ac:dyDescent="0.3">
      <c r="A935" t="s">
        <v>120</v>
      </c>
      <c r="B935">
        <v>911</v>
      </c>
      <c r="C935">
        <v>1715</v>
      </c>
      <c r="D935" t="s">
        <v>18</v>
      </c>
      <c r="E935" t="s">
        <v>78</v>
      </c>
      <c r="F935" t="s">
        <v>20</v>
      </c>
      <c r="G935">
        <v>6</v>
      </c>
      <c r="H935">
        <v>2</v>
      </c>
      <c r="I935">
        <v>475</v>
      </c>
      <c r="J935">
        <v>130400</v>
      </c>
      <c r="K935">
        <v>20</v>
      </c>
      <c r="L935">
        <v>15</v>
      </c>
      <c r="M935" t="s">
        <v>21</v>
      </c>
      <c r="N935" t="s">
        <v>22</v>
      </c>
      <c r="O935" t="s">
        <v>23</v>
      </c>
      <c r="P935">
        <v>2015</v>
      </c>
      <c r="V935" t="str">
        <f>IF(OR(J935 &lt; -10846.9, J935 &gt; 74078.13), "T", "F")</f>
        <v>T</v>
      </c>
      <c r="AB935">
        <v>6</v>
      </c>
      <c r="AC935">
        <v>2</v>
      </c>
      <c r="AD935">
        <v>475</v>
      </c>
      <c r="AE935">
        <v>20</v>
      </c>
      <c r="AF935">
        <v>15</v>
      </c>
      <c r="AG935">
        <v>130400</v>
      </c>
      <c r="AJ935">
        <v>2015</v>
      </c>
      <c r="AK935" t="s">
        <v>120</v>
      </c>
      <c r="AL935">
        <v>130400</v>
      </c>
    </row>
    <row r="936" spans="1:38" x14ac:dyDescent="0.3">
      <c r="A936" t="s">
        <v>120</v>
      </c>
      <c r="B936">
        <v>911</v>
      </c>
      <c r="C936">
        <v>1715</v>
      </c>
      <c r="D936" t="s">
        <v>18</v>
      </c>
      <c r="E936" t="s">
        <v>19</v>
      </c>
      <c r="F936" t="s">
        <v>20</v>
      </c>
      <c r="G936">
        <v>6</v>
      </c>
      <c r="H936">
        <v>2</v>
      </c>
      <c r="I936">
        <v>400</v>
      </c>
      <c r="J936">
        <v>110800</v>
      </c>
      <c r="K936">
        <v>27</v>
      </c>
      <c r="L936">
        <v>19</v>
      </c>
      <c r="M936" t="s">
        <v>27</v>
      </c>
      <c r="N936" t="s">
        <v>22</v>
      </c>
      <c r="O936" t="s">
        <v>26</v>
      </c>
      <c r="P936">
        <v>2015</v>
      </c>
      <c r="V936" t="str">
        <f>IF(OR(J936 &lt; -10846.9, J936 &gt; 74078.13), "T", "F")</f>
        <v>T</v>
      </c>
      <c r="AB936">
        <v>6</v>
      </c>
      <c r="AC936">
        <v>2</v>
      </c>
      <c r="AD936">
        <v>400</v>
      </c>
      <c r="AE936">
        <v>27</v>
      </c>
      <c r="AF936">
        <v>19</v>
      </c>
      <c r="AG936">
        <v>110800</v>
      </c>
      <c r="AJ936">
        <v>2015</v>
      </c>
      <c r="AK936" t="s">
        <v>120</v>
      </c>
      <c r="AL936">
        <v>110800</v>
      </c>
    </row>
    <row r="937" spans="1:38" x14ac:dyDescent="0.3">
      <c r="A937" t="s">
        <v>120</v>
      </c>
      <c r="B937">
        <v>911</v>
      </c>
      <c r="C937">
        <v>1715</v>
      </c>
      <c r="D937" t="s">
        <v>18</v>
      </c>
      <c r="E937" t="s">
        <v>19</v>
      </c>
      <c r="F937" t="s">
        <v>35</v>
      </c>
      <c r="G937">
        <v>6</v>
      </c>
      <c r="H937">
        <v>2</v>
      </c>
      <c r="I937">
        <v>400</v>
      </c>
      <c r="J937">
        <v>117530</v>
      </c>
      <c r="K937">
        <v>26</v>
      </c>
      <c r="L937">
        <v>18</v>
      </c>
      <c r="M937" t="s">
        <v>27</v>
      </c>
      <c r="N937" t="s">
        <v>22</v>
      </c>
      <c r="O937" t="s">
        <v>26</v>
      </c>
      <c r="P937">
        <v>2015</v>
      </c>
      <c r="V937" t="str">
        <f>IF(OR(J937 &lt; -10846.9, J937 &gt; 74078.13), "T", "F")</f>
        <v>T</v>
      </c>
      <c r="AB937">
        <v>6</v>
      </c>
      <c r="AC937">
        <v>2</v>
      </c>
      <c r="AD937">
        <v>400</v>
      </c>
      <c r="AE937">
        <v>26</v>
      </c>
      <c r="AF937">
        <v>18</v>
      </c>
      <c r="AG937">
        <v>117530</v>
      </c>
      <c r="AJ937">
        <v>2015</v>
      </c>
      <c r="AK937" t="s">
        <v>120</v>
      </c>
      <c r="AL937">
        <v>117530</v>
      </c>
    </row>
    <row r="938" spans="1:38" x14ac:dyDescent="0.3">
      <c r="A938" t="s">
        <v>120</v>
      </c>
      <c r="B938">
        <v>911</v>
      </c>
      <c r="C938">
        <v>1715</v>
      </c>
      <c r="D938" t="s">
        <v>18</v>
      </c>
      <c r="E938" t="s">
        <v>19</v>
      </c>
      <c r="F938" t="s">
        <v>20</v>
      </c>
      <c r="G938">
        <v>6</v>
      </c>
      <c r="H938">
        <v>2</v>
      </c>
      <c r="I938">
        <v>430</v>
      </c>
      <c r="J938">
        <v>126100</v>
      </c>
      <c r="K938">
        <v>25</v>
      </c>
      <c r="L938">
        <v>18</v>
      </c>
      <c r="M938" t="s">
        <v>27</v>
      </c>
      <c r="N938" t="s">
        <v>22</v>
      </c>
      <c r="O938" t="s">
        <v>26</v>
      </c>
      <c r="P938">
        <v>2015</v>
      </c>
      <c r="V938" t="str">
        <f>IF(OR(J938 &lt; -10846.9, J938 &gt; 74078.13), "T", "F")</f>
        <v>T</v>
      </c>
      <c r="AB938">
        <v>6</v>
      </c>
      <c r="AC938">
        <v>2</v>
      </c>
      <c r="AD938">
        <v>430</v>
      </c>
      <c r="AE938">
        <v>25</v>
      </c>
      <c r="AF938">
        <v>18</v>
      </c>
      <c r="AG938">
        <v>126100</v>
      </c>
      <c r="AJ938">
        <v>2015</v>
      </c>
      <c r="AK938" t="s">
        <v>120</v>
      </c>
      <c r="AL938">
        <v>126100</v>
      </c>
    </row>
    <row r="939" spans="1:38" x14ac:dyDescent="0.3">
      <c r="A939" t="s">
        <v>120</v>
      </c>
      <c r="B939">
        <v>911</v>
      </c>
      <c r="C939">
        <v>1715</v>
      </c>
      <c r="D939" t="s">
        <v>18</v>
      </c>
      <c r="E939" t="s">
        <v>19</v>
      </c>
      <c r="F939" t="s">
        <v>35</v>
      </c>
      <c r="G939">
        <v>6</v>
      </c>
      <c r="H939">
        <v>2</v>
      </c>
      <c r="I939">
        <v>350</v>
      </c>
      <c r="J939">
        <v>101600</v>
      </c>
      <c r="K939">
        <v>26</v>
      </c>
      <c r="L939">
        <v>18</v>
      </c>
      <c r="M939" t="s">
        <v>27</v>
      </c>
      <c r="N939" t="s">
        <v>22</v>
      </c>
      <c r="O939" t="s">
        <v>23</v>
      </c>
      <c r="P939">
        <v>2015</v>
      </c>
      <c r="V939" t="str">
        <f>IF(OR(J939 &lt; -10846.9, J939 &gt; 74078.13), "T", "F")</f>
        <v>T</v>
      </c>
      <c r="AB939">
        <v>6</v>
      </c>
      <c r="AC939">
        <v>2</v>
      </c>
      <c r="AD939">
        <v>350</v>
      </c>
      <c r="AE939">
        <v>26</v>
      </c>
      <c r="AF939">
        <v>18</v>
      </c>
      <c r="AG939">
        <v>101600</v>
      </c>
      <c r="AJ939">
        <v>2015</v>
      </c>
      <c r="AK939" t="s">
        <v>120</v>
      </c>
      <c r="AL939">
        <v>101600</v>
      </c>
    </row>
    <row r="940" spans="1:38" x14ac:dyDescent="0.3">
      <c r="A940" t="s">
        <v>120</v>
      </c>
      <c r="B940">
        <v>911</v>
      </c>
      <c r="C940">
        <v>1715</v>
      </c>
      <c r="D940" t="s">
        <v>18</v>
      </c>
      <c r="E940" t="s">
        <v>19</v>
      </c>
      <c r="F940" t="s">
        <v>35</v>
      </c>
      <c r="G940">
        <v>6</v>
      </c>
      <c r="H940">
        <v>2</v>
      </c>
      <c r="I940">
        <v>400</v>
      </c>
      <c r="J940">
        <v>116200</v>
      </c>
      <c r="K940">
        <v>26</v>
      </c>
      <c r="L940">
        <v>18</v>
      </c>
      <c r="M940" t="s">
        <v>27</v>
      </c>
      <c r="N940" t="s">
        <v>22</v>
      </c>
      <c r="O940" t="s">
        <v>23</v>
      </c>
      <c r="P940">
        <v>2015</v>
      </c>
      <c r="V940" t="str">
        <f>IF(OR(J940 &lt; -10846.9, J940 &gt; 74078.13), "T", "F")</f>
        <v>T</v>
      </c>
      <c r="AB940">
        <v>6</v>
      </c>
      <c r="AC940">
        <v>2</v>
      </c>
      <c r="AD940">
        <v>400</v>
      </c>
      <c r="AE940">
        <v>26</v>
      </c>
      <c r="AF940">
        <v>18</v>
      </c>
      <c r="AG940">
        <v>116200</v>
      </c>
      <c r="AJ940">
        <v>2015</v>
      </c>
      <c r="AK940" t="s">
        <v>120</v>
      </c>
      <c r="AL940">
        <v>116200</v>
      </c>
    </row>
    <row r="941" spans="1:38" x14ac:dyDescent="0.3">
      <c r="A941" t="s">
        <v>120</v>
      </c>
      <c r="B941">
        <v>911</v>
      </c>
      <c r="C941">
        <v>1715</v>
      </c>
      <c r="D941" t="s">
        <v>18</v>
      </c>
      <c r="E941" t="s">
        <v>19</v>
      </c>
      <c r="F941" t="s">
        <v>35</v>
      </c>
      <c r="G941">
        <v>6</v>
      </c>
      <c r="H941">
        <v>2</v>
      </c>
      <c r="I941">
        <v>350</v>
      </c>
      <c r="J941">
        <v>102930</v>
      </c>
      <c r="K941">
        <v>26</v>
      </c>
      <c r="L941">
        <v>19</v>
      </c>
      <c r="M941" t="s">
        <v>27</v>
      </c>
      <c r="N941" t="s">
        <v>22</v>
      </c>
      <c r="O941" t="s">
        <v>26</v>
      </c>
      <c r="P941">
        <v>2016</v>
      </c>
      <c r="V941" t="str">
        <f>IF(OR(J941 &lt; -10846.9, J941 &gt; 74078.13), "T", "F")</f>
        <v>T</v>
      </c>
      <c r="AB941">
        <v>6</v>
      </c>
      <c r="AC941">
        <v>2</v>
      </c>
      <c r="AD941">
        <v>350</v>
      </c>
      <c r="AE941">
        <v>26</v>
      </c>
      <c r="AF941">
        <v>19</v>
      </c>
      <c r="AG941">
        <v>102930</v>
      </c>
      <c r="AJ941">
        <v>2016</v>
      </c>
      <c r="AK941" t="s">
        <v>120</v>
      </c>
      <c r="AL941">
        <v>102930</v>
      </c>
    </row>
    <row r="942" spans="1:38" x14ac:dyDescent="0.3">
      <c r="A942" t="s">
        <v>120</v>
      </c>
      <c r="B942">
        <v>911</v>
      </c>
      <c r="C942">
        <v>1715</v>
      </c>
      <c r="D942" t="s">
        <v>18</v>
      </c>
      <c r="E942" t="s">
        <v>19</v>
      </c>
      <c r="F942" t="s">
        <v>35</v>
      </c>
      <c r="G942">
        <v>6</v>
      </c>
      <c r="H942">
        <v>2</v>
      </c>
      <c r="I942">
        <v>430</v>
      </c>
      <c r="J942">
        <v>120900</v>
      </c>
      <c r="K942">
        <v>26</v>
      </c>
      <c r="L942">
        <v>18</v>
      </c>
      <c r="M942" t="s">
        <v>27</v>
      </c>
      <c r="N942" t="s">
        <v>22</v>
      </c>
      <c r="O942" t="s">
        <v>23</v>
      </c>
      <c r="P942">
        <v>2016</v>
      </c>
      <c r="V942" t="str">
        <f>IF(OR(J942 &lt; -10846.9, J942 &gt; 74078.13), "T", "F")</f>
        <v>T</v>
      </c>
      <c r="AB942">
        <v>6</v>
      </c>
      <c r="AC942">
        <v>2</v>
      </c>
      <c r="AD942">
        <v>430</v>
      </c>
      <c r="AE942">
        <v>26</v>
      </c>
      <c r="AF942">
        <v>18</v>
      </c>
      <c r="AG942">
        <v>120900</v>
      </c>
      <c r="AJ942">
        <v>2016</v>
      </c>
      <c r="AK942" t="s">
        <v>120</v>
      </c>
      <c r="AL942">
        <v>120900</v>
      </c>
    </row>
    <row r="943" spans="1:38" x14ac:dyDescent="0.3">
      <c r="A943" t="s">
        <v>120</v>
      </c>
      <c r="B943">
        <v>911</v>
      </c>
      <c r="C943">
        <v>1715</v>
      </c>
      <c r="D943" t="s">
        <v>18</v>
      </c>
      <c r="E943" t="s">
        <v>19</v>
      </c>
      <c r="F943" t="s">
        <v>35</v>
      </c>
      <c r="G943">
        <v>6</v>
      </c>
      <c r="H943">
        <v>2</v>
      </c>
      <c r="I943">
        <v>400</v>
      </c>
      <c r="J943">
        <v>105630</v>
      </c>
      <c r="K943">
        <v>26</v>
      </c>
      <c r="L943">
        <v>18</v>
      </c>
      <c r="M943" t="s">
        <v>27</v>
      </c>
      <c r="N943" t="s">
        <v>22</v>
      </c>
      <c r="O943" t="s">
        <v>23</v>
      </c>
      <c r="P943">
        <v>2016</v>
      </c>
      <c r="V943" t="str">
        <f>IF(OR(J943 &lt; -10846.9, J943 &gt; 74078.13), "T", "F")</f>
        <v>T</v>
      </c>
      <c r="AB943">
        <v>6</v>
      </c>
      <c r="AC943">
        <v>2</v>
      </c>
      <c r="AD943">
        <v>400</v>
      </c>
      <c r="AE943">
        <v>26</v>
      </c>
      <c r="AF943">
        <v>18</v>
      </c>
      <c r="AG943">
        <v>105630</v>
      </c>
      <c r="AJ943">
        <v>2016</v>
      </c>
      <c r="AK943" t="s">
        <v>120</v>
      </c>
      <c r="AL943">
        <v>105630</v>
      </c>
    </row>
    <row r="944" spans="1:38" x14ac:dyDescent="0.3">
      <c r="A944" t="s">
        <v>120</v>
      </c>
      <c r="B944">
        <v>911</v>
      </c>
      <c r="C944">
        <v>1715</v>
      </c>
      <c r="D944" t="s">
        <v>18</v>
      </c>
      <c r="E944" t="s">
        <v>19</v>
      </c>
      <c r="F944" t="s">
        <v>20</v>
      </c>
      <c r="G944">
        <v>6</v>
      </c>
      <c r="H944">
        <v>2</v>
      </c>
      <c r="I944">
        <v>430</v>
      </c>
      <c r="J944">
        <v>126100</v>
      </c>
      <c r="K944">
        <v>25</v>
      </c>
      <c r="L944">
        <v>18</v>
      </c>
      <c r="M944" t="s">
        <v>27</v>
      </c>
      <c r="N944" t="s">
        <v>22</v>
      </c>
      <c r="O944" t="s">
        <v>26</v>
      </c>
      <c r="P944">
        <v>2016</v>
      </c>
      <c r="V944" t="str">
        <f>IF(OR(J944 &lt; -10846.9, J944 &gt; 74078.13), "T", "F")</f>
        <v>T</v>
      </c>
      <c r="AB944">
        <v>6</v>
      </c>
      <c r="AC944">
        <v>2</v>
      </c>
      <c r="AD944">
        <v>430</v>
      </c>
      <c r="AE944">
        <v>25</v>
      </c>
      <c r="AF944">
        <v>18</v>
      </c>
      <c r="AG944">
        <v>126100</v>
      </c>
      <c r="AJ944">
        <v>2016</v>
      </c>
      <c r="AK944" t="s">
        <v>120</v>
      </c>
      <c r="AL944">
        <v>126100</v>
      </c>
    </row>
    <row r="945" spans="1:38" x14ac:dyDescent="0.3">
      <c r="A945" t="s">
        <v>120</v>
      </c>
      <c r="B945">
        <v>911</v>
      </c>
      <c r="C945">
        <v>1715</v>
      </c>
      <c r="D945" t="s">
        <v>18</v>
      </c>
      <c r="E945" t="s">
        <v>19</v>
      </c>
      <c r="F945" t="s">
        <v>35</v>
      </c>
      <c r="G945">
        <v>6</v>
      </c>
      <c r="H945">
        <v>2</v>
      </c>
      <c r="I945">
        <v>350</v>
      </c>
      <c r="J945">
        <v>91030</v>
      </c>
      <c r="K945">
        <v>27</v>
      </c>
      <c r="L945">
        <v>19</v>
      </c>
      <c r="M945" t="s">
        <v>27</v>
      </c>
      <c r="N945" t="s">
        <v>22</v>
      </c>
      <c r="O945" t="s">
        <v>23</v>
      </c>
      <c r="P945">
        <v>2016</v>
      </c>
      <c r="V945" t="str">
        <f>IF(OR(J945 &lt; -10846.9, J945 &gt; 74078.13), "T", "F")</f>
        <v>T</v>
      </c>
      <c r="AB945">
        <v>6</v>
      </c>
      <c r="AC945">
        <v>2</v>
      </c>
      <c r="AD945">
        <v>350</v>
      </c>
      <c r="AE945">
        <v>27</v>
      </c>
      <c r="AF945">
        <v>19</v>
      </c>
      <c r="AG945">
        <v>91030</v>
      </c>
      <c r="AJ945">
        <v>2016</v>
      </c>
      <c r="AK945" t="s">
        <v>120</v>
      </c>
      <c r="AL945">
        <v>91030</v>
      </c>
    </row>
    <row r="946" spans="1:38" x14ac:dyDescent="0.3">
      <c r="A946" t="s">
        <v>120</v>
      </c>
      <c r="B946">
        <v>911</v>
      </c>
      <c r="C946">
        <v>1715</v>
      </c>
      <c r="D946" t="s">
        <v>18</v>
      </c>
      <c r="E946" t="s">
        <v>19</v>
      </c>
      <c r="F946" t="s">
        <v>20</v>
      </c>
      <c r="G946">
        <v>6</v>
      </c>
      <c r="H946">
        <v>2</v>
      </c>
      <c r="I946">
        <v>400</v>
      </c>
      <c r="J946">
        <v>98900</v>
      </c>
      <c r="K946">
        <v>27</v>
      </c>
      <c r="L946">
        <v>19</v>
      </c>
      <c r="M946" t="s">
        <v>27</v>
      </c>
      <c r="N946" t="s">
        <v>22</v>
      </c>
      <c r="O946" t="s">
        <v>23</v>
      </c>
      <c r="P946">
        <v>2016</v>
      </c>
      <c r="V946" t="str">
        <f>IF(OR(J946 &lt; -10846.9, J946 &gt; 74078.13), "T", "F")</f>
        <v>T</v>
      </c>
      <c r="AB946">
        <v>6</v>
      </c>
      <c r="AC946">
        <v>2</v>
      </c>
      <c r="AD946">
        <v>400</v>
      </c>
      <c r="AE946">
        <v>27</v>
      </c>
      <c r="AF946">
        <v>19</v>
      </c>
      <c r="AG946">
        <v>98900</v>
      </c>
      <c r="AJ946">
        <v>2016</v>
      </c>
      <c r="AK946" t="s">
        <v>120</v>
      </c>
      <c r="AL946">
        <v>98900</v>
      </c>
    </row>
    <row r="947" spans="1:38" x14ac:dyDescent="0.3">
      <c r="A947" t="s">
        <v>120</v>
      </c>
      <c r="B947">
        <v>911</v>
      </c>
      <c r="C947">
        <v>1715</v>
      </c>
      <c r="D947" t="s">
        <v>18</v>
      </c>
      <c r="E947" t="s">
        <v>19</v>
      </c>
      <c r="F947" t="s">
        <v>35</v>
      </c>
      <c r="G947">
        <v>6</v>
      </c>
      <c r="H947">
        <v>2</v>
      </c>
      <c r="I947">
        <v>430</v>
      </c>
      <c r="J947">
        <v>132800</v>
      </c>
      <c r="K947">
        <v>25</v>
      </c>
      <c r="L947">
        <v>18</v>
      </c>
      <c r="M947" t="s">
        <v>27</v>
      </c>
      <c r="N947" t="s">
        <v>22</v>
      </c>
      <c r="O947" t="s">
        <v>26</v>
      </c>
      <c r="P947">
        <v>2016</v>
      </c>
      <c r="V947" t="str">
        <f>IF(OR(J947 &lt; -10846.9, J947 &gt; 74078.13), "T", "F")</f>
        <v>T</v>
      </c>
      <c r="AB947">
        <v>6</v>
      </c>
      <c r="AC947">
        <v>2</v>
      </c>
      <c r="AD947">
        <v>430</v>
      </c>
      <c r="AE947">
        <v>25</v>
      </c>
      <c r="AF947">
        <v>18</v>
      </c>
      <c r="AG947">
        <v>132800</v>
      </c>
      <c r="AJ947">
        <v>2016</v>
      </c>
      <c r="AK947" t="s">
        <v>120</v>
      </c>
      <c r="AL947">
        <v>132800</v>
      </c>
    </row>
    <row r="948" spans="1:38" x14ac:dyDescent="0.3">
      <c r="A948" t="s">
        <v>120</v>
      </c>
      <c r="B948">
        <v>911</v>
      </c>
      <c r="C948">
        <v>1715</v>
      </c>
      <c r="D948" t="s">
        <v>18</v>
      </c>
      <c r="E948" t="s">
        <v>19</v>
      </c>
      <c r="F948" t="s">
        <v>20</v>
      </c>
      <c r="G948">
        <v>6</v>
      </c>
      <c r="H948">
        <v>2</v>
      </c>
      <c r="I948">
        <v>350</v>
      </c>
      <c r="J948">
        <v>84300</v>
      </c>
      <c r="K948">
        <v>27</v>
      </c>
      <c r="L948">
        <v>19</v>
      </c>
      <c r="M948" t="s">
        <v>27</v>
      </c>
      <c r="N948" t="s">
        <v>22</v>
      </c>
      <c r="O948" t="s">
        <v>23</v>
      </c>
      <c r="P948">
        <v>2016</v>
      </c>
      <c r="V948" t="str">
        <f>IF(OR(J948 &lt; -10846.9, J948 &gt; 74078.13), "T", "F")</f>
        <v>T</v>
      </c>
      <c r="AB948">
        <v>6</v>
      </c>
      <c r="AC948">
        <v>2</v>
      </c>
      <c r="AD948">
        <v>350</v>
      </c>
      <c r="AE948">
        <v>27</v>
      </c>
      <c r="AF948">
        <v>19</v>
      </c>
      <c r="AG948">
        <v>84300</v>
      </c>
      <c r="AJ948">
        <v>2016</v>
      </c>
      <c r="AK948" t="s">
        <v>120</v>
      </c>
      <c r="AL948">
        <v>84300</v>
      </c>
    </row>
    <row r="949" spans="1:38" x14ac:dyDescent="0.3">
      <c r="A949" t="s">
        <v>120</v>
      </c>
      <c r="B949">
        <v>911</v>
      </c>
      <c r="C949">
        <v>1715</v>
      </c>
      <c r="D949" t="s">
        <v>18</v>
      </c>
      <c r="E949" t="s">
        <v>78</v>
      </c>
      <c r="F949" t="s">
        <v>35</v>
      </c>
      <c r="G949">
        <v>6</v>
      </c>
      <c r="H949">
        <v>2</v>
      </c>
      <c r="I949">
        <v>520</v>
      </c>
      <c r="J949">
        <v>151100</v>
      </c>
      <c r="K949">
        <v>24</v>
      </c>
      <c r="L949">
        <v>17</v>
      </c>
      <c r="M949" t="s">
        <v>27</v>
      </c>
      <c r="N949" t="s">
        <v>22</v>
      </c>
      <c r="O949" t="s">
        <v>23</v>
      </c>
      <c r="P949">
        <v>2016</v>
      </c>
      <c r="V949" t="str">
        <f>IF(OR(J949 &lt; -10846.9, J949 &gt; 74078.13), "T", "F")</f>
        <v>T</v>
      </c>
      <c r="AB949">
        <v>6</v>
      </c>
      <c r="AC949">
        <v>2</v>
      </c>
      <c r="AD949">
        <v>520</v>
      </c>
      <c r="AE949">
        <v>24</v>
      </c>
      <c r="AF949">
        <v>17</v>
      </c>
      <c r="AG949">
        <v>151100</v>
      </c>
      <c r="AJ949">
        <v>2016</v>
      </c>
      <c r="AK949" t="s">
        <v>120</v>
      </c>
      <c r="AL949">
        <v>151100</v>
      </c>
    </row>
    <row r="950" spans="1:38" x14ac:dyDescent="0.3">
      <c r="A950" t="s">
        <v>120</v>
      </c>
      <c r="B950">
        <v>911</v>
      </c>
      <c r="C950">
        <v>1715</v>
      </c>
      <c r="D950" t="s">
        <v>18</v>
      </c>
      <c r="E950" t="s">
        <v>19</v>
      </c>
      <c r="F950" t="s">
        <v>35</v>
      </c>
      <c r="G950">
        <v>6</v>
      </c>
      <c r="H950">
        <v>2</v>
      </c>
      <c r="I950">
        <v>350</v>
      </c>
      <c r="J950">
        <v>104600</v>
      </c>
      <c r="K950">
        <v>26</v>
      </c>
      <c r="L950">
        <v>19</v>
      </c>
      <c r="M950" t="s">
        <v>27</v>
      </c>
      <c r="N950" t="s">
        <v>22</v>
      </c>
      <c r="O950" t="s">
        <v>26</v>
      </c>
      <c r="P950">
        <v>2016</v>
      </c>
      <c r="V950" t="str">
        <f>IF(OR(J950 &lt; -10846.9, J950 &gt; 74078.13), "T", "F")</f>
        <v>T</v>
      </c>
      <c r="AB950">
        <v>6</v>
      </c>
      <c r="AC950">
        <v>2</v>
      </c>
      <c r="AD950">
        <v>350</v>
      </c>
      <c r="AE950">
        <v>26</v>
      </c>
      <c r="AF950">
        <v>19</v>
      </c>
      <c r="AG950">
        <v>104600</v>
      </c>
      <c r="AJ950">
        <v>2016</v>
      </c>
      <c r="AK950" t="s">
        <v>120</v>
      </c>
      <c r="AL950">
        <v>104600</v>
      </c>
    </row>
    <row r="951" spans="1:38" x14ac:dyDescent="0.3">
      <c r="A951" t="s">
        <v>120</v>
      </c>
      <c r="B951">
        <v>911</v>
      </c>
      <c r="C951">
        <v>1715</v>
      </c>
      <c r="D951" t="s">
        <v>18</v>
      </c>
      <c r="E951" t="s">
        <v>19</v>
      </c>
      <c r="F951" t="s">
        <v>35</v>
      </c>
      <c r="G951">
        <v>6</v>
      </c>
      <c r="H951">
        <v>2</v>
      </c>
      <c r="I951">
        <v>350</v>
      </c>
      <c r="J951">
        <v>102930</v>
      </c>
      <c r="K951">
        <v>26</v>
      </c>
      <c r="L951">
        <v>18</v>
      </c>
      <c r="M951" t="s">
        <v>27</v>
      </c>
      <c r="N951" t="s">
        <v>22</v>
      </c>
      <c r="O951" t="s">
        <v>23</v>
      </c>
      <c r="P951">
        <v>2016</v>
      </c>
      <c r="V951" t="str">
        <f>IF(OR(J951 &lt; -10846.9, J951 &gt; 74078.13), "T", "F")</f>
        <v>T</v>
      </c>
      <c r="AB951">
        <v>6</v>
      </c>
      <c r="AC951">
        <v>2</v>
      </c>
      <c r="AD951">
        <v>350</v>
      </c>
      <c r="AE951">
        <v>26</v>
      </c>
      <c r="AF951">
        <v>18</v>
      </c>
      <c r="AG951">
        <v>102930</v>
      </c>
      <c r="AJ951">
        <v>2016</v>
      </c>
      <c r="AK951" t="s">
        <v>120</v>
      </c>
      <c r="AL951">
        <v>102930</v>
      </c>
    </row>
    <row r="952" spans="1:38" x14ac:dyDescent="0.3">
      <c r="A952" t="s">
        <v>120</v>
      </c>
      <c r="B952">
        <v>911</v>
      </c>
      <c r="C952">
        <v>1715</v>
      </c>
      <c r="D952" t="s">
        <v>18</v>
      </c>
      <c r="E952" t="s">
        <v>19</v>
      </c>
      <c r="F952" t="s">
        <v>35</v>
      </c>
      <c r="G952">
        <v>6</v>
      </c>
      <c r="H952">
        <v>2</v>
      </c>
      <c r="I952">
        <v>430</v>
      </c>
      <c r="J952">
        <v>132800</v>
      </c>
      <c r="K952">
        <v>26</v>
      </c>
      <c r="L952">
        <v>18</v>
      </c>
      <c r="M952" t="s">
        <v>27</v>
      </c>
      <c r="N952" t="s">
        <v>22</v>
      </c>
      <c r="O952" t="s">
        <v>23</v>
      </c>
      <c r="P952">
        <v>2016</v>
      </c>
      <c r="V952" t="str">
        <f>IF(OR(J952 &lt; -10846.9, J952 &gt; 74078.13), "T", "F")</f>
        <v>T</v>
      </c>
      <c r="AB952">
        <v>6</v>
      </c>
      <c r="AC952">
        <v>2</v>
      </c>
      <c r="AD952">
        <v>430</v>
      </c>
      <c r="AE952">
        <v>26</v>
      </c>
      <c r="AF952">
        <v>18</v>
      </c>
      <c r="AG952">
        <v>132800</v>
      </c>
      <c r="AJ952">
        <v>2016</v>
      </c>
      <c r="AK952" t="s">
        <v>120</v>
      </c>
      <c r="AL952">
        <v>132800</v>
      </c>
    </row>
    <row r="953" spans="1:38" x14ac:dyDescent="0.3">
      <c r="A953" t="s">
        <v>120</v>
      </c>
      <c r="B953">
        <v>911</v>
      </c>
      <c r="C953">
        <v>1715</v>
      </c>
      <c r="D953" t="s">
        <v>18</v>
      </c>
      <c r="E953" t="s">
        <v>19</v>
      </c>
      <c r="F953" t="s">
        <v>20</v>
      </c>
      <c r="G953">
        <v>6</v>
      </c>
      <c r="H953">
        <v>2</v>
      </c>
      <c r="I953">
        <v>430</v>
      </c>
      <c r="J953">
        <v>114200</v>
      </c>
      <c r="K953">
        <v>26</v>
      </c>
      <c r="L953">
        <v>18</v>
      </c>
      <c r="M953" t="s">
        <v>27</v>
      </c>
      <c r="N953" t="s">
        <v>22</v>
      </c>
      <c r="O953" t="s">
        <v>23</v>
      </c>
      <c r="P953">
        <v>2016</v>
      </c>
      <c r="V953" t="str">
        <f>IF(OR(J953 &lt; -10846.9, J953 &gt; 74078.13), "T", "F")</f>
        <v>T</v>
      </c>
      <c r="AB953">
        <v>6</v>
      </c>
      <c r="AC953">
        <v>2</v>
      </c>
      <c r="AD953">
        <v>430</v>
      </c>
      <c r="AE953">
        <v>26</v>
      </c>
      <c r="AF953">
        <v>18</v>
      </c>
      <c r="AG953">
        <v>114200</v>
      </c>
      <c r="AJ953">
        <v>2016</v>
      </c>
      <c r="AK953" t="s">
        <v>120</v>
      </c>
      <c r="AL953">
        <v>114200</v>
      </c>
    </row>
    <row r="954" spans="1:38" x14ac:dyDescent="0.3">
      <c r="A954" t="s">
        <v>120</v>
      </c>
      <c r="B954">
        <v>911</v>
      </c>
      <c r="C954">
        <v>1715</v>
      </c>
      <c r="D954" t="s">
        <v>18</v>
      </c>
      <c r="E954" t="s">
        <v>19</v>
      </c>
      <c r="F954" t="s">
        <v>20</v>
      </c>
      <c r="G954">
        <v>6</v>
      </c>
      <c r="H954">
        <v>2</v>
      </c>
      <c r="I954">
        <v>350</v>
      </c>
      <c r="J954">
        <v>88800</v>
      </c>
      <c r="K954">
        <v>27</v>
      </c>
      <c r="L954">
        <v>19</v>
      </c>
      <c r="M954" t="s">
        <v>27</v>
      </c>
      <c r="N954" t="s">
        <v>22</v>
      </c>
      <c r="O954" t="s">
        <v>23</v>
      </c>
      <c r="P954">
        <v>2016</v>
      </c>
      <c r="V954" t="str">
        <f>IF(OR(J954 &lt; -10846.9, J954 &gt; 74078.13), "T", "F")</f>
        <v>T</v>
      </c>
      <c r="AB954">
        <v>6</v>
      </c>
      <c r="AC954">
        <v>2</v>
      </c>
      <c r="AD954">
        <v>350</v>
      </c>
      <c r="AE954">
        <v>27</v>
      </c>
      <c r="AF954">
        <v>19</v>
      </c>
      <c r="AG954">
        <v>88800</v>
      </c>
      <c r="AJ954">
        <v>2016</v>
      </c>
      <c r="AK954" t="s">
        <v>120</v>
      </c>
      <c r="AL954">
        <v>88800</v>
      </c>
    </row>
    <row r="955" spans="1:38" x14ac:dyDescent="0.3">
      <c r="A955" t="s">
        <v>120</v>
      </c>
      <c r="B955">
        <v>911</v>
      </c>
      <c r="C955">
        <v>1715</v>
      </c>
      <c r="D955" t="s">
        <v>18</v>
      </c>
      <c r="E955" t="s">
        <v>78</v>
      </c>
      <c r="F955" t="s">
        <v>35</v>
      </c>
      <c r="G955">
        <v>6</v>
      </c>
      <c r="H955">
        <v>2</v>
      </c>
      <c r="I955">
        <v>560</v>
      </c>
      <c r="J955">
        <v>194600</v>
      </c>
      <c r="K955">
        <v>24</v>
      </c>
      <c r="L955">
        <v>17</v>
      </c>
      <c r="M955" t="s">
        <v>27</v>
      </c>
      <c r="N955" t="s">
        <v>22</v>
      </c>
      <c r="O955" t="s">
        <v>26</v>
      </c>
      <c r="P955">
        <v>2016</v>
      </c>
      <c r="V955" t="str">
        <f>IF(OR(J955 &lt; -10846.9, J955 &gt; 74078.13), "T", "F")</f>
        <v>T</v>
      </c>
      <c r="AB955">
        <v>6</v>
      </c>
      <c r="AC955">
        <v>2</v>
      </c>
      <c r="AD955">
        <v>560</v>
      </c>
      <c r="AE955">
        <v>24</v>
      </c>
      <c r="AF955">
        <v>17</v>
      </c>
      <c r="AG955">
        <v>194600</v>
      </c>
      <c r="AJ955">
        <v>2016</v>
      </c>
      <c r="AK955" t="s">
        <v>120</v>
      </c>
      <c r="AL955">
        <v>194600</v>
      </c>
    </row>
    <row r="956" spans="1:38" x14ac:dyDescent="0.3">
      <c r="A956" t="s">
        <v>120</v>
      </c>
      <c r="B956">
        <v>911</v>
      </c>
      <c r="C956">
        <v>1715</v>
      </c>
      <c r="D956" t="s">
        <v>18</v>
      </c>
      <c r="E956" t="s">
        <v>19</v>
      </c>
      <c r="F956" t="s">
        <v>20</v>
      </c>
      <c r="G956">
        <v>6</v>
      </c>
      <c r="H956">
        <v>2</v>
      </c>
      <c r="I956">
        <v>350</v>
      </c>
      <c r="J956">
        <v>96200</v>
      </c>
      <c r="K956">
        <v>27</v>
      </c>
      <c r="L956">
        <v>19</v>
      </c>
      <c r="M956" t="s">
        <v>27</v>
      </c>
      <c r="N956" t="s">
        <v>22</v>
      </c>
      <c r="O956" t="s">
        <v>26</v>
      </c>
      <c r="P956">
        <v>2016</v>
      </c>
      <c r="V956" t="str">
        <f>IF(OR(J956 &lt; -10846.9, J956 &gt; 74078.13), "T", "F")</f>
        <v>T</v>
      </c>
      <c r="AB956">
        <v>6</v>
      </c>
      <c r="AC956">
        <v>2</v>
      </c>
      <c r="AD956">
        <v>350</v>
      </c>
      <c r="AE956">
        <v>27</v>
      </c>
      <c r="AF956">
        <v>19</v>
      </c>
      <c r="AG956">
        <v>96200</v>
      </c>
      <c r="AJ956">
        <v>2016</v>
      </c>
      <c r="AK956" t="s">
        <v>120</v>
      </c>
      <c r="AL956">
        <v>96200</v>
      </c>
    </row>
    <row r="957" spans="1:38" x14ac:dyDescent="0.3">
      <c r="A957" t="s">
        <v>120</v>
      </c>
      <c r="B957">
        <v>911</v>
      </c>
      <c r="C957">
        <v>1715</v>
      </c>
      <c r="D957" t="s">
        <v>18</v>
      </c>
      <c r="E957" t="s">
        <v>19</v>
      </c>
      <c r="F957" t="s">
        <v>35</v>
      </c>
      <c r="G957">
        <v>6</v>
      </c>
      <c r="H957">
        <v>2</v>
      </c>
      <c r="I957">
        <v>400</v>
      </c>
      <c r="J957">
        <v>117530</v>
      </c>
      <c r="K957">
        <v>26</v>
      </c>
      <c r="L957">
        <v>18</v>
      </c>
      <c r="M957" t="s">
        <v>27</v>
      </c>
      <c r="N957" t="s">
        <v>22</v>
      </c>
      <c r="O957" t="s">
        <v>23</v>
      </c>
      <c r="P957">
        <v>2016</v>
      </c>
      <c r="V957" t="str">
        <f>IF(OR(J957 &lt; -10846.9, J957 &gt; 74078.13), "T", "F")</f>
        <v>T</v>
      </c>
      <c r="AB957">
        <v>6</v>
      </c>
      <c r="AC957">
        <v>2</v>
      </c>
      <c r="AD957">
        <v>400</v>
      </c>
      <c r="AE957">
        <v>26</v>
      </c>
      <c r="AF957">
        <v>18</v>
      </c>
      <c r="AG957">
        <v>117530</v>
      </c>
      <c r="AJ957">
        <v>2016</v>
      </c>
      <c r="AK957" t="s">
        <v>120</v>
      </c>
      <c r="AL957">
        <v>117530</v>
      </c>
    </row>
    <row r="958" spans="1:38" x14ac:dyDescent="0.3">
      <c r="A958" t="s">
        <v>120</v>
      </c>
      <c r="B958">
        <v>911</v>
      </c>
      <c r="C958">
        <v>1715</v>
      </c>
      <c r="D958" t="s">
        <v>18</v>
      </c>
      <c r="E958" t="s">
        <v>19</v>
      </c>
      <c r="F958" t="s">
        <v>35</v>
      </c>
      <c r="G958">
        <v>6</v>
      </c>
      <c r="H958">
        <v>2</v>
      </c>
      <c r="I958">
        <v>350</v>
      </c>
      <c r="J958">
        <v>94800</v>
      </c>
      <c r="K958">
        <v>27</v>
      </c>
      <c r="L958">
        <v>19</v>
      </c>
      <c r="M958" t="s">
        <v>27</v>
      </c>
      <c r="N958" t="s">
        <v>22</v>
      </c>
      <c r="O958" t="s">
        <v>23</v>
      </c>
      <c r="P958">
        <v>2016</v>
      </c>
      <c r="V958" t="str">
        <f>IF(OR(J958 &lt; -10846.9, J958 &gt; 74078.13), "T", "F")</f>
        <v>T</v>
      </c>
      <c r="AB958">
        <v>6</v>
      </c>
      <c r="AC958">
        <v>2</v>
      </c>
      <c r="AD958">
        <v>350</v>
      </c>
      <c r="AE958">
        <v>27</v>
      </c>
      <c r="AF958">
        <v>19</v>
      </c>
      <c r="AG958">
        <v>94800</v>
      </c>
      <c r="AJ958">
        <v>2016</v>
      </c>
      <c r="AK958" t="s">
        <v>120</v>
      </c>
      <c r="AL958">
        <v>94800</v>
      </c>
    </row>
    <row r="959" spans="1:38" x14ac:dyDescent="0.3">
      <c r="A959" t="s">
        <v>120</v>
      </c>
      <c r="B959">
        <v>911</v>
      </c>
      <c r="C959">
        <v>1715</v>
      </c>
      <c r="D959" t="s">
        <v>18</v>
      </c>
      <c r="E959" t="s">
        <v>19</v>
      </c>
      <c r="F959" t="s">
        <v>20</v>
      </c>
      <c r="G959">
        <v>6</v>
      </c>
      <c r="H959">
        <v>2</v>
      </c>
      <c r="I959">
        <v>400</v>
      </c>
      <c r="J959">
        <v>110800</v>
      </c>
      <c r="K959">
        <v>27</v>
      </c>
      <c r="L959">
        <v>19</v>
      </c>
      <c r="M959" t="s">
        <v>27</v>
      </c>
      <c r="N959" t="s">
        <v>22</v>
      </c>
      <c r="O959" t="s">
        <v>26</v>
      </c>
      <c r="P959">
        <v>2016</v>
      </c>
      <c r="V959" t="str">
        <f>IF(OR(J959 &lt; -10846.9, J959 &gt; 74078.13), "T", "F")</f>
        <v>T</v>
      </c>
      <c r="AB959">
        <v>6</v>
      </c>
      <c r="AC959">
        <v>2</v>
      </c>
      <c r="AD959">
        <v>400</v>
      </c>
      <c r="AE959">
        <v>27</v>
      </c>
      <c r="AF959">
        <v>19</v>
      </c>
      <c r="AG959">
        <v>110800</v>
      </c>
      <c r="AJ959">
        <v>2016</v>
      </c>
      <c r="AK959" t="s">
        <v>120</v>
      </c>
      <c r="AL959">
        <v>110800</v>
      </c>
    </row>
    <row r="960" spans="1:38" x14ac:dyDescent="0.3">
      <c r="A960" t="s">
        <v>120</v>
      </c>
      <c r="B960">
        <v>911</v>
      </c>
      <c r="C960">
        <v>1715</v>
      </c>
      <c r="D960" t="s">
        <v>18</v>
      </c>
      <c r="E960" t="s">
        <v>19</v>
      </c>
      <c r="F960" t="s">
        <v>35</v>
      </c>
      <c r="G960">
        <v>6</v>
      </c>
      <c r="H960">
        <v>2</v>
      </c>
      <c r="I960">
        <v>400</v>
      </c>
      <c r="J960">
        <v>117530</v>
      </c>
      <c r="K960">
        <v>26</v>
      </c>
      <c r="L960">
        <v>18</v>
      </c>
      <c r="M960" t="s">
        <v>27</v>
      </c>
      <c r="N960" t="s">
        <v>22</v>
      </c>
      <c r="O960" t="s">
        <v>26</v>
      </c>
      <c r="P960">
        <v>2016</v>
      </c>
      <c r="V960" t="str">
        <f>IF(OR(J960 &lt; -10846.9, J960 &gt; 74078.13), "T", "F")</f>
        <v>T</v>
      </c>
      <c r="AB960">
        <v>6</v>
      </c>
      <c r="AC960">
        <v>2</v>
      </c>
      <c r="AD960">
        <v>400</v>
      </c>
      <c r="AE960">
        <v>26</v>
      </c>
      <c r="AF960">
        <v>18</v>
      </c>
      <c r="AG960">
        <v>117530</v>
      </c>
      <c r="AJ960">
        <v>2016</v>
      </c>
      <c r="AK960" t="s">
        <v>120</v>
      </c>
      <c r="AL960">
        <v>117530</v>
      </c>
    </row>
    <row r="961" spans="1:38" x14ac:dyDescent="0.3">
      <c r="A961" t="s">
        <v>120</v>
      </c>
      <c r="B961">
        <v>911</v>
      </c>
      <c r="C961">
        <v>1715</v>
      </c>
      <c r="D961" t="s">
        <v>18</v>
      </c>
      <c r="E961" t="s">
        <v>19</v>
      </c>
      <c r="F961" t="s">
        <v>20</v>
      </c>
      <c r="G961">
        <v>6</v>
      </c>
      <c r="H961">
        <v>2</v>
      </c>
      <c r="I961">
        <v>350</v>
      </c>
      <c r="J961">
        <v>98500</v>
      </c>
      <c r="K961">
        <v>27</v>
      </c>
      <c r="L961">
        <v>19</v>
      </c>
      <c r="M961" t="s">
        <v>27</v>
      </c>
      <c r="N961" t="s">
        <v>22</v>
      </c>
      <c r="O961" t="s">
        <v>26</v>
      </c>
      <c r="P961">
        <v>2016</v>
      </c>
      <c r="V961" t="str">
        <f>IF(OR(J961 &lt; -10846.9, J961 &gt; 74078.13), "T", "F")</f>
        <v>T</v>
      </c>
      <c r="AB961">
        <v>6</v>
      </c>
      <c r="AC961">
        <v>2</v>
      </c>
      <c r="AD961">
        <v>350</v>
      </c>
      <c r="AE961">
        <v>27</v>
      </c>
      <c r="AF961">
        <v>19</v>
      </c>
      <c r="AG961">
        <v>98500</v>
      </c>
      <c r="AJ961">
        <v>2016</v>
      </c>
      <c r="AK961" t="s">
        <v>120</v>
      </c>
      <c r="AL961">
        <v>98500</v>
      </c>
    </row>
    <row r="962" spans="1:38" x14ac:dyDescent="0.3">
      <c r="A962" t="s">
        <v>120</v>
      </c>
      <c r="B962">
        <v>911</v>
      </c>
      <c r="C962">
        <v>1715</v>
      </c>
      <c r="D962" t="s">
        <v>18</v>
      </c>
      <c r="E962" t="s">
        <v>78</v>
      </c>
      <c r="F962" t="s">
        <v>35</v>
      </c>
      <c r="G962">
        <v>6</v>
      </c>
      <c r="H962">
        <v>2</v>
      </c>
      <c r="I962">
        <v>520</v>
      </c>
      <c r="J962">
        <v>163000</v>
      </c>
      <c r="K962">
        <v>24</v>
      </c>
      <c r="L962">
        <v>17</v>
      </c>
      <c r="M962" t="s">
        <v>27</v>
      </c>
      <c r="N962" t="s">
        <v>22</v>
      </c>
      <c r="O962" t="s">
        <v>26</v>
      </c>
      <c r="P962">
        <v>2016</v>
      </c>
      <c r="V962" t="str">
        <f>IF(OR(J962 &lt; -10846.9, J962 &gt; 74078.13), "T", "F")</f>
        <v>T</v>
      </c>
      <c r="AB962">
        <v>6</v>
      </c>
      <c r="AC962">
        <v>2</v>
      </c>
      <c r="AD962">
        <v>520</v>
      </c>
      <c r="AE962">
        <v>24</v>
      </c>
      <c r="AF962">
        <v>17</v>
      </c>
      <c r="AG962">
        <v>163000</v>
      </c>
      <c r="AJ962">
        <v>2016</v>
      </c>
      <c r="AK962" t="s">
        <v>120</v>
      </c>
      <c r="AL962">
        <v>163000</v>
      </c>
    </row>
    <row r="963" spans="1:38" x14ac:dyDescent="0.3">
      <c r="A963" t="s">
        <v>120</v>
      </c>
      <c r="B963">
        <v>911</v>
      </c>
      <c r="C963">
        <v>1715</v>
      </c>
      <c r="D963" t="s">
        <v>18</v>
      </c>
      <c r="E963" t="s">
        <v>78</v>
      </c>
      <c r="F963" t="s">
        <v>35</v>
      </c>
      <c r="G963">
        <v>6</v>
      </c>
      <c r="H963">
        <v>2</v>
      </c>
      <c r="I963">
        <v>560</v>
      </c>
      <c r="J963">
        <v>182700</v>
      </c>
      <c r="K963">
        <v>24</v>
      </c>
      <c r="L963">
        <v>17</v>
      </c>
      <c r="M963" t="s">
        <v>27</v>
      </c>
      <c r="N963" t="s">
        <v>22</v>
      </c>
      <c r="O963" t="s">
        <v>23</v>
      </c>
      <c r="P963">
        <v>2016</v>
      </c>
      <c r="V963" t="str">
        <f>IF(OR(J963 &lt; -10846.9, J963 &gt; 74078.13), "T", "F")</f>
        <v>T</v>
      </c>
      <c r="AB963">
        <v>6</v>
      </c>
      <c r="AC963">
        <v>2</v>
      </c>
      <c r="AD963">
        <v>560</v>
      </c>
      <c r="AE963">
        <v>24</v>
      </c>
      <c r="AF963">
        <v>17</v>
      </c>
      <c r="AG963">
        <v>182700</v>
      </c>
      <c r="AJ963">
        <v>2016</v>
      </c>
      <c r="AK963" t="s">
        <v>120</v>
      </c>
      <c r="AL963">
        <v>182700</v>
      </c>
    </row>
    <row r="964" spans="1:38" x14ac:dyDescent="0.3">
      <c r="A964" t="s">
        <v>120</v>
      </c>
      <c r="B964">
        <v>911</v>
      </c>
      <c r="C964">
        <v>1715</v>
      </c>
      <c r="D964" t="s">
        <v>18</v>
      </c>
      <c r="E964" t="s">
        <v>78</v>
      </c>
      <c r="F964" t="s">
        <v>20</v>
      </c>
      <c r="G964">
        <v>6</v>
      </c>
      <c r="H964">
        <v>2</v>
      </c>
      <c r="I964">
        <v>475</v>
      </c>
      <c r="J964">
        <v>130400</v>
      </c>
      <c r="K964">
        <v>20</v>
      </c>
      <c r="L964">
        <v>15</v>
      </c>
      <c r="M964" t="s">
        <v>21</v>
      </c>
      <c r="N964" t="s">
        <v>22</v>
      </c>
      <c r="O964" t="s">
        <v>23</v>
      </c>
      <c r="P964">
        <v>2016</v>
      </c>
      <c r="V964" t="str">
        <f>IF(OR(J964 &lt; -10846.9, J964 &gt; 74078.13), "T", "F")</f>
        <v>T</v>
      </c>
      <c r="AB964">
        <v>6</v>
      </c>
      <c r="AC964">
        <v>2</v>
      </c>
      <c r="AD964">
        <v>475</v>
      </c>
      <c r="AE964">
        <v>20</v>
      </c>
      <c r="AF964">
        <v>15</v>
      </c>
      <c r="AG964">
        <v>130400</v>
      </c>
      <c r="AJ964">
        <v>2016</v>
      </c>
      <c r="AK964" t="s">
        <v>120</v>
      </c>
      <c r="AL964">
        <v>130400</v>
      </c>
    </row>
    <row r="965" spans="1:38" x14ac:dyDescent="0.3">
      <c r="A965" t="s">
        <v>120</v>
      </c>
      <c r="B965">
        <v>911</v>
      </c>
      <c r="C965">
        <v>1715</v>
      </c>
      <c r="D965" t="s">
        <v>18</v>
      </c>
      <c r="E965" t="s">
        <v>78</v>
      </c>
      <c r="F965" t="s">
        <v>20</v>
      </c>
      <c r="G965">
        <v>6</v>
      </c>
      <c r="H965">
        <v>2</v>
      </c>
      <c r="I965">
        <v>500</v>
      </c>
      <c r="J965">
        <v>175900</v>
      </c>
      <c r="K965">
        <v>20</v>
      </c>
      <c r="L965">
        <v>14</v>
      </c>
      <c r="M965" t="s">
        <v>21</v>
      </c>
      <c r="N965" t="s">
        <v>22</v>
      </c>
      <c r="O965" t="s">
        <v>23</v>
      </c>
      <c r="P965">
        <v>2016</v>
      </c>
      <c r="V965" t="str">
        <f>IF(OR(J965 &lt; -10846.9, J965 &gt; 74078.13), "T", "F")</f>
        <v>T</v>
      </c>
      <c r="AB965">
        <v>6</v>
      </c>
      <c r="AC965">
        <v>2</v>
      </c>
      <c r="AD965">
        <v>500</v>
      </c>
      <c r="AE965">
        <v>20</v>
      </c>
      <c r="AF965">
        <v>14</v>
      </c>
      <c r="AG965">
        <v>175900</v>
      </c>
      <c r="AJ965">
        <v>2016</v>
      </c>
      <c r="AK965" t="s">
        <v>120</v>
      </c>
      <c r="AL965">
        <v>175900</v>
      </c>
    </row>
    <row r="966" spans="1:38" x14ac:dyDescent="0.3">
      <c r="A966" t="s">
        <v>120</v>
      </c>
      <c r="B966">
        <v>911</v>
      </c>
      <c r="C966">
        <v>1715</v>
      </c>
      <c r="D966" t="s">
        <v>18</v>
      </c>
      <c r="E966" t="s">
        <v>78</v>
      </c>
      <c r="F966" t="s">
        <v>35</v>
      </c>
      <c r="G966">
        <v>6</v>
      </c>
      <c r="H966">
        <v>2</v>
      </c>
      <c r="I966">
        <v>540</v>
      </c>
      <c r="J966">
        <v>159200</v>
      </c>
      <c r="K966">
        <v>29</v>
      </c>
      <c r="L966">
        <v>20</v>
      </c>
      <c r="M966" t="s">
        <v>27</v>
      </c>
      <c r="N966" t="s">
        <v>22</v>
      </c>
      <c r="O966" t="s">
        <v>23</v>
      </c>
      <c r="P966">
        <v>2017</v>
      </c>
      <c r="V966" t="str">
        <f>IF(OR(J966 &lt; -10846.9, J966 &gt; 74078.13), "T", "F")</f>
        <v>T</v>
      </c>
      <c r="AB966">
        <v>6</v>
      </c>
      <c r="AC966">
        <v>2</v>
      </c>
      <c r="AD966">
        <v>540</v>
      </c>
      <c r="AE966">
        <v>29</v>
      </c>
      <c r="AF966">
        <v>20</v>
      </c>
      <c r="AG966">
        <v>159200</v>
      </c>
      <c r="AJ966">
        <v>2017</v>
      </c>
      <c r="AK966" t="s">
        <v>120</v>
      </c>
      <c r="AL966">
        <v>159200</v>
      </c>
    </row>
    <row r="967" spans="1:38" x14ac:dyDescent="0.3">
      <c r="A967" t="s">
        <v>120</v>
      </c>
      <c r="B967">
        <v>911</v>
      </c>
      <c r="C967">
        <v>1715</v>
      </c>
      <c r="D967" t="s">
        <v>18</v>
      </c>
      <c r="E967" t="s">
        <v>19</v>
      </c>
      <c r="F967" t="s">
        <v>35</v>
      </c>
      <c r="G967">
        <v>6</v>
      </c>
      <c r="H967">
        <v>2</v>
      </c>
      <c r="I967">
        <v>370</v>
      </c>
      <c r="J967">
        <v>108600</v>
      </c>
      <c r="K967">
        <v>28</v>
      </c>
      <c r="L967">
        <v>19</v>
      </c>
      <c r="M967" t="s">
        <v>27</v>
      </c>
      <c r="N967" t="s">
        <v>22</v>
      </c>
      <c r="O967" t="s">
        <v>23</v>
      </c>
      <c r="P967">
        <v>2017</v>
      </c>
      <c r="V967" t="str">
        <f>IF(OR(J967 &lt; -10846.9, J967 &gt; 74078.13), "T", "F")</f>
        <v>T</v>
      </c>
      <c r="AB967">
        <v>6</v>
      </c>
      <c r="AC967">
        <v>2</v>
      </c>
      <c r="AD967">
        <v>370</v>
      </c>
      <c r="AE967">
        <v>28</v>
      </c>
      <c r="AF967">
        <v>19</v>
      </c>
      <c r="AG967">
        <v>108600</v>
      </c>
      <c r="AJ967">
        <v>2017</v>
      </c>
      <c r="AK967" t="s">
        <v>120</v>
      </c>
      <c r="AL967">
        <v>108600</v>
      </c>
    </row>
    <row r="968" spans="1:38" x14ac:dyDescent="0.3">
      <c r="A968" t="s">
        <v>120</v>
      </c>
      <c r="B968">
        <v>911</v>
      </c>
      <c r="C968">
        <v>1715</v>
      </c>
      <c r="D968" t="s">
        <v>18</v>
      </c>
      <c r="E968" t="s">
        <v>78</v>
      </c>
      <c r="F968" t="s">
        <v>35</v>
      </c>
      <c r="G968">
        <v>6</v>
      </c>
      <c r="H968">
        <v>2</v>
      </c>
      <c r="I968">
        <v>580</v>
      </c>
      <c r="J968">
        <v>200400</v>
      </c>
      <c r="K968">
        <v>28</v>
      </c>
      <c r="L968">
        <v>20</v>
      </c>
      <c r="M968" t="s">
        <v>27</v>
      </c>
      <c r="N968" t="s">
        <v>22</v>
      </c>
      <c r="O968" t="s">
        <v>26</v>
      </c>
      <c r="P968">
        <v>2017</v>
      </c>
      <c r="V968" t="str">
        <f>IF(OR(J968 &lt; -10846.9, J968 &gt; 74078.13), "T", "F")</f>
        <v>T</v>
      </c>
      <c r="AB968">
        <v>6</v>
      </c>
      <c r="AC968">
        <v>2</v>
      </c>
      <c r="AD968">
        <v>580</v>
      </c>
      <c r="AE968">
        <v>28</v>
      </c>
      <c r="AF968">
        <v>20</v>
      </c>
      <c r="AG968">
        <v>200400</v>
      </c>
      <c r="AJ968">
        <v>2017</v>
      </c>
      <c r="AK968" t="s">
        <v>120</v>
      </c>
      <c r="AL968">
        <v>200400</v>
      </c>
    </row>
    <row r="969" spans="1:38" x14ac:dyDescent="0.3">
      <c r="A969" t="s">
        <v>120</v>
      </c>
      <c r="B969">
        <v>911</v>
      </c>
      <c r="C969">
        <v>1715</v>
      </c>
      <c r="D969" t="s">
        <v>18</v>
      </c>
      <c r="E969" t="s">
        <v>19</v>
      </c>
      <c r="F969" t="s">
        <v>20</v>
      </c>
      <c r="G969">
        <v>6</v>
      </c>
      <c r="H969">
        <v>2</v>
      </c>
      <c r="I969">
        <v>420</v>
      </c>
      <c r="J969">
        <v>115700</v>
      </c>
      <c r="K969">
        <v>28</v>
      </c>
      <c r="L969">
        <v>20</v>
      </c>
      <c r="M969" t="s">
        <v>27</v>
      </c>
      <c r="N969" t="s">
        <v>22</v>
      </c>
      <c r="O969" t="s">
        <v>26</v>
      </c>
      <c r="P969">
        <v>2017</v>
      </c>
      <c r="V969" t="str">
        <f>IF(OR(J969 &lt; -10846.9, J969 &gt; 74078.13), "T", "F")</f>
        <v>T</v>
      </c>
      <c r="AB969">
        <v>6</v>
      </c>
      <c r="AC969">
        <v>2</v>
      </c>
      <c r="AD969">
        <v>420</v>
      </c>
      <c r="AE969">
        <v>28</v>
      </c>
      <c r="AF969">
        <v>20</v>
      </c>
      <c r="AG969">
        <v>115700</v>
      </c>
      <c r="AJ969">
        <v>2017</v>
      </c>
      <c r="AK969" t="s">
        <v>120</v>
      </c>
      <c r="AL969">
        <v>115700</v>
      </c>
    </row>
    <row r="970" spans="1:38" x14ac:dyDescent="0.3">
      <c r="A970" t="s">
        <v>120</v>
      </c>
      <c r="B970">
        <v>911</v>
      </c>
      <c r="C970">
        <v>1715</v>
      </c>
      <c r="D970" t="s">
        <v>18</v>
      </c>
      <c r="E970" t="s">
        <v>19</v>
      </c>
      <c r="F970" t="s">
        <v>35</v>
      </c>
      <c r="G970">
        <v>6</v>
      </c>
      <c r="H970">
        <v>2</v>
      </c>
      <c r="I970">
        <v>420</v>
      </c>
      <c r="J970">
        <v>110300</v>
      </c>
      <c r="K970">
        <v>28</v>
      </c>
      <c r="L970">
        <v>20</v>
      </c>
      <c r="M970" t="s">
        <v>27</v>
      </c>
      <c r="N970" t="s">
        <v>22</v>
      </c>
      <c r="O970" t="s">
        <v>23</v>
      </c>
      <c r="P970">
        <v>2017</v>
      </c>
      <c r="V970" t="str">
        <f>IF(OR(J970 &lt; -10846.9, J970 &gt; 74078.13), "T", "F")</f>
        <v>T</v>
      </c>
      <c r="AB970">
        <v>6</v>
      </c>
      <c r="AC970">
        <v>2</v>
      </c>
      <c r="AD970">
        <v>420</v>
      </c>
      <c r="AE970">
        <v>28</v>
      </c>
      <c r="AF970">
        <v>20</v>
      </c>
      <c r="AG970">
        <v>110300</v>
      </c>
      <c r="AJ970">
        <v>2017</v>
      </c>
      <c r="AK970" t="s">
        <v>120</v>
      </c>
      <c r="AL970">
        <v>110300</v>
      </c>
    </row>
    <row r="971" spans="1:38" x14ac:dyDescent="0.3">
      <c r="A971" t="s">
        <v>120</v>
      </c>
      <c r="B971">
        <v>911</v>
      </c>
      <c r="C971">
        <v>1715</v>
      </c>
      <c r="D971" t="s">
        <v>18</v>
      </c>
      <c r="E971" t="s">
        <v>19</v>
      </c>
      <c r="F971" t="s">
        <v>35</v>
      </c>
      <c r="G971">
        <v>6</v>
      </c>
      <c r="H971">
        <v>2</v>
      </c>
      <c r="I971">
        <v>420</v>
      </c>
      <c r="J971">
        <v>122600</v>
      </c>
      <c r="K971">
        <v>28</v>
      </c>
      <c r="L971">
        <v>20</v>
      </c>
      <c r="M971" t="s">
        <v>27</v>
      </c>
      <c r="N971" t="s">
        <v>22</v>
      </c>
      <c r="O971" t="s">
        <v>23</v>
      </c>
      <c r="P971">
        <v>2017</v>
      </c>
      <c r="V971" t="str">
        <f>IF(OR(J971 &lt; -10846.9, J971 &gt; 74078.13), "T", "F")</f>
        <v>T</v>
      </c>
      <c r="AB971">
        <v>6</v>
      </c>
      <c r="AC971">
        <v>2</v>
      </c>
      <c r="AD971">
        <v>420</v>
      </c>
      <c r="AE971">
        <v>28</v>
      </c>
      <c r="AF971">
        <v>20</v>
      </c>
      <c r="AG971">
        <v>122600</v>
      </c>
      <c r="AJ971">
        <v>2017</v>
      </c>
      <c r="AK971" t="s">
        <v>120</v>
      </c>
      <c r="AL971">
        <v>122600</v>
      </c>
    </row>
    <row r="972" spans="1:38" x14ac:dyDescent="0.3">
      <c r="A972" t="s">
        <v>120</v>
      </c>
      <c r="B972">
        <v>911</v>
      </c>
      <c r="C972">
        <v>1715</v>
      </c>
      <c r="D972" t="s">
        <v>18</v>
      </c>
      <c r="E972" t="s">
        <v>19</v>
      </c>
      <c r="F972" t="s">
        <v>20</v>
      </c>
      <c r="G972">
        <v>6</v>
      </c>
      <c r="H972">
        <v>2</v>
      </c>
      <c r="I972">
        <v>420</v>
      </c>
      <c r="J972">
        <v>103400</v>
      </c>
      <c r="K972">
        <v>28</v>
      </c>
      <c r="L972">
        <v>20</v>
      </c>
      <c r="M972" t="s">
        <v>27</v>
      </c>
      <c r="N972" t="s">
        <v>22</v>
      </c>
      <c r="O972" t="s">
        <v>23</v>
      </c>
      <c r="P972">
        <v>2017</v>
      </c>
      <c r="V972" t="str">
        <f>IF(OR(J972 &lt; -10846.9, J972 &gt; 74078.13), "T", "F")</f>
        <v>T</v>
      </c>
      <c r="AB972">
        <v>6</v>
      </c>
      <c r="AC972">
        <v>2</v>
      </c>
      <c r="AD972">
        <v>420</v>
      </c>
      <c r="AE972">
        <v>28</v>
      </c>
      <c r="AF972">
        <v>20</v>
      </c>
      <c r="AG972">
        <v>103400</v>
      </c>
      <c r="AJ972">
        <v>2017</v>
      </c>
      <c r="AK972" t="s">
        <v>120</v>
      </c>
      <c r="AL972">
        <v>103400</v>
      </c>
    </row>
    <row r="973" spans="1:38" x14ac:dyDescent="0.3">
      <c r="A973" t="s">
        <v>120</v>
      </c>
      <c r="B973">
        <v>911</v>
      </c>
      <c r="C973">
        <v>1715</v>
      </c>
      <c r="D973" t="s">
        <v>18</v>
      </c>
      <c r="E973" t="s">
        <v>19</v>
      </c>
      <c r="F973" t="s">
        <v>35</v>
      </c>
      <c r="G973">
        <v>6</v>
      </c>
      <c r="H973">
        <v>2</v>
      </c>
      <c r="I973">
        <v>370</v>
      </c>
      <c r="J973">
        <v>96300</v>
      </c>
      <c r="K973">
        <v>29</v>
      </c>
      <c r="L973">
        <v>20</v>
      </c>
      <c r="M973" t="s">
        <v>27</v>
      </c>
      <c r="N973" t="s">
        <v>22</v>
      </c>
      <c r="O973" t="s">
        <v>23</v>
      </c>
      <c r="P973">
        <v>2017</v>
      </c>
      <c r="V973" t="str">
        <f>IF(OR(J973 &lt; -10846.9, J973 &gt; 74078.13), "T", "F")</f>
        <v>T</v>
      </c>
      <c r="AB973">
        <v>6</v>
      </c>
      <c r="AC973">
        <v>2</v>
      </c>
      <c r="AD973">
        <v>370</v>
      </c>
      <c r="AE973">
        <v>29</v>
      </c>
      <c r="AF973">
        <v>20</v>
      </c>
      <c r="AG973">
        <v>96300</v>
      </c>
      <c r="AJ973">
        <v>2017</v>
      </c>
      <c r="AK973" t="s">
        <v>120</v>
      </c>
      <c r="AL973">
        <v>96300</v>
      </c>
    </row>
    <row r="974" spans="1:38" x14ac:dyDescent="0.3">
      <c r="A974" t="s">
        <v>120</v>
      </c>
      <c r="B974">
        <v>911</v>
      </c>
      <c r="C974">
        <v>1715</v>
      </c>
      <c r="D974" t="s">
        <v>18</v>
      </c>
      <c r="E974" t="s">
        <v>19</v>
      </c>
      <c r="F974" t="s">
        <v>20</v>
      </c>
      <c r="G974">
        <v>6</v>
      </c>
      <c r="H974">
        <v>2</v>
      </c>
      <c r="I974">
        <v>370</v>
      </c>
      <c r="J974">
        <v>101700</v>
      </c>
      <c r="K974">
        <v>29</v>
      </c>
      <c r="L974">
        <v>20</v>
      </c>
      <c r="M974" t="s">
        <v>27</v>
      </c>
      <c r="N974" t="s">
        <v>22</v>
      </c>
      <c r="O974" t="s">
        <v>26</v>
      </c>
      <c r="P974">
        <v>2017</v>
      </c>
      <c r="V974" t="str">
        <f>IF(OR(J974 &lt; -10846.9, J974 &gt; 74078.13), "T", "F")</f>
        <v>T</v>
      </c>
      <c r="AB974">
        <v>6</v>
      </c>
      <c r="AC974">
        <v>2</v>
      </c>
      <c r="AD974">
        <v>370</v>
      </c>
      <c r="AE974">
        <v>29</v>
      </c>
      <c r="AF974">
        <v>20</v>
      </c>
      <c r="AG974">
        <v>101700</v>
      </c>
      <c r="AJ974">
        <v>2017</v>
      </c>
      <c r="AK974" t="s">
        <v>120</v>
      </c>
      <c r="AL974">
        <v>101700</v>
      </c>
    </row>
    <row r="975" spans="1:38" x14ac:dyDescent="0.3">
      <c r="A975" t="s">
        <v>120</v>
      </c>
      <c r="B975">
        <v>911</v>
      </c>
      <c r="C975">
        <v>1715</v>
      </c>
      <c r="D975" t="s">
        <v>18</v>
      </c>
      <c r="E975" t="s">
        <v>78</v>
      </c>
      <c r="F975" t="s">
        <v>35</v>
      </c>
      <c r="G975">
        <v>6</v>
      </c>
      <c r="H975">
        <v>2</v>
      </c>
      <c r="I975">
        <v>540</v>
      </c>
      <c r="J975">
        <v>171500</v>
      </c>
      <c r="K975">
        <v>29</v>
      </c>
      <c r="L975">
        <v>20</v>
      </c>
      <c r="M975" t="s">
        <v>27</v>
      </c>
      <c r="N975" t="s">
        <v>22</v>
      </c>
      <c r="O975" t="s">
        <v>26</v>
      </c>
      <c r="P975">
        <v>2017</v>
      </c>
      <c r="V975" t="str">
        <f>IF(OR(J975 &lt; -10846.9, J975 &gt; 74078.13), "T", "F")</f>
        <v>T</v>
      </c>
      <c r="AB975">
        <v>6</v>
      </c>
      <c r="AC975">
        <v>2</v>
      </c>
      <c r="AD975">
        <v>540</v>
      </c>
      <c r="AE975">
        <v>29</v>
      </c>
      <c r="AF975">
        <v>20</v>
      </c>
      <c r="AG975">
        <v>171500</v>
      </c>
      <c r="AJ975">
        <v>2017</v>
      </c>
      <c r="AK975" t="s">
        <v>120</v>
      </c>
      <c r="AL975">
        <v>171500</v>
      </c>
    </row>
    <row r="976" spans="1:38" x14ac:dyDescent="0.3">
      <c r="A976" t="s">
        <v>120</v>
      </c>
      <c r="B976">
        <v>911</v>
      </c>
      <c r="C976">
        <v>1715</v>
      </c>
      <c r="D976" t="s">
        <v>18</v>
      </c>
      <c r="E976" t="s">
        <v>78</v>
      </c>
      <c r="F976" t="s">
        <v>35</v>
      </c>
      <c r="G976">
        <v>6</v>
      </c>
      <c r="H976">
        <v>2</v>
      </c>
      <c r="I976">
        <v>580</v>
      </c>
      <c r="J976">
        <v>188100</v>
      </c>
      <c r="K976">
        <v>28</v>
      </c>
      <c r="L976">
        <v>20</v>
      </c>
      <c r="M976" t="s">
        <v>27</v>
      </c>
      <c r="N976" t="s">
        <v>22</v>
      </c>
      <c r="O976" t="s">
        <v>23</v>
      </c>
      <c r="P976">
        <v>2017</v>
      </c>
      <c r="V976" t="str">
        <f>IF(OR(J976 &lt; -10846.9, J976 &gt; 74078.13), "T", "F")</f>
        <v>T</v>
      </c>
      <c r="AB976">
        <v>6</v>
      </c>
      <c r="AC976">
        <v>2</v>
      </c>
      <c r="AD976">
        <v>580</v>
      </c>
      <c r="AE976">
        <v>28</v>
      </c>
      <c r="AF976">
        <v>20</v>
      </c>
      <c r="AG976">
        <v>188100</v>
      </c>
      <c r="AJ976">
        <v>2017</v>
      </c>
      <c r="AK976" t="s">
        <v>120</v>
      </c>
      <c r="AL976">
        <v>188100</v>
      </c>
    </row>
    <row r="977" spans="1:38" x14ac:dyDescent="0.3">
      <c r="A977" t="s">
        <v>120</v>
      </c>
      <c r="B977">
        <v>911</v>
      </c>
      <c r="C977">
        <v>1715</v>
      </c>
      <c r="D977" t="s">
        <v>18</v>
      </c>
      <c r="E977" t="s">
        <v>19</v>
      </c>
      <c r="F977" t="s">
        <v>35</v>
      </c>
      <c r="G977">
        <v>6</v>
      </c>
      <c r="H977">
        <v>2</v>
      </c>
      <c r="I977">
        <v>370</v>
      </c>
      <c r="J977">
        <v>108600</v>
      </c>
      <c r="K977">
        <v>29</v>
      </c>
      <c r="L977">
        <v>20</v>
      </c>
      <c r="M977" t="s">
        <v>27</v>
      </c>
      <c r="N977" t="s">
        <v>22</v>
      </c>
      <c r="O977" t="s">
        <v>26</v>
      </c>
      <c r="P977">
        <v>2017</v>
      </c>
      <c r="V977" t="str">
        <f>IF(OR(J977 &lt; -10846.9, J977 &gt; 74078.13), "T", "F")</f>
        <v>T</v>
      </c>
      <c r="AB977">
        <v>6</v>
      </c>
      <c r="AC977">
        <v>2</v>
      </c>
      <c r="AD977">
        <v>370</v>
      </c>
      <c r="AE977">
        <v>29</v>
      </c>
      <c r="AF977">
        <v>20</v>
      </c>
      <c r="AG977">
        <v>108600</v>
      </c>
      <c r="AJ977">
        <v>2017</v>
      </c>
      <c r="AK977" t="s">
        <v>120</v>
      </c>
      <c r="AL977">
        <v>108600</v>
      </c>
    </row>
    <row r="978" spans="1:38" x14ac:dyDescent="0.3">
      <c r="A978" t="s">
        <v>120</v>
      </c>
      <c r="B978">
        <v>911</v>
      </c>
      <c r="C978">
        <v>1715</v>
      </c>
      <c r="D978" t="s">
        <v>18</v>
      </c>
      <c r="E978" t="s">
        <v>19</v>
      </c>
      <c r="F978" t="s">
        <v>35</v>
      </c>
      <c r="G978">
        <v>6</v>
      </c>
      <c r="H978">
        <v>2</v>
      </c>
      <c r="I978">
        <v>420</v>
      </c>
      <c r="J978">
        <v>122600</v>
      </c>
      <c r="K978">
        <v>28</v>
      </c>
      <c r="L978">
        <v>20</v>
      </c>
      <c r="M978" t="s">
        <v>27</v>
      </c>
      <c r="N978" t="s">
        <v>22</v>
      </c>
      <c r="O978" t="s">
        <v>26</v>
      </c>
      <c r="P978">
        <v>2017</v>
      </c>
      <c r="V978" t="str">
        <f>IF(OR(J978 &lt; -10846.9, J978 &gt; 74078.13), "T", "F")</f>
        <v>T</v>
      </c>
      <c r="AB978">
        <v>6</v>
      </c>
      <c r="AC978">
        <v>2</v>
      </c>
      <c r="AD978">
        <v>420</v>
      </c>
      <c r="AE978">
        <v>28</v>
      </c>
      <c r="AF978">
        <v>20</v>
      </c>
      <c r="AG978">
        <v>122600</v>
      </c>
      <c r="AJ978">
        <v>2017</v>
      </c>
      <c r="AK978" t="s">
        <v>120</v>
      </c>
      <c r="AL978">
        <v>122600</v>
      </c>
    </row>
    <row r="979" spans="1:38" x14ac:dyDescent="0.3">
      <c r="A979" t="s">
        <v>120</v>
      </c>
      <c r="B979">
        <v>911</v>
      </c>
      <c r="C979">
        <v>1715</v>
      </c>
      <c r="D979" t="s">
        <v>18</v>
      </c>
      <c r="E979" t="s">
        <v>19</v>
      </c>
      <c r="F979" t="s">
        <v>20</v>
      </c>
      <c r="G979">
        <v>6</v>
      </c>
      <c r="H979">
        <v>2</v>
      </c>
      <c r="I979">
        <v>370</v>
      </c>
      <c r="J979">
        <v>89400</v>
      </c>
      <c r="K979">
        <v>29</v>
      </c>
      <c r="L979">
        <v>20</v>
      </c>
      <c r="M979" t="s">
        <v>27</v>
      </c>
      <c r="N979" t="s">
        <v>22</v>
      </c>
      <c r="O979" t="s">
        <v>23</v>
      </c>
      <c r="P979">
        <v>2017</v>
      </c>
      <c r="V979" t="str">
        <f>IF(OR(J979 &lt; -10846.9, J979 &gt; 74078.13), "T", "F")</f>
        <v>T</v>
      </c>
      <c r="AB979">
        <v>6</v>
      </c>
      <c r="AC979">
        <v>2</v>
      </c>
      <c r="AD979">
        <v>370</v>
      </c>
      <c r="AE979">
        <v>29</v>
      </c>
      <c r="AF979">
        <v>20</v>
      </c>
      <c r="AG979">
        <v>89400</v>
      </c>
      <c r="AJ979">
        <v>2017</v>
      </c>
      <c r="AK979" t="s">
        <v>120</v>
      </c>
      <c r="AL979">
        <v>89400</v>
      </c>
    </row>
    <row r="980" spans="1:38" x14ac:dyDescent="0.3">
      <c r="A980" t="s">
        <v>120</v>
      </c>
      <c r="B980">
        <v>928</v>
      </c>
      <c r="C980">
        <v>1715</v>
      </c>
      <c r="D980" t="s">
        <v>30</v>
      </c>
      <c r="E980" t="s">
        <v>19</v>
      </c>
      <c r="F980" t="s">
        <v>20</v>
      </c>
      <c r="G980">
        <v>8</v>
      </c>
      <c r="H980">
        <v>2</v>
      </c>
      <c r="I980">
        <v>345</v>
      </c>
      <c r="J980">
        <v>6294</v>
      </c>
      <c r="K980">
        <v>17</v>
      </c>
      <c r="L980">
        <v>11</v>
      </c>
      <c r="M980" t="s">
        <v>57</v>
      </c>
      <c r="N980" t="s">
        <v>22</v>
      </c>
      <c r="O980" t="s">
        <v>68</v>
      </c>
      <c r="P980">
        <v>1993</v>
      </c>
      <c r="V980" t="str">
        <f>IF(OR(J980 &lt; -10846.9, J980 &gt; 74078.13), "T", "F")</f>
        <v>F</v>
      </c>
      <c r="AB980">
        <v>8</v>
      </c>
      <c r="AC980">
        <v>2</v>
      </c>
      <c r="AD980">
        <v>345</v>
      </c>
      <c r="AE980">
        <v>17</v>
      </c>
      <c r="AF980">
        <v>11</v>
      </c>
      <c r="AG980">
        <v>6294</v>
      </c>
      <c r="AJ980">
        <v>1993</v>
      </c>
      <c r="AK980" t="s">
        <v>120</v>
      </c>
      <c r="AL980">
        <v>6294</v>
      </c>
    </row>
    <row r="981" spans="1:38" x14ac:dyDescent="0.3">
      <c r="A981" t="s">
        <v>120</v>
      </c>
      <c r="B981">
        <v>928</v>
      </c>
      <c r="C981">
        <v>1715</v>
      </c>
      <c r="D981" t="s">
        <v>30</v>
      </c>
      <c r="E981" t="s">
        <v>19</v>
      </c>
      <c r="F981" t="s">
        <v>20</v>
      </c>
      <c r="G981">
        <v>8</v>
      </c>
      <c r="H981">
        <v>2</v>
      </c>
      <c r="I981">
        <v>345</v>
      </c>
      <c r="J981">
        <v>7419</v>
      </c>
      <c r="K981">
        <v>17</v>
      </c>
      <c r="L981">
        <v>11</v>
      </c>
      <c r="M981" t="s">
        <v>57</v>
      </c>
      <c r="N981" t="s">
        <v>22</v>
      </c>
      <c r="O981" t="s">
        <v>68</v>
      </c>
      <c r="P981">
        <v>1994</v>
      </c>
      <c r="V981" t="str">
        <f>IF(OR(J981 &lt; -10846.9, J981 &gt; 74078.13), "T", "F")</f>
        <v>F</v>
      </c>
      <c r="AB981">
        <v>8</v>
      </c>
      <c r="AC981">
        <v>2</v>
      </c>
      <c r="AD981">
        <v>345</v>
      </c>
      <c r="AE981">
        <v>17</v>
      </c>
      <c r="AF981">
        <v>11</v>
      </c>
      <c r="AG981">
        <v>7419</v>
      </c>
      <c r="AJ981">
        <v>1994</v>
      </c>
      <c r="AK981" t="s">
        <v>120</v>
      </c>
      <c r="AL981">
        <v>7419</v>
      </c>
    </row>
    <row r="982" spans="1:38" x14ac:dyDescent="0.3">
      <c r="A982" t="s">
        <v>120</v>
      </c>
      <c r="B982">
        <v>928</v>
      </c>
      <c r="C982">
        <v>1715</v>
      </c>
      <c r="D982" t="s">
        <v>30</v>
      </c>
      <c r="E982" t="s">
        <v>19</v>
      </c>
      <c r="F982" t="s">
        <v>20</v>
      </c>
      <c r="G982">
        <v>8</v>
      </c>
      <c r="H982">
        <v>2</v>
      </c>
      <c r="I982">
        <v>345</v>
      </c>
      <c r="J982">
        <v>9400</v>
      </c>
      <c r="K982">
        <v>17</v>
      </c>
      <c r="L982">
        <v>11</v>
      </c>
      <c r="M982" t="s">
        <v>57</v>
      </c>
      <c r="N982" t="s">
        <v>22</v>
      </c>
      <c r="O982" t="s">
        <v>68</v>
      </c>
      <c r="P982">
        <v>1995</v>
      </c>
      <c r="V982" t="str">
        <f>IF(OR(J982 &lt; -10846.9, J982 &gt; 74078.13), "T", "F")</f>
        <v>F</v>
      </c>
      <c r="AB982">
        <v>8</v>
      </c>
      <c r="AC982">
        <v>2</v>
      </c>
      <c r="AD982">
        <v>345</v>
      </c>
      <c r="AE982">
        <v>17</v>
      </c>
      <c r="AF982">
        <v>11</v>
      </c>
      <c r="AG982">
        <v>9400</v>
      </c>
      <c r="AJ982">
        <v>1995</v>
      </c>
      <c r="AK982" t="s">
        <v>120</v>
      </c>
      <c r="AL982">
        <v>9400</v>
      </c>
    </row>
    <row r="983" spans="1:38" x14ac:dyDescent="0.3">
      <c r="A983" t="s">
        <v>53</v>
      </c>
      <c r="B983">
        <v>929</v>
      </c>
      <c r="C983">
        <v>586</v>
      </c>
      <c r="D983" t="s">
        <v>30</v>
      </c>
      <c r="E983" t="s">
        <v>34</v>
      </c>
      <c r="F983" t="s">
        <v>20</v>
      </c>
      <c r="G983">
        <v>6</v>
      </c>
      <c r="H983">
        <v>4</v>
      </c>
      <c r="I983">
        <v>195</v>
      </c>
      <c r="J983">
        <v>2000</v>
      </c>
      <c r="K983">
        <v>22</v>
      </c>
      <c r="L983">
        <v>17</v>
      </c>
      <c r="M983" t="s">
        <v>50</v>
      </c>
      <c r="N983" t="s">
        <v>32</v>
      </c>
      <c r="O983" t="s">
        <v>33</v>
      </c>
      <c r="P983">
        <v>1993</v>
      </c>
      <c r="V983" t="str">
        <f>IF(OR(J983 &lt; -10846.9, J983 &gt; 74078.13), "T", "F")</f>
        <v>F</v>
      </c>
      <c r="AB983">
        <v>6</v>
      </c>
      <c r="AC983">
        <v>4</v>
      </c>
      <c r="AD983">
        <v>195</v>
      </c>
      <c r="AE983">
        <v>22</v>
      </c>
      <c r="AF983">
        <v>17</v>
      </c>
      <c r="AG983">
        <v>2000</v>
      </c>
      <c r="AJ983">
        <v>1993</v>
      </c>
      <c r="AK983" t="s">
        <v>53</v>
      </c>
      <c r="AL983">
        <v>2000</v>
      </c>
    </row>
    <row r="984" spans="1:38" x14ac:dyDescent="0.3">
      <c r="A984" t="s">
        <v>53</v>
      </c>
      <c r="B984">
        <v>929</v>
      </c>
      <c r="C984">
        <v>586</v>
      </c>
      <c r="D984" t="s">
        <v>30</v>
      </c>
      <c r="E984" t="s">
        <v>34</v>
      </c>
      <c r="F984" t="s">
        <v>20</v>
      </c>
      <c r="G984">
        <v>6</v>
      </c>
      <c r="H984">
        <v>4</v>
      </c>
      <c r="I984">
        <v>193</v>
      </c>
      <c r="J984">
        <v>2000</v>
      </c>
      <c r="K984">
        <v>22</v>
      </c>
      <c r="L984">
        <v>17</v>
      </c>
      <c r="M984" t="s">
        <v>50</v>
      </c>
      <c r="N984" t="s">
        <v>32</v>
      </c>
      <c r="O984" t="s">
        <v>33</v>
      </c>
      <c r="P984">
        <v>1994</v>
      </c>
      <c r="V984" t="str">
        <f>IF(OR(J984 &lt; -10846.9, J984 &gt; 74078.13), "T", "F")</f>
        <v>F</v>
      </c>
      <c r="AB984">
        <v>6</v>
      </c>
      <c r="AC984">
        <v>4</v>
      </c>
      <c r="AD984">
        <v>193</v>
      </c>
      <c r="AE984">
        <v>22</v>
      </c>
      <c r="AF984">
        <v>17</v>
      </c>
      <c r="AG984">
        <v>2000</v>
      </c>
      <c r="AJ984">
        <v>1994</v>
      </c>
      <c r="AK984" t="s">
        <v>53</v>
      </c>
      <c r="AL984">
        <v>2000</v>
      </c>
    </row>
    <row r="985" spans="1:38" x14ac:dyDescent="0.3">
      <c r="A985" t="s">
        <v>53</v>
      </c>
      <c r="B985">
        <v>929</v>
      </c>
      <c r="C985">
        <v>586</v>
      </c>
      <c r="D985" t="s">
        <v>30</v>
      </c>
      <c r="E985" t="s">
        <v>34</v>
      </c>
      <c r="F985" t="s">
        <v>20</v>
      </c>
      <c r="G985">
        <v>6</v>
      </c>
      <c r="H985">
        <v>4</v>
      </c>
      <c r="I985">
        <v>193</v>
      </c>
      <c r="J985">
        <v>2000</v>
      </c>
      <c r="K985">
        <v>22</v>
      </c>
      <c r="L985">
        <v>17</v>
      </c>
      <c r="M985" t="s">
        <v>50</v>
      </c>
      <c r="N985" t="s">
        <v>32</v>
      </c>
      <c r="O985" t="s">
        <v>33</v>
      </c>
      <c r="P985">
        <v>1995</v>
      </c>
      <c r="V985" t="str">
        <f>IF(OR(J985 &lt; -10846.9, J985 &gt; 74078.13), "T", "F")</f>
        <v>F</v>
      </c>
      <c r="AB985">
        <v>6</v>
      </c>
      <c r="AC985">
        <v>4</v>
      </c>
      <c r="AD985">
        <v>193</v>
      </c>
      <c r="AE985">
        <v>22</v>
      </c>
      <c r="AF985">
        <v>17</v>
      </c>
      <c r="AG985">
        <v>2000</v>
      </c>
      <c r="AJ985">
        <v>1995</v>
      </c>
      <c r="AK985" t="s">
        <v>53</v>
      </c>
      <c r="AL985">
        <v>2000</v>
      </c>
    </row>
    <row r="986" spans="1:38" x14ac:dyDescent="0.3">
      <c r="A986" t="s">
        <v>52</v>
      </c>
      <c r="B986">
        <v>940</v>
      </c>
      <c r="C986">
        <v>870</v>
      </c>
      <c r="D986" t="s">
        <v>30</v>
      </c>
      <c r="E986" t="s">
        <v>34</v>
      </c>
      <c r="F986" t="s">
        <v>20</v>
      </c>
      <c r="G986">
        <v>4</v>
      </c>
      <c r="H986">
        <v>4</v>
      </c>
      <c r="I986">
        <v>114</v>
      </c>
      <c r="J986">
        <v>2000</v>
      </c>
      <c r="K986">
        <v>25</v>
      </c>
      <c r="L986">
        <v>17</v>
      </c>
      <c r="M986" t="s">
        <v>28</v>
      </c>
      <c r="N986" t="s">
        <v>32</v>
      </c>
      <c r="O986" t="s">
        <v>33</v>
      </c>
      <c r="P986">
        <v>1993</v>
      </c>
      <c r="V986" t="str">
        <f>IF(OR(J986 &lt; -10846.9, J986 &gt; 74078.13), "T", "F")</f>
        <v>F</v>
      </c>
      <c r="AB986">
        <v>4</v>
      </c>
      <c r="AC986">
        <v>4</v>
      </c>
      <c r="AD986">
        <v>114</v>
      </c>
      <c r="AE986">
        <v>25</v>
      </c>
      <c r="AF986">
        <v>17</v>
      </c>
      <c r="AG986">
        <v>2000</v>
      </c>
      <c r="AJ986">
        <v>1993</v>
      </c>
      <c r="AK986" t="s">
        <v>52</v>
      </c>
      <c r="AL986">
        <v>2000</v>
      </c>
    </row>
    <row r="987" spans="1:38" x14ac:dyDescent="0.3">
      <c r="A987" t="s">
        <v>52</v>
      </c>
      <c r="B987">
        <v>940</v>
      </c>
      <c r="C987">
        <v>870</v>
      </c>
      <c r="D987" t="s">
        <v>30</v>
      </c>
      <c r="E987" t="s">
        <v>34</v>
      </c>
      <c r="F987" t="s">
        <v>20</v>
      </c>
      <c r="G987">
        <v>4</v>
      </c>
      <c r="H987">
        <v>4</v>
      </c>
      <c r="I987">
        <v>114</v>
      </c>
      <c r="J987">
        <v>2000</v>
      </c>
      <c r="K987">
        <v>25</v>
      </c>
      <c r="L987">
        <v>17</v>
      </c>
      <c r="M987" t="s">
        <v>28</v>
      </c>
      <c r="N987" t="s">
        <v>32</v>
      </c>
      <c r="O987" t="s">
        <v>36</v>
      </c>
      <c r="P987">
        <v>1993</v>
      </c>
      <c r="V987" t="str">
        <f>IF(OR(J987 &lt; -10846.9, J987 &gt; 74078.13), "T", "F")</f>
        <v>F</v>
      </c>
      <c r="AB987">
        <v>4</v>
      </c>
      <c r="AC987">
        <v>4</v>
      </c>
      <c r="AD987">
        <v>114</v>
      </c>
      <c r="AE987">
        <v>25</v>
      </c>
      <c r="AF987">
        <v>17</v>
      </c>
      <c r="AG987">
        <v>2000</v>
      </c>
      <c r="AJ987">
        <v>1993</v>
      </c>
      <c r="AK987" t="s">
        <v>52</v>
      </c>
      <c r="AL987">
        <v>2000</v>
      </c>
    </row>
    <row r="988" spans="1:38" x14ac:dyDescent="0.3">
      <c r="A988" t="s">
        <v>52</v>
      </c>
      <c r="B988">
        <v>940</v>
      </c>
      <c r="C988">
        <v>870</v>
      </c>
      <c r="D988" t="s">
        <v>30</v>
      </c>
      <c r="E988" t="s">
        <v>34</v>
      </c>
      <c r="F988" t="s">
        <v>20</v>
      </c>
      <c r="G988">
        <v>4</v>
      </c>
      <c r="H988">
        <v>4</v>
      </c>
      <c r="I988">
        <v>162</v>
      </c>
      <c r="J988">
        <v>2000</v>
      </c>
      <c r="K988">
        <v>22</v>
      </c>
      <c r="L988">
        <v>17</v>
      </c>
      <c r="M988" t="s">
        <v>28</v>
      </c>
      <c r="N988" t="s">
        <v>32</v>
      </c>
      <c r="O988" t="s">
        <v>33</v>
      </c>
      <c r="P988">
        <v>1993</v>
      </c>
      <c r="V988" t="str">
        <f>IF(OR(J988 &lt; -10846.9, J988 &gt; 74078.13), "T", "F")</f>
        <v>F</v>
      </c>
      <c r="AB988">
        <v>4</v>
      </c>
      <c r="AC988">
        <v>4</v>
      </c>
      <c r="AD988">
        <v>162</v>
      </c>
      <c r="AE988">
        <v>22</v>
      </c>
      <c r="AF988">
        <v>17</v>
      </c>
      <c r="AG988">
        <v>2000</v>
      </c>
      <c r="AJ988">
        <v>1993</v>
      </c>
      <c r="AK988" t="s">
        <v>52</v>
      </c>
      <c r="AL988">
        <v>2000</v>
      </c>
    </row>
    <row r="989" spans="1:38" x14ac:dyDescent="0.3">
      <c r="A989" t="s">
        <v>52</v>
      </c>
      <c r="B989">
        <v>940</v>
      </c>
      <c r="C989">
        <v>870</v>
      </c>
      <c r="D989" t="s">
        <v>30</v>
      </c>
      <c r="E989" t="s">
        <v>34</v>
      </c>
      <c r="F989" t="s">
        <v>20</v>
      </c>
      <c r="G989">
        <v>4</v>
      </c>
      <c r="H989">
        <v>4</v>
      </c>
      <c r="I989">
        <v>114</v>
      </c>
      <c r="J989">
        <v>2000</v>
      </c>
      <c r="K989">
        <v>25</v>
      </c>
      <c r="L989">
        <v>17</v>
      </c>
      <c r="M989" t="s">
        <v>28</v>
      </c>
      <c r="N989" t="s">
        <v>32</v>
      </c>
      <c r="O989" t="s">
        <v>33</v>
      </c>
      <c r="P989">
        <v>1993</v>
      </c>
      <c r="V989" t="str">
        <f>IF(OR(J989 &lt; -10846.9, J989 &gt; 74078.13), "T", "F")</f>
        <v>F</v>
      </c>
      <c r="AB989">
        <v>4</v>
      </c>
      <c r="AC989">
        <v>4</v>
      </c>
      <c r="AD989">
        <v>114</v>
      </c>
      <c r="AE989">
        <v>25</v>
      </c>
      <c r="AF989">
        <v>17</v>
      </c>
      <c r="AG989">
        <v>2000</v>
      </c>
      <c r="AJ989">
        <v>1993</v>
      </c>
      <c r="AK989" t="s">
        <v>52</v>
      </c>
      <c r="AL989">
        <v>2000</v>
      </c>
    </row>
    <row r="990" spans="1:38" x14ac:dyDescent="0.3">
      <c r="A990" t="s">
        <v>52</v>
      </c>
      <c r="B990">
        <v>940</v>
      </c>
      <c r="C990">
        <v>870</v>
      </c>
      <c r="D990" t="s">
        <v>30</v>
      </c>
      <c r="E990" t="s">
        <v>34</v>
      </c>
      <c r="F990" t="s">
        <v>20</v>
      </c>
      <c r="G990">
        <v>4</v>
      </c>
      <c r="H990">
        <v>4</v>
      </c>
      <c r="I990">
        <v>114</v>
      </c>
      <c r="J990">
        <v>2000</v>
      </c>
      <c r="K990">
        <v>25</v>
      </c>
      <c r="L990">
        <v>17</v>
      </c>
      <c r="M990" t="s">
        <v>28</v>
      </c>
      <c r="N990" t="s">
        <v>32</v>
      </c>
      <c r="O990" t="s">
        <v>36</v>
      </c>
      <c r="P990">
        <v>1993</v>
      </c>
      <c r="V990" t="str">
        <f>IF(OR(J990 &lt; -10846.9, J990 &gt; 74078.13), "T", "F")</f>
        <v>F</v>
      </c>
      <c r="AB990">
        <v>4</v>
      </c>
      <c r="AC990">
        <v>4</v>
      </c>
      <c r="AD990">
        <v>114</v>
      </c>
      <c r="AE990">
        <v>25</v>
      </c>
      <c r="AF990">
        <v>17</v>
      </c>
      <c r="AG990">
        <v>2000</v>
      </c>
      <c r="AJ990">
        <v>1993</v>
      </c>
      <c r="AK990" t="s">
        <v>52</v>
      </c>
      <c r="AL990">
        <v>2000</v>
      </c>
    </row>
    <row r="991" spans="1:38" x14ac:dyDescent="0.3">
      <c r="A991" t="s">
        <v>52</v>
      </c>
      <c r="B991">
        <v>940</v>
      </c>
      <c r="C991">
        <v>870</v>
      </c>
      <c r="D991" t="s">
        <v>30</v>
      </c>
      <c r="E991" t="s">
        <v>34</v>
      </c>
      <c r="F991" t="s">
        <v>20</v>
      </c>
      <c r="G991">
        <v>4</v>
      </c>
      <c r="H991">
        <v>4</v>
      </c>
      <c r="I991">
        <v>162</v>
      </c>
      <c r="J991">
        <v>2000</v>
      </c>
      <c r="K991">
        <v>22</v>
      </c>
      <c r="L991">
        <v>17</v>
      </c>
      <c r="M991" t="s">
        <v>28</v>
      </c>
      <c r="N991" t="s">
        <v>32</v>
      </c>
      <c r="O991" t="s">
        <v>36</v>
      </c>
      <c r="P991">
        <v>1993</v>
      </c>
      <c r="V991" t="str">
        <f>IF(OR(J991 &lt; -10846.9, J991 &gt; 74078.13), "T", "F")</f>
        <v>F</v>
      </c>
      <c r="AB991">
        <v>4</v>
      </c>
      <c r="AC991">
        <v>4</v>
      </c>
      <c r="AD991">
        <v>162</v>
      </c>
      <c r="AE991">
        <v>22</v>
      </c>
      <c r="AF991">
        <v>17</v>
      </c>
      <c r="AG991">
        <v>2000</v>
      </c>
      <c r="AJ991">
        <v>1993</v>
      </c>
      <c r="AK991" t="s">
        <v>52</v>
      </c>
      <c r="AL991">
        <v>2000</v>
      </c>
    </row>
    <row r="992" spans="1:38" x14ac:dyDescent="0.3">
      <c r="A992" t="s">
        <v>52</v>
      </c>
      <c r="B992">
        <v>940</v>
      </c>
      <c r="C992">
        <v>870</v>
      </c>
      <c r="D992" t="s">
        <v>30</v>
      </c>
      <c r="E992" t="s">
        <v>34</v>
      </c>
      <c r="F992" t="s">
        <v>20</v>
      </c>
      <c r="G992">
        <v>4</v>
      </c>
      <c r="H992">
        <v>4</v>
      </c>
      <c r="I992">
        <v>114</v>
      </c>
      <c r="J992">
        <v>2000</v>
      </c>
      <c r="K992">
        <v>24</v>
      </c>
      <c r="L992">
        <v>17</v>
      </c>
      <c r="M992" t="s">
        <v>28</v>
      </c>
      <c r="N992" t="s">
        <v>32</v>
      </c>
      <c r="O992" t="s">
        <v>33</v>
      </c>
      <c r="P992">
        <v>1994</v>
      </c>
      <c r="V992" t="str">
        <f>IF(OR(J992 &lt; -10846.9, J992 &gt; 74078.13), "T", "F")</f>
        <v>F</v>
      </c>
      <c r="AB992">
        <v>4</v>
      </c>
      <c r="AC992">
        <v>4</v>
      </c>
      <c r="AD992">
        <v>114</v>
      </c>
      <c r="AE992">
        <v>24</v>
      </c>
      <c r="AF992">
        <v>17</v>
      </c>
      <c r="AG992">
        <v>2000</v>
      </c>
      <c r="AJ992">
        <v>1994</v>
      </c>
      <c r="AK992" t="s">
        <v>52</v>
      </c>
      <c r="AL992">
        <v>2000</v>
      </c>
    </row>
    <row r="993" spans="1:38" x14ac:dyDescent="0.3">
      <c r="A993" t="s">
        <v>52</v>
      </c>
      <c r="B993">
        <v>940</v>
      </c>
      <c r="C993">
        <v>870</v>
      </c>
      <c r="D993" t="s">
        <v>30</v>
      </c>
      <c r="E993" t="s">
        <v>34</v>
      </c>
      <c r="F993" t="s">
        <v>20</v>
      </c>
      <c r="G993">
        <v>4</v>
      </c>
      <c r="H993">
        <v>4</v>
      </c>
      <c r="I993">
        <v>114</v>
      </c>
      <c r="J993">
        <v>2000</v>
      </c>
      <c r="K993">
        <v>24</v>
      </c>
      <c r="L993">
        <v>17</v>
      </c>
      <c r="M993" t="s">
        <v>28</v>
      </c>
      <c r="N993" t="s">
        <v>32</v>
      </c>
      <c r="O993" t="s">
        <v>36</v>
      </c>
      <c r="P993">
        <v>1994</v>
      </c>
      <c r="V993" t="str">
        <f>IF(OR(J993 &lt; -10846.9, J993 &gt; 74078.13), "T", "F")</f>
        <v>F</v>
      </c>
      <c r="AB993">
        <v>4</v>
      </c>
      <c r="AC993">
        <v>4</v>
      </c>
      <c r="AD993">
        <v>114</v>
      </c>
      <c r="AE993">
        <v>24</v>
      </c>
      <c r="AF993">
        <v>17</v>
      </c>
      <c r="AG993">
        <v>2000</v>
      </c>
      <c r="AJ993">
        <v>1994</v>
      </c>
      <c r="AK993" t="s">
        <v>52</v>
      </c>
      <c r="AL993">
        <v>2000</v>
      </c>
    </row>
    <row r="994" spans="1:38" x14ac:dyDescent="0.3">
      <c r="A994" t="s">
        <v>52</v>
      </c>
      <c r="B994">
        <v>940</v>
      </c>
      <c r="C994">
        <v>870</v>
      </c>
      <c r="D994" t="s">
        <v>30</v>
      </c>
      <c r="E994" t="s">
        <v>34</v>
      </c>
      <c r="F994" t="s">
        <v>20</v>
      </c>
      <c r="G994">
        <v>4</v>
      </c>
      <c r="H994">
        <v>4</v>
      </c>
      <c r="I994">
        <v>162</v>
      </c>
      <c r="J994">
        <v>2000</v>
      </c>
      <c r="K994">
        <v>22</v>
      </c>
      <c r="L994">
        <v>17</v>
      </c>
      <c r="M994" t="s">
        <v>28</v>
      </c>
      <c r="N994" t="s">
        <v>32</v>
      </c>
      <c r="O994" t="s">
        <v>33</v>
      </c>
      <c r="P994">
        <v>1994</v>
      </c>
      <c r="V994" t="str">
        <f>IF(OR(J994 &lt; -10846.9, J994 &gt; 74078.13), "T", "F")</f>
        <v>F</v>
      </c>
      <c r="AB994">
        <v>4</v>
      </c>
      <c r="AC994">
        <v>4</v>
      </c>
      <c r="AD994">
        <v>162</v>
      </c>
      <c r="AE994">
        <v>22</v>
      </c>
      <c r="AF994">
        <v>17</v>
      </c>
      <c r="AG994">
        <v>2000</v>
      </c>
      <c r="AJ994">
        <v>1994</v>
      </c>
      <c r="AK994" t="s">
        <v>52</v>
      </c>
      <c r="AL994">
        <v>2000</v>
      </c>
    </row>
    <row r="995" spans="1:38" x14ac:dyDescent="0.3">
      <c r="A995" t="s">
        <v>52</v>
      </c>
      <c r="B995">
        <v>940</v>
      </c>
      <c r="C995">
        <v>870</v>
      </c>
      <c r="D995" t="s">
        <v>30</v>
      </c>
      <c r="E995" t="s">
        <v>34</v>
      </c>
      <c r="F995" t="s">
        <v>20</v>
      </c>
      <c r="G995">
        <v>4</v>
      </c>
      <c r="H995">
        <v>4</v>
      </c>
      <c r="I995">
        <v>162</v>
      </c>
      <c r="J995">
        <v>2000</v>
      </c>
      <c r="K995">
        <v>22</v>
      </c>
      <c r="L995">
        <v>17</v>
      </c>
      <c r="M995" t="s">
        <v>28</v>
      </c>
      <c r="N995" t="s">
        <v>32</v>
      </c>
      <c r="O995" t="s">
        <v>36</v>
      </c>
      <c r="P995">
        <v>1994</v>
      </c>
      <c r="V995" t="str">
        <f>IF(OR(J995 &lt; -10846.9, J995 &gt; 74078.13), "T", "F")</f>
        <v>F</v>
      </c>
      <c r="AB995">
        <v>4</v>
      </c>
      <c r="AC995">
        <v>4</v>
      </c>
      <c r="AD995">
        <v>162</v>
      </c>
      <c r="AE995">
        <v>22</v>
      </c>
      <c r="AF995">
        <v>17</v>
      </c>
      <c r="AG995">
        <v>2000</v>
      </c>
      <c r="AJ995">
        <v>1994</v>
      </c>
      <c r="AK995" t="s">
        <v>52</v>
      </c>
      <c r="AL995">
        <v>2000</v>
      </c>
    </row>
    <row r="996" spans="1:38" x14ac:dyDescent="0.3">
      <c r="A996" t="s">
        <v>52</v>
      </c>
      <c r="B996">
        <v>940</v>
      </c>
      <c r="C996">
        <v>870</v>
      </c>
      <c r="D996" t="s">
        <v>30</v>
      </c>
      <c r="E996" t="s">
        <v>34</v>
      </c>
      <c r="F996" t="s">
        <v>20</v>
      </c>
      <c r="G996">
        <v>4</v>
      </c>
      <c r="H996">
        <v>4</v>
      </c>
      <c r="I996">
        <v>162</v>
      </c>
      <c r="J996">
        <v>2000</v>
      </c>
      <c r="K996">
        <v>22</v>
      </c>
      <c r="L996">
        <v>17</v>
      </c>
      <c r="M996" t="s">
        <v>28</v>
      </c>
      <c r="N996" t="s">
        <v>32</v>
      </c>
      <c r="O996" t="s">
        <v>33</v>
      </c>
      <c r="P996">
        <v>1995</v>
      </c>
      <c r="V996" t="str">
        <f>IF(OR(J996 &lt; -10846.9, J996 &gt; 74078.13), "T", "F")</f>
        <v>F</v>
      </c>
      <c r="AB996">
        <v>4</v>
      </c>
      <c r="AC996">
        <v>4</v>
      </c>
      <c r="AD996">
        <v>162</v>
      </c>
      <c r="AE996">
        <v>22</v>
      </c>
      <c r="AF996">
        <v>17</v>
      </c>
      <c r="AG996">
        <v>2000</v>
      </c>
      <c r="AJ996">
        <v>1995</v>
      </c>
      <c r="AK996" t="s">
        <v>52</v>
      </c>
      <c r="AL996">
        <v>2000</v>
      </c>
    </row>
    <row r="997" spans="1:38" x14ac:dyDescent="0.3">
      <c r="A997" t="s">
        <v>52</v>
      </c>
      <c r="B997">
        <v>940</v>
      </c>
      <c r="C997">
        <v>870</v>
      </c>
      <c r="D997" t="s">
        <v>30</v>
      </c>
      <c r="E997" t="s">
        <v>34</v>
      </c>
      <c r="F997" t="s">
        <v>20</v>
      </c>
      <c r="G997">
        <v>4</v>
      </c>
      <c r="H997">
        <v>4</v>
      </c>
      <c r="I997">
        <v>162</v>
      </c>
      <c r="J997">
        <v>2000</v>
      </c>
      <c r="K997">
        <v>24</v>
      </c>
      <c r="L997">
        <v>17</v>
      </c>
      <c r="M997" t="s">
        <v>28</v>
      </c>
      <c r="N997" t="s">
        <v>32</v>
      </c>
      <c r="O997" t="s">
        <v>36</v>
      </c>
      <c r="P997">
        <v>1995</v>
      </c>
      <c r="V997" t="str">
        <f>IF(OR(J997 &lt; -10846.9, J997 &gt; 74078.13), "T", "F")</f>
        <v>F</v>
      </c>
      <c r="AB997">
        <v>4</v>
      </c>
      <c r="AC997">
        <v>4</v>
      </c>
      <c r="AD997">
        <v>162</v>
      </c>
      <c r="AE997">
        <v>24</v>
      </c>
      <c r="AF997">
        <v>17</v>
      </c>
      <c r="AG997">
        <v>2000</v>
      </c>
      <c r="AJ997">
        <v>1995</v>
      </c>
      <c r="AK997" t="s">
        <v>52</v>
      </c>
      <c r="AL997">
        <v>2000</v>
      </c>
    </row>
    <row r="998" spans="1:38" x14ac:dyDescent="0.3">
      <c r="A998" t="s">
        <v>52</v>
      </c>
      <c r="B998">
        <v>940</v>
      </c>
      <c r="C998">
        <v>870</v>
      </c>
      <c r="D998" t="s">
        <v>30</v>
      </c>
      <c r="E998" t="s">
        <v>34</v>
      </c>
      <c r="F998" t="s">
        <v>20</v>
      </c>
      <c r="G998">
        <v>4</v>
      </c>
      <c r="H998">
        <v>4</v>
      </c>
      <c r="I998">
        <v>162</v>
      </c>
      <c r="J998">
        <v>2000</v>
      </c>
      <c r="K998">
        <v>22</v>
      </c>
      <c r="L998">
        <v>17</v>
      </c>
      <c r="M998" t="s">
        <v>28</v>
      </c>
      <c r="N998" t="s">
        <v>32</v>
      </c>
      <c r="O998" t="s">
        <v>36</v>
      </c>
      <c r="P998">
        <v>1995</v>
      </c>
      <c r="V998" t="str">
        <f>IF(OR(J998 &lt; -10846.9, J998 &gt; 74078.13), "T", "F")</f>
        <v>F</v>
      </c>
      <c r="AB998">
        <v>4</v>
      </c>
      <c r="AC998">
        <v>4</v>
      </c>
      <c r="AD998">
        <v>162</v>
      </c>
      <c r="AE998">
        <v>22</v>
      </c>
      <c r="AF998">
        <v>17</v>
      </c>
      <c r="AG998">
        <v>2000</v>
      </c>
      <c r="AJ998">
        <v>1995</v>
      </c>
      <c r="AK998" t="s">
        <v>52</v>
      </c>
      <c r="AL998">
        <v>2000</v>
      </c>
    </row>
    <row r="999" spans="1:38" x14ac:dyDescent="0.3">
      <c r="A999" t="s">
        <v>52</v>
      </c>
      <c r="B999">
        <v>940</v>
      </c>
      <c r="C999">
        <v>870</v>
      </c>
      <c r="D999" t="s">
        <v>30</v>
      </c>
      <c r="E999" t="s">
        <v>34</v>
      </c>
      <c r="F999" t="s">
        <v>20</v>
      </c>
      <c r="G999">
        <v>4</v>
      </c>
      <c r="H999">
        <v>4</v>
      </c>
      <c r="I999">
        <v>114</v>
      </c>
      <c r="J999">
        <v>2000</v>
      </c>
      <c r="K999">
        <v>24</v>
      </c>
      <c r="L999">
        <v>17</v>
      </c>
      <c r="M999" t="s">
        <v>28</v>
      </c>
      <c r="N999" t="s">
        <v>32</v>
      </c>
      <c r="O999" t="s">
        <v>33</v>
      </c>
      <c r="P999">
        <v>1995</v>
      </c>
      <c r="V999" t="str">
        <f>IF(OR(J999 &lt; -10846.9, J999 &gt; 74078.13), "T", "F")</f>
        <v>F</v>
      </c>
      <c r="AB999">
        <v>4</v>
      </c>
      <c r="AC999">
        <v>4</v>
      </c>
      <c r="AD999">
        <v>114</v>
      </c>
      <c r="AE999">
        <v>24</v>
      </c>
      <c r="AF999">
        <v>17</v>
      </c>
      <c r="AG999">
        <v>2000</v>
      </c>
      <c r="AJ999">
        <v>1995</v>
      </c>
      <c r="AK999" t="s">
        <v>52</v>
      </c>
      <c r="AL999">
        <v>2000</v>
      </c>
    </row>
    <row r="1000" spans="1:38" x14ac:dyDescent="0.3">
      <c r="A1000" t="s">
        <v>120</v>
      </c>
      <c r="B1000">
        <v>944</v>
      </c>
      <c r="C1000">
        <v>1715</v>
      </c>
      <c r="D1000" t="s">
        <v>30</v>
      </c>
      <c r="E1000" t="s">
        <v>19</v>
      </c>
      <c r="F1000" t="s">
        <v>20</v>
      </c>
      <c r="G1000">
        <v>4</v>
      </c>
      <c r="H1000">
        <v>2</v>
      </c>
      <c r="I1000">
        <v>208</v>
      </c>
      <c r="J1000">
        <v>2667</v>
      </c>
      <c r="K1000">
        <v>24</v>
      </c>
      <c r="L1000">
        <v>15</v>
      </c>
      <c r="M1000" t="s">
        <v>57</v>
      </c>
      <c r="N1000" t="s">
        <v>22</v>
      </c>
      <c r="O1000" t="s">
        <v>68</v>
      </c>
      <c r="P1000">
        <v>1990</v>
      </c>
      <c r="V1000" t="str">
        <f>IF(OR(J1000 &lt; -10846.9, J1000 &gt; 74078.13), "T", "F")</f>
        <v>F</v>
      </c>
      <c r="AB1000">
        <v>4</v>
      </c>
      <c r="AC1000">
        <v>2</v>
      </c>
      <c r="AD1000">
        <v>208</v>
      </c>
      <c r="AE1000">
        <v>24</v>
      </c>
      <c r="AF1000">
        <v>15</v>
      </c>
      <c r="AG1000">
        <v>2667</v>
      </c>
      <c r="AJ1000">
        <v>1990</v>
      </c>
      <c r="AK1000" t="s">
        <v>120</v>
      </c>
      <c r="AL1000">
        <v>2667</v>
      </c>
    </row>
    <row r="1001" spans="1:38" x14ac:dyDescent="0.3">
      <c r="A1001" t="s">
        <v>120</v>
      </c>
      <c r="B1001">
        <v>944</v>
      </c>
      <c r="C1001">
        <v>1715</v>
      </c>
      <c r="D1001" t="s">
        <v>30</v>
      </c>
      <c r="E1001" t="s">
        <v>19</v>
      </c>
      <c r="F1001" t="s">
        <v>20</v>
      </c>
      <c r="G1001">
        <v>4</v>
      </c>
      <c r="H1001">
        <v>2</v>
      </c>
      <c r="I1001">
        <v>208</v>
      </c>
      <c r="J1001">
        <v>3083</v>
      </c>
      <c r="K1001">
        <v>24</v>
      </c>
      <c r="L1001">
        <v>15</v>
      </c>
      <c r="M1001" t="s">
        <v>25</v>
      </c>
      <c r="N1001" t="s">
        <v>22</v>
      </c>
      <c r="O1001" t="s">
        <v>26</v>
      </c>
      <c r="P1001">
        <v>1990</v>
      </c>
      <c r="V1001" t="str">
        <f>IF(OR(J1001 &lt; -10846.9, J1001 &gt; 74078.13), "T", "F")</f>
        <v>F</v>
      </c>
      <c r="AB1001">
        <v>4</v>
      </c>
      <c r="AC1001">
        <v>2</v>
      </c>
      <c r="AD1001">
        <v>208</v>
      </c>
      <c r="AE1001">
        <v>24</v>
      </c>
      <c r="AF1001">
        <v>15</v>
      </c>
      <c r="AG1001">
        <v>3083</v>
      </c>
      <c r="AJ1001">
        <v>1990</v>
      </c>
      <c r="AK1001" t="s">
        <v>120</v>
      </c>
      <c r="AL1001">
        <v>3083</v>
      </c>
    </row>
    <row r="1002" spans="1:38" x14ac:dyDescent="0.3">
      <c r="A1002" t="s">
        <v>120</v>
      </c>
      <c r="B1002">
        <v>944</v>
      </c>
      <c r="C1002">
        <v>1715</v>
      </c>
      <c r="D1002" t="s">
        <v>30</v>
      </c>
      <c r="E1002" t="s">
        <v>19</v>
      </c>
      <c r="F1002" t="s">
        <v>20</v>
      </c>
      <c r="G1002">
        <v>4</v>
      </c>
      <c r="H1002">
        <v>2</v>
      </c>
      <c r="I1002">
        <v>208</v>
      </c>
      <c r="J1002">
        <v>3578</v>
      </c>
      <c r="K1002">
        <v>24</v>
      </c>
      <c r="L1002">
        <v>15</v>
      </c>
      <c r="M1002" t="s">
        <v>25</v>
      </c>
      <c r="N1002" t="s">
        <v>22</v>
      </c>
      <c r="O1002" t="s">
        <v>26</v>
      </c>
      <c r="P1002">
        <v>1991</v>
      </c>
      <c r="V1002" t="str">
        <f>IF(OR(J1002 &lt; -10846.9, J1002 &gt; 74078.13), "T", "F")</f>
        <v>F</v>
      </c>
      <c r="AB1002">
        <v>4</v>
      </c>
      <c r="AC1002">
        <v>2</v>
      </c>
      <c r="AD1002">
        <v>208</v>
      </c>
      <c r="AE1002">
        <v>24</v>
      </c>
      <c r="AF1002">
        <v>15</v>
      </c>
      <c r="AG1002">
        <v>3578</v>
      </c>
      <c r="AJ1002">
        <v>1991</v>
      </c>
      <c r="AK1002" t="s">
        <v>120</v>
      </c>
      <c r="AL1002">
        <v>3578</v>
      </c>
    </row>
    <row r="1003" spans="1:38" x14ac:dyDescent="0.3">
      <c r="A1003" t="s">
        <v>120</v>
      </c>
      <c r="B1003">
        <v>944</v>
      </c>
      <c r="C1003">
        <v>1715</v>
      </c>
      <c r="D1003" t="s">
        <v>30</v>
      </c>
      <c r="E1003" t="s">
        <v>19</v>
      </c>
      <c r="F1003" t="s">
        <v>20</v>
      </c>
      <c r="G1003">
        <v>4</v>
      </c>
      <c r="H1003">
        <v>2</v>
      </c>
      <c r="I1003">
        <v>208</v>
      </c>
      <c r="J1003">
        <v>3047</v>
      </c>
      <c r="K1003">
        <v>24</v>
      </c>
      <c r="L1003">
        <v>15</v>
      </c>
      <c r="M1003" t="s">
        <v>57</v>
      </c>
      <c r="N1003" t="s">
        <v>22</v>
      </c>
      <c r="O1003" t="s">
        <v>68</v>
      </c>
      <c r="P1003">
        <v>1991</v>
      </c>
      <c r="V1003" t="str">
        <f>IF(OR(J1003 &lt; -10846.9, J1003 &gt; 74078.13), "T", "F")</f>
        <v>F</v>
      </c>
      <c r="AB1003">
        <v>4</v>
      </c>
      <c r="AC1003">
        <v>2</v>
      </c>
      <c r="AD1003">
        <v>208</v>
      </c>
      <c r="AE1003">
        <v>24</v>
      </c>
      <c r="AF1003">
        <v>15</v>
      </c>
      <c r="AG1003">
        <v>3047</v>
      </c>
      <c r="AJ1003">
        <v>1991</v>
      </c>
      <c r="AK1003" t="s">
        <v>120</v>
      </c>
      <c r="AL1003">
        <v>3047</v>
      </c>
    </row>
    <row r="1004" spans="1:38" x14ac:dyDescent="0.3">
      <c r="A1004" t="s">
        <v>52</v>
      </c>
      <c r="B1004">
        <v>960</v>
      </c>
      <c r="C1004">
        <v>870</v>
      </c>
      <c r="D1004" t="s">
        <v>30</v>
      </c>
      <c r="E1004" t="s">
        <v>34</v>
      </c>
      <c r="F1004" t="s">
        <v>20</v>
      </c>
      <c r="G1004">
        <v>6</v>
      </c>
      <c r="H1004">
        <v>4</v>
      </c>
      <c r="I1004">
        <v>181</v>
      </c>
      <c r="J1004">
        <v>2000</v>
      </c>
      <c r="K1004">
        <v>23</v>
      </c>
      <c r="L1004">
        <v>15</v>
      </c>
      <c r="M1004" t="s">
        <v>28</v>
      </c>
      <c r="N1004" t="s">
        <v>32</v>
      </c>
      <c r="O1004" t="s">
        <v>36</v>
      </c>
      <c r="P1004">
        <v>1995</v>
      </c>
      <c r="V1004" t="str">
        <f>IF(OR(J1004 &lt; -10846.9, J1004 &gt; 74078.13), "T", "F")</f>
        <v>F</v>
      </c>
      <c r="AB1004">
        <v>6</v>
      </c>
      <c r="AC1004">
        <v>4</v>
      </c>
      <c r="AD1004">
        <v>181</v>
      </c>
      <c r="AE1004">
        <v>23</v>
      </c>
      <c r="AF1004">
        <v>15</v>
      </c>
      <c r="AG1004">
        <v>2000</v>
      </c>
      <c r="AJ1004">
        <v>1995</v>
      </c>
      <c r="AK1004" t="s">
        <v>52</v>
      </c>
      <c r="AL1004">
        <v>2000</v>
      </c>
    </row>
    <row r="1005" spans="1:38" x14ac:dyDescent="0.3">
      <c r="A1005" t="s">
        <v>52</v>
      </c>
      <c r="B1005">
        <v>960</v>
      </c>
      <c r="C1005">
        <v>870</v>
      </c>
      <c r="D1005" t="s">
        <v>30</v>
      </c>
      <c r="E1005" t="s">
        <v>34</v>
      </c>
      <c r="F1005" t="s">
        <v>20</v>
      </c>
      <c r="G1005">
        <v>6</v>
      </c>
      <c r="H1005">
        <v>4</v>
      </c>
      <c r="I1005">
        <v>181</v>
      </c>
      <c r="J1005">
        <v>2000</v>
      </c>
      <c r="K1005">
        <v>23</v>
      </c>
      <c r="L1005">
        <v>15</v>
      </c>
      <c r="M1005" t="s">
        <v>28</v>
      </c>
      <c r="N1005" t="s">
        <v>32</v>
      </c>
      <c r="O1005" t="s">
        <v>33</v>
      </c>
      <c r="P1005">
        <v>1995</v>
      </c>
      <c r="V1005" t="str">
        <f>IF(OR(J1005 &lt; -10846.9, J1005 &gt; 74078.13), "T", "F")</f>
        <v>F</v>
      </c>
      <c r="AB1005">
        <v>6</v>
      </c>
      <c r="AC1005">
        <v>4</v>
      </c>
      <c r="AD1005">
        <v>181</v>
      </c>
      <c r="AE1005">
        <v>23</v>
      </c>
      <c r="AF1005">
        <v>15</v>
      </c>
      <c r="AG1005">
        <v>2000</v>
      </c>
      <c r="AJ1005">
        <v>1995</v>
      </c>
      <c r="AK1005" t="s">
        <v>52</v>
      </c>
      <c r="AL1005">
        <v>2000</v>
      </c>
    </row>
    <row r="1006" spans="1:38" x14ac:dyDescent="0.3">
      <c r="A1006" t="s">
        <v>52</v>
      </c>
      <c r="B1006">
        <v>960</v>
      </c>
      <c r="C1006">
        <v>870</v>
      </c>
      <c r="D1006" t="s">
        <v>30</v>
      </c>
      <c r="E1006" t="s">
        <v>34</v>
      </c>
      <c r="F1006" t="s">
        <v>20</v>
      </c>
      <c r="G1006">
        <v>6</v>
      </c>
      <c r="H1006">
        <v>4</v>
      </c>
      <c r="I1006">
        <v>181</v>
      </c>
      <c r="J1006">
        <v>2000</v>
      </c>
      <c r="K1006">
        <v>24</v>
      </c>
      <c r="L1006">
        <v>16</v>
      </c>
      <c r="M1006" t="s">
        <v>28</v>
      </c>
      <c r="N1006" t="s">
        <v>32</v>
      </c>
      <c r="O1006" t="s">
        <v>33</v>
      </c>
      <c r="P1006">
        <v>1996</v>
      </c>
      <c r="V1006" t="str">
        <f>IF(OR(J1006 &lt; -10846.9, J1006 &gt; 74078.13), "T", "F")</f>
        <v>F</v>
      </c>
      <c r="AB1006">
        <v>6</v>
      </c>
      <c r="AC1006">
        <v>4</v>
      </c>
      <c r="AD1006">
        <v>181</v>
      </c>
      <c r="AE1006">
        <v>24</v>
      </c>
      <c r="AF1006">
        <v>16</v>
      </c>
      <c r="AG1006">
        <v>2000</v>
      </c>
      <c r="AJ1006">
        <v>1996</v>
      </c>
      <c r="AK1006" t="s">
        <v>52</v>
      </c>
      <c r="AL1006">
        <v>2000</v>
      </c>
    </row>
    <row r="1007" spans="1:38" x14ac:dyDescent="0.3">
      <c r="A1007" t="s">
        <v>52</v>
      </c>
      <c r="B1007">
        <v>960</v>
      </c>
      <c r="C1007">
        <v>870</v>
      </c>
      <c r="D1007" t="s">
        <v>30</v>
      </c>
      <c r="E1007" t="s">
        <v>34</v>
      </c>
      <c r="F1007" t="s">
        <v>20</v>
      </c>
      <c r="G1007">
        <v>6</v>
      </c>
      <c r="H1007">
        <v>4</v>
      </c>
      <c r="I1007">
        <v>181</v>
      </c>
      <c r="J1007">
        <v>2000</v>
      </c>
      <c r="K1007">
        <v>24</v>
      </c>
      <c r="L1007">
        <v>16</v>
      </c>
      <c r="M1007" t="s">
        <v>28</v>
      </c>
      <c r="N1007" t="s">
        <v>32</v>
      </c>
      <c r="O1007" t="s">
        <v>36</v>
      </c>
      <c r="P1007">
        <v>1996</v>
      </c>
      <c r="V1007" t="str">
        <f>IF(OR(J1007 &lt; -10846.9, J1007 &gt; 74078.13), "T", "F")</f>
        <v>F</v>
      </c>
      <c r="AB1007">
        <v>6</v>
      </c>
      <c r="AC1007">
        <v>4</v>
      </c>
      <c r="AD1007">
        <v>181</v>
      </c>
      <c r="AE1007">
        <v>24</v>
      </c>
      <c r="AF1007">
        <v>16</v>
      </c>
      <c r="AG1007">
        <v>2000</v>
      </c>
      <c r="AJ1007">
        <v>1996</v>
      </c>
      <c r="AK1007" t="s">
        <v>52</v>
      </c>
      <c r="AL1007">
        <v>2000</v>
      </c>
    </row>
    <row r="1008" spans="1:38" x14ac:dyDescent="0.3">
      <c r="A1008" t="s">
        <v>52</v>
      </c>
      <c r="B1008">
        <v>960</v>
      </c>
      <c r="C1008">
        <v>870</v>
      </c>
      <c r="D1008" t="s">
        <v>30</v>
      </c>
      <c r="E1008" t="s">
        <v>34</v>
      </c>
      <c r="F1008" t="s">
        <v>20</v>
      </c>
      <c r="G1008">
        <v>6</v>
      </c>
      <c r="H1008">
        <v>4</v>
      </c>
      <c r="I1008">
        <v>181</v>
      </c>
      <c r="J1008">
        <v>2000</v>
      </c>
      <c r="K1008">
        <v>24</v>
      </c>
      <c r="L1008">
        <v>16</v>
      </c>
      <c r="M1008" t="s">
        <v>28</v>
      </c>
      <c r="N1008" t="s">
        <v>32</v>
      </c>
      <c r="O1008" t="s">
        <v>36</v>
      </c>
      <c r="P1008">
        <v>1997</v>
      </c>
      <c r="V1008" t="str">
        <f>IF(OR(J1008 &lt; -10846.9, J1008 &gt; 74078.13), "T", "F")</f>
        <v>F</v>
      </c>
      <c r="AB1008">
        <v>6</v>
      </c>
      <c r="AC1008">
        <v>4</v>
      </c>
      <c r="AD1008">
        <v>181</v>
      </c>
      <c r="AE1008">
        <v>24</v>
      </c>
      <c r="AF1008">
        <v>16</v>
      </c>
      <c r="AG1008">
        <v>2000</v>
      </c>
      <c r="AJ1008">
        <v>1997</v>
      </c>
      <c r="AK1008" t="s">
        <v>52</v>
      </c>
      <c r="AL1008">
        <v>2000</v>
      </c>
    </row>
    <row r="1009" spans="1:38" x14ac:dyDescent="0.3">
      <c r="A1009" t="s">
        <v>52</v>
      </c>
      <c r="B1009">
        <v>960</v>
      </c>
      <c r="C1009">
        <v>870</v>
      </c>
      <c r="D1009" t="s">
        <v>30</v>
      </c>
      <c r="E1009" t="s">
        <v>34</v>
      </c>
      <c r="F1009" t="s">
        <v>20</v>
      </c>
      <c r="G1009">
        <v>6</v>
      </c>
      <c r="H1009">
        <v>4</v>
      </c>
      <c r="I1009">
        <v>181</v>
      </c>
      <c r="J1009">
        <v>2000</v>
      </c>
      <c r="K1009">
        <v>24</v>
      </c>
      <c r="L1009">
        <v>16</v>
      </c>
      <c r="M1009" t="s">
        <v>28</v>
      </c>
      <c r="N1009" t="s">
        <v>32</v>
      </c>
      <c r="O1009" t="s">
        <v>33</v>
      </c>
      <c r="P1009">
        <v>1997</v>
      </c>
      <c r="V1009" t="str">
        <f>IF(OR(J1009 &lt; -10846.9, J1009 &gt; 74078.13), "T", "F")</f>
        <v>F</v>
      </c>
      <c r="AB1009">
        <v>6</v>
      </c>
      <c r="AC1009">
        <v>4</v>
      </c>
      <c r="AD1009">
        <v>181</v>
      </c>
      <c r="AE1009">
        <v>24</v>
      </c>
      <c r="AF1009">
        <v>16</v>
      </c>
      <c r="AG1009">
        <v>2000</v>
      </c>
      <c r="AJ1009">
        <v>1997</v>
      </c>
      <c r="AK1009" t="s">
        <v>52</v>
      </c>
      <c r="AL1009">
        <v>2000</v>
      </c>
    </row>
    <row r="1010" spans="1:38" x14ac:dyDescent="0.3">
      <c r="A1010" t="s">
        <v>120</v>
      </c>
      <c r="B1010">
        <v>968</v>
      </c>
      <c r="C1010">
        <v>1715</v>
      </c>
      <c r="D1010" t="s">
        <v>30</v>
      </c>
      <c r="E1010" t="s">
        <v>19</v>
      </c>
      <c r="F1010" t="s">
        <v>20</v>
      </c>
      <c r="G1010">
        <v>4</v>
      </c>
      <c r="H1010">
        <v>2</v>
      </c>
      <c r="I1010">
        <v>236</v>
      </c>
      <c r="J1010">
        <v>4651</v>
      </c>
      <c r="K1010">
        <v>24</v>
      </c>
      <c r="L1010">
        <v>15</v>
      </c>
      <c r="M1010" t="s">
        <v>25</v>
      </c>
      <c r="N1010" t="s">
        <v>22</v>
      </c>
      <c r="O1010" t="s">
        <v>26</v>
      </c>
      <c r="P1010">
        <v>1993</v>
      </c>
      <c r="V1010" t="str">
        <f>IF(OR(J1010 &lt; -10846.9, J1010 &gt; 74078.13), "T", "F")</f>
        <v>F</v>
      </c>
      <c r="AB1010">
        <v>4</v>
      </c>
      <c r="AC1010">
        <v>2</v>
      </c>
      <c r="AD1010">
        <v>236</v>
      </c>
      <c r="AE1010">
        <v>24</v>
      </c>
      <c r="AF1010">
        <v>15</v>
      </c>
      <c r="AG1010">
        <v>4651</v>
      </c>
      <c r="AJ1010">
        <v>1993</v>
      </c>
      <c r="AK1010" t="s">
        <v>120</v>
      </c>
      <c r="AL1010">
        <v>4651</v>
      </c>
    </row>
    <row r="1011" spans="1:38" x14ac:dyDescent="0.3">
      <c r="A1011" t="s">
        <v>120</v>
      </c>
      <c r="B1011">
        <v>968</v>
      </c>
      <c r="C1011">
        <v>1715</v>
      </c>
      <c r="D1011" t="s">
        <v>30</v>
      </c>
      <c r="E1011" t="s">
        <v>19</v>
      </c>
      <c r="F1011" t="s">
        <v>20</v>
      </c>
      <c r="G1011">
        <v>4</v>
      </c>
      <c r="H1011">
        <v>2</v>
      </c>
      <c r="I1011">
        <v>236</v>
      </c>
      <c r="J1011">
        <v>3839</v>
      </c>
      <c r="K1011">
        <v>24</v>
      </c>
      <c r="L1011">
        <v>15</v>
      </c>
      <c r="M1011" t="s">
        <v>25</v>
      </c>
      <c r="N1011" t="s">
        <v>22</v>
      </c>
      <c r="O1011" t="s">
        <v>23</v>
      </c>
      <c r="P1011">
        <v>1993</v>
      </c>
      <c r="V1011" t="str">
        <f>IF(OR(J1011 &lt; -10846.9, J1011 &gt; 74078.13), "T", "F")</f>
        <v>F</v>
      </c>
      <c r="AB1011">
        <v>4</v>
      </c>
      <c r="AC1011">
        <v>2</v>
      </c>
      <c r="AD1011">
        <v>236</v>
      </c>
      <c r="AE1011">
        <v>24</v>
      </c>
      <c r="AF1011">
        <v>15</v>
      </c>
      <c r="AG1011">
        <v>3839</v>
      </c>
      <c r="AJ1011">
        <v>1993</v>
      </c>
      <c r="AK1011" t="s">
        <v>120</v>
      </c>
      <c r="AL1011">
        <v>3839</v>
      </c>
    </row>
    <row r="1012" spans="1:38" x14ac:dyDescent="0.3">
      <c r="A1012" t="s">
        <v>120</v>
      </c>
      <c r="B1012">
        <v>968</v>
      </c>
      <c r="C1012">
        <v>1715</v>
      </c>
      <c r="D1012" t="s">
        <v>30</v>
      </c>
      <c r="E1012" t="s">
        <v>19</v>
      </c>
      <c r="F1012" t="s">
        <v>20</v>
      </c>
      <c r="G1012">
        <v>4</v>
      </c>
      <c r="H1012">
        <v>2</v>
      </c>
      <c r="I1012">
        <v>236</v>
      </c>
      <c r="J1012">
        <v>4191</v>
      </c>
      <c r="K1012">
        <v>24</v>
      </c>
      <c r="L1012">
        <v>15</v>
      </c>
      <c r="M1012" t="s">
        <v>25</v>
      </c>
      <c r="N1012" t="s">
        <v>22</v>
      </c>
      <c r="O1012" t="s">
        <v>23</v>
      </c>
      <c r="P1012">
        <v>1994</v>
      </c>
      <c r="V1012" t="str">
        <f>IF(OR(J1012 &lt; -10846.9, J1012 &gt; 74078.13), "T", "F")</f>
        <v>F</v>
      </c>
      <c r="AB1012">
        <v>4</v>
      </c>
      <c r="AC1012">
        <v>2</v>
      </c>
      <c r="AD1012">
        <v>236</v>
      </c>
      <c r="AE1012">
        <v>24</v>
      </c>
      <c r="AF1012">
        <v>15</v>
      </c>
      <c r="AG1012">
        <v>4191</v>
      </c>
      <c r="AJ1012">
        <v>1994</v>
      </c>
      <c r="AK1012" t="s">
        <v>120</v>
      </c>
      <c r="AL1012">
        <v>4191</v>
      </c>
    </row>
    <row r="1013" spans="1:38" x14ac:dyDescent="0.3">
      <c r="A1013" t="s">
        <v>120</v>
      </c>
      <c r="B1013">
        <v>968</v>
      </c>
      <c r="C1013">
        <v>1715</v>
      </c>
      <c r="D1013" t="s">
        <v>30</v>
      </c>
      <c r="E1013" t="s">
        <v>19</v>
      </c>
      <c r="F1013" t="s">
        <v>20</v>
      </c>
      <c r="G1013">
        <v>4</v>
      </c>
      <c r="H1013">
        <v>2</v>
      </c>
      <c r="I1013">
        <v>236</v>
      </c>
      <c r="J1013">
        <v>4878</v>
      </c>
      <c r="K1013">
        <v>24</v>
      </c>
      <c r="L1013">
        <v>15</v>
      </c>
      <c r="M1013" t="s">
        <v>25</v>
      </c>
      <c r="N1013" t="s">
        <v>22</v>
      </c>
      <c r="O1013" t="s">
        <v>26</v>
      </c>
      <c r="P1013">
        <v>1994</v>
      </c>
      <c r="V1013" t="str">
        <f>IF(OR(J1013 &lt; -10846.9, J1013 &gt; 74078.13), "T", "F")</f>
        <v>F</v>
      </c>
      <c r="AB1013">
        <v>4</v>
      </c>
      <c r="AC1013">
        <v>2</v>
      </c>
      <c r="AD1013">
        <v>236</v>
      </c>
      <c r="AE1013">
        <v>24</v>
      </c>
      <c r="AF1013">
        <v>15</v>
      </c>
      <c r="AG1013">
        <v>4878</v>
      </c>
      <c r="AJ1013">
        <v>1994</v>
      </c>
      <c r="AK1013" t="s">
        <v>120</v>
      </c>
      <c r="AL1013">
        <v>4878</v>
      </c>
    </row>
    <row r="1014" spans="1:38" x14ac:dyDescent="0.3">
      <c r="A1014" t="s">
        <v>120</v>
      </c>
      <c r="B1014">
        <v>968</v>
      </c>
      <c r="C1014">
        <v>1715</v>
      </c>
      <c r="D1014" t="s">
        <v>30</v>
      </c>
      <c r="E1014" t="s">
        <v>19</v>
      </c>
      <c r="F1014" t="s">
        <v>20</v>
      </c>
      <c r="G1014">
        <v>4</v>
      </c>
      <c r="H1014">
        <v>2</v>
      </c>
      <c r="I1014">
        <v>236</v>
      </c>
      <c r="J1014">
        <v>4723</v>
      </c>
      <c r="K1014">
        <v>24</v>
      </c>
      <c r="L1014">
        <v>15</v>
      </c>
      <c r="M1014" t="s">
        <v>25</v>
      </c>
      <c r="N1014" t="s">
        <v>22</v>
      </c>
      <c r="O1014" t="s">
        <v>23</v>
      </c>
      <c r="P1014">
        <v>1995</v>
      </c>
      <c r="V1014" t="str">
        <f>IF(OR(J1014 &lt; -10846.9, J1014 &gt; 74078.13), "T", "F")</f>
        <v>F</v>
      </c>
      <c r="AB1014">
        <v>4</v>
      </c>
      <c r="AC1014">
        <v>2</v>
      </c>
      <c r="AD1014">
        <v>236</v>
      </c>
      <c r="AE1014">
        <v>24</v>
      </c>
      <c r="AF1014">
        <v>15</v>
      </c>
      <c r="AG1014">
        <v>4723</v>
      </c>
      <c r="AJ1014">
        <v>1995</v>
      </c>
      <c r="AK1014" t="s">
        <v>120</v>
      </c>
      <c r="AL1014">
        <v>4723</v>
      </c>
    </row>
    <row r="1015" spans="1:38" x14ac:dyDescent="0.3">
      <c r="A1015" t="s">
        <v>120</v>
      </c>
      <c r="B1015">
        <v>968</v>
      </c>
      <c r="C1015">
        <v>1715</v>
      </c>
      <c r="D1015" t="s">
        <v>30</v>
      </c>
      <c r="E1015" t="s">
        <v>19</v>
      </c>
      <c r="F1015" t="s">
        <v>20</v>
      </c>
      <c r="G1015">
        <v>4</v>
      </c>
      <c r="H1015">
        <v>2</v>
      </c>
      <c r="I1015">
        <v>236</v>
      </c>
      <c r="J1015">
        <v>5576</v>
      </c>
      <c r="K1015">
        <v>24</v>
      </c>
      <c r="L1015">
        <v>15</v>
      </c>
      <c r="M1015" t="s">
        <v>25</v>
      </c>
      <c r="N1015" t="s">
        <v>22</v>
      </c>
      <c r="O1015" t="s">
        <v>26</v>
      </c>
      <c r="P1015">
        <v>1995</v>
      </c>
      <c r="V1015" t="str">
        <f>IF(OR(J1015 &lt; -10846.9, J1015 &gt; 74078.13), "T", "F")</f>
        <v>F</v>
      </c>
      <c r="AB1015">
        <v>4</v>
      </c>
      <c r="AC1015">
        <v>2</v>
      </c>
      <c r="AD1015">
        <v>236</v>
      </c>
      <c r="AE1015">
        <v>24</v>
      </c>
      <c r="AF1015">
        <v>15</v>
      </c>
      <c r="AG1015">
        <v>5576</v>
      </c>
      <c r="AJ1015">
        <v>1995</v>
      </c>
      <c r="AK1015" t="s">
        <v>120</v>
      </c>
      <c r="AL1015">
        <v>5576</v>
      </c>
    </row>
    <row r="1016" spans="1:38" x14ac:dyDescent="0.3">
      <c r="A1016" t="s">
        <v>29</v>
      </c>
      <c r="B1016" t="s">
        <v>133</v>
      </c>
      <c r="C1016">
        <v>3105</v>
      </c>
      <c r="D1016" t="s">
        <v>61</v>
      </c>
      <c r="E1016" t="s">
        <v>78</v>
      </c>
      <c r="F1016" t="s">
        <v>31</v>
      </c>
      <c r="G1016">
        <v>4</v>
      </c>
      <c r="H1016">
        <v>4</v>
      </c>
      <c r="I1016">
        <v>150</v>
      </c>
      <c r="J1016">
        <v>35150</v>
      </c>
      <c r="K1016">
        <v>43</v>
      </c>
      <c r="L1016">
        <v>31</v>
      </c>
      <c r="M1016" t="s">
        <v>62</v>
      </c>
      <c r="N1016" t="s">
        <v>22</v>
      </c>
      <c r="O1016" t="s">
        <v>33</v>
      </c>
      <c r="P1016">
        <v>2015</v>
      </c>
      <c r="V1016" t="str">
        <f>IF(OR(J1016 &lt; -10846.9, J1016 &gt; 74078.13), "T", "F")</f>
        <v>F</v>
      </c>
      <c r="AB1016">
        <v>4</v>
      </c>
      <c r="AC1016">
        <v>4</v>
      </c>
      <c r="AD1016">
        <v>150</v>
      </c>
      <c r="AE1016">
        <v>43</v>
      </c>
      <c r="AF1016">
        <v>31</v>
      </c>
      <c r="AG1016">
        <v>35150</v>
      </c>
      <c r="AJ1016">
        <v>2015</v>
      </c>
      <c r="AK1016" t="s">
        <v>29</v>
      </c>
      <c r="AL1016">
        <v>35150</v>
      </c>
    </row>
    <row r="1017" spans="1:38" x14ac:dyDescent="0.3">
      <c r="A1017" t="s">
        <v>29</v>
      </c>
      <c r="B1017" t="s">
        <v>133</v>
      </c>
      <c r="C1017">
        <v>3105</v>
      </c>
      <c r="D1017" t="s">
        <v>61</v>
      </c>
      <c r="E1017" t="s">
        <v>78</v>
      </c>
      <c r="F1017" t="s">
        <v>31</v>
      </c>
      <c r="G1017">
        <v>4</v>
      </c>
      <c r="H1017">
        <v>4</v>
      </c>
      <c r="I1017">
        <v>150</v>
      </c>
      <c r="J1017">
        <v>32600</v>
      </c>
      <c r="K1017">
        <v>43</v>
      </c>
      <c r="L1017">
        <v>31</v>
      </c>
      <c r="M1017" t="s">
        <v>62</v>
      </c>
      <c r="N1017" t="s">
        <v>22</v>
      </c>
      <c r="O1017" t="s">
        <v>33</v>
      </c>
      <c r="P1017">
        <v>2015</v>
      </c>
      <c r="V1017" t="str">
        <f>IF(OR(J1017 &lt; -10846.9, J1017 &gt; 74078.13), "T", "F")</f>
        <v>F</v>
      </c>
      <c r="AB1017">
        <v>4</v>
      </c>
      <c r="AC1017">
        <v>4</v>
      </c>
      <c r="AD1017">
        <v>150</v>
      </c>
      <c r="AE1017">
        <v>43</v>
      </c>
      <c r="AF1017">
        <v>31</v>
      </c>
      <c r="AG1017">
        <v>32600</v>
      </c>
      <c r="AJ1017">
        <v>2015</v>
      </c>
      <c r="AK1017" t="s">
        <v>29</v>
      </c>
      <c r="AL1017">
        <v>32600</v>
      </c>
    </row>
    <row r="1018" spans="1:38" x14ac:dyDescent="0.3">
      <c r="A1018" t="s">
        <v>29</v>
      </c>
      <c r="B1018" t="s">
        <v>133</v>
      </c>
      <c r="C1018">
        <v>3105</v>
      </c>
      <c r="D1018" t="s">
        <v>39</v>
      </c>
      <c r="E1018" t="s">
        <v>78</v>
      </c>
      <c r="F1018" t="s">
        <v>35</v>
      </c>
      <c r="G1018">
        <v>4</v>
      </c>
      <c r="H1018">
        <v>4</v>
      </c>
      <c r="I1018">
        <v>220</v>
      </c>
      <c r="J1018">
        <v>33200</v>
      </c>
      <c r="K1018">
        <v>33</v>
      </c>
      <c r="L1018">
        <v>24</v>
      </c>
      <c r="M1018" t="s">
        <v>28</v>
      </c>
      <c r="N1018" t="s">
        <v>22</v>
      </c>
      <c r="O1018" t="s">
        <v>33</v>
      </c>
      <c r="P1018">
        <v>2015</v>
      </c>
      <c r="V1018" t="str">
        <f>IF(OR(J1018 &lt; -10846.9, J1018 &gt; 74078.13), "T", "F")</f>
        <v>F</v>
      </c>
      <c r="AB1018">
        <v>4</v>
      </c>
      <c r="AC1018">
        <v>4</v>
      </c>
      <c r="AD1018">
        <v>220</v>
      </c>
      <c r="AE1018">
        <v>33</v>
      </c>
      <c r="AF1018">
        <v>24</v>
      </c>
      <c r="AG1018">
        <v>33200</v>
      </c>
      <c r="AJ1018">
        <v>2015</v>
      </c>
      <c r="AK1018" t="s">
        <v>29</v>
      </c>
      <c r="AL1018">
        <v>33200</v>
      </c>
    </row>
    <row r="1019" spans="1:38" x14ac:dyDescent="0.3">
      <c r="A1019" t="s">
        <v>29</v>
      </c>
      <c r="B1019" t="s">
        <v>133</v>
      </c>
      <c r="C1019">
        <v>3105</v>
      </c>
      <c r="D1019" t="s">
        <v>39</v>
      </c>
      <c r="E1019" t="s">
        <v>78</v>
      </c>
      <c r="F1019" t="s">
        <v>31</v>
      </c>
      <c r="G1019">
        <v>4</v>
      </c>
      <c r="H1019">
        <v>2</v>
      </c>
      <c r="I1019">
        <v>170</v>
      </c>
      <c r="J1019">
        <v>44050</v>
      </c>
      <c r="K1019">
        <v>35</v>
      </c>
      <c r="L1019">
        <v>24</v>
      </c>
      <c r="M1019" t="s">
        <v>28</v>
      </c>
      <c r="N1019" t="s">
        <v>22</v>
      </c>
      <c r="O1019" t="s">
        <v>26</v>
      </c>
      <c r="P1019">
        <v>2015</v>
      </c>
      <c r="V1019" t="str">
        <f>IF(OR(J1019 &lt; -10846.9, J1019 &gt; 74078.13), "T", "F")</f>
        <v>F</v>
      </c>
      <c r="AB1019">
        <v>4</v>
      </c>
      <c r="AC1019">
        <v>2</v>
      </c>
      <c r="AD1019">
        <v>170</v>
      </c>
      <c r="AE1019">
        <v>35</v>
      </c>
      <c r="AF1019">
        <v>24</v>
      </c>
      <c r="AG1019">
        <v>44050</v>
      </c>
      <c r="AJ1019">
        <v>2015</v>
      </c>
      <c r="AK1019" t="s">
        <v>29</v>
      </c>
      <c r="AL1019">
        <v>44050</v>
      </c>
    </row>
    <row r="1020" spans="1:38" x14ac:dyDescent="0.3">
      <c r="A1020" t="s">
        <v>29</v>
      </c>
      <c r="B1020" t="s">
        <v>133</v>
      </c>
      <c r="C1020">
        <v>3105</v>
      </c>
      <c r="D1020" t="s">
        <v>39</v>
      </c>
      <c r="E1020" t="s">
        <v>78</v>
      </c>
      <c r="F1020" t="s">
        <v>31</v>
      </c>
      <c r="G1020">
        <v>4</v>
      </c>
      <c r="H1020">
        <v>4</v>
      </c>
      <c r="I1020">
        <v>170</v>
      </c>
      <c r="J1020">
        <v>29900</v>
      </c>
      <c r="K1020">
        <v>33</v>
      </c>
      <c r="L1020">
        <v>23</v>
      </c>
      <c r="M1020" t="s">
        <v>28</v>
      </c>
      <c r="N1020" t="s">
        <v>22</v>
      </c>
      <c r="O1020" t="s">
        <v>33</v>
      </c>
      <c r="P1020">
        <v>2015</v>
      </c>
      <c r="V1020" t="str">
        <f>IF(OR(J1020 &lt; -10846.9, J1020 &gt; 74078.13), "T", "F")</f>
        <v>F</v>
      </c>
      <c r="AB1020">
        <v>4</v>
      </c>
      <c r="AC1020">
        <v>4</v>
      </c>
      <c r="AD1020">
        <v>170</v>
      </c>
      <c r="AE1020">
        <v>33</v>
      </c>
      <c r="AF1020">
        <v>23</v>
      </c>
      <c r="AG1020">
        <v>29900</v>
      </c>
      <c r="AJ1020">
        <v>2015</v>
      </c>
      <c r="AK1020" t="s">
        <v>29</v>
      </c>
      <c r="AL1020">
        <v>29900</v>
      </c>
    </row>
    <row r="1021" spans="1:38" x14ac:dyDescent="0.3">
      <c r="A1021" t="s">
        <v>29</v>
      </c>
      <c r="B1021" t="s">
        <v>133</v>
      </c>
      <c r="C1021">
        <v>3105</v>
      </c>
      <c r="D1021" t="s">
        <v>39</v>
      </c>
      <c r="E1021" t="s">
        <v>78</v>
      </c>
      <c r="F1021" t="s">
        <v>35</v>
      </c>
      <c r="G1021">
        <v>4</v>
      </c>
      <c r="H1021">
        <v>4</v>
      </c>
      <c r="I1021">
        <v>220</v>
      </c>
      <c r="J1021">
        <v>41650</v>
      </c>
      <c r="K1021">
        <v>33</v>
      </c>
      <c r="L1021">
        <v>24</v>
      </c>
      <c r="M1021" t="s">
        <v>28</v>
      </c>
      <c r="N1021" t="s">
        <v>22</v>
      </c>
      <c r="O1021" t="s">
        <v>33</v>
      </c>
      <c r="P1021">
        <v>2015</v>
      </c>
      <c r="V1021" t="str">
        <f>IF(OR(J1021 &lt; -10846.9, J1021 &gt; 74078.13), "T", "F")</f>
        <v>F</v>
      </c>
      <c r="AB1021">
        <v>4</v>
      </c>
      <c r="AC1021">
        <v>4</v>
      </c>
      <c r="AD1021">
        <v>220</v>
      </c>
      <c r="AE1021">
        <v>33</v>
      </c>
      <c r="AF1021">
        <v>24</v>
      </c>
      <c r="AG1021">
        <v>41650</v>
      </c>
      <c r="AJ1021">
        <v>2015</v>
      </c>
      <c r="AK1021" t="s">
        <v>29</v>
      </c>
      <c r="AL1021">
        <v>41650</v>
      </c>
    </row>
    <row r="1022" spans="1:38" x14ac:dyDescent="0.3">
      <c r="A1022" t="s">
        <v>29</v>
      </c>
      <c r="B1022" t="s">
        <v>133</v>
      </c>
      <c r="C1022">
        <v>3105</v>
      </c>
      <c r="D1022" t="s">
        <v>39</v>
      </c>
      <c r="E1022" t="s">
        <v>78</v>
      </c>
      <c r="F1022" t="s">
        <v>31</v>
      </c>
      <c r="G1022">
        <v>4</v>
      </c>
      <c r="H1022">
        <v>2</v>
      </c>
      <c r="I1022">
        <v>170</v>
      </c>
      <c r="J1022">
        <v>38150</v>
      </c>
      <c r="K1022">
        <v>35</v>
      </c>
      <c r="L1022">
        <v>24</v>
      </c>
      <c r="M1022" t="s">
        <v>28</v>
      </c>
      <c r="N1022" t="s">
        <v>22</v>
      </c>
      <c r="O1022" t="s">
        <v>26</v>
      </c>
      <c r="P1022">
        <v>2015</v>
      </c>
      <c r="V1022" t="str">
        <f>IF(OR(J1022 &lt; -10846.9, J1022 &gt; 74078.13), "T", "F")</f>
        <v>F</v>
      </c>
      <c r="AB1022">
        <v>4</v>
      </c>
      <c r="AC1022">
        <v>2</v>
      </c>
      <c r="AD1022">
        <v>170</v>
      </c>
      <c r="AE1022">
        <v>35</v>
      </c>
      <c r="AF1022">
        <v>24</v>
      </c>
      <c r="AG1022">
        <v>38150</v>
      </c>
      <c r="AJ1022">
        <v>2015</v>
      </c>
      <c r="AK1022" t="s">
        <v>29</v>
      </c>
      <c r="AL1022">
        <v>38150</v>
      </c>
    </row>
    <row r="1023" spans="1:38" x14ac:dyDescent="0.3">
      <c r="A1023" t="s">
        <v>29</v>
      </c>
      <c r="B1023" t="s">
        <v>133</v>
      </c>
      <c r="C1023">
        <v>3105</v>
      </c>
      <c r="D1023" t="s">
        <v>39</v>
      </c>
      <c r="E1023" t="s">
        <v>78</v>
      </c>
      <c r="F1023" t="s">
        <v>35</v>
      </c>
      <c r="G1023">
        <v>4</v>
      </c>
      <c r="H1023">
        <v>4</v>
      </c>
      <c r="I1023">
        <v>220</v>
      </c>
      <c r="J1023">
        <v>35750</v>
      </c>
      <c r="K1023">
        <v>33</v>
      </c>
      <c r="L1023">
        <v>24</v>
      </c>
      <c r="M1023" t="s">
        <v>28</v>
      </c>
      <c r="N1023" t="s">
        <v>22</v>
      </c>
      <c r="O1023" t="s">
        <v>33</v>
      </c>
      <c r="P1023">
        <v>2015</v>
      </c>
      <c r="V1023" t="str">
        <f>IF(OR(J1023 &lt; -10846.9, J1023 &gt; 74078.13), "T", "F")</f>
        <v>F</v>
      </c>
      <c r="AB1023">
        <v>4</v>
      </c>
      <c r="AC1023">
        <v>4</v>
      </c>
      <c r="AD1023">
        <v>220</v>
      </c>
      <c r="AE1023">
        <v>33</v>
      </c>
      <c r="AF1023">
        <v>24</v>
      </c>
      <c r="AG1023">
        <v>35750</v>
      </c>
      <c r="AJ1023">
        <v>2015</v>
      </c>
      <c r="AK1023" t="s">
        <v>29</v>
      </c>
      <c r="AL1023">
        <v>35750</v>
      </c>
    </row>
    <row r="1024" spans="1:38" x14ac:dyDescent="0.3">
      <c r="A1024" t="s">
        <v>29</v>
      </c>
      <c r="B1024" t="s">
        <v>133</v>
      </c>
      <c r="C1024">
        <v>3105</v>
      </c>
      <c r="D1024" t="s">
        <v>61</v>
      </c>
      <c r="E1024" t="s">
        <v>78</v>
      </c>
      <c r="F1024" t="s">
        <v>31</v>
      </c>
      <c r="G1024">
        <v>4</v>
      </c>
      <c r="H1024">
        <v>4</v>
      </c>
      <c r="I1024">
        <v>150</v>
      </c>
      <c r="J1024">
        <v>41050</v>
      </c>
      <c r="K1024">
        <v>43</v>
      </c>
      <c r="L1024">
        <v>31</v>
      </c>
      <c r="M1024" t="s">
        <v>62</v>
      </c>
      <c r="N1024" t="s">
        <v>22</v>
      </c>
      <c r="O1024" t="s">
        <v>33</v>
      </c>
      <c r="P1024">
        <v>2015</v>
      </c>
      <c r="V1024" t="str">
        <f>IF(OR(J1024 &lt; -10846.9, J1024 &gt; 74078.13), "T", "F")</f>
        <v>F</v>
      </c>
      <c r="AB1024">
        <v>4</v>
      </c>
      <c r="AC1024">
        <v>4</v>
      </c>
      <c r="AD1024">
        <v>150</v>
      </c>
      <c r="AE1024">
        <v>43</v>
      </c>
      <c r="AF1024">
        <v>31</v>
      </c>
      <c r="AG1024">
        <v>41050</v>
      </c>
      <c r="AJ1024">
        <v>2015</v>
      </c>
      <c r="AK1024" t="s">
        <v>29</v>
      </c>
      <c r="AL1024">
        <v>41050</v>
      </c>
    </row>
    <row r="1025" spans="1:38" x14ac:dyDescent="0.3">
      <c r="A1025" t="s">
        <v>29</v>
      </c>
      <c r="B1025" t="s">
        <v>133</v>
      </c>
      <c r="C1025">
        <v>3105</v>
      </c>
      <c r="D1025" t="s">
        <v>39</v>
      </c>
      <c r="E1025" t="s">
        <v>78</v>
      </c>
      <c r="F1025" t="s">
        <v>35</v>
      </c>
      <c r="G1025">
        <v>4</v>
      </c>
      <c r="H1025">
        <v>2</v>
      </c>
      <c r="I1025">
        <v>220</v>
      </c>
      <c r="J1025">
        <v>47050</v>
      </c>
      <c r="K1025">
        <v>32</v>
      </c>
      <c r="L1025">
        <v>23</v>
      </c>
      <c r="M1025" t="s">
        <v>28</v>
      </c>
      <c r="N1025" t="s">
        <v>22</v>
      </c>
      <c r="O1025" t="s">
        <v>26</v>
      </c>
      <c r="P1025">
        <v>2015</v>
      </c>
      <c r="V1025" t="str">
        <f>IF(OR(J1025 &lt; -10846.9, J1025 &gt; 74078.13), "T", "F")</f>
        <v>F</v>
      </c>
      <c r="AB1025">
        <v>4</v>
      </c>
      <c r="AC1025">
        <v>2</v>
      </c>
      <c r="AD1025">
        <v>220</v>
      </c>
      <c r="AE1025">
        <v>32</v>
      </c>
      <c r="AF1025">
        <v>23</v>
      </c>
      <c r="AG1025">
        <v>47050</v>
      </c>
      <c r="AJ1025">
        <v>2015</v>
      </c>
      <c r="AK1025" t="s">
        <v>29</v>
      </c>
      <c r="AL1025">
        <v>47050</v>
      </c>
    </row>
    <row r="1026" spans="1:38" x14ac:dyDescent="0.3">
      <c r="A1026" t="s">
        <v>29</v>
      </c>
      <c r="B1026" t="s">
        <v>133</v>
      </c>
      <c r="C1026">
        <v>3105</v>
      </c>
      <c r="D1026" t="s">
        <v>39</v>
      </c>
      <c r="E1026" t="s">
        <v>78</v>
      </c>
      <c r="F1026" t="s">
        <v>31</v>
      </c>
      <c r="G1026">
        <v>4</v>
      </c>
      <c r="H1026">
        <v>4</v>
      </c>
      <c r="I1026">
        <v>170</v>
      </c>
      <c r="J1026">
        <v>38350</v>
      </c>
      <c r="K1026">
        <v>33</v>
      </c>
      <c r="L1026">
        <v>23</v>
      </c>
      <c r="M1026" t="s">
        <v>28</v>
      </c>
      <c r="N1026" t="s">
        <v>22</v>
      </c>
      <c r="O1026" t="s">
        <v>33</v>
      </c>
      <c r="P1026">
        <v>2015</v>
      </c>
      <c r="V1026" t="str">
        <f>IF(OR(J1026 &lt; -10846.9, J1026 &gt; 74078.13), "T", "F")</f>
        <v>F</v>
      </c>
      <c r="AB1026">
        <v>4</v>
      </c>
      <c r="AC1026">
        <v>4</v>
      </c>
      <c r="AD1026">
        <v>170</v>
      </c>
      <c r="AE1026">
        <v>33</v>
      </c>
      <c r="AF1026">
        <v>23</v>
      </c>
      <c r="AG1026">
        <v>38350</v>
      </c>
      <c r="AJ1026">
        <v>2015</v>
      </c>
      <c r="AK1026" t="s">
        <v>29</v>
      </c>
      <c r="AL1026">
        <v>38350</v>
      </c>
    </row>
    <row r="1027" spans="1:38" x14ac:dyDescent="0.3">
      <c r="A1027" t="s">
        <v>29</v>
      </c>
      <c r="B1027" t="s">
        <v>133</v>
      </c>
      <c r="C1027">
        <v>3105</v>
      </c>
      <c r="D1027" t="s">
        <v>39</v>
      </c>
      <c r="E1027" t="s">
        <v>78</v>
      </c>
      <c r="F1027" t="s">
        <v>31</v>
      </c>
      <c r="G1027">
        <v>4</v>
      </c>
      <c r="H1027">
        <v>2</v>
      </c>
      <c r="I1027">
        <v>170</v>
      </c>
      <c r="J1027">
        <v>35600</v>
      </c>
      <c r="K1027">
        <v>35</v>
      </c>
      <c r="L1027">
        <v>24</v>
      </c>
      <c r="M1027" t="s">
        <v>28</v>
      </c>
      <c r="N1027" t="s">
        <v>22</v>
      </c>
      <c r="O1027" t="s">
        <v>26</v>
      </c>
      <c r="P1027">
        <v>2015</v>
      </c>
      <c r="V1027" t="str">
        <f>IF(OR(J1027 &lt; -10846.9, J1027 &gt; 74078.13), "T", "F")</f>
        <v>F</v>
      </c>
      <c r="AB1027">
        <v>4</v>
      </c>
      <c r="AC1027">
        <v>2</v>
      </c>
      <c r="AD1027">
        <v>170</v>
      </c>
      <c r="AE1027">
        <v>35</v>
      </c>
      <c r="AF1027">
        <v>24</v>
      </c>
      <c r="AG1027">
        <v>35600</v>
      </c>
      <c r="AJ1027">
        <v>2015</v>
      </c>
      <c r="AK1027" t="s">
        <v>29</v>
      </c>
      <c r="AL1027">
        <v>35600</v>
      </c>
    </row>
    <row r="1028" spans="1:38" x14ac:dyDescent="0.3">
      <c r="A1028" t="s">
        <v>29</v>
      </c>
      <c r="B1028" t="s">
        <v>133</v>
      </c>
      <c r="C1028">
        <v>3105</v>
      </c>
      <c r="D1028" t="s">
        <v>39</v>
      </c>
      <c r="E1028" t="s">
        <v>78</v>
      </c>
      <c r="F1028" t="s">
        <v>35</v>
      </c>
      <c r="G1028">
        <v>4</v>
      </c>
      <c r="H1028">
        <v>2</v>
      </c>
      <c r="I1028">
        <v>220</v>
      </c>
      <c r="J1028">
        <v>38600</v>
      </c>
      <c r="K1028">
        <v>32</v>
      </c>
      <c r="L1028">
        <v>23</v>
      </c>
      <c r="M1028" t="s">
        <v>28</v>
      </c>
      <c r="N1028" t="s">
        <v>22</v>
      </c>
      <c r="O1028" t="s">
        <v>26</v>
      </c>
      <c r="P1028">
        <v>2015</v>
      </c>
      <c r="V1028" t="str">
        <f>IF(OR(J1028 &lt; -10846.9, J1028 &gt; 74078.13), "T", "F")</f>
        <v>F</v>
      </c>
      <c r="AB1028">
        <v>4</v>
      </c>
      <c r="AC1028">
        <v>2</v>
      </c>
      <c r="AD1028">
        <v>220</v>
      </c>
      <c r="AE1028">
        <v>32</v>
      </c>
      <c r="AF1028">
        <v>23</v>
      </c>
      <c r="AG1028">
        <v>38600</v>
      </c>
      <c r="AJ1028">
        <v>2015</v>
      </c>
      <c r="AK1028" t="s">
        <v>29</v>
      </c>
      <c r="AL1028">
        <v>38600</v>
      </c>
    </row>
    <row r="1029" spans="1:38" x14ac:dyDescent="0.3">
      <c r="A1029" t="s">
        <v>29</v>
      </c>
      <c r="B1029" t="s">
        <v>133</v>
      </c>
      <c r="C1029">
        <v>3105</v>
      </c>
      <c r="D1029" t="s">
        <v>39</v>
      </c>
      <c r="E1029" t="s">
        <v>78</v>
      </c>
      <c r="F1029" t="s">
        <v>35</v>
      </c>
      <c r="G1029">
        <v>4</v>
      </c>
      <c r="H1029">
        <v>2</v>
      </c>
      <c r="I1029">
        <v>220</v>
      </c>
      <c r="J1029">
        <v>41150</v>
      </c>
      <c r="K1029">
        <v>32</v>
      </c>
      <c r="L1029">
        <v>23</v>
      </c>
      <c r="M1029" t="s">
        <v>28</v>
      </c>
      <c r="N1029" t="s">
        <v>22</v>
      </c>
      <c r="O1029" t="s">
        <v>26</v>
      </c>
      <c r="P1029">
        <v>2015</v>
      </c>
      <c r="V1029" t="str">
        <f>IF(OR(J1029 &lt; -10846.9, J1029 &gt; 74078.13), "T", "F")</f>
        <v>F</v>
      </c>
      <c r="AB1029">
        <v>4</v>
      </c>
      <c r="AC1029">
        <v>2</v>
      </c>
      <c r="AD1029">
        <v>220</v>
      </c>
      <c r="AE1029">
        <v>32</v>
      </c>
      <c r="AF1029">
        <v>23</v>
      </c>
      <c r="AG1029">
        <v>41150</v>
      </c>
      <c r="AJ1029">
        <v>2015</v>
      </c>
      <c r="AK1029" t="s">
        <v>29</v>
      </c>
      <c r="AL1029">
        <v>41150</v>
      </c>
    </row>
    <row r="1030" spans="1:38" x14ac:dyDescent="0.3">
      <c r="A1030" t="s">
        <v>29</v>
      </c>
      <c r="B1030" t="s">
        <v>133</v>
      </c>
      <c r="C1030">
        <v>3105</v>
      </c>
      <c r="D1030" t="s">
        <v>39</v>
      </c>
      <c r="E1030" t="s">
        <v>78</v>
      </c>
      <c r="F1030" t="s">
        <v>31</v>
      </c>
      <c r="G1030">
        <v>4</v>
      </c>
      <c r="H1030">
        <v>4</v>
      </c>
      <c r="I1030">
        <v>170</v>
      </c>
      <c r="J1030">
        <v>32450</v>
      </c>
      <c r="K1030">
        <v>33</v>
      </c>
      <c r="L1030">
        <v>23</v>
      </c>
      <c r="M1030" t="s">
        <v>28</v>
      </c>
      <c r="N1030" t="s">
        <v>22</v>
      </c>
      <c r="O1030" t="s">
        <v>33</v>
      </c>
      <c r="P1030">
        <v>2015</v>
      </c>
      <c r="V1030" t="str">
        <f>IF(OR(J1030 &lt; -10846.9, J1030 &gt; 74078.13), "T", "F")</f>
        <v>F</v>
      </c>
      <c r="AB1030">
        <v>4</v>
      </c>
      <c r="AC1030">
        <v>4</v>
      </c>
      <c r="AD1030">
        <v>170</v>
      </c>
      <c r="AE1030">
        <v>33</v>
      </c>
      <c r="AF1030">
        <v>23</v>
      </c>
      <c r="AG1030">
        <v>32450</v>
      </c>
      <c r="AJ1030">
        <v>2015</v>
      </c>
      <c r="AK1030" t="s">
        <v>29</v>
      </c>
      <c r="AL1030">
        <v>32450</v>
      </c>
    </row>
    <row r="1031" spans="1:38" x14ac:dyDescent="0.3">
      <c r="A1031" t="s">
        <v>29</v>
      </c>
      <c r="B1031" t="s">
        <v>133</v>
      </c>
      <c r="C1031">
        <v>3105</v>
      </c>
      <c r="D1031" t="s">
        <v>39</v>
      </c>
      <c r="E1031" t="s">
        <v>78</v>
      </c>
      <c r="F1031" t="s">
        <v>35</v>
      </c>
      <c r="G1031">
        <v>4</v>
      </c>
      <c r="H1031">
        <v>4</v>
      </c>
      <c r="I1031">
        <v>220</v>
      </c>
      <c r="J1031">
        <v>34200</v>
      </c>
      <c r="K1031">
        <v>33</v>
      </c>
      <c r="L1031">
        <v>24</v>
      </c>
      <c r="M1031" t="s">
        <v>28</v>
      </c>
      <c r="N1031" t="s">
        <v>22</v>
      </c>
      <c r="O1031" t="s">
        <v>33</v>
      </c>
      <c r="P1031">
        <v>2016</v>
      </c>
      <c r="V1031" t="str">
        <f>IF(OR(J1031 &lt; -10846.9, J1031 &gt; 74078.13), "T", "F")</f>
        <v>F</v>
      </c>
      <c r="AB1031">
        <v>4</v>
      </c>
      <c r="AC1031">
        <v>4</v>
      </c>
      <c r="AD1031">
        <v>220</v>
      </c>
      <c r="AE1031">
        <v>33</v>
      </c>
      <c r="AF1031">
        <v>24</v>
      </c>
      <c r="AG1031">
        <v>34200</v>
      </c>
      <c r="AJ1031">
        <v>2016</v>
      </c>
      <c r="AK1031" t="s">
        <v>29</v>
      </c>
      <c r="AL1031">
        <v>34200</v>
      </c>
    </row>
    <row r="1032" spans="1:38" x14ac:dyDescent="0.3">
      <c r="A1032" t="s">
        <v>29</v>
      </c>
      <c r="B1032" t="s">
        <v>133</v>
      </c>
      <c r="C1032">
        <v>3105</v>
      </c>
      <c r="D1032" t="s">
        <v>39</v>
      </c>
      <c r="E1032" t="s">
        <v>78</v>
      </c>
      <c r="F1032" t="s">
        <v>35</v>
      </c>
      <c r="G1032">
        <v>4</v>
      </c>
      <c r="H1032">
        <v>2</v>
      </c>
      <c r="I1032">
        <v>220</v>
      </c>
      <c r="J1032">
        <v>39600</v>
      </c>
      <c r="K1032">
        <v>32</v>
      </c>
      <c r="L1032">
        <v>23</v>
      </c>
      <c r="M1032" t="s">
        <v>28</v>
      </c>
      <c r="N1032" t="s">
        <v>22</v>
      </c>
      <c r="O1032" t="s">
        <v>26</v>
      </c>
      <c r="P1032">
        <v>2016</v>
      </c>
      <c r="V1032" t="str">
        <f>IF(OR(J1032 &lt; -10846.9, J1032 &gt; 74078.13), "T", "F")</f>
        <v>F</v>
      </c>
      <c r="AB1032">
        <v>4</v>
      </c>
      <c r="AC1032">
        <v>2</v>
      </c>
      <c r="AD1032">
        <v>220</v>
      </c>
      <c r="AE1032">
        <v>32</v>
      </c>
      <c r="AF1032">
        <v>23</v>
      </c>
      <c r="AG1032">
        <v>39600</v>
      </c>
      <c r="AJ1032">
        <v>2016</v>
      </c>
      <c r="AK1032" t="s">
        <v>29</v>
      </c>
      <c r="AL1032">
        <v>39600</v>
      </c>
    </row>
    <row r="1033" spans="1:38" x14ac:dyDescent="0.3">
      <c r="A1033" t="s">
        <v>29</v>
      </c>
      <c r="B1033" t="s">
        <v>133</v>
      </c>
      <c r="C1033">
        <v>3105</v>
      </c>
      <c r="D1033" t="s">
        <v>39</v>
      </c>
      <c r="E1033" t="s">
        <v>78</v>
      </c>
      <c r="F1033" t="s">
        <v>35</v>
      </c>
      <c r="G1033">
        <v>4</v>
      </c>
      <c r="H1033">
        <v>4</v>
      </c>
      <c r="I1033">
        <v>220</v>
      </c>
      <c r="J1033">
        <v>37700</v>
      </c>
      <c r="K1033">
        <v>33</v>
      </c>
      <c r="L1033">
        <v>24</v>
      </c>
      <c r="M1033" t="s">
        <v>28</v>
      </c>
      <c r="N1033" t="s">
        <v>22</v>
      </c>
      <c r="O1033" t="s">
        <v>33</v>
      </c>
      <c r="P1033">
        <v>2016</v>
      </c>
      <c r="V1033" t="str">
        <f>IF(OR(J1033 &lt; -10846.9, J1033 &gt; 74078.13), "T", "F")</f>
        <v>F</v>
      </c>
      <c r="AB1033">
        <v>4</v>
      </c>
      <c r="AC1033">
        <v>4</v>
      </c>
      <c r="AD1033">
        <v>220</v>
      </c>
      <c r="AE1033">
        <v>33</v>
      </c>
      <c r="AF1033">
        <v>24</v>
      </c>
      <c r="AG1033">
        <v>37700</v>
      </c>
      <c r="AJ1033">
        <v>2016</v>
      </c>
      <c r="AK1033" t="s">
        <v>29</v>
      </c>
      <c r="AL1033">
        <v>37700</v>
      </c>
    </row>
    <row r="1034" spans="1:38" x14ac:dyDescent="0.3">
      <c r="A1034" t="s">
        <v>29</v>
      </c>
      <c r="B1034" t="s">
        <v>133</v>
      </c>
      <c r="C1034">
        <v>3105</v>
      </c>
      <c r="D1034" t="s">
        <v>61</v>
      </c>
      <c r="E1034" t="s">
        <v>78</v>
      </c>
      <c r="F1034" t="s">
        <v>31</v>
      </c>
      <c r="G1034">
        <v>4</v>
      </c>
      <c r="H1034">
        <v>4</v>
      </c>
      <c r="I1034">
        <v>150</v>
      </c>
      <c r="J1034">
        <v>33200</v>
      </c>
      <c r="K1034">
        <v>43</v>
      </c>
      <c r="L1034">
        <v>31</v>
      </c>
      <c r="M1034" t="s">
        <v>62</v>
      </c>
      <c r="N1034" t="s">
        <v>22</v>
      </c>
      <c r="O1034" t="s">
        <v>33</v>
      </c>
      <c r="P1034">
        <v>2016</v>
      </c>
      <c r="V1034" t="str">
        <f>IF(OR(J1034 &lt; -10846.9, J1034 &gt; 74078.13), "T", "F")</f>
        <v>F</v>
      </c>
      <c r="AB1034">
        <v>4</v>
      </c>
      <c r="AC1034">
        <v>4</v>
      </c>
      <c r="AD1034">
        <v>150</v>
      </c>
      <c r="AE1034">
        <v>43</v>
      </c>
      <c r="AF1034">
        <v>31</v>
      </c>
      <c r="AG1034">
        <v>33200</v>
      </c>
      <c r="AJ1034">
        <v>2016</v>
      </c>
      <c r="AK1034" t="s">
        <v>29</v>
      </c>
      <c r="AL1034">
        <v>33200</v>
      </c>
    </row>
    <row r="1035" spans="1:38" x14ac:dyDescent="0.3">
      <c r="A1035" t="s">
        <v>29</v>
      </c>
      <c r="B1035" t="s">
        <v>133</v>
      </c>
      <c r="C1035">
        <v>3105</v>
      </c>
      <c r="D1035" t="s">
        <v>39</v>
      </c>
      <c r="E1035" t="s">
        <v>78</v>
      </c>
      <c r="F1035" t="s">
        <v>35</v>
      </c>
      <c r="G1035">
        <v>4</v>
      </c>
      <c r="H1035">
        <v>4</v>
      </c>
      <c r="I1035">
        <v>220</v>
      </c>
      <c r="J1035">
        <v>43050</v>
      </c>
      <c r="K1035">
        <v>33</v>
      </c>
      <c r="L1035">
        <v>24</v>
      </c>
      <c r="M1035" t="s">
        <v>28</v>
      </c>
      <c r="N1035" t="s">
        <v>22</v>
      </c>
      <c r="O1035" t="s">
        <v>33</v>
      </c>
      <c r="P1035">
        <v>2016</v>
      </c>
      <c r="V1035" t="str">
        <f>IF(OR(J1035 &lt; -10846.9, J1035 &gt; 74078.13), "T", "F")</f>
        <v>F</v>
      </c>
      <c r="AB1035">
        <v>4</v>
      </c>
      <c r="AC1035">
        <v>4</v>
      </c>
      <c r="AD1035">
        <v>220</v>
      </c>
      <c r="AE1035">
        <v>33</v>
      </c>
      <c r="AF1035">
        <v>24</v>
      </c>
      <c r="AG1035">
        <v>43050</v>
      </c>
      <c r="AJ1035">
        <v>2016</v>
      </c>
      <c r="AK1035" t="s">
        <v>29</v>
      </c>
      <c r="AL1035">
        <v>43050</v>
      </c>
    </row>
    <row r="1036" spans="1:38" x14ac:dyDescent="0.3">
      <c r="A1036" t="s">
        <v>29</v>
      </c>
      <c r="B1036" t="s">
        <v>133</v>
      </c>
      <c r="C1036">
        <v>3105</v>
      </c>
      <c r="D1036" t="s">
        <v>39</v>
      </c>
      <c r="E1036" t="s">
        <v>78</v>
      </c>
      <c r="F1036" t="s">
        <v>31</v>
      </c>
      <c r="G1036">
        <v>4</v>
      </c>
      <c r="H1036">
        <v>2</v>
      </c>
      <c r="I1036">
        <v>170</v>
      </c>
      <c r="J1036">
        <v>39300</v>
      </c>
      <c r="K1036">
        <v>35</v>
      </c>
      <c r="L1036">
        <v>24</v>
      </c>
      <c r="M1036" t="s">
        <v>28</v>
      </c>
      <c r="N1036" t="s">
        <v>22</v>
      </c>
      <c r="O1036" t="s">
        <v>26</v>
      </c>
      <c r="P1036">
        <v>2016</v>
      </c>
      <c r="V1036" t="str">
        <f>IF(OR(J1036 &lt; -10846.9, J1036 &gt; 74078.13), "T", "F")</f>
        <v>F</v>
      </c>
      <c r="AB1036">
        <v>4</v>
      </c>
      <c r="AC1036">
        <v>2</v>
      </c>
      <c r="AD1036">
        <v>170</v>
      </c>
      <c r="AE1036">
        <v>35</v>
      </c>
      <c r="AF1036">
        <v>24</v>
      </c>
      <c r="AG1036">
        <v>39300</v>
      </c>
      <c r="AJ1036">
        <v>2016</v>
      </c>
      <c r="AK1036" t="s">
        <v>29</v>
      </c>
      <c r="AL1036">
        <v>39300</v>
      </c>
    </row>
    <row r="1037" spans="1:38" x14ac:dyDescent="0.3">
      <c r="A1037" t="s">
        <v>29</v>
      </c>
      <c r="B1037" t="s">
        <v>133</v>
      </c>
      <c r="C1037">
        <v>3105</v>
      </c>
      <c r="D1037" t="s">
        <v>39</v>
      </c>
      <c r="E1037" t="s">
        <v>78</v>
      </c>
      <c r="F1037" t="s">
        <v>31</v>
      </c>
      <c r="G1037">
        <v>4</v>
      </c>
      <c r="H1037">
        <v>2</v>
      </c>
      <c r="I1037">
        <v>170</v>
      </c>
      <c r="J1037">
        <v>36600</v>
      </c>
      <c r="K1037">
        <v>35</v>
      </c>
      <c r="L1037">
        <v>24</v>
      </c>
      <c r="M1037" t="s">
        <v>28</v>
      </c>
      <c r="N1037" t="s">
        <v>22</v>
      </c>
      <c r="O1037" t="s">
        <v>26</v>
      </c>
      <c r="P1037">
        <v>2016</v>
      </c>
      <c r="V1037" t="str">
        <f>IF(OR(J1037 &lt; -10846.9, J1037 &gt; 74078.13), "T", "F")</f>
        <v>F</v>
      </c>
      <c r="AB1037">
        <v>4</v>
      </c>
      <c r="AC1037">
        <v>2</v>
      </c>
      <c r="AD1037">
        <v>170</v>
      </c>
      <c r="AE1037">
        <v>35</v>
      </c>
      <c r="AF1037">
        <v>24</v>
      </c>
      <c r="AG1037">
        <v>36600</v>
      </c>
      <c r="AJ1037">
        <v>2016</v>
      </c>
      <c r="AK1037" t="s">
        <v>29</v>
      </c>
      <c r="AL1037">
        <v>36600</v>
      </c>
    </row>
    <row r="1038" spans="1:38" x14ac:dyDescent="0.3">
      <c r="A1038" t="s">
        <v>29</v>
      </c>
      <c r="B1038" t="s">
        <v>133</v>
      </c>
      <c r="C1038">
        <v>3105</v>
      </c>
      <c r="D1038" t="s">
        <v>39</v>
      </c>
      <c r="E1038" t="s">
        <v>78</v>
      </c>
      <c r="F1038" t="s">
        <v>31</v>
      </c>
      <c r="G1038">
        <v>4</v>
      </c>
      <c r="H1038">
        <v>4</v>
      </c>
      <c r="I1038">
        <v>170</v>
      </c>
      <c r="J1038">
        <v>39750</v>
      </c>
      <c r="K1038">
        <v>33</v>
      </c>
      <c r="L1038">
        <v>23</v>
      </c>
      <c r="M1038" t="s">
        <v>28</v>
      </c>
      <c r="N1038" t="s">
        <v>22</v>
      </c>
      <c r="O1038" t="s">
        <v>33</v>
      </c>
      <c r="P1038">
        <v>2016</v>
      </c>
      <c r="V1038" t="str">
        <f>IF(OR(J1038 &lt; -10846.9, J1038 &gt; 74078.13), "T", "F")</f>
        <v>F</v>
      </c>
      <c r="AB1038">
        <v>4</v>
      </c>
      <c r="AC1038">
        <v>4</v>
      </c>
      <c r="AD1038">
        <v>170</v>
      </c>
      <c r="AE1038">
        <v>33</v>
      </c>
      <c r="AF1038">
        <v>23</v>
      </c>
      <c r="AG1038">
        <v>39750</v>
      </c>
      <c r="AJ1038">
        <v>2016</v>
      </c>
      <c r="AK1038" t="s">
        <v>29</v>
      </c>
      <c r="AL1038">
        <v>39750</v>
      </c>
    </row>
    <row r="1039" spans="1:38" x14ac:dyDescent="0.3">
      <c r="A1039" t="s">
        <v>29</v>
      </c>
      <c r="B1039" t="s">
        <v>133</v>
      </c>
      <c r="C1039">
        <v>3105</v>
      </c>
      <c r="D1039" t="s">
        <v>39</v>
      </c>
      <c r="E1039" t="s">
        <v>78</v>
      </c>
      <c r="F1039" t="s">
        <v>31</v>
      </c>
      <c r="G1039">
        <v>4</v>
      </c>
      <c r="H1039">
        <v>2</v>
      </c>
      <c r="I1039">
        <v>170</v>
      </c>
      <c r="J1039">
        <v>45450</v>
      </c>
      <c r="K1039">
        <v>35</v>
      </c>
      <c r="L1039">
        <v>24</v>
      </c>
      <c r="M1039" t="s">
        <v>28</v>
      </c>
      <c r="N1039" t="s">
        <v>22</v>
      </c>
      <c r="O1039" t="s">
        <v>26</v>
      </c>
      <c r="P1039">
        <v>2016</v>
      </c>
      <c r="V1039" t="str">
        <f>IF(OR(J1039 &lt; -10846.9, J1039 &gt; 74078.13), "T", "F")</f>
        <v>F</v>
      </c>
      <c r="AB1039">
        <v>4</v>
      </c>
      <c r="AC1039">
        <v>2</v>
      </c>
      <c r="AD1039">
        <v>170</v>
      </c>
      <c r="AE1039">
        <v>35</v>
      </c>
      <c r="AF1039">
        <v>24</v>
      </c>
      <c r="AG1039">
        <v>45450</v>
      </c>
      <c r="AJ1039">
        <v>2016</v>
      </c>
      <c r="AK1039" t="s">
        <v>29</v>
      </c>
      <c r="AL1039">
        <v>45450</v>
      </c>
    </row>
    <row r="1040" spans="1:38" x14ac:dyDescent="0.3">
      <c r="A1040" t="s">
        <v>29</v>
      </c>
      <c r="B1040" t="s">
        <v>133</v>
      </c>
      <c r="C1040">
        <v>3105</v>
      </c>
      <c r="D1040" t="s">
        <v>39</v>
      </c>
      <c r="E1040" t="s">
        <v>78</v>
      </c>
      <c r="F1040" t="s">
        <v>35</v>
      </c>
      <c r="G1040">
        <v>4</v>
      </c>
      <c r="H1040">
        <v>2</v>
      </c>
      <c r="I1040">
        <v>220</v>
      </c>
      <c r="J1040">
        <v>48450</v>
      </c>
      <c r="K1040">
        <v>32</v>
      </c>
      <c r="L1040">
        <v>23</v>
      </c>
      <c r="M1040" t="s">
        <v>28</v>
      </c>
      <c r="N1040" t="s">
        <v>22</v>
      </c>
      <c r="O1040" t="s">
        <v>26</v>
      </c>
      <c r="P1040">
        <v>2016</v>
      </c>
      <c r="V1040" t="str">
        <f>IF(OR(J1040 &lt; -10846.9, J1040 &gt; 74078.13), "T", "F")</f>
        <v>F</v>
      </c>
      <c r="AB1040">
        <v>4</v>
      </c>
      <c r="AC1040">
        <v>2</v>
      </c>
      <c r="AD1040">
        <v>220</v>
      </c>
      <c r="AE1040">
        <v>32</v>
      </c>
      <c r="AF1040">
        <v>23</v>
      </c>
      <c r="AG1040">
        <v>48450</v>
      </c>
      <c r="AJ1040">
        <v>2016</v>
      </c>
      <c r="AK1040" t="s">
        <v>29</v>
      </c>
      <c r="AL1040">
        <v>48450</v>
      </c>
    </row>
    <row r="1041" spans="1:38" x14ac:dyDescent="0.3">
      <c r="A1041" t="s">
        <v>29</v>
      </c>
      <c r="B1041" t="s">
        <v>133</v>
      </c>
      <c r="C1041">
        <v>3105</v>
      </c>
      <c r="D1041" t="s">
        <v>61</v>
      </c>
      <c r="E1041" t="s">
        <v>78</v>
      </c>
      <c r="F1041" t="s">
        <v>31</v>
      </c>
      <c r="G1041">
        <v>4</v>
      </c>
      <c r="H1041">
        <v>4</v>
      </c>
      <c r="I1041">
        <v>150</v>
      </c>
      <c r="J1041">
        <v>36700</v>
      </c>
      <c r="K1041">
        <v>43</v>
      </c>
      <c r="L1041">
        <v>31</v>
      </c>
      <c r="M1041" t="s">
        <v>62</v>
      </c>
      <c r="N1041" t="s">
        <v>22</v>
      </c>
      <c r="O1041" t="s">
        <v>33</v>
      </c>
      <c r="P1041">
        <v>2016</v>
      </c>
      <c r="V1041" t="str">
        <f>IF(OR(J1041 &lt; -10846.9, J1041 &gt; 74078.13), "T", "F")</f>
        <v>F</v>
      </c>
      <c r="AB1041">
        <v>4</v>
      </c>
      <c r="AC1041">
        <v>4</v>
      </c>
      <c r="AD1041">
        <v>150</v>
      </c>
      <c r="AE1041">
        <v>43</v>
      </c>
      <c r="AF1041">
        <v>31</v>
      </c>
      <c r="AG1041">
        <v>36700</v>
      </c>
      <c r="AJ1041">
        <v>2016</v>
      </c>
      <c r="AK1041" t="s">
        <v>29</v>
      </c>
      <c r="AL1041">
        <v>36700</v>
      </c>
    </row>
    <row r="1042" spans="1:38" x14ac:dyDescent="0.3">
      <c r="A1042" t="s">
        <v>29</v>
      </c>
      <c r="B1042" t="s">
        <v>133</v>
      </c>
      <c r="C1042">
        <v>3105</v>
      </c>
      <c r="D1042" t="s">
        <v>39</v>
      </c>
      <c r="E1042" t="s">
        <v>78</v>
      </c>
      <c r="F1042" t="s">
        <v>31</v>
      </c>
      <c r="G1042">
        <v>4</v>
      </c>
      <c r="H1042">
        <v>4</v>
      </c>
      <c r="I1042">
        <v>170</v>
      </c>
      <c r="J1042">
        <v>34400</v>
      </c>
      <c r="K1042">
        <v>33</v>
      </c>
      <c r="L1042">
        <v>23</v>
      </c>
      <c r="M1042" t="s">
        <v>28</v>
      </c>
      <c r="N1042" t="s">
        <v>22</v>
      </c>
      <c r="O1042" t="s">
        <v>33</v>
      </c>
      <c r="P1042">
        <v>2016</v>
      </c>
      <c r="V1042" t="str">
        <f>IF(OR(J1042 &lt; -10846.9, J1042 &gt; 74078.13), "T", "F")</f>
        <v>F</v>
      </c>
      <c r="AB1042">
        <v>4</v>
      </c>
      <c r="AC1042">
        <v>4</v>
      </c>
      <c r="AD1042">
        <v>170</v>
      </c>
      <c r="AE1042">
        <v>33</v>
      </c>
      <c r="AF1042">
        <v>23</v>
      </c>
      <c r="AG1042">
        <v>34400</v>
      </c>
      <c r="AJ1042">
        <v>2016</v>
      </c>
      <c r="AK1042" t="s">
        <v>29</v>
      </c>
      <c r="AL1042">
        <v>34400</v>
      </c>
    </row>
    <row r="1043" spans="1:38" x14ac:dyDescent="0.3">
      <c r="A1043" t="s">
        <v>29</v>
      </c>
      <c r="B1043" t="s">
        <v>133</v>
      </c>
      <c r="C1043">
        <v>3105</v>
      </c>
      <c r="D1043" t="s">
        <v>61</v>
      </c>
      <c r="E1043" t="s">
        <v>78</v>
      </c>
      <c r="F1043" t="s">
        <v>31</v>
      </c>
      <c r="G1043">
        <v>4</v>
      </c>
      <c r="H1043">
        <v>4</v>
      </c>
      <c r="I1043">
        <v>150</v>
      </c>
      <c r="J1043">
        <v>35900</v>
      </c>
      <c r="K1043">
        <v>43</v>
      </c>
      <c r="L1043">
        <v>31</v>
      </c>
      <c r="M1043" t="s">
        <v>62</v>
      </c>
      <c r="N1043" t="s">
        <v>22</v>
      </c>
      <c r="O1043" t="s">
        <v>33</v>
      </c>
      <c r="P1043">
        <v>2016</v>
      </c>
      <c r="V1043" t="str">
        <f>IF(OR(J1043 &lt; -10846.9, J1043 &gt; 74078.13), "T", "F")</f>
        <v>F</v>
      </c>
      <c r="AB1043">
        <v>4</v>
      </c>
      <c r="AC1043">
        <v>4</v>
      </c>
      <c r="AD1043">
        <v>150</v>
      </c>
      <c r="AE1043">
        <v>43</v>
      </c>
      <c r="AF1043">
        <v>31</v>
      </c>
      <c r="AG1043">
        <v>35900</v>
      </c>
      <c r="AJ1043">
        <v>2016</v>
      </c>
      <c r="AK1043" t="s">
        <v>29</v>
      </c>
      <c r="AL1043">
        <v>35900</v>
      </c>
    </row>
    <row r="1044" spans="1:38" x14ac:dyDescent="0.3">
      <c r="A1044" t="s">
        <v>29</v>
      </c>
      <c r="B1044" t="s">
        <v>133</v>
      </c>
      <c r="C1044">
        <v>3105</v>
      </c>
      <c r="D1044" t="s">
        <v>39</v>
      </c>
      <c r="E1044" t="s">
        <v>78</v>
      </c>
      <c r="F1044" t="s">
        <v>35</v>
      </c>
      <c r="G1044">
        <v>4</v>
      </c>
      <c r="H1044">
        <v>2</v>
      </c>
      <c r="I1044">
        <v>220</v>
      </c>
      <c r="J1044">
        <v>43100</v>
      </c>
      <c r="K1044">
        <v>32</v>
      </c>
      <c r="L1044">
        <v>23</v>
      </c>
      <c r="M1044" t="s">
        <v>28</v>
      </c>
      <c r="N1044" t="s">
        <v>22</v>
      </c>
      <c r="O1044" t="s">
        <v>26</v>
      </c>
      <c r="P1044">
        <v>2016</v>
      </c>
      <c r="V1044" t="str">
        <f>IF(OR(J1044 &lt; -10846.9, J1044 &gt; 74078.13), "T", "F")</f>
        <v>F</v>
      </c>
      <c r="AB1044">
        <v>4</v>
      </c>
      <c r="AC1044">
        <v>2</v>
      </c>
      <c r="AD1044">
        <v>220</v>
      </c>
      <c r="AE1044">
        <v>32</v>
      </c>
      <c r="AF1044">
        <v>23</v>
      </c>
      <c r="AG1044">
        <v>43100</v>
      </c>
      <c r="AJ1044">
        <v>2016</v>
      </c>
      <c r="AK1044" t="s">
        <v>29</v>
      </c>
      <c r="AL1044">
        <v>43100</v>
      </c>
    </row>
    <row r="1045" spans="1:38" x14ac:dyDescent="0.3">
      <c r="A1045" t="s">
        <v>29</v>
      </c>
      <c r="B1045" t="s">
        <v>133</v>
      </c>
      <c r="C1045">
        <v>3105</v>
      </c>
      <c r="D1045" t="s">
        <v>39</v>
      </c>
      <c r="E1045" t="s">
        <v>78</v>
      </c>
      <c r="F1045" t="s">
        <v>35</v>
      </c>
      <c r="G1045">
        <v>4</v>
      </c>
      <c r="H1045">
        <v>4</v>
      </c>
      <c r="I1045">
        <v>220</v>
      </c>
      <c r="J1045">
        <v>36900</v>
      </c>
      <c r="K1045">
        <v>33</v>
      </c>
      <c r="L1045">
        <v>24</v>
      </c>
      <c r="M1045" t="s">
        <v>28</v>
      </c>
      <c r="N1045" t="s">
        <v>22</v>
      </c>
      <c r="O1045" t="s">
        <v>33</v>
      </c>
      <c r="P1045">
        <v>2016</v>
      </c>
      <c r="V1045" t="str">
        <f>IF(OR(J1045 &lt; -10846.9, J1045 &gt; 74078.13), "T", "F")</f>
        <v>F</v>
      </c>
      <c r="AB1045">
        <v>4</v>
      </c>
      <c r="AC1045">
        <v>4</v>
      </c>
      <c r="AD1045">
        <v>220</v>
      </c>
      <c r="AE1045">
        <v>33</v>
      </c>
      <c r="AF1045">
        <v>24</v>
      </c>
      <c r="AG1045">
        <v>36900</v>
      </c>
      <c r="AJ1045">
        <v>2016</v>
      </c>
      <c r="AK1045" t="s">
        <v>29</v>
      </c>
      <c r="AL1045">
        <v>36900</v>
      </c>
    </row>
    <row r="1046" spans="1:38" x14ac:dyDescent="0.3">
      <c r="A1046" t="s">
        <v>29</v>
      </c>
      <c r="B1046" t="s">
        <v>133</v>
      </c>
      <c r="C1046">
        <v>3105</v>
      </c>
      <c r="D1046" t="s">
        <v>39</v>
      </c>
      <c r="E1046" t="s">
        <v>78</v>
      </c>
      <c r="F1046" t="s">
        <v>31</v>
      </c>
      <c r="G1046">
        <v>4</v>
      </c>
      <c r="H1046">
        <v>4</v>
      </c>
      <c r="I1046">
        <v>170</v>
      </c>
      <c r="J1046">
        <v>33600</v>
      </c>
      <c r="K1046">
        <v>33</v>
      </c>
      <c r="L1046">
        <v>23</v>
      </c>
      <c r="M1046" t="s">
        <v>28</v>
      </c>
      <c r="N1046" t="s">
        <v>22</v>
      </c>
      <c r="O1046" t="s">
        <v>33</v>
      </c>
      <c r="P1046">
        <v>2016</v>
      </c>
      <c r="V1046" t="str">
        <f>IF(OR(J1046 &lt; -10846.9, J1046 &gt; 74078.13), "T", "F")</f>
        <v>F</v>
      </c>
      <c r="AB1046">
        <v>4</v>
      </c>
      <c r="AC1046">
        <v>4</v>
      </c>
      <c r="AD1046">
        <v>170</v>
      </c>
      <c r="AE1046">
        <v>33</v>
      </c>
      <c r="AF1046">
        <v>23</v>
      </c>
      <c r="AG1046">
        <v>33600</v>
      </c>
      <c r="AJ1046">
        <v>2016</v>
      </c>
      <c r="AK1046" t="s">
        <v>29</v>
      </c>
      <c r="AL1046">
        <v>33600</v>
      </c>
    </row>
    <row r="1047" spans="1:38" x14ac:dyDescent="0.3">
      <c r="A1047" t="s">
        <v>29</v>
      </c>
      <c r="B1047" t="s">
        <v>133</v>
      </c>
      <c r="C1047">
        <v>3105</v>
      </c>
      <c r="D1047" t="s">
        <v>39</v>
      </c>
      <c r="E1047" t="s">
        <v>78</v>
      </c>
      <c r="F1047" t="s">
        <v>31</v>
      </c>
      <c r="G1047">
        <v>4</v>
      </c>
      <c r="H1047">
        <v>4</v>
      </c>
      <c r="I1047">
        <v>170</v>
      </c>
      <c r="J1047">
        <v>30900</v>
      </c>
      <c r="K1047">
        <v>33</v>
      </c>
      <c r="L1047">
        <v>23</v>
      </c>
      <c r="M1047" t="s">
        <v>28</v>
      </c>
      <c r="N1047" t="s">
        <v>22</v>
      </c>
      <c r="O1047" t="s">
        <v>33</v>
      </c>
      <c r="P1047">
        <v>2016</v>
      </c>
      <c r="V1047" t="str">
        <f>IF(OR(J1047 &lt; -10846.9, J1047 &gt; 74078.13), "T", "F")</f>
        <v>F</v>
      </c>
      <c r="AB1047">
        <v>4</v>
      </c>
      <c r="AC1047">
        <v>4</v>
      </c>
      <c r="AD1047">
        <v>170</v>
      </c>
      <c r="AE1047">
        <v>33</v>
      </c>
      <c r="AF1047">
        <v>23</v>
      </c>
      <c r="AG1047">
        <v>30900</v>
      </c>
      <c r="AJ1047">
        <v>2016</v>
      </c>
      <c r="AK1047" t="s">
        <v>29</v>
      </c>
      <c r="AL1047">
        <v>30900</v>
      </c>
    </row>
    <row r="1048" spans="1:38" x14ac:dyDescent="0.3">
      <c r="A1048" t="s">
        <v>29</v>
      </c>
      <c r="B1048" t="s">
        <v>133</v>
      </c>
      <c r="C1048">
        <v>3105</v>
      </c>
      <c r="D1048" t="s">
        <v>39</v>
      </c>
      <c r="E1048" t="s">
        <v>78</v>
      </c>
      <c r="F1048" t="s">
        <v>31</v>
      </c>
      <c r="G1048">
        <v>4</v>
      </c>
      <c r="H1048">
        <v>2</v>
      </c>
      <c r="I1048">
        <v>170</v>
      </c>
      <c r="J1048">
        <v>40100</v>
      </c>
      <c r="K1048">
        <v>35</v>
      </c>
      <c r="L1048">
        <v>24</v>
      </c>
      <c r="M1048" t="s">
        <v>28</v>
      </c>
      <c r="N1048" t="s">
        <v>22</v>
      </c>
      <c r="O1048" t="s">
        <v>26</v>
      </c>
      <c r="P1048">
        <v>2016</v>
      </c>
      <c r="V1048" t="str">
        <f>IF(OR(J1048 &lt; -10846.9, J1048 &gt; 74078.13), "T", "F")</f>
        <v>F</v>
      </c>
      <c r="AB1048">
        <v>4</v>
      </c>
      <c r="AC1048">
        <v>2</v>
      </c>
      <c r="AD1048">
        <v>170</v>
      </c>
      <c r="AE1048">
        <v>35</v>
      </c>
      <c r="AF1048">
        <v>24</v>
      </c>
      <c r="AG1048">
        <v>40100</v>
      </c>
      <c r="AJ1048">
        <v>2016</v>
      </c>
      <c r="AK1048" t="s">
        <v>29</v>
      </c>
      <c r="AL1048">
        <v>40100</v>
      </c>
    </row>
    <row r="1049" spans="1:38" x14ac:dyDescent="0.3">
      <c r="A1049" t="s">
        <v>29</v>
      </c>
      <c r="B1049" t="s">
        <v>133</v>
      </c>
      <c r="C1049">
        <v>3105</v>
      </c>
      <c r="D1049" t="s">
        <v>39</v>
      </c>
      <c r="E1049" t="s">
        <v>78</v>
      </c>
      <c r="F1049" t="s">
        <v>35</v>
      </c>
      <c r="G1049">
        <v>4</v>
      </c>
      <c r="H1049">
        <v>2</v>
      </c>
      <c r="I1049">
        <v>220</v>
      </c>
      <c r="J1049">
        <v>42300</v>
      </c>
      <c r="K1049">
        <v>32</v>
      </c>
      <c r="L1049">
        <v>23</v>
      </c>
      <c r="M1049" t="s">
        <v>28</v>
      </c>
      <c r="N1049" t="s">
        <v>22</v>
      </c>
      <c r="O1049" t="s">
        <v>26</v>
      </c>
      <c r="P1049">
        <v>2016</v>
      </c>
      <c r="V1049" t="str">
        <f>IF(OR(J1049 &lt; -10846.9, J1049 &gt; 74078.13), "T", "F")</f>
        <v>F</v>
      </c>
      <c r="AB1049">
        <v>4</v>
      </c>
      <c r="AC1049">
        <v>2</v>
      </c>
      <c r="AD1049">
        <v>220</v>
      </c>
      <c r="AE1049">
        <v>32</v>
      </c>
      <c r="AF1049">
        <v>23</v>
      </c>
      <c r="AG1049">
        <v>42300</v>
      </c>
      <c r="AJ1049">
        <v>2016</v>
      </c>
      <c r="AK1049" t="s">
        <v>29</v>
      </c>
      <c r="AL1049">
        <v>42300</v>
      </c>
    </row>
    <row r="1050" spans="1:38" x14ac:dyDescent="0.3">
      <c r="A1050" t="s">
        <v>29</v>
      </c>
      <c r="B1050" t="s">
        <v>133</v>
      </c>
      <c r="C1050">
        <v>3105</v>
      </c>
      <c r="D1050" t="s">
        <v>61</v>
      </c>
      <c r="E1050" t="s">
        <v>78</v>
      </c>
      <c r="F1050" t="s">
        <v>31</v>
      </c>
      <c r="G1050">
        <v>4</v>
      </c>
      <c r="H1050">
        <v>4</v>
      </c>
      <c r="I1050">
        <v>150</v>
      </c>
      <c r="J1050">
        <v>42050</v>
      </c>
      <c r="K1050">
        <v>43</v>
      </c>
      <c r="L1050">
        <v>31</v>
      </c>
      <c r="M1050" t="s">
        <v>62</v>
      </c>
      <c r="N1050" t="s">
        <v>22</v>
      </c>
      <c r="O1050" t="s">
        <v>33</v>
      </c>
      <c r="P1050">
        <v>2016</v>
      </c>
      <c r="V1050" t="str">
        <f>IF(OR(J1050 &lt; -10846.9, J1050 &gt; 74078.13), "T", "F")</f>
        <v>F</v>
      </c>
      <c r="AB1050">
        <v>4</v>
      </c>
      <c r="AC1050">
        <v>4</v>
      </c>
      <c r="AD1050">
        <v>150</v>
      </c>
      <c r="AE1050">
        <v>43</v>
      </c>
      <c r="AF1050">
        <v>31</v>
      </c>
      <c r="AG1050">
        <v>42050</v>
      </c>
      <c r="AJ1050">
        <v>2016</v>
      </c>
      <c r="AK1050" t="s">
        <v>29</v>
      </c>
      <c r="AL1050">
        <v>42050</v>
      </c>
    </row>
    <row r="1051" spans="1:38" x14ac:dyDescent="0.3">
      <c r="A1051" t="s">
        <v>29</v>
      </c>
      <c r="B1051" t="s">
        <v>133</v>
      </c>
      <c r="C1051">
        <v>3105</v>
      </c>
      <c r="D1051" t="s">
        <v>39</v>
      </c>
      <c r="E1051" t="s">
        <v>78</v>
      </c>
      <c r="F1051" t="s">
        <v>35</v>
      </c>
      <c r="G1051">
        <v>4</v>
      </c>
      <c r="H1051">
        <v>4</v>
      </c>
      <c r="I1051">
        <v>220</v>
      </c>
      <c r="J1051">
        <v>43150</v>
      </c>
      <c r="K1051">
        <v>35</v>
      </c>
      <c r="L1051">
        <v>26</v>
      </c>
      <c r="M1051" t="s">
        <v>28</v>
      </c>
      <c r="N1051" t="s">
        <v>22</v>
      </c>
      <c r="O1051" t="s">
        <v>33</v>
      </c>
      <c r="P1051">
        <v>2017</v>
      </c>
      <c r="V1051" t="str">
        <f>IF(OR(J1051 &lt; -10846.9, J1051 &gt; 74078.13), "T", "F")</f>
        <v>F</v>
      </c>
      <c r="AB1051">
        <v>4</v>
      </c>
      <c r="AC1051">
        <v>4</v>
      </c>
      <c r="AD1051">
        <v>220</v>
      </c>
      <c r="AE1051">
        <v>35</v>
      </c>
      <c r="AF1051">
        <v>26</v>
      </c>
      <c r="AG1051">
        <v>43150</v>
      </c>
      <c r="AJ1051">
        <v>2017</v>
      </c>
      <c r="AK1051" t="s">
        <v>29</v>
      </c>
      <c r="AL1051">
        <v>43150</v>
      </c>
    </row>
    <row r="1052" spans="1:38" x14ac:dyDescent="0.3">
      <c r="A1052" t="s">
        <v>29</v>
      </c>
      <c r="B1052" t="s">
        <v>133</v>
      </c>
      <c r="C1052">
        <v>3105</v>
      </c>
      <c r="D1052" t="s">
        <v>39</v>
      </c>
      <c r="E1052" t="s">
        <v>78</v>
      </c>
      <c r="F1052" t="s">
        <v>31</v>
      </c>
      <c r="G1052">
        <v>4</v>
      </c>
      <c r="H1052">
        <v>4</v>
      </c>
      <c r="I1052">
        <v>186</v>
      </c>
      <c r="J1052">
        <v>40150</v>
      </c>
      <c r="K1052">
        <v>35</v>
      </c>
      <c r="L1052">
        <v>26</v>
      </c>
      <c r="M1052" t="s">
        <v>28</v>
      </c>
      <c r="N1052" t="s">
        <v>22</v>
      </c>
      <c r="O1052" t="s">
        <v>33</v>
      </c>
      <c r="P1052">
        <v>2017</v>
      </c>
      <c r="V1052" t="str">
        <f>IF(OR(J1052 &lt; -10846.9, J1052 &gt; 74078.13), "T", "F")</f>
        <v>F</v>
      </c>
      <c r="AB1052">
        <v>4</v>
      </c>
      <c r="AC1052">
        <v>4</v>
      </c>
      <c r="AD1052">
        <v>186</v>
      </c>
      <c r="AE1052">
        <v>35</v>
      </c>
      <c r="AF1052">
        <v>26</v>
      </c>
      <c r="AG1052">
        <v>40150</v>
      </c>
      <c r="AJ1052">
        <v>2017</v>
      </c>
      <c r="AK1052" t="s">
        <v>29</v>
      </c>
      <c r="AL1052">
        <v>40150</v>
      </c>
    </row>
    <row r="1053" spans="1:38" x14ac:dyDescent="0.3">
      <c r="A1053" t="s">
        <v>29</v>
      </c>
      <c r="B1053" t="s">
        <v>133</v>
      </c>
      <c r="C1053">
        <v>3105</v>
      </c>
      <c r="D1053" t="s">
        <v>39</v>
      </c>
      <c r="E1053" t="s">
        <v>78</v>
      </c>
      <c r="F1053" t="s">
        <v>35</v>
      </c>
      <c r="G1053">
        <v>4</v>
      </c>
      <c r="H1053">
        <v>4</v>
      </c>
      <c r="I1053">
        <v>220</v>
      </c>
      <c r="J1053">
        <v>37450</v>
      </c>
      <c r="K1053">
        <v>35</v>
      </c>
      <c r="L1053">
        <v>26</v>
      </c>
      <c r="M1053" t="s">
        <v>28</v>
      </c>
      <c r="N1053" t="s">
        <v>22</v>
      </c>
      <c r="O1053" t="s">
        <v>33</v>
      </c>
      <c r="P1053">
        <v>2017</v>
      </c>
      <c r="V1053" t="str">
        <f>IF(OR(J1053 &lt; -10846.9, J1053 &gt; 74078.13), "T", "F")</f>
        <v>F</v>
      </c>
      <c r="AB1053">
        <v>4</v>
      </c>
      <c r="AC1053">
        <v>4</v>
      </c>
      <c r="AD1053">
        <v>220</v>
      </c>
      <c r="AE1053">
        <v>35</v>
      </c>
      <c r="AF1053">
        <v>26</v>
      </c>
      <c r="AG1053">
        <v>37450</v>
      </c>
      <c r="AJ1053">
        <v>2017</v>
      </c>
      <c r="AK1053" t="s">
        <v>29</v>
      </c>
      <c r="AL1053">
        <v>37450</v>
      </c>
    </row>
    <row r="1054" spans="1:38" x14ac:dyDescent="0.3">
      <c r="A1054" t="s">
        <v>29</v>
      </c>
      <c r="B1054" t="s">
        <v>133</v>
      </c>
      <c r="C1054">
        <v>3105</v>
      </c>
      <c r="D1054" t="s">
        <v>39</v>
      </c>
      <c r="E1054" t="s">
        <v>78</v>
      </c>
      <c r="F1054" t="s">
        <v>31</v>
      </c>
      <c r="G1054">
        <v>4</v>
      </c>
      <c r="H1054">
        <v>2</v>
      </c>
      <c r="I1054">
        <v>186</v>
      </c>
      <c r="J1054">
        <v>37600</v>
      </c>
      <c r="K1054">
        <v>34</v>
      </c>
      <c r="L1054">
        <v>25</v>
      </c>
      <c r="M1054" t="s">
        <v>28</v>
      </c>
      <c r="N1054" t="s">
        <v>22</v>
      </c>
      <c r="O1054" t="s">
        <v>26</v>
      </c>
      <c r="P1054">
        <v>2017</v>
      </c>
      <c r="V1054" t="str">
        <f>IF(OR(J1054 &lt; -10846.9, J1054 &gt; 74078.13), "T", "F")</f>
        <v>F</v>
      </c>
      <c r="AB1054">
        <v>4</v>
      </c>
      <c r="AC1054">
        <v>2</v>
      </c>
      <c r="AD1054">
        <v>186</v>
      </c>
      <c r="AE1054">
        <v>34</v>
      </c>
      <c r="AF1054">
        <v>25</v>
      </c>
      <c r="AG1054">
        <v>37600</v>
      </c>
      <c r="AJ1054">
        <v>2017</v>
      </c>
      <c r="AK1054" t="s">
        <v>29</v>
      </c>
      <c r="AL1054">
        <v>37600</v>
      </c>
    </row>
    <row r="1055" spans="1:38" x14ac:dyDescent="0.3">
      <c r="A1055" t="s">
        <v>29</v>
      </c>
      <c r="B1055" t="s">
        <v>133</v>
      </c>
      <c r="C1055">
        <v>3105</v>
      </c>
      <c r="D1055" t="s">
        <v>39</v>
      </c>
      <c r="E1055" t="s">
        <v>78</v>
      </c>
      <c r="F1055" t="s">
        <v>31</v>
      </c>
      <c r="G1055">
        <v>4</v>
      </c>
      <c r="H1055">
        <v>4</v>
      </c>
      <c r="I1055">
        <v>186</v>
      </c>
      <c r="J1055">
        <v>34450</v>
      </c>
      <c r="K1055">
        <v>35</v>
      </c>
      <c r="L1055">
        <v>26</v>
      </c>
      <c r="M1055" t="s">
        <v>28</v>
      </c>
      <c r="N1055" t="s">
        <v>22</v>
      </c>
      <c r="O1055" t="s">
        <v>33</v>
      </c>
      <c r="P1055">
        <v>2017</v>
      </c>
      <c r="V1055" t="str">
        <f>IF(OR(J1055 &lt; -10846.9, J1055 &gt; 74078.13), "T", "F")</f>
        <v>F</v>
      </c>
      <c r="AB1055">
        <v>4</v>
      </c>
      <c r="AC1055">
        <v>4</v>
      </c>
      <c r="AD1055">
        <v>186</v>
      </c>
      <c r="AE1055">
        <v>35</v>
      </c>
      <c r="AF1055">
        <v>26</v>
      </c>
      <c r="AG1055">
        <v>34450</v>
      </c>
      <c r="AJ1055">
        <v>2017</v>
      </c>
      <c r="AK1055" t="s">
        <v>29</v>
      </c>
      <c r="AL1055">
        <v>34450</v>
      </c>
    </row>
    <row r="1056" spans="1:38" x14ac:dyDescent="0.3">
      <c r="A1056" t="s">
        <v>29</v>
      </c>
      <c r="B1056" t="s">
        <v>133</v>
      </c>
      <c r="C1056">
        <v>3105</v>
      </c>
      <c r="D1056" t="s">
        <v>39</v>
      </c>
      <c r="E1056" t="s">
        <v>78</v>
      </c>
      <c r="F1056" t="s">
        <v>35</v>
      </c>
      <c r="G1056">
        <v>4</v>
      </c>
      <c r="H1056">
        <v>2</v>
      </c>
      <c r="I1056">
        <v>220</v>
      </c>
      <c r="J1056">
        <v>40300</v>
      </c>
      <c r="K1056">
        <v>34</v>
      </c>
      <c r="L1056">
        <v>25</v>
      </c>
      <c r="M1056" t="s">
        <v>28</v>
      </c>
      <c r="N1056" t="s">
        <v>22</v>
      </c>
      <c r="O1056" t="s">
        <v>26</v>
      </c>
      <c r="P1056">
        <v>2017</v>
      </c>
      <c r="V1056" t="str">
        <f>IF(OR(J1056 &lt; -10846.9, J1056 &gt; 74078.13), "T", "F")</f>
        <v>F</v>
      </c>
      <c r="AB1056">
        <v>4</v>
      </c>
      <c r="AC1056">
        <v>2</v>
      </c>
      <c r="AD1056">
        <v>220</v>
      </c>
      <c r="AE1056">
        <v>34</v>
      </c>
      <c r="AF1056">
        <v>25</v>
      </c>
      <c r="AG1056">
        <v>40300</v>
      </c>
      <c r="AJ1056">
        <v>2017</v>
      </c>
      <c r="AK1056" t="s">
        <v>29</v>
      </c>
      <c r="AL1056">
        <v>40300</v>
      </c>
    </row>
    <row r="1057" spans="1:38" x14ac:dyDescent="0.3">
      <c r="A1057" t="s">
        <v>29</v>
      </c>
      <c r="B1057" t="s">
        <v>133</v>
      </c>
      <c r="C1057">
        <v>3105</v>
      </c>
      <c r="D1057" t="s">
        <v>39</v>
      </c>
      <c r="E1057" t="s">
        <v>78</v>
      </c>
      <c r="F1057" t="s">
        <v>35</v>
      </c>
      <c r="G1057">
        <v>4</v>
      </c>
      <c r="H1057">
        <v>2</v>
      </c>
      <c r="I1057">
        <v>220</v>
      </c>
      <c r="J1057">
        <v>49250</v>
      </c>
      <c r="K1057">
        <v>34</v>
      </c>
      <c r="L1057">
        <v>25</v>
      </c>
      <c r="M1057" t="s">
        <v>28</v>
      </c>
      <c r="N1057" t="s">
        <v>22</v>
      </c>
      <c r="O1057" t="s">
        <v>26</v>
      </c>
      <c r="P1057">
        <v>2017</v>
      </c>
      <c r="V1057" t="str">
        <f>IF(OR(J1057 &lt; -10846.9, J1057 &gt; 74078.13), "T", "F")</f>
        <v>F</v>
      </c>
      <c r="AB1057">
        <v>4</v>
      </c>
      <c r="AC1057">
        <v>2</v>
      </c>
      <c r="AD1057">
        <v>220</v>
      </c>
      <c r="AE1057">
        <v>34</v>
      </c>
      <c r="AF1057">
        <v>25</v>
      </c>
      <c r="AG1057">
        <v>49250</v>
      </c>
      <c r="AJ1057">
        <v>2017</v>
      </c>
      <c r="AK1057" t="s">
        <v>29</v>
      </c>
      <c r="AL1057">
        <v>49250</v>
      </c>
    </row>
    <row r="1058" spans="1:38" x14ac:dyDescent="0.3">
      <c r="A1058" t="s">
        <v>29</v>
      </c>
      <c r="B1058" t="s">
        <v>133</v>
      </c>
      <c r="C1058">
        <v>3105</v>
      </c>
      <c r="D1058" t="s">
        <v>39</v>
      </c>
      <c r="E1058" t="s">
        <v>78</v>
      </c>
      <c r="F1058" t="s">
        <v>35</v>
      </c>
      <c r="G1058">
        <v>4</v>
      </c>
      <c r="H1058">
        <v>2</v>
      </c>
      <c r="I1058">
        <v>220</v>
      </c>
      <c r="J1058">
        <v>43550</v>
      </c>
      <c r="K1058">
        <v>34</v>
      </c>
      <c r="L1058">
        <v>25</v>
      </c>
      <c r="M1058" t="s">
        <v>28</v>
      </c>
      <c r="N1058" t="s">
        <v>22</v>
      </c>
      <c r="O1058" t="s">
        <v>26</v>
      </c>
      <c r="P1058">
        <v>2017</v>
      </c>
      <c r="V1058" t="str">
        <f>IF(OR(J1058 &lt; -10846.9, J1058 &gt; 74078.13), "T", "F")</f>
        <v>F</v>
      </c>
      <c r="AB1058">
        <v>4</v>
      </c>
      <c r="AC1058">
        <v>2</v>
      </c>
      <c r="AD1058">
        <v>220</v>
      </c>
      <c r="AE1058">
        <v>34</v>
      </c>
      <c r="AF1058">
        <v>25</v>
      </c>
      <c r="AG1058">
        <v>43550</v>
      </c>
      <c r="AJ1058">
        <v>2017</v>
      </c>
      <c r="AK1058" t="s">
        <v>29</v>
      </c>
      <c r="AL1058">
        <v>43550</v>
      </c>
    </row>
    <row r="1059" spans="1:38" x14ac:dyDescent="0.3">
      <c r="A1059" t="s">
        <v>29</v>
      </c>
      <c r="B1059" t="s">
        <v>133</v>
      </c>
      <c r="C1059">
        <v>3105</v>
      </c>
      <c r="D1059" t="s">
        <v>39</v>
      </c>
      <c r="E1059" t="s">
        <v>78</v>
      </c>
      <c r="F1059" t="s">
        <v>31</v>
      </c>
      <c r="G1059">
        <v>4</v>
      </c>
      <c r="H1059">
        <v>4</v>
      </c>
      <c r="I1059">
        <v>186</v>
      </c>
      <c r="J1059">
        <v>31200</v>
      </c>
      <c r="K1059">
        <v>35</v>
      </c>
      <c r="L1059">
        <v>26</v>
      </c>
      <c r="M1059" t="s">
        <v>28</v>
      </c>
      <c r="N1059" t="s">
        <v>22</v>
      </c>
      <c r="O1059" t="s">
        <v>33</v>
      </c>
      <c r="P1059">
        <v>2017</v>
      </c>
      <c r="V1059" t="str">
        <f>IF(OR(J1059 &lt; -10846.9, J1059 &gt; 74078.13), "T", "F")</f>
        <v>F</v>
      </c>
      <c r="AB1059">
        <v>4</v>
      </c>
      <c r="AC1059">
        <v>4</v>
      </c>
      <c r="AD1059">
        <v>186</v>
      </c>
      <c r="AE1059">
        <v>35</v>
      </c>
      <c r="AF1059">
        <v>26</v>
      </c>
      <c r="AG1059">
        <v>31200</v>
      </c>
      <c r="AJ1059">
        <v>2017</v>
      </c>
      <c r="AK1059" t="s">
        <v>29</v>
      </c>
      <c r="AL1059">
        <v>31200</v>
      </c>
    </row>
    <row r="1060" spans="1:38" x14ac:dyDescent="0.3">
      <c r="A1060" t="s">
        <v>29</v>
      </c>
      <c r="B1060" t="s">
        <v>133</v>
      </c>
      <c r="C1060">
        <v>3105</v>
      </c>
      <c r="D1060" t="s">
        <v>39</v>
      </c>
      <c r="E1060" t="s">
        <v>78</v>
      </c>
      <c r="F1060" t="s">
        <v>31</v>
      </c>
      <c r="G1060">
        <v>4</v>
      </c>
      <c r="H1060">
        <v>2</v>
      </c>
      <c r="I1060">
        <v>186</v>
      </c>
      <c r="J1060">
        <v>40850</v>
      </c>
      <c r="K1060">
        <v>34</v>
      </c>
      <c r="L1060">
        <v>25</v>
      </c>
      <c r="M1060" t="s">
        <v>28</v>
      </c>
      <c r="N1060" t="s">
        <v>22</v>
      </c>
      <c r="O1060" t="s">
        <v>26</v>
      </c>
      <c r="P1060">
        <v>2017</v>
      </c>
      <c r="V1060" t="str">
        <f>IF(OR(J1060 &lt; -10846.9, J1060 &gt; 74078.13), "T", "F")</f>
        <v>F</v>
      </c>
      <c r="AB1060">
        <v>4</v>
      </c>
      <c r="AC1060">
        <v>2</v>
      </c>
      <c r="AD1060">
        <v>186</v>
      </c>
      <c r="AE1060">
        <v>34</v>
      </c>
      <c r="AF1060">
        <v>25</v>
      </c>
      <c r="AG1060">
        <v>40850</v>
      </c>
      <c r="AJ1060">
        <v>2017</v>
      </c>
      <c r="AK1060" t="s">
        <v>29</v>
      </c>
      <c r="AL1060">
        <v>40850</v>
      </c>
    </row>
    <row r="1061" spans="1:38" x14ac:dyDescent="0.3">
      <c r="A1061" t="s">
        <v>29</v>
      </c>
      <c r="B1061" t="s">
        <v>133</v>
      </c>
      <c r="C1061">
        <v>3105</v>
      </c>
      <c r="D1061" t="s">
        <v>39</v>
      </c>
      <c r="E1061" t="s">
        <v>78</v>
      </c>
      <c r="F1061" t="s">
        <v>31</v>
      </c>
      <c r="G1061">
        <v>4</v>
      </c>
      <c r="H1061">
        <v>2</v>
      </c>
      <c r="I1061">
        <v>186</v>
      </c>
      <c r="J1061">
        <v>46550</v>
      </c>
      <c r="K1061">
        <v>34</v>
      </c>
      <c r="L1061">
        <v>25</v>
      </c>
      <c r="M1061" t="s">
        <v>28</v>
      </c>
      <c r="N1061" t="s">
        <v>22</v>
      </c>
      <c r="O1061" t="s">
        <v>26</v>
      </c>
      <c r="P1061">
        <v>2017</v>
      </c>
      <c r="V1061" t="str">
        <f>IF(OR(J1061 &lt; -10846.9, J1061 &gt; 74078.13), "T", "F")</f>
        <v>F</v>
      </c>
      <c r="AB1061">
        <v>4</v>
      </c>
      <c r="AC1061">
        <v>2</v>
      </c>
      <c r="AD1061">
        <v>186</v>
      </c>
      <c r="AE1061">
        <v>34</v>
      </c>
      <c r="AF1061">
        <v>25</v>
      </c>
      <c r="AG1061">
        <v>46550</v>
      </c>
      <c r="AJ1061">
        <v>2017</v>
      </c>
      <c r="AK1061" t="s">
        <v>29</v>
      </c>
      <c r="AL1061">
        <v>46550</v>
      </c>
    </row>
    <row r="1062" spans="1:38" x14ac:dyDescent="0.3">
      <c r="A1062" t="s">
        <v>29</v>
      </c>
      <c r="B1062" t="s">
        <v>133</v>
      </c>
      <c r="C1062">
        <v>3105</v>
      </c>
      <c r="D1062" t="s">
        <v>39</v>
      </c>
      <c r="E1062" t="s">
        <v>78</v>
      </c>
      <c r="F1062" t="s">
        <v>35</v>
      </c>
      <c r="G1062">
        <v>4</v>
      </c>
      <c r="H1062">
        <v>4</v>
      </c>
      <c r="I1062">
        <v>220</v>
      </c>
      <c r="J1062">
        <v>34200</v>
      </c>
      <c r="K1062">
        <v>35</v>
      </c>
      <c r="L1062">
        <v>26</v>
      </c>
      <c r="M1062" t="s">
        <v>28</v>
      </c>
      <c r="N1062" t="s">
        <v>22</v>
      </c>
      <c r="O1062" t="s">
        <v>33</v>
      </c>
      <c r="P1062">
        <v>2017</v>
      </c>
      <c r="V1062" t="str">
        <f>IF(OR(J1062 &lt; -10846.9, J1062 &gt; 74078.13), "T", "F")</f>
        <v>F</v>
      </c>
      <c r="AB1062">
        <v>4</v>
      </c>
      <c r="AC1062">
        <v>4</v>
      </c>
      <c r="AD1062">
        <v>220</v>
      </c>
      <c r="AE1062">
        <v>35</v>
      </c>
      <c r="AF1062">
        <v>26</v>
      </c>
      <c r="AG1062">
        <v>34200</v>
      </c>
      <c r="AJ1062">
        <v>2017</v>
      </c>
      <c r="AK1062" t="s">
        <v>29</v>
      </c>
      <c r="AL1062">
        <v>34200</v>
      </c>
    </row>
    <row r="1063" spans="1:38" x14ac:dyDescent="0.3">
      <c r="A1063" t="s">
        <v>29</v>
      </c>
      <c r="B1063" t="s">
        <v>134</v>
      </c>
      <c r="C1063">
        <v>3105</v>
      </c>
      <c r="D1063" t="s">
        <v>39</v>
      </c>
      <c r="E1063" t="s">
        <v>78</v>
      </c>
      <c r="F1063" t="s">
        <v>35</v>
      </c>
      <c r="G1063">
        <v>4</v>
      </c>
      <c r="H1063">
        <v>4</v>
      </c>
      <c r="I1063">
        <v>252</v>
      </c>
      <c r="J1063">
        <v>51400</v>
      </c>
      <c r="K1063">
        <v>28</v>
      </c>
      <c r="L1063">
        <v>23</v>
      </c>
      <c r="M1063" t="s">
        <v>28</v>
      </c>
      <c r="N1063" t="s">
        <v>32</v>
      </c>
      <c r="O1063" t="s">
        <v>36</v>
      </c>
      <c r="P1063">
        <v>2017</v>
      </c>
      <c r="V1063" t="str">
        <f>IF(OR(J1063 &lt; -10846.9, J1063 &gt; 74078.13), "T", "F")</f>
        <v>F</v>
      </c>
      <c r="AB1063">
        <v>4</v>
      </c>
      <c r="AC1063">
        <v>4</v>
      </c>
      <c r="AD1063">
        <v>252</v>
      </c>
      <c r="AE1063">
        <v>28</v>
      </c>
      <c r="AF1063">
        <v>23</v>
      </c>
      <c r="AG1063">
        <v>51400</v>
      </c>
      <c r="AJ1063">
        <v>2017</v>
      </c>
      <c r="AK1063" t="s">
        <v>29</v>
      </c>
      <c r="AL1063">
        <v>51400</v>
      </c>
    </row>
    <row r="1064" spans="1:38" x14ac:dyDescent="0.3">
      <c r="A1064" t="s">
        <v>29</v>
      </c>
      <c r="B1064" t="s">
        <v>134</v>
      </c>
      <c r="C1064">
        <v>3105</v>
      </c>
      <c r="D1064" t="s">
        <v>39</v>
      </c>
      <c r="E1064" t="s">
        <v>78</v>
      </c>
      <c r="F1064" t="s">
        <v>35</v>
      </c>
      <c r="G1064">
        <v>4</v>
      </c>
      <c r="H1064">
        <v>4</v>
      </c>
      <c r="I1064">
        <v>252</v>
      </c>
      <c r="J1064">
        <v>44000</v>
      </c>
      <c r="K1064">
        <v>28</v>
      </c>
      <c r="L1064">
        <v>23</v>
      </c>
      <c r="M1064" t="s">
        <v>28</v>
      </c>
      <c r="N1064" t="s">
        <v>32</v>
      </c>
      <c r="O1064" t="s">
        <v>36</v>
      </c>
      <c r="P1064">
        <v>2017</v>
      </c>
      <c r="V1064" t="str">
        <f>IF(OR(J1064 &lt; -10846.9, J1064 &gt; 74078.13), "T", "F")</f>
        <v>F</v>
      </c>
      <c r="AB1064">
        <v>4</v>
      </c>
      <c r="AC1064">
        <v>4</v>
      </c>
      <c r="AD1064">
        <v>252</v>
      </c>
      <c r="AE1064">
        <v>28</v>
      </c>
      <c r="AF1064">
        <v>23</v>
      </c>
      <c r="AG1064">
        <v>44000</v>
      </c>
      <c r="AJ1064">
        <v>2017</v>
      </c>
      <c r="AK1064" t="s">
        <v>29</v>
      </c>
      <c r="AL1064">
        <v>44000</v>
      </c>
    </row>
    <row r="1065" spans="1:38" x14ac:dyDescent="0.3">
      <c r="A1065" t="s">
        <v>29</v>
      </c>
      <c r="B1065" t="s">
        <v>134</v>
      </c>
      <c r="C1065">
        <v>3105</v>
      </c>
      <c r="D1065" t="s">
        <v>39</v>
      </c>
      <c r="E1065" t="s">
        <v>78</v>
      </c>
      <c r="F1065" t="s">
        <v>35</v>
      </c>
      <c r="G1065">
        <v>4</v>
      </c>
      <c r="H1065">
        <v>4</v>
      </c>
      <c r="I1065">
        <v>252</v>
      </c>
      <c r="J1065">
        <v>47000</v>
      </c>
      <c r="K1065">
        <v>28</v>
      </c>
      <c r="L1065">
        <v>23</v>
      </c>
      <c r="M1065" t="s">
        <v>28</v>
      </c>
      <c r="N1065" t="s">
        <v>32</v>
      </c>
      <c r="O1065" t="s">
        <v>36</v>
      </c>
      <c r="P1065">
        <v>2017</v>
      </c>
      <c r="V1065" t="str">
        <f>IF(OR(J1065 &lt; -10846.9, J1065 &gt; 74078.13), "T", "F")</f>
        <v>F</v>
      </c>
      <c r="AB1065">
        <v>4</v>
      </c>
      <c r="AC1065">
        <v>4</v>
      </c>
      <c r="AD1065">
        <v>252</v>
      </c>
      <c r="AE1065">
        <v>28</v>
      </c>
      <c r="AF1065">
        <v>23</v>
      </c>
      <c r="AG1065">
        <v>47000</v>
      </c>
      <c r="AJ1065">
        <v>2017</v>
      </c>
      <c r="AK1065" t="s">
        <v>29</v>
      </c>
      <c r="AL1065">
        <v>47000</v>
      </c>
    </row>
    <row r="1066" spans="1:38" x14ac:dyDescent="0.3">
      <c r="A1066" t="s">
        <v>29</v>
      </c>
      <c r="B1066" t="s">
        <v>135</v>
      </c>
      <c r="C1066">
        <v>3105</v>
      </c>
      <c r="D1066" t="s">
        <v>18</v>
      </c>
      <c r="E1066" t="s">
        <v>34</v>
      </c>
      <c r="F1066" t="s">
        <v>35</v>
      </c>
      <c r="G1066">
        <v>4</v>
      </c>
      <c r="H1066">
        <v>4</v>
      </c>
      <c r="I1066">
        <v>220</v>
      </c>
      <c r="J1066">
        <v>45000</v>
      </c>
      <c r="K1066">
        <v>31</v>
      </c>
      <c r="L1066">
        <v>22</v>
      </c>
      <c r="M1066" t="s">
        <v>28</v>
      </c>
      <c r="N1066" t="s">
        <v>32</v>
      </c>
      <c r="O1066" t="s">
        <v>33</v>
      </c>
      <c r="P1066">
        <v>2015</v>
      </c>
      <c r="V1066" t="str">
        <f>IF(OR(J1066 &lt; -10846.9, J1066 &gt; 74078.13), "T", "F")</f>
        <v>F</v>
      </c>
      <c r="AB1066">
        <v>4</v>
      </c>
      <c r="AC1066">
        <v>4</v>
      </c>
      <c r="AD1066">
        <v>220</v>
      </c>
      <c r="AE1066">
        <v>31</v>
      </c>
      <c r="AF1066">
        <v>22</v>
      </c>
      <c r="AG1066">
        <v>45000</v>
      </c>
      <c r="AJ1066">
        <v>2015</v>
      </c>
      <c r="AK1066" t="s">
        <v>29</v>
      </c>
      <c r="AL1066">
        <v>45000</v>
      </c>
    </row>
    <row r="1067" spans="1:38" x14ac:dyDescent="0.3">
      <c r="A1067" t="s">
        <v>29</v>
      </c>
      <c r="B1067" t="s">
        <v>135</v>
      </c>
      <c r="C1067">
        <v>3105</v>
      </c>
      <c r="D1067" t="s">
        <v>18</v>
      </c>
      <c r="E1067" t="s">
        <v>34</v>
      </c>
      <c r="F1067" t="s">
        <v>35</v>
      </c>
      <c r="G1067">
        <v>4</v>
      </c>
      <c r="H1067">
        <v>4</v>
      </c>
      <c r="I1067">
        <v>220</v>
      </c>
      <c r="J1067">
        <v>39700</v>
      </c>
      <c r="K1067">
        <v>31</v>
      </c>
      <c r="L1067">
        <v>22</v>
      </c>
      <c r="M1067" t="s">
        <v>28</v>
      </c>
      <c r="N1067" t="s">
        <v>32</v>
      </c>
      <c r="O1067" t="s">
        <v>33</v>
      </c>
      <c r="P1067">
        <v>2015</v>
      </c>
      <c r="V1067" t="str">
        <f>IF(OR(J1067 &lt; -10846.9, J1067 &gt; 74078.13), "T", "F")</f>
        <v>F</v>
      </c>
      <c r="AB1067">
        <v>4</v>
      </c>
      <c r="AC1067">
        <v>4</v>
      </c>
      <c r="AD1067">
        <v>220</v>
      </c>
      <c r="AE1067">
        <v>31</v>
      </c>
      <c r="AF1067">
        <v>22</v>
      </c>
      <c r="AG1067">
        <v>39700</v>
      </c>
      <c r="AJ1067">
        <v>2015</v>
      </c>
      <c r="AK1067" t="s">
        <v>29</v>
      </c>
      <c r="AL1067">
        <v>39700</v>
      </c>
    </row>
    <row r="1068" spans="1:38" x14ac:dyDescent="0.3">
      <c r="A1068" t="s">
        <v>29</v>
      </c>
      <c r="B1068" t="s">
        <v>135</v>
      </c>
      <c r="C1068">
        <v>3105</v>
      </c>
      <c r="D1068" t="s">
        <v>18</v>
      </c>
      <c r="E1068" t="s">
        <v>19</v>
      </c>
      <c r="F1068" t="s">
        <v>35</v>
      </c>
      <c r="G1068">
        <v>4</v>
      </c>
      <c r="H1068">
        <v>4</v>
      </c>
      <c r="I1068">
        <v>220</v>
      </c>
      <c r="J1068">
        <v>43800</v>
      </c>
      <c r="K1068">
        <v>32</v>
      </c>
      <c r="L1068">
        <v>22</v>
      </c>
      <c r="M1068" t="s">
        <v>28</v>
      </c>
      <c r="N1068" t="s">
        <v>32</v>
      </c>
      <c r="O1068" t="s">
        <v>33</v>
      </c>
      <c r="P1068">
        <v>2015</v>
      </c>
      <c r="V1068" t="str">
        <f>IF(OR(J1068 &lt; -10846.9, J1068 &gt; 74078.13), "T", "F")</f>
        <v>F</v>
      </c>
      <c r="AB1068">
        <v>4</v>
      </c>
      <c r="AC1068">
        <v>4</v>
      </c>
      <c r="AD1068">
        <v>220</v>
      </c>
      <c r="AE1068">
        <v>32</v>
      </c>
      <c r="AF1068">
        <v>22</v>
      </c>
      <c r="AG1068">
        <v>43800</v>
      </c>
      <c r="AJ1068">
        <v>2015</v>
      </c>
      <c r="AK1068" t="s">
        <v>29</v>
      </c>
      <c r="AL1068">
        <v>43800</v>
      </c>
    </row>
    <row r="1069" spans="1:38" x14ac:dyDescent="0.3">
      <c r="A1069" t="s">
        <v>29</v>
      </c>
      <c r="B1069" t="s">
        <v>135</v>
      </c>
      <c r="C1069">
        <v>3105</v>
      </c>
      <c r="D1069" t="s">
        <v>18</v>
      </c>
      <c r="E1069" t="s">
        <v>34</v>
      </c>
      <c r="F1069" t="s">
        <v>31</v>
      </c>
      <c r="G1069">
        <v>4</v>
      </c>
      <c r="H1069">
        <v>4</v>
      </c>
      <c r="I1069">
        <v>220</v>
      </c>
      <c r="J1069">
        <v>35500</v>
      </c>
      <c r="K1069">
        <v>32</v>
      </c>
      <c r="L1069">
        <v>24</v>
      </c>
      <c r="M1069" t="s">
        <v>28</v>
      </c>
      <c r="N1069" t="s">
        <v>32</v>
      </c>
      <c r="O1069" t="s">
        <v>33</v>
      </c>
      <c r="P1069">
        <v>2015</v>
      </c>
      <c r="V1069" t="str">
        <f>IF(OR(J1069 &lt; -10846.9, J1069 &gt; 74078.13), "T", "F")</f>
        <v>F</v>
      </c>
      <c r="AB1069">
        <v>4</v>
      </c>
      <c r="AC1069">
        <v>4</v>
      </c>
      <c r="AD1069">
        <v>220</v>
      </c>
      <c r="AE1069">
        <v>32</v>
      </c>
      <c r="AF1069">
        <v>24</v>
      </c>
      <c r="AG1069">
        <v>35500</v>
      </c>
      <c r="AJ1069">
        <v>2015</v>
      </c>
      <c r="AK1069" t="s">
        <v>29</v>
      </c>
      <c r="AL1069">
        <v>35500</v>
      </c>
    </row>
    <row r="1070" spans="1:38" x14ac:dyDescent="0.3">
      <c r="A1070" t="s">
        <v>29</v>
      </c>
      <c r="B1070" t="s">
        <v>135</v>
      </c>
      <c r="C1070">
        <v>3105</v>
      </c>
      <c r="D1070" t="s">
        <v>18</v>
      </c>
      <c r="E1070" t="s">
        <v>19</v>
      </c>
      <c r="F1070" t="s">
        <v>35</v>
      </c>
      <c r="G1070">
        <v>4</v>
      </c>
      <c r="H1070">
        <v>4</v>
      </c>
      <c r="I1070">
        <v>220</v>
      </c>
      <c r="J1070">
        <v>38500</v>
      </c>
      <c r="K1070">
        <v>32</v>
      </c>
      <c r="L1070">
        <v>22</v>
      </c>
      <c r="M1070" t="s">
        <v>28</v>
      </c>
      <c r="N1070" t="s">
        <v>32</v>
      </c>
      <c r="O1070" t="s">
        <v>33</v>
      </c>
      <c r="P1070">
        <v>2015</v>
      </c>
      <c r="V1070" t="str">
        <f>IF(OR(J1070 &lt; -10846.9, J1070 &gt; 74078.13), "T", "F")</f>
        <v>F</v>
      </c>
      <c r="AB1070">
        <v>4</v>
      </c>
      <c r="AC1070">
        <v>4</v>
      </c>
      <c r="AD1070">
        <v>220</v>
      </c>
      <c r="AE1070">
        <v>32</v>
      </c>
      <c r="AF1070">
        <v>22</v>
      </c>
      <c r="AG1070">
        <v>38500</v>
      </c>
      <c r="AJ1070">
        <v>2015</v>
      </c>
      <c r="AK1070" t="s">
        <v>29</v>
      </c>
      <c r="AL1070">
        <v>38500</v>
      </c>
    </row>
    <row r="1071" spans="1:38" x14ac:dyDescent="0.3">
      <c r="A1071" t="s">
        <v>29</v>
      </c>
      <c r="B1071" t="s">
        <v>135</v>
      </c>
      <c r="C1071">
        <v>3105</v>
      </c>
      <c r="D1071" t="s">
        <v>18</v>
      </c>
      <c r="E1071" t="s">
        <v>34</v>
      </c>
      <c r="F1071" t="s">
        <v>31</v>
      </c>
      <c r="G1071">
        <v>4</v>
      </c>
      <c r="H1071">
        <v>4</v>
      </c>
      <c r="I1071">
        <v>220</v>
      </c>
      <c r="J1071">
        <v>37600</v>
      </c>
      <c r="K1071">
        <v>32</v>
      </c>
      <c r="L1071">
        <v>24</v>
      </c>
      <c r="M1071" t="s">
        <v>28</v>
      </c>
      <c r="N1071" t="s">
        <v>32</v>
      </c>
      <c r="O1071" t="s">
        <v>33</v>
      </c>
      <c r="P1071">
        <v>2015</v>
      </c>
      <c r="V1071" t="str">
        <f>IF(OR(J1071 &lt; -10846.9, J1071 &gt; 74078.13), "T", "F")</f>
        <v>F</v>
      </c>
      <c r="AB1071">
        <v>4</v>
      </c>
      <c r="AC1071">
        <v>4</v>
      </c>
      <c r="AD1071">
        <v>220</v>
      </c>
      <c r="AE1071">
        <v>32</v>
      </c>
      <c r="AF1071">
        <v>24</v>
      </c>
      <c r="AG1071">
        <v>37600</v>
      </c>
      <c r="AJ1071">
        <v>2015</v>
      </c>
      <c r="AK1071" t="s">
        <v>29</v>
      </c>
      <c r="AL1071">
        <v>37600</v>
      </c>
    </row>
    <row r="1072" spans="1:38" x14ac:dyDescent="0.3">
      <c r="A1072" t="s">
        <v>29</v>
      </c>
      <c r="B1072" t="s">
        <v>135</v>
      </c>
      <c r="C1072">
        <v>3105</v>
      </c>
      <c r="D1072" t="s">
        <v>18</v>
      </c>
      <c r="E1072" t="s">
        <v>19</v>
      </c>
      <c r="F1072" t="s">
        <v>35</v>
      </c>
      <c r="G1072">
        <v>4</v>
      </c>
      <c r="H1072">
        <v>4</v>
      </c>
      <c r="I1072">
        <v>220</v>
      </c>
      <c r="J1072">
        <v>36400</v>
      </c>
      <c r="K1072">
        <v>32</v>
      </c>
      <c r="L1072">
        <v>22</v>
      </c>
      <c r="M1072" t="s">
        <v>28</v>
      </c>
      <c r="N1072" t="s">
        <v>32</v>
      </c>
      <c r="O1072" t="s">
        <v>33</v>
      </c>
      <c r="P1072">
        <v>2015</v>
      </c>
      <c r="V1072" t="str">
        <f>IF(OR(J1072 &lt; -10846.9, J1072 &gt; 74078.13), "T", "F")</f>
        <v>F</v>
      </c>
      <c r="AB1072">
        <v>4</v>
      </c>
      <c r="AC1072">
        <v>4</v>
      </c>
      <c r="AD1072">
        <v>220</v>
      </c>
      <c r="AE1072">
        <v>32</v>
      </c>
      <c r="AF1072">
        <v>22</v>
      </c>
      <c r="AG1072">
        <v>36400</v>
      </c>
      <c r="AJ1072">
        <v>2015</v>
      </c>
      <c r="AK1072" t="s">
        <v>29</v>
      </c>
      <c r="AL1072">
        <v>36400</v>
      </c>
    </row>
    <row r="1073" spans="1:38" x14ac:dyDescent="0.3">
      <c r="A1073" t="s">
        <v>29</v>
      </c>
      <c r="B1073" t="s">
        <v>135</v>
      </c>
      <c r="C1073">
        <v>3105</v>
      </c>
      <c r="D1073" t="s">
        <v>18</v>
      </c>
      <c r="E1073" t="s">
        <v>34</v>
      </c>
      <c r="F1073" t="s">
        <v>31</v>
      </c>
      <c r="G1073">
        <v>4</v>
      </c>
      <c r="H1073">
        <v>4</v>
      </c>
      <c r="I1073">
        <v>220</v>
      </c>
      <c r="J1073">
        <v>42900</v>
      </c>
      <c r="K1073">
        <v>32</v>
      </c>
      <c r="L1073">
        <v>24</v>
      </c>
      <c r="M1073" t="s">
        <v>28</v>
      </c>
      <c r="N1073" t="s">
        <v>32</v>
      </c>
      <c r="O1073" t="s">
        <v>33</v>
      </c>
      <c r="P1073">
        <v>2015</v>
      </c>
      <c r="V1073" t="str">
        <f>IF(OR(J1073 &lt; -10846.9, J1073 &gt; 74078.13), "T", "F")</f>
        <v>F</v>
      </c>
      <c r="AB1073">
        <v>4</v>
      </c>
      <c r="AC1073">
        <v>4</v>
      </c>
      <c r="AD1073">
        <v>220</v>
      </c>
      <c r="AE1073">
        <v>32</v>
      </c>
      <c r="AF1073">
        <v>24</v>
      </c>
      <c r="AG1073">
        <v>42900</v>
      </c>
      <c r="AJ1073">
        <v>2015</v>
      </c>
      <c r="AK1073" t="s">
        <v>29</v>
      </c>
      <c r="AL1073">
        <v>42900</v>
      </c>
    </row>
    <row r="1074" spans="1:38" x14ac:dyDescent="0.3">
      <c r="A1074" t="s">
        <v>29</v>
      </c>
      <c r="B1074" t="s">
        <v>135</v>
      </c>
      <c r="C1074">
        <v>3105</v>
      </c>
      <c r="D1074" t="s">
        <v>18</v>
      </c>
      <c r="E1074" t="s">
        <v>34</v>
      </c>
      <c r="F1074" t="s">
        <v>35</v>
      </c>
      <c r="G1074">
        <v>4</v>
      </c>
      <c r="H1074">
        <v>4</v>
      </c>
      <c r="I1074">
        <v>220</v>
      </c>
      <c r="J1074">
        <v>37600</v>
      </c>
      <c r="K1074">
        <v>31</v>
      </c>
      <c r="L1074">
        <v>22</v>
      </c>
      <c r="M1074" t="s">
        <v>28</v>
      </c>
      <c r="N1074" t="s">
        <v>32</v>
      </c>
      <c r="O1074" t="s">
        <v>33</v>
      </c>
      <c r="P1074">
        <v>2015</v>
      </c>
      <c r="V1074" t="str">
        <f>IF(OR(J1074 &lt; -10846.9, J1074 &gt; 74078.13), "T", "F")</f>
        <v>F</v>
      </c>
      <c r="AB1074">
        <v>4</v>
      </c>
      <c r="AC1074">
        <v>4</v>
      </c>
      <c r="AD1074">
        <v>220</v>
      </c>
      <c r="AE1074">
        <v>31</v>
      </c>
      <c r="AF1074">
        <v>22</v>
      </c>
      <c r="AG1074">
        <v>37600</v>
      </c>
      <c r="AJ1074">
        <v>2015</v>
      </c>
      <c r="AK1074" t="s">
        <v>29</v>
      </c>
      <c r="AL1074">
        <v>37600</v>
      </c>
    </row>
    <row r="1075" spans="1:38" x14ac:dyDescent="0.3">
      <c r="A1075" t="s">
        <v>29</v>
      </c>
      <c r="B1075" t="s">
        <v>135</v>
      </c>
      <c r="C1075">
        <v>3105</v>
      </c>
      <c r="D1075" t="s">
        <v>18</v>
      </c>
      <c r="E1075" t="s">
        <v>19</v>
      </c>
      <c r="F1075" t="s">
        <v>35</v>
      </c>
      <c r="G1075">
        <v>4</v>
      </c>
      <c r="H1075">
        <v>4</v>
      </c>
      <c r="I1075">
        <v>220</v>
      </c>
      <c r="J1075">
        <v>37000</v>
      </c>
      <c r="K1075">
        <v>32</v>
      </c>
      <c r="L1075">
        <v>22</v>
      </c>
      <c r="M1075" t="s">
        <v>28</v>
      </c>
      <c r="N1075" t="s">
        <v>32</v>
      </c>
      <c r="O1075" t="s">
        <v>33</v>
      </c>
      <c r="P1075">
        <v>2016</v>
      </c>
      <c r="V1075" t="str">
        <f>IF(OR(J1075 &lt; -10846.9, J1075 &gt; 74078.13), "T", "F")</f>
        <v>F</v>
      </c>
      <c r="AB1075">
        <v>4</v>
      </c>
      <c r="AC1075">
        <v>4</v>
      </c>
      <c r="AD1075">
        <v>220</v>
      </c>
      <c r="AE1075">
        <v>32</v>
      </c>
      <c r="AF1075">
        <v>22</v>
      </c>
      <c r="AG1075">
        <v>37000</v>
      </c>
      <c r="AJ1075">
        <v>2016</v>
      </c>
      <c r="AK1075" t="s">
        <v>29</v>
      </c>
      <c r="AL1075">
        <v>37000</v>
      </c>
    </row>
    <row r="1076" spans="1:38" x14ac:dyDescent="0.3">
      <c r="A1076" t="s">
        <v>29</v>
      </c>
      <c r="B1076" t="s">
        <v>135</v>
      </c>
      <c r="C1076">
        <v>3105</v>
      </c>
      <c r="D1076" t="s">
        <v>18</v>
      </c>
      <c r="E1076" t="s">
        <v>34</v>
      </c>
      <c r="F1076" t="s">
        <v>31</v>
      </c>
      <c r="G1076">
        <v>4</v>
      </c>
      <c r="H1076">
        <v>4</v>
      </c>
      <c r="I1076">
        <v>220</v>
      </c>
      <c r="J1076">
        <v>38000</v>
      </c>
      <c r="K1076">
        <v>31</v>
      </c>
      <c r="L1076">
        <v>22</v>
      </c>
      <c r="M1076" t="s">
        <v>28</v>
      </c>
      <c r="N1076" t="s">
        <v>32</v>
      </c>
      <c r="O1076" t="s">
        <v>33</v>
      </c>
      <c r="P1076">
        <v>2016</v>
      </c>
      <c r="V1076" t="str">
        <f>IF(OR(J1076 &lt; -10846.9, J1076 &gt; 74078.13), "T", "F")</f>
        <v>F</v>
      </c>
      <c r="AB1076">
        <v>4</v>
      </c>
      <c r="AC1076">
        <v>4</v>
      </c>
      <c r="AD1076">
        <v>220</v>
      </c>
      <c r="AE1076">
        <v>31</v>
      </c>
      <c r="AF1076">
        <v>22</v>
      </c>
      <c r="AG1076">
        <v>38000</v>
      </c>
      <c r="AJ1076">
        <v>2016</v>
      </c>
      <c r="AK1076" t="s">
        <v>29</v>
      </c>
      <c r="AL1076">
        <v>38000</v>
      </c>
    </row>
    <row r="1077" spans="1:38" x14ac:dyDescent="0.3">
      <c r="A1077" t="s">
        <v>29</v>
      </c>
      <c r="B1077" t="s">
        <v>135</v>
      </c>
      <c r="C1077">
        <v>3105</v>
      </c>
      <c r="D1077" t="s">
        <v>18</v>
      </c>
      <c r="E1077" t="s">
        <v>34</v>
      </c>
      <c r="F1077" t="s">
        <v>35</v>
      </c>
      <c r="G1077">
        <v>4</v>
      </c>
      <c r="H1077">
        <v>4</v>
      </c>
      <c r="I1077">
        <v>220</v>
      </c>
      <c r="J1077">
        <v>38000</v>
      </c>
      <c r="K1077">
        <v>31</v>
      </c>
      <c r="L1077">
        <v>22</v>
      </c>
      <c r="M1077" t="s">
        <v>28</v>
      </c>
      <c r="N1077" t="s">
        <v>32</v>
      </c>
      <c r="O1077" t="s">
        <v>33</v>
      </c>
      <c r="P1077">
        <v>2016</v>
      </c>
      <c r="V1077" t="str">
        <f>IF(OR(J1077 &lt; -10846.9, J1077 &gt; 74078.13), "T", "F")</f>
        <v>F</v>
      </c>
      <c r="AB1077">
        <v>4</v>
      </c>
      <c r="AC1077">
        <v>4</v>
      </c>
      <c r="AD1077">
        <v>220</v>
      </c>
      <c r="AE1077">
        <v>31</v>
      </c>
      <c r="AF1077">
        <v>22</v>
      </c>
      <c r="AG1077">
        <v>38000</v>
      </c>
      <c r="AJ1077">
        <v>2016</v>
      </c>
      <c r="AK1077" t="s">
        <v>29</v>
      </c>
      <c r="AL1077">
        <v>38000</v>
      </c>
    </row>
    <row r="1078" spans="1:38" x14ac:dyDescent="0.3">
      <c r="A1078" t="s">
        <v>29</v>
      </c>
      <c r="B1078" t="s">
        <v>135</v>
      </c>
      <c r="C1078">
        <v>3105</v>
      </c>
      <c r="D1078" t="s">
        <v>18</v>
      </c>
      <c r="E1078" t="s">
        <v>34</v>
      </c>
      <c r="F1078" t="s">
        <v>31</v>
      </c>
      <c r="G1078">
        <v>4</v>
      </c>
      <c r="H1078">
        <v>4</v>
      </c>
      <c r="I1078">
        <v>220</v>
      </c>
      <c r="J1078">
        <v>35900</v>
      </c>
      <c r="K1078">
        <v>31</v>
      </c>
      <c r="L1078">
        <v>22</v>
      </c>
      <c r="M1078" t="s">
        <v>28</v>
      </c>
      <c r="N1078" t="s">
        <v>32</v>
      </c>
      <c r="O1078" t="s">
        <v>33</v>
      </c>
      <c r="P1078">
        <v>2016</v>
      </c>
      <c r="V1078" t="str">
        <f>IF(OR(J1078 &lt; -10846.9, J1078 &gt; 74078.13), "T", "F")</f>
        <v>F</v>
      </c>
      <c r="AB1078">
        <v>4</v>
      </c>
      <c r="AC1078">
        <v>4</v>
      </c>
      <c r="AD1078">
        <v>220</v>
      </c>
      <c r="AE1078">
        <v>31</v>
      </c>
      <c r="AF1078">
        <v>22</v>
      </c>
      <c r="AG1078">
        <v>35900</v>
      </c>
      <c r="AJ1078">
        <v>2016</v>
      </c>
      <c r="AK1078" t="s">
        <v>29</v>
      </c>
      <c r="AL1078">
        <v>35900</v>
      </c>
    </row>
    <row r="1079" spans="1:38" x14ac:dyDescent="0.3">
      <c r="A1079" t="s">
        <v>29</v>
      </c>
      <c r="B1079" t="s">
        <v>135</v>
      </c>
      <c r="C1079">
        <v>3105</v>
      </c>
      <c r="D1079" t="s">
        <v>18</v>
      </c>
      <c r="E1079" t="s">
        <v>34</v>
      </c>
      <c r="F1079" t="s">
        <v>35</v>
      </c>
      <c r="G1079">
        <v>4</v>
      </c>
      <c r="H1079">
        <v>4</v>
      </c>
      <c r="I1079">
        <v>220</v>
      </c>
      <c r="J1079">
        <v>40100</v>
      </c>
      <c r="K1079">
        <v>31</v>
      </c>
      <c r="L1079">
        <v>22</v>
      </c>
      <c r="M1079" t="s">
        <v>28</v>
      </c>
      <c r="N1079" t="s">
        <v>32</v>
      </c>
      <c r="O1079" t="s">
        <v>33</v>
      </c>
      <c r="P1079">
        <v>2016</v>
      </c>
      <c r="V1079" t="str">
        <f>IF(OR(J1079 &lt; -10846.9, J1079 &gt; 74078.13), "T", "F")</f>
        <v>F</v>
      </c>
      <c r="AB1079">
        <v>4</v>
      </c>
      <c r="AC1079">
        <v>4</v>
      </c>
      <c r="AD1079">
        <v>220</v>
      </c>
      <c r="AE1079">
        <v>31</v>
      </c>
      <c r="AF1079">
        <v>22</v>
      </c>
      <c r="AG1079">
        <v>40100</v>
      </c>
      <c r="AJ1079">
        <v>2016</v>
      </c>
      <c r="AK1079" t="s">
        <v>29</v>
      </c>
      <c r="AL1079">
        <v>40100</v>
      </c>
    </row>
    <row r="1080" spans="1:38" x14ac:dyDescent="0.3">
      <c r="A1080" t="s">
        <v>29</v>
      </c>
      <c r="B1080" t="s">
        <v>135</v>
      </c>
      <c r="C1080">
        <v>3105</v>
      </c>
      <c r="D1080" t="s">
        <v>18</v>
      </c>
      <c r="E1080" t="s">
        <v>19</v>
      </c>
      <c r="F1080" t="s">
        <v>35</v>
      </c>
      <c r="G1080">
        <v>4</v>
      </c>
      <c r="H1080">
        <v>4</v>
      </c>
      <c r="I1080">
        <v>220</v>
      </c>
      <c r="J1080">
        <v>39100</v>
      </c>
      <c r="K1080">
        <v>32</v>
      </c>
      <c r="L1080">
        <v>22</v>
      </c>
      <c r="M1080" t="s">
        <v>28</v>
      </c>
      <c r="N1080" t="s">
        <v>32</v>
      </c>
      <c r="O1080" t="s">
        <v>33</v>
      </c>
      <c r="P1080">
        <v>2016</v>
      </c>
      <c r="V1080" t="str">
        <f>IF(OR(J1080 &lt; -10846.9, J1080 &gt; 74078.13), "T", "F")</f>
        <v>F</v>
      </c>
      <c r="AB1080">
        <v>4</v>
      </c>
      <c r="AC1080">
        <v>4</v>
      </c>
      <c r="AD1080">
        <v>220</v>
      </c>
      <c r="AE1080">
        <v>32</v>
      </c>
      <c r="AF1080">
        <v>22</v>
      </c>
      <c r="AG1080">
        <v>39100</v>
      </c>
      <c r="AJ1080">
        <v>2016</v>
      </c>
      <c r="AK1080" t="s">
        <v>29</v>
      </c>
      <c r="AL1080">
        <v>39100</v>
      </c>
    </row>
    <row r="1081" spans="1:38" x14ac:dyDescent="0.3">
      <c r="A1081" t="s">
        <v>29</v>
      </c>
      <c r="B1081" t="s">
        <v>135</v>
      </c>
      <c r="C1081">
        <v>3105</v>
      </c>
      <c r="D1081" t="s">
        <v>39</v>
      </c>
      <c r="E1081" t="s">
        <v>78</v>
      </c>
      <c r="F1081" t="s">
        <v>31</v>
      </c>
      <c r="G1081">
        <v>4</v>
      </c>
      <c r="H1081">
        <v>4</v>
      </c>
      <c r="I1081">
        <v>252</v>
      </c>
      <c r="J1081">
        <v>37300</v>
      </c>
      <c r="K1081">
        <v>33</v>
      </c>
      <c r="L1081">
        <v>25</v>
      </c>
      <c r="M1081" t="s">
        <v>25</v>
      </c>
      <c r="N1081" t="s">
        <v>32</v>
      </c>
      <c r="O1081" t="s">
        <v>33</v>
      </c>
      <c r="P1081">
        <v>2017</v>
      </c>
      <c r="V1081" t="str">
        <f>IF(OR(J1081 &lt; -10846.9, J1081 &gt; 74078.13), "T", "F")</f>
        <v>F</v>
      </c>
      <c r="AB1081">
        <v>4</v>
      </c>
      <c r="AC1081">
        <v>4</v>
      </c>
      <c r="AD1081">
        <v>252</v>
      </c>
      <c r="AE1081">
        <v>33</v>
      </c>
      <c r="AF1081">
        <v>25</v>
      </c>
      <c r="AG1081">
        <v>37300</v>
      </c>
      <c r="AJ1081">
        <v>2017</v>
      </c>
      <c r="AK1081" t="s">
        <v>29</v>
      </c>
      <c r="AL1081">
        <v>37300</v>
      </c>
    </row>
    <row r="1082" spans="1:38" x14ac:dyDescent="0.3">
      <c r="A1082" t="s">
        <v>29</v>
      </c>
      <c r="B1082" t="s">
        <v>135</v>
      </c>
      <c r="C1082">
        <v>3105</v>
      </c>
      <c r="D1082" t="s">
        <v>39</v>
      </c>
      <c r="E1082" t="s">
        <v>78</v>
      </c>
      <c r="F1082" t="s">
        <v>31</v>
      </c>
      <c r="G1082">
        <v>4</v>
      </c>
      <c r="H1082">
        <v>4</v>
      </c>
      <c r="I1082">
        <v>190</v>
      </c>
      <c r="J1082">
        <v>34900</v>
      </c>
      <c r="K1082">
        <v>37</v>
      </c>
      <c r="L1082">
        <v>27</v>
      </c>
      <c r="M1082" t="s">
        <v>28</v>
      </c>
      <c r="N1082" t="s">
        <v>32</v>
      </c>
      <c r="O1082" t="s">
        <v>33</v>
      </c>
      <c r="P1082">
        <v>2017</v>
      </c>
      <c r="V1082" t="str">
        <f>IF(OR(J1082 &lt; -10846.9, J1082 &gt; 74078.13), "T", "F")</f>
        <v>F</v>
      </c>
      <c r="AB1082">
        <v>4</v>
      </c>
      <c r="AC1082">
        <v>4</v>
      </c>
      <c r="AD1082">
        <v>190</v>
      </c>
      <c r="AE1082">
        <v>37</v>
      </c>
      <c r="AF1082">
        <v>27</v>
      </c>
      <c r="AG1082">
        <v>34900</v>
      </c>
      <c r="AJ1082">
        <v>2017</v>
      </c>
      <c r="AK1082" t="s">
        <v>29</v>
      </c>
      <c r="AL1082">
        <v>34900</v>
      </c>
    </row>
    <row r="1083" spans="1:38" x14ac:dyDescent="0.3">
      <c r="A1083" t="s">
        <v>29</v>
      </c>
      <c r="B1083" t="s">
        <v>135</v>
      </c>
      <c r="C1083">
        <v>3105</v>
      </c>
      <c r="D1083" t="s">
        <v>39</v>
      </c>
      <c r="E1083" t="s">
        <v>78</v>
      </c>
      <c r="F1083" t="s">
        <v>35</v>
      </c>
      <c r="G1083">
        <v>4</v>
      </c>
      <c r="H1083">
        <v>4</v>
      </c>
      <c r="I1083">
        <v>252</v>
      </c>
      <c r="J1083">
        <v>48000</v>
      </c>
      <c r="K1083">
        <v>31</v>
      </c>
      <c r="L1083">
        <v>24</v>
      </c>
      <c r="M1083" t="s">
        <v>25</v>
      </c>
      <c r="N1083" t="s">
        <v>32</v>
      </c>
      <c r="O1083" t="s">
        <v>33</v>
      </c>
      <c r="P1083">
        <v>2017</v>
      </c>
      <c r="V1083" t="str">
        <f>IF(OR(J1083 &lt; -10846.9, J1083 &gt; 74078.13), "T", "F")</f>
        <v>F</v>
      </c>
      <c r="AB1083">
        <v>4</v>
      </c>
      <c r="AC1083">
        <v>4</v>
      </c>
      <c r="AD1083">
        <v>252</v>
      </c>
      <c r="AE1083">
        <v>31</v>
      </c>
      <c r="AF1083">
        <v>24</v>
      </c>
      <c r="AG1083">
        <v>48000</v>
      </c>
      <c r="AJ1083">
        <v>2017</v>
      </c>
      <c r="AK1083" t="s">
        <v>29</v>
      </c>
      <c r="AL1083">
        <v>48000</v>
      </c>
    </row>
    <row r="1084" spans="1:38" x14ac:dyDescent="0.3">
      <c r="A1084" t="s">
        <v>29</v>
      </c>
      <c r="B1084" t="s">
        <v>135</v>
      </c>
      <c r="C1084">
        <v>3105</v>
      </c>
      <c r="D1084" t="s">
        <v>39</v>
      </c>
      <c r="E1084" t="s">
        <v>78</v>
      </c>
      <c r="F1084" t="s">
        <v>35</v>
      </c>
      <c r="G1084">
        <v>4</v>
      </c>
      <c r="H1084">
        <v>4</v>
      </c>
      <c r="I1084">
        <v>252</v>
      </c>
      <c r="J1084">
        <v>43200</v>
      </c>
      <c r="K1084">
        <v>31</v>
      </c>
      <c r="L1084">
        <v>24</v>
      </c>
      <c r="M1084" t="s">
        <v>25</v>
      </c>
      <c r="N1084" t="s">
        <v>32</v>
      </c>
      <c r="O1084" t="s">
        <v>33</v>
      </c>
      <c r="P1084">
        <v>2017</v>
      </c>
      <c r="V1084" t="str">
        <f>IF(OR(J1084 &lt; -10846.9, J1084 &gt; 74078.13), "T", "F")</f>
        <v>F</v>
      </c>
      <c r="AB1084">
        <v>4</v>
      </c>
      <c r="AC1084">
        <v>4</v>
      </c>
      <c r="AD1084">
        <v>252</v>
      </c>
      <c r="AE1084">
        <v>31</v>
      </c>
      <c r="AF1084">
        <v>24</v>
      </c>
      <c r="AG1084">
        <v>43200</v>
      </c>
      <c r="AJ1084">
        <v>2017</v>
      </c>
      <c r="AK1084" t="s">
        <v>29</v>
      </c>
      <c r="AL1084">
        <v>43200</v>
      </c>
    </row>
    <row r="1085" spans="1:38" x14ac:dyDescent="0.3">
      <c r="A1085" t="s">
        <v>29</v>
      </c>
      <c r="B1085" t="s">
        <v>135</v>
      </c>
      <c r="C1085">
        <v>3105</v>
      </c>
      <c r="D1085" t="s">
        <v>39</v>
      </c>
      <c r="E1085" t="s">
        <v>78</v>
      </c>
      <c r="F1085" t="s">
        <v>31</v>
      </c>
      <c r="G1085">
        <v>4</v>
      </c>
      <c r="H1085">
        <v>4</v>
      </c>
      <c r="I1085">
        <v>252</v>
      </c>
      <c r="J1085">
        <v>41100</v>
      </c>
      <c r="K1085">
        <v>33</v>
      </c>
      <c r="L1085">
        <v>25</v>
      </c>
      <c r="M1085" t="s">
        <v>25</v>
      </c>
      <c r="N1085" t="s">
        <v>32</v>
      </c>
      <c r="O1085" t="s">
        <v>33</v>
      </c>
      <c r="P1085">
        <v>2017</v>
      </c>
      <c r="V1085" t="str">
        <f>IF(OR(J1085 &lt; -10846.9, J1085 &gt; 74078.13), "T", "F")</f>
        <v>F</v>
      </c>
      <c r="AB1085">
        <v>4</v>
      </c>
      <c r="AC1085">
        <v>4</v>
      </c>
      <c r="AD1085">
        <v>252</v>
      </c>
      <c r="AE1085">
        <v>33</v>
      </c>
      <c r="AF1085">
        <v>25</v>
      </c>
      <c r="AG1085">
        <v>41100</v>
      </c>
      <c r="AJ1085">
        <v>2017</v>
      </c>
      <c r="AK1085" t="s">
        <v>29</v>
      </c>
      <c r="AL1085">
        <v>41100</v>
      </c>
    </row>
    <row r="1086" spans="1:38" x14ac:dyDescent="0.3">
      <c r="A1086" t="s">
        <v>29</v>
      </c>
      <c r="B1086" t="s">
        <v>135</v>
      </c>
      <c r="C1086">
        <v>3105</v>
      </c>
      <c r="D1086" t="s">
        <v>39</v>
      </c>
      <c r="E1086" t="s">
        <v>78</v>
      </c>
      <c r="F1086" t="s">
        <v>31</v>
      </c>
      <c r="G1086">
        <v>4</v>
      </c>
      <c r="H1086">
        <v>4</v>
      </c>
      <c r="I1086">
        <v>252</v>
      </c>
      <c r="J1086">
        <v>45900</v>
      </c>
      <c r="K1086">
        <v>33</v>
      </c>
      <c r="L1086">
        <v>25</v>
      </c>
      <c r="M1086" t="s">
        <v>25</v>
      </c>
      <c r="N1086" t="s">
        <v>32</v>
      </c>
      <c r="O1086" t="s">
        <v>33</v>
      </c>
      <c r="P1086">
        <v>2017</v>
      </c>
      <c r="V1086" t="str">
        <f>IF(OR(J1086 &lt; -10846.9, J1086 &gt; 74078.13), "T", "F")</f>
        <v>F</v>
      </c>
      <c r="AB1086">
        <v>4</v>
      </c>
      <c r="AC1086">
        <v>4</v>
      </c>
      <c r="AD1086">
        <v>252</v>
      </c>
      <c r="AE1086">
        <v>33</v>
      </c>
      <c r="AF1086">
        <v>25</v>
      </c>
      <c r="AG1086">
        <v>45900</v>
      </c>
      <c r="AJ1086">
        <v>2017</v>
      </c>
      <c r="AK1086" t="s">
        <v>29</v>
      </c>
      <c r="AL1086">
        <v>45900</v>
      </c>
    </row>
    <row r="1087" spans="1:38" x14ac:dyDescent="0.3">
      <c r="A1087" t="s">
        <v>29</v>
      </c>
      <c r="B1087" t="s">
        <v>135</v>
      </c>
      <c r="C1087">
        <v>3105</v>
      </c>
      <c r="D1087" t="s">
        <v>39</v>
      </c>
      <c r="E1087" t="s">
        <v>78</v>
      </c>
      <c r="F1087" t="s">
        <v>35</v>
      </c>
      <c r="G1087">
        <v>4</v>
      </c>
      <c r="H1087">
        <v>4</v>
      </c>
      <c r="I1087">
        <v>252</v>
      </c>
      <c r="J1087">
        <v>39400</v>
      </c>
      <c r="K1087">
        <v>31</v>
      </c>
      <c r="L1087">
        <v>24</v>
      </c>
      <c r="M1087" t="s">
        <v>25</v>
      </c>
      <c r="N1087" t="s">
        <v>32</v>
      </c>
      <c r="O1087" t="s">
        <v>33</v>
      </c>
      <c r="P1087">
        <v>2017</v>
      </c>
      <c r="V1087" t="str">
        <f>IF(OR(J1087 &lt; -10846.9, J1087 &gt; 74078.13), "T", "F")</f>
        <v>F</v>
      </c>
      <c r="AB1087">
        <v>4</v>
      </c>
      <c r="AC1087">
        <v>4</v>
      </c>
      <c r="AD1087">
        <v>252</v>
      </c>
      <c r="AE1087">
        <v>31</v>
      </c>
      <c r="AF1087">
        <v>24</v>
      </c>
      <c r="AG1087">
        <v>39400</v>
      </c>
      <c r="AJ1087">
        <v>2017</v>
      </c>
      <c r="AK1087" t="s">
        <v>29</v>
      </c>
      <c r="AL1087">
        <v>39400</v>
      </c>
    </row>
    <row r="1088" spans="1:38" x14ac:dyDescent="0.3">
      <c r="A1088" t="s">
        <v>29</v>
      </c>
      <c r="B1088" t="s">
        <v>135</v>
      </c>
      <c r="C1088">
        <v>3105</v>
      </c>
      <c r="D1088" t="s">
        <v>39</v>
      </c>
      <c r="E1088" t="s">
        <v>78</v>
      </c>
      <c r="F1088" t="s">
        <v>31</v>
      </c>
      <c r="G1088">
        <v>4</v>
      </c>
      <c r="H1088">
        <v>4</v>
      </c>
      <c r="I1088">
        <v>190</v>
      </c>
      <c r="J1088">
        <v>38700</v>
      </c>
      <c r="K1088">
        <v>37</v>
      </c>
      <c r="L1088">
        <v>27</v>
      </c>
      <c r="M1088" t="s">
        <v>28</v>
      </c>
      <c r="N1088" t="s">
        <v>32</v>
      </c>
      <c r="O1088" t="s">
        <v>33</v>
      </c>
      <c r="P1088">
        <v>2017</v>
      </c>
      <c r="V1088" t="str">
        <f>IF(OR(J1088 &lt; -10846.9, J1088 &gt; 74078.13), "T", "F")</f>
        <v>F</v>
      </c>
      <c r="AB1088">
        <v>4</v>
      </c>
      <c r="AC1088">
        <v>4</v>
      </c>
      <c r="AD1088">
        <v>190</v>
      </c>
      <c r="AE1088">
        <v>37</v>
      </c>
      <c r="AF1088">
        <v>27</v>
      </c>
      <c r="AG1088">
        <v>38700</v>
      </c>
      <c r="AJ1088">
        <v>2017</v>
      </c>
      <c r="AK1088" t="s">
        <v>29</v>
      </c>
      <c r="AL1088">
        <v>38700</v>
      </c>
    </row>
    <row r="1089" spans="1:38" x14ac:dyDescent="0.3">
      <c r="A1089" t="s">
        <v>29</v>
      </c>
      <c r="B1089" t="s">
        <v>135</v>
      </c>
      <c r="C1089">
        <v>3105</v>
      </c>
      <c r="D1089" t="s">
        <v>39</v>
      </c>
      <c r="E1089" t="s">
        <v>78</v>
      </c>
      <c r="F1089" t="s">
        <v>31</v>
      </c>
      <c r="G1089">
        <v>4</v>
      </c>
      <c r="H1089">
        <v>4</v>
      </c>
      <c r="I1089">
        <v>190</v>
      </c>
      <c r="J1089">
        <v>37850</v>
      </c>
      <c r="K1089">
        <v>37</v>
      </c>
      <c r="L1089">
        <v>27</v>
      </c>
      <c r="M1089" t="s">
        <v>28</v>
      </c>
      <c r="N1089" t="s">
        <v>32</v>
      </c>
      <c r="O1089" t="s">
        <v>33</v>
      </c>
      <c r="P1089">
        <v>2017</v>
      </c>
      <c r="V1089" t="str">
        <f>IF(OR(J1089 &lt; -10846.9, J1089 &gt; 74078.13), "T", "F")</f>
        <v>F</v>
      </c>
      <c r="AB1089">
        <v>4</v>
      </c>
      <c r="AC1089">
        <v>4</v>
      </c>
      <c r="AD1089">
        <v>190</v>
      </c>
      <c r="AE1089">
        <v>37</v>
      </c>
      <c r="AF1089">
        <v>27</v>
      </c>
      <c r="AG1089">
        <v>37850</v>
      </c>
      <c r="AJ1089">
        <v>2017</v>
      </c>
      <c r="AK1089" t="s">
        <v>29</v>
      </c>
      <c r="AL1089">
        <v>37850</v>
      </c>
    </row>
    <row r="1090" spans="1:38" x14ac:dyDescent="0.3">
      <c r="A1090" t="s">
        <v>29</v>
      </c>
      <c r="B1090" t="s">
        <v>135</v>
      </c>
      <c r="C1090">
        <v>3105</v>
      </c>
      <c r="D1090" t="s">
        <v>39</v>
      </c>
      <c r="E1090" t="s">
        <v>78</v>
      </c>
      <c r="F1090" t="s">
        <v>35</v>
      </c>
      <c r="G1090">
        <v>4</v>
      </c>
      <c r="H1090">
        <v>4</v>
      </c>
      <c r="I1090">
        <v>252</v>
      </c>
      <c r="J1090">
        <v>42350</v>
      </c>
      <c r="K1090">
        <v>31</v>
      </c>
      <c r="L1090">
        <v>24</v>
      </c>
      <c r="M1090" t="s">
        <v>25</v>
      </c>
      <c r="N1090" t="s">
        <v>32</v>
      </c>
      <c r="O1090" t="s">
        <v>33</v>
      </c>
      <c r="P1090">
        <v>2017</v>
      </c>
      <c r="V1090" t="str">
        <f>IF(OR(J1090 &lt; -10846.9, J1090 &gt; 74078.13), "T", "F")</f>
        <v>F</v>
      </c>
      <c r="AB1090">
        <v>4</v>
      </c>
      <c r="AC1090">
        <v>4</v>
      </c>
      <c r="AD1090">
        <v>252</v>
      </c>
      <c r="AE1090">
        <v>31</v>
      </c>
      <c r="AF1090">
        <v>24</v>
      </c>
      <c r="AG1090">
        <v>42350</v>
      </c>
      <c r="AJ1090">
        <v>2017</v>
      </c>
      <c r="AK1090" t="s">
        <v>29</v>
      </c>
      <c r="AL1090">
        <v>42350</v>
      </c>
    </row>
    <row r="1091" spans="1:38" x14ac:dyDescent="0.3">
      <c r="A1091" t="s">
        <v>29</v>
      </c>
      <c r="B1091" t="s">
        <v>136</v>
      </c>
      <c r="C1091">
        <v>3105</v>
      </c>
      <c r="D1091" t="s">
        <v>18</v>
      </c>
      <c r="E1091" t="s">
        <v>34</v>
      </c>
      <c r="F1091" t="s">
        <v>35</v>
      </c>
      <c r="G1091">
        <v>4</v>
      </c>
      <c r="H1091">
        <v>2</v>
      </c>
      <c r="I1091">
        <v>220</v>
      </c>
      <c r="J1091">
        <v>43800</v>
      </c>
      <c r="K1091">
        <v>31</v>
      </c>
      <c r="L1091">
        <v>22</v>
      </c>
      <c r="M1091" t="s">
        <v>28</v>
      </c>
      <c r="N1091" t="s">
        <v>32</v>
      </c>
      <c r="O1091" t="s">
        <v>23</v>
      </c>
      <c r="P1091">
        <v>2016</v>
      </c>
      <c r="V1091" t="str">
        <f>IF(OR(J1091 &lt; -10846.9, J1091 &gt; 74078.13), "T", "F")</f>
        <v>F</v>
      </c>
      <c r="AB1091">
        <v>4</v>
      </c>
      <c r="AC1091">
        <v>2</v>
      </c>
      <c r="AD1091">
        <v>220</v>
      </c>
      <c r="AE1091">
        <v>31</v>
      </c>
      <c r="AF1091">
        <v>22</v>
      </c>
      <c r="AG1091">
        <v>43800</v>
      </c>
      <c r="AJ1091">
        <v>2016</v>
      </c>
      <c r="AK1091" t="s">
        <v>29</v>
      </c>
      <c r="AL1091">
        <v>43800</v>
      </c>
    </row>
    <row r="1092" spans="1:38" x14ac:dyDescent="0.3">
      <c r="A1092" t="s">
        <v>29</v>
      </c>
      <c r="B1092" t="s">
        <v>136</v>
      </c>
      <c r="C1092">
        <v>3105</v>
      </c>
      <c r="D1092" t="s">
        <v>18</v>
      </c>
      <c r="E1092" t="s">
        <v>34</v>
      </c>
      <c r="F1092" t="s">
        <v>35</v>
      </c>
      <c r="G1092">
        <v>4</v>
      </c>
      <c r="H1092">
        <v>2</v>
      </c>
      <c r="I1092">
        <v>220</v>
      </c>
      <c r="J1092">
        <v>41500</v>
      </c>
      <c r="K1092">
        <v>31</v>
      </c>
      <c r="L1092">
        <v>22</v>
      </c>
      <c r="M1092" t="s">
        <v>28</v>
      </c>
      <c r="N1092" t="s">
        <v>32</v>
      </c>
      <c r="O1092" t="s">
        <v>23</v>
      </c>
      <c r="P1092">
        <v>2016</v>
      </c>
      <c r="V1092" t="str">
        <f>IF(OR(J1092 &lt; -10846.9, J1092 &gt; 74078.13), "T", "F")</f>
        <v>F</v>
      </c>
      <c r="AB1092">
        <v>4</v>
      </c>
      <c r="AC1092">
        <v>2</v>
      </c>
      <c r="AD1092">
        <v>220</v>
      </c>
      <c r="AE1092">
        <v>31</v>
      </c>
      <c r="AF1092">
        <v>22</v>
      </c>
      <c r="AG1092">
        <v>41500</v>
      </c>
      <c r="AJ1092">
        <v>2016</v>
      </c>
      <c r="AK1092" t="s">
        <v>29</v>
      </c>
      <c r="AL1092">
        <v>41500</v>
      </c>
    </row>
    <row r="1093" spans="1:38" x14ac:dyDescent="0.3">
      <c r="A1093" t="s">
        <v>29</v>
      </c>
      <c r="B1093" t="s">
        <v>136</v>
      </c>
      <c r="C1093">
        <v>3105</v>
      </c>
      <c r="D1093" t="s">
        <v>18</v>
      </c>
      <c r="E1093" t="s">
        <v>34</v>
      </c>
      <c r="F1093" t="s">
        <v>35</v>
      </c>
      <c r="G1093">
        <v>4</v>
      </c>
      <c r="H1093">
        <v>2</v>
      </c>
      <c r="I1093">
        <v>220</v>
      </c>
      <c r="J1093">
        <v>47900</v>
      </c>
      <c r="K1093">
        <v>29</v>
      </c>
      <c r="L1093">
        <v>21</v>
      </c>
      <c r="M1093" t="s">
        <v>28</v>
      </c>
      <c r="N1093" t="s">
        <v>32</v>
      </c>
      <c r="O1093" t="s">
        <v>26</v>
      </c>
      <c r="P1093">
        <v>2016</v>
      </c>
      <c r="V1093" t="str">
        <f>IF(OR(J1093 &lt; -10846.9, J1093 &gt; 74078.13), "T", "F")</f>
        <v>F</v>
      </c>
      <c r="AB1093">
        <v>4</v>
      </c>
      <c r="AC1093">
        <v>2</v>
      </c>
      <c r="AD1093">
        <v>220</v>
      </c>
      <c r="AE1093">
        <v>29</v>
      </c>
      <c r="AF1093">
        <v>21</v>
      </c>
      <c r="AG1093">
        <v>47900</v>
      </c>
      <c r="AJ1093">
        <v>2016</v>
      </c>
      <c r="AK1093" t="s">
        <v>29</v>
      </c>
      <c r="AL1093">
        <v>47900</v>
      </c>
    </row>
    <row r="1094" spans="1:38" x14ac:dyDescent="0.3">
      <c r="A1094" t="s">
        <v>29</v>
      </c>
      <c r="B1094" t="s">
        <v>136</v>
      </c>
      <c r="C1094">
        <v>3105</v>
      </c>
      <c r="D1094" t="s">
        <v>18</v>
      </c>
      <c r="E1094" t="s">
        <v>34</v>
      </c>
      <c r="F1094" t="s">
        <v>35</v>
      </c>
      <c r="G1094">
        <v>4</v>
      </c>
      <c r="H1094">
        <v>2</v>
      </c>
      <c r="I1094">
        <v>220</v>
      </c>
      <c r="J1094">
        <v>50200</v>
      </c>
      <c r="K1094">
        <v>29</v>
      </c>
      <c r="L1094">
        <v>21</v>
      </c>
      <c r="M1094" t="s">
        <v>28</v>
      </c>
      <c r="N1094" t="s">
        <v>32</v>
      </c>
      <c r="O1094" t="s">
        <v>26</v>
      </c>
      <c r="P1094">
        <v>2016</v>
      </c>
      <c r="V1094" t="str">
        <f>IF(OR(J1094 &lt; -10846.9, J1094 &gt; 74078.13), "T", "F")</f>
        <v>F</v>
      </c>
      <c r="AB1094">
        <v>4</v>
      </c>
      <c r="AC1094">
        <v>2</v>
      </c>
      <c r="AD1094">
        <v>220</v>
      </c>
      <c r="AE1094">
        <v>29</v>
      </c>
      <c r="AF1094">
        <v>21</v>
      </c>
      <c r="AG1094">
        <v>50200</v>
      </c>
      <c r="AJ1094">
        <v>2016</v>
      </c>
      <c r="AK1094" t="s">
        <v>29</v>
      </c>
      <c r="AL1094">
        <v>50200</v>
      </c>
    </row>
    <row r="1095" spans="1:38" x14ac:dyDescent="0.3">
      <c r="A1095" t="s">
        <v>29</v>
      </c>
      <c r="B1095" t="s">
        <v>136</v>
      </c>
      <c r="C1095">
        <v>3105</v>
      </c>
      <c r="D1095" t="s">
        <v>18</v>
      </c>
      <c r="E1095" t="s">
        <v>19</v>
      </c>
      <c r="F1095" t="s">
        <v>35</v>
      </c>
      <c r="G1095">
        <v>4</v>
      </c>
      <c r="H1095">
        <v>2</v>
      </c>
      <c r="I1095">
        <v>220</v>
      </c>
      <c r="J1095">
        <v>40500</v>
      </c>
      <c r="K1095">
        <v>32</v>
      </c>
      <c r="L1095">
        <v>22</v>
      </c>
      <c r="M1095" t="s">
        <v>28</v>
      </c>
      <c r="N1095" t="s">
        <v>32</v>
      </c>
      <c r="O1095" t="s">
        <v>23</v>
      </c>
      <c r="P1095">
        <v>2016</v>
      </c>
      <c r="V1095" t="str">
        <f>IF(OR(J1095 &lt; -10846.9, J1095 &gt; 74078.13), "T", "F")</f>
        <v>F</v>
      </c>
      <c r="AB1095">
        <v>4</v>
      </c>
      <c r="AC1095">
        <v>2</v>
      </c>
      <c r="AD1095">
        <v>220</v>
      </c>
      <c r="AE1095">
        <v>32</v>
      </c>
      <c r="AF1095">
        <v>22</v>
      </c>
      <c r="AG1095">
        <v>40500</v>
      </c>
      <c r="AJ1095">
        <v>2016</v>
      </c>
      <c r="AK1095" t="s">
        <v>29</v>
      </c>
      <c r="AL1095">
        <v>40500</v>
      </c>
    </row>
    <row r="1096" spans="1:38" x14ac:dyDescent="0.3">
      <c r="A1096" t="s">
        <v>29</v>
      </c>
      <c r="B1096" t="s">
        <v>136</v>
      </c>
      <c r="C1096">
        <v>3105</v>
      </c>
      <c r="D1096" t="s">
        <v>18</v>
      </c>
      <c r="E1096" t="s">
        <v>19</v>
      </c>
      <c r="F1096" t="s">
        <v>35</v>
      </c>
      <c r="G1096">
        <v>4</v>
      </c>
      <c r="H1096">
        <v>2</v>
      </c>
      <c r="I1096">
        <v>220</v>
      </c>
      <c r="J1096">
        <v>42800</v>
      </c>
      <c r="K1096">
        <v>32</v>
      </c>
      <c r="L1096">
        <v>22</v>
      </c>
      <c r="M1096" t="s">
        <v>28</v>
      </c>
      <c r="N1096" t="s">
        <v>32</v>
      </c>
      <c r="O1096" t="s">
        <v>23</v>
      </c>
      <c r="P1096">
        <v>2016</v>
      </c>
      <c r="V1096" t="str">
        <f>IF(OR(J1096 &lt; -10846.9, J1096 &gt; 74078.13), "T", "F")</f>
        <v>F</v>
      </c>
      <c r="AB1096">
        <v>4</v>
      </c>
      <c r="AC1096">
        <v>2</v>
      </c>
      <c r="AD1096">
        <v>220</v>
      </c>
      <c r="AE1096">
        <v>32</v>
      </c>
      <c r="AF1096">
        <v>22</v>
      </c>
      <c r="AG1096">
        <v>42800</v>
      </c>
      <c r="AJ1096">
        <v>2016</v>
      </c>
      <c r="AK1096" t="s">
        <v>29</v>
      </c>
      <c r="AL1096">
        <v>42800</v>
      </c>
    </row>
    <row r="1097" spans="1:38" x14ac:dyDescent="0.3">
      <c r="A1097" t="s">
        <v>29</v>
      </c>
      <c r="B1097" t="s">
        <v>136</v>
      </c>
      <c r="C1097">
        <v>3105</v>
      </c>
      <c r="D1097" t="s">
        <v>127</v>
      </c>
      <c r="E1097" t="s">
        <v>19</v>
      </c>
      <c r="F1097" t="s">
        <v>35</v>
      </c>
      <c r="G1097">
        <v>4</v>
      </c>
      <c r="H1097">
        <v>2</v>
      </c>
      <c r="I1097">
        <v>220</v>
      </c>
      <c r="J1097">
        <v>41200</v>
      </c>
      <c r="K1097">
        <v>32</v>
      </c>
      <c r="L1097">
        <v>23</v>
      </c>
      <c r="M1097" t="s">
        <v>128</v>
      </c>
      <c r="N1097" t="s">
        <v>32</v>
      </c>
      <c r="O1097" t="s">
        <v>23</v>
      </c>
      <c r="P1097">
        <v>2017</v>
      </c>
      <c r="V1097" t="str">
        <f>IF(OR(J1097 &lt; -10846.9, J1097 &gt; 74078.13), "T", "F")</f>
        <v>F</v>
      </c>
      <c r="AB1097">
        <v>4</v>
      </c>
      <c r="AC1097">
        <v>2</v>
      </c>
      <c r="AD1097">
        <v>220</v>
      </c>
      <c r="AE1097">
        <v>32</v>
      </c>
      <c r="AF1097">
        <v>23</v>
      </c>
      <c r="AG1097">
        <v>41200</v>
      </c>
      <c r="AJ1097">
        <v>2017</v>
      </c>
      <c r="AK1097" t="s">
        <v>29</v>
      </c>
      <c r="AL1097">
        <v>41200</v>
      </c>
    </row>
    <row r="1098" spans="1:38" x14ac:dyDescent="0.3">
      <c r="A1098" t="s">
        <v>29</v>
      </c>
      <c r="B1098" t="s">
        <v>136</v>
      </c>
      <c r="C1098">
        <v>3105</v>
      </c>
      <c r="D1098" t="s">
        <v>127</v>
      </c>
      <c r="E1098" t="s">
        <v>34</v>
      </c>
      <c r="F1098" t="s">
        <v>35</v>
      </c>
      <c r="G1098">
        <v>4</v>
      </c>
      <c r="H1098">
        <v>2</v>
      </c>
      <c r="I1098">
        <v>220</v>
      </c>
      <c r="J1098">
        <v>48600</v>
      </c>
      <c r="K1098">
        <v>21</v>
      </c>
      <c r="L1098">
        <v>15</v>
      </c>
      <c r="M1098" t="s">
        <v>128</v>
      </c>
      <c r="N1098" t="s">
        <v>32</v>
      </c>
      <c r="O1098" t="s">
        <v>26</v>
      </c>
      <c r="P1098">
        <v>2017</v>
      </c>
      <c r="V1098" t="str">
        <f>IF(OR(J1098 &lt; -10846.9, J1098 &gt; 74078.13), "T", "F")</f>
        <v>F</v>
      </c>
      <c r="AB1098">
        <v>4</v>
      </c>
      <c r="AC1098">
        <v>2</v>
      </c>
      <c r="AD1098">
        <v>220</v>
      </c>
      <c r="AE1098">
        <v>21</v>
      </c>
      <c r="AF1098">
        <v>15</v>
      </c>
      <c r="AG1098">
        <v>48600</v>
      </c>
      <c r="AJ1098">
        <v>2017</v>
      </c>
      <c r="AK1098" t="s">
        <v>29</v>
      </c>
      <c r="AL1098">
        <v>48600</v>
      </c>
    </row>
    <row r="1099" spans="1:38" x14ac:dyDescent="0.3">
      <c r="A1099" t="s">
        <v>29</v>
      </c>
      <c r="B1099" t="s">
        <v>136</v>
      </c>
      <c r="C1099">
        <v>3105</v>
      </c>
      <c r="D1099" t="s">
        <v>127</v>
      </c>
      <c r="E1099" t="s">
        <v>34</v>
      </c>
      <c r="F1099" t="s">
        <v>35</v>
      </c>
      <c r="G1099">
        <v>4</v>
      </c>
      <c r="H1099">
        <v>2</v>
      </c>
      <c r="I1099">
        <v>220</v>
      </c>
      <c r="J1099">
        <v>42200</v>
      </c>
      <c r="K1099">
        <v>22</v>
      </c>
      <c r="L1099">
        <v>15</v>
      </c>
      <c r="M1099" t="s">
        <v>128</v>
      </c>
      <c r="N1099" t="s">
        <v>32</v>
      </c>
      <c r="O1099" t="s">
        <v>23</v>
      </c>
      <c r="P1099">
        <v>2017</v>
      </c>
      <c r="V1099" t="str">
        <f>IF(OR(J1099 &lt; -10846.9, J1099 &gt; 74078.13), "T", "F")</f>
        <v>F</v>
      </c>
      <c r="AB1099">
        <v>4</v>
      </c>
      <c r="AC1099">
        <v>2</v>
      </c>
      <c r="AD1099">
        <v>220</v>
      </c>
      <c r="AE1099">
        <v>22</v>
      </c>
      <c r="AF1099">
        <v>15</v>
      </c>
      <c r="AG1099">
        <v>42200</v>
      </c>
      <c r="AJ1099">
        <v>2017</v>
      </c>
      <c r="AK1099" t="s">
        <v>29</v>
      </c>
      <c r="AL1099">
        <v>42200</v>
      </c>
    </row>
    <row r="1100" spans="1:38" x14ac:dyDescent="0.3">
      <c r="A1100" t="s">
        <v>29</v>
      </c>
      <c r="B1100" t="s">
        <v>137</v>
      </c>
      <c r="C1100">
        <v>3105</v>
      </c>
      <c r="D1100" t="s">
        <v>61</v>
      </c>
      <c r="E1100" t="s">
        <v>34</v>
      </c>
      <c r="F1100" t="s">
        <v>35</v>
      </c>
      <c r="G1100">
        <v>6</v>
      </c>
      <c r="H1100">
        <v>4</v>
      </c>
      <c r="I1100">
        <v>240</v>
      </c>
      <c r="J1100">
        <v>58700</v>
      </c>
      <c r="K1100">
        <v>38</v>
      </c>
      <c r="L1100">
        <v>24</v>
      </c>
      <c r="M1100" t="s">
        <v>62</v>
      </c>
      <c r="N1100" t="s">
        <v>32</v>
      </c>
      <c r="O1100" t="s">
        <v>33</v>
      </c>
      <c r="P1100">
        <v>2015</v>
      </c>
      <c r="V1100" t="str">
        <f>IF(OR(J1100 &lt; -10846.9, J1100 &gt; 74078.13), "T", "F")</f>
        <v>F</v>
      </c>
      <c r="AB1100">
        <v>6</v>
      </c>
      <c r="AC1100">
        <v>4</v>
      </c>
      <c r="AD1100">
        <v>240</v>
      </c>
      <c r="AE1100">
        <v>38</v>
      </c>
      <c r="AF1100">
        <v>24</v>
      </c>
      <c r="AG1100">
        <v>58700</v>
      </c>
      <c r="AJ1100">
        <v>2015</v>
      </c>
      <c r="AK1100" t="s">
        <v>29</v>
      </c>
      <c r="AL1100">
        <v>58700</v>
      </c>
    </row>
    <row r="1101" spans="1:38" x14ac:dyDescent="0.3">
      <c r="A1101" t="s">
        <v>29</v>
      </c>
      <c r="B1101" t="s">
        <v>137</v>
      </c>
      <c r="C1101">
        <v>3105</v>
      </c>
      <c r="D1101" t="s">
        <v>39</v>
      </c>
      <c r="E1101" t="s">
        <v>34</v>
      </c>
      <c r="F1101" t="s">
        <v>35</v>
      </c>
      <c r="G1101">
        <v>4</v>
      </c>
      <c r="H1101">
        <v>4</v>
      </c>
      <c r="I1101">
        <v>220</v>
      </c>
      <c r="J1101">
        <v>50450</v>
      </c>
      <c r="K1101">
        <v>29</v>
      </c>
      <c r="L1101">
        <v>20</v>
      </c>
      <c r="M1101" t="s">
        <v>28</v>
      </c>
      <c r="N1101" t="s">
        <v>32</v>
      </c>
      <c r="O1101" t="s">
        <v>33</v>
      </c>
      <c r="P1101">
        <v>2015</v>
      </c>
      <c r="V1101" t="str">
        <f>IF(OR(J1101 &lt; -10846.9, J1101 &gt; 74078.13), "T", "F")</f>
        <v>F</v>
      </c>
      <c r="AB1101">
        <v>4</v>
      </c>
      <c r="AC1101">
        <v>4</v>
      </c>
      <c r="AD1101">
        <v>220</v>
      </c>
      <c r="AE1101">
        <v>29</v>
      </c>
      <c r="AF1101">
        <v>20</v>
      </c>
      <c r="AG1101">
        <v>50450</v>
      </c>
      <c r="AJ1101">
        <v>2015</v>
      </c>
      <c r="AK1101" t="s">
        <v>29</v>
      </c>
      <c r="AL1101">
        <v>50450</v>
      </c>
    </row>
    <row r="1102" spans="1:38" x14ac:dyDescent="0.3">
      <c r="A1102" t="s">
        <v>29</v>
      </c>
      <c r="B1102" t="s">
        <v>137</v>
      </c>
      <c r="C1102">
        <v>3105</v>
      </c>
      <c r="D1102" t="s">
        <v>39</v>
      </c>
      <c r="E1102" t="s">
        <v>34</v>
      </c>
      <c r="F1102" t="s">
        <v>31</v>
      </c>
      <c r="G1102">
        <v>4</v>
      </c>
      <c r="H1102">
        <v>4</v>
      </c>
      <c r="I1102">
        <v>220</v>
      </c>
      <c r="J1102">
        <v>44800</v>
      </c>
      <c r="K1102">
        <v>33</v>
      </c>
      <c r="L1102">
        <v>25</v>
      </c>
      <c r="M1102" t="s">
        <v>28</v>
      </c>
      <c r="N1102" t="s">
        <v>32</v>
      </c>
      <c r="O1102" t="s">
        <v>33</v>
      </c>
      <c r="P1102">
        <v>2015</v>
      </c>
      <c r="V1102" t="str">
        <f>IF(OR(J1102 &lt; -10846.9, J1102 &gt; 74078.13), "T", "F")</f>
        <v>F</v>
      </c>
      <c r="AB1102">
        <v>4</v>
      </c>
      <c r="AC1102">
        <v>4</v>
      </c>
      <c r="AD1102">
        <v>220</v>
      </c>
      <c r="AE1102">
        <v>33</v>
      </c>
      <c r="AF1102">
        <v>25</v>
      </c>
      <c r="AG1102">
        <v>44800</v>
      </c>
      <c r="AJ1102">
        <v>2015</v>
      </c>
      <c r="AK1102" t="s">
        <v>29</v>
      </c>
      <c r="AL1102">
        <v>44800</v>
      </c>
    </row>
    <row r="1103" spans="1:38" x14ac:dyDescent="0.3">
      <c r="A1103" t="s">
        <v>29</v>
      </c>
      <c r="B1103" t="s">
        <v>137</v>
      </c>
      <c r="C1103">
        <v>3105</v>
      </c>
      <c r="D1103" t="s">
        <v>18</v>
      </c>
      <c r="E1103" t="s">
        <v>34</v>
      </c>
      <c r="F1103" t="s">
        <v>35</v>
      </c>
      <c r="G1103">
        <v>6</v>
      </c>
      <c r="H1103">
        <v>4</v>
      </c>
      <c r="I1103">
        <v>310</v>
      </c>
      <c r="J1103">
        <v>60100</v>
      </c>
      <c r="K1103">
        <v>27</v>
      </c>
      <c r="L1103">
        <v>18</v>
      </c>
      <c r="M1103" t="s">
        <v>28</v>
      </c>
      <c r="N1103" t="s">
        <v>32</v>
      </c>
      <c r="O1103" t="s">
        <v>33</v>
      </c>
      <c r="P1103">
        <v>2015</v>
      </c>
      <c r="V1103" t="str">
        <f>IF(OR(J1103 &lt; -10846.9, J1103 &gt; 74078.13), "T", "F")</f>
        <v>F</v>
      </c>
      <c r="AB1103">
        <v>6</v>
      </c>
      <c r="AC1103">
        <v>4</v>
      </c>
      <c r="AD1103">
        <v>310</v>
      </c>
      <c r="AE1103">
        <v>27</v>
      </c>
      <c r="AF1103">
        <v>18</v>
      </c>
      <c r="AG1103">
        <v>60100</v>
      </c>
      <c r="AJ1103">
        <v>2015</v>
      </c>
      <c r="AK1103" t="s">
        <v>29</v>
      </c>
      <c r="AL1103">
        <v>60100</v>
      </c>
    </row>
    <row r="1104" spans="1:38" x14ac:dyDescent="0.3">
      <c r="A1104" t="s">
        <v>29</v>
      </c>
      <c r="B1104" t="s">
        <v>137</v>
      </c>
      <c r="C1104">
        <v>3105</v>
      </c>
      <c r="D1104" t="s">
        <v>39</v>
      </c>
      <c r="E1104" t="s">
        <v>34</v>
      </c>
      <c r="F1104" t="s">
        <v>31</v>
      </c>
      <c r="G1104">
        <v>4</v>
      </c>
      <c r="H1104">
        <v>4</v>
      </c>
      <c r="I1104">
        <v>220</v>
      </c>
      <c r="J1104">
        <v>48350</v>
      </c>
      <c r="K1104">
        <v>33</v>
      </c>
      <c r="L1104">
        <v>25</v>
      </c>
      <c r="M1104" t="s">
        <v>28</v>
      </c>
      <c r="N1104" t="s">
        <v>32</v>
      </c>
      <c r="O1104" t="s">
        <v>33</v>
      </c>
      <c r="P1104">
        <v>2015</v>
      </c>
      <c r="V1104" t="str">
        <f>IF(OR(J1104 &lt; -10846.9, J1104 &gt; 74078.13), "T", "F")</f>
        <v>F</v>
      </c>
      <c r="AB1104">
        <v>4</v>
      </c>
      <c r="AC1104">
        <v>4</v>
      </c>
      <c r="AD1104">
        <v>220</v>
      </c>
      <c r="AE1104">
        <v>33</v>
      </c>
      <c r="AF1104">
        <v>25</v>
      </c>
      <c r="AG1104">
        <v>48350</v>
      </c>
      <c r="AJ1104">
        <v>2015</v>
      </c>
      <c r="AK1104" t="s">
        <v>29</v>
      </c>
      <c r="AL1104">
        <v>48350</v>
      </c>
    </row>
    <row r="1105" spans="1:38" x14ac:dyDescent="0.3">
      <c r="A1105" t="s">
        <v>29</v>
      </c>
      <c r="B1105" t="s">
        <v>137</v>
      </c>
      <c r="C1105">
        <v>3105</v>
      </c>
      <c r="D1105" t="s">
        <v>18</v>
      </c>
      <c r="E1105" t="s">
        <v>34</v>
      </c>
      <c r="F1105" t="s">
        <v>35</v>
      </c>
      <c r="G1105">
        <v>6</v>
      </c>
      <c r="H1105">
        <v>4</v>
      </c>
      <c r="I1105">
        <v>310</v>
      </c>
      <c r="J1105">
        <v>56300</v>
      </c>
      <c r="K1105">
        <v>27</v>
      </c>
      <c r="L1105">
        <v>18</v>
      </c>
      <c r="M1105" t="s">
        <v>28</v>
      </c>
      <c r="N1105" t="s">
        <v>32</v>
      </c>
      <c r="O1105" t="s">
        <v>33</v>
      </c>
      <c r="P1105">
        <v>2015</v>
      </c>
      <c r="V1105" t="str">
        <f>IF(OR(J1105 &lt; -10846.9, J1105 &gt; 74078.13), "T", "F")</f>
        <v>F</v>
      </c>
      <c r="AB1105">
        <v>6</v>
      </c>
      <c r="AC1105">
        <v>4</v>
      </c>
      <c r="AD1105">
        <v>310</v>
      </c>
      <c r="AE1105">
        <v>27</v>
      </c>
      <c r="AF1105">
        <v>18</v>
      </c>
      <c r="AG1105">
        <v>56300</v>
      </c>
      <c r="AJ1105">
        <v>2015</v>
      </c>
      <c r="AK1105" t="s">
        <v>29</v>
      </c>
      <c r="AL1105">
        <v>56300</v>
      </c>
    </row>
    <row r="1106" spans="1:38" x14ac:dyDescent="0.3">
      <c r="A1106" t="s">
        <v>29</v>
      </c>
      <c r="B1106" t="s">
        <v>137</v>
      </c>
      <c r="C1106">
        <v>3105</v>
      </c>
      <c r="D1106" t="s">
        <v>39</v>
      </c>
      <c r="E1106" t="s">
        <v>34</v>
      </c>
      <c r="F1106" t="s">
        <v>35</v>
      </c>
      <c r="G1106">
        <v>4</v>
      </c>
      <c r="H1106">
        <v>4</v>
      </c>
      <c r="I1106">
        <v>220</v>
      </c>
      <c r="J1106">
        <v>46900</v>
      </c>
      <c r="K1106">
        <v>29</v>
      </c>
      <c r="L1106">
        <v>20</v>
      </c>
      <c r="M1106" t="s">
        <v>28</v>
      </c>
      <c r="N1106" t="s">
        <v>32</v>
      </c>
      <c r="O1106" t="s">
        <v>33</v>
      </c>
      <c r="P1106">
        <v>2015</v>
      </c>
      <c r="V1106" t="str">
        <f>IF(OR(J1106 &lt; -10846.9, J1106 &gt; 74078.13), "T", "F")</f>
        <v>F</v>
      </c>
      <c r="AB1106">
        <v>4</v>
      </c>
      <c r="AC1106">
        <v>4</v>
      </c>
      <c r="AD1106">
        <v>220</v>
      </c>
      <c r="AE1106">
        <v>29</v>
      </c>
      <c r="AF1106">
        <v>20</v>
      </c>
      <c r="AG1106">
        <v>46900</v>
      </c>
      <c r="AJ1106">
        <v>2015</v>
      </c>
      <c r="AK1106" t="s">
        <v>29</v>
      </c>
      <c r="AL1106">
        <v>46900</v>
      </c>
    </row>
    <row r="1107" spans="1:38" x14ac:dyDescent="0.3">
      <c r="A1107" t="s">
        <v>29</v>
      </c>
      <c r="B1107" t="s">
        <v>137</v>
      </c>
      <c r="C1107">
        <v>3105</v>
      </c>
      <c r="D1107" t="s">
        <v>61</v>
      </c>
      <c r="E1107" t="s">
        <v>34</v>
      </c>
      <c r="F1107" t="s">
        <v>35</v>
      </c>
      <c r="G1107">
        <v>6</v>
      </c>
      <c r="H1107">
        <v>4</v>
      </c>
      <c r="I1107">
        <v>240</v>
      </c>
      <c r="J1107">
        <v>62500</v>
      </c>
      <c r="K1107">
        <v>38</v>
      </c>
      <c r="L1107">
        <v>24</v>
      </c>
      <c r="M1107" t="s">
        <v>62</v>
      </c>
      <c r="N1107" t="s">
        <v>32</v>
      </c>
      <c r="O1107" t="s">
        <v>33</v>
      </c>
      <c r="P1107">
        <v>2015</v>
      </c>
      <c r="V1107" t="str">
        <f>IF(OR(J1107 &lt; -10846.9, J1107 &gt; 74078.13), "T", "F")</f>
        <v>F</v>
      </c>
      <c r="AB1107">
        <v>6</v>
      </c>
      <c r="AC1107">
        <v>4</v>
      </c>
      <c r="AD1107">
        <v>240</v>
      </c>
      <c r="AE1107">
        <v>38</v>
      </c>
      <c r="AF1107">
        <v>24</v>
      </c>
      <c r="AG1107">
        <v>62500</v>
      </c>
      <c r="AJ1107">
        <v>2015</v>
      </c>
      <c r="AK1107" t="s">
        <v>29</v>
      </c>
      <c r="AL1107">
        <v>62500</v>
      </c>
    </row>
    <row r="1108" spans="1:38" x14ac:dyDescent="0.3">
      <c r="A1108" t="s">
        <v>29</v>
      </c>
      <c r="B1108" t="s">
        <v>137</v>
      </c>
      <c r="C1108">
        <v>3105</v>
      </c>
      <c r="D1108" t="s">
        <v>39</v>
      </c>
      <c r="E1108" t="s">
        <v>34</v>
      </c>
      <c r="F1108" t="s">
        <v>35</v>
      </c>
      <c r="G1108">
        <v>4</v>
      </c>
      <c r="H1108">
        <v>4</v>
      </c>
      <c r="I1108">
        <v>252</v>
      </c>
      <c r="J1108">
        <v>52100</v>
      </c>
      <c r="K1108">
        <v>32</v>
      </c>
      <c r="L1108">
        <v>22</v>
      </c>
      <c r="M1108" t="s">
        <v>28</v>
      </c>
      <c r="N1108" t="s">
        <v>32</v>
      </c>
      <c r="O1108" t="s">
        <v>33</v>
      </c>
      <c r="P1108">
        <v>2016</v>
      </c>
      <c r="V1108" t="str">
        <f>IF(OR(J1108 &lt; -10846.9, J1108 &gt; 74078.13), "T", "F")</f>
        <v>F</v>
      </c>
      <c r="AB1108">
        <v>4</v>
      </c>
      <c r="AC1108">
        <v>4</v>
      </c>
      <c r="AD1108">
        <v>252</v>
      </c>
      <c r="AE1108">
        <v>32</v>
      </c>
      <c r="AF1108">
        <v>22</v>
      </c>
      <c r="AG1108">
        <v>52100</v>
      </c>
      <c r="AJ1108">
        <v>2016</v>
      </c>
      <c r="AK1108" t="s">
        <v>29</v>
      </c>
      <c r="AL1108">
        <v>52100</v>
      </c>
    </row>
    <row r="1109" spans="1:38" x14ac:dyDescent="0.3">
      <c r="A1109" t="s">
        <v>29</v>
      </c>
      <c r="B1109" t="s">
        <v>137</v>
      </c>
      <c r="C1109">
        <v>3105</v>
      </c>
      <c r="D1109" t="s">
        <v>39</v>
      </c>
      <c r="E1109" t="s">
        <v>78</v>
      </c>
      <c r="F1109" t="s">
        <v>31</v>
      </c>
      <c r="G1109">
        <v>4</v>
      </c>
      <c r="H1109">
        <v>4</v>
      </c>
      <c r="I1109">
        <v>252</v>
      </c>
      <c r="J1109">
        <v>49900</v>
      </c>
      <c r="K1109">
        <v>35</v>
      </c>
      <c r="L1109">
        <v>24</v>
      </c>
      <c r="M1109" t="s">
        <v>28</v>
      </c>
      <c r="N1109" t="s">
        <v>32</v>
      </c>
      <c r="O1109" t="s">
        <v>33</v>
      </c>
      <c r="P1109">
        <v>2016</v>
      </c>
      <c r="V1109" t="str">
        <f>IF(OR(J1109 &lt; -10846.9, J1109 &gt; 74078.13), "T", "F")</f>
        <v>F</v>
      </c>
      <c r="AB1109">
        <v>4</v>
      </c>
      <c r="AC1109">
        <v>4</v>
      </c>
      <c r="AD1109">
        <v>252</v>
      </c>
      <c r="AE1109">
        <v>35</v>
      </c>
      <c r="AF1109">
        <v>24</v>
      </c>
      <c r="AG1109">
        <v>49900</v>
      </c>
      <c r="AJ1109">
        <v>2016</v>
      </c>
      <c r="AK1109" t="s">
        <v>29</v>
      </c>
      <c r="AL1109">
        <v>49900</v>
      </c>
    </row>
    <row r="1110" spans="1:38" x14ac:dyDescent="0.3">
      <c r="A1110" t="s">
        <v>29</v>
      </c>
      <c r="B1110" t="s">
        <v>137</v>
      </c>
      <c r="C1110">
        <v>3105</v>
      </c>
      <c r="D1110" t="s">
        <v>39</v>
      </c>
      <c r="E1110" t="s">
        <v>78</v>
      </c>
      <c r="F1110" t="s">
        <v>31</v>
      </c>
      <c r="G1110">
        <v>4</v>
      </c>
      <c r="H1110">
        <v>4</v>
      </c>
      <c r="I1110">
        <v>252</v>
      </c>
      <c r="J1110">
        <v>46200</v>
      </c>
      <c r="K1110">
        <v>35</v>
      </c>
      <c r="L1110">
        <v>24</v>
      </c>
      <c r="M1110" t="s">
        <v>28</v>
      </c>
      <c r="N1110" t="s">
        <v>32</v>
      </c>
      <c r="O1110" t="s">
        <v>33</v>
      </c>
      <c r="P1110">
        <v>2016</v>
      </c>
      <c r="V1110" t="str">
        <f>IF(OR(J1110 &lt; -10846.9, J1110 &gt; 74078.13), "T", "F")</f>
        <v>F</v>
      </c>
      <c r="AB1110">
        <v>4</v>
      </c>
      <c r="AC1110">
        <v>4</v>
      </c>
      <c r="AD1110">
        <v>252</v>
      </c>
      <c r="AE1110">
        <v>35</v>
      </c>
      <c r="AF1110">
        <v>24</v>
      </c>
      <c r="AG1110">
        <v>46200</v>
      </c>
      <c r="AJ1110">
        <v>2016</v>
      </c>
      <c r="AK1110" t="s">
        <v>29</v>
      </c>
      <c r="AL1110">
        <v>46200</v>
      </c>
    </row>
    <row r="1111" spans="1:38" x14ac:dyDescent="0.3">
      <c r="A1111" t="s">
        <v>29</v>
      </c>
      <c r="B1111" t="s">
        <v>137</v>
      </c>
      <c r="C1111">
        <v>3105</v>
      </c>
      <c r="D1111" t="s">
        <v>61</v>
      </c>
      <c r="E1111" t="s">
        <v>34</v>
      </c>
      <c r="F1111" t="s">
        <v>35</v>
      </c>
      <c r="G1111">
        <v>6</v>
      </c>
      <c r="H1111">
        <v>4</v>
      </c>
      <c r="I1111">
        <v>240</v>
      </c>
      <c r="J1111">
        <v>59500</v>
      </c>
      <c r="K1111">
        <v>38</v>
      </c>
      <c r="L1111">
        <v>25</v>
      </c>
      <c r="M1111" t="s">
        <v>62</v>
      </c>
      <c r="N1111" t="s">
        <v>32</v>
      </c>
      <c r="O1111" t="s">
        <v>33</v>
      </c>
      <c r="P1111">
        <v>2016</v>
      </c>
      <c r="V1111" t="str">
        <f>IF(OR(J1111 &lt; -10846.9, J1111 &gt; 74078.13), "T", "F")</f>
        <v>F</v>
      </c>
      <c r="AB1111">
        <v>6</v>
      </c>
      <c r="AC1111">
        <v>4</v>
      </c>
      <c r="AD1111">
        <v>240</v>
      </c>
      <c r="AE1111">
        <v>38</v>
      </c>
      <c r="AF1111">
        <v>25</v>
      </c>
      <c r="AG1111">
        <v>59500</v>
      </c>
      <c r="AJ1111">
        <v>2016</v>
      </c>
      <c r="AK1111" t="s">
        <v>29</v>
      </c>
      <c r="AL1111">
        <v>59500</v>
      </c>
    </row>
    <row r="1112" spans="1:38" x14ac:dyDescent="0.3">
      <c r="A1112" t="s">
        <v>29</v>
      </c>
      <c r="B1112" t="s">
        <v>137</v>
      </c>
      <c r="C1112">
        <v>3105</v>
      </c>
      <c r="D1112" t="s">
        <v>18</v>
      </c>
      <c r="E1112" t="s">
        <v>34</v>
      </c>
      <c r="F1112" t="s">
        <v>35</v>
      </c>
      <c r="G1112">
        <v>6</v>
      </c>
      <c r="H1112">
        <v>4</v>
      </c>
      <c r="I1112">
        <v>333</v>
      </c>
      <c r="J1112">
        <v>61600</v>
      </c>
      <c r="K1112">
        <v>30</v>
      </c>
      <c r="L1112">
        <v>20</v>
      </c>
      <c r="M1112" t="s">
        <v>25</v>
      </c>
      <c r="N1112" t="s">
        <v>32</v>
      </c>
      <c r="O1112" t="s">
        <v>33</v>
      </c>
      <c r="P1112">
        <v>2016</v>
      </c>
      <c r="V1112" t="str">
        <f>IF(OR(J1112 &lt; -10846.9, J1112 &gt; 74078.13), "T", "F")</f>
        <v>F</v>
      </c>
      <c r="AB1112">
        <v>6</v>
      </c>
      <c r="AC1112">
        <v>4</v>
      </c>
      <c r="AD1112">
        <v>333</v>
      </c>
      <c r="AE1112">
        <v>30</v>
      </c>
      <c r="AF1112">
        <v>20</v>
      </c>
      <c r="AG1112">
        <v>61600</v>
      </c>
      <c r="AJ1112">
        <v>2016</v>
      </c>
      <c r="AK1112" t="s">
        <v>29</v>
      </c>
      <c r="AL1112">
        <v>61600</v>
      </c>
    </row>
    <row r="1113" spans="1:38" x14ac:dyDescent="0.3">
      <c r="A1113" t="s">
        <v>29</v>
      </c>
      <c r="B1113" t="s">
        <v>137</v>
      </c>
      <c r="C1113">
        <v>3105</v>
      </c>
      <c r="D1113" t="s">
        <v>18</v>
      </c>
      <c r="E1113" t="s">
        <v>34</v>
      </c>
      <c r="F1113" t="s">
        <v>35</v>
      </c>
      <c r="G1113">
        <v>6</v>
      </c>
      <c r="H1113">
        <v>4</v>
      </c>
      <c r="I1113">
        <v>333</v>
      </c>
      <c r="J1113">
        <v>57400</v>
      </c>
      <c r="K1113">
        <v>30</v>
      </c>
      <c r="L1113">
        <v>20</v>
      </c>
      <c r="M1113" t="s">
        <v>25</v>
      </c>
      <c r="N1113" t="s">
        <v>32</v>
      </c>
      <c r="O1113" t="s">
        <v>33</v>
      </c>
      <c r="P1113">
        <v>2016</v>
      </c>
      <c r="V1113" t="str">
        <f>IF(OR(J1113 &lt; -10846.9, J1113 &gt; 74078.13), "T", "F")</f>
        <v>F</v>
      </c>
      <c r="AB1113">
        <v>6</v>
      </c>
      <c r="AC1113">
        <v>4</v>
      </c>
      <c r="AD1113">
        <v>333</v>
      </c>
      <c r="AE1113">
        <v>30</v>
      </c>
      <c r="AF1113">
        <v>20</v>
      </c>
      <c r="AG1113">
        <v>57400</v>
      </c>
      <c r="AJ1113">
        <v>2016</v>
      </c>
      <c r="AK1113" t="s">
        <v>29</v>
      </c>
      <c r="AL1113">
        <v>57400</v>
      </c>
    </row>
    <row r="1114" spans="1:38" x14ac:dyDescent="0.3">
      <c r="A1114" t="s">
        <v>29</v>
      </c>
      <c r="B1114" t="s">
        <v>137</v>
      </c>
      <c r="C1114">
        <v>3105</v>
      </c>
      <c r="D1114" t="s">
        <v>61</v>
      </c>
      <c r="E1114" t="s">
        <v>34</v>
      </c>
      <c r="F1114" t="s">
        <v>35</v>
      </c>
      <c r="G1114">
        <v>6</v>
      </c>
      <c r="H1114">
        <v>4</v>
      </c>
      <c r="I1114">
        <v>240</v>
      </c>
      <c r="J1114">
        <v>63700</v>
      </c>
      <c r="K1114">
        <v>38</v>
      </c>
      <c r="L1114">
        <v>25</v>
      </c>
      <c r="M1114" t="s">
        <v>62</v>
      </c>
      <c r="N1114" t="s">
        <v>32</v>
      </c>
      <c r="O1114" t="s">
        <v>33</v>
      </c>
      <c r="P1114">
        <v>2016</v>
      </c>
      <c r="V1114" t="str">
        <f>IF(OR(J1114 &lt; -10846.9, J1114 &gt; 74078.13), "T", "F")</f>
        <v>F</v>
      </c>
      <c r="AB1114">
        <v>6</v>
      </c>
      <c r="AC1114">
        <v>4</v>
      </c>
      <c r="AD1114">
        <v>240</v>
      </c>
      <c r="AE1114">
        <v>38</v>
      </c>
      <c r="AF1114">
        <v>25</v>
      </c>
      <c r="AG1114">
        <v>63700</v>
      </c>
      <c r="AJ1114">
        <v>2016</v>
      </c>
      <c r="AK1114" t="s">
        <v>29</v>
      </c>
      <c r="AL1114">
        <v>63700</v>
      </c>
    </row>
    <row r="1115" spans="1:38" x14ac:dyDescent="0.3">
      <c r="A1115" t="s">
        <v>29</v>
      </c>
      <c r="B1115" t="s">
        <v>137</v>
      </c>
      <c r="C1115">
        <v>3105</v>
      </c>
      <c r="D1115" t="s">
        <v>39</v>
      </c>
      <c r="E1115" t="s">
        <v>34</v>
      </c>
      <c r="F1115" t="s">
        <v>35</v>
      </c>
      <c r="G1115">
        <v>4</v>
      </c>
      <c r="H1115">
        <v>4</v>
      </c>
      <c r="I1115">
        <v>252</v>
      </c>
      <c r="J1115">
        <v>48400</v>
      </c>
      <c r="K1115">
        <v>32</v>
      </c>
      <c r="L1115">
        <v>22</v>
      </c>
      <c r="M1115" t="s">
        <v>28</v>
      </c>
      <c r="N1115" t="s">
        <v>32</v>
      </c>
      <c r="O1115" t="s">
        <v>33</v>
      </c>
      <c r="P1115">
        <v>2016</v>
      </c>
      <c r="V1115" t="str">
        <f>IF(OR(J1115 &lt; -10846.9, J1115 &gt; 74078.13), "T", "F")</f>
        <v>F</v>
      </c>
      <c r="AB1115">
        <v>4</v>
      </c>
      <c r="AC1115">
        <v>4</v>
      </c>
      <c r="AD1115">
        <v>252</v>
      </c>
      <c r="AE1115">
        <v>32</v>
      </c>
      <c r="AF1115">
        <v>22</v>
      </c>
      <c r="AG1115">
        <v>48400</v>
      </c>
      <c r="AJ1115">
        <v>2016</v>
      </c>
      <c r="AK1115" t="s">
        <v>29</v>
      </c>
      <c r="AL1115">
        <v>48400</v>
      </c>
    </row>
    <row r="1116" spans="1:38" x14ac:dyDescent="0.3">
      <c r="A1116" t="s">
        <v>29</v>
      </c>
      <c r="B1116" t="s">
        <v>137</v>
      </c>
      <c r="C1116">
        <v>3105</v>
      </c>
      <c r="D1116" t="s">
        <v>39</v>
      </c>
      <c r="E1116" t="s">
        <v>34</v>
      </c>
      <c r="F1116" t="s">
        <v>35</v>
      </c>
      <c r="G1116">
        <v>4</v>
      </c>
      <c r="H1116">
        <v>4</v>
      </c>
      <c r="I1116">
        <v>252</v>
      </c>
      <c r="J1116">
        <v>53800</v>
      </c>
      <c r="K1116">
        <v>31</v>
      </c>
      <c r="L1116">
        <v>22</v>
      </c>
      <c r="M1116" t="s">
        <v>28</v>
      </c>
      <c r="N1116" t="s">
        <v>32</v>
      </c>
      <c r="O1116" t="s">
        <v>33</v>
      </c>
      <c r="P1116">
        <v>2017</v>
      </c>
      <c r="V1116" t="str">
        <f>IF(OR(J1116 &lt; -10846.9, J1116 &gt; 74078.13), "T", "F")</f>
        <v>F</v>
      </c>
      <c r="AB1116">
        <v>4</v>
      </c>
      <c r="AC1116">
        <v>4</v>
      </c>
      <c r="AD1116">
        <v>252</v>
      </c>
      <c r="AE1116">
        <v>31</v>
      </c>
      <c r="AF1116">
        <v>22</v>
      </c>
      <c r="AG1116">
        <v>53800</v>
      </c>
      <c r="AJ1116">
        <v>2017</v>
      </c>
      <c r="AK1116" t="s">
        <v>29</v>
      </c>
      <c r="AL1116">
        <v>53800</v>
      </c>
    </row>
    <row r="1117" spans="1:38" x14ac:dyDescent="0.3">
      <c r="A1117" t="s">
        <v>29</v>
      </c>
      <c r="B1117" t="s">
        <v>137</v>
      </c>
      <c r="C1117">
        <v>3105</v>
      </c>
      <c r="D1117" t="s">
        <v>18</v>
      </c>
      <c r="E1117" t="s">
        <v>34</v>
      </c>
      <c r="F1117" t="s">
        <v>35</v>
      </c>
      <c r="G1117">
        <v>6</v>
      </c>
      <c r="H1117">
        <v>4</v>
      </c>
      <c r="I1117">
        <v>333</v>
      </c>
      <c r="J1117">
        <v>61600</v>
      </c>
      <c r="K1117">
        <v>31</v>
      </c>
      <c r="L1117">
        <v>22</v>
      </c>
      <c r="M1117" t="s">
        <v>25</v>
      </c>
      <c r="N1117" t="s">
        <v>32</v>
      </c>
      <c r="O1117" t="s">
        <v>33</v>
      </c>
      <c r="P1117">
        <v>2017</v>
      </c>
      <c r="V1117" t="str">
        <f>IF(OR(J1117 &lt; -10846.9, J1117 &gt; 74078.13), "T", "F")</f>
        <v>F</v>
      </c>
      <c r="AB1117">
        <v>6</v>
      </c>
      <c r="AC1117">
        <v>4</v>
      </c>
      <c r="AD1117">
        <v>333</v>
      </c>
      <c r="AE1117">
        <v>31</v>
      </c>
      <c r="AF1117">
        <v>22</v>
      </c>
      <c r="AG1117">
        <v>61600</v>
      </c>
      <c r="AJ1117">
        <v>2017</v>
      </c>
      <c r="AK1117" t="s">
        <v>29</v>
      </c>
      <c r="AL1117">
        <v>61600</v>
      </c>
    </row>
    <row r="1118" spans="1:38" x14ac:dyDescent="0.3">
      <c r="A1118" t="s">
        <v>29</v>
      </c>
      <c r="B1118" t="s">
        <v>137</v>
      </c>
      <c r="C1118">
        <v>3105</v>
      </c>
      <c r="D1118" t="s">
        <v>18</v>
      </c>
      <c r="E1118" t="s">
        <v>34</v>
      </c>
      <c r="F1118" t="s">
        <v>35</v>
      </c>
      <c r="G1118">
        <v>6</v>
      </c>
      <c r="H1118">
        <v>4</v>
      </c>
      <c r="I1118">
        <v>340</v>
      </c>
      <c r="J1118">
        <v>67600</v>
      </c>
      <c r="K1118">
        <v>31</v>
      </c>
      <c r="L1118">
        <v>22</v>
      </c>
      <c r="M1118" t="s">
        <v>25</v>
      </c>
      <c r="N1118" t="s">
        <v>32</v>
      </c>
      <c r="O1118" t="s">
        <v>33</v>
      </c>
      <c r="P1118">
        <v>2017</v>
      </c>
      <c r="V1118" t="str">
        <f>IF(OR(J1118 &lt; -10846.9, J1118 &gt; 74078.13), "T", "F")</f>
        <v>F</v>
      </c>
      <c r="AB1118">
        <v>6</v>
      </c>
      <c r="AC1118">
        <v>4</v>
      </c>
      <c r="AD1118">
        <v>340</v>
      </c>
      <c r="AE1118">
        <v>31</v>
      </c>
      <c r="AF1118">
        <v>22</v>
      </c>
      <c r="AG1118">
        <v>67600</v>
      </c>
      <c r="AJ1118">
        <v>2017</v>
      </c>
      <c r="AK1118" t="s">
        <v>29</v>
      </c>
      <c r="AL1118">
        <v>67600</v>
      </c>
    </row>
    <row r="1119" spans="1:38" x14ac:dyDescent="0.3">
      <c r="A1119" t="s">
        <v>29</v>
      </c>
      <c r="B1119" t="s">
        <v>137</v>
      </c>
      <c r="C1119">
        <v>3105</v>
      </c>
      <c r="D1119" t="s">
        <v>18</v>
      </c>
      <c r="E1119" t="s">
        <v>34</v>
      </c>
      <c r="F1119" t="s">
        <v>35</v>
      </c>
      <c r="G1119">
        <v>6</v>
      </c>
      <c r="H1119">
        <v>4</v>
      </c>
      <c r="I1119">
        <v>333</v>
      </c>
      <c r="J1119">
        <v>58600</v>
      </c>
      <c r="K1119">
        <v>29</v>
      </c>
      <c r="L1119">
        <v>21</v>
      </c>
      <c r="M1119" t="s">
        <v>25</v>
      </c>
      <c r="N1119" t="s">
        <v>32</v>
      </c>
      <c r="O1119" t="s">
        <v>33</v>
      </c>
      <c r="P1119">
        <v>2017</v>
      </c>
      <c r="V1119" t="str">
        <f>IF(OR(J1119 &lt; -10846.9, J1119 &gt; 74078.13), "T", "F")</f>
        <v>F</v>
      </c>
      <c r="AB1119">
        <v>6</v>
      </c>
      <c r="AC1119">
        <v>4</v>
      </c>
      <c r="AD1119">
        <v>333</v>
      </c>
      <c r="AE1119">
        <v>29</v>
      </c>
      <c r="AF1119">
        <v>21</v>
      </c>
      <c r="AG1119">
        <v>58600</v>
      </c>
      <c r="AJ1119">
        <v>2017</v>
      </c>
      <c r="AK1119" t="s">
        <v>29</v>
      </c>
      <c r="AL1119">
        <v>58600</v>
      </c>
    </row>
    <row r="1120" spans="1:38" x14ac:dyDescent="0.3">
      <c r="A1120" t="s">
        <v>29</v>
      </c>
      <c r="B1120" t="s">
        <v>137</v>
      </c>
      <c r="C1120">
        <v>3105</v>
      </c>
      <c r="D1120" t="s">
        <v>39</v>
      </c>
      <c r="E1120" t="s">
        <v>34</v>
      </c>
      <c r="F1120" t="s">
        <v>35</v>
      </c>
      <c r="G1120">
        <v>4</v>
      </c>
      <c r="H1120">
        <v>4</v>
      </c>
      <c r="I1120">
        <v>252</v>
      </c>
      <c r="J1120">
        <v>49800</v>
      </c>
      <c r="K1120">
        <v>32</v>
      </c>
      <c r="L1120">
        <v>22</v>
      </c>
      <c r="M1120" t="s">
        <v>28</v>
      </c>
      <c r="N1120" t="s">
        <v>32</v>
      </c>
      <c r="O1120" t="s">
        <v>33</v>
      </c>
      <c r="P1120">
        <v>2017</v>
      </c>
      <c r="V1120" t="str">
        <f>IF(OR(J1120 &lt; -10846.9, J1120 &gt; 74078.13), "T", "F")</f>
        <v>F</v>
      </c>
      <c r="AB1120">
        <v>4</v>
      </c>
      <c r="AC1120">
        <v>4</v>
      </c>
      <c r="AD1120">
        <v>252</v>
      </c>
      <c r="AE1120">
        <v>32</v>
      </c>
      <c r="AF1120">
        <v>22</v>
      </c>
      <c r="AG1120">
        <v>49800</v>
      </c>
      <c r="AJ1120">
        <v>2017</v>
      </c>
      <c r="AK1120" t="s">
        <v>29</v>
      </c>
      <c r="AL1120">
        <v>49800</v>
      </c>
    </row>
    <row r="1121" spans="1:38" x14ac:dyDescent="0.3">
      <c r="A1121" t="s">
        <v>29</v>
      </c>
      <c r="B1121" t="s">
        <v>137</v>
      </c>
      <c r="C1121">
        <v>3105</v>
      </c>
      <c r="D1121" t="s">
        <v>39</v>
      </c>
      <c r="E1121" t="s">
        <v>78</v>
      </c>
      <c r="F1121" t="s">
        <v>31</v>
      </c>
      <c r="G1121">
        <v>4</v>
      </c>
      <c r="H1121">
        <v>4</v>
      </c>
      <c r="I1121">
        <v>252</v>
      </c>
      <c r="J1121">
        <v>51600</v>
      </c>
      <c r="K1121">
        <v>354</v>
      </c>
      <c r="L1121">
        <v>24</v>
      </c>
      <c r="M1121" t="s">
        <v>28</v>
      </c>
      <c r="N1121" t="s">
        <v>32</v>
      </c>
      <c r="O1121" t="s">
        <v>33</v>
      </c>
      <c r="P1121">
        <v>2017</v>
      </c>
      <c r="V1121" t="str">
        <f>IF(OR(J1121 &lt; -10846.9, J1121 &gt; 74078.13), "T", "F")</f>
        <v>F</v>
      </c>
      <c r="AB1121">
        <v>4</v>
      </c>
      <c r="AC1121">
        <v>4</v>
      </c>
      <c r="AD1121">
        <v>252</v>
      </c>
      <c r="AE1121">
        <v>354</v>
      </c>
      <c r="AF1121">
        <v>24</v>
      </c>
      <c r="AG1121">
        <v>51600</v>
      </c>
      <c r="AJ1121">
        <v>2017</v>
      </c>
      <c r="AK1121" t="s">
        <v>29</v>
      </c>
      <c r="AL1121">
        <v>51600</v>
      </c>
    </row>
    <row r="1122" spans="1:38" x14ac:dyDescent="0.3">
      <c r="A1122" t="s">
        <v>29</v>
      </c>
      <c r="B1122" t="s">
        <v>137</v>
      </c>
      <c r="C1122">
        <v>3105</v>
      </c>
      <c r="D1122" t="s">
        <v>39</v>
      </c>
      <c r="E1122" t="s">
        <v>78</v>
      </c>
      <c r="F1122" t="s">
        <v>31</v>
      </c>
      <c r="G1122">
        <v>4</v>
      </c>
      <c r="H1122">
        <v>4</v>
      </c>
      <c r="I1122">
        <v>252</v>
      </c>
      <c r="J1122">
        <v>47600</v>
      </c>
      <c r="K1122">
        <v>34</v>
      </c>
      <c r="L1122">
        <v>24</v>
      </c>
      <c r="M1122" t="s">
        <v>28</v>
      </c>
      <c r="N1122" t="s">
        <v>32</v>
      </c>
      <c r="O1122" t="s">
        <v>33</v>
      </c>
      <c r="P1122">
        <v>2017</v>
      </c>
      <c r="V1122" t="str">
        <f>IF(OR(J1122 &lt; -10846.9, J1122 &gt; 74078.13), "T", "F")</f>
        <v>F</v>
      </c>
      <c r="AB1122">
        <v>4</v>
      </c>
      <c r="AC1122">
        <v>4</v>
      </c>
      <c r="AD1122">
        <v>252</v>
      </c>
      <c r="AE1122">
        <v>34</v>
      </c>
      <c r="AF1122">
        <v>24</v>
      </c>
      <c r="AG1122">
        <v>47600</v>
      </c>
      <c r="AJ1122">
        <v>2017</v>
      </c>
      <c r="AK1122" t="s">
        <v>29</v>
      </c>
      <c r="AL1122">
        <v>47600</v>
      </c>
    </row>
    <row r="1123" spans="1:38" x14ac:dyDescent="0.3">
      <c r="A1123" t="s">
        <v>29</v>
      </c>
      <c r="B1123" t="s">
        <v>138</v>
      </c>
      <c r="C1123">
        <v>3105</v>
      </c>
      <c r="D1123" t="s">
        <v>18</v>
      </c>
      <c r="E1123" t="s">
        <v>34</v>
      </c>
      <c r="F1123" t="s">
        <v>35</v>
      </c>
      <c r="G1123">
        <v>6</v>
      </c>
      <c r="H1123">
        <v>4</v>
      </c>
      <c r="I1123">
        <v>310</v>
      </c>
      <c r="J1123">
        <v>65900</v>
      </c>
      <c r="K1123">
        <v>28</v>
      </c>
      <c r="L1123">
        <v>18</v>
      </c>
      <c r="M1123" t="s">
        <v>25</v>
      </c>
      <c r="N1123" t="s">
        <v>64</v>
      </c>
      <c r="O1123" t="s">
        <v>33</v>
      </c>
      <c r="P1123">
        <v>2015</v>
      </c>
      <c r="V1123" t="str">
        <f>IF(OR(J1123 &lt; -10846.9, J1123 &gt; 74078.13), "T", "F")</f>
        <v>F</v>
      </c>
      <c r="AB1123">
        <v>6</v>
      </c>
      <c r="AC1123">
        <v>4</v>
      </c>
      <c r="AD1123">
        <v>310</v>
      </c>
      <c r="AE1123">
        <v>28</v>
      </c>
      <c r="AF1123">
        <v>18</v>
      </c>
      <c r="AG1123">
        <v>65900</v>
      </c>
      <c r="AJ1123">
        <v>2015</v>
      </c>
      <c r="AK1123" t="s">
        <v>29</v>
      </c>
      <c r="AL1123">
        <v>65900</v>
      </c>
    </row>
    <row r="1124" spans="1:38" x14ac:dyDescent="0.3">
      <c r="A1124" t="s">
        <v>29</v>
      </c>
      <c r="B1124" t="s">
        <v>138</v>
      </c>
      <c r="C1124">
        <v>3105</v>
      </c>
      <c r="D1124" t="s">
        <v>18</v>
      </c>
      <c r="E1124" t="s">
        <v>34</v>
      </c>
      <c r="F1124" t="s">
        <v>35</v>
      </c>
      <c r="G1124">
        <v>6</v>
      </c>
      <c r="H1124">
        <v>4</v>
      </c>
      <c r="I1124">
        <v>310</v>
      </c>
      <c r="J1124">
        <v>69750</v>
      </c>
      <c r="K1124">
        <v>28</v>
      </c>
      <c r="L1124">
        <v>18</v>
      </c>
      <c r="M1124" t="s">
        <v>25</v>
      </c>
      <c r="N1124" t="s">
        <v>64</v>
      </c>
      <c r="O1124" t="s">
        <v>33</v>
      </c>
      <c r="P1124">
        <v>2015</v>
      </c>
      <c r="V1124" t="str">
        <f>IF(OR(J1124 &lt; -10846.9, J1124 &gt; 74078.13), "T", "F")</f>
        <v>F</v>
      </c>
      <c r="AB1124">
        <v>6</v>
      </c>
      <c r="AC1124">
        <v>4</v>
      </c>
      <c r="AD1124">
        <v>310</v>
      </c>
      <c r="AE1124">
        <v>28</v>
      </c>
      <c r="AF1124">
        <v>18</v>
      </c>
      <c r="AG1124">
        <v>69750</v>
      </c>
      <c r="AJ1124">
        <v>2015</v>
      </c>
      <c r="AK1124" t="s">
        <v>29</v>
      </c>
      <c r="AL1124">
        <v>69750</v>
      </c>
    </row>
    <row r="1125" spans="1:38" x14ac:dyDescent="0.3">
      <c r="A1125" t="s">
        <v>29</v>
      </c>
      <c r="B1125" t="s">
        <v>138</v>
      </c>
      <c r="C1125">
        <v>3105</v>
      </c>
      <c r="D1125" t="s">
        <v>61</v>
      </c>
      <c r="E1125" t="s">
        <v>34</v>
      </c>
      <c r="F1125" t="s">
        <v>35</v>
      </c>
      <c r="G1125">
        <v>6</v>
      </c>
      <c r="H1125">
        <v>4</v>
      </c>
      <c r="I1125">
        <v>240</v>
      </c>
      <c r="J1125">
        <v>68300</v>
      </c>
      <c r="K1125">
        <v>38</v>
      </c>
      <c r="L1125">
        <v>24</v>
      </c>
      <c r="M1125" t="s">
        <v>62</v>
      </c>
      <c r="N1125" t="s">
        <v>64</v>
      </c>
      <c r="O1125" t="s">
        <v>33</v>
      </c>
      <c r="P1125">
        <v>2015</v>
      </c>
      <c r="V1125" t="str">
        <f>IF(OR(J1125 &lt; -10846.9, J1125 &gt; 74078.13), "T", "F")</f>
        <v>F</v>
      </c>
      <c r="AB1125">
        <v>6</v>
      </c>
      <c r="AC1125">
        <v>4</v>
      </c>
      <c r="AD1125">
        <v>240</v>
      </c>
      <c r="AE1125">
        <v>38</v>
      </c>
      <c r="AF1125">
        <v>24</v>
      </c>
      <c r="AG1125">
        <v>68300</v>
      </c>
      <c r="AJ1125">
        <v>2015</v>
      </c>
      <c r="AK1125" t="s">
        <v>29</v>
      </c>
      <c r="AL1125">
        <v>68300</v>
      </c>
    </row>
    <row r="1126" spans="1:38" x14ac:dyDescent="0.3">
      <c r="A1126" t="s">
        <v>29</v>
      </c>
      <c r="B1126" t="s">
        <v>138</v>
      </c>
      <c r="C1126">
        <v>3105</v>
      </c>
      <c r="D1126" t="s">
        <v>61</v>
      </c>
      <c r="E1126" t="s">
        <v>34</v>
      </c>
      <c r="F1126" t="s">
        <v>35</v>
      </c>
      <c r="G1126">
        <v>6</v>
      </c>
      <c r="H1126">
        <v>4</v>
      </c>
      <c r="I1126">
        <v>240</v>
      </c>
      <c r="J1126">
        <v>72150</v>
      </c>
      <c r="K1126">
        <v>38</v>
      </c>
      <c r="L1126">
        <v>24</v>
      </c>
      <c r="M1126" t="s">
        <v>62</v>
      </c>
      <c r="N1126" t="s">
        <v>64</v>
      </c>
      <c r="O1126" t="s">
        <v>33</v>
      </c>
      <c r="P1126">
        <v>2015</v>
      </c>
      <c r="V1126" t="str">
        <f>IF(OR(J1126 &lt; -10846.9, J1126 &gt; 74078.13), "T", "F")</f>
        <v>F</v>
      </c>
      <c r="AB1126">
        <v>6</v>
      </c>
      <c r="AC1126">
        <v>4</v>
      </c>
      <c r="AD1126">
        <v>240</v>
      </c>
      <c r="AE1126">
        <v>38</v>
      </c>
      <c r="AF1126">
        <v>24</v>
      </c>
      <c r="AG1126">
        <v>72150</v>
      </c>
      <c r="AJ1126">
        <v>2015</v>
      </c>
      <c r="AK1126" t="s">
        <v>29</v>
      </c>
      <c r="AL1126">
        <v>72150</v>
      </c>
    </row>
    <row r="1127" spans="1:38" x14ac:dyDescent="0.3">
      <c r="A1127" t="s">
        <v>29</v>
      </c>
      <c r="B1127" t="s">
        <v>138</v>
      </c>
      <c r="C1127">
        <v>3105</v>
      </c>
      <c r="D1127" t="s">
        <v>61</v>
      </c>
      <c r="E1127" t="s">
        <v>34</v>
      </c>
      <c r="F1127" t="s">
        <v>35</v>
      </c>
      <c r="G1127">
        <v>6</v>
      </c>
      <c r="H1127">
        <v>4</v>
      </c>
      <c r="I1127">
        <v>240</v>
      </c>
      <c r="J1127">
        <v>70400</v>
      </c>
      <c r="K1127">
        <v>38</v>
      </c>
      <c r="L1127">
        <v>25</v>
      </c>
      <c r="M1127" t="s">
        <v>62</v>
      </c>
      <c r="N1127" t="s">
        <v>64</v>
      </c>
      <c r="O1127" t="s">
        <v>33</v>
      </c>
      <c r="P1127">
        <v>2016</v>
      </c>
      <c r="V1127" t="str">
        <f>IF(OR(J1127 &lt; -10846.9, J1127 &gt; 74078.13), "T", "F")</f>
        <v>F</v>
      </c>
      <c r="AB1127">
        <v>6</v>
      </c>
      <c r="AC1127">
        <v>4</v>
      </c>
      <c r="AD1127">
        <v>240</v>
      </c>
      <c r="AE1127">
        <v>38</v>
      </c>
      <c r="AF1127">
        <v>25</v>
      </c>
      <c r="AG1127">
        <v>70400</v>
      </c>
      <c r="AJ1127">
        <v>2016</v>
      </c>
      <c r="AK1127" t="s">
        <v>29</v>
      </c>
      <c r="AL1127">
        <v>70400</v>
      </c>
    </row>
    <row r="1128" spans="1:38" x14ac:dyDescent="0.3">
      <c r="A1128" t="s">
        <v>29</v>
      </c>
      <c r="B1128" t="s">
        <v>138</v>
      </c>
      <c r="C1128">
        <v>3105</v>
      </c>
      <c r="D1128" t="s">
        <v>18</v>
      </c>
      <c r="E1128" t="s">
        <v>34</v>
      </c>
      <c r="F1128" t="s">
        <v>35</v>
      </c>
      <c r="G1128">
        <v>6</v>
      </c>
      <c r="H1128">
        <v>4</v>
      </c>
      <c r="I1128">
        <v>333</v>
      </c>
      <c r="J1128">
        <v>68300</v>
      </c>
      <c r="K1128">
        <v>30</v>
      </c>
      <c r="L1128">
        <v>20</v>
      </c>
      <c r="M1128" t="s">
        <v>25</v>
      </c>
      <c r="N1128" t="s">
        <v>64</v>
      </c>
      <c r="O1128" t="s">
        <v>33</v>
      </c>
      <c r="P1128">
        <v>2016</v>
      </c>
      <c r="V1128" t="str">
        <f>IF(OR(J1128 &lt; -10846.9, J1128 &gt; 74078.13), "T", "F")</f>
        <v>F</v>
      </c>
      <c r="AB1128">
        <v>6</v>
      </c>
      <c r="AC1128">
        <v>4</v>
      </c>
      <c r="AD1128">
        <v>333</v>
      </c>
      <c r="AE1128">
        <v>30</v>
      </c>
      <c r="AF1128">
        <v>20</v>
      </c>
      <c r="AG1128">
        <v>68300</v>
      </c>
      <c r="AJ1128">
        <v>2016</v>
      </c>
      <c r="AK1128" t="s">
        <v>29</v>
      </c>
      <c r="AL1128">
        <v>68300</v>
      </c>
    </row>
    <row r="1129" spans="1:38" x14ac:dyDescent="0.3">
      <c r="A1129" t="s">
        <v>29</v>
      </c>
      <c r="B1129" t="s">
        <v>138</v>
      </c>
      <c r="C1129">
        <v>3105</v>
      </c>
      <c r="D1129" t="s">
        <v>61</v>
      </c>
      <c r="E1129" t="s">
        <v>34</v>
      </c>
      <c r="F1129" t="s">
        <v>35</v>
      </c>
      <c r="G1129">
        <v>6</v>
      </c>
      <c r="H1129">
        <v>4</v>
      </c>
      <c r="I1129">
        <v>240</v>
      </c>
      <c r="J1129">
        <v>73050</v>
      </c>
      <c r="K1129">
        <v>35</v>
      </c>
      <c r="L1129">
        <v>24</v>
      </c>
      <c r="M1129" t="s">
        <v>62</v>
      </c>
      <c r="N1129" t="s">
        <v>64</v>
      </c>
      <c r="O1129" t="s">
        <v>33</v>
      </c>
      <c r="P1129">
        <v>2016</v>
      </c>
      <c r="V1129" t="str">
        <f>IF(OR(J1129 &lt; -10846.9, J1129 &gt; 74078.13), "T", "F")</f>
        <v>F</v>
      </c>
      <c r="AB1129">
        <v>6</v>
      </c>
      <c r="AC1129">
        <v>4</v>
      </c>
      <c r="AD1129">
        <v>240</v>
      </c>
      <c r="AE1129">
        <v>35</v>
      </c>
      <c r="AF1129">
        <v>24</v>
      </c>
      <c r="AG1129">
        <v>73050</v>
      </c>
      <c r="AJ1129">
        <v>2016</v>
      </c>
      <c r="AK1129" t="s">
        <v>29</v>
      </c>
      <c r="AL1129">
        <v>73050</v>
      </c>
    </row>
    <row r="1130" spans="1:38" x14ac:dyDescent="0.3">
      <c r="A1130" t="s">
        <v>29</v>
      </c>
      <c r="B1130" t="s">
        <v>138</v>
      </c>
      <c r="C1130">
        <v>3105</v>
      </c>
      <c r="D1130" t="s">
        <v>18</v>
      </c>
      <c r="E1130" t="s">
        <v>34</v>
      </c>
      <c r="F1130" t="s">
        <v>35</v>
      </c>
      <c r="G1130">
        <v>6</v>
      </c>
      <c r="H1130">
        <v>4</v>
      </c>
      <c r="I1130">
        <v>333</v>
      </c>
      <c r="J1130">
        <v>70950</v>
      </c>
      <c r="K1130">
        <v>30</v>
      </c>
      <c r="L1130">
        <v>20</v>
      </c>
      <c r="M1130" t="s">
        <v>25</v>
      </c>
      <c r="N1130" t="s">
        <v>64</v>
      </c>
      <c r="O1130" t="s">
        <v>33</v>
      </c>
      <c r="P1130">
        <v>2016</v>
      </c>
      <c r="V1130" t="str">
        <f>IF(OR(J1130 &lt; -10846.9, J1130 &gt; 74078.13), "T", "F")</f>
        <v>F</v>
      </c>
      <c r="AB1130">
        <v>6</v>
      </c>
      <c r="AC1130">
        <v>4</v>
      </c>
      <c r="AD1130">
        <v>333</v>
      </c>
      <c r="AE1130">
        <v>30</v>
      </c>
      <c r="AF1130">
        <v>20</v>
      </c>
      <c r="AG1130">
        <v>70950</v>
      </c>
      <c r="AJ1130">
        <v>2016</v>
      </c>
      <c r="AK1130" t="s">
        <v>29</v>
      </c>
      <c r="AL1130">
        <v>70950</v>
      </c>
    </row>
    <row r="1131" spans="1:38" x14ac:dyDescent="0.3">
      <c r="A1131" t="s">
        <v>29</v>
      </c>
      <c r="B1131" t="s">
        <v>138</v>
      </c>
      <c r="C1131">
        <v>3105</v>
      </c>
      <c r="D1131" t="s">
        <v>18</v>
      </c>
      <c r="E1131" t="s">
        <v>34</v>
      </c>
      <c r="F1131" t="s">
        <v>35</v>
      </c>
      <c r="G1131">
        <v>6</v>
      </c>
      <c r="H1131">
        <v>4</v>
      </c>
      <c r="I1131">
        <v>333</v>
      </c>
      <c r="J1131">
        <v>68800</v>
      </c>
      <c r="K1131">
        <v>29</v>
      </c>
      <c r="L1131">
        <v>21</v>
      </c>
      <c r="M1131" t="s">
        <v>25</v>
      </c>
      <c r="N1131" t="s">
        <v>64</v>
      </c>
      <c r="O1131" t="s">
        <v>33</v>
      </c>
      <c r="P1131">
        <v>2017</v>
      </c>
      <c r="V1131" t="str">
        <f>IF(OR(J1131 &lt; -10846.9, J1131 &gt; 74078.13), "T", "F")</f>
        <v>F</v>
      </c>
      <c r="AB1131">
        <v>6</v>
      </c>
      <c r="AC1131">
        <v>4</v>
      </c>
      <c r="AD1131">
        <v>333</v>
      </c>
      <c r="AE1131">
        <v>29</v>
      </c>
      <c r="AF1131">
        <v>21</v>
      </c>
      <c r="AG1131">
        <v>68800</v>
      </c>
      <c r="AJ1131">
        <v>2017</v>
      </c>
      <c r="AK1131" t="s">
        <v>29</v>
      </c>
      <c r="AL1131">
        <v>68800</v>
      </c>
    </row>
    <row r="1132" spans="1:38" x14ac:dyDescent="0.3">
      <c r="A1132" t="s">
        <v>29</v>
      </c>
      <c r="B1132" t="s">
        <v>138</v>
      </c>
      <c r="C1132">
        <v>3105</v>
      </c>
      <c r="D1132" t="s">
        <v>18</v>
      </c>
      <c r="E1132" t="s">
        <v>34</v>
      </c>
      <c r="F1132" t="s">
        <v>35</v>
      </c>
      <c r="G1132">
        <v>6</v>
      </c>
      <c r="H1132">
        <v>4</v>
      </c>
      <c r="I1132">
        <v>333</v>
      </c>
      <c r="J1132">
        <v>71350</v>
      </c>
      <c r="K1132">
        <v>29</v>
      </c>
      <c r="L1132">
        <v>21</v>
      </c>
      <c r="M1132" t="s">
        <v>25</v>
      </c>
      <c r="N1132" t="s">
        <v>64</v>
      </c>
      <c r="O1132" t="s">
        <v>33</v>
      </c>
      <c r="P1132">
        <v>2017</v>
      </c>
      <c r="V1132" t="str">
        <f>IF(OR(J1132 &lt; -10846.9, J1132 &gt; 74078.13), "T", "F")</f>
        <v>F</v>
      </c>
      <c r="AB1132">
        <v>6</v>
      </c>
      <c r="AC1132">
        <v>4</v>
      </c>
      <c r="AD1132">
        <v>333</v>
      </c>
      <c r="AE1132">
        <v>29</v>
      </c>
      <c r="AF1132">
        <v>21</v>
      </c>
      <c r="AG1132">
        <v>71350</v>
      </c>
      <c r="AJ1132">
        <v>2017</v>
      </c>
      <c r="AK1132" t="s">
        <v>29</v>
      </c>
      <c r="AL1132">
        <v>71350</v>
      </c>
    </row>
    <row r="1133" spans="1:38" x14ac:dyDescent="0.3">
      <c r="A1133" t="s">
        <v>29</v>
      </c>
      <c r="B1133" t="s">
        <v>139</v>
      </c>
      <c r="C1133">
        <v>3105</v>
      </c>
      <c r="D1133" t="s">
        <v>61</v>
      </c>
      <c r="E1133" t="s">
        <v>34</v>
      </c>
      <c r="F1133" t="s">
        <v>35</v>
      </c>
      <c r="G1133">
        <v>6</v>
      </c>
      <c r="H1133">
        <v>4</v>
      </c>
      <c r="I1133">
        <v>240</v>
      </c>
      <c r="J1133">
        <v>85200</v>
      </c>
      <c r="K1133">
        <v>36</v>
      </c>
      <c r="L1133">
        <v>24</v>
      </c>
      <c r="M1133" t="s">
        <v>62</v>
      </c>
      <c r="N1133" t="s">
        <v>64</v>
      </c>
      <c r="O1133" t="s">
        <v>33</v>
      </c>
      <c r="P1133">
        <v>2016</v>
      </c>
      <c r="V1133" t="str">
        <f>IF(OR(J1133 &lt; -10846.9, J1133 &gt; 74078.13), "T", "F")</f>
        <v>T</v>
      </c>
      <c r="AB1133">
        <v>6</v>
      </c>
      <c r="AC1133">
        <v>4</v>
      </c>
      <c r="AD1133">
        <v>240</v>
      </c>
      <c r="AE1133">
        <v>36</v>
      </c>
      <c r="AF1133">
        <v>24</v>
      </c>
      <c r="AG1133">
        <v>85200</v>
      </c>
      <c r="AJ1133">
        <v>2016</v>
      </c>
      <c r="AK1133" t="s">
        <v>29</v>
      </c>
      <c r="AL1133">
        <v>85200</v>
      </c>
    </row>
    <row r="1134" spans="1:38" x14ac:dyDescent="0.3">
      <c r="A1134" t="s">
        <v>29</v>
      </c>
      <c r="B1134" t="s">
        <v>139</v>
      </c>
      <c r="C1134">
        <v>3105</v>
      </c>
      <c r="D1134" t="s">
        <v>18</v>
      </c>
      <c r="E1134" t="s">
        <v>34</v>
      </c>
      <c r="F1134" t="s">
        <v>35</v>
      </c>
      <c r="G1134">
        <v>12</v>
      </c>
      <c r="H1134">
        <v>4</v>
      </c>
      <c r="I1134">
        <v>500</v>
      </c>
      <c r="J1134">
        <v>137900</v>
      </c>
      <c r="K1134">
        <v>22</v>
      </c>
      <c r="L1134">
        <v>14</v>
      </c>
      <c r="M1134" t="s">
        <v>27</v>
      </c>
      <c r="N1134" t="s">
        <v>64</v>
      </c>
      <c r="O1134" t="s">
        <v>33</v>
      </c>
      <c r="P1134">
        <v>2016</v>
      </c>
      <c r="V1134" t="str">
        <f>IF(OR(J1134 &lt; -10846.9, J1134 &gt; 74078.13), "T", "F")</f>
        <v>T</v>
      </c>
      <c r="AB1134">
        <v>12</v>
      </c>
      <c r="AC1134">
        <v>4</v>
      </c>
      <c r="AD1134">
        <v>500</v>
      </c>
      <c r="AE1134">
        <v>22</v>
      </c>
      <c r="AF1134">
        <v>14</v>
      </c>
      <c r="AG1134">
        <v>137900</v>
      </c>
      <c r="AJ1134">
        <v>2016</v>
      </c>
      <c r="AK1134" t="s">
        <v>29</v>
      </c>
      <c r="AL1134">
        <v>137900</v>
      </c>
    </row>
    <row r="1135" spans="1:38" x14ac:dyDescent="0.3">
      <c r="A1135" t="s">
        <v>29</v>
      </c>
      <c r="B1135" t="s">
        <v>139</v>
      </c>
      <c r="C1135">
        <v>3105</v>
      </c>
      <c r="D1135" t="s">
        <v>18</v>
      </c>
      <c r="E1135" t="s">
        <v>34</v>
      </c>
      <c r="F1135" t="s">
        <v>35</v>
      </c>
      <c r="G1135">
        <v>8</v>
      </c>
      <c r="H1135">
        <v>4</v>
      </c>
      <c r="I1135">
        <v>450</v>
      </c>
      <c r="J1135">
        <v>90500</v>
      </c>
      <c r="K1135">
        <v>29</v>
      </c>
      <c r="L1135">
        <v>18</v>
      </c>
      <c r="M1135" t="s">
        <v>27</v>
      </c>
      <c r="N1135" t="s">
        <v>64</v>
      </c>
      <c r="O1135" t="s">
        <v>33</v>
      </c>
      <c r="P1135">
        <v>2016</v>
      </c>
      <c r="V1135" t="str">
        <f>IF(OR(J1135 &lt; -10846.9, J1135 &gt; 74078.13), "T", "F")</f>
        <v>T</v>
      </c>
      <c r="AB1135">
        <v>8</v>
      </c>
      <c r="AC1135">
        <v>4</v>
      </c>
      <c r="AD1135">
        <v>450</v>
      </c>
      <c r="AE1135">
        <v>29</v>
      </c>
      <c r="AF1135">
        <v>18</v>
      </c>
      <c r="AG1135">
        <v>90500</v>
      </c>
      <c r="AJ1135">
        <v>2016</v>
      </c>
      <c r="AK1135" t="s">
        <v>29</v>
      </c>
      <c r="AL1135">
        <v>90500</v>
      </c>
    </row>
    <row r="1136" spans="1:38" x14ac:dyDescent="0.3">
      <c r="A1136" t="s">
        <v>29</v>
      </c>
      <c r="B1136" t="s">
        <v>139</v>
      </c>
      <c r="C1136">
        <v>3105</v>
      </c>
      <c r="D1136" t="s">
        <v>18</v>
      </c>
      <c r="E1136" t="s">
        <v>34</v>
      </c>
      <c r="F1136" t="s">
        <v>35</v>
      </c>
      <c r="G1136">
        <v>6</v>
      </c>
      <c r="H1136">
        <v>4</v>
      </c>
      <c r="I1136">
        <v>333</v>
      </c>
      <c r="J1136">
        <v>81500</v>
      </c>
      <c r="K1136">
        <v>28</v>
      </c>
      <c r="L1136">
        <v>18</v>
      </c>
      <c r="M1136" t="s">
        <v>25</v>
      </c>
      <c r="N1136" t="s">
        <v>64</v>
      </c>
      <c r="O1136" t="s">
        <v>33</v>
      </c>
      <c r="P1136">
        <v>2016</v>
      </c>
      <c r="V1136" t="str">
        <f>IF(OR(J1136 &lt; -10846.9, J1136 &gt; 74078.13), "T", "F")</f>
        <v>T</v>
      </c>
      <c r="AB1136">
        <v>6</v>
      </c>
      <c r="AC1136">
        <v>4</v>
      </c>
      <c r="AD1136">
        <v>333</v>
      </c>
      <c r="AE1136">
        <v>28</v>
      </c>
      <c r="AF1136">
        <v>18</v>
      </c>
      <c r="AG1136">
        <v>81500</v>
      </c>
      <c r="AJ1136">
        <v>2016</v>
      </c>
      <c r="AK1136" t="s">
        <v>29</v>
      </c>
      <c r="AL1136">
        <v>81500</v>
      </c>
    </row>
    <row r="1137" spans="1:38" x14ac:dyDescent="0.3">
      <c r="A1137" t="s">
        <v>29</v>
      </c>
      <c r="B1137" t="s">
        <v>139</v>
      </c>
      <c r="C1137">
        <v>3105</v>
      </c>
      <c r="D1137" t="s">
        <v>18</v>
      </c>
      <c r="E1137" t="s">
        <v>34</v>
      </c>
      <c r="F1137" t="s">
        <v>35</v>
      </c>
      <c r="G1137">
        <v>8</v>
      </c>
      <c r="H1137">
        <v>4</v>
      </c>
      <c r="I1137">
        <v>450</v>
      </c>
      <c r="J1137">
        <v>91500</v>
      </c>
      <c r="K1137">
        <v>29</v>
      </c>
      <c r="L1137">
        <v>18</v>
      </c>
      <c r="M1137" t="s">
        <v>27</v>
      </c>
      <c r="N1137" t="s">
        <v>64</v>
      </c>
      <c r="O1137" t="s">
        <v>33</v>
      </c>
      <c r="P1137">
        <v>2017</v>
      </c>
      <c r="V1137" t="str">
        <f>IF(OR(J1137 &lt; -10846.9, J1137 &gt; 74078.13), "T", "F")</f>
        <v>T</v>
      </c>
      <c r="AB1137">
        <v>8</v>
      </c>
      <c r="AC1137">
        <v>4</v>
      </c>
      <c r="AD1137">
        <v>450</v>
      </c>
      <c r="AE1137">
        <v>29</v>
      </c>
      <c r="AF1137">
        <v>18</v>
      </c>
      <c r="AG1137">
        <v>91500</v>
      </c>
      <c r="AJ1137">
        <v>2017</v>
      </c>
      <c r="AK1137" t="s">
        <v>29</v>
      </c>
      <c r="AL1137">
        <v>91500</v>
      </c>
    </row>
    <row r="1138" spans="1:38" x14ac:dyDescent="0.3">
      <c r="A1138" t="s">
        <v>29</v>
      </c>
      <c r="B1138" t="s">
        <v>139</v>
      </c>
      <c r="C1138">
        <v>3105</v>
      </c>
      <c r="D1138" t="s">
        <v>18</v>
      </c>
      <c r="E1138" t="s">
        <v>34</v>
      </c>
      <c r="F1138" t="s">
        <v>35</v>
      </c>
      <c r="G1138">
        <v>6</v>
      </c>
      <c r="H1138">
        <v>4</v>
      </c>
      <c r="I1138">
        <v>333</v>
      </c>
      <c r="J1138">
        <v>82500</v>
      </c>
      <c r="K1138">
        <v>29</v>
      </c>
      <c r="L1138">
        <v>19</v>
      </c>
      <c r="M1138" t="s">
        <v>25</v>
      </c>
      <c r="N1138" t="s">
        <v>64</v>
      </c>
      <c r="O1138" t="s">
        <v>33</v>
      </c>
      <c r="P1138">
        <v>2017</v>
      </c>
      <c r="V1138" t="str">
        <f>IF(OR(J1138 &lt; -10846.9, J1138 &gt; 74078.13), "T", "F")</f>
        <v>T</v>
      </c>
      <c r="AB1138">
        <v>6</v>
      </c>
      <c r="AC1138">
        <v>4</v>
      </c>
      <c r="AD1138">
        <v>333</v>
      </c>
      <c r="AE1138">
        <v>29</v>
      </c>
      <c r="AF1138">
        <v>19</v>
      </c>
      <c r="AG1138">
        <v>82500</v>
      </c>
      <c r="AJ1138">
        <v>2017</v>
      </c>
      <c r="AK1138" t="s">
        <v>29</v>
      </c>
      <c r="AL1138">
        <v>82500</v>
      </c>
    </row>
    <row r="1139" spans="1:38" x14ac:dyDescent="0.3">
      <c r="A1139" t="s">
        <v>140</v>
      </c>
      <c r="B1139" t="s">
        <v>141</v>
      </c>
      <c r="C1139">
        <v>549</v>
      </c>
      <c r="D1139" t="s">
        <v>30</v>
      </c>
      <c r="E1139" t="s">
        <v>34</v>
      </c>
      <c r="F1139" t="s">
        <v>31</v>
      </c>
      <c r="G1139">
        <v>6</v>
      </c>
      <c r="H1139">
        <v>4</v>
      </c>
      <c r="I1139">
        <v>281</v>
      </c>
      <c r="J1139">
        <v>43850</v>
      </c>
      <c r="K1139">
        <v>22</v>
      </c>
      <c r="L1139">
        <v>15</v>
      </c>
      <c r="M1139" t="s">
        <v>102</v>
      </c>
      <c r="N1139" t="s">
        <v>32</v>
      </c>
      <c r="O1139" t="s">
        <v>91</v>
      </c>
      <c r="P1139">
        <v>2017</v>
      </c>
      <c r="V1139" t="str">
        <f>IF(OR(J1139 &lt; -10846.9, J1139 &gt; 74078.13), "T", "F")</f>
        <v>F</v>
      </c>
      <c r="AB1139">
        <v>6</v>
      </c>
      <c r="AC1139">
        <v>4</v>
      </c>
      <c r="AD1139">
        <v>281</v>
      </c>
      <c r="AE1139">
        <v>22</v>
      </c>
      <c r="AF1139">
        <v>15</v>
      </c>
      <c r="AG1139">
        <v>43850</v>
      </c>
      <c r="AJ1139">
        <v>2017</v>
      </c>
      <c r="AK1139" t="s">
        <v>140</v>
      </c>
      <c r="AL1139">
        <v>43850</v>
      </c>
    </row>
    <row r="1140" spans="1:38" x14ac:dyDescent="0.3">
      <c r="A1140" t="s">
        <v>140</v>
      </c>
      <c r="B1140" t="s">
        <v>141</v>
      </c>
      <c r="C1140">
        <v>549</v>
      </c>
      <c r="D1140" t="s">
        <v>30</v>
      </c>
      <c r="E1140" t="s">
        <v>34</v>
      </c>
      <c r="F1140" t="s">
        <v>35</v>
      </c>
      <c r="G1140">
        <v>6</v>
      </c>
      <c r="H1140">
        <v>4</v>
      </c>
      <c r="I1140">
        <v>281</v>
      </c>
      <c r="J1140">
        <v>45850</v>
      </c>
      <c r="K1140">
        <v>22</v>
      </c>
      <c r="L1140">
        <v>15</v>
      </c>
      <c r="M1140" t="s">
        <v>102</v>
      </c>
      <c r="N1140" t="s">
        <v>32</v>
      </c>
      <c r="O1140" t="s">
        <v>91</v>
      </c>
      <c r="P1140">
        <v>2017</v>
      </c>
      <c r="V1140" t="str">
        <f>IF(OR(J1140 &lt; -10846.9, J1140 &gt; 74078.13), "T", "F")</f>
        <v>F</v>
      </c>
      <c r="AB1140">
        <v>6</v>
      </c>
      <c r="AC1140">
        <v>4</v>
      </c>
      <c r="AD1140">
        <v>281</v>
      </c>
      <c r="AE1140">
        <v>22</v>
      </c>
      <c r="AF1140">
        <v>15</v>
      </c>
      <c r="AG1140">
        <v>45850</v>
      </c>
      <c r="AJ1140">
        <v>2017</v>
      </c>
      <c r="AK1140" t="s">
        <v>140</v>
      </c>
      <c r="AL1140">
        <v>45850</v>
      </c>
    </row>
    <row r="1141" spans="1:38" x14ac:dyDescent="0.3">
      <c r="A1141" t="s">
        <v>140</v>
      </c>
      <c r="B1141" t="s">
        <v>142</v>
      </c>
      <c r="C1141">
        <v>549</v>
      </c>
      <c r="D1141" t="s">
        <v>30</v>
      </c>
      <c r="E1141" t="s">
        <v>34</v>
      </c>
      <c r="F1141" t="s">
        <v>31</v>
      </c>
      <c r="G1141">
        <v>6</v>
      </c>
      <c r="H1141">
        <v>4</v>
      </c>
      <c r="I1141">
        <v>281</v>
      </c>
      <c r="J1141">
        <v>33975</v>
      </c>
      <c r="K1141">
        <v>24</v>
      </c>
      <c r="L1141">
        <v>17</v>
      </c>
      <c r="M1141" t="s">
        <v>102</v>
      </c>
      <c r="N1141" t="s">
        <v>32</v>
      </c>
      <c r="O1141" t="s">
        <v>91</v>
      </c>
      <c r="P1141">
        <v>2015</v>
      </c>
      <c r="V1141" t="str">
        <f>IF(OR(J1141 &lt; -10846.9, J1141 &gt; 74078.13), "T", "F")</f>
        <v>F</v>
      </c>
      <c r="AB1141">
        <v>6</v>
      </c>
      <c r="AC1141">
        <v>4</v>
      </c>
      <c r="AD1141">
        <v>281</v>
      </c>
      <c r="AE1141">
        <v>24</v>
      </c>
      <c r="AF1141">
        <v>17</v>
      </c>
      <c r="AG1141">
        <v>33975</v>
      </c>
      <c r="AJ1141">
        <v>2015</v>
      </c>
      <c r="AK1141" t="s">
        <v>140</v>
      </c>
      <c r="AL1141">
        <v>33975</v>
      </c>
    </row>
    <row r="1142" spans="1:38" x14ac:dyDescent="0.3">
      <c r="A1142" t="s">
        <v>140</v>
      </c>
      <c r="B1142" t="s">
        <v>142</v>
      </c>
      <c r="C1142">
        <v>549</v>
      </c>
      <c r="D1142" t="s">
        <v>30</v>
      </c>
      <c r="E1142" t="s">
        <v>34</v>
      </c>
      <c r="F1142" t="s">
        <v>31</v>
      </c>
      <c r="G1142">
        <v>6</v>
      </c>
      <c r="H1142">
        <v>4</v>
      </c>
      <c r="I1142">
        <v>281</v>
      </c>
      <c r="J1142">
        <v>40820</v>
      </c>
      <c r="K1142">
        <v>24</v>
      </c>
      <c r="L1142">
        <v>17</v>
      </c>
      <c r="M1142" t="s">
        <v>102</v>
      </c>
      <c r="N1142" t="s">
        <v>32</v>
      </c>
      <c r="O1142" t="s">
        <v>91</v>
      </c>
      <c r="P1142">
        <v>2015</v>
      </c>
      <c r="V1142" t="str">
        <f>IF(OR(J1142 &lt; -10846.9, J1142 &gt; 74078.13), "T", "F")</f>
        <v>F</v>
      </c>
      <c r="AB1142">
        <v>6</v>
      </c>
      <c r="AC1142">
        <v>4</v>
      </c>
      <c r="AD1142">
        <v>281</v>
      </c>
      <c r="AE1142">
        <v>24</v>
      </c>
      <c r="AF1142">
        <v>17</v>
      </c>
      <c r="AG1142">
        <v>40820</v>
      </c>
      <c r="AJ1142">
        <v>2015</v>
      </c>
      <c r="AK1142" t="s">
        <v>140</v>
      </c>
      <c r="AL1142">
        <v>40820</v>
      </c>
    </row>
    <row r="1143" spans="1:38" x14ac:dyDescent="0.3">
      <c r="A1143" t="s">
        <v>140</v>
      </c>
      <c r="B1143" t="s">
        <v>142</v>
      </c>
      <c r="C1143">
        <v>549</v>
      </c>
      <c r="D1143" t="s">
        <v>30</v>
      </c>
      <c r="E1143" t="s">
        <v>34</v>
      </c>
      <c r="F1143" t="s">
        <v>35</v>
      </c>
      <c r="G1143">
        <v>6</v>
      </c>
      <c r="H1143">
        <v>4</v>
      </c>
      <c r="I1143">
        <v>281</v>
      </c>
      <c r="J1143">
        <v>42820</v>
      </c>
      <c r="K1143">
        <v>23</v>
      </c>
      <c r="L1143">
        <v>16</v>
      </c>
      <c r="M1143" t="s">
        <v>102</v>
      </c>
      <c r="N1143" t="s">
        <v>32</v>
      </c>
      <c r="O1143" t="s">
        <v>91</v>
      </c>
      <c r="P1143">
        <v>2015</v>
      </c>
      <c r="V1143" t="str">
        <f>IF(OR(J1143 &lt; -10846.9, J1143 &gt; 74078.13), "T", "F")</f>
        <v>F</v>
      </c>
      <c r="AB1143">
        <v>6</v>
      </c>
      <c r="AC1143">
        <v>4</v>
      </c>
      <c r="AD1143">
        <v>281</v>
      </c>
      <c r="AE1143">
        <v>23</v>
      </c>
      <c r="AF1143">
        <v>16</v>
      </c>
      <c r="AG1143">
        <v>42820</v>
      </c>
      <c r="AJ1143">
        <v>2015</v>
      </c>
      <c r="AK1143" t="s">
        <v>140</v>
      </c>
      <c r="AL1143">
        <v>42820</v>
      </c>
    </row>
    <row r="1144" spans="1:38" x14ac:dyDescent="0.3">
      <c r="A1144" t="s">
        <v>140</v>
      </c>
      <c r="B1144" t="s">
        <v>142</v>
      </c>
      <c r="C1144">
        <v>549</v>
      </c>
      <c r="D1144" t="s">
        <v>30</v>
      </c>
      <c r="E1144" t="s">
        <v>34</v>
      </c>
      <c r="F1144" t="s">
        <v>31</v>
      </c>
      <c r="G1144">
        <v>6</v>
      </c>
      <c r="H1144">
        <v>4</v>
      </c>
      <c r="I1144">
        <v>281</v>
      </c>
      <c r="J1144">
        <v>42095</v>
      </c>
      <c r="K1144">
        <v>24</v>
      </c>
      <c r="L1144">
        <v>17</v>
      </c>
      <c r="M1144" t="s">
        <v>102</v>
      </c>
      <c r="N1144" t="s">
        <v>32</v>
      </c>
      <c r="O1144" t="s">
        <v>91</v>
      </c>
      <c r="P1144">
        <v>2015</v>
      </c>
      <c r="V1144" t="str">
        <f>IF(OR(J1144 &lt; -10846.9, J1144 &gt; 74078.13), "T", "F")</f>
        <v>F</v>
      </c>
      <c r="AB1144">
        <v>6</v>
      </c>
      <c r="AC1144">
        <v>4</v>
      </c>
      <c r="AD1144">
        <v>281</v>
      </c>
      <c r="AE1144">
        <v>24</v>
      </c>
      <c r="AF1144">
        <v>17</v>
      </c>
      <c r="AG1144">
        <v>42095</v>
      </c>
      <c r="AJ1144">
        <v>2015</v>
      </c>
      <c r="AK1144" t="s">
        <v>140</v>
      </c>
      <c r="AL1144">
        <v>42095</v>
      </c>
    </row>
    <row r="1145" spans="1:38" x14ac:dyDescent="0.3">
      <c r="A1145" t="s">
        <v>140</v>
      </c>
      <c r="B1145" t="s">
        <v>142</v>
      </c>
      <c r="C1145">
        <v>549</v>
      </c>
      <c r="D1145" t="s">
        <v>30</v>
      </c>
      <c r="E1145" t="s">
        <v>34</v>
      </c>
      <c r="F1145" t="s">
        <v>35</v>
      </c>
      <c r="G1145">
        <v>6</v>
      </c>
      <c r="H1145">
        <v>4</v>
      </c>
      <c r="I1145">
        <v>281</v>
      </c>
      <c r="J1145">
        <v>44095</v>
      </c>
      <c r="K1145">
        <v>23</v>
      </c>
      <c r="L1145">
        <v>16</v>
      </c>
      <c r="M1145" t="s">
        <v>102</v>
      </c>
      <c r="N1145" t="s">
        <v>32</v>
      </c>
      <c r="O1145" t="s">
        <v>91</v>
      </c>
      <c r="P1145">
        <v>2015</v>
      </c>
      <c r="V1145" t="str">
        <f>IF(OR(J1145 &lt; -10846.9, J1145 &gt; 74078.13), "T", "F")</f>
        <v>F</v>
      </c>
      <c r="AB1145">
        <v>6</v>
      </c>
      <c r="AC1145">
        <v>4</v>
      </c>
      <c r="AD1145">
        <v>281</v>
      </c>
      <c r="AE1145">
        <v>23</v>
      </c>
      <c r="AF1145">
        <v>16</v>
      </c>
      <c r="AG1145">
        <v>44095</v>
      </c>
      <c r="AJ1145">
        <v>2015</v>
      </c>
      <c r="AK1145" t="s">
        <v>140</v>
      </c>
      <c r="AL1145">
        <v>44095</v>
      </c>
    </row>
    <row r="1146" spans="1:38" x14ac:dyDescent="0.3">
      <c r="A1146" t="s">
        <v>140</v>
      </c>
      <c r="B1146" t="s">
        <v>142</v>
      </c>
      <c r="C1146">
        <v>549</v>
      </c>
      <c r="D1146" t="s">
        <v>30</v>
      </c>
      <c r="E1146" t="s">
        <v>34</v>
      </c>
      <c r="F1146" t="s">
        <v>35</v>
      </c>
      <c r="G1146">
        <v>6</v>
      </c>
      <c r="H1146">
        <v>4</v>
      </c>
      <c r="I1146">
        <v>281</v>
      </c>
      <c r="J1146">
        <v>38555</v>
      </c>
      <c r="K1146">
        <v>23</v>
      </c>
      <c r="L1146">
        <v>16</v>
      </c>
      <c r="M1146" t="s">
        <v>102</v>
      </c>
      <c r="N1146" t="s">
        <v>32</v>
      </c>
      <c r="O1146" t="s">
        <v>91</v>
      </c>
      <c r="P1146">
        <v>2015</v>
      </c>
      <c r="V1146" t="str">
        <f>IF(OR(J1146 &lt; -10846.9, J1146 &gt; 74078.13), "T", "F")</f>
        <v>F</v>
      </c>
      <c r="AB1146">
        <v>6</v>
      </c>
      <c r="AC1146">
        <v>4</v>
      </c>
      <c r="AD1146">
        <v>281</v>
      </c>
      <c r="AE1146">
        <v>23</v>
      </c>
      <c r="AF1146">
        <v>16</v>
      </c>
      <c r="AG1146">
        <v>38555</v>
      </c>
      <c r="AJ1146">
        <v>2015</v>
      </c>
      <c r="AK1146" t="s">
        <v>140</v>
      </c>
      <c r="AL1146">
        <v>38555</v>
      </c>
    </row>
    <row r="1147" spans="1:38" x14ac:dyDescent="0.3">
      <c r="A1147" t="s">
        <v>140</v>
      </c>
      <c r="B1147" t="s">
        <v>142</v>
      </c>
      <c r="C1147">
        <v>549</v>
      </c>
      <c r="D1147" t="s">
        <v>30</v>
      </c>
      <c r="E1147" t="s">
        <v>34</v>
      </c>
      <c r="F1147" t="s">
        <v>31</v>
      </c>
      <c r="G1147">
        <v>6</v>
      </c>
      <c r="H1147">
        <v>4</v>
      </c>
      <c r="I1147">
        <v>288</v>
      </c>
      <c r="J1147">
        <v>47690</v>
      </c>
      <c r="K1147">
        <v>24</v>
      </c>
      <c r="L1147">
        <v>17</v>
      </c>
      <c r="M1147" t="s">
        <v>102</v>
      </c>
      <c r="N1147" t="s">
        <v>32</v>
      </c>
      <c r="O1147" t="s">
        <v>91</v>
      </c>
      <c r="P1147">
        <v>2015</v>
      </c>
      <c r="V1147" t="str">
        <f>IF(OR(J1147 &lt; -10846.9, J1147 &gt; 74078.13), "T", "F")</f>
        <v>F</v>
      </c>
      <c r="AB1147">
        <v>6</v>
      </c>
      <c r="AC1147">
        <v>4</v>
      </c>
      <c r="AD1147">
        <v>288</v>
      </c>
      <c r="AE1147">
        <v>24</v>
      </c>
      <c r="AF1147">
        <v>17</v>
      </c>
      <c r="AG1147">
        <v>47690</v>
      </c>
      <c r="AJ1147">
        <v>2015</v>
      </c>
      <c r="AK1147" t="s">
        <v>140</v>
      </c>
      <c r="AL1147">
        <v>47690</v>
      </c>
    </row>
    <row r="1148" spans="1:38" x14ac:dyDescent="0.3">
      <c r="A1148" t="s">
        <v>140</v>
      </c>
      <c r="B1148" t="s">
        <v>142</v>
      </c>
      <c r="C1148">
        <v>549</v>
      </c>
      <c r="D1148" t="s">
        <v>30</v>
      </c>
      <c r="E1148" t="s">
        <v>34</v>
      </c>
      <c r="F1148" t="s">
        <v>35</v>
      </c>
      <c r="G1148">
        <v>6</v>
      </c>
      <c r="H1148">
        <v>4</v>
      </c>
      <c r="I1148">
        <v>281</v>
      </c>
      <c r="J1148">
        <v>35975</v>
      </c>
      <c r="K1148">
        <v>23</v>
      </c>
      <c r="L1148">
        <v>16</v>
      </c>
      <c r="M1148" t="s">
        <v>102</v>
      </c>
      <c r="N1148" t="s">
        <v>32</v>
      </c>
      <c r="O1148" t="s">
        <v>91</v>
      </c>
      <c r="P1148">
        <v>2015</v>
      </c>
      <c r="V1148" t="str">
        <f>IF(OR(J1148 &lt; -10846.9, J1148 &gt; 74078.13), "T", "F")</f>
        <v>F</v>
      </c>
      <c r="AB1148">
        <v>6</v>
      </c>
      <c r="AC1148">
        <v>4</v>
      </c>
      <c r="AD1148">
        <v>281</v>
      </c>
      <c r="AE1148">
        <v>23</v>
      </c>
      <c r="AF1148">
        <v>16</v>
      </c>
      <c r="AG1148">
        <v>35975</v>
      </c>
      <c r="AJ1148">
        <v>2015</v>
      </c>
      <c r="AK1148" t="s">
        <v>140</v>
      </c>
      <c r="AL1148">
        <v>35975</v>
      </c>
    </row>
    <row r="1149" spans="1:38" x14ac:dyDescent="0.3">
      <c r="A1149" t="s">
        <v>140</v>
      </c>
      <c r="B1149" t="s">
        <v>142</v>
      </c>
      <c r="C1149">
        <v>549</v>
      </c>
      <c r="D1149" t="s">
        <v>30</v>
      </c>
      <c r="E1149" t="s">
        <v>34</v>
      </c>
      <c r="F1149" t="s">
        <v>35</v>
      </c>
      <c r="G1149">
        <v>6</v>
      </c>
      <c r="H1149">
        <v>4</v>
      </c>
      <c r="I1149">
        <v>288</v>
      </c>
      <c r="J1149">
        <v>49690</v>
      </c>
      <c r="K1149">
        <v>23</v>
      </c>
      <c r="L1149">
        <v>16</v>
      </c>
      <c r="M1149" t="s">
        <v>102</v>
      </c>
      <c r="N1149" t="s">
        <v>32</v>
      </c>
      <c r="O1149" t="s">
        <v>91</v>
      </c>
      <c r="P1149">
        <v>2015</v>
      </c>
      <c r="V1149" t="str">
        <f>IF(OR(J1149 &lt; -10846.9, J1149 &gt; 74078.13), "T", "F")</f>
        <v>F</v>
      </c>
      <c r="AB1149">
        <v>6</v>
      </c>
      <c r="AC1149">
        <v>4</v>
      </c>
      <c r="AD1149">
        <v>288</v>
      </c>
      <c r="AE1149">
        <v>23</v>
      </c>
      <c r="AF1149">
        <v>16</v>
      </c>
      <c r="AG1149">
        <v>49690</v>
      </c>
      <c r="AJ1149">
        <v>2015</v>
      </c>
      <c r="AK1149" t="s">
        <v>140</v>
      </c>
      <c r="AL1149">
        <v>49690</v>
      </c>
    </row>
    <row r="1150" spans="1:38" x14ac:dyDescent="0.3">
      <c r="A1150" t="s">
        <v>140</v>
      </c>
      <c r="B1150" t="s">
        <v>142</v>
      </c>
      <c r="C1150">
        <v>549</v>
      </c>
      <c r="D1150" t="s">
        <v>30</v>
      </c>
      <c r="E1150" t="s">
        <v>34</v>
      </c>
      <c r="F1150" t="s">
        <v>31</v>
      </c>
      <c r="G1150">
        <v>6</v>
      </c>
      <c r="H1150">
        <v>4</v>
      </c>
      <c r="I1150">
        <v>281</v>
      </c>
      <c r="J1150">
        <v>36555</v>
      </c>
      <c r="K1150">
        <v>24</v>
      </c>
      <c r="L1150">
        <v>17</v>
      </c>
      <c r="M1150" t="s">
        <v>102</v>
      </c>
      <c r="N1150" t="s">
        <v>32</v>
      </c>
      <c r="O1150" t="s">
        <v>91</v>
      </c>
      <c r="P1150">
        <v>2015</v>
      </c>
      <c r="V1150" t="str">
        <f>IF(OR(J1150 &lt; -10846.9, J1150 &gt; 74078.13), "T", "F")</f>
        <v>F</v>
      </c>
      <c r="AB1150">
        <v>6</v>
      </c>
      <c r="AC1150">
        <v>4</v>
      </c>
      <c r="AD1150">
        <v>281</v>
      </c>
      <c r="AE1150">
        <v>24</v>
      </c>
      <c r="AF1150">
        <v>17</v>
      </c>
      <c r="AG1150">
        <v>36555</v>
      </c>
      <c r="AJ1150">
        <v>2015</v>
      </c>
      <c r="AK1150" t="s">
        <v>140</v>
      </c>
      <c r="AL1150">
        <v>36555</v>
      </c>
    </row>
    <row r="1151" spans="1:38" x14ac:dyDescent="0.3">
      <c r="A1151" t="s">
        <v>140</v>
      </c>
      <c r="B1151" t="s">
        <v>142</v>
      </c>
      <c r="C1151">
        <v>549</v>
      </c>
      <c r="D1151" t="s">
        <v>30</v>
      </c>
      <c r="E1151" t="s">
        <v>34</v>
      </c>
      <c r="F1151" t="s">
        <v>31</v>
      </c>
      <c r="G1151">
        <v>6</v>
      </c>
      <c r="H1151">
        <v>4</v>
      </c>
      <c r="I1151">
        <v>281</v>
      </c>
      <c r="J1151">
        <v>36755</v>
      </c>
      <c r="K1151">
        <v>22</v>
      </c>
      <c r="L1151">
        <v>15</v>
      </c>
      <c r="M1151" t="s">
        <v>102</v>
      </c>
      <c r="N1151" t="s">
        <v>32</v>
      </c>
      <c r="O1151" t="s">
        <v>91</v>
      </c>
      <c r="P1151">
        <v>2016</v>
      </c>
      <c r="V1151" t="str">
        <f>IF(OR(J1151 &lt; -10846.9, J1151 &gt; 74078.13), "T", "F")</f>
        <v>F</v>
      </c>
      <c r="AB1151">
        <v>6</v>
      </c>
      <c r="AC1151">
        <v>4</v>
      </c>
      <c r="AD1151">
        <v>281</v>
      </c>
      <c r="AE1151">
        <v>22</v>
      </c>
      <c r="AF1151">
        <v>15</v>
      </c>
      <c r="AG1151">
        <v>36755</v>
      </c>
      <c r="AJ1151">
        <v>2016</v>
      </c>
      <c r="AK1151" t="s">
        <v>140</v>
      </c>
      <c r="AL1151">
        <v>36755</v>
      </c>
    </row>
    <row r="1152" spans="1:38" x14ac:dyDescent="0.3">
      <c r="A1152" t="s">
        <v>140</v>
      </c>
      <c r="B1152" t="s">
        <v>142</v>
      </c>
      <c r="C1152">
        <v>549</v>
      </c>
      <c r="D1152" t="s">
        <v>30</v>
      </c>
      <c r="E1152" t="s">
        <v>34</v>
      </c>
      <c r="F1152" t="s">
        <v>35</v>
      </c>
      <c r="G1152">
        <v>6</v>
      </c>
      <c r="H1152">
        <v>4</v>
      </c>
      <c r="I1152">
        <v>281</v>
      </c>
      <c r="J1152">
        <v>44295</v>
      </c>
      <c r="K1152">
        <v>22</v>
      </c>
      <c r="L1152">
        <v>15</v>
      </c>
      <c r="M1152" t="s">
        <v>102</v>
      </c>
      <c r="N1152" t="s">
        <v>32</v>
      </c>
      <c r="O1152" t="s">
        <v>91</v>
      </c>
      <c r="P1152">
        <v>2016</v>
      </c>
      <c r="V1152" t="str">
        <f>IF(OR(J1152 &lt; -10846.9, J1152 &gt; 74078.13), "T", "F")</f>
        <v>F</v>
      </c>
      <c r="AB1152">
        <v>6</v>
      </c>
      <c r="AC1152">
        <v>4</v>
      </c>
      <c r="AD1152">
        <v>281</v>
      </c>
      <c r="AE1152">
        <v>22</v>
      </c>
      <c r="AF1152">
        <v>15</v>
      </c>
      <c r="AG1152">
        <v>44295</v>
      </c>
      <c r="AJ1152">
        <v>2016</v>
      </c>
      <c r="AK1152" t="s">
        <v>140</v>
      </c>
      <c r="AL1152">
        <v>44295</v>
      </c>
    </row>
    <row r="1153" spans="1:38" x14ac:dyDescent="0.3">
      <c r="A1153" t="s">
        <v>140</v>
      </c>
      <c r="B1153" t="s">
        <v>142</v>
      </c>
      <c r="C1153">
        <v>549</v>
      </c>
      <c r="D1153" t="s">
        <v>30</v>
      </c>
      <c r="E1153" t="s">
        <v>34</v>
      </c>
      <c r="F1153" t="s">
        <v>31</v>
      </c>
      <c r="G1153">
        <v>6</v>
      </c>
      <c r="H1153">
        <v>4</v>
      </c>
      <c r="I1153">
        <v>281</v>
      </c>
      <c r="J1153">
        <v>42295</v>
      </c>
      <c r="K1153">
        <v>22</v>
      </c>
      <c r="L1153">
        <v>15</v>
      </c>
      <c r="M1153" t="s">
        <v>102</v>
      </c>
      <c r="N1153" t="s">
        <v>32</v>
      </c>
      <c r="O1153" t="s">
        <v>91</v>
      </c>
      <c r="P1153">
        <v>2016</v>
      </c>
      <c r="V1153" t="str">
        <f>IF(OR(J1153 &lt; -10846.9, J1153 &gt; 74078.13), "T", "F")</f>
        <v>F</v>
      </c>
      <c r="AB1153">
        <v>6</v>
      </c>
      <c r="AC1153">
        <v>4</v>
      </c>
      <c r="AD1153">
        <v>281</v>
      </c>
      <c r="AE1153">
        <v>22</v>
      </c>
      <c r="AF1153">
        <v>15</v>
      </c>
      <c r="AG1153">
        <v>42295</v>
      </c>
      <c r="AJ1153">
        <v>2016</v>
      </c>
      <c r="AK1153" t="s">
        <v>140</v>
      </c>
      <c r="AL1153">
        <v>42295</v>
      </c>
    </row>
    <row r="1154" spans="1:38" x14ac:dyDescent="0.3">
      <c r="A1154" t="s">
        <v>140</v>
      </c>
      <c r="B1154" t="s">
        <v>142</v>
      </c>
      <c r="C1154">
        <v>549</v>
      </c>
      <c r="D1154" t="s">
        <v>30</v>
      </c>
      <c r="E1154" t="s">
        <v>34</v>
      </c>
      <c r="F1154" t="s">
        <v>31</v>
      </c>
      <c r="G1154">
        <v>6</v>
      </c>
      <c r="H1154">
        <v>4</v>
      </c>
      <c r="I1154">
        <v>281</v>
      </c>
      <c r="J1154">
        <v>30975</v>
      </c>
      <c r="K1154">
        <v>22</v>
      </c>
      <c r="L1154">
        <v>15</v>
      </c>
      <c r="M1154" t="s">
        <v>102</v>
      </c>
      <c r="N1154" t="s">
        <v>32</v>
      </c>
      <c r="O1154" t="s">
        <v>91</v>
      </c>
      <c r="P1154">
        <v>2016</v>
      </c>
      <c r="V1154" t="str">
        <f>IF(OR(J1154 &lt; -10846.9, J1154 &gt; 74078.13), "T", "F")</f>
        <v>F</v>
      </c>
      <c r="AB1154">
        <v>6</v>
      </c>
      <c r="AC1154">
        <v>4</v>
      </c>
      <c r="AD1154">
        <v>281</v>
      </c>
      <c r="AE1154">
        <v>22</v>
      </c>
      <c r="AF1154">
        <v>15</v>
      </c>
      <c r="AG1154">
        <v>30975</v>
      </c>
      <c r="AJ1154">
        <v>2016</v>
      </c>
      <c r="AK1154" t="s">
        <v>140</v>
      </c>
      <c r="AL1154">
        <v>30975</v>
      </c>
    </row>
    <row r="1155" spans="1:38" x14ac:dyDescent="0.3">
      <c r="A1155" t="s">
        <v>140</v>
      </c>
      <c r="B1155" t="s">
        <v>142</v>
      </c>
      <c r="C1155">
        <v>549</v>
      </c>
      <c r="D1155" t="s">
        <v>30</v>
      </c>
      <c r="E1155" t="s">
        <v>34</v>
      </c>
      <c r="F1155" t="s">
        <v>35</v>
      </c>
      <c r="G1155">
        <v>6</v>
      </c>
      <c r="H1155">
        <v>4</v>
      </c>
      <c r="I1155">
        <v>281</v>
      </c>
      <c r="J1155">
        <v>36175</v>
      </c>
      <c r="K1155">
        <v>22</v>
      </c>
      <c r="L1155">
        <v>15</v>
      </c>
      <c r="M1155" t="s">
        <v>102</v>
      </c>
      <c r="N1155" t="s">
        <v>32</v>
      </c>
      <c r="O1155" t="s">
        <v>91</v>
      </c>
      <c r="P1155">
        <v>2016</v>
      </c>
      <c r="V1155" t="str">
        <f>IF(OR(J1155 &lt; -10846.9, J1155 &gt; 74078.13), "T", "F")</f>
        <v>F</v>
      </c>
      <c r="AB1155">
        <v>6</v>
      </c>
      <c r="AC1155">
        <v>4</v>
      </c>
      <c r="AD1155">
        <v>281</v>
      </c>
      <c r="AE1155">
        <v>22</v>
      </c>
      <c r="AF1155">
        <v>15</v>
      </c>
      <c r="AG1155">
        <v>36175</v>
      </c>
      <c r="AJ1155">
        <v>2016</v>
      </c>
      <c r="AK1155" t="s">
        <v>140</v>
      </c>
      <c r="AL1155">
        <v>36175</v>
      </c>
    </row>
    <row r="1156" spans="1:38" x14ac:dyDescent="0.3">
      <c r="A1156" t="s">
        <v>140</v>
      </c>
      <c r="B1156" t="s">
        <v>142</v>
      </c>
      <c r="C1156">
        <v>549</v>
      </c>
      <c r="D1156" t="s">
        <v>30</v>
      </c>
      <c r="E1156" t="s">
        <v>34</v>
      </c>
      <c r="F1156" t="s">
        <v>35</v>
      </c>
      <c r="G1156">
        <v>6</v>
      </c>
      <c r="H1156">
        <v>4</v>
      </c>
      <c r="I1156">
        <v>288</v>
      </c>
      <c r="J1156">
        <v>49890</v>
      </c>
      <c r="K1156">
        <v>22</v>
      </c>
      <c r="L1156">
        <v>15</v>
      </c>
      <c r="M1156" t="s">
        <v>102</v>
      </c>
      <c r="N1156" t="s">
        <v>32</v>
      </c>
      <c r="O1156" t="s">
        <v>91</v>
      </c>
      <c r="P1156">
        <v>2016</v>
      </c>
      <c r="V1156" t="str">
        <f>IF(OR(J1156 &lt; -10846.9, J1156 &gt; 74078.13), "T", "F")</f>
        <v>F</v>
      </c>
      <c r="AB1156">
        <v>6</v>
      </c>
      <c r="AC1156">
        <v>4</v>
      </c>
      <c r="AD1156">
        <v>288</v>
      </c>
      <c r="AE1156">
        <v>22</v>
      </c>
      <c r="AF1156">
        <v>15</v>
      </c>
      <c r="AG1156">
        <v>49890</v>
      </c>
      <c r="AJ1156">
        <v>2016</v>
      </c>
      <c r="AK1156" t="s">
        <v>140</v>
      </c>
      <c r="AL1156">
        <v>49890</v>
      </c>
    </row>
    <row r="1157" spans="1:38" x14ac:dyDescent="0.3">
      <c r="A1157" t="s">
        <v>140</v>
      </c>
      <c r="B1157" t="s">
        <v>142</v>
      </c>
      <c r="C1157">
        <v>549</v>
      </c>
      <c r="D1157" t="s">
        <v>30</v>
      </c>
      <c r="E1157" t="s">
        <v>34</v>
      </c>
      <c r="F1157" t="s">
        <v>31</v>
      </c>
      <c r="G1157">
        <v>6</v>
      </c>
      <c r="H1157">
        <v>4</v>
      </c>
      <c r="I1157">
        <v>281</v>
      </c>
      <c r="J1157">
        <v>41020</v>
      </c>
      <c r="K1157">
        <v>22</v>
      </c>
      <c r="L1157">
        <v>15</v>
      </c>
      <c r="M1157" t="s">
        <v>102</v>
      </c>
      <c r="N1157" t="s">
        <v>32</v>
      </c>
      <c r="O1157" t="s">
        <v>91</v>
      </c>
      <c r="P1157">
        <v>2016</v>
      </c>
      <c r="V1157" t="str">
        <f>IF(OR(J1157 &lt; -10846.9, J1157 &gt; 74078.13), "T", "F")</f>
        <v>F</v>
      </c>
      <c r="AB1157">
        <v>6</v>
      </c>
      <c r="AC1157">
        <v>4</v>
      </c>
      <c r="AD1157">
        <v>281</v>
      </c>
      <c r="AE1157">
        <v>22</v>
      </c>
      <c r="AF1157">
        <v>15</v>
      </c>
      <c r="AG1157">
        <v>41020</v>
      </c>
      <c r="AJ1157">
        <v>2016</v>
      </c>
      <c r="AK1157" t="s">
        <v>140</v>
      </c>
      <c r="AL1157">
        <v>41020</v>
      </c>
    </row>
    <row r="1158" spans="1:38" x14ac:dyDescent="0.3">
      <c r="A1158" t="s">
        <v>140</v>
      </c>
      <c r="B1158" t="s">
        <v>142</v>
      </c>
      <c r="C1158">
        <v>549</v>
      </c>
      <c r="D1158" t="s">
        <v>30</v>
      </c>
      <c r="E1158" t="s">
        <v>34</v>
      </c>
      <c r="F1158" t="s">
        <v>31</v>
      </c>
      <c r="G1158">
        <v>6</v>
      </c>
      <c r="H1158">
        <v>4</v>
      </c>
      <c r="I1158">
        <v>281</v>
      </c>
      <c r="J1158">
        <v>34175</v>
      </c>
      <c r="K1158">
        <v>22</v>
      </c>
      <c r="L1158">
        <v>15</v>
      </c>
      <c r="M1158" t="s">
        <v>102</v>
      </c>
      <c r="N1158" t="s">
        <v>32</v>
      </c>
      <c r="O1158" t="s">
        <v>91</v>
      </c>
      <c r="P1158">
        <v>2016</v>
      </c>
      <c r="V1158" t="str">
        <f>IF(OR(J1158 &lt; -10846.9, J1158 &gt; 74078.13), "T", "F")</f>
        <v>F</v>
      </c>
      <c r="AB1158">
        <v>6</v>
      </c>
      <c r="AC1158">
        <v>4</v>
      </c>
      <c r="AD1158">
        <v>281</v>
      </c>
      <c r="AE1158">
        <v>22</v>
      </c>
      <c r="AF1158">
        <v>15</v>
      </c>
      <c r="AG1158">
        <v>34175</v>
      </c>
      <c r="AJ1158">
        <v>2016</v>
      </c>
      <c r="AK1158" t="s">
        <v>140</v>
      </c>
      <c r="AL1158">
        <v>34175</v>
      </c>
    </row>
    <row r="1159" spans="1:38" x14ac:dyDescent="0.3">
      <c r="A1159" t="s">
        <v>140</v>
      </c>
      <c r="B1159" t="s">
        <v>142</v>
      </c>
      <c r="C1159">
        <v>549</v>
      </c>
      <c r="D1159" t="s">
        <v>30</v>
      </c>
      <c r="E1159" t="s">
        <v>34</v>
      </c>
      <c r="F1159" t="s">
        <v>31</v>
      </c>
      <c r="G1159">
        <v>6</v>
      </c>
      <c r="H1159">
        <v>4</v>
      </c>
      <c r="I1159">
        <v>288</v>
      </c>
      <c r="J1159">
        <v>47890</v>
      </c>
      <c r="K1159">
        <v>22</v>
      </c>
      <c r="L1159">
        <v>15</v>
      </c>
      <c r="M1159" t="s">
        <v>102</v>
      </c>
      <c r="N1159" t="s">
        <v>32</v>
      </c>
      <c r="O1159" t="s">
        <v>91</v>
      </c>
      <c r="P1159">
        <v>2016</v>
      </c>
      <c r="V1159" t="str">
        <f>IF(OR(J1159 &lt; -10846.9, J1159 &gt; 74078.13), "T", "F")</f>
        <v>F</v>
      </c>
      <c r="AB1159">
        <v>6</v>
      </c>
      <c r="AC1159">
        <v>4</v>
      </c>
      <c r="AD1159">
        <v>288</v>
      </c>
      <c r="AE1159">
        <v>22</v>
      </c>
      <c r="AF1159">
        <v>15</v>
      </c>
      <c r="AG1159">
        <v>47890</v>
      </c>
      <c r="AJ1159">
        <v>2016</v>
      </c>
      <c r="AK1159" t="s">
        <v>140</v>
      </c>
      <c r="AL1159">
        <v>47890</v>
      </c>
    </row>
    <row r="1160" spans="1:38" x14ac:dyDescent="0.3">
      <c r="A1160" t="s">
        <v>140</v>
      </c>
      <c r="B1160" t="s">
        <v>142</v>
      </c>
      <c r="C1160">
        <v>549</v>
      </c>
      <c r="D1160" t="s">
        <v>30</v>
      </c>
      <c r="E1160" t="s">
        <v>34</v>
      </c>
      <c r="F1160" t="s">
        <v>35</v>
      </c>
      <c r="G1160">
        <v>6</v>
      </c>
      <c r="H1160">
        <v>4</v>
      </c>
      <c r="I1160">
        <v>281</v>
      </c>
      <c r="J1160">
        <v>38755</v>
      </c>
      <c r="K1160">
        <v>22</v>
      </c>
      <c r="L1160">
        <v>15</v>
      </c>
      <c r="M1160" t="s">
        <v>102</v>
      </c>
      <c r="N1160" t="s">
        <v>32</v>
      </c>
      <c r="O1160" t="s">
        <v>91</v>
      </c>
      <c r="P1160">
        <v>2016</v>
      </c>
      <c r="V1160" t="str">
        <f>IF(OR(J1160 &lt; -10846.9, J1160 &gt; 74078.13), "T", "F")</f>
        <v>F</v>
      </c>
      <c r="AB1160">
        <v>6</v>
      </c>
      <c r="AC1160">
        <v>4</v>
      </c>
      <c r="AD1160">
        <v>281</v>
      </c>
      <c r="AE1160">
        <v>22</v>
      </c>
      <c r="AF1160">
        <v>15</v>
      </c>
      <c r="AG1160">
        <v>38755</v>
      </c>
      <c r="AJ1160">
        <v>2016</v>
      </c>
      <c r="AK1160" t="s">
        <v>140</v>
      </c>
      <c r="AL1160">
        <v>38755</v>
      </c>
    </row>
    <row r="1161" spans="1:38" x14ac:dyDescent="0.3">
      <c r="A1161" t="s">
        <v>140</v>
      </c>
      <c r="B1161" t="s">
        <v>142</v>
      </c>
      <c r="C1161">
        <v>549</v>
      </c>
      <c r="D1161" t="s">
        <v>30</v>
      </c>
      <c r="E1161" t="s">
        <v>34</v>
      </c>
      <c r="F1161" t="s">
        <v>35</v>
      </c>
      <c r="G1161">
        <v>6</v>
      </c>
      <c r="H1161">
        <v>4</v>
      </c>
      <c r="I1161">
        <v>281</v>
      </c>
      <c r="J1161">
        <v>43020</v>
      </c>
      <c r="K1161">
        <v>22</v>
      </c>
      <c r="L1161">
        <v>15</v>
      </c>
      <c r="M1161" t="s">
        <v>102</v>
      </c>
      <c r="N1161" t="s">
        <v>32</v>
      </c>
      <c r="O1161" t="s">
        <v>91</v>
      </c>
      <c r="P1161">
        <v>2016</v>
      </c>
      <c r="V1161" t="str">
        <f>IF(OR(J1161 &lt; -10846.9, J1161 &gt; 74078.13), "T", "F")</f>
        <v>F</v>
      </c>
      <c r="AB1161">
        <v>6</v>
      </c>
      <c r="AC1161">
        <v>4</v>
      </c>
      <c r="AD1161">
        <v>281</v>
      </c>
      <c r="AE1161">
        <v>22</v>
      </c>
      <c r="AF1161">
        <v>15</v>
      </c>
      <c r="AG1161">
        <v>43020</v>
      </c>
      <c r="AJ1161">
        <v>2016</v>
      </c>
      <c r="AK1161" t="s">
        <v>140</v>
      </c>
      <c r="AL1161">
        <v>43020</v>
      </c>
    </row>
    <row r="1162" spans="1:38" x14ac:dyDescent="0.3">
      <c r="A1162" t="s">
        <v>140</v>
      </c>
      <c r="B1162" t="s">
        <v>142</v>
      </c>
      <c r="C1162">
        <v>549</v>
      </c>
      <c r="D1162" t="s">
        <v>30</v>
      </c>
      <c r="E1162" t="s">
        <v>34</v>
      </c>
      <c r="F1162" t="s">
        <v>31</v>
      </c>
      <c r="G1162">
        <v>4</v>
      </c>
      <c r="H1162">
        <v>4</v>
      </c>
      <c r="I1162">
        <v>194</v>
      </c>
      <c r="J1162">
        <v>38350</v>
      </c>
      <c r="K1162">
        <v>26</v>
      </c>
      <c r="L1162">
        <v>21</v>
      </c>
      <c r="M1162" t="s">
        <v>102</v>
      </c>
      <c r="N1162" t="s">
        <v>32</v>
      </c>
      <c r="O1162" t="s">
        <v>91</v>
      </c>
      <c r="P1162">
        <v>2017</v>
      </c>
      <c r="V1162" t="str">
        <f>IF(OR(J1162 &lt; -10846.9, J1162 &gt; 74078.13), "T", "F")</f>
        <v>F</v>
      </c>
      <c r="AB1162">
        <v>4</v>
      </c>
      <c r="AC1162">
        <v>4</v>
      </c>
      <c r="AD1162">
        <v>194</v>
      </c>
      <c r="AE1162">
        <v>26</v>
      </c>
      <c r="AF1162">
        <v>21</v>
      </c>
      <c r="AG1162">
        <v>38350</v>
      </c>
      <c r="AJ1162">
        <v>2017</v>
      </c>
      <c r="AK1162" t="s">
        <v>140</v>
      </c>
      <c r="AL1162">
        <v>38350</v>
      </c>
    </row>
    <row r="1163" spans="1:38" x14ac:dyDescent="0.3">
      <c r="A1163" t="s">
        <v>140</v>
      </c>
      <c r="B1163" t="s">
        <v>142</v>
      </c>
      <c r="C1163">
        <v>549</v>
      </c>
      <c r="D1163" t="s">
        <v>30</v>
      </c>
      <c r="E1163" t="s">
        <v>34</v>
      </c>
      <c r="F1163" t="s">
        <v>35</v>
      </c>
      <c r="G1163">
        <v>6</v>
      </c>
      <c r="H1163">
        <v>4</v>
      </c>
      <c r="I1163">
        <v>310</v>
      </c>
      <c r="J1163">
        <v>43750</v>
      </c>
      <c r="K1163">
        <v>25</v>
      </c>
      <c r="L1163">
        <v>18</v>
      </c>
      <c r="M1163" t="s">
        <v>102</v>
      </c>
      <c r="N1163" t="s">
        <v>32</v>
      </c>
      <c r="O1163" t="s">
        <v>91</v>
      </c>
      <c r="P1163">
        <v>2017</v>
      </c>
      <c r="V1163" t="str">
        <f>IF(OR(J1163 &lt; -10846.9, J1163 &gt; 74078.13), "T", "F")</f>
        <v>F</v>
      </c>
      <c r="AB1163">
        <v>6</v>
      </c>
      <c r="AC1163">
        <v>4</v>
      </c>
      <c r="AD1163">
        <v>310</v>
      </c>
      <c r="AE1163">
        <v>25</v>
      </c>
      <c r="AF1163">
        <v>18</v>
      </c>
      <c r="AG1163">
        <v>43750</v>
      </c>
      <c r="AJ1163">
        <v>2017</v>
      </c>
      <c r="AK1163" t="s">
        <v>140</v>
      </c>
      <c r="AL1163">
        <v>43750</v>
      </c>
    </row>
    <row r="1164" spans="1:38" x14ac:dyDescent="0.3">
      <c r="A1164" t="s">
        <v>140</v>
      </c>
      <c r="B1164" t="s">
        <v>142</v>
      </c>
      <c r="C1164">
        <v>549</v>
      </c>
      <c r="D1164" t="s">
        <v>30</v>
      </c>
      <c r="E1164" t="s">
        <v>34</v>
      </c>
      <c r="F1164" t="s">
        <v>31</v>
      </c>
      <c r="G1164">
        <v>4</v>
      </c>
      <c r="H1164">
        <v>4</v>
      </c>
      <c r="I1164">
        <v>194</v>
      </c>
      <c r="J1164">
        <v>35070</v>
      </c>
      <c r="K1164">
        <v>26</v>
      </c>
      <c r="L1164">
        <v>21</v>
      </c>
      <c r="M1164" t="s">
        <v>102</v>
      </c>
      <c r="N1164" t="s">
        <v>32</v>
      </c>
      <c r="O1164" t="s">
        <v>91</v>
      </c>
      <c r="P1164">
        <v>2017</v>
      </c>
      <c r="V1164" t="str">
        <f>IF(OR(J1164 &lt; -10846.9, J1164 &gt; 74078.13), "T", "F")</f>
        <v>F</v>
      </c>
      <c r="AB1164">
        <v>4</v>
      </c>
      <c r="AC1164">
        <v>4</v>
      </c>
      <c r="AD1164">
        <v>194</v>
      </c>
      <c r="AE1164">
        <v>26</v>
      </c>
      <c r="AF1164">
        <v>21</v>
      </c>
      <c r="AG1164">
        <v>35070</v>
      </c>
      <c r="AJ1164">
        <v>2017</v>
      </c>
      <c r="AK1164" t="s">
        <v>140</v>
      </c>
      <c r="AL1164">
        <v>35070</v>
      </c>
    </row>
    <row r="1165" spans="1:38" x14ac:dyDescent="0.3">
      <c r="A1165" t="s">
        <v>140</v>
      </c>
      <c r="B1165" t="s">
        <v>142</v>
      </c>
      <c r="C1165">
        <v>549</v>
      </c>
      <c r="D1165" t="s">
        <v>30</v>
      </c>
      <c r="E1165" t="s">
        <v>34</v>
      </c>
      <c r="F1165" t="s">
        <v>31</v>
      </c>
      <c r="G1165">
        <v>4</v>
      </c>
      <c r="H1165">
        <v>4</v>
      </c>
      <c r="I1165">
        <v>194</v>
      </c>
      <c r="J1165">
        <v>32450</v>
      </c>
      <c r="K1165">
        <v>26</v>
      </c>
      <c r="L1165">
        <v>21</v>
      </c>
      <c r="M1165" t="s">
        <v>102</v>
      </c>
      <c r="N1165" t="s">
        <v>32</v>
      </c>
      <c r="O1165" t="s">
        <v>91</v>
      </c>
      <c r="P1165">
        <v>2017</v>
      </c>
      <c r="V1165" t="str">
        <f>IF(OR(J1165 &lt; -10846.9, J1165 &gt; 74078.13), "T", "F")</f>
        <v>F</v>
      </c>
      <c r="AB1165">
        <v>4</v>
      </c>
      <c r="AC1165">
        <v>4</v>
      </c>
      <c r="AD1165">
        <v>194</v>
      </c>
      <c r="AE1165">
        <v>26</v>
      </c>
      <c r="AF1165">
        <v>21</v>
      </c>
      <c r="AG1165">
        <v>32450</v>
      </c>
      <c r="AJ1165">
        <v>2017</v>
      </c>
      <c r="AK1165" t="s">
        <v>140</v>
      </c>
      <c r="AL1165">
        <v>32450</v>
      </c>
    </row>
    <row r="1166" spans="1:38" x14ac:dyDescent="0.3">
      <c r="A1166" t="s">
        <v>140</v>
      </c>
      <c r="B1166" t="s">
        <v>142</v>
      </c>
      <c r="C1166">
        <v>549</v>
      </c>
      <c r="D1166" t="s">
        <v>30</v>
      </c>
      <c r="E1166" t="s">
        <v>34</v>
      </c>
      <c r="F1166" t="s">
        <v>35</v>
      </c>
      <c r="G1166">
        <v>4</v>
      </c>
      <c r="H1166">
        <v>4</v>
      </c>
      <c r="I1166">
        <v>194</v>
      </c>
      <c r="J1166">
        <v>37070</v>
      </c>
      <c r="K1166">
        <v>25</v>
      </c>
      <c r="L1166">
        <v>21</v>
      </c>
      <c r="M1166" t="s">
        <v>102</v>
      </c>
      <c r="N1166" t="s">
        <v>32</v>
      </c>
      <c r="O1166" t="s">
        <v>91</v>
      </c>
      <c r="P1166">
        <v>2017</v>
      </c>
      <c r="V1166" t="str">
        <f>IF(OR(J1166 &lt; -10846.9, J1166 &gt; 74078.13), "T", "F")</f>
        <v>F</v>
      </c>
      <c r="AB1166">
        <v>4</v>
      </c>
      <c r="AC1166">
        <v>4</v>
      </c>
      <c r="AD1166">
        <v>194</v>
      </c>
      <c r="AE1166">
        <v>25</v>
      </c>
      <c r="AF1166">
        <v>21</v>
      </c>
      <c r="AG1166">
        <v>37070</v>
      </c>
      <c r="AJ1166">
        <v>2017</v>
      </c>
      <c r="AK1166" t="s">
        <v>140</v>
      </c>
      <c r="AL1166">
        <v>37070</v>
      </c>
    </row>
    <row r="1167" spans="1:38" x14ac:dyDescent="0.3">
      <c r="A1167" t="s">
        <v>140</v>
      </c>
      <c r="B1167" t="s">
        <v>142</v>
      </c>
      <c r="C1167">
        <v>549</v>
      </c>
      <c r="D1167" t="s">
        <v>30</v>
      </c>
      <c r="E1167" t="s">
        <v>34</v>
      </c>
      <c r="F1167" t="s">
        <v>35</v>
      </c>
      <c r="G1167">
        <v>6</v>
      </c>
      <c r="H1167">
        <v>4</v>
      </c>
      <c r="I1167">
        <v>310</v>
      </c>
      <c r="J1167">
        <v>41450</v>
      </c>
      <c r="K1167">
        <v>25</v>
      </c>
      <c r="L1167">
        <v>18</v>
      </c>
      <c r="M1167" t="s">
        <v>102</v>
      </c>
      <c r="N1167" t="s">
        <v>32</v>
      </c>
      <c r="O1167" t="s">
        <v>91</v>
      </c>
      <c r="P1167">
        <v>2017</v>
      </c>
      <c r="V1167" t="str">
        <f>IF(OR(J1167 &lt; -10846.9, J1167 &gt; 74078.13), "T", "F")</f>
        <v>F</v>
      </c>
      <c r="AB1167">
        <v>6</v>
      </c>
      <c r="AC1167">
        <v>4</v>
      </c>
      <c r="AD1167">
        <v>310</v>
      </c>
      <c r="AE1167">
        <v>25</v>
      </c>
      <c r="AF1167">
        <v>18</v>
      </c>
      <c r="AG1167">
        <v>41450</v>
      </c>
      <c r="AJ1167">
        <v>2017</v>
      </c>
      <c r="AK1167" t="s">
        <v>140</v>
      </c>
      <c r="AL1167">
        <v>41450</v>
      </c>
    </row>
    <row r="1168" spans="1:38" x14ac:dyDescent="0.3">
      <c r="A1168" t="s">
        <v>140</v>
      </c>
      <c r="B1168" t="s">
        <v>142</v>
      </c>
      <c r="C1168">
        <v>549</v>
      </c>
      <c r="D1168" t="s">
        <v>30</v>
      </c>
      <c r="E1168" t="s">
        <v>34</v>
      </c>
      <c r="F1168" t="s">
        <v>35</v>
      </c>
      <c r="G1168">
        <v>4</v>
      </c>
      <c r="H1168">
        <v>4</v>
      </c>
      <c r="I1168">
        <v>194</v>
      </c>
      <c r="J1168">
        <v>34450</v>
      </c>
      <c r="K1168">
        <v>25</v>
      </c>
      <c r="L1168">
        <v>21</v>
      </c>
      <c r="M1168" t="s">
        <v>102</v>
      </c>
      <c r="N1168" t="s">
        <v>32</v>
      </c>
      <c r="O1168" t="s">
        <v>91</v>
      </c>
      <c r="P1168">
        <v>2017</v>
      </c>
      <c r="V1168" t="str">
        <f>IF(OR(J1168 &lt; -10846.9, J1168 &gt; 74078.13), "T", "F")</f>
        <v>F</v>
      </c>
      <c r="AB1168">
        <v>4</v>
      </c>
      <c r="AC1168">
        <v>4</v>
      </c>
      <c r="AD1168">
        <v>194</v>
      </c>
      <c r="AE1168">
        <v>25</v>
      </c>
      <c r="AF1168">
        <v>21</v>
      </c>
      <c r="AG1168">
        <v>34450</v>
      </c>
      <c r="AJ1168">
        <v>2017</v>
      </c>
      <c r="AK1168" t="s">
        <v>140</v>
      </c>
      <c r="AL1168">
        <v>34450</v>
      </c>
    </row>
    <row r="1169" spans="1:38" x14ac:dyDescent="0.3">
      <c r="A1169" t="s">
        <v>140</v>
      </c>
      <c r="B1169" t="s">
        <v>142</v>
      </c>
      <c r="C1169">
        <v>549</v>
      </c>
      <c r="D1169" t="s">
        <v>30</v>
      </c>
      <c r="E1169" t="s">
        <v>34</v>
      </c>
      <c r="F1169" t="s">
        <v>31</v>
      </c>
      <c r="G1169">
        <v>4</v>
      </c>
      <c r="H1169">
        <v>4</v>
      </c>
      <c r="I1169">
        <v>194</v>
      </c>
      <c r="J1169">
        <v>29070</v>
      </c>
      <c r="K1169">
        <v>26</v>
      </c>
      <c r="L1169">
        <v>21</v>
      </c>
      <c r="M1169" t="s">
        <v>102</v>
      </c>
      <c r="N1169" t="s">
        <v>32</v>
      </c>
      <c r="O1169" t="s">
        <v>91</v>
      </c>
      <c r="P1169">
        <v>2017</v>
      </c>
      <c r="V1169" t="str">
        <f>IF(OR(J1169 &lt; -10846.9, J1169 &gt; 74078.13), "T", "F")</f>
        <v>F</v>
      </c>
      <c r="AB1169">
        <v>4</v>
      </c>
      <c r="AC1169">
        <v>4</v>
      </c>
      <c r="AD1169">
        <v>194</v>
      </c>
      <c r="AE1169">
        <v>26</v>
      </c>
      <c r="AF1169">
        <v>21</v>
      </c>
      <c r="AG1169">
        <v>29070</v>
      </c>
      <c r="AJ1169">
        <v>2017</v>
      </c>
      <c r="AK1169" t="s">
        <v>140</v>
      </c>
      <c r="AL1169">
        <v>29070</v>
      </c>
    </row>
    <row r="1170" spans="1:38" x14ac:dyDescent="0.3">
      <c r="A1170" t="s">
        <v>140</v>
      </c>
      <c r="B1170" t="s">
        <v>142</v>
      </c>
      <c r="C1170">
        <v>549</v>
      </c>
      <c r="D1170" t="s">
        <v>30</v>
      </c>
      <c r="E1170" t="s">
        <v>34</v>
      </c>
      <c r="F1170" t="s">
        <v>31</v>
      </c>
      <c r="G1170">
        <v>6</v>
      </c>
      <c r="H1170">
        <v>4</v>
      </c>
      <c r="I1170">
        <v>310</v>
      </c>
      <c r="J1170">
        <v>44920</v>
      </c>
      <c r="K1170">
        <v>25</v>
      </c>
      <c r="L1170">
        <v>18</v>
      </c>
      <c r="M1170" t="s">
        <v>102</v>
      </c>
      <c r="N1170" t="s">
        <v>32</v>
      </c>
      <c r="O1170" t="s">
        <v>91</v>
      </c>
      <c r="P1170">
        <v>2017</v>
      </c>
      <c r="V1170" t="str">
        <f>IF(OR(J1170 &lt; -10846.9, J1170 &gt; 74078.13), "T", "F")</f>
        <v>F</v>
      </c>
      <c r="AB1170">
        <v>6</v>
      </c>
      <c r="AC1170">
        <v>4</v>
      </c>
      <c r="AD1170">
        <v>310</v>
      </c>
      <c r="AE1170">
        <v>25</v>
      </c>
      <c r="AF1170">
        <v>18</v>
      </c>
      <c r="AG1170">
        <v>44920</v>
      </c>
      <c r="AJ1170">
        <v>2017</v>
      </c>
      <c r="AK1170" t="s">
        <v>140</v>
      </c>
      <c r="AL1170">
        <v>44920</v>
      </c>
    </row>
    <row r="1171" spans="1:38" x14ac:dyDescent="0.3">
      <c r="A1171" t="s">
        <v>140</v>
      </c>
      <c r="B1171" t="s">
        <v>142</v>
      </c>
      <c r="C1171">
        <v>549</v>
      </c>
      <c r="D1171" t="s">
        <v>30</v>
      </c>
      <c r="E1171" t="s">
        <v>34</v>
      </c>
      <c r="F1171" t="s">
        <v>35</v>
      </c>
      <c r="G1171">
        <v>6</v>
      </c>
      <c r="H1171">
        <v>4</v>
      </c>
      <c r="I1171">
        <v>310</v>
      </c>
      <c r="J1171">
        <v>46920</v>
      </c>
      <c r="K1171">
        <v>25</v>
      </c>
      <c r="L1171">
        <v>18</v>
      </c>
      <c r="M1171" t="s">
        <v>102</v>
      </c>
      <c r="N1171" t="s">
        <v>32</v>
      </c>
      <c r="O1171" t="s">
        <v>91</v>
      </c>
      <c r="P1171">
        <v>2017</v>
      </c>
      <c r="V1171" t="str">
        <f>IF(OR(J1171 &lt; -10846.9, J1171 &gt; 74078.13), "T", "F")</f>
        <v>F</v>
      </c>
      <c r="AB1171">
        <v>6</v>
      </c>
      <c r="AC1171">
        <v>4</v>
      </c>
      <c r="AD1171">
        <v>310</v>
      </c>
      <c r="AE1171">
        <v>25</v>
      </c>
      <c r="AF1171">
        <v>18</v>
      </c>
      <c r="AG1171">
        <v>46920</v>
      </c>
      <c r="AJ1171">
        <v>2017</v>
      </c>
      <c r="AK1171" t="s">
        <v>140</v>
      </c>
      <c r="AL1171">
        <v>46920</v>
      </c>
    </row>
    <row r="1172" spans="1:38" x14ac:dyDescent="0.3">
      <c r="A1172" t="s">
        <v>140</v>
      </c>
      <c r="B1172" t="s">
        <v>142</v>
      </c>
      <c r="C1172">
        <v>549</v>
      </c>
      <c r="D1172" t="s">
        <v>30</v>
      </c>
      <c r="E1172" t="s">
        <v>34</v>
      </c>
      <c r="F1172" t="s">
        <v>31</v>
      </c>
      <c r="G1172">
        <v>6</v>
      </c>
      <c r="H1172">
        <v>4</v>
      </c>
      <c r="I1172">
        <v>310</v>
      </c>
      <c r="J1172">
        <v>41750</v>
      </c>
      <c r="K1172">
        <v>25</v>
      </c>
      <c r="L1172">
        <v>18</v>
      </c>
      <c r="M1172" t="s">
        <v>102</v>
      </c>
      <c r="N1172" t="s">
        <v>32</v>
      </c>
      <c r="O1172" t="s">
        <v>91</v>
      </c>
      <c r="P1172">
        <v>2017</v>
      </c>
      <c r="V1172" t="str">
        <f>IF(OR(J1172 &lt; -10846.9, J1172 &gt; 74078.13), "T", "F")</f>
        <v>F</v>
      </c>
      <c r="AB1172">
        <v>6</v>
      </c>
      <c r="AC1172">
        <v>4</v>
      </c>
      <c r="AD1172">
        <v>310</v>
      </c>
      <c r="AE1172">
        <v>25</v>
      </c>
      <c r="AF1172">
        <v>18</v>
      </c>
      <c r="AG1172">
        <v>41750</v>
      </c>
      <c r="AJ1172">
        <v>2017</v>
      </c>
      <c r="AK1172" t="s">
        <v>140</v>
      </c>
      <c r="AL1172">
        <v>41750</v>
      </c>
    </row>
    <row r="1173" spans="1:38" x14ac:dyDescent="0.3">
      <c r="A1173" t="s">
        <v>143</v>
      </c>
      <c r="B1173" t="s">
        <v>144</v>
      </c>
      <c r="C1173">
        <v>1439</v>
      </c>
      <c r="D1173" t="s">
        <v>30</v>
      </c>
      <c r="E1173" t="s">
        <v>34</v>
      </c>
      <c r="F1173" t="s">
        <v>31</v>
      </c>
      <c r="G1173">
        <v>4</v>
      </c>
      <c r="H1173">
        <v>4</v>
      </c>
      <c r="I1173">
        <v>138</v>
      </c>
      <c r="J1173">
        <v>17395</v>
      </c>
      <c r="K1173">
        <v>37</v>
      </c>
      <c r="L1173">
        <v>27</v>
      </c>
      <c r="M1173" t="s">
        <v>54</v>
      </c>
      <c r="N1173" t="s">
        <v>22</v>
      </c>
      <c r="O1173" t="s">
        <v>55</v>
      </c>
      <c r="P1173">
        <v>2014</v>
      </c>
      <c r="V1173" t="str">
        <f>IF(OR(J1173 &lt; -10846.9, J1173 &gt; 74078.13), "T", "F")</f>
        <v>F</v>
      </c>
      <c r="AB1173">
        <v>4</v>
      </c>
      <c r="AC1173">
        <v>4</v>
      </c>
      <c r="AD1173">
        <v>138</v>
      </c>
      <c r="AE1173">
        <v>37</v>
      </c>
      <c r="AF1173">
        <v>27</v>
      </c>
      <c r="AG1173">
        <v>17395</v>
      </c>
      <c r="AJ1173">
        <v>2014</v>
      </c>
      <c r="AK1173" t="s">
        <v>143</v>
      </c>
      <c r="AL1173">
        <v>17395</v>
      </c>
    </row>
    <row r="1174" spans="1:38" x14ac:dyDescent="0.3">
      <c r="A1174" t="s">
        <v>143</v>
      </c>
      <c r="B1174" t="s">
        <v>144</v>
      </c>
      <c r="C1174">
        <v>1439</v>
      </c>
      <c r="D1174" t="s">
        <v>30</v>
      </c>
      <c r="E1174" t="s">
        <v>19</v>
      </c>
      <c r="F1174" t="s">
        <v>31</v>
      </c>
      <c r="G1174">
        <v>4</v>
      </c>
      <c r="H1174">
        <v>4</v>
      </c>
      <c r="I1174">
        <v>138</v>
      </c>
      <c r="J1174">
        <v>14895</v>
      </c>
      <c r="K1174">
        <v>38</v>
      </c>
      <c r="L1174">
        <v>27</v>
      </c>
      <c r="M1174" t="s">
        <v>54</v>
      </c>
      <c r="N1174" t="s">
        <v>22</v>
      </c>
      <c r="O1174" t="s">
        <v>55</v>
      </c>
      <c r="P1174">
        <v>2014</v>
      </c>
      <c r="V1174" t="str">
        <f>IF(OR(J1174 &lt; -10846.9, J1174 &gt; 74078.13), "T", "F")</f>
        <v>F</v>
      </c>
      <c r="AB1174">
        <v>4</v>
      </c>
      <c r="AC1174">
        <v>4</v>
      </c>
      <c r="AD1174">
        <v>138</v>
      </c>
      <c r="AE1174">
        <v>38</v>
      </c>
      <c r="AF1174">
        <v>27</v>
      </c>
      <c r="AG1174">
        <v>14895</v>
      </c>
      <c r="AJ1174">
        <v>2014</v>
      </c>
      <c r="AK1174" t="s">
        <v>143</v>
      </c>
      <c r="AL1174">
        <v>14895</v>
      </c>
    </row>
    <row r="1175" spans="1:38" x14ac:dyDescent="0.3">
      <c r="A1175" t="s">
        <v>143</v>
      </c>
      <c r="B1175" t="s">
        <v>144</v>
      </c>
      <c r="C1175">
        <v>1439</v>
      </c>
      <c r="D1175" t="s">
        <v>30</v>
      </c>
      <c r="E1175" t="s">
        <v>34</v>
      </c>
      <c r="F1175" t="s">
        <v>31</v>
      </c>
      <c r="G1175">
        <v>4</v>
      </c>
      <c r="H1175">
        <v>4</v>
      </c>
      <c r="I1175">
        <v>138</v>
      </c>
      <c r="J1175">
        <v>15645</v>
      </c>
      <c r="K1175">
        <v>37</v>
      </c>
      <c r="L1175">
        <v>27</v>
      </c>
      <c r="M1175" t="s">
        <v>50</v>
      </c>
      <c r="N1175" t="s">
        <v>22</v>
      </c>
      <c r="O1175" t="s">
        <v>33</v>
      </c>
      <c r="P1175">
        <v>2014</v>
      </c>
      <c r="V1175" t="str">
        <f>IF(OR(J1175 &lt; -10846.9, J1175 &gt; 74078.13), "T", "F")</f>
        <v>F</v>
      </c>
      <c r="AB1175">
        <v>4</v>
      </c>
      <c r="AC1175">
        <v>4</v>
      </c>
      <c r="AD1175">
        <v>138</v>
      </c>
      <c r="AE1175">
        <v>37</v>
      </c>
      <c r="AF1175">
        <v>27</v>
      </c>
      <c r="AG1175">
        <v>15645</v>
      </c>
      <c r="AJ1175">
        <v>2014</v>
      </c>
      <c r="AK1175" t="s">
        <v>143</v>
      </c>
      <c r="AL1175">
        <v>15645</v>
      </c>
    </row>
    <row r="1176" spans="1:38" x14ac:dyDescent="0.3">
      <c r="A1176" t="s">
        <v>143</v>
      </c>
      <c r="B1176" t="s">
        <v>144</v>
      </c>
      <c r="C1176">
        <v>1439</v>
      </c>
      <c r="D1176" t="s">
        <v>30</v>
      </c>
      <c r="E1176" t="s">
        <v>34</v>
      </c>
      <c r="F1176" t="s">
        <v>31</v>
      </c>
      <c r="G1176">
        <v>4</v>
      </c>
      <c r="H1176">
        <v>4</v>
      </c>
      <c r="I1176">
        <v>138</v>
      </c>
      <c r="J1176">
        <v>16095</v>
      </c>
      <c r="K1176">
        <v>37</v>
      </c>
      <c r="L1176">
        <v>27</v>
      </c>
      <c r="M1176" t="s">
        <v>54</v>
      </c>
      <c r="N1176" t="s">
        <v>22</v>
      </c>
      <c r="O1176" t="s">
        <v>55</v>
      </c>
      <c r="P1176">
        <v>2014</v>
      </c>
      <c r="V1176" t="str">
        <f>IF(OR(J1176 &lt; -10846.9, J1176 &gt; 74078.13), "T", "F")</f>
        <v>F</v>
      </c>
      <c r="AB1176">
        <v>4</v>
      </c>
      <c r="AC1176">
        <v>4</v>
      </c>
      <c r="AD1176">
        <v>138</v>
      </c>
      <c r="AE1176">
        <v>37</v>
      </c>
      <c r="AF1176">
        <v>27</v>
      </c>
      <c r="AG1176">
        <v>16095</v>
      </c>
      <c r="AJ1176">
        <v>2014</v>
      </c>
      <c r="AK1176" t="s">
        <v>143</v>
      </c>
      <c r="AL1176">
        <v>16095</v>
      </c>
    </row>
    <row r="1177" spans="1:38" x14ac:dyDescent="0.3">
      <c r="A1177" t="s">
        <v>143</v>
      </c>
      <c r="B1177" t="s">
        <v>144</v>
      </c>
      <c r="C1177">
        <v>1439</v>
      </c>
      <c r="D1177" t="s">
        <v>30</v>
      </c>
      <c r="E1177" t="s">
        <v>19</v>
      </c>
      <c r="F1177" t="s">
        <v>31</v>
      </c>
      <c r="G1177">
        <v>4</v>
      </c>
      <c r="H1177">
        <v>4</v>
      </c>
      <c r="I1177">
        <v>138</v>
      </c>
      <c r="J1177">
        <v>14645</v>
      </c>
      <c r="K1177">
        <v>38</v>
      </c>
      <c r="L1177">
        <v>27</v>
      </c>
      <c r="M1177" t="s">
        <v>50</v>
      </c>
      <c r="N1177" t="s">
        <v>22</v>
      </c>
      <c r="O1177" t="s">
        <v>33</v>
      </c>
      <c r="P1177">
        <v>2014</v>
      </c>
      <c r="V1177" t="str">
        <f>IF(OR(J1177 &lt; -10846.9, J1177 &gt; 74078.13), "T", "F")</f>
        <v>F</v>
      </c>
      <c r="AB1177">
        <v>4</v>
      </c>
      <c r="AC1177">
        <v>4</v>
      </c>
      <c r="AD1177">
        <v>138</v>
      </c>
      <c r="AE1177">
        <v>38</v>
      </c>
      <c r="AF1177">
        <v>27</v>
      </c>
      <c r="AG1177">
        <v>14645</v>
      </c>
      <c r="AJ1177">
        <v>2014</v>
      </c>
      <c r="AK1177" t="s">
        <v>143</v>
      </c>
      <c r="AL1177">
        <v>14645</v>
      </c>
    </row>
    <row r="1178" spans="1:38" x14ac:dyDescent="0.3">
      <c r="A1178" t="s">
        <v>143</v>
      </c>
      <c r="B1178" t="s">
        <v>144</v>
      </c>
      <c r="C1178">
        <v>1439</v>
      </c>
      <c r="D1178" t="s">
        <v>30</v>
      </c>
      <c r="E1178" t="s">
        <v>19</v>
      </c>
      <c r="F1178" t="s">
        <v>31</v>
      </c>
      <c r="G1178">
        <v>4</v>
      </c>
      <c r="H1178">
        <v>4</v>
      </c>
      <c r="I1178">
        <v>138</v>
      </c>
      <c r="J1178">
        <v>16395</v>
      </c>
      <c r="K1178">
        <v>38</v>
      </c>
      <c r="L1178">
        <v>27</v>
      </c>
      <c r="M1178" t="s">
        <v>54</v>
      </c>
      <c r="N1178" t="s">
        <v>22</v>
      </c>
      <c r="O1178" t="s">
        <v>55</v>
      </c>
      <c r="P1178">
        <v>2014</v>
      </c>
      <c r="V1178" t="str">
        <f>IF(OR(J1178 &lt; -10846.9, J1178 &gt; 74078.13), "T", "F")</f>
        <v>F</v>
      </c>
      <c r="AB1178">
        <v>4</v>
      </c>
      <c r="AC1178">
        <v>4</v>
      </c>
      <c r="AD1178">
        <v>138</v>
      </c>
      <c r="AE1178">
        <v>38</v>
      </c>
      <c r="AF1178">
        <v>27</v>
      </c>
      <c r="AG1178">
        <v>16395</v>
      </c>
      <c r="AJ1178">
        <v>2014</v>
      </c>
      <c r="AK1178" t="s">
        <v>143</v>
      </c>
      <c r="AL1178">
        <v>16395</v>
      </c>
    </row>
    <row r="1179" spans="1:38" x14ac:dyDescent="0.3">
      <c r="A1179" t="s">
        <v>143</v>
      </c>
      <c r="B1179" t="s">
        <v>144</v>
      </c>
      <c r="C1179">
        <v>1439</v>
      </c>
      <c r="D1179" t="s">
        <v>30</v>
      </c>
      <c r="E1179" t="s">
        <v>19</v>
      </c>
      <c r="F1179" t="s">
        <v>31</v>
      </c>
      <c r="G1179">
        <v>4</v>
      </c>
      <c r="H1179">
        <v>4</v>
      </c>
      <c r="I1179">
        <v>137</v>
      </c>
      <c r="J1179">
        <v>14745</v>
      </c>
      <c r="K1179">
        <v>38</v>
      </c>
      <c r="L1179">
        <v>27</v>
      </c>
      <c r="M1179" t="s">
        <v>50</v>
      </c>
      <c r="N1179" t="s">
        <v>22</v>
      </c>
      <c r="O1179" t="s">
        <v>33</v>
      </c>
      <c r="P1179">
        <v>2015</v>
      </c>
      <c r="V1179" t="str">
        <f>IF(OR(J1179 &lt; -10846.9, J1179 &gt; 74078.13), "T", "F")</f>
        <v>F</v>
      </c>
      <c r="AB1179">
        <v>4</v>
      </c>
      <c r="AC1179">
        <v>4</v>
      </c>
      <c r="AD1179">
        <v>137</v>
      </c>
      <c r="AE1179">
        <v>38</v>
      </c>
      <c r="AF1179">
        <v>27</v>
      </c>
      <c r="AG1179">
        <v>14745</v>
      </c>
      <c r="AJ1179">
        <v>2015</v>
      </c>
      <c r="AK1179" t="s">
        <v>143</v>
      </c>
      <c r="AL1179">
        <v>14745</v>
      </c>
    </row>
    <row r="1180" spans="1:38" x14ac:dyDescent="0.3">
      <c r="A1180" t="s">
        <v>143</v>
      </c>
      <c r="B1180" t="s">
        <v>144</v>
      </c>
      <c r="C1180">
        <v>1439</v>
      </c>
      <c r="D1180" t="s">
        <v>30</v>
      </c>
      <c r="E1180" t="s">
        <v>19</v>
      </c>
      <c r="F1180" t="s">
        <v>31</v>
      </c>
      <c r="G1180">
        <v>4</v>
      </c>
      <c r="H1180">
        <v>4</v>
      </c>
      <c r="I1180">
        <v>137</v>
      </c>
      <c r="J1180">
        <v>14995</v>
      </c>
      <c r="K1180">
        <v>38</v>
      </c>
      <c r="L1180">
        <v>27</v>
      </c>
      <c r="M1180" t="s">
        <v>54</v>
      </c>
      <c r="N1180" t="s">
        <v>22</v>
      </c>
      <c r="O1180" t="s">
        <v>55</v>
      </c>
      <c r="P1180">
        <v>2015</v>
      </c>
      <c r="V1180" t="str">
        <f>IF(OR(J1180 &lt; -10846.9, J1180 &gt; 74078.13), "T", "F")</f>
        <v>F</v>
      </c>
      <c r="AB1180">
        <v>4</v>
      </c>
      <c r="AC1180">
        <v>4</v>
      </c>
      <c r="AD1180">
        <v>137</v>
      </c>
      <c r="AE1180">
        <v>38</v>
      </c>
      <c r="AF1180">
        <v>27</v>
      </c>
      <c r="AG1180">
        <v>14995</v>
      </c>
      <c r="AJ1180">
        <v>2015</v>
      </c>
      <c r="AK1180" t="s">
        <v>143</v>
      </c>
      <c r="AL1180">
        <v>14995</v>
      </c>
    </row>
    <row r="1181" spans="1:38" x14ac:dyDescent="0.3">
      <c r="A1181" t="s">
        <v>143</v>
      </c>
      <c r="B1181" t="s">
        <v>144</v>
      </c>
      <c r="C1181">
        <v>1439</v>
      </c>
      <c r="D1181" t="s">
        <v>30</v>
      </c>
      <c r="E1181" t="s">
        <v>34</v>
      </c>
      <c r="F1181" t="s">
        <v>31</v>
      </c>
      <c r="G1181">
        <v>4</v>
      </c>
      <c r="H1181">
        <v>4</v>
      </c>
      <c r="I1181">
        <v>137</v>
      </c>
      <c r="J1181">
        <v>15745</v>
      </c>
      <c r="K1181">
        <v>37</v>
      </c>
      <c r="L1181">
        <v>26</v>
      </c>
      <c r="M1181" t="s">
        <v>50</v>
      </c>
      <c r="N1181" t="s">
        <v>22</v>
      </c>
      <c r="O1181" t="s">
        <v>33</v>
      </c>
      <c r="P1181">
        <v>2015</v>
      </c>
      <c r="V1181" t="str">
        <f>IF(OR(J1181 &lt; -10846.9, J1181 &gt; 74078.13), "T", "F")</f>
        <v>F</v>
      </c>
      <c r="AB1181">
        <v>4</v>
      </c>
      <c r="AC1181">
        <v>4</v>
      </c>
      <c r="AD1181">
        <v>137</v>
      </c>
      <c r="AE1181">
        <v>37</v>
      </c>
      <c r="AF1181">
        <v>26</v>
      </c>
      <c r="AG1181">
        <v>15745</v>
      </c>
      <c r="AJ1181">
        <v>2015</v>
      </c>
      <c r="AK1181" t="s">
        <v>143</v>
      </c>
      <c r="AL1181">
        <v>15745</v>
      </c>
    </row>
    <row r="1182" spans="1:38" x14ac:dyDescent="0.3">
      <c r="A1182" t="s">
        <v>143</v>
      </c>
      <c r="B1182" t="s">
        <v>144</v>
      </c>
      <c r="C1182">
        <v>1439</v>
      </c>
      <c r="D1182" t="s">
        <v>30</v>
      </c>
      <c r="E1182" t="s">
        <v>34</v>
      </c>
      <c r="F1182" t="s">
        <v>31</v>
      </c>
      <c r="G1182">
        <v>4</v>
      </c>
      <c r="H1182">
        <v>4</v>
      </c>
      <c r="I1182">
        <v>137</v>
      </c>
      <c r="J1182">
        <v>17495</v>
      </c>
      <c r="K1182">
        <v>37</v>
      </c>
      <c r="L1182">
        <v>26</v>
      </c>
      <c r="M1182" t="s">
        <v>54</v>
      </c>
      <c r="N1182" t="s">
        <v>22</v>
      </c>
      <c r="O1182" t="s">
        <v>55</v>
      </c>
      <c r="P1182">
        <v>2015</v>
      </c>
      <c r="V1182" t="str">
        <f>IF(OR(J1182 &lt; -10846.9, J1182 &gt; 74078.13), "T", "F")</f>
        <v>F</v>
      </c>
      <c r="AB1182">
        <v>4</v>
      </c>
      <c r="AC1182">
        <v>4</v>
      </c>
      <c r="AD1182">
        <v>137</v>
      </c>
      <c r="AE1182">
        <v>37</v>
      </c>
      <c r="AF1182">
        <v>26</v>
      </c>
      <c r="AG1182">
        <v>17495</v>
      </c>
      <c r="AJ1182">
        <v>2015</v>
      </c>
      <c r="AK1182" t="s">
        <v>143</v>
      </c>
      <c r="AL1182">
        <v>17495</v>
      </c>
    </row>
    <row r="1183" spans="1:38" x14ac:dyDescent="0.3">
      <c r="A1183" t="s">
        <v>143</v>
      </c>
      <c r="B1183" t="s">
        <v>144</v>
      </c>
      <c r="C1183">
        <v>1439</v>
      </c>
      <c r="D1183" t="s">
        <v>30</v>
      </c>
      <c r="E1183" t="s">
        <v>19</v>
      </c>
      <c r="F1183" t="s">
        <v>31</v>
      </c>
      <c r="G1183">
        <v>4</v>
      </c>
      <c r="H1183">
        <v>4</v>
      </c>
      <c r="I1183">
        <v>137</v>
      </c>
      <c r="J1183">
        <v>16495</v>
      </c>
      <c r="K1183">
        <v>38</v>
      </c>
      <c r="L1183">
        <v>27</v>
      </c>
      <c r="M1183" t="s">
        <v>54</v>
      </c>
      <c r="N1183" t="s">
        <v>22</v>
      </c>
      <c r="O1183" t="s">
        <v>55</v>
      </c>
      <c r="P1183">
        <v>2015</v>
      </c>
      <c r="V1183" t="str">
        <f>IF(OR(J1183 &lt; -10846.9, J1183 &gt; 74078.13), "T", "F")</f>
        <v>F</v>
      </c>
      <c r="AB1183">
        <v>4</v>
      </c>
      <c r="AC1183">
        <v>4</v>
      </c>
      <c r="AD1183">
        <v>137</v>
      </c>
      <c r="AE1183">
        <v>38</v>
      </c>
      <c r="AF1183">
        <v>27</v>
      </c>
      <c r="AG1183">
        <v>16495</v>
      </c>
      <c r="AJ1183">
        <v>2015</v>
      </c>
      <c r="AK1183" t="s">
        <v>143</v>
      </c>
      <c r="AL1183">
        <v>16495</v>
      </c>
    </row>
    <row r="1184" spans="1:38" x14ac:dyDescent="0.3">
      <c r="A1184" t="s">
        <v>143</v>
      </c>
      <c r="B1184" t="s">
        <v>144</v>
      </c>
      <c r="C1184">
        <v>1439</v>
      </c>
      <c r="D1184" t="s">
        <v>30</v>
      </c>
      <c r="E1184" t="s">
        <v>34</v>
      </c>
      <c r="F1184" t="s">
        <v>31</v>
      </c>
      <c r="G1184">
        <v>4</v>
      </c>
      <c r="H1184">
        <v>4</v>
      </c>
      <c r="I1184">
        <v>137</v>
      </c>
      <c r="J1184">
        <v>16195</v>
      </c>
      <c r="K1184">
        <v>37</v>
      </c>
      <c r="L1184">
        <v>26</v>
      </c>
      <c r="M1184" t="s">
        <v>54</v>
      </c>
      <c r="N1184" t="s">
        <v>22</v>
      </c>
      <c r="O1184" t="s">
        <v>55</v>
      </c>
      <c r="P1184">
        <v>2015</v>
      </c>
      <c r="V1184" t="str">
        <f>IF(OR(J1184 &lt; -10846.9, J1184 &gt; 74078.13), "T", "F")</f>
        <v>F</v>
      </c>
      <c r="AB1184">
        <v>4</v>
      </c>
      <c r="AC1184">
        <v>4</v>
      </c>
      <c r="AD1184">
        <v>137</v>
      </c>
      <c r="AE1184">
        <v>37</v>
      </c>
      <c r="AF1184">
        <v>26</v>
      </c>
      <c r="AG1184">
        <v>16195</v>
      </c>
      <c r="AJ1184">
        <v>2015</v>
      </c>
      <c r="AK1184" t="s">
        <v>143</v>
      </c>
      <c r="AL1184">
        <v>16195</v>
      </c>
    </row>
    <row r="1185" spans="1:38" x14ac:dyDescent="0.3">
      <c r="A1185" t="s">
        <v>143</v>
      </c>
      <c r="B1185" t="s">
        <v>144</v>
      </c>
      <c r="C1185">
        <v>1439</v>
      </c>
      <c r="D1185" t="s">
        <v>30</v>
      </c>
      <c r="E1185" t="s">
        <v>34</v>
      </c>
      <c r="F1185" t="s">
        <v>31</v>
      </c>
      <c r="G1185">
        <v>4</v>
      </c>
      <c r="H1185">
        <v>4</v>
      </c>
      <c r="I1185">
        <v>137</v>
      </c>
      <c r="J1185">
        <v>15745</v>
      </c>
      <c r="K1185">
        <v>37</v>
      </c>
      <c r="L1185">
        <v>26</v>
      </c>
      <c r="M1185" t="s">
        <v>50</v>
      </c>
      <c r="N1185" t="s">
        <v>22</v>
      </c>
      <c r="O1185" t="s">
        <v>33</v>
      </c>
      <c r="P1185">
        <v>2016</v>
      </c>
      <c r="V1185" t="str">
        <f>IF(OR(J1185 &lt; -10846.9, J1185 &gt; 74078.13), "T", "F")</f>
        <v>F</v>
      </c>
      <c r="AB1185">
        <v>4</v>
      </c>
      <c r="AC1185">
        <v>4</v>
      </c>
      <c r="AD1185">
        <v>137</v>
      </c>
      <c r="AE1185">
        <v>37</v>
      </c>
      <c r="AF1185">
        <v>26</v>
      </c>
      <c r="AG1185">
        <v>15745</v>
      </c>
      <c r="AJ1185">
        <v>2016</v>
      </c>
      <c r="AK1185" t="s">
        <v>143</v>
      </c>
      <c r="AL1185">
        <v>15745</v>
      </c>
    </row>
    <row r="1186" spans="1:38" x14ac:dyDescent="0.3">
      <c r="A1186" t="s">
        <v>143</v>
      </c>
      <c r="B1186" t="s">
        <v>144</v>
      </c>
      <c r="C1186">
        <v>1439</v>
      </c>
      <c r="D1186" t="s">
        <v>30</v>
      </c>
      <c r="E1186" t="s">
        <v>34</v>
      </c>
      <c r="F1186" t="s">
        <v>31</v>
      </c>
      <c r="G1186">
        <v>4</v>
      </c>
      <c r="H1186">
        <v>4</v>
      </c>
      <c r="I1186">
        <v>137</v>
      </c>
      <c r="J1186">
        <v>17495</v>
      </c>
      <c r="K1186">
        <v>37</v>
      </c>
      <c r="L1186">
        <v>26</v>
      </c>
      <c r="M1186" t="s">
        <v>54</v>
      </c>
      <c r="N1186" t="s">
        <v>22</v>
      </c>
      <c r="O1186" t="s">
        <v>55</v>
      </c>
      <c r="P1186">
        <v>2016</v>
      </c>
      <c r="V1186" t="str">
        <f>IF(OR(J1186 &lt; -10846.9, J1186 &gt; 74078.13), "T", "F")</f>
        <v>F</v>
      </c>
      <c r="AB1186">
        <v>4</v>
      </c>
      <c r="AC1186">
        <v>4</v>
      </c>
      <c r="AD1186">
        <v>137</v>
      </c>
      <c r="AE1186">
        <v>37</v>
      </c>
      <c r="AF1186">
        <v>26</v>
      </c>
      <c r="AG1186">
        <v>17495</v>
      </c>
      <c r="AJ1186">
        <v>2016</v>
      </c>
      <c r="AK1186" t="s">
        <v>143</v>
      </c>
      <c r="AL1186">
        <v>17495</v>
      </c>
    </row>
    <row r="1187" spans="1:38" x14ac:dyDescent="0.3">
      <c r="A1187" t="s">
        <v>143</v>
      </c>
      <c r="B1187" t="s">
        <v>144</v>
      </c>
      <c r="C1187">
        <v>1439</v>
      </c>
      <c r="D1187" t="s">
        <v>30</v>
      </c>
      <c r="E1187" t="s">
        <v>34</v>
      </c>
      <c r="F1187" t="s">
        <v>31</v>
      </c>
      <c r="G1187">
        <v>4</v>
      </c>
      <c r="H1187">
        <v>4</v>
      </c>
      <c r="I1187">
        <v>137</v>
      </c>
      <c r="J1187">
        <v>16195</v>
      </c>
      <c r="K1187">
        <v>37</v>
      </c>
      <c r="L1187">
        <v>26</v>
      </c>
      <c r="M1187" t="s">
        <v>54</v>
      </c>
      <c r="N1187" t="s">
        <v>22</v>
      </c>
      <c r="O1187" t="s">
        <v>55</v>
      </c>
      <c r="P1187">
        <v>2016</v>
      </c>
      <c r="V1187" t="str">
        <f>IF(OR(J1187 &lt; -10846.9, J1187 &gt; 74078.13), "T", "F")</f>
        <v>F</v>
      </c>
      <c r="AB1187">
        <v>4</v>
      </c>
      <c r="AC1187">
        <v>4</v>
      </c>
      <c r="AD1187">
        <v>137</v>
      </c>
      <c r="AE1187">
        <v>37</v>
      </c>
      <c r="AF1187">
        <v>26</v>
      </c>
      <c r="AG1187">
        <v>16195</v>
      </c>
      <c r="AJ1187">
        <v>2016</v>
      </c>
      <c r="AK1187" t="s">
        <v>143</v>
      </c>
      <c r="AL1187">
        <v>16195</v>
      </c>
    </row>
    <row r="1188" spans="1:38" x14ac:dyDescent="0.3">
      <c r="A1188" t="s">
        <v>143</v>
      </c>
      <c r="B1188" t="s">
        <v>144</v>
      </c>
      <c r="C1188">
        <v>1439</v>
      </c>
      <c r="D1188" t="s">
        <v>30</v>
      </c>
      <c r="E1188" t="s">
        <v>19</v>
      </c>
      <c r="F1188" t="s">
        <v>31</v>
      </c>
      <c r="G1188">
        <v>4</v>
      </c>
      <c r="H1188">
        <v>4</v>
      </c>
      <c r="I1188">
        <v>137</v>
      </c>
      <c r="J1188">
        <v>16495</v>
      </c>
      <c r="K1188">
        <v>38</v>
      </c>
      <c r="L1188">
        <v>27</v>
      </c>
      <c r="M1188" t="s">
        <v>54</v>
      </c>
      <c r="N1188" t="s">
        <v>22</v>
      </c>
      <c r="O1188" t="s">
        <v>55</v>
      </c>
      <c r="P1188">
        <v>2016</v>
      </c>
      <c r="V1188" t="str">
        <f>IF(OR(J1188 &lt; -10846.9, J1188 &gt; 74078.13), "T", "F")</f>
        <v>F</v>
      </c>
      <c r="AB1188">
        <v>4</v>
      </c>
      <c r="AC1188">
        <v>4</v>
      </c>
      <c r="AD1188">
        <v>137</v>
      </c>
      <c r="AE1188">
        <v>38</v>
      </c>
      <c r="AF1188">
        <v>27</v>
      </c>
      <c r="AG1188">
        <v>16495</v>
      </c>
      <c r="AJ1188">
        <v>2016</v>
      </c>
      <c r="AK1188" t="s">
        <v>143</v>
      </c>
      <c r="AL1188">
        <v>16495</v>
      </c>
    </row>
    <row r="1189" spans="1:38" x14ac:dyDescent="0.3">
      <c r="A1189" t="s">
        <v>143</v>
      </c>
      <c r="B1189" t="s">
        <v>144</v>
      </c>
      <c r="C1189">
        <v>1439</v>
      </c>
      <c r="D1189" t="s">
        <v>30</v>
      </c>
      <c r="E1189" t="s">
        <v>19</v>
      </c>
      <c r="F1189" t="s">
        <v>31</v>
      </c>
      <c r="G1189">
        <v>4</v>
      </c>
      <c r="H1189">
        <v>4</v>
      </c>
      <c r="I1189">
        <v>137</v>
      </c>
      <c r="J1189">
        <v>14745</v>
      </c>
      <c r="K1189">
        <v>38</v>
      </c>
      <c r="L1189">
        <v>27</v>
      </c>
      <c r="M1189" t="s">
        <v>50</v>
      </c>
      <c r="N1189" t="s">
        <v>22</v>
      </c>
      <c r="O1189" t="s">
        <v>33</v>
      </c>
      <c r="P1189">
        <v>2016</v>
      </c>
      <c r="V1189" t="str">
        <f>IF(OR(J1189 &lt; -10846.9, J1189 &gt; 74078.13), "T", "F")</f>
        <v>F</v>
      </c>
      <c r="AB1189">
        <v>4</v>
      </c>
      <c r="AC1189">
        <v>4</v>
      </c>
      <c r="AD1189">
        <v>137</v>
      </c>
      <c r="AE1189">
        <v>38</v>
      </c>
      <c r="AF1189">
        <v>27</v>
      </c>
      <c r="AG1189">
        <v>14745</v>
      </c>
      <c r="AJ1189">
        <v>2016</v>
      </c>
      <c r="AK1189" t="s">
        <v>143</v>
      </c>
      <c r="AL1189">
        <v>14745</v>
      </c>
    </row>
    <row r="1190" spans="1:38" x14ac:dyDescent="0.3">
      <c r="A1190" t="s">
        <v>143</v>
      </c>
      <c r="B1190" t="s">
        <v>144</v>
      </c>
      <c r="C1190">
        <v>1439</v>
      </c>
      <c r="D1190" t="s">
        <v>30</v>
      </c>
      <c r="E1190" t="s">
        <v>19</v>
      </c>
      <c r="F1190" t="s">
        <v>31</v>
      </c>
      <c r="G1190">
        <v>4</v>
      </c>
      <c r="H1190">
        <v>4</v>
      </c>
      <c r="I1190">
        <v>137</v>
      </c>
      <c r="J1190">
        <v>14995</v>
      </c>
      <c r="K1190">
        <v>38</v>
      </c>
      <c r="L1190">
        <v>27</v>
      </c>
      <c r="M1190" t="s">
        <v>54</v>
      </c>
      <c r="N1190" t="s">
        <v>22</v>
      </c>
      <c r="O1190" t="s">
        <v>55</v>
      </c>
      <c r="P1190">
        <v>2016</v>
      </c>
      <c r="V1190" t="str">
        <f>IF(OR(J1190 &lt; -10846.9, J1190 &gt; 74078.13), "T", "F")</f>
        <v>F</v>
      </c>
      <c r="AB1190">
        <v>4</v>
      </c>
      <c r="AC1190">
        <v>4</v>
      </c>
      <c r="AD1190">
        <v>137</v>
      </c>
      <c r="AE1190">
        <v>38</v>
      </c>
      <c r="AF1190">
        <v>27</v>
      </c>
      <c r="AG1190">
        <v>14995</v>
      </c>
      <c r="AJ1190">
        <v>2016</v>
      </c>
      <c r="AK1190" t="s">
        <v>143</v>
      </c>
      <c r="AL1190">
        <v>14995</v>
      </c>
    </row>
    <row r="1191" spans="1:38" x14ac:dyDescent="0.3">
      <c r="A1191" t="s">
        <v>145</v>
      </c>
      <c r="B1191" t="s">
        <v>146</v>
      </c>
      <c r="C1191">
        <v>535</v>
      </c>
      <c r="D1191" t="s">
        <v>30</v>
      </c>
      <c r="E1191" t="s">
        <v>19</v>
      </c>
      <c r="F1191" t="s">
        <v>31</v>
      </c>
      <c r="G1191">
        <v>4</v>
      </c>
      <c r="H1191">
        <v>4</v>
      </c>
      <c r="I1191">
        <v>100</v>
      </c>
      <c r="J1191">
        <v>2000</v>
      </c>
      <c r="K1191">
        <v>29</v>
      </c>
      <c r="L1191">
        <v>22</v>
      </c>
      <c r="M1191" t="s">
        <v>50</v>
      </c>
      <c r="N1191" t="s">
        <v>22</v>
      </c>
      <c r="O1191" t="s">
        <v>33</v>
      </c>
      <c r="P1191">
        <v>1993</v>
      </c>
      <c r="V1191" t="str">
        <f>IF(OR(J1191 &lt; -10846.9, J1191 &gt; 74078.13), "T", "F")</f>
        <v>F</v>
      </c>
      <c r="AB1191">
        <v>4</v>
      </c>
      <c r="AC1191">
        <v>4</v>
      </c>
      <c r="AD1191">
        <v>100</v>
      </c>
      <c r="AE1191">
        <v>29</v>
      </c>
      <c r="AF1191">
        <v>22</v>
      </c>
      <c r="AG1191">
        <v>2000</v>
      </c>
      <c r="AJ1191">
        <v>1993</v>
      </c>
      <c r="AK1191" t="s">
        <v>145</v>
      </c>
      <c r="AL1191">
        <v>2000</v>
      </c>
    </row>
    <row r="1192" spans="1:38" x14ac:dyDescent="0.3">
      <c r="A1192" t="s">
        <v>145</v>
      </c>
      <c r="B1192" t="s">
        <v>146</v>
      </c>
      <c r="C1192">
        <v>535</v>
      </c>
      <c r="D1192" t="s">
        <v>30</v>
      </c>
      <c r="E1192" t="s">
        <v>34</v>
      </c>
      <c r="F1192" t="s">
        <v>31</v>
      </c>
      <c r="G1192">
        <v>4</v>
      </c>
      <c r="H1192">
        <v>4</v>
      </c>
      <c r="I1192">
        <v>106</v>
      </c>
      <c r="J1192">
        <v>2000</v>
      </c>
      <c r="K1192">
        <v>25</v>
      </c>
      <c r="L1192">
        <v>19</v>
      </c>
      <c r="M1192" t="s">
        <v>50</v>
      </c>
      <c r="N1192" t="s">
        <v>22</v>
      </c>
      <c r="O1192" t="s">
        <v>33</v>
      </c>
      <c r="P1192">
        <v>1994</v>
      </c>
      <c r="V1192" t="str">
        <f>IF(OR(J1192 &lt; -10846.9, J1192 &gt; 74078.13), "T", "F")</f>
        <v>F</v>
      </c>
      <c r="AB1192">
        <v>4</v>
      </c>
      <c r="AC1192">
        <v>4</v>
      </c>
      <c r="AD1192">
        <v>106</v>
      </c>
      <c r="AE1192">
        <v>25</v>
      </c>
      <c r="AF1192">
        <v>19</v>
      </c>
      <c r="AG1192">
        <v>2000</v>
      </c>
      <c r="AJ1192">
        <v>1994</v>
      </c>
      <c r="AK1192" t="s">
        <v>145</v>
      </c>
      <c r="AL1192">
        <v>2000</v>
      </c>
    </row>
    <row r="1193" spans="1:38" x14ac:dyDescent="0.3">
      <c r="A1193" t="s">
        <v>145</v>
      </c>
      <c r="B1193" t="s">
        <v>146</v>
      </c>
      <c r="C1193">
        <v>535</v>
      </c>
      <c r="D1193" t="s">
        <v>30</v>
      </c>
      <c r="E1193" t="s">
        <v>34</v>
      </c>
      <c r="F1193" t="s">
        <v>31</v>
      </c>
      <c r="G1193">
        <v>4</v>
      </c>
      <c r="H1193">
        <v>4</v>
      </c>
      <c r="I1193">
        <v>100</v>
      </c>
      <c r="J1193">
        <v>2000</v>
      </c>
      <c r="K1193">
        <v>26</v>
      </c>
      <c r="L1193">
        <v>19</v>
      </c>
      <c r="M1193" t="s">
        <v>50</v>
      </c>
      <c r="N1193" t="s">
        <v>22</v>
      </c>
      <c r="O1193" t="s">
        <v>33</v>
      </c>
      <c r="P1193">
        <v>1995</v>
      </c>
      <c r="V1193" t="str">
        <f>IF(OR(J1193 &lt; -10846.9, J1193 &gt; 74078.13), "T", "F")</f>
        <v>F</v>
      </c>
      <c r="AB1193">
        <v>4</v>
      </c>
      <c r="AC1193">
        <v>4</v>
      </c>
      <c r="AD1193">
        <v>100</v>
      </c>
      <c r="AE1193">
        <v>26</v>
      </c>
      <c r="AF1193">
        <v>19</v>
      </c>
      <c r="AG1193">
        <v>2000</v>
      </c>
      <c r="AJ1193">
        <v>1995</v>
      </c>
      <c r="AK1193" t="s">
        <v>145</v>
      </c>
      <c r="AL1193">
        <v>2000</v>
      </c>
    </row>
    <row r="1194" spans="1:38" x14ac:dyDescent="0.3">
      <c r="A1194" t="s">
        <v>147</v>
      </c>
      <c r="B1194" t="s">
        <v>148</v>
      </c>
      <c r="C1194">
        <v>2202</v>
      </c>
      <c r="D1194" t="s">
        <v>30</v>
      </c>
      <c r="E1194" t="s">
        <v>34</v>
      </c>
      <c r="F1194" t="s">
        <v>35</v>
      </c>
      <c r="G1194">
        <v>6</v>
      </c>
      <c r="H1194">
        <v>4</v>
      </c>
      <c r="I1194">
        <v>271</v>
      </c>
      <c r="J1194">
        <v>34020</v>
      </c>
      <c r="K1194">
        <v>25</v>
      </c>
      <c r="L1194">
        <v>17</v>
      </c>
      <c r="M1194" t="s">
        <v>149</v>
      </c>
      <c r="N1194" t="s">
        <v>32</v>
      </c>
      <c r="O1194" t="s">
        <v>55</v>
      </c>
      <c r="P1194">
        <v>2010</v>
      </c>
      <c r="V1194" t="str">
        <f>IF(OR(J1194 &lt; -10846.9, J1194 &gt; 74078.13), "T", "F")</f>
        <v>F</v>
      </c>
      <c r="AB1194">
        <v>6</v>
      </c>
      <c r="AC1194">
        <v>4</v>
      </c>
      <c r="AD1194">
        <v>271</v>
      </c>
      <c r="AE1194">
        <v>25</v>
      </c>
      <c r="AF1194">
        <v>17</v>
      </c>
      <c r="AG1194">
        <v>34020</v>
      </c>
      <c r="AJ1194">
        <v>2010</v>
      </c>
      <c r="AK1194" t="s">
        <v>147</v>
      </c>
      <c r="AL1194">
        <v>34020</v>
      </c>
    </row>
    <row r="1195" spans="1:38" x14ac:dyDescent="0.3">
      <c r="A1195" t="s">
        <v>147</v>
      </c>
      <c r="B1195" t="s">
        <v>148</v>
      </c>
      <c r="C1195">
        <v>2202</v>
      </c>
      <c r="D1195" t="s">
        <v>30</v>
      </c>
      <c r="E1195" t="s">
        <v>34</v>
      </c>
      <c r="F1195" t="s">
        <v>35</v>
      </c>
      <c r="G1195">
        <v>6</v>
      </c>
      <c r="H1195">
        <v>4</v>
      </c>
      <c r="I1195">
        <v>271</v>
      </c>
      <c r="J1195">
        <v>36220</v>
      </c>
      <c r="K1195">
        <v>25</v>
      </c>
      <c r="L1195">
        <v>17</v>
      </c>
      <c r="M1195" t="s">
        <v>149</v>
      </c>
      <c r="N1195" t="s">
        <v>32</v>
      </c>
      <c r="O1195" t="s">
        <v>55</v>
      </c>
      <c r="P1195">
        <v>2010</v>
      </c>
      <c r="V1195" t="str">
        <f>IF(OR(J1195 &lt; -10846.9, J1195 &gt; 74078.13), "T", "F")</f>
        <v>F</v>
      </c>
      <c r="AB1195">
        <v>6</v>
      </c>
      <c r="AC1195">
        <v>4</v>
      </c>
      <c r="AD1195">
        <v>271</v>
      </c>
      <c r="AE1195">
        <v>25</v>
      </c>
      <c r="AF1195">
        <v>17</v>
      </c>
      <c r="AG1195">
        <v>36220</v>
      </c>
      <c r="AJ1195">
        <v>2010</v>
      </c>
      <c r="AK1195" t="s">
        <v>147</v>
      </c>
      <c r="AL1195">
        <v>36220</v>
      </c>
    </row>
    <row r="1196" spans="1:38" x14ac:dyDescent="0.3">
      <c r="A1196" t="s">
        <v>147</v>
      </c>
      <c r="B1196" t="s">
        <v>148</v>
      </c>
      <c r="C1196">
        <v>2202</v>
      </c>
      <c r="D1196" t="s">
        <v>30</v>
      </c>
      <c r="E1196" t="s">
        <v>34</v>
      </c>
      <c r="F1196" t="s">
        <v>31</v>
      </c>
      <c r="G1196">
        <v>6</v>
      </c>
      <c r="H1196">
        <v>4</v>
      </c>
      <c r="I1196">
        <v>271</v>
      </c>
      <c r="J1196">
        <v>29670</v>
      </c>
      <c r="K1196">
        <v>27</v>
      </c>
      <c r="L1196">
        <v>18</v>
      </c>
      <c r="M1196" t="s">
        <v>149</v>
      </c>
      <c r="N1196" t="s">
        <v>32</v>
      </c>
      <c r="O1196" t="s">
        <v>55</v>
      </c>
      <c r="P1196">
        <v>2010</v>
      </c>
      <c r="V1196" t="str">
        <f>IF(OR(J1196 &lt; -10846.9, J1196 &gt; 74078.13), "T", "F")</f>
        <v>F</v>
      </c>
      <c r="AB1196">
        <v>6</v>
      </c>
      <c r="AC1196">
        <v>4</v>
      </c>
      <c r="AD1196">
        <v>271</v>
      </c>
      <c r="AE1196">
        <v>27</v>
      </c>
      <c r="AF1196">
        <v>18</v>
      </c>
      <c r="AG1196">
        <v>29670</v>
      </c>
      <c r="AJ1196">
        <v>2010</v>
      </c>
      <c r="AK1196" t="s">
        <v>147</v>
      </c>
      <c r="AL1196">
        <v>29670</v>
      </c>
    </row>
    <row r="1197" spans="1:38" x14ac:dyDescent="0.3">
      <c r="A1197" t="s">
        <v>147</v>
      </c>
      <c r="B1197" t="s">
        <v>148</v>
      </c>
      <c r="C1197">
        <v>2202</v>
      </c>
      <c r="D1197" t="s">
        <v>30</v>
      </c>
      <c r="E1197" t="s">
        <v>34</v>
      </c>
      <c r="F1197" t="s">
        <v>31</v>
      </c>
      <c r="G1197">
        <v>6</v>
      </c>
      <c r="H1197">
        <v>4</v>
      </c>
      <c r="I1197">
        <v>271</v>
      </c>
      <c r="J1197">
        <v>34770</v>
      </c>
      <c r="K1197">
        <v>27</v>
      </c>
      <c r="L1197">
        <v>18</v>
      </c>
      <c r="M1197" t="s">
        <v>149</v>
      </c>
      <c r="N1197" t="s">
        <v>32</v>
      </c>
      <c r="O1197" t="s">
        <v>55</v>
      </c>
      <c r="P1197">
        <v>2010</v>
      </c>
      <c r="V1197" t="str">
        <f>IF(OR(J1197 &lt; -10846.9, J1197 &gt; 74078.13), "T", "F")</f>
        <v>F</v>
      </c>
      <c r="AB1197">
        <v>6</v>
      </c>
      <c r="AC1197">
        <v>4</v>
      </c>
      <c r="AD1197">
        <v>271</v>
      </c>
      <c r="AE1197">
        <v>27</v>
      </c>
      <c r="AF1197">
        <v>18</v>
      </c>
      <c r="AG1197">
        <v>34770</v>
      </c>
      <c r="AJ1197">
        <v>2010</v>
      </c>
      <c r="AK1197" t="s">
        <v>147</v>
      </c>
      <c r="AL1197">
        <v>34770</v>
      </c>
    </row>
    <row r="1198" spans="1:38" x14ac:dyDescent="0.3">
      <c r="A1198" t="s">
        <v>147</v>
      </c>
      <c r="B1198" t="s">
        <v>148</v>
      </c>
      <c r="C1198">
        <v>2202</v>
      </c>
      <c r="D1198" t="s">
        <v>30</v>
      </c>
      <c r="E1198" t="s">
        <v>34</v>
      </c>
      <c r="F1198" t="s">
        <v>31</v>
      </c>
      <c r="G1198">
        <v>6</v>
      </c>
      <c r="H1198">
        <v>4</v>
      </c>
      <c r="I1198">
        <v>271</v>
      </c>
      <c r="J1198">
        <v>32570</v>
      </c>
      <c r="K1198">
        <v>27</v>
      </c>
      <c r="L1198">
        <v>18</v>
      </c>
      <c r="M1198" t="s">
        <v>149</v>
      </c>
      <c r="N1198" t="s">
        <v>32</v>
      </c>
      <c r="O1198" t="s">
        <v>55</v>
      </c>
      <c r="P1198">
        <v>2010</v>
      </c>
      <c r="V1198" t="str">
        <f>IF(OR(J1198 &lt; -10846.9, J1198 &gt; 74078.13), "T", "F")</f>
        <v>F</v>
      </c>
      <c r="AB1198">
        <v>6</v>
      </c>
      <c r="AC1198">
        <v>4</v>
      </c>
      <c r="AD1198">
        <v>271</v>
      </c>
      <c r="AE1198">
        <v>27</v>
      </c>
      <c r="AF1198">
        <v>18</v>
      </c>
      <c r="AG1198">
        <v>32570</v>
      </c>
      <c r="AJ1198">
        <v>2010</v>
      </c>
      <c r="AK1198" t="s">
        <v>147</v>
      </c>
      <c r="AL1198">
        <v>32570</v>
      </c>
    </row>
    <row r="1199" spans="1:38" x14ac:dyDescent="0.3">
      <c r="A1199" t="s">
        <v>147</v>
      </c>
      <c r="B1199" t="s">
        <v>148</v>
      </c>
      <c r="C1199">
        <v>2202</v>
      </c>
      <c r="D1199" t="s">
        <v>30</v>
      </c>
      <c r="E1199" t="s">
        <v>34</v>
      </c>
      <c r="F1199" t="s">
        <v>31</v>
      </c>
      <c r="G1199">
        <v>6</v>
      </c>
      <c r="H1199">
        <v>4</v>
      </c>
      <c r="I1199">
        <v>271</v>
      </c>
      <c r="J1199">
        <v>29990</v>
      </c>
      <c r="K1199">
        <v>27</v>
      </c>
      <c r="L1199">
        <v>18</v>
      </c>
      <c r="M1199" t="s">
        <v>149</v>
      </c>
      <c r="N1199" t="s">
        <v>32</v>
      </c>
      <c r="O1199" t="s">
        <v>55</v>
      </c>
      <c r="P1199">
        <v>2011</v>
      </c>
      <c r="V1199" t="str">
        <f>IF(OR(J1199 &lt; -10846.9, J1199 &gt; 74078.13), "T", "F")</f>
        <v>F</v>
      </c>
      <c r="AB1199">
        <v>6</v>
      </c>
      <c r="AC1199">
        <v>4</v>
      </c>
      <c r="AD1199">
        <v>271</v>
      </c>
      <c r="AE1199">
        <v>27</v>
      </c>
      <c r="AF1199">
        <v>18</v>
      </c>
      <c r="AG1199">
        <v>29990</v>
      </c>
      <c r="AJ1199">
        <v>2011</v>
      </c>
      <c r="AK1199" t="s">
        <v>147</v>
      </c>
      <c r="AL1199">
        <v>29990</v>
      </c>
    </row>
    <row r="1200" spans="1:38" x14ac:dyDescent="0.3">
      <c r="A1200" t="s">
        <v>147</v>
      </c>
      <c r="B1200" t="s">
        <v>148</v>
      </c>
      <c r="C1200">
        <v>2202</v>
      </c>
      <c r="D1200" t="s">
        <v>30</v>
      </c>
      <c r="E1200" t="s">
        <v>34</v>
      </c>
      <c r="F1200" t="s">
        <v>31</v>
      </c>
      <c r="G1200">
        <v>6</v>
      </c>
      <c r="H1200">
        <v>4</v>
      </c>
      <c r="I1200">
        <v>271</v>
      </c>
      <c r="J1200">
        <v>32890</v>
      </c>
      <c r="K1200">
        <v>27</v>
      </c>
      <c r="L1200">
        <v>18</v>
      </c>
      <c r="M1200" t="s">
        <v>149</v>
      </c>
      <c r="N1200" t="s">
        <v>32</v>
      </c>
      <c r="O1200" t="s">
        <v>55</v>
      </c>
      <c r="P1200">
        <v>2011</v>
      </c>
      <c r="V1200" t="str">
        <f>IF(OR(J1200 &lt; -10846.9, J1200 &gt; 74078.13), "T", "F")</f>
        <v>F</v>
      </c>
      <c r="AB1200">
        <v>6</v>
      </c>
      <c r="AC1200">
        <v>4</v>
      </c>
      <c r="AD1200">
        <v>271</v>
      </c>
      <c r="AE1200">
        <v>27</v>
      </c>
      <c r="AF1200">
        <v>18</v>
      </c>
      <c r="AG1200">
        <v>32890</v>
      </c>
      <c r="AJ1200">
        <v>2011</v>
      </c>
      <c r="AK1200" t="s">
        <v>147</v>
      </c>
      <c r="AL1200">
        <v>32890</v>
      </c>
    </row>
    <row r="1201" spans="1:38" x14ac:dyDescent="0.3">
      <c r="A1201" t="s">
        <v>147</v>
      </c>
      <c r="B1201" t="s">
        <v>148</v>
      </c>
      <c r="C1201">
        <v>2202</v>
      </c>
      <c r="D1201" t="s">
        <v>30</v>
      </c>
      <c r="E1201" t="s">
        <v>34</v>
      </c>
      <c r="F1201" t="s">
        <v>35</v>
      </c>
      <c r="G1201">
        <v>6</v>
      </c>
      <c r="H1201">
        <v>4</v>
      </c>
      <c r="I1201">
        <v>271</v>
      </c>
      <c r="J1201">
        <v>36540</v>
      </c>
      <c r="K1201">
        <v>26</v>
      </c>
      <c r="L1201">
        <v>18</v>
      </c>
      <c r="M1201" t="s">
        <v>149</v>
      </c>
      <c r="N1201" t="s">
        <v>32</v>
      </c>
      <c r="O1201" t="s">
        <v>55</v>
      </c>
      <c r="P1201">
        <v>2011</v>
      </c>
      <c r="V1201" t="str">
        <f>IF(OR(J1201 &lt; -10846.9, J1201 &gt; 74078.13), "T", "F")</f>
        <v>F</v>
      </c>
      <c r="AB1201">
        <v>6</v>
      </c>
      <c r="AC1201">
        <v>4</v>
      </c>
      <c r="AD1201">
        <v>271</v>
      </c>
      <c r="AE1201">
        <v>26</v>
      </c>
      <c r="AF1201">
        <v>18</v>
      </c>
      <c r="AG1201">
        <v>36540</v>
      </c>
      <c r="AJ1201">
        <v>2011</v>
      </c>
      <c r="AK1201" t="s">
        <v>147</v>
      </c>
      <c r="AL1201">
        <v>36540</v>
      </c>
    </row>
    <row r="1202" spans="1:38" x14ac:dyDescent="0.3">
      <c r="A1202" t="s">
        <v>147</v>
      </c>
      <c r="B1202" t="s">
        <v>148</v>
      </c>
      <c r="C1202">
        <v>2202</v>
      </c>
      <c r="D1202" t="s">
        <v>30</v>
      </c>
      <c r="E1202" t="s">
        <v>34</v>
      </c>
      <c r="F1202" t="s">
        <v>35</v>
      </c>
      <c r="G1202">
        <v>6</v>
      </c>
      <c r="H1202">
        <v>4</v>
      </c>
      <c r="I1202">
        <v>271</v>
      </c>
      <c r="J1202">
        <v>34340</v>
      </c>
      <c r="K1202">
        <v>26</v>
      </c>
      <c r="L1202">
        <v>18</v>
      </c>
      <c r="M1202" t="s">
        <v>149</v>
      </c>
      <c r="N1202" t="s">
        <v>32</v>
      </c>
      <c r="O1202" t="s">
        <v>55</v>
      </c>
      <c r="P1202">
        <v>2011</v>
      </c>
      <c r="V1202" t="str">
        <f>IF(OR(J1202 &lt; -10846.9, J1202 &gt; 74078.13), "T", "F")</f>
        <v>F</v>
      </c>
      <c r="AB1202">
        <v>6</v>
      </c>
      <c r="AC1202">
        <v>4</v>
      </c>
      <c r="AD1202">
        <v>271</v>
      </c>
      <c r="AE1202">
        <v>26</v>
      </c>
      <c r="AF1202">
        <v>18</v>
      </c>
      <c r="AG1202">
        <v>34340</v>
      </c>
      <c r="AJ1202">
        <v>2011</v>
      </c>
      <c r="AK1202" t="s">
        <v>147</v>
      </c>
      <c r="AL1202">
        <v>34340</v>
      </c>
    </row>
    <row r="1203" spans="1:38" x14ac:dyDescent="0.3">
      <c r="A1203" t="s">
        <v>147</v>
      </c>
      <c r="B1203" t="s">
        <v>148</v>
      </c>
      <c r="C1203">
        <v>2202</v>
      </c>
      <c r="D1203" t="s">
        <v>30</v>
      </c>
      <c r="E1203" t="s">
        <v>34</v>
      </c>
      <c r="F1203" t="s">
        <v>31</v>
      </c>
      <c r="G1203">
        <v>6</v>
      </c>
      <c r="H1203">
        <v>4</v>
      </c>
      <c r="I1203">
        <v>271</v>
      </c>
      <c r="J1203">
        <v>35090</v>
      </c>
      <c r="K1203">
        <v>27</v>
      </c>
      <c r="L1203">
        <v>18</v>
      </c>
      <c r="M1203" t="s">
        <v>149</v>
      </c>
      <c r="N1203" t="s">
        <v>32</v>
      </c>
      <c r="O1203" t="s">
        <v>55</v>
      </c>
      <c r="P1203">
        <v>2011</v>
      </c>
      <c r="V1203" t="str">
        <f>IF(OR(J1203 &lt; -10846.9, J1203 &gt; 74078.13), "T", "F")</f>
        <v>F</v>
      </c>
      <c r="AB1203">
        <v>6</v>
      </c>
      <c r="AC1203">
        <v>4</v>
      </c>
      <c r="AD1203">
        <v>271</v>
      </c>
      <c r="AE1203">
        <v>27</v>
      </c>
      <c r="AF1203">
        <v>18</v>
      </c>
      <c r="AG1203">
        <v>35090</v>
      </c>
      <c r="AJ1203">
        <v>2011</v>
      </c>
      <c r="AK1203" t="s">
        <v>147</v>
      </c>
      <c r="AL1203">
        <v>35090</v>
      </c>
    </row>
    <row r="1204" spans="1:38" x14ac:dyDescent="0.3">
      <c r="A1204" t="s">
        <v>147</v>
      </c>
      <c r="B1204" t="s">
        <v>150</v>
      </c>
      <c r="C1204">
        <v>2202</v>
      </c>
      <c r="D1204" t="s">
        <v>30</v>
      </c>
      <c r="E1204" t="s">
        <v>34</v>
      </c>
      <c r="F1204" t="s">
        <v>31</v>
      </c>
      <c r="G1204">
        <v>4</v>
      </c>
      <c r="H1204">
        <v>4</v>
      </c>
      <c r="I1204">
        <v>195</v>
      </c>
      <c r="J1204">
        <v>31905</v>
      </c>
      <c r="K1204">
        <v>45</v>
      </c>
      <c r="L1204">
        <v>50</v>
      </c>
      <c r="M1204" t="s">
        <v>151</v>
      </c>
      <c r="N1204" t="s">
        <v>32</v>
      </c>
      <c r="O1204" t="s">
        <v>33</v>
      </c>
      <c r="P1204">
        <v>2014</v>
      </c>
      <c r="V1204" t="str">
        <f>IF(OR(J1204 &lt; -10846.9, J1204 &gt; 74078.13), "T", "F")</f>
        <v>F</v>
      </c>
      <c r="AB1204">
        <v>4</v>
      </c>
      <c r="AC1204">
        <v>4</v>
      </c>
      <c r="AD1204">
        <v>195</v>
      </c>
      <c r="AE1204">
        <v>45</v>
      </c>
      <c r="AF1204">
        <v>50</v>
      </c>
      <c r="AG1204">
        <v>31905</v>
      </c>
      <c r="AJ1204">
        <v>2014</v>
      </c>
      <c r="AK1204" t="s">
        <v>147</v>
      </c>
      <c r="AL1204">
        <v>31905</v>
      </c>
    </row>
    <row r="1205" spans="1:38" x14ac:dyDescent="0.3">
      <c r="A1205" t="s">
        <v>147</v>
      </c>
      <c r="B1205" t="s">
        <v>150</v>
      </c>
      <c r="C1205">
        <v>2202</v>
      </c>
      <c r="D1205" t="s">
        <v>30</v>
      </c>
      <c r="E1205" t="s">
        <v>34</v>
      </c>
      <c r="F1205" t="s">
        <v>31</v>
      </c>
      <c r="G1205">
        <v>4</v>
      </c>
      <c r="H1205">
        <v>4</v>
      </c>
      <c r="I1205">
        <v>195</v>
      </c>
      <c r="J1205">
        <v>29155</v>
      </c>
      <c r="K1205">
        <v>45</v>
      </c>
      <c r="L1205">
        <v>50</v>
      </c>
      <c r="M1205" t="s">
        <v>151</v>
      </c>
      <c r="N1205" t="s">
        <v>32</v>
      </c>
      <c r="O1205" t="s">
        <v>33</v>
      </c>
      <c r="P1205">
        <v>2014</v>
      </c>
      <c r="V1205" t="str">
        <f>IF(OR(J1205 &lt; -10846.9, J1205 &gt; 74078.13), "T", "F")</f>
        <v>F</v>
      </c>
      <c r="AB1205">
        <v>4</v>
      </c>
      <c r="AC1205">
        <v>4</v>
      </c>
      <c r="AD1205">
        <v>195</v>
      </c>
      <c r="AE1205">
        <v>45</v>
      </c>
      <c r="AF1205">
        <v>50</v>
      </c>
      <c r="AG1205">
        <v>29155</v>
      </c>
      <c r="AJ1205">
        <v>2014</v>
      </c>
      <c r="AK1205" t="s">
        <v>147</v>
      </c>
      <c r="AL1205">
        <v>29155</v>
      </c>
    </row>
    <row r="1206" spans="1:38" x14ac:dyDescent="0.3">
      <c r="A1206" t="s">
        <v>147</v>
      </c>
      <c r="B1206" t="s">
        <v>150</v>
      </c>
      <c r="C1206">
        <v>2202</v>
      </c>
      <c r="D1206" t="s">
        <v>30</v>
      </c>
      <c r="E1206" t="s">
        <v>34</v>
      </c>
      <c r="F1206" t="s">
        <v>31</v>
      </c>
      <c r="G1206">
        <v>4</v>
      </c>
      <c r="H1206">
        <v>4</v>
      </c>
      <c r="I1206">
        <v>195</v>
      </c>
      <c r="J1206">
        <v>34905</v>
      </c>
      <c r="K1206">
        <v>45</v>
      </c>
      <c r="L1206">
        <v>50</v>
      </c>
      <c r="M1206" t="s">
        <v>151</v>
      </c>
      <c r="N1206" t="s">
        <v>32</v>
      </c>
      <c r="O1206" t="s">
        <v>33</v>
      </c>
      <c r="P1206">
        <v>2014</v>
      </c>
      <c r="V1206" t="str">
        <f>IF(OR(J1206 &lt; -10846.9, J1206 &gt; 74078.13), "T", "F")</f>
        <v>F</v>
      </c>
      <c r="AB1206">
        <v>4</v>
      </c>
      <c r="AC1206">
        <v>4</v>
      </c>
      <c r="AD1206">
        <v>195</v>
      </c>
      <c r="AE1206">
        <v>45</v>
      </c>
      <c r="AF1206">
        <v>50</v>
      </c>
      <c r="AG1206">
        <v>34905</v>
      </c>
      <c r="AJ1206">
        <v>2014</v>
      </c>
      <c r="AK1206" t="s">
        <v>147</v>
      </c>
      <c r="AL1206">
        <v>34905</v>
      </c>
    </row>
    <row r="1207" spans="1:38" x14ac:dyDescent="0.3">
      <c r="A1207" t="s">
        <v>147</v>
      </c>
      <c r="B1207" t="s">
        <v>150</v>
      </c>
      <c r="C1207">
        <v>2202</v>
      </c>
      <c r="D1207" t="s">
        <v>30</v>
      </c>
      <c r="E1207" t="s">
        <v>34</v>
      </c>
      <c r="F1207" t="s">
        <v>31</v>
      </c>
      <c r="G1207">
        <v>4</v>
      </c>
      <c r="H1207">
        <v>4</v>
      </c>
      <c r="I1207">
        <v>196</v>
      </c>
      <c r="J1207">
        <v>35055</v>
      </c>
      <c r="K1207">
        <v>45</v>
      </c>
      <c r="L1207">
        <v>50</v>
      </c>
      <c r="M1207" t="s">
        <v>151</v>
      </c>
      <c r="N1207" t="s">
        <v>32</v>
      </c>
      <c r="O1207" t="s">
        <v>33</v>
      </c>
      <c r="P1207">
        <v>2015</v>
      </c>
      <c r="V1207" t="str">
        <f>IF(OR(J1207 &lt; -10846.9, J1207 &gt; 74078.13), "T", "F")</f>
        <v>F</v>
      </c>
      <c r="AB1207">
        <v>4</v>
      </c>
      <c r="AC1207">
        <v>4</v>
      </c>
      <c r="AD1207">
        <v>196</v>
      </c>
      <c r="AE1207">
        <v>45</v>
      </c>
      <c r="AF1207">
        <v>50</v>
      </c>
      <c r="AG1207">
        <v>35055</v>
      </c>
      <c r="AJ1207">
        <v>2015</v>
      </c>
      <c r="AK1207" t="s">
        <v>147</v>
      </c>
      <c r="AL1207">
        <v>35055</v>
      </c>
    </row>
    <row r="1208" spans="1:38" x14ac:dyDescent="0.3">
      <c r="A1208" t="s">
        <v>147</v>
      </c>
      <c r="B1208" t="s">
        <v>150</v>
      </c>
      <c r="C1208">
        <v>2202</v>
      </c>
      <c r="D1208" t="s">
        <v>30</v>
      </c>
      <c r="E1208" t="s">
        <v>34</v>
      </c>
      <c r="F1208" t="s">
        <v>31</v>
      </c>
      <c r="G1208">
        <v>4</v>
      </c>
      <c r="H1208">
        <v>4</v>
      </c>
      <c r="I1208">
        <v>196</v>
      </c>
      <c r="J1208">
        <v>32055</v>
      </c>
      <c r="K1208">
        <v>45</v>
      </c>
      <c r="L1208">
        <v>50</v>
      </c>
      <c r="M1208" t="s">
        <v>151</v>
      </c>
      <c r="N1208" t="s">
        <v>32</v>
      </c>
      <c r="O1208" t="s">
        <v>33</v>
      </c>
      <c r="P1208">
        <v>2015</v>
      </c>
      <c r="V1208" t="str">
        <f>IF(OR(J1208 &lt; -10846.9, J1208 &gt; 74078.13), "T", "F")</f>
        <v>F</v>
      </c>
      <c r="AB1208">
        <v>4</v>
      </c>
      <c r="AC1208">
        <v>4</v>
      </c>
      <c r="AD1208">
        <v>196</v>
      </c>
      <c r="AE1208">
        <v>45</v>
      </c>
      <c r="AF1208">
        <v>50</v>
      </c>
      <c r="AG1208">
        <v>32055</v>
      </c>
      <c r="AJ1208">
        <v>2015</v>
      </c>
      <c r="AK1208" t="s">
        <v>147</v>
      </c>
      <c r="AL1208">
        <v>32055</v>
      </c>
    </row>
    <row r="1209" spans="1:38" x14ac:dyDescent="0.3">
      <c r="A1209" t="s">
        <v>147</v>
      </c>
      <c r="B1209" t="s">
        <v>150</v>
      </c>
      <c r="C1209">
        <v>2202</v>
      </c>
      <c r="D1209" t="s">
        <v>30</v>
      </c>
      <c r="E1209" t="s">
        <v>34</v>
      </c>
      <c r="F1209" t="s">
        <v>31</v>
      </c>
      <c r="G1209">
        <v>4</v>
      </c>
      <c r="H1209">
        <v>4</v>
      </c>
      <c r="I1209">
        <v>196</v>
      </c>
      <c r="J1209">
        <v>29305</v>
      </c>
      <c r="K1209">
        <v>45</v>
      </c>
      <c r="L1209">
        <v>50</v>
      </c>
      <c r="M1209" t="s">
        <v>151</v>
      </c>
      <c r="N1209" t="s">
        <v>32</v>
      </c>
      <c r="O1209" t="s">
        <v>33</v>
      </c>
      <c r="P1209">
        <v>2015</v>
      </c>
      <c r="V1209" t="str">
        <f>IF(OR(J1209 &lt; -10846.9, J1209 &gt; 74078.13), "T", "F")</f>
        <v>F</v>
      </c>
      <c r="AB1209">
        <v>4</v>
      </c>
      <c r="AC1209">
        <v>4</v>
      </c>
      <c r="AD1209">
        <v>196</v>
      </c>
      <c r="AE1209">
        <v>45</v>
      </c>
      <c r="AF1209">
        <v>50</v>
      </c>
      <c r="AG1209">
        <v>29305</v>
      </c>
      <c r="AJ1209">
        <v>2015</v>
      </c>
      <c r="AK1209" t="s">
        <v>147</v>
      </c>
      <c r="AL1209">
        <v>29305</v>
      </c>
    </row>
    <row r="1210" spans="1:38" x14ac:dyDescent="0.3">
      <c r="A1210" t="s">
        <v>147</v>
      </c>
      <c r="B1210" t="s">
        <v>150</v>
      </c>
      <c r="C1210">
        <v>2202</v>
      </c>
      <c r="D1210" t="s">
        <v>30</v>
      </c>
      <c r="E1210" t="s">
        <v>34</v>
      </c>
      <c r="F1210" t="s">
        <v>31</v>
      </c>
      <c r="G1210">
        <v>4</v>
      </c>
      <c r="H1210">
        <v>4</v>
      </c>
      <c r="I1210">
        <v>212</v>
      </c>
      <c r="J1210">
        <v>29605</v>
      </c>
      <c r="K1210">
        <v>47</v>
      </c>
      <c r="L1210">
        <v>49</v>
      </c>
      <c r="M1210" t="s">
        <v>151</v>
      </c>
      <c r="N1210" t="s">
        <v>32</v>
      </c>
      <c r="O1210" t="s">
        <v>33</v>
      </c>
      <c r="P1210">
        <v>2017</v>
      </c>
      <c r="V1210" t="str">
        <f>IF(OR(J1210 &lt; -10846.9, J1210 &gt; 74078.13), "T", "F")</f>
        <v>F</v>
      </c>
      <c r="AB1210">
        <v>4</v>
      </c>
      <c r="AC1210">
        <v>4</v>
      </c>
      <c r="AD1210">
        <v>212</v>
      </c>
      <c r="AE1210">
        <v>47</v>
      </c>
      <c r="AF1210">
        <v>49</v>
      </c>
      <c r="AG1210">
        <v>29605</v>
      </c>
      <c r="AJ1210">
        <v>2017</v>
      </c>
      <c r="AK1210" t="s">
        <v>147</v>
      </c>
      <c r="AL1210">
        <v>29605</v>
      </c>
    </row>
    <row r="1211" spans="1:38" x14ac:dyDescent="0.3">
      <c r="A1211" t="s">
        <v>147</v>
      </c>
      <c r="B1211" t="s">
        <v>150</v>
      </c>
      <c r="C1211">
        <v>2202</v>
      </c>
      <c r="D1211" t="s">
        <v>30</v>
      </c>
      <c r="E1211" t="s">
        <v>34</v>
      </c>
      <c r="F1211" t="s">
        <v>31</v>
      </c>
      <c r="G1211">
        <v>4</v>
      </c>
      <c r="H1211">
        <v>4</v>
      </c>
      <c r="I1211">
        <v>212</v>
      </c>
      <c r="J1211">
        <v>32905</v>
      </c>
      <c r="K1211">
        <v>47</v>
      </c>
      <c r="L1211">
        <v>49</v>
      </c>
      <c r="M1211" t="s">
        <v>151</v>
      </c>
      <c r="N1211" t="s">
        <v>32</v>
      </c>
      <c r="O1211" t="s">
        <v>33</v>
      </c>
      <c r="P1211">
        <v>2017</v>
      </c>
      <c r="V1211" t="str">
        <f>IF(OR(J1211 &lt; -10846.9, J1211 &gt; 74078.13), "T", "F")</f>
        <v>F</v>
      </c>
      <c r="AB1211">
        <v>4</v>
      </c>
      <c r="AC1211">
        <v>4</v>
      </c>
      <c r="AD1211">
        <v>212</v>
      </c>
      <c r="AE1211">
        <v>47</v>
      </c>
      <c r="AF1211">
        <v>49</v>
      </c>
      <c r="AG1211">
        <v>32905</v>
      </c>
      <c r="AJ1211">
        <v>2017</v>
      </c>
      <c r="AK1211" t="s">
        <v>147</v>
      </c>
      <c r="AL1211">
        <v>32905</v>
      </c>
    </row>
    <row r="1212" spans="1:38" x14ac:dyDescent="0.3">
      <c r="A1212" t="s">
        <v>147</v>
      </c>
      <c r="B1212" t="s">
        <v>150</v>
      </c>
      <c r="C1212">
        <v>2202</v>
      </c>
      <c r="D1212" t="s">
        <v>30</v>
      </c>
      <c r="E1212" t="s">
        <v>34</v>
      </c>
      <c r="F1212" t="s">
        <v>31</v>
      </c>
      <c r="G1212">
        <v>4</v>
      </c>
      <c r="H1212">
        <v>4</v>
      </c>
      <c r="I1212">
        <v>212</v>
      </c>
      <c r="J1212">
        <v>35955</v>
      </c>
      <c r="K1212">
        <v>47</v>
      </c>
      <c r="L1212">
        <v>49</v>
      </c>
      <c r="M1212" t="s">
        <v>151</v>
      </c>
      <c r="N1212" t="s">
        <v>32</v>
      </c>
      <c r="O1212" t="s">
        <v>33</v>
      </c>
      <c r="P1212">
        <v>2017</v>
      </c>
      <c r="V1212" t="str">
        <f>IF(OR(J1212 &lt; -10846.9, J1212 &gt; 74078.13), "T", "F")</f>
        <v>F</v>
      </c>
      <c r="AB1212">
        <v>4</v>
      </c>
      <c r="AC1212">
        <v>4</v>
      </c>
      <c r="AD1212">
        <v>212</v>
      </c>
      <c r="AE1212">
        <v>47</v>
      </c>
      <c r="AF1212">
        <v>49</v>
      </c>
      <c r="AG1212">
        <v>35955</v>
      </c>
      <c r="AJ1212">
        <v>2017</v>
      </c>
      <c r="AK1212" t="s">
        <v>147</v>
      </c>
      <c r="AL1212">
        <v>35955</v>
      </c>
    </row>
    <row r="1213" spans="1:38" x14ac:dyDescent="0.3">
      <c r="A1213" t="s">
        <v>147</v>
      </c>
      <c r="B1213" t="s">
        <v>152</v>
      </c>
      <c r="C1213">
        <v>2202</v>
      </c>
      <c r="D1213" t="s">
        <v>30</v>
      </c>
      <c r="E1213" t="s">
        <v>34</v>
      </c>
      <c r="F1213" t="s">
        <v>31</v>
      </c>
      <c r="G1213">
        <v>4</v>
      </c>
      <c r="H1213">
        <v>4</v>
      </c>
      <c r="I1213">
        <v>196</v>
      </c>
      <c r="J1213">
        <v>39780</v>
      </c>
      <c r="K1213">
        <v>46</v>
      </c>
      <c r="L1213">
        <v>47</v>
      </c>
      <c r="M1213" t="s">
        <v>151</v>
      </c>
      <c r="N1213" t="s">
        <v>32</v>
      </c>
      <c r="O1213" t="s">
        <v>33</v>
      </c>
      <c r="P1213">
        <v>2014</v>
      </c>
      <c r="V1213" t="str">
        <f>IF(OR(J1213 &lt; -10846.9, J1213 &gt; 74078.13), "T", "F")</f>
        <v>F</v>
      </c>
      <c r="AB1213">
        <v>4</v>
      </c>
      <c r="AC1213">
        <v>4</v>
      </c>
      <c r="AD1213">
        <v>196</v>
      </c>
      <c r="AE1213">
        <v>46</v>
      </c>
      <c r="AF1213">
        <v>47</v>
      </c>
      <c r="AG1213">
        <v>39780</v>
      </c>
      <c r="AJ1213">
        <v>2014</v>
      </c>
      <c r="AK1213" t="s">
        <v>147</v>
      </c>
      <c r="AL1213">
        <v>39780</v>
      </c>
    </row>
    <row r="1214" spans="1:38" x14ac:dyDescent="0.3">
      <c r="A1214" t="s">
        <v>147</v>
      </c>
      <c r="B1214" t="s">
        <v>153</v>
      </c>
      <c r="C1214">
        <v>2202</v>
      </c>
      <c r="D1214" t="s">
        <v>30</v>
      </c>
      <c r="E1214" t="s">
        <v>19</v>
      </c>
      <c r="F1214" t="s">
        <v>31</v>
      </c>
      <c r="G1214">
        <v>6</v>
      </c>
      <c r="H1214">
        <v>2</v>
      </c>
      <c r="I1214">
        <v>278</v>
      </c>
      <c r="J1214">
        <v>30775</v>
      </c>
      <c r="K1214">
        <v>28</v>
      </c>
      <c r="L1214">
        <v>18</v>
      </c>
      <c r="M1214" t="s">
        <v>40</v>
      </c>
      <c r="N1214" t="s">
        <v>32</v>
      </c>
      <c r="O1214" t="s">
        <v>23</v>
      </c>
      <c r="P1214">
        <v>2015</v>
      </c>
      <c r="V1214" t="str">
        <f>IF(OR(J1214 &lt; -10846.9, J1214 &gt; 74078.13), "T", "F")</f>
        <v>F</v>
      </c>
      <c r="AB1214">
        <v>6</v>
      </c>
      <c r="AC1214">
        <v>2</v>
      </c>
      <c r="AD1214">
        <v>278</v>
      </c>
      <c r="AE1214">
        <v>28</v>
      </c>
      <c r="AF1214">
        <v>18</v>
      </c>
      <c r="AG1214">
        <v>30775</v>
      </c>
      <c r="AJ1214">
        <v>2015</v>
      </c>
      <c r="AK1214" t="s">
        <v>147</v>
      </c>
      <c r="AL1214">
        <v>30775</v>
      </c>
    </row>
    <row r="1215" spans="1:38" x14ac:dyDescent="0.3">
      <c r="A1215" t="s">
        <v>147</v>
      </c>
      <c r="B1215" t="s">
        <v>153</v>
      </c>
      <c r="C1215">
        <v>2202</v>
      </c>
      <c r="D1215" t="s">
        <v>30</v>
      </c>
      <c r="E1215" t="s">
        <v>34</v>
      </c>
      <c r="F1215" t="s">
        <v>31</v>
      </c>
      <c r="G1215">
        <v>6</v>
      </c>
      <c r="H1215">
        <v>4</v>
      </c>
      <c r="I1215">
        <v>278</v>
      </c>
      <c r="J1215">
        <v>32270</v>
      </c>
      <c r="K1215">
        <v>34</v>
      </c>
      <c r="L1215">
        <v>21</v>
      </c>
      <c r="M1215" t="s">
        <v>50</v>
      </c>
      <c r="N1215" t="s">
        <v>32</v>
      </c>
      <c r="O1215" t="s">
        <v>33</v>
      </c>
      <c r="P1215">
        <v>2015</v>
      </c>
      <c r="V1215" t="str">
        <f>IF(OR(J1215 &lt; -10846.9, J1215 &gt; 74078.13), "T", "F")</f>
        <v>F</v>
      </c>
      <c r="AB1215">
        <v>6</v>
      </c>
      <c r="AC1215">
        <v>4</v>
      </c>
      <c r="AD1215">
        <v>278</v>
      </c>
      <c r="AE1215">
        <v>34</v>
      </c>
      <c r="AF1215">
        <v>21</v>
      </c>
      <c r="AG1215">
        <v>32270</v>
      </c>
      <c r="AJ1215">
        <v>2015</v>
      </c>
      <c r="AK1215" t="s">
        <v>147</v>
      </c>
      <c r="AL1215">
        <v>32270</v>
      </c>
    </row>
    <row r="1216" spans="1:38" x14ac:dyDescent="0.3">
      <c r="A1216" t="s">
        <v>147</v>
      </c>
      <c r="B1216" t="s">
        <v>153</v>
      </c>
      <c r="C1216">
        <v>2202</v>
      </c>
      <c r="D1216" t="s">
        <v>30</v>
      </c>
      <c r="E1216" t="s">
        <v>34</v>
      </c>
      <c r="F1216" t="s">
        <v>31</v>
      </c>
      <c r="G1216">
        <v>6</v>
      </c>
      <c r="H1216">
        <v>2</v>
      </c>
      <c r="I1216">
        <v>278</v>
      </c>
      <c r="J1216">
        <v>32550</v>
      </c>
      <c r="K1216">
        <v>32</v>
      </c>
      <c r="L1216">
        <v>21</v>
      </c>
      <c r="M1216" t="s">
        <v>40</v>
      </c>
      <c r="N1216" t="s">
        <v>32</v>
      </c>
      <c r="O1216" t="s">
        <v>23</v>
      </c>
      <c r="P1216">
        <v>2015</v>
      </c>
      <c r="V1216" t="str">
        <f>IF(OR(J1216 &lt; -10846.9, J1216 &gt; 74078.13), "T", "F")</f>
        <v>F</v>
      </c>
      <c r="AB1216">
        <v>6</v>
      </c>
      <c r="AC1216">
        <v>2</v>
      </c>
      <c r="AD1216">
        <v>278</v>
      </c>
      <c r="AE1216">
        <v>32</v>
      </c>
      <c r="AF1216">
        <v>21</v>
      </c>
      <c r="AG1216">
        <v>32550</v>
      </c>
      <c r="AJ1216">
        <v>2015</v>
      </c>
      <c r="AK1216" t="s">
        <v>147</v>
      </c>
      <c r="AL1216">
        <v>32550</v>
      </c>
    </row>
    <row r="1217" spans="1:38" x14ac:dyDescent="0.3">
      <c r="A1217" t="s">
        <v>147</v>
      </c>
      <c r="B1217" t="s">
        <v>153</v>
      </c>
      <c r="C1217">
        <v>2202</v>
      </c>
      <c r="D1217" t="s">
        <v>30</v>
      </c>
      <c r="E1217" t="s">
        <v>19</v>
      </c>
      <c r="F1217" t="s">
        <v>31</v>
      </c>
      <c r="G1217">
        <v>4</v>
      </c>
      <c r="H1217">
        <v>2</v>
      </c>
      <c r="I1217">
        <v>185</v>
      </c>
      <c r="J1217">
        <v>23775</v>
      </c>
      <c r="K1217">
        <v>34</v>
      </c>
      <c r="L1217">
        <v>24</v>
      </c>
      <c r="M1217" t="s">
        <v>50</v>
      </c>
      <c r="N1217" t="s">
        <v>32</v>
      </c>
      <c r="O1217" t="s">
        <v>23</v>
      </c>
      <c r="P1217">
        <v>2015</v>
      </c>
      <c r="V1217" t="str">
        <f>IF(OR(J1217 &lt; -10846.9, J1217 &gt; 74078.13), "T", "F")</f>
        <v>F</v>
      </c>
      <c r="AB1217">
        <v>4</v>
      </c>
      <c r="AC1217">
        <v>2</v>
      </c>
      <c r="AD1217">
        <v>185</v>
      </c>
      <c r="AE1217">
        <v>34</v>
      </c>
      <c r="AF1217">
        <v>24</v>
      </c>
      <c r="AG1217">
        <v>23775</v>
      </c>
      <c r="AJ1217">
        <v>2015</v>
      </c>
      <c r="AK1217" t="s">
        <v>147</v>
      </c>
      <c r="AL1217">
        <v>23775</v>
      </c>
    </row>
    <row r="1218" spans="1:38" x14ac:dyDescent="0.3">
      <c r="A1218" t="s">
        <v>147</v>
      </c>
      <c r="B1218" t="s">
        <v>153</v>
      </c>
      <c r="C1218">
        <v>2202</v>
      </c>
      <c r="D1218" t="s">
        <v>30</v>
      </c>
      <c r="E1218" t="s">
        <v>34</v>
      </c>
      <c r="F1218" t="s">
        <v>31</v>
      </c>
      <c r="G1218">
        <v>4</v>
      </c>
      <c r="H1218">
        <v>2</v>
      </c>
      <c r="I1218">
        <v>185</v>
      </c>
      <c r="J1218">
        <v>26300</v>
      </c>
      <c r="K1218">
        <v>35</v>
      </c>
      <c r="L1218">
        <v>26</v>
      </c>
      <c r="M1218" t="s">
        <v>50</v>
      </c>
      <c r="N1218" t="s">
        <v>32</v>
      </c>
      <c r="O1218" t="s">
        <v>23</v>
      </c>
      <c r="P1218">
        <v>2015</v>
      </c>
      <c r="V1218" t="str">
        <f>IF(OR(J1218 &lt; -10846.9, J1218 &gt; 74078.13), "T", "F")</f>
        <v>F</v>
      </c>
      <c r="AB1218">
        <v>4</v>
      </c>
      <c r="AC1218">
        <v>2</v>
      </c>
      <c r="AD1218">
        <v>185</v>
      </c>
      <c r="AE1218">
        <v>35</v>
      </c>
      <c r="AF1218">
        <v>26</v>
      </c>
      <c r="AG1218">
        <v>26300</v>
      </c>
      <c r="AJ1218">
        <v>2015</v>
      </c>
      <c r="AK1218" t="s">
        <v>147</v>
      </c>
      <c r="AL1218">
        <v>26300</v>
      </c>
    </row>
    <row r="1219" spans="1:38" x14ac:dyDescent="0.3">
      <c r="A1219" t="s">
        <v>147</v>
      </c>
      <c r="B1219" t="s">
        <v>153</v>
      </c>
      <c r="C1219">
        <v>2202</v>
      </c>
      <c r="D1219" t="s">
        <v>30</v>
      </c>
      <c r="E1219" t="s">
        <v>34</v>
      </c>
      <c r="F1219" t="s">
        <v>31</v>
      </c>
      <c r="G1219">
        <v>4</v>
      </c>
      <c r="H1219">
        <v>4</v>
      </c>
      <c r="I1219">
        <v>185</v>
      </c>
      <c r="J1219">
        <v>30195</v>
      </c>
      <c r="K1219">
        <v>36</v>
      </c>
      <c r="L1219">
        <v>27</v>
      </c>
      <c r="M1219" t="s">
        <v>50</v>
      </c>
      <c r="N1219" t="s">
        <v>32</v>
      </c>
      <c r="O1219" t="s">
        <v>33</v>
      </c>
      <c r="P1219">
        <v>2015</v>
      </c>
      <c r="V1219" t="str">
        <f>IF(OR(J1219 &lt; -10846.9, J1219 &gt; 74078.13), "T", "F")</f>
        <v>F</v>
      </c>
      <c r="AB1219">
        <v>4</v>
      </c>
      <c r="AC1219">
        <v>4</v>
      </c>
      <c r="AD1219">
        <v>185</v>
      </c>
      <c r="AE1219">
        <v>36</v>
      </c>
      <c r="AF1219">
        <v>27</v>
      </c>
      <c r="AG1219">
        <v>30195</v>
      </c>
      <c r="AJ1219">
        <v>2015</v>
      </c>
      <c r="AK1219" t="s">
        <v>147</v>
      </c>
      <c r="AL1219">
        <v>30195</v>
      </c>
    </row>
    <row r="1220" spans="1:38" x14ac:dyDescent="0.3">
      <c r="A1220" t="s">
        <v>147</v>
      </c>
      <c r="B1220" t="s">
        <v>153</v>
      </c>
      <c r="C1220">
        <v>2202</v>
      </c>
      <c r="D1220" t="s">
        <v>30</v>
      </c>
      <c r="E1220" t="s">
        <v>19</v>
      </c>
      <c r="F1220" t="s">
        <v>31</v>
      </c>
      <c r="G1220">
        <v>4</v>
      </c>
      <c r="H1220">
        <v>2</v>
      </c>
      <c r="I1220">
        <v>185</v>
      </c>
      <c r="J1220">
        <v>25450</v>
      </c>
      <c r="K1220">
        <v>34</v>
      </c>
      <c r="L1220">
        <v>24</v>
      </c>
      <c r="M1220" t="s">
        <v>50</v>
      </c>
      <c r="N1220" t="s">
        <v>32</v>
      </c>
      <c r="O1220" t="s">
        <v>23</v>
      </c>
      <c r="P1220">
        <v>2015</v>
      </c>
      <c r="V1220" t="str">
        <f>IF(OR(J1220 &lt; -10846.9, J1220 &gt; 74078.13), "T", "F")</f>
        <v>F</v>
      </c>
      <c r="AB1220">
        <v>4</v>
      </c>
      <c r="AC1220">
        <v>2</v>
      </c>
      <c r="AD1220">
        <v>185</v>
      </c>
      <c r="AE1220">
        <v>34</v>
      </c>
      <c r="AF1220">
        <v>24</v>
      </c>
      <c r="AG1220">
        <v>25450</v>
      </c>
      <c r="AJ1220">
        <v>2015</v>
      </c>
      <c r="AK1220" t="s">
        <v>147</v>
      </c>
      <c r="AL1220">
        <v>25450</v>
      </c>
    </row>
    <row r="1221" spans="1:38" x14ac:dyDescent="0.3">
      <c r="A1221" t="s">
        <v>147</v>
      </c>
      <c r="B1221" t="s">
        <v>153</v>
      </c>
      <c r="C1221">
        <v>2202</v>
      </c>
      <c r="D1221" t="s">
        <v>30</v>
      </c>
      <c r="E1221" t="s">
        <v>19</v>
      </c>
      <c r="F1221" t="s">
        <v>31</v>
      </c>
      <c r="G1221">
        <v>6</v>
      </c>
      <c r="H1221">
        <v>2</v>
      </c>
      <c r="I1221">
        <v>278</v>
      </c>
      <c r="J1221">
        <v>32550</v>
      </c>
      <c r="K1221">
        <v>28</v>
      </c>
      <c r="L1221">
        <v>18</v>
      </c>
      <c r="M1221" t="s">
        <v>40</v>
      </c>
      <c r="N1221" t="s">
        <v>32</v>
      </c>
      <c r="O1221" t="s">
        <v>23</v>
      </c>
      <c r="P1221">
        <v>2015</v>
      </c>
      <c r="V1221" t="str">
        <f>IF(OR(J1221 &lt; -10846.9, J1221 &gt; 74078.13), "T", "F")</f>
        <v>F</v>
      </c>
      <c r="AB1221">
        <v>6</v>
      </c>
      <c r="AC1221">
        <v>2</v>
      </c>
      <c r="AD1221">
        <v>278</v>
      </c>
      <c r="AE1221">
        <v>28</v>
      </c>
      <c r="AF1221">
        <v>18</v>
      </c>
      <c r="AG1221">
        <v>32550</v>
      </c>
      <c r="AJ1221">
        <v>2015</v>
      </c>
      <c r="AK1221" t="s">
        <v>147</v>
      </c>
      <c r="AL1221">
        <v>32550</v>
      </c>
    </row>
    <row r="1222" spans="1:38" x14ac:dyDescent="0.3">
      <c r="A1222" t="s">
        <v>147</v>
      </c>
      <c r="B1222" t="s">
        <v>153</v>
      </c>
      <c r="C1222">
        <v>2202</v>
      </c>
      <c r="D1222" t="s">
        <v>30</v>
      </c>
      <c r="E1222" t="s">
        <v>34</v>
      </c>
      <c r="F1222" t="s">
        <v>31</v>
      </c>
      <c r="G1222">
        <v>4</v>
      </c>
      <c r="H1222">
        <v>4</v>
      </c>
      <c r="I1222">
        <v>189</v>
      </c>
      <c r="J1222">
        <v>24665</v>
      </c>
      <c r="K1222">
        <v>35</v>
      </c>
      <c r="L1222">
        <v>26</v>
      </c>
      <c r="M1222" t="s">
        <v>50</v>
      </c>
      <c r="N1222" t="s">
        <v>32</v>
      </c>
      <c r="O1222" t="s">
        <v>33</v>
      </c>
      <c r="P1222">
        <v>2015</v>
      </c>
      <c r="V1222" t="str">
        <f>IF(OR(J1222 &lt; -10846.9, J1222 &gt; 74078.13), "T", "F")</f>
        <v>F</v>
      </c>
      <c r="AB1222">
        <v>4</v>
      </c>
      <c r="AC1222">
        <v>4</v>
      </c>
      <c r="AD1222">
        <v>189</v>
      </c>
      <c r="AE1222">
        <v>35</v>
      </c>
      <c r="AF1222">
        <v>26</v>
      </c>
      <c r="AG1222">
        <v>24665</v>
      </c>
      <c r="AJ1222">
        <v>2015</v>
      </c>
      <c r="AK1222" t="s">
        <v>147</v>
      </c>
      <c r="AL1222">
        <v>24665</v>
      </c>
    </row>
    <row r="1223" spans="1:38" x14ac:dyDescent="0.3">
      <c r="A1223" t="s">
        <v>147</v>
      </c>
      <c r="B1223" t="s">
        <v>153</v>
      </c>
      <c r="C1223">
        <v>2202</v>
      </c>
      <c r="D1223" t="s">
        <v>30</v>
      </c>
      <c r="E1223" t="s">
        <v>19</v>
      </c>
      <c r="F1223" t="s">
        <v>31</v>
      </c>
      <c r="G1223">
        <v>4</v>
      </c>
      <c r="H1223">
        <v>4</v>
      </c>
      <c r="I1223">
        <v>185</v>
      </c>
      <c r="J1223">
        <v>25030</v>
      </c>
      <c r="K1223">
        <v>34</v>
      </c>
      <c r="L1223">
        <v>24</v>
      </c>
      <c r="M1223" t="s">
        <v>50</v>
      </c>
      <c r="N1223" t="s">
        <v>32</v>
      </c>
      <c r="O1223" t="s">
        <v>33</v>
      </c>
      <c r="P1223">
        <v>2015</v>
      </c>
      <c r="V1223" t="str">
        <f>IF(OR(J1223 &lt; -10846.9, J1223 &gt; 74078.13), "T", "F")</f>
        <v>F</v>
      </c>
      <c r="AB1223">
        <v>4</v>
      </c>
      <c r="AC1223">
        <v>4</v>
      </c>
      <c r="AD1223">
        <v>185</v>
      </c>
      <c r="AE1223">
        <v>34</v>
      </c>
      <c r="AF1223">
        <v>24</v>
      </c>
      <c r="AG1223">
        <v>25030</v>
      </c>
      <c r="AJ1223">
        <v>2015</v>
      </c>
      <c r="AK1223" t="s">
        <v>147</v>
      </c>
      <c r="AL1223">
        <v>25030</v>
      </c>
    </row>
    <row r="1224" spans="1:38" x14ac:dyDescent="0.3">
      <c r="A1224" t="s">
        <v>147</v>
      </c>
      <c r="B1224" t="s">
        <v>153</v>
      </c>
      <c r="C1224">
        <v>2202</v>
      </c>
      <c r="D1224" t="s">
        <v>30</v>
      </c>
      <c r="E1224" t="s">
        <v>34</v>
      </c>
      <c r="F1224" t="s">
        <v>31</v>
      </c>
      <c r="G1224">
        <v>4</v>
      </c>
      <c r="H1224">
        <v>2</v>
      </c>
      <c r="I1224">
        <v>185</v>
      </c>
      <c r="J1224">
        <v>30270</v>
      </c>
      <c r="K1224">
        <v>35</v>
      </c>
      <c r="L1224">
        <v>26</v>
      </c>
      <c r="M1224" t="s">
        <v>50</v>
      </c>
      <c r="N1224" t="s">
        <v>32</v>
      </c>
      <c r="O1224" t="s">
        <v>23</v>
      </c>
      <c r="P1224">
        <v>2015</v>
      </c>
      <c r="V1224" t="str">
        <f>IF(OR(J1224 &lt; -10846.9, J1224 &gt; 74078.13), "T", "F")</f>
        <v>F</v>
      </c>
      <c r="AB1224">
        <v>4</v>
      </c>
      <c r="AC1224">
        <v>2</v>
      </c>
      <c r="AD1224">
        <v>185</v>
      </c>
      <c r="AE1224">
        <v>35</v>
      </c>
      <c r="AF1224">
        <v>26</v>
      </c>
      <c r="AG1224">
        <v>30270</v>
      </c>
      <c r="AJ1224">
        <v>2015</v>
      </c>
      <c r="AK1224" t="s">
        <v>147</v>
      </c>
      <c r="AL1224">
        <v>30270</v>
      </c>
    </row>
    <row r="1225" spans="1:38" x14ac:dyDescent="0.3">
      <c r="A1225" t="s">
        <v>147</v>
      </c>
      <c r="B1225" t="s">
        <v>153</v>
      </c>
      <c r="C1225">
        <v>2202</v>
      </c>
      <c r="D1225" t="s">
        <v>30</v>
      </c>
      <c r="E1225" t="s">
        <v>34</v>
      </c>
      <c r="F1225" t="s">
        <v>31</v>
      </c>
      <c r="G1225">
        <v>4</v>
      </c>
      <c r="H1225">
        <v>4</v>
      </c>
      <c r="I1225">
        <v>185</v>
      </c>
      <c r="J1225">
        <v>25830</v>
      </c>
      <c r="K1225">
        <v>36</v>
      </c>
      <c r="L1225">
        <v>27</v>
      </c>
      <c r="M1225" t="s">
        <v>50</v>
      </c>
      <c r="N1225" t="s">
        <v>32</v>
      </c>
      <c r="O1225" t="s">
        <v>33</v>
      </c>
      <c r="P1225">
        <v>2015</v>
      </c>
      <c r="V1225" t="str">
        <f>IF(OR(J1225 &lt; -10846.9, J1225 &gt; 74078.13), "T", "F")</f>
        <v>F</v>
      </c>
      <c r="AB1225">
        <v>4</v>
      </c>
      <c r="AC1225">
        <v>4</v>
      </c>
      <c r="AD1225">
        <v>185</v>
      </c>
      <c r="AE1225">
        <v>36</v>
      </c>
      <c r="AF1225">
        <v>27</v>
      </c>
      <c r="AG1225">
        <v>25830</v>
      </c>
      <c r="AJ1225">
        <v>2015</v>
      </c>
      <c r="AK1225" t="s">
        <v>147</v>
      </c>
      <c r="AL1225">
        <v>25830</v>
      </c>
    </row>
    <row r="1226" spans="1:38" x14ac:dyDescent="0.3">
      <c r="A1226" t="s">
        <v>147</v>
      </c>
      <c r="B1226" t="s">
        <v>153</v>
      </c>
      <c r="C1226">
        <v>2202</v>
      </c>
      <c r="D1226" t="s">
        <v>30</v>
      </c>
      <c r="E1226" t="s">
        <v>34</v>
      </c>
      <c r="F1226" t="s">
        <v>31</v>
      </c>
      <c r="G1226">
        <v>4</v>
      </c>
      <c r="H1226">
        <v>2</v>
      </c>
      <c r="I1226">
        <v>185</v>
      </c>
      <c r="J1226">
        <v>28495</v>
      </c>
      <c r="K1226">
        <v>35</v>
      </c>
      <c r="L1226">
        <v>26</v>
      </c>
      <c r="M1226" t="s">
        <v>50</v>
      </c>
      <c r="N1226" t="s">
        <v>32</v>
      </c>
      <c r="O1226" t="s">
        <v>23</v>
      </c>
      <c r="P1226">
        <v>2015</v>
      </c>
      <c r="V1226" t="str">
        <f>IF(OR(J1226 &lt; -10846.9, J1226 &gt; 74078.13), "T", "F")</f>
        <v>F</v>
      </c>
      <c r="AB1226">
        <v>4</v>
      </c>
      <c r="AC1226">
        <v>2</v>
      </c>
      <c r="AD1226">
        <v>185</v>
      </c>
      <c r="AE1226">
        <v>35</v>
      </c>
      <c r="AF1226">
        <v>26</v>
      </c>
      <c r="AG1226">
        <v>28495</v>
      </c>
      <c r="AJ1226">
        <v>2015</v>
      </c>
      <c r="AK1226" t="s">
        <v>147</v>
      </c>
      <c r="AL1226">
        <v>28495</v>
      </c>
    </row>
    <row r="1227" spans="1:38" x14ac:dyDescent="0.3">
      <c r="A1227" t="s">
        <v>147</v>
      </c>
      <c r="B1227" t="s">
        <v>153</v>
      </c>
      <c r="C1227">
        <v>2202</v>
      </c>
      <c r="D1227" t="s">
        <v>30</v>
      </c>
      <c r="E1227" t="s">
        <v>34</v>
      </c>
      <c r="F1227" t="s">
        <v>31</v>
      </c>
      <c r="G1227">
        <v>6</v>
      </c>
      <c r="H1227">
        <v>4</v>
      </c>
      <c r="I1227">
        <v>278</v>
      </c>
      <c r="J1227">
        <v>30495</v>
      </c>
      <c r="K1227">
        <v>34</v>
      </c>
      <c r="L1227">
        <v>21</v>
      </c>
      <c r="M1227" t="s">
        <v>50</v>
      </c>
      <c r="N1227" t="s">
        <v>32</v>
      </c>
      <c r="O1227" t="s">
        <v>33</v>
      </c>
      <c r="P1227">
        <v>2015</v>
      </c>
      <c r="V1227" t="str">
        <f>IF(OR(J1227 &lt; -10846.9, J1227 &gt; 74078.13), "T", "F")</f>
        <v>F</v>
      </c>
      <c r="AB1227">
        <v>6</v>
      </c>
      <c r="AC1227">
        <v>4</v>
      </c>
      <c r="AD1227">
        <v>278</v>
      </c>
      <c r="AE1227">
        <v>34</v>
      </c>
      <c r="AF1227">
        <v>21</v>
      </c>
      <c r="AG1227">
        <v>30495</v>
      </c>
      <c r="AJ1227">
        <v>2015</v>
      </c>
      <c r="AK1227" t="s">
        <v>147</v>
      </c>
      <c r="AL1227">
        <v>30495</v>
      </c>
    </row>
    <row r="1228" spans="1:38" x14ac:dyDescent="0.3">
      <c r="A1228" t="s">
        <v>147</v>
      </c>
      <c r="B1228" t="s">
        <v>153</v>
      </c>
      <c r="C1228">
        <v>2202</v>
      </c>
      <c r="D1228" t="s">
        <v>30</v>
      </c>
      <c r="E1228" t="s">
        <v>34</v>
      </c>
      <c r="F1228" t="s">
        <v>31</v>
      </c>
      <c r="G1228">
        <v>6</v>
      </c>
      <c r="H1228">
        <v>2</v>
      </c>
      <c r="I1228">
        <v>278</v>
      </c>
      <c r="J1228">
        <v>30775</v>
      </c>
      <c r="K1228">
        <v>32</v>
      </c>
      <c r="L1228">
        <v>21</v>
      </c>
      <c r="M1228" t="s">
        <v>40</v>
      </c>
      <c r="N1228" t="s">
        <v>32</v>
      </c>
      <c r="O1228" t="s">
        <v>23</v>
      </c>
      <c r="P1228">
        <v>2015</v>
      </c>
      <c r="V1228" t="str">
        <f>IF(OR(J1228 &lt; -10846.9, J1228 &gt; 74078.13), "T", "F")</f>
        <v>F</v>
      </c>
      <c r="AB1228">
        <v>6</v>
      </c>
      <c r="AC1228">
        <v>2</v>
      </c>
      <c r="AD1228">
        <v>278</v>
      </c>
      <c r="AE1228">
        <v>32</v>
      </c>
      <c r="AF1228">
        <v>21</v>
      </c>
      <c r="AG1228">
        <v>30775</v>
      </c>
      <c r="AJ1228">
        <v>2015</v>
      </c>
      <c r="AK1228" t="s">
        <v>147</v>
      </c>
      <c r="AL1228">
        <v>30775</v>
      </c>
    </row>
    <row r="1229" spans="1:38" x14ac:dyDescent="0.3">
      <c r="A1229" t="s">
        <v>147</v>
      </c>
      <c r="B1229" t="s">
        <v>153</v>
      </c>
      <c r="C1229">
        <v>2202</v>
      </c>
      <c r="D1229" t="s">
        <v>30</v>
      </c>
      <c r="E1229" t="s">
        <v>19</v>
      </c>
      <c r="F1229" t="s">
        <v>31</v>
      </c>
      <c r="G1229">
        <v>4</v>
      </c>
      <c r="H1229">
        <v>4</v>
      </c>
      <c r="I1229">
        <v>185</v>
      </c>
      <c r="J1229">
        <v>22105</v>
      </c>
      <c r="K1229">
        <v>34</v>
      </c>
      <c r="L1229">
        <v>24</v>
      </c>
      <c r="M1229" t="s">
        <v>50</v>
      </c>
      <c r="N1229" t="s">
        <v>32</v>
      </c>
      <c r="O1229" t="s">
        <v>33</v>
      </c>
      <c r="P1229">
        <v>2015</v>
      </c>
      <c r="V1229" t="str">
        <f>IF(OR(J1229 &lt; -10846.9, J1229 &gt; 74078.13), "T", "F")</f>
        <v>F</v>
      </c>
      <c r="AB1229">
        <v>4</v>
      </c>
      <c r="AC1229">
        <v>4</v>
      </c>
      <c r="AD1229">
        <v>185</v>
      </c>
      <c r="AE1229">
        <v>34</v>
      </c>
      <c r="AF1229">
        <v>24</v>
      </c>
      <c r="AG1229">
        <v>22105</v>
      </c>
      <c r="AJ1229">
        <v>2015</v>
      </c>
      <c r="AK1229" t="s">
        <v>147</v>
      </c>
      <c r="AL1229">
        <v>22105</v>
      </c>
    </row>
    <row r="1230" spans="1:38" x14ac:dyDescent="0.3">
      <c r="A1230" t="s">
        <v>147</v>
      </c>
      <c r="B1230" t="s">
        <v>153</v>
      </c>
      <c r="C1230">
        <v>2202</v>
      </c>
      <c r="D1230" t="s">
        <v>30</v>
      </c>
      <c r="E1230" t="s">
        <v>34</v>
      </c>
      <c r="F1230" t="s">
        <v>31</v>
      </c>
      <c r="G1230">
        <v>4</v>
      </c>
      <c r="H1230">
        <v>4</v>
      </c>
      <c r="I1230">
        <v>185</v>
      </c>
      <c r="J1230">
        <v>28420</v>
      </c>
      <c r="K1230">
        <v>36</v>
      </c>
      <c r="L1230">
        <v>27</v>
      </c>
      <c r="M1230" t="s">
        <v>50</v>
      </c>
      <c r="N1230" t="s">
        <v>32</v>
      </c>
      <c r="O1230" t="s">
        <v>33</v>
      </c>
      <c r="P1230">
        <v>2015</v>
      </c>
      <c r="V1230" t="str">
        <f>IF(OR(J1230 &lt; -10846.9, J1230 &gt; 74078.13), "T", "F")</f>
        <v>F</v>
      </c>
      <c r="AB1230">
        <v>4</v>
      </c>
      <c r="AC1230">
        <v>4</v>
      </c>
      <c r="AD1230">
        <v>185</v>
      </c>
      <c r="AE1230">
        <v>36</v>
      </c>
      <c r="AF1230">
        <v>27</v>
      </c>
      <c r="AG1230">
        <v>28420</v>
      </c>
      <c r="AJ1230">
        <v>2015</v>
      </c>
      <c r="AK1230" t="s">
        <v>147</v>
      </c>
      <c r="AL1230">
        <v>28420</v>
      </c>
    </row>
    <row r="1231" spans="1:38" x14ac:dyDescent="0.3">
      <c r="A1231" t="s">
        <v>147</v>
      </c>
      <c r="B1231" t="s">
        <v>153</v>
      </c>
      <c r="C1231">
        <v>2202</v>
      </c>
      <c r="D1231" t="s">
        <v>30</v>
      </c>
      <c r="E1231" t="s">
        <v>34</v>
      </c>
      <c r="F1231" t="s">
        <v>31</v>
      </c>
      <c r="G1231">
        <v>6</v>
      </c>
      <c r="H1231">
        <v>4</v>
      </c>
      <c r="I1231">
        <v>278</v>
      </c>
      <c r="J1231">
        <v>33630</v>
      </c>
      <c r="K1231">
        <v>34</v>
      </c>
      <c r="L1231">
        <v>21</v>
      </c>
      <c r="M1231" t="s">
        <v>50</v>
      </c>
      <c r="N1231" t="s">
        <v>32</v>
      </c>
      <c r="O1231" t="s">
        <v>33</v>
      </c>
      <c r="P1231">
        <v>2015</v>
      </c>
      <c r="V1231" t="str">
        <f>IF(OR(J1231 &lt; -10846.9, J1231 &gt; 74078.13), "T", "F")</f>
        <v>F</v>
      </c>
      <c r="AB1231">
        <v>6</v>
      </c>
      <c r="AC1231">
        <v>4</v>
      </c>
      <c r="AD1231">
        <v>278</v>
      </c>
      <c r="AE1231">
        <v>34</v>
      </c>
      <c r="AF1231">
        <v>21</v>
      </c>
      <c r="AG1231">
        <v>33630</v>
      </c>
      <c r="AJ1231">
        <v>2015</v>
      </c>
      <c r="AK1231" t="s">
        <v>147</v>
      </c>
      <c r="AL1231">
        <v>33630</v>
      </c>
    </row>
    <row r="1232" spans="1:38" x14ac:dyDescent="0.3">
      <c r="A1232" t="s">
        <v>147</v>
      </c>
      <c r="B1232" t="s">
        <v>153</v>
      </c>
      <c r="C1232">
        <v>2202</v>
      </c>
      <c r="D1232" t="s">
        <v>30</v>
      </c>
      <c r="E1232" t="s">
        <v>34</v>
      </c>
      <c r="F1232" t="s">
        <v>31</v>
      </c>
      <c r="G1232">
        <v>4</v>
      </c>
      <c r="H1232">
        <v>2</v>
      </c>
      <c r="I1232">
        <v>185</v>
      </c>
      <c r="J1232">
        <v>24625</v>
      </c>
      <c r="K1232">
        <v>35</v>
      </c>
      <c r="L1232">
        <v>26</v>
      </c>
      <c r="M1232" t="s">
        <v>50</v>
      </c>
      <c r="N1232" t="s">
        <v>32</v>
      </c>
      <c r="O1232" t="s">
        <v>23</v>
      </c>
      <c r="P1232">
        <v>2015</v>
      </c>
      <c r="V1232" t="str">
        <f>IF(OR(J1232 &lt; -10846.9, J1232 &gt; 74078.13), "T", "F")</f>
        <v>F</v>
      </c>
      <c r="AB1232">
        <v>4</v>
      </c>
      <c r="AC1232">
        <v>2</v>
      </c>
      <c r="AD1232">
        <v>185</v>
      </c>
      <c r="AE1232">
        <v>35</v>
      </c>
      <c r="AF1232">
        <v>26</v>
      </c>
      <c r="AG1232">
        <v>24625</v>
      </c>
      <c r="AJ1232">
        <v>2015</v>
      </c>
      <c r="AK1232" t="s">
        <v>147</v>
      </c>
      <c r="AL1232">
        <v>24625</v>
      </c>
    </row>
    <row r="1233" spans="1:38" x14ac:dyDescent="0.3">
      <c r="A1233" t="s">
        <v>147</v>
      </c>
      <c r="B1233" t="s">
        <v>153</v>
      </c>
      <c r="C1233">
        <v>2202</v>
      </c>
      <c r="D1233" t="s">
        <v>30</v>
      </c>
      <c r="E1233" t="s">
        <v>19</v>
      </c>
      <c r="F1233" t="s">
        <v>31</v>
      </c>
      <c r="G1233">
        <v>4</v>
      </c>
      <c r="H1233">
        <v>4</v>
      </c>
      <c r="I1233">
        <v>189</v>
      </c>
      <c r="J1233">
        <v>23865</v>
      </c>
      <c r="K1233">
        <v>34</v>
      </c>
      <c r="L1233">
        <v>24</v>
      </c>
      <c r="M1233" t="s">
        <v>50</v>
      </c>
      <c r="N1233" t="s">
        <v>32</v>
      </c>
      <c r="O1233" t="s">
        <v>33</v>
      </c>
      <c r="P1233">
        <v>2015</v>
      </c>
      <c r="V1233" t="str">
        <f>IF(OR(J1233 &lt; -10846.9, J1233 &gt; 74078.13), "T", "F")</f>
        <v>F</v>
      </c>
      <c r="AB1233">
        <v>4</v>
      </c>
      <c r="AC1233">
        <v>4</v>
      </c>
      <c r="AD1233">
        <v>189</v>
      </c>
      <c r="AE1233">
        <v>34</v>
      </c>
      <c r="AF1233">
        <v>24</v>
      </c>
      <c r="AG1233">
        <v>23865</v>
      </c>
      <c r="AJ1233">
        <v>2015</v>
      </c>
      <c r="AK1233" t="s">
        <v>147</v>
      </c>
      <c r="AL1233">
        <v>23865</v>
      </c>
    </row>
    <row r="1234" spans="1:38" x14ac:dyDescent="0.3">
      <c r="A1234" t="s">
        <v>147</v>
      </c>
      <c r="B1234" t="s">
        <v>153</v>
      </c>
      <c r="C1234">
        <v>2202</v>
      </c>
      <c r="D1234" t="s">
        <v>30</v>
      </c>
      <c r="E1234" t="s">
        <v>34</v>
      </c>
      <c r="F1234" t="s">
        <v>31</v>
      </c>
      <c r="G1234">
        <v>4</v>
      </c>
      <c r="H1234">
        <v>4</v>
      </c>
      <c r="I1234">
        <v>185</v>
      </c>
      <c r="J1234">
        <v>22905</v>
      </c>
      <c r="K1234">
        <v>36</v>
      </c>
      <c r="L1234">
        <v>27</v>
      </c>
      <c r="M1234" t="s">
        <v>50</v>
      </c>
      <c r="N1234" t="s">
        <v>32</v>
      </c>
      <c r="O1234" t="s">
        <v>33</v>
      </c>
      <c r="P1234">
        <v>2015</v>
      </c>
      <c r="V1234" t="str">
        <f>IF(OR(J1234 &lt; -10846.9, J1234 &gt; 74078.13), "T", "F")</f>
        <v>F</v>
      </c>
      <c r="AB1234">
        <v>4</v>
      </c>
      <c r="AC1234">
        <v>4</v>
      </c>
      <c r="AD1234">
        <v>185</v>
      </c>
      <c r="AE1234">
        <v>36</v>
      </c>
      <c r="AF1234">
        <v>27</v>
      </c>
      <c r="AG1234">
        <v>22905</v>
      </c>
      <c r="AJ1234">
        <v>2015</v>
      </c>
      <c r="AK1234" t="s">
        <v>147</v>
      </c>
      <c r="AL1234">
        <v>22905</v>
      </c>
    </row>
    <row r="1235" spans="1:38" x14ac:dyDescent="0.3">
      <c r="A1235" t="s">
        <v>147</v>
      </c>
      <c r="B1235" t="s">
        <v>153</v>
      </c>
      <c r="C1235">
        <v>2202</v>
      </c>
      <c r="D1235" t="s">
        <v>30</v>
      </c>
      <c r="E1235" t="s">
        <v>34</v>
      </c>
      <c r="F1235" t="s">
        <v>31</v>
      </c>
      <c r="G1235">
        <v>6</v>
      </c>
      <c r="H1235">
        <v>4</v>
      </c>
      <c r="I1235">
        <v>278</v>
      </c>
      <c r="J1235">
        <v>32745</v>
      </c>
      <c r="K1235">
        <v>34</v>
      </c>
      <c r="L1235">
        <v>21</v>
      </c>
      <c r="M1235" t="s">
        <v>50</v>
      </c>
      <c r="N1235" t="s">
        <v>32</v>
      </c>
      <c r="O1235" t="s">
        <v>33</v>
      </c>
      <c r="P1235">
        <v>2016</v>
      </c>
      <c r="V1235" t="str">
        <f>IF(OR(J1235 &lt; -10846.9, J1235 &gt; 74078.13), "T", "F")</f>
        <v>F</v>
      </c>
      <c r="AB1235">
        <v>6</v>
      </c>
      <c r="AC1235">
        <v>4</v>
      </c>
      <c r="AD1235">
        <v>278</v>
      </c>
      <c r="AE1235">
        <v>34</v>
      </c>
      <c r="AF1235">
        <v>21</v>
      </c>
      <c r="AG1235">
        <v>32745</v>
      </c>
      <c r="AJ1235">
        <v>2016</v>
      </c>
      <c r="AK1235" t="s">
        <v>147</v>
      </c>
      <c r="AL1235">
        <v>32745</v>
      </c>
    </row>
    <row r="1236" spans="1:38" x14ac:dyDescent="0.3">
      <c r="A1236" t="s">
        <v>147</v>
      </c>
      <c r="B1236" t="s">
        <v>153</v>
      </c>
      <c r="C1236">
        <v>2202</v>
      </c>
      <c r="D1236" t="s">
        <v>30</v>
      </c>
      <c r="E1236" t="s">
        <v>34</v>
      </c>
      <c r="F1236" t="s">
        <v>31</v>
      </c>
      <c r="G1236">
        <v>4</v>
      </c>
      <c r="H1236">
        <v>4</v>
      </c>
      <c r="I1236">
        <v>185</v>
      </c>
      <c r="J1236">
        <v>28670</v>
      </c>
      <c r="K1236">
        <v>37</v>
      </c>
      <c r="L1236">
        <v>27</v>
      </c>
      <c r="M1236" t="s">
        <v>50</v>
      </c>
      <c r="N1236" t="s">
        <v>32</v>
      </c>
      <c r="O1236" t="s">
        <v>33</v>
      </c>
      <c r="P1236">
        <v>2016</v>
      </c>
      <c r="V1236" t="str">
        <f>IF(OR(J1236 &lt; -10846.9, J1236 &gt; 74078.13), "T", "F")</f>
        <v>F</v>
      </c>
      <c r="AB1236">
        <v>4</v>
      </c>
      <c r="AC1236">
        <v>4</v>
      </c>
      <c r="AD1236">
        <v>185</v>
      </c>
      <c r="AE1236">
        <v>37</v>
      </c>
      <c r="AF1236">
        <v>27</v>
      </c>
      <c r="AG1236">
        <v>28670</v>
      </c>
      <c r="AJ1236">
        <v>2016</v>
      </c>
      <c r="AK1236" t="s">
        <v>147</v>
      </c>
      <c r="AL1236">
        <v>28670</v>
      </c>
    </row>
    <row r="1237" spans="1:38" x14ac:dyDescent="0.3">
      <c r="A1237" t="s">
        <v>147</v>
      </c>
      <c r="B1237" t="s">
        <v>153</v>
      </c>
      <c r="C1237">
        <v>2202</v>
      </c>
      <c r="D1237" t="s">
        <v>30</v>
      </c>
      <c r="E1237" t="s">
        <v>34</v>
      </c>
      <c r="F1237" t="s">
        <v>31</v>
      </c>
      <c r="G1237">
        <v>4</v>
      </c>
      <c r="H1237">
        <v>2</v>
      </c>
      <c r="I1237">
        <v>185</v>
      </c>
      <c r="J1237">
        <v>26850</v>
      </c>
      <c r="K1237">
        <v>35</v>
      </c>
      <c r="L1237">
        <v>26</v>
      </c>
      <c r="M1237" t="s">
        <v>50</v>
      </c>
      <c r="N1237" t="s">
        <v>32</v>
      </c>
      <c r="O1237" t="s">
        <v>23</v>
      </c>
      <c r="P1237">
        <v>2016</v>
      </c>
      <c r="V1237" t="str">
        <f>IF(OR(J1237 &lt; -10846.9, J1237 &gt; 74078.13), "T", "F")</f>
        <v>F</v>
      </c>
      <c r="AB1237">
        <v>4</v>
      </c>
      <c r="AC1237">
        <v>2</v>
      </c>
      <c r="AD1237">
        <v>185</v>
      </c>
      <c r="AE1237">
        <v>35</v>
      </c>
      <c r="AF1237">
        <v>26</v>
      </c>
      <c r="AG1237">
        <v>26850</v>
      </c>
      <c r="AJ1237">
        <v>2016</v>
      </c>
      <c r="AK1237" t="s">
        <v>147</v>
      </c>
      <c r="AL1237">
        <v>26850</v>
      </c>
    </row>
    <row r="1238" spans="1:38" x14ac:dyDescent="0.3">
      <c r="A1238" t="s">
        <v>147</v>
      </c>
      <c r="B1238" t="s">
        <v>153</v>
      </c>
      <c r="C1238">
        <v>2202</v>
      </c>
      <c r="D1238" t="s">
        <v>30</v>
      </c>
      <c r="E1238" t="s">
        <v>34</v>
      </c>
      <c r="F1238" t="s">
        <v>31</v>
      </c>
      <c r="G1238">
        <v>4</v>
      </c>
      <c r="H1238">
        <v>4</v>
      </c>
      <c r="I1238">
        <v>189</v>
      </c>
      <c r="J1238">
        <v>25065</v>
      </c>
      <c r="K1238">
        <v>35</v>
      </c>
      <c r="L1238">
        <v>26</v>
      </c>
      <c r="M1238" t="s">
        <v>50</v>
      </c>
      <c r="N1238" t="s">
        <v>32</v>
      </c>
      <c r="O1238" t="s">
        <v>33</v>
      </c>
      <c r="P1238">
        <v>2016</v>
      </c>
      <c r="V1238" t="str">
        <f>IF(OR(J1238 &lt; -10846.9, J1238 &gt; 74078.13), "T", "F")</f>
        <v>F</v>
      </c>
      <c r="AB1238">
        <v>4</v>
      </c>
      <c r="AC1238">
        <v>4</v>
      </c>
      <c r="AD1238">
        <v>189</v>
      </c>
      <c r="AE1238">
        <v>35</v>
      </c>
      <c r="AF1238">
        <v>26</v>
      </c>
      <c r="AG1238">
        <v>25065</v>
      </c>
      <c r="AJ1238">
        <v>2016</v>
      </c>
      <c r="AK1238" t="s">
        <v>147</v>
      </c>
      <c r="AL1238">
        <v>25065</v>
      </c>
    </row>
    <row r="1239" spans="1:38" x14ac:dyDescent="0.3">
      <c r="A1239" t="s">
        <v>147</v>
      </c>
      <c r="B1239" t="s">
        <v>153</v>
      </c>
      <c r="C1239">
        <v>2202</v>
      </c>
      <c r="D1239" t="s">
        <v>30</v>
      </c>
      <c r="E1239" t="s">
        <v>34</v>
      </c>
      <c r="F1239" t="s">
        <v>31</v>
      </c>
      <c r="G1239">
        <v>6</v>
      </c>
      <c r="H1239">
        <v>4</v>
      </c>
      <c r="I1239">
        <v>278</v>
      </c>
      <c r="J1239">
        <v>30745</v>
      </c>
      <c r="K1239">
        <v>34</v>
      </c>
      <c r="L1239">
        <v>21</v>
      </c>
      <c r="M1239" t="s">
        <v>50</v>
      </c>
      <c r="N1239" t="s">
        <v>32</v>
      </c>
      <c r="O1239" t="s">
        <v>33</v>
      </c>
      <c r="P1239">
        <v>2016</v>
      </c>
      <c r="V1239" t="str">
        <f>IF(OR(J1239 &lt; -10846.9, J1239 &gt; 74078.13), "T", "F")</f>
        <v>F</v>
      </c>
      <c r="AB1239">
        <v>6</v>
      </c>
      <c r="AC1239">
        <v>4</v>
      </c>
      <c r="AD1239">
        <v>278</v>
      </c>
      <c r="AE1239">
        <v>34</v>
      </c>
      <c r="AF1239">
        <v>21</v>
      </c>
      <c r="AG1239">
        <v>30745</v>
      </c>
      <c r="AJ1239">
        <v>2016</v>
      </c>
      <c r="AK1239" t="s">
        <v>147</v>
      </c>
      <c r="AL1239">
        <v>30745</v>
      </c>
    </row>
    <row r="1240" spans="1:38" x14ac:dyDescent="0.3">
      <c r="A1240" t="s">
        <v>147</v>
      </c>
      <c r="B1240" t="s">
        <v>153</v>
      </c>
      <c r="C1240">
        <v>2202</v>
      </c>
      <c r="D1240" t="s">
        <v>30</v>
      </c>
      <c r="E1240" t="s">
        <v>34</v>
      </c>
      <c r="F1240" t="s">
        <v>31</v>
      </c>
      <c r="G1240">
        <v>4</v>
      </c>
      <c r="H1240">
        <v>4</v>
      </c>
      <c r="I1240">
        <v>185</v>
      </c>
      <c r="J1240">
        <v>27380</v>
      </c>
      <c r="K1240">
        <v>37</v>
      </c>
      <c r="L1240">
        <v>27</v>
      </c>
      <c r="M1240" t="s">
        <v>50</v>
      </c>
      <c r="N1240" t="s">
        <v>32</v>
      </c>
      <c r="O1240" t="s">
        <v>33</v>
      </c>
      <c r="P1240">
        <v>2016</v>
      </c>
      <c r="V1240" t="str">
        <f>IF(OR(J1240 &lt; -10846.9, J1240 &gt; 74078.13), "T", "F")</f>
        <v>F</v>
      </c>
      <c r="AB1240">
        <v>4</v>
      </c>
      <c r="AC1240">
        <v>4</v>
      </c>
      <c r="AD1240">
        <v>185</v>
      </c>
      <c r="AE1240">
        <v>37</v>
      </c>
      <c r="AF1240">
        <v>27</v>
      </c>
      <c r="AG1240">
        <v>27380</v>
      </c>
      <c r="AJ1240">
        <v>2016</v>
      </c>
      <c r="AK1240" t="s">
        <v>147</v>
      </c>
      <c r="AL1240">
        <v>27380</v>
      </c>
    </row>
    <row r="1241" spans="1:38" x14ac:dyDescent="0.3">
      <c r="A1241" t="s">
        <v>147</v>
      </c>
      <c r="B1241" t="s">
        <v>153</v>
      </c>
      <c r="C1241">
        <v>2202</v>
      </c>
      <c r="D1241" t="s">
        <v>30</v>
      </c>
      <c r="E1241" t="s">
        <v>34</v>
      </c>
      <c r="F1241" t="s">
        <v>31</v>
      </c>
      <c r="G1241">
        <v>6</v>
      </c>
      <c r="H1241">
        <v>4</v>
      </c>
      <c r="I1241">
        <v>278</v>
      </c>
      <c r="J1241">
        <v>34680</v>
      </c>
      <c r="K1241">
        <v>34</v>
      </c>
      <c r="L1241">
        <v>21</v>
      </c>
      <c r="M1241" t="s">
        <v>40</v>
      </c>
      <c r="N1241" t="s">
        <v>32</v>
      </c>
      <c r="O1241" t="s">
        <v>33</v>
      </c>
      <c r="P1241">
        <v>2016</v>
      </c>
      <c r="V1241" t="str">
        <f>IF(OR(J1241 &lt; -10846.9, J1241 &gt; 74078.13), "T", "F")</f>
        <v>F</v>
      </c>
      <c r="AB1241">
        <v>6</v>
      </c>
      <c r="AC1241">
        <v>4</v>
      </c>
      <c r="AD1241">
        <v>278</v>
      </c>
      <c r="AE1241">
        <v>34</v>
      </c>
      <c r="AF1241">
        <v>21</v>
      </c>
      <c r="AG1241">
        <v>34680</v>
      </c>
      <c r="AJ1241">
        <v>2016</v>
      </c>
      <c r="AK1241" t="s">
        <v>147</v>
      </c>
      <c r="AL1241">
        <v>34680</v>
      </c>
    </row>
    <row r="1242" spans="1:38" x14ac:dyDescent="0.3">
      <c r="A1242" t="s">
        <v>147</v>
      </c>
      <c r="B1242" t="s">
        <v>153</v>
      </c>
      <c r="C1242">
        <v>2202</v>
      </c>
      <c r="D1242" t="s">
        <v>30</v>
      </c>
      <c r="E1242" t="s">
        <v>34</v>
      </c>
      <c r="F1242" t="s">
        <v>31</v>
      </c>
      <c r="G1242">
        <v>4</v>
      </c>
      <c r="H1242">
        <v>2</v>
      </c>
      <c r="I1242">
        <v>185</v>
      </c>
      <c r="J1242">
        <v>27850</v>
      </c>
      <c r="K1242">
        <v>35</v>
      </c>
      <c r="L1242">
        <v>26</v>
      </c>
      <c r="M1242" t="s">
        <v>50</v>
      </c>
      <c r="N1242" t="s">
        <v>32</v>
      </c>
      <c r="O1242" t="s">
        <v>23</v>
      </c>
      <c r="P1242">
        <v>2016</v>
      </c>
      <c r="V1242" t="str">
        <f>IF(OR(J1242 &lt; -10846.9, J1242 &gt; 74078.13), "T", "F")</f>
        <v>F</v>
      </c>
      <c r="AB1242">
        <v>4</v>
      </c>
      <c r="AC1242">
        <v>2</v>
      </c>
      <c r="AD1242">
        <v>185</v>
      </c>
      <c r="AE1242">
        <v>35</v>
      </c>
      <c r="AF1242">
        <v>26</v>
      </c>
      <c r="AG1242">
        <v>27850</v>
      </c>
      <c r="AJ1242">
        <v>2016</v>
      </c>
      <c r="AK1242" t="s">
        <v>147</v>
      </c>
      <c r="AL1242">
        <v>27850</v>
      </c>
    </row>
    <row r="1243" spans="1:38" x14ac:dyDescent="0.3">
      <c r="A1243" t="s">
        <v>147</v>
      </c>
      <c r="B1243" t="s">
        <v>153</v>
      </c>
      <c r="C1243">
        <v>2202</v>
      </c>
      <c r="D1243" t="s">
        <v>30</v>
      </c>
      <c r="E1243" t="s">
        <v>34</v>
      </c>
      <c r="F1243" t="s">
        <v>31</v>
      </c>
      <c r="G1243">
        <v>4</v>
      </c>
      <c r="H1243">
        <v>2</v>
      </c>
      <c r="I1243">
        <v>185</v>
      </c>
      <c r="J1243">
        <v>24725</v>
      </c>
      <c r="K1243">
        <v>35</v>
      </c>
      <c r="L1243">
        <v>26</v>
      </c>
      <c r="M1243" t="s">
        <v>50</v>
      </c>
      <c r="N1243" t="s">
        <v>32</v>
      </c>
      <c r="O1243" t="s">
        <v>23</v>
      </c>
      <c r="P1243">
        <v>2016</v>
      </c>
      <c r="V1243" t="str">
        <f>IF(OR(J1243 &lt; -10846.9, J1243 &gt; 74078.13), "T", "F")</f>
        <v>F</v>
      </c>
      <c r="AB1243">
        <v>4</v>
      </c>
      <c r="AC1243">
        <v>2</v>
      </c>
      <c r="AD1243">
        <v>185</v>
      </c>
      <c r="AE1243">
        <v>35</v>
      </c>
      <c r="AF1243">
        <v>26</v>
      </c>
      <c r="AG1243">
        <v>24725</v>
      </c>
      <c r="AJ1243">
        <v>2016</v>
      </c>
      <c r="AK1243" t="s">
        <v>147</v>
      </c>
      <c r="AL1243">
        <v>24725</v>
      </c>
    </row>
    <row r="1244" spans="1:38" x14ac:dyDescent="0.3">
      <c r="A1244" t="s">
        <v>147</v>
      </c>
      <c r="B1244" t="s">
        <v>153</v>
      </c>
      <c r="C1244">
        <v>2202</v>
      </c>
      <c r="D1244" t="s">
        <v>30</v>
      </c>
      <c r="E1244" t="s">
        <v>19</v>
      </c>
      <c r="F1244" t="s">
        <v>31</v>
      </c>
      <c r="G1244">
        <v>4</v>
      </c>
      <c r="H1244">
        <v>4</v>
      </c>
      <c r="I1244">
        <v>189</v>
      </c>
      <c r="J1244">
        <v>24265</v>
      </c>
      <c r="K1244">
        <v>34</v>
      </c>
      <c r="L1244">
        <v>23</v>
      </c>
      <c r="M1244" t="s">
        <v>50</v>
      </c>
      <c r="N1244" t="s">
        <v>32</v>
      </c>
      <c r="O1244" t="s">
        <v>33</v>
      </c>
      <c r="P1244">
        <v>2016</v>
      </c>
      <c r="V1244" t="str">
        <f>IF(OR(J1244 &lt; -10846.9, J1244 &gt; 74078.13), "T", "F")</f>
        <v>F</v>
      </c>
      <c r="AB1244">
        <v>4</v>
      </c>
      <c r="AC1244">
        <v>4</v>
      </c>
      <c r="AD1244">
        <v>189</v>
      </c>
      <c r="AE1244">
        <v>34</v>
      </c>
      <c r="AF1244">
        <v>23</v>
      </c>
      <c r="AG1244">
        <v>24265</v>
      </c>
      <c r="AJ1244">
        <v>2016</v>
      </c>
      <c r="AK1244" t="s">
        <v>147</v>
      </c>
      <c r="AL1244">
        <v>24265</v>
      </c>
    </row>
    <row r="1245" spans="1:38" x14ac:dyDescent="0.3">
      <c r="A1245" t="s">
        <v>147</v>
      </c>
      <c r="B1245" t="s">
        <v>153</v>
      </c>
      <c r="C1245">
        <v>2202</v>
      </c>
      <c r="D1245" t="s">
        <v>30</v>
      </c>
      <c r="E1245" t="s">
        <v>34</v>
      </c>
      <c r="F1245" t="s">
        <v>31</v>
      </c>
      <c r="G1245">
        <v>4</v>
      </c>
      <c r="H1245">
        <v>4</v>
      </c>
      <c r="I1245">
        <v>185</v>
      </c>
      <c r="J1245">
        <v>26380</v>
      </c>
      <c r="K1245">
        <v>37</v>
      </c>
      <c r="L1245">
        <v>27</v>
      </c>
      <c r="M1245" t="s">
        <v>50</v>
      </c>
      <c r="N1245" t="s">
        <v>32</v>
      </c>
      <c r="O1245" t="s">
        <v>33</v>
      </c>
      <c r="P1245">
        <v>2016</v>
      </c>
      <c r="V1245" t="str">
        <f>IF(OR(J1245 &lt; -10846.9, J1245 &gt; 74078.13), "T", "F")</f>
        <v>F</v>
      </c>
      <c r="AB1245">
        <v>4</v>
      </c>
      <c r="AC1245">
        <v>4</v>
      </c>
      <c r="AD1245">
        <v>185</v>
      </c>
      <c r="AE1245">
        <v>37</v>
      </c>
      <c r="AF1245">
        <v>27</v>
      </c>
      <c r="AG1245">
        <v>26380</v>
      </c>
      <c r="AJ1245">
        <v>2016</v>
      </c>
      <c r="AK1245" t="s">
        <v>147</v>
      </c>
      <c r="AL1245">
        <v>26380</v>
      </c>
    </row>
    <row r="1246" spans="1:38" x14ac:dyDescent="0.3">
      <c r="A1246" t="s">
        <v>147</v>
      </c>
      <c r="B1246" t="s">
        <v>153</v>
      </c>
      <c r="C1246">
        <v>2202</v>
      </c>
      <c r="D1246" t="s">
        <v>30</v>
      </c>
      <c r="E1246" t="s">
        <v>34</v>
      </c>
      <c r="F1246" t="s">
        <v>31</v>
      </c>
      <c r="G1246">
        <v>4</v>
      </c>
      <c r="H1246">
        <v>2</v>
      </c>
      <c r="I1246">
        <v>185</v>
      </c>
      <c r="J1246">
        <v>30845</v>
      </c>
      <c r="K1246">
        <v>35</v>
      </c>
      <c r="L1246">
        <v>26</v>
      </c>
      <c r="M1246" t="s">
        <v>50</v>
      </c>
      <c r="N1246" t="s">
        <v>32</v>
      </c>
      <c r="O1246" t="s">
        <v>23</v>
      </c>
      <c r="P1246">
        <v>2016</v>
      </c>
      <c r="V1246" t="str">
        <f>IF(OR(J1246 &lt; -10846.9, J1246 &gt; 74078.13), "T", "F")</f>
        <v>F</v>
      </c>
      <c r="AB1246">
        <v>4</v>
      </c>
      <c r="AC1246">
        <v>2</v>
      </c>
      <c r="AD1246">
        <v>185</v>
      </c>
      <c r="AE1246">
        <v>35</v>
      </c>
      <c r="AF1246">
        <v>26</v>
      </c>
      <c r="AG1246">
        <v>30845</v>
      </c>
      <c r="AJ1246">
        <v>2016</v>
      </c>
      <c r="AK1246" t="s">
        <v>147</v>
      </c>
      <c r="AL1246">
        <v>30845</v>
      </c>
    </row>
    <row r="1247" spans="1:38" x14ac:dyDescent="0.3">
      <c r="A1247" t="s">
        <v>147</v>
      </c>
      <c r="B1247" t="s">
        <v>153</v>
      </c>
      <c r="C1247">
        <v>2202</v>
      </c>
      <c r="D1247" t="s">
        <v>30</v>
      </c>
      <c r="E1247" t="s">
        <v>19</v>
      </c>
      <c r="F1247" t="s">
        <v>31</v>
      </c>
      <c r="G1247">
        <v>4</v>
      </c>
      <c r="H1247">
        <v>4</v>
      </c>
      <c r="I1247">
        <v>185</v>
      </c>
      <c r="J1247">
        <v>25580</v>
      </c>
      <c r="K1247">
        <v>34</v>
      </c>
      <c r="L1247">
        <v>23</v>
      </c>
      <c r="M1247" t="s">
        <v>50</v>
      </c>
      <c r="N1247" t="s">
        <v>32</v>
      </c>
      <c r="O1247" t="s">
        <v>33</v>
      </c>
      <c r="P1247">
        <v>2016</v>
      </c>
      <c r="V1247" t="str">
        <f>IF(OR(J1247 &lt; -10846.9, J1247 &gt; 74078.13), "T", "F")</f>
        <v>F</v>
      </c>
      <c r="AB1247">
        <v>4</v>
      </c>
      <c r="AC1247">
        <v>4</v>
      </c>
      <c r="AD1247">
        <v>185</v>
      </c>
      <c r="AE1247">
        <v>34</v>
      </c>
      <c r="AF1247">
        <v>23</v>
      </c>
      <c r="AG1247">
        <v>25580</v>
      </c>
      <c r="AJ1247">
        <v>2016</v>
      </c>
      <c r="AK1247" t="s">
        <v>147</v>
      </c>
      <c r="AL1247">
        <v>25580</v>
      </c>
    </row>
    <row r="1248" spans="1:38" x14ac:dyDescent="0.3">
      <c r="A1248" t="s">
        <v>147</v>
      </c>
      <c r="B1248" t="s">
        <v>153</v>
      </c>
      <c r="C1248">
        <v>2202</v>
      </c>
      <c r="D1248" t="s">
        <v>30</v>
      </c>
      <c r="E1248" t="s">
        <v>34</v>
      </c>
      <c r="F1248" t="s">
        <v>31</v>
      </c>
      <c r="G1248">
        <v>4</v>
      </c>
      <c r="H1248">
        <v>4</v>
      </c>
      <c r="I1248">
        <v>185</v>
      </c>
      <c r="J1248">
        <v>23005</v>
      </c>
      <c r="K1248">
        <v>37</v>
      </c>
      <c r="L1248">
        <v>27</v>
      </c>
      <c r="M1248" t="s">
        <v>50</v>
      </c>
      <c r="N1248" t="s">
        <v>32</v>
      </c>
      <c r="O1248" t="s">
        <v>33</v>
      </c>
      <c r="P1248">
        <v>2016</v>
      </c>
      <c r="V1248" t="str">
        <f>IF(OR(J1248 &lt; -10846.9, J1248 &gt; 74078.13), "T", "F")</f>
        <v>F</v>
      </c>
      <c r="AB1248">
        <v>4</v>
      </c>
      <c r="AC1248">
        <v>4</v>
      </c>
      <c r="AD1248">
        <v>185</v>
      </c>
      <c r="AE1248">
        <v>37</v>
      </c>
      <c r="AF1248">
        <v>27</v>
      </c>
      <c r="AG1248">
        <v>23005</v>
      </c>
      <c r="AJ1248">
        <v>2016</v>
      </c>
      <c r="AK1248" t="s">
        <v>147</v>
      </c>
      <c r="AL1248">
        <v>23005</v>
      </c>
    </row>
    <row r="1249" spans="1:38" x14ac:dyDescent="0.3">
      <c r="A1249" t="s">
        <v>147</v>
      </c>
      <c r="B1249" t="s">
        <v>153</v>
      </c>
      <c r="C1249">
        <v>2202</v>
      </c>
      <c r="D1249" t="s">
        <v>30</v>
      </c>
      <c r="E1249" t="s">
        <v>19</v>
      </c>
      <c r="F1249" t="s">
        <v>31</v>
      </c>
      <c r="G1249">
        <v>4</v>
      </c>
      <c r="H1249">
        <v>2</v>
      </c>
      <c r="I1249">
        <v>185</v>
      </c>
      <c r="J1249">
        <v>23875</v>
      </c>
      <c r="K1249">
        <v>34</v>
      </c>
      <c r="L1249">
        <v>23</v>
      </c>
      <c r="M1249" t="s">
        <v>50</v>
      </c>
      <c r="N1249" t="s">
        <v>32</v>
      </c>
      <c r="O1249" t="s">
        <v>23</v>
      </c>
      <c r="P1249">
        <v>2016</v>
      </c>
      <c r="V1249" t="str">
        <f>IF(OR(J1249 &lt; -10846.9, J1249 &gt; 74078.13), "T", "F")</f>
        <v>F</v>
      </c>
      <c r="AB1249">
        <v>4</v>
      </c>
      <c r="AC1249">
        <v>2</v>
      </c>
      <c r="AD1249">
        <v>185</v>
      </c>
      <c r="AE1249">
        <v>34</v>
      </c>
      <c r="AF1249">
        <v>23</v>
      </c>
      <c r="AG1249">
        <v>23875</v>
      </c>
      <c r="AJ1249">
        <v>2016</v>
      </c>
      <c r="AK1249" t="s">
        <v>147</v>
      </c>
      <c r="AL1249">
        <v>23875</v>
      </c>
    </row>
    <row r="1250" spans="1:38" x14ac:dyDescent="0.3">
      <c r="A1250" t="s">
        <v>147</v>
      </c>
      <c r="B1250" t="s">
        <v>153</v>
      </c>
      <c r="C1250">
        <v>2202</v>
      </c>
      <c r="D1250" t="s">
        <v>30</v>
      </c>
      <c r="E1250" t="s">
        <v>34</v>
      </c>
      <c r="F1250" t="s">
        <v>31</v>
      </c>
      <c r="G1250">
        <v>4</v>
      </c>
      <c r="H1250">
        <v>2</v>
      </c>
      <c r="I1250">
        <v>185</v>
      </c>
      <c r="J1250">
        <v>28845</v>
      </c>
      <c r="K1250">
        <v>35</v>
      </c>
      <c r="L1250">
        <v>26</v>
      </c>
      <c r="M1250" t="s">
        <v>50</v>
      </c>
      <c r="N1250" t="s">
        <v>32</v>
      </c>
      <c r="O1250" t="s">
        <v>23</v>
      </c>
      <c r="P1250">
        <v>2016</v>
      </c>
      <c r="V1250" t="str">
        <f>IF(OR(J1250 &lt; -10846.9, J1250 &gt; 74078.13), "T", "F")</f>
        <v>F</v>
      </c>
      <c r="AB1250">
        <v>4</v>
      </c>
      <c r="AC1250">
        <v>2</v>
      </c>
      <c r="AD1250">
        <v>185</v>
      </c>
      <c r="AE1250">
        <v>35</v>
      </c>
      <c r="AF1250">
        <v>26</v>
      </c>
      <c r="AG1250">
        <v>28845</v>
      </c>
      <c r="AJ1250">
        <v>2016</v>
      </c>
      <c r="AK1250" t="s">
        <v>147</v>
      </c>
      <c r="AL1250">
        <v>28845</v>
      </c>
    </row>
    <row r="1251" spans="1:38" x14ac:dyDescent="0.3">
      <c r="A1251" t="s">
        <v>147</v>
      </c>
      <c r="B1251" t="s">
        <v>153</v>
      </c>
      <c r="C1251">
        <v>2202</v>
      </c>
      <c r="D1251" t="s">
        <v>30</v>
      </c>
      <c r="E1251" t="s">
        <v>34</v>
      </c>
      <c r="F1251" t="s">
        <v>31</v>
      </c>
      <c r="G1251">
        <v>4</v>
      </c>
      <c r="H1251">
        <v>4</v>
      </c>
      <c r="I1251">
        <v>189</v>
      </c>
      <c r="J1251">
        <v>26065</v>
      </c>
      <c r="K1251">
        <v>35</v>
      </c>
      <c r="L1251">
        <v>26</v>
      </c>
      <c r="M1251" t="s">
        <v>50</v>
      </c>
      <c r="N1251" t="s">
        <v>32</v>
      </c>
      <c r="O1251" t="s">
        <v>33</v>
      </c>
      <c r="P1251">
        <v>2016</v>
      </c>
      <c r="V1251" t="str">
        <f>IF(OR(J1251 &lt; -10846.9, J1251 &gt; 74078.13), "T", "F")</f>
        <v>F</v>
      </c>
      <c r="AB1251">
        <v>4</v>
      </c>
      <c r="AC1251">
        <v>4</v>
      </c>
      <c r="AD1251">
        <v>189</v>
      </c>
      <c r="AE1251">
        <v>35</v>
      </c>
      <c r="AF1251">
        <v>26</v>
      </c>
      <c r="AG1251">
        <v>26065</v>
      </c>
      <c r="AJ1251">
        <v>2016</v>
      </c>
      <c r="AK1251" t="s">
        <v>147</v>
      </c>
      <c r="AL1251">
        <v>26065</v>
      </c>
    </row>
    <row r="1252" spans="1:38" x14ac:dyDescent="0.3">
      <c r="A1252" t="s">
        <v>147</v>
      </c>
      <c r="B1252" t="s">
        <v>153</v>
      </c>
      <c r="C1252">
        <v>2202</v>
      </c>
      <c r="D1252" t="s">
        <v>30</v>
      </c>
      <c r="E1252" t="s">
        <v>19</v>
      </c>
      <c r="F1252" t="s">
        <v>31</v>
      </c>
      <c r="G1252">
        <v>4</v>
      </c>
      <c r="H1252">
        <v>2</v>
      </c>
      <c r="I1252">
        <v>185</v>
      </c>
      <c r="J1252">
        <v>26000</v>
      </c>
      <c r="K1252">
        <v>34</v>
      </c>
      <c r="L1252">
        <v>23</v>
      </c>
      <c r="M1252" t="s">
        <v>50</v>
      </c>
      <c r="N1252" t="s">
        <v>32</v>
      </c>
      <c r="O1252" t="s">
        <v>23</v>
      </c>
      <c r="P1252">
        <v>2016</v>
      </c>
      <c r="V1252" t="str">
        <f>IF(OR(J1252 &lt; -10846.9, J1252 &gt; 74078.13), "T", "F")</f>
        <v>F</v>
      </c>
      <c r="AB1252">
        <v>4</v>
      </c>
      <c r="AC1252">
        <v>2</v>
      </c>
      <c r="AD1252">
        <v>185</v>
      </c>
      <c r="AE1252">
        <v>34</v>
      </c>
      <c r="AF1252">
        <v>23</v>
      </c>
      <c r="AG1252">
        <v>26000</v>
      </c>
      <c r="AJ1252">
        <v>2016</v>
      </c>
      <c r="AK1252" t="s">
        <v>147</v>
      </c>
      <c r="AL1252">
        <v>26000</v>
      </c>
    </row>
    <row r="1253" spans="1:38" x14ac:dyDescent="0.3">
      <c r="A1253" t="s">
        <v>147</v>
      </c>
      <c r="B1253" t="s">
        <v>153</v>
      </c>
      <c r="C1253">
        <v>2202</v>
      </c>
      <c r="D1253" t="s">
        <v>30</v>
      </c>
      <c r="E1253" t="s">
        <v>34</v>
      </c>
      <c r="F1253" t="s">
        <v>31</v>
      </c>
      <c r="G1253">
        <v>4</v>
      </c>
      <c r="H1253">
        <v>2</v>
      </c>
      <c r="I1253">
        <v>185</v>
      </c>
      <c r="J1253">
        <v>25725</v>
      </c>
      <c r="K1253">
        <v>35</v>
      </c>
      <c r="L1253">
        <v>26</v>
      </c>
      <c r="M1253" t="s">
        <v>50</v>
      </c>
      <c r="N1253" t="s">
        <v>32</v>
      </c>
      <c r="O1253" t="s">
        <v>23</v>
      </c>
      <c r="P1253">
        <v>2016</v>
      </c>
      <c r="V1253" t="str">
        <f>IF(OR(J1253 &lt; -10846.9, J1253 &gt; 74078.13), "T", "F")</f>
        <v>F</v>
      </c>
      <c r="AB1253">
        <v>4</v>
      </c>
      <c r="AC1253">
        <v>2</v>
      </c>
      <c r="AD1253">
        <v>185</v>
      </c>
      <c r="AE1253">
        <v>35</v>
      </c>
      <c r="AF1253">
        <v>26</v>
      </c>
      <c r="AG1253">
        <v>25725</v>
      </c>
      <c r="AJ1253">
        <v>2016</v>
      </c>
      <c r="AK1253" t="s">
        <v>147</v>
      </c>
      <c r="AL1253">
        <v>25725</v>
      </c>
    </row>
    <row r="1254" spans="1:38" x14ac:dyDescent="0.3">
      <c r="A1254" t="s">
        <v>147</v>
      </c>
      <c r="B1254" t="s">
        <v>153</v>
      </c>
      <c r="C1254">
        <v>2202</v>
      </c>
      <c r="D1254" t="s">
        <v>30</v>
      </c>
      <c r="E1254" t="s">
        <v>34</v>
      </c>
      <c r="F1254" t="s">
        <v>31</v>
      </c>
      <c r="G1254">
        <v>4</v>
      </c>
      <c r="H1254">
        <v>4</v>
      </c>
      <c r="I1254">
        <v>185</v>
      </c>
      <c r="J1254">
        <v>24005</v>
      </c>
      <c r="K1254">
        <v>37</v>
      </c>
      <c r="L1254">
        <v>27</v>
      </c>
      <c r="M1254" t="s">
        <v>50</v>
      </c>
      <c r="N1254" t="s">
        <v>32</v>
      </c>
      <c r="O1254" t="s">
        <v>33</v>
      </c>
      <c r="P1254">
        <v>2016</v>
      </c>
      <c r="V1254" t="str">
        <f>IF(OR(J1254 &lt; -10846.9, J1254 &gt; 74078.13), "T", "F")</f>
        <v>F</v>
      </c>
      <c r="AB1254">
        <v>4</v>
      </c>
      <c r="AC1254">
        <v>4</v>
      </c>
      <c r="AD1254">
        <v>185</v>
      </c>
      <c r="AE1254">
        <v>37</v>
      </c>
      <c r="AF1254">
        <v>27</v>
      </c>
      <c r="AG1254">
        <v>24005</v>
      </c>
      <c r="AJ1254">
        <v>2016</v>
      </c>
      <c r="AK1254" t="s">
        <v>147</v>
      </c>
      <c r="AL1254">
        <v>24005</v>
      </c>
    </row>
    <row r="1255" spans="1:38" x14ac:dyDescent="0.3">
      <c r="A1255" t="s">
        <v>147</v>
      </c>
      <c r="B1255" t="s">
        <v>153</v>
      </c>
      <c r="C1255">
        <v>2202</v>
      </c>
      <c r="D1255" t="s">
        <v>30</v>
      </c>
      <c r="E1255" t="s">
        <v>19</v>
      </c>
      <c r="F1255" t="s">
        <v>31</v>
      </c>
      <c r="G1255">
        <v>6</v>
      </c>
      <c r="H1255">
        <v>2</v>
      </c>
      <c r="I1255">
        <v>278</v>
      </c>
      <c r="J1255">
        <v>31025</v>
      </c>
      <c r="K1255">
        <v>28</v>
      </c>
      <c r="L1255">
        <v>18</v>
      </c>
      <c r="M1255" t="s">
        <v>40</v>
      </c>
      <c r="N1255" t="s">
        <v>32</v>
      </c>
      <c r="O1255" t="s">
        <v>23</v>
      </c>
      <c r="P1255">
        <v>2016</v>
      </c>
      <c r="V1255" t="str">
        <f>IF(OR(J1255 &lt; -10846.9, J1255 &gt; 74078.13), "T", "F")</f>
        <v>F</v>
      </c>
      <c r="AB1255">
        <v>6</v>
      </c>
      <c r="AC1255">
        <v>2</v>
      </c>
      <c r="AD1255">
        <v>278</v>
      </c>
      <c r="AE1255">
        <v>28</v>
      </c>
      <c r="AF1255">
        <v>18</v>
      </c>
      <c r="AG1255">
        <v>31025</v>
      </c>
      <c r="AJ1255">
        <v>2016</v>
      </c>
      <c r="AK1255" t="s">
        <v>147</v>
      </c>
      <c r="AL1255">
        <v>31025</v>
      </c>
    </row>
    <row r="1256" spans="1:38" x14ac:dyDescent="0.3">
      <c r="A1256" t="s">
        <v>147</v>
      </c>
      <c r="B1256" t="s">
        <v>153</v>
      </c>
      <c r="C1256">
        <v>2202</v>
      </c>
      <c r="D1256" t="s">
        <v>30</v>
      </c>
      <c r="E1256" t="s">
        <v>34</v>
      </c>
      <c r="F1256" t="s">
        <v>31</v>
      </c>
      <c r="G1256">
        <v>6</v>
      </c>
      <c r="H1256">
        <v>2</v>
      </c>
      <c r="I1256">
        <v>278</v>
      </c>
      <c r="J1256">
        <v>34225</v>
      </c>
      <c r="K1256">
        <v>32</v>
      </c>
      <c r="L1256">
        <v>21</v>
      </c>
      <c r="M1256" t="s">
        <v>40</v>
      </c>
      <c r="N1256" t="s">
        <v>32</v>
      </c>
      <c r="O1256" t="s">
        <v>23</v>
      </c>
      <c r="P1256">
        <v>2016</v>
      </c>
      <c r="V1256" t="str">
        <f>IF(OR(J1256 &lt; -10846.9, J1256 &gt; 74078.13), "T", "F")</f>
        <v>F</v>
      </c>
      <c r="AB1256">
        <v>6</v>
      </c>
      <c r="AC1256">
        <v>2</v>
      </c>
      <c r="AD1256">
        <v>278</v>
      </c>
      <c r="AE1256">
        <v>32</v>
      </c>
      <c r="AF1256">
        <v>21</v>
      </c>
      <c r="AG1256">
        <v>34225</v>
      </c>
      <c r="AJ1256">
        <v>2016</v>
      </c>
      <c r="AK1256" t="s">
        <v>147</v>
      </c>
      <c r="AL1256">
        <v>34225</v>
      </c>
    </row>
    <row r="1257" spans="1:38" x14ac:dyDescent="0.3">
      <c r="A1257" t="s">
        <v>147</v>
      </c>
      <c r="B1257" t="s">
        <v>153</v>
      </c>
      <c r="C1257">
        <v>2202</v>
      </c>
      <c r="D1257" t="s">
        <v>30</v>
      </c>
      <c r="E1257" t="s">
        <v>34</v>
      </c>
      <c r="F1257" t="s">
        <v>31</v>
      </c>
      <c r="G1257">
        <v>6</v>
      </c>
      <c r="H1257">
        <v>2</v>
      </c>
      <c r="I1257">
        <v>278</v>
      </c>
      <c r="J1257">
        <v>33025</v>
      </c>
      <c r="K1257">
        <v>32</v>
      </c>
      <c r="L1257">
        <v>21</v>
      </c>
      <c r="M1257" t="s">
        <v>40</v>
      </c>
      <c r="N1257" t="s">
        <v>32</v>
      </c>
      <c r="O1257" t="s">
        <v>23</v>
      </c>
      <c r="P1257">
        <v>2016</v>
      </c>
      <c r="V1257" t="str">
        <f>IF(OR(J1257 &lt; -10846.9, J1257 &gt; 74078.13), "T", "F")</f>
        <v>F</v>
      </c>
      <c r="AB1257">
        <v>6</v>
      </c>
      <c r="AC1257">
        <v>2</v>
      </c>
      <c r="AD1257">
        <v>278</v>
      </c>
      <c r="AE1257">
        <v>32</v>
      </c>
      <c r="AF1257">
        <v>21</v>
      </c>
      <c r="AG1257">
        <v>33025</v>
      </c>
      <c r="AJ1257">
        <v>2016</v>
      </c>
      <c r="AK1257" t="s">
        <v>147</v>
      </c>
      <c r="AL1257">
        <v>33025</v>
      </c>
    </row>
    <row r="1258" spans="1:38" x14ac:dyDescent="0.3">
      <c r="A1258" t="s">
        <v>147</v>
      </c>
      <c r="B1258" t="s">
        <v>153</v>
      </c>
      <c r="C1258">
        <v>2202</v>
      </c>
      <c r="D1258" t="s">
        <v>30</v>
      </c>
      <c r="E1258" t="s">
        <v>19</v>
      </c>
      <c r="F1258" t="s">
        <v>31</v>
      </c>
      <c r="G1258">
        <v>4</v>
      </c>
      <c r="H1258">
        <v>4</v>
      </c>
      <c r="I1258">
        <v>185</v>
      </c>
      <c r="J1258">
        <v>22205</v>
      </c>
      <c r="K1258">
        <v>34</v>
      </c>
      <c r="L1258">
        <v>23</v>
      </c>
      <c r="M1258" t="s">
        <v>50</v>
      </c>
      <c r="N1258" t="s">
        <v>32</v>
      </c>
      <c r="O1258" t="s">
        <v>33</v>
      </c>
      <c r="P1258">
        <v>2016</v>
      </c>
      <c r="V1258" t="str">
        <f>IF(OR(J1258 &lt; -10846.9, J1258 &gt; 74078.13), "T", "F")</f>
        <v>F</v>
      </c>
      <c r="AB1258">
        <v>4</v>
      </c>
      <c r="AC1258">
        <v>4</v>
      </c>
      <c r="AD1258">
        <v>185</v>
      </c>
      <c r="AE1258">
        <v>34</v>
      </c>
      <c r="AF1258">
        <v>23</v>
      </c>
      <c r="AG1258">
        <v>22205</v>
      </c>
      <c r="AJ1258">
        <v>2016</v>
      </c>
      <c r="AK1258" t="s">
        <v>147</v>
      </c>
      <c r="AL1258">
        <v>22205</v>
      </c>
    </row>
    <row r="1259" spans="1:38" x14ac:dyDescent="0.3">
      <c r="A1259" t="s">
        <v>147</v>
      </c>
      <c r="B1259" t="s">
        <v>153</v>
      </c>
      <c r="C1259">
        <v>2202</v>
      </c>
      <c r="D1259" t="s">
        <v>30</v>
      </c>
      <c r="E1259" t="s">
        <v>34</v>
      </c>
      <c r="F1259" t="s">
        <v>31</v>
      </c>
      <c r="G1259">
        <v>6</v>
      </c>
      <c r="H1259">
        <v>2</v>
      </c>
      <c r="I1259">
        <v>278</v>
      </c>
      <c r="J1259">
        <v>31025</v>
      </c>
      <c r="K1259">
        <v>32</v>
      </c>
      <c r="L1259">
        <v>21</v>
      </c>
      <c r="M1259" t="s">
        <v>40</v>
      </c>
      <c r="N1259" t="s">
        <v>32</v>
      </c>
      <c r="O1259" t="s">
        <v>23</v>
      </c>
      <c r="P1259">
        <v>2016</v>
      </c>
      <c r="V1259" t="str">
        <f>IF(OR(J1259 &lt; -10846.9, J1259 &gt; 74078.13), "T", "F")</f>
        <v>F</v>
      </c>
      <c r="AB1259">
        <v>6</v>
      </c>
      <c r="AC1259">
        <v>2</v>
      </c>
      <c r="AD1259">
        <v>278</v>
      </c>
      <c r="AE1259">
        <v>32</v>
      </c>
      <c r="AF1259">
        <v>21</v>
      </c>
      <c r="AG1259">
        <v>31025</v>
      </c>
      <c r="AJ1259">
        <v>2016</v>
      </c>
      <c r="AK1259" t="s">
        <v>147</v>
      </c>
      <c r="AL1259">
        <v>31025</v>
      </c>
    </row>
    <row r="1260" spans="1:38" x14ac:dyDescent="0.3">
      <c r="A1260" t="s">
        <v>147</v>
      </c>
      <c r="B1260" t="s">
        <v>153</v>
      </c>
      <c r="C1260">
        <v>2202</v>
      </c>
      <c r="D1260" t="s">
        <v>30</v>
      </c>
      <c r="E1260" t="s">
        <v>34</v>
      </c>
      <c r="F1260" t="s">
        <v>31</v>
      </c>
      <c r="G1260">
        <v>4</v>
      </c>
      <c r="H1260">
        <v>4</v>
      </c>
      <c r="I1260">
        <v>185</v>
      </c>
      <c r="J1260">
        <v>30670</v>
      </c>
      <c r="K1260">
        <v>37</v>
      </c>
      <c r="L1260">
        <v>27</v>
      </c>
      <c r="M1260" t="s">
        <v>50</v>
      </c>
      <c r="N1260" t="s">
        <v>32</v>
      </c>
      <c r="O1260" t="s">
        <v>33</v>
      </c>
      <c r="P1260">
        <v>2016</v>
      </c>
      <c r="V1260" t="str">
        <f>IF(OR(J1260 &lt; -10846.9, J1260 &gt; 74078.13), "T", "F")</f>
        <v>F</v>
      </c>
      <c r="AB1260">
        <v>4</v>
      </c>
      <c r="AC1260">
        <v>4</v>
      </c>
      <c r="AD1260">
        <v>185</v>
      </c>
      <c r="AE1260">
        <v>37</v>
      </c>
      <c r="AF1260">
        <v>27</v>
      </c>
      <c r="AG1260">
        <v>30670</v>
      </c>
      <c r="AJ1260">
        <v>2016</v>
      </c>
      <c r="AK1260" t="s">
        <v>147</v>
      </c>
      <c r="AL1260">
        <v>30670</v>
      </c>
    </row>
    <row r="1261" spans="1:38" x14ac:dyDescent="0.3">
      <c r="A1261" t="s">
        <v>147</v>
      </c>
      <c r="B1261" t="s">
        <v>153</v>
      </c>
      <c r="C1261">
        <v>2202</v>
      </c>
      <c r="D1261" t="s">
        <v>30</v>
      </c>
      <c r="E1261" t="s">
        <v>34</v>
      </c>
      <c r="F1261" t="s">
        <v>31</v>
      </c>
      <c r="G1261">
        <v>4</v>
      </c>
      <c r="H1261">
        <v>4</v>
      </c>
      <c r="I1261">
        <v>189</v>
      </c>
      <c r="J1261">
        <v>26215</v>
      </c>
      <c r="K1261">
        <v>34</v>
      </c>
      <c r="L1261">
        <v>26</v>
      </c>
      <c r="M1261" t="s">
        <v>50</v>
      </c>
      <c r="N1261" t="s">
        <v>32</v>
      </c>
      <c r="O1261" t="s">
        <v>33</v>
      </c>
      <c r="P1261">
        <v>2017</v>
      </c>
      <c r="V1261" t="str">
        <f>IF(OR(J1261 &lt; -10846.9, J1261 &gt; 74078.13), "T", "F")</f>
        <v>F</v>
      </c>
      <c r="AB1261">
        <v>4</v>
      </c>
      <c r="AC1261">
        <v>4</v>
      </c>
      <c r="AD1261">
        <v>189</v>
      </c>
      <c r="AE1261">
        <v>34</v>
      </c>
      <c r="AF1261">
        <v>26</v>
      </c>
      <c r="AG1261">
        <v>26215</v>
      </c>
      <c r="AJ1261">
        <v>2017</v>
      </c>
      <c r="AK1261" t="s">
        <v>147</v>
      </c>
      <c r="AL1261">
        <v>26215</v>
      </c>
    </row>
    <row r="1262" spans="1:38" x14ac:dyDescent="0.3">
      <c r="A1262" t="s">
        <v>147</v>
      </c>
      <c r="B1262" t="s">
        <v>153</v>
      </c>
      <c r="C1262">
        <v>2202</v>
      </c>
      <c r="D1262" t="s">
        <v>30</v>
      </c>
      <c r="E1262" t="s">
        <v>19</v>
      </c>
      <c r="F1262" t="s">
        <v>31</v>
      </c>
      <c r="G1262">
        <v>4</v>
      </c>
      <c r="H1262">
        <v>2</v>
      </c>
      <c r="I1262">
        <v>185</v>
      </c>
      <c r="J1262">
        <v>24025</v>
      </c>
      <c r="K1262">
        <v>32</v>
      </c>
      <c r="L1262">
        <v>23</v>
      </c>
      <c r="M1262" t="s">
        <v>50</v>
      </c>
      <c r="N1262" t="s">
        <v>32</v>
      </c>
      <c r="O1262" t="s">
        <v>23</v>
      </c>
      <c r="P1262">
        <v>2017</v>
      </c>
      <c r="V1262" t="str">
        <f>IF(OR(J1262 &lt; -10846.9, J1262 &gt; 74078.13), "T", "F")</f>
        <v>F</v>
      </c>
      <c r="AB1262">
        <v>4</v>
      </c>
      <c r="AC1262">
        <v>2</v>
      </c>
      <c r="AD1262">
        <v>185</v>
      </c>
      <c r="AE1262">
        <v>32</v>
      </c>
      <c r="AF1262">
        <v>23</v>
      </c>
      <c r="AG1262">
        <v>24025</v>
      </c>
      <c r="AJ1262">
        <v>2017</v>
      </c>
      <c r="AK1262" t="s">
        <v>147</v>
      </c>
      <c r="AL1262">
        <v>24025</v>
      </c>
    </row>
    <row r="1263" spans="1:38" x14ac:dyDescent="0.3">
      <c r="A1263" t="s">
        <v>147</v>
      </c>
      <c r="B1263" t="s">
        <v>153</v>
      </c>
      <c r="C1263">
        <v>2202</v>
      </c>
      <c r="D1263" t="s">
        <v>30</v>
      </c>
      <c r="E1263" t="s">
        <v>34</v>
      </c>
      <c r="F1263" t="s">
        <v>31</v>
      </c>
      <c r="G1263">
        <v>4</v>
      </c>
      <c r="H1263">
        <v>2</v>
      </c>
      <c r="I1263">
        <v>185</v>
      </c>
      <c r="J1263">
        <v>30995</v>
      </c>
      <c r="K1263">
        <v>34</v>
      </c>
      <c r="L1263">
        <v>26</v>
      </c>
      <c r="M1263" t="s">
        <v>50</v>
      </c>
      <c r="N1263" t="s">
        <v>32</v>
      </c>
      <c r="O1263" t="s">
        <v>23</v>
      </c>
      <c r="P1263">
        <v>2017</v>
      </c>
      <c r="V1263" t="str">
        <f>IF(OR(J1263 &lt; -10846.9, J1263 &gt; 74078.13), "T", "F")</f>
        <v>F</v>
      </c>
      <c r="AB1263">
        <v>4</v>
      </c>
      <c r="AC1263">
        <v>2</v>
      </c>
      <c r="AD1263">
        <v>185</v>
      </c>
      <c r="AE1263">
        <v>34</v>
      </c>
      <c r="AF1263">
        <v>26</v>
      </c>
      <c r="AG1263">
        <v>30995</v>
      </c>
      <c r="AJ1263">
        <v>2017</v>
      </c>
      <c r="AK1263" t="s">
        <v>147</v>
      </c>
      <c r="AL1263">
        <v>30995</v>
      </c>
    </row>
    <row r="1264" spans="1:38" x14ac:dyDescent="0.3">
      <c r="A1264" t="s">
        <v>147</v>
      </c>
      <c r="B1264" t="s">
        <v>153</v>
      </c>
      <c r="C1264">
        <v>2202</v>
      </c>
      <c r="D1264" t="s">
        <v>30</v>
      </c>
      <c r="E1264" t="s">
        <v>19</v>
      </c>
      <c r="F1264" t="s">
        <v>31</v>
      </c>
      <c r="G1264">
        <v>4</v>
      </c>
      <c r="H1264">
        <v>4</v>
      </c>
      <c r="I1264">
        <v>185</v>
      </c>
      <c r="J1264">
        <v>22355</v>
      </c>
      <c r="K1264">
        <v>32</v>
      </c>
      <c r="L1264">
        <v>23</v>
      </c>
      <c r="M1264" t="s">
        <v>50</v>
      </c>
      <c r="N1264" t="s">
        <v>32</v>
      </c>
      <c r="O1264" t="s">
        <v>33</v>
      </c>
      <c r="P1264">
        <v>2017</v>
      </c>
      <c r="V1264" t="str">
        <f>IF(OR(J1264 &lt; -10846.9, J1264 &gt; 74078.13), "T", "F")</f>
        <v>F</v>
      </c>
      <c r="AB1264">
        <v>4</v>
      </c>
      <c r="AC1264">
        <v>4</v>
      </c>
      <c r="AD1264">
        <v>185</v>
      </c>
      <c r="AE1264">
        <v>32</v>
      </c>
      <c r="AF1264">
        <v>23</v>
      </c>
      <c r="AG1264">
        <v>22355</v>
      </c>
      <c r="AJ1264">
        <v>2017</v>
      </c>
      <c r="AK1264" t="s">
        <v>147</v>
      </c>
      <c r="AL1264">
        <v>22355</v>
      </c>
    </row>
    <row r="1265" spans="1:38" x14ac:dyDescent="0.3">
      <c r="A1265" t="s">
        <v>147</v>
      </c>
      <c r="B1265" t="s">
        <v>153</v>
      </c>
      <c r="C1265">
        <v>2202</v>
      </c>
      <c r="D1265" t="s">
        <v>30</v>
      </c>
      <c r="E1265" t="s">
        <v>34</v>
      </c>
      <c r="F1265" t="s">
        <v>31</v>
      </c>
      <c r="G1265">
        <v>6</v>
      </c>
      <c r="H1265">
        <v>4</v>
      </c>
      <c r="I1265">
        <v>278</v>
      </c>
      <c r="J1265">
        <v>34830</v>
      </c>
      <c r="K1265">
        <v>33</v>
      </c>
      <c r="L1265">
        <v>21</v>
      </c>
      <c r="M1265" t="s">
        <v>40</v>
      </c>
      <c r="N1265" t="s">
        <v>32</v>
      </c>
      <c r="O1265" t="s">
        <v>33</v>
      </c>
      <c r="P1265">
        <v>2017</v>
      </c>
      <c r="V1265" t="str">
        <f>IF(OR(J1265 &lt; -10846.9, J1265 &gt; 74078.13), "T", "F")</f>
        <v>F</v>
      </c>
      <c r="AB1265">
        <v>6</v>
      </c>
      <c r="AC1265">
        <v>4</v>
      </c>
      <c r="AD1265">
        <v>278</v>
      </c>
      <c r="AE1265">
        <v>33</v>
      </c>
      <c r="AF1265">
        <v>21</v>
      </c>
      <c r="AG1265">
        <v>34830</v>
      </c>
      <c r="AJ1265">
        <v>2017</v>
      </c>
      <c r="AK1265" t="s">
        <v>147</v>
      </c>
      <c r="AL1265">
        <v>34830</v>
      </c>
    </row>
    <row r="1266" spans="1:38" x14ac:dyDescent="0.3">
      <c r="A1266" t="s">
        <v>147</v>
      </c>
      <c r="B1266" t="s">
        <v>153</v>
      </c>
      <c r="C1266">
        <v>2202</v>
      </c>
      <c r="D1266" t="s">
        <v>30</v>
      </c>
      <c r="E1266" t="s">
        <v>19</v>
      </c>
      <c r="F1266" t="s">
        <v>31</v>
      </c>
      <c r="G1266">
        <v>4</v>
      </c>
      <c r="H1266">
        <v>2</v>
      </c>
      <c r="I1266">
        <v>185</v>
      </c>
      <c r="J1266">
        <v>26150</v>
      </c>
      <c r="K1266">
        <v>32</v>
      </c>
      <c r="L1266">
        <v>23</v>
      </c>
      <c r="M1266" t="s">
        <v>50</v>
      </c>
      <c r="N1266" t="s">
        <v>32</v>
      </c>
      <c r="O1266" t="s">
        <v>23</v>
      </c>
      <c r="P1266">
        <v>2017</v>
      </c>
      <c r="V1266" t="str">
        <f>IF(OR(J1266 &lt; -10846.9, J1266 &gt; 74078.13), "T", "F")</f>
        <v>F</v>
      </c>
      <c r="AB1266">
        <v>4</v>
      </c>
      <c r="AC1266">
        <v>2</v>
      </c>
      <c r="AD1266">
        <v>185</v>
      </c>
      <c r="AE1266">
        <v>32</v>
      </c>
      <c r="AF1266">
        <v>23</v>
      </c>
      <c r="AG1266">
        <v>26150</v>
      </c>
      <c r="AJ1266">
        <v>2017</v>
      </c>
      <c r="AK1266" t="s">
        <v>147</v>
      </c>
      <c r="AL1266">
        <v>26150</v>
      </c>
    </row>
    <row r="1267" spans="1:38" x14ac:dyDescent="0.3">
      <c r="A1267" t="s">
        <v>147</v>
      </c>
      <c r="B1267" t="s">
        <v>153</v>
      </c>
      <c r="C1267">
        <v>2202</v>
      </c>
      <c r="D1267" t="s">
        <v>30</v>
      </c>
      <c r="E1267" t="s">
        <v>34</v>
      </c>
      <c r="F1267" t="s">
        <v>31</v>
      </c>
      <c r="G1267">
        <v>6</v>
      </c>
      <c r="H1267">
        <v>4</v>
      </c>
      <c r="I1267">
        <v>278</v>
      </c>
      <c r="J1267">
        <v>32895</v>
      </c>
      <c r="K1267">
        <v>33</v>
      </c>
      <c r="L1267">
        <v>21</v>
      </c>
      <c r="M1267" t="s">
        <v>50</v>
      </c>
      <c r="N1267" t="s">
        <v>32</v>
      </c>
      <c r="O1267" t="s">
        <v>33</v>
      </c>
      <c r="P1267">
        <v>2017</v>
      </c>
      <c r="V1267" t="str">
        <f>IF(OR(J1267 &lt; -10846.9, J1267 &gt; 74078.13), "T", "F")</f>
        <v>F</v>
      </c>
      <c r="AB1267">
        <v>6</v>
      </c>
      <c r="AC1267">
        <v>4</v>
      </c>
      <c r="AD1267">
        <v>278</v>
      </c>
      <c r="AE1267">
        <v>33</v>
      </c>
      <c r="AF1267">
        <v>21</v>
      </c>
      <c r="AG1267">
        <v>32895</v>
      </c>
      <c r="AJ1267">
        <v>2017</v>
      </c>
      <c r="AK1267" t="s">
        <v>147</v>
      </c>
      <c r="AL1267">
        <v>32895</v>
      </c>
    </row>
    <row r="1268" spans="1:38" x14ac:dyDescent="0.3">
      <c r="A1268" t="s">
        <v>147</v>
      </c>
      <c r="B1268" t="s">
        <v>153</v>
      </c>
      <c r="C1268">
        <v>2202</v>
      </c>
      <c r="D1268" t="s">
        <v>30</v>
      </c>
      <c r="E1268" t="s">
        <v>34</v>
      </c>
      <c r="F1268" t="s">
        <v>31</v>
      </c>
      <c r="G1268">
        <v>4</v>
      </c>
      <c r="H1268">
        <v>4</v>
      </c>
      <c r="I1268">
        <v>189</v>
      </c>
      <c r="J1268">
        <v>25215</v>
      </c>
      <c r="K1268">
        <v>34</v>
      </c>
      <c r="L1268">
        <v>26</v>
      </c>
      <c r="M1268" t="s">
        <v>50</v>
      </c>
      <c r="N1268" t="s">
        <v>32</v>
      </c>
      <c r="O1268" t="s">
        <v>33</v>
      </c>
      <c r="P1268">
        <v>2017</v>
      </c>
      <c r="V1268" t="str">
        <f>IF(OR(J1268 &lt; -10846.9, J1268 &gt; 74078.13), "T", "F")</f>
        <v>F</v>
      </c>
      <c r="AB1268">
        <v>4</v>
      </c>
      <c r="AC1268">
        <v>4</v>
      </c>
      <c r="AD1268">
        <v>189</v>
      </c>
      <c r="AE1268">
        <v>34</v>
      </c>
      <c r="AF1268">
        <v>26</v>
      </c>
      <c r="AG1268">
        <v>25215</v>
      </c>
      <c r="AJ1268">
        <v>2017</v>
      </c>
      <c r="AK1268" t="s">
        <v>147</v>
      </c>
      <c r="AL1268">
        <v>25215</v>
      </c>
    </row>
    <row r="1269" spans="1:38" x14ac:dyDescent="0.3">
      <c r="A1269" t="s">
        <v>147</v>
      </c>
      <c r="B1269" t="s">
        <v>153</v>
      </c>
      <c r="C1269">
        <v>2202</v>
      </c>
      <c r="D1269" t="s">
        <v>30</v>
      </c>
      <c r="E1269" t="s">
        <v>34</v>
      </c>
      <c r="F1269" t="s">
        <v>31</v>
      </c>
      <c r="G1269">
        <v>4</v>
      </c>
      <c r="H1269">
        <v>4</v>
      </c>
      <c r="I1269">
        <v>185</v>
      </c>
      <c r="J1269">
        <v>27530</v>
      </c>
      <c r="K1269">
        <v>36</v>
      </c>
      <c r="L1269">
        <v>27</v>
      </c>
      <c r="M1269" t="s">
        <v>50</v>
      </c>
      <c r="N1269" t="s">
        <v>32</v>
      </c>
      <c r="O1269" t="s">
        <v>33</v>
      </c>
      <c r="P1269">
        <v>2017</v>
      </c>
      <c r="V1269" t="str">
        <f>IF(OR(J1269 &lt; -10846.9, J1269 &gt; 74078.13), "T", "F")</f>
        <v>F</v>
      </c>
      <c r="AB1269">
        <v>4</v>
      </c>
      <c r="AC1269">
        <v>4</v>
      </c>
      <c r="AD1269">
        <v>185</v>
      </c>
      <c r="AE1269">
        <v>36</v>
      </c>
      <c r="AF1269">
        <v>27</v>
      </c>
      <c r="AG1269">
        <v>27530</v>
      </c>
      <c r="AJ1269">
        <v>2017</v>
      </c>
      <c r="AK1269" t="s">
        <v>147</v>
      </c>
      <c r="AL1269">
        <v>27530</v>
      </c>
    </row>
    <row r="1270" spans="1:38" x14ac:dyDescent="0.3">
      <c r="A1270" t="s">
        <v>147</v>
      </c>
      <c r="B1270" t="s">
        <v>153</v>
      </c>
      <c r="C1270">
        <v>2202</v>
      </c>
      <c r="D1270" t="s">
        <v>30</v>
      </c>
      <c r="E1270" t="s">
        <v>34</v>
      </c>
      <c r="F1270" t="s">
        <v>31</v>
      </c>
      <c r="G1270">
        <v>4</v>
      </c>
      <c r="H1270">
        <v>4</v>
      </c>
      <c r="I1270">
        <v>185</v>
      </c>
      <c r="J1270">
        <v>28820</v>
      </c>
      <c r="K1270">
        <v>36</v>
      </c>
      <c r="L1270">
        <v>27</v>
      </c>
      <c r="M1270" t="s">
        <v>50</v>
      </c>
      <c r="N1270" t="s">
        <v>32</v>
      </c>
      <c r="O1270" t="s">
        <v>33</v>
      </c>
      <c r="P1270">
        <v>2017</v>
      </c>
      <c r="V1270" t="str">
        <f>IF(OR(J1270 &lt; -10846.9, J1270 &gt; 74078.13), "T", "F")</f>
        <v>F</v>
      </c>
      <c r="AB1270">
        <v>4</v>
      </c>
      <c r="AC1270">
        <v>4</v>
      </c>
      <c r="AD1270">
        <v>185</v>
      </c>
      <c r="AE1270">
        <v>36</v>
      </c>
      <c r="AF1270">
        <v>27</v>
      </c>
      <c r="AG1270">
        <v>28820</v>
      </c>
      <c r="AJ1270">
        <v>2017</v>
      </c>
      <c r="AK1270" t="s">
        <v>147</v>
      </c>
      <c r="AL1270">
        <v>28820</v>
      </c>
    </row>
    <row r="1271" spans="1:38" x14ac:dyDescent="0.3">
      <c r="A1271" t="s">
        <v>147</v>
      </c>
      <c r="B1271" t="s">
        <v>153</v>
      </c>
      <c r="C1271">
        <v>2202</v>
      </c>
      <c r="D1271" t="s">
        <v>30</v>
      </c>
      <c r="E1271" t="s">
        <v>34</v>
      </c>
      <c r="F1271" t="s">
        <v>31</v>
      </c>
      <c r="G1271">
        <v>4</v>
      </c>
      <c r="H1271">
        <v>4</v>
      </c>
      <c r="I1271">
        <v>185</v>
      </c>
      <c r="J1271">
        <v>24155</v>
      </c>
      <c r="K1271">
        <v>36</v>
      </c>
      <c r="L1271">
        <v>27</v>
      </c>
      <c r="M1271" t="s">
        <v>50</v>
      </c>
      <c r="N1271" t="s">
        <v>32</v>
      </c>
      <c r="O1271" t="s">
        <v>33</v>
      </c>
      <c r="P1271">
        <v>2017</v>
      </c>
      <c r="V1271" t="str">
        <f>IF(OR(J1271 &lt; -10846.9, J1271 &gt; 74078.13), "T", "F")</f>
        <v>F</v>
      </c>
      <c r="AB1271">
        <v>4</v>
      </c>
      <c r="AC1271">
        <v>4</v>
      </c>
      <c r="AD1271">
        <v>185</v>
      </c>
      <c r="AE1271">
        <v>36</v>
      </c>
      <c r="AF1271">
        <v>27</v>
      </c>
      <c r="AG1271">
        <v>24155</v>
      </c>
      <c r="AJ1271">
        <v>2017</v>
      </c>
      <c r="AK1271" t="s">
        <v>147</v>
      </c>
      <c r="AL1271">
        <v>24155</v>
      </c>
    </row>
    <row r="1272" spans="1:38" x14ac:dyDescent="0.3">
      <c r="A1272" t="s">
        <v>147</v>
      </c>
      <c r="B1272" t="s">
        <v>153</v>
      </c>
      <c r="C1272">
        <v>2202</v>
      </c>
      <c r="D1272" t="s">
        <v>30</v>
      </c>
      <c r="E1272" t="s">
        <v>34</v>
      </c>
      <c r="F1272" t="s">
        <v>31</v>
      </c>
      <c r="G1272">
        <v>6</v>
      </c>
      <c r="H1272">
        <v>2</v>
      </c>
      <c r="I1272">
        <v>278</v>
      </c>
      <c r="J1272">
        <v>34375</v>
      </c>
      <c r="K1272">
        <v>32</v>
      </c>
      <c r="L1272">
        <v>21</v>
      </c>
      <c r="M1272" t="s">
        <v>40</v>
      </c>
      <c r="N1272" t="s">
        <v>32</v>
      </c>
      <c r="O1272" t="s">
        <v>23</v>
      </c>
      <c r="P1272">
        <v>2017</v>
      </c>
      <c r="V1272" t="str">
        <f>IF(OR(J1272 &lt; -10846.9, J1272 &gt; 74078.13), "T", "F")</f>
        <v>F</v>
      </c>
      <c r="AB1272">
        <v>6</v>
      </c>
      <c r="AC1272">
        <v>2</v>
      </c>
      <c r="AD1272">
        <v>278</v>
      </c>
      <c r="AE1272">
        <v>32</v>
      </c>
      <c r="AF1272">
        <v>21</v>
      </c>
      <c r="AG1272">
        <v>34375</v>
      </c>
      <c r="AJ1272">
        <v>2017</v>
      </c>
      <c r="AK1272" t="s">
        <v>147</v>
      </c>
      <c r="AL1272">
        <v>34375</v>
      </c>
    </row>
    <row r="1273" spans="1:38" x14ac:dyDescent="0.3">
      <c r="A1273" t="s">
        <v>147</v>
      </c>
      <c r="B1273" t="s">
        <v>153</v>
      </c>
      <c r="C1273">
        <v>2202</v>
      </c>
      <c r="D1273" t="s">
        <v>30</v>
      </c>
      <c r="E1273" t="s">
        <v>34</v>
      </c>
      <c r="F1273" t="s">
        <v>31</v>
      </c>
      <c r="G1273">
        <v>6</v>
      </c>
      <c r="H1273">
        <v>4</v>
      </c>
      <c r="I1273">
        <v>278</v>
      </c>
      <c r="J1273">
        <v>30895</v>
      </c>
      <c r="K1273">
        <v>33</v>
      </c>
      <c r="L1273">
        <v>21</v>
      </c>
      <c r="M1273" t="s">
        <v>50</v>
      </c>
      <c r="N1273" t="s">
        <v>32</v>
      </c>
      <c r="O1273" t="s">
        <v>33</v>
      </c>
      <c r="P1273">
        <v>2017</v>
      </c>
      <c r="V1273" t="str">
        <f>IF(OR(J1273 &lt; -10846.9, J1273 &gt; 74078.13), "T", "F")</f>
        <v>F</v>
      </c>
      <c r="AB1273">
        <v>6</v>
      </c>
      <c r="AC1273">
        <v>4</v>
      </c>
      <c r="AD1273">
        <v>278</v>
      </c>
      <c r="AE1273">
        <v>33</v>
      </c>
      <c r="AF1273">
        <v>21</v>
      </c>
      <c r="AG1273">
        <v>30895</v>
      </c>
      <c r="AJ1273">
        <v>2017</v>
      </c>
      <c r="AK1273" t="s">
        <v>147</v>
      </c>
      <c r="AL1273">
        <v>30895</v>
      </c>
    </row>
    <row r="1274" spans="1:38" x14ac:dyDescent="0.3">
      <c r="A1274" t="s">
        <v>147</v>
      </c>
      <c r="B1274" t="s">
        <v>153</v>
      </c>
      <c r="C1274">
        <v>2202</v>
      </c>
      <c r="D1274" t="s">
        <v>30</v>
      </c>
      <c r="E1274" t="s">
        <v>34</v>
      </c>
      <c r="F1274" t="s">
        <v>31</v>
      </c>
      <c r="G1274">
        <v>6</v>
      </c>
      <c r="H1274">
        <v>2</v>
      </c>
      <c r="I1274">
        <v>278</v>
      </c>
      <c r="J1274">
        <v>33175</v>
      </c>
      <c r="K1274">
        <v>32</v>
      </c>
      <c r="L1274">
        <v>21</v>
      </c>
      <c r="M1274" t="s">
        <v>40</v>
      </c>
      <c r="N1274" t="s">
        <v>32</v>
      </c>
      <c r="O1274" t="s">
        <v>23</v>
      </c>
      <c r="P1274">
        <v>2017</v>
      </c>
      <c r="V1274" t="str">
        <f>IF(OR(J1274 &lt; -10846.9, J1274 &gt; 74078.13), "T", "F")</f>
        <v>F</v>
      </c>
      <c r="AB1274">
        <v>6</v>
      </c>
      <c r="AC1274">
        <v>2</v>
      </c>
      <c r="AD1274">
        <v>278</v>
      </c>
      <c r="AE1274">
        <v>32</v>
      </c>
      <c r="AF1274">
        <v>21</v>
      </c>
      <c r="AG1274">
        <v>33175</v>
      </c>
      <c r="AJ1274">
        <v>2017</v>
      </c>
      <c r="AK1274" t="s">
        <v>147</v>
      </c>
      <c r="AL1274">
        <v>33175</v>
      </c>
    </row>
    <row r="1275" spans="1:38" x14ac:dyDescent="0.3">
      <c r="A1275" t="s">
        <v>147</v>
      </c>
      <c r="B1275" t="s">
        <v>153</v>
      </c>
      <c r="C1275">
        <v>2202</v>
      </c>
      <c r="D1275" t="s">
        <v>30</v>
      </c>
      <c r="E1275" t="s">
        <v>19</v>
      </c>
      <c r="F1275" t="s">
        <v>31</v>
      </c>
      <c r="G1275">
        <v>6</v>
      </c>
      <c r="H1275">
        <v>2</v>
      </c>
      <c r="I1275">
        <v>278</v>
      </c>
      <c r="J1275">
        <v>31175</v>
      </c>
      <c r="K1275">
        <v>28</v>
      </c>
      <c r="L1275">
        <v>18</v>
      </c>
      <c r="M1275" t="s">
        <v>40</v>
      </c>
      <c r="N1275" t="s">
        <v>32</v>
      </c>
      <c r="O1275" t="s">
        <v>23</v>
      </c>
      <c r="P1275">
        <v>2017</v>
      </c>
      <c r="V1275" t="str">
        <f>IF(OR(J1275 &lt; -10846.9, J1275 &gt; 74078.13), "T", "F")</f>
        <v>F</v>
      </c>
      <c r="AB1275">
        <v>6</v>
      </c>
      <c r="AC1275">
        <v>2</v>
      </c>
      <c r="AD1275">
        <v>278</v>
      </c>
      <c r="AE1275">
        <v>28</v>
      </c>
      <c r="AF1275">
        <v>18</v>
      </c>
      <c r="AG1275">
        <v>31175</v>
      </c>
      <c r="AJ1275">
        <v>2017</v>
      </c>
      <c r="AK1275" t="s">
        <v>147</v>
      </c>
      <c r="AL1275">
        <v>31175</v>
      </c>
    </row>
    <row r="1276" spans="1:38" x14ac:dyDescent="0.3">
      <c r="A1276" t="s">
        <v>147</v>
      </c>
      <c r="B1276" t="s">
        <v>153</v>
      </c>
      <c r="C1276">
        <v>2202</v>
      </c>
      <c r="D1276" t="s">
        <v>30</v>
      </c>
      <c r="E1276" t="s">
        <v>34</v>
      </c>
      <c r="F1276" t="s">
        <v>31</v>
      </c>
      <c r="G1276">
        <v>4</v>
      </c>
      <c r="H1276">
        <v>2</v>
      </c>
      <c r="I1276">
        <v>185</v>
      </c>
      <c r="J1276">
        <v>27000</v>
      </c>
      <c r="K1276">
        <v>34</v>
      </c>
      <c r="L1276">
        <v>26</v>
      </c>
      <c r="M1276" t="s">
        <v>50</v>
      </c>
      <c r="N1276" t="s">
        <v>32</v>
      </c>
      <c r="O1276" t="s">
        <v>23</v>
      </c>
      <c r="P1276">
        <v>2017</v>
      </c>
      <c r="V1276" t="str">
        <f>IF(OR(J1276 &lt; -10846.9, J1276 &gt; 74078.13), "T", "F")</f>
        <v>F</v>
      </c>
      <c r="AB1276">
        <v>4</v>
      </c>
      <c r="AC1276">
        <v>2</v>
      </c>
      <c r="AD1276">
        <v>185</v>
      </c>
      <c r="AE1276">
        <v>34</v>
      </c>
      <c r="AF1276">
        <v>26</v>
      </c>
      <c r="AG1276">
        <v>27000</v>
      </c>
      <c r="AJ1276">
        <v>2017</v>
      </c>
      <c r="AK1276" t="s">
        <v>147</v>
      </c>
      <c r="AL1276">
        <v>27000</v>
      </c>
    </row>
    <row r="1277" spans="1:38" x14ac:dyDescent="0.3">
      <c r="A1277" t="s">
        <v>147</v>
      </c>
      <c r="B1277" t="s">
        <v>153</v>
      </c>
      <c r="C1277">
        <v>2202</v>
      </c>
      <c r="D1277" t="s">
        <v>30</v>
      </c>
      <c r="E1277" t="s">
        <v>34</v>
      </c>
      <c r="F1277" t="s">
        <v>31</v>
      </c>
      <c r="G1277">
        <v>4</v>
      </c>
      <c r="H1277">
        <v>2</v>
      </c>
      <c r="I1277">
        <v>185</v>
      </c>
      <c r="J1277">
        <v>28000</v>
      </c>
      <c r="K1277">
        <v>34</v>
      </c>
      <c r="L1277">
        <v>26</v>
      </c>
      <c r="M1277" t="s">
        <v>50</v>
      </c>
      <c r="N1277" t="s">
        <v>32</v>
      </c>
      <c r="O1277" t="s">
        <v>23</v>
      </c>
      <c r="P1277">
        <v>2017</v>
      </c>
      <c r="V1277" t="str">
        <f>IF(OR(J1277 &lt; -10846.9, J1277 &gt; 74078.13), "T", "F")</f>
        <v>F</v>
      </c>
      <c r="AB1277">
        <v>4</v>
      </c>
      <c r="AC1277">
        <v>2</v>
      </c>
      <c r="AD1277">
        <v>185</v>
      </c>
      <c r="AE1277">
        <v>34</v>
      </c>
      <c r="AF1277">
        <v>26</v>
      </c>
      <c r="AG1277">
        <v>28000</v>
      </c>
      <c r="AJ1277">
        <v>2017</v>
      </c>
      <c r="AK1277" t="s">
        <v>147</v>
      </c>
      <c r="AL1277">
        <v>28000</v>
      </c>
    </row>
    <row r="1278" spans="1:38" x14ac:dyDescent="0.3">
      <c r="A1278" t="s">
        <v>147</v>
      </c>
      <c r="B1278" t="s">
        <v>153</v>
      </c>
      <c r="C1278">
        <v>2202</v>
      </c>
      <c r="D1278" t="s">
        <v>30</v>
      </c>
      <c r="E1278" t="s">
        <v>19</v>
      </c>
      <c r="F1278" t="s">
        <v>31</v>
      </c>
      <c r="G1278">
        <v>4</v>
      </c>
      <c r="H1278">
        <v>4</v>
      </c>
      <c r="I1278">
        <v>189</v>
      </c>
      <c r="J1278">
        <v>24415</v>
      </c>
      <c r="K1278">
        <v>32</v>
      </c>
      <c r="L1278">
        <v>23</v>
      </c>
      <c r="M1278" t="s">
        <v>50</v>
      </c>
      <c r="N1278" t="s">
        <v>32</v>
      </c>
      <c r="O1278" t="s">
        <v>33</v>
      </c>
      <c r="P1278">
        <v>2017</v>
      </c>
      <c r="V1278" t="str">
        <f>IF(OR(J1278 &lt; -10846.9, J1278 &gt; 74078.13), "T", "F")</f>
        <v>F</v>
      </c>
      <c r="AB1278">
        <v>4</v>
      </c>
      <c r="AC1278">
        <v>4</v>
      </c>
      <c r="AD1278">
        <v>189</v>
      </c>
      <c r="AE1278">
        <v>32</v>
      </c>
      <c r="AF1278">
        <v>23</v>
      </c>
      <c r="AG1278">
        <v>24415</v>
      </c>
      <c r="AJ1278">
        <v>2017</v>
      </c>
      <c r="AK1278" t="s">
        <v>147</v>
      </c>
      <c r="AL1278">
        <v>24415</v>
      </c>
    </row>
    <row r="1279" spans="1:38" x14ac:dyDescent="0.3">
      <c r="A1279" t="s">
        <v>147</v>
      </c>
      <c r="B1279" t="s">
        <v>153</v>
      </c>
      <c r="C1279">
        <v>2202</v>
      </c>
      <c r="D1279" t="s">
        <v>30</v>
      </c>
      <c r="E1279" t="s">
        <v>34</v>
      </c>
      <c r="F1279" t="s">
        <v>31</v>
      </c>
      <c r="G1279">
        <v>4</v>
      </c>
      <c r="H1279">
        <v>2</v>
      </c>
      <c r="I1279">
        <v>185</v>
      </c>
      <c r="J1279">
        <v>28995</v>
      </c>
      <c r="K1279">
        <v>34</v>
      </c>
      <c r="L1279">
        <v>26</v>
      </c>
      <c r="M1279" t="s">
        <v>50</v>
      </c>
      <c r="N1279" t="s">
        <v>32</v>
      </c>
      <c r="O1279" t="s">
        <v>23</v>
      </c>
      <c r="P1279">
        <v>2017</v>
      </c>
      <c r="V1279" t="str">
        <f>IF(OR(J1279 &lt; -10846.9, J1279 &gt; 74078.13), "T", "F")</f>
        <v>F</v>
      </c>
      <c r="AB1279">
        <v>4</v>
      </c>
      <c r="AC1279">
        <v>2</v>
      </c>
      <c r="AD1279">
        <v>185</v>
      </c>
      <c r="AE1279">
        <v>34</v>
      </c>
      <c r="AF1279">
        <v>26</v>
      </c>
      <c r="AG1279">
        <v>28995</v>
      </c>
      <c r="AJ1279">
        <v>2017</v>
      </c>
      <c r="AK1279" t="s">
        <v>147</v>
      </c>
      <c r="AL1279">
        <v>28995</v>
      </c>
    </row>
    <row r="1280" spans="1:38" x14ac:dyDescent="0.3">
      <c r="A1280" t="s">
        <v>147</v>
      </c>
      <c r="B1280" t="s">
        <v>153</v>
      </c>
      <c r="C1280">
        <v>2202</v>
      </c>
      <c r="D1280" t="s">
        <v>30</v>
      </c>
      <c r="E1280" t="s">
        <v>34</v>
      </c>
      <c r="F1280" t="s">
        <v>31</v>
      </c>
      <c r="G1280">
        <v>4</v>
      </c>
      <c r="H1280">
        <v>4</v>
      </c>
      <c r="I1280">
        <v>185</v>
      </c>
      <c r="J1280">
        <v>30820</v>
      </c>
      <c r="K1280">
        <v>36</v>
      </c>
      <c r="L1280">
        <v>27</v>
      </c>
      <c r="M1280" t="s">
        <v>50</v>
      </c>
      <c r="N1280" t="s">
        <v>32</v>
      </c>
      <c r="O1280" t="s">
        <v>33</v>
      </c>
      <c r="P1280">
        <v>2017</v>
      </c>
      <c r="V1280" t="str">
        <f>IF(OR(J1280 &lt; -10846.9, J1280 &gt; 74078.13), "T", "F")</f>
        <v>F</v>
      </c>
      <c r="AB1280">
        <v>4</v>
      </c>
      <c r="AC1280">
        <v>4</v>
      </c>
      <c r="AD1280">
        <v>185</v>
      </c>
      <c r="AE1280">
        <v>36</v>
      </c>
      <c r="AF1280">
        <v>27</v>
      </c>
      <c r="AG1280">
        <v>30820</v>
      </c>
      <c r="AJ1280">
        <v>2017</v>
      </c>
      <c r="AK1280" t="s">
        <v>147</v>
      </c>
      <c r="AL1280">
        <v>30820</v>
      </c>
    </row>
    <row r="1281" spans="1:38" x14ac:dyDescent="0.3">
      <c r="A1281" t="s">
        <v>147</v>
      </c>
      <c r="B1281" t="s">
        <v>153</v>
      </c>
      <c r="C1281">
        <v>2202</v>
      </c>
      <c r="D1281" t="s">
        <v>30</v>
      </c>
      <c r="E1281" t="s">
        <v>34</v>
      </c>
      <c r="F1281" t="s">
        <v>31</v>
      </c>
      <c r="G1281">
        <v>6</v>
      </c>
      <c r="H1281">
        <v>2</v>
      </c>
      <c r="I1281">
        <v>278</v>
      </c>
      <c r="J1281">
        <v>31175</v>
      </c>
      <c r="K1281">
        <v>32</v>
      </c>
      <c r="L1281">
        <v>21</v>
      </c>
      <c r="M1281" t="s">
        <v>40</v>
      </c>
      <c r="N1281" t="s">
        <v>32</v>
      </c>
      <c r="O1281" t="s">
        <v>23</v>
      </c>
      <c r="P1281">
        <v>2017</v>
      </c>
      <c r="V1281" t="str">
        <f>IF(OR(J1281 &lt; -10846.9, J1281 &gt; 74078.13), "T", "F")</f>
        <v>F</v>
      </c>
      <c r="AB1281">
        <v>6</v>
      </c>
      <c r="AC1281">
        <v>2</v>
      </c>
      <c r="AD1281">
        <v>278</v>
      </c>
      <c r="AE1281">
        <v>32</v>
      </c>
      <c r="AF1281">
        <v>21</v>
      </c>
      <c r="AG1281">
        <v>31175</v>
      </c>
      <c r="AJ1281">
        <v>2017</v>
      </c>
      <c r="AK1281" t="s">
        <v>147</v>
      </c>
      <c r="AL1281">
        <v>31175</v>
      </c>
    </row>
    <row r="1282" spans="1:38" x14ac:dyDescent="0.3">
      <c r="A1282" t="s">
        <v>147</v>
      </c>
      <c r="B1282" t="s">
        <v>153</v>
      </c>
      <c r="C1282">
        <v>2202</v>
      </c>
      <c r="D1282" t="s">
        <v>30</v>
      </c>
      <c r="E1282" t="s">
        <v>34</v>
      </c>
      <c r="F1282" t="s">
        <v>31</v>
      </c>
      <c r="G1282">
        <v>4</v>
      </c>
      <c r="H1282">
        <v>2</v>
      </c>
      <c r="I1282">
        <v>185</v>
      </c>
      <c r="J1282">
        <v>25875</v>
      </c>
      <c r="K1282">
        <v>34</v>
      </c>
      <c r="L1282">
        <v>26</v>
      </c>
      <c r="M1282" t="s">
        <v>50</v>
      </c>
      <c r="N1282" t="s">
        <v>32</v>
      </c>
      <c r="O1282" t="s">
        <v>23</v>
      </c>
      <c r="P1282">
        <v>2017</v>
      </c>
      <c r="V1282" t="str">
        <f>IF(OR(J1282 &lt; -10846.9, J1282 &gt; 74078.13), "T", "F")</f>
        <v>F</v>
      </c>
      <c r="AB1282">
        <v>4</v>
      </c>
      <c r="AC1282">
        <v>2</v>
      </c>
      <c r="AD1282">
        <v>185</v>
      </c>
      <c r="AE1282">
        <v>34</v>
      </c>
      <c r="AF1282">
        <v>26</v>
      </c>
      <c r="AG1282">
        <v>25875</v>
      </c>
      <c r="AJ1282">
        <v>2017</v>
      </c>
      <c r="AK1282" t="s">
        <v>147</v>
      </c>
      <c r="AL1282">
        <v>25875</v>
      </c>
    </row>
    <row r="1283" spans="1:38" x14ac:dyDescent="0.3">
      <c r="A1283" t="s">
        <v>147</v>
      </c>
      <c r="B1283" t="s">
        <v>153</v>
      </c>
      <c r="C1283">
        <v>2202</v>
      </c>
      <c r="D1283" t="s">
        <v>30</v>
      </c>
      <c r="E1283" t="s">
        <v>34</v>
      </c>
      <c r="F1283" t="s">
        <v>31</v>
      </c>
      <c r="G1283">
        <v>4</v>
      </c>
      <c r="H1283">
        <v>4</v>
      </c>
      <c r="I1283">
        <v>185</v>
      </c>
      <c r="J1283">
        <v>26530</v>
      </c>
      <c r="K1283">
        <v>36</v>
      </c>
      <c r="L1283">
        <v>27</v>
      </c>
      <c r="M1283" t="s">
        <v>50</v>
      </c>
      <c r="N1283" t="s">
        <v>32</v>
      </c>
      <c r="O1283" t="s">
        <v>33</v>
      </c>
      <c r="P1283">
        <v>2017</v>
      </c>
      <c r="V1283" t="str">
        <f>IF(OR(J1283 &lt; -10846.9, J1283 &gt; 74078.13), "T", "F")</f>
        <v>F</v>
      </c>
      <c r="AB1283">
        <v>4</v>
      </c>
      <c r="AC1283">
        <v>4</v>
      </c>
      <c r="AD1283">
        <v>185</v>
      </c>
      <c r="AE1283">
        <v>36</v>
      </c>
      <c r="AF1283">
        <v>27</v>
      </c>
      <c r="AG1283">
        <v>26530</v>
      </c>
      <c r="AJ1283">
        <v>2017</v>
      </c>
      <c r="AK1283" t="s">
        <v>147</v>
      </c>
      <c r="AL1283">
        <v>26530</v>
      </c>
    </row>
    <row r="1284" spans="1:38" x14ac:dyDescent="0.3">
      <c r="A1284" t="s">
        <v>147</v>
      </c>
      <c r="B1284" t="s">
        <v>153</v>
      </c>
      <c r="C1284">
        <v>2202</v>
      </c>
      <c r="D1284" t="s">
        <v>30</v>
      </c>
      <c r="E1284" t="s">
        <v>34</v>
      </c>
      <c r="F1284" t="s">
        <v>31</v>
      </c>
      <c r="G1284">
        <v>4</v>
      </c>
      <c r="H1284">
        <v>4</v>
      </c>
      <c r="I1284">
        <v>185</v>
      </c>
      <c r="J1284">
        <v>23155</v>
      </c>
      <c r="K1284">
        <v>36</v>
      </c>
      <c r="L1284">
        <v>27</v>
      </c>
      <c r="M1284" t="s">
        <v>50</v>
      </c>
      <c r="N1284" t="s">
        <v>32</v>
      </c>
      <c r="O1284" t="s">
        <v>33</v>
      </c>
      <c r="P1284">
        <v>2017</v>
      </c>
      <c r="V1284" t="str">
        <f>IF(OR(J1284 &lt; -10846.9, J1284 &gt; 74078.13), "T", "F")</f>
        <v>F</v>
      </c>
      <c r="AB1284">
        <v>4</v>
      </c>
      <c r="AC1284">
        <v>4</v>
      </c>
      <c r="AD1284">
        <v>185</v>
      </c>
      <c r="AE1284">
        <v>36</v>
      </c>
      <c r="AF1284">
        <v>27</v>
      </c>
      <c r="AG1284">
        <v>23155</v>
      </c>
      <c r="AJ1284">
        <v>2017</v>
      </c>
      <c r="AK1284" t="s">
        <v>147</v>
      </c>
      <c r="AL1284">
        <v>23155</v>
      </c>
    </row>
    <row r="1285" spans="1:38" x14ac:dyDescent="0.3">
      <c r="A1285" t="s">
        <v>147</v>
      </c>
      <c r="B1285" t="s">
        <v>153</v>
      </c>
      <c r="C1285">
        <v>2202</v>
      </c>
      <c r="D1285" t="s">
        <v>30</v>
      </c>
      <c r="E1285" t="s">
        <v>34</v>
      </c>
      <c r="F1285" t="s">
        <v>31</v>
      </c>
      <c r="G1285">
        <v>4</v>
      </c>
      <c r="H1285">
        <v>4</v>
      </c>
      <c r="I1285">
        <v>189</v>
      </c>
      <c r="J1285">
        <v>26215</v>
      </c>
      <c r="K1285">
        <v>34</v>
      </c>
      <c r="L1285">
        <v>26</v>
      </c>
      <c r="M1285" t="s">
        <v>50</v>
      </c>
      <c r="N1285" t="s">
        <v>32</v>
      </c>
      <c r="O1285" t="s">
        <v>33</v>
      </c>
      <c r="P1285">
        <v>2017</v>
      </c>
      <c r="V1285" t="str">
        <f>IF(OR(J1285 &lt; -10846.9, J1285 &gt; 74078.13), "T", "F")</f>
        <v>F</v>
      </c>
      <c r="AB1285">
        <v>4</v>
      </c>
      <c r="AC1285">
        <v>4</v>
      </c>
      <c r="AD1285">
        <v>189</v>
      </c>
      <c r="AE1285">
        <v>34</v>
      </c>
      <c r="AF1285">
        <v>26</v>
      </c>
      <c r="AG1285">
        <v>26215</v>
      </c>
      <c r="AJ1285">
        <v>2017</v>
      </c>
      <c r="AK1285" t="s">
        <v>147</v>
      </c>
      <c r="AL1285">
        <v>26215</v>
      </c>
    </row>
    <row r="1286" spans="1:38" x14ac:dyDescent="0.3">
      <c r="A1286" t="s">
        <v>147</v>
      </c>
      <c r="B1286" t="s">
        <v>153</v>
      </c>
      <c r="C1286">
        <v>2202</v>
      </c>
      <c r="D1286" t="s">
        <v>30</v>
      </c>
      <c r="E1286" t="s">
        <v>19</v>
      </c>
      <c r="F1286" t="s">
        <v>31</v>
      </c>
      <c r="G1286">
        <v>4</v>
      </c>
      <c r="H1286">
        <v>4</v>
      </c>
      <c r="I1286">
        <v>185</v>
      </c>
      <c r="J1286">
        <v>25730</v>
      </c>
      <c r="K1286">
        <v>32</v>
      </c>
      <c r="L1286">
        <v>23</v>
      </c>
      <c r="M1286" t="s">
        <v>50</v>
      </c>
      <c r="N1286" t="s">
        <v>32</v>
      </c>
      <c r="O1286" t="s">
        <v>33</v>
      </c>
      <c r="P1286">
        <v>2017</v>
      </c>
      <c r="V1286" t="str">
        <f>IF(OR(J1286 &lt; -10846.9, J1286 &gt; 74078.13), "T", "F")</f>
        <v>F</v>
      </c>
      <c r="AB1286">
        <v>4</v>
      </c>
      <c r="AC1286">
        <v>4</v>
      </c>
      <c r="AD1286">
        <v>185</v>
      </c>
      <c r="AE1286">
        <v>32</v>
      </c>
      <c r="AF1286">
        <v>23</v>
      </c>
      <c r="AG1286">
        <v>25730</v>
      </c>
      <c r="AJ1286">
        <v>2017</v>
      </c>
      <c r="AK1286" t="s">
        <v>147</v>
      </c>
      <c r="AL1286">
        <v>25730</v>
      </c>
    </row>
    <row r="1287" spans="1:38" x14ac:dyDescent="0.3">
      <c r="A1287" t="s">
        <v>147</v>
      </c>
      <c r="B1287" t="s">
        <v>153</v>
      </c>
      <c r="C1287">
        <v>2202</v>
      </c>
      <c r="D1287" t="s">
        <v>30</v>
      </c>
      <c r="E1287" t="s">
        <v>19</v>
      </c>
      <c r="F1287" t="s">
        <v>31</v>
      </c>
      <c r="G1287">
        <v>4</v>
      </c>
      <c r="H1287">
        <v>4</v>
      </c>
      <c r="I1287">
        <v>189</v>
      </c>
      <c r="J1287">
        <v>25415</v>
      </c>
      <c r="K1287">
        <v>32</v>
      </c>
      <c r="L1287">
        <v>23</v>
      </c>
      <c r="M1287" t="s">
        <v>50</v>
      </c>
      <c r="N1287" t="s">
        <v>32</v>
      </c>
      <c r="O1287" t="s">
        <v>33</v>
      </c>
      <c r="P1287">
        <v>2017</v>
      </c>
      <c r="V1287" t="str">
        <f>IF(OR(J1287 &lt; -10846.9, J1287 &gt; 74078.13), "T", "F")</f>
        <v>F</v>
      </c>
      <c r="AB1287">
        <v>4</v>
      </c>
      <c r="AC1287">
        <v>4</v>
      </c>
      <c r="AD1287">
        <v>189</v>
      </c>
      <c r="AE1287">
        <v>32</v>
      </c>
      <c r="AF1287">
        <v>23</v>
      </c>
      <c r="AG1287">
        <v>25415</v>
      </c>
      <c r="AJ1287">
        <v>2017</v>
      </c>
      <c r="AK1287" t="s">
        <v>147</v>
      </c>
      <c r="AL1287">
        <v>25415</v>
      </c>
    </row>
    <row r="1288" spans="1:38" x14ac:dyDescent="0.3">
      <c r="A1288" t="s">
        <v>147</v>
      </c>
      <c r="B1288" t="s">
        <v>153</v>
      </c>
      <c r="C1288">
        <v>2202</v>
      </c>
      <c r="D1288" t="s">
        <v>30</v>
      </c>
      <c r="E1288" t="s">
        <v>34</v>
      </c>
      <c r="F1288" t="s">
        <v>31</v>
      </c>
      <c r="G1288">
        <v>4</v>
      </c>
      <c r="H1288">
        <v>2</v>
      </c>
      <c r="I1288">
        <v>185</v>
      </c>
      <c r="J1288">
        <v>24875</v>
      </c>
      <c r="K1288">
        <v>34</v>
      </c>
      <c r="L1288">
        <v>26</v>
      </c>
      <c r="M1288" t="s">
        <v>50</v>
      </c>
      <c r="N1288" t="s">
        <v>32</v>
      </c>
      <c r="O1288" t="s">
        <v>23</v>
      </c>
      <c r="P1288">
        <v>2017</v>
      </c>
      <c r="V1288" t="str">
        <f>IF(OR(J1288 &lt; -10846.9, J1288 &gt; 74078.13), "T", "F")</f>
        <v>F</v>
      </c>
      <c r="AB1288">
        <v>4</v>
      </c>
      <c r="AC1288">
        <v>2</v>
      </c>
      <c r="AD1288">
        <v>185</v>
      </c>
      <c r="AE1288">
        <v>34</v>
      </c>
      <c r="AF1288">
        <v>26</v>
      </c>
      <c r="AG1288">
        <v>24875</v>
      </c>
      <c r="AJ1288">
        <v>2017</v>
      </c>
      <c r="AK1288" t="s">
        <v>147</v>
      </c>
      <c r="AL1288">
        <v>24875</v>
      </c>
    </row>
    <row r="1289" spans="1:38" x14ac:dyDescent="0.3">
      <c r="A1289" t="s">
        <v>154</v>
      </c>
      <c r="B1289" t="s">
        <v>155</v>
      </c>
      <c r="C1289">
        <v>26</v>
      </c>
      <c r="D1289" t="s">
        <v>30</v>
      </c>
      <c r="E1289" t="s">
        <v>19</v>
      </c>
      <c r="F1289" t="s">
        <v>31</v>
      </c>
      <c r="G1289">
        <v>4</v>
      </c>
      <c r="H1289">
        <v>4</v>
      </c>
      <c r="I1289">
        <v>150</v>
      </c>
      <c r="J1289">
        <v>2000</v>
      </c>
      <c r="K1289">
        <v>30</v>
      </c>
      <c r="L1289">
        <v>20</v>
      </c>
      <c r="M1289" t="s">
        <v>50</v>
      </c>
      <c r="N1289" t="s">
        <v>32</v>
      </c>
      <c r="O1289" t="s">
        <v>33</v>
      </c>
      <c r="P1289">
        <v>1996</v>
      </c>
      <c r="V1289" t="str">
        <f>IF(OR(J1289 &lt; -10846.9, J1289 &gt; 74078.13), "T", "F")</f>
        <v>F</v>
      </c>
      <c r="AB1289">
        <v>4</v>
      </c>
      <c r="AC1289">
        <v>4</v>
      </c>
      <c r="AD1289">
        <v>150</v>
      </c>
      <c r="AE1289">
        <v>30</v>
      </c>
      <c r="AF1289">
        <v>20</v>
      </c>
      <c r="AG1289">
        <v>2000</v>
      </c>
      <c r="AJ1289">
        <v>1996</v>
      </c>
      <c r="AK1289" t="s">
        <v>154</v>
      </c>
      <c r="AL1289">
        <v>2000</v>
      </c>
    </row>
    <row r="1290" spans="1:38" x14ac:dyDescent="0.3">
      <c r="A1290" t="s">
        <v>154</v>
      </c>
      <c r="B1290" t="s">
        <v>155</v>
      </c>
      <c r="C1290">
        <v>26</v>
      </c>
      <c r="D1290" t="s">
        <v>30</v>
      </c>
      <c r="E1290" t="s">
        <v>19</v>
      </c>
      <c r="F1290" t="s">
        <v>31</v>
      </c>
      <c r="G1290">
        <v>4</v>
      </c>
      <c r="H1290">
        <v>2</v>
      </c>
      <c r="I1290">
        <v>150</v>
      </c>
      <c r="J1290">
        <v>2000</v>
      </c>
      <c r="K1290">
        <v>30</v>
      </c>
      <c r="L1290">
        <v>20</v>
      </c>
      <c r="M1290" t="s">
        <v>50</v>
      </c>
      <c r="N1290" t="s">
        <v>32</v>
      </c>
      <c r="O1290" t="s">
        <v>23</v>
      </c>
      <c r="P1290">
        <v>1996</v>
      </c>
      <c r="V1290" t="str">
        <f>IF(OR(J1290 &lt; -10846.9, J1290 &gt; 74078.13), "T", "F")</f>
        <v>F</v>
      </c>
      <c r="AB1290">
        <v>4</v>
      </c>
      <c r="AC1290">
        <v>2</v>
      </c>
      <c r="AD1290">
        <v>150</v>
      </c>
      <c r="AE1290">
        <v>30</v>
      </c>
      <c r="AF1290">
        <v>20</v>
      </c>
      <c r="AG1290">
        <v>2000</v>
      </c>
      <c r="AJ1290">
        <v>1996</v>
      </c>
      <c r="AK1290" t="s">
        <v>154</v>
      </c>
      <c r="AL1290">
        <v>2000</v>
      </c>
    </row>
    <row r="1291" spans="1:38" x14ac:dyDescent="0.3">
      <c r="A1291" t="s">
        <v>154</v>
      </c>
      <c r="B1291" t="s">
        <v>155</v>
      </c>
      <c r="C1291">
        <v>26</v>
      </c>
      <c r="D1291" t="s">
        <v>30</v>
      </c>
      <c r="E1291" t="s">
        <v>156</v>
      </c>
      <c r="F1291" t="s">
        <v>31</v>
      </c>
      <c r="G1291">
        <v>4</v>
      </c>
      <c r="H1291">
        <v>2</v>
      </c>
      <c r="I1291">
        <v>150</v>
      </c>
      <c r="J1291">
        <v>2000</v>
      </c>
      <c r="K1291">
        <v>29</v>
      </c>
      <c r="L1291">
        <v>19</v>
      </c>
      <c r="M1291" t="s">
        <v>50</v>
      </c>
      <c r="N1291" t="s">
        <v>32</v>
      </c>
      <c r="O1291" t="s">
        <v>23</v>
      </c>
      <c r="P1291">
        <v>1997</v>
      </c>
      <c r="V1291" t="str">
        <f>IF(OR(J1291 &lt; -10846.9, J1291 &gt; 74078.13), "T", "F")</f>
        <v>F</v>
      </c>
      <c r="AB1291">
        <v>4</v>
      </c>
      <c r="AC1291">
        <v>2</v>
      </c>
      <c r="AD1291">
        <v>150</v>
      </c>
      <c r="AE1291">
        <v>29</v>
      </c>
      <c r="AF1291">
        <v>19</v>
      </c>
      <c r="AG1291">
        <v>2000</v>
      </c>
      <c r="AJ1291">
        <v>1997</v>
      </c>
      <c r="AK1291" t="s">
        <v>154</v>
      </c>
      <c r="AL1291">
        <v>2000</v>
      </c>
    </row>
    <row r="1292" spans="1:38" x14ac:dyDescent="0.3">
      <c r="A1292" t="s">
        <v>154</v>
      </c>
      <c r="B1292" t="s">
        <v>155</v>
      </c>
      <c r="C1292">
        <v>26</v>
      </c>
      <c r="D1292" t="s">
        <v>30</v>
      </c>
      <c r="E1292" t="s">
        <v>156</v>
      </c>
      <c r="F1292" t="s">
        <v>31</v>
      </c>
      <c r="G1292">
        <v>4</v>
      </c>
      <c r="H1292">
        <v>4</v>
      </c>
      <c r="I1292">
        <v>150</v>
      </c>
      <c r="J1292">
        <v>2000</v>
      </c>
      <c r="K1292">
        <v>29</v>
      </c>
      <c r="L1292">
        <v>19</v>
      </c>
      <c r="M1292" t="s">
        <v>50</v>
      </c>
      <c r="N1292" t="s">
        <v>32</v>
      </c>
      <c r="O1292" t="s">
        <v>33</v>
      </c>
      <c r="P1292">
        <v>1997</v>
      </c>
      <c r="V1292" t="str">
        <f>IF(OR(J1292 &lt; -10846.9, J1292 &gt; 74078.13), "T", "F")</f>
        <v>F</v>
      </c>
      <c r="AB1292">
        <v>4</v>
      </c>
      <c r="AC1292">
        <v>4</v>
      </c>
      <c r="AD1292">
        <v>150</v>
      </c>
      <c r="AE1292">
        <v>29</v>
      </c>
      <c r="AF1292">
        <v>19</v>
      </c>
      <c r="AG1292">
        <v>2000</v>
      </c>
      <c r="AJ1292">
        <v>1997</v>
      </c>
      <c r="AK1292" t="s">
        <v>154</v>
      </c>
      <c r="AL1292">
        <v>2000</v>
      </c>
    </row>
    <row r="1293" spans="1:38" x14ac:dyDescent="0.3">
      <c r="A1293" t="s">
        <v>154</v>
      </c>
      <c r="B1293" t="s">
        <v>155</v>
      </c>
      <c r="C1293">
        <v>26</v>
      </c>
      <c r="D1293" t="s">
        <v>30</v>
      </c>
      <c r="E1293" t="s">
        <v>34</v>
      </c>
      <c r="F1293" t="s">
        <v>31</v>
      </c>
      <c r="G1293">
        <v>6</v>
      </c>
      <c r="H1293">
        <v>4</v>
      </c>
      <c r="I1293">
        <v>150</v>
      </c>
      <c r="J1293">
        <v>2000</v>
      </c>
      <c r="K1293">
        <v>27</v>
      </c>
      <c r="L1293">
        <v>18</v>
      </c>
      <c r="M1293" t="s">
        <v>50</v>
      </c>
      <c r="N1293" t="s">
        <v>32</v>
      </c>
      <c r="O1293" t="s">
        <v>33</v>
      </c>
      <c r="P1293">
        <v>1998</v>
      </c>
      <c r="V1293" t="str">
        <f>IF(OR(J1293 &lt; -10846.9, J1293 &gt; 74078.13), "T", "F")</f>
        <v>F</v>
      </c>
      <c r="AB1293">
        <v>6</v>
      </c>
      <c r="AC1293">
        <v>4</v>
      </c>
      <c r="AD1293">
        <v>150</v>
      </c>
      <c r="AE1293">
        <v>27</v>
      </c>
      <c r="AF1293">
        <v>18</v>
      </c>
      <c r="AG1293">
        <v>2000</v>
      </c>
      <c r="AJ1293">
        <v>1998</v>
      </c>
      <c r="AK1293" t="s">
        <v>154</v>
      </c>
      <c r="AL1293">
        <v>2000</v>
      </c>
    </row>
    <row r="1294" spans="1:38" x14ac:dyDescent="0.3">
      <c r="A1294" t="s">
        <v>16</v>
      </c>
      <c r="B1294" t="s">
        <v>157</v>
      </c>
      <c r="C1294">
        <v>3916</v>
      </c>
      <c r="D1294" t="s">
        <v>18</v>
      </c>
      <c r="E1294" t="s">
        <v>34</v>
      </c>
      <c r="F1294" t="s">
        <v>20</v>
      </c>
      <c r="G1294">
        <v>6</v>
      </c>
      <c r="H1294">
        <v>4</v>
      </c>
      <c r="I1294">
        <v>335</v>
      </c>
      <c r="J1294">
        <v>61400</v>
      </c>
      <c r="K1294">
        <v>30</v>
      </c>
      <c r="L1294">
        <v>23</v>
      </c>
      <c r="M1294" t="s">
        <v>158</v>
      </c>
      <c r="N1294" t="s">
        <v>64</v>
      </c>
      <c r="O1294" t="s">
        <v>33</v>
      </c>
      <c r="P1294">
        <v>2014</v>
      </c>
      <c r="V1294" t="str">
        <f>IF(OR(J1294 &lt; -10846.9, J1294 &gt; 74078.13), "T", "F")</f>
        <v>F</v>
      </c>
      <c r="AB1294">
        <v>6</v>
      </c>
      <c r="AC1294">
        <v>4</v>
      </c>
      <c r="AD1294">
        <v>335</v>
      </c>
      <c r="AE1294">
        <v>30</v>
      </c>
      <c r="AF1294">
        <v>23</v>
      </c>
      <c r="AG1294">
        <v>61400</v>
      </c>
      <c r="AJ1294">
        <v>2014</v>
      </c>
      <c r="AK1294" t="s">
        <v>16</v>
      </c>
      <c r="AL1294">
        <v>61400</v>
      </c>
    </row>
    <row r="1295" spans="1:38" x14ac:dyDescent="0.3">
      <c r="A1295" t="s">
        <v>16</v>
      </c>
      <c r="B1295" t="s">
        <v>157</v>
      </c>
      <c r="C1295">
        <v>3916</v>
      </c>
      <c r="D1295" t="s">
        <v>18</v>
      </c>
      <c r="E1295" t="s">
        <v>34</v>
      </c>
      <c r="F1295" t="s">
        <v>20</v>
      </c>
      <c r="G1295">
        <v>6</v>
      </c>
      <c r="H1295">
        <v>4</v>
      </c>
      <c r="I1295">
        <v>335</v>
      </c>
      <c r="J1295">
        <v>61900</v>
      </c>
      <c r="K1295">
        <v>30</v>
      </c>
      <c r="L1295">
        <v>23</v>
      </c>
      <c r="M1295" t="s">
        <v>158</v>
      </c>
      <c r="N1295" t="s">
        <v>64</v>
      </c>
      <c r="O1295" t="s">
        <v>33</v>
      </c>
      <c r="P1295">
        <v>2015</v>
      </c>
      <c r="V1295" t="str">
        <f>IF(OR(J1295 &lt; -10846.9, J1295 &gt; 74078.13), "T", "F")</f>
        <v>F</v>
      </c>
      <c r="AB1295">
        <v>6</v>
      </c>
      <c r="AC1295">
        <v>4</v>
      </c>
      <c r="AD1295">
        <v>335</v>
      </c>
      <c r="AE1295">
        <v>30</v>
      </c>
      <c r="AF1295">
        <v>23</v>
      </c>
      <c r="AG1295">
        <v>61900</v>
      </c>
      <c r="AJ1295">
        <v>2015</v>
      </c>
      <c r="AK1295" t="s">
        <v>16</v>
      </c>
      <c r="AL1295">
        <v>61900</v>
      </c>
    </row>
    <row r="1296" spans="1:38" x14ac:dyDescent="0.3">
      <c r="A1296" t="s">
        <v>16</v>
      </c>
      <c r="B1296" t="s">
        <v>157</v>
      </c>
      <c r="C1296">
        <v>3916</v>
      </c>
      <c r="D1296" t="s">
        <v>18</v>
      </c>
      <c r="E1296" t="s">
        <v>34</v>
      </c>
      <c r="F1296" t="s">
        <v>20</v>
      </c>
      <c r="G1296">
        <v>6</v>
      </c>
      <c r="H1296">
        <v>4</v>
      </c>
      <c r="I1296">
        <v>335</v>
      </c>
      <c r="J1296">
        <v>62100</v>
      </c>
      <c r="K1296">
        <v>30</v>
      </c>
      <c r="L1296">
        <v>23</v>
      </c>
      <c r="M1296" t="s">
        <v>158</v>
      </c>
      <c r="N1296" t="s">
        <v>64</v>
      </c>
      <c r="O1296" t="s">
        <v>33</v>
      </c>
      <c r="P1296">
        <v>2016</v>
      </c>
      <c r="V1296" t="str">
        <f>IF(OR(J1296 &lt; -10846.9, J1296 &gt; 74078.13), "T", "F")</f>
        <v>F</v>
      </c>
      <c r="AB1296">
        <v>6</v>
      </c>
      <c r="AC1296">
        <v>4</v>
      </c>
      <c r="AD1296">
        <v>335</v>
      </c>
      <c r="AE1296">
        <v>30</v>
      </c>
      <c r="AF1296">
        <v>23</v>
      </c>
      <c r="AG1296">
        <v>62100</v>
      </c>
      <c r="AJ1296">
        <v>2016</v>
      </c>
      <c r="AK1296" t="s">
        <v>16</v>
      </c>
      <c r="AL1296">
        <v>62100</v>
      </c>
    </row>
    <row r="1297" spans="1:38" x14ac:dyDescent="0.3">
      <c r="A1297" t="s">
        <v>16</v>
      </c>
      <c r="B1297" t="s">
        <v>159</v>
      </c>
      <c r="C1297">
        <v>3916</v>
      </c>
      <c r="D1297" t="s">
        <v>18</v>
      </c>
      <c r="E1297" t="s">
        <v>34</v>
      </c>
      <c r="F1297" t="s">
        <v>20</v>
      </c>
      <c r="G1297">
        <v>6</v>
      </c>
      <c r="H1297">
        <v>4</v>
      </c>
      <c r="I1297">
        <v>350</v>
      </c>
      <c r="J1297">
        <v>84300</v>
      </c>
      <c r="K1297">
        <v>30</v>
      </c>
      <c r="L1297">
        <v>22</v>
      </c>
      <c r="M1297" t="s">
        <v>158</v>
      </c>
      <c r="N1297" t="s">
        <v>64</v>
      </c>
      <c r="O1297" t="s">
        <v>33</v>
      </c>
      <c r="P1297">
        <v>2013</v>
      </c>
      <c r="V1297" t="str">
        <f>IF(OR(J1297 &lt; -10846.9, J1297 &gt; 74078.13), "T", "F")</f>
        <v>T</v>
      </c>
      <c r="AB1297">
        <v>6</v>
      </c>
      <c r="AC1297">
        <v>4</v>
      </c>
      <c r="AD1297">
        <v>350</v>
      </c>
      <c r="AE1297">
        <v>30</v>
      </c>
      <c r="AF1297">
        <v>22</v>
      </c>
      <c r="AG1297">
        <v>84300</v>
      </c>
      <c r="AJ1297">
        <v>2013</v>
      </c>
      <c r="AK1297" t="s">
        <v>16</v>
      </c>
      <c r="AL1297">
        <v>84300</v>
      </c>
    </row>
    <row r="1298" spans="1:38" x14ac:dyDescent="0.3">
      <c r="A1298" t="s">
        <v>16</v>
      </c>
      <c r="B1298" t="s">
        <v>159</v>
      </c>
      <c r="C1298">
        <v>3916</v>
      </c>
      <c r="D1298" t="s">
        <v>18</v>
      </c>
      <c r="E1298" t="s">
        <v>34</v>
      </c>
      <c r="F1298" t="s">
        <v>20</v>
      </c>
      <c r="G1298">
        <v>6</v>
      </c>
      <c r="H1298">
        <v>4</v>
      </c>
      <c r="I1298">
        <v>350</v>
      </c>
      <c r="J1298">
        <v>84300</v>
      </c>
      <c r="K1298">
        <v>30</v>
      </c>
      <c r="L1298">
        <v>22</v>
      </c>
      <c r="M1298" t="s">
        <v>158</v>
      </c>
      <c r="N1298" t="s">
        <v>64</v>
      </c>
      <c r="O1298" t="s">
        <v>33</v>
      </c>
      <c r="P1298">
        <v>2014</v>
      </c>
      <c r="V1298" t="str">
        <f>IF(OR(J1298 &lt; -10846.9, J1298 &gt; 74078.13), "T", "F")</f>
        <v>T</v>
      </c>
      <c r="AB1298">
        <v>6</v>
      </c>
      <c r="AC1298">
        <v>4</v>
      </c>
      <c r="AD1298">
        <v>350</v>
      </c>
      <c r="AE1298">
        <v>30</v>
      </c>
      <c r="AF1298">
        <v>22</v>
      </c>
      <c r="AG1298">
        <v>84300</v>
      </c>
      <c r="AJ1298">
        <v>2014</v>
      </c>
      <c r="AK1298" t="s">
        <v>16</v>
      </c>
      <c r="AL1298">
        <v>84300</v>
      </c>
    </row>
    <row r="1299" spans="1:38" x14ac:dyDescent="0.3">
      <c r="A1299" t="s">
        <v>16</v>
      </c>
      <c r="B1299" t="s">
        <v>159</v>
      </c>
      <c r="C1299">
        <v>3916</v>
      </c>
      <c r="D1299" t="s">
        <v>18</v>
      </c>
      <c r="E1299" t="s">
        <v>34</v>
      </c>
      <c r="F1299" t="s">
        <v>20</v>
      </c>
      <c r="G1299">
        <v>6</v>
      </c>
      <c r="H1299">
        <v>4</v>
      </c>
      <c r="I1299">
        <v>335</v>
      </c>
      <c r="J1299">
        <v>84300</v>
      </c>
      <c r="K1299">
        <v>30</v>
      </c>
      <c r="L1299">
        <v>22</v>
      </c>
      <c r="M1299" t="s">
        <v>158</v>
      </c>
      <c r="N1299" t="s">
        <v>64</v>
      </c>
      <c r="O1299" t="s">
        <v>33</v>
      </c>
      <c r="P1299">
        <v>2015</v>
      </c>
      <c r="V1299" t="str">
        <f>IF(OR(J1299 &lt; -10846.9, J1299 &gt; 74078.13), "T", "F")</f>
        <v>T</v>
      </c>
      <c r="AB1299">
        <v>6</v>
      </c>
      <c r="AC1299">
        <v>4</v>
      </c>
      <c r="AD1299">
        <v>335</v>
      </c>
      <c r="AE1299">
        <v>30</v>
      </c>
      <c r="AF1299">
        <v>22</v>
      </c>
      <c r="AG1299">
        <v>84300</v>
      </c>
      <c r="AJ1299">
        <v>2015</v>
      </c>
      <c r="AK1299" t="s">
        <v>16</v>
      </c>
      <c r="AL1299">
        <v>84300</v>
      </c>
    </row>
    <row r="1300" spans="1:38" x14ac:dyDescent="0.3">
      <c r="A1300" t="s">
        <v>16</v>
      </c>
      <c r="B1300" t="s">
        <v>160</v>
      </c>
      <c r="C1300">
        <v>3916</v>
      </c>
      <c r="D1300" t="s">
        <v>18</v>
      </c>
      <c r="E1300" t="s">
        <v>34</v>
      </c>
      <c r="F1300" t="s">
        <v>35</v>
      </c>
      <c r="G1300">
        <v>8</v>
      </c>
      <c r="H1300">
        <v>4</v>
      </c>
      <c r="I1300">
        <v>480</v>
      </c>
      <c r="J1300">
        <v>88900</v>
      </c>
      <c r="K1300">
        <v>19</v>
      </c>
      <c r="L1300">
        <v>17</v>
      </c>
      <c r="M1300" t="s">
        <v>161</v>
      </c>
      <c r="N1300" t="s">
        <v>32</v>
      </c>
      <c r="O1300" t="s">
        <v>91</v>
      </c>
      <c r="P1300">
        <v>2010</v>
      </c>
      <c r="V1300" t="str">
        <f>IF(OR(J1300 &lt; -10846.9, J1300 &gt; 74078.13), "T", "F")</f>
        <v>T</v>
      </c>
      <c r="AB1300">
        <v>8</v>
      </c>
      <c r="AC1300">
        <v>4</v>
      </c>
      <c r="AD1300">
        <v>480</v>
      </c>
      <c r="AE1300">
        <v>19</v>
      </c>
      <c r="AF1300">
        <v>17</v>
      </c>
      <c r="AG1300">
        <v>88900</v>
      </c>
      <c r="AJ1300">
        <v>2010</v>
      </c>
      <c r="AK1300" t="s">
        <v>16</v>
      </c>
      <c r="AL1300">
        <v>88900</v>
      </c>
    </row>
    <row r="1301" spans="1:38" x14ac:dyDescent="0.3">
      <c r="A1301" t="s">
        <v>16</v>
      </c>
      <c r="B1301" t="s">
        <v>160</v>
      </c>
      <c r="C1301">
        <v>3916</v>
      </c>
      <c r="D1301" t="s">
        <v>18</v>
      </c>
      <c r="E1301" t="s">
        <v>34</v>
      </c>
      <c r="F1301" t="s">
        <v>35</v>
      </c>
      <c r="G1301">
        <v>8</v>
      </c>
      <c r="H1301">
        <v>4</v>
      </c>
      <c r="I1301">
        <v>480</v>
      </c>
      <c r="J1301">
        <v>88900</v>
      </c>
      <c r="K1301">
        <v>19</v>
      </c>
      <c r="L1301">
        <v>17</v>
      </c>
      <c r="M1301" t="s">
        <v>161</v>
      </c>
      <c r="N1301" t="s">
        <v>32</v>
      </c>
      <c r="O1301" t="s">
        <v>91</v>
      </c>
      <c r="P1301">
        <v>2011</v>
      </c>
      <c r="V1301" t="str">
        <f>IF(OR(J1301 &lt; -10846.9, J1301 &gt; 74078.13), "T", "F")</f>
        <v>T</v>
      </c>
      <c r="AB1301">
        <v>8</v>
      </c>
      <c r="AC1301">
        <v>4</v>
      </c>
      <c r="AD1301">
        <v>480</v>
      </c>
      <c r="AE1301">
        <v>19</v>
      </c>
      <c r="AF1301">
        <v>17</v>
      </c>
      <c r="AG1301">
        <v>88900</v>
      </c>
      <c r="AJ1301">
        <v>2011</v>
      </c>
      <c r="AK1301" t="s">
        <v>16</v>
      </c>
      <c r="AL1301">
        <v>88900</v>
      </c>
    </row>
    <row r="1302" spans="1:38" x14ac:dyDescent="0.3">
      <c r="A1302" t="s">
        <v>162</v>
      </c>
      <c r="B1302" t="s">
        <v>163</v>
      </c>
      <c r="C1302">
        <v>481</v>
      </c>
      <c r="D1302" t="s">
        <v>30</v>
      </c>
      <c r="E1302" t="s">
        <v>34</v>
      </c>
      <c r="F1302" t="s">
        <v>35</v>
      </c>
      <c r="G1302">
        <v>4</v>
      </c>
      <c r="H1302">
        <v>4</v>
      </c>
      <c r="I1302">
        <v>155</v>
      </c>
      <c r="J1302">
        <v>17049</v>
      </c>
      <c r="K1302">
        <v>26</v>
      </c>
      <c r="L1302">
        <v>21</v>
      </c>
      <c r="M1302" t="s">
        <v>50</v>
      </c>
      <c r="N1302" t="s">
        <v>22</v>
      </c>
      <c r="O1302" t="s">
        <v>33</v>
      </c>
      <c r="P1302">
        <v>2005</v>
      </c>
      <c r="V1302" t="str">
        <f>IF(OR(J1302 &lt; -10846.9, J1302 &gt; 74078.13), "T", "F")</f>
        <v>F</v>
      </c>
      <c r="AB1302">
        <v>4</v>
      </c>
      <c r="AC1302">
        <v>4</v>
      </c>
      <c r="AD1302">
        <v>155</v>
      </c>
      <c r="AE1302">
        <v>26</v>
      </c>
      <c r="AF1302">
        <v>21</v>
      </c>
      <c r="AG1302">
        <v>17049</v>
      </c>
      <c r="AJ1302">
        <v>2005</v>
      </c>
      <c r="AK1302" t="s">
        <v>162</v>
      </c>
      <c r="AL1302">
        <v>17049</v>
      </c>
    </row>
    <row r="1303" spans="1:38" x14ac:dyDescent="0.3">
      <c r="A1303" t="s">
        <v>162</v>
      </c>
      <c r="B1303" t="s">
        <v>163</v>
      </c>
      <c r="C1303">
        <v>481</v>
      </c>
      <c r="D1303" t="s">
        <v>30</v>
      </c>
      <c r="E1303" t="s">
        <v>34</v>
      </c>
      <c r="F1303" t="s">
        <v>31</v>
      </c>
      <c r="G1303">
        <v>4</v>
      </c>
      <c r="H1303">
        <v>4</v>
      </c>
      <c r="I1303">
        <v>155</v>
      </c>
      <c r="J1303">
        <v>16349</v>
      </c>
      <c r="K1303">
        <v>28</v>
      </c>
      <c r="L1303">
        <v>22</v>
      </c>
      <c r="M1303" t="s">
        <v>50</v>
      </c>
      <c r="N1303" t="s">
        <v>22</v>
      </c>
      <c r="O1303" t="s">
        <v>36</v>
      </c>
      <c r="P1303">
        <v>2005</v>
      </c>
      <c r="V1303" t="str">
        <f>IF(OR(J1303 &lt; -10846.9, J1303 &gt; 74078.13), "T", "F")</f>
        <v>F</v>
      </c>
      <c r="AB1303">
        <v>4</v>
      </c>
      <c r="AC1303">
        <v>4</v>
      </c>
      <c r="AD1303">
        <v>155</v>
      </c>
      <c r="AE1303">
        <v>28</v>
      </c>
      <c r="AF1303">
        <v>22</v>
      </c>
      <c r="AG1303">
        <v>16349</v>
      </c>
      <c r="AJ1303">
        <v>2005</v>
      </c>
      <c r="AK1303" t="s">
        <v>162</v>
      </c>
      <c r="AL1303">
        <v>16349</v>
      </c>
    </row>
    <row r="1304" spans="1:38" x14ac:dyDescent="0.3">
      <c r="A1304" t="s">
        <v>162</v>
      </c>
      <c r="B1304" t="s">
        <v>163</v>
      </c>
      <c r="C1304">
        <v>481</v>
      </c>
      <c r="D1304" t="s">
        <v>30</v>
      </c>
      <c r="E1304" t="s">
        <v>19</v>
      </c>
      <c r="F1304" t="s">
        <v>31</v>
      </c>
      <c r="G1304">
        <v>4</v>
      </c>
      <c r="H1304">
        <v>4</v>
      </c>
      <c r="I1304">
        <v>155</v>
      </c>
      <c r="J1304">
        <v>15949</v>
      </c>
      <c r="K1304">
        <v>28</v>
      </c>
      <c r="L1304">
        <v>22</v>
      </c>
      <c r="M1304" t="s">
        <v>50</v>
      </c>
      <c r="N1304" t="s">
        <v>22</v>
      </c>
      <c r="O1304" t="s">
        <v>36</v>
      </c>
      <c r="P1304">
        <v>2005</v>
      </c>
      <c r="V1304" t="str">
        <f>IF(OR(J1304 &lt; -10846.9, J1304 &gt; 74078.13), "T", "F")</f>
        <v>F</v>
      </c>
      <c r="AB1304">
        <v>4</v>
      </c>
      <c r="AC1304">
        <v>4</v>
      </c>
      <c r="AD1304">
        <v>155</v>
      </c>
      <c r="AE1304">
        <v>28</v>
      </c>
      <c r="AF1304">
        <v>22</v>
      </c>
      <c r="AG1304">
        <v>15949</v>
      </c>
      <c r="AJ1304">
        <v>2005</v>
      </c>
      <c r="AK1304" t="s">
        <v>162</v>
      </c>
      <c r="AL1304">
        <v>15949</v>
      </c>
    </row>
    <row r="1305" spans="1:38" x14ac:dyDescent="0.3">
      <c r="A1305" t="s">
        <v>162</v>
      </c>
      <c r="B1305" t="s">
        <v>163</v>
      </c>
      <c r="C1305">
        <v>481</v>
      </c>
      <c r="D1305" t="s">
        <v>30</v>
      </c>
      <c r="E1305" t="s">
        <v>19</v>
      </c>
      <c r="F1305" t="s">
        <v>31</v>
      </c>
      <c r="G1305">
        <v>4</v>
      </c>
      <c r="H1305">
        <v>4</v>
      </c>
      <c r="I1305">
        <v>155</v>
      </c>
      <c r="J1305">
        <v>13449</v>
      </c>
      <c r="K1305">
        <v>28</v>
      </c>
      <c r="L1305">
        <v>22</v>
      </c>
      <c r="M1305" t="s">
        <v>50</v>
      </c>
      <c r="N1305" t="s">
        <v>22</v>
      </c>
      <c r="O1305" t="s">
        <v>33</v>
      </c>
      <c r="P1305">
        <v>2005</v>
      </c>
      <c r="V1305" t="str">
        <f>IF(OR(J1305 &lt; -10846.9, J1305 &gt; 74078.13), "T", "F")</f>
        <v>F</v>
      </c>
      <c r="AB1305">
        <v>4</v>
      </c>
      <c r="AC1305">
        <v>4</v>
      </c>
      <c r="AD1305">
        <v>155</v>
      </c>
      <c r="AE1305">
        <v>28</v>
      </c>
      <c r="AF1305">
        <v>22</v>
      </c>
      <c r="AG1305">
        <v>13449</v>
      </c>
      <c r="AJ1305">
        <v>2005</v>
      </c>
      <c r="AK1305" t="s">
        <v>162</v>
      </c>
      <c r="AL1305">
        <v>13449</v>
      </c>
    </row>
    <row r="1306" spans="1:38" x14ac:dyDescent="0.3">
      <c r="A1306" t="s">
        <v>162</v>
      </c>
      <c r="B1306" t="s">
        <v>163</v>
      </c>
      <c r="C1306">
        <v>481</v>
      </c>
      <c r="D1306" t="s">
        <v>30</v>
      </c>
      <c r="E1306" t="s">
        <v>19</v>
      </c>
      <c r="F1306" t="s">
        <v>31</v>
      </c>
      <c r="G1306">
        <v>4</v>
      </c>
      <c r="H1306">
        <v>4</v>
      </c>
      <c r="I1306">
        <v>155</v>
      </c>
      <c r="J1306">
        <v>15449</v>
      </c>
      <c r="K1306">
        <v>28</v>
      </c>
      <c r="L1306">
        <v>22</v>
      </c>
      <c r="M1306" t="s">
        <v>50</v>
      </c>
      <c r="N1306" t="s">
        <v>22</v>
      </c>
      <c r="O1306" t="s">
        <v>36</v>
      </c>
      <c r="P1306">
        <v>2005</v>
      </c>
      <c r="V1306" t="str">
        <f>IF(OR(J1306 &lt; -10846.9, J1306 &gt; 74078.13), "T", "F")</f>
        <v>F</v>
      </c>
      <c r="AB1306">
        <v>4</v>
      </c>
      <c r="AC1306">
        <v>4</v>
      </c>
      <c r="AD1306">
        <v>155</v>
      </c>
      <c r="AE1306">
        <v>28</v>
      </c>
      <c r="AF1306">
        <v>22</v>
      </c>
      <c r="AG1306">
        <v>15449</v>
      </c>
      <c r="AJ1306">
        <v>2005</v>
      </c>
      <c r="AK1306" t="s">
        <v>162</v>
      </c>
      <c r="AL1306">
        <v>15449</v>
      </c>
    </row>
    <row r="1307" spans="1:38" x14ac:dyDescent="0.3">
      <c r="A1307" t="s">
        <v>162</v>
      </c>
      <c r="B1307" t="s">
        <v>163</v>
      </c>
      <c r="C1307">
        <v>481</v>
      </c>
      <c r="D1307" t="s">
        <v>30</v>
      </c>
      <c r="E1307" t="s">
        <v>34</v>
      </c>
      <c r="F1307" t="s">
        <v>35</v>
      </c>
      <c r="G1307">
        <v>4</v>
      </c>
      <c r="H1307">
        <v>4</v>
      </c>
      <c r="I1307">
        <v>155</v>
      </c>
      <c r="J1307">
        <v>17349</v>
      </c>
      <c r="K1307">
        <v>26</v>
      </c>
      <c r="L1307">
        <v>21</v>
      </c>
      <c r="M1307" t="s">
        <v>50</v>
      </c>
      <c r="N1307" t="s">
        <v>22</v>
      </c>
      <c r="O1307" t="s">
        <v>36</v>
      </c>
      <c r="P1307">
        <v>2005</v>
      </c>
      <c r="V1307" t="str">
        <f>IF(OR(J1307 &lt; -10846.9, J1307 &gt; 74078.13), "T", "F")</f>
        <v>F</v>
      </c>
      <c r="AB1307">
        <v>4</v>
      </c>
      <c r="AC1307">
        <v>4</v>
      </c>
      <c r="AD1307">
        <v>155</v>
      </c>
      <c r="AE1307">
        <v>26</v>
      </c>
      <c r="AF1307">
        <v>21</v>
      </c>
      <c r="AG1307">
        <v>17349</v>
      </c>
      <c r="AJ1307">
        <v>2005</v>
      </c>
      <c r="AK1307" t="s">
        <v>162</v>
      </c>
      <c r="AL1307">
        <v>17349</v>
      </c>
    </row>
    <row r="1308" spans="1:38" x14ac:dyDescent="0.3">
      <c r="A1308" t="s">
        <v>162</v>
      </c>
      <c r="B1308" t="s">
        <v>163</v>
      </c>
      <c r="C1308">
        <v>481</v>
      </c>
      <c r="D1308" t="s">
        <v>30</v>
      </c>
      <c r="E1308" t="s">
        <v>19</v>
      </c>
      <c r="F1308" t="s">
        <v>31</v>
      </c>
      <c r="G1308">
        <v>4</v>
      </c>
      <c r="H1308">
        <v>4</v>
      </c>
      <c r="I1308">
        <v>155</v>
      </c>
      <c r="J1308">
        <v>15649</v>
      </c>
      <c r="K1308">
        <v>28</v>
      </c>
      <c r="L1308">
        <v>22</v>
      </c>
      <c r="M1308" t="s">
        <v>50</v>
      </c>
      <c r="N1308" t="s">
        <v>22</v>
      </c>
      <c r="O1308" t="s">
        <v>33</v>
      </c>
      <c r="P1308">
        <v>2005</v>
      </c>
      <c r="V1308" t="str">
        <f>IF(OR(J1308 &lt; -10846.9, J1308 &gt; 74078.13), "T", "F")</f>
        <v>F</v>
      </c>
      <c r="AB1308">
        <v>4</v>
      </c>
      <c r="AC1308">
        <v>4</v>
      </c>
      <c r="AD1308">
        <v>155</v>
      </c>
      <c r="AE1308">
        <v>28</v>
      </c>
      <c r="AF1308">
        <v>22</v>
      </c>
      <c r="AG1308">
        <v>15649</v>
      </c>
      <c r="AJ1308">
        <v>2005</v>
      </c>
      <c r="AK1308" t="s">
        <v>162</v>
      </c>
      <c r="AL1308">
        <v>15649</v>
      </c>
    </row>
    <row r="1309" spans="1:38" x14ac:dyDescent="0.3">
      <c r="A1309" t="s">
        <v>162</v>
      </c>
      <c r="B1309" t="s">
        <v>163</v>
      </c>
      <c r="C1309">
        <v>481</v>
      </c>
      <c r="D1309" t="s">
        <v>30</v>
      </c>
      <c r="E1309" t="s">
        <v>34</v>
      </c>
      <c r="F1309" t="s">
        <v>31</v>
      </c>
      <c r="G1309">
        <v>4</v>
      </c>
      <c r="H1309">
        <v>4</v>
      </c>
      <c r="I1309">
        <v>155</v>
      </c>
      <c r="J1309">
        <v>16849</v>
      </c>
      <c r="K1309">
        <v>26</v>
      </c>
      <c r="L1309">
        <v>21</v>
      </c>
      <c r="M1309" t="s">
        <v>50</v>
      </c>
      <c r="N1309" t="s">
        <v>22</v>
      </c>
      <c r="O1309" t="s">
        <v>36</v>
      </c>
      <c r="P1309">
        <v>2005</v>
      </c>
      <c r="V1309" t="str">
        <f>IF(OR(J1309 &lt; -10846.9, J1309 &gt; 74078.13), "T", "F")</f>
        <v>F</v>
      </c>
      <c r="AB1309">
        <v>4</v>
      </c>
      <c r="AC1309">
        <v>4</v>
      </c>
      <c r="AD1309">
        <v>155</v>
      </c>
      <c r="AE1309">
        <v>26</v>
      </c>
      <c r="AF1309">
        <v>21</v>
      </c>
      <c r="AG1309">
        <v>16849</v>
      </c>
      <c r="AJ1309">
        <v>2005</v>
      </c>
      <c r="AK1309" t="s">
        <v>162</v>
      </c>
      <c r="AL1309">
        <v>16849</v>
      </c>
    </row>
    <row r="1310" spans="1:38" x14ac:dyDescent="0.3">
      <c r="A1310" t="s">
        <v>162</v>
      </c>
      <c r="B1310" t="s">
        <v>163</v>
      </c>
      <c r="C1310">
        <v>481</v>
      </c>
      <c r="D1310" t="s">
        <v>30</v>
      </c>
      <c r="E1310" t="s">
        <v>19</v>
      </c>
      <c r="F1310" t="s">
        <v>31</v>
      </c>
      <c r="G1310">
        <v>4</v>
      </c>
      <c r="H1310">
        <v>4</v>
      </c>
      <c r="I1310">
        <v>155</v>
      </c>
      <c r="J1310">
        <v>15149</v>
      </c>
      <c r="K1310">
        <v>28</v>
      </c>
      <c r="L1310">
        <v>22</v>
      </c>
      <c r="M1310" t="s">
        <v>50</v>
      </c>
      <c r="N1310" t="s">
        <v>22</v>
      </c>
      <c r="O1310" t="s">
        <v>33</v>
      </c>
      <c r="P1310">
        <v>2005</v>
      </c>
      <c r="V1310" t="str">
        <f>IF(OR(J1310 &lt; -10846.9, J1310 &gt; 74078.13), "T", "F")</f>
        <v>F</v>
      </c>
      <c r="AB1310">
        <v>4</v>
      </c>
      <c r="AC1310">
        <v>4</v>
      </c>
      <c r="AD1310">
        <v>155</v>
      </c>
      <c r="AE1310">
        <v>28</v>
      </c>
      <c r="AF1310">
        <v>22</v>
      </c>
      <c r="AG1310">
        <v>15149</v>
      </c>
      <c r="AJ1310">
        <v>2005</v>
      </c>
      <c r="AK1310" t="s">
        <v>162</v>
      </c>
      <c r="AL1310">
        <v>15149</v>
      </c>
    </row>
    <row r="1311" spans="1:38" x14ac:dyDescent="0.3">
      <c r="A1311" t="s">
        <v>162</v>
      </c>
      <c r="B1311" t="s">
        <v>163</v>
      </c>
      <c r="C1311">
        <v>481</v>
      </c>
      <c r="D1311" t="s">
        <v>30</v>
      </c>
      <c r="E1311" t="s">
        <v>34</v>
      </c>
      <c r="F1311" t="s">
        <v>31</v>
      </c>
      <c r="G1311">
        <v>4</v>
      </c>
      <c r="H1311">
        <v>4</v>
      </c>
      <c r="I1311">
        <v>155</v>
      </c>
      <c r="J1311">
        <v>16049</v>
      </c>
      <c r="K1311">
        <v>28</v>
      </c>
      <c r="L1311">
        <v>22</v>
      </c>
      <c r="M1311" t="s">
        <v>50</v>
      </c>
      <c r="N1311" t="s">
        <v>22</v>
      </c>
      <c r="O1311" t="s">
        <v>33</v>
      </c>
      <c r="P1311">
        <v>2005</v>
      </c>
      <c r="V1311" t="str">
        <f>IF(OR(J1311 &lt; -10846.9, J1311 &gt; 74078.13), "T", "F")</f>
        <v>F</v>
      </c>
      <c r="AB1311">
        <v>4</v>
      </c>
      <c r="AC1311">
        <v>4</v>
      </c>
      <c r="AD1311">
        <v>155</v>
      </c>
      <c r="AE1311">
        <v>28</v>
      </c>
      <c r="AF1311">
        <v>22</v>
      </c>
      <c r="AG1311">
        <v>16049</v>
      </c>
      <c r="AJ1311">
        <v>2005</v>
      </c>
      <c r="AK1311" t="s">
        <v>162</v>
      </c>
      <c r="AL1311">
        <v>16049</v>
      </c>
    </row>
    <row r="1312" spans="1:38" x14ac:dyDescent="0.3">
      <c r="A1312" t="s">
        <v>162</v>
      </c>
      <c r="B1312" t="s">
        <v>163</v>
      </c>
      <c r="C1312">
        <v>481</v>
      </c>
      <c r="D1312" t="s">
        <v>30</v>
      </c>
      <c r="E1312" t="s">
        <v>34</v>
      </c>
      <c r="F1312" t="s">
        <v>31</v>
      </c>
      <c r="G1312">
        <v>4</v>
      </c>
      <c r="H1312">
        <v>4</v>
      </c>
      <c r="I1312">
        <v>155</v>
      </c>
      <c r="J1312">
        <v>16549</v>
      </c>
      <c r="K1312">
        <v>26</v>
      </c>
      <c r="L1312">
        <v>21</v>
      </c>
      <c r="M1312" t="s">
        <v>50</v>
      </c>
      <c r="N1312" t="s">
        <v>22</v>
      </c>
      <c r="O1312" t="s">
        <v>33</v>
      </c>
      <c r="P1312">
        <v>2005</v>
      </c>
      <c r="V1312" t="str">
        <f>IF(OR(J1312 &lt; -10846.9, J1312 &gt; 74078.13), "T", "F")</f>
        <v>F</v>
      </c>
      <c r="AB1312">
        <v>4</v>
      </c>
      <c r="AC1312">
        <v>4</v>
      </c>
      <c r="AD1312">
        <v>155</v>
      </c>
      <c r="AE1312">
        <v>26</v>
      </c>
      <c r="AF1312">
        <v>21</v>
      </c>
      <c r="AG1312">
        <v>16549</v>
      </c>
      <c r="AJ1312">
        <v>2005</v>
      </c>
      <c r="AK1312" t="s">
        <v>162</v>
      </c>
      <c r="AL1312">
        <v>16549</v>
      </c>
    </row>
    <row r="1313" spans="1:38" x14ac:dyDescent="0.3">
      <c r="A1313" t="s">
        <v>162</v>
      </c>
      <c r="B1313" t="s">
        <v>163</v>
      </c>
      <c r="C1313">
        <v>481</v>
      </c>
      <c r="D1313" t="s">
        <v>30</v>
      </c>
      <c r="E1313" t="s">
        <v>34</v>
      </c>
      <c r="F1313" t="s">
        <v>35</v>
      </c>
      <c r="G1313">
        <v>4</v>
      </c>
      <c r="H1313">
        <v>4</v>
      </c>
      <c r="I1313">
        <v>155</v>
      </c>
      <c r="J1313">
        <v>17849</v>
      </c>
      <c r="K1313">
        <v>26</v>
      </c>
      <c r="L1313">
        <v>21</v>
      </c>
      <c r="M1313" t="s">
        <v>50</v>
      </c>
      <c r="N1313" t="s">
        <v>22</v>
      </c>
      <c r="O1313" t="s">
        <v>36</v>
      </c>
      <c r="P1313">
        <v>2005</v>
      </c>
      <c r="V1313" t="str">
        <f>IF(OR(J1313 &lt; -10846.9, J1313 &gt; 74078.13), "T", "F")</f>
        <v>F</v>
      </c>
      <c r="AB1313">
        <v>4</v>
      </c>
      <c r="AC1313">
        <v>4</v>
      </c>
      <c r="AD1313">
        <v>155</v>
      </c>
      <c r="AE1313">
        <v>26</v>
      </c>
      <c r="AF1313">
        <v>21</v>
      </c>
      <c r="AG1313">
        <v>17849</v>
      </c>
      <c r="AJ1313">
        <v>2005</v>
      </c>
      <c r="AK1313" t="s">
        <v>162</v>
      </c>
      <c r="AL1313">
        <v>17849</v>
      </c>
    </row>
    <row r="1314" spans="1:38" x14ac:dyDescent="0.3">
      <c r="A1314" t="s">
        <v>162</v>
      </c>
      <c r="B1314" t="s">
        <v>163</v>
      </c>
      <c r="C1314">
        <v>481</v>
      </c>
      <c r="D1314" t="s">
        <v>30</v>
      </c>
      <c r="E1314" t="s">
        <v>34</v>
      </c>
      <c r="F1314" t="s">
        <v>31</v>
      </c>
      <c r="G1314">
        <v>4</v>
      </c>
      <c r="H1314">
        <v>4</v>
      </c>
      <c r="I1314">
        <v>155</v>
      </c>
      <c r="J1314">
        <v>14349</v>
      </c>
      <c r="K1314">
        <v>28</v>
      </c>
      <c r="L1314">
        <v>22</v>
      </c>
      <c r="M1314" t="s">
        <v>50</v>
      </c>
      <c r="N1314" t="s">
        <v>22</v>
      </c>
      <c r="O1314" t="s">
        <v>33</v>
      </c>
      <c r="P1314">
        <v>2005</v>
      </c>
      <c r="V1314" t="str">
        <f>IF(OR(J1314 &lt; -10846.9, J1314 &gt; 74078.13), "T", "F")</f>
        <v>F</v>
      </c>
      <c r="AB1314">
        <v>4</v>
      </c>
      <c r="AC1314">
        <v>4</v>
      </c>
      <c r="AD1314">
        <v>155</v>
      </c>
      <c r="AE1314">
        <v>28</v>
      </c>
      <c r="AF1314">
        <v>22</v>
      </c>
      <c r="AG1314">
        <v>14349</v>
      </c>
      <c r="AJ1314">
        <v>2005</v>
      </c>
      <c r="AK1314" t="s">
        <v>162</v>
      </c>
      <c r="AL1314">
        <v>14349</v>
      </c>
    </row>
    <row r="1315" spans="1:38" x14ac:dyDescent="0.3">
      <c r="A1315" t="s">
        <v>162</v>
      </c>
      <c r="B1315" t="s">
        <v>163</v>
      </c>
      <c r="C1315">
        <v>481</v>
      </c>
      <c r="D1315" t="s">
        <v>30</v>
      </c>
      <c r="E1315" t="s">
        <v>34</v>
      </c>
      <c r="F1315" t="s">
        <v>35</v>
      </c>
      <c r="G1315">
        <v>4</v>
      </c>
      <c r="H1315">
        <v>4</v>
      </c>
      <c r="I1315">
        <v>155</v>
      </c>
      <c r="J1315">
        <v>17549</v>
      </c>
      <c r="K1315">
        <v>26</v>
      </c>
      <c r="L1315">
        <v>21</v>
      </c>
      <c r="M1315" t="s">
        <v>50</v>
      </c>
      <c r="N1315" t="s">
        <v>22</v>
      </c>
      <c r="O1315" t="s">
        <v>33</v>
      </c>
      <c r="P1315">
        <v>2005</v>
      </c>
      <c r="V1315" t="str">
        <f>IF(OR(J1315 &lt; -10846.9, J1315 &gt; 74078.13), "T", "F")</f>
        <v>F</v>
      </c>
      <c r="AB1315">
        <v>4</v>
      </c>
      <c r="AC1315">
        <v>4</v>
      </c>
      <c r="AD1315">
        <v>155</v>
      </c>
      <c r="AE1315">
        <v>26</v>
      </c>
      <c r="AF1315">
        <v>21</v>
      </c>
      <c r="AG1315">
        <v>17549</v>
      </c>
      <c r="AJ1315">
        <v>2005</v>
      </c>
      <c r="AK1315" t="s">
        <v>162</v>
      </c>
      <c r="AL1315">
        <v>17549</v>
      </c>
    </row>
    <row r="1316" spans="1:38" x14ac:dyDescent="0.3">
      <c r="A1316" t="s">
        <v>162</v>
      </c>
      <c r="B1316" t="s">
        <v>163</v>
      </c>
      <c r="C1316">
        <v>481</v>
      </c>
      <c r="D1316" t="s">
        <v>30</v>
      </c>
      <c r="E1316" t="s">
        <v>34</v>
      </c>
      <c r="F1316" t="s">
        <v>35</v>
      </c>
      <c r="G1316">
        <v>4</v>
      </c>
      <c r="H1316">
        <v>4</v>
      </c>
      <c r="I1316">
        <v>155</v>
      </c>
      <c r="J1316">
        <v>16599</v>
      </c>
      <c r="K1316">
        <v>26</v>
      </c>
      <c r="L1316">
        <v>21</v>
      </c>
      <c r="M1316" t="s">
        <v>50</v>
      </c>
      <c r="N1316" t="s">
        <v>22</v>
      </c>
      <c r="O1316" t="s">
        <v>36</v>
      </c>
      <c r="P1316">
        <v>2006</v>
      </c>
      <c r="V1316" t="str">
        <f>IF(OR(J1316 &lt; -10846.9, J1316 &gt; 74078.13), "T", "F")</f>
        <v>F</v>
      </c>
      <c r="AB1316">
        <v>4</v>
      </c>
      <c r="AC1316">
        <v>4</v>
      </c>
      <c r="AD1316">
        <v>155</v>
      </c>
      <c r="AE1316">
        <v>26</v>
      </c>
      <c r="AF1316">
        <v>21</v>
      </c>
      <c r="AG1316">
        <v>16599</v>
      </c>
      <c r="AJ1316">
        <v>2006</v>
      </c>
      <c r="AK1316" t="s">
        <v>162</v>
      </c>
      <c r="AL1316">
        <v>16599</v>
      </c>
    </row>
    <row r="1317" spans="1:38" x14ac:dyDescent="0.3">
      <c r="A1317" t="s">
        <v>162</v>
      </c>
      <c r="B1317" t="s">
        <v>163</v>
      </c>
      <c r="C1317">
        <v>481</v>
      </c>
      <c r="D1317" t="s">
        <v>30</v>
      </c>
      <c r="E1317" t="s">
        <v>34</v>
      </c>
      <c r="F1317" t="s">
        <v>31</v>
      </c>
      <c r="G1317">
        <v>4</v>
      </c>
      <c r="H1317">
        <v>4</v>
      </c>
      <c r="I1317">
        <v>155</v>
      </c>
      <c r="J1317">
        <v>15499</v>
      </c>
      <c r="K1317">
        <v>28</v>
      </c>
      <c r="L1317">
        <v>22</v>
      </c>
      <c r="M1317" t="s">
        <v>50</v>
      </c>
      <c r="N1317" t="s">
        <v>22</v>
      </c>
      <c r="O1317" t="s">
        <v>36</v>
      </c>
      <c r="P1317">
        <v>2006</v>
      </c>
      <c r="V1317" t="str">
        <f>IF(OR(J1317 &lt; -10846.9, J1317 &gt; 74078.13), "T", "F")</f>
        <v>F</v>
      </c>
      <c r="AB1317">
        <v>4</v>
      </c>
      <c r="AC1317">
        <v>4</v>
      </c>
      <c r="AD1317">
        <v>155</v>
      </c>
      <c r="AE1317">
        <v>28</v>
      </c>
      <c r="AF1317">
        <v>22</v>
      </c>
      <c r="AG1317">
        <v>15499</v>
      </c>
      <c r="AJ1317">
        <v>2006</v>
      </c>
      <c r="AK1317" t="s">
        <v>162</v>
      </c>
      <c r="AL1317">
        <v>15499</v>
      </c>
    </row>
    <row r="1318" spans="1:38" x14ac:dyDescent="0.3">
      <c r="A1318" t="s">
        <v>162</v>
      </c>
      <c r="B1318" t="s">
        <v>163</v>
      </c>
      <c r="C1318">
        <v>481</v>
      </c>
      <c r="D1318" t="s">
        <v>30</v>
      </c>
      <c r="E1318" t="s">
        <v>34</v>
      </c>
      <c r="F1318" t="s">
        <v>31</v>
      </c>
      <c r="G1318">
        <v>4</v>
      </c>
      <c r="H1318">
        <v>4</v>
      </c>
      <c r="I1318">
        <v>155</v>
      </c>
      <c r="J1318">
        <v>15999</v>
      </c>
      <c r="K1318">
        <v>28</v>
      </c>
      <c r="L1318">
        <v>22</v>
      </c>
      <c r="M1318" t="s">
        <v>50</v>
      </c>
      <c r="N1318" t="s">
        <v>22</v>
      </c>
      <c r="O1318" t="s">
        <v>33</v>
      </c>
      <c r="P1318">
        <v>2006</v>
      </c>
      <c r="V1318" t="str">
        <f>IF(OR(J1318 &lt; -10846.9, J1318 &gt; 74078.13), "T", "F")</f>
        <v>F</v>
      </c>
      <c r="AB1318">
        <v>4</v>
      </c>
      <c r="AC1318">
        <v>4</v>
      </c>
      <c r="AD1318">
        <v>155</v>
      </c>
      <c r="AE1318">
        <v>28</v>
      </c>
      <c r="AF1318">
        <v>22</v>
      </c>
      <c r="AG1318">
        <v>15999</v>
      </c>
      <c r="AJ1318">
        <v>2006</v>
      </c>
      <c r="AK1318" t="s">
        <v>162</v>
      </c>
      <c r="AL1318">
        <v>15999</v>
      </c>
    </row>
    <row r="1319" spans="1:38" x14ac:dyDescent="0.3">
      <c r="A1319" t="s">
        <v>162</v>
      </c>
      <c r="B1319" t="s">
        <v>163</v>
      </c>
      <c r="C1319">
        <v>481</v>
      </c>
      <c r="D1319" t="s">
        <v>30</v>
      </c>
      <c r="E1319" t="s">
        <v>19</v>
      </c>
      <c r="F1319" t="s">
        <v>31</v>
      </c>
      <c r="G1319">
        <v>4</v>
      </c>
      <c r="H1319">
        <v>4</v>
      </c>
      <c r="I1319">
        <v>155</v>
      </c>
      <c r="J1319">
        <v>14099</v>
      </c>
      <c r="K1319">
        <v>28</v>
      </c>
      <c r="L1319">
        <v>22</v>
      </c>
      <c r="M1319" t="s">
        <v>50</v>
      </c>
      <c r="N1319" t="s">
        <v>22</v>
      </c>
      <c r="O1319" t="s">
        <v>33</v>
      </c>
      <c r="P1319">
        <v>2006</v>
      </c>
      <c r="V1319" t="str">
        <f>IF(OR(J1319 &lt; -10846.9, J1319 &gt; 74078.13), "T", "F")</f>
        <v>F</v>
      </c>
      <c r="AB1319">
        <v>4</v>
      </c>
      <c r="AC1319">
        <v>4</v>
      </c>
      <c r="AD1319">
        <v>155</v>
      </c>
      <c r="AE1319">
        <v>28</v>
      </c>
      <c r="AF1319">
        <v>22</v>
      </c>
      <c r="AG1319">
        <v>14099</v>
      </c>
      <c r="AJ1319">
        <v>2006</v>
      </c>
      <c r="AK1319" t="s">
        <v>162</v>
      </c>
      <c r="AL1319">
        <v>14099</v>
      </c>
    </row>
    <row r="1320" spans="1:38" x14ac:dyDescent="0.3">
      <c r="A1320" t="s">
        <v>162</v>
      </c>
      <c r="B1320" t="s">
        <v>163</v>
      </c>
      <c r="C1320">
        <v>481</v>
      </c>
      <c r="D1320" t="s">
        <v>30</v>
      </c>
      <c r="E1320" t="s">
        <v>34</v>
      </c>
      <c r="F1320" t="s">
        <v>35</v>
      </c>
      <c r="G1320">
        <v>4</v>
      </c>
      <c r="H1320">
        <v>4</v>
      </c>
      <c r="I1320">
        <v>155</v>
      </c>
      <c r="J1320">
        <v>16099</v>
      </c>
      <c r="K1320">
        <v>26</v>
      </c>
      <c r="L1320">
        <v>21</v>
      </c>
      <c r="M1320" t="s">
        <v>50</v>
      </c>
      <c r="N1320" t="s">
        <v>22</v>
      </c>
      <c r="O1320" t="s">
        <v>33</v>
      </c>
      <c r="P1320">
        <v>2006</v>
      </c>
      <c r="V1320" t="str">
        <f>IF(OR(J1320 &lt; -10846.9, J1320 &gt; 74078.13), "T", "F")</f>
        <v>F</v>
      </c>
      <c r="AB1320">
        <v>4</v>
      </c>
      <c r="AC1320">
        <v>4</v>
      </c>
      <c r="AD1320">
        <v>155</v>
      </c>
      <c r="AE1320">
        <v>26</v>
      </c>
      <c r="AF1320">
        <v>21</v>
      </c>
      <c r="AG1320">
        <v>16099</v>
      </c>
      <c r="AJ1320">
        <v>2006</v>
      </c>
      <c r="AK1320" t="s">
        <v>162</v>
      </c>
      <c r="AL1320">
        <v>16099</v>
      </c>
    </row>
    <row r="1321" spans="1:38" x14ac:dyDescent="0.3">
      <c r="A1321" t="s">
        <v>162</v>
      </c>
      <c r="B1321" t="s">
        <v>163</v>
      </c>
      <c r="C1321">
        <v>481</v>
      </c>
      <c r="D1321" t="s">
        <v>30</v>
      </c>
      <c r="E1321" t="s">
        <v>19</v>
      </c>
      <c r="F1321" t="s">
        <v>31</v>
      </c>
      <c r="G1321">
        <v>4</v>
      </c>
      <c r="H1321">
        <v>4</v>
      </c>
      <c r="I1321">
        <v>155</v>
      </c>
      <c r="J1321">
        <v>15299</v>
      </c>
      <c r="K1321">
        <v>28</v>
      </c>
      <c r="L1321">
        <v>22</v>
      </c>
      <c r="M1321" t="s">
        <v>50</v>
      </c>
      <c r="N1321" t="s">
        <v>22</v>
      </c>
      <c r="O1321" t="s">
        <v>36</v>
      </c>
      <c r="P1321">
        <v>2006</v>
      </c>
      <c r="V1321" t="str">
        <f>IF(OR(J1321 &lt; -10846.9, J1321 &gt; 74078.13), "T", "F")</f>
        <v>F</v>
      </c>
      <c r="AB1321">
        <v>4</v>
      </c>
      <c r="AC1321">
        <v>4</v>
      </c>
      <c r="AD1321">
        <v>155</v>
      </c>
      <c r="AE1321">
        <v>28</v>
      </c>
      <c r="AF1321">
        <v>22</v>
      </c>
      <c r="AG1321">
        <v>15299</v>
      </c>
      <c r="AJ1321">
        <v>2006</v>
      </c>
      <c r="AK1321" t="s">
        <v>162</v>
      </c>
      <c r="AL1321">
        <v>15299</v>
      </c>
    </row>
    <row r="1322" spans="1:38" x14ac:dyDescent="0.3">
      <c r="A1322" t="s">
        <v>162</v>
      </c>
      <c r="B1322" t="s">
        <v>163</v>
      </c>
      <c r="C1322">
        <v>481</v>
      </c>
      <c r="D1322" t="s">
        <v>30</v>
      </c>
      <c r="E1322" t="s">
        <v>19</v>
      </c>
      <c r="F1322" t="s">
        <v>31</v>
      </c>
      <c r="G1322">
        <v>4</v>
      </c>
      <c r="H1322">
        <v>4</v>
      </c>
      <c r="I1322">
        <v>155</v>
      </c>
      <c r="J1322">
        <v>14599</v>
      </c>
      <c r="K1322">
        <v>28</v>
      </c>
      <c r="L1322">
        <v>22</v>
      </c>
      <c r="M1322" t="s">
        <v>50</v>
      </c>
      <c r="N1322" t="s">
        <v>22</v>
      </c>
      <c r="O1322" t="s">
        <v>36</v>
      </c>
      <c r="P1322">
        <v>2006</v>
      </c>
      <c r="V1322" t="str">
        <f>IF(OR(J1322 &lt; -10846.9, J1322 &gt; 74078.13), "T", "F")</f>
        <v>F</v>
      </c>
      <c r="AB1322">
        <v>4</v>
      </c>
      <c r="AC1322">
        <v>4</v>
      </c>
      <c r="AD1322">
        <v>155</v>
      </c>
      <c r="AE1322">
        <v>28</v>
      </c>
      <c r="AF1322">
        <v>22</v>
      </c>
      <c r="AG1322">
        <v>14599</v>
      </c>
      <c r="AJ1322">
        <v>2006</v>
      </c>
      <c r="AK1322" t="s">
        <v>162</v>
      </c>
      <c r="AL1322">
        <v>14599</v>
      </c>
    </row>
    <row r="1323" spans="1:38" x14ac:dyDescent="0.3">
      <c r="A1323" t="s">
        <v>162</v>
      </c>
      <c r="B1323" t="s">
        <v>163</v>
      </c>
      <c r="C1323">
        <v>481</v>
      </c>
      <c r="D1323" t="s">
        <v>30</v>
      </c>
      <c r="E1323" t="s">
        <v>34</v>
      </c>
      <c r="F1323" t="s">
        <v>35</v>
      </c>
      <c r="G1323">
        <v>4</v>
      </c>
      <c r="H1323">
        <v>4</v>
      </c>
      <c r="I1323">
        <v>155</v>
      </c>
      <c r="J1323">
        <v>16999</v>
      </c>
      <c r="K1323">
        <v>26</v>
      </c>
      <c r="L1323">
        <v>21</v>
      </c>
      <c r="M1323" t="s">
        <v>50</v>
      </c>
      <c r="N1323" t="s">
        <v>22</v>
      </c>
      <c r="O1323" t="s">
        <v>33</v>
      </c>
      <c r="P1323">
        <v>2006</v>
      </c>
      <c r="V1323" t="str">
        <f>IF(OR(J1323 &lt; -10846.9, J1323 &gt; 74078.13), "T", "F")</f>
        <v>F</v>
      </c>
      <c r="AB1323">
        <v>4</v>
      </c>
      <c r="AC1323">
        <v>4</v>
      </c>
      <c r="AD1323">
        <v>155</v>
      </c>
      <c r="AE1323">
        <v>26</v>
      </c>
      <c r="AF1323">
        <v>21</v>
      </c>
      <c r="AG1323">
        <v>16999</v>
      </c>
      <c r="AJ1323">
        <v>2006</v>
      </c>
      <c r="AK1323" t="s">
        <v>162</v>
      </c>
      <c r="AL1323">
        <v>16999</v>
      </c>
    </row>
    <row r="1324" spans="1:38" x14ac:dyDescent="0.3">
      <c r="A1324" t="s">
        <v>162</v>
      </c>
      <c r="B1324" t="s">
        <v>163</v>
      </c>
      <c r="C1324">
        <v>481</v>
      </c>
      <c r="D1324" t="s">
        <v>30</v>
      </c>
      <c r="E1324" t="s">
        <v>34</v>
      </c>
      <c r="F1324" t="s">
        <v>35</v>
      </c>
      <c r="G1324">
        <v>4</v>
      </c>
      <c r="H1324">
        <v>4</v>
      </c>
      <c r="I1324">
        <v>155</v>
      </c>
      <c r="J1324">
        <v>17099</v>
      </c>
      <c r="K1324">
        <v>26</v>
      </c>
      <c r="L1324">
        <v>21</v>
      </c>
      <c r="M1324" t="s">
        <v>50</v>
      </c>
      <c r="N1324" t="s">
        <v>22</v>
      </c>
      <c r="O1324" t="s">
        <v>36</v>
      </c>
      <c r="P1324">
        <v>2006</v>
      </c>
      <c r="V1324" t="str">
        <f>IF(OR(J1324 &lt; -10846.9, J1324 &gt; 74078.13), "T", "F")</f>
        <v>F</v>
      </c>
      <c r="AB1324">
        <v>4</v>
      </c>
      <c r="AC1324">
        <v>4</v>
      </c>
      <c r="AD1324">
        <v>155</v>
      </c>
      <c r="AE1324">
        <v>26</v>
      </c>
      <c r="AF1324">
        <v>21</v>
      </c>
      <c r="AG1324">
        <v>17099</v>
      </c>
      <c r="AJ1324">
        <v>2006</v>
      </c>
      <c r="AK1324" t="s">
        <v>162</v>
      </c>
      <c r="AL1324">
        <v>17099</v>
      </c>
    </row>
    <row r="1325" spans="1:38" x14ac:dyDescent="0.3">
      <c r="A1325" t="s">
        <v>162</v>
      </c>
      <c r="B1325" t="s">
        <v>163</v>
      </c>
      <c r="C1325">
        <v>481</v>
      </c>
      <c r="D1325" t="s">
        <v>30</v>
      </c>
      <c r="E1325" t="s">
        <v>34</v>
      </c>
      <c r="F1325" t="s">
        <v>31</v>
      </c>
      <c r="G1325">
        <v>4</v>
      </c>
      <c r="H1325">
        <v>4</v>
      </c>
      <c r="I1325">
        <v>155</v>
      </c>
      <c r="J1325">
        <v>14999</v>
      </c>
      <c r="K1325">
        <v>28</v>
      </c>
      <c r="L1325">
        <v>22</v>
      </c>
      <c r="M1325" t="s">
        <v>50</v>
      </c>
      <c r="N1325" t="s">
        <v>22</v>
      </c>
      <c r="O1325" t="s">
        <v>33</v>
      </c>
      <c r="P1325">
        <v>2006</v>
      </c>
      <c r="V1325" t="str">
        <f>IF(OR(J1325 &lt; -10846.9, J1325 &gt; 74078.13), "T", "F")</f>
        <v>F</v>
      </c>
      <c r="AB1325">
        <v>4</v>
      </c>
      <c r="AC1325">
        <v>4</v>
      </c>
      <c r="AD1325">
        <v>155</v>
      </c>
      <c r="AE1325">
        <v>28</v>
      </c>
      <c r="AF1325">
        <v>22</v>
      </c>
      <c r="AG1325">
        <v>14999</v>
      </c>
      <c r="AJ1325">
        <v>2006</v>
      </c>
      <c r="AK1325" t="s">
        <v>162</v>
      </c>
      <c r="AL1325">
        <v>14999</v>
      </c>
    </row>
    <row r="1326" spans="1:38" x14ac:dyDescent="0.3">
      <c r="A1326" t="s">
        <v>162</v>
      </c>
      <c r="B1326" t="s">
        <v>163</v>
      </c>
      <c r="C1326">
        <v>481</v>
      </c>
      <c r="D1326" t="s">
        <v>30</v>
      </c>
      <c r="E1326" t="s">
        <v>34</v>
      </c>
      <c r="F1326" t="s">
        <v>31</v>
      </c>
      <c r="G1326">
        <v>4</v>
      </c>
      <c r="H1326">
        <v>4</v>
      </c>
      <c r="I1326">
        <v>155</v>
      </c>
      <c r="J1326">
        <v>16199</v>
      </c>
      <c r="K1326">
        <v>28</v>
      </c>
      <c r="L1326">
        <v>22</v>
      </c>
      <c r="M1326" t="s">
        <v>50</v>
      </c>
      <c r="N1326" t="s">
        <v>22</v>
      </c>
      <c r="O1326" t="s">
        <v>36</v>
      </c>
      <c r="P1326">
        <v>2006</v>
      </c>
      <c r="V1326" t="str">
        <f>IF(OR(J1326 &lt; -10846.9, J1326 &gt; 74078.13), "T", "F")</f>
        <v>F</v>
      </c>
      <c r="AB1326">
        <v>4</v>
      </c>
      <c r="AC1326">
        <v>4</v>
      </c>
      <c r="AD1326">
        <v>155</v>
      </c>
      <c r="AE1326">
        <v>28</v>
      </c>
      <c r="AF1326">
        <v>22</v>
      </c>
      <c r="AG1326">
        <v>16199</v>
      </c>
      <c r="AJ1326">
        <v>2006</v>
      </c>
      <c r="AK1326" t="s">
        <v>162</v>
      </c>
      <c r="AL1326">
        <v>16199</v>
      </c>
    </row>
    <row r="1327" spans="1:38" x14ac:dyDescent="0.3">
      <c r="A1327" t="s">
        <v>162</v>
      </c>
      <c r="B1327" t="s">
        <v>163</v>
      </c>
      <c r="C1327">
        <v>481</v>
      </c>
      <c r="D1327" t="s">
        <v>30</v>
      </c>
      <c r="E1327" t="s">
        <v>19</v>
      </c>
      <c r="F1327" t="s">
        <v>31</v>
      </c>
      <c r="G1327">
        <v>4</v>
      </c>
      <c r="H1327">
        <v>4</v>
      </c>
      <c r="I1327">
        <v>155</v>
      </c>
      <c r="J1327">
        <v>15099</v>
      </c>
      <c r="K1327">
        <v>28</v>
      </c>
      <c r="L1327">
        <v>22</v>
      </c>
      <c r="M1327" t="s">
        <v>50</v>
      </c>
      <c r="N1327" t="s">
        <v>22</v>
      </c>
      <c r="O1327" t="s">
        <v>33</v>
      </c>
      <c r="P1327">
        <v>2006</v>
      </c>
      <c r="V1327" t="str">
        <f>IF(OR(J1327 &lt; -10846.9, J1327 &gt; 74078.13), "T", "F")</f>
        <v>F</v>
      </c>
      <c r="AB1327">
        <v>4</v>
      </c>
      <c r="AC1327">
        <v>4</v>
      </c>
      <c r="AD1327">
        <v>155</v>
      </c>
      <c r="AE1327">
        <v>28</v>
      </c>
      <c r="AF1327">
        <v>22</v>
      </c>
      <c r="AG1327">
        <v>15099</v>
      </c>
      <c r="AJ1327">
        <v>2006</v>
      </c>
      <c r="AK1327" t="s">
        <v>162</v>
      </c>
      <c r="AL1327">
        <v>15099</v>
      </c>
    </row>
    <row r="1328" spans="1:38" x14ac:dyDescent="0.3">
      <c r="A1328" t="s">
        <v>162</v>
      </c>
      <c r="B1328" t="s">
        <v>163</v>
      </c>
      <c r="C1328">
        <v>481</v>
      </c>
      <c r="D1328" t="s">
        <v>30</v>
      </c>
      <c r="E1328" t="s">
        <v>19</v>
      </c>
      <c r="F1328" t="s">
        <v>31</v>
      </c>
      <c r="G1328">
        <v>4</v>
      </c>
      <c r="H1328">
        <v>4</v>
      </c>
      <c r="I1328">
        <v>155</v>
      </c>
      <c r="J1328">
        <v>14299</v>
      </c>
      <c r="K1328">
        <v>28</v>
      </c>
      <c r="L1328">
        <v>22</v>
      </c>
      <c r="M1328" t="s">
        <v>50</v>
      </c>
      <c r="N1328" t="s">
        <v>22</v>
      </c>
      <c r="O1328" t="s">
        <v>33</v>
      </c>
      <c r="P1328">
        <v>2007</v>
      </c>
      <c r="V1328" t="str">
        <f>IF(OR(J1328 &lt; -10846.9, J1328 &gt; 74078.13), "T", "F")</f>
        <v>F</v>
      </c>
      <c r="AB1328">
        <v>4</v>
      </c>
      <c r="AC1328">
        <v>4</v>
      </c>
      <c r="AD1328">
        <v>155</v>
      </c>
      <c r="AE1328">
        <v>28</v>
      </c>
      <c r="AF1328">
        <v>22</v>
      </c>
      <c r="AG1328">
        <v>14299</v>
      </c>
      <c r="AJ1328">
        <v>2007</v>
      </c>
      <c r="AK1328" t="s">
        <v>162</v>
      </c>
      <c r="AL1328">
        <v>14299</v>
      </c>
    </row>
    <row r="1329" spans="1:38" x14ac:dyDescent="0.3">
      <c r="A1329" t="s">
        <v>162</v>
      </c>
      <c r="B1329" t="s">
        <v>163</v>
      </c>
      <c r="C1329">
        <v>481</v>
      </c>
      <c r="D1329" t="s">
        <v>30</v>
      </c>
      <c r="E1329" t="s">
        <v>34</v>
      </c>
      <c r="F1329" t="s">
        <v>35</v>
      </c>
      <c r="G1329">
        <v>4</v>
      </c>
      <c r="H1329">
        <v>4</v>
      </c>
      <c r="I1329">
        <v>155</v>
      </c>
      <c r="J1329">
        <v>16299</v>
      </c>
      <c r="K1329">
        <v>26</v>
      </c>
      <c r="L1329">
        <v>21</v>
      </c>
      <c r="M1329" t="s">
        <v>50</v>
      </c>
      <c r="N1329" t="s">
        <v>22</v>
      </c>
      <c r="O1329" t="s">
        <v>33</v>
      </c>
      <c r="P1329">
        <v>2007</v>
      </c>
      <c r="V1329" t="str">
        <f>IF(OR(J1329 &lt; -10846.9, J1329 &gt; 74078.13), "T", "F")</f>
        <v>F</v>
      </c>
      <c r="AB1329">
        <v>4</v>
      </c>
      <c r="AC1329">
        <v>4</v>
      </c>
      <c r="AD1329">
        <v>155</v>
      </c>
      <c r="AE1329">
        <v>26</v>
      </c>
      <c r="AF1329">
        <v>21</v>
      </c>
      <c r="AG1329">
        <v>16299</v>
      </c>
      <c r="AJ1329">
        <v>2007</v>
      </c>
      <c r="AK1329" t="s">
        <v>162</v>
      </c>
      <c r="AL1329">
        <v>16299</v>
      </c>
    </row>
    <row r="1330" spans="1:38" x14ac:dyDescent="0.3">
      <c r="A1330" t="s">
        <v>162</v>
      </c>
      <c r="B1330" t="s">
        <v>163</v>
      </c>
      <c r="C1330">
        <v>481</v>
      </c>
      <c r="D1330" t="s">
        <v>30</v>
      </c>
      <c r="E1330" t="s">
        <v>34</v>
      </c>
      <c r="F1330" t="s">
        <v>35</v>
      </c>
      <c r="G1330">
        <v>4</v>
      </c>
      <c r="H1330">
        <v>4</v>
      </c>
      <c r="I1330">
        <v>155</v>
      </c>
      <c r="J1330">
        <v>17199</v>
      </c>
      <c r="K1330">
        <v>26</v>
      </c>
      <c r="L1330">
        <v>21</v>
      </c>
      <c r="M1330" t="s">
        <v>50</v>
      </c>
      <c r="N1330" t="s">
        <v>22</v>
      </c>
      <c r="O1330" t="s">
        <v>33</v>
      </c>
      <c r="P1330">
        <v>2007</v>
      </c>
      <c r="V1330" t="str">
        <f>IF(OR(J1330 &lt; -10846.9, J1330 &gt; 74078.13), "T", "F")</f>
        <v>F</v>
      </c>
      <c r="AB1330">
        <v>4</v>
      </c>
      <c r="AC1330">
        <v>4</v>
      </c>
      <c r="AD1330">
        <v>155</v>
      </c>
      <c r="AE1330">
        <v>26</v>
      </c>
      <c r="AF1330">
        <v>21</v>
      </c>
      <c r="AG1330">
        <v>17199</v>
      </c>
      <c r="AJ1330">
        <v>2007</v>
      </c>
      <c r="AK1330" t="s">
        <v>162</v>
      </c>
      <c r="AL1330">
        <v>17199</v>
      </c>
    </row>
    <row r="1331" spans="1:38" x14ac:dyDescent="0.3">
      <c r="A1331" t="s">
        <v>162</v>
      </c>
      <c r="B1331" t="s">
        <v>163</v>
      </c>
      <c r="C1331">
        <v>481</v>
      </c>
      <c r="D1331" t="s">
        <v>30</v>
      </c>
      <c r="E1331" t="s">
        <v>34</v>
      </c>
      <c r="F1331" t="s">
        <v>31</v>
      </c>
      <c r="G1331">
        <v>4</v>
      </c>
      <c r="H1331">
        <v>4</v>
      </c>
      <c r="I1331">
        <v>155</v>
      </c>
      <c r="J1331">
        <v>15299</v>
      </c>
      <c r="K1331">
        <v>28</v>
      </c>
      <c r="L1331">
        <v>22</v>
      </c>
      <c r="M1331" t="s">
        <v>50</v>
      </c>
      <c r="N1331" t="s">
        <v>22</v>
      </c>
      <c r="O1331" t="s">
        <v>33</v>
      </c>
      <c r="P1331">
        <v>2007</v>
      </c>
      <c r="V1331" t="str">
        <f>IF(OR(J1331 &lt; -10846.9, J1331 &gt; 74078.13), "T", "F")</f>
        <v>F</v>
      </c>
      <c r="AB1331">
        <v>4</v>
      </c>
      <c r="AC1331">
        <v>4</v>
      </c>
      <c r="AD1331">
        <v>155</v>
      </c>
      <c r="AE1331">
        <v>28</v>
      </c>
      <c r="AF1331">
        <v>22</v>
      </c>
      <c r="AG1331">
        <v>15299</v>
      </c>
      <c r="AJ1331">
        <v>2007</v>
      </c>
      <c r="AK1331" t="s">
        <v>162</v>
      </c>
      <c r="AL1331">
        <v>15299</v>
      </c>
    </row>
    <row r="1332" spans="1:38" x14ac:dyDescent="0.3">
      <c r="A1332" t="s">
        <v>162</v>
      </c>
      <c r="B1332" t="s">
        <v>163</v>
      </c>
      <c r="C1332">
        <v>481</v>
      </c>
      <c r="D1332" t="s">
        <v>30</v>
      </c>
      <c r="E1332" t="s">
        <v>34</v>
      </c>
      <c r="F1332" t="s">
        <v>31</v>
      </c>
      <c r="G1332">
        <v>4</v>
      </c>
      <c r="H1332">
        <v>4</v>
      </c>
      <c r="I1332">
        <v>155</v>
      </c>
      <c r="J1332">
        <v>16199</v>
      </c>
      <c r="K1332">
        <v>28</v>
      </c>
      <c r="L1332">
        <v>22</v>
      </c>
      <c r="M1332" t="s">
        <v>50</v>
      </c>
      <c r="N1332" t="s">
        <v>22</v>
      </c>
      <c r="O1332" t="s">
        <v>33</v>
      </c>
      <c r="P1332">
        <v>2007</v>
      </c>
      <c r="V1332" t="str">
        <f>IF(OR(J1332 &lt; -10846.9, J1332 &gt; 74078.13), "T", "F")</f>
        <v>F</v>
      </c>
      <c r="AB1332">
        <v>4</v>
      </c>
      <c r="AC1332">
        <v>4</v>
      </c>
      <c r="AD1332">
        <v>155</v>
      </c>
      <c r="AE1332">
        <v>28</v>
      </c>
      <c r="AF1332">
        <v>22</v>
      </c>
      <c r="AG1332">
        <v>16199</v>
      </c>
      <c r="AJ1332">
        <v>2007</v>
      </c>
      <c r="AK1332" t="s">
        <v>162</v>
      </c>
      <c r="AL1332">
        <v>16199</v>
      </c>
    </row>
    <row r="1333" spans="1:38" x14ac:dyDescent="0.3">
      <c r="A1333" t="s">
        <v>164</v>
      </c>
      <c r="B1333" t="s">
        <v>165</v>
      </c>
      <c r="C1333">
        <v>5657</v>
      </c>
      <c r="D1333" t="s">
        <v>30</v>
      </c>
      <c r="E1333" t="s">
        <v>34</v>
      </c>
      <c r="F1333" t="s">
        <v>20</v>
      </c>
      <c r="G1333">
        <v>6</v>
      </c>
      <c r="H1333">
        <v>3</v>
      </c>
      <c r="I1333">
        <v>135</v>
      </c>
      <c r="J1333">
        <v>2000</v>
      </c>
      <c r="K1333">
        <v>22</v>
      </c>
      <c r="L1333">
        <v>16</v>
      </c>
      <c r="M1333" t="s">
        <v>50</v>
      </c>
      <c r="N1333" t="s">
        <v>32</v>
      </c>
      <c r="O1333" t="s">
        <v>166</v>
      </c>
      <c r="P1333">
        <v>1995</v>
      </c>
      <c r="V1333" t="str">
        <f>IF(OR(J1333 &lt; -10846.9, J1333 &gt; 74078.13), "T", "F")</f>
        <v>F</v>
      </c>
      <c r="AB1333">
        <v>6</v>
      </c>
      <c r="AC1333">
        <v>3</v>
      </c>
      <c r="AD1333">
        <v>135</v>
      </c>
      <c r="AE1333">
        <v>22</v>
      </c>
      <c r="AF1333">
        <v>16</v>
      </c>
      <c r="AG1333">
        <v>2000</v>
      </c>
      <c r="AJ1333">
        <v>1995</v>
      </c>
      <c r="AK1333" t="s">
        <v>164</v>
      </c>
      <c r="AL1333">
        <v>2000</v>
      </c>
    </row>
    <row r="1334" spans="1:38" x14ac:dyDescent="0.3">
      <c r="A1334" t="s">
        <v>164</v>
      </c>
      <c r="B1334" t="s">
        <v>165</v>
      </c>
      <c r="C1334">
        <v>5657</v>
      </c>
      <c r="D1334" t="s">
        <v>30</v>
      </c>
      <c r="E1334" t="s">
        <v>34</v>
      </c>
      <c r="F1334" t="s">
        <v>20</v>
      </c>
      <c r="G1334">
        <v>6</v>
      </c>
      <c r="H1334">
        <v>3</v>
      </c>
      <c r="I1334">
        <v>135</v>
      </c>
      <c r="J1334">
        <v>2000</v>
      </c>
      <c r="K1334">
        <v>22</v>
      </c>
      <c r="L1334">
        <v>15</v>
      </c>
      <c r="M1334" t="s">
        <v>50</v>
      </c>
      <c r="N1334" t="s">
        <v>32</v>
      </c>
      <c r="O1334" t="s">
        <v>111</v>
      </c>
      <c r="P1334">
        <v>1995</v>
      </c>
      <c r="V1334" t="str">
        <f>IF(OR(J1334 &lt; -10846.9, J1334 &gt; 74078.13), "T", "F")</f>
        <v>F</v>
      </c>
      <c r="AB1334">
        <v>6</v>
      </c>
      <c r="AC1334">
        <v>3</v>
      </c>
      <c r="AD1334">
        <v>135</v>
      </c>
      <c r="AE1334">
        <v>22</v>
      </c>
      <c r="AF1334">
        <v>15</v>
      </c>
      <c r="AG1334">
        <v>2000</v>
      </c>
      <c r="AJ1334">
        <v>1995</v>
      </c>
      <c r="AK1334" t="s">
        <v>164</v>
      </c>
      <c r="AL1334">
        <v>2000</v>
      </c>
    </row>
    <row r="1335" spans="1:38" x14ac:dyDescent="0.3">
      <c r="A1335" t="s">
        <v>164</v>
      </c>
      <c r="B1335" t="s">
        <v>165</v>
      </c>
      <c r="C1335">
        <v>5657</v>
      </c>
      <c r="D1335" t="s">
        <v>30</v>
      </c>
      <c r="E1335" t="s">
        <v>34</v>
      </c>
      <c r="F1335" t="s">
        <v>35</v>
      </c>
      <c r="G1335">
        <v>6</v>
      </c>
      <c r="H1335">
        <v>3</v>
      </c>
      <c r="I1335">
        <v>155</v>
      </c>
      <c r="J1335">
        <v>2000</v>
      </c>
      <c r="K1335">
        <v>18</v>
      </c>
      <c r="L1335">
        <v>14</v>
      </c>
      <c r="M1335" t="s">
        <v>50</v>
      </c>
      <c r="N1335" t="s">
        <v>64</v>
      </c>
      <c r="O1335" t="s">
        <v>111</v>
      </c>
      <c r="P1335">
        <v>1995</v>
      </c>
      <c r="V1335" t="str">
        <f>IF(OR(J1335 &lt; -10846.9, J1335 &gt; 74078.13), "T", "F")</f>
        <v>F</v>
      </c>
      <c r="AB1335">
        <v>6</v>
      </c>
      <c r="AC1335">
        <v>3</v>
      </c>
      <c r="AD1335">
        <v>155</v>
      </c>
      <c r="AE1335">
        <v>18</v>
      </c>
      <c r="AF1335">
        <v>14</v>
      </c>
      <c r="AG1335">
        <v>2000</v>
      </c>
      <c r="AJ1335">
        <v>1995</v>
      </c>
      <c r="AK1335" t="s">
        <v>164</v>
      </c>
      <c r="AL1335">
        <v>2000</v>
      </c>
    </row>
    <row r="1336" spans="1:38" x14ac:dyDescent="0.3">
      <c r="A1336" t="s">
        <v>164</v>
      </c>
      <c r="B1336" t="s">
        <v>165</v>
      </c>
      <c r="C1336">
        <v>5657</v>
      </c>
      <c r="D1336" t="s">
        <v>30</v>
      </c>
      <c r="E1336" t="s">
        <v>34</v>
      </c>
      <c r="F1336" t="s">
        <v>20</v>
      </c>
      <c r="G1336">
        <v>6</v>
      </c>
      <c r="H1336">
        <v>3</v>
      </c>
      <c r="I1336">
        <v>135</v>
      </c>
      <c r="J1336">
        <v>2000</v>
      </c>
      <c r="K1336">
        <v>22</v>
      </c>
      <c r="L1336">
        <v>15</v>
      </c>
      <c r="M1336" t="s">
        <v>50</v>
      </c>
      <c r="N1336" t="s">
        <v>64</v>
      </c>
      <c r="O1336" t="s">
        <v>111</v>
      </c>
      <c r="P1336">
        <v>1995</v>
      </c>
      <c r="V1336" t="str">
        <f>IF(OR(J1336 &lt; -10846.9, J1336 &gt; 74078.13), "T", "F")</f>
        <v>F</v>
      </c>
      <c r="AB1336">
        <v>6</v>
      </c>
      <c r="AC1336">
        <v>3</v>
      </c>
      <c r="AD1336">
        <v>135</v>
      </c>
      <c r="AE1336">
        <v>22</v>
      </c>
      <c r="AF1336">
        <v>15</v>
      </c>
      <c r="AG1336">
        <v>2000</v>
      </c>
      <c r="AJ1336">
        <v>1995</v>
      </c>
      <c r="AK1336" t="s">
        <v>164</v>
      </c>
      <c r="AL1336">
        <v>2000</v>
      </c>
    </row>
    <row r="1337" spans="1:38" x14ac:dyDescent="0.3">
      <c r="A1337" t="s">
        <v>164</v>
      </c>
      <c r="B1337" t="s">
        <v>165</v>
      </c>
      <c r="C1337">
        <v>5657</v>
      </c>
      <c r="D1337" t="s">
        <v>30</v>
      </c>
      <c r="E1337" t="s">
        <v>34</v>
      </c>
      <c r="F1337" t="s">
        <v>20</v>
      </c>
      <c r="G1337">
        <v>6</v>
      </c>
      <c r="H1337">
        <v>3</v>
      </c>
      <c r="I1337">
        <v>140</v>
      </c>
      <c r="J1337">
        <v>2000</v>
      </c>
      <c r="K1337">
        <v>21</v>
      </c>
      <c r="L1337">
        <v>15</v>
      </c>
      <c r="M1337" t="s">
        <v>50</v>
      </c>
      <c r="N1337" t="s">
        <v>32</v>
      </c>
      <c r="O1337" t="s">
        <v>111</v>
      </c>
      <c r="P1337">
        <v>1996</v>
      </c>
      <c r="V1337" t="str">
        <f>IF(OR(J1337 &lt; -10846.9, J1337 &gt; 74078.13), "T", "F")</f>
        <v>F</v>
      </c>
      <c r="AB1337">
        <v>6</v>
      </c>
      <c r="AC1337">
        <v>3</v>
      </c>
      <c r="AD1337">
        <v>140</v>
      </c>
      <c r="AE1337">
        <v>21</v>
      </c>
      <c r="AF1337">
        <v>15</v>
      </c>
      <c r="AG1337">
        <v>2000</v>
      </c>
      <c r="AJ1337">
        <v>1996</v>
      </c>
      <c r="AK1337" t="s">
        <v>164</v>
      </c>
      <c r="AL1337">
        <v>2000</v>
      </c>
    </row>
    <row r="1338" spans="1:38" x14ac:dyDescent="0.3">
      <c r="A1338" t="s">
        <v>164</v>
      </c>
      <c r="B1338" t="s">
        <v>165</v>
      </c>
      <c r="C1338">
        <v>5657</v>
      </c>
      <c r="D1338" t="s">
        <v>30</v>
      </c>
      <c r="E1338" t="s">
        <v>34</v>
      </c>
      <c r="F1338" t="s">
        <v>35</v>
      </c>
      <c r="G1338">
        <v>6</v>
      </c>
      <c r="H1338">
        <v>3</v>
      </c>
      <c r="I1338">
        <v>155</v>
      </c>
      <c r="J1338">
        <v>2000</v>
      </c>
      <c r="K1338">
        <v>19</v>
      </c>
      <c r="L1338">
        <v>13</v>
      </c>
      <c r="M1338" t="s">
        <v>50</v>
      </c>
      <c r="N1338" t="s">
        <v>64</v>
      </c>
      <c r="O1338" t="s">
        <v>111</v>
      </c>
      <c r="P1338">
        <v>1996</v>
      </c>
      <c r="V1338" t="str">
        <f>IF(OR(J1338 &lt; -10846.9, J1338 &gt; 74078.13), "T", "F")</f>
        <v>F</v>
      </c>
      <c r="AB1338">
        <v>6</v>
      </c>
      <c r="AC1338">
        <v>3</v>
      </c>
      <c r="AD1338">
        <v>155</v>
      </c>
      <c r="AE1338">
        <v>19</v>
      </c>
      <c r="AF1338">
        <v>13</v>
      </c>
      <c r="AG1338">
        <v>2000</v>
      </c>
      <c r="AJ1338">
        <v>1996</v>
      </c>
      <c r="AK1338" t="s">
        <v>164</v>
      </c>
      <c r="AL1338">
        <v>2000</v>
      </c>
    </row>
    <row r="1339" spans="1:38" x14ac:dyDescent="0.3">
      <c r="A1339" t="s">
        <v>164</v>
      </c>
      <c r="B1339" t="s">
        <v>165</v>
      </c>
      <c r="C1339">
        <v>5657</v>
      </c>
      <c r="D1339" t="s">
        <v>30</v>
      </c>
      <c r="E1339" t="s">
        <v>34</v>
      </c>
      <c r="F1339" t="s">
        <v>20</v>
      </c>
      <c r="G1339">
        <v>6</v>
      </c>
      <c r="H1339">
        <v>3</v>
      </c>
      <c r="I1339">
        <v>140</v>
      </c>
      <c r="J1339">
        <v>2000</v>
      </c>
      <c r="K1339">
        <v>21</v>
      </c>
      <c r="L1339">
        <v>15</v>
      </c>
      <c r="M1339" t="s">
        <v>50</v>
      </c>
      <c r="N1339" t="s">
        <v>64</v>
      </c>
      <c r="O1339" t="s">
        <v>111</v>
      </c>
      <c r="P1339">
        <v>1996</v>
      </c>
      <c r="V1339" t="str">
        <f>IF(OR(J1339 &lt; -10846.9, J1339 &gt; 74078.13), "T", "F")</f>
        <v>F</v>
      </c>
      <c r="AB1339">
        <v>6</v>
      </c>
      <c r="AC1339">
        <v>3</v>
      </c>
      <c r="AD1339">
        <v>140</v>
      </c>
      <c r="AE1339">
        <v>21</v>
      </c>
      <c r="AF1339">
        <v>15</v>
      </c>
      <c r="AG1339">
        <v>2000</v>
      </c>
      <c r="AJ1339">
        <v>1996</v>
      </c>
      <c r="AK1339" t="s">
        <v>164</v>
      </c>
      <c r="AL1339">
        <v>2000</v>
      </c>
    </row>
    <row r="1340" spans="1:38" x14ac:dyDescent="0.3">
      <c r="A1340" t="s">
        <v>164</v>
      </c>
      <c r="B1340" t="s">
        <v>165</v>
      </c>
      <c r="C1340">
        <v>5657</v>
      </c>
      <c r="D1340" t="s">
        <v>30</v>
      </c>
      <c r="E1340" t="s">
        <v>34</v>
      </c>
      <c r="F1340" t="s">
        <v>20</v>
      </c>
      <c r="G1340">
        <v>6</v>
      </c>
      <c r="H1340">
        <v>3</v>
      </c>
      <c r="I1340">
        <v>140</v>
      </c>
      <c r="J1340">
        <v>2000</v>
      </c>
      <c r="K1340">
        <v>22</v>
      </c>
      <c r="L1340">
        <v>16</v>
      </c>
      <c r="M1340" t="s">
        <v>50</v>
      </c>
      <c r="N1340" t="s">
        <v>32</v>
      </c>
      <c r="O1340" t="s">
        <v>166</v>
      </c>
      <c r="P1340">
        <v>1996</v>
      </c>
      <c r="V1340" t="str">
        <f>IF(OR(J1340 &lt; -10846.9, J1340 &gt; 74078.13), "T", "F")</f>
        <v>F</v>
      </c>
      <c r="AB1340">
        <v>6</v>
      </c>
      <c r="AC1340">
        <v>3</v>
      </c>
      <c r="AD1340">
        <v>140</v>
      </c>
      <c r="AE1340">
        <v>22</v>
      </c>
      <c r="AF1340">
        <v>16</v>
      </c>
      <c r="AG1340">
        <v>2000</v>
      </c>
      <c r="AJ1340">
        <v>1996</v>
      </c>
      <c r="AK1340" t="s">
        <v>164</v>
      </c>
      <c r="AL1340">
        <v>2000</v>
      </c>
    </row>
    <row r="1341" spans="1:38" x14ac:dyDescent="0.3">
      <c r="A1341" t="s">
        <v>164</v>
      </c>
      <c r="B1341" t="s">
        <v>165</v>
      </c>
      <c r="C1341">
        <v>5657</v>
      </c>
      <c r="D1341" t="s">
        <v>30</v>
      </c>
      <c r="E1341" t="s">
        <v>34</v>
      </c>
      <c r="F1341" t="s">
        <v>20</v>
      </c>
      <c r="G1341">
        <v>6</v>
      </c>
      <c r="H1341">
        <v>3</v>
      </c>
      <c r="I1341">
        <v>140</v>
      </c>
      <c r="J1341">
        <v>2000</v>
      </c>
      <c r="K1341">
        <v>21</v>
      </c>
      <c r="L1341">
        <v>15</v>
      </c>
      <c r="M1341" t="s">
        <v>50</v>
      </c>
      <c r="N1341" t="s">
        <v>32</v>
      </c>
      <c r="O1341" t="s">
        <v>166</v>
      </c>
      <c r="P1341">
        <v>1997</v>
      </c>
      <c r="V1341" t="str">
        <f>IF(OR(J1341 &lt; -10846.9, J1341 &gt; 74078.13), "T", "F")</f>
        <v>F</v>
      </c>
      <c r="AB1341">
        <v>6</v>
      </c>
      <c r="AC1341">
        <v>3</v>
      </c>
      <c r="AD1341">
        <v>140</v>
      </c>
      <c r="AE1341">
        <v>21</v>
      </c>
      <c r="AF1341">
        <v>15</v>
      </c>
      <c r="AG1341">
        <v>2000</v>
      </c>
      <c r="AJ1341">
        <v>1997</v>
      </c>
      <c r="AK1341" t="s">
        <v>164</v>
      </c>
      <c r="AL1341">
        <v>2000</v>
      </c>
    </row>
    <row r="1342" spans="1:38" x14ac:dyDescent="0.3">
      <c r="A1342" t="s">
        <v>164</v>
      </c>
      <c r="B1342" t="s">
        <v>165</v>
      </c>
      <c r="C1342">
        <v>5657</v>
      </c>
      <c r="D1342" t="s">
        <v>30</v>
      </c>
      <c r="E1342" t="s">
        <v>34</v>
      </c>
      <c r="F1342" t="s">
        <v>20</v>
      </c>
      <c r="G1342">
        <v>6</v>
      </c>
      <c r="H1342">
        <v>3</v>
      </c>
      <c r="I1342">
        <v>140</v>
      </c>
      <c r="J1342">
        <v>2000</v>
      </c>
      <c r="K1342">
        <v>22</v>
      </c>
      <c r="L1342">
        <v>15</v>
      </c>
      <c r="M1342" t="s">
        <v>50</v>
      </c>
      <c r="N1342" t="s">
        <v>64</v>
      </c>
      <c r="O1342" t="s">
        <v>111</v>
      </c>
      <c r="P1342">
        <v>1997</v>
      </c>
      <c r="V1342" t="str">
        <f>IF(OR(J1342 &lt; -10846.9, J1342 &gt; 74078.13), "T", "F")</f>
        <v>F</v>
      </c>
      <c r="AB1342">
        <v>6</v>
      </c>
      <c r="AC1342">
        <v>3</v>
      </c>
      <c r="AD1342">
        <v>140</v>
      </c>
      <c r="AE1342">
        <v>22</v>
      </c>
      <c r="AF1342">
        <v>15</v>
      </c>
      <c r="AG1342">
        <v>2000</v>
      </c>
      <c r="AJ1342">
        <v>1997</v>
      </c>
      <c r="AK1342" t="s">
        <v>164</v>
      </c>
      <c r="AL1342">
        <v>2000</v>
      </c>
    </row>
    <row r="1343" spans="1:38" x14ac:dyDescent="0.3">
      <c r="A1343" t="s">
        <v>164</v>
      </c>
      <c r="B1343" t="s">
        <v>165</v>
      </c>
      <c r="C1343">
        <v>5657</v>
      </c>
      <c r="D1343" t="s">
        <v>30</v>
      </c>
      <c r="E1343" t="s">
        <v>34</v>
      </c>
      <c r="F1343" t="s">
        <v>35</v>
      </c>
      <c r="G1343">
        <v>6</v>
      </c>
      <c r="H1343">
        <v>3</v>
      </c>
      <c r="I1343">
        <v>152</v>
      </c>
      <c r="J1343">
        <v>2000</v>
      </c>
      <c r="K1343">
        <v>17</v>
      </c>
      <c r="L1343">
        <v>13</v>
      </c>
      <c r="M1343" t="s">
        <v>50</v>
      </c>
      <c r="N1343" t="s">
        <v>64</v>
      </c>
      <c r="O1343" t="s">
        <v>111</v>
      </c>
      <c r="P1343">
        <v>1997</v>
      </c>
      <c r="V1343" t="str">
        <f>IF(OR(J1343 &lt; -10846.9, J1343 &gt; 74078.13), "T", "F")</f>
        <v>F</v>
      </c>
      <c r="AB1343">
        <v>6</v>
      </c>
      <c r="AC1343">
        <v>3</v>
      </c>
      <c r="AD1343">
        <v>152</v>
      </c>
      <c r="AE1343">
        <v>17</v>
      </c>
      <c r="AF1343">
        <v>13</v>
      </c>
      <c r="AG1343">
        <v>2000</v>
      </c>
      <c r="AJ1343">
        <v>1997</v>
      </c>
      <c r="AK1343" t="s">
        <v>164</v>
      </c>
      <c r="AL1343">
        <v>2000</v>
      </c>
    </row>
    <row r="1344" spans="1:38" x14ac:dyDescent="0.3">
      <c r="A1344" t="s">
        <v>164</v>
      </c>
      <c r="B1344" t="s">
        <v>165</v>
      </c>
      <c r="C1344">
        <v>5657</v>
      </c>
      <c r="D1344" t="s">
        <v>30</v>
      </c>
      <c r="E1344" t="s">
        <v>34</v>
      </c>
      <c r="F1344" t="s">
        <v>20</v>
      </c>
      <c r="G1344">
        <v>6</v>
      </c>
      <c r="H1344">
        <v>3</v>
      </c>
      <c r="I1344">
        <v>140</v>
      </c>
      <c r="J1344">
        <v>2000</v>
      </c>
      <c r="K1344">
        <v>22</v>
      </c>
      <c r="L1344">
        <v>15</v>
      </c>
      <c r="M1344" t="s">
        <v>50</v>
      </c>
      <c r="N1344" t="s">
        <v>32</v>
      </c>
      <c r="O1344" t="s">
        <v>111</v>
      </c>
      <c r="P1344">
        <v>1997</v>
      </c>
      <c r="V1344" t="str">
        <f>IF(OR(J1344 &lt; -10846.9, J1344 &gt; 74078.13), "T", "F")</f>
        <v>F</v>
      </c>
      <c r="AB1344">
        <v>6</v>
      </c>
      <c r="AC1344">
        <v>3</v>
      </c>
      <c r="AD1344">
        <v>140</v>
      </c>
      <c r="AE1344">
        <v>22</v>
      </c>
      <c r="AF1344">
        <v>15</v>
      </c>
      <c r="AG1344">
        <v>2000</v>
      </c>
      <c r="AJ1344">
        <v>1997</v>
      </c>
      <c r="AK1344" t="s">
        <v>164</v>
      </c>
      <c r="AL1344">
        <v>2000</v>
      </c>
    </row>
    <row r="1345" spans="1:38" x14ac:dyDescent="0.3">
      <c r="A1345" t="s">
        <v>154</v>
      </c>
      <c r="B1345" t="s">
        <v>167</v>
      </c>
      <c r="C1345">
        <v>26</v>
      </c>
      <c r="D1345" t="s">
        <v>30</v>
      </c>
      <c r="E1345" t="s">
        <v>34</v>
      </c>
      <c r="F1345" t="s">
        <v>31</v>
      </c>
      <c r="G1345">
        <v>6</v>
      </c>
      <c r="H1345">
        <v>2</v>
      </c>
      <c r="I1345">
        <v>170</v>
      </c>
      <c r="J1345">
        <v>22395</v>
      </c>
      <c r="K1345">
        <v>27</v>
      </c>
      <c r="L1345">
        <v>18</v>
      </c>
      <c r="M1345" t="s">
        <v>50</v>
      </c>
      <c r="N1345" t="s">
        <v>32</v>
      </c>
      <c r="O1345" t="s">
        <v>23</v>
      </c>
      <c r="P1345">
        <v>2002</v>
      </c>
      <c r="V1345" t="str">
        <f>IF(OR(J1345 &lt; -10846.9, J1345 &gt; 74078.13), "T", "F")</f>
        <v>F</v>
      </c>
      <c r="AB1345">
        <v>6</v>
      </c>
      <c r="AC1345">
        <v>2</v>
      </c>
      <c r="AD1345">
        <v>170</v>
      </c>
      <c r="AE1345">
        <v>27</v>
      </c>
      <c r="AF1345">
        <v>18</v>
      </c>
      <c r="AG1345">
        <v>22395</v>
      </c>
      <c r="AJ1345">
        <v>2002</v>
      </c>
      <c r="AK1345" t="s">
        <v>154</v>
      </c>
      <c r="AL1345">
        <v>22395</v>
      </c>
    </row>
    <row r="1346" spans="1:38" x14ac:dyDescent="0.3">
      <c r="A1346" t="s">
        <v>154</v>
      </c>
      <c r="B1346" t="s">
        <v>167</v>
      </c>
      <c r="C1346">
        <v>26</v>
      </c>
      <c r="D1346" t="s">
        <v>30</v>
      </c>
      <c r="E1346" t="s">
        <v>34</v>
      </c>
      <c r="F1346" t="s">
        <v>31</v>
      </c>
      <c r="G1346">
        <v>6</v>
      </c>
      <c r="H1346">
        <v>2</v>
      </c>
      <c r="I1346">
        <v>170</v>
      </c>
      <c r="J1346">
        <v>21080</v>
      </c>
      <c r="K1346">
        <v>27</v>
      </c>
      <c r="L1346">
        <v>18</v>
      </c>
      <c r="M1346" t="s">
        <v>50</v>
      </c>
      <c r="N1346" t="s">
        <v>32</v>
      </c>
      <c r="O1346" t="s">
        <v>23</v>
      </c>
      <c r="P1346">
        <v>2002</v>
      </c>
      <c r="V1346" t="str">
        <f>IF(OR(J1346 &lt; -10846.9, J1346 &gt; 74078.13), "T", "F")</f>
        <v>F</v>
      </c>
      <c r="AB1346">
        <v>6</v>
      </c>
      <c r="AC1346">
        <v>2</v>
      </c>
      <c r="AD1346">
        <v>170</v>
      </c>
      <c r="AE1346">
        <v>27</v>
      </c>
      <c r="AF1346">
        <v>18</v>
      </c>
      <c r="AG1346">
        <v>21080</v>
      </c>
      <c r="AJ1346">
        <v>2002</v>
      </c>
      <c r="AK1346" t="s">
        <v>154</v>
      </c>
      <c r="AL1346">
        <v>21080</v>
      </c>
    </row>
    <row r="1347" spans="1:38" x14ac:dyDescent="0.3">
      <c r="A1347" t="s">
        <v>154</v>
      </c>
      <c r="B1347" t="s">
        <v>167</v>
      </c>
      <c r="C1347">
        <v>26</v>
      </c>
      <c r="D1347" t="s">
        <v>30</v>
      </c>
      <c r="E1347" t="s">
        <v>34</v>
      </c>
      <c r="F1347" t="s">
        <v>31</v>
      </c>
      <c r="G1347">
        <v>4</v>
      </c>
      <c r="H1347">
        <v>4</v>
      </c>
      <c r="I1347">
        <v>140</v>
      </c>
      <c r="J1347">
        <v>19605</v>
      </c>
      <c r="K1347">
        <v>30</v>
      </c>
      <c r="L1347">
        <v>21</v>
      </c>
      <c r="M1347" t="s">
        <v>50</v>
      </c>
      <c r="N1347" t="s">
        <v>32</v>
      </c>
      <c r="O1347" t="s">
        <v>33</v>
      </c>
      <c r="P1347">
        <v>2002</v>
      </c>
      <c r="V1347" t="str">
        <f>IF(OR(J1347 &lt; -10846.9, J1347 &gt; 74078.13), "T", "F")</f>
        <v>F</v>
      </c>
      <c r="AB1347">
        <v>4</v>
      </c>
      <c r="AC1347">
        <v>4</v>
      </c>
      <c r="AD1347">
        <v>140</v>
      </c>
      <c r="AE1347">
        <v>30</v>
      </c>
      <c r="AF1347">
        <v>21</v>
      </c>
      <c r="AG1347">
        <v>19605</v>
      </c>
      <c r="AJ1347">
        <v>2002</v>
      </c>
      <c r="AK1347" t="s">
        <v>154</v>
      </c>
      <c r="AL1347">
        <v>19605</v>
      </c>
    </row>
    <row r="1348" spans="1:38" x14ac:dyDescent="0.3">
      <c r="A1348" t="s">
        <v>154</v>
      </c>
      <c r="B1348" t="s">
        <v>167</v>
      </c>
      <c r="C1348">
        <v>26</v>
      </c>
      <c r="D1348" t="s">
        <v>30</v>
      </c>
      <c r="E1348" t="s">
        <v>34</v>
      </c>
      <c r="F1348" t="s">
        <v>31</v>
      </c>
      <c r="G1348">
        <v>6</v>
      </c>
      <c r="H1348">
        <v>4</v>
      </c>
      <c r="I1348">
        <v>170</v>
      </c>
      <c r="J1348">
        <v>21080</v>
      </c>
      <c r="K1348">
        <v>27</v>
      </c>
      <c r="L1348">
        <v>18</v>
      </c>
      <c r="M1348" t="s">
        <v>50</v>
      </c>
      <c r="N1348" t="s">
        <v>32</v>
      </c>
      <c r="O1348" t="s">
        <v>33</v>
      </c>
      <c r="P1348">
        <v>2002</v>
      </c>
      <c r="V1348" t="str">
        <f>IF(OR(J1348 &lt; -10846.9, J1348 &gt; 74078.13), "T", "F")</f>
        <v>F</v>
      </c>
      <c r="AB1348">
        <v>6</v>
      </c>
      <c r="AC1348">
        <v>4</v>
      </c>
      <c r="AD1348">
        <v>170</v>
      </c>
      <c r="AE1348">
        <v>27</v>
      </c>
      <c r="AF1348">
        <v>18</v>
      </c>
      <c r="AG1348">
        <v>21080</v>
      </c>
      <c r="AJ1348">
        <v>2002</v>
      </c>
      <c r="AK1348" t="s">
        <v>154</v>
      </c>
      <c r="AL1348">
        <v>21080</v>
      </c>
    </row>
    <row r="1349" spans="1:38" x14ac:dyDescent="0.3">
      <c r="A1349" t="s">
        <v>154</v>
      </c>
      <c r="B1349" t="s">
        <v>167</v>
      </c>
      <c r="C1349">
        <v>26</v>
      </c>
      <c r="D1349" t="s">
        <v>30</v>
      </c>
      <c r="E1349" t="s">
        <v>34</v>
      </c>
      <c r="F1349" t="s">
        <v>31</v>
      </c>
      <c r="G1349">
        <v>4</v>
      </c>
      <c r="H1349">
        <v>4</v>
      </c>
      <c r="I1349">
        <v>140</v>
      </c>
      <c r="J1349">
        <v>17805</v>
      </c>
      <c r="K1349">
        <v>30</v>
      </c>
      <c r="L1349">
        <v>21</v>
      </c>
      <c r="M1349" t="s">
        <v>50</v>
      </c>
      <c r="N1349" t="s">
        <v>32</v>
      </c>
      <c r="O1349" t="s">
        <v>33</v>
      </c>
      <c r="P1349">
        <v>2002</v>
      </c>
      <c r="V1349" t="str">
        <f>IF(OR(J1349 &lt; -10846.9, J1349 &gt; 74078.13), "T", "F")</f>
        <v>F</v>
      </c>
      <c r="AB1349">
        <v>4</v>
      </c>
      <c r="AC1349">
        <v>4</v>
      </c>
      <c r="AD1349">
        <v>140</v>
      </c>
      <c r="AE1349">
        <v>30</v>
      </c>
      <c r="AF1349">
        <v>21</v>
      </c>
      <c r="AG1349">
        <v>17805</v>
      </c>
      <c r="AJ1349">
        <v>2002</v>
      </c>
      <c r="AK1349" t="s">
        <v>154</v>
      </c>
      <c r="AL1349">
        <v>17805</v>
      </c>
    </row>
    <row r="1350" spans="1:38" x14ac:dyDescent="0.3">
      <c r="A1350" t="s">
        <v>154</v>
      </c>
      <c r="B1350" t="s">
        <v>167</v>
      </c>
      <c r="C1350">
        <v>26</v>
      </c>
      <c r="D1350" t="s">
        <v>30</v>
      </c>
      <c r="E1350" t="s">
        <v>34</v>
      </c>
      <c r="F1350" t="s">
        <v>31</v>
      </c>
      <c r="G1350">
        <v>4</v>
      </c>
      <c r="H1350">
        <v>2</v>
      </c>
      <c r="I1350">
        <v>140</v>
      </c>
      <c r="J1350">
        <v>17805</v>
      </c>
      <c r="K1350">
        <v>30</v>
      </c>
      <c r="L1350">
        <v>21</v>
      </c>
      <c r="M1350" t="s">
        <v>50</v>
      </c>
      <c r="N1350" t="s">
        <v>32</v>
      </c>
      <c r="O1350" t="s">
        <v>23</v>
      </c>
      <c r="P1350">
        <v>2002</v>
      </c>
      <c r="V1350" t="str">
        <f>IF(OR(J1350 &lt; -10846.9, J1350 &gt; 74078.13), "T", "F")</f>
        <v>F</v>
      </c>
      <c r="AB1350">
        <v>4</v>
      </c>
      <c r="AC1350">
        <v>2</v>
      </c>
      <c r="AD1350">
        <v>140</v>
      </c>
      <c r="AE1350">
        <v>30</v>
      </c>
      <c r="AF1350">
        <v>21</v>
      </c>
      <c r="AG1350">
        <v>17805</v>
      </c>
      <c r="AJ1350">
        <v>2002</v>
      </c>
      <c r="AK1350" t="s">
        <v>154</v>
      </c>
      <c r="AL1350">
        <v>17805</v>
      </c>
    </row>
    <row r="1351" spans="1:38" x14ac:dyDescent="0.3">
      <c r="A1351" t="s">
        <v>154</v>
      </c>
      <c r="B1351" t="s">
        <v>167</v>
      </c>
      <c r="C1351">
        <v>26</v>
      </c>
      <c r="D1351" t="s">
        <v>30</v>
      </c>
      <c r="E1351" t="s">
        <v>34</v>
      </c>
      <c r="F1351" t="s">
        <v>31</v>
      </c>
      <c r="G1351">
        <v>4</v>
      </c>
      <c r="H1351">
        <v>2</v>
      </c>
      <c r="I1351">
        <v>140</v>
      </c>
      <c r="J1351">
        <v>19855</v>
      </c>
      <c r="K1351">
        <v>30</v>
      </c>
      <c r="L1351">
        <v>21</v>
      </c>
      <c r="M1351" t="s">
        <v>50</v>
      </c>
      <c r="N1351" t="s">
        <v>32</v>
      </c>
      <c r="O1351" t="s">
        <v>23</v>
      </c>
      <c r="P1351">
        <v>2002</v>
      </c>
      <c r="V1351" t="str">
        <f>IF(OR(J1351 &lt; -10846.9, J1351 &gt; 74078.13), "T", "F")</f>
        <v>F</v>
      </c>
      <c r="AB1351">
        <v>4</v>
      </c>
      <c r="AC1351">
        <v>2</v>
      </c>
      <c r="AD1351">
        <v>140</v>
      </c>
      <c r="AE1351">
        <v>30</v>
      </c>
      <c r="AF1351">
        <v>21</v>
      </c>
      <c r="AG1351">
        <v>19855</v>
      </c>
      <c r="AJ1351">
        <v>2002</v>
      </c>
      <c r="AK1351" t="s">
        <v>154</v>
      </c>
      <c r="AL1351">
        <v>19855</v>
      </c>
    </row>
    <row r="1352" spans="1:38" x14ac:dyDescent="0.3">
      <c r="A1352" t="s">
        <v>154</v>
      </c>
      <c r="B1352" t="s">
        <v>167</v>
      </c>
      <c r="C1352">
        <v>26</v>
      </c>
      <c r="D1352" t="s">
        <v>30</v>
      </c>
      <c r="E1352" t="s">
        <v>34</v>
      </c>
      <c r="F1352" t="s">
        <v>31</v>
      </c>
      <c r="G1352">
        <v>6</v>
      </c>
      <c r="H1352">
        <v>4</v>
      </c>
      <c r="I1352">
        <v>170</v>
      </c>
      <c r="J1352">
        <v>22145</v>
      </c>
      <c r="K1352">
        <v>27</v>
      </c>
      <c r="L1352">
        <v>18</v>
      </c>
      <c r="M1352" t="s">
        <v>50</v>
      </c>
      <c r="N1352" t="s">
        <v>32</v>
      </c>
      <c r="O1352" t="s">
        <v>33</v>
      </c>
      <c r="P1352">
        <v>2002</v>
      </c>
      <c r="V1352" t="str">
        <f>IF(OR(J1352 &lt; -10846.9, J1352 &gt; 74078.13), "T", "F")</f>
        <v>F</v>
      </c>
      <c r="AB1352">
        <v>6</v>
      </c>
      <c r="AC1352">
        <v>4</v>
      </c>
      <c r="AD1352">
        <v>170</v>
      </c>
      <c r="AE1352">
        <v>27</v>
      </c>
      <c r="AF1352">
        <v>18</v>
      </c>
      <c r="AG1352">
        <v>22145</v>
      </c>
      <c r="AJ1352">
        <v>2002</v>
      </c>
      <c r="AK1352" t="s">
        <v>154</v>
      </c>
      <c r="AL1352">
        <v>22145</v>
      </c>
    </row>
    <row r="1353" spans="1:38" x14ac:dyDescent="0.3">
      <c r="A1353" t="s">
        <v>154</v>
      </c>
      <c r="B1353" t="s">
        <v>167</v>
      </c>
      <c r="C1353">
        <v>26</v>
      </c>
      <c r="D1353" t="s">
        <v>30</v>
      </c>
      <c r="E1353" t="s">
        <v>34</v>
      </c>
      <c r="F1353" t="s">
        <v>31</v>
      </c>
      <c r="G1353">
        <v>6</v>
      </c>
      <c r="H1353">
        <v>4</v>
      </c>
      <c r="I1353">
        <v>170</v>
      </c>
      <c r="J1353">
        <v>21585</v>
      </c>
      <c r="K1353">
        <v>27</v>
      </c>
      <c r="L1353">
        <v>18</v>
      </c>
      <c r="M1353" t="s">
        <v>50</v>
      </c>
      <c r="N1353" t="s">
        <v>32</v>
      </c>
      <c r="O1353" t="s">
        <v>33</v>
      </c>
      <c r="P1353">
        <v>2003</v>
      </c>
      <c r="V1353" t="str">
        <f>IF(OR(J1353 &lt; -10846.9, J1353 &gt; 74078.13), "T", "F")</f>
        <v>F</v>
      </c>
      <c r="AB1353">
        <v>6</v>
      </c>
      <c r="AC1353">
        <v>4</v>
      </c>
      <c r="AD1353">
        <v>170</v>
      </c>
      <c r="AE1353">
        <v>27</v>
      </c>
      <c r="AF1353">
        <v>18</v>
      </c>
      <c r="AG1353">
        <v>21585</v>
      </c>
      <c r="AJ1353">
        <v>2003</v>
      </c>
      <c r="AK1353" t="s">
        <v>154</v>
      </c>
      <c r="AL1353">
        <v>21585</v>
      </c>
    </row>
    <row r="1354" spans="1:38" x14ac:dyDescent="0.3">
      <c r="A1354" t="s">
        <v>154</v>
      </c>
      <c r="B1354" t="s">
        <v>167</v>
      </c>
      <c r="C1354">
        <v>26</v>
      </c>
      <c r="D1354" t="s">
        <v>30</v>
      </c>
      <c r="E1354" t="s">
        <v>34</v>
      </c>
      <c r="F1354" t="s">
        <v>31</v>
      </c>
      <c r="G1354">
        <v>4</v>
      </c>
      <c r="H1354">
        <v>2</v>
      </c>
      <c r="I1354">
        <v>140</v>
      </c>
      <c r="J1354">
        <v>18085</v>
      </c>
      <c r="K1354">
        <v>30</v>
      </c>
      <c r="L1354">
        <v>21</v>
      </c>
      <c r="M1354" t="s">
        <v>50</v>
      </c>
      <c r="N1354" t="s">
        <v>32</v>
      </c>
      <c r="O1354" t="s">
        <v>23</v>
      </c>
      <c r="P1354">
        <v>2003</v>
      </c>
      <c r="V1354" t="str">
        <f>IF(OR(J1354 &lt; -10846.9, J1354 &gt; 74078.13), "T", "F")</f>
        <v>F</v>
      </c>
      <c r="AB1354">
        <v>4</v>
      </c>
      <c r="AC1354">
        <v>2</v>
      </c>
      <c r="AD1354">
        <v>140</v>
      </c>
      <c r="AE1354">
        <v>30</v>
      </c>
      <c r="AF1354">
        <v>21</v>
      </c>
      <c r="AG1354">
        <v>18085</v>
      </c>
      <c r="AJ1354">
        <v>2003</v>
      </c>
      <c r="AK1354" t="s">
        <v>154</v>
      </c>
      <c r="AL1354">
        <v>18085</v>
      </c>
    </row>
    <row r="1355" spans="1:38" x14ac:dyDescent="0.3">
      <c r="A1355" t="s">
        <v>154</v>
      </c>
      <c r="B1355" t="s">
        <v>167</v>
      </c>
      <c r="C1355">
        <v>26</v>
      </c>
      <c r="D1355" t="s">
        <v>30</v>
      </c>
      <c r="E1355" t="s">
        <v>34</v>
      </c>
      <c r="F1355" t="s">
        <v>31</v>
      </c>
      <c r="G1355">
        <v>6</v>
      </c>
      <c r="H1355">
        <v>2</v>
      </c>
      <c r="I1355">
        <v>170</v>
      </c>
      <c r="J1355">
        <v>21585</v>
      </c>
      <c r="K1355">
        <v>27</v>
      </c>
      <c r="L1355">
        <v>18</v>
      </c>
      <c r="M1355" t="s">
        <v>50</v>
      </c>
      <c r="N1355" t="s">
        <v>32</v>
      </c>
      <c r="O1355" t="s">
        <v>23</v>
      </c>
      <c r="P1355">
        <v>2003</v>
      </c>
      <c r="V1355" t="str">
        <f>IF(OR(J1355 &lt; -10846.9, J1355 &gt; 74078.13), "T", "F")</f>
        <v>F</v>
      </c>
      <c r="AB1355">
        <v>6</v>
      </c>
      <c r="AC1355">
        <v>2</v>
      </c>
      <c r="AD1355">
        <v>170</v>
      </c>
      <c r="AE1355">
        <v>27</v>
      </c>
      <c r="AF1355">
        <v>18</v>
      </c>
      <c r="AG1355">
        <v>21585</v>
      </c>
      <c r="AJ1355">
        <v>2003</v>
      </c>
      <c r="AK1355" t="s">
        <v>154</v>
      </c>
      <c r="AL1355">
        <v>21585</v>
      </c>
    </row>
    <row r="1356" spans="1:38" x14ac:dyDescent="0.3">
      <c r="A1356" t="s">
        <v>154</v>
      </c>
      <c r="B1356" t="s">
        <v>167</v>
      </c>
      <c r="C1356">
        <v>26</v>
      </c>
      <c r="D1356" t="s">
        <v>30</v>
      </c>
      <c r="E1356" t="s">
        <v>34</v>
      </c>
      <c r="F1356" t="s">
        <v>31</v>
      </c>
      <c r="G1356">
        <v>4</v>
      </c>
      <c r="H1356">
        <v>4</v>
      </c>
      <c r="I1356">
        <v>140</v>
      </c>
      <c r="J1356">
        <v>20035</v>
      </c>
      <c r="K1356">
        <v>30</v>
      </c>
      <c r="L1356">
        <v>21</v>
      </c>
      <c r="M1356" t="s">
        <v>50</v>
      </c>
      <c r="N1356" t="s">
        <v>32</v>
      </c>
      <c r="O1356" t="s">
        <v>33</v>
      </c>
      <c r="P1356">
        <v>2003</v>
      </c>
      <c r="V1356" t="str">
        <f>IF(OR(J1356 &lt; -10846.9, J1356 &gt; 74078.13), "T", "F")</f>
        <v>F</v>
      </c>
      <c r="AB1356">
        <v>4</v>
      </c>
      <c r="AC1356">
        <v>4</v>
      </c>
      <c r="AD1356">
        <v>140</v>
      </c>
      <c r="AE1356">
        <v>30</v>
      </c>
      <c r="AF1356">
        <v>21</v>
      </c>
      <c r="AG1356">
        <v>20035</v>
      </c>
      <c r="AJ1356">
        <v>2003</v>
      </c>
      <c r="AK1356" t="s">
        <v>154</v>
      </c>
      <c r="AL1356">
        <v>20035</v>
      </c>
    </row>
    <row r="1357" spans="1:38" x14ac:dyDescent="0.3">
      <c r="A1357" t="s">
        <v>154</v>
      </c>
      <c r="B1357" t="s">
        <v>167</v>
      </c>
      <c r="C1357">
        <v>26</v>
      </c>
      <c r="D1357" t="s">
        <v>30</v>
      </c>
      <c r="E1357" t="s">
        <v>34</v>
      </c>
      <c r="F1357" t="s">
        <v>31</v>
      </c>
      <c r="G1357">
        <v>6</v>
      </c>
      <c r="H1357">
        <v>2</v>
      </c>
      <c r="I1357">
        <v>170</v>
      </c>
      <c r="J1357">
        <v>22935</v>
      </c>
      <c r="K1357">
        <v>27</v>
      </c>
      <c r="L1357">
        <v>18</v>
      </c>
      <c r="M1357" t="s">
        <v>50</v>
      </c>
      <c r="N1357" t="s">
        <v>32</v>
      </c>
      <c r="O1357" t="s">
        <v>23</v>
      </c>
      <c r="P1357">
        <v>2003</v>
      </c>
      <c r="V1357" t="str">
        <f>IF(OR(J1357 &lt; -10846.9, J1357 &gt; 74078.13), "T", "F")</f>
        <v>F</v>
      </c>
      <c r="AB1357">
        <v>6</v>
      </c>
      <c r="AC1357">
        <v>2</v>
      </c>
      <c r="AD1357">
        <v>170</v>
      </c>
      <c r="AE1357">
        <v>27</v>
      </c>
      <c r="AF1357">
        <v>18</v>
      </c>
      <c r="AG1357">
        <v>22935</v>
      </c>
      <c r="AJ1357">
        <v>2003</v>
      </c>
      <c r="AK1357" t="s">
        <v>154</v>
      </c>
      <c r="AL1357">
        <v>22935</v>
      </c>
    </row>
    <row r="1358" spans="1:38" x14ac:dyDescent="0.3">
      <c r="A1358" t="s">
        <v>154</v>
      </c>
      <c r="B1358" t="s">
        <v>167</v>
      </c>
      <c r="C1358">
        <v>26</v>
      </c>
      <c r="D1358" t="s">
        <v>30</v>
      </c>
      <c r="E1358" t="s">
        <v>34</v>
      </c>
      <c r="F1358" t="s">
        <v>31</v>
      </c>
      <c r="G1358">
        <v>6</v>
      </c>
      <c r="H1358">
        <v>4</v>
      </c>
      <c r="I1358">
        <v>170</v>
      </c>
      <c r="J1358">
        <v>22685</v>
      </c>
      <c r="K1358">
        <v>27</v>
      </c>
      <c r="L1358">
        <v>18</v>
      </c>
      <c r="M1358" t="s">
        <v>50</v>
      </c>
      <c r="N1358" t="s">
        <v>32</v>
      </c>
      <c r="O1358" t="s">
        <v>33</v>
      </c>
      <c r="P1358">
        <v>2003</v>
      </c>
      <c r="V1358" t="str">
        <f>IF(OR(J1358 &lt; -10846.9, J1358 &gt; 74078.13), "T", "F")</f>
        <v>F</v>
      </c>
      <c r="AB1358">
        <v>6</v>
      </c>
      <c r="AC1358">
        <v>4</v>
      </c>
      <c r="AD1358">
        <v>170</v>
      </c>
      <c r="AE1358">
        <v>27</v>
      </c>
      <c r="AF1358">
        <v>18</v>
      </c>
      <c r="AG1358">
        <v>22685</v>
      </c>
      <c r="AJ1358">
        <v>2003</v>
      </c>
      <c r="AK1358" t="s">
        <v>154</v>
      </c>
      <c r="AL1358">
        <v>22685</v>
      </c>
    </row>
    <row r="1359" spans="1:38" x14ac:dyDescent="0.3">
      <c r="A1359" t="s">
        <v>154</v>
      </c>
      <c r="B1359" t="s">
        <v>167</v>
      </c>
      <c r="C1359">
        <v>26</v>
      </c>
      <c r="D1359" t="s">
        <v>30</v>
      </c>
      <c r="E1359" t="s">
        <v>34</v>
      </c>
      <c r="F1359" t="s">
        <v>31</v>
      </c>
      <c r="G1359">
        <v>4</v>
      </c>
      <c r="H1359">
        <v>4</v>
      </c>
      <c r="I1359">
        <v>140</v>
      </c>
      <c r="J1359">
        <v>18085</v>
      </c>
      <c r="K1359">
        <v>30</v>
      </c>
      <c r="L1359">
        <v>21</v>
      </c>
      <c r="M1359" t="s">
        <v>50</v>
      </c>
      <c r="N1359" t="s">
        <v>32</v>
      </c>
      <c r="O1359" t="s">
        <v>33</v>
      </c>
      <c r="P1359">
        <v>2003</v>
      </c>
      <c r="V1359" t="str">
        <f>IF(OR(J1359 &lt; -10846.9, J1359 &gt; 74078.13), "T", "F")</f>
        <v>F</v>
      </c>
      <c r="AB1359">
        <v>4</v>
      </c>
      <c r="AC1359">
        <v>4</v>
      </c>
      <c r="AD1359">
        <v>140</v>
      </c>
      <c r="AE1359">
        <v>30</v>
      </c>
      <c r="AF1359">
        <v>21</v>
      </c>
      <c r="AG1359">
        <v>18085</v>
      </c>
      <c r="AJ1359">
        <v>2003</v>
      </c>
      <c r="AK1359" t="s">
        <v>154</v>
      </c>
      <c r="AL1359">
        <v>18085</v>
      </c>
    </row>
    <row r="1360" spans="1:38" x14ac:dyDescent="0.3">
      <c r="A1360" t="s">
        <v>154</v>
      </c>
      <c r="B1360" t="s">
        <v>167</v>
      </c>
      <c r="C1360">
        <v>26</v>
      </c>
      <c r="D1360" t="s">
        <v>30</v>
      </c>
      <c r="E1360" t="s">
        <v>34</v>
      </c>
      <c r="F1360" t="s">
        <v>31</v>
      </c>
      <c r="G1360">
        <v>4</v>
      </c>
      <c r="H1360">
        <v>2</v>
      </c>
      <c r="I1360">
        <v>140</v>
      </c>
      <c r="J1360">
        <v>20035</v>
      </c>
      <c r="K1360">
        <v>30</v>
      </c>
      <c r="L1360">
        <v>21</v>
      </c>
      <c r="M1360" t="s">
        <v>50</v>
      </c>
      <c r="N1360" t="s">
        <v>32</v>
      </c>
      <c r="O1360" t="s">
        <v>23</v>
      </c>
      <c r="P1360">
        <v>2003</v>
      </c>
      <c r="V1360" t="str">
        <f>IF(OR(J1360 &lt; -10846.9, J1360 &gt; 74078.13), "T", "F")</f>
        <v>F</v>
      </c>
      <c r="AB1360">
        <v>4</v>
      </c>
      <c r="AC1360">
        <v>2</v>
      </c>
      <c r="AD1360">
        <v>140</v>
      </c>
      <c r="AE1360">
        <v>30</v>
      </c>
      <c r="AF1360">
        <v>21</v>
      </c>
      <c r="AG1360">
        <v>20035</v>
      </c>
      <c r="AJ1360">
        <v>2003</v>
      </c>
      <c r="AK1360" t="s">
        <v>154</v>
      </c>
      <c r="AL1360">
        <v>20035</v>
      </c>
    </row>
    <row r="1361" spans="1:38" x14ac:dyDescent="0.3">
      <c r="A1361" t="s">
        <v>154</v>
      </c>
      <c r="B1361" t="s">
        <v>167</v>
      </c>
      <c r="C1361">
        <v>26</v>
      </c>
      <c r="D1361" t="s">
        <v>30</v>
      </c>
      <c r="E1361" t="s">
        <v>34</v>
      </c>
      <c r="F1361" t="s">
        <v>31</v>
      </c>
      <c r="G1361">
        <v>6</v>
      </c>
      <c r="H1361">
        <v>2</v>
      </c>
      <c r="I1361">
        <v>170</v>
      </c>
      <c r="J1361">
        <v>23335</v>
      </c>
      <c r="K1361">
        <v>27</v>
      </c>
      <c r="L1361">
        <v>18</v>
      </c>
      <c r="M1361" t="s">
        <v>50</v>
      </c>
      <c r="N1361" t="s">
        <v>32</v>
      </c>
      <c r="O1361" t="s">
        <v>23</v>
      </c>
      <c r="P1361">
        <v>2004</v>
      </c>
      <c r="V1361" t="str">
        <f>IF(OR(J1361 &lt; -10846.9, J1361 &gt; 74078.13), "T", "F")</f>
        <v>F</v>
      </c>
      <c r="AB1361">
        <v>6</v>
      </c>
      <c r="AC1361">
        <v>2</v>
      </c>
      <c r="AD1361">
        <v>170</v>
      </c>
      <c r="AE1361">
        <v>27</v>
      </c>
      <c r="AF1361">
        <v>18</v>
      </c>
      <c r="AG1361">
        <v>23335</v>
      </c>
      <c r="AJ1361">
        <v>2004</v>
      </c>
      <c r="AK1361" t="s">
        <v>154</v>
      </c>
      <c r="AL1361">
        <v>23335</v>
      </c>
    </row>
    <row r="1362" spans="1:38" x14ac:dyDescent="0.3">
      <c r="A1362" t="s">
        <v>154</v>
      </c>
      <c r="B1362" t="s">
        <v>167</v>
      </c>
      <c r="C1362">
        <v>26</v>
      </c>
      <c r="D1362" t="s">
        <v>30</v>
      </c>
      <c r="E1362" t="s">
        <v>34</v>
      </c>
      <c r="F1362" t="s">
        <v>31</v>
      </c>
      <c r="G1362">
        <v>4</v>
      </c>
      <c r="H1362">
        <v>4</v>
      </c>
      <c r="I1362">
        <v>140</v>
      </c>
      <c r="J1362">
        <v>18485</v>
      </c>
      <c r="K1362">
        <v>31</v>
      </c>
      <c r="L1362">
        <v>21</v>
      </c>
      <c r="M1362" t="s">
        <v>50</v>
      </c>
      <c r="N1362" t="s">
        <v>32</v>
      </c>
      <c r="O1362" t="s">
        <v>33</v>
      </c>
      <c r="P1362">
        <v>2004</v>
      </c>
      <c r="V1362" t="str">
        <f>IF(OR(J1362 &lt; -10846.9, J1362 &gt; 74078.13), "T", "F")</f>
        <v>F</v>
      </c>
      <c r="AB1362">
        <v>4</v>
      </c>
      <c r="AC1362">
        <v>4</v>
      </c>
      <c r="AD1362">
        <v>140</v>
      </c>
      <c r="AE1362">
        <v>31</v>
      </c>
      <c r="AF1362">
        <v>21</v>
      </c>
      <c r="AG1362">
        <v>18485</v>
      </c>
      <c r="AJ1362">
        <v>2004</v>
      </c>
      <c r="AK1362" t="s">
        <v>154</v>
      </c>
      <c r="AL1362">
        <v>18485</v>
      </c>
    </row>
    <row r="1363" spans="1:38" x14ac:dyDescent="0.3">
      <c r="A1363" t="s">
        <v>154</v>
      </c>
      <c r="B1363" t="s">
        <v>167</v>
      </c>
      <c r="C1363">
        <v>26</v>
      </c>
      <c r="D1363" t="s">
        <v>30</v>
      </c>
      <c r="E1363" t="s">
        <v>34</v>
      </c>
      <c r="F1363" t="s">
        <v>31</v>
      </c>
      <c r="G1363">
        <v>6</v>
      </c>
      <c r="H1363">
        <v>4</v>
      </c>
      <c r="I1363">
        <v>170</v>
      </c>
      <c r="J1363">
        <v>21985</v>
      </c>
      <c r="K1363">
        <v>27</v>
      </c>
      <c r="L1363">
        <v>18</v>
      </c>
      <c r="M1363" t="s">
        <v>50</v>
      </c>
      <c r="N1363" t="s">
        <v>32</v>
      </c>
      <c r="O1363" t="s">
        <v>33</v>
      </c>
      <c r="P1363">
        <v>2004</v>
      </c>
      <c r="V1363" t="str">
        <f>IF(OR(J1363 &lt; -10846.9, J1363 &gt; 74078.13), "T", "F")</f>
        <v>F</v>
      </c>
      <c r="AB1363">
        <v>6</v>
      </c>
      <c r="AC1363">
        <v>4</v>
      </c>
      <c r="AD1363">
        <v>170</v>
      </c>
      <c r="AE1363">
        <v>27</v>
      </c>
      <c r="AF1363">
        <v>18</v>
      </c>
      <c r="AG1363">
        <v>21985</v>
      </c>
      <c r="AJ1363">
        <v>2004</v>
      </c>
      <c r="AK1363" t="s">
        <v>154</v>
      </c>
      <c r="AL1363">
        <v>21985</v>
      </c>
    </row>
    <row r="1364" spans="1:38" x14ac:dyDescent="0.3">
      <c r="A1364" t="s">
        <v>154</v>
      </c>
      <c r="B1364" t="s">
        <v>167</v>
      </c>
      <c r="C1364">
        <v>26</v>
      </c>
      <c r="D1364" t="s">
        <v>30</v>
      </c>
      <c r="E1364" t="s">
        <v>34</v>
      </c>
      <c r="F1364" t="s">
        <v>31</v>
      </c>
      <c r="G1364">
        <v>4</v>
      </c>
      <c r="H1364">
        <v>2</v>
      </c>
      <c r="I1364">
        <v>140</v>
      </c>
      <c r="J1364">
        <v>20435</v>
      </c>
      <c r="K1364">
        <v>31</v>
      </c>
      <c r="L1364">
        <v>21</v>
      </c>
      <c r="M1364" t="s">
        <v>50</v>
      </c>
      <c r="N1364" t="s">
        <v>32</v>
      </c>
      <c r="O1364" t="s">
        <v>23</v>
      </c>
      <c r="P1364">
        <v>2004</v>
      </c>
      <c r="V1364" t="str">
        <f>IF(OR(J1364 &lt; -10846.9, J1364 &gt; 74078.13), "T", "F")</f>
        <v>F</v>
      </c>
      <c r="AB1364">
        <v>4</v>
      </c>
      <c r="AC1364">
        <v>2</v>
      </c>
      <c r="AD1364">
        <v>140</v>
      </c>
      <c r="AE1364">
        <v>31</v>
      </c>
      <c r="AF1364">
        <v>21</v>
      </c>
      <c r="AG1364">
        <v>20435</v>
      </c>
      <c r="AJ1364">
        <v>2004</v>
      </c>
      <c r="AK1364" t="s">
        <v>154</v>
      </c>
      <c r="AL1364">
        <v>20435</v>
      </c>
    </row>
    <row r="1365" spans="1:38" x14ac:dyDescent="0.3">
      <c r="A1365" t="s">
        <v>154</v>
      </c>
      <c r="B1365" t="s">
        <v>167</v>
      </c>
      <c r="C1365">
        <v>26</v>
      </c>
      <c r="D1365" t="s">
        <v>30</v>
      </c>
      <c r="E1365" t="s">
        <v>34</v>
      </c>
      <c r="F1365" t="s">
        <v>31</v>
      </c>
      <c r="G1365">
        <v>4</v>
      </c>
      <c r="H1365">
        <v>2</v>
      </c>
      <c r="I1365">
        <v>140</v>
      </c>
      <c r="J1365">
        <v>18485</v>
      </c>
      <c r="K1365">
        <v>31</v>
      </c>
      <c r="L1365">
        <v>21</v>
      </c>
      <c r="M1365" t="s">
        <v>50</v>
      </c>
      <c r="N1365" t="s">
        <v>32</v>
      </c>
      <c r="O1365" t="s">
        <v>23</v>
      </c>
      <c r="P1365">
        <v>2004</v>
      </c>
      <c r="V1365" t="str">
        <f>IF(OR(J1365 &lt; -10846.9, J1365 &gt; 74078.13), "T", "F")</f>
        <v>F</v>
      </c>
      <c r="AB1365">
        <v>4</v>
      </c>
      <c r="AC1365">
        <v>2</v>
      </c>
      <c r="AD1365">
        <v>140</v>
      </c>
      <c r="AE1365">
        <v>31</v>
      </c>
      <c r="AF1365">
        <v>21</v>
      </c>
      <c r="AG1365">
        <v>18485</v>
      </c>
      <c r="AJ1365">
        <v>2004</v>
      </c>
      <c r="AK1365" t="s">
        <v>154</v>
      </c>
      <c r="AL1365">
        <v>18485</v>
      </c>
    </row>
    <row r="1366" spans="1:38" x14ac:dyDescent="0.3">
      <c r="A1366" t="s">
        <v>154</v>
      </c>
      <c r="B1366" t="s">
        <v>167</v>
      </c>
      <c r="C1366">
        <v>26</v>
      </c>
      <c r="D1366" t="s">
        <v>30</v>
      </c>
      <c r="E1366" t="s">
        <v>34</v>
      </c>
      <c r="F1366" t="s">
        <v>31</v>
      </c>
      <c r="G1366">
        <v>4</v>
      </c>
      <c r="H1366">
        <v>4</v>
      </c>
      <c r="I1366">
        <v>140</v>
      </c>
      <c r="J1366">
        <v>20435</v>
      </c>
      <c r="K1366">
        <v>31</v>
      </c>
      <c r="L1366">
        <v>21</v>
      </c>
      <c r="M1366" t="s">
        <v>50</v>
      </c>
      <c r="N1366" t="s">
        <v>32</v>
      </c>
      <c r="O1366" t="s">
        <v>33</v>
      </c>
      <c r="P1366">
        <v>2004</v>
      </c>
      <c r="V1366" t="str">
        <f>IF(OR(J1366 &lt; -10846.9, J1366 &gt; 74078.13), "T", "F")</f>
        <v>F</v>
      </c>
      <c r="AB1366">
        <v>4</v>
      </c>
      <c r="AC1366">
        <v>4</v>
      </c>
      <c r="AD1366">
        <v>140</v>
      </c>
      <c r="AE1366">
        <v>31</v>
      </c>
      <c r="AF1366">
        <v>21</v>
      </c>
      <c r="AG1366">
        <v>20435</v>
      </c>
      <c r="AJ1366">
        <v>2004</v>
      </c>
      <c r="AK1366" t="s">
        <v>154</v>
      </c>
      <c r="AL1366">
        <v>20435</v>
      </c>
    </row>
    <row r="1367" spans="1:38" x14ac:dyDescent="0.3">
      <c r="A1367" t="s">
        <v>154</v>
      </c>
      <c r="B1367" t="s">
        <v>167</v>
      </c>
      <c r="C1367">
        <v>26</v>
      </c>
      <c r="D1367" t="s">
        <v>30</v>
      </c>
      <c r="E1367" t="s">
        <v>34</v>
      </c>
      <c r="F1367" t="s">
        <v>31</v>
      </c>
      <c r="G1367">
        <v>6</v>
      </c>
      <c r="H1367">
        <v>4</v>
      </c>
      <c r="I1367">
        <v>170</v>
      </c>
      <c r="J1367">
        <v>23085</v>
      </c>
      <c r="K1367">
        <v>27</v>
      </c>
      <c r="L1367">
        <v>18</v>
      </c>
      <c r="M1367" t="s">
        <v>50</v>
      </c>
      <c r="N1367" t="s">
        <v>32</v>
      </c>
      <c r="O1367" t="s">
        <v>33</v>
      </c>
      <c r="P1367">
        <v>2004</v>
      </c>
      <c r="V1367" t="str">
        <f>IF(OR(J1367 &lt; -10846.9, J1367 &gt; 74078.13), "T", "F")</f>
        <v>F</v>
      </c>
      <c r="AB1367">
        <v>6</v>
      </c>
      <c r="AC1367">
        <v>4</v>
      </c>
      <c r="AD1367">
        <v>170</v>
      </c>
      <c r="AE1367">
        <v>27</v>
      </c>
      <c r="AF1367">
        <v>18</v>
      </c>
      <c r="AG1367">
        <v>23085</v>
      </c>
      <c r="AJ1367">
        <v>2004</v>
      </c>
      <c r="AK1367" t="s">
        <v>154</v>
      </c>
      <c r="AL1367">
        <v>23085</v>
      </c>
    </row>
    <row r="1368" spans="1:38" x14ac:dyDescent="0.3">
      <c r="A1368" t="s">
        <v>154</v>
      </c>
      <c r="B1368" t="s">
        <v>167</v>
      </c>
      <c r="C1368">
        <v>26</v>
      </c>
      <c r="D1368" t="s">
        <v>30</v>
      </c>
      <c r="E1368" t="s">
        <v>34</v>
      </c>
      <c r="F1368" t="s">
        <v>31</v>
      </c>
      <c r="G1368">
        <v>6</v>
      </c>
      <c r="H1368">
        <v>2</v>
      </c>
      <c r="I1368">
        <v>170</v>
      </c>
      <c r="J1368">
        <v>21985</v>
      </c>
      <c r="K1368">
        <v>27</v>
      </c>
      <c r="L1368">
        <v>18</v>
      </c>
      <c r="M1368" t="s">
        <v>50</v>
      </c>
      <c r="N1368" t="s">
        <v>32</v>
      </c>
      <c r="O1368" t="s">
        <v>23</v>
      </c>
      <c r="P1368">
        <v>2004</v>
      </c>
      <c r="V1368" t="str">
        <f>IF(OR(J1368 &lt; -10846.9, J1368 &gt; 74078.13), "T", "F")</f>
        <v>F</v>
      </c>
      <c r="AB1368">
        <v>6</v>
      </c>
      <c r="AC1368">
        <v>2</v>
      </c>
      <c r="AD1368">
        <v>170</v>
      </c>
      <c r="AE1368">
        <v>27</v>
      </c>
      <c r="AF1368">
        <v>18</v>
      </c>
      <c r="AG1368">
        <v>21985</v>
      </c>
      <c r="AJ1368">
        <v>2004</v>
      </c>
      <c r="AK1368" t="s">
        <v>154</v>
      </c>
      <c r="AL1368">
        <v>21985</v>
      </c>
    </row>
    <row r="1369" spans="1:38" x14ac:dyDescent="0.3">
      <c r="A1369" t="s">
        <v>168</v>
      </c>
      <c r="B1369" t="s">
        <v>169</v>
      </c>
      <c r="C1369">
        <v>1624</v>
      </c>
      <c r="D1369" t="s">
        <v>30</v>
      </c>
      <c r="E1369" t="s">
        <v>34</v>
      </c>
      <c r="F1369" t="s">
        <v>31</v>
      </c>
      <c r="G1369">
        <v>8</v>
      </c>
      <c r="H1369">
        <v>2</v>
      </c>
      <c r="I1369">
        <v>200</v>
      </c>
      <c r="J1369">
        <v>2000</v>
      </c>
      <c r="K1369">
        <v>20</v>
      </c>
      <c r="L1369">
        <v>14</v>
      </c>
      <c r="M1369" t="s">
        <v>25</v>
      </c>
      <c r="N1369" t="s">
        <v>22</v>
      </c>
      <c r="O1369" t="s">
        <v>26</v>
      </c>
      <c r="P1369">
        <v>1991</v>
      </c>
      <c r="V1369" t="str">
        <f>IF(OR(J1369 &lt; -10846.9, J1369 &gt; 74078.13), "T", "F")</f>
        <v>F</v>
      </c>
      <c r="AB1369">
        <v>8</v>
      </c>
      <c r="AC1369">
        <v>2</v>
      </c>
      <c r="AD1369">
        <v>200</v>
      </c>
      <c r="AE1369">
        <v>20</v>
      </c>
      <c r="AF1369">
        <v>14</v>
      </c>
      <c r="AG1369">
        <v>2000</v>
      </c>
      <c r="AJ1369">
        <v>1991</v>
      </c>
      <c r="AK1369" t="s">
        <v>168</v>
      </c>
      <c r="AL1369">
        <v>2000</v>
      </c>
    </row>
    <row r="1370" spans="1:38" x14ac:dyDescent="0.3">
      <c r="A1370" t="s">
        <v>168</v>
      </c>
      <c r="B1370" t="s">
        <v>169</v>
      </c>
      <c r="C1370">
        <v>1624</v>
      </c>
      <c r="D1370" t="s">
        <v>30</v>
      </c>
      <c r="E1370" t="s">
        <v>34</v>
      </c>
      <c r="F1370" t="s">
        <v>31</v>
      </c>
      <c r="G1370">
        <v>8</v>
      </c>
      <c r="H1370">
        <v>2</v>
      </c>
      <c r="I1370">
        <v>200</v>
      </c>
      <c r="J1370">
        <v>2234</v>
      </c>
      <c r="K1370">
        <v>20</v>
      </c>
      <c r="L1370">
        <v>14</v>
      </c>
      <c r="M1370" t="s">
        <v>25</v>
      </c>
      <c r="N1370" t="s">
        <v>22</v>
      </c>
      <c r="O1370" t="s">
        <v>26</v>
      </c>
      <c r="P1370">
        <v>1992</v>
      </c>
      <c r="V1370" t="str">
        <f>IF(OR(J1370 &lt; -10846.9, J1370 &gt; 74078.13), "T", "F")</f>
        <v>F</v>
      </c>
      <c r="AB1370">
        <v>8</v>
      </c>
      <c r="AC1370">
        <v>2</v>
      </c>
      <c r="AD1370">
        <v>200</v>
      </c>
      <c r="AE1370">
        <v>20</v>
      </c>
      <c r="AF1370">
        <v>14</v>
      </c>
      <c r="AG1370">
        <v>2234</v>
      </c>
      <c r="AJ1370">
        <v>1992</v>
      </c>
      <c r="AK1370" t="s">
        <v>168</v>
      </c>
      <c r="AL1370">
        <v>2234</v>
      </c>
    </row>
    <row r="1371" spans="1:38" x14ac:dyDescent="0.3">
      <c r="A1371" t="s">
        <v>168</v>
      </c>
      <c r="B1371" t="s">
        <v>169</v>
      </c>
      <c r="C1371">
        <v>1624</v>
      </c>
      <c r="D1371" t="s">
        <v>30</v>
      </c>
      <c r="E1371" t="s">
        <v>34</v>
      </c>
      <c r="F1371" t="s">
        <v>31</v>
      </c>
      <c r="G1371">
        <v>8</v>
      </c>
      <c r="H1371">
        <v>2</v>
      </c>
      <c r="I1371">
        <v>295</v>
      </c>
      <c r="J1371">
        <v>2358</v>
      </c>
      <c r="K1371">
        <v>20</v>
      </c>
      <c r="L1371">
        <v>13</v>
      </c>
      <c r="M1371" t="s">
        <v>25</v>
      </c>
      <c r="N1371" t="s">
        <v>22</v>
      </c>
      <c r="O1371" t="s">
        <v>26</v>
      </c>
      <c r="P1371">
        <v>1993</v>
      </c>
      <c r="V1371" t="str">
        <f>IF(OR(J1371 &lt; -10846.9, J1371 &gt; 74078.13), "T", "F")</f>
        <v>F</v>
      </c>
      <c r="AB1371">
        <v>8</v>
      </c>
      <c r="AC1371">
        <v>2</v>
      </c>
      <c r="AD1371">
        <v>295</v>
      </c>
      <c r="AE1371">
        <v>20</v>
      </c>
      <c r="AF1371">
        <v>13</v>
      </c>
      <c r="AG1371">
        <v>2358</v>
      </c>
      <c r="AJ1371">
        <v>1993</v>
      </c>
      <c r="AK1371" t="s">
        <v>168</v>
      </c>
      <c r="AL1371">
        <v>2358</v>
      </c>
    </row>
    <row r="1372" spans="1:38" x14ac:dyDescent="0.3">
      <c r="A1372" t="s">
        <v>29</v>
      </c>
      <c r="B1372" t="s">
        <v>170</v>
      </c>
      <c r="C1372">
        <v>3105</v>
      </c>
      <c r="D1372" t="s">
        <v>30</v>
      </c>
      <c r="E1372" t="s">
        <v>19</v>
      </c>
      <c r="F1372" t="s">
        <v>35</v>
      </c>
      <c r="G1372">
        <v>6</v>
      </c>
      <c r="H1372">
        <v>4</v>
      </c>
      <c r="I1372">
        <v>250</v>
      </c>
      <c r="J1372">
        <v>39950</v>
      </c>
      <c r="K1372">
        <v>21</v>
      </c>
      <c r="L1372">
        <v>14</v>
      </c>
      <c r="M1372" t="s">
        <v>171</v>
      </c>
      <c r="N1372" t="s">
        <v>32</v>
      </c>
      <c r="O1372" t="s">
        <v>36</v>
      </c>
      <c r="P1372">
        <v>2003</v>
      </c>
      <c r="V1372" t="str">
        <f>IF(OR(J1372 &lt; -10846.9, J1372 &gt; 74078.13), "T", "F")</f>
        <v>F</v>
      </c>
      <c r="AB1372">
        <v>6</v>
      </c>
      <c r="AC1372">
        <v>4</v>
      </c>
      <c r="AD1372">
        <v>250</v>
      </c>
      <c r="AE1372">
        <v>21</v>
      </c>
      <c r="AF1372">
        <v>14</v>
      </c>
      <c r="AG1372">
        <v>39950</v>
      </c>
      <c r="AJ1372">
        <v>2003</v>
      </c>
      <c r="AK1372" t="s">
        <v>29</v>
      </c>
      <c r="AL1372">
        <v>39950</v>
      </c>
    </row>
    <row r="1373" spans="1:38" x14ac:dyDescent="0.3">
      <c r="A1373" t="s">
        <v>29</v>
      </c>
      <c r="B1373" t="s">
        <v>170</v>
      </c>
      <c r="C1373">
        <v>3105</v>
      </c>
      <c r="D1373" t="s">
        <v>30</v>
      </c>
      <c r="E1373" t="s">
        <v>34</v>
      </c>
      <c r="F1373" t="s">
        <v>35</v>
      </c>
      <c r="G1373">
        <v>6</v>
      </c>
      <c r="H1373">
        <v>4</v>
      </c>
      <c r="I1373">
        <v>250</v>
      </c>
      <c r="J1373">
        <v>41000</v>
      </c>
      <c r="K1373">
        <v>20</v>
      </c>
      <c r="L1373">
        <v>15</v>
      </c>
      <c r="M1373" t="s">
        <v>171</v>
      </c>
      <c r="N1373" t="s">
        <v>32</v>
      </c>
      <c r="O1373" t="s">
        <v>36</v>
      </c>
      <c r="P1373">
        <v>2003</v>
      </c>
      <c r="V1373" t="str">
        <f>IF(OR(J1373 &lt; -10846.9, J1373 &gt; 74078.13), "T", "F")</f>
        <v>F</v>
      </c>
      <c r="AB1373">
        <v>6</v>
      </c>
      <c r="AC1373">
        <v>4</v>
      </c>
      <c r="AD1373">
        <v>250</v>
      </c>
      <c r="AE1373">
        <v>20</v>
      </c>
      <c r="AF1373">
        <v>15</v>
      </c>
      <c r="AG1373">
        <v>41000</v>
      </c>
      <c r="AJ1373">
        <v>2003</v>
      </c>
      <c r="AK1373" t="s">
        <v>29</v>
      </c>
      <c r="AL1373">
        <v>41000</v>
      </c>
    </row>
    <row r="1374" spans="1:38" x14ac:dyDescent="0.3">
      <c r="A1374" t="s">
        <v>29</v>
      </c>
      <c r="B1374" t="s">
        <v>170</v>
      </c>
      <c r="C1374">
        <v>3105</v>
      </c>
      <c r="D1374" t="s">
        <v>30</v>
      </c>
      <c r="E1374" t="s">
        <v>34</v>
      </c>
      <c r="F1374" t="s">
        <v>35</v>
      </c>
      <c r="G1374">
        <v>8</v>
      </c>
      <c r="H1374">
        <v>4</v>
      </c>
      <c r="I1374">
        <v>300</v>
      </c>
      <c r="J1374">
        <v>46950</v>
      </c>
      <c r="K1374">
        <v>19</v>
      </c>
      <c r="L1374">
        <v>14</v>
      </c>
      <c r="M1374" t="s">
        <v>171</v>
      </c>
      <c r="N1374" t="s">
        <v>32</v>
      </c>
      <c r="O1374" t="s">
        <v>36</v>
      </c>
      <c r="P1374">
        <v>2004</v>
      </c>
      <c r="V1374" t="str">
        <f>IF(OR(J1374 &lt; -10846.9, J1374 &gt; 74078.13), "T", "F")</f>
        <v>F</v>
      </c>
      <c r="AB1374">
        <v>8</v>
      </c>
      <c r="AC1374">
        <v>4</v>
      </c>
      <c r="AD1374">
        <v>300</v>
      </c>
      <c r="AE1374">
        <v>19</v>
      </c>
      <c r="AF1374">
        <v>14</v>
      </c>
      <c r="AG1374">
        <v>46950</v>
      </c>
      <c r="AJ1374">
        <v>2004</v>
      </c>
      <c r="AK1374" t="s">
        <v>29</v>
      </c>
      <c r="AL1374">
        <v>46950</v>
      </c>
    </row>
    <row r="1375" spans="1:38" x14ac:dyDescent="0.3">
      <c r="A1375" t="s">
        <v>29</v>
      </c>
      <c r="B1375" t="s">
        <v>170</v>
      </c>
      <c r="C1375">
        <v>3105</v>
      </c>
      <c r="D1375" t="s">
        <v>30</v>
      </c>
      <c r="E1375" t="s">
        <v>34</v>
      </c>
      <c r="F1375" t="s">
        <v>35</v>
      </c>
      <c r="G1375">
        <v>6</v>
      </c>
      <c r="H1375">
        <v>4</v>
      </c>
      <c r="I1375">
        <v>250</v>
      </c>
      <c r="J1375">
        <v>39950</v>
      </c>
      <c r="K1375">
        <v>20</v>
      </c>
      <c r="L1375">
        <v>15</v>
      </c>
      <c r="M1375" t="s">
        <v>171</v>
      </c>
      <c r="N1375" t="s">
        <v>32</v>
      </c>
      <c r="O1375" t="s">
        <v>36</v>
      </c>
      <c r="P1375">
        <v>2004</v>
      </c>
      <c r="V1375" t="str">
        <f>IF(OR(J1375 &lt; -10846.9, J1375 &gt; 74078.13), "T", "F")</f>
        <v>F</v>
      </c>
      <c r="AB1375">
        <v>6</v>
      </c>
      <c r="AC1375">
        <v>4</v>
      </c>
      <c r="AD1375">
        <v>250</v>
      </c>
      <c r="AE1375">
        <v>20</v>
      </c>
      <c r="AF1375">
        <v>15</v>
      </c>
      <c r="AG1375">
        <v>39950</v>
      </c>
      <c r="AJ1375">
        <v>2004</v>
      </c>
      <c r="AK1375" t="s">
        <v>29</v>
      </c>
      <c r="AL1375">
        <v>39950</v>
      </c>
    </row>
    <row r="1376" spans="1:38" x14ac:dyDescent="0.3">
      <c r="A1376" t="s">
        <v>29</v>
      </c>
      <c r="B1376" t="s">
        <v>170</v>
      </c>
      <c r="C1376">
        <v>3105</v>
      </c>
      <c r="D1376" t="s">
        <v>30</v>
      </c>
      <c r="E1376" t="s">
        <v>19</v>
      </c>
      <c r="F1376" t="s">
        <v>35</v>
      </c>
      <c r="G1376">
        <v>6</v>
      </c>
      <c r="H1376">
        <v>4</v>
      </c>
      <c r="I1376">
        <v>250</v>
      </c>
      <c r="J1376">
        <v>39950</v>
      </c>
      <c r="K1376">
        <v>21</v>
      </c>
      <c r="L1376">
        <v>14</v>
      </c>
      <c r="M1376" t="s">
        <v>171</v>
      </c>
      <c r="N1376" t="s">
        <v>32</v>
      </c>
      <c r="O1376" t="s">
        <v>36</v>
      </c>
      <c r="P1376">
        <v>2004</v>
      </c>
      <c r="V1376" t="str">
        <f>IF(OR(J1376 &lt; -10846.9, J1376 &gt; 74078.13), "T", "F")</f>
        <v>F</v>
      </c>
      <c r="AB1376">
        <v>6</v>
      </c>
      <c r="AC1376">
        <v>4</v>
      </c>
      <c r="AD1376">
        <v>250</v>
      </c>
      <c r="AE1376">
        <v>21</v>
      </c>
      <c r="AF1376">
        <v>14</v>
      </c>
      <c r="AG1376">
        <v>39950</v>
      </c>
      <c r="AJ1376">
        <v>2004</v>
      </c>
      <c r="AK1376" t="s">
        <v>29</v>
      </c>
      <c r="AL1376">
        <v>39950</v>
      </c>
    </row>
    <row r="1377" spans="1:38" x14ac:dyDescent="0.3">
      <c r="A1377" t="s">
        <v>29</v>
      </c>
      <c r="B1377" t="s">
        <v>170</v>
      </c>
      <c r="C1377">
        <v>3105</v>
      </c>
      <c r="D1377" t="s">
        <v>30</v>
      </c>
      <c r="E1377" t="s">
        <v>19</v>
      </c>
      <c r="F1377" t="s">
        <v>35</v>
      </c>
      <c r="G1377">
        <v>6</v>
      </c>
      <c r="H1377">
        <v>4</v>
      </c>
      <c r="I1377">
        <v>250</v>
      </c>
      <c r="J1377">
        <v>40250</v>
      </c>
      <c r="K1377">
        <v>21</v>
      </c>
      <c r="L1377">
        <v>14</v>
      </c>
      <c r="M1377" t="s">
        <v>171</v>
      </c>
      <c r="N1377" t="s">
        <v>32</v>
      </c>
      <c r="O1377" t="s">
        <v>36</v>
      </c>
      <c r="P1377">
        <v>2005</v>
      </c>
      <c r="V1377" t="str">
        <f>IF(OR(J1377 &lt; -10846.9, J1377 &gt; 74078.13), "T", "F")</f>
        <v>F</v>
      </c>
      <c r="AB1377">
        <v>6</v>
      </c>
      <c r="AC1377">
        <v>4</v>
      </c>
      <c r="AD1377">
        <v>250</v>
      </c>
      <c r="AE1377">
        <v>21</v>
      </c>
      <c r="AF1377">
        <v>14</v>
      </c>
      <c r="AG1377">
        <v>40250</v>
      </c>
      <c r="AJ1377">
        <v>2005</v>
      </c>
      <c r="AK1377" t="s">
        <v>29</v>
      </c>
      <c r="AL1377">
        <v>40250</v>
      </c>
    </row>
    <row r="1378" spans="1:38" x14ac:dyDescent="0.3">
      <c r="A1378" t="s">
        <v>29</v>
      </c>
      <c r="B1378" t="s">
        <v>170</v>
      </c>
      <c r="C1378">
        <v>3105</v>
      </c>
      <c r="D1378" t="s">
        <v>30</v>
      </c>
      <c r="E1378" t="s">
        <v>34</v>
      </c>
      <c r="F1378" t="s">
        <v>35</v>
      </c>
      <c r="G1378">
        <v>8</v>
      </c>
      <c r="H1378">
        <v>4</v>
      </c>
      <c r="I1378">
        <v>300</v>
      </c>
      <c r="J1378">
        <v>47250</v>
      </c>
      <c r="K1378">
        <v>19</v>
      </c>
      <c r="L1378">
        <v>14</v>
      </c>
      <c r="M1378" t="s">
        <v>171</v>
      </c>
      <c r="N1378" t="s">
        <v>32</v>
      </c>
      <c r="O1378" t="s">
        <v>36</v>
      </c>
      <c r="P1378">
        <v>2005</v>
      </c>
      <c r="V1378" t="str">
        <f>IF(OR(J1378 &lt; -10846.9, J1378 &gt; 74078.13), "T", "F")</f>
        <v>F</v>
      </c>
      <c r="AB1378">
        <v>8</v>
      </c>
      <c r="AC1378">
        <v>4</v>
      </c>
      <c r="AD1378">
        <v>300</v>
      </c>
      <c r="AE1378">
        <v>19</v>
      </c>
      <c r="AF1378">
        <v>14</v>
      </c>
      <c r="AG1378">
        <v>47250</v>
      </c>
      <c r="AJ1378">
        <v>2005</v>
      </c>
      <c r="AK1378" t="s">
        <v>29</v>
      </c>
      <c r="AL1378">
        <v>47250</v>
      </c>
    </row>
    <row r="1379" spans="1:38" x14ac:dyDescent="0.3">
      <c r="A1379" t="s">
        <v>29</v>
      </c>
      <c r="B1379" t="s">
        <v>170</v>
      </c>
      <c r="C1379">
        <v>3105</v>
      </c>
      <c r="D1379" t="s">
        <v>30</v>
      </c>
      <c r="E1379" t="s">
        <v>34</v>
      </c>
      <c r="F1379" t="s">
        <v>35</v>
      </c>
      <c r="G1379">
        <v>6</v>
      </c>
      <c r="H1379">
        <v>4</v>
      </c>
      <c r="I1379">
        <v>250</v>
      </c>
      <c r="J1379">
        <v>40250</v>
      </c>
      <c r="K1379">
        <v>20</v>
      </c>
      <c r="L1379">
        <v>15</v>
      </c>
      <c r="M1379" t="s">
        <v>171</v>
      </c>
      <c r="N1379" t="s">
        <v>32</v>
      </c>
      <c r="O1379" t="s">
        <v>36</v>
      </c>
      <c r="P1379">
        <v>2005</v>
      </c>
      <c r="V1379" t="str">
        <f>IF(OR(J1379 &lt; -10846.9, J1379 &gt; 74078.13), "T", "F")</f>
        <v>F</v>
      </c>
      <c r="AB1379">
        <v>6</v>
      </c>
      <c r="AC1379">
        <v>4</v>
      </c>
      <c r="AD1379">
        <v>250</v>
      </c>
      <c r="AE1379">
        <v>20</v>
      </c>
      <c r="AF1379">
        <v>15</v>
      </c>
      <c r="AG1379">
        <v>40250</v>
      </c>
      <c r="AJ1379">
        <v>2005</v>
      </c>
      <c r="AK1379" t="s">
        <v>29</v>
      </c>
      <c r="AL1379">
        <v>40250</v>
      </c>
    </row>
    <row r="1380" spans="1:38" x14ac:dyDescent="0.3">
      <c r="A1380" t="s">
        <v>29</v>
      </c>
      <c r="B1380" t="s">
        <v>172</v>
      </c>
      <c r="C1380">
        <v>3105</v>
      </c>
      <c r="D1380" t="s">
        <v>39</v>
      </c>
      <c r="E1380" t="s">
        <v>34</v>
      </c>
      <c r="F1380" t="s">
        <v>35</v>
      </c>
      <c r="G1380">
        <v>4</v>
      </c>
      <c r="H1380">
        <v>4</v>
      </c>
      <c r="I1380">
        <v>220</v>
      </c>
      <c r="J1380">
        <v>40700</v>
      </c>
      <c r="K1380">
        <v>27</v>
      </c>
      <c r="L1380">
        <v>20</v>
      </c>
      <c r="M1380" t="s">
        <v>28</v>
      </c>
      <c r="N1380" t="s">
        <v>32</v>
      </c>
      <c r="O1380" t="s">
        <v>36</v>
      </c>
      <c r="P1380">
        <v>2014</v>
      </c>
      <c r="V1380" t="str">
        <f>IF(OR(J1380 &lt; -10846.9, J1380 &gt; 74078.13), "T", "F")</f>
        <v>F</v>
      </c>
      <c r="AB1380">
        <v>4</v>
      </c>
      <c r="AC1380">
        <v>4</v>
      </c>
      <c r="AD1380">
        <v>220</v>
      </c>
      <c r="AE1380">
        <v>27</v>
      </c>
      <c r="AF1380">
        <v>20</v>
      </c>
      <c r="AG1380">
        <v>40700</v>
      </c>
      <c r="AJ1380">
        <v>2014</v>
      </c>
      <c r="AK1380" t="s">
        <v>29</v>
      </c>
      <c r="AL1380">
        <v>40700</v>
      </c>
    </row>
    <row r="1381" spans="1:38" x14ac:dyDescent="0.3">
      <c r="A1381" t="s">
        <v>29</v>
      </c>
      <c r="B1381" t="s">
        <v>172</v>
      </c>
      <c r="C1381">
        <v>3105</v>
      </c>
      <c r="D1381" t="s">
        <v>39</v>
      </c>
      <c r="E1381" t="s">
        <v>34</v>
      </c>
      <c r="F1381" t="s">
        <v>35</v>
      </c>
      <c r="G1381">
        <v>4</v>
      </c>
      <c r="H1381">
        <v>4</v>
      </c>
      <c r="I1381">
        <v>220</v>
      </c>
      <c r="J1381">
        <v>43300</v>
      </c>
      <c r="K1381">
        <v>27</v>
      </c>
      <c r="L1381">
        <v>20</v>
      </c>
      <c r="M1381" t="s">
        <v>28</v>
      </c>
      <c r="N1381" t="s">
        <v>32</v>
      </c>
      <c r="O1381" t="s">
        <v>36</v>
      </c>
      <c r="P1381">
        <v>2014</v>
      </c>
      <c r="V1381" t="str">
        <f>IF(OR(J1381 &lt; -10846.9, J1381 &gt; 74078.13), "T", "F")</f>
        <v>F</v>
      </c>
      <c r="AB1381">
        <v>4</v>
      </c>
      <c r="AC1381">
        <v>4</v>
      </c>
      <c r="AD1381">
        <v>220</v>
      </c>
      <c r="AE1381">
        <v>27</v>
      </c>
      <c r="AF1381">
        <v>20</v>
      </c>
      <c r="AG1381">
        <v>43300</v>
      </c>
      <c r="AJ1381">
        <v>2014</v>
      </c>
      <c r="AK1381" t="s">
        <v>29</v>
      </c>
      <c r="AL1381">
        <v>43300</v>
      </c>
    </row>
    <row r="1382" spans="1:38" x14ac:dyDescent="0.3">
      <c r="A1382" t="s">
        <v>29</v>
      </c>
      <c r="B1382" t="s">
        <v>172</v>
      </c>
      <c r="C1382">
        <v>3105</v>
      </c>
      <c r="D1382" t="s">
        <v>39</v>
      </c>
      <c r="E1382" t="s">
        <v>34</v>
      </c>
      <c r="F1382" t="s">
        <v>35</v>
      </c>
      <c r="G1382">
        <v>4</v>
      </c>
      <c r="H1382">
        <v>4</v>
      </c>
      <c r="I1382">
        <v>220</v>
      </c>
      <c r="J1382">
        <v>49200</v>
      </c>
      <c r="K1382">
        <v>27</v>
      </c>
      <c r="L1382">
        <v>20</v>
      </c>
      <c r="M1382" t="s">
        <v>28</v>
      </c>
      <c r="N1382" t="s">
        <v>32</v>
      </c>
      <c r="O1382" t="s">
        <v>36</v>
      </c>
      <c r="P1382">
        <v>2014</v>
      </c>
      <c r="V1382" t="str">
        <f>IF(OR(J1382 &lt; -10846.9, J1382 &gt; 74078.13), "T", "F")</f>
        <v>F</v>
      </c>
      <c r="AB1382">
        <v>4</v>
      </c>
      <c r="AC1382">
        <v>4</v>
      </c>
      <c r="AD1382">
        <v>220</v>
      </c>
      <c r="AE1382">
        <v>27</v>
      </c>
      <c r="AF1382">
        <v>20</v>
      </c>
      <c r="AG1382">
        <v>49200</v>
      </c>
      <c r="AJ1382">
        <v>2014</v>
      </c>
      <c r="AK1382" t="s">
        <v>29</v>
      </c>
      <c r="AL1382">
        <v>49200</v>
      </c>
    </row>
    <row r="1383" spans="1:38" x14ac:dyDescent="0.3">
      <c r="A1383" t="s">
        <v>29</v>
      </c>
      <c r="B1383" t="s">
        <v>172</v>
      </c>
      <c r="C1383">
        <v>3105</v>
      </c>
      <c r="D1383" t="s">
        <v>39</v>
      </c>
      <c r="E1383" t="s">
        <v>34</v>
      </c>
      <c r="F1383" t="s">
        <v>35</v>
      </c>
      <c r="G1383">
        <v>4</v>
      </c>
      <c r="H1383">
        <v>4</v>
      </c>
      <c r="I1383">
        <v>220</v>
      </c>
      <c r="J1383">
        <v>44500</v>
      </c>
      <c r="K1383">
        <v>28</v>
      </c>
      <c r="L1383">
        <v>21</v>
      </c>
      <c r="M1383" t="s">
        <v>28</v>
      </c>
      <c r="N1383" t="s">
        <v>32</v>
      </c>
      <c r="O1383" t="s">
        <v>36</v>
      </c>
      <c r="P1383">
        <v>2015</v>
      </c>
      <c r="V1383" t="str">
        <f>IF(OR(J1383 &lt; -10846.9, J1383 &gt; 74078.13), "T", "F")</f>
        <v>F</v>
      </c>
      <c r="AB1383">
        <v>4</v>
      </c>
      <c r="AC1383">
        <v>4</v>
      </c>
      <c r="AD1383">
        <v>220</v>
      </c>
      <c r="AE1383">
        <v>28</v>
      </c>
      <c r="AF1383">
        <v>21</v>
      </c>
      <c r="AG1383">
        <v>44500</v>
      </c>
      <c r="AJ1383">
        <v>2015</v>
      </c>
      <c r="AK1383" t="s">
        <v>29</v>
      </c>
      <c r="AL1383">
        <v>44500</v>
      </c>
    </row>
    <row r="1384" spans="1:38" x14ac:dyDescent="0.3">
      <c r="A1384" t="s">
        <v>29</v>
      </c>
      <c r="B1384" t="s">
        <v>172</v>
      </c>
      <c r="C1384">
        <v>3105</v>
      </c>
      <c r="D1384" t="s">
        <v>39</v>
      </c>
      <c r="E1384" t="s">
        <v>34</v>
      </c>
      <c r="F1384" t="s">
        <v>35</v>
      </c>
      <c r="G1384">
        <v>4</v>
      </c>
      <c r="H1384">
        <v>4</v>
      </c>
      <c r="I1384">
        <v>220</v>
      </c>
      <c r="J1384">
        <v>42400</v>
      </c>
      <c r="K1384">
        <v>28</v>
      </c>
      <c r="L1384">
        <v>21</v>
      </c>
      <c r="M1384" t="s">
        <v>28</v>
      </c>
      <c r="N1384" t="s">
        <v>32</v>
      </c>
      <c r="O1384" t="s">
        <v>36</v>
      </c>
      <c r="P1384">
        <v>2015</v>
      </c>
      <c r="V1384" t="str">
        <f>IF(OR(J1384 &lt; -10846.9, J1384 &gt; 74078.13), "T", "F")</f>
        <v>F</v>
      </c>
      <c r="AB1384">
        <v>4</v>
      </c>
      <c r="AC1384">
        <v>4</v>
      </c>
      <c r="AD1384">
        <v>220</v>
      </c>
      <c r="AE1384">
        <v>28</v>
      </c>
      <c r="AF1384">
        <v>21</v>
      </c>
      <c r="AG1384">
        <v>42400</v>
      </c>
      <c r="AJ1384">
        <v>2015</v>
      </c>
      <c r="AK1384" t="s">
        <v>29</v>
      </c>
      <c r="AL1384">
        <v>42400</v>
      </c>
    </row>
    <row r="1385" spans="1:38" x14ac:dyDescent="0.3">
      <c r="A1385" t="s">
        <v>29</v>
      </c>
      <c r="B1385" t="s">
        <v>172</v>
      </c>
      <c r="C1385">
        <v>3105</v>
      </c>
      <c r="D1385" t="s">
        <v>39</v>
      </c>
      <c r="E1385" t="s">
        <v>34</v>
      </c>
      <c r="F1385" t="s">
        <v>35</v>
      </c>
      <c r="G1385">
        <v>4</v>
      </c>
      <c r="H1385">
        <v>4</v>
      </c>
      <c r="I1385">
        <v>220</v>
      </c>
      <c r="J1385">
        <v>49800</v>
      </c>
      <c r="K1385">
        <v>28</v>
      </c>
      <c r="L1385">
        <v>21</v>
      </c>
      <c r="M1385" t="s">
        <v>28</v>
      </c>
      <c r="N1385" t="s">
        <v>32</v>
      </c>
      <c r="O1385" t="s">
        <v>36</v>
      </c>
      <c r="P1385">
        <v>2015</v>
      </c>
      <c r="V1385" t="str">
        <f>IF(OR(J1385 &lt; -10846.9, J1385 &gt; 74078.13), "T", "F")</f>
        <v>F</v>
      </c>
      <c r="AB1385">
        <v>4</v>
      </c>
      <c r="AC1385">
        <v>4</v>
      </c>
      <c r="AD1385">
        <v>220</v>
      </c>
      <c r="AE1385">
        <v>28</v>
      </c>
      <c r="AF1385">
        <v>21</v>
      </c>
      <c r="AG1385">
        <v>49800</v>
      </c>
      <c r="AJ1385">
        <v>2015</v>
      </c>
      <c r="AK1385" t="s">
        <v>29</v>
      </c>
      <c r="AL1385">
        <v>49800</v>
      </c>
    </row>
    <row r="1386" spans="1:38" x14ac:dyDescent="0.3">
      <c r="A1386" t="s">
        <v>29</v>
      </c>
      <c r="B1386" t="s">
        <v>172</v>
      </c>
      <c r="C1386">
        <v>3105</v>
      </c>
      <c r="D1386" t="s">
        <v>39</v>
      </c>
      <c r="E1386" t="s">
        <v>34</v>
      </c>
      <c r="F1386" t="s">
        <v>35</v>
      </c>
      <c r="G1386">
        <v>4</v>
      </c>
      <c r="H1386">
        <v>4</v>
      </c>
      <c r="I1386">
        <v>220</v>
      </c>
      <c r="J1386">
        <v>42700</v>
      </c>
      <c r="K1386">
        <v>28</v>
      </c>
      <c r="L1386">
        <v>21</v>
      </c>
      <c r="M1386" t="s">
        <v>28</v>
      </c>
      <c r="N1386" t="s">
        <v>32</v>
      </c>
      <c r="O1386" t="s">
        <v>36</v>
      </c>
      <c r="P1386">
        <v>2016</v>
      </c>
      <c r="V1386" t="str">
        <f>IF(OR(J1386 &lt; -10846.9, J1386 &gt; 74078.13), "T", "F")</f>
        <v>F</v>
      </c>
      <c r="AB1386">
        <v>4</v>
      </c>
      <c r="AC1386">
        <v>4</v>
      </c>
      <c r="AD1386">
        <v>220</v>
      </c>
      <c r="AE1386">
        <v>28</v>
      </c>
      <c r="AF1386">
        <v>21</v>
      </c>
      <c r="AG1386">
        <v>42700</v>
      </c>
      <c r="AJ1386">
        <v>2016</v>
      </c>
      <c r="AK1386" t="s">
        <v>29</v>
      </c>
      <c r="AL1386">
        <v>42700</v>
      </c>
    </row>
    <row r="1387" spans="1:38" x14ac:dyDescent="0.3">
      <c r="A1387" t="s">
        <v>29</v>
      </c>
      <c r="B1387" t="s">
        <v>172</v>
      </c>
      <c r="C1387">
        <v>3105</v>
      </c>
      <c r="D1387" t="s">
        <v>39</v>
      </c>
      <c r="E1387" t="s">
        <v>34</v>
      </c>
      <c r="F1387" t="s">
        <v>35</v>
      </c>
      <c r="G1387">
        <v>4</v>
      </c>
      <c r="H1387">
        <v>4</v>
      </c>
      <c r="I1387">
        <v>220</v>
      </c>
      <c r="J1387">
        <v>44800</v>
      </c>
      <c r="K1387">
        <v>28</v>
      </c>
      <c r="L1387">
        <v>21</v>
      </c>
      <c r="M1387" t="s">
        <v>28</v>
      </c>
      <c r="N1387" t="s">
        <v>32</v>
      </c>
      <c r="O1387" t="s">
        <v>36</v>
      </c>
      <c r="P1387">
        <v>2016</v>
      </c>
      <c r="V1387" t="str">
        <f>IF(OR(J1387 &lt; -10846.9, J1387 &gt; 74078.13), "T", "F")</f>
        <v>F</v>
      </c>
      <c r="AB1387">
        <v>4</v>
      </c>
      <c r="AC1387">
        <v>4</v>
      </c>
      <c r="AD1387">
        <v>220</v>
      </c>
      <c r="AE1387">
        <v>28</v>
      </c>
      <c r="AF1387">
        <v>21</v>
      </c>
      <c r="AG1387">
        <v>44800</v>
      </c>
      <c r="AJ1387">
        <v>2016</v>
      </c>
      <c r="AK1387" t="s">
        <v>29</v>
      </c>
      <c r="AL1387">
        <v>44800</v>
      </c>
    </row>
    <row r="1388" spans="1:38" x14ac:dyDescent="0.3">
      <c r="A1388" t="s">
        <v>16</v>
      </c>
      <c r="B1388" t="s">
        <v>173</v>
      </c>
      <c r="C1388">
        <v>3916</v>
      </c>
      <c r="D1388" t="s">
        <v>18</v>
      </c>
      <c r="E1388" t="s">
        <v>34</v>
      </c>
      <c r="F1388" t="s">
        <v>35</v>
      </c>
      <c r="G1388">
        <v>8</v>
      </c>
      <c r="H1388">
        <v>4</v>
      </c>
      <c r="I1388">
        <v>540</v>
      </c>
      <c r="J1388">
        <v>117300</v>
      </c>
      <c r="K1388">
        <v>24</v>
      </c>
      <c r="L1388">
        <v>16</v>
      </c>
      <c r="M1388" t="s">
        <v>21</v>
      </c>
      <c r="N1388" t="s">
        <v>64</v>
      </c>
      <c r="O1388" t="s">
        <v>33</v>
      </c>
      <c r="P1388">
        <v>2015</v>
      </c>
      <c r="V1388" t="str">
        <f>IF(OR(J1388 &lt; -10846.9, J1388 &gt; 74078.13), "T", "F")</f>
        <v>T</v>
      </c>
      <c r="AB1388">
        <v>8</v>
      </c>
      <c r="AC1388">
        <v>4</v>
      </c>
      <c r="AD1388">
        <v>540</v>
      </c>
      <c r="AE1388">
        <v>24</v>
      </c>
      <c r="AF1388">
        <v>16</v>
      </c>
      <c r="AG1388">
        <v>117300</v>
      </c>
      <c r="AJ1388">
        <v>2015</v>
      </c>
      <c r="AK1388" t="s">
        <v>16</v>
      </c>
      <c r="AL1388">
        <v>117300</v>
      </c>
    </row>
    <row r="1389" spans="1:38" x14ac:dyDescent="0.3">
      <c r="A1389" t="s">
        <v>16</v>
      </c>
      <c r="B1389" t="s">
        <v>173</v>
      </c>
      <c r="C1389">
        <v>3916</v>
      </c>
      <c r="D1389" t="s">
        <v>18</v>
      </c>
      <c r="E1389" t="s">
        <v>34</v>
      </c>
      <c r="F1389" t="s">
        <v>35</v>
      </c>
      <c r="G1389">
        <v>8</v>
      </c>
      <c r="H1389">
        <v>4</v>
      </c>
      <c r="I1389">
        <v>600</v>
      </c>
      <c r="J1389">
        <v>122200</v>
      </c>
      <c r="K1389">
        <v>24</v>
      </c>
      <c r="L1389">
        <v>15</v>
      </c>
      <c r="M1389" t="s">
        <v>21</v>
      </c>
      <c r="N1389" t="s">
        <v>64</v>
      </c>
      <c r="O1389" t="s">
        <v>33</v>
      </c>
      <c r="P1389">
        <v>2016</v>
      </c>
      <c r="V1389" t="str">
        <f>IF(OR(J1389 &lt; -10846.9, J1389 &gt; 74078.13), "T", "F")</f>
        <v>T</v>
      </c>
      <c r="AB1389">
        <v>8</v>
      </c>
      <c r="AC1389">
        <v>4</v>
      </c>
      <c r="AD1389">
        <v>600</v>
      </c>
      <c r="AE1389">
        <v>24</v>
      </c>
      <c r="AF1389">
        <v>15</v>
      </c>
      <c r="AG1389">
        <v>122200</v>
      </c>
      <c r="AJ1389">
        <v>2016</v>
      </c>
      <c r="AK1389" t="s">
        <v>16</v>
      </c>
      <c r="AL1389">
        <v>122200</v>
      </c>
    </row>
    <row r="1390" spans="1:38" x14ac:dyDescent="0.3">
      <c r="A1390" t="s">
        <v>16</v>
      </c>
      <c r="B1390" t="s">
        <v>173</v>
      </c>
      <c r="C1390">
        <v>3916</v>
      </c>
      <c r="D1390" t="s">
        <v>18</v>
      </c>
      <c r="E1390" t="s">
        <v>34</v>
      </c>
      <c r="F1390" t="s">
        <v>35</v>
      </c>
      <c r="G1390">
        <v>8</v>
      </c>
      <c r="H1390">
        <v>4</v>
      </c>
      <c r="I1390">
        <v>600</v>
      </c>
      <c r="J1390">
        <v>122500</v>
      </c>
      <c r="K1390">
        <v>24</v>
      </c>
      <c r="L1390">
        <v>15</v>
      </c>
      <c r="M1390" t="s">
        <v>21</v>
      </c>
      <c r="N1390" t="s">
        <v>64</v>
      </c>
      <c r="O1390" t="s">
        <v>33</v>
      </c>
      <c r="P1390">
        <v>2017</v>
      </c>
      <c r="V1390" t="str">
        <f>IF(OR(J1390 &lt; -10846.9, J1390 &gt; 74078.13), "T", "F")</f>
        <v>T</v>
      </c>
      <c r="AB1390">
        <v>8</v>
      </c>
      <c r="AC1390">
        <v>4</v>
      </c>
      <c r="AD1390">
        <v>600</v>
      </c>
      <c r="AE1390">
        <v>24</v>
      </c>
      <c r="AF1390">
        <v>15</v>
      </c>
      <c r="AG1390">
        <v>122500</v>
      </c>
      <c r="AJ1390">
        <v>2017</v>
      </c>
      <c r="AK1390" t="s">
        <v>16</v>
      </c>
      <c r="AL1390">
        <v>122500</v>
      </c>
    </row>
    <row r="1391" spans="1:38" x14ac:dyDescent="0.3">
      <c r="A1391" t="s">
        <v>16</v>
      </c>
      <c r="B1391" t="s">
        <v>174</v>
      </c>
      <c r="C1391">
        <v>3916</v>
      </c>
      <c r="D1391" t="s">
        <v>18</v>
      </c>
      <c r="E1391" t="s">
        <v>34</v>
      </c>
      <c r="F1391" t="s">
        <v>35</v>
      </c>
      <c r="G1391">
        <v>8</v>
      </c>
      <c r="H1391">
        <v>4</v>
      </c>
      <c r="I1391">
        <v>540</v>
      </c>
      <c r="J1391">
        <v>135200</v>
      </c>
      <c r="K1391">
        <v>24</v>
      </c>
      <c r="L1391">
        <v>16</v>
      </c>
      <c r="M1391" t="s">
        <v>21</v>
      </c>
      <c r="N1391" t="s">
        <v>64</v>
      </c>
      <c r="O1391" t="s">
        <v>33</v>
      </c>
      <c r="P1391">
        <v>2014</v>
      </c>
      <c r="V1391" t="str">
        <f>IF(OR(J1391 &lt; -10846.9, J1391 &gt; 74078.13), "T", "F")</f>
        <v>T</v>
      </c>
      <c r="AB1391">
        <v>8</v>
      </c>
      <c r="AC1391">
        <v>4</v>
      </c>
      <c r="AD1391">
        <v>540</v>
      </c>
      <c r="AE1391">
        <v>24</v>
      </c>
      <c r="AF1391">
        <v>16</v>
      </c>
      <c r="AG1391">
        <v>135200</v>
      </c>
      <c r="AJ1391">
        <v>2014</v>
      </c>
      <c r="AK1391" t="s">
        <v>16</v>
      </c>
      <c r="AL1391">
        <v>135200</v>
      </c>
    </row>
    <row r="1392" spans="1:38" x14ac:dyDescent="0.3">
      <c r="A1392" t="s">
        <v>16</v>
      </c>
      <c r="B1392" t="s">
        <v>174</v>
      </c>
      <c r="C1392">
        <v>3916</v>
      </c>
      <c r="D1392" t="s">
        <v>18</v>
      </c>
      <c r="E1392" t="s">
        <v>34</v>
      </c>
      <c r="F1392" t="s">
        <v>20</v>
      </c>
      <c r="G1392">
        <v>8</v>
      </c>
      <c r="H1392">
        <v>4</v>
      </c>
      <c r="I1392">
        <v>540</v>
      </c>
      <c r="J1392">
        <v>132200</v>
      </c>
      <c r="K1392">
        <v>25</v>
      </c>
      <c r="L1392">
        <v>16</v>
      </c>
      <c r="M1392" t="s">
        <v>21</v>
      </c>
      <c r="N1392" t="s">
        <v>64</v>
      </c>
      <c r="O1392" t="s">
        <v>33</v>
      </c>
      <c r="P1392">
        <v>2014</v>
      </c>
      <c r="V1392" t="str">
        <f>IF(OR(J1392 &lt; -10846.9, J1392 &gt; 74078.13), "T", "F")</f>
        <v>T</v>
      </c>
      <c r="AB1392">
        <v>8</v>
      </c>
      <c r="AC1392">
        <v>4</v>
      </c>
      <c r="AD1392">
        <v>540</v>
      </c>
      <c r="AE1392">
        <v>25</v>
      </c>
      <c r="AF1392">
        <v>16</v>
      </c>
      <c r="AG1392">
        <v>132200</v>
      </c>
      <c r="AJ1392">
        <v>2014</v>
      </c>
      <c r="AK1392" t="s">
        <v>16</v>
      </c>
      <c r="AL1392">
        <v>132200</v>
      </c>
    </row>
    <row r="1393" spans="1:38" x14ac:dyDescent="0.3">
      <c r="A1393" t="s">
        <v>16</v>
      </c>
      <c r="B1393" t="s">
        <v>174</v>
      </c>
      <c r="C1393">
        <v>3916</v>
      </c>
      <c r="D1393" t="s">
        <v>18</v>
      </c>
      <c r="E1393" t="s">
        <v>34</v>
      </c>
      <c r="F1393" t="s">
        <v>35</v>
      </c>
      <c r="G1393">
        <v>8</v>
      </c>
      <c r="H1393">
        <v>4</v>
      </c>
      <c r="I1393">
        <v>540</v>
      </c>
      <c r="J1393">
        <v>131300</v>
      </c>
      <c r="K1393">
        <v>24</v>
      </c>
      <c r="L1393">
        <v>16</v>
      </c>
      <c r="M1393" t="s">
        <v>21</v>
      </c>
      <c r="N1393" t="s">
        <v>64</v>
      </c>
      <c r="O1393" t="s">
        <v>33</v>
      </c>
      <c r="P1393">
        <v>2014</v>
      </c>
      <c r="V1393" t="str">
        <f>IF(OR(J1393 &lt; -10846.9, J1393 &gt; 74078.13), "T", "F")</f>
        <v>T</v>
      </c>
      <c r="AB1393">
        <v>8</v>
      </c>
      <c r="AC1393">
        <v>4</v>
      </c>
      <c r="AD1393">
        <v>540</v>
      </c>
      <c r="AE1393">
        <v>24</v>
      </c>
      <c r="AF1393">
        <v>16</v>
      </c>
      <c r="AG1393">
        <v>131300</v>
      </c>
      <c r="AJ1393">
        <v>2014</v>
      </c>
      <c r="AK1393" t="s">
        <v>16</v>
      </c>
      <c r="AL1393">
        <v>131300</v>
      </c>
    </row>
    <row r="1394" spans="1:38" x14ac:dyDescent="0.3">
      <c r="A1394" t="s">
        <v>16</v>
      </c>
      <c r="B1394" t="s">
        <v>174</v>
      </c>
      <c r="C1394">
        <v>3916</v>
      </c>
      <c r="D1394" t="s">
        <v>18</v>
      </c>
      <c r="E1394" t="s">
        <v>34</v>
      </c>
      <c r="F1394" t="s">
        <v>20</v>
      </c>
      <c r="G1394">
        <v>8</v>
      </c>
      <c r="H1394">
        <v>4</v>
      </c>
      <c r="I1394">
        <v>540</v>
      </c>
      <c r="J1394">
        <v>128300</v>
      </c>
      <c r="K1394">
        <v>25</v>
      </c>
      <c r="L1394">
        <v>16</v>
      </c>
      <c r="M1394" t="s">
        <v>21</v>
      </c>
      <c r="N1394" t="s">
        <v>64</v>
      </c>
      <c r="O1394" t="s">
        <v>33</v>
      </c>
      <c r="P1394">
        <v>2014</v>
      </c>
      <c r="V1394" t="str">
        <f>IF(OR(J1394 &lt; -10846.9, J1394 &gt; 74078.13), "T", "F")</f>
        <v>T</v>
      </c>
      <c r="AB1394">
        <v>8</v>
      </c>
      <c r="AC1394">
        <v>4</v>
      </c>
      <c r="AD1394">
        <v>540</v>
      </c>
      <c r="AE1394">
        <v>25</v>
      </c>
      <c r="AF1394">
        <v>16</v>
      </c>
      <c r="AG1394">
        <v>128300</v>
      </c>
      <c r="AJ1394">
        <v>2014</v>
      </c>
      <c r="AK1394" t="s">
        <v>16</v>
      </c>
      <c r="AL1394">
        <v>128300</v>
      </c>
    </row>
    <row r="1395" spans="1:38" x14ac:dyDescent="0.3">
      <c r="A1395" t="s">
        <v>16</v>
      </c>
      <c r="B1395" t="s">
        <v>174</v>
      </c>
      <c r="C1395">
        <v>3916</v>
      </c>
      <c r="D1395" t="s">
        <v>18</v>
      </c>
      <c r="E1395" t="s">
        <v>34</v>
      </c>
      <c r="F1395" t="s">
        <v>20</v>
      </c>
      <c r="G1395">
        <v>8</v>
      </c>
      <c r="H1395">
        <v>4</v>
      </c>
      <c r="I1395">
        <v>540</v>
      </c>
      <c r="J1395">
        <v>132200</v>
      </c>
      <c r="K1395">
        <v>25</v>
      </c>
      <c r="L1395">
        <v>16</v>
      </c>
      <c r="M1395" t="s">
        <v>21</v>
      </c>
      <c r="N1395" t="s">
        <v>64</v>
      </c>
      <c r="O1395" t="s">
        <v>33</v>
      </c>
      <c r="P1395">
        <v>2015</v>
      </c>
      <c r="V1395" t="str">
        <f>IF(OR(J1395 &lt; -10846.9, J1395 &gt; 74078.13), "T", "F")</f>
        <v>T</v>
      </c>
      <c r="AB1395">
        <v>8</v>
      </c>
      <c r="AC1395">
        <v>4</v>
      </c>
      <c r="AD1395">
        <v>540</v>
      </c>
      <c r="AE1395">
        <v>25</v>
      </c>
      <c r="AF1395">
        <v>16</v>
      </c>
      <c r="AG1395">
        <v>132200</v>
      </c>
      <c r="AJ1395">
        <v>2015</v>
      </c>
      <c r="AK1395" t="s">
        <v>16</v>
      </c>
      <c r="AL1395">
        <v>132200</v>
      </c>
    </row>
    <row r="1396" spans="1:38" x14ac:dyDescent="0.3">
      <c r="A1396" t="s">
        <v>16</v>
      </c>
      <c r="B1396" t="s">
        <v>174</v>
      </c>
      <c r="C1396">
        <v>3916</v>
      </c>
      <c r="D1396" t="s">
        <v>18</v>
      </c>
      <c r="E1396" t="s">
        <v>34</v>
      </c>
      <c r="F1396" t="s">
        <v>35</v>
      </c>
      <c r="G1396">
        <v>8</v>
      </c>
      <c r="H1396">
        <v>4</v>
      </c>
      <c r="I1396">
        <v>540</v>
      </c>
      <c r="J1396">
        <v>131300</v>
      </c>
      <c r="K1396">
        <v>24</v>
      </c>
      <c r="L1396">
        <v>16</v>
      </c>
      <c r="M1396" t="s">
        <v>21</v>
      </c>
      <c r="N1396" t="s">
        <v>64</v>
      </c>
      <c r="O1396" t="s">
        <v>33</v>
      </c>
      <c r="P1396">
        <v>2015</v>
      </c>
      <c r="V1396" t="str">
        <f>IF(OR(J1396 &lt; -10846.9, J1396 &gt; 74078.13), "T", "F")</f>
        <v>T</v>
      </c>
      <c r="AB1396">
        <v>8</v>
      </c>
      <c r="AC1396">
        <v>4</v>
      </c>
      <c r="AD1396">
        <v>540</v>
      </c>
      <c r="AE1396">
        <v>24</v>
      </c>
      <c r="AF1396">
        <v>16</v>
      </c>
      <c r="AG1396">
        <v>131300</v>
      </c>
      <c r="AJ1396">
        <v>2015</v>
      </c>
      <c r="AK1396" t="s">
        <v>16</v>
      </c>
      <c r="AL1396">
        <v>131300</v>
      </c>
    </row>
    <row r="1397" spans="1:38" x14ac:dyDescent="0.3">
      <c r="A1397" t="s">
        <v>16</v>
      </c>
      <c r="B1397" t="s">
        <v>174</v>
      </c>
      <c r="C1397">
        <v>3916</v>
      </c>
      <c r="D1397" t="s">
        <v>18</v>
      </c>
      <c r="E1397" t="s">
        <v>34</v>
      </c>
      <c r="F1397" t="s">
        <v>35</v>
      </c>
      <c r="G1397">
        <v>8</v>
      </c>
      <c r="H1397">
        <v>4</v>
      </c>
      <c r="I1397">
        <v>540</v>
      </c>
      <c r="J1397">
        <v>135200</v>
      </c>
      <c r="K1397">
        <v>24</v>
      </c>
      <c r="L1397">
        <v>16</v>
      </c>
      <c r="M1397" t="s">
        <v>21</v>
      </c>
      <c r="N1397" t="s">
        <v>64</v>
      </c>
      <c r="O1397" t="s">
        <v>33</v>
      </c>
      <c r="P1397">
        <v>2015</v>
      </c>
      <c r="V1397" t="str">
        <f>IF(OR(J1397 &lt; -10846.9, J1397 &gt; 74078.13), "T", "F")</f>
        <v>T</v>
      </c>
      <c r="AB1397">
        <v>8</v>
      </c>
      <c r="AC1397">
        <v>4</v>
      </c>
      <c r="AD1397">
        <v>540</v>
      </c>
      <c r="AE1397">
        <v>24</v>
      </c>
      <c r="AF1397">
        <v>16</v>
      </c>
      <c r="AG1397">
        <v>135200</v>
      </c>
      <c r="AJ1397">
        <v>2015</v>
      </c>
      <c r="AK1397" t="s">
        <v>16</v>
      </c>
      <c r="AL1397">
        <v>135200</v>
      </c>
    </row>
    <row r="1398" spans="1:38" x14ac:dyDescent="0.3">
      <c r="A1398" t="s">
        <v>16</v>
      </c>
      <c r="B1398" t="s">
        <v>174</v>
      </c>
      <c r="C1398">
        <v>3916</v>
      </c>
      <c r="D1398" t="s">
        <v>18</v>
      </c>
      <c r="E1398" t="s">
        <v>34</v>
      </c>
      <c r="F1398" t="s">
        <v>20</v>
      </c>
      <c r="G1398">
        <v>8</v>
      </c>
      <c r="H1398">
        <v>4</v>
      </c>
      <c r="I1398">
        <v>540</v>
      </c>
      <c r="J1398">
        <v>128300</v>
      </c>
      <c r="K1398">
        <v>25</v>
      </c>
      <c r="L1398">
        <v>16</v>
      </c>
      <c r="M1398" t="s">
        <v>21</v>
      </c>
      <c r="N1398" t="s">
        <v>64</v>
      </c>
      <c r="O1398" t="s">
        <v>33</v>
      </c>
      <c r="P1398">
        <v>2015</v>
      </c>
      <c r="V1398" t="str">
        <f>IF(OR(J1398 &lt; -10846.9, J1398 &gt; 74078.13), "T", "F")</f>
        <v>T</v>
      </c>
      <c r="AB1398">
        <v>8</v>
      </c>
      <c r="AC1398">
        <v>4</v>
      </c>
      <c r="AD1398">
        <v>540</v>
      </c>
      <c r="AE1398">
        <v>25</v>
      </c>
      <c r="AF1398">
        <v>16</v>
      </c>
      <c r="AG1398">
        <v>128300</v>
      </c>
      <c r="AJ1398">
        <v>2015</v>
      </c>
      <c r="AK1398" t="s">
        <v>16</v>
      </c>
      <c r="AL1398">
        <v>128300</v>
      </c>
    </row>
    <row r="1399" spans="1:38" x14ac:dyDescent="0.3">
      <c r="A1399" t="s">
        <v>16</v>
      </c>
      <c r="B1399" t="s">
        <v>174</v>
      </c>
      <c r="C1399">
        <v>3916</v>
      </c>
      <c r="D1399" t="s">
        <v>18</v>
      </c>
      <c r="E1399" t="s">
        <v>34</v>
      </c>
      <c r="F1399" t="s">
        <v>35</v>
      </c>
      <c r="G1399">
        <v>8</v>
      </c>
      <c r="H1399">
        <v>4</v>
      </c>
      <c r="I1399">
        <v>600</v>
      </c>
      <c r="J1399">
        <v>137000</v>
      </c>
      <c r="K1399">
        <v>24</v>
      </c>
      <c r="L1399">
        <v>16</v>
      </c>
      <c r="M1399" t="s">
        <v>21</v>
      </c>
      <c r="N1399" t="s">
        <v>64</v>
      </c>
      <c r="O1399" t="s">
        <v>33</v>
      </c>
      <c r="P1399">
        <v>2017</v>
      </c>
      <c r="V1399" t="str">
        <f>IF(OR(J1399 &lt; -10846.9, J1399 &gt; 74078.13), "T", "F")</f>
        <v>T</v>
      </c>
      <c r="AB1399">
        <v>8</v>
      </c>
      <c r="AC1399">
        <v>4</v>
      </c>
      <c r="AD1399">
        <v>600</v>
      </c>
      <c r="AE1399">
        <v>24</v>
      </c>
      <c r="AF1399">
        <v>16</v>
      </c>
      <c r="AG1399">
        <v>137000</v>
      </c>
      <c r="AJ1399">
        <v>2017</v>
      </c>
      <c r="AK1399" t="s">
        <v>16</v>
      </c>
      <c r="AL1399">
        <v>137000</v>
      </c>
    </row>
    <row r="1400" spans="1:38" x14ac:dyDescent="0.3">
      <c r="A1400" t="s">
        <v>16</v>
      </c>
      <c r="B1400" t="s">
        <v>175</v>
      </c>
      <c r="C1400">
        <v>3916</v>
      </c>
      <c r="D1400" t="s">
        <v>18</v>
      </c>
      <c r="E1400" t="s">
        <v>34</v>
      </c>
      <c r="F1400" t="s">
        <v>20</v>
      </c>
      <c r="G1400">
        <v>8</v>
      </c>
      <c r="H1400">
        <v>2</v>
      </c>
      <c r="I1400">
        <v>375</v>
      </c>
      <c r="J1400">
        <v>136900</v>
      </c>
      <c r="K1400">
        <v>19</v>
      </c>
      <c r="L1400">
        <v>13</v>
      </c>
      <c r="M1400" t="s">
        <v>176</v>
      </c>
      <c r="N1400" t="s">
        <v>22</v>
      </c>
      <c r="O1400" t="s">
        <v>26</v>
      </c>
      <c r="P1400">
        <v>2003</v>
      </c>
      <c r="V1400" t="str">
        <f>IF(OR(J1400 &lt; -10846.9, J1400 &gt; 74078.13), "T", "F")</f>
        <v>T</v>
      </c>
      <c r="AB1400">
        <v>8</v>
      </c>
      <c r="AC1400">
        <v>2</v>
      </c>
      <c r="AD1400">
        <v>375</v>
      </c>
      <c r="AE1400">
        <v>19</v>
      </c>
      <c r="AF1400">
        <v>13</v>
      </c>
      <c r="AG1400">
        <v>136900</v>
      </c>
      <c r="AJ1400">
        <v>2003</v>
      </c>
      <c r="AK1400" t="s">
        <v>16</v>
      </c>
      <c r="AL1400">
        <v>136900</v>
      </c>
    </row>
    <row r="1401" spans="1:38" x14ac:dyDescent="0.3">
      <c r="A1401" t="s">
        <v>48</v>
      </c>
      <c r="B1401" t="s">
        <v>177</v>
      </c>
      <c r="C1401">
        <v>2009</v>
      </c>
      <c r="D1401" t="s">
        <v>30</v>
      </c>
      <c r="E1401" t="s">
        <v>34</v>
      </c>
      <c r="F1401" t="s">
        <v>31</v>
      </c>
      <c r="G1401">
        <v>4</v>
      </c>
      <c r="H1401">
        <v>4</v>
      </c>
      <c r="I1401">
        <v>198</v>
      </c>
      <c r="J1401">
        <v>26650</v>
      </c>
      <c r="K1401">
        <v>33</v>
      </c>
      <c r="L1401">
        <v>35</v>
      </c>
      <c r="M1401" t="s">
        <v>151</v>
      </c>
      <c r="N1401" t="s">
        <v>32</v>
      </c>
      <c r="O1401" t="s">
        <v>33</v>
      </c>
      <c r="P1401">
        <v>2009</v>
      </c>
      <c r="V1401" t="str">
        <f>IF(OR(J1401 &lt; -10846.9, J1401 &gt; 74078.13), "T", "F")</f>
        <v>F</v>
      </c>
      <c r="AB1401">
        <v>4</v>
      </c>
      <c r="AC1401">
        <v>4</v>
      </c>
      <c r="AD1401">
        <v>198</v>
      </c>
      <c r="AE1401">
        <v>33</v>
      </c>
      <c r="AF1401">
        <v>35</v>
      </c>
      <c r="AG1401">
        <v>26650</v>
      </c>
      <c r="AJ1401">
        <v>2009</v>
      </c>
      <c r="AK1401" t="s">
        <v>48</v>
      </c>
      <c r="AL1401">
        <v>26650</v>
      </c>
    </row>
    <row r="1402" spans="1:38" x14ac:dyDescent="0.3">
      <c r="A1402" t="s">
        <v>48</v>
      </c>
      <c r="B1402" t="s">
        <v>177</v>
      </c>
      <c r="C1402">
        <v>2009</v>
      </c>
      <c r="D1402" t="s">
        <v>30</v>
      </c>
      <c r="E1402" t="s">
        <v>34</v>
      </c>
      <c r="F1402" t="s">
        <v>31</v>
      </c>
      <c r="G1402">
        <v>4</v>
      </c>
      <c r="H1402">
        <v>4</v>
      </c>
      <c r="I1402">
        <v>158</v>
      </c>
      <c r="J1402">
        <v>26780</v>
      </c>
      <c r="K1402">
        <v>33</v>
      </c>
      <c r="L1402">
        <v>35</v>
      </c>
      <c r="M1402" t="s">
        <v>151</v>
      </c>
      <c r="N1402" t="s">
        <v>32</v>
      </c>
      <c r="O1402" t="s">
        <v>33</v>
      </c>
      <c r="P1402">
        <v>2010</v>
      </c>
      <c r="V1402" t="str">
        <f>IF(OR(J1402 &lt; -10846.9, J1402 &gt; 74078.13), "T", "F")</f>
        <v>F</v>
      </c>
      <c r="AB1402">
        <v>4</v>
      </c>
      <c r="AC1402">
        <v>4</v>
      </c>
      <c r="AD1402">
        <v>158</v>
      </c>
      <c r="AE1402">
        <v>33</v>
      </c>
      <c r="AF1402">
        <v>35</v>
      </c>
      <c r="AG1402">
        <v>26780</v>
      </c>
      <c r="AJ1402">
        <v>2010</v>
      </c>
      <c r="AK1402" t="s">
        <v>48</v>
      </c>
      <c r="AL1402">
        <v>26780</v>
      </c>
    </row>
    <row r="1403" spans="1:38" x14ac:dyDescent="0.3">
      <c r="A1403" t="s">
        <v>48</v>
      </c>
      <c r="B1403" t="s">
        <v>177</v>
      </c>
      <c r="C1403">
        <v>2009</v>
      </c>
      <c r="D1403" t="s">
        <v>30</v>
      </c>
      <c r="E1403" t="s">
        <v>34</v>
      </c>
      <c r="F1403" t="s">
        <v>31</v>
      </c>
      <c r="G1403">
        <v>4</v>
      </c>
      <c r="H1403">
        <v>4</v>
      </c>
      <c r="I1403">
        <v>198</v>
      </c>
      <c r="J1403">
        <v>26800</v>
      </c>
      <c r="K1403">
        <v>33</v>
      </c>
      <c r="L1403">
        <v>33</v>
      </c>
      <c r="M1403" t="s">
        <v>151</v>
      </c>
      <c r="N1403" t="s">
        <v>32</v>
      </c>
      <c r="O1403" t="s">
        <v>33</v>
      </c>
      <c r="P1403">
        <v>2011</v>
      </c>
      <c r="V1403" t="str">
        <f>IF(OR(J1403 &lt; -10846.9, J1403 &gt; 74078.13), "T", "F")</f>
        <v>F</v>
      </c>
      <c r="AB1403">
        <v>4</v>
      </c>
      <c r="AC1403">
        <v>4</v>
      </c>
      <c r="AD1403">
        <v>198</v>
      </c>
      <c r="AE1403">
        <v>33</v>
      </c>
      <c r="AF1403">
        <v>33</v>
      </c>
      <c r="AG1403">
        <v>26800</v>
      </c>
      <c r="AJ1403">
        <v>2011</v>
      </c>
      <c r="AK1403" t="s">
        <v>48</v>
      </c>
      <c r="AL1403">
        <v>26800</v>
      </c>
    </row>
    <row r="1404" spans="1:38" x14ac:dyDescent="0.3">
      <c r="A1404" t="s">
        <v>48</v>
      </c>
      <c r="B1404" t="s">
        <v>178</v>
      </c>
      <c r="C1404">
        <v>2009</v>
      </c>
      <c r="D1404" t="s">
        <v>30</v>
      </c>
      <c r="E1404" t="s">
        <v>34</v>
      </c>
      <c r="F1404" t="s">
        <v>31</v>
      </c>
      <c r="G1404">
        <v>4</v>
      </c>
      <c r="H1404">
        <v>4</v>
      </c>
      <c r="I1404">
        <v>182</v>
      </c>
      <c r="J1404">
        <v>22560</v>
      </c>
      <c r="K1404">
        <v>38</v>
      </c>
      <c r="L1404">
        <v>27</v>
      </c>
      <c r="M1404" t="s">
        <v>50</v>
      </c>
      <c r="N1404" t="s">
        <v>32</v>
      </c>
      <c r="O1404" t="s">
        <v>33</v>
      </c>
      <c r="P1404">
        <v>2015</v>
      </c>
      <c r="V1404" t="str">
        <f>IF(OR(J1404 &lt; -10846.9, J1404 &gt; 74078.13), "T", "F")</f>
        <v>F</v>
      </c>
      <c r="AB1404">
        <v>4</v>
      </c>
      <c r="AC1404">
        <v>4</v>
      </c>
      <c r="AD1404">
        <v>182</v>
      </c>
      <c r="AE1404">
        <v>38</v>
      </c>
      <c r="AF1404">
        <v>27</v>
      </c>
      <c r="AG1404">
        <v>22560</v>
      </c>
      <c r="AJ1404">
        <v>2015</v>
      </c>
      <c r="AK1404" t="s">
        <v>48</v>
      </c>
      <c r="AL1404">
        <v>22560</v>
      </c>
    </row>
    <row r="1405" spans="1:38" x14ac:dyDescent="0.3">
      <c r="A1405" t="s">
        <v>48</v>
      </c>
      <c r="B1405" t="s">
        <v>178</v>
      </c>
      <c r="C1405">
        <v>2009</v>
      </c>
      <c r="D1405" t="s">
        <v>30</v>
      </c>
      <c r="E1405" t="s">
        <v>34</v>
      </c>
      <c r="F1405" t="s">
        <v>31</v>
      </c>
      <c r="G1405">
        <v>4</v>
      </c>
      <c r="H1405">
        <v>4</v>
      </c>
      <c r="I1405">
        <v>182</v>
      </c>
      <c r="J1405">
        <v>28150</v>
      </c>
      <c r="K1405">
        <v>38</v>
      </c>
      <c r="L1405">
        <v>27</v>
      </c>
      <c r="M1405" t="s">
        <v>50</v>
      </c>
      <c r="N1405" t="s">
        <v>32</v>
      </c>
      <c r="O1405" t="s">
        <v>33</v>
      </c>
      <c r="P1405">
        <v>2015</v>
      </c>
      <c r="V1405" t="str">
        <f>IF(OR(J1405 &lt; -10846.9, J1405 &gt; 74078.13), "T", "F")</f>
        <v>F</v>
      </c>
      <c r="AB1405">
        <v>4</v>
      </c>
      <c r="AC1405">
        <v>4</v>
      </c>
      <c r="AD1405">
        <v>182</v>
      </c>
      <c r="AE1405">
        <v>38</v>
      </c>
      <c r="AF1405">
        <v>27</v>
      </c>
      <c r="AG1405">
        <v>28150</v>
      </c>
      <c r="AJ1405">
        <v>2015</v>
      </c>
      <c r="AK1405" t="s">
        <v>48</v>
      </c>
      <c r="AL1405">
        <v>28150</v>
      </c>
    </row>
    <row r="1406" spans="1:38" x14ac:dyDescent="0.3">
      <c r="A1406" t="s">
        <v>48</v>
      </c>
      <c r="B1406" t="s">
        <v>178</v>
      </c>
      <c r="C1406">
        <v>2009</v>
      </c>
      <c r="D1406" t="s">
        <v>30</v>
      </c>
      <c r="E1406" t="s">
        <v>34</v>
      </c>
      <c r="F1406" t="s">
        <v>31</v>
      </c>
      <c r="G1406">
        <v>6</v>
      </c>
      <c r="H1406">
        <v>4</v>
      </c>
      <c r="I1406">
        <v>270</v>
      </c>
      <c r="J1406">
        <v>31950</v>
      </c>
      <c r="K1406">
        <v>32</v>
      </c>
      <c r="L1406">
        <v>22</v>
      </c>
      <c r="M1406" t="s">
        <v>40</v>
      </c>
      <c r="N1406" t="s">
        <v>32</v>
      </c>
      <c r="O1406" t="s">
        <v>33</v>
      </c>
      <c r="P1406">
        <v>2015</v>
      </c>
      <c r="V1406" t="str">
        <f>IF(OR(J1406 &lt; -10846.9, J1406 &gt; 74078.13), "T", "F")</f>
        <v>F</v>
      </c>
      <c r="AB1406">
        <v>6</v>
      </c>
      <c r="AC1406">
        <v>4</v>
      </c>
      <c r="AD1406">
        <v>270</v>
      </c>
      <c r="AE1406">
        <v>32</v>
      </c>
      <c r="AF1406">
        <v>22</v>
      </c>
      <c r="AG1406">
        <v>31950</v>
      </c>
      <c r="AJ1406">
        <v>2015</v>
      </c>
      <c r="AK1406" t="s">
        <v>48</v>
      </c>
      <c r="AL1406">
        <v>31950</v>
      </c>
    </row>
    <row r="1407" spans="1:38" x14ac:dyDescent="0.3">
      <c r="A1407" t="s">
        <v>48</v>
      </c>
      <c r="B1407" t="s">
        <v>178</v>
      </c>
      <c r="C1407">
        <v>2009</v>
      </c>
      <c r="D1407" t="s">
        <v>30</v>
      </c>
      <c r="E1407" t="s">
        <v>34</v>
      </c>
      <c r="F1407" t="s">
        <v>31</v>
      </c>
      <c r="G1407">
        <v>4</v>
      </c>
      <c r="H1407">
        <v>4</v>
      </c>
      <c r="I1407">
        <v>182</v>
      </c>
      <c r="J1407">
        <v>22300</v>
      </c>
      <c r="K1407">
        <v>38</v>
      </c>
      <c r="L1407">
        <v>27</v>
      </c>
      <c r="M1407" t="s">
        <v>50</v>
      </c>
      <c r="N1407" t="s">
        <v>32</v>
      </c>
      <c r="O1407" t="s">
        <v>33</v>
      </c>
      <c r="P1407">
        <v>2015</v>
      </c>
      <c r="V1407" t="str">
        <f>IF(OR(J1407 &lt; -10846.9, J1407 &gt; 74078.13), "T", "F")</f>
        <v>F</v>
      </c>
      <c r="AB1407">
        <v>4</v>
      </c>
      <c r="AC1407">
        <v>4</v>
      </c>
      <c r="AD1407">
        <v>182</v>
      </c>
      <c r="AE1407">
        <v>38</v>
      </c>
      <c r="AF1407">
        <v>27</v>
      </c>
      <c r="AG1407">
        <v>22300</v>
      </c>
      <c r="AJ1407">
        <v>2015</v>
      </c>
      <c r="AK1407" t="s">
        <v>48</v>
      </c>
      <c r="AL1407">
        <v>22300</v>
      </c>
    </row>
    <row r="1408" spans="1:38" x14ac:dyDescent="0.3">
      <c r="A1408" t="s">
        <v>48</v>
      </c>
      <c r="B1408" t="s">
        <v>178</v>
      </c>
      <c r="C1408">
        <v>2009</v>
      </c>
      <c r="D1408" t="s">
        <v>30</v>
      </c>
      <c r="E1408" t="s">
        <v>34</v>
      </c>
      <c r="F1408" t="s">
        <v>31</v>
      </c>
      <c r="G1408">
        <v>6</v>
      </c>
      <c r="H1408">
        <v>4</v>
      </c>
      <c r="I1408">
        <v>270</v>
      </c>
      <c r="J1408">
        <v>29830</v>
      </c>
      <c r="K1408">
        <v>32</v>
      </c>
      <c r="L1408">
        <v>22</v>
      </c>
      <c r="M1408" t="s">
        <v>40</v>
      </c>
      <c r="N1408" t="s">
        <v>32</v>
      </c>
      <c r="O1408" t="s">
        <v>33</v>
      </c>
      <c r="P1408">
        <v>2015</v>
      </c>
      <c r="V1408" t="str">
        <f>IF(OR(J1408 &lt; -10846.9, J1408 &gt; 74078.13), "T", "F")</f>
        <v>F</v>
      </c>
      <c r="AB1408">
        <v>6</v>
      </c>
      <c r="AC1408">
        <v>4</v>
      </c>
      <c r="AD1408">
        <v>270</v>
      </c>
      <c r="AE1408">
        <v>32</v>
      </c>
      <c r="AF1408">
        <v>22</v>
      </c>
      <c r="AG1408">
        <v>29830</v>
      </c>
      <c r="AJ1408">
        <v>2015</v>
      </c>
      <c r="AK1408" t="s">
        <v>48</v>
      </c>
      <c r="AL1408">
        <v>29830</v>
      </c>
    </row>
    <row r="1409" spans="1:38" x14ac:dyDescent="0.3">
      <c r="A1409" t="s">
        <v>48</v>
      </c>
      <c r="B1409" t="s">
        <v>178</v>
      </c>
      <c r="C1409">
        <v>2009</v>
      </c>
      <c r="D1409" t="s">
        <v>30</v>
      </c>
      <c r="E1409" t="s">
        <v>34</v>
      </c>
      <c r="F1409" t="s">
        <v>31</v>
      </c>
      <c r="G1409">
        <v>6</v>
      </c>
      <c r="H1409">
        <v>4</v>
      </c>
      <c r="I1409">
        <v>270</v>
      </c>
      <c r="J1409">
        <v>32350</v>
      </c>
      <c r="K1409">
        <v>32</v>
      </c>
      <c r="L1409">
        <v>22</v>
      </c>
      <c r="M1409" t="s">
        <v>40</v>
      </c>
      <c r="N1409" t="s">
        <v>32</v>
      </c>
      <c r="O1409" t="s">
        <v>33</v>
      </c>
      <c r="P1409">
        <v>2015</v>
      </c>
      <c r="V1409" t="str">
        <f>IF(OR(J1409 &lt; -10846.9, J1409 &gt; 74078.13), "T", "F")</f>
        <v>F</v>
      </c>
      <c r="AB1409">
        <v>6</v>
      </c>
      <c r="AC1409">
        <v>4</v>
      </c>
      <c r="AD1409">
        <v>270</v>
      </c>
      <c r="AE1409">
        <v>32</v>
      </c>
      <c r="AF1409">
        <v>22</v>
      </c>
      <c r="AG1409">
        <v>32350</v>
      </c>
      <c r="AJ1409">
        <v>2015</v>
      </c>
      <c r="AK1409" t="s">
        <v>48</v>
      </c>
      <c r="AL1409">
        <v>32350</v>
      </c>
    </row>
    <row r="1410" spans="1:38" x14ac:dyDescent="0.3">
      <c r="A1410" t="s">
        <v>48</v>
      </c>
      <c r="B1410" t="s">
        <v>178</v>
      </c>
      <c r="C1410">
        <v>2009</v>
      </c>
      <c r="D1410" t="s">
        <v>30</v>
      </c>
      <c r="E1410" t="s">
        <v>34</v>
      </c>
      <c r="F1410" t="s">
        <v>31</v>
      </c>
      <c r="G1410">
        <v>6</v>
      </c>
      <c r="H1410">
        <v>4</v>
      </c>
      <c r="I1410">
        <v>270</v>
      </c>
      <c r="J1410">
        <v>26450</v>
      </c>
      <c r="K1410">
        <v>32</v>
      </c>
      <c r="L1410">
        <v>22</v>
      </c>
      <c r="M1410" t="s">
        <v>40</v>
      </c>
      <c r="N1410" t="s">
        <v>32</v>
      </c>
      <c r="O1410" t="s">
        <v>33</v>
      </c>
      <c r="P1410">
        <v>2015</v>
      </c>
      <c r="V1410" t="str">
        <f>IF(OR(J1410 &lt; -10846.9, J1410 &gt; 74078.13), "T", "F")</f>
        <v>F</v>
      </c>
      <c r="AB1410">
        <v>6</v>
      </c>
      <c r="AC1410">
        <v>4</v>
      </c>
      <c r="AD1410">
        <v>270</v>
      </c>
      <c r="AE1410">
        <v>32</v>
      </c>
      <c r="AF1410">
        <v>22</v>
      </c>
      <c r="AG1410">
        <v>26450</v>
      </c>
      <c r="AJ1410">
        <v>2015</v>
      </c>
      <c r="AK1410" t="s">
        <v>48</v>
      </c>
      <c r="AL1410">
        <v>26450</v>
      </c>
    </row>
    <row r="1411" spans="1:38" x14ac:dyDescent="0.3">
      <c r="A1411" t="s">
        <v>48</v>
      </c>
      <c r="B1411" t="s">
        <v>178</v>
      </c>
      <c r="C1411">
        <v>2009</v>
      </c>
      <c r="D1411" t="s">
        <v>30</v>
      </c>
      <c r="E1411" t="s">
        <v>34</v>
      </c>
      <c r="F1411" t="s">
        <v>31</v>
      </c>
      <c r="G1411">
        <v>4</v>
      </c>
      <c r="H1411">
        <v>4</v>
      </c>
      <c r="I1411">
        <v>182</v>
      </c>
      <c r="J1411">
        <v>24720</v>
      </c>
      <c r="K1411">
        <v>38</v>
      </c>
      <c r="L1411">
        <v>27</v>
      </c>
      <c r="M1411" t="s">
        <v>50</v>
      </c>
      <c r="N1411" t="s">
        <v>32</v>
      </c>
      <c r="O1411" t="s">
        <v>33</v>
      </c>
      <c r="P1411">
        <v>2015</v>
      </c>
      <c r="V1411" t="str">
        <f>IF(OR(J1411 &lt; -10846.9, J1411 &gt; 74078.13), "T", "F")</f>
        <v>F</v>
      </c>
      <c r="AB1411">
        <v>4</v>
      </c>
      <c r="AC1411">
        <v>4</v>
      </c>
      <c r="AD1411">
        <v>182</v>
      </c>
      <c r="AE1411">
        <v>38</v>
      </c>
      <c r="AF1411">
        <v>27</v>
      </c>
      <c r="AG1411">
        <v>24720</v>
      </c>
      <c r="AJ1411">
        <v>2015</v>
      </c>
      <c r="AK1411" t="s">
        <v>48</v>
      </c>
      <c r="AL1411">
        <v>24720</v>
      </c>
    </row>
    <row r="1412" spans="1:38" x14ac:dyDescent="0.3">
      <c r="A1412" t="s">
        <v>48</v>
      </c>
      <c r="B1412" t="s">
        <v>178</v>
      </c>
      <c r="C1412">
        <v>2009</v>
      </c>
      <c r="D1412" t="s">
        <v>30</v>
      </c>
      <c r="E1412" t="s">
        <v>34</v>
      </c>
      <c r="F1412" t="s">
        <v>31</v>
      </c>
      <c r="G1412">
        <v>6</v>
      </c>
      <c r="H1412">
        <v>4</v>
      </c>
      <c r="I1412">
        <v>270</v>
      </c>
      <c r="J1412">
        <v>32090</v>
      </c>
      <c r="K1412">
        <v>32</v>
      </c>
      <c r="L1412">
        <v>22</v>
      </c>
      <c r="M1412" t="s">
        <v>40</v>
      </c>
      <c r="N1412" t="s">
        <v>32</v>
      </c>
      <c r="O1412" t="s">
        <v>33</v>
      </c>
      <c r="P1412">
        <v>2016</v>
      </c>
      <c r="V1412" t="str">
        <f>IF(OR(J1412 &lt; -10846.9, J1412 &gt; 74078.13), "T", "F")</f>
        <v>F</v>
      </c>
      <c r="AB1412">
        <v>6</v>
      </c>
      <c r="AC1412">
        <v>4</v>
      </c>
      <c r="AD1412">
        <v>270</v>
      </c>
      <c r="AE1412">
        <v>32</v>
      </c>
      <c r="AF1412">
        <v>22</v>
      </c>
      <c r="AG1412">
        <v>32090</v>
      </c>
      <c r="AJ1412">
        <v>2016</v>
      </c>
      <c r="AK1412" t="s">
        <v>48</v>
      </c>
      <c r="AL1412">
        <v>32090</v>
      </c>
    </row>
    <row r="1413" spans="1:38" x14ac:dyDescent="0.3">
      <c r="A1413" t="s">
        <v>48</v>
      </c>
      <c r="B1413" t="s">
        <v>178</v>
      </c>
      <c r="C1413">
        <v>2009</v>
      </c>
      <c r="D1413" t="s">
        <v>30</v>
      </c>
      <c r="E1413" t="s">
        <v>34</v>
      </c>
      <c r="F1413" t="s">
        <v>31</v>
      </c>
      <c r="G1413">
        <v>6</v>
      </c>
      <c r="H1413">
        <v>4</v>
      </c>
      <c r="I1413">
        <v>270</v>
      </c>
      <c r="J1413">
        <v>27390</v>
      </c>
      <c r="K1413">
        <v>32</v>
      </c>
      <c r="L1413">
        <v>22</v>
      </c>
      <c r="M1413" t="s">
        <v>40</v>
      </c>
      <c r="N1413" t="s">
        <v>32</v>
      </c>
      <c r="O1413" t="s">
        <v>33</v>
      </c>
      <c r="P1413">
        <v>2016</v>
      </c>
      <c r="V1413" t="str">
        <f>IF(OR(J1413 &lt; -10846.9, J1413 &gt; 74078.13), "T", "F")</f>
        <v>F</v>
      </c>
      <c r="AB1413">
        <v>6</v>
      </c>
      <c r="AC1413">
        <v>4</v>
      </c>
      <c r="AD1413">
        <v>270</v>
      </c>
      <c r="AE1413">
        <v>32</v>
      </c>
      <c r="AF1413">
        <v>22</v>
      </c>
      <c r="AG1413">
        <v>27390</v>
      </c>
      <c r="AJ1413">
        <v>2016</v>
      </c>
      <c r="AK1413" t="s">
        <v>48</v>
      </c>
      <c r="AL1413">
        <v>27390</v>
      </c>
    </row>
    <row r="1414" spans="1:38" x14ac:dyDescent="0.3">
      <c r="A1414" t="s">
        <v>48</v>
      </c>
      <c r="B1414" t="s">
        <v>178</v>
      </c>
      <c r="C1414">
        <v>2009</v>
      </c>
      <c r="D1414" t="s">
        <v>30</v>
      </c>
      <c r="E1414" t="s">
        <v>34</v>
      </c>
      <c r="F1414" t="s">
        <v>31</v>
      </c>
      <c r="G1414">
        <v>4</v>
      </c>
      <c r="H1414">
        <v>4</v>
      </c>
      <c r="I1414">
        <v>182</v>
      </c>
      <c r="J1414">
        <v>22500</v>
      </c>
      <c r="K1414">
        <v>39</v>
      </c>
      <c r="L1414">
        <v>27</v>
      </c>
      <c r="M1414" t="s">
        <v>50</v>
      </c>
      <c r="N1414" t="s">
        <v>32</v>
      </c>
      <c r="O1414" t="s">
        <v>33</v>
      </c>
      <c r="P1414">
        <v>2016</v>
      </c>
      <c r="V1414" t="str">
        <f>IF(OR(J1414 &lt; -10846.9, J1414 &gt; 74078.13), "T", "F")</f>
        <v>F</v>
      </c>
      <c r="AB1414">
        <v>4</v>
      </c>
      <c r="AC1414">
        <v>4</v>
      </c>
      <c r="AD1414">
        <v>182</v>
      </c>
      <c r="AE1414">
        <v>39</v>
      </c>
      <c r="AF1414">
        <v>27</v>
      </c>
      <c r="AG1414">
        <v>22500</v>
      </c>
      <c r="AJ1414">
        <v>2016</v>
      </c>
      <c r="AK1414" t="s">
        <v>48</v>
      </c>
      <c r="AL1414">
        <v>22500</v>
      </c>
    </row>
    <row r="1415" spans="1:38" x14ac:dyDescent="0.3">
      <c r="A1415" t="s">
        <v>48</v>
      </c>
      <c r="B1415" t="s">
        <v>178</v>
      </c>
      <c r="C1415">
        <v>2009</v>
      </c>
      <c r="D1415" t="s">
        <v>30</v>
      </c>
      <c r="E1415" t="s">
        <v>34</v>
      </c>
      <c r="F1415" t="s">
        <v>31</v>
      </c>
      <c r="G1415">
        <v>4</v>
      </c>
      <c r="H1415">
        <v>4</v>
      </c>
      <c r="I1415">
        <v>182</v>
      </c>
      <c r="J1415">
        <v>22900</v>
      </c>
      <c r="K1415">
        <v>39</v>
      </c>
      <c r="L1415">
        <v>27</v>
      </c>
      <c r="M1415" t="s">
        <v>50</v>
      </c>
      <c r="N1415" t="s">
        <v>32</v>
      </c>
      <c r="O1415" t="s">
        <v>33</v>
      </c>
      <c r="P1415">
        <v>2016</v>
      </c>
      <c r="V1415" t="str">
        <f>IF(OR(J1415 &lt; -10846.9, J1415 &gt; 74078.13), "T", "F")</f>
        <v>F</v>
      </c>
      <c r="AB1415">
        <v>4</v>
      </c>
      <c r="AC1415">
        <v>4</v>
      </c>
      <c r="AD1415">
        <v>182</v>
      </c>
      <c r="AE1415">
        <v>39</v>
      </c>
      <c r="AF1415">
        <v>27</v>
      </c>
      <c r="AG1415">
        <v>22900</v>
      </c>
      <c r="AJ1415">
        <v>2016</v>
      </c>
      <c r="AK1415" t="s">
        <v>48</v>
      </c>
      <c r="AL1415">
        <v>22900</v>
      </c>
    </row>
    <row r="1416" spans="1:38" x14ac:dyDescent="0.3">
      <c r="A1416" t="s">
        <v>48</v>
      </c>
      <c r="B1416" t="s">
        <v>178</v>
      </c>
      <c r="C1416">
        <v>2009</v>
      </c>
      <c r="D1416" t="s">
        <v>30</v>
      </c>
      <c r="E1416" t="s">
        <v>34</v>
      </c>
      <c r="F1416" t="s">
        <v>31</v>
      </c>
      <c r="G1416">
        <v>4</v>
      </c>
      <c r="H1416">
        <v>4</v>
      </c>
      <c r="I1416">
        <v>182</v>
      </c>
      <c r="J1416">
        <v>24470</v>
      </c>
      <c r="K1416">
        <v>37</v>
      </c>
      <c r="L1416">
        <v>27</v>
      </c>
      <c r="M1416" t="s">
        <v>50</v>
      </c>
      <c r="N1416" t="s">
        <v>32</v>
      </c>
      <c r="O1416" t="s">
        <v>33</v>
      </c>
      <c r="P1416">
        <v>2016</v>
      </c>
      <c r="V1416" t="str">
        <f>IF(OR(J1416 &lt; -10846.9, J1416 &gt; 74078.13), "T", "F")</f>
        <v>F</v>
      </c>
      <c r="AB1416">
        <v>4</v>
      </c>
      <c r="AC1416">
        <v>4</v>
      </c>
      <c r="AD1416">
        <v>182</v>
      </c>
      <c r="AE1416">
        <v>37</v>
      </c>
      <c r="AF1416">
        <v>27</v>
      </c>
      <c r="AG1416">
        <v>24470</v>
      </c>
      <c r="AJ1416">
        <v>2016</v>
      </c>
      <c r="AK1416" t="s">
        <v>48</v>
      </c>
      <c r="AL1416">
        <v>24470</v>
      </c>
    </row>
    <row r="1417" spans="1:38" x14ac:dyDescent="0.3">
      <c r="A1417" t="s">
        <v>48</v>
      </c>
      <c r="B1417" t="s">
        <v>178</v>
      </c>
      <c r="C1417">
        <v>2009</v>
      </c>
      <c r="D1417" t="s">
        <v>30</v>
      </c>
      <c r="E1417" t="s">
        <v>34</v>
      </c>
      <c r="F1417" t="s">
        <v>31</v>
      </c>
      <c r="G1417">
        <v>4</v>
      </c>
      <c r="H1417">
        <v>4</v>
      </c>
      <c r="I1417">
        <v>182</v>
      </c>
      <c r="J1417">
        <v>25460</v>
      </c>
      <c r="K1417">
        <v>39</v>
      </c>
      <c r="L1417">
        <v>27</v>
      </c>
      <c r="M1417" t="s">
        <v>50</v>
      </c>
      <c r="N1417" t="s">
        <v>32</v>
      </c>
      <c r="O1417" t="s">
        <v>33</v>
      </c>
      <c r="P1417">
        <v>2016</v>
      </c>
      <c r="V1417" t="str">
        <f>IF(OR(J1417 &lt; -10846.9, J1417 &gt; 74078.13), "T", "F")</f>
        <v>F</v>
      </c>
      <c r="AB1417">
        <v>4</v>
      </c>
      <c r="AC1417">
        <v>4</v>
      </c>
      <c r="AD1417">
        <v>182</v>
      </c>
      <c r="AE1417">
        <v>39</v>
      </c>
      <c r="AF1417">
        <v>27</v>
      </c>
      <c r="AG1417">
        <v>25460</v>
      </c>
      <c r="AJ1417">
        <v>2016</v>
      </c>
      <c r="AK1417" t="s">
        <v>48</v>
      </c>
      <c r="AL1417">
        <v>25460</v>
      </c>
    </row>
    <row r="1418" spans="1:38" x14ac:dyDescent="0.3">
      <c r="A1418" t="s">
        <v>48</v>
      </c>
      <c r="B1418" t="s">
        <v>178</v>
      </c>
      <c r="C1418">
        <v>2009</v>
      </c>
      <c r="D1418" t="s">
        <v>30</v>
      </c>
      <c r="E1418" t="s">
        <v>34</v>
      </c>
      <c r="F1418" t="s">
        <v>31</v>
      </c>
      <c r="G1418">
        <v>4</v>
      </c>
      <c r="H1418">
        <v>4</v>
      </c>
      <c r="I1418">
        <v>182</v>
      </c>
      <c r="J1418">
        <v>28570</v>
      </c>
      <c r="K1418">
        <v>39</v>
      </c>
      <c r="L1418">
        <v>27</v>
      </c>
      <c r="M1418" t="s">
        <v>50</v>
      </c>
      <c r="N1418" t="s">
        <v>32</v>
      </c>
      <c r="O1418" t="s">
        <v>33</v>
      </c>
      <c r="P1418">
        <v>2016</v>
      </c>
      <c r="V1418" t="str">
        <f>IF(OR(J1418 &lt; -10846.9, J1418 &gt; 74078.13), "T", "F")</f>
        <v>F</v>
      </c>
      <c r="AB1418">
        <v>4</v>
      </c>
      <c r="AC1418">
        <v>4</v>
      </c>
      <c r="AD1418">
        <v>182</v>
      </c>
      <c r="AE1418">
        <v>39</v>
      </c>
      <c r="AF1418">
        <v>27</v>
      </c>
      <c r="AG1418">
        <v>28570</v>
      </c>
      <c r="AJ1418">
        <v>2016</v>
      </c>
      <c r="AK1418" t="s">
        <v>48</v>
      </c>
      <c r="AL1418">
        <v>28570</v>
      </c>
    </row>
    <row r="1419" spans="1:38" x14ac:dyDescent="0.3">
      <c r="A1419" t="s">
        <v>48</v>
      </c>
      <c r="B1419" t="s">
        <v>178</v>
      </c>
      <c r="C1419">
        <v>2009</v>
      </c>
      <c r="D1419" t="s">
        <v>30</v>
      </c>
      <c r="E1419" t="s">
        <v>34</v>
      </c>
      <c r="F1419" t="s">
        <v>31</v>
      </c>
      <c r="G1419">
        <v>6</v>
      </c>
      <c r="H1419">
        <v>4</v>
      </c>
      <c r="I1419">
        <v>270</v>
      </c>
      <c r="J1419">
        <v>27990</v>
      </c>
      <c r="K1419">
        <v>32</v>
      </c>
      <c r="L1419">
        <v>22</v>
      </c>
      <c r="M1419" t="s">
        <v>40</v>
      </c>
      <c r="N1419" t="s">
        <v>32</v>
      </c>
      <c r="O1419" t="s">
        <v>33</v>
      </c>
      <c r="P1419">
        <v>2016</v>
      </c>
      <c r="V1419" t="str">
        <f>IF(OR(J1419 &lt; -10846.9, J1419 &gt; 74078.13), "T", "F")</f>
        <v>F</v>
      </c>
      <c r="AB1419">
        <v>6</v>
      </c>
      <c r="AC1419">
        <v>4</v>
      </c>
      <c r="AD1419">
        <v>270</v>
      </c>
      <c r="AE1419">
        <v>32</v>
      </c>
      <c r="AF1419">
        <v>22</v>
      </c>
      <c r="AG1419">
        <v>27990</v>
      </c>
      <c r="AJ1419">
        <v>2016</v>
      </c>
      <c r="AK1419" t="s">
        <v>48</v>
      </c>
      <c r="AL1419">
        <v>27990</v>
      </c>
    </row>
    <row r="1420" spans="1:38" x14ac:dyDescent="0.3">
      <c r="A1420" t="s">
        <v>48</v>
      </c>
      <c r="B1420" t="s">
        <v>178</v>
      </c>
      <c r="C1420">
        <v>2009</v>
      </c>
      <c r="D1420" t="s">
        <v>30</v>
      </c>
      <c r="E1420" t="s">
        <v>34</v>
      </c>
      <c r="F1420" t="s">
        <v>31</v>
      </c>
      <c r="G1420">
        <v>6</v>
      </c>
      <c r="H1420">
        <v>4</v>
      </c>
      <c r="I1420">
        <v>270</v>
      </c>
      <c r="J1420">
        <v>32690</v>
      </c>
      <c r="K1420">
        <v>32</v>
      </c>
      <c r="L1420">
        <v>22</v>
      </c>
      <c r="M1420" t="s">
        <v>40</v>
      </c>
      <c r="N1420" t="s">
        <v>32</v>
      </c>
      <c r="O1420" t="s">
        <v>33</v>
      </c>
      <c r="P1420">
        <v>2016</v>
      </c>
      <c r="V1420" t="str">
        <f>IF(OR(J1420 &lt; -10846.9, J1420 &gt; 74078.13), "T", "F")</f>
        <v>F</v>
      </c>
      <c r="AB1420">
        <v>6</v>
      </c>
      <c r="AC1420">
        <v>4</v>
      </c>
      <c r="AD1420">
        <v>270</v>
      </c>
      <c r="AE1420">
        <v>32</v>
      </c>
      <c r="AF1420">
        <v>22</v>
      </c>
      <c r="AG1420">
        <v>32690</v>
      </c>
      <c r="AJ1420">
        <v>2016</v>
      </c>
      <c r="AK1420" t="s">
        <v>48</v>
      </c>
      <c r="AL1420">
        <v>32690</v>
      </c>
    </row>
    <row r="1421" spans="1:38" x14ac:dyDescent="0.3">
      <c r="A1421" t="s">
        <v>48</v>
      </c>
      <c r="B1421" t="s">
        <v>178</v>
      </c>
      <c r="C1421">
        <v>2009</v>
      </c>
      <c r="D1421" t="s">
        <v>30</v>
      </c>
      <c r="E1421" t="s">
        <v>34</v>
      </c>
      <c r="F1421" t="s">
        <v>31</v>
      </c>
      <c r="G1421">
        <v>4</v>
      </c>
      <c r="H1421">
        <v>4</v>
      </c>
      <c r="I1421">
        <v>179</v>
      </c>
      <c r="J1421">
        <v>25460</v>
      </c>
      <c r="K1421">
        <v>39</v>
      </c>
      <c r="L1421">
        <v>27</v>
      </c>
      <c r="M1421" t="s">
        <v>50</v>
      </c>
      <c r="N1421" t="s">
        <v>32</v>
      </c>
      <c r="O1421" t="s">
        <v>33</v>
      </c>
      <c r="P1421">
        <v>2017</v>
      </c>
      <c r="V1421" t="str">
        <f>IF(OR(J1421 &lt; -10846.9, J1421 &gt; 74078.13), "T", "F")</f>
        <v>F</v>
      </c>
      <c r="AB1421">
        <v>4</v>
      </c>
      <c r="AC1421">
        <v>4</v>
      </c>
      <c r="AD1421">
        <v>179</v>
      </c>
      <c r="AE1421">
        <v>39</v>
      </c>
      <c r="AF1421">
        <v>27</v>
      </c>
      <c r="AG1421">
        <v>25460</v>
      </c>
      <c r="AJ1421">
        <v>2017</v>
      </c>
      <c r="AK1421" t="s">
        <v>48</v>
      </c>
      <c r="AL1421">
        <v>25460</v>
      </c>
    </row>
    <row r="1422" spans="1:38" x14ac:dyDescent="0.3">
      <c r="A1422" t="s">
        <v>48</v>
      </c>
      <c r="B1422" t="s">
        <v>178</v>
      </c>
      <c r="C1422">
        <v>2009</v>
      </c>
      <c r="D1422" t="s">
        <v>30</v>
      </c>
      <c r="E1422" t="s">
        <v>34</v>
      </c>
      <c r="F1422" t="s">
        <v>31</v>
      </c>
      <c r="G1422">
        <v>4</v>
      </c>
      <c r="H1422">
        <v>4</v>
      </c>
      <c r="I1422">
        <v>179</v>
      </c>
      <c r="J1422">
        <v>22500</v>
      </c>
      <c r="K1422">
        <v>39</v>
      </c>
      <c r="L1422">
        <v>27</v>
      </c>
      <c r="M1422" t="s">
        <v>50</v>
      </c>
      <c r="N1422" t="s">
        <v>32</v>
      </c>
      <c r="O1422" t="s">
        <v>33</v>
      </c>
      <c r="P1422">
        <v>2017</v>
      </c>
      <c r="V1422" t="str">
        <f>IF(OR(J1422 &lt; -10846.9, J1422 &gt; 74078.13), "T", "F")</f>
        <v>F</v>
      </c>
      <c r="AB1422">
        <v>4</v>
      </c>
      <c r="AC1422">
        <v>4</v>
      </c>
      <c r="AD1422">
        <v>179</v>
      </c>
      <c r="AE1422">
        <v>39</v>
      </c>
      <c r="AF1422">
        <v>27</v>
      </c>
      <c r="AG1422">
        <v>22500</v>
      </c>
      <c r="AJ1422">
        <v>2017</v>
      </c>
      <c r="AK1422" t="s">
        <v>48</v>
      </c>
      <c r="AL1422">
        <v>22500</v>
      </c>
    </row>
    <row r="1423" spans="1:38" x14ac:dyDescent="0.3">
      <c r="A1423" t="s">
        <v>48</v>
      </c>
      <c r="B1423" t="s">
        <v>178</v>
      </c>
      <c r="C1423">
        <v>2009</v>
      </c>
      <c r="D1423" t="s">
        <v>30</v>
      </c>
      <c r="E1423" t="s">
        <v>34</v>
      </c>
      <c r="F1423" t="s">
        <v>31</v>
      </c>
      <c r="G1423">
        <v>6</v>
      </c>
      <c r="H1423">
        <v>4</v>
      </c>
      <c r="I1423">
        <v>270</v>
      </c>
      <c r="J1423">
        <v>32690</v>
      </c>
      <c r="K1423">
        <v>32</v>
      </c>
      <c r="L1423">
        <v>22</v>
      </c>
      <c r="M1423" t="s">
        <v>40</v>
      </c>
      <c r="N1423" t="s">
        <v>32</v>
      </c>
      <c r="O1423" t="s">
        <v>33</v>
      </c>
      <c r="P1423">
        <v>2017</v>
      </c>
      <c r="V1423" t="str">
        <f>IF(OR(J1423 &lt; -10846.9, J1423 &gt; 74078.13), "T", "F")</f>
        <v>F</v>
      </c>
      <c r="AB1423">
        <v>6</v>
      </c>
      <c r="AC1423">
        <v>4</v>
      </c>
      <c r="AD1423">
        <v>270</v>
      </c>
      <c r="AE1423">
        <v>32</v>
      </c>
      <c r="AF1423">
        <v>22</v>
      </c>
      <c r="AG1423">
        <v>32690</v>
      </c>
      <c r="AJ1423">
        <v>2017</v>
      </c>
      <c r="AK1423" t="s">
        <v>48</v>
      </c>
      <c r="AL1423">
        <v>32690</v>
      </c>
    </row>
    <row r="1424" spans="1:38" x14ac:dyDescent="0.3">
      <c r="A1424" t="s">
        <v>48</v>
      </c>
      <c r="B1424" t="s">
        <v>178</v>
      </c>
      <c r="C1424">
        <v>2009</v>
      </c>
      <c r="D1424" t="s">
        <v>30</v>
      </c>
      <c r="E1424" t="s">
        <v>34</v>
      </c>
      <c r="F1424" t="s">
        <v>31</v>
      </c>
      <c r="G1424">
        <v>4</v>
      </c>
      <c r="H1424">
        <v>4</v>
      </c>
      <c r="I1424">
        <v>179</v>
      </c>
      <c r="J1424">
        <v>22900</v>
      </c>
      <c r="K1424">
        <v>39</v>
      </c>
      <c r="L1424">
        <v>27</v>
      </c>
      <c r="M1424" t="s">
        <v>50</v>
      </c>
      <c r="N1424" t="s">
        <v>32</v>
      </c>
      <c r="O1424" t="s">
        <v>33</v>
      </c>
      <c r="P1424">
        <v>2017</v>
      </c>
      <c r="V1424" t="str">
        <f>IF(OR(J1424 &lt; -10846.9, J1424 &gt; 74078.13), "T", "F")</f>
        <v>F</v>
      </c>
      <c r="AB1424">
        <v>4</v>
      </c>
      <c r="AC1424">
        <v>4</v>
      </c>
      <c r="AD1424">
        <v>179</v>
      </c>
      <c r="AE1424">
        <v>39</v>
      </c>
      <c r="AF1424">
        <v>27</v>
      </c>
      <c r="AG1424">
        <v>22900</v>
      </c>
      <c r="AJ1424">
        <v>2017</v>
      </c>
      <c r="AK1424" t="s">
        <v>48</v>
      </c>
      <c r="AL1424">
        <v>22900</v>
      </c>
    </row>
    <row r="1425" spans="1:38" x14ac:dyDescent="0.3">
      <c r="A1425" t="s">
        <v>48</v>
      </c>
      <c r="B1425" t="s">
        <v>178</v>
      </c>
      <c r="C1425">
        <v>2009</v>
      </c>
      <c r="D1425" t="s">
        <v>30</v>
      </c>
      <c r="E1425" t="s">
        <v>34</v>
      </c>
      <c r="F1425" t="s">
        <v>31</v>
      </c>
      <c r="G1425">
        <v>6</v>
      </c>
      <c r="H1425">
        <v>4</v>
      </c>
      <c r="I1425">
        <v>270</v>
      </c>
      <c r="J1425">
        <v>27990</v>
      </c>
      <c r="K1425">
        <v>32</v>
      </c>
      <c r="L1425">
        <v>22</v>
      </c>
      <c r="M1425" t="s">
        <v>40</v>
      </c>
      <c r="N1425" t="s">
        <v>32</v>
      </c>
      <c r="O1425" t="s">
        <v>33</v>
      </c>
      <c r="P1425">
        <v>2017</v>
      </c>
      <c r="V1425" t="str">
        <f>IF(OR(J1425 &lt; -10846.9, J1425 &gt; 74078.13), "T", "F")</f>
        <v>F</v>
      </c>
      <c r="AB1425">
        <v>6</v>
      </c>
      <c r="AC1425">
        <v>4</v>
      </c>
      <c r="AD1425">
        <v>270</v>
      </c>
      <c r="AE1425">
        <v>32</v>
      </c>
      <c r="AF1425">
        <v>22</v>
      </c>
      <c r="AG1425">
        <v>27990</v>
      </c>
      <c r="AJ1425">
        <v>2017</v>
      </c>
      <c r="AK1425" t="s">
        <v>48</v>
      </c>
      <c r="AL1425">
        <v>27990</v>
      </c>
    </row>
    <row r="1426" spans="1:38" x14ac:dyDescent="0.3">
      <c r="A1426" t="s">
        <v>48</v>
      </c>
      <c r="B1426" t="s">
        <v>178</v>
      </c>
      <c r="C1426">
        <v>2009</v>
      </c>
      <c r="D1426" t="s">
        <v>30</v>
      </c>
      <c r="E1426" t="s">
        <v>34</v>
      </c>
      <c r="F1426" t="s">
        <v>31</v>
      </c>
      <c r="G1426">
        <v>4</v>
      </c>
      <c r="H1426">
        <v>4</v>
      </c>
      <c r="I1426">
        <v>179</v>
      </c>
      <c r="J1426">
        <v>24470</v>
      </c>
      <c r="K1426">
        <v>37</v>
      </c>
      <c r="L1426">
        <v>26</v>
      </c>
      <c r="M1426" t="s">
        <v>50</v>
      </c>
      <c r="N1426" t="s">
        <v>32</v>
      </c>
      <c r="O1426" t="s">
        <v>33</v>
      </c>
      <c r="P1426">
        <v>2017</v>
      </c>
      <c r="V1426" t="str">
        <f>IF(OR(J1426 &lt; -10846.9, J1426 &gt; 74078.13), "T", "F")</f>
        <v>F</v>
      </c>
      <c r="AB1426">
        <v>4</v>
      </c>
      <c r="AC1426">
        <v>4</v>
      </c>
      <c r="AD1426">
        <v>179</v>
      </c>
      <c r="AE1426">
        <v>37</v>
      </c>
      <c r="AF1426">
        <v>26</v>
      </c>
      <c r="AG1426">
        <v>24470</v>
      </c>
      <c r="AJ1426">
        <v>2017</v>
      </c>
      <c r="AK1426" t="s">
        <v>48</v>
      </c>
      <c r="AL1426">
        <v>24470</v>
      </c>
    </row>
    <row r="1427" spans="1:38" x14ac:dyDescent="0.3">
      <c r="A1427" t="s">
        <v>48</v>
      </c>
      <c r="B1427" t="s">
        <v>178</v>
      </c>
      <c r="C1427">
        <v>2009</v>
      </c>
      <c r="D1427" t="s">
        <v>30</v>
      </c>
      <c r="E1427" t="s">
        <v>34</v>
      </c>
      <c r="F1427" t="s">
        <v>31</v>
      </c>
      <c r="G1427">
        <v>4</v>
      </c>
      <c r="H1427">
        <v>4</v>
      </c>
      <c r="I1427">
        <v>179</v>
      </c>
      <c r="J1427">
        <v>28570</v>
      </c>
      <c r="K1427">
        <v>39</v>
      </c>
      <c r="L1427">
        <v>27</v>
      </c>
      <c r="M1427" t="s">
        <v>50</v>
      </c>
      <c r="N1427" t="s">
        <v>32</v>
      </c>
      <c r="O1427" t="s">
        <v>33</v>
      </c>
      <c r="P1427">
        <v>2017</v>
      </c>
      <c r="V1427" t="str">
        <f>IF(OR(J1427 &lt; -10846.9, J1427 &gt; 74078.13), "T", "F")</f>
        <v>F</v>
      </c>
      <c r="AB1427">
        <v>4</v>
      </c>
      <c r="AC1427">
        <v>4</v>
      </c>
      <c r="AD1427">
        <v>179</v>
      </c>
      <c r="AE1427">
        <v>39</v>
      </c>
      <c r="AF1427">
        <v>27</v>
      </c>
      <c r="AG1427">
        <v>28570</v>
      </c>
      <c r="AJ1427">
        <v>2017</v>
      </c>
      <c r="AK1427" t="s">
        <v>48</v>
      </c>
      <c r="AL1427">
        <v>28570</v>
      </c>
    </row>
    <row r="1428" spans="1:38" x14ac:dyDescent="0.3">
      <c r="A1428" t="s">
        <v>179</v>
      </c>
      <c r="B1428" t="s">
        <v>180</v>
      </c>
      <c r="C1428">
        <v>1720</v>
      </c>
      <c r="D1428" t="s">
        <v>30</v>
      </c>
      <c r="E1428" t="s">
        <v>34</v>
      </c>
      <c r="F1428" t="s">
        <v>31</v>
      </c>
      <c r="G1428">
        <v>6</v>
      </c>
      <c r="H1428">
        <v>4</v>
      </c>
      <c r="I1428">
        <v>264</v>
      </c>
      <c r="J1428">
        <v>25495</v>
      </c>
      <c r="K1428">
        <v>24</v>
      </c>
      <c r="L1428">
        <v>17</v>
      </c>
      <c r="M1428" t="s">
        <v>50</v>
      </c>
      <c r="N1428" t="s">
        <v>32</v>
      </c>
      <c r="O1428" t="s">
        <v>33</v>
      </c>
      <c r="P1428">
        <v>2007</v>
      </c>
      <c r="V1428" t="str">
        <f>IF(OR(J1428 &lt; -10846.9, J1428 &gt; 74078.13), "T", "F")</f>
        <v>F</v>
      </c>
      <c r="AB1428">
        <v>6</v>
      </c>
      <c r="AC1428">
        <v>4</v>
      </c>
      <c r="AD1428">
        <v>264</v>
      </c>
      <c r="AE1428">
        <v>24</v>
      </c>
      <c r="AF1428">
        <v>17</v>
      </c>
      <c r="AG1428">
        <v>25495</v>
      </c>
      <c r="AJ1428">
        <v>2007</v>
      </c>
      <c r="AK1428" t="s">
        <v>179</v>
      </c>
      <c r="AL1428">
        <v>25495</v>
      </c>
    </row>
    <row r="1429" spans="1:38" x14ac:dyDescent="0.3">
      <c r="A1429" t="s">
        <v>179</v>
      </c>
      <c r="B1429" t="s">
        <v>180</v>
      </c>
      <c r="C1429">
        <v>1720</v>
      </c>
      <c r="D1429" t="s">
        <v>30</v>
      </c>
      <c r="E1429" t="s">
        <v>34</v>
      </c>
      <c r="F1429" t="s">
        <v>31</v>
      </c>
      <c r="G1429">
        <v>6</v>
      </c>
      <c r="H1429">
        <v>4</v>
      </c>
      <c r="I1429">
        <v>264</v>
      </c>
      <c r="J1429">
        <v>25495</v>
      </c>
      <c r="K1429">
        <v>24</v>
      </c>
      <c r="L1429">
        <v>17</v>
      </c>
      <c r="M1429" t="s">
        <v>50</v>
      </c>
      <c r="N1429" t="s">
        <v>32</v>
      </c>
      <c r="O1429" t="s">
        <v>33</v>
      </c>
      <c r="P1429">
        <v>2008</v>
      </c>
      <c r="V1429" t="str">
        <f>IF(OR(J1429 &lt; -10846.9, J1429 &gt; 74078.13), "T", "F")</f>
        <v>F</v>
      </c>
      <c r="AB1429">
        <v>6</v>
      </c>
      <c r="AC1429">
        <v>4</v>
      </c>
      <c r="AD1429">
        <v>264</v>
      </c>
      <c r="AE1429">
        <v>24</v>
      </c>
      <c r="AF1429">
        <v>17</v>
      </c>
      <c r="AG1429">
        <v>25495</v>
      </c>
      <c r="AJ1429">
        <v>2008</v>
      </c>
      <c r="AK1429" t="s">
        <v>179</v>
      </c>
      <c r="AL1429">
        <v>25495</v>
      </c>
    </row>
    <row r="1430" spans="1:38" x14ac:dyDescent="0.3">
      <c r="A1430" t="s">
        <v>179</v>
      </c>
      <c r="B1430" t="s">
        <v>180</v>
      </c>
      <c r="C1430">
        <v>1720</v>
      </c>
      <c r="D1430" t="s">
        <v>30</v>
      </c>
      <c r="E1430" t="s">
        <v>34</v>
      </c>
      <c r="F1430" t="s">
        <v>31</v>
      </c>
      <c r="G1430">
        <v>6</v>
      </c>
      <c r="H1430">
        <v>4</v>
      </c>
      <c r="I1430">
        <v>264</v>
      </c>
      <c r="J1430">
        <v>26045</v>
      </c>
      <c r="K1430">
        <v>24</v>
      </c>
      <c r="L1430">
        <v>17</v>
      </c>
      <c r="M1430" t="s">
        <v>50</v>
      </c>
      <c r="N1430" t="s">
        <v>32</v>
      </c>
      <c r="O1430" t="s">
        <v>33</v>
      </c>
      <c r="P1430">
        <v>2009</v>
      </c>
      <c r="V1430" t="str">
        <f>IF(OR(J1430 &lt; -10846.9, J1430 &gt; 74078.13), "T", "F")</f>
        <v>F</v>
      </c>
      <c r="AB1430">
        <v>6</v>
      </c>
      <c r="AC1430">
        <v>4</v>
      </c>
      <c r="AD1430">
        <v>264</v>
      </c>
      <c r="AE1430">
        <v>24</v>
      </c>
      <c r="AF1430">
        <v>17</v>
      </c>
      <c r="AG1430">
        <v>26045</v>
      </c>
      <c r="AJ1430">
        <v>2009</v>
      </c>
      <c r="AK1430" t="s">
        <v>179</v>
      </c>
      <c r="AL1430">
        <v>26045</v>
      </c>
    </row>
    <row r="1431" spans="1:38" x14ac:dyDescent="0.3">
      <c r="A1431" t="s">
        <v>41</v>
      </c>
      <c r="B1431" t="s">
        <v>181</v>
      </c>
      <c r="C1431">
        <v>617</v>
      </c>
      <c r="D1431" t="s">
        <v>18</v>
      </c>
      <c r="E1431" t="s">
        <v>78</v>
      </c>
      <c r="F1431" t="s">
        <v>20</v>
      </c>
      <c r="G1431">
        <v>8</v>
      </c>
      <c r="H1431">
        <v>2</v>
      </c>
      <c r="I1431">
        <v>503</v>
      </c>
      <c r="J1431">
        <v>129900</v>
      </c>
      <c r="K1431">
        <v>22</v>
      </c>
      <c r="L1431">
        <v>16</v>
      </c>
      <c r="M1431" t="s">
        <v>176</v>
      </c>
      <c r="N1431" t="s">
        <v>22</v>
      </c>
      <c r="O1431" t="s">
        <v>23</v>
      </c>
      <c r="P1431">
        <v>2016</v>
      </c>
      <c r="V1431" t="str">
        <f>IF(OR(J1431 &lt; -10846.9, J1431 &gt; 74078.13), "T", "F")</f>
        <v>T</v>
      </c>
      <c r="AB1431">
        <v>8</v>
      </c>
      <c r="AC1431">
        <v>2</v>
      </c>
      <c r="AD1431">
        <v>503</v>
      </c>
      <c r="AE1431">
        <v>22</v>
      </c>
      <c r="AF1431">
        <v>16</v>
      </c>
      <c r="AG1431">
        <v>129900</v>
      </c>
      <c r="AJ1431">
        <v>2016</v>
      </c>
      <c r="AK1431" t="s">
        <v>41</v>
      </c>
      <c r="AL1431">
        <v>129900</v>
      </c>
    </row>
    <row r="1432" spans="1:38" x14ac:dyDescent="0.3">
      <c r="A1432" t="s">
        <v>41</v>
      </c>
      <c r="B1432" t="s">
        <v>181</v>
      </c>
      <c r="C1432">
        <v>617</v>
      </c>
      <c r="D1432" t="s">
        <v>18</v>
      </c>
      <c r="E1432" t="s">
        <v>34</v>
      </c>
      <c r="F1432" t="s">
        <v>20</v>
      </c>
      <c r="G1432">
        <v>8</v>
      </c>
      <c r="H1432">
        <v>2</v>
      </c>
      <c r="I1432">
        <v>503</v>
      </c>
      <c r="J1432">
        <v>131200</v>
      </c>
      <c r="K1432">
        <v>22</v>
      </c>
      <c r="L1432">
        <v>16</v>
      </c>
      <c r="M1432" t="s">
        <v>176</v>
      </c>
      <c r="N1432" t="s">
        <v>22</v>
      </c>
      <c r="O1432" t="s">
        <v>23</v>
      </c>
      <c r="P1432">
        <v>2017</v>
      </c>
      <c r="V1432" t="str">
        <f>IF(OR(J1432 &lt; -10846.9, J1432 &gt; 74078.13), "T", "F")</f>
        <v>T</v>
      </c>
      <c r="AB1432">
        <v>8</v>
      </c>
      <c r="AC1432">
        <v>2</v>
      </c>
      <c r="AD1432">
        <v>503</v>
      </c>
      <c r="AE1432">
        <v>22</v>
      </c>
      <c r="AF1432">
        <v>16</v>
      </c>
      <c r="AG1432">
        <v>131200</v>
      </c>
      <c r="AJ1432">
        <v>2017</v>
      </c>
      <c r="AK1432" t="s">
        <v>41</v>
      </c>
      <c r="AL1432">
        <v>131200</v>
      </c>
    </row>
    <row r="1433" spans="1:38" x14ac:dyDescent="0.3">
      <c r="A1433" t="s">
        <v>41</v>
      </c>
      <c r="B1433" t="s">
        <v>181</v>
      </c>
      <c r="C1433">
        <v>617</v>
      </c>
      <c r="D1433" t="s">
        <v>18</v>
      </c>
      <c r="E1433" t="s">
        <v>34</v>
      </c>
      <c r="F1433" t="s">
        <v>20</v>
      </c>
      <c r="G1433">
        <v>8</v>
      </c>
      <c r="H1433">
        <v>2</v>
      </c>
      <c r="I1433">
        <v>456</v>
      </c>
      <c r="J1433">
        <v>111200</v>
      </c>
      <c r="K1433">
        <v>22</v>
      </c>
      <c r="L1433">
        <v>16</v>
      </c>
      <c r="M1433" t="s">
        <v>176</v>
      </c>
      <c r="N1433" t="s">
        <v>22</v>
      </c>
      <c r="O1433" t="s">
        <v>23</v>
      </c>
      <c r="P1433">
        <v>2017</v>
      </c>
      <c r="V1433" t="str">
        <f>IF(OR(J1433 &lt; -10846.9, J1433 &gt; 74078.13), "T", "F")</f>
        <v>T</v>
      </c>
      <c r="AB1433">
        <v>8</v>
      </c>
      <c r="AC1433">
        <v>2</v>
      </c>
      <c r="AD1433">
        <v>456</v>
      </c>
      <c r="AE1433">
        <v>22</v>
      </c>
      <c r="AF1433">
        <v>16</v>
      </c>
      <c r="AG1433">
        <v>111200</v>
      </c>
      <c r="AJ1433">
        <v>2017</v>
      </c>
      <c r="AK1433" t="s">
        <v>41</v>
      </c>
      <c r="AL1433">
        <v>111200</v>
      </c>
    </row>
    <row r="1434" spans="1:38" x14ac:dyDescent="0.3">
      <c r="A1434" t="s">
        <v>48</v>
      </c>
      <c r="B1434" t="s">
        <v>182</v>
      </c>
      <c r="C1434">
        <v>2009</v>
      </c>
      <c r="D1434" t="s">
        <v>30</v>
      </c>
      <c r="E1434" t="s">
        <v>34</v>
      </c>
      <c r="F1434" t="s">
        <v>20</v>
      </c>
      <c r="G1434">
        <v>8</v>
      </c>
      <c r="H1434">
        <v>4</v>
      </c>
      <c r="I1434">
        <v>317</v>
      </c>
      <c r="J1434">
        <v>37590</v>
      </c>
      <c r="K1434">
        <v>19</v>
      </c>
      <c r="L1434">
        <v>13</v>
      </c>
      <c r="M1434" t="s">
        <v>46</v>
      </c>
      <c r="N1434" t="s">
        <v>64</v>
      </c>
      <c r="O1434" t="s">
        <v>91</v>
      </c>
      <c r="P1434">
        <v>2014</v>
      </c>
      <c r="V1434" t="str">
        <f>IF(OR(J1434 &lt; -10846.9, J1434 &gt; 74078.13), "T", "F")</f>
        <v>F</v>
      </c>
      <c r="AB1434">
        <v>8</v>
      </c>
      <c r="AC1434">
        <v>4</v>
      </c>
      <c r="AD1434">
        <v>317</v>
      </c>
      <c r="AE1434">
        <v>19</v>
      </c>
      <c r="AF1434">
        <v>13</v>
      </c>
      <c r="AG1434">
        <v>37590</v>
      </c>
      <c r="AJ1434">
        <v>2014</v>
      </c>
      <c r="AK1434" t="s">
        <v>48</v>
      </c>
      <c r="AL1434">
        <v>37590</v>
      </c>
    </row>
    <row r="1435" spans="1:38" x14ac:dyDescent="0.3">
      <c r="A1435" t="s">
        <v>48</v>
      </c>
      <c r="B1435" t="s">
        <v>182</v>
      </c>
      <c r="C1435">
        <v>2009</v>
      </c>
      <c r="D1435" t="s">
        <v>30</v>
      </c>
      <c r="E1435" t="s">
        <v>34</v>
      </c>
      <c r="F1435" t="s">
        <v>92</v>
      </c>
      <c r="G1435">
        <v>8</v>
      </c>
      <c r="H1435">
        <v>4</v>
      </c>
      <c r="I1435">
        <v>317</v>
      </c>
      <c r="J1435">
        <v>52860</v>
      </c>
      <c r="K1435">
        <v>18</v>
      </c>
      <c r="L1435">
        <v>12</v>
      </c>
      <c r="M1435" t="s">
        <v>46</v>
      </c>
      <c r="N1435" t="s">
        <v>64</v>
      </c>
      <c r="O1435" t="s">
        <v>91</v>
      </c>
      <c r="P1435">
        <v>2014</v>
      </c>
      <c r="V1435" t="str">
        <f>IF(OR(J1435 &lt; -10846.9, J1435 &gt; 74078.13), "T", "F")</f>
        <v>F</v>
      </c>
      <c r="AB1435">
        <v>8</v>
      </c>
      <c r="AC1435">
        <v>4</v>
      </c>
      <c r="AD1435">
        <v>317</v>
      </c>
      <c r="AE1435">
        <v>18</v>
      </c>
      <c r="AF1435">
        <v>12</v>
      </c>
      <c r="AG1435">
        <v>52860</v>
      </c>
      <c r="AJ1435">
        <v>2014</v>
      </c>
      <c r="AK1435" t="s">
        <v>48</v>
      </c>
      <c r="AL1435">
        <v>52860</v>
      </c>
    </row>
    <row r="1436" spans="1:38" x14ac:dyDescent="0.3">
      <c r="A1436" t="s">
        <v>48</v>
      </c>
      <c r="B1436" t="s">
        <v>182</v>
      </c>
      <c r="C1436">
        <v>2009</v>
      </c>
      <c r="D1436" t="s">
        <v>30</v>
      </c>
      <c r="E1436" t="s">
        <v>34</v>
      </c>
      <c r="F1436" t="s">
        <v>20</v>
      </c>
      <c r="G1436">
        <v>8</v>
      </c>
      <c r="H1436">
        <v>4</v>
      </c>
      <c r="I1436">
        <v>317</v>
      </c>
      <c r="J1436">
        <v>42680</v>
      </c>
      <c r="K1436">
        <v>19</v>
      </c>
      <c r="L1436">
        <v>13</v>
      </c>
      <c r="M1436" t="s">
        <v>46</v>
      </c>
      <c r="N1436" t="s">
        <v>64</v>
      </c>
      <c r="O1436" t="s">
        <v>91</v>
      </c>
      <c r="P1436">
        <v>2014</v>
      </c>
      <c r="V1436" t="str">
        <f>IF(OR(J1436 &lt; -10846.9, J1436 &gt; 74078.13), "T", "F")</f>
        <v>F</v>
      </c>
      <c r="AB1436">
        <v>8</v>
      </c>
      <c r="AC1436">
        <v>4</v>
      </c>
      <c r="AD1436">
        <v>317</v>
      </c>
      <c r="AE1436">
        <v>19</v>
      </c>
      <c r="AF1436">
        <v>13</v>
      </c>
      <c r="AG1436">
        <v>42680</v>
      </c>
      <c r="AJ1436">
        <v>2014</v>
      </c>
      <c r="AK1436" t="s">
        <v>48</v>
      </c>
      <c r="AL1436">
        <v>42680</v>
      </c>
    </row>
    <row r="1437" spans="1:38" x14ac:dyDescent="0.3">
      <c r="A1437" t="s">
        <v>48</v>
      </c>
      <c r="B1437" t="s">
        <v>182</v>
      </c>
      <c r="C1437">
        <v>2009</v>
      </c>
      <c r="D1437" t="s">
        <v>30</v>
      </c>
      <c r="E1437" t="s">
        <v>34</v>
      </c>
      <c r="F1437" t="s">
        <v>92</v>
      </c>
      <c r="G1437">
        <v>8</v>
      </c>
      <c r="H1437">
        <v>4</v>
      </c>
      <c r="I1437">
        <v>317</v>
      </c>
      <c r="J1437">
        <v>45580</v>
      </c>
      <c r="K1437">
        <v>18</v>
      </c>
      <c r="L1437">
        <v>12</v>
      </c>
      <c r="M1437" t="s">
        <v>46</v>
      </c>
      <c r="N1437" t="s">
        <v>64</v>
      </c>
      <c r="O1437" t="s">
        <v>91</v>
      </c>
      <c r="P1437">
        <v>2014</v>
      </c>
      <c r="V1437" t="str">
        <f>IF(OR(J1437 &lt; -10846.9, J1437 &gt; 74078.13), "T", "F")</f>
        <v>F</v>
      </c>
      <c r="AB1437">
        <v>8</v>
      </c>
      <c r="AC1437">
        <v>4</v>
      </c>
      <c r="AD1437">
        <v>317</v>
      </c>
      <c r="AE1437">
        <v>18</v>
      </c>
      <c r="AF1437">
        <v>12</v>
      </c>
      <c r="AG1437">
        <v>45580</v>
      </c>
      <c r="AJ1437">
        <v>2014</v>
      </c>
      <c r="AK1437" t="s">
        <v>48</v>
      </c>
      <c r="AL1437">
        <v>45580</v>
      </c>
    </row>
    <row r="1438" spans="1:38" x14ac:dyDescent="0.3">
      <c r="A1438" t="s">
        <v>48</v>
      </c>
      <c r="B1438" t="s">
        <v>182</v>
      </c>
      <c r="C1438">
        <v>2009</v>
      </c>
      <c r="D1438" t="s">
        <v>30</v>
      </c>
      <c r="E1438" t="s">
        <v>34</v>
      </c>
      <c r="F1438" t="s">
        <v>92</v>
      </c>
      <c r="G1438">
        <v>8</v>
      </c>
      <c r="H1438">
        <v>4</v>
      </c>
      <c r="I1438">
        <v>317</v>
      </c>
      <c r="J1438">
        <v>42890</v>
      </c>
      <c r="K1438">
        <v>18</v>
      </c>
      <c r="L1438">
        <v>12</v>
      </c>
      <c r="M1438" t="s">
        <v>46</v>
      </c>
      <c r="N1438" t="s">
        <v>64</v>
      </c>
      <c r="O1438" t="s">
        <v>91</v>
      </c>
      <c r="P1438">
        <v>2014</v>
      </c>
      <c r="V1438" t="str">
        <f>IF(OR(J1438 &lt; -10846.9, J1438 &gt; 74078.13), "T", "F")</f>
        <v>F</v>
      </c>
      <c r="AB1438">
        <v>8</v>
      </c>
      <c r="AC1438">
        <v>4</v>
      </c>
      <c r="AD1438">
        <v>317</v>
      </c>
      <c r="AE1438">
        <v>18</v>
      </c>
      <c r="AF1438">
        <v>12</v>
      </c>
      <c r="AG1438">
        <v>42890</v>
      </c>
      <c r="AJ1438">
        <v>2014</v>
      </c>
      <c r="AK1438" t="s">
        <v>48</v>
      </c>
      <c r="AL1438">
        <v>42890</v>
      </c>
    </row>
    <row r="1439" spans="1:38" x14ac:dyDescent="0.3">
      <c r="A1439" t="s">
        <v>48</v>
      </c>
      <c r="B1439" t="s">
        <v>182</v>
      </c>
      <c r="C1439">
        <v>2009</v>
      </c>
      <c r="D1439" t="s">
        <v>30</v>
      </c>
      <c r="E1439" t="s">
        <v>34</v>
      </c>
      <c r="F1439" t="s">
        <v>20</v>
      </c>
      <c r="G1439">
        <v>8</v>
      </c>
      <c r="H1439">
        <v>4</v>
      </c>
      <c r="I1439">
        <v>317</v>
      </c>
      <c r="J1439">
        <v>49960</v>
      </c>
      <c r="K1439">
        <v>19</v>
      </c>
      <c r="L1439">
        <v>13</v>
      </c>
      <c r="M1439" t="s">
        <v>46</v>
      </c>
      <c r="N1439" t="s">
        <v>64</v>
      </c>
      <c r="O1439" t="s">
        <v>91</v>
      </c>
      <c r="P1439">
        <v>2014</v>
      </c>
      <c r="V1439" t="str">
        <f>IF(OR(J1439 &lt; -10846.9, J1439 &gt; 74078.13), "T", "F")</f>
        <v>F</v>
      </c>
      <c r="AB1439">
        <v>8</v>
      </c>
      <c r="AC1439">
        <v>4</v>
      </c>
      <c r="AD1439">
        <v>317</v>
      </c>
      <c r="AE1439">
        <v>19</v>
      </c>
      <c r="AF1439">
        <v>13</v>
      </c>
      <c r="AG1439">
        <v>49960</v>
      </c>
      <c r="AJ1439">
        <v>2014</v>
      </c>
      <c r="AK1439" t="s">
        <v>48</v>
      </c>
      <c r="AL1439">
        <v>49960</v>
      </c>
    </row>
    <row r="1440" spans="1:38" x14ac:dyDescent="0.3">
      <c r="A1440" t="s">
        <v>48</v>
      </c>
      <c r="B1440" t="s">
        <v>182</v>
      </c>
      <c r="C1440">
        <v>2009</v>
      </c>
      <c r="D1440" t="s">
        <v>30</v>
      </c>
      <c r="E1440" t="s">
        <v>34</v>
      </c>
      <c r="F1440" t="s">
        <v>20</v>
      </c>
      <c r="G1440">
        <v>8</v>
      </c>
      <c r="H1440">
        <v>4</v>
      </c>
      <c r="I1440">
        <v>317</v>
      </c>
      <c r="J1440">
        <v>50780</v>
      </c>
      <c r="K1440">
        <v>19</v>
      </c>
      <c r="L1440">
        <v>13</v>
      </c>
      <c r="M1440" t="s">
        <v>50</v>
      </c>
      <c r="N1440" t="s">
        <v>64</v>
      </c>
      <c r="O1440" t="s">
        <v>91</v>
      </c>
      <c r="P1440">
        <v>2015</v>
      </c>
      <c r="V1440" t="str">
        <f>IF(OR(J1440 &lt; -10846.9, J1440 &gt; 74078.13), "T", "F")</f>
        <v>F</v>
      </c>
      <c r="AB1440">
        <v>8</v>
      </c>
      <c r="AC1440">
        <v>4</v>
      </c>
      <c r="AD1440">
        <v>317</v>
      </c>
      <c r="AE1440">
        <v>19</v>
      </c>
      <c r="AF1440">
        <v>13</v>
      </c>
      <c r="AG1440">
        <v>50780</v>
      </c>
      <c r="AJ1440">
        <v>2015</v>
      </c>
      <c r="AK1440" t="s">
        <v>48</v>
      </c>
      <c r="AL1440">
        <v>50780</v>
      </c>
    </row>
    <row r="1441" spans="1:38" x14ac:dyDescent="0.3">
      <c r="A1441" t="s">
        <v>48</v>
      </c>
      <c r="B1441" t="s">
        <v>182</v>
      </c>
      <c r="C1441">
        <v>2009</v>
      </c>
      <c r="D1441" t="s">
        <v>30</v>
      </c>
      <c r="E1441" t="s">
        <v>34</v>
      </c>
      <c r="F1441" t="s">
        <v>92</v>
      </c>
      <c r="G1441">
        <v>8</v>
      </c>
      <c r="H1441">
        <v>4</v>
      </c>
      <c r="I1441">
        <v>317</v>
      </c>
      <c r="J1441">
        <v>53680</v>
      </c>
      <c r="K1441">
        <v>18</v>
      </c>
      <c r="L1441">
        <v>12</v>
      </c>
      <c r="M1441" t="s">
        <v>50</v>
      </c>
      <c r="N1441" t="s">
        <v>64</v>
      </c>
      <c r="O1441" t="s">
        <v>91</v>
      </c>
      <c r="P1441">
        <v>2015</v>
      </c>
      <c r="V1441" t="str">
        <f>IF(OR(J1441 &lt; -10846.9, J1441 &gt; 74078.13), "T", "F")</f>
        <v>F</v>
      </c>
      <c r="AB1441">
        <v>8</v>
      </c>
      <c r="AC1441">
        <v>4</v>
      </c>
      <c r="AD1441">
        <v>317</v>
      </c>
      <c r="AE1441">
        <v>18</v>
      </c>
      <c r="AF1441">
        <v>12</v>
      </c>
      <c r="AG1441">
        <v>53680</v>
      </c>
      <c r="AJ1441">
        <v>2015</v>
      </c>
      <c r="AK1441" t="s">
        <v>48</v>
      </c>
      <c r="AL1441">
        <v>53680</v>
      </c>
    </row>
    <row r="1442" spans="1:38" x14ac:dyDescent="0.3">
      <c r="A1442" t="s">
        <v>48</v>
      </c>
      <c r="B1442" t="s">
        <v>182</v>
      </c>
      <c r="C1442">
        <v>2009</v>
      </c>
      <c r="D1442" t="s">
        <v>30</v>
      </c>
      <c r="E1442" t="s">
        <v>34</v>
      </c>
      <c r="F1442" t="s">
        <v>92</v>
      </c>
      <c r="G1442">
        <v>8</v>
      </c>
      <c r="H1442">
        <v>4</v>
      </c>
      <c r="I1442">
        <v>317</v>
      </c>
      <c r="J1442">
        <v>43810</v>
      </c>
      <c r="K1442">
        <v>18</v>
      </c>
      <c r="L1442">
        <v>12</v>
      </c>
      <c r="M1442" t="s">
        <v>50</v>
      </c>
      <c r="N1442" t="s">
        <v>64</v>
      </c>
      <c r="O1442" t="s">
        <v>91</v>
      </c>
      <c r="P1442">
        <v>2015</v>
      </c>
      <c r="V1442" t="str">
        <f>IF(OR(J1442 &lt; -10846.9, J1442 &gt; 74078.13), "T", "F")</f>
        <v>F</v>
      </c>
      <c r="AB1442">
        <v>8</v>
      </c>
      <c r="AC1442">
        <v>4</v>
      </c>
      <c r="AD1442">
        <v>317</v>
      </c>
      <c r="AE1442">
        <v>18</v>
      </c>
      <c r="AF1442">
        <v>12</v>
      </c>
      <c r="AG1442">
        <v>43810</v>
      </c>
      <c r="AJ1442">
        <v>2015</v>
      </c>
      <c r="AK1442" t="s">
        <v>48</v>
      </c>
      <c r="AL1442">
        <v>43810</v>
      </c>
    </row>
    <row r="1443" spans="1:38" x14ac:dyDescent="0.3">
      <c r="A1443" t="s">
        <v>48</v>
      </c>
      <c r="B1443" t="s">
        <v>182</v>
      </c>
      <c r="C1443">
        <v>2009</v>
      </c>
      <c r="D1443" t="s">
        <v>30</v>
      </c>
      <c r="E1443" t="s">
        <v>34</v>
      </c>
      <c r="F1443" t="s">
        <v>92</v>
      </c>
      <c r="G1443">
        <v>8</v>
      </c>
      <c r="H1443">
        <v>4</v>
      </c>
      <c r="I1443">
        <v>317</v>
      </c>
      <c r="J1443">
        <v>46500</v>
      </c>
      <c r="K1443">
        <v>18</v>
      </c>
      <c r="L1443">
        <v>12</v>
      </c>
      <c r="M1443" t="s">
        <v>50</v>
      </c>
      <c r="N1443" t="s">
        <v>64</v>
      </c>
      <c r="O1443" t="s">
        <v>91</v>
      </c>
      <c r="P1443">
        <v>2015</v>
      </c>
      <c r="V1443" t="str">
        <f>IF(OR(J1443 &lt; -10846.9, J1443 &gt; 74078.13), "T", "F")</f>
        <v>F</v>
      </c>
      <c r="AB1443">
        <v>8</v>
      </c>
      <c r="AC1443">
        <v>4</v>
      </c>
      <c r="AD1443">
        <v>317</v>
      </c>
      <c r="AE1443">
        <v>18</v>
      </c>
      <c r="AF1443">
        <v>12</v>
      </c>
      <c r="AG1443">
        <v>46500</v>
      </c>
      <c r="AJ1443">
        <v>2015</v>
      </c>
      <c r="AK1443" t="s">
        <v>48</v>
      </c>
      <c r="AL1443">
        <v>46500</v>
      </c>
    </row>
    <row r="1444" spans="1:38" x14ac:dyDescent="0.3">
      <c r="A1444" t="s">
        <v>48</v>
      </c>
      <c r="B1444" t="s">
        <v>182</v>
      </c>
      <c r="C1444">
        <v>2009</v>
      </c>
      <c r="D1444" t="s">
        <v>30</v>
      </c>
      <c r="E1444" t="s">
        <v>34</v>
      </c>
      <c r="F1444" t="s">
        <v>20</v>
      </c>
      <c r="G1444">
        <v>8</v>
      </c>
      <c r="H1444">
        <v>4</v>
      </c>
      <c r="I1444">
        <v>317</v>
      </c>
      <c r="J1444">
        <v>49880</v>
      </c>
      <c r="K1444">
        <v>19</v>
      </c>
      <c r="L1444">
        <v>13</v>
      </c>
      <c r="M1444" t="s">
        <v>50</v>
      </c>
      <c r="N1444" t="s">
        <v>64</v>
      </c>
      <c r="O1444" t="s">
        <v>91</v>
      </c>
      <c r="P1444">
        <v>2015</v>
      </c>
      <c r="V1444" t="str">
        <f>IF(OR(J1444 &lt; -10846.9, J1444 &gt; 74078.13), "T", "F")</f>
        <v>F</v>
      </c>
      <c r="AB1444">
        <v>8</v>
      </c>
      <c r="AC1444">
        <v>4</v>
      </c>
      <c r="AD1444">
        <v>317</v>
      </c>
      <c r="AE1444">
        <v>19</v>
      </c>
      <c r="AF1444">
        <v>13</v>
      </c>
      <c r="AG1444">
        <v>49880</v>
      </c>
      <c r="AJ1444">
        <v>2015</v>
      </c>
      <c r="AK1444" t="s">
        <v>48</v>
      </c>
      <c r="AL1444">
        <v>49880</v>
      </c>
    </row>
    <row r="1445" spans="1:38" x14ac:dyDescent="0.3">
      <c r="A1445" t="s">
        <v>48</v>
      </c>
      <c r="B1445" t="s">
        <v>182</v>
      </c>
      <c r="C1445">
        <v>2009</v>
      </c>
      <c r="D1445" t="s">
        <v>30</v>
      </c>
      <c r="E1445" t="s">
        <v>34</v>
      </c>
      <c r="F1445" t="s">
        <v>20</v>
      </c>
      <c r="G1445">
        <v>8</v>
      </c>
      <c r="H1445">
        <v>4</v>
      </c>
      <c r="I1445">
        <v>317</v>
      </c>
      <c r="J1445">
        <v>43600</v>
      </c>
      <c r="K1445">
        <v>19</v>
      </c>
      <c r="L1445">
        <v>13</v>
      </c>
      <c r="M1445" t="s">
        <v>50</v>
      </c>
      <c r="N1445" t="s">
        <v>64</v>
      </c>
      <c r="O1445" t="s">
        <v>91</v>
      </c>
      <c r="P1445">
        <v>2015</v>
      </c>
      <c r="V1445" t="str">
        <f>IF(OR(J1445 &lt; -10846.9, J1445 &gt; 74078.13), "T", "F")</f>
        <v>F</v>
      </c>
      <c r="AB1445">
        <v>8</v>
      </c>
      <c r="AC1445">
        <v>4</v>
      </c>
      <c r="AD1445">
        <v>317</v>
      </c>
      <c r="AE1445">
        <v>19</v>
      </c>
      <c r="AF1445">
        <v>13</v>
      </c>
      <c r="AG1445">
        <v>43600</v>
      </c>
      <c r="AJ1445">
        <v>2015</v>
      </c>
      <c r="AK1445" t="s">
        <v>48</v>
      </c>
      <c r="AL1445">
        <v>43600</v>
      </c>
    </row>
    <row r="1446" spans="1:38" x14ac:dyDescent="0.3">
      <c r="A1446" t="s">
        <v>48</v>
      </c>
      <c r="B1446" t="s">
        <v>182</v>
      </c>
      <c r="C1446">
        <v>2009</v>
      </c>
      <c r="D1446" t="s">
        <v>30</v>
      </c>
      <c r="E1446" t="s">
        <v>34</v>
      </c>
      <c r="F1446" t="s">
        <v>20</v>
      </c>
      <c r="G1446">
        <v>8</v>
      </c>
      <c r="H1446">
        <v>4</v>
      </c>
      <c r="I1446">
        <v>317</v>
      </c>
      <c r="J1446">
        <v>38510</v>
      </c>
      <c r="K1446">
        <v>19</v>
      </c>
      <c r="L1446">
        <v>13</v>
      </c>
      <c r="M1446" t="s">
        <v>50</v>
      </c>
      <c r="N1446" t="s">
        <v>64</v>
      </c>
      <c r="O1446" t="s">
        <v>91</v>
      </c>
      <c r="P1446">
        <v>2015</v>
      </c>
      <c r="V1446" t="str">
        <f>IF(OR(J1446 &lt; -10846.9, J1446 &gt; 74078.13), "T", "F")</f>
        <v>F</v>
      </c>
      <c r="AB1446">
        <v>8</v>
      </c>
      <c r="AC1446">
        <v>4</v>
      </c>
      <c r="AD1446">
        <v>317</v>
      </c>
      <c r="AE1446">
        <v>19</v>
      </c>
      <c r="AF1446">
        <v>13</v>
      </c>
      <c r="AG1446">
        <v>38510</v>
      </c>
      <c r="AJ1446">
        <v>2015</v>
      </c>
      <c r="AK1446" t="s">
        <v>48</v>
      </c>
      <c r="AL1446">
        <v>38510</v>
      </c>
    </row>
    <row r="1447" spans="1:38" x14ac:dyDescent="0.3">
      <c r="A1447" t="s">
        <v>48</v>
      </c>
      <c r="B1447" t="s">
        <v>182</v>
      </c>
      <c r="C1447">
        <v>2009</v>
      </c>
      <c r="D1447" t="s">
        <v>30</v>
      </c>
      <c r="E1447" t="s">
        <v>34</v>
      </c>
      <c r="F1447" t="s">
        <v>92</v>
      </c>
      <c r="G1447">
        <v>8</v>
      </c>
      <c r="H1447">
        <v>4</v>
      </c>
      <c r="I1447">
        <v>317</v>
      </c>
      <c r="J1447">
        <v>52780</v>
      </c>
      <c r="K1447">
        <v>18</v>
      </c>
      <c r="L1447">
        <v>12</v>
      </c>
      <c r="M1447" t="s">
        <v>50</v>
      </c>
      <c r="N1447" t="s">
        <v>64</v>
      </c>
      <c r="O1447" t="s">
        <v>91</v>
      </c>
      <c r="P1447">
        <v>2015</v>
      </c>
      <c r="V1447" t="str">
        <f>IF(OR(J1447 &lt; -10846.9, J1447 &gt; 74078.13), "T", "F")</f>
        <v>F</v>
      </c>
      <c r="AB1447">
        <v>8</v>
      </c>
      <c r="AC1447">
        <v>4</v>
      </c>
      <c r="AD1447">
        <v>317</v>
      </c>
      <c r="AE1447">
        <v>18</v>
      </c>
      <c r="AF1447">
        <v>12</v>
      </c>
      <c r="AG1447">
        <v>52780</v>
      </c>
      <c r="AJ1447">
        <v>2015</v>
      </c>
      <c r="AK1447" t="s">
        <v>48</v>
      </c>
      <c r="AL1447">
        <v>52780</v>
      </c>
    </row>
    <row r="1448" spans="1:38" x14ac:dyDescent="0.3">
      <c r="A1448" t="s">
        <v>48</v>
      </c>
      <c r="B1448" t="s">
        <v>182</v>
      </c>
      <c r="C1448">
        <v>2009</v>
      </c>
      <c r="D1448" t="s">
        <v>30</v>
      </c>
      <c r="E1448" t="s">
        <v>34</v>
      </c>
      <c r="F1448" t="s">
        <v>20</v>
      </c>
      <c r="G1448">
        <v>8</v>
      </c>
      <c r="H1448">
        <v>4</v>
      </c>
      <c r="I1448">
        <v>390</v>
      </c>
      <c r="J1448">
        <v>49650</v>
      </c>
      <c r="K1448">
        <v>19</v>
      </c>
      <c r="L1448">
        <v>14</v>
      </c>
      <c r="M1448" t="s">
        <v>50</v>
      </c>
      <c r="N1448" t="s">
        <v>64</v>
      </c>
      <c r="O1448" t="s">
        <v>91</v>
      </c>
      <c r="P1448">
        <v>2017</v>
      </c>
      <c r="V1448" t="str">
        <f>IF(OR(J1448 &lt; -10846.9, J1448 &gt; 74078.13), "T", "F")</f>
        <v>F</v>
      </c>
      <c r="AB1448">
        <v>8</v>
      </c>
      <c r="AC1448">
        <v>4</v>
      </c>
      <c r="AD1448">
        <v>390</v>
      </c>
      <c r="AE1448">
        <v>19</v>
      </c>
      <c r="AF1448">
        <v>14</v>
      </c>
      <c r="AG1448">
        <v>49650</v>
      </c>
      <c r="AJ1448">
        <v>2017</v>
      </c>
      <c r="AK1448" t="s">
        <v>48</v>
      </c>
      <c r="AL1448">
        <v>49650</v>
      </c>
    </row>
    <row r="1449" spans="1:38" x14ac:dyDescent="0.3">
      <c r="A1449" t="s">
        <v>48</v>
      </c>
      <c r="B1449" t="s">
        <v>182</v>
      </c>
      <c r="C1449">
        <v>2009</v>
      </c>
      <c r="D1449" t="s">
        <v>30</v>
      </c>
      <c r="E1449" t="s">
        <v>34</v>
      </c>
      <c r="F1449" t="s">
        <v>20</v>
      </c>
      <c r="G1449">
        <v>8</v>
      </c>
      <c r="H1449">
        <v>4</v>
      </c>
      <c r="I1449">
        <v>390</v>
      </c>
      <c r="J1449">
        <v>57590</v>
      </c>
      <c r="K1449">
        <v>19</v>
      </c>
      <c r="L1449">
        <v>14</v>
      </c>
      <c r="M1449" t="s">
        <v>50</v>
      </c>
      <c r="N1449" t="s">
        <v>64</v>
      </c>
      <c r="O1449" t="s">
        <v>91</v>
      </c>
      <c r="P1449">
        <v>2017</v>
      </c>
      <c r="V1449" t="str">
        <f>IF(OR(J1449 &lt; -10846.9, J1449 &gt; 74078.13), "T", "F")</f>
        <v>F</v>
      </c>
      <c r="AB1449">
        <v>8</v>
      </c>
      <c r="AC1449">
        <v>4</v>
      </c>
      <c r="AD1449">
        <v>390</v>
      </c>
      <c r="AE1449">
        <v>19</v>
      </c>
      <c r="AF1449">
        <v>14</v>
      </c>
      <c r="AG1449">
        <v>57590</v>
      </c>
      <c r="AJ1449">
        <v>2017</v>
      </c>
      <c r="AK1449" t="s">
        <v>48</v>
      </c>
      <c r="AL1449">
        <v>57590</v>
      </c>
    </row>
    <row r="1450" spans="1:38" x14ac:dyDescent="0.3">
      <c r="A1450" t="s">
        <v>48</v>
      </c>
      <c r="B1450" t="s">
        <v>182</v>
      </c>
      <c r="C1450">
        <v>2009</v>
      </c>
      <c r="D1450" t="s">
        <v>30</v>
      </c>
      <c r="E1450" t="s">
        <v>34</v>
      </c>
      <c r="F1450" t="s">
        <v>92</v>
      </c>
      <c r="G1450">
        <v>8</v>
      </c>
      <c r="H1450">
        <v>4</v>
      </c>
      <c r="I1450">
        <v>390</v>
      </c>
      <c r="J1450">
        <v>60490</v>
      </c>
      <c r="K1450">
        <v>18</v>
      </c>
      <c r="L1450">
        <v>13</v>
      </c>
      <c r="M1450" t="s">
        <v>50</v>
      </c>
      <c r="N1450" t="s">
        <v>64</v>
      </c>
      <c r="O1450" t="s">
        <v>91</v>
      </c>
      <c r="P1450">
        <v>2017</v>
      </c>
      <c r="V1450" t="str">
        <f>IF(OR(J1450 &lt; -10846.9, J1450 &gt; 74078.13), "T", "F")</f>
        <v>F</v>
      </c>
      <c r="AB1450">
        <v>8</v>
      </c>
      <c r="AC1450">
        <v>4</v>
      </c>
      <c r="AD1450">
        <v>390</v>
      </c>
      <c r="AE1450">
        <v>18</v>
      </c>
      <c r="AF1450">
        <v>13</v>
      </c>
      <c r="AG1450">
        <v>60490</v>
      </c>
      <c r="AJ1450">
        <v>2017</v>
      </c>
      <c r="AK1450" t="s">
        <v>48</v>
      </c>
      <c r="AL1450">
        <v>60490</v>
      </c>
    </row>
    <row r="1451" spans="1:38" x14ac:dyDescent="0.3">
      <c r="A1451" t="s">
        <v>48</v>
      </c>
      <c r="B1451" t="s">
        <v>182</v>
      </c>
      <c r="C1451">
        <v>2009</v>
      </c>
      <c r="D1451" t="s">
        <v>30</v>
      </c>
      <c r="E1451" t="s">
        <v>34</v>
      </c>
      <c r="F1451" t="s">
        <v>92</v>
      </c>
      <c r="G1451">
        <v>8</v>
      </c>
      <c r="H1451">
        <v>4</v>
      </c>
      <c r="I1451">
        <v>390</v>
      </c>
      <c r="J1451">
        <v>52550</v>
      </c>
      <c r="K1451">
        <v>18</v>
      </c>
      <c r="L1451">
        <v>13</v>
      </c>
      <c r="M1451" t="s">
        <v>50</v>
      </c>
      <c r="N1451" t="s">
        <v>64</v>
      </c>
      <c r="O1451" t="s">
        <v>91</v>
      </c>
      <c r="P1451">
        <v>2017</v>
      </c>
      <c r="V1451" t="str">
        <f>IF(OR(J1451 &lt; -10846.9, J1451 &gt; 74078.13), "T", "F")</f>
        <v>F</v>
      </c>
      <c r="AB1451">
        <v>8</v>
      </c>
      <c r="AC1451">
        <v>4</v>
      </c>
      <c r="AD1451">
        <v>390</v>
      </c>
      <c r="AE1451">
        <v>18</v>
      </c>
      <c r="AF1451">
        <v>13</v>
      </c>
      <c r="AG1451">
        <v>52550</v>
      </c>
      <c r="AJ1451">
        <v>2017</v>
      </c>
      <c r="AK1451" t="s">
        <v>48</v>
      </c>
      <c r="AL1451">
        <v>52550</v>
      </c>
    </row>
    <row r="1452" spans="1:38" x14ac:dyDescent="0.3">
      <c r="A1452" t="s">
        <v>48</v>
      </c>
      <c r="B1452" t="s">
        <v>182</v>
      </c>
      <c r="C1452">
        <v>2009</v>
      </c>
      <c r="D1452" t="s">
        <v>30</v>
      </c>
      <c r="E1452" t="s">
        <v>34</v>
      </c>
      <c r="F1452" t="s">
        <v>20</v>
      </c>
      <c r="G1452">
        <v>8</v>
      </c>
      <c r="H1452">
        <v>4</v>
      </c>
      <c r="I1452">
        <v>390</v>
      </c>
      <c r="J1452">
        <v>44900</v>
      </c>
      <c r="K1452">
        <v>19</v>
      </c>
      <c r="L1452">
        <v>14</v>
      </c>
      <c r="M1452" t="s">
        <v>50</v>
      </c>
      <c r="N1452" t="s">
        <v>64</v>
      </c>
      <c r="O1452" t="s">
        <v>91</v>
      </c>
      <c r="P1452">
        <v>2017</v>
      </c>
      <c r="V1452" t="str">
        <f>IF(OR(J1452 &lt; -10846.9, J1452 &gt; 74078.13), "T", "F")</f>
        <v>F</v>
      </c>
      <c r="AB1452">
        <v>8</v>
      </c>
      <c r="AC1452">
        <v>4</v>
      </c>
      <c r="AD1452">
        <v>390</v>
      </c>
      <c r="AE1452">
        <v>19</v>
      </c>
      <c r="AF1452">
        <v>14</v>
      </c>
      <c r="AG1452">
        <v>44900</v>
      </c>
      <c r="AJ1452">
        <v>2017</v>
      </c>
      <c r="AK1452" t="s">
        <v>48</v>
      </c>
      <c r="AL1452">
        <v>44900</v>
      </c>
    </row>
    <row r="1453" spans="1:38" x14ac:dyDescent="0.3">
      <c r="A1453" t="s">
        <v>48</v>
      </c>
      <c r="B1453" t="s">
        <v>182</v>
      </c>
      <c r="C1453">
        <v>2009</v>
      </c>
      <c r="D1453" t="s">
        <v>30</v>
      </c>
      <c r="E1453" t="s">
        <v>34</v>
      </c>
      <c r="F1453" t="s">
        <v>92</v>
      </c>
      <c r="G1453">
        <v>8</v>
      </c>
      <c r="H1453">
        <v>4</v>
      </c>
      <c r="I1453">
        <v>390</v>
      </c>
      <c r="J1453">
        <v>47800</v>
      </c>
      <c r="K1453">
        <v>18</v>
      </c>
      <c r="L1453">
        <v>13</v>
      </c>
      <c r="M1453" t="s">
        <v>50</v>
      </c>
      <c r="N1453" t="s">
        <v>64</v>
      </c>
      <c r="O1453" t="s">
        <v>91</v>
      </c>
      <c r="P1453">
        <v>2017</v>
      </c>
      <c r="V1453" t="str">
        <f>IF(OR(J1453 &lt; -10846.9, J1453 &gt; 74078.13), "T", "F")</f>
        <v>F</v>
      </c>
      <c r="AB1453">
        <v>8</v>
      </c>
      <c r="AC1453">
        <v>4</v>
      </c>
      <c r="AD1453">
        <v>390</v>
      </c>
      <c r="AE1453">
        <v>18</v>
      </c>
      <c r="AF1453">
        <v>13</v>
      </c>
      <c r="AG1453">
        <v>47800</v>
      </c>
      <c r="AJ1453">
        <v>2017</v>
      </c>
      <c r="AK1453" t="s">
        <v>48</v>
      </c>
      <c r="AL1453">
        <v>47800</v>
      </c>
    </row>
    <row r="1454" spans="1:38" x14ac:dyDescent="0.3">
      <c r="A1454" t="s">
        <v>183</v>
      </c>
      <c r="B1454" t="s">
        <v>184</v>
      </c>
      <c r="C1454">
        <v>520</v>
      </c>
      <c r="D1454" t="s">
        <v>18</v>
      </c>
      <c r="E1454" t="s">
        <v>34</v>
      </c>
      <c r="F1454" t="s">
        <v>20</v>
      </c>
      <c r="G1454">
        <v>8</v>
      </c>
      <c r="H1454">
        <v>4</v>
      </c>
      <c r="I1454">
        <v>450</v>
      </c>
      <c r="J1454">
        <v>221990</v>
      </c>
      <c r="K1454">
        <v>15</v>
      </c>
      <c r="L1454">
        <v>10</v>
      </c>
      <c r="M1454" t="s">
        <v>110</v>
      </c>
      <c r="N1454" t="s">
        <v>64</v>
      </c>
      <c r="O1454" t="s">
        <v>33</v>
      </c>
      <c r="P1454">
        <v>2007</v>
      </c>
      <c r="V1454" t="str">
        <f>IF(OR(J1454 &lt; -10846.9, J1454 &gt; 74078.13), "T", "F")</f>
        <v>T</v>
      </c>
      <c r="AB1454">
        <v>8</v>
      </c>
      <c r="AC1454">
        <v>4</v>
      </c>
      <c r="AD1454">
        <v>450</v>
      </c>
      <c r="AE1454">
        <v>15</v>
      </c>
      <c r="AF1454">
        <v>10</v>
      </c>
      <c r="AG1454">
        <v>221990</v>
      </c>
      <c r="AJ1454">
        <v>2007</v>
      </c>
      <c r="AK1454" t="s">
        <v>183</v>
      </c>
      <c r="AL1454">
        <v>221990</v>
      </c>
    </row>
    <row r="1455" spans="1:38" x14ac:dyDescent="0.3">
      <c r="A1455" t="s">
        <v>183</v>
      </c>
      <c r="B1455" t="s">
        <v>184</v>
      </c>
      <c r="C1455">
        <v>520</v>
      </c>
      <c r="D1455" t="s">
        <v>18</v>
      </c>
      <c r="E1455" t="s">
        <v>34</v>
      </c>
      <c r="F1455" t="s">
        <v>20</v>
      </c>
      <c r="G1455">
        <v>8</v>
      </c>
      <c r="H1455">
        <v>4</v>
      </c>
      <c r="I1455">
        <v>500</v>
      </c>
      <c r="J1455">
        <v>242990</v>
      </c>
      <c r="K1455">
        <v>15</v>
      </c>
      <c r="L1455">
        <v>10</v>
      </c>
      <c r="M1455" t="s">
        <v>176</v>
      </c>
      <c r="N1455" t="s">
        <v>64</v>
      </c>
      <c r="O1455" t="s">
        <v>33</v>
      </c>
      <c r="P1455">
        <v>2007</v>
      </c>
      <c r="V1455" t="str">
        <f>IF(OR(J1455 &lt; -10846.9, J1455 &gt; 74078.13), "T", "F")</f>
        <v>T</v>
      </c>
      <c r="AB1455">
        <v>8</v>
      </c>
      <c r="AC1455">
        <v>4</v>
      </c>
      <c r="AD1455">
        <v>500</v>
      </c>
      <c r="AE1455">
        <v>15</v>
      </c>
      <c r="AF1455">
        <v>10</v>
      </c>
      <c r="AG1455">
        <v>242990</v>
      </c>
      <c r="AJ1455">
        <v>2007</v>
      </c>
      <c r="AK1455" t="s">
        <v>183</v>
      </c>
      <c r="AL1455">
        <v>242990</v>
      </c>
    </row>
    <row r="1456" spans="1:38" x14ac:dyDescent="0.3">
      <c r="A1456" t="s">
        <v>183</v>
      </c>
      <c r="B1456" t="s">
        <v>184</v>
      </c>
      <c r="C1456">
        <v>520</v>
      </c>
      <c r="D1456" t="s">
        <v>18</v>
      </c>
      <c r="E1456" t="s">
        <v>34</v>
      </c>
      <c r="F1456" t="s">
        <v>20</v>
      </c>
      <c r="G1456">
        <v>8</v>
      </c>
      <c r="H1456">
        <v>4</v>
      </c>
      <c r="I1456">
        <v>450</v>
      </c>
      <c r="J1456">
        <v>263990</v>
      </c>
      <c r="K1456">
        <v>14</v>
      </c>
      <c r="L1456">
        <v>10</v>
      </c>
      <c r="M1456" t="s">
        <v>110</v>
      </c>
      <c r="N1456" t="s">
        <v>64</v>
      </c>
      <c r="O1456" t="s">
        <v>33</v>
      </c>
      <c r="P1456">
        <v>2007</v>
      </c>
      <c r="V1456" t="str">
        <f>IF(OR(J1456 &lt; -10846.9, J1456 &gt; 74078.13), "T", "F")</f>
        <v>T</v>
      </c>
      <c r="AB1456">
        <v>8</v>
      </c>
      <c r="AC1456">
        <v>4</v>
      </c>
      <c r="AD1456">
        <v>450</v>
      </c>
      <c r="AE1456">
        <v>14</v>
      </c>
      <c r="AF1456">
        <v>10</v>
      </c>
      <c r="AG1456">
        <v>263990</v>
      </c>
      <c r="AJ1456">
        <v>2007</v>
      </c>
      <c r="AK1456" t="s">
        <v>183</v>
      </c>
      <c r="AL1456">
        <v>263990</v>
      </c>
    </row>
    <row r="1457" spans="1:38" x14ac:dyDescent="0.3">
      <c r="A1457" t="s">
        <v>183</v>
      </c>
      <c r="B1457" t="s">
        <v>184</v>
      </c>
      <c r="C1457">
        <v>520</v>
      </c>
      <c r="D1457" t="s">
        <v>18</v>
      </c>
      <c r="E1457" t="s">
        <v>34</v>
      </c>
      <c r="F1457" t="s">
        <v>20</v>
      </c>
      <c r="G1457">
        <v>8</v>
      </c>
      <c r="H1457">
        <v>4</v>
      </c>
      <c r="I1457">
        <v>450</v>
      </c>
      <c r="J1457">
        <v>263990</v>
      </c>
      <c r="K1457">
        <v>15</v>
      </c>
      <c r="L1457">
        <v>9</v>
      </c>
      <c r="M1457" t="s">
        <v>110</v>
      </c>
      <c r="N1457" t="s">
        <v>64</v>
      </c>
      <c r="O1457" t="s">
        <v>33</v>
      </c>
      <c r="P1457">
        <v>2008</v>
      </c>
      <c r="V1457" t="str">
        <f>IF(OR(J1457 &lt; -10846.9, J1457 &gt; 74078.13), "T", "F")</f>
        <v>T</v>
      </c>
      <c r="AB1457">
        <v>8</v>
      </c>
      <c r="AC1457">
        <v>4</v>
      </c>
      <c r="AD1457">
        <v>450</v>
      </c>
      <c r="AE1457">
        <v>15</v>
      </c>
      <c r="AF1457">
        <v>9</v>
      </c>
      <c r="AG1457">
        <v>263990</v>
      </c>
      <c r="AJ1457">
        <v>2008</v>
      </c>
      <c r="AK1457" t="s">
        <v>183</v>
      </c>
      <c r="AL1457">
        <v>263990</v>
      </c>
    </row>
    <row r="1458" spans="1:38" x14ac:dyDescent="0.3">
      <c r="A1458" t="s">
        <v>183</v>
      </c>
      <c r="B1458" t="s">
        <v>184</v>
      </c>
      <c r="C1458">
        <v>520</v>
      </c>
      <c r="D1458" t="s">
        <v>18</v>
      </c>
      <c r="E1458" t="s">
        <v>34</v>
      </c>
      <c r="F1458" t="s">
        <v>20</v>
      </c>
      <c r="G1458">
        <v>8</v>
      </c>
      <c r="H1458">
        <v>4</v>
      </c>
      <c r="I1458">
        <v>500</v>
      </c>
      <c r="J1458">
        <v>242990</v>
      </c>
      <c r="K1458">
        <v>15</v>
      </c>
      <c r="L1458">
        <v>10</v>
      </c>
      <c r="M1458" t="s">
        <v>176</v>
      </c>
      <c r="N1458" t="s">
        <v>64</v>
      </c>
      <c r="O1458" t="s">
        <v>33</v>
      </c>
      <c r="P1458">
        <v>2008</v>
      </c>
      <c r="V1458" t="str">
        <f>IF(OR(J1458 &lt; -10846.9, J1458 &gt; 74078.13), "T", "F")</f>
        <v>T</v>
      </c>
      <c r="AB1458">
        <v>8</v>
      </c>
      <c r="AC1458">
        <v>4</v>
      </c>
      <c r="AD1458">
        <v>500</v>
      </c>
      <c r="AE1458">
        <v>15</v>
      </c>
      <c r="AF1458">
        <v>10</v>
      </c>
      <c r="AG1458">
        <v>242990</v>
      </c>
      <c r="AJ1458">
        <v>2008</v>
      </c>
      <c r="AK1458" t="s">
        <v>183</v>
      </c>
      <c r="AL1458">
        <v>242990</v>
      </c>
    </row>
    <row r="1459" spans="1:38" x14ac:dyDescent="0.3">
      <c r="A1459" t="s">
        <v>183</v>
      </c>
      <c r="B1459" t="s">
        <v>184</v>
      </c>
      <c r="C1459">
        <v>520</v>
      </c>
      <c r="D1459" t="s">
        <v>18</v>
      </c>
      <c r="E1459" t="s">
        <v>34</v>
      </c>
      <c r="F1459" t="s">
        <v>20</v>
      </c>
      <c r="G1459">
        <v>8</v>
      </c>
      <c r="H1459">
        <v>4</v>
      </c>
      <c r="I1459">
        <v>450</v>
      </c>
      <c r="J1459">
        <v>221990</v>
      </c>
      <c r="K1459">
        <v>15</v>
      </c>
      <c r="L1459">
        <v>10</v>
      </c>
      <c r="M1459" t="s">
        <v>110</v>
      </c>
      <c r="N1459" t="s">
        <v>64</v>
      </c>
      <c r="O1459" t="s">
        <v>33</v>
      </c>
      <c r="P1459">
        <v>2008</v>
      </c>
      <c r="V1459" t="str">
        <f>IF(OR(J1459 &lt; -10846.9, J1459 &gt; 74078.13), "T", "F")</f>
        <v>T</v>
      </c>
      <c r="AB1459">
        <v>8</v>
      </c>
      <c r="AC1459">
        <v>4</v>
      </c>
      <c r="AD1459">
        <v>450</v>
      </c>
      <c r="AE1459">
        <v>15</v>
      </c>
      <c r="AF1459">
        <v>10</v>
      </c>
      <c r="AG1459">
        <v>221990</v>
      </c>
      <c r="AJ1459">
        <v>2008</v>
      </c>
      <c r="AK1459" t="s">
        <v>183</v>
      </c>
      <c r="AL1459">
        <v>221990</v>
      </c>
    </row>
    <row r="1460" spans="1:38" x14ac:dyDescent="0.3">
      <c r="A1460" t="s">
        <v>183</v>
      </c>
      <c r="B1460" t="s">
        <v>184</v>
      </c>
      <c r="C1460">
        <v>520</v>
      </c>
      <c r="D1460" t="s">
        <v>18</v>
      </c>
      <c r="E1460" t="s">
        <v>34</v>
      </c>
      <c r="F1460" t="s">
        <v>20</v>
      </c>
      <c r="G1460">
        <v>8</v>
      </c>
      <c r="H1460">
        <v>4</v>
      </c>
      <c r="I1460">
        <v>500</v>
      </c>
      <c r="J1460">
        <v>270990</v>
      </c>
      <c r="K1460">
        <v>14</v>
      </c>
      <c r="L1460">
        <v>10</v>
      </c>
      <c r="M1460" t="s">
        <v>176</v>
      </c>
      <c r="N1460" t="s">
        <v>64</v>
      </c>
      <c r="O1460" t="s">
        <v>33</v>
      </c>
      <c r="P1460">
        <v>2009</v>
      </c>
      <c r="V1460" t="str">
        <f>IF(OR(J1460 &lt; -10846.9, J1460 &gt; 74078.13), "T", "F")</f>
        <v>T</v>
      </c>
      <c r="AB1460">
        <v>8</v>
      </c>
      <c r="AC1460">
        <v>4</v>
      </c>
      <c r="AD1460">
        <v>500</v>
      </c>
      <c r="AE1460">
        <v>14</v>
      </c>
      <c r="AF1460">
        <v>10</v>
      </c>
      <c r="AG1460">
        <v>270990</v>
      </c>
      <c r="AJ1460">
        <v>2009</v>
      </c>
      <c r="AK1460" t="s">
        <v>183</v>
      </c>
      <c r="AL1460">
        <v>270990</v>
      </c>
    </row>
    <row r="1461" spans="1:38" x14ac:dyDescent="0.3">
      <c r="A1461" t="s">
        <v>183</v>
      </c>
      <c r="B1461" t="s">
        <v>184</v>
      </c>
      <c r="C1461">
        <v>520</v>
      </c>
      <c r="D1461" t="s">
        <v>18</v>
      </c>
      <c r="E1461" t="s">
        <v>34</v>
      </c>
      <c r="F1461" t="s">
        <v>20</v>
      </c>
      <c r="G1461">
        <v>8</v>
      </c>
      <c r="H1461">
        <v>4</v>
      </c>
      <c r="I1461">
        <v>450</v>
      </c>
      <c r="J1461">
        <v>224990</v>
      </c>
      <c r="K1461">
        <v>14</v>
      </c>
      <c r="L1461">
        <v>10</v>
      </c>
      <c r="M1461" t="s">
        <v>110</v>
      </c>
      <c r="N1461" t="s">
        <v>64</v>
      </c>
      <c r="O1461" t="s">
        <v>33</v>
      </c>
      <c r="P1461">
        <v>2009</v>
      </c>
      <c r="V1461" t="str">
        <f>IF(OR(J1461 &lt; -10846.9, J1461 &gt; 74078.13), "T", "F")</f>
        <v>T</v>
      </c>
      <c r="AB1461">
        <v>8</v>
      </c>
      <c r="AC1461">
        <v>4</v>
      </c>
      <c r="AD1461">
        <v>450</v>
      </c>
      <c r="AE1461">
        <v>14</v>
      </c>
      <c r="AF1461">
        <v>10</v>
      </c>
      <c r="AG1461">
        <v>224990</v>
      </c>
      <c r="AJ1461">
        <v>2009</v>
      </c>
      <c r="AK1461" t="s">
        <v>183</v>
      </c>
      <c r="AL1461">
        <v>224990</v>
      </c>
    </row>
    <row r="1462" spans="1:38" x14ac:dyDescent="0.3">
      <c r="A1462" t="s">
        <v>183</v>
      </c>
      <c r="B1462" t="s">
        <v>184</v>
      </c>
      <c r="C1462">
        <v>520</v>
      </c>
      <c r="D1462" t="s">
        <v>18</v>
      </c>
      <c r="E1462" t="s">
        <v>34</v>
      </c>
      <c r="F1462" t="s">
        <v>20</v>
      </c>
      <c r="G1462">
        <v>8</v>
      </c>
      <c r="H1462">
        <v>4</v>
      </c>
      <c r="I1462">
        <v>500</v>
      </c>
      <c r="J1462">
        <v>246990</v>
      </c>
      <c r="K1462">
        <v>14</v>
      </c>
      <c r="L1462">
        <v>10</v>
      </c>
      <c r="M1462" t="s">
        <v>176</v>
      </c>
      <c r="N1462" t="s">
        <v>64</v>
      </c>
      <c r="O1462" t="s">
        <v>33</v>
      </c>
      <c r="P1462">
        <v>2009</v>
      </c>
      <c r="V1462" t="str">
        <f>IF(OR(J1462 &lt; -10846.9, J1462 &gt; 74078.13), "T", "F")</f>
        <v>T</v>
      </c>
      <c r="AB1462">
        <v>8</v>
      </c>
      <c r="AC1462">
        <v>4</v>
      </c>
      <c r="AD1462">
        <v>500</v>
      </c>
      <c r="AE1462">
        <v>14</v>
      </c>
      <c r="AF1462">
        <v>10</v>
      </c>
      <c r="AG1462">
        <v>246990</v>
      </c>
      <c r="AJ1462">
        <v>2009</v>
      </c>
      <c r="AK1462" t="s">
        <v>183</v>
      </c>
      <c r="AL1462">
        <v>246990</v>
      </c>
    </row>
    <row r="1463" spans="1:38" x14ac:dyDescent="0.3">
      <c r="A1463" t="s">
        <v>183</v>
      </c>
      <c r="B1463" t="s">
        <v>184</v>
      </c>
      <c r="C1463">
        <v>520</v>
      </c>
      <c r="D1463" t="s">
        <v>18</v>
      </c>
      <c r="E1463" t="s">
        <v>34</v>
      </c>
      <c r="F1463" t="s">
        <v>20</v>
      </c>
      <c r="G1463">
        <v>8</v>
      </c>
      <c r="H1463">
        <v>4</v>
      </c>
      <c r="I1463">
        <v>450</v>
      </c>
      <c r="J1463">
        <v>267990</v>
      </c>
      <c r="K1463">
        <v>15</v>
      </c>
      <c r="L1463">
        <v>9</v>
      </c>
      <c r="M1463" t="s">
        <v>110</v>
      </c>
      <c r="N1463" t="s">
        <v>64</v>
      </c>
      <c r="O1463" t="s">
        <v>33</v>
      </c>
      <c r="P1463">
        <v>2009</v>
      </c>
      <c r="V1463" t="str">
        <f>IF(OR(J1463 &lt; -10846.9, J1463 &gt; 74078.13), "T", "F")</f>
        <v>T</v>
      </c>
      <c r="AB1463">
        <v>8</v>
      </c>
      <c r="AC1463">
        <v>4</v>
      </c>
      <c r="AD1463">
        <v>450</v>
      </c>
      <c r="AE1463">
        <v>15</v>
      </c>
      <c r="AF1463">
        <v>9</v>
      </c>
      <c r="AG1463">
        <v>267990</v>
      </c>
      <c r="AJ1463">
        <v>2009</v>
      </c>
      <c r="AK1463" t="s">
        <v>183</v>
      </c>
      <c r="AL1463">
        <v>267990</v>
      </c>
    </row>
    <row r="1464" spans="1:38" x14ac:dyDescent="0.3">
      <c r="A1464" t="s">
        <v>44</v>
      </c>
      <c r="B1464" t="s">
        <v>185</v>
      </c>
      <c r="C1464">
        <v>1013</v>
      </c>
      <c r="D1464" t="s">
        <v>30</v>
      </c>
      <c r="E1464" t="s">
        <v>34</v>
      </c>
      <c r="F1464" t="s">
        <v>20</v>
      </c>
      <c r="G1464">
        <v>8</v>
      </c>
      <c r="H1464">
        <v>4</v>
      </c>
      <c r="I1464">
        <v>235</v>
      </c>
      <c r="J1464">
        <v>30935</v>
      </c>
      <c r="K1464">
        <v>17</v>
      </c>
      <c r="L1464">
        <v>13</v>
      </c>
      <c r="M1464" t="s">
        <v>46</v>
      </c>
      <c r="N1464" t="s">
        <v>64</v>
      </c>
      <c r="O1464" t="s">
        <v>91</v>
      </c>
      <c r="P1464">
        <v>2007</v>
      </c>
      <c r="V1464" t="str">
        <f>IF(OR(J1464 &lt; -10846.9, J1464 &gt; 74078.13), "T", "F")</f>
        <v>F</v>
      </c>
      <c r="AB1464">
        <v>8</v>
      </c>
      <c r="AC1464">
        <v>4</v>
      </c>
      <c r="AD1464">
        <v>235</v>
      </c>
      <c r="AE1464">
        <v>17</v>
      </c>
      <c r="AF1464">
        <v>13</v>
      </c>
      <c r="AG1464">
        <v>30935</v>
      </c>
      <c r="AJ1464">
        <v>2007</v>
      </c>
      <c r="AK1464" t="s">
        <v>44</v>
      </c>
      <c r="AL1464">
        <v>30935</v>
      </c>
    </row>
    <row r="1465" spans="1:38" x14ac:dyDescent="0.3">
      <c r="A1465" t="s">
        <v>44</v>
      </c>
      <c r="B1465" t="s">
        <v>185</v>
      </c>
      <c r="C1465">
        <v>1013</v>
      </c>
      <c r="D1465" t="s">
        <v>30</v>
      </c>
      <c r="E1465" t="s">
        <v>34</v>
      </c>
      <c r="F1465" t="s">
        <v>92</v>
      </c>
      <c r="G1465">
        <v>8</v>
      </c>
      <c r="H1465">
        <v>4</v>
      </c>
      <c r="I1465">
        <v>235</v>
      </c>
      <c r="J1465">
        <v>33810</v>
      </c>
      <c r="K1465">
        <v>17</v>
      </c>
      <c r="L1465">
        <v>12</v>
      </c>
      <c r="M1465" t="s">
        <v>46</v>
      </c>
      <c r="N1465" t="s">
        <v>64</v>
      </c>
      <c r="O1465" t="s">
        <v>91</v>
      </c>
      <c r="P1465">
        <v>2007</v>
      </c>
      <c r="V1465" t="str">
        <f>IF(OR(J1465 &lt; -10846.9, J1465 &gt; 74078.13), "T", "F")</f>
        <v>F</v>
      </c>
      <c r="AB1465">
        <v>8</v>
      </c>
      <c r="AC1465">
        <v>4</v>
      </c>
      <c r="AD1465">
        <v>235</v>
      </c>
      <c r="AE1465">
        <v>17</v>
      </c>
      <c r="AF1465">
        <v>12</v>
      </c>
      <c r="AG1465">
        <v>33810</v>
      </c>
      <c r="AJ1465">
        <v>2007</v>
      </c>
      <c r="AK1465" t="s">
        <v>44</v>
      </c>
      <c r="AL1465">
        <v>33810</v>
      </c>
    </row>
    <row r="1466" spans="1:38" x14ac:dyDescent="0.3">
      <c r="A1466" t="s">
        <v>44</v>
      </c>
      <c r="B1466" t="s">
        <v>185</v>
      </c>
      <c r="C1466">
        <v>1013</v>
      </c>
      <c r="D1466" t="s">
        <v>30</v>
      </c>
      <c r="E1466" t="s">
        <v>34</v>
      </c>
      <c r="F1466" t="s">
        <v>20</v>
      </c>
      <c r="G1466">
        <v>8</v>
      </c>
      <c r="H1466">
        <v>4</v>
      </c>
      <c r="I1466">
        <v>302</v>
      </c>
      <c r="J1466">
        <v>32905</v>
      </c>
      <c r="K1466">
        <v>19</v>
      </c>
      <c r="L1466">
        <v>14</v>
      </c>
      <c r="M1466" t="s">
        <v>50</v>
      </c>
      <c r="N1466" t="s">
        <v>64</v>
      </c>
      <c r="O1466" t="s">
        <v>91</v>
      </c>
      <c r="P1466">
        <v>2008</v>
      </c>
      <c r="V1466" t="str">
        <f>IF(OR(J1466 &lt; -10846.9, J1466 &gt; 74078.13), "T", "F")</f>
        <v>F</v>
      </c>
      <c r="AB1466">
        <v>8</v>
      </c>
      <c r="AC1466">
        <v>4</v>
      </c>
      <c r="AD1466">
        <v>302</v>
      </c>
      <c r="AE1466">
        <v>19</v>
      </c>
      <c r="AF1466">
        <v>14</v>
      </c>
      <c r="AG1466">
        <v>32905</v>
      </c>
      <c r="AJ1466">
        <v>2008</v>
      </c>
      <c r="AK1466" t="s">
        <v>44</v>
      </c>
      <c r="AL1466">
        <v>32905</v>
      </c>
    </row>
    <row r="1467" spans="1:38" x14ac:dyDescent="0.3">
      <c r="A1467" t="s">
        <v>44</v>
      </c>
      <c r="B1467" t="s">
        <v>185</v>
      </c>
      <c r="C1467">
        <v>1013</v>
      </c>
      <c r="D1467" t="s">
        <v>30</v>
      </c>
      <c r="E1467" t="s">
        <v>34</v>
      </c>
      <c r="F1467" t="s">
        <v>92</v>
      </c>
      <c r="G1467">
        <v>8</v>
      </c>
      <c r="H1467">
        <v>4</v>
      </c>
      <c r="I1467">
        <v>302</v>
      </c>
      <c r="J1467">
        <v>35780</v>
      </c>
      <c r="K1467">
        <v>17</v>
      </c>
      <c r="L1467">
        <v>13</v>
      </c>
      <c r="M1467" t="s">
        <v>50</v>
      </c>
      <c r="N1467" t="s">
        <v>64</v>
      </c>
      <c r="O1467" t="s">
        <v>91</v>
      </c>
      <c r="P1467">
        <v>2008</v>
      </c>
      <c r="V1467" t="str">
        <f>IF(OR(J1467 &lt; -10846.9, J1467 &gt; 74078.13), "T", "F")</f>
        <v>F</v>
      </c>
      <c r="AB1467">
        <v>8</v>
      </c>
      <c r="AC1467">
        <v>4</v>
      </c>
      <c r="AD1467">
        <v>302</v>
      </c>
      <c r="AE1467">
        <v>17</v>
      </c>
      <c r="AF1467">
        <v>13</v>
      </c>
      <c r="AG1467">
        <v>35780</v>
      </c>
      <c r="AJ1467">
        <v>2008</v>
      </c>
      <c r="AK1467" t="s">
        <v>44</v>
      </c>
      <c r="AL1467">
        <v>35780</v>
      </c>
    </row>
    <row r="1468" spans="1:38" x14ac:dyDescent="0.3">
      <c r="A1468" t="s">
        <v>44</v>
      </c>
      <c r="B1468" t="s">
        <v>185</v>
      </c>
      <c r="C1468">
        <v>1013</v>
      </c>
      <c r="D1468" t="s">
        <v>30</v>
      </c>
      <c r="E1468" t="s">
        <v>34</v>
      </c>
      <c r="F1468" t="s">
        <v>92</v>
      </c>
      <c r="G1468">
        <v>8</v>
      </c>
      <c r="H1468">
        <v>4</v>
      </c>
      <c r="I1468">
        <v>385</v>
      </c>
      <c r="J1468">
        <v>45270</v>
      </c>
      <c r="K1468">
        <v>22</v>
      </c>
      <c r="L1468">
        <v>20</v>
      </c>
      <c r="M1468" t="s">
        <v>151</v>
      </c>
      <c r="N1468" t="s">
        <v>64</v>
      </c>
      <c r="O1468" t="s">
        <v>91</v>
      </c>
      <c r="P1468">
        <v>2009</v>
      </c>
      <c r="V1468" t="str">
        <f>IF(OR(J1468 &lt; -10846.9, J1468 &gt; 74078.13), "T", "F")</f>
        <v>F</v>
      </c>
      <c r="AB1468">
        <v>8</v>
      </c>
      <c r="AC1468">
        <v>4</v>
      </c>
      <c r="AD1468">
        <v>385</v>
      </c>
      <c r="AE1468">
        <v>22</v>
      </c>
      <c r="AF1468">
        <v>20</v>
      </c>
      <c r="AG1468">
        <v>45270</v>
      </c>
      <c r="AJ1468">
        <v>2009</v>
      </c>
      <c r="AK1468" t="s">
        <v>44</v>
      </c>
      <c r="AL1468">
        <v>45270</v>
      </c>
    </row>
    <row r="1469" spans="1:38" x14ac:dyDescent="0.3">
      <c r="A1469" t="s">
        <v>44</v>
      </c>
      <c r="B1469" t="s">
        <v>185</v>
      </c>
      <c r="C1469">
        <v>1013</v>
      </c>
      <c r="D1469" t="s">
        <v>30</v>
      </c>
      <c r="E1469" t="s">
        <v>34</v>
      </c>
      <c r="F1469" t="s">
        <v>92</v>
      </c>
      <c r="G1469">
        <v>8</v>
      </c>
      <c r="H1469">
        <v>4</v>
      </c>
      <c r="I1469">
        <v>303</v>
      </c>
      <c r="J1469">
        <v>37115</v>
      </c>
      <c r="K1469">
        <v>18</v>
      </c>
      <c r="L1469">
        <v>13</v>
      </c>
      <c r="M1469" t="s">
        <v>40</v>
      </c>
      <c r="N1469" t="s">
        <v>64</v>
      </c>
      <c r="O1469" t="s">
        <v>91</v>
      </c>
      <c r="P1469">
        <v>2009</v>
      </c>
      <c r="V1469" t="str">
        <f>IF(OR(J1469 &lt; -10846.9, J1469 &gt; 74078.13), "T", "F")</f>
        <v>F</v>
      </c>
      <c r="AB1469">
        <v>8</v>
      </c>
      <c r="AC1469">
        <v>4</v>
      </c>
      <c r="AD1469">
        <v>303</v>
      </c>
      <c r="AE1469">
        <v>18</v>
      </c>
      <c r="AF1469">
        <v>13</v>
      </c>
      <c r="AG1469">
        <v>37115</v>
      </c>
      <c r="AJ1469">
        <v>2009</v>
      </c>
      <c r="AK1469" t="s">
        <v>44</v>
      </c>
      <c r="AL1469">
        <v>37115</v>
      </c>
    </row>
    <row r="1470" spans="1:38" x14ac:dyDescent="0.3">
      <c r="A1470" t="s">
        <v>44</v>
      </c>
      <c r="B1470" t="s">
        <v>185</v>
      </c>
      <c r="C1470">
        <v>1013</v>
      </c>
      <c r="D1470" t="s">
        <v>30</v>
      </c>
      <c r="E1470" t="s">
        <v>34</v>
      </c>
      <c r="F1470" t="s">
        <v>20</v>
      </c>
      <c r="G1470">
        <v>8</v>
      </c>
      <c r="H1470">
        <v>4</v>
      </c>
      <c r="I1470">
        <v>303</v>
      </c>
      <c r="J1470">
        <v>34730</v>
      </c>
      <c r="K1470">
        <v>19</v>
      </c>
      <c r="L1470">
        <v>14</v>
      </c>
      <c r="M1470" t="s">
        <v>40</v>
      </c>
      <c r="N1470" t="s">
        <v>64</v>
      </c>
      <c r="O1470" t="s">
        <v>91</v>
      </c>
      <c r="P1470">
        <v>2009</v>
      </c>
      <c r="V1470" t="str">
        <f>IF(OR(J1470 &lt; -10846.9, J1470 &gt; 74078.13), "T", "F")</f>
        <v>F</v>
      </c>
      <c r="AB1470">
        <v>8</v>
      </c>
      <c r="AC1470">
        <v>4</v>
      </c>
      <c r="AD1470">
        <v>303</v>
      </c>
      <c r="AE1470">
        <v>19</v>
      </c>
      <c r="AF1470">
        <v>14</v>
      </c>
      <c r="AG1470">
        <v>34730</v>
      </c>
      <c r="AJ1470">
        <v>2009</v>
      </c>
      <c r="AK1470" t="s">
        <v>44</v>
      </c>
      <c r="AL1470">
        <v>34730</v>
      </c>
    </row>
    <row r="1471" spans="1:38" x14ac:dyDescent="0.3">
      <c r="A1471" t="s">
        <v>164</v>
      </c>
      <c r="B1471" t="s">
        <v>186</v>
      </c>
      <c r="C1471">
        <v>5657</v>
      </c>
      <c r="D1471" t="s">
        <v>30</v>
      </c>
      <c r="E1471" t="s">
        <v>19</v>
      </c>
      <c r="F1471" t="s">
        <v>31</v>
      </c>
      <c r="G1471">
        <v>4</v>
      </c>
      <c r="H1471">
        <v>2</v>
      </c>
      <c r="I1471">
        <v>63</v>
      </c>
      <c r="J1471">
        <v>2000</v>
      </c>
      <c r="K1471">
        <v>38</v>
      </c>
      <c r="L1471">
        <v>31</v>
      </c>
      <c r="M1471" t="s">
        <v>54</v>
      </c>
      <c r="N1471" t="s">
        <v>22</v>
      </c>
      <c r="O1471" t="s">
        <v>68</v>
      </c>
      <c r="P1471">
        <v>1995</v>
      </c>
      <c r="V1471" t="str">
        <f>IF(OR(J1471 &lt; -10846.9, J1471 &gt; 74078.13), "T", "F")</f>
        <v>F</v>
      </c>
      <c r="AB1471">
        <v>4</v>
      </c>
      <c r="AC1471">
        <v>2</v>
      </c>
      <c r="AD1471">
        <v>63</v>
      </c>
      <c r="AE1471">
        <v>38</v>
      </c>
      <c r="AF1471">
        <v>31</v>
      </c>
      <c r="AG1471">
        <v>2000</v>
      </c>
      <c r="AJ1471">
        <v>1995</v>
      </c>
      <c r="AK1471" t="s">
        <v>164</v>
      </c>
      <c r="AL1471">
        <v>2000</v>
      </c>
    </row>
    <row r="1472" spans="1:38" x14ac:dyDescent="0.3">
      <c r="A1472" t="s">
        <v>164</v>
      </c>
      <c r="B1472" t="s">
        <v>186</v>
      </c>
      <c r="C1472">
        <v>5657</v>
      </c>
      <c r="D1472" t="s">
        <v>30</v>
      </c>
      <c r="E1472" t="s">
        <v>19</v>
      </c>
      <c r="F1472" t="s">
        <v>31</v>
      </c>
      <c r="G1472">
        <v>4</v>
      </c>
      <c r="H1472">
        <v>2</v>
      </c>
      <c r="I1472">
        <v>63</v>
      </c>
      <c r="J1472">
        <v>2000</v>
      </c>
      <c r="K1472">
        <v>38</v>
      </c>
      <c r="L1472">
        <v>31</v>
      </c>
      <c r="M1472" t="s">
        <v>54</v>
      </c>
      <c r="N1472" t="s">
        <v>22</v>
      </c>
      <c r="O1472" t="s">
        <v>68</v>
      </c>
      <c r="P1472">
        <v>1995</v>
      </c>
      <c r="V1472" t="str">
        <f>IF(OR(J1472 &lt; -10846.9, J1472 &gt; 74078.13), "T", "F")</f>
        <v>F</v>
      </c>
      <c r="AB1472">
        <v>4</v>
      </c>
      <c r="AC1472">
        <v>2</v>
      </c>
      <c r="AD1472">
        <v>63</v>
      </c>
      <c r="AE1472">
        <v>38</v>
      </c>
      <c r="AF1472">
        <v>31</v>
      </c>
      <c r="AG1472">
        <v>2000</v>
      </c>
      <c r="AJ1472">
        <v>1995</v>
      </c>
      <c r="AK1472" t="s">
        <v>164</v>
      </c>
      <c r="AL1472">
        <v>2000</v>
      </c>
    </row>
    <row r="1473" spans="1:38" x14ac:dyDescent="0.3">
      <c r="A1473" t="s">
        <v>164</v>
      </c>
      <c r="B1473" t="s">
        <v>186</v>
      </c>
      <c r="C1473">
        <v>5657</v>
      </c>
      <c r="D1473" t="s">
        <v>30</v>
      </c>
      <c r="E1473" t="s">
        <v>19</v>
      </c>
      <c r="F1473" t="s">
        <v>31</v>
      </c>
      <c r="G1473">
        <v>4</v>
      </c>
      <c r="H1473">
        <v>4</v>
      </c>
      <c r="I1473">
        <v>63</v>
      </c>
      <c r="J1473">
        <v>2000</v>
      </c>
      <c r="K1473">
        <v>38</v>
      </c>
      <c r="L1473">
        <v>31</v>
      </c>
      <c r="M1473" t="s">
        <v>54</v>
      </c>
      <c r="N1473" t="s">
        <v>22</v>
      </c>
      <c r="O1473" t="s">
        <v>55</v>
      </c>
      <c r="P1473">
        <v>1995</v>
      </c>
      <c r="V1473" t="str">
        <f>IF(OR(J1473 &lt; -10846.9, J1473 &gt; 74078.13), "T", "F")</f>
        <v>F</v>
      </c>
      <c r="AB1473">
        <v>4</v>
      </c>
      <c r="AC1473">
        <v>4</v>
      </c>
      <c r="AD1473">
        <v>63</v>
      </c>
      <c r="AE1473">
        <v>38</v>
      </c>
      <c r="AF1473">
        <v>31</v>
      </c>
      <c r="AG1473">
        <v>2000</v>
      </c>
      <c r="AJ1473">
        <v>1995</v>
      </c>
      <c r="AK1473" t="s">
        <v>164</v>
      </c>
      <c r="AL1473">
        <v>2000</v>
      </c>
    </row>
    <row r="1474" spans="1:38" x14ac:dyDescent="0.3">
      <c r="A1474" t="s">
        <v>164</v>
      </c>
      <c r="B1474" t="s">
        <v>186</v>
      </c>
      <c r="C1474">
        <v>5657</v>
      </c>
      <c r="D1474" t="s">
        <v>30</v>
      </c>
      <c r="E1474" t="s">
        <v>19</v>
      </c>
      <c r="F1474" t="s">
        <v>31</v>
      </c>
      <c r="G1474">
        <v>4</v>
      </c>
      <c r="H1474">
        <v>4</v>
      </c>
      <c r="I1474">
        <v>63</v>
      </c>
      <c r="J1474">
        <v>2000</v>
      </c>
      <c r="K1474">
        <v>38</v>
      </c>
      <c r="L1474">
        <v>29</v>
      </c>
      <c r="M1474" t="s">
        <v>54</v>
      </c>
      <c r="N1474" t="s">
        <v>22</v>
      </c>
      <c r="O1474" t="s">
        <v>55</v>
      </c>
      <c r="P1474">
        <v>1996</v>
      </c>
      <c r="V1474" t="str">
        <f>IF(OR(J1474 &lt; -10846.9, J1474 &gt; 74078.13), "T", "F")</f>
        <v>F</v>
      </c>
      <c r="AB1474">
        <v>4</v>
      </c>
      <c r="AC1474">
        <v>4</v>
      </c>
      <c r="AD1474">
        <v>63</v>
      </c>
      <c r="AE1474">
        <v>38</v>
      </c>
      <c r="AF1474">
        <v>29</v>
      </c>
      <c r="AG1474">
        <v>2000</v>
      </c>
      <c r="AJ1474">
        <v>1996</v>
      </c>
      <c r="AK1474" t="s">
        <v>164</v>
      </c>
      <c r="AL1474">
        <v>2000</v>
      </c>
    </row>
    <row r="1475" spans="1:38" x14ac:dyDescent="0.3">
      <c r="A1475" t="s">
        <v>164</v>
      </c>
      <c r="B1475" t="s">
        <v>186</v>
      </c>
      <c r="C1475">
        <v>5657</v>
      </c>
      <c r="D1475" t="s">
        <v>30</v>
      </c>
      <c r="E1475" t="s">
        <v>19</v>
      </c>
      <c r="F1475" t="s">
        <v>31</v>
      </c>
      <c r="G1475">
        <v>4</v>
      </c>
      <c r="H1475">
        <v>2</v>
      </c>
      <c r="I1475">
        <v>63</v>
      </c>
      <c r="J1475">
        <v>2000</v>
      </c>
      <c r="K1475">
        <v>38</v>
      </c>
      <c r="L1475">
        <v>29</v>
      </c>
      <c r="M1475" t="s">
        <v>54</v>
      </c>
      <c r="N1475" t="s">
        <v>22</v>
      </c>
      <c r="O1475" t="s">
        <v>68</v>
      </c>
      <c r="P1475">
        <v>1996</v>
      </c>
      <c r="V1475" t="str">
        <f>IF(OR(J1475 &lt; -10846.9, J1475 &gt; 74078.13), "T", "F")</f>
        <v>F</v>
      </c>
      <c r="AB1475">
        <v>4</v>
      </c>
      <c r="AC1475">
        <v>2</v>
      </c>
      <c r="AD1475">
        <v>63</v>
      </c>
      <c r="AE1475">
        <v>38</v>
      </c>
      <c r="AF1475">
        <v>29</v>
      </c>
      <c r="AG1475">
        <v>2000</v>
      </c>
      <c r="AJ1475">
        <v>1996</v>
      </c>
      <c r="AK1475" t="s">
        <v>164</v>
      </c>
      <c r="AL1475">
        <v>2000</v>
      </c>
    </row>
    <row r="1476" spans="1:38" x14ac:dyDescent="0.3">
      <c r="A1476" t="s">
        <v>164</v>
      </c>
      <c r="B1476" t="s">
        <v>186</v>
      </c>
      <c r="C1476">
        <v>5657</v>
      </c>
      <c r="D1476" t="s">
        <v>30</v>
      </c>
      <c r="E1476" t="s">
        <v>19</v>
      </c>
      <c r="F1476" t="s">
        <v>31</v>
      </c>
      <c r="G1476">
        <v>4</v>
      </c>
      <c r="H1476">
        <v>2</v>
      </c>
      <c r="I1476">
        <v>63</v>
      </c>
      <c r="J1476">
        <v>2000</v>
      </c>
      <c r="K1476">
        <v>38</v>
      </c>
      <c r="L1476">
        <v>29</v>
      </c>
      <c r="M1476" t="s">
        <v>54</v>
      </c>
      <c r="N1476" t="s">
        <v>22</v>
      </c>
      <c r="O1476" t="s">
        <v>68</v>
      </c>
      <c r="P1476">
        <v>1997</v>
      </c>
      <c r="V1476" t="str">
        <f>IF(OR(J1476 &lt; -10846.9, J1476 &gt; 74078.13), "T", "F")</f>
        <v>F</v>
      </c>
      <c r="AB1476">
        <v>4</v>
      </c>
      <c r="AC1476">
        <v>2</v>
      </c>
      <c r="AD1476">
        <v>63</v>
      </c>
      <c r="AE1476">
        <v>38</v>
      </c>
      <c r="AF1476">
        <v>29</v>
      </c>
      <c r="AG1476">
        <v>2000</v>
      </c>
      <c r="AJ1476">
        <v>1997</v>
      </c>
      <c r="AK1476" t="s">
        <v>164</v>
      </c>
      <c r="AL1476">
        <v>2000</v>
      </c>
    </row>
    <row r="1477" spans="1:38" x14ac:dyDescent="0.3">
      <c r="A1477" t="s">
        <v>164</v>
      </c>
      <c r="B1477" t="s">
        <v>186</v>
      </c>
      <c r="C1477">
        <v>5657</v>
      </c>
      <c r="D1477" t="s">
        <v>30</v>
      </c>
      <c r="E1477" t="s">
        <v>19</v>
      </c>
      <c r="F1477" t="s">
        <v>31</v>
      </c>
      <c r="G1477">
        <v>4</v>
      </c>
      <c r="H1477">
        <v>4</v>
      </c>
      <c r="I1477">
        <v>63</v>
      </c>
      <c r="J1477">
        <v>2000</v>
      </c>
      <c r="K1477">
        <v>38</v>
      </c>
      <c r="L1477">
        <v>29</v>
      </c>
      <c r="M1477" t="s">
        <v>54</v>
      </c>
      <c r="N1477" t="s">
        <v>22</v>
      </c>
      <c r="O1477" t="s">
        <v>55</v>
      </c>
      <c r="P1477">
        <v>1997</v>
      </c>
      <c r="V1477" t="str">
        <f>IF(OR(J1477 &lt; -10846.9, J1477 &gt; 74078.13), "T", "F")</f>
        <v>F</v>
      </c>
      <c r="AB1477">
        <v>4</v>
      </c>
      <c r="AC1477">
        <v>4</v>
      </c>
      <c r="AD1477">
        <v>63</v>
      </c>
      <c r="AE1477">
        <v>38</v>
      </c>
      <c r="AF1477">
        <v>29</v>
      </c>
      <c r="AG1477">
        <v>2000</v>
      </c>
      <c r="AJ1477">
        <v>1997</v>
      </c>
      <c r="AK1477" t="s">
        <v>164</v>
      </c>
      <c r="AL1477">
        <v>2000</v>
      </c>
    </row>
    <row r="1478" spans="1:38" x14ac:dyDescent="0.3">
      <c r="A1478" t="s">
        <v>187</v>
      </c>
      <c r="B1478" t="s">
        <v>188</v>
      </c>
      <c r="C1478">
        <v>1385</v>
      </c>
      <c r="D1478" t="s">
        <v>30</v>
      </c>
      <c r="E1478" t="s">
        <v>34</v>
      </c>
      <c r="F1478" t="s">
        <v>20</v>
      </c>
      <c r="G1478">
        <v>6</v>
      </c>
      <c r="H1478">
        <v>3</v>
      </c>
      <c r="I1478">
        <v>190</v>
      </c>
      <c r="J1478">
        <v>22050</v>
      </c>
      <c r="K1478">
        <v>21</v>
      </c>
      <c r="L1478">
        <v>15</v>
      </c>
      <c r="M1478" t="s">
        <v>50</v>
      </c>
      <c r="N1478" t="s">
        <v>64</v>
      </c>
      <c r="O1478" t="s">
        <v>166</v>
      </c>
      <c r="P1478">
        <v>2003</v>
      </c>
      <c r="V1478" t="str">
        <f>IF(OR(J1478 &lt; -10846.9, J1478 &gt; 74078.13), "T", "F")</f>
        <v>F</v>
      </c>
      <c r="AB1478">
        <v>6</v>
      </c>
      <c r="AC1478">
        <v>3</v>
      </c>
      <c r="AD1478">
        <v>190</v>
      </c>
      <c r="AE1478">
        <v>21</v>
      </c>
      <c r="AF1478">
        <v>15</v>
      </c>
      <c r="AG1478">
        <v>22050</v>
      </c>
      <c r="AJ1478">
        <v>2003</v>
      </c>
      <c r="AK1478" t="s">
        <v>187</v>
      </c>
      <c r="AL1478">
        <v>22050</v>
      </c>
    </row>
    <row r="1479" spans="1:38" x14ac:dyDescent="0.3">
      <c r="A1479" t="s">
        <v>187</v>
      </c>
      <c r="B1479" t="s">
        <v>188</v>
      </c>
      <c r="C1479">
        <v>1385</v>
      </c>
      <c r="D1479" t="s">
        <v>30</v>
      </c>
      <c r="E1479" t="s">
        <v>34</v>
      </c>
      <c r="F1479" t="s">
        <v>35</v>
      </c>
      <c r="G1479">
        <v>6</v>
      </c>
      <c r="H1479">
        <v>3</v>
      </c>
      <c r="I1479">
        <v>190</v>
      </c>
      <c r="J1479">
        <v>24450</v>
      </c>
      <c r="K1479">
        <v>18</v>
      </c>
      <c r="L1479">
        <v>14</v>
      </c>
      <c r="M1479" t="s">
        <v>50</v>
      </c>
      <c r="N1479" t="s">
        <v>64</v>
      </c>
      <c r="O1479" t="s">
        <v>166</v>
      </c>
      <c r="P1479">
        <v>2003</v>
      </c>
      <c r="V1479" t="str">
        <f>IF(OR(J1479 &lt; -10846.9, J1479 &gt; 74078.13), "T", "F")</f>
        <v>F</v>
      </c>
      <c r="AB1479">
        <v>6</v>
      </c>
      <c r="AC1479">
        <v>3</v>
      </c>
      <c r="AD1479">
        <v>190</v>
      </c>
      <c r="AE1479">
        <v>18</v>
      </c>
      <c r="AF1479">
        <v>14</v>
      </c>
      <c r="AG1479">
        <v>24450</v>
      </c>
      <c r="AJ1479">
        <v>2003</v>
      </c>
      <c r="AK1479" t="s">
        <v>187</v>
      </c>
      <c r="AL1479">
        <v>24450</v>
      </c>
    </row>
    <row r="1480" spans="1:38" x14ac:dyDescent="0.3">
      <c r="A1480" t="s">
        <v>187</v>
      </c>
      <c r="B1480" t="s">
        <v>188</v>
      </c>
      <c r="C1480">
        <v>1385</v>
      </c>
      <c r="D1480" t="s">
        <v>30</v>
      </c>
      <c r="E1480" t="s">
        <v>34</v>
      </c>
      <c r="F1480" t="s">
        <v>35</v>
      </c>
      <c r="G1480">
        <v>6</v>
      </c>
      <c r="H1480">
        <v>3</v>
      </c>
      <c r="I1480">
        <v>190</v>
      </c>
      <c r="J1480">
        <v>25195</v>
      </c>
      <c r="K1480">
        <v>18</v>
      </c>
      <c r="L1480">
        <v>14</v>
      </c>
      <c r="M1480" t="s">
        <v>50</v>
      </c>
      <c r="N1480" t="s">
        <v>64</v>
      </c>
      <c r="O1480" t="s">
        <v>166</v>
      </c>
      <c r="P1480">
        <v>2004</v>
      </c>
      <c r="V1480" t="str">
        <f>IF(OR(J1480 &lt; -10846.9, J1480 &gt; 74078.13), "T", "F")</f>
        <v>F</v>
      </c>
      <c r="AB1480">
        <v>6</v>
      </c>
      <c r="AC1480">
        <v>3</v>
      </c>
      <c r="AD1480">
        <v>190</v>
      </c>
      <c r="AE1480">
        <v>18</v>
      </c>
      <c r="AF1480">
        <v>14</v>
      </c>
      <c r="AG1480">
        <v>25195</v>
      </c>
      <c r="AJ1480">
        <v>2004</v>
      </c>
      <c r="AK1480" t="s">
        <v>187</v>
      </c>
      <c r="AL1480">
        <v>25195</v>
      </c>
    </row>
    <row r="1481" spans="1:38" x14ac:dyDescent="0.3">
      <c r="A1481" t="s">
        <v>187</v>
      </c>
      <c r="B1481" t="s">
        <v>188</v>
      </c>
      <c r="C1481">
        <v>1385</v>
      </c>
      <c r="D1481" t="s">
        <v>30</v>
      </c>
      <c r="E1481" t="s">
        <v>34</v>
      </c>
      <c r="F1481" t="s">
        <v>20</v>
      </c>
      <c r="G1481">
        <v>6</v>
      </c>
      <c r="H1481">
        <v>3</v>
      </c>
      <c r="I1481">
        <v>190</v>
      </c>
      <c r="J1481">
        <v>22695</v>
      </c>
      <c r="K1481">
        <v>19</v>
      </c>
      <c r="L1481">
        <v>14</v>
      </c>
      <c r="M1481" t="s">
        <v>50</v>
      </c>
      <c r="N1481" t="s">
        <v>64</v>
      </c>
      <c r="O1481" t="s">
        <v>166</v>
      </c>
      <c r="P1481">
        <v>2004</v>
      </c>
      <c r="V1481" t="str">
        <f>IF(OR(J1481 &lt; -10846.9, J1481 &gt; 74078.13), "T", "F")</f>
        <v>F</v>
      </c>
      <c r="AB1481">
        <v>6</v>
      </c>
      <c r="AC1481">
        <v>3</v>
      </c>
      <c r="AD1481">
        <v>190</v>
      </c>
      <c r="AE1481">
        <v>19</v>
      </c>
      <c r="AF1481">
        <v>14</v>
      </c>
      <c r="AG1481">
        <v>22695</v>
      </c>
      <c r="AJ1481">
        <v>2004</v>
      </c>
      <c r="AK1481" t="s">
        <v>187</v>
      </c>
      <c r="AL1481">
        <v>22695</v>
      </c>
    </row>
    <row r="1482" spans="1:38" x14ac:dyDescent="0.3">
      <c r="A1482" t="s">
        <v>187</v>
      </c>
      <c r="B1482" t="s">
        <v>188</v>
      </c>
      <c r="C1482">
        <v>1385</v>
      </c>
      <c r="D1482" t="s">
        <v>30</v>
      </c>
      <c r="E1482" t="s">
        <v>34</v>
      </c>
      <c r="F1482" t="s">
        <v>20</v>
      </c>
      <c r="G1482">
        <v>6</v>
      </c>
      <c r="H1482">
        <v>3</v>
      </c>
      <c r="I1482">
        <v>190</v>
      </c>
      <c r="J1482">
        <v>22930</v>
      </c>
      <c r="K1482">
        <v>20</v>
      </c>
      <c r="L1482">
        <v>15</v>
      </c>
      <c r="M1482" t="s">
        <v>50</v>
      </c>
      <c r="N1482" t="s">
        <v>64</v>
      </c>
      <c r="O1482" t="s">
        <v>166</v>
      </c>
      <c r="P1482">
        <v>2005</v>
      </c>
      <c r="V1482" t="str">
        <f>IF(OR(J1482 &lt; -10846.9, J1482 &gt; 74078.13), "T", "F")</f>
        <v>F</v>
      </c>
      <c r="AB1482">
        <v>6</v>
      </c>
      <c r="AC1482">
        <v>3</v>
      </c>
      <c r="AD1482">
        <v>190</v>
      </c>
      <c r="AE1482">
        <v>20</v>
      </c>
      <c r="AF1482">
        <v>15</v>
      </c>
      <c r="AG1482">
        <v>22930</v>
      </c>
      <c r="AJ1482">
        <v>2005</v>
      </c>
      <c r="AK1482" t="s">
        <v>187</v>
      </c>
      <c r="AL1482">
        <v>22930</v>
      </c>
    </row>
    <row r="1483" spans="1:38" x14ac:dyDescent="0.3">
      <c r="A1483" t="s">
        <v>187</v>
      </c>
      <c r="B1483" t="s">
        <v>188</v>
      </c>
      <c r="C1483">
        <v>1385</v>
      </c>
      <c r="D1483" t="s">
        <v>30</v>
      </c>
      <c r="E1483" t="s">
        <v>34</v>
      </c>
      <c r="F1483" t="s">
        <v>35</v>
      </c>
      <c r="G1483">
        <v>6</v>
      </c>
      <c r="H1483">
        <v>3</v>
      </c>
      <c r="I1483">
        <v>190</v>
      </c>
      <c r="J1483">
        <v>25430</v>
      </c>
      <c r="K1483">
        <v>18</v>
      </c>
      <c r="L1483">
        <v>14</v>
      </c>
      <c r="M1483" t="s">
        <v>50</v>
      </c>
      <c r="N1483" t="s">
        <v>64</v>
      </c>
      <c r="O1483" t="s">
        <v>166</v>
      </c>
      <c r="P1483">
        <v>2005</v>
      </c>
      <c r="V1483" t="str">
        <f>IF(OR(J1483 &lt; -10846.9, J1483 &gt; 74078.13), "T", "F")</f>
        <v>F</v>
      </c>
      <c r="AB1483">
        <v>6</v>
      </c>
      <c r="AC1483">
        <v>3</v>
      </c>
      <c r="AD1483">
        <v>190</v>
      </c>
      <c r="AE1483">
        <v>18</v>
      </c>
      <c r="AF1483">
        <v>14</v>
      </c>
      <c r="AG1483">
        <v>25430</v>
      </c>
      <c r="AJ1483">
        <v>2005</v>
      </c>
      <c r="AK1483" t="s">
        <v>187</v>
      </c>
      <c r="AL1483">
        <v>25430</v>
      </c>
    </row>
    <row r="1484" spans="1:38" x14ac:dyDescent="0.3">
      <c r="A1484" t="s">
        <v>187</v>
      </c>
      <c r="B1484" t="s">
        <v>189</v>
      </c>
      <c r="C1484">
        <v>1385</v>
      </c>
      <c r="D1484" t="s">
        <v>30</v>
      </c>
      <c r="E1484" t="s">
        <v>34</v>
      </c>
      <c r="F1484" t="s">
        <v>35</v>
      </c>
      <c r="G1484">
        <v>6</v>
      </c>
      <c r="H1484">
        <v>3</v>
      </c>
      <c r="I1484">
        <v>190</v>
      </c>
      <c r="J1484">
        <v>25690</v>
      </c>
      <c r="K1484">
        <v>16</v>
      </c>
      <c r="L1484">
        <v>12</v>
      </c>
      <c r="M1484" t="s">
        <v>50</v>
      </c>
      <c r="N1484" t="s">
        <v>64</v>
      </c>
      <c r="O1484" t="s">
        <v>111</v>
      </c>
      <c r="P1484">
        <v>2003</v>
      </c>
      <c r="V1484" t="str">
        <f>IF(OR(J1484 &lt; -10846.9, J1484 &gt; 74078.13), "T", "F")</f>
        <v>F</v>
      </c>
      <c r="AB1484">
        <v>6</v>
      </c>
      <c r="AC1484">
        <v>3</v>
      </c>
      <c r="AD1484">
        <v>190</v>
      </c>
      <c r="AE1484">
        <v>16</v>
      </c>
      <c r="AF1484">
        <v>12</v>
      </c>
      <c r="AG1484">
        <v>25690</v>
      </c>
      <c r="AJ1484">
        <v>2003</v>
      </c>
      <c r="AK1484" t="s">
        <v>187</v>
      </c>
      <c r="AL1484">
        <v>25690</v>
      </c>
    </row>
    <row r="1485" spans="1:38" x14ac:dyDescent="0.3">
      <c r="A1485" t="s">
        <v>187</v>
      </c>
      <c r="B1485" t="s">
        <v>189</v>
      </c>
      <c r="C1485">
        <v>1385</v>
      </c>
      <c r="D1485" t="s">
        <v>30</v>
      </c>
      <c r="E1485" t="s">
        <v>34</v>
      </c>
      <c r="F1485" t="s">
        <v>20</v>
      </c>
      <c r="G1485">
        <v>6</v>
      </c>
      <c r="H1485">
        <v>3</v>
      </c>
      <c r="I1485">
        <v>190</v>
      </c>
      <c r="J1485">
        <v>23690</v>
      </c>
      <c r="K1485">
        <v>19</v>
      </c>
      <c r="L1485">
        <v>14</v>
      </c>
      <c r="M1485" t="s">
        <v>50</v>
      </c>
      <c r="N1485" t="s">
        <v>64</v>
      </c>
      <c r="O1485" t="s">
        <v>111</v>
      </c>
      <c r="P1485">
        <v>2003</v>
      </c>
      <c r="V1485" t="str">
        <f>IF(OR(J1485 &lt; -10846.9, J1485 &gt; 74078.13), "T", "F")</f>
        <v>F</v>
      </c>
      <c r="AB1485">
        <v>6</v>
      </c>
      <c r="AC1485">
        <v>3</v>
      </c>
      <c r="AD1485">
        <v>190</v>
      </c>
      <c r="AE1485">
        <v>19</v>
      </c>
      <c r="AF1485">
        <v>14</v>
      </c>
      <c r="AG1485">
        <v>23690</v>
      </c>
      <c r="AJ1485">
        <v>2003</v>
      </c>
      <c r="AK1485" t="s">
        <v>187</v>
      </c>
      <c r="AL1485">
        <v>23690</v>
      </c>
    </row>
    <row r="1486" spans="1:38" x14ac:dyDescent="0.3">
      <c r="A1486" t="s">
        <v>187</v>
      </c>
      <c r="B1486" t="s">
        <v>189</v>
      </c>
      <c r="C1486">
        <v>1385</v>
      </c>
      <c r="D1486" t="s">
        <v>30</v>
      </c>
      <c r="E1486" t="s">
        <v>34</v>
      </c>
      <c r="F1486" t="s">
        <v>35</v>
      </c>
      <c r="G1486">
        <v>6</v>
      </c>
      <c r="H1486">
        <v>3</v>
      </c>
      <c r="I1486">
        <v>190</v>
      </c>
      <c r="J1486">
        <v>26195</v>
      </c>
      <c r="K1486">
        <v>16</v>
      </c>
      <c r="L1486">
        <v>12</v>
      </c>
      <c r="M1486" t="s">
        <v>50</v>
      </c>
      <c r="N1486" t="s">
        <v>64</v>
      </c>
      <c r="O1486" t="s">
        <v>111</v>
      </c>
      <c r="P1486">
        <v>2004</v>
      </c>
      <c r="V1486" t="str">
        <f>IF(OR(J1486 &lt; -10846.9, J1486 &gt; 74078.13), "T", "F")</f>
        <v>F</v>
      </c>
      <c r="AB1486">
        <v>6</v>
      </c>
      <c r="AC1486">
        <v>3</v>
      </c>
      <c r="AD1486">
        <v>190</v>
      </c>
      <c r="AE1486">
        <v>16</v>
      </c>
      <c r="AF1486">
        <v>12</v>
      </c>
      <c r="AG1486">
        <v>26195</v>
      </c>
      <c r="AJ1486">
        <v>2004</v>
      </c>
      <c r="AK1486" t="s">
        <v>187</v>
      </c>
      <c r="AL1486">
        <v>26195</v>
      </c>
    </row>
    <row r="1487" spans="1:38" x14ac:dyDescent="0.3">
      <c r="A1487" t="s">
        <v>187</v>
      </c>
      <c r="B1487" t="s">
        <v>189</v>
      </c>
      <c r="C1487">
        <v>1385</v>
      </c>
      <c r="D1487" t="s">
        <v>30</v>
      </c>
      <c r="E1487" t="s">
        <v>34</v>
      </c>
      <c r="F1487" t="s">
        <v>20</v>
      </c>
      <c r="G1487">
        <v>6</v>
      </c>
      <c r="H1487">
        <v>3</v>
      </c>
      <c r="I1487">
        <v>190</v>
      </c>
      <c r="J1487">
        <v>24195</v>
      </c>
      <c r="K1487">
        <v>19</v>
      </c>
      <c r="L1487">
        <v>14</v>
      </c>
      <c r="M1487" t="s">
        <v>50</v>
      </c>
      <c r="N1487" t="s">
        <v>64</v>
      </c>
      <c r="O1487" t="s">
        <v>111</v>
      </c>
      <c r="P1487">
        <v>2004</v>
      </c>
      <c r="V1487" t="str">
        <f>IF(OR(J1487 &lt; -10846.9, J1487 &gt; 74078.13), "T", "F")</f>
        <v>F</v>
      </c>
      <c r="AB1487">
        <v>6</v>
      </c>
      <c r="AC1487">
        <v>3</v>
      </c>
      <c r="AD1487">
        <v>190</v>
      </c>
      <c r="AE1487">
        <v>19</v>
      </c>
      <c r="AF1487">
        <v>14</v>
      </c>
      <c r="AG1487">
        <v>24195</v>
      </c>
      <c r="AJ1487">
        <v>2004</v>
      </c>
      <c r="AK1487" t="s">
        <v>187</v>
      </c>
      <c r="AL1487">
        <v>24195</v>
      </c>
    </row>
    <row r="1488" spans="1:38" x14ac:dyDescent="0.3">
      <c r="A1488" t="s">
        <v>187</v>
      </c>
      <c r="B1488" t="s">
        <v>189</v>
      </c>
      <c r="C1488">
        <v>1385</v>
      </c>
      <c r="D1488" t="s">
        <v>30</v>
      </c>
      <c r="E1488" t="s">
        <v>34</v>
      </c>
      <c r="F1488" t="s">
        <v>20</v>
      </c>
      <c r="G1488">
        <v>6</v>
      </c>
      <c r="H1488">
        <v>3</v>
      </c>
      <c r="I1488">
        <v>190</v>
      </c>
      <c r="J1488">
        <v>24430</v>
      </c>
      <c r="K1488">
        <v>20</v>
      </c>
      <c r="L1488">
        <v>14</v>
      </c>
      <c r="M1488" t="s">
        <v>50</v>
      </c>
      <c r="N1488" t="s">
        <v>64</v>
      </c>
      <c r="O1488" t="s">
        <v>111</v>
      </c>
      <c r="P1488">
        <v>2005</v>
      </c>
      <c r="V1488" t="str">
        <f>IF(OR(J1488 &lt; -10846.9, J1488 &gt; 74078.13), "T", "F")</f>
        <v>F</v>
      </c>
      <c r="AB1488">
        <v>6</v>
      </c>
      <c r="AC1488">
        <v>3</v>
      </c>
      <c r="AD1488">
        <v>190</v>
      </c>
      <c r="AE1488">
        <v>20</v>
      </c>
      <c r="AF1488">
        <v>14</v>
      </c>
      <c r="AG1488">
        <v>24430</v>
      </c>
      <c r="AJ1488">
        <v>2005</v>
      </c>
      <c r="AK1488" t="s">
        <v>187</v>
      </c>
      <c r="AL1488">
        <v>24430</v>
      </c>
    </row>
    <row r="1489" spans="1:38" x14ac:dyDescent="0.3">
      <c r="A1489" t="s">
        <v>187</v>
      </c>
      <c r="B1489" t="s">
        <v>189</v>
      </c>
      <c r="C1489">
        <v>1385</v>
      </c>
      <c r="D1489" t="s">
        <v>30</v>
      </c>
      <c r="E1489" t="s">
        <v>34</v>
      </c>
      <c r="F1489" t="s">
        <v>35</v>
      </c>
      <c r="G1489">
        <v>6</v>
      </c>
      <c r="H1489">
        <v>3</v>
      </c>
      <c r="I1489">
        <v>190</v>
      </c>
      <c r="J1489">
        <v>26430</v>
      </c>
      <c r="K1489">
        <v>16</v>
      </c>
      <c r="L1489">
        <v>12</v>
      </c>
      <c r="M1489" t="s">
        <v>50</v>
      </c>
      <c r="N1489" t="s">
        <v>64</v>
      </c>
      <c r="O1489" t="s">
        <v>111</v>
      </c>
      <c r="P1489">
        <v>2005</v>
      </c>
      <c r="V1489" t="str">
        <f>IF(OR(J1489 &lt; -10846.9, J1489 &gt; 74078.13), "T", "F")</f>
        <v>F</v>
      </c>
      <c r="AB1489">
        <v>6</v>
      </c>
      <c r="AC1489">
        <v>3</v>
      </c>
      <c r="AD1489">
        <v>190</v>
      </c>
      <c r="AE1489">
        <v>16</v>
      </c>
      <c r="AF1489">
        <v>12</v>
      </c>
      <c r="AG1489">
        <v>26430</v>
      </c>
      <c r="AJ1489">
        <v>2005</v>
      </c>
      <c r="AK1489" t="s">
        <v>187</v>
      </c>
      <c r="AL1489">
        <v>26430</v>
      </c>
    </row>
    <row r="1490" spans="1:38" x14ac:dyDescent="0.3">
      <c r="A1490" t="s">
        <v>168</v>
      </c>
      <c r="B1490" t="s">
        <v>190</v>
      </c>
      <c r="C1490">
        <v>1624</v>
      </c>
      <c r="D1490" t="s">
        <v>45</v>
      </c>
      <c r="E1490" t="s">
        <v>34</v>
      </c>
      <c r="F1490" t="s">
        <v>20</v>
      </c>
      <c r="G1490">
        <v>6</v>
      </c>
      <c r="H1490">
        <v>2</v>
      </c>
      <c r="I1490">
        <v>321</v>
      </c>
      <c r="J1490">
        <v>48165</v>
      </c>
      <c r="K1490">
        <v>28</v>
      </c>
      <c r="L1490">
        <v>18</v>
      </c>
      <c r="M1490" t="s">
        <v>191</v>
      </c>
      <c r="N1490" t="s">
        <v>22</v>
      </c>
      <c r="O1490" t="s">
        <v>23</v>
      </c>
      <c r="P1490">
        <v>2015</v>
      </c>
      <c r="V1490" t="str">
        <f>IF(OR(J1490 &lt; -10846.9, J1490 &gt; 74078.13), "T", "F")</f>
        <v>F</v>
      </c>
      <c r="AB1490">
        <v>6</v>
      </c>
      <c r="AC1490">
        <v>2</v>
      </c>
      <c r="AD1490">
        <v>321</v>
      </c>
      <c r="AE1490">
        <v>28</v>
      </c>
      <c r="AF1490">
        <v>18</v>
      </c>
      <c r="AG1490">
        <v>48165</v>
      </c>
      <c r="AJ1490">
        <v>2015</v>
      </c>
      <c r="AK1490" t="s">
        <v>168</v>
      </c>
      <c r="AL1490">
        <v>48165</v>
      </c>
    </row>
    <row r="1491" spans="1:38" x14ac:dyDescent="0.3">
      <c r="A1491" t="s">
        <v>168</v>
      </c>
      <c r="B1491" t="s">
        <v>190</v>
      </c>
      <c r="C1491">
        <v>1624</v>
      </c>
      <c r="D1491" t="s">
        <v>45</v>
      </c>
      <c r="E1491" t="s">
        <v>34</v>
      </c>
      <c r="F1491" t="s">
        <v>35</v>
      </c>
      <c r="G1491">
        <v>6</v>
      </c>
      <c r="H1491">
        <v>2</v>
      </c>
      <c r="I1491">
        <v>321</v>
      </c>
      <c r="J1491">
        <v>50165</v>
      </c>
      <c r="K1491">
        <v>26</v>
      </c>
      <c r="L1491">
        <v>18</v>
      </c>
      <c r="M1491" t="s">
        <v>191</v>
      </c>
      <c r="N1491" t="s">
        <v>22</v>
      </c>
      <c r="O1491" t="s">
        <v>23</v>
      </c>
      <c r="P1491">
        <v>2015</v>
      </c>
      <c r="V1491" t="str">
        <f>IF(OR(J1491 &lt; -10846.9, J1491 &gt; 74078.13), "T", "F")</f>
        <v>F</v>
      </c>
      <c r="AB1491">
        <v>6</v>
      </c>
      <c r="AC1491">
        <v>2</v>
      </c>
      <c r="AD1491">
        <v>321</v>
      </c>
      <c r="AE1491">
        <v>26</v>
      </c>
      <c r="AF1491">
        <v>18</v>
      </c>
      <c r="AG1491">
        <v>50165</v>
      </c>
      <c r="AJ1491">
        <v>2015</v>
      </c>
      <c r="AK1491" t="s">
        <v>168</v>
      </c>
      <c r="AL1491">
        <v>50165</v>
      </c>
    </row>
    <row r="1492" spans="1:38" x14ac:dyDescent="0.3">
      <c r="A1492" t="s">
        <v>168</v>
      </c>
      <c r="B1492" t="s">
        <v>190</v>
      </c>
      <c r="C1492">
        <v>1624</v>
      </c>
      <c r="D1492" t="s">
        <v>39</v>
      </c>
      <c r="E1492" t="s">
        <v>34</v>
      </c>
      <c r="F1492" t="s">
        <v>20</v>
      </c>
      <c r="G1492">
        <v>4</v>
      </c>
      <c r="H1492">
        <v>2</v>
      </c>
      <c r="I1492">
        <v>272</v>
      </c>
      <c r="J1492">
        <v>37995</v>
      </c>
      <c r="K1492">
        <v>31</v>
      </c>
      <c r="L1492">
        <v>21</v>
      </c>
      <c r="M1492" t="s">
        <v>25</v>
      </c>
      <c r="N1492" t="s">
        <v>22</v>
      </c>
      <c r="O1492" t="s">
        <v>23</v>
      </c>
      <c r="P1492">
        <v>2015</v>
      </c>
      <c r="V1492" t="str">
        <f>IF(OR(J1492 &lt; -10846.9, J1492 &gt; 74078.13), "T", "F")</f>
        <v>F</v>
      </c>
      <c r="AB1492">
        <v>4</v>
      </c>
      <c r="AC1492">
        <v>2</v>
      </c>
      <c r="AD1492">
        <v>272</v>
      </c>
      <c r="AE1492">
        <v>31</v>
      </c>
      <c r="AF1492">
        <v>21</v>
      </c>
      <c r="AG1492">
        <v>37995</v>
      </c>
      <c r="AJ1492">
        <v>2015</v>
      </c>
      <c r="AK1492" t="s">
        <v>168</v>
      </c>
      <c r="AL1492">
        <v>37995</v>
      </c>
    </row>
    <row r="1493" spans="1:38" x14ac:dyDescent="0.3">
      <c r="A1493" t="s">
        <v>168</v>
      </c>
      <c r="B1493" t="s">
        <v>190</v>
      </c>
      <c r="C1493">
        <v>1624</v>
      </c>
      <c r="D1493" t="s">
        <v>39</v>
      </c>
      <c r="E1493" t="s">
        <v>34</v>
      </c>
      <c r="F1493" t="s">
        <v>35</v>
      </c>
      <c r="G1493">
        <v>4</v>
      </c>
      <c r="H1493">
        <v>2</v>
      </c>
      <c r="I1493">
        <v>272</v>
      </c>
      <c r="J1493">
        <v>40445</v>
      </c>
      <c r="K1493">
        <v>29</v>
      </c>
      <c r="L1493">
        <v>20</v>
      </c>
      <c r="M1493" t="s">
        <v>25</v>
      </c>
      <c r="N1493" t="s">
        <v>22</v>
      </c>
      <c r="O1493" t="s">
        <v>23</v>
      </c>
      <c r="P1493">
        <v>2015</v>
      </c>
      <c r="V1493" t="str">
        <f>IF(OR(J1493 &lt; -10846.9, J1493 &gt; 74078.13), "T", "F")</f>
        <v>F</v>
      </c>
      <c r="AB1493">
        <v>4</v>
      </c>
      <c r="AC1493">
        <v>2</v>
      </c>
      <c r="AD1493">
        <v>272</v>
      </c>
      <c r="AE1493">
        <v>29</v>
      </c>
      <c r="AF1493">
        <v>20</v>
      </c>
      <c r="AG1493">
        <v>40445</v>
      </c>
      <c r="AJ1493">
        <v>2015</v>
      </c>
      <c r="AK1493" t="s">
        <v>168</v>
      </c>
      <c r="AL1493">
        <v>40445</v>
      </c>
    </row>
    <row r="1494" spans="1:38" x14ac:dyDescent="0.3">
      <c r="A1494" t="s">
        <v>168</v>
      </c>
      <c r="B1494" t="s">
        <v>190</v>
      </c>
      <c r="C1494">
        <v>1624</v>
      </c>
      <c r="D1494" t="s">
        <v>39</v>
      </c>
      <c r="E1494" t="s">
        <v>34</v>
      </c>
      <c r="F1494" t="s">
        <v>35</v>
      </c>
      <c r="G1494">
        <v>4</v>
      </c>
      <c r="H1494">
        <v>2</v>
      </c>
      <c r="I1494">
        <v>272</v>
      </c>
      <c r="J1494">
        <v>46935</v>
      </c>
      <c r="K1494">
        <v>29</v>
      </c>
      <c r="L1494">
        <v>20</v>
      </c>
      <c r="M1494" t="s">
        <v>25</v>
      </c>
      <c r="N1494" t="s">
        <v>22</v>
      </c>
      <c r="O1494" t="s">
        <v>23</v>
      </c>
      <c r="P1494">
        <v>2015</v>
      </c>
      <c r="V1494" t="str">
        <f>IF(OR(J1494 &lt; -10846.9, J1494 &gt; 74078.13), "T", "F")</f>
        <v>F</v>
      </c>
      <c r="AB1494">
        <v>4</v>
      </c>
      <c r="AC1494">
        <v>2</v>
      </c>
      <c r="AD1494">
        <v>272</v>
      </c>
      <c r="AE1494">
        <v>29</v>
      </c>
      <c r="AF1494">
        <v>20</v>
      </c>
      <c r="AG1494">
        <v>46935</v>
      </c>
      <c r="AJ1494">
        <v>2015</v>
      </c>
      <c r="AK1494" t="s">
        <v>168</v>
      </c>
      <c r="AL1494">
        <v>46935</v>
      </c>
    </row>
    <row r="1495" spans="1:38" x14ac:dyDescent="0.3">
      <c r="A1495" t="s">
        <v>168</v>
      </c>
      <c r="B1495" t="s">
        <v>190</v>
      </c>
      <c r="C1495">
        <v>1624</v>
      </c>
      <c r="D1495" t="s">
        <v>45</v>
      </c>
      <c r="E1495" t="s">
        <v>34</v>
      </c>
      <c r="F1495" t="s">
        <v>35</v>
      </c>
      <c r="G1495">
        <v>6</v>
      </c>
      <c r="H1495">
        <v>2</v>
      </c>
      <c r="I1495">
        <v>321</v>
      </c>
      <c r="J1495">
        <v>51435</v>
      </c>
      <c r="K1495">
        <v>26</v>
      </c>
      <c r="L1495">
        <v>18</v>
      </c>
      <c r="M1495" t="s">
        <v>191</v>
      </c>
      <c r="N1495" t="s">
        <v>22</v>
      </c>
      <c r="O1495" t="s">
        <v>23</v>
      </c>
      <c r="P1495">
        <v>2015</v>
      </c>
      <c r="V1495" t="str">
        <f>IF(OR(J1495 &lt; -10846.9, J1495 &gt; 74078.13), "T", "F")</f>
        <v>F</v>
      </c>
      <c r="AB1495">
        <v>6</v>
      </c>
      <c r="AC1495">
        <v>2</v>
      </c>
      <c r="AD1495">
        <v>321</v>
      </c>
      <c r="AE1495">
        <v>26</v>
      </c>
      <c r="AF1495">
        <v>18</v>
      </c>
      <c r="AG1495">
        <v>51435</v>
      </c>
      <c r="AJ1495">
        <v>2015</v>
      </c>
      <c r="AK1495" t="s">
        <v>168</v>
      </c>
      <c r="AL1495">
        <v>51435</v>
      </c>
    </row>
    <row r="1496" spans="1:38" x14ac:dyDescent="0.3">
      <c r="A1496" t="s">
        <v>168</v>
      </c>
      <c r="B1496" t="s">
        <v>190</v>
      </c>
      <c r="C1496">
        <v>1624</v>
      </c>
      <c r="D1496" t="s">
        <v>45</v>
      </c>
      <c r="E1496" t="s">
        <v>34</v>
      </c>
      <c r="F1496" t="s">
        <v>20</v>
      </c>
      <c r="G1496">
        <v>6</v>
      </c>
      <c r="H1496">
        <v>2</v>
      </c>
      <c r="I1496">
        <v>321</v>
      </c>
      <c r="J1496">
        <v>45150</v>
      </c>
      <c r="K1496">
        <v>28</v>
      </c>
      <c r="L1496">
        <v>18</v>
      </c>
      <c r="M1496" t="s">
        <v>191</v>
      </c>
      <c r="N1496" t="s">
        <v>22</v>
      </c>
      <c r="O1496" t="s">
        <v>23</v>
      </c>
      <c r="P1496">
        <v>2015</v>
      </c>
      <c r="V1496" t="str">
        <f>IF(OR(J1496 &lt; -10846.9, J1496 &gt; 74078.13), "T", "F")</f>
        <v>F</v>
      </c>
      <c r="AB1496">
        <v>6</v>
      </c>
      <c r="AC1496">
        <v>2</v>
      </c>
      <c r="AD1496">
        <v>321</v>
      </c>
      <c r="AE1496">
        <v>28</v>
      </c>
      <c r="AF1496">
        <v>18</v>
      </c>
      <c r="AG1496">
        <v>45150</v>
      </c>
      <c r="AJ1496">
        <v>2015</v>
      </c>
      <c r="AK1496" t="s">
        <v>168</v>
      </c>
      <c r="AL1496">
        <v>45150</v>
      </c>
    </row>
    <row r="1497" spans="1:38" x14ac:dyDescent="0.3">
      <c r="A1497" t="s">
        <v>168</v>
      </c>
      <c r="B1497" t="s">
        <v>190</v>
      </c>
      <c r="C1497">
        <v>1624</v>
      </c>
      <c r="D1497" t="s">
        <v>39</v>
      </c>
      <c r="E1497" t="s">
        <v>34</v>
      </c>
      <c r="F1497" t="s">
        <v>20</v>
      </c>
      <c r="G1497">
        <v>4</v>
      </c>
      <c r="H1497">
        <v>2</v>
      </c>
      <c r="I1497">
        <v>272</v>
      </c>
      <c r="J1497">
        <v>47095</v>
      </c>
      <c r="K1497">
        <v>31</v>
      </c>
      <c r="L1497">
        <v>21</v>
      </c>
      <c r="M1497" t="s">
        <v>25</v>
      </c>
      <c r="N1497" t="s">
        <v>22</v>
      </c>
      <c r="O1497" t="s">
        <v>23</v>
      </c>
      <c r="P1497">
        <v>2015</v>
      </c>
      <c r="V1497" t="str">
        <f>IF(OR(J1497 &lt; -10846.9, J1497 &gt; 74078.13), "T", "F")</f>
        <v>F</v>
      </c>
      <c r="AB1497">
        <v>4</v>
      </c>
      <c r="AC1497">
        <v>2</v>
      </c>
      <c r="AD1497">
        <v>272</v>
      </c>
      <c r="AE1497">
        <v>31</v>
      </c>
      <c r="AF1497">
        <v>21</v>
      </c>
      <c r="AG1497">
        <v>47095</v>
      </c>
      <c r="AJ1497">
        <v>2015</v>
      </c>
      <c r="AK1497" t="s">
        <v>168</v>
      </c>
      <c r="AL1497">
        <v>47095</v>
      </c>
    </row>
    <row r="1498" spans="1:38" x14ac:dyDescent="0.3">
      <c r="A1498" t="s">
        <v>168</v>
      </c>
      <c r="B1498" t="s">
        <v>190</v>
      </c>
      <c r="C1498">
        <v>1624</v>
      </c>
      <c r="D1498" t="s">
        <v>39</v>
      </c>
      <c r="E1498" t="s">
        <v>34</v>
      </c>
      <c r="F1498" t="s">
        <v>35</v>
      </c>
      <c r="G1498">
        <v>4</v>
      </c>
      <c r="H1498">
        <v>2</v>
      </c>
      <c r="I1498">
        <v>272</v>
      </c>
      <c r="J1498">
        <v>48205</v>
      </c>
      <c r="K1498">
        <v>29</v>
      </c>
      <c r="L1498">
        <v>20</v>
      </c>
      <c r="M1498" t="s">
        <v>25</v>
      </c>
      <c r="N1498" t="s">
        <v>22</v>
      </c>
      <c r="O1498" t="s">
        <v>23</v>
      </c>
      <c r="P1498">
        <v>2015</v>
      </c>
      <c r="V1498" t="str">
        <f>IF(OR(J1498 &lt; -10846.9, J1498 &gt; 74078.13), "T", "F")</f>
        <v>F</v>
      </c>
      <c r="AB1498">
        <v>4</v>
      </c>
      <c r="AC1498">
        <v>2</v>
      </c>
      <c r="AD1498">
        <v>272</v>
      </c>
      <c r="AE1498">
        <v>29</v>
      </c>
      <c r="AF1498">
        <v>20</v>
      </c>
      <c r="AG1498">
        <v>48205</v>
      </c>
      <c r="AJ1498">
        <v>2015</v>
      </c>
      <c r="AK1498" t="s">
        <v>168</v>
      </c>
      <c r="AL1498">
        <v>48205</v>
      </c>
    </row>
    <row r="1499" spans="1:38" x14ac:dyDescent="0.3">
      <c r="A1499" t="s">
        <v>168</v>
      </c>
      <c r="B1499" t="s">
        <v>190</v>
      </c>
      <c r="C1499">
        <v>1624</v>
      </c>
      <c r="D1499" t="s">
        <v>45</v>
      </c>
      <c r="E1499" t="s">
        <v>34</v>
      </c>
      <c r="F1499" t="s">
        <v>35</v>
      </c>
      <c r="G1499">
        <v>6</v>
      </c>
      <c r="H1499">
        <v>2</v>
      </c>
      <c r="I1499">
        <v>321</v>
      </c>
      <c r="J1499">
        <v>47750</v>
      </c>
      <c r="K1499">
        <v>26</v>
      </c>
      <c r="L1499">
        <v>18</v>
      </c>
      <c r="M1499" t="s">
        <v>191</v>
      </c>
      <c r="N1499" t="s">
        <v>22</v>
      </c>
      <c r="O1499" t="s">
        <v>23</v>
      </c>
      <c r="P1499">
        <v>2015</v>
      </c>
      <c r="V1499" t="str">
        <f>IF(OR(J1499 &lt; -10846.9, J1499 &gt; 74078.13), "T", "F")</f>
        <v>F</v>
      </c>
      <c r="AB1499">
        <v>6</v>
      </c>
      <c r="AC1499">
        <v>2</v>
      </c>
      <c r="AD1499">
        <v>321</v>
      </c>
      <c r="AE1499">
        <v>26</v>
      </c>
      <c r="AF1499">
        <v>18</v>
      </c>
      <c r="AG1499">
        <v>47750</v>
      </c>
      <c r="AJ1499">
        <v>2015</v>
      </c>
      <c r="AK1499" t="s">
        <v>168</v>
      </c>
      <c r="AL1499">
        <v>47750</v>
      </c>
    </row>
    <row r="1500" spans="1:38" x14ac:dyDescent="0.3">
      <c r="A1500" t="s">
        <v>168</v>
      </c>
      <c r="B1500" t="s">
        <v>190</v>
      </c>
      <c r="C1500">
        <v>1624</v>
      </c>
      <c r="D1500" t="s">
        <v>45</v>
      </c>
      <c r="E1500" t="s">
        <v>34</v>
      </c>
      <c r="F1500" t="s">
        <v>20</v>
      </c>
      <c r="G1500">
        <v>6</v>
      </c>
      <c r="H1500">
        <v>2</v>
      </c>
      <c r="I1500">
        <v>321</v>
      </c>
      <c r="J1500">
        <v>50325</v>
      </c>
      <c r="K1500">
        <v>28</v>
      </c>
      <c r="L1500">
        <v>18</v>
      </c>
      <c r="M1500" t="s">
        <v>191</v>
      </c>
      <c r="N1500" t="s">
        <v>22</v>
      </c>
      <c r="O1500" t="s">
        <v>23</v>
      </c>
      <c r="P1500">
        <v>2015</v>
      </c>
      <c r="V1500" t="str">
        <f>IF(OR(J1500 &lt; -10846.9, J1500 &gt; 74078.13), "T", "F")</f>
        <v>F</v>
      </c>
      <c r="AB1500">
        <v>6</v>
      </c>
      <c r="AC1500">
        <v>2</v>
      </c>
      <c r="AD1500">
        <v>321</v>
      </c>
      <c r="AE1500">
        <v>28</v>
      </c>
      <c r="AF1500">
        <v>18</v>
      </c>
      <c r="AG1500">
        <v>50325</v>
      </c>
      <c r="AJ1500">
        <v>2015</v>
      </c>
      <c r="AK1500" t="s">
        <v>168</v>
      </c>
      <c r="AL1500">
        <v>50325</v>
      </c>
    </row>
    <row r="1501" spans="1:38" x14ac:dyDescent="0.3">
      <c r="A1501" t="s">
        <v>168</v>
      </c>
      <c r="B1501" t="s">
        <v>190</v>
      </c>
      <c r="C1501">
        <v>1624</v>
      </c>
      <c r="D1501" t="s">
        <v>39</v>
      </c>
      <c r="E1501" t="s">
        <v>34</v>
      </c>
      <c r="F1501" t="s">
        <v>20</v>
      </c>
      <c r="G1501">
        <v>4</v>
      </c>
      <c r="H1501">
        <v>2</v>
      </c>
      <c r="I1501">
        <v>272</v>
      </c>
      <c r="J1501">
        <v>41920</v>
      </c>
      <c r="K1501">
        <v>31</v>
      </c>
      <c r="L1501">
        <v>21</v>
      </c>
      <c r="M1501" t="s">
        <v>25</v>
      </c>
      <c r="N1501" t="s">
        <v>22</v>
      </c>
      <c r="O1501" t="s">
        <v>23</v>
      </c>
      <c r="P1501">
        <v>2015</v>
      </c>
      <c r="V1501" t="str">
        <f>IF(OR(J1501 &lt; -10846.9, J1501 &gt; 74078.13), "T", "F")</f>
        <v>F</v>
      </c>
      <c r="AB1501">
        <v>4</v>
      </c>
      <c r="AC1501">
        <v>2</v>
      </c>
      <c r="AD1501">
        <v>272</v>
      </c>
      <c r="AE1501">
        <v>31</v>
      </c>
      <c r="AF1501">
        <v>21</v>
      </c>
      <c r="AG1501">
        <v>41920</v>
      </c>
      <c r="AJ1501">
        <v>2015</v>
      </c>
      <c r="AK1501" t="s">
        <v>168</v>
      </c>
      <c r="AL1501">
        <v>41920</v>
      </c>
    </row>
    <row r="1502" spans="1:38" x14ac:dyDescent="0.3">
      <c r="A1502" t="s">
        <v>168</v>
      </c>
      <c r="B1502" t="s">
        <v>190</v>
      </c>
      <c r="C1502">
        <v>1624</v>
      </c>
      <c r="D1502" t="s">
        <v>39</v>
      </c>
      <c r="E1502" t="s">
        <v>34</v>
      </c>
      <c r="F1502" t="s">
        <v>20</v>
      </c>
      <c r="G1502">
        <v>4</v>
      </c>
      <c r="H1502">
        <v>2</v>
      </c>
      <c r="I1502">
        <v>272</v>
      </c>
      <c r="J1502">
        <v>44935</v>
      </c>
      <c r="K1502">
        <v>31</v>
      </c>
      <c r="L1502">
        <v>21</v>
      </c>
      <c r="M1502" t="s">
        <v>25</v>
      </c>
      <c r="N1502" t="s">
        <v>22</v>
      </c>
      <c r="O1502" t="s">
        <v>23</v>
      </c>
      <c r="P1502">
        <v>2015</v>
      </c>
      <c r="V1502" t="str">
        <f>IF(OR(J1502 &lt; -10846.9, J1502 &gt; 74078.13), "T", "F")</f>
        <v>F</v>
      </c>
      <c r="AB1502">
        <v>4</v>
      </c>
      <c r="AC1502">
        <v>2</v>
      </c>
      <c r="AD1502">
        <v>272</v>
      </c>
      <c r="AE1502">
        <v>31</v>
      </c>
      <c r="AF1502">
        <v>21</v>
      </c>
      <c r="AG1502">
        <v>44935</v>
      </c>
      <c r="AJ1502">
        <v>2015</v>
      </c>
      <c r="AK1502" t="s">
        <v>168</v>
      </c>
      <c r="AL1502">
        <v>44935</v>
      </c>
    </row>
    <row r="1503" spans="1:38" x14ac:dyDescent="0.3">
      <c r="A1503" t="s">
        <v>168</v>
      </c>
      <c r="B1503" t="s">
        <v>190</v>
      </c>
      <c r="C1503">
        <v>1624</v>
      </c>
      <c r="D1503" t="s">
        <v>39</v>
      </c>
      <c r="E1503" t="s">
        <v>34</v>
      </c>
      <c r="F1503" t="s">
        <v>35</v>
      </c>
      <c r="G1503">
        <v>4</v>
      </c>
      <c r="H1503">
        <v>2</v>
      </c>
      <c r="I1503">
        <v>272</v>
      </c>
      <c r="J1503">
        <v>44520</v>
      </c>
      <c r="K1503">
        <v>29</v>
      </c>
      <c r="L1503">
        <v>20</v>
      </c>
      <c r="M1503" t="s">
        <v>25</v>
      </c>
      <c r="N1503" t="s">
        <v>22</v>
      </c>
      <c r="O1503" t="s">
        <v>23</v>
      </c>
      <c r="P1503">
        <v>2015</v>
      </c>
      <c r="V1503" t="str">
        <f>IF(OR(J1503 &lt; -10846.9, J1503 &gt; 74078.13), "T", "F")</f>
        <v>F</v>
      </c>
      <c r="AB1503">
        <v>4</v>
      </c>
      <c r="AC1503">
        <v>2</v>
      </c>
      <c r="AD1503">
        <v>272</v>
      </c>
      <c r="AE1503">
        <v>29</v>
      </c>
      <c r="AF1503">
        <v>20</v>
      </c>
      <c r="AG1503">
        <v>44520</v>
      </c>
      <c r="AJ1503">
        <v>2015</v>
      </c>
      <c r="AK1503" t="s">
        <v>168</v>
      </c>
      <c r="AL1503">
        <v>44520</v>
      </c>
    </row>
    <row r="1504" spans="1:38" x14ac:dyDescent="0.3">
      <c r="A1504" t="s">
        <v>168</v>
      </c>
      <c r="B1504" t="s">
        <v>190</v>
      </c>
      <c r="C1504">
        <v>1624</v>
      </c>
      <c r="D1504" t="s">
        <v>39</v>
      </c>
      <c r="E1504" t="s">
        <v>34</v>
      </c>
      <c r="F1504" t="s">
        <v>20</v>
      </c>
      <c r="G1504">
        <v>4</v>
      </c>
      <c r="H1504">
        <v>2</v>
      </c>
      <c r="I1504">
        <v>272</v>
      </c>
      <c r="J1504">
        <v>47605</v>
      </c>
      <c r="K1504">
        <v>31</v>
      </c>
      <c r="L1504">
        <v>22</v>
      </c>
      <c r="M1504" t="s">
        <v>25</v>
      </c>
      <c r="N1504" t="s">
        <v>22</v>
      </c>
      <c r="O1504" t="s">
        <v>23</v>
      </c>
      <c r="P1504">
        <v>2016</v>
      </c>
      <c r="V1504" t="str">
        <f>IF(OR(J1504 &lt; -10846.9, J1504 &gt; 74078.13), "T", "F")</f>
        <v>F</v>
      </c>
      <c r="AB1504">
        <v>4</v>
      </c>
      <c r="AC1504">
        <v>2</v>
      </c>
      <c r="AD1504">
        <v>272</v>
      </c>
      <c r="AE1504">
        <v>31</v>
      </c>
      <c r="AF1504">
        <v>22</v>
      </c>
      <c r="AG1504">
        <v>47605</v>
      </c>
      <c r="AJ1504">
        <v>2016</v>
      </c>
      <c r="AK1504" t="s">
        <v>168</v>
      </c>
      <c r="AL1504">
        <v>47605</v>
      </c>
    </row>
    <row r="1505" spans="1:38" x14ac:dyDescent="0.3">
      <c r="A1505" t="s">
        <v>168</v>
      </c>
      <c r="B1505" t="s">
        <v>190</v>
      </c>
      <c r="C1505">
        <v>1624</v>
      </c>
      <c r="D1505" t="s">
        <v>39</v>
      </c>
      <c r="E1505" t="s">
        <v>34</v>
      </c>
      <c r="F1505" t="s">
        <v>20</v>
      </c>
      <c r="G1505">
        <v>4</v>
      </c>
      <c r="H1505">
        <v>2</v>
      </c>
      <c r="I1505">
        <v>272</v>
      </c>
      <c r="J1505">
        <v>41920</v>
      </c>
      <c r="K1505">
        <v>31</v>
      </c>
      <c r="L1505">
        <v>22</v>
      </c>
      <c r="M1505" t="s">
        <v>25</v>
      </c>
      <c r="N1505" t="s">
        <v>22</v>
      </c>
      <c r="O1505" t="s">
        <v>23</v>
      </c>
      <c r="P1505">
        <v>2016</v>
      </c>
      <c r="V1505" t="str">
        <f>IF(OR(J1505 &lt; -10846.9, J1505 &gt; 74078.13), "T", "F")</f>
        <v>F</v>
      </c>
      <c r="AB1505">
        <v>4</v>
      </c>
      <c r="AC1505">
        <v>2</v>
      </c>
      <c r="AD1505">
        <v>272</v>
      </c>
      <c r="AE1505">
        <v>31</v>
      </c>
      <c r="AF1505">
        <v>22</v>
      </c>
      <c r="AG1505">
        <v>41920</v>
      </c>
      <c r="AJ1505">
        <v>2016</v>
      </c>
      <c r="AK1505" t="s">
        <v>168</v>
      </c>
      <c r="AL1505">
        <v>41920</v>
      </c>
    </row>
    <row r="1506" spans="1:38" x14ac:dyDescent="0.3">
      <c r="A1506" t="s">
        <v>168</v>
      </c>
      <c r="B1506" t="s">
        <v>190</v>
      </c>
      <c r="C1506">
        <v>1624</v>
      </c>
      <c r="D1506" t="s">
        <v>30</v>
      </c>
      <c r="E1506" t="s">
        <v>34</v>
      </c>
      <c r="F1506" t="s">
        <v>20</v>
      </c>
      <c r="G1506">
        <v>6</v>
      </c>
      <c r="H1506">
        <v>2</v>
      </c>
      <c r="I1506">
        <v>335</v>
      </c>
      <c r="J1506">
        <v>48675</v>
      </c>
      <c r="K1506">
        <v>30</v>
      </c>
      <c r="L1506">
        <v>20</v>
      </c>
      <c r="M1506" t="s">
        <v>27</v>
      </c>
      <c r="N1506" t="s">
        <v>22</v>
      </c>
      <c r="O1506" t="s">
        <v>23</v>
      </c>
      <c r="P1506">
        <v>2016</v>
      </c>
      <c r="V1506" t="str">
        <f>IF(OR(J1506 &lt; -10846.9, J1506 &gt; 74078.13), "T", "F")</f>
        <v>F</v>
      </c>
      <c r="AB1506">
        <v>6</v>
      </c>
      <c r="AC1506">
        <v>2</v>
      </c>
      <c r="AD1506">
        <v>335</v>
      </c>
      <c r="AE1506">
        <v>30</v>
      </c>
      <c r="AF1506">
        <v>20</v>
      </c>
      <c r="AG1506">
        <v>48675</v>
      </c>
      <c r="AJ1506">
        <v>2016</v>
      </c>
      <c r="AK1506" t="s">
        <v>168</v>
      </c>
      <c r="AL1506">
        <v>48675</v>
      </c>
    </row>
    <row r="1507" spans="1:38" x14ac:dyDescent="0.3">
      <c r="A1507" t="s">
        <v>168</v>
      </c>
      <c r="B1507" t="s">
        <v>190</v>
      </c>
      <c r="C1507">
        <v>1624</v>
      </c>
      <c r="D1507" t="s">
        <v>39</v>
      </c>
      <c r="E1507" t="s">
        <v>34</v>
      </c>
      <c r="F1507" t="s">
        <v>35</v>
      </c>
      <c r="G1507">
        <v>4</v>
      </c>
      <c r="H1507">
        <v>2</v>
      </c>
      <c r="I1507">
        <v>272</v>
      </c>
      <c r="J1507">
        <v>48715</v>
      </c>
      <c r="K1507">
        <v>30</v>
      </c>
      <c r="L1507">
        <v>22</v>
      </c>
      <c r="M1507" t="s">
        <v>25</v>
      </c>
      <c r="N1507" t="s">
        <v>22</v>
      </c>
      <c r="O1507" t="s">
        <v>23</v>
      </c>
      <c r="P1507">
        <v>2016</v>
      </c>
      <c r="V1507" t="str">
        <f>IF(OR(J1507 &lt; -10846.9, J1507 &gt; 74078.13), "T", "F")</f>
        <v>F</v>
      </c>
      <c r="AB1507">
        <v>4</v>
      </c>
      <c r="AC1507">
        <v>2</v>
      </c>
      <c r="AD1507">
        <v>272</v>
      </c>
      <c r="AE1507">
        <v>30</v>
      </c>
      <c r="AF1507">
        <v>22</v>
      </c>
      <c r="AG1507">
        <v>48715</v>
      </c>
      <c r="AJ1507">
        <v>2016</v>
      </c>
      <c r="AK1507" t="s">
        <v>168</v>
      </c>
      <c r="AL1507">
        <v>48715</v>
      </c>
    </row>
    <row r="1508" spans="1:38" x14ac:dyDescent="0.3">
      <c r="A1508" t="s">
        <v>168</v>
      </c>
      <c r="B1508" t="s">
        <v>190</v>
      </c>
      <c r="C1508">
        <v>1624</v>
      </c>
      <c r="D1508" t="s">
        <v>39</v>
      </c>
      <c r="E1508" t="s">
        <v>34</v>
      </c>
      <c r="F1508" t="s">
        <v>20</v>
      </c>
      <c r="G1508">
        <v>4</v>
      </c>
      <c r="H1508">
        <v>2</v>
      </c>
      <c r="I1508">
        <v>272</v>
      </c>
      <c r="J1508">
        <v>45445</v>
      </c>
      <c r="K1508">
        <v>31</v>
      </c>
      <c r="L1508">
        <v>22</v>
      </c>
      <c r="M1508" t="s">
        <v>25</v>
      </c>
      <c r="N1508" t="s">
        <v>22</v>
      </c>
      <c r="O1508" t="s">
        <v>23</v>
      </c>
      <c r="P1508">
        <v>2016</v>
      </c>
      <c r="V1508" t="str">
        <f>IF(OR(J1508 &lt; -10846.9, J1508 &gt; 74078.13), "T", "F")</f>
        <v>F</v>
      </c>
      <c r="AB1508">
        <v>4</v>
      </c>
      <c r="AC1508">
        <v>2</v>
      </c>
      <c r="AD1508">
        <v>272</v>
      </c>
      <c r="AE1508">
        <v>31</v>
      </c>
      <c r="AF1508">
        <v>22</v>
      </c>
      <c r="AG1508">
        <v>45445</v>
      </c>
      <c r="AJ1508">
        <v>2016</v>
      </c>
      <c r="AK1508" t="s">
        <v>168</v>
      </c>
      <c r="AL1508">
        <v>45445</v>
      </c>
    </row>
    <row r="1509" spans="1:38" x14ac:dyDescent="0.3">
      <c r="A1509" t="s">
        <v>168</v>
      </c>
      <c r="B1509" t="s">
        <v>190</v>
      </c>
      <c r="C1509">
        <v>1624</v>
      </c>
      <c r="D1509" t="s">
        <v>30</v>
      </c>
      <c r="E1509" t="s">
        <v>34</v>
      </c>
      <c r="F1509" t="s">
        <v>20</v>
      </c>
      <c r="G1509">
        <v>6</v>
      </c>
      <c r="H1509">
        <v>2</v>
      </c>
      <c r="I1509">
        <v>335</v>
      </c>
      <c r="J1509">
        <v>45150</v>
      </c>
      <c r="K1509">
        <v>30</v>
      </c>
      <c r="L1509">
        <v>20</v>
      </c>
      <c r="M1509" t="s">
        <v>27</v>
      </c>
      <c r="N1509" t="s">
        <v>22</v>
      </c>
      <c r="O1509" t="s">
        <v>23</v>
      </c>
      <c r="P1509">
        <v>2016</v>
      </c>
      <c r="V1509" t="str">
        <f>IF(OR(J1509 &lt; -10846.9, J1509 &gt; 74078.13), "T", "F")</f>
        <v>F</v>
      </c>
      <c r="AB1509">
        <v>6</v>
      </c>
      <c r="AC1509">
        <v>2</v>
      </c>
      <c r="AD1509">
        <v>335</v>
      </c>
      <c r="AE1509">
        <v>30</v>
      </c>
      <c r="AF1509">
        <v>20</v>
      </c>
      <c r="AG1509">
        <v>45150</v>
      </c>
      <c r="AJ1509">
        <v>2016</v>
      </c>
      <c r="AK1509" t="s">
        <v>168</v>
      </c>
      <c r="AL1509">
        <v>45150</v>
      </c>
    </row>
    <row r="1510" spans="1:38" x14ac:dyDescent="0.3">
      <c r="A1510" t="s">
        <v>168</v>
      </c>
      <c r="B1510" t="s">
        <v>190</v>
      </c>
      <c r="C1510">
        <v>1624</v>
      </c>
      <c r="D1510" t="s">
        <v>39</v>
      </c>
      <c r="E1510" t="s">
        <v>34</v>
      </c>
      <c r="F1510" t="s">
        <v>35</v>
      </c>
      <c r="G1510">
        <v>4</v>
      </c>
      <c r="H1510">
        <v>2</v>
      </c>
      <c r="I1510">
        <v>272</v>
      </c>
      <c r="J1510">
        <v>40445</v>
      </c>
      <c r="K1510">
        <v>30</v>
      </c>
      <c r="L1510">
        <v>22</v>
      </c>
      <c r="M1510" t="s">
        <v>25</v>
      </c>
      <c r="N1510" t="s">
        <v>22</v>
      </c>
      <c r="O1510" t="s">
        <v>23</v>
      </c>
      <c r="P1510">
        <v>2016</v>
      </c>
      <c r="V1510" t="str">
        <f>IF(OR(J1510 &lt; -10846.9, J1510 &gt; 74078.13), "T", "F")</f>
        <v>F</v>
      </c>
      <c r="AB1510">
        <v>4</v>
      </c>
      <c r="AC1510">
        <v>2</v>
      </c>
      <c r="AD1510">
        <v>272</v>
      </c>
      <c r="AE1510">
        <v>30</v>
      </c>
      <c r="AF1510">
        <v>22</v>
      </c>
      <c r="AG1510">
        <v>40445</v>
      </c>
      <c r="AJ1510">
        <v>2016</v>
      </c>
      <c r="AK1510" t="s">
        <v>168</v>
      </c>
      <c r="AL1510">
        <v>40445</v>
      </c>
    </row>
    <row r="1511" spans="1:38" x14ac:dyDescent="0.3">
      <c r="A1511" t="s">
        <v>168</v>
      </c>
      <c r="B1511" t="s">
        <v>190</v>
      </c>
      <c r="C1511">
        <v>1624</v>
      </c>
      <c r="D1511" t="s">
        <v>30</v>
      </c>
      <c r="E1511" t="s">
        <v>34</v>
      </c>
      <c r="F1511" t="s">
        <v>35</v>
      </c>
      <c r="G1511">
        <v>6</v>
      </c>
      <c r="H1511">
        <v>2</v>
      </c>
      <c r="I1511">
        <v>335</v>
      </c>
      <c r="J1511">
        <v>47750</v>
      </c>
      <c r="K1511">
        <v>28</v>
      </c>
      <c r="L1511">
        <v>19</v>
      </c>
      <c r="M1511" t="s">
        <v>27</v>
      </c>
      <c r="N1511" t="s">
        <v>22</v>
      </c>
      <c r="O1511" t="s">
        <v>23</v>
      </c>
      <c r="P1511">
        <v>2016</v>
      </c>
      <c r="V1511" t="str">
        <f>IF(OR(J1511 &lt; -10846.9, J1511 &gt; 74078.13), "T", "F")</f>
        <v>F</v>
      </c>
      <c r="AB1511">
        <v>6</v>
      </c>
      <c r="AC1511">
        <v>2</v>
      </c>
      <c r="AD1511">
        <v>335</v>
      </c>
      <c r="AE1511">
        <v>28</v>
      </c>
      <c r="AF1511">
        <v>19</v>
      </c>
      <c r="AG1511">
        <v>47750</v>
      </c>
      <c r="AJ1511">
        <v>2016</v>
      </c>
      <c r="AK1511" t="s">
        <v>168</v>
      </c>
      <c r="AL1511">
        <v>47750</v>
      </c>
    </row>
    <row r="1512" spans="1:38" x14ac:dyDescent="0.3">
      <c r="A1512" t="s">
        <v>168</v>
      </c>
      <c r="B1512" t="s">
        <v>190</v>
      </c>
      <c r="C1512">
        <v>1624</v>
      </c>
      <c r="D1512" t="s">
        <v>39</v>
      </c>
      <c r="E1512" t="s">
        <v>34</v>
      </c>
      <c r="F1512" t="s">
        <v>35</v>
      </c>
      <c r="G1512">
        <v>4</v>
      </c>
      <c r="H1512">
        <v>2</v>
      </c>
      <c r="I1512">
        <v>272</v>
      </c>
      <c r="J1512">
        <v>47445</v>
      </c>
      <c r="K1512">
        <v>30</v>
      </c>
      <c r="L1512">
        <v>22</v>
      </c>
      <c r="M1512" t="s">
        <v>25</v>
      </c>
      <c r="N1512" t="s">
        <v>22</v>
      </c>
      <c r="O1512" t="s">
        <v>23</v>
      </c>
      <c r="P1512">
        <v>2016</v>
      </c>
      <c r="V1512" t="str">
        <f>IF(OR(J1512 &lt; -10846.9, J1512 &gt; 74078.13), "T", "F")</f>
        <v>F</v>
      </c>
      <c r="AB1512">
        <v>4</v>
      </c>
      <c r="AC1512">
        <v>2</v>
      </c>
      <c r="AD1512">
        <v>272</v>
      </c>
      <c r="AE1512">
        <v>30</v>
      </c>
      <c r="AF1512">
        <v>22</v>
      </c>
      <c r="AG1512">
        <v>47445</v>
      </c>
      <c r="AJ1512">
        <v>2016</v>
      </c>
      <c r="AK1512" t="s">
        <v>168</v>
      </c>
      <c r="AL1512">
        <v>47445</v>
      </c>
    </row>
    <row r="1513" spans="1:38" x14ac:dyDescent="0.3">
      <c r="A1513" t="s">
        <v>168</v>
      </c>
      <c r="B1513" t="s">
        <v>190</v>
      </c>
      <c r="C1513">
        <v>1624</v>
      </c>
      <c r="D1513" t="s">
        <v>30</v>
      </c>
      <c r="E1513" t="s">
        <v>34</v>
      </c>
      <c r="F1513" t="s">
        <v>35</v>
      </c>
      <c r="G1513">
        <v>6</v>
      </c>
      <c r="H1513">
        <v>2</v>
      </c>
      <c r="I1513">
        <v>335</v>
      </c>
      <c r="J1513">
        <v>50675</v>
      </c>
      <c r="K1513">
        <v>28</v>
      </c>
      <c r="L1513">
        <v>19</v>
      </c>
      <c r="M1513" t="s">
        <v>27</v>
      </c>
      <c r="N1513" t="s">
        <v>22</v>
      </c>
      <c r="O1513" t="s">
        <v>23</v>
      </c>
      <c r="P1513">
        <v>2016</v>
      </c>
      <c r="V1513" t="str">
        <f>IF(OR(J1513 &lt; -10846.9, J1513 &gt; 74078.13), "T", "F")</f>
        <v>F</v>
      </c>
      <c r="AB1513">
        <v>6</v>
      </c>
      <c r="AC1513">
        <v>2</v>
      </c>
      <c r="AD1513">
        <v>335</v>
      </c>
      <c r="AE1513">
        <v>28</v>
      </c>
      <c r="AF1513">
        <v>19</v>
      </c>
      <c r="AG1513">
        <v>50675</v>
      </c>
      <c r="AJ1513">
        <v>2016</v>
      </c>
      <c r="AK1513" t="s">
        <v>168</v>
      </c>
      <c r="AL1513">
        <v>50675</v>
      </c>
    </row>
    <row r="1514" spans="1:38" x14ac:dyDescent="0.3">
      <c r="A1514" t="s">
        <v>168</v>
      </c>
      <c r="B1514" t="s">
        <v>190</v>
      </c>
      <c r="C1514">
        <v>1624</v>
      </c>
      <c r="D1514" t="s">
        <v>39</v>
      </c>
      <c r="E1514" t="s">
        <v>34</v>
      </c>
      <c r="F1514" t="s">
        <v>20</v>
      </c>
      <c r="G1514">
        <v>4</v>
      </c>
      <c r="H1514">
        <v>2</v>
      </c>
      <c r="I1514">
        <v>272</v>
      </c>
      <c r="J1514">
        <v>37995</v>
      </c>
      <c r="K1514">
        <v>31</v>
      </c>
      <c r="L1514">
        <v>22</v>
      </c>
      <c r="M1514" t="s">
        <v>25</v>
      </c>
      <c r="N1514" t="s">
        <v>22</v>
      </c>
      <c r="O1514" t="s">
        <v>23</v>
      </c>
      <c r="P1514">
        <v>2016</v>
      </c>
      <c r="V1514" t="str">
        <f>IF(OR(J1514 &lt; -10846.9, J1514 &gt; 74078.13), "T", "F")</f>
        <v>F</v>
      </c>
      <c r="AB1514">
        <v>4</v>
      </c>
      <c r="AC1514">
        <v>2</v>
      </c>
      <c r="AD1514">
        <v>272</v>
      </c>
      <c r="AE1514">
        <v>31</v>
      </c>
      <c r="AF1514">
        <v>22</v>
      </c>
      <c r="AG1514">
        <v>37995</v>
      </c>
      <c r="AJ1514">
        <v>2016</v>
      </c>
      <c r="AK1514" t="s">
        <v>168</v>
      </c>
      <c r="AL1514">
        <v>37995</v>
      </c>
    </row>
    <row r="1515" spans="1:38" x14ac:dyDescent="0.3">
      <c r="A1515" t="s">
        <v>168</v>
      </c>
      <c r="B1515" t="s">
        <v>190</v>
      </c>
      <c r="C1515">
        <v>1624</v>
      </c>
      <c r="D1515" t="s">
        <v>30</v>
      </c>
      <c r="E1515" t="s">
        <v>34</v>
      </c>
      <c r="F1515" t="s">
        <v>35</v>
      </c>
      <c r="G1515">
        <v>6</v>
      </c>
      <c r="H1515">
        <v>2</v>
      </c>
      <c r="I1515">
        <v>335</v>
      </c>
      <c r="J1515">
        <v>51945</v>
      </c>
      <c r="K1515">
        <v>28</v>
      </c>
      <c r="L1515">
        <v>19</v>
      </c>
      <c r="M1515" t="s">
        <v>27</v>
      </c>
      <c r="N1515" t="s">
        <v>22</v>
      </c>
      <c r="O1515" t="s">
        <v>23</v>
      </c>
      <c r="P1515">
        <v>2016</v>
      </c>
      <c r="V1515" t="str">
        <f>IF(OR(J1515 &lt; -10846.9, J1515 &gt; 74078.13), "T", "F")</f>
        <v>F</v>
      </c>
      <c r="AB1515">
        <v>6</v>
      </c>
      <c r="AC1515">
        <v>2</v>
      </c>
      <c r="AD1515">
        <v>335</v>
      </c>
      <c r="AE1515">
        <v>28</v>
      </c>
      <c r="AF1515">
        <v>19</v>
      </c>
      <c r="AG1515">
        <v>51945</v>
      </c>
      <c r="AJ1515">
        <v>2016</v>
      </c>
      <c r="AK1515" t="s">
        <v>168</v>
      </c>
      <c r="AL1515">
        <v>51945</v>
      </c>
    </row>
    <row r="1516" spans="1:38" x14ac:dyDescent="0.3">
      <c r="A1516" t="s">
        <v>168</v>
      </c>
      <c r="B1516" t="s">
        <v>190</v>
      </c>
      <c r="C1516">
        <v>1624</v>
      </c>
      <c r="D1516" t="s">
        <v>39</v>
      </c>
      <c r="E1516" t="s">
        <v>34</v>
      </c>
      <c r="F1516" t="s">
        <v>35</v>
      </c>
      <c r="G1516">
        <v>4</v>
      </c>
      <c r="H1516">
        <v>2</v>
      </c>
      <c r="I1516">
        <v>272</v>
      </c>
      <c r="J1516">
        <v>44520</v>
      </c>
      <c r="K1516">
        <v>30</v>
      </c>
      <c r="L1516">
        <v>22</v>
      </c>
      <c r="M1516" t="s">
        <v>25</v>
      </c>
      <c r="N1516" t="s">
        <v>22</v>
      </c>
      <c r="O1516" t="s">
        <v>23</v>
      </c>
      <c r="P1516">
        <v>2016</v>
      </c>
      <c r="V1516" t="str">
        <f>IF(OR(J1516 &lt; -10846.9, J1516 &gt; 74078.13), "T", "F")</f>
        <v>F</v>
      </c>
      <c r="AB1516">
        <v>4</v>
      </c>
      <c r="AC1516">
        <v>2</v>
      </c>
      <c r="AD1516">
        <v>272</v>
      </c>
      <c r="AE1516">
        <v>30</v>
      </c>
      <c r="AF1516">
        <v>22</v>
      </c>
      <c r="AG1516">
        <v>44520</v>
      </c>
      <c r="AJ1516">
        <v>2016</v>
      </c>
      <c r="AK1516" t="s">
        <v>168</v>
      </c>
      <c r="AL1516">
        <v>44520</v>
      </c>
    </row>
    <row r="1517" spans="1:38" x14ac:dyDescent="0.3">
      <c r="A1517" t="s">
        <v>168</v>
      </c>
      <c r="B1517" t="s">
        <v>190</v>
      </c>
      <c r="C1517">
        <v>1624</v>
      </c>
      <c r="D1517" t="s">
        <v>30</v>
      </c>
      <c r="E1517" t="s">
        <v>34</v>
      </c>
      <c r="F1517" t="s">
        <v>20</v>
      </c>
      <c r="G1517">
        <v>6</v>
      </c>
      <c r="H1517">
        <v>2</v>
      </c>
      <c r="I1517">
        <v>335</v>
      </c>
      <c r="J1517">
        <v>50835</v>
      </c>
      <c r="K1517">
        <v>30</v>
      </c>
      <c r="L1517">
        <v>20</v>
      </c>
      <c r="M1517" t="s">
        <v>27</v>
      </c>
      <c r="N1517" t="s">
        <v>22</v>
      </c>
      <c r="O1517" t="s">
        <v>23</v>
      </c>
      <c r="P1517">
        <v>2016</v>
      </c>
      <c r="V1517" t="str">
        <f>IF(OR(J1517 &lt; -10846.9, J1517 &gt; 74078.13), "T", "F")</f>
        <v>F</v>
      </c>
      <c r="AB1517">
        <v>6</v>
      </c>
      <c r="AC1517">
        <v>2</v>
      </c>
      <c r="AD1517">
        <v>335</v>
      </c>
      <c r="AE1517">
        <v>30</v>
      </c>
      <c r="AF1517">
        <v>20</v>
      </c>
      <c r="AG1517">
        <v>50835</v>
      </c>
      <c r="AJ1517">
        <v>2016</v>
      </c>
      <c r="AK1517" t="s">
        <v>168</v>
      </c>
      <c r="AL1517">
        <v>50835</v>
      </c>
    </row>
    <row r="1518" spans="1:38" x14ac:dyDescent="0.3">
      <c r="A1518" t="s">
        <v>168</v>
      </c>
      <c r="B1518" t="s">
        <v>190</v>
      </c>
      <c r="C1518">
        <v>1624</v>
      </c>
      <c r="D1518" t="s">
        <v>39</v>
      </c>
      <c r="E1518" t="s">
        <v>34</v>
      </c>
      <c r="F1518" t="s">
        <v>35</v>
      </c>
      <c r="G1518">
        <v>4</v>
      </c>
      <c r="H1518">
        <v>2</v>
      </c>
      <c r="I1518">
        <v>272</v>
      </c>
      <c r="J1518">
        <v>43395</v>
      </c>
      <c r="K1518">
        <v>30</v>
      </c>
      <c r="L1518">
        <v>22</v>
      </c>
      <c r="M1518" t="s">
        <v>25</v>
      </c>
      <c r="N1518" t="s">
        <v>22</v>
      </c>
      <c r="O1518" t="s">
        <v>23</v>
      </c>
      <c r="P1518">
        <v>2017</v>
      </c>
      <c r="V1518" t="str">
        <f>IF(OR(J1518 &lt; -10846.9, J1518 &gt; 74078.13), "T", "F")</f>
        <v>F</v>
      </c>
      <c r="AB1518">
        <v>4</v>
      </c>
      <c r="AC1518">
        <v>2</v>
      </c>
      <c r="AD1518">
        <v>272</v>
      </c>
      <c r="AE1518">
        <v>30</v>
      </c>
      <c r="AF1518">
        <v>22</v>
      </c>
      <c r="AG1518">
        <v>43395</v>
      </c>
      <c r="AJ1518">
        <v>2017</v>
      </c>
      <c r="AK1518" t="s">
        <v>168</v>
      </c>
      <c r="AL1518">
        <v>43395</v>
      </c>
    </row>
    <row r="1519" spans="1:38" x14ac:dyDescent="0.3">
      <c r="A1519" t="s">
        <v>168</v>
      </c>
      <c r="B1519" t="s">
        <v>190</v>
      </c>
      <c r="C1519">
        <v>1624</v>
      </c>
      <c r="D1519" t="s">
        <v>39</v>
      </c>
      <c r="E1519" t="s">
        <v>34</v>
      </c>
      <c r="F1519" t="s">
        <v>20</v>
      </c>
      <c r="G1519">
        <v>4</v>
      </c>
      <c r="H1519">
        <v>2</v>
      </c>
      <c r="I1519">
        <v>272</v>
      </c>
      <c r="J1519">
        <v>37595</v>
      </c>
      <c r="K1519">
        <v>31</v>
      </c>
      <c r="L1519">
        <v>22</v>
      </c>
      <c r="M1519" t="s">
        <v>25</v>
      </c>
      <c r="N1519" t="s">
        <v>22</v>
      </c>
      <c r="O1519" t="s">
        <v>23</v>
      </c>
      <c r="P1519">
        <v>2017</v>
      </c>
      <c r="V1519" t="str">
        <f>IF(OR(J1519 &lt; -10846.9, J1519 &gt; 74078.13), "T", "F")</f>
        <v>F</v>
      </c>
      <c r="AB1519">
        <v>4</v>
      </c>
      <c r="AC1519">
        <v>2</v>
      </c>
      <c r="AD1519">
        <v>272</v>
      </c>
      <c r="AE1519">
        <v>31</v>
      </c>
      <c r="AF1519">
        <v>22</v>
      </c>
      <c r="AG1519">
        <v>37595</v>
      </c>
      <c r="AJ1519">
        <v>2017</v>
      </c>
      <c r="AK1519" t="s">
        <v>168</v>
      </c>
      <c r="AL1519">
        <v>37595</v>
      </c>
    </row>
    <row r="1520" spans="1:38" x14ac:dyDescent="0.3">
      <c r="A1520" t="s">
        <v>168</v>
      </c>
      <c r="B1520" t="s">
        <v>190</v>
      </c>
      <c r="C1520">
        <v>1624</v>
      </c>
      <c r="D1520" t="s">
        <v>39</v>
      </c>
      <c r="E1520" t="s">
        <v>34</v>
      </c>
      <c r="F1520" t="s">
        <v>35</v>
      </c>
      <c r="G1520">
        <v>4</v>
      </c>
      <c r="H1520">
        <v>2</v>
      </c>
      <c r="I1520">
        <v>272</v>
      </c>
      <c r="J1520">
        <v>39995</v>
      </c>
      <c r="K1520">
        <v>30</v>
      </c>
      <c r="L1520">
        <v>22</v>
      </c>
      <c r="M1520" t="s">
        <v>25</v>
      </c>
      <c r="N1520" t="s">
        <v>22</v>
      </c>
      <c r="O1520" t="s">
        <v>23</v>
      </c>
      <c r="P1520">
        <v>2017</v>
      </c>
      <c r="V1520" t="str">
        <f>IF(OR(J1520 &lt; -10846.9, J1520 &gt; 74078.13), "T", "F")</f>
        <v>F</v>
      </c>
      <c r="AB1520">
        <v>4</v>
      </c>
      <c r="AC1520">
        <v>2</v>
      </c>
      <c r="AD1520">
        <v>272</v>
      </c>
      <c r="AE1520">
        <v>30</v>
      </c>
      <c r="AF1520">
        <v>22</v>
      </c>
      <c r="AG1520">
        <v>39995</v>
      </c>
      <c r="AJ1520">
        <v>2017</v>
      </c>
      <c r="AK1520" t="s">
        <v>168</v>
      </c>
      <c r="AL1520">
        <v>39995</v>
      </c>
    </row>
    <row r="1521" spans="1:38" x14ac:dyDescent="0.3">
      <c r="A1521" t="s">
        <v>168</v>
      </c>
      <c r="B1521" t="s">
        <v>190</v>
      </c>
      <c r="C1521">
        <v>1624</v>
      </c>
      <c r="D1521" t="s">
        <v>30</v>
      </c>
      <c r="E1521" t="s">
        <v>34</v>
      </c>
      <c r="F1521" t="s">
        <v>20</v>
      </c>
      <c r="G1521">
        <v>6</v>
      </c>
      <c r="H1521">
        <v>2</v>
      </c>
      <c r="I1521">
        <v>335</v>
      </c>
      <c r="J1521">
        <v>49495</v>
      </c>
      <c r="K1521">
        <v>30</v>
      </c>
      <c r="L1521">
        <v>20</v>
      </c>
      <c r="M1521" t="s">
        <v>27</v>
      </c>
      <c r="N1521" t="s">
        <v>22</v>
      </c>
      <c r="O1521" t="s">
        <v>23</v>
      </c>
      <c r="P1521">
        <v>2017</v>
      </c>
      <c r="V1521" t="str">
        <f>IF(OR(J1521 &lt; -10846.9, J1521 &gt; 74078.13), "T", "F")</f>
        <v>F</v>
      </c>
      <c r="AB1521">
        <v>6</v>
      </c>
      <c r="AC1521">
        <v>2</v>
      </c>
      <c r="AD1521">
        <v>335</v>
      </c>
      <c r="AE1521">
        <v>30</v>
      </c>
      <c r="AF1521">
        <v>20</v>
      </c>
      <c r="AG1521">
        <v>49495</v>
      </c>
      <c r="AJ1521">
        <v>2017</v>
      </c>
      <c r="AK1521" t="s">
        <v>168</v>
      </c>
      <c r="AL1521">
        <v>49495</v>
      </c>
    </row>
    <row r="1522" spans="1:38" x14ac:dyDescent="0.3">
      <c r="A1522" t="s">
        <v>168</v>
      </c>
      <c r="B1522" t="s">
        <v>190</v>
      </c>
      <c r="C1522">
        <v>1624</v>
      </c>
      <c r="D1522" t="s">
        <v>39</v>
      </c>
      <c r="E1522" t="s">
        <v>34</v>
      </c>
      <c r="F1522" t="s">
        <v>20</v>
      </c>
      <c r="G1522">
        <v>4</v>
      </c>
      <c r="H1522">
        <v>2</v>
      </c>
      <c r="I1522">
        <v>272</v>
      </c>
      <c r="J1522">
        <v>41395</v>
      </c>
      <c r="K1522">
        <v>31</v>
      </c>
      <c r="L1522">
        <v>22</v>
      </c>
      <c r="M1522" t="s">
        <v>25</v>
      </c>
      <c r="N1522" t="s">
        <v>22</v>
      </c>
      <c r="O1522" t="s">
        <v>23</v>
      </c>
      <c r="P1522">
        <v>2017</v>
      </c>
      <c r="V1522" t="str">
        <f>IF(OR(J1522 &lt; -10846.9, J1522 &gt; 74078.13), "T", "F")</f>
        <v>F</v>
      </c>
      <c r="AB1522">
        <v>4</v>
      </c>
      <c r="AC1522">
        <v>2</v>
      </c>
      <c r="AD1522">
        <v>272</v>
      </c>
      <c r="AE1522">
        <v>31</v>
      </c>
      <c r="AF1522">
        <v>22</v>
      </c>
      <c r="AG1522">
        <v>41395</v>
      </c>
      <c r="AJ1522">
        <v>2017</v>
      </c>
      <c r="AK1522" t="s">
        <v>168</v>
      </c>
      <c r="AL1522">
        <v>41395</v>
      </c>
    </row>
    <row r="1523" spans="1:38" x14ac:dyDescent="0.3">
      <c r="A1523" t="s">
        <v>168</v>
      </c>
      <c r="B1523" t="s">
        <v>190</v>
      </c>
      <c r="C1523">
        <v>1624</v>
      </c>
      <c r="D1523" t="s">
        <v>30</v>
      </c>
      <c r="E1523" t="s">
        <v>34</v>
      </c>
      <c r="F1523" t="s">
        <v>20</v>
      </c>
      <c r="G1523">
        <v>6</v>
      </c>
      <c r="H1523">
        <v>2</v>
      </c>
      <c r="I1523">
        <v>335</v>
      </c>
      <c r="J1523">
        <v>46995</v>
      </c>
      <c r="K1523">
        <v>30</v>
      </c>
      <c r="L1523">
        <v>20</v>
      </c>
      <c r="M1523" t="s">
        <v>27</v>
      </c>
      <c r="N1523" t="s">
        <v>22</v>
      </c>
      <c r="O1523" t="s">
        <v>23</v>
      </c>
      <c r="P1523">
        <v>2017</v>
      </c>
      <c r="V1523" t="str">
        <f>IF(OR(J1523 &lt; -10846.9, J1523 &gt; 74078.13), "T", "F")</f>
        <v>F</v>
      </c>
      <c r="AB1523">
        <v>6</v>
      </c>
      <c r="AC1523">
        <v>2</v>
      </c>
      <c r="AD1523">
        <v>335</v>
      </c>
      <c r="AE1523">
        <v>30</v>
      </c>
      <c r="AF1523">
        <v>20</v>
      </c>
      <c r="AG1523">
        <v>46995</v>
      </c>
      <c r="AJ1523">
        <v>2017</v>
      </c>
      <c r="AK1523" t="s">
        <v>168</v>
      </c>
      <c r="AL1523">
        <v>46995</v>
      </c>
    </row>
    <row r="1524" spans="1:38" x14ac:dyDescent="0.3">
      <c r="A1524" t="s">
        <v>168</v>
      </c>
      <c r="B1524" t="s">
        <v>190</v>
      </c>
      <c r="C1524">
        <v>1624</v>
      </c>
      <c r="D1524" t="s">
        <v>30</v>
      </c>
      <c r="E1524" t="s">
        <v>34</v>
      </c>
      <c r="F1524" t="s">
        <v>35</v>
      </c>
      <c r="G1524">
        <v>6</v>
      </c>
      <c r="H1524">
        <v>2</v>
      </c>
      <c r="I1524">
        <v>335</v>
      </c>
      <c r="J1524">
        <v>48995</v>
      </c>
      <c r="K1524">
        <v>27</v>
      </c>
      <c r="L1524">
        <v>19</v>
      </c>
      <c r="M1524" t="s">
        <v>27</v>
      </c>
      <c r="N1524" t="s">
        <v>22</v>
      </c>
      <c r="O1524" t="s">
        <v>23</v>
      </c>
      <c r="P1524">
        <v>2017</v>
      </c>
      <c r="V1524" t="str">
        <f>IF(OR(J1524 &lt; -10846.9, J1524 &gt; 74078.13), "T", "F")</f>
        <v>F</v>
      </c>
      <c r="AB1524">
        <v>6</v>
      </c>
      <c r="AC1524">
        <v>2</v>
      </c>
      <c r="AD1524">
        <v>335</v>
      </c>
      <c r="AE1524">
        <v>27</v>
      </c>
      <c r="AF1524">
        <v>19</v>
      </c>
      <c r="AG1524">
        <v>48995</v>
      </c>
      <c r="AJ1524">
        <v>2017</v>
      </c>
      <c r="AK1524" t="s">
        <v>168</v>
      </c>
      <c r="AL1524">
        <v>48995</v>
      </c>
    </row>
    <row r="1525" spans="1:38" x14ac:dyDescent="0.3">
      <c r="A1525" t="s">
        <v>168</v>
      </c>
      <c r="B1525" t="s">
        <v>192</v>
      </c>
      <c r="C1525">
        <v>1624</v>
      </c>
      <c r="D1525" t="s">
        <v>39</v>
      </c>
      <c r="E1525" t="s">
        <v>19</v>
      </c>
      <c r="F1525" t="s">
        <v>20</v>
      </c>
      <c r="G1525">
        <v>6</v>
      </c>
      <c r="H1525">
        <v>2</v>
      </c>
      <c r="I1525">
        <v>464</v>
      </c>
      <c r="J1525">
        <v>62665</v>
      </c>
      <c r="K1525">
        <v>23</v>
      </c>
      <c r="L1525">
        <v>17</v>
      </c>
      <c r="M1525" t="s">
        <v>21</v>
      </c>
      <c r="N1525" t="s">
        <v>22</v>
      </c>
      <c r="O1525" t="s">
        <v>23</v>
      </c>
      <c r="P1525">
        <v>2016</v>
      </c>
      <c r="V1525" t="str">
        <f>IF(OR(J1525 &lt; -10846.9, J1525 &gt; 74078.13), "T", "F")</f>
        <v>F</v>
      </c>
      <c r="AB1525">
        <v>6</v>
      </c>
      <c r="AC1525">
        <v>2</v>
      </c>
      <c r="AD1525">
        <v>464</v>
      </c>
      <c r="AE1525">
        <v>23</v>
      </c>
      <c r="AF1525">
        <v>17</v>
      </c>
      <c r="AG1525">
        <v>62665</v>
      </c>
      <c r="AJ1525">
        <v>2016</v>
      </c>
      <c r="AK1525" t="s">
        <v>168</v>
      </c>
      <c r="AL1525">
        <v>62665</v>
      </c>
    </row>
    <row r="1526" spans="1:38" x14ac:dyDescent="0.3">
      <c r="A1526" t="s">
        <v>168</v>
      </c>
      <c r="B1526" t="s">
        <v>192</v>
      </c>
      <c r="C1526">
        <v>1624</v>
      </c>
      <c r="D1526" t="s">
        <v>39</v>
      </c>
      <c r="E1526" t="s">
        <v>19</v>
      </c>
      <c r="F1526" t="s">
        <v>20</v>
      </c>
      <c r="G1526">
        <v>6</v>
      </c>
      <c r="H1526">
        <v>4</v>
      </c>
      <c r="I1526">
        <v>464</v>
      </c>
      <c r="J1526">
        <v>60465</v>
      </c>
      <c r="K1526">
        <v>23</v>
      </c>
      <c r="L1526">
        <v>17</v>
      </c>
      <c r="M1526" t="s">
        <v>21</v>
      </c>
      <c r="N1526" t="s">
        <v>22</v>
      </c>
      <c r="O1526" t="s">
        <v>33</v>
      </c>
      <c r="P1526">
        <v>2016</v>
      </c>
      <c r="V1526" t="str">
        <f>IF(OR(J1526 &lt; -10846.9, J1526 &gt; 74078.13), "T", "F")</f>
        <v>F</v>
      </c>
      <c r="AB1526">
        <v>6</v>
      </c>
      <c r="AC1526">
        <v>4</v>
      </c>
      <c r="AD1526">
        <v>464</v>
      </c>
      <c r="AE1526">
        <v>23</v>
      </c>
      <c r="AF1526">
        <v>17</v>
      </c>
      <c r="AG1526">
        <v>60465</v>
      </c>
      <c r="AJ1526">
        <v>2016</v>
      </c>
      <c r="AK1526" t="s">
        <v>168</v>
      </c>
      <c r="AL1526">
        <v>60465</v>
      </c>
    </row>
    <row r="1527" spans="1:38" x14ac:dyDescent="0.3">
      <c r="A1527" t="s">
        <v>168</v>
      </c>
      <c r="B1527" t="s">
        <v>192</v>
      </c>
      <c r="C1527">
        <v>1624</v>
      </c>
      <c r="D1527" t="s">
        <v>39</v>
      </c>
      <c r="E1527" t="s">
        <v>19</v>
      </c>
      <c r="F1527" t="s">
        <v>20</v>
      </c>
      <c r="G1527">
        <v>6</v>
      </c>
      <c r="H1527">
        <v>2</v>
      </c>
      <c r="I1527">
        <v>464</v>
      </c>
      <c r="J1527">
        <v>62895</v>
      </c>
      <c r="K1527">
        <v>23</v>
      </c>
      <c r="L1527">
        <v>16</v>
      </c>
      <c r="M1527" t="s">
        <v>21</v>
      </c>
      <c r="N1527" t="s">
        <v>22</v>
      </c>
      <c r="O1527" t="s">
        <v>23</v>
      </c>
      <c r="P1527">
        <v>2017</v>
      </c>
      <c r="V1527" t="str">
        <f>IF(OR(J1527 &lt; -10846.9, J1527 &gt; 74078.13), "T", "F")</f>
        <v>F</v>
      </c>
      <c r="AB1527">
        <v>6</v>
      </c>
      <c r="AC1527">
        <v>2</v>
      </c>
      <c r="AD1527">
        <v>464</v>
      </c>
      <c r="AE1527">
        <v>23</v>
      </c>
      <c r="AF1527">
        <v>16</v>
      </c>
      <c r="AG1527">
        <v>62895</v>
      </c>
      <c r="AJ1527">
        <v>2017</v>
      </c>
      <c r="AK1527" t="s">
        <v>168</v>
      </c>
      <c r="AL1527">
        <v>62895</v>
      </c>
    </row>
    <row r="1528" spans="1:38" x14ac:dyDescent="0.3">
      <c r="A1528" t="s">
        <v>168</v>
      </c>
      <c r="B1528" t="s">
        <v>192</v>
      </c>
      <c r="C1528">
        <v>1624</v>
      </c>
      <c r="D1528" t="s">
        <v>39</v>
      </c>
      <c r="E1528" t="s">
        <v>19</v>
      </c>
      <c r="F1528" t="s">
        <v>20</v>
      </c>
      <c r="G1528">
        <v>6</v>
      </c>
      <c r="H1528">
        <v>4</v>
      </c>
      <c r="I1528">
        <v>464</v>
      </c>
      <c r="J1528">
        <v>60695</v>
      </c>
      <c r="K1528">
        <v>23</v>
      </c>
      <c r="L1528">
        <v>16</v>
      </c>
      <c r="M1528" t="s">
        <v>21</v>
      </c>
      <c r="N1528" t="s">
        <v>22</v>
      </c>
      <c r="O1528" t="s">
        <v>33</v>
      </c>
      <c r="P1528">
        <v>2017</v>
      </c>
      <c r="V1528" t="str">
        <f>IF(OR(J1528 &lt; -10846.9, J1528 &gt; 74078.13), "T", "F")</f>
        <v>F</v>
      </c>
      <c r="AB1528">
        <v>6</v>
      </c>
      <c r="AC1528">
        <v>4</v>
      </c>
      <c r="AD1528">
        <v>464</v>
      </c>
      <c r="AE1528">
        <v>23</v>
      </c>
      <c r="AF1528">
        <v>16</v>
      </c>
      <c r="AG1528">
        <v>60695</v>
      </c>
      <c r="AJ1528">
        <v>2017</v>
      </c>
      <c r="AK1528" t="s">
        <v>168</v>
      </c>
      <c r="AL1528">
        <v>60695</v>
      </c>
    </row>
    <row r="1529" spans="1:38" x14ac:dyDescent="0.3">
      <c r="A1529" t="s">
        <v>168</v>
      </c>
      <c r="B1529" t="s">
        <v>193</v>
      </c>
      <c r="C1529">
        <v>1624</v>
      </c>
      <c r="D1529" t="s">
        <v>39</v>
      </c>
      <c r="E1529" t="s">
        <v>34</v>
      </c>
      <c r="F1529" t="s">
        <v>35</v>
      </c>
      <c r="G1529">
        <v>4</v>
      </c>
      <c r="H1529">
        <v>4</v>
      </c>
      <c r="I1529">
        <v>272</v>
      </c>
      <c r="J1529">
        <v>41340</v>
      </c>
      <c r="K1529">
        <v>28</v>
      </c>
      <c r="L1529">
        <v>20</v>
      </c>
      <c r="M1529" t="s">
        <v>25</v>
      </c>
      <c r="N1529" t="s">
        <v>22</v>
      </c>
      <c r="O1529" t="s">
        <v>33</v>
      </c>
      <c r="P1529">
        <v>2015</v>
      </c>
      <c r="V1529" t="str">
        <f>IF(OR(J1529 &lt; -10846.9, J1529 &gt; 74078.13), "T", "F")</f>
        <v>F</v>
      </c>
      <c r="AB1529">
        <v>4</v>
      </c>
      <c r="AC1529">
        <v>4</v>
      </c>
      <c r="AD1529">
        <v>272</v>
      </c>
      <c r="AE1529">
        <v>28</v>
      </c>
      <c r="AF1529">
        <v>20</v>
      </c>
      <c r="AG1529">
        <v>41340</v>
      </c>
      <c r="AJ1529">
        <v>2015</v>
      </c>
      <c r="AK1529" t="s">
        <v>168</v>
      </c>
      <c r="AL1529">
        <v>41340</v>
      </c>
    </row>
    <row r="1530" spans="1:38" x14ac:dyDescent="0.3">
      <c r="A1530" t="s">
        <v>168</v>
      </c>
      <c r="B1530" t="s">
        <v>193</v>
      </c>
      <c r="C1530">
        <v>1624</v>
      </c>
      <c r="D1530" t="s">
        <v>39</v>
      </c>
      <c r="E1530" t="s">
        <v>34</v>
      </c>
      <c r="F1530" t="s">
        <v>20</v>
      </c>
      <c r="G1530">
        <v>4</v>
      </c>
      <c r="H1530">
        <v>4</v>
      </c>
      <c r="I1530">
        <v>272</v>
      </c>
      <c r="J1530">
        <v>39340</v>
      </c>
      <c r="K1530">
        <v>30</v>
      </c>
      <c r="L1530">
        <v>21</v>
      </c>
      <c r="M1530" t="s">
        <v>25</v>
      </c>
      <c r="N1530" t="s">
        <v>22</v>
      </c>
      <c r="O1530" t="s">
        <v>33</v>
      </c>
      <c r="P1530">
        <v>2015</v>
      </c>
      <c r="V1530" t="str">
        <f>IF(OR(J1530 &lt; -10846.9, J1530 &gt; 74078.13), "T", "F")</f>
        <v>F</v>
      </c>
      <c r="AB1530">
        <v>4</v>
      </c>
      <c r="AC1530">
        <v>4</v>
      </c>
      <c r="AD1530">
        <v>272</v>
      </c>
      <c r="AE1530">
        <v>30</v>
      </c>
      <c r="AF1530">
        <v>21</v>
      </c>
      <c r="AG1530">
        <v>39340</v>
      </c>
      <c r="AJ1530">
        <v>2015</v>
      </c>
      <c r="AK1530" t="s">
        <v>168</v>
      </c>
      <c r="AL1530">
        <v>39340</v>
      </c>
    </row>
    <row r="1531" spans="1:38" x14ac:dyDescent="0.3">
      <c r="A1531" t="s">
        <v>168</v>
      </c>
      <c r="B1531" t="s">
        <v>193</v>
      </c>
      <c r="C1531">
        <v>1624</v>
      </c>
      <c r="D1531" t="s">
        <v>30</v>
      </c>
      <c r="E1531" t="s">
        <v>34</v>
      </c>
      <c r="F1531" t="s">
        <v>20</v>
      </c>
      <c r="G1531">
        <v>4</v>
      </c>
      <c r="H1531">
        <v>4</v>
      </c>
      <c r="I1531">
        <v>202</v>
      </c>
      <c r="J1531">
        <v>33215</v>
      </c>
      <c r="K1531">
        <v>33</v>
      </c>
      <c r="L1531">
        <v>21</v>
      </c>
      <c r="M1531" t="s">
        <v>28</v>
      </c>
      <c r="N1531" t="s">
        <v>22</v>
      </c>
      <c r="O1531" t="s">
        <v>33</v>
      </c>
      <c r="P1531">
        <v>2015</v>
      </c>
      <c r="V1531" t="str">
        <f>IF(OR(J1531 &lt; -10846.9, J1531 &gt; 74078.13), "T", "F")</f>
        <v>F</v>
      </c>
      <c r="AB1531">
        <v>4</v>
      </c>
      <c r="AC1531">
        <v>4</v>
      </c>
      <c r="AD1531">
        <v>202</v>
      </c>
      <c r="AE1531">
        <v>33</v>
      </c>
      <c r="AF1531">
        <v>21</v>
      </c>
      <c r="AG1531">
        <v>33215</v>
      </c>
      <c r="AJ1531">
        <v>2015</v>
      </c>
      <c r="AK1531" t="s">
        <v>168</v>
      </c>
      <c r="AL1531">
        <v>33215</v>
      </c>
    </row>
    <row r="1532" spans="1:38" x14ac:dyDescent="0.3">
      <c r="A1532" t="s">
        <v>168</v>
      </c>
      <c r="B1532" t="s">
        <v>193</v>
      </c>
      <c r="C1532">
        <v>1624</v>
      </c>
      <c r="D1532" t="s">
        <v>39</v>
      </c>
      <c r="E1532" t="s">
        <v>34</v>
      </c>
      <c r="F1532" t="s">
        <v>20</v>
      </c>
      <c r="G1532">
        <v>4</v>
      </c>
      <c r="H1532">
        <v>4</v>
      </c>
      <c r="I1532">
        <v>272</v>
      </c>
      <c r="J1532">
        <v>45615</v>
      </c>
      <c r="K1532">
        <v>30</v>
      </c>
      <c r="L1532">
        <v>21</v>
      </c>
      <c r="M1532" t="s">
        <v>25</v>
      </c>
      <c r="N1532" t="s">
        <v>22</v>
      </c>
      <c r="O1532" t="s">
        <v>33</v>
      </c>
      <c r="P1532">
        <v>2015</v>
      </c>
      <c r="V1532" t="str">
        <f>IF(OR(J1532 &lt; -10846.9, J1532 &gt; 74078.13), "T", "F")</f>
        <v>F</v>
      </c>
      <c r="AB1532">
        <v>4</v>
      </c>
      <c r="AC1532">
        <v>4</v>
      </c>
      <c r="AD1532">
        <v>272</v>
      </c>
      <c r="AE1532">
        <v>30</v>
      </c>
      <c r="AF1532">
        <v>21</v>
      </c>
      <c r="AG1532">
        <v>45615</v>
      </c>
      <c r="AJ1532">
        <v>2015</v>
      </c>
      <c r="AK1532" t="s">
        <v>168</v>
      </c>
      <c r="AL1532">
        <v>45615</v>
      </c>
    </row>
    <row r="1533" spans="1:38" x14ac:dyDescent="0.3">
      <c r="A1533" t="s">
        <v>168</v>
      </c>
      <c r="B1533" t="s">
        <v>193</v>
      </c>
      <c r="C1533">
        <v>1624</v>
      </c>
      <c r="D1533" t="s">
        <v>45</v>
      </c>
      <c r="E1533" t="s">
        <v>34</v>
      </c>
      <c r="F1533" t="s">
        <v>20</v>
      </c>
      <c r="G1533">
        <v>6</v>
      </c>
      <c r="H1533">
        <v>4</v>
      </c>
      <c r="I1533">
        <v>321</v>
      </c>
      <c r="J1533">
        <v>47615</v>
      </c>
      <c r="K1533">
        <v>28</v>
      </c>
      <c r="L1533">
        <v>18</v>
      </c>
      <c r="M1533" t="s">
        <v>191</v>
      </c>
      <c r="N1533" t="s">
        <v>22</v>
      </c>
      <c r="O1533" t="s">
        <v>33</v>
      </c>
      <c r="P1533">
        <v>2015</v>
      </c>
      <c r="V1533" t="str">
        <f>IF(OR(J1533 &lt; -10846.9, J1533 &gt; 74078.13), "T", "F")</f>
        <v>F</v>
      </c>
      <c r="AB1533">
        <v>6</v>
      </c>
      <c r="AC1533">
        <v>4</v>
      </c>
      <c r="AD1533">
        <v>321</v>
      </c>
      <c r="AE1533">
        <v>28</v>
      </c>
      <c r="AF1533">
        <v>18</v>
      </c>
      <c r="AG1533">
        <v>47615</v>
      </c>
      <c r="AJ1533">
        <v>2015</v>
      </c>
      <c r="AK1533" t="s">
        <v>168</v>
      </c>
      <c r="AL1533">
        <v>47615</v>
      </c>
    </row>
    <row r="1534" spans="1:38" x14ac:dyDescent="0.3">
      <c r="A1534" t="s">
        <v>168</v>
      </c>
      <c r="B1534" t="s">
        <v>193</v>
      </c>
      <c r="C1534">
        <v>1624</v>
      </c>
      <c r="D1534" t="s">
        <v>45</v>
      </c>
      <c r="E1534" t="s">
        <v>34</v>
      </c>
      <c r="F1534" t="s">
        <v>20</v>
      </c>
      <c r="G1534">
        <v>6</v>
      </c>
      <c r="H1534">
        <v>4</v>
      </c>
      <c r="I1534">
        <v>321</v>
      </c>
      <c r="J1534">
        <v>44660</v>
      </c>
      <c r="K1534">
        <v>28</v>
      </c>
      <c r="L1534">
        <v>18</v>
      </c>
      <c r="M1534" t="s">
        <v>191</v>
      </c>
      <c r="N1534" t="s">
        <v>22</v>
      </c>
      <c r="O1534" t="s">
        <v>33</v>
      </c>
      <c r="P1534">
        <v>2015</v>
      </c>
      <c r="V1534" t="str">
        <f>IF(OR(J1534 &lt; -10846.9, J1534 &gt; 74078.13), "T", "F")</f>
        <v>F</v>
      </c>
      <c r="AB1534">
        <v>6</v>
      </c>
      <c r="AC1534">
        <v>4</v>
      </c>
      <c r="AD1534">
        <v>321</v>
      </c>
      <c r="AE1534">
        <v>28</v>
      </c>
      <c r="AF1534">
        <v>18</v>
      </c>
      <c r="AG1534">
        <v>44660</v>
      </c>
      <c r="AJ1534">
        <v>2015</v>
      </c>
      <c r="AK1534" t="s">
        <v>168</v>
      </c>
      <c r="AL1534">
        <v>44660</v>
      </c>
    </row>
    <row r="1535" spans="1:38" x14ac:dyDescent="0.3">
      <c r="A1535" t="s">
        <v>168</v>
      </c>
      <c r="B1535" t="s">
        <v>193</v>
      </c>
      <c r="C1535">
        <v>1624</v>
      </c>
      <c r="D1535" t="s">
        <v>39</v>
      </c>
      <c r="E1535" t="s">
        <v>34</v>
      </c>
      <c r="F1535" t="s">
        <v>35</v>
      </c>
      <c r="G1535">
        <v>4</v>
      </c>
      <c r="H1535">
        <v>4</v>
      </c>
      <c r="I1535">
        <v>272</v>
      </c>
      <c r="J1535">
        <v>46715</v>
      </c>
      <c r="K1535">
        <v>28</v>
      </c>
      <c r="L1535">
        <v>20</v>
      </c>
      <c r="M1535" t="s">
        <v>25</v>
      </c>
      <c r="N1535" t="s">
        <v>22</v>
      </c>
      <c r="O1535" t="s">
        <v>33</v>
      </c>
      <c r="P1535">
        <v>2015</v>
      </c>
      <c r="V1535" t="str">
        <f>IF(OR(J1535 &lt; -10846.9, J1535 &gt; 74078.13), "T", "F")</f>
        <v>F</v>
      </c>
      <c r="AB1535">
        <v>4</v>
      </c>
      <c r="AC1535">
        <v>4</v>
      </c>
      <c r="AD1535">
        <v>272</v>
      </c>
      <c r="AE1535">
        <v>28</v>
      </c>
      <c r="AF1535">
        <v>20</v>
      </c>
      <c r="AG1535">
        <v>46715</v>
      </c>
      <c r="AJ1535">
        <v>2015</v>
      </c>
      <c r="AK1535" t="s">
        <v>168</v>
      </c>
      <c r="AL1535">
        <v>46715</v>
      </c>
    </row>
    <row r="1536" spans="1:38" x14ac:dyDescent="0.3">
      <c r="A1536" t="s">
        <v>168</v>
      </c>
      <c r="B1536" t="s">
        <v>193</v>
      </c>
      <c r="C1536">
        <v>1624</v>
      </c>
      <c r="D1536" t="s">
        <v>39</v>
      </c>
      <c r="E1536" t="s">
        <v>34</v>
      </c>
      <c r="F1536" t="s">
        <v>35</v>
      </c>
      <c r="G1536">
        <v>4</v>
      </c>
      <c r="H1536">
        <v>4</v>
      </c>
      <c r="I1536">
        <v>272</v>
      </c>
      <c r="J1536">
        <v>37245</v>
      </c>
      <c r="K1536">
        <v>28</v>
      </c>
      <c r="L1536">
        <v>20</v>
      </c>
      <c r="M1536" t="s">
        <v>25</v>
      </c>
      <c r="N1536" t="s">
        <v>22</v>
      </c>
      <c r="O1536" t="s">
        <v>33</v>
      </c>
      <c r="P1536">
        <v>2015</v>
      </c>
      <c r="V1536" t="str">
        <f>IF(OR(J1536 &lt; -10846.9, J1536 &gt; 74078.13), "T", "F")</f>
        <v>F</v>
      </c>
      <c r="AB1536">
        <v>4</v>
      </c>
      <c r="AC1536">
        <v>4</v>
      </c>
      <c r="AD1536">
        <v>272</v>
      </c>
      <c r="AE1536">
        <v>28</v>
      </c>
      <c r="AF1536">
        <v>20</v>
      </c>
      <c r="AG1536">
        <v>37245</v>
      </c>
      <c r="AJ1536">
        <v>2015</v>
      </c>
      <c r="AK1536" t="s">
        <v>168</v>
      </c>
      <c r="AL1536">
        <v>37245</v>
      </c>
    </row>
    <row r="1537" spans="1:38" x14ac:dyDescent="0.3">
      <c r="A1537" t="s">
        <v>168</v>
      </c>
      <c r="B1537" t="s">
        <v>193</v>
      </c>
      <c r="C1537">
        <v>1624</v>
      </c>
      <c r="D1537" t="s">
        <v>45</v>
      </c>
      <c r="E1537" t="s">
        <v>34</v>
      </c>
      <c r="F1537" t="s">
        <v>20</v>
      </c>
      <c r="G1537">
        <v>6</v>
      </c>
      <c r="H1537">
        <v>4</v>
      </c>
      <c r="I1537">
        <v>321</v>
      </c>
      <c r="J1537">
        <v>41340</v>
      </c>
      <c r="K1537">
        <v>28</v>
      </c>
      <c r="L1537">
        <v>18</v>
      </c>
      <c r="M1537" t="s">
        <v>191</v>
      </c>
      <c r="N1537" t="s">
        <v>22</v>
      </c>
      <c r="O1537" t="s">
        <v>33</v>
      </c>
      <c r="P1537">
        <v>2015</v>
      </c>
      <c r="V1537" t="str">
        <f>IF(OR(J1537 &lt; -10846.9, J1537 &gt; 74078.13), "T", "F")</f>
        <v>F</v>
      </c>
      <c r="AB1537">
        <v>6</v>
      </c>
      <c r="AC1537">
        <v>4</v>
      </c>
      <c r="AD1537">
        <v>321</v>
      </c>
      <c r="AE1537">
        <v>28</v>
      </c>
      <c r="AF1537">
        <v>18</v>
      </c>
      <c r="AG1537">
        <v>41340</v>
      </c>
      <c r="AJ1537">
        <v>2015</v>
      </c>
      <c r="AK1537" t="s">
        <v>168</v>
      </c>
      <c r="AL1537">
        <v>41340</v>
      </c>
    </row>
    <row r="1538" spans="1:38" x14ac:dyDescent="0.3">
      <c r="A1538" t="s">
        <v>168</v>
      </c>
      <c r="B1538" t="s">
        <v>193</v>
      </c>
      <c r="C1538">
        <v>1624</v>
      </c>
      <c r="D1538" t="s">
        <v>45</v>
      </c>
      <c r="E1538" t="s">
        <v>34</v>
      </c>
      <c r="F1538" t="s">
        <v>35</v>
      </c>
      <c r="G1538">
        <v>6</v>
      </c>
      <c r="H1538">
        <v>4</v>
      </c>
      <c r="I1538">
        <v>321</v>
      </c>
      <c r="J1538">
        <v>46660</v>
      </c>
      <c r="K1538">
        <v>26</v>
      </c>
      <c r="L1538">
        <v>18</v>
      </c>
      <c r="M1538" t="s">
        <v>191</v>
      </c>
      <c r="N1538" t="s">
        <v>22</v>
      </c>
      <c r="O1538" t="s">
        <v>33</v>
      </c>
      <c r="P1538">
        <v>2015</v>
      </c>
      <c r="V1538" t="str">
        <f>IF(OR(J1538 &lt; -10846.9, J1538 &gt; 74078.13), "T", "F")</f>
        <v>F</v>
      </c>
      <c r="AB1538">
        <v>6</v>
      </c>
      <c r="AC1538">
        <v>4</v>
      </c>
      <c r="AD1538">
        <v>321</v>
      </c>
      <c r="AE1538">
        <v>26</v>
      </c>
      <c r="AF1538">
        <v>18</v>
      </c>
      <c r="AG1538">
        <v>46660</v>
      </c>
      <c r="AJ1538">
        <v>2015</v>
      </c>
      <c r="AK1538" t="s">
        <v>168</v>
      </c>
      <c r="AL1538">
        <v>46660</v>
      </c>
    </row>
    <row r="1539" spans="1:38" x14ac:dyDescent="0.3">
      <c r="A1539" t="s">
        <v>168</v>
      </c>
      <c r="B1539" t="s">
        <v>193</v>
      </c>
      <c r="C1539">
        <v>1624</v>
      </c>
      <c r="D1539" t="s">
        <v>45</v>
      </c>
      <c r="E1539" t="s">
        <v>34</v>
      </c>
      <c r="F1539" t="s">
        <v>35</v>
      </c>
      <c r="G1539">
        <v>6</v>
      </c>
      <c r="H1539">
        <v>4</v>
      </c>
      <c r="I1539">
        <v>321</v>
      </c>
      <c r="J1539">
        <v>48715</v>
      </c>
      <c r="K1539">
        <v>26</v>
      </c>
      <c r="L1539">
        <v>18</v>
      </c>
      <c r="M1539" t="s">
        <v>191</v>
      </c>
      <c r="N1539" t="s">
        <v>22</v>
      </c>
      <c r="O1539" t="s">
        <v>33</v>
      </c>
      <c r="P1539">
        <v>2015</v>
      </c>
      <c r="V1539" t="str">
        <f>IF(OR(J1539 &lt; -10846.9, J1539 &gt; 74078.13), "T", "F")</f>
        <v>F</v>
      </c>
      <c r="AB1539">
        <v>6</v>
      </c>
      <c r="AC1539">
        <v>4</v>
      </c>
      <c r="AD1539">
        <v>321</v>
      </c>
      <c r="AE1539">
        <v>26</v>
      </c>
      <c r="AF1539">
        <v>18</v>
      </c>
      <c r="AG1539">
        <v>48715</v>
      </c>
      <c r="AJ1539">
        <v>2015</v>
      </c>
      <c r="AK1539" t="s">
        <v>168</v>
      </c>
      <c r="AL1539">
        <v>48715</v>
      </c>
    </row>
    <row r="1540" spans="1:38" x14ac:dyDescent="0.3">
      <c r="A1540" t="s">
        <v>168</v>
      </c>
      <c r="B1540" t="s">
        <v>193</v>
      </c>
      <c r="C1540">
        <v>1624</v>
      </c>
      <c r="D1540" t="s">
        <v>39</v>
      </c>
      <c r="E1540" t="s">
        <v>34</v>
      </c>
      <c r="F1540" t="s">
        <v>35</v>
      </c>
      <c r="G1540">
        <v>4</v>
      </c>
      <c r="H1540">
        <v>4</v>
      </c>
      <c r="I1540">
        <v>272</v>
      </c>
      <c r="J1540">
        <v>44660</v>
      </c>
      <c r="K1540">
        <v>28</v>
      </c>
      <c r="L1540">
        <v>20</v>
      </c>
      <c r="M1540" t="s">
        <v>25</v>
      </c>
      <c r="N1540" t="s">
        <v>22</v>
      </c>
      <c r="O1540" t="s">
        <v>33</v>
      </c>
      <c r="P1540">
        <v>2015</v>
      </c>
      <c r="V1540" t="str">
        <f>IF(OR(J1540 &lt; -10846.9, J1540 &gt; 74078.13), "T", "F")</f>
        <v>F</v>
      </c>
      <c r="AB1540">
        <v>4</v>
      </c>
      <c r="AC1540">
        <v>4</v>
      </c>
      <c r="AD1540">
        <v>272</v>
      </c>
      <c r="AE1540">
        <v>28</v>
      </c>
      <c r="AF1540">
        <v>20</v>
      </c>
      <c r="AG1540">
        <v>44660</v>
      </c>
      <c r="AJ1540">
        <v>2015</v>
      </c>
      <c r="AK1540" t="s">
        <v>168</v>
      </c>
      <c r="AL1540">
        <v>44660</v>
      </c>
    </row>
    <row r="1541" spans="1:38" x14ac:dyDescent="0.3">
      <c r="A1541" t="s">
        <v>168</v>
      </c>
      <c r="B1541" t="s">
        <v>193</v>
      </c>
      <c r="C1541">
        <v>1624</v>
      </c>
      <c r="D1541" t="s">
        <v>39</v>
      </c>
      <c r="E1541" t="s">
        <v>34</v>
      </c>
      <c r="F1541" t="s">
        <v>20</v>
      </c>
      <c r="G1541">
        <v>4</v>
      </c>
      <c r="H1541">
        <v>4</v>
      </c>
      <c r="I1541">
        <v>272</v>
      </c>
      <c r="J1541">
        <v>35245</v>
      </c>
      <c r="K1541">
        <v>30</v>
      </c>
      <c r="L1541">
        <v>21</v>
      </c>
      <c r="M1541" t="s">
        <v>25</v>
      </c>
      <c r="N1541" t="s">
        <v>22</v>
      </c>
      <c r="O1541" t="s">
        <v>33</v>
      </c>
      <c r="P1541">
        <v>2015</v>
      </c>
      <c r="V1541" t="str">
        <f>IF(OR(J1541 &lt; -10846.9, J1541 &gt; 74078.13), "T", "F")</f>
        <v>F</v>
      </c>
      <c r="AB1541">
        <v>4</v>
      </c>
      <c r="AC1541">
        <v>4</v>
      </c>
      <c r="AD1541">
        <v>272</v>
      </c>
      <c r="AE1541">
        <v>30</v>
      </c>
      <c r="AF1541">
        <v>21</v>
      </c>
      <c r="AG1541">
        <v>35245</v>
      </c>
      <c r="AJ1541">
        <v>2015</v>
      </c>
      <c r="AK1541" t="s">
        <v>168</v>
      </c>
      <c r="AL1541">
        <v>35245</v>
      </c>
    </row>
    <row r="1542" spans="1:38" x14ac:dyDescent="0.3">
      <c r="A1542" t="s">
        <v>168</v>
      </c>
      <c r="B1542" t="s">
        <v>193</v>
      </c>
      <c r="C1542">
        <v>1624</v>
      </c>
      <c r="D1542" t="s">
        <v>39</v>
      </c>
      <c r="E1542" t="s">
        <v>34</v>
      </c>
      <c r="F1542" t="s">
        <v>20</v>
      </c>
      <c r="G1542">
        <v>4</v>
      </c>
      <c r="H1542">
        <v>4</v>
      </c>
      <c r="I1542">
        <v>272</v>
      </c>
      <c r="J1542">
        <v>42660</v>
      </c>
      <c r="K1542">
        <v>30</v>
      </c>
      <c r="L1542">
        <v>21</v>
      </c>
      <c r="M1542" t="s">
        <v>25</v>
      </c>
      <c r="N1542" t="s">
        <v>22</v>
      </c>
      <c r="O1542" t="s">
        <v>33</v>
      </c>
      <c r="P1542">
        <v>2015</v>
      </c>
      <c r="V1542" t="str">
        <f>IF(OR(J1542 &lt; -10846.9, J1542 &gt; 74078.13), "T", "F")</f>
        <v>F</v>
      </c>
      <c r="AB1542">
        <v>4</v>
      </c>
      <c r="AC1542">
        <v>4</v>
      </c>
      <c r="AD1542">
        <v>272</v>
      </c>
      <c r="AE1542">
        <v>30</v>
      </c>
      <c r="AF1542">
        <v>21</v>
      </c>
      <c r="AG1542">
        <v>42660</v>
      </c>
      <c r="AJ1542">
        <v>2015</v>
      </c>
      <c r="AK1542" t="s">
        <v>168</v>
      </c>
      <c r="AL1542">
        <v>42660</v>
      </c>
    </row>
    <row r="1543" spans="1:38" x14ac:dyDescent="0.3">
      <c r="A1543" t="s">
        <v>168</v>
      </c>
      <c r="B1543" t="s">
        <v>193</v>
      </c>
      <c r="C1543">
        <v>1624</v>
      </c>
      <c r="D1543" t="s">
        <v>30</v>
      </c>
      <c r="E1543" t="s">
        <v>34</v>
      </c>
      <c r="F1543" t="s">
        <v>20</v>
      </c>
      <c r="G1543">
        <v>4</v>
      </c>
      <c r="H1543">
        <v>4</v>
      </c>
      <c r="I1543">
        <v>202</v>
      </c>
      <c r="J1543">
        <v>37340</v>
      </c>
      <c r="K1543">
        <v>33</v>
      </c>
      <c r="L1543">
        <v>21</v>
      </c>
      <c r="M1543" t="s">
        <v>28</v>
      </c>
      <c r="N1543" t="s">
        <v>22</v>
      </c>
      <c r="O1543" t="s">
        <v>33</v>
      </c>
      <c r="P1543">
        <v>2015</v>
      </c>
      <c r="V1543" t="str">
        <f>IF(OR(J1543 &lt; -10846.9, J1543 &gt; 74078.13), "T", "F")</f>
        <v>F</v>
      </c>
      <c r="AB1543">
        <v>4</v>
      </c>
      <c r="AC1543">
        <v>4</v>
      </c>
      <c r="AD1543">
        <v>202</v>
      </c>
      <c r="AE1543">
        <v>33</v>
      </c>
      <c r="AF1543">
        <v>21</v>
      </c>
      <c r="AG1543">
        <v>37340</v>
      </c>
      <c r="AJ1543">
        <v>2015</v>
      </c>
      <c r="AK1543" t="s">
        <v>168</v>
      </c>
      <c r="AL1543">
        <v>37340</v>
      </c>
    </row>
    <row r="1544" spans="1:38" x14ac:dyDescent="0.3">
      <c r="A1544" t="s">
        <v>168</v>
      </c>
      <c r="B1544" t="s">
        <v>193</v>
      </c>
      <c r="C1544">
        <v>1624</v>
      </c>
      <c r="D1544" t="s">
        <v>45</v>
      </c>
      <c r="E1544" t="s">
        <v>34</v>
      </c>
      <c r="F1544" t="s">
        <v>35</v>
      </c>
      <c r="G1544">
        <v>6</v>
      </c>
      <c r="H1544">
        <v>4</v>
      </c>
      <c r="I1544">
        <v>321</v>
      </c>
      <c r="J1544">
        <v>43340</v>
      </c>
      <c r="K1544">
        <v>26</v>
      </c>
      <c r="L1544">
        <v>18</v>
      </c>
      <c r="M1544" t="s">
        <v>191</v>
      </c>
      <c r="N1544" t="s">
        <v>22</v>
      </c>
      <c r="O1544" t="s">
        <v>33</v>
      </c>
      <c r="P1544">
        <v>2015</v>
      </c>
      <c r="V1544" t="str">
        <f>IF(OR(J1544 &lt; -10846.9, J1544 &gt; 74078.13), "T", "F")</f>
        <v>F</v>
      </c>
      <c r="AB1544">
        <v>6</v>
      </c>
      <c r="AC1544">
        <v>4</v>
      </c>
      <c r="AD1544">
        <v>321</v>
      </c>
      <c r="AE1544">
        <v>26</v>
      </c>
      <c r="AF1544">
        <v>18</v>
      </c>
      <c r="AG1544">
        <v>43340</v>
      </c>
      <c r="AJ1544">
        <v>2015</v>
      </c>
      <c r="AK1544" t="s">
        <v>168</v>
      </c>
      <c r="AL1544">
        <v>43340</v>
      </c>
    </row>
    <row r="1545" spans="1:38" x14ac:dyDescent="0.3">
      <c r="A1545" t="s">
        <v>168</v>
      </c>
      <c r="B1545" t="s">
        <v>193</v>
      </c>
      <c r="C1545">
        <v>1624</v>
      </c>
      <c r="D1545" t="s">
        <v>30</v>
      </c>
      <c r="E1545" t="s">
        <v>34</v>
      </c>
      <c r="F1545" t="s">
        <v>20</v>
      </c>
      <c r="G1545">
        <v>6</v>
      </c>
      <c r="H1545">
        <v>4</v>
      </c>
      <c r="I1545">
        <v>335</v>
      </c>
      <c r="J1545">
        <v>41340</v>
      </c>
      <c r="K1545">
        <v>30</v>
      </c>
      <c r="L1545">
        <v>20</v>
      </c>
      <c r="M1545" t="s">
        <v>27</v>
      </c>
      <c r="N1545" t="s">
        <v>32</v>
      </c>
      <c r="O1545" t="s">
        <v>33</v>
      </c>
      <c r="P1545">
        <v>2016</v>
      </c>
      <c r="V1545" t="str">
        <f>IF(OR(J1545 &lt; -10846.9, J1545 &gt; 74078.13), "T", "F")</f>
        <v>F</v>
      </c>
      <c r="AB1545">
        <v>6</v>
      </c>
      <c r="AC1545">
        <v>4</v>
      </c>
      <c r="AD1545">
        <v>335</v>
      </c>
      <c r="AE1545">
        <v>30</v>
      </c>
      <c r="AF1545">
        <v>20</v>
      </c>
      <c r="AG1545">
        <v>41340</v>
      </c>
      <c r="AJ1545">
        <v>2016</v>
      </c>
      <c r="AK1545" t="s">
        <v>168</v>
      </c>
      <c r="AL1545">
        <v>41340</v>
      </c>
    </row>
    <row r="1546" spans="1:38" x14ac:dyDescent="0.3">
      <c r="A1546" t="s">
        <v>168</v>
      </c>
      <c r="B1546" t="s">
        <v>193</v>
      </c>
      <c r="C1546">
        <v>1624</v>
      </c>
      <c r="D1546" t="s">
        <v>39</v>
      </c>
      <c r="E1546" t="s">
        <v>34</v>
      </c>
      <c r="F1546" t="s">
        <v>20</v>
      </c>
      <c r="G1546">
        <v>4</v>
      </c>
      <c r="H1546">
        <v>4</v>
      </c>
      <c r="I1546">
        <v>272</v>
      </c>
      <c r="J1546">
        <v>46110</v>
      </c>
      <c r="K1546">
        <v>31</v>
      </c>
      <c r="L1546">
        <v>22</v>
      </c>
      <c r="M1546" t="s">
        <v>25</v>
      </c>
      <c r="N1546" t="s">
        <v>32</v>
      </c>
      <c r="O1546" t="s">
        <v>33</v>
      </c>
      <c r="P1546">
        <v>2016</v>
      </c>
      <c r="V1546" t="str">
        <f>IF(OR(J1546 &lt; -10846.9, J1546 &gt; 74078.13), "T", "F")</f>
        <v>F</v>
      </c>
      <c r="AB1546">
        <v>4</v>
      </c>
      <c r="AC1546">
        <v>4</v>
      </c>
      <c r="AD1546">
        <v>272</v>
      </c>
      <c r="AE1546">
        <v>31</v>
      </c>
      <c r="AF1546">
        <v>22</v>
      </c>
      <c r="AG1546">
        <v>46110</v>
      </c>
      <c r="AJ1546">
        <v>2016</v>
      </c>
      <c r="AK1546" t="s">
        <v>168</v>
      </c>
      <c r="AL1546">
        <v>46110</v>
      </c>
    </row>
    <row r="1547" spans="1:38" x14ac:dyDescent="0.3">
      <c r="A1547" t="s">
        <v>168</v>
      </c>
      <c r="B1547" t="s">
        <v>193</v>
      </c>
      <c r="C1547">
        <v>1624</v>
      </c>
      <c r="D1547" t="s">
        <v>30</v>
      </c>
      <c r="E1547" t="s">
        <v>34</v>
      </c>
      <c r="F1547" t="s">
        <v>20</v>
      </c>
      <c r="G1547">
        <v>6</v>
      </c>
      <c r="H1547">
        <v>4</v>
      </c>
      <c r="I1547">
        <v>335</v>
      </c>
      <c r="J1547">
        <v>45155</v>
      </c>
      <c r="K1547">
        <v>30</v>
      </c>
      <c r="L1547">
        <v>20</v>
      </c>
      <c r="M1547" t="s">
        <v>27</v>
      </c>
      <c r="N1547" t="s">
        <v>32</v>
      </c>
      <c r="O1547" t="s">
        <v>33</v>
      </c>
      <c r="P1547">
        <v>2016</v>
      </c>
      <c r="V1547" t="str">
        <f>IF(OR(J1547 &lt; -10846.9, J1547 &gt; 74078.13), "T", "F")</f>
        <v>F</v>
      </c>
      <c r="AB1547">
        <v>6</v>
      </c>
      <c r="AC1547">
        <v>4</v>
      </c>
      <c r="AD1547">
        <v>335</v>
      </c>
      <c r="AE1547">
        <v>30</v>
      </c>
      <c r="AF1547">
        <v>20</v>
      </c>
      <c r="AG1547">
        <v>45155</v>
      </c>
      <c r="AJ1547">
        <v>2016</v>
      </c>
      <c r="AK1547" t="s">
        <v>168</v>
      </c>
      <c r="AL1547">
        <v>45155</v>
      </c>
    </row>
    <row r="1548" spans="1:38" x14ac:dyDescent="0.3">
      <c r="A1548" t="s">
        <v>168</v>
      </c>
      <c r="B1548" t="s">
        <v>193</v>
      </c>
      <c r="C1548">
        <v>1624</v>
      </c>
      <c r="D1548" t="s">
        <v>39</v>
      </c>
      <c r="E1548" t="s">
        <v>34</v>
      </c>
      <c r="F1548" t="s">
        <v>20</v>
      </c>
      <c r="G1548">
        <v>4</v>
      </c>
      <c r="H1548">
        <v>4</v>
      </c>
      <c r="I1548">
        <v>272</v>
      </c>
      <c r="J1548">
        <v>39340</v>
      </c>
      <c r="K1548">
        <v>31</v>
      </c>
      <c r="L1548">
        <v>22</v>
      </c>
      <c r="M1548" t="s">
        <v>25</v>
      </c>
      <c r="N1548" t="s">
        <v>32</v>
      </c>
      <c r="O1548" t="s">
        <v>33</v>
      </c>
      <c r="P1548">
        <v>2016</v>
      </c>
      <c r="V1548" t="str">
        <f>IF(OR(J1548 &lt; -10846.9, J1548 &gt; 74078.13), "T", "F")</f>
        <v>F</v>
      </c>
      <c r="AB1548">
        <v>4</v>
      </c>
      <c r="AC1548">
        <v>4</v>
      </c>
      <c r="AD1548">
        <v>272</v>
      </c>
      <c r="AE1548">
        <v>31</v>
      </c>
      <c r="AF1548">
        <v>22</v>
      </c>
      <c r="AG1548">
        <v>39340</v>
      </c>
      <c r="AJ1548">
        <v>2016</v>
      </c>
      <c r="AK1548" t="s">
        <v>168</v>
      </c>
      <c r="AL1548">
        <v>39340</v>
      </c>
    </row>
    <row r="1549" spans="1:38" x14ac:dyDescent="0.3">
      <c r="A1549" t="s">
        <v>168</v>
      </c>
      <c r="B1549" t="s">
        <v>193</v>
      </c>
      <c r="C1549">
        <v>1624</v>
      </c>
      <c r="D1549" t="s">
        <v>30</v>
      </c>
      <c r="E1549" t="s">
        <v>34</v>
      </c>
      <c r="F1549" t="s">
        <v>35</v>
      </c>
      <c r="G1549">
        <v>6</v>
      </c>
      <c r="H1549">
        <v>4</v>
      </c>
      <c r="I1549">
        <v>335</v>
      </c>
      <c r="J1549">
        <v>47155</v>
      </c>
      <c r="K1549">
        <v>28</v>
      </c>
      <c r="L1549">
        <v>19</v>
      </c>
      <c r="M1549" t="s">
        <v>27</v>
      </c>
      <c r="N1549" t="s">
        <v>32</v>
      </c>
      <c r="O1549" t="s">
        <v>33</v>
      </c>
      <c r="P1549">
        <v>2016</v>
      </c>
      <c r="V1549" t="str">
        <f>IF(OR(J1549 &lt; -10846.9, J1549 &gt; 74078.13), "T", "F")</f>
        <v>F</v>
      </c>
      <c r="AB1549">
        <v>6</v>
      </c>
      <c r="AC1549">
        <v>4</v>
      </c>
      <c r="AD1549">
        <v>335</v>
      </c>
      <c r="AE1549">
        <v>28</v>
      </c>
      <c r="AF1549">
        <v>19</v>
      </c>
      <c r="AG1549">
        <v>47155</v>
      </c>
      <c r="AJ1549">
        <v>2016</v>
      </c>
      <c r="AK1549" t="s">
        <v>168</v>
      </c>
      <c r="AL1549">
        <v>47155</v>
      </c>
    </row>
    <row r="1550" spans="1:38" x14ac:dyDescent="0.3">
      <c r="A1550" t="s">
        <v>168</v>
      </c>
      <c r="B1550" t="s">
        <v>193</v>
      </c>
      <c r="C1550">
        <v>1624</v>
      </c>
      <c r="D1550" t="s">
        <v>39</v>
      </c>
      <c r="E1550" t="s">
        <v>34</v>
      </c>
      <c r="F1550" t="s">
        <v>20</v>
      </c>
      <c r="G1550">
        <v>4</v>
      </c>
      <c r="H1550">
        <v>4</v>
      </c>
      <c r="I1550">
        <v>272</v>
      </c>
      <c r="J1550">
        <v>43155</v>
      </c>
      <c r="K1550">
        <v>31</v>
      </c>
      <c r="L1550">
        <v>22</v>
      </c>
      <c r="M1550" t="s">
        <v>25</v>
      </c>
      <c r="N1550" t="s">
        <v>32</v>
      </c>
      <c r="O1550" t="s">
        <v>33</v>
      </c>
      <c r="P1550">
        <v>2016</v>
      </c>
      <c r="V1550" t="str">
        <f>IF(OR(J1550 &lt; -10846.9, J1550 &gt; 74078.13), "T", "F")</f>
        <v>F</v>
      </c>
      <c r="AB1550">
        <v>4</v>
      </c>
      <c r="AC1550">
        <v>4</v>
      </c>
      <c r="AD1550">
        <v>272</v>
      </c>
      <c r="AE1550">
        <v>31</v>
      </c>
      <c r="AF1550">
        <v>22</v>
      </c>
      <c r="AG1550">
        <v>43155</v>
      </c>
      <c r="AJ1550">
        <v>2016</v>
      </c>
      <c r="AK1550" t="s">
        <v>168</v>
      </c>
      <c r="AL1550">
        <v>43155</v>
      </c>
    </row>
    <row r="1551" spans="1:38" x14ac:dyDescent="0.3">
      <c r="A1551" t="s">
        <v>168</v>
      </c>
      <c r="B1551" t="s">
        <v>193</v>
      </c>
      <c r="C1551">
        <v>1624</v>
      </c>
      <c r="D1551" t="s">
        <v>39</v>
      </c>
      <c r="E1551" t="s">
        <v>34</v>
      </c>
      <c r="F1551" t="s">
        <v>35</v>
      </c>
      <c r="G1551">
        <v>4</v>
      </c>
      <c r="H1551">
        <v>4</v>
      </c>
      <c r="I1551">
        <v>272</v>
      </c>
      <c r="J1551">
        <v>37245</v>
      </c>
      <c r="K1551">
        <v>30</v>
      </c>
      <c r="L1551">
        <v>22</v>
      </c>
      <c r="M1551" t="s">
        <v>25</v>
      </c>
      <c r="N1551" t="s">
        <v>32</v>
      </c>
      <c r="O1551" t="s">
        <v>33</v>
      </c>
      <c r="P1551">
        <v>2016</v>
      </c>
      <c r="V1551" t="str">
        <f>IF(OR(J1551 &lt; -10846.9, J1551 &gt; 74078.13), "T", "F")</f>
        <v>F</v>
      </c>
      <c r="AB1551">
        <v>4</v>
      </c>
      <c r="AC1551">
        <v>4</v>
      </c>
      <c r="AD1551">
        <v>272</v>
      </c>
      <c r="AE1551">
        <v>30</v>
      </c>
      <c r="AF1551">
        <v>22</v>
      </c>
      <c r="AG1551">
        <v>37245</v>
      </c>
      <c r="AJ1551">
        <v>2016</v>
      </c>
      <c r="AK1551" t="s">
        <v>168</v>
      </c>
      <c r="AL1551">
        <v>37245</v>
      </c>
    </row>
    <row r="1552" spans="1:38" x14ac:dyDescent="0.3">
      <c r="A1552" t="s">
        <v>168</v>
      </c>
      <c r="B1552" t="s">
        <v>193</v>
      </c>
      <c r="C1552">
        <v>1624</v>
      </c>
      <c r="D1552" t="s">
        <v>30</v>
      </c>
      <c r="E1552" t="s">
        <v>34</v>
      </c>
      <c r="F1552" t="s">
        <v>20</v>
      </c>
      <c r="G1552">
        <v>6</v>
      </c>
      <c r="H1552">
        <v>4</v>
      </c>
      <c r="I1552">
        <v>335</v>
      </c>
      <c r="J1552">
        <v>48110</v>
      </c>
      <c r="K1552">
        <v>30</v>
      </c>
      <c r="L1552">
        <v>20</v>
      </c>
      <c r="M1552" t="s">
        <v>27</v>
      </c>
      <c r="N1552" t="s">
        <v>32</v>
      </c>
      <c r="O1552" t="s">
        <v>33</v>
      </c>
      <c r="P1552">
        <v>2016</v>
      </c>
      <c r="V1552" t="str">
        <f>IF(OR(J1552 &lt; -10846.9, J1552 &gt; 74078.13), "T", "F")</f>
        <v>F</v>
      </c>
      <c r="AB1552">
        <v>6</v>
      </c>
      <c r="AC1552">
        <v>4</v>
      </c>
      <c r="AD1552">
        <v>335</v>
      </c>
      <c r="AE1552">
        <v>30</v>
      </c>
      <c r="AF1552">
        <v>20</v>
      </c>
      <c r="AG1552">
        <v>48110</v>
      </c>
      <c r="AJ1552">
        <v>2016</v>
      </c>
      <c r="AK1552" t="s">
        <v>168</v>
      </c>
      <c r="AL1552">
        <v>48110</v>
      </c>
    </row>
    <row r="1553" spans="1:38" x14ac:dyDescent="0.3">
      <c r="A1553" t="s">
        <v>168</v>
      </c>
      <c r="B1553" t="s">
        <v>193</v>
      </c>
      <c r="C1553">
        <v>1624</v>
      </c>
      <c r="D1553" t="s">
        <v>30</v>
      </c>
      <c r="E1553" t="s">
        <v>34</v>
      </c>
      <c r="F1553" t="s">
        <v>20</v>
      </c>
      <c r="G1553">
        <v>4</v>
      </c>
      <c r="H1553">
        <v>4</v>
      </c>
      <c r="I1553">
        <v>202</v>
      </c>
      <c r="J1553">
        <v>37340</v>
      </c>
      <c r="K1553">
        <v>32</v>
      </c>
      <c r="L1553">
        <v>22</v>
      </c>
      <c r="M1553" t="s">
        <v>28</v>
      </c>
      <c r="N1553" t="s">
        <v>32</v>
      </c>
      <c r="O1553" t="s">
        <v>33</v>
      </c>
      <c r="P1553">
        <v>2016</v>
      </c>
      <c r="V1553" t="str">
        <f>IF(OR(J1553 &lt; -10846.9, J1553 &gt; 74078.13), "T", "F")</f>
        <v>F</v>
      </c>
      <c r="AB1553">
        <v>4</v>
      </c>
      <c r="AC1553">
        <v>4</v>
      </c>
      <c r="AD1553">
        <v>202</v>
      </c>
      <c r="AE1553">
        <v>32</v>
      </c>
      <c r="AF1553">
        <v>22</v>
      </c>
      <c r="AG1553">
        <v>37340</v>
      </c>
      <c r="AJ1553">
        <v>2016</v>
      </c>
      <c r="AK1553" t="s">
        <v>168</v>
      </c>
      <c r="AL1553">
        <v>37340</v>
      </c>
    </row>
    <row r="1554" spans="1:38" x14ac:dyDescent="0.3">
      <c r="A1554" t="s">
        <v>168</v>
      </c>
      <c r="B1554" t="s">
        <v>193</v>
      </c>
      <c r="C1554">
        <v>1624</v>
      </c>
      <c r="D1554" t="s">
        <v>39</v>
      </c>
      <c r="E1554" t="s">
        <v>34</v>
      </c>
      <c r="F1554" t="s">
        <v>20</v>
      </c>
      <c r="G1554">
        <v>4</v>
      </c>
      <c r="H1554">
        <v>4</v>
      </c>
      <c r="I1554">
        <v>272</v>
      </c>
      <c r="J1554">
        <v>35245</v>
      </c>
      <c r="K1554">
        <v>31</v>
      </c>
      <c r="L1554">
        <v>22</v>
      </c>
      <c r="M1554" t="s">
        <v>25</v>
      </c>
      <c r="N1554" t="s">
        <v>32</v>
      </c>
      <c r="O1554" t="s">
        <v>33</v>
      </c>
      <c r="P1554">
        <v>2016</v>
      </c>
      <c r="V1554" t="str">
        <f>IF(OR(J1554 &lt; -10846.9, J1554 &gt; 74078.13), "T", "F")</f>
        <v>F</v>
      </c>
      <c r="AB1554">
        <v>4</v>
      </c>
      <c r="AC1554">
        <v>4</v>
      </c>
      <c r="AD1554">
        <v>272</v>
      </c>
      <c r="AE1554">
        <v>31</v>
      </c>
      <c r="AF1554">
        <v>22</v>
      </c>
      <c r="AG1554">
        <v>35245</v>
      </c>
      <c r="AJ1554">
        <v>2016</v>
      </c>
      <c r="AK1554" t="s">
        <v>168</v>
      </c>
      <c r="AL1554">
        <v>35245</v>
      </c>
    </row>
    <row r="1555" spans="1:38" x14ac:dyDescent="0.3">
      <c r="A1555" t="s">
        <v>168</v>
      </c>
      <c r="B1555" t="s">
        <v>193</v>
      </c>
      <c r="C1555">
        <v>1624</v>
      </c>
      <c r="D1555" t="s">
        <v>30</v>
      </c>
      <c r="E1555" t="s">
        <v>34</v>
      </c>
      <c r="F1555" t="s">
        <v>35</v>
      </c>
      <c r="G1555">
        <v>6</v>
      </c>
      <c r="H1555">
        <v>4</v>
      </c>
      <c r="I1555">
        <v>335</v>
      </c>
      <c r="J1555">
        <v>43340</v>
      </c>
      <c r="K1555">
        <v>28</v>
      </c>
      <c r="L1555">
        <v>19</v>
      </c>
      <c r="M1555" t="s">
        <v>27</v>
      </c>
      <c r="N1555" t="s">
        <v>32</v>
      </c>
      <c r="O1555" t="s">
        <v>33</v>
      </c>
      <c r="P1555">
        <v>2016</v>
      </c>
      <c r="V1555" t="str">
        <f>IF(OR(J1555 &lt; -10846.9, J1555 &gt; 74078.13), "T", "F")</f>
        <v>F</v>
      </c>
      <c r="AB1555">
        <v>6</v>
      </c>
      <c r="AC1555">
        <v>4</v>
      </c>
      <c r="AD1555">
        <v>335</v>
      </c>
      <c r="AE1555">
        <v>28</v>
      </c>
      <c r="AF1555">
        <v>19</v>
      </c>
      <c r="AG1555">
        <v>43340</v>
      </c>
      <c r="AJ1555">
        <v>2016</v>
      </c>
      <c r="AK1555" t="s">
        <v>168</v>
      </c>
      <c r="AL1555">
        <v>43340</v>
      </c>
    </row>
    <row r="1556" spans="1:38" x14ac:dyDescent="0.3">
      <c r="A1556" t="s">
        <v>168</v>
      </c>
      <c r="B1556" t="s">
        <v>193</v>
      </c>
      <c r="C1556">
        <v>1624</v>
      </c>
      <c r="D1556" t="s">
        <v>30</v>
      </c>
      <c r="E1556" t="s">
        <v>34</v>
      </c>
      <c r="F1556" t="s">
        <v>20</v>
      </c>
      <c r="G1556">
        <v>4</v>
      </c>
      <c r="H1556">
        <v>4</v>
      </c>
      <c r="I1556">
        <v>202</v>
      </c>
      <c r="J1556">
        <v>33215</v>
      </c>
      <c r="K1556">
        <v>32</v>
      </c>
      <c r="L1556">
        <v>22</v>
      </c>
      <c r="M1556" t="s">
        <v>28</v>
      </c>
      <c r="N1556" t="s">
        <v>32</v>
      </c>
      <c r="O1556" t="s">
        <v>33</v>
      </c>
      <c r="P1556">
        <v>2016</v>
      </c>
      <c r="V1556" t="str">
        <f>IF(OR(J1556 &lt; -10846.9, J1556 &gt; 74078.13), "T", "F")</f>
        <v>F</v>
      </c>
      <c r="AB1556">
        <v>4</v>
      </c>
      <c r="AC1556">
        <v>4</v>
      </c>
      <c r="AD1556">
        <v>202</v>
      </c>
      <c r="AE1556">
        <v>32</v>
      </c>
      <c r="AF1556">
        <v>22</v>
      </c>
      <c r="AG1556">
        <v>33215</v>
      </c>
      <c r="AJ1556">
        <v>2016</v>
      </c>
      <c r="AK1556" t="s">
        <v>168</v>
      </c>
      <c r="AL1556">
        <v>33215</v>
      </c>
    </row>
    <row r="1557" spans="1:38" x14ac:dyDescent="0.3">
      <c r="A1557" t="s">
        <v>168</v>
      </c>
      <c r="B1557" t="s">
        <v>193</v>
      </c>
      <c r="C1557">
        <v>1624</v>
      </c>
      <c r="D1557" t="s">
        <v>39</v>
      </c>
      <c r="E1557" t="s">
        <v>34</v>
      </c>
      <c r="F1557" t="s">
        <v>35</v>
      </c>
      <c r="G1557">
        <v>4</v>
      </c>
      <c r="H1557">
        <v>4</v>
      </c>
      <c r="I1557">
        <v>272</v>
      </c>
      <c r="J1557">
        <v>47210</v>
      </c>
      <c r="K1557">
        <v>30</v>
      </c>
      <c r="L1557">
        <v>22</v>
      </c>
      <c r="M1557" t="s">
        <v>25</v>
      </c>
      <c r="N1557" t="s">
        <v>32</v>
      </c>
      <c r="O1557" t="s">
        <v>33</v>
      </c>
      <c r="P1557">
        <v>2016</v>
      </c>
      <c r="V1557" t="str">
        <f>IF(OR(J1557 &lt; -10846.9, J1557 &gt; 74078.13), "T", "F")</f>
        <v>F</v>
      </c>
      <c r="AB1557">
        <v>4</v>
      </c>
      <c r="AC1557">
        <v>4</v>
      </c>
      <c r="AD1557">
        <v>272</v>
      </c>
      <c r="AE1557">
        <v>30</v>
      </c>
      <c r="AF1557">
        <v>22</v>
      </c>
      <c r="AG1557">
        <v>47210</v>
      </c>
      <c r="AJ1557">
        <v>2016</v>
      </c>
      <c r="AK1557" t="s">
        <v>168</v>
      </c>
      <c r="AL1557">
        <v>47210</v>
      </c>
    </row>
    <row r="1558" spans="1:38" x14ac:dyDescent="0.3">
      <c r="A1558" t="s">
        <v>168</v>
      </c>
      <c r="B1558" t="s">
        <v>193</v>
      </c>
      <c r="C1558">
        <v>1624</v>
      </c>
      <c r="D1558" t="s">
        <v>39</v>
      </c>
      <c r="E1558" t="s">
        <v>34</v>
      </c>
      <c r="F1558" t="s">
        <v>35</v>
      </c>
      <c r="G1558">
        <v>4</v>
      </c>
      <c r="H1558">
        <v>4</v>
      </c>
      <c r="I1558">
        <v>272</v>
      </c>
      <c r="J1558">
        <v>41340</v>
      </c>
      <c r="K1558">
        <v>30</v>
      </c>
      <c r="L1558">
        <v>22</v>
      </c>
      <c r="M1558" t="s">
        <v>25</v>
      </c>
      <c r="N1558" t="s">
        <v>32</v>
      </c>
      <c r="O1558" t="s">
        <v>33</v>
      </c>
      <c r="P1558">
        <v>2016</v>
      </c>
      <c r="V1558" t="str">
        <f>IF(OR(J1558 &lt; -10846.9, J1558 &gt; 74078.13), "T", "F")</f>
        <v>F</v>
      </c>
      <c r="AB1558">
        <v>4</v>
      </c>
      <c r="AC1558">
        <v>4</v>
      </c>
      <c r="AD1558">
        <v>272</v>
      </c>
      <c r="AE1558">
        <v>30</v>
      </c>
      <c r="AF1558">
        <v>22</v>
      </c>
      <c r="AG1558">
        <v>41340</v>
      </c>
      <c r="AJ1558">
        <v>2016</v>
      </c>
      <c r="AK1558" t="s">
        <v>168</v>
      </c>
      <c r="AL1558">
        <v>41340</v>
      </c>
    </row>
    <row r="1559" spans="1:38" x14ac:dyDescent="0.3">
      <c r="A1559" t="s">
        <v>168</v>
      </c>
      <c r="B1559" t="s">
        <v>193</v>
      </c>
      <c r="C1559">
        <v>1624</v>
      </c>
      <c r="D1559" t="s">
        <v>39</v>
      </c>
      <c r="E1559" t="s">
        <v>34</v>
      </c>
      <c r="F1559" t="s">
        <v>35</v>
      </c>
      <c r="G1559">
        <v>4</v>
      </c>
      <c r="H1559">
        <v>4</v>
      </c>
      <c r="I1559">
        <v>272</v>
      </c>
      <c r="J1559">
        <v>45155</v>
      </c>
      <c r="K1559">
        <v>30</v>
      </c>
      <c r="L1559">
        <v>22</v>
      </c>
      <c r="M1559" t="s">
        <v>25</v>
      </c>
      <c r="N1559" t="s">
        <v>32</v>
      </c>
      <c r="O1559" t="s">
        <v>33</v>
      </c>
      <c r="P1559">
        <v>2016</v>
      </c>
      <c r="V1559" t="str">
        <f>IF(OR(J1559 &lt; -10846.9, J1559 &gt; 74078.13), "T", "F")</f>
        <v>F</v>
      </c>
      <c r="AB1559">
        <v>4</v>
      </c>
      <c r="AC1559">
        <v>4</v>
      </c>
      <c r="AD1559">
        <v>272</v>
      </c>
      <c r="AE1559">
        <v>30</v>
      </c>
      <c r="AF1559">
        <v>22</v>
      </c>
      <c r="AG1559">
        <v>45155</v>
      </c>
      <c r="AJ1559">
        <v>2016</v>
      </c>
      <c r="AK1559" t="s">
        <v>168</v>
      </c>
      <c r="AL1559">
        <v>45155</v>
      </c>
    </row>
    <row r="1560" spans="1:38" x14ac:dyDescent="0.3">
      <c r="A1560" t="s">
        <v>168</v>
      </c>
      <c r="B1560" t="s">
        <v>193</v>
      </c>
      <c r="C1560">
        <v>1624</v>
      </c>
      <c r="D1560" t="s">
        <v>30</v>
      </c>
      <c r="E1560" t="s">
        <v>34</v>
      </c>
      <c r="F1560" t="s">
        <v>35</v>
      </c>
      <c r="G1560">
        <v>6</v>
      </c>
      <c r="H1560">
        <v>4</v>
      </c>
      <c r="I1560">
        <v>335</v>
      </c>
      <c r="J1560">
        <v>49210</v>
      </c>
      <c r="K1560">
        <v>28</v>
      </c>
      <c r="L1560">
        <v>19</v>
      </c>
      <c r="M1560" t="s">
        <v>27</v>
      </c>
      <c r="N1560" t="s">
        <v>32</v>
      </c>
      <c r="O1560" t="s">
        <v>33</v>
      </c>
      <c r="P1560">
        <v>2016</v>
      </c>
      <c r="V1560" t="str">
        <f>IF(OR(J1560 &lt; -10846.9, J1560 &gt; 74078.13), "T", "F")</f>
        <v>F</v>
      </c>
      <c r="AB1560">
        <v>6</v>
      </c>
      <c r="AC1560">
        <v>4</v>
      </c>
      <c r="AD1560">
        <v>335</v>
      </c>
      <c r="AE1560">
        <v>28</v>
      </c>
      <c r="AF1560">
        <v>19</v>
      </c>
      <c r="AG1560">
        <v>49210</v>
      </c>
      <c r="AJ1560">
        <v>2016</v>
      </c>
      <c r="AK1560" t="s">
        <v>168</v>
      </c>
      <c r="AL1560">
        <v>49210</v>
      </c>
    </row>
    <row r="1561" spans="1:38" x14ac:dyDescent="0.3">
      <c r="A1561" t="s">
        <v>168</v>
      </c>
      <c r="B1561" t="s">
        <v>193</v>
      </c>
      <c r="C1561">
        <v>1624</v>
      </c>
      <c r="D1561" t="s">
        <v>30</v>
      </c>
      <c r="E1561" t="s">
        <v>34</v>
      </c>
      <c r="F1561" t="s">
        <v>20</v>
      </c>
      <c r="G1561">
        <v>6</v>
      </c>
      <c r="H1561">
        <v>4</v>
      </c>
      <c r="I1561">
        <v>335</v>
      </c>
      <c r="J1561">
        <v>46995</v>
      </c>
      <c r="K1561">
        <v>30</v>
      </c>
      <c r="L1561">
        <v>20</v>
      </c>
      <c r="M1561" t="s">
        <v>27</v>
      </c>
      <c r="N1561" t="s">
        <v>32</v>
      </c>
      <c r="O1561" t="s">
        <v>33</v>
      </c>
      <c r="P1561">
        <v>2017</v>
      </c>
      <c r="V1561" t="str">
        <f>IF(OR(J1561 &lt; -10846.9, J1561 &gt; 74078.13), "T", "F")</f>
        <v>F</v>
      </c>
      <c r="AB1561">
        <v>6</v>
      </c>
      <c r="AC1561">
        <v>4</v>
      </c>
      <c r="AD1561">
        <v>335</v>
      </c>
      <c r="AE1561">
        <v>30</v>
      </c>
      <c r="AF1561">
        <v>20</v>
      </c>
      <c r="AG1561">
        <v>46995</v>
      </c>
      <c r="AJ1561">
        <v>2017</v>
      </c>
      <c r="AK1561" t="s">
        <v>168</v>
      </c>
      <c r="AL1561">
        <v>46995</v>
      </c>
    </row>
    <row r="1562" spans="1:38" x14ac:dyDescent="0.3">
      <c r="A1562" t="s">
        <v>168</v>
      </c>
      <c r="B1562" t="s">
        <v>193</v>
      </c>
      <c r="C1562">
        <v>1624</v>
      </c>
      <c r="D1562" t="s">
        <v>39</v>
      </c>
      <c r="E1562" t="s">
        <v>34</v>
      </c>
      <c r="F1562" t="s">
        <v>35</v>
      </c>
      <c r="G1562">
        <v>4</v>
      </c>
      <c r="H1562">
        <v>4</v>
      </c>
      <c r="I1562">
        <v>272</v>
      </c>
      <c r="J1562">
        <v>40395</v>
      </c>
      <c r="K1562">
        <v>30</v>
      </c>
      <c r="L1562">
        <v>22</v>
      </c>
      <c r="M1562" t="s">
        <v>25</v>
      </c>
      <c r="N1562" t="s">
        <v>32</v>
      </c>
      <c r="O1562" t="s">
        <v>33</v>
      </c>
      <c r="P1562">
        <v>2017</v>
      </c>
      <c r="V1562" t="str">
        <f>IF(OR(J1562 &lt; -10846.9, J1562 &gt; 74078.13), "T", "F")</f>
        <v>F</v>
      </c>
      <c r="AB1562">
        <v>4</v>
      </c>
      <c r="AC1562">
        <v>4</v>
      </c>
      <c r="AD1562">
        <v>272</v>
      </c>
      <c r="AE1562">
        <v>30</v>
      </c>
      <c r="AF1562">
        <v>22</v>
      </c>
      <c r="AG1562">
        <v>40395</v>
      </c>
      <c r="AJ1562">
        <v>2017</v>
      </c>
      <c r="AK1562" t="s">
        <v>168</v>
      </c>
      <c r="AL1562">
        <v>40395</v>
      </c>
    </row>
    <row r="1563" spans="1:38" x14ac:dyDescent="0.3">
      <c r="A1563" t="s">
        <v>168</v>
      </c>
      <c r="B1563" t="s">
        <v>193</v>
      </c>
      <c r="C1563">
        <v>1624</v>
      </c>
      <c r="D1563" t="s">
        <v>30</v>
      </c>
      <c r="E1563" t="s">
        <v>34</v>
      </c>
      <c r="F1563" t="s">
        <v>20</v>
      </c>
      <c r="G1563">
        <v>6</v>
      </c>
      <c r="H1563">
        <v>4</v>
      </c>
      <c r="I1563">
        <v>335</v>
      </c>
      <c r="J1563">
        <v>43995</v>
      </c>
      <c r="K1563">
        <v>30</v>
      </c>
      <c r="L1563">
        <v>20</v>
      </c>
      <c r="M1563" t="s">
        <v>27</v>
      </c>
      <c r="N1563" t="s">
        <v>32</v>
      </c>
      <c r="O1563" t="s">
        <v>33</v>
      </c>
      <c r="P1563">
        <v>2017</v>
      </c>
      <c r="V1563" t="str">
        <f>IF(OR(J1563 &lt; -10846.9, J1563 &gt; 74078.13), "T", "F")</f>
        <v>F</v>
      </c>
      <c r="AB1563">
        <v>6</v>
      </c>
      <c r="AC1563">
        <v>4</v>
      </c>
      <c r="AD1563">
        <v>335</v>
      </c>
      <c r="AE1563">
        <v>30</v>
      </c>
      <c r="AF1563">
        <v>20</v>
      </c>
      <c r="AG1563">
        <v>43995</v>
      </c>
      <c r="AJ1563">
        <v>2017</v>
      </c>
      <c r="AK1563" t="s">
        <v>168</v>
      </c>
      <c r="AL1563">
        <v>43995</v>
      </c>
    </row>
    <row r="1564" spans="1:38" x14ac:dyDescent="0.3">
      <c r="A1564" t="s">
        <v>168</v>
      </c>
      <c r="B1564" t="s">
        <v>193</v>
      </c>
      <c r="C1564">
        <v>1624</v>
      </c>
      <c r="D1564" t="s">
        <v>30</v>
      </c>
      <c r="E1564" t="s">
        <v>34</v>
      </c>
      <c r="F1564" t="s">
        <v>35</v>
      </c>
      <c r="G1564">
        <v>6</v>
      </c>
      <c r="H1564">
        <v>4</v>
      </c>
      <c r="I1564">
        <v>335</v>
      </c>
      <c r="J1564">
        <v>45995</v>
      </c>
      <c r="K1564">
        <v>27</v>
      </c>
      <c r="L1564">
        <v>19</v>
      </c>
      <c r="M1564" t="s">
        <v>27</v>
      </c>
      <c r="N1564" t="s">
        <v>32</v>
      </c>
      <c r="O1564" t="s">
        <v>33</v>
      </c>
      <c r="P1564">
        <v>2017</v>
      </c>
      <c r="V1564" t="str">
        <f>IF(OR(J1564 &lt; -10846.9, J1564 &gt; 74078.13), "T", "F")</f>
        <v>F</v>
      </c>
      <c r="AB1564">
        <v>6</v>
      </c>
      <c r="AC1564">
        <v>4</v>
      </c>
      <c r="AD1564">
        <v>335</v>
      </c>
      <c r="AE1564">
        <v>27</v>
      </c>
      <c r="AF1564">
        <v>19</v>
      </c>
      <c r="AG1564">
        <v>45995</v>
      </c>
      <c r="AJ1564">
        <v>2017</v>
      </c>
      <c r="AK1564" t="s">
        <v>168</v>
      </c>
      <c r="AL1564">
        <v>45995</v>
      </c>
    </row>
    <row r="1565" spans="1:38" x14ac:dyDescent="0.3">
      <c r="A1565" t="s">
        <v>168</v>
      </c>
      <c r="B1565" t="s">
        <v>193</v>
      </c>
      <c r="C1565">
        <v>1624</v>
      </c>
      <c r="D1565" t="s">
        <v>39</v>
      </c>
      <c r="E1565" t="s">
        <v>34</v>
      </c>
      <c r="F1565" t="s">
        <v>20</v>
      </c>
      <c r="G1565">
        <v>4</v>
      </c>
      <c r="H1565">
        <v>4</v>
      </c>
      <c r="I1565">
        <v>272</v>
      </c>
      <c r="J1565">
        <v>34595</v>
      </c>
      <c r="K1565">
        <v>31</v>
      </c>
      <c r="L1565">
        <v>22</v>
      </c>
      <c r="M1565" t="s">
        <v>25</v>
      </c>
      <c r="N1565" t="s">
        <v>32</v>
      </c>
      <c r="O1565" t="s">
        <v>33</v>
      </c>
      <c r="P1565">
        <v>2017</v>
      </c>
      <c r="V1565" t="str">
        <f>IF(OR(J1565 &lt; -10846.9, J1565 &gt; 74078.13), "T", "F")</f>
        <v>F</v>
      </c>
      <c r="AB1565">
        <v>4</v>
      </c>
      <c r="AC1565">
        <v>4</v>
      </c>
      <c r="AD1565">
        <v>272</v>
      </c>
      <c r="AE1565">
        <v>31</v>
      </c>
      <c r="AF1565">
        <v>22</v>
      </c>
      <c r="AG1565">
        <v>34595</v>
      </c>
      <c r="AJ1565">
        <v>2017</v>
      </c>
      <c r="AK1565" t="s">
        <v>168</v>
      </c>
      <c r="AL1565">
        <v>34595</v>
      </c>
    </row>
    <row r="1566" spans="1:38" x14ac:dyDescent="0.3">
      <c r="A1566" t="s">
        <v>168</v>
      </c>
      <c r="B1566" t="s">
        <v>193</v>
      </c>
      <c r="C1566">
        <v>1624</v>
      </c>
      <c r="D1566" t="s">
        <v>39</v>
      </c>
      <c r="E1566" t="s">
        <v>34</v>
      </c>
      <c r="F1566" t="s">
        <v>35</v>
      </c>
      <c r="G1566">
        <v>4</v>
      </c>
      <c r="H1566">
        <v>4</v>
      </c>
      <c r="I1566">
        <v>272</v>
      </c>
      <c r="J1566">
        <v>36595</v>
      </c>
      <c r="K1566">
        <v>30</v>
      </c>
      <c r="L1566">
        <v>22</v>
      </c>
      <c r="M1566" t="s">
        <v>25</v>
      </c>
      <c r="N1566" t="s">
        <v>32</v>
      </c>
      <c r="O1566" t="s">
        <v>33</v>
      </c>
      <c r="P1566">
        <v>2017</v>
      </c>
      <c r="V1566" t="str">
        <f>IF(OR(J1566 &lt; -10846.9, J1566 &gt; 74078.13), "T", "F")</f>
        <v>F</v>
      </c>
      <c r="AB1566">
        <v>4</v>
      </c>
      <c r="AC1566">
        <v>4</v>
      </c>
      <c r="AD1566">
        <v>272</v>
      </c>
      <c r="AE1566">
        <v>30</v>
      </c>
      <c r="AF1566">
        <v>22</v>
      </c>
      <c r="AG1566">
        <v>36595</v>
      </c>
      <c r="AJ1566">
        <v>2017</v>
      </c>
      <c r="AK1566" t="s">
        <v>168</v>
      </c>
      <c r="AL1566">
        <v>36595</v>
      </c>
    </row>
    <row r="1567" spans="1:38" x14ac:dyDescent="0.3">
      <c r="A1567" t="s">
        <v>168</v>
      </c>
      <c r="B1567" t="s">
        <v>193</v>
      </c>
      <c r="C1567">
        <v>1624</v>
      </c>
      <c r="D1567" t="s">
        <v>39</v>
      </c>
      <c r="E1567" t="s">
        <v>34</v>
      </c>
      <c r="F1567" t="s">
        <v>20</v>
      </c>
      <c r="G1567">
        <v>4</v>
      </c>
      <c r="H1567">
        <v>4</v>
      </c>
      <c r="I1567">
        <v>272</v>
      </c>
      <c r="J1567">
        <v>38395</v>
      </c>
      <c r="K1567">
        <v>31</v>
      </c>
      <c r="L1567">
        <v>22</v>
      </c>
      <c r="M1567" t="s">
        <v>25</v>
      </c>
      <c r="N1567" t="s">
        <v>32</v>
      </c>
      <c r="O1567" t="s">
        <v>33</v>
      </c>
      <c r="P1567">
        <v>2017</v>
      </c>
      <c r="V1567" t="str">
        <f>IF(OR(J1567 &lt; -10846.9, J1567 &gt; 74078.13), "T", "F")</f>
        <v>F</v>
      </c>
      <c r="AB1567">
        <v>4</v>
      </c>
      <c r="AC1567">
        <v>4</v>
      </c>
      <c r="AD1567">
        <v>272</v>
      </c>
      <c r="AE1567">
        <v>31</v>
      </c>
      <c r="AF1567">
        <v>22</v>
      </c>
      <c r="AG1567">
        <v>38395</v>
      </c>
      <c r="AJ1567">
        <v>2017</v>
      </c>
      <c r="AK1567" t="s">
        <v>168</v>
      </c>
      <c r="AL1567">
        <v>38395</v>
      </c>
    </row>
    <row r="1568" spans="1:38" x14ac:dyDescent="0.3">
      <c r="A1568" t="s">
        <v>154</v>
      </c>
      <c r="B1568" t="s">
        <v>194</v>
      </c>
      <c r="C1568">
        <v>26</v>
      </c>
      <c r="D1568" t="s">
        <v>18</v>
      </c>
      <c r="E1568" t="s">
        <v>34</v>
      </c>
      <c r="F1568" t="s">
        <v>31</v>
      </c>
      <c r="G1568">
        <v>8</v>
      </c>
      <c r="H1568">
        <v>4</v>
      </c>
      <c r="I1568">
        <v>250</v>
      </c>
      <c r="J1568">
        <v>34794</v>
      </c>
      <c r="K1568">
        <v>23</v>
      </c>
      <c r="L1568">
        <v>15</v>
      </c>
      <c r="M1568" t="s">
        <v>40</v>
      </c>
      <c r="N1568" t="s">
        <v>64</v>
      </c>
      <c r="O1568" t="s">
        <v>33</v>
      </c>
      <c r="P1568">
        <v>2001</v>
      </c>
      <c r="V1568" t="str">
        <f>IF(OR(J1568 &lt; -10846.9, J1568 &gt; 74078.13), "T", "F")</f>
        <v>F</v>
      </c>
      <c r="AB1568">
        <v>8</v>
      </c>
      <c r="AC1568">
        <v>4</v>
      </c>
      <c r="AD1568">
        <v>250</v>
      </c>
      <c r="AE1568">
        <v>23</v>
      </c>
      <c r="AF1568">
        <v>15</v>
      </c>
      <c r="AG1568">
        <v>34794</v>
      </c>
      <c r="AJ1568">
        <v>2001</v>
      </c>
      <c r="AK1568" t="s">
        <v>154</v>
      </c>
      <c r="AL1568">
        <v>34794</v>
      </c>
    </row>
    <row r="1569" spans="1:38" x14ac:dyDescent="0.3">
      <c r="A1569" t="s">
        <v>154</v>
      </c>
      <c r="B1569" t="s">
        <v>194</v>
      </c>
      <c r="C1569">
        <v>26</v>
      </c>
      <c r="D1569" t="s">
        <v>30</v>
      </c>
      <c r="E1569" t="s">
        <v>34</v>
      </c>
      <c r="F1569" t="s">
        <v>31</v>
      </c>
      <c r="G1569">
        <v>6</v>
      </c>
      <c r="H1569">
        <v>4</v>
      </c>
      <c r="I1569">
        <v>215</v>
      </c>
      <c r="J1569">
        <v>30619</v>
      </c>
      <c r="K1569">
        <v>25</v>
      </c>
      <c r="L1569">
        <v>17</v>
      </c>
      <c r="M1569" t="s">
        <v>50</v>
      </c>
      <c r="N1569" t="s">
        <v>64</v>
      </c>
      <c r="O1569" t="s">
        <v>33</v>
      </c>
      <c r="P1569">
        <v>2001</v>
      </c>
      <c r="V1569" t="str">
        <f>IF(OR(J1569 &lt; -10846.9, J1569 &gt; 74078.13), "T", "F")</f>
        <v>F</v>
      </c>
      <c r="AB1569">
        <v>6</v>
      </c>
      <c r="AC1569">
        <v>4</v>
      </c>
      <c r="AD1569">
        <v>215</v>
      </c>
      <c r="AE1569">
        <v>25</v>
      </c>
      <c r="AF1569">
        <v>17</v>
      </c>
      <c r="AG1569">
        <v>30619</v>
      </c>
      <c r="AJ1569">
        <v>2001</v>
      </c>
      <c r="AK1569" t="s">
        <v>154</v>
      </c>
      <c r="AL1569">
        <v>30619</v>
      </c>
    </row>
    <row r="1570" spans="1:38" x14ac:dyDescent="0.3">
      <c r="A1570" t="s">
        <v>154</v>
      </c>
      <c r="B1570" t="s">
        <v>194</v>
      </c>
      <c r="C1570">
        <v>26</v>
      </c>
      <c r="D1570" t="s">
        <v>30</v>
      </c>
      <c r="E1570" t="s">
        <v>34</v>
      </c>
      <c r="F1570" t="s">
        <v>31</v>
      </c>
      <c r="G1570">
        <v>6</v>
      </c>
      <c r="H1570">
        <v>4</v>
      </c>
      <c r="I1570">
        <v>215</v>
      </c>
      <c r="J1570">
        <v>31615</v>
      </c>
      <c r="K1570">
        <v>25</v>
      </c>
      <c r="L1570">
        <v>16</v>
      </c>
      <c r="M1570" t="s">
        <v>50</v>
      </c>
      <c r="N1570" t="s">
        <v>64</v>
      </c>
      <c r="O1570" t="s">
        <v>33</v>
      </c>
      <c r="P1570">
        <v>2002</v>
      </c>
      <c r="V1570" t="str">
        <f>IF(OR(J1570 &lt; -10846.9, J1570 &gt; 74078.13), "T", "F")</f>
        <v>F</v>
      </c>
      <c r="AB1570">
        <v>6</v>
      </c>
      <c r="AC1570">
        <v>4</v>
      </c>
      <c r="AD1570">
        <v>215</v>
      </c>
      <c r="AE1570">
        <v>25</v>
      </c>
      <c r="AF1570">
        <v>16</v>
      </c>
      <c r="AG1570">
        <v>31615</v>
      </c>
      <c r="AJ1570">
        <v>2002</v>
      </c>
      <c r="AK1570" t="s">
        <v>154</v>
      </c>
      <c r="AL1570">
        <v>31615</v>
      </c>
    </row>
    <row r="1571" spans="1:38" x14ac:dyDescent="0.3">
      <c r="A1571" t="s">
        <v>154</v>
      </c>
      <c r="B1571" t="s">
        <v>194</v>
      </c>
      <c r="C1571">
        <v>26</v>
      </c>
      <c r="D1571" t="s">
        <v>18</v>
      </c>
      <c r="E1571" t="s">
        <v>34</v>
      </c>
      <c r="F1571" t="s">
        <v>31</v>
      </c>
      <c r="G1571">
        <v>8</v>
      </c>
      <c r="H1571">
        <v>4</v>
      </c>
      <c r="I1571">
        <v>250</v>
      </c>
      <c r="J1571">
        <v>35085</v>
      </c>
      <c r="K1571">
        <v>24</v>
      </c>
      <c r="L1571">
        <v>16</v>
      </c>
      <c r="M1571" t="s">
        <v>40</v>
      </c>
      <c r="N1571" t="s">
        <v>64</v>
      </c>
      <c r="O1571" t="s">
        <v>33</v>
      </c>
      <c r="P1571">
        <v>2002</v>
      </c>
      <c r="V1571" t="str">
        <f>IF(OR(J1571 &lt; -10846.9, J1571 &gt; 74078.13), "T", "F")</f>
        <v>F</v>
      </c>
      <c r="AB1571">
        <v>8</v>
      </c>
      <c r="AC1571">
        <v>4</v>
      </c>
      <c r="AD1571">
        <v>250</v>
      </c>
      <c r="AE1571">
        <v>24</v>
      </c>
      <c r="AF1571">
        <v>16</v>
      </c>
      <c r="AG1571">
        <v>35085</v>
      </c>
      <c r="AJ1571">
        <v>2002</v>
      </c>
      <c r="AK1571" t="s">
        <v>154</v>
      </c>
      <c r="AL1571">
        <v>35085</v>
      </c>
    </row>
    <row r="1572" spans="1:38" x14ac:dyDescent="0.3">
      <c r="A1572" t="s">
        <v>154</v>
      </c>
      <c r="B1572" t="s">
        <v>194</v>
      </c>
      <c r="C1572">
        <v>26</v>
      </c>
      <c r="D1572" t="s">
        <v>18</v>
      </c>
      <c r="E1572" t="s">
        <v>34</v>
      </c>
      <c r="F1572" t="s">
        <v>31</v>
      </c>
      <c r="G1572">
        <v>8</v>
      </c>
      <c r="H1572">
        <v>4</v>
      </c>
      <c r="I1572">
        <v>250</v>
      </c>
      <c r="J1572">
        <v>34725</v>
      </c>
      <c r="K1572">
        <v>24</v>
      </c>
      <c r="L1572">
        <v>15</v>
      </c>
      <c r="M1572" t="s">
        <v>40</v>
      </c>
      <c r="N1572" t="s">
        <v>64</v>
      </c>
      <c r="O1572" t="s">
        <v>33</v>
      </c>
      <c r="P1572">
        <v>2003</v>
      </c>
      <c r="V1572" t="str">
        <f>IF(OR(J1572 &lt; -10846.9, J1572 &gt; 74078.13), "T", "F")</f>
        <v>F</v>
      </c>
      <c r="AB1572">
        <v>8</v>
      </c>
      <c r="AC1572">
        <v>4</v>
      </c>
      <c r="AD1572">
        <v>250</v>
      </c>
      <c r="AE1572">
        <v>24</v>
      </c>
      <c r="AF1572">
        <v>15</v>
      </c>
      <c r="AG1572">
        <v>34725</v>
      </c>
      <c r="AJ1572">
        <v>2003</v>
      </c>
      <c r="AK1572" t="s">
        <v>154</v>
      </c>
      <c r="AL1572">
        <v>34725</v>
      </c>
    </row>
    <row r="1573" spans="1:38" x14ac:dyDescent="0.3">
      <c r="A1573" t="s">
        <v>187</v>
      </c>
      <c r="B1573" t="s">
        <v>195</v>
      </c>
      <c r="C1573">
        <v>1385</v>
      </c>
      <c r="D1573" t="s">
        <v>45</v>
      </c>
      <c r="E1573" t="s">
        <v>34</v>
      </c>
      <c r="F1573" t="s">
        <v>20</v>
      </c>
      <c r="G1573">
        <v>8</v>
      </c>
      <c r="H1573">
        <v>4</v>
      </c>
      <c r="I1573">
        <v>320</v>
      </c>
      <c r="J1573">
        <v>45815</v>
      </c>
      <c r="K1573">
        <v>21</v>
      </c>
      <c r="L1573">
        <v>15</v>
      </c>
      <c r="M1573" t="s">
        <v>196</v>
      </c>
      <c r="N1573" t="s">
        <v>64</v>
      </c>
      <c r="O1573" t="s">
        <v>197</v>
      </c>
      <c r="P1573">
        <v>2010</v>
      </c>
      <c r="V1573" t="str">
        <f>IF(OR(J1573 &lt; -10846.9, J1573 &gt; 74078.13), "T", "F")</f>
        <v>F</v>
      </c>
      <c r="AB1573">
        <v>8</v>
      </c>
      <c r="AC1573">
        <v>4</v>
      </c>
      <c r="AD1573">
        <v>320</v>
      </c>
      <c r="AE1573">
        <v>21</v>
      </c>
      <c r="AF1573">
        <v>15</v>
      </c>
      <c r="AG1573">
        <v>45815</v>
      </c>
      <c r="AJ1573">
        <v>2010</v>
      </c>
      <c r="AK1573" t="s">
        <v>187</v>
      </c>
      <c r="AL1573">
        <v>45815</v>
      </c>
    </row>
    <row r="1574" spans="1:38" x14ac:dyDescent="0.3">
      <c r="A1574" t="s">
        <v>187</v>
      </c>
      <c r="B1574" t="s">
        <v>195</v>
      </c>
      <c r="C1574">
        <v>1385</v>
      </c>
      <c r="D1574" t="s">
        <v>45</v>
      </c>
      <c r="E1574" t="s">
        <v>34</v>
      </c>
      <c r="F1574" t="s">
        <v>20</v>
      </c>
      <c r="G1574">
        <v>8</v>
      </c>
      <c r="H1574">
        <v>4</v>
      </c>
      <c r="I1574">
        <v>320</v>
      </c>
      <c r="J1574">
        <v>35725</v>
      </c>
      <c r="K1574">
        <v>21</v>
      </c>
      <c r="L1574">
        <v>15</v>
      </c>
      <c r="M1574" t="s">
        <v>196</v>
      </c>
      <c r="N1574" t="s">
        <v>64</v>
      </c>
      <c r="O1574" t="s">
        <v>197</v>
      </c>
      <c r="P1574">
        <v>2010</v>
      </c>
      <c r="V1574" t="str">
        <f>IF(OR(J1574 &lt; -10846.9, J1574 &gt; 74078.13), "T", "F")</f>
        <v>F</v>
      </c>
      <c r="AB1574">
        <v>8</v>
      </c>
      <c r="AC1574">
        <v>4</v>
      </c>
      <c r="AD1574">
        <v>320</v>
      </c>
      <c r="AE1574">
        <v>21</v>
      </c>
      <c r="AF1574">
        <v>15</v>
      </c>
      <c r="AG1574">
        <v>35725</v>
      </c>
      <c r="AJ1574">
        <v>2010</v>
      </c>
      <c r="AK1574" t="s">
        <v>187</v>
      </c>
      <c r="AL1574">
        <v>35725</v>
      </c>
    </row>
    <row r="1575" spans="1:38" x14ac:dyDescent="0.3">
      <c r="A1575" t="s">
        <v>187</v>
      </c>
      <c r="B1575" t="s">
        <v>195</v>
      </c>
      <c r="C1575">
        <v>1385</v>
      </c>
      <c r="D1575" t="s">
        <v>45</v>
      </c>
      <c r="E1575" t="s">
        <v>34</v>
      </c>
      <c r="F1575" t="s">
        <v>20</v>
      </c>
      <c r="G1575">
        <v>8</v>
      </c>
      <c r="H1575">
        <v>4</v>
      </c>
      <c r="I1575">
        <v>320</v>
      </c>
      <c r="J1575">
        <v>38830</v>
      </c>
      <c r="K1575">
        <v>21</v>
      </c>
      <c r="L1575">
        <v>15</v>
      </c>
      <c r="M1575" t="s">
        <v>196</v>
      </c>
      <c r="N1575" t="s">
        <v>64</v>
      </c>
      <c r="O1575" t="s">
        <v>197</v>
      </c>
      <c r="P1575">
        <v>2010</v>
      </c>
      <c r="V1575" t="str">
        <f>IF(OR(J1575 &lt; -10846.9, J1575 &gt; 74078.13), "T", "F")</f>
        <v>F</v>
      </c>
      <c r="AB1575">
        <v>8</v>
      </c>
      <c r="AC1575">
        <v>4</v>
      </c>
      <c r="AD1575">
        <v>320</v>
      </c>
      <c r="AE1575">
        <v>21</v>
      </c>
      <c r="AF1575">
        <v>15</v>
      </c>
      <c r="AG1575">
        <v>38830</v>
      </c>
      <c r="AJ1575">
        <v>2010</v>
      </c>
      <c r="AK1575" t="s">
        <v>187</v>
      </c>
      <c r="AL1575">
        <v>38830</v>
      </c>
    </row>
    <row r="1576" spans="1:38" x14ac:dyDescent="0.3">
      <c r="A1576" t="s">
        <v>187</v>
      </c>
      <c r="B1576" t="s">
        <v>195</v>
      </c>
      <c r="C1576">
        <v>1385</v>
      </c>
      <c r="D1576" t="s">
        <v>45</v>
      </c>
      <c r="E1576" t="s">
        <v>34</v>
      </c>
      <c r="F1576" t="s">
        <v>20</v>
      </c>
      <c r="G1576">
        <v>8</v>
      </c>
      <c r="H1576">
        <v>4</v>
      </c>
      <c r="I1576">
        <v>320</v>
      </c>
      <c r="J1576">
        <v>39405</v>
      </c>
      <c r="K1576">
        <v>21</v>
      </c>
      <c r="L1576">
        <v>15</v>
      </c>
      <c r="M1576" t="s">
        <v>196</v>
      </c>
      <c r="N1576" t="s">
        <v>64</v>
      </c>
      <c r="O1576" t="s">
        <v>197</v>
      </c>
      <c r="P1576">
        <v>2011</v>
      </c>
      <c r="V1576" t="str">
        <f>IF(OR(J1576 &lt; -10846.9, J1576 &gt; 74078.13), "T", "F")</f>
        <v>F</v>
      </c>
      <c r="AB1576">
        <v>8</v>
      </c>
      <c r="AC1576">
        <v>4</v>
      </c>
      <c r="AD1576">
        <v>320</v>
      </c>
      <c r="AE1576">
        <v>21</v>
      </c>
      <c r="AF1576">
        <v>15</v>
      </c>
      <c r="AG1576">
        <v>39405</v>
      </c>
      <c r="AJ1576">
        <v>2011</v>
      </c>
      <c r="AK1576" t="s">
        <v>187</v>
      </c>
      <c r="AL1576">
        <v>39405</v>
      </c>
    </row>
    <row r="1577" spans="1:38" x14ac:dyDescent="0.3">
      <c r="A1577" t="s">
        <v>187</v>
      </c>
      <c r="B1577" t="s">
        <v>195</v>
      </c>
      <c r="C1577">
        <v>1385</v>
      </c>
      <c r="D1577" t="s">
        <v>45</v>
      </c>
      <c r="E1577" t="s">
        <v>34</v>
      </c>
      <c r="F1577" t="s">
        <v>20</v>
      </c>
      <c r="G1577">
        <v>8</v>
      </c>
      <c r="H1577">
        <v>4</v>
      </c>
      <c r="I1577">
        <v>320</v>
      </c>
      <c r="J1577">
        <v>46195</v>
      </c>
      <c r="K1577">
        <v>21</v>
      </c>
      <c r="L1577">
        <v>15</v>
      </c>
      <c r="M1577" t="s">
        <v>196</v>
      </c>
      <c r="N1577" t="s">
        <v>64</v>
      </c>
      <c r="O1577" t="s">
        <v>197</v>
      </c>
      <c r="P1577">
        <v>2011</v>
      </c>
      <c r="V1577" t="str">
        <f>IF(OR(J1577 &lt; -10846.9, J1577 &gt; 74078.13), "T", "F")</f>
        <v>F</v>
      </c>
      <c r="AB1577">
        <v>8</v>
      </c>
      <c r="AC1577">
        <v>4</v>
      </c>
      <c r="AD1577">
        <v>320</v>
      </c>
      <c r="AE1577">
        <v>21</v>
      </c>
      <c r="AF1577">
        <v>15</v>
      </c>
      <c r="AG1577">
        <v>46195</v>
      </c>
      <c r="AJ1577">
        <v>2011</v>
      </c>
      <c r="AK1577" t="s">
        <v>187</v>
      </c>
      <c r="AL1577">
        <v>46195</v>
      </c>
    </row>
    <row r="1578" spans="1:38" x14ac:dyDescent="0.3">
      <c r="A1578" t="s">
        <v>187</v>
      </c>
      <c r="B1578" t="s">
        <v>195</v>
      </c>
      <c r="C1578">
        <v>1385</v>
      </c>
      <c r="D1578" t="s">
        <v>45</v>
      </c>
      <c r="E1578" t="s">
        <v>34</v>
      </c>
      <c r="F1578" t="s">
        <v>92</v>
      </c>
      <c r="G1578">
        <v>8</v>
      </c>
      <c r="H1578">
        <v>4</v>
      </c>
      <c r="I1578">
        <v>320</v>
      </c>
      <c r="J1578">
        <v>39350</v>
      </c>
      <c r="K1578">
        <v>21</v>
      </c>
      <c r="L1578">
        <v>15</v>
      </c>
      <c r="M1578" t="s">
        <v>196</v>
      </c>
      <c r="N1578" t="s">
        <v>64</v>
      </c>
      <c r="O1578" t="s">
        <v>197</v>
      </c>
      <c r="P1578">
        <v>2011</v>
      </c>
      <c r="V1578" t="str">
        <f>IF(OR(J1578 &lt; -10846.9, J1578 &gt; 74078.13), "T", "F")</f>
        <v>F</v>
      </c>
      <c r="AB1578">
        <v>8</v>
      </c>
      <c r="AC1578">
        <v>4</v>
      </c>
      <c r="AD1578">
        <v>320</v>
      </c>
      <c r="AE1578">
        <v>21</v>
      </c>
      <c r="AF1578">
        <v>15</v>
      </c>
      <c r="AG1578">
        <v>39350</v>
      </c>
      <c r="AJ1578">
        <v>2011</v>
      </c>
      <c r="AK1578" t="s">
        <v>187</v>
      </c>
      <c r="AL1578">
        <v>39350</v>
      </c>
    </row>
    <row r="1579" spans="1:38" x14ac:dyDescent="0.3">
      <c r="A1579" t="s">
        <v>187</v>
      </c>
      <c r="B1579" t="s">
        <v>195</v>
      </c>
      <c r="C1579">
        <v>1385</v>
      </c>
      <c r="D1579" t="s">
        <v>45</v>
      </c>
      <c r="E1579" t="s">
        <v>34</v>
      </c>
      <c r="F1579" t="s">
        <v>92</v>
      </c>
      <c r="G1579">
        <v>8</v>
      </c>
      <c r="H1579">
        <v>4</v>
      </c>
      <c r="I1579">
        <v>320</v>
      </c>
      <c r="J1579">
        <v>49500</v>
      </c>
      <c r="K1579">
        <v>21</v>
      </c>
      <c r="L1579">
        <v>15</v>
      </c>
      <c r="M1579" t="s">
        <v>196</v>
      </c>
      <c r="N1579" t="s">
        <v>64</v>
      </c>
      <c r="O1579" t="s">
        <v>197</v>
      </c>
      <c r="P1579">
        <v>2011</v>
      </c>
      <c r="V1579" t="str">
        <f>IF(OR(J1579 &lt; -10846.9, J1579 &gt; 74078.13), "T", "F")</f>
        <v>F</v>
      </c>
      <c r="AB1579">
        <v>8</v>
      </c>
      <c r="AC1579">
        <v>4</v>
      </c>
      <c r="AD1579">
        <v>320</v>
      </c>
      <c r="AE1579">
        <v>21</v>
      </c>
      <c r="AF1579">
        <v>15</v>
      </c>
      <c r="AG1579">
        <v>49500</v>
      </c>
      <c r="AJ1579">
        <v>2011</v>
      </c>
      <c r="AK1579" t="s">
        <v>187</v>
      </c>
      <c r="AL1579">
        <v>49500</v>
      </c>
    </row>
    <row r="1580" spans="1:38" x14ac:dyDescent="0.3">
      <c r="A1580" t="s">
        <v>187</v>
      </c>
      <c r="B1580" t="s">
        <v>195</v>
      </c>
      <c r="C1580">
        <v>1385</v>
      </c>
      <c r="D1580" t="s">
        <v>45</v>
      </c>
      <c r="E1580" t="s">
        <v>34</v>
      </c>
      <c r="F1580" t="s">
        <v>92</v>
      </c>
      <c r="G1580">
        <v>8</v>
      </c>
      <c r="H1580">
        <v>4</v>
      </c>
      <c r="I1580">
        <v>320</v>
      </c>
      <c r="J1580">
        <v>42455</v>
      </c>
      <c r="K1580">
        <v>21</v>
      </c>
      <c r="L1580">
        <v>15</v>
      </c>
      <c r="M1580" t="s">
        <v>196</v>
      </c>
      <c r="N1580" t="s">
        <v>64</v>
      </c>
      <c r="O1580" t="s">
        <v>197</v>
      </c>
      <c r="P1580">
        <v>2011</v>
      </c>
      <c r="V1580" t="str">
        <f>IF(OR(J1580 &lt; -10846.9, J1580 &gt; 74078.13), "T", "F")</f>
        <v>F</v>
      </c>
      <c r="AB1580">
        <v>8</v>
      </c>
      <c r="AC1580">
        <v>4</v>
      </c>
      <c r="AD1580">
        <v>320</v>
      </c>
      <c r="AE1580">
        <v>21</v>
      </c>
      <c r="AF1580">
        <v>15</v>
      </c>
      <c r="AG1580">
        <v>42455</v>
      </c>
      <c r="AJ1580">
        <v>2011</v>
      </c>
      <c r="AK1580" t="s">
        <v>187</v>
      </c>
      <c r="AL1580">
        <v>42455</v>
      </c>
    </row>
    <row r="1581" spans="1:38" x14ac:dyDescent="0.3">
      <c r="A1581" t="s">
        <v>187</v>
      </c>
      <c r="B1581" t="s">
        <v>195</v>
      </c>
      <c r="C1581">
        <v>1385</v>
      </c>
      <c r="D1581" t="s">
        <v>45</v>
      </c>
      <c r="E1581" t="s">
        <v>34</v>
      </c>
      <c r="F1581" t="s">
        <v>20</v>
      </c>
      <c r="G1581">
        <v>8</v>
      </c>
      <c r="H1581">
        <v>4</v>
      </c>
      <c r="I1581">
        <v>320</v>
      </c>
      <c r="J1581">
        <v>36300</v>
      </c>
      <c r="K1581">
        <v>21</v>
      </c>
      <c r="L1581">
        <v>15</v>
      </c>
      <c r="M1581" t="s">
        <v>196</v>
      </c>
      <c r="N1581" t="s">
        <v>64</v>
      </c>
      <c r="O1581" t="s">
        <v>197</v>
      </c>
      <c r="P1581">
        <v>2011</v>
      </c>
      <c r="V1581" t="str">
        <f>IF(OR(J1581 &lt; -10846.9, J1581 &gt; 74078.13), "T", "F")</f>
        <v>F</v>
      </c>
      <c r="AB1581">
        <v>8</v>
      </c>
      <c r="AC1581">
        <v>4</v>
      </c>
      <c r="AD1581">
        <v>320</v>
      </c>
      <c r="AE1581">
        <v>21</v>
      </c>
      <c r="AF1581">
        <v>15</v>
      </c>
      <c r="AG1581">
        <v>36300</v>
      </c>
      <c r="AJ1581">
        <v>2011</v>
      </c>
      <c r="AK1581" t="s">
        <v>187</v>
      </c>
      <c r="AL1581">
        <v>36300</v>
      </c>
    </row>
    <row r="1582" spans="1:38" x14ac:dyDescent="0.3">
      <c r="A1582" t="s">
        <v>187</v>
      </c>
      <c r="B1582" t="s">
        <v>195</v>
      </c>
      <c r="C1582">
        <v>1385</v>
      </c>
      <c r="D1582" t="s">
        <v>45</v>
      </c>
      <c r="E1582" t="s">
        <v>34</v>
      </c>
      <c r="F1582" t="s">
        <v>20</v>
      </c>
      <c r="G1582">
        <v>8</v>
      </c>
      <c r="H1582">
        <v>4</v>
      </c>
      <c r="I1582">
        <v>320</v>
      </c>
      <c r="J1582">
        <v>40195</v>
      </c>
      <c r="K1582">
        <v>21</v>
      </c>
      <c r="L1582">
        <v>15</v>
      </c>
      <c r="M1582" t="s">
        <v>196</v>
      </c>
      <c r="N1582" t="s">
        <v>64</v>
      </c>
      <c r="O1582" t="s">
        <v>197</v>
      </c>
      <c r="P1582">
        <v>2012</v>
      </c>
      <c r="V1582" t="str">
        <f>IF(OR(J1582 &lt; -10846.9, J1582 &gt; 74078.13), "T", "F")</f>
        <v>F</v>
      </c>
      <c r="AB1582">
        <v>8</v>
      </c>
      <c r="AC1582">
        <v>4</v>
      </c>
      <c r="AD1582">
        <v>320</v>
      </c>
      <c r="AE1582">
        <v>21</v>
      </c>
      <c r="AF1582">
        <v>15</v>
      </c>
      <c r="AG1582">
        <v>40195</v>
      </c>
      <c r="AJ1582">
        <v>2012</v>
      </c>
      <c r="AK1582" t="s">
        <v>187</v>
      </c>
      <c r="AL1582">
        <v>40195</v>
      </c>
    </row>
    <row r="1583" spans="1:38" x14ac:dyDescent="0.3">
      <c r="A1583" t="s">
        <v>187</v>
      </c>
      <c r="B1583" t="s">
        <v>195</v>
      </c>
      <c r="C1583">
        <v>1385</v>
      </c>
      <c r="D1583" t="s">
        <v>45</v>
      </c>
      <c r="E1583" t="s">
        <v>34</v>
      </c>
      <c r="F1583" t="s">
        <v>92</v>
      </c>
      <c r="G1583">
        <v>8</v>
      </c>
      <c r="H1583">
        <v>4</v>
      </c>
      <c r="I1583">
        <v>320</v>
      </c>
      <c r="J1583">
        <v>43245</v>
      </c>
      <c r="K1583">
        <v>21</v>
      </c>
      <c r="L1583">
        <v>15</v>
      </c>
      <c r="M1583" t="s">
        <v>196</v>
      </c>
      <c r="N1583" t="s">
        <v>64</v>
      </c>
      <c r="O1583" t="s">
        <v>197</v>
      </c>
      <c r="P1583">
        <v>2012</v>
      </c>
      <c r="V1583" t="str">
        <f>IF(OR(J1583 &lt; -10846.9, J1583 &gt; 74078.13), "T", "F")</f>
        <v>F</v>
      </c>
      <c r="AB1583">
        <v>8</v>
      </c>
      <c r="AC1583">
        <v>4</v>
      </c>
      <c r="AD1583">
        <v>320</v>
      </c>
      <c r="AE1583">
        <v>21</v>
      </c>
      <c r="AF1583">
        <v>15</v>
      </c>
      <c r="AG1583">
        <v>43245</v>
      </c>
      <c r="AJ1583">
        <v>2012</v>
      </c>
      <c r="AK1583" t="s">
        <v>187</v>
      </c>
      <c r="AL1583">
        <v>43245</v>
      </c>
    </row>
    <row r="1584" spans="1:38" x14ac:dyDescent="0.3">
      <c r="A1584" t="s">
        <v>187</v>
      </c>
      <c r="B1584" t="s">
        <v>195</v>
      </c>
      <c r="C1584">
        <v>1385</v>
      </c>
      <c r="D1584" t="s">
        <v>45</v>
      </c>
      <c r="E1584" t="s">
        <v>34</v>
      </c>
      <c r="F1584" t="s">
        <v>20</v>
      </c>
      <c r="G1584">
        <v>8</v>
      </c>
      <c r="H1584">
        <v>4</v>
      </c>
      <c r="I1584">
        <v>320</v>
      </c>
      <c r="J1584">
        <v>47000</v>
      </c>
      <c r="K1584">
        <v>21</v>
      </c>
      <c r="L1584">
        <v>15</v>
      </c>
      <c r="M1584" t="s">
        <v>196</v>
      </c>
      <c r="N1584" t="s">
        <v>64</v>
      </c>
      <c r="O1584" t="s">
        <v>197</v>
      </c>
      <c r="P1584">
        <v>2012</v>
      </c>
      <c r="V1584" t="str">
        <f>IF(OR(J1584 &lt; -10846.9, J1584 &gt; 74078.13), "T", "F")</f>
        <v>F</v>
      </c>
      <c r="AB1584">
        <v>8</v>
      </c>
      <c r="AC1584">
        <v>4</v>
      </c>
      <c r="AD1584">
        <v>320</v>
      </c>
      <c r="AE1584">
        <v>21</v>
      </c>
      <c r="AF1584">
        <v>15</v>
      </c>
      <c r="AG1584">
        <v>47000</v>
      </c>
      <c r="AJ1584">
        <v>2012</v>
      </c>
      <c r="AK1584" t="s">
        <v>187</v>
      </c>
      <c r="AL1584">
        <v>47000</v>
      </c>
    </row>
    <row r="1585" spans="1:38" x14ac:dyDescent="0.3">
      <c r="A1585" t="s">
        <v>187</v>
      </c>
      <c r="B1585" t="s">
        <v>195</v>
      </c>
      <c r="C1585">
        <v>1385</v>
      </c>
      <c r="D1585" t="s">
        <v>45</v>
      </c>
      <c r="E1585" t="s">
        <v>34</v>
      </c>
      <c r="F1585" t="s">
        <v>92</v>
      </c>
      <c r="G1585">
        <v>8</v>
      </c>
      <c r="H1585">
        <v>4</v>
      </c>
      <c r="I1585">
        <v>320</v>
      </c>
      <c r="J1585">
        <v>39850</v>
      </c>
      <c r="K1585">
        <v>21</v>
      </c>
      <c r="L1585">
        <v>15</v>
      </c>
      <c r="M1585" t="s">
        <v>196</v>
      </c>
      <c r="N1585" t="s">
        <v>64</v>
      </c>
      <c r="O1585" t="s">
        <v>197</v>
      </c>
      <c r="P1585">
        <v>2012</v>
      </c>
      <c r="V1585" t="str">
        <f>IF(OR(J1585 &lt; -10846.9, J1585 &gt; 74078.13), "T", "F")</f>
        <v>F</v>
      </c>
      <c r="AB1585">
        <v>8</v>
      </c>
      <c r="AC1585">
        <v>4</v>
      </c>
      <c r="AD1585">
        <v>320</v>
      </c>
      <c r="AE1585">
        <v>21</v>
      </c>
      <c r="AF1585">
        <v>15</v>
      </c>
      <c r="AG1585">
        <v>39850</v>
      </c>
      <c r="AJ1585">
        <v>2012</v>
      </c>
      <c r="AK1585" t="s">
        <v>187</v>
      </c>
      <c r="AL1585">
        <v>39850</v>
      </c>
    </row>
    <row r="1586" spans="1:38" x14ac:dyDescent="0.3">
      <c r="A1586" t="s">
        <v>187</v>
      </c>
      <c r="B1586" t="s">
        <v>195</v>
      </c>
      <c r="C1586">
        <v>1385</v>
      </c>
      <c r="D1586" t="s">
        <v>45</v>
      </c>
      <c r="E1586" t="s">
        <v>34</v>
      </c>
      <c r="F1586" t="s">
        <v>20</v>
      </c>
      <c r="G1586">
        <v>8</v>
      </c>
      <c r="H1586">
        <v>4</v>
      </c>
      <c r="I1586">
        <v>320</v>
      </c>
      <c r="J1586">
        <v>36800</v>
      </c>
      <c r="K1586">
        <v>21</v>
      </c>
      <c r="L1586">
        <v>15</v>
      </c>
      <c r="M1586" t="s">
        <v>196</v>
      </c>
      <c r="N1586" t="s">
        <v>64</v>
      </c>
      <c r="O1586" t="s">
        <v>197</v>
      </c>
      <c r="P1586">
        <v>2012</v>
      </c>
      <c r="V1586" t="str">
        <f>IF(OR(J1586 &lt; -10846.9, J1586 &gt; 74078.13), "T", "F")</f>
        <v>F</v>
      </c>
      <c r="AB1586">
        <v>8</v>
      </c>
      <c r="AC1586">
        <v>4</v>
      </c>
      <c r="AD1586">
        <v>320</v>
      </c>
      <c r="AE1586">
        <v>21</v>
      </c>
      <c r="AF1586">
        <v>15</v>
      </c>
      <c r="AG1586">
        <v>36800</v>
      </c>
      <c r="AJ1586">
        <v>2012</v>
      </c>
      <c r="AK1586" t="s">
        <v>187</v>
      </c>
      <c r="AL1586">
        <v>36800</v>
      </c>
    </row>
    <row r="1587" spans="1:38" x14ac:dyDescent="0.3">
      <c r="A1587" t="s">
        <v>187</v>
      </c>
      <c r="B1587" t="s">
        <v>195</v>
      </c>
      <c r="C1587">
        <v>1385</v>
      </c>
      <c r="D1587" t="s">
        <v>45</v>
      </c>
      <c r="E1587" t="s">
        <v>34</v>
      </c>
      <c r="F1587" t="s">
        <v>92</v>
      </c>
      <c r="G1587">
        <v>8</v>
      </c>
      <c r="H1587">
        <v>4</v>
      </c>
      <c r="I1587">
        <v>320</v>
      </c>
      <c r="J1587">
        <v>50305</v>
      </c>
      <c r="K1587">
        <v>21</v>
      </c>
      <c r="L1587">
        <v>15</v>
      </c>
      <c r="M1587" t="s">
        <v>196</v>
      </c>
      <c r="N1587" t="s">
        <v>64</v>
      </c>
      <c r="O1587" t="s">
        <v>197</v>
      </c>
      <c r="P1587">
        <v>2012</v>
      </c>
      <c r="V1587" t="str">
        <f>IF(OR(J1587 &lt; -10846.9, J1587 &gt; 74078.13), "T", "F")</f>
        <v>F</v>
      </c>
      <c r="AB1587">
        <v>8</v>
      </c>
      <c r="AC1587">
        <v>4</v>
      </c>
      <c r="AD1587">
        <v>320</v>
      </c>
      <c r="AE1587">
        <v>21</v>
      </c>
      <c r="AF1587">
        <v>15</v>
      </c>
      <c r="AG1587">
        <v>50305</v>
      </c>
      <c r="AJ1587">
        <v>2012</v>
      </c>
      <c r="AK1587" t="s">
        <v>187</v>
      </c>
      <c r="AL1587">
        <v>50305</v>
      </c>
    </row>
    <row r="1588" spans="1:38" x14ac:dyDescent="0.3">
      <c r="A1588" t="s">
        <v>89</v>
      </c>
      <c r="B1588" t="s">
        <v>198</v>
      </c>
      <c r="C1588">
        <v>2031</v>
      </c>
      <c r="D1588" t="s">
        <v>30</v>
      </c>
      <c r="E1588" t="s">
        <v>34</v>
      </c>
      <c r="F1588" t="s">
        <v>31</v>
      </c>
      <c r="G1588">
        <v>4</v>
      </c>
      <c r="H1588">
        <v>4</v>
      </c>
      <c r="I1588">
        <v>200</v>
      </c>
      <c r="J1588">
        <v>37800</v>
      </c>
      <c r="K1588">
        <v>39</v>
      </c>
      <c r="L1588">
        <v>40</v>
      </c>
      <c r="M1588" t="s">
        <v>151</v>
      </c>
      <c r="N1588" t="s">
        <v>32</v>
      </c>
      <c r="O1588" t="s">
        <v>33</v>
      </c>
      <c r="P1588">
        <v>2015</v>
      </c>
      <c r="V1588" t="str">
        <f>IF(OR(J1588 &lt; -10846.9, J1588 &gt; 74078.13), "T", "F")</f>
        <v>F</v>
      </c>
      <c r="AB1588">
        <v>4</v>
      </c>
      <c r="AC1588">
        <v>4</v>
      </c>
      <c r="AD1588">
        <v>200</v>
      </c>
      <c r="AE1588">
        <v>39</v>
      </c>
      <c r="AF1588">
        <v>40</v>
      </c>
      <c r="AG1588">
        <v>37800</v>
      </c>
      <c r="AJ1588">
        <v>2015</v>
      </c>
      <c r="AK1588" t="s">
        <v>89</v>
      </c>
      <c r="AL1588">
        <v>37800</v>
      </c>
    </row>
    <row r="1589" spans="1:38" x14ac:dyDescent="0.3">
      <c r="A1589" t="s">
        <v>89</v>
      </c>
      <c r="B1589" t="s">
        <v>198</v>
      </c>
      <c r="C1589">
        <v>2031</v>
      </c>
      <c r="D1589" t="s">
        <v>30</v>
      </c>
      <c r="E1589" t="s">
        <v>34</v>
      </c>
      <c r="F1589" t="s">
        <v>31</v>
      </c>
      <c r="G1589">
        <v>4</v>
      </c>
      <c r="H1589">
        <v>4</v>
      </c>
      <c r="I1589">
        <v>200</v>
      </c>
      <c r="J1589">
        <v>41700</v>
      </c>
      <c r="K1589">
        <v>39</v>
      </c>
      <c r="L1589">
        <v>40</v>
      </c>
      <c r="M1589" t="s">
        <v>151</v>
      </c>
      <c r="N1589" t="s">
        <v>32</v>
      </c>
      <c r="O1589" t="s">
        <v>33</v>
      </c>
      <c r="P1589">
        <v>2015</v>
      </c>
      <c r="V1589" t="str">
        <f>IF(OR(J1589 &lt; -10846.9, J1589 &gt; 74078.13), "T", "F")</f>
        <v>F</v>
      </c>
      <c r="AB1589">
        <v>4</v>
      </c>
      <c r="AC1589">
        <v>4</v>
      </c>
      <c r="AD1589">
        <v>200</v>
      </c>
      <c r="AE1589">
        <v>39</v>
      </c>
      <c r="AF1589">
        <v>40</v>
      </c>
      <c r="AG1589">
        <v>41700</v>
      </c>
      <c r="AJ1589">
        <v>2015</v>
      </c>
      <c r="AK1589" t="s">
        <v>89</v>
      </c>
      <c r="AL1589">
        <v>41700</v>
      </c>
    </row>
    <row r="1590" spans="1:38" x14ac:dyDescent="0.3">
      <c r="A1590" t="s">
        <v>89</v>
      </c>
      <c r="B1590" t="s">
        <v>198</v>
      </c>
      <c r="C1590">
        <v>2031</v>
      </c>
      <c r="D1590" t="s">
        <v>30</v>
      </c>
      <c r="E1590" t="s">
        <v>34</v>
      </c>
      <c r="F1590" t="s">
        <v>31</v>
      </c>
      <c r="G1590">
        <v>4</v>
      </c>
      <c r="H1590">
        <v>4</v>
      </c>
      <c r="I1590">
        <v>200</v>
      </c>
      <c r="J1590">
        <v>36470</v>
      </c>
      <c r="K1590">
        <v>39</v>
      </c>
      <c r="L1590">
        <v>40</v>
      </c>
      <c r="M1590" t="s">
        <v>151</v>
      </c>
      <c r="N1590" t="s">
        <v>32</v>
      </c>
      <c r="O1590" t="s">
        <v>33</v>
      </c>
      <c r="P1590">
        <v>2015</v>
      </c>
      <c r="V1590" t="str">
        <f>IF(OR(J1590 &lt; -10846.9, J1590 &gt; 74078.13), "T", "F")</f>
        <v>F</v>
      </c>
      <c r="AB1590">
        <v>4</v>
      </c>
      <c r="AC1590">
        <v>4</v>
      </c>
      <c r="AD1590">
        <v>200</v>
      </c>
      <c r="AE1590">
        <v>39</v>
      </c>
      <c r="AF1590">
        <v>40</v>
      </c>
      <c r="AG1590">
        <v>36470</v>
      </c>
      <c r="AJ1590">
        <v>2015</v>
      </c>
      <c r="AK1590" t="s">
        <v>89</v>
      </c>
      <c r="AL1590">
        <v>36470</v>
      </c>
    </row>
    <row r="1591" spans="1:38" x14ac:dyDescent="0.3">
      <c r="A1591" t="s">
        <v>89</v>
      </c>
      <c r="B1591" t="s">
        <v>198</v>
      </c>
      <c r="C1591">
        <v>2031</v>
      </c>
      <c r="D1591" t="s">
        <v>30</v>
      </c>
      <c r="E1591" t="s">
        <v>34</v>
      </c>
      <c r="F1591" t="s">
        <v>31</v>
      </c>
      <c r="G1591">
        <v>4</v>
      </c>
      <c r="H1591">
        <v>4</v>
      </c>
      <c r="I1591">
        <v>200</v>
      </c>
      <c r="J1591">
        <v>36650</v>
      </c>
      <c r="K1591">
        <v>39</v>
      </c>
      <c r="L1591">
        <v>40</v>
      </c>
      <c r="M1591" t="s">
        <v>151</v>
      </c>
      <c r="N1591" t="s">
        <v>32</v>
      </c>
      <c r="O1591" t="s">
        <v>33</v>
      </c>
      <c r="P1591">
        <v>2016</v>
      </c>
      <c r="V1591" t="str">
        <f>IF(OR(J1591 &lt; -10846.9, J1591 &gt; 74078.13), "T", "F")</f>
        <v>F</v>
      </c>
      <c r="AB1591">
        <v>4</v>
      </c>
      <c r="AC1591">
        <v>4</v>
      </c>
      <c r="AD1591">
        <v>200</v>
      </c>
      <c r="AE1591">
        <v>39</v>
      </c>
      <c r="AF1591">
        <v>40</v>
      </c>
      <c r="AG1591">
        <v>36650</v>
      </c>
      <c r="AJ1591">
        <v>2016</v>
      </c>
      <c r="AK1591" t="s">
        <v>89</v>
      </c>
      <c r="AL1591">
        <v>36650</v>
      </c>
    </row>
    <row r="1592" spans="1:38" x14ac:dyDescent="0.3">
      <c r="A1592" t="s">
        <v>89</v>
      </c>
      <c r="B1592" t="s">
        <v>198</v>
      </c>
      <c r="C1592">
        <v>2031</v>
      </c>
      <c r="D1592" t="s">
        <v>30</v>
      </c>
      <c r="E1592" t="s">
        <v>34</v>
      </c>
      <c r="F1592" t="s">
        <v>31</v>
      </c>
      <c r="G1592">
        <v>4</v>
      </c>
      <c r="H1592">
        <v>4</v>
      </c>
      <c r="I1592">
        <v>200</v>
      </c>
      <c r="J1592">
        <v>38100</v>
      </c>
      <c r="K1592">
        <v>39</v>
      </c>
      <c r="L1592">
        <v>40</v>
      </c>
      <c r="M1592" t="s">
        <v>151</v>
      </c>
      <c r="N1592" t="s">
        <v>32</v>
      </c>
      <c r="O1592" t="s">
        <v>33</v>
      </c>
      <c r="P1592">
        <v>2016</v>
      </c>
      <c r="V1592" t="str">
        <f>IF(OR(J1592 &lt; -10846.9, J1592 &gt; 74078.13), "T", "F")</f>
        <v>F</v>
      </c>
      <c r="AB1592">
        <v>4</v>
      </c>
      <c r="AC1592">
        <v>4</v>
      </c>
      <c r="AD1592">
        <v>200</v>
      </c>
      <c r="AE1592">
        <v>39</v>
      </c>
      <c r="AF1592">
        <v>40</v>
      </c>
      <c r="AG1592">
        <v>38100</v>
      </c>
      <c r="AJ1592">
        <v>2016</v>
      </c>
      <c r="AK1592" t="s">
        <v>89</v>
      </c>
      <c r="AL1592">
        <v>38100</v>
      </c>
    </row>
    <row r="1593" spans="1:38" x14ac:dyDescent="0.3">
      <c r="A1593" t="s">
        <v>89</v>
      </c>
      <c r="B1593" t="s">
        <v>198</v>
      </c>
      <c r="C1593">
        <v>2031</v>
      </c>
      <c r="D1593" t="s">
        <v>30</v>
      </c>
      <c r="E1593" t="s">
        <v>34</v>
      </c>
      <c r="F1593" t="s">
        <v>31</v>
      </c>
      <c r="G1593">
        <v>4</v>
      </c>
      <c r="H1593">
        <v>4</v>
      </c>
      <c r="I1593">
        <v>200</v>
      </c>
      <c r="J1593">
        <v>41950</v>
      </c>
      <c r="K1593">
        <v>39</v>
      </c>
      <c r="L1593">
        <v>40</v>
      </c>
      <c r="M1593" t="s">
        <v>151</v>
      </c>
      <c r="N1593" t="s">
        <v>32</v>
      </c>
      <c r="O1593" t="s">
        <v>33</v>
      </c>
      <c r="P1593">
        <v>2016</v>
      </c>
      <c r="V1593" t="str">
        <f>IF(OR(J1593 &lt; -10846.9, J1593 &gt; 74078.13), "T", "F")</f>
        <v>F</v>
      </c>
      <c r="AB1593">
        <v>4</v>
      </c>
      <c r="AC1593">
        <v>4</v>
      </c>
      <c r="AD1593">
        <v>200</v>
      </c>
      <c r="AE1593">
        <v>39</v>
      </c>
      <c r="AF1593">
        <v>40</v>
      </c>
      <c r="AG1593">
        <v>41950</v>
      </c>
      <c r="AJ1593">
        <v>2016</v>
      </c>
      <c r="AK1593" t="s">
        <v>89</v>
      </c>
      <c r="AL1593">
        <v>41950</v>
      </c>
    </row>
    <row r="1594" spans="1:38" x14ac:dyDescent="0.3">
      <c r="A1594" t="s">
        <v>89</v>
      </c>
      <c r="B1594" t="s">
        <v>198</v>
      </c>
      <c r="C1594">
        <v>2031</v>
      </c>
      <c r="D1594" t="s">
        <v>30</v>
      </c>
      <c r="E1594" t="s">
        <v>34</v>
      </c>
      <c r="F1594" t="s">
        <v>31</v>
      </c>
      <c r="G1594">
        <v>4</v>
      </c>
      <c r="H1594">
        <v>4</v>
      </c>
      <c r="I1594">
        <v>200</v>
      </c>
      <c r="J1594">
        <v>42550</v>
      </c>
      <c r="K1594">
        <v>39</v>
      </c>
      <c r="L1594">
        <v>40</v>
      </c>
      <c r="M1594" t="s">
        <v>151</v>
      </c>
      <c r="N1594" t="s">
        <v>32</v>
      </c>
      <c r="O1594" t="s">
        <v>33</v>
      </c>
      <c r="P1594">
        <v>2017</v>
      </c>
      <c r="V1594" t="str">
        <f>IF(OR(J1594 &lt; -10846.9, J1594 &gt; 74078.13), "T", "F")</f>
        <v>F</v>
      </c>
      <c r="AB1594">
        <v>4</v>
      </c>
      <c r="AC1594">
        <v>4</v>
      </c>
      <c r="AD1594">
        <v>200</v>
      </c>
      <c r="AE1594">
        <v>39</v>
      </c>
      <c r="AF1594">
        <v>40</v>
      </c>
      <c r="AG1594">
        <v>42550</v>
      </c>
      <c r="AJ1594">
        <v>2017</v>
      </c>
      <c r="AK1594" t="s">
        <v>89</v>
      </c>
      <c r="AL1594">
        <v>42550</v>
      </c>
    </row>
    <row r="1595" spans="1:38" x14ac:dyDescent="0.3">
      <c r="A1595" t="s">
        <v>89</v>
      </c>
      <c r="B1595" t="s">
        <v>198</v>
      </c>
      <c r="C1595">
        <v>2031</v>
      </c>
      <c r="D1595" t="s">
        <v>30</v>
      </c>
      <c r="E1595" t="s">
        <v>34</v>
      </c>
      <c r="F1595" t="s">
        <v>31</v>
      </c>
      <c r="G1595">
        <v>4</v>
      </c>
      <c r="H1595">
        <v>4</v>
      </c>
      <c r="I1595">
        <v>200</v>
      </c>
      <c r="J1595">
        <v>38700</v>
      </c>
      <c r="K1595">
        <v>39</v>
      </c>
      <c r="L1595">
        <v>40</v>
      </c>
      <c r="M1595" t="s">
        <v>151</v>
      </c>
      <c r="N1595" t="s">
        <v>32</v>
      </c>
      <c r="O1595" t="s">
        <v>33</v>
      </c>
      <c r="P1595">
        <v>2017</v>
      </c>
      <c r="V1595" t="str">
        <f>IF(OR(J1595 &lt; -10846.9, J1595 &gt; 74078.13), "T", "F")</f>
        <v>F</v>
      </c>
      <c r="AB1595">
        <v>4</v>
      </c>
      <c r="AC1595">
        <v>4</v>
      </c>
      <c r="AD1595">
        <v>200</v>
      </c>
      <c r="AE1595">
        <v>39</v>
      </c>
      <c r="AF1595">
        <v>40</v>
      </c>
      <c r="AG1595">
        <v>38700</v>
      </c>
      <c r="AJ1595">
        <v>2017</v>
      </c>
      <c r="AK1595" t="s">
        <v>89</v>
      </c>
      <c r="AL1595">
        <v>38700</v>
      </c>
    </row>
    <row r="1596" spans="1:38" x14ac:dyDescent="0.3">
      <c r="A1596" t="s">
        <v>89</v>
      </c>
      <c r="B1596" t="s">
        <v>198</v>
      </c>
      <c r="C1596">
        <v>2031</v>
      </c>
      <c r="D1596" t="s">
        <v>30</v>
      </c>
      <c r="E1596" t="s">
        <v>34</v>
      </c>
      <c r="F1596" t="s">
        <v>31</v>
      </c>
      <c r="G1596">
        <v>4</v>
      </c>
      <c r="H1596">
        <v>4</v>
      </c>
      <c r="I1596">
        <v>200</v>
      </c>
      <c r="J1596">
        <v>37250</v>
      </c>
      <c r="K1596">
        <v>39</v>
      </c>
      <c r="L1596">
        <v>40</v>
      </c>
      <c r="M1596" t="s">
        <v>151</v>
      </c>
      <c r="N1596" t="s">
        <v>32</v>
      </c>
      <c r="O1596" t="s">
        <v>33</v>
      </c>
      <c r="P1596">
        <v>2017</v>
      </c>
      <c r="V1596" t="str">
        <f>IF(OR(J1596 &lt; -10846.9, J1596 &gt; 74078.13), "T", "F")</f>
        <v>F</v>
      </c>
      <c r="AB1596">
        <v>4</v>
      </c>
      <c r="AC1596">
        <v>4</v>
      </c>
      <c r="AD1596">
        <v>200</v>
      </c>
      <c r="AE1596">
        <v>39</v>
      </c>
      <c r="AF1596">
        <v>40</v>
      </c>
      <c r="AG1596">
        <v>37250</v>
      </c>
      <c r="AJ1596">
        <v>2017</v>
      </c>
      <c r="AK1596" t="s">
        <v>89</v>
      </c>
      <c r="AL1596">
        <v>37250</v>
      </c>
    </row>
    <row r="1597" spans="1:38" x14ac:dyDescent="0.3">
      <c r="A1597" t="s">
        <v>89</v>
      </c>
      <c r="B1597" t="s">
        <v>199</v>
      </c>
      <c r="C1597">
        <v>2031</v>
      </c>
      <c r="D1597" t="s">
        <v>30</v>
      </c>
      <c r="E1597" t="s">
        <v>34</v>
      </c>
      <c r="F1597" t="s">
        <v>31</v>
      </c>
      <c r="G1597">
        <v>6</v>
      </c>
      <c r="H1597">
        <v>4</v>
      </c>
      <c r="I1597">
        <v>268</v>
      </c>
      <c r="J1597">
        <v>37170</v>
      </c>
      <c r="K1597">
        <v>31</v>
      </c>
      <c r="L1597">
        <v>21</v>
      </c>
      <c r="M1597" t="s">
        <v>40</v>
      </c>
      <c r="N1597" t="s">
        <v>32</v>
      </c>
      <c r="O1597" t="s">
        <v>33</v>
      </c>
      <c r="P1597">
        <v>2015</v>
      </c>
      <c r="V1597" t="str">
        <f>IF(OR(J1597 &lt; -10846.9, J1597 &gt; 74078.13), "T", "F")</f>
        <v>F</v>
      </c>
      <c r="AB1597">
        <v>6</v>
      </c>
      <c r="AC1597">
        <v>4</v>
      </c>
      <c r="AD1597">
        <v>268</v>
      </c>
      <c r="AE1597">
        <v>31</v>
      </c>
      <c r="AF1597">
        <v>21</v>
      </c>
      <c r="AG1597">
        <v>37170</v>
      </c>
      <c r="AJ1597">
        <v>2015</v>
      </c>
      <c r="AK1597" t="s">
        <v>89</v>
      </c>
      <c r="AL1597">
        <v>37170</v>
      </c>
    </row>
    <row r="1598" spans="1:38" x14ac:dyDescent="0.3">
      <c r="A1598" t="s">
        <v>89</v>
      </c>
      <c r="B1598" t="s">
        <v>199</v>
      </c>
      <c r="C1598">
        <v>2031</v>
      </c>
      <c r="D1598" t="s">
        <v>30</v>
      </c>
      <c r="E1598" t="s">
        <v>34</v>
      </c>
      <c r="F1598" t="s">
        <v>31</v>
      </c>
      <c r="G1598">
        <v>6</v>
      </c>
      <c r="H1598">
        <v>4</v>
      </c>
      <c r="I1598">
        <v>268</v>
      </c>
      <c r="J1598">
        <v>32285</v>
      </c>
      <c r="K1598">
        <v>31</v>
      </c>
      <c r="L1598">
        <v>21</v>
      </c>
      <c r="M1598" t="s">
        <v>50</v>
      </c>
      <c r="N1598" t="s">
        <v>32</v>
      </c>
      <c r="O1598" t="s">
        <v>33</v>
      </c>
      <c r="P1598">
        <v>2015</v>
      </c>
      <c r="V1598" t="str">
        <f>IF(OR(J1598 &lt; -10846.9, J1598 &gt; 74078.13), "T", "F")</f>
        <v>F</v>
      </c>
      <c r="AB1598">
        <v>6</v>
      </c>
      <c r="AC1598">
        <v>4</v>
      </c>
      <c r="AD1598">
        <v>268</v>
      </c>
      <c r="AE1598">
        <v>31</v>
      </c>
      <c r="AF1598">
        <v>21</v>
      </c>
      <c r="AG1598">
        <v>32285</v>
      </c>
      <c r="AJ1598">
        <v>2015</v>
      </c>
      <c r="AK1598" t="s">
        <v>89</v>
      </c>
      <c r="AL1598">
        <v>32285</v>
      </c>
    </row>
    <row r="1599" spans="1:38" x14ac:dyDescent="0.3">
      <c r="A1599" t="s">
        <v>89</v>
      </c>
      <c r="B1599" t="s">
        <v>199</v>
      </c>
      <c r="C1599">
        <v>2031</v>
      </c>
      <c r="D1599" t="s">
        <v>30</v>
      </c>
      <c r="E1599" t="s">
        <v>34</v>
      </c>
      <c r="F1599" t="s">
        <v>31</v>
      </c>
      <c r="G1599">
        <v>6</v>
      </c>
      <c r="H1599">
        <v>4</v>
      </c>
      <c r="I1599">
        <v>268</v>
      </c>
      <c r="J1599">
        <v>39980</v>
      </c>
      <c r="K1599">
        <v>31</v>
      </c>
      <c r="L1599">
        <v>21</v>
      </c>
      <c r="M1599" t="s">
        <v>40</v>
      </c>
      <c r="N1599" t="s">
        <v>32</v>
      </c>
      <c r="O1599" t="s">
        <v>33</v>
      </c>
      <c r="P1599">
        <v>2015</v>
      </c>
      <c r="V1599" t="str">
        <f>IF(OR(J1599 &lt; -10846.9, J1599 &gt; 74078.13), "T", "F")</f>
        <v>F</v>
      </c>
      <c r="AB1599">
        <v>6</v>
      </c>
      <c r="AC1599">
        <v>4</v>
      </c>
      <c r="AD1599">
        <v>268</v>
      </c>
      <c r="AE1599">
        <v>31</v>
      </c>
      <c r="AF1599">
        <v>21</v>
      </c>
      <c r="AG1599">
        <v>39980</v>
      </c>
      <c r="AJ1599">
        <v>2015</v>
      </c>
      <c r="AK1599" t="s">
        <v>89</v>
      </c>
      <c r="AL1599">
        <v>39980</v>
      </c>
    </row>
    <row r="1600" spans="1:38" x14ac:dyDescent="0.3">
      <c r="A1600" t="s">
        <v>89</v>
      </c>
      <c r="B1600" t="s">
        <v>199</v>
      </c>
      <c r="C1600">
        <v>2031</v>
      </c>
      <c r="D1600" t="s">
        <v>30</v>
      </c>
      <c r="E1600" t="s">
        <v>34</v>
      </c>
      <c r="F1600" t="s">
        <v>31</v>
      </c>
      <c r="G1600">
        <v>6</v>
      </c>
      <c r="H1600">
        <v>4</v>
      </c>
      <c r="I1600">
        <v>268</v>
      </c>
      <c r="J1600">
        <v>36080</v>
      </c>
      <c r="K1600">
        <v>31</v>
      </c>
      <c r="L1600">
        <v>21</v>
      </c>
      <c r="M1600" t="s">
        <v>40</v>
      </c>
      <c r="N1600" t="s">
        <v>32</v>
      </c>
      <c r="O1600" t="s">
        <v>33</v>
      </c>
      <c r="P1600">
        <v>2015</v>
      </c>
      <c r="V1600" t="str">
        <f>IF(OR(J1600 &lt; -10846.9, J1600 &gt; 74078.13), "T", "F")</f>
        <v>F</v>
      </c>
      <c r="AB1600">
        <v>6</v>
      </c>
      <c r="AC1600">
        <v>4</v>
      </c>
      <c r="AD1600">
        <v>268</v>
      </c>
      <c r="AE1600">
        <v>31</v>
      </c>
      <c r="AF1600">
        <v>21</v>
      </c>
      <c r="AG1600">
        <v>36080</v>
      </c>
      <c r="AJ1600">
        <v>2015</v>
      </c>
      <c r="AK1600" t="s">
        <v>89</v>
      </c>
      <c r="AL1600">
        <v>36080</v>
      </c>
    </row>
    <row r="1601" spans="1:38" x14ac:dyDescent="0.3">
      <c r="A1601" t="s">
        <v>89</v>
      </c>
      <c r="B1601" t="s">
        <v>199</v>
      </c>
      <c r="C1601">
        <v>2031</v>
      </c>
      <c r="D1601" t="s">
        <v>30</v>
      </c>
      <c r="E1601" t="s">
        <v>34</v>
      </c>
      <c r="F1601" t="s">
        <v>31</v>
      </c>
      <c r="G1601">
        <v>6</v>
      </c>
      <c r="H1601">
        <v>4</v>
      </c>
      <c r="I1601">
        <v>268</v>
      </c>
      <c r="J1601">
        <v>34140</v>
      </c>
      <c r="K1601">
        <v>31</v>
      </c>
      <c r="L1601">
        <v>21</v>
      </c>
      <c r="M1601" t="s">
        <v>50</v>
      </c>
      <c r="N1601" t="s">
        <v>32</v>
      </c>
      <c r="O1601" t="s">
        <v>33</v>
      </c>
      <c r="P1601">
        <v>2015</v>
      </c>
      <c r="V1601" t="str">
        <f>IF(OR(J1601 &lt; -10846.9, J1601 &gt; 74078.13), "T", "F")</f>
        <v>F</v>
      </c>
      <c r="AB1601">
        <v>6</v>
      </c>
      <c r="AC1601">
        <v>4</v>
      </c>
      <c r="AD1601">
        <v>268</v>
      </c>
      <c r="AE1601">
        <v>31</v>
      </c>
      <c r="AF1601">
        <v>21</v>
      </c>
      <c r="AG1601">
        <v>34140</v>
      </c>
      <c r="AJ1601">
        <v>2015</v>
      </c>
      <c r="AK1601" t="s">
        <v>89</v>
      </c>
      <c r="AL1601">
        <v>34140</v>
      </c>
    </row>
    <row r="1602" spans="1:38" x14ac:dyDescent="0.3">
      <c r="A1602" t="s">
        <v>89</v>
      </c>
      <c r="B1602" t="s">
        <v>199</v>
      </c>
      <c r="C1602">
        <v>2031</v>
      </c>
      <c r="D1602" t="s">
        <v>30</v>
      </c>
      <c r="E1602" t="s">
        <v>34</v>
      </c>
      <c r="F1602" t="s">
        <v>31</v>
      </c>
      <c r="G1602">
        <v>6</v>
      </c>
      <c r="H1602">
        <v>4</v>
      </c>
      <c r="I1602">
        <v>268</v>
      </c>
      <c r="J1602">
        <v>37050</v>
      </c>
      <c r="K1602">
        <v>31</v>
      </c>
      <c r="L1602">
        <v>21</v>
      </c>
      <c r="M1602" t="s">
        <v>40</v>
      </c>
      <c r="N1602" t="s">
        <v>32</v>
      </c>
      <c r="O1602" t="s">
        <v>33</v>
      </c>
      <c r="P1602">
        <v>2016</v>
      </c>
      <c r="V1602" t="str">
        <f>IF(OR(J1602 &lt; -10846.9, J1602 &gt; 74078.13), "T", "F")</f>
        <v>F</v>
      </c>
      <c r="AB1602">
        <v>6</v>
      </c>
      <c r="AC1602">
        <v>4</v>
      </c>
      <c r="AD1602">
        <v>268</v>
      </c>
      <c r="AE1602">
        <v>31</v>
      </c>
      <c r="AF1602">
        <v>21</v>
      </c>
      <c r="AG1602">
        <v>37050</v>
      </c>
      <c r="AJ1602">
        <v>2016</v>
      </c>
      <c r="AK1602" t="s">
        <v>89</v>
      </c>
      <c r="AL1602">
        <v>37050</v>
      </c>
    </row>
    <row r="1603" spans="1:38" x14ac:dyDescent="0.3">
      <c r="A1603" t="s">
        <v>89</v>
      </c>
      <c r="B1603" t="s">
        <v>199</v>
      </c>
      <c r="C1603">
        <v>2031</v>
      </c>
      <c r="D1603" t="s">
        <v>30</v>
      </c>
      <c r="E1603" t="s">
        <v>34</v>
      </c>
      <c r="F1603" t="s">
        <v>31</v>
      </c>
      <c r="G1603">
        <v>6</v>
      </c>
      <c r="H1603">
        <v>4</v>
      </c>
      <c r="I1603">
        <v>268</v>
      </c>
      <c r="J1603">
        <v>35850</v>
      </c>
      <c r="K1603">
        <v>31</v>
      </c>
      <c r="L1603">
        <v>21</v>
      </c>
      <c r="M1603" t="s">
        <v>50</v>
      </c>
      <c r="N1603" t="s">
        <v>32</v>
      </c>
      <c r="O1603" t="s">
        <v>33</v>
      </c>
      <c r="P1603">
        <v>2016</v>
      </c>
      <c r="V1603" t="str">
        <f>IF(OR(J1603 &lt; -10846.9, J1603 &gt; 74078.13), "T", "F")</f>
        <v>F</v>
      </c>
      <c r="AB1603">
        <v>6</v>
      </c>
      <c r="AC1603">
        <v>4</v>
      </c>
      <c r="AD1603">
        <v>268</v>
      </c>
      <c r="AE1603">
        <v>31</v>
      </c>
      <c r="AF1603">
        <v>21</v>
      </c>
      <c r="AG1603">
        <v>35850</v>
      </c>
      <c r="AJ1603">
        <v>2016</v>
      </c>
      <c r="AK1603" t="s">
        <v>89</v>
      </c>
      <c r="AL1603">
        <v>35850</v>
      </c>
    </row>
    <row r="1604" spans="1:38" x14ac:dyDescent="0.3">
      <c r="A1604" t="s">
        <v>89</v>
      </c>
      <c r="B1604" t="s">
        <v>199</v>
      </c>
      <c r="C1604">
        <v>2031</v>
      </c>
      <c r="D1604" t="s">
        <v>30</v>
      </c>
      <c r="E1604" t="s">
        <v>34</v>
      </c>
      <c r="F1604" t="s">
        <v>31</v>
      </c>
      <c r="G1604">
        <v>6</v>
      </c>
      <c r="H1604">
        <v>4</v>
      </c>
      <c r="I1604">
        <v>268</v>
      </c>
      <c r="J1604">
        <v>40450</v>
      </c>
      <c r="K1604">
        <v>31</v>
      </c>
      <c r="L1604">
        <v>21</v>
      </c>
      <c r="M1604" t="s">
        <v>40</v>
      </c>
      <c r="N1604" t="s">
        <v>32</v>
      </c>
      <c r="O1604" t="s">
        <v>33</v>
      </c>
      <c r="P1604">
        <v>2016</v>
      </c>
      <c r="V1604" t="str">
        <f>IF(OR(J1604 &lt; -10846.9, J1604 &gt; 74078.13), "T", "F")</f>
        <v>F</v>
      </c>
      <c r="AB1604">
        <v>6</v>
      </c>
      <c r="AC1604">
        <v>4</v>
      </c>
      <c r="AD1604">
        <v>268</v>
      </c>
      <c r="AE1604">
        <v>31</v>
      </c>
      <c r="AF1604">
        <v>21</v>
      </c>
      <c r="AG1604">
        <v>40450</v>
      </c>
      <c r="AJ1604">
        <v>2016</v>
      </c>
      <c r="AK1604" t="s">
        <v>89</v>
      </c>
      <c r="AL1604">
        <v>40450</v>
      </c>
    </row>
    <row r="1605" spans="1:38" x14ac:dyDescent="0.3">
      <c r="A1605" t="s">
        <v>89</v>
      </c>
      <c r="B1605" t="s">
        <v>199</v>
      </c>
      <c r="C1605">
        <v>2031</v>
      </c>
      <c r="D1605" t="s">
        <v>30</v>
      </c>
      <c r="E1605" t="s">
        <v>34</v>
      </c>
      <c r="F1605" t="s">
        <v>31</v>
      </c>
      <c r="G1605">
        <v>6</v>
      </c>
      <c r="H1605">
        <v>4</v>
      </c>
      <c r="I1605">
        <v>268</v>
      </c>
      <c r="J1605">
        <v>32650</v>
      </c>
      <c r="K1605">
        <v>31</v>
      </c>
      <c r="L1605">
        <v>21</v>
      </c>
      <c r="M1605" t="s">
        <v>50</v>
      </c>
      <c r="N1605" t="s">
        <v>32</v>
      </c>
      <c r="O1605" t="s">
        <v>33</v>
      </c>
      <c r="P1605">
        <v>2016</v>
      </c>
      <c r="V1605" t="str">
        <f>IF(OR(J1605 &lt; -10846.9, J1605 &gt; 74078.13), "T", "F")</f>
        <v>F</v>
      </c>
      <c r="AB1605">
        <v>6</v>
      </c>
      <c r="AC1605">
        <v>4</v>
      </c>
      <c r="AD1605">
        <v>268</v>
      </c>
      <c r="AE1605">
        <v>31</v>
      </c>
      <c r="AF1605">
        <v>21</v>
      </c>
      <c r="AG1605">
        <v>32650</v>
      </c>
      <c r="AJ1605">
        <v>2016</v>
      </c>
      <c r="AK1605" t="s">
        <v>89</v>
      </c>
      <c r="AL1605">
        <v>32650</v>
      </c>
    </row>
    <row r="1606" spans="1:38" x14ac:dyDescent="0.3">
      <c r="A1606" t="s">
        <v>89</v>
      </c>
      <c r="B1606" t="s">
        <v>199</v>
      </c>
      <c r="C1606">
        <v>2031</v>
      </c>
      <c r="D1606" t="s">
        <v>30</v>
      </c>
      <c r="E1606" t="s">
        <v>34</v>
      </c>
      <c r="F1606" t="s">
        <v>31</v>
      </c>
      <c r="G1606">
        <v>6</v>
      </c>
      <c r="H1606">
        <v>4</v>
      </c>
      <c r="I1606">
        <v>268</v>
      </c>
      <c r="J1606">
        <v>34400</v>
      </c>
      <c r="K1606">
        <v>31</v>
      </c>
      <c r="L1606">
        <v>21</v>
      </c>
      <c r="M1606" t="s">
        <v>50</v>
      </c>
      <c r="N1606" t="s">
        <v>32</v>
      </c>
      <c r="O1606" t="s">
        <v>33</v>
      </c>
      <c r="P1606">
        <v>2016</v>
      </c>
      <c r="V1606" t="str">
        <f>IF(OR(J1606 &lt; -10846.9, J1606 &gt; 74078.13), "T", "F")</f>
        <v>F</v>
      </c>
      <c r="AB1606">
        <v>6</v>
      </c>
      <c r="AC1606">
        <v>4</v>
      </c>
      <c r="AD1606">
        <v>268</v>
      </c>
      <c r="AE1606">
        <v>31</v>
      </c>
      <c r="AF1606">
        <v>21</v>
      </c>
      <c r="AG1606">
        <v>34400</v>
      </c>
      <c r="AJ1606">
        <v>2016</v>
      </c>
      <c r="AK1606" t="s">
        <v>89</v>
      </c>
      <c r="AL1606">
        <v>34400</v>
      </c>
    </row>
    <row r="1607" spans="1:38" x14ac:dyDescent="0.3">
      <c r="A1607" t="s">
        <v>89</v>
      </c>
      <c r="B1607" t="s">
        <v>199</v>
      </c>
      <c r="C1607">
        <v>2031</v>
      </c>
      <c r="D1607" t="s">
        <v>30</v>
      </c>
      <c r="E1607" t="s">
        <v>34</v>
      </c>
      <c r="F1607" t="s">
        <v>31</v>
      </c>
      <c r="G1607">
        <v>6</v>
      </c>
      <c r="H1607">
        <v>4</v>
      </c>
      <c r="I1607">
        <v>268</v>
      </c>
      <c r="J1607">
        <v>41050</v>
      </c>
      <c r="K1607">
        <v>30</v>
      </c>
      <c r="L1607">
        <v>21</v>
      </c>
      <c r="M1607" t="s">
        <v>40</v>
      </c>
      <c r="N1607" t="s">
        <v>32</v>
      </c>
      <c r="O1607" t="s">
        <v>33</v>
      </c>
      <c r="P1607">
        <v>2017</v>
      </c>
      <c r="V1607" t="str">
        <f>IF(OR(J1607 &lt; -10846.9, J1607 &gt; 74078.13), "T", "F")</f>
        <v>F</v>
      </c>
      <c r="AB1607">
        <v>6</v>
      </c>
      <c r="AC1607">
        <v>4</v>
      </c>
      <c r="AD1607">
        <v>268</v>
      </c>
      <c r="AE1607">
        <v>30</v>
      </c>
      <c r="AF1607">
        <v>21</v>
      </c>
      <c r="AG1607">
        <v>41050</v>
      </c>
      <c r="AJ1607">
        <v>2017</v>
      </c>
      <c r="AK1607" t="s">
        <v>89</v>
      </c>
      <c r="AL1607">
        <v>41050</v>
      </c>
    </row>
    <row r="1608" spans="1:38" x14ac:dyDescent="0.3">
      <c r="A1608" t="s">
        <v>89</v>
      </c>
      <c r="B1608" t="s">
        <v>199</v>
      </c>
      <c r="C1608">
        <v>2031</v>
      </c>
      <c r="D1608" t="s">
        <v>30</v>
      </c>
      <c r="E1608" t="s">
        <v>34</v>
      </c>
      <c r="F1608" t="s">
        <v>31</v>
      </c>
      <c r="G1608">
        <v>6</v>
      </c>
      <c r="H1608">
        <v>4</v>
      </c>
      <c r="I1608">
        <v>268</v>
      </c>
      <c r="J1608">
        <v>37650</v>
      </c>
      <c r="K1608">
        <v>30</v>
      </c>
      <c r="L1608">
        <v>21</v>
      </c>
      <c r="M1608" t="s">
        <v>40</v>
      </c>
      <c r="N1608" t="s">
        <v>32</v>
      </c>
      <c r="O1608" t="s">
        <v>33</v>
      </c>
      <c r="P1608">
        <v>2017</v>
      </c>
      <c r="V1608" t="str">
        <f>IF(OR(J1608 &lt; -10846.9, J1608 &gt; 74078.13), "T", "F")</f>
        <v>F</v>
      </c>
      <c r="AB1608">
        <v>6</v>
      </c>
      <c r="AC1608">
        <v>4</v>
      </c>
      <c r="AD1608">
        <v>268</v>
      </c>
      <c r="AE1608">
        <v>30</v>
      </c>
      <c r="AF1608">
        <v>21</v>
      </c>
      <c r="AG1608">
        <v>37650</v>
      </c>
      <c r="AJ1608">
        <v>2017</v>
      </c>
      <c r="AK1608" t="s">
        <v>89</v>
      </c>
      <c r="AL1608">
        <v>37650</v>
      </c>
    </row>
    <row r="1609" spans="1:38" x14ac:dyDescent="0.3">
      <c r="A1609" t="s">
        <v>89</v>
      </c>
      <c r="B1609" t="s">
        <v>199</v>
      </c>
      <c r="C1609">
        <v>2031</v>
      </c>
      <c r="D1609" t="s">
        <v>30</v>
      </c>
      <c r="E1609" t="s">
        <v>34</v>
      </c>
      <c r="F1609" t="s">
        <v>31</v>
      </c>
      <c r="G1609">
        <v>6</v>
      </c>
      <c r="H1609">
        <v>4</v>
      </c>
      <c r="I1609">
        <v>268</v>
      </c>
      <c r="J1609">
        <v>33250</v>
      </c>
      <c r="K1609">
        <v>30</v>
      </c>
      <c r="L1609">
        <v>21</v>
      </c>
      <c r="M1609" t="s">
        <v>50</v>
      </c>
      <c r="N1609" t="s">
        <v>32</v>
      </c>
      <c r="O1609" t="s">
        <v>33</v>
      </c>
      <c r="P1609">
        <v>2017</v>
      </c>
      <c r="V1609" t="str">
        <f>IF(OR(J1609 &lt; -10846.9, J1609 &gt; 74078.13), "T", "F")</f>
        <v>F</v>
      </c>
      <c r="AB1609">
        <v>6</v>
      </c>
      <c r="AC1609">
        <v>4</v>
      </c>
      <c r="AD1609">
        <v>268</v>
      </c>
      <c r="AE1609">
        <v>30</v>
      </c>
      <c r="AF1609">
        <v>21</v>
      </c>
      <c r="AG1609">
        <v>33250</v>
      </c>
      <c r="AJ1609">
        <v>2017</v>
      </c>
      <c r="AK1609" t="s">
        <v>89</v>
      </c>
      <c r="AL1609">
        <v>33250</v>
      </c>
    </row>
    <row r="1610" spans="1:38" x14ac:dyDescent="0.3">
      <c r="A1610" t="s">
        <v>89</v>
      </c>
      <c r="B1610" t="s">
        <v>199</v>
      </c>
      <c r="C1610">
        <v>2031</v>
      </c>
      <c r="D1610" t="s">
        <v>30</v>
      </c>
      <c r="E1610" t="s">
        <v>34</v>
      </c>
      <c r="F1610" t="s">
        <v>31</v>
      </c>
      <c r="G1610">
        <v>6</v>
      </c>
      <c r="H1610">
        <v>4</v>
      </c>
      <c r="I1610">
        <v>268</v>
      </c>
      <c r="J1610">
        <v>36450</v>
      </c>
      <c r="K1610">
        <v>30</v>
      </c>
      <c r="L1610">
        <v>21</v>
      </c>
      <c r="M1610" t="s">
        <v>50</v>
      </c>
      <c r="N1610" t="s">
        <v>32</v>
      </c>
      <c r="O1610" t="s">
        <v>33</v>
      </c>
      <c r="P1610">
        <v>2017</v>
      </c>
      <c r="V1610" t="str">
        <f>IF(OR(J1610 &lt; -10846.9, J1610 &gt; 74078.13), "T", "F")</f>
        <v>F</v>
      </c>
      <c r="AB1610">
        <v>6</v>
      </c>
      <c r="AC1610">
        <v>4</v>
      </c>
      <c r="AD1610">
        <v>268</v>
      </c>
      <c r="AE1610">
        <v>30</v>
      </c>
      <c r="AF1610">
        <v>21</v>
      </c>
      <c r="AG1610">
        <v>36450</v>
      </c>
      <c r="AJ1610">
        <v>2017</v>
      </c>
      <c r="AK1610" t="s">
        <v>89</v>
      </c>
      <c r="AL1610">
        <v>36450</v>
      </c>
    </row>
    <row r="1611" spans="1:38" x14ac:dyDescent="0.3">
      <c r="A1611" t="s">
        <v>89</v>
      </c>
      <c r="B1611" t="s">
        <v>199</v>
      </c>
      <c r="C1611">
        <v>2031</v>
      </c>
      <c r="D1611" t="s">
        <v>30</v>
      </c>
      <c r="E1611" t="s">
        <v>34</v>
      </c>
      <c r="F1611" t="s">
        <v>31</v>
      </c>
      <c r="G1611">
        <v>6</v>
      </c>
      <c r="H1611">
        <v>4</v>
      </c>
      <c r="I1611">
        <v>268</v>
      </c>
      <c r="J1611">
        <v>35000</v>
      </c>
      <c r="K1611">
        <v>30</v>
      </c>
      <c r="L1611">
        <v>21</v>
      </c>
      <c r="M1611" t="s">
        <v>50</v>
      </c>
      <c r="N1611" t="s">
        <v>32</v>
      </c>
      <c r="O1611" t="s">
        <v>33</v>
      </c>
      <c r="P1611">
        <v>2017</v>
      </c>
      <c r="V1611" t="str">
        <f>IF(OR(J1611 &lt; -10846.9, J1611 &gt; 74078.13), "T", "F")</f>
        <v>F</v>
      </c>
      <c r="AB1611">
        <v>6</v>
      </c>
      <c r="AC1611">
        <v>4</v>
      </c>
      <c r="AD1611">
        <v>268</v>
      </c>
      <c r="AE1611">
        <v>30</v>
      </c>
      <c r="AF1611">
        <v>21</v>
      </c>
      <c r="AG1611">
        <v>35000</v>
      </c>
      <c r="AJ1611">
        <v>2017</v>
      </c>
      <c r="AK1611" t="s">
        <v>89</v>
      </c>
      <c r="AL1611">
        <v>35000</v>
      </c>
    </row>
    <row r="1612" spans="1:38" x14ac:dyDescent="0.3">
      <c r="A1612" t="s">
        <v>200</v>
      </c>
      <c r="B1612" t="s">
        <v>201</v>
      </c>
      <c r="C1612">
        <v>1851</v>
      </c>
      <c r="D1612" t="s">
        <v>45</v>
      </c>
      <c r="E1612" t="s">
        <v>34</v>
      </c>
      <c r="F1612" t="s">
        <v>31</v>
      </c>
      <c r="G1612">
        <v>6</v>
      </c>
      <c r="H1612">
        <v>4</v>
      </c>
      <c r="I1612">
        <v>283</v>
      </c>
      <c r="J1612">
        <v>25995</v>
      </c>
      <c r="K1612">
        <v>29</v>
      </c>
      <c r="L1612">
        <v>19</v>
      </c>
      <c r="M1612" t="s">
        <v>47</v>
      </c>
      <c r="N1612" t="s">
        <v>32</v>
      </c>
      <c r="O1612" t="s">
        <v>33</v>
      </c>
      <c r="P1612">
        <v>2012</v>
      </c>
      <c r="V1612" t="str">
        <f>IF(OR(J1612 &lt; -10846.9, J1612 &gt; 74078.13), "T", "F")</f>
        <v>F</v>
      </c>
      <c r="AB1612">
        <v>6</v>
      </c>
      <c r="AC1612">
        <v>4</v>
      </c>
      <c r="AD1612">
        <v>283</v>
      </c>
      <c r="AE1612">
        <v>29</v>
      </c>
      <c r="AF1612">
        <v>19</v>
      </c>
      <c r="AG1612">
        <v>25995</v>
      </c>
      <c r="AJ1612">
        <v>2012</v>
      </c>
      <c r="AK1612" t="s">
        <v>200</v>
      </c>
      <c r="AL1612">
        <v>25995</v>
      </c>
    </row>
    <row r="1613" spans="1:38" x14ac:dyDescent="0.3">
      <c r="A1613" t="s">
        <v>200</v>
      </c>
      <c r="B1613" t="s">
        <v>201</v>
      </c>
      <c r="C1613">
        <v>1851</v>
      </c>
      <c r="D1613" t="s">
        <v>30</v>
      </c>
      <c r="E1613" t="s">
        <v>34</v>
      </c>
      <c r="F1613" t="s">
        <v>31</v>
      </c>
      <c r="G1613">
        <v>4</v>
      </c>
      <c r="H1613">
        <v>4</v>
      </c>
      <c r="I1613">
        <v>173</v>
      </c>
      <c r="J1613">
        <v>21495</v>
      </c>
      <c r="K1613">
        <v>31</v>
      </c>
      <c r="L1613">
        <v>20</v>
      </c>
      <c r="M1613" t="s">
        <v>50</v>
      </c>
      <c r="N1613" t="s">
        <v>32</v>
      </c>
      <c r="O1613" t="s">
        <v>33</v>
      </c>
      <c r="P1613">
        <v>2012</v>
      </c>
      <c r="V1613" t="str">
        <f>IF(OR(J1613 &lt; -10846.9, J1613 &gt; 74078.13), "T", "F")</f>
        <v>F</v>
      </c>
      <c r="AB1613">
        <v>4</v>
      </c>
      <c r="AC1613">
        <v>4</v>
      </c>
      <c r="AD1613">
        <v>173</v>
      </c>
      <c r="AE1613">
        <v>31</v>
      </c>
      <c r="AF1613">
        <v>20</v>
      </c>
      <c r="AG1613">
        <v>21495</v>
      </c>
      <c r="AJ1613">
        <v>2012</v>
      </c>
      <c r="AK1613" t="s">
        <v>200</v>
      </c>
      <c r="AL1613">
        <v>21495</v>
      </c>
    </row>
    <row r="1614" spans="1:38" x14ac:dyDescent="0.3">
      <c r="A1614" t="s">
        <v>200</v>
      </c>
      <c r="B1614" t="s">
        <v>201</v>
      </c>
      <c r="C1614">
        <v>1851</v>
      </c>
      <c r="D1614" t="s">
        <v>45</v>
      </c>
      <c r="E1614" t="s">
        <v>34</v>
      </c>
      <c r="F1614" t="s">
        <v>31</v>
      </c>
      <c r="G1614">
        <v>6</v>
      </c>
      <c r="H1614">
        <v>4</v>
      </c>
      <c r="I1614">
        <v>283</v>
      </c>
      <c r="J1614">
        <v>23995</v>
      </c>
      <c r="K1614">
        <v>29</v>
      </c>
      <c r="L1614">
        <v>19</v>
      </c>
      <c r="M1614" t="s">
        <v>47</v>
      </c>
      <c r="N1614" t="s">
        <v>32</v>
      </c>
      <c r="O1614" t="s">
        <v>33</v>
      </c>
      <c r="P1614">
        <v>2012</v>
      </c>
      <c r="V1614" t="str">
        <f>IF(OR(J1614 &lt; -10846.9, J1614 &gt; 74078.13), "T", "F")</f>
        <v>F</v>
      </c>
      <c r="AB1614">
        <v>6</v>
      </c>
      <c r="AC1614">
        <v>4</v>
      </c>
      <c r="AD1614">
        <v>283</v>
      </c>
      <c r="AE1614">
        <v>29</v>
      </c>
      <c r="AF1614">
        <v>19</v>
      </c>
      <c r="AG1614">
        <v>23995</v>
      </c>
      <c r="AJ1614">
        <v>2012</v>
      </c>
      <c r="AK1614" t="s">
        <v>200</v>
      </c>
      <c r="AL1614">
        <v>23995</v>
      </c>
    </row>
    <row r="1615" spans="1:38" x14ac:dyDescent="0.3">
      <c r="A1615" t="s">
        <v>200</v>
      </c>
      <c r="B1615" t="s">
        <v>201</v>
      </c>
      <c r="C1615">
        <v>1851</v>
      </c>
      <c r="D1615" t="s">
        <v>30</v>
      </c>
      <c r="E1615" t="s">
        <v>34</v>
      </c>
      <c r="F1615" t="s">
        <v>31</v>
      </c>
      <c r="G1615">
        <v>4</v>
      </c>
      <c r="H1615">
        <v>4</v>
      </c>
      <c r="I1615">
        <v>173</v>
      </c>
      <c r="J1615">
        <v>18995</v>
      </c>
      <c r="K1615">
        <v>30</v>
      </c>
      <c r="L1615">
        <v>21</v>
      </c>
      <c r="M1615" t="s">
        <v>46</v>
      </c>
      <c r="N1615" t="s">
        <v>32</v>
      </c>
      <c r="O1615" t="s">
        <v>33</v>
      </c>
      <c r="P1615">
        <v>2012</v>
      </c>
      <c r="V1615" t="str">
        <f>IF(OR(J1615 &lt; -10846.9, J1615 &gt; 74078.13), "T", "F")</f>
        <v>F</v>
      </c>
      <c r="AB1615">
        <v>4</v>
      </c>
      <c r="AC1615">
        <v>4</v>
      </c>
      <c r="AD1615">
        <v>173</v>
      </c>
      <c r="AE1615">
        <v>30</v>
      </c>
      <c r="AF1615">
        <v>21</v>
      </c>
      <c r="AG1615">
        <v>18995</v>
      </c>
      <c r="AJ1615">
        <v>2012</v>
      </c>
      <c r="AK1615" t="s">
        <v>200</v>
      </c>
      <c r="AL1615">
        <v>18995</v>
      </c>
    </row>
    <row r="1616" spans="1:38" x14ac:dyDescent="0.3">
      <c r="A1616" t="s">
        <v>200</v>
      </c>
      <c r="B1616" t="s">
        <v>201</v>
      </c>
      <c r="C1616">
        <v>1851</v>
      </c>
      <c r="D1616" t="s">
        <v>45</v>
      </c>
      <c r="E1616" t="s">
        <v>34</v>
      </c>
      <c r="F1616" t="s">
        <v>31</v>
      </c>
      <c r="G1616">
        <v>6</v>
      </c>
      <c r="H1616">
        <v>4</v>
      </c>
      <c r="I1616">
        <v>283</v>
      </c>
      <c r="J1616">
        <v>25695</v>
      </c>
      <c r="K1616">
        <v>29</v>
      </c>
      <c r="L1616">
        <v>19</v>
      </c>
      <c r="M1616" t="s">
        <v>47</v>
      </c>
      <c r="N1616" t="s">
        <v>32</v>
      </c>
      <c r="O1616" t="s">
        <v>33</v>
      </c>
      <c r="P1616">
        <v>2013</v>
      </c>
      <c r="V1616" t="str">
        <f>IF(OR(J1616 &lt; -10846.9, J1616 &gt; 74078.13), "T", "F")</f>
        <v>F</v>
      </c>
      <c r="AB1616">
        <v>6</v>
      </c>
      <c r="AC1616">
        <v>4</v>
      </c>
      <c r="AD1616">
        <v>283</v>
      </c>
      <c r="AE1616">
        <v>29</v>
      </c>
      <c r="AF1616">
        <v>19</v>
      </c>
      <c r="AG1616">
        <v>25695</v>
      </c>
      <c r="AJ1616">
        <v>2013</v>
      </c>
      <c r="AK1616" t="s">
        <v>200</v>
      </c>
      <c r="AL1616">
        <v>25695</v>
      </c>
    </row>
    <row r="1617" spans="1:38" x14ac:dyDescent="0.3">
      <c r="A1617" t="s">
        <v>200</v>
      </c>
      <c r="B1617" t="s">
        <v>201</v>
      </c>
      <c r="C1617">
        <v>1851</v>
      </c>
      <c r="D1617" t="s">
        <v>30</v>
      </c>
      <c r="E1617" t="s">
        <v>34</v>
      </c>
      <c r="F1617" t="s">
        <v>31</v>
      </c>
      <c r="G1617">
        <v>4</v>
      </c>
      <c r="H1617">
        <v>4</v>
      </c>
      <c r="I1617">
        <v>173</v>
      </c>
      <c r="J1617">
        <v>19795</v>
      </c>
      <c r="K1617">
        <v>29</v>
      </c>
      <c r="L1617">
        <v>21</v>
      </c>
      <c r="M1617" t="s">
        <v>46</v>
      </c>
      <c r="N1617" t="s">
        <v>32</v>
      </c>
      <c r="O1617" t="s">
        <v>33</v>
      </c>
      <c r="P1617">
        <v>2013</v>
      </c>
      <c r="V1617" t="str">
        <f>IF(OR(J1617 &lt; -10846.9, J1617 &gt; 74078.13), "T", "F")</f>
        <v>F</v>
      </c>
      <c r="AB1617">
        <v>4</v>
      </c>
      <c r="AC1617">
        <v>4</v>
      </c>
      <c r="AD1617">
        <v>173</v>
      </c>
      <c r="AE1617">
        <v>29</v>
      </c>
      <c r="AF1617">
        <v>21</v>
      </c>
      <c r="AG1617">
        <v>19795</v>
      </c>
      <c r="AJ1617">
        <v>2013</v>
      </c>
      <c r="AK1617" t="s">
        <v>200</v>
      </c>
      <c r="AL1617">
        <v>19795</v>
      </c>
    </row>
    <row r="1618" spans="1:38" x14ac:dyDescent="0.3">
      <c r="A1618" t="s">
        <v>200</v>
      </c>
      <c r="B1618" t="s">
        <v>201</v>
      </c>
      <c r="C1618">
        <v>1851</v>
      </c>
      <c r="D1618" t="s">
        <v>30</v>
      </c>
      <c r="E1618" t="s">
        <v>34</v>
      </c>
      <c r="F1618" t="s">
        <v>31</v>
      </c>
      <c r="G1618">
        <v>4</v>
      </c>
      <c r="H1618">
        <v>4</v>
      </c>
      <c r="I1618">
        <v>173</v>
      </c>
      <c r="J1618">
        <v>22595</v>
      </c>
      <c r="K1618">
        <v>31</v>
      </c>
      <c r="L1618">
        <v>20</v>
      </c>
      <c r="M1618" t="s">
        <v>46</v>
      </c>
      <c r="N1618" t="s">
        <v>32</v>
      </c>
      <c r="O1618" t="s">
        <v>33</v>
      </c>
      <c r="P1618">
        <v>2013</v>
      </c>
      <c r="V1618" t="str">
        <f>IF(OR(J1618 &lt; -10846.9, J1618 &gt; 74078.13), "T", "F")</f>
        <v>F</v>
      </c>
      <c r="AB1618">
        <v>4</v>
      </c>
      <c r="AC1618">
        <v>4</v>
      </c>
      <c r="AD1618">
        <v>173</v>
      </c>
      <c r="AE1618">
        <v>31</v>
      </c>
      <c r="AF1618">
        <v>20</v>
      </c>
      <c r="AG1618">
        <v>22595</v>
      </c>
      <c r="AJ1618">
        <v>2013</v>
      </c>
      <c r="AK1618" t="s">
        <v>200</v>
      </c>
      <c r="AL1618">
        <v>22595</v>
      </c>
    </row>
    <row r="1619" spans="1:38" x14ac:dyDescent="0.3">
      <c r="A1619" t="s">
        <v>200</v>
      </c>
      <c r="B1619" t="s">
        <v>201</v>
      </c>
      <c r="C1619">
        <v>1851</v>
      </c>
      <c r="D1619" t="s">
        <v>30</v>
      </c>
      <c r="E1619" t="s">
        <v>34</v>
      </c>
      <c r="F1619" t="s">
        <v>31</v>
      </c>
      <c r="G1619">
        <v>4</v>
      </c>
      <c r="H1619">
        <v>4</v>
      </c>
      <c r="I1619">
        <v>173</v>
      </c>
      <c r="J1619">
        <v>20595</v>
      </c>
      <c r="K1619">
        <v>29</v>
      </c>
      <c r="L1619">
        <v>21</v>
      </c>
      <c r="M1619" t="s">
        <v>46</v>
      </c>
      <c r="N1619" t="s">
        <v>32</v>
      </c>
      <c r="O1619" t="s">
        <v>33</v>
      </c>
      <c r="P1619">
        <v>2014</v>
      </c>
      <c r="V1619" t="str">
        <f>IF(OR(J1619 &lt; -10846.9, J1619 &gt; 74078.13), "T", "F")</f>
        <v>F</v>
      </c>
      <c r="AB1619">
        <v>4</v>
      </c>
      <c r="AC1619">
        <v>4</v>
      </c>
      <c r="AD1619">
        <v>173</v>
      </c>
      <c r="AE1619">
        <v>29</v>
      </c>
      <c r="AF1619">
        <v>21</v>
      </c>
      <c r="AG1619">
        <v>20595</v>
      </c>
      <c r="AJ1619">
        <v>2014</v>
      </c>
      <c r="AK1619" t="s">
        <v>200</v>
      </c>
      <c r="AL1619">
        <v>20595</v>
      </c>
    </row>
    <row r="1620" spans="1:38" x14ac:dyDescent="0.3">
      <c r="A1620" t="s">
        <v>200</v>
      </c>
      <c r="B1620" t="s">
        <v>201</v>
      </c>
      <c r="C1620">
        <v>1851</v>
      </c>
      <c r="D1620" t="s">
        <v>45</v>
      </c>
      <c r="E1620" t="s">
        <v>34</v>
      </c>
      <c r="F1620" t="s">
        <v>31</v>
      </c>
      <c r="G1620">
        <v>6</v>
      </c>
      <c r="H1620">
        <v>4</v>
      </c>
      <c r="I1620">
        <v>283</v>
      </c>
      <c r="J1620">
        <v>25795</v>
      </c>
      <c r="K1620">
        <v>29</v>
      </c>
      <c r="L1620">
        <v>19</v>
      </c>
      <c r="M1620" t="s">
        <v>47</v>
      </c>
      <c r="N1620" t="s">
        <v>32</v>
      </c>
      <c r="O1620" t="s">
        <v>33</v>
      </c>
      <c r="P1620">
        <v>2014</v>
      </c>
      <c r="V1620" t="str">
        <f>IF(OR(J1620 &lt; -10846.9, J1620 &gt; 74078.13), "T", "F")</f>
        <v>F</v>
      </c>
      <c r="AB1620">
        <v>6</v>
      </c>
      <c r="AC1620">
        <v>4</v>
      </c>
      <c r="AD1620">
        <v>283</v>
      </c>
      <c r="AE1620">
        <v>29</v>
      </c>
      <c r="AF1620">
        <v>19</v>
      </c>
      <c r="AG1620">
        <v>25795</v>
      </c>
      <c r="AJ1620">
        <v>2014</v>
      </c>
      <c r="AK1620" t="s">
        <v>200</v>
      </c>
      <c r="AL1620">
        <v>25795</v>
      </c>
    </row>
    <row r="1621" spans="1:38" x14ac:dyDescent="0.3">
      <c r="A1621" t="s">
        <v>200</v>
      </c>
      <c r="B1621" t="s">
        <v>201</v>
      </c>
      <c r="C1621">
        <v>1851</v>
      </c>
      <c r="D1621" t="s">
        <v>30</v>
      </c>
      <c r="E1621" t="s">
        <v>34</v>
      </c>
      <c r="F1621" t="s">
        <v>31</v>
      </c>
      <c r="G1621">
        <v>4</v>
      </c>
      <c r="H1621">
        <v>4</v>
      </c>
      <c r="I1621">
        <v>173</v>
      </c>
      <c r="J1621">
        <v>23295</v>
      </c>
      <c r="K1621">
        <v>31</v>
      </c>
      <c r="L1621">
        <v>20</v>
      </c>
      <c r="M1621" t="s">
        <v>46</v>
      </c>
      <c r="N1621" t="s">
        <v>32</v>
      </c>
      <c r="O1621" t="s">
        <v>33</v>
      </c>
      <c r="P1621">
        <v>2014</v>
      </c>
      <c r="V1621" t="str">
        <f>IF(OR(J1621 &lt; -10846.9, J1621 &gt; 74078.13), "T", "F")</f>
        <v>F</v>
      </c>
      <c r="AB1621">
        <v>4</v>
      </c>
      <c r="AC1621">
        <v>4</v>
      </c>
      <c r="AD1621">
        <v>173</v>
      </c>
      <c r="AE1621">
        <v>31</v>
      </c>
      <c r="AF1621">
        <v>20</v>
      </c>
      <c r="AG1621">
        <v>23295</v>
      </c>
      <c r="AJ1621">
        <v>2014</v>
      </c>
      <c r="AK1621" t="s">
        <v>200</v>
      </c>
      <c r="AL1621">
        <v>23295</v>
      </c>
    </row>
    <row r="1622" spans="1:38" x14ac:dyDescent="0.3">
      <c r="A1622" t="s">
        <v>202</v>
      </c>
      <c r="B1622" t="s">
        <v>203</v>
      </c>
      <c r="C1622">
        <v>1158</v>
      </c>
      <c r="D1622" t="s">
        <v>18</v>
      </c>
      <c r="E1622" t="s">
        <v>78</v>
      </c>
      <c r="F1622" t="s">
        <v>35</v>
      </c>
      <c r="G1622">
        <v>12</v>
      </c>
      <c r="H1622">
        <v>2</v>
      </c>
      <c r="I1622">
        <v>700</v>
      </c>
      <c r="J1622">
        <v>441600</v>
      </c>
      <c r="K1622">
        <v>16</v>
      </c>
      <c r="L1622">
        <v>10</v>
      </c>
      <c r="M1622" t="s">
        <v>77</v>
      </c>
      <c r="N1622" t="s">
        <v>32</v>
      </c>
      <c r="O1622" t="s">
        <v>26</v>
      </c>
      <c r="P1622">
        <v>2014</v>
      </c>
      <c r="V1622" t="str">
        <f>IF(OR(J1622 &lt; -10846.9, J1622 &gt; 74078.13), "T", "F")</f>
        <v>T</v>
      </c>
      <c r="AB1622">
        <v>12</v>
      </c>
      <c r="AC1622">
        <v>2</v>
      </c>
      <c r="AD1622">
        <v>700</v>
      </c>
      <c r="AE1622">
        <v>16</v>
      </c>
      <c r="AF1622">
        <v>10</v>
      </c>
      <c r="AG1622">
        <v>441600</v>
      </c>
      <c r="AJ1622">
        <v>2014</v>
      </c>
      <c r="AK1622" t="s">
        <v>202</v>
      </c>
      <c r="AL1622">
        <v>441600</v>
      </c>
    </row>
    <row r="1623" spans="1:38" x14ac:dyDescent="0.3">
      <c r="A1623" t="s">
        <v>202</v>
      </c>
      <c r="B1623" t="s">
        <v>203</v>
      </c>
      <c r="C1623">
        <v>1158</v>
      </c>
      <c r="D1623" t="s">
        <v>18</v>
      </c>
      <c r="E1623" t="s">
        <v>78</v>
      </c>
      <c r="F1623" t="s">
        <v>35</v>
      </c>
      <c r="G1623">
        <v>12</v>
      </c>
      <c r="H1623">
        <v>2</v>
      </c>
      <c r="I1623">
        <v>700</v>
      </c>
      <c r="J1623">
        <v>397500</v>
      </c>
      <c r="K1623">
        <v>18</v>
      </c>
      <c r="L1623">
        <v>11</v>
      </c>
      <c r="M1623" t="s">
        <v>77</v>
      </c>
      <c r="N1623" t="s">
        <v>32</v>
      </c>
      <c r="O1623" t="s">
        <v>23</v>
      </c>
      <c r="P1623">
        <v>2014</v>
      </c>
      <c r="V1623" t="str">
        <f>IF(OR(J1623 &lt; -10846.9, J1623 &gt; 74078.13), "T", "F")</f>
        <v>T</v>
      </c>
      <c r="AB1623">
        <v>12</v>
      </c>
      <c r="AC1623">
        <v>2</v>
      </c>
      <c r="AD1623">
        <v>700</v>
      </c>
      <c r="AE1623">
        <v>18</v>
      </c>
      <c r="AF1623">
        <v>11</v>
      </c>
      <c r="AG1623">
        <v>397500</v>
      </c>
      <c r="AJ1623">
        <v>2014</v>
      </c>
      <c r="AK1623" t="s">
        <v>202</v>
      </c>
      <c r="AL1623">
        <v>397500</v>
      </c>
    </row>
    <row r="1624" spans="1:38" x14ac:dyDescent="0.3">
      <c r="A1624" t="s">
        <v>202</v>
      </c>
      <c r="B1624" t="s">
        <v>203</v>
      </c>
      <c r="C1624">
        <v>1158</v>
      </c>
      <c r="D1624" t="s">
        <v>18</v>
      </c>
      <c r="E1624" t="s">
        <v>78</v>
      </c>
      <c r="F1624" t="s">
        <v>35</v>
      </c>
      <c r="G1624">
        <v>12</v>
      </c>
      <c r="H1624">
        <v>2</v>
      </c>
      <c r="I1624">
        <v>720</v>
      </c>
      <c r="J1624">
        <v>548800</v>
      </c>
      <c r="K1624">
        <v>16</v>
      </c>
      <c r="L1624">
        <v>10</v>
      </c>
      <c r="M1624" t="s">
        <v>77</v>
      </c>
      <c r="N1624" t="s">
        <v>32</v>
      </c>
      <c r="O1624" t="s">
        <v>26</v>
      </c>
      <c r="P1624">
        <v>2014</v>
      </c>
      <c r="V1624" t="str">
        <f>IF(OR(J1624 &lt; -10846.9, J1624 &gt; 74078.13), "T", "F")</f>
        <v>T</v>
      </c>
      <c r="AB1624">
        <v>12</v>
      </c>
      <c r="AC1624">
        <v>2</v>
      </c>
      <c r="AD1624">
        <v>720</v>
      </c>
      <c r="AE1624">
        <v>16</v>
      </c>
      <c r="AF1624">
        <v>10</v>
      </c>
      <c r="AG1624">
        <v>548800</v>
      </c>
      <c r="AJ1624">
        <v>2014</v>
      </c>
      <c r="AK1624" t="s">
        <v>202</v>
      </c>
      <c r="AL1624">
        <v>548800</v>
      </c>
    </row>
    <row r="1625" spans="1:38" x14ac:dyDescent="0.3">
      <c r="A1625" t="s">
        <v>202</v>
      </c>
      <c r="B1625" t="s">
        <v>203</v>
      </c>
      <c r="C1625">
        <v>1158</v>
      </c>
      <c r="D1625" t="s">
        <v>18</v>
      </c>
      <c r="E1625" t="s">
        <v>78</v>
      </c>
      <c r="F1625" t="s">
        <v>35</v>
      </c>
      <c r="G1625">
        <v>12</v>
      </c>
      <c r="H1625">
        <v>2</v>
      </c>
      <c r="I1625">
        <v>720</v>
      </c>
      <c r="J1625">
        <v>497650</v>
      </c>
      <c r="K1625">
        <v>18</v>
      </c>
      <c r="L1625">
        <v>11</v>
      </c>
      <c r="M1625" t="s">
        <v>77</v>
      </c>
      <c r="N1625" t="s">
        <v>32</v>
      </c>
      <c r="O1625" t="s">
        <v>23</v>
      </c>
      <c r="P1625">
        <v>2014</v>
      </c>
      <c r="V1625" t="str">
        <f>IF(OR(J1625 &lt; -10846.9, J1625 &gt; 74078.13), "T", "F")</f>
        <v>T</v>
      </c>
      <c r="AB1625">
        <v>12</v>
      </c>
      <c r="AC1625">
        <v>2</v>
      </c>
      <c r="AD1625">
        <v>720</v>
      </c>
      <c r="AE1625">
        <v>18</v>
      </c>
      <c r="AF1625">
        <v>11</v>
      </c>
      <c r="AG1625">
        <v>497650</v>
      </c>
      <c r="AJ1625">
        <v>2014</v>
      </c>
      <c r="AK1625" t="s">
        <v>202</v>
      </c>
      <c r="AL1625">
        <v>497650</v>
      </c>
    </row>
    <row r="1626" spans="1:38" x14ac:dyDescent="0.3">
      <c r="A1626" t="s">
        <v>202</v>
      </c>
      <c r="B1626" t="s">
        <v>203</v>
      </c>
      <c r="C1626">
        <v>1158</v>
      </c>
      <c r="D1626" t="s">
        <v>18</v>
      </c>
      <c r="E1626" t="s">
        <v>78</v>
      </c>
      <c r="F1626" t="s">
        <v>35</v>
      </c>
      <c r="G1626">
        <v>12</v>
      </c>
      <c r="H1626">
        <v>2</v>
      </c>
      <c r="I1626">
        <v>700</v>
      </c>
      <c r="J1626">
        <v>441600</v>
      </c>
      <c r="K1626">
        <v>16</v>
      </c>
      <c r="L1626">
        <v>10</v>
      </c>
      <c r="M1626" t="s">
        <v>77</v>
      </c>
      <c r="N1626" t="s">
        <v>32</v>
      </c>
      <c r="O1626" t="s">
        <v>26</v>
      </c>
      <c r="P1626">
        <v>2015</v>
      </c>
      <c r="V1626" t="str">
        <f>IF(OR(J1626 &lt; -10846.9, J1626 &gt; 74078.13), "T", "F")</f>
        <v>T</v>
      </c>
      <c r="AB1626">
        <v>12</v>
      </c>
      <c r="AC1626">
        <v>2</v>
      </c>
      <c r="AD1626">
        <v>700</v>
      </c>
      <c r="AE1626">
        <v>16</v>
      </c>
      <c r="AF1626">
        <v>10</v>
      </c>
      <c r="AG1626">
        <v>441600</v>
      </c>
      <c r="AJ1626">
        <v>2015</v>
      </c>
      <c r="AK1626" t="s">
        <v>202</v>
      </c>
      <c r="AL1626">
        <v>441600</v>
      </c>
    </row>
    <row r="1627" spans="1:38" x14ac:dyDescent="0.3">
      <c r="A1627" t="s">
        <v>202</v>
      </c>
      <c r="B1627" t="s">
        <v>203</v>
      </c>
      <c r="C1627">
        <v>1158</v>
      </c>
      <c r="D1627" t="s">
        <v>18</v>
      </c>
      <c r="E1627" t="s">
        <v>78</v>
      </c>
      <c r="F1627" t="s">
        <v>35</v>
      </c>
      <c r="G1627">
        <v>12</v>
      </c>
      <c r="H1627">
        <v>2</v>
      </c>
      <c r="I1627">
        <v>700</v>
      </c>
      <c r="J1627">
        <v>397500</v>
      </c>
      <c r="K1627">
        <v>18</v>
      </c>
      <c r="L1627">
        <v>11</v>
      </c>
      <c r="M1627" t="s">
        <v>77</v>
      </c>
      <c r="N1627" t="s">
        <v>32</v>
      </c>
      <c r="O1627" t="s">
        <v>23</v>
      </c>
      <c r="P1627">
        <v>2015</v>
      </c>
      <c r="V1627" t="str">
        <f>IF(OR(J1627 &lt; -10846.9, J1627 &gt; 74078.13), "T", "F")</f>
        <v>T</v>
      </c>
      <c r="AB1627">
        <v>12</v>
      </c>
      <c r="AC1627">
        <v>2</v>
      </c>
      <c r="AD1627">
        <v>700</v>
      </c>
      <c r="AE1627">
        <v>18</v>
      </c>
      <c r="AF1627">
        <v>11</v>
      </c>
      <c r="AG1627">
        <v>397500</v>
      </c>
      <c r="AJ1627">
        <v>2015</v>
      </c>
      <c r="AK1627" t="s">
        <v>202</v>
      </c>
      <c r="AL1627">
        <v>397500</v>
      </c>
    </row>
    <row r="1628" spans="1:38" x14ac:dyDescent="0.3">
      <c r="A1628" t="s">
        <v>202</v>
      </c>
      <c r="B1628" t="s">
        <v>203</v>
      </c>
      <c r="C1628">
        <v>1158</v>
      </c>
      <c r="D1628" t="s">
        <v>18</v>
      </c>
      <c r="E1628" t="s">
        <v>78</v>
      </c>
      <c r="F1628" t="s">
        <v>35</v>
      </c>
      <c r="G1628">
        <v>12</v>
      </c>
      <c r="H1628">
        <v>2</v>
      </c>
      <c r="I1628">
        <v>720</v>
      </c>
      <c r="J1628">
        <v>548800</v>
      </c>
      <c r="K1628">
        <v>16</v>
      </c>
      <c r="L1628">
        <v>10</v>
      </c>
      <c r="M1628" t="s">
        <v>77</v>
      </c>
      <c r="N1628" t="s">
        <v>32</v>
      </c>
      <c r="O1628" t="s">
        <v>26</v>
      </c>
      <c r="P1628">
        <v>2015</v>
      </c>
      <c r="V1628" t="str">
        <f>IF(OR(J1628 &lt; -10846.9, J1628 &gt; 74078.13), "T", "F")</f>
        <v>T</v>
      </c>
      <c r="AB1628">
        <v>12</v>
      </c>
      <c r="AC1628">
        <v>2</v>
      </c>
      <c r="AD1628">
        <v>720</v>
      </c>
      <c r="AE1628">
        <v>16</v>
      </c>
      <c r="AF1628">
        <v>10</v>
      </c>
      <c r="AG1628">
        <v>548800</v>
      </c>
      <c r="AJ1628">
        <v>2015</v>
      </c>
      <c r="AK1628" t="s">
        <v>202</v>
      </c>
      <c r="AL1628">
        <v>548800</v>
      </c>
    </row>
    <row r="1629" spans="1:38" x14ac:dyDescent="0.3">
      <c r="A1629" t="s">
        <v>202</v>
      </c>
      <c r="B1629" t="s">
        <v>203</v>
      </c>
      <c r="C1629">
        <v>1158</v>
      </c>
      <c r="D1629" t="s">
        <v>18</v>
      </c>
      <c r="E1629" t="s">
        <v>78</v>
      </c>
      <c r="F1629" t="s">
        <v>35</v>
      </c>
      <c r="G1629">
        <v>12</v>
      </c>
      <c r="H1629">
        <v>2</v>
      </c>
      <c r="I1629">
        <v>720</v>
      </c>
      <c r="J1629">
        <v>497650</v>
      </c>
      <c r="K1629">
        <v>18</v>
      </c>
      <c r="L1629">
        <v>11</v>
      </c>
      <c r="M1629" t="s">
        <v>77</v>
      </c>
      <c r="N1629" t="s">
        <v>32</v>
      </c>
      <c r="O1629" t="s">
        <v>23</v>
      </c>
      <c r="P1629">
        <v>2015</v>
      </c>
      <c r="V1629" t="str">
        <f>IF(OR(J1629 &lt; -10846.9, J1629 &gt; 74078.13), "T", "F")</f>
        <v>T</v>
      </c>
      <c r="AB1629">
        <v>12</v>
      </c>
      <c r="AC1629">
        <v>2</v>
      </c>
      <c r="AD1629">
        <v>720</v>
      </c>
      <c r="AE1629">
        <v>18</v>
      </c>
      <c r="AF1629">
        <v>11</v>
      </c>
      <c r="AG1629">
        <v>497650</v>
      </c>
      <c r="AJ1629">
        <v>2015</v>
      </c>
      <c r="AK1629" t="s">
        <v>202</v>
      </c>
      <c r="AL1629">
        <v>497650</v>
      </c>
    </row>
    <row r="1630" spans="1:38" x14ac:dyDescent="0.3">
      <c r="A1630" t="s">
        <v>202</v>
      </c>
      <c r="B1630" t="s">
        <v>203</v>
      </c>
      <c r="C1630">
        <v>1158</v>
      </c>
      <c r="D1630" t="s">
        <v>18</v>
      </c>
      <c r="E1630" t="s">
        <v>78</v>
      </c>
      <c r="F1630" t="s">
        <v>35</v>
      </c>
      <c r="G1630">
        <v>12</v>
      </c>
      <c r="H1630">
        <v>2</v>
      </c>
      <c r="I1630">
        <v>700</v>
      </c>
      <c r="J1630">
        <v>443800</v>
      </c>
      <c r="K1630">
        <v>17</v>
      </c>
      <c r="L1630">
        <v>10</v>
      </c>
      <c r="M1630" t="s">
        <v>77</v>
      </c>
      <c r="N1630" t="s">
        <v>32</v>
      </c>
      <c r="O1630" t="s">
        <v>26</v>
      </c>
      <c r="P1630">
        <v>2016</v>
      </c>
      <c r="V1630" t="str">
        <f>IF(OR(J1630 &lt; -10846.9, J1630 &gt; 74078.13), "T", "F")</f>
        <v>T</v>
      </c>
      <c r="AB1630">
        <v>12</v>
      </c>
      <c r="AC1630">
        <v>2</v>
      </c>
      <c r="AD1630">
        <v>700</v>
      </c>
      <c r="AE1630">
        <v>17</v>
      </c>
      <c r="AF1630">
        <v>10</v>
      </c>
      <c r="AG1630">
        <v>443800</v>
      </c>
      <c r="AJ1630">
        <v>2016</v>
      </c>
      <c r="AK1630" t="s">
        <v>202</v>
      </c>
      <c r="AL1630">
        <v>443800</v>
      </c>
    </row>
    <row r="1631" spans="1:38" x14ac:dyDescent="0.3">
      <c r="A1631" t="s">
        <v>202</v>
      </c>
      <c r="B1631" t="s">
        <v>203</v>
      </c>
      <c r="C1631">
        <v>1158</v>
      </c>
      <c r="D1631" t="s">
        <v>18</v>
      </c>
      <c r="E1631" t="s">
        <v>78</v>
      </c>
      <c r="F1631" t="s">
        <v>35</v>
      </c>
      <c r="G1631">
        <v>12</v>
      </c>
      <c r="H1631">
        <v>2</v>
      </c>
      <c r="I1631">
        <v>750</v>
      </c>
      <c r="J1631">
        <v>535500</v>
      </c>
      <c r="K1631">
        <v>18</v>
      </c>
      <c r="L1631">
        <v>11</v>
      </c>
      <c r="M1631" t="s">
        <v>77</v>
      </c>
      <c r="N1631" t="s">
        <v>32</v>
      </c>
      <c r="O1631" t="s">
        <v>26</v>
      </c>
      <c r="P1631">
        <v>2016</v>
      </c>
      <c r="V1631" t="str">
        <f>IF(OR(J1631 &lt; -10846.9, J1631 &gt; 74078.13), "T", "F")</f>
        <v>T</v>
      </c>
      <c r="AB1631">
        <v>12</v>
      </c>
      <c r="AC1631">
        <v>2</v>
      </c>
      <c r="AD1631">
        <v>750</v>
      </c>
      <c r="AE1631">
        <v>18</v>
      </c>
      <c r="AF1631">
        <v>11</v>
      </c>
      <c r="AG1631">
        <v>535500</v>
      </c>
      <c r="AJ1631">
        <v>2016</v>
      </c>
      <c r="AK1631" t="s">
        <v>202</v>
      </c>
      <c r="AL1631">
        <v>535500</v>
      </c>
    </row>
    <row r="1632" spans="1:38" x14ac:dyDescent="0.3">
      <c r="A1632" t="s">
        <v>202</v>
      </c>
      <c r="B1632" t="s">
        <v>203</v>
      </c>
      <c r="C1632">
        <v>1158</v>
      </c>
      <c r="D1632" t="s">
        <v>18</v>
      </c>
      <c r="E1632" t="s">
        <v>78</v>
      </c>
      <c r="F1632" t="s">
        <v>35</v>
      </c>
      <c r="G1632">
        <v>12</v>
      </c>
      <c r="H1632">
        <v>2</v>
      </c>
      <c r="I1632">
        <v>750</v>
      </c>
      <c r="J1632">
        <v>490700</v>
      </c>
      <c r="K1632">
        <v>18</v>
      </c>
      <c r="L1632">
        <v>11</v>
      </c>
      <c r="M1632" t="s">
        <v>77</v>
      </c>
      <c r="N1632" t="s">
        <v>32</v>
      </c>
      <c r="O1632" t="s">
        <v>23</v>
      </c>
      <c r="P1632">
        <v>2016</v>
      </c>
      <c r="V1632" t="str">
        <f>IF(OR(J1632 &lt; -10846.9, J1632 &gt; 74078.13), "T", "F")</f>
        <v>T</v>
      </c>
      <c r="AB1632">
        <v>12</v>
      </c>
      <c r="AC1632">
        <v>2</v>
      </c>
      <c r="AD1632">
        <v>750</v>
      </c>
      <c r="AE1632">
        <v>18</v>
      </c>
      <c r="AF1632">
        <v>11</v>
      </c>
      <c r="AG1632">
        <v>490700</v>
      </c>
      <c r="AJ1632">
        <v>2016</v>
      </c>
      <c r="AK1632" t="s">
        <v>202</v>
      </c>
      <c r="AL1632">
        <v>490700</v>
      </c>
    </row>
    <row r="1633" spans="1:38" x14ac:dyDescent="0.3">
      <c r="A1633" t="s">
        <v>202</v>
      </c>
      <c r="B1633" t="s">
        <v>203</v>
      </c>
      <c r="C1633">
        <v>1158</v>
      </c>
      <c r="D1633" t="s">
        <v>18</v>
      </c>
      <c r="E1633" t="s">
        <v>78</v>
      </c>
      <c r="F1633" t="s">
        <v>35</v>
      </c>
      <c r="G1633">
        <v>12</v>
      </c>
      <c r="H1633">
        <v>2</v>
      </c>
      <c r="I1633">
        <v>700</v>
      </c>
      <c r="J1633">
        <v>399500</v>
      </c>
      <c r="K1633">
        <v>18</v>
      </c>
      <c r="L1633">
        <v>11</v>
      </c>
      <c r="M1633" t="s">
        <v>77</v>
      </c>
      <c r="N1633" t="s">
        <v>32</v>
      </c>
      <c r="O1633" t="s">
        <v>23</v>
      </c>
      <c r="P1633">
        <v>2016</v>
      </c>
      <c r="V1633" t="str">
        <f>IF(OR(J1633 &lt; -10846.9, J1633 &gt; 74078.13), "T", "F")</f>
        <v>T</v>
      </c>
      <c r="AB1633">
        <v>12</v>
      </c>
      <c r="AC1633">
        <v>2</v>
      </c>
      <c r="AD1633">
        <v>700</v>
      </c>
      <c r="AE1633">
        <v>18</v>
      </c>
      <c r="AF1633">
        <v>11</v>
      </c>
      <c r="AG1633">
        <v>399500</v>
      </c>
      <c r="AJ1633">
        <v>2016</v>
      </c>
      <c r="AK1633" t="s">
        <v>202</v>
      </c>
      <c r="AL1633">
        <v>399500</v>
      </c>
    </row>
    <row r="1634" spans="1:38" x14ac:dyDescent="0.3">
      <c r="A1634" t="s">
        <v>187</v>
      </c>
      <c r="B1634" t="s">
        <v>204</v>
      </c>
      <c r="C1634">
        <v>1385</v>
      </c>
      <c r="D1634" t="s">
        <v>30</v>
      </c>
      <c r="E1634" t="s">
        <v>19</v>
      </c>
      <c r="F1634" t="s">
        <v>31</v>
      </c>
      <c r="G1634">
        <v>4</v>
      </c>
      <c r="H1634">
        <v>4</v>
      </c>
      <c r="I1634">
        <v>107</v>
      </c>
      <c r="J1634">
        <v>11965</v>
      </c>
      <c r="K1634">
        <v>34</v>
      </c>
      <c r="L1634">
        <v>27</v>
      </c>
      <c r="M1634" t="s">
        <v>54</v>
      </c>
      <c r="N1634" t="s">
        <v>22</v>
      </c>
      <c r="O1634" t="s">
        <v>55</v>
      </c>
      <c r="P1634">
        <v>2009</v>
      </c>
      <c r="V1634" t="str">
        <f>IF(OR(J1634 &lt; -10846.9, J1634 &gt; 74078.13), "T", "F")</f>
        <v>F</v>
      </c>
      <c r="AB1634">
        <v>4</v>
      </c>
      <c r="AC1634">
        <v>4</v>
      </c>
      <c r="AD1634">
        <v>107</v>
      </c>
      <c r="AE1634">
        <v>34</v>
      </c>
      <c r="AF1634">
        <v>27</v>
      </c>
      <c r="AG1634">
        <v>11965</v>
      </c>
      <c r="AJ1634">
        <v>2009</v>
      </c>
      <c r="AK1634" t="s">
        <v>187</v>
      </c>
      <c r="AL1634">
        <v>11965</v>
      </c>
    </row>
    <row r="1635" spans="1:38" x14ac:dyDescent="0.3">
      <c r="A1635" t="s">
        <v>187</v>
      </c>
      <c r="B1635" t="s">
        <v>204</v>
      </c>
      <c r="C1635">
        <v>1385</v>
      </c>
      <c r="D1635" t="s">
        <v>30</v>
      </c>
      <c r="E1635" t="s">
        <v>19</v>
      </c>
      <c r="F1635" t="s">
        <v>31</v>
      </c>
      <c r="G1635">
        <v>4</v>
      </c>
      <c r="H1635">
        <v>4</v>
      </c>
      <c r="I1635">
        <v>107</v>
      </c>
      <c r="J1635">
        <v>15365</v>
      </c>
      <c r="K1635">
        <v>34</v>
      </c>
      <c r="L1635">
        <v>27</v>
      </c>
      <c r="M1635" t="s">
        <v>50</v>
      </c>
      <c r="N1635" t="s">
        <v>22</v>
      </c>
      <c r="O1635" t="s">
        <v>33</v>
      </c>
      <c r="P1635">
        <v>2009</v>
      </c>
      <c r="V1635" t="str">
        <f>IF(OR(J1635 &lt; -10846.9, J1635 &gt; 74078.13), "T", "F")</f>
        <v>F</v>
      </c>
      <c r="AB1635">
        <v>4</v>
      </c>
      <c r="AC1635">
        <v>4</v>
      </c>
      <c r="AD1635">
        <v>107</v>
      </c>
      <c r="AE1635">
        <v>34</v>
      </c>
      <c r="AF1635">
        <v>27</v>
      </c>
      <c r="AG1635">
        <v>15365</v>
      </c>
      <c r="AJ1635">
        <v>2009</v>
      </c>
      <c r="AK1635" t="s">
        <v>187</v>
      </c>
      <c r="AL1635">
        <v>15365</v>
      </c>
    </row>
    <row r="1636" spans="1:38" x14ac:dyDescent="0.3">
      <c r="A1636" t="s">
        <v>187</v>
      </c>
      <c r="B1636" t="s">
        <v>204</v>
      </c>
      <c r="C1636">
        <v>1385</v>
      </c>
      <c r="D1636" t="s">
        <v>30</v>
      </c>
      <c r="E1636" t="s">
        <v>19</v>
      </c>
      <c r="F1636" t="s">
        <v>31</v>
      </c>
      <c r="G1636">
        <v>4</v>
      </c>
      <c r="H1636">
        <v>4</v>
      </c>
      <c r="I1636">
        <v>107</v>
      </c>
      <c r="J1636">
        <v>14100</v>
      </c>
      <c r="K1636">
        <v>34</v>
      </c>
      <c r="L1636">
        <v>27</v>
      </c>
      <c r="M1636" t="s">
        <v>54</v>
      </c>
      <c r="N1636" t="s">
        <v>22</v>
      </c>
      <c r="O1636" t="s">
        <v>55</v>
      </c>
      <c r="P1636">
        <v>2009</v>
      </c>
      <c r="V1636" t="str">
        <f>IF(OR(J1636 &lt; -10846.9, J1636 &gt; 74078.13), "T", "F")</f>
        <v>F</v>
      </c>
      <c r="AB1636">
        <v>4</v>
      </c>
      <c r="AC1636">
        <v>4</v>
      </c>
      <c r="AD1636">
        <v>107</v>
      </c>
      <c r="AE1636">
        <v>34</v>
      </c>
      <c r="AF1636">
        <v>27</v>
      </c>
      <c r="AG1636">
        <v>14100</v>
      </c>
      <c r="AJ1636">
        <v>2009</v>
      </c>
      <c r="AK1636" t="s">
        <v>187</v>
      </c>
      <c r="AL1636">
        <v>14100</v>
      </c>
    </row>
    <row r="1637" spans="1:38" x14ac:dyDescent="0.3">
      <c r="A1637" t="s">
        <v>187</v>
      </c>
      <c r="B1637" t="s">
        <v>204</v>
      </c>
      <c r="C1637">
        <v>1385</v>
      </c>
      <c r="D1637" t="s">
        <v>30</v>
      </c>
      <c r="E1637" t="s">
        <v>19</v>
      </c>
      <c r="F1637" t="s">
        <v>31</v>
      </c>
      <c r="G1637">
        <v>4</v>
      </c>
      <c r="H1637">
        <v>4</v>
      </c>
      <c r="I1637">
        <v>107</v>
      </c>
      <c r="J1637">
        <v>11965</v>
      </c>
      <c r="K1637">
        <v>34</v>
      </c>
      <c r="L1637">
        <v>27</v>
      </c>
      <c r="M1637" t="s">
        <v>50</v>
      </c>
      <c r="N1637" t="s">
        <v>22</v>
      </c>
      <c r="O1637" t="s">
        <v>33</v>
      </c>
      <c r="P1637">
        <v>2009</v>
      </c>
      <c r="V1637" t="str">
        <f>IF(OR(J1637 &lt; -10846.9, J1637 &gt; 74078.13), "T", "F")</f>
        <v>F</v>
      </c>
      <c r="AB1637">
        <v>4</v>
      </c>
      <c r="AC1637">
        <v>4</v>
      </c>
      <c r="AD1637">
        <v>107</v>
      </c>
      <c r="AE1637">
        <v>34</v>
      </c>
      <c r="AF1637">
        <v>27</v>
      </c>
      <c r="AG1637">
        <v>11965</v>
      </c>
      <c r="AJ1637">
        <v>2009</v>
      </c>
      <c r="AK1637" t="s">
        <v>187</v>
      </c>
      <c r="AL1637">
        <v>11965</v>
      </c>
    </row>
    <row r="1638" spans="1:38" x14ac:dyDescent="0.3">
      <c r="A1638" t="s">
        <v>187</v>
      </c>
      <c r="B1638" t="s">
        <v>204</v>
      </c>
      <c r="C1638">
        <v>1385</v>
      </c>
      <c r="D1638" t="s">
        <v>30</v>
      </c>
      <c r="E1638" t="s">
        <v>19</v>
      </c>
      <c r="F1638" t="s">
        <v>31</v>
      </c>
      <c r="G1638">
        <v>4</v>
      </c>
      <c r="H1638">
        <v>4</v>
      </c>
      <c r="I1638">
        <v>107</v>
      </c>
      <c r="J1638">
        <v>14100</v>
      </c>
      <c r="K1638">
        <v>34</v>
      </c>
      <c r="L1638">
        <v>27</v>
      </c>
      <c r="M1638" t="s">
        <v>50</v>
      </c>
      <c r="N1638" t="s">
        <v>22</v>
      </c>
      <c r="O1638" t="s">
        <v>33</v>
      </c>
      <c r="P1638">
        <v>2009</v>
      </c>
      <c r="V1638" t="str">
        <f>IF(OR(J1638 &lt; -10846.9, J1638 &gt; 74078.13), "T", "F")</f>
        <v>F</v>
      </c>
      <c r="AB1638">
        <v>4</v>
      </c>
      <c r="AC1638">
        <v>4</v>
      </c>
      <c r="AD1638">
        <v>107</v>
      </c>
      <c r="AE1638">
        <v>34</v>
      </c>
      <c r="AF1638">
        <v>27</v>
      </c>
      <c r="AG1638">
        <v>14100</v>
      </c>
      <c r="AJ1638">
        <v>2009</v>
      </c>
      <c r="AK1638" t="s">
        <v>187</v>
      </c>
      <c r="AL1638">
        <v>14100</v>
      </c>
    </row>
    <row r="1639" spans="1:38" x14ac:dyDescent="0.3">
      <c r="A1639" t="s">
        <v>187</v>
      </c>
      <c r="B1639" t="s">
        <v>204</v>
      </c>
      <c r="C1639">
        <v>1385</v>
      </c>
      <c r="D1639" t="s">
        <v>30</v>
      </c>
      <c r="E1639" t="s">
        <v>19</v>
      </c>
      <c r="F1639" t="s">
        <v>31</v>
      </c>
      <c r="G1639">
        <v>4</v>
      </c>
      <c r="H1639">
        <v>4</v>
      </c>
      <c r="I1639">
        <v>107</v>
      </c>
      <c r="J1639">
        <v>15365</v>
      </c>
      <c r="K1639">
        <v>34</v>
      </c>
      <c r="L1639">
        <v>27</v>
      </c>
      <c r="M1639" t="s">
        <v>54</v>
      </c>
      <c r="N1639" t="s">
        <v>22</v>
      </c>
      <c r="O1639" t="s">
        <v>55</v>
      </c>
      <c r="P1639">
        <v>2009</v>
      </c>
      <c r="V1639" t="str">
        <f>IF(OR(J1639 &lt; -10846.9, J1639 &gt; 74078.13), "T", "F")</f>
        <v>F</v>
      </c>
      <c r="AB1639">
        <v>4</v>
      </c>
      <c r="AC1639">
        <v>4</v>
      </c>
      <c r="AD1639">
        <v>107</v>
      </c>
      <c r="AE1639">
        <v>34</v>
      </c>
      <c r="AF1639">
        <v>27</v>
      </c>
      <c r="AG1639">
        <v>15365</v>
      </c>
      <c r="AJ1639">
        <v>2009</v>
      </c>
      <c r="AK1639" t="s">
        <v>187</v>
      </c>
      <c r="AL1639">
        <v>15365</v>
      </c>
    </row>
    <row r="1640" spans="1:38" x14ac:dyDescent="0.3">
      <c r="A1640" t="s">
        <v>187</v>
      </c>
      <c r="B1640" t="s">
        <v>204</v>
      </c>
      <c r="C1640">
        <v>1385</v>
      </c>
      <c r="D1640" t="s">
        <v>30</v>
      </c>
      <c r="E1640" t="s">
        <v>19</v>
      </c>
      <c r="F1640" t="s">
        <v>31</v>
      </c>
      <c r="G1640">
        <v>4</v>
      </c>
      <c r="H1640">
        <v>4</v>
      </c>
      <c r="I1640">
        <v>108</v>
      </c>
      <c r="J1640">
        <v>15365</v>
      </c>
      <c r="K1640">
        <v>35</v>
      </c>
      <c r="L1640">
        <v>27</v>
      </c>
      <c r="M1640" t="s">
        <v>54</v>
      </c>
      <c r="N1640" t="s">
        <v>22</v>
      </c>
      <c r="O1640" t="s">
        <v>55</v>
      </c>
      <c r="P1640">
        <v>2010</v>
      </c>
      <c r="V1640" t="str">
        <f>IF(OR(J1640 &lt; -10846.9, J1640 &gt; 74078.13), "T", "F")</f>
        <v>F</v>
      </c>
      <c r="AB1640">
        <v>4</v>
      </c>
      <c r="AC1640">
        <v>4</v>
      </c>
      <c r="AD1640">
        <v>108</v>
      </c>
      <c r="AE1640">
        <v>35</v>
      </c>
      <c r="AF1640">
        <v>27</v>
      </c>
      <c r="AG1640">
        <v>15365</v>
      </c>
      <c r="AJ1640">
        <v>2010</v>
      </c>
      <c r="AK1640" t="s">
        <v>187</v>
      </c>
      <c r="AL1640">
        <v>15365</v>
      </c>
    </row>
    <row r="1641" spans="1:38" x14ac:dyDescent="0.3">
      <c r="A1641" t="s">
        <v>187</v>
      </c>
      <c r="B1641" t="s">
        <v>204</v>
      </c>
      <c r="C1641">
        <v>1385</v>
      </c>
      <c r="D1641" t="s">
        <v>30</v>
      </c>
      <c r="E1641" t="s">
        <v>19</v>
      </c>
      <c r="F1641" t="s">
        <v>31</v>
      </c>
      <c r="G1641">
        <v>4</v>
      </c>
      <c r="H1641">
        <v>4</v>
      </c>
      <c r="I1641">
        <v>108</v>
      </c>
      <c r="J1641">
        <v>11965</v>
      </c>
      <c r="K1641">
        <v>35</v>
      </c>
      <c r="L1641">
        <v>27</v>
      </c>
      <c r="M1641" t="s">
        <v>50</v>
      </c>
      <c r="N1641" t="s">
        <v>22</v>
      </c>
      <c r="O1641" t="s">
        <v>33</v>
      </c>
      <c r="P1641">
        <v>2010</v>
      </c>
      <c r="V1641" t="str">
        <f>IF(OR(J1641 &lt; -10846.9, J1641 &gt; 74078.13), "T", "F")</f>
        <v>F</v>
      </c>
      <c r="AB1641">
        <v>4</v>
      </c>
      <c r="AC1641">
        <v>4</v>
      </c>
      <c r="AD1641">
        <v>108</v>
      </c>
      <c r="AE1641">
        <v>35</v>
      </c>
      <c r="AF1641">
        <v>27</v>
      </c>
      <c r="AG1641">
        <v>11965</v>
      </c>
      <c r="AJ1641">
        <v>2010</v>
      </c>
      <c r="AK1641" t="s">
        <v>187</v>
      </c>
      <c r="AL1641">
        <v>11965</v>
      </c>
    </row>
    <row r="1642" spans="1:38" x14ac:dyDescent="0.3">
      <c r="A1642" t="s">
        <v>187</v>
      </c>
      <c r="B1642" t="s">
        <v>204</v>
      </c>
      <c r="C1642">
        <v>1385</v>
      </c>
      <c r="D1642" t="s">
        <v>30</v>
      </c>
      <c r="E1642" t="s">
        <v>19</v>
      </c>
      <c r="F1642" t="s">
        <v>31</v>
      </c>
      <c r="G1642">
        <v>4</v>
      </c>
      <c r="H1642">
        <v>4</v>
      </c>
      <c r="I1642">
        <v>108</v>
      </c>
      <c r="J1642">
        <v>14100</v>
      </c>
      <c r="K1642">
        <v>35</v>
      </c>
      <c r="L1642">
        <v>27</v>
      </c>
      <c r="M1642" t="s">
        <v>50</v>
      </c>
      <c r="N1642" t="s">
        <v>22</v>
      </c>
      <c r="O1642" t="s">
        <v>33</v>
      </c>
      <c r="P1642">
        <v>2010</v>
      </c>
      <c r="V1642" t="str">
        <f>IF(OR(J1642 &lt; -10846.9, J1642 &gt; 74078.13), "T", "F")</f>
        <v>F</v>
      </c>
      <c r="AB1642">
        <v>4</v>
      </c>
      <c r="AC1642">
        <v>4</v>
      </c>
      <c r="AD1642">
        <v>108</v>
      </c>
      <c r="AE1642">
        <v>35</v>
      </c>
      <c r="AF1642">
        <v>27</v>
      </c>
      <c r="AG1642">
        <v>14100</v>
      </c>
      <c r="AJ1642">
        <v>2010</v>
      </c>
      <c r="AK1642" t="s">
        <v>187</v>
      </c>
      <c r="AL1642">
        <v>14100</v>
      </c>
    </row>
    <row r="1643" spans="1:38" x14ac:dyDescent="0.3">
      <c r="A1643" t="s">
        <v>187</v>
      </c>
      <c r="B1643" t="s">
        <v>204</v>
      </c>
      <c r="C1643">
        <v>1385</v>
      </c>
      <c r="D1643" t="s">
        <v>30</v>
      </c>
      <c r="E1643" t="s">
        <v>19</v>
      </c>
      <c r="F1643" t="s">
        <v>31</v>
      </c>
      <c r="G1643">
        <v>4</v>
      </c>
      <c r="H1643">
        <v>4</v>
      </c>
      <c r="I1643">
        <v>108</v>
      </c>
      <c r="J1643">
        <v>12115</v>
      </c>
      <c r="K1643">
        <v>35</v>
      </c>
      <c r="L1643">
        <v>27</v>
      </c>
      <c r="M1643" t="s">
        <v>54</v>
      </c>
      <c r="N1643" t="s">
        <v>22</v>
      </c>
      <c r="O1643" t="s">
        <v>55</v>
      </c>
      <c r="P1643">
        <v>2010</v>
      </c>
      <c r="V1643" t="str">
        <f>IF(OR(J1643 &lt; -10846.9, J1643 &gt; 74078.13), "T", "F")</f>
        <v>F</v>
      </c>
      <c r="AB1643">
        <v>4</v>
      </c>
      <c r="AC1643">
        <v>4</v>
      </c>
      <c r="AD1643">
        <v>108</v>
      </c>
      <c r="AE1643">
        <v>35</v>
      </c>
      <c r="AF1643">
        <v>27</v>
      </c>
      <c r="AG1643">
        <v>12115</v>
      </c>
      <c r="AJ1643">
        <v>2010</v>
      </c>
      <c r="AK1643" t="s">
        <v>187</v>
      </c>
      <c r="AL1643">
        <v>12115</v>
      </c>
    </row>
    <row r="1644" spans="1:38" x14ac:dyDescent="0.3">
      <c r="A1644" t="s">
        <v>187</v>
      </c>
      <c r="B1644" t="s">
        <v>204</v>
      </c>
      <c r="C1644">
        <v>1385</v>
      </c>
      <c r="D1644" t="s">
        <v>30</v>
      </c>
      <c r="E1644" t="s">
        <v>19</v>
      </c>
      <c r="F1644" t="s">
        <v>31</v>
      </c>
      <c r="G1644">
        <v>4</v>
      </c>
      <c r="H1644">
        <v>4</v>
      </c>
      <c r="I1644">
        <v>108</v>
      </c>
      <c r="J1644">
        <v>15365</v>
      </c>
      <c r="K1644">
        <v>35</v>
      </c>
      <c r="L1644">
        <v>27</v>
      </c>
      <c r="M1644" t="s">
        <v>50</v>
      </c>
      <c r="N1644" t="s">
        <v>22</v>
      </c>
      <c r="O1644" t="s">
        <v>33</v>
      </c>
      <c r="P1644">
        <v>2010</v>
      </c>
      <c r="V1644" t="str">
        <f>IF(OR(J1644 &lt; -10846.9, J1644 &gt; 74078.13), "T", "F")</f>
        <v>F</v>
      </c>
      <c r="AB1644">
        <v>4</v>
      </c>
      <c r="AC1644">
        <v>4</v>
      </c>
      <c r="AD1644">
        <v>108</v>
      </c>
      <c r="AE1644">
        <v>35</v>
      </c>
      <c r="AF1644">
        <v>27</v>
      </c>
      <c r="AG1644">
        <v>15365</v>
      </c>
      <c r="AJ1644">
        <v>2010</v>
      </c>
      <c r="AK1644" t="s">
        <v>187</v>
      </c>
      <c r="AL1644">
        <v>15365</v>
      </c>
    </row>
    <row r="1645" spans="1:38" x14ac:dyDescent="0.3">
      <c r="A1645" t="s">
        <v>187</v>
      </c>
      <c r="B1645" t="s">
        <v>204</v>
      </c>
      <c r="C1645">
        <v>1385</v>
      </c>
      <c r="D1645" t="s">
        <v>30</v>
      </c>
      <c r="E1645" t="s">
        <v>19</v>
      </c>
      <c r="F1645" t="s">
        <v>31</v>
      </c>
      <c r="G1645">
        <v>4</v>
      </c>
      <c r="H1645">
        <v>4</v>
      </c>
      <c r="I1645">
        <v>108</v>
      </c>
      <c r="J1645">
        <v>14250</v>
      </c>
      <c r="K1645">
        <v>35</v>
      </c>
      <c r="L1645">
        <v>27</v>
      </c>
      <c r="M1645" t="s">
        <v>54</v>
      </c>
      <c r="N1645" t="s">
        <v>22</v>
      </c>
      <c r="O1645" t="s">
        <v>55</v>
      </c>
      <c r="P1645">
        <v>2010</v>
      </c>
      <c r="V1645" t="str">
        <f>IF(OR(J1645 &lt; -10846.9, J1645 &gt; 74078.13), "T", "F")</f>
        <v>F</v>
      </c>
      <c r="AB1645">
        <v>4</v>
      </c>
      <c r="AC1645">
        <v>4</v>
      </c>
      <c r="AD1645">
        <v>108</v>
      </c>
      <c r="AE1645">
        <v>35</v>
      </c>
      <c r="AF1645">
        <v>27</v>
      </c>
      <c r="AG1645">
        <v>14250</v>
      </c>
      <c r="AJ1645">
        <v>2010</v>
      </c>
      <c r="AK1645" t="s">
        <v>187</v>
      </c>
      <c r="AL1645">
        <v>14250</v>
      </c>
    </row>
    <row r="1646" spans="1:38" x14ac:dyDescent="0.3">
      <c r="A1646" t="s">
        <v>187</v>
      </c>
      <c r="B1646" t="s">
        <v>204</v>
      </c>
      <c r="C1646">
        <v>1385</v>
      </c>
      <c r="D1646" t="s">
        <v>30</v>
      </c>
      <c r="E1646" t="s">
        <v>19</v>
      </c>
      <c r="F1646" t="s">
        <v>31</v>
      </c>
      <c r="G1646">
        <v>4</v>
      </c>
      <c r="H1646">
        <v>4</v>
      </c>
      <c r="I1646">
        <v>108</v>
      </c>
      <c r="J1646">
        <v>15365</v>
      </c>
      <c r="K1646">
        <v>35</v>
      </c>
      <c r="L1646">
        <v>27</v>
      </c>
      <c r="M1646" t="s">
        <v>54</v>
      </c>
      <c r="N1646" t="s">
        <v>22</v>
      </c>
      <c r="O1646" t="s">
        <v>55</v>
      </c>
      <c r="P1646">
        <v>2011</v>
      </c>
      <c r="V1646" t="str">
        <f>IF(OR(J1646 &lt; -10846.9, J1646 &gt; 74078.13), "T", "F")</f>
        <v>F</v>
      </c>
      <c r="AB1646">
        <v>4</v>
      </c>
      <c r="AC1646">
        <v>4</v>
      </c>
      <c r="AD1646">
        <v>108</v>
      </c>
      <c r="AE1646">
        <v>35</v>
      </c>
      <c r="AF1646">
        <v>27</v>
      </c>
      <c r="AG1646">
        <v>15365</v>
      </c>
      <c r="AJ1646">
        <v>2011</v>
      </c>
      <c r="AK1646" t="s">
        <v>187</v>
      </c>
      <c r="AL1646">
        <v>15365</v>
      </c>
    </row>
    <row r="1647" spans="1:38" x14ac:dyDescent="0.3">
      <c r="A1647" t="s">
        <v>187</v>
      </c>
      <c r="B1647" t="s">
        <v>204</v>
      </c>
      <c r="C1647">
        <v>1385</v>
      </c>
      <c r="D1647" t="s">
        <v>30</v>
      </c>
      <c r="E1647" t="s">
        <v>19</v>
      </c>
      <c r="F1647" t="s">
        <v>31</v>
      </c>
      <c r="G1647">
        <v>4</v>
      </c>
      <c r="H1647">
        <v>4</v>
      </c>
      <c r="I1647">
        <v>108</v>
      </c>
      <c r="J1647">
        <v>12115</v>
      </c>
      <c r="K1647">
        <v>35</v>
      </c>
      <c r="L1647">
        <v>27</v>
      </c>
      <c r="M1647" t="s">
        <v>54</v>
      </c>
      <c r="N1647" t="s">
        <v>22</v>
      </c>
      <c r="O1647" t="s">
        <v>55</v>
      </c>
      <c r="P1647">
        <v>2011</v>
      </c>
      <c r="V1647" t="str">
        <f>IF(OR(J1647 &lt; -10846.9, J1647 &gt; 74078.13), "T", "F")</f>
        <v>F</v>
      </c>
      <c r="AB1647">
        <v>4</v>
      </c>
      <c r="AC1647">
        <v>4</v>
      </c>
      <c r="AD1647">
        <v>108</v>
      </c>
      <c r="AE1647">
        <v>35</v>
      </c>
      <c r="AF1647">
        <v>27</v>
      </c>
      <c r="AG1647">
        <v>12115</v>
      </c>
      <c r="AJ1647">
        <v>2011</v>
      </c>
      <c r="AK1647" t="s">
        <v>187</v>
      </c>
      <c r="AL1647">
        <v>12115</v>
      </c>
    </row>
    <row r="1648" spans="1:38" x14ac:dyDescent="0.3">
      <c r="A1648" t="s">
        <v>187</v>
      </c>
      <c r="B1648" t="s">
        <v>204</v>
      </c>
      <c r="C1648">
        <v>1385</v>
      </c>
      <c r="D1648" t="s">
        <v>30</v>
      </c>
      <c r="E1648" t="s">
        <v>19</v>
      </c>
      <c r="F1648" t="s">
        <v>31</v>
      </c>
      <c r="G1648">
        <v>4</v>
      </c>
      <c r="H1648">
        <v>4</v>
      </c>
      <c r="I1648">
        <v>108</v>
      </c>
      <c r="J1648">
        <v>11965</v>
      </c>
      <c r="K1648">
        <v>35</v>
      </c>
      <c r="L1648">
        <v>27</v>
      </c>
      <c r="M1648" t="s">
        <v>50</v>
      </c>
      <c r="N1648" t="s">
        <v>22</v>
      </c>
      <c r="O1648" t="s">
        <v>33</v>
      </c>
      <c r="P1648">
        <v>2011</v>
      </c>
      <c r="V1648" t="str">
        <f>IF(OR(J1648 &lt; -10846.9, J1648 &gt; 74078.13), "T", "F")</f>
        <v>F</v>
      </c>
      <c r="AB1648">
        <v>4</v>
      </c>
      <c r="AC1648">
        <v>4</v>
      </c>
      <c r="AD1648">
        <v>108</v>
      </c>
      <c r="AE1648">
        <v>35</v>
      </c>
      <c r="AF1648">
        <v>27</v>
      </c>
      <c r="AG1648">
        <v>11965</v>
      </c>
      <c r="AJ1648">
        <v>2011</v>
      </c>
      <c r="AK1648" t="s">
        <v>187</v>
      </c>
      <c r="AL1648">
        <v>11965</v>
      </c>
    </row>
    <row r="1649" spans="1:38" x14ac:dyDescent="0.3">
      <c r="A1649" t="s">
        <v>187</v>
      </c>
      <c r="B1649" t="s">
        <v>204</v>
      </c>
      <c r="C1649">
        <v>1385</v>
      </c>
      <c r="D1649" t="s">
        <v>30</v>
      </c>
      <c r="E1649" t="s">
        <v>19</v>
      </c>
      <c r="F1649" t="s">
        <v>31</v>
      </c>
      <c r="G1649">
        <v>4</v>
      </c>
      <c r="H1649">
        <v>4</v>
      </c>
      <c r="I1649">
        <v>108</v>
      </c>
      <c r="J1649">
        <v>14250</v>
      </c>
      <c r="K1649">
        <v>35</v>
      </c>
      <c r="L1649">
        <v>27</v>
      </c>
      <c r="M1649" t="s">
        <v>54</v>
      </c>
      <c r="N1649" t="s">
        <v>22</v>
      </c>
      <c r="O1649" t="s">
        <v>55</v>
      </c>
      <c r="P1649">
        <v>2011</v>
      </c>
      <c r="V1649" t="str">
        <f>IF(OR(J1649 &lt; -10846.9, J1649 &gt; 74078.13), "T", "F")</f>
        <v>F</v>
      </c>
      <c r="AB1649">
        <v>4</v>
      </c>
      <c r="AC1649">
        <v>4</v>
      </c>
      <c r="AD1649">
        <v>108</v>
      </c>
      <c r="AE1649">
        <v>35</v>
      </c>
      <c r="AF1649">
        <v>27</v>
      </c>
      <c r="AG1649">
        <v>14250</v>
      </c>
      <c r="AJ1649">
        <v>2011</v>
      </c>
      <c r="AK1649" t="s">
        <v>187</v>
      </c>
      <c r="AL1649">
        <v>14250</v>
      </c>
    </row>
    <row r="1650" spans="1:38" x14ac:dyDescent="0.3">
      <c r="A1650" t="s">
        <v>187</v>
      </c>
      <c r="B1650" t="s">
        <v>204</v>
      </c>
      <c r="C1650">
        <v>1385</v>
      </c>
      <c r="D1650" t="s">
        <v>30</v>
      </c>
      <c r="E1650" t="s">
        <v>19</v>
      </c>
      <c r="F1650" t="s">
        <v>31</v>
      </c>
      <c r="G1650">
        <v>4</v>
      </c>
      <c r="H1650">
        <v>4</v>
      </c>
      <c r="I1650">
        <v>108</v>
      </c>
      <c r="J1650">
        <v>15365</v>
      </c>
      <c r="K1650">
        <v>35</v>
      </c>
      <c r="L1650">
        <v>27</v>
      </c>
      <c r="M1650" t="s">
        <v>50</v>
      </c>
      <c r="N1650" t="s">
        <v>22</v>
      </c>
      <c r="O1650" t="s">
        <v>33</v>
      </c>
      <c r="P1650">
        <v>2011</v>
      </c>
      <c r="V1650" t="str">
        <f>IF(OR(J1650 &lt; -10846.9, J1650 &gt; 74078.13), "T", "F")</f>
        <v>F</v>
      </c>
      <c r="AB1650">
        <v>4</v>
      </c>
      <c r="AC1650">
        <v>4</v>
      </c>
      <c r="AD1650">
        <v>108</v>
      </c>
      <c r="AE1650">
        <v>35</v>
      </c>
      <c r="AF1650">
        <v>27</v>
      </c>
      <c r="AG1650">
        <v>15365</v>
      </c>
      <c r="AJ1650">
        <v>2011</v>
      </c>
      <c r="AK1650" t="s">
        <v>187</v>
      </c>
      <c r="AL1650">
        <v>15365</v>
      </c>
    </row>
    <row r="1651" spans="1:38" x14ac:dyDescent="0.3">
      <c r="A1651" t="s">
        <v>187</v>
      </c>
      <c r="B1651" t="s">
        <v>204</v>
      </c>
      <c r="C1651">
        <v>1385</v>
      </c>
      <c r="D1651" t="s">
        <v>30</v>
      </c>
      <c r="E1651" t="s">
        <v>19</v>
      </c>
      <c r="F1651" t="s">
        <v>31</v>
      </c>
      <c r="G1651">
        <v>4</v>
      </c>
      <c r="H1651">
        <v>4</v>
      </c>
      <c r="I1651">
        <v>108</v>
      </c>
      <c r="J1651">
        <v>14100</v>
      </c>
      <c r="K1651">
        <v>35</v>
      </c>
      <c r="L1651">
        <v>27</v>
      </c>
      <c r="M1651" t="s">
        <v>50</v>
      </c>
      <c r="N1651" t="s">
        <v>22</v>
      </c>
      <c r="O1651" t="s">
        <v>33</v>
      </c>
      <c r="P1651">
        <v>2011</v>
      </c>
      <c r="V1651" t="str">
        <f>IF(OR(J1651 &lt; -10846.9, J1651 &gt; 74078.13), "T", "F")</f>
        <v>F</v>
      </c>
      <c r="AB1651">
        <v>4</v>
      </c>
      <c r="AC1651">
        <v>4</v>
      </c>
      <c r="AD1651">
        <v>108</v>
      </c>
      <c r="AE1651">
        <v>35</v>
      </c>
      <c r="AF1651">
        <v>27</v>
      </c>
      <c r="AG1651">
        <v>14100</v>
      </c>
      <c r="AJ1651">
        <v>2011</v>
      </c>
      <c r="AK1651" t="s">
        <v>187</v>
      </c>
      <c r="AL1651">
        <v>14100</v>
      </c>
    </row>
    <row r="1652" spans="1:38" x14ac:dyDescent="0.3">
      <c r="A1652" t="s">
        <v>205</v>
      </c>
      <c r="B1652" t="s">
        <v>206</v>
      </c>
      <c r="C1652">
        <v>61</v>
      </c>
      <c r="D1652" t="s">
        <v>18</v>
      </c>
      <c r="E1652" t="s">
        <v>34</v>
      </c>
      <c r="F1652" t="s">
        <v>35</v>
      </c>
      <c r="G1652">
        <v>8</v>
      </c>
      <c r="H1652">
        <v>4</v>
      </c>
      <c r="I1652">
        <v>302</v>
      </c>
      <c r="J1652">
        <v>45125</v>
      </c>
      <c r="K1652">
        <v>17</v>
      </c>
      <c r="L1652">
        <v>12</v>
      </c>
      <c r="M1652" t="s">
        <v>28</v>
      </c>
      <c r="N1652" t="s">
        <v>32</v>
      </c>
      <c r="O1652" t="s">
        <v>91</v>
      </c>
      <c r="P1652">
        <v>2003</v>
      </c>
      <c r="V1652" t="str">
        <f>IF(OR(J1652 &lt; -10846.9, J1652 &gt; 74078.13), "T", "F")</f>
        <v>F</v>
      </c>
      <c r="AB1652">
        <v>8</v>
      </c>
      <c r="AC1652">
        <v>4</v>
      </c>
      <c r="AD1652">
        <v>302</v>
      </c>
      <c r="AE1652">
        <v>17</v>
      </c>
      <c r="AF1652">
        <v>12</v>
      </c>
      <c r="AG1652">
        <v>45125</v>
      </c>
      <c r="AJ1652">
        <v>2003</v>
      </c>
      <c r="AK1652" t="s">
        <v>205</v>
      </c>
      <c r="AL1652">
        <v>45125</v>
      </c>
    </row>
    <row r="1653" spans="1:38" x14ac:dyDescent="0.3">
      <c r="A1653" t="s">
        <v>205</v>
      </c>
      <c r="B1653" t="s">
        <v>206</v>
      </c>
      <c r="C1653">
        <v>61</v>
      </c>
      <c r="D1653" t="s">
        <v>18</v>
      </c>
      <c r="E1653" t="s">
        <v>34</v>
      </c>
      <c r="F1653" t="s">
        <v>20</v>
      </c>
      <c r="G1653">
        <v>8</v>
      </c>
      <c r="H1653">
        <v>4</v>
      </c>
      <c r="I1653">
        <v>302</v>
      </c>
      <c r="J1653">
        <v>42175</v>
      </c>
      <c r="K1653">
        <v>17</v>
      </c>
      <c r="L1653">
        <v>12</v>
      </c>
      <c r="M1653" t="s">
        <v>28</v>
      </c>
      <c r="N1653" t="s">
        <v>32</v>
      </c>
      <c r="O1653" t="s">
        <v>91</v>
      </c>
      <c r="P1653">
        <v>2003</v>
      </c>
      <c r="V1653" t="str">
        <f>IF(OR(J1653 &lt; -10846.9, J1653 &gt; 74078.13), "T", "F")</f>
        <v>F</v>
      </c>
      <c r="AB1653">
        <v>8</v>
      </c>
      <c r="AC1653">
        <v>4</v>
      </c>
      <c r="AD1653">
        <v>302</v>
      </c>
      <c r="AE1653">
        <v>17</v>
      </c>
      <c r="AF1653">
        <v>12</v>
      </c>
      <c r="AG1653">
        <v>42175</v>
      </c>
      <c r="AJ1653">
        <v>2003</v>
      </c>
      <c r="AK1653" t="s">
        <v>205</v>
      </c>
      <c r="AL1653">
        <v>42175</v>
      </c>
    </row>
    <row r="1654" spans="1:38" x14ac:dyDescent="0.3">
      <c r="A1654" t="s">
        <v>205</v>
      </c>
      <c r="B1654" t="s">
        <v>206</v>
      </c>
      <c r="C1654">
        <v>61</v>
      </c>
      <c r="D1654" t="s">
        <v>18</v>
      </c>
      <c r="E1654" t="s">
        <v>34</v>
      </c>
      <c r="F1654" t="s">
        <v>20</v>
      </c>
      <c r="G1654">
        <v>8</v>
      </c>
      <c r="H1654">
        <v>4</v>
      </c>
      <c r="I1654">
        <v>302</v>
      </c>
      <c r="J1654">
        <v>39485</v>
      </c>
      <c r="K1654">
        <v>17</v>
      </c>
      <c r="L1654">
        <v>12</v>
      </c>
      <c r="M1654" t="s">
        <v>28</v>
      </c>
      <c r="N1654" t="s">
        <v>32</v>
      </c>
      <c r="O1654" t="s">
        <v>91</v>
      </c>
      <c r="P1654">
        <v>2003</v>
      </c>
      <c r="V1654" t="str">
        <f>IF(OR(J1654 &lt; -10846.9, J1654 &gt; 74078.13), "T", "F")</f>
        <v>F</v>
      </c>
      <c r="AB1654">
        <v>8</v>
      </c>
      <c r="AC1654">
        <v>4</v>
      </c>
      <c r="AD1654">
        <v>302</v>
      </c>
      <c r="AE1654">
        <v>17</v>
      </c>
      <c r="AF1654">
        <v>12</v>
      </c>
      <c r="AG1654">
        <v>39485</v>
      </c>
      <c r="AJ1654">
        <v>2003</v>
      </c>
      <c r="AK1654" t="s">
        <v>205</v>
      </c>
      <c r="AL1654">
        <v>39485</v>
      </c>
    </row>
    <row r="1655" spans="1:38" x14ac:dyDescent="0.3">
      <c r="A1655" t="s">
        <v>205</v>
      </c>
      <c r="B1655" t="s">
        <v>206</v>
      </c>
      <c r="C1655">
        <v>61</v>
      </c>
      <c r="D1655" t="s">
        <v>18</v>
      </c>
      <c r="E1655" t="s">
        <v>34</v>
      </c>
      <c r="F1655" t="s">
        <v>35</v>
      </c>
      <c r="G1655">
        <v>8</v>
      </c>
      <c r="H1655">
        <v>4</v>
      </c>
      <c r="I1655">
        <v>302</v>
      </c>
      <c r="J1655">
        <v>42435</v>
      </c>
      <c r="K1655">
        <v>17</v>
      </c>
      <c r="L1655">
        <v>12</v>
      </c>
      <c r="M1655" t="s">
        <v>28</v>
      </c>
      <c r="N1655" t="s">
        <v>32</v>
      </c>
      <c r="O1655" t="s">
        <v>91</v>
      </c>
      <c r="P1655">
        <v>2003</v>
      </c>
      <c r="V1655" t="str">
        <f>IF(OR(J1655 &lt; -10846.9, J1655 &gt; 74078.13), "T", "F")</f>
        <v>F</v>
      </c>
      <c r="AB1655">
        <v>8</v>
      </c>
      <c r="AC1655">
        <v>4</v>
      </c>
      <c r="AD1655">
        <v>302</v>
      </c>
      <c r="AE1655">
        <v>17</v>
      </c>
      <c r="AF1655">
        <v>12</v>
      </c>
      <c r="AG1655">
        <v>42435</v>
      </c>
      <c r="AJ1655">
        <v>2003</v>
      </c>
      <c r="AK1655" t="s">
        <v>205</v>
      </c>
      <c r="AL1655">
        <v>42435</v>
      </c>
    </row>
    <row r="1656" spans="1:38" x14ac:dyDescent="0.3">
      <c r="A1656" t="s">
        <v>205</v>
      </c>
      <c r="B1656" t="s">
        <v>206</v>
      </c>
      <c r="C1656">
        <v>61</v>
      </c>
      <c r="D1656" t="s">
        <v>18</v>
      </c>
      <c r="E1656" t="s">
        <v>34</v>
      </c>
      <c r="F1656" t="s">
        <v>35</v>
      </c>
      <c r="G1656">
        <v>8</v>
      </c>
      <c r="H1656">
        <v>4</v>
      </c>
      <c r="I1656">
        <v>302</v>
      </c>
      <c r="J1656">
        <v>45705</v>
      </c>
      <c r="K1656">
        <v>16</v>
      </c>
      <c r="L1656">
        <v>12</v>
      </c>
      <c r="M1656" t="s">
        <v>28</v>
      </c>
      <c r="N1656" t="s">
        <v>32</v>
      </c>
      <c r="O1656" t="s">
        <v>91</v>
      </c>
      <c r="P1656">
        <v>2004</v>
      </c>
      <c r="V1656" t="str">
        <f>IF(OR(J1656 &lt; -10846.9, J1656 &gt; 74078.13), "T", "F")</f>
        <v>F</v>
      </c>
      <c r="AB1656">
        <v>8</v>
      </c>
      <c r="AC1656">
        <v>4</v>
      </c>
      <c r="AD1656">
        <v>302</v>
      </c>
      <c r="AE1656">
        <v>16</v>
      </c>
      <c r="AF1656">
        <v>12</v>
      </c>
      <c r="AG1656">
        <v>45705</v>
      </c>
      <c r="AJ1656">
        <v>2004</v>
      </c>
      <c r="AK1656" t="s">
        <v>205</v>
      </c>
      <c r="AL1656">
        <v>45705</v>
      </c>
    </row>
    <row r="1657" spans="1:38" x14ac:dyDescent="0.3">
      <c r="A1657" t="s">
        <v>205</v>
      </c>
      <c r="B1657" t="s">
        <v>206</v>
      </c>
      <c r="C1657">
        <v>61</v>
      </c>
      <c r="D1657" t="s">
        <v>18</v>
      </c>
      <c r="E1657" t="s">
        <v>34</v>
      </c>
      <c r="F1657" t="s">
        <v>20</v>
      </c>
      <c r="G1657">
        <v>8</v>
      </c>
      <c r="H1657">
        <v>4</v>
      </c>
      <c r="I1657">
        <v>302</v>
      </c>
      <c r="J1657">
        <v>42755</v>
      </c>
      <c r="K1657">
        <v>17</v>
      </c>
      <c r="L1657">
        <v>12</v>
      </c>
      <c r="M1657" t="s">
        <v>28</v>
      </c>
      <c r="N1657" t="s">
        <v>32</v>
      </c>
      <c r="O1657" t="s">
        <v>91</v>
      </c>
      <c r="P1657">
        <v>2004</v>
      </c>
      <c r="V1657" t="str">
        <f>IF(OR(J1657 &lt; -10846.9, J1657 &gt; 74078.13), "T", "F")</f>
        <v>F</v>
      </c>
      <c r="AB1657">
        <v>8</v>
      </c>
      <c r="AC1657">
        <v>4</v>
      </c>
      <c r="AD1657">
        <v>302</v>
      </c>
      <c r="AE1657">
        <v>17</v>
      </c>
      <c r="AF1657">
        <v>12</v>
      </c>
      <c r="AG1657">
        <v>42755</v>
      </c>
      <c r="AJ1657">
        <v>2004</v>
      </c>
      <c r="AK1657" t="s">
        <v>205</v>
      </c>
      <c r="AL1657">
        <v>42755</v>
      </c>
    </row>
    <row r="1658" spans="1:38" x14ac:dyDescent="0.3">
      <c r="A1658" t="s">
        <v>205</v>
      </c>
      <c r="B1658" t="s">
        <v>206</v>
      </c>
      <c r="C1658">
        <v>61</v>
      </c>
      <c r="D1658" t="s">
        <v>18</v>
      </c>
      <c r="E1658" t="s">
        <v>34</v>
      </c>
      <c r="F1658" t="s">
        <v>20</v>
      </c>
      <c r="G1658">
        <v>8</v>
      </c>
      <c r="H1658">
        <v>4</v>
      </c>
      <c r="I1658">
        <v>302</v>
      </c>
      <c r="J1658">
        <v>40290</v>
      </c>
      <c r="K1658">
        <v>17</v>
      </c>
      <c r="L1658">
        <v>12</v>
      </c>
      <c r="M1658" t="s">
        <v>28</v>
      </c>
      <c r="N1658" t="s">
        <v>32</v>
      </c>
      <c r="O1658" t="s">
        <v>91</v>
      </c>
      <c r="P1658">
        <v>2004</v>
      </c>
      <c r="V1658" t="str">
        <f>IF(OR(J1658 &lt; -10846.9, J1658 &gt; 74078.13), "T", "F")</f>
        <v>F</v>
      </c>
      <c r="AB1658">
        <v>8</v>
      </c>
      <c r="AC1658">
        <v>4</v>
      </c>
      <c r="AD1658">
        <v>302</v>
      </c>
      <c r="AE1658">
        <v>17</v>
      </c>
      <c r="AF1658">
        <v>12</v>
      </c>
      <c r="AG1658">
        <v>40290</v>
      </c>
      <c r="AJ1658">
        <v>2004</v>
      </c>
      <c r="AK1658" t="s">
        <v>205</v>
      </c>
      <c r="AL1658">
        <v>40290</v>
      </c>
    </row>
    <row r="1659" spans="1:38" x14ac:dyDescent="0.3">
      <c r="A1659" t="s">
        <v>205</v>
      </c>
      <c r="B1659" t="s">
        <v>206</v>
      </c>
      <c r="C1659">
        <v>61</v>
      </c>
      <c r="D1659" t="s">
        <v>18</v>
      </c>
      <c r="E1659" t="s">
        <v>34</v>
      </c>
      <c r="F1659" t="s">
        <v>35</v>
      </c>
      <c r="G1659">
        <v>8</v>
      </c>
      <c r="H1659">
        <v>4</v>
      </c>
      <c r="I1659">
        <v>302</v>
      </c>
      <c r="J1659">
        <v>43240</v>
      </c>
      <c r="K1659">
        <v>16</v>
      </c>
      <c r="L1659">
        <v>12</v>
      </c>
      <c r="M1659" t="s">
        <v>28</v>
      </c>
      <c r="N1659" t="s">
        <v>32</v>
      </c>
      <c r="O1659" t="s">
        <v>91</v>
      </c>
      <c r="P1659">
        <v>2004</v>
      </c>
      <c r="V1659" t="str">
        <f>IF(OR(J1659 &lt; -10846.9, J1659 &gt; 74078.13), "T", "F")</f>
        <v>F</v>
      </c>
      <c r="AB1659">
        <v>8</v>
      </c>
      <c r="AC1659">
        <v>4</v>
      </c>
      <c r="AD1659">
        <v>302</v>
      </c>
      <c r="AE1659">
        <v>16</v>
      </c>
      <c r="AF1659">
        <v>12</v>
      </c>
      <c r="AG1659">
        <v>43240</v>
      </c>
      <c r="AJ1659">
        <v>2004</v>
      </c>
      <c r="AK1659" t="s">
        <v>205</v>
      </c>
      <c r="AL1659">
        <v>43240</v>
      </c>
    </row>
    <row r="1660" spans="1:38" x14ac:dyDescent="0.3">
      <c r="A1660" t="s">
        <v>205</v>
      </c>
      <c r="B1660" t="s">
        <v>206</v>
      </c>
      <c r="C1660">
        <v>61</v>
      </c>
      <c r="D1660" t="s">
        <v>18</v>
      </c>
      <c r="E1660" t="s">
        <v>34</v>
      </c>
      <c r="F1660" t="s">
        <v>20</v>
      </c>
      <c r="G1660">
        <v>8</v>
      </c>
      <c r="H1660">
        <v>4</v>
      </c>
      <c r="I1660">
        <v>302</v>
      </c>
      <c r="J1660">
        <v>40635</v>
      </c>
      <c r="K1660">
        <v>17</v>
      </c>
      <c r="L1660">
        <v>11</v>
      </c>
      <c r="M1660" t="s">
        <v>28</v>
      </c>
      <c r="N1660" t="s">
        <v>32</v>
      </c>
      <c r="O1660" t="s">
        <v>91</v>
      </c>
      <c r="P1660">
        <v>2005</v>
      </c>
      <c r="V1660" t="str">
        <f>IF(OR(J1660 &lt; -10846.9, J1660 &gt; 74078.13), "T", "F")</f>
        <v>F</v>
      </c>
      <c r="AB1660">
        <v>8</v>
      </c>
      <c r="AC1660">
        <v>4</v>
      </c>
      <c r="AD1660">
        <v>302</v>
      </c>
      <c r="AE1660">
        <v>17</v>
      </c>
      <c r="AF1660">
        <v>11</v>
      </c>
      <c r="AG1660">
        <v>40635</v>
      </c>
      <c r="AJ1660">
        <v>2005</v>
      </c>
      <c r="AK1660" t="s">
        <v>205</v>
      </c>
      <c r="AL1660">
        <v>40635</v>
      </c>
    </row>
    <row r="1661" spans="1:38" x14ac:dyDescent="0.3">
      <c r="A1661" t="s">
        <v>205</v>
      </c>
      <c r="B1661" t="s">
        <v>206</v>
      </c>
      <c r="C1661">
        <v>61</v>
      </c>
      <c r="D1661" t="s">
        <v>18</v>
      </c>
      <c r="E1661" t="s">
        <v>34</v>
      </c>
      <c r="F1661" t="s">
        <v>35</v>
      </c>
      <c r="G1661">
        <v>8</v>
      </c>
      <c r="H1661">
        <v>4</v>
      </c>
      <c r="I1661">
        <v>302</v>
      </c>
      <c r="J1661">
        <v>43585</v>
      </c>
      <c r="K1661">
        <v>16</v>
      </c>
      <c r="L1661">
        <v>11</v>
      </c>
      <c r="M1661" t="s">
        <v>28</v>
      </c>
      <c r="N1661" t="s">
        <v>32</v>
      </c>
      <c r="O1661" t="s">
        <v>91</v>
      </c>
      <c r="P1661">
        <v>2005</v>
      </c>
      <c r="V1661" t="str">
        <f>IF(OR(J1661 &lt; -10846.9, J1661 &gt; 74078.13), "T", "F")</f>
        <v>F</v>
      </c>
      <c r="AB1661">
        <v>8</v>
      </c>
      <c r="AC1661">
        <v>4</v>
      </c>
      <c r="AD1661">
        <v>302</v>
      </c>
      <c r="AE1661">
        <v>16</v>
      </c>
      <c r="AF1661">
        <v>11</v>
      </c>
      <c r="AG1661">
        <v>43585</v>
      </c>
      <c r="AJ1661">
        <v>2005</v>
      </c>
      <c r="AK1661" t="s">
        <v>205</v>
      </c>
      <c r="AL1661">
        <v>43585</v>
      </c>
    </row>
    <row r="1662" spans="1:38" x14ac:dyDescent="0.3">
      <c r="A1662" t="s">
        <v>48</v>
      </c>
      <c r="B1662" t="s">
        <v>207</v>
      </c>
      <c r="C1662">
        <v>2009</v>
      </c>
      <c r="D1662" t="s">
        <v>30</v>
      </c>
      <c r="E1662" t="s">
        <v>19</v>
      </c>
      <c r="F1662" t="s">
        <v>31</v>
      </c>
      <c r="G1662">
        <v>4</v>
      </c>
      <c r="H1662">
        <v>3</v>
      </c>
      <c r="I1662">
        <v>138</v>
      </c>
      <c r="J1662">
        <v>2000</v>
      </c>
      <c r="K1662">
        <v>24</v>
      </c>
      <c r="L1662">
        <v>19</v>
      </c>
      <c r="M1662" t="s">
        <v>50</v>
      </c>
      <c r="N1662" t="s">
        <v>22</v>
      </c>
      <c r="O1662" t="s">
        <v>111</v>
      </c>
      <c r="P1662">
        <v>1990</v>
      </c>
      <c r="V1662" t="str">
        <f>IF(OR(J1662 &lt; -10846.9, J1662 &gt; 74078.13), "T", "F")</f>
        <v>F</v>
      </c>
      <c r="AB1662">
        <v>4</v>
      </c>
      <c r="AC1662">
        <v>3</v>
      </c>
      <c r="AD1662">
        <v>138</v>
      </c>
      <c r="AE1662">
        <v>24</v>
      </c>
      <c r="AF1662">
        <v>19</v>
      </c>
      <c r="AG1662">
        <v>2000</v>
      </c>
      <c r="AJ1662">
        <v>1990</v>
      </c>
      <c r="AK1662" t="s">
        <v>48</v>
      </c>
      <c r="AL1662">
        <v>2000</v>
      </c>
    </row>
    <row r="1663" spans="1:38" x14ac:dyDescent="0.3">
      <c r="A1663" t="s">
        <v>48</v>
      </c>
      <c r="B1663" t="s">
        <v>207</v>
      </c>
      <c r="C1663">
        <v>2009</v>
      </c>
      <c r="D1663" t="s">
        <v>30</v>
      </c>
      <c r="E1663" t="s">
        <v>19</v>
      </c>
      <c r="F1663" t="s">
        <v>92</v>
      </c>
      <c r="G1663">
        <v>4</v>
      </c>
      <c r="H1663">
        <v>3</v>
      </c>
      <c r="I1663">
        <v>138</v>
      </c>
      <c r="J1663">
        <v>2000</v>
      </c>
      <c r="K1663">
        <v>22</v>
      </c>
      <c r="L1663">
        <v>17</v>
      </c>
      <c r="M1663" t="s">
        <v>50</v>
      </c>
      <c r="N1663" t="s">
        <v>22</v>
      </c>
      <c r="O1663" t="s">
        <v>111</v>
      </c>
      <c r="P1663">
        <v>1990</v>
      </c>
      <c r="V1663" t="str">
        <f>IF(OR(J1663 &lt; -10846.9, J1663 &gt; 74078.13), "T", "F")</f>
        <v>F</v>
      </c>
      <c r="AB1663">
        <v>4</v>
      </c>
      <c r="AC1663">
        <v>3</v>
      </c>
      <c r="AD1663">
        <v>138</v>
      </c>
      <c r="AE1663">
        <v>22</v>
      </c>
      <c r="AF1663">
        <v>17</v>
      </c>
      <c r="AG1663">
        <v>2000</v>
      </c>
      <c r="AJ1663">
        <v>1990</v>
      </c>
      <c r="AK1663" t="s">
        <v>48</v>
      </c>
      <c r="AL1663">
        <v>2000</v>
      </c>
    </row>
    <row r="1664" spans="1:38" x14ac:dyDescent="0.3">
      <c r="A1664" t="s">
        <v>48</v>
      </c>
      <c r="B1664" t="s">
        <v>207</v>
      </c>
      <c r="C1664">
        <v>2009</v>
      </c>
      <c r="D1664" t="s">
        <v>30</v>
      </c>
      <c r="E1664" t="s">
        <v>34</v>
      </c>
      <c r="F1664" t="s">
        <v>92</v>
      </c>
      <c r="G1664">
        <v>4</v>
      </c>
      <c r="H1664">
        <v>3</v>
      </c>
      <c r="I1664">
        <v>138</v>
      </c>
      <c r="J1664">
        <v>2000</v>
      </c>
      <c r="K1664">
        <v>20</v>
      </c>
      <c r="L1664">
        <v>16</v>
      </c>
      <c r="M1664" t="s">
        <v>50</v>
      </c>
      <c r="N1664" t="s">
        <v>22</v>
      </c>
      <c r="O1664" t="s">
        <v>111</v>
      </c>
      <c r="P1664">
        <v>1990</v>
      </c>
      <c r="V1664" t="str">
        <f>IF(OR(J1664 &lt; -10846.9, J1664 &gt; 74078.13), "T", "F")</f>
        <v>F</v>
      </c>
      <c r="AB1664">
        <v>4</v>
      </c>
      <c r="AC1664">
        <v>3</v>
      </c>
      <c r="AD1664">
        <v>138</v>
      </c>
      <c r="AE1664">
        <v>20</v>
      </c>
      <c r="AF1664">
        <v>16</v>
      </c>
      <c r="AG1664">
        <v>2000</v>
      </c>
      <c r="AJ1664">
        <v>1990</v>
      </c>
      <c r="AK1664" t="s">
        <v>48</v>
      </c>
      <c r="AL1664">
        <v>2000</v>
      </c>
    </row>
    <row r="1665" spans="1:38" x14ac:dyDescent="0.3">
      <c r="A1665" t="s">
        <v>48</v>
      </c>
      <c r="B1665" t="s">
        <v>207</v>
      </c>
      <c r="C1665">
        <v>2009</v>
      </c>
      <c r="D1665" t="s">
        <v>30</v>
      </c>
      <c r="E1665" t="s">
        <v>34</v>
      </c>
      <c r="F1665" t="s">
        <v>31</v>
      </c>
      <c r="G1665">
        <v>4</v>
      </c>
      <c r="H1665">
        <v>3</v>
      </c>
      <c r="I1665">
        <v>138</v>
      </c>
      <c r="J1665">
        <v>2000</v>
      </c>
      <c r="K1665">
        <v>22</v>
      </c>
      <c r="L1665">
        <v>18</v>
      </c>
      <c r="M1665" t="s">
        <v>50</v>
      </c>
      <c r="N1665" t="s">
        <v>22</v>
      </c>
      <c r="O1665" t="s">
        <v>111</v>
      </c>
      <c r="P1665">
        <v>1990</v>
      </c>
      <c r="V1665" t="str">
        <f>IF(OR(J1665 &lt; -10846.9, J1665 &gt; 74078.13), "T", "F")</f>
        <v>F</v>
      </c>
      <c r="AB1665">
        <v>4</v>
      </c>
      <c r="AC1665">
        <v>3</v>
      </c>
      <c r="AD1665">
        <v>138</v>
      </c>
      <c r="AE1665">
        <v>22</v>
      </c>
      <c r="AF1665">
        <v>18</v>
      </c>
      <c r="AG1665">
        <v>2000</v>
      </c>
      <c r="AJ1665">
        <v>1990</v>
      </c>
      <c r="AK1665" t="s">
        <v>48</v>
      </c>
      <c r="AL1665">
        <v>2000</v>
      </c>
    </row>
    <row r="1666" spans="1:38" x14ac:dyDescent="0.3">
      <c r="A1666" t="s">
        <v>143</v>
      </c>
      <c r="B1666" t="s">
        <v>208</v>
      </c>
      <c r="C1666">
        <v>1439</v>
      </c>
      <c r="D1666" t="s">
        <v>30</v>
      </c>
      <c r="E1666" t="s">
        <v>34</v>
      </c>
      <c r="F1666" t="s">
        <v>31</v>
      </c>
      <c r="G1666">
        <v>6</v>
      </c>
      <c r="H1666">
        <v>4</v>
      </c>
      <c r="I1666">
        <v>293</v>
      </c>
      <c r="J1666">
        <v>38200</v>
      </c>
      <c r="K1666">
        <v>28</v>
      </c>
      <c r="L1666">
        <v>19</v>
      </c>
      <c r="M1666" t="s">
        <v>40</v>
      </c>
      <c r="N1666" t="s">
        <v>32</v>
      </c>
      <c r="O1666" t="s">
        <v>33</v>
      </c>
      <c r="P1666">
        <v>2015</v>
      </c>
      <c r="V1666" t="str">
        <f>IF(OR(J1666 &lt; -10846.9, J1666 &gt; 74078.13), "T", "F")</f>
        <v>F</v>
      </c>
      <c r="AB1666">
        <v>6</v>
      </c>
      <c r="AC1666">
        <v>4</v>
      </c>
      <c r="AD1666">
        <v>293</v>
      </c>
      <c r="AE1666">
        <v>28</v>
      </c>
      <c r="AF1666">
        <v>19</v>
      </c>
      <c r="AG1666">
        <v>38200</v>
      </c>
      <c r="AJ1666">
        <v>2015</v>
      </c>
      <c r="AK1666" t="s">
        <v>143</v>
      </c>
      <c r="AL1666">
        <v>38200</v>
      </c>
    </row>
    <row r="1667" spans="1:38" x14ac:dyDescent="0.3">
      <c r="A1667" t="s">
        <v>143</v>
      </c>
      <c r="B1667" t="s">
        <v>208</v>
      </c>
      <c r="C1667">
        <v>1439</v>
      </c>
      <c r="D1667" t="s">
        <v>30</v>
      </c>
      <c r="E1667" t="s">
        <v>34</v>
      </c>
      <c r="F1667" t="s">
        <v>31</v>
      </c>
      <c r="G1667">
        <v>6</v>
      </c>
      <c r="H1667">
        <v>4</v>
      </c>
      <c r="I1667">
        <v>293</v>
      </c>
      <c r="J1667">
        <v>34000</v>
      </c>
      <c r="K1667">
        <v>29</v>
      </c>
      <c r="L1667">
        <v>20</v>
      </c>
      <c r="M1667" t="s">
        <v>40</v>
      </c>
      <c r="N1667" t="s">
        <v>32</v>
      </c>
      <c r="O1667" t="s">
        <v>33</v>
      </c>
      <c r="P1667">
        <v>2015</v>
      </c>
      <c r="V1667" t="str">
        <f>IF(OR(J1667 &lt; -10846.9, J1667 &gt; 74078.13), "T", "F")</f>
        <v>F</v>
      </c>
      <c r="AB1667">
        <v>6</v>
      </c>
      <c r="AC1667">
        <v>4</v>
      </c>
      <c r="AD1667">
        <v>293</v>
      </c>
      <c r="AE1667">
        <v>29</v>
      </c>
      <c r="AF1667">
        <v>20</v>
      </c>
      <c r="AG1667">
        <v>34000</v>
      </c>
      <c r="AJ1667">
        <v>2015</v>
      </c>
      <c r="AK1667" t="s">
        <v>143</v>
      </c>
      <c r="AL1667">
        <v>34000</v>
      </c>
    </row>
    <row r="1668" spans="1:38" x14ac:dyDescent="0.3">
      <c r="A1668" t="s">
        <v>143</v>
      </c>
      <c r="B1668" t="s">
        <v>208</v>
      </c>
      <c r="C1668">
        <v>1439</v>
      </c>
      <c r="D1668" t="s">
        <v>30</v>
      </c>
      <c r="E1668" t="s">
        <v>34</v>
      </c>
      <c r="F1668" t="s">
        <v>31</v>
      </c>
      <c r="G1668">
        <v>6</v>
      </c>
      <c r="H1668">
        <v>4</v>
      </c>
      <c r="I1668">
        <v>293</v>
      </c>
      <c r="J1668">
        <v>34100</v>
      </c>
      <c r="K1668">
        <v>29</v>
      </c>
      <c r="L1668">
        <v>20</v>
      </c>
      <c r="M1668" t="s">
        <v>40</v>
      </c>
      <c r="N1668" t="s">
        <v>32</v>
      </c>
      <c r="O1668" t="s">
        <v>33</v>
      </c>
      <c r="P1668">
        <v>2016</v>
      </c>
      <c r="V1668" t="str">
        <f>IF(OR(J1668 &lt; -10846.9, J1668 &gt; 74078.13), "T", "F")</f>
        <v>F</v>
      </c>
      <c r="AB1668">
        <v>6</v>
      </c>
      <c r="AC1668">
        <v>4</v>
      </c>
      <c r="AD1668">
        <v>293</v>
      </c>
      <c r="AE1668">
        <v>29</v>
      </c>
      <c r="AF1668">
        <v>20</v>
      </c>
      <c r="AG1668">
        <v>34100</v>
      </c>
      <c r="AJ1668">
        <v>2016</v>
      </c>
      <c r="AK1668" t="s">
        <v>143</v>
      </c>
      <c r="AL1668">
        <v>34100</v>
      </c>
    </row>
    <row r="1669" spans="1:38" x14ac:dyDescent="0.3">
      <c r="A1669" t="s">
        <v>143</v>
      </c>
      <c r="B1669" t="s">
        <v>208</v>
      </c>
      <c r="C1669">
        <v>1439</v>
      </c>
      <c r="D1669" t="s">
        <v>30</v>
      </c>
      <c r="E1669" t="s">
        <v>34</v>
      </c>
      <c r="F1669" t="s">
        <v>31</v>
      </c>
      <c r="G1669">
        <v>6</v>
      </c>
      <c r="H1669">
        <v>4</v>
      </c>
      <c r="I1669">
        <v>293</v>
      </c>
      <c r="J1669">
        <v>39300</v>
      </c>
      <c r="K1669">
        <v>28</v>
      </c>
      <c r="L1669">
        <v>19</v>
      </c>
      <c r="M1669" t="s">
        <v>40</v>
      </c>
      <c r="N1669" t="s">
        <v>32</v>
      </c>
      <c r="O1669" t="s">
        <v>33</v>
      </c>
      <c r="P1669">
        <v>2016</v>
      </c>
      <c r="V1669" t="str">
        <f>IF(OR(J1669 &lt; -10846.9, J1669 &gt; 74078.13), "T", "F")</f>
        <v>F</v>
      </c>
      <c r="AB1669">
        <v>6</v>
      </c>
      <c r="AC1669">
        <v>4</v>
      </c>
      <c r="AD1669">
        <v>293</v>
      </c>
      <c r="AE1669">
        <v>28</v>
      </c>
      <c r="AF1669">
        <v>19</v>
      </c>
      <c r="AG1669">
        <v>39300</v>
      </c>
      <c r="AJ1669">
        <v>2016</v>
      </c>
      <c r="AK1669" t="s">
        <v>143</v>
      </c>
      <c r="AL1669">
        <v>39300</v>
      </c>
    </row>
    <row r="1670" spans="1:38" x14ac:dyDescent="0.3">
      <c r="A1670" t="s">
        <v>143</v>
      </c>
      <c r="B1670" t="s">
        <v>208</v>
      </c>
      <c r="C1670">
        <v>1439</v>
      </c>
      <c r="D1670" t="s">
        <v>30</v>
      </c>
      <c r="E1670" t="s">
        <v>34</v>
      </c>
      <c r="F1670" t="s">
        <v>31</v>
      </c>
      <c r="G1670">
        <v>6</v>
      </c>
      <c r="H1670">
        <v>4</v>
      </c>
      <c r="I1670">
        <v>293</v>
      </c>
      <c r="J1670">
        <v>34100</v>
      </c>
      <c r="K1670">
        <v>28</v>
      </c>
      <c r="L1670">
        <v>20</v>
      </c>
      <c r="M1670" t="s">
        <v>40</v>
      </c>
      <c r="N1670" t="s">
        <v>32</v>
      </c>
      <c r="O1670" t="s">
        <v>33</v>
      </c>
      <c r="P1670">
        <v>2017</v>
      </c>
      <c r="V1670" t="str">
        <f>IF(OR(J1670 &lt; -10846.9, J1670 &gt; 74078.13), "T", "F")</f>
        <v>F</v>
      </c>
      <c r="AB1670">
        <v>6</v>
      </c>
      <c r="AC1670">
        <v>4</v>
      </c>
      <c r="AD1670">
        <v>293</v>
      </c>
      <c r="AE1670">
        <v>28</v>
      </c>
      <c r="AF1670">
        <v>20</v>
      </c>
      <c r="AG1670">
        <v>34100</v>
      </c>
      <c r="AJ1670">
        <v>2017</v>
      </c>
      <c r="AK1670" t="s">
        <v>143</v>
      </c>
      <c r="AL1670">
        <v>34100</v>
      </c>
    </row>
    <row r="1671" spans="1:38" x14ac:dyDescent="0.3">
      <c r="A1671" t="s">
        <v>143</v>
      </c>
      <c r="B1671" t="s">
        <v>208</v>
      </c>
      <c r="C1671">
        <v>1439</v>
      </c>
      <c r="D1671" t="s">
        <v>30</v>
      </c>
      <c r="E1671" t="s">
        <v>34</v>
      </c>
      <c r="F1671" t="s">
        <v>31</v>
      </c>
      <c r="G1671">
        <v>6</v>
      </c>
      <c r="H1671">
        <v>4</v>
      </c>
      <c r="I1671">
        <v>293</v>
      </c>
      <c r="J1671">
        <v>39300</v>
      </c>
      <c r="K1671">
        <v>28</v>
      </c>
      <c r="L1671">
        <v>19</v>
      </c>
      <c r="M1671" t="s">
        <v>40</v>
      </c>
      <c r="N1671" t="s">
        <v>32</v>
      </c>
      <c r="O1671" t="s">
        <v>33</v>
      </c>
      <c r="P1671">
        <v>2017</v>
      </c>
      <c r="V1671" t="str">
        <f>IF(OR(J1671 &lt; -10846.9, J1671 &gt; 74078.13), "T", "F")</f>
        <v>F</v>
      </c>
      <c r="AB1671">
        <v>6</v>
      </c>
      <c r="AC1671">
        <v>4</v>
      </c>
      <c r="AD1671">
        <v>293</v>
      </c>
      <c r="AE1671">
        <v>28</v>
      </c>
      <c r="AF1671">
        <v>19</v>
      </c>
      <c r="AG1671">
        <v>39300</v>
      </c>
      <c r="AJ1671">
        <v>2017</v>
      </c>
      <c r="AK1671" t="s">
        <v>143</v>
      </c>
      <c r="AL1671">
        <v>39300</v>
      </c>
    </row>
    <row r="1672" spans="1:38" x14ac:dyDescent="0.3">
      <c r="A1672" t="s">
        <v>115</v>
      </c>
      <c r="B1672" t="s">
        <v>209</v>
      </c>
      <c r="C1672">
        <v>210</v>
      </c>
      <c r="D1672" t="s">
        <v>30</v>
      </c>
      <c r="E1672" t="s">
        <v>34</v>
      </c>
      <c r="F1672" t="s">
        <v>35</v>
      </c>
      <c r="G1672">
        <v>6</v>
      </c>
      <c r="H1672">
        <v>4</v>
      </c>
      <c r="I1672">
        <v>185</v>
      </c>
      <c r="J1672">
        <v>23820</v>
      </c>
      <c r="K1672">
        <v>22</v>
      </c>
      <c r="L1672">
        <v>16</v>
      </c>
      <c r="M1672" t="s">
        <v>102</v>
      </c>
      <c r="N1672" t="s">
        <v>32</v>
      </c>
      <c r="O1672" t="s">
        <v>91</v>
      </c>
      <c r="P1672">
        <v>2003</v>
      </c>
      <c r="V1672" t="str">
        <f>IF(OR(J1672 &lt; -10846.9, J1672 &gt; 74078.13), "T", "F")</f>
        <v>F</v>
      </c>
      <c r="AB1672">
        <v>6</v>
      </c>
      <c r="AC1672">
        <v>4</v>
      </c>
      <c r="AD1672">
        <v>185</v>
      </c>
      <c r="AE1672">
        <v>22</v>
      </c>
      <c r="AF1672">
        <v>16</v>
      </c>
      <c r="AG1672">
        <v>23820</v>
      </c>
      <c r="AJ1672">
        <v>2003</v>
      </c>
      <c r="AK1672" t="s">
        <v>115</v>
      </c>
      <c r="AL1672">
        <v>23820</v>
      </c>
    </row>
    <row r="1673" spans="1:38" x14ac:dyDescent="0.3">
      <c r="A1673" t="s">
        <v>115</v>
      </c>
      <c r="B1673" t="s">
        <v>209</v>
      </c>
      <c r="C1673">
        <v>210</v>
      </c>
      <c r="D1673" t="s">
        <v>30</v>
      </c>
      <c r="E1673" t="s">
        <v>34</v>
      </c>
      <c r="F1673" t="s">
        <v>31</v>
      </c>
      <c r="G1673">
        <v>6</v>
      </c>
      <c r="H1673">
        <v>4</v>
      </c>
      <c r="I1673">
        <v>185</v>
      </c>
      <c r="J1673">
        <v>20870</v>
      </c>
      <c r="K1673">
        <v>24</v>
      </c>
      <c r="L1673">
        <v>17</v>
      </c>
      <c r="M1673" t="s">
        <v>102</v>
      </c>
      <c r="N1673" t="s">
        <v>32</v>
      </c>
      <c r="O1673" t="s">
        <v>91</v>
      </c>
      <c r="P1673">
        <v>2003</v>
      </c>
      <c r="V1673" t="str">
        <f>IF(OR(J1673 &lt; -10846.9, J1673 &gt; 74078.13), "T", "F")</f>
        <v>F</v>
      </c>
      <c r="AB1673">
        <v>6</v>
      </c>
      <c r="AC1673">
        <v>4</v>
      </c>
      <c r="AD1673">
        <v>185</v>
      </c>
      <c r="AE1673">
        <v>24</v>
      </c>
      <c r="AF1673">
        <v>17</v>
      </c>
      <c r="AG1673">
        <v>20870</v>
      </c>
      <c r="AJ1673">
        <v>2003</v>
      </c>
      <c r="AK1673" t="s">
        <v>115</v>
      </c>
      <c r="AL1673">
        <v>20870</v>
      </c>
    </row>
    <row r="1674" spans="1:38" x14ac:dyDescent="0.3">
      <c r="A1674" t="s">
        <v>115</v>
      </c>
      <c r="B1674" t="s">
        <v>209</v>
      </c>
      <c r="C1674">
        <v>210</v>
      </c>
      <c r="D1674" t="s">
        <v>30</v>
      </c>
      <c r="E1674" t="s">
        <v>34</v>
      </c>
      <c r="F1674" t="s">
        <v>35</v>
      </c>
      <c r="G1674">
        <v>6</v>
      </c>
      <c r="H1674">
        <v>4</v>
      </c>
      <c r="I1674">
        <v>185</v>
      </c>
      <c r="J1674">
        <v>24190</v>
      </c>
      <c r="K1674">
        <v>22</v>
      </c>
      <c r="L1674">
        <v>16</v>
      </c>
      <c r="M1674" t="s">
        <v>102</v>
      </c>
      <c r="N1674" t="s">
        <v>32</v>
      </c>
      <c r="O1674" t="s">
        <v>91</v>
      </c>
      <c r="P1674">
        <v>2004</v>
      </c>
      <c r="V1674" t="str">
        <f>IF(OR(J1674 &lt; -10846.9, J1674 &gt; 74078.13), "T", "F")</f>
        <v>F</v>
      </c>
      <c r="AB1674">
        <v>6</v>
      </c>
      <c r="AC1674">
        <v>4</v>
      </c>
      <c r="AD1674">
        <v>185</v>
      </c>
      <c r="AE1674">
        <v>22</v>
      </c>
      <c r="AF1674">
        <v>16</v>
      </c>
      <c r="AG1674">
        <v>24190</v>
      </c>
      <c r="AJ1674">
        <v>2004</v>
      </c>
      <c r="AK1674" t="s">
        <v>115</v>
      </c>
      <c r="AL1674">
        <v>24190</v>
      </c>
    </row>
    <row r="1675" spans="1:38" x14ac:dyDescent="0.3">
      <c r="A1675" t="s">
        <v>115</v>
      </c>
      <c r="B1675" t="s">
        <v>209</v>
      </c>
      <c r="C1675">
        <v>210</v>
      </c>
      <c r="D1675" t="s">
        <v>30</v>
      </c>
      <c r="E1675" t="s">
        <v>34</v>
      </c>
      <c r="F1675" t="s">
        <v>31</v>
      </c>
      <c r="G1675">
        <v>6</v>
      </c>
      <c r="H1675">
        <v>4</v>
      </c>
      <c r="I1675">
        <v>185</v>
      </c>
      <c r="J1675">
        <v>21275</v>
      </c>
      <c r="K1675">
        <v>24</v>
      </c>
      <c r="L1675">
        <v>17</v>
      </c>
      <c r="M1675" t="s">
        <v>102</v>
      </c>
      <c r="N1675" t="s">
        <v>32</v>
      </c>
      <c r="O1675" t="s">
        <v>91</v>
      </c>
      <c r="P1675">
        <v>2004</v>
      </c>
      <c r="V1675" t="str">
        <f>IF(OR(J1675 &lt; -10846.9, J1675 &gt; 74078.13), "T", "F")</f>
        <v>F</v>
      </c>
      <c r="AB1675">
        <v>6</v>
      </c>
      <c r="AC1675">
        <v>4</v>
      </c>
      <c r="AD1675">
        <v>185</v>
      </c>
      <c r="AE1675">
        <v>24</v>
      </c>
      <c r="AF1675">
        <v>17</v>
      </c>
      <c r="AG1675">
        <v>21275</v>
      </c>
      <c r="AJ1675">
        <v>2004</v>
      </c>
      <c r="AK1675" t="s">
        <v>115</v>
      </c>
      <c r="AL1675">
        <v>21275</v>
      </c>
    </row>
    <row r="1676" spans="1:38" x14ac:dyDescent="0.3">
      <c r="A1676" t="s">
        <v>115</v>
      </c>
      <c r="B1676" t="s">
        <v>209</v>
      </c>
      <c r="C1676">
        <v>210</v>
      </c>
      <c r="D1676" t="s">
        <v>30</v>
      </c>
      <c r="E1676" t="s">
        <v>34</v>
      </c>
      <c r="F1676" t="s">
        <v>35</v>
      </c>
      <c r="G1676">
        <v>6</v>
      </c>
      <c r="H1676">
        <v>4</v>
      </c>
      <c r="I1676">
        <v>185</v>
      </c>
      <c r="J1676">
        <v>24445</v>
      </c>
      <c r="K1676">
        <v>22</v>
      </c>
      <c r="L1676">
        <v>16</v>
      </c>
      <c r="M1676" t="s">
        <v>102</v>
      </c>
      <c r="N1676" t="s">
        <v>32</v>
      </c>
      <c r="O1676" t="s">
        <v>91</v>
      </c>
      <c r="P1676">
        <v>2005</v>
      </c>
      <c r="V1676" t="str">
        <f>IF(OR(J1676 &lt; -10846.9, J1676 &gt; 74078.13), "T", "F")</f>
        <v>F</v>
      </c>
      <c r="AB1676">
        <v>6</v>
      </c>
      <c r="AC1676">
        <v>4</v>
      </c>
      <c r="AD1676">
        <v>185</v>
      </c>
      <c r="AE1676">
        <v>22</v>
      </c>
      <c r="AF1676">
        <v>16</v>
      </c>
      <c r="AG1676">
        <v>24445</v>
      </c>
      <c r="AJ1676">
        <v>2005</v>
      </c>
      <c r="AK1676" t="s">
        <v>115</v>
      </c>
      <c r="AL1676">
        <v>24445</v>
      </c>
    </row>
    <row r="1677" spans="1:38" x14ac:dyDescent="0.3">
      <c r="A1677" t="s">
        <v>115</v>
      </c>
      <c r="B1677" t="s">
        <v>209</v>
      </c>
      <c r="C1677">
        <v>210</v>
      </c>
      <c r="D1677" t="s">
        <v>30</v>
      </c>
      <c r="E1677" t="s">
        <v>34</v>
      </c>
      <c r="F1677" t="s">
        <v>31</v>
      </c>
      <c r="G1677">
        <v>6</v>
      </c>
      <c r="H1677">
        <v>4</v>
      </c>
      <c r="I1677">
        <v>185</v>
      </c>
      <c r="J1677">
        <v>21530</v>
      </c>
      <c r="K1677">
        <v>24</v>
      </c>
      <c r="L1677">
        <v>17</v>
      </c>
      <c r="M1677" t="s">
        <v>102</v>
      </c>
      <c r="N1677" t="s">
        <v>32</v>
      </c>
      <c r="O1677" t="s">
        <v>91</v>
      </c>
      <c r="P1677">
        <v>2005</v>
      </c>
      <c r="V1677" t="str">
        <f>IF(OR(J1677 &lt; -10846.9, J1677 &gt; 74078.13), "T", "F")</f>
        <v>F</v>
      </c>
      <c r="AB1677">
        <v>6</v>
      </c>
      <c r="AC1677">
        <v>4</v>
      </c>
      <c r="AD1677">
        <v>185</v>
      </c>
      <c r="AE1677">
        <v>24</v>
      </c>
      <c r="AF1677">
        <v>17</v>
      </c>
      <c r="AG1677">
        <v>21530</v>
      </c>
      <c r="AJ1677">
        <v>2005</v>
      </c>
      <c r="AK1677" t="s">
        <v>115</v>
      </c>
      <c r="AL1677">
        <v>21530</v>
      </c>
    </row>
    <row r="1678" spans="1:38" x14ac:dyDescent="0.3">
      <c r="A1678" t="s">
        <v>183</v>
      </c>
      <c r="B1678" t="s">
        <v>210</v>
      </c>
      <c r="C1678">
        <v>520</v>
      </c>
      <c r="D1678" t="s">
        <v>18</v>
      </c>
      <c r="E1678" t="s">
        <v>34</v>
      </c>
      <c r="F1678" t="s">
        <v>20</v>
      </c>
      <c r="G1678">
        <v>8</v>
      </c>
      <c r="H1678">
        <v>2</v>
      </c>
      <c r="I1678">
        <v>500</v>
      </c>
      <c r="J1678">
        <v>363000</v>
      </c>
      <c r="K1678">
        <v>15</v>
      </c>
      <c r="L1678">
        <v>9</v>
      </c>
      <c r="M1678" t="s">
        <v>109</v>
      </c>
      <c r="N1678" t="s">
        <v>64</v>
      </c>
      <c r="O1678" t="s">
        <v>26</v>
      </c>
      <c r="P1678">
        <v>2010</v>
      </c>
      <c r="V1678" t="str">
        <f>IF(OR(J1678 &lt; -10846.9, J1678 &gt; 74078.13), "T", "F")</f>
        <v>T</v>
      </c>
      <c r="AB1678">
        <v>8</v>
      </c>
      <c r="AC1678">
        <v>2</v>
      </c>
      <c r="AD1678">
        <v>500</v>
      </c>
      <c r="AE1678">
        <v>15</v>
      </c>
      <c r="AF1678">
        <v>9</v>
      </c>
      <c r="AG1678">
        <v>363000</v>
      </c>
      <c r="AJ1678">
        <v>2010</v>
      </c>
      <c r="AK1678" t="s">
        <v>183</v>
      </c>
      <c r="AL1678">
        <v>363000</v>
      </c>
    </row>
    <row r="1679" spans="1:38" x14ac:dyDescent="0.3">
      <c r="A1679" t="s">
        <v>183</v>
      </c>
      <c r="B1679" t="s">
        <v>211</v>
      </c>
      <c r="C1679">
        <v>520</v>
      </c>
      <c r="D1679" t="s">
        <v>18</v>
      </c>
      <c r="E1679" t="s">
        <v>34</v>
      </c>
      <c r="F1679" t="s">
        <v>20</v>
      </c>
      <c r="G1679">
        <v>8</v>
      </c>
      <c r="H1679">
        <v>2</v>
      </c>
      <c r="I1679">
        <v>450</v>
      </c>
      <c r="J1679">
        <v>329990</v>
      </c>
      <c r="K1679">
        <v>15</v>
      </c>
      <c r="L1679">
        <v>10</v>
      </c>
      <c r="M1679" t="s">
        <v>108</v>
      </c>
      <c r="N1679" t="s">
        <v>64</v>
      </c>
      <c r="O1679" t="s">
        <v>26</v>
      </c>
      <c r="P1679">
        <v>2007</v>
      </c>
      <c r="V1679" t="str">
        <f>IF(OR(J1679 &lt; -10846.9, J1679 &gt; 74078.13), "T", "F")</f>
        <v>T</v>
      </c>
      <c r="AB1679">
        <v>8</v>
      </c>
      <c r="AC1679">
        <v>2</v>
      </c>
      <c r="AD1679">
        <v>450</v>
      </c>
      <c r="AE1679">
        <v>15</v>
      </c>
      <c r="AF1679">
        <v>10</v>
      </c>
      <c r="AG1679">
        <v>329990</v>
      </c>
      <c r="AJ1679">
        <v>2007</v>
      </c>
      <c r="AK1679" t="s">
        <v>183</v>
      </c>
      <c r="AL1679">
        <v>329990</v>
      </c>
    </row>
    <row r="1680" spans="1:38" x14ac:dyDescent="0.3">
      <c r="A1680" t="s">
        <v>183</v>
      </c>
      <c r="B1680" t="s">
        <v>211</v>
      </c>
      <c r="C1680">
        <v>520</v>
      </c>
      <c r="D1680" t="s">
        <v>18</v>
      </c>
      <c r="E1680" t="s">
        <v>34</v>
      </c>
      <c r="F1680" t="s">
        <v>20</v>
      </c>
      <c r="G1680">
        <v>8</v>
      </c>
      <c r="H1680">
        <v>2</v>
      </c>
      <c r="I1680">
        <v>450</v>
      </c>
      <c r="J1680">
        <v>329990</v>
      </c>
      <c r="K1680">
        <v>15</v>
      </c>
      <c r="L1680">
        <v>9</v>
      </c>
      <c r="M1680" t="s">
        <v>110</v>
      </c>
      <c r="N1680" t="s">
        <v>64</v>
      </c>
      <c r="O1680" t="s">
        <v>26</v>
      </c>
      <c r="P1680">
        <v>2008</v>
      </c>
      <c r="V1680" t="str">
        <f>IF(OR(J1680 &lt; -10846.9, J1680 &gt; 74078.13), "T", "F")</f>
        <v>T</v>
      </c>
      <c r="AB1680">
        <v>8</v>
      </c>
      <c r="AC1680">
        <v>2</v>
      </c>
      <c r="AD1680">
        <v>450</v>
      </c>
      <c r="AE1680">
        <v>15</v>
      </c>
      <c r="AF1680">
        <v>9</v>
      </c>
      <c r="AG1680">
        <v>329990</v>
      </c>
      <c r="AJ1680">
        <v>2008</v>
      </c>
      <c r="AK1680" t="s">
        <v>183</v>
      </c>
      <c r="AL1680">
        <v>329990</v>
      </c>
    </row>
    <row r="1681" spans="1:38" x14ac:dyDescent="0.3">
      <c r="A1681" t="s">
        <v>183</v>
      </c>
      <c r="B1681" t="s">
        <v>211</v>
      </c>
      <c r="C1681">
        <v>520</v>
      </c>
      <c r="D1681" t="s">
        <v>18</v>
      </c>
      <c r="E1681" t="s">
        <v>34</v>
      </c>
      <c r="F1681" t="s">
        <v>20</v>
      </c>
      <c r="G1681">
        <v>8</v>
      </c>
      <c r="H1681">
        <v>2</v>
      </c>
      <c r="I1681">
        <v>450</v>
      </c>
      <c r="J1681">
        <v>334990</v>
      </c>
      <c r="K1681">
        <v>15</v>
      </c>
      <c r="L1681">
        <v>9</v>
      </c>
      <c r="M1681" t="s">
        <v>110</v>
      </c>
      <c r="N1681" t="s">
        <v>64</v>
      </c>
      <c r="O1681" t="s">
        <v>26</v>
      </c>
      <c r="P1681">
        <v>2009</v>
      </c>
      <c r="V1681" t="str">
        <f>IF(OR(J1681 &lt; -10846.9, J1681 &gt; 74078.13), "T", "F")</f>
        <v>T</v>
      </c>
      <c r="AB1681">
        <v>8</v>
      </c>
      <c r="AC1681">
        <v>2</v>
      </c>
      <c r="AD1681">
        <v>450</v>
      </c>
      <c r="AE1681">
        <v>15</v>
      </c>
      <c r="AF1681">
        <v>9</v>
      </c>
      <c r="AG1681">
        <v>334990</v>
      </c>
      <c r="AJ1681">
        <v>2009</v>
      </c>
      <c r="AK1681" t="s">
        <v>183</v>
      </c>
      <c r="AL1681">
        <v>334990</v>
      </c>
    </row>
    <row r="1682" spans="1:38" x14ac:dyDescent="0.3">
      <c r="A1682" t="s">
        <v>41</v>
      </c>
      <c r="B1682" t="s">
        <v>212</v>
      </c>
      <c r="C1682">
        <v>617</v>
      </c>
      <c r="D1682" t="s">
        <v>97</v>
      </c>
      <c r="E1682" t="s">
        <v>98</v>
      </c>
      <c r="F1682" t="s">
        <v>31</v>
      </c>
      <c r="G1682">
        <v>0</v>
      </c>
      <c r="H1682">
        <v>4</v>
      </c>
      <c r="I1682">
        <v>177</v>
      </c>
      <c r="J1682">
        <v>41450</v>
      </c>
      <c r="K1682">
        <v>82</v>
      </c>
      <c r="L1682">
        <v>85</v>
      </c>
      <c r="M1682" t="s">
        <v>58</v>
      </c>
      <c r="N1682" t="s">
        <v>22</v>
      </c>
      <c r="O1682" t="s">
        <v>55</v>
      </c>
      <c r="P1682">
        <v>2015</v>
      </c>
      <c r="V1682" t="str">
        <f>IF(OR(J1682 &lt; -10846.9, J1682 &gt; 74078.13), "T", "F")</f>
        <v>F</v>
      </c>
      <c r="AB1682">
        <v>0</v>
      </c>
      <c r="AC1682">
        <v>4</v>
      </c>
      <c r="AD1682">
        <v>177</v>
      </c>
      <c r="AE1682">
        <v>82</v>
      </c>
      <c r="AF1682">
        <v>85</v>
      </c>
      <c r="AG1682">
        <v>41450</v>
      </c>
      <c r="AJ1682">
        <v>2015</v>
      </c>
      <c r="AK1682" t="s">
        <v>41</v>
      </c>
      <c r="AL1682">
        <v>41450</v>
      </c>
    </row>
    <row r="1683" spans="1:38" x14ac:dyDescent="0.3">
      <c r="A1683" t="s">
        <v>41</v>
      </c>
      <c r="B1683" t="s">
        <v>212</v>
      </c>
      <c r="C1683">
        <v>617</v>
      </c>
      <c r="D1683" t="s">
        <v>97</v>
      </c>
      <c r="E1683" t="s">
        <v>98</v>
      </c>
      <c r="F1683" t="s">
        <v>31</v>
      </c>
      <c r="G1683">
        <v>0</v>
      </c>
      <c r="H1683">
        <v>4</v>
      </c>
      <c r="I1683">
        <v>177</v>
      </c>
      <c r="J1683">
        <v>41450</v>
      </c>
      <c r="K1683">
        <v>82</v>
      </c>
      <c r="L1683">
        <v>85</v>
      </c>
      <c r="M1683" t="s">
        <v>58</v>
      </c>
      <c r="N1683" t="s">
        <v>22</v>
      </c>
      <c r="O1683" t="s">
        <v>55</v>
      </c>
      <c r="P1683">
        <v>2016</v>
      </c>
      <c r="V1683" t="str">
        <f>IF(OR(J1683 &lt; -10846.9, J1683 &gt; 74078.13), "T", "F")</f>
        <v>F</v>
      </c>
      <c r="AB1683">
        <v>0</v>
      </c>
      <c r="AC1683">
        <v>4</v>
      </c>
      <c r="AD1683">
        <v>177</v>
      </c>
      <c r="AE1683">
        <v>82</v>
      </c>
      <c r="AF1683">
        <v>85</v>
      </c>
      <c r="AG1683">
        <v>41450</v>
      </c>
      <c r="AJ1683">
        <v>2016</v>
      </c>
      <c r="AK1683" t="s">
        <v>41</v>
      </c>
      <c r="AL1683">
        <v>41450</v>
      </c>
    </row>
    <row r="1684" spans="1:38" x14ac:dyDescent="0.3">
      <c r="A1684" t="s">
        <v>41</v>
      </c>
      <c r="B1684" t="s">
        <v>212</v>
      </c>
      <c r="C1684">
        <v>617</v>
      </c>
      <c r="D1684" t="s">
        <v>97</v>
      </c>
      <c r="E1684" t="s">
        <v>98</v>
      </c>
      <c r="F1684" t="s">
        <v>31</v>
      </c>
      <c r="G1684">
        <v>0</v>
      </c>
      <c r="H1684">
        <v>4</v>
      </c>
      <c r="I1684">
        <v>177</v>
      </c>
      <c r="J1684">
        <v>39900</v>
      </c>
      <c r="K1684">
        <v>82</v>
      </c>
      <c r="L1684">
        <v>85</v>
      </c>
      <c r="M1684" t="s">
        <v>58</v>
      </c>
      <c r="N1684" t="s">
        <v>22</v>
      </c>
      <c r="O1684" t="s">
        <v>55</v>
      </c>
      <c r="P1684">
        <v>2017</v>
      </c>
      <c r="V1684" t="str">
        <f>IF(OR(J1684 &lt; -10846.9, J1684 &gt; 74078.13), "T", "F")</f>
        <v>F</v>
      </c>
      <c r="AB1684">
        <v>0</v>
      </c>
      <c r="AC1684">
        <v>4</v>
      </c>
      <c r="AD1684">
        <v>177</v>
      </c>
      <c r="AE1684">
        <v>82</v>
      </c>
      <c r="AF1684">
        <v>85</v>
      </c>
      <c r="AG1684">
        <v>39900</v>
      </c>
      <c r="AJ1684">
        <v>2017</v>
      </c>
      <c r="AK1684" t="s">
        <v>41</v>
      </c>
      <c r="AL1684">
        <v>39900</v>
      </c>
    </row>
    <row r="1685" spans="1:38" x14ac:dyDescent="0.3">
      <c r="A1685" t="s">
        <v>53</v>
      </c>
      <c r="B1685" t="s">
        <v>213</v>
      </c>
      <c r="C1685">
        <v>586</v>
      </c>
      <c r="D1685" t="s">
        <v>30</v>
      </c>
      <c r="E1685" t="s">
        <v>19</v>
      </c>
      <c r="F1685" t="s">
        <v>20</v>
      </c>
      <c r="G1685">
        <v>4</v>
      </c>
      <c r="H1685">
        <v>2</v>
      </c>
      <c r="I1685">
        <v>119</v>
      </c>
      <c r="J1685">
        <v>2179</v>
      </c>
      <c r="K1685">
        <v>24</v>
      </c>
      <c r="L1685">
        <v>19</v>
      </c>
      <c r="M1685" t="s">
        <v>50</v>
      </c>
      <c r="N1685" t="s">
        <v>22</v>
      </c>
      <c r="O1685" t="s">
        <v>214</v>
      </c>
      <c r="P1685">
        <v>1998</v>
      </c>
      <c r="V1685" t="str">
        <f>IF(OR(J1685 &lt; -10846.9, J1685 &gt; 74078.13), "T", "F")</f>
        <v>F</v>
      </c>
      <c r="AB1685">
        <v>4</v>
      </c>
      <c r="AC1685">
        <v>2</v>
      </c>
      <c r="AD1685">
        <v>119</v>
      </c>
      <c r="AE1685">
        <v>24</v>
      </c>
      <c r="AF1685">
        <v>19</v>
      </c>
      <c r="AG1685">
        <v>2179</v>
      </c>
      <c r="AJ1685">
        <v>1998</v>
      </c>
      <c r="AK1685" t="s">
        <v>53</v>
      </c>
      <c r="AL1685">
        <v>2179</v>
      </c>
    </row>
    <row r="1686" spans="1:38" x14ac:dyDescent="0.3">
      <c r="A1686" t="s">
        <v>53</v>
      </c>
      <c r="B1686" t="s">
        <v>213</v>
      </c>
      <c r="C1686">
        <v>586</v>
      </c>
      <c r="D1686" t="s">
        <v>30</v>
      </c>
      <c r="E1686" t="s">
        <v>19</v>
      </c>
      <c r="F1686" t="s">
        <v>92</v>
      </c>
      <c r="G1686">
        <v>6</v>
      </c>
      <c r="H1686">
        <v>2</v>
      </c>
      <c r="I1686">
        <v>160</v>
      </c>
      <c r="J1686">
        <v>3323</v>
      </c>
      <c r="K1686">
        <v>19</v>
      </c>
      <c r="L1686">
        <v>14</v>
      </c>
      <c r="M1686" t="s">
        <v>50</v>
      </c>
      <c r="N1686" t="s">
        <v>22</v>
      </c>
      <c r="O1686" t="s">
        <v>215</v>
      </c>
      <c r="P1686">
        <v>1998</v>
      </c>
      <c r="V1686" t="str">
        <f>IF(OR(J1686 &lt; -10846.9, J1686 &gt; 74078.13), "T", "F")</f>
        <v>F</v>
      </c>
      <c r="AB1686">
        <v>6</v>
      </c>
      <c r="AC1686">
        <v>2</v>
      </c>
      <c r="AD1686">
        <v>160</v>
      </c>
      <c r="AE1686">
        <v>19</v>
      </c>
      <c r="AF1686">
        <v>14</v>
      </c>
      <c r="AG1686">
        <v>3323</v>
      </c>
      <c r="AJ1686">
        <v>1998</v>
      </c>
      <c r="AK1686" t="s">
        <v>53</v>
      </c>
      <c r="AL1686">
        <v>3323</v>
      </c>
    </row>
    <row r="1687" spans="1:38" x14ac:dyDescent="0.3">
      <c r="A1687" t="s">
        <v>53</v>
      </c>
      <c r="B1687" t="s">
        <v>213</v>
      </c>
      <c r="C1687">
        <v>586</v>
      </c>
      <c r="D1687" t="s">
        <v>30</v>
      </c>
      <c r="E1687" t="s">
        <v>19</v>
      </c>
      <c r="F1687" t="s">
        <v>20</v>
      </c>
      <c r="G1687">
        <v>6</v>
      </c>
      <c r="H1687">
        <v>2</v>
      </c>
      <c r="I1687">
        <v>160</v>
      </c>
      <c r="J1687">
        <v>2915</v>
      </c>
      <c r="K1687">
        <v>20</v>
      </c>
      <c r="L1687">
        <v>15</v>
      </c>
      <c r="M1687" t="s">
        <v>50</v>
      </c>
      <c r="N1687" t="s">
        <v>22</v>
      </c>
      <c r="O1687" t="s">
        <v>215</v>
      </c>
      <c r="P1687">
        <v>1998</v>
      </c>
      <c r="V1687" t="str">
        <f>IF(OR(J1687 &lt; -10846.9, J1687 &gt; 74078.13), "T", "F")</f>
        <v>F</v>
      </c>
      <c r="AB1687">
        <v>6</v>
      </c>
      <c r="AC1687">
        <v>2</v>
      </c>
      <c r="AD1687">
        <v>160</v>
      </c>
      <c r="AE1687">
        <v>20</v>
      </c>
      <c r="AF1687">
        <v>15</v>
      </c>
      <c r="AG1687">
        <v>2915</v>
      </c>
      <c r="AJ1687">
        <v>1998</v>
      </c>
      <c r="AK1687" t="s">
        <v>53</v>
      </c>
      <c r="AL1687">
        <v>2915</v>
      </c>
    </row>
    <row r="1688" spans="1:38" x14ac:dyDescent="0.3">
      <c r="A1688" t="s">
        <v>53</v>
      </c>
      <c r="B1688" t="s">
        <v>213</v>
      </c>
      <c r="C1688">
        <v>586</v>
      </c>
      <c r="D1688" t="s">
        <v>30</v>
      </c>
      <c r="E1688" t="s">
        <v>19</v>
      </c>
      <c r="F1688" t="s">
        <v>20</v>
      </c>
      <c r="G1688">
        <v>6</v>
      </c>
      <c r="H1688">
        <v>2</v>
      </c>
      <c r="I1688">
        <v>150</v>
      </c>
      <c r="J1688">
        <v>2756</v>
      </c>
      <c r="K1688">
        <v>21</v>
      </c>
      <c r="L1688">
        <v>15</v>
      </c>
      <c r="M1688" t="s">
        <v>50</v>
      </c>
      <c r="N1688" t="s">
        <v>22</v>
      </c>
      <c r="O1688" t="s">
        <v>215</v>
      </c>
      <c r="P1688">
        <v>1998</v>
      </c>
      <c r="V1688" t="str">
        <f>IF(OR(J1688 &lt; -10846.9, J1688 &gt; 74078.13), "T", "F")</f>
        <v>F</v>
      </c>
      <c r="AB1688">
        <v>6</v>
      </c>
      <c r="AC1688">
        <v>2</v>
      </c>
      <c r="AD1688">
        <v>150</v>
      </c>
      <c r="AE1688">
        <v>21</v>
      </c>
      <c r="AF1688">
        <v>15</v>
      </c>
      <c r="AG1688">
        <v>2756</v>
      </c>
      <c r="AJ1688">
        <v>1998</v>
      </c>
      <c r="AK1688" t="s">
        <v>53</v>
      </c>
      <c r="AL1688">
        <v>2756</v>
      </c>
    </row>
    <row r="1689" spans="1:38" x14ac:dyDescent="0.3">
      <c r="A1689" t="s">
        <v>53</v>
      </c>
      <c r="B1689" t="s">
        <v>213</v>
      </c>
      <c r="C1689">
        <v>586</v>
      </c>
      <c r="D1689" t="s">
        <v>30</v>
      </c>
      <c r="E1689" t="s">
        <v>19</v>
      </c>
      <c r="F1689" t="s">
        <v>20</v>
      </c>
      <c r="G1689">
        <v>4</v>
      </c>
      <c r="H1689">
        <v>2</v>
      </c>
      <c r="I1689">
        <v>119</v>
      </c>
      <c r="J1689">
        <v>2692</v>
      </c>
      <c r="K1689">
        <v>24</v>
      </c>
      <c r="L1689">
        <v>19</v>
      </c>
      <c r="M1689" t="s">
        <v>50</v>
      </c>
      <c r="N1689" t="s">
        <v>22</v>
      </c>
      <c r="O1689" t="s">
        <v>215</v>
      </c>
      <c r="P1689">
        <v>1998</v>
      </c>
      <c r="V1689" t="str">
        <f>IF(OR(J1689 &lt; -10846.9, J1689 &gt; 74078.13), "T", "F")</f>
        <v>F</v>
      </c>
      <c r="AB1689">
        <v>4</v>
      </c>
      <c r="AC1689">
        <v>2</v>
      </c>
      <c r="AD1689">
        <v>119</v>
      </c>
      <c r="AE1689">
        <v>24</v>
      </c>
      <c r="AF1689">
        <v>19</v>
      </c>
      <c r="AG1689">
        <v>2692</v>
      </c>
      <c r="AJ1689">
        <v>1998</v>
      </c>
      <c r="AK1689" t="s">
        <v>53</v>
      </c>
      <c r="AL1689">
        <v>2692</v>
      </c>
    </row>
    <row r="1690" spans="1:38" x14ac:dyDescent="0.3">
      <c r="A1690" t="s">
        <v>53</v>
      </c>
      <c r="B1690" t="s">
        <v>213</v>
      </c>
      <c r="C1690">
        <v>586</v>
      </c>
      <c r="D1690" t="s">
        <v>30</v>
      </c>
      <c r="E1690" t="s">
        <v>19</v>
      </c>
      <c r="F1690" t="s">
        <v>92</v>
      </c>
      <c r="G1690">
        <v>6</v>
      </c>
      <c r="H1690">
        <v>2</v>
      </c>
      <c r="I1690">
        <v>150</v>
      </c>
      <c r="J1690">
        <v>2930</v>
      </c>
      <c r="K1690">
        <v>20</v>
      </c>
      <c r="L1690">
        <v>15</v>
      </c>
      <c r="M1690" t="s">
        <v>50</v>
      </c>
      <c r="N1690" t="s">
        <v>22</v>
      </c>
      <c r="O1690" t="s">
        <v>214</v>
      </c>
      <c r="P1690">
        <v>1998</v>
      </c>
      <c r="V1690" t="str">
        <f>IF(OR(J1690 &lt; -10846.9, J1690 &gt; 74078.13), "T", "F")</f>
        <v>F</v>
      </c>
      <c r="AB1690">
        <v>6</v>
      </c>
      <c r="AC1690">
        <v>2</v>
      </c>
      <c r="AD1690">
        <v>150</v>
      </c>
      <c r="AE1690">
        <v>20</v>
      </c>
      <c r="AF1690">
        <v>15</v>
      </c>
      <c r="AG1690">
        <v>2930</v>
      </c>
      <c r="AJ1690">
        <v>1998</v>
      </c>
      <c r="AK1690" t="s">
        <v>53</v>
      </c>
      <c r="AL1690">
        <v>2930</v>
      </c>
    </row>
    <row r="1691" spans="1:38" x14ac:dyDescent="0.3">
      <c r="A1691" t="s">
        <v>53</v>
      </c>
      <c r="B1691" t="s">
        <v>213</v>
      </c>
      <c r="C1691">
        <v>586</v>
      </c>
      <c r="D1691" t="s">
        <v>30</v>
      </c>
      <c r="E1691" t="s">
        <v>19</v>
      </c>
      <c r="F1691" t="s">
        <v>20</v>
      </c>
      <c r="G1691">
        <v>4</v>
      </c>
      <c r="H1691">
        <v>4</v>
      </c>
      <c r="I1691">
        <v>119</v>
      </c>
      <c r="J1691">
        <v>2717</v>
      </c>
      <c r="K1691">
        <v>24</v>
      </c>
      <c r="L1691">
        <v>19</v>
      </c>
      <c r="M1691" t="s">
        <v>50</v>
      </c>
      <c r="N1691" t="s">
        <v>22</v>
      </c>
      <c r="O1691" t="s">
        <v>215</v>
      </c>
      <c r="P1691">
        <v>1998</v>
      </c>
      <c r="V1691" t="str">
        <f>IF(OR(J1691 &lt; -10846.9, J1691 &gt; 74078.13), "T", "F")</f>
        <v>F</v>
      </c>
      <c r="AB1691">
        <v>4</v>
      </c>
      <c r="AC1691">
        <v>4</v>
      </c>
      <c r="AD1691">
        <v>119</v>
      </c>
      <c r="AE1691">
        <v>24</v>
      </c>
      <c r="AF1691">
        <v>19</v>
      </c>
      <c r="AG1691">
        <v>2717</v>
      </c>
      <c r="AJ1691">
        <v>1998</v>
      </c>
      <c r="AK1691" t="s">
        <v>53</v>
      </c>
      <c r="AL1691">
        <v>2717</v>
      </c>
    </row>
    <row r="1692" spans="1:38" x14ac:dyDescent="0.3">
      <c r="A1692" t="s">
        <v>53</v>
      </c>
      <c r="B1692" t="s">
        <v>213</v>
      </c>
      <c r="C1692">
        <v>586</v>
      </c>
      <c r="D1692" t="s">
        <v>30</v>
      </c>
      <c r="E1692" t="s">
        <v>19</v>
      </c>
      <c r="F1692" t="s">
        <v>92</v>
      </c>
      <c r="G1692">
        <v>6</v>
      </c>
      <c r="H1692">
        <v>2</v>
      </c>
      <c r="I1692">
        <v>150</v>
      </c>
      <c r="J1692">
        <v>3033</v>
      </c>
      <c r="K1692">
        <v>20</v>
      </c>
      <c r="L1692">
        <v>15</v>
      </c>
      <c r="M1692" t="s">
        <v>50</v>
      </c>
      <c r="N1692" t="s">
        <v>22</v>
      </c>
      <c r="O1692" t="s">
        <v>215</v>
      </c>
      <c r="P1692">
        <v>1998</v>
      </c>
      <c r="V1692" t="str">
        <f>IF(OR(J1692 &lt; -10846.9, J1692 &gt; 74078.13), "T", "F")</f>
        <v>F</v>
      </c>
      <c r="AB1692">
        <v>6</v>
      </c>
      <c r="AC1692">
        <v>2</v>
      </c>
      <c r="AD1692">
        <v>150</v>
      </c>
      <c r="AE1692">
        <v>20</v>
      </c>
      <c r="AF1692">
        <v>15</v>
      </c>
      <c r="AG1692">
        <v>3033</v>
      </c>
      <c r="AJ1692">
        <v>1998</v>
      </c>
      <c r="AK1692" t="s">
        <v>53</v>
      </c>
      <c r="AL1692">
        <v>3033</v>
      </c>
    </row>
    <row r="1693" spans="1:38" x14ac:dyDescent="0.3">
      <c r="A1693" t="s">
        <v>53</v>
      </c>
      <c r="B1693" t="s">
        <v>213</v>
      </c>
      <c r="C1693">
        <v>586</v>
      </c>
      <c r="D1693" t="s">
        <v>30</v>
      </c>
      <c r="E1693" t="s">
        <v>19</v>
      </c>
      <c r="F1693" t="s">
        <v>92</v>
      </c>
      <c r="G1693">
        <v>6</v>
      </c>
      <c r="H1693">
        <v>2</v>
      </c>
      <c r="I1693">
        <v>150</v>
      </c>
      <c r="J1693">
        <v>2713</v>
      </c>
      <c r="K1693">
        <v>20</v>
      </c>
      <c r="L1693">
        <v>15</v>
      </c>
      <c r="M1693" t="s">
        <v>50</v>
      </c>
      <c r="N1693" t="s">
        <v>22</v>
      </c>
      <c r="O1693" t="s">
        <v>214</v>
      </c>
      <c r="P1693">
        <v>1998</v>
      </c>
      <c r="V1693" t="str">
        <f>IF(OR(J1693 &lt; -10846.9, J1693 &gt; 74078.13), "T", "F")</f>
        <v>F</v>
      </c>
      <c r="AB1693">
        <v>6</v>
      </c>
      <c r="AC1693">
        <v>2</v>
      </c>
      <c r="AD1693">
        <v>150</v>
      </c>
      <c r="AE1693">
        <v>20</v>
      </c>
      <c r="AF1693">
        <v>15</v>
      </c>
      <c r="AG1693">
        <v>2713</v>
      </c>
      <c r="AJ1693">
        <v>1998</v>
      </c>
      <c r="AK1693" t="s">
        <v>53</v>
      </c>
      <c r="AL1693">
        <v>2713</v>
      </c>
    </row>
    <row r="1694" spans="1:38" x14ac:dyDescent="0.3">
      <c r="A1694" t="s">
        <v>53</v>
      </c>
      <c r="B1694" t="s">
        <v>213</v>
      </c>
      <c r="C1694">
        <v>586</v>
      </c>
      <c r="D1694" t="s">
        <v>30</v>
      </c>
      <c r="E1694" t="s">
        <v>19</v>
      </c>
      <c r="F1694" t="s">
        <v>20</v>
      </c>
      <c r="G1694">
        <v>4</v>
      </c>
      <c r="H1694">
        <v>2</v>
      </c>
      <c r="I1694">
        <v>119</v>
      </c>
      <c r="J1694">
        <v>2432</v>
      </c>
      <c r="K1694">
        <v>24</v>
      </c>
      <c r="L1694">
        <v>19</v>
      </c>
      <c r="M1694" t="s">
        <v>50</v>
      </c>
      <c r="N1694" t="s">
        <v>22</v>
      </c>
      <c r="O1694" t="s">
        <v>214</v>
      </c>
      <c r="P1694">
        <v>1998</v>
      </c>
      <c r="V1694" t="str">
        <f>IF(OR(J1694 &lt; -10846.9, J1694 &gt; 74078.13), "T", "F")</f>
        <v>F</v>
      </c>
      <c r="AB1694">
        <v>4</v>
      </c>
      <c r="AC1694">
        <v>2</v>
      </c>
      <c r="AD1694">
        <v>119</v>
      </c>
      <c r="AE1694">
        <v>24</v>
      </c>
      <c r="AF1694">
        <v>19</v>
      </c>
      <c r="AG1694">
        <v>2432</v>
      </c>
      <c r="AJ1694">
        <v>1998</v>
      </c>
      <c r="AK1694" t="s">
        <v>53</v>
      </c>
      <c r="AL1694">
        <v>2432</v>
      </c>
    </row>
    <row r="1695" spans="1:38" x14ac:dyDescent="0.3">
      <c r="A1695" t="s">
        <v>53</v>
      </c>
      <c r="B1695" t="s">
        <v>213</v>
      </c>
      <c r="C1695">
        <v>586</v>
      </c>
      <c r="D1695" t="s">
        <v>30</v>
      </c>
      <c r="E1695" t="s">
        <v>19</v>
      </c>
      <c r="F1695" t="s">
        <v>92</v>
      </c>
      <c r="G1695">
        <v>6</v>
      </c>
      <c r="H1695">
        <v>2</v>
      </c>
      <c r="I1695">
        <v>160</v>
      </c>
      <c r="J1695">
        <v>3514</v>
      </c>
      <c r="K1695">
        <v>19</v>
      </c>
      <c r="L1695">
        <v>15</v>
      </c>
      <c r="M1695" t="s">
        <v>50</v>
      </c>
      <c r="N1695" t="s">
        <v>22</v>
      </c>
      <c r="O1695" t="s">
        <v>215</v>
      </c>
      <c r="P1695">
        <v>1999</v>
      </c>
      <c r="V1695" t="str">
        <f>IF(OR(J1695 &lt; -10846.9, J1695 &gt; 74078.13), "T", "F")</f>
        <v>F</v>
      </c>
      <c r="AB1695">
        <v>6</v>
      </c>
      <c r="AC1695">
        <v>2</v>
      </c>
      <c r="AD1695">
        <v>160</v>
      </c>
      <c r="AE1695">
        <v>19</v>
      </c>
      <c r="AF1695">
        <v>15</v>
      </c>
      <c r="AG1695">
        <v>3514</v>
      </c>
      <c r="AJ1695">
        <v>1999</v>
      </c>
      <c r="AK1695" t="s">
        <v>53</v>
      </c>
      <c r="AL1695">
        <v>3514</v>
      </c>
    </row>
    <row r="1696" spans="1:38" x14ac:dyDescent="0.3">
      <c r="A1696" t="s">
        <v>53</v>
      </c>
      <c r="B1696" t="s">
        <v>213</v>
      </c>
      <c r="C1696">
        <v>586</v>
      </c>
      <c r="D1696" t="s">
        <v>30</v>
      </c>
      <c r="E1696" t="s">
        <v>19</v>
      </c>
      <c r="F1696" t="s">
        <v>92</v>
      </c>
      <c r="G1696">
        <v>6</v>
      </c>
      <c r="H1696">
        <v>4</v>
      </c>
      <c r="I1696">
        <v>160</v>
      </c>
      <c r="J1696">
        <v>3696</v>
      </c>
      <c r="K1696">
        <v>19</v>
      </c>
      <c r="L1696">
        <v>15</v>
      </c>
      <c r="M1696" t="s">
        <v>50</v>
      </c>
      <c r="N1696" t="s">
        <v>22</v>
      </c>
      <c r="O1696" t="s">
        <v>215</v>
      </c>
      <c r="P1696">
        <v>1999</v>
      </c>
      <c r="V1696" t="str">
        <f>IF(OR(J1696 &lt; -10846.9, J1696 &gt; 74078.13), "T", "F")</f>
        <v>F</v>
      </c>
      <c r="AB1696">
        <v>6</v>
      </c>
      <c r="AC1696">
        <v>4</v>
      </c>
      <c r="AD1696">
        <v>160</v>
      </c>
      <c r="AE1696">
        <v>19</v>
      </c>
      <c r="AF1696">
        <v>15</v>
      </c>
      <c r="AG1696">
        <v>3696</v>
      </c>
      <c r="AJ1696">
        <v>1999</v>
      </c>
      <c r="AK1696" t="s">
        <v>53</v>
      </c>
      <c r="AL1696">
        <v>3696</v>
      </c>
    </row>
    <row r="1697" spans="1:38" x14ac:dyDescent="0.3">
      <c r="A1697" t="s">
        <v>53</v>
      </c>
      <c r="B1697" t="s">
        <v>213</v>
      </c>
      <c r="C1697">
        <v>586</v>
      </c>
      <c r="D1697" t="s">
        <v>30</v>
      </c>
      <c r="E1697" t="s">
        <v>19</v>
      </c>
      <c r="F1697" t="s">
        <v>20</v>
      </c>
      <c r="G1697">
        <v>4</v>
      </c>
      <c r="H1697">
        <v>2</v>
      </c>
      <c r="I1697">
        <v>119</v>
      </c>
      <c r="J1697">
        <v>2593</v>
      </c>
      <c r="K1697">
        <v>24</v>
      </c>
      <c r="L1697">
        <v>19</v>
      </c>
      <c r="M1697" t="s">
        <v>50</v>
      </c>
      <c r="N1697" t="s">
        <v>22</v>
      </c>
      <c r="O1697" t="s">
        <v>214</v>
      </c>
      <c r="P1697">
        <v>1999</v>
      </c>
      <c r="V1697" t="str">
        <f>IF(OR(J1697 &lt; -10846.9, J1697 &gt; 74078.13), "T", "F")</f>
        <v>F</v>
      </c>
      <c r="AB1697">
        <v>4</v>
      </c>
      <c r="AC1697">
        <v>2</v>
      </c>
      <c r="AD1697">
        <v>119</v>
      </c>
      <c r="AE1697">
        <v>24</v>
      </c>
      <c r="AF1697">
        <v>19</v>
      </c>
      <c r="AG1697">
        <v>2593</v>
      </c>
      <c r="AJ1697">
        <v>1999</v>
      </c>
      <c r="AK1697" t="s">
        <v>53</v>
      </c>
      <c r="AL1697">
        <v>2593</v>
      </c>
    </row>
    <row r="1698" spans="1:38" x14ac:dyDescent="0.3">
      <c r="A1698" t="s">
        <v>53</v>
      </c>
      <c r="B1698" t="s">
        <v>213</v>
      </c>
      <c r="C1698">
        <v>586</v>
      </c>
      <c r="D1698" t="s">
        <v>30</v>
      </c>
      <c r="E1698" t="s">
        <v>19</v>
      </c>
      <c r="F1698" t="s">
        <v>92</v>
      </c>
      <c r="G1698">
        <v>6</v>
      </c>
      <c r="H1698">
        <v>4</v>
      </c>
      <c r="I1698">
        <v>160</v>
      </c>
      <c r="J1698">
        <v>3538</v>
      </c>
      <c r="K1698">
        <v>19</v>
      </c>
      <c r="L1698">
        <v>15</v>
      </c>
      <c r="M1698" t="s">
        <v>50</v>
      </c>
      <c r="N1698" t="s">
        <v>22</v>
      </c>
      <c r="O1698" t="s">
        <v>215</v>
      </c>
      <c r="P1698">
        <v>1999</v>
      </c>
      <c r="V1698" t="str">
        <f>IF(OR(J1698 &lt; -10846.9, J1698 &gt; 74078.13), "T", "F")</f>
        <v>F</v>
      </c>
      <c r="AB1698">
        <v>6</v>
      </c>
      <c r="AC1698">
        <v>4</v>
      </c>
      <c r="AD1698">
        <v>160</v>
      </c>
      <c r="AE1698">
        <v>19</v>
      </c>
      <c r="AF1698">
        <v>15</v>
      </c>
      <c r="AG1698">
        <v>3538</v>
      </c>
      <c r="AJ1698">
        <v>1999</v>
      </c>
      <c r="AK1698" t="s">
        <v>53</v>
      </c>
      <c r="AL1698">
        <v>3538</v>
      </c>
    </row>
    <row r="1699" spans="1:38" x14ac:dyDescent="0.3">
      <c r="A1699" t="s">
        <v>53</v>
      </c>
      <c r="B1699" t="s">
        <v>213</v>
      </c>
      <c r="C1699">
        <v>586</v>
      </c>
      <c r="D1699" t="s">
        <v>30</v>
      </c>
      <c r="E1699" t="s">
        <v>19</v>
      </c>
      <c r="F1699" t="s">
        <v>20</v>
      </c>
      <c r="G1699">
        <v>6</v>
      </c>
      <c r="H1699">
        <v>2</v>
      </c>
      <c r="I1699">
        <v>160</v>
      </c>
      <c r="J1699">
        <v>2870</v>
      </c>
      <c r="K1699">
        <v>20</v>
      </c>
      <c r="L1699">
        <v>16</v>
      </c>
      <c r="M1699" t="s">
        <v>50</v>
      </c>
      <c r="N1699" t="s">
        <v>22</v>
      </c>
      <c r="O1699" t="s">
        <v>214</v>
      </c>
      <c r="P1699">
        <v>1999</v>
      </c>
      <c r="V1699" t="str">
        <f>IF(OR(J1699 &lt; -10846.9, J1699 &gt; 74078.13), "T", "F")</f>
        <v>F</v>
      </c>
      <c r="AB1699">
        <v>6</v>
      </c>
      <c r="AC1699">
        <v>2</v>
      </c>
      <c r="AD1699">
        <v>160</v>
      </c>
      <c r="AE1699">
        <v>20</v>
      </c>
      <c r="AF1699">
        <v>16</v>
      </c>
      <c r="AG1699">
        <v>2870</v>
      </c>
      <c r="AJ1699">
        <v>1999</v>
      </c>
      <c r="AK1699" t="s">
        <v>53</v>
      </c>
      <c r="AL1699">
        <v>2870</v>
      </c>
    </row>
    <row r="1700" spans="1:38" x14ac:dyDescent="0.3">
      <c r="A1700" t="s">
        <v>53</v>
      </c>
      <c r="B1700" t="s">
        <v>213</v>
      </c>
      <c r="C1700">
        <v>586</v>
      </c>
      <c r="D1700" t="s">
        <v>30</v>
      </c>
      <c r="E1700" t="s">
        <v>19</v>
      </c>
      <c r="F1700" t="s">
        <v>20</v>
      </c>
      <c r="G1700">
        <v>4</v>
      </c>
      <c r="H1700">
        <v>2</v>
      </c>
      <c r="I1700">
        <v>119</v>
      </c>
      <c r="J1700">
        <v>2211</v>
      </c>
      <c r="K1700">
        <v>24</v>
      </c>
      <c r="L1700">
        <v>19</v>
      </c>
      <c r="M1700" t="s">
        <v>50</v>
      </c>
      <c r="N1700" t="s">
        <v>22</v>
      </c>
      <c r="O1700" t="s">
        <v>214</v>
      </c>
      <c r="P1700">
        <v>1999</v>
      </c>
      <c r="V1700" t="str">
        <f>IF(OR(J1700 &lt; -10846.9, J1700 &gt; 74078.13), "T", "F")</f>
        <v>F</v>
      </c>
      <c r="AB1700">
        <v>4</v>
      </c>
      <c r="AC1700">
        <v>2</v>
      </c>
      <c r="AD1700">
        <v>119</v>
      </c>
      <c r="AE1700">
        <v>24</v>
      </c>
      <c r="AF1700">
        <v>19</v>
      </c>
      <c r="AG1700">
        <v>2211</v>
      </c>
      <c r="AJ1700">
        <v>1999</v>
      </c>
      <c r="AK1700" t="s">
        <v>53</v>
      </c>
      <c r="AL1700">
        <v>2211</v>
      </c>
    </row>
    <row r="1701" spans="1:38" x14ac:dyDescent="0.3">
      <c r="A1701" t="s">
        <v>53</v>
      </c>
      <c r="B1701" t="s">
        <v>213</v>
      </c>
      <c r="C1701">
        <v>586</v>
      </c>
      <c r="D1701" t="s">
        <v>45</v>
      </c>
      <c r="E1701" t="s">
        <v>19</v>
      </c>
      <c r="F1701" t="s">
        <v>92</v>
      </c>
      <c r="G1701">
        <v>6</v>
      </c>
      <c r="H1701">
        <v>4</v>
      </c>
      <c r="I1701">
        <v>150</v>
      </c>
      <c r="J1701">
        <v>3206</v>
      </c>
      <c r="K1701">
        <v>20</v>
      </c>
      <c r="L1701">
        <v>16</v>
      </c>
      <c r="M1701" t="s">
        <v>46</v>
      </c>
      <c r="N1701" t="s">
        <v>22</v>
      </c>
      <c r="O1701" t="s">
        <v>215</v>
      </c>
      <c r="P1701">
        <v>1999</v>
      </c>
      <c r="V1701" t="str">
        <f>IF(OR(J1701 &lt; -10846.9, J1701 &gt; 74078.13), "T", "F")</f>
        <v>F</v>
      </c>
      <c r="AB1701">
        <v>6</v>
      </c>
      <c r="AC1701">
        <v>4</v>
      </c>
      <c r="AD1701">
        <v>150</v>
      </c>
      <c r="AE1701">
        <v>20</v>
      </c>
      <c r="AF1701">
        <v>16</v>
      </c>
      <c r="AG1701">
        <v>3206</v>
      </c>
      <c r="AJ1701">
        <v>1999</v>
      </c>
      <c r="AK1701" t="s">
        <v>53</v>
      </c>
      <c r="AL1701">
        <v>3206</v>
      </c>
    </row>
    <row r="1702" spans="1:38" x14ac:dyDescent="0.3">
      <c r="A1702" t="s">
        <v>53</v>
      </c>
      <c r="B1702" t="s">
        <v>213</v>
      </c>
      <c r="C1702">
        <v>586</v>
      </c>
      <c r="D1702" t="s">
        <v>45</v>
      </c>
      <c r="E1702" t="s">
        <v>19</v>
      </c>
      <c r="F1702" t="s">
        <v>20</v>
      </c>
      <c r="G1702">
        <v>6</v>
      </c>
      <c r="H1702">
        <v>4</v>
      </c>
      <c r="I1702">
        <v>150</v>
      </c>
      <c r="J1702">
        <v>3119</v>
      </c>
      <c r="K1702">
        <v>21</v>
      </c>
      <c r="L1702">
        <v>16</v>
      </c>
      <c r="M1702" t="s">
        <v>46</v>
      </c>
      <c r="N1702" t="s">
        <v>22</v>
      </c>
      <c r="O1702" t="s">
        <v>215</v>
      </c>
      <c r="P1702">
        <v>1999</v>
      </c>
      <c r="V1702" t="str">
        <f>IF(OR(J1702 &lt; -10846.9, J1702 &gt; 74078.13), "T", "F")</f>
        <v>F</v>
      </c>
      <c r="AB1702">
        <v>6</v>
      </c>
      <c r="AC1702">
        <v>4</v>
      </c>
      <c r="AD1702">
        <v>150</v>
      </c>
      <c r="AE1702">
        <v>21</v>
      </c>
      <c r="AF1702">
        <v>16</v>
      </c>
      <c r="AG1702">
        <v>3119</v>
      </c>
      <c r="AJ1702">
        <v>1999</v>
      </c>
      <c r="AK1702" t="s">
        <v>53</v>
      </c>
      <c r="AL1702">
        <v>3119</v>
      </c>
    </row>
    <row r="1703" spans="1:38" x14ac:dyDescent="0.3">
      <c r="A1703" t="s">
        <v>53</v>
      </c>
      <c r="B1703" t="s">
        <v>213</v>
      </c>
      <c r="C1703">
        <v>586</v>
      </c>
      <c r="D1703" t="s">
        <v>45</v>
      </c>
      <c r="E1703" t="s">
        <v>19</v>
      </c>
      <c r="F1703" t="s">
        <v>92</v>
      </c>
      <c r="G1703">
        <v>6</v>
      </c>
      <c r="H1703">
        <v>2</v>
      </c>
      <c r="I1703">
        <v>150</v>
      </c>
      <c r="J1703">
        <v>3214</v>
      </c>
      <c r="K1703">
        <v>20</v>
      </c>
      <c r="L1703">
        <v>16</v>
      </c>
      <c r="M1703" t="s">
        <v>46</v>
      </c>
      <c r="N1703" t="s">
        <v>22</v>
      </c>
      <c r="O1703" t="s">
        <v>215</v>
      </c>
      <c r="P1703">
        <v>1999</v>
      </c>
      <c r="V1703" t="str">
        <f>IF(OR(J1703 &lt; -10846.9, J1703 &gt; 74078.13), "T", "F")</f>
        <v>F</v>
      </c>
      <c r="AB1703">
        <v>6</v>
      </c>
      <c r="AC1703">
        <v>2</v>
      </c>
      <c r="AD1703">
        <v>150</v>
      </c>
      <c r="AE1703">
        <v>20</v>
      </c>
      <c r="AF1703">
        <v>16</v>
      </c>
      <c r="AG1703">
        <v>3214</v>
      </c>
      <c r="AJ1703">
        <v>1999</v>
      </c>
      <c r="AK1703" t="s">
        <v>53</v>
      </c>
      <c r="AL1703">
        <v>3214</v>
      </c>
    </row>
    <row r="1704" spans="1:38" x14ac:dyDescent="0.3">
      <c r="A1704" t="s">
        <v>53</v>
      </c>
      <c r="B1704" t="s">
        <v>213</v>
      </c>
      <c r="C1704">
        <v>586</v>
      </c>
      <c r="D1704" t="s">
        <v>45</v>
      </c>
      <c r="E1704" t="s">
        <v>19</v>
      </c>
      <c r="F1704" t="s">
        <v>20</v>
      </c>
      <c r="G1704">
        <v>6</v>
      </c>
      <c r="H1704">
        <v>2</v>
      </c>
      <c r="I1704">
        <v>150</v>
      </c>
      <c r="J1704">
        <v>2853</v>
      </c>
      <c r="K1704">
        <v>21</v>
      </c>
      <c r="L1704">
        <v>16</v>
      </c>
      <c r="M1704" t="s">
        <v>46</v>
      </c>
      <c r="N1704" t="s">
        <v>22</v>
      </c>
      <c r="O1704" t="s">
        <v>215</v>
      </c>
      <c r="P1704">
        <v>1999</v>
      </c>
      <c r="V1704" t="str">
        <f>IF(OR(J1704 &lt; -10846.9, J1704 &gt; 74078.13), "T", "F")</f>
        <v>F</v>
      </c>
      <c r="AB1704">
        <v>6</v>
      </c>
      <c r="AC1704">
        <v>2</v>
      </c>
      <c r="AD1704">
        <v>150</v>
      </c>
      <c r="AE1704">
        <v>21</v>
      </c>
      <c r="AF1704">
        <v>16</v>
      </c>
      <c r="AG1704">
        <v>2853</v>
      </c>
      <c r="AJ1704">
        <v>1999</v>
      </c>
      <c r="AK1704" t="s">
        <v>53</v>
      </c>
      <c r="AL1704">
        <v>2853</v>
      </c>
    </row>
    <row r="1705" spans="1:38" x14ac:dyDescent="0.3">
      <c r="A1705" t="s">
        <v>53</v>
      </c>
      <c r="B1705" t="s">
        <v>213</v>
      </c>
      <c r="C1705">
        <v>586</v>
      </c>
      <c r="D1705" t="s">
        <v>30</v>
      </c>
      <c r="E1705" t="s">
        <v>34</v>
      </c>
      <c r="F1705" t="s">
        <v>20</v>
      </c>
      <c r="G1705">
        <v>6</v>
      </c>
      <c r="H1705">
        <v>2</v>
      </c>
      <c r="I1705">
        <v>160</v>
      </c>
      <c r="J1705">
        <v>3221</v>
      </c>
      <c r="K1705">
        <v>20</v>
      </c>
      <c r="L1705">
        <v>15</v>
      </c>
      <c r="M1705" t="s">
        <v>50</v>
      </c>
      <c r="N1705" t="s">
        <v>22</v>
      </c>
      <c r="O1705" t="s">
        <v>215</v>
      </c>
      <c r="P1705">
        <v>1999</v>
      </c>
      <c r="V1705" t="str">
        <f>IF(OR(J1705 &lt; -10846.9, J1705 &gt; 74078.13), "T", "F")</f>
        <v>F</v>
      </c>
      <c r="AB1705">
        <v>6</v>
      </c>
      <c r="AC1705">
        <v>2</v>
      </c>
      <c r="AD1705">
        <v>160</v>
      </c>
      <c r="AE1705">
        <v>20</v>
      </c>
      <c r="AF1705">
        <v>15</v>
      </c>
      <c r="AG1705">
        <v>3221</v>
      </c>
      <c r="AJ1705">
        <v>1999</v>
      </c>
      <c r="AK1705" t="s">
        <v>53</v>
      </c>
      <c r="AL1705">
        <v>3221</v>
      </c>
    </row>
    <row r="1706" spans="1:38" x14ac:dyDescent="0.3">
      <c r="A1706" t="s">
        <v>53</v>
      </c>
      <c r="B1706" t="s">
        <v>213</v>
      </c>
      <c r="C1706">
        <v>586</v>
      </c>
      <c r="D1706" t="s">
        <v>30</v>
      </c>
      <c r="E1706" t="s">
        <v>19</v>
      </c>
      <c r="F1706" t="s">
        <v>20</v>
      </c>
      <c r="G1706">
        <v>4</v>
      </c>
      <c r="H1706">
        <v>2</v>
      </c>
      <c r="I1706">
        <v>119</v>
      </c>
      <c r="J1706">
        <v>2493</v>
      </c>
      <c r="K1706">
        <v>24</v>
      </c>
      <c r="L1706">
        <v>19</v>
      </c>
      <c r="M1706" t="s">
        <v>50</v>
      </c>
      <c r="N1706" t="s">
        <v>22</v>
      </c>
      <c r="O1706" t="s">
        <v>214</v>
      </c>
      <c r="P1706">
        <v>1999</v>
      </c>
      <c r="V1706" t="str">
        <f>IF(OR(J1706 &lt; -10846.9, J1706 &gt; 74078.13), "T", "F")</f>
        <v>F</v>
      </c>
      <c r="AB1706">
        <v>4</v>
      </c>
      <c r="AC1706">
        <v>2</v>
      </c>
      <c r="AD1706">
        <v>119</v>
      </c>
      <c r="AE1706">
        <v>24</v>
      </c>
      <c r="AF1706">
        <v>19</v>
      </c>
      <c r="AG1706">
        <v>2493</v>
      </c>
      <c r="AJ1706">
        <v>1999</v>
      </c>
      <c r="AK1706" t="s">
        <v>53</v>
      </c>
      <c r="AL1706">
        <v>2493</v>
      </c>
    </row>
    <row r="1707" spans="1:38" x14ac:dyDescent="0.3">
      <c r="A1707" t="s">
        <v>53</v>
      </c>
      <c r="B1707" t="s">
        <v>213</v>
      </c>
      <c r="C1707">
        <v>586</v>
      </c>
      <c r="D1707" t="s">
        <v>45</v>
      </c>
      <c r="E1707" t="s">
        <v>19</v>
      </c>
      <c r="F1707" t="s">
        <v>20</v>
      </c>
      <c r="G1707">
        <v>6</v>
      </c>
      <c r="H1707">
        <v>4</v>
      </c>
      <c r="I1707">
        <v>150</v>
      </c>
      <c r="J1707">
        <v>2946</v>
      </c>
      <c r="K1707">
        <v>21</v>
      </c>
      <c r="L1707">
        <v>16</v>
      </c>
      <c r="M1707" t="s">
        <v>46</v>
      </c>
      <c r="N1707" t="s">
        <v>22</v>
      </c>
      <c r="O1707" t="s">
        <v>215</v>
      </c>
      <c r="P1707">
        <v>1999</v>
      </c>
      <c r="V1707" t="str">
        <f>IF(OR(J1707 &lt; -10846.9, J1707 &gt; 74078.13), "T", "F")</f>
        <v>F</v>
      </c>
      <c r="AB1707">
        <v>6</v>
      </c>
      <c r="AC1707">
        <v>4</v>
      </c>
      <c r="AD1707">
        <v>150</v>
      </c>
      <c r="AE1707">
        <v>21</v>
      </c>
      <c r="AF1707">
        <v>16</v>
      </c>
      <c r="AG1707">
        <v>2946</v>
      </c>
      <c r="AJ1707">
        <v>1999</v>
      </c>
      <c r="AK1707" t="s">
        <v>53</v>
      </c>
      <c r="AL1707">
        <v>2946</v>
      </c>
    </row>
    <row r="1708" spans="1:38" x14ac:dyDescent="0.3">
      <c r="A1708" t="s">
        <v>53</v>
      </c>
      <c r="B1708" t="s">
        <v>213</v>
      </c>
      <c r="C1708">
        <v>586</v>
      </c>
      <c r="D1708" t="s">
        <v>45</v>
      </c>
      <c r="E1708" t="s">
        <v>19</v>
      </c>
      <c r="F1708" t="s">
        <v>92</v>
      </c>
      <c r="G1708">
        <v>6</v>
      </c>
      <c r="H1708">
        <v>2</v>
      </c>
      <c r="I1708">
        <v>150</v>
      </c>
      <c r="J1708">
        <v>3011</v>
      </c>
      <c r="K1708">
        <v>20</v>
      </c>
      <c r="L1708">
        <v>16</v>
      </c>
      <c r="M1708" t="s">
        <v>46</v>
      </c>
      <c r="N1708" t="s">
        <v>22</v>
      </c>
      <c r="O1708" t="s">
        <v>214</v>
      </c>
      <c r="P1708">
        <v>1999</v>
      </c>
      <c r="V1708" t="str">
        <f>IF(OR(J1708 &lt; -10846.9, J1708 &gt; 74078.13), "T", "F")</f>
        <v>F</v>
      </c>
      <c r="AB1708">
        <v>6</v>
      </c>
      <c r="AC1708">
        <v>2</v>
      </c>
      <c r="AD1708">
        <v>150</v>
      </c>
      <c r="AE1708">
        <v>20</v>
      </c>
      <c r="AF1708">
        <v>16</v>
      </c>
      <c r="AG1708">
        <v>3011</v>
      </c>
      <c r="AJ1708">
        <v>1999</v>
      </c>
      <c r="AK1708" t="s">
        <v>53</v>
      </c>
      <c r="AL1708">
        <v>3011</v>
      </c>
    </row>
    <row r="1709" spans="1:38" x14ac:dyDescent="0.3">
      <c r="A1709" t="s">
        <v>53</v>
      </c>
      <c r="B1709" t="s">
        <v>213</v>
      </c>
      <c r="C1709">
        <v>586</v>
      </c>
      <c r="D1709" t="s">
        <v>30</v>
      </c>
      <c r="E1709" t="s">
        <v>19</v>
      </c>
      <c r="F1709" t="s">
        <v>20</v>
      </c>
      <c r="G1709">
        <v>4</v>
      </c>
      <c r="H1709">
        <v>4</v>
      </c>
      <c r="I1709">
        <v>119</v>
      </c>
      <c r="J1709">
        <v>2857</v>
      </c>
      <c r="K1709">
        <v>24</v>
      </c>
      <c r="L1709">
        <v>19</v>
      </c>
      <c r="M1709" t="s">
        <v>50</v>
      </c>
      <c r="N1709" t="s">
        <v>22</v>
      </c>
      <c r="O1709" t="s">
        <v>215</v>
      </c>
      <c r="P1709">
        <v>1999</v>
      </c>
      <c r="V1709" t="str">
        <f>IF(OR(J1709 &lt; -10846.9, J1709 &gt; 74078.13), "T", "F")</f>
        <v>F</v>
      </c>
      <c r="AB1709">
        <v>4</v>
      </c>
      <c r="AC1709">
        <v>4</v>
      </c>
      <c r="AD1709">
        <v>119</v>
      </c>
      <c r="AE1709">
        <v>24</v>
      </c>
      <c r="AF1709">
        <v>19</v>
      </c>
      <c r="AG1709">
        <v>2857</v>
      </c>
      <c r="AJ1709">
        <v>1999</v>
      </c>
      <c r="AK1709" t="s">
        <v>53</v>
      </c>
      <c r="AL1709">
        <v>2857</v>
      </c>
    </row>
    <row r="1710" spans="1:38" x14ac:dyDescent="0.3">
      <c r="A1710" t="s">
        <v>53</v>
      </c>
      <c r="B1710" t="s">
        <v>213</v>
      </c>
      <c r="C1710">
        <v>586</v>
      </c>
      <c r="D1710" t="s">
        <v>30</v>
      </c>
      <c r="E1710" t="s">
        <v>34</v>
      </c>
      <c r="F1710" t="s">
        <v>20</v>
      </c>
      <c r="G1710">
        <v>6</v>
      </c>
      <c r="H1710">
        <v>4</v>
      </c>
      <c r="I1710">
        <v>160</v>
      </c>
      <c r="J1710">
        <v>3229</v>
      </c>
      <c r="K1710">
        <v>20</v>
      </c>
      <c r="L1710">
        <v>15</v>
      </c>
      <c r="M1710" t="s">
        <v>50</v>
      </c>
      <c r="N1710" t="s">
        <v>22</v>
      </c>
      <c r="O1710" t="s">
        <v>215</v>
      </c>
      <c r="P1710">
        <v>1999</v>
      </c>
      <c r="V1710" t="str">
        <f>IF(OR(J1710 &lt; -10846.9, J1710 &gt; 74078.13), "T", "F")</f>
        <v>F</v>
      </c>
      <c r="AB1710">
        <v>6</v>
      </c>
      <c r="AC1710">
        <v>4</v>
      </c>
      <c r="AD1710">
        <v>160</v>
      </c>
      <c r="AE1710">
        <v>20</v>
      </c>
      <c r="AF1710">
        <v>15</v>
      </c>
      <c r="AG1710">
        <v>3229</v>
      </c>
      <c r="AJ1710">
        <v>1999</v>
      </c>
      <c r="AK1710" t="s">
        <v>53</v>
      </c>
      <c r="AL1710">
        <v>3229</v>
      </c>
    </row>
    <row r="1711" spans="1:38" x14ac:dyDescent="0.3">
      <c r="A1711" t="s">
        <v>53</v>
      </c>
      <c r="B1711" t="s">
        <v>213</v>
      </c>
      <c r="C1711">
        <v>586</v>
      </c>
      <c r="D1711" t="s">
        <v>30</v>
      </c>
      <c r="E1711" t="s">
        <v>19</v>
      </c>
      <c r="F1711" t="s">
        <v>20</v>
      </c>
      <c r="G1711">
        <v>4</v>
      </c>
      <c r="H1711">
        <v>2</v>
      </c>
      <c r="I1711">
        <v>119</v>
      </c>
      <c r="J1711">
        <v>2801</v>
      </c>
      <c r="K1711">
        <v>24</v>
      </c>
      <c r="L1711">
        <v>19</v>
      </c>
      <c r="M1711" t="s">
        <v>50</v>
      </c>
      <c r="N1711" t="s">
        <v>22</v>
      </c>
      <c r="O1711" t="s">
        <v>215</v>
      </c>
      <c r="P1711">
        <v>1999</v>
      </c>
      <c r="V1711" t="str">
        <f>IF(OR(J1711 &lt; -10846.9, J1711 &gt; 74078.13), "T", "F")</f>
        <v>F</v>
      </c>
      <c r="AB1711">
        <v>4</v>
      </c>
      <c r="AC1711">
        <v>2</v>
      </c>
      <c r="AD1711">
        <v>119</v>
      </c>
      <c r="AE1711">
        <v>24</v>
      </c>
      <c r="AF1711">
        <v>19</v>
      </c>
      <c r="AG1711">
        <v>2801</v>
      </c>
      <c r="AJ1711">
        <v>1999</v>
      </c>
      <c r="AK1711" t="s">
        <v>53</v>
      </c>
      <c r="AL1711">
        <v>2801</v>
      </c>
    </row>
    <row r="1712" spans="1:38" x14ac:dyDescent="0.3">
      <c r="A1712" t="s">
        <v>53</v>
      </c>
      <c r="B1712" t="s">
        <v>213</v>
      </c>
      <c r="C1712">
        <v>586</v>
      </c>
      <c r="D1712" t="s">
        <v>30</v>
      </c>
      <c r="E1712" t="s">
        <v>19</v>
      </c>
      <c r="F1712" t="s">
        <v>20</v>
      </c>
      <c r="G1712">
        <v>4</v>
      </c>
      <c r="H1712">
        <v>2</v>
      </c>
      <c r="I1712">
        <v>119</v>
      </c>
      <c r="J1712">
        <v>2637</v>
      </c>
      <c r="K1712">
        <v>24</v>
      </c>
      <c r="L1712">
        <v>20</v>
      </c>
      <c r="M1712" t="s">
        <v>50</v>
      </c>
      <c r="N1712" t="s">
        <v>22</v>
      </c>
      <c r="O1712" t="s">
        <v>214</v>
      </c>
      <c r="P1712">
        <v>2000</v>
      </c>
      <c r="V1712" t="str">
        <f>IF(OR(J1712 &lt; -10846.9, J1712 &gt; 74078.13), "T", "F")</f>
        <v>F</v>
      </c>
      <c r="AB1712">
        <v>4</v>
      </c>
      <c r="AC1712">
        <v>2</v>
      </c>
      <c r="AD1712">
        <v>119</v>
      </c>
      <c r="AE1712">
        <v>24</v>
      </c>
      <c r="AF1712">
        <v>20</v>
      </c>
      <c r="AG1712">
        <v>2637</v>
      </c>
      <c r="AJ1712">
        <v>2000</v>
      </c>
      <c r="AK1712" t="s">
        <v>53</v>
      </c>
      <c r="AL1712">
        <v>2637</v>
      </c>
    </row>
    <row r="1713" spans="1:38" x14ac:dyDescent="0.3">
      <c r="A1713" t="s">
        <v>53</v>
      </c>
      <c r="B1713" t="s">
        <v>213</v>
      </c>
      <c r="C1713">
        <v>586</v>
      </c>
      <c r="D1713" t="s">
        <v>30</v>
      </c>
      <c r="E1713" t="s">
        <v>19</v>
      </c>
      <c r="F1713" t="s">
        <v>20</v>
      </c>
      <c r="G1713">
        <v>4</v>
      </c>
      <c r="H1713">
        <v>2</v>
      </c>
      <c r="I1713">
        <v>119</v>
      </c>
      <c r="J1713">
        <v>2961</v>
      </c>
      <c r="K1713">
        <v>24</v>
      </c>
      <c r="L1713">
        <v>20</v>
      </c>
      <c r="M1713" t="s">
        <v>50</v>
      </c>
      <c r="N1713" t="s">
        <v>22</v>
      </c>
      <c r="O1713" t="s">
        <v>215</v>
      </c>
      <c r="P1713">
        <v>2000</v>
      </c>
      <c r="V1713" t="str">
        <f>IF(OR(J1713 &lt; -10846.9, J1713 &gt; 74078.13), "T", "F")</f>
        <v>F</v>
      </c>
      <c r="AB1713">
        <v>4</v>
      </c>
      <c r="AC1713">
        <v>2</v>
      </c>
      <c r="AD1713">
        <v>119</v>
      </c>
      <c r="AE1713">
        <v>24</v>
      </c>
      <c r="AF1713">
        <v>20</v>
      </c>
      <c r="AG1713">
        <v>2961</v>
      </c>
      <c r="AJ1713">
        <v>2000</v>
      </c>
      <c r="AK1713" t="s">
        <v>53</v>
      </c>
      <c r="AL1713">
        <v>2961</v>
      </c>
    </row>
    <row r="1714" spans="1:38" x14ac:dyDescent="0.3">
      <c r="A1714" t="s">
        <v>53</v>
      </c>
      <c r="B1714" t="s">
        <v>213</v>
      </c>
      <c r="C1714">
        <v>586</v>
      </c>
      <c r="D1714" t="s">
        <v>45</v>
      </c>
      <c r="E1714" t="s">
        <v>19</v>
      </c>
      <c r="F1714" t="s">
        <v>20</v>
      </c>
      <c r="G1714">
        <v>6</v>
      </c>
      <c r="H1714">
        <v>4</v>
      </c>
      <c r="I1714">
        <v>143</v>
      </c>
      <c r="J1714">
        <v>3107</v>
      </c>
      <c r="K1714">
        <v>21</v>
      </c>
      <c r="L1714">
        <v>16</v>
      </c>
      <c r="M1714" t="s">
        <v>46</v>
      </c>
      <c r="N1714" t="s">
        <v>22</v>
      </c>
      <c r="O1714" t="s">
        <v>215</v>
      </c>
      <c r="P1714">
        <v>2000</v>
      </c>
      <c r="V1714" t="str">
        <f>IF(OR(J1714 &lt; -10846.9, J1714 &gt; 74078.13), "T", "F")</f>
        <v>F</v>
      </c>
      <c r="AB1714">
        <v>6</v>
      </c>
      <c r="AC1714">
        <v>4</v>
      </c>
      <c r="AD1714">
        <v>143</v>
      </c>
      <c r="AE1714">
        <v>21</v>
      </c>
      <c r="AF1714">
        <v>16</v>
      </c>
      <c r="AG1714">
        <v>3107</v>
      </c>
      <c r="AJ1714">
        <v>2000</v>
      </c>
      <c r="AK1714" t="s">
        <v>53</v>
      </c>
      <c r="AL1714">
        <v>3107</v>
      </c>
    </row>
    <row r="1715" spans="1:38" x14ac:dyDescent="0.3">
      <c r="A1715" t="s">
        <v>53</v>
      </c>
      <c r="B1715" t="s">
        <v>213</v>
      </c>
      <c r="C1715">
        <v>586</v>
      </c>
      <c r="D1715" t="s">
        <v>45</v>
      </c>
      <c r="E1715" t="s">
        <v>19</v>
      </c>
      <c r="F1715" t="s">
        <v>92</v>
      </c>
      <c r="G1715">
        <v>6</v>
      </c>
      <c r="H1715">
        <v>4</v>
      </c>
      <c r="I1715">
        <v>143</v>
      </c>
      <c r="J1715">
        <v>3394</v>
      </c>
      <c r="K1715">
        <v>20</v>
      </c>
      <c r="L1715">
        <v>15</v>
      </c>
      <c r="M1715" t="s">
        <v>46</v>
      </c>
      <c r="N1715" t="s">
        <v>22</v>
      </c>
      <c r="O1715" t="s">
        <v>215</v>
      </c>
      <c r="P1715">
        <v>2000</v>
      </c>
      <c r="V1715" t="str">
        <f>IF(OR(J1715 &lt; -10846.9, J1715 &gt; 74078.13), "T", "F")</f>
        <v>F</v>
      </c>
      <c r="AB1715">
        <v>6</v>
      </c>
      <c r="AC1715">
        <v>4</v>
      </c>
      <c r="AD1715">
        <v>143</v>
      </c>
      <c r="AE1715">
        <v>20</v>
      </c>
      <c r="AF1715">
        <v>15</v>
      </c>
      <c r="AG1715">
        <v>3394</v>
      </c>
      <c r="AJ1715">
        <v>2000</v>
      </c>
      <c r="AK1715" t="s">
        <v>53</v>
      </c>
      <c r="AL1715">
        <v>3394</v>
      </c>
    </row>
    <row r="1716" spans="1:38" x14ac:dyDescent="0.3">
      <c r="A1716" t="s">
        <v>53</v>
      </c>
      <c r="B1716" t="s">
        <v>213</v>
      </c>
      <c r="C1716">
        <v>586</v>
      </c>
      <c r="D1716" t="s">
        <v>45</v>
      </c>
      <c r="E1716" t="s">
        <v>19</v>
      </c>
      <c r="F1716" t="s">
        <v>20</v>
      </c>
      <c r="G1716">
        <v>6</v>
      </c>
      <c r="H1716">
        <v>2</v>
      </c>
      <c r="I1716">
        <v>143</v>
      </c>
      <c r="J1716">
        <v>2689</v>
      </c>
      <c r="K1716">
        <v>21</v>
      </c>
      <c r="L1716">
        <v>16</v>
      </c>
      <c r="M1716" t="s">
        <v>46</v>
      </c>
      <c r="N1716" t="s">
        <v>22</v>
      </c>
      <c r="O1716" t="s">
        <v>214</v>
      </c>
      <c r="P1716">
        <v>2000</v>
      </c>
      <c r="V1716" t="str">
        <f>IF(OR(J1716 &lt; -10846.9, J1716 &gt; 74078.13), "T", "F")</f>
        <v>F</v>
      </c>
      <c r="AB1716">
        <v>6</v>
      </c>
      <c r="AC1716">
        <v>2</v>
      </c>
      <c r="AD1716">
        <v>143</v>
      </c>
      <c r="AE1716">
        <v>21</v>
      </c>
      <c r="AF1716">
        <v>16</v>
      </c>
      <c r="AG1716">
        <v>2689</v>
      </c>
      <c r="AJ1716">
        <v>2000</v>
      </c>
      <c r="AK1716" t="s">
        <v>53</v>
      </c>
      <c r="AL1716">
        <v>2689</v>
      </c>
    </row>
    <row r="1717" spans="1:38" x14ac:dyDescent="0.3">
      <c r="A1717" t="s">
        <v>53</v>
      </c>
      <c r="B1717" t="s">
        <v>213</v>
      </c>
      <c r="C1717">
        <v>586</v>
      </c>
      <c r="D1717" t="s">
        <v>30</v>
      </c>
      <c r="E1717" t="s">
        <v>19</v>
      </c>
      <c r="F1717" t="s">
        <v>92</v>
      </c>
      <c r="G1717">
        <v>6</v>
      </c>
      <c r="H1717">
        <v>4</v>
      </c>
      <c r="I1717">
        <v>160</v>
      </c>
      <c r="J1717">
        <v>3768</v>
      </c>
      <c r="K1717">
        <v>19</v>
      </c>
      <c r="L1717">
        <v>15</v>
      </c>
      <c r="M1717" t="s">
        <v>50</v>
      </c>
      <c r="N1717" t="s">
        <v>22</v>
      </c>
      <c r="O1717" t="s">
        <v>215</v>
      </c>
      <c r="P1717">
        <v>2000</v>
      </c>
      <c r="V1717" t="str">
        <f>IF(OR(J1717 &lt; -10846.9, J1717 &gt; 74078.13), "T", "F")</f>
        <v>F</v>
      </c>
      <c r="AB1717">
        <v>6</v>
      </c>
      <c r="AC1717">
        <v>4</v>
      </c>
      <c r="AD1717">
        <v>160</v>
      </c>
      <c r="AE1717">
        <v>19</v>
      </c>
      <c r="AF1717">
        <v>15</v>
      </c>
      <c r="AG1717">
        <v>3768</v>
      </c>
      <c r="AJ1717">
        <v>2000</v>
      </c>
      <c r="AK1717" t="s">
        <v>53</v>
      </c>
      <c r="AL1717">
        <v>3768</v>
      </c>
    </row>
    <row r="1718" spans="1:38" x14ac:dyDescent="0.3">
      <c r="A1718" t="s">
        <v>53</v>
      </c>
      <c r="B1718" t="s">
        <v>213</v>
      </c>
      <c r="C1718">
        <v>586</v>
      </c>
      <c r="D1718" t="s">
        <v>30</v>
      </c>
      <c r="E1718" t="s">
        <v>19</v>
      </c>
      <c r="F1718" t="s">
        <v>20</v>
      </c>
      <c r="G1718">
        <v>4</v>
      </c>
      <c r="H1718">
        <v>2</v>
      </c>
      <c r="I1718">
        <v>119</v>
      </c>
      <c r="J1718">
        <v>2350</v>
      </c>
      <c r="K1718">
        <v>24</v>
      </c>
      <c r="L1718">
        <v>20</v>
      </c>
      <c r="M1718" t="s">
        <v>50</v>
      </c>
      <c r="N1718" t="s">
        <v>22</v>
      </c>
      <c r="O1718" t="s">
        <v>214</v>
      </c>
      <c r="P1718">
        <v>2000</v>
      </c>
      <c r="V1718" t="str">
        <f>IF(OR(J1718 &lt; -10846.9, J1718 &gt; 74078.13), "T", "F")</f>
        <v>F</v>
      </c>
      <c r="AB1718">
        <v>4</v>
      </c>
      <c r="AC1718">
        <v>2</v>
      </c>
      <c r="AD1718">
        <v>119</v>
      </c>
      <c r="AE1718">
        <v>24</v>
      </c>
      <c r="AF1718">
        <v>20</v>
      </c>
      <c r="AG1718">
        <v>2350</v>
      </c>
      <c r="AJ1718">
        <v>2000</v>
      </c>
      <c r="AK1718" t="s">
        <v>53</v>
      </c>
      <c r="AL1718">
        <v>2350</v>
      </c>
    </row>
    <row r="1719" spans="1:38" x14ac:dyDescent="0.3">
      <c r="A1719" t="s">
        <v>53</v>
      </c>
      <c r="B1719" t="s">
        <v>213</v>
      </c>
      <c r="C1719">
        <v>586</v>
      </c>
      <c r="D1719" t="s">
        <v>45</v>
      </c>
      <c r="E1719" t="s">
        <v>19</v>
      </c>
      <c r="F1719" t="s">
        <v>20</v>
      </c>
      <c r="G1719">
        <v>6</v>
      </c>
      <c r="H1719">
        <v>4</v>
      </c>
      <c r="I1719">
        <v>143</v>
      </c>
      <c r="J1719">
        <v>3289</v>
      </c>
      <c r="K1719">
        <v>21</v>
      </c>
      <c r="L1719">
        <v>16</v>
      </c>
      <c r="M1719" t="s">
        <v>46</v>
      </c>
      <c r="N1719" t="s">
        <v>22</v>
      </c>
      <c r="O1719" t="s">
        <v>215</v>
      </c>
      <c r="P1719">
        <v>2000</v>
      </c>
      <c r="V1719" t="str">
        <f>IF(OR(J1719 &lt; -10846.9, J1719 &gt; 74078.13), "T", "F")</f>
        <v>F</v>
      </c>
      <c r="AB1719">
        <v>6</v>
      </c>
      <c r="AC1719">
        <v>4</v>
      </c>
      <c r="AD1719">
        <v>143</v>
      </c>
      <c r="AE1719">
        <v>21</v>
      </c>
      <c r="AF1719">
        <v>16</v>
      </c>
      <c r="AG1719">
        <v>3289</v>
      </c>
      <c r="AJ1719">
        <v>2000</v>
      </c>
      <c r="AK1719" t="s">
        <v>53</v>
      </c>
      <c r="AL1719">
        <v>3289</v>
      </c>
    </row>
    <row r="1720" spans="1:38" x14ac:dyDescent="0.3">
      <c r="A1720" t="s">
        <v>53</v>
      </c>
      <c r="B1720" t="s">
        <v>213</v>
      </c>
      <c r="C1720">
        <v>586</v>
      </c>
      <c r="D1720" t="s">
        <v>45</v>
      </c>
      <c r="E1720" t="s">
        <v>19</v>
      </c>
      <c r="F1720" t="s">
        <v>20</v>
      </c>
      <c r="G1720">
        <v>6</v>
      </c>
      <c r="H1720">
        <v>2</v>
      </c>
      <c r="I1720">
        <v>143</v>
      </c>
      <c r="J1720">
        <v>2413</v>
      </c>
      <c r="K1720">
        <v>21</v>
      </c>
      <c r="L1720">
        <v>16</v>
      </c>
      <c r="M1720" t="s">
        <v>46</v>
      </c>
      <c r="N1720" t="s">
        <v>22</v>
      </c>
      <c r="O1720" t="s">
        <v>214</v>
      </c>
      <c r="P1720">
        <v>2000</v>
      </c>
      <c r="V1720" t="str">
        <f>IF(OR(J1720 &lt; -10846.9, J1720 &gt; 74078.13), "T", "F")</f>
        <v>F</v>
      </c>
      <c r="AB1720">
        <v>6</v>
      </c>
      <c r="AC1720">
        <v>2</v>
      </c>
      <c r="AD1720">
        <v>143</v>
      </c>
      <c r="AE1720">
        <v>21</v>
      </c>
      <c r="AF1720">
        <v>16</v>
      </c>
      <c r="AG1720">
        <v>2413</v>
      </c>
      <c r="AJ1720">
        <v>2000</v>
      </c>
      <c r="AK1720" t="s">
        <v>53</v>
      </c>
      <c r="AL1720">
        <v>2413</v>
      </c>
    </row>
    <row r="1721" spans="1:38" x14ac:dyDescent="0.3">
      <c r="A1721" t="s">
        <v>53</v>
      </c>
      <c r="B1721" t="s">
        <v>213</v>
      </c>
      <c r="C1721">
        <v>586</v>
      </c>
      <c r="D1721" t="s">
        <v>30</v>
      </c>
      <c r="E1721" t="s">
        <v>19</v>
      </c>
      <c r="F1721" t="s">
        <v>92</v>
      </c>
      <c r="G1721">
        <v>6</v>
      </c>
      <c r="H1721">
        <v>4</v>
      </c>
      <c r="I1721">
        <v>160</v>
      </c>
      <c r="J1721">
        <v>3928</v>
      </c>
      <c r="K1721">
        <v>19</v>
      </c>
      <c r="L1721">
        <v>15</v>
      </c>
      <c r="M1721" t="s">
        <v>50</v>
      </c>
      <c r="N1721" t="s">
        <v>22</v>
      </c>
      <c r="O1721" t="s">
        <v>215</v>
      </c>
      <c r="P1721">
        <v>2000</v>
      </c>
      <c r="V1721" t="str">
        <f>IF(OR(J1721 &lt; -10846.9, J1721 &gt; 74078.13), "T", "F")</f>
        <v>F</v>
      </c>
      <c r="AB1721">
        <v>6</v>
      </c>
      <c r="AC1721">
        <v>4</v>
      </c>
      <c r="AD1721">
        <v>160</v>
      </c>
      <c r="AE1721">
        <v>19</v>
      </c>
      <c r="AF1721">
        <v>15</v>
      </c>
      <c r="AG1721">
        <v>3928</v>
      </c>
      <c r="AJ1721">
        <v>2000</v>
      </c>
      <c r="AK1721" t="s">
        <v>53</v>
      </c>
      <c r="AL1721">
        <v>3928</v>
      </c>
    </row>
    <row r="1722" spans="1:38" x14ac:dyDescent="0.3">
      <c r="A1722" t="s">
        <v>53</v>
      </c>
      <c r="B1722" t="s">
        <v>213</v>
      </c>
      <c r="C1722">
        <v>586</v>
      </c>
      <c r="D1722" t="s">
        <v>30</v>
      </c>
      <c r="E1722" t="s">
        <v>34</v>
      </c>
      <c r="F1722" t="s">
        <v>20</v>
      </c>
      <c r="G1722">
        <v>6</v>
      </c>
      <c r="H1722">
        <v>4</v>
      </c>
      <c r="I1722">
        <v>160</v>
      </c>
      <c r="J1722">
        <v>3579</v>
      </c>
      <c r="K1722">
        <v>19</v>
      </c>
      <c r="L1722">
        <v>14</v>
      </c>
      <c r="M1722" t="s">
        <v>50</v>
      </c>
      <c r="N1722" t="s">
        <v>22</v>
      </c>
      <c r="O1722" t="s">
        <v>215</v>
      </c>
      <c r="P1722">
        <v>2000</v>
      </c>
      <c r="V1722" t="str">
        <f>IF(OR(J1722 &lt; -10846.9, J1722 &gt; 74078.13), "T", "F")</f>
        <v>F</v>
      </c>
      <c r="AB1722">
        <v>6</v>
      </c>
      <c r="AC1722">
        <v>4</v>
      </c>
      <c r="AD1722">
        <v>160</v>
      </c>
      <c r="AE1722">
        <v>19</v>
      </c>
      <c r="AF1722">
        <v>14</v>
      </c>
      <c r="AG1722">
        <v>3579</v>
      </c>
      <c r="AJ1722">
        <v>2000</v>
      </c>
      <c r="AK1722" t="s">
        <v>53</v>
      </c>
      <c r="AL1722">
        <v>3579</v>
      </c>
    </row>
    <row r="1723" spans="1:38" x14ac:dyDescent="0.3">
      <c r="A1723" t="s">
        <v>53</v>
      </c>
      <c r="B1723" t="s">
        <v>213</v>
      </c>
      <c r="C1723">
        <v>586</v>
      </c>
      <c r="D1723" t="s">
        <v>45</v>
      </c>
      <c r="E1723" t="s">
        <v>19</v>
      </c>
      <c r="F1723" t="s">
        <v>20</v>
      </c>
      <c r="G1723">
        <v>6</v>
      </c>
      <c r="H1723">
        <v>2</v>
      </c>
      <c r="I1723">
        <v>143</v>
      </c>
      <c r="J1723">
        <v>3032</v>
      </c>
      <c r="K1723">
        <v>21</v>
      </c>
      <c r="L1723">
        <v>16</v>
      </c>
      <c r="M1723" t="s">
        <v>46</v>
      </c>
      <c r="N1723" t="s">
        <v>22</v>
      </c>
      <c r="O1723" t="s">
        <v>215</v>
      </c>
      <c r="P1723">
        <v>2000</v>
      </c>
      <c r="V1723" t="str">
        <f>IF(OR(J1723 &lt; -10846.9, J1723 &gt; 74078.13), "T", "F")</f>
        <v>F</v>
      </c>
      <c r="AB1723">
        <v>6</v>
      </c>
      <c r="AC1723">
        <v>2</v>
      </c>
      <c r="AD1723">
        <v>143</v>
      </c>
      <c r="AE1723">
        <v>21</v>
      </c>
      <c r="AF1723">
        <v>16</v>
      </c>
      <c r="AG1723">
        <v>3032</v>
      </c>
      <c r="AJ1723">
        <v>2000</v>
      </c>
      <c r="AK1723" t="s">
        <v>53</v>
      </c>
      <c r="AL1723">
        <v>3032</v>
      </c>
    </row>
    <row r="1724" spans="1:38" x14ac:dyDescent="0.3">
      <c r="A1724" t="s">
        <v>53</v>
      </c>
      <c r="B1724" t="s">
        <v>213</v>
      </c>
      <c r="C1724">
        <v>586</v>
      </c>
      <c r="D1724" t="s">
        <v>45</v>
      </c>
      <c r="E1724" t="s">
        <v>19</v>
      </c>
      <c r="F1724" t="s">
        <v>92</v>
      </c>
      <c r="G1724">
        <v>6</v>
      </c>
      <c r="H1724">
        <v>2</v>
      </c>
      <c r="I1724">
        <v>143</v>
      </c>
      <c r="J1724">
        <v>3190</v>
      </c>
      <c r="K1724">
        <v>20</v>
      </c>
      <c r="L1724">
        <v>15</v>
      </c>
      <c r="M1724" t="s">
        <v>46</v>
      </c>
      <c r="N1724" t="s">
        <v>22</v>
      </c>
      <c r="O1724" t="s">
        <v>214</v>
      </c>
      <c r="P1724">
        <v>2000</v>
      </c>
      <c r="V1724" t="str">
        <f>IF(OR(J1724 &lt; -10846.9, J1724 &gt; 74078.13), "T", "F")</f>
        <v>F</v>
      </c>
      <c r="AB1724">
        <v>6</v>
      </c>
      <c r="AC1724">
        <v>2</v>
      </c>
      <c r="AD1724">
        <v>143</v>
      </c>
      <c r="AE1724">
        <v>20</v>
      </c>
      <c r="AF1724">
        <v>15</v>
      </c>
      <c r="AG1724">
        <v>3190</v>
      </c>
      <c r="AJ1724">
        <v>2000</v>
      </c>
      <c r="AK1724" t="s">
        <v>53</v>
      </c>
      <c r="AL1724">
        <v>3190</v>
      </c>
    </row>
    <row r="1725" spans="1:38" x14ac:dyDescent="0.3">
      <c r="A1725" t="s">
        <v>53</v>
      </c>
      <c r="B1725" t="s">
        <v>216</v>
      </c>
      <c r="C1725">
        <v>586</v>
      </c>
      <c r="D1725" t="s">
        <v>30</v>
      </c>
      <c r="E1725" t="s">
        <v>34</v>
      </c>
      <c r="F1725" t="s">
        <v>92</v>
      </c>
      <c r="G1725">
        <v>6</v>
      </c>
      <c r="H1725">
        <v>4</v>
      </c>
      <c r="I1725">
        <v>207</v>
      </c>
      <c r="J1725">
        <v>26590</v>
      </c>
      <c r="K1725">
        <v>17</v>
      </c>
      <c r="L1725">
        <v>14</v>
      </c>
      <c r="M1725" t="s">
        <v>50</v>
      </c>
      <c r="N1725" t="s">
        <v>22</v>
      </c>
      <c r="O1725" t="s">
        <v>215</v>
      </c>
      <c r="P1725">
        <v>2007</v>
      </c>
      <c r="V1725" t="str">
        <f>IF(OR(J1725 &lt; -10846.9, J1725 &gt; 74078.13), "T", "F")</f>
        <v>F</v>
      </c>
      <c r="AB1725">
        <v>6</v>
      </c>
      <c r="AC1725">
        <v>4</v>
      </c>
      <c r="AD1725">
        <v>207</v>
      </c>
      <c r="AE1725">
        <v>17</v>
      </c>
      <c r="AF1725">
        <v>14</v>
      </c>
      <c r="AG1725">
        <v>26590</v>
      </c>
      <c r="AJ1725">
        <v>2007</v>
      </c>
      <c r="AK1725" t="s">
        <v>53</v>
      </c>
      <c r="AL1725">
        <v>26590</v>
      </c>
    </row>
    <row r="1726" spans="1:38" x14ac:dyDescent="0.3">
      <c r="A1726" t="s">
        <v>53</v>
      </c>
      <c r="B1726" t="s">
        <v>216</v>
      </c>
      <c r="C1726">
        <v>586</v>
      </c>
      <c r="D1726" t="s">
        <v>30</v>
      </c>
      <c r="E1726" t="s">
        <v>19</v>
      </c>
      <c r="F1726" t="s">
        <v>20</v>
      </c>
      <c r="G1726">
        <v>6</v>
      </c>
      <c r="H1726">
        <v>2</v>
      </c>
      <c r="I1726">
        <v>148</v>
      </c>
      <c r="J1726">
        <v>19675</v>
      </c>
      <c r="K1726">
        <v>21</v>
      </c>
      <c r="L1726">
        <v>16</v>
      </c>
      <c r="M1726" t="s">
        <v>50</v>
      </c>
      <c r="N1726" t="s">
        <v>22</v>
      </c>
      <c r="O1726" t="s">
        <v>214</v>
      </c>
      <c r="P1726">
        <v>2007</v>
      </c>
      <c r="V1726" t="str">
        <f>IF(OR(J1726 &lt; -10846.9, J1726 &gt; 74078.13), "T", "F")</f>
        <v>F</v>
      </c>
      <c r="AB1726">
        <v>6</v>
      </c>
      <c r="AC1726">
        <v>2</v>
      </c>
      <c r="AD1726">
        <v>148</v>
      </c>
      <c r="AE1726">
        <v>21</v>
      </c>
      <c r="AF1726">
        <v>16</v>
      </c>
      <c r="AG1726">
        <v>19675</v>
      </c>
      <c r="AJ1726">
        <v>2007</v>
      </c>
      <c r="AK1726" t="s">
        <v>53</v>
      </c>
      <c r="AL1726">
        <v>19675</v>
      </c>
    </row>
    <row r="1727" spans="1:38" x14ac:dyDescent="0.3">
      <c r="A1727" t="s">
        <v>53</v>
      </c>
      <c r="B1727" t="s">
        <v>216</v>
      </c>
      <c r="C1727">
        <v>586</v>
      </c>
      <c r="D1727" t="s">
        <v>30</v>
      </c>
      <c r="E1727" t="s">
        <v>19</v>
      </c>
      <c r="F1727" t="s">
        <v>20</v>
      </c>
      <c r="G1727">
        <v>4</v>
      </c>
      <c r="H1727">
        <v>2</v>
      </c>
      <c r="I1727">
        <v>143</v>
      </c>
      <c r="J1727">
        <v>15535</v>
      </c>
      <c r="K1727">
        <v>26</v>
      </c>
      <c r="L1727">
        <v>21</v>
      </c>
      <c r="M1727" t="s">
        <v>50</v>
      </c>
      <c r="N1727" t="s">
        <v>22</v>
      </c>
      <c r="O1727" t="s">
        <v>214</v>
      </c>
      <c r="P1727">
        <v>2007</v>
      </c>
      <c r="V1727" t="str">
        <f>IF(OR(J1727 &lt; -10846.9, J1727 &gt; 74078.13), "T", "F")</f>
        <v>F</v>
      </c>
      <c r="AB1727">
        <v>4</v>
      </c>
      <c r="AC1727">
        <v>2</v>
      </c>
      <c r="AD1727">
        <v>143</v>
      </c>
      <c r="AE1727">
        <v>26</v>
      </c>
      <c r="AF1727">
        <v>21</v>
      </c>
      <c r="AG1727">
        <v>15535</v>
      </c>
      <c r="AJ1727">
        <v>2007</v>
      </c>
      <c r="AK1727" t="s">
        <v>53</v>
      </c>
      <c r="AL1727">
        <v>15535</v>
      </c>
    </row>
    <row r="1728" spans="1:38" x14ac:dyDescent="0.3">
      <c r="A1728" t="s">
        <v>53</v>
      </c>
      <c r="B1728" t="s">
        <v>216</v>
      </c>
      <c r="C1728">
        <v>586</v>
      </c>
      <c r="D1728" t="s">
        <v>30</v>
      </c>
      <c r="E1728" t="s">
        <v>19</v>
      </c>
      <c r="F1728" t="s">
        <v>20</v>
      </c>
      <c r="G1728">
        <v>6</v>
      </c>
      <c r="H1728">
        <v>4</v>
      </c>
      <c r="I1728">
        <v>148</v>
      </c>
      <c r="J1728">
        <v>19040</v>
      </c>
      <c r="K1728">
        <v>21</v>
      </c>
      <c r="L1728">
        <v>16</v>
      </c>
      <c r="M1728" t="s">
        <v>50</v>
      </c>
      <c r="N1728" t="s">
        <v>22</v>
      </c>
      <c r="O1728" t="s">
        <v>215</v>
      </c>
      <c r="P1728">
        <v>2007</v>
      </c>
      <c r="V1728" t="str">
        <f>IF(OR(J1728 &lt; -10846.9, J1728 &gt; 74078.13), "T", "F")</f>
        <v>F</v>
      </c>
      <c r="AB1728">
        <v>6</v>
      </c>
      <c r="AC1728">
        <v>4</v>
      </c>
      <c r="AD1728">
        <v>148</v>
      </c>
      <c r="AE1728">
        <v>21</v>
      </c>
      <c r="AF1728">
        <v>16</v>
      </c>
      <c r="AG1728">
        <v>19040</v>
      </c>
      <c r="AJ1728">
        <v>2007</v>
      </c>
      <c r="AK1728" t="s">
        <v>53</v>
      </c>
      <c r="AL1728">
        <v>19040</v>
      </c>
    </row>
    <row r="1729" spans="1:38" x14ac:dyDescent="0.3">
      <c r="A1729" t="s">
        <v>53</v>
      </c>
      <c r="B1729" t="s">
        <v>216</v>
      </c>
      <c r="C1729">
        <v>586</v>
      </c>
      <c r="D1729" t="s">
        <v>30</v>
      </c>
      <c r="E1729" t="s">
        <v>19</v>
      </c>
      <c r="F1729" t="s">
        <v>20</v>
      </c>
      <c r="G1729">
        <v>6</v>
      </c>
      <c r="H1729">
        <v>4</v>
      </c>
      <c r="I1729">
        <v>148</v>
      </c>
      <c r="J1729">
        <v>21430</v>
      </c>
      <c r="K1729">
        <v>21</v>
      </c>
      <c r="L1729">
        <v>16</v>
      </c>
      <c r="M1729" t="s">
        <v>50</v>
      </c>
      <c r="N1729" t="s">
        <v>22</v>
      </c>
      <c r="O1729" t="s">
        <v>215</v>
      </c>
      <c r="P1729">
        <v>2007</v>
      </c>
      <c r="V1729" t="str">
        <f>IF(OR(J1729 &lt; -10846.9, J1729 &gt; 74078.13), "T", "F")</f>
        <v>F</v>
      </c>
      <c r="AB1729">
        <v>6</v>
      </c>
      <c r="AC1729">
        <v>4</v>
      </c>
      <c r="AD1729">
        <v>148</v>
      </c>
      <c r="AE1729">
        <v>21</v>
      </c>
      <c r="AF1729">
        <v>16</v>
      </c>
      <c r="AG1729">
        <v>21430</v>
      </c>
      <c r="AJ1729">
        <v>2007</v>
      </c>
      <c r="AK1729" t="s">
        <v>53</v>
      </c>
      <c r="AL1729">
        <v>21430</v>
      </c>
    </row>
    <row r="1730" spans="1:38" x14ac:dyDescent="0.3">
      <c r="A1730" t="s">
        <v>53</v>
      </c>
      <c r="B1730" t="s">
        <v>216</v>
      </c>
      <c r="C1730">
        <v>586</v>
      </c>
      <c r="D1730" t="s">
        <v>30</v>
      </c>
      <c r="E1730" t="s">
        <v>19</v>
      </c>
      <c r="F1730" t="s">
        <v>92</v>
      </c>
      <c r="G1730">
        <v>6</v>
      </c>
      <c r="H1730">
        <v>4</v>
      </c>
      <c r="I1730">
        <v>207</v>
      </c>
      <c r="J1730">
        <v>22045</v>
      </c>
      <c r="K1730">
        <v>19</v>
      </c>
      <c r="L1730">
        <v>15</v>
      </c>
      <c r="M1730" t="s">
        <v>50</v>
      </c>
      <c r="N1730" t="s">
        <v>22</v>
      </c>
      <c r="O1730" t="s">
        <v>215</v>
      </c>
      <c r="P1730">
        <v>2007</v>
      </c>
      <c r="V1730" t="str">
        <f>IF(OR(J1730 &lt; -10846.9, J1730 &gt; 74078.13), "T", "F")</f>
        <v>F</v>
      </c>
      <c r="AB1730">
        <v>6</v>
      </c>
      <c r="AC1730">
        <v>4</v>
      </c>
      <c r="AD1730">
        <v>207</v>
      </c>
      <c r="AE1730">
        <v>19</v>
      </c>
      <c r="AF1730">
        <v>15</v>
      </c>
      <c r="AG1730">
        <v>22045</v>
      </c>
      <c r="AJ1730">
        <v>2007</v>
      </c>
      <c r="AK1730" t="s">
        <v>53</v>
      </c>
      <c r="AL1730">
        <v>22045</v>
      </c>
    </row>
    <row r="1731" spans="1:38" x14ac:dyDescent="0.3">
      <c r="A1731" t="s">
        <v>53</v>
      </c>
      <c r="B1731" t="s">
        <v>216</v>
      </c>
      <c r="C1731">
        <v>586</v>
      </c>
      <c r="D1731" t="s">
        <v>30</v>
      </c>
      <c r="E1731" t="s">
        <v>34</v>
      </c>
      <c r="F1731" t="s">
        <v>92</v>
      </c>
      <c r="G1731">
        <v>6</v>
      </c>
      <c r="H1731">
        <v>4</v>
      </c>
      <c r="I1731">
        <v>207</v>
      </c>
      <c r="J1731">
        <v>26590</v>
      </c>
      <c r="K1731">
        <v>17</v>
      </c>
      <c r="L1731">
        <v>14</v>
      </c>
      <c r="M1731" t="s">
        <v>50</v>
      </c>
      <c r="N1731" t="s">
        <v>22</v>
      </c>
      <c r="O1731" t="s">
        <v>215</v>
      </c>
      <c r="P1731">
        <v>2008</v>
      </c>
      <c r="V1731" t="str">
        <f>IF(OR(J1731 &lt; -10846.9, J1731 &gt; 74078.13), "T", "F")</f>
        <v>F</v>
      </c>
      <c r="AB1731">
        <v>6</v>
      </c>
      <c r="AC1731">
        <v>4</v>
      </c>
      <c r="AD1731">
        <v>207</v>
      </c>
      <c r="AE1731">
        <v>17</v>
      </c>
      <c r="AF1731">
        <v>14</v>
      </c>
      <c r="AG1731">
        <v>26590</v>
      </c>
      <c r="AJ1731">
        <v>2008</v>
      </c>
      <c r="AK1731" t="s">
        <v>53</v>
      </c>
      <c r="AL1731">
        <v>26590</v>
      </c>
    </row>
    <row r="1732" spans="1:38" x14ac:dyDescent="0.3">
      <c r="A1732" t="s">
        <v>53</v>
      </c>
      <c r="B1732" t="s">
        <v>216</v>
      </c>
      <c r="C1732">
        <v>586</v>
      </c>
      <c r="D1732" t="s">
        <v>30</v>
      </c>
      <c r="E1732" t="s">
        <v>19</v>
      </c>
      <c r="F1732" t="s">
        <v>92</v>
      </c>
      <c r="G1732">
        <v>6</v>
      </c>
      <c r="H1732">
        <v>4</v>
      </c>
      <c r="I1732">
        <v>207</v>
      </c>
      <c r="J1732">
        <v>22045</v>
      </c>
      <c r="K1732">
        <v>19</v>
      </c>
      <c r="L1732">
        <v>15</v>
      </c>
      <c r="M1732" t="s">
        <v>50</v>
      </c>
      <c r="N1732" t="s">
        <v>22</v>
      </c>
      <c r="O1732" t="s">
        <v>215</v>
      </c>
      <c r="P1732">
        <v>2008</v>
      </c>
      <c r="V1732" t="str">
        <f>IF(OR(J1732 &lt; -10846.9, J1732 &gt; 74078.13), "T", "F")</f>
        <v>F</v>
      </c>
      <c r="AB1732">
        <v>6</v>
      </c>
      <c r="AC1732">
        <v>4</v>
      </c>
      <c r="AD1732">
        <v>207</v>
      </c>
      <c r="AE1732">
        <v>19</v>
      </c>
      <c r="AF1732">
        <v>15</v>
      </c>
      <c r="AG1732">
        <v>22045</v>
      </c>
      <c r="AJ1732">
        <v>2008</v>
      </c>
      <c r="AK1732" t="s">
        <v>53</v>
      </c>
      <c r="AL1732">
        <v>22045</v>
      </c>
    </row>
    <row r="1733" spans="1:38" x14ac:dyDescent="0.3">
      <c r="A1733" t="s">
        <v>53</v>
      </c>
      <c r="B1733" t="s">
        <v>216</v>
      </c>
      <c r="C1733">
        <v>586</v>
      </c>
      <c r="D1733" t="s">
        <v>30</v>
      </c>
      <c r="E1733" t="s">
        <v>19</v>
      </c>
      <c r="F1733" t="s">
        <v>20</v>
      </c>
      <c r="G1733">
        <v>4</v>
      </c>
      <c r="H1733">
        <v>2</v>
      </c>
      <c r="I1733">
        <v>143</v>
      </c>
      <c r="J1733">
        <v>15535</v>
      </c>
      <c r="K1733">
        <v>26</v>
      </c>
      <c r="L1733">
        <v>21</v>
      </c>
      <c r="M1733" t="s">
        <v>50</v>
      </c>
      <c r="N1733" t="s">
        <v>22</v>
      </c>
      <c r="O1733" t="s">
        <v>214</v>
      </c>
      <c r="P1733">
        <v>2008</v>
      </c>
      <c r="V1733" t="str">
        <f>IF(OR(J1733 &lt; -10846.9, J1733 &gt; 74078.13), "T", "F")</f>
        <v>F</v>
      </c>
      <c r="AB1733">
        <v>4</v>
      </c>
      <c r="AC1733">
        <v>2</v>
      </c>
      <c r="AD1733">
        <v>143</v>
      </c>
      <c r="AE1733">
        <v>26</v>
      </c>
      <c r="AF1733">
        <v>21</v>
      </c>
      <c r="AG1733">
        <v>15535</v>
      </c>
      <c r="AJ1733">
        <v>2008</v>
      </c>
      <c r="AK1733" t="s">
        <v>53</v>
      </c>
      <c r="AL1733">
        <v>15535</v>
      </c>
    </row>
    <row r="1734" spans="1:38" x14ac:dyDescent="0.3">
      <c r="A1734" t="s">
        <v>53</v>
      </c>
      <c r="B1734" t="s">
        <v>216</v>
      </c>
      <c r="C1734">
        <v>586</v>
      </c>
      <c r="D1734" t="s">
        <v>30</v>
      </c>
      <c r="E1734" t="s">
        <v>19</v>
      </c>
      <c r="F1734" t="s">
        <v>20</v>
      </c>
      <c r="G1734">
        <v>4</v>
      </c>
      <c r="H1734">
        <v>2</v>
      </c>
      <c r="I1734">
        <v>143</v>
      </c>
      <c r="J1734">
        <v>16060</v>
      </c>
      <c r="K1734">
        <v>26</v>
      </c>
      <c r="L1734">
        <v>21</v>
      </c>
      <c r="M1734" t="s">
        <v>50</v>
      </c>
      <c r="N1734" t="s">
        <v>22</v>
      </c>
      <c r="O1734" t="s">
        <v>214</v>
      </c>
      <c r="P1734">
        <v>2009</v>
      </c>
      <c r="V1734" t="str">
        <f>IF(OR(J1734 &lt; -10846.9, J1734 &gt; 74078.13), "T", "F")</f>
        <v>F</v>
      </c>
      <c r="AB1734">
        <v>4</v>
      </c>
      <c r="AC1734">
        <v>2</v>
      </c>
      <c r="AD1734">
        <v>143</v>
      </c>
      <c r="AE1734">
        <v>26</v>
      </c>
      <c r="AF1734">
        <v>21</v>
      </c>
      <c r="AG1734">
        <v>16060</v>
      </c>
      <c r="AJ1734">
        <v>2009</v>
      </c>
      <c r="AK1734" t="s">
        <v>53</v>
      </c>
      <c r="AL1734">
        <v>16060</v>
      </c>
    </row>
    <row r="1735" spans="1:38" x14ac:dyDescent="0.3">
      <c r="A1735" t="s">
        <v>53</v>
      </c>
      <c r="B1735" t="s">
        <v>216</v>
      </c>
      <c r="C1735">
        <v>586</v>
      </c>
      <c r="D1735" t="s">
        <v>30</v>
      </c>
      <c r="E1735" t="s">
        <v>19</v>
      </c>
      <c r="F1735" t="s">
        <v>92</v>
      </c>
      <c r="G1735">
        <v>6</v>
      </c>
      <c r="H1735">
        <v>4</v>
      </c>
      <c r="I1735">
        <v>207</v>
      </c>
      <c r="J1735">
        <v>22150</v>
      </c>
      <c r="K1735">
        <v>19</v>
      </c>
      <c r="L1735">
        <v>15</v>
      </c>
      <c r="M1735" t="s">
        <v>50</v>
      </c>
      <c r="N1735" t="s">
        <v>22</v>
      </c>
      <c r="O1735" t="s">
        <v>215</v>
      </c>
      <c r="P1735">
        <v>2009</v>
      </c>
      <c r="V1735" t="str">
        <f>IF(OR(J1735 &lt; -10846.9, J1735 &gt; 74078.13), "T", "F")</f>
        <v>F</v>
      </c>
      <c r="AB1735">
        <v>6</v>
      </c>
      <c r="AC1735">
        <v>4</v>
      </c>
      <c r="AD1735">
        <v>207</v>
      </c>
      <c r="AE1735">
        <v>19</v>
      </c>
      <c r="AF1735">
        <v>15</v>
      </c>
      <c r="AG1735">
        <v>22150</v>
      </c>
      <c r="AJ1735">
        <v>2009</v>
      </c>
      <c r="AK1735" t="s">
        <v>53</v>
      </c>
      <c r="AL1735">
        <v>22150</v>
      </c>
    </row>
    <row r="1736" spans="1:38" x14ac:dyDescent="0.3">
      <c r="A1736" t="s">
        <v>53</v>
      </c>
      <c r="B1736" t="s">
        <v>217</v>
      </c>
      <c r="C1736">
        <v>586</v>
      </c>
      <c r="D1736" t="s">
        <v>30</v>
      </c>
      <c r="E1736" t="s">
        <v>19</v>
      </c>
      <c r="F1736" t="s">
        <v>92</v>
      </c>
      <c r="G1736">
        <v>6</v>
      </c>
      <c r="H1736">
        <v>2</v>
      </c>
      <c r="I1736">
        <v>150</v>
      </c>
      <c r="J1736">
        <v>20030</v>
      </c>
      <c r="K1736">
        <v>19</v>
      </c>
      <c r="L1736">
        <v>15</v>
      </c>
      <c r="M1736" t="s">
        <v>50</v>
      </c>
      <c r="N1736" t="s">
        <v>22</v>
      </c>
      <c r="O1736" t="s">
        <v>215</v>
      </c>
      <c r="P1736">
        <v>2001</v>
      </c>
      <c r="V1736" t="str">
        <f>IF(OR(J1736 &lt; -10846.9, J1736 &gt; 74078.13), "T", "F")</f>
        <v>F</v>
      </c>
      <c r="AB1736">
        <v>6</v>
      </c>
      <c r="AC1736">
        <v>2</v>
      </c>
      <c r="AD1736">
        <v>150</v>
      </c>
      <c r="AE1736">
        <v>19</v>
      </c>
      <c r="AF1736">
        <v>15</v>
      </c>
      <c r="AG1736">
        <v>20030</v>
      </c>
      <c r="AJ1736">
        <v>2001</v>
      </c>
      <c r="AK1736" t="s">
        <v>53</v>
      </c>
      <c r="AL1736">
        <v>20030</v>
      </c>
    </row>
    <row r="1737" spans="1:38" x14ac:dyDescent="0.3">
      <c r="A1737" t="s">
        <v>53</v>
      </c>
      <c r="B1737" t="s">
        <v>217</v>
      </c>
      <c r="C1737">
        <v>586</v>
      </c>
      <c r="D1737" t="s">
        <v>30</v>
      </c>
      <c r="E1737" t="s">
        <v>19</v>
      </c>
      <c r="F1737" t="s">
        <v>20</v>
      </c>
      <c r="G1737">
        <v>6</v>
      </c>
      <c r="H1737">
        <v>2</v>
      </c>
      <c r="I1737">
        <v>150</v>
      </c>
      <c r="J1737">
        <v>14990</v>
      </c>
      <c r="K1737">
        <v>21</v>
      </c>
      <c r="L1737">
        <v>15</v>
      </c>
      <c r="M1737" t="s">
        <v>50</v>
      </c>
      <c r="N1737" t="s">
        <v>22</v>
      </c>
      <c r="O1737" t="s">
        <v>214</v>
      </c>
      <c r="P1737">
        <v>2001</v>
      </c>
      <c r="V1737" t="str">
        <f>IF(OR(J1737 &lt; -10846.9, J1737 &gt; 74078.13), "T", "F")</f>
        <v>F</v>
      </c>
      <c r="AB1737">
        <v>6</v>
      </c>
      <c r="AC1737">
        <v>2</v>
      </c>
      <c r="AD1737">
        <v>150</v>
      </c>
      <c r="AE1737">
        <v>21</v>
      </c>
      <c r="AF1737">
        <v>15</v>
      </c>
      <c r="AG1737">
        <v>14990</v>
      </c>
      <c r="AJ1737">
        <v>2001</v>
      </c>
      <c r="AK1737" t="s">
        <v>53</v>
      </c>
      <c r="AL1737">
        <v>14990</v>
      </c>
    </row>
    <row r="1738" spans="1:38" x14ac:dyDescent="0.3">
      <c r="A1738" t="s">
        <v>53</v>
      </c>
      <c r="B1738" t="s">
        <v>217</v>
      </c>
      <c r="C1738">
        <v>586</v>
      </c>
      <c r="D1738" t="s">
        <v>30</v>
      </c>
      <c r="E1738" t="s">
        <v>19</v>
      </c>
      <c r="F1738" t="s">
        <v>20</v>
      </c>
      <c r="G1738">
        <v>6</v>
      </c>
      <c r="H1738">
        <v>2</v>
      </c>
      <c r="I1738">
        <v>150</v>
      </c>
      <c r="J1738">
        <v>17225</v>
      </c>
      <c r="K1738">
        <v>21</v>
      </c>
      <c r="L1738">
        <v>15</v>
      </c>
      <c r="M1738" t="s">
        <v>50</v>
      </c>
      <c r="N1738" t="s">
        <v>22</v>
      </c>
      <c r="O1738" t="s">
        <v>215</v>
      </c>
      <c r="P1738">
        <v>2001</v>
      </c>
      <c r="V1738" t="str">
        <f>IF(OR(J1738 &lt; -10846.9, J1738 &gt; 74078.13), "T", "F")</f>
        <v>F</v>
      </c>
      <c r="AB1738">
        <v>6</v>
      </c>
      <c r="AC1738">
        <v>2</v>
      </c>
      <c r="AD1738">
        <v>150</v>
      </c>
      <c r="AE1738">
        <v>21</v>
      </c>
      <c r="AF1738">
        <v>15</v>
      </c>
      <c r="AG1738">
        <v>17225</v>
      </c>
      <c r="AJ1738">
        <v>2001</v>
      </c>
      <c r="AK1738" t="s">
        <v>53</v>
      </c>
      <c r="AL1738">
        <v>17225</v>
      </c>
    </row>
    <row r="1739" spans="1:38" x14ac:dyDescent="0.3">
      <c r="A1739" t="s">
        <v>53</v>
      </c>
      <c r="B1739" t="s">
        <v>217</v>
      </c>
      <c r="C1739">
        <v>586</v>
      </c>
      <c r="D1739" t="s">
        <v>30</v>
      </c>
      <c r="E1739" t="s">
        <v>19</v>
      </c>
      <c r="F1739" t="s">
        <v>20</v>
      </c>
      <c r="G1739">
        <v>6</v>
      </c>
      <c r="H1739">
        <v>4</v>
      </c>
      <c r="I1739">
        <v>150</v>
      </c>
      <c r="J1739">
        <v>18485</v>
      </c>
      <c r="K1739">
        <v>21</v>
      </c>
      <c r="L1739">
        <v>15</v>
      </c>
      <c r="M1739" t="s">
        <v>50</v>
      </c>
      <c r="N1739" t="s">
        <v>22</v>
      </c>
      <c r="O1739" t="s">
        <v>215</v>
      </c>
      <c r="P1739">
        <v>2001</v>
      </c>
      <c r="V1739" t="str">
        <f>IF(OR(J1739 &lt; -10846.9, J1739 &gt; 74078.13), "T", "F")</f>
        <v>F</v>
      </c>
      <c r="AB1739">
        <v>6</v>
      </c>
      <c r="AC1739">
        <v>4</v>
      </c>
      <c r="AD1739">
        <v>150</v>
      </c>
      <c r="AE1739">
        <v>21</v>
      </c>
      <c r="AF1739">
        <v>15</v>
      </c>
      <c r="AG1739">
        <v>18485</v>
      </c>
      <c r="AJ1739">
        <v>2001</v>
      </c>
      <c r="AK1739" t="s">
        <v>53</v>
      </c>
      <c r="AL1739">
        <v>18485</v>
      </c>
    </row>
    <row r="1740" spans="1:38" x14ac:dyDescent="0.3">
      <c r="A1740" t="s">
        <v>53</v>
      </c>
      <c r="B1740" t="s">
        <v>217</v>
      </c>
      <c r="C1740">
        <v>586</v>
      </c>
      <c r="D1740" t="s">
        <v>30</v>
      </c>
      <c r="E1740" t="s">
        <v>19</v>
      </c>
      <c r="F1740" t="s">
        <v>20</v>
      </c>
      <c r="G1740">
        <v>4</v>
      </c>
      <c r="H1740">
        <v>2</v>
      </c>
      <c r="I1740">
        <v>119</v>
      </c>
      <c r="J1740">
        <v>14545</v>
      </c>
      <c r="K1740">
        <v>24</v>
      </c>
      <c r="L1740">
        <v>19</v>
      </c>
      <c r="M1740" t="s">
        <v>50</v>
      </c>
      <c r="N1740" t="s">
        <v>22</v>
      </c>
      <c r="O1740" t="s">
        <v>214</v>
      </c>
      <c r="P1740">
        <v>2001</v>
      </c>
      <c r="V1740" t="str">
        <f>IF(OR(J1740 &lt; -10846.9, J1740 &gt; 74078.13), "T", "F")</f>
        <v>F</v>
      </c>
      <c r="AB1740">
        <v>4</v>
      </c>
      <c r="AC1740">
        <v>2</v>
      </c>
      <c r="AD1740">
        <v>119</v>
      </c>
      <c r="AE1740">
        <v>24</v>
      </c>
      <c r="AF1740">
        <v>19</v>
      </c>
      <c r="AG1740">
        <v>14545</v>
      </c>
      <c r="AJ1740">
        <v>2001</v>
      </c>
      <c r="AK1740" t="s">
        <v>53</v>
      </c>
      <c r="AL1740">
        <v>14545</v>
      </c>
    </row>
    <row r="1741" spans="1:38" x14ac:dyDescent="0.3">
      <c r="A1741" t="s">
        <v>53</v>
      </c>
      <c r="B1741" t="s">
        <v>217</v>
      </c>
      <c r="C1741">
        <v>586</v>
      </c>
      <c r="D1741" t="s">
        <v>30</v>
      </c>
      <c r="E1741" t="s">
        <v>19</v>
      </c>
      <c r="F1741" t="s">
        <v>20</v>
      </c>
      <c r="G1741">
        <v>4</v>
      </c>
      <c r="H1741">
        <v>2</v>
      </c>
      <c r="I1741">
        <v>119</v>
      </c>
      <c r="J1741">
        <v>12345</v>
      </c>
      <c r="K1741">
        <v>24</v>
      </c>
      <c r="L1741">
        <v>19</v>
      </c>
      <c r="M1741" t="s">
        <v>50</v>
      </c>
      <c r="N1741" t="s">
        <v>22</v>
      </c>
      <c r="O1741" t="s">
        <v>214</v>
      </c>
      <c r="P1741">
        <v>2001</v>
      </c>
      <c r="V1741" t="str">
        <f>IF(OR(J1741 &lt; -10846.9, J1741 &gt; 74078.13), "T", "F")</f>
        <v>F</v>
      </c>
      <c r="AB1741">
        <v>4</v>
      </c>
      <c r="AC1741">
        <v>2</v>
      </c>
      <c r="AD1741">
        <v>119</v>
      </c>
      <c r="AE1741">
        <v>24</v>
      </c>
      <c r="AF1741">
        <v>19</v>
      </c>
      <c r="AG1741">
        <v>12345</v>
      </c>
      <c r="AJ1741">
        <v>2001</v>
      </c>
      <c r="AK1741" t="s">
        <v>53</v>
      </c>
      <c r="AL1741">
        <v>12345</v>
      </c>
    </row>
    <row r="1742" spans="1:38" x14ac:dyDescent="0.3">
      <c r="A1742" t="s">
        <v>53</v>
      </c>
      <c r="B1742" t="s">
        <v>217</v>
      </c>
      <c r="C1742">
        <v>586</v>
      </c>
      <c r="D1742" t="s">
        <v>30</v>
      </c>
      <c r="E1742" t="s">
        <v>19</v>
      </c>
      <c r="F1742" t="s">
        <v>92</v>
      </c>
      <c r="G1742">
        <v>6</v>
      </c>
      <c r="H1742">
        <v>2</v>
      </c>
      <c r="I1742">
        <v>150</v>
      </c>
      <c r="J1742">
        <v>18360</v>
      </c>
      <c r="K1742">
        <v>19</v>
      </c>
      <c r="L1742">
        <v>15</v>
      </c>
      <c r="M1742" t="s">
        <v>50</v>
      </c>
      <c r="N1742" t="s">
        <v>22</v>
      </c>
      <c r="O1742" t="s">
        <v>214</v>
      </c>
      <c r="P1742">
        <v>2001</v>
      </c>
      <c r="V1742" t="str">
        <f>IF(OR(J1742 &lt; -10846.9, J1742 &gt; 74078.13), "T", "F")</f>
        <v>F</v>
      </c>
      <c r="AB1742">
        <v>6</v>
      </c>
      <c r="AC1742">
        <v>2</v>
      </c>
      <c r="AD1742">
        <v>150</v>
      </c>
      <c r="AE1742">
        <v>19</v>
      </c>
      <c r="AF1742">
        <v>15</v>
      </c>
      <c r="AG1742">
        <v>18360</v>
      </c>
      <c r="AJ1742">
        <v>2001</v>
      </c>
      <c r="AK1742" t="s">
        <v>53</v>
      </c>
      <c r="AL1742">
        <v>18360</v>
      </c>
    </row>
    <row r="1743" spans="1:38" x14ac:dyDescent="0.3">
      <c r="A1743" t="s">
        <v>53</v>
      </c>
      <c r="B1743" t="s">
        <v>217</v>
      </c>
      <c r="C1743">
        <v>586</v>
      </c>
      <c r="D1743" t="s">
        <v>30</v>
      </c>
      <c r="E1743" t="s">
        <v>19</v>
      </c>
      <c r="F1743" t="s">
        <v>20</v>
      </c>
      <c r="G1743">
        <v>6</v>
      </c>
      <c r="H1743">
        <v>4</v>
      </c>
      <c r="I1743">
        <v>207</v>
      </c>
      <c r="J1743">
        <v>19340</v>
      </c>
      <c r="K1743">
        <v>20</v>
      </c>
      <c r="L1743">
        <v>16</v>
      </c>
      <c r="M1743" t="s">
        <v>50</v>
      </c>
      <c r="N1743" t="s">
        <v>22</v>
      </c>
      <c r="O1743" t="s">
        <v>215</v>
      </c>
      <c r="P1743">
        <v>2001</v>
      </c>
      <c r="V1743" t="str">
        <f>IF(OR(J1743 &lt; -10846.9, J1743 &gt; 74078.13), "T", "F")</f>
        <v>F</v>
      </c>
      <c r="AB1743">
        <v>6</v>
      </c>
      <c r="AC1743">
        <v>4</v>
      </c>
      <c r="AD1743">
        <v>207</v>
      </c>
      <c r="AE1743">
        <v>20</v>
      </c>
      <c r="AF1743">
        <v>16</v>
      </c>
      <c r="AG1743">
        <v>19340</v>
      </c>
      <c r="AJ1743">
        <v>2001</v>
      </c>
      <c r="AK1743" t="s">
        <v>53</v>
      </c>
      <c r="AL1743">
        <v>19340</v>
      </c>
    </row>
    <row r="1744" spans="1:38" x14ac:dyDescent="0.3">
      <c r="A1744" t="s">
        <v>53</v>
      </c>
      <c r="B1744" t="s">
        <v>217</v>
      </c>
      <c r="C1744">
        <v>586</v>
      </c>
      <c r="D1744" t="s">
        <v>30</v>
      </c>
      <c r="E1744" t="s">
        <v>19</v>
      </c>
      <c r="F1744" t="s">
        <v>20</v>
      </c>
      <c r="G1744">
        <v>6</v>
      </c>
      <c r="H1744">
        <v>2</v>
      </c>
      <c r="I1744">
        <v>150</v>
      </c>
      <c r="J1744">
        <v>17545</v>
      </c>
      <c r="K1744">
        <v>21</v>
      </c>
      <c r="L1744">
        <v>15</v>
      </c>
      <c r="M1744" t="s">
        <v>50</v>
      </c>
      <c r="N1744" t="s">
        <v>22</v>
      </c>
      <c r="O1744" t="s">
        <v>215</v>
      </c>
      <c r="P1744">
        <v>2001</v>
      </c>
      <c r="V1744" t="str">
        <f>IF(OR(J1744 &lt; -10846.9, J1744 &gt; 74078.13), "T", "F")</f>
        <v>F</v>
      </c>
      <c r="AB1744">
        <v>6</v>
      </c>
      <c r="AC1744">
        <v>2</v>
      </c>
      <c r="AD1744">
        <v>150</v>
      </c>
      <c r="AE1744">
        <v>21</v>
      </c>
      <c r="AF1744">
        <v>15</v>
      </c>
      <c r="AG1744">
        <v>17545</v>
      </c>
      <c r="AJ1744">
        <v>2001</v>
      </c>
      <c r="AK1744" t="s">
        <v>53</v>
      </c>
      <c r="AL1744">
        <v>17545</v>
      </c>
    </row>
    <row r="1745" spans="1:38" x14ac:dyDescent="0.3">
      <c r="A1745" t="s">
        <v>53</v>
      </c>
      <c r="B1745" t="s">
        <v>217</v>
      </c>
      <c r="C1745">
        <v>586</v>
      </c>
      <c r="D1745" t="s">
        <v>30</v>
      </c>
      <c r="E1745" t="s">
        <v>19</v>
      </c>
      <c r="F1745" t="s">
        <v>20</v>
      </c>
      <c r="G1745">
        <v>4</v>
      </c>
      <c r="H1745">
        <v>2</v>
      </c>
      <c r="I1745">
        <v>140</v>
      </c>
      <c r="J1745">
        <v>12495</v>
      </c>
      <c r="K1745">
        <v>26</v>
      </c>
      <c r="L1745">
        <v>21</v>
      </c>
      <c r="M1745" t="s">
        <v>50</v>
      </c>
      <c r="N1745" t="s">
        <v>22</v>
      </c>
      <c r="O1745" t="s">
        <v>214</v>
      </c>
      <c r="P1745">
        <v>2001</v>
      </c>
      <c r="V1745" t="str">
        <f>IF(OR(J1745 &lt; -10846.9, J1745 &gt; 74078.13), "T", "F")</f>
        <v>F</v>
      </c>
      <c r="AB1745">
        <v>4</v>
      </c>
      <c r="AC1745">
        <v>2</v>
      </c>
      <c r="AD1745">
        <v>140</v>
      </c>
      <c r="AE1745">
        <v>26</v>
      </c>
      <c r="AF1745">
        <v>21</v>
      </c>
      <c r="AG1745">
        <v>12495</v>
      </c>
      <c r="AJ1745">
        <v>2001</v>
      </c>
      <c r="AK1745" t="s">
        <v>53</v>
      </c>
      <c r="AL1745">
        <v>12495</v>
      </c>
    </row>
    <row r="1746" spans="1:38" x14ac:dyDescent="0.3">
      <c r="A1746" t="s">
        <v>53</v>
      </c>
      <c r="B1746" t="s">
        <v>217</v>
      </c>
      <c r="C1746">
        <v>586</v>
      </c>
      <c r="D1746" t="s">
        <v>30</v>
      </c>
      <c r="E1746" t="s">
        <v>19</v>
      </c>
      <c r="F1746" t="s">
        <v>92</v>
      </c>
      <c r="G1746">
        <v>6</v>
      </c>
      <c r="H1746">
        <v>4</v>
      </c>
      <c r="I1746">
        <v>207</v>
      </c>
      <c r="J1746">
        <v>22085</v>
      </c>
      <c r="K1746">
        <v>18</v>
      </c>
      <c r="L1746">
        <v>14</v>
      </c>
      <c r="M1746" t="s">
        <v>50</v>
      </c>
      <c r="N1746" t="s">
        <v>22</v>
      </c>
      <c r="O1746" t="s">
        <v>215</v>
      </c>
      <c r="P1746">
        <v>2001</v>
      </c>
      <c r="V1746" t="str">
        <f>IF(OR(J1746 &lt; -10846.9, J1746 &gt; 74078.13), "T", "F")</f>
        <v>F</v>
      </c>
      <c r="AB1746">
        <v>6</v>
      </c>
      <c r="AC1746">
        <v>4</v>
      </c>
      <c r="AD1746">
        <v>207</v>
      </c>
      <c r="AE1746">
        <v>18</v>
      </c>
      <c r="AF1746">
        <v>14</v>
      </c>
      <c r="AG1746">
        <v>22085</v>
      </c>
      <c r="AJ1746">
        <v>2001</v>
      </c>
      <c r="AK1746" t="s">
        <v>53</v>
      </c>
      <c r="AL1746">
        <v>22085</v>
      </c>
    </row>
    <row r="1747" spans="1:38" x14ac:dyDescent="0.3">
      <c r="A1747" t="s">
        <v>53</v>
      </c>
      <c r="B1747" t="s">
        <v>217</v>
      </c>
      <c r="C1747">
        <v>586</v>
      </c>
      <c r="D1747" t="s">
        <v>30</v>
      </c>
      <c r="E1747" t="s">
        <v>19</v>
      </c>
      <c r="F1747" t="s">
        <v>20</v>
      </c>
      <c r="G1747">
        <v>4</v>
      </c>
      <c r="H1747">
        <v>2</v>
      </c>
      <c r="I1747">
        <v>140</v>
      </c>
      <c r="J1747">
        <v>14695</v>
      </c>
      <c r="K1747">
        <v>26</v>
      </c>
      <c r="L1747">
        <v>21</v>
      </c>
      <c r="M1747" t="s">
        <v>50</v>
      </c>
      <c r="N1747" t="s">
        <v>22</v>
      </c>
      <c r="O1747" t="s">
        <v>214</v>
      </c>
      <c r="P1747">
        <v>2001</v>
      </c>
      <c r="V1747" t="str">
        <f>IF(OR(J1747 &lt; -10846.9, J1747 &gt; 74078.13), "T", "F")</f>
        <v>F</v>
      </c>
      <c r="AB1747">
        <v>4</v>
      </c>
      <c r="AC1747">
        <v>2</v>
      </c>
      <c r="AD1747">
        <v>140</v>
      </c>
      <c r="AE1747">
        <v>26</v>
      </c>
      <c r="AF1747">
        <v>21</v>
      </c>
      <c r="AG1747">
        <v>14695</v>
      </c>
      <c r="AJ1747">
        <v>2001</v>
      </c>
      <c r="AK1747" t="s">
        <v>53</v>
      </c>
      <c r="AL1747">
        <v>14695</v>
      </c>
    </row>
    <row r="1748" spans="1:38" x14ac:dyDescent="0.3">
      <c r="A1748" t="s">
        <v>53</v>
      </c>
      <c r="B1748" t="s">
        <v>217</v>
      </c>
      <c r="C1748">
        <v>586</v>
      </c>
      <c r="D1748" t="s">
        <v>30</v>
      </c>
      <c r="E1748" t="s">
        <v>19</v>
      </c>
      <c r="F1748" t="s">
        <v>20</v>
      </c>
      <c r="G1748">
        <v>6</v>
      </c>
      <c r="H1748">
        <v>2</v>
      </c>
      <c r="I1748">
        <v>150</v>
      </c>
      <c r="J1748">
        <v>15125</v>
      </c>
      <c r="K1748">
        <v>21</v>
      </c>
      <c r="L1748">
        <v>15</v>
      </c>
      <c r="M1748" t="s">
        <v>50</v>
      </c>
      <c r="N1748" t="s">
        <v>22</v>
      </c>
      <c r="O1748" t="s">
        <v>214</v>
      </c>
      <c r="P1748">
        <v>2001</v>
      </c>
      <c r="V1748" t="str">
        <f>IF(OR(J1748 &lt; -10846.9, J1748 &gt; 74078.13), "T", "F")</f>
        <v>F</v>
      </c>
      <c r="AB1748">
        <v>6</v>
      </c>
      <c r="AC1748">
        <v>2</v>
      </c>
      <c r="AD1748">
        <v>150</v>
      </c>
      <c r="AE1748">
        <v>21</v>
      </c>
      <c r="AF1748">
        <v>15</v>
      </c>
      <c r="AG1748">
        <v>15125</v>
      </c>
      <c r="AJ1748">
        <v>2001</v>
      </c>
      <c r="AK1748" t="s">
        <v>53</v>
      </c>
      <c r="AL1748">
        <v>15125</v>
      </c>
    </row>
    <row r="1749" spans="1:38" x14ac:dyDescent="0.3">
      <c r="A1749" t="s">
        <v>218</v>
      </c>
      <c r="B1749" t="s">
        <v>219</v>
      </c>
      <c r="C1749">
        <v>640</v>
      </c>
      <c r="D1749" t="s">
        <v>18</v>
      </c>
      <c r="E1749" t="s">
        <v>34</v>
      </c>
      <c r="F1749" t="s">
        <v>35</v>
      </c>
      <c r="G1749">
        <v>6</v>
      </c>
      <c r="H1749">
        <v>4</v>
      </c>
      <c r="I1749">
        <v>250</v>
      </c>
      <c r="J1749">
        <v>30695</v>
      </c>
      <c r="K1749">
        <v>21</v>
      </c>
      <c r="L1749">
        <v>16</v>
      </c>
      <c r="M1749" t="s">
        <v>102</v>
      </c>
      <c r="N1749" t="s">
        <v>32</v>
      </c>
      <c r="O1749" t="s">
        <v>91</v>
      </c>
      <c r="P1749">
        <v>2006</v>
      </c>
      <c r="V1749" t="str">
        <f>IF(OR(J1749 &lt; -10846.9, J1749 &gt; 74078.13), "T", "F")</f>
        <v>F</v>
      </c>
      <c r="AB1749">
        <v>6</v>
      </c>
      <c r="AC1749">
        <v>4</v>
      </c>
      <c r="AD1749">
        <v>250</v>
      </c>
      <c r="AE1749">
        <v>21</v>
      </c>
      <c r="AF1749">
        <v>16</v>
      </c>
      <c r="AG1749">
        <v>30695</v>
      </c>
      <c r="AJ1749">
        <v>2006</v>
      </c>
      <c r="AK1749" t="s">
        <v>218</v>
      </c>
      <c r="AL1749">
        <v>30695</v>
      </c>
    </row>
    <row r="1750" spans="1:38" x14ac:dyDescent="0.3">
      <c r="A1750" t="s">
        <v>218</v>
      </c>
      <c r="B1750" t="s">
        <v>219</v>
      </c>
      <c r="C1750">
        <v>640</v>
      </c>
      <c r="D1750" t="s">
        <v>18</v>
      </c>
      <c r="E1750" t="s">
        <v>34</v>
      </c>
      <c r="F1750" t="s">
        <v>35</v>
      </c>
      <c r="G1750">
        <v>6</v>
      </c>
      <c r="H1750">
        <v>4</v>
      </c>
      <c r="I1750">
        <v>250</v>
      </c>
      <c r="J1750">
        <v>32395</v>
      </c>
      <c r="K1750">
        <v>21</v>
      </c>
      <c r="L1750">
        <v>16</v>
      </c>
      <c r="M1750" t="s">
        <v>102</v>
      </c>
      <c r="N1750" t="s">
        <v>32</v>
      </c>
      <c r="O1750" t="s">
        <v>91</v>
      </c>
      <c r="P1750">
        <v>2006</v>
      </c>
      <c r="V1750" t="str">
        <f>IF(OR(J1750 &lt; -10846.9, J1750 &gt; 74078.13), "T", "F")</f>
        <v>F</v>
      </c>
      <c r="AB1750">
        <v>6</v>
      </c>
      <c r="AC1750">
        <v>4</v>
      </c>
      <c r="AD1750">
        <v>250</v>
      </c>
      <c r="AE1750">
        <v>21</v>
      </c>
      <c r="AF1750">
        <v>16</v>
      </c>
      <c r="AG1750">
        <v>32395</v>
      </c>
      <c r="AJ1750">
        <v>2006</v>
      </c>
      <c r="AK1750" t="s">
        <v>218</v>
      </c>
      <c r="AL1750">
        <v>32395</v>
      </c>
    </row>
    <row r="1751" spans="1:38" x14ac:dyDescent="0.3">
      <c r="A1751" t="s">
        <v>218</v>
      </c>
      <c r="B1751" t="s">
        <v>219</v>
      </c>
      <c r="C1751">
        <v>640</v>
      </c>
      <c r="D1751" t="s">
        <v>18</v>
      </c>
      <c r="E1751" t="s">
        <v>34</v>
      </c>
      <c r="F1751" t="s">
        <v>35</v>
      </c>
      <c r="G1751">
        <v>6</v>
      </c>
      <c r="H1751">
        <v>4</v>
      </c>
      <c r="I1751">
        <v>250</v>
      </c>
      <c r="J1751">
        <v>34195</v>
      </c>
      <c r="K1751">
        <v>21</v>
      </c>
      <c r="L1751">
        <v>16</v>
      </c>
      <c r="M1751" t="s">
        <v>102</v>
      </c>
      <c r="N1751" t="s">
        <v>32</v>
      </c>
      <c r="O1751" t="s">
        <v>91</v>
      </c>
      <c r="P1751">
        <v>2006</v>
      </c>
      <c r="V1751" t="str">
        <f>IF(OR(J1751 &lt; -10846.9, J1751 &gt; 74078.13), "T", "F")</f>
        <v>F</v>
      </c>
      <c r="AB1751">
        <v>6</v>
      </c>
      <c r="AC1751">
        <v>4</v>
      </c>
      <c r="AD1751">
        <v>250</v>
      </c>
      <c r="AE1751">
        <v>21</v>
      </c>
      <c r="AF1751">
        <v>16</v>
      </c>
      <c r="AG1751">
        <v>34195</v>
      </c>
      <c r="AJ1751">
        <v>2006</v>
      </c>
      <c r="AK1751" t="s">
        <v>218</v>
      </c>
      <c r="AL1751">
        <v>34195</v>
      </c>
    </row>
    <row r="1752" spans="1:38" x14ac:dyDescent="0.3">
      <c r="A1752" t="s">
        <v>218</v>
      </c>
      <c r="B1752" t="s">
        <v>219</v>
      </c>
      <c r="C1752">
        <v>640</v>
      </c>
      <c r="D1752" t="s">
        <v>18</v>
      </c>
      <c r="E1752" t="s">
        <v>34</v>
      </c>
      <c r="F1752" t="s">
        <v>35</v>
      </c>
      <c r="G1752">
        <v>6</v>
      </c>
      <c r="H1752">
        <v>4</v>
      </c>
      <c r="I1752">
        <v>250</v>
      </c>
      <c r="J1752">
        <v>34295</v>
      </c>
      <c r="K1752">
        <v>21</v>
      </c>
      <c r="L1752">
        <v>16</v>
      </c>
      <c r="M1752" t="s">
        <v>102</v>
      </c>
      <c r="N1752" t="s">
        <v>32</v>
      </c>
      <c r="O1752" t="s">
        <v>91</v>
      </c>
      <c r="P1752">
        <v>2006</v>
      </c>
      <c r="V1752" t="str">
        <f>IF(OR(J1752 &lt; -10846.9, J1752 &gt; 74078.13), "T", "F")</f>
        <v>F</v>
      </c>
      <c r="AB1752">
        <v>6</v>
      </c>
      <c r="AC1752">
        <v>4</v>
      </c>
      <c r="AD1752">
        <v>250</v>
      </c>
      <c r="AE1752">
        <v>21</v>
      </c>
      <c r="AF1752">
        <v>16</v>
      </c>
      <c r="AG1752">
        <v>34295</v>
      </c>
      <c r="AJ1752">
        <v>2006</v>
      </c>
      <c r="AK1752" t="s">
        <v>218</v>
      </c>
      <c r="AL1752">
        <v>34295</v>
      </c>
    </row>
    <row r="1753" spans="1:38" x14ac:dyDescent="0.3">
      <c r="A1753" t="s">
        <v>218</v>
      </c>
      <c r="B1753" t="s">
        <v>219</v>
      </c>
      <c r="C1753">
        <v>640</v>
      </c>
      <c r="D1753" t="s">
        <v>18</v>
      </c>
      <c r="E1753" t="s">
        <v>34</v>
      </c>
      <c r="F1753" t="s">
        <v>35</v>
      </c>
      <c r="G1753">
        <v>6</v>
      </c>
      <c r="H1753">
        <v>4</v>
      </c>
      <c r="I1753">
        <v>250</v>
      </c>
      <c r="J1753">
        <v>37695</v>
      </c>
      <c r="K1753">
        <v>21</v>
      </c>
      <c r="L1753">
        <v>16</v>
      </c>
      <c r="M1753" t="s">
        <v>102</v>
      </c>
      <c r="N1753" t="s">
        <v>32</v>
      </c>
      <c r="O1753" t="s">
        <v>91</v>
      </c>
      <c r="P1753">
        <v>2006</v>
      </c>
      <c r="V1753" t="str">
        <f>IF(OR(J1753 &lt; -10846.9, J1753 &gt; 74078.13), "T", "F")</f>
        <v>F</v>
      </c>
      <c r="AB1753">
        <v>6</v>
      </c>
      <c r="AC1753">
        <v>4</v>
      </c>
      <c r="AD1753">
        <v>250</v>
      </c>
      <c r="AE1753">
        <v>21</v>
      </c>
      <c r="AF1753">
        <v>16</v>
      </c>
      <c r="AG1753">
        <v>37695</v>
      </c>
      <c r="AJ1753">
        <v>2006</v>
      </c>
      <c r="AK1753" t="s">
        <v>218</v>
      </c>
      <c r="AL1753">
        <v>37695</v>
      </c>
    </row>
    <row r="1754" spans="1:38" x14ac:dyDescent="0.3">
      <c r="A1754" t="s">
        <v>218</v>
      </c>
      <c r="B1754" t="s">
        <v>219</v>
      </c>
      <c r="C1754">
        <v>640</v>
      </c>
      <c r="D1754" t="s">
        <v>18</v>
      </c>
      <c r="E1754" t="s">
        <v>34</v>
      </c>
      <c r="F1754" t="s">
        <v>35</v>
      </c>
      <c r="G1754">
        <v>6</v>
      </c>
      <c r="H1754">
        <v>4</v>
      </c>
      <c r="I1754">
        <v>250</v>
      </c>
      <c r="J1754">
        <v>35895</v>
      </c>
      <c r="K1754">
        <v>21</v>
      </c>
      <c r="L1754">
        <v>16</v>
      </c>
      <c r="M1754" t="s">
        <v>102</v>
      </c>
      <c r="N1754" t="s">
        <v>32</v>
      </c>
      <c r="O1754" t="s">
        <v>91</v>
      </c>
      <c r="P1754">
        <v>2006</v>
      </c>
      <c r="V1754" t="str">
        <f>IF(OR(J1754 &lt; -10846.9, J1754 &gt; 74078.13), "T", "F")</f>
        <v>F</v>
      </c>
      <c r="AB1754">
        <v>6</v>
      </c>
      <c r="AC1754">
        <v>4</v>
      </c>
      <c r="AD1754">
        <v>250</v>
      </c>
      <c r="AE1754">
        <v>21</v>
      </c>
      <c r="AF1754">
        <v>16</v>
      </c>
      <c r="AG1754">
        <v>35895</v>
      </c>
      <c r="AJ1754">
        <v>2006</v>
      </c>
      <c r="AK1754" t="s">
        <v>218</v>
      </c>
      <c r="AL1754">
        <v>35895</v>
      </c>
    </row>
    <row r="1755" spans="1:38" x14ac:dyDescent="0.3">
      <c r="A1755" t="s">
        <v>218</v>
      </c>
      <c r="B1755" t="s">
        <v>219</v>
      </c>
      <c r="C1755">
        <v>640</v>
      </c>
      <c r="D1755" t="s">
        <v>18</v>
      </c>
      <c r="E1755" t="s">
        <v>34</v>
      </c>
      <c r="F1755" t="s">
        <v>35</v>
      </c>
      <c r="G1755">
        <v>6</v>
      </c>
      <c r="H1755">
        <v>4</v>
      </c>
      <c r="I1755">
        <v>250</v>
      </c>
      <c r="J1755">
        <v>33895</v>
      </c>
      <c r="K1755">
        <v>21</v>
      </c>
      <c r="L1755">
        <v>16</v>
      </c>
      <c r="M1755" t="s">
        <v>102</v>
      </c>
      <c r="N1755" t="s">
        <v>32</v>
      </c>
      <c r="O1755" t="s">
        <v>91</v>
      </c>
      <c r="P1755">
        <v>2006</v>
      </c>
      <c r="V1755" t="str">
        <f>IF(OR(J1755 &lt; -10846.9, J1755 &gt; 74078.13), "T", "F")</f>
        <v>F</v>
      </c>
      <c r="AB1755">
        <v>6</v>
      </c>
      <c r="AC1755">
        <v>4</v>
      </c>
      <c r="AD1755">
        <v>250</v>
      </c>
      <c r="AE1755">
        <v>21</v>
      </c>
      <c r="AF1755">
        <v>16</v>
      </c>
      <c r="AG1755">
        <v>33895</v>
      </c>
      <c r="AJ1755">
        <v>2006</v>
      </c>
      <c r="AK1755" t="s">
        <v>218</v>
      </c>
      <c r="AL1755">
        <v>33895</v>
      </c>
    </row>
    <row r="1756" spans="1:38" x14ac:dyDescent="0.3">
      <c r="A1756" t="s">
        <v>218</v>
      </c>
      <c r="B1756" t="s">
        <v>219</v>
      </c>
      <c r="C1756">
        <v>640</v>
      </c>
      <c r="D1756" t="s">
        <v>18</v>
      </c>
      <c r="E1756" t="s">
        <v>34</v>
      </c>
      <c r="F1756" t="s">
        <v>35</v>
      </c>
      <c r="G1756">
        <v>6</v>
      </c>
      <c r="H1756">
        <v>4</v>
      </c>
      <c r="I1756">
        <v>250</v>
      </c>
      <c r="J1756">
        <v>32295</v>
      </c>
      <c r="K1756">
        <v>21</v>
      </c>
      <c r="L1756">
        <v>16</v>
      </c>
      <c r="M1756" t="s">
        <v>102</v>
      </c>
      <c r="N1756" t="s">
        <v>32</v>
      </c>
      <c r="O1756" t="s">
        <v>91</v>
      </c>
      <c r="P1756">
        <v>2006</v>
      </c>
      <c r="V1756" t="str">
        <f>IF(OR(J1756 &lt; -10846.9, J1756 &gt; 74078.13), "T", "F")</f>
        <v>F</v>
      </c>
      <c r="AB1756">
        <v>6</v>
      </c>
      <c r="AC1756">
        <v>4</v>
      </c>
      <c r="AD1756">
        <v>250</v>
      </c>
      <c r="AE1756">
        <v>21</v>
      </c>
      <c r="AF1756">
        <v>16</v>
      </c>
      <c r="AG1756">
        <v>32295</v>
      </c>
      <c r="AJ1756">
        <v>2006</v>
      </c>
      <c r="AK1756" t="s">
        <v>218</v>
      </c>
      <c r="AL1756">
        <v>32295</v>
      </c>
    </row>
    <row r="1757" spans="1:38" x14ac:dyDescent="0.3">
      <c r="A1757" t="s">
        <v>218</v>
      </c>
      <c r="B1757" t="s">
        <v>219</v>
      </c>
      <c r="C1757">
        <v>640</v>
      </c>
      <c r="D1757" t="s">
        <v>18</v>
      </c>
      <c r="E1757" t="s">
        <v>34</v>
      </c>
      <c r="F1757" t="s">
        <v>35</v>
      </c>
      <c r="G1757">
        <v>6</v>
      </c>
      <c r="H1757">
        <v>4</v>
      </c>
      <c r="I1757">
        <v>250</v>
      </c>
      <c r="J1757">
        <v>35895</v>
      </c>
      <c r="K1757">
        <v>21</v>
      </c>
      <c r="L1757">
        <v>16</v>
      </c>
      <c r="M1757" t="s">
        <v>102</v>
      </c>
      <c r="N1757" t="s">
        <v>32</v>
      </c>
      <c r="O1757" t="s">
        <v>91</v>
      </c>
      <c r="P1757">
        <v>2006</v>
      </c>
      <c r="V1757" t="str">
        <f>IF(OR(J1757 &lt; -10846.9, J1757 &gt; 74078.13), "T", "F")</f>
        <v>F</v>
      </c>
      <c r="AB1757">
        <v>6</v>
      </c>
      <c r="AC1757">
        <v>4</v>
      </c>
      <c r="AD1757">
        <v>250</v>
      </c>
      <c r="AE1757">
        <v>21</v>
      </c>
      <c r="AF1757">
        <v>16</v>
      </c>
      <c r="AG1757">
        <v>35895</v>
      </c>
      <c r="AJ1757">
        <v>2006</v>
      </c>
      <c r="AK1757" t="s">
        <v>218</v>
      </c>
      <c r="AL1757">
        <v>35895</v>
      </c>
    </row>
    <row r="1758" spans="1:38" x14ac:dyDescent="0.3">
      <c r="A1758" t="s">
        <v>218</v>
      </c>
      <c r="B1758" t="s">
        <v>219</v>
      </c>
      <c r="C1758">
        <v>640</v>
      </c>
      <c r="D1758" t="s">
        <v>18</v>
      </c>
      <c r="E1758" t="s">
        <v>34</v>
      </c>
      <c r="F1758" t="s">
        <v>35</v>
      </c>
      <c r="G1758">
        <v>6</v>
      </c>
      <c r="H1758">
        <v>4</v>
      </c>
      <c r="I1758">
        <v>250</v>
      </c>
      <c r="J1758">
        <v>32295</v>
      </c>
      <c r="K1758">
        <v>21</v>
      </c>
      <c r="L1758">
        <v>16</v>
      </c>
      <c r="M1758" t="s">
        <v>102</v>
      </c>
      <c r="N1758" t="s">
        <v>32</v>
      </c>
      <c r="O1758" t="s">
        <v>91</v>
      </c>
      <c r="P1758">
        <v>2006</v>
      </c>
      <c r="V1758" t="str">
        <f>IF(OR(J1758 &lt; -10846.9, J1758 &gt; 74078.13), "T", "F")</f>
        <v>F</v>
      </c>
      <c r="AB1758">
        <v>6</v>
      </c>
      <c r="AC1758">
        <v>4</v>
      </c>
      <c r="AD1758">
        <v>250</v>
      </c>
      <c r="AE1758">
        <v>21</v>
      </c>
      <c r="AF1758">
        <v>16</v>
      </c>
      <c r="AG1758">
        <v>32295</v>
      </c>
      <c r="AJ1758">
        <v>2006</v>
      </c>
      <c r="AK1758" t="s">
        <v>218</v>
      </c>
      <c r="AL1758">
        <v>32295</v>
      </c>
    </row>
    <row r="1759" spans="1:38" x14ac:dyDescent="0.3">
      <c r="A1759" t="s">
        <v>218</v>
      </c>
      <c r="B1759" t="s">
        <v>219</v>
      </c>
      <c r="C1759">
        <v>640</v>
      </c>
      <c r="D1759" t="s">
        <v>18</v>
      </c>
      <c r="E1759" t="s">
        <v>34</v>
      </c>
      <c r="F1759" t="s">
        <v>35</v>
      </c>
      <c r="G1759">
        <v>6</v>
      </c>
      <c r="H1759">
        <v>4</v>
      </c>
      <c r="I1759">
        <v>250</v>
      </c>
      <c r="J1759">
        <v>34195</v>
      </c>
      <c r="K1759">
        <v>21</v>
      </c>
      <c r="L1759">
        <v>16</v>
      </c>
      <c r="M1759" t="s">
        <v>102</v>
      </c>
      <c r="N1759" t="s">
        <v>32</v>
      </c>
      <c r="O1759" t="s">
        <v>91</v>
      </c>
      <c r="P1759">
        <v>2006</v>
      </c>
      <c r="V1759" t="str">
        <f>IF(OR(J1759 &lt; -10846.9, J1759 &gt; 74078.13), "T", "F")</f>
        <v>F</v>
      </c>
      <c r="AB1759">
        <v>6</v>
      </c>
      <c r="AC1759">
        <v>4</v>
      </c>
      <c r="AD1759">
        <v>250</v>
      </c>
      <c r="AE1759">
        <v>21</v>
      </c>
      <c r="AF1759">
        <v>16</v>
      </c>
      <c r="AG1759">
        <v>34195</v>
      </c>
      <c r="AJ1759">
        <v>2006</v>
      </c>
      <c r="AK1759" t="s">
        <v>218</v>
      </c>
      <c r="AL1759">
        <v>34195</v>
      </c>
    </row>
    <row r="1760" spans="1:38" x14ac:dyDescent="0.3">
      <c r="A1760" t="s">
        <v>218</v>
      </c>
      <c r="B1760" t="s">
        <v>219</v>
      </c>
      <c r="C1760">
        <v>640</v>
      </c>
      <c r="D1760" t="s">
        <v>18</v>
      </c>
      <c r="E1760" t="s">
        <v>34</v>
      </c>
      <c r="F1760" t="s">
        <v>35</v>
      </c>
      <c r="G1760">
        <v>6</v>
      </c>
      <c r="H1760">
        <v>4</v>
      </c>
      <c r="I1760">
        <v>250</v>
      </c>
      <c r="J1760">
        <v>32395</v>
      </c>
      <c r="K1760">
        <v>21</v>
      </c>
      <c r="L1760">
        <v>16</v>
      </c>
      <c r="M1760" t="s">
        <v>102</v>
      </c>
      <c r="N1760" t="s">
        <v>32</v>
      </c>
      <c r="O1760" t="s">
        <v>91</v>
      </c>
      <c r="P1760">
        <v>2006</v>
      </c>
      <c r="V1760" t="str">
        <f>IF(OR(J1760 &lt; -10846.9, J1760 &gt; 74078.13), "T", "F")</f>
        <v>F</v>
      </c>
      <c r="AB1760">
        <v>6</v>
      </c>
      <c r="AC1760">
        <v>4</v>
      </c>
      <c r="AD1760">
        <v>250</v>
      </c>
      <c r="AE1760">
        <v>21</v>
      </c>
      <c r="AF1760">
        <v>16</v>
      </c>
      <c r="AG1760">
        <v>32395</v>
      </c>
      <c r="AJ1760">
        <v>2006</v>
      </c>
      <c r="AK1760" t="s">
        <v>218</v>
      </c>
      <c r="AL1760">
        <v>32395</v>
      </c>
    </row>
    <row r="1761" spans="1:38" x14ac:dyDescent="0.3">
      <c r="A1761" t="s">
        <v>218</v>
      </c>
      <c r="B1761" t="s">
        <v>219</v>
      </c>
      <c r="C1761">
        <v>640</v>
      </c>
      <c r="D1761" t="s">
        <v>18</v>
      </c>
      <c r="E1761" t="s">
        <v>34</v>
      </c>
      <c r="F1761" t="s">
        <v>35</v>
      </c>
      <c r="G1761">
        <v>6</v>
      </c>
      <c r="H1761">
        <v>4</v>
      </c>
      <c r="I1761">
        <v>250</v>
      </c>
      <c r="J1761">
        <v>33895</v>
      </c>
      <c r="K1761">
        <v>21</v>
      </c>
      <c r="L1761">
        <v>16</v>
      </c>
      <c r="M1761" t="s">
        <v>102</v>
      </c>
      <c r="N1761" t="s">
        <v>32</v>
      </c>
      <c r="O1761" t="s">
        <v>91</v>
      </c>
      <c r="P1761">
        <v>2006</v>
      </c>
      <c r="V1761" t="str">
        <f>IF(OR(J1761 &lt; -10846.9, J1761 &gt; 74078.13), "T", "F")</f>
        <v>F</v>
      </c>
      <c r="AB1761">
        <v>6</v>
      </c>
      <c r="AC1761">
        <v>4</v>
      </c>
      <c r="AD1761">
        <v>250</v>
      </c>
      <c r="AE1761">
        <v>21</v>
      </c>
      <c r="AF1761">
        <v>16</v>
      </c>
      <c r="AG1761">
        <v>33895</v>
      </c>
      <c r="AJ1761">
        <v>2006</v>
      </c>
      <c r="AK1761" t="s">
        <v>218</v>
      </c>
      <c r="AL1761">
        <v>33895</v>
      </c>
    </row>
    <row r="1762" spans="1:38" x14ac:dyDescent="0.3">
      <c r="A1762" t="s">
        <v>218</v>
      </c>
      <c r="B1762" t="s">
        <v>219</v>
      </c>
      <c r="C1762">
        <v>640</v>
      </c>
      <c r="D1762" t="s">
        <v>18</v>
      </c>
      <c r="E1762" t="s">
        <v>34</v>
      </c>
      <c r="F1762" t="s">
        <v>35</v>
      </c>
      <c r="G1762">
        <v>6</v>
      </c>
      <c r="H1762">
        <v>4</v>
      </c>
      <c r="I1762">
        <v>250</v>
      </c>
      <c r="J1762">
        <v>35695</v>
      </c>
      <c r="K1762">
        <v>21</v>
      </c>
      <c r="L1762">
        <v>16</v>
      </c>
      <c r="M1762" t="s">
        <v>102</v>
      </c>
      <c r="N1762" t="s">
        <v>32</v>
      </c>
      <c r="O1762" t="s">
        <v>91</v>
      </c>
      <c r="P1762">
        <v>2006</v>
      </c>
      <c r="V1762" t="str">
        <f>IF(OR(J1762 &lt; -10846.9, J1762 &gt; 74078.13), "T", "F")</f>
        <v>F</v>
      </c>
      <c r="AB1762">
        <v>6</v>
      </c>
      <c r="AC1762">
        <v>4</v>
      </c>
      <c r="AD1762">
        <v>250</v>
      </c>
      <c r="AE1762">
        <v>21</v>
      </c>
      <c r="AF1762">
        <v>16</v>
      </c>
      <c r="AG1762">
        <v>35695</v>
      </c>
      <c r="AJ1762">
        <v>2006</v>
      </c>
      <c r="AK1762" t="s">
        <v>218</v>
      </c>
      <c r="AL1762">
        <v>35695</v>
      </c>
    </row>
    <row r="1763" spans="1:38" x14ac:dyDescent="0.3">
      <c r="A1763" t="s">
        <v>218</v>
      </c>
      <c r="B1763" t="s">
        <v>219</v>
      </c>
      <c r="C1763">
        <v>640</v>
      </c>
      <c r="D1763" t="s">
        <v>18</v>
      </c>
      <c r="E1763" t="s">
        <v>34</v>
      </c>
      <c r="F1763" t="s">
        <v>35</v>
      </c>
      <c r="G1763">
        <v>6</v>
      </c>
      <c r="H1763">
        <v>4</v>
      </c>
      <c r="I1763">
        <v>250</v>
      </c>
      <c r="J1763">
        <v>34295</v>
      </c>
      <c r="K1763">
        <v>21</v>
      </c>
      <c r="L1763">
        <v>16</v>
      </c>
      <c r="M1763" t="s">
        <v>102</v>
      </c>
      <c r="N1763" t="s">
        <v>32</v>
      </c>
      <c r="O1763" t="s">
        <v>91</v>
      </c>
      <c r="P1763">
        <v>2006</v>
      </c>
      <c r="V1763" t="str">
        <f>IF(OR(J1763 &lt; -10846.9, J1763 &gt; 74078.13), "T", "F")</f>
        <v>F</v>
      </c>
      <c r="AB1763">
        <v>6</v>
      </c>
      <c r="AC1763">
        <v>4</v>
      </c>
      <c r="AD1763">
        <v>250</v>
      </c>
      <c r="AE1763">
        <v>21</v>
      </c>
      <c r="AF1763">
        <v>16</v>
      </c>
      <c r="AG1763">
        <v>34295</v>
      </c>
      <c r="AJ1763">
        <v>2006</v>
      </c>
      <c r="AK1763" t="s">
        <v>218</v>
      </c>
      <c r="AL1763">
        <v>34295</v>
      </c>
    </row>
    <row r="1764" spans="1:38" x14ac:dyDescent="0.3">
      <c r="A1764" t="s">
        <v>218</v>
      </c>
      <c r="B1764" t="s">
        <v>219</v>
      </c>
      <c r="C1764">
        <v>640</v>
      </c>
      <c r="D1764" t="s">
        <v>18</v>
      </c>
      <c r="E1764" t="s">
        <v>34</v>
      </c>
      <c r="F1764" t="s">
        <v>35</v>
      </c>
      <c r="G1764">
        <v>6</v>
      </c>
      <c r="H1764">
        <v>4</v>
      </c>
      <c r="I1764">
        <v>250</v>
      </c>
      <c r="J1764">
        <v>35695</v>
      </c>
      <c r="K1764">
        <v>21</v>
      </c>
      <c r="L1764">
        <v>16</v>
      </c>
      <c r="M1764" t="s">
        <v>102</v>
      </c>
      <c r="N1764" t="s">
        <v>32</v>
      </c>
      <c r="O1764" t="s">
        <v>91</v>
      </c>
      <c r="P1764">
        <v>2006</v>
      </c>
      <c r="V1764" t="str">
        <f>IF(OR(J1764 &lt; -10846.9, J1764 &gt; 74078.13), "T", "F")</f>
        <v>F</v>
      </c>
      <c r="AB1764">
        <v>6</v>
      </c>
      <c r="AC1764">
        <v>4</v>
      </c>
      <c r="AD1764">
        <v>250</v>
      </c>
      <c r="AE1764">
        <v>21</v>
      </c>
      <c r="AF1764">
        <v>16</v>
      </c>
      <c r="AG1764">
        <v>35695</v>
      </c>
      <c r="AJ1764">
        <v>2006</v>
      </c>
      <c r="AK1764" t="s">
        <v>218</v>
      </c>
      <c r="AL1764">
        <v>35695</v>
      </c>
    </row>
    <row r="1765" spans="1:38" x14ac:dyDescent="0.3">
      <c r="A1765" t="s">
        <v>218</v>
      </c>
      <c r="B1765" t="s">
        <v>219</v>
      </c>
      <c r="C1765">
        <v>640</v>
      </c>
      <c r="D1765" t="s">
        <v>18</v>
      </c>
      <c r="E1765" t="s">
        <v>34</v>
      </c>
      <c r="F1765" t="s">
        <v>35</v>
      </c>
      <c r="G1765">
        <v>6</v>
      </c>
      <c r="H1765">
        <v>4</v>
      </c>
      <c r="I1765">
        <v>250</v>
      </c>
      <c r="J1765">
        <v>37695</v>
      </c>
      <c r="K1765">
        <v>21</v>
      </c>
      <c r="L1765">
        <v>16</v>
      </c>
      <c r="M1765" t="s">
        <v>102</v>
      </c>
      <c r="N1765" t="s">
        <v>32</v>
      </c>
      <c r="O1765" t="s">
        <v>91</v>
      </c>
      <c r="P1765">
        <v>2006</v>
      </c>
      <c r="V1765" t="str">
        <f>IF(OR(J1765 &lt; -10846.9, J1765 &gt; 74078.13), "T", "F")</f>
        <v>F</v>
      </c>
      <c r="AB1765">
        <v>6</v>
      </c>
      <c r="AC1765">
        <v>4</v>
      </c>
      <c r="AD1765">
        <v>250</v>
      </c>
      <c r="AE1765">
        <v>21</v>
      </c>
      <c r="AF1765">
        <v>16</v>
      </c>
      <c r="AG1765">
        <v>37695</v>
      </c>
      <c r="AJ1765">
        <v>2006</v>
      </c>
      <c r="AK1765" t="s">
        <v>218</v>
      </c>
      <c r="AL1765">
        <v>37695</v>
      </c>
    </row>
    <row r="1766" spans="1:38" x14ac:dyDescent="0.3">
      <c r="A1766" t="s">
        <v>218</v>
      </c>
      <c r="B1766" t="s">
        <v>219</v>
      </c>
      <c r="C1766">
        <v>640</v>
      </c>
      <c r="D1766" t="s">
        <v>18</v>
      </c>
      <c r="E1766" t="s">
        <v>34</v>
      </c>
      <c r="F1766" t="s">
        <v>35</v>
      </c>
      <c r="G1766">
        <v>6</v>
      </c>
      <c r="H1766">
        <v>4</v>
      </c>
      <c r="I1766">
        <v>250</v>
      </c>
      <c r="J1766">
        <v>30695</v>
      </c>
      <c r="K1766">
        <v>21</v>
      </c>
      <c r="L1766">
        <v>16</v>
      </c>
      <c r="M1766" t="s">
        <v>102</v>
      </c>
      <c r="N1766" t="s">
        <v>32</v>
      </c>
      <c r="O1766" t="s">
        <v>91</v>
      </c>
      <c r="P1766">
        <v>2006</v>
      </c>
      <c r="V1766" t="str">
        <f>IF(OR(J1766 &lt; -10846.9, J1766 &gt; 74078.13), "T", "F")</f>
        <v>F</v>
      </c>
      <c r="AB1766">
        <v>6</v>
      </c>
      <c r="AC1766">
        <v>4</v>
      </c>
      <c r="AD1766">
        <v>250</v>
      </c>
      <c r="AE1766">
        <v>21</v>
      </c>
      <c r="AF1766">
        <v>16</v>
      </c>
      <c r="AG1766">
        <v>30695</v>
      </c>
      <c r="AJ1766">
        <v>2006</v>
      </c>
      <c r="AK1766" t="s">
        <v>218</v>
      </c>
      <c r="AL1766">
        <v>30695</v>
      </c>
    </row>
    <row r="1767" spans="1:38" x14ac:dyDescent="0.3">
      <c r="A1767" t="s">
        <v>218</v>
      </c>
      <c r="B1767" t="s">
        <v>219</v>
      </c>
      <c r="C1767">
        <v>640</v>
      </c>
      <c r="D1767" t="s">
        <v>18</v>
      </c>
      <c r="E1767" t="s">
        <v>34</v>
      </c>
      <c r="F1767" t="s">
        <v>35</v>
      </c>
      <c r="G1767">
        <v>6</v>
      </c>
      <c r="H1767">
        <v>4</v>
      </c>
      <c r="I1767">
        <v>245</v>
      </c>
      <c r="J1767">
        <v>29995</v>
      </c>
      <c r="K1767">
        <v>21</v>
      </c>
      <c r="L1767">
        <v>16</v>
      </c>
      <c r="M1767" t="s">
        <v>102</v>
      </c>
      <c r="N1767" t="s">
        <v>32</v>
      </c>
      <c r="O1767" t="s">
        <v>91</v>
      </c>
      <c r="P1767">
        <v>2007</v>
      </c>
      <c r="V1767" t="str">
        <f>IF(OR(J1767 &lt; -10846.9, J1767 &gt; 74078.13), "T", "F")</f>
        <v>F</v>
      </c>
      <c r="AB1767">
        <v>6</v>
      </c>
      <c r="AC1767">
        <v>4</v>
      </c>
      <c r="AD1767">
        <v>245</v>
      </c>
      <c r="AE1767">
        <v>21</v>
      </c>
      <c r="AF1767">
        <v>16</v>
      </c>
      <c r="AG1767">
        <v>29995</v>
      </c>
      <c r="AJ1767">
        <v>2007</v>
      </c>
      <c r="AK1767" t="s">
        <v>218</v>
      </c>
      <c r="AL1767">
        <v>29995</v>
      </c>
    </row>
    <row r="1768" spans="1:38" x14ac:dyDescent="0.3">
      <c r="A1768" t="s">
        <v>218</v>
      </c>
      <c r="B1768" t="s">
        <v>219</v>
      </c>
      <c r="C1768">
        <v>640</v>
      </c>
      <c r="D1768" t="s">
        <v>18</v>
      </c>
      <c r="E1768" t="s">
        <v>34</v>
      </c>
      <c r="F1768" t="s">
        <v>35</v>
      </c>
      <c r="G1768">
        <v>6</v>
      </c>
      <c r="H1768">
        <v>4</v>
      </c>
      <c r="I1768">
        <v>245</v>
      </c>
      <c r="J1768">
        <v>37295</v>
      </c>
      <c r="K1768">
        <v>21</v>
      </c>
      <c r="L1768">
        <v>16</v>
      </c>
      <c r="M1768" t="s">
        <v>102</v>
      </c>
      <c r="N1768" t="s">
        <v>32</v>
      </c>
      <c r="O1768" t="s">
        <v>91</v>
      </c>
      <c r="P1768">
        <v>2007</v>
      </c>
      <c r="V1768" t="str">
        <f>IF(OR(J1768 &lt; -10846.9, J1768 &gt; 74078.13), "T", "F")</f>
        <v>F</v>
      </c>
      <c r="AB1768">
        <v>6</v>
      </c>
      <c r="AC1768">
        <v>4</v>
      </c>
      <c r="AD1768">
        <v>245</v>
      </c>
      <c r="AE1768">
        <v>21</v>
      </c>
      <c r="AF1768">
        <v>16</v>
      </c>
      <c r="AG1768">
        <v>37295</v>
      </c>
      <c r="AJ1768">
        <v>2007</v>
      </c>
      <c r="AK1768" t="s">
        <v>218</v>
      </c>
      <c r="AL1768">
        <v>37295</v>
      </c>
    </row>
    <row r="1769" spans="1:38" x14ac:dyDescent="0.3">
      <c r="A1769" t="s">
        <v>218</v>
      </c>
      <c r="B1769" t="s">
        <v>219</v>
      </c>
      <c r="C1769">
        <v>640</v>
      </c>
      <c r="D1769" t="s">
        <v>18</v>
      </c>
      <c r="E1769" t="s">
        <v>34</v>
      </c>
      <c r="F1769" t="s">
        <v>35</v>
      </c>
      <c r="G1769">
        <v>6</v>
      </c>
      <c r="H1769">
        <v>4</v>
      </c>
      <c r="I1769">
        <v>245</v>
      </c>
      <c r="J1769">
        <v>35495</v>
      </c>
      <c r="K1769">
        <v>21</v>
      </c>
      <c r="L1769">
        <v>16</v>
      </c>
      <c r="M1769" t="s">
        <v>102</v>
      </c>
      <c r="N1769" t="s">
        <v>32</v>
      </c>
      <c r="O1769" t="s">
        <v>91</v>
      </c>
      <c r="P1769">
        <v>2007</v>
      </c>
      <c r="V1769" t="str">
        <f>IF(OR(J1769 &lt; -10846.9, J1769 &gt; 74078.13), "T", "F")</f>
        <v>F</v>
      </c>
      <c r="AB1769">
        <v>6</v>
      </c>
      <c r="AC1769">
        <v>4</v>
      </c>
      <c r="AD1769">
        <v>245</v>
      </c>
      <c r="AE1769">
        <v>21</v>
      </c>
      <c r="AF1769">
        <v>16</v>
      </c>
      <c r="AG1769">
        <v>35495</v>
      </c>
      <c r="AJ1769">
        <v>2007</v>
      </c>
      <c r="AK1769" t="s">
        <v>218</v>
      </c>
      <c r="AL1769">
        <v>35495</v>
      </c>
    </row>
    <row r="1770" spans="1:38" x14ac:dyDescent="0.3">
      <c r="A1770" t="s">
        <v>218</v>
      </c>
      <c r="B1770" t="s">
        <v>219</v>
      </c>
      <c r="C1770">
        <v>640</v>
      </c>
      <c r="D1770" t="s">
        <v>18</v>
      </c>
      <c r="E1770" t="s">
        <v>34</v>
      </c>
      <c r="F1770" t="s">
        <v>35</v>
      </c>
      <c r="G1770">
        <v>6</v>
      </c>
      <c r="H1770">
        <v>4</v>
      </c>
      <c r="I1770">
        <v>245</v>
      </c>
      <c r="J1770">
        <v>37295</v>
      </c>
      <c r="K1770">
        <v>21</v>
      </c>
      <c r="L1770">
        <v>16</v>
      </c>
      <c r="M1770" t="s">
        <v>102</v>
      </c>
      <c r="N1770" t="s">
        <v>32</v>
      </c>
      <c r="O1770" t="s">
        <v>91</v>
      </c>
      <c r="P1770">
        <v>2007</v>
      </c>
      <c r="V1770" t="str">
        <f>IF(OR(J1770 &lt; -10846.9, J1770 &gt; 74078.13), "T", "F")</f>
        <v>F</v>
      </c>
      <c r="AB1770">
        <v>6</v>
      </c>
      <c r="AC1770">
        <v>4</v>
      </c>
      <c r="AD1770">
        <v>245</v>
      </c>
      <c r="AE1770">
        <v>21</v>
      </c>
      <c r="AF1770">
        <v>16</v>
      </c>
      <c r="AG1770">
        <v>37295</v>
      </c>
      <c r="AJ1770">
        <v>2007</v>
      </c>
      <c r="AK1770" t="s">
        <v>218</v>
      </c>
      <c r="AL1770">
        <v>37295</v>
      </c>
    </row>
    <row r="1771" spans="1:38" x14ac:dyDescent="0.3">
      <c r="A1771" t="s">
        <v>218</v>
      </c>
      <c r="B1771" t="s">
        <v>219</v>
      </c>
      <c r="C1771">
        <v>640</v>
      </c>
      <c r="D1771" t="s">
        <v>18</v>
      </c>
      <c r="E1771" t="s">
        <v>34</v>
      </c>
      <c r="F1771" t="s">
        <v>35</v>
      </c>
      <c r="G1771">
        <v>6</v>
      </c>
      <c r="H1771">
        <v>4</v>
      </c>
      <c r="I1771">
        <v>245</v>
      </c>
      <c r="J1771">
        <v>33495</v>
      </c>
      <c r="K1771">
        <v>21</v>
      </c>
      <c r="L1771">
        <v>16</v>
      </c>
      <c r="M1771" t="s">
        <v>102</v>
      </c>
      <c r="N1771" t="s">
        <v>32</v>
      </c>
      <c r="O1771" t="s">
        <v>91</v>
      </c>
      <c r="P1771">
        <v>2007</v>
      </c>
      <c r="V1771" t="str">
        <f>IF(OR(J1771 &lt; -10846.9, J1771 &gt; 74078.13), "T", "F")</f>
        <v>F</v>
      </c>
      <c r="AB1771">
        <v>6</v>
      </c>
      <c r="AC1771">
        <v>4</v>
      </c>
      <c r="AD1771">
        <v>245</v>
      </c>
      <c r="AE1771">
        <v>21</v>
      </c>
      <c r="AF1771">
        <v>16</v>
      </c>
      <c r="AG1771">
        <v>33495</v>
      </c>
      <c r="AJ1771">
        <v>2007</v>
      </c>
      <c r="AK1771" t="s">
        <v>218</v>
      </c>
      <c r="AL1771">
        <v>33495</v>
      </c>
    </row>
    <row r="1772" spans="1:38" x14ac:dyDescent="0.3">
      <c r="A1772" t="s">
        <v>218</v>
      </c>
      <c r="B1772" t="s">
        <v>219</v>
      </c>
      <c r="C1772">
        <v>640</v>
      </c>
      <c r="D1772" t="s">
        <v>18</v>
      </c>
      <c r="E1772" t="s">
        <v>34</v>
      </c>
      <c r="F1772" t="s">
        <v>35</v>
      </c>
      <c r="G1772">
        <v>6</v>
      </c>
      <c r="H1772">
        <v>4</v>
      </c>
      <c r="I1772">
        <v>245</v>
      </c>
      <c r="J1772">
        <v>33495</v>
      </c>
      <c r="K1772">
        <v>21</v>
      </c>
      <c r="L1772">
        <v>16</v>
      </c>
      <c r="M1772" t="s">
        <v>102</v>
      </c>
      <c r="N1772" t="s">
        <v>32</v>
      </c>
      <c r="O1772" t="s">
        <v>91</v>
      </c>
      <c r="P1772">
        <v>2007</v>
      </c>
      <c r="V1772" t="str">
        <f>IF(OR(J1772 &lt; -10846.9, J1772 &gt; 74078.13), "T", "F")</f>
        <v>F</v>
      </c>
      <c r="AB1772">
        <v>6</v>
      </c>
      <c r="AC1772">
        <v>4</v>
      </c>
      <c r="AD1772">
        <v>245</v>
      </c>
      <c r="AE1772">
        <v>21</v>
      </c>
      <c r="AF1772">
        <v>16</v>
      </c>
      <c r="AG1772">
        <v>33495</v>
      </c>
      <c r="AJ1772">
        <v>2007</v>
      </c>
      <c r="AK1772" t="s">
        <v>218</v>
      </c>
      <c r="AL1772">
        <v>33495</v>
      </c>
    </row>
    <row r="1773" spans="1:38" x14ac:dyDescent="0.3">
      <c r="A1773" t="s">
        <v>218</v>
      </c>
      <c r="B1773" t="s">
        <v>219</v>
      </c>
      <c r="C1773">
        <v>640</v>
      </c>
      <c r="D1773" t="s">
        <v>18</v>
      </c>
      <c r="E1773" t="s">
        <v>34</v>
      </c>
      <c r="F1773" t="s">
        <v>35</v>
      </c>
      <c r="G1773">
        <v>6</v>
      </c>
      <c r="H1773">
        <v>4</v>
      </c>
      <c r="I1773">
        <v>245</v>
      </c>
      <c r="J1773">
        <v>31995</v>
      </c>
      <c r="K1773">
        <v>21</v>
      </c>
      <c r="L1773">
        <v>16</v>
      </c>
      <c r="M1773" t="s">
        <v>102</v>
      </c>
      <c r="N1773" t="s">
        <v>32</v>
      </c>
      <c r="O1773" t="s">
        <v>91</v>
      </c>
      <c r="P1773">
        <v>2007</v>
      </c>
      <c r="V1773" t="str">
        <f>IF(OR(J1773 &lt; -10846.9, J1773 &gt; 74078.13), "T", "F")</f>
        <v>F</v>
      </c>
      <c r="AB1773">
        <v>6</v>
      </c>
      <c r="AC1773">
        <v>4</v>
      </c>
      <c r="AD1773">
        <v>245</v>
      </c>
      <c r="AE1773">
        <v>21</v>
      </c>
      <c r="AF1773">
        <v>16</v>
      </c>
      <c r="AG1773">
        <v>31995</v>
      </c>
      <c r="AJ1773">
        <v>2007</v>
      </c>
      <c r="AK1773" t="s">
        <v>218</v>
      </c>
      <c r="AL1773">
        <v>31995</v>
      </c>
    </row>
    <row r="1774" spans="1:38" x14ac:dyDescent="0.3">
      <c r="A1774" t="s">
        <v>218</v>
      </c>
      <c r="B1774" t="s">
        <v>219</v>
      </c>
      <c r="C1774">
        <v>640</v>
      </c>
      <c r="D1774" t="s">
        <v>18</v>
      </c>
      <c r="E1774" t="s">
        <v>34</v>
      </c>
      <c r="F1774" t="s">
        <v>35</v>
      </c>
      <c r="G1774">
        <v>6</v>
      </c>
      <c r="H1774">
        <v>4</v>
      </c>
      <c r="I1774">
        <v>245</v>
      </c>
      <c r="J1774">
        <v>34495</v>
      </c>
      <c r="K1774">
        <v>21</v>
      </c>
      <c r="L1774">
        <v>16</v>
      </c>
      <c r="M1774" t="s">
        <v>102</v>
      </c>
      <c r="N1774" t="s">
        <v>32</v>
      </c>
      <c r="O1774" t="s">
        <v>91</v>
      </c>
      <c r="P1774">
        <v>2007</v>
      </c>
      <c r="V1774" t="str">
        <f>IF(OR(J1774 &lt; -10846.9, J1774 &gt; 74078.13), "T", "F")</f>
        <v>F</v>
      </c>
      <c r="AB1774">
        <v>6</v>
      </c>
      <c r="AC1774">
        <v>4</v>
      </c>
      <c r="AD1774">
        <v>245</v>
      </c>
      <c r="AE1774">
        <v>21</v>
      </c>
      <c r="AF1774">
        <v>16</v>
      </c>
      <c r="AG1774">
        <v>34495</v>
      </c>
      <c r="AJ1774">
        <v>2007</v>
      </c>
      <c r="AK1774" t="s">
        <v>218</v>
      </c>
      <c r="AL1774">
        <v>34495</v>
      </c>
    </row>
    <row r="1775" spans="1:38" x14ac:dyDescent="0.3">
      <c r="A1775" t="s">
        <v>218</v>
      </c>
      <c r="B1775" t="s">
        <v>219</v>
      </c>
      <c r="C1775">
        <v>640</v>
      </c>
      <c r="D1775" t="s">
        <v>18</v>
      </c>
      <c r="E1775" t="s">
        <v>34</v>
      </c>
      <c r="F1775" t="s">
        <v>35</v>
      </c>
      <c r="G1775">
        <v>6</v>
      </c>
      <c r="H1775">
        <v>4</v>
      </c>
      <c r="I1775">
        <v>245</v>
      </c>
      <c r="J1775">
        <v>35495</v>
      </c>
      <c r="K1775">
        <v>21</v>
      </c>
      <c r="L1775">
        <v>16</v>
      </c>
      <c r="M1775" t="s">
        <v>102</v>
      </c>
      <c r="N1775" t="s">
        <v>32</v>
      </c>
      <c r="O1775" t="s">
        <v>91</v>
      </c>
      <c r="P1775">
        <v>2007</v>
      </c>
      <c r="V1775" t="str">
        <f>IF(OR(J1775 &lt; -10846.9, J1775 &gt; 74078.13), "T", "F")</f>
        <v>F</v>
      </c>
      <c r="AB1775">
        <v>6</v>
      </c>
      <c r="AC1775">
        <v>4</v>
      </c>
      <c r="AD1775">
        <v>245</v>
      </c>
      <c r="AE1775">
        <v>21</v>
      </c>
      <c r="AF1775">
        <v>16</v>
      </c>
      <c r="AG1775">
        <v>35495</v>
      </c>
      <c r="AJ1775">
        <v>2007</v>
      </c>
      <c r="AK1775" t="s">
        <v>218</v>
      </c>
      <c r="AL1775">
        <v>35495</v>
      </c>
    </row>
    <row r="1776" spans="1:38" x14ac:dyDescent="0.3">
      <c r="A1776" t="s">
        <v>218</v>
      </c>
      <c r="B1776" t="s">
        <v>219</v>
      </c>
      <c r="C1776">
        <v>640</v>
      </c>
      <c r="D1776" t="s">
        <v>18</v>
      </c>
      <c r="E1776" t="s">
        <v>34</v>
      </c>
      <c r="F1776" t="s">
        <v>35</v>
      </c>
      <c r="G1776">
        <v>6</v>
      </c>
      <c r="H1776">
        <v>4</v>
      </c>
      <c r="I1776">
        <v>245</v>
      </c>
      <c r="J1776">
        <v>32495</v>
      </c>
      <c r="K1776">
        <v>21</v>
      </c>
      <c r="L1776">
        <v>16</v>
      </c>
      <c r="M1776" t="s">
        <v>102</v>
      </c>
      <c r="N1776" t="s">
        <v>32</v>
      </c>
      <c r="O1776" t="s">
        <v>91</v>
      </c>
      <c r="P1776">
        <v>2007</v>
      </c>
      <c r="V1776" t="str">
        <f>IF(OR(J1776 &lt; -10846.9, J1776 &gt; 74078.13), "T", "F")</f>
        <v>F</v>
      </c>
      <c r="AB1776">
        <v>6</v>
      </c>
      <c r="AC1776">
        <v>4</v>
      </c>
      <c r="AD1776">
        <v>245</v>
      </c>
      <c r="AE1776">
        <v>21</v>
      </c>
      <c r="AF1776">
        <v>16</v>
      </c>
      <c r="AG1776">
        <v>32495</v>
      </c>
      <c r="AJ1776">
        <v>2007</v>
      </c>
      <c r="AK1776" t="s">
        <v>218</v>
      </c>
      <c r="AL1776">
        <v>32495</v>
      </c>
    </row>
    <row r="1777" spans="1:38" x14ac:dyDescent="0.3">
      <c r="A1777" t="s">
        <v>218</v>
      </c>
      <c r="B1777" t="s">
        <v>219</v>
      </c>
      <c r="C1777">
        <v>640</v>
      </c>
      <c r="D1777" t="s">
        <v>18</v>
      </c>
      <c r="E1777" t="s">
        <v>34</v>
      </c>
      <c r="F1777" t="s">
        <v>35</v>
      </c>
      <c r="G1777">
        <v>6</v>
      </c>
      <c r="H1777">
        <v>4</v>
      </c>
      <c r="I1777">
        <v>245</v>
      </c>
      <c r="J1777">
        <v>32495</v>
      </c>
      <c r="K1777">
        <v>21</v>
      </c>
      <c r="L1777">
        <v>16</v>
      </c>
      <c r="M1777" t="s">
        <v>102</v>
      </c>
      <c r="N1777" t="s">
        <v>32</v>
      </c>
      <c r="O1777" t="s">
        <v>91</v>
      </c>
      <c r="P1777">
        <v>2007</v>
      </c>
      <c r="V1777" t="str">
        <f>IF(OR(J1777 &lt; -10846.9, J1777 &gt; 74078.13), "T", "F")</f>
        <v>F</v>
      </c>
      <c r="AB1777">
        <v>6</v>
      </c>
      <c r="AC1777">
        <v>4</v>
      </c>
      <c r="AD1777">
        <v>245</v>
      </c>
      <c r="AE1777">
        <v>21</v>
      </c>
      <c r="AF1777">
        <v>16</v>
      </c>
      <c r="AG1777">
        <v>32495</v>
      </c>
      <c r="AJ1777">
        <v>2007</v>
      </c>
      <c r="AK1777" t="s">
        <v>218</v>
      </c>
      <c r="AL1777">
        <v>32495</v>
      </c>
    </row>
    <row r="1778" spans="1:38" x14ac:dyDescent="0.3">
      <c r="A1778" t="s">
        <v>218</v>
      </c>
      <c r="B1778" t="s">
        <v>219</v>
      </c>
      <c r="C1778">
        <v>640</v>
      </c>
      <c r="D1778" t="s">
        <v>18</v>
      </c>
      <c r="E1778" t="s">
        <v>34</v>
      </c>
      <c r="F1778" t="s">
        <v>35</v>
      </c>
      <c r="G1778">
        <v>6</v>
      </c>
      <c r="H1778">
        <v>4</v>
      </c>
      <c r="I1778">
        <v>245</v>
      </c>
      <c r="J1778">
        <v>34495</v>
      </c>
      <c r="K1778">
        <v>21</v>
      </c>
      <c r="L1778">
        <v>16</v>
      </c>
      <c r="M1778" t="s">
        <v>102</v>
      </c>
      <c r="N1778" t="s">
        <v>32</v>
      </c>
      <c r="O1778" t="s">
        <v>91</v>
      </c>
      <c r="P1778">
        <v>2007</v>
      </c>
      <c r="V1778" t="str">
        <f>IF(OR(J1778 &lt; -10846.9, J1778 &gt; 74078.13), "T", "F")</f>
        <v>F</v>
      </c>
      <c r="AB1778">
        <v>6</v>
      </c>
      <c r="AC1778">
        <v>4</v>
      </c>
      <c r="AD1778">
        <v>245</v>
      </c>
      <c r="AE1778">
        <v>21</v>
      </c>
      <c r="AF1778">
        <v>16</v>
      </c>
      <c r="AG1778">
        <v>34495</v>
      </c>
      <c r="AJ1778">
        <v>2007</v>
      </c>
      <c r="AK1778" t="s">
        <v>218</v>
      </c>
      <c r="AL1778">
        <v>34495</v>
      </c>
    </row>
    <row r="1779" spans="1:38" x14ac:dyDescent="0.3">
      <c r="A1779" t="s">
        <v>218</v>
      </c>
      <c r="B1779" t="s">
        <v>220</v>
      </c>
      <c r="C1779">
        <v>640</v>
      </c>
      <c r="D1779" t="s">
        <v>30</v>
      </c>
      <c r="E1779" t="s">
        <v>34</v>
      </c>
      <c r="F1779" t="s">
        <v>35</v>
      </c>
      <c r="G1779">
        <v>4</v>
      </c>
      <c r="H1779">
        <v>4</v>
      </c>
      <c r="I1779">
        <v>165</v>
      </c>
      <c r="J1779">
        <v>22795</v>
      </c>
      <c r="K1779">
        <v>25</v>
      </c>
      <c r="L1779">
        <v>19</v>
      </c>
      <c r="M1779" t="s">
        <v>102</v>
      </c>
      <c r="N1779" t="s">
        <v>22</v>
      </c>
      <c r="O1779" t="s">
        <v>197</v>
      </c>
      <c r="P1779">
        <v>2004</v>
      </c>
      <c r="V1779" t="str">
        <f>IF(OR(J1779 &lt; -10846.9, J1779 &gt; 74078.13), "T", "F")</f>
        <v>F</v>
      </c>
      <c r="AB1779">
        <v>4</v>
      </c>
      <c r="AC1779">
        <v>4</v>
      </c>
      <c r="AD1779">
        <v>165</v>
      </c>
      <c r="AE1779">
        <v>25</v>
      </c>
      <c r="AF1779">
        <v>19</v>
      </c>
      <c r="AG1779">
        <v>22795</v>
      </c>
      <c r="AJ1779">
        <v>2004</v>
      </c>
      <c r="AK1779" t="s">
        <v>218</v>
      </c>
      <c r="AL1779">
        <v>22795</v>
      </c>
    </row>
    <row r="1780" spans="1:38" x14ac:dyDescent="0.3">
      <c r="A1780" t="s">
        <v>218</v>
      </c>
      <c r="B1780" t="s">
        <v>220</v>
      </c>
      <c r="C1780">
        <v>640</v>
      </c>
      <c r="D1780" t="s">
        <v>18</v>
      </c>
      <c r="E1780" t="s">
        <v>19</v>
      </c>
      <c r="F1780" t="s">
        <v>35</v>
      </c>
      <c r="G1780">
        <v>4</v>
      </c>
      <c r="H1780">
        <v>4</v>
      </c>
      <c r="I1780">
        <v>210</v>
      </c>
      <c r="J1780">
        <v>23995</v>
      </c>
      <c r="K1780">
        <v>22</v>
      </c>
      <c r="L1780">
        <v>16</v>
      </c>
      <c r="M1780" t="s">
        <v>102</v>
      </c>
      <c r="N1780" t="s">
        <v>22</v>
      </c>
      <c r="O1780" t="s">
        <v>197</v>
      </c>
      <c r="P1780">
        <v>2004</v>
      </c>
      <c r="V1780" t="str">
        <f>IF(OR(J1780 &lt; -10846.9, J1780 &gt; 74078.13), "T", "F")</f>
        <v>F</v>
      </c>
      <c r="AB1780">
        <v>4</v>
      </c>
      <c r="AC1780">
        <v>4</v>
      </c>
      <c r="AD1780">
        <v>210</v>
      </c>
      <c r="AE1780">
        <v>22</v>
      </c>
      <c r="AF1780">
        <v>16</v>
      </c>
      <c r="AG1780">
        <v>23995</v>
      </c>
      <c r="AJ1780">
        <v>2004</v>
      </c>
      <c r="AK1780" t="s">
        <v>218</v>
      </c>
      <c r="AL1780">
        <v>23995</v>
      </c>
    </row>
    <row r="1781" spans="1:38" x14ac:dyDescent="0.3">
      <c r="A1781" t="s">
        <v>218</v>
      </c>
      <c r="B1781" t="s">
        <v>220</v>
      </c>
      <c r="C1781">
        <v>640</v>
      </c>
      <c r="D1781" t="s">
        <v>18</v>
      </c>
      <c r="E1781" t="s">
        <v>34</v>
      </c>
      <c r="F1781" t="s">
        <v>35</v>
      </c>
      <c r="G1781">
        <v>4</v>
      </c>
      <c r="H1781">
        <v>4</v>
      </c>
      <c r="I1781">
        <v>210</v>
      </c>
      <c r="J1781">
        <v>24995</v>
      </c>
      <c r="K1781">
        <v>21</v>
      </c>
      <c r="L1781">
        <v>16</v>
      </c>
      <c r="M1781" t="s">
        <v>102</v>
      </c>
      <c r="N1781" t="s">
        <v>22</v>
      </c>
      <c r="O1781" t="s">
        <v>197</v>
      </c>
      <c r="P1781">
        <v>2004</v>
      </c>
      <c r="V1781" t="str">
        <f>IF(OR(J1781 &lt; -10846.9, J1781 &gt; 74078.13), "T", "F")</f>
        <v>F</v>
      </c>
      <c r="AB1781">
        <v>4</v>
      </c>
      <c r="AC1781">
        <v>4</v>
      </c>
      <c r="AD1781">
        <v>210</v>
      </c>
      <c r="AE1781">
        <v>21</v>
      </c>
      <c r="AF1781">
        <v>16</v>
      </c>
      <c r="AG1781">
        <v>24995</v>
      </c>
      <c r="AJ1781">
        <v>2004</v>
      </c>
      <c r="AK1781" t="s">
        <v>218</v>
      </c>
      <c r="AL1781">
        <v>24995</v>
      </c>
    </row>
    <row r="1782" spans="1:38" x14ac:dyDescent="0.3">
      <c r="A1782" t="s">
        <v>218</v>
      </c>
      <c r="B1782" t="s">
        <v>220</v>
      </c>
      <c r="C1782">
        <v>640</v>
      </c>
      <c r="D1782" t="s">
        <v>30</v>
      </c>
      <c r="E1782" t="s">
        <v>19</v>
      </c>
      <c r="F1782" t="s">
        <v>35</v>
      </c>
      <c r="G1782">
        <v>4</v>
      </c>
      <c r="H1782">
        <v>4</v>
      </c>
      <c r="I1782">
        <v>165</v>
      </c>
      <c r="J1782">
        <v>21995</v>
      </c>
      <c r="K1782">
        <v>25</v>
      </c>
      <c r="L1782">
        <v>19</v>
      </c>
      <c r="M1782" t="s">
        <v>102</v>
      </c>
      <c r="N1782" t="s">
        <v>22</v>
      </c>
      <c r="O1782" t="s">
        <v>197</v>
      </c>
      <c r="P1782">
        <v>2004</v>
      </c>
      <c r="V1782" t="str">
        <f>IF(OR(J1782 &lt; -10846.9, J1782 &gt; 74078.13), "T", "F")</f>
        <v>F</v>
      </c>
      <c r="AB1782">
        <v>4</v>
      </c>
      <c r="AC1782">
        <v>4</v>
      </c>
      <c r="AD1782">
        <v>165</v>
      </c>
      <c r="AE1782">
        <v>25</v>
      </c>
      <c r="AF1782">
        <v>19</v>
      </c>
      <c r="AG1782">
        <v>21995</v>
      </c>
      <c r="AJ1782">
        <v>2004</v>
      </c>
      <c r="AK1782" t="s">
        <v>218</v>
      </c>
      <c r="AL1782">
        <v>21995</v>
      </c>
    </row>
    <row r="1783" spans="1:38" x14ac:dyDescent="0.3">
      <c r="A1783" t="s">
        <v>218</v>
      </c>
      <c r="B1783" t="s">
        <v>220</v>
      </c>
      <c r="C1783">
        <v>640</v>
      </c>
      <c r="D1783" t="s">
        <v>18</v>
      </c>
      <c r="E1783" t="s">
        <v>34</v>
      </c>
      <c r="F1783" t="s">
        <v>35</v>
      </c>
      <c r="G1783">
        <v>4</v>
      </c>
      <c r="H1783">
        <v>4</v>
      </c>
      <c r="I1783">
        <v>210</v>
      </c>
      <c r="J1783">
        <v>26295</v>
      </c>
      <c r="K1783">
        <v>21</v>
      </c>
      <c r="L1783">
        <v>16</v>
      </c>
      <c r="M1783" t="s">
        <v>102</v>
      </c>
      <c r="N1783" t="s">
        <v>22</v>
      </c>
      <c r="O1783" t="s">
        <v>197</v>
      </c>
      <c r="P1783">
        <v>2004</v>
      </c>
      <c r="V1783" t="str">
        <f>IF(OR(J1783 &lt; -10846.9, J1783 &gt; 74078.13), "T", "F")</f>
        <v>F</v>
      </c>
      <c r="AB1783">
        <v>4</v>
      </c>
      <c r="AC1783">
        <v>4</v>
      </c>
      <c r="AD1783">
        <v>210</v>
      </c>
      <c r="AE1783">
        <v>21</v>
      </c>
      <c r="AF1783">
        <v>16</v>
      </c>
      <c r="AG1783">
        <v>26295</v>
      </c>
      <c r="AJ1783">
        <v>2004</v>
      </c>
      <c r="AK1783" t="s">
        <v>218</v>
      </c>
      <c r="AL1783">
        <v>26295</v>
      </c>
    </row>
    <row r="1784" spans="1:38" x14ac:dyDescent="0.3">
      <c r="A1784" t="s">
        <v>218</v>
      </c>
      <c r="B1784" t="s">
        <v>220</v>
      </c>
      <c r="C1784">
        <v>640</v>
      </c>
      <c r="D1784" t="s">
        <v>30</v>
      </c>
      <c r="E1784" t="s">
        <v>19</v>
      </c>
      <c r="F1784" t="s">
        <v>35</v>
      </c>
      <c r="G1784">
        <v>4</v>
      </c>
      <c r="H1784">
        <v>4</v>
      </c>
      <c r="I1784">
        <v>165</v>
      </c>
      <c r="J1784">
        <v>22345</v>
      </c>
      <c r="K1784">
        <v>25</v>
      </c>
      <c r="L1784">
        <v>19</v>
      </c>
      <c r="M1784" t="s">
        <v>102</v>
      </c>
      <c r="N1784" t="s">
        <v>22</v>
      </c>
      <c r="O1784" t="s">
        <v>197</v>
      </c>
      <c r="P1784">
        <v>2005</v>
      </c>
      <c r="V1784" t="str">
        <f>IF(OR(J1784 &lt; -10846.9, J1784 &gt; 74078.13), "T", "F")</f>
        <v>F</v>
      </c>
      <c r="AB1784">
        <v>4</v>
      </c>
      <c r="AC1784">
        <v>4</v>
      </c>
      <c r="AD1784">
        <v>165</v>
      </c>
      <c r="AE1784">
        <v>25</v>
      </c>
      <c r="AF1784">
        <v>19</v>
      </c>
      <c r="AG1784">
        <v>22345</v>
      </c>
      <c r="AJ1784">
        <v>2005</v>
      </c>
      <c r="AK1784" t="s">
        <v>218</v>
      </c>
      <c r="AL1784">
        <v>22345</v>
      </c>
    </row>
    <row r="1785" spans="1:38" x14ac:dyDescent="0.3">
      <c r="A1785" t="s">
        <v>218</v>
      </c>
      <c r="B1785" t="s">
        <v>220</v>
      </c>
      <c r="C1785">
        <v>640</v>
      </c>
      <c r="D1785" t="s">
        <v>18</v>
      </c>
      <c r="E1785" t="s">
        <v>19</v>
      </c>
      <c r="F1785" t="s">
        <v>35</v>
      </c>
      <c r="G1785">
        <v>4</v>
      </c>
      <c r="H1785">
        <v>4</v>
      </c>
      <c r="I1785">
        <v>210</v>
      </c>
      <c r="J1785">
        <v>24345</v>
      </c>
      <c r="K1785">
        <v>23</v>
      </c>
      <c r="L1785">
        <v>17</v>
      </c>
      <c r="M1785" t="s">
        <v>102</v>
      </c>
      <c r="N1785" t="s">
        <v>22</v>
      </c>
      <c r="O1785" t="s">
        <v>197</v>
      </c>
      <c r="P1785">
        <v>2005</v>
      </c>
      <c r="V1785" t="str">
        <f>IF(OR(J1785 &lt; -10846.9, J1785 &gt; 74078.13), "T", "F")</f>
        <v>F</v>
      </c>
      <c r="AB1785">
        <v>4</v>
      </c>
      <c r="AC1785">
        <v>4</v>
      </c>
      <c r="AD1785">
        <v>210</v>
      </c>
      <c r="AE1785">
        <v>23</v>
      </c>
      <c r="AF1785">
        <v>17</v>
      </c>
      <c r="AG1785">
        <v>24345</v>
      </c>
      <c r="AJ1785">
        <v>2005</v>
      </c>
      <c r="AK1785" t="s">
        <v>218</v>
      </c>
      <c r="AL1785">
        <v>24345</v>
      </c>
    </row>
    <row r="1786" spans="1:38" x14ac:dyDescent="0.3">
      <c r="A1786" t="s">
        <v>218</v>
      </c>
      <c r="B1786" t="s">
        <v>220</v>
      </c>
      <c r="C1786">
        <v>640</v>
      </c>
      <c r="D1786" t="s">
        <v>18</v>
      </c>
      <c r="E1786" t="s">
        <v>34</v>
      </c>
      <c r="F1786" t="s">
        <v>35</v>
      </c>
      <c r="G1786">
        <v>4</v>
      </c>
      <c r="H1786">
        <v>4</v>
      </c>
      <c r="I1786">
        <v>210</v>
      </c>
      <c r="J1786">
        <v>25345</v>
      </c>
      <c r="K1786">
        <v>21</v>
      </c>
      <c r="L1786">
        <v>16</v>
      </c>
      <c r="M1786" t="s">
        <v>102</v>
      </c>
      <c r="N1786" t="s">
        <v>22</v>
      </c>
      <c r="O1786" t="s">
        <v>197</v>
      </c>
      <c r="P1786">
        <v>2005</v>
      </c>
      <c r="V1786" t="str">
        <f>IF(OR(J1786 &lt; -10846.9, J1786 &gt; 74078.13), "T", "F")</f>
        <v>F</v>
      </c>
      <c r="AB1786">
        <v>4</v>
      </c>
      <c r="AC1786">
        <v>4</v>
      </c>
      <c r="AD1786">
        <v>210</v>
      </c>
      <c r="AE1786">
        <v>21</v>
      </c>
      <c r="AF1786">
        <v>16</v>
      </c>
      <c r="AG1786">
        <v>25345</v>
      </c>
      <c r="AJ1786">
        <v>2005</v>
      </c>
      <c r="AK1786" t="s">
        <v>218</v>
      </c>
      <c r="AL1786">
        <v>25345</v>
      </c>
    </row>
    <row r="1787" spans="1:38" x14ac:dyDescent="0.3">
      <c r="A1787" t="s">
        <v>218</v>
      </c>
      <c r="B1787" t="s">
        <v>220</v>
      </c>
      <c r="C1787">
        <v>640</v>
      </c>
      <c r="D1787" t="s">
        <v>18</v>
      </c>
      <c r="E1787" t="s">
        <v>34</v>
      </c>
      <c r="F1787" t="s">
        <v>35</v>
      </c>
      <c r="G1787">
        <v>4</v>
      </c>
      <c r="H1787">
        <v>4</v>
      </c>
      <c r="I1787">
        <v>210</v>
      </c>
      <c r="J1787">
        <v>27245</v>
      </c>
      <c r="K1787">
        <v>21</v>
      </c>
      <c r="L1787">
        <v>16</v>
      </c>
      <c r="M1787" t="s">
        <v>102</v>
      </c>
      <c r="N1787" t="s">
        <v>22</v>
      </c>
      <c r="O1787" t="s">
        <v>197</v>
      </c>
      <c r="P1787">
        <v>2005</v>
      </c>
      <c r="V1787" t="str">
        <f>IF(OR(J1787 &lt; -10846.9, J1787 &gt; 74078.13), "T", "F")</f>
        <v>F</v>
      </c>
      <c r="AB1787">
        <v>4</v>
      </c>
      <c r="AC1787">
        <v>4</v>
      </c>
      <c r="AD1787">
        <v>210</v>
      </c>
      <c r="AE1787">
        <v>21</v>
      </c>
      <c r="AF1787">
        <v>16</v>
      </c>
      <c r="AG1787">
        <v>27245</v>
      </c>
      <c r="AJ1787">
        <v>2005</v>
      </c>
      <c r="AK1787" t="s">
        <v>218</v>
      </c>
      <c r="AL1787">
        <v>27245</v>
      </c>
    </row>
    <row r="1788" spans="1:38" x14ac:dyDescent="0.3">
      <c r="A1788" t="s">
        <v>218</v>
      </c>
      <c r="B1788" t="s">
        <v>220</v>
      </c>
      <c r="C1788">
        <v>640</v>
      </c>
      <c r="D1788" t="s">
        <v>30</v>
      </c>
      <c r="E1788" t="s">
        <v>34</v>
      </c>
      <c r="F1788" t="s">
        <v>35</v>
      </c>
      <c r="G1788">
        <v>4</v>
      </c>
      <c r="H1788">
        <v>4</v>
      </c>
      <c r="I1788">
        <v>165</v>
      </c>
      <c r="J1788">
        <v>23145</v>
      </c>
      <c r="K1788">
        <v>25</v>
      </c>
      <c r="L1788">
        <v>19</v>
      </c>
      <c r="M1788" t="s">
        <v>102</v>
      </c>
      <c r="N1788" t="s">
        <v>22</v>
      </c>
      <c r="O1788" t="s">
        <v>197</v>
      </c>
      <c r="P1788">
        <v>2005</v>
      </c>
      <c r="V1788" t="str">
        <f>IF(OR(J1788 &lt; -10846.9, J1788 &gt; 74078.13), "T", "F")</f>
        <v>F</v>
      </c>
      <c r="AB1788">
        <v>4</v>
      </c>
      <c r="AC1788">
        <v>4</v>
      </c>
      <c r="AD1788">
        <v>165</v>
      </c>
      <c r="AE1788">
        <v>25</v>
      </c>
      <c r="AF1788">
        <v>19</v>
      </c>
      <c r="AG1788">
        <v>23145</v>
      </c>
      <c r="AJ1788">
        <v>2005</v>
      </c>
      <c r="AK1788" t="s">
        <v>218</v>
      </c>
      <c r="AL1788">
        <v>23145</v>
      </c>
    </row>
    <row r="1789" spans="1:38" x14ac:dyDescent="0.3">
      <c r="A1789" t="s">
        <v>218</v>
      </c>
      <c r="B1789" t="s">
        <v>220</v>
      </c>
      <c r="C1789">
        <v>640</v>
      </c>
      <c r="D1789" t="s">
        <v>18</v>
      </c>
      <c r="E1789" t="s">
        <v>19</v>
      </c>
      <c r="F1789" t="s">
        <v>35</v>
      </c>
      <c r="G1789">
        <v>4</v>
      </c>
      <c r="H1789">
        <v>4</v>
      </c>
      <c r="I1789">
        <v>210</v>
      </c>
      <c r="J1789">
        <v>24595</v>
      </c>
      <c r="K1789">
        <v>23</v>
      </c>
      <c r="L1789">
        <v>17</v>
      </c>
      <c r="M1789" t="s">
        <v>102</v>
      </c>
      <c r="N1789" t="s">
        <v>22</v>
      </c>
      <c r="O1789" t="s">
        <v>197</v>
      </c>
      <c r="P1789">
        <v>2006</v>
      </c>
      <c r="V1789" t="str">
        <f>IF(OR(J1789 &lt; -10846.9, J1789 &gt; 74078.13), "T", "F")</f>
        <v>F</v>
      </c>
      <c r="AB1789">
        <v>4</v>
      </c>
      <c r="AC1789">
        <v>4</v>
      </c>
      <c r="AD1789">
        <v>210</v>
      </c>
      <c r="AE1789">
        <v>23</v>
      </c>
      <c r="AF1789">
        <v>17</v>
      </c>
      <c r="AG1789">
        <v>24595</v>
      </c>
      <c r="AJ1789">
        <v>2006</v>
      </c>
      <c r="AK1789" t="s">
        <v>218</v>
      </c>
      <c r="AL1789">
        <v>24595</v>
      </c>
    </row>
    <row r="1790" spans="1:38" x14ac:dyDescent="0.3">
      <c r="A1790" t="s">
        <v>218</v>
      </c>
      <c r="B1790" t="s">
        <v>220</v>
      </c>
      <c r="C1790">
        <v>640</v>
      </c>
      <c r="D1790" t="s">
        <v>30</v>
      </c>
      <c r="E1790" t="s">
        <v>19</v>
      </c>
      <c r="F1790" t="s">
        <v>35</v>
      </c>
      <c r="G1790">
        <v>4</v>
      </c>
      <c r="H1790">
        <v>4</v>
      </c>
      <c r="I1790">
        <v>165</v>
      </c>
      <c r="J1790">
        <v>22495</v>
      </c>
      <c r="K1790">
        <v>26</v>
      </c>
      <c r="L1790">
        <v>20</v>
      </c>
      <c r="M1790" t="s">
        <v>102</v>
      </c>
      <c r="N1790" t="s">
        <v>22</v>
      </c>
      <c r="O1790" t="s">
        <v>197</v>
      </c>
      <c r="P1790">
        <v>2006</v>
      </c>
      <c r="V1790" t="str">
        <f>IF(OR(J1790 &lt; -10846.9, J1790 &gt; 74078.13), "T", "F")</f>
        <v>F</v>
      </c>
      <c r="AB1790">
        <v>4</v>
      </c>
      <c r="AC1790">
        <v>4</v>
      </c>
      <c r="AD1790">
        <v>165</v>
      </c>
      <c r="AE1790">
        <v>26</v>
      </c>
      <c r="AF1790">
        <v>20</v>
      </c>
      <c r="AG1790">
        <v>22495</v>
      </c>
      <c r="AJ1790">
        <v>2006</v>
      </c>
      <c r="AK1790" t="s">
        <v>218</v>
      </c>
      <c r="AL1790">
        <v>22495</v>
      </c>
    </row>
    <row r="1791" spans="1:38" x14ac:dyDescent="0.3">
      <c r="A1791" t="s">
        <v>218</v>
      </c>
      <c r="B1791" t="s">
        <v>220</v>
      </c>
      <c r="C1791">
        <v>640</v>
      </c>
      <c r="D1791" t="s">
        <v>18</v>
      </c>
      <c r="E1791" t="s">
        <v>34</v>
      </c>
      <c r="F1791" t="s">
        <v>35</v>
      </c>
      <c r="G1791">
        <v>4</v>
      </c>
      <c r="H1791">
        <v>4</v>
      </c>
      <c r="I1791">
        <v>210</v>
      </c>
      <c r="J1791">
        <v>25595</v>
      </c>
      <c r="K1791">
        <v>21</v>
      </c>
      <c r="L1791">
        <v>16</v>
      </c>
      <c r="M1791" t="s">
        <v>102</v>
      </c>
      <c r="N1791" t="s">
        <v>22</v>
      </c>
      <c r="O1791" t="s">
        <v>197</v>
      </c>
      <c r="P1791">
        <v>2006</v>
      </c>
      <c r="V1791" t="str">
        <f>IF(OR(J1791 &lt; -10846.9, J1791 &gt; 74078.13), "T", "F")</f>
        <v>F</v>
      </c>
      <c r="AB1791">
        <v>4</v>
      </c>
      <c r="AC1791">
        <v>4</v>
      </c>
      <c r="AD1791">
        <v>210</v>
      </c>
      <c r="AE1791">
        <v>21</v>
      </c>
      <c r="AF1791">
        <v>16</v>
      </c>
      <c r="AG1791">
        <v>25595</v>
      </c>
      <c r="AJ1791">
        <v>2006</v>
      </c>
      <c r="AK1791" t="s">
        <v>218</v>
      </c>
      <c r="AL1791">
        <v>25595</v>
      </c>
    </row>
    <row r="1792" spans="1:38" x14ac:dyDescent="0.3">
      <c r="A1792" t="s">
        <v>218</v>
      </c>
      <c r="B1792" t="s">
        <v>220</v>
      </c>
      <c r="C1792">
        <v>640</v>
      </c>
      <c r="D1792" t="s">
        <v>18</v>
      </c>
      <c r="E1792" t="s">
        <v>34</v>
      </c>
      <c r="F1792" t="s">
        <v>35</v>
      </c>
      <c r="G1792">
        <v>4</v>
      </c>
      <c r="H1792">
        <v>4</v>
      </c>
      <c r="I1792">
        <v>210</v>
      </c>
      <c r="J1792">
        <v>27495</v>
      </c>
      <c r="K1792">
        <v>21</v>
      </c>
      <c r="L1792">
        <v>16</v>
      </c>
      <c r="M1792" t="s">
        <v>102</v>
      </c>
      <c r="N1792" t="s">
        <v>22</v>
      </c>
      <c r="O1792" t="s">
        <v>197</v>
      </c>
      <c r="P1792">
        <v>2006</v>
      </c>
      <c r="V1792" t="str">
        <f>IF(OR(J1792 &lt; -10846.9, J1792 &gt; 74078.13), "T", "F")</f>
        <v>F</v>
      </c>
      <c r="AB1792">
        <v>4</v>
      </c>
      <c r="AC1792">
        <v>4</v>
      </c>
      <c r="AD1792">
        <v>210</v>
      </c>
      <c r="AE1792">
        <v>21</v>
      </c>
      <c r="AF1792">
        <v>16</v>
      </c>
      <c r="AG1792">
        <v>27495</v>
      </c>
      <c r="AJ1792">
        <v>2006</v>
      </c>
      <c r="AK1792" t="s">
        <v>218</v>
      </c>
      <c r="AL1792">
        <v>27495</v>
      </c>
    </row>
    <row r="1793" spans="1:38" x14ac:dyDescent="0.3">
      <c r="A1793" t="s">
        <v>218</v>
      </c>
      <c r="B1793" t="s">
        <v>220</v>
      </c>
      <c r="C1793">
        <v>640</v>
      </c>
      <c r="D1793" t="s">
        <v>30</v>
      </c>
      <c r="E1793" t="s">
        <v>34</v>
      </c>
      <c r="F1793" t="s">
        <v>35</v>
      </c>
      <c r="G1793">
        <v>4</v>
      </c>
      <c r="H1793">
        <v>4</v>
      </c>
      <c r="I1793">
        <v>165</v>
      </c>
      <c r="J1793">
        <v>23295</v>
      </c>
      <c r="K1793">
        <v>25</v>
      </c>
      <c r="L1793">
        <v>19</v>
      </c>
      <c r="M1793" t="s">
        <v>102</v>
      </c>
      <c r="N1793" t="s">
        <v>22</v>
      </c>
      <c r="O1793" t="s">
        <v>197</v>
      </c>
      <c r="P1793">
        <v>2006</v>
      </c>
      <c r="V1793" t="str">
        <f>IF(OR(J1793 &lt; -10846.9, J1793 &gt; 74078.13), "T", "F")</f>
        <v>F</v>
      </c>
      <c r="AB1793">
        <v>4</v>
      </c>
      <c r="AC1793">
        <v>4</v>
      </c>
      <c r="AD1793">
        <v>165</v>
      </c>
      <c r="AE1793">
        <v>25</v>
      </c>
      <c r="AF1793">
        <v>19</v>
      </c>
      <c r="AG1793">
        <v>23295</v>
      </c>
      <c r="AJ1793">
        <v>2006</v>
      </c>
      <c r="AK1793" t="s">
        <v>218</v>
      </c>
      <c r="AL1793">
        <v>23295</v>
      </c>
    </row>
    <row r="1794" spans="1:38" x14ac:dyDescent="0.3">
      <c r="A1794" t="s">
        <v>221</v>
      </c>
      <c r="B1794" t="s">
        <v>222</v>
      </c>
      <c r="C1794">
        <v>873</v>
      </c>
      <c r="D1794" t="s">
        <v>30</v>
      </c>
      <c r="E1794" t="s">
        <v>34</v>
      </c>
      <c r="F1794" t="s">
        <v>31</v>
      </c>
      <c r="G1794">
        <v>4</v>
      </c>
      <c r="H1794">
        <v>2</v>
      </c>
      <c r="I1794">
        <v>170</v>
      </c>
      <c r="J1794">
        <v>27295</v>
      </c>
      <c r="K1794">
        <v>32</v>
      </c>
      <c r="L1794">
        <v>24</v>
      </c>
      <c r="M1794" t="s">
        <v>50</v>
      </c>
      <c r="N1794" t="s">
        <v>22</v>
      </c>
      <c r="O1794" t="s">
        <v>26</v>
      </c>
      <c r="P1794">
        <v>2014</v>
      </c>
      <c r="V1794" t="str">
        <f>IF(OR(J1794 &lt; -10846.9, J1794 &gt; 74078.13), "T", "F")</f>
        <v>F</v>
      </c>
      <c r="AB1794">
        <v>4</v>
      </c>
      <c r="AC1794">
        <v>2</v>
      </c>
      <c r="AD1794">
        <v>170</v>
      </c>
      <c r="AE1794">
        <v>32</v>
      </c>
      <c r="AF1794">
        <v>24</v>
      </c>
      <c r="AG1794">
        <v>27295</v>
      </c>
      <c r="AJ1794">
        <v>2014</v>
      </c>
      <c r="AK1794" t="s">
        <v>221</v>
      </c>
      <c r="AL1794">
        <v>27295</v>
      </c>
    </row>
    <row r="1795" spans="1:38" x14ac:dyDescent="0.3">
      <c r="A1795" t="s">
        <v>221</v>
      </c>
      <c r="B1795" t="s">
        <v>222</v>
      </c>
      <c r="C1795">
        <v>873</v>
      </c>
      <c r="D1795" t="s">
        <v>39</v>
      </c>
      <c r="E1795" t="s">
        <v>78</v>
      </c>
      <c r="F1795" t="s">
        <v>31</v>
      </c>
      <c r="G1795">
        <v>4</v>
      </c>
      <c r="H1795">
        <v>2</v>
      </c>
      <c r="I1795">
        <v>210</v>
      </c>
      <c r="J1795">
        <v>31795</v>
      </c>
      <c r="K1795">
        <v>29</v>
      </c>
      <c r="L1795">
        <v>23</v>
      </c>
      <c r="M1795" t="s">
        <v>40</v>
      </c>
      <c r="N1795" t="s">
        <v>22</v>
      </c>
      <c r="O1795" t="s">
        <v>26</v>
      </c>
      <c r="P1795">
        <v>2014</v>
      </c>
      <c r="V1795" t="str">
        <f>IF(OR(J1795 &lt; -10846.9, J1795 &gt; 74078.13), "T", "F")</f>
        <v>F</v>
      </c>
      <c r="AB1795">
        <v>4</v>
      </c>
      <c r="AC1795">
        <v>2</v>
      </c>
      <c r="AD1795">
        <v>210</v>
      </c>
      <c r="AE1795">
        <v>29</v>
      </c>
      <c r="AF1795">
        <v>23</v>
      </c>
      <c r="AG1795">
        <v>31795</v>
      </c>
      <c r="AJ1795">
        <v>2014</v>
      </c>
      <c r="AK1795" t="s">
        <v>221</v>
      </c>
      <c r="AL1795">
        <v>31795</v>
      </c>
    </row>
    <row r="1796" spans="1:38" x14ac:dyDescent="0.3">
      <c r="A1796" t="s">
        <v>221</v>
      </c>
      <c r="B1796" t="s">
        <v>222</v>
      </c>
      <c r="C1796">
        <v>873</v>
      </c>
      <c r="D1796" t="s">
        <v>39</v>
      </c>
      <c r="E1796" t="s">
        <v>78</v>
      </c>
      <c r="F1796" t="s">
        <v>31</v>
      </c>
      <c r="G1796">
        <v>4</v>
      </c>
      <c r="H1796">
        <v>2</v>
      </c>
      <c r="I1796">
        <v>210</v>
      </c>
      <c r="J1796">
        <v>34895</v>
      </c>
      <c r="K1796">
        <v>29</v>
      </c>
      <c r="L1796">
        <v>23</v>
      </c>
      <c r="M1796" t="s">
        <v>40</v>
      </c>
      <c r="N1796" t="s">
        <v>22</v>
      </c>
      <c r="O1796" t="s">
        <v>26</v>
      </c>
      <c r="P1796">
        <v>2014</v>
      </c>
      <c r="V1796" t="str">
        <f>IF(OR(J1796 &lt; -10846.9, J1796 &gt; 74078.13), "T", "F")</f>
        <v>F</v>
      </c>
      <c r="AB1796">
        <v>4</v>
      </c>
      <c r="AC1796">
        <v>2</v>
      </c>
      <c r="AD1796">
        <v>210</v>
      </c>
      <c r="AE1796">
        <v>29</v>
      </c>
      <c r="AF1796">
        <v>23</v>
      </c>
      <c r="AG1796">
        <v>34895</v>
      </c>
      <c r="AJ1796">
        <v>2014</v>
      </c>
      <c r="AK1796" t="s">
        <v>221</v>
      </c>
      <c r="AL1796">
        <v>34895</v>
      </c>
    </row>
    <row r="1797" spans="1:38" x14ac:dyDescent="0.3">
      <c r="A1797" t="s">
        <v>221</v>
      </c>
      <c r="B1797" t="s">
        <v>222</v>
      </c>
      <c r="C1797">
        <v>873</v>
      </c>
      <c r="D1797" t="s">
        <v>30</v>
      </c>
      <c r="E1797" t="s">
        <v>34</v>
      </c>
      <c r="F1797" t="s">
        <v>31</v>
      </c>
      <c r="G1797">
        <v>5</v>
      </c>
      <c r="H1797">
        <v>2</v>
      </c>
      <c r="I1797">
        <v>170</v>
      </c>
      <c r="J1797">
        <v>27295</v>
      </c>
      <c r="K1797">
        <v>27</v>
      </c>
      <c r="L1797">
        <v>21</v>
      </c>
      <c r="M1797" t="s">
        <v>50</v>
      </c>
      <c r="N1797" t="s">
        <v>22</v>
      </c>
      <c r="O1797" t="s">
        <v>26</v>
      </c>
      <c r="P1797">
        <v>2014</v>
      </c>
      <c r="V1797" t="str">
        <f>IF(OR(J1797 &lt; -10846.9, J1797 &gt; 74078.13), "T", "F")</f>
        <v>F</v>
      </c>
      <c r="AB1797">
        <v>5</v>
      </c>
      <c r="AC1797">
        <v>2</v>
      </c>
      <c r="AD1797">
        <v>170</v>
      </c>
      <c r="AE1797">
        <v>27</v>
      </c>
      <c r="AF1797">
        <v>21</v>
      </c>
      <c r="AG1797">
        <v>27295</v>
      </c>
      <c r="AJ1797">
        <v>2014</v>
      </c>
      <c r="AK1797" t="s">
        <v>221</v>
      </c>
      <c r="AL1797">
        <v>27295</v>
      </c>
    </row>
    <row r="1798" spans="1:38" x14ac:dyDescent="0.3">
      <c r="A1798" t="s">
        <v>221</v>
      </c>
      <c r="B1798" t="s">
        <v>222</v>
      </c>
      <c r="C1798">
        <v>873</v>
      </c>
      <c r="D1798" t="s">
        <v>61</v>
      </c>
      <c r="E1798" t="s">
        <v>78</v>
      </c>
      <c r="F1798" t="s">
        <v>31</v>
      </c>
      <c r="G1798">
        <v>4</v>
      </c>
      <c r="H1798">
        <v>2</v>
      </c>
      <c r="I1798">
        <v>140</v>
      </c>
      <c r="J1798">
        <v>32755</v>
      </c>
      <c r="K1798">
        <v>41</v>
      </c>
      <c r="L1798">
        <v>28</v>
      </c>
      <c r="M1798" t="s">
        <v>223</v>
      </c>
      <c r="N1798" t="s">
        <v>22</v>
      </c>
      <c r="O1798" t="s">
        <v>26</v>
      </c>
      <c r="P1798">
        <v>2014</v>
      </c>
      <c r="V1798" t="str">
        <f>IF(OR(J1798 &lt; -10846.9, J1798 &gt; 74078.13), "T", "F")</f>
        <v>F</v>
      </c>
      <c r="AB1798">
        <v>4</v>
      </c>
      <c r="AC1798">
        <v>2</v>
      </c>
      <c r="AD1798">
        <v>140</v>
      </c>
      <c r="AE1798">
        <v>41</v>
      </c>
      <c r="AF1798">
        <v>28</v>
      </c>
      <c r="AG1798">
        <v>32755</v>
      </c>
      <c r="AJ1798">
        <v>2014</v>
      </c>
      <c r="AK1798" t="s">
        <v>221</v>
      </c>
      <c r="AL1798">
        <v>32755</v>
      </c>
    </row>
    <row r="1799" spans="1:38" x14ac:dyDescent="0.3">
      <c r="A1799" t="s">
        <v>221</v>
      </c>
      <c r="B1799" t="s">
        <v>222</v>
      </c>
      <c r="C1799">
        <v>873</v>
      </c>
      <c r="D1799" t="s">
        <v>39</v>
      </c>
      <c r="E1799" t="s">
        <v>19</v>
      </c>
      <c r="F1799" t="s">
        <v>31</v>
      </c>
      <c r="G1799">
        <v>4</v>
      </c>
      <c r="H1799">
        <v>2</v>
      </c>
      <c r="I1799">
        <v>210</v>
      </c>
      <c r="J1799">
        <v>29395</v>
      </c>
      <c r="K1799">
        <v>31</v>
      </c>
      <c r="L1799">
        <v>23</v>
      </c>
      <c r="M1799" t="s">
        <v>40</v>
      </c>
      <c r="N1799" t="s">
        <v>22</v>
      </c>
      <c r="O1799" t="s">
        <v>26</v>
      </c>
      <c r="P1799">
        <v>2014</v>
      </c>
      <c r="V1799" t="str">
        <f>IF(OR(J1799 &lt; -10846.9, J1799 &gt; 74078.13), "T", "F")</f>
        <v>F</v>
      </c>
      <c r="AB1799">
        <v>4</v>
      </c>
      <c r="AC1799">
        <v>2</v>
      </c>
      <c r="AD1799">
        <v>210</v>
      </c>
      <c r="AE1799">
        <v>31</v>
      </c>
      <c r="AF1799">
        <v>23</v>
      </c>
      <c r="AG1799">
        <v>29395</v>
      </c>
      <c r="AJ1799">
        <v>2014</v>
      </c>
      <c r="AK1799" t="s">
        <v>221</v>
      </c>
      <c r="AL1799">
        <v>29395</v>
      </c>
    </row>
    <row r="1800" spans="1:38" x14ac:dyDescent="0.3">
      <c r="A1800" t="s">
        <v>221</v>
      </c>
      <c r="B1800" t="s">
        <v>222</v>
      </c>
      <c r="C1800">
        <v>873</v>
      </c>
      <c r="D1800" t="s">
        <v>30</v>
      </c>
      <c r="E1800" t="s">
        <v>34</v>
      </c>
      <c r="F1800" t="s">
        <v>31</v>
      </c>
      <c r="G1800">
        <v>4</v>
      </c>
      <c r="H1800">
        <v>2</v>
      </c>
      <c r="I1800">
        <v>170</v>
      </c>
      <c r="J1800">
        <v>29395</v>
      </c>
      <c r="K1800">
        <v>32</v>
      </c>
      <c r="L1800">
        <v>24</v>
      </c>
      <c r="M1800" t="s">
        <v>50</v>
      </c>
      <c r="N1800" t="s">
        <v>22</v>
      </c>
      <c r="O1800" t="s">
        <v>26</v>
      </c>
      <c r="P1800">
        <v>2014</v>
      </c>
      <c r="V1800" t="str">
        <f>IF(OR(J1800 &lt; -10846.9, J1800 &gt; 74078.13), "T", "F")</f>
        <v>F</v>
      </c>
      <c r="AB1800">
        <v>4</v>
      </c>
      <c r="AC1800">
        <v>2</v>
      </c>
      <c r="AD1800">
        <v>170</v>
      </c>
      <c r="AE1800">
        <v>32</v>
      </c>
      <c r="AF1800">
        <v>24</v>
      </c>
      <c r="AG1800">
        <v>29395</v>
      </c>
      <c r="AJ1800">
        <v>2014</v>
      </c>
      <c r="AK1800" t="s">
        <v>221</v>
      </c>
      <c r="AL1800">
        <v>29395</v>
      </c>
    </row>
    <row r="1801" spans="1:38" x14ac:dyDescent="0.3">
      <c r="A1801" t="s">
        <v>221</v>
      </c>
      <c r="B1801" t="s">
        <v>222</v>
      </c>
      <c r="C1801">
        <v>873</v>
      </c>
      <c r="D1801" t="s">
        <v>30</v>
      </c>
      <c r="E1801" t="s">
        <v>34</v>
      </c>
      <c r="F1801" t="s">
        <v>31</v>
      </c>
      <c r="G1801">
        <v>4</v>
      </c>
      <c r="H1801">
        <v>2</v>
      </c>
      <c r="I1801">
        <v>170</v>
      </c>
      <c r="J1801">
        <v>25170</v>
      </c>
      <c r="K1801">
        <v>32</v>
      </c>
      <c r="L1801">
        <v>24</v>
      </c>
      <c r="M1801" t="s">
        <v>50</v>
      </c>
      <c r="N1801" t="s">
        <v>22</v>
      </c>
      <c r="O1801" t="s">
        <v>26</v>
      </c>
      <c r="P1801">
        <v>2014</v>
      </c>
      <c r="V1801" t="str">
        <f>IF(OR(J1801 &lt; -10846.9, J1801 &gt; 74078.13), "T", "F")</f>
        <v>F</v>
      </c>
      <c r="AB1801">
        <v>4</v>
      </c>
      <c r="AC1801">
        <v>2</v>
      </c>
      <c r="AD1801">
        <v>170</v>
      </c>
      <c r="AE1801">
        <v>32</v>
      </c>
      <c r="AF1801">
        <v>24</v>
      </c>
      <c r="AG1801">
        <v>25170</v>
      </c>
      <c r="AJ1801">
        <v>2014</v>
      </c>
      <c r="AK1801" t="s">
        <v>221</v>
      </c>
      <c r="AL1801">
        <v>25170</v>
      </c>
    </row>
    <row r="1802" spans="1:38" x14ac:dyDescent="0.3">
      <c r="A1802" t="s">
        <v>221</v>
      </c>
      <c r="B1802" t="s">
        <v>222</v>
      </c>
      <c r="C1802">
        <v>873</v>
      </c>
      <c r="D1802" t="s">
        <v>39</v>
      </c>
      <c r="E1802" t="s">
        <v>78</v>
      </c>
      <c r="F1802" t="s">
        <v>31</v>
      </c>
      <c r="G1802">
        <v>4</v>
      </c>
      <c r="H1802">
        <v>2</v>
      </c>
      <c r="I1802">
        <v>210</v>
      </c>
      <c r="J1802">
        <v>30495</v>
      </c>
      <c r="K1802">
        <v>29</v>
      </c>
      <c r="L1802">
        <v>23</v>
      </c>
      <c r="M1802" t="s">
        <v>40</v>
      </c>
      <c r="N1802" t="s">
        <v>22</v>
      </c>
      <c r="O1802" t="s">
        <v>26</v>
      </c>
      <c r="P1802">
        <v>2014</v>
      </c>
      <c r="V1802" t="str">
        <f>IF(OR(J1802 &lt; -10846.9, J1802 &gt; 74078.13), "T", "F")</f>
        <v>F</v>
      </c>
      <c r="AB1802">
        <v>4</v>
      </c>
      <c r="AC1802">
        <v>2</v>
      </c>
      <c r="AD1802">
        <v>210</v>
      </c>
      <c r="AE1802">
        <v>29</v>
      </c>
      <c r="AF1802">
        <v>23</v>
      </c>
      <c r="AG1802">
        <v>30495</v>
      </c>
      <c r="AJ1802">
        <v>2014</v>
      </c>
      <c r="AK1802" t="s">
        <v>221</v>
      </c>
      <c r="AL1802">
        <v>30495</v>
      </c>
    </row>
    <row r="1803" spans="1:38" x14ac:dyDescent="0.3">
      <c r="A1803" t="s">
        <v>221</v>
      </c>
      <c r="B1803" t="s">
        <v>222</v>
      </c>
      <c r="C1803">
        <v>873</v>
      </c>
      <c r="D1803" t="s">
        <v>39</v>
      </c>
      <c r="E1803" t="s">
        <v>19</v>
      </c>
      <c r="F1803" t="s">
        <v>31</v>
      </c>
      <c r="G1803">
        <v>4</v>
      </c>
      <c r="H1803">
        <v>2</v>
      </c>
      <c r="I1803">
        <v>210</v>
      </c>
      <c r="J1803">
        <v>30695</v>
      </c>
      <c r="K1803">
        <v>31</v>
      </c>
      <c r="L1803">
        <v>23</v>
      </c>
      <c r="M1803" t="s">
        <v>40</v>
      </c>
      <c r="N1803" t="s">
        <v>22</v>
      </c>
      <c r="O1803" t="s">
        <v>26</v>
      </c>
      <c r="P1803">
        <v>2014</v>
      </c>
      <c r="V1803" t="str">
        <f>IF(OR(J1803 &lt; -10846.9, J1803 &gt; 74078.13), "T", "F")</f>
        <v>F</v>
      </c>
      <c r="AB1803">
        <v>4</v>
      </c>
      <c r="AC1803">
        <v>2</v>
      </c>
      <c r="AD1803">
        <v>210</v>
      </c>
      <c r="AE1803">
        <v>31</v>
      </c>
      <c r="AF1803">
        <v>23</v>
      </c>
      <c r="AG1803">
        <v>30695</v>
      </c>
      <c r="AJ1803">
        <v>2014</v>
      </c>
      <c r="AK1803" t="s">
        <v>221</v>
      </c>
      <c r="AL1803">
        <v>30695</v>
      </c>
    </row>
    <row r="1804" spans="1:38" x14ac:dyDescent="0.3">
      <c r="A1804" t="s">
        <v>221</v>
      </c>
      <c r="B1804" t="s">
        <v>222</v>
      </c>
      <c r="C1804">
        <v>873</v>
      </c>
      <c r="D1804" t="s">
        <v>30</v>
      </c>
      <c r="E1804" t="s">
        <v>34</v>
      </c>
      <c r="F1804" t="s">
        <v>31</v>
      </c>
      <c r="G1804">
        <v>4</v>
      </c>
      <c r="H1804">
        <v>2</v>
      </c>
      <c r="I1804">
        <v>170</v>
      </c>
      <c r="J1804">
        <v>29395</v>
      </c>
      <c r="K1804">
        <v>32</v>
      </c>
      <c r="L1804">
        <v>24</v>
      </c>
      <c r="M1804" t="s">
        <v>50</v>
      </c>
      <c r="N1804" t="s">
        <v>22</v>
      </c>
      <c r="O1804" t="s">
        <v>26</v>
      </c>
      <c r="P1804">
        <v>2014</v>
      </c>
      <c r="V1804" t="str">
        <f>IF(OR(J1804 &lt; -10846.9, J1804 &gt; 74078.13), "T", "F")</f>
        <v>F</v>
      </c>
      <c r="AB1804">
        <v>4</v>
      </c>
      <c r="AC1804">
        <v>2</v>
      </c>
      <c r="AD1804">
        <v>170</v>
      </c>
      <c r="AE1804">
        <v>32</v>
      </c>
      <c r="AF1804">
        <v>24</v>
      </c>
      <c r="AG1804">
        <v>29395</v>
      </c>
      <c r="AJ1804">
        <v>2014</v>
      </c>
      <c r="AK1804" t="s">
        <v>221</v>
      </c>
      <c r="AL1804">
        <v>29395</v>
      </c>
    </row>
    <row r="1805" spans="1:38" x14ac:dyDescent="0.3">
      <c r="A1805" t="s">
        <v>221</v>
      </c>
      <c r="B1805" t="s">
        <v>222</v>
      </c>
      <c r="C1805">
        <v>873</v>
      </c>
      <c r="D1805" t="s">
        <v>61</v>
      </c>
      <c r="E1805" t="s">
        <v>78</v>
      </c>
      <c r="F1805" t="s">
        <v>31</v>
      </c>
      <c r="G1805">
        <v>4</v>
      </c>
      <c r="H1805">
        <v>2</v>
      </c>
      <c r="I1805">
        <v>140</v>
      </c>
      <c r="J1805">
        <v>31195</v>
      </c>
      <c r="K1805">
        <v>41</v>
      </c>
      <c r="L1805">
        <v>28</v>
      </c>
      <c r="M1805" t="s">
        <v>223</v>
      </c>
      <c r="N1805" t="s">
        <v>22</v>
      </c>
      <c r="O1805" t="s">
        <v>26</v>
      </c>
      <c r="P1805">
        <v>2014</v>
      </c>
      <c r="V1805" t="str">
        <f>IF(OR(J1805 &lt; -10846.9, J1805 &gt; 74078.13), "T", "F")</f>
        <v>F</v>
      </c>
      <c r="AB1805">
        <v>4</v>
      </c>
      <c r="AC1805">
        <v>2</v>
      </c>
      <c r="AD1805">
        <v>140</v>
      </c>
      <c r="AE1805">
        <v>41</v>
      </c>
      <c r="AF1805">
        <v>28</v>
      </c>
      <c r="AG1805">
        <v>31195</v>
      </c>
      <c r="AJ1805">
        <v>2014</v>
      </c>
      <c r="AK1805" t="s">
        <v>221</v>
      </c>
      <c r="AL1805">
        <v>31195</v>
      </c>
    </row>
    <row r="1806" spans="1:38" x14ac:dyDescent="0.3">
      <c r="A1806" t="s">
        <v>221</v>
      </c>
      <c r="B1806" t="s">
        <v>222</v>
      </c>
      <c r="C1806">
        <v>873</v>
      </c>
      <c r="D1806" t="s">
        <v>39</v>
      </c>
      <c r="E1806" t="s">
        <v>19</v>
      </c>
      <c r="F1806" t="s">
        <v>31</v>
      </c>
      <c r="G1806">
        <v>4</v>
      </c>
      <c r="H1806">
        <v>2</v>
      </c>
      <c r="I1806">
        <v>210</v>
      </c>
      <c r="J1806">
        <v>30695</v>
      </c>
      <c r="K1806">
        <v>31</v>
      </c>
      <c r="L1806">
        <v>23</v>
      </c>
      <c r="M1806" t="s">
        <v>40</v>
      </c>
      <c r="N1806" t="s">
        <v>22</v>
      </c>
      <c r="O1806" t="s">
        <v>26</v>
      </c>
      <c r="P1806">
        <v>2014</v>
      </c>
      <c r="V1806" t="str">
        <f>IF(OR(J1806 &lt; -10846.9, J1806 &gt; 74078.13), "T", "F")</f>
        <v>F</v>
      </c>
      <c r="AB1806">
        <v>4</v>
      </c>
      <c r="AC1806">
        <v>2</v>
      </c>
      <c r="AD1806">
        <v>210</v>
      </c>
      <c r="AE1806">
        <v>31</v>
      </c>
      <c r="AF1806">
        <v>23</v>
      </c>
      <c r="AG1806">
        <v>30695</v>
      </c>
      <c r="AJ1806">
        <v>2014</v>
      </c>
      <c r="AK1806" t="s">
        <v>221</v>
      </c>
      <c r="AL1806">
        <v>30695</v>
      </c>
    </row>
    <row r="1807" spans="1:38" x14ac:dyDescent="0.3">
      <c r="A1807" t="s">
        <v>221</v>
      </c>
      <c r="B1807" t="s">
        <v>222</v>
      </c>
      <c r="C1807">
        <v>873</v>
      </c>
      <c r="D1807" t="s">
        <v>30</v>
      </c>
      <c r="E1807" t="s">
        <v>34</v>
      </c>
      <c r="F1807" t="s">
        <v>31</v>
      </c>
      <c r="G1807">
        <v>4</v>
      </c>
      <c r="H1807">
        <v>2</v>
      </c>
      <c r="I1807">
        <v>170</v>
      </c>
      <c r="J1807">
        <v>30755</v>
      </c>
      <c r="K1807">
        <v>32</v>
      </c>
      <c r="L1807">
        <v>24</v>
      </c>
      <c r="M1807" t="s">
        <v>50</v>
      </c>
      <c r="N1807" t="s">
        <v>22</v>
      </c>
      <c r="O1807" t="s">
        <v>26</v>
      </c>
      <c r="P1807">
        <v>2014</v>
      </c>
      <c r="V1807" t="str">
        <f>IF(OR(J1807 &lt; -10846.9, J1807 &gt; 74078.13), "T", "F")</f>
        <v>F</v>
      </c>
      <c r="AB1807">
        <v>4</v>
      </c>
      <c r="AC1807">
        <v>2</v>
      </c>
      <c r="AD1807">
        <v>170</v>
      </c>
      <c r="AE1807">
        <v>32</v>
      </c>
      <c r="AF1807">
        <v>24</v>
      </c>
      <c r="AG1807">
        <v>30755</v>
      </c>
      <c r="AJ1807">
        <v>2014</v>
      </c>
      <c r="AK1807" t="s">
        <v>221</v>
      </c>
      <c r="AL1807">
        <v>30755</v>
      </c>
    </row>
    <row r="1808" spans="1:38" x14ac:dyDescent="0.3">
      <c r="A1808" t="s">
        <v>221</v>
      </c>
      <c r="B1808" t="s">
        <v>222</v>
      </c>
      <c r="C1808">
        <v>873</v>
      </c>
      <c r="D1808" t="s">
        <v>39</v>
      </c>
      <c r="E1808" t="s">
        <v>78</v>
      </c>
      <c r="F1808" t="s">
        <v>31</v>
      </c>
      <c r="G1808">
        <v>4</v>
      </c>
      <c r="H1808">
        <v>2</v>
      </c>
      <c r="I1808">
        <v>210</v>
      </c>
      <c r="J1808">
        <v>34895</v>
      </c>
      <c r="K1808">
        <v>29</v>
      </c>
      <c r="L1808">
        <v>23</v>
      </c>
      <c r="M1808" t="s">
        <v>40</v>
      </c>
      <c r="N1808" t="s">
        <v>22</v>
      </c>
      <c r="O1808" t="s">
        <v>26</v>
      </c>
      <c r="P1808">
        <v>2014</v>
      </c>
      <c r="V1808" t="str">
        <f>IF(OR(J1808 &lt; -10846.9, J1808 &gt; 74078.13), "T", "F")</f>
        <v>F</v>
      </c>
      <c r="AB1808">
        <v>4</v>
      </c>
      <c r="AC1808">
        <v>2</v>
      </c>
      <c r="AD1808">
        <v>210</v>
      </c>
      <c r="AE1808">
        <v>29</v>
      </c>
      <c r="AF1808">
        <v>23</v>
      </c>
      <c r="AG1808">
        <v>34895</v>
      </c>
      <c r="AJ1808">
        <v>2014</v>
      </c>
      <c r="AK1808" t="s">
        <v>221</v>
      </c>
      <c r="AL1808">
        <v>34895</v>
      </c>
    </row>
    <row r="1809" spans="1:38" x14ac:dyDescent="0.3">
      <c r="A1809" t="s">
        <v>221</v>
      </c>
      <c r="B1809" t="s">
        <v>222</v>
      </c>
      <c r="C1809">
        <v>873</v>
      </c>
      <c r="D1809" t="s">
        <v>30</v>
      </c>
      <c r="E1809" t="s">
        <v>34</v>
      </c>
      <c r="F1809" t="s">
        <v>31</v>
      </c>
      <c r="G1809">
        <v>4</v>
      </c>
      <c r="H1809">
        <v>2</v>
      </c>
      <c r="I1809">
        <v>170</v>
      </c>
      <c r="J1809">
        <v>27295</v>
      </c>
      <c r="K1809">
        <v>32</v>
      </c>
      <c r="L1809">
        <v>24</v>
      </c>
      <c r="M1809" t="s">
        <v>50</v>
      </c>
      <c r="N1809" t="s">
        <v>22</v>
      </c>
      <c r="O1809" t="s">
        <v>26</v>
      </c>
      <c r="P1809">
        <v>2014</v>
      </c>
      <c r="V1809" t="str">
        <f>IF(OR(J1809 &lt; -10846.9, J1809 &gt; 74078.13), "T", "F")</f>
        <v>F</v>
      </c>
      <c r="AB1809">
        <v>4</v>
      </c>
      <c r="AC1809">
        <v>2</v>
      </c>
      <c r="AD1809">
        <v>170</v>
      </c>
      <c r="AE1809">
        <v>32</v>
      </c>
      <c r="AF1809">
        <v>24</v>
      </c>
      <c r="AG1809">
        <v>27295</v>
      </c>
      <c r="AJ1809">
        <v>2014</v>
      </c>
      <c r="AK1809" t="s">
        <v>221</v>
      </c>
      <c r="AL1809">
        <v>27295</v>
      </c>
    </row>
    <row r="1810" spans="1:38" x14ac:dyDescent="0.3">
      <c r="A1810" t="s">
        <v>221</v>
      </c>
      <c r="B1810" t="s">
        <v>222</v>
      </c>
      <c r="C1810">
        <v>873</v>
      </c>
      <c r="D1810" t="s">
        <v>39</v>
      </c>
      <c r="E1810" t="s">
        <v>19</v>
      </c>
      <c r="F1810" t="s">
        <v>31</v>
      </c>
      <c r="G1810">
        <v>4</v>
      </c>
      <c r="H1810">
        <v>2</v>
      </c>
      <c r="I1810">
        <v>210</v>
      </c>
      <c r="J1810">
        <v>33795</v>
      </c>
      <c r="K1810">
        <v>31</v>
      </c>
      <c r="L1810">
        <v>23</v>
      </c>
      <c r="M1810" t="s">
        <v>40</v>
      </c>
      <c r="N1810" t="s">
        <v>22</v>
      </c>
      <c r="O1810" t="s">
        <v>26</v>
      </c>
      <c r="P1810">
        <v>2014</v>
      </c>
      <c r="V1810" t="str">
        <f>IF(OR(J1810 &lt; -10846.9, J1810 &gt; 74078.13), "T", "F")</f>
        <v>F</v>
      </c>
      <c r="AB1810">
        <v>4</v>
      </c>
      <c r="AC1810">
        <v>2</v>
      </c>
      <c r="AD1810">
        <v>210</v>
      </c>
      <c r="AE1810">
        <v>31</v>
      </c>
      <c r="AF1810">
        <v>23</v>
      </c>
      <c r="AG1810">
        <v>33795</v>
      </c>
      <c r="AJ1810">
        <v>2014</v>
      </c>
      <c r="AK1810" t="s">
        <v>221</v>
      </c>
      <c r="AL1810">
        <v>33795</v>
      </c>
    </row>
    <row r="1811" spans="1:38" x14ac:dyDescent="0.3">
      <c r="A1811" t="s">
        <v>221</v>
      </c>
      <c r="B1811" t="s">
        <v>222</v>
      </c>
      <c r="C1811">
        <v>873</v>
      </c>
      <c r="D1811" t="s">
        <v>61</v>
      </c>
      <c r="E1811" t="s">
        <v>19</v>
      </c>
      <c r="F1811" t="s">
        <v>31</v>
      </c>
      <c r="G1811">
        <v>4</v>
      </c>
      <c r="H1811">
        <v>2</v>
      </c>
      <c r="I1811">
        <v>140</v>
      </c>
      <c r="J1811">
        <v>30095</v>
      </c>
      <c r="K1811">
        <v>41</v>
      </c>
      <c r="L1811">
        <v>28</v>
      </c>
      <c r="M1811" t="s">
        <v>223</v>
      </c>
      <c r="N1811" t="s">
        <v>22</v>
      </c>
      <c r="O1811" t="s">
        <v>26</v>
      </c>
      <c r="P1811">
        <v>2014</v>
      </c>
      <c r="V1811" t="str">
        <f>IF(OR(J1811 &lt; -10846.9, J1811 &gt; 74078.13), "T", "F")</f>
        <v>F</v>
      </c>
      <c r="AB1811">
        <v>4</v>
      </c>
      <c r="AC1811">
        <v>2</v>
      </c>
      <c r="AD1811">
        <v>140</v>
      </c>
      <c r="AE1811">
        <v>41</v>
      </c>
      <c r="AF1811">
        <v>28</v>
      </c>
      <c r="AG1811">
        <v>30095</v>
      </c>
      <c r="AJ1811">
        <v>2014</v>
      </c>
      <c r="AK1811" t="s">
        <v>221</v>
      </c>
      <c r="AL1811">
        <v>30095</v>
      </c>
    </row>
    <row r="1812" spans="1:38" x14ac:dyDescent="0.3">
      <c r="A1812" t="s">
        <v>221</v>
      </c>
      <c r="B1812" t="s">
        <v>222</v>
      </c>
      <c r="C1812">
        <v>873</v>
      </c>
      <c r="D1812" t="s">
        <v>39</v>
      </c>
      <c r="E1812" t="s">
        <v>78</v>
      </c>
      <c r="F1812" t="s">
        <v>31</v>
      </c>
      <c r="G1812">
        <v>4</v>
      </c>
      <c r="H1812">
        <v>2</v>
      </c>
      <c r="I1812">
        <v>210</v>
      </c>
      <c r="J1812">
        <v>30495</v>
      </c>
      <c r="K1812">
        <v>29</v>
      </c>
      <c r="L1812">
        <v>23</v>
      </c>
      <c r="M1812" t="s">
        <v>40</v>
      </c>
      <c r="N1812" t="s">
        <v>22</v>
      </c>
      <c r="O1812" t="s">
        <v>26</v>
      </c>
      <c r="P1812">
        <v>2014</v>
      </c>
      <c r="V1812" t="str">
        <f>IF(OR(J1812 &lt; -10846.9, J1812 &gt; 74078.13), "T", "F")</f>
        <v>F</v>
      </c>
      <c r="AB1812">
        <v>4</v>
      </c>
      <c r="AC1812">
        <v>2</v>
      </c>
      <c r="AD1812">
        <v>210</v>
      </c>
      <c r="AE1812">
        <v>29</v>
      </c>
      <c r="AF1812">
        <v>23</v>
      </c>
      <c r="AG1812">
        <v>30495</v>
      </c>
      <c r="AJ1812">
        <v>2014</v>
      </c>
      <c r="AK1812" t="s">
        <v>221</v>
      </c>
      <c r="AL1812">
        <v>30495</v>
      </c>
    </row>
    <row r="1813" spans="1:38" x14ac:dyDescent="0.3">
      <c r="A1813" t="s">
        <v>221</v>
      </c>
      <c r="B1813" t="s">
        <v>222</v>
      </c>
      <c r="C1813">
        <v>873</v>
      </c>
      <c r="D1813" t="s">
        <v>30</v>
      </c>
      <c r="E1813" t="s">
        <v>34</v>
      </c>
      <c r="F1813" t="s">
        <v>31</v>
      </c>
      <c r="G1813">
        <v>5</v>
      </c>
      <c r="H1813">
        <v>2</v>
      </c>
      <c r="I1813">
        <v>170</v>
      </c>
      <c r="J1813">
        <v>27295</v>
      </c>
      <c r="K1813">
        <v>27</v>
      </c>
      <c r="L1813">
        <v>21</v>
      </c>
      <c r="M1813" t="s">
        <v>50</v>
      </c>
      <c r="N1813" t="s">
        <v>22</v>
      </c>
      <c r="O1813" t="s">
        <v>26</v>
      </c>
      <c r="P1813">
        <v>2014</v>
      </c>
      <c r="V1813" t="str">
        <f>IF(OR(J1813 &lt; -10846.9, J1813 &gt; 74078.13), "T", "F")</f>
        <v>F</v>
      </c>
      <c r="AB1813">
        <v>5</v>
      </c>
      <c r="AC1813">
        <v>2</v>
      </c>
      <c r="AD1813">
        <v>170</v>
      </c>
      <c r="AE1813">
        <v>27</v>
      </c>
      <c r="AF1813">
        <v>21</v>
      </c>
      <c r="AG1813">
        <v>27295</v>
      </c>
      <c r="AJ1813">
        <v>2014</v>
      </c>
      <c r="AK1813" t="s">
        <v>221</v>
      </c>
      <c r="AL1813">
        <v>27295</v>
      </c>
    </row>
    <row r="1814" spans="1:38" x14ac:dyDescent="0.3">
      <c r="A1814" t="s">
        <v>221</v>
      </c>
      <c r="B1814" t="s">
        <v>222</v>
      </c>
      <c r="C1814">
        <v>873</v>
      </c>
      <c r="D1814" t="s">
        <v>39</v>
      </c>
      <c r="E1814" t="s">
        <v>19</v>
      </c>
      <c r="F1814" t="s">
        <v>31</v>
      </c>
      <c r="G1814">
        <v>4</v>
      </c>
      <c r="H1814">
        <v>2</v>
      </c>
      <c r="I1814">
        <v>210</v>
      </c>
      <c r="J1814">
        <v>29395</v>
      </c>
      <c r="K1814">
        <v>31</v>
      </c>
      <c r="L1814">
        <v>23</v>
      </c>
      <c r="M1814" t="s">
        <v>40</v>
      </c>
      <c r="N1814" t="s">
        <v>22</v>
      </c>
      <c r="O1814" t="s">
        <v>26</v>
      </c>
      <c r="P1814">
        <v>2014</v>
      </c>
      <c r="V1814" t="str">
        <f>IF(OR(J1814 &lt; -10846.9, J1814 &gt; 74078.13), "T", "F")</f>
        <v>F</v>
      </c>
      <c r="AB1814">
        <v>4</v>
      </c>
      <c r="AC1814">
        <v>2</v>
      </c>
      <c r="AD1814">
        <v>210</v>
      </c>
      <c r="AE1814">
        <v>31</v>
      </c>
      <c r="AF1814">
        <v>23</v>
      </c>
      <c r="AG1814">
        <v>29395</v>
      </c>
      <c r="AJ1814">
        <v>2014</v>
      </c>
      <c r="AK1814" t="s">
        <v>221</v>
      </c>
      <c r="AL1814">
        <v>29395</v>
      </c>
    </row>
    <row r="1815" spans="1:38" x14ac:dyDescent="0.3">
      <c r="A1815" t="s">
        <v>221</v>
      </c>
      <c r="B1815" t="s">
        <v>222</v>
      </c>
      <c r="C1815">
        <v>873</v>
      </c>
      <c r="D1815" t="s">
        <v>39</v>
      </c>
      <c r="E1815" t="s">
        <v>19</v>
      </c>
      <c r="F1815" t="s">
        <v>31</v>
      </c>
      <c r="G1815">
        <v>4</v>
      </c>
      <c r="H1815">
        <v>2</v>
      </c>
      <c r="I1815">
        <v>210</v>
      </c>
      <c r="J1815">
        <v>33795</v>
      </c>
      <c r="K1815">
        <v>31</v>
      </c>
      <c r="L1815">
        <v>23</v>
      </c>
      <c r="M1815" t="s">
        <v>40</v>
      </c>
      <c r="N1815" t="s">
        <v>22</v>
      </c>
      <c r="O1815" t="s">
        <v>26</v>
      </c>
      <c r="P1815">
        <v>2014</v>
      </c>
      <c r="V1815" t="str">
        <f>IF(OR(J1815 &lt; -10846.9, J1815 &gt; 74078.13), "T", "F")</f>
        <v>F</v>
      </c>
      <c r="AB1815">
        <v>4</v>
      </c>
      <c r="AC1815">
        <v>2</v>
      </c>
      <c r="AD1815">
        <v>210</v>
      </c>
      <c r="AE1815">
        <v>31</v>
      </c>
      <c r="AF1815">
        <v>23</v>
      </c>
      <c r="AG1815">
        <v>33795</v>
      </c>
      <c r="AJ1815">
        <v>2014</v>
      </c>
      <c r="AK1815" t="s">
        <v>221</v>
      </c>
      <c r="AL1815">
        <v>33795</v>
      </c>
    </row>
    <row r="1816" spans="1:38" x14ac:dyDescent="0.3">
      <c r="A1816" t="s">
        <v>221</v>
      </c>
      <c r="B1816" t="s">
        <v>222</v>
      </c>
      <c r="C1816">
        <v>873</v>
      </c>
      <c r="D1816" t="s">
        <v>30</v>
      </c>
      <c r="E1816" t="s">
        <v>34</v>
      </c>
      <c r="F1816" t="s">
        <v>31</v>
      </c>
      <c r="G1816">
        <v>5</v>
      </c>
      <c r="H1816">
        <v>2</v>
      </c>
      <c r="I1816">
        <v>170</v>
      </c>
      <c r="J1816">
        <v>29395</v>
      </c>
      <c r="K1816">
        <v>27</v>
      </c>
      <c r="L1816">
        <v>21</v>
      </c>
      <c r="M1816" t="s">
        <v>50</v>
      </c>
      <c r="N1816" t="s">
        <v>22</v>
      </c>
      <c r="O1816" t="s">
        <v>26</v>
      </c>
      <c r="P1816">
        <v>2014</v>
      </c>
      <c r="V1816" t="str">
        <f>IF(OR(J1816 &lt; -10846.9, J1816 &gt; 74078.13), "T", "F")</f>
        <v>F</v>
      </c>
      <c r="AB1816">
        <v>5</v>
      </c>
      <c r="AC1816">
        <v>2</v>
      </c>
      <c r="AD1816">
        <v>170</v>
      </c>
      <c r="AE1816">
        <v>27</v>
      </c>
      <c r="AF1816">
        <v>21</v>
      </c>
      <c r="AG1816">
        <v>29395</v>
      </c>
      <c r="AJ1816">
        <v>2014</v>
      </c>
      <c r="AK1816" t="s">
        <v>221</v>
      </c>
      <c r="AL1816">
        <v>29395</v>
      </c>
    </row>
    <row r="1817" spans="1:38" x14ac:dyDescent="0.3">
      <c r="A1817" t="s">
        <v>221</v>
      </c>
      <c r="B1817" t="s">
        <v>222</v>
      </c>
      <c r="C1817">
        <v>873</v>
      </c>
      <c r="D1817" t="s">
        <v>61</v>
      </c>
      <c r="E1817" t="s">
        <v>78</v>
      </c>
      <c r="F1817" t="s">
        <v>31</v>
      </c>
      <c r="G1817">
        <v>4</v>
      </c>
      <c r="H1817">
        <v>2</v>
      </c>
      <c r="I1817">
        <v>140</v>
      </c>
      <c r="J1817">
        <v>29995</v>
      </c>
      <c r="K1817">
        <v>41</v>
      </c>
      <c r="L1817">
        <v>28</v>
      </c>
      <c r="M1817" t="s">
        <v>223</v>
      </c>
      <c r="N1817" t="s">
        <v>22</v>
      </c>
      <c r="O1817" t="s">
        <v>26</v>
      </c>
      <c r="P1817">
        <v>2014</v>
      </c>
      <c r="V1817" t="str">
        <f>IF(OR(J1817 &lt; -10846.9, J1817 &gt; 74078.13), "T", "F")</f>
        <v>F</v>
      </c>
      <c r="AB1817">
        <v>4</v>
      </c>
      <c r="AC1817">
        <v>2</v>
      </c>
      <c r="AD1817">
        <v>140</v>
      </c>
      <c r="AE1817">
        <v>41</v>
      </c>
      <c r="AF1817">
        <v>28</v>
      </c>
      <c r="AG1817">
        <v>29995</v>
      </c>
      <c r="AJ1817">
        <v>2014</v>
      </c>
      <c r="AK1817" t="s">
        <v>221</v>
      </c>
      <c r="AL1817">
        <v>29995</v>
      </c>
    </row>
    <row r="1818" spans="1:38" x14ac:dyDescent="0.3">
      <c r="A1818" t="s">
        <v>221</v>
      </c>
      <c r="B1818" t="s">
        <v>222</v>
      </c>
      <c r="C1818">
        <v>873</v>
      </c>
      <c r="D1818" t="s">
        <v>30</v>
      </c>
      <c r="E1818" t="s">
        <v>34</v>
      </c>
      <c r="F1818" t="s">
        <v>31</v>
      </c>
      <c r="G1818">
        <v>4</v>
      </c>
      <c r="H1818">
        <v>2</v>
      </c>
      <c r="I1818">
        <v>170</v>
      </c>
      <c r="J1818">
        <v>25170</v>
      </c>
      <c r="K1818">
        <v>32</v>
      </c>
      <c r="L1818">
        <v>24</v>
      </c>
      <c r="M1818" t="s">
        <v>50</v>
      </c>
      <c r="N1818" t="s">
        <v>22</v>
      </c>
      <c r="O1818" t="s">
        <v>26</v>
      </c>
      <c r="P1818">
        <v>2014</v>
      </c>
      <c r="V1818" t="str">
        <f>IF(OR(J1818 &lt; -10846.9, J1818 &gt; 74078.13), "T", "F")</f>
        <v>F</v>
      </c>
      <c r="AB1818">
        <v>4</v>
      </c>
      <c r="AC1818">
        <v>2</v>
      </c>
      <c r="AD1818">
        <v>170</v>
      </c>
      <c r="AE1818">
        <v>32</v>
      </c>
      <c r="AF1818">
        <v>24</v>
      </c>
      <c r="AG1818">
        <v>25170</v>
      </c>
      <c r="AJ1818">
        <v>2014</v>
      </c>
      <c r="AK1818" t="s">
        <v>221</v>
      </c>
      <c r="AL1818">
        <v>25170</v>
      </c>
    </row>
    <row r="1819" spans="1:38" x14ac:dyDescent="0.3">
      <c r="A1819" t="s">
        <v>221</v>
      </c>
      <c r="B1819" t="s">
        <v>222</v>
      </c>
      <c r="C1819">
        <v>873</v>
      </c>
      <c r="D1819" t="s">
        <v>30</v>
      </c>
      <c r="E1819" t="s">
        <v>34</v>
      </c>
      <c r="F1819" t="s">
        <v>31</v>
      </c>
      <c r="G1819">
        <v>5</v>
      </c>
      <c r="H1819">
        <v>2</v>
      </c>
      <c r="I1819">
        <v>170</v>
      </c>
      <c r="J1819">
        <v>25170</v>
      </c>
      <c r="K1819">
        <v>27</v>
      </c>
      <c r="L1819">
        <v>21</v>
      </c>
      <c r="M1819" t="s">
        <v>50</v>
      </c>
      <c r="N1819" t="s">
        <v>22</v>
      </c>
      <c r="O1819" t="s">
        <v>26</v>
      </c>
      <c r="P1819">
        <v>2014</v>
      </c>
      <c r="V1819" t="str">
        <f>IF(OR(J1819 &lt; -10846.9, J1819 &gt; 74078.13), "T", "F")</f>
        <v>F</v>
      </c>
      <c r="AB1819">
        <v>5</v>
      </c>
      <c r="AC1819">
        <v>2</v>
      </c>
      <c r="AD1819">
        <v>170</v>
      </c>
      <c r="AE1819">
        <v>27</v>
      </c>
      <c r="AF1819">
        <v>21</v>
      </c>
      <c r="AG1819">
        <v>25170</v>
      </c>
      <c r="AJ1819">
        <v>2014</v>
      </c>
      <c r="AK1819" t="s">
        <v>221</v>
      </c>
      <c r="AL1819">
        <v>25170</v>
      </c>
    </row>
    <row r="1820" spans="1:38" x14ac:dyDescent="0.3">
      <c r="A1820" t="s">
        <v>221</v>
      </c>
      <c r="B1820" t="s">
        <v>222</v>
      </c>
      <c r="C1820">
        <v>873</v>
      </c>
      <c r="D1820" t="s">
        <v>39</v>
      </c>
      <c r="E1820" t="s">
        <v>78</v>
      </c>
      <c r="F1820" t="s">
        <v>31</v>
      </c>
      <c r="G1820">
        <v>4</v>
      </c>
      <c r="H1820">
        <v>2</v>
      </c>
      <c r="I1820">
        <v>210</v>
      </c>
      <c r="J1820">
        <v>31795</v>
      </c>
      <c r="K1820">
        <v>29</v>
      </c>
      <c r="L1820">
        <v>23</v>
      </c>
      <c r="M1820" t="s">
        <v>40</v>
      </c>
      <c r="N1820" t="s">
        <v>22</v>
      </c>
      <c r="O1820" t="s">
        <v>26</v>
      </c>
      <c r="P1820">
        <v>2014</v>
      </c>
      <c r="V1820" t="str">
        <f>IF(OR(J1820 &lt; -10846.9, J1820 &gt; 74078.13), "T", "F")</f>
        <v>F</v>
      </c>
      <c r="AB1820">
        <v>4</v>
      </c>
      <c r="AC1820">
        <v>2</v>
      </c>
      <c r="AD1820">
        <v>210</v>
      </c>
      <c r="AE1820">
        <v>29</v>
      </c>
      <c r="AF1820">
        <v>23</v>
      </c>
      <c r="AG1820">
        <v>31795</v>
      </c>
      <c r="AJ1820">
        <v>2014</v>
      </c>
      <c r="AK1820" t="s">
        <v>221</v>
      </c>
      <c r="AL1820">
        <v>31795</v>
      </c>
    </row>
    <row r="1821" spans="1:38" x14ac:dyDescent="0.3">
      <c r="A1821" t="s">
        <v>221</v>
      </c>
      <c r="B1821" t="s">
        <v>222</v>
      </c>
      <c r="C1821">
        <v>873</v>
      </c>
      <c r="D1821" t="s">
        <v>30</v>
      </c>
      <c r="E1821" t="s">
        <v>34</v>
      </c>
      <c r="F1821" t="s">
        <v>31</v>
      </c>
      <c r="G1821">
        <v>5</v>
      </c>
      <c r="H1821">
        <v>2</v>
      </c>
      <c r="I1821">
        <v>170</v>
      </c>
      <c r="J1821">
        <v>25170</v>
      </c>
      <c r="K1821">
        <v>27</v>
      </c>
      <c r="L1821">
        <v>21</v>
      </c>
      <c r="M1821" t="s">
        <v>50</v>
      </c>
      <c r="N1821" t="s">
        <v>22</v>
      </c>
      <c r="O1821" t="s">
        <v>26</v>
      </c>
      <c r="P1821">
        <v>2014</v>
      </c>
      <c r="V1821" t="str">
        <f>IF(OR(J1821 &lt; -10846.9, J1821 &gt; 74078.13), "T", "F")</f>
        <v>F</v>
      </c>
      <c r="AB1821">
        <v>5</v>
      </c>
      <c r="AC1821">
        <v>2</v>
      </c>
      <c r="AD1821">
        <v>170</v>
      </c>
      <c r="AE1821">
        <v>27</v>
      </c>
      <c r="AF1821">
        <v>21</v>
      </c>
      <c r="AG1821">
        <v>25170</v>
      </c>
      <c r="AJ1821">
        <v>2014</v>
      </c>
      <c r="AK1821" t="s">
        <v>221</v>
      </c>
      <c r="AL1821">
        <v>25170</v>
      </c>
    </row>
    <row r="1822" spans="1:38" x14ac:dyDescent="0.3">
      <c r="A1822" t="s">
        <v>221</v>
      </c>
      <c r="B1822" t="s">
        <v>222</v>
      </c>
      <c r="C1822">
        <v>873</v>
      </c>
      <c r="D1822" t="s">
        <v>30</v>
      </c>
      <c r="E1822" t="s">
        <v>34</v>
      </c>
      <c r="F1822" t="s">
        <v>31</v>
      </c>
      <c r="G1822">
        <v>5</v>
      </c>
      <c r="H1822">
        <v>2</v>
      </c>
      <c r="I1822">
        <v>170</v>
      </c>
      <c r="J1822">
        <v>29395</v>
      </c>
      <c r="K1822">
        <v>27</v>
      </c>
      <c r="L1822">
        <v>21</v>
      </c>
      <c r="M1822" t="s">
        <v>50</v>
      </c>
      <c r="N1822" t="s">
        <v>22</v>
      </c>
      <c r="O1822" t="s">
        <v>26</v>
      </c>
      <c r="P1822">
        <v>2014</v>
      </c>
      <c r="V1822" t="str">
        <f>IF(OR(J1822 &lt; -10846.9, J1822 &gt; 74078.13), "T", "F")</f>
        <v>F</v>
      </c>
      <c r="AB1822">
        <v>5</v>
      </c>
      <c r="AC1822">
        <v>2</v>
      </c>
      <c r="AD1822">
        <v>170</v>
      </c>
      <c r="AE1822">
        <v>27</v>
      </c>
      <c r="AF1822">
        <v>21</v>
      </c>
      <c r="AG1822">
        <v>29395</v>
      </c>
      <c r="AJ1822">
        <v>2014</v>
      </c>
      <c r="AK1822" t="s">
        <v>221</v>
      </c>
      <c r="AL1822">
        <v>29395</v>
      </c>
    </row>
    <row r="1823" spans="1:38" x14ac:dyDescent="0.3">
      <c r="A1823" t="s">
        <v>221</v>
      </c>
      <c r="B1823" t="s">
        <v>222</v>
      </c>
      <c r="C1823">
        <v>873</v>
      </c>
      <c r="D1823" t="s">
        <v>61</v>
      </c>
      <c r="E1823" t="s">
        <v>19</v>
      </c>
      <c r="F1823" t="s">
        <v>31</v>
      </c>
      <c r="G1823">
        <v>4</v>
      </c>
      <c r="H1823">
        <v>2</v>
      </c>
      <c r="I1823">
        <v>140</v>
      </c>
      <c r="J1823">
        <v>28895</v>
      </c>
      <c r="K1823">
        <v>41</v>
      </c>
      <c r="L1823">
        <v>28</v>
      </c>
      <c r="M1823" t="s">
        <v>223</v>
      </c>
      <c r="N1823" t="s">
        <v>22</v>
      </c>
      <c r="O1823" t="s">
        <v>26</v>
      </c>
      <c r="P1823">
        <v>2014</v>
      </c>
      <c r="V1823" t="str">
        <f>IF(OR(J1823 &lt; -10846.9, J1823 &gt; 74078.13), "T", "F")</f>
        <v>F</v>
      </c>
      <c r="AB1823">
        <v>4</v>
      </c>
      <c r="AC1823">
        <v>2</v>
      </c>
      <c r="AD1823">
        <v>140</v>
      </c>
      <c r="AE1823">
        <v>41</v>
      </c>
      <c r="AF1823">
        <v>28</v>
      </c>
      <c r="AG1823">
        <v>28895</v>
      </c>
      <c r="AJ1823">
        <v>2014</v>
      </c>
      <c r="AK1823" t="s">
        <v>221</v>
      </c>
      <c r="AL1823">
        <v>28895</v>
      </c>
    </row>
    <row r="1824" spans="1:38" x14ac:dyDescent="0.3">
      <c r="A1824" t="s">
        <v>221</v>
      </c>
      <c r="B1824" t="s">
        <v>222</v>
      </c>
      <c r="C1824">
        <v>873</v>
      </c>
      <c r="D1824" t="s">
        <v>61</v>
      </c>
      <c r="E1824" t="s">
        <v>19</v>
      </c>
      <c r="F1824" t="s">
        <v>31</v>
      </c>
      <c r="G1824">
        <v>4</v>
      </c>
      <c r="H1824">
        <v>2</v>
      </c>
      <c r="I1824">
        <v>150</v>
      </c>
      <c r="J1824">
        <v>30295</v>
      </c>
      <c r="K1824">
        <v>40</v>
      </c>
      <c r="L1824">
        <v>30</v>
      </c>
      <c r="M1824" t="s">
        <v>223</v>
      </c>
      <c r="N1824" t="s">
        <v>22</v>
      </c>
      <c r="O1824" t="s">
        <v>26</v>
      </c>
      <c r="P1824">
        <v>2015</v>
      </c>
      <c r="V1824" t="str">
        <f>IF(OR(J1824 &lt; -10846.9, J1824 &gt; 74078.13), "T", "F")</f>
        <v>F</v>
      </c>
      <c r="AB1824">
        <v>4</v>
      </c>
      <c r="AC1824">
        <v>2</v>
      </c>
      <c r="AD1824">
        <v>150</v>
      </c>
      <c r="AE1824">
        <v>40</v>
      </c>
      <c r="AF1824">
        <v>30</v>
      </c>
      <c r="AG1824">
        <v>30295</v>
      </c>
      <c r="AJ1824">
        <v>2015</v>
      </c>
      <c r="AK1824" t="s">
        <v>221</v>
      </c>
      <c r="AL1824">
        <v>30295</v>
      </c>
    </row>
    <row r="1825" spans="1:38" x14ac:dyDescent="0.3">
      <c r="A1825" t="s">
        <v>221</v>
      </c>
      <c r="B1825" t="s">
        <v>222</v>
      </c>
      <c r="C1825">
        <v>873</v>
      </c>
      <c r="D1825" t="s">
        <v>39</v>
      </c>
      <c r="E1825" t="s">
        <v>78</v>
      </c>
      <c r="F1825" t="s">
        <v>31</v>
      </c>
      <c r="G1825">
        <v>4</v>
      </c>
      <c r="H1825">
        <v>2</v>
      </c>
      <c r="I1825">
        <v>210</v>
      </c>
      <c r="J1825">
        <v>31995</v>
      </c>
      <c r="K1825">
        <v>29</v>
      </c>
      <c r="L1825">
        <v>23</v>
      </c>
      <c r="M1825" t="s">
        <v>40</v>
      </c>
      <c r="N1825" t="s">
        <v>22</v>
      </c>
      <c r="O1825" t="s">
        <v>26</v>
      </c>
      <c r="P1825">
        <v>2015</v>
      </c>
      <c r="V1825" t="str">
        <f>IF(OR(J1825 &lt; -10846.9, J1825 &gt; 74078.13), "T", "F")</f>
        <v>F</v>
      </c>
      <c r="AB1825">
        <v>4</v>
      </c>
      <c r="AC1825">
        <v>2</v>
      </c>
      <c r="AD1825">
        <v>210</v>
      </c>
      <c r="AE1825">
        <v>29</v>
      </c>
      <c r="AF1825">
        <v>23</v>
      </c>
      <c r="AG1825">
        <v>31995</v>
      </c>
      <c r="AJ1825">
        <v>2015</v>
      </c>
      <c r="AK1825" t="s">
        <v>221</v>
      </c>
      <c r="AL1825">
        <v>31995</v>
      </c>
    </row>
    <row r="1826" spans="1:38" x14ac:dyDescent="0.3">
      <c r="A1826" t="s">
        <v>221</v>
      </c>
      <c r="B1826" t="s">
        <v>222</v>
      </c>
      <c r="C1826">
        <v>873</v>
      </c>
      <c r="D1826" t="s">
        <v>39</v>
      </c>
      <c r="E1826" t="s">
        <v>19</v>
      </c>
      <c r="F1826" t="s">
        <v>31</v>
      </c>
      <c r="G1826">
        <v>4</v>
      </c>
      <c r="H1826">
        <v>2</v>
      </c>
      <c r="I1826">
        <v>210</v>
      </c>
      <c r="J1826">
        <v>33995</v>
      </c>
      <c r="K1826">
        <v>31</v>
      </c>
      <c r="L1826">
        <v>23</v>
      </c>
      <c r="M1826" t="s">
        <v>40</v>
      </c>
      <c r="N1826" t="s">
        <v>22</v>
      </c>
      <c r="O1826" t="s">
        <v>26</v>
      </c>
      <c r="P1826">
        <v>2015</v>
      </c>
      <c r="V1826" t="str">
        <f>IF(OR(J1826 &lt; -10846.9, J1826 &gt; 74078.13), "T", "F")</f>
        <v>F</v>
      </c>
      <c r="AB1826">
        <v>4</v>
      </c>
      <c r="AC1826">
        <v>2</v>
      </c>
      <c r="AD1826">
        <v>210</v>
      </c>
      <c r="AE1826">
        <v>31</v>
      </c>
      <c r="AF1826">
        <v>23</v>
      </c>
      <c r="AG1826">
        <v>33995</v>
      </c>
      <c r="AJ1826">
        <v>2015</v>
      </c>
      <c r="AK1826" t="s">
        <v>221</v>
      </c>
      <c r="AL1826">
        <v>33995</v>
      </c>
    </row>
    <row r="1827" spans="1:38" x14ac:dyDescent="0.3">
      <c r="A1827" t="s">
        <v>221</v>
      </c>
      <c r="B1827" t="s">
        <v>222</v>
      </c>
      <c r="C1827">
        <v>873</v>
      </c>
      <c r="D1827" t="s">
        <v>61</v>
      </c>
      <c r="E1827" t="s">
        <v>78</v>
      </c>
      <c r="F1827" t="s">
        <v>31</v>
      </c>
      <c r="G1827">
        <v>4</v>
      </c>
      <c r="H1827">
        <v>2</v>
      </c>
      <c r="I1827">
        <v>150</v>
      </c>
      <c r="J1827">
        <v>30195</v>
      </c>
      <c r="K1827">
        <v>40</v>
      </c>
      <c r="L1827">
        <v>30</v>
      </c>
      <c r="M1827" t="s">
        <v>223</v>
      </c>
      <c r="N1827" t="s">
        <v>22</v>
      </c>
      <c r="O1827" t="s">
        <v>26</v>
      </c>
      <c r="P1827">
        <v>2015</v>
      </c>
      <c r="V1827" t="str">
        <f>IF(OR(J1827 &lt; -10846.9, J1827 &gt; 74078.13), "T", "F")</f>
        <v>F</v>
      </c>
      <c r="AB1827">
        <v>4</v>
      </c>
      <c r="AC1827">
        <v>2</v>
      </c>
      <c r="AD1827">
        <v>150</v>
      </c>
      <c r="AE1827">
        <v>40</v>
      </c>
      <c r="AF1827">
        <v>30</v>
      </c>
      <c r="AG1827">
        <v>30195</v>
      </c>
      <c r="AJ1827">
        <v>2015</v>
      </c>
      <c r="AK1827" t="s">
        <v>221</v>
      </c>
      <c r="AL1827">
        <v>30195</v>
      </c>
    </row>
    <row r="1828" spans="1:38" x14ac:dyDescent="0.3">
      <c r="A1828" t="s">
        <v>221</v>
      </c>
      <c r="B1828" t="s">
        <v>222</v>
      </c>
      <c r="C1828">
        <v>873</v>
      </c>
      <c r="D1828" t="s">
        <v>39</v>
      </c>
      <c r="E1828" t="s">
        <v>78</v>
      </c>
      <c r="F1828" t="s">
        <v>31</v>
      </c>
      <c r="G1828">
        <v>4</v>
      </c>
      <c r="H1828">
        <v>2</v>
      </c>
      <c r="I1828">
        <v>210</v>
      </c>
      <c r="J1828">
        <v>32595</v>
      </c>
      <c r="K1828">
        <v>29</v>
      </c>
      <c r="L1828">
        <v>23</v>
      </c>
      <c r="M1828" t="s">
        <v>40</v>
      </c>
      <c r="N1828" t="s">
        <v>22</v>
      </c>
      <c r="O1828" t="s">
        <v>26</v>
      </c>
      <c r="P1828">
        <v>2015</v>
      </c>
      <c r="V1828" t="str">
        <f>IF(OR(J1828 &lt; -10846.9, J1828 &gt; 74078.13), "T", "F")</f>
        <v>F</v>
      </c>
      <c r="AB1828">
        <v>4</v>
      </c>
      <c r="AC1828">
        <v>2</v>
      </c>
      <c r="AD1828">
        <v>210</v>
      </c>
      <c r="AE1828">
        <v>29</v>
      </c>
      <c r="AF1828">
        <v>23</v>
      </c>
      <c r="AG1828">
        <v>32595</v>
      </c>
      <c r="AJ1828">
        <v>2015</v>
      </c>
      <c r="AK1828" t="s">
        <v>221</v>
      </c>
      <c r="AL1828">
        <v>32595</v>
      </c>
    </row>
    <row r="1829" spans="1:38" x14ac:dyDescent="0.3">
      <c r="A1829" t="s">
        <v>221</v>
      </c>
      <c r="B1829" t="s">
        <v>222</v>
      </c>
      <c r="C1829">
        <v>873</v>
      </c>
      <c r="D1829" t="s">
        <v>30</v>
      </c>
      <c r="E1829" t="s">
        <v>34</v>
      </c>
      <c r="F1829" t="s">
        <v>31</v>
      </c>
      <c r="G1829">
        <v>4</v>
      </c>
      <c r="H1829">
        <v>2</v>
      </c>
      <c r="I1829">
        <v>170</v>
      </c>
      <c r="J1829">
        <v>29595</v>
      </c>
      <c r="K1829">
        <v>32</v>
      </c>
      <c r="L1829">
        <v>24</v>
      </c>
      <c r="M1829" t="s">
        <v>50</v>
      </c>
      <c r="N1829" t="s">
        <v>22</v>
      </c>
      <c r="O1829" t="s">
        <v>26</v>
      </c>
      <c r="P1829">
        <v>2015</v>
      </c>
      <c r="V1829" t="str">
        <f>IF(OR(J1829 &lt; -10846.9, J1829 &gt; 74078.13), "T", "F")</f>
        <v>F</v>
      </c>
      <c r="AB1829">
        <v>4</v>
      </c>
      <c r="AC1829">
        <v>2</v>
      </c>
      <c r="AD1829">
        <v>170</v>
      </c>
      <c r="AE1829">
        <v>32</v>
      </c>
      <c r="AF1829">
        <v>24</v>
      </c>
      <c r="AG1829">
        <v>29595</v>
      </c>
      <c r="AJ1829">
        <v>2015</v>
      </c>
      <c r="AK1829" t="s">
        <v>221</v>
      </c>
      <c r="AL1829">
        <v>29595</v>
      </c>
    </row>
    <row r="1830" spans="1:38" x14ac:dyDescent="0.3">
      <c r="A1830" t="s">
        <v>221</v>
      </c>
      <c r="B1830" t="s">
        <v>222</v>
      </c>
      <c r="C1830">
        <v>873</v>
      </c>
      <c r="D1830" t="s">
        <v>39</v>
      </c>
      <c r="E1830" t="s">
        <v>78</v>
      </c>
      <c r="F1830" t="s">
        <v>31</v>
      </c>
      <c r="G1830">
        <v>4</v>
      </c>
      <c r="H1830">
        <v>2</v>
      </c>
      <c r="I1830">
        <v>210</v>
      </c>
      <c r="J1830">
        <v>35095</v>
      </c>
      <c r="K1830">
        <v>29</v>
      </c>
      <c r="L1830">
        <v>23</v>
      </c>
      <c r="M1830" t="s">
        <v>40</v>
      </c>
      <c r="N1830" t="s">
        <v>22</v>
      </c>
      <c r="O1830" t="s">
        <v>26</v>
      </c>
      <c r="P1830">
        <v>2015</v>
      </c>
      <c r="V1830" t="str">
        <f>IF(OR(J1830 &lt; -10846.9, J1830 &gt; 74078.13), "T", "F")</f>
        <v>F</v>
      </c>
      <c r="AB1830">
        <v>4</v>
      </c>
      <c r="AC1830">
        <v>2</v>
      </c>
      <c r="AD1830">
        <v>210</v>
      </c>
      <c r="AE1830">
        <v>29</v>
      </c>
      <c r="AF1830">
        <v>23</v>
      </c>
      <c r="AG1830">
        <v>35095</v>
      </c>
      <c r="AJ1830">
        <v>2015</v>
      </c>
      <c r="AK1830" t="s">
        <v>221</v>
      </c>
      <c r="AL1830">
        <v>35095</v>
      </c>
    </row>
    <row r="1831" spans="1:38" x14ac:dyDescent="0.3">
      <c r="A1831" t="s">
        <v>221</v>
      </c>
      <c r="B1831" t="s">
        <v>222</v>
      </c>
      <c r="C1831">
        <v>873</v>
      </c>
      <c r="D1831" t="s">
        <v>30</v>
      </c>
      <c r="E1831" t="s">
        <v>34</v>
      </c>
      <c r="F1831" t="s">
        <v>31</v>
      </c>
      <c r="G1831">
        <v>4</v>
      </c>
      <c r="H1831">
        <v>2</v>
      </c>
      <c r="I1831">
        <v>170</v>
      </c>
      <c r="J1831">
        <v>30425</v>
      </c>
      <c r="K1831">
        <v>32</v>
      </c>
      <c r="L1831">
        <v>24</v>
      </c>
      <c r="M1831" t="s">
        <v>50</v>
      </c>
      <c r="N1831" t="s">
        <v>22</v>
      </c>
      <c r="O1831" t="s">
        <v>26</v>
      </c>
      <c r="P1831">
        <v>2015</v>
      </c>
      <c r="V1831" t="str">
        <f>IF(OR(J1831 &lt; -10846.9, J1831 &gt; 74078.13), "T", "F")</f>
        <v>F</v>
      </c>
      <c r="AB1831">
        <v>4</v>
      </c>
      <c r="AC1831">
        <v>2</v>
      </c>
      <c r="AD1831">
        <v>170</v>
      </c>
      <c r="AE1831">
        <v>32</v>
      </c>
      <c r="AF1831">
        <v>24</v>
      </c>
      <c r="AG1831">
        <v>30425</v>
      </c>
      <c r="AJ1831">
        <v>2015</v>
      </c>
      <c r="AK1831" t="s">
        <v>221</v>
      </c>
      <c r="AL1831">
        <v>30425</v>
      </c>
    </row>
    <row r="1832" spans="1:38" x14ac:dyDescent="0.3">
      <c r="A1832" t="s">
        <v>221</v>
      </c>
      <c r="B1832" t="s">
        <v>222</v>
      </c>
      <c r="C1832">
        <v>873</v>
      </c>
      <c r="D1832" t="s">
        <v>30</v>
      </c>
      <c r="E1832" t="s">
        <v>34</v>
      </c>
      <c r="F1832" t="s">
        <v>31</v>
      </c>
      <c r="G1832">
        <v>4</v>
      </c>
      <c r="H1832">
        <v>2</v>
      </c>
      <c r="I1832">
        <v>170</v>
      </c>
      <c r="J1832">
        <v>29595</v>
      </c>
      <c r="K1832">
        <v>32</v>
      </c>
      <c r="L1832">
        <v>24</v>
      </c>
      <c r="M1832" t="s">
        <v>50</v>
      </c>
      <c r="N1832" t="s">
        <v>22</v>
      </c>
      <c r="O1832" t="s">
        <v>26</v>
      </c>
      <c r="P1832">
        <v>2015</v>
      </c>
      <c r="V1832" t="str">
        <f>IF(OR(J1832 &lt; -10846.9, J1832 &gt; 74078.13), "T", "F")</f>
        <v>F</v>
      </c>
      <c r="AB1832">
        <v>4</v>
      </c>
      <c r="AC1832">
        <v>2</v>
      </c>
      <c r="AD1832">
        <v>170</v>
      </c>
      <c r="AE1832">
        <v>32</v>
      </c>
      <c r="AF1832">
        <v>24</v>
      </c>
      <c r="AG1832">
        <v>29595</v>
      </c>
      <c r="AJ1832">
        <v>2015</v>
      </c>
      <c r="AK1832" t="s">
        <v>221</v>
      </c>
      <c r="AL1832">
        <v>29595</v>
      </c>
    </row>
    <row r="1833" spans="1:38" x14ac:dyDescent="0.3">
      <c r="A1833" t="s">
        <v>221</v>
      </c>
      <c r="B1833" t="s">
        <v>222</v>
      </c>
      <c r="C1833">
        <v>873</v>
      </c>
      <c r="D1833" t="s">
        <v>30</v>
      </c>
      <c r="E1833" t="s">
        <v>34</v>
      </c>
      <c r="F1833" t="s">
        <v>31</v>
      </c>
      <c r="G1833">
        <v>4</v>
      </c>
      <c r="H1833">
        <v>2</v>
      </c>
      <c r="I1833">
        <v>170</v>
      </c>
      <c r="J1833">
        <v>27475</v>
      </c>
      <c r="K1833">
        <v>32</v>
      </c>
      <c r="L1833">
        <v>24</v>
      </c>
      <c r="M1833" t="s">
        <v>50</v>
      </c>
      <c r="N1833" t="s">
        <v>22</v>
      </c>
      <c r="O1833" t="s">
        <v>26</v>
      </c>
      <c r="P1833">
        <v>2015</v>
      </c>
      <c r="V1833" t="str">
        <f>IF(OR(J1833 &lt; -10846.9, J1833 &gt; 74078.13), "T", "F")</f>
        <v>F</v>
      </c>
      <c r="AB1833">
        <v>4</v>
      </c>
      <c r="AC1833">
        <v>2</v>
      </c>
      <c r="AD1833">
        <v>170</v>
      </c>
      <c r="AE1833">
        <v>32</v>
      </c>
      <c r="AF1833">
        <v>24</v>
      </c>
      <c r="AG1833">
        <v>27475</v>
      </c>
      <c r="AJ1833">
        <v>2015</v>
      </c>
      <c r="AK1833" t="s">
        <v>221</v>
      </c>
      <c r="AL1833">
        <v>27475</v>
      </c>
    </row>
    <row r="1834" spans="1:38" x14ac:dyDescent="0.3">
      <c r="A1834" t="s">
        <v>221</v>
      </c>
      <c r="B1834" t="s">
        <v>222</v>
      </c>
      <c r="C1834">
        <v>873</v>
      </c>
      <c r="D1834" t="s">
        <v>39</v>
      </c>
      <c r="E1834" t="s">
        <v>19</v>
      </c>
      <c r="F1834" t="s">
        <v>31</v>
      </c>
      <c r="G1834">
        <v>4</v>
      </c>
      <c r="H1834">
        <v>2</v>
      </c>
      <c r="I1834">
        <v>210</v>
      </c>
      <c r="J1834">
        <v>30895</v>
      </c>
      <c r="K1834">
        <v>31</v>
      </c>
      <c r="L1834">
        <v>23</v>
      </c>
      <c r="M1834" t="s">
        <v>40</v>
      </c>
      <c r="N1834" t="s">
        <v>22</v>
      </c>
      <c r="O1834" t="s">
        <v>26</v>
      </c>
      <c r="P1834">
        <v>2015</v>
      </c>
      <c r="V1834" t="str">
        <f>IF(OR(J1834 &lt; -10846.9, J1834 &gt; 74078.13), "T", "F")</f>
        <v>F</v>
      </c>
      <c r="AB1834">
        <v>4</v>
      </c>
      <c r="AC1834">
        <v>2</v>
      </c>
      <c r="AD1834">
        <v>210</v>
      </c>
      <c r="AE1834">
        <v>31</v>
      </c>
      <c r="AF1834">
        <v>23</v>
      </c>
      <c r="AG1834">
        <v>30895</v>
      </c>
      <c r="AJ1834">
        <v>2015</v>
      </c>
      <c r="AK1834" t="s">
        <v>221</v>
      </c>
      <c r="AL1834">
        <v>30895</v>
      </c>
    </row>
    <row r="1835" spans="1:38" x14ac:dyDescent="0.3">
      <c r="A1835" t="s">
        <v>221</v>
      </c>
      <c r="B1835" t="s">
        <v>222</v>
      </c>
      <c r="C1835">
        <v>873</v>
      </c>
      <c r="D1835" t="s">
        <v>61</v>
      </c>
      <c r="E1835" t="s">
        <v>19</v>
      </c>
      <c r="F1835" t="s">
        <v>31</v>
      </c>
      <c r="G1835">
        <v>4</v>
      </c>
      <c r="H1835">
        <v>2</v>
      </c>
      <c r="I1835">
        <v>150</v>
      </c>
      <c r="J1835">
        <v>31125</v>
      </c>
      <c r="K1835">
        <v>40</v>
      </c>
      <c r="L1835">
        <v>30</v>
      </c>
      <c r="M1835" t="s">
        <v>223</v>
      </c>
      <c r="N1835" t="s">
        <v>22</v>
      </c>
      <c r="O1835" t="s">
        <v>26</v>
      </c>
      <c r="P1835">
        <v>2015</v>
      </c>
      <c r="V1835" t="str">
        <f>IF(OR(J1835 &lt; -10846.9, J1835 &gt; 74078.13), "T", "F")</f>
        <v>F</v>
      </c>
      <c r="AB1835">
        <v>4</v>
      </c>
      <c r="AC1835">
        <v>2</v>
      </c>
      <c r="AD1835">
        <v>150</v>
      </c>
      <c r="AE1835">
        <v>40</v>
      </c>
      <c r="AF1835">
        <v>30</v>
      </c>
      <c r="AG1835">
        <v>31125</v>
      </c>
      <c r="AJ1835">
        <v>2015</v>
      </c>
      <c r="AK1835" t="s">
        <v>221</v>
      </c>
      <c r="AL1835">
        <v>31125</v>
      </c>
    </row>
    <row r="1836" spans="1:38" x14ac:dyDescent="0.3">
      <c r="A1836" t="s">
        <v>221</v>
      </c>
      <c r="B1836" t="s">
        <v>222</v>
      </c>
      <c r="C1836">
        <v>873</v>
      </c>
      <c r="D1836" t="s">
        <v>61</v>
      </c>
      <c r="E1836" t="s">
        <v>19</v>
      </c>
      <c r="F1836" t="s">
        <v>31</v>
      </c>
      <c r="G1836">
        <v>4</v>
      </c>
      <c r="H1836">
        <v>2</v>
      </c>
      <c r="I1836">
        <v>150</v>
      </c>
      <c r="J1836">
        <v>29675</v>
      </c>
      <c r="K1836">
        <v>40</v>
      </c>
      <c r="L1836">
        <v>30</v>
      </c>
      <c r="M1836" t="s">
        <v>223</v>
      </c>
      <c r="N1836" t="s">
        <v>22</v>
      </c>
      <c r="O1836" t="s">
        <v>26</v>
      </c>
      <c r="P1836">
        <v>2015</v>
      </c>
      <c r="V1836" t="str">
        <f>IF(OR(J1836 &lt; -10846.9, J1836 &gt; 74078.13), "T", "F")</f>
        <v>F</v>
      </c>
      <c r="AB1836">
        <v>4</v>
      </c>
      <c r="AC1836">
        <v>2</v>
      </c>
      <c r="AD1836">
        <v>150</v>
      </c>
      <c r="AE1836">
        <v>40</v>
      </c>
      <c r="AF1836">
        <v>30</v>
      </c>
      <c r="AG1836">
        <v>29675</v>
      </c>
      <c r="AJ1836">
        <v>2015</v>
      </c>
      <c r="AK1836" t="s">
        <v>221</v>
      </c>
      <c r="AL1836">
        <v>29675</v>
      </c>
    </row>
    <row r="1837" spans="1:38" x14ac:dyDescent="0.3">
      <c r="A1837" t="s">
        <v>221</v>
      </c>
      <c r="B1837" t="s">
        <v>222</v>
      </c>
      <c r="C1837">
        <v>873</v>
      </c>
      <c r="D1837" t="s">
        <v>39</v>
      </c>
      <c r="E1837" t="s">
        <v>78</v>
      </c>
      <c r="F1837" t="s">
        <v>31</v>
      </c>
      <c r="G1837">
        <v>4</v>
      </c>
      <c r="H1837">
        <v>2</v>
      </c>
      <c r="I1837">
        <v>210</v>
      </c>
      <c r="J1837">
        <v>30995</v>
      </c>
      <c r="K1837">
        <v>29</v>
      </c>
      <c r="L1837">
        <v>23</v>
      </c>
      <c r="M1837" t="s">
        <v>40</v>
      </c>
      <c r="N1837" t="s">
        <v>22</v>
      </c>
      <c r="O1837" t="s">
        <v>26</v>
      </c>
      <c r="P1837">
        <v>2015</v>
      </c>
      <c r="V1837" t="str">
        <f>IF(OR(J1837 &lt; -10846.9, J1837 &gt; 74078.13), "T", "F")</f>
        <v>F</v>
      </c>
      <c r="AB1837">
        <v>4</v>
      </c>
      <c r="AC1837">
        <v>2</v>
      </c>
      <c r="AD1837">
        <v>210</v>
      </c>
      <c r="AE1837">
        <v>29</v>
      </c>
      <c r="AF1837">
        <v>23</v>
      </c>
      <c r="AG1837">
        <v>30995</v>
      </c>
      <c r="AJ1837">
        <v>2015</v>
      </c>
      <c r="AK1837" t="s">
        <v>221</v>
      </c>
      <c r="AL1837">
        <v>30995</v>
      </c>
    </row>
    <row r="1838" spans="1:38" x14ac:dyDescent="0.3">
      <c r="A1838" t="s">
        <v>221</v>
      </c>
      <c r="B1838" t="s">
        <v>222</v>
      </c>
      <c r="C1838">
        <v>873</v>
      </c>
      <c r="D1838" t="s">
        <v>39</v>
      </c>
      <c r="E1838" t="s">
        <v>19</v>
      </c>
      <c r="F1838" t="s">
        <v>31</v>
      </c>
      <c r="G1838">
        <v>4</v>
      </c>
      <c r="H1838">
        <v>2</v>
      </c>
      <c r="I1838">
        <v>210</v>
      </c>
      <c r="J1838">
        <v>34875</v>
      </c>
      <c r="K1838">
        <v>31</v>
      </c>
      <c r="L1838">
        <v>23</v>
      </c>
      <c r="M1838" t="s">
        <v>40</v>
      </c>
      <c r="N1838" t="s">
        <v>22</v>
      </c>
      <c r="O1838" t="s">
        <v>26</v>
      </c>
      <c r="P1838">
        <v>2015</v>
      </c>
      <c r="V1838" t="str">
        <f>IF(OR(J1838 &lt; -10846.9, J1838 &gt; 74078.13), "T", "F")</f>
        <v>F</v>
      </c>
      <c r="AB1838">
        <v>4</v>
      </c>
      <c r="AC1838">
        <v>2</v>
      </c>
      <c r="AD1838">
        <v>210</v>
      </c>
      <c r="AE1838">
        <v>31</v>
      </c>
      <c r="AF1838">
        <v>23</v>
      </c>
      <c r="AG1838">
        <v>34875</v>
      </c>
      <c r="AJ1838">
        <v>2015</v>
      </c>
      <c r="AK1838" t="s">
        <v>221</v>
      </c>
      <c r="AL1838">
        <v>34875</v>
      </c>
    </row>
    <row r="1839" spans="1:38" x14ac:dyDescent="0.3">
      <c r="A1839" t="s">
        <v>221</v>
      </c>
      <c r="B1839" t="s">
        <v>222</v>
      </c>
      <c r="C1839">
        <v>873</v>
      </c>
      <c r="D1839" t="s">
        <v>39</v>
      </c>
      <c r="E1839" t="s">
        <v>78</v>
      </c>
      <c r="F1839" t="s">
        <v>31</v>
      </c>
      <c r="G1839">
        <v>4</v>
      </c>
      <c r="H1839">
        <v>2</v>
      </c>
      <c r="I1839">
        <v>210</v>
      </c>
      <c r="J1839">
        <v>32595</v>
      </c>
      <c r="K1839">
        <v>29</v>
      </c>
      <c r="L1839">
        <v>23</v>
      </c>
      <c r="M1839" t="s">
        <v>40</v>
      </c>
      <c r="N1839" t="s">
        <v>22</v>
      </c>
      <c r="O1839" t="s">
        <v>26</v>
      </c>
      <c r="P1839">
        <v>2015</v>
      </c>
      <c r="V1839" t="str">
        <f>IF(OR(J1839 &lt; -10846.9, J1839 &gt; 74078.13), "T", "F")</f>
        <v>F</v>
      </c>
      <c r="AB1839">
        <v>4</v>
      </c>
      <c r="AC1839">
        <v>2</v>
      </c>
      <c r="AD1839">
        <v>210</v>
      </c>
      <c r="AE1839">
        <v>29</v>
      </c>
      <c r="AF1839">
        <v>23</v>
      </c>
      <c r="AG1839">
        <v>32595</v>
      </c>
      <c r="AJ1839">
        <v>2015</v>
      </c>
      <c r="AK1839" t="s">
        <v>221</v>
      </c>
      <c r="AL1839">
        <v>32595</v>
      </c>
    </row>
    <row r="1840" spans="1:38" x14ac:dyDescent="0.3">
      <c r="A1840" t="s">
        <v>221</v>
      </c>
      <c r="B1840" t="s">
        <v>222</v>
      </c>
      <c r="C1840">
        <v>873</v>
      </c>
      <c r="D1840" t="s">
        <v>39</v>
      </c>
      <c r="E1840" t="s">
        <v>19</v>
      </c>
      <c r="F1840" t="s">
        <v>31</v>
      </c>
      <c r="G1840">
        <v>4</v>
      </c>
      <c r="H1840">
        <v>2</v>
      </c>
      <c r="I1840">
        <v>210</v>
      </c>
      <c r="J1840">
        <v>29895</v>
      </c>
      <c r="K1840">
        <v>31</v>
      </c>
      <c r="L1840">
        <v>23</v>
      </c>
      <c r="M1840" t="s">
        <v>40</v>
      </c>
      <c r="N1840" t="s">
        <v>22</v>
      </c>
      <c r="O1840" t="s">
        <v>26</v>
      </c>
      <c r="P1840">
        <v>2015</v>
      </c>
      <c r="V1840" t="str">
        <f>IF(OR(J1840 &lt; -10846.9, J1840 &gt; 74078.13), "T", "F")</f>
        <v>F</v>
      </c>
      <c r="AB1840">
        <v>4</v>
      </c>
      <c r="AC1840">
        <v>2</v>
      </c>
      <c r="AD1840">
        <v>210</v>
      </c>
      <c r="AE1840">
        <v>31</v>
      </c>
      <c r="AF1840">
        <v>23</v>
      </c>
      <c r="AG1840">
        <v>29895</v>
      </c>
      <c r="AJ1840">
        <v>2015</v>
      </c>
      <c r="AK1840" t="s">
        <v>221</v>
      </c>
      <c r="AL1840">
        <v>29895</v>
      </c>
    </row>
    <row r="1841" spans="1:38" x14ac:dyDescent="0.3">
      <c r="A1841" t="s">
        <v>221</v>
      </c>
      <c r="B1841" t="s">
        <v>222</v>
      </c>
      <c r="C1841">
        <v>873</v>
      </c>
      <c r="D1841" t="s">
        <v>61</v>
      </c>
      <c r="E1841" t="s">
        <v>19</v>
      </c>
      <c r="F1841" t="s">
        <v>31</v>
      </c>
      <c r="G1841">
        <v>4</v>
      </c>
      <c r="H1841">
        <v>2</v>
      </c>
      <c r="I1841">
        <v>150</v>
      </c>
      <c r="J1841">
        <v>29095</v>
      </c>
      <c r="K1841">
        <v>40</v>
      </c>
      <c r="L1841">
        <v>30</v>
      </c>
      <c r="M1841" t="s">
        <v>223</v>
      </c>
      <c r="N1841" t="s">
        <v>22</v>
      </c>
      <c r="O1841" t="s">
        <v>26</v>
      </c>
      <c r="P1841">
        <v>2015</v>
      </c>
      <c r="V1841" t="str">
        <f>IF(OR(J1841 &lt; -10846.9, J1841 &gt; 74078.13), "T", "F")</f>
        <v>F</v>
      </c>
      <c r="AB1841">
        <v>4</v>
      </c>
      <c r="AC1841">
        <v>2</v>
      </c>
      <c r="AD1841">
        <v>150</v>
      </c>
      <c r="AE1841">
        <v>40</v>
      </c>
      <c r="AF1841">
        <v>30</v>
      </c>
      <c r="AG1841">
        <v>29095</v>
      </c>
      <c r="AJ1841">
        <v>2015</v>
      </c>
      <c r="AK1841" t="s">
        <v>221</v>
      </c>
      <c r="AL1841">
        <v>29095</v>
      </c>
    </row>
    <row r="1842" spans="1:38" x14ac:dyDescent="0.3">
      <c r="A1842" t="s">
        <v>221</v>
      </c>
      <c r="B1842" t="s">
        <v>222</v>
      </c>
      <c r="C1842">
        <v>873</v>
      </c>
      <c r="D1842" t="s">
        <v>61</v>
      </c>
      <c r="E1842" t="s">
        <v>78</v>
      </c>
      <c r="F1842" t="s">
        <v>31</v>
      </c>
      <c r="G1842">
        <v>4</v>
      </c>
      <c r="H1842">
        <v>2</v>
      </c>
      <c r="I1842">
        <v>150</v>
      </c>
      <c r="J1842">
        <v>31395</v>
      </c>
      <c r="K1842">
        <v>40</v>
      </c>
      <c r="L1842">
        <v>30</v>
      </c>
      <c r="M1842" t="s">
        <v>223</v>
      </c>
      <c r="N1842" t="s">
        <v>22</v>
      </c>
      <c r="O1842" t="s">
        <v>26</v>
      </c>
      <c r="P1842">
        <v>2015</v>
      </c>
      <c r="V1842" t="str">
        <f>IF(OR(J1842 &lt; -10846.9, J1842 &gt; 74078.13), "T", "F")</f>
        <v>F</v>
      </c>
      <c r="AB1842">
        <v>4</v>
      </c>
      <c r="AC1842">
        <v>2</v>
      </c>
      <c r="AD1842">
        <v>150</v>
      </c>
      <c r="AE1842">
        <v>40</v>
      </c>
      <c r="AF1842">
        <v>30</v>
      </c>
      <c r="AG1842">
        <v>31395</v>
      </c>
      <c r="AJ1842">
        <v>2015</v>
      </c>
      <c r="AK1842" t="s">
        <v>221</v>
      </c>
      <c r="AL1842">
        <v>31395</v>
      </c>
    </row>
    <row r="1843" spans="1:38" x14ac:dyDescent="0.3">
      <c r="A1843" t="s">
        <v>221</v>
      </c>
      <c r="B1843" t="s">
        <v>222</v>
      </c>
      <c r="C1843">
        <v>873</v>
      </c>
      <c r="D1843" t="s">
        <v>39</v>
      </c>
      <c r="E1843" t="s">
        <v>19</v>
      </c>
      <c r="F1843" t="s">
        <v>31</v>
      </c>
      <c r="G1843">
        <v>4</v>
      </c>
      <c r="H1843">
        <v>2</v>
      </c>
      <c r="I1843">
        <v>210</v>
      </c>
      <c r="J1843">
        <v>29895</v>
      </c>
      <c r="K1843">
        <v>31</v>
      </c>
      <c r="L1843">
        <v>23</v>
      </c>
      <c r="M1843" t="s">
        <v>40</v>
      </c>
      <c r="N1843" t="s">
        <v>22</v>
      </c>
      <c r="O1843" t="s">
        <v>26</v>
      </c>
      <c r="P1843">
        <v>2015</v>
      </c>
      <c r="V1843" t="str">
        <f>IF(OR(J1843 &lt; -10846.9, J1843 &gt; 74078.13), "T", "F")</f>
        <v>F</v>
      </c>
      <c r="AB1843">
        <v>4</v>
      </c>
      <c r="AC1843">
        <v>2</v>
      </c>
      <c r="AD1843">
        <v>210</v>
      </c>
      <c r="AE1843">
        <v>31</v>
      </c>
      <c r="AF1843">
        <v>23</v>
      </c>
      <c r="AG1843">
        <v>29895</v>
      </c>
      <c r="AJ1843">
        <v>2015</v>
      </c>
      <c r="AK1843" t="s">
        <v>221</v>
      </c>
      <c r="AL1843">
        <v>29895</v>
      </c>
    </row>
    <row r="1844" spans="1:38" x14ac:dyDescent="0.3">
      <c r="A1844" t="s">
        <v>221</v>
      </c>
      <c r="B1844" t="s">
        <v>222</v>
      </c>
      <c r="C1844">
        <v>873</v>
      </c>
      <c r="D1844" t="s">
        <v>30</v>
      </c>
      <c r="E1844" t="s">
        <v>34</v>
      </c>
      <c r="F1844" t="s">
        <v>31</v>
      </c>
      <c r="G1844">
        <v>4</v>
      </c>
      <c r="H1844">
        <v>2</v>
      </c>
      <c r="I1844">
        <v>170</v>
      </c>
      <c r="J1844">
        <v>27475</v>
      </c>
      <c r="K1844">
        <v>32</v>
      </c>
      <c r="L1844">
        <v>24</v>
      </c>
      <c r="M1844" t="s">
        <v>50</v>
      </c>
      <c r="N1844" t="s">
        <v>22</v>
      </c>
      <c r="O1844" t="s">
        <v>26</v>
      </c>
      <c r="P1844">
        <v>2015</v>
      </c>
      <c r="V1844" t="str">
        <f>IF(OR(J1844 &lt; -10846.9, J1844 &gt; 74078.13), "T", "F")</f>
        <v>F</v>
      </c>
      <c r="AB1844">
        <v>4</v>
      </c>
      <c r="AC1844">
        <v>2</v>
      </c>
      <c r="AD1844">
        <v>170</v>
      </c>
      <c r="AE1844">
        <v>32</v>
      </c>
      <c r="AF1844">
        <v>24</v>
      </c>
      <c r="AG1844">
        <v>27475</v>
      </c>
      <c r="AJ1844">
        <v>2015</v>
      </c>
      <c r="AK1844" t="s">
        <v>221</v>
      </c>
      <c r="AL1844">
        <v>27475</v>
      </c>
    </row>
    <row r="1845" spans="1:38" x14ac:dyDescent="0.3">
      <c r="A1845" t="s">
        <v>221</v>
      </c>
      <c r="B1845" t="s">
        <v>222</v>
      </c>
      <c r="C1845">
        <v>873</v>
      </c>
      <c r="D1845" t="s">
        <v>30</v>
      </c>
      <c r="E1845" t="s">
        <v>34</v>
      </c>
      <c r="F1845" t="s">
        <v>31</v>
      </c>
      <c r="G1845">
        <v>4</v>
      </c>
      <c r="H1845">
        <v>2</v>
      </c>
      <c r="I1845">
        <v>170</v>
      </c>
      <c r="J1845">
        <v>25595</v>
      </c>
      <c r="K1845">
        <v>32</v>
      </c>
      <c r="L1845">
        <v>24</v>
      </c>
      <c r="M1845" t="s">
        <v>50</v>
      </c>
      <c r="N1845" t="s">
        <v>22</v>
      </c>
      <c r="O1845" t="s">
        <v>26</v>
      </c>
      <c r="P1845">
        <v>2015</v>
      </c>
      <c r="V1845" t="str">
        <f>IF(OR(J1845 &lt; -10846.9, J1845 &gt; 74078.13), "T", "F")</f>
        <v>F</v>
      </c>
      <c r="AB1845">
        <v>4</v>
      </c>
      <c r="AC1845">
        <v>2</v>
      </c>
      <c r="AD1845">
        <v>170</v>
      </c>
      <c r="AE1845">
        <v>32</v>
      </c>
      <c r="AF1845">
        <v>24</v>
      </c>
      <c r="AG1845">
        <v>25595</v>
      </c>
      <c r="AJ1845">
        <v>2015</v>
      </c>
      <c r="AK1845" t="s">
        <v>221</v>
      </c>
      <c r="AL1845">
        <v>25595</v>
      </c>
    </row>
    <row r="1846" spans="1:38" x14ac:dyDescent="0.3">
      <c r="A1846" t="s">
        <v>221</v>
      </c>
      <c r="B1846" t="s">
        <v>222</v>
      </c>
      <c r="C1846">
        <v>873</v>
      </c>
      <c r="D1846" t="s">
        <v>30</v>
      </c>
      <c r="E1846" t="s">
        <v>34</v>
      </c>
      <c r="F1846" t="s">
        <v>31</v>
      </c>
      <c r="G1846">
        <v>4</v>
      </c>
      <c r="H1846">
        <v>2</v>
      </c>
      <c r="I1846">
        <v>170</v>
      </c>
      <c r="J1846">
        <v>30425</v>
      </c>
      <c r="K1846">
        <v>32</v>
      </c>
      <c r="L1846">
        <v>24</v>
      </c>
      <c r="M1846" t="s">
        <v>50</v>
      </c>
      <c r="N1846" t="s">
        <v>22</v>
      </c>
      <c r="O1846" t="s">
        <v>26</v>
      </c>
      <c r="P1846">
        <v>2015</v>
      </c>
      <c r="V1846" t="str">
        <f>IF(OR(J1846 &lt; -10846.9, J1846 &gt; 74078.13), "T", "F")</f>
        <v>F</v>
      </c>
      <c r="AB1846">
        <v>4</v>
      </c>
      <c r="AC1846">
        <v>2</v>
      </c>
      <c r="AD1846">
        <v>170</v>
      </c>
      <c r="AE1846">
        <v>32</v>
      </c>
      <c r="AF1846">
        <v>24</v>
      </c>
      <c r="AG1846">
        <v>30425</v>
      </c>
      <c r="AJ1846">
        <v>2015</v>
      </c>
      <c r="AK1846" t="s">
        <v>221</v>
      </c>
      <c r="AL1846">
        <v>30425</v>
      </c>
    </row>
    <row r="1847" spans="1:38" x14ac:dyDescent="0.3">
      <c r="A1847" t="s">
        <v>221</v>
      </c>
      <c r="B1847" t="s">
        <v>222</v>
      </c>
      <c r="C1847">
        <v>873</v>
      </c>
      <c r="D1847" t="s">
        <v>30</v>
      </c>
      <c r="E1847" t="s">
        <v>34</v>
      </c>
      <c r="F1847" t="s">
        <v>31</v>
      </c>
      <c r="G1847">
        <v>4</v>
      </c>
      <c r="H1847">
        <v>2</v>
      </c>
      <c r="I1847">
        <v>170</v>
      </c>
      <c r="J1847">
        <v>25595</v>
      </c>
      <c r="K1847">
        <v>32</v>
      </c>
      <c r="L1847">
        <v>24</v>
      </c>
      <c r="M1847" t="s">
        <v>50</v>
      </c>
      <c r="N1847" t="s">
        <v>22</v>
      </c>
      <c r="O1847" t="s">
        <v>26</v>
      </c>
      <c r="P1847">
        <v>2015</v>
      </c>
      <c r="V1847" t="str">
        <f>IF(OR(J1847 &lt; -10846.9, J1847 &gt; 74078.13), "T", "F")</f>
        <v>F</v>
      </c>
      <c r="AB1847">
        <v>4</v>
      </c>
      <c r="AC1847">
        <v>2</v>
      </c>
      <c r="AD1847">
        <v>170</v>
      </c>
      <c r="AE1847">
        <v>32</v>
      </c>
      <c r="AF1847">
        <v>24</v>
      </c>
      <c r="AG1847">
        <v>25595</v>
      </c>
      <c r="AJ1847">
        <v>2015</v>
      </c>
      <c r="AK1847" t="s">
        <v>221</v>
      </c>
      <c r="AL1847">
        <v>25595</v>
      </c>
    </row>
    <row r="1848" spans="1:38" x14ac:dyDescent="0.3">
      <c r="A1848" t="s">
        <v>221</v>
      </c>
      <c r="B1848" t="s">
        <v>222</v>
      </c>
      <c r="C1848">
        <v>873</v>
      </c>
      <c r="D1848" t="s">
        <v>30</v>
      </c>
      <c r="E1848" t="s">
        <v>34</v>
      </c>
      <c r="F1848" t="s">
        <v>31</v>
      </c>
      <c r="G1848">
        <v>4</v>
      </c>
      <c r="H1848">
        <v>2</v>
      </c>
      <c r="I1848">
        <v>170</v>
      </c>
      <c r="J1848">
        <v>25995</v>
      </c>
      <c r="K1848">
        <v>32</v>
      </c>
      <c r="L1848">
        <v>24</v>
      </c>
      <c r="M1848" t="s">
        <v>50</v>
      </c>
      <c r="N1848" t="s">
        <v>22</v>
      </c>
      <c r="O1848" t="s">
        <v>26</v>
      </c>
      <c r="P1848">
        <v>2015</v>
      </c>
      <c r="V1848" t="str">
        <f>IF(OR(J1848 &lt; -10846.9, J1848 &gt; 74078.13), "T", "F")</f>
        <v>F</v>
      </c>
      <c r="AB1848">
        <v>4</v>
      </c>
      <c r="AC1848">
        <v>2</v>
      </c>
      <c r="AD1848">
        <v>170</v>
      </c>
      <c r="AE1848">
        <v>32</v>
      </c>
      <c r="AF1848">
        <v>24</v>
      </c>
      <c r="AG1848">
        <v>25995</v>
      </c>
      <c r="AJ1848">
        <v>2015</v>
      </c>
      <c r="AK1848" t="s">
        <v>221</v>
      </c>
      <c r="AL1848">
        <v>25995</v>
      </c>
    </row>
    <row r="1849" spans="1:38" x14ac:dyDescent="0.3">
      <c r="A1849" t="s">
        <v>221</v>
      </c>
      <c r="B1849" t="s">
        <v>222</v>
      </c>
      <c r="C1849">
        <v>873</v>
      </c>
      <c r="D1849" t="s">
        <v>39</v>
      </c>
      <c r="E1849" t="s">
        <v>78</v>
      </c>
      <c r="F1849" t="s">
        <v>31</v>
      </c>
      <c r="G1849">
        <v>4</v>
      </c>
      <c r="H1849">
        <v>2</v>
      </c>
      <c r="I1849">
        <v>210</v>
      </c>
      <c r="J1849">
        <v>30995</v>
      </c>
      <c r="K1849">
        <v>29</v>
      </c>
      <c r="L1849">
        <v>23</v>
      </c>
      <c r="M1849" t="s">
        <v>40</v>
      </c>
      <c r="N1849" t="s">
        <v>22</v>
      </c>
      <c r="O1849" t="s">
        <v>26</v>
      </c>
      <c r="P1849">
        <v>2015</v>
      </c>
      <c r="V1849" t="str">
        <f>IF(OR(J1849 &lt; -10846.9, J1849 &gt; 74078.13), "T", "F")</f>
        <v>F</v>
      </c>
      <c r="AB1849">
        <v>4</v>
      </c>
      <c r="AC1849">
        <v>2</v>
      </c>
      <c r="AD1849">
        <v>210</v>
      </c>
      <c r="AE1849">
        <v>29</v>
      </c>
      <c r="AF1849">
        <v>23</v>
      </c>
      <c r="AG1849">
        <v>30995</v>
      </c>
      <c r="AJ1849">
        <v>2015</v>
      </c>
      <c r="AK1849" t="s">
        <v>221</v>
      </c>
      <c r="AL1849">
        <v>30995</v>
      </c>
    </row>
    <row r="1850" spans="1:38" x14ac:dyDescent="0.3">
      <c r="A1850" t="s">
        <v>221</v>
      </c>
      <c r="B1850" t="s">
        <v>222</v>
      </c>
      <c r="C1850">
        <v>873</v>
      </c>
      <c r="D1850" t="s">
        <v>39</v>
      </c>
      <c r="E1850" t="s">
        <v>19</v>
      </c>
      <c r="F1850" t="s">
        <v>31</v>
      </c>
      <c r="G1850">
        <v>4</v>
      </c>
      <c r="H1850">
        <v>2</v>
      </c>
      <c r="I1850">
        <v>210</v>
      </c>
      <c r="J1850">
        <v>30895</v>
      </c>
      <c r="K1850">
        <v>31</v>
      </c>
      <c r="L1850">
        <v>23</v>
      </c>
      <c r="M1850" t="s">
        <v>40</v>
      </c>
      <c r="N1850" t="s">
        <v>22</v>
      </c>
      <c r="O1850" t="s">
        <v>26</v>
      </c>
      <c r="P1850">
        <v>2015</v>
      </c>
      <c r="V1850" t="str">
        <f>IF(OR(J1850 &lt; -10846.9, J1850 &gt; 74078.13), "T", "F")</f>
        <v>F</v>
      </c>
      <c r="AB1850">
        <v>4</v>
      </c>
      <c r="AC1850">
        <v>2</v>
      </c>
      <c r="AD1850">
        <v>210</v>
      </c>
      <c r="AE1850">
        <v>31</v>
      </c>
      <c r="AF1850">
        <v>23</v>
      </c>
      <c r="AG1850">
        <v>30895</v>
      </c>
      <c r="AJ1850">
        <v>2015</v>
      </c>
      <c r="AK1850" t="s">
        <v>221</v>
      </c>
      <c r="AL1850">
        <v>30895</v>
      </c>
    </row>
    <row r="1851" spans="1:38" x14ac:dyDescent="0.3">
      <c r="A1851" t="s">
        <v>221</v>
      </c>
      <c r="B1851" t="s">
        <v>222</v>
      </c>
      <c r="C1851">
        <v>873</v>
      </c>
      <c r="D1851" t="s">
        <v>39</v>
      </c>
      <c r="E1851" t="s">
        <v>78</v>
      </c>
      <c r="F1851" t="s">
        <v>31</v>
      </c>
      <c r="G1851">
        <v>4</v>
      </c>
      <c r="H1851">
        <v>2</v>
      </c>
      <c r="I1851">
        <v>210</v>
      </c>
      <c r="J1851">
        <v>35975</v>
      </c>
      <c r="K1851">
        <v>29</v>
      </c>
      <c r="L1851">
        <v>23</v>
      </c>
      <c r="M1851" t="s">
        <v>40</v>
      </c>
      <c r="N1851" t="s">
        <v>22</v>
      </c>
      <c r="O1851" t="s">
        <v>26</v>
      </c>
      <c r="P1851">
        <v>2015</v>
      </c>
      <c r="V1851" t="str">
        <f>IF(OR(J1851 &lt; -10846.9, J1851 &gt; 74078.13), "T", "F")</f>
        <v>F</v>
      </c>
      <c r="AB1851">
        <v>4</v>
      </c>
      <c r="AC1851">
        <v>2</v>
      </c>
      <c r="AD1851">
        <v>210</v>
      </c>
      <c r="AE1851">
        <v>29</v>
      </c>
      <c r="AF1851">
        <v>23</v>
      </c>
      <c r="AG1851">
        <v>35975</v>
      </c>
      <c r="AJ1851">
        <v>2015</v>
      </c>
      <c r="AK1851" t="s">
        <v>221</v>
      </c>
      <c r="AL1851">
        <v>35975</v>
      </c>
    </row>
    <row r="1852" spans="1:38" x14ac:dyDescent="0.3">
      <c r="A1852" t="s">
        <v>221</v>
      </c>
      <c r="B1852" t="s">
        <v>222</v>
      </c>
      <c r="C1852">
        <v>873</v>
      </c>
      <c r="D1852" t="s">
        <v>61</v>
      </c>
      <c r="E1852" t="s">
        <v>78</v>
      </c>
      <c r="F1852" t="s">
        <v>31</v>
      </c>
      <c r="G1852">
        <v>4</v>
      </c>
      <c r="H1852">
        <v>2</v>
      </c>
      <c r="I1852">
        <v>150</v>
      </c>
      <c r="J1852">
        <v>30775</v>
      </c>
      <c r="K1852">
        <v>40</v>
      </c>
      <c r="L1852">
        <v>30</v>
      </c>
      <c r="M1852" t="s">
        <v>223</v>
      </c>
      <c r="N1852" t="s">
        <v>22</v>
      </c>
      <c r="O1852" t="s">
        <v>26</v>
      </c>
      <c r="P1852">
        <v>2015</v>
      </c>
      <c r="V1852" t="str">
        <f>IF(OR(J1852 &lt; -10846.9, J1852 &gt; 74078.13), "T", "F")</f>
        <v>F</v>
      </c>
      <c r="AB1852">
        <v>4</v>
      </c>
      <c r="AC1852">
        <v>2</v>
      </c>
      <c r="AD1852">
        <v>150</v>
      </c>
      <c r="AE1852">
        <v>40</v>
      </c>
      <c r="AF1852">
        <v>30</v>
      </c>
      <c r="AG1852">
        <v>30775</v>
      </c>
      <c r="AJ1852">
        <v>2015</v>
      </c>
      <c r="AK1852" t="s">
        <v>221</v>
      </c>
      <c r="AL1852">
        <v>30775</v>
      </c>
    </row>
    <row r="1853" spans="1:38" x14ac:dyDescent="0.3">
      <c r="A1853" t="s">
        <v>221</v>
      </c>
      <c r="B1853" t="s">
        <v>222</v>
      </c>
      <c r="C1853">
        <v>873</v>
      </c>
      <c r="D1853" t="s">
        <v>39</v>
      </c>
      <c r="E1853" t="s">
        <v>19</v>
      </c>
      <c r="F1853" t="s">
        <v>31</v>
      </c>
      <c r="G1853">
        <v>4</v>
      </c>
      <c r="H1853">
        <v>2</v>
      </c>
      <c r="I1853">
        <v>210</v>
      </c>
      <c r="J1853">
        <v>33995</v>
      </c>
      <c r="K1853">
        <v>31</v>
      </c>
      <c r="L1853">
        <v>23</v>
      </c>
      <c r="M1853" t="s">
        <v>40</v>
      </c>
      <c r="N1853" t="s">
        <v>22</v>
      </c>
      <c r="O1853" t="s">
        <v>26</v>
      </c>
      <c r="P1853">
        <v>2015</v>
      </c>
      <c r="V1853" t="str">
        <f>IF(OR(J1853 &lt; -10846.9, J1853 &gt; 74078.13), "T", "F")</f>
        <v>F</v>
      </c>
      <c r="AB1853">
        <v>4</v>
      </c>
      <c r="AC1853">
        <v>2</v>
      </c>
      <c r="AD1853">
        <v>210</v>
      </c>
      <c r="AE1853">
        <v>31</v>
      </c>
      <c r="AF1853">
        <v>23</v>
      </c>
      <c r="AG1853">
        <v>33995</v>
      </c>
      <c r="AJ1853">
        <v>2015</v>
      </c>
      <c r="AK1853" t="s">
        <v>221</v>
      </c>
      <c r="AL1853">
        <v>33995</v>
      </c>
    </row>
    <row r="1854" spans="1:38" x14ac:dyDescent="0.3">
      <c r="A1854" t="s">
        <v>221</v>
      </c>
      <c r="B1854" t="s">
        <v>222</v>
      </c>
      <c r="C1854">
        <v>873</v>
      </c>
      <c r="D1854" t="s">
        <v>61</v>
      </c>
      <c r="E1854" t="s">
        <v>78</v>
      </c>
      <c r="F1854" t="s">
        <v>31</v>
      </c>
      <c r="G1854">
        <v>4</v>
      </c>
      <c r="H1854">
        <v>2</v>
      </c>
      <c r="I1854">
        <v>150</v>
      </c>
      <c r="J1854">
        <v>32225</v>
      </c>
      <c r="K1854">
        <v>40</v>
      </c>
      <c r="L1854">
        <v>30</v>
      </c>
      <c r="M1854" t="s">
        <v>223</v>
      </c>
      <c r="N1854" t="s">
        <v>22</v>
      </c>
      <c r="O1854" t="s">
        <v>26</v>
      </c>
      <c r="P1854">
        <v>2015</v>
      </c>
      <c r="V1854" t="str">
        <f>IF(OR(J1854 &lt; -10846.9, J1854 &gt; 74078.13), "T", "F")</f>
        <v>F</v>
      </c>
      <c r="AB1854">
        <v>4</v>
      </c>
      <c r="AC1854">
        <v>2</v>
      </c>
      <c r="AD1854">
        <v>150</v>
      </c>
      <c r="AE1854">
        <v>40</v>
      </c>
      <c r="AF1854">
        <v>30</v>
      </c>
      <c r="AG1854">
        <v>32225</v>
      </c>
      <c r="AJ1854">
        <v>2015</v>
      </c>
      <c r="AK1854" t="s">
        <v>221</v>
      </c>
      <c r="AL1854">
        <v>32225</v>
      </c>
    </row>
    <row r="1855" spans="1:38" x14ac:dyDescent="0.3">
      <c r="A1855" t="s">
        <v>221</v>
      </c>
      <c r="B1855" t="s">
        <v>222</v>
      </c>
      <c r="C1855">
        <v>873</v>
      </c>
      <c r="D1855" t="s">
        <v>39</v>
      </c>
      <c r="E1855" t="s">
        <v>78</v>
      </c>
      <c r="F1855" t="s">
        <v>31</v>
      </c>
      <c r="G1855">
        <v>4</v>
      </c>
      <c r="H1855">
        <v>2</v>
      </c>
      <c r="I1855">
        <v>210</v>
      </c>
      <c r="J1855">
        <v>35975</v>
      </c>
      <c r="K1855">
        <v>29</v>
      </c>
      <c r="L1855">
        <v>23</v>
      </c>
      <c r="M1855" t="s">
        <v>40</v>
      </c>
      <c r="N1855" t="s">
        <v>22</v>
      </c>
      <c r="O1855" t="s">
        <v>26</v>
      </c>
      <c r="P1855">
        <v>2015</v>
      </c>
      <c r="V1855" t="str">
        <f>IF(OR(J1855 &lt; -10846.9, J1855 &gt; 74078.13), "T", "F")</f>
        <v>F</v>
      </c>
      <c r="AB1855">
        <v>4</v>
      </c>
      <c r="AC1855">
        <v>2</v>
      </c>
      <c r="AD1855">
        <v>210</v>
      </c>
      <c r="AE1855">
        <v>29</v>
      </c>
      <c r="AF1855">
        <v>23</v>
      </c>
      <c r="AG1855">
        <v>35975</v>
      </c>
      <c r="AJ1855">
        <v>2015</v>
      </c>
      <c r="AK1855" t="s">
        <v>221</v>
      </c>
      <c r="AL1855">
        <v>35975</v>
      </c>
    </row>
    <row r="1856" spans="1:38" x14ac:dyDescent="0.3">
      <c r="A1856" t="s">
        <v>221</v>
      </c>
      <c r="B1856" t="s">
        <v>222</v>
      </c>
      <c r="C1856">
        <v>873</v>
      </c>
      <c r="D1856" t="s">
        <v>39</v>
      </c>
      <c r="E1856" t="s">
        <v>19</v>
      </c>
      <c r="F1856" t="s">
        <v>31</v>
      </c>
      <c r="G1856">
        <v>4</v>
      </c>
      <c r="H1856">
        <v>2</v>
      </c>
      <c r="I1856">
        <v>210</v>
      </c>
      <c r="J1856">
        <v>31495</v>
      </c>
      <c r="K1856">
        <v>31</v>
      </c>
      <c r="L1856">
        <v>23</v>
      </c>
      <c r="M1856" t="s">
        <v>40</v>
      </c>
      <c r="N1856" t="s">
        <v>22</v>
      </c>
      <c r="O1856" t="s">
        <v>26</v>
      </c>
      <c r="P1856">
        <v>2015</v>
      </c>
      <c r="V1856" t="str">
        <f>IF(OR(J1856 &lt; -10846.9, J1856 &gt; 74078.13), "T", "F")</f>
        <v>F</v>
      </c>
      <c r="AB1856">
        <v>4</v>
      </c>
      <c r="AC1856">
        <v>2</v>
      </c>
      <c r="AD1856">
        <v>210</v>
      </c>
      <c r="AE1856">
        <v>31</v>
      </c>
      <c r="AF1856">
        <v>23</v>
      </c>
      <c r="AG1856">
        <v>31495</v>
      </c>
      <c r="AJ1856">
        <v>2015</v>
      </c>
      <c r="AK1856" t="s">
        <v>221</v>
      </c>
      <c r="AL1856">
        <v>31495</v>
      </c>
    </row>
    <row r="1857" spans="1:38" x14ac:dyDescent="0.3">
      <c r="A1857" t="s">
        <v>221</v>
      </c>
      <c r="B1857" t="s">
        <v>222</v>
      </c>
      <c r="C1857">
        <v>873</v>
      </c>
      <c r="D1857" t="s">
        <v>30</v>
      </c>
      <c r="E1857" t="s">
        <v>34</v>
      </c>
      <c r="F1857" t="s">
        <v>31</v>
      </c>
      <c r="G1857">
        <v>4</v>
      </c>
      <c r="H1857">
        <v>2</v>
      </c>
      <c r="I1857">
        <v>170</v>
      </c>
      <c r="J1857">
        <v>27995</v>
      </c>
      <c r="K1857">
        <v>32</v>
      </c>
      <c r="L1857">
        <v>24</v>
      </c>
      <c r="M1857" t="s">
        <v>50</v>
      </c>
      <c r="N1857" t="s">
        <v>22</v>
      </c>
      <c r="O1857" t="s">
        <v>26</v>
      </c>
      <c r="P1857">
        <v>2015</v>
      </c>
      <c r="V1857" t="str">
        <f>IF(OR(J1857 &lt; -10846.9, J1857 &gt; 74078.13), "T", "F")</f>
        <v>F</v>
      </c>
      <c r="AB1857">
        <v>4</v>
      </c>
      <c r="AC1857">
        <v>2</v>
      </c>
      <c r="AD1857">
        <v>170</v>
      </c>
      <c r="AE1857">
        <v>32</v>
      </c>
      <c r="AF1857">
        <v>24</v>
      </c>
      <c r="AG1857">
        <v>27995</v>
      </c>
      <c r="AJ1857">
        <v>2015</v>
      </c>
      <c r="AK1857" t="s">
        <v>221</v>
      </c>
      <c r="AL1857">
        <v>27995</v>
      </c>
    </row>
    <row r="1858" spans="1:38" x14ac:dyDescent="0.3">
      <c r="A1858" t="s">
        <v>221</v>
      </c>
      <c r="B1858" t="s">
        <v>222</v>
      </c>
      <c r="C1858">
        <v>873</v>
      </c>
      <c r="D1858" t="s">
        <v>39</v>
      </c>
      <c r="E1858" t="s">
        <v>78</v>
      </c>
      <c r="F1858" t="s">
        <v>31</v>
      </c>
      <c r="G1858">
        <v>4</v>
      </c>
      <c r="H1858">
        <v>2</v>
      </c>
      <c r="I1858">
        <v>210</v>
      </c>
      <c r="J1858">
        <v>35095</v>
      </c>
      <c r="K1858">
        <v>29</v>
      </c>
      <c r="L1858">
        <v>23</v>
      </c>
      <c r="M1858" t="s">
        <v>40</v>
      </c>
      <c r="N1858" t="s">
        <v>22</v>
      </c>
      <c r="O1858" t="s">
        <v>26</v>
      </c>
      <c r="P1858">
        <v>2015</v>
      </c>
      <c r="V1858" t="str">
        <f>IF(OR(J1858 &lt; -10846.9, J1858 &gt; 74078.13), "T", "F")</f>
        <v>F</v>
      </c>
      <c r="AB1858">
        <v>4</v>
      </c>
      <c r="AC1858">
        <v>2</v>
      </c>
      <c r="AD1858">
        <v>210</v>
      </c>
      <c r="AE1858">
        <v>29</v>
      </c>
      <c r="AF1858">
        <v>23</v>
      </c>
      <c r="AG1858">
        <v>35095</v>
      </c>
      <c r="AJ1858">
        <v>2015</v>
      </c>
      <c r="AK1858" t="s">
        <v>221</v>
      </c>
      <c r="AL1858">
        <v>35095</v>
      </c>
    </row>
    <row r="1859" spans="1:38" x14ac:dyDescent="0.3">
      <c r="A1859" t="s">
        <v>221</v>
      </c>
      <c r="B1859" t="s">
        <v>222</v>
      </c>
      <c r="C1859">
        <v>873</v>
      </c>
      <c r="D1859" t="s">
        <v>39</v>
      </c>
      <c r="E1859" t="s">
        <v>78</v>
      </c>
      <c r="F1859" t="s">
        <v>31</v>
      </c>
      <c r="G1859">
        <v>4</v>
      </c>
      <c r="H1859">
        <v>2</v>
      </c>
      <c r="I1859">
        <v>210</v>
      </c>
      <c r="J1859">
        <v>31995</v>
      </c>
      <c r="K1859">
        <v>29</v>
      </c>
      <c r="L1859">
        <v>23</v>
      </c>
      <c r="M1859" t="s">
        <v>40</v>
      </c>
      <c r="N1859" t="s">
        <v>22</v>
      </c>
      <c r="O1859" t="s">
        <v>26</v>
      </c>
      <c r="P1859">
        <v>2015</v>
      </c>
      <c r="V1859" t="str">
        <f>IF(OR(J1859 &lt; -10846.9, J1859 &gt; 74078.13), "T", "F")</f>
        <v>F</v>
      </c>
      <c r="AB1859">
        <v>4</v>
      </c>
      <c r="AC1859">
        <v>2</v>
      </c>
      <c r="AD1859">
        <v>210</v>
      </c>
      <c r="AE1859">
        <v>29</v>
      </c>
      <c r="AF1859">
        <v>23</v>
      </c>
      <c r="AG1859">
        <v>31995</v>
      </c>
      <c r="AJ1859">
        <v>2015</v>
      </c>
      <c r="AK1859" t="s">
        <v>221</v>
      </c>
      <c r="AL1859">
        <v>31995</v>
      </c>
    </row>
    <row r="1860" spans="1:38" x14ac:dyDescent="0.3">
      <c r="A1860" t="s">
        <v>221</v>
      </c>
      <c r="B1860" t="s">
        <v>222</v>
      </c>
      <c r="C1860">
        <v>873</v>
      </c>
      <c r="D1860" t="s">
        <v>39</v>
      </c>
      <c r="E1860" t="s">
        <v>19</v>
      </c>
      <c r="F1860" t="s">
        <v>31</v>
      </c>
      <c r="G1860">
        <v>4</v>
      </c>
      <c r="H1860">
        <v>2</v>
      </c>
      <c r="I1860">
        <v>210</v>
      </c>
      <c r="J1860">
        <v>31495</v>
      </c>
      <c r="K1860">
        <v>31</v>
      </c>
      <c r="L1860">
        <v>23</v>
      </c>
      <c r="M1860" t="s">
        <v>40</v>
      </c>
      <c r="N1860" t="s">
        <v>22</v>
      </c>
      <c r="O1860" t="s">
        <v>26</v>
      </c>
      <c r="P1860">
        <v>2015</v>
      </c>
      <c r="V1860" t="str">
        <f>IF(OR(J1860 &lt; -10846.9, J1860 &gt; 74078.13), "T", "F")</f>
        <v>F</v>
      </c>
      <c r="AB1860">
        <v>4</v>
      </c>
      <c r="AC1860">
        <v>2</v>
      </c>
      <c r="AD1860">
        <v>210</v>
      </c>
      <c r="AE1860">
        <v>31</v>
      </c>
      <c r="AF1860">
        <v>23</v>
      </c>
      <c r="AG1860">
        <v>31495</v>
      </c>
      <c r="AJ1860">
        <v>2015</v>
      </c>
      <c r="AK1860" t="s">
        <v>221</v>
      </c>
      <c r="AL1860">
        <v>31495</v>
      </c>
    </row>
    <row r="1861" spans="1:38" x14ac:dyDescent="0.3">
      <c r="A1861" t="s">
        <v>221</v>
      </c>
      <c r="B1861" t="s">
        <v>222</v>
      </c>
      <c r="C1861">
        <v>873</v>
      </c>
      <c r="D1861" t="s">
        <v>30</v>
      </c>
      <c r="E1861" t="s">
        <v>34</v>
      </c>
      <c r="F1861" t="s">
        <v>31</v>
      </c>
      <c r="G1861">
        <v>4</v>
      </c>
      <c r="H1861">
        <v>2</v>
      </c>
      <c r="I1861">
        <v>170</v>
      </c>
      <c r="J1861">
        <v>27995</v>
      </c>
      <c r="K1861">
        <v>32</v>
      </c>
      <c r="L1861">
        <v>24</v>
      </c>
      <c r="M1861" t="s">
        <v>50</v>
      </c>
      <c r="N1861" t="s">
        <v>22</v>
      </c>
      <c r="O1861" t="s">
        <v>26</v>
      </c>
      <c r="P1861">
        <v>2015</v>
      </c>
      <c r="V1861" t="str">
        <f>IF(OR(J1861 &lt; -10846.9, J1861 &gt; 74078.13), "T", "F")</f>
        <v>F</v>
      </c>
      <c r="AB1861">
        <v>4</v>
      </c>
      <c r="AC1861">
        <v>2</v>
      </c>
      <c r="AD1861">
        <v>170</v>
      </c>
      <c r="AE1861">
        <v>32</v>
      </c>
      <c r="AF1861">
        <v>24</v>
      </c>
      <c r="AG1861">
        <v>27995</v>
      </c>
      <c r="AJ1861">
        <v>2015</v>
      </c>
      <c r="AK1861" t="s">
        <v>221</v>
      </c>
      <c r="AL1861">
        <v>27995</v>
      </c>
    </row>
    <row r="1862" spans="1:38" x14ac:dyDescent="0.3">
      <c r="A1862" t="s">
        <v>221</v>
      </c>
      <c r="B1862" t="s">
        <v>222</v>
      </c>
      <c r="C1862">
        <v>873</v>
      </c>
      <c r="D1862" t="s">
        <v>39</v>
      </c>
      <c r="E1862" t="s">
        <v>19</v>
      </c>
      <c r="F1862" t="s">
        <v>31</v>
      </c>
      <c r="G1862">
        <v>4</v>
      </c>
      <c r="H1862">
        <v>2</v>
      </c>
      <c r="I1862">
        <v>210</v>
      </c>
      <c r="J1862">
        <v>34875</v>
      </c>
      <c r="K1862">
        <v>31</v>
      </c>
      <c r="L1862">
        <v>23</v>
      </c>
      <c r="M1862" t="s">
        <v>40</v>
      </c>
      <c r="N1862" t="s">
        <v>22</v>
      </c>
      <c r="O1862" t="s">
        <v>26</v>
      </c>
      <c r="P1862">
        <v>2015</v>
      </c>
      <c r="V1862" t="str">
        <f>IF(OR(J1862 &lt; -10846.9, J1862 &gt; 74078.13), "T", "F")</f>
        <v>F</v>
      </c>
      <c r="AB1862">
        <v>4</v>
      </c>
      <c r="AC1862">
        <v>2</v>
      </c>
      <c r="AD1862">
        <v>210</v>
      </c>
      <c r="AE1862">
        <v>31</v>
      </c>
      <c r="AF1862">
        <v>23</v>
      </c>
      <c r="AG1862">
        <v>34875</v>
      </c>
      <c r="AJ1862">
        <v>2015</v>
      </c>
      <c r="AK1862" t="s">
        <v>221</v>
      </c>
      <c r="AL1862">
        <v>34875</v>
      </c>
    </row>
    <row r="1863" spans="1:38" x14ac:dyDescent="0.3">
      <c r="A1863" t="s">
        <v>221</v>
      </c>
      <c r="B1863" t="s">
        <v>222</v>
      </c>
      <c r="C1863">
        <v>873</v>
      </c>
      <c r="D1863" t="s">
        <v>39</v>
      </c>
      <c r="E1863" t="s">
        <v>19</v>
      </c>
      <c r="F1863" t="s">
        <v>31</v>
      </c>
      <c r="G1863">
        <v>4</v>
      </c>
      <c r="H1863">
        <v>2</v>
      </c>
      <c r="I1863">
        <v>210</v>
      </c>
      <c r="J1863">
        <v>29790</v>
      </c>
      <c r="K1863">
        <v>31</v>
      </c>
      <c r="L1863">
        <v>23</v>
      </c>
      <c r="M1863" t="s">
        <v>40</v>
      </c>
      <c r="N1863" t="s">
        <v>22</v>
      </c>
      <c r="O1863" t="s">
        <v>26</v>
      </c>
      <c r="P1863">
        <v>2016</v>
      </c>
      <c r="V1863" t="str">
        <f>IF(OR(J1863 &lt; -10846.9, J1863 &gt; 74078.13), "T", "F")</f>
        <v>F</v>
      </c>
      <c r="AB1863">
        <v>4</v>
      </c>
      <c r="AC1863">
        <v>2</v>
      </c>
      <c r="AD1863">
        <v>210</v>
      </c>
      <c r="AE1863">
        <v>31</v>
      </c>
      <c r="AF1863">
        <v>23</v>
      </c>
      <c r="AG1863">
        <v>29790</v>
      </c>
      <c r="AJ1863">
        <v>2016</v>
      </c>
      <c r="AK1863" t="s">
        <v>221</v>
      </c>
      <c r="AL1863">
        <v>29790</v>
      </c>
    </row>
    <row r="1864" spans="1:38" x14ac:dyDescent="0.3">
      <c r="A1864" t="s">
        <v>221</v>
      </c>
      <c r="B1864" t="s">
        <v>222</v>
      </c>
      <c r="C1864">
        <v>873</v>
      </c>
      <c r="D1864" t="s">
        <v>30</v>
      </c>
      <c r="E1864" t="s">
        <v>34</v>
      </c>
      <c r="F1864" t="s">
        <v>31</v>
      </c>
      <c r="G1864">
        <v>4</v>
      </c>
      <c r="H1864">
        <v>2</v>
      </c>
      <c r="I1864">
        <v>170</v>
      </c>
      <c r="J1864">
        <v>28070</v>
      </c>
      <c r="K1864">
        <v>34</v>
      </c>
      <c r="L1864">
        <v>25</v>
      </c>
      <c r="M1864" t="s">
        <v>50</v>
      </c>
      <c r="N1864" t="s">
        <v>22</v>
      </c>
      <c r="O1864" t="s">
        <v>26</v>
      </c>
      <c r="P1864">
        <v>2016</v>
      </c>
      <c r="V1864" t="str">
        <f>IF(OR(J1864 &lt; -10846.9, J1864 &gt; 74078.13), "T", "F")</f>
        <v>F</v>
      </c>
      <c r="AB1864">
        <v>4</v>
      </c>
      <c r="AC1864">
        <v>2</v>
      </c>
      <c r="AD1864">
        <v>170</v>
      </c>
      <c r="AE1864">
        <v>34</v>
      </c>
      <c r="AF1864">
        <v>25</v>
      </c>
      <c r="AG1864">
        <v>28070</v>
      </c>
      <c r="AJ1864">
        <v>2016</v>
      </c>
      <c r="AK1864" t="s">
        <v>221</v>
      </c>
      <c r="AL1864">
        <v>28070</v>
      </c>
    </row>
    <row r="1865" spans="1:38" x14ac:dyDescent="0.3">
      <c r="A1865" t="s">
        <v>221</v>
      </c>
      <c r="B1865" t="s">
        <v>222</v>
      </c>
      <c r="C1865">
        <v>873</v>
      </c>
      <c r="D1865" t="s">
        <v>39</v>
      </c>
      <c r="E1865" t="s">
        <v>19</v>
      </c>
      <c r="F1865" t="s">
        <v>31</v>
      </c>
      <c r="G1865">
        <v>4</v>
      </c>
      <c r="H1865">
        <v>2</v>
      </c>
      <c r="I1865">
        <v>210</v>
      </c>
      <c r="J1865">
        <v>34950</v>
      </c>
      <c r="K1865">
        <v>31</v>
      </c>
      <c r="L1865">
        <v>23</v>
      </c>
      <c r="M1865" t="s">
        <v>40</v>
      </c>
      <c r="N1865" t="s">
        <v>22</v>
      </c>
      <c r="O1865" t="s">
        <v>26</v>
      </c>
      <c r="P1865">
        <v>2016</v>
      </c>
      <c r="V1865" t="str">
        <f>IF(OR(J1865 &lt; -10846.9, J1865 &gt; 74078.13), "T", "F")</f>
        <v>F</v>
      </c>
      <c r="AB1865">
        <v>4</v>
      </c>
      <c r="AC1865">
        <v>2</v>
      </c>
      <c r="AD1865">
        <v>210</v>
      </c>
      <c r="AE1865">
        <v>31</v>
      </c>
      <c r="AF1865">
        <v>23</v>
      </c>
      <c r="AG1865">
        <v>34950</v>
      </c>
      <c r="AJ1865">
        <v>2016</v>
      </c>
      <c r="AK1865" t="s">
        <v>221</v>
      </c>
      <c r="AL1865">
        <v>34950</v>
      </c>
    </row>
    <row r="1866" spans="1:38" x14ac:dyDescent="0.3">
      <c r="A1866" t="s">
        <v>221</v>
      </c>
      <c r="B1866" t="s">
        <v>222</v>
      </c>
      <c r="C1866">
        <v>873</v>
      </c>
      <c r="D1866" t="s">
        <v>39</v>
      </c>
      <c r="E1866" t="s">
        <v>78</v>
      </c>
      <c r="F1866" t="s">
        <v>31</v>
      </c>
      <c r="G1866">
        <v>4</v>
      </c>
      <c r="H1866">
        <v>2</v>
      </c>
      <c r="I1866">
        <v>210</v>
      </c>
      <c r="J1866">
        <v>32670</v>
      </c>
      <c r="K1866">
        <v>31</v>
      </c>
      <c r="L1866">
        <v>23</v>
      </c>
      <c r="M1866" t="s">
        <v>40</v>
      </c>
      <c r="N1866" t="s">
        <v>22</v>
      </c>
      <c r="O1866" t="s">
        <v>26</v>
      </c>
      <c r="P1866">
        <v>2016</v>
      </c>
      <c r="V1866" t="str">
        <f>IF(OR(J1866 &lt; -10846.9, J1866 &gt; 74078.13), "T", "F")</f>
        <v>F</v>
      </c>
      <c r="AB1866">
        <v>4</v>
      </c>
      <c r="AC1866">
        <v>2</v>
      </c>
      <c r="AD1866">
        <v>210</v>
      </c>
      <c r="AE1866">
        <v>31</v>
      </c>
      <c r="AF1866">
        <v>23</v>
      </c>
      <c r="AG1866">
        <v>32670</v>
      </c>
      <c r="AJ1866">
        <v>2016</v>
      </c>
      <c r="AK1866" t="s">
        <v>221</v>
      </c>
      <c r="AL1866">
        <v>32670</v>
      </c>
    </row>
    <row r="1867" spans="1:38" x14ac:dyDescent="0.3">
      <c r="A1867" t="s">
        <v>221</v>
      </c>
      <c r="B1867" t="s">
        <v>222</v>
      </c>
      <c r="C1867">
        <v>873</v>
      </c>
      <c r="D1867" t="s">
        <v>30</v>
      </c>
      <c r="E1867" t="s">
        <v>34</v>
      </c>
      <c r="F1867" t="s">
        <v>31</v>
      </c>
      <c r="G1867">
        <v>4</v>
      </c>
      <c r="H1867">
        <v>2</v>
      </c>
      <c r="I1867">
        <v>170</v>
      </c>
      <c r="J1867">
        <v>28070</v>
      </c>
      <c r="K1867">
        <v>34</v>
      </c>
      <c r="L1867">
        <v>25</v>
      </c>
      <c r="M1867" t="s">
        <v>50</v>
      </c>
      <c r="N1867" t="s">
        <v>22</v>
      </c>
      <c r="O1867" t="s">
        <v>26</v>
      </c>
      <c r="P1867">
        <v>2016</v>
      </c>
      <c r="V1867" t="str">
        <f>IF(OR(J1867 &lt; -10846.9, J1867 &gt; 74078.13), "T", "F")</f>
        <v>F</v>
      </c>
      <c r="AB1867">
        <v>4</v>
      </c>
      <c r="AC1867">
        <v>2</v>
      </c>
      <c r="AD1867">
        <v>170</v>
      </c>
      <c r="AE1867">
        <v>34</v>
      </c>
      <c r="AF1867">
        <v>25</v>
      </c>
      <c r="AG1867">
        <v>28070</v>
      </c>
      <c r="AJ1867">
        <v>2016</v>
      </c>
      <c r="AK1867" t="s">
        <v>221</v>
      </c>
      <c r="AL1867">
        <v>28070</v>
      </c>
    </row>
    <row r="1868" spans="1:38" x14ac:dyDescent="0.3">
      <c r="A1868" t="s">
        <v>221</v>
      </c>
      <c r="B1868" t="s">
        <v>222</v>
      </c>
      <c r="C1868">
        <v>873</v>
      </c>
      <c r="D1868" t="s">
        <v>39</v>
      </c>
      <c r="E1868" t="s">
        <v>19</v>
      </c>
      <c r="F1868" t="s">
        <v>31</v>
      </c>
      <c r="G1868">
        <v>4</v>
      </c>
      <c r="H1868">
        <v>2</v>
      </c>
      <c r="I1868">
        <v>210</v>
      </c>
      <c r="J1868">
        <v>31570</v>
      </c>
      <c r="K1868">
        <v>31</v>
      </c>
      <c r="L1868">
        <v>23</v>
      </c>
      <c r="M1868" t="s">
        <v>40</v>
      </c>
      <c r="N1868" t="s">
        <v>22</v>
      </c>
      <c r="O1868" t="s">
        <v>26</v>
      </c>
      <c r="P1868">
        <v>2016</v>
      </c>
      <c r="V1868" t="str">
        <f>IF(OR(J1868 &lt; -10846.9, J1868 &gt; 74078.13), "T", "F")</f>
        <v>F</v>
      </c>
      <c r="AB1868">
        <v>4</v>
      </c>
      <c r="AC1868">
        <v>2</v>
      </c>
      <c r="AD1868">
        <v>210</v>
      </c>
      <c r="AE1868">
        <v>31</v>
      </c>
      <c r="AF1868">
        <v>23</v>
      </c>
      <c r="AG1868">
        <v>31570</v>
      </c>
      <c r="AJ1868">
        <v>2016</v>
      </c>
      <c r="AK1868" t="s">
        <v>221</v>
      </c>
      <c r="AL1868">
        <v>31570</v>
      </c>
    </row>
    <row r="1869" spans="1:38" x14ac:dyDescent="0.3">
      <c r="A1869" t="s">
        <v>221</v>
      </c>
      <c r="B1869" t="s">
        <v>222</v>
      </c>
      <c r="C1869">
        <v>873</v>
      </c>
      <c r="D1869" t="s">
        <v>30</v>
      </c>
      <c r="E1869" t="s">
        <v>34</v>
      </c>
      <c r="F1869" t="s">
        <v>31</v>
      </c>
      <c r="G1869">
        <v>4</v>
      </c>
      <c r="H1869">
        <v>2</v>
      </c>
      <c r="I1869">
        <v>170</v>
      </c>
      <c r="J1869">
        <v>30500</v>
      </c>
      <c r="K1869">
        <v>34</v>
      </c>
      <c r="L1869">
        <v>25</v>
      </c>
      <c r="M1869" t="s">
        <v>50</v>
      </c>
      <c r="N1869" t="s">
        <v>22</v>
      </c>
      <c r="O1869" t="s">
        <v>26</v>
      </c>
      <c r="P1869">
        <v>2016</v>
      </c>
      <c r="V1869" t="str">
        <f>IF(OR(J1869 &lt; -10846.9, J1869 &gt; 74078.13), "T", "F")</f>
        <v>F</v>
      </c>
      <c r="AB1869">
        <v>4</v>
      </c>
      <c r="AC1869">
        <v>2</v>
      </c>
      <c r="AD1869">
        <v>170</v>
      </c>
      <c r="AE1869">
        <v>34</v>
      </c>
      <c r="AF1869">
        <v>25</v>
      </c>
      <c r="AG1869">
        <v>30500</v>
      </c>
      <c r="AJ1869">
        <v>2016</v>
      </c>
      <c r="AK1869" t="s">
        <v>221</v>
      </c>
      <c r="AL1869">
        <v>30500</v>
      </c>
    </row>
    <row r="1870" spans="1:38" x14ac:dyDescent="0.3">
      <c r="A1870" t="s">
        <v>221</v>
      </c>
      <c r="B1870" t="s">
        <v>222</v>
      </c>
      <c r="C1870">
        <v>873</v>
      </c>
      <c r="D1870" t="s">
        <v>30</v>
      </c>
      <c r="E1870" t="s">
        <v>34</v>
      </c>
      <c r="F1870" t="s">
        <v>31</v>
      </c>
      <c r="G1870">
        <v>4</v>
      </c>
      <c r="H1870">
        <v>2</v>
      </c>
      <c r="I1870">
        <v>170</v>
      </c>
      <c r="J1870">
        <v>25995</v>
      </c>
      <c r="K1870">
        <v>34</v>
      </c>
      <c r="L1870">
        <v>25</v>
      </c>
      <c r="M1870" t="s">
        <v>50</v>
      </c>
      <c r="N1870" t="s">
        <v>22</v>
      </c>
      <c r="O1870" t="s">
        <v>26</v>
      </c>
      <c r="P1870">
        <v>2016</v>
      </c>
      <c r="V1870" t="str">
        <f>IF(OR(J1870 &lt; -10846.9, J1870 &gt; 74078.13), "T", "F")</f>
        <v>F</v>
      </c>
      <c r="AB1870">
        <v>4</v>
      </c>
      <c r="AC1870">
        <v>2</v>
      </c>
      <c r="AD1870">
        <v>170</v>
      </c>
      <c r="AE1870">
        <v>34</v>
      </c>
      <c r="AF1870">
        <v>25</v>
      </c>
      <c r="AG1870">
        <v>25995</v>
      </c>
      <c r="AJ1870">
        <v>2016</v>
      </c>
      <c r="AK1870" t="s">
        <v>221</v>
      </c>
      <c r="AL1870">
        <v>25995</v>
      </c>
    </row>
    <row r="1871" spans="1:38" x14ac:dyDescent="0.3">
      <c r="A1871" t="s">
        <v>221</v>
      </c>
      <c r="B1871" t="s">
        <v>222</v>
      </c>
      <c r="C1871">
        <v>873</v>
      </c>
      <c r="D1871" t="s">
        <v>39</v>
      </c>
      <c r="E1871" t="s">
        <v>78</v>
      </c>
      <c r="F1871" t="s">
        <v>31</v>
      </c>
      <c r="G1871">
        <v>4</v>
      </c>
      <c r="H1871">
        <v>2</v>
      </c>
      <c r="I1871">
        <v>210</v>
      </c>
      <c r="J1871">
        <v>36050</v>
      </c>
      <c r="K1871">
        <v>31</v>
      </c>
      <c r="L1871">
        <v>23</v>
      </c>
      <c r="M1871" t="s">
        <v>40</v>
      </c>
      <c r="N1871" t="s">
        <v>22</v>
      </c>
      <c r="O1871" t="s">
        <v>26</v>
      </c>
      <c r="P1871">
        <v>2016</v>
      </c>
      <c r="V1871" t="str">
        <f>IF(OR(J1871 &lt; -10846.9, J1871 &gt; 74078.13), "T", "F")</f>
        <v>F</v>
      </c>
      <c r="AB1871">
        <v>4</v>
      </c>
      <c r="AC1871">
        <v>2</v>
      </c>
      <c r="AD1871">
        <v>210</v>
      </c>
      <c r="AE1871">
        <v>31</v>
      </c>
      <c r="AF1871">
        <v>23</v>
      </c>
      <c r="AG1871">
        <v>36050</v>
      </c>
      <c r="AJ1871">
        <v>2016</v>
      </c>
      <c r="AK1871" t="s">
        <v>221</v>
      </c>
      <c r="AL1871">
        <v>36050</v>
      </c>
    </row>
    <row r="1872" spans="1:38" x14ac:dyDescent="0.3">
      <c r="A1872" t="s">
        <v>221</v>
      </c>
      <c r="B1872" t="s">
        <v>222</v>
      </c>
      <c r="C1872">
        <v>873</v>
      </c>
      <c r="D1872" t="s">
        <v>39</v>
      </c>
      <c r="E1872" t="s">
        <v>78</v>
      </c>
      <c r="F1872" t="s">
        <v>31</v>
      </c>
      <c r="G1872">
        <v>4</v>
      </c>
      <c r="H1872">
        <v>2</v>
      </c>
      <c r="I1872">
        <v>210</v>
      </c>
      <c r="J1872">
        <v>30890</v>
      </c>
      <c r="K1872">
        <v>31</v>
      </c>
      <c r="L1872">
        <v>23</v>
      </c>
      <c r="M1872" t="s">
        <v>40</v>
      </c>
      <c r="N1872" t="s">
        <v>22</v>
      </c>
      <c r="O1872" t="s">
        <v>26</v>
      </c>
      <c r="P1872">
        <v>2016</v>
      </c>
      <c r="V1872" t="str">
        <f>IF(OR(J1872 &lt; -10846.9, J1872 &gt; 74078.13), "T", "F")</f>
        <v>F</v>
      </c>
      <c r="AB1872">
        <v>4</v>
      </c>
      <c r="AC1872">
        <v>2</v>
      </c>
      <c r="AD1872">
        <v>210</v>
      </c>
      <c r="AE1872">
        <v>31</v>
      </c>
      <c r="AF1872">
        <v>23</v>
      </c>
      <c r="AG1872">
        <v>30890</v>
      </c>
      <c r="AJ1872">
        <v>2016</v>
      </c>
      <c r="AK1872" t="s">
        <v>221</v>
      </c>
      <c r="AL1872">
        <v>30890</v>
      </c>
    </row>
    <row r="1873" spans="1:38" x14ac:dyDescent="0.3">
      <c r="A1873" t="s">
        <v>221</v>
      </c>
      <c r="B1873" t="s">
        <v>222</v>
      </c>
      <c r="C1873">
        <v>873</v>
      </c>
      <c r="D1873" t="s">
        <v>39</v>
      </c>
      <c r="E1873" t="s">
        <v>78</v>
      </c>
      <c r="F1873" t="s">
        <v>31</v>
      </c>
      <c r="G1873">
        <v>4</v>
      </c>
      <c r="H1873">
        <v>2</v>
      </c>
      <c r="I1873">
        <v>210</v>
      </c>
      <c r="J1873">
        <v>36050</v>
      </c>
      <c r="K1873">
        <v>31</v>
      </c>
      <c r="L1873">
        <v>23</v>
      </c>
      <c r="M1873" t="s">
        <v>40</v>
      </c>
      <c r="N1873" t="s">
        <v>22</v>
      </c>
      <c r="O1873" t="s">
        <v>26</v>
      </c>
      <c r="P1873">
        <v>2016</v>
      </c>
      <c r="V1873" t="str">
        <f>IF(OR(J1873 &lt; -10846.9, J1873 &gt; 74078.13), "T", "F")</f>
        <v>F</v>
      </c>
      <c r="AB1873">
        <v>4</v>
      </c>
      <c r="AC1873">
        <v>2</v>
      </c>
      <c r="AD1873">
        <v>210</v>
      </c>
      <c r="AE1873">
        <v>31</v>
      </c>
      <c r="AF1873">
        <v>23</v>
      </c>
      <c r="AG1873">
        <v>36050</v>
      </c>
      <c r="AJ1873">
        <v>2016</v>
      </c>
      <c r="AK1873" t="s">
        <v>221</v>
      </c>
      <c r="AL1873">
        <v>36050</v>
      </c>
    </row>
    <row r="1874" spans="1:38" x14ac:dyDescent="0.3">
      <c r="A1874" t="s">
        <v>221</v>
      </c>
      <c r="B1874" t="s">
        <v>222</v>
      </c>
      <c r="C1874">
        <v>873</v>
      </c>
      <c r="D1874" t="s">
        <v>39</v>
      </c>
      <c r="E1874" t="s">
        <v>78</v>
      </c>
      <c r="F1874" t="s">
        <v>31</v>
      </c>
      <c r="G1874">
        <v>4</v>
      </c>
      <c r="H1874">
        <v>2</v>
      </c>
      <c r="I1874">
        <v>210</v>
      </c>
      <c r="J1874">
        <v>32670</v>
      </c>
      <c r="K1874">
        <v>31</v>
      </c>
      <c r="L1874">
        <v>23</v>
      </c>
      <c r="M1874" t="s">
        <v>40</v>
      </c>
      <c r="N1874" t="s">
        <v>22</v>
      </c>
      <c r="O1874" t="s">
        <v>26</v>
      </c>
      <c r="P1874">
        <v>2016</v>
      </c>
      <c r="V1874" t="str">
        <f>IF(OR(J1874 &lt; -10846.9, J1874 &gt; 74078.13), "T", "F")</f>
        <v>F</v>
      </c>
      <c r="AB1874">
        <v>4</v>
      </c>
      <c r="AC1874">
        <v>2</v>
      </c>
      <c r="AD1874">
        <v>210</v>
      </c>
      <c r="AE1874">
        <v>31</v>
      </c>
      <c r="AF1874">
        <v>23</v>
      </c>
      <c r="AG1874">
        <v>32670</v>
      </c>
      <c r="AJ1874">
        <v>2016</v>
      </c>
      <c r="AK1874" t="s">
        <v>221</v>
      </c>
      <c r="AL1874">
        <v>32670</v>
      </c>
    </row>
    <row r="1875" spans="1:38" x14ac:dyDescent="0.3">
      <c r="A1875" t="s">
        <v>221</v>
      </c>
      <c r="B1875" t="s">
        <v>222</v>
      </c>
      <c r="C1875">
        <v>873</v>
      </c>
      <c r="D1875" t="s">
        <v>30</v>
      </c>
      <c r="E1875" t="s">
        <v>34</v>
      </c>
      <c r="F1875" t="s">
        <v>31</v>
      </c>
      <c r="G1875">
        <v>4</v>
      </c>
      <c r="H1875">
        <v>2</v>
      </c>
      <c r="I1875">
        <v>170</v>
      </c>
      <c r="J1875">
        <v>25490</v>
      </c>
      <c r="K1875">
        <v>34</v>
      </c>
      <c r="L1875">
        <v>25</v>
      </c>
      <c r="M1875" t="s">
        <v>50</v>
      </c>
      <c r="N1875" t="s">
        <v>22</v>
      </c>
      <c r="O1875" t="s">
        <v>26</v>
      </c>
      <c r="P1875">
        <v>2016</v>
      </c>
      <c r="V1875" t="str">
        <f>IF(OR(J1875 &lt; -10846.9, J1875 &gt; 74078.13), "T", "F")</f>
        <v>F</v>
      </c>
      <c r="AB1875">
        <v>4</v>
      </c>
      <c r="AC1875">
        <v>2</v>
      </c>
      <c r="AD1875">
        <v>170</v>
      </c>
      <c r="AE1875">
        <v>34</v>
      </c>
      <c r="AF1875">
        <v>25</v>
      </c>
      <c r="AG1875">
        <v>25490</v>
      </c>
      <c r="AJ1875">
        <v>2016</v>
      </c>
      <c r="AK1875" t="s">
        <v>221</v>
      </c>
      <c r="AL1875">
        <v>25490</v>
      </c>
    </row>
    <row r="1876" spans="1:38" x14ac:dyDescent="0.3">
      <c r="A1876" t="s">
        <v>221</v>
      </c>
      <c r="B1876" t="s">
        <v>222</v>
      </c>
      <c r="C1876">
        <v>873</v>
      </c>
      <c r="D1876" t="s">
        <v>39</v>
      </c>
      <c r="E1876" t="s">
        <v>19</v>
      </c>
      <c r="F1876" t="s">
        <v>31</v>
      </c>
      <c r="G1876">
        <v>4</v>
      </c>
      <c r="H1876">
        <v>2</v>
      </c>
      <c r="I1876">
        <v>210</v>
      </c>
      <c r="J1876">
        <v>34950</v>
      </c>
      <c r="K1876">
        <v>31</v>
      </c>
      <c r="L1876">
        <v>23</v>
      </c>
      <c r="M1876" t="s">
        <v>40</v>
      </c>
      <c r="N1876" t="s">
        <v>22</v>
      </c>
      <c r="O1876" t="s">
        <v>26</v>
      </c>
      <c r="P1876">
        <v>2016</v>
      </c>
      <c r="V1876" t="str">
        <f>IF(OR(J1876 &lt; -10846.9, J1876 &gt; 74078.13), "T", "F")</f>
        <v>F</v>
      </c>
      <c r="AB1876">
        <v>4</v>
      </c>
      <c r="AC1876">
        <v>2</v>
      </c>
      <c r="AD1876">
        <v>210</v>
      </c>
      <c r="AE1876">
        <v>31</v>
      </c>
      <c r="AF1876">
        <v>23</v>
      </c>
      <c r="AG1876">
        <v>34950</v>
      </c>
      <c r="AJ1876">
        <v>2016</v>
      </c>
      <c r="AK1876" t="s">
        <v>221</v>
      </c>
      <c r="AL1876">
        <v>34950</v>
      </c>
    </row>
    <row r="1877" spans="1:38" x14ac:dyDescent="0.3">
      <c r="A1877" t="s">
        <v>221</v>
      </c>
      <c r="B1877" t="s">
        <v>222</v>
      </c>
      <c r="C1877">
        <v>873</v>
      </c>
      <c r="D1877" t="s">
        <v>39</v>
      </c>
      <c r="E1877" t="s">
        <v>19</v>
      </c>
      <c r="F1877" t="s">
        <v>31</v>
      </c>
      <c r="G1877">
        <v>4</v>
      </c>
      <c r="H1877">
        <v>2</v>
      </c>
      <c r="I1877">
        <v>210</v>
      </c>
      <c r="J1877">
        <v>29790</v>
      </c>
      <c r="K1877">
        <v>31</v>
      </c>
      <c r="L1877">
        <v>23</v>
      </c>
      <c r="M1877" t="s">
        <v>40</v>
      </c>
      <c r="N1877" t="s">
        <v>22</v>
      </c>
      <c r="O1877" t="s">
        <v>26</v>
      </c>
      <c r="P1877">
        <v>2016</v>
      </c>
      <c r="V1877" t="str">
        <f>IF(OR(J1877 &lt; -10846.9, J1877 &gt; 74078.13), "T", "F")</f>
        <v>F</v>
      </c>
      <c r="AB1877">
        <v>4</v>
      </c>
      <c r="AC1877">
        <v>2</v>
      </c>
      <c r="AD1877">
        <v>210</v>
      </c>
      <c r="AE1877">
        <v>31</v>
      </c>
      <c r="AF1877">
        <v>23</v>
      </c>
      <c r="AG1877">
        <v>29790</v>
      </c>
      <c r="AJ1877">
        <v>2016</v>
      </c>
      <c r="AK1877" t="s">
        <v>221</v>
      </c>
      <c r="AL1877">
        <v>29790</v>
      </c>
    </row>
    <row r="1878" spans="1:38" x14ac:dyDescent="0.3">
      <c r="A1878" t="s">
        <v>221</v>
      </c>
      <c r="B1878" t="s">
        <v>222</v>
      </c>
      <c r="C1878">
        <v>873</v>
      </c>
      <c r="D1878" t="s">
        <v>39</v>
      </c>
      <c r="E1878" t="s">
        <v>78</v>
      </c>
      <c r="F1878" t="s">
        <v>31</v>
      </c>
      <c r="G1878">
        <v>4</v>
      </c>
      <c r="H1878">
        <v>2</v>
      </c>
      <c r="I1878">
        <v>210</v>
      </c>
      <c r="J1878">
        <v>30890</v>
      </c>
      <c r="K1878">
        <v>31</v>
      </c>
      <c r="L1878">
        <v>23</v>
      </c>
      <c r="M1878" t="s">
        <v>40</v>
      </c>
      <c r="N1878" t="s">
        <v>22</v>
      </c>
      <c r="O1878" t="s">
        <v>26</v>
      </c>
      <c r="P1878">
        <v>2016</v>
      </c>
      <c r="V1878" t="str">
        <f>IF(OR(J1878 &lt; -10846.9, J1878 &gt; 74078.13), "T", "F")</f>
        <v>F</v>
      </c>
      <c r="AB1878">
        <v>4</v>
      </c>
      <c r="AC1878">
        <v>2</v>
      </c>
      <c r="AD1878">
        <v>210</v>
      </c>
      <c r="AE1878">
        <v>31</v>
      </c>
      <c r="AF1878">
        <v>23</v>
      </c>
      <c r="AG1878">
        <v>30890</v>
      </c>
      <c r="AJ1878">
        <v>2016</v>
      </c>
      <c r="AK1878" t="s">
        <v>221</v>
      </c>
      <c r="AL1878">
        <v>30890</v>
      </c>
    </row>
    <row r="1879" spans="1:38" x14ac:dyDescent="0.3">
      <c r="A1879" t="s">
        <v>221</v>
      </c>
      <c r="B1879" t="s">
        <v>222</v>
      </c>
      <c r="C1879">
        <v>873</v>
      </c>
      <c r="D1879" t="s">
        <v>30</v>
      </c>
      <c r="E1879" t="s">
        <v>34</v>
      </c>
      <c r="F1879" t="s">
        <v>31</v>
      </c>
      <c r="G1879">
        <v>4</v>
      </c>
      <c r="H1879">
        <v>2</v>
      </c>
      <c r="I1879">
        <v>170</v>
      </c>
      <c r="J1879">
        <v>30500</v>
      </c>
      <c r="K1879">
        <v>34</v>
      </c>
      <c r="L1879">
        <v>25</v>
      </c>
      <c r="M1879" t="s">
        <v>50</v>
      </c>
      <c r="N1879" t="s">
        <v>22</v>
      </c>
      <c r="O1879" t="s">
        <v>26</v>
      </c>
      <c r="P1879">
        <v>2016</v>
      </c>
      <c r="V1879" t="str">
        <f>IF(OR(J1879 &lt; -10846.9, J1879 &gt; 74078.13), "T", "F")</f>
        <v>F</v>
      </c>
      <c r="AB1879">
        <v>4</v>
      </c>
      <c r="AC1879">
        <v>2</v>
      </c>
      <c r="AD1879">
        <v>170</v>
      </c>
      <c r="AE1879">
        <v>34</v>
      </c>
      <c r="AF1879">
        <v>25</v>
      </c>
      <c r="AG1879">
        <v>30500</v>
      </c>
      <c r="AJ1879">
        <v>2016</v>
      </c>
      <c r="AK1879" t="s">
        <v>221</v>
      </c>
      <c r="AL1879">
        <v>30500</v>
      </c>
    </row>
    <row r="1880" spans="1:38" x14ac:dyDescent="0.3">
      <c r="A1880" t="s">
        <v>221</v>
      </c>
      <c r="B1880" t="s">
        <v>222</v>
      </c>
      <c r="C1880">
        <v>873</v>
      </c>
      <c r="D1880" t="s">
        <v>39</v>
      </c>
      <c r="E1880" t="s">
        <v>19</v>
      </c>
      <c r="F1880" t="s">
        <v>31</v>
      </c>
      <c r="G1880">
        <v>4</v>
      </c>
      <c r="H1880">
        <v>2</v>
      </c>
      <c r="I1880">
        <v>210</v>
      </c>
      <c r="J1880">
        <v>31570</v>
      </c>
      <c r="K1880">
        <v>31</v>
      </c>
      <c r="L1880">
        <v>23</v>
      </c>
      <c r="M1880" t="s">
        <v>40</v>
      </c>
      <c r="N1880" t="s">
        <v>22</v>
      </c>
      <c r="O1880" t="s">
        <v>26</v>
      </c>
      <c r="P1880">
        <v>2016</v>
      </c>
      <c r="V1880" t="str">
        <f>IF(OR(J1880 &lt; -10846.9, J1880 &gt; 74078.13), "T", "F")</f>
        <v>F</v>
      </c>
      <c r="AB1880">
        <v>4</v>
      </c>
      <c r="AC1880">
        <v>2</v>
      </c>
      <c r="AD1880">
        <v>210</v>
      </c>
      <c r="AE1880">
        <v>31</v>
      </c>
      <c r="AF1880">
        <v>23</v>
      </c>
      <c r="AG1880">
        <v>31570</v>
      </c>
      <c r="AJ1880">
        <v>2016</v>
      </c>
      <c r="AK1880" t="s">
        <v>221</v>
      </c>
      <c r="AL1880">
        <v>31570</v>
      </c>
    </row>
    <row r="1881" spans="1:38" x14ac:dyDescent="0.3">
      <c r="A1881" t="s">
        <v>221</v>
      </c>
      <c r="B1881" t="s">
        <v>222</v>
      </c>
      <c r="C1881">
        <v>873</v>
      </c>
      <c r="D1881" t="s">
        <v>30</v>
      </c>
      <c r="E1881" t="s">
        <v>34</v>
      </c>
      <c r="F1881" t="s">
        <v>31</v>
      </c>
      <c r="G1881">
        <v>4</v>
      </c>
      <c r="H1881">
        <v>2</v>
      </c>
      <c r="I1881">
        <v>170</v>
      </c>
      <c r="J1881">
        <v>25490</v>
      </c>
      <c r="K1881">
        <v>34</v>
      </c>
      <c r="L1881">
        <v>25</v>
      </c>
      <c r="M1881" t="s">
        <v>50</v>
      </c>
      <c r="N1881" t="s">
        <v>22</v>
      </c>
      <c r="O1881" t="s">
        <v>26</v>
      </c>
      <c r="P1881">
        <v>2016</v>
      </c>
      <c r="V1881" t="str">
        <f>IF(OR(J1881 &lt; -10846.9, J1881 &gt; 74078.13), "T", "F")</f>
        <v>F</v>
      </c>
      <c r="AB1881">
        <v>4</v>
      </c>
      <c r="AC1881">
        <v>2</v>
      </c>
      <c r="AD1881">
        <v>170</v>
      </c>
      <c r="AE1881">
        <v>34</v>
      </c>
      <c r="AF1881">
        <v>25</v>
      </c>
      <c r="AG1881">
        <v>25490</v>
      </c>
      <c r="AJ1881">
        <v>2016</v>
      </c>
      <c r="AK1881" t="s">
        <v>221</v>
      </c>
      <c r="AL1881">
        <v>25490</v>
      </c>
    </row>
    <row r="1882" spans="1:38" x14ac:dyDescent="0.3">
      <c r="A1882" t="s">
        <v>221</v>
      </c>
      <c r="B1882" t="s">
        <v>222</v>
      </c>
      <c r="C1882">
        <v>873</v>
      </c>
      <c r="D1882" t="s">
        <v>30</v>
      </c>
      <c r="E1882" t="s">
        <v>34</v>
      </c>
      <c r="F1882" t="s">
        <v>31</v>
      </c>
      <c r="G1882">
        <v>4</v>
      </c>
      <c r="H1882">
        <v>2</v>
      </c>
      <c r="I1882">
        <v>170</v>
      </c>
      <c r="J1882">
        <v>25995</v>
      </c>
      <c r="K1882">
        <v>34</v>
      </c>
      <c r="L1882">
        <v>25</v>
      </c>
      <c r="M1882" t="s">
        <v>50</v>
      </c>
      <c r="N1882" t="s">
        <v>22</v>
      </c>
      <c r="O1882" t="s">
        <v>26</v>
      </c>
      <c r="P1882">
        <v>2016</v>
      </c>
      <c r="V1882" t="str">
        <f>IF(OR(J1882 &lt; -10846.9, J1882 &gt; 74078.13), "T", "F")</f>
        <v>F</v>
      </c>
      <c r="AB1882">
        <v>4</v>
      </c>
      <c r="AC1882">
        <v>2</v>
      </c>
      <c r="AD1882">
        <v>170</v>
      </c>
      <c r="AE1882">
        <v>34</v>
      </c>
      <c r="AF1882">
        <v>25</v>
      </c>
      <c r="AG1882">
        <v>25995</v>
      </c>
      <c r="AJ1882">
        <v>2016</v>
      </c>
      <c r="AK1882" t="s">
        <v>221</v>
      </c>
      <c r="AL1882">
        <v>25995</v>
      </c>
    </row>
    <row r="1883" spans="1:38" x14ac:dyDescent="0.3">
      <c r="A1883" t="s">
        <v>221</v>
      </c>
      <c r="B1883" t="s">
        <v>224</v>
      </c>
      <c r="C1883">
        <v>873</v>
      </c>
      <c r="D1883" t="s">
        <v>61</v>
      </c>
      <c r="E1883" t="s">
        <v>78</v>
      </c>
      <c r="F1883" t="s">
        <v>31</v>
      </c>
      <c r="G1883">
        <v>4</v>
      </c>
      <c r="H1883">
        <v>2</v>
      </c>
      <c r="I1883">
        <v>150</v>
      </c>
      <c r="J1883">
        <v>25895</v>
      </c>
      <c r="K1883">
        <v>41</v>
      </c>
      <c r="L1883">
        <v>31</v>
      </c>
      <c r="M1883" t="s">
        <v>225</v>
      </c>
      <c r="N1883" t="s">
        <v>22</v>
      </c>
      <c r="O1883" t="s">
        <v>68</v>
      </c>
      <c r="P1883">
        <v>2015</v>
      </c>
      <c r="V1883" t="str">
        <f>IF(OR(J1883 &lt; -10846.9, J1883 &gt; 74078.13), "T", "F")</f>
        <v>F</v>
      </c>
      <c r="AB1883">
        <v>4</v>
      </c>
      <c r="AC1883">
        <v>2</v>
      </c>
      <c r="AD1883">
        <v>150</v>
      </c>
      <c r="AE1883">
        <v>41</v>
      </c>
      <c r="AF1883">
        <v>31</v>
      </c>
      <c r="AG1883">
        <v>25895</v>
      </c>
      <c r="AJ1883">
        <v>2015</v>
      </c>
      <c r="AK1883" t="s">
        <v>221</v>
      </c>
      <c r="AL1883">
        <v>25895</v>
      </c>
    </row>
    <row r="1884" spans="1:38" x14ac:dyDescent="0.3">
      <c r="A1884" t="s">
        <v>221</v>
      </c>
      <c r="B1884" t="s">
        <v>224</v>
      </c>
      <c r="C1884">
        <v>873</v>
      </c>
      <c r="D1884" t="s">
        <v>39</v>
      </c>
      <c r="E1884" t="s">
        <v>78</v>
      </c>
      <c r="F1884" t="s">
        <v>31</v>
      </c>
      <c r="G1884">
        <v>4</v>
      </c>
      <c r="H1884">
        <v>2</v>
      </c>
      <c r="I1884">
        <v>210</v>
      </c>
      <c r="J1884">
        <v>31625</v>
      </c>
      <c r="K1884">
        <v>30</v>
      </c>
      <c r="L1884">
        <v>24</v>
      </c>
      <c r="M1884" t="s">
        <v>67</v>
      </c>
      <c r="N1884" t="s">
        <v>22</v>
      </c>
      <c r="O1884" t="s">
        <v>68</v>
      </c>
      <c r="P1884">
        <v>2015</v>
      </c>
      <c r="V1884" t="str">
        <f>IF(OR(J1884 &lt; -10846.9, J1884 &gt; 74078.13), "T", "F")</f>
        <v>F</v>
      </c>
      <c r="AB1884">
        <v>4</v>
      </c>
      <c r="AC1884">
        <v>2</v>
      </c>
      <c r="AD1884">
        <v>210</v>
      </c>
      <c r="AE1884">
        <v>30</v>
      </c>
      <c r="AF1884">
        <v>24</v>
      </c>
      <c r="AG1884">
        <v>31625</v>
      </c>
      <c r="AJ1884">
        <v>2015</v>
      </c>
      <c r="AK1884" t="s">
        <v>221</v>
      </c>
      <c r="AL1884">
        <v>31625</v>
      </c>
    </row>
    <row r="1885" spans="1:38" x14ac:dyDescent="0.3">
      <c r="A1885" t="s">
        <v>221</v>
      </c>
      <c r="B1885" t="s">
        <v>224</v>
      </c>
      <c r="C1885">
        <v>873</v>
      </c>
      <c r="D1885" t="s">
        <v>30</v>
      </c>
      <c r="E1885" t="s">
        <v>34</v>
      </c>
      <c r="F1885" t="s">
        <v>31</v>
      </c>
      <c r="G1885">
        <v>4</v>
      </c>
      <c r="H1885">
        <v>2</v>
      </c>
      <c r="I1885">
        <v>170</v>
      </c>
      <c r="J1885">
        <v>20195</v>
      </c>
      <c r="K1885">
        <v>33</v>
      </c>
      <c r="L1885">
        <v>25</v>
      </c>
      <c r="M1885" t="s">
        <v>54</v>
      </c>
      <c r="N1885" t="s">
        <v>22</v>
      </c>
      <c r="O1885" t="s">
        <v>68</v>
      </c>
      <c r="P1885">
        <v>2015</v>
      </c>
      <c r="V1885" t="str">
        <f>IF(OR(J1885 &lt; -10846.9, J1885 &gt; 74078.13), "T", "F")</f>
        <v>F</v>
      </c>
      <c r="AB1885">
        <v>4</v>
      </c>
      <c r="AC1885">
        <v>2</v>
      </c>
      <c r="AD1885">
        <v>170</v>
      </c>
      <c r="AE1885">
        <v>33</v>
      </c>
      <c r="AF1885">
        <v>25</v>
      </c>
      <c r="AG1885">
        <v>20195</v>
      </c>
      <c r="AJ1885">
        <v>2015</v>
      </c>
      <c r="AK1885" t="s">
        <v>221</v>
      </c>
      <c r="AL1885">
        <v>20195</v>
      </c>
    </row>
    <row r="1886" spans="1:38" x14ac:dyDescent="0.3">
      <c r="A1886" t="s">
        <v>221</v>
      </c>
      <c r="B1886" t="s">
        <v>224</v>
      </c>
      <c r="C1886">
        <v>873</v>
      </c>
      <c r="D1886" t="s">
        <v>30</v>
      </c>
      <c r="E1886" t="s">
        <v>34</v>
      </c>
      <c r="F1886" t="s">
        <v>31</v>
      </c>
      <c r="G1886">
        <v>4</v>
      </c>
      <c r="H1886">
        <v>2</v>
      </c>
      <c r="I1886">
        <v>170</v>
      </c>
      <c r="J1886">
        <v>24185</v>
      </c>
      <c r="K1886">
        <v>33</v>
      </c>
      <c r="L1886">
        <v>25</v>
      </c>
      <c r="M1886" t="s">
        <v>54</v>
      </c>
      <c r="N1886" t="s">
        <v>22</v>
      </c>
      <c r="O1886" t="s">
        <v>68</v>
      </c>
      <c r="P1886">
        <v>2015</v>
      </c>
      <c r="V1886" t="str">
        <f>IF(OR(J1886 &lt; -10846.9, J1886 &gt; 74078.13), "T", "F")</f>
        <v>F</v>
      </c>
      <c r="AB1886">
        <v>4</v>
      </c>
      <c r="AC1886">
        <v>2</v>
      </c>
      <c r="AD1886">
        <v>170</v>
      </c>
      <c r="AE1886">
        <v>33</v>
      </c>
      <c r="AF1886">
        <v>25</v>
      </c>
      <c r="AG1886">
        <v>24185</v>
      </c>
      <c r="AJ1886">
        <v>2015</v>
      </c>
      <c r="AK1886" t="s">
        <v>221</v>
      </c>
      <c r="AL1886">
        <v>24185</v>
      </c>
    </row>
    <row r="1887" spans="1:38" x14ac:dyDescent="0.3">
      <c r="A1887" t="s">
        <v>221</v>
      </c>
      <c r="B1887" t="s">
        <v>224</v>
      </c>
      <c r="C1887">
        <v>873</v>
      </c>
      <c r="D1887" t="s">
        <v>30</v>
      </c>
      <c r="E1887" t="s">
        <v>34</v>
      </c>
      <c r="F1887" t="s">
        <v>31</v>
      </c>
      <c r="G1887">
        <v>4</v>
      </c>
      <c r="H1887">
        <v>2</v>
      </c>
      <c r="I1887">
        <v>170</v>
      </c>
      <c r="J1887">
        <v>26985</v>
      </c>
      <c r="K1887">
        <v>33</v>
      </c>
      <c r="L1887">
        <v>25</v>
      </c>
      <c r="M1887" t="s">
        <v>54</v>
      </c>
      <c r="N1887" t="s">
        <v>22</v>
      </c>
      <c r="O1887" t="s">
        <v>68</v>
      </c>
      <c r="P1887">
        <v>2015</v>
      </c>
      <c r="V1887" t="str">
        <f>IF(OR(J1887 &lt; -10846.9, J1887 &gt; 74078.13), "T", "F")</f>
        <v>F</v>
      </c>
      <c r="AB1887">
        <v>4</v>
      </c>
      <c r="AC1887">
        <v>2</v>
      </c>
      <c r="AD1887">
        <v>170</v>
      </c>
      <c r="AE1887">
        <v>33</v>
      </c>
      <c r="AF1887">
        <v>25</v>
      </c>
      <c r="AG1887">
        <v>26985</v>
      </c>
      <c r="AJ1887">
        <v>2015</v>
      </c>
      <c r="AK1887" t="s">
        <v>221</v>
      </c>
      <c r="AL1887">
        <v>26985</v>
      </c>
    </row>
    <row r="1888" spans="1:38" x14ac:dyDescent="0.3">
      <c r="A1888" t="s">
        <v>221</v>
      </c>
      <c r="B1888" t="s">
        <v>224</v>
      </c>
      <c r="C1888">
        <v>873</v>
      </c>
      <c r="D1888" t="s">
        <v>39</v>
      </c>
      <c r="E1888" t="s">
        <v>19</v>
      </c>
      <c r="F1888" t="s">
        <v>31</v>
      </c>
      <c r="G1888">
        <v>4</v>
      </c>
      <c r="H1888">
        <v>2</v>
      </c>
      <c r="I1888">
        <v>210</v>
      </c>
      <c r="J1888">
        <v>30525</v>
      </c>
      <c r="K1888">
        <v>31</v>
      </c>
      <c r="L1888">
        <v>23</v>
      </c>
      <c r="M1888" t="s">
        <v>67</v>
      </c>
      <c r="N1888" t="s">
        <v>22</v>
      </c>
      <c r="O1888" t="s">
        <v>68</v>
      </c>
      <c r="P1888">
        <v>2015</v>
      </c>
      <c r="V1888" t="str">
        <f>IF(OR(J1888 &lt; -10846.9, J1888 &gt; 74078.13), "T", "F")</f>
        <v>F</v>
      </c>
      <c r="AB1888">
        <v>4</v>
      </c>
      <c r="AC1888">
        <v>2</v>
      </c>
      <c r="AD1888">
        <v>210</v>
      </c>
      <c r="AE1888">
        <v>31</v>
      </c>
      <c r="AF1888">
        <v>23</v>
      </c>
      <c r="AG1888">
        <v>30525</v>
      </c>
      <c r="AJ1888">
        <v>2015</v>
      </c>
      <c r="AK1888" t="s">
        <v>221</v>
      </c>
      <c r="AL1888">
        <v>30525</v>
      </c>
    </row>
    <row r="1889" spans="1:38" x14ac:dyDescent="0.3">
      <c r="A1889" t="s">
        <v>221</v>
      </c>
      <c r="B1889" t="s">
        <v>224</v>
      </c>
      <c r="C1889">
        <v>873</v>
      </c>
      <c r="D1889" t="s">
        <v>30</v>
      </c>
      <c r="E1889" t="s">
        <v>34</v>
      </c>
      <c r="F1889" t="s">
        <v>31</v>
      </c>
      <c r="G1889">
        <v>4</v>
      </c>
      <c r="H1889">
        <v>2</v>
      </c>
      <c r="I1889">
        <v>170</v>
      </c>
      <c r="J1889">
        <v>26195</v>
      </c>
      <c r="K1889">
        <v>33</v>
      </c>
      <c r="L1889">
        <v>25</v>
      </c>
      <c r="M1889" t="s">
        <v>54</v>
      </c>
      <c r="N1889" t="s">
        <v>22</v>
      </c>
      <c r="O1889" t="s">
        <v>68</v>
      </c>
      <c r="P1889">
        <v>2015</v>
      </c>
      <c r="V1889" t="str">
        <f>IF(OR(J1889 &lt; -10846.9, J1889 &gt; 74078.13), "T", "F")</f>
        <v>F</v>
      </c>
      <c r="AB1889">
        <v>4</v>
      </c>
      <c r="AC1889">
        <v>2</v>
      </c>
      <c r="AD1889">
        <v>170</v>
      </c>
      <c r="AE1889">
        <v>33</v>
      </c>
      <c r="AF1889">
        <v>25</v>
      </c>
      <c r="AG1889">
        <v>26195</v>
      </c>
      <c r="AJ1889">
        <v>2015</v>
      </c>
      <c r="AK1889" t="s">
        <v>221</v>
      </c>
      <c r="AL1889">
        <v>26195</v>
      </c>
    </row>
    <row r="1890" spans="1:38" x14ac:dyDescent="0.3">
      <c r="A1890" t="s">
        <v>221</v>
      </c>
      <c r="B1890" t="s">
        <v>224</v>
      </c>
      <c r="C1890">
        <v>873</v>
      </c>
      <c r="D1890" t="s">
        <v>39</v>
      </c>
      <c r="E1890" t="s">
        <v>19</v>
      </c>
      <c r="F1890" t="s">
        <v>31</v>
      </c>
      <c r="G1890">
        <v>4</v>
      </c>
      <c r="H1890">
        <v>2</v>
      </c>
      <c r="I1890">
        <v>210</v>
      </c>
      <c r="J1890">
        <v>30525</v>
      </c>
      <c r="K1890">
        <v>31</v>
      </c>
      <c r="L1890">
        <v>23</v>
      </c>
      <c r="M1890" t="s">
        <v>67</v>
      </c>
      <c r="N1890" t="s">
        <v>22</v>
      </c>
      <c r="O1890" t="s">
        <v>68</v>
      </c>
      <c r="P1890">
        <v>2015</v>
      </c>
      <c r="V1890" t="str">
        <f>IF(OR(J1890 &lt; -10846.9, J1890 &gt; 74078.13), "T", "F")</f>
        <v>F</v>
      </c>
      <c r="AB1890">
        <v>4</v>
      </c>
      <c r="AC1890">
        <v>2</v>
      </c>
      <c r="AD1890">
        <v>210</v>
      </c>
      <c r="AE1890">
        <v>31</v>
      </c>
      <c r="AF1890">
        <v>23</v>
      </c>
      <c r="AG1890">
        <v>30525</v>
      </c>
      <c r="AJ1890">
        <v>2015</v>
      </c>
      <c r="AK1890" t="s">
        <v>221</v>
      </c>
      <c r="AL1890">
        <v>30525</v>
      </c>
    </row>
    <row r="1891" spans="1:38" x14ac:dyDescent="0.3">
      <c r="A1891" t="s">
        <v>221</v>
      </c>
      <c r="B1891" t="s">
        <v>224</v>
      </c>
      <c r="C1891">
        <v>873</v>
      </c>
      <c r="D1891" t="s">
        <v>39</v>
      </c>
      <c r="E1891" t="s">
        <v>78</v>
      </c>
      <c r="F1891" t="s">
        <v>31</v>
      </c>
      <c r="G1891">
        <v>4</v>
      </c>
      <c r="H1891">
        <v>2</v>
      </c>
      <c r="I1891">
        <v>210</v>
      </c>
      <c r="J1891">
        <v>31625</v>
      </c>
      <c r="K1891">
        <v>30</v>
      </c>
      <c r="L1891">
        <v>24</v>
      </c>
      <c r="M1891" t="s">
        <v>67</v>
      </c>
      <c r="N1891" t="s">
        <v>22</v>
      </c>
      <c r="O1891" t="s">
        <v>68</v>
      </c>
      <c r="P1891">
        <v>2015</v>
      </c>
      <c r="V1891" t="str">
        <f>IF(OR(J1891 &lt; -10846.9, J1891 &gt; 74078.13), "T", "F")</f>
        <v>F</v>
      </c>
      <c r="AB1891">
        <v>4</v>
      </c>
      <c r="AC1891">
        <v>2</v>
      </c>
      <c r="AD1891">
        <v>210</v>
      </c>
      <c r="AE1891">
        <v>30</v>
      </c>
      <c r="AF1891">
        <v>24</v>
      </c>
      <c r="AG1891">
        <v>31625</v>
      </c>
      <c r="AJ1891">
        <v>2015</v>
      </c>
      <c r="AK1891" t="s">
        <v>221</v>
      </c>
      <c r="AL1891">
        <v>31625</v>
      </c>
    </row>
    <row r="1892" spans="1:38" x14ac:dyDescent="0.3">
      <c r="A1892" t="s">
        <v>221</v>
      </c>
      <c r="B1892" t="s">
        <v>224</v>
      </c>
      <c r="C1892">
        <v>873</v>
      </c>
      <c r="D1892" t="s">
        <v>30</v>
      </c>
      <c r="E1892" t="s">
        <v>34</v>
      </c>
      <c r="F1892" t="s">
        <v>31</v>
      </c>
      <c r="G1892">
        <v>4</v>
      </c>
      <c r="H1892">
        <v>2</v>
      </c>
      <c r="I1892">
        <v>170</v>
      </c>
      <c r="J1892">
        <v>26195</v>
      </c>
      <c r="K1892">
        <v>33</v>
      </c>
      <c r="L1892">
        <v>25</v>
      </c>
      <c r="M1892" t="s">
        <v>54</v>
      </c>
      <c r="N1892" t="s">
        <v>22</v>
      </c>
      <c r="O1892" t="s">
        <v>68</v>
      </c>
      <c r="P1892">
        <v>2015</v>
      </c>
      <c r="V1892" t="str">
        <f>IF(OR(J1892 &lt; -10846.9, J1892 &gt; 74078.13), "T", "F")</f>
        <v>F</v>
      </c>
      <c r="AB1892">
        <v>4</v>
      </c>
      <c r="AC1892">
        <v>2</v>
      </c>
      <c r="AD1892">
        <v>170</v>
      </c>
      <c r="AE1892">
        <v>33</v>
      </c>
      <c r="AF1892">
        <v>25</v>
      </c>
      <c r="AG1892">
        <v>26195</v>
      </c>
      <c r="AJ1892">
        <v>2015</v>
      </c>
      <c r="AK1892" t="s">
        <v>221</v>
      </c>
      <c r="AL1892">
        <v>26195</v>
      </c>
    </row>
    <row r="1893" spans="1:38" x14ac:dyDescent="0.3">
      <c r="A1893" t="s">
        <v>221</v>
      </c>
      <c r="B1893" t="s">
        <v>224</v>
      </c>
      <c r="C1893">
        <v>873</v>
      </c>
      <c r="D1893" t="s">
        <v>30</v>
      </c>
      <c r="E1893" t="s">
        <v>19</v>
      </c>
      <c r="F1893" t="s">
        <v>31</v>
      </c>
      <c r="G1893">
        <v>4</v>
      </c>
      <c r="H1893">
        <v>2</v>
      </c>
      <c r="I1893">
        <v>170</v>
      </c>
      <c r="J1893">
        <v>23085</v>
      </c>
      <c r="K1893">
        <v>33</v>
      </c>
      <c r="L1893">
        <v>24</v>
      </c>
      <c r="M1893" t="s">
        <v>54</v>
      </c>
      <c r="N1893" t="s">
        <v>22</v>
      </c>
      <c r="O1893" t="s">
        <v>68</v>
      </c>
      <c r="P1893">
        <v>2015</v>
      </c>
      <c r="V1893" t="str">
        <f>IF(OR(J1893 &lt; -10846.9, J1893 &gt; 74078.13), "T", "F")</f>
        <v>F</v>
      </c>
      <c r="AB1893">
        <v>4</v>
      </c>
      <c r="AC1893">
        <v>2</v>
      </c>
      <c r="AD1893">
        <v>170</v>
      </c>
      <c r="AE1893">
        <v>33</v>
      </c>
      <c r="AF1893">
        <v>24</v>
      </c>
      <c r="AG1893">
        <v>23085</v>
      </c>
      <c r="AJ1893">
        <v>2015</v>
      </c>
      <c r="AK1893" t="s">
        <v>221</v>
      </c>
      <c r="AL1893">
        <v>23085</v>
      </c>
    </row>
    <row r="1894" spans="1:38" x14ac:dyDescent="0.3">
      <c r="A1894" t="s">
        <v>221</v>
      </c>
      <c r="B1894" t="s">
        <v>224</v>
      </c>
      <c r="C1894">
        <v>873</v>
      </c>
      <c r="D1894" t="s">
        <v>30</v>
      </c>
      <c r="E1894" t="s">
        <v>34</v>
      </c>
      <c r="F1894" t="s">
        <v>31</v>
      </c>
      <c r="G1894">
        <v>4</v>
      </c>
      <c r="H1894">
        <v>2</v>
      </c>
      <c r="I1894">
        <v>170</v>
      </c>
      <c r="J1894">
        <v>21795</v>
      </c>
      <c r="K1894">
        <v>33</v>
      </c>
      <c r="L1894">
        <v>25</v>
      </c>
      <c r="M1894" t="s">
        <v>54</v>
      </c>
      <c r="N1894" t="s">
        <v>22</v>
      </c>
      <c r="O1894" t="s">
        <v>68</v>
      </c>
      <c r="P1894">
        <v>2015</v>
      </c>
      <c r="V1894" t="str">
        <f>IF(OR(J1894 &lt; -10846.9, J1894 &gt; 74078.13), "T", "F")</f>
        <v>F</v>
      </c>
      <c r="AB1894">
        <v>4</v>
      </c>
      <c r="AC1894">
        <v>2</v>
      </c>
      <c r="AD1894">
        <v>170</v>
      </c>
      <c r="AE1894">
        <v>33</v>
      </c>
      <c r="AF1894">
        <v>25</v>
      </c>
      <c r="AG1894">
        <v>21795</v>
      </c>
      <c r="AJ1894">
        <v>2015</v>
      </c>
      <c r="AK1894" t="s">
        <v>221</v>
      </c>
      <c r="AL1894">
        <v>21795</v>
      </c>
    </row>
    <row r="1895" spans="1:38" x14ac:dyDescent="0.3">
      <c r="A1895" t="s">
        <v>221</v>
      </c>
      <c r="B1895" t="s">
        <v>224</v>
      </c>
      <c r="C1895">
        <v>873</v>
      </c>
      <c r="D1895" t="s">
        <v>39</v>
      </c>
      <c r="E1895" t="s">
        <v>19</v>
      </c>
      <c r="F1895" t="s">
        <v>31</v>
      </c>
      <c r="G1895">
        <v>4</v>
      </c>
      <c r="H1895">
        <v>2</v>
      </c>
      <c r="I1895">
        <v>210</v>
      </c>
      <c r="J1895">
        <v>28115</v>
      </c>
      <c r="K1895">
        <v>31</v>
      </c>
      <c r="L1895">
        <v>23</v>
      </c>
      <c r="M1895" t="s">
        <v>67</v>
      </c>
      <c r="N1895" t="s">
        <v>22</v>
      </c>
      <c r="O1895" t="s">
        <v>68</v>
      </c>
      <c r="P1895">
        <v>2015</v>
      </c>
      <c r="V1895" t="str">
        <f>IF(OR(J1895 &lt; -10846.9, J1895 &gt; 74078.13), "T", "F")</f>
        <v>F</v>
      </c>
      <c r="AB1895">
        <v>4</v>
      </c>
      <c r="AC1895">
        <v>2</v>
      </c>
      <c r="AD1895">
        <v>210</v>
      </c>
      <c r="AE1895">
        <v>31</v>
      </c>
      <c r="AF1895">
        <v>23</v>
      </c>
      <c r="AG1895">
        <v>28115</v>
      </c>
      <c r="AJ1895">
        <v>2015</v>
      </c>
      <c r="AK1895" t="s">
        <v>221</v>
      </c>
      <c r="AL1895">
        <v>28115</v>
      </c>
    </row>
    <row r="1896" spans="1:38" x14ac:dyDescent="0.3">
      <c r="A1896" t="s">
        <v>221</v>
      </c>
      <c r="B1896" t="s">
        <v>224</v>
      </c>
      <c r="C1896">
        <v>873</v>
      </c>
      <c r="D1896" t="s">
        <v>39</v>
      </c>
      <c r="E1896" t="s">
        <v>78</v>
      </c>
      <c r="F1896" t="s">
        <v>31</v>
      </c>
      <c r="G1896">
        <v>4</v>
      </c>
      <c r="H1896">
        <v>2</v>
      </c>
      <c r="I1896">
        <v>210</v>
      </c>
      <c r="J1896">
        <v>32475</v>
      </c>
      <c r="K1896">
        <v>30</v>
      </c>
      <c r="L1896">
        <v>24</v>
      </c>
      <c r="M1896" t="s">
        <v>67</v>
      </c>
      <c r="N1896" t="s">
        <v>22</v>
      </c>
      <c r="O1896" t="s">
        <v>68</v>
      </c>
      <c r="P1896">
        <v>2015</v>
      </c>
      <c r="V1896" t="str">
        <f>IF(OR(J1896 &lt; -10846.9, J1896 &gt; 74078.13), "T", "F")</f>
        <v>F</v>
      </c>
      <c r="AB1896">
        <v>4</v>
      </c>
      <c r="AC1896">
        <v>2</v>
      </c>
      <c r="AD1896">
        <v>210</v>
      </c>
      <c r="AE1896">
        <v>30</v>
      </c>
      <c r="AF1896">
        <v>24</v>
      </c>
      <c r="AG1896">
        <v>32475</v>
      </c>
      <c r="AJ1896">
        <v>2015</v>
      </c>
      <c r="AK1896" t="s">
        <v>221</v>
      </c>
      <c r="AL1896">
        <v>32475</v>
      </c>
    </row>
    <row r="1897" spans="1:38" x14ac:dyDescent="0.3">
      <c r="A1897" t="s">
        <v>221</v>
      </c>
      <c r="B1897" t="s">
        <v>224</v>
      </c>
      <c r="C1897">
        <v>873</v>
      </c>
      <c r="D1897" t="s">
        <v>39</v>
      </c>
      <c r="E1897" t="s">
        <v>19</v>
      </c>
      <c r="F1897" t="s">
        <v>31</v>
      </c>
      <c r="G1897">
        <v>4</v>
      </c>
      <c r="H1897">
        <v>2</v>
      </c>
      <c r="I1897">
        <v>210</v>
      </c>
      <c r="J1897">
        <v>28675</v>
      </c>
      <c r="K1897">
        <v>31</v>
      </c>
      <c r="L1897">
        <v>23</v>
      </c>
      <c r="M1897" t="s">
        <v>67</v>
      </c>
      <c r="N1897" t="s">
        <v>22</v>
      </c>
      <c r="O1897" t="s">
        <v>68</v>
      </c>
      <c r="P1897">
        <v>2015</v>
      </c>
      <c r="V1897" t="str">
        <f>IF(OR(J1897 &lt; -10846.9, J1897 &gt; 74078.13), "T", "F")</f>
        <v>F</v>
      </c>
      <c r="AB1897">
        <v>4</v>
      </c>
      <c r="AC1897">
        <v>2</v>
      </c>
      <c r="AD1897">
        <v>210</v>
      </c>
      <c r="AE1897">
        <v>31</v>
      </c>
      <c r="AF1897">
        <v>23</v>
      </c>
      <c r="AG1897">
        <v>28675</v>
      </c>
      <c r="AJ1897">
        <v>2015</v>
      </c>
      <c r="AK1897" t="s">
        <v>221</v>
      </c>
      <c r="AL1897">
        <v>28675</v>
      </c>
    </row>
    <row r="1898" spans="1:38" x14ac:dyDescent="0.3">
      <c r="A1898" t="s">
        <v>221</v>
      </c>
      <c r="B1898" t="s">
        <v>224</v>
      </c>
      <c r="C1898">
        <v>873</v>
      </c>
      <c r="D1898" t="s">
        <v>30</v>
      </c>
      <c r="E1898" t="s">
        <v>19</v>
      </c>
      <c r="F1898" t="s">
        <v>31</v>
      </c>
      <c r="G1898">
        <v>4</v>
      </c>
      <c r="H1898">
        <v>2</v>
      </c>
      <c r="I1898">
        <v>170</v>
      </c>
      <c r="J1898">
        <v>20695</v>
      </c>
      <c r="K1898">
        <v>33</v>
      </c>
      <c r="L1898">
        <v>24</v>
      </c>
      <c r="M1898" t="s">
        <v>54</v>
      </c>
      <c r="N1898" t="s">
        <v>22</v>
      </c>
      <c r="O1898" t="s">
        <v>68</v>
      </c>
      <c r="P1898">
        <v>2015</v>
      </c>
      <c r="V1898" t="str">
        <f>IF(OR(J1898 &lt; -10846.9, J1898 &gt; 74078.13), "T", "F")</f>
        <v>F</v>
      </c>
      <c r="AB1898">
        <v>4</v>
      </c>
      <c r="AC1898">
        <v>2</v>
      </c>
      <c r="AD1898">
        <v>170</v>
      </c>
      <c r="AE1898">
        <v>33</v>
      </c>
      <c r="AF1898">
        <v>24</v>
      </c>
      <c r="AG1898">
        <v>20695</v>
      </c>
      <c r="AJ1898">
        <v>2015</v>
      </c>
      <c r="AK1898" t="s">
        <v>221</v>
      </c>
      <c r="AL1898">
        <v>20695</v>
      </c>
    </row>
    <row r="1899" spans="1:38" x14ac:dyDescent="0.3">
      <c r="A1899" t="s">
        <v>221</v>
      </c>
      <c r="B1899" t="s">
        <v>224</v>
      </c>
      <c r="C1899">
        <v>873</v>
      </c>
      <c r="D1899" t="s">
        <v>39</v>
      </c>
      <c r="E1899" t="s">
        <v>19</v>
      </c>
      <c r="F1899" t="s">
        <v>31</v>
      </c>
      <c r="G1899">
        <v>4</v>
      </c>
      <c r="H1899">
        <v>2</v>
      </c>
      <c r="I1899">
        <v>210</v>
      </c>
      <c r="J1899">
        <v>25450</v>
      </c>
      <c r="K1899">
        <v>31</v>
      </c>
      <c r="L1899">
        <v>23</v>
      </c>
      <c r="M1899" t="s">
        <v>67</v>
      </c>
      <c r="N1899" t="s">
        <v>22</v>
      </c>
      <c r="O1899" t="s">
        <v>68</v>
      </c>
      <c r="P1899">
        <v>2015</v>
      </c>
      <c r="V1899" t="str">
        <f>IF(OR(J1899 &lt; -10846.9, J1899 &gt; 74078.13), "T", "F")</f>
        <v>F</v>
      </c>
      <c r="AB1899">
        <v>4</v>
      </c>
      <c r="AC1899">
        <v>2</v>
      </c>
      <c r="AD1899">
        <v>210</v>
      </c>
      <c r="AE1899">
        <v>31</v>
      </c>
      <c r="AF1899">
        <v>23</v>
      </c>
      <c r="AG1899">
        <v>25450</v>
      </c>
      <c r="AJ1899">
        <v>2015</v>
      </c>
      <c r="AK1899" t="s">
        <v>221</v>
      </c>
      <c r="AL1899">
        <v>25450</v>
      </c>
    </row>
    <row r="1900" spans="1:38" x14ac:dyDescent="0.3">
      <c r="A1900" t="s">
        <v>221</v>
      </c>
      <c r="B1900" t="s">
        <v>224</v>
      </c>
      <c r="C1900">
        <v>873</v>
      </c>
      <c r="D1900" t="s">
        <v>61</v>
      </c>
      <c r="E1900" t="s">
        <v>19</v>
      </c>
      <c r="F1900" t="s">
        <v>31</v>
      </c>
      <c r="G1900">
        <v>4</v>
      </c>
      <c r="H1900">
        <v>2</v>
      </c>
      <c r="I1900">
        <v>150</v>
      </c>
      <c r="J1900">
        <v>27710</v>
      </c>
      <c r="K1900">
        <v>41</v>
      </c>
      <c r="L1900">
        <v>31</v>
      </c>
      <c r="M1900" t="s">
        <v>225</v>
      </c>
      <c r="N1900" t="s">
        <v>22</v>
      </c>
      <c r="O1900" t="s">
        <v>68</v>
      </c>
      <c r="P1900">
        <v>2015</v>
      </c>
      <c r="V1900" t="str">
        <f>IF(OR(J1900 &lt; -10846.9, J1900 &gt; 74078.13), "T", "F")</f>
        <v>F</v>
      </c>
      <c r="AB1900">
        <v>4</v>
      </c>
      <c r="AC1900">
        <v>2</v>
      </c>
      <c r="AD1900">
        <v>150</v>
      </c>
      <c r="AE1900">
        <v>41</v>
      </c>
      <c r="AF1900">
        <v>31</v>
      </c>
      <c r="AG1900">
        <v>27710</v>
      </c>
      <c r="AJ1900">
        <v>2015</v>
      </c>
      <c r="AK1900" t="s">
        <v>221</v>
      </c>
      <c r="AL1900">
        <v>27710</v>
      </c>
    </row>
    <row r="1901" spans="1:38" x14ac:dyDescent="0.3">
      <c r="A1901" t="s">
        <v>221</v>
      </c>
      <c r="B1901" t="s">
        <v>224</v>
      </c>
      <c r="C1901">
        <v>873</v>
      </c>
      <c r="D1901" t="s">
        <v>39</v>
      </c>
      <c r="E1901" t="s">
        <v>19</v>
      </c>
      <c r="F1901" t="s">
        <v>31</v>
      </c>
      <c r="G1901">
        <v>4</v>
      </c>
      <c r="H1901">
        <v>2</v>
      </c>
      <c r="I1901">
        <v>210</v>
      </c>
      <c r="J1901">
        <v>25450</v>
      </c>
      <c r="K1901">
        <v>31</v>
      </c>
      <c r="L1901">
        <v>23</v>
      </c>
      <c r="M1901" t="s">
        <v>67</v>
      </c>
      <c r="N1901" t="s">
        <v>22</v>
      </c>
      <c r="O1901" t="s">
        <v>68</v>
      </c>
      <c r="P1901">
        <v>2015</v>
      </c>
      <c r="V1901" t="str">
        <f>IF(OR(J1901 &lt; -10846.9, J1901 &gt; 74078.13), "T", "F")</f>
        <v>F</v>
      </c>
      <c r="AB1901">
        <v>4</v>
      </c>
      <c r="AC1901">
        <v>2</v>
      </c>
      <c r="AD1901">
        <v>210</v>
      </c>
      <c r="AE1901">
        <v>31</v>
      </c>
      <c r="AF1901">
        <v>23</v>
      </c>
      <c r="AG1901">
        <v>25450</v>
      </c>
      <c r="AJ1901">
        <v>2015</v>
      </c>
      <c r="AK1901" t="s">
        <v>221</v>
      </c>
      <c r="AL1901">
        <v>25450</v>
      </c>
    </row>
    <row r="1902" spans="1:38" x14ac:dyDescent="0.3">
      <c r="A1902" t="s">
        <v>221</v>
      </c>
      <c r="B1902" t="s">
        <v>224</v>
      </c>
      <c r="C1902">
        <v>873</v>
      </c>
      <c r="D1902" t="s">
        <v>39</v>
      </c>
      <c r="E1902" t="s">
        <v>78</v>
      </c>
      <c r="F1902" t="s">
        <v>31</v>
      </c>
      <c r="G1902">
        <v>4</v>
      </c>
      <c r="H1902">
        <v>2</v>
      </c>
      <c r="I1902">
        <v>210</v>
      </c>
      <c r="J1902">
        <v>26550</v>
      </c>
      <c r="K1902">
        <v>30</v>
      </c>
      <c r="L1902">
        <v>24</v>
      </c>
      <c r="M1902" t="s">
        <v>67</v>
      </c>
      <c r="N1902" t="s">
        <v>22</v>
      </c>
      <c r="O1902" t="s">
        <v>68</v>
      </c>
      <c r="P1902">
        <v>2015</v>
      </c>
      <c r="V1902" t="str">
        <f>IF(OR(J1902 &lt; -10846.9, J1902 &gt; 74078.13), "T", "F")</f>
        <v>F</v>
      </c>
      <c r="AB1902">
        <v>4</v>
      </c>
      <c r="AC1902">
        <v>2</v>
      </c>
      <c r="AD1902">
        <v>210</v>
      </c>
      <c r="AE1902">
        <v>30</v>
      </c>
      <c r="AF1902">
        <v>24</v>
      </c>
      <c r="AG1902">
        <v>26550</v>
      </c>
      <c r="AJ1902">
        <v>2015</v>
      </c>
      <c r="AK1902" t="s">
        <v>221</v>
      </c>
      <c r="AL1902">
        <v>26550</v>
      </c>
    </row>
    <row r="1903" spans="1:38" x14ac:dyDescent="0.3">
      <c r="A1903" t="s">
        <v>221</v>
      </c>
      <c r="B1903" t="s">
        <v>224</v>
      </c>
      <c r="C1903">
        <v>873</v>
      </c>
      <c r="D1903" t="s">
        <v>30</v>
      </c>
      <c r="E1903" t="s">
        <v>19</v>
      </c>
      <c r="F1903" t="s">
        <v>31</v>
      </c>
      <c r="G1903">
        <v>4</v>
      </c>
      <c r="H1903">
        <v>2</v>
      </c>
      <c r="I1903">
        <v>170</v>
      </c>
      <c r="J1903">
        <v>25885</v>
      </c>
      <c r="K1903">
        <v>33</v>
      </c>
      <c r="L1903">
        <v>24</v>
      </c>
      <c r="M1903" t="s">
        <v>54</v>
      </c>
      <c r="N1903" t="s">
        <v>22</v>
      </c>
      <c r="O1903" t="s">
        <v>68</v>
      </c>
      <c r="P1903">
        <v>2015</v>
      </c>
      <c r="V1903" t="str">
        <f>IF(OR(J1903 &lt; -10846.9, J1903 &gt; 74078.13), "T", "F")</f>
        <v>F</v>
      </c>
      <c r="AB1903">
        <v>4</v>
      </c>
      <c r="AC1903">
        <v>2</v>
      </c>
      <c r="AD1903">
        <v>170</v>
      </c>
      <c r="AE1903">
        <v>33</v>
      </c>
      <c r="AF1903">
        <v>24</v>
      </c>
      <c r="AG1903">
        <v>25885</v>
      </c>
      <c r="AJ1903">
        <v>2015</v>
      </c>
      <c r="AK1903" t="s">
        <v>221</v>
      </c>
      <c r="AL1903">
        <v>25885</v>
      </c>
    </row>
    <row r="1904" spans="1:38" x14ac:dyDescent="0.3">
      <c r="A1904" t="s">
        <v>221</v>
      </c>
      <c r="B1904" t="s">
        <v>224</v>
      </c>
      <c r="C1904">
        <v>873</v>
      </c>
      <c r="D1904" t="s">
        <v>39</v>
      </c>
      <c r="E1904" t="s">
        <v>78</v>
      </c>
      <c r="F1904" t="s">
        <v>31</v>
      </c>
      <c r="G1904">
        <v>4</v>
      </c>
      <c r="H1904">
        <v>2</v>
      </c>
      <c r="I1904">
        <v>210</v>
      </c>
      <c r="J1904">
        <v>29215</v>
      </c>
      <c r="K1904">
        <v>30</v>
      </c>
      <c r="L1904">
        <v>24</v>
      </c>
      <c r="M1904" t="s">
        <v>67</v>
      </c>
      <c r="N1904" t="s">
        <v>22</v>
      </c>
      <c r="O1904" t="s">
        <v>68</v>
      </c>
      <c r="P1904">
        <v>2015</v>
      </c>
      <c r="V1904" t="str">
        <f>IF(OR(J1904 &lt; -10846.9, J1904 &gt; 74078.13), "T", "F")</f>
        <v>F</v>
      </c>
      <c r="AB1904">
        <v>4</v>
      </c>
      <c r="AC1904">
        <v>2</v>
      </c>
      <c r="AD1904">
        <v>210</v>
      </c>
      <c r="AE1904">
        <v>30</v>
      </c>
      <c r="AF1904">
        <v>24</v>
      </c>
      <c r="AG1904">
        <v>29215</v>
      </c>
      <c r="AJ1904">
        <v>2015</v>
      </c>
      <c r="AK1904" t="s">
        <v>221</v>
      </c>
      <c r="AL1904">
        <v>29215</v>
      </c>
    </row>
    <row r="1905" spans="1:38" x14ac:dyDescent="0.3">
      <c r="A1905" t="s">
        <v>221</v>
      </c>
      <c r="B1905" t="s">
        <v>224</v>
      </c>
      <c r="C1905">
        <v>873</v>
      </c>
      <c r="D1905" t="s">
        <v>30</v>
      </c>
      <c r="E1905" t="s">
        <v>19</v>
      </c>
      <c r="F1905" t="s">
        <v>31</v>
      </c>
      <c r="G1905">
        <v>4</v>
      </c>
      <c r="H1905">
        <v>2</v>
      </c>
      <c r="I1905">
        <v>170</v>
      </c>
      <c r="J1905">
        <v>25095</v>
      </c>
      <c r="K1905">
        <v>33</v>
      </c>
      <c r="L1905">
        <v>24</v>
      </c>
      <c r="M1905" t="s">
        <v>54</v>
      </c>
      <c r="N1905" t="s">
        <v>22</v>
      </c>
      <c r="O1905" t="s">
        <v>68</v>
      </c>
      <c r="P1905">
        <v>2015</v>
      </c>
      <c r="V1905" t="str">
        <f>IF(OR(J1905 &lt; -10846.9, J1905 &gt; 74078.13), "T", "F")</f>
        <v>F</v>
      </c>
      <c r="AB1905">
        <v>4</v>
      </c>
      <c r="AC1905">
        <v>2</v>
      </c>
      <c r="AD1905">
        <v>170</v>
      </c>
      <c r="AE1905">
        <v>33</v>
      </c>
      <c r="AF1905">
        <v>24</v>
      </c>
      <c r="AG1905">
        <v>25095</v>
      </c>
      <c r="AJ1905">
        <v>2015</v>
      </c>
      <c r="AK1905" t="s">
        <v>221</v>
      </c>
      <c r="AL1905">
        <v>25095</v>
      </c>
    </row>
    <row r="1906" spans="1:38" x14ac:dyDescent="0.3">
      <c r="A1906" t="s">
        <v>221</v>
      </c>
      <c r="B1906" t="s">
        <v>224</v>
      </c>
      <c r="C1906">
        <v>873</v>
      </c>
      <c r="D1906" t="s">
        <v>61</v>
      </c>
      <c r="E1906" t="s">
        <v>78</v>
      </c>
      <c r="F1906" t="s">
        <v>31</v>
      </c>
      <c r="G1906">
        <v>4</v>
      </c>
      <c r="H1906">
        <v>2</v>
      </c>
      <c r="I1906">
        <v>150</v>
      </c>
      <c r="J1906">
        <v>26430</v>
      </c>
      <c r="K1906">
        <v>41</v>
      </c>
      <c r="L1906">
        <v>31</v>
      </c>
      <c r="M1906" t="s">
        <v>225</v>
      </c>
      <c r="N1906" t="s">
        <v>22</v>
      </c>
      <c r="O1906" t="s">
        <v>68</v>
      </c>
      <c r="P1906">
        <v>2015</v>
      </c>
      <c r="V1906" t="str">
        <f>IF(OR(J1906 &lt; -10846.9, J1906 &gt; 74078.13), "T", "F")</f>
        <v>F</v>
      </c>
      <c r="AB1906">
        <v>4</v>
      </c>
      <c r="AC1906">
        <v>2</v>
      </c>
      <c r="AD1906">
        <v>150</v>
      </c>
      <c r="AE1906">
        <v>41</v>
      </c>
      <c r="AF1906">
        <v>31</v>
      </c>
      <c r="AG1906">
        <v>26430</v>
      </c>
      <c r="AJ1906">
        <v>2015</v>
      </c>
      <c r="AK1906" t="s">
        <v>221</v>
      </c>
      <c r="AL1906">
        <v>26430</v>
      </c>
    </row>
    <row r="1907" spans="1:38" x14ac:dyDescent="0.3">
      <c r="A1907" t="s">
        <v>221</v>
      </c>
      <c r="B1907" t="s">
        <v>224</v>
      </c>
      <c r="C1907">
        <v>873</v>
      </c>
      <c r="D1907" t="s">
        <v>30</v>
      </c>
      <c r="E1907" t="s">
        <v>19</v>
      </c>
      <c r="F1907" t="s">
        <v>31</v>
      </c>
      <c r="G1907">
        <v>4</v>
      </c>
      <c r="H1907">
        <v>2</v>
      </c>
      <c r="I1907">
        <v>170</v>
      </c>
      <c r="J1907">
        <v>25885</v>
      </c>
      <c r="K1907">
        <v>33</v>
      </c>
      <c r="L1907">
        <v>24</v>
      </c>
      <c r="M1907" t="s">
        <v>54</v>
      </c>
      <c r="N1907" t="s">
        <v>22</v>
      </c>
      <c r="O1907" t="s">
        <v>68</v>
      </c>
      <c r="P1907">
        <v>2015</v>
      </c>
      <c r="V1907" t="str">
        <f>IF(OR(J1907 &lt; -10846.9, J1907 &gt; 74078.13), "T", "F")</f>
        <v>F</v>
      </c>
      <c r="AB1907">
        <v>4</v>
      </c>
      <c r="AC1907">
        <v>2</v>
      </c>
      <c r="AD1907">
        <v>170</v>
      </c>
      <c r="AE1907">
        <v>33</v>
      </c>
      <c r="AF1907">
        <v>24</v>
      </c>
      <c r="AG1907">
        <v>25885</v>
      </c>
      <c r="AJ1907">
        <v>2015</v>
      </c>
      <c r="AK1907" t="s">
        <v>221</v>
      </c>
      <c r="AL1907">
        <v>25885</v>
      </c>
    </row>
    <row r="1908" spans="1:38" x14ac:dyDescent="0.3">
      <c r="A1908" t="s">
        <v>221</v>
      </c>
      <c r="B1908" t="s">
        <v>224</v>
      </c>
      <c r="C1908">
        <v>873</v>
      </c>
      <c r="D1908" t="s">
        <v>61</v>
      </c>
      <c r="E1908" t="s">
        <v>78</v>
      </c>
      <c r="F1908" t="s">
        <v>31</v>
      </c>
      <c r="G1908">
        <v>4</v>
      </c>
      <c r="H1908">
        <v>2</v>
      </c>
      <c r="I1908">
        <v>150</v>
      </c>
      <c r="J1908">
        <v>29625</v>
      </c>
      <c r="K1908">
        <v>41</v>
      </c>
      <c r="L1908">
        <v>31</v>
      </c>
      <c r="M1908" t="s">
        <v>225</v>
      </c>
      <c r="N1908" t="s">
        <v>22</v>
      </c>
      <c r="O1908" t="s">
        <v>68</v>
      </c>
      <c r="P1908">
        <v>2015</v>
      </c>
      <c r="V1908" t="str">
        <f>IF(OR(J1908 &lt; -10846.9, J1908 &gt; 74078.13), "T", "F")</f>
        <v>F</v>
      </c>
      <c r="AB1908">
        <v>4</v>
      </c>
      <c r="AC1908">
        <v>2</v>
      </c>
      <c r="AD1908">
        <v>150</v>
      </c>
      <c r="AE1908">
        <v>41</v>
      </c>
      <c r="AF1908">
        <v>31</v>
      </c>
      <c r="AG1908">
        <v>29625</v>
      </c>
      <c r="AJ1908">
        <v>2015</v>
      </c>
      <c r="AK1908" t="s">
        <v>221</v>
      </c>
      <c r="AL1908">
        <v>29625</v>
      </c>
    </row>
    <row r="1909" spans="1:38" x14ac:dyDescent="0.3">
      <c r="A1909" t="s">
        <v>221</v>
      </c>
      <c r="B1909" t="s">
        <v>224</v>
      </c>
      <c r="C1909">
        <v>873</v>
      </c>
      <c r="D1909" t="s">
        <v>39</v>
      </c>
      <c r="E1909" t="s">
        <v>19</v>
      </c>
      <c r="F1909" t="s">
        <v>31</v>
      </c>
      <c r="G1909">
        <v>4</v>
      </c>
      <c r="H1909">
        <v>2</v>
      </c>
      <c r="I1909">
        <v>210</v>
      </c>
      <c r="J1909">
        <v>31375</v>
      </c>
      <c r="K1909">
        <v>31</v>
      </c>
      <c r="L1909">
        <v>23</v>
      </c>
      <c r="M1909" t="s">
        <v>67</v>
      </c>
      <c r="N1909" t="s">
        <v>22</v>
      </c>
      <c r="O1909" t="s">
        <v>68</v>
      </c>
      <c r="P1909">
        <v>2015</v>
      </c>
      <c r="V1909" t="str">
        <f>IF(OR(J1909 &lt; -10846.9, J1909 &gt; 74078.13), "T", "F")</f>
        <v>F</v>
      </c>
      <c r="AB1909">
        <v>4</v>
      </c>
      <c r="AC1909">
        <v>2</v>
      </c>
      <c r="AD1909">
        <v>210</v>
      </c>
      <c r="AE1909">
        <v>31</v>
      </c>
      <c r="AF1909">
        <v>23</v>
      </c>
      <c r="AG1909">
        <v>31375</v>
      </c>
      <c r="AJ1909">
        <v>2015</v>
      </c>
      <c r="AK1909" t="s">
        <v>221</v>
      </c>
      <c r="AL1909">
        <v>31375</v>
      </c>
    </row>
    <row r="1910" spans="1:38" x14ac:dyDescent="0.3">
      <c r="A1910" t="s">
        <v>221</v>
      </c>
      <c r="B1910" t="s">
        <v>224</v>
      </c>
      <c r="C1910">
        <v>873</v>
      </c>
      <c r="D1910" t="s">
        <v>30</v>
      </c>
      <c r="E1910" t="s">
        <v>19</v>
      </c>
      <c r="F1910" t="s">
        <v>31</v>
      </c>
      <c r="G1910">
        <v>4</v>
      </c>
      <c r="H1910">
        <v>2</v>
      </c>
      <c r="I1910">
        <v>170</v>
      </c>
      <c r="J1910">
        <v>25095</v>
      </c>
      <c r="K1910">
        <v>33</v>
      </c>
      <c r="L1910">
        <v>24</v>
      </c>
      <c r="M1910" t="s">
        <v>54</v>
      </c>
      <c r="N1910" t="s">
        <v>22</v>
      </c>
      <c r="O1910" t="s">
        <v>68</v>
      </c>
      <c r="P1910">
        <v>2015</v>
      </c>
      <c r="V1910" t="str">
        <f>IF(OR(J1910 &lt; -10846.9, J1910 &gt; 74078.13), "T", "F")</f>
        <v>F</v>
      </c>
      <c r="AB1910">
        <v>4</v>
      </c>
      <c r="AC1910">
        <v>2</v>
      </c>
      <c r="AD1910">
        <v>170</v>
      </c>
      <c r="AE1910">
        <v>33</v>
      </c>
      <c r="AF1910">
        <v>24</v>
      </c>
      <c r="AG1910">
        <v>25095</v>
      </c>
      <c r="AJ1910">
        <v>2015</v>
      </c>
      <c r="AK1910" t="s">
        <v>221</v>
      </c>
      <c r="AL1910">
        <v>25095</v>
      </c>
    </row>
    <row r="1911" spans="1:38" x14ac:dyDescent="0.3">
      <c r="A1911" t="s">
        <v>221</v>
      </c>
      <c r="B1911" t="s">
        <v>224</v>
      </c>
      <c r="C1911">
        <v>873</v>
      </c>
      <c r="D1911" t="s">
        <v>30</v>
      </c>
      <c r="E1911" t="s">
        <v>19</v>
      </c>
      <c r="F1911" t="s">
        <v>31</v>
      </c>
      <c r="G1911">
        <v>4</v>
      </c>
      <c r="H1911">
        <v>2</v>
      </c>
      <c r="I1911">
        <v>170</v>
      </c>
      <c r="J1911">
        <v>20695</v>
      </c>
      <c r="K1911">
        <v>33</v>
      </c>
      <c r="L1911">
        <v>24</v>
      </c>
      <c r="M1911" t="s">
        <v>54</v>
      </c>
      <c r="N1911" t="s">
        <v>22</v>
      </c>
      <c r="O1911" t="s">
        <v>68</v>
      </c>
      <c r="P1911">
        <v>2015</v>
      </c>
      <c r="V1911" t="str">
        <f>IF(OR(J1911 &lt; -10846.9, J1911 &gt; 74078.13), "T", "F")</f>
        <v>F</v>
      </c>
      <c r="AB1911">
        <v>4</v>
      </c>
      <c r="AC1911">
        <v>2</v>
      </c>
      <c r="AD1911">
        <v>170</v>
      </c>
      <c r="AE1911">
        <v>33</v>
      </c>
      <c r="AF1911">
        <v>24</v>
      </c>
      <c r="AG1911">
        <v>20695</v>
      </c>
      <c r="AJ1911">
        <v>2015</v>
      </c>
      <c r="AK1911" t="s">
        <v>221</v>
      </c>
      <c r="AL1911">
        <v>20695</v>
      </c>
    </row>
    <row r="1912" spans="1:38" x14ac:dyDescent="0.3">
      <c r="A1912" t="s">
        <v>221</v>
      </c>
      <c r="B1912" t="s">
        <v>224</v>
      </c>
      <c r="C1912">
        <v>873</v>
      </c>
      <c r="D1912" t="s">
        <v>61</v>
      </c>
      <c r="E1912" t="s">
        <v>19</v>
      </c>
      <c r="F1912" t="s">
        <v>31</v>
      </c>
      <c r="G1912">
        <v>4</v>
      </c>
      <c r="H1912">
        <v>2</v>
      </c>
      <c r="I1912">
        <v>150</v>
      </c>
      <c r="J1912">
        <v>28525</v>
      </c>
      <c r="K1912">
        <v>41</v>
      </c>
      <c r="L1912">
        <v>31</v>
      </c>
      <c r="M1912" t="s">
        <v>225</v>
      </c>
      <c r="N1912" t="s">
        <v>22</v>
      </c>
      <c r="O1912" t="s">
        <v>68</v>
      </c>
      <c r="P1912">
        <v>2015</v>
      </c>
      <c r="V1912" t="str">
        <f>IF(OR(J1912 &lt; -10846.9, J1912 &gt; 74078.13), "T", "F")</f>
        <v>F</v>
      </c>
      <c r="AB1912">
        <v>4</v>
      </c>
      <c r="AC1912">
        <v>2</v>
      </c>
      <c r="AD1912">
        <v>150</v>
      </c>
      <c r="AE1912">
        <v>41</v>
      </c>
      <c r="AF1912">
        <v>31</v>
      </c>
      <c r="AG1912">
        <v>28525</v>
      </c>
      <c r="AJ1912">
        <v>2015</v>
      </c>
      <c r="AK1912" t="s">
        <v>221</v>
      </c>
      <c r="AL1912">
        <v>28525</v>
      </c>
    </row>
    <row r="1913" spans="1:38" x14ac:dyDescent="0.3">
      <c r="A1913" t="s">
        <v>221</v>
      </c>
      <c r="B1913" t="s">
        <v>224</v>
      </c>
      <c r="C1913">
        <v>873</v>
      </c>
      <c r="D1913" t="s">
        <v>30</v>
      </c>
      <c r="E1913" t="s">
        <v>19</v>
      </c>
      <c r="F1913" t="s">
        <v>31</v>
      </c>
      <c r="G1913">
        <v>4</v>
      </c>
      <c r="H1913">
        <v>2</v>
      </c>
      <c r="I1913">
        <v>170</v>
      </c>
      <c r="J1913">
        <v>23085</v>
      </c>
      <c r="K1913">
        <v>33</v>
      </c>
      <c r="L1913">
        <v>24</v>
      </c>
      <c r="M1913" t="s">
        <v>54</v>
      </c>
      <c r="N1913" t="s">
        <v>22</v>
      </c>
      <c r="O1913" t="s">
        <v>68</v>
      </c>
      <c r="P1913">
        <v>2015</v>
      </c>
      <c r="V1913" t="str">
        <f>IF(OR(J1913 &lt; -10846.9, J1913 &gt; 74078.13), "T", "F")</f>
        <v>F</v>
      </c>
      <c r="AB1913">
        <v>4</v>
      </c>
      <c r="AC1913">
        <v>2</v>
      </c>
      <c r="AD1913">
        <v>170</v>
      </c>
      <c r="AE1913">
        <v>33</v>
      </c>
      <c r="AF1913">
        <v>24</v>
      </c>
      <c r="AG1913">
        <v>23085</v>
      </c>
      <c r="AJ1913">
        <v>2015</v>
      </c>
      <c r="AK1913" t="s">
        <v>221</v>
      </c>
      <c r="AL1913">
        <v>23085</v>
      </c>
    </row>
    <row r="1914" spans="1:38" x14ac:dyDescent="0.3">
      <c r="A1914" t="s">
        <v>221</v>
      </c>
      <c r="B1914" t="s">
        <v>224</v>
      </c>
      <c r="C1914">
        <v>873</v>
      </c>
      <c r="D1914" t="s">
        <v>61</v>
      </c>
      <c r="E1914" t="s">
        <v>78</v>
      </c>
      <c r="F1914" t="s">
        <v>31</v>
      </c>
      <c r="G1914">
        <v>4</v>
      </c>
      <c r="H1914">
        <v>2</v>
      </c>
      <c r="I1914">
        <v>150</v>
      </c>
      <c r="J1914">
        <v>28810</v>
      </c>
      <c r="K1914">
        <v>41</v>
      </c>
      <c r="L1914">
        <v>31</v>
      </c>
      <c r="M1914" t="s">
        <v>225</v>
      </c>
      <c r="N1914" t="s">
        <v>22</v>
      </c>
      <c r="O1914" t="s">
        <v>68</v>
      </c>
      <c r="P1914">
        <v>2015</v>
      </c>
      <c r="V1914" t="str">
        <f>IF(OR(J1914 &lt; -10846.9, J1914 &gt; 74078.13), "T", "F")</f>
        <v>F</v>
      </c>
      <c r="AB1914">
        <v>4</v>
      </c>
      <c r="AC1914">
        <v>2</v>
      </c>
      <c r="AD1914">
        <v>150</v>
      </c>
      <c r="AE1914">
        <v>41</v>
      </c>
      <c r="AF1914">
        <v>31</v>
      </c>
      <c r="AG1914">
        <v>28810</v>
      </c>
      <c r="AJ1914">
        <v>2015</v>
      </c>
      <c r="AK1914" t="s">
        <v>221</v>
      </c>
      <c r="AL1914">
        <v>28810</v>
      </c>
    </row>
    <row r="1915" spans="1:38" x14ac:dyDescent="0.3">
      <c r="A1915" t="s">
        <v>221</v>
      </c>
      <c r="B1915" t="s">
        <v>224</v>
      </c>
      <c r="C1915">
        <v>873</v>
      </c>
      <c r="D1915" t="s">
        <v>30</v>
      </c>
      <c r="E1915" t="s">
        <v>34</v>
      </c>
      <c r="F1915" t="s">
        <v>31</v>
      </c>
      <c r="G1915">
        <v>4</v>
      </c>
      <c r="H1915">
        <v>2</v>
      </c>
      <c r="I1915">
        <v>170</v>
      </c>
      <c r="J1915">
        <v>24705</v>
      </c>
      <c r="K1915">
        <v>33</v>
      </c>
      <c r="L1915">
        <v>25</v>
      </c>
      <c r="M1915" t="s">
        <v>54</v>
      </c>
      <c r="N1915" t="s">
        <v>22</v>
      </c>
      <c r="O1915" t="s">
        <v>68</v>
      </c>
      <c r="P1915">
        <v>2015</v>
      </c>
      <c r="V1915" t="str">
        <f>IF(OR(J1915 &lt; -10846.9, J1915 &gt; 74078.13), "T", "F")</f>
        <v>F</v>
      </c>
      <c r="AB1915">
        <v>4</v>
      </c>
      <c r="AC1915">
        <v>2</v>
      </c>
      <c r="AD1915">
        <v>170</v>
      </c>
      <c r="AE1915">
        <v>33</v>
      </c>
      <c r="AF1915">
        <v>25</v>
      </c>
      <c r="AG1915">
        <v>24705</v>
      </c>
      <c r="AJ1915">
        <v>2015</v>
      </c>
      <c r="AK1915" t="s">
        <v>221</v>
      </c>
      <c r="AL1915">
        <v>24705</v>
      </c>
    </row>
    <row r="1916" spans="1:38" x14ac:dyDescent="0.3">
      <c r="A1916" t="s">
        <v>221</v>
      </c>
      <c r="B1916" t="s">
        <v>224</v>
      </c>
      <c r="C1916">
        <v>873</v>
      </c>
      <c r="D1916" t="s">
        <v>39</v>
      </c>
      <c r="E1916" t="s">
        <v>78</v>
      </c>
      <c r="F1916" t="s">
        <v>31</v>
      </c>
      <c r="G1916">
        <v>4</v>
      </c>
      <c r="H1916">
        <v>2</v>
      </c>
      <c r="I1916">
        <v>210</v>
      </c>
      <c r="J1916">
        <v>29215</v>
      </c>
      <c r="K1916">
        <v>30</v>
      </c>
      <c r="L1916">
        <v>24</v>
      </c>
      <c r="M1916" t="s">
        <v>67</v>
      </c>
      <c r="N1916" t="s">
        <v>22</v>
      </c>
      <c r="O1916" t="s">
        <v>68</v>
      </c>
      <c r="P1916">
        <v>2015</v>
      </c>
      <c r="V1916" t="str">
        <f>IF(OR(J1916 &lt; -10846.9, J1916 &gt; 74078.13), "T", "F")</f>
        <v>F</v>
      </c>
      <c r="AB1916">
        <v>4</v>
      </c>
      <c r="AC1916">
        <v>2</v>
      </c>
      <c r="AD1916">
        <v>210</v>
      </c>
      <c r="AE1916">
        <v>30</v>
      </c>
      <c r="AF1916">
        <v>24</v>
      </c>
      <c r="AG1916">
        <v>29215</v>
      </c>
      <c r="AJ1916">
        <v>2015</v>
      </c>
      <c r="AK1916" t="s">
        <v>221</v>
      </c>
      <c r="AL1916">
        <v>29215</v>
      </c>
    </row>
    <row r="1917" spans="1:38" x14ac:dyDescent="0.3">
      <c r="A1917" t="s">
        <v>221</v>
      </c>
      <c r="B1917" t="s">
        <v>224</v>
      </c>
      <c r="C1917">
        <v>873</v>
      </c>
      <c r="D1917" t="s">
        <v>30</v>
      </c>
      <c r="E1917" t="s">
        <v>34</v>
      </c>
      <c r="F1917" t="s">
        <v>31</v>
      </c>
      <c r="G1917">
        <v>4</v>
      </c>
      <c r="H1917">
        <v>2</v>
      </c>
      <c r="I1917">
        <v>170</v>
      </c>
      <c r="J1917">
        <v>21795</v>
      </c>
      <c r="K1917">
        <v>33</v>
      </c>
      <c r="L1917">
        <v>25</v>
      </c>
      <c r="M1917" t="s">
        <v>54</v>
      </c>
      <c r="N1917" t="s">
        <v>22</v>
      </c>
      <c r="O1917" t="s">
        <v>68</v>
      </c>
      <c r="P1917">
        <v>2015</v>
      </c>
      <c r="V1917" t="str">
        <f>IF(OR(J1917 &lt; -10846.9, J1917 &gt; 74078.13), "T", "F")</f>
        <v>F</v>
      </c>
      <c r="AB1917">
        <v>4</v>
      </c>
      <c r="AC1917">
        <v>2</v>
      </c>
      <c r="AD1917">
        <v>170</v>
      </c>
      <c r="AE1917">
        <v>33</v>
      </c>
      <c r="AF1917">
        <v>25</v>
      </c>
      <c r="AG1917">
        <v>21795</v>
      </c>
      <c r="AJ1917">
        <v>2015</v>
      </c>
      <c r="AK1917" t="s">
        <v>221</v>
      </c>
      <c r="AL1917">
        <v>21795</v>
      </c>
    </row>
    <row r="1918" spans="1:38" x14ac:dyDescent="0.3">
      <c r="A1918" t="s">
        <v>221</v>
      </c>
      <c r="B1918" t="s">
        <v>224</v>
      </c>
      <c r="C1918">
        <v>873</v>
      </c>
      <c r="D1918" t="s">
        <v>39</v>
      </c>
      <c r="E1918" t="s">
        <v>78</v>
      </c>
      <c r="F1918" t="s">
        <v>31</v>
      </c>
      <c r="G1918">
        <v>4</v>
      </c>
      <c r="H1918">
        <v>2</v>
      </c>
      <c r="I1918">
        <v>210</v>
      </c>
      <c r="J1918">
        <v>32475</v>
      </c>
      <c r="K1918">
        <v>30</v>
      </c>
      <c r="L1918">
        <v>24</v>
      </c>
      <c r="M1918" t="s">
        <v>67</v>
      </c>
      <c r="N1918" t="s">
        <v>22</v>
      </c>
      <c r="O1918" t="s">
        <v>68</v>
      </c>
      <c r="P1918">
        <v>2015</v>
      </c>
      <c r="V1918" t="str">
        <f>IF(OR(J1918 &lt; -10846.9, J1918 &gt; 74078.13), "T", "F")</f>
        <v>F</v>
      </c>
      <c r="AB1918">
        <v>4</v>
      </c>
      <c r="AC1918">
        <v>2</v>
      </c>
      <c r="AD1918">
        <v>210</v>
      </c>
      <c r="AE1918">
        <v>30</v>
      </c>
      <c r="AF1918">
        <v>24</v>
      </c>
      <c r="AG1918">
        <v>32475</v>
      </c>
      <c r="AJ1918">
        <v>2015</v>
      </c>
      <c r="AK1918" t="s">
        <v>221</v>
      </c>
      <c r="AL1918">
        <v>32475</v>
      </c>
    </row>
    <row r="1919" spans="1:38" x14ac:dyDescent="0.3">
      <c r="A1919" t="s">
        <v>221</v>
      </c>
      <c r="B1919" t="s">
        <v>224</v>
      </c>
      <c r="C1919">
        <v>873</v>
      </c>
      <c r="D1919" t="s">
        <v>39</v>
      </c>
      <c r="E1919" t="s">
        <v>19</v>
      </c>
      <c r="F1919" t="s">
        <v>31</v>
      </c>
      <c r="G1919">
        <v>4</v>
      </c>
      <c r="H1919">
        <v>2</v>
      </c>
      <c r="I1919">
        <v>210</v>
      </c>
      <c r="J1919">
        <v>28115</v>
      </c>
      <c r="K1919">
        <v>31</v>
      </c>
      <c r="L1919">
        <v>23</v>
      </c>
      <c r="M1919" t="s">
        <v>67</v>
      </c>
      <c r="N1919" t="s">
        <v>22</v>
      </c>
      <c r="O1919" t="s">
        <v>68</v>
      </c>
      <c r="P1919">
        <v>2015</v>
      </c>
      <c r="V1919" t="str">
        <f>IF(OR(J1919 &lt; -10846.9, J1919 &gt; 74078.13), "T", "F")</f>
        <v>F</v>
      </c>
      <c r="AB1919">
        <v>4</v>
      </c>
      <c r="AC1919">
        <v>2</v>
      </c>
      <c r="AD1919">
        <v>210</v>
      </c>
      <c r="AE1919">
        <v>31</v>
      </c>
      <c r="AF1919">
        <v>23</v>
      </c>
      <c r="AG1919">
        <v>28115</v>
      </c>
      <c r="AJ1919">
        <v>2015</v>
      </c>
      <c r="AK1919" t="s">
        <v>221</v>
      </c>
      <c r="AL1919">
        <v>28115</v>
      </c>
    </row>
    <row r="1920" spans="1:38" x14ac:dyDescent="0.3">
      <c r="A1920" t="s">
        <v>221</v>
      </c>
      <c r="B1920" t="s">
        <v>224</v>
      </c>
      <c r="C1920">
        <v>873</v>
      </c>
      <c r="D1920" t="s">
        <v>39</v>
      </c>
      <c r="E1920" t="s">
        <v>19</v>
      </c>
      <c r="F1920" t="s">
        <v>31</v>
      </c>
      <c r="G1920">
        <v>4</v>
      </c>
      <c r="H1920">
        <v>2</v>
      </c>
      <c r="I1920">
        <v>210</v>
      </c>
      <c r="J1920">
        <v>28675</v>
      </c>
      <c r="K1920">
        <v>31</v>
      </c>
      <c r="L1920">
        <v>23</v>
      </c>
      <c r="M1920" t="s">
        <v>67</v>
      </c>
      <c r="N1920" t="s">
        <v>22</v>
      </c>
      <c r="O1920" t="s">
        <v>68</v>
      </c>
      <c r="P1920">
        <v>2015</v>
      </c>
      <c r="V1920" t="str">
        <f>IF(OR(J1920 &lt; -10846.9, J1920 &gt; 74078.13), "T", "F")</f>
        <v>F</v>
      </c>
      <c r="AB1920">
        <v>4</v>
      </c>
      <c r="AC1920">
        <v>2</v>
      </c>
      <c r="AD1920">
        <v>210</v>
      </c>
      <c r="AE1920">
        <v>31</v>
      </c>
      <c r="AF1920">
        <v>23</v>
      </c>
      <c r="AG1920">
        <v>28675</v>
      </c>
      <c r="AJ1920">
        <v>2015</v>
      </c>
      <c r="AK1920" t="s">
        <v>221</v>
      </c>
      <c r="AL1920">
        <v>28675</v>
      </c>
    </row>
    <row r="1921" spans="1:38" x14ac:dyDescent="0.3">
      <c r="A1921" t="s">
        <v>221</v>
      </c>
      <c r="B1921" t="s">
        <v>224</v>
      </c>
      <c r="C1921">
        <v>873</v>
      </c>
      <c r="D1921" t="s">
        <v>39</v>
      </c>
      <c r="E1921" t="s">
        <v>19</v>
      </c>
      <c r="F1921" t="s">
        <v>31</v>
      </c>
      <c r="G1921">
        <v>4</v>
      </c>
      <c r="H1921">
        <v>2</v>
      </c>
      <c r="I1921">
        <v>210</v>
      </c>
      <c r="J1921">
        <v>31375</v>
      </c>
      <c r="K1921">
        <v>31</v>
      </c>
      <c r="L1921">
        <v>23</v>
      </c>
      <c r="M1921" t="s">
        <v>67</v>
      </c>
      <c r="N1921" t="s">
        <v>22</v>
      </c>
      <c r="O1921" t="s">
        <v>68</v>
      </c>
      <c r="P1921">
        <v>2015</v>
      </c>
      <c r="V1921" t="str">
        <f>IF(OR(J1921 &lt; -10846.9, J1921 &gt; 74078.13), "T", "F")</f>
        <v>F</v>
      </c>
      <c r="AB1921">
        <v>4</v>
      </c>
      <c r="AC1921">
        <v>2</v>
      </c>
      <c r="AD1921">
        <v>210</v>
      </c>
      <c r="AE1921">
        <v>31</v>
      </c>
      <c r="AF1921">
        <v>23</v>
      </c>
      <c r="AG1921">
        <v>31375</v>
      </c>
      <c r="AJ1921">
        <v>2015</v>
      </c>
      <c r="AK1921" t="s">
        <v>221</v>
      </c>
      <c r="AL1921">
        <v>31375</v>
      </c>
    </row>
    <row r="1922" spans="1:38" x14ac:dyDescent="0.3">
      <c r="A1922" t="s">
        <v>221</v>
      </c>
      <c r="B1922" t="s">
        <v>224</v>
      </c>
      <c r="C1922">
        <v>873</v>
      </c>
      <c r="D1922" t="s">
        <v>39</v>
      </c>
      <c r="E1922" t="s">
        <v>78</v>
      </c>
      <c r="F1922" t="s">
        <v>31</v>
      </c>
      <c r="G1922">
        <v>4</v>
      </c>
      <c r="H1922">
        <v>2</v>
      </c>
      <c r="I1922">
        <v>210</v>
      </c>
      <c r="J1922">
        <v>26550</v>
      </c>
      <c r="K1922">
        <v>30</v>
      </c>
      <c r="L1922">
        <v>24</v>
      </c>
      <c r="M1922" t="s">
        <v>67</v>
      </c>
      <c r="N1922" t="s">
        <v>22</v>
      </c>
      <c r="O1922" t="s">
        <v>68</v>
      </c>
      <c r="P1922">
        <v>2015</v>
      </c>
      <c r="V1922" t="str">
        <f>IF(OR(J1922 &lt; -10846.9, J1922 &gt; 74078.13), "T", "F")</f>
        <v>F</v>
      </c>
      <c r="AB1922">
        <v>4</v>
      </c>
      <c r="AC1922">
        <v>2</v>
      </c>
      <c r="AD1922">
        <v>210</v>
      </c>
      <c r="AE1922">
        <v>30</v>
      </c>
      <c r="AF1922">
        <v>24</v>
      </c>
      <c r="AG1922">
        <v>26550</v>
      </c>
      <c r="AJ1922">
        <v>2015</v>
      </c>
      <c r="AK1922" t="s">
        <v>221</v>
      </c>
      <c r="AL1922">
        <v>26550</v>
      </c>
    </row>
    <row r="1923" spans="1:38" x14ac:dyDescent="0.3">
      <c r="A1923" t="s">
        <v>221</v>
      </c>
      <c r="B1923" t="s">
        <v>224</v>
      </c>
      <c r="C1923">
        <v>873</v>
      </c>
      <c r="D1923" t="s">
        <v>30</v>
      </c>
      <c r="E1923" t="s">
        <v>19</v>
      </c>
      <c r="F1923" t="s">
        <v>31</v>
      </c>
      <c r="G1923">
        <v>4</v>
      </c>
      <c r="H1923">
        <v>2</v>
      </c>
      <c r="I1923">
        <v>170</v>
      </c>
      <c r="J1923">
        <v>23605</v>
      </c>
      <c r="K1923">
        <v>33</v>
      </c>
      <c r="L1923">
        <v>24</v>
      </c>
      <c r="M1923" t="s">
        <v>54</v>
      </c>
      <c r="N1923" t="s">
        <v>22</v>
      </c>
      <c r="O1923" t="s">
        <v>68</v>
      </c>
      <c r="P1923">
        <v>2015</v>
      </c>
      <c r="V1923" t="str">
        <f>IF(OR(J1923 &lt; -10846.9, J1923 &gt; 74078.13), "T", "F")</f>
        <v>F</v>
      </c>
      <c r="AB1923">
        <v>4</v>
      </c>
      <c r="AC1923">
        <v>2</v>
      </c>
      <c r="AD1923">
        <v>170</v>
      </c>
      <c r="AE1923">
        <v>33</v>
      </c>
      <c r="AF1923">
        <v>24</v>
      </c>
      <c r="AG1923">
        <v>23605</v>
      </c>
      <c r="AJ1923">
        <v>2015</v>
      </c>
      <c r="AK1923" t="s">
        <v>221</v>
      </c>
      <c r="AL1923">
        <v>23605</v>
      </c>
    </row>
    <row r="1924" spans="1:38" x14ac:dyDescent="0.3">
      <c r="A1924" t="s">
        <v>221</v>
      </c>
      <c r="B1924" t="s">
        <v>224</v>
      </c>
      <c r="C1924">
        <v>873</v>
      </c>
      <c r="D1924" t="s">
        <v>61</v>
      </c>
      <c r="E1924" t="s">
        <v>19</v>
      </c>
      <c r="F1924" t="s">
        <v>31</v>
      </c>
      <c r="G1924">
        <v>4</v>
      </c>
      <c r="H1924">
        <v>2</v>
      </c>
      <c r="I1924">
        <v>150</v>
      </c>
      <c r="J1924">
        <v>25330</v>
      </c>
      <c r="K1924">
        <v>41</v>
      </c>
      <c r="L1924">
        <v>31</v>
      </c>
      <c r="M1924" t="s">
        <v>225</v>
      </c>
      <c r="N1924" t="s">
        <v>22</v>
      </c>
      <c r="O1924" t="s">
        <v>68</v>
      </c>
      <c r="P1924">
        <v>2015</v>
      </c>
      <c r="V1924" t="str">
        <f>IF(OR(J1924 &lt; -10846.9, J1924 &gt; 74078.13), "T", "F")</f>
        <v>F</v>
      </c>
      <c r="AB1924">
        <v>4</v>
      </c>
      <c r="AC1924">
        <v>2</v>
      </c>
      <c r="AD1924">
        <v>150</v>
      </c>
      <c r="AE1924">
        <v>41</v>
      </c>
      <c r="AF1924">
        <v>31</v>
      </c>
      <c r="AG1924">
        <v>25330</v>
      </c>
      <c r="AJ1924">
        <v>2015</v>
      </c>
      <c r="AK1924" t="s">
        <v>221</v>
      </c>
      <c r="AL1924">
        <v>25330</v>
      </c>
    </row>
    <row r="1925" spans="1:38" x14ac:dyDescent="0.3">
      <c r="A1925" t="s">
        <v>221</v>
      </c>
      <c r="B1925" t="s">
        <v>224</v>
      </c>
      <c r="C1925">
        <v>873</v>
      </c>
      <c r="D1925" t="s">
        <v>39</v>
      </c>
      <c r="E1925" t="s">
        <v>78</v>
      </c>
      <c r="F1925" t="s">
        <v>31</v>
      </c>
      <c r="G1925">
        <v>4</v>
      </c>
      <c r="H1925">
        <v>2</v>
      </c>
      <c r="I1925">
        <v>210</v>
      </c>
      <c r="J1925">
        <v>29775</v>
      </c>
      <c r="K1925">
        <v>30</v>
      </c>
      <c r="L1925">
        <v>24</v>
      </c>
      <c r="M1925" t="s">
        <v>67</v>
      </c>
      <c r="N1925" t="s">
        <v>22</v>
      </c>
      <c r="O1925" t="s">
        <v>68</v>
      </c>
      <c r="P1925">
        <v>2015</v>
      </c>
      <c r="V1925" t="str">
        <f>IF(OR(J1925 &lt; -10846.9, J1925 &gt; 74078.13), "T", "F")</f>
        <v>F</v>
      </c>
      <c r="AB1925">
        <v>4</v>
      </c>
      <c r="AC1925">
        <v>2</v>
      </c>
      <c r="AD1925">
        <v>210</v>
      </c>
      <c r="AE1925">
        <v>30</v>
      </c>
      <c r="AF1925">
        <v>24</v>
      </c>
      <c r="AG1925">
        <v>29775</v>
      </c>
      <c r="AJ1925">
        <v>2015</v>
      </c>
      <c r="AK1925" t="s">
        <v>221</v>
      </c>
      <c r="AL1925">
        <v>29775</v>
      </c>
    </row>
    <row r="1926" spans="1:38" x14ac:dyDescent="0.3">
      <c r="A1926" t="s">
        <v>221</v>
      </c>
      <c r="B1926" t="s">
        <v>224</v>
      </c>
      <c r="C1926">
        <v>873</v>
      </c>
      <c r="D1926" t="s">
        <v>39</v>
      </c>
      <c r="E1926" t="s">
        <v>78</v>
      </c>
      <c r="F1926" t="s">
        <v>31</v>
      </c>
      <c r="G1926">
        <v>4</v>
      </c>
      <c r="H1926">
        <v>2</v>
      </c>
      <c r="I1926">
        <v>210</v>
      </c>
      <c r="J1926">
        <v>29775</v>
      </c>
      <c r="K1926">
        <v>30</v>
      </c>
      <c r="L1926">
        <v>24</v>
      </c>
      <c r="M1926" t="s">
        <v>67</v>
      </c>
      <c r="N1926" t="s">
        <v>22</v>
      </c>
      <c r="O1926" t="s">
        <v>68</v>
      </c>
      <c r="P1926">
        <v>2015</v>
      </c>
      <c r="V1926" t="str">
        <f>IF(OR(J1926 &lt; -10846.9, J1926 &gt; 74078.13), "T", "F")</f>
        <v>F</v>
      </c>
      <c r="AB1926">
        <v>4</v>
      </c>
      <c r="AC1926">
        <v>2</v>
      </c>
      <c r="AD1926">
        <v>210</v>
      </c>
      <c r="AE1926">
        <v>30</v>
      </c>
      <c r="AF1926">
        <v>24</v>
      </c>
      <c r="AG1926">
        <v>29775</v>
      </c>
      <c r="AJ1926">
        <v>2015</v>
      </c>
      <c r="AK1926" t="s">
        <v>221</v>
      </c>
      <c r="AL1926">
        <v>29775</v>
      </c>
    </row>
    <row r="1927" spans="1:38" x14ac:dyDescent="0.3">
      <c r="A1927" t="s">
        <v>221</v>
      </c>
      <c r="B1927" t="s">
        <v>224</v>
      </c>
      <c r="C1927">
        <v>873</v>
      </c>
      <c r="D1927" t="s">
        <v>30</v>
      </c>
      <c r="E1927" t="s">
        <v>34</v>
      </c>
      <c r="F1927" t="s">
        <v>31</v>
      </c>
      <c r="G1927">
        <v>4</v>
      </c>
      <c r="H1927">
        <v>2</v>
      </c>
      <c r="I1927">
        <v>170</v>
      </c>
      <c r="J1927">
        <v>24705</v>
      </c>
      <c r="K1927">
        <v>33</v>
      </c>
      <c r="L1927">
        <v>25</v>
      </c>
      <c r="M1927" t="s">
        <v>54</v>
      </c>
      <c r="N1927" t="s">
        <v>22</v>
      </c>
      <c r="O1927" t="s">
        <v>68</v>
      </c>
      <c r="P1927">
        <v>2015</v>
      </c>
      <c r="V1927" t="str">
        <f>IF(OR(J1927 &lt; -10846.9, J1927 &gt; 74078.13), "T", "F")</f>
        <v>F</v>
      </c>
      <c r="AB1927">
        <v>4</v>
      </c>
      <c r="AC1927">
        <v>2</v>
      </c>
      <c r="AD1927">
        <v>170</v>
      </c>
      <c r="AE1927">
        <v>33</v>
      </c>
      <c r="AF1927">
        <v>25</v>
      </c>
      <c r="AG1927">
        <v>24705</v>
      </c>
      <c r="AJ1927">
        <v>2015</v>
      </c>
      <c r="AK1927" t="s">
        <v>221</v>
      </c>
      <c r="AL1927">
        <v>24705</v>
      </c>
    </row>
    <row r="1928" spans="1:38" x14ac:dyDescent="0.3">
      <c r="A1928" t="s">
        <v>221</v>
      </c>
      <c r="B1928" t="s">
        <v>224</v>
      </c>
      <c r="C1928">
        <v>873</v>
      </c>
      <c r="D1928" t="s">
        <v>30</v>
      </c>
      <c r="E1928" t="s">
        <v>34</v>
      </c>
      <c r="F1928" t="s">
        <v>31</v>
      </c>
      <c r="G1928">
        <v>4</v>
      </c>
      <c r="H1928">
        <v>2</v>
      </c>
      <c r="I1928">
        <v>170</v>
      </c>
      <c r="J1928">
        <v>24185</v>
      </c>
      <c r="K1928">
        <v>33</v>
      </c>
      <c r="L1928">
        <v>25</v>
      </c>
      <c r="M1928" t="s">
        <v>54</v>
      </c>
      <c r="N1928" t="s">
        <v>22</v>
      </c>
      <c r="O1928" t="s">
        <v>68</v>
      </c>
      <c r="P1928">
        <v>2015</v>
      </c>
      <c r="V1928" t="str">
        <f>IF(OR(J1928 &lt; -10846.9, J1928 &gt; 74078.13), "T", "F")</f>
        <v>F</v>
      </c>
      <c r="AB1928">
        <v>4</v>
      </c>
      <c r="AC1928">
        <v>2</v>
      </c>
      <c r="AD1928">
        <v>170</v>
      </c>
      <c r="AE1928">
        <v>33</v>
      </c>
      <c r="AF1928">
        <v>25</v>
      </c>
      <c r="AG1928">
        <v>24185</v>
      </c>
      <c r="AJ1928">
        <v>2015</v>
      </c>
      <c r="AK1928" t="s">
        <v>221</v>
      </c>
      <c r="AL1928">
        <v>24185</v>
      </c>
    </row>
    <row r="1929" spans="1:38" x14ac:dyDescent="0.3">
      <c r="A1929" t="s">
        <v>221</v>
      </c>
      <c r="B1929" t="s">
        <v>224</v>
      </c>
      <c r="C1929">
        <v>873</v>
      </c>
      <c r="D1929" t="s">
        <v>61</v>
      </c>
      <c r="E1929" t="s">
        <v>19</v>
      </c>
      <c r="F1929" t="s">
        <v>31</v>
      </c>
      <c r="G1929">
        <v>4</v>
      </c>
      <c r="H1929">
        <v>2</v>
      </c>
      <c r="I1929">
        <v>150</v>
      </c>
      <c r="J1929">
        <v>24795</v>
      </c>
      <c r="K1929">
        <v>41</v>
      </c>
      <c r="L1929">
        <v>31</v>
      </c>
      <c r="M1929" t="s">
        <v>225</v>
      </c>
      <c r="N1929" t="s">
        <v>22</v>
      </c>
      <c r="O1929" t="s">
        <v>68</v>
      </c>
      <c r="P1929">
        <v>2015</v>
      </c>
      <c r="V1929" t="str">
        <f>IF(OR(J1929 &lt; -10846.9, J1929 &gt; 74078.13), "T", "F")</f>
        <v>F</v>
      </c>
      <c r="AB1929">
        <v>4</v>
      </c>
      <c r="AC1929">
        <v>2</v>
      </c>
      <c r="AD1929">
        <v>150</v>
      </c>
      <c r="AE1929">
        <v>41</v>
      </c>
      <c r="AF1929">
        <v>31</v>
      </c>
      <c r="AG1929">
        <v>24795</v>
      </c>
      <c r="AJ1929">
        <v>2015</v>
      </c>
      <c r="AK1929" t="s">
        <v>221</v>
      </c>
      <c r="AL1929">
        <v>24795</v>
      </c>
    </row>
    <row r="1930" spans="1:38" x14ac:dyDescent="0.3">
      <c r="A1930" t="s">
        <v>221</v>
      </c>
      <c r="B1930" t="s">
        <v>224</v>
      </c>
      <c r="C1930">
        <v>873</v>
      </c>
      <c r="D1930" t="s">
        <v>30</v>
      </c>
      <c r="E1930" t="s">
        <v>19</v>
      </c>
      <c r="F1930" t="s">
        <v>31</v>
      </c>
      <c r="G1930">
        <v>4</v>
      </c>
      <c r="H1930">
        <v>2</v>
      </c>
      <c r="I1930">
        <v>170</v>
      </c>
      <c r="J1930">
        <v>23605</v>
      </c>
      <c r="K1930">
        <v>33</v>
      </c>
      <c r="L1930">
        <v>24</v>
      </c>
      <c r="M1930" t="s">
        <v>54</v>
      </c>
      <c r="N1930" t="s">
        <v>22</v>
      </c>
      <c r="O1930" t="s">
        <v>68</v>
      </c>
      <c r="P1930">
        <v>2015</v>
      </c>
      <c r="V1930" t="str">
        <f>IF(OR(J1930 &lt; -10846.9, J1930 &gt; 74078.13), "T", "F")</f>
        <v>F</v>
      </c>
      <c r="AB1930">
        <v>4</v>
      </c>
      <c r="AC1930">
        <v>2</v>
      </c>
      <c r="AD1930">
        <v>170</v>
      </c>
      <c r="AE1930">
        <v>33</v>
      </c>
      <c r="AF1930">
        <v>24</v>
      </c>
      <c r="AG1930">
        <v>23605</v>
      </c>
      <c r="AJ1930">
        <v>2015</v>
      </c>
      <c r="AK1930" t="s">
        <v>221</v>
      </c>
      <c r="AL1930">
        <v>23605</v>
      </c>
    </row>
    <row r="1931" spans="1:38" x14ac:dyDescent="0.3">
      <c r="A1931" t="s">
        <v>221</v>
      </c>
      <c r="B1931" t="s">
        <v>224</v>
      </c>
      <c r="C1931">
        <v>873</v>
      </c>
      <c r="D1931" t="s">
        <v>30</v>
      </c>
      <c r="E1931" t="s">
        <v>34</v>
      </c>
      <c r="F1931" t="s">
        <v>31</v>
      </c>
      <c r="G1931">
        <v>4</v>
      </c>
      <c r="H1931">
        <v>2</v>
      </c>
      <c r="I1931">
        <v>170</v>
      </c>
      <c r="J1931">
        <v>26985</v>
      </c>
      <c r="K1931">
        <v>33</v>
      </c>
      <c r="L1931">
        <v>25</v>
      </c>
      <c r="M1931" t="s">
        <v>54</v>
      </c>
      <c r="N1931" t="s">
        <v>22</v>
      </c>
      <c r="O1931" t="s">
        <v>68</v>
      </c>
      <c r="P1931">
        <v>2015</v>
      </c>
      <c r="V1931" t="str">
        <f>IF(OR(J1931 &lt; -10846.9, J1931 &gt; 74078.13), "T", "F")</f>
        <v>F</v>
      </c>
      <c r="AB1931">
        <v>4</v>
      </c>
      <c r="AC1931">
        <v>2</v>
      </c>
      <c r="AD1931">
        <v>170</v>
      </c>
      <c r="AE1931">
        <v>33</v>
      </c>
      <c r="AF1931">
        <v>25</v>
      </c>
      <c r="AG1931">
        <v>26985</v>
      </c>
      <c r="AJ1931">
        <v>2015</v>
      </c>
      <c r="AK1931" t="s">
        <v>221</v>
      </c>
      <c r="AL1931">
        <v>26985</v>
      </c>
    </row>
    <row r="1932" spans="1:38" x14ac:dyDescent="0.3">
      <c r="A1932" t="s">
        <v>221</v>
      </c>
      <c r="B1932" t="s">
        <v>224</v>
      </c>
      <c r="C1932">
        <v>873</v>
      </c>
      <c r="D1932" t="s">
        <v>39</v>
      </c>
      <c r="E1932" t="s">
        <v>19</v>
      </c>
      <c r="F1932" t="s">
        <v>31</v>
      </c>
      <c r="G1932">
        <v>4</v>
      </c>
      <c r="H1932">
        <v>2</v>
      </c>
      <c r="I1932">
        <v>210</v>
      </c>
      <c r="J1932">
        <v>25995</v>
      </c>
      <c r="K1932">
        <v>31</v>
      </c>
      <c r="L1932">
        <v>23</v>
      </c>
      <c r="M1932" t="s">
        <v>67</v>
      </c>
      <c r="N1932" t="s">
        <v>22</v>
      </c>
      <c r="O1932" t="s">
        <v>68</v>
      </c>
      <c r="P1932">
        <v>2016</v>
      </c>
      <c r="V1932" t="str">
        <f>IF(OR(J1932 &lt; -10846.9, J1932 &gt; 74078.13), "T", "F")</f>
        <v>F</v>
      </c>
      <c r="AB1932">
        <v>4</v>
      </c>
      <c r="AC1932">
        <v>2</v>
      </c>
      <c r="AD1932">
        <v>210</v>
      </c>
      <c r="AE1932">
        <v>31</v>
      </c>
      <c r="AF1932">
        <v>23</v>
      </c>
      <c r="AG1932">
        <v>25995</v>
      </c>
      <c r="AJ1932">
        <v>2016</v>
      </c>
      <c r="AK1932" t="s">
        <v>221</v>
      </c>
      <c r="AL1932">
        <v>25995</v>
      </c>
    </row>
    <row r="1933" spans="1:38" x14ac:dyDescent="0.3">
      <c r="A1933" t="s">
        <v>221</v>
      </c>
      <c r="B1933" t="s">
        <v>224</v>
      </c>
      <c r="C1933">
        <v>873</v>
      </c>
      <c r="D1933" t="s">
        <v>39</v>
      </c>
      <c r="E1933" t="s">
        <v>78</v>
      </c>
      <c r="F1933" t="s">
        <v>31</v>
      </c>
      <c r="G1933">
        <v>4</v>
      </c>
      <c r="H1933">
        <v>2</v>
      </c>
      <c r="I1933">
        <v>210</v>
      </c>
      <c r="J1933">
        <v>27095</v>
      </c>
      <c r="K1933">
        <v>31</v>
      </c>
      <c r="L1933">
        <v>24</v>
      </c>
      <c r="M1933" t="s">
        <v>67</v>
      </c>
      <c r="N1933" t="s">
        <v>22</v>
      </c>
      <c r="O1933" t="s">
        <v>68</v>
      </c>
      <c r="P1933">
        <v>2016</v>
      </c>
      <c r="V1933" t="str">
        <f>IF(OR(J1933 &lt; -10846.9, J1933 &gt; 74078.13), "T", "F")</f>
        <v>F</v>
      </c>
      <c r="AB1933">
        <v>4</v>
      </c>
      <c r="AC1933">
        <v>2</v>
      </c>
      <c r="AD1933">
        <v>210</v>
      </c>
      <c r="AE1933">
        <v>31</v>
      </c>
      <c r="AF1933">
        <v>24</v>
      </c>
      <c r="AG1933">
        <v>27095</v>
      </c>
      <c r="AJ1933">
        <v>2016</v>
      </c>
      <c r="AK1933" t="s">
        <v>221</v>
      </c>
      <c r="AL1933">
        <v>27095</v>
      </c>
    </row>
    <row r="1934" spans="1:38" x14ac:dyDescent="0.3">
      <c r="A1934" t="s">
        <v>221</v>
      </c>
      <c r="B1934" t="s">
        <v>224</v>
      </c>
      <c r="C1934">
        <v>873</v>
      </c>
      <c r="D1934" t="s">
        <v>30</v>
      </c>
      <c r="E1934" t="s">
        <v>34</v>
      </c>
      <c r="F1934" t="s">
        <v>31</v>
      </c>
      <c r="G1934">
        <v>4</v>
      </c>
      <c r="H1934">
        <v>2</v>
      </c>
      <c r="I1934">
        <v>170</v>
      </c>
      <c r="J1934">
        <v>22450</v>
      </c>
      <c r="K1934">
        <v>34</v>
      </c>
      <c r="L1934">
        <v>25</v>
      </c>
      <c r="M1934" t="s">
        <v>54</v>
      </c>
      <c r="N1934" t="s">
        <v>22</v>
      </c>
      <c r="O1934" t="s">
        <v>68</v>
      </c>
      <c r="P1934">
        <v>2016</v>
      </c>
      <c r="V1934" t="str">
        <f>IF(OR(J1934 &lt; -10846.9, J1934 &gt; 74078.13), "T", "F")</f>
        <v>F</v>
      </c>
      <c r="AB1934">
        <v>4</v>
      </c>
      <c r="AC1934">
        <v>2</v>
      </c>
      <c r="AD1934">
        <v>170</v>
      </c>
      <c r="AE1934">
        <v>34</v>
      </c>
      <c r="AF1934">
        <v>25</v>
      </c>
      <c r="AG1934">
        <v>22450</v>
      </c>
      <c r="AJ1934">
        <v>2016</v>
      </c>
      <c r="AK1934" t="s">
        <v>221</v>
      </c>
      <c r="AL1934">
        <v>22450</v>
      </c>
    </row>
    <row r="1935" spans="1:38" x14ac:dyDescent="0.3">
      <c r="A1935" t="s">
        <v>221</v>
      </c>
      <c r="B1935" t="s">
        <v>224</v>
      </c>
      <c r="C1935">
        <v>873</v>
      </c>
      <c r="D1935" t="s">
        <v>30</v>
      </c>
      <c r="E1935" t="s">
        <v>34</v>
      </c>
      <c r="F1935" t="s">
        <v>31</v>
      </c>
      <c r="G1935">
        <v>4</v>
      </c>
      <c r="H1935">
        <v>2</v>
      </c>
      <c r="I1935">
        <v>170</v>
      </c>
      <c r="J1935">
        <v>19795</v>
      </c>
      <c r="K1935">
        <v>34</v>
      </c>
      <c r="L1935">
        <v>25</v>
      </c>
      <c r="M1935" t="s">
        <v>54</v>
      </c>
      <c r="N1935" t="s">
        <v>22</v>
      </c>
      <c r="O1935" t="s">
        <v>68</v>
      </c>
      <c r="P1935">
        <v>2016</v>
      </c>
      <c r="V1935" t="str">
        <f>IF(OR(J1935 &lt; -10846.9, J1935 &gt; 74078.13), "T", "F")</f>
        <v>F</v>
      </c>
      <c r="AB1935">
        <v>4</v>
      </c>
      <c r="AC1935">
        <v>2</v>
      </c>
      <c r="AD1935">
        <v>170</v>
      </c>
      <c r="AE1935">
        <v>34</v>
      </c>
      <c r="AF1935">
        <v>25</v>
      </c>
      <c r="AG1935">
        <v>19795</v>
      </c>
      <c r="AJ1935">
        <v>2016</v>
      </c>
      <c r="AK1935" t="s">
        <v>221</v>
      </c>
      <c r="AL1935">
        <v>19795</v>
      </c>
    </row>
    <row r="1936" spans="1:38" x14ac:dyDescent="0.3">
      <c r="A1936" t="s">
        <v>221</v>
      </c>
      <c r="B1936" t="s">
        <v>224</v>
      </c>
      <c r="C1936">
        <v>873</v>
      </c>
      <c r="D1936" t="s">
        <v>30</v>
      </c>
      <c r="E1936" t="s">
        <v>34</v>
      </c>
      <c r="F1936" t="s">
        <v>31</v>
      </c>
      <c r="G1936">
        <v>4</v>
      </c>
      <c r="H1936">
        <v>2</v>
      </c>
      <c r="I1936">
        <v>170</v>
      </c>
      <c r="J1936">
        <v>25975</v>
      </c>
      <c r="K1936">
        <v>34</v>
      </c>
      <c r="L1936">
        <v>25</v>
      </c>
      <c r="M1936" t="s">
        <v>54</v>
      </c>
      <c r="N1936" t="s">
        <v>22</v>
      </c>
      <c r="O1936" t="s">
        <v>68</v>
      </c>
      <c r="P1936">
        <v>2016</v>
      </c>
      <c r="V1936" t="str">
        <f>IF(OR(J1936 &lt; -10846.9, J1936 &gt; 74078.13), "T", "F")</f>
        <v>F</v>
      </c>
      <c r="AB1936">
        <v>4</v>
      </c>
      <c r="AC1936">
        <v>2</v>
      </c>
      <c r="AD1936">
        <v>170</v>
      </c>
      <c r="AE1936">
        <v>34</v>
      </c>
      <c r="AF1936">
        <v>25</v>
      </c>
      <c r="AG1936">
        <v>25975</v>
      </c>
      <c r="AJ1936">
        <v>2016</v>
      </c>
      <c r="AK1936" t="s">
        <v>221</v>
      </c>
      <c r="AL1936">
        <v>25975</v>
      </c>
    </row>
    <row r="1937" spans="1:38" x14ac:dyDescent="0.3">
      <c r="A1937" t="s">
        <v>221</v>
      </c>
      <c r="B1937" t="s">
        <v>224</v>
      </c>
      <c r="C1937">
        <v>873</v>
      </c>
      <c r="D1937" t="s">
        <v>30</v>
      </c>
      <c r="E1937" t="s">
        <v>19</v>
      </c>
      <c r="F1937" t="s">
        <v>31</v>
      </c>
      <c r="G1937">
        <v>4</v>
      </c>
      <c r="H1937">
        <v>2</v>
      </c>
      <c r="I1937">
        <v>170</v>
      </c>
      <c r="J1937">
        <v>21350</v>
      </c>
      <c r="K1937">
        <v>34</v>
      </c>
      <c r="L1937">
        <v>24</v>
      </c>
      <c r="M1937" t="s">
        <v>54</v>
      </c>
      <c r="N1937" t="s">
        <v>22</v>
      </c>
      <c r="O1937" t="s">
        <v>68</v>
      </c>
      <c r="P1937">
        <v>2016</v>
      </c>
      <c r="V1937" t="str">
        <f>IF(OR(J1937 &lt; -10846.9, J1937 &gt; 74078.13), "T", "F")</f>
        <v>F</v>
      </c>
      <c r="AB1937">
        <v>4</v>
      </c>
      <c r="AC1937">
        <v>2</v>
      </c>
      <c r="AD1937">
        <v>170</v>
      </c>
      <c r="AE1937">
        <v>34</v>
      </c>
      <c r="AF1937">
        <v>24</v>
      </c>
      <c r="AG1937">
        <v>21350</v>
      </c>
      <c r="AJ1937">
        <v>2016</v>
      </c>
      <c r="AK1937" t="s">
        <v>221</v>
      </c>
      <c r="AL1937">
        <v>21350</v>
      </c>
    </row>
    <row r="1938" spans="1:38" x14ac:dyDescent="0.3">
      <c r="A1938" t="s">
        <v>221</v>
      </c>
      <c r="B1938" t="s">
        <v>224</v>
      </c>
      <c r="C1938">
        <v>873</v>
      </c>
      <c r="D1938" t="s">
        <v>39</v>
      </c>
      <c r="E1938" t="s">
        <v>78</v>
      </c>
      <c r="F1938" t="s">
        <v>31</v>
      </c>
      <c r="G1938">
        <v>4</v>
      </c>
      <c r="H1938">
        <v>2</v>
      </c>
      <c r="I1938">
        <v>210</v>
      </c>
      <c r="J1938">
        <v>27095</v>
      </c>
      <c r="K1938">
        <v>31</v>
      </c>
      <c r="L1938">
        <v>24</v>
      </c>
      <c r="M1938" t="s">
        <v>67</v>
      </c>
      <c r="N1938" t="s">
        <v>22</v>
      </c>
      <c r="O1938" t="s">
        <v>68</v>
      </c>
      <c r="P1938">
        <v>2016</v>
      </c>
      <c r="V1938" t="str">
        <f>IF(OR(J1938 &lt; -10846.9, J1938 &gt; 74078.13), "T", "F")</f>
        <v>F</v>
      </c>
      <c r="AB1938">
        <v>4</v>
      </c>
      <c r="AC1938">
        <v>2</v>
      </c>
      <c r="AD1938">
        <v>210</v>
      </c>
      <c r="AE1938">
        <v>31</v>
      </c>
      <c r="AF1938">
        <v>24</v>
      </c>
      <c r="AG1938">
        <v>27095</v>
      </c>
      <c r="AJ1938">
        <v>2016</v>
      </c>
      <c r="AK1938" t="s">
        <v>221</v>
      </c>
      <c r="AL1938">
        <v>27095</v>
      </c>
    </row>
    <row r="1939" spans="1:38" x14ac:dyDescent="0.3">
      <c r="A1939" t="s">
        <v>221</v>
      </c>
      <c r="B1939" t="s">
        <v>224</v>
      </c>
      <c r="C1939">
        <v>873</v>
      </c>
      <c r="D1939" t="s">
        <v>30</v>
      </c>
      <c r="E1939" t="s">
        <v>34</v>
      </c>
      <c r="F1939" t="s">
        <v>31</v>
      </c>
      <c r="G1939">
        <v>4</v>
      </c>
      <c r="H1939">
        <v>2</v>
      </c>
      <c r="I1939">
        <v>170</v>
      </c>
      <c r="J1939">
        <v>19595</v>
      </c>
      <c r="K1939">
        <v>34</v>
      </c>
      <c r="L1939">
        <v>25</v>
      </c>
      <c r="M1939" t="s">
        <v>54</v>
      </c>
      <c r="N1939" t="s">
        <v>22</v>
      </c>
      <c r="O1939" t="s">
        <v>68</v>
      </c>
      <c r="P1939">
        <v>2016</v>
      </c>
      <c r="V1939" t="str">
        <f>IF(OR(J1939 &lt; -10846.9, J1939 &gt; 74078.13), "T", "F")</f>
        <v>F</v>
      </c>
      <c r="AB1939">
        <v>4</v>
      </c>
      <c r="AC1939">
        <v>2</v>
      </c>
      <c r="AD1939">
        <v>170</v>
      </c>
      <c r="AE1939">
        <v>34</v>
      </c>
      <c r="AF1939">
        <v>25</v>
      </c>
      <c r="AG1939">
        <v>19595</v>
      </c>
      <c r="AJ1939">
        <v>2016</v>
      </c>
      <c r="AK1939" t="s">
        <v>221</v>
      </c>
      <c r="AL1939">
        <v>19595</v>
      </c>
    </row>
    <row r="1940" spans="1:38" x14ac:dyDescent="0.3">
      <c r="A1940" t="s">
        <v>221</v>
      </c>
      <c r="B1940" t="s">
        <v>224</v>
      </c>
      <c r="C1940">
        <v>873</v>
      </c>
      <c r="D1940" t="s">
        <v>39</v>
      </c>
      <c r="E1940" t="s">
        <v>19</v>
      </c>
      <c r="F1940" t="s">
        <v>31</v>
      </c>
      <c r="G1940">
        <v>4</v>
      </c>
      <c r="H1940">
        <v>2</v>
      </c>
      <c r="I1940">
        <v>210</v>
      </c>
      <c r="J1940">
        <v>31450</v>
      </c>
      <c r="K1940">
        <v>31</v>
      </c>
      <c r="L1940">
        <v>23</v>
      </c>
      <c r="M1940" t="s">
        <v>67</v>
      </c>
      <c r="N1940" t="s">
        <v>22</v>
      </c>
      <c r="O1940" t="s">
        <v>68</v>
      </c>
      <c r="P1940">
        <v>2016</v>
      </c>
      <c r="V1940" t="str">
        <f>IF(OR(J1940 &lt; -10846.9, J1940 &gt; 74078.13), "T", "F")</f>
        <v>F</v>
      </c>
      <c r="AB1940">
        <v>4</v>
      </c>
      <c r="AC1940">
        <v>2</v>
      </c>
      <c r="AD1940">
        <v>210</v>
      </c>
      <c r="AE1940">
        <v>31</v>
      </c>
      <c r="AF1940">
        <v>23</v>
      </c>
      <c r="AG1940">
        <v>31450</v>
      </c>
      <c r="AJ1940">
        <v>2016</v>
      </c>
      <c r="AK1940" t="s">
        <v>221</v>
      </c>
      <c r="AL1940">
        <v>31450</v>
      </c>
    </row>
    <row r="1941" spans="1:38" x14ac:dyDescent="0.3">
      <c r="A1941" t="s">
        <v>221</v>
      </c>
      <c r="B1941" t="s">
        <v>224</v>
      </c>
      <c r="C1941">
        <v>873</v>
      </c>
      <c r="D1941" t="s">
        <v>39</v>
      </c>
      <c r="E1941" t="s">
        <v>19</v>
      </c>
      <c r="F1941" t="s">
        <v>31</v>
      </c>
      <c r="G1941">
        <v>4</v>
      </c>
      <c r="H1941">
        <v>2</v>
      </c>
      <c r="I1941">
        <v>210</v>
      </c>
      <c r="J1941">
        <v>31450</v>
      </c>
      <c r="K1941">
        <v>31</v>
      </c>
      <c r="L1941">
        <v>23</v>
      </c>
      <c r="M1941" t="s">
        <v>67</v>
      </c>
      <c r="N1941" t="s">
        <v>22</v>
      </c>
      <c r="O1941" t="s">
        <v>68</v>
      </c>
      <c r="P1941">
        <v>2016</v>
      </c>
      <c r="V1941" t="str">
        <f>IF(OR(J1941 &lt; -10846.9, J1941 &gt; 74078.13), "T", "F")</f>
        <v>F</v>
      </c>
      <c r="AB1941">
        <v>4</v>
      </c>
      <c r="AC1941">
        <v>2</v>
      </c>
      <c r="AD1941">
        <v>210</v>
      </c>
      <c r="AE1941">
        <v>31</v>
      </c>
      <c r="AF1941">
        <v>23</v>
      </c>
      <c r="AG1941">
        <v>31450</v>
      </c>
      <c r="AJ1941">
        <v>2016</v>
      </c>
      <c r="AK1941" t="s">
        <v>221</v>
      </c>
      <c r="AL1941">
        <v>31450</v>
      </c>
    </row>
    <row r="1942" spans="1:38" x14ac:dyDescent="0.3">
      <c r="A1942" t="s">
        <v>221</v>
      </c>
      <c r="B1942" t="s">
        <v>224</v>
      </c>
      <c r="C1942">
        <v>873</v>
      </c>
      <c r="D1942" t="s">
        <v>30</v>
      </c>
      <c r="E1942" t="s">
        <v>34</v>
      </c>
      <c r="F1942" t="s">
        <v>31</v>
      </c>
      <c r="G1942">
        <v>4</v>
      </c>
      <c r="H1942">
        <v>2</v>
      </c>
      <c r="I1942">
        <v>170</v>
      </c>
      <c r="J1942">
        <v>22450</v>
      </c>
      <c r="K1942">
        <v>34</v>
      </c>
      <c r="L1942">
        <v>25</v>
      </c>
      <c r="M1942" t="s">
        <v>54</v>
      </c>
      <c r="N1942" t="s">
        <v>22</v>
      </c>
      <c r="O1942" t="s">
        <v>68</v>
      </c>
      <c r="P1942">
        <v>2016</v>
      </c>
      <c r="V1942" t="str">
        <f>IF(OR(J1942 &lt; -10846.9, J1942 &gt; 74078.13), "T", "F")</f>
        <v>F</v>
      </c>
      <c r="AB1942">
        <v>4</v>
      </c>
      <c r="AC1942">
        <v>2</v>
      </c>
      <c r="AD1942">
        <v>170</v>
      </c>
      <c r="AE1942">
        <v>34</v>
      </c>
      <c r="AF1942">
        <v>25</v>
      </c>
      <c r="AG1942">
        <v>22450</v>
      </c>
      <c r="AJ1942">
        <v>2016</v>
      </c>
      <c r="AK1942" t="s">
        <v>221</v>
      </c>
      <c r="AL1942">
        <v>22450</v>
      </c>
    </row>
    <row r="1943" spans="1:38" x14ac:dyDescent="0.3">
      <c r="A1943" t="s">
        <v>221</v>
      </c>
      <c r="B1943" t="s">
        <v>224</v>
      </c>
      <c r="C1943">
        <v>873</v>
      </c>
      <c r="D1943" t="s">
        <v>39</v>
      </c>
      <c r="E1943" t="s">
        <v>78</v>
      </c>
      <c r="F1943" t="s">
        <v>31</v>
      </c>
      <c r="G1943">
        <v>4</v>
      </c>
      <c r="H1943">
        <v>2</v>
      </c>
      <c r="I1943">
        <v>210</v>
      </c>
      <c r="J1943">
        <v>32550</v>
      </c>
      <c r="K1943">
        <v>31</v>
      </c>
      <c r="L1943">
        <v>24</v>
      </c>
      <c r="M1943" t="s">
        <v>67</v>
      </c>
      <c r="N1943" t="s">
        <v>22</v>
      </c>
      <c r="O1943" t="s">
        <v>68</v>
      </c>
      <c r="P1943">
        <v>2016</v>
      </c>
      <c r="V1943" t="str">
        <f>IF(OR(J1943 &lt; -10846.9, J1943 &gt; 74078.13), "T", "F")</f>
        <v>F</v>
      </c>
      <c r="AB1943">
        <v>4</v>
      </c>
      <c r="AC1943">
        <v>2</v>
      </c>
      <c r="AD1943">
        <v>210</v>
      </c>
      <c r="AE1943">
        <v>31</v>
      </c>
      <c r="AF1943">
        <v>24</v>
      </c>
      <c r="AG1943">
        <v>32550</v>
      </c>
      <c r="AJ1943">
        <v>2016</v>
      </c>
      <c r="AK1943" t="s">
        <v>221</v>
      </c>
      <c r="AL1943">
        <v>32550</v>
      </c>
    </row>
    <row r="1944" spans="1:38" x14ac:dyDescent="0.3">
      <c r="A1944" t="s">
        <v>221</v>
      </c>
      <c r="B1944" t="s">
        <v>224</v>
      </c>
      <c r="C1944">
        <v>873</v>
      </c>
      <c r="D1944" t="s">
        <v>30</v>
      </c>
      <c r="E1944" t="s">
        <v>34</v>
      </c>
      <c r="F1944" t="s">
        <v>31</v>
      </c>
      <c r="G1944">
        <v>4</v>
      </c>
      <c r="H1944">
        <v>2</v>
      </c>
      <c r="I1944">
        <v>170</v>
      </c>
      <c r="J1944">
        <v>25975</v>
      </c>
      <c r="K1944">
        <v>34</v>
      </c>
      <c r="L1944">
        <v>25</v>
      </c>
      <c r="M1944" t="s">
        <v>54</v>
      </c>
      <c r="N1944" t="s">
        <v>22</v>
      </c>
      <c r="O1944" t="s">
        <v>68</v>
      </c>
      <c r="P1944">
        <v>2016</v>
      </c>
      <c r="V1944" t="str">
        <f>IF(OR(J1944 &lt; -10846.9, J1944 &gt; 74078.13), "T", "F")</f>
        <v>F</v>
      </c>
      <c r="AB1944">
        <v>4</v>
      </c>
      <c r="AC1944">
        <v>2</v>
      </c>
      <c r="AD1944">
        <v>170</v>
      </c>
      <c r="AE1944">
        <v>34</v>
      </c>
      <c r="AF1944">
        <v>25</v>
      </c>
      <c r="AG1944">
        <v>25975</v>
      </c>
      <c r="AJ1944">
        <v>2016</v>
      </c>
      <c r="AK1944" t="s">
        <v>221</v>
      </c>
      <c r="AL1944">
        <v>25975</v>
      </c>
    </row>
    <row r="1945" spans="1:38" x14ac:dyDescent="0.3">
      <c r="A1945" t="s">
        <v>221</v>
      </c>
      <c r="B1945" t="s">
        <v>224</v>
      </c>
      <c r="C1945">
        <v>873</v>
      </c>
      <c r="D1945" t="s">
        <v>30</v>
      </c>
      <c r="E1945" t="s">
        <v>34</v>
      </c>
      <c r="F1945" t="s">
        <v>31</v>
      </c>
      <c r="G1945">
        <v>4</v>
      </c>
      <c r="H1945">
        <v>2</v>
      </c>
      <c r="I1945">
        <v>170</v>
      </c>
      <c r="J1945">
        <v>23995</v>
      </c>
      <c r="K1945">
        <v>31</v>
      </c>
      <c r="L1945">
        <v>24</v>
      </c>
      <c r="M1945" t="s">
        <v>54</v>
      </c>
      <c r="N1945" t="s">
        <v>22</v>
      </c>
      <c r="O1945" t="s">
        <v>68</v>
      </c>
      <c r="P1945">
        <v>2016</v>
      </c>
      <c r="V1945" t="str">
        <f>IF(OR(J1945 &lt; -10846.9, J1945 &gt; 74078.13), "T", "F")</f>
        <v>F</v>
      </c>
      <c r="AB1945">
        <v>4</v>
      </c>
      <c r="AC1945">
        <v>2</v>
      </c>
      <c r="AD1945">
        <v>170</v>
      </c>
      <c r="AE1945">
        <v>31</v>
      </c>
      <c r="AF1945">
        <v>24</v>
      </c>
      <c r="AG1945">
        <v>23995</v>
      </c>
      <c r="AJ1945">
        <v>2016</v>
      </c>
      <c r="AK1945" t="s">
        <v>221</v>
      </c>
      <c r="AL1945">
        <v>23995</v>
      </c>
    </row>
    <row r="1946" spans="1:38" x14ac:dyDescent="0.3">
      <c r="A1946" t="s">
        <v>221</v>
      </c>
      <c r="B1946" t="s">
        <v>224</v>
      </c>
      <c r="C1946">
        <v>873</v>
      </c>
      <c r="D1946" t="s">
        <v>39</v>
      </c>
      <c r="E1946" t="s">
        <v>78</v>
      </c>
      <c r="F1946" t="s">
        <v>31</v>
      </c>
      <c r="G1946">
        <v>4</v>
      </c>
      <c r="H1946">
        <v>2</v>
      </c>
      <c r="I1946">
        <v>210</v>
      </c>
      <c r="J1946">
        <v>32550</v>
      </c>
      <c r="K1946">
        <v>31</v>
      </c>
      <c r="L1946">
        <v>24</v>
      </c>
      <c r="M1946" t="s">
        <v>67</v>
      </c>
      <c r="N1946" t="s">
        <v>22</v>
      </c>
      <c r="O1946" t="s">
        <v>68</v>
      </c>
      <c r="P1946">
        <v>2016</v>
      </c>
      <c r="V1946" t="str">
        <f>IF(OR(J1946 &lt; -10846.9, J1946 &gt; 74078.13), "T", "F")</f>
        <v>F</v>
      </c>
      <c r="AB1946">
        <v>4</v>
      </c>
      <c r="AC1946">
        <v>2</v>
      </c>
      <c r="AD1946">
        <v>210</v>
      </c>
      <c r="AE1946">
        <v>31</v>
      </c>
      <c r="AF1946">
        <v>24</v>
      </c>
      <c r="AG1946">
        <v>32550</v>
      </c>
      <c r="AJ1946">
        <v>2016</v>
      </c>
      <c r="AK1946" t="s">
        <v>221</v>
      </c>
      <c r="AL1946">
        <v>32550</v>
      </c>
    </row>
    <row r="1947" spans="1:38" x14ac:dyDescent="0.3">
      <c r="A1947" t="s">
        <v>221</v>
      </c>
      <c r="B1947" t="s">
        <v>224</v>
      </c>
      <c r="C1947">
        <v>873</v>
      </c>
      <c r="D1947" t="s">
        <v>30</v>
      </c>
      <c r="E1947" t="s">
        <v>19</v>
      </c>
      <c r="F1947" t="s">
        <v>31</v>
      </c>
      <c r="G1947">
        <v>4</v>
      </c>
      <c r="H1947">
        <v>2</v>
      </c>
      <c r="I1947">
        <v>170</v>
      </c>
      <c r="J1947">
        <v>21350</v>
      </c>
      <c r="K1947">
        <v>34</v>
      </c>
      <c r="L1947">
        <v>24</v>
      </c>
      <c r="M1947" t="s">
        <v>54</v>
      </c>
      <c r="N1947" t="s">
        <v>22</v>
      </c>
      <c r="O1947" t="s">
        <v>68</v>
      </c>
      <c r="P1947">
        <v>2016</v>
      </c>
      <c r="V1947" t="str">
        <f>IF(OR(J1947 &lt; -10846.9, J1947 &gt; 74078.13), "T", "F")</f>
        <v>F</v>
      </c>
      <c r="AB1947">
        <v>4</v>
      </c>
      <c r="AC1947">
        <v>2</v>
      </c>
      <c r="AD1947">
        <v>170</v>
      </c>
      <c r="AE1947">
        <v>34</v>
      </c>
      <c r="AF1947">
        <v>24</v>
      </c>
      <c r="AG1947">
        <v>21350</v>
      </c>
      <c r="AJ1947">
        <v>2016</v>
      </c>
      <c r="AK1947" t="s">
        <v>221</v>
      </c>
      <c r="AL1947">
        <v>21350</v>
      </c>
    </row>
    <row r="1948" spans="1:38" x14ac:dyDescent="0.3">
      <c r="A1948" t="s">
        <v>221</v>
      </c>
      <c r="B1948" t="s">
        <v>224</v>
      </c>
      <c r="C1948">
        <v>873</v>
      </c>
      <c r="D1948" t="s">
        <v>30</v>
      </c>
      <c r="E1948" t="s">
        <v>34</v>
      </c>
      <c r="F1948" t="s">
        <v>31</v>
      </c>
      <c r="G1948">
        <v>4</v>
      </c>
      <c r="H1948">
        <v>2</v>
      </c>
      <c r="I1948">
        <v>170</v>
      </c>
      <c r="J1948">
        <v>19795</v>
      </c>
      <c r="K1948">
        <v>34</v>
      </c>
      <c r="L1948">
        <v>25</v>
      </c>
      <c r="M1948" t="s">
        <v>54</v>
      </c>
      <c r="N1948" t="s">
        <v>22</v>
      </c>
      <c r="O1948" t="s">
        <v>68</v>
      </c>
      <c r="P1948">
        <v>2016</v>
      </c>
      <c r="V1948" t="str">
        <f>IF(OR(J1948 &lt; -10846.9, J1948 &gt; 74078.13), "T", "F")</f>
        <v>F</v>
      </c>
      <c r="AB1948">
        <v>4</v>
      </c>
      <c r="AC1948">
        <v>2</v>
      </c>
      <c r="AD1948">
        <v>170</v>
      </c>
      <c r="AE1948">
        <v>34</v>
      </c>
      <c r="AF1948">
        <v>25</v>
      </c>
      <c r="AG1948">
        <v>19795</v>
      </c>
      <c r="AJ1948">
        <v>2016</v>
      </c>
      <c r="AK1948" t="s">
        <v>221</v>
      </c>
      <c r="AL1948">
        <v>19795</v>
      </c>
    </row>
    <row r="1949" spans="1:38" x14ac:dyDescent="0.3">
      <c r="A1949" t="s">
        <v>221</v>
      </c>
      <c r="B1949" t="s">
        <v>224</v>
      </c>
      <c r="C1949">
        <v>873</v>
      </c>
      <c r="D1949" t="s">
        <v>39</v>
      </c>
      <c r="E1949" t="s">
        <v>19</v>
      </c>
      <c r="F1949" t="s">
        <v>31</v>
      </c>
      <c r="G1949">
        <v>4</v>
      </c>
      <c r="H1949">
        <v>2</v>
      </c>
      <c r="I1949">
        <v>210</v>
      </c>
      <c r="J1949">
        <v>25995</v>
      </c>
      <c r="K1949">
        <v>31</v>
      </c>
      <c r="L1949">
        <v>23</v>
      </c>
      <c r="M1949" t="s">
        <v>67</v>
      </c>
      <c r="N1949" t="s">
        <v>22</v>
      </c>
      <c r="O1949" t="s">
        <v>68</v>
      </c>
      <c r="P1949">
        <v>2016</v>
      </c>
      <c r="V1949" t="str">
        <f>IF(OR(J1949 &lt; -10846.9, J1949 &gt; 74078.13), "T", "F")</f>
        <v>F</v>
      </c>
      <c r="AB1949">
        <v>4</v>
      </c>
      <c r="AC1949">
        <v>2</v>
      </c>
      <c r="AD1949">
        <v>210</v>
      </c>
      <c r="AE1949">
        <v>31</v>
      </c>
      <c r="AF1949">
        <v>23</v>
      </c>
      <c r="AG1949">
        <v>25995</v>
      </c>
      <c r="AJ1949">
        <v>2016</v>
      </c>
      <c r="AK1949" t="s">
        <v>221</v>
      </c>
      <c r="AL1949">
        <v>25995</v>
      </c>
    </row>
    <row r="1950" spans="1:38" x14ac:dyDescent="0.3">
      <c r="A1950" t="s">
        <v>221</v>
      </c>
      <c r="B1950" t="s">
        <v>224</v>
      </c>
      <c r="C1950">
        <v>873</v>
      </c>
      <c r="D1950" t="s">
        <v>30</v>
      </c>
      <c r="E1950" t="s">
        <v>34</v>
      </c>
      <c r="F1950" t="s">
        <v>31</v>
      </c>
      <c r="G1950">
        <v>4</v>
      </c>
      <c r="H1950">
        <v>2</v>
      </c>
      <c r="I1950">
        <v>170</v>
      </c>
      <c r="J1950">
        <v>23995</v>
      </c>
      <c r="K1950">
        <v>31</v>
      </c>
      <c r="L1950">
        <v>24</v>
      </c>
      <c r="M1950" t="s">
        <v>54</v>
      </c>
      <c r="N1950" t="s">
        <v>22</v>
      </c>
      <c r="O1950" t="s">
        <v>68</v>
      </c>
      <c r="P1950">
        <v>2016</v>
      </c>
      <c r="V1950" t="str">
        <f>IF(OR(J1950 &lt; -10846.9, J1950 &gt; 74078.13), "T", "F")</f>
        <v>F</v>
      </c>
      <c r="AB1950">
        <v>4</v>
      </c>
      <c r="AC1950">
        <v>2</v>
      </c>
      <c r="AD1950">
        <v>170</v>
      </c>
      <c r="AE1950">
        <v>31</v>
      </c>
      <c r="AF1950">
        <v>24</v>
      </c>
      <c r="AG1950">
        <v>23995</v>
      </c>
      <c r="AJ1950">
        <v>2016</v>
      </c>
      <c r="AK1950" t="s">
        <v>221</v>
      </c>
      <c r="AL1950">
        <v>23995</v>
      </c>
    </row>
    <row r="1951" spans="1:38" x14ac:dyDescent="0.3">
      <c r="A1951" t="s">
        <v>221</v>
      </c>
      <c r="B1951" t="s">
        <v>224</v>
      </c>
      <c r="C1951">
        <v>873</v>
      </c>
      <c r="D1951" t="s">
        <v>30</v>
      </c>
      <c r="E1951" t="s">
        <v>34</v>
      </c>
      <c r="F1951" t="s">
        <v>31</v>
      </c>
      <c r="G1951">
        <v>4</v>
      </c>
      <c r="H1951">
        <v>2</v>
      </c>
      <c r="I1951">
        <v>170</v>
      </c>
      <c r="J1951">
        <v>20475</v>
      </c>
      <c r="K1951">
        <v>33</v>
      </c>
      <c r="L1951">
        <v>24</v>
      </c>
      <c r="M1951" t="s">
        <v>54</v>
      </c>
      <c r="N1951" t="s">
        <v>22</v>
      </c>
      <c r="O1951" t="s">
        <v>68</v>
      </c>
      <c r="P1951">
        <v>2017</v>
      </c>
      <c r="V1951" t="str">
        <f>IF(OR(J1951 &lt; -10846.9, J1951 &gt; 74078.13), "T", "F")</f>
        <v>F</v>
      </c>
      <c r="AB1951">
        <v>4</v>
      </c>
      <c r="AC1951">
        <v>2</v>
      </c>
      <c r="AD1951">
        <v>170</v>
      </c>
      <c r="AE1951">
        <v>33</v>
      </c>
      <c r="AF1951">
        <v>24</v>
      </c>
      <c r="AG1951">
        <v>20475</v>
      </c>
      <c r="AJ1951">
        <v>2017</v>
      </c>
      <c r="AK1951" t="s">
        <v>221</v>
      </c>
      <c r="AL1951">
        <v>20475</v>
      </c>
    </row>
    <row r="1952" spans="1:38" x14ac:dyDescent="0.3">
      <c r="A1952" t="s">
        <v>221</v>
      </c>
      <c r="B1952" t="s">
        <v>224</v>
      </c>
      <c r="C1952">
        <v>873</v>
      </c>
      <c r="D1952" t="s">
        <v>30</v>
      </c>
      <c r="E1952" t="s">
        <v>34</v>
      </c>
      <c r="F1952" t="s">
        <v>31</v>
      </c>
      <c r="G1952">
        <v>4</v>
      </c>
      <c r="H1952">
        <v>2</v>
      </c>
      <c r="I1952">
        <v>170</v>
      </c>
      <c r="J1952">
        <v>19995</v>
      </c>
      <c r="K1952">
        <v>33</v>
      </c>
      <c r="L1952">
        <v>24</v>
      </c>
      <c r="M1952" t="s">
        <v>54</v>
      </c>
      <c r="N1952" t="s">
        <v>22</v>
      </c>
      <c r="O1952" t="s">
        <v>68</v>
      </c>
      <c r="P1952">
        <v>2017</v>
      </c>
      <c r="V1952" t="str">
        <f>IF(OR(J1952 &lt; -10846.9, J1952 &gt; 74078.13), "T", "F")</f>
        <v>F</v>
      </c>
      <c r="AB1952">
        <v>4</v>
      </c>
      <c r="AC1952">
        <v>2</v>
      </c>
      <c r="AD1952">
        <v>170</v>
      </c>
      <c r="AE1952">
        <v>33</v>
      </c>
      <c r="AF1952">
        <v>24</v>
      </c>
      <c r="AG1952">
        <v>19995</v>
      </c>
      <c r="AJ1952">
        <v>2017</v>
      </c>
      <c r="AK1952" t="s">
        <v>221</v>
      </c>
      <c r="AL1952">
        <v>19995</v>
      </c>
    </row>
    <row r="1953" spans="1:38" x14ac:dyDescent="0.3">
      <c r="A1953" t="s">
        <v>221</v>
      </c>
      <c r="B1953" t="s">
        <v>224</v>
      </c>
      <c r="C1953">
        <v>873</v>
      </c>
      <c r="D1953" t="s">
        <v>30</v>
      </c>
      <c r="E1953" t="s">
        <v>34</v>
      </c>
      <c r="F1953" t="s">
        <v>31</v>
      </c>
      <c r="G1953">
        <v>4</v>
      </c>
      <c r="H1953">
        <v>2</v>
      </c>
      <c r="I1953">
        <v>170</v>
      </c>
      <c r="J1953">
        <v>23995</v>
      </c>
      <c r="K1953">
        <v>31</v>
      </c>
      <c r="L1953">
        <v>24</v>
      </c>
      <c r="M1953" t="s">
        <v>54</v>
      </c>
      <c r="N1953" t="s">
        <v>22</v>
      </c>
      <c r="O1953" t="s">
        <v>68</v>
      </c>
      <c r="P1953">
        <v>2017</v>
      </c>
      <c r="V1953" t="str">
        <f>IF(OR(J1953 &lt; -10846.9, J1953 &gt; 74078.13), "T", "F")</f>
        <v>F</v>
      </c>
      <c r="AB1953">
        <v>4</v>
      </c>
      <c r="AC1953">
        <v>2</v>
      </c>
      <c r="AD1953">
        <v>170</v>
      </c>
      <c r="AE1953">
        <v>31</v>
      </c>
      <c r="AF1953">
        <v>24</v>
      </c>
      <c r="AG1953">
        <v>23995</v>
      </c>
      <c r="AJ1953">
        <v>2017</v>
      </c>
      <c r="AK1953" t="s">
        <v>221</v>
      </c>
      <c r="AL1953">
        <v>23995</v>
      </c>
    </row>
    <row r="1954" spans="1:38" x14ac:dyDescent="0.3">
      <c r="A1954" t="s">
        <v>221</v>
      </c>
      <c r="B1954" t="s">
        <v>224</v>
      </c>
      <c r="C1954">
        <v>873</v>
      </c>
      <c r="D1954" t="s">
        <v>30</v>
      </c>
      <c r="E1954" t="s">
        <v>34</v>
      </c>
      <c r="F1954" t="s">
        <v>31</v>
      </c>
      <c r="G1954">
        <v>4</v>
      </c>
      <c r="H1954">
        <v>2</v>
      </c>
      <c r="I1954">
        <v>170</v>
      </c>
      <c r="J1954">
        <v>21890</v>
      </c>
      <c r="K1954">
        <v>33</v>
      </c>
      <c r="L1954">
        <v>24</v>
      </c>
      <c r="M1954" t="s">
        <v>54</v>
      </c>
      <c r="N1954" t="s">
        <v>22</v>
      </c>
      <c r="O1954" t="s">
        <v>68</v>
      </c>
      <c r="P1954">
        <v>2017</v>
      </c>
      <c r="V1954" t="str">
        <f>IF(OR(J1954 &lt; -10846.9, J1954 &gt; 74078.13), "T", "F")</f>
        <v>F</v>
      </c>
      <c r="AB1954">
        <v>4</v>
      </c>
      <c r="AC1954">
        <v>2</v>
      </c>
      <c r="AD1954">
        <v>170</v>
      </c>
      <c r="AE1954">
        <v>33</v>
      </c>
      <c r="AF1954">
        <v>24</v>
      </c>
      <c r="AG1954">
        <v>21890</v>
      </c>
      <c r="AJ1954">
        <v>2017</v>
      </c>
      <c r="AK1954" t="s">
        <v>221</v>
      </c>
      <c r="AL1954">
        <v>21890</v>
      </c>
    </row>
    <row r="1955" spans="1:38" x14ac:dyDescent="0.3">
      <c r="A1955" t="s">
        <v>221</v>
      </c>
      <c r="B1955" t="s">
        <v>224</v>
      </c>
      <c r="C1955">
        <v>873</v>
      </c>
      <c r="D1955" t="s">
        <v>39</v>
      </c>
      <c r="E1955" t="s">
        <v>78</v>
      </c>
      <c r="F1955" t="s">
        <v>31</v>
      </c>
      <c r="G1955">
        <v>4</v>
      </c>
      <c r="H1955">
        <v>2</v>
      </c>
      <c r="I1955">
        <v>210</v>
      </c>
      <c r="J1955">
        <v>32550</v>
      </c>
      <c r="K1955">
        <v>29</v>
      </c>
      <c r="L1955">
        <v>23</v>
      </c>
      <c r="M1955" t="s">
        <v>67</v>
      </c>
      <c r="N1955" t="s">
        <v>22</v>
      </c>
      <c r="O1955" t="s">
        <v>68</v>
      </c>
      <c r="P1955">
        <v>2017</v>
      </c>
      <c r="V1955" t="str">
        <f>IF(OR(J1955 &lt; -10846.9, J1955 &gt; 74078.13), "T", "F")</f>
        <v>F</v>
      </c>
      <c r="AB1955">
        <v>4</v>
      </c>
      <c r="AC1955">
        <v>2</v>
      </c>
      <c r="AD1955">
        <v>210</v>
      </c>
      <c r="AE1955">
        <v>29</v>
      </c>
      <c r="AF1955">
        <v>23</v>
      </c>
      <c r="AG1955">
        <v>32550</v>
      </c>
      <c r="AJ1955">
        <v>2017</v>
      </c>
      <c r="AK1955" t="s">
        <v>221</v>
      </c>
      <c r="AL1955">
        <v>32550</v>
      </c>
    </row>
    <row r="1956" spans="1:38" x14ac:dyDescent="0.3">
      <c r="A1956" t="s">
        <v>221</v>
      </c>
      <c r="B1956" t="s">
        <v>224</v>
      </c>
      <c r="C1956">
        <v>873</v>
      </c>
      <c r="D1956" t="s">
        <v>30</v>
      </c>
      <c r="E1956" t="s">
        <v>34</v>
      </c>
      <c r="F1956" t="s">
        <v>31</v>
      </c>
      <c r="G1956">
        <v>4</v>
      </c>
      <c r="H1956">
        <v>2</v>
      </c>
      <c r="I1956">
        <v>170</v>
      </c>
      <c r="J1956">
        <v>25975</v>
      </c>
      <c r="K1956">
        <v>33</v>
      </c>
      <c r="L1956">
        <v>24</v>
      </c>
      <c r="M1956" t="s">
        <v>54</v>
      </c>
      <c r="N1956" t="s">
        <v>22</v>
      </c>
      <c r="O1956" t="s">
        <v>68</v>
      </c>
      <c r="P1956">
        <v>2017</v>
      </c>
      <c r="V1956" t="str">
        <f>IF(OR(J1956 &lt; -10846.9, J1956 &gt; 74078.13), "T", "F")</f>
        <v>F</v>
      </c>
      <c r="AB1956">
        <v>4</v>
      </c>
      <c r="AC1956">
        <v>2</v>
      </c>
      <c r="AD1956">
        <v>170</v>
      </c>
      <c r="AE1956">
        <v>33</v>
      </c>
      <c r="AF1956">
        <v>24</v>
      </c>
      <c r="AG1956">
        <v>25975</v>
      </c>
      <c r="AJ1956">
        <v>2017</v>
      </c>
      <c r="AK1956" t="s">
        <v>221</v>
      </c>
      <c r="AL1956">
        <v>25975</v>
      </c>
    </row>
    <row r="1957" spans="1:38" x14ac:dyDescent="0.3">
      <c r="A1957" t="s">
        <v>221</v>
      </c>
      <c r="B1957" t="s">
        <v>224</v>
      </c>
      <c r="C1957">
        <v>873</v>
      </c>
      <c r="D1957" t="s">
        <v>30</v>
      </c>
      <c r="E1957" t="s">
        <v>34</v>
      </c>
      <c r="F1957" t="s">
        <v>31</v>
      </c>
      <c r="G1957">
        <v>4</v>
      </c>
      <c r="H1957">
        <v>2</v>
      </c>
      <c r="I1957">
        <v>170</v>
      </c>
      <c r="J1957">
        <v>22450</v>
      </c>
      <c r="K1957">
        <v>33</v>
      </c>
      <c r="L1957">
        <v>24</v>
      </c>
      <c r="M1957" t="s">
        <v>54</v>
      </c>
      <c r="N1957" t="s">
        <v>22</v>
      </c>
      <c r="O1957" t="s">
        <v>68</v>
      </c>
      <c r="P1957">
        <v>2017</v>
      </c>
      <c r="V1957" t="str">
        <f>IF(OR(J1957 &lt; -10846.9, J1957 &gt; 74078.13), "T", "F")</f>
        <v>F</v>
      </c>
      <c r="AB1957">
        <v>4</v>
      </c>
      <c r="AC1957">
        <v>2</v>
      </c>
      <c r="AD1957">
        <v>170</v>
      </c>
      <c r="AE1957">
        <v>33</v>
      </c>
      <c r="AF1957">
        <v>24</v>
      </c>
      <c r="AG1957">
        <v>22450</v>
      </c>
      <c r="AJ1957">
        <v>2017</v>
      </c>
      <c r="AK1957" t="s">
        <v>221</v>
      </c>
      <c r="AL1957">
        <v>22450</v>
      </c>
    </row>
    <row r="1958" spans="1:38" x14ac:dyDescent="0.3">
      <c r="A1958" t="s">
        <v>187</v>
      </c>
      <c r="B1958" t="s">
        <v>226</v>
      </c>
      <c r="C1958">
        <v>1385</v>
      </c>
      <c r="D1958" t="s">
        <v>30</v>
      </c>
      <c r="E1958" t="s">
        <v>19</v>
      </c>
      <c r="F1958" t="s">
        <v>31</v>
      </c>
      <c r="G1958">
        <v>4</v>
      </c>
      <c r="H1958">
        <v>2</v>
      </c>
      <c r="I1958">
        <v>170</v>
      </c>
      <c r="J1958">
        <v>2000</v>
      </c>
      <c r="K1958">
        <v>27</v>
      </c>
      <c r="L1958">
        <v>18</v>
      </c>
      <c r="M1958" t="s">
        <v>40</v>
      </c>
      <c r="N1958" t="s">
        <v>22</v>
      </c>
      <c r="O1958" t="s">
        <v>23</v>
      </c>
      <c r="P1958">
        <v>1994</v>
      </c>
      <c r="V1958" t="str">
        <f>IF(OR(J1958 &lt; -10846.9, J1958 &gt; 74078.13), "T", "F")</f>
        <v>F</v>
      </c>
      <c r="AB1958">
        <v>4</v>
      </c>
      <c r="AC1958">
        <v>2</v>
      </c>
      <c r="AD1958">
        <v>170</v>
      </c>
      <c r="AE1958">
        <v>27</v>
      </c>
      <c r="AF1958">
        <v>18</v>
      </c>
      <c r="AG1958">
        <v>2000</v>
      </c>
      <c r="AJ1958">
        <v>1994</v>
      </c>
      <c r="AK1958" t="s">
        <v>187</v>
      </c>
      <c r="AL1958">
        <v>2000</v>
      </c>
    </row>
    <row r="1959" spans="1:38" x14ac:dyDescent="0.3">
      <c r="A1959" t="s">
        <v>187</v>
      </c>
      <c r="B1959" t="s">
        <v>226</v>
      </c>
      <c r="C1959">
        <v>1385</v>
      </c>
      <c r="D1959" t="s">
        <v>30</v>
      </c>
      <c r="E1959" t="s">
        <v>19</v>
      </c>
      <c r="F1959" t="s">
        <v>31</v>
      </c>
      <c r="G1959">
        <v>4</v>
      </c>
      <c r="H1959">
        <v>2</v>
      </c>
      <c r="I1959">
        <v>120</v>
      </c>
      <c r="J1959">
        <v>2000</v>
      </c>
      <c r="K1959">
        <v>31</v>
      </c>
      <c r="L1959">
        <v>22</v>
      </c>
      <c r="M1959" t="s">
        <v>50</v>
      </c>
      <c r="N1959" t="s">
        <v>22</v>
      </c>
      <c r="O1959" t="s">
        <v>23</v>
      </c>
      <c r="P1959">
        <v>1994</v>
      </c>
      <c r="V1959" t="str">
        <f>IF(OR(J1959 &lt; -10846.9, J1959 &gt; 74078.13), "T", "F")</f>
        <v>F</v>
      </c>
      <c r="AB1959">
        <v>4</v>
      </c>
      <c r="AC1959">
        <v>2</v>
      </c>
      <c r="AD1959">
        <v>120</v>
      </c>
      <c r="AE1959">
        <v>31</v>
      </c>
      <c r="AF1959">
        <v>22</v>
      </c>
      <c r="AG1959">
        <v>2000</v>
      </c>
      <c r="AJ1959">
        <v>1994</v>
      </c>
      <c r="AK1959" t="s">
        <v>187</v>
      </c>
      <c r="AL1959">
        <v>2000</v>
      </c>
    </row>
    <row r="1960" spans="1:38" x14ac:dyDescent="0.3">
      <c r="A1960" t="s">
        <v>187</v>
      </c>
      <c r="B1960" t="s">
        <v>226</v>
      </c>
      <c r="C1960">
        <v>1385</v>
      </c>
      <c r="D1960" t="s">
        <v>30</v>
      </c>
      <c r="E1960" t="s">
        <v>19</v>
      </c>
      <c r="F1960" t="s">
        <v>31</v>
      </c>
      <c r="G1960">
        <v>4</v>
      </c>
      <c r="H1960">
        <v>2</v>
      </c>
      <c r="I1960">
        <v>120</v>
      </c>
      <c r="J1960">
        <v>2000</v>
      </c>
      <c r="K1960">
        <v>33</v>
      </c>
      <c r="L1960">
        <v>21</v>
      </c>
      <c r="M1960" t="s">
        <v>50</v>
      </c>
      <c r="N1960" t="s">
        <v>32</v>
      </c>
      <c r="O1960" t="s">
        <v>23</v>
      </c>
      <c r="P1960">
        <v>1995</v>
      </c>
      <c r="V1960" t="str">
        <f>IF(OR(J1960 &lt; -10846.9, J1960 &gt; 74078.13), "T", "F")</f>
        <v>F</v>
      </c>
      <c r="AB1960">
        <v>4</v>
      </c>
      <c r="AC1960">
        <v>2</v>
      </c>
      <c r="AD1960">
        <v>120</v>
      </c>
      <c r="AE1960">
        <v>33</v>
      </c>
      <c r="AF1960">
        <v>21</v>
      </c>
      <c r="AG1960">
        <v>2000</v>
      </c>
      <c r="AJ1960">
        <v>1995</v>
      </c>
      <c r="AK1960" t="s">
        <v>187</v>
      </c>
      <c r="AL1960">
        <v>2000</v>
      </c>
    </row>
    <row r="1961" spans="1:38" x14ac:dyDescent="0.3">
      <c r="A1961" t="s">
        <v>187</v>
      </c>
      <c r="B1961" t="s">
        <v>226</v>
      </c>
      <c r="C1961">
        <v>1385</v>
      </c>
      <c r="D1961" t="s">
        <v>30</v>
      </c>
      <c r="E1961" t="s">
        <v>34</v>
      </c>
      <c r="F1961" t="s">
        <v>31</v>
      </c>
      <c r="G1961">
        <v>6</v>
      </c>
      <c r="H1961">
        <v>2</v>
      </c>
      <c r="I1961">
        <v>160</v>
      </c>
      <c r="J1961">
        <v>2000</v>
      </c>
      <c r="K1961">
        <v>27</v>
      </c>
      <c r="L1961">
        <v>18</v>
      </c>
      <c r="M1961" t="s">
        <v>40</v>
      </c>
      <c r="N1961" t="s">
        <v>32</v>
      </c>
      <c r="O1961" t="s">
        <v>23</v>
      </c>
      <c r="P1961">
        <v>1995</v>
      </c>
      <c r="V1961" t="str">
        <f>IF(OR(J1961 &lt; -10846.9, J1961 &gt; 74078.13), "T", "F")</f>
        <v>F</v>
      </c>
      <c r="AB1961">
        <v>6</v>
      </c>
      <c r="AC1961">
        <v>2</v>
      </c>
      <c r="AD1961">
        <v>160</v>
      </c>
      <c r="AE1961">
        <v>27</v>
      </c>
      <c r="AF1961">
        <v>18</v>
      </c>
      <c r="AG1961">
        <v>2000</v>
      </c>
      <c r="AJ1961">
        <v>1995</v>
      </c>
      <c r="AK1961" t="s">
        <v>187</v>
      </c>
      <c r="AL1961">
        <v>2000</v>
      </c>
    </row>
    <row r="1962" spans="1:38" x14ac:dyDescent="0.3">
      <c r="A1962" t="s">
        <v>187</v>
      </c>
      <c r="B1962" t="s">
        <v>226</v>
      </c>
      <c r="C1962">
        <v>1385</v>
      </c>
      <c r="D1962" t="s">
        <v>30</v>
      </c>
      <c r="E1962" t="s">
        <v>19</v>
      </c>
      <c r="F1962" t="s">
        <v>31</v>
      </c>
      <c r="G1962">
        <v>4</v>
      </c>
      <c r="H1962">
        <v>2</v>
      </c>
      <c r="I1962">
        <v>120</v>
      </c>
      <c r="J1962">
        <v>2000</v>
      </c>
      <c r="K1962">
        <v>33</v>
      </c>
      <c r="L1962">
        <v>22</v>
      </c>
      <c r="M1962" t="s">
        <v>50</v>
      </c>
      <c r="N1962" t="s">
        <v>32</v>
      </c>
      <c r="O1962" t="s">
        <v>23</v>
      </c>
      <c r="P1962">
        <v>1996</v>
      </c>
      <c r="V1962" t="str">
        <f>IF(OR(J1962 &lt; -10846.9, J1962 &gt; 74078.13), "T", "F")</f>
        <v>F</v>
      </c>
      <c r="AB1962">
        <v>4</v>
      </c>
      <c r="AC1962">
        <v>2</v>
      </c>
      <c r="AD1962">
        <v>120</v>
      </c>
      <c r="AE1962">
        <v>33</v>
      </c>
      <c r="AF1962">
        <v>22</v>
      </c>
      <c r="AG1962">
        <v>2000</v>
      </c>
      <c r="AJ1962">
        <v>1996</v>
      </c>
      <c r="AK1962" t="s">
        <v>187</v>
      </c>
      <c r="AL1962">
        <v>2000</v>
      </c>
    </row>
    <row r="1963" spans="1:38" x14ac:dyDescent="0.3">
      <c r="A1963" t="s">
        <v>187</v>
      </c>
      <c r="B1963" t="s">
        <v>226</v>
      </c>
      <c r="C1963">
        <v>1385</v>
      </c>
      <c r="D1963" t="s">
        <v>30</v>
      </c>
      <c r="E1963" t="s">
        <v>34</v>
      </c>
      <c r="F1963" t="s">
        <v>31</v>
      </c>
      <c r="G1963">
        <v>6</v>
      </c>
      <c r="H1963">
        <v>2</v>
      </c>
      <c r="I1963">
        <v>155</v>
      </c>
      <c r="J1963">
        <v>2000</v>
      </c>
      <c r="K1963">
        <v>27</v>
      </c>
      <c r="L1963">
        <v>18</v>
      </c>
      <c r="M1963" t="s">
        <v>40</v>
      </c>
      <c r="N1963" t="s">
        <v>32</v>
      </c>
      <c r="O1963" t="s">
        <v>23</v>
      </c>
      <c r="P1963">
        <v>1996</v>
      </c>
      <c r="V1963" t="str">
        <f>IF(OR(J1963 &lt; -10846.9, J1963 &gt; 74078.13), "T", "F")</f>
        <v>F</v>
      </c>
      <c r="AB1963">
        <v>6</v>
      </c>
      <c r="AC1963">
        <v>2</v>
      </c>
      <c r="AD1963">
        <v>155</v>
      </c>
      <c r="AE1963">
        <v>27</v>
      </c>
      <c r="AF1963">
        <v>18</v>
      </c>
      <c r="AG1963">
        <v>2000</v>
      </c>
      <c r="AJ1963">
        <v>1996</v>
      </c>
      <c r="AK1963" t="s">
        <v>187</v>
      </c>
      <c r="AL1963">
        <v>2000</v>
      </c>
    </row>
    <row r="1964" spans="1:38" x14ac:dyDescent="0.3">
      <c r="A1964" t="s">
        <v>187</v>
      </c>
      <c r="B1964" t="s">
        <v>227</v>
      </c>
      <c r="C1964">
        <v>1385</v>
      </c>
      <c r="D1964" t="s">
        <v>45</v>
      </c>
      <c r="E1964" t="s">
        <v>34</v>
      </c>
      <c r="F1964" t="s">
        <v>92</v>
      </c>
      <c r="G1964">
        <v>8</v>
      </c>
      <c r="H1964">
        <v>4</v>
      </c>
      <c r="I1964">
        <v>320</v>
      </c>
      <c r="J1964">
        <v>39030</v>
      </c>
      <c r="K1964">
        <v>21</v>
      </c>
      <c r="L1964">
        <v>15</v>
      </c>
      <c r="M1964" t="s">
        <v>196</v>
      </c>
      <c r="N1964" t="s">
        <v>64</v>
      </c>
      <c r="O1964" t="s">
        <v>197</v>
      </c>
      <c r="P1964">
        <v>2013</v>
      </c>
      <c r="V1964" t="str">
        <f>IF(OR(J1964 &lt; -10846.9, J1964 &gt; 74078.13), "T", "F")</f>
        <v>F</v>
      </c>
      <c r="AB1964">
        <v>8</v>
      </c>
      <c r="AC1964">
        <v>4</v>
      </c>
      <c r="AD1964">
        <v>320</v>
      </c>
      <c r="AE1964">
        <v>21</v>
      </c>
      <c r="AF1964">
        <v>15</v>
      </c>
      <c r="AG1964">
        <v>39030</v>
      </c>
      <c r="AJ1964">
        <v>2013</v>
      </c>
      <c r="AK1964" t="s">
        <v>187</v>
      </c>
      <c r="AL1964">
        <v>39030</v>
      </c>
    </row>
    <row r="1965" spans="1:38" x14ac:dyDescent="0.3">
      <c r="A1965" t="s">
        <v>187</v>
      </c>
      <c r="B1965" t="s">
        <v>227</v>
      </c>
      <c r="C1965">
        <v>1385</v>
      </c>
      <c r="D1965" t="s">
        <v>45</v>
      </c>
      <c r="E1965" t="s">
        <v>34</v>
      </c>
      <c r="F1965" t="s">
        <v>92</v>
      </c>
      <c r="G1965">
        <v>8</v>
      </c>
      <c r="H1965">
        <v>4</v>
      </c>
      <c r="I1965">
        <v>320</v>
      </c>
      <c r="J1965">
        <v>41675</v>
      </c>
      <c r="K1965">
        <v>21</v>
      </c>
      <c r="L1965">
        <v>15</v>
      </c>
      <c r="M1965" t="s">
        <v>196</v>
      </c>
      <c r="N1965" t="s">
        <v>64</v>
      </c>
      <c r="O1965" t="s">
        <v>197</v>
      </c>
      <c r="P1965">
        <v>2013</v>
      </c>
      <c r="V1965" t="str">
        <f>IF(OR(J1965 &lt; -10846.9, J1965 &gt; 74078.13), "T", "F")</f>
        <v>F</v>
      </c>
      <c r="AB1965">
        <v>8</v>
      </c>
      <c r="AC1965">
        <v>4</v>
      </c>
      <c r="AD1965">
        <v>320</v>
      </c>
      <c r="AE1965">
        <v>21</v>
      </c>
      <c r="AF1965">
        <v>15</v>
      </c>
      <c r="AG1965">
        <v>41675</v>
      </c>
      <c r="AJ1965">
        <v>2013</v>
      </c>
      <c r="AK1965" t="s">
        <v>187</v>
      </c>
      <c r="AL1965">
        <v>41675</v>
      </c>
    </row>
    <row r="1966" spans="1:38" x14ac:dyDescent="0.3">
      <c r="A1966" t="s">
        <v>187</v>
      </c>
      <c r="B1966" t="s">
        <v>227</v>
      </c>
      <c r="C1966">
        <v>1385</v>
      </c>
      <c r="D1966" t="s">
        <v>45</v>
      </c>
      <c r="E1966" t="s">
        <v>34</v>
      </c>
      <c r="F1966" t="s">
        <v>20</v>
      </c>
      <c r="G1966">
        <v>8</v>
      </c>
      <c r="H1966">
        <v>4</v>
      </c>
      <c r="I1966">
        <v>320</v>
      </c>
      <c r="J1966">
        <v>44580</v>
      </c>
      <c r="K1966">
        <v>21</v>
      </c>
      <c r="L1966">
        <v>15</v>
      </c>
      <c r="M1966" t="s">
        <v>196</v>
      </c>
      <c r="N1966" t="s">
        <v>64</v>
      </c>
      <c r="O1966" t="s">
        <v>197</v>
      </c>
      <c r="P1966">
        <v>2013</v>
      </c>
      <c r="V1966" t="str">
        <f>IF(OR(J1966 &lt; -10846.9, J1966 &gt; 74078.13), "T", "F")</f>
        <v>F</v>
      </c>
      <c r="AB1966">
        <v>8</v>
      </c>
      <c r="AC1966">
        <v>4</v>
      </c>
      <c r="AD1966">
        <v>320</v>
      </c>
      <c r="AE1966">
        <v>21</v>
      </c>
      <c r="AF1966">
        <v>15</v>
      </c>
      <c r="AG1966">
        <v>44580</v>
      </c>
      <c r="AJ1966">
        <v>2013</v>
      </c>
      <c r="AK1966" t="s">
        <v>187</v>
      </c>
      <c r="AL1966">
        <v>44580</v>
      </c>
    </row>
    <row r="1967" spans="1:38" x14ac:dyDescent="0.3">
      <c r="A1967" t="s">
        <v>187</v>
      </c>
      <c r="B1967" t="s">
        <v>227</v>
      </c>
      <c r="C1967">
        <v>1385</v>
      </c>
      <c r="D1967" t="s">
        <v>45</v>
      </c>
      <c r="E1967" t="s">
        <v>34</v>
      </c>
      <c r="F1967" t="s">
        <v>20</v>
      </c>
      <c r="G1967">
        <v>8</v>
      </c>
      <c r="H1967">
        <v>4</v>
      </c>
      <c r="I1967">
        <v>320</v>
      </c>
      <c r="J1967">
        <v>38625</v>
      </c>
      <c r="K1967">
        <v>21</v>
      </c>
      <c r="L1967">
        <v>15</v>
      </c>
      <c r="M1967" t="s">
        <v>196</v>
      </c>
      <c r="N1967" t="s">
        <v>64</v>
      </c>
      <c r="O1967" t="s">
        <v>197</v>
      </c>
      <c r="P1967">
        <v>2013</v>
      </c>
      <c r="V1967" t="str">
        <f>IF(OR(J1967 &lt; -10846.9, J1967 &gt; 74078.13), "T", "F")</f>
        <v>F</v>
      </c>
      <c r="AB1967">
        <v>8</v>
      </c>
      <c r="AC1967">
        <v>4</v>
      </c>
      <c r="AD1967">
        <v>320</v>
      </c>
      <c r="AE1967">
        <v>21</v>
      </c>
      <c r="AF1967">
        <v>15</v>
      </c>
      <c r="AG1967">
        <v>38625</v>
      </c>
      <c r="AJ1967">
        <v>2013</v>
      </c>
      <c r="AK1967" t="s">
        <v>187</v>
      </c>
      <c r="AL1967">
        <v>38625</v>
      </c>
    </row>
    <row r="1968" spans="1:38" x14ac:dyDescent="0.3">
      <c r="A1968" t="s">
        <v>187</v>
      </c>
      <c r="B1968" t="s">
        <v>227</v>
      </c>
      <c r="C1968">
        <v>1385</v>
      </c>
      <c r="D1968" t="s">
        <v>45</v>
      </c>
      <c r="E1968" t="s">
        <v>34</v>
      </c>
      <c r="F1968" t="s">
        <v>92</v>
      </c>
      <c r="G1968">
        <v>8</v>
      </c>
      <c r="H1968">
        <v>4</v>
      </c>
      <c r="I1968">
        <v>320</v>
      </c>
      <c r="J1968">
        <v>47885</v>
      </c>
      <c r="K1968">
        <v>21</v>
      </c>
      <c r="L1968">
        <v>15</v>
      </c>
      <c r="M1968" t="s">
        <v>196</v>
      </c>
      <c r="N1968" t="s">
        <v>64</v>
      </c>
      <c r="O1968" t="s">
        <v>197</v>
      </c>
      <c r="P1968">
        <v>2013</v>
      </c>
      <c r="V1968" t="str">
        <f>IF(OR(J1968 &lt; -10846.9, J1968 &gt; 74078.13), "T", "F")</f>
        <v>F</v>
      </c>
      <c r="AB1968">
        <v>8</v>
      </c>
      <c r="AC1968">
        <v>4</v>
      </c>
      <c r="AD1968">
        <v>320</v>
      </c>
      <c r="AE1968">
        <v>21</v>
      </c>
      <c r="AF1968">
        <v>15</v>
      </c>
      <c r="AG1968">
        <v>47885</v>
      </c>
      <c r="AJ1968">
        <v>2013</v>
      </c>
      <c r="AK1968" t="s">
        <v>187</v>
      </c>
      <c r="AL1968">
        <v>47885</v>
      </c>
    </row>
    <row r="1969" spans="1:38" x14ac:dyDescent="0.3">
      <c r="A1969" t="s">
        <v>187</v>
      </c>
      <c r="B1969" t="s">
        <v>227</v>
      </c>
      <c r="C1969">
        <v>1385</v>
      </c>
      <c r="D1969" t="s">
        <v>45</v>
      </c>
      <c r="E1969" t="s">
        <v>34</v>
      </c>
      <c r="F1969" t="s">
        <v>20</v>
      </c>
      <c r="G1969">
        <v>8</v>
      </c>
      <c r="H1969">
        <v>4</v>
      </c>
      <c r="I1969">
        <v>320</v>
      </c>
      <c r="J1969">
        <v>35980</v>
      </c>
      <c r="K1969">
        <v>21</v>
      </c>
      <c r="L1969">
        <v>15</v>
      </c>
      <c r="M1969" t="s">
        <v>196</v>
      </c>
      <c r="N1969" t="s">
        <v>64</v>
      </c>
      <c r="O1969" t="s">
        <v>197</v>
      </c>
      <c r="P1969">
        <v>2013</v>
      </c>
      <c r="V1969" t="str">
        <f>IF(OR(J1969 &lt; -10846.9, J1969 &gt; 74078.13), "T", "F")</f>
        <v>F</v>
      </c>
      <c r="AB1969">
        <v>8</v>
      </c>
      <c r="AC1969">
        <v>4</v>
      </c>
      <c r="AD1969">
        <v>320</v>
      </c>
      <c r="AE1969">
        <v>21</v>
      </c>
      <c r="AF1969">
        <v>15</v>
      </c>
      <c r="AG1969">
        <v>35980</v>
      </c>
      <c r="AJ1969">
        <v>2013</v>
      </c>
      <c r="AK1969" t="s">
        <v>187</v>
      </c>
      <c r="AL1969">
        <v>35980</v>
      </c>
    </row>
    <row r="1970" spans="1:38" x14ac:dyDescent="0.3">
      <c r="A1970" t="s">
        <v>205</v>
      </c>
      <c r="B1970" t="s">
        <v>228</v>
      </c>
      <c r="C1970">
        <v>61</v>
      </c>
      <c r="D1970" t="s">
        <v>18</v>
      </c>
      <c r="E1970" t="s">
        <v>34</v>
      </c>
      <c r="F1970" t="s">
        <v>20</v>
      </c>
      <c r="G1970">
        <v>8</v>
      </c>
      <c r="H1970">
        <v>4</v>
      </c>
      <c r="I1970">
        <v>300</v>
      </c>
      <c r="J1970">
        <v>51785</v>
      </c>
      <c r="K1970">
        <v>15</v>
      </c>
      <c r="L1970">
        <v>11</v>
      </c>
      <c r="M1970" t="s">
        <v>28</v>
      </c>
      <c r="N1970" t="s">
        <v>64</v>
      </c>
      <c r="O1970" t="s">
        <v>197</v>
      </c>
      <c r="P1970">
        <v>2002</v>
      </c>
      <c r="V1970" t="str">
        <f>IF(OR(J1970 &lt; -10846.9, J1970 &gt; 74078.13), "T", "F")</f>
        <v>F</v>
      </c>
      <c r="AB1970">
        <v>8</v>
      </c>
      <c r="AC1970">
        <v>4</v>
      </c>
      <c r="AD1970">
        <v>300</v>
      </c>
      <c r="AE1970">
        <v>15</v>
      </c>
      <c r="AF1970">
        <v>11</v>
      </c>
      <c r="AG1970">
        <v>51785</v>
      </c>
      <c r="AJ1970">
        <v>2002</v>
      </c>
      <c r="AK1970" t="s">
        <v>205</v>
      </c>
      <c r="AL1970">
        <v>51785</v>
      </c>
    </row>
    <row r="1971" spans="1:38" x14ac:dyDescent="0.3">
      <c r="A1971" t="s">
        <v>187</v>
      </c>
      <c r="B1971" t="s">
        <v>229</v>
      </c>
      <c r="C1971">
        <v>1385</v>
      </c>
      <c r="D1971" t="s">
        <v>30</v>
      </c>
      <c r="E1971" t="s">
        <v>19</v>
      </c>
      <c r="F1971" t="s">
        <v>20</v>
      </c>
      <c r="G1971">
        <v>6</v>
      </c>
      <c r="H1971">
        <v>2</v>
      </c>
      <c r="I1971">
        <v>190</v>
      </c>
      <c r="J1971">
        <v>20745</v>
      </c>
      <c r="K1971">
        <v>20</v>
      </c>
      <c r="L1971">
        <v>14</v>
      </c>
      <c r="M1971" t="s">
        <v>50</v>
      </c>
      <c r="N1971" t="s">
        <v>22</v>
      </c>
      <c r="O1971" t="s">
        <v>230</v>
      </c>
      <c r="P1971">
        <v>2003</v>
      </c>
      <c r="V1971" t="str">
        <f>IF(OR(J1971 &lt; -10846.9, J1971 &gt; 74078.13), "T", "F")</f>
        <v>F</v>
      </c>
      <c r="AB1971">
        <v>6</v>
      </c>
      <c r="AC1971">
        <v>2</v>
      </c>
      <c r="AD1971">
        <v>190</v>
      </c>
      <c r="AE1971">
        <v>20</v>
      </c>
      <c r="AF1971">
        <v>14</v>
      </c>
      <c r="AG1971">
        <v>20745</v>
      </c>
      <c r="AJ1971">
        <v>2003</v>
      </c>
      <c r="AK1971" t="s">
        <v>187</v>
      </c>
      <c r="AL1971">
        <v>20745</v>
      </c>
    </row>
    <row r="1972" spans="1:38" x14ac:dyDescent="0.3">
      <c r="A1972" t="s">
        <v>187</v>
      </c>
      <c r="B1972" t="s">
        <v>229</v>
      </c>
      <c r="C1972">
        <v>1385</v>
      </c>
      <c r="D1972" t="s">
        <v>30</v>
      </c>
      <c r="E1972" t="s">
        <v>19</v>
      </c>
      <c r="F1972" t="s">
        <v>92</v>
      </c>
      <c r="G1972">
        <v>6</v>
      </c>
      <c r="H1972">
        <v>2</v>
      </c>
      <c r="I1972">
        <v>190</v>
      </c>
      <c r="J1972">
        <v>23745</v>
      </c>
      <c r="K1972">
        <v>18</v>
      </c>
      <c r="L1972">
        <v>13</v>
      </c>
      <c r="M1972" t="s">
        <v>50</v>
      </c>
      <c r="N1972" t="s">
        <v>22</v>
      </c>
      <c r="O1972" t="s">
        <v>230</v>
      </c>
      <c r="P1972">
        <v>2003</v>
      </c>
      <c r="V1972" t="str">
        <f>IF(OR(J1972 &lt; -10846.9, J1972 &gt; 74078.13), "T", "F")</f>
        <v>F</v>
      </c>
      <c r="AB1972">
        <v>6</v>
      </c>
      <c r="AC1972">
        <v>2</v>
      </c>
      <c r="AD1972">
        <v>190</v>
      </c>
      <c r="AE1972">
        <v>18</v>
      </c>
      <c r="AF1972">
        <v>13</v>
      </c>
      <c r="AG1972">
        <v>23745</v>
      </c>
      <c r="AJ1972">
        <v>2003</v>
      </c>
      <c r="AK1972" t="s">
        <v>187</v>
      </c>
      <c r="AL1972">
        <v>23745</v>
      </c>
    </row>
    <row r="1973" spans="1:38" x14ac:dyDescent="0.3">
      <c r="A1973" t="s">
        <v>187</v>
      </c>
      <c r="B1973" t="s">
        <v>229</v>
      </c>
      <c r="C1973">
        <v>1385</v>
      </c>
      <c r="D1973" t="s">
        <v>30</v>
      </c>
      <c r="E1973" t="s">
        <v>34</v>
      </c>
      <c r="F1973" t="s">
        <v>20</v>
      </c>
      <c r="G1973">
        <v>6</v>
      </c>
      <c r="H1973">
        <v>4</v>
      </c>
      <c r="I1973">
        <v>190</v>
      </c>
      <c r="J1973">
        <v>24695</v>
      </c>
      <c r="K1973">
        <v>21</v>
      </c>
      <c r="L1973">
        <v>15</v>
      </c>
      <c r="M1973" t="s">
        <v>50</v>
      </c>
      <c r="N1973" t="s">
        <v>32</v>
      </c>
      <c r="O1973" t="s">
        <v>91</v>
      </c>
      <c r="P1973">
        <v>2003</v>
      </c>
      <c r="V1973" t="str">
        <f>IF(OR(J1973 &lt; -10846.9, J1973 &gt; 74078.13), "T", "F")</f>
        <v>F</v>
      </c>
      <c r="AB1973">
        <v>6</v>
      </c>
      <c r="AC1973">
        <v>4</v>
      </c>
      <c r="AD1973">
        <v>190</v>
      </c>
      <c r="AE1973">
        <v>21</v>
      </c>
      <c r="AF1973">
        <v>15</v>
      </c>
      <c r="AG1973">
        <v>24695</v>
      </c>
      <c r="AJ1973">
        <v>2003</v>
      </c>
      <c r="AK1973" t="s">
        <v>187</v>
      </c>
      <c r="AL1973">
        <v>24695</v>
      </c>
    </row>
    <row r="1974" spans="1:38" x14ac:dyDescent="0.3">
      <c r="A1974" t="s">
        <v>187</v>
      </c>
      <c r="B1974" t="s">
        <v>229</v>
      </c>
      <c r="C1974">
        <v>1385</v>
      </c>
      <c r="D1974" t="s">
        <v>30</v>
      </c>
      <c r="E1974" t="s">
        <v>34</v>
      </c>
      <c r="F1974" t="s">
        <v>92</v>
      </c>
      <c r="G1974">
        <v>6</v>
      </c>
      <c r="H1974">
        <v>4</v>
      </c>
      <c r="I1974">
        <v>190</v>
      </c>
      <c r="J1974">
        <v>26695</v>
      </c>
      <c r="K1974">
        <v>17</v>
      </c>
      <c r="L1974">
        <v>13</v>
      </c>
      <c r="M1974" t="s">
        <v>50</v>
      </c>
      <c r="N1974" t="s">
        <v>32</v>
      </c>
      <c r="O1974" t="s">
        <v>91</v>
      </c>
      <c r="P1974">
        <v>2003</v>
      </c>
      <c r="V1974" t="str">
        <f>IF(OR(J1974 &lt; -10846.9, J1974 &gt; 74078.13), "T", "F")</f>
        <v>F</v>
      </c>
      <c r="AB1974">
        <v>6</v>
      </c>
      <c r="AC1974">
        <v>4</v>
      </c>
      <c r="AD1974">
        <v>190</v>
      </c>
      <c r="AE1974">
        <v>17</v>
      </c>
      <c r="AF1974">
        <v>13</v>
      </c>
      <c r="AG1974">
        <v>26695</v>
      </c>
      <c r="AJ1974">
        <v>2003</v>
      </c>
      <c r="AK1974" t="s">
        <v>187</v>
      </c>
      <c r="AL1974">
        <v>26695</v>
      </c>
    </row>
    <row r="1975" spans="1:38" x14ac:dyDescent="0.3">
      <c r="A1975" t="s">
        <v>187</v>
      </c>
      <c r="B1975" t="s">
        <v>229</v>
      </c>
      <c r="C1975">
        <v>1385</v>
      </c>
      <c r="D1975" t="s">
        <v>30</v>
      </c>
      <c r="E1975" t="s">
        <v>19</v>
      </c>
      <c r="F1975" t="s">
        <v>20</v>
      </c>
      <c r="G1975">
        <v>6</v>
      </c>
      <c r="H1975">
        <v>2</v>
      </c>
      <c r="I1975">
        <v>190</v>
      </c>
      <c r="J1975">
        <v>22845</v>
      </c>
      <c r="K1975">
        <v>20</v>
      </c>
      <c r="L1975">
        <v>14</v>
      </c>
      <c r="M1975" t="s">
        <v>50</v>
      </c>
      <c r="N1975" t="s">
        <v>22</v>
      </c>
      <c r="O1975" t="s">
        <v>230</v>
      </c>
      <c r="P1975">
        <v>2003</v>
      </c>
      <c r="V1975" t="str">
        <f>IF(OR(J1975 &lt; -10846.9, J1975 &gt; 74078.13), "T", "F")</f>
        <v>F</v>
      </c>
      <c r="AB1975">
        <v>6</v>
      </c>
      <c r="AC1975">
        <v>2</v>
      </c>
      <c r="AD1975">
        <v>190</v>
      </c>
      <c r="AE1975">
        <v>20</v>
      </c>
      <c r="AF1975">
        <v>14</v>
      </c>
      <c r="AG1975">
        <v>22845</v>
      </c>
      <c r="AJ1975">
        <v>2003</v>
      </c>
      <c r="AK1975" t="s">
        <v>187</v>
      </c>
      <c r="AL1975">
        <v>22845</v>
      </c>
    </row>
    <row r="1976" spans="1:38" x14ac:dyDescent="0.3">
      <c r="A1976" t="s">
        <v>187</v>
      </c>
      <c r="B1976" t="s">
        <v>229</v>
      </c>
      <c r="C1976">
        <v>1385</v>
      </c>
      <c r="D1976" t="s">
        <v>30</v>
      </c>
      <c r="E1976" t="s">
        <v>34</v>
      </c>
      <c r="F1976" t="s">
        <v>20</v>
      </c>
      <c r="G1976">
        <v>6</v>
      </c>
      <c r="H1976">
        <v>4</v>
      </c>
      <c r="I1976">
        <v>190</v>
      </c>
      <c r="J1976">
        <v>25230</v>
      </c>
      <c r="K1976">
        <v>19</v>
      </c>
      <c r="L1976">
        <v>14</v>
      </c>
      <c r="M1976" t="s">
        <v>50</v>
      </c>
      <c r="N1976" t="s">
        <v>32</v>
      </c>
      <c r="O1976" t="s">
        <v>91</v>
      </c>
      <c r="P1976">
        <v>2004</v>
      </c>
      <c r="V1976" t="str">
        <f>IF(OR(J1976 &lt; -10846.9, J1976 &gt; 74078.13), "T", "F")</f>
        <v>F</v>
      </c>
      <c r="AB1976">
        <v>6</v>
      </c>
      <c r="AC1976">
        <v>4</v>
      </c>
      <c r="AD1976">
        <v>190</v>
      </c>
      <c r="AE1976">
        <v>19</v>
      </c>
      <c r="AF1976">
        <v>14</v>
      </c>
      <c r="AG1976">
        <v>25230</v>
      </c>
      <c r="AJ1976">
        <v>2004</v>
      </c>
      <c r="AK1976" t="s">
        <v>187</v>
      </c>
      <c r="AL1976">
        <v>25230</v>
      </c>
    </row>
    <row r="1977" spans="1:38" x14ac:dyDescent="0.3">
      <c r="A1977" t="s">
        <v>187</v>
      </c>
      <c r="B1977" t="s">
        <v>229</v>
      </c>
      <c r="C1977">
        <v>1385</v>
      </c>
      <c r="D1977" t="s">
        <v>30</v>
      </c>
      <c r="E1977" t="s">
        <v>34</v>
      </c>
      <c r="F1977" t="s">
        <v>92</v>
      </c>
      <c r="G1977">
        <v>6</v>
      </c>
      <c r="H1977">
        <v>4</v>
      </c>
      <c r="I1977">
        <v>190</v>
      </c>
      <c r="J1977">
        <v>27230</v>
      </c>
      <c r="K1977">
        <v>17</v>
      </c>
      <c r="L1977">
        <v>13</v>
      </c>
      <c r="M1977" t="s">
        <v>50</v>
      </c>
      <c r="N1977" t="s">
        <v>32</v>
      </c>
      <c r="O1977" t="s">
        <v>91</v>
      </c>
      <c r="P1977">
        <v>2004</v>
      </c>
      <c r="V1977" t="str">
        <f>IF(OR(J1977 &lt; -10846.9, J1977 &gt; 74078.13), "T", "F")</f>
        <v>F</v>
      </c>
      <c r="AB1977">
        <v>6</v>
      </c>
      <c r="AC1977">
        <v>4</v>
      </c>
      <c r="AD1977">
        <v>190</v>
      </c>
      <c r="AE1977">
        <v>17</v>
      </c>
      <c r="AF1977">
        <v>13</v>
      </c>
      <c r="AG1977">
        <v>27230</v>
      </c>
      <c r="AJ1977">
        <v>2004</v>
      </c>
      <c r="AK1977" t="s">
        <v>187</v>
      </c>
      <c r="AL1977">
        <v>27230</v>
      </c>
    </row>
    <row r="1978" spans="1:38" x14ac:dyDescent="0.3">
      <c r="A1978" t="s">
        <v>187</v>
      </c>
      <c r="B1978" t="s">
        <v>229</v>
      </c>
      <c r="C1978">
        <v>1385</v>
      </c>
      <c r="D1978" t="s">
        <v>30</v>
      </c>
      <c r="E1978" t="s">
        <v>19</v>
      </c>
      <c r="F1978" t="s">
        <v>92</v>
      </c>
      <c r="G1978">
        <v>6</v>
      </c>
      <c r="H1978">
        <v>2</v>
      </c>
      <c r="I1978">
        <v>190</v>
      </c>
      <c r="J1978">
        <v>24055</v>
      </c>
      <c r="K1978">
        <v>18</v>
      </c>
      <c r="L1978">
        <v>13</v>
      </c>
      <c r="M1978" t="s">
        <v>50</v>
      </c>
      <c r="N1978" t="s">
        <v>22</v>
      </c>
      <c r="O1978" t="s">
        <v>230</v>
      </c>
      <c r="P1978">
        <v>2004</v>
      </c>
      <c r="V1978" t="str">
        <f>IF(OR(J1978 &lt; -10846.9, J1978 &gt; 74078.13), "T", "F")</f>
        <v>F</v>
      </c>
      <c r="AB1978">
        <v>6</v>
      </c>
      <c r="AC1978">
        <v>2</v>
      </c>
      <c r="AD1978">
        <v>190</v>
      </c>
      <c r="AE1978">
        <v>18</v>
      </c>
      <c r="AF1978">
        <v>13</v>
      </c>
      <c r="AG1978">
        <v>24055</v>
      </c>
      <c r="AJ1978">
        <v>2004</v>
      </c>
      <c r="AK1978" t="s">
        <v>187</v>
      </c>
      <c r="AL1978">
        <v>24055</v>
      </c>
    </row>
    <row r="1979" spans="1:38" x14ac:dyDescent="0.3">
      <c r="A1979" t="s">
        <v>187</v>
      </c>
      <c r="B1979" t="s">
        <v>229</v>
      </c>
      <c r="C1979">
        <v>1385</v>
      </c>
      <c r="D1979" t="s">
        <v>30</v>
      </c>
      <c r="E1979" t="s">
        <v>19</v>
      </c>
      <c r="F1979" t="s">
        <v>20</v>
      </c>
      <c r="G1979">
        <v>6</v>
      </c>
      <c r="H1979">
        <v>2</v>
      </c>
      <c r="I1979">
        <v>190</v>
      </c>
      <c r="J1979">
        <v>23255</v>
      </c>
      <c r="K1979">
        <v>19</v>
      </c>
      <c r="L1979">
        <v>14</v>
      </c>
      <c r="M1979" t="s">
        <v>50</v>
      </c>
      <c r="N1979" t="s">
        <v>22</v>
      </c>
      <c r="O1979" t="s">
        <v>230</v>
      </c>
      <c r="P1979">
        <v>2004</v>
      </c>
      <c r="V1979" t="str">
        <f>IF(OR(J1979 &lt; -10846.9, J1979 &gt; 74078.13), "T", "F")</f>
        <v>F</v>
      </c>
      <c r="AB1979">
        <v>6</v>
      </c>
      <c r="AC1979">
        <v>2</v>
      </c>
      <c r="AD1979">
        <v>190</v>
      </c>
      <c r="AE1979">
        <v>19</v>
      </c>
      <c r="AF1979">
        <v>14</v>
      </c>
      <c r="AG1979">
        <v>23255</v>
      </c>
      <c r="AJ1979">
        <v>2004</v>
      </c>
      <c r="AK1979" t="s">
        <v>187</v>
      </c>
      <c r="AL1979">
        <v>23255</v>
      </c>
    </row>
    <row r="1980" spans="1:38" x14ac:dyDescent="0.3">
      <c r="A1980" t="s">
        <v>187</v>
      </c>
      <c r="B1980" t="s">
        <v>229</v>
      </c>
      <c r="C1980">
        <v>1385</v>
      </c>
      <c r="D1980" t="s">
        <v>30</v>
      </c>
      <c r="E1980" t="s">
        <v>19</v>
      </c>
      <c r="F1980" t="s">
        <v>20</v>
      </c>
      <c r="G1980">
        <v>6</v>
      </c>
      <c r="H1980">
        <v>2</v>
      </c>
      <c r="I1980">
        <v>190</v>
      </c>
      <c r="J1980">
        <v>21055</v>
      </c>
      <c r="K1980">
        <v>19</v>
      </c>
      <c r="L1980">
        <v>14</v>
      </c>
      <c r="M1980" t="s">
        <v>50</v>
      </c>
      <c r="N1980" t="s">
        <v>22</v>
      </c>
      <c r="O1980" t="s">
        <v>230</v>
      </c>
      <c r="P1980">
        <v>2004</v>
      </c>
      <c r="V1980" t="str">
        <f>IF(OR(J1980 &lt; -10846.9, J1980 &gt; 74078.13), "T", "F")</f>
        <v>F</v>
      </c>
      <c r="AB1980">
        <v>6</v>
      </c>
      <c r="AC1980">
        <v>2</v>
      </c>
      <c r="AD1980">
        <v>190</v>
      </c>
      <c r="AE1980">
        <v>19</v>
      </c>
      <c r="AF1980">
        <v>14</v>
      </c>
      <c r="AG1980">
        <v>21055</v>
      </c>
      <c r="AJ1980">
        <v>2004</v>
      </c>
      <c r="AK1980" t="s">
        <v>187</v>
      </c>
      <c r="AL1980">
        <v>21055</v>
      </c>
    </row>
    <row r="1981" spans="1:38" x14ac:dyDescent="0.3">
      <c r="A1981" t="s">
        <v>187</v>
      </c>
      <c r="B1981" t="s">
        <v>229</v>
      </c>
      <c r="C1981">
        <v>1385</v>
      </c>
      <c r="D1981" t="s">
        <v>30</v>
      </c>
      <c r="E1981" t="s">
        <v>19</v>
      </c>
      <c r="F1981" t="s">
        <v>92</v>
      </c>
      <c r="G1981">
        <v>6</v>
      </c>
      <c r="H1981">
        <v>2</v>
      </c>
      <c r="I1981">
        <v>190</v>
      </c>
      <c r="J1981">
        <v>24305</v>
      </c>
      <c r="K1981">
        <v>17</v>
      </c>
      <c r="L1981">
        <v>13</v>
      </c>
      <c r="M1981" t="s">
        <v>50</v>
      </c>
      <c r="N1981" t="s">
        <v>22</v>
      </c>
      <c r="O1981" t="s">
        <v>230</v>
      </c>
      <c r="P1981">
        <v>2005</v>
      </c>
      <c r="V1981" t="str">
        <f>IF(OR(J1981 &lt; -10846.9, J1981 &gt; 74078.13), "T", "F")</f>
        <v>F</v>
      </c>
      <c r="AB1981">
        <v>6</v>
      </c>
      <c r="AC1981">
        <v>2</v>
      </c>
      <c r="AD1981">
        <v>190</v>
      </c>
      <c r="AE1981">
        <v>17</v>
      </c>
      <c r="AF1981">
        <v>13</v>
      </c>
      <c r="AG1981">
        <v>24305</v>
      </c>
      <c r="AJ1981">
        <v>2005</v>
      </c>
      <c r="AK1981" t="s">
        <v>187</v>
      </c>
      <c r="AL1981">
        <v>24305</v>
      </c>
    </row>
    <row r="1982" spans="1:38" x14ac:dyDescent="0.3">
      <c r="A1982" t="s">
        <v>187</v>
      </c>
      <c r="B1982" t="s">
        <v>229</v>
      </c>
      <c r="C1982">
        <v>1385</v>
      </c>
      <c r="D1982" t="s">
        <v>30</v>
      </c>
      <c r="E1982" t="s">
        <v>19</v>
      </c>
      <c r="F1982" t="s">
        <v>20</v>
      </c>
      <c r="G1982">
        <v>6</v>
      </c>
      <c r="H1982">
        <v>2</v>
      </c>
      <c r="I1982">
        <v>190</v>
      </c>
      <c r="J1982">
        <v>21305</v>
      </c>
      <c r="K1982">
        <v>20</v>
      </c>
      <c r="L1982">
        <v>14</v>
      </c>
      <c r="M1982" t="s">
        <v>50</v>
      </c>
      <c r="N1982" t="s">
        <v>22</v>
      </c>
      <c r="O1982" t="s">
        <v>230</v>
      </c>
      <c r="P1982">
        <v>2005</v>
      </c>
      <c r="V1982" t="str">
        <f>IF(OR(J1982 &lt; -10846.9, J1982 &gt; 74078.13), "T", "F")</f>
        <v>F</v>
      </c>
      <c r="AB1982">
        <v>6</v>
      </c>
      <c r="AC1982">
        <v>2</v>
      </c>
      <c r="AD1982">
        <v>190</v>
      </c>
      <c r="AE1982">
        <v>20</v>
      </c>
      <c r="AF1982">
        <v>14</v>
      </c>
      <c r="AG1982">
        <v>21305</v>
      </c>
      <c r="AJ1982">
        <v>2005</v>
      </c>
      <c r="AK1982" t="s">
        <v>187</v>
      </c>
      <c r="AL1982">
        <v>21305</v>
      </c>
    </row>
    <row r="1983" spans="1:38" x14ac:dyDescent="0.3">
      <c r="A1983" t="s">
        <v>187</v>
      </c>
      <c r="B1983" t="s">
        <v>229</v>
      </c>
      <c r="C1983">
        <v>1385</v>
      </c>
      <c r="D1983" t="s">
        <v>30</v>
      </c>
      <c r="E1983" t="s">
        <v>34</v>
      </c>
      <c r="F1983" t="s">
        <v>20</v>
      </c>
      <c r="G1983">
        <v>6</v>
      </c>
      <c r="H1983">
        <v>4</v>
      </c>
      <c r="I1983">
        <v>190</v>
      </c>
      <c r="J1983">
        <v>25480</v>
      </c>
      <c r="K1983">
        <v>20</v>
      </c>
      <c r="L1983">
        <v>15</v>
      </c>
      <c r="M1983" t="s">
        <v>50</v>
      </c>
      <c r="N1983" t="s">
        <v>32</v>
      </c>
      <c r="O1983" t="s">
        <v>91</v>
      </c>
      <c r="P1983">
        <v>2005</v>
      </c>
      <c r="V1983" t="str">
        <f>IF(OR(J1983 &lt; -10846.9, J1983 &gt; 74078.13), "T", "F")</f>
        <v>F</v>
      </c>
      <c r="AB1983">
        <v>6</v>
      </c>
      <c r="AC1983">
        <v>4</v>
      </c>
      <c r="AD1983">
        <v>190</v>
      </c>
      <c r="AE1983">
        <v>20</v>
      </c>
      <c r="AF1983">
        <v>15</v>
      </c>
      <c r="AG1983">
        <v>25480</v>
      </c>
      <c r="AJ1983">
        <v>2005</v>
      </c>
      <c r="AK1983" t="s">
        <v>187</v>
      </c>
      <c r="AL1983">
        <v>25480</v>
      </c>
    </row>
    <row r="1984" spans="1:38" x14ac:dyDescent="0.3">
      <c r="A1984" t="s">
        <v>187</v>
      </c>
      <c r="B1984" t="s">
        <v>229</v>
      </c>
      <c r="C1984">
        <v>1385</v>
      </c>
      <c r="D1984" t="s">
        <v>30</v>
      </c>
      <c r="E1984" t="s">
        <v>34</v>
      </c>
      <c r="F1984" t="s">
        <v>92</v>
      </c>
      <c r="G1984">
        <v>6</v>
      </c>
      <c r="H1984">
        <v>4</v>
      </c>
      <c r="I1984">
        <v>190</v>
      </c>
      <c r="J1984">
        <v>27480</v>
      </c>
      <c r="K1984">
        <v>18</v>
      </c>
      <c r="L1984">
        <v>14</v>
      </c>
      <c r="M1984" t="s">
        <v>50</v>
      </c>
      <c r="N1984" t="s">
        <v>32</v>
      </c>
      <c r="O1984" t="s">
        <v>91</v>
      </c>
      <c r="P1984">
        <v>2005</v>
      </c>
      <c r="V1984" t="str">
        <f>IF(OR(J1984 &lt; -10846.9, J1984 &gt; 74078.13), "T", "F")</f>
        <v>F</v>
      </c>
      <c r="AB1984">
        <v>6</v>
      </c>
      <c r="AC1984">
        <v>4</v>
      </c>
      <c r="AD1984">
        <v>190</v>
      </c>
      <c r="AE1984">
        <v>18</v>
      </c>
      <c r="AF1984">
        <v>14</v>
      </c>
      <c r="AG1984">
        <v>27480</v>
      </c>
      <c r="AJ1984">
        <v>2005</v>
      </c>
      <c r="AK1984" t="s">
        <v>187</v>
      </c>
      <c r="AL1984">
        <v>27480</v>
      </c>
    </row>
    <row r="1985" spans="1:38" x14ac:dyDescent="0.3">
      <c r="A1985" t="s">
        <v>187</v>
      </c>
      <c r="B1985" t="s">
        <v>231</v>
      </c>
      <c r="C1985">
        <v>1385</v>
      </c>
      <c r="D1985" t="s">
        <v>97</v>
      </c>
      <c r="E1985" t="s">
        <v>98</v>
      </c>
      <c r="F1985" t="s">
        <v>31</v>
      </c>
      <c r="H1985">
        <v>4</v>
      </c>
      <c r="I1985">
        <v>200</v>
      </c>
      <c r="J1985">
        <v>40905</v>
      </c>
      <c r="K1985">
        <v>110</v>
      </c>
      <c r="L1985">
        <v>128</v>
      </c>
      <c r="M1985" t="s">
        <v>54</v>
      </c>
      <c r="N1985" t="s">
        <v>22</v>
      </c>
      <c r="O1985" t="s">
        <v>55</v>
      </c>
      <c r="P1985">
        <v>2017</v>
      </c>
      <c r="V1985" t="str">
        <f>IF(OR(J1985 &lt; -10846.9, J1985 &gt; 74078.13), "T", "F")</f>
        <v>F</v>
      </c>
      <c r="AC1985">
        <v>4</v>
      </c>
      <c r="AD1985">
        <v>200</v>
      </c>
      <c r="AE1985">
        <v>110</v>
      </c>
      <c r="AF1985">
        <v>128</v>
      </c>
      <c r="AG1985">
        <v>40905</v>
      </c>
      <c r="AJ1985">
        <v>2017</v>
      </c>
      <c r="AK1985" t="s">
        <v>187</v>
      </c>
      <c r="AL1985">
        <v>40905</v>
      </c>
    </row>
    <row r="1986" spans="1:38" x14ac:dyDescent="0.3">
      <c r="A1986" t="s">
        <v>187</v>
      </c>
      <c r="B1986" t="s">
        <v>231</v>
      </c>
      <c r="C1986">
        <v>1385</v>
      </c>
      <c r="D1986" t="s">
        <v>97</v>
      </c>
      <c r="E1986" t="s">
        <v>98</v>
      </c>
      <c r="F1986" t="s">
        <v>31</v>
      </c>
      <c r="H1986">
        <v>4</v>
      </c>
      <c r="I1986">
        <v>200</v>
      </c>
      <c r="J1986">
        <v>36620</v>
      </c>
      <c r="K1986">
        <v>110</v>
      </c>
      <c r="L1986">
        <v>128</v>
      </c>
      <c r="M1986" t="s">
        <v>54</v>
      </c>
      <c r="N1986" t="s">
        <v>22</v>
      </c>
      <c r="O1986" t="s">
        <v>55</v>
      </c>
      <c r="P1986">
        <v>2017</v>
      </c>
      <c r="V1986" t="str">
        <f>IF(OR(J1986 &lt; -10846.9, J1986 &gt; 74078.13), "T", "F")</f>
        <v>F</v>
      </c>
      <c r="AC1986">
        <v>4</v>
      </c>
      <c r="AD1986">
        <v>200</v>
      </c>
      <c r="AE1986">
        <v>110</v>
      </c>
      <c r="AF1986">
        <v>128</v>
      </c>
      <c r="AG1986">
        <v>36620</v>
      </c>
      <c r="AJ1986">
        <v>2017</v>
      </c>
      <c r="AK1986" t="s">
        <v>187</v>
      </c>
      <c r="AL1986">
        <v>36620</v>
      </c>
    </row>
    <row r="1987" spans="1:38" x14ac:dyDescent="0.3">
      <c r="A1987" t="s">
        <v>115</v>
      </c>
      <c r="B1987" t="s">
        <v>232</v>
      </c>
      <c r="C1987">
        <v>210</v>
      </c>
      <c r="D1987" t="s">
        <v>30</v>
      </c>
      <c r="E1987" t="s">
        <v>34</v>
      </c>
      <c r="F1987" t="s">
        <v>31</v>
      </c>
      <c r="G1987">
        <v>6</v>
      </c>
      <c r="H1987">
        <v>4</v>
      </c>
      <c r="I1987">
        <v>205</v>
      </c>
      <c r="J1987">
        <v>26695</v>
      </c>
      <c r="K1987">
        <v>27</v>
      </c>
      <c r="L1987">
        <v>17</v>
      </c>
      <c r="M1987" t="s">
        <v>50</v>
      </c>
      <c r="N1987" t="s">
        <v>64</v>
      </c>
      <c r="O1987" t="s">
        <v>33</v>
      </c>
      <c r="P1987">
        <v>2003</v>
      </c>
      <c r="V1987" t="str">
        <f>IF(OR(J1987 &lt; -10846.9, J1987 &gt; 74078.13), "T", "F")</f>
        <v>F</v>
      </c>
      <c r="AB1987">
        <v>6</v>
      </c>
      <c r="AC1987">
        <v>4</v>
      </c>
      <c r="AD1987">
        <v>205</v>
      </c>
      <c r="AE1987">
        <v>27</v>
      </c>
      <c r="AF1987">
        <v>17</v>
      </c>
      <c r="AG1987">
        <v>26695</v>
      </c>
      <c r="AJ1987">
        <v>2003</v>
      </c>
      <c r="AK1987" t="s">
        <v>115</v>
      </c>
      <c r="AL1987">
        <v>26695</v>
      </c>
    </row>
    <row r="1988" spans="1:38" x14ac:dyDescent="0.3">
      <c r="A1988" t="s">
        <v>115</v>
      </c>
      <c r="B1988" t="s">
        <v>232</v>
      </c>
      <c r="C1988">
        <v>210</v>
      </c>
      <c r="D1988" t="s">
        <v>30</v>
      </c>
      <c r="E1988" t="s">
        <v>34</v>
      </c>
      <c r="F1988" t="s">
        <v>31</v>
      </c>
      <c r="G1988">
        <v>6</v>
      </c>
      <c r="H1988">
        <v>4</v>
      </c>
      <c r="I1988">
        <v>205</v>
      </c>
      <c r="J1988">
        <v>29670</v>
      </c>
      <c r="K1988">
        <v>27</v>
      </c>
      <c r="L1988">
        <v>17</v>
      </c>
      <c r="M1988" t="s">
        <v>50</v>
      </c>
      <c r="N1988" t="s">
        <v>64</v>
      </c>
      <c r="O1988" t="s">
        <v>33</v>
      </c>
      <c r="P1988">
        <v>2003</v>
      </c>
      <c r="V1988" t="str">
        <f>IF(OR(J1988 &lt; -10846.9, J1988 &gt; 74078.13), "T", "F")</f>
        <v>F</v>
      </c>
      <c r="AB1988">
        <v>6</v>
      </c>
      <c r="AC1988">
        <v>4</v>
      </c>
      <c r="AD1988">
        <v>205</v>
      </c>
      <c r="AE1988">
        <v>27</v>
      </c>
      <c r="AF1988">
        <v>17</v>
      </c>
      <c r="AG1988">
        <v>29670</v>
      </c>
      <c r="AJ1988">
        <v>2003</v>
      </c>
      <c r="AK1988" t="s">
        <v>115</v>
      </c>
      <c r="AL1988">
        <v>29670</v>
      </c>
    </row>
    <row r="1989" spans="1:38" x14ac:dyDescent="0.3">
      <c r="A1989" t="s">
        <v>115</v>
      </c>
      <c r="B1989" t="s">
        <v>232</v>
      </c>
      <c r="C1989">
        <v>210</v>
      </c>
      <c r="D1989" t="s">
        <v>18</v>
      </c>
      <c r="E1989" t="s">
        <v>34</v>
      </c>
      <c r="F1989" t="s">
        <v>31</v>
      </c>
      <c r="G1989">
        <v>6</v>
      </c>
      <c r="H1989">
        <v>4</v>
      </c>
      <c r="I1989">
        <v>240</v>
      </c>
      <c r="J1989">
        <v>34020</v>
      </c>
      <c r="K1989">
        <v>25</v>
      </c>
      <c r="L1989">
        <v>16</v>
      </c>
      <c r="M1989" t="s">
        <v>40</v>
      </c>
      <c r="N1989" t="s">
        <v>64</v>
      </c>
      <c r="O1989" t="s">
        <v>33</v>
      </c>
      <c r="P1989">
        <v>2003</v>
      </c>
      <c r="V1989" t="str">
        <f>IF(OR(J1989 &lt; -10846.9, J1989 &gt; 74078.13), "T", "F")</f>
        <v>F</v>
      </c>
      <c r="AB1989">
        <v>6</v>
      </c>
      <c r="AC1989">
        <v>4</v>
      </c>
      <c r="AD1989">
        <v>240</v>
      </c>
      <c r="AE1989">
        <v>25</v>
      </c>
      <c r="AF1989">
        <v>16</v>
      </c>
      <c r="AG1989">
        <v>34020</v>
      </c>
      <c r="AJ1989">
        <v>2003</v>
      </c>
      <c r="AK1989" t="s">
        <v>115</v>
      </c>
      <c r="AL1989">
        <v>34020</v>
      </c>
    </row>
    <row r="1990" spans="1:38" x14ac:dyDescent="0.3">
      <c r="A1990" t="s">
        <v>115</v>
      </c>
      <c r="B1990" t="s">
        <v>232</v>
      </c>
      <c r="C1990">
        <v>210</v>
      </c>
      <c r="D1990" t="s">
        <v>30</v>
      </c>
      <c r="E1990" t="s">
        <v>34</v>
      </c>
      <c r="F1990" t="s">
        <v>31</v>
      </c>
      <c r="G1990">
        <v>6</v>
      </c>
      <c r="H1990">
        <v>4</v>
      </c>
      <c r="I1990">
        <v>205</v>
      </c>
      <c r="J1990">
        <v>27185</v>
      </c>
      <c r="K1990">
        <v>27</v>
      </c>
      <c r="L1990">
        <v>18</v>
      </c>
      <c r="M1990" t="s">
        <v>50</v>
      </c>
      <c r="N1990" t="s">
        <v>64</v>
      </c>
      <c r="O1990" t="s">
        <v>33</v>
      </c>
      <c r="P1990">
        <v>2004</v>
      </c>
      <c r="V1990" t="str">
        <f>IF(OR(J1990 &lt; -10846.9, J1990 &gt; 74078.13), "T", "F")</f>
        <v>F</v>
      </c>
      <c r="AB1990">
        <v>6</v>
      </c>
      <c r="AC1990">
        <v>4</v>
      </c>
      <c r="AD1990">
        <v>205</v>
      </c>
      <c r="AE1990">
        <v>27</v>
      </c>
      <c r="AF1990">
        <v>18</v>
      </c>
      <c r="AG1990">
        <v>27185</v>
      </c>
      <c r="AJ1990">
        <v>2004</v>
      </c>
      <c r="AK1990" t="s">
        <v>115</v>
      </c>
      <c r="AL1990">
        <v>27185</v>
      </c>
    </row>
    <row r="1991" spans="1:38" x14ac:dyDescent="0.3">
      <c r="A1991" t="s">
        <v>115</v>
      </c>
      <c r="B1991" t="s">
        <v>232</v>
      </c>
      <c r="C1991">
        <v>210</v>
      </c>
      <c r="D1991" t="s">
        <v>18</v>
      </c>
      <c r="E1991" t="s">
        <v>34</v>
      </c>
      <c r="F1991" t="s">
        <v>31</v>
      </c>
      <c r="G1991">
        <v>8</v>
      </c>
      <c r="H1991">
        <v>4</v>
      </c>
      <c r="I1991">
        <v>275</v>
      </c>
      <c r="J1991">
        <v>35270</v>
      </c>
      <c r="K1991">
        <v>22</v>
      </c>
      <c r="L1991">
        <v>15</v>
      </c>
      <c r="M1991" t="s">
        <v>40</v>
      </c>
      <c r="N1991" t="s">
        <v>64</v>
      </c>
      <c r="O1991" t="s">
        <v>33</v>
      </c>
      <c r="P1991">
        <v>2004</v>
      </c>
      <c r="V1991" t="str">
        <f>IF(OR(J1991 &lt; -10846.9, J1991 &gt; 74078.13), "T", "F")</f>
        <v>F</v>
      </c>
      <c r="AB1991">
        <v>8</v>
      </c>
      <c r="AC1991">
        <v>4</v>
      </c>
      <c r="AD1991">
        <v>275</v>
      </c>
      <c r="AE1991">
        <v>22</v>
      </c>
      <c r="AF1991">
        <v>15</v>
      </c>
      <c r="AG1991">
        <v>35270</v>
      </c>
      <c r="AJ1991">
        <v>2004</v>
      </c>
      <c r="AK1991" t="s">
        <v>115</v>
      </c>
      <c r="AL1991">
        <v>35270</v>
      </c>
    </row>
    <row r="1992" spans="1:38" x14ac:dyDescent="0.3">
      <c r="A1992" t="s">
        <v>115</v>
      </c>
      <c r="B1992" t="s">
        <v>232</v>
      </c>
      <c r="C1992">
        <v>210</v>
      </c>
      <c r="D1992" t="s">
        <v>30</v>
      </c>
      <c r="E1992" t="s">
        <v>34</v>
      </c>
      <c r="F1992" t="s">
        <v>31</v>
      </c>
      <c r="G1992">
        <v>6</v>
      </c>
      <c r="H1992">
        <v>4</v>
      </c>
      <c r="I1992">
        <v>205</v>
      </c>
      <c r="J1992">
        <v>30035</v>
      </c>
      <c r="K1992">
        <v>27</v>
      </c>
      <c r="L1992">
        <v>18</v>
      </c>
      <c r="M1992" t="s">
        <v>50</v>
      </c>
      <c r="N1992" t="s">
        <v>64</v>
      </c>
      <c r="O1992" t="s">
        <v>33</v>
      </c>
      <c r="P1992">
        <v>2004</v>
      </c>
      <c r="V1992" t="str">
        <f>IF(OR(J1992 &lt; -10846.9, J1992 &gt; 74078.13), "T", "F")</f>
        <v>F</v>
      </c>
      <c r="AB1992">
        <v>6</v>
      </c>
      <c r="AC1992">
        <v>4</v>
      </c>
      <c r="AD1992">
        <v>205</v>
      </c>
      <c r="AE1992">
        <v>27</v>
      </c>
      <c r="AF1992">
        <v>18</v>
      </c>
      <c r="AG1992">
        <v>30035</v>
      </c>
      <c r="AJ1992">
        <v>2004</v>
      </c>
      <c r="AK1992" t="s">
        <v>115</v>
      </c>
      <c r="AL1992">
        <v>30035</v>
      </c>
    </row>
    <row r="1993" spans="1:38" x14ac:dyDescent="0.3">
      <c r="A1993" t="s">
        <v>115</v>
      </c>
      <c r="B1993" t="s">
        <v>232</v>
      </c>
      <c r="C1993">
        <v>210</v>
      </c>
      <c r="D1993" t="s">
        <v>18</v>
      </c>
      <c r="E1993" t="s">
        <v>34</v>
      </c>
      <c r="F1993" t="s">
        <v>31</v>
      </c>
      <c r="G1993">
        <v>8</v>
      </c>
      <c r="H1993">
        <v>4</v>
      </c>
      <c r="I1993">
        <v>275</v>
      </c>
      <c r="J1993">
        <v>35585</v>
      </c>
      <c r="K1993">
        <v>22</v>
      </c>
      <c r="L1993">
        <v>15</v>
      </c>
      <c r="M1993" t="s">
        <v>40</v>
      </c>
      <c r="N1993" t="s">
        <v>64</v>
      </c>
      <c r="O1993" t="s">
        <v>33</v>
      </c>
      <c r="P1993">
        <v>2005</v>
      </c>
      <c r="V1993" t="str">
        <f>IF(OR(J1993 &lt; -10846.9, J1993 &gt; 74078.13), "T", "F")</f>
        <v>F</v>
      </c>
      <c r="AB1993">
        <v>8</v>
      </c>
      <c r="AC1993">
        <v>4</v>
      </c>
      <c r="AD1993">
        <v>275</v>
      </c>
      <c r="AE1993">
        <v>22</v>
      </c>
      <c r="AF1993">
        <v>15</v>
      </c>
      <c r="AG1993">
        <v>35585</v>
      </c>
      <c r="AJ1993">
        <v>2005</v>
      </c>
      <c r="AK1993" t="s">
        <v>115</v>
      </c>
      <c r="AL1993">
        <v>35585</v>
      </c>
    </row>
    <row r="1994" spans="1:38" x14ac:dyDescent="0.3">
      <c r="A1994" t="s">
        <v>115</v>
      </c>
      <c r="B1994" t="s">
        <v>232</v>
      </c>
      <c r="C1994">
        <v>210</v>
      </c>
      <c r="D1994" t="s">
        <v>30</v>
      </c>
      <c r="E1994" t="s">
        <v>34</v>
      </c>
      <c r="F1994" t="s">
        <v>31</v>
      </c>
      <c r="G1994">
        <v>6</v>
      </c>
      <c r="H1994">
        <v>4</v>
      </c>
      <c r="I1994">
        <v>205</v>
      </c>
      <c r="J1994">
        <v>30350</v>
      </c>
      <c r="K1994">
        <v>27</v>
      </c>
      <c r="L1994">
        <v>18</v>
      </c>
      <c r="M1994" t="s">
        <v>50</v>
      </c>
      <c r="N1994" t="s">
        <v>64</v>
      </c>
      <c r="O1994" t="s">
        <v>33</v>
      </c>
      <c r="P1994">
        <v>2005</v>
      </c>
      <c r="V1994" t="str">
        <f>IF(OR(J1994 &lt; -10846.9, J1994 &gt; 74078.13), "T", "F")</f>
        <v>F</v>
      </c>
      <c r="AB1994">
        <v>6</v>
      </c>
      <c r="AC1994">
        <v>4</v>
      </c>
      <c r="AD1994">
        <v>205</v>
      </c>
      <c r="AE1994">
        <v>27</v>
      </c>
      <c r="AF1994">
        <v>18</v>
      </c>
      <c r="AG1994">
        <v>30350</v>
      </c>
      <c r="AJ1994">
        <v>2005</v>
      </c>
      <c r="AK1994" t="s">
        <v>115</v>
      </c>
      <c r="AL1994">
        <v>30350</v>
      </c>
    </row>
    <row r="1995" spans="1:38" x14ac:dyDescent="0.3">
      <c r="A1995" t="s">
        <v>115</v>
      </c>
      <c r="B1995" t="s">
        <v>232</v>
      </c>
      <c r="C1995">
        <v>210</v>
      </c>
      <c r="D1995" t="s">
        <v>30</v>
      </c>
      <c r="E1995" t="s">
        <v>34</v>
      </c>
      <c r="F1995" t="s">
        <v>31</v>
      </c>
      <c r="G1995">
        <v>6</v>
      </c>
      <c r="H1995">
        <v>4</v>
      </c>
      <c r="I1995">
        <v>205</v>
      </c>
      <c r="J1995">
        <v>27965</v>
      </c>
      <c r="K1995">
        <v>27</v>
      </c>
      <c r="L1995">
        <v>18</v>
      </c>
      <c r="M1995" t="s">
        <v>50</v>
      </c>
      <c r="N1995" t="s">
        <v>64</v>
      </c>
      <c r="O1995" t="s">
        <v>33</v>
      </c>
      <c r="P1995">
        <v>2005</v>
      </c>
      <c r="V1995" t="str">
        <f>IF(OR(J1995 &lt; -10846.9, J1995 &gt; 74078.13), "T", "F")</f>
        <v>F</v>
      </c>
      <c r="AB1995">
        <v>6</v>
      </c>
      <c r="AC1995">
        <v>4</v>
      </c>
      <c r="AD1995">
        <v>205</v>
      </c>
      <c r="AE1995">
        <v>27</v>
      </c>
      <c r="AF1995">
        <v>18</v>
      </c>
      <c r="AG1995">
        <v>27965</v>
      </c>
      <c r="AJ1995">
        <v>2005</v>
      </c>
      <c r="AK1995" t="s">
        <v>115</v>
      </c>
      <c r="AL1995">
        <v>27965</v>
      </c>
    </row>
    <row r="1996" spans="1:38" x14ac:dyDescent="0.3">
      <c r="A1996" t="s">
        <v>179</v>
      </c>
      <c r="B1996" t="s">
        <v>233</v>
      </c>
      <c r="C1996">
        <v>1720</v>
      </c>
      <c r="D1996" t="s">
        <v>30</v>
      </c>
      <c r="E1996" t="s">
        <v>34</v>
      </c>
      <c r="F1996" t="s">
        <v>20</v>
      </c>
      <c r="G1996">
        <v>8</v>
      </c>
      <c r="H1996">
        <v>4</v>
      </c>
      <c r="I1996">
        <v>337</v>
      </c>
      <c r="J1996">
        <v>30995</v>
      </c>
      <c r="K1996">
        <v>22</v>
      </c>
      <c r="L1996">
        <v>15</v>
      </c>
      <c r="M1996" t="s">
        <v>50</v>
      </c>
      <c r="N1996" t="s">
        <v>32</v>
      </c>
      <c r="O1996" t="s">
        <v>91</v>
      </c>
      <c r="P1996">
        <v>2009</v>
      </c>
      <c r="V1996" t="str">
        <f>IF(OR(J1996 &lt; -10846.9, J1996 &gt; 74078.13), "T", "F")</f>
        <v>F</v>
      </c>
      <c r="AB1996">
        <v>8</v>
      </c>
      <c r="AC1996">
        <v>4</v>
      </c>
      <c r="AD1996">
        <v>337</v>
      </c>
      <c r="AE1996">
        <v>22</v>
      </c>
      <c r="AF1996">
        <v>15</v>
      </c>
      <c r="AG1996">
        <v>30995</v>
      </c>
      <c r="AJ1996">
        <v>2009</v>
      </c>
      <c r="AK1996" t="s">
        <v>179</v>
      </c>
      <c r="AL1996">
        <v>30995</v>
      </c>
    </row>
    <row r="1997" spans="1:38" x14ac:dyDescent="0.3">
      <c r="A1997" t="s">
        <v>179</v>
      </c>
      <c r="B1997" t="s">
        <v>233</v>
      </c>
      <c r="C1997">
        <v>1720</v>
      </c>
      <c r="D1997" t="s">
        <v>30</v>
      </c>
      <c r="E1997" t="s">
        <v>34</v>
      </c>
      <c r="F1997" t="s">
        <v>20</v>
      </c>
      <c r="G1997">
        <v>6</v>
      </c>
      <c r="H1997">
        <v>4</v>
      </c>
      <c r="I1997">
        <v>276</v>
      </c>
      <c r="J1997">
        <v>27995</v>
      </c>
      <c r="K1997">
        <v>21</v>
      </c>
      <c r="L1997">
        <v>17</v>
      </c>
      <c r="M1997" t="s">
        <v>50</v>
      </c>
      <c r="N1997" t="s">
        <v>32</v>
      </c>
      <c r="O1997" t="s">
        <v>91</v>
      </c>
      <c r="P1997">
        <v>2009</v>
      </c>
      <c r="V1997" t="str">
        <f>IF(OR(J1997 &lt; -10846.9, J1997 &gt; 74078.13), "T", "F")</f>
        <v>F</v>
      </c>
      <c r="AB1997">
        <v>6</v>
      </c>
      <c r="AC1997">
        <v>4</v>
      </c>
      <c r="AD1997">
        <v>276</v>
      </c>
      <c r="AE1997">
        <v>21</v>
      </c>
      <c r="AF1997">
        <v>17</v>
      </c>
      <c r="AG1997">
        <v>27995</v>
      </c>
      <c r="AJ1997">
        <v>2009</v>
      </c>
      <c r="AK1997" t="s">
        <v>179</v>
      </c>
      <c r="AL1997">
        <v>27995</v>
      </c>
    </row>
    <row r="1998" spans="1:38" x14ac:dyDescent="0.3">
      <c r="A1998" t="s">
        <v>179</v>
      </c>
      <c r="B1998" t="s">
        <v>233</v>
      </c>
      <c r="C1998">
        <v>1720</v>
      </c>
      <c r="D1998" t="s">
        <v>30</v>
      </c>
      <c r="E1998" t="s">
        <v>34</v>
      </c>
      <c r="F1998" t="s">
        <v>92</v>
      </c>
      <c r="G1998">
        <v>6</v>
      </c>
      <c r="H1998">
        <v>4</v>
      </c>
      <c r="I1998">
        <v>276</v>
      </c>
      <c r="J1998">
        <v>29995</v>
      </c>
      <c r="K1998">
        <v>21</v>
      </c>
      <c r="L1998">
        <v>16</v>
      </c>
      <c r="M1998" t="s">
        <v>50</v>
      </c>
      <c r="N1998" t="s">
        <v>32</v>
      </c>
      <c r="O1998" t="s">
        <v>91</v>
      </c>
      <c r="P1998">
        <v>2009</v>
      </c>
      <c r="V1998" t="str">
        <f>IF(OR(J1998 &lt; -10846.9, J1998 &gt; 74078.13), "T", "F")</f>
        <v>F</v>
      </c>
      <c r="AB1998">
        <v>6</v>
      </c>
      <c r="AC1998">
        <v>4</v>
      </c>
      <c r="AD1998">
        <v>276</v>
      </c>
      <c r="AE1998">
        <v>21</v>
      </c>
      <c r="AF1998">
        <v>16</v>
      </c>
      <c r="AG1998">
        <v>29995</v>
      </c>
      <c r="AJ1998">
        <v>2009</v>
      </c>
      <c r="AK1998" t="s">
        <v>179</v>
      </c>
      <c r="AL1998">
        <v>29995</v>
      </c>
    </row>
    <row r="1999" spans="1:38" x14ac:dyDescent="0.3">
      <c r="A1999" t="s">
        <v>179</v>
      </c>
      <c r="B1999" t="s">
        <v>233</v>
      </c>
      <c r="C1999">
        <v>1720</v>
      </c>
      <c r="D1999" t="s">
        <v>30</v>
      </c>
      <c r="E1999" t="s">
        <v>34</v>
      </c>
      <c r="F1999" t="s">
        <v>20</v>
      </c>
      <c r="G1999">
        <v>6</v>
      </c>
      <c r="H1999">
        <v>4</v>
      </c>
      <c r="I1999">
        <v>276</v>
      </c>
      <c r="J1999">
        <v>26245</v>
      </c>
      <c r="K1999">
        <v>21</v>
      </c>
      <c r="L1999">
        <v>17</v>
      </c>
      <c r="M1999" t="s">
        <v>50</v>
      </c>
      <c r="N1999" t="s">
        <v>32</v>
      </c>
      <c r="O1999" t="s">
        <v>91</v>
      </c>
      <c r="P1999">
        <v>2009</v>
      </c>
      <c r="V1999" t="str">
        <f>IF(OR(J1999 &lt; -10846.9, J1999 &gt; 74078.13), "T", "F")</f>
        <v>F</v>
      </c>
      <c r="AB1999">
        <v>6</v>
      </c>
      <c r="AC1999">
        <v>4</v>
      </c>
      <c r="AD1999">
        <v>276</v>
      </c>
      <c r="AE1999">
        <v>21</v>
      </c>
      <c r="AF1999">
        <v>17</v>
      </c>
      <c r="AG1999">
        <v>26245</v>
      </c>
      <c r="AJ1999">
        <v>2009</v>
      </c>
      <c r="AK1999" t="s">
        <v>179</v>
      </c>
      <c r="AL1999">
        <v>26245</v>
      </c>
    </row>
    <row r="2000" spans="1:38" x14ac:dyDescent="0.3">
      <c r="A2000" t="s">
        <v>179</v>
      </c>
      <c r="B2000" t="s">
        <v>233</v>
      </c>
      <c r="C2000">
        <v>1720</v>
      </c>
      <c r="D2000" t="s">
        <v>30</v>
      </c>
      <c r="E2000" t="s">
        <v>34</v>
      </c>
      <c r="F2000" t="s">
        <v>92</v>
      </c>
      <c r="G2000">
        <v>8</v>
      </c>
      <c r="H2000">
        <v>4</v>
      </c>
      <c r="I2000">
        <v>337</v>
      </c>
      <c r="J2000">
        <v>39995</v>
      </c>
      <c r="K2000">
        <v>20</v>
      </c>
      <c r="L2000">
        <v>15</v>
      </c>
      <c r="M2000" t="s">
        <v>50</v>
      </c>
      <c r="N2000" t="s">
        <v>32</v>
      </c>
      <c r="O2000" t="s">
        <v>91</v>
      </c>
      <c r="P2000">
        <v>2009</v>
      </c>
      <c r="V2000" t="str">
        <f>IF(OR(J2000 &lt; -10846.9, J2000 &gt; 74078.13), "T", "F")</f>
        <v>F</v>
      </c>
      <c r="AB2000">
        <v>8</v>
      </c>
      <c r="AC2000">
        <v>4</v>
      </c>
      <c r="AD2000">
        <v>337</v>
      </c>
      <c r="AE2000">
        <v>20</v>
      </c>
      <c r="AF2000">
        <v>15</v>
      </c>
      <c r="AG2000">
        <v>39995</v>
      </c>
      <c r="AJ2000">
        <v>2009</v>
      </c>
      <c r="AK2000" t="s">
        <v>179</v>
      </c>
      <c r="AL2000">
        <v>39995</v>
      </c>
    </row>
    <row r="2001" spans="1:38" x14ac:dyDescent="0.3">
      <c r="A2001" t="s">
        <v>179</v>
      </c>
      <c r="B2001" t="s">
        <v>233</v>
      </c>
      <c r="C2001">
        <v>1720</v>
      </c>
      <c r="D2001" t="s">
        <v>30</v>
      </c>
      <c r="E2001" t="s">
        <v>34</v>
      </c>
      <c r="F2001" t="s">
        <v>20</v>
      </c>
      <c r="G2001">
        <v>8</v>
      </c>
      <c r="H2001">
        <v>4</v>
      </c>
      <c r="I2001">
        <v>337</v>
      </c>
      <c r="J2001">
        <v>37995</v>
      </c>
      <c r="K2001">
        <v>22</v>
      </c>
      <c r="L2001">
        <v>15</v>
      </c>
      <c r="M2001" t="s">
        <v>50</v>
      </c>
      <c r="N2001" t="s">
        <v>32</v>
      </c>
      <c r="O2001" t="s">
        <v>91</v>
      </c>
      <c r="P2001">
        <v>2009</v>
      </c>
      <c r="V2001" t="str">
        <f>IF(OR(J2001 &lt; -10846.9, J2001 &gt; 74078.13), "T", "F")</f>
        <v>F</v>
      </c>
      <c r="AB2001">
        <v>8</v>
      </c>
      <c r="AC2001">
        <v>4</v>
      </c>
      <c r="AD2001">
        <v>337</v>
      </c>
      <c r="AE2001">
        <v>22</v>
      </c>
      <c r="AF2001">
        <v>15</v>
      </c>
      <c r="AG2001">
        <v>37995</v>
      </c>
      <c r="AJ2001">
        <v>2009</v>
      </c>
      <c r="AK2001" t="s">
        <v>179</v>
      </c>
      <c r="AL2001">
        <v>37995</v>
      </c>
    </row>
    <row r="2002" spans="1:38" x14ac:dyDescent="0.3">
      <c r="A2002" t="s">
        <v>179</v>
      </c>
      <c r="B2002" t="s">
        <v>233</v>
      </c>
      <c r="C2002">
        <v>1720</v>
      </c>
      <c r="D2002" t="s">
        <v>30</v>
      </c>
      <c r="E2002" t="s">
        <v>34</v>
      </c>
      <c r="F2002" t="s">
        <v>92</v>
      </c>
      <c r="G2002">
        <v>8</v>
      </c>
      <c r="H2002">
        <v>4</v>
      </c>
      <c r="I2002">
        <v>337</v>
      </c>
      <c r="J2002">
        <v>32995</v>
      </c>
      <c r="K2002">
        <v>20</v>
      </c>
      <c r="L2002">
        <v>15</v>
      </c>
      <c r="M2002" t="s">
        <v>50</v>
      </c>
      <c r="N2002" t="s">
        <v>32</v>
      </c>
      <c r="O2002" t="s">
        <v>91</v>
      </c>
      <c r="P2002">
        <v>2009</v>
      </c>
      <c r="V2002" t="str">
        <f>IF(OR(J2002 &lt; -10846.9, J2002 &gt; 74078.13), "T", "F")</f>
        <v>F</v>
      </c>
      <c r="AB2002">
        <v>8</v>
      </c>
      <c r="AC2002">
        <v>4</v>
      </c>
      <c r="AD2002">
        <v>337</v>
      </c>
      <c r="AE2002">
        <v>20</v>
      </c>
      <c r="AF2002">
        <v>15</v>
      </c>
      <c r="AG2002">
        <v>32995</v>
      </c>
      <c r="AJ2002">
        <v>2009</v>
      </c>
      <c r="AK2002" t="s">
        <v>179</v>
      </c>
      <c r="AL2002">
        <v>32995</v>
      </c>
    </row>
    <row r="2003" spans="1:38" x14ac:dyDescent="0.3">
      <c r="A2003" t="s">
        <v>179</v>
      </c>
      <c r="B2003" t="s">
        <v>233</v>
      </c>
      <c r="C2003">
        <v>1720</v>
      </c>
      <c r="D2003" t="s">
        <v>30</v>
      </c>
      <c r="E2003" t="s">
        <v>34</v>
      </c>
      <c r="F2003" t="s">
        <v>92</v>
      </c>
      <c r="G2003">
        <v>8</v>
      </c>
      <c r="H2003">
        <v>4</v>
      </c>
      <c r="I2003">
        <v>337</v>
      </c>
      <c r="J2003">
        <v>30995</v>
      </c>
      <c r="K2003">
        <v>20</v>
      </c>
      <c r="L2003">
        <v>15</v>
      </c>
      <c r="M2003" t="s">
        <v>50</v>
      </c>
      <c r="N2003" t="s">
        <v>32</v>
      </c>
      <c r="O2003" t="s">
        <v>91</v>
      </c>
      <c r="P2003">
        <v>2009</v>
      </c>
      <c r="V2003" t="str">
        <f>IF(OR(J2003 &lt; -10846.9, J2003 &gt; 74078.13), "T", "F")</f>
        <v>F</v>
      </c>
      <c r="AB2003">
        <v>8</v>
      </c>
      <c r="AC2003">
        <v>4</v>
      </c>
      <c r="AD2003">
        <v>337</v>
      </c>
      <c r="AE2003">
        <v>20</v>
      </c>
      <c r="AF2003">
        <v>15</v>
      </c>
      <c r="AG2003">
        <v>30995</v>
      </c>
      <c r="AJ2003">
        <v>2009</v>
      </c>
      <c r="AK2003" t="s">
        <v>179</v>
      </c>
      <c r="AL2003">
        <v>30995</v>
      </c>
    </row>
    <row r="2004" spans="1:38" x14ac:dyDescent="0.3">
      <c r="A2004" t="s">
        <v>179</v>
      </c>
      <c r="B2004" t="s">
        <v>233</v>
      </c>
      <c r="C2004">
        <v>1720</v>
      </c>
      <c r="D2004" t="s">
        <v>30</v>
      </c>
      <c r="E2004" t="s">
        <v>34</v>
      </c>
      <c r="F2004" t="s">
        <v>92</v>
      </c>
      <c r="G2004">
        <v>6</v>
      </c>
      <c r="H2004">
        <v>4</v>
      </c>
      <c r="I2004">
        <v>276</v>
      </c>
      <c r="J2004">
        <v>28295</v>
      </c>
      <c r="K2004">
        <v>21</v>
      </c>
      <c r="L2004">
        <v>16</v>
      </c>
      <c r="M2004" t="s">
        <v>50</v>
      </c>
      <c r="N2004" t="s">
        <v>32</v>
      </c>
      <c r="O2004" t="s">
        <v>91</v>
      </c>
      <c r="P2004">
        <v>2009</v>
      </c>
      <c r="V2004" t="str">
        <f>IF(OR(J2004 &lt; -10846.9, J2004 &gt; 74078.13), "T", "F")</f>
        <v>F</v>
      </c>
      <c r="AB2004">
        <v>6</v>
      </c>
      <c r="AC2004">
        <v>4</v>
      </c>
      <c r="AD2004">
        <v>276</v>
      </c>
      <c r="AE2004">
        <v>21</v>
      </c>
      <c r="AF2004">
        <v>16</v>
      </c>
      <c r="AG2004">
        <v>28295</v>
      </c>
      <c r="AJ2004">
        <v>2009</v>
      </c>
      <c r="AK2004" t="s">
        <v>179</v>
      </c>
      <c r="AL2004">
        <v>28295</v>
      </c>
    </row>
    <row r="2005" spans="1:38" x14ac:dyDescent="0.3">
      <c r="A2005" t="s">
        <v>120</v>
      </c>
      <c r="B2005" t="s">
        <v>234</v>
      </c>
      <c r="C2005">
        <v>1715</v>
      </c>
      <c r="D2005" t="s">
        <v>18</v>
      </c>
      <c r="E2005" t="s">
        <v>19</v>
      </c>
      <c r="F2005" t="s">
        <v>20</v>
      </c>
      <c r="G2005">
        <v>6</v>
      </c>
      <c r="H2005">
        <v>2</v>
      </c>
      <c r="I2005">
        <v>315</v>
      </c>
      <c r="J2005">
        <v>62100</v>
      </c>
      <c r="K2005">
        <v>28</v>
      </c>
      <c r="L2005">
        <v>20</v>
      </c>
      <c r="M2005" t="s">
        <v>27</v>
      </c>
      <c r="N2005" t="s">
        <v>22</v>
      </c>
      <c r="O2005" t="s">
        <v>26</v>
      </c>
      <c r="P2005">
        <v>2014</v>
      </c>
      <c r="V2005" t="str">
        <f>IF(OR(J2005 &lt; -10846.9, J2005 &gt; 74078.13), "T", "F")</f>
        <v>F</v>
      </c>
      <c r="AB2005">
        <v>6</v>
      </c>
      <c r="AC2005">
        <v>2</v>
      </c>
      <c r="AD2005">
        <v>315</v>
      </c>
      <c r="AE2005">
        <v>28</v>
      </c>
      <c r="AF2005">
        <v>20</v>
      </c>
      <c r="AG2005">
        <v>62100</v>
      </c>
      <c r="AJ2005">
        <v>2014</v>
      </c>
      <c r="AK2005" t="s">
        <v>120</v>
      </c>
      <c r="AL2005">
        <v>62100</v>
      </c>
    </row>
    <row r="2006" spans="1:38" x14ac:dyDescent="0.3">
      <c r="A2006" t="s">
        <v>120</v>
      </c>
      <c r="B2006" t="s">
        <v>234</v>
      </c>
      <c r="C2006">
        <v>1715</v>
      </c>
      <c r="D2006" t="s">
        <v>18</v>
      </c>
      <c r="E2006" t="s">
        <v>19</v>
      </c>
      <c r="F2006" t="s">
        <v>20</v>
      </c>
      <c r="G2006">
        <v>6</v>
      </c>
      <c r="H2006">
        <v>2</v>
      </c>
      <c r="I2006">
        <v>265</v>
      </c>
      <c r="J2006">
        <v>50400</v>
      </c>
      <c r="K2006">
        <v>30</v>
      </c>
      <c r="L2006">
        <v>20</v>
      </c>
      <c r="M2006" t="s">
        <v>27</v>
      </c>
      <c r="N2006" t="s">
        <v>22</v>
      </c>
      <c r="O2006" t="s">
        <v>26</v>
      </c>
      <c r="P2006">
        <v>2014</v>
      </c>
      <c r="V2006" t="str">
        <f>IF(OR(J2006 &lt; -10846.9, J2006 &gt; 74078.13), "T", "F")</f>
        <v>F</v>
      </c>
      <c r="AB2006">
        <v>6</v>
      </c>
      <c r="AC2006">
        <v>2</v>
      </c>
      <c r="AD2006">
        <v>265</v>
      </c>
      <c r="AE2006">
        <v>30</v>
      </c>
      <c r="AF2006">
        <v>20</v>
      </c>
      <c r="AG2006">
        <v>50400</v>
      </c>
      <c r="AJ2006">
        <v>2014</v>
      </c>
      <c r="AK2006" t="s">
        <v>120</v>
      </c>
      <c r="AL2006">
        <v>50400</v>
      </c>
    </row>
    <row r="2007" spans="1:38" x14ac:dyDescent="0.3">
      <c r="A2007" t="s">
        <v>120</v>
      </c>
      <c r="B2007" t="s">
        <v>234</v>
      </c>
      <c r="C2007">
        <v>1715</v>
      </c>
      <c r="D2007" t="s">
        <v>18</v>
      </c>
      <c r="E2007" t="s">
        <v>19</v>
      </c>
      <c r="F2007" t="s">
        <v>20</v>
      </c>
      <c r="G2007">
        <v>6</v>
      </c>
      <c r="H2007">
        <v>2</v>
      </c>
      <c r="I2007">
        <v>330</v>
      </c>
      <c r="J2007">
        <v>73500</v>
      </c>
      <c r="K2007">
        <v>26</v>
      </c>
      <c r="L2007">
        <v>19</v>
      </c>
      <c r="M2007" t="s">
        <v>27</v>
      </c>
      <c r="N2007" t="s">
        <v>22</v>
      </c>
      <c r="O2007" t="s">
        <v>26</v>
      </c>
      <c r="P2007">
        <v>2015</v>
      </c>
      <c r="V2007" t="str">
        <f>IF(OR(J2007 &lt; -10846.9, J2007 &gt; 74078.13), "T", "F")</f>
        <v>F</v>
      </c>
      <c r="AB2007">
        <v>6</v>
      </c>
      <c r="AC2007">
        <v>2</v>
      </c>
      <c r="AD2007">
        <v>330</v>
      </c>
      <c r="AE2007">
        <v>26</v>
      </c>
      <c r="AF2007">
        <v>19</v>
      </c>
      <c r="AG2007">
        <v>73500</v>
      </c>
      <c r="AJ2007">
        <v>2015</v>
      </c>
      <c r="AK2007" t="s">
        <v>120</v>
      </c>
      <c r="AL2007">
        <v>73500</v>
      </c>
    </row>
    <row r="2008" spans="1:38" x14ac:dyDescent="0.3">
      <c r="A2008" t="s">
        <v>120</v>
      </c>
      <c r="B2008" t="s">
        <v>234</v>
      </c>
      <c r="C2008">
        <v>1715</v>
      </c>
      <c r="D2008" t="s">
        <v>18</v>
      </c>
      <c r="E2008" t="s">
        <v>19</v>
      </c>
      <c r="F2008" t="s">
        <v>20</v>
      </c>
      <c r="G2008">
        <v>6</v>
      </c>
      <c r="H2008">
        <v>2</v>
      </c>
      <c r="I2008">
        <v>315</v>
      </c>
      <c r="J2008">
        <v>63300</v>
      </c>
      <c r="K2008">
        <v>28</v>
      </c>
      <c r="L2008">
        <v>20</v>
      </c>
      <c r="M2008" t="s">
        <v>27</v>
      </c>
      <c r="N2008" t="s">
        <v>22</v>
      </c>
      <c r="O2008" t="s">
        <v>26</v>
      </c>
      <c r="P2008">
        <v>2015</v>
      </c>
      <c r="V2008" t="str">
        <f>IF(OR(J2008 &lt; -10846.9, J2008 &gt; 74078.13), "T", "F")</f>
        <v>F</v>
      </c>
      <c r="AB2008">
        <v>6</v>
      </c>
      <c r="AC2008">
        <v>2</v>
      </c>
      <c r="AD2008">
        <v>315</v>
      </c>
      <c r="AE2008">
        <v>28</v>
      </c>
      <c r="AF2008">
        <v>20</v>
      </c>
      <c r="AG2008">
        <v>63300</v>
      </c>
      <c r="AJ2008">
        <v>2015</v>
      </c>
      <c r="AK2008" t="s">
        <v>120</v>
      </c>
      <c r="AL2008">
        <v>63300</v>
      </c>
    </row>
    <row r="2009" spans="1:38" x14ac:dyDescent="0.3">
      <c r="A2009" t="s">
        <v>120</v>
      </c>
      <c r="B2009" t="s">
        <v>234</v>
      </c>
      <c r="C2009">
        <v>1715</v>
      </c>
      <c r="D2009" t="s">
        <v>18</v>
      </c>
      <c r="E2009" t="s">
        <v>19</v>
      </c>
      <c r="F2009" t="s">
        <v>20</v>
      </c>
      <c r="G2009">
        <v>6</v>
      </c>
      <c r="H2009">
        <v>2</v>
      </c>
      <c r="I2009">
        <v>265</v>
      </c>
      <c r="J2009">
        <v>51400</v>
      </c>
      <c r="K2009">
        <v>30</v>
      </c>
      <c r="L2009">
        <v>20</v>
      </c>
      <c r="M2009" t="s">
        <v>27</v>
      </c>
      <c r="N2009" t="s">
        <v>22</v>
      </c>
      <c r="O2009" t="s">
        <v>26</v>
      </c>
      <c r="P2009">
        <v>2015</v>
      </c>
      <c r="V2009" t="str">
        <f>IF(OR(J2009 &lt; -10846.9, J2009 &gt; 74078.13), "T", "F")</f>
        <v>F</v>
      </c>
      <c r="AB2009">
        <v>6</v>
      </c>
      <c r="AC2009">
        <v>2</v>
      </c>
      <c r="AD2009">
        <v>265</v>
      </c>
      <c r="AE2009">
        <v>30</v>
      </c>
      <c r="AF2009">
        <v>20</v>
      </c>
      <c r="AG2009">
        <v>51400</v>
      </c>
      <c r="AJ2009">
        <v>2015</v>
      </c>
      <c r="AK2009" t="s">
        <v>120</v>
      </c>
      <c r="AL2009">
        <v>51400</v>
      </c>
    </row>
    <row r="2010" spans="1:38" x14ac:dyDescent="0.3">
      <c r="A2010" t="s">
        <v>120</v>
      </c>
      <c r="B2010" t="s">
        <v>234</v>
      </c>
      <c r="C2010">
        <v>1715</v>
      </c>
      <c r="D2010" t="s">
        <v>18</v>
      </c>
      <c r="E2010" t="s">
        <v>19</v>
      </c>
      <c r="F2010" t="s">
        <v>20</v>
      </c>
      <c r="G2010">
        <v>6</v>
      </c>
      <c r="H2010">
        <v>2</v>
      </c>
      <c r="I2010">
        <v>330</v>
      </c>
      <c r="J2010">
        <v>74600</v>
      </c>
      <c r="K2010">
        <v>26</v>
      </c>
      <c r="L2010">
        <v>19</v>
      </c>
      <c r="M2010" t="s">
        <v>27</v>
      </c>
      <c r="N2010" t="s">
        <v>22</v>
      </c>
      <c r="O2010" t="s">
        <v>26</v>
      </c>
      <c r="P2010">
        <v>2016</v>
      </c>
      <c r="V2010" t="str">
        <f>IF(OR(J2010 &lt; -10846.9, J2010 &gt; 74078.13), "T", "F")</f>
        <v>T</v>
      </c>
      <c r="AB2010">
        <v>6</v>
      </c>
      <c r="AC2010">
        <v>2</v>
      </c>
      <c r="AD2010">
        <v>330</v>
      </c>
      <c r="AE2010">
        <v>26</v>
      </c>
      <c r="AF2010">
        <v>19</v>
      </c>
      <c r="AG2010">
        <v>74600</v>
      </c>
      <c r="AJ2010">
        <v>2016</v>
      </c>
      <c r="AK2010" t="s">
        <v>120</v>
      </c>
      <c r="AL2010">
        <v>74600</v>
      </c>
    </row>
    <row r="2011" spans="1:38" x14ac:dyDescent="0.3">
      <c r="A2011" t="s">
        <v>120</v>
      </c>
      <c r="B2011" t="s">
        <v>234</v>
      </c>
      <c r="C2011">
        <v>1715</v>
      </c>
      <c r="D2011" t="s">
        <v>18</v>
      </c>
      <c r="E2011" t="s">
        <v>19</v>
      </c>
      <c r="F2011" t="s">
        <v>20</v>
      </c>
      <c r="G2011">
        <v>6</v>
      </c>
      <c r="H2011">
        <v>2</v>
      </c>
      <c r="I2011">
        <v>315</v>
      </c>
      <c r="J2011">
        <v>63900</v>
      </c>
      <c r="K2011">
        <v>28</v>
      </c>
      <c r="L2011">
        <v>20</v>
      </c>
      <c r="M2011" t="s">
        <v>27</v>
      </c>
      <c r="N2011" t="s">
        <v>22</v>
      </c>
      <c r="O2011" t="s">
        <v>26</v>
      </c>
      <c r="P2011">
        <v>2016</v>
      </c>
      <c r="V2011" t="str">
        <f>IF(OR(J2011 &lt; -10846.9, J2011 &gt; 74078.13), "T", "F")</f>
        <v>F</v>
      </c>
      <c r="AB2011">
        <v>6</v>
      </c>
      <c r="AC2011">
        <v>2</v>
      </c>
      <c r="AD2011">
        <v>315</v>
      </c>
      <c r="AE2011">
        <v>28</v>
      </c>
      <c r="AF2011">
        <v>20</v>
      </c>
      <c r="AG2011">
        <v>63900</v>
      </c>
      <c r="AJ2011">
        <v>2016</v>
      </c>
      <c r="AK2011" t="s">
        <v>120</v>
      </c>
      <c r="AL2011">
        <v>63900</v>
      </c>
    </row>
    <row r="2012" spans="1:38" x14ac:dyDescent="0.3">
      <c r="A2012" t="s">
        <v>120</v>
      </c>
      <c r="B2012" t="s">
        <v>234</v>
      </c>
      <c r="C2012">
        <v>1715</v>
      </c>
      <c r="D2012" t="s">
        <v>18</v>
      </c>
      <c r="E2012" t="s">
        <v>19</v>
      </c>
      <c r="F2012" t="s">
        <v>20</v>
      </c>
      <c r="G2012">
        <v>6</v>
      </c>
      <c r="H2012">
        <v>2</v>
      </c>
      <c r="I2012">
        <v>265</v>
      </c>
      <c r="J2012">
        <v>52100</v>
      </c>
      <c r="K2012">
        <v>30</v>
      </c>
      <c r="L2012">
        <v>20</v>
      </c>
      <c r="M2012" t="s">
        <v>27</v>
      </c>
      <c r="N2012" t="s">
        <v>22</v>
      </c>
      <c r="O2012" t="s">
        <v>26</v>
      </c>
      <c r="P2012">
        <v>2016</v>
      </c>
      <c r="V2012" t="str">
        <f>IF(OR(J2012 &lt; -10846.9, J2012 &gt; 74078.13), "T", "F")</f>
        <v>F</v>
      </c>
      <c r="AB2012">
        <v>6</v>
      </c>
      <c r="AC2012">
        <v>2</v>
      </c>
      <c r="AD2012">
        <v>265</v>
      </c>
      <c r="AE2012">
        <v>30</v>
      </c>
      <c r="AF2012">
        <v>20</v>
      </c>
      <c r="AG2012">
        <v>52100</v>
      </c>
      <c r="AJ2012">
        <v>2016</v>
      </c>
      <c r="AK2012" t="s">
        <v>120</v>
      </c>
      <c r="AL2012">
        <v>52100</v>
      </c>
    </row>
    <row r="2013" spans="1:38" x14ac:dyDescent="0.3">
      <c r="A2013" t="s">
        <v>154</v>
      </c>
      <c r="B2013" t="s">
        <v>235</v>
      </c>
      <c r="C2013">
        <v>26</v>
      </c>
      <c r="D2013" t="s">
        <v>30</v>
      </c>
      <c r="E2013" t="s">
        <v>34</v>
      </c>
      <c r="F2013" t="s">
        <v>35</v>
      </c>
      <c r="G2013">
        <v>6</v>
      </c>
      <c r="H2013">
        <v>4</v>
      </c>
      <c r="I2013">
        <v>270</v>
      </c>
      <c r="J2013">
        <v>34745</v>
      </c>
      <c r="K2013">
        <v>19</v>
      </c>
      <c r="L2013">
        <v>14</v>
      </c>
      <c r="M2013" t="s">
        <v>50</v>
      </c>
      <c r="N2013" t="s">
        <v>32</v>
      </c>
      <c r="O2013" t="s">
        <v>91</v>
      </c>
      <c r="P2013">
        <v>2002</v>
      </c>
      <c r="V2013" t="str">
        <f>IF(OR(J2013 &lt; -10846.9, J2013 &gt; 74078.13), "T", "F")</f>
        <v>F</v>
      </c>
      <c r="AB2013">
        <v>6</v>
      </c>
      <c r="AC2013">
        <v>4</v>
      </c>
      <c r="AD2013">
        <v>270</v>
      </c>
      <c r="AE2013">
        <v>19</v>
      </c>
      <c r="AF2013">
        <v>14</v>
      </c>
      <c r="AG2013">
        <v>34745</v>
      </c>
      <c r="AJ2013">
        <v>2002</v>
      </c>
      <c r="AK2013" t="s">
        <v>154</v>
      </c>
      <c r="AL2013">
        <v>34745</v>
      </c>
    </row>
    <row r="2014" spans="1:38" x14ac:dyDescent="0.3">
      <c r="A2014" t="s">
        <v>154</v>
      </c>
      <c r="B2014" t="s">
        <v>235</v>
      </c>
      <c r="C2014">
        <v>26</v>
      </c>
      <c r="D2014" t="s">
        <v>30</v>
      </c>
      <c r="E2014" t="s">
        <v>34</v>
      </c>
      <c r="F2014" t="s">
        <v>20</v>
      </c>
      <c r="G2014">
        <v>6</v>
      </c>
      <c r="H2014">
        <v>4</v>
      </c>
      <c r="I2014">
        <v>270</v>
      </c>
      <c r="J2014">
        <v>32215</v>
      </c>
      <c r="K2014">
        <v>20</v>
      </c>
      <c r="L2014">
        <v>14</v>
      </c>
      <c r="M2014" t="s">
        <v>50</v>
      </c>
      <c r="N2014" t="s">
        <v>32</v>
      </c>
      <c r="O2014" t="s">
        <v>91</v>
      </c>
      <c r="P2014">
        <v>2002</v>
      </c>
      <c r="V2014" t="str">
        <f>IF(OR(J2014 &lt; -10846.9, J2014 &gt; 74078.13), "T", "F")</f>
        <v>F</v>
      </c>
      <c r="AB2014">
        <v>6</v>
      </c>
      <c r="AC2014">
        <v>4</v>
      </c>
      <c r="AD2014">
        <v>270</v>
      </c>
      <c r="AE2014">
        <v>20</v>
      </c>
      <c r="AF2014">
        <v>14</v>
      </c>
      <c r="AG2014">
        <v>32215</v>
      </c>
      <c r="AJ2014">
        <v>2002</v>
      </c>
      <c r="AK2014" t="s">
        <v>154</v>
      </c>
      <c r="AL2014">
        <v>32215</v>
      </c>
    </row>
    <row r="2015" spans="1:38" x14ac:dyDescent="0.3">
      <c r="A2015" t="s">
        <v>154</v>
      </c>
      <c r="B2015" t="s">
        <v>235</v>
      </c>
      <c r="C2015">
        <v>26</v>
      </c>
      <c r="D2015" t="s">
        <v>30</v>
      </c>
      <c r="E2015" t="s">
        <v>34</v>
      </c>
      <c r="F2015" t="s">
        <v>20</v>
      </c>
      <c r="G2015">
        <v>6</v>
      </c>
      <c r="H2015">
        <v>4</v>
      </c>
      <c r="I2015">
        <v>270</v>
      </c>
      <c r="J2015">
        <v>32660</v>
      </c>
      <c r="K2015">
        <v>20</v>
      </c>
      <c r="L2015">
        <v>14</v>
      </c>
      <c r="M2015" t="s">
        <v>50</v>
      </c>
      <c r="N2015" t="s">
        <v>32</v>
      </c>
      <c r="O2015" t="s">
        <v>91</v>
      </c>
      <c r="P2015">
        <v>2002</v>
      </c>
      <c r="V2015" t="str">
        <f>IF(OR(J2015 &lt; -10846.9, J2015 &gt; 74078.13), "T", "F")</f>
        <v>F</v>
      </c>
      <c r="AB2015">
        <v>6</v>
      </c>
      <c r="AC2015">
        <v>4</v>
      </c>
      <c r="AD2015">
        <v>270</v>
      </c>
      <c r="AE2015">
        <v>20</v>
      </c>
      <c r="AF2015">
        <v>14</v>
      </c>
      <c r="AG2015">
        <v>32660</v>
      </c>
      <c r="AJ2015">
        <v>2002</v>
      </c>
      <c r="AK2015" t="s">
        <v>154</v>
      </c>
      <c r="AL2015">
        <v>32660</v>
      </c>
    </row>
    <row r="2016" spans="1:38" x14ac:dyDescent="0.3">
      <c r="A2016" t="s">
        <v>154</v>
      </c>
      <c r="B2016" t="s">
        <v>235</v>
      </c>
      <c r="C2016">
        <v>26</v>
      </c>
      <c r="D2016" t="s">
        <v>30</v>
      </c>
      <c r="E2016" t="s">
        <v>34</v>
      </c>
      <c r="F2016" t="s">
        <v>20</v>
      </c>
      <c r="G2016">
        <v>6</v>
      </c>
      <c r="H2016">
        <v>4</v>
      </c>
      <c r="I2016">
        <v>275</v>
      </c>
      <c r="J2016">
        <v>33395</v>
      </c>
      <c r="K2016">
        <v>20</v>
      </c>
      <c r="L2016">
        <v>14</v>
      </c>
      <c r="M2016" t="s">
        <v>50</v>
      </c>
      <c r="N2016" t="s">
        <v>32</v>
      </c>
      <c r="O2016" t="s">
        <v>91</v>
      </c>
      <c r="P2016">
        <v>2003</v>
      </c>
      <c r="V2016" t="str">
        <f>IF(OR(J2016 &lt; -10846.9, J2016 &gt; 74078.13), "T", "F")</f>
        <v>F</v>
      </c>
      <c r="AB2016">
        <v>6</v>
      </c>
      <c r="AC2016">
        <v>4</v>
      </c>
      <c r="AD2016">
        <v>275</v>
      </c>
      <c r="AE2016">
        <v>20</v>
      </c>
      <c r="AF2016">
        <v>14</v>
      </c>
      <c r="AG2016">
        <v>33395</v>
      </c>
      <c r="AJ2016">
        <v>2003</v>
      </c>
      <c r="AK2016" t="s">
        <v>154</v>
      </c>
      <c r="AL2016">
        <v>33395</v>
      </c>
    </row>
    <row r="2017" spans="1:38" x14ac:dyDescent="0.3">
      <c r="A2017" t="s">
        <v>154</v>
      </c>
      <c r="B2017" t="s">
        <v>235</v>
      </c>
      <c r="C2017">
        <v>26</v>
      </c>
      <c r="D2017" t="s">
        <v>30</v>
      </c>
      <c r="E2017" t="s">
        <v>34</v>
      </c>
      <c r="F2017" t="s">
        <v>35</v>
      </c>
      <c r="G2017">
        <v>6</v>
      </c>
      <c r="H2017">
        <v>4</v>
      </c>
      <c r="I2017">
        <v>275</v>
      </c>
      <c r="J2017">
        <v>35345</v>
      </c>
      <c r="K2017">
        <v>19</v>
      </c>
      <c r="L2017">
        <v>13</v>
      </c>
      <c r="M2017" t="s">
        <v>50</v>
      </c>
      <c r="N2017" t="s">
        <v>32</v>
      </c>
      <c r="O2017" t="s">
        <v>91</v>
      </c>
      <c r="P2017">
        <v>2003</v>
      </c>
      <c r="V2017" t="str">
        <f>IF(OR(J2017 &lt; -10846.9, J2017 &gt; 74078.13), "T", "F")</f>
        <v>F</v>
      </c>
      <c r="AB2017">
        <v>6</v>
      </c>
      <c r="AC2017">
        <v>4</v>
      </c>
      <c r="AD2017">
        <v>275</v>
      </c>
      <c r="AE2017">
        <v>19</v>
      </c>
      <c r="AF2017">
        <v>13</v>
      </c>
      <c r="AG2017">
        <v>35345</v>
      </c>
      <c r="AJ2017">
        <v>2003</v>
      </c>
      <c r="AK2017" t="s">
        <v>154</v>
      </c>
      <c r="AL2017">
        <v>35345</v>
      </c>
    </row>
    <row r="2018" spans="1:38" x14ac:dyDescent="0.3">
      <c r="A2018" t="s">
        <v>154</v>
      </c>
      <c r="B2018" t="s">
        <v>235</v>
      </c>
      <c r="C2018">
        <v>26</v>
      </c>
      <c r="D2018" t="s">
        <v>30</v>
      </c>
      <c r="E2018" t="s">
        <v>34</v>
      </c>
      <c r="F2018" t="s">
        <v>20</v>
      </c>
      <c r="G2018">
        <v>6</v>
      </c>
      <c r="H2018">
        <v>4</v>
      </c>
      <c r="I2018">
        <v>275</v>
      </c>
      <c r="J2018">
        <v>33920</v>
      </c>
      <c r="K2018">
        <v>19</v>
      </c>
      <c r="L2018">
        <v>14</v>
      </c>
      <c r="M2018" t="s">
        <v>50</v>
      </c>
      <c r="N2018" t="s">
        <v>32</v>
      </c>
      <c r="O2018" t="s">
        <v>91</v>
      </c>
      <c r="P2018">
        <v>2004</v>
      </c>
      <c r="V2018" t="str">
        <f>IF(OR(J2018 &lt; -10846.9, J2018 &gt; 74078.13), "T", "F")</f>
        <v>F</v>
      </c>
      <c r="AB2018">
        <v>6</v>
      </c>
      <c r="AC2018">
        <v>4</v>
      </c>
      <c r="AD2018">
        <v>275</v>
      </c>
      <c r="AE2018">
        <v>19</v>
      </c>
      <c r="AF2018">
        <v>14</v>
      </c>
      <c r="AG2018">
        <v>33920</v>
      </c>
      <c r="AJ2018">
        <v>2004</v>
      </c>
      <c r="AK2018" t="s">
        <v>154</v>
      </c>
      <c r="AL2018">
        <v>33920</v>
      </c>
    </row>
    <row r="2019" spans="1:38" x14ac:dyDescent="0.3">
      <c r="A2019" t="s">
        <v>154</v>
      </c>
      <c r="B2019" t="s">
        <v>235</v>
      </c>
      <c r="C2019">
        <v>26</v>
      </c>
      <c r="D2019" t="s">
        <v>30</v>
      </c>
      <c r="E2019" t="s">
        <v>34</v>
      </c>
      <c r="F2019" t="s">
        <v>35</v>
      </c>
      <c r="G2019">
        <v>6</v>
      </c>
      <c r="H2019">
        <v>4</v>
      </c>
      <c r="I2019">
        <v>275</v>
      </c>
      <c r="J2019">
        <v>35870</v>
      </c>
      <c r="K2019">
        <v>19</v>
      </c>
      <c r="L2019">
        <v>14</v>
      </c>
      <c r="M2019" t="s">
        <v>50</v>
      </c>
      <c r="N2019" t="s">
        <v>32</v>
      </c>
      <c r="O2019" t="s">
        <v>91</v>
      </c>
      <c r="P2019">
        <v>2004</v>
      </c>
      <c r="V2019" t="str">
        <f>IF(OR(J2019 &lt; -10846.9, J2019 &gt; 74078.13), "T", "F")</f>
        <v>F</v>
      </c>
      <c r="AB2019">
        <v>6</v>
      </c>
      <c r="AC2019">
        <v>4</v>
      </c>
      <c r="AD2019">
        <v>275</v>
      </c>
      <c r="AE2019">
        <v>19</v>
      </c>
      <c r="AF2019">
        <v>14</v>
      </c>
      <c r="AG2019">
        <v>35870</v>
      </c>
      <c r="AJ2019">
        <v>2004</v>
      </c>
      <c r="AK2019" t="s">
        <v>154</v>
      </c>
      <c r="AL2019">
        <v>35870</v>
      </c>
    </row>
    <row r="2020" spans="1:38" x14ac:dyDescent="0.3">
      <c r="A2020" t="s">
        <v>145</v>
      </c>
      <c r="B2020" t="s">
        <v>236</v>
      </c>
      <c r="C2020">
        <v>535</v>
      </c>
      <c r="D2020" t="s">
        <v>30</v>
      </c>
      <c r="E2020" t="s">
        <v>19</v>
      </c>
      <c r="F2020" t="s">
        <v>31</v>
      </c>
      <c r="G2020">
        <v>4</v>
      </c>
      <c r="H2020">
        <v>4</v>
      </c>
      <c r="I2020">
        <v>132</v>
      </c>
      <c r="J2020">
        <v>2000</v>
      </c>
      <c r="K2020">
        <v>33</v>
      </c>
      <c r="L2020">
        <v>23</v>
      </c>
      <c r="M2020" t="s">
        <v>50</v>
      </c>
      <c r="N2020" t="s">
        <v>32</v>
      </c>
      <c r="O2020" t="s">
        <v>33</v>
      </c>
      <c r="P2020">
        <v>1998</v>
      </c>
      <c r="V2020" t="str">
        <f>IF(OR(J2020 &lt; -10846.9, J2020 &gt; 74078.13), "T", "F")</f>
        <v>F</v>
      </c>
      <c r="AB2020">
        <v>4</v>
      </c>
      <c r="AC2020">
        <v>4</v>
      </c>
      <c r="AD2020">
        <v>132</v>
      </c>
      <c r="AE2020">
        <v>33</v>
      </c>
      <c r="AF2020">
        <v>23</v>
      </c>
      <c r="AG2020">
        <v>2000</v>
      </c>
      <c r="AJ2020">
        <v>1998</v>
      </c>
      <c r="AK2020" t="s">
        <v>145</v>
      </c>
      <c r="AL2020">
        <v>2000</v>
      </c>
    </row>
    <row r="2021" spans="1:38" x14ac:dyDescent="0.3">
      <c r="A2021" t="s">
        <v>145</v>
      </c>
      <c r="B2021" t="s">
        <v>236</v>
      </c>
      <c r="C2021">
        <v>535</v>
      </c>
      <c r="D2021" t="s">
        <v>30</v>
      </c>
      <c r="E2021" t="s">
        <v>19</v>
      </c>
      <c r="F2021" t="s">
        <v>31</v>
      </c>
      <c r="G2021">
        <v>4</v>
      </c>
      <c r="H2021">
        <v>4</v>
      </c>
      <c r="I2021">
        <v>132</v>
      </c>
      <c r="J2021">
        <v>2000</v>
      </c>
      <c r="K2021">
        <v>33</v>
      </c>
      <c r="L2021">
        <v>23</v>
      </c>
      <c r="M2021" t="s">
        <v>50</v>
      </c>
      <c r="N2021" t="s">
        <v>32</v>
      </c>
      <c r="O2021" t="s">
        <v>33</v>
      </c>
      <c r="P2021">
        <v>1998</v>
      </c>
      <c r="V2021" t="str">
        <f>IF(OR(J2021 &lt; -10846.9, J2021 &gt; 74078.13), "T", "F")</f>
        <v>F</v>
      </c>
      <c r="AB2021">
        <v>4</v>
      </c>
      <c r="AC2021">
        <v>4</v>
      </c>
      <c r="AD2021">
        <v>132</v>
      </c>
      <c r="AE2021">
        <v>33</v>
      </c>
      <c r="AF2021">
        <v>23</v>
      </c>
      <c r="AG2021">
        <v>2000</v>
      </c>
      <c r="AJ2021">
        <v>1998</v>
      </c>
      <c r="AK2021" t="s">
        <v>145</v>
      </c>
      <c r="AL2021">
        <v>2000</v>
      </c>
    </row>
    <row r="2022" spans="1:38" x14ac:dyDescent="0.3">
      <c r="A2022" t="s">
        <v>145</v>
      </c>
      <c r="B2022" t="s">
        <v>236</v>
      </c>
      <c r="C2022">
        <v>535</v>
      </c>
      <c r="D2022" t="s">
        <v>30</v>
      </c>
      <c r="E2022" t="s">
        <v>19</v>
      </c>
      <c r="F2022" t="s">
        <v>31</v>
      </c>
      <c r="G2022">
        <v>4</v>
      </c>
      <c r="H2022">
        <v>4</v>
      </c>
      <c r="I2022">
        <v>132</v>
      </c>
      <c r="J2022">
        <v>2000</v>
      </c>
      <c r="K2022">
        <v>33</v>
      </c>
      <c r="L2022">
        <v>23</v>
      </c>
      <c r="M2022" t="s">
        <v>50</v>
      </c>
      <c r="N2022" t="s">
        <v>32</v>
      </c>
      <c r="O2022" t="s">
        <v>33</v>
      </c>
      <c r="P2022">
        <v>1999</v>
      </c>
      <c r="V2022" t="str">
        <f>IF(OR(J2022 &lt; -10846.9, J2022 &gt; 74078.13), "T", "F")</f>
        <v>F</v>
      </c>
      <c r="AB2022">
        <v>4</v>
      </c>
      <c r="AC2022">
        <v>4</v>
      </c>
      <c r="AD2022">
        <v>132</v>
      </c>
      <c r="AE2022">
        <v>33</v>
      </c>
      <c r="AF2022">
        <v>23</v>
      </c>
      <c r="AG2022">
        <v>2000</v>
      </c>
      <c r="AJ2022">
        <v>1999</v>
      </c>
      <c r="AK2022" t="s">
        <v>145</v>
      </c>
      <c r="AL2022">
        <v>2000</v>
      </c>
    </row>
    <row r="2023" spans="1:38" x14ac:dyDescent="0.3">
      <c r="A2023" t="s">
        <v>145</v>
      </c>
      <c r="B2023" t="s">
        <v>236</v>
      </c>
      <c r="C2023">
        <v>535</v>
      </c>
      <c r="D2023" t="s">
        <v>30</v>
      </c>
      <c r="E2023" t="s">
        <v>19</v>
      </c>
      <c r="F2023" t="s">
        <v>31</v>
      </c>
      <c r="G2023">
        <v>4</v>
      </c>
      <c r="H2023">
        <v>4</v>
      </c>
      <c r="I2023">
        <v>132</v>
      </c>
      <c r="J2023">
        <v>2000</v>
      </c>
      <c r="K2023">
        <v>33</v>
      </c>
      <c r="L2023">
        <v>23</v>
      </c>
      <c r="M2023" t="s">
        <v>50</v>
      </c>
      <c r="N2023" t="s">
        <v>32</v>
      </c>
      <c r="O2023" t="s">
        <v>33</v>
      </c>
      <c r="P2023">
        <v>1999</v>
      </c>
      <c r="V2023" t="str">
        <f>IF(OR(J2023 &lt; -10846.9, J2023 &gt; 74078.13), "T", "F")</f>
        <v>F</v>
      </c>
      <c r="AB2023">
        <v>4</v>
      </c>
      <c r="AC2023">
        <v>4</v>
      </c>
      <c r="AD2023">
        <v>132</v>
      </c>
      <c r="AE2023">
        <v>33</v>
      </c>
      <c r="AF2023">
        <v>23</v>
      </c>
      <c r="AG2023">
        <v>2000</v>
      </c>
      <c r="AJ2023">
        <v>1999</v>
      </c>
      <c r="AK2023" t="s">
        <v>145</v>
      </c>
      <c r="AL2023">
        <v>2000</v>
      </c>
    </row>
    <row r="2024" spans="1:38" x14ac:dyDescent="0.3">
      <c r="A2024" t="s">
        <v>145</v>
      </c>
      <c r="B2024" t="s">
        <v>236</v>
      </c>
      <c r="C2024">
        <v>535</v>
      </c>
      <c r="D2024" t="s">
        <v>30</v>
      </c>
      <c r="E2024" t="s">
        <v>19</v>
      </c>
      <c r="F2024" t="s">
        <v>31</v>
      </c>
      <c r="G2024">
        <v>4</v>
      </c>
      <c r="H2024">
        <v>4</v>
      </c>
      <c r="I2024">
        <v>132</v>
      </c>
      <c r="J2024">
        <v>2000</v>
      </c>
      <c r="K2024">
        <v>34</v>
      </c>
      <c r="L2024">
        <v>23</v>
      </c>
      <c r="M2024" t="s">
        <v>50</v>
      </c>
      <c r="N2024" t="s">
        <v>32</v>
      </c>
      <c r="O2024" t="s">
        <v>33</v>
      </c>
      <c r="P2024">
        <v>2000</v>
      </c>
      <c r="V2024" t="str">
        <f>IF(OR(J2024 &lt; -10846.9, J2024 &gt; 74078.13), "T", "F")</f>
        <v>F</v>
      </c>
      <c r="AB2024">
        <v>4</v>
      </c>
      <c r="AC2024">
        <v>4</v>
      </c>
      <c r="AD2024">
        <v>132</v>
      </c>
      <c r="AE2024">
        <v>34</v>
      </c>
      <c r="AF2024">
        <v>23</v>
      </c>
      <c r="AG2024">
        <v>2000</v>
      </c>
      <c r="AJ2024">
        <v>2000</v>
      </c>
      <c r="AK2024" t="s">
        <v>145</v>
      </c>
      <c r="AL2024">
        <v>2000</v>
      </c>
    </row>
    <row r="2025" spans="1:38" x14ac:dyDescent="0.3">
      <c r="A2025" t="s">
        <v>164</v>
      </c>
      <c r="B2025" t="s">
        <v>237</v>
      </c>
      <c r="C2025">
        <v>5657</v>
      </c>
      <c r="D2025" t="s">
        <v>30</v>
      </c>
      <c r="E2025" t="s">
        <v>19</v>
      </c>
      <c r="F2025" t="s">
        <v>20</v>
      </c>
      <c r="G2025">
        <v>6</v>
      </c>
      <c r="H2025">
        <v>2</v>
      </c>
      <c r="I2025">
        <v>140</v>
      </c>
      <c r="J2025">
        <v>2000</v>
      </c>
      <c r="K2025">
        <v>20</v>
      </c>
      <c r="L2025">
        <v>16</v>
      </c>
      <c r="M2025" t="s">
        <v>50</v>
      </c>
      <c r="N2025" t="s">
        <v>22</v>
      </c>
      <c r="O2025" t="s">
        <v>230</v>
      </c>
      <c r="P2025">
        <v>1990</v>
      </c>
      <c r="V2025" t="str">
        <f>IF(OR(J2025 &lt; -10846.9, J2025 &gt; 74078.13), "T", "F")</f>
        <v>F</v>
      </c>
      <c r="AB2025">
        <v>6</v>
      </c>
      <c r="AC2025">
        <v>2</v>
      </c>
      <c r="AD2025">
        <v>140</v>
      </c>
      <c r="AE2025">
        <v>20</v>
      </c>
      <c r="AF2025">
        <v>16</v>
      </c>
      <c r="AG2025">
        <v>2000</v>
      </c>
      <c r="AJ2025">
        <v>1990</v>
      </c>
      <c r="AK2025" t="s">
        <v>164</v>
      </c>
      <c r="AL2025">
        <v>2000</v>
      </c>
    </row>
    <row r="2026" spans="1:38" x14ac:dyDescent="0.3">
      <c r="A2026" t="s">
        <v>164</v>
      </c>
      <c r="B2026" t="s">
        <v>237</v>
      </c>
      <c r="C2026">
        <v>5657</v>
      </c>
      <c r="D2026" t="s">
        <v>30</v>
      </c>
      <c r="E2026" t="s">
        <v>19</v>
      </c>
      <c r="F2026" t="s">
        <v>20</v>
      </c>
      <c r="G2026">
        <v>6</v>
      </c>
      <c r="H2026">
        <v>2</v>
      </c>
      <c r="I2026">
        <v>140</v>
      </c>
      <c r="J2026">
        <v>2000</v>
      </c>
      <c r="K2026">
        <v>20</v>
      </c>
      <c r="L2026">
        <v>16</v>
      </c>
      <c r="M2026" t="s">
        <v>50</v>
      </c>
      <c r="N2026" t="s">
        <v>22</v>
      </c>
      <c r="O2026" t="s">
        <v>230</v>
      </c>
      <c r="P2026">
        <v>1990</v>
      </c>
      <c r="V2026" t="str">
        <f>IF(OR(J2026 &lt; -10846.9, J2026 &gt; 74078.13), "T", "F")</f>
        <v>F</v>
      </c>
      <c r="AB2026">
        <v>6</v>
      </c>
      <c r="AC2026">
        <v>2</v>
      </c>
      <c r="AD2026">
        <v>140</v>
      </c>
      <c r="AE2026">
        <v>20</v>
      </c>
      <c r="AF2026">
        <v>16</v>
      </c>
      <c r="AG2026">
        <v>2000</v>
      </c>
      <c r="AJ2026">
        <v>1990</v>
      </c>
      <c r="AK2026" t="s">
        <v>164</v>
      </c>
      <c r="AL2026">
        <v>2000</v>
      </c>
    </row>
    <row r="2027" spans="1:38" x14ac:dyDescent="0.3">
      <c r="A2027" t="s">
        <v>164</v>
      </c>
      <c r="B2027" t="s">
        <v>237</v>
      </c>
      <c r="C2027">
        <v>5657</v>
      </c>
      <c r="D2027" t="s">
        <v>30</v>
      </c>
      <c r="E2027" t="s">
        <v>19</v>
      </c>
      <c r="F2027" t="s">
        <v>92</v>
      </c>
      <c r="G2027">
        <v>6</v>
      </c>
      <c r="H2027">
        <v>2</v>
      </c>
      <c r="I2027">
        <v>140</v>
      </c>
      <c r="J2027">
        <v>2000</v>
      </c>
      <c r="K2027">
        <v>20</v>
      </c>
      <c r="L2027">
        <v>15</v>
      </c>
      <c r="M2027" t="s">
        <v>50</v>
      </c>
      <c r="N2027" t="s">
        <v>22</v>
      </c>
      <c r="O2027" t="s">
        <v>230</v>
      </c>
      <c r="P2027">
        <v>1990</v>
      </c>
      <c r="V2027" t="str">
        <f>IF(OR(J2027 &lt; -10846.9, J2027 &gt; 74078.13), "T", "F")</f>
        <v>F</v>
      </c>
      <c r="AB2027">
        <v>6</v>
      </c>
      <c r="AC2027">
        <v>2</v>
      </c>
      <c r="AD2027">
        <v>140</v>
      </c>
      <c r="AE2027">
        <v>20</v>
      </c>
      <c r="AF2027">
        <v>15</v>
      </c>
      <c r="AG2027">
        <v>2000</v>
      </c>
      <c r="AJ2027">
        <v>1990</v>
      </c>
      <c r="AK2027" t="s">
        <v>164</v>
      </c>
      <c r="AL2027">
        <v>2000</v>
      </c>
    </row>
    <row r="2028" spans="1:38" x14ac:dyDescent="0.3">
      <c r="A2028" t="s">
        <v>164</v>
      </c>
      <c r="B2028" t="s">
        <v>237</v>
      </c>
      <c r="C2028">
        <v>5657</v>
      </c>
      <c r="D2028" t="s">
        <v>30</v>
      </c>
      <c r="E2028" t="s">
        <v>19</v>
      </c>
      <c r="F2028" t="s">
        <v>92</v>
      </c>
      <c r="G2028">
        <v>6</v>
      </c>
      <c r="H2028">
        <v>2</v>
      </c>
      <c r="I2028">
        <v>140</v>
      </c>
      <c r="J2028">
        <v>2000</v>
      </c>
      <c r="K2028">
        <v>20</v>
      </c>
      <c r="L2028">
        <v>15</v>
      </c>
      <c r="M2028" t="s">
        <v>50</v>
      </c>
      <c r="N2028" t="s">
        <v>22</v>
      </c>
      <c r="O2028" t="s">
        <v>230</v>
      </c>
      <c r="P2028">
        <v>1990</v>
      </c>
      <c r="V2028" t="str">
        <f>IF(OR(J2028 &lt; -10846.9, J2028 &gt; 74078.13), "T", "F")</f>
        <v>F</v>
      </c>
      <c r="AB2028">
        <v>6</v>
      </c>
      <c r="AC2028">
        <v>2</v>
      </c>
      <c r="AD2028">
        <v>140</v>
      </c>
      <c r="AE2028">
        <v>20</v>
      </c>
      <c r="AF2028">
        <v>15</v>
      </c>
      <c r="AG2028">
        <v>2000</v>
      </c>
      <c r="AJ2028">
        <v>1990</v>
      </c>
      <c r="AK2028" t="s">
        <v>164</v>
      </c>
      <c r="AL2028">
        <v>2000</v>
      </c>
    </row>
    <row r="2029" spans="1:38" x14ac:dyDescent="0.3">
      <c r="A2029" t="s">
        <v>164</v>
      </c>
      <c r="B2029" t="s">
        <v>237</v>
      </c>
      <c r="C2029">
        <v>5657</v>
      </c>
      <c r="D2029" t="s">
        <v>30</v>
      </c>
      <c r="E2029" t="s">
        <v>19</v>
      </c>
      <c r="F2029" t="s">
        <v>92</v>
      </c>
      <c r="G2029">
        <v>6</v>
      </c>
      <c r="H2029">
        <v>2</v>
      </c>
      <c r="I2029">
        <v>140</v>
      </c>
      <c r="J2029">
        <v>2000</v>
      </c>
      <c r="K2029">
        <v>20</v>
      </c>
      <c r="L2029">
        <v>15</v>
      </c>
      <c r="M2029" t="s">
        <v>50</v>
      </c>
      <c r="N2029" t="s">
        <v>22</v>
      </c>
      <c r="O2029" t="s">
        <v>230</v>
      </c>
      <c r="P2029">
        <v>1990</v>
      </c>
      <c r="V2029" t="str">
        <f>IF(OR(J2029 &lt; -10846.9, J2029 &gt; 74078.13), "T", "F")</f>
        <v>F</v>
      </c>
      <c r="AB2029">
        <v>6</v>
      </c>
      <c r="AC2029">
        <v>2</v>
      </c>
      <c r="AD2029">
        <v>140</v>
      </c>
      <c r="AE2029">
        <v>20</v>
      </c>
      <c r="AF2029">
        <v>15</v>
      </c>
      <c r="AG2029">
        <v>2000</v>
      </c>
      <c r="AJ2029">
        <v>1990</v>
      </c>
      <c r="AK2029" t="s">
        <v>164</v>
      </c>
      <c r="AL2029">
        <v>2000</v>
      </c>
    </row>
    <row r="2030" spans="1:38" x14ac:dyDescent="0.3">
      <c r="A2030" t="s">
        <v>164</v>
      </c>
      <c r="B2030" t="s">
        <v>237</v>
      </c>
      <c r="C2030">
        <v>5657</v>
      </c>
      <c r="D2030" t="s">
        <v>30</v>
      </c>
      <c r="E2030" t="s">
        <v>19</v>
      </c>
      <c r="F2030" t="s">
        <v>20</v>
      </c>
      <c r="G2030">
        <v>6</v>
      </c>
      <c r="H2030">
        <v>2</v>
      </c>
      <c r="I2030">
        <v>140</v>
      </c>
      <c r="J2030">
        <v>2000</v>
      </c>
      <c r="K2030">
        <v>20</v>
      </c>
      <c r="L2030">
        <v>16</v>
      </c>
      <c r="M2030" t="s">
        <v>50</v>
      </c>
      <c r="N2030" t="s">
        <v>22</v>
      </c>
      <c r="O2030" t="s">
        <v>230</v>
      </c>
      <c r="P2030">
        <v>1990</v>
      </c>
      <c r="V2030" t="str">
        <f>IF(OR(J2030 &lt; -10846.9, J2030 &gt; 74078.13), "T", "F")</f>
        <v>F</v>
      </c>
      <c r="AB2030">
        <v>6</v>
      </c>
      <c r="AC2030">
        <v>2</v>
      </c>
      <c r="AD2030">
        <v>140</v>
      </c>
      <c r="AE2030">
        <v>20</v>
      </c>
      <c r="AF2030">
        <v>16</v>
      </c>
      <c r="AG2030">
        <v>2000</v>
      </c>
      <c r="AJ2030">
        <v>1990</v>
      </c>
      <c r="AK2030" t="s">
        <v>164</v>
      </c>
      <c r="AL2030">
        <v>2000</v>
      </c>
    </row>
    <row r="2031" spans="1:38" x14ac:dyDescent="0.3">
      <c r="A2031" t="s">
        <v>164</v>
      </c>
      <c r="B2031" t="s">
        <v>237</v>
      </c>
      <c r="C2031">
        <v>5657</v>
      </c>
      <c r="D2031" t="s">
        <v>30</v>
      </c>
      <c r="E2031" t="s">
        <v>19</v>
      </c>
      <c r="F2031" t="s">
        <v>92</v>
      </c>
      <c r="G2031">
        <v>6</v>
      </c>
      <c r="H2031">
        <v>2</v>
      </c>
      <c r="I2031">
        <v>140</v>
      </c>
      <c r="J2031">
        <v>2000</v>
      </c>
      <c r="K2031">
        <v>20</v>
      </c>
      <c r="L2031">
        <v>15</v>
      </c>
      <c r="M2031" t="s">
        <v>50</v>
      </c>
      <c r="N2031" t="s">
        <v>22</v>
      </c>
      <c r="O2031" t="s">
        <v>230</v>
      </c>
      <c r="P2031">
        <v>1990</v>
      </c>
      <c r="V2031" t="str">
        <f>IF(OR(J2031 &lt; -10846.9, J2031 &gt; 74078.13), "T", "F")</f>
        <v>F</v>
      </c>
      <c r="AB2031">
        <v>6</v>
      </c>
      <c r="AC2031">
        <v>2</v>
      </c>
      <c r="AD2031">
        <v>140</v>
      </c>
      <c r="AE2031">
        <v>20</v>
      </c>
      <c r="AF2031">
        <v>15</v>
      </c>
      <c r="AG2031">
        <v>2000</v>
      </c>
      <c r="AJ2031">
        <v>1990</v>
      </c>
      <c r="AK2031" t="s">
        <v>164</v>
      </c>
      <c r="AL2031">
        <v>2000</v>
      </c>
    </row>
    <row r="2032" spans="1:38" x14ac:dyDescent="0.3">
      <c r="A2032" t="s">
        <v>164</v>
      </c>
      <c r="B2032" t="s">
        <v>237</v>
      </c>
      <c r="C2032">
        <v>5657</v>
      </c>
      <c r="D2032" t="s">
        <v>30</v>
      </c>
      <c r="E2032" t="s">
        <v>19</v>
      </c>
      <c r="F2032" t="s">
        <v>20</v>
      </c>
      <c r="G2032">
        <v>6</v>
      </c>
      <c r="H2032">
        <v>2</v>
      </c>
      <c r="I2032">
        <v>140</v>
      </c>
      <c r="J2032">
        <v>2000</v>
      </c>
      <c r="K2032">
        <v>20</v>
      </c>
      <c r="L2032">
        <v>16</v>
      </c>
      <c r="M2032" t="s">
        <v>50</v>
      </c>
      <c r="N2032" t="s">
        <v>22</v>
      </c>
      <c r="O2032" t="s">
        <v>230</v>
      </c>
      <c r="P2032">
        <v>1990</v>
      </c>
      <c r="V2032" t="str">
        <f>IF(OR(J2032 &lt; -10846.9, J2032 &gt; 74078.13), "T", "F")</f>
        <v>F</v>
      </c>
      <c r="AB2032">
        <v>6</v>
      </c>
      <c r="AC2032">
        <v>2</v>
      </c>
      <c r="AD2032">
        <v>140</v>
      </c>
      <c r="AE2032">
        <v>20</v>
      </c>
      <c r="AF2032">
        <v>16</v>
      </c>
      <c r="AG2032">
        <v>2000</v>
      </c>
      <c r="AJ2032">
        <v>1990</v>
      </c>
      <c r="AK2032" t="s">
        <v>164</v>
      </c>
      <c r="AL2032">
        <v>2000</v>
      </c>
    </row>
    <row r="2033" spans="1:38" x14ac:dyDescent="0.3">
      <c r="A2033" t="s">
        <v>164</v>
      </c>
      <c r="B2033" t="s">
        <v>238</v>
      </c>
      <c r="C2033">
        <v>5657</v>
      </c>
      <c r="D2033" t="s">
        <v>30</v>
      </c>
      <c r="E2033" t="s">
        <v>19</v>
      </c>
      <c r="F2033" t="s">
        <v>92</v>
      </c>
      <c r="G2033">
        <v>8</v>
      </c>
      <c r="H2033">
        <v>2</v>
      </c>
      <c r="I2033">
        <v>185</v>
      </c>
      <c r="J2033">
        <v>2308</v>
      </c>
      <c r="K2033">
        <v>16</v>
      </c>
      <c r="L2033">
        <v>12</v>
      </c>
      <c r="M2033" t="s">
        <v>50</v>
      </c>
      <c r="N2033" t="s">
        <v>32</v>
      </c>
      <c r="O2033" t="s">
        <v>230</v>
      </c>
      <c r="P2033">
        <v>1994</v>
      </c>
      <c r="V2033" t="str">
        <f>IF(OR(J2033 &lt; -10846.9, J2033 &gt; 74078.13), "T", "F")</f>
        <v>F</v>
      </c>
      <c r="AB2033">
        <v>8</v>
      </c>
      <c r="AC2033">
        <v>2</v>
      </c>
      <c r="AD2033">
        <v>185</v>
      </c>
      <c r="AE2033">
        <v>16</v>
      </c>
      <c r="AF2033">
        <v>12</v>
      </c>
      <c r="AG2033">
        <v>2308</v>
      </c>
      <c r="AJ2033">
        <v>1994</v>
      </c>
      <c r="AK2033" t="s">
        <v>164</v>
      </c>
      <c r="AL2033">
        <v>2308</v>
      </c>
    </row>
    <row r="2034" spans="1:38" x14ac:dyDescent="0.3">
      <c r="A2034" t="s">
        <v>164</v>
      </c>
      <c r="B2034" t="s">
        <v>238</v>
      </c>
      <c r="C2034">
        <v>5657</v>
      </c>
      <c r="D2034" t="s">
        <v>30</v>
      </c>
      <c r="E2034" t="s">
        <v>34</v>
      </c>
      <c r="F2034" t="s">
        <v>92</v>
      </c>
      <c r="G2034">
        <v>8</v>
      </c>
      <c r="H2034">
        <v>2</v>
      </c>
      <c r="I2034">
        <v>185</v>
      </c>
      <c r="J2034">
        <v>2585</v>
      </c>
      <c r="K2034">
        <v>17</v>
      </c>
      <c r="L2034">
        <v>12</v>
      </c>
      <c r="M2034" t="s">
        <v>50</v>
      </c>
      <c r="N2034" t="s">
        <v>32</v>
      </c>
      <c r="O2034" t="s">
        <v>230</v>
      </c>
      <c r="P2034">
        <v>1994</v>
      </c>
      <c r="V2034" t="str">
        <f>IF(OR(J2034 &lt; -10846.9, J2034 &gt; 74078.13), "T", "F")</f>
        <v>F</v>
      </c>
      <c r="AB2034">
        <v>8</v>
      </c>
      <c r="AC2034">
        <v>2</v>
      </c>
      <c r="AD2034">
        <v>185</v>
      </c>
      <c r="AE2034">
        <v>17</v>
      </c>
      <c r="AF2034">
        <v>12</v>
      </c>
      <c r="AG2034">
        <v>2585</v>
      </c>
      <c r="AJ2034">
        <v>1994</v>
      </c>
      <c r="AK2034" t="s">
        <v>164</v>
      </c>
      <c r="AL2034">
        <v>2585</v>
      </c>
    </row>
    <row r="2035" spans="1:38" x14ac:dyDescent="0.3">
      <c r="A2035" t="s">
        <v>164</v>
      </c>
      <c r="B2035" t="s">
        <v>238</v>
      </c>
      <c r="C2035">
        <v>5657</v>
      </c>
      <c r="D2035" t="s">
        <v>30</v>
      </c>
      <c r="E2035" t="s">
        <v>19</v>
      </c>
      <c r="F2035" t="s">
        <v>92</v>
      </c>
      <c r="G2035">
        <v>8</v>
      </c>
      <c r="H2035">
        <v>2</v>
      </c>
      <c r="I2035">
        <v>185</v>
      </c>
      <c r="J2035">
        <v>2396</v>
      </c>
      <c r="K2035">
        <v>16</v>
      </c>
      <c r="L2035">
        <v>12</v>
      </c>
      <c r="M2035" t="s">
        <v>50</v>
      </c>
      <c r="N2035" t="s">
        <v>32</v>
      </c>
      <c r="O2035" t="s">
        <v>230</v>
      </c>
      <c r="P2035">
        <v>1994</v>
      </c>
      <c r="V2035" t="str">
        <f>IF(OR(J2035 &lt; -10846.9, J2035 &gt; 74078.13), "T", "F")</f>
        <v>F</v>
      </c>
      <c r="AB2035">
        <v>8</v>
      </c>
      <c r="AC2035">
        <v>2</v>
      </c>
      <c r="AD2035">
        <v>185</v>
      </c>
      <c r="AE2035">
        <v>16</v>
      </c>
      <c r="AF2035">
        <v>12</v>
      </c>
      <c r="AG2035">
        <v>2396</v>
      </c>
      <c r="AJ2035">
        <v>1994</v>
      </c>
      <c r="AK2035" t="s">
        <v>164</v>
      </c>
      <c r="AL2035">
        <v>2396</v>
      </c>
    </row>
    <row r="2036" spans="1:38" x14ac:dyDescent="0.3">
      <c r="A2036" t="s">
        <v>164</v>
      </c>
      <c r="B2036" t="s">
        <v>238</v>
      </c>
      <c r="C2036">
        <v>5657</v>
      </c>
      <c r="D2036" t="s">
        <v>30</v>
      </c>
      <c r="E2036" t="s">
        <v>19</v>
      </c>
      <c r="F2036" t="s">
        <v>92</v>
      </c>
      <c r="G2036">
        <v>8</v>
      </c>
      <c r="H2036">
        <v>2</v>
      </c>
      <c r="I2036">
        <v>205</v>
      </c>
      <c r="J2036">
        <v>2620</v>
      </c>
      <c r="K2036">
        <v>16</v>
      </c>
      <c r="L2036">
        <v>12</v>
      </c>
      <c r="M2036" t="s">
        <v>50</v>
      </c>
      <c r="N2036" t="s">
        <v>32</v>
      </c>
      <c r="O2036" t="s">
        <v>230</v>
      </c>
      <c r="P2036">
        <v>1995</v>
      </c>
      <c r="V2036" t="str">
        <f>IF(OR(J2036 &lt; -10846.9, J2036 &gt; 74078.13), "T", "F")</f>
        <v>F</v>
      </c>
      <c r="AB2036">
        <v>8</v>
      </c>
      <c r="AC2036">
        <v>2</v>
      </c>
      <c r="AD2036">
        <v>205</v>
      </c>
      <c r="AE2036">
        <v>16</v>
      </c>
      <c r="AF2036">
        <v>12</v>
      </c>
      <c r="AG2036">
        <v>2620</v>
      </c>
      <c r="AJ2036">
        <v>1995</v>
      </c>
      <c r="AK2036" t="s">
        <v>164</v>
      </c>
      <c r="AL2036">
        <v>2620</v>
      </c>
    </row>
    <row r="2037" spans="1:38" x14ac:dyDescent="0.3">
      <c r="A2037" t="s">
        <v>164</v>
      </c>
      <c r="B2037" t="s">
        <v>238</v>
      </c>
      <c r="C2037">
        <v>5657</v>
      </c>
      <c r="D2037" t="s">
        <v>30</v>
      </c>
      <c r="E2037" t="s">
        <v>34</v>
      </c>
      <c r="F2037" t="s">
        <v>92</v>
      </c>
      <c r="G2037">
        <v>8</v>
      </c>
      <c r="H2037">
        <v>2</v>
      </c>
      <c r="I2037">
        <v>205</v>
      </c>
      <c r="J2037">
        <v>2872</v>
      </c>
      <c r="K2037">
        <v>17</v>
      </c>
      <c r="L2037">
        <v>12</v>
      </c>
      <c r="M2037" t="s">
        <v>50</v>
      </c>
      <c r="N2037" t="s">
        <v>32</v>
      </c>
      <c r="O2037" t="s">
        <v>230</v>
      </c>
      <c r="P2037">
        <v>1995</v>
      </c>
      <c r="V2037" t="str">
        <f>IF(OR(J2037 &lt; -10846.9, J2037 &gt; 74078.13), "T", "F")</f>
        <v>F</v>
      </c>
      <c r="AB2037">
        <v>8</v>
      </c>
      <c r="AC2037">
        <v>2</v>
      </c>
      <c r="AD2037">
        <v>205</v>
      </c>
      <c r="AE2037">
        <v>17</v>
      </c>
      <c r="AF2037">
        <v>12</v>
      </c>
      <c r="AG2037">
        <v>2872</v>
      </c>
      <c r="AJ2037">
        <v>1995</v>
      </c>
      <c r="AK2037" t="s">
        <v>164</v>
      </c>
      <c r="AL2037">
        <v>2872</v>
      </c>
    </row>
    <row r="2038" spans="1:38" x14ac:dyDescent="0.3">
      <c r="A2038" t="s">
        <v>164</v>
      </c>
      <c r="B2038" t="s">
        <v>238</v>
      </c>
      <c r="C2038">
        <v>5657</v>
      </c>
      <c r="D2038" t="s">
        <v>30</v>
      </c>
      <c r="E2038" t="s">
        <v>19</v>
      </c>
      <c r="F2038" t="s">
        <v>92</v>
      </c>
      <c r="G2038">
        <v>8</v>
      </c>
      <c r="H2038">
        <v>2</v>
      </c>
      <c r="I2038">
        <v>205</v>
      </c>
      <c r="J2038">
        <v>2474</v>
      </c>
      <c r="K2038">
        <v>16</v>
      </c>
      <c r="L2038">
        <v>12</v>
      </c>
      <c r="M2038" t="s">
        <v>50</v>
      </c>
      <c r="N2038" t="s">
        <v>32</v>
      </c>
      <c r="O2038" t="s">
        <v>230</v>
      </c>
      <c r="P2038">
        <v>1995</v>
      </c>
      <c r="V2038" t="str">
        <f>IF(OR(J2038 &lt; -10846.9, J2038 &gt; 74078.13), "T", "F")</f>
        <v>F</v>
      </c>
      <c r="AB2038">
        <v>8</v>
      </c>
      <c r="AC2038">
        <v>2</v>
      </c>
      <c r="AD2038">
        <v>205</v>
      </c>
      <c r="AE2038">
        <v>16</v>
      </c>
      <c r="AF2038">
        <v>12</v>
      </c>
      <c r="AG2038">
        <v>2474</v>
      </c>
      <c r="AJ2038">
        <v>1995</v>
      </c>
      <c r="AK2038" t="s">
        <v>164</v>
      </c>
      <c r="AL2038">
        <v>2474</v>
      </c>
    </row>
    <row r="2039" spans="1:38" x14ac:dyDescent="0.3">
      <c r="A2039" t="s">
        <v>164</v>
      </c>
      <c r="B2039" t="s">
        <v>238</v>
      </c>
      <c r="C2039">
        <v>5657</v>
      </c>
      <c r="D2039" t="s">
        <v>30</v>
      </c>
      <c r="E2039" t="s">
        <v>19</v>
      </c>
      <c r="F2039" t="s">
        <v>92</v>
      </c>
      <c r="G2039">
        <v>8</v>
      </c>
      <c r="H2039">
        <v>2</v>
      </c>
      <c r="I2039">
        <v>199</v>
      </c>
      <c r="J2039">
        <v>2774</v>
      </c>
      <c r="K2039">
        <v>16</v>
      </c>
      <c r="L2039">
        <v>13</v>
      </c>
      <c r="M2039" t="s">
        <v>50</v>
      </c>
      <c r="N2039" t="s">
        <v>32</v>
      </c>
      <c r="O2039" t="s">
        <v>230</v>
      </c>
      <c r="P2039">
        <v>1996</v>
      </c>
      <c r="V2039" t="str">
        <f>IF(OR(J2039 &lt; -10846.9, J2039 &gt; 74078.13), "T", "F")</f>
        <v>F</v>
      </c>
      <c r="AB2039">
        <v>8</v>
      </c>
      <c r="AC2039">
        <v>2</v>
      </c>
      <c r="AD2039">
        <v>199</v>
      </c>
      <c r="AE2039">
        <v>16</v>
      </c>
      <c r="AF2039">
        <v>13</v>
      </c>
      <c r="AG2039">
        <v>2774</v>
      </c>
      <c r="AJ2039">
        <v>1996</v>
      </c>
      <c r="AK2039" t="s">
        <v>164</v>
      </c>
      <c r="AL2039">
        <v>2774</v>
      </c>
    </row>
    <row r="2040" spans="1:38" x14ac:dyDescent="0.3">
      <c r="A2040" t="s">
        <v>164</v>
      </c>
      <c r="B2040" t="s">
        <v>238</v>
      </c>
      <c r="C2040">
        <v>5657</v>
      </c>
      <c r="D2040" t="s">
        <v>30</v>
      </c>
      <c r="E2040" t="s">
        <v>19</v>
      </c>
      <c r="F2040" t="s">
        <v>92</v>
      </c>
      <c r="G2040">
        <v>8</v>
      </c>
      <c r="H2040">
        <v>2</v>
      </c>
      <c r="I2040">
        <v>199</v>
      </c>
      <c r="J2040">
        <v>2996</v>
      </c>
      <c r="K2040">
        <v>16</v>
      </c>
      <c r="L2040">
        <v>13</v>
      </c>
      <c r="M2040" t="s">
        <v>50</v>
      </c>
      <c r="N2040" t="s">
        <v>32</v>
      </c>
      <c r="O2040" t="s">
        <v>230</v>
      </c>
      <c r="P2040">
        <v>1996</v>
      </c>
      <c r="V2040" t="str">
        <f>IF(OR(J2040 &lt; -10846.9, J2040 &gt; 74078.13), "T", "F")</f>
        <v>F</v>
      </c>
      <c r="AB2040">
        <v>8</v>
      </c>
      <c r="AC2040">
        <v>2</v>
      </c>
      <c r="AD2040">
        <v>199</v>
      </c>
      <c r="AE2040">
        <v>16</v>
      </c>
      <c r="AF2040">
        <v>13</v>
      </c>
      <c r="AG2040">
        <v>2996</v>
      </c>
      <c r="AJ2040">
        <v>1996</v>
      </c>
      <c r="AK2040" t="s">
        <v>164</v>
      </c>
      <c r="AL2040">
        <v>2996</v>
      </c>
    </row>
    <row r="2041" spans="1:38" x14ac:dyDescent="0.3">
      <c r="A2041" t="s">
        <v>164</v>
      </c>
      <c r="B2041" t="s">
        <v>238</v>
      </c>
      <c r="C2041">
        <v>5657</v>
      </c>
      <c r="D2041" t="s">
        <v>30</v>
      </c>
      <c r="E2041" t="s">
        <v>34</v>
      </c>
      <c r="F2041" t="s">
        <v>92</v>
      </c>
      <c r="G2041">
        <v>8</v>
      </c>
      <c r="H2041">
        <v>2</v>
      </c>
      <c r="I2041">
        <v>199</v>
      </c>
      <c r="J2041">
        <v>3248</v>
      </c>
      <c r="K2041">
        <v>16</v>
      </c>
      <c r="L2041">
        <v>11</v>
      </c>
      <c r="M2041" t="s">
        <v>50</v>
      </c>
      <c r="N2041" t="s">
        <v>32</v>
      </c>
      <c r="O2041" t="s">
        <v>230</v>
      </c>
      <c r="P2041">
        <v>1996</v>
      </c>
      <c r="V2041" t="str">
        <f>IF(OR(J2041 &lt; -10846.9, J2041 &gt; 74078.13), "T", "F")</f>
        <v>F</v>
      </c>
      <c r="AB2041">
        <v>8</v>
      </c>
      <c r="AC2041">
        <v>2</v>
      </c>
      <c r="AD2041">
        <v>199</v>
      </c>
      <c r="AE2041">
        <v>16</v>
      </c>
      <c r="AF2041">
        <v>11</v>
      </c>
      <c r="AG2041">
        <v>3248</v>
      </c>
      <c r="AJ2041">
        <v>1996</v>
      </c>
      <c r="AK2041" t="s">
        <v>164</v>
      </c>
      <c r="AL2041">
        <v>3248</v>
      </c>
    </row>
    <row r="2042" spans="1:38" x14ac:dyDescent="0.3">
      <c r="A2042" t="s">
        <v>183</v>
      </c>
      <c r="B2042" t="s">
        <v>239</v>
      </c>
      <c r="C2042">
        <v>520</v>
      </c>
      <c r="D2042" t="s">
        <v>18</v>
      </c>
      <c r="E2042" t="s">
        <v>34</v>
      </c>
      <c r="F2042" t="s">
        <v>20</v>
      </c>
      <c r="G2042">
        <v>8</v>
      </c>
      <c r="H2042">
        <v>2</v>
      </c>
      <c r="I2042">
        <v>530</v>
      </c>
      <c r="J2042">
        <v>340990</v>
      </c>
      <c r="K2042">
        <v>14</v>
      </c>
      <c r="L2042">
        <v>10</v>
      </c>
      <c r="M2042" t="s">
        <v>109</v>
      </c>
      <c r="N2042" t="s">
        <v>64</v>
      </c>
      <c r="O2042" t="s">
        <v>23</v>
      </c>
      <c r="P2042">
        <v>2009</v>
      </c>
      <c r="V2042" t="str">
        <f>IF(OR(J2042 &lt; -10846.9, J2042 &gt; 74078.13), "T", "F")</f>
        <v>T</v>
      </c>
      <c r="AB2042">
        <v>8</v>
      </c>
      <c r="AC2042">
        <v>2</v>
      </c>
      <c r="AD2042">
        <v>530</v>
      </c>
      <c r="AE2042">
        <v>14</v>
      </c>
      <c r="AF2042">
        <v>10</v>
      </c>
      <c r="AG2042">
        <v>340990</v>
      </c>
      <c r="AJ2042">
        <v>2009</v>
      </c>
      <c r="AK2042" t="s">
        <v>183</v>
      </c>
      <c r="AL2042">
        <v>340990</v>
      </c>
    </row>
    <row r="2043" spans="1:38" x14ac:dyDescent="0.3">
      <c r="A2043" t="s">
        <v>183</v>
      </c>
      <c r="B2043" t="s">
        <v>239</v>
      </c>
      <c r="C2043">
        <v>520</v>
      </c>
      <c r="D2043" t="s">
        <v>18</v>
      </c>
      <c r="E2043" t="s">
        <v>34</v>
      </c>
      <c r="F2043" t="s">
        <v>20</v>
      </c>
      <c r="G2043">
        <v>8</v>
      </c>
      <c r="H2043">
        <v>2</v>
      </c>
      <c r="I2043">
        <v>530</v>
      </c>
      <c r="J2043">
        <v>340990</v>
      </c>
      <c r="K2043">
        <v>15</v>
      </c>
      <c r="L2043">
        <v>9</v>
      </c>
      <c r="M2043" t="s">
        <v>109</v>
      </c>
      <c r="N2043" t="s">
        <v>64</v>
      </c>
      <c r="O2043" t="s">
        <v>23</v>
      </c>
      <c r="P2043">
        <v>2010</v>
      </c>
      <c r="V2043" t="str">
        <f>IF(OR(J2043 &lt; -10846.9, J2043 &gt; 74078.13), "T", "F")</f>
        <v>T</v>
      </c>
      <c r="AB2043">
        <v>8</v>
      </c>
      <c r="AC2043">
        <v>2</v>
      </c>
      <c r="AD2043">
        <v>530</v>
      </c>
      <c r="AE2043">
        <v>15</v>
      </c>
      <c r="AF2043">
        <v>9</v>
      </c>
      <c r="AG2043">
        <v>340990</v>
      </c>
      <c r="AJ2043">
        <v>2010</v>
      </c>
      <c r="AK2043" t="s">
        <v>183</v>
      </c>
      <c r="AL2043">
        <v>340990</v>
      </c>
    </row>
    <row r="2044" spans="1:38" x14ac:dyDescent="0.3">
      <c r="A2044" t="s">
        <v>168</v>
      </c>
      <c r="B2044" t="s">
        <v>240</v>
      </c>
      <c r="C2044">
        <v>1624</v>
      </c>
      <c r="D2044" t="s">
        <v>30</v>
      </c>
      <c r="E2044" t="s">
        <v>34</v>
      </c>
      <c r="F2044" t="s">
        <v>20</v>
      </c>
      <c r="G2044">
        <v>8</v>
      </c>
      <c r="H2044">
        <v>4</v>
      </c>
      <c r="I2044">
        <v>140</v>
      </c>
      <c r="J2044">
        <v>2000</v>
      </c>
      <c r="K2044">
        <v>22</v>
      </c>
      <c r="L2044">
        <v>15</v>
      </c>
      <c r="M2044" t="s">
        <v>28</v>
      </c>
      <c r="N2044" t="s">
        <v>64</v>
      </c>
      <c r="O2044" t="s">
        <v>33</v>
      </c>
      <c r="P2044">
        <v>1990</v>
      </c>
      <c r="V2044" t="str">
        <f>IF(OR(J2044 &lt; -10846.9, J2044 &gt; 74078.13), "T", "F")</f>
        <v>F</v>
      </c>
      <c r="AB2044">
        <v>8</v>
      </c>
      <c r="AC2044">
        <v>4</v>
      </c>
      <c r="AD2044">
        <v>140</v>
      </c>
      <c r="AE2044">
        <v>22</v>
      </c>
      <c r="AF2044">
        <v>15</v>
      </c>
      <c r="AG2044">
        <v>2000</v>
      </c>
      <c r="AJ2044">
        <v>1990</v>
      </c>
      <c r="AK2044" t="s">
        <v>168</v>
      </c>
      <c r="AL2044">
        <v>2000</v>
      </c>
    </row>
    <row r="2045" spans="1:38" x14ac:dyDescent="0.3">
      <c r="A2045" t="s">
        <v>168</v>
      </c>
      <c r="B2045" t="s">
        <v>240</v>
      </c>
      <c r="C2045">
        <v>1624</v>
      </c>
      <c r="D2045" t="s">
        <v>30</v>
      </c>
      <c r="E2045" t="s">
        <v>34</v>
      </c>
      <c r="F2045" t="s">
        <v>20</v>
      </c>
      <c r="G2045">
        <v>8</v>
      </c>
      <c r="H2045">
        <v>4</v>
      </c>
      <c r="I2045">
        <v>140</v>
      </c>
      <c r="J2045">
        <v>2000</v>
      </c>
      <c r="K2045">
        <v>22</v>
      </c>
      <c r="L2045">
        <v>15</v>
      </c>
      <c r="M2045" t="s">
        <v>28</v>
      </c>
      <c r="N2045" t="s">
        <v>64</v>
      </c>
      <c r="O2045" t="s">
        <v>33</v>
      </c>
      <c r="P2045">
        <v>1990</v>
      </c>
      <c r="V2045" t="str">
        <f>IF(OR(J2045 &lt; -10846.9, J2045 &gt; 74078.13), "T", "F")</f>
        <v>F</v>
      </c>
      <c r="AB2045">
        <v>8</v>
      </c>
      <c r="AC2045">
        <v>4</v>
      </c>
      <c r="AD2045">
        <v>140</v>
      </c>
      <c r="AE2045">
        <v>22</v>
      </c>
      <c r="AF2045">
        <v>15</v>
      </c>
      <c r="AG2045">
        <v>2000</v>
      </c>
      <c r="AJ2045">
        <v>1990</v>
      </c>
      <c r="AK2045" t="s">
        <v>168</v>
      </c>
      <c r="AL2045">
        <v>2000</v>
      </c>
    </row>
    <row r="2046" spans="1:38" x14ac:dyDescent="0.3">
      <c r="A2046" t="s">
        <v>168</v>
      </c>
      <c r="B2046" t="s">
        <v>240</v>
      </c>
      <c r="C2046">
        <v>1624</v>
      </c>
      <c r="D2046" t="s">
        <v>30</v>
      </c>
      <c r="E2046" t="s">
        <v>34</v>
      </c>
      <c r="F2046" t="s">
        <v>20</v>
      </c>
      <c r="G2046">
        <v>8</v>
      </c>
      <c r="H2046">
        <v>4</v>
      </c>
      <c r="I2046">
        <v>170</v>
      </c>
      <c r="J2046">
        <v>2000</v>
      </c>
      <c r="K2046">
        <v>23</v>
      </c>
      <c r="L2046">
        <v>15</v>
      </c>
      <c r="M2046" t="s">
        <v>28</v>
      </c>
      <c r="N2046" t="s">
        <v>64</v>
      </c>
      <c r="O2046" t="s">
        <v>33</v>
      </c>
      <c r="P2046">
        <v>1991</v>
      </c>
      <c r="V2046" t="str">
        <f>IF(OR(J2046 &lt; -10846.9, J2046 &gt; 74078.13), "T", "F")</f>
        <v>F</v>
      </c>
      <c r="AB2046">
        <v>8</v>
      </c>
      <c r="AC2046">
        <v>4</v>
      </c>
      <c r="AD2046">
        <v>170</v>
      </c>
      <c r="AE2046">
        <v>23</v>
      </c>
      <c r="AF2046">
        <v>15</v>
      </c>
      <c r="AG2046">
        <v>2000</v>
      </c>
      <c r="AJ2046">
        <v>1991</v>
      </c>
      <c r="AK2046" t="s">
        <v>168</v>
      </c>
      <c r="AL2046">
        <v>2000</v>
      </c>
    </row>
    <row r="2047" spans="1:38" x14ac:dyDescent="0.3">
      <c r="A2047" t="s">
        <v>168</v>
      </c>
      <c r="B2047" t="s">
        <v>240</v>
      </c>
      <c r="C2047">
        <v>1624</v>
      </c>
      <c r="D2047" t="s">
        <v>30</v>
      </c>
      <c r="E2047" t="s">
        <v>34</v>
      </c>
      <c r="F2047" t="s">
        <v>20</v>
      </c>
      <c r="G2047">
        <v>8</v>
      </c>
      <c r="H2047">
        <v>4</v>
      </c>
      <c r="I2047">
        <v>170</v>
      </c>
      <c r="J2047">
        <v>2000</v>
      </c>
      <c r="K2047">
        <v>23</v>
      </c>
      <c r="L2047">
        <v>15</v>
      </c>
      <c r="M2047" t="s">
        <v>28</v>
      </c>
      <c r="N2047" t="s">
        <v>64</v>
      </c>
      <c r="O2047" t="s">
        <v>33</v>
      </c>
      <c r="P2047">
        <v>1992</v>
      </c>
      <c r="V2047" t="str">
        <f>IF(OR(J2047 &lt; -10846.9, J2047 &gt; 74078.13), "T", "F")</f>
        <v>F</v>
      </c>
      <c r="AB2047">
        <v>8</v>
      </c>
      <c r="AC2047">
        <v>4</v>
      </c>
      <c r="AD2047">
        <v>170</v>
      </c>
      <c r="AE2047">
        <v>23</v>
      </c>
      <c r="AF2047">
        <v>15</v>
      </c>
      <c r="AG2047">
        <v>2000</v>
      </c>
      <c r="AJ2047">
        <v>1992</v>
      </c>
      <c r="AK2047" t="s">
        <v>168</v>
      </c>
      <c r="AL2047">
        <v>2000</v>
      </c>
    </row>
    <row r="2048" spans="1:38" x14ac:dyDescent="0.3">
      <c r="A2048" t="s">
        <v>218</v>
      </c>
      <c r="B2048" t="s">
        <v>241</v>
      </c>
      <c r="C2048">
        <v>640</v>
      </c>
      <c r="D2048" t="s">
        <v>18</v>
      </c>
      <c r="E2048" t="s">
        <v>19</v>
      </c>
      <c r="F2048" t="s">
        <v>20</v>
      </c>
      <c r="G2048">
        <v>4</v>
      </c>
      <c r="H2048">
        <v>2</v>
      </c>
      <c r="I2048">
        <v>200</v>
      </c>
      <c r="J2048">
        <v>29490</v>
      </c>
      <c r="K2048">
        <v>30</v>
      </c>
      <c r="L2048">
        <v>22</v>
      </c>
      <c r="M2048" t="s">
        <v>40</v>
      </c>
      <c r="N2048" t="s">
        <v>22</v>
      </c>
      <c r="O2048" t="s">
        <v>23</v>
      </c>
      <c r="P2048">
        <v>2015</v>
      </c>
      <c r="V2048" t="str">
        <f>IF(OR(J2048 &lt; -10846.9, J2048 &gt; 74078.13), "T", "F")</f>
        <v>F</v>
      </c>
      <c r="AB2048">
        <v>4</v>
      </c>
      <c r="AC2048">
        <v>2</v>
      </c>
      <c r="AD2048">
        <v>200</v>
      </c>
      <c r="AE2048">
        <v>30</v>
      </c>
      <c r="AF2048">
        <v>22</v>
      </c>
      <c r="AG2048">
        <v>29490</v>
      </c>
      <c r="AJ2048">
        <v>2015</v>
      </c>
      <c r="AK2048" t="s">
        <v>218</v>
      </c>
      <c r="AL2048">
        <v>29490</v>
      </c>
    </row>
    <row r="2049" spans="1:38" x14ac:dyDescent="0.3">
      <c r="A2049" t="s">
        <v>218</v>
      </c>
      <c r="B2049" t="s">
        <v>241</v>
      </c>
      <c r="C2049">
        <v>640</v>
      </c>
      <c r="D2049" t="s">
        <v>18</v>
      </c>
      <c r="E2049" t="s">
        <v>34</v>
      </c>
      <c r="F2049" t="s">
        <v>20</v>
      </c>
      <c r="G2049">
        <v>4</v>
      </c>
      <c r="H2049">
        <v>2</v>
      </c>
      <c r="I2049">
        <v>200</v>
      </c>
      <c r="J2049">
        <v>28795</v>
      </c>
      <c r="K2049">
        <v>34</v>
      </c>
      <c r="L2049">
        <v>25</v>
      </c>
      <c r="M2049" t="s">
        <v>40</v>
      </c>
      <c r="N2049" t="s">
        <v>22</v>
      </c>
      <c r="O2049" t="s">
        <v>23</v>
      </c>
      <c r="P2049">
        <v>2015</v>
      </c>
      <c r="V2049" t="str">
        <f>IF(OR(J2049 &lt; -10846.9, J2049 &gt; 74078.13), "T", "F")</f>
        <v>F</v>
      </c>
      <c r="AB2049">
        <v>4</v>
      </c>
      <c r="AC2049">
        <v>2</v>
      </c>
      <c r="AD2049">
        <v>200</v>
      </c>
      <c r="AE2049">
        <v>34</v>
      </c>
      <c r="AF2049">
        <v>25</v>
      </c>
      <c r="AG2049">
        <v>28795</v>
      </c>
      <c r="AJ2049">
        <v>2015</v>
      </c>
      <c r="AK2049" t="s">
        <v>218</v>
      </c>
      <c r="AL2049">
        <v>28795</v>
      </c>
    </row>
    <row r="2050" spans="1:38" x14ac:dyDescent="0.3">
      <c r="A2050" t="s">
        <v>218</v>
      </c>
      <c r="B2050" t="s">
        <v>241</v>
      </c>
      <c r="C2050">
        <v>640</v>
      </c>
      <c r="D2050" t="s">
        <v>18</v>
      </c>
      <c r="E2050" t="s">
        <v>19</v>
      </c>
      <c r="F2050" t="s">
        <v>20</v>
      </c>
      <c r="G2050">
        <v>4</v>
      </c>
      <c r="H2050">
        <v>2</v>
      </c>
      <c r="I2050">
        <v>200</v>
      </c>
      <c r="J2050">
        <v>25695</v>
      </c>
      <c r="K2050">
        <v>30</v>
      </c>
      <c r="L2050">
        <v>22</v>
      </c>
      <c r="M2050" t="s">
        <v>40</v>
      </c>
      <c r="N2050" t="s">
        <v>22</v>
      </c>
      <c r="O2050" t="s">
        <v>23</v>
      </c>
      <c r="P2050">
        <v>2015</v>
      </c>
      <c r="V2050" t="str">
        <f>IF(OR(J2050 &lt; -10846.9, J2050 &gt; 74078.13), "T", "F")</f>
        <v>F</v>
      </c>
      <c r="AB2050">
        <v>4</v>
      </c>
      <c r="AC2050">
        <v>2</v>
      </c>
      <c r="AD2050">
        <v>200</v>
      </c>
      <c r="AE2050">
        <v>30</v>
      </c>
      <c r="AF2050">
        <v>22</v>
      </c>
      <c r="AG2050">
        <v>25695</v>
      </c>
      <c r="AJ2050">
        <v>2015</v>
      </c>
      <c r="AK2050" t="s">
        <v>218</v>
      </c>
      <c r="AL2050">
        <v>25695</v>
      </c>
    </row>
    <row r="2051" spans="1:38" x14ac:dyDescent="0.3">
      <c r="A2051" t="s">
        <v>218</v>
      </c>
      <c r="B2051" t="s">
        <v>241</v>
      </c>
      <c r="C2051">
        <v>640</v>
      </c>
      <c r="D2051" t="s">
        <v>18</v>
      </c>
      <c r="E2051" t="s">
        <v>19</v>
      </c>
      <c r="F2051" t="s">
        <v>20</v>
      </c>
      <c r="G2051">
        <v>4</v>
      </c>
      <c r="H2051">
        <v>2</v>
      </c>
      <c r="I2051">
        <v>200</v>
      </c>
      <c r="J2051">
        <v>27695</v>
      </c>
      <c r="K2051">
        <v>30</v>
      </c>
      <c r="L2051">
        <v>22</v>
      </c>
      <c r="M2051" t="s">
        <v>40</v>
      </c>
      <c r="N2051" t="s">
        <v>22</v>
      </c>
      <c r="O2051" t="s">
        <v>23</v>
      </c>
      <c r="P2051">
        <v>2015</v>
      </c>
      <c r="V2051" t="str">
        <f>IF(OR(J2051 &lt; -10846.9, J2051 &gt; 74078.13), "T", "F")</f>
        <v>F</v>
      </c>
      <c r="AB2051">
        <v>4</v>
      </c>
      <c r="AC2051">
        <v>2</v>
      </c>
      <c r="AD2051">
        <v>200</v>
      </c>
      <c r="AE2051">
        <v>30</v>
      </c>
      <c r="AF2051">
        <v>22</v>
      </c>
      <c r="AG2051">
        <v>27695</v>
      </c>
      <c r="AJ2051">
        <v>2015</v>
      </c>
      <c r="AK2051" t="s">
        <v>218</v>
      </c>
      <c r="AL2051">
        <v>27695</v>
      </c>
    </row>
    <row r="2052" spans="1:38" x14ac:dyDescent="0.3">
      <c r="A2052" t="s">
        <v>218</v>
      </c>
      <c r="B2052" t="s">
        <v>241</v>
      </c>
      <c r="C2052">
        <v>640</v>
      </c>
      <c r="D2052" t="s">
        <v>18</v>
      </c>
      <c r="E2052" t="s">
        <v>19</v>
      </c>
      <c r="F2052" t="s">
        <v>20</v>
      </c>
      <c r="G2052">
        <v>4</v>
      </c>
      <c r="H2052">
        <v>2</v>
      </c>
      <c r="I2052">
        <v>200</v>
      </c>
      <c r="J2052">
        <v>27395</v>
      </c>
      <c r="K2052">
        <v>30</v>
      </c>
      <c r="L2052">
        <v>22</v>
      </c>
      <c r="M2052" t="s">
        <v>40</v>
      </c>
      <c r="N2052" t="s">
        <v>22</v>
      </c>
      <c r="O2052" t="s">
        <v>23</v>
      </c>
      <c r="P2052">
        <v>2016</v>
      </c>
      <c r="V2052" t="str">
        <f>IF(OR(J2052 &lt; -10846.9, J2052 &gt; 74078.13), "T", "F")</f>
        <v>F</v>
      </c>
      <c r="AB2052">
        <v>4</v>
      </c>
      <c r="AC2052">
        <v>2</v>
      </c>
      <c r="AD2052">
        <v>200</v>
      </c>
      <c r="AE2052">
        <v>30</v>
      </c>
      <c r="AF2052">
        <v>22</v>
      </c>
      <c r="AG2052">
        <v>27395</v>
      </c>
      <c r="AJ2052">
        <v>2016</v>
      </c>
      <c r="AK2052" t="s">
        <v>218</v>
      </c>
      <c r="AL2052">
        <v>27395</v>
      </c>
    </row>
    <row r="2053" spans="1:38" x14ac:dyDescent="0.3">
      <c r="A2053" t="s">
        <v>218</v>
      </c>
      <c r="B2053" t="s">
        <v>241</v>
      </c>
      <c r="C2053">
        <v>640</v>
      </c>
      <c r="D2053" t="s">
        <v>18</v>
      </c>
      <c r="E2053" t="s">
        <v>19</v>
      </c>
      <c r="F2053" t="s">
        <v>20</v>
      </c>
      <c r="G2053">
        <v>4</v>
      </c>
      <c r="H2053">
        <v>2</v>
      </c>
      <c r="I2053">
        <v>200</v>
      </c>
      <c r="J2053">
        <v>27690</v>
      </c>
      <c r="K2053">
        <v>30</v>
      </c>
      <c r="L2053">
        <v>22</v>
      </c>
      <c r="M2053" t="s">
        <v>40</v>
      </c>
      <c r="N2053" t="s">
        <v>22</v>
      </c>
      <c r="O2053" t="s">
        <v>23</v>
      </c>
      <c r="P2053">
        <v>2016</v>
      </c>
      <c r="V2053" t="str">
        <f>IF(OR(J2053 &lt; -10846.9, J2053 &gt; 74078.13), "T", "F")</f>
        <v>F</v>
      </c>
      <c r="AB2053">
        <v>4</v>
      </c>
      <c r="AC2053">
        <v>2</v>
      </c>
      <c r="AD2053">
        <v>200</v>
      </c>
      <c r="AE2053">
        <v>30</v>
      </c>
      <c r="AF2053">
        <v>22</v>
      </c>
      <c r="AG2053">
        <v>27690</v>
      </c>
      <c r="AJ2053">
        <v>2016</v>
      </c>
      <c r="AK2053" t="s">
        <v>218</v>
      </c>
      <c r="AL2053">
        <v>27690</v>
      </c>
    </row>
    <row r="2054" spans="1:38" x14ac:dyDescent="0.3">
      <c r="A2054" t="s">
        <v>218</v>
      </c>
      <c r="B2054" t="s">
        <v>241</v>
      </c>
      <c r="C2054">
        <v>640</v>
      </c>
      <c r="D2054" t="s">
        <v>18</v>
      </c>
      <c r="E2054" t="s">
        <v>34</v>
      </c>
      <c r="F2054" t="s">
        <v>20</v>
      </c>
      <c r="G2054">
        <v>4</v>
      </c>
      <c r="H2054">
        <v>2</v>
      </c>
      <c r="I2054">
        <v>200</v>
      </c>
      <c r="J2054">
        <v>28495</v>
      </c>
      <c r="K2054">
        <v>34</v>
      </c>
      <c r="L2054">
        <v>25</v>
      </c>
      <c r="M2054" t="s">
        <v>40</v>
      </c>
      <c r="N2054" t="s">
        <v>22</v>
      </c>
      <c r="O2054" t="s">
        <v>23</v>
      </c>
      <c r="P2054">
        <v>2016</v>
      </c>
      <c r="V2054" t="str">
        <f>IF(OR(J2054 &lt; -10846.9, J2054 &gt; 74078.13), "T", "F")</f>
        <v>F</v>
      </c>
      <c r="AB2054">
        <v>4</v>
      </c>
      <c r="AC2054">
        <v>2</v>
      </c>
      <c r="AD2054">
        <v>200</v>
      </c>
      <c r="AE2054">
        <v>34</v>
      </c>
      <c r="AF2054">
        <v>25</v>
      </c>
      <c r="AG2054">
        <v>28495</v>
      </c>
      <c r="AJ2054">
        <v>2016</v>
      </c>
      <c r="AK2054" t="s">
        <v>218</v>
      </c>
      <c r="AL2054">
        <v>28495</v>
      </c>
    </row>
    <row r="2055" spans="1:38" x14ac:dyDescent="0.3">
      <c r="A2055" t="s">
        <v>218</v>
      </c>
      <c r="B2055" t="s">
        <v>241</v>
      </c>
      <c r="C2055">
        <v>640</v>
      </c>
      <c r="D2055" t="s">
        <v>18</v>
      </c>
      <c r="E2055" t="s">
        <v>19</v>
      </c>
      <c r="F2055" t="s">
        <v>20</v>
      </c>
      <c r="G2055">
        <v>4</v>
      </c>
      <c r="H2055">
        <v>2</v>
      </c>
      <c r="I2055">
        <v>200</v>
      </c>
      <c r="J2055">
        <v>25395</v>
      </c>
      <c r="K2055">
        <v>30</v>
      </c>
      <c r="L2055">
        <v>22</v>
      </c>
      <c r="M2055" t="s">
        <v>40</v>
      </c>
      <c r="N2055" t="s">
        <v>22</v>
      </c>
      <c r="O2055" t="s">
        <v>23</v>
      </c>
      <c r="P2055">
        <v>2016</v>
      </c>
      <c r="V2055" t="str">
        <f>IF(OR(J2055 &lt; -10846.9, J2055 &gt; 74078.13), "T", "F")</f>
        <v>F</v>
      </c>
      <c r="AB2055">
        <v>4</v>
      </c>
      <c r="AC2055">
        <v>2</v>
      </c>
      <c r="AD2055">
        <v>200</v>
      </c>
      <c r="AE2055">
        <v>30</v>
      </c>
      <c r="AF2055">
        <v>22</v>
      </c>
      <c r="AG2055">
        <v>25395</v>
      </c>
      <c r="AJ2055">
        <v>2016</v>
      </c>
      <c r="AK2055" t="s">
        <v>218</v>
      </c>
      <c r="AL2055">
        <v>25395</v>
      </c>
    </row>
    <row r="2056" spans="1:38" x14ac:dyDescent="0.3">
      <c r="A2056" t="s">
        <v>218</v>
      </c>
      <c r="B2056" t="s">
        <v>241</v>
      </c>
      <c r="C2056">
        <v>640</v>
      </c>
      <c r="D2056" t="s">
        <v>18</v>
      </c>
      <c r="E2056" t="s">
        <v>34</v>
      </c>
      <c r="F2056" t="s">
        <v>20</v>
      </c>
      <c r="G2056">
        <v>4</v>
      </c>
      <c r="H2056">
        <v>2</v>
      </c>
      <c r="I2056">
        <v>200</v>
      </c>
      <c r="J2056">
        <v>28745</v>
      </c>
      <c r="K2056">
        <v>33</v>
      </c>
      <c r="L2056">
        <v>24</v>
      </c>
      <c r="M2056" t="s">
        <v>40</v>
      </c>
      <c r="N2056" t="s">
        <v>22</v>
      </c>
      <c r="O2056" t="s">
        <v>23</v>
      </c>
      <c r="P2056">
        <v>2017</v>
      </c>
      <c r="V2056" t="str">
        <f>IF(OR(J2056 &lt; -10846.9, J2056 &gt; 74078.13), "T", "F")</f>
        <v>F</v>
      </c>
      <c r="AB2056">
        <v>4</v>
      </c>
      <c r="AC2056">
        <v>2</v>
      </c>
      <c r="AD2056">
        <v>200</v>
      </c>
      <c r="AE2056">
        <v>33</v>
      </c>
      <c r="AF2056">
        <v>24</v>
      </c>
      <c r="AG2056">
        <v>28745</v>
      </c>
      <c r="AJ2056">
        <v>2017</v>
      </c>
      <c r="AK2056" t="s">
        <v>218</v>
      </c>
      <c r="AL2056">
        <v>28745</v>
      </c>
    </row>
    <row r="2057" spans="1:38" x14ac:dyDescent="0.3">
      <c r="A2057" t="s">
        <v>218</v>
      </c>
      <c r="B2057" t="s">
        <v>241</v>
      </c>
      <c r="C2057">
        <v>640</v>
      </c>
      <c r="D2057" t="s">
        <v>18</v>
      </c>
      <c r="E2057" t="s">
        <v>19</v>
      </c>
      <c r="F2057" t="s">
        <v>20</v>
      </c>
      <c r="G2057">
        <v>4</v>
      </c>
      <c r="H2057">
        <v>2</v>
      </c>
      <c r="I2057">
        <v>205</v>
      </c>
      <c r="J2057">
        <v>29695</v>
      </c>
      <c r="K2057">
        <v>29</v>
      </c>
      <c r="L2057">
        <v>21</v>
      </c>
      <c r="M2057" t="s">
        <v>40</v>
      </c>
      <c r="N2057" t="s">
        <v>22</v>
      </c>
      <c r="O2057" t="s">
        <v>23</v>
      </c>
      <c r="P2057">
        <v>2017</v>
      </c>
      <c r="V2057" t="str">
        <f>IF(OR(J2057 &lt; -10846.9, J2057 &gt; 74078.13), "T", "F")</f>
        <v>F</v>
      </c>
      <c r="AB2057">
        <v>4</v>
      </c>
      <c r="AC2057">
        <v>2</v>
      </c>
      <c r="AD2057">
        <v>205</v>
      </c>
      <c r="AE2057">
        <v>29</v>
      </c>
      <c r="AF2057">
        <v>21</v>
      </c>
      <c r="AG2057">
        <v>29695</v>
      </c>
      <c r="AJ2057">
        <v>2017</v>
      </c>
      <c r="AK2057" t="s">
        <v>218</v>
      </c>
      <c r="AL2057">
        <v>29695</v>
      </c>
    </row>
    <row r="2058" spans="1:38" x14ac:dyDescent="0.3">
      <c r="A2058" t="s">
        <v>218</v>
      </c>
      <c r="B2058" t="s">
        <v>241</v>
      </c>
      <c r="C2058">
        <v>640</v>
      </c>
      <c r="D2058" t="s">
        <v>18</v>
      </c>
      <c r="E2058" t="s">
        <v>19</v>
      </c>
      <c r="F2058" t="s">
        <v>20</v>
      </c>
      <c r="G2058">
        <v>4</v>
      </c>
      <c r="H2058">
        <v>2</v>
      </c>
      <c r="I2058">
        <v>205</v>
      </c>
      <c r="J2058">
        <v>25495</v>
      </c>
      <c r="K2058">
        <v>29</v>
      </c>
      <c r="L2058">
        <v>21</v>
      </c>
      <c r="M2058" t="s">
        <v>40</v>
      </c>
      <c r="N2058" t="s">
        <v>22</v>
      </c>
      <c r="O2058" t="s">
        <v>23</v>
      </c>
      <c r="P2058">
        <v>2017</v>
      </c>
      <c r="V2058" t="str">
        <f>IF(OR(J2058 &lt; -10846.9, J2058 &gt; 74078.13), "T", "F")</f>
        <v>F</v>
      </c>
      <c r="AB2058">
        <v>4</v>
      </c>
      <c r="AC2058">
        <v>2</v>
      </c>
      <c r="AD2058">
        <v>205</v>
      </c>
      <c r="AE2058">
        <v>29</v>
      </c>
      <c r="AF2058">
        <v>21</v>
      </c>
      <c r="AG2058">
        <v>25495</v>
      </c>
      <c r="AJ2058">
        <v>2017</v>
      </c>
      <c r="AK2058" t="s">
        <v>218</v>
      </c>
      <c r="AL2058">
        <v>25495</v>
      </c>
    </row>
    <row r="2059" spans="1:38" x14ac:dyDescent="0.3">
      <c r="A2059" t="s">
        <v>218</v>
      </c>
      <c r="B2059" t="s">
        <v>241</v>
      </c>
      <c r="C2059">
        <v>640</v>
      </c>
      <c r="D2059" t="s">
        <v>18</v>
      </c>
      <c r="E2059" t="s">
        <v>19</v>
      </c>
      <c r="F2059" t="s">
        <v>20</v>
      </c>
      <c r="G2059">
        <v>4</v>
      </c>
      <c r="H2059">
        <v>2</v>
      </c>
      <c r="I2059">
        <v>205</v>
      </c>
      <c r="J2059">
        <v>27645</v>
      </c>
      <c r="K2059">
        <v>29</v>
      </c>
      <c r="L2059">
        <v>21</v>
      </c>
      <c r="M2059" t="s">
        <v>40</v>
      </c>
      <c r="N2059" t="s">
        <v>22</v>
      </c>
      <c r="O2059" t="s">
        <v>23</v>
      </c>
      <c r="P2059">
        <v>2017</v>
      </c>
      <c r="V2059" t="str">
        <f>IF(OR(J2059 &lt; -10846.9, J2059 &gt; 74078.13), "T", "F")</f>
        <v>F</v>
      </c>
      <c r="AB2059">
        <v>4</v>
      </c>
      <c r="AC2059">
        <v>2</v>
      </c>
      <c r="AD2059">
        <v>205</v>
      </c>
      <c r="AE2059">
        <v>29</v>
      </c>
      <c r="AF2059">
        <v>21</v>
      </c>
      <c r="AG2059">
        <v>27645</v>
      </c>
      <c r="AJ2059">
        <v>2017</v>
      </c>
      <c r="AK2059" t="s">
        <v>218</v>
      </c>
      <c r="AL2059">
        <v>27645</v>
      </c>
    </row>
    <row r="2060" spans="1:38" x14ac:dyDescent="0.3">
      <c r="A2060" t="s">
        <v>41</v>
      </c>
      <c r="B2060" t="s">
        <v>242</v>
      </c>
      <c r="C2060">
        <v>617</v>
      </c>
      <c r="D2060" t="s">
        <v>18</v>
      </c>
      <c r="E2060" t="s">
        <v>34</v>
      </c>
      <c r="F2060" t="s">
        <v>35</v>
      </c>
      <c r="G2060">
        <v>4</v>
      </c>
      <c r="H2060">
        <v>4</v>
      </c>
      <c r="I2060">
        <v>241</v>
      </c>
      <c r="J2060">
        <v>40400</v>
      </c>
      <c r="K2060">
        <v>31</v>
      </c>
      <c r="L2060">
        <v>24</v>
      </c>
      <c r="M2060" t="s">
        <v>28</v>
      </c>
      <c r="N2060" t="s">
        <v>32</v>
      </c>
      <c r="O2060" t="s">
        <v>33</v>
      </c>
      <c r="P2060">
        <v>2015</v>
      </c>
      <c r="V2060" t="str">
        <f>IF(OR(J2060 &lt; -10846.9, J2060 &gt; 74078.13), "T", "F")</f>
        <v>F</v>
      </c>
      <c r="AB2060">
        <v>4</v>
      </c>
      <c r="AC2060">
        <v>4</v>
      </c>
      <c r="AD2060">
        <v>241</v>
      </c>
      <c r="AE2060">
        <v>31</v>
      </c>
      <c r="AF2060">
        <v>24</v>
      </c>
      <c r="AG2060">
        <v>40400</v>
      </c>
      <c r="AJ2060">
        <v>2015</v>
      </c>
      <c r="AK2060" t="s">
        <v>41</v>
      </c>
      <c r="AL2060">
        <v>40400</v>
      </c>
    </row>
    <row r="2061" spans="1:38" x14ac:dyDescent="0.3">
      <c r="A2061" t="s">
        <v>41</v>
      </c>
      <c r="B2061" t="s">
        <v>242</v>
      </c>
      <c r="C2061">
        <v>617</v>
      </c>
      <c r="D2061" t="s">
        <v>18</v>
      </c>
      <c r="E2061" t="s">
        <v>34</v>
      </c>
      <c r="F2061" t="s">
        <v>35</v>
      </c>
      <c r="G2061">
        <v>6</v>
      </c>
      <c r="H2061">
        <v>2</v>
      </c>
      <c r="I2061">
        <v>302</v>
      </c>
      <c r="J2061">
        <v>46050</v>
      </c>
      <c r="K2061">
        <v>27</v>
      </c>
      <c r="L2061">
        <v>19</v>
      </c>
      <c r="M2061" t="s">
        <v>25</v>
      </c>
      <c r="N2061" t="s">
        <v>22</v>
      </c>
      <c r="O2061" t="s">
        <v>23</v>
      </c>
      <c r="P2061">
        <v>2015</v>
      </c>
      <c r="V2061" t="str">
        <f>IF(OR(J2061 &lt; -10846.9, J2061 &gt; 74078.13), "T", "F")</f>
        <v>F</v>
      </c>
      <c r="AB2061">
        <v>6</v>
      </c>
      <c r="AC2061">
        <v>2</v>
      </c>
      <c r="AD2061">
        <v>302</v>
      </c>
      <c r="AE2061">
        <v>27</v>
      </c>
      <c r="AF2061">
        <v>19</v>
      </c>
      <c r="AG2061">
        <v>46050</v>
      </c>
      <c r="AJ2061">
        <v>2015</v>
      </c>
      <c r="AK2061" t="s">
        <v>41</v>
      </c>
      <c r="AL2061">
        <v>46050</v>
      </c>
    </row>
    <row r="2062" spans="1:38" x14ac:dyDescent="0.3">
      <c r="A2062" t="s">
        <v>41</v>
      </c>
      <c r="B2062" t="s">
        <v>242</v>
      </c>
      <c r="C2062">
        <v>617</v>
      </c>
      <c r="D2062" t="s">
        <v>18</v>
      </c>
      <c r="E2062" t="s">
        <v>34</v>
      </c>
      <c r="F2062" t="s">
        <v>35</v>
      </c>
      <c r="G2062">
        <v>4</v>
      </c>
      <c r="H2062">
        <v>4</v>
      </c>
      <c r="I2062">
        <v>241</v>
      </c>
      <c r="J2062">
        <v>42575</v>
      </c>
      <c r="K2062">
        <v>27</v>
      </c>
      <c r="L2062">
        <v>19</v>
      </c>
      <c r="M2062" t="s">
        <v>28</v>
      </c>
      <c r="N2062" t="s">
        <v>32</v>
      </c>
      <c r="O2062" t="s">
        <v>33</v>
      </c>
      <c r="P2062">
        <v>2015</v>
      </c>
      <c r="V2062" t="str">
        <f>IF(OR(J2062 &lt; -10846.9, J2062 &gt; 74078.13), "T", "F")</f>
        <v>F</v>
      </c>
      <c r="AB2062">
        <v>4</v>
      </c>
      <c r="AC2062">
        <v>4</v>
      </c>
      <c r="AD2062">
        <v>241</v>
      </c>
      <c r="AE2062">
        <v>27</v>
      </c>
      <c r="AF2062">
        <v>19</v>
      </c>
      <c r="AG2062">
        <v>42575</v>
      </c>
      <c r="AJ2062">
        <v>2015</v>
      </c>
      <c r="AK2062" t="s">
        <v>41</v>
      </c>
      <c r="AL2062">
        <v>42575</v>
      </c>
    </row>
    <row r="2063" spans="1:38" x14ac:dyDescent="0.3">
      <c r="A2063" t="s">
        <v>41</v>
      </c>
      <c r="B2063" t="s">
        <v>242</v>
      </c>
      <c r="C2063">
        <v>617</v>
      </c>
      <c r="D2063" t="s">
        <v>18</v>
      </c>
      <c r="E2063" t="s">
        <v>34</v>
      </c>
      <c r="F2063" t="s">
        <v>20</v>
      </c>
      <c r="G2063">
        <v>8</v>
      </c>
      <c r="H2063">
        <v>2</v>
      </c>
      <c r="I2063">
        <v>451</v>
      </c>
      <c r="J2063">
        <v>62950</v>
      </c>
      <c r="K2063">
        <v>19</v>
      </c>
      <c r="L2063">
        <v>13</v>
      </c>
      <c r="M2063" t="s">
        <v>21</v>
      </c>
      <c r="N2063" t="s">
        <v>22</v>
      </c>
      <c r="O2063" t="s">
        <v>23</v>
      </c>
      <c r="P2063">
        <v>2015</v>
      </c>
      <c r="V2063" t="str">
        <f>IF(OR(J2063 &lt; -10846.9, J2063 &gt; 74078.13), "T", "F")</f>
        <v>F</v>
      </c>
      <c r="AB2063">
        <v>8</v>
      </c>
      <c r="AC2063">
        <v>2</v>
      </c>
      <c r="AD2063">
        <v>451</v>
      </c>
      <c r="AE2063">
        <v>19</v>
      </c>
      <c r="AF2063">
        <v>13</v>
      </c>
      <c r="AG2063">
        <v>62950</v>
      </c>
      <c r="AJ2063">
        <v>2015</v>
      </c>
      <c r="AK2063" t="s">
        <v>41</v>
      </c>
      <c r="AL2063">
        <v>62950</v>
      </c>
    </row>
    <row r="2064" spans="1:38" x14ac:dyDescent="0.3">
      <c r="A2064" t="s">
        <v>41</v>
      </c>
      <c r="B2064" t="s">
        <v>242</v>
      </c>
      <c r="C2064">
        <v>617</v>
      </c>
      <c r="D2064" t="s">
        <v>18</v>
      </c>
      <c r="E2064" t="s">
        <v>34</v>
      </c>
      <c r="F2064" t="s">
        <v>20</v>
      </c>
      <c r="G2064">
        <v>4</v>
      </c>
      <c r="H2064">
        <v>4</v>
      </c>
      <c r="I2064">
        <v>241</v>
      </c>
      <c r="J2064">
        <v>38400</v>
      </c>
      <c r="K2064">
        <v>34</v>
      </c>
      <c r="L2064">
        <v>25</v>
      </c>
      <c r="M2064" t="s">
        <v>28</v>
      </c>
      <c r="N2064" t="s">
        <v>32</v>
      </c>
      <c r="O2064" t="s">
        <v>33</v>
      </c>
      <c r="P2064">
        <v>2015</v>
      </c>
      <c r="V2064" t="str">
        <f>IF(OR(J2064 &lt; -10846.9, J2064 &gt; 74078.13), "T", "F")</f>
        <v>F</v>
      </c>
      <c r="AB2064">
        <v>4</v>
      </c>
      <c r="AC2064">
        <v>4</v>
      </c>
      <c r="AD2064">
        <v>241</v>
      </c>
      <c r="AE2064">
        <v>34</v>
      </c>
      <c r="AF2064">
        <v>25</v>
      </c>
      <c r="AG2064">
        <v>38400</v>
      </c>
      <c r="AJ2064">
        <v>2015</v>
      </c>
      <c r="AK2064" t="s">
        <v>41</v>
      </c>
      <c r="AL2064">
        <v>38400</v>
      </c>
    </row>
    <row r="2065" spans="1:38" x14ac:dyDescent="0.3">
      <c r="A2065" t="s">
        <v>41</v>
      </c>
      <c r="B2065" t="s">
        <v>242</v>
      </c>
      <c r="C2065">
        <v>617</v>
      </c>
      <c r="D2065" t="s">
        <v>18</v>
      </c>
      <c r="E2065" t="s">
        <v>34</v>
      </c>
      <c r="F2065" t="s">
        <v>20</v>
      </c>
      <c r="G2065">
        <v>6</v>
      </c>
      <c r="H2065">
        <v>2</v>
      </c>
      <c r="I2065">
        <v>302</v>
      </c>
      <c r="J2065">
        <v>44050</v>
      </c>
      <c r="K2065">
        <v>28</v>
      </c>
      <c r="L2065">
        <v>20</v>
      </c>
      <c r="M2065" t="s">
        <v>27</v>
      </c>
      <c r="N2065" t="s">
        <v>22</v>
      </c>
      <c r="O2065" t="s">
        <v>23</v>
      </c>
      <c r="P2065">
        <v>2015</v>
      </c>
      <c r="V2065" t="str">
        <f>IF(OR(J2065 &lt; -10846.9, J2065 &gt; 74078.13), "T", "F")</f>
        <v>F</v>
      </c>
      <c r="AB2065">
        <v>6</v>
      </c>
      <c r="AC2065">
        <v>2</v>
      </c>
      <c r="AD2065">
        <v>302</v>
      </c>
      <c r="AE2065">
        <v>28</v>
      </c>
      <c r="AF2065">
        <v>20</v>
      </c>
      <c r="AG2065">
        <v>44050</v>
      </c>
      <c r="AJ2065">
        <v>2015</v>
      </c>
      <c r="AK2065" t="s">
        <v>41</v>
      </c>
      <c r="AL2065">
        <v>44050</v>
      </c>
    </row>
    <row r="2066" spans="1:38" x14ac:dyDescent="0.3">
      <c r="A2066" t="s">
        <v>41</v>
      </c>
      <c r="B2066" t="s">
        <v>242</v>
      </c>
      <c r="C2066">
        <v>617</v>
      </c>
      <c r="D2066" t="s">
        <v>18</v>
      </c>
      <c r="E2066" t="s">
        <v>34</v>
      </c>
      <c r="F2066" t="s">
        <v>35</v>
      </c>
      <c r="G2066">
        <v>4</v>
      </c>
      <c r="H2066">
        <v>4</v>
      </c>
      <c r="I2066">
        <v>241</v>
      </c>
      <c r="J2066">
        <v>41050</v>
      </c>
      <c r="K2066">
        <v>31</v>
      </c>
      <c r="L2066">
        <v>24</v>
      </c>
      <c r="M2066" t="s">
        <v>28</v>
      </c>
      <c r="N2066" t="s">
        <v>32</v>
      </c>
      <c r="O2066" t="s">
        <v>33</v>
      </c>
      <c r="P2066">
        <v>2015</v>
      </c>
      <c r="V2066" t="str">
        <f>IF(OR(J2066 &lt; -10846.9, J2066 &gt; 74078.13), "T", "F")</f>
        <v>F</v>
      </c>
      <c r="AB2066">
        <v>4</v>
      </c>
      <c r="AC2066">
        <v>4</v>
      </c>
      <c r="AD2066">
        <v>241</v>
      </c>
      <c r="AE2066">
        <v>31</v>
      </c>
      <c r="AF2066">
        <v>24</v>
      </c>
      <c r="AG2066">
        <v>41050</v>
      </c>
      <c r="AJ2066">
        <v>2015</v>
      </c>
      <c r="AK2066" t="s">
        <v>41</v>
      </c>
      <c r="AL2066">
        <v>41050</v>
      </c>
    </row>
    <row r="2067" spans="1:38" x14ac:dyDescent="0.3">
      <c r="A2067" t="s">
        <v>41</v>
      </c>
      <c r="B2067" t="s">
        <v>242</v>
      </c>
      <c r="C2067">
        <v>617</v>
      </c>
      <c r="D2067" t="s">
        <v>18</v>
      </c>
      <c r="E2067" t="s">
        <v>34</v>
      </c>
      <c r="F2067" t="s">
        <v>35</v>
      </c>
      <c r="G2067">
        <v>6</v>
      </c>
      <c r="H2067">
        <v>4</v>
      </c>
      <c r="I2067">
        <v>329</v>
      </c>
      <c r="J2067">
        <v>48590</v>
      </c>
      <c r="K2067">
        <v>29</v>
      </c>
      <c r="L2067">
        <v>21</v>
      </c>
      <c r="M2067" t="s">
        <v>27</v>
      </c>
      <c r="N2067" t="s">
        <v>32</v>
      </c>
      <c r="O2067" t="s">
        <v>33</v>
      </c>
      <c r="P2067">
        <v>2015</v>
      </c>
      <c r="V2067" t="str">
        <f>IF(OR(J2067 &lt; -10846.9, J2067 &gt; 74078.13), "T", "F")</f>
        <v>F</v>
      </c>
      <c r="AB2067">
        <v>6</v>
      </c>
      <c r="AC2067">
        <v>4</v>
      </c>
      <c r="AD2067">
        <v>329</v>
      </c>
      <c r="AE2067">
        <v>29</v>
      </c>
      <c r="AF2067">
        <v>21</v>
      </c>
      <c r="AG2067">
        <v>48590</v>
      </c>
      <c r="AJ2067">
        <v>2015</v>
      </c>
      <c r="AK2067" t="s">
        <v>41</v>
      </c>
      <c r="AL2067">
        <v>48590</v>
      </c>
    </row>
    <row r="2068" spans="1:38" x14ac:dyDescent="0.3">
      <c r="A2068" t="s">
        <v>41</v>
      </c>
      <c r="B2068" t="s">
        <v>242</v>
      </c>
      <c r="C2068">
        <v>617</v>
      </c>
      <c r="D2068" t="s">
        <v>18</v>
      </c>
      <c r="E2068" t="s">
        <v>34</v>
      </c>
      <c r="F2068" t="s">
        <v>20</v>
      </c>
      <c r="G2068">
        <v>4</v>
      </c>
      <c r="H2068">
        <v>4</v>
      </c>
      <c r="I2068">
        <v>241</v>
      </c>
      <c r="J2068">
        <v>39050</v>
      </c>
      <c r="K2068">
        <v>34</v>
      </c>
      <c r="L2068">
        <v>25</v>
      </c>
      <c r="M2068" t="s">
        <v>28</v>
      </c>
      <c r="N2068" t="s">
        <v>32</v>
      </c>
      <c r="O2068" t="s">
        <v>33</v>
      </c>
      <c r="P2068">
        <v>2015</v>
      </c>
      <c r="V2068" t="str">
        <f>IF(OR(J2068 &lt; -10846.9, J2068 &gt; 74078.13), "T", "F")</f>
        <v>F</v>
      </c>
      <c r="AB2068">
        <v>4</v>
      </c>
      <c r="AC2068">
        <v>4</v>
      </c>
      <c r="AD2068">
        <v>241</v>
      </c>
      <c r="AE2068">
        <v>34</v>
      </c>
      <c r="AF2068">
        <v>25</v>
      </c>
      <c r="AG2068">
        <v>39050</v>
      </c>
      <c r="AJ2068">
        <v>2015</v>
      </c>
      <c r="AK2068" t="s">
        <v>41</v>
      </c>
      <c r="AL2068">
        <v>39050</v>
      </c>
    </row>
    <row r="2069" spans="1:38" x14ac:dyDescent="0.3">
      <c r="A2069" t="s">
        <v>41</v>
      </c>
      <c r="B2069" t="s">
        <v>242</v>
      </c>
      <c r="C2069">
        <v>617</v>
      </c>
      <c r="D2069" t="s">
        <v>18</v>
      </c>
      <c r="E2069" t="s">
        <v>34</v>
      </c>
      <c r="F2069" t="s">
        <v>20</v>
      </c>
      <c r="G2069">
        <v>8</v>
      </c>
      <c r="H2069">
        <v>4</v>
      </c>
      <c r="I2069">
        <v>503</v>
      </c>
      <c r="J2069">
        <v>71900</v>
      </c>
      <c r="K2069">
        <v>25</v>
      </c>
      <c r="L2069">
        <v>18</v>
      </c>
      <c r="M2069" t="s">
        <v>21</v>
      </c>
      <c r="N2069" t="s">
        <v>32</v>
      </c>
      <c r="O2069" t="s">
        <v>33</v>
      </c>
      <c r="P2069">
        <v>2015</v>
      </c>
      <c r="V2069" t="str">
        <f>IF(OR(J2069 &lt; -10846.9, J2069 &gt; 74078.13), "T", "F")</f>
        <v>F</v>
      </c>
      <c r="AB2069">
        <v>8</v>
      </c>
      <c r="AC2069">
        <v>4</v>
      </c>
      <c r="AD2069">
        <v>503</v>
      </c>
      <c r="AE2069">
        <v>25</v>
      </c>
      <c r="AF2069">
        <v>18</v>
      </c>
      <c r="AG2069">
        <v>71900</v>
      </c>
      <c r="AJ2069">
        <v>2015</v>
      </c>
      <c r="AK2069" t="s">
        <v>41</v>
      </c>
      <c r="AL2069">
        <v>71900</v>
      </c>
    </row>
    <row r="2070" spans="1:38" x14ac:dyDescent="0.3">
      <c r="A2070" t="s">
        <v>41</v>
      </c>
      <c r="B2070" t="s">
        <v>242</v>
      </c>
      <c r="C2070">
        <v>617</v>
      </c>
      <c r="D2070" t="s">
        <v>18</v>
      </c>
      <c r="E2070" t="s">
        <v>34</v>
      </c>
      <c r="F2070" t="s">
        <v>20</v>
      </c>
      <c r="G2070">
        <v>4</v>
      </c>
      <c r="H2070">
        <v>4</v>
      </c>
      <c r="I2070">
        <v>241</v>
      </c>
      <c r="J2070">
        <v>40575</v>
      </c>
      <c r="K2070">
        <v>34</v>
      </c>
      <c r="L2070">
        <v>25</v>
      </c>
      <c r="M2070" t="s">
        <v>28</v>
      </c>
      <c r="N2070" t="s">
        <v>32</v>
      </c>
      <c r="O2070" t="s">
        <v>33</v>
      </c>
      <c r="P2070">
        <v>2015</v>
      </c>
      <c r="V2070" t="str">
        <f>IF(OR(J2070 &lt; -10846.9, J2070 &gt; 74078.13), "T", "F")</f>
        <v>F</v>
      </c>
      <c r="AB2070">
        <v>4</v>
      </c>
      <c r="AC2070">
        <v>4</v>
      </c>
      <c r="AD2070">
        <v>241</v>
      </c>
      <c r="AE2070">
        <v>34</v>
      </c>
      <c r="AF2070">
        <v>25</v>
      </c>
      <c r="AG2070">
        <v>40575</v>
      </c>
      <c r="AJ2070">
        <v>2015</v>
      </c>
      <c r="AK2070" t="s">
        <v>41</v>
      </c>
      <c r="AL2070">
        <v>40575</v>
      </c>
    </row>
    <row r="2071" spans="1:38" x14ac:dyDescent="0.3">
      <c r="A2071" t="s">
        <v>41</v>
      </c>
      <c r="B2071" t="s">
        <v>242</v>
      </c>
      <c r="C2071">
        <v>617</v>
      </c>
      <c r="D2071" t="s">
        <v>18</v>
      </c>
      <c r="E2071" t="s">
        <v>34</v>
      </c>
      <c r="F2071" t="s">
        <v>20</v>
      </c>
      <c r="G2071">
        <v>8</v>
      </c>
      <c r="H2071">
        <v>4</v>
      </c>
      <c r="I2071">
        <v>469</v>
      </c>
      <c r="J2071">
        <v>63900</v>
      </c>
      <c r="K2071">
        <v>25</v>
      </c>
      <c r="L2071">
        <v>18</v>
      </c>
      <c r="M2071" t="s">
        <v>21</v>
      </c>
      <c r="N2071" t="s">
        <v>32</v>
      </c>
      <c r="O2071" t="s">
        <v>33</v>
      </c>
      <c r="P2071">
        <v>2015</v>
      </c>
      <c r="V2071" t="str">
        <f>IF(OR(J2071 &lt; -10846.9, J2071 &gt; 74078.13), "T", "F")</f>
        <v>F</v>
      </c>
      <c r="AB2071">
        <v>8</v>
      </c>
      <c r="AC2071">
        <v>4</v>
      </c>
      <c r="AD2071">
        <v>469</v>
      </c>
      <c r="AE2071">
        <v>25</v>
      </c>
      <c r="AF2071">
        <v>18</v>
      </c>
      <c r="AG2071">
        <v>63900</v>
      </c>
      <c r="AJ2071">
        <v>2015</v>
      </c>
      <c r="AK2071" t="s">
        <v>41</v>
      </c>
      <c r="AL2071">
        <v>63900</v>
      </c>
    </row>
    <row r="2072" spans="1:38" x14ac:dyDescent="0.3">
      <c r="A2072" t="s">
        <v>41</v>
      </c>
      <c r="B2072" t="s">
        <v>242</v>
      </c>
      <c r="C2072">
        <v>617</v>
      </c>
      <c r="D2072" t="s">
        <v>18</v>
      </c>
      <c r="E2072" t="s">
        <v>34</v>
      </c>
      <c r="F2072" t="s">
        <v>20</v>
      </c>
      <c r="G2072">
        <v>4</v>
      </c>
      <c r="H2072">
        <v>2</v>
      </c>
      <c r="I2072">
        <v>201</v>
      </c>
      <c r="J2072">
        <v>39400</v>
      </c>
      <c r="K2072">
        <v>31</v>
      </c>
      <c r="L2072">
        <v>22</v>
      </c>
      <c r="M2072" t="s">
        <v>28</v>
      </c>
      <c r="N2072" t="s">
        <v>22</v>
      </c>
      <c r="O2072" t="s">
        <v>23</v>
      </c>
      <c r="P2072">
        <v>2015</v>
      </c>
      <c r="V2072" t="str">
        <f>IF(OR(J2072 &lt; -10846.9, J2072 &gt; 74078.13), "T", "F")</f>
        <v>F</v>
      </c>
      <c r="AB2072">
        <v>4</v>
      </c>
      <c r="AC2072">
        <v>2</v>
      </c>
      <c r="AD2072">
        <v>201</v>
      </c>
      <c r="AE2072">
        <v>31</v>
      </c>
      <c r="AF2072">
        <v>22</v>
      </c>
      <c r="AG2072">
        <v>39400</v>
      </c>
      <c r="AJ2072">
        <v>2015</v>
      </c>
      <c r="AK2072" t="s">
        <v>41</v>
      </c>
      <c r="AL2072">
        <v>39400</v>
      </c>
    </row>
    <row r="2073" spans="1:38" x14ac:dyDescent="0.3">
      <c r="A2073" t="s">
        <v>41</v>
      </c>
      <c r="B2073" t="s">
        <v>242</v>
      </c>
      <c r="C2073">
        <v>617</v>
      </c>
      <c r="D2073" t="s">
        <v>18</v>
      </c>
      <c r="E2073" t="s">
        <v>34</v>
      </c>
      <c r="F2073" t="s">
        <v>35</v>
      </c>
      <c r="G2073">
        <v>4</v>
      </c>
      <c r="H2073">
        <v>4</v>
      </c>
      <c r="I2073">
        <v>241</v>
      </c>
      <c r="J2073">
        <v>43125</v>
      </c>
      <c r="K2073">
        <v>31</v>
      </c>
      <c r="L2073">
        <v>24</v>
      </c>
      <c r="M2073" t="s">
        <v>28</v>
      </c>
      <c r="N2073" t="s">
        <v>32</v>
      </c>
      <c r="O2073" t="s">
        <v>33</v>
      </c>
      <c r="P2073">
        <v>2016</v>
      </c>
      <c r="V2073" t="str">
        <f>IF(OR(J2073 &lt; -10846.9, J2073 &gt; 74078.13), "T", "F")</f>
        <v>F</v>
      </c>
      <c r="AB2073">
        <v>4</v>
      </c>
      <c r="AC2073">
        <v>4</v>
      </c>
      <c r="AD2073">
        <v>241</v>
      </c>
      <c r="AE2073">
        <v>31</v>
      </c>
      <c r="AF2073">
        <v>24</v>
      </c>
      <c r="AG2073">
        <v>43125</v>
      </c>
      <c r="AJ2073">
        <v>2016</v>
      </c>
      <c r="AK2073" t="s">
        <v>41</v>
      </c>
      <c r="AL2073">
        <v>43125</v>
      </c>
    </row>
    <row r="2074" spans="1:38" x14ac:dyDescent="0.3">
      <c r="A2074" t="s">
        <v>41</v>
      </c>
      <c r="B2074" t="s">
        <v>242</v>
      </c>
      <c r="C2074">
        <v>617</v>
      </c>
      <c r="D2074" t="s">
        <v>18</v>
      </c>
      <c r="E2074" t="s">
        <v>34</v>
      </c>
      <c r="F2074" t="s">
        <v>35</v>
      </c>
      <c r="G2074">
        <v>6</v>
      </c>
      <c r="H2074">
        <v>4</v>
      </c>
      <c r="I2074">
        <v>362</v>
      </c>
      <c r="J2074">
        <v>50800</v>
      </c>
      <c r="K2074">
        <v>29</v>
      </c>
      <c r="L2074">
        <v>21</v>
      </c>
      <c r="M2074" t="s">
        <v>21</v>
      </c>
      <c r="N2074" t="s">
        <v>32</v>
      </c>
      <c r="O2074" t="s">
        <v>33</v>
      </c>
      <c r="P2074">
        <v>2016</v>
      </c>
      <c r="V2074" t="str">
        <f>IF(OR(J2074 &lt; -10846.9, J2074 &gt; 74078.13), "T", "F")</f>
        <v>F</v>
      </c>
      <c r="AB2074">
        <v>6</v>
      </c>
      <c r="AC2074">
        <v>4</v>
      </c>
      <c r="AD2074">
        <v>362</v>
      </c>
      <c r="AE2074">
        <v>29</v>
      </c>
      <c r="AF2074">
        <v>21</v>
      </c>
      <c r="AG2074">
        <v>50800</v>
      </c>
      <c r="AJ2074">
        <v>2016</v>
      </c>
      <c r="AK2074" t="s">
        <v>41</v>
      </c>
      <c r="AL2074">
        <v>50800</v>
      </c>
    </row>
    <row r="2075" spans="1:38" x14ac:dyDescent="0.3">
      <c r="A2075" t="s">
        <v>41</v>
      </c>
      <c r="B2075" t="s">
        <v>242</v>
      </c>
      <c r="C2075">
        <v>617</v>
      </c>
      <c r="D2075" t="s">
        <v>18</v>
      </c>
      <c r="E2075" t="s">
        <v>34</v>
      </c>
      <c r="F2075" t="s">
        <v>20</v>
      </c>
      <c r="G2075">
        <v>4</v>
      </c>
      <c r="H2075">
        <v>4</v>
      </c>
      <c r="I2075">
        <v>241</v>
      </c>
      <c r="J2075">
        <v>41125</v>
      </c>
      <c r="K2075">
        <v>34</v>
      </c>
      <c r="L2075">
        <v>25</v>
      </c>
      <c r="M2075" t="s">
        <v>28</v>
      </c>
      <c r="N2075" t="s">
        <v>32</v>
      </c>
      <c r="O2075" t="s">
        <v>33</v>
      </c>
      <c r="P2075">
        <v>2016</v>
      </c>
      <c r="V2075" t="str">
        <f>IF(OR(J2075 &lt; -10846.9, J2075 &gt; 74078.13), "T", "F")</f>
        <v>F</v>
      </c>
      <c r="AB2075">
        <v>4</v>
      </c>
      <c r="AC2075">
        <v>4</v>
      </c>
      <c r="AD2075">
        <v>241</v>
      </c>
      <c r="AE2075">
        <v>34</v>
      </c>
      <c r="AF2075">
        <v>25</v>
      </c>
      <c r="AG2075">
        <v>41125</v>
      </c>
      <c r="AJ2075">
        <v>2016</v>
      </c>
      <c r="AK2075" t="s">
        <v>41</v>
      </c>
      <c r="AL2075">
        <v>41125</v>
      </c>
    </row>
    <row r="2076" spans="1:38" x14ac:dyDescent="0.3">
      <c r="A2076" t="s">
        <v>41</v>
      </c>
      <c r="B2076" t="s">
        <v>242</v>
      </c>
      <c r="C2076">
        <v>617</v>
      </c>
      <c r="D2076" t="s">
        <v>18</v>
      </c>
      <c r="E2076" t="s">
        <v>34</v>
      </c>
      <c r="F2076" t="s">
        <v>35</v>
      </c>
      <c r="G2076">
        <v>4</v>
      </c>
      <c r="H2076">
        <v>4</v>
      </c>
      <c r="I2076">
        <v>241</v>
      </c>
      <c r="J2076">
        <v>41275</v>
      </c>
      <c r="K2076">
        <v>31</v>
      </c>
      <c r="L2076">
        <v>24</v>
      </c>
      <c r="M2076" t="s">
        <v>28</v>
      </c>
      <c r="N2076" t="s">
        <v>32</v>
      </c>
      <c r="O2076" t="s">
        <v>33</v>
      </c>
      <c r="P2076">
        <v>2016</v>
      </c>
      <c r="V2076" t="str">
        <f>IF(OR(J2076 &lt; -10846.9, J2076 &gt; 74078.13), "T", "F")</f>
        <v>F</v>
      </c>
      <c r="AB2076">
        <v>4</v>
      </c>
      <c r="AC2076">
        <v>4</v>
      </c>
      <c r="AD2076">
        <v>241</v>
      </c>
      <c r="AE2076">
        <v>31</v>
      </c>
      <c r="AF2076">
        <v>24</v>
      </c>
      <c r="AG2076">
        <v>41275</v>
      </c>
      <c r="AJ2076">
        <v>2016</v>
      </c>
      <c r="AK2076" t="s">
        <v>41</v>
      </c>
      <c r="AL2076">
        <v>41275</v>
      </c>
    </row>
    <row r="2077" spans="1:38" x14ac:dyDescent="0.3">
      <c r="A2077" t="s">
        <v>41</v>
      </c>
      <c r="B2077" t="s">
        <v>242</v>
      </c>
      <c r="C2077">
        <v>617</v>
      </c>
      <c r="D2077" t="s">
        <v>18</v>
      </c>
      <c r="E2077" t="s">
        <v>34</v>
      </c>
      <c r="F2077" t="s">
        <v>20</v>
      </c>
      <c r="G2077">
        <v>8</v>
      </c>
      <c r="H2077">
        <v>4</v>
      </c>
      <c r="I2077">
        <v>503</v>
      </c>
      <c r="J2077">
        <v>73250</v>
      </c>
      <c r="K2077">
        <v>25</v>
      </c>
      <c r="L2077">
        <v>18</v>
      </c>
      <c r="M2077" t="s">
        <v>21</v>
      </c>
      <c r="N2077" t="s">
        <v>32</v>
      </c>
      <c r="O2077" t="s">
        <v>33</v>
      </c>
      <c r="P2077">
        <v>2016</v>
      </c>
      <c r="V2077" t="str">
        <f>IF(OR(J2077 &lt; -10846.9, J2077 &gt; 74078.13), "T", "F")</f>
        <v>F</v>
      </c>
      <c r="AB2077">
        <v>8</v>
      </c>
      <c r="AC2077">
        <v>4</v>
      </c>
      <c r="AD2077">
        <v>503</v>
      </c>
      <c r="AE2077">
        <v>25</v>
      </c>
      <c r="AF2077">
        <v>18</v>
      </c>
      <c r="AG2077">
        <v>73250</v>
      </c>
      <c r="AJ2077">
        <v>2016</v>
      </c>
      <c r="AK2077" t="s">
        <v>41</v>
      </c>
      <c r="AL2077">
        <v>73250</v>
      </c>
    </row>
    <row r="2078" spans="1:38" x14ac:dyDescent="0.3">
      <c r="A2078" t="s">
        <v>41</v>
      </c>
      <c r="B2078" t="s">
        <v>242</v>
      </c>
      <c r="C2078">
        <v>617</v>
      </c>
      <c r="D2078" t="s">
        <v>18</v>
      </c>
      <c r="E2078" t="s">
        <v>34</v>
      </c>
      <c r="F2078" t="s">
        <v>20</v>
      </c>
      <c r="G2078">
        <v>8</v>
      </c>
      <c r="H2078">
        <v>4</v>
      </c>
      <c r="I2078">
        <v>469</v>
      </c>
      <c r="J2078">
        <v>65250</v>
      </c>
      <c r="K2078">
        <v>25</v>
      </c>
      <c r="L2078">
        <v>18</v>
      </c>
      <c r="M2078" t="s">
        <v>21</v>
      </c>
      <c r="N2078" t="s">
        <v>32</v>
      </c>
      <c r="O2078" t="s">
        <v>33</v>
      </c>
      <c r="P2078">
        <v>2016</v>
      </c>
      <c r="V2078" t="str">
        <f>IF(OR(J2078 &lt; -10846.9, J2078 &gt; 74078.13), "T", "F")</f>
        <v>F</v>
      </c>
      <c r="AB2078">
        <v>8</v>
      </c>
      <c r="AC2078">
        <v>4</v>
      </c>
      <c r="AD2078">
        <v>469</v>
      </c>
      <c r="AE2078">
        <v>25</v>
      </c>
      <c r="AF2078">
        <v>18</v>
      </c>
      <c r="AG2078">
        <v>65250</v>
      </c>
      <c r="AJ2078">
        <v>2016</v>
      </c>
      <c r="AK2078" t="s">
        <v>41</v>
      </c>
      <c r="AL2078">
        <v>65250</v>
      </c>
    </row>
    <row r="2079" spans="1:38" x14ac:dyDescent="0.3">
      <c r="A2079" t="s">
        <v>41</v>
      </c>
      <c r="B2079" t="s">
        <v>242</v>
      </c>
      <c r="C2079">
        <v>617</v>
      </c>
      <c r="D2079" t="s">
        <v>18</v>
      </c>
      <c r="E2079" t="s">
        <v>34</v>
      </c>
      <c r="F2079" t="s">
        <v>20</v>
      </c>
      <c r="G2079">
        <v>4</v>
      </c>
      <c r="H2079">
        <v>4</v>
      </c>
      <c r="I2079">
        <v>241</v>
      </c>
      <c r="J2079">
        <v>38950</v>
      </c>
      <c r="K2079">
        <v>34</v>
      </c>
      <c r="L2079">
        <v>25</v>
      </c>
      <c r="M2079" t="s">
        <v>28</v>
      </c>
      <c r="N2079" t="s">
        <v>32</v>
      </c>
      <c r="O2079" t="s">
        <v>33</v>
      </c>
      <c r="P2079">
        <v>2016</v>
      </c>
      <c r="V2079" t="str">
        <f>IF(OR(J2079 &lt; -10846.9, J2079 &gt; 74078.13), "T", "F")</f>
        <v>F</v>
      </c>
      <c r="AB2079">
        <v>4</v>
      </c>
      <c r="AC2079">
        <v>4</v>
      </c>
      <c r="AD2079">
        <v>241</v>
      </c>
      <c r="AE2079">
        <v>34</v>
      </c>
      <c r="AF2079">
        <v>25</v>
      </c>
      <c r="AG2079">
        <v>38950</v>
      </c>
      <c r="AJ2079">
        <v>2016</v>
      </c>
      <c r="AK2079" t="s">
        <v>41</v>
      </c>
      <c r="AL2079">
        <v>38950</v>
      </c>
    </row>
    <row r="2080" spans="1:38" x14ac:dyDescent="0.3">
      <c r="A2080" t="s">
        <v>41</v>
      </c>
      <c r="B2080" t="s">
        <v>242</v>
      </c>
      <c r="C2080">
        <v>617</v>
      </c>
      <c r="D2080" t="s">
        <v>18</v>
      </c>
      <c r="E2080" t="s">
        <v>34</v>
      </c>
      <c r="F2080" t="s">
        <v>20</v>
      </c>
      <c r="G2080">
        <v>4</v>
      </c>
      <c r="H2080">
        <v>4</v>
      </c>
      <c r="I2080">
        <v>241</v>
      </c>
      <c r="J2080">
        <v>39275</v>
      </c>
      <c r="K2080">
        <v>34</v>
      </c>
      <c r="L2080">
        <v>25</v>
      </c>
      <c r="M2080" t="s">
        <v>28</v>
      </c>
      <c r="N2080" t="s">
        <v>32</v>
      </c>
      <c r="O2080" t="s">
        <v>33</v>
      </c>
      <c r="P2080">
        <v>2016</v>
      </c>
      <c r="V2080" t="str">
        <f>IF(OR(J2080 &lt; -10846.9, J2080 &gt; 74078.13), "T", "F")</f>
        <v>F</v>
      </c>
      <c r="AB2080">
        <v>4</v>
      </c>
      <c r="AC2080">
        <v>4</v>
      </c>
      <c r="AD2080">
        <v>241</v>
      </c>
      <c r="AE2080">
        <v>34</v>
      </c>
      <c r="AF2080">
        <v>25</v>
      </c>
      <c r="AG2080">
        <v>39275</v>
      </c>
      <c r="AJ2080">
        <v>2016</v>
      </c>
      <c r="AK2080" t="s">
        <v>41</v>
      </c>
      <c r="AL2080">
        <v>39275</v>
      </c>
    </row>
    <row r="2081" spans="1:38" x14ac:dyDescent="0.3">
      <c r="A2081" t="s">
        <v>41</v>
      </c>
      <c r="B2081" t="s">
        <v>242</v>
      </c>
      <c r="C2081">
        <v>617</v>
      </c>
      <c r="D2081" t="s">
        <v>18</v>
      </c>
      <c r="E2081" t="s">
        <v>34</v>
      </c>
      <c r="F2081" t="s">
        <v>35</v>
      </c>
      <c r="G2081">
        <v>4</v>
      </c>
      <c r="H2081">
        <v>4</v>
      </c>
      <c r="I2081">
        <v>241</v>
      </c>
      <c r="J2081">
        <v>40950</v>
      </c>
      <c r="K2081">
        <v>31</v>
      </c>
      <c r="L2081">
        <v>24</v>
      </c>
      <c r="M2081" t="s">
        <v>28</v>
      </c>
      <c r="N2081" t="s">
        <v>32</v>
      </c>
      <c r="O2081" t="s">
        <v>33</v>
      </c>
      <c r="P2081">
        <v>2016</v>
      </c>
      <c r="V2081" t="str">
        <f>IF(OR(J2081 &lt; -10846.9, J2081 &gt; 74078.13), "T", "F")</f>
        <v>F</v>
      </c>
      <c r="AB2081">
        <v>4</v>
      </c>
      <c r="AC2081">
        <v>4</v>
      </c>
      <c r="AD2081">
        <v>241</v>
      </c>
      <c r="AE2081">
        <v>31</v>
      </c>
      <c r="AF2081">
        <v>24</v>
      </c>
      <c r="AG2081">
        <v>40950</v>
      </c>
      <c r="AJ2081">
        <v>2016</v>
      </c>
      <c r="AK2081" t="s">
        <v>41</v>
      </c>
      <c r="AL2081">
        <v>40950</v>
      </c>
    </row>
    <row r="2082" spans="1:38" x14ac:dyDescent="0.3">
      <c r="A2082" t="s">
        <v>41</v>
      </c>
      <c r="B2082" t="s">
        <v>242</v>
      </c>
      <c r="C2082">
        <v>617</v>
      </c>
      <c r="D2082" t="s">
        <v>18</v>
      </c>
      <c r="E2082" t="s">
        <v>34</v>
      </c>
      <c r="F2082" t="s">
        <v>20</v>
      </c>
      <c r="G2082">
        <v>4</v>
      </c>
      <c r="H2082">
        <v>4</v>
      </c>
      <c r="I2082">
        <v>241</v>
      </c>
      <c r="J2082">
        <v>39850</v>
      </c>
      <c r="K2082">
        <v>34</v>
      </c>
      <c r="L2082">
        <v>24</v>
      </c>
      <c r="M2082" t="s">
        <v>28</v>
      </c>
      <c r="N2082" t="s">
        <v>32</v>
      </c>
      <c r="O2082" t="s">
        <v>33</v>
      </c>
      <c r="P2082">
        <v>2017</v>
      </c>
      <c r="V2082" t="str">
        <f>IF(OR(J2082 &lt; -10846.9, J2082 &gt; 74078.13), "T", "F")</f>
        <v>F</v>
      </c>
      <c r="AB2082">
        <v>4</v>
      </c>
      <c r="AC2082">
        <v>4</v>
      </c>
      <c r="AD2082">
        <v>241</v>
      </c>
      <c r="AE2082">
        <v>34</v>
      </c>
      <c r="AF2082">
        <v>24</v>
      </c>
      <c r="AG2082">
        <v>39850</v>
      </c>
      <c r="AJ2082">
        <v>2017</v>
      </c>
      <c r="AK2082" t="s">
        <v>41</v>
      </c>
      <c r="AL2082">
        <v>39850</v>
      </c>
    </row>
    <row r="2083" spans="1:38" x14ac:dyDescent="0.3">
      <c r="A2083" t="s">
        <v>41</v>
      </c>
      <c r="B2083" t="s">
        <v>242</v>
      </c>
      <c r="C2083">
        <v>617</v>
      </c>
      <c r="D2083" t="s">
        <v>18</v>
      </c>
      <c r="E2083" t="s">
        <v>34</v>
      </c>
      <c r="F2083" t="s">
        <v>20</v>
      </c>
      <c r="G2083">
        <v>4</v>
      </c>
      <c r="H2083">
        <v>4</v>
      </c>
      <c r="I2083">
        <v>241</v>
      </c>
      <c r="J2083">
        <v>39500</v>
      </c>
      <c r="K2083">
        <v>34</v>
      </c>
      <c r="L2083">
        <v>24</v>
      </c>
      <c r="M2083" t="s">
        <v>28</v>
      </c>
      <c r="N2083" t="s">
        <v>32</v>
      </c>
      <c r="O2083" t="s">
        <v>33</v>
      </c>
      <c r="P2083">
        <v>2017</v>
      </c>
      <c r="V2083" t="str">
        <f>IF(OR(J2083 &lt; -10846.9, J2083 &gt; 74078.13), "T", "F")</f>
        <v>F</v>
      </c>
      <c r="AB2083">
        <v>4</v>
      </c>
      <c r="AC2083">
        <v>4</v>
      </c>
      <c r="AD2083">
        <v>241</v>
      </c>
      <c r="AE2083">
        <v>34</v>
      </c>
      <c r="AF2083">
        <v>24</v>
      </c>
      <c r="AG2083">
        <v>39500</v>
      </c>
      <c r="AJ2083">
        <v>2017</v>
      </c>
      <c r="AK2083" t="s">
        <v>41</v>
      </c>
      <c r="AL2083">
        <v>39500</v>
      </c>
    </row>
    <row r="2084" spans="1:38" x14ac:dyDescent="0.3">
      <c r="A2084" t="s">
        <v>41</v>
      </c>
      <c r="B2084" t="s">
        <v>242</v>
      </c>
      <c r="C2084">
        <v>617</v>
      </c>
      <c r="D2084" t="s">
        <v>18</v>
      </c>
      <c r="E2084" t="s">
        <v>34</v>
      </c>
      <c r="F2084" t="s">
        <v>35</v>
      </c>
      <c r="G2084">
        <v>6</v>
      </c>
      <c r="H2084">
        <v>4</v>
      </c>
      <c r="I2084">
        <v>362</v>
      </c>
      <c r="J2084">
        <v>52000</v>
      </c>
      <c r="K2084">
        <v>29</v>
      </c>
      <c r="L2084">
        <v>21</v>
      </c>
      <c r="M2084" t="s">
        <v>21</v>
      </c>
      <c r="N2084" t="s">
        <v>32</v>
      </c>
      <c r="O2084" t="s">
        <v>33</v>
      </c>
      <c r="P2084">
        <v>2017</v>
      </c>
      <c r="V2084" t="str">
        <f>IF(OR(J2084 &lt; -10846.9, J2084 &gt; 74078.13), "T", "F")</f>
        <v>F</v>
      </c>
      <c r="AB2084">
        <v>6</v>
      </c>
      <c r="AC2084">
        <v>4</v>
      </c>
      <c r="AD2084">
        <v>362</v>
      </c>
      <c r="AE2084">
        <v>29</v>
      </c>
      <c r="AF2084">
        <v>21</v>
      </c>
      <c r="AG2084">
        <v>52000</v>
      </c>
      <c r="AJ2084">
        <v>2017</v>
      </c>
      <c r="AK2084" t="s">
        <v>41</v>
      </c>
      <c r="AL2084">
        <v>52000</v>
      </c>
    </row>
    <row r="2085" spans="1:38" x14ac:dyDescent="0.3">
      <c r="A2085" t="s">
        <v>41</v>
      </c>
      <c r="B2085" t="s">
        <v>242</v>
      </c>
      <c r="C2085">
        <v>617</v>
      </c>
      <c r="D2085" t="s">
        <v>18</v>
      </c>
      <c r="E2085" t="s">
        <v>34</v>
      </c>
      <c r="F2085" t="s">
        <v>20</v>
      </c>
      <c r="G2085">
        <v>8</v>
      </c>
      <c r="H2085">
        <v>4</v>
      </c>
      <c r="I2085">
        <v>503</v>
      </c>
      <c r="J2085">
        <v>72800</v>
      </c>
      <c r="K2085">
        <v>24</v>
      </c>
      <c r="L2085">
        <v>18</v>
      </c>
      <c r="M2085" t="s">
        <v>21</v>
      </c>
      <c r="N2085" t="s">
        <v>32</v>
      </c>
      <c r="O2085" t="s">
        <v>33</v>
      </c>
      <c r="P2085">
        <v>2017</v>
      </c>
      <c r="V2085" t="str">
        <f>IF(OR(J2085 &lt; -10846.9, J2085 &gt; 74078.13), "T", "F")</f>
        <v>F</v>
      </c>
      <c r="AB2085">
        <v>8</v>
      </c>
      <c r="AC2085">
        <v>4</v>
      </c>
      <c r="AD2085">
        <v>503</v>
      </c>
      <c r="AE2085">
        <v>24</v>
      </c>
      <c r="AF2085">
        <v>18</v>
      </c>
      <c r="AG2085">
        <v>72800</v>
      </c>
      <c r="AJ2085">
        <v>2017</v>
      </c>
      <c r="AK2085" t="s">
        <v>41</v>
      </c>
      <c r="AL2085">
        <v>72800</v>
      </c>
    </row>
    <row r="2086" spans="1:38" x14ac:dyDescent="0.3">
      <c r="A2086" t="s">
        <v>41</v>
      </c>
      <c r="B2086" t="s">
        <v>242</v>
      </c>
      <c r="C2086">
        <v>617</v>
      </c>
      <c r="D2086" t="s">
        <v>18</v>
      </c>
      <c r="E2086" t="s">
        <v>34</v>
      </c>
      <c r="F2086" t="s">
        <v>20</v>
      </c>
      <c r="G2086">
        <v>8</v>
      </c>
      <c r="H2086">
        <v>2</v>
      </c>
      <c r="I2086">
        <v>469</v>
      </c>
      <c r="J2086">
        <v>67000</v>
      </c>
      <c r="K2086">
        <v>23</v>
      </c>
      <c r="L2086">
        <v>17</v>
      </c>
      <c r="M2086" t="s">
        <v>21</v>
      </c>
      <c r="N2086" t="s">
        <v>32</v>
      </c>
      <c r="O2086" t="s">
        <v>23</v>
      </c>
      <c r="P2086">
        <v>2017</v>
      </c>
      <c r="V2086" t="str">
        <f>IF(OR(J2086 &lt; -10846.9, J2086 &gt; 74078.13), "T", "F")</f>
        <v>F</v>
      </c>
      <c r="AB2086">
        <v>8</v>
      </c>
      <c r="AC2086">
        <v>2</v>
      </c>
      <c r="AD2086">
        <v>469</v>
      </c>
      <c r="AE2086">
        <v>23</v>
      </c>
      <c r="AF2086">
        <v>17</v>
      </c>
      <c r="AG2086">
        <v>67000</v>
      </c>
      <c r="AJ2086">
        <v>2017</v>
      </c>
      <c r="AK2086" t="s">
        <v>41</v>
      </c>
      <c r="AL2086">
        <v>67000</v>
      </c>
    </row>
    <row r="2087" spans="1:38" x14ac:dyDescent="0.3">
      <c r="A2087" t="s">
        <v>41</v>
      </c>
      <c r="B2087" t="s">
        <v>242</v>
      </c>
      <c r="C2087">
        <v>617</v>
      </c>
      <c r="D2087" t="s">
        <v>18</v>
      </c>
      <c r="E2087" t="s">
        <v>34</v>
      </c>
      <c r="F2087" t="s">
        <v>20</v>
      </c>
      <c r="G2087">
        <v>4</v>
      </c>
      <c r="H2087">
        <v>4</v>
      </c>
      <c r="I2087">
        <v>241</v>
      </c>
      <c r="J2087">
        <v>41675</v>
      </c>
      <c r="K2087">
        <v>34</v>
      </c>
      <c r="L2087">
        <v>24</v>
      </c>
      <c r="M2087" t="s">
        <v>28</v>
      </c>
      <c r="N2087" t="s">
        <v>32</v>
      </c>
      <c r="O2087" t="s">
        <v>33</v>
      </c>
      <c r="P2087">
        <v>2017</v>
      </c>
      <c r="V2087" t="str">
        <f>IF(OR(J2087 &lt; -10846.9, J2087 &gt; 74078.13), "T", "F")</f>
        <v>F</v>
      </c>
      <c r="AB2087">
        <v>4</v>
      </c>
      <c r="AC2087">
        <v>4</v>
      </c>
      <c r="AD2087">
        <v>241</v>
      </c>
      <c r="AE2087">
        <v>34</v>
      </c>
      <c r="AF2087">
        <v>24</v>
      </c>
      <c r="AG2087">
        <v>41675</v>
      </c>
      <c r="AJ2087">
        <v>2017</v>
      </c>
      <c r="AK2087" t="s">
        <v>41</v>
      </c>
      <c r="AL2087">
        <v>41675</v>
      </c>
    </row>
    <row r="2088" spans="1:38" x14ac:dyDescent="0.3">
      <c r="A2088" t="s">
        <v>41</v>
      </c>
      <c r="B2088" t="s">
        <v>242</v>
      </c>
      <c r="C2088">
        <v>617</v>
      </c>
      <c r="D2088" t="s">
        <v>18</v>
      </c>
      <c r="E2088" t="s">
        <v>34</v>
      </c>
      <c r="F2088" t="s">
        <v>35</v>
      </c>
      <c r="G2088">
        <v>4</v>
      </c>
      <c r="H2088">
        <v>2</v>
      </c>
      <c r="I2088">
        <v>241</v>
      </c>
      <c r="J2088">
        <v>44650</v>
      </c>
      <c r="K2088">
        <v>31</v>
      </c>
      <c r="L2088">
        <v>24</v>
      </c>
      <c r="M2088" t="s">
        <v>28</v>
      </c>
      <c r="N2088" t="s">
        <v>32</v>
      </c>
      <c r="O2088" t="s">
        <v>23</v>
      </c>
      <c r="P2088">
        <v>2017</v>
      </c>
      <c r="V2088" t="str">
        <f>IF(OR(J2088 &lt; -10846.9, J2088 &gt; 74078.13), "T", "F")</f>
        <v>F</v>
      </c>
      <c r="AB2088">
        <v>4</v>
      </c>
      <c r="AC2088">
        <v>2</v>
      </c>
      <c r="AD2088">
        <v>241</v>
      </c>
      <c r="AE2088">
        <v>31</v>
      </c>
      <c r="AF2088">
        <v>24</v>
      </c>
      <c r="AG2088">
        <v>44650</v>
      </c>
      <c r="AJ2088">
        <v>2017</v>
      </c>
      <c r="AK2088" t="s">
        <v>41</v>
      </c>
      <c r="AL2088">
        <v>44650</v>
      </c>
    </row>
    <row r="2089" spans="1:38" x14ac:dyDescent="0.3">
      <c r="A2089" t="s">
        <v>41</v>
      </c>
      <c r="B2089" t="s">
        <v>242</v>
      </c>
      <c r="C2089">
        <v>617</v>
      </c>
      <c r="D2089" t="s">
        <v>18</v>
      </c>
      <c r="E2089" t="s">
        <v>34</v>
      </c>
      <c r="F2089" t="s">
        <v>20</v>
      </c>
      <c r="G2089">
        <v>4</v>
      </c>
      <c r="H2089">
        <v>2</v>
      </c>
      <c r="I2089">
        <v>241</v>
      </c>
      <c r="J2089">
        <v>42650</v>
      </c>
      <c r="K2089">
        <v>30</v>
      </c>
      <c r="L2089">
        <v>23</v>
      </c>
      <c r="M2089" t="s">
        <v>28</v>
      </c>
      <c r="N2089" t="s">
        <v>32</v>
      </c>
      <c r="O2089" t="s">
        <v>23</v>
      </c>
      <c r="P2089">
        <v>2017</v>
      </c>
      <c r="V2089" t="str">
        <f>IF(OR(J2089 &lt; -10846.9, J2089 &gt; 74078.13), "T", "F")</f>
        <v>F</v>
      </c>
      <c r="AB2089">
        <v>4</v>
      </c>
      <c r="AC2089">
        <v>2</v>
      </c>
      <c r="AD2089">
        <v>241</v>
      </c>
      <c r="AE2089">
        <v>30</v>
      </c>
      <c r="AF2089">
        <v>23</v>
      </c>
      <c r="AG2089">
        <v>42650</v>
      </c>
      <c r="AJ2089">
        <v>2017</v>
      </c>
      <c r="AK2089" t="s">
        <v>41</v>
      </c>
      <c r="AL2089">
        <v>42650</v>
      </c>
    </row>
    <row r="2090" spans="1:38" x14ac:dyDescent="0.3">
      <c r="A2090" t="s">
        <v>41</v>
      </c>
      <c r="B2090" t="s">
        <v>242</v>
      </c>
      <c r="C2090">
        <v>617</v>
      </c>
      <c r="D2090" t="s">
        <v>18</v>
      </c>
      <c r="E2090" t="s">
        <v>34</v>
      </c>
      <c r="F2090" t="s">
        <v>35</v>
      </c>
      <c r="G2090">
        <v>4</v>
      </c>
      <c r="H2090">
        <v>4</v>
      </c>
      <c r="I2090">
        <v>241</v>
      </c>
      <c r="J2090">
        <v>43675</v>
      </c>
      <c r="K2090">
        <v>31</v>
      </c>
      <c r="L2090">
        <v>24</v>
      </c>
      <c r="M2090" t="s">
        <v>28</v>
      </c>
      <c r="N2090" t="s">
        <v>32</v>
      </c>
      <c r="O2090" t="s">
        <v>33</v>
      </c>
      <c r="P2090">
        <v>2017</v>
      </c>
      <c r="V2090" t="str">
        <f>IF(OR(J2090 &lt; -10846.9, J2090 &gt; 74078.13), "T", "F")</f>
        <v>F</v>
      </c>
      <c r="AB2090">
        <v>4</v>
      </c>
      <c r="AC2090">
        <v>4</v>
      </c>
      <c r="AD2090">
        <v>241</v>
      </c>
      <c r="AE2090">
        <v>31</v>
      </c>
      <c r="AF2090">
        <v>24</v>
      </c>
      <c r="AG2090">
        <v>43675</v>
      </c>
      <c r="AJ2090">
        <v>2017</v>
      </c>
      <c r="AK2090" t="s">
        <v>41</v>
      </c>
      <c r="AL2090">
        <v>43675</v>
      </c>
    </row>
    <row r="2091" spans="1:38" x14ac:dyDescent="0.3">
      <c r="A2091" t="s">
        <v>41</v>
      </c>
      <c r="B2091" t="s">
        <v>242</v>
      </c>
      <c r="C2091">
        <v>617</v>
      </c>
      <c r="D2091" t="s">
        <v>18</v>
      </c>
      <c r="E2091" t="s">
        <v>34</v>
      </c>
      <c r="F2091" t="s">
        <v>20</v>
      </c>
      <c r="G2091">
        <v>8</v>
      </c>
      <c r="H2091">
        <v>4</v>
      </c>
      <c r="I2091">
        <v>469</v>
      </c>
      <c r="J2091">
        <v>65200</v>
      </c>
      <c r="K2091">
        <v>24</v>
      </c>
      <c r="L2091">
        <v>18</v>
      </c>
      <c r="M2091" t="s">
        <v>21</v>
      </c>
      <c r="N2091" t="s">
        <v>32</v>
      </c>
      <c r="O2091" t="s">
        <v>33</v>
      </c>
      <c r="P2091">
        <v>2017</v>
      </c>
      <c r="V2091" t="str">
        <f>IF(OR(J2091 &lt; -10846.9, J2091 &gt; 74078.13), "T", "F")</f>
        <v>F</v>
      </c>
      <c r="AB2091">
        <v>8</v>
      </c>
      <c r="AC2091">
        <v>4</v>
      </c>
      <c r="AD2091">
        <v>469</v>
      </c>
      <c r="AE2091">
        <v>24</v>
      </c>
      <c r="AF2091">
        <v>18</v>
      </c>
      <c r="AG2091">
        <v>65200</v>
      </c>
      <c r="AJ2091">
        <v>2017</v>
      </c>
      <c r="AK2091" t="s">
        <v>41</v>
      </c>
      <c r="AL2091">
        <v>65200</v>
      </c>
    </row>
    <row r="2092" spans="1:38" x14ac:dyDescent="0.3">
      <c r="A2092" t="s">
        <v>41</v>
      </c>
      <c r="B2092" t="s">
        <v>242</v>
      </c>
      <c r="C2092">
        <v>617</v>
      </c>
      <c r="D2092" t="s">
        <v>18</v>
      </c>
      <c r="E2092" t="s">
        <v>34</v>
      </c>
      <c r="F2092" t="s">
        <v>35</v>
      </c>
      <c r="G2092">
        <v>4</v>
      </c>
      <c r="H2092">
        <v>4</v>
      </c>
      <c r="I2092">
        <v>241</v>
      </c>
      <c r="J2092">
        <v>41500</v>
      </c>
      <c r="K2092">
        <v>31</v>
      </c>
      <c r="L2092">
        <v>24</v>
      </c>
      <c r="M2092" t="s">
        <v>28</v>
      </c>
      <c r="N2092" t="s">
        <v>32</v>
      </c>
      <c r="O2092" t="s">
        <v>33</v>
      </c>
      <c r="P2092">
        <v>2017</v>
      </c>
      <c r="V2092" t="str">
        <f>IF(OR(J2092 &lt; -10846.9, J2092 &gt; 74078.13), "T", "F")</f>
        <v>F</v>
      </c>
      <c r="AB2092">
        <v>4</v>
      </c>
      <c r="AC2092">
        <v>4</v>
      </c>
      <c r="AD2092">
        <v>241</v>
      </c>
      <c r="AE2092">
        <v>31</v>
      </c>
      <c r="AF2092">
        <v>24</v>
      </c>
      <c r="AG2092">
        <v>41500</v>
      </c>
      <c r="AJ2092">
        <v>2017</v>
      </c>
      <c r="AK2092" t="s">
        <v>41</v>
      </c>
      <c r="AL2092">
        <v>41500</v>
      </c>
    </row>
    <row r="2093" spans="1:38" x14ac:dyDescent="0.3">
      <c r="A2093" t="s">
        <v>41</v>
      </c>
      <c r="B2093" t="s">
        <v>242</v>
      </c>
      <c r="C2093">
        <v>617</v>
      </c>
      <c r="D2093" t="s">
        <v>18</v>
      </c>
      <c r="E2093" t="s">
        <v>34</v>
      </c>
      <c r="F2093" t="s">
        <v>35</v>
      </c>
      <c r="G2093">
        <v>4</v>
      </c>
      <c r="H2093">
        <v>4</v>
      </c>
      <c r="I2093">
        <v>241</v>
      </c>
      <c r="J2093">
        <v>41850</v>
      </c>
      <c r="K2093">
        <v>31</v>
      </c>
      <c r="L2093">
        <v>24</v>
      </c>
      <c r="M2093" t="s">
        <v>28</v>
      </c>
      <c r="N2093" t="s">
        <v>32</v>
      </c>
      <c r="O2093" t="s">
        <v>33</v>
      </c>
      <c r="P2093">
        <v>2017</v>
      </c>
      <c r="V2093" t="str">
        <f>IF(OR(J2093 &lt; -10846.9, J2093 &gt; 74078.13), "T", "F")</f>
        <v>F</v>
      </c>
      <c r="AB2093">
        <v>4</v>
      </c>
      <c r="AC2093">
        <v>4</v>
      </c>
      <c r="AD2093">
        <v>241</v>
      </c>
      <c r="AE2093">
        <v>31</v>
      </c>
      <c r="AF2093">
        <v>24</v>
      </c>
      <c r="AG2093">
        <v>41850</v>
      </c>
      <c r="AJ2093">
        <v>2017</v>
      </c>
      <c r="AK2093" t="s">
        <v>41</v>
      </c>
      <c r="AL2093">
        <v>41850</v>
      </c>
    </row>
    <row r="2094" spans="1:38" x14ac:dyDescent="0.3">
      <c r="A2094" t="s">
        <v>41</v>
      </c>
      <c r="B2094" t="s">
        <v>242</v>
      </c>
      <c r="C2094">
        <v>617</v>
      </c>
      <c r="D2094" t="s">
        <v>18</v>
      </c>
      <c r="E2094" t="s">
        <v>34</v>
      </c>
      <c r="F2094" t="s">
        <v>20</v>
      </c>
      <c r="G2094">
        <v>8</v>
      </c>
      <c r="H2094">
        <v>2</v>
      </c>
      <c r="I2094">
        <v>503</v>
      </c>
      <c r="J2094">
        <v>75000</v>
      </c>
      <c r="K2094">
        <v>23</v>
      </c>
      <c r="L2094">
        <v>17</v>
      </c>
      <c r="M2094" t="s">
        <v>21</v>
      </c>
      <c r="N2094" t="s">
        <v>32</v>
      </c>
      <c r="O2094" t="s">
        <v>23</v>
      </c>
      <c r="P2094">
        <v>2017</v>
      </c>
      <c r="V2094" t="str">
        <f>IF(OR(J2094 &lt; -10846.9, J2094 &gt; 74078.13), "T", "F")</f>
        <v>T</v>
      </c>
      <c r="AB2094">
        <v>8</v>
      </c>
      <c r="AC2094">
        <v>2</v>
      </c>
      <c r="AD2094">
        <v>503</v>
      </c>
      <c r="AE2094">
        <v>23</v>
      </c>
      <c r="AF2094">
        <v>17</v>
      </c>
      <c r="AG2094">
        <v>75000</v>
      </c>
      <c r="AJ2094">
        <v>2017</v>
      </c>
      <c r="AK2094" t="s">
        <v>41</v>
      </c>
      <c r="AL2094">
        <v>75000</v>
      </c>
    </row>
    <row r="2095" spans="1:38" x14ac:dyDescent="0.3">
      <c r="A2095" t="s">
        <v>41</v>
      </c>
      <c r="B2095" t="s">
        <v>242</v>
      </c>
      <c r="C2095">
        <v>617</v>
      </c>
      <c r="D2095" t="s">
        <v>18</v>
      </c>
      <c r="E2095" t="s">
        <v>34</v>
      </c>
      <c r="F2095" t="s">
        <v>35</v>
      </c>
      <c r="G2095">
        <v>4</v>
      </c>
      <c r="H2095">
        <v>2</v>
      </c>
      <c r="I2095">
        <v>241</v>
      </c>
      <c r="J2095">
        <v>52900</v>
      </c>
      <c r="K2095">
        <v>29</v>
      </c>
      <c r="L2095">
        <v>22</v>
      </c>
      <c r="M2095" t="s">
        <v>28</v>
      </c>
      <c r="N2095" t="s">
        <v>32</v>
      </c>
      <c r="O2095" t="s">
        <v>26</v>
      </c>
      <c r="P2095">
        <v>2017</v>
      </c>
      <c r="V2095" t="str">
        <f>IF(OR(J2095 &lt; -10846.9, J2095 &gt; 74078.13), "T", "F")</f>
        <v>F</v>
      </c>
      <c r="AB2095">
        <v>4</v>
      </c>
      <c r="AC2095">
        <v>2</v>
      </c>
      <c r="AD2095">
        <v>241</v>
      </c>
      <c r="AE2095">
        <v>29</v>
      </c>
      <c r="AF2095">
        <v>22</v>
      </c>
      <c r="AG2095">
        <v>52900</v>
      </c>
      <c r="AJ2095">
        <v>2017</v>
      </c>
      <c r="AK2095" t="s">
        <v>41</v>
      </c>
      <c r="AL2095">
        <v>52900</v>
      </c>
    </row>
    <row r="2096" spans="1:38" x14ac:dyDescent="0.3">
      <c r="A2096" t="s">
        <v>41</v>
      </c>
      <c r="B2096" t="s">
        <v>242</v>
      </c>
      <c r="C2096">
        <v>617</v>
      </c>
      <c r="D2096" t="s">
        <v>18</v>
      </c>
      <c r="E2096" t="s">
        <v>34</v>
      </c>
      <c r="F2096" t="s">
        <v>20</v>
      </c>
      <c r="G2096">
        <v>4</v>
      </c>
      <c r="H2096">
        <v>2</v>
      </c>
      <c r="I2096">
        <v>241</v>
      </c>
      <c r="J2096">
        <v>50900</v>
      </c>
      <c r="K2096">
        <v>31</v>
      </c>
      <c r="L2096">
        <v>23</v>
      </c>
      <c r="M2096" t="s">
        <v>28</v>
      </c>
      <c r="N2096" t="s">
        <v>32</v>
      </c>
      <c r="O2096" t="s">
        <v>26</v>
      </c>
      <c r="P2096">
        <v>2017</v>
      </c>
      <c r="V2096" t="str">
        <f>IF(OR(J2096 &lt; -10846.9, J2096 &gt; 74078.13), "T", "F")</f>
        <v>F</v>
      </c>
      <c r="AB2096">
        <v>4</v>
      </c>
      <c r="AC2096">
        <v>2</v>
      </c>
      <c r="AD2096">
        <v>241</v>
      </c>
      <c r="AE2096">
        <v>31</v>
      </c>
      <c r="AF2096">
        <v>23</v>
      </c>
      <c r="AG2096">
        <v>50900</v>
      </c>
      <c r="AJ2096">
        <v>2017</v>
      </c>
      <c r="AK2096" t="s">
        <v>41</v>
      </c>
      <c r="AL2096">
        <v>50900</v>
      </c>
    </row>
    <row r="2097" spans="1:38" x14ac:dyDescent="0.3">
      <c r="A2097" t="s">
        <v>164</v>
      </c>
      <c r="B2097" t="s">
        <v>243</v>
      </c>
      <c r="C2097">
        <v>5657</v>
      </c>
      <c r="D2097" t="s">
        <v>30</v>
      </c>
      <c r="E2097" t="s">
        <v>34</v>
      </c>
      <c r="F2097" t="s">
        <v>31</v>
      </c>
      <c r="G2097">
        <v>4</v>
      </c>
      <c r="H2097">
        <v>4</v>
      </c>
      <c r="I2097">
        <v>188</v>
      </c>
      <c r="J2097">
        <v>27170</v>
      </c>
      <c r="K2097">
        <v>37</v>
      </c>
      <c r="L2097">
        <v>42</v>
      </c>
      <c r="M2097" t="s">
        <v>151</v>
      </c>
      <c r="N2097" t="s">
        <v>22</v>
      </c>
      <c r="O2097" t="s">
        <v>36</v>
      </c>
      <c r="P2097">
        <v>2015</v>
      </c>
      <c r="V2097" t="str">
        <f>IF(OR(J2097 &lt; -10846.9, J2097 &gt; 74078.13), "T", "F")</f>
        <v>F</v>
      </c>
      <c r="AB2097">
        <v>4</v>
      </c>
      <c r="AC2097">
        <v>4</v>
      </c>
      <c r="AD2097">
        <v>188</v>
      </c>
      <c r="AE2097">
        <v>37</v>
      </c>
      <c r="AF2097">
        <v>42</v>
      </c>
      <c r="AG2097">
        <v>27170</v>
      </c>
      <c r="AJ2097">
        <v>2015</v>
      </c>
      <c r="AK2097" t="s">
        <v>164</v>
      </c>
      <c r="AL2097">
        <v>27170</v>
      </c>
    </row>
    <row r="2098" spans="1:38" x14ac:dyDescent="0.3">
      <c r="A2098" t="s">
        <v>164</v>
      </c>
      <c r="B2098" t="s">
        <v>243</v>
      </c>
      <c r="C2098">
        <v>5657</v>
      </c>
      <c r="D2098" t="s">
        <v>30</v>
      </c>
      <c r="E2098" t="s">
        <v>34</v>
      </c>
      <c r="F2098" t="s">
        <v>31</v>
      </c>
      <c r="G2098">
        <v>4</v>
      </c>
      <c r="H2098">
        <v>4</v>
      </c>
      <c r="I2098">
        <v>188</v>
      </c>
      <c r="J2098">
        <v>24170</v>
      </c>
      <c r="K2098">
        <v>37</v>
      </c>
      <c r="L2098">
        <v>42</v>
      </c>
      <c r="M2098" t="s">
        <v>151</v>
      </c>
      <c r="N2098" t="s">
        <v>22</v>
      </c>
      <c r="O2098" t="s">
        <v>36</v>
      </c>
      <c r="P2098">
        <v>2015</v>
      </c>
      <c r="V2098" t="str">
        <f>IF(OR(J2098 &lt; -10846.9, J2098 &gt; 74078.13), "T", "F")</f>
        <v>F</v>
      </c>
      <c r="AB2098">
        <v>4</v>
      </c>
      <c r="AC2098">
        <v>4</v>
      </c>
      <c r="AD2098">
        <v>188</v>
      </c>
      <c r="AE2098">
        <v>37</v>
      </c>
      <c r="AF2098">
        <v>42</v>
      </c>
      <c r="AG2098">
        <v>24170</v>
      </c>
      <c r="AJ2098">
        <v>2015</v>
      </c>
      <c r="AK2098" t="s">
        <v>164</v>
      </c>
      <c r="AL2098">
        <v>24170</v>
      </c>
    </row>
    <row r="2099" spans="1:38" x14ac:dyDescent="0.3">
      <c r="A2099" t="s">
        <v>164</v>
      </c>
      <c r="B2099" t="s">
        <v>243</v>
      </c>
      <c r="C2099">
        <v>5657</v>
      </c>
      <c r="D2099" t="s">
        <v>30</v>
      </c>
      <c r="E2099" t="s">
        <v>34</v>
      </c>
      <c r="F2099" t="s">
        <v>31</v>
      </c>
      <c r="G2099">
        <v>4</v>
      </c>
      <c r="H2099">
        <v>4</v>
      </c>
      <c r="I2099">
        <v>188</v>
      </c>
      <c r="J2099">
        <v>24170</v>
      </c>
      <c r="K2099">
        <v>37</v>
      </c>
      <c r="L2099">
        <v>42</v>
      </c>
      <c r="M2099" t="s">
        <v>151</v>
      </c>
      <c r="N2099" t="s">
        <v>22</v>
      </c>
      <c r="O2099" t="s">
        <v>36</v>
      </c>
      <c r="P2099">
        <v>2016</v>
      </c>
      <c r="V2099" t="str">
        <f>IF(OR(J2099 &lt; -10846.9, J2099 &gt; 74078.13), "T", "F")</f>
        <v>F</v>
      </c>
      <c r="AB2099">
        <v>4</v>
      </c>
      <c r="AC2099">
        <v>4</v>
      </c>
      <c r="AD2099">
        <v>188</v>
      </c>
      <c r="AE2099">
        <v>37</v>
      </c>
      <c r="AF2099">
        <v>42</v>
      </c>
      <c r="AG2099">
        <v>24170</v>
      </c>
      <c r="AJ2099">
        <v>2016</v>
      </c>
      <c r="AK2099" t="s">
        <v>164</v>
      </c>
      <c r="AL2099">
        <v>24170</v>
      </c>
    </row>
    <row r="2100" spans="1:38" x14ac:dyDescent="0.3">
      <c r="A2100" t="s">
        <v>164</v>
      </c>
      <c r="B2100" t="s">
        <v>243</v>
      </c>
      <c r="C2100">
        <v>5657</v>
      </c>
      <c r="D2100" t="s">
        <v>30</v>
      </c>
      <c r="E2100" t="s">
        <v>34</v>
      </c>
      <c r="F2100" t="s">
        <v>31</v>
      </c>
      <c r="G2100">
        <v>4</v>
      </c>
      <c r="H2100">
        <v>4</v>
      </c>
      <c r="I2100">
        <v>188</v>
      </c>
      <c r="J2100">
        <v>27170</v>
      </c>
      <c r="K2100">
        <v>37</v>
      </c>
      <c r="L2100">
        <v>42</v>
      </c>
      <c r="M2100" t="s">
        <v>151</v>
      </c>
      <c r="N2100" t="s">
        <v>22</v>
      </c>
      <c r="O2100" t="s">
        <v>36</v>
      </c>
      <c r="P2100">
        <v>2016</v>
      </c>
      <c r="V2100" t="str">
        <f>IF(OR(J2100 &lt; -10846.9, J2100 &gt; 74078.13), "T", "F")</f>
        <v>F</v>
      </c>
      <c r="AB2100">
        <v>4</v>
      </c>
      <c r="AC2100">
        <v>4</v>
      </c>
      <c r="AD2100">
        <v>188</v>
      </c>
      <c r="AE2100">
        <v>37</v>
      </c>
      <c r="AF2100">
        <v>42</v>
      </c>
      <c r="AG2100">
        <v>27170</v>
      </c>
      <c r="AJ2100">
        <v>2016</v>
      </c>
      <c r="AK2100" t="s">
        <v>164</v>
      </c>
      <c r="AL2100">
        <v>27170</v>
      </c>
    </row>
    <row r="2101" spans="1:38" x14ac:dyDescent="0.3">
      <c r="A2101" t="s">
        <v>164</v>
      </c>
      <c r="B2101" t="s">
        <v>243</v>
      </c>
      <c r="C2101">
        <v>5657</v>
      </c>
      <c r="D2101" t="s">
        <v>30</v>
      </c>
      <c r="E2101" t="s">
        <v>34</v>
      </c>
      <c r="F2101" t="s">
        <v>31</v>
      </c>
      <c r="G2101">
        <v>4</v>
      </c>
      <c r="H2101">
        <v>4</v>
      </c>
      <c r="I2101">
        <v>188</v>
      </c>
      <c r="J2101">
        <v>24120</v>
      </c>
      <c r="K2101">
        <v>37</v>
      </c>
      <c r="L2101">
        <v>42</v>
      </c>
      <c r="M2101" t="s">
        <v>151</v>
      </c>
      <c r="N2101" t="s">
        <v>22</v>
      </c>
      <c r="O2101" t="s">
        <v>36</v>
      </c>
      <c r="P2101">
        <v>2017</v>
      </c>
      <c r="V2101" t="str">
        <f>IF(OR(J2101 &lt; -10846.9, J2101 &gt; 74078.13), "T", "F")</f>
        <v>F</v>
      </c>
      <c r="AB2101">
        <v>4</v>
      </c>
      <c r="AC2101">
        <v>4</v>
      </c>
      <c r="AD2101">
        <v>188</v>
      </c>
      <c r="AE2101">
        <v>37</v>
      </c>
      <c r="AF2101">
        <v>42</v>
      </c>
      <c r="AG2101">
        <v>24120</v>
      </c>
      <c r="AJ2101">
        <v>2017</v>
      </c>
      <c r="AK2101" t="s">
        <v>164</v>
      </c>
      <c r="AL2101">
        <v>24120</v>
      </c>
    </row>
    <row r="2102" spans="1:38" x14ac:dyDescent="0.3">
      <c r="A2102" t="s">
        <v>164</v>
      </c>
      <c r="B2102" t="s">
        <v>243</v>
      </c>
      <c r="C2102">
        <v>5657</v>
      </c>
      <c r="D2102" t="s">
        <v>30</v>
      </c>
      <c r="E2102" t="s">
        <v>34</v>
      </c>
      <c r="F2102" t="s">
        <v>31</v>
      </c>
      <c r="G2102">
        <v>4</v>
      </c>
      <c r="H2102">
        <v>4</v>
      </c>
      <c r="I2102">
        <v>188</v>
      </c>
      <c r="J2102">
        <v>27120</v>
      </c>
      <c r="K2102">
        <v>37</v>
      </c>
      <c r="L2102">
        <v>42</v>
      </c>
      <c r="M2102" t="s">
        <v>151</v>
      </c>
      <c r="N2102" t="s">
        <v>22</v>
      </c>
      <c r="O2102" t="s">
        <v>36</v>
      </c>
      <c r="P2102">
        <v>2017</v>
      </c>
      <c r="V2102" t="str">
        <f>IF(OR(J2102 &lt; -10846.9, J2102 &gt; 74078.13), "T", "F")</f>
        <v>F</v>
      </c>
      <c r="AB2102">
        <v>4</v>
      </c>
      <c r="AC2102">
        <v>4</v>
      </c>
      <c r="AD2102">
        <v>188</v>
      </c>
      <c r="AE2102">
        <v>37</v>
      </c>
      <c r="AF2102">
        <v>42</v>
      </c>
      <c r="AG2102">
        <v>27120</v>
      </c>
      <c r="AJ2102">
        <v>2017</v>
      </c>
      <c r="AK2102" t="s">
        <v>164</v>
      </c>
      <c r="AL2102">
        <v>27120</v>
      </c>
    </row>
    <row r="2103" spans="1:38" x14ac:dyDescent="0.3">
      <c r="A2103" t="s">
        <v>52</v>
      </c>
      <c r="B2103" t="s">
        <v>244</v>
      </c>
      <c r="C2103">
        <v>870</v>
      </c>
      <c r="D2103" t="s">
        <v>39</v>
      </c>
      <c r="E2103" t="s">
        <v>19</v>
      </c>
      <c r="F2103" t="s">
        <v>31</v>
      </c>
      <c r="G2103">
        <v>5</v>
      </c>
      <c r="H2103">
        <v>2</v>
      </c>
      <c r="I2103">
        <v>227</v>
      </c>
      <c r="J2103">
        <v>24700</v>
      </c>
      <c r="K2103">
        <v>29</v>
      </c>
      <c r="L2103">
        <v>21</v>
      </c>
      <c r="M2103" t="s">
        <v>58</v>
      </c>
      <c r="N2103" t="s">
        <v>22</v>
      </c>
      <c r="O2103" t="s">
        <v>68</v>
      </c>
      <c r="P2103">
        <v>2011</v>
      </c>
      <c r="V2103" t="str">
        <f>IF(OR(J2103 &lt; -10846.9, J2103 &gt; 74078.13), "T", "F")</f>
        <v>F</v>
      </c>
      <c r="AB2103">
        <v>5</v>
      </c>
      <c r="AC2103">
        <v>2</v>
      </c>
      <c r="AD2103">
        <v>227</v>
      </c>
      <c r="AE2103">
        <v>29</v>
      </c>
      <c r="AF2103">
        <v>21</v>
      </c>
      <c r="AG2103">
        <v>24700</v>
      </c>
      <c r="AJ2103">
        <v>2011</v>
      </c>
      <c r="AK2103" t="s">
        <v>52</v>
      </c>
      <c r="AL2103">
        <v>24700</v>
      </c>
    </row>
    <row r="2104" spans="1:38" x14ac:dyDescent="0.3">
      <c r="A2104" t="s">
        <v>52</v>
      </c>
      <c r="B2104" t="s">
        <v>244</v>
      </c>
      <c r="C2104">
        <v>870</v>
      </c>
      <c r="D2104" t="s">
        <v>39</v>
      </c>
      <c r="E2104" t="s">
        <v>19</v>
      </c>
      <c r="F2104" t="s">
        <v>31</v>
      </c>
      <c r="G2104">
        <v>5</v>
      </c>
      <c r="H2104">
        <v>2</v>
      </c>
      <c r="I2104">
        <v>227</v>
      </c>
      <c r="J2104">
        <v>27100</v>
      </c>
      <c r="K2104">
        <v>29</v>
      </c>
      <c r="L2104">
        <v>21</v>
      </c>
      <c r="M2104" t="s">
        <v>57</v>
      </c>
      <c r="N2104" t="s">
        <v>22</v>
      </c>
      <c r="O2104" t="s">
        <v>68</v>
      </c>
      <c r="P2104">
        <v>2011</v>
      </c>
      <c r="V2104" t="str">
        <f>IF(OR(J2104 &lt; -10846.9, J2104 &gt; 74078.13), "T", "F")</f>
        <v>F</v>
      </c>
      <c r="AB2104">
        <v>5</v>
      </c>
      <c r="AC2104">
        <v>2</v>
      </c>
      <c r="AD2104">
        <v>227</v>
      </c>
      <c r="AE2104">
        <v>29</v>
      </c>
      <c r="AF2104">
        <v>21</v>
      </c>
      <c r="AG2104">
        <v>27100</v>
      </c>
      <c r="AJ2104">
        <v>2011</v>
      </c>
      <c r="AK2104" t="s">
        <v>52</v>
      </c>
      <c r="AL2104">
        <v>27100</v>
      </c>
    </row>
    <row r="2105" spans="1:38" x14ac:dyDescent="0.3">
      <c r="A2105" t="s">
        <v>52</v>
      </c>
      <c r="B2105" t="s">
        <v>244</v>
      </c>
      <c r="C2105">
        <v>870</v>
      </c>
      <c r="D2105" t="s">
        <v>39</v>
      </c>
      <c r="E2105" t="s">
        <v>19</v>
      </c>
      <c r="F2105" t="s">
        <v>31</v>
      </c>
      <c r="G2105">
        <v>5</v>
      </c>
      <c r="H2105">
        <v>2</v>
      </c>
      <c r="I2105">
        <v>227</v>
      </c>
      <c r="J2105">
        <v>27450</v>
      </c>
      <c r="K2105">
        <v>29</v>
      </c>
      <c r="L2105">
        <v>21</v>
      </c>
      <c r="M2105" t="s">
        <v>57</v>
      </c>
      <c r="N2105" t="s">
        <v>22</v>
      </c>
      <c r="O2105" t="s">
        <v>68</v>
      </c>
      <c r="P2105">
        <v>2012</v>
      </c>
      <c r="V2105" t="str">
        <f>IF(OR(J2105 &lt; -10846.9, J2105 &gt; 74078.13), "T", "F")</f>
        <v>F</v>
      </c>
      <c r="AB2105">
        <v>5</v>
      </c>
      <c r="AC2105">
        <v>2</v>
      </c>
      <c r="AD2105">
        <v>227</v>
      </c>
      <c r="AE2105">
        <v>29</v>
      </c>
      <c r="AF2105">
        <v>21</v>
      </c>
      <c r="AG2105">
        <v>27450</v>
      </c>
      <c r="AJ2105">
        <v>2012</v>
      </c>
      <c r="AK2105" t="s">
        <v>52</v>
      </c>
      <c r="AL2105">
        <v>27450</v>
      </c>
    </row>
    <row r="2106" spans="1:38" x14ac:dyDescent="0.3">
      <c r="A2106" t="s">
        <v>52</v>
      </c>
      <c r="B2106" t="s">
        <v>244</v>
      </c>
      <c r="C2106">
        <v>870</v>
      </c>
      <c r="D2106" t="s">
        <v>39</v>
      </c>
      <c r="E2106" t="s">
        <v>19</v>
      </c>
      <c r="F2106" t="s">
        <v>31</v>
      </c>
      <c r="G2106">
        <v>5</v>
      </c>
      <c r="H2106">
        <v>2</v>
      </c>
      <c r="I2106">
        <v>227</v>
      </c>
      <c r="J2106">
        <v>24950</v>
      </c>
      <c r="K2106">
        <v>29</v>
      </c>
      <c r="L2106">
        <v>21</v>
      </c>
      <c r="M2106" t="s">
        <v>58</v>
      </c>
      <c r="N2106" t="s">
        <v>22</v>
      </c>
      <c r="O2106" t="s">
        <v>68</v>
      </c>
      <c r="P2106">
        <v>2012</v>
      </c>
      <c r="V2106" t="str">
        <f>IF(OR(J2106 &lt; -10846.9, J2106 &gt; 74078.13), "T", "F")</f>
        <v>F</v>
      </c>
      <c r="AB2106">
        <v>5</v>
      </c>
      <c r="AC2106">
        <v>2</v>
      </c>
      <c r="AD2106">
        <v>227</v>
      </c>
      <c r="AE2106">
        <v>29</v>
      </c>
      <c r="AF2106">
        <v>21</v>
      </c>
      <c r="AG2106">
        <v>24950</v>
      </c>
      <c r="AJ2106">
        <v>2012</v>
      </c>
      <c r="AK2106" t="s">
        <v>52</v>
      </c>
      <c r="AL2106">
        <v>24950</v>
      </c>
    </row>
    <row r="2107" spans="1:38" x14ac:dyDescent="0.3">
      <c r="A2107" t="s">
        <v>52</v>
      </c>
      <c r="B2107" t="s">
        <v>244</v>
      </c>
      <c r="C2107">
        <v>870</v>
      </c>
      <c r="D2107" t="s">
        <v>30</v>
      </c>
      <c r="E2107" t="s">
        <v>19</v>
      </c>
      <c r="F2107" t="s">
        <v>31</v>
      </c>
      <c r="G2107">
        <v>5</v>
      </c>
      <c r="H2107">
        <v>2</v>
      </c>
      <c r="I2107">
        <v>227</v>
      </c>
      <c r="J2107">
        <v>25500</v>
      </c>
      <c r="K2107">
        <v>29</v>
      </c>
      <c r="L2107">
        <v>21</v>
      </c>
      <c r="M2107" t="s">
        <v>58</v>
      </c>
      <c r="N2107" t="s">
        <v>22</v>
      </c>
      <c r="O2107" t="s">
        <v>68</v>
      </c>
      <c r="P2107">
        <v>2013</v>
      </c>
      <c r="V2107" t="str">
        <f>IF(OR(J2107 &lt; -10846.9, J2107 &gt; 74078.13), "T", "F")</f>
        <v>F</v>
      </c>
      <c r="AB2107">
        <v>5</v>
      </c>
      <c r="AC2107">
        <v>2</v>
      </c>
      <c r="AD2107">
        <v>227</v>
      </c>
      <c r="AE2107">
        <v>29</v>
      </c>
      <c r="AF2107">
        <v>21</v>
      </c>
      <c r="AG2107">
        <v>25500</v>
      </c>
      <c r="AJ2107">
        <v>2013</v>
      </c>
      <c r="AK2107" t="s">
        <v>52</v>
      </c>
      <c r="AL2107">
        <v>25500</v>
      </c>
    </row>
    <row r="2108" spans="1:38" x14ac:dyDescent="0.3">
      <c r="A2108" t="s">
        <v>52</v>
      </c>
      <c r="B2108" t="s">
        <v>244</v>
      </c>
      <c r="C2108">
        <v>870</v>
      </c>
      <c r="D2108" t="s">
        <v>30</v>
      </c>
      <c r="E2108" t="s">
        <v>19</v>
      </c>
      <c r="F2108" t="s">
        <v>31</v>
      </c>
      <c r="G2108">
        <v>5</v>
      </c>
      <c r="H2108">
        <v>2</v>
      </c>
      <c r="I2108">
        <v>227</v>
      </c>
      <c r="J2108">
        <v>27850</v>
      </c>
      <c r="K2108">
        <v>29</v>
      </c>
      <c r="L2108">
        <v>21</v>
      </c>
      <c r="M2108" t="s">
        <v>57</v>
      </c>
      <c r="N2108" t="s">
        <v>22</v>
      </c>
      <c r="O2108" t="s">
        <v>68</v>
      </c>
      <c r="P2108">
        <v>2013</v>
      </c>
      <c r="V2108" t="str">
        <f>IF(OR(J2108 &lt; -10846.9, J2108 &gt; 74078.13), "T", "F")</f>
        <v>F</v>
      </c>
      <c r="AB2108">
        <v>5</v>
      </c>
      <c r="AC2108">
        <v>2</v>
      </c>
      <c r="AD2108">
        <v>227</v>
      </c>
      <c r="AE2108">
        <v>29</v>
      </c>
      <c r="AF2108">
        <v>21</v>
      </c>
      <c r="AG2108">
        <v>27850</v>
      </c>
      <c r="AJ2108">
        <v>2013</v>
      </c>
      <c r="AK2108" t="s">
        <v>52</v>
      </c>
      <c r="AL2108">
        <v>27850</v>
      </c>
    </row>
    <row r="2109" spans="1:38" x14ac:dyDescent="0.3">
      <c r="A2109" t="s">
        <v>41</v>
      </c>
      <c r="B2109" t="s">
        <v>245</v>
      </c>
      <c r="C2109">
        <v>617</v>
      </c>
      <c r="D2109" t="s">
        <v>30</v>
      </c>
      <c r="E2109" t="s">
        <v>34</v>
      </c>
      <c r="F2109" t="s">
        <v>20</v>
      </c>
      <c r="G2109">
        <v>6</v>
      </c>
      <c r="H2109">
        <v>4</v>
      </c>
      <c r="I2109">
        <v>268</v>
      </c>
      <c r="J2109">
        <v>3555</v>
      </c>
      <c r="K2109">
        <v>20</v>
      </c>
      <c r="L2109">
        <v>16</v>
      </c>
      <c r="M2109" t="s">
        <v>123</v>
      </c>
      <c r="N2109" t="s">
        <v>22</v>
      </c>
      <c r="O2109" t="s">
        <v>33</v>
      </c>
      <c r="P2109">
        <v>1995</v>
      </c>
      <c r="V2109" t="str">
        <f>IF(OR(J2109 &lt; -10846.9, J2109 &gt; 74078.13), "T", "F")</f>
        <v>F</v>
      </c>
      <c r="AB2109">
        <v>6</v>
      </c>
      <c r="AC2109">
        <v>4</v>
      </c>
      <c r="AD2109">
        <v>268</v>
      </c>
      <c r="AE2109">
        <v>20</v>
      </c>
      <c r="AF2109">
        <v>16</v>
      </c>
      <c r="AG2109">
        <v>3555</v>
      </c>
      <c r="AJ2109">
        <v>1995</v>
      </c>
      <c r="AK2109" t="s">
        <v>41</v>
      </c>
      <c r="AL2109">
        <v>3555</v>
      </c>
    </row>
    <row r="2110" spans="1:38" x14ac:dyDescent="0.3">
      <c r="A2110" t="s">
        <v>41</v>
      </c>
      <c r="B2110" t="s">
        <v>245</v>
      </c>
      <c r="C2110">
        <v>617</v>
      </c>
      <c r="D2110" t="s">
        <v>30</v>
      </c>
      <c r="E2110" t="s">
        <v>34</v>
      </c>
      <c r="F2110" t="s">
        <v>20</v>
      </c>
      <c r="G2110">
        <v>6</v>
      </c>
      <c r="H2110">
        <v>4</v>
      </c>
      <c r="I2110">
        <v>276</v>
      </c>
      <c r="J2110">
        <v>3996</v>
      </c>
      <c r="K2110">
        <v>20</v>
      </c>
      <c r="L2110">
        <v>16</v>
      </c>
      <c r="M2110" t="s">
        <v>123</v>
      </c>
      <c r="N2110" t="s">
        <v>22</v>
      </c>
      <c r="O2110" t="s">
        <v>33</v>
      </c>
      <c r="P2110">
        <v>1996</v>
      </c>
      <c r="V2110" t="str">
        <f>IF(OR(J2110 &lt; -10846.9, J2110 &gt; 74078.13), "T", "F")</f>
        <v>F</v>
      </c>
      <c r="AB2110">
        <v>6</v>
      </c>
      <c r="AC2110">
        <v>4</v>
      </c>
      <c r="AD2110">
        <v>276</v>
      </c>
      <c r="AE2110">
        <v>20</v>
      </c>
      <c r="AF2110">
        <v>16</v>
      </c>
      <c r="AG2110">
        <v>3996</v>
      </c>
      <c r="AJ2110">
        <v>1996</v>
      </c>
      <c r="AK2110" t="s">
        <v>41</v>
      </c>
      <c r="AL2110">
        <v>3996</v>
      </c>
    </row>
    <row r="2111" spans="1:38" x14ac:dyDescent="0.3">
      <c r="A2111" t="s">
        <v>41</v>
      </c>
      <c r="B2111" t="s">
        <v>245</v>
      </c>
      <c r="C2111">
        <v>617</v>
      </c>
      <c r="D2111" t="s">
        <v>30</v>
      </c>
      <c r="E2111" t="s">
        <v>34</v>
      </c>
      <c r="F2111" t="s">
        <v>20</v>
      </c>
      <c r="G2111">
        <v>6</v>
      </c>
      <c r="H2111">
        <v>4</v>
      </c>
      <c r="I2111">
        <v>276</v>
      </c>
      <c r="J2111">
        <v>4330</v>
      </c>
      <c r="K2111">
        <v>22</v>
      </c>
      <c r="L2111">
        <v>16</v>
      </c>
      <c r="M2111" t="s">
        <v>123</v>
      </c>
      <c r="N2111" t="s">
        <v>22</v>
      </c>
      <c r="O2111" t="s">
        <v>33</v>
      </c>
      <c r="P2111">
        <v>1997</v>
      </c>
      <c r="V2111" t="str">
        <f>IF(OR(J2111 &lt; -10846.9, J2111 &gt; 74078.13), "T", "F")</f>
        <v>F</v>
      </c>
      <c r="AB2111">
        <v>6</v>
      </c>
      <c r="AC2111">
        <v>4</v>
      </c>
      <c r="AD2111">
        <v>276</v>
      </c>
      <c r="AE2111">
        <v>22</v>
      </c>
      <c r="AF2111">
        <v>16</v>
      </c>
      <c r="AG2111">
        <v>4330</v>
      </c>
      <c r="AJ2111">
        <v>1997</v>
      </c>
      <c r="AK2111" t="s">
        <v>41</v>
      </c>
      <c r="AL2111">
        <v>4330</v>
      </c>
    </row>
    <row r="2112" spans="1:38" x14ac:dyDescent="0.3">
      <c r="A2112" t="s">
        <v>41</v>
      </c>
      <c r="B2112" t="s">
        <v>246</v>
      </c>
      <c r="C2112">
        <v>617</v>
      </c>
      <c r="D2112" t="s">
        <v>30</v>
      </c>
      <c r="E2112" t="s">
        <v>34</v>
      </c>
      <c r="F2112" t="s">
        <v>20</v>
      </c>
      <c r="G2112">
        <v>8</v>
      </c>
      <c r="H2112">
        <v>4</v>
      </c>
      <c r="I2112">
        <v>302</v>
      </c>
      <c r="J2112">
        <v>4472</v>
      </c>
      <c r="K2112">
        <v>21</v>
      </c>
      <c r="L2112">
        <v>16</v>
      </c>
      <c r="M2112" t="s">
        <v>123</v>
      </c>
      <c r="N2112" t="s">
        <v>22</v>
      </c>
      <c r="O2112" t="s">
        <v>33</v>
      </c>
      <c r="P2112">
        <v>1998</v>
      </c>
      <c r="V2112" t="str">
        <f>IF(OR(J2112 &lt; -10846.9, J2112 &gt; 74078.13), "T", "F")</f>
        <v>F</v>
      </c>
      <c r="AB2112">
        <v>8</v>
      </c>
      <c r="AC2112">
        <v>4</v>
      </c>
      <c r="AD2112">
        <v>302</v>
      </c>
      <c r="AE2112">
        <v>21</v>
      </c>
      <c r="AF2112">
        <v>16</v>
      </c>
      <c r="AG2112">
        <v>4472</v>
      </c>
      <c r="AJ2112">
        <v>1998</v>
      </c>
      <c r="AK2112" t="s">
        <v>41</v>
      </c>
      <c r="AL2112">
        <v>4472</v>
      </c>
    </row>
    <row r="2113" spans="1:38" x14ac:dyDescent="0.3">
      <c r="A2113" t="s">
        <v>41</v>
      </c>
      <c r="B2113" t="s">
        <v>246</v>
      </c>
      <c r="C2113">
        <v>617</v>
      </c>
      <c r="D2113" t="s">
        <v>30</v>
      </c>
      <c r="E2113" t="s">
        <v>34</v>
      </c>
      <c r="F2113" t="s">
        <v>20</v>
      </c>
      <c r="G2113">
        <v>8</v>
      </c>
      <c r="H2113">
        <v>4</v>
      </c>
      <c r="I2113">
        <v>302</v>
      </c>
      <c r="J2113">
        <v>4661</v>
      </c>
      <c r="K2113">
        <v>21</v>
      </c>
      <c r="L2113">
        <v>16</v>
      </c>
      <c r="M2113" t="s">
        <v>123</v>
      </c>
      <c r="N2113" t="s">
        <v>22</v>
      </c>
      <c r="O2113" t="s">
        <v>33</v>
      </c>
      <c r="P2113">
        <v>1999</v>
      </c>
      <c r="V2113" t="str">
        <f>IF(OR(J2113 &lt; -10846.9, J2113 &gt; 74078.13), "T", "F")</f>
        <v>F</v>
      </c>
      <c r="AB2113">
        <v>8</v>
      </c>
      <c r="AC2113">
        <v>4</v>
      </c>
      <c r="AD2113">
        <v>302</v>
      </c>
      <c r="AE2113">
        <v>21</v>
      </c>
      <c r="AF2113">
        <v>16</v>
      </c>
      <c r="AG2113">
        <v>4661</v>
      </c>
      <c r="AJ2113">
        <v>1999</v>
      </c>
      <c r="AK2113" t="s">
        <v>41</v>
      </c>
      <c r="AL2113">
        <v>4661</v>
      </c>
    </row>
    <row r="2114" spans="1:38" x14ac:dyDescent="0.3">
      <c r="A2114" t="s">
        <v>41</v>
      </c>
      <c r="B2114" t="s">
        <v>246</v>
      </c>
      <c r="C2114">
        <v>617</v>
      </c>
      <c r="D2114" t="s">
        <v>30</v>
      </c>
      <c r="E2114" t="s">
        <v>34</v>
      </c>
      <c r="F2114" t="s">
        <v>20</v>
      </c>
      <c r="G2114">
        <v>8</v>
      </c>
      <c r="H2114">
        <v>4</v>
      </c>
      <c r="I2114">
        <v>302</v>
      </c>
      <c r="J2114">
        <v>5739</v>
      </c>
      <c r="K2114">
        <v>21</v>
      </c>
      <c r="L2114">
        <v>16</v>
      </c>
      <c r="M2114" t="s">
        <v>123</v>
      </c>
      <c r="N2114" t="s">
        <v>22</v>
      </c>
      <c r="O2114" t="s">
        <v>33</v>
      </c>
      <c r="P2114">
        <v>2000</v>
      </c>
      <c r="V2114" t="str">
        <f>IF(OR(J2114 &lt; -10846.9, J2114 &gt; 74078.13), "T", "F")</f>
        <v>F</v>
      </c>
      <c r="AB2114">
        <v>8</v>
      </c>
      <c r="AC2114">
        <v>4</v>
      </c>
      <c r="AD2114">
        <v>302</v>
      </c>
      <c r="AE2114">
        <v>21</v>
      </c>
      <c r="AF2114">
        <v>16</v>
      </c>
      <c r="AG2114">
        <v>5739</v>
      </c>
      <c r="AJ2114">
        <v>2000</v>
      </c>
      <c r="AK2114" t="s">
        <v>41</v>
      </c>
      <c r="AL2114">
        <v>5739</v>
      </c>
    </row>
    <row r="2115" spans="1:38" x14ac:dyDescent="0.3">
      <c r="A2115" t="s">
        <v>52</v>
      </c>
      <c r="B2115" t="s">
        <v>247</v>
      </c>
      <c r="C2115">
        <v>870</v>
      </c>
      <c r="D2115" t="s">
        <v>39</v>
      </c>
      <c r="E2115" t="s">
        <v>34</v>
      </c>
      <c r="F2115" t="s">
        <v>31</v>
      </c>
      <c r="G2115">
        <v>5</v>
      </c>
      <c r="H2115">
        <v>2</v>
      </c>
      <c r="I2115">
        <v>227</v>
      </c>
      <c r="J2115">
        <v>39950</v>
      </c>
      <c r="K2115">
        <v>28</v>
      </c>
      <c r="L2115">
        <v>19</v>
      </c>
      <c r="M2115" t="s">
        <v>28</v>
      </c>
      <c r="N2115" t="s">
        <v>22</v>
      </c>
      <c r="O2115" t="s">
        <v>26</v>
      </c>
      <c r="P2115">
        <v>2011</v>
      </c>
      <c r="V2115" t="str">
        <f>IF(OR(J2115 &lt; -10846.9, J2115 &gt; 74078.13), "T", "F")</f>
        <v>F</v>
      </c>
      <c r="AB2115">
        <v>5</v>
      </c>
      <c r="AC2115">
        <v>2</v>
      </c>
      <c r="AD2115">
        <v>227</v>
      </c>
      <c r="AE2115">
        <v>28</v>
      </c>
      <c r="AF2115">
        <v>19</v>
      </c>
      <c r="AG2115">
        <v>39950</v>
      </c>
      <c r="AJ2115">
        <v>2011</v>
      </c>
      <c r="AK2115" t="s">
        <v>52</v>
      </c>
      <c r="AL2115">
        <v>39950</v>
      </c>
    </row>
    <row r="2116" spans="1:38" x14ac:dyDescent="0.3">
      <c r="A2116" t="s">
        <v>52</v>
      </c>
      <c r="B2116" t="s">
        <v>247</v>
      </c>
      <c r="C2116">
        <v>870</v>
      </c>
      <c r="D2116" t="s">
        <v>39</v>
      </c>
      <c r="E2116" t="s">
        <v>34</v>
      </c>
      <c r="F2116" t="s">
        <v>31</v>
      </c>
      <c r="G2116">
        <v>5</v>
      </c>
      <c r="H2116">
        <v>2</v>
      </c>
      <c r="I2116">
        <v>227</v>
      </c>
      <c r="J2116">
        <v>40450</v>
      </c>
      <c r="K2116">
        <v>28</v>
      </c>
      <c r="L2116">
        <v>18</v>
      </c>
      <c r="M2116" t="s">
        <v>28</v>
      </c>
      <c r="N2116" t="s">
        <v>22</v>
      </c>
      <c r="O2116" t="s">
        <v>26</v>
      </c>
      <c r="P2116">
        <v>2012</v>
      </c>
      <c r="V2116" t="str">
        <f>IF(OR(J2116 &lt; -10846.9, J2116 &gt; 74078.13), "T", "F")</f>
        <v>F</v>
      </c>
      <c r="AB2116">
        <v>5</v>
      </c>
      <c r="AC2116">
        <v>2</v>
      </c>
      <c r="AD2116">
        <v>227</v>
      </c>
      <c r="AE2116">
        <v>28</v>
      </c>
      <c r="AF2116">
        <v>18</v>
      </c>
      <c r="AG2116">
        <v>40450</v>
      </c>
      <c r="AJ2116">
        <v>2012</v>
      </c>
      <c r="AK2116" t="s">
        <v>52</v>
      </c>
      <c r="AL2116">
        <v>40450</v>
      </c>
    </row>
    <row r="2117" spans="1:38" x14ac:dyDescent="0.3">
      <c r="A2117" t="s">
        <v>52</v>
      </c>
      <c r="B2117" t="s">
        <v>247</v>
      </c>
      <c r="C2117">
        <v>870</v>
      </c>
      <c r="D2117" t="s">
        <v>30</v>
      </c>
      <c r="E2117" t="s">
        <v>34</v>
      </c>
      <c r="F2117" t="s">
        <v>31</v>
      </c>
      <c r="G2117">
        <v>5</v>
      </c>
      <c r="H2117">
        <v>2</v>
      </c>
      <c r="I2117">
        <v>227</v>
      </c>
      <c r="J2117">
        <v>41200</v>
      </c>
      <c r="K2117">
        <v>28</v>
      </c>
      <c r="L2117">
        <v>19</v>
      </c>
      <c r="M2117" t="s">
        <v>28</v>
      </c>
      <c r="N2117" t="s">
        <v>22</v>
      </c>
      <c r="O2117" t="s">
        <v>26</v>
      </c>
      <c r="P2117">
        <v>2013</v>
      </c>
      <c r="V2117" t="str">
        <f>IF(OR(J2117 &lt; -10846.9, J2117 &gt; 74078.13), "T", "F")</f>
        <v>F</v>
      </c>
      <c r="AB2117">
        <v>5</v>
      </c>
      <c r="AC2117">
        <v>2</v>
      </c>
      <c r="AD2117">
        <v>227</v>
      </c>
      <c r="AE2117">
        <v>28</v>
      </c>
      <c r="AF2117">
        <v>19</v>
      </c>
      <c r="AG2117">
        <v>41200</v>
      </c>
      <c r="AJ2117">
        <v>2013</v>
      </c>
      <c r="AK2117" t="s">
        <v>52</v>
      </c>
      <c r="AL2117">
        <v>41200</v>
      </c>
    </row>
    <row r="2118" spans="1:38" x14ac:dyDescent="0.3">
      <c r="A2118" t="s">
        <v>248</v>
      </c>
      <c r="B2118" t="s">
        <v>249</v>
      </c>
      <c r="C2118">
        <v>2</v>
      </c>
      <c r="D2118" t="s">
        <v>18</v>
      </c>
      <c r="E2118" t="s">
        <v>19</v>
      </c>
      <c r="F2118" t="s">
        <v>20</v>
      </c>
      <c r="G2118">
        <v>8</v>
      </c>
      <c r="H2118">
        <v>2</v>
      </c>
      <c r="I2118">
        <v>400</v>
      </c>
      <c r="J2118">
        <v>209990</v>
      </c>
      <c r="K2118">
        <v>18</v>
      </c>
      <c r="L2118">
        <v>13</v>
      </c>
      <c r="M2118" t="s">
        <v>77</v>
      </c>
      <c r="N2118" t="s">
        <v>22</v>
      </c>
      <c r="O2118" t="s">
        <v>23</v>
      </c>
      <c r="P2118">
        <v>2009</v>
      </c>
      <c r="V2118" t="str">
        <f>IF(OR(J2118 &lt; -10846.9, J2118 &gt; 74078.13), "T", "F")</f>
        <v>T</v>
      </c>
      <c r="AB2118">
        <v>8</v>
      </c>
      <c r="AC2118">
        <v>2</v>
      </c>
      <c r="AD2118">
        <v>400</v>
      </c>
      <c r="AE2118">
        <v>18</v>
      </c>
      <c r="AF2118">
        <v>13</v>
      </c>
      <c r="AG2118">
        <v>209990</v>
      </c>
      <c r="AJ2118">
        <v>2009</v>
      </c>
      <c r="AK2118" t="s">
        <v>248</v>
      </c>
      <c r="AL2118">
        <v>209990</v>
      </c>
    </row>
    <row r="2119" spans="1:38" x14ac:dyDescent="0.3">
      <c r="A2119" t="s">
        <v>248</v>
      </c>
      <c r="B2119" t="s">
        <v>249</v>
      </c>
      <c r="C2119">
        <v>2</v>
      </c>
      <c r="D2119" t="s">
        <v>18</v>
      </c>
      <c r="E2119" t="s">
        <v>19</v>
      </c>
      <c r="F2119" t="s">
        <v>20</v>
      </c>
      <c r="G2119">
        <v>8</v>
      </c>
      <c r="H2119">
        <v>2</v>
      </c>
      <c r="I2119">
        <v>400</v>
      </c>
      <c r="J2119">
        <v>219990</v>
      </c>
      <c r="K2119">
        <v>18</v>
      </c>
      <c r="L2119">
        <v>13</v>
      </c>
      <c r="M2119" t="s">
        <v>77</v>
      </c>
      <c r="N2119" t="s">
        <v>22</v>
      </c>
      <c r="O2119" t="s">
        <v>26</v>
      </c>
      <c r="P2119">
        <v>2009</v>
      </c>
      <c r="V2119" t="str">
        <f>IF(OR(J2119 &lt; -10846.9, J2119 &gt; 74078.13), "T", "F")</f>
        <v>T</v>
      </c>
      <c r="AB2119">
        <v>8</v>
      </c>
      <c r="AC2119">
        <v>2</v>
      </c>
      <c r="AD2119">
        <v>400</v>
      </c>
      <c r="AE2119">
        <v>18</v>
      </c>
      <c r="AF2119">
        <v>13</v>
      </c>
      <c r="AG2119">
        <v>219990</v>
      </c>
      <c r="AJ2119">
        <v>2009</v>
      </c>
      <c r="AK2119" t="s">
        <v>248</v>
      </c>
      <c r="AL2119">
        <v>219990</v>
      </c>
    </row>
    <row r="2120" spans="1:38" x14ac:dyDescent="0.3">
      <c r="A2120" t="s">
        <v>248</v>
      </c>
      <c r="B2120" t="s">
        <v>249</v>
      </c>
      <c r="C2120">
        <v>2</v>
      </c>
      <c r="D2120" t="s">
        <v>18</v>
      </c>
      <c r="E2120" t="s">
        <v>19</v>
      </c>
      <c r="F2120" t="s">
        <v>20</v>
      </c>
      <c r="G2120">
        <v>8</v>
      </c>
      <c r="H2120">
        <v>2</v>
      </c>
      <c r="I2120">
        <v>400</v>
      </c>
      <c r="J2120">
        <v>209990</v>
      </c>
      <c r="K2120">
        <v>18</v>
      </c>
      <c r="L2120">
        <v>13</v>
      </c>
      <c r="M2120" t="s">
        <v>77</v>
      </c>
      <c r="N2120" t="s">
        <v>22</v>
      </c>
      <c r="O2120" t="s">
        <v>23</v>
      </c>
      <c r="P2120">
        <v>2009</v>
      </c>
      <c r="V2120" t="str">
        <f>IF(OR(J2120 &lt; -10846.9, J2120 &gt; 74078.13), "T", "F")</f>
        <v>T</v>
      </c>
      <c r="AB2120">
        <v>8</v>
      </c>
      <c r="AC2120">
        <v>2</v>
      </c>
      <c r="AD2120">
        <v>400</v>
      </c>
      <c r="AE2120">
        <v>18</v>
      </c>
      <c r="AF2120">
        <v>13</v>
      </c>
      <c r="AG2120">
        <v>209990</v>
      </c>
      <c r="AJ2120">
        <v>2009</v>
      </c>
      <c r="AK2120" t="s">
        <v>248</v>
      </c>
      <c r="AL2120">
        <v>209990</v>
      </c>
    </row>
    <row r="2121" spans="1:38" x14ac:dyDescent="0.3">
      <c r="A2121" t="s">
        <v>29</v>
      </c>
      <c r="B2121" t="s">
        <v>250</v>
      </c>
      <c r="C2121">
        <v>3105</v>
      </c>
      <c r="D2121" t="s">
        <v>30</v>
      </c>
      <c r="E2121" t="s">
        <v>34</v>
      </c>
      <c r="F2121" t="s">
        <v>31</v>
      </c>
      <c r="G2121">
        <v>6</v>
      </c>
      <c r="H2121">
        <v>2</v>
      </c>
      <c r="I2121">
        <v>172</v>
      </c>
      <c r="J2121">
        <v>2631</v>
      </c>
      <c r="K2121">
        <v>22</v>
      </c>
      <c r="L2121">
        <v>17</v>
      </c>
      <c r="M2121" t="s">
        <v>28</v>
      </c>
      <c r="N2121" t="s">
        <v>22</v>
      </c>
      <c r="O2121" t="s">
        <v>26</v>
      </c>
      <c r="P2121">
        <v>1996</v>
      </c>
      <c r="V2121" t="str">
        <f>IF(OR(J2121 &lt; -10846.9, J2121 &gt; 74078.13), "T", "F")</f>
        <v>F</v>
      </c>
      <c r="AB2121">
        <v>6</v>
      </c>
      <c r="AC2121">
        <v>2</v>
      </c>
      <c r="AD2121">
        <v>172</v>
      </c>
      <c r="AE2121">
        <v>22</v>
      </c>
      <c r="AF2121">
        <v>17</v>
      </c>
      <c r="AG2121">
        <v>2631</v>
      </c>
      <c r="AJ2121">
        <v>1996</v>
      </c>
      <c r="AK2121" t="s">
        <v>29</v>
      </c>
      <c r="AL2121">
        <v>2631</v>
      </c>
    </row>
    <row r="2122" spans="1:38" x14ac:dyDescent="0.3">
      <c r="A2122" t="s">
        <v>29</v>
      </c>
      <c r="B2122" t="s">
        <v>250</v>
      </c>
      <c r="C2122">
        <v>3105</v>
      </c>
      <c r="D2122" t="s">
        <v>30</v>
      </c>
      <c r="E2122" t="s">
        <v>34</v>
      </c>
      <c r="F2122" t="s">
        <v>31</v>
      </c>
      <c r="G2122">
        <v>6</v>
      </c>
      <c r="H2122">
        <v>2</v>
      </c>
      <c r="I2122">
        <v>172</v>
      </c>
      <c r="J2122">
        <v>2837</v>
      </c>
      <c r="K2122">
        <v>22</v>
      </c>
      <c r="L2122">
        <v>17</v>
      </c>
      <c r="M2122" t="s">
        <v>28</v>
      </c>
      <c r="N2122" t="s">
        <v>22</v>
      </c>
      <c r="O2122" t="s">
        <v>26</v>
      </c>
      <c r="P2122">
        <v>1997</v>
      </c>
      <c r="V2122" t="str">
        <f>IF(OR(J2122 &lt; -10846.9, J2122 &gt; 74078.13), "T", "F")</f>
        <v>F</v>
      </c>
      <c r="AB2122">
        <v>6</v>
      </c>
      <c r="AC2122">
        <v>2</v>
      </c>
      <c r="AD2122">
        <v>172</v>
      </c>
      <c r="AE2122">
        <v>22</v>
      </c>
      <c r="AF2122">
        <v>17</v>
      </c>
      <c r="AG2122">
        <v>2837</v>
      </c>
      <c r="AJ2122">
        <v>1997</v>
      </c>
      <c r="AK2122" t="s">
        <v>29</v>
      </c>
      <c r="AL2122">
        <v>2837</v>
      </c>
    </row>
    <row r="2123" spans="1:38" x14ac:dyDescent="0.3">
      <c r="A2123" t="s">
        <v>29</v>
      </c>
      <c r="B2123" t="s">
        <v>250</v>
      </c>
      <c r="C2123">
        <v>3105</v>
      </c>
      <c r="D2123" t="s">
        <v>30</v>
      </c>
      <c r="E2123" t="s">
        <v>34</v>
      </c>
      <c r="F2123" t="s">
        <v>31</v>
      </c>
      <c r="G2123">
        <v>6</v>
      </c>
      <c r="H2123">
        <v>2</v>
      </c>
      <c r="I2123">
        <v>172</v>
      </c>
      <c r="J2123">
        <v>3137</v>
      </c>
      <c r="K2123">
        <v>22</v>
      </c>
      <c r="L2123">
        <v>17</v>
      </c>
      <c r="M2123" t="s">
        <v>28</v>
      </c>
      <c r="N2123" t="s">
        <v>22</v>
      </c>
      <c r="O2123" t="s">
        <v>26</v>
      </c>
      <c r="P2123">
        <v>1998</v>
      </c>
      <c r="V2123" t="str">
        <f>IF(OR(J2123 &lt; -10846.9, J2123 &gt; 74078.13), "T", "F")</f>
        <v>F</v>
      </c>
      <c r="AB2123">
        <v>6</v>
      </c>
      <c r="AC2123">
        <v>2</v>
      </c>
      <c r="AD2123">
        <v>172</v>
      </c>
      <c r="AE2123">
        <v>22</v>
      </c>
      <c r="AF2123">
        <v>17</v>
      </c>
      <c r="AG2123">
        <v>3137</v>
      </c>
      <c r="AJ2123">
        <v>1998</v>
      </c>
      <c r="AK2123" t="s">
        <v>29</v>
      </c>
      <c r="AL2123">
        <v>3137</v>
      </c>
    </row>
    <row r="2124" spans="1:38" x14ac:dyDescent="0.3">
      <c r="A2124" t="s">
        <v>221</v>
      </c>
      <c r="B2124" t="s">
        <v>250</v>
      </c>
      <c r="C2124">
        <v>873</v>
      </c>
      <c r="D2124" t="s">
        <v>30</v>
      </c>
      <c r="E2124" t="s">
        <v>19</v>
      </c>
      <c r="F2124" t="s">
        <v>31</v>
      </c>
      <c r="G2124">
        <v>4</v>
      </c>
      <c r="H2124">
        <v>2</v>
      </c>
      <c r="I2124">
        <v>94</v>
      </c>
      <c r="J2124">
        <v>2000</v>
      </c>
      <c r="K2124">
        <v>29</v>
      </c>
      <c r="L2124">
        <v>22</v>
      </c>
      <c r="M2124" t="s">
        <v>50</v>
      </c>
      <c r="N2124" t="s">
        <v>22</v>
      </c>
      <c r="O2124" t="s">
        <v>26</v>
      </c>
      <c r="P2124">
        <v>1991</v>
      </c>
      <c r="V2124" t="str">
        <f>IF(OR(J2124 &lt; -10846.9, J2124 &gt; 74078.13), "T", "F")</f>
        <v>F</v>
      </c>
      <c r="AB2124">
        <v>4</v>
      </c>
      <c r="AC2124">
        <v>2</v>
      </c>
      <c r="AD2124">
        <v>94</v>
      </c>
      <c r="AE2124">
        <v>29</v>
      </c>
      <c r="AF2124">
        <v>22</v>
      </c>
      <c r="AG2124">
        <v>2000</v>
      </c>
      <c r="AJ2124">
        <v>1991</v>
      </c>
      <c r="AK2124" t="s">
        <v>221</v>
      </c>
      <c r="AL2124">
        <v>2000</v>
      </c>
    </row>
    <row r="2125" spans="1:38" x14ac:dyDescent="0.3">
      <c r="A2125" t="s">
        <v>221</v>
      </c>
      <c r="B2125" t="s">
        <v>250</v>
      </c>
      <c r="C2125">
        <v>873</v>
      </c>
      <c r="D2125" t="s">
        <v>30</v>
      </c>
      <c r="E2125" t="s">
        <v>19</v>
      </c>
      <c r="F2125" t="s">
        <v>31</v>
      </c>
      <c r="G2125">
        <v>4</v>
      </c>
      <c r="H2125">
        <v>2</v>
      </c>
      <c r="I2125">
        <v>94</v>
      </c>
      <c r="J2125">
        <v>2000</v>
      </c>
      <c r="K2125">
        <v>29</v>
      </c>
      <c r="L2125">
        <v>22</v>
      </c>
      <c r="M2125" t="s">
        <v>50</v>
      </c>
      <c r="N2125" t="s">
        <v>22</v>
      </c>
      <c r="O2125" t="s">
        <v>26</v>
      </c>
      <c r="P2125">
        <v>1992</v>
      </c>
      <c r="V2125" t="str">
        <f>IF(OR(J2125 &lt; -10846.9, J2125 &gt; 74078.13), "T", "F")</f>
        <v>F</v>
      </c>
      <c r="AB2125">
        <v>4</v>
      </c>
      <c r="AC2125">
        <v>2</v>
      </c>
      <c r="AD2125">
        <v>94</v>
      </c>
      <c r="AE2125">
        <v>29</v>
      </c>
      <c r="AF2125">
        <v>22</v>
      </c>
      <c r="AG2125">
        <v>2000</v>
      </c>
      <c r="AJ2125">
        <v>1992</v>
      </c>
      <c r="AK2125" t="s">
        <v>221</v>
      </c>
      <c r="AL2125">
        <v>2000</v>
      </c>
    </row>
    <row r="2126" spans="1:38" x14ac:dyDescent="0.3">
      <c r="A2126" t="s">
        <v>221</v>
      </c>
      <c r="B2126" t="s">
        <v>250</v>
      </c>
      <c r="C2126">
        <v>873</v>
      </c>
      <c r="D2126" t="s">
        <v>30</v>
      </c>
      <c r="E2126" t="s">
        <v>19</v>
      </c>
      <c r="F2126" t="s">
        <v>31</v>
      </c>
      <c r="G2126">
        <v>4</v>
      </c>
      <c r="H2126">
        <v>2</v>
      </c>
      <c r="I2126">
        <v>94</v>
      </c>
      <c r="J2126">
        <v>2000</v>
      </c>
      <c r="K2126">
        <v>29</v>
      </c>
      <c r="L2126">
        <v>22</v>
      </c>
      <c r="M2126" t="s">
        <v>50</v>
      </c>
      <c r="N2126" t="s">
        <v>22</v>
      </c>
      <c r="O2126" t="s">
        <v>26</v>
      </c>
      <c r="P2126">
        <v>1992</v>
      </c>
      <c r="V2126" t="str">
        <f>IF(OR(J2126 &lt; -10846.9, J2126 &gt; 74078.13), "T", "F")</f>
        <v>F</v>
      </c>
      <c r="AB2126">
        <v>4</v>
      </c>
      <c r="AC2126">
        <v>2</v>
      </c>
      <c r="AD2126">
        <v>94</v>
      </c>
      <c r="AE2126">
        <v>29</v>
      </c>
      <c r="AF2126">
        <v>22</v>
      </c>
      <c r="AG2126">
        <v>2000</v>
      </c>
      <c r="AJ2126">
        <v>1992</v>
      </c>
      <c r="AK2126" t="s">
        <v>221</v>
      </c>
      <c r="AL2126">
        <v>2000</v>
      </c>
    </row>
    <row r="2127" spans="1:38" x14ac:dyDescent="0.3">
      <c r="A2127" t="s">
        <v>221</v>
      </c>
      <c r="B2127" t="s">
        <v>250</v>
      </c>
      <c r="C2127">
        <v>873</v>
      </c>
      <c r="D2127" t="s">
        <v>30</v>
      </c>
      <c r="E2127" t="s">
        <v>19</v>
      </c>
      <c r="F2127" t="s">
        <v>31</v>
      </c>
      <c r="G2127">
        <v>4</v>
      </c>
      <c r="H2127">
        <v>2</v>
      </c>
      <c r="I2127">
        <v>94</v>
      </c>
      <c r="J2127">
        <v>2000</v>
      </c>
      <c r="K2127">
        <v>29</v>
      </c>
      <c r="L2127">
        <v>22</v>
      </c>
      <c r="M2127" t="s">
        <v>50</v>
      </c>
      <c r="N2127" t="s">
        <v>22</v>
      </c>
      <c r="O2127" t="s">
        <v>26</v>
      </c>
      <c r="P2127">
        <v>1992</v>
      </c>
      <c r="V2127" t="str">
        <f>IF(OR(J2127 &lt; -10846.9, J2127 &gt; 74078.13), "T", "F")</f>
        <v>F</v>
      </c>
      <c r="AB2127">
        <v>4</v>
      </c>
      <c r="AC2127">
        <v>2</v>
      </c>
      <c r="AD2127">
        <v>94</v>
      </c>
      <c r="AE2127">
        <v>29</v>
      </c>
      <c r="AF2127">
        <v>22</v>
      </c>
      <c r="AG2127">
        <v>2000</v>
      </c>
      <c r="AJ2127">
        <v>1992</v>
      </c>
      <c r="AK2127" t="s">
        <v>221</v>
      </c>
      <c r="AL2127">
        <v>2000</v>
      </c>
    </row>
    <row r="2128" spans="1:38" x14ac:dyDescent="0.3">
      <c r="A2128" t="s">
        <v>221</v>
      </c>
      <c r="B2128" t="s">
        <v>250</v>
      </c>
      <c r="C2128">
        <v>873</v>
      </c>
      <c r="D2128" t="s">
        <v>30</v>
      </c>
      <c r="E2128" t="s">
        <v>19</v>
      </c>
      <c r="F2128" t="s">
        <v>31</v>
      </c>
      <c r="G2128">
        <v>4</v>
      </c>
      <c r="H2128">
        <v>2</v>
      </c>
      <c r="I2128">
        <v>94</v>
      </c>
      <c r="J2128">
        <v>2000</v>
      </c>
      <c r="K2128">
        <v>27</v>
      </c>
      <c r="L2128">
        <v>21</v>
      </c>
      <c r="M2128" t="s">
        <v>50</v>
      </c>
      <c r="N2128" t="s">
        <v>22</v>
      </c>
      <c r="O2128" t="s">
        <v>26</v>
      </c>
      <c r="P2128">
        <v>1993</v>
      </c>
      <c r="V2128" t="str">
        <f>IF(OR(J2128 &lt; -10846.9, J2128 &gt; 74078.13), "T", "F")</f>
        <v>F</v>
      </c>
      <c r="AB2128">
        <v>4</v>
      </c>
      <c r="AC2128">
        <v>2</v>
      </c>
      <c r="AD2128">
        <v>94</v>
      </c>
      <c r="AE2128">
        <v>27</v>
      </c>
      <c r="AF2128">
        <v>21</v>
      </c>
      <c r="AG2128">
        <v>2000</v>
      </c>
      <c r="AJ2128">
        <v>1993</v>
      </c>
      <c r="AK2128" t="s">
        <v>221</v>
      </c>
      <c r="AL2128">
        <v>2000</v>
      </c>
    </row>
    <row r="2129" spans="1:38" x14ac:dyDescent="0.3">
      <c r="A2129" t="s">
        <v>221</v>
      </c>
      <c r="B2129" t="s">
        <v>250</v>
      </c>
      <c r="C2129">
        <v>873</v>
      </c>
      <c r="D2129" t="s">
        <v>30</v>
      </c>
      <c r="E2129" t="s">
        <v>19</v>
      </c>
      <c r="F2129" t="s">
        <v>31</v>
      </c>
      <c r="G2129">
        <v>4</v>
      </c>
      <c r="H2129">
        <v>2</v>
      </c>
      <c r="I2129">
        <v>94</v>
      </c>
      <c r="J2129">
        <v>2000</v>
      </c>
      <c r="K2129">
        <v>27</v>
      </c>
      <c r="L2129">
        <v>21</v>
      </c>
      <c r="M2129" t="s">
        <v>50</v>
      </c>
      <c r="N2129" t="s">
        <v>22</v>
      </c>
      <c r="O2129" t="s">
        <v>26</v>
      </c>
      <c r="P2129">
        <v>1993</v>
      </c>
      <c r="V2129" t="str">
        <f>IF(OR(J2129 &lt; -10846.9, J2129 &gt; 74078.13), "T", "F")</f>
        <v>F</v>
      </c>
      <c r="AB2129">
        <v>4</v>
      </c>
      <c r="AC2129">
        <v>2</v>
      </c>
      <c r="AD2129">
        <v>94</v>
      </c>
      <c r="AE2129">
        <v>27</v>
      </c>
      <c r="AF2129">
        <v>21</v>
      </c>
      <c r="AG2129">
        <v>2000</v>
      </c>
      <c r="AJ2129">
        <v>1993</v>
      </c>
      <c r="AK2129" t="s">
        <v>221</v>
      </c>
      <c r="AL2129">
        <v>2000</v>
      </c>
    </row>
    <row r="2130" spans="1:38" x14ac:dyDescent="0.3">
      <c r="A2130" t="s">
        <v>221</v>
      </c>
      <c r="B2130" t="s">
        <v>251</v>
      </c>
      <c r="C2130">
        <v>873</v>
      </c>
      <c r="D2130" t="s">
        <v>30</v>
      </c>
      <c r="E2130" t="s">
        <v>19</v>
      </c>
      <c r="F2130" t="s">
        <v>31</v>
      </c>
      <c r="G2130">
        <v>4</v>
      </c>
      <c r="H2130">
        <v>2</v>
      </c>
      <c r="I2130">
        <v>115</v>
      </c>
      <c r="J2130">
        <v>2473</v>
      </c>
      <c r="K2130">
        <v>28</v>
      </c>
      <c r="L2130">
        <v>21</v>
      </c>
      <c r="M2130" t="s">
        <v>50</v>
      </c>
      <c r="N2130" t="s">
        <v>22</v>
      </c>
      <c r="O2130" t="s">
        <v>26</v>
      </c>
      <c r="P2130">
        <v>2000</v>
      </c>
      <c r="V2130" t="str">
        <f>IF(OR(J2130 &lt; -10846.9, J2130 &gt; 74078.13), "T", "F")</f>
        <v>F</v>
      </c>
      <c r="AB2130">
        <v>4</v>
      </c>
      <c r="AC2130">
        <v>2</v>
      </c>
      <c r="AD2130">
        <v>115</v>
      </c>
      <c r="AE2130">
        <v>28</v>
      </c>
      <c r="AF2130">
        <v>21</v>
      </c>
      <c r="AG2130">
        <v>2473</v>
      </c>
      <c r="AJ2130">
        <v>2000</v>
      </c>
      <c r="AK2130" t="s">
        <v>221</v>
      </c>
      <c r="AL2130">
        <v>2473</v>
      </c>
    </row>
    <row r="2131" spans="1:38" x14ac:dyDescent="0.3">
      <c r="A2131" t="s">
        <v>221</v>
      </c>
      <c r="B2131" t="s">
        <v>251</v>
      </c>
      <c r="C2131">
        <v>873</v>
      </c>
      <c r="D2131" t="s">
        <v>30</v>
      </c>
      <c r="E2131" t="s">
        <v>19</v>
      </c>
      <c r="F2131" t="s">
        <v>31</v>
      </c>
      <c r="G2131">
        <v>4</v>
      </c>
      <c r="H2131">
        <v>2</v>
      </c>
      <c r="I2131">
        <v>115</v>
      </c>
      <c r="J2131">
        <v>2568</v>
      </c>
      <c r="K2131">
        <v>28</v>
      </c>
      <c r="L2131">
        <v>21</v>
      </c>
      <c r="M2131" t="s">
        <v>50</v>
      </c>
      <c r="N2131" t="s">
        <v>22</v>
      </c>
      <c r="O2131" t="s">
        <v>26</v>
      </c>
      <c r="P2131">
        <v>2000</v>
      </c>
      <c r="V2131" t="str">
        <f>IF(OR(J2131 &lt; -10846.9, J2131 &gt; 74078.13), "T", "F")</f>
        <v>F</v>
      </c>
      <c r="AB2131">
        <v>4</v>
      </c>
      <c r="AC2131">
        <v>2</v>
      </c>
      <c r="AD2131">
        <v>115</v>
      </c>
      <c r="AE2131">
        <v>28</v>
      </c>
      <c r="AF2131">
        <v>21</v>
      </c>
      <c r="AG2131">
        <v>2568</v>
      </c>
      <c r="AJ2131">
        <v>2000</v>
      </c>
      <c r="AK2131" t="s">
        <v>221</v>
      </c>
      <c r="AL2131">
        <v>2568</v>
      </c>
    </row>
    <row r="2132" spans="1:38" x14ac:dyDescent="0.3">
      <c r="A2132" t="s">
        <v>221</v>
      </c>
      <c r="B2132" t="s">
        <v>251</v>
      </c>
      <c r="C2132">
        <v>873</v>
      </c>
      <c r="D2132" t="s">
        <v>30</v>
      </c>
      <c r="E2132" t="s">
        <v>19</v>
      </c>
      <c r="F2132" t="s">
        <v>31</v>
      </c>
      <c r="G2132">
        <v>4</v>
      </c>
      <c r="H2132">
        <v>2</v>
      </c>
      <c r="I2132">
        <v>115</v>
      </c>
      <c r="J2132">
        <v>19600</v>
      </c>
      <c r="K2132">
        <v>28</v>
      </c>
      <c r="L2132">
        <v>21</v>
      </c>
      <c r="M2132" t="s">
        <v>50</v>
      </c>
      <c r="N2132" t="s">
        <v>22</v>
      </c>
      <c r="O2132" t="s">
        <v>26</v>
      </c>
      <c r="P2132">
        <v>2001</v>
      </c>
      <c r="V2132" t="str">
        <f>IF(OR(J2132 &lt; -10846.9, J2132 &gt; 74078.13), "T", "F")</f>
        <v>F</v>
      </c>
      <c r="AB2132">
        <v>4</v>
      </c>
      <c r="AC2132">
        <v>2</v>
      </c>
      <c r="AD2132">
        <v>115</v>
      </c>
      <c r="AE2132">
        <v>28</v>
      </c>
      <c r="AF2132">
        <v>21</v>
      </c>
      <c r="AG2132">
        <v>19600</v>
      </c>
      <c r="AJ2132">
        <v>2001</v>
      </c>
      <c r="AK2132" t="s">
        <v>221</v>
      </c>
      <c r="AL2132">
        <v>19600</v>
      </c>
    </row>
    <row r="2133" spans="1:38" x14ac:dyDescent="0.3">
      <c r="A2133" t="s">
        <v>221</v>
      </c>
      <c r="B2133" t="s">
        <v>251</v>
      </c>
      <c r="C2133">
        <v>873</v>
      </c>
      <c r="D2133" t="s">
        <v>30</v>
      </c>
      <c r="E2133" t="s">
        <v>34</v>
      </c>
      <c r="F2133" t="s">
        <v>31</v>
      </c>
      <c r="G2133">
        <v>4</v>
      </c>
      <c r="H2133">
        <v>2</v>
      </c>
      <c r="I2133">
        <v>115</v>
      </c>
      <c r="J2133">
        <v>23175</v>
      </c>
      <c r="K2133">
        <v>26</v>
      </c>
      <c r="L2133">
        <v>20</v>
      </c>
      <c r="M2133" t="s">
        <v>50</v>
      </c>
      <c r="N2133" t="s">
        <v>22</v>
      </c>
      <c r="O2133" t="s">
        <v>26</v>
      </c>
      <c r="P2133">
        <v>2001</v>
      </c>
      <c r="V2133" t="str">
        <f>IF(OR(J2133 &lt; -10846.9, J2133 &gt; 74078.13), "T", "F")</f>
        <v>F</v>
      </c>
      <c r="AB2133">
        <v>4</v>
      </c>
      <c r="AC2133">
        <v>2</v>
      </c>
      <c r="AD2133">
        <v>115</v>
      </c>
      <c r="AE2133">
        <v>26</v>
      </c>
      <c r="AF2133">
        <v>20</v>
      </c>
      <c r="AG2133">
        <v>23175</v>
      </c>
      <c r="AJ2133">
        <v>2001</v>
      </c>
      <c r="AK2133" t="s">
        <v>221</v>
      </c>
      <c r="AL2133">
        <v>23175</v>
      </c>
    </row>
    <row r="2134" spans="1:38" x14ac:dyDescent="0.3">
      <c r="A2134" t="s">
        <v>221</v>
      </c>
      <c r="B2134" t="s">
        <v>251</v>
      </c>
      <c r="C2134">
        <v>873</v>
      </c>
      <c r="D2134" t="s">
        <v>30</v>
      </c>
      <c r="E2134" t="s">
        <v>19</v>
      </c>
      <c r="F2134" t="s">
        <v>31</v>
      </c>
      <c r="G2134">
        <v>4</v>
      </c>
      <c r="H2134">
        <v>2</v>
      </c>
      <c r="I2134">
        <v>115</v>
      </c>
      <c r="J2134">
        <v>22300</v>
      </c>
      <c r="K2134">
        <v>28</v>
      </c>
      <c r="L2134">
        <v>21</v>
      </c>
      <c r="M2134" t="s">
        <v>50</v>
      </c>
      <c r="N2134" t="s">
        <v>22</v>
      </c>
      <c r="O2134" t="s">
        <v>26</v>
      </c>
      <c r="P2134">
        <v>2001</v>
      </c>
      <c r="V2134" t="str">
        <f>IF(OR(J2134 &lt; -10846.9, J2134 &gt; 74078.13), "T", "F")</f>
        <v>F</v>
      </c>
      <c r="AB2134">
        <v>4</v>
      </c>
      <c r="AC2134">
        <v>2</v>
      </c>
      <c r="AD2134">
        <v>115</v>
      </c>
      <c r="AE2134">
        <v>28</v>
      </c>
      <c r="AF2134">
        <v>21</v>
      </c>
      <c r="AG2134">
        <v>22300</v>
      </c>
      <c r="AJ2134">
        <v>2001</v>
      </c>
      <c r="AK2134" t="s">
        <v>221</v>
      </c>
      <c r="AL2134">
        <v>22300</v>
      </c>
    </row>
    <row r="2135" spans="1:38" x14ac:dyDescent="0.3">
      <c r="A2135" t="s">
        <v>221</v>
      </c>
      <c r="B2135" t="s">
        <v>251</v>
      </c>
      <c r="C2135">
        <v>873</v>
      </c>
      <c r="D2135" t="s">
        <v>30</v>
      </c>
      <c r="E2135" t="s">
        <v>34</v>
      </c>
      <c r="F2135" t="s">
        <v>31</v>
      </c>
      <c r="G2135">
        <v>4</v>
      </c>
      <c r="H2135">
        <v>2</v>
      </c>
      <c r="I2135">
        <v>115</v>
      </c>
      <c r="J2135">
        <v>20475</v>
      </c>
      <c r="K2135">
        <v>26</v>
      </c>
      <c r="L2135">
        <v>20</v>
      </c>
      <c r="M2135" t="s">
        <v>50</v>
      </c>
      <c r="N2135" t="s">
        <v>22</v>
      </c>
      <c r="O2135" t="s">
        <v>26</v>
      </c>
      <c r="P2135">
        <v>2001</v>
      </c>
      <c r="V2135" t="str">
        <f>IF(OR(J2135 &lt; -10846.9, J2135 &gt; 74078.13), "T", "F")</f>
        <v>F</v>
      </c>
      <c r="AB2135">
        <v>4</v>
      </c>
      <c r="AC2135">
        <v>2</v>
      </c>
      <c r="AD2135">
        <v>115</v>
      </c>
      <c r="AE2135">
        <v>26</v>
      </c>
      <c r="AF2135">
        <v>20</v>
      </c>
      <c r="AG2135">
        <v>20475</v>
      </c>
      <c r="AJ2135">
        <v>2001</v>
      </c>
      <c r="AK2135" t="s">
        <v>221</v>
      </c>
      <c r="AL2135">
        <v>20475</v>
      </c>
    </row>
    <row r="2136" spans="1:38" x14ac:dyDescent="0.3">
      <c r="A2136" t="s">
        <v>221</v>
      </c>
      <c r="B2136" t="s">
        <v>251</v>
      </c>
      <c r="C2136">
        <v>873</v>
      </c>
      <c r="D2136" t="s">
        <v>30</v>
      </c>
      <c r="E2136" t="s">
        <v>34</v>
      </c>
      <c r="F2136" t="s">
        <v>31</v>
      </c>
      <c r="G2136">
        <v>4</v>
      </c>
      <c r="H2136">
        <v>2</v>
      </c>
      <c r="I2136">
        <v>115</v>
      </c>
      <c r="J2136">
        <v>21475</v>
      </c>
      <c r="K2136">
        <v>26</v>
      </c>
      <c r="L2136">
        <v>20</v>
      </c>
      <c r="M2136" t="s">
        <v>50</v>
      </c>
      <c r="N2136" t="s">
        <v>22</v>
      </c>
      <c r="O2136" t="s">
        <v>26</v>
      </c>
      <c r="P2136">
        <v>2001</v>
      </c>
      <c r="V2136" t="str">
        <f>IF(OR(J2136 &lt; -10846.9, J2136 &gt; 74078.13), "T", "F")</f>
        <v>F</v>
      </c>
      <c r="AB2136">
        <v>4</v>
      </c>
      <c r="AC2136">
        <v>2</v>
      </c>
      <c r="AD2136">
        <v>115</v>
      </c>
      <c r="AE2136">
        <v>26</v>
      </c>
      <c r="AF2136">
        <v>20</v>
      </c>
      <c r="AG2136">
        <v>21475</v>
      </c>
      <c r="AJ2136">
        <v>2001</v>
      </c>
      <c r="AK2136" t="s">
        <v>221</v>
      </c>
      <c r="AL2136">
        <v>21475</v>
      </c>
    </row>
    <row r="2137" spans="1:38" x14ac:dyDescent="0.3">
      <c r="A2137" t="s">
        <v>221</v>
      </c>
      <c r="B2137" t="s">
        <v>251</v>
      </c>
      <c r="C2137">
        <v>873</v>
      </c>
      <c r="D2137" t="s">
        <v>30</v>
      </c>
      <c r="E2137" t="s">
        <v>19</v>
      </c>
      <c r="F2137" t="s">
        <v>31</v>
      </c>
      <c r="G2137">
        <v>4</v>
      </c>
      <c r="H2137">
        <v>2</v>
      </c>
      <c r="I2137">
        <v>115</v>
      </c>
      <c r="J2137">
        <v>20600</v>
      </c>
      <c r="K2137">
        <v>28</v>
      </c>
      <c r="L2137">
        <v>21</v>
      </c>
      <c r="M2137" t="s">
        <v>50</v>
      </c>
      <c r="N2137" t="s">
        <v>22</v>
      </c>
      <c r="O2137" t="s">
        <v>26</v>
      </c>
      <c r="P2137">
        <v>2001</v>
      </c>
      <c r="V2137" t="str">
        <f>IF(OR(J2137 &lt; -10846.9, J2137 &gt; 74078.13), "T", "F")</f>
        <v>F</v>
      </c>
      <c r="AB2137">
        <v>4</v>
      </c>
      <c r="AC2137">
        <v>2</v>
      </c>
      <c r="AD2137">
        <v>115</v>
      </c>
      <c r="AE2137">
        <v>28</v>
      </c>
      <c r="AF2137">
        <v>21</v>
      </c>
      <c r="AG2137">
        <v>20600</v>
      </c>
      <c r="AJ2137">
        <v>2001</v>
      </c>
      <c r="AK2137" t="s">
        <v>221</v>
      </c>
      <c r="AL2137">
        <v>20600</v>
      </c>
    </row>
    <row r="2138" spans="1:38" x14ac:dyDescent="0.3">
      <c r="A2138" t="s">
        <v>221</v>
      </c>
      <c r="B2138" t="s">
        <v>251</v>
      </c>
      <c r="C2138">
        <v>873</v>
      </c>
      <c r="D2138" t="s">
        <v>30</v>
      </c>
      <c r="E2138" t="s">
        <v>34</v>
      </c>
      <c r="F2138" t="s">
        <v>31</v>
      </c>
      <c r="G2138">
        <v>4</v>
      </c>
      <c r="H2138">
        <v>2</v>
      </c>
      <c r="I2138">
        <v>115</v>
      </c>
      <c r="J2138">
        <v>21475</v>
      </c>
      <c r="K2138">
        <v>27</v>
      </c>
      <c r="L2138">
        <v>20</v>
      </c>
      <c r="M2138" t="s">
        <v>50</v>
      </c>
      <c r="N2138" t="s">
        <v>22</v>
      </c>
      <c r="O2138" t="s">
        <v>26</v>
      </c>
      <c r="P2138">
        <v>2002</v>
      </c>
      <c r="V2138" t="str">
        <f>IF(OR(J2138 &lt; -10846.9, J2138 &gt; 74078.13), "T", "F")</f>
        <v>F</v>
      </c>
      <c r="AB2138">
        <v>4</v>
      </c>
      <c r="AC2138">
        <v>2</v>
      </c>
      <c r="AD2138">
        <v>115</v>
      </c>
      <c r="AE2138">
        <v>27</v>
      </c>
      <c r="AF2138">
        <v>20</v>
      </c>
      <c r="AG2138">
        <v>21475</v>
      </c>
      <c r="AJ2138">
        <v>2002</v>
      </c>
      <c r="AK2138" t="s">
        <v>221</v>
      </c>
      <c r="AL2138">
        <v>21475</v>
      </c>
    </row>
    <row r="2139" spans="1:38" x14ac:dyDescent="0.3">
      <c r="A2139" t="s">
        <v>221</v>
      </c>
      <c r="B2139" t="s">
        <v>251</v>
      </c>
      <c r="C2139">
        <v>873</v>
      </c>
      <c r="D2139" t="s">
        <v>30</v>
      </c>
      <c r="E2139" t="s">
        <v>34</v>
      </c>
      <c r="F2139" t="s">
        <v>31</v>
      </c>
      <c r="G2139">
        <v>4</v>
      </c>
      <c r="H2139">
        <v>2</v>
      </c>
      <c r="I2139">
        <v>115</v>
      </c>
      <c r="J2139">
        <v>23175</v>
      </c>
      <c r="K2139">
        <v>27</v>
      </c>
      <c r="L2139">
        <v>20</v>
      </c>
      <c r="M2139" t="s">
        <v>50</v>
      </c>
      <c r="N2139" t="s">
        <v>22</v>
      </c>
      <c r="O2139" t="s">
        <v>26</v>
      </c>
      <c r="P2139">
        <v>2002</v>
      </c>
      <c r="V2139" t="str">
        <f>IF(OR(J2139 &lt; -10846.9, J2139 &gt; 74078.13), "T", "F")</f>
        <v>F</v>
      </c>
      <c r="AB2139">
        <v>4</v>
      </c>
      <c r="AC2139">
        <v>2</v>
      </c>
      <c r="AD2139">
        <v>115</v>
      </c>
      <c r="AE2139">
        <v>27</v>
      </c>
      <c r="AF2139">
        <v>20</v>
      </c>
      <c r="AG2139">
        <v>23175</v>
      </c>
      <c r="AJ2139">
        <v>2002</v>
      </c>
      <c r="AK2139" t="s">
        <v>221</v>
      </c>
      <c r="AL2139">
        <v>23175</v>
      </c>
    </row>
    <row r="2140" spans="1:38" x14ac:dyDescent="0.3">
      <c r="A2140" t="s">
        <v>221</v>
      </c>
      <c r="B2140" t="s">
        <v>251</v>
      </c>
      <c r="C2140">
        <v>873</v>
      </c>
      <c r="D2140" t="s">
        <v>30</v>
      </c>
      <c r="E2140" t="s">
        <v>19</v>
      </c>
      <c r="F2140" t="s">
        <v>31</v>
      </c>
      <c r="G2140">
        <v>4</v>
      </c>
      <c r="H2140">
        <v>2</v>
      </c>
      <c r="I2140">
        <v>115</v>
      </c>
      <c r="J2140">
        <v>22300</v>
      </c>
      <c r="K2140">
        <v>28</v>
      </c>
      <c r="L2140">
        <v>21</v>
      </c>
      <c r="M2140" t="s">
        <v>50</v>
      </c>
      <c r="N2140" t="s">
        <v>22</v>
      </c>
      <c r="O2140" t="s">
        <v>26</v>
      </c>
      <c r="P2140">
        <v>2002</v>
      </c>
      <c r="V2140" t="str">
        <f>IF(OR(J2140 &lt; -10846.9, J2140 &gt; 74078.13), "T", "F")</f>
        <v>F</v>
      </c>
      <c r="AB2140">
        <v>4</v>
      </c>
      <c r="AC2140">
        <v>2</v>
      </c>
      <c r="AD2140">
        <v>115</v>
      </c>
      <c r="AE2140">
        <v>28</v>
      </c>
      <c r="AF2140">
        <v>21</v>
      </c>
      <c r="AG2140">
        <v>22300</v>
      </c>
      <c r="AJ2140">
        <v>2002</v>
      </c>
      <c r="AK2140" t="s">
        <v>221</v>
      </c>
      <c r="AL2140">
        <v>22300</v>
      </c>
    </row>
    <row r="2141" spans="1:38" x14ac:dyDescent="0.3">
      <c r="A2141" t="s">
        <v>221</v>
      </c>
      <c r="B2141" t="s">
        <v>251</v>
      </c>
      <c r="C2141">
        <v>873</v>
      </c>
      <c r="D2141" t="s">
        <v>30</v>
      </c>
      <c r="E2141" t="s">
        <v>19</v>
      </c>
      <c r="F2141" t="s">
        <v>31</v>
      </c>
      <c r="G2141">
        <v>4</v>
      </c>
      <c r="H2141">
        <v>2</v>
      </c>
      <c r="I2141">
        <v>115</v>
      </c>
      <c r="J2141">
        <v>20600</v>
      </c>
      <c r="K2141">
        <v>28</v>
      </c>
      <c r="L2141">
        <v>21</v>
      </c>
      <c r="M2141" t="s">
        <v>50</v>
      </c>
      <c r="N2141" t="s">
        <v>22</v>
      </c>
      <c r="O2141" t="s">
        <v>26</v>
      </c>
      <c r="P2141">
        <v>2002</v>
      </c>
      <c r="V2141" t="str">
        <f>IF(OR(J2141 &lt; -10846.9, J2141 &gt; 74078.13), "T", "F")</f>
        <v>F</v>
      </c>
      <c r="AB2141">
        <v>4</v>
      </c>
      <c r="AC2141">
        <v>2</v>
      </c>
      <c r="AD2141">
        <v>115</v>
      </c>
      <c r="AE2141">
        <v>28</v>
      </c>
      <c r="AF2141">
        <v>21</v>
      </c>
      <c r="AG2141">
        <v>20600</v>
      </c>
      <c r="AJ2141">
        <v>2002</v>
      </c>
      <c r="AK2141" t="s">
        <v>221</v>
      </c>
      <c r="AL2141">
        <v>20600</v>
      </c>
    </row>
    <row r="2142" spans="1:38" x14ac:dyDescent="0.3">
      <c r="A2142" t="s">
        <v>221</v>
      </c>
      <c r="B2142" t="s">
        <v>251</v>
      </c>
      <c r="C2142">
        <v>873</v>
      </c>
      <c r="D2142" t="s">
        <v>30</v>
      </c>
      <c r="E2142" t="s">
        <v>19</v>
      </c>
      <c r="F2142" t="s">
        <v>31</v>
      </c>
      <c r="G2142">
        <v>4</v>
      </c>
      <c r="H2142">
        <v>2</v>
      </c>
      <c r="I2142">
        <v>115</v>
      </c>
      <c r="J2142">
        <v>19600</v>
      </c>
      <c r="K2142">
        <v>28</v>
      </c>
      <c r="L2142">
        <v>21</v>
      </c>
      <c r="M2142" t="s">
        <v>50</v>
      </c>
      <c r="N2142" t="s">
        <v>22</v>
      </c>
      <c r="O2142" t="s">
        <v>26</v>
      </c>
      <c r="P2142">
        <v>2002</v>
      </c>
      <c r="V2142" t="str">
        <f>IF(OR(J2142 &lt; -10846.9, J2142 &gt; 74078.13), "T", "F")</f>
        <v>F</v>
      </c>
      <c r="AB2142">
        <v>4</v>
      </c>
      <c r="AC2142">
        <v>2</v>
      </c>
      <c r="AD2142">
        <v>115</v>
      </c>
      <c r="AE2142">
        <v>28</v>
      </c>
      <c r="AF2142">
        <v>21</v>
      </c>
      <c r="AG2142">
        <v>19600</v>
      </c>
      <c r="AJ2142">
        <v>2002</v>
      </c>
      <c r="AK2142" t="s">
        <v>221</v>
      </c>
      <c r="AL2142">
        <v>19600</v>
      </c>
    </row>
    <row r="2143" spans="1:38" x14ac:dyDescent="0.3">
      <c r="A2143" t="s">
        <v>221</v>
      </c>
      <c r="B2143" t="s">
        <v>251</v>
      </c>
      <c r="C2143">
        <v>873</v>
      </c>
      <c r="D2143" t="s">
        <v>30</v>
      </c>
      <c r="E2143" t="s">
        <v>34</v>
      </c>
      <c r="F2143" t="s">
        <v>31</v>
      </c>
      <c r="G2143">
        <v>4</v>
      </c>
      <c r="H2143">
        <v>2</v>
      </c>
      <c r="I2143">
        <v>115</v>
      </c>
      <c r="J2143">
        <v>20475</v>
      </c>
      <c r="K2143">
        <v>27</v>
      </c>
      <c r="L2143">
        <v>20</v>
      </c>
      <c r="M2143" t="s">
        <v>50</v>
      </c>
      <c r="N2143" t="s">
        <v>22</v>
      </c>
      <c r="O2143" t="s">
        <v>26</v>
      </c>
      <c r="P2143">
        <v>2002</v>
      </c>
      <c r="V2143" t="str">
        <f>IF(OR(J2143 &lt; -10846.9, J2143 &gt; 74078.13), "T", "F")</f>
        <v>F</v>
      </c>
      <c r="AB2143">
        <v>4</v>
      </c>
      <c r="AC2143">
        <v>2</v>
      </c>
      <c r="AD2143">
        <v>115</v>
      </c>
      <c r="AE2143">
        <v>27</v>
      </c>
      <c r="AF2143">
        <v>20</v>
      </c>
      <c r="AG2143">
        <v>20475</v>
      </c>
      <c r="AJ2143">
        <v>2002</v>
      </c>
      <c r="AK2143" t="s">
        <v>221</v>
      </c>
      <c r="AL2143">
        <v>20475</v>
      </c>
    </row>
    <row r="2144" spans="1:38" x14ac:dyDescent="0.3">
      <c r="A2144" t="s">
        <v>179</v>
      </c>
      <c r="B2144" t="s">
        <v>252</v>
      </c>
      <c r="C2144">
        <v>1720</v>
      </c>
      <c r="D2144" t="s">
        <v>30</v>
      </c>
      <c r="E2144" t="s">
        <v>34</v>
      </c>
      <c r="F2144" t="s">
        <v>31</v>
      </c>
      <c r="G2144">
        <v>6</v>
      </c>
      <c r="H2144">
        <v>4</v>
      </c>
      <c r="I2144">
        <v>293</v>
      </c>
      <c r="J2144">
        <v>34900</v>
      </c>
      <c r="K2144">
        <v>28</v>
      </c>
      <c r="L2144">
        <v>19</v>
      </c>
      <c r="M2144" t="s">
        <v>40</v>
      </c>
      <c r="N2144" t="s">
        <v>32</v>
      </c>
      <c r="O2144" t="s">
        <v>33</v>
      </c>
      <c r="P2144">
        <v>2015</v>
      </c>
      <c r="V2144" t="str">
        <f>IF(OR(J2144 &lt; -10846.9, J2144 &gt; 74078.13), "T", "F")</f>
        <v>F</v>
      </c>
      <c r="AB2144">
        <v>6</v>
      </c>
      <c r="AC2144">
        <v>4</v>
      </c>
      <c r="AD2144">
        <v>293</v>
      </c>
      <c r="AE2144">
        <v>28</v>
      </c>
      <c r="AF2144">
        <v>19</v>
      </c>
      <c r="AG2144">
        <v>34900</v>
      </c>
      <c r="AJ2144">
        <v>2015</v>
      </c>
      <c r="AK2144" t="s">
        <v>179</v>
      </c>
      <c r="AL2144">
        <v>34900</v>
      </c>
    </row>
    <row r="2145" spans="1:38" x14ac:dyDescent="0.3">
      <c r="A2145" t="s">
        <v>179</v>
      </c>
      <c r="B2145" t="s">
        <v>252</v>
      </c>
      <c r="C2145">
        <v>1720</v>
      </c>
      <c r="D2145" t="s">
        <v>30</v>
      </c>
      <c r="E2145" t="s">
        <v>34</v>
      </c>
      <c r="F2145" t="s">
        <v>31</v>
      </c>
      <c r="G2145">
        <v>6</v>
      </c>
      <c r="H2145">
        <v>4</v>
      </c>
      <c r="I2145">
        <v>293</v>
      </c>
      <c r="J2145">
        <v>43800</v>
      </c>
      <c r="K2145">
        <v>28</v>
      </c>
      <c r="L2145">
        <v>19</v>
      </c>
      <c r="M2145" t="s">
        <v>40</v>
      </c>
      <c r="N2145" t="s">
        <v>32</v>
      </c>
      <c r="O2145" t="s">
        <v>33</v>
      </c>
      <c r="P2145">
        <v>2015</v>
      </c>
      <c r="V2145" t="str">
        <f>IF(OR(J2145 &lt; -10846.9, J2145 &gt; 74078.13), "T", "F")</f>
        <v>F</v>
      </c>
      <c r="AB2145">
        <v>6</v>
      </c>
      <c r="AC2145">
        <v>4</v>
      </c>
      <c r="AD2145">
        <v>293</v>
      </c>
      <c r="AE2145">
        <v>28</v>
      </c>
      <c r="AF2145">
        <v>19</v>
      </c>
      <c r="AG2145">
        <v>43800</v>
      </c>
      <c r="AJ2145">
        <v>2015</v>
      </c>
      <c r="AK2145" t="s">
        <v>179</v>
      </c>
      <c r="AL2145">
        <v>43800</v>
      </c>
    </row>
    <row r="2146" spans="1:38" x14ac:dyDescent="0.3">
      <c r="A2146" t="s">
        <v>179</v>
      </c>
      <c r="B2146" t="s">
        <v>252</v>
      </c>
      <c r="C2146">
        <v>1720</v>
      </c>
      <c r="D2146" t="s">
        <v>30</v>
      </c>
      <c r="E2146" t="s">
        <v>34</v>
      </c>
      <c r="F2146" t="s">
        <v>31</v>
      </c>
      <c r="G2146">
        <v>6</v>
      </c>
      <c r="H2146">
        <v>4</v>
      </c>
      <c r="I2146">
        <v>293</v>
      </c>
      <c r="J2146">
        <v>44090</v>
      </c>
      <c r="K2146">
        <v>28</v>
      </c>
      <c r="L2146">
        <v>19</v>
      </c>
      <c r="M2146" t="s">
        <v>40</v>
      </c>
      <c r="N2146" t="s">
        <v>32</v>
      </c>
      <c r="O2146" t="s">
        <v>33</v>
      </c>
      <c r="P2146">
        <v>2016</v>
      </c>
      <c r="V2146" t="str">
        <f>IF(OR(J2146 &lt; -10846.9, J2146 &gt; 74078.13), "T", "F")</f>
        <v>F</v>
      </c>
      <c r="AB2146">
        <v>6</v>
      </c>
      <c r="AC2146">
        <v>4</v>
      </c>
      <c r="AD2146">
        <v>293</v>
      </c>
      <c r="AE2146">
        <v>28</v>
      </c>
      <c r="AF2146">
        <v>19</v>
      </c>
      <c r="AG2146">
        <v>44090</v>
      </c>
      <c r="AJ2146">
        <v>2016</v>
      </c>
      <c r="AK2146" t="s">
        <v>179</v>
      </c>
      <c r="AL2146">
        <v>44090</v>
      </c>
    </row>
    <row r="2147" spans="1:38" x14ac:dyDescent="0.3">
      <c r="A2147" t="s">
        <v>179</v>
      </c>
      <c r="B2147" t="s">
        <v>252</v>
      </c>
      <c r="C2147">
        <v>1720</v>
      </c>
      <c r="D2147" t="s">
        <v>30</v>
      </c>
      <c r="E2147" t="s">
        <v>34</v>
      </c>
      <c r="F2147" t="s">
        <v>31</v>
      </c>
      <c r="G2147">
        <v>6</v>
      </c>
      <c r="H2147">
        <v>4</v>
      </c>
      <c r="I2147">
        <v>293</v>
      </c>
      <c r="J2147">
        <v>35990</v>
      </c>
      <c r="K2147">
        <v>28</v>
      </c>
      <c r="L2147">
        <v>19</v>
      </c>
      <c r="M2147" t="s">
        <v>40</v>
      </c>
      <c r="N2147" t="s">
        <v>32</v>
      </c>
      <c r="O2147" t="s">
        <v>33</v>
      </c>
      <c r="P2147">
        <v>2016</v>
      </c>
      <c r="V2147" t="str">
        <f>IF(OR(J2147 &lt; -10846.9, J2147 &gt; 74078.13), "T", "F")</f>
        <v>F</v>
      </c>
      <c r="AB2147">
        <v>6</v>
      </c>
      <c r="AC2147">
        <v>4</v>
      </c>
      <c r="AD2147">
        <v>293</v>
      </c>
      <c r="AE2147">
        <v>28</v>
      </c>
      <c r="AF2147">
        <v>19</v>
      </c>
      <c r="AG2147">
        <v>35990</v>
      </c>
      <c r="AJ2147">
        <v>2016</v>
      </c>
      <c r="AK2147" t="s">
        <v>179</v>
      </c>
      <c r="AL2147">
        <v>35990</v>
      </c>
    </row>
    <row r="2148" spans="1:38" x14ac:dyDescent="0.3">
      <c r="A2148" t="s">
        <v>179</v>
      </c>
      <c r="B2148" t="s">
        <v>252</v>
      </c>
      <c r="C2148">
        <v>1720</v>
      </c>
      <c r="D2148" t="s">
        <v>30</v>
      </c>
      <c r="E2148" t="s">
        <v>34</v>
      </c>
      <c r="F2148" t="s">
        <v>31</v>
      </c>
      <c r="G2148">
        <v>6</v>
      </c>
      <c r="H2148">
        <v>4</v>
      </c>
      <c r="I2148">
        <v>293</v>
      </c>
      <c r="J2148">
        <v>32990</v>
      </c>
      <c r="K2148">
        <v>28</v>
      </c>
      <c r="L2148">
        <v>19</v>
      </c>
      <c r="M2148" t="s">
        <v>40</v>
      </c>
      <c r="N2148" t="s">
        <v>32</v>
      </c>
      <c r="O2148" t="s">
        <v>33</v>
      </c>
      <c r="P2148">
        <v>2016</v>
      </c>
      <c r="V2148" t="str">
        <f>IF(OR(J2148 &lt; -10846.9, J2148 &gt; 74078.13), "T", "F")</f>
        <v>F</v>
      </c>
      <c r="AB2148">
        <v>6</v>
      </c>
      <c r="AC2148">
        <v>4</v>
      </c>
      <c r="AD2148">
        <v>293</v>
      </c>
      <c r="AE2148">
        <v>28</v>
      </c>
      <c r="AF2148">
        <v>19</v>
      </c>
      <c r="AG2148">
        <v>32990</v>
      </c>
      <c r="AJ2148">
        <v>2016</v>
      </c>
      <c r="AK2148" t="s">
        <v>179</v>
      </c>
      <c r="AL2148">
        <v>32990</v>
      </c>
    </row>
    <row r="2149" spans="1:38" x14ac:dyDescent="0.3">
      <c r="A2149" t="s">
        <v>179</v>
      </c>
      <c r="B2149" t="s">
        <v>252</v>
      </c>
      <c r="C2149">
        <v>1720</v>
      </c>
      <c r="D2149" t="s">
        <v>30</v>
      </c>
      <c r="E2149" t="s">
        <v>34</v>
      </c>
      <c r="F2149" t="s">
        <v>31</v>
      </c>
      <c r="G2149">
        <v>6</v>
      </c>
      <c r="H2149">
        <v>4</v>
      </c>
      <c r="I2149">
        <v>290</v>
      </c>
      <c r="J2149">
        <v>38990</v>
      </c>
      <c r="K2149">
        <v>28</v>
      </c>
      <c r="L2149">
        <v>20</v>
      </c>
      <c r="M2149" t="s">
        <v>40</v>
      </c>
      <c r="N2149" t="s">
        <v>32</v>
      </c>
      <c r="O2149" t="s">
        <v>33</v>
      </c>
      <c r="P2149">
        <v>2017</v>
      </c>
      <c r="V2149" t="str">
        <f>IF(OR(J2149 &lt; -10846.9, J2149 &gt; 74078.13), "T", "F")</f>
        <v>F</v>
      </c>
      <c r="AB2149">
        <v>6</v>
      </c>
      <c r="AC2149">
        <v>4</v>
      </c>
      <c r="AD2149">
        <v>290</v>
      </c>
      <c r="AE2149">
        <v>28</v>
      </c>
      <c r="AF2149">
        <v>20</v>
      </c>
      <c r="AG2149">
        <v>38990</v>
      </c>
      <c r="AJ2149">
        <v>2017</v>
      </c>
      <c r="AK2149" t="s">
        <v>179</v>
      </c>
      <c r="AL2149">
        <v>38990</v>
      </c>
    </row>
    <row r="2150" spans="1:38" x14ac:dyDescent="0.3">
      <c r="A2150" t="s">
        <v>179</v>
      </c>
      <c r="B2150" t="s">
        <v>252</v>
      </c>
      <c r="C2150">
        <v>1720</v>
      </c>
      <c r="D2150" t="s">
        <v>30</v>
      </c>
      <c r="E2150" t="s">
        <v>34</v>
      </c>
      <c r="F2150" t="s">
        <v>31</v>
      </c>
      <c r="G2150">
        <v>6</v>
      </c>
      <c r="H2150">
        <v>4</v>
      </c>
      <c r="I2150">
        <v>290</v>
      </c>
      <c r="J2150">
        <v>31990</v>
      </c>
      <c r="K2150">
        <v>28</v>
      </c>
      <c r="L2150">
        <v>20</v>
      </c>
      <c r="M2150" t="s">
        <v>40</v>
      </c>
      <c r="N2150" t="s">
        <v>32</v>
      </c>
      <c r="O2150" t="s">
        <v>33</v>
      </c>
      <c r="P2150">
        <v>2017</v>
      </c>
      <c r="V2150" t="str">
        <f>IF(OR(J2150 &lt; -10846.9, J2150 &gt; 74078.13), "T", "F")</f>
        <v>F</v>
      </c>
      <c r="AB2150">
        <v>6</v>
      </c>
      <c r="AC2150">
        <v>4</v>
      </c>
      <c r="AD2150">
        <v>290</v>
      </c>
      <c r="AE2150">
        <v>28</v>
      </c>
      <c r="AF2150">
        <v>20</v>
      </c>
      <c r="AG2150">
        <v>31990</v>
      </c>
      <c r="AJ2150">
        <v>2017</v>
      </c>
      <c r="AK2150" t="s">
        <v>179</v>
      </c>
      <c r="AL2150">
        <v>31990</v>
      </c>
    </row>
    <row r="2151" spans="1:38" x14ac:dyDescent="0.3">
      <c r="A2151" t="s">
        <v>179</v>
      </c>
      <c r="B2151" t="s">
        <v>252</v>
      </c>
      <c r="C2151">
        <v>1720</v>
      </c>
      <c r="D2151" t="s">
        <v>30</v>
      </c>
      <c r="E2151" t="s">
        <v>34</v>
      </c>
      <c r="F2151" t="s">
        <v>31</v>
      </c>
      <c r="G2151">
        <v>6</v>
      </c>
      <c r="H2151">
        <v>4</v>
      </c>
      <c r="I2151">
        <v>290</v>
      </c>
      <c r="J2151">
        <v>44390</v>
      </c>
      <c r="K2151">
        <v>28</v>
      </c>
      <c r="L2151">
        <v>20</v>
      </c>
      <c r="M2151" t="s">
        <v>40</v>
      </c>
      <c r="N2151" t="s">
        <v>32</v>
      </c>
      <c r="O2151" t="s">
        <v>33</v>
      </c>
      <c r="P2151">
        <v>2017</v>
      </c>
      <c r="V2151" t="str">
        <f>IF(OR(J2151 &lt; -10846.9, J2151 &gt; 74078.13), "T", "F")</f>
        <v>F</v>
      </c>
      <c r="AB2151">
        <v>6</v>
      </c>
      <c r="AC2151">
        <v>4</v>
      </c>
      <c r="AD2151">
        <v>290</v>
      </c>
      <c r="AE2151">
        <v>28</v>
      </c>
      <c r="AF2151">
        <v>20</v>
      </c>
      <c r="AG2151">
        <v>44390</v>
      </c>
      <c r="AJ2151">
        <v>2017</v>
      </c>
      <c r="AK2151" t="s">
        <v>179</v>
      </c>
      <c r="AL2151">
        <v>44390</v>
      </c>
    </row>
    <row r="2152" spans="1:38" x14ac:dyDescent="0.3">
      <c r="A2152" t="s">
        <v>200</v>
      </c>
      <c r="B2152" t="s">
        <v>253</v>
      </c>
      <c r="C2152">
        <v>1851</v>
      </c>
      <c r="D2152" t="s">
        <v>30</v>
      </c>
      <c r="E2152" t="s">
        <v>19</v>
      </c>
      <c r="F2152" t="s">
        <v>31</v>
      </c>
      <c r="G2152">
        <v>4</v>
      </c>
      <c r="H2152">
        <v>4</v>
      </c>
      <c r="I2152">
        <v>158</v>
      </c>
      <c r="J2152">
        <v>18740</v>
      </c>
      <c r="K2152">
        <v>31</v>
      </c>
      <c r="L2152">
        <v>23</v>
      </c>
      <c r="M2152" t="s">
        <v>50</v>
      </c>
      <c r="N2152" t="s">
        <v>22</v>
      </c>
      <c r="O2152" t="s">
        <v>36</v>
      </c>
      <c r="P2152">
        <v>2010</v>
      </c>
      <c r="V2152" t="str">
        <f>IF(OR(J2152 &lt; -10846.9, J2152 &gt; 74078.13), "T", "F")</f>
        <v>F</v>
      </c>
      <c r="AB2152">
        <v>4</v>
      </c>
      <c r="AC2152">
        <v>4</v>
      </c>
      <c r="AD2152">
        <v>158</v>
      </c>
      <c r="AE2152">
        <v>31</v>
      </c>
      <c r="AF2152">
        <v>23</v>
      </c>
      <c r="AG2152">
        <v>18740</v>
      </c>
      <c r="AJ2152">
        <v>2010</v>
      </c>
      <c r="AK2152" t="s">
        <v>200</v>
      </c>
      <c r="AL2152">
        <v>18740</v>
      </c>
    </row>
    <row r="2153" spans="1:38" x14ac:dyDescent="0.3">
      <c r="A2153" t="s">
        <v>200</v>
      </c>
      <c r="B2153" t="s">
        <v>253</v>
      </c>
      <c r="C2153">
        <v>1851</v>
      </c>
      <c r="D2153" t="s">
        <v>30</v>
      </c>
      <c r="E2153" t="s">
        <v>19</v>
      </c>
      <c r="F2153" t="s">
        <v>31</v>
      </c>
      <c r="G2153">
        <v>4</v>
      </c>
      <c r="H2153">
        <v>4</v>
      </c>
      <c r="I2153">
        <v>172</v>
      </c>
      <c r="J2153">
        <v>20555</v>
      </c>
      <c r="K2153">
        <v>29</v>
      </c>
      <c r="L2153">
        <v>23</v>
      </c>
      <c r="M2153" t="s">
        <v>50</v>
      </c>
      <c r="N2153" t="s">
        <v>22</v>
      </c>
      <c r="O2153" t="s">
        <v>36</v>
      </c>
      <c r="P2153">
        <v>2010</v>
      </c>
      <c r="V2153" t="str">
        <f>IF(OR(J2153 &lt; -10846.9, J2153 &gt; 74078.13), "T", "F")</f>
        <v>F</v>
      </c>
      <c r="AB2153">
        <v>4</v>
      </c>
      <c r="AC2153">
        <v>4</v>
      </c>
      <c r="AD2153">
        <v>172</v>
      </c>
      <c r="AE2153">
        <v>29</v>
      </c>
      <c r="AF2153">
        <v>23</v>
      </c>
      <c r="AG2153">
        <v>20555</v>
      </c>
      <c r="AJ2153">
        <v>2010</v>
      </c>
      <c r="AK2153" t="s">
        <v>200</v>
      </c>
      <c r="AL2153">
        <v>20555</v>
      </c>
    </row>
    <row r="2154" spans="1:38" x14ac:dyDescent="0.3">
      <c r="A2154" t="s">
        <v>200</v>
      </c>
      <c r="B2154" t="s">
        <v>253</v>
      </c>
      <c r="C2154">
        <v>1851</v>
      </c>
      <c r="D2154" t="s">
        <v>30</v>
      </c>
      <c r="E2154" t="s">
        <v>19</v>
      </c>
      <c r="F2154" t="s">
        <v>31</v>
      </c>
      <c r="G2154">
        <v>4</v>
      </c>
      <c r="H2154">
        <v>4</v>
      </c>
      <c r="I2154">
        <v>158</v>
      </c>
      <c r="J2154">
        <v>16880</v>
      </c>
      <c r="K2154">
        <v>31</v>
      </c>
      <c r="L2154">
        <v>23</v>
      </c>
      <c r="M2154" t="s">
        <v>50</v>
      </c>
      <c r="N2154" t="s">
        <v>22</v>
      </c>
      <c r="O2154" t="s">
        <v>36</v>
      </c>
      <c r="P2154">
        <v>2010</v>
      </c>
      <c r="V2154" t="str">
        <f>IF(OR(J2154 &lt; -10846.9, J2154 &gt; 74078.13), "T", "F")</f>
        <v>F</v>
      </c>
      <c r="AB2154">
        <v>4</v>
      </c>
      <c r="AC2154">
        <v>4</v>
      </c>
      <c r="AD2154">
        <v>158</v>
      </c>
      <c r="AE2154">
        <v>31</v>
      </c>
      <c r="AF2154">
        <v>23</v>
      </c>
      <c r="AG2154">
        <v>16880</v>
      </c>
      <c r="AJ2154">
        <v>2010</v>
      </c>
      <c r="AK2154" t="s">
        <v>200</v>
      </c>
      <c r="AL2154">
        <v>16880</v>
      </c>
    </row>
    <row r="2155" spans="1:38" x14ac:dyDescent="0.3">
      <c r="A2155" t="s">
        <v>200</v>
      </c>
      <c r="B2155" t="s">
        <v>253</v>
      </c>
      <c r="C2155">
        <v>1851</v>
      </c>
      <c r="D2155" t="s">
        <v>30</v>
      </c>
      <c r="E2155" t="s">
        <v>34</v>
      </c>
      <c r="F2155" t="s">
        <v>31</v>
      </c>
      <c r="G2155">
        <v>4</v>
      </c>
      <c r="H2155">
        <v>4</v>
      </c>
      <c r="I2155">
        <v>158</v>
      </c>
      <c r="J2155">
        <v>19995</v>
      </c>
      <c r="K2155">
        <v>27</v>
      </c>
      <c r="L2155">
        <v>23</v>
      </c>
      <c r="M2155" t="s">
        <v>50</v>
      </c>
      <c r="N2155" t="s">
        <v>22</v>
      </c>
      <c r="O2155" t="s">
        <v>36</v>
      </c>
      <c r="P2155">
        <v>2010</v>
      </c>
      <c r="V2155" t="str">
        <f>IF(OR(J2155 &lt; -10846.9, J2155 &gt; 74078.13), "T", "F")</f>
        <v>F</v>
      </c>
      <c r="AB2155">
        <v>4</v>
      </c>
      <c r="AC2155">
        <v>4</v>
      </c>
      <c r="AD2155">
        <v>158</v>
      </c>
      <c r="AE2155">
        <v>27</v>
      </c>
      <c r="AF2155">
        <v>23</v>
      </c>
      <c r="AG2155">
        <v>19995</v>
      </c>
      <c r="AJ2155">
        <v>2010</v>
      </c>
      <c r="AK2155" t="s">
        <v>200</v>
      </c>
      <c r="AL2155">
        <v>19995</v>
      </c>
    </row>
    <row r="2156" spans="1:38" x14ac:dyDescent="0.3">
      <c r="A2156" t="s">
        <v>200</v>
      </c>
      <c r="B2156" t="s">
        <v>253</v>
      </c>
      <c r="C2156">
        <v>1851</v>
      </c>
      <c r="D2156" t="s">
        <v>30</v>
      </c>
      <c r="E2156" t="s">
        <v>34</v>
      </c>
      <c r="F2156" t="s">
        <v>31</v>
      </c>
      <c r="G2156">
        <v>4</v>
      </c>
      <c r="H2156">
        <v>4</v>
      </c>
      <c r="I2156">
        <v>158</v>
      </c>
      <c r="J2156">
        <v>18060</v>
      </c>
      <c r="K2156">
        <v>27</v>
      </c>
      <c r="L2156">
        <v>23</v>
      </c>
      <c r="M2156" t="s">
        <v>50</v>
      </c>
      <c r="N2156" t="s">
        <v>22</v>
      </c>
      <c r="O2156" t="s">
        <v>36</v>
      </c>
      <c r="P2156">
        <v>2010</v>
      </c>
      <c r="V2156" t="str">
        <f>IF(OR(J2156 &lt; -10846.9, J2156 &gt; 74078.13), "T", "F")</f>
        <v>F</v>
      </c>
      <c r="AB2156">
        <v>4</v>
      </c>
      <c r="AC2156">
        <v>4</v>
      </c>
      <c r="AD2156">
        <v>158</v>
      </c>
      <c r="AE2156">
        <v>27</v>
      </c>
      <c r="AF2156">
        <v>23</v>
      </c>
      <c r="AG2156">
        <v>18060</v>
      </c>
      <c r="AJ2156">
        <v>2010</v>
      </c>
      <c r="AK2156" t="s">
        <v>200</v>
      </c>
      <c r="AL2156">
        <v>18060</v>
      </c>
    </row>
    <row r="2157" spans="1:38" x14ac:dyDescent="0.3">
      <c r="A2157" t="s">
        <v>200</v>
      </c>
      <c r="B2157" t="s">
        <v>253</v>
      </c>
      <c r="C2157">
        <v>1851</v>
      </c>
      <c r="D2157" t="s">
        <v>30</v>
      </c>
      <c r="E2157" t="s">
        <v>19</v>
      </c>
      <c r="F2157" t="s">
        <v>31</v>
      </c>
      <c r="G2157">
        <v>4</v>
      </c>
      <c r="H2157">
        <v>4</v>
      </c>
      <c r="I2157">
        <v>158</v>
      </c>
      <c r="J2157">
        <v>16975</v>
      </c>
      <c r="K2157">
        <v>31</v>
      </c>
      <c r="L2157">
        <v>23</v>
      </c>
      <c r="M2157" t="s">
        <v>50</v>
      </c>
      <c r="N2157" t="s">
        <v>22</v>
      </c>
      <c r="O2157" t="s">
        <v>36</v>
      </c>
      <c r="P2157">
        <v>2010</v>
      </c>
      <c r="V2157" t="str">
        <f>IF(OR(J2157 &lt; -10846.9, J2157 &gt; 74078.13), "T", "F")</f>
        <v>F</v>
      </c>
      <c r="AB2157">
        <v>4</v>
      </c>
      <c r="AC2157">
        <v>4</v>
      </c>
      <c r="AD2157">
        <v>158</v>
      </c>
      <c r="AE2157">
        <v>31</v>
      </c>
      <c r="AF2157">
        <v>23</v>
      </c>
      <c r="AG2157">
        <v>16975</v>
      </c>
      <c r="AJ2157">
        <v>2010</v>
      </c>
      <c r="AK2157" t="s">
        <v>200</v>
      </c>
      <c r="AL2157">
        <v>16975</v>
      </c>
    </row>
    <row r="2158" spans="1:38" x14ac:dyDescent="0.3">
      <c r="A2158" t="s">
        <v>200</v>
      </c>
      <c r="B2158" t="s">
        <v>253</v>
      </c>
      <c r="C2158">
        <v>1851</v>
      </c>
      <c r="D2158" t="s">
        <v>30</v>
      </c>
      <c r="E2158" t="s">
        <v>19</v>
      </c>
      <c r="F2158" t="s">
        <v>31</v>
      </c>
      <c r="G2158">
        <v>4</v>
      </c>
      <c r="H2158">
        <v>4</v>
      </c>
      <c r="I2158">
        <v>158</v>
      </c>
      <c r="J2158">
        <v>17995</v>
      </c>
      <c r="K2158">
        <v>31</v>
      </c>
      <c r="L2158">
        <v>23</v>
      </c>
      <c r="M2158" t="s">
        <v>50</v>
      </c>
      <c r="N2158" t="s">
        <v>22</v>
      </c>
      <c r="O2158" t="s">
        <v>36</v>
      </c>
      <c r="P2158">
        <v>2010</v>
      </c>
      <c r="V2158" t="str">
        <f>IF(OR(J2158 &lt; -10846.9, J2158 &gt; 74078.13), "T", "F")</f>
        <v>F</v>
      </c>
      <c r="AB2158">
        <v>4</v>
      </c>
      <c r="AC2158">
        <v>4</v>
      </c>
      <c r="AD2158">
        <v>158</v>
      </c>
      <c r="AE2158">
        <v>31</v>
      </c>
      <c r="AF2158">
        <v>23</v>
      </c>
      <c r="AG2158">
        <v>17995</v>
      </c>
      <c r="AJ2158">
        <v>2010</v>
      </c>
      <c r="AK2158" t="s">
        <v>200</v>
      </c>
      <c r="AL2158">
        <v>17995</v>
      </c>
    </row>
    <row r="2159" spans="1:38" x14ac:dyDescent="0.3">
      <c r="A2159" t="s">
        <v>200</v>
      </c>
      <c r="B2159" t="s">
        <v>253</v>
      </c>
      <c r="C2159">
        <v>1851</v>
      </c>
      <c r="D2159" t="s">
        <v>30</v>
      </c>
      <c r="E2159" t="s">
        <v>19</v>
      </c>
      <c r="F2159" t="s">
        <v>31</v>
      </c>
      <c r="G2159">
        <v>4</v>
      </c>
      <c r="H2159">
        <v>4</v>
      </c>
      <c r="I2159">
        <v>172</v>
      </c>
      <c r="J2159">
        <v>19995</v>
      </c>
      <c r="K2159">
        <v>29</v>
      </c>
      <c r="L2159">
        <v>23</v>
      </c>
      <c r="M2159" t="s">
        <v>50</v>
      </c>
      <c r="N2159" t="s">
        <v>22</v>
      </c>
      <c r="O2159" t="s">
        <v>36</v>
      </c>
      <c r="P2159">
        <v>2010</v>
      </c>
      <c r="V2159" t="str">
        <f>IF(OR(J2159 &lt; -10846.9, J2159 &gt; 74078.13), "T", "F")</f>
        <v>F</v>
      </c>
      <c r="AB2159">
        <v>4</v>
      </c>
      <c r="AC2159">
        <v>4</v>
      </c>
      <c r="AD2159">
        <v>172</v>
      </c>
      <c r="AE2159">
        <v>29</v>
      </c>
      <c r="AF2159">
        <v>23</v>
      </c>
      <c r="AG2159">
        <v>19995</v>
      </c>
      <c r="AJ2159">
        <v>2010</v>
      </c>
      <c r="AK2159" t="s">
        <v>200</v>
      </c>
      <c r="AL2159">
        <v>19995</v>
      </c>
    </row>
    <row r="2160" spans="1:38" x14ac:dyDescent="0.3">
      <c r="A2160" t="s">
        <v>200</v>
      </c>
      <c r="B2160" t="s">
        <v>253</v>
      </c>
      <c r="C2160">
        <v>1851</v>
      </c>
      <c r="D2160" t="s">
        <v>30</v>
      </c>
      <c r="E2160" t="s">
        <v>34</v>
      </c>
      <c r="F2160" t="s">
        <v>31</v>
      </c>
      <c r="G2160">
        <v>4</v>
      </c>
      <c r="H2160">
        <v>4</v>
      </c>
      <c r="I2160">
        <v>158</v>
      </c>
      <c r="J2160">
        <v>18620</v>
      </c>
      <c r="K2160">
        <v>27</v>
      </c>
      <c r="L2160">
        <v>23</v>
      </c>
      <c r="M2160" t="s">
        <v>50</v>
      </c>
      <c r="N2160" t="s">
        <v>22</v>
      </c>
      <c r="O2160" t="s">
        <v>36</v>
      </c>
      <c r="P2160">
        <v>2011</v>
      </c>
      <c r="V2160" t="str">
        <f>IF(OR(J2160 &lt; -10846.9, J2160 &gt; 74078.13), "T", "F")</f>
        <v>F</v>
      </c>
      <c r="AB2160">
        <v>4</v>
      </c>
      <c r="AC2160">
        <v>4</v>
      </c>
      <c r="AD2160">
        <v>158</v>
      </c>
      <c r="AE2160">
        <v>27</v>
      </c>
      <c r="AF2160">
        <v>23</v>
      </c>
      <c r="AG2160">
        <v>18620</v>
      </c>
      <c r="AJ2160">
        <v>2011</v>
      </c>
      <c r="AK2160" t="s">
        <v>200</v>
      </c>
      <c r="AL2160">
        <v>18620</v>
      </c>
    </row>
    <row r="2161" spans="1:38" x14ac:dyDescent="0.3">
      <c r="A2161" t="s">
        <v>200</v>
      </c>
      <c r="B2161" t="s">
        <v>253</v>
      </c>
      <c r="C2161">
        <v>1851</v>
      </c>
      <c r="D2161" t="s">
        <v>30</v>
      </c>
      <c r="E2161" t="s">
        <v>34</v>
      </c>
      <c r="F2161" t="s">
        <v>31</v>
      </c>
      <c r="G2161">
        <v>4</v>
      </c>
      <c r="H2161">
        <v>4</v>
      </c>
      <c r="I2161">
        <v>158</v>
      </c>
      <c r="J2161">
        <v>20585</v>
      </c>
      <c r="K2161">
        <v>27</v>
      </c>
      <c r="L2161">
        <v>23</v>
      </c>
      <c r="M2161" t="s">
        <v>50</v>
      </c>
      <c r="N2161" t="s">
        <v>22</v>
      </c>
      <c r="O2161" t="s">
        <v>36</v>
      </c>
      <c r="P2161">
        <v>2011</v>
      </c>
      <c r="V2161" t="str">
        <f>IF(OR(J2161 &lt; -10846.9, J2161 &gt; 74078.13), "T", "F")</f>
        <v>F</v>
      </c>
      <c r="AB2161">
        <v>4</v>
      </c>
      <c r="AC2161">
        <v>4</v>
      </c>
      <c r="AD2161">
        <v>158</v>
      </c>
      <c r="AE2161">
        <v>27</v>
      </c>
      <c r="AF2161">
        <v>23</v>
      </c>
      <c r="AG2161">
        <v>20585</v>
      </c>
      <c r="AJ2161">
        <v>2011</v>
      </c>
      <c r="AK2161" t="s">
        <v>200</v>
      </c>
      <c r="AL2161">
        <v>20585</v>
      </c>
    </row>
    <row r="2162" spans="1:38" x14ac:dyDescent="0.3">
      <c r="A2162" t="s">
        <v>200</v>
      </c>
      <c r="B2162" t="s">
        <v>253</v>
      </c>
      <c r="C2162">
        <v>1851</v>
      </c>
      <c r="D2162" t="s">
        <v>30</v>
      </c>
      <c r="E2162" t="s">
        <v>19</v>
      </c>
      <c r="F2162" t="s">
        <v>31</v>
      </c>
      <c r="G2162">
        <v>4</v>
      </c>
      <c r="H2162">
        <v>4</v>
      </c>
      <c r="I2162">
        <v>158</v>
      </c>
      <c r="J2162">
        <v>17380</v>
      </c>
      <c r="K2162">
        <v>32</v>
      </c>
      <c r="L2162">
        <v>24</v>
      </c>
      <c r="M2162" t="s">
        <v>50</v>
      </c>
      <c r="N2162" t="s">
        <v>22</v>
      </c>
      <c r="O2162" t="s">
        <v>36</v>
      </c>
      <c r="P2162">
        <v>2011</v>
      </c>
      <c r="V2162" t="str">
        <f>IF(OR(J2162 &lt; -10846.9, J2162 &gt; 74078.13), "T", "F")</f>
        <v>F</v>
      </c>
      <c r="AB2162">
        <v>4</v>
      </c>
      <c r="AC2162">
        <v>4</v>
      </c>
      <c r="AD2162">
        <v>158</v>
      </c>
      <c r="AE2162">
        <v>32</v>
      </c>
      <c r="AF2162">
        <v>24</v>
      </c>
      <c r="AG2162">
        <v>17380</v>
      </c>
      <c r="AJ2162">
        <v>2011</v>
      </c>
      <c r="AK2162" t="s">
        <v>200</v>
      </c>
      <c r="AL2162">
        <v>17380</v>
      </c>
    </row>
    <row r="2163" spans="1:38" x14ac:dyDescent="0.3">
      <c r="A2163" t="s">
        <v>200</v>
      </c>
      <c r="B2163" t="s">
        <v>253</v>
      </c>
      <c r="C2163">
        <v>1851</v>
      </c>
      <c r="D2163" t="s">
        <v>30</v>
      </c>
      <c r="E2163" t="s">
        <v>19</v>
      </c>
      <c r="F2163" t="s">
        <v>31</v>
      </c>
      <c r="G2163">
        <v>4</v>
      </c>
      <c r="H2163">
        <v>4</v>
      </c>
      <c r="I2163">
        <v>172</v>
      </c>
      <c r="J2163">
        <v>20585</v>
      </c>
      <c r="K2163">
        <v>29</v>
      </c>
      <c r="L2163">
        <v>23</v>
      </c>
      <c r="M2163" t="s">
        <v>50</v>
      </c>
      <c r="N2163" t="s">
        <v>22</v>
      </c>
      <c r="O2163" t="s">
        <v>36</v>
      </c>
      <c r="P2163">
        <v>2011</v>
      </c>
      <c r="V2163" t="str">
        <f>IF(OR(J2163 &lt; -10846.9, J2163 &gt; 74078.13), "T", "F")</f>
        <v>F</v>
      </c>
      <c r="AB2163">
        <v>4</v>
      </c>
      <c r="AC2163">
        <v>4</v>
      </c>
      <c r="AD2163">
        <v>172</v>
      </c>
      <c r="AE2163">
        <v>29</v>
      </c>
      <c r="AF2163">
        <v>23</v>
      </c>
      <c r="AG2163">
        <v>20585</v>
      </c>
      <c r="AJ2163">
        <v>2011</v>
      </c>
      <c r="AK2163" t="s">
        <v>200</v>
      </c>
      <c r="AL2163">
        <v>20585</v>
      </c>
    </row>
    <row r="2164" spans="1:38" x14ac:dyDescent="0.3">
      <c r="A2164" t="s">
        <v>200</v>
      </c>
      <c r="B2164" t="s">
        <v>253</v>
      </c>
      <c r="C2164">
        <v>1851</v>
      </c>
      <c r="D2164" t="s">
        <v>30</v>
      </c>
      <c r="E2164" t="s">
        <v>19</v>
      </c>
      <c r="F2164" t="s">
        <v>31</v>
      </c>
      <c r="G2164">
        <v>4</v>
      </c>
      <c r="H2164">
        <v>4</v>
      </c>
      <c r="I2164">
        <v>158</v>
      </c>
      <c r="J2164">
        <v>18585</v>
      </c>
      <c r="K2164">
        <v>32</v>
      </c>
      <c r="L2164">
        <v>24</v>
      </c>
      <c r="M2164" t="s">
        <v>50</v>
      </c>
      <c r="N2164" t="s">
        <v>22</v>
      </c>
      <c r="O2164" t="s">
        <v>36</v>
      </c>
      <c r="P2164">
        <v>2011</v>
      </c>
      <c r="V2164" t="str">
        <f>IF(OR(J2164 &lt; -10846.9, J2164 &gt; 74078.13), "T", "F")</f>
        <v>F</v>
      </c>
      <c r="AB2164">
        <v>4</v>
      </c>
      <c r="AC2164">
        <v>4</v>
      </c>
      <c r="AD2164">
        <v>158</v>
      </c>
      <c r="AE2164">
        <v>32</v>
      </c>
      <c r="AF2164">
        <v>24</v>
      </c>
      <c r="AG2164">
        <v>18585</v>
      </c>
      <c r="AJ2164">
        <v>2011</v>
      </c>
      <c r="AK2164" t="s">
        <v>200</v>
      </c>
      <c r="AL2164">
        <v>18585</v>
      </c>
    </row>
    <row r="2165" spans="1:38" x14ac:dyDescent="0.3">
      <c r="A2165" t="s">
        <v>200</v>
      </c>
      <c r="B2165" t="s">
        <v>253</v>
      </c>
      <c r="C2165">
        <v>1851</v>
      </c>
      <c r="D2165" t="s">
        <v>30</v>
      </c>
      <c r="E2165" t="s">
        <v>19</v>
      </c>
      <c r="F2165" t="s">
        <v>31</v>
      </c>
      <c r="G2165">
        <v>4</v>
      </c>
      <c r="H2165">
        <v>4</v>
      </c>
      <c r="I2165">
        <v>158</v>
      </c>
      <c r="J2165">
        <v>18730</v>
      </c>
      <c r="K2165">
        <v>32</v>
      </c>
      <c r="L2165">
        <v>24</v>
      </c>
      <c r="M2165" t="s">
        <v>50</v>
      </c>
      <c r="N2165" t="s">
        <v>22</v>
      </c>
      <c r="O2165" t="s">
        <v>36</v>
      </c>
      <c r="P2165">
        <v>2012</v>
      </c>
      <c r="V2165" t="str">
        <f>IF(OR(J2165 &lt; -10846.9, J2165 &gt; 74078.13), "T", "F")</f>
        <v>F</v>
      </c>
      <c r="AB2165">
        <v>4</v>
      </c>
      <c r="AC2165">
        <v>4</v>
      </c>
      <c r="AD2165">
        <v>158</v>
      </c>
      <c r="AE2165">
        <v>32</v>
      </c>
      <c r="AF2165">
        <v>24</v>
      </c>
      <c r="AG2165">
        <v>18730</v>
      </c>
      <c r="AJ2165">
        <v>2012</v>
      </c>
      <c r="AK2165" t="s">
        <v>200</v>
      </c>
      <c r="AL2165">
        <v>18730</v>
      </c>
    </row>
    <row r="2166" spans="1:38" x14ac:dyDescent="0.3">
      <c r="A2166" t="s">
        <v>200</v>
      </c>
      <c r="B2166" t="s">
        <v>253</v>
      </c>
      <c r="C2166">
        <v>1851</v>
      </c>
      <c r="D2166" t="s">
        <v>30</v>
      </c>
      <c r="E2166" t="s">
        <v>19</v>
      </c>
      <c r="F2166" t="s">
        <v>31</v>
      </c>
      <c r="G2166">
        <v>4</v>
      </c>
      <c r="H2166">
        <v>4</v>
      </c>
      <c r="I2166">
        <v>158</v>
      </c>
      <c r="J2166">
        <v>17380</v>
      </c>
      <c r="K2166">
        <v>32</v>
      </c>
      <c r="L2166">
        <v>24</v>
      </c>
      <c r="M2166" t="s">
        <v>50</v>
      </c>
      <c r="N2166" t="s">
        <v>22</v>
      </c>
      <c r="O2166" t="s">
        <v>36</v>
      </c>
      <c r="P2166">
        <v>2012</v>
      </c>
      <c r="V2166" t="str">
        <f>IF(OR(J2166 &lt; -10846.9, J2166 &gt; 74078.13), "T", "F")</f>
        <v>F</v>
      </c>
      <c r="AB2166">
        <v>4</v>
      </c>
      <c r="AC2166">
        <v>4</v>
      </c>
      <c r="AD2166">
        <v>158</v>
      </c>
      <c r="AE2166">
        <v>32</v>
      </c>
      <c r="AF2166">
        <v>24</v>
      </c>
      <c r="AG2166">
        <v>17380</v>
      </c>
      <c r="AJ2166">
        <v>2012</v>
      </c>
      <c r="AK2166" t="s">
        <v>200</v>
      </c>
      <c r="AL2166">
        <v>17380</v>
      </c>
    </row>
    <row r="2167" spans="1:38" x14ac:dyDescent="0.3">
      <c r="A2167" t="s">
        <v>200</v>
      </c>
      <c r="B2167" t="s">
        <v>253</v>
      </c>
      <c r="C2167">
        <v>1851</v>
      </c>
      <c r="D2167" t="s">
        <v>30</v>
      </c>
      <c r="E2167" t="s">
        <v>34</v>
      </c>
      <c r="F2167" t="s">
        <v>31</v>
      </c>
      <c r="G2167">
        <v>4</v>
      </c>
      <c r="H2167">
        <v>4</v>
      </c>
      <c r="I2167">
        <v>158</v>
      </c>
      <c r="J2167">
        <v>18765</v>
      </c>
      <c r="K2167">
        <v>27</v>
      </c>
      <c r="L2167">
        <v>23</v>
      </c>
      <c r="M2167" t="s">
        <v>50</v>
      </c>
      <c r="N2167" t="s">
        <v>22</v>
      </c>
      <c r="O2167" t="s">
        <v>36</v>
      </c>
      <c r="P2167">
        <v>2012</v>
      </c>
      <c r="V2167" t="str">
        <f>IF(OR(J2167 &lt; -10846.9, J2167 &gt; 74078.13), "T", "F")</f>
        <v>F</v>
      </c>
      <c r="AB2167">
        <v>4</v>
      </c>
      <c r="AC2167">
        <v>4</v>
      </c>
      <c r="AD2167">
        <v>158</v>
      </c>
      <c r="AE2167">
        <v>27</v>
      </c>
      <c r="AF2167">
        <v>23</v>
      </c>
      <c r="AG2167">
        <v>18765</v>
      </c>
      <c r="AJ2167">
        <v>2012</v>
      </c>
      <c r="AK2167" t="s">
        <v>200</v>
      </c>
      <c r="AL2167">
        <v>18765</v>
      </c>
    </row>
    <row r="2168" spans="1:38" x14ac:dyDescent="0.3">
      <c r="A2168" t="s">
        <v>76</v>
      </c>
      <c r="B2168" t="s">
        <v>254</v>
      </c>
      <c r="C2168">
        <v>2774</v>
      </c>
      <c r="D2168" t="s">
        <v>18</v>
      </c>
      <c r="E2168" t="s">
        <v>78</v>
      </c>
      <c r="F2168" t="s">
        <v>20</v>
      </c>
      <c r="G2168">
        <v>8</v>
      </c>
      <c r="H2168">
        <v>2</v>
      </c>
      <c r="I2168">
        <v>553</v>
      </c>
      <c r="J2168">
        <v>198973</v>
      </c>
      <c r="K2168">
        <v>23</v>
      </c>
      <c r="L2168">
        <v>16</v>
      </c>
      <c r="M2168" t="s">
        <v>77</v>
      </c>
      <c r="N2168" t="s">
        <v>22</v>
      </c>
      <c r="O2168" t="s">
        <v>26</v>
      </c>
      <c r="P2168">
        <v>2015</v>
      </c>
      <c r="V2168" t="str">
        <f>IF(OR(J2168 &lt; -10846.9, J2168 &gt; 74078.13), "T", "F")</f>
        <v>T</v>
      </c>
      <c r="AB2168">
        <v>8</v>
      </c>
      <c r="AC2168">
        <v>2</v>
      </c>
      <c r="AD2168">
        <v>553</v>
      </c>
      <c r="AE2168">
        <v>23</v>
      </c>
      <c r="AF2168">
        <v>16</v>
      </c>
      <c r="AG2168">
        <v>198973</v>
      </c>
      <c r="AJ2168">
        <v>2015</v>
      </c>
      <c r="AK2168" t="s">
        <v>76</v>
      </c>
      <c r="AL2168">
        <v>198973</v>
      </c>
    </row>
    <row r="2169" spans="1:38" x14ac:dyDescent="0.3">
      <c r="A2169" t="s">
        <v>76</v>
      </c>
      <c r="B2169" t="s">
        <v>255</v>
      </c>
      <c r="C2169">
        <v>2774</v>
      </c>
      <c r="D2169" t="s">
        <v>18</v>
      </c>
      <c r="E2169" t="s">
        <v>78</v>
      </c>
      <c r="F2169" t="s">
        <v>20</v>
      </c>
      <c r="G2169">
        <v>8</v>
      </c>
      <c r="H2169">
        <v>2</v>
      </c>
      <c r="I2169">
        <v>453</v>
      </c>
      <c r="J2169">
        <v>195840</v>
      </c>
      <c r="K2169">
        <v>19</v>
      </c>
      <c r="L2169">
        <v>13</v>
      </c>
      <c r="M2169" t="s">
        <v>77</v>
      </c>
      <c r="N2169" t="s">
        <v>22</v>
      </c>
      <c r="O2169" t="s">
        <v>26</v>
      </c>
      <c r="P2169">
        <v>2012</v>
      </c>
      <c r="V2169" t="str">
        <f>IF(OR(J2169 &lt; -10846.9, J2169 &gt; 74078.13), "T", "F")</f>
        <v>T</v>
      </c>
      <c r="AB2169">
        <v>8</v>
      </c>
      <c r="AC2169">
        <v>2</v>
      </c>
      <c r="AD2169">
        <v>453</v>
      </c>
      <c r="AE2169">
        <v>19</v>
      </c>
      <c r="AF2169">
        <v>13</v>
      </c>
      <c r="AG2169">
        <v>195840</v>
      </c>
      <c r="AJ2169">
        <v>2012</v>
      </c>
      <c r="AK2169" t="s">
        <v>76</v>
      </c>
      <c r="AL2169">
        <v>195840</v>
      </c>
    </row>
    <row r="2170" spans="1:38" x14ac:dyDescent="0.3">
      <c r="A2170" t="s">
        <v>76</v>
      </c>
      <c r="B2170" t="s">
        <v>255</v>
      </c>
      <c r="C2170">
        <v>2774</v>
      </c>
      <c r="D2170" t="s">
        <v>18</v>
      </c>
      <c r="E2170" t="s">
        <v>78</v>
      </c>
      <c r="F2170" t="s">
        <v>20</v>
      </c>
      <c r="G2170">
        <v>8</v>
      </c>
      <c r="H2170">
        <v>2</v>
      </c>
      <c r="I2170">
        <v>483</v>
      </c>
      <c r="J2170">
        <v>198190</v>
      </c>
      <c r="K2170">
        <v>19</v>
      </c>
      <c r="L2170">
        <v>13</v>
      </c>
      <c r="M2170" t="s">
        <v>77</v>
      </c>
      <c r="N2170" t="s">
        <v>22</v>
      </c>
      <c r="O2170" t="s">
        <v>26</v>
      </c>
      <c r="P2170">
        <v>2013</v>
      </c>
      <c r="V2170" t="str">
        <f>IF(OR(J2170 &lt; -10846.9, J2170 &gt; 74078.13), "T", "F")</f>
        <v>T</v>
      </c>
      <c r="AB2170">
        <v>8</v>
      </c>
      <c r="AC2170">
        <v>2</v>
      </c>
      <c r="AD2170">
        <v>483</v>
      </c>
      <c r="AE2170">
        <v>19</v>
      </c>
      <c r="AF2170">
        <v>13</v>
      </c>
      <c r="AG2170">
        <v>198190</v>
      </c>
      <c r="AJ2170">
        <v>2013</v>
      </c>
      <c r="AK2170" t="s">
        <v>76</v>
      </c>
      <c r="AL2170">
        <v>198190</v>
      </c>
    </row>
    <row r="2171" spans="1:38" x14ac:dyDescent="0.3">
      <c r="A2171" t="s">
        <v>76</v>
      </c>
      <c r="B2171" t="s">
        <v>255</v>
      </c>
      <c r="C2171">
        <v>2774</v>
      </c>
      <c r="D2171" t="s">
        <v>18</v>
      </c>
      <c r="E2171" t="s">
        <v>78</v>
      </c>
      <c r="F2171" t="s">
        <v>20</v>
      </c>
      <c r="G2171">
        <v>8</v>
      </c>
      <c r="H2171">
        <v>2</v>
      </c>
      <c r="I2171">
        <v>483</v>
      </c>
      <c r="J2171">
        <v>198190</v>
      </c>
      <c r="K2171">
        <v>19</v>
      </c>
      <c r="L2171">
        <v>13</v>
      </c>
      <c r="M2171" t="s">
        <v>77</v>
      </c>
      <c r="N2171" t="s">
        <v>22</v>
      </c>
      <c r="O2171" t="s">
        <v>26</v>
      </c>
      <c r="P2171">
        <v>2014</v>
      </c>
      <c r="V2171" t="str">
        <f>IF(OR(J2171 &lt; -10846.9, J2171 &gt; 74078.13), "T", "F")</f>
        <v>T</v>
      </c>
      <c r="AB2171">
        <v>8</v>
      </c>
      <c r="AC2171">
        <v>2</v>
      </c>
      <c r="AD2171">
        <v>483</v>
      </c>
      <c r="AE2171">
        <v>19</v>
      </c>
      <c r="AF2171">
        <v>13</v>
      </c>
      <c r="AG2171">
        <v>198190</v>
      </c>
      <c r="AJ2171">
        <v>2014</v>
      </c>
      <c r="AK2171" t="s">
        <v>76</v>
      </c>
      <c r="AL2171">
        <v>198190</v>
      </c>
    </row>
    <row r="2172" spans="1:38" x14ac:dyDescent="0.3">
      <c r="A2172" t="s">
        <v>187</v>
      </c>
      <c r="B2172" t="s">
        <v>256</v>
      </c>
      <c r="C2172">
        <v>1385</v>
      </c>
      <c r="D2172" t="s">
        <v>30</v>
      </c>
      <c r="E2172" t="s">
        <v>19</v>
      </c>
      <c r="F2172" t="s">
        <v>20</v>
      </c>
      <c r="G2172">
        <v>6</v>
      </c>
      <c r="H2172">
        <v>2</v>
      </c>
      <c r="I2172">
        <v>323</v>
      </c>
      <c r="J2172">
        <v>29205</v>
      </c>
      <c r="K2172">
        <v>28</v>
      </c>
      <c r="L2172">
        <v>17</v>
      </c>
      <c r="M2172" t="s">
        <v>40</v>
      </c>
      <c r="N2172" t="s">
        <v>32</v>
      </c>
      <c r="O2172" t="s">
        <v>23</v>
      </c>
      <c r="P2172">
        <v>2015</v>
      </c>
      <c r="V2172" t="str">
        <f>IF(OR(J2172 &lt; -10846.9, J2172 &gt; 74078.13), "T", "F")</f>
        <v>F</v>
      </c>
      <c r="AB2172">
        <v>6</v>
      </c>
      <c r="AC2172">
        <v>2</v>
      </c>
      <c r="AD2172">
        <v>323</v>
      </c>
      <c r="AE2172">
        <v>28</v>
      </c>
      <c r="AF2172">
        <v>17</v>
      </c>
      <c r="AG2172">
        <v>29205</v>
      </c>
      <c r="AJ2172">
        <v>2015</v>
      </c>
      <c r="AK2172" t="s">
        <v>187</v>
      </c>
      <c r="AL2172">
        <v>29205</v>
      </c>
    </row>
    <row r="2173" spans="1:38" x14ac:dyDescent="0.3">
      <c r="A2173" t="s">
        <v>187</v>
      </c>
      <c r="B2173" t="s">
        <v>256</v>
      </c>
      <c r="C2173">
        <v>1385</v>
      </c>
      <c r="D2173" t="s">
        <v>30</v>
      </c>
      <c r="E2173" t="s">
        <v>19</v>
      </c>
      <c r="F2173" t="s">
        <v>20</v>
      </c>
      <c r="G2173">
        <v>6</v>
      </c>
      <c r="H2173">
        <v>2</v>
      </c>
      <c r="I2173">
        <v>323</v>
      </c>
      <c r="J2173">
        <v>31205</v>
      </c>
      <c r="K2173">
        <v>28</v>
      </c>
      <c r="L2173">
        <v>17</v>
      </c>
      <c r="M2173" t="s">
        <v>40</v>
      </c>
      <c r="N2173" t="s">
        <v>32</v>
      </c>
      <c r="O2173" t="s">
        <v>26</v>
      </c>
      <c r="P2173">
        <v>2015</v>
      </c>
      <c r="V2173" t="str">
        <f>IF(OR(J2173 &lt; -10846.9, J2173 &gt; 74078.13), "T", "F")</f>
        <v>F</v>
      </c>
      <c r="AB2173">
        <v>6</v>
      </c>
      <c r="AC2173">
        <v>2</v>
      </c>
      <c r="AD2173">
        <v>323</v>
      </c>
      <c r="AE2173">
        <v>28</v>
      </c>
      <c r="AF2173">
        <v>17</v>
      </c>
      <c r="AG2173">
        <v>31205</v>
      </c>
      <c r="AJ2173">
        <v>2015</v>
      </c>
      <c r="AK2173" t="s">
        <v>187</v>
      </c>
      <c r="AL2173">
        <v>31205</v>
      </c>
    </row>
    <row r="2174" spans="1:38" x14ac:dyDescent="0.3">
      <c r="A2174" t="s">
        <v>187</v>
      </c>
      <c r="B2174" t="s">
        <v>256</v>
      </c>
      <c r="C2174">
        <v>1385</v>
      </c>
      <c r="D2174" t="s">
        <v>18</v>
      </c>
      <c r="E2174" t="s">
        <v>19</v>
      </c>
      <c r="F2174" t="s">
        <v>20</v>
      </c>
      <c r="G2174">
        <v>8</v>
      </c>
      <c r="H2174">
        <v>2</v>
      </c>
      <c r="I2174">
        <v>580</v>
      </c>
      <c r="J2174">
        <v>55505</v>
      </c>
      <c r="K2174">
        <v>19</v>
      </c>
      <c r="L2174">
        <v>14</v>
      </c>
      <c r="M2174" t="s">
        <v>75</v>
      </c>
      <c r="N2174" t="s">
        <v>32</v>
      </c>
      <c r="O2174" t="s">
        <v>23</v>
      </c>
      <c r="P2174">
        <v>2015</v>
      </c>
      <c r="V2174" t="str">
        <f>IF(OR(J2174 &lt; -10846.9, J2174 &gt; 74078.13), "T", "F")</f>
        <v>F</v>
      </c>
      <c r="AB2174">
        <v>8</v>
      </c>
      <c r="AC2174">
        <v>2</v>
      </c>
      <c r="AD2174">
        <v>580</v>
      </c>
      <c r="AE2174">
        <v>19</v>
      </c>
      <c r="AF2174">
        <v>14</v>
      </c>
      <c r="AG2174">
        <v>55505</v>
      </c>
      <c r="AJ2174">
        <v>2015</v>
      </c>
      <c r="AK2174" t="s">
        <v>187</v>
      </c>
      <c r="AL2174">
        <v>55505</v>
      </c>
    </row>
    <row r="2175" spans="1:38" x14ac:dyDescent="0.3">
      <c r="A2175" t="s">
        <v>187</v>
      </c>
      <c r="B2175" t="s">
        <v>256</v>
      </c>
      <c r="C2175">
        <v>1385</v>
      </c>
      <c r="D2175" t="s">
        <v>39</v>
      </c>
      <c r="E2175" t="s">
        <v>19</v>
      </c>
      <c r="F2175" t="s">
        <v>20</v>
      </c>
      <c r="G2175">
        <v>8</v>
      </c>
      <c r="H2175">
        <v>2</v>
      </c>
      <c r="I2175">
        <v>426</v>
      </c>
      <c r="J2175">
        <v>42405</v>
      </c>
      <c r="K2175">
        <v>24</v>
      </c>
      <c r="L2175">
        <v>16</v>
      </c>
      <c r="M2175" t="s">
        <v>74</v>
      </c>
      <c r="N2175" t="s">
        <v>32</v>
      </c>
      <c r="O2175" t="s">
        <v>26</v>
      </c>
      <c r="P2175">
        <v>2015</v>
      </c>
      <c r="V2175" t="str">
        <f>IF(OR(J2175 &lt; -10846.9, J2175 &gt; 74078.13), "T", "F")</f>
        <v>F</v>
      </c>
      <c r="AB2175">
        <v>8</v>
      </c>
      <c r="AC2175">
        <v>2</v>
      </c>
      <c r="AD2175">
        <v>426</v>
      </c>
      <c r="AE2175">
        <v>24</v>
      </c>
      <c r="AF2175">
        <v>16</v>
      </c>
      <c r="AG2175">
        <v>42405</v>
      </c>
      <c r="AJ2175">
        <v>2015</v>
      </c>
      <c r="AK2175" t="s">
        <v>187</v>
      </c>
      <c r="AL2175">
        <v>42405</v>
      </c>
    </row>
    <row r="2176" spans="1:38" x14ac:dyDescent="0.3">
      <c r="A2176" t="s">
        <v>187</v>
      </c>
      <c r="B2176" t="s">
        <v>256</v>
      </c>
      <c r="C2176">
        <v>1385</v>
      </c>
      <c r="D2176" t="s">
        <v>39</v>
      </c>
      <c r="E2176" t="s">
        <v>19</v>
      </c>
      <c r="F2176" t="s">
        <v>20</v>
      </c>
      <c r="G2176">
        <v>8</v>
      </c>
      <c r="H2176">
        <v>2</v>
      </c>
      <c r="I2176">
        <v>426</v>
      </c>
      <c r="J2176">
        <v>39505</v>
      </c>
      <c r="K2176">
        <v>24</v>
      </c>
      <c r="L2176">
        <v>16</v>
      </c>
      <c r="M2176" t="s">
        <v>74</v>
      </c>
      <c r="N2176" t="s">
        <v>32</v>
      </c>
      <c r="O2176" t="s">
        <v>26</v>
      </c>
      <c r="P2176">
        <v>2015</v>
      </c>
      <c r="V2176" t="str">
        <f>IF(OR(J2176 &lt; -10846.9, J2176 &gt; 74078.13), "T", "F")</f>
        <v>F</v>
      </c>
      <c r="AB2176">
        <v>8</v>
      </c>
      <c r="AC2176">
        <v>2</v>
      </c>
      <c r="AD2176">
        <v>426</v>
      </c>
      <c r="AE2176">
        <v>24</v>
      </c>
      <c r="AF2176">
        <v>16</v>
      </c>
      <c r="AG2176">
        <v>39505</v>
      </c>
      <c r="AJ2176">
        <v>2015</v>
      </c>
      <c r="AK2176" t="s">
        <v>187</v>
      </c>
      <c r="AL2176">
        <v>39505</v>
      </c>
    </row>
    <row r="2177" spans="1:38" x14ac:dyDescent="0.3">
      <c r="A2177" t="s">
        <v>187</v>
      </c>
      <c r="B2177" t="s">
        <v>256</v>
      </c>
      <c r="C2177">
        <v>1385</v>
      </c>
      <c r="D2177" t="s">
        <v>39</v>
      </c>
      <c r="E2177" t="s">
        <v>19</v>
      </c>
      <c r="F2177" t="s">
        <v>20</v>
      </c>
      <c r="G2177">
        <v>8</v>
      </c>
      <c r="H2177">
        <v>2</v>
      </c>
      <c r="I2177">
        <v>426</v>
      </c>
      <c r="J2177">
        <v>33505</v>
      </c>
      <c r="K2177">
        <v>24</v>
      </c>
      <c r="L2177">
        <v>16</v>
      </c>
      <c r="M2177" t="s">
        <v>74</v>
      </c>
      <c r="N2177" t="s">
        <v>32</v>
      </c>
      <c r="O2177" t="s">
        <v>23</v>
      </c>
      <c r="P2177">
        <v>2015</v>
      </c>
      <c r="V2177" t="str">
        <f>IF(OR(J2177 &lt; -10846.9, J2177 &gt; 74078.13), "T", "F")</f>
        <v>F</v>
      </c>
      <c r="AB2177">
        <v>8</v>
      </c>
      <c r="AC2177">
        <v>2</v>
      </c>
      <c r="AD2177">
        <v>426</v>
      </c>
      <c r="AE2177">
        <v>24</v>
      </c>
      <c r="AF2177">
        <v>16</v>
      </c>
      <c r="AG2177">
        <v>33505</v>
      </c>
      <c r="AJ2177">
        <v>2015</v>
      </c>
      <c r="AK2177" t="s">
        <v>187</v>
      </c>
      <c r="AL2177">
        <v>33505</v>
      </c>
    </row>
    <row r="2178" spans="1:38" x14ac:dyDescent="0.3">
      <c r="A2178" t="s">
        <v>187</v>
      </c>
      <c r="B2178" t="s">
        <v>256</v>
      </c>
      <c r="C2178">
        <v>1385</v>
      </c>
      <c r="D2178" t="s">
        <v>39</v>
      </c>
      <c r="E2178" t="s">
        <v>19</v>
      </c>
      <c r="F2178" t="s">
        <v>20</v>
      </c>
      <c r="G2178">
        <v>8</v>
      </c>
      <c r="H2178">
        <v>2</v>
      </c>
      <c r="I2178">
        <v>426</v>
      </c>
      <c r="J2178">
        <v>37305</v>
      </c>
      <c r="K2178">
        <v>24</v>
      </c>
      <c r="L2178">
        <v>16</v>
      </c>
      <c r="M2178" t="s">
        <v>74</v>
      </c>
      <c r="N2178" t="s">
        <v>32</v>
      </c>
      <c r="O2178" t="s">
        <v>23</v>
      </c>
      <c r="P2178">
        <v>2015</v>
      </c>
      <c r="V2178" t="str">
        <f>IF(OR(J2178 &lt; -10846.9, J2178 &gt; 74078.13), "T", "F")</f>
        <v>F</v>
      </c>
      <c r="AB2178">
        <v>8</v>
      </c>
      <c r="AC2178">
        <v>2</v>
      </c>
      <c r="AD2178">
        <v>426</v>
      </c>
      <c r="AE2178">
        <v>24</v>
      </c>
      <c r="AF2178">
        <v>16</v>
      </c>
      <c r="AG2178">
        <v>37305</v>
      </c>
      <c r="AJ2178">
        <v>2015</v>
      </c>
      <c r="AK2178" t="s">
        <v>187</v>
      </c>
      <c r="AL2178">
        <v>37305</v>
      </c>
    </row>
    <row r="2179" spans="1:38" x14ac:dyDescent="0.3">
      <c r="A2179" t="s">
        <v>187</v>
      </c>
      <c r="B2179" t="s">
        <v>256</v>
      </c>
      <c r="C2179">
        <v>1385</v>
      </c>
      <c r="D2179" t="s">
        <v>30</v>
      </c>
      <c r="E2179" t="s">
        <v>19</v>
      </c>
      <c r="F2179" t="s">
        <v>20</v>
      </c>
      <c r="G2179">
        <v>6</v>
      </c>
      <c r="H2179">
        <v>2</v>
      </c>
      <c r="I2179">
        <v>323</v>
      </c>
      <c r="J2179">
        <v>26005</v>
      </c>
      <c r="K2179">
        <v>28</v>
      </c>
      <c r="L2179">
        <v>17</v>
      </c>
      <c r="M2179" t="s">
        <v>40</v>
      </c>
      <c r="N2179" t="s">
        <v>32</v>
      </c>
      <c r="O2179" t="s">
        <v>23</v>
      </c>
      <c r="P2179">
        <v>2015</v>
      </c>
      <c r="V2179" t="str">
        <f>IF(OR(J2179 &lt; -10846.9, J2179 &gt; 74078.13), "T", "F")</f>
        <v>F</v>
      </c>
      <c r="AB2179">
        <v>6</v>
      </c>
      <c r="AC2179">
        <v>2</v>
      </c>
      <c r="AD2179">
        <v>323</v>
      </c>
      <c r="AE2179">
        <v>28</v>
      </c>
      <c r="AF2179">
        <v>17</v>
      </c>
      <c r="AG2179">
        <v>26005</v>
      </c>
      <c r="AJ2179">
        <v>2015</v>
      </c>
      <c r="AK2179" t="s">
        <v>187</v>
      </c>
      <c r="AL2179">
        <v>26005</v>
      </c>
    </row>
    <row r="2180" spans="1:38" x14ac:dyDescent="0.3">
      <c r="A2180" t="s">
        <v>187</v>
      </c>
      <c r="B2180" t="s">
        <v>256</v>
      </c>
      <c r="C2180">
        <v>1385</v>
      </c>
      <c r="D2180" t="s">
        <v>30</v>
      </c>
      <c r="E2180" t="s">
        <v>19</v>
      </c>
      <c r="F2180" t="s">
        <v>20</v>
      </c>
      <c r="G2180">
        <v>6</v>
      </c>
      <c r="H2180">
        <v>2</v>
      </c>
      <c r="I2180">
        <v>323</v>
      </c>
      <c r="J2180">
        <v>35105</v>
      </c>
      <c r="K2180">
        <v>28</v>
      </c>
      <c r="L2180">
        <v>17</v>
      </c>
      <c r="M2180" t="s">
        <v>40</v>
      </c>
      <c r="N2180" t="s">
        <v>32</v>
      </c>
      <c r="O2180" t="s">
        <v>26</v>
      </c>
      <c r="P2180">
        <v>2015</v>
      </c>
      <c r="V2180" t="str">
        <f>IF(OR(J2180 &lt; -10846.9, J2180 &gt; 74078.13), "T", "F")</f>
        <v>F</v>
      </c>
      <c r="AB2180">
        <v>6</v>
      </c>
      <c r="AC2180">
        <v>2</v>
      </c>
      <c r="AD2180">
        <v>323</v>
      </c>
      <c r="AE2180">
        <v>28</v>
      </c>
      <c r="AF2180">
        <v>17</v>
      </c>
      <c r="AG2180">
        <v>35105</v>
      </c>
      <c r="AJ2180">
        <v>2015</v>
      </c>
      <c r="AK2180" t="s">
        <v>187</v>
      </c>
      <c r="AL2180">
        <v>35105</v>
      </c>
    </row>
    <row r="2181" spans="1:38" x14ac:dyDescent="0.3">
      <c r="A2181" t="s">
        <v>187</v>
      </c>
      <c r="B2181" t="s">
        <v>256</v>
      </c>
      <c r="C2181">
        <v>1385</v>
      </c>
      <c r="D2181" t="s">
        <v>18</v>
      </c>
      <c r="E2181" t="s">
        <v>19</v>
      </c>
      <c r="F2181" t="s">
        <v>20</v>
      </c>
      <c r="G2181">
        <v>8</v>
      </c>
      <c r="H2181">
        <v>2</v>
      </c>
      <c r="I2181">
        <v>505</v>
      </c>
      <c r="J2181">
        <v>72305</v>
      </c>
      <c r="K2181">
        <v>19</v>
      </c>
      <c r="L2181">
        <v>13</v>
      </c>
      <c r="M2181" t="s">
        <v>75</v>
      </c>
      <c r="N2181" t="s">
        <v>32</v>
      </c>
      <c r="O2181" t="s">
        <v>23</v>
      </c>
      <c r="P2181">
        <v>2015</v>
      </c>
      <c r="V2181" t="str">
        <f>IF(OR(J2181 &lt; -10846.9, J2181 &gt; 74078.13), "T", "F")</f>
        <v>F</v>
      </c>
      <c r="AB2181">
        <v>8</v>
      </c>
      <c r="AC2181">
        <v>2</v>
      </c>
      <c r="AD2181">
        <v>505</v>
      </c>
      <c r="AE2181">
        <v>19</v>
      </c>
      <c r="AF2181">
        <v>13</v>
      </c>
      <c r="AG2181">
        <v>72305</v>
      </c>
      <c r="AJ2181">
        <v>2015</v>
      </c>
      <c r="AK2181" t="s">
        <v>187</v>
      </c>
      <c r="AL2181">
        <v>72305</v>
      </c>
    </row>
    <row r="2182" spans="1:38" x14ac:dyDescent="0.3">
      <c r="A2182" t="s">
        <v>187</v>
      </c>
      <c r="B2182" t="s">
        <v>256</v>
      </c>
      <c r="C2182">
        <v>1385</v>
      </c>
      <c r="D2182" t="s">
        <v>30</v>
      </c>
      <c r="E2182" t="s">
        <v>19</v>
      </c>
      <c r="F2182" t="s">
        <v>20</v>
      </c>
      <c r="G2182">
        <v>6</v>
      </c>
      <c r="H2182">
        <v>2</v>
      </c>
      <c r="I2182">
        <v>323</v>
      </c>
      <c r="J2182">
        <v>23705</v>
      </c>
      <c r="K2182">
        <v>28</v>
      </c>
      <c r="L2182">
        <v>17</v>
      </c>
      <c r="M2182" t="s">
        <v>50</v>
      </c>
      <c r="N2182" t="s">
        <v>32</v>
      </c>
      <c r="O2182" t="s">
        <v>23</v>
      </c>
      <c r="P2182">
        <v>2015</v>
      </c>
      <c r="V2182" t="str">
        <f>IF(OR(J2182 &lt; -10846.9, J2182 &gt; 74078.13), "T", "F")</f>
        <v>F</v>
      </c>
      <c r="AB2182">
        <v>6</v>
      </c>
      <c r="AC2182">
        <v>2</v>
      </c>
      <c r="AD2182">
        <v>323</v>
      </c>
      <c r="AE2182">
        <v>28</v>
      </c>
      <c r="AF2182">
        <v>17</v>
      </c>
      <c r="AG2182">
        <v>23705</v>
      </c>
      <c r="AJ2182">
        <v>2015</v>
      </c>
      <c r="AK2182" t="s">
        <v>187</v>
      </c>
      <c r="AL2182">
        <v>23705</v>
      </c>
    </row>
    <row r="2183" spans="1:38" x14ac:dyDescent="0.3">
      <c r="A2183" t="s">
        <v>187</v>
      </c>
      <c r="B2183" t="s">
        <v>256</v>
      </c>
      <c r="C2183">
        <v>1385</v>
      </c>
      <c r="D2183" t="s">
        <v>30</v>
      </c>
      <c r="E2183" t="s">
        <v>34</v>
      </c>
      <c r="F2183" t="s">
        <v>20</v>
      </c>
      <c r="G2183">
        <v>6</v>
      </c>
      <c r="H2183">
        <v>2</v>
      </c>
      <c r="I2183">
        <v>323</v>
      </c>
      <c r="J2183">
        <v>25145</v>
      </c>
      <c r="K2183">
        <v>30</v>
      </c>
      <c r="L2183">
        <v>19</v>
      </c>
      <c r="M2183" t="s">
        <v>50</v>
      </c>
      <c r="N2183" t="s">
        <v>32</v>
      </c>
      <c r="O2183" t="s">
        <v>23</v>
      </c>
      <c r="P2183">
        <v>2015</v>
      </c>
      <c r="V2183" t="str">
        <f>IF(OR(J2183 &lt; -10846.9, J2183 &gt; 74078.13), "T", "F")</f>
        <v>F</v>
      </c>
      <c r="AB2183">
        <v>6</v>
      </c>
      <c r="AC2183">
        <v>2</v>
      </c>
      <c r="AD2183">
        <v>323</v>
      </c>
      <c r="AE2183">
        <v>30</v>
      </c>
      <c r="AF2183">
        <v>19</v>
      </c>
      <c r="AG2183">
        <v>25145</v>
      </c>
      <c r="AJ2183">
        <v>2015</v>
      </c>
      <c r="AK2183" t="s">
        <v>187</v>
      </c>
      <c r="AL2183">
        <v>25145</v>
      </c>
    </row>
    <row r="2184" spans="1:38" x14ac:dyDescent="0.3">
      <c r="A2184" t="s">
        <v>187</v>
      </c>
      <c r="B2184" t="s">
        <v>256</v>
      </c>
      <c r="C2184">
        <v>1385</v>
      </c>
      <c r="D2184" t="s">
        <v>18</v>
      </c>
      <c r="E2184" t="s">
        <v>19</v>
      </c>
      <c r="F2184" t="s">
        <v>20</v>
      </c>
      <c r="G2184">
        <v>8</v>
      </c>
      <c r="H2184">
        <v>2</v>
      </c>
      <c r="I2184">
        <v>580</v>
      </c>
      <c r="J2184">
        <v>60705</v>
      </c>
      <c r="K2184">
        <v>19</v>
      </c>
      <c r="L2184">
        <v>14</v>
      </c>
      <c r="M2184" t="s">
        <v>75</v>
      </c>
      <c r="N2184" t="s">
        <v>32</v>
      </c>
      <c r="O2184" t="s">
        <v>26</v>
      </c>
      <c r="P2184">
        <v>2015</v>
      </c>
      <c r="V2184" t="str">
        <f>IF(OR(J2184 &lt; -10846.9, J2184 &gt; 74078.13), "T", "F")</f>
        <v>F</v>
      </c>
      <c r="AB2184">
        <v>8</v>
      </c>
      <c r="AC2184">
        <v>2</v>
      </c>
      <c r="AD2184">
        <v>580</v>
      </c>
      <c r="AE2184">
        <v>19</v>
      </c>
      <c r="AF2184">
        <v>14</v>
      </c>
      <c r="AG2184">
        <v>60705</v>
      </c>
      <c r="AJ2184">
        <v>2015</v>
      </c>
      <c r="AK2184" t="s">
        <v>187</v>
      </c>
      <c r="AL2184">
        <v>60705</v>
      </c>
    </row>
    <row r="2185" spans="1:38" x14ac:dyDescent="0.3">
      <c r="A2185" t="s">
        <v>187</v>
      </c>
      <c r="B2185" t="s">
        <v>256</v>
      </c>
      <c r="C2185">
        <v>1385</v>
      </c>
      <c r="D2185" t="s">
        <v>39</v>
      </c>
      <c r="E2185" t="s">
        <v>19</v>
      </c>
      <c r="F2185" t="s">
        <v>20</v>
      </c>
      <c r="G2185">
        <v>8</v>
      </c>
      <c r="H2185">
        <v>2</v>
      </c>
      <c r="I2185">
        <v>455</v>
      </c>
      <c r="J2185">
        <v>48300</v>
      </c>
      <c r="K2185">
        <v>25</v>
      </c>
      <c r="L2185">
        <v>16</v>
      </c>
      <c r="M2185" t="s">
        <v>74</v>
      </c>
      <c r="N2185" t="s">
        <v>32</v>
      </c>
      <c r="O2185" t="s">
        <v>26</v>
      </c>
      <c r="P2185">
        <v>2016</v>
      </c>
      <c r="V2185" t="str">
        <f>IF(OR(J2185 &lt; -10846.9, J2185 &gt; 74078.13), "T", "F")</f>
        <v>F</v>
      </c>
      <c r="AB2185">
        <v>8</v>
      </c>
      <c r="AC2185">
        <v>2</v>
      </c>
      <c r="AD2185">
        <v>455</v>
      </c>
      <c r="AE2185">
        <v>25</v>
      </c>
      <c r="AF2185">
        <v>16</v>
      </c>
      <c r="AG2185">
        <v>48300</v>
      </c>
      <c r="AJ2185">
        <v>2016</v>
      </c>
      <c r="AK2185" t="s">
        <v>187</v>
      </c>
      <c r="AL2185">
        <v>48300</v>
      </c>
    </row>
    <row r="2186" spans="1:38" x14ac:dyDescent="0.3">
      <c r="A2186" t="s">
        <v>187</v>
      </c>
      <c r="B2186" t="s">
        <v>256</v>
      </c>
      <c r="C2186">
        <v>1385</v>
      </c>
      <c r="D2186" t="s">
        <v>39</v>
      </c>
      <c r="E2186" t="s">
        <v>19</v>
      </c>
      <c r="F2186" t="s">
        <v>20</v>
      </c>
      <c r="G2186">
        <v>4</v>
      </c>
      <c r="H2186">
        <v>2</v>
      </c>
      <c r="I2186">
        <v>275</v>
      </c>
      <c r="J2186">
        <v>36800</v>
      </c>
      <c r="K2186">
        <v>30</v>
      </c>
      <c r="L2186">
        <v>21</v>
      </c>
      <c r="M2186" t="s">
        <v>40</v>
      </c>
      <c r="N2186" t="s">
        <v>32</v>
      </c>
      <c r="O2186" t="s">
        <v>26</v>
      </c>
      <c r="P2186">
        <v>2016</v>
      </c>
      <c r="V2186" t="str">
        <f>IF(OR(J2186 &lt; -10846.9, J2186 &gt; 74078.13), "T", "F")</f>
        <v>F</v>
      </c>
      <c r="AB2186">
        <v>4</v>
      </c>
      <c r="AC2186">
        <v>2</v>
      </c>
      <c r="AD2186">
        <v>275</v>
      </c>
      <c r="AE2186">
        <v>30</v>
      </c>
      <c r="AF2186">
        <v>21</v>
      </c>
      <c r="AG2186">
        <v>36800</v>
      </c>
      <c r="AJ2186">
        <v>2016</v>
      </c>
      <c r="AK2186" t="s">
        <v>187</v>
      </c>
      <c r="AL2186">
        <v>36800</v>
      </c>
    </row>
    <row r="2187" spans="1:38" x14ac:dyDescent="0.3">
      <c r="A2187" t="s">
        <v>187</v>
      </c>
      <c r="B2187" t="s">
        <v>256</v>
      </c>
      <c r="C2187">
        <v>1385</v>
      </c>
      <c r="D2187" t="s">
        <v>39</v>
      </c>
      <c r="E2187" t="s">
        <v>19</v>
      </c>
      <c r="F2187" t="s">
        <v>20</v>
      </c>
      <c r="G2187">
        <v>8</v>
      </c>
      <c r="H2187">
        <v>2</v>
      </c>
      <c r="I2187">
        <v>455</v>
      </c>
      <c r="J2187">
        <v>41300</v>
      </c>
      <c r="K2187">
        <v>25</v>
      </c>
      <c r="L2187">
        <v>16</v>
      </c>
      <c r="M2187" t="s">
        <v>74</v>
      </c>
      <c r="N2187" t="s">
        <v>32</v>
      </c>
      <c r="O2187" t="s">
        <v>23</v>
      </c>
      <c r="P2187">
        <v>2016</v>
      </c>
      <c r="V2187" t="str">
        <f>IF(OR(J2187 &lt; -10846.9, J2187 &gt; 74078.13), "T", "F")</f>
        <v>F</v>
      </c>
      <c r="AB2187">
        <v>8</v>
      </c>
      <c r="AC2187">
        <v>2</v>
      </c>
      <c r="AD2187">
        <v>455</v>
      </c>
      <c r="AE2187">
        <v>25</v>
      </c>
      <c r="AF2187">
        <v>16</v>
      </c>
      <c r="AG2187">
        <v>41300</v>
      </c>
      <c r="AJ2187">
        <v>2016</v>
      </c>
      <c r="AK2187" t="s">
        <v>187</v>
      </c>
      <c r="AL2187">
        <v>41300</v>
      </c>
    </row>
    <row r="2188" spans="1:38" x14ac:dyDescent="0.3">
      <c r="A2188" t="s">
        <v>187</v>
      </c>
      <c r="B2188" t="s">
        <v>256</v>
      </c>
      <c r="C2188">
        <v>1385</v>
      </c>
      <c r="D2188" t="s">
        <v>39</v>
      </c>
      <c r="E2188" t="s">
        <v>19</v>
      </c>
      <c r="F2188" t="s">
        <v>20</v>
      </c>
      <c r="G2188">
        <v>4</v>
      </c>
      <c r="H2188">
        <v>2</v>
      </c>
      <c r="I2188">
        <v>275</v>
      </c>
      <c r="J2188">
        <v>32700</v>
      </c>
      <c r="K2188">
        <v>30</v>
      </c>
      <c r="L2188">
        <v>21</v>
      </c>
      <c r="M2188" t="s">
        <v>40</v>
      </c>
      <c r="N2188" t="s">
        <v>32</v>
      </c>
      <c r="O2188" t="s">
        <v>26</v>
      </c>
      <c r="P2188">
        <v>2016</v>
      </c>
      <c r="V2188" t="str">
        <f>IF(OR(J2188 &lt; -10846.9, J2188 &gt; 74078.13), "T", "F")</f>
        <v>F</v>
      </c>
      <c r="AB2188">
        <v>4</v>
      </c>
      <c r="AC2188">
        <v>2</v>
      </c>
      <c r="AD2188">
        <v>275</v>
      </c>
      <c r="AE2188">
        <v>30</v>
      </c>
      <c r="AF2188">
        <v>21</v>
      </c>
      <c r="AG2188">
        <v>32700</v>
      </c>
      <c r="AJ2188">
        <v>2016</v>
      </c>
      <c r="AK2188" t="s">
        <v>187</v>
      </c>
      <c r="AL2188">
        <v>32700</v>
      </c>
    </row>
    <row r="2189" spans="1:38" x14ac:dyDescent="0.3">
      <c r="A2189" t="s">
        <v>187</v>
      </c>
      <c r="B2189" t="s">
        <v>256</v>
      </c>
      <c r="C2189">
        <v>1385</v>
      </c>
      <c r="D2189" t="s">
        <v>39</v>
      </c>
      <c r="E2189" t="s">
        <v>19</v>
      </c>
      <c r="F2189" t="s">
        <v>20</v>
      </c>
      <c r="G2189">
        <v>4</v>
      </c>
      <c r="H2189">
        <v>2</v>
      </c>
      <c r="I2189">
        <v>275</v>
      </c>
      <c r="J2189">
        <v>25700</v>
      </c>
      <c r="K2189">
        <v>30</v>
      </c>
      <c r="L2189">
        <v>21</v>
      </c>
      <c r="M2189" t="s">
        <v>40</v>
      </c>
      <c r="N2189" t="s">
        <v>32</v>
      </c>
      <c r="O2189" t="s">
        <v>23</v>
      </c>
      <c r="P2189">
        <v>2016</v>
      </c>
      <c r="V2189" t="str">
        <f>IF(OR(J2189 &lt; -10846.9, J2189 &gt; 74078.13), "T", "F")</f>
        <v>F</v>
      </c>
      <c r="AB2189">
        <v>4</v>
      </c>
      <c r="AC2189">
        <v>2</v>
      </c>
      <c r="AD2189">
        <v>275</v>
      </c>
      <c r="AE2189">
        <v>30</v>
      </c>
      <c r="AF2189">
        <v>21</v>
      </c>
      <c r="AG2189">
        <v>25700</v>
      </c>
      <c r="AJ2189">
        <v>2016</v>
      </c>
      <c r="AK2189" t="s">
        <v>187</v>
      </c>
      <c r="AL2189">
        <v>25700</v>
      </c>
    </row>
    <row r="2190" spans="1:38" x14ac:dyDescent="0.3">
      <c r="A2190" t="s">
        <v>187</v>
      </c>
      <c r="B2190" t="s">
        <v>256</v>
      </c>
      <c r="C2190">
        <v>1385</v>
      </c>
      <c r="D2190" t="s">
        <v>39</v>
      </c>
      <c r="E2190" t="s">
        <v>19</v>
      </c>
      <c r="F2190" t="s">
        <v>20</v>
      </c>
      <c r="G2190">
        <v>4</v>
      </c>
      <c r="H2190">
        <v>2</v>
      </c>
      <c r="I2190">
        <v>275</v>
      </c>
      <c r="J2190">
        <v>29800</v>
      </c>
      <c r="K2190">
        <v>30</v>
      </c>
      <c r="L2190">
        <v>21</v>
      </c>
      <c r="M2190" t="s">
        <v>40</v>
      </c>
      <c r="N2190" t="s">
        <v>32</v>
      </c>
      <c r="O2190" t="s">
        <v>23</v>
      </c>
      <c r="P2190">
        <v>2016</v>
      </c>
      <c r="V2190" t="str">
        <f>IF(OR(J2190 &lt; -10846.9, J2190 &gt; 74078.13), "T", "F")</f>
        <v>F</v>
      </c>
      <c r="AB2190">
        <v>4</v>
      </c>
      <c r="AC2190">
        <v>2</v>
      </c>
      <c r="AD2190">
        <v>275</v>
      </c>
      <c r="AE2190">
        <v>30</v>
      </c>
      <c r="AF2190">
        <v>21</v>
      </c>
      <c r="AG2190">
        <v>29800</v>
      </c>
      <c r="AJ2190">
        <v>2016</v>
      </c>
      <c r="AK2190" t="s">
        <v>187</v>
      </c>
      <c r="AL2190">
        <v>29800</v>
      </c>
    </row>
    <row r="2191" spans="1:38" x14ac:dyDescent="0.3">
      <c r="A2191" t="s">
        <v>187</v>
      </c>
      <c r="B2191" t="s">
        <v>256</v>
      </c>
      <c r="C2191">
        <v>1385</v>
      </c>
      <c r="D2191" t="s">
        <v>39</v>
      </c>
      <c r="E2191" t="s">
        <v>19</v>
      </c>
      <c r="F2191" t="s">
        <v>20</v>
      </c>
      <c r="G2191">
        <v>8</v>
      </c>
      <c r="H2191">
        <v>2</v>
      </c>
      <c r="I2191">
        <v>455</v>
      </c>
      <c r="J2191">
        <v>43300</v>
      </c>
      <c r="K2191">
        <v>25</v>
      </c>
      <c r="L2191">
        <v>16</v>
      </c>
      <c r="M2191" t="s">
        <v>74</v>
      </c>
      <c r="N2191" t="s">
        <v>32</v>
      </c>
      <c r="O2191" t="s">
        <v>26</v>
      </c>
      <c r="P2191">
        <v>2016</v>
      </c>
      <c r="V2191" t="str">
        <f>IF(OR(J2191 &lt; -10846.9, J2191 &gt; 74078.13), "T", "F")</f>
        <v>F</v>
      </c>
      <c r="AB2191">
        <v>8</v>
      </c>
      <c r="AC2191">
        <v>2</v>
      </c>
      <c r="AD2191">
        <v>455</v>
      </c>
      <c r="AE2191">
        <v>25</v>
      </c>
      <c r="AF2191">
        <v>16</v>
      </c>
      <c r="AG2191">
        <v>43300</v>
      </c>
      <c r="AJ2191">
        <v>2016</v>
      </c>
      <c r="AK2191" t="s">
        <v>187</v>
      </c>
      <c r="AL2191">
        <v>43300</v>
      </c>
    </row>
    <row r="2192" spans="1:38" x14ac:dyDescent="0.3">
      <c r="A2192" t="s">
        <v>187</v>
      </c>
      <c r="B2192" t="s">
        <v>256</v>
      </c>
      <c r="C2192">
        <v>1385</v>
      </c>
      <c r="D2192" t="s">
        <v>39</v>
      </c>
      <c r="E2192" t="s">
        <v>19</v>
      </c>
      <c r="F2192" t="s">
        <v>20</v>
      </c>
      <c r="G2192">
        <v>8</v>
      </c>
      <c r="H2192">
        <v>2</v>
      </c>
      <c r="I2192">
        <v>455</v>
      </c>
      <c r="J2192">
        <v>36300</v>
      </c>
      <c r="K2192">
        <v>25</v>
      </c>
      <c r="L2192">
        <v>16</v>
      </c>
      <c r="M2192" t="s">
        <v>74</v>
      </c>
      <c r="N2192" t="s">
        <v>32</v>
      </c>
      <c r="O2192" t="s">
        <v>23</v>
      </c>
      <c r="P2192">
        <v>2016</v>
      </c>
      <c r="V2192" t="str">
        <f>IF(OR(J2192 &lt; -10846.9, J2192 &gt; 74078.13), "T", "F")</f>
        <v>F</v>
      </c>
      <c r="AB2192">
        <v>8</v>
      </c>
      <c r="AC2192">
        <v>2</v>
      </c>
      <c r="AD2192">
        <v>455</v>
      </c>
      <c r="AE2192">
        <v>25</v>
      </c>
      <c r="AF2192">
        <v>16</v>
      </c>
      <c r="AG2192">
        <v>36300</v>
      </c>
      <c r="AJ2192">
        <v>2016</v>
      </c>
      <c r="AK2192" t="s">
        <v>187</v>
      </c>
      <c r="AL2192">
        <v>36300</v>
      </c>
    </row>
    <row r="2193" spans="1:38" x14ac:dyDescent="0.3">
      <c r="A2193" t="s">
        <v>187</v>
      </c>
      <c r="B2193" t="s">
        <v>256</v>
      </c>
      <c r="C2193">
        <v>1385</v>
      </c>
      <c r="D2193" t="s">
        <v>39</v>
      </c>
      <c r="E2193" t="s">
        <v>19</v>
      </c>
      <c r="F2193" t="s">
        <v>20</v>
      </c>
      <c r="G2193">
        <v>8</v>
      </c>
      <c r="H2193">
        <v>2</v>
      </c>
      <c r="I2193">
        <v>455</v>
      </c>
      <c r="J2193">
        <v>42905</v>
      </c>
      <c r="K2193">
        <v>25</v>
      </c>
      <c r="L2193">
        <v>16</v>
      </c>
      <c r="M2193" t="s">
        <v>74</v>
      </c>
      <c r="N2193" t="s">
        <v>32</v>
      </c>
      <c r="O2193" t="s">
        <v>26</v>
      </c>
      <c r="P2193">
        <v>2017</v>
      </c>
      <c r="V2193" t="str">
        <f>IF(OR(J2193 &lt; -10846.9, J2193 &gt; 74078.13), "T", "F")</f>
        <v>F</v>
      </c>
      <c r="AB2193">
        <v>8</v>
      </c>
      <c r="AC2193">
        <v>2</v>
      </c>
      <c r="AD2193">
        <v>455</v>
      </c>
      <c r="AE2193">
        <v>25</v>
      </c>
      <c r="AF2193">
        <v>16</v>
      </c>
      <c r="AG2193">
        <v>42905</v>
      </c>
      <c r="AJ2193">
        <v>2017</v>
      </c>
      <c r="AK2193" t="s">
        <v>187</v>
      </c>
      <c r="AL2193">
        <v>42905</v>
      </c>
    </row>
    <row r="2194" spans="1:38" x14ac:dyDescent="0.3">
      <c r="A2194" t="s">
        <v>187</v>
      </c>
      <c r="B2194" t="s">
        <v>256</v>
      </c>
      <c r="C2194">
        <v>1385</v>
      </c>
      <c r="D2194" t="s">
        <v>39</v>
      </c>
      <c r="E2194" t="s">
        <v>19</v>
      </c>
      <c r="F2194" t="s">
        <v>20</v>
      </c>
      <c r="G2194">
        <v>8</v>
      </c>
      <c r="H2194">
        <v>2</v>
      </c>
      <c r="I2194">
        <v>455</v>
      </c>
      <c r="J2194">
        <v>47905</v>
      </c>
      <c r="K2194">
        <v>25</v>
      </c>
      <c r="L2194">
        <v>16</v>
      </c>
      <c r="M2194" t="s">
        <v>74</v>
      </c>
      <c r="N2194" t="s">
        <v>32</v>
      </c>
      <c r="O2194" t="s">
        <v>26</v>
      </c>
      <c r="P2194">
        <v>2017</v>
      </c>
      <c r="V2194" t="str">
        <f>IF(OR(J2194 &lt; -10846.9, J2194 &gt; 74078.13), "T", "F")</f>
        <v>F</v>
      </c>
      <c r="AB2194">
        <v>8</v>
      </c>
      <c r="AC2194">
        <v>2</v>
      </c>
      <c r="AD2194">
        <v>455</v>
      </c>
      <c r="AE2194">
        <v>25</v>
      </c>
      <c r="AF2194">
        <v>16</v>
      </c>
      <c r="AG2194">
        <v>47905</v>
      </c>
      <c r="AJ2194">
        <v>2017</v>
      </c>
      <c r="AK2194" t="s">
        <v>187</v>
      </c>
      <c r="AL2194">
        <v>47905</v>
      </c>
    </row>
    <row r="2195" spans="1:38" x14ac:dyDescent="0.3">
      <c r="A2195" t="s">
        <v>187</v>
      </c>
      <c r="B2195" t="s">
        <v>256</v>
      </c>
      <c r="C2195">
        <v>1385</v>
      </c>
      <c r="D2195" t="s">
        <v>39</v>
      </c>
      <c r="E2195" t="s">
        <v>19</v>
      </c>
      <c r="F2195" t="s">
        <v>20</v>
      </c>
      <c r="G2195">
        <v>4</v>
      </c>
      <c r="H2195">
        <v>2</v>
      </c>
      <c r="I2195">
        <v>275</v>
      </c>
      <c r="J2195">
        <v>35605</v>
      </c>
      <c r="K2195">
        <v>30</v>
      </c>
      <c r="L2195">
        <v>20</v>
      </c>
      <c r="M2195" t="s">
        <v>40</v>
      </c>
      <c r="N2195" t="s">
        <v>32</v>
      </c>
      <c r="O2195" t="s">
        <v>26</v>
      </c>
      <c r="P2195">
        <v>2017</v>
      </c>
      <c r="V2195" t="str">
        <f>IF(OR(J2195 &lt; -10846.9, J2195 &gt; 74078.13), "T", "F")</f>
        <v>F</v>
      </c>
      <c r="AB2195">
        <v>4</v>
      </c>
      <c r="AC2195">
        <v>2</v>
      </c>
      <c r="AD2195">
        <v>275</v>
      </c>
      <c r="AE2195">
        <v>30</v>
      </c>
      <c r="AF2195">
        <v>20</v>
      </c>
      <c r="AG2195">
        <v>35605</v>
      </c>
      <c r="AJ2195">
        <v>2017</v>
      </c>
      <c r="AK2195" t="s">
        <v>187</v>
      </c>
      <c r="AL2195">
        <v>35605</v>
      </c>
    </row>
    <row r="2196" spans="1:38" x14ac:dyDescent="0.3">
      <c r="A2196" t="s">
        <v>187</v>
      </c>
      <c r="B2196" t="s">
        <v>256</v>
      </c>
      <c r="C2196">
        <v>1385</v>
      </c>
      <c r="D2196" t="s">
        <v>39</v>
      </c>
      <c r="E2196" t="s">
        <v>34</v>
      </c>
      <c r="F2196" t="s">
        <v>20</v>
      </c>
      <c r="G2196">
        <v>4</v>
      </c>
      <c r="H2196">
        <v>2</v>
      </c>
      <c r="I2196">
        <v>275</v>
      </c>
      <c r="J2196">
        <v>32600</v>
      </c>
      <c r="K2196">
        <v>31</v>
      </c>
      <c r="L2196">
        <v>22</v>
      </c>
      <c r="M2196" t="s">
        <v>40</v>
      </c>
      <c r="N2196" t="s">
        <v>32</v>
      </c>
      <c r="O2196" t="s">
        <v>26</v>
      </c>
      <c r="P2196">
        <v>2017</v>
      </c>
      <c r="V2196" t="str">
        <f>IF(OR(J2196 &lt; -10846.9, J2196 &gt; 74078.13), "T", "F")</f>
        <v>F</v>
      </c>
      <c r="AB2196">
        <v>4</v>
      </c>
      <c r="AC2196">
        <v>2</v>
      </c>
      <c r="AD2196">
        <v>275</v>
      </c>
      <c r="AE2196">
        <v>31</v>
      </c>
      <c r="AF2196">
        <v>22</v>
      </c>
      <c r="AG2196">
        <v>32600</v>
      </c>
      <c r="AJ2196">
        <v>2017</v>
      </c>
      <c r="AK2196" t="s">
        <v>187</v>
      </c>
      <c r="AL2196">
        <v>32600</v>
      </c>
    </row>
    <row r="2197" spans="1:38" x14ac:dyDescent="0.3">
      <c r="A2197" t="s">
        <v>187</v>
      </c>
      <c r="B2197" t="s">
        <v>256</v>
      </c>
      <c r="C2197">
        <v>1385</v>
      </c>
      <c r="D2197" t="s">
        <v>39</v>
      </c>
      <c r="E2197" t="s">
        <v>19</v>
      </c>
      <c r="F2197" t="s">
        <v>20</v>
      </c>
      <c r="G2197">
        <v>8</v>
      </c>
      <c r="H2197">
        <v>2</v>
      </c>
      <c r="I2197">
        <v>455</v>
      </c>
      <c r="J2197">
        <v>41905</v>
      </c>
      <c r="K2197">
        <v>25</v>
      </c>
      <c r="L2197">
        <v>16</v>
      </c>
      <c r="M2197" t="s">
        <v>74</v>
      </c>
      <c r="N2197" t="s">
        <v>32</v>
      </c>
      <c r="O2197" t="s">
        <v>23</v>
      </c>
      <c r="P2197">
        <v>2017</v>
      </c>
      <c r="V2197" t="str">
        <f>IF(OR(J2197 &lt; -10846.9, J2197 &gt; 74078.13), "T", "F")</f>
        <v>F</v>
      </c>
      <c r="AB2197">
        <v>8</v>
      </c>
      <c r="AC2197">
        <v>2</v>
      </c>
      <c r="AD2197">
        <v>455</v>
      </c>
      <c r="AE2197">
        <v>25</v>
      </c>
      <c r="AF2197">
        <v>16</v>
      </c>
      <c r="AG2197">
        <v>41905</v>
      </c>
      <c r="AJ2197">
        <v>2017</v>
      </c>
      <c r="AK2197" t="s">
        <v>187</v>
      </c>
      <c r="AL2197">
        <v>41905</v>
      </c>
    </row>
    <row r="2198" spans="1:38" x14ac:dyDescent="0.3">
      <c r="A2198" t="s">
        <v>187</v>
      </c>
      <c r="B2198" t="s">
        <v>256</v>
      </c>
      <c r="C2198">
        <v>1385</v>
      </c>
      <c r="D2198" t="s">
        <v>39</v>
      </c>
      <c r="E2198" t="s">
        <v>19</v>
      </c>
      <c r="F2198" t="s">
        <v>20</v>
      </c>
      <c r="G2198">
        <v>8</v>
      </c>
      <c r="H2198">
        <v>2</v>
      </c>
      <c r="I2198">
        <v>455</v>
      </c>
      <c r="J2198">
        <v>36905</v>
      </c>
      <c r="K2198">
        <v>25</v>
      </c>
      <c r="L2198">
        <v>16</v>
      </c>
      <c r="M2198" t="s">
        <v>74</v>
      </c>
      <c r="N2198" t="s">
        <v>32</v>
      </c>
      <c r="O2198" t="s">
        <v>23</v>
      </c>
      <c r="P2198">
        <v>2017</v>
      </c>
      <c r="V2198" t="str">
        <f>IF(OR(J2198 &lt; -10846.9, J2198 &gt; 74078.13), "T", "F")</f>
        <v>F</v>
      </c>
      <c r="AB2198">
        <v>8</v>
      </c>
      <c r="AC2198">
        <v>2</v>
      </c>
      <c r="AD2198">
        <v>455</v>
      </c>
      <c r="AE2198">
        <v>25</v>
      </c>
      <c r="AF2198">
        <v>16</v>
      </c>
      <c r="AG2198">
        <v>36905</v>
      </c>
      <c r="AJ2198">
        <v>2017</v>
      </c>
      <c r="AK2198" t="s">
        <v>187</v>
      </c>
      <c r="AL2198">
        <v>36905</v>
      </c>
    </row>
    <row r="2199" spans="1:38" x14ac:dyDescent="0.3">
      <c r="A2199" t="s">
        <v>187</v>
      </c>
      <c r="B2199" t="s">
        <v>256</v>
      </c>
      <c r="C2199">
        <v>1385</v>
      </c>
      <c r="D2199" t="s">
        <v>39</v>
      </c>
      <c r="E2199" t="s">
        <v>19</v>
      </c>
      <c r="F2199" t="s">
        <v>20</v>
      </c>
      <c r="G2199">
        <v>4</v>
      </c>
      <c r="H2199">
        <v>2</v>
      </c>
      <c r="I2199">
        <v>275</v>
      </c>
      <c r="J2199">
        <v>30405</v>
      </c>
      <c r="K2199">
        <v>30</v>
      </c>
      <c r="L2199">
        <v>20</v>
      </c>
      <c r="M2199" t="s">
        <v>40</v>
      </c>
      <c r="N2199" t="s">
        <v>32</v>
      </c>
      <c r="O2199" t="s">
        <v>23</v>
      </c>
      <c r="P2199">
        <v>2017</v>
      </c>
      <c r="V2199" t="str">
        <f>IF(OR(J2199 &lt; -10846.9, J2199 &gt; 74078.13), "T", "F")</f>
        <v>F</v>
      </c>
      <c r="AB2199">
        <v>4</v>
      </c>
      <c r="AC2199">
        <v>2</v>
      </c>
      <c r="AD2199">
        <v>275</v>
      </c>
      <c r="AE2199">
        <v>30</v>
      </c>
      <c r="AF2199">
        <v>20</v>
      </c>
      <c r="AG2199">
        <v>30405</v>
      </c>
      <c r="AJ2199">
        <v>2017</v>
      </c>
      <c r="AK2199" t="s">
        <v>187</v>
      </c>
      <c r="AL2199">
        <v>30405</v>
      </c>
    </row>
    <row r="2200" spans="1:38" x14ac:dyDescent="0.3">
      <c r="A2200" t="s">
        <v>187</v>
      </c>
      <c r="B2200" t="s">
        <v>256</v>
      </c>
      <c r="C2200">
        <v>1385</v>
      </c>
      <c r="D2200" t="s">
        <v>39</v>
      </c>
      <c r="E2200" t="s">
        <v>34</v>
      </c>
      <c r="F2200" t="s">
        <v>20</v>
      </c>
      <c r="G2200">
        <v>4</v>
      </c>
      <c r="H2200">
        <v>2</v>
      </c>
      <c r="I2200">
        <v>275</v>
      </c>
      <c r="J2200">
        <v>26600</v>
      </c>
      <c r="K2200">
        <v>31</v>
      </c>
      <c r="L2200">
        <v>22</v>
      </c>
      <c r="M2200" t="s">
        <v>40</v>
      </c>
      <c r="N2200" t="s">
        <v>32</v>
      </c>
      <c r="O2200" t="s">
        <v>23</v>
      </c>
      <c r="P2200">
        <v>2017</v>
      </c>
      <c r="V2200" t="str">
        <f>IF(OR(J2200 &lt; -10846.9, J2200 &gt; 74078.13), "T", "F")</f>
        <v>F</v>
      </c>
      <c r="AB2200">
        <v>4</v>
      </c>
      <c r="AC2200">
        <v>2</v>
      </c>
      <c r="AD2200">
        <v>275</v>
      </c>
      <c r="AE2200">
        <v>31</v>
      </c>
      <c r="AF2200">
        <v>22</v>
      </c>
      <c r="AG2200">
        <v>26600</v>
      </c>
      <c r="AJ2200">
        <v>2017</v>
      </c>
      <c r="AK2200" t="s">
        <v>187</v>
      </c>
      <c r="AL2200">
        <v>26600</v>
      </c>
    </row>
    <row r="2201" spans="1:38" x14ac:dyDescent="0.3">
      <c r="A2201" t="s">
        <v>187</v>
      </c>
      <c r="B2201" t="s">
        <v>256</v>
      </c>
      <c r="C2201">
        <v>1385</v>
      </c>
      <c r="D2201" t="s">
        <v>39</v>
      </c>
      <c r="E2201" t="s">
        <v>19</v>
      </c>
      <c r="F2201" t="s">
        <v>20</v>
      </c>
      <c r="G2201">
        <v>4</v>
      </c>
      <c r="H2201">
        <v>2</v>
      </c>
      <c r="I2201">
        <v>275</v>
      </c>
      <c r="J2201">
        <v>25905</v>
      </c>
      <c r="K2201">
        <v>30</v>
      </c>
      <c r="L2201">
        <v>20</v>
      </c>
      <c r="M2201" t="s">
        <v>40</v>
      </c>
      <c r="N2201" t="s">
        <v>32</v>
      </c>
      <c r="O2201" t="s">
        <v>23</v>
      </c>
      <c r="P2201">
        <v>2017</v>
      </c>
      <c r="V2201" t="str">
        <f>IF(OR(J2201 &lt; -10846.9, J2201 &gt; 74078.13), "T", "F")</f>
        <v>F</v>
      </c>
      <c r="AB2201">
        <v>4</v>
      </c>
      <c r="AC2201">
        <v>2</v>
      </c>
      <c r="AD2201">
        <v>275</v>
      </c>
      <c r="AE2201">
        <v>30</v>
      </c>
      <c r="AF2201">
        <v>20</v>
      </c>
      <c r="AG2201">
        <v>25905</v>
      </c>
      <c r="AJ2201">
        <v>2017</v>
      </c>
      <c r="AK2201" t="s">
        <v>187</v>
      </c>
      <c r="AL2201">
        <v>25905</v>
      </c>
    </row>
    <row r="2202" spans="1:38" x14ac:dyDescent="0.3">
      <c r="A2202" t="s">
        <v>187</v>
      </c>
      <c r="B2202" t="s">
        <v>256</v>
      </c>
      <c r="C2202">
        <v>1385</v>
      </c>
      <c r="D2202" t="s">
        <v>18</v>
      </c>
      <c r="E2202" t="s">
        <v>19</v>
      </c>
      <c r="F2202" t="s">
        <v>20</v>
      </c>
      <c r="G2202">
        <v>8</v>
      </c>
      <c r="H2202">
        <v>2</v>
      </c>
      <c r="I2202">
        <v>650</v>
      </c>
      <c r="J2202">
        <v>61140</v>
      </c>
      <c r="K2202">
        <v>20</v>
      </c>
      <c r="L2202">
        <v>14</v>
      </c>
      <c r="M2202" t="s">
        <v>75</v>
      </c>
      <c r="N2202" t="s">
        <v>32</v>
      </c>
      <c r="O2202" t="s">
        <v>23</v>
      </c>
      <c r="P2202">
        <v>2017</v>
      </c>
      <c r="V2202" t="str">
        <f>IF(OR(J2202 &lt; -10846.9, J2202 &gt; 74078.13), "T", "F")</f>
        <v>F</v>
      </c>
      <c r="AB2202">
        <v>8</v>
      </c>
      <c r="AC2202">
        <v>2</v>
      </c>
      <c r="AD2202">
        <v>650</v>
      </c>
      <c r="AE2202">
        <v>20</v>
      </c>
      <c r="AF2202">
        <v>14</v>
      </c>
      <c r="AG2202">
        <v>61140</v>
      </c>
      <c r="AJ2202">
        <v>2017</v>
      </c>
      <c r="AK2202" t="s">
        <v>187</v>
      </c>
      <c r="AL2202">
        <v>61140</v>
      </c>
    </row>
    <row r="2203" spans="1:38" x14ac:dyDescent="0.3">
      <c r="A2203" t="s">
        <v>187</v>
      </c>
      <c r="B2203" t="s">
        <v>256</v>
      </c>
      <c r="C2203">
        <v>1385</v>
      </c>
      <c r="D2203" t="s">
        <v>39</v>
      </c>
      <c r="E2203" t="s">
        <v>19</v>
      </c>
      <c r="F2203" t="s">
        <v>20</v>
      </c>
      <c r="G2203">
        <v>4</v>
      </c>
      <c r="H2203">
        <v>2</v>
      </c>
      <c r="I2203">
        <v>275</v>
      </c>
      <c r="J2203">
        <v>31905</v>
      </c>
      <c r="K2203">
        <v>30</v>
      </c>
      <c r="L2203">
        <v>20</v>
      </c>
      <c r="M2203" t="s">
        <v>40</v>
      </c>
      <c r="N2203" t="s">
        <v>32</v>
      </c>
      <c r="O2203" t="s">
        <v>26</v>
      </c>
      <c r="P2203">
        <v>2017</v>
      </c>
      <c r="V2203" t="str">
        <f>IF(OR(J2203 &lt; -10846.9, J2203 &gt; 74078.13), "T", "F")</f>
        <v>F</v>
      </c>
      <c r="AB2203">
        <v>4</v>
      </c>
      <c r="AC2203">
        <v>2</v>
      </c>
      <c r="AD2203">
        <v>275</v>
      </c>
      <c r="AE2203">
        <v>30</v>
      </c>
      <c r="AF2203">
        <v>20</v>
      </c>
      <c r="AG2203">
        <v>31905</v>
      </c>
      <c r="AJ2203">
        <v>2017</v>
      </c>
      <c r="AK2203" t="s">
        <v>187</v>
      </c>
      <c r="AL2203">
        <v>31905</v>
      </c>
    </row>
    <row r="2204" spans="1:38" x14ac:dyDescent="0.3">
      <c r="A2204" t="s">
        <v>187</v>
      </c>
      <c r="B2204" t="s">
        <v>256</v>
      </c>
      <c r="C2204">
        <v>1385</v>
      </c>
      <c r="D2204" t="s">
        <v>18</v>
      </c>
      <c r="E2204" t="s">
        <v>19</v>
      </c>
      <c r="F2204" t="s">
        <v>20</v>
      </c>
      <c r="G2204">
        <v>8</v>
      </c>
      <c r="H2204">
        <v>2</v>
      </c>
      <c r="I2204">
        <v>650</v>
      </c>
      <c r="J2204">
        <v>67140</v>
      </c>
      <c r="K2204">
        <v>20</v>
      </c>
      <c r="L2204">
        <v>14</v>
      </c>
      <c r="M2204" t="s">
        <v>75</v>
      </c>
      <c r="N2204" t="s">
        <v>32</v>
      </c>
      <c r="O2204" t="s">
        <v>26</v>
      </c>
      <c r="P2204">
        <v>2017</v>
      </c>
      <c r="V2204" t="str">
        <f>IF(OR(J2204 &lt; -10846.9, J2204 &gt; 74078.13), "T", "F")</f>
        <v>F</v>
      </c>
      <c r="AB2204">
        <v>8</v>
      </c>
      <c r="AC2204">
        <v>2</v>
      </c>
      <c r="AD2204">
        <v>650</v>
      </c>
      <c r="AE2204">
        <v>20</v>
      </c>
      <c r="AF2204">
        <v>14</v>
      </c>
      <c r="AG2204">
        <v>67140</v>
      </c>
      <c r="AJ2204">
        <v>2017</v>
      </c>
      <c r="AK2204" t="s">
        <v>187</v>
      </c>
      <c r="AL2204">
        <v>67140</v>
      </c>
    </row>
    <row r="2205" spans="1:38" x14ac:dyDescent="0.3">
      <c r="A2205" t="s">
        <v>89</v>
      </c>
      <c r="B2205" t="s">
        <v>257</v>
      </c>
      <c r="C2205">
        <v>2031</v>
      </c>
      <c r="D2205" t="s">
        <v>30</v>
      </c>
      <c r="E2205" t="s">
        <v>34</v>
      </c>
      <c r="F2205" t="s">
        <v>31</v>
      </c>
      <c r="G2205">
        <v>4</v>
      </c>
      <c r="H2205">
        <v>4</v>
      </c>
      <c r="I2205">
        <v>200</v>
      </c>
      <c r="J2205">
        <v>29980</v>
      </c>
      <c r="K2205">
        <v>38</v>
      </c>
      <c r="L2205">
        <v>40</v>
      </c>
      <c r="M2205" t="s">
        <v>151</v>
      </c>
      <c r="N2205" t="s">
        <v>32</v>
      </c>
      <c r="O2205" t="s">
        <v>33</v>
      </c>
      <c r="P2205">
        <v>2015</v>
      </c>
      <c r="V2205" t="str">
        <f>IF(OR(J2205 &lt; -10846.9, J2205 &gt; 74078.13), "T", "F")</f>
        <v>F</v>
      </c>
      <c r="AB2205">
        <v>4</v>
      </c>
      <c r="AC2205">
        <v>4</v>
      </c>
      <c r="AD2205">
        <v>200</v>
      </c>
      <c r="AE2205">
        <v>38</v>
      </c>
      <c r="AF2205">
        <v>40</v>
      </c>
      <c r="AG2205">
        <v>29980</v>
      </c>
      <c r="AJ2205">
        <v>2015</v>
      </c>
      <c r="AK2205" t="s">
        <v>89</v>
      </c>
      <c r="AL2205">
        <v>29980</v>
      </c>
    </row>
    <row r="2206" spans="1:38" x14ac:dyDescent="0.3">
      <c r="A2206" t="s">
        <v>89</v>
      </c>
      <c r="B2206" t="s">
        <v>257</v>
      </c>
      <c r="C2206">
        <v>2031</v>
      </c>
      <c r="D2206" t="s">
        <v>30</v>
      </c>
      <c r="E2206" t="s">
        <v>34</v>
      </c>
      <c r="F2206" t="s">
        <v>31</v>
      </c>
      <c r="G2206">
        <v>4</v>
      </c>
      <c r="H2206">
        <v>4</v>
      </c>
      <c r="I2206">
        <v>200</v>
      </c>
      <c r="J2206">
        <v>27995</v>
      </c>
      <c r="K2206">
        <v>38</v>
      </c>
      <c r="L2206">
        <v>40</v>
      </c>
      <c r="M2206" t="s">
        <v>151</v>
      </c>
      <c r="N2206" t="s">
        <v>32</v>
      </c>
      <c r="O2206" t="s">
        <v>33</v>
      </c>
      <c r="P2206">
        <v>2015</v>
      </c>
      <c r="V2206" t="str">
        <f>IF(OR(J2206 &lt; -10846.9, J2206 &gt; 74078.13), "T", "F")</f>
        <v>F</v>
      </c>
      <c r="AB2206">
        <v>4</v>
      </c>
      <c r="AC2206">
        <v>4</v>
      </c>
      <c r="AD2206">
        <v>200</v>
      </c>
      <c r="AE2206">
        <v>38</v>
      </c>
      <c r="AF2206">
        <v>40</v>
      </c>
      <c r="AG2206">
        <v>27995</v>
      </c>
      <c r="AJ2206">
        <v>2015</v>
      </c>
      <c r="AK2206" t="s">
        <v>89</v>
      </c>
      <c r="AL2206">
        <v>27995</v>
      </c>
    </row>
    <row r="2207" spans="1:38" x14ac:dyDescent="0.3">
      <c r="A2207" t="s">
        <v>89</v>
      </c>
      <c r="B2207" t="s">
        <v>257</v>
      </c>
      <c r="C2207">
        <v>2031</v>
      </c>
      <c r="D2207" t="s">
        <v>30</v>
      </c>
      <c r="E2207" t="s">
        <v>34</v>
      </c>
      <c r="F2207" t="s">
        <v>31</v>
      </c>
      <c r="G2207">
        <v>4</v>
      </c>
      <c r="H2207">
        <v>4</v>
      </c>
      <c r="I2207">
        <v>200</v>
      </c>
      <c r="J2207">
        <v>26790</v>
      </c>
      <c r="K2207">
        <v>39</v>
      </c>
      <c r="L2207">
        <v>43</v>
      </c>
      <c r="M2207" t="s">
        <v>151</v>
      </c>
      <c r="N2207" t="s">
        <v>32</v>
      </c>
      <c r="O2207" t="s">
        <v>33</v>
      </c>
      <c r="P2207">
        <v>2015</v>
      </c>
      <c r="V2207" t="str">
        <f>IF(OR(J2207 &lt; -10846.9, J2207 &gt; 74078.13), "T", "F")</f>
        <v>F</v>
      </c>
      <c r="AB2207">
        <v>4</v>
      </c>
      <c r="AC2207">
        <v>4</v>
      </c>
      <c r="AD2207">
        <v>200</v>
      </c>
      <c r="AE2207">
        <v>39</v>
      </c>
      <c r="AF2207">
        <v>43</v>
      </c>
      <c r="AG2207">
        <v>26790</v>
      </c>
      <c r="AJ2207">
        <v>2015</v>
      </c>
      <c r="AK2207" t="s">
        <v>89</v>
      </c>
      <c r="AL2207">
        <v>26790</v>
      </c>
    </row>
    <row r="2208" spans="1:38" x14ac:dyDescent="0.3">
      <c r="A2208" t="s">
        <v>89</v>
      </c>
      <c r="B2208" t="s">
        <v>257</v>
      </c>
      <c r="C2208">
        <v>2031</v>
      </c>
      <c r="D2208" t="s">
        <v>30</v>
      </c>
      <c r="E2208" t="s">
        <v>34</v>
      </c>
      <c r="F2208" t="s">
        <v>31</v>
      </c>
      <c r="G2208">
        <v>4</v>
      </c>
      <c r="H2208">
        <v>4</v>
      </c>
      <c r="I2208">
        <v>200</v>
      </c>
      <c r="J2208">
        <v>30140</v>
      </c>
      <c r="K2208">
        <v>38</v>
      </c>
      <c r="L2208">
        <v>40</v>
      </c>
      <c r="M2208" t="s">
        <v>151</v>
      </c>
      <c r="N2208" t="s">
        <v>32</v>
      </c>
      <c r="O2208" t="s">
        <v>33</v>
      </c>
      <c r="P2208">
        <v>2016</v>
      </c>
      <c r="V2208" t="str">
        <f>IF(OR(J2208 &lt; -10846.9, J2208 &gt; 74078.13), "T", "F")</f>
        <v>F</v>
      </c>
      <c r="AB2208">
        <v>4</v>
      </c>
      <c r="AC2208">
        <v>4</v>
      </c>
      <c r="AD2208">
        <v>200</v>
      </c>
      <c r="AE2208">
        <v>38</v>
      </c>
      <c r="AF2208">
        <v>40</v>
      </c>
      <c r="AG2208">
        <v>30140</v>
      </c>
      <c r="AJ2208">
        <v>2016</v>
      </c>
      <c r="AK2208" t="s">
        <v>89</v>
      </c>
      <c r="AL2208">
        <v>30140</v>
      </c>
    </row>
    <row r="2209" spans="1:38" x14ac:dyDescent="0.3">
      <c r="A2209" t="s">
        <v>89</v>
      </c>
      <c r="B2209" t="s">
        <v>257</v>
      </c>
      <c r="C2209">
        <v>2031</v>
      </c>
      <c r="D2209" t="s">
        <v>30</v>
      </c>
      <c r="E2209" t="s">
        <v>34</v>
      </c>
      <c r="F2209" t="s">
        <v>31</v>
      </c>
      <c r="G2209">
        <v>4</v>
      </c>
      <c r="H2209">
        <v>4</v>
      </c>
      <c r="I2209">
        <v>200</v>
      </c>
      <c r="J2209">
        <v>27995</v>
      </c>
      <c r="K2209">
        <v>38</v>
      </c>
      <c r="L2209">
        <v>40</v>
      </c>
      <c r="M2209" t="s">
        <v>151</v>
      </c>
      <c r="N2209" t="s">
        <v>32</v>
      </c>
      <c r="O2209" t="s">
        <v>33</v>
      </c>
      <c r="P2209">
        <v>2016</v>
      </c>
      <c r="V2209" t="str">
        <f>IF(OR(J2209 &lt; -10846.9, J2209 &gt; 74078.13), "T", "F")</f>
        <v>F</v>
      </c>
      <c r="AB2209">
        <v>4</v>
      </c>
      <c r="AC2209">
        <v>4</v>
      </c>
      <c r="AD2209">
        <v>200</v>
      </c>
      <c r="AE2209">
        <v>38</v>
      </c>
      <c r="AF2209">
        <v>40</v>
      </c>
      <c r="AG2209">
        <v>27995</v>
      </c>
      <c r="AJ2209">
        <v>2016</v>
      </c>
      <c r="AK2209" t="s">
        <v>89</v>
      </c>
      <c r="AL2209">
        <v>27995</v>
      </c>
    </row>
    <row r="2210" spans="1:38" x14ac:dyDescent="0.3">
      <c r="A2210" t="s">
        <v>89</v>
      </c>
      <c r="B2210" t="s">
        <v>257</v>
      </c>
      <c r="C2210">
        <v>2031</v>
      </c>
      <c r="D2210" t="s">
        <v>30</v>
      </c>
      <c r="E2210" t="s">
        <v>34</v>
      </c>
      <c r="F2210" t="s">
        <v>31</v>
      </c>
      <c r="G2210">
        <v>4</v>
      </c>
      <c r="H2210">
        <v>4</v>
      </c>
      <c r="I2210">
        <v>200</v>
      </c>
      <c r="J2210">
        <v>26790</v>
      </c>
      <c r="K2210">
        <v>39</v>
      </c>
      <c r="L2210">
        <v>43</v>
      </c>
      <c r="M2210" t="s">
        <v>151</v>
      </c>
      <c r="N2210" t="s">
        <v>32</v>
      </c>
      <c r="O2210" t="s">
        <v>33</v>
      </c>
      <c r="P2210">
        <v>2016</v>
      </c>
      <c r="V2210" t="str">
        <f>IF(OR(J2210 &lt; -10846.9, J2210 &gt; 74078.13), "T", "F")</f>
        <v>F</v>
      </c>
      <c r="AB2210">
        <v>4</v>
      </c>
      <c r="AC2210">
        <v>4</v>
      </c>
      <c r="AD2210">
        <v>200</v>
      </c>
      <c r="AE2210">
        <v>39</v>
      </c>
      <c r="AF2210">
        <v>43</v>
      </c>
      <c r="AG2210">
        <v>26790</v>
      </c>
      <c r="AJ2210">
        <v>2016</v>
      </c>
      <c r="AK2210" t="s">
        <v>89</v>
      </c>
      <c r="AL2210">
        <v>26790</v>
      </c>
    </row>
    <row r="2211" spans="1:38" x14ac:dyDescent="0.3">
      <c r="A2211" t="s">
        <v>89</v>
      </c>
      <c r="B2211" t="s">
        <v>257</v>
      </c>
      <c r="C2211">
        <v>2031</v>
      </c>
      <c r="D2211" t="s">
        <v>30</v>
      </c>
      <c r="E2211" t="s">
        <v>34</v>
      </c>
      <c r="F2211" t="s">
        <v>31</v>
      </c>
      <c r="G2211">
        <v>4</v>
      </c>
      <c r="H2211">
        <v>4</v>
      </c>
      <c r="I2211">
        <v>200</v>
      </c>
      <c r="J2211">
        <v>26790</v>
      </c>
      <c r="K2211">
        <v>38</v>
      </c>
      <c r="L2211">
        <v>42</v>
      </c>
      <c r="M2211" t="s">
        <v>151</v>
      </c>
      <c r="N2211" t="s">
        <v>32</v>
      </c>
      <c r="O2211" t="s">
        <v>33</v>
      </c>
      <c r="P2211">
        <v>2017</v>
      </c>
      <c r="V2211" t="str">
        <f>IF(OR(J2211 &lt; -10846.9, J2211 &gt; 74078.13), "T", "F")</f>
        <v>F</v>
      </c>
      <c r="AB2211">
        <v>4</v>
      </c>
      <c r="AC2211">
        <v>4</v>
      </c>
      <c r="AD2211">
        <v>200</v>
      </c>
      <c r="AE2211">
        <v>38</v>
      </c>
      <c r="AF2211">
        <v>42</v>
      </c>
      <c r="AG2211">
        <v>26790</v>
      </c>
      <c r="AJ2211">
        <v>2017</v>
      </c>
      <c r="AK2211" t="s">
        <v>89</v>
      </c>
      <c r="AL2211">
        <v>26790</v>
      </c>
    </row>
    <row r="2212" spans="1:38" x14ac:dyDescent="0.3">
      <c r="A2212" t="s">
        <v>89</v>
      </c>
      <c r="B2212" t="s">
        <v>257</v>
      </c>
      <c r="C2212">
        <v>2031</v>
      </c>
      <c r="D2212" t="s">
        <v>30</v>
      </c>
      <c r="E2212" t="s">
        <v>34</v>
      </c>
      <c r="F2212" t="s">
        <v>31</v>
      </c>
      <c r="G2212">
        <v>4</v>
      </c>
      <c r="H2212">
        <v>4</v>
      </c>
      <c r="I2212">
        <v>200</v>
      </c>
      <c r="J2212">
        <v>27995</v>
      </c>
      <c r="K2212">
        <v>37</v>
      </c>
      <c r="L2212">
        <v>40</v>
      </c>
      <c r="M2212" t="s">
        <v>151</v>
      </c>
      <c r="N2212" t="s">
        <v>32</v>
      </c>
      <c r="O2212" t="s">
        <v>33</v>
      </c>
      <c r="P2212">
        <v>2017</v>
      </c>
      <c r="V2212" t="str">
        <f>IF(OR(J2212 &lt; -10846.9, J2212 &gt; 74078.13), "T", "F")</f>
        <v>F</v>
      </c>
      <c r="AB2212">
        <v>4</v>
      </c>
      <c r="AC2212">
        <v>4</v>
      </c>
      <c r="AD2212">
        <v>200</v>
      </c>
      <c r="AE2212">
        <v>37</v>
      </c>
      <c r="AF2212">
        <v>40</v>
      </c>
      <c r="AG2212">
        <v>27995</v>
      </c>
      <c r="AJ2212">
        <v>2017</v>
      </c>
      <c r="AK2212" t="s">
        <v>89</v>
      </c>
      <c r="AL2212">
        <v>27995</v>
      </c>
    </row>
    <row r="2213" spans="1:38" x14ac:dyDescent="0.3">
      <c r="A2213" t="s">
        <v>89</v>
      </c>
      <c r="B2213" t="s">
        <v>257</v>
      </c>
      <c r="C2213">
        <v>2031</v>
      </c>
      <c r="D2213" t="s">
        <v>30</v>
      </c>
      <c r="E2213" t="s">
        <v>34</v>
      </c>
      <c r="F2213" t="s">
        <v>31</v>
      </c>
      <c r="G2213">
        <v>4</v>
      </c>
      <c r="H2213">
        <v>4</v>
      </c>
      <c r="I2213">
        <v>200</v>
      </c>
      <c r="J2213">
        <v>30140</v>
      </c>
      <c r="K2213">
        <v>37</v>
      </c>
      <c r="L2213">
        <v>40</v>
      </c>
      <c r="M2213" t="s">
        <v>151</v>
      </c>
      <c r="N2213" t="s">
        <v>32</v>
      </c>
      <c r="O2213" t="s">
        <v>33</v>
      </c>
      <c r="P2213">
        <v>2017</v>
      </c>
      <c r="V2213" t="str">
        <f>IF(OR(J2213 &lt; -10846.9, J2213 &gt; 74078.13), "T", "F")</f>
        <v>F</v>
      </c>
      <c r="AB2213">
        <v>4</v>
      </c>
      <c r="AC2213">
        <v>4</v>
      </c>
      <c r="AD2213">
        <v>200</v>
      </c>
      <c r="AE2213">
        <v>37</v>
      </c>
      <c r="AF2213">
        <v>40</v>
      </c>
      <c r="AG2213">
        <v>30140</v>
      </c>
      <c r="AJ2213">
        <v>2017</v>
      </c>
      <c r="AK2213" t="s">
        <v>89</v>
      </c>
      <c r="AL2213">
        <v>30140</v>
      </c>
    </row>
    <row r="2214" spans="1:38" x14ac:dyDescent="0.3">
      <c r="A2214" t="s">
        <v>89</v>
      </c>
      <c r="B2214" t="s">
        <v>258</v>
      </c>
      <c r="C2214">
        <v>2031</v>
      </c>
      <c r="D2214" t="s">
        <v>30</v>
      </c>
      <c r="E2214" t="s">
        <v>34</v>
      </c>
      <c r="F2214" t="s">
        <v>31</v>
      </c>
      <c r="G2214">
        <v>4</v>
      </c>
      <c r="H2214">
        <v>2</v>
      </c>
      <c r="I2214">
        <v>157</v>
      </c>
      <c r="J2214">
        <v>21855</v>
      </c>
      <c r="K2214">
        <v>30</v>
      </c>
      <c r="L2214">
        <v>20</v>
      </c>
      <c r="M2214" t="s">
        <v>50</v>
      </c>
      <c r="N2214" t="s">
        <v>32</v>
      </c>
      <c r="O2214" t="s">
        <v>23</v>
      </c>
      <c r="P2214">
        <v>2006</v>
      </c>
      <c r="V2214" t="str">
        <f>IF(OR(J2214 &lt; -10846.9, J2214 &gt; 74078.13), "T", "F")</f>
        <v>F</v>
      </c>
      <c r="AB2214">
        <v>4</v>
      </c>
      <c r="AC2214">
        <v>2</v>
      </c>
      <c r="AD2214">
        <v>157</v>
      </c>
      <c r="AE2214">
        <v>30</v>
      </c>
      <c r="AF2214">
        <v>20</v>
      </c>
      <c r="AG2214">
        <v>21855</v>
      </c>
      <c r="AJ2214">
        <v>2006</v>
      </c>
      <c r="AK2214" t="s">
        <v>89</v>
      </c>
      <c r="AL2214">
        <v>21855</v>
      </c>
    </row>
    <row r="2215" spans="1:38" x14ac:dyDescent="0.3">
      <c r="A2215" t="s">
        <v>89</v>
      </c>
      <c r="B2215" t="s">
        <v>258</v>
      </c>
      <c r="C2215">
        <v>2031</v>
      </c>
      <c r="D2215" t="s">
        <v>30</v>
      </c>
      <c r="E2215" t="s">
        <v>34</v>
      </c>
      <c r="F2215" t="s">
        <v>31</v>
      </c>
      <c r="G2215">
        <v>6</v>
      </c>
      <c r="H2215">
        <v>2</v>
      </c>
      <c r="I2215">
        <v>225</v>
      </c>
      <c r="J2215">
        <v>26940</v>
      </c>
      <c r="K2215">
        <v>26</v>
      </c>
      <c r="L2215">
        <v>18</v>
      </c>
      <c r="M2215" t="s">
        <v>50</v>
      </c>
      <c r="N2215" t="s">
        <v>32</v>
      </c>
      <c r="O2215" t="s">
        <v>26</v>
      </c>
      <c r="P2215">
        <v>2006</v>
      </c>
      <c r="V2215" t="str">
        <f>IF(OR(J2215 &lt; -10846.9, J2215 &gt; 74078.13), "T", "F")</f>
        <v>F</v>
      </c>
      <c r="AB2215">
        <v>6</v>
      </c>
      <c r="AC2215">
        <v>2</v>
      </c>
      <c r="AD2215">
        <v>225</v>
      </c>
      <c r="AE2215">
        <v>26</v>
      </c>
      <c r="AF2215">
        <v>18</v>
      </c>
      <c r="AG2215">
        <v>26940</v>
      </c>
      <c r="AJ2215">
        <v>2006</v>
      </c>
      <c r="AK2215" t="s">
        <v>89</v>
      </c>
      <c r="AL2215">
        <v>26940</v>
      </c>
    </row>
    <row r="2216" spans="1:38" x14ac:dyDescent="0.3">
      <c r="A2216" t="s">
        <v>89</v>
      </c>
      <c r="B2216" t="s">
        <v>258</v>
      </c>
      <c r="C2216">
        <v>2031</v>
      </c>
      <c r="D2216" t="s">
        <v>30</v>
      </c>
      <c r="E2216" t="s">
        <v>34</v>
      </c>
      <c r="F2216" t="s">
        <v>31</v>
      </c>
      <c r="G2216">
        <v>6</v>
      </c>
      <c r="H2216">
        <v>2</v>
      </c>
      <c r="I2216">
        <v>225</v>
      </c>
      <c r="J2216">
        <v>23355</v>
      </c>
      <c r="K2216">
        <v>27</v>
      </c>
      <c r="L2216">
        <v>18</v>
      </c>
      <c r="M2216" t="s">
        <v>50</v>
      </c>
      <c r="N2216" t="s">
        <v>32</v>
      </c>
      <c r="O2216" t="s">
        <v>23</v>
      </c>
      <c r="P2216">
        <v>2006</v>
      </c>
      <c r="V2216" t="str">
        <f>IF(OR(J2216 &lt; -10846.9, J2216 &gt; 74078.13), "T", "F")</f>
        <v>F</v>
      </c>
      <c r="AB2216">
        <v>6</v>
      </c>
      <c r="AC2216">
        <v>2</v>
      </c>
      <c r="AD2216">
        <v>225</v>
      </c>
      <c r="AE2216">
        <v>27</v>
      </c>
      <c r="AF2216">
        <v>18</v>
      </c>
      <c r="AG2216">
        <v>23355</v>
      </c>
      <c r="AJ2216">
        <v>2006</v>
      </c>
      <c r="AK2216" t="s">
        <v>89</v>
      </c>
      <c r="AL2216">
        <v>23355</v>
      </c>
    </row>
    <row r="2217" spans="1:38" x14ac:dyDescent="0.3">
      <c r="A2217" t="s">
        <v>89</v>
      </c>
      <c r="B2217" t="s">
        <v>258</v>
      </c>
      <c r="C2217">
        <v>2031</v>
      </c>
      <c r="D2217" t="s">
        <v>30</v>
      </c>
      <c r="E2217" t="s">
        <v>34</v>
      </c>
      <c r="F2217" t="s">
        <v>31</v>
      </c>
      <c r="G2217">
        <v>6</v>
      </c>
      <c r="H2217">
        <v>2</v>
      </c>
      <c r="I2217">
        <v>225</v>
      </c>
      <c r="J2217">
        <v>30210</v>
      </c>
      <c r="K2217">
        <v>26</v>
      </c>
      <c r="L2217">
        <v>18</v>
      </c>
      <c r="M2217" t="s">
        <v>50</v>
      </c>
      <c r="N2217" t="s">
        <v>32</v>
      </c>
      <c r="O2217" t="s">
        <v>26</v>
      </c>
      <c r="P2217">
        <v>2006</v>
      </c>
      <c r="V2217" t="str">
        <f>IF(OR(J2217 &lt; -10846.9, J2217 &gt; 74078.13), "T", "F")</f>
        <v>F</v>
      </c>
      <c r="AB2217">
        <v>6</v>
      </c>
      <c r="AC2217">
        <v>2</v>
      </c>
      <c r="AD2217">
        <v>225</v>
      </c>
      <c r="AE2217">
        <v>26</v>
      </c>
      <c r="AF2217">
        <v>18</v>
      </c>
      <c r="AG2217">
        <v>30210</v>
      </c>
      <c r="AJ2217">
        <v>2006</v>
      </c>
      <c r="AK2217" t="s">
        <v>89</v>
      </c>
      <c r="AL2217">
        <v>30210</v>
      </c>
    </row>
    <row r="2218" spans="1:38" x14ac:dyDescent="0.3">
      <c r="A2218" t="s">
        <v>89</v>
      </c>
      <c r="B2218" t="s">
        <v>258</v>
      </c>
      <c r="C2218">
        <v>2031</v>
      </c>
      <c r="D2218" t="s">
        <v>30</v>
      </c>
      <c r="E2218" t="s">
        <v>19</v>
      </c>
      <c r="F2218" t="s">
        <v>31</v>
      </c>
      <c r="G2218">
        <v>4</v>
      </c>
      <c r="H2218">
        <v>2</v>
      </c>
      <c r="I2218">
        <v>157</v>
      </c>
      <c r="J2218">
        <v>21025</v>
      </c>
      <c r="K2218">
        <v>30</v>
      </c>
      <c r="L2218">
        <v>21</v>
      </c>
      <c r="M2218" t="s">
        <v>50</v>
      </c>
      <c r="N2218" t="s">
        <v>32</v>
      </c>
      <c r="O2218" t="s">
        <v>23</v>
      </c>
      <c r="P2218">
        <v>2006</v>
      </c>
      <c r="V2218" t="str">
        <f>IF(OR(J2218 &lt; -10846.9, J2218 &gt; 74078.13), "T", "F")</f>
        <v>F</v>
      </c>
      <c r="AB2218">
        <v>4</v>
      </c>
      <c r="AC2218">
        <v>2</v>
      </c>
      <c r="AD2218">
        <v>157</v>
      </c>
      <c r="AE2218">
        <v>30</v>
      </c>
      <c r="AF2218">
        <v>21</v>
      </c>
      <c r="AG2218">
        <v>21025</v>
      </c>
      <c r="AJ2218">
        <v>2006</v>
      </c>
      <c r="AK2218" t="s">
        <v>89</v>
      </c>
      <c r="AL2218">
        <v>21025</v>
      </c>
    </row>
    <row r="2219" spans="1:38" x14ac:dyDescent="0.3">
      <c r="A2219" t="s">
        <v>89</v>
      </c>
      <c r="B2219" t="s">
        <v>258</v>
      </c>
      <c r="C2219">
        <v>2031</v>
      </c>
      <c r="D2219" t="s">
        <v>30</v>
      </c>
      <c r="E2219" t="s">
        <v>34</v>
      </c>
      <c r="F2219" t="s">
        <v>31</v>
      </c>
      <c r="G2219">
        <v>6</v>
      </c>
      <c r="H2219">
        <v>2</v>
      </c>
      <c r="I2219">
        <v>225</v>
      </c>
      <c r="J2219">
        <v>21860</v>
      </c>
      <c r="K2219">
        <v>27</v>
      </c>
      <c r="L2219">
        <v>18</v>
      </c>
      <c r="M2219" t="s">
        <v>50</v>
      </c>
      <c r="N2219" t="s">
        <v>32</v>
      </c>
      <c r="O2219" t="s">
        <v>23</v>
      </c>
      <c r="P2219">
        <v>2006</v>
      </c>
      <c r="V2219" t="str">
        <f>IF(OR(J2219 &lt; -10846.9, J2219 &gt; 74078.13), "T", "F")</f>
        <v>F</v>
      </c>
      <c r="AB2219">
        <v>6</v>
      </c>
      <c r="AC2219">
        <v>2</v>
      </c>
      <c r="AD2219">
        <v>225</v>
      </c>
      <c r="AE2219">
        <v>27</v>
      </c>
      <c r="AF2219">
        <v>18</v>
      </c>
      <c r="AG2219">
        <v>21860</v>
      </c>
      <c r="AJ2219">
        <v>2006</v>
      </c>
      <c r="AK2219" t="s">
        <v>89</v>
      </c>
      <c r="AL2219">
        <v>21860</v>
      </c>
    </row>
    <row r="2220" spans="1:38" x14ac:dyDescent="0.3">
      <c r="A2220" t="s">
        <v>89</v>
      </c>
      <c r="B2220" t="s">
        <v>258</v>
      </c>
      <c r="C2220">
        <v>2031</v>
      </c>
      <c r="D2220" t="s">
        <v>30</v>
      </c>
      <c r="E2220" t="s">
        <v>34</v>
      </c>
      <c r="F2220" t="s">
        <v>31</v>
      </c>
      <c r="G2220">
        <v>4</v>
      </c>
      <c r="H2220">
        <v>2</v>
      </c>
      <c r="I2220">
        <v>157</v>
      </c>
      <c r="J2220">
        <v>20360</v>
      </c>
      <c r="K2220">
        <v>30</v>
      </c>
      <c r="L2220">
        <v>20</v>
      </c>
      <c r="M2220" t="s">
        <v>50</v>
      </c>
      <c r="N2220" t="s">
        <v>32</v>
      </c>
      <c r="O2220" t="s">
        <v>23</v>
      </c>
      <c r="P2220">
        <v>2006</v>
      </c>
      <c r="V2220" t="str">
        <f>IF(OR(J2220 &lt; -10846.9, J2220 &gt; 74078.13), "T", "F")</f>
        <v>F</v>
      </c>
      <c r="AB2220">
        <v>4</v>
      </c>
      <c r="AC2220">
        <v>2</v>
      </c>
      <c r="AD2220">
        <v>157</v>
      </c>
      <c r="AE2220">
        <v>30</v>
      </c>
      <c r="AF2220">
        <v>20</v>
      </c>
      <c r="AG2220">
        <v>20360</v>
      </c>
      <c r="AJ2220">
        <v>2006</v>
      </c>
      <c r="AK2220" t="s">
        <v>89</v>
      </c>
      <c r="AL2220">
        <v>20360</v>
      </c>
    </row>
    <row r="2221" spans="1:38" x14ac:dyDescent="0.3">
      <c r="A2221" t="s">
        <v>89</v>
      </c>
      <c r="B2221" t="s">
        <v>258</v>
      </c>
      <c r="C2221">
        <v>2031</v>
      </c>
      <c r="D2221" t="s">
        <v>30</v>
      </c>
      <c r="E2221" t="s">
        <v>19</v>
      </c>
      <c r="F2221" t="s">
        <v>31</v>
      </c>
      <c r="G2221">
        <v>4</v>
      </c>
      <c r="H2221">
        <v>2</v>
      </c>
      <c r="I2221">
        <v>157</v>
      </c>
      <c r="J2221">
        <v>19530</v>
      </c>
      <c r="K2221">
        <v>30</v>
      </c>
      <c r="L2221">
        <v>21</v>
      </c>
      <c r="M2221" t="s">
        <v>50</v>
      </c>
      <c r="N2221" t="s">
        <v>32</v>
      </c>
      <c r="O2221" t="s">
        <v>23</v>
      </c>
      <c r="P2221">
        <v>2006</v>
      </c>
      <c r="V2221" t="str">
        <f>IF(OR(J2221 &lt; -10846.9, J2221 &gt; 74078.13), "T", "F")</f>
        <v>F</v>
      </c>
      <c r="AB2221">
        <v>4</v>
      </c>
      <c r="AC2221">
        <v>2</v>
      </c>
      <c r="AD2221">
        <v>157</v>
      </c>
      <c r="AE2221">
        <v>30</v>
      </c>
      <c r="AF2221">
        <v>21</v>
      </c>
      <c r="AG2221">
        <v>19530</v>
      </c>
      <c r="AJ2221">
        <v>2006</v>
      </c>
      <c r="AK2221" t="s">
        <v>89</v>
      </c>
      <c r="AL2221">
        <v>19530</v>
      </c>
    </row>
    <row r="2222" spans="1:38" x14ac:dyDescent="0.3">
      <c r="A2222" t="s">
        <v>89</v>
      </c>
      <c r="B2222" t="s">
        <v>258</v>
      </c>
      <c r="C2222">
        <v>2031</v>
      </c>
      <c r="D2222" t="s">
        <v>30</v>
      </c>
      <c r="E2222" t="s">
        <v>34</v>
      </c>
      <c r="F2222" t="s">
        <v>31</v>
      </c>
      <c r="G2222">
        <v>6</v>
      </c>
      <c r="H2222">
        <v>2</v>
      </c>
      <c r="I2222">
        <v>225</v>
      </c>
      <c r="J2222">
        <v>26405</v>
      </c>
      <c r="K2222">
        <v>27</v>
      </c>
      <c r="L2222">
        <v>18</v>
      </c>
      <c r="M2222" t="s">
        <v>50</v>
      </c>
      <c r="N2222" t="s">
        <v>32</v>
      </c>
      <c r="O2222" t="s">
        <v>23</v>
      </c>
      <c r="P2222">
        <v>2006</v>
      </c>
      <c r="V2222" t="str">
        <f>IF(OR(J2222 &lt; -10846.9, J2222 &gt; 74078.13), "T", "F")</f>
        <v>F</v>
      </c>
      <c r="AB2222">
        <v>6</v>
      </c>
      <c r="AC2222">
        <v>2</v>
      </c>
      <c r="AD2222">
        <v>225</v>
      </c>
      <c r="AE2222">
        <v>27</v>
      </c>
      <c r="AF2222">
        <v>18</v>
      </c>
      <c r="AG2222">
        <v>26405</v>
      </c>
      <c r="AJ2222">
        <v>2006</v>
      </c>
      <c r="AK2222" t="s">
        <v>89</v>
      </c>
      <c r="AL2222">
        <v>26405</v>
      </c>
    </row>
    <row r="2223" spans="1:38" x14ac:dyDescent="0.3">
      <c r="A2223" t="s">
        <v>89</v>
      </c>
      <c r="B2223" t="s">
        <v>258</v>
      </c>
      <c r="C2223">
        <v>2031</v>
      </c>
      <c r="D2223" t="s">
        <v>30</v>
      </c>
      <c r="E2223" t="s">
        <v>34</v>
      </c>
      <c r="F2223" t="s">
        <v>31</v>
      </c>
      <c r="G2223">
        <v>4</v>
      </c>
      <c r="H2223">
        <v>2</v>
      </c>
      <c r="I2223">
        <v>157</v>
      </c>
      <c r="J2223">
        <v>23405</v>
      </c>
      <c r="K2223">
        <v>30</v>
      </c>
      <c r="L2223">
        <v>20</v>
      </c>
      <c r="M2223" t="s">
        <v>50</v>
      </c>
      <c r="N2223" t="s">
        <v>32</v>
      </c>
      <c r="O2223" t="s">
        <v>23</v>
      </c>
      <c r="P2223">
        <v>2006</v>
      </c>
      <c r="V2223" t="str">
        <f>IF(OR(J2223 &lt; -10846.9, J2223 &gt; 74078.13), "T", "F")</f>
        <v>F</v>
      </c>
      <c r="AB2223">
        <v>4</v>
      </c>
      <c r="AC2223">
        <v>2</v>
      </c>
      <c r="AD2223">
        <v>157</v>
      </c>
      <c r="AE2223">
        <v>30</v>
      </c>
      <c r="AF2223">
        <v>20</v>
      </c>
      <c r="AG2223">
        <v>23405</v>
      </c>
      <c r="AJ2223">
        <v>2006</v>
      </c>
      <c r="AK2223" t="s">
        <v>89</v>
      </c>
      <c r="AL2223">
        <v>23405</v>
      </c>
    </row>
    <row r="2224" spans="1:38" x14ac:dyDescent="0.3">
      <c r="A2224" t="s">
        <v>89</v>
      </c>
      <c r="B2224" t="s">
        <v>258</v>
      </c>
      <c r="C2224">
        <v>2031</v>
      </c>
      <c r="D2224" t="s">
        <v>30</v>
      </c>
      <c r="E2224" t="s">
        <v>19</v>
      </c>
      <c r="F2224" t="s">
        <v>31</v>
      </c>
      <c r="G2224">
        <v>4</v>
      </c>
      <c r="H2224">
        <v>2</v>
      </c>
      <c r="I2224">
        <v>155</v>
      </c>
      <c r="J2224">
        <v>19930</v>
      </c>
      <c r="K2224">
        <v>31</v>
      </c>
      <c r="L2224">
        <v>21</v>
      </c>
      <c r="M2224" t="s">
        <v>50</v>
      </c>
      <c r="N2224" t="s">
        <v>32</v>
      </c>
      <c r="O2224" t="s">
        <v>23</v>
      </c>
      <c r="P2224">
        <v>2007</v>
      </c>
      <c r="V2224" t="str">
        <f>IF(OR(J2224 &lt; -10846.9, J2224 &gt; 74078.13), "T", "F")</f>
        <v>F</v>
      </c>
      <c r="AB2224">
        <v>4</v>
      </c>
      <c r="AC2224">
        <v>2</v>
      </c>
      <c r="AD2224">
        <v>155</v>
      </c>
      <c r="AE2224">
        <v>31</v>
      </c>
      <c r="AF2224">
        <v>21</v>
      </c>
      <c r="AG2224">
        <v>19930</v>
      </c>
      <c r="AJ2224">
        <v>2007</v>
      </c>
      <c r="AK2224" t="s">
        <v>89</v>
      </c>
      <c r="AL2224">
        <v>19930</v>
      </c>
    </row>
    <row r="2225" spans="1:38" x14ac:dyDescent="0.3">
      <c r="A2225" t="s">
        <v>89</v>
      </c>
      <c r="B2225" t="s">
        <v>258</v>
      </c>
      <c r="C2225">
        <v>2031</v>
      </c>
      <c r="D2225" t="s">
        <v>30</v>
      </c>
      <c r="E2225" t="s">
        <v>34</v>
      </c>
      <c r="F2225" t="s">
        <v>31</v>
      </c>
      <c r="G2225">
        <v>6</v>
      </c>
      <c r="H2225">
        <v>2</v>
      </c>
      <c r="I2225">
        <v>210</v>
      </c>
      <c r="J2225">
        <v>29460</v>
      </c>
      <c r="K2225">
        <v>26</v>
      </c>
      <c r="L2225">
        <v>18</v>
      </c>
      <c r="M2225" t="s">
        <v>50</v>
      </c>
      <c r="N2225" t="s">
        <v>32</v>
      </c>
      <c r="O2225" t="s">
        <v>26</v>
      </c>
      <c r="P2225">
        <v>2007</v>
      </c>
      <c r="V2225" t="str">
        <f>IF(OR(J2225 &lt; -10846.9, J2225 &gt; 74078.13), "T", "F")</f>
        <v>F</v>
      </c>
      <c r="AB2225">
        <v>6</v>
      </c>
      <c r="AC2225">
        <v>2</v>
      </c>
      <c r="AD2225">
        <v>210</v>
      </c>
      <c r="AE2225">
        <v>26</v>
      </c>
      <c r="AF2225">
        <v>18</v>
      </c>
      <c r="AG2225">
        <v>29460</v>
      </c>
      <c r="AJ2225">
        <v>2007</v>
      </c>
      <c r="AK2225" t="s">
        <v>89</v>
      </c>
      <c r="AL2225">
        <v>29460</v>
      </c>
    </row>
    <row r="2226" spans="1:38" x14ac:dyDescent="0.3">
      <c r="A2226" t="s">
        <v>89</v>
      </c>
      <c r="B2226" t="s">
        <v>258</v>
      </c>
      <c r="C2226">
        <v>2031</v>
      </c>
      <c r="D2226" t="s">
        <v>30</v>
      </c>
      <c r="E2226" t="s">
        <v>34</v>
      </c>
      <c r="F2226" t="s">
        <v>31</v>
      </c>
      <c r="G2226">
        <v>6</v>
      </c>
      <c r="H2226">
        <v>2</v>
      </c>
      <c r="I2226">
        <v>210</v>
      </c>
      <c r="J2226">
        <v>27190</v>
      </c>
      <c r="K2226">
        <v>26</v>
      </c>
      <c r="L2226">
        <v>18</v>
      </c>
      <c r="M2226" t="s">
        <v>50</v>
      </c>
      <c r="N2226" t="s">
        <v>32</v>
      </c>
      <c r="O2226" t="s">
        <v>26</v>
      </c>
      <c r="P2226">
        <v>2007</v>
      </c>
      <c r="V2226" t="str">
        <f>IF(OR(J2226 &lt; -10846.9, J2226 &gt; 74078.13), "T", "F")</f>
        <v>F</v>
      </c>
      <c r="AB2226">
        <v>6</v>
      </c>
      <c r="AC2226">
        <v>2</v>
      </c>
      <c r="AD2226">
        <v>210</v>
      </c>
      <c r="AE2226">
        <v>26</v>
      </c>
      <c r="AF2226">
        <v>18</v>
      </c>
      <c r="AG2226">
        <v>27190</v>
      </c>
      <c r="AJ2226">
        <v>2007</v>
      </c>
      <c r="AK2226" t="s">
        <v>89</v>
      </c>
      <c r="AL2226">
        <v>27190</v>
      </c>
    </row>
    <row r="2227" spans="1:38" x14ac:dyDescent="0.3">
      <c r="A2227" t="s">
        <v>89</v>
      </c>
      <c r="B2227" t="s">
        <v>258</v>
      </c>
      <c r="C2227">
        <v>2031</v>
      </c>
      <c r="D2227" t="s">
        <v>30</v>
      </c>
      <c r="E2227" t="s">
        <v>34</v>
      </c>
      <c r="F2227" t="s">
        <v>31</v>
      </c>
      <c r="G2227">
        <v>4</v>
      </c>
      <c r="H2227">
        <v>2</v>
      </c>
      <c r="I2227">
        <v>155</v>
      </c>
      <c r="J2227">
        <v>20760</v>
      </c>
      <c r="K2227">
        <v>31</v>
      </c>
      <c r="L2227">
        <v>22</v>
      </c>
      <c r="M2227" t="s">
        <v>50</v>
      </c>
      <c r="N2227" t="s">
        <v>32</v>
      </c>
      <c r="O2227" t="s">
        <v>23</v>
      </c>
      <c r="P2227">
        <v>2007</v>
      </c>
      <c r="V2227" t="str">
        <f>IF(OR(J2227 &lt; -10846.9, J2227 &gt; 74078.13), "T", "F")</f>
        <v>F</v>
      </c>
      <c r="AB2227">
        <v>4</v>
      </c>
      <c r="AC2227">
        <v>2</v>
      </c>
      <c r="AD2227">
        <v>155</v>
      </c>
      <c r="AE2227">
        <v>31</v>
      </c>
      <c r="AF2227">
        <v>22</v>
      </c>
      <c r="AG2227">
        <v>20760</v>
      </c>
      <c r="AJ2227">
        <v>2007</v>
      </c>
      <c r="AK2227" t="s">
        <v>89</v>
      </c>
      <c r="AL2227">
        <v>20760</v>
      </c>
    </row>
    <row r="2228" spans="1:38" x14ac:dyDescent="0.3">
      <c r="A2228" t="s">
        <v>89</v>
      </c>
      <c r="B2228" t="s">
        <v>258</v>
      </c>
      <c r="C2228">
        <v>2031</v>
      </c>
      <c r="D2228" t="s">
        <v>30</v>
      </c>
      <c r="E2228" t="s">
        <v>34</v>
      </c>
      <c r="F2228" t="s">
        <v>31</v>
      </c>
      <c r="G2228">
        <v>4</v>
      </c>
      <c r="H2228">
        <v>2</v>
      </c>
      <c r="I2228">
        <v>155</v>
      </c>
      <c r="J2228">
        <v>23030</v>
      </c>
      <c r="K2228">
        <v>31</v>
      </c>
      <c r="L2228">
        <v>22</v>
      </c>
      <c r="M2228" t="s">
        <v>50</v>
      </c>
      <c r="N2228" t="s">
        <v>32</v>
      </c>
      <c r="O2228" t="s">
        <v>23</v>
      </c>
      <c r="P2228">
        <v>2007</v>
      </c>
      <c r="V2228" t="str">
        <f>IF(OR(J2228 &lt; -10846.9, J2228 &gt; 74078.13), "T", "F")</f>
        <v>F</v>
      </c>
      <c r="AB2228">
        <v>4</v>
      </c>
      <c r="AC2228">
        <v>2</v>
      </c>
      <c r="AD2228">
        <v>155</v>
      </c>
      <c r="AE2228">
        <v>31</v>
      </c>
      <c r="AF2228">
        <v>22</v>
      </c>
      <c r="AG2228">
        <v>23030</v>
      </c>
      <c r="AJ2228">
        <v>2007</v>
      </c>
      <c r="AK2228" t="s">
        <v>89</v>
      </c>
      <c r="AL2228">
        <v>23030</v>
      </c>
    </row>
    <row r="2229" spans="1:38" x14ac:dyDescent="0.3">
      <c r="A2229" t="s">
        <v>89</v>
      </c>
      <c r="B2229" t="s">
        <v>258</v>
      </c>
      <c r="C2229">
        <v>2031</v>
      </c>
      <c r="D2229" t="s">
        <v>30</v>
      </c>
      <c r="E2229" t="s">
        <v>34</v>
      </c>
      <c r="F2229" t="s">
        <v>31</v>
      </c>
      <c r="G2229">
        <v>6</v>
      </c>
      <c r="H2229">
        <v>2</v>
      </c>
      <c r="I2229">
        <v>210</v>
      </c>
      <c r="J2229">
        <v>24530</v>
      </c>
      <c r="K2229">
        <v>27</v>
      </c>
      <c r="L2229">
        <v>18</v>
      </c>
      <c r="M2229" t="s">
        <v>50</v>
      </c>
      <c r="N2229" t="s">
        <v>32</v>
      </c>
      <c r="O2229" t="s">
        <v>23</v>
      </c>
      <c r="P2229">
        <v>2007</v>
      </c>
      <c r="V2229" t="str">
        <f>IF(OR(J2229 &lt; -10846.9, J2229 &gt; 74078.13), "T", "F")</f>
        <v>F</v>
      </c>
      <c r="AB2229">
        <v>6</v>
      </c>
      <c r="AC2229">
        <v>2</v>
      </c>
      <c r="AD2229">
        <v>210</v>
      </c>
      <c r="AE2229">
        <v>27</v>
      </c>
      <c r="AF2229">
        <v>18</v>
      </c>
      <c r="AG2229">
        <v>24530</v>
      </c>
      <c r="AJ2229">
        <v>2007</v>
      </c>
      <c r="AK2229" t="s">
        <v>89</v>
      </c>
      <c r="AL2229">
        <v>24530</v>
      </c>
    </row>
    <row r="2230" spans="1:38" x14ac:dyDescent="0.3">
      <c r="A2230" t="s">
        <v>89</v>
      </c>
      <c r="B2230" t="s">
        <v>258</v>
      </c>
      <c r="C2230">
        <v>2031</v>
      </c>
      <c r="D2230" t="s">
        <v>30</v>
      </c>
      <c r="E2230" t="s">
        <v>34</v>
      </c>
      <c r="F2230" t="s">
        <v>31</v>
      </c>
      <c r="G2230">
        <v>4</v>
      </c>
      <c r="H2230">
        <v>2</v>
      </c>
      <c r="I2230">
        <v>155</v>
      </c>
      <c r="J2230">
        <v>23905</v>
      </c>
      <c r="K2230">
        <v>31</v>
      </c>
      <c r="L2230">
        <v>22</v>
      </c>
      <c r="M2230" t="s">
        <v>50</v>
      </c>
      <c r="N2230" t="s">
        <v>32</v>
      </c>
      <c r="O2230" t="s">
        <v>23</v>
      </c>
      <c r="P2230">
        <v>2007</v>
      </c>
      <c r="V2230" t="str">
        <f>IF(OR(J2230 &lt; -10846.9, J2230 &gt; 74078.13), "T", "F")</f>
        <v>F</v>
      </c>
      <c r="AB2230">
        <v>4</v>
      </c>
      <c r="AC2230">
        <v>2</v>
      </c>
      <c r="AD2230">
        <v>155</v>
      </c>
      <c r="AE2230">
        <v>31</v>
      </c>
      <c r="AF2230">
        <v>22</v>
      </c>
      <c r="AG2230">
        <v>23905</v>
      </c>
      <c r="AJ2230">
        <v>2007</v>
      </c>
      <c r="AK2230" t="s">
        <v>89</v>
      </c>
      <c r="AL2230">
        <v>23905</v>
      </c>
    </row>
    <row r="2231" spans="1:38" x14ac:dyDescent="0.3">
      <c r="A2231" t="s">
        <v>89</v>
      </c>
      <c r="B2231" t="s">
        <v>258</v>
      </c>
      <c r="C2231">
        <v>2031</v>
      </c>
      <c r="D2231" t="s">
        <v>30</v>
      </c>
      <c r="E2231" t="s">
        <v>34</v>
      </c>
      <c r="F2231" t="s">
        <v>31</v>
      </c>
      <c r="G2231">
        <v>6</v>
      </c>
      <c r="H2231">
        <v>2</v>
      </c>
      <c r="I2231">
        <v>210</v>
      </c>
      <c r="J2231">
        <v>26905</v>
      </c>
      <c r="K2231">
        <v>27</v>
      </c>
      <c r="L2231">
        <v>18</v>
      </c>
      <c r="M2231" t="s">
        <v>50</v>
      </c>
      <c r="N2231" t="s">
        <v>32</v>
      </c>
      <c r="O2231" t="s">
        <v>23</v>
      </c>
      <c r="P2231">
        <v>2007</v>
      </c>
      <c r="V2231" t="str">
        <f>IF(OR(J2231 &lt; -10846.9, J2231 &gt; 74078.13), "T", "F")</f>
        <v>F</v>
      </c>
      <c r="AB2231">
        <v>6</v>
      </c>
      <c r="AC2231">
        <v>2</v>
      </c>
      <c r="AD2231">
        <v>210</v>
      </c>
      <c r="AE2231">
        <v>27</v>
      </c>
      <c r="AF2231">
        <v>18</v>
      </c>
      <c r="AG2231">
        <v>26905</v>
      </c>
      <c r="AJ2231">
        <v>2007</v>
      </c>
      <c r="AK2231" t="s">
        <v>89</v>
      </c>
      <c r="AL2231">
        <v>26905</v>
      </c>
    </row>
    <row r="2232" spans="1:38" x14ac:dyDescent="0.3">
      <c r="A2232" t="s">
        <v>89</v>
      </c>
      <c r="B2232" t="s">
        <v>258</v>
      </c>
      <c r="C2232">
        <v>2031</v>
      </c>
      <c r="D2232" t="s">
        <v>30</v>
      </c>
      <c r="E2232" t="s">
        <v>34</v>
      </c>
      <c r="F2232" t="s">
        <v>31</v>
      </c>
      <c r="G2232">
        <v>6</v>
      </c>
      <c r="H2232">
        <v>2</v>
      </c>
      <c r="I2232">
        <v>210</v>
      </c>
      <c r="J2232">
        <v>30460</v>
      </c>
      <c r="K2232">
        <v>26</v>
      </c>
      <c r="L2232">
        <v>18</v>
      </c>
      <c r="M2232" t="s">
        <v>50</v>
      </c>
      <c r="N2232" t="s">
        <v>32</v>
      </c>
      <c r="O2232" t="s">
        <v>26</v>
      </c>
      <c r="P2232">
        <v>2007</v>
      </c>
      <c r="V2232" t="str">
        <f>IF(OR(J2232 &lt; -10846.9, J2232 &gt; 74078.13), "T", "F")</f>
        <v>F</v>
      </c>
      <c r="AB2232">
        <v>6</v>
      </c>
      <c r="AC2232">
        <v>2</v>
      </c>
      <c r="AD2232">
        <v>210</v>
      </c>
      <c r="AE2232">
        <v>26</v>
      </c>
      <c r="AF2232">
        <v>18</v>
      </c>
      <c r="AG2232">
        <v>30460</v>
      </c>
      <c r="AJ2232">
        <v>2007</v>
      </c>
      <c r="AK2232" t="s">
        <v>89</v>
      </c>
      <c r="AL2232">
        <v>30460</v>
      </c>
    </row>
    <row r="2233" spans="1:38" x14ac:dyDescent="0.3">
      <c r="A2233" t="s">
        <v>89</v>
      </c>
      <c r="B2233" t="s">
        <v>258</v>
      </c>
      <c r="C2233">
        <v>2031</v>
      </c>
      <c r="D2233" t="s">
        <v>30</v>
      </c>
      <c r="E2233" t="s">
        <v>34</v>
      </c>
      <c r="F2233" t="s">
        <v>31</v>
      </c>
      <c r="G2233">
        <v>6</v>
      </c>
      <c r="H2233">
        <v>2</v>
      </c>
      <c r="I2233">
        <v>210</v>
      </c>
      <c r="J2233">
        <v>22260</v>
      </c>
      <c r="K2233">
        <v>27</v>
      </c>
      <c r="L2233">
        <v>18</v>
      </c>
      <c r="M2233" t="s">
        <v>50</v>
      </c>
      <c r="N2233" t="s">
        <v>32</v>
      </c>
      <c r="O2233" t="s">
        <v>23</v>
      </c>
      <c r="P2233">
        <v>2007</v>
      </c>
      <c r="V2233" t="str">
        <f>IF(OR(J2233 &lt; -10846.9, J2233 &gt; 74078.13), "T", "F")</f>
        <v>F</v>
      </c>
      <c r="AB2233">
        <v>6</v>
      </c>
      <c r="AC2233">
        <v>2</v>
      </c>
      <c r="AD2233">
        <v>210</v>
      </c>
      <c r="AE2233">
        <v>27</v>
      </c>
      <c r="AF2233">
        <v>18</v>
      </c>
      <c r="AG2233">
        <v>22260</v>
      </c>
      <c r="AJ2233">
        <v>2007</v>
      </c>
      <c r="AK2233" t="s">
        <v>89</v>
      </c>
      <c r="AL2233">
        <v>22260</v>
      </c>
    </row>
    <row r="2234" spans="1:38" x14ac:dyDescent="0.3">
      <c r="A2234" t="s">
        <v>89</v>
      </c>
      <c r="B2234" t="s">
        <v>258</v>
      </c>
      <c r="C2234">
        <v>2031</v>
      </c>
      <c r="D2234" t="s">
        <v>30</v>
      </c>
      <c r="E2234" t="s">
        <v>19</v>
      </c>
      <c r="F2234" t="s">
        <v>31</v>
      </c>
      <c r="G2234">
        <v>4</v>
      </c>
      <c r="H2234">
        <v>2</v>
      </c>
      <c r="I2234">
        <v>155</v>
      </c>
      <c r="J2234">
        <v>22200</v>
      </c>
      <c r="K2234">
        <v>31</v>
      </c>
      <c r="L2234">
        <v>21</v>
      </c>
      <c r="M2234" t="s">
        <v>50</v>
      </c>
      <c r="N2234" t="s">
        <v>32</v>
      </c>
      <c r="O2234" t="s">
        <v>23</v>
      </c>
      <c r="P2234">
        <v>2007</v>
      </c>
      <c r="V2234" t="str">
        <f>IF(OR(J2234 &lt; -10846.9, J2234 &gt; 74078.13), "T", "F")</f>
        <v>F</v>
      </c>
      <c r="AB2234">
        <v>4</v>
      </c>
      <c r="AC2234">
        <v>2</v>
      </c>
      <c r="AD2234">
        <v>155</v>
      </c>
      <c r="AE2234">
        <v>31</v>
      </c>
      <c r="AF2234">
        <v>21</v>
      </c>
      <c r="AG2234">
        <v>22200</v>
      </c>
      <c r="AJ2234">
        <v>2007</v>
      </c>
      <c r="AK2234" t="s">
        <v>89</v>
      </c>
      <c r="AL2234">
        <v>22200</v>
      </c>
    </row>
    <row r="2235" spans="1:38" x14ac:dyDescent="0.3">
      <c r="A2235" t="s">
        <v>89</v>
      </c>
      <c r="B2235" t="s">
        <v>258</v>
      </c>
      <c r="C2235">
        <v>2031</v>
      </c>
      <c r="D2235" t="s">
        <v>30</v>
      </c>
      <c r="E2235" t="s">
        <v>34</v>
      </c>
      <c r="F2235" t="s">
        <v>31</v>
      </c>
      <c r="G2235">
        <v>6</v>
      </c>
      <c r="H2235">
        <v>2</v>
      </c>
      <c r="I2235">
        <v>210</v>
      </c>
      <c r="J2235">
        <v>27440</v>
      </c>
      <c r="K2235">
        <v>26</v>
      </c>
      <c r="L2235">
        <v>18</v>
      </c>
      <c r="M2235" t="s">
        <v>50</v>
      </c>
      <c r="N2235" t="s">
        <v>32</v>
      </c>
      <c r="O2235" t="s">
        <v>26</v>
      </c>
      <c r="P2235">
        <v>2008</v>
      </c>
      <c r="V2235" t="str">
        <f>IF(OR(J2235 &lt; -10846.9, J2235 &gt; 74078.13), "T", "F")</f>
        <v>F</v>
      </c>
      <c r="AB2235">
        <v>6</v>
      </c>
      <c r="AC2235">
        <v>2</v>
      </c>
      <c r="AD2235">
        <v>210</v>
      </c>
      <c r="AE2235">
        <v>26</v>
      </c>
      <c r="AF2235">
        <v>18</v>
      </c>
      <c r="AG2235">
        <v>27440</v>
      </c>
      <c r="AJ2235">
        <v>2008</v>
      </c>
      <c r="AK2235" t="s">
        <v>89</v>
      </c>
      <c r="AL2235">
        <v>27440</v>
      </c>
    </row>
    <row r="2236" spans="1:38" x14ac:dyDescent="0.3">
      <c r="A2236" t="s">
        <v>89</v>
      </c>
      <c r="B2236" t="s">
        <v>258</v>
      </c>
      <c r="C2236">
        <v>2031</v>
      </c>
      <c r="D2236" t="s">
        <v>30</v>
      </c>
      <c r="E2236" t="s">
        <v>34</v>
      </c>
      <c r="F2236" t="s">
        <v>31</v>
      </c>
      <c r="G2236">
        <v>4</v>
      </c>
      <c r="H2236">
        <v>2</v>
      </c>
      <c r="I2236">
        <v>155</v>
      </c>
      <c r="J2236">
        <v>24155</v>
      </c>
      <c r="K2236">
        <v>31</v>
      </c>
      <c r="L2236">
        <v>22</v>
      </c>
      <c r="M2236" t="s">
        <v>50</v>
      </c>
      <c r="N2236" t="s">
        <v>32</v>
      </c>
      <c r="O2236" t="s">
        <v>23</v>
      </c>
      <c r="P2236">
        <v>2008</v>
      </c>
      <c r="V2236" t="str">
        <f>IF(OR(J2236 &lt; -10846.9, J2236 &gt; 74078.13), "T", "F")</f>
        <v>F</v>
      </c>
      <c r="AB2236">
        <v>4</v>
      </c>
      <c r="AC2236">
        <v>2</v>
      </c>
      <c r="AD2236">
        <v>155</v>
      </c>
      <c r="AE2236">
        <v>31</v>
      </c>
      <c r="AF2236">
        <v>22</v>
      </c>
      <c r="AG2236">
        <v>24155</v>
      </c>
      <c r="AJ2236">
        <v>2008</v>
      </c>
      <c r="AK2236" t="s">
        <v>89</v>
      </c>
      <c r="AL2236">
        <v>24155</v>
      </c>
    </row>
    <row r="2237" spans="1:38" x14ac:dyDescent="0.3">
      <c r="A2237" t="s">
        <v>89</v>
      </c>
      <c r="B2237" t="s">
        <v>258</v>
      </c>
      <c r="C2237">
        <v>2031</v>
      </c>
      <c r="D2237" t="s">
        <v>30</v>
      </c>
      <c r="E2237" t="s">
        <v>19</v>
      </c>
      <c r="F2237" t="s">
        <v>31</v>
      </c>
      <c r="G2237">
        <v>4</v>
      </c>
      <c r="H2237">
        <v>2</v>
      </c>
      <c r="I2237">
        <v>155</v>
      </c>
      <c r="J2237">
        <v>22450</v>
      </c>
      <c r="K2237">
        <v>31</v>
      </c>
      <c r="L2237">
        <v>21</v>
      </c>
      <c r="M2237" t="s">
        <v>50</v>
      </c>
      <c r="N2237" t="s">
        <v>32</v>
      </c>
      <c r="O2237" t="s">
        <v>23</v>
      </c>
      <c r="P2237">
        <v>2008</v>
      </c>
      <c r="V2237" t="str">
        <f>IF(OR(J2237 &lt; -10846.9, J2237 &gt; 74078.13), "T", "F")</f>
        <v>F</v>
      </c>
      <c r="AB2237">
        <v>4</v>
      </c>
      <c r="AC2237">
        <v>2</v>
      </c>
      <c r="AD2237">
        <v>155</v>
      </c>
      <c r="AE2237">
        <v>31</v>
      </c>
      <c r="AF2237">
        <v>21</v>
      </c>
      <c r="AG2237">
        <v>22450</v>
      </c>
      <c r="AJ2237">
        <v>2008</v>
      </c>
      <c r="AK2237" t="s">
        <v>89</v>
      </c>
      <c r="AL2237">
        <v>22450</v>
      </c>
    </row>
    <row r="2238" spans="1:38" x14ac:dyDescent="0.3">
      <c r="A2238" t="s">
        <v>89</v>
      </c>
      <c r="B2238" t="s">
        <v>258</v>
      </c>
      <c r="C2238">
        <v>2031</v>
      </c>
      <c r="D2238" t="s">
        <v>30</v>
      </c>
      <c r="E2238" t="s">
        <v>34</v>
      </c>
      <c r="F2238" t="s">
        <v>31</v>
      </c>
      <c r="G2238">
        <v>6</v>
      </c>
      <c r="H2238">
        <v>2</v>
      </c>
      <c r="I2238">
        <v>210</v>
      </c>
      <c r="J2238">
        <v>27155</v>
      </c>
      <c r="K2238">
        <v>27</v>
      </c>
      <c r="L2238">
        <v>18</v>
      </c>
      <c r="M2238" t="s">
        <v>50</v>
      </c>
      <c r="N2238" t="s">
        <v>32</v>
      </c>
      <c r="O2238" t="s">
        <v>23</v>
      </c>
      <c r="P2238">
        <v>2008</v>
      </c>
      <c r="V2238" t="str">
        <f>IF(OR(J2238 &lt; -10846.9, J2238 &gt; 74078.13), "T", "F")</f>
        <v>F</v>
      </c>
      <c r="AB2238">
        <v>6</v>
      </c>
      <c r="AC2238">
        <v>2</v>
      </c>
      <c r="AD2238">
        <v>210</v>
      </c>
      <c r="AE2238">
        <v>27</v>
      </c>
      <c r="AF2238">
        <v>18</v>
      </c>
      <c r="AG2238">
        <v>27155</v>
      </c>
      <c r="AJ2238">
        <v>2008</v>
      </c>
      <c r="AK2238" t="s">
        <v>89</v>
      </c>
      <c r="AL2238">
        <v>27155</v>
      </c>
    </row>
    <row r="2239" spans="1:38" x14ac:dyDescent="0.3">
      <c r="A2239" t="s">
        <v>89</v>
      </c>
      <c r="B2239" t="s">
        <v>258</v>
      </c>
      <c r="C2239">
        <v>2031</v>
      </c>
      <c r="D2239" t="s">
        <v>30</v>
      </c>
      <c r="E2239" t="s">
        <v>34</v>
      </c>
      <c r="F2239" t="s">
        <v>31</v>
      </c>
      <c r="G2239">
        <v>6</v>
      </c>
      <c r="H2239">
        <v>2</v>
      </c>
      <c r="I2239">
        <v>210</v>
      </c>
      <c r="J2239">
        <v>22510</v>
      </c>
      <c r="K2239">
        <v>27</v>
      </c>
      <c r="L2239">
        <v>18</v>
      </c>
      <c r="M2239" t="s">
        <v>50</v>
      </c>
      <c r="N2239" t="s">
        <v>32</v>
      </c>
      <c r="O2239" t="s">
        <v>23</v>
      </c>
      <c r="P2239">
        <v>2008</v>
      </c>
      <c r="V2239" t="str">
        <f>IF(OR(J2239 &lt; -10846.9, J2239 &gt; 74078.13), "T", "F")</f>
        <v>F</v>
      </c>
      <c r="AB2239">
        <v>6</v>
      </c>
      <c r="AC2239">
        <v>2</v>
      </c>
      <c r="AD2239">
        <v>210</v>
      </c>
      <c r="AE2239">
        <v>27</v>
      </c>
      <c r="AF2239">
        <v>18</v>
      </c>
      <c r="AG2239">
        <v>22510</v>
      </c>
      <c r="AJ2239">
        <v>2008</v>
      </c>
      <c r="AK2239" t="s">
        <v>89</v>
      </c>
      <c r="AL2239">
        <v>22510</v>
      </c>
    </row>
    <row r="2240" spans="1:38" x14ac:dyDescent="0.3">
      <c r="A2240" t="s">
        <v>89</v>
      </c>
      <c r="B2240" t="s">
        <v>258</v>
      </c>
      <c r="C2240">
        <v>2031</v>
      </c>
      <c r="D2240" t="s">
        <v>30</v>
      </c>
      <c r="E2240" t="s">
        <v>34</v>
      </c>
      <c r="F2240" t="s">
        <v>31</v>
      </c>
      <c r="G2240">
        <v>6</v>
      </c>
      <c r="H2240">
        <v>2</v>
      </c>
      <c r="I2240">
        <v>210</v>
      </c>
      <c r="J2240">
        <v>30710</v>
      </c>
      <c r="K2240">
        <v>26</v>
      </c>
      <c r="L2240">
        <v>18</v>
      </c>
      <c r="M2240" t="s">
        <v>50</v>
      </c>
      <c r="N2240" t="s">
        <v>32</v>
      </c>
      <c r="O2240" t="s">
        <v>26</v>
      </c>
      <c r="P2240">
        <v>2008</v>
      </c>
      <c r="V2240" t="str">
        <f>IF(OR(J2240 &lt; -10846.9, J2240 &gt; 74078.13), "T", "F")</f>
        <v>F</v>
      </c>
      <c r="AB2240">
        <v>6</v>
      </c>
      <c r="AC2240">
        <v>2</v>
      </c>
      <c r="AD2240">
        <v>210</v>
      </c>
      <c r="AE2240">
        <v>26</v>
      </c>
      <c r="AF2240">
        <v>18</v>
      </c>
      <c r="AG2240">
        <v>30710</v>
      </c>
      <c r="AJ2240">
        <v>2008</v>
      </c>
      <c r="AK2240" t="s">
        <v>89</v>
      </c>
      <c r="AL2240">
        <v>30710</v>
      </c>
    </row>
    <row r="2241" spans="1:38" x14ac:dyDescent="0.3">
      <c r="A2241" t="s">
        <v>89</v>
      </c>
      <c r="B2241" t="s">
        <v>258</v>
      </c>
      <c r="C2241">
        <v>2031</v>
      </c>
      <c r="D2241" t="s">
        <v>30</v>
      </c>
      <c r="E2241" t="s">
        <v>34</v>
      </c>
      <c r="F2241" t="s">
        <v>31</v>
      </c>
      <c r="G2241">
        <v>4</v>
      </c>
      <c r="H2241">
        <v>2</v>
      </c>
      <c r="I2241">
        <v>155</v>
      </c>
      <c r="J2241">
        <v>21010</v>
      </c>
      <c r="K2241">
        <v>31</v>
      </c>
      <c r="L2241">
        <v>22</v>
      </c>
      <c r="M2241" t="s">
        <v>50</v>
      </c>
      <c r="N2241" t="s">
        <v>32</v>
      </c>
      <c r="O2241" t="s">
        <v>23</v>
      </c>
      <c r="P2241">
        <v>2008</v>
      </c>
      <c r="V2241" t="str">
        <f>IF(OR(J2241 &lt; -10846.9, J2241 &gt; 74078.13), "T", "F")</f>
        <v>F</v>
      </c>
      <c r="AB2241">
        <v>4</v>
      </c>
      <c r="AC2241">
        <v>2</v>
      </c>
      <c r="AD2241">
        <v>155</v>
      </c>
      <c r="AE2241">
        <v>31</v>
      </c>
      <c r="AF2241">
        <v>22</v>
      </c>
      <c r="AG2241">
        <v>21010</v>
      </c>
      <c r="AJ2241">
        <v>2008</v>
      </c>
      <c r="AK2241" t="s">
        <v>89</v>
      </c>
      <c r="AL2241">
        <v>21010</v>
      </c>
    </row>
    <row r="2242" spans="1:38" x14ac:dyDescent="0.3">
      <c r="A2242" t="s">
        <v>89</v>
      </c>
      <c r="B2242" t="s">
        <v>258</v>
      </c>
      <c r="C2242">
        <v>2031</v>
      </c>
      <c r="D2242" t="s">
        <v>30</v>
      </c>
      <c r="E2242" t="s">
        <v>34</v>
      </c>
      <c r="F2242" t="s">
        <v>31</v>
      </c>
      <c r="G2242">
        <v>6</v>
      </c>
      <c r="H2242">
        <v>2</v>
      </c>
      <c r="I2242">
        <v>210</v>
      </c>
      <c r="J2242">
        <v>24780</v>
      </c>
      <c r="K2242">
        <v>27</v>
      </c>
      <c r="L2242">
        <v>18</v>
      </c>
      <c r="M2242" t="s">
        <v>50</v>
      </c>
      <c r="N2242" t="s">
        <v>32</v>
      </c>
      <c r="O2242" t="s">
        <v>23</v>
      </c>
      <c r="P2242">
        <v>2008</v>
      </c>
      <c r="V2242" t="str">
        <f>IF(OR(J2242 &lt; -10846.9, J2242 &gt; 74078.13), "T", "F")</f>
        <v>F</v>
      </c>
      <c r="AB2242">
        <v>6</v>
      </c>
      <c r="AC2242">
        <v>2</v>
      </c>
      <c r="AD2242">
        <v>210</v>
      </c>
      <c r="AE2242">
        <v>27</v>
      </c>
      <c r="AF2242">
        <v>18</v>
      </c>
      <c r="AG2242">
        <v>24780</v>
      </c>
      <c r="AJ2242">
        <v>2008</v>
      </c>
      <c r="AK2242" t="s">
        <v>89</v>
      </c>
      <c r="AL2242">
        <v>24780</v>
      </c>
    </row>
    <row r="2243" spans="1:38" x14ac:dyDescent="0.3">
      <c r="A2243" t="s">
        <v>89</v>
      </c>
      <c r="B2243" t="s">
        <v>258</v>
      </c>
      <c r="C2243">
        <v>2031</v>
      </c>
      <c r="D2243" t="s">
        <v>30</v>
      </c>
      <c r="E2243" t="s">
        <v>34</v>
      </c>
      <c r="F2243" t="s">
        <v>31</v>
      </c>
      <c r="G2243">
        <v>4</v>
      </c>
      <c r="H2243">
        <v>2</v>
      </c>
      <c r="I2243">
        <v>155</v>
      </c>
      <c r="J2243">
        <v>23280</v>
      </c>
      <c r="K2243">
        <v>31</v>
      </c>
      <c r="L2243">
        <v>22</v>
      </c>
      <c r="M2243" t="s">
        <v>50</v>
      </c>
      <c r="N2243" t="s">
        <v>32</v>
      </c>
      <c r="O2243" t="s">
        <v>23</v>
      </c>
      <c r="P2243">
        <v>2008</v>
      </c>
      <c r="V2243" t="str">
        <f>IF(OR(J2243 &lt; -10846.9, J2243 &gt; 74078.13), "T", "F")</f>
        <v>F</v>
      </c>
      <c r="AB2243">
        <v>4</v>
      </c>
      <c r="AC2243">
        <v>2</v>
      </c>
      <c r="AD2243">
        <v>155</v>
      </c>
      <c r="AE2243">
        <v>31</v>
      </c>
      <c r="AF2243">
        <v>22</v>
      </c>
      <c r="AG2243">
        <v>23280</v>
      </c>
      <c r="AJ2243">
        <v>2008</v>
      </c>
      <c r="AK2243" t="s">
        <v>89</v>
      </c>
      <c r="AL2243">
        <v>23280</v>
      </c>
    </row>
    <row r="2244" spans="1:38" x14ac:dyDescent="0.3">
      <c r="A2244" t="s">
        <v>89</v>
      </c>
      <c r="B2244" t="s">
        <v>258</v>
      </c>
      <c r="C2244">
        <v>2031</v>
      </c>
      <c r="D2244" t="s">
        <v>30</v>
      </c>
      <c r="E2244" t="s">
        <v>34</v>
      </c>
      <c r="F2244" t="s">
        <v>31</v>
      </c>
      <c r="G2244">
        <v>6</v>
      </c>
      <c r="H2244">
        <v>2</v>
      </c>
      <c r="I2244">
        <v>210</v>
      </c>
      <c r="J2244">
        <v>29710</v>
      </c>
      <c r="K2244">
        <v>26</v>
      </c>
      <c r="L2244">
        <v>18</v>
      </c>
      <c r="M2244" t="s">
        <v>50</v>
      </c>
      <c r="N2244" t="s">
        <v>32</v>
      </c>
      <c r="O2244" t="s">
        <v>26</v>
      </c>
      <c r="P2244">
        <v>2008</v>
      </c>
      <c r="V2244" t="str">
        <f>IF(OR(J2244 &lt; -10846.9, J2244 &gt; 74078.13), "T", "F")</f>
        <v>F</v>
      </c>
      <c r="AB2244">
        <v>6</v>
      </c>
      <c r="AC2244">
        <v>2</v>
      </c>
      <c r="AD2244">
        <v>210</v>
      </c>
      <c r="AE2244">
        <v>26</v>
      </c>
      <c r="AF2244">
        <v>18</v>
      </c>
      <c r="AG2244">
        <v>29710</v>
      </c>
      <c r="AJ2244">
        <v>2008</v>
      </c>
      <c r="AK2244" t="s">
        <v>89</v>
      </c>
      <c r="AL2244">
        <v>29710</v>
      </c>
    </row>
    <row r="2245" spans="1:38" x14ac:dyDescent="0.3">
      <c r="A2245" t="s">
        <v>89</v>
      </c>
      <c r="B2245" t="s">
        <v>258</v>
      </c>
      <c r="C2245">
        <v>2031</v>
      </c>
      <c r="D2245" t="s">
        <v>30</v>
      </c>
      <c r="E2245" t="s">
        <v>19</v>
      </c>
      <c r="F2245" t="s">
        <v>31</v>
      </c>
      <c r="G2245">
        <v>4</v>
      </c>
      <c r="H2245">
        <v>2</v>
      </c>
      <c r="I2245">
        <v>155</v>
      </c>
      <c r="J2245">
        <v>20180</v>
      </c>
      <c r="K2245">
        <v>31</v>
      </c>
      <c r="L2245">
        <v>21</v>
      </c>
      <c r="M2245" t="s">
        <v>50</v>
      </c>
      <c r="N2245" t="s">
        <v>32</v>
      </c>
      <c r="O2245" t="s">
        <v>23</v>
      </c>
      <c r="P2245">
        <v>2008</v>
      </c>
      <c r="V2245" t="str">
        <f>IF(OR(J2245 &lt; -10846.9, J2245 &gt; 74078.13), "T", "F")</f>
        <v>F</v>
      </c>
      <c r="AB2245">
        <v>4</v>
      </c>
      <c r="AC2245">
        <v>2</v>
      </c>
      <c r="AD2245">
        <v>155</v>
      </c>
      <c r="AE2245">
        <v>31</v>
      </c>
      <c r="AF2245">
        <v>21</v>
      </c>
      <c r="AG2245">
        <v>20180</v>
      </c>
      <c r="AJ2245">
        <v>2008</v>
      </c>
      <c r="AK2245" t="s">
        <v>89</v>
      </c>
      <c r="AL2245">
        <v>20180</v>
      </c>
    </row>
    <row r="2246" spans="1:38" x14ac:dyDescent="0.3">
      <c r="A2246" t="s">
        <v>89</v>
      </c>
      <c r="B2246" t="s">
        <v>259</v>
      </c>
      <c r="C2246">
        <v>2031</v>
      </c>
      <c r="D2246" t="s">
        <v>30</v>
      </c>
      <c r="E2246" t="s">
        <v>34</v>
      </c>
      <c r="F2246" t="s">
        <v>31</v>
      </c>
      <c r="G2246">
        <v>4</v>
      </c>
      <c r="H2246">
        <v>4</v>
      </c>
      <c r="I2246">
        <v>178</v>
      </c>
      <c r="J2246">
        <v>26150</v>
      </c>
      <c r="K2246">
        <v>35</v>
      </c>
      <c r="L2246">
        <v>25</v>
      </c>
      <c r="M2246" t="s">
        <v>50</v>
      </c>
      <c r="N2246" t="s">
        <v>32</v>
      </c>
      <c r="O2246" t="s">
        <v>33</v>
      </c>
      <c r="P2246">
        <v>2015</v>
      </c>
      <c r="V2246" t="str">
        <f>IF(OR(J2246 &lt; -10846.9, J2246 &gt; 74078.13), "T", "F")</f>
        <v>F</v>
      </c>
      <c r="AB2246">
        <v>4</v>
      </c>
      <c r="AC2246">
        <v>4</v>
      </c>
      <c r="AD2246">
        <v>178</v>
      </c>
      <c r="AE2246">
        <v>35</v>
      </c>
      <c r="AF2246">
        <v>25</v>
      </c>
      <c r="AG2246">
        <v>26150</v>
      </c>
      <c r="AJ2246">
        <v>2015</v>
      </c>
      <c r="AK2246" t="s">
        <v>89</v>
      </c>
      <c r="AL2246">
        <v>26150</v>
      </c>
    </row>
    <row r="2247" spans="1:38" x14ac:dyDescent="0.3">
      <c r="A2247" t="s">
        <v>89</v>
      </c>
      <c r="B2247" t="s">
        <v>259</v>
      </c>
      <c r="C2247">
        <v>2031</v>
      </c>
      <c r="D2247" t="s">
        <v>30</v>
      </c>
      <c r="E2247" t="s">
        <v>34</v>
      </c>
      <c r="F2247" t="s">
        <v>31</v>
      </c>
      <c r="G2247">
        <v>4</v>
      </c>
      <c r="H2247">
        <v>4</v>
      </c>
      <c r="I2247">
        <v>178</v>
      </c>
      <c r="J2247">
        <v>26150</v>
      </c>
      <c r="K2247">
        <v>35</v>
      </c>
      <c r="L2247">
        <v>25</v>
      </c>
      <c r="M2247" t="s">
        <v>50</v>
      </c>
      <c r="N2247" t="s">
        <v>32</v>
      </c>
      <c r="O2247" t="s">
        <v>33</v>
      </c>
      <c r="P2247">
        <v>2015</v>
      </c>
      <c r="V2247" t="str">
        <f>IF(OR(J2247 &lt; -10846.9, J2247 &gt; 74078.13), "T", "F")</f>
        <v>F</v>
      </c>
      <c r="AB2247">
        <v>4</v>
      </c>
      <c r="AC2247">
        <v>4</v>
      </c>
      <c r="AD2247">
        <v>178</v>
      </c>
      <c r="AE2247">
        <v>35</v>
      </c>
      <c r="AF2247">
        <v>25</v>
      </c>
      <c r="AG2247">
        <v>26150</v>
      </c>
      <c r="AJ2247">
        <v>2015</v>
      </c>
      <c r="AK2247" t="s">
        <v>89</v>
      </c>
      <c r="AL2247">
        <v>26150</v>
      </c>
    </row>
    <row r="2248" spans="1:38" x14ac:dyDescent="0.3">
      <c r="A2248" t="s">
        <v>89</v>
      </c>
      <c r="B2248" t="s">
        <v>259</v>
      </c>
      <c r="C2248">
        <v>2031</v>
      </c>
      <c r="D2248" t="s">
        <v>30</v>
      </c>
      <c r="E2248" t="s">
        <v>34</v>
      </c>
      <c r="F2248" t="s">
        <v>31</v>
      </c>
      <c r="G2248">
        <v>6</v>
      </c>
      <c r="H2248">
        <v>4</v>
      </c>
      <c r="I2248">
        <v>268</v>
      </c>
      <c r="J2248">
        <v>31370</v>
      </c>
      <c r="K2248">
        <v>31</v>
      </c>
      <c r="L2248">
        <v>21</v>
      </c>
      <c r="M2248" t="s">
        <v>50</v>
      </c>
      <c r="N2248" t="s">
        <v>32</v>
      </c>
      <c r="O2248" t="s">
        <v>33</v>
      </c>
      <c r="P2248">
        <v>2015</v>
      </c>
      <c r="V2248" t="str">
        <f>IF(OR(J2248 &lt; -10846.9, J2248 &gt; 74078.13), "T", "F")</f>
        <v>F</v>
      </c>
      <c r="AB2248">
        <v>6</v>
      </c>
      <c r="AC2248">
        <v>4</v>
      </c>
      <c r="AD2248">
        <v>268</v>
      </c>
      <c r="AE2248">
        <v>31</v>
      </c>
      <c r="AF2248">
        <v>21</v>
      </c>
      <c r="AG2248">
        <v>31370</v>
      </c>
      <c r="AJ2248">
        <v>2015</v>
      </c>
      <c r="AK2248" t="s">
        <v>89</v>
      </c>
      <c r="AL2248">
        <v>31370</v>
      </c>
    </row>
    <row r="2249" spans="1:38" x14ac:dyDescent="0.3">
      <c r="A2249" t="s">
        <v>89</v>
      </c>
      <c r="B2249" t="s">
        <v>259</v>
      </c>
      <c r="C2249">
        <v>2031</v>
      </c>
      <c r="D2249" t="s">
        <v>30</v>
      </c>
      <c r="E2249" t="s">
        <v>34</v>
      </c>
      <c r="F2249" t="s">
        <v>31</v>
      </c>
      <c r="G2249">
        <v>6</v>
      </c>
      <c r="H2249">
        <v>4</v>
      </c>
      <c r="I2249">
        <v>268</v>
      </c>
      <c r="J2249">
        <v>31370</v>
      </c>
      <c r="K2249">
        <v>31</v>
      </c>
      <c r="L2249">
        <v>21</v>
      </c>
      <c r="M2249" t="s">
        <v>40</v>
      </c>
      <c r="N2249" t="s">
        <v>32</v>
      </c>
      <c r="O2249" t="s">
        <v>33</v>
      </c>
      <c r="P2249">
        <v>2015</v>
      </c>
      <c r="V2249" t="str">
        <f>IF(OR(J2249 &lt; -10846.9, J2249 &gt; 74078.13), "T", "F")</f>
        <v>F</v>
      </c>
      <c r="AB2249">
        <v>6</v>
      </c>
      <c r="AC2249">
        <v>4</v>
      </c>
      <c r="AD2249">
        <v>268</v>
      </c>
      <c r="AE2249">
        <v>31</v>
      </c>
      <c r="AF2249">
        <v>21</v>
      </c>
      <c r="AG2249">
        <v>31370</v>
      </c>
      <c r="AJ2249">
        <v>2015</v>
      </c>
      <c r="AK2249" t="s">
        <v>89</v>
      </c>
      <c r="AL2249">
        <v>31370</v>
      </c>
    </row>
    <row r="2250" spans="1:38" x14ac:dyDescent="0.3">
      <c r="A2250" t="s">
        <v>89</v>
      </c>
      <c r="B2250" t="s">
        <v>259</v>
      </c>
      <c r="C2250">
        <v>2031</v>
      </c>
      <c r="D2250" t="s">
        <v>30</v>
      </c>
      <c r="E2250" t="s">
        <v>34</v>
      </c>
      <c r="F2250" t="s">
        <v>31</v>
      </c>
      <c r="G2250">
        <v>4</v>
      </c>
      <c r="H2250">
        <v>4</v>
      </c>
      <c r="I2250">
        <v>178</v>
      </c>
      <c r="J2250">
        <v>22970</v>
      </c>
      <c r="K2250">
        <v>35</v>
      </c>
      <c r="L2250">
        <v>25</v>
      </c>
      <c r="M2250" t="s">
        <v>50</v>
      </c>
      <c r="N2250" t="s">
        <v>32</v>
      </c>
      <c r="O2250" t="s">
        <v>33</v>
      </c>
      <c r="P2250">
        <v>2015</v>
      </c>
      <c r="V2250" t="str">
        <f>IF(OR(J2250 &lt; -10846.9, J2250 &gt; 74078.13), "T", "F")</f>
        <v>F</v>
      </c>
      <c r="AB2250">
        <v>4</v>
      </c>
      <c r="AC2250">
        <v>4</v>
      </c>
      <c r="AD2250">
        <v>178</v>
      </c>
      <c r="AE2250">
        <v>35</v>
      </c>
      <c r="AF2250">
        <v>25</v>
      </c>
      <c r="AG2250">
        <v>22970</v>
      </c>
      <c r="AJ2250">
        <v>2015</v>
      </c>
      <c r="AK2250" t="s">
        <v>89</v>
      </c>
      <c r="AL2250">
        <v>22970</v>
      </c>
    </row>
    <row r="2251" spans="1:38" x14ac:dyDescent="0.3">
      <c r="A2251" t="s">
        <v>89</v>
      </c>
      <c r="B2251" t="s">
        <v>259</v>
      </c>
      <c r="C2251">
        <v>2031</v>
      </c>
      <c r="D2251" t="s">
        <v>30</v>
      </c>
      <c r="E2251" t="s">
        <v>34</v>
      </c>
      <c r="F2251" t="s">
        <v>31</v>
      </c>
      <c r="G2251">
        <v>4</v>
      </c>
      <c r="H2251">
        <v>4</v>
      </c>
      <c r="I2251">
        <v>178</v>
      </c>
      <c r="J2251">
        <v>23840</v>
      </c>
      <c r="K2251">
        <v>35</v>
      </c>
      <c r="L2251">
        <v>25</v>
      </c>
      <c r="M2251" t="s">
        <v>50</v>
      </c>
      <c r="N2251" t="s">
        <v>32</v>
      </c>
      <c r="O2251" t="s">
        <v>33</v>
      </c>
      <c r="P2251">
        <v>2015</v>
      </c>
      <c r="V2251" t="str">
        <f>IF(OR(J2251 &lt; -10846.9, J2251 &gt; 74078.13), "T", "F")</f>
        <v>F</v>
      </c>
      <c r="AB2251">
        <v>4</v>
      </c>
      <c r="AC2251">
        <v>4</v>
      </c>
      <c r="AD2251">
        <v>178</v>
      </c>
      <c r="AE2251">
        <v>35</v>
      </c>
      <c r="AF2251">
        <v>25</v>
      </c>
      <c r="AG2251">
        <v>23840</v>
      </c>
      <c r="AJ2251">
        <v>2015</v>
      </c>
      <c r="AK2251" t="s">
        <v>89</v>
      </c>
      <c r="AL2251">
        <v>23840</v>
      </c>
    </row>
    <row r="2252" spans="1:38" x14ac:dyDescent="0.3">
      <c r="A2252" t="s">
        <v>89</v>
      </c>
      <c r="B2252" t="s">
        <v>259</v>
      </c>
      <c r="C2252">
        <v>2031</v>
      </c>
      <c r="D2252" t="s">
        <v>30</v>
      </c>
      <c r="E2252" t="s">
        <v>34</v>
      </c>
      <c r="F2252" t="s">
        <v>31</v>
      </c>
      <c r="G2252">
        <v>4</v>
      </c>
      <c r="H2252">
        <v>4</v>
      </c>
      <c r="I2252">
        <v>178</v>
      </c>
      <c r="J2252">
        <v>26310</v>
      </c>
      <c r="K2252">
        <v>35</v>
      </c>
      <c r="L2252">
        <v>25</v>
      </c>
      <c r="M2252" t="s">
        <v>50</v>
      </c>
      <c r="N2252" t="s">
        <v>32</v>
      </c>
      <c r="O2252" t="s">
        <v>33</v>
      </c>
      <c r="P2252">
        <v>2016</v>
      </c>
      <c r="V2252" t="str">
        <f>IF(OR(J2252 &lt; -10846.9, J2252 &gt; 74078.13), "T", "F")</f>
        <v>F</v>
      </c>
      <c r="AB2252">
        <v>4</v>
      </c>
      <c r="AC2252">
        <v>4</v>
      </c>
      <c r="AD2252">
        <v>178</v>
      </c>
      <c r="AE2252">
        <v>35</v>
      </c>
      <c r="AF2252">
        <v>25</v>
      </c>
      <c r="AG2252">
        <v>26310</v>
      </c>
      <c r="AJ2252">
        <v>2016</v>
      </c>
      <c r="AK2252" t="s">
        <v>89</v>
      </c>
      <c r="AL2252">
        <v>26310</v>
      </c>
    </row>
    <row r="2253" spans="1:38" x14ac:dyDescent="0.3">
      <c r="A2253" t="s">
        <v>89</v>
      </c>
      <c r="B2253" t="s">
        <v>259</v>
      </c>
      <c r="C2253">
        <v>2031</v>
      </c>
      <c r="D2253" t="s">
        <v>30</v>
      </c>
      <c r="E2253" t="s">
        <v>34</v>
      </c>
      <c r="F2253" t="s">
        <v>31</v>
      </c>
      <c r="G2253">
        <v>4</v>
      </c>
      <c r="H2253">
        <v>4</v>
      </c>
      <c r="I2253">
        <v>178</v>
      </c>
      <c r="J2253">
        <v>23840</v>
      </c>
      <c r="K2253">
        <v>35</v>
      </c>
      <c r="L2253">
        <v>25</v>
      </c>
      <c r="M2253" t="s">
        <v>50</v>
      </c>
      <c r="N2253" t="s">
        <v>32</v>
      </c>
      <c r="O2253" t="s">
        <v>33</v>
      </c>
      <c r="P2253">
        <v>2016</v>
      </c>
      <c r="V2253" t="str">
        <f>IF(OR(J2253 &lt; -10846.9, J2253 &gt; 74078.13), "T", "F")</f>
        <v>F</v>
      </c>
      <c r="AB2253">
        <v>4</v>
      </c>
      <c r="AC2253">
        <v>4</v>
      </c>
      <c r="AD2253">
        <v>178</v>
      </c>
      <c r="AE2253">
        <v>35</v>
      </c>
      <c r="AF2253">
        <v>25</v>
      </c>
      <c r="AG2253">
        <v>23840</v>
      </c>
      <c r="AJ2253">
        <v>2016</v>
      </c>
      <c r="AK2253" t="s">
        <v>89</v>
      </c>
      <c r="AL2253">
        <v>23840</v>
      </c>
    </row>
    <row r="2254" spans="1:38" x14ac:dyDescent="0.3">
      <c r="A2254" t="s">
        <v>89</v>
      </c>
      <c r="B2254" t="s">
        <v>259</v>
      </c>
      <c r="C2254">
        <v>2031</v>
      </c>
      <c r="D2254" t="s">
        <v>30</v>
      </c>
      <c r="E2254" t="s">
        <v>34</v>
      </c>
      <c r="F2254" t="s">
        <v>31</v>
      </c>
      <c r="G2254">
        <v>4</v>
      </c>
      <c r="H2254">
        <v>4</v>
      </c>
      <c r="I2254">
        <v>178</v>
      </c>
      <c r="J2254">
        <v>26310</v>
      </c>
      <c r="K2254">
        <v>35</v>
      </c>
      <c r="L2254">
        <v>25</v>
      </c>
      <c r="M2254" t="s">
        <v>50</v>
      </c>
      <c r="N2254" t="s">
        <v>32</v>
      </c>
      <c r="O2254" t="s">
        <v>33</v>
      </c>
      <c r="P2254">
        <v>2016</v>
      </c>
      <c r="V2254" t="str">
        <f>IF(OR(J2254 &lt; -10846.9, J2254 &gt; 74078.13), "T", "F")</f>
        <v>F</v>
      </c>
      <c r="AB2254">
        <v>4</v>
      </c>
      <c r="AC2254">
        <v>4</v>
      </c>
      <c r="AD2254">
        <v>178</v>
      </c>
      <c r="AE2254">
        <v>35</v>
      </c>
      <c r="AF2254">
        <v>25</v>
      </c>
      <c r="AG2254">
        <v>26310</v>
      </c>
      <c r="AJ2254">
        <v>2016</v>
      </c>
      <c r="AK2254" t="s">
        <v>89</v>
      </c>
      <c r="AL2254">
        <v>26310</v>
      </c>
    </row>
    <row r="2255" spans="1:38" x14ac:dyDescent="0.3">
      <c r="A2255" t="s">
        <v>89</v>
      </c>
      <c r="B2255" t="s">
        <v>259</v>
      </c>
      <c r="C2255">
        <v>2031</v>
      </c>
      <c r="D2255" t="s">
        <v>30</v>
      </c>
      <c r="E2255" t="s">
        <v>34</v>
      </c>
      <c r="F2255" t="s">
        <v>31</v>
      </c>
      <c r="G2255">
        <v>4</v>
      </c>
      <c r="H2255">
        <v>4</v>
      </c>
      <c r="I2255">
        <v>178</v>
      </c>
      <c r="J2255">
        <v>25715</v>
      </c>
      <c r="K2255">
        <v>35</v>
      </c>
      <c r="L2255">
        <v>25</v>
      </c>
      <c r="M2255" t="s">
        <v>50</v>
      </c>
      <c r="N2255" t="s">
        <v>32</v>
      </c>
      <c r="O2255" t="s">
        <v>33</v>
      </c>
      <c r="P2255">
        <v>2016</v>
      </c>
      <c r="V2255" t="str">
        <f>IF(OR(J2255 &lt; -10846.9, J2255 &gt; 74078.13), "T", "F")</f>
        <v>F</v>
      </c>
      <c r="AB2255">
        <v>4</v>
      </c>
      <c r="AC2255">
        <v>4</v>
      </c>
      <c r="AD2255">
        <v>178</v>
      </c>
      <c r="AE2255">
        <v>35</v>
      </c>
      <c r="AF2255">
        <v>25</v>
      </c>
      <c r="AG2255">
        <v>25715</v>
      </c>
      <c r="AJ2255">
        <v>2016</v>
      </c>
      <c r="AK2255" t="s">
        <v>89</v>
      </c>
      <c r="AL2255">
        <v>25715</v>
      </c>
    </row>
    <row r="2256" spans="1:38" x14ac:dyDescent="0.3">
      <c r="A2256" t="s">
        <v>89</v>
      </c>
      <c r="B2256" t="s">
        <v>259</v>
      </c>
      <c r="C2256">
        <v>2031</v>
      </c>
      <c r="D2256" t="s">
        <v>30</v>
      </c>
      <c r="E2256" t="s">
        <v>34</v>
      </c>
      <c r="F2256" t="s">
        <v>31</v>
      </c>
      <c r="G2256">
        <v>4</v>
      </c>
      <c r="H2256">
        <v>4</v>
      </c>
      <c r="I2256">
        <v>178</v>
      </c>
      <c r="J2256">
        <v>23070</v>
      </c>
      <c r="K2256">
        <v>35</v>
      </c>
      <c r="L2256">
        <v>25</v>
      </c>
      <c r="M2256" t="s">
        <v>50</v>
      </c>
      <c r="N2256" t="s">
        <v>32</v>
      </c>
      <c r="O2256" t="s">
        <v>33</v>
      </c>
      <c r="P2256">
        <v>2016</v>
      </c>
      <c r="V2256" t="str">
        <f>IF(OR(J2256 &lt; -10846.9, J2256 &gt; 74078.13), "T", "F")</f>
        <v>F</v>
      </c>
      <c r="AB2256">
        <v>4</v>
      </c>
      <c r="AC2256">
        <v>4</v>
      </c>
      <c r="AD2256">
        <v>178</v>
      </c>
      <c r="AE2256">
        <v>35</v>
      </c>
      <c r="AF2256">
        <v>25</v>
      </c>
      <c r="AG2256">
        <v>23070</v>
      </c>
      <c r="AJ2256">
        <v>2016</v>
      </c>
      <c r="AK2256" t="s">
        <v>89</v>
      </c>
      <c r="AL2256">
        <v>23070</v>
      </c>
    </row>
    <row r="2257" spans="1:38" x14ac:dyDescent="0.3">
      <c r="A2257" t="s">
        <v>89</v>
      </c>
      <c r="B2257" t="s">
        <v>259</v>
      </c>
      <c r="C2257">
        <v>2031</v>
      </c>
      <c r="D2257" t="s">
        <v>30</v>
      </c>
      <c r="E2257" t="s">
        <v>34</v>
      </c>
      <c r="F2257" t="s">
        <v>31</v>
      </c>
      <c r="G2257">
        <v>6</v>
      </c>
      <c r="H2257">
        <v>4</v>
      </c>
      <c r="I2257">
        <v>268</v>
      </c>
      <c r="J2257">
        <v>31370</v>
      </c>
      <c r="K2257">
        <v>31</v>
      </c>
      <c r="L2257">
        <v>21</v>
      </c>
      <c r="M2257" t="s">
        <v>40</v>
      </c>
      <c r="N2257" t="s">
        <v>32</v>
      </c>
      <c r="O2257" t="s">
        <v>33</v>
      </c>
      <c r="P2257">
        <v>2016</v>
      </c>
      <c r="V2257" t="str">
        <f>IF(OR(J2257 &lt; -10846.9, J2257 &gt; 74078.13), "T", "F")</f>
        <v>F</v>
      </c>
      <c r="AB2257">
        <v>6</v>
      </c>
      <c r="AC2257">
        <v>4</v>
      </c>
      <c r="AD2257">
        <v>268</v>
      </c>
      <c r="AE2257">
        <v>31</v>
      </c>
      <c r="AF2257">
        <v>21</v>
      </c>
      <c r="AG2257">
        <v>31370</v>
      </c>
      <c r="AJ2257">
        <v>2016</v>
      </c>
      <c r="AK2257" t="s">
        <v>89</v>
      </c>
      <c r="AL2257">
        <v>31370</v>
      </c>
    </row>
    <row r="2258" spans="1:38" x14ac:dyDescent="0.3">
      <c r="A2258" t="s">
        <v>89</v>
      </c>
      <c r="B2258" t="s">
        <v>259</v>
      </c>
      <c r="C2258">
        <v>2031</v>
      </c>
      <c r="D2258" t="s">
        <v>30</v>
      </c>
      <c r="E2258" t="s">
        <v>34</v>
      </c>
      <c r="F2258" t="s">
        <v>31</v>
      </c>
      <c r="G2258">
        <v>6</v>
      </c>
      <c r="H2258">
        <v>4</v>
      </c>
      <c r="I2258">
        <v>268</v>
      </c>
      <c r="J2258">
        <v>31370</v>
      </c>
      <c r="K2258">
        <v>31</v>
      </c>
      <c r="L2258">
        <v>21</v>
      </c>
      <c r="M2258" t="s">
        <v>50</v>
      </c>
      <c r="N2258" t="s">
        <v>32</v>
      </c>
      <c r="O2258" t="s">
        <v>33</v>
      </c>
      <c r="P2258">
        <v>2016</v>
      </c>
      <c r="V2258" t="str">
        <f>IF(OR(J2258 &lt; -10846.9, J2258 &gt; 74078.13), "T", "F")</f>
        <v>F</v>
      </c>
      <c r="AB2258">
        <v>6</v>
      </c>
      <c r="AC2258">
        <v>4</v>
      </c>
      <c r="AD2258">
        <v>268</v>
      </c>
      <c r="AE2258">
        <v>31</v>
      </c>
      <c r="AF2258">
        <v>21</v>
      </c>
      <c r="AG2258">
        <v>31370</v>
      </c>
      <c r="AJ2258">
        <v>2016</v>
      </c>
      <c r="AK2258" t="s">
        <v>89</v>
      </c>
      <c r="AL2258">
        <v>31370</v>
      </c>
    </row>
    <row r="2259" spans="1:38" x14ac:dyDescent="0.3">
      <c r="A2259" t="s">
        <v>89</v>
      </c>
      <c r="B2259" t="s">
        <v>259</v>
      </c>
      <c r="C2259">
        <v>2031</v>
      </c>
      <c r="D2259" t="s">
        <v>30</v>
      </c>
      <c r="E2259" t="s">
        <v>34</v>
      </c>
      <c r="F2259" t="s">
        <v>31</v>
      </c>
      <c r="G2259">
        <v>4</v>
      </c>
      <c r="H2259">
        <v>4</v>
      </c>
      <c r="I2259">
        <v>178</v>
      </c>
      <c r="J2259">
        <v>23070</v>
      </c>
      <c r="K2259">
        <v>33</v>
      </c>
      <c r="L2259">
        <v>24</v>
      </c>
      <c r="M2259" t="s">
        <v>50</v>
      </c>
      <c r="N2259" t="s">
        <v>32</v>
      </c>
      <c r="O2259" t="s">
        <v>33</v>
      </c>
      <c r="P2259">
        <v>2017</v>
      </c>
      <c r="V2259" t="str">
        <f>IF(OR(J2259 &lt; -10846.9, J2259 &gt; 74078.13), "T", "F")</f>
        <v>F</v>
      </c>
      <c r="AB2259">
        <v>4</v>
      </c>
      <c r="AC2259">
        <v>4</v>
      </c>
      <c r="AD2259">
        <v>178</v>
      </c>
      <c r="AE2259">
        <v>33</v>
      </c>
      <c r="AF2259">
        <v>24</v>
      </c>
      <c r="AG2259">
        <v>23070</v>
      </c>
      <c r="AJ2259">
        <v>2017</v>
      </c>
      <c r="AK2259" t="s">
        <v>89</v>
      </c>
      <c r="AL2259">
        <v>23070</v>
      </c>
    </row>
    <row r="2260" spans="1:38" x14ac:dyDescent="0.3">
      <c r="A2260" t="s">
        <v>89</v>
      </c>
      <c r="B2260" t="s">
        <v>259</v>
      </c>
      <c r="C2260">
        <v>2031</v>
      </c>
      <c r="D2260" t="s">
        <v>30</v>
      </c>
      <c r="E2260" t="s">
        <v>34</v>
      </c>
      <c r="F2260" t="s">
        <v>31</v>
      </c>
      <c r="G2260">
        <v>4</v>
      </c>
      <c r="H2260">
        <v>4</v>
      </c>
      <c r="I2260">
        <v>178</v>
      </c>
      <c r="J2260">
        <v>23840</v>
      </c>
      <c r="K2260">
        <v>33</v>
      </c>
      <c r="L2260">
        <v>24</v>
      </c>
      <c r="M2260" t="s">
        <v>50</v>
      </c>
      <c r="N2260" t="s">
        <v>32</v>
      </c>
      <c r="O2260" t="s">
        <v>33</v>
      </c>
      <c r="P2260">
        <v>2017</v>
      </c>
      <c r="V2260" t="str">
        <f>IF(OR(J2260 &lt; -10846.9, J2260 &gt; 74078.13), "T", "F")</f>
        <v>F</v>
      </c>
      <c r="AB2260">
        <v>4</v>
      </c>
      <c r="AC2260">
        <v>4</v>
      </c>
      <c r="AD2260">
        <v>178</v>
      </c>
      <c r="AE2260">
        <v>33</v>
      </c>
      <c r="AF2260">
        <v>24</v>
      </c>
      <c r="AG2260">
        <v>23840</v>
      </c>
      <c r="AJ2260">
        <v>2017</v>
      </c>
      <c r="AK2260" t="s">
        <v>89</v>
      </c>
      <c r="AL2260">
        <v>23840</v>
      </c>
    </row>
    <row r="2261" spans="1:38" x14ac:dyDescent="0.3">
      <c r="A2261" t="s">
        <v>89</v>
      </c>
      <c r="B2261" t="s">
        <v>259</v>
      </c>
      <c r="C2261">
        <v>2031</v>
      </c>
      <c r="D2261" t="s">
        <v>30</v>
      </c>
      <c r="E2261" t="s">
        <v>34</v>
      </c>
      <c r="F2261" t="s">
        <v>31</v>
      </c>
      <c r="G2261">
        <v>4</v>
      </c>
      <c r="H2261">
        <v>4</v>
      </c>
      <c r="I2261">
        <v>178</v>
      </c>
      <c r="J2261">
        <v>26310</v>
      </c>
      <c r="K2261">
        <v>33</v>
      </c>
      <c r="L2261">
        <v>24</v>
      </c>
      <c r="M2261" t="s">
        <v>50</v>
      </c>
      <c r="N2261" t="s">
        <v>32</v>
      </c>
      <c r="O2261" t="s">
        <v>33</v>
      </c>
      <c r="P2261">
        <v>2017</v>
      </c>
      <c r="V2261" t="str">
        <f>IF(OR(J2261 &lt; -10846.9, J2261 &gt; 74078.13), "T", "F")</f>
        <v>F</v>
      </c>
      <c r="AB2261">
        <v>4</v>
      </c>
      <c r="AC2261">
        <v>4</v>
      </c>
      <c r="AD2261">
        <v>178</v>
      </c>
      <c r="AE2261">
        <v>33</v>
      </c>
      <c r="AF2261">
        <v>24</v>
      </c>
      <c r="AG2261">
        <v>26310</v>
      </c>
      <c r="AJ2261">
        <v>2017</v>
      </c>
      <c r="AK2261" t="s">
        <v>89</v>
      </c>
      <c r="AL2261">
        <v>26310</v>
      </c>
    </row>
    <row r="2262" spans="1:38" x14ac:dyDescent="0.3">
      <c r="A2262" t="s">
        <v>89</v>
      </c>
      <c r="B2262" t="s">
        <v>259</v>
      </c>
      <c r="C2262">
        <v>2031</v>
      </c>
      <c r="D2262" t="s">
        <v>30</v>
      </c>
      <c r="E2262" t="s">
        <v>34</v>
      </c>
      <c r="F2262" t="s">
        <v>31</v>
      </c>
      <c r="G2262">
        <v>6</v>
      </c>
      <c r="H2262">
        <v>4</v>
      </c>
      <c r="I2262">
        <v>268</v>
      </c>
      <c r="J2262">
        <v>31370</v>
      </c>
      <c r="K2262">
        <v>30</v>
      </c>
      <c r="L2262">
        <v>21</v>
      </c>
      <c r="M2262" t="s">
        <v>50</v>
      </c>
      <c r="N2262" t="s">
        <v>32</v>
      </c>
      <c r="O2262" t="s">
        <v>33</v>
      </c>
      <c r="P2262">
        <v>2017</v>
      </c>
      <c r="V2262" t="str">
        <f>IF(OR(J2262 &lt; -10846.9, J2262 &gt; 74078.13), "T", "F")</f>
        <v>F</v>
      </c>
      <c r="AB2262">
        <v>6</v>
      </c>
      <c r="AC2262">
        <v>4</v>
      </c>
      <c r="AD2262">
        <v>268</v>
      </c>
      <c r="AE2262">
        <v>30</v>
      </c>
      <c r="AF2262">
        <v>21</v>
      </c>
      <c r="AG2262">
        <v>31370</v>
      </c>
      <c r="AJ2262">
        <v>2017</v>
      </c>
      <c r="AK2262" t="s">
        <v>89</v>
      </c>
      <c r="AL2262">
        <v>31370</v>
      </c>
    </row>
    <row r="2263" spans="1:38" x14ac:dyDescent="0.3">
      <c r="A2263" t="s">
        <v>89</v>
      </c>
      <c r="B2263" t="s">
        <v>259</v>
      </c>
      <c r="C2263">
        <v>2031</v>
      </c>
      <c r="D2263" t="s">
        <v>30</v>
      </c>
      <c r="E2263" t="s">
        <v>34</v>
      </c>
      <c r="F2263" t="s">
        <v>31</v>
      </c>
      <c r="G2263">
        <v>6</v>
      </c>
      <c r="H2263">
        <v>4</v>
      </c>
      <c r="I2263">
        <v>268</v>
      </c>
      <c r="J2263">
        <v>31370</v>
      </c>
      <c r="K2263">
        <v>30</v>
      </c>
      <c r="L2263">
        <v>21</v>
      </c>
      <c r="M2263" t="s">
        <v>40</v>
      </c>
      <c r="N2263" t="s">
        <v>32</v>
      </c>
      <c r="O2263" t="s">
        <v>33</v>
      </c>
      <c r="P2263">
        <v>2017</v>
      </c>
      <c r="V2263" t="str">
        <f>IF(OR(J2263 &lt; -10846.9, J2263 &gt; 74078.13), "T", "F")</f>
        <v>F</v>
      </c>
      <c r="AB2263">
        <v>6</v>
      </c>
      <c r="AC2263">
        <v>4</v>
      </c>
      <c r="AD2263">
        <v>268</v>
      </c>
      <c r="AE2263">
        <v>30</v>
      </c>
      <c r="AF2263">
        <v>21</v>
      </c>
      <c r="AG2263">
        <v>31370</v>
      </c>
      <c r="AJ2263">
        <v>2017</v>
      </c>
      <c r="AK2263" t="s">
        <v>89</v>
      </c>
      <c r="AL2263">
        <v>31370</v>
      </c>
    </row>
    <row r="2264" spans="1:38" x14ac:dyDescent="0.3">
      <c r="A2264" t="s">
        <v>89</v>
      </c>
      <c r="B2264" t="s">
        <v>259</v>
      </c>
      <c r="C2264">
        <v>2031</v>
      </c>
      <c r="D2264" t="s">
        <v>30</v>
      </c>
      <c r="E2264" t="s">
        <v>34</v>
      </c>
      <c r="F2264" t="s">
        <v>31</v>
      </c>
      <c r="G2264">
        <v>4</v>
      </c>
      <c r="H2264">
        <v>4</v>
      </c>
      <c r="I2264">
        <v>178</v>
      </c>
      <c r="J2264">
        <v>26310</v>
      </c>
      <c r="K2264">
        <v>33</v>
      </c>
      <c r="L2264">
        <v>24</v>
      </c>
      <c r="M2264" t="s">
        <v>50</v>
      </c>
      <c r="N2264" t="s">
        <v>32</v>
      </c>
      <c r="O2264" t="s">
        <v>33</v>
      </c>
      <c r="P2264">
        <v>2017</v>
      </c>
      <c r="V2264" t="str">
        <f>IF(OR(J2264 &lt; -10846.9, J2264 &gt; 74078.13), "T", "F")</f>
        <v>F</v>
      </c>
      <c r="AB2264">
        <v>4</v>
      </c>
      <c r="AC2264">
        <v>4</v>
      </c>
      <c r="AD2264">
        <v>178</v>
      </c>
      <c r="AE2264">
        <v>33</v>
      </c>
      <c r="AF2264">
        <v>24</v>
      </c>
      <c r="AG2264">
        <v>26310</v>
      </c>
      <c r="AJ2264">
        <v>2017</v>
      </c>
      <c r="AK2264" t="s">
        <v>89</v>
      </c>
      <c r="AL2264">
        <v>26310</v>
      </c>
    </row>
    <row r="2265" spans="1:38" x14ac:dyDescent="0.3">
      <c r="A2265" t="s">
        <v>140</v>
      </c>
      <c r="B2265" t="s">
        <v>260</v>
      </c>
      <c r="C2265">
        <v>549</v>
      </c>
      <c r="D2265" t="s">
        <v>30</v>
      </c>
      <c r="E2265" t="s">
        <v>34</v>
      </c>
      <c r="F2265" t="s">
        <v>20</v>
      </c>
      <c r="G2265">
        <v>4</v>
      </c>
      <c r="H2265">
        <v>4</v>
      </c>
      <c r="I2265">
        <v>185</v>
      </c>
      <c r="J2265">
        <v>24685</v>
      </c>
      <c r="K2265">
        <v>25</v>
      </c>
      <c r="L2265">
        <v>18</v>
      </c>
      <c r="M2265" t="s">
        <v>50</v>
      </c>
      <c r="N2265" t="s">
        <v>22</v>
      </c>
      <c r="O2265" t="s">
        <v>197</v>
      </c>
      <c r="P2265">
        <v>2012</v>
      </c>
      <c r="V2265" t="str">
        <f>IF(OR(J2265 &lt; -10846.9, J2265 &gt; 74078.13), "T", "F")</f>
        <v>F</v>
      </c>
      <c r="AB2265">
        <v>4</v>
      </c>
      <c r="AC2265">
        <v>4</v>
      </c>
      <c r="AD2265">
        <v>185</v>
      </c>
      <c r="AE2265">
        <v>25</v>
      </c>
      <c r="AF2265">
        <v>18</v>
      </c>
      <c r="AG2265">
        <v>24685</v>
      </c>
      <c r="AJ2265">
        <v>2012</v>
      </c>
      <c r="AK2265" t="s">
        <v>140</v>
      </c>
      <c r="AL2265">
        <v>24685</v>
      </c>
    </row>
    <row r="2266" spans="1:38" x14ac:dyDescent="0.3">
      <c r="A2266" t="s">
        <v>140</v>
      </c>
      <c r="B2266" t="s">
        <v>260</v>
      </c>
      <c r="C2266">
        <v>549</v>
      </c>
      <c r="D2266" t="s">
        <v>30</v>
      </c>
      <c r="E2266" t="s">
        <v>34</v>
      </c>
      <c r="F2266" t="s">
        <v>92</v>
      </c>
      <c r="G2266">
        <v>4</v>
      </c>
      <c r="H2266">
        <v>2</v>
      </c>
      <c r="I2266">
        <v>185</v>
      </c>
      <c r="J2266">
        <v>22385</v>
      </c>
      <c r="K2266">
        <v>23</v>
      </c>
      <c r="L2266">
        <v>17</v>
      </c>
      <c r="M2266" t="s">
        <v>50</v>
      </c>
      <c r="N2266" t="s">
        <v>22</v>
      </c>
      <c r="O2266" t="s">
        <v>214</v>
      </c>
      <c r="P2266">
        <v>2012</v>
      </c>
      <c r="V2266" t="str">
        <f>IF(OR(J2266 &lt; -10846.9, J2266 &gt; 74078.13), "T", "F")</f>
        <v>F</v>
      </c>
      <c r="AB2266">
        <v>4</v>
      </c>
      <c r="AC2266">
        <v>2</v>
      </c>
      <c r="AD2266">
        <v>185</v>
      </c>
      <c r="AE2266">
        <v>23</v>
      </c>
      <c r="AF2266">
        <v>17</v>
      </c>
      <c r="AG2266">
        <v>22385</v>
      </c>
      <c r="AJ2266">
        <v>2012</v>
      </c>
      <c r="AK2266" t="s">
        <v>140</v>
      </c>
      <c r="AL2266">
        <v>22385</v>
      </c>
    </row>
    <row r="2267" spans="1:38" x14ac:dyDescent="0.3">
      <c r="A2267" t="s">
        <v>140</v>
      </c>
      <c r="B2267" t="s">
        <v>260</v>
      </c>
      <c r="C2267">
        <v>549</v>
      </c>
      <c r="D2267" t="s">
        <v>30</v>
      </c>
      <c r="E2267" t="s">
        <v>34</v>
      </c>
      <c r="F2267" t="s">
        <v>20</v>
      </c>
      <c r="G2267">
        <v>4</v>
      </c>
      <c r="H2267">
        <v>4</v>
      </c>
      <c r="I2267">
        <v>185</v>
      </c>
      <c r="J2267">
        <v>23040</v>
      </c>
      <c r="K2267">
        <v>25</v>
      </c>
      <c r="L2267">
        <v>18</v>
      </c>
      <c r="M2267" t="s">
        <v>50</v>
      </c>
      <c r="N2267" t="s">
        <v>22</v>
      </c>
      <c r="O2267" t="s">
        <v>215</v>
      </c>
      <c r="P2267">
        <v>2012</v>
      </c>
      <c r="V2267" t="str">
        <f>IF(OR(J2267 &lt; -10846.9, J2267 &gt; 74078.13), "T", "F")</f>
        <v>F</v>
      </c>
      <c r="AB2267">
        <v>4</v>
      </c>
      <c r="AC2267">
        <v>4</v>
      </c>
      <c r="AD2267">
        <v>185</v>
      </c>
      <c r="AE2267">
        <v>25</v>
      </c>
      <c r="AF2267">
        <v>18</v>
      </c>
      <c r="AG2267">
        <v>23040</v>
      </c>
      <c r="AJ2267">
        <v>2012</v>
      </c>
      <c r="AK2267" t="s">
        <v>140</v>
      </c>
      <c r="AL2267">
        <v>23040</v>
      </c>
    </row>
    <row r="2268" spans="1:38" x14ac:dyDescent="0.3">
      <c r="A2268" t="s">
        <v>140</v>
      </c>
      <c r="B2268" t="s">
        <v>260</v>
      </c>
      <c r="C2268">
        <v>549</v>
      </c>
      <c r="D2268" t="s">
        <v>30</v>
      </c>
      <c r="E2268" t="s">
        <v>34</v>
      </c>
      <c r="F2268" t="s">
        <v>92</v>
      </c>
      <c r="G2268">
        <v>5</v>
      </c>
      <c r="H2268">
        <v>4</v>
      </c>
      <c r="I2268">
        <v>242</v>
      </c>
      <c r="J2268">
        <v>31790</v>
      </c>
      <c r="K2268">
        <v>21</v>
      </c>
      <c r="L2268">
        <v>16</v>
      </c>
      <c r="M2268" t="s">
        <v>50</v>
      </c>
      <c r="N2268" t="s">
        <v>22</v>
      </c>
      <c r="O2268" t="s">
        <v>197</v>
      </c>
      <c r="P2268">
        <v>2012</v>
      </c>
      <c r="V2268" t="str">
        <f>IF(OR(J2268 &lt; -10846.9, J2268 &gt; 74078.13), "T", "F")</f>
        <v>F</v>
      </c>
      <c r="AB2268">
        <v>5</v>
      </c>
      <c r="AC2268">
        <v>4</v>
      </c>
      <c r="AD2268">
        <v>242</v>
      </c>
      <c r="AE2268">
        <v>21</v>
      </c>
      <c r="AF2268">
        <v>16</v>
      </c>
      <c r="AG2268">
        <v>31790</v>
      </c>
      <c r="AJ2268">
        <v>2012</v>
      </c>
      <c r="AK2268" t="s">
        <v>140</v>
      </c>
      <c r="AL2268">
        <v>31790</v>
      </c>
    </row>
    <row r="2269" spans="1:38" x14ac:dyDescent="0.3">
      <c r="A2269" t="s">
        <v>140</v>
      </c>
      <c r="B2269" t="s">
        <v>260</v>
      </c>
      <c r="C2269">
        <v>549</v>
      </c>
      <c r="D2269" t="s">
        <v>30</v>
      </c>
      <c r="E2269" t="s">
        <v>34</v>
      </c>
      <c r="F2269" t="s">
        <v>92</v>
      </c>
      <c r="G2269">
        <v>5</v>
      </c>
      <c r="H2269">
        <v>4</v>
      </c>
      <c r="I2269">
        <v>242</v>
      </c>
      <c r="J2269">
        <v>28610</v>
      </c>
      <c r="K2269">
        <v>21</v>
      </c>
      <c r="L2269">
        <v>16</v>
      </c>
      <c r="M2269" t="s">
        <v>50</v>
      </c>
      <c r="N2269" t="s">
        <v>22</v>
      </c>
      <c r="O2269" t="s">
        <v>197</v>
      </c>
      <c r="P2269">
        <v>2012</v>
      </c>
      <c r="V2269" t="str">
        <f>IF(OR(J2269 &lt; -10846.9, J2269 &gt; 74078.13), "T", "F")</f>
        <v>F</v>
      </c>
      <c r="AB2269">
        <v>5</v>
      </c>
      <c r="AC2269">
        <v>4</v>
      </c>
      <c r="AD2269">
        <v>242</v>
      </c>
      <c r="AE2269">
        <v>21</v>
      </c>
      <c r="AF2269">
        <v>16</v>
      </c>
      <c r="AG2269">
        <v>28610</v>
      </c>
      <c r="AJ2269">
        <v>2012</v>
      </c>
      <c r="AK2269" t="s">
        <v>140</v>
      </c>
      <c r="AL2269">
        <v>28610</v>
      </c>
    </row>
    <row r="2270" spans="1:38" x14ac:dyDescent="0.3">
      <c r="A2270" t="s">
        <v>140</v>
      </c>
      <c r="B2270" t="s">
        <v>260</v>
      </c>
      <c r="C2270">
        <v>549</v>
      </c>
      <c r="D2270" t="s">
        <v>30</v>
      </c>
      <c r="E2270" t="s">
        <v>34</v>
      </c>
      <c r="F2270" t="s">
        <v>20</v>
      </c>
      <c r="G2270">
        <v>4</v>
      </c>
      <c r="H2270">
        <v>4</v>
      </c>
      <c r="I2270">
        <v>185</v>
      </c>
      <c r="J2270">
        <v>20840</v>
      </c>
      <c r="K2270">
        <v>25</v>
      </c>
      <c r="L2270">
        <v>18</v>
      </c>
      <c r="M2270" t="s">
        <v>50</v>
      </c>
      <c r="N2270" t="s">
        <v>22</v>
      </c>
      <c r="O2270" t="s">
        <v>215</v>
      </c>
      <c r="P2270">
        <v>2012</v>
      </c>
      <c r="V2270" t="str">
        <f>IF(OR(J2270 &lt; -10846.9, J2270 &gt; 74078.13), "T", "F")</f>
        <v>F</v>
      </c>
      <c r="AB2270">
        <v>4</v>
      </c>
      <c r="AC2270">
        <v>4</v>
      </c>
      <c r="AD2270">
        <v>185</v>
      </c>
      <c r="AE2270">
        <v>25</v>
      </c>
      <c r="AF2270">
        <v>18</v>
      </c>
      <c r="AG2270">
        <v>20840</v>
      </c>
      <c r="AJ2270">
        <v>2012</v>
      </c>
      <c r="AK2270" t="s">
        <v>140</v>
      </c>
      <c r="AL2270">
        <v>20840</v>
      </c>
    </row>
    <row r="2271" spans="1:38" x14ac:dyDescent="0.3">
      <c r="A2271" t="s">
        <v>140</v>
      </c>
      <c r="B2271" t="s">
        <v>260</v>
      </c>
      <c r="C2271">
        <v>549</v>
      </c>
      <c r="D2271" t="s">
        <v>30</v>
      </c>
      <c r="E2271" t="s">
        <v>19</v>
      </c>
      <c r="F2271" t="s">
        <v>20</v>
      </c>
      <c r="G2271">
        <v>4</v>
      </c>
      <c r="H2271">
        <v>2</v>
      </c>
      <c r="I2271">
        <v>185</v>
      </c>
      <c r="J2271">
        <v>17490</v>
      </c>
      <c r="K2271">
        <v>25</v>
      </c>
      <c r="L2271">
        <v>18</v>
      </c>
      <c r="M2271" t="s">
        <v>50</v>
      </c>
      <c r="N2271" t="s">
        <v>22</v>
      </c>
      <c r="O2271" t="s">
        <v>214</v>
      </c>
      <c r="P2271">
        <v>2012</v>
      </c>
      <c r="V2271" t="str">
        <f>IF(OR(J2271 &lt; -10846.9, J2271 &gt; 74078.13), "T", "F")</f>
        <v>F</v>
      </c>
      <c r="AB2271">
        <v>4</v>
      </c>
      <c r="AC2271">
        <v>2</v>
      </c>
      <c r="AD2271">
        <v>185</v>
      </c>
      <c r="AE2271">
        <v>25</v>
      </c>
      <c r="AF2271">
        <v>18</v>
      </c>
      <c r="AG2271">
        <v>17490</v>
      </c>
      <c r="AJ2271">
        <v>2012</v>
      </c>
      <c r="AK2271" t="s">
        <v>140</v>
      </c>
      <c r="AL2271">
        <v>17490</v>
      </c>
    </row>
    <row r="2272" spans="1:38" x14ac:dyDescent="0.3">
      <c r="A2272" t="s">
        <v>140</v>
      </c>
      <c r="B2272" t="s">
        <v>260</v>
      </c>
      <c r="C2272">
        <v>549</v>
      </c>
      <c r="D2272" t="s">
        <v>30</v>
      </c>
      <c r="E2272" t="s">
        <v>34</v>
      </c>
      <c r="F2272" t="s">
        <v>92</v>
      </c>
      <c r="G2272">
        <v>5</v>
      </c>
      <c r="H2272">
        <v>4</v>
      </c>
      <c r="I2272">
        <v>242</v>
      </c>
      <c r="J2272">
        <v>29145</v>
      </c>
      <c r="K2272">
        <v>23</v>
      </c>
      <c r="L2272">
        <v>17</v>
      </c>
      <c r="M2272" t="s">
        <v>50</v>
      </c>
      <c r="N2272" t="s">
        <v>22</v>
      </c>
      <c r="O2272" t="s">
        <v>215</v>
      </c>
      <c r="P2272">
        <v>2012</v>
      </c>
      <c r="V2272" t="str">
        <f>IF(OR(J2272 &lt; -10846.9, J2272 &gt; 74078.13), "T", "F")</f>
        <v>F</v>
      </c>
      <c r="AB2272">
        <v>5</v>
      </c>
      <c r="AC2272">
        <v>4</v>
      </c>
      <c r="AD2272">
        <v>242</v>
      </c>
      <c r="AE2272">
        <v>23</v>
      </c>
      <c r="AF2272">
        <v>17</v>
      </c>
      <c r="AG2272">
        <v>29145</v>
      </c>
      <c r="AJ2272">
        <v>2012</v>
      </c>
      <c r="AK2272" t="s">
        <v>140</v>
      </c>
      <c r="AL2272">
        <v>29145</v>
      </c>
    </row>
    <row r="2273" spans="1:38" x14ac:dyDescent="0.3">
      <c r="A2273" t="s">
        <v>140</v>
      </c>
      <c r="B2273" t="s">
        <v>260</v>
      </c>
      <c r="C2273">
        <v>549</v>
      </c>
      <c r="D2273" t="s">
        <v>30</v>
      </c>
      <c r="E2273" t="s">
        <v>34</v>
      </c>
      <c r="F2273" t="s">
        <v>92</v>
      </c>
      <c r="G2273">
        <v>5</v>
      </c>
      <c r="H2273">
        <v>4</v>
      </c>
      <c r="I2273">
        <v>242</v>
      </c>
      <c r="J2273">
        <v>29125</v>
      </c>
      <c r="K2273">
        <v>21</v>
      </c>
      <c r="L2273">
        <v>16</v>
      </c>
      <c r="M2273" t="s">
        <v>50</v>
      </c>
      <c r="N2273" t="s">
        <v>22</v>
      </c>
      <c r="O2273" t="s">
        <v>197</v>
      </c>
      <c r="P2273">
        <v>2012</v>
      </c>
      <c r="V2273" t="str">
        <f>IF(OR(J2273 &lt; -10846.9, J2273 &gt; 74078.13), "T", "F")</f>
        <v>F</v>
      </c>
      <c r="AB2273">
        <v>5</v>
      </c>
      <c r="AC2273">
        <v>4</v>
      </c>
      <c r="AD2273">
        <v>242</v>
      </c>
      <c r="AE2273">
        <v>21</v>
      </c>
      <c r="AF2273">
        <v>16</v>
      </c>
      <c r="AG2273">
        <v>29125</v>
      </c>
      <c r="AJ2273">
        <v>2012</v>
      </c>
      <c r="AK2273" t="s">
        <v>140</v>
      </c>
      <c r="AL2273">
        <v>29125</v>
      </c>
    </row>
    <row r="2274" spans="1:38" x14ac:dyDescent="0.3">
      <c r="A2274" t="s">
        <v>140</v>
      </c>
      <c r="B2274" t="s">
        <v>260</v>
      </c>
      <c r="C2274">
        <v>549</v>
      </c>
      <c r="D2274" t="s">
        <v>30</v>
      </c>
      <c r="E2274" t="s">
        <v>34</v>
      </c>
      <c r="F2274" t="s">
        <v>20</v>
      </c>
      <c r="G2274">
        <v>4</v>
      </c>
      <c r="H2274">
        <v>2</v>
      </c>
      <c r="I2274">
        <v>185</v>
      </c>
      <c r="J2274">
        <v>20455</v>
      </c>
      <c r="K2274">
        <v>25</v>
      </c>
      <c r="L2274">
        <v>18</v>
      </c>
      <c r="M2274" t="s">
        <v>50</v>
      </c>
      <c r="N2274" t="s">
        <v>22</v>
      </c>
      <c r="O2274" t="s">
        <v>214</v>
      </c>
      <c r="P2274">
        <v>2012</v>
      </c>
      <c r="V2274" t="str">
        <f>IF(OR(J2274 &lt; -10846.9, J2274 &gt; 74078.13), "T", "F")</f>
        <v>F</v>
      </c>
      <c r="AB2274">
        <v>4</v>
      </c>
      <c r="AC2274">
        <v>2</v>
      </c>
      <c r="AD2274">
        <v>185</v>
      </c>
      <c r="AE2274">
        <v>25</v>
      </c>
      <c r="AF2274">
        <v>18</v>
      </c>
      <c r="AG2274">
        <v>20455</v>
      </c>
      <c r="AJ2274">
        <v>2012</v>
      </c>
      <c r="AK2274" t="s">
        <v>140</v>
      </c>
      <c r="AL2274">
        <v>20455</v>
      </c>
    </row>
    <row r="2275" spans="1:38" x14ac:dyDescent="0.3">
      <c r="A2275" t="s">
        <v>140</v>
      </c>
      <c r="B2275" t="s">
        <v>260</v>
      </c>
      <c r="C2275">
        <v>549</v>
      </c>
      <c r="D2275" t="s">
        <v>30</v>
      </c>
      <c r="E2275" t="s">
        <v>34</v>
      </c>
      <c r="F2275" t="s">
        <v>92</v>
      </c>
      <c r="G2275">
        <v>4</v>
      </c>
      <c r="H2275">
        <v>4</v>
      </c>
      <c r="I2275">
        <v>185</v>
      </c>
      <c r="J2275">
        <v>24435</v>
      </c>
      <c r="K2275">
        <v>23</v>
      </c>
      <c r="L2275">
        <v>17</v>
      </c>
      <c r="M2275" t="s">
        <v>50</v>
      </c>
      <c r="N2275" t="s">
        <v>22</v>
      </c>
      <c r="O2275" t="s">
        <v>215</v>
      </c>
      <c r="P2275">
        <v>2012</v>
      </c>
      <c r="V2275" t="str">
        <f>IF(OR(J2275 &lt; -10846.9, J2275 &gt; 74078.13), "T", "F")</f>
        <v>F</v>
      </c>
      <c r="AB2275">
        <v>4</v>
      </c>
      <c r="AC2275">
        <v>4</v>
      </c>
      <c r="AD2275">
        <v>185</v>
      </c>
      <c r="AE2275">
        <v>23</v>
      </c>
      <c r="AF2275">
        <v>17</v>
      </c>
      <c r="AG2275">
        <v>24435</v>
      </c>
      <c r="AJ2275">
        <v>2012</v>
      </c>
      <c r="AK2275" t="s">
        <v>140</v>
      </c>
      <c r="AL2275">
        <v>24435</v>
      </c>
    </row>
    <row r="2276" spans="1:38" x14ac:dyDescent="0.3">
      <c r="A2276" t="s">
        <v>140</v>
      </c>
      <c r="B2276" t="s">
        <v>260</v>
      </c>
      <c r="C2276">
        <v>549</v>
      </c>
      <c r="D2276" t="s">
        <v>30</v>
      </c>
      <c r="E2276" t="s">
        <v>34</v>
      </c>
      <c r="F2276" t="s">
        <v>92</v>
      </c>
      <c r="G2276">
        <v>5</v>
      </c>
      <c r="H2276">
        <v>2</v>
      </c>
      <c r="I2276">
        <v>242</v>
      </c>
      <c r="J2276">
        <v>25305</v>
      </c>
      <c r="K2276">
        <v>23</v>
      </c>
      <c r="L2276">
        <v>17</v>
      </c>
      <c r="M2276" t="s">
        <v>50</v>
      </c>
      <c r="N2276" t="s">
        <v>22</v>
      </c>
      <c r="O2276" t="s">
        <v>214</v>
      </c>
      <c r="P2276">
        <v>2012</v>
      </c>
      <c r="V2276" t="str">
        <f>IF(OR(J2276 &lt; -10846.9, J2276 &gt; 74078.13), "T", "F")</f>
        <v>F</v>
      </c>
      <c r="AB2276">
        <v>5</v>
      </c>
      <c r="AC2276">
        <v>2</v>
      </c>
      <c r="AD2276">
        <v>242</v>
      </c>
      <c r="AE2276">
        <v>23</v>
      </c>
      <c r="AF2276">
        <v>17</v>
      </c>
      <c r="AG2276">
        <v>25305</v>
      </c>
      <c r="AJ2276">
        <v>2012</v>
      </c>
      <c r="AK2276" t="s">
        <v>140</v>
      </c>
      <c r="AL2276">
        <v>25305</v>
      </c>
    </row>
    <row r="2277" spans="1:38" x14ac:dyDescent="0.3">
      <c r="A2277" t="s">
        <v>140</v>
      </c>
      <c r="B2277" t="s">
        <v>260</v>
      </c>
      <c r="C2277">
        <v>549</v>
      </c>
      <c r="D2277" t="s">
        <v>30</v>
      </c>
      <c r="E2277" t="s">
        <v>34</v>
      </c>
      <c r="F2277" t="s">
        <v>92</v>
      </c>
      <c r="G2277">
        <v>4</v>
      </c>
      <c r="H2277">
        <v>4</v>
      </c>
      <c r="I2277">
        <v>185</v>
      </c>
      <c r="J2277">
        <v>26485</v>
      </c>
      <c r="K2277">
        <v>23</v>
      </c>
      <c r="L2277">
        <v>17</v>
      </c>
      <c r="M2277" t="s">
        <v>50</v>
      </c>
      <c r="N2277" t="s">
        <v>22</v>
      </c>
      <c r="O2277" t="s">
        <v>215</v>
      </c>
      <c r="P2277">
        <v>2012</v>
      </c>
      <c r="V2277" t="str">
        <f>IF(OR(J2277 &lt; -10846.9, J2277 &gt; 74078.13), "T", "F")</f>
        <v>F</v>
      </c>
      <c r="AB2277">
        <v>4</v>
      </c>
      <c r="AC2277">
        <v>4</v>
      </c>
      <c r="AD2277">
        <v>185</v>
      </c>
      <c r="AE2277">
        <v>23</v>
      </c>
      <c r="AF2277">
        <v>17</v>
      </c>
      <c r="AG2277">
        <v>26485</v>
      </c>
      <c r="AJ2277">
        <v>2012</v>
      </c>
      <c r="AK2277" t="s">
        <v>140</v>
      </c>
      <c r="AL2277">
        <v>26485</v>
      </c>
    </row>
    <row r="2278" spans="1:38" x14ac:dyDescent="0.3">
      <c r="A2278" t="s">
        <v>140</v>
      </c>
      <c r="B2278" t="s">
        <v>260</v>
      </c>
      <c r="C2278">
        <v>549</v>
      </c>
      <c r="D2278" t="s">
        <v>30</v>
      </c>
      <c r="E2278" t="s">
        <v>34</v>
      </c>
      <c r="F2278" t="s">
        <v>20</v>
      </c>
      <c r="G2278">
        <v>5</v>
      </c>
      <c r="H2278">
        <v>4</v>
      </c>
      <c r="I2278">
        <v>242</v>
      </c>
      <c r="J2278">
        <v>26470</v>
      </c>
      <c r="K2278">
        <v>23</v>
      </c>
      <c r="L2278">
        <v>17</v>
      </c>
      <c r="M2278" t="s">
        <v>50</v>
      </c>
      <c r="N2278" t="s">
        <v>22</v>
      </c>
      <c r="O2278" t="s">
        <v>197</v>
      </c>
      <c r="P2278">
        <v>2012</v>
      </c>
      <c r="V2278" t="str">
        <f>IF(OR(J2278 &lt; -10846.9, J2278 &gt; 74078.13), "T", "F")</f>
        <v>F</v>
      </c>
      <c r="AB2278">
        <v>5</v>
      </c>
      <c r="AC2278">
        <v>4</v>
      </c>
      <c r="AD2278">
        <v>242</v>
      </c>
      <c r="AE2278">
        <v>23</v>
      </c>
      <c r="AF2278">
        <v>17</v>
      </c>
      <c r="AG2278">
        <v>26470</v>
      </c>
      <c r="AJ2278">
        <v>2012</v>
      </c>
      <c r="AK2278" t="s">
        <v>140</v>
      </c>
      <c r="AL2278">
        <v>26470</v>
      </c>
    </row>
    <row r="2279" spans="1:38" x14ac:dyDescent="0.3">
      <c r="A2279" t="s">
        <v>140</v>
      </c>
      <c r="B2279" t="s">
        <v>260</v>
      </c>
      <c r="C2279">
        <v>549</v>
      </c>
      <c r="D2279" t="s">
        <v>30</v>
      </c>
      <c r="E2279" t="s">
        <v>34</v>
      </c>
      <c r="F2279" t="s">
        <v>20</v>
      </c>
      <c r="G2279">
        <v>4</v>
      </c>
      <c r="H2279">
        <v>4</v>
      </c>
      <c r="I2279">
        <v>200</v>
      </c>
      <c r="J2279">
        <v>29730</v>
      </c>
      <c r="K2279">
        <v>27</v>
      </c>
      <c r="L2279">
        <v>20</v>
      </c>
      <c r="M2279" t="s">
        <v>50</v>
      </c>
      <c r="N2279" t="s">
        <v>22</v>
      </c>
      <c r="O2279" t="s">
        <v>215</v>
      </c>
      <c r="P2279">
        <v>2015</v>
      </c>
      <c r="V2279" t="str">
        <f>IF(OR(J2279 &lt; -10846.9, J2279 &gt; 74078.13), "T", "F")</f>
        <v>F</v>
      </c>
      <c r="AB2279">
        <v>4</v>
      </c>
      <c r="AC2279">
        <v>4</v>
      </c>
      <c r="AD2279">
        <v>200</v>
      </c>
      <c r="AE2279">
        <v>27</v>
      </c>
      <c r="AF2279">
        <v>20</v>
      </c>
      <c r="AG2279">
        <v>29730</v>
      </c>
      <c r="AJ2279">
        <v>2015</v>
      </c>
      <c r="AK2279" t="s">
        <v>140</v>
      </c>
      <c r="AL2279">
        <v>29730</v>
      </c>
    </row>
    <row r="2280" spans="1:38" x14ac:dyDescent="0.3">
      <c r="A2280" t="s">
        <v>140</v>
      </c>
      <c r="B2280" t="s">
        <v>260</v>
      </c>
      <c r="C2280">
        <v>549</v>
      </c>
      <c r="D2280" t="s">
        <v>30</v>
      </c>
      <c r="E2280" t="s">
        <v>34</v>
      </c>
      <c r="F2280" t="s">
        <v>92</v>
      </c>
      <c r="G2280">
        <v>4</v>
      </c>
      <c r="H2280">
        <v>4</v>
      </c>
      <c r="I2280">
        <v>200</v>
      </c>
      <c r="J2280">
        <v>27935</v>
      </c>
      <c r="K2280">
        <v>25</v>
      </c>
      <c r="L2280">
        <v>19</v>
      </c>
      <c r="M2280" t="s">
        <v>50</v>
      </c>
      <c r="N2280" t="s">
        <v>22</v>
      </c>
      <c r="O2280" t="s">
        <v>215</v>
      </c>
      <c r="P2280">
        <v>2015</v>
      </c>
      <c r="V2280" t="str">
        <f>IF(OR(J2280 &lt; -10846.9, J2280 &gt; 74078.13), "T", "F")</f>
        <v>F</v>
      </c>
      <c r="AB2280">
        <v>4</v>
      </c>
      <c r="AC2280">
        <v>4</v>
      </c>
      <c r="AD2280">
        <v>200</v>
      </c>
      <c r="AE2280">
        <v>25</v>
      </c>
      <c r="AF2280">
        <v>19</v>
      </c>
      <c r="AG2280">
        <v>27935</v>
      </c>
      <c r="AJ2280">
        <v>2015</v>
      </c>
      <c r="AK2280" t="s">
        <v>140</v>
      </c>
      <c r="AL2280">
        <v>27935</v>
      </c>
    </row>
    <row r="2281" spans="1:38" x14ac:dyDescent="0.3">
      <c r="A2281" t="s">
        <v>140</v>
      </c>
      <c r="B2281" t="s">
        <v>260</v>
      </c>
      <c r="C2281">
        <v>549</v>
      </c>
      <c r="D2281" t="s">
        <v>30</v>
      </c>
      <c r="E2281" t="s">
        <v>34</v>
      </c>
      <c r="F2281" t="s">
        <v>92</v>
      </c>
      <c r="G2281">
        <v>6</v>
      </c>
      <c r="H2281">
        <v>4</v>
      </c>
      <c r="I2281">
        <v>305</v>
      </c>
      <c r="J2281">
        <v>37250</v>
      </c>
      <c r="K2281">
        <v>24</v>
      </c>
      <c r="L2281">
        <v>17</v>
      </c>
      <c r="M2281" t="s">
        <v>50</v>
      </c>
      <c r="N2281" t="s">
        <v>22</v>
      </c>
      <c r="O2281" t="s">
        <v>197</v>
      </c>
      <c r="P2281">
        <v>2015</v>
      </c>
      <c r="V2281" t="str">
        <f>IF(OR(J2281 &lt; -10846.9, J2281 &gt; 74078.13), "T", "F")</f>
        <v>F</v>
      </c>
      <c r="AB2281">
        <v>6</v>
      </c>
      <c r="AC2281">
        <v>4</v>
      </c>
      <c r="AD2281">
        <v>305</v>
      </c>
      <c r="AE2281">
        <v>24</v>
      </c>
      <c r="AF2281">
        <v>17</v>
      </c>
      <c r="AG2281">
        <v>37250</v>
      </c>
      <c r="AJ2281">
        <v>2015</v>
      </c>
      <c r="AK2281" t="s">
        <v>140</v>
      </c>
      <c r="AL2281">
        <v>37250</v>
      </c>
    </row>
    <row r="2282" spans="1:38" x14ac:dyDescent="0.3">
      <c r="A2282" t="s">
        <v>140</v>
      </c>
      <c r="B2282" t="s">
        <v>260</v>
      </c>
      <c r="C2282">
        <v>549</v>
      </c>
      <c r="D2282" t="s">
        <v>30</v>
      </c>
      <c r="E2282" t="s">
        <v>19</v>
      </c>
      <c r="F2282" t="s">
        <v>20</v>
      </c>
      <c r="G2282">
        <v>4</v>
      </c>
      <c r="H2282">
        <v>4</v>
      </c>
      <c r="I2282">
        <v>200</v>
      </c>
      <c r="J2282">
        <v>22650</v>
      </c>
      <c r="K2282">
        <v>26</v>
      </c>
      <c r="L2282">
        <v>19</v>
      </c>
      <c r="M2282" t="s">
        <v>50</v>
      </c>
      <c r="N2282" t="s">
        <v>22</v>
      </c>
      <c r="O2282" t="s">
        <v>215</v>
      </c>
      <c r="P2282">
        <v>2015</v>
      </c>
      <c r="V2282" t="str">
        <f>IF(OR(J2282 &lt; -10846.9, J2282 &gt; 74078.13), "T", "F")</f>
        <v>F</v>
      </c>
      <c r="AB2282">
        <v>4</v>
      </c>
      <c r="AC2282">
        <v>4</v>
      </c>
      <c r="AD2282">
        <v>200</v>
      </c>
      <c r="AE2282">
        <v>26</v>
      </c>
      <c r="AF2282">
        <v>19</v>
      </c>
      <c r="AG2282">
        <v>22650</v>
      </c>
      <c r="AJ2282">
        <v>2015</v>
      </c>
      <c r="AK2282" t="s">
        <v>140</v>
      </c>
      <c r="AL2282">
        <v>22650</v>
      </c>
    </row>
    <row r="2283" spans="1:38" x14ac:dyDescent="0.3">
      <c r="A2283" t="s">
        <v>140</v>
      </c>
      <c r="B2283" t="s">
        <v>260</v>
      </c>
      <c r="C2283">
        <v>549</v>
      </c>
      <c r="D2283" t="s">
        <v>30</v>
      </c>
      <c r="E2283" t="s">
        <v>34</v>
      </c>
      <c r="F2283" t="s">
        <v>20</v>
      </c>
      <c r="G2283">
        <v>4</v>
      </c>
      <c r="H2283">
        <v>4</v>
      </c>
      <c r="I2283">
        <v>200</v>
      </c>
      <c r="J2283">
        <v>26595</v>
      </c>
      <c r="K2283">
        <v>27</v>
      </c>
      <c r="L2283">
        <v>20</v>
      </c>
      <c r="M2283" t="s">
        <v>50</v>
      </c>
      <c r="N2283" t="s">
        <v>22</v>
      </c>
      <c r="O2283" t="s">
        <v>215</v>
      </c>
      <c r="P2283">
        <v>2015</v>
      </c>
      <c r="V2283" t="str">
        <f>IF(OR(J2283 &lt; -10846.9, J2283 &gt; 74078.13), "T", "F")</f>
        <v>F</v>
      </c>
      <c r="AB2283">
        <v>4</v>
      </c>
      <c r="AC2283">
        <v>4</v>
      </c>
      <c r="AD2283">
        <v>200</v>
      </c>
      <c r="AE2283">
        <v>27</v>
      </c>
      <c r="AF2283">
        <v>20</v>
      </c>
      <c r="AG2283">
        <v>26595</v>
      </c>
      <c r="AJ2283">
        <v>2015</v>
      </c>
      <c r="AK2283" t="s">
        <v>140</v>
      </c>
      <c r="AL2283">
        <v>26595</v>
      </c>
    </row>
    <row r="2284" spans="1:38" x14ac:dyDescent="0.3">
      <c r="A2284" t="s">
        <v>140</v>
      </c>
      <c r="B2284" t="s">
        <v>260</v>
      </c>
      <c r="C2284">
        <v>549</v>
      </c>
      <c r="D2284" t="s">
        <v>30</v>
      </c>
      <c r="E2284" t="s">
        <v>19</v>
      </c>
      <c r="F2284" t="s">
        <v>20</v>
      </c>
      <c r="G2284">
        <v>4</v>
      </c>
      <c r="H2284">
        <v>4</v>
      </c>
      <c r="I2284">
        <v>200</v>
      </c>
      <c r="J2284">
        <v>20995</v>
      </c>
      <c r="K2284">
        <v>26</v>
      </c>
      <c r="L2284">
        <v>19</v>
      </c>
      <c r="M2284" t="s">
        <v>50</v>
      </c>
      <c r="N2284" t="s">
        <v>22</v>
      </c>
      <c r="O2284" t="s">
        <v>215</v>
      </c>
      <c r="P2284">
        <v>2015</v>
      </c>
      <c r="V2284" t="str">
        <f>IF(OR(J2284 &lt; -10846.9, J2284 &gt; 74078.13), "T", "F")</f>
        <v>F</v>
      </c>
      <c r="AB2284">
        <v>4</v>
      </c>
      <c r="AC2284">
        <v>4</v>
      </c>
      <c r="AD2284">
        <v>200</v>
      </c>
      <c r="AE2284">
        <v>26</v>
      </c>
      <c r="AF2284">
        <v>19</v>
      </c>
      <c r="AG2284">
        <v>20995</v>
      </c>
      <c r="AJ2284">
        <v>2015</v>
      </c>
      <c r="AK2284" t="s">
        <v>140</v>
      </c>
      <c r="AL2284">
        <v>20995</v>
      </c>
    </row>
    <row r="2285" spans="1:38" x14ac:dyDescent="0.3">
      <c r="A2285" t="s">
        <v>140</v>
      </c>
      <c r="B2285" t="s">
        <v>260</v>
      </c>
      <c r="C2285">
        <v>549</v>
      </c>
      <c r="D2285" t="s">
        <v>30</v>
      </c>
      <c r="E2285" t="s">
        <v>34</v>
      </c>
      <c r="F2285" t="s">
        <v>20</v>
      </c>
      <c r="G2285">
        <v>6</v>
      </c>
      <c r="H2285">
        <v>4</v>
      </c>
      <c r="I2285">
        <v>305</v>
      </c>
      <c r="J2285">
        <v>26725</v>
      </c>
      <c r="K2285">
        <v>26</v>
      </c>
      <c r="L2285">
        <v>18</v>
      </c>
      <c r="M2285" t="s">
        <v>50</v>
      </c>
      <c r="N2285" t="s">
        <v>22</v>
      </c>
      <c r="O2285" t="s">
        <v>197</v>
      </c>
      <c r="P2285">
        <v>2015</v>
      </c>
      <c r="V2285" t="str">
        <f>IF(OR(J2285 &lt; -10846.9, J2285 &gt; 74078.13), "T", "F")</f>
        <v>F</v>
      </c>
      <c r="AB2285">
        <v>6</v>
      </c>
      <c r="AC2285">
        <v>4</v>
      </c>
      <c r="AD2285">
        <v>305</v>
      </c>
      <c r="AE2285">
        <v>26</v>
      </c>
      <c r="AF2285">
        <v>18</v>
      </c>
      <c r="AG2285">
        <v>26725</v>
      </c>
      <c r="AJ2285">
        <v>2015</v>
      </c>
      <c r="AK2285" t="s">
        <v>140</v>
      </c>
      <c r="AL2285">
        <v>26725</v>
      </c>
    </row>
    <row r="2286" spans="1:38" x14ac:dyDescent="0.3">
      <c r="A2286" t="s">
        <v>140</v>
      </c>
      <c r="B2286" t="s">
        <v>260</v>
      </c>
      <c r="C2286">
        <v>549</v>
      </c>
      <c r="D2286" t="s">
        <v>30</v>
      </c>
      <c r="E2286" t="s">
        <v>34</v>
      </c>
      <c r="F2286" t="s">
        <v>20</v>
      </c>
      <c r="G2286">
        <v>4</v>
      </c>
      <c r="H2286">
        <v>4</v>
      </c>
      <c r="I2286">
        <v>200</v>
      </c>
      <c r="J2286">
        <v>25205</v>
      </c>
      <c r="K2286">
        <v>27</v>
      </c>
      <c r="L2286">
        <v>20</v>
      </c>
      <c r="M2286" t="s">
        <v>50</v>
      </c>
      <c r="N2286" t="s">
        <v>22</v>
      </c>
      <c r="O2286" t="s">
        <v>197</v>
      </c>
      <c r="P2286">
        <v>2015</v>
      </c>
      <c r="V2286" t="str">
        <f>IF(OR(J2286 &lt; -10846.9, J2286 &gt; 74078.13), "T", "F")</f>
        <v>F</v>
      </c>
      <c r="AB2286">
        <v>4</v>
      </c>
      <c r="AC2286">
        <v>4</v>
      </c>
      <c r="AD2286">
        <v>200</v>
      </c>
      <c r="AE2286">
        <v>27</v>
      </c>
      <c r="AF2286">
        <v>20</v>
      </c>
      <c r="AG2286">
        <v>25205</v>
      </c>
      <c r="AJ2286">
        <v>2015</v>
      </c>
      <c r="AK2286" t="s">
        <v>140</v>
      </c>
      <c r="AL2286">
        <v>25205</v>
      </c>
    </row>
    <row r="2287" spans="1:38" x14ac:dyDescent="0.3">
      <c r="A2287" t="s">
        <v>140</v>
      </c>
      <c r="B2287" t="s">
        <v>260</v>
      </c>
      <c r="C2287">
        <v>549</v>
      </c>
      <c r="D2287" t="s">
        <v>30</v>
      </c>
      <c r="E2287" t="s">
        <v>34</v>
      </c>
      <c r="F2287" t="s">
        <v>20</v>
      </c>
      <c r="G2287">
        <v>4</v>
      </c>
      <c r="H2287">
        <v>4</v>
      </c>
      <c r="I2287">
        <v>200</v>
      </c>
      <c r="J2287">
        <v>31650</v>
      </c>
      <c r="K2287">
        <v>27</v>
      </c>
      <c r="L2287">
        <v>20</v>
      </c>
      <c r="M2287" t="s">
        <v>50</v>
      </c>
      <c r="N2287" t="s">
        <v>22</v>
      </c>
      <c r="O2287" t="s">
        <v>197</v>
      </c>
      <c r="P2287">
        <v>2015</v>
      </c>
      <c r="V2287" t="str">
        <f>IF(OR(J2287 &lt; -10846.9, J2287 &gt; 74078.13), "T", "F")</f>
        <v>F</v>
      </c>
      <c r="AB2287">
        <v>4</v>
      </c>
      <c r="AC2287">
        <v>4</v>
      </c>
      <c r="AD2287">
        <v>200</v>
      </c>
      <c r="AE2287">
        <v>27</v>
      </c>
      <c r="AF2287">
        <v>20</v>
      </c>
      <c r="AG2287">
        <v>31650</v>
      </c>
      <c r="AJ2287">
        <v>2015</v>
      </c>
      <c r="AK2287" t="s">
        <v>140</v>
      </c>
      <c r="AL2287">
        <v>31650</v>
      </c>
    </row>
    <row r="2288" spans="1:38" x14ac:dyDescent="0.3">
      <c r="A2288" t="s">
        <v>140</v>
      </c>
      <c r="B2288" t="s">
        <v>260</v>
      </c>
      <c r="C2288">
        <v>549</v>
      </c>
      <c r="D2288" t="s">
        <v>30</v>
      </c>
      <c r="E2288" t="s">
        <v>34</v>
      </c>
      <c r="F2288" t="s">
        <v>92</v>
      </c>
      <c r="G2288">
        <v>4</v>
      </c>
      <c r="H2288">
        <v>4</v>
      </c>
      <c r="I2288">
        <v>200</v>
      </c>
      <c r="J2288">
        <v>33855</v>
      </c>
      <c r="K2288">
        <v>25</v>
      </c>
      <c r="L2288">
        <v>19</v>
      </c>
      <c r="M2288" t="s">
        <v>50</v>
      </c>
      <c r="N2288" t="s">
        <v>22</v>
      </c>
      <c r="O2288" t="s">
        <v>215</v>
      </c>
      <c r="P2288">
        <v>2015</v>
      </c>
      <c r="V2288" t="str">
        <f>IF(OR(J2288 &lt; -10846.9, J2288 &gt; 74078.13), "T", "F")</f>
        <v>F</v>
      </c>
      <c r="AB2288">
        <v>4</v>
      </c>
      <c r="AC2288">
        <v>4</v>
      </c>
      <c r="AD2288">
        <v>200</v>
      </c>
      <c r="AE2288">
        <v>25</v>
      </c>
      <c r="AF2288">
        <v>19</v>
      </c>
      <c r="AG2288">
        <v>33855</v>
      </c>
      <c r="AJ2288">
        <v>2015</v>
      </c>
      <c r="AK2288" t="s">
        <v>140</v>
      </c>
      <c r="AL2288">
        <v>33855</v>
      </c>
    </row>
    <row r="2289" spans="1:38" x14ac:dyDescent="0.3">
      <c r="A2289" t="s">
        <v>140</v>
      </c>
      <c r="B2289" t="s">
        <v>260</v>
      </c>
      <c r="C2289">
        <v>549</v>
      </c>
      <c r="D2289" t="s">
        <v>30</v>
      </c>
      <c r="E2289" t="s">
        <v>34</v>
      </c>
      <c r="F2289" t="s">
        <v>92</v>
      </c>
      <c r="G2289">
        <v>6</v>
      </c>
      <c r="H2289">
        <v>4</v>
      </c>
      <c r="I2289">
        <v>305</v>
      </c>
      <c r="J2289">
        <v>36950</v>
      </c>
      <c r="K2289">
        <v>24</v>
      </c>
      <c r="L2289">
        <v>17</v>
      </c>
      <c r="M2289" t="s">
        <v>50</v>
      </c>
      <c r="N2289" t="s">
        <v>22</v>
      </c>
      <c r="O2289" t="s">
        <v>197</v>
      </c>
      <c r="P2289">
        <v>2015</v>
      </c>
      <c r="V2289" t="str">
        <f>IF(OR(J2289 &lt; -10846.9, J2289 &gt; 74078.13), "T", "F")</f>
        <v>F</v>
      </c>
      <c r="AB2289">
        <v>6</v>
      </c>
      <c r="AC2289">
        <v>4</v>
      </c>
      <c r="AD2289">
        <v>305</v>
      </c>
      <c r="AE2289">
        <v>24</v>
      </c>
      <c r="AF2289">
        <v>17</v>
      </c>
      <c r="AG2289">
        <v>36950</v>
      </c>
      <c r="AJ2289">
        <v>2015</v>
      </c>
      <c r="AK2289" t="s">
        <v>140</v>
      </c>
      <c r="AL2289">
        <v>36950</v>
      </c>
    </row>
    <row r="2290" spans="1:38" x14ac:dyDescent="0.3">
      <c r="A2290" t="s">
        <v>140</v>
      </c>
      <c r="B2290" t="s">
        <v>260</v>
      </c>
      <c r="C2290">
        <v>549</v>
      </c>
      <c r="D2290" t="s">
        <v>30</v>
      </c>
      <c r="E2290" t="s">
        <v>34</v>
      </c>
      <c r="F2290" t="s">
        <v>20</v>
      </c>
      <c r="G2290">
        <v>4</v>
      </c>
      <c r="H2290">
        <v>4</v>
      </c>
      <c r="I2290">
        <v>200</v>
      </c>
      <c r="J2290">
        <v>28535</v>
      </c>
      <c r="K2290">
        <v>27</v>
      </c>
      <c r="L2290">
        <v>20</v>
      </c>
      <c r="M2290" t="s">
        <v>50</v>
      </c>
      <c r="N2290" t="s">
        <v>22</v>
      </c>
      <c r="O2290" t="s">
        <v>197</v>
      </c>
      <c r="P2290">
        <v>2015</v>
      </c>
      <c r="V2290" t="str">
        <f>IF(OR(J2290 &lt; -10846.9, J2290 &gt; 74078.13), "T", "F")</f>
        <v>F</v>
      </c>
      <c r="AB2290">
        <v>4</v>
      </c>
      <c r="AC2290">
        <v>4</v>
      </c>
      <c r="AD2290">
        <v>200</v>
      </c>
      <c r="AE2290">
        <v>27</v>
      </c>
      <c r="AF2290">
        <v>20</v>
      </c>
      <c r="AG2290">
        <v>28535</v>
      </c>
      <c r="AJ2290">
        <v>2015</v>
      </c>
      <c r="AK2290" t="s">
        <v>140</v>
      </c>
      <c r="AL2290">
        <v>28535</v>
      </c>
    </row>
    <row r="2291" spans="1:38" x14ac:dyDescent="0.3">
      <c r="A2291" t="s">
        <v>140</v>
      </c>
      <c r="B2291" t="s">
        <v>260</v>
      </c>
      <c r="C2291">
        <v>549</v>
      </c>
      <c r="D2291" t="s">
        <v>30</v>
      </c>
      <c r="E2291" t="s">
        <v>34</v>
      </c>
      <c r="F2291" t="s">
        <v>92</v>
      </c>
      <c r="G2291">
        <v>6</v>
      </c>
      <c r="H2291">
        <v>4</v>
      </c>
      <c r="I2291">
        <v>305</v>
      </c>
      <c r="J2291">
        <v>34310</v>
      </c>
      <c r="K2291">
        <v>24</v>
      </c>
      <c r="L2291">
        <v>17</v>
      </c>
      <c r="M2291" t="s">
        <v>50</v>
      </c>
      <c r="N2291" t="s">
        <v>22</v>
      </c>
      <c r="O2291" t="s">
        <v>197</v>
      </c>
      <c r="P2291">
        <v>2015</v>
      </c>
      <c r="V2291" t="str">
        <f>IF(OR(J2291 &lt; -10846.9, J2291 &gt; 74078.13), "T", "F")</f>
        <v>F</v>
      </c>
      <c r="AB2291">
        <v>6</v>
      </c>
      <c r="AC2291">
        <v>4</v>
      </c>
      <c r="AD2291">
        <v>305</v>
      </c>
      <c r="AE2291">
        <v>24</v>
      </c>
      <c r="AF2291">
        <v>17</v>
      </c>
      <c r="AG2291">
        <v>34310</v>
      </c>
      <c r="AJ2291">
        <v>2015</v>
      </c>
      <c r="AK2291" t="s">
        <v>140</v>
      </c>
      <c r="AL2291">
        <v>34310</v>
      </c>
    </row>
    <row r="2292" spans="1:38" x14ac:dyDescent="0.3">
      <c r="A2292" t="s">
        <v>140</v>
      </c>
      <c r="B2292" t="s">
        <v>260</v>
      </c>
      <c r="C2292">
        <v>549</v>
      </c>
      <c r="D2292" t="s">
        <v>30</v>
      </c>
      <c r="E2292" t="s">
        <v>34</v>
      </c>
      <c r="F2292" t="s">
        <v>20</v>
      </c>
      <c r="G2292">
        <v>6</v>
      </c>
      <c r="H2292">
        <v>4</v>
      </c>
      <c r="I2292">
        <v>305</v>
      </c>
      <c r="J2292">
        <v>33420</v>
      </c>
      <c r="K2292">
        <v>26</v>
      </c>
      <c r="L2292">
        <v>18</v>
      </c>
      <c r="M2292" t="s">
        <v>50</v>
      </c>
      <c r="N2292" t="s">
        <v>22</v>
      </c>
      <c r="O2292" t="s">
        <v>197</v>
      </c>
      <c r="P2292">
        <v>2015</v>
      </c>
      <c r="V2292" t="str">
        <f>IF(OR(J2292 &lt; -10846.9, J2292 &gt; 74078.13), "T", "F")</f>
        <v>F</v>
      </c>
      <c r="AB2292">
        <v>6</v>
      </c>
      <c r="AC2292">
        <v>4</v>
      </c>
      <c r="AD2292">
        <v>305</v>
      </c>
      <c r="AE2292">
        <v>26</v>
      </c>
      <c r="AF2292">
        <v>18</v>
      </c>
      <c r="AG2292">
        <v>33420</v>
      </c>
      <c r="AJ2292">
        <v>2015</v>
      </c>
      <c r="AK2292" t="s">
        <v>140</v>
      </c>
      <c r="AL2292">
        <v>33420</v>
      </c>
    </row>
    <row r="2293" spans="1:38" x14ac:dyDescent="0.3">
      <c r="A2293" t="s">
        <v>140</v>
      </c>
      <c r="B2293" t="s">
        <v>260</v>
      </c>
      <c r="C2293">
        <v>549</v>
      </c>
      <c r="D2293" t="s">
        <v>30</v>
      </c>
      <c r="E2293" t="s">
        <v>34</v>
      </c>
      <c r="F2293" t="s">
        <v>92</v>
      </c>
      <c r="G2293">
        <v>4</v>
      </c>
      <c r="H2293">
        <v>4</v>
      </c>
      <c r="I2293">
        <v>200</v>
      </c>
      <c r="J2293">
        <v>31145</v>
      </c>
      <c r="K2293">
        <v>25</v>
      </c>
      <c r="L2293">
        <v>19</v>
      </c>
      <c r="M2293" t="s">
        <v>50</v>
      </c>
      <c r="N2293" t="s">
        <v>22</v>
      </c>
      <c r="O2293" t="s">
        <v>215</v>
      </c>
      <c r="P2293">
        <v>2015</v>
      </c>
      <c r="V2293" t="str">
        <f>IF(OR(J2293 &lt; -10846.9, J2293 &gt; 74078.13), "T", "F")</f>
        <v>F</v>
      </c>
      <c r="AB2293">
        <v>4</v>
      </c>
      <c r="AC2293">
        <v>4</v>
      </c>
      <c r="AD2293">
        <v>200</v>
      </c>
      <c r="AE2293">
        <v>25</v>
      </c>
      <c r="AF2293">
        <v>19</v>
      </c>
      <c r="AG2293">
        <v>31145</v>
      </c>
      <c r="AJ2293">
        <v>2015</v>
      </c>
      <c r="AK2293" t="s">
        <v>140</v>
      </c>
      <c r="AL2293">
        <v>31145</v>
      </c>
    </row>
    <row r="2294" spans="1:38" x14ac:dyDescent="0.3">
      <c r="A2294" t="s">
        <v>140</v>
      </c>
      <c r="B2294" t="s">
        <v>260</v>
      </c>
      <c r="C2294">
        <v>549</v>
      </c>
      <c r="D2294" t="s">
        <v>30</v>
      </c>
      <c r="E2294" t="s">
        <v>34</v>
      </c>
      <c r="F2294" t="s">
        <v>20</v>
      </c>
      <c r="G2294">
        <v>6</v>
      </c>
      <c r="H2294">
        <v>4</v>
      </c>
      <c r="I2294">
        <v>305</v>
      </c>
      <c r="J2294">
        <v>30055</v>
      </c>
      <c r="K2294">
        <v>26</v>
      </c>
      <c r="L2294">
        <v>18</v>
      </c>
      <c r="M2294" t="s">
        <v>50</v>
      </c>
      <c r="N2294" t="s">
        <v>22</v>
      </c>
      <c r="O2294" t="s">
        <v>197</v>
      </c>
      <c r="P2294">
        <v>2015</v>
      </c>
      <c r="V2294" t="str">
        <f>IF(OR(J2294 &lt; -10846.9, J2294 &gt; 74078.13), "T", "F")</f>
        <v>F</v>
      </c>
      <c r="AB2294">
        <v>6</v>
      </c>
      <c r="AC2294">
        <v>4</v>
      </c>
      <c r="AD2294">
        <v>305</v>
      </c>
      <c r="AE2294">
        <v>26</v>
      </c>
      <c r="AF2294">
        <v>18</v>
      </c>
      <c r="AG2294">
        <v>30055</v>
      </c>
      <c r="AJ2294">
        <v>2015</v>
      </c>
      <c r="AK2294" t="s">
        <v>140</v>
      </c>
      <c r="AL2294">
        <v>30055</v>
      </c>
    </row>
    <row r="2295" spans="1:38" x14ac:dyDescent="0.3">
      <c r="A2295" t="s">
        <v>140</v>
      </c>
      <c r="B2295" t="s">
        <v>260</v>
      </c>
      <c r="C2295">
        <v>549</v>
      </c>
      <c r="D2295" t="s">
        <v>30</v>
      </c>
      <c r="E2295" t="s">
        <v>34</v>
      </c>
      <c r="F2295" t="s">
        <v>92</v>
      </c>
      <c r="G2295">
        <v>6</v>
      </c>
      <c r="H2295">
        <v>4</v>
      </c>
      <c r="I2295">
        <v>305</v>
      </c>
      <c r="J2295">
        <v>34010</v>
      </c>
      <c r="K2295">
        <v>24</v>
      </c>
      <c r="L2295">
        <v>17</v>
      </c>
      <c r="M2295" t="s">
        <v>50</v>
      </c>
      <c r="N2295" t="s">
        <v>22</v>
      </c>
      <c r="O2295" t="s">
        <v>197</v>
      </c>
      <c r="P2295">
        <v>2015</v>
      </c>
      <c r="V2295" t="str">
        <f>IF(OR(J2295 &lt; -10846.9, J2295 &gt; 74078.13), "T", "F")</f>
        <v>F</v>
      </c>
      <c r="AB2295">
        <v>6</v>
      </c>
      <c r="AC2295">
        <v>4</v>
      </c>
      <c r="AD2295">
        <v>305</v>
      </c>
      <c r="AE2295">
        <v>24</v>
      </c>
      <c r="AF2295">
        <v>17</v>
      </c>
      <c r="AG2295">
        <v>34010</v>
      </c>
      <c r="AJ2295">
        <v>2015</v>
      </c>
      <c r="AK2295" t="s">
        <v>140</v>
      </c>
      <c r="AL2295">
        <v>34010</v>
      </c>
    </row>
    <row r="2296" spans="1:38" x14ac:dyDescent="0.3">
      <c r="A2296" t="s">
        <v>140</v>
      </c>
      <c r="B2296" t="s">
        <v>260</v>
      </c>
      <c r="C2296">
        <v>549</v>
      </c>
      <c r="D2296" t="s">
        <v>30</v>
      </c>
      <c r="E2296" t="s">
        <v>34</v>
      </c>
      <c r="F2296" t="s">
        <v>20</v>
      </c>
      <c r="G2296">
        <v>6</v>
      </c>
      <c r="H2296">
        <v>4</v>
      </c>
      <c r="I2296">
        <v>305</v>
      </c>
      <c r="J2296">
        <v>34280</v>
      </c>
      <c r="K2296">
        <v>26</v>
      </c>
      <c r="L2296">
        <v>18</v>
      </c>
      <c r="M2296" t="s">
        <v>223</v>
      </c>
      <c r="N2296" t="s">
        <v>22</v>
      </c>
      <c r="O2296" t="s">
        <v>197</v>
      </c>
      <c r="P2296">
        <v>2016</v>
      </c>
      <c r="V2296" t="str">
        <f>IF(OR(J2296 &lt; -10846.9, J2296 &gt; 74078.13), "T", "F")</f>
        <v>F</v>
      </c>
      <c r="AB2296">
        <v>6</v>
      </c>
      <c r="AC2296">
        <v>4</v>
      </c>
      <c r="AD2296">
        <v>305</v>
      </c>
      <c r="AE2296">
        <v>26</v>
      </c>
      <c r="AF2296">
        <v>18</v>
      </c>
      <c r="AG2296">
        <v>34280</v>
      </c>
      <c r="AJ2296">
        <v>2016</v>
      </c>
      <c r="AK2296" t="s">
        <v>140</v>
      </c>
      <c r="AL2296">
        <v>34280</v>
      </c>
    </row>
    <row r="2297" spans="1:38" x14ac:dyDescent="0.3">
      <c r="A2297" t="s">
        <v>140</v>
      </c>
      <c r="B2297" t="s">
        <v>260</v>
      </c>
      <c r="C2297">
        <v>549</v>
      </c>
      <c r="D2297" t="s">
        <v>30</v>
      </c>
      <c r="E2297" t="s">
        <v>34</v>
      </c>
      <c r="F2297" t="s">
        <v>92</v>
      </c>
      <c r="G2297">
        <v>6</v>
      </c>
      <c r="H2297">
        <v>4</v>
      </c>
      <c r="I2297">
        <v>305</v>
      </c>
      <c r="J2297">
        <v>35020</v>
      </c>
      <c r="K2297">
        <v>24</v>
      </c>
      <c r="L2297">
        <v>17</v>
      </c>
      <c r="M2297" t="s">
        <v>223</v>
      </c>
      <c r="N2297" t="s">
        <v>22</v>
      </c>
      <c r="O2297" t="s">
        <v>197</v>
      </c>
      <c r="P2297">
        <v>2016</v>
      </c>
      <c r="V2297" t="str">
        <f>IF(OR(J2297 &lt; -10846.9, J2297 &gt; 74078.13), "T", "F")</f>
        <v>F</v>
      </c>
      <c r="AB2297">
        <v>6</v>
      </c>
      <c r="AC2297">
        <v>4</v>
      </c>
      <c r="AD2297">
        <v>305</v>
      </c>
      <c r="AE2297">
        <v>24</v>
      </c>
      <c r="AF2297">
        <v>17</v>
      </c>
      <c r="AG2297">
        <v>35020</v>
      </c>
      <c r="AJ2297">
        <v>2016</v>
      </c>
      <c r="AK2297" t="s">
        <v>140</v>
      </c>
      <c r="AL2297">
        <v>35020</v>
      </c>
    </row>
    <row r="2298" spans="1:38" x14ac:dyDescent="0.3">
      <c r="A2298" t="s">
        <v>140</v>
      </c>
      <c r="B2298" t="s">
        <v>260</v>
      </c>
      <c r="C2298">
        <v>549</v>
      </c>
      <c r="D2298" t="s">
        <v>30</v>
      </c>
      <c r="E2298" t="s">
        <v>34</v>
      </c>
      <c r="F2298" t="s">
        <v>92</v>
      </c>
      <c r="G2298">
        <v>6</v>
      </c>
      <c r="H2298">
        <v>4</v>
      </c>
      <c r="I2298">
        <v>305</v>
      </c>
      <c r="J2298">
        <v>38110</v>
      </c>
      <c r="K2298">
        <v>24</v>
      </c>
      <c r="L2298">
        <v>17</v>
      </c>
      <c r="M2298" t="s">
        <v>223</v>
      </c>
      <c r="N2298" t="s">
        <v>22</v>
      </c>
      <c r="O2298" t="s">
        <v>197</v>
      </c>
      <c r="P2298">
        <v>2016</v>
      </c>
      <c r="V2298" t="str">
        <f>IF(OR(J2298 &lt; -10846.9, J2298 &gt; 74078.13), "T", "F")</f>
        <v>F</v>
      </c>
      <c r="AB2298">
        <v>6</v>
      </c>
      <c r="AC2298">
        <v>4</v>
      </c>
      <c r="AD2298">
        <v>305</v>
      </c>
      <c r="AE2298">
        <v>24</v>
      </c>
      <c r="AF2298">
        <v>17</v>
      </c>
      <c r="AG2298">
        <v>38110</v>
      </c>
      <c r="AJ2298">
        <v>2016</v>
      </c>
      <c r="AK2298" t="s">
        <v>140</v>
      </c>
      <c r="AL2298">
        <v>38110</v>
      </c>
    </row>
    <row r="2299" spans="1:38" x14ac:dyDescent="0.3">
      <c r="A2299" t="s">
        <v>140</v>
      </c>
      <c r="B2299" t="s">
        <v>260</v>
      </c>
      <c r="C2299">
        <v>549</v>
      </c>
      <c r="D2299" t="s">
        <v>30</v>
      </c>
      <c r="E2299" t="s">
        <v>34</v>
      </c>
      <c r="F2299" t="s">
        <v>92</v>
      </c>
      <c r="G2299">
        <v>6</v>
      </c>
      <c r="H2299">
        <v>4</v>
      </c>
      <c r="I2299">
        <v>305</v>
      </c>
      <c r="J2299">
        <v>37810</v>
      </c>
      <c r="K2299">
        <v>24</v>
      </c>
      <c r="L2299">
        <v>17</v>
      </c>
      <c r="M2299" t="s">
        <v>223</v>
      </c>
      <c r="N2299" t="s">
        <v>22</v>
      </c>
      <c r="O2299" t="s">
        <v>197</v>
      </c>
      <c r="P2299">
        <v>2016</v>
      </c>
      <c r="V2299" t="str">
        <f>IF(OR(J2299 &lt; -10846.9, J2299 &gt; 74078.13), "T", "F")</f>
        <v>F</v>
      </c>
      <c r="AB2299">
        <v>6</v>
      </c>
      <c r="AC2299">
        <v>4</v>
      </c>
      <c r="AD2299">
        <v>305</v>
      </c>
      <c r="AE2299">
        <v>24</v>
      </c>
      <c r="AF2299">
        <v>17</v>
      </c>
      <c r="AG2299">
        <v>37810</v>
      </c>
      <c r="AJ2299">
        <v>2016</v>
      </c>
      <c r="AK2299" t="s">
        <v>140</v>
      </c>
      <c r="AL2299">
        <v>37810</v>
      </c>
    </row>
    <row r="2300" spans="1:38" x14ac:dyDescent="0.3">
      <c r="A2300" t="s">
        <v>140</v>
      </c>
      <c r="B2300" t="s">
        <v>260</v>
      </c>
      <c r="C2300">
        <v>549</v>
      </c>
      <c r="D2300" t="s">
        <v>30</v>
      </c>
      <c r="E2300" t="s">
        <v>34</v>
      </c>
      <c r="F2300" t="s">
        <v>92</v>
      </c>
      <c r="G2300">
        <v>6</v>
      </c>
      <c r="H2300">
        <v>4</v>
      </c>
      <c r="I2300">
        <v>305</v>
      </c>
      <c r="J2300">
        <v>35665</v>
      </c>
      <c r="K2300">
        <v>24</v>
      </c>
      <c r="L2300">
        <v>17</v>
      </c>
      <c r="M2300" t="s">
        <v>50</v>
      </c>
      <c r="N2300" t="s">
        <v>22</v>
      </c>
      <c r="O2300" t="s">
        <v>215</v>
      </c>
      <c r="P2300">
        <v>2016</v>
      </c>
      <c r="V2300" t="str">
        <f>IF(OR(J2300 &lt; -10846.9, J2300 &gt; 74078.13), "T", "F")</f>
        <v>F</v>
      </c>
      <c r="AB2300">
        <v>6</v>
      </c>
      <c r="AC2300">
        <v>4</v>
      </c>
      <c r="AD2300">
        <v>305</v>
      </c>
      <c r="AE2300">
        <v>24</v>
      </c>
      <c r="AF2300">
        <v>17</v>
      </c>
      <c r="AG2300">
        <v>35665</v>
      </c>
      <c r="AJ2300">
        <v>2016</v>
      </c>
      <c r="AK2300" t="s">
        <v>140</v>
      </c>
      <c r="AL2300">
        <v>35665</v>
      </c>
    </row>
    <row r="2301" spans="1:38" x14ac:dyDescent="0.3">
      <c r="A2301" t="s">
        <v>140</v>
      </c>
      <c r="B2301" t="s">
        <v>260</v>
      </c>
      <c r="C2301">
        <v>549</v>
      </c>
      <c r="D2301" t="s">
        <v>30</v>
      </c>
      <c r="E2301" t="s">
        <v>34</v>
      </c>
      <c r="F2301" t="s">
        <v>20</v>
      </c>
      <c r="G2301">
        <v>6</v>
      </c>
      <c r="H2301">
        <v>4</v>
      </c>
      <c r="I2301">
        <v>305</v>
      </c>
      <c r="J2301">
        <v>31540</v>
      </c>
      <c r="K2301">
        <v>26</v>
      </c>
      <c r="L2301">
        <v>18</v>
      </c>
      <c r="M2301" t="s">
        <v>50</v>
      </c>
      <c r="N2301" t="s">
        <v>22</v>
      </c>
      <c r="O2301" t="s">
        <v>215</v>
      </c>
      <c r="P2301">
        <v>2016</v>
      </c>
      <c r="V2301" t="str">
        <f>IF(OR(J2301 &lt; -10846.9, J2301 &gt; 74078.13), "T", "F")</f>
        <v>F</v>
      </c>
      <c r="AB2301">
        <v>6</v>
      </c>
      <c r="AC2301">
        <v>4</v>
      </c>
      <c r="AD2301">
        <v>305</v>
      </c>
      <c r="AE2301">
        <v>26</v>
      </c>
      <c r="AF2301">
        <v>18</v>
      </c>
      <c r="AG2301">
        <v>31540</v>
      </c>
      <c r="AJ2301">
        <v>2016</v>
      </c>
      <c r="AK2301" t="s">
        <v>140</v>
      </c>
      <c r="AL2301">
        <v>31540</v>
      </c>
    </row>
    <row r="2302" spans="1:38" x14ac:dyDescent="0.3">
      <c r="A2302" t="s">
        <v>140</v>
      </c>
      <c r="B2302" t="s">
        <v>260</v>
      </c>
      <c r="C2302">
        <v>549</v>
      </c>
      <c r="D2302" t="s">
        <v>30</v>
      </c>
      <c r="E2302" t="s">
        <v>19</v>
      </c>
      <c r="F2302" t="s">
        <v>20</v>
      </c>
      <c r="G2302">
        <v>4</v>
      </c>
      <c r="H2302">
        <v>4</v>
      </c>
      <c r="I2302">
        <v>200</v>
      </c>
      <c r="J2302">
        <v>20955</v>
      </c>
      <c r="K2302">
        <v>26</v>
      </c>
      <c r="L2302">
        <v>19</v>
      </c>
      <c r="M2302" t="s">
        <v>50</v>
      </c>
      <c r="N2302" t="s">
        <v>22</v>
      </c>
      <c r="O2302" t="s">
        <v>215</v>
      </c>
      <c r="P2302">
        <v>2016</v>
      </c>
      <c r="V2302" t="str">
        <f>IF(OR(J2302 &lt; -10846.9, J2302 &gt; 74078.13), "T", "F")</f>
        <v>F</v>
      </c>
      <c r="AB2302">
        <v>4</v>
      </c>
      <c r="AC2302">
        <v>4</v>
      </c>
      <c r="AD2302">
        <v>200</v>
      </c>
      <c r="AE2302">
        <v>26</v>
      </c>
      <c r="AF2302">
        <v>19</v>
      </c>
      <c r="AG2302">
        <v>20955</v>
      </c>
      <c r="AJ2302">
        <v>2016</v>
      </c>
      <c r="AK2302" t="s">
        <v>140</v>
      </c>
      <c r="AL2302">
        <v>20955</v>
      </c>
    </row>
    <row r="2303" spans="1:38" x14ac:dyDescent="0.3">
      <c r="A2303" t="s">
        <v>140</v>
      </c>
      <c r="B2303" t="s">
        <v>260</v>
      </c>
      <c r="C2303">
        <v>549</v>
      </c>
      <c r="D2303" t="s">
        <v>30</v>
      </c>
      <c r="E2303" t="s">
        <v>34</v>
      </c>
      <c r="F2303" t="s">
        <v>92</v>
      </c>
      <c r="G2303">
        <v>4</v>
      </c>
      <c r="H2303">
        <v>4</v>
      </c>
      <c r="I2303">
        <v>200</v>
      </c>
      <c r="J2303">
        <v>28595</v>
      </c>
      <c r="K2303">
        <v>25</v>
      </c>
      <c r="L2303">
        <v>19</v>
      </c>
      <c r="M2303" t="s">
        <v>50</v>
      </c>
      <c r="N2303" t="s">
        <v>22</v>
      </c>
      <c r="O2303" t="s">
        <v>215</v>
      </c>
      <c r="P2303">
        <v>2016</v>
      </c>
      <c r="V2303" t="str">
        <f>IF(OR(J2303 &lt; -10846.9, J2303 &gt; 74078.13), "T", "F")</f>
        <v>F</v>
      </c>
      <c r="AB2303">
        <v>4</v>
      </c>
      <c r="AC2303">
        <v>4</v>
      </c>
      <c r="AD2303">
        <v>200</v>
      </c>
      <c r="AE2303">
        <v>25</v>
      </c>
      <c r="AF2303">
        <v>19</v>
      </c>
      <c r="AG2303">
        <v>28595</v>
      </c>
      <c r="AJ2303">
        <v>2016</v>
      </c>
      <c r="AK2303" t="s">
        <v>140</v>
      </c>
      <c r="AL2303">
        <v>28595</v>
      </c>
    </row>
    <row r="2304" spans="1:38" x14ac:dyDescent="0.3">
      <c r="A2304" t="s">
        <v>140</v>
      </c>
      <c r="B2304" t="s">
        <v>260</v>
      </c>
      <c r="C2304">
        <v>549</v>
      </c>
      <c r="D2304" t="s">
        <v>30</v>
      </c>
      <c r="E2304" t="s">
        <v>34</v>
      </c>
      <c r="F2304" t="s">
        <v>20</v>
      </c>
      <c r="G2304">
        <v>6</v>
      </c>
      <c r="H2304">
        <v>4</v>
      </c>
      <c r="I2304">
        <v>305</v>
      </c>
      <c r="J2304">
        <v>27385</v>
      </c>
      <c r="K2304">
        <v>26</v>
      </c>
      <c r="L2304">
        <v>18</v>
      </c>
      <c r="M2304" t="s">
        <v>50</v>
      </c>
      <c r="N2304" t="s">
        <v>22</v>
      </c>
      <c r="O2304" t="s">
        <v>197</v>
      </c>
      <c r="P2304">
        <v>2016</v>
      </c>
      <c r="V2304" t="str">
        <f>IF(OR(J2304 &lt; -10846.9, J2304 &gt; 74078.13), "T", "F")</f>
        <v>F</v>
      </c>
      <c r="AB2304">
        <v>6</v>
      </c>
      <c r="AC2304">
        <v>4</v>
      </c>
      <c r="AD2304">
        <v>305</v>
      </c>
      <c r="AE2304">
        <v>26</v>
      </c>
      <c r="AF2304">
        <v>18</v>
      </c>
      <c r="AG2304">
        <v>27385</v>
      </c>
      <c r="AJ2304">
        <v>2016</v>
      </c>
      <c r="AK2304" t="s">
        <v>140</v>
      </c>
      <c r="AL2304">
        <v>27385</v>
      </c>
    </row>
    <row r="2305" spans="1:38" x14ac:dyDescent="0.3">
      <c r="A2305" t="s">
        <v>140</v>
      </c>
      <c r="B2305" t="s">
        <v>260</v>
      </c>
      <c r="C2305">
        <v>549</v>
      </c>
      <c r="D2305" t="s">
        <v>30</v>
      </c>
      <c r="E2305" t="s">
        <v>34</v>
      </c>
      <c r="F2305" t="s">
        <v>20</v>
      </c>
      <c r="G2305">
        <v>4</v>
      </c>
      <c r="H2305">
        <v>4</v>
      </c>
      <c r="I2305">
        <v>200</v>
      </c>
      <c r="J2305">
        <v>29245</v>
      </c>
      <c r="K2305">
        <v>27</v>
      </c>
      <c r="L2305">
        <v>20</v>
      </c>
      <c r="M2305" t="s">
        <v>223</v>
      </c>
      <c r="N2305" t="s">
        <v>22</v>
      </c>
      <c r="O2305" t="s">
        <v>197</v>
      </c>
      <c r="P2305">
        <v>2016</v>
      </c>
      <c r="V2305" t="str">
        <f>IF(OR(J2305 &lt; -10846.9, J2305 &gt; 74078.13), "T", "F")</f>
        <v>F</v>
      </c>
      <c r="AB2305">
        <v>4</v>
      </c>
      <c r="AC2305">
        <v>4</v>
      </c>
      <c r="AD2305">
        <v>200</v>
      </c>
      <c r="AE2305">
        <v>27</v>
      </c>
      <c r="AF2305">
        <v>20</v>
      </c>
      <c r="AG2305">
        <v>29245</v>
      </c>
      <c r="AJ2305">
        <v>2016</v>
      </c>
      <c r="AK2305" t="s">
        <v>140</v>
      </c>
      <c r="AL2305">
        <v>29245</v>
      </c>
    </row>
    <row r="2306" spans="1:38" x14ac:dyDescent="0.3">
      <c r="A2306" t="s">
        <v>140</v>
      </c>
      <c r="B2306" t="s">
        <v>260</v>
      </c>
      <c r="C2306">
        <v>549</v>
      </c>
      <c r="D2306" t="s">
        <v>30</v>
      </c>
      <c r="E2306" t="s">
        <v>34</v>
      </c>
      <c r="F2306" t="s">
        <v>20</v>
      </c>
      <c r="G2306">
        <v>4</v>
      </c>
      <c r="H2306">
        <v>4</v>
      </c>
      <c r="I2306">
        <v>200</v>
      </c>
      <c r="J2306">
        <v>25865</v>
      </c>
      <c r="K2306">
        <v>27</v>
      </c>
      <c r="L2306">
        <v>20</v>
      </c>
      <c r="M2306" t="s">
        <v>50</v>
      </c>
      <c r="N2306" t="s">
        <v>22</v>
      </c>
      <c r="O2306" t="s">
        <v>197</v>
      </c>
      <c r="P2306">
        <v>2016</v>
      </c>
      <c r="V2306" t="str">
        <f>IF(OR(J2306 &lt; -10846.9, J2306 &gt; 74078.13), "T", "F")</f>
        <v>F</v>
      </c>
      <c r="AB2306">
        <v>4</v>
      </c>
      <c r="AC2306">
        <v>4</v>
      </c>
      <c r="AD2306">
        <v>200</v>
      </c>
      <c r="AE2306">
        <v>27</v>
      </c>
      <c r="AF2306">
        <v>20</v>
      </c>
      <c r="AG2306">
        <v>25865</v>
      </c>
      <c r="AJ2306">
        <v>2016</v>
      </c>
      <c r="AK2306" t="s">
        <v>140</v>
      </c>
      <c r="AL2306">
        <v>25865</v>
      </c>
    </row>
    <row r="2307" spans="1:38" x14ac:dyDescent="0.3">
      <c r="A2307" t="s">
        <v>140</v>
      </c>
      <c r="B2307" t="s">
        <v>260</v>
      </c>
      <c r="C2307">
        <v>549</v>
      </c>
      <c r="D2307" t="s">
        <v>30</v>
      </c>
      <c r="E2307" t="s">
        <v>19</v>
      </c>
      <c r="F2307" t="s">
        <v>20</v>
      </c>
      <c r="G2307">
        <v>4</v>
      </c>
      <c r="H2307">
        <v>4</v>
      </c>
      <c r="I2307">
        <v>200</v>
      </c>
      <c r="J2307">
        <v>23310</v>
      </c>
      <c r="K2307">
        <v>26</v>
      </c>
      <c r="L2307">
        <v>19</v>
      </c>
      <c r="M2307" t="s">
        <v>50</v>
      </c>
      <c r="N2307" t="s">
        <v>22</v>
      </c>
      <c r="O2307" t="s">
        <v>215</v>
      </c>
      <c r="P2307">
        <v>2016</v>
      </c>
      <c r="V2307" t="str">
        <f>IF(OR(J2307 &lt; -10846.9, J2307 &gt; 74078.13), "T", "F")</f>
        <v>F</v>
      </c>
      <c r="AB2307">
        <v>4</v>
      </c>
      <c r="AC2307">
        <v>4</v>
      </c>
      <c r="AD2307">
        <v>200</v>
      </c>
      <c r="AE2307">
        <v>26</v>
      </c>
      <c r="AF2307">
        <v>19</v>
      </c>
      <c r="AG2307">
        <v>23310</v>
      </c>
      <c r="AJ2307">
        <v>2016</v>
      </c>
      <c r="AK2307" t="s">
        <v>140</v>
      </c>
      <c r="AL2307">
        <v>23310</v>
      </c>
    </row>
    <row r="2308" spans="1:38" x14ac:dyDescent="0.3">
      <c r="A2308" t="s">
        <v>140</v>
      </c>
      <c r="B2308" t="s">
        <v>260</v>
      </c>
      <c r="C2308">
        <v>549</v>
      </c>
      <c r="D2308" t="s">
        <v>30</v>
      </c>
      <c r="E2308" t="s">
        <v>34</v>
      </c>
      <c r="F2308" t="s">
        <v>20</v>
      </c>
      <c r="G2308">
        <v>6</v>
      </c>
      <c r="H2308">
        <v>4</v>
      </c>
      <c r="I2308">
        <v>305</v>
      </c>
      <c r="J2308">
        <v>30765</v>
      </c>
      <c r="K2308">
        <v>26</v>
      </c>
      <c r="L2308">
        <v>18</v>
      </c>
      <c r="M2308" t="s">
        <v>223</v>
      </c>
      <c r="N2308" t="s">
        <v>22</v>
      </c>
      <c r="O2308" t="s">
        <v>197</v>
      </c>
      <c r="P2308">
        <v>2016</v>
      </c>
      <c r="V2308" t="str">
        <f>IF(OR(J2308 &lt; -10846.9, J2308 &gt; 74078.13), "T", "F")</f>
        <v>F</v>
      </c>
      <c r="AB2308">
        <v>6</v>
      </c>
      <c r="AC2308">
        <v>4</v>
      </c>
      <c r="AD2308">
        <v>305</v>
      </c>
      <c r="AE2308">
        <v>26</v>
      </c>
      <c r="AF2308">
        <v>18</v>
      </c>
      <c r="AG2308">
        <v>30765</v>
      </c>
      <c r="AJ2308">
        <v>2016</v>
      </c>
      <c r="AK2308" t="s">
        <v>140</v>
      </c>
      <c r="AL2308">
        <v>30765</v>
      </c>
    </row>
    <row r="2309" spans="1:38" x14ac:dyDescent="0.3">
      <c r="A2309" t="s">
        <v>140</v>
      </c>
      <c r="B2309" t="s">
        <v>260</v>
      </c>
      <c r="C2309">
        <v>549</v>
      </c>
      <c r="D2309" t="s">
        <v>30</v>
      </c>
      <c r="E2309" t="s">
        <v>34</v>
      </c>
      <c r="F2309" t="s">
        <v>92</v>
      </c>
      <c r="G2309">
        <v>4</v>
      </c>
      <c r="H2309">
        <v>4</v>
      </c>
      <c r="I2309">
        <v>200</v>
      </c>
      <c r="J2309">
        <v>31855</v>
      </c>
      <c r="K2309">
        <v>25</v>
      </c>
      <c r="L2309">
        <v>19</v>
      </c>
      <c r="M2309" t="s">
        <v>50</v>
      </c>
      <c r="N2309" t="s">
        <v>22</v>
      </c>
      <c r="O2309" t="s">
        <v>215</v>
      </c>
      <c r="P2309">
        <v>2016</v>
      </c>
      <c r="V2309" t="str">
        <f>IF(OR(J2309 &lt; -10846.9, J2309 &gt; 74078.13), "T", "F")</f>
        <v>F</v>
      </c>
      <c r="AB2309">
        <v>4</v>
      </c>
      <c r="AC2309">
        <v>4</v>
      </c>
      <c r="AD2309">
        <v>200</v>
      </c>
      <c r="AE2309">
        <v>25</v>
      </c>
      <c r="AF2309">
        <v>19</v>
      </c>
      <c r="AG2309">
        <v>31855</v>
      </c>
      <c r="AJ2309">
        <v>2016</v>
      </c>
      <c r="AK2309" t="s">
        <v>140</v>
      </c>
      <c r="AL2309">
        <v>31855</v>
      </c>
    </row>
    <row r="2310" spans="1:38" x14ac:dyDescent="0.3">
      <c r="A2310" t="s">
        <v>140</v>
      </c>
      <c r="B2310" t="s">
        <v>260</v>
      </c>
      <c r="C2310">
        <v>549</v>
      </c>
      <c r="D2310" t="s">
        <v>30</v>
      </c>
      <c r="E2310" t="s">
        <v>34</v>
      </c>
      <c r="F2310" t="s">
        <v>20</v>
      </c>
      <c r="G2310">
        <v>6</v>
      </c>
      <c r="H2310">
        <v>4</v>
      </c>
      <c r="I2310">
        <v>305</v>
      </c>
      <c r="J2310">
        <v>33460</v>
      </c>
      <c r="K2310">
        <v>26</v>
      </c>
      <c r="L2310">
        <v>18</v>
      </c>
      <c r="M2310" t="s">
        <v>223</v>
      </c>
      <c r="N2310" t="s">
        <v>22</v>
      </c>
      <c r="O2310" t="s">
        <v>197</v>
      </c>
      <c r="P2310">
        <v>2016</v>
      </c>
      <c r="V2310" t="str">
        <f>IF(OR(J2310 &lt; -10846.9, J2310 &gt; 74078.13), "T", "F")</f>
        <v>F</v>
      </c>
      <c r="AB2310">
        <v>6</v>
      </c>
      <c r="AC2310">
        <v>4</v>
      </c>
      <c r="AD2310">
        <v>305</v>
      </c>
      <c r="AE2310">
        <v>26</v>
      </c>
      <c r="AF2310">
        <v>18</v>
      </c>
      <c r="AG2310">
        <v>33460</v>
      </c>
      <c r="AJ2310">
        <v>2016</v>
      </c>
      <c r="AK2310" t="s">
        <v>140</v>
      </c>
      <c r="AL2310">
        <v>33460</v>
      </c>
    </row>
    <row r="2311" spans="1:38" x14ac:dyDescent="0.3">
      <c r="A2311" t="s">
        <v>140</v>
      </c>
      <c r="B2311" t="s">
        <v>260</v>
      </c>
      <c r="C2311">
        <v>549</v>
      </c>
      <c r="D2311" t="s">
        <v>30</v>
      </c>
      <c r="E2311" t="s">
        <v>34</v>
      </c>
      <c r="F2311" t="s">
        <v>92</v>
      </c>
      <c r="G2311">
        <v>6</v>
      </c>
      <c r="H2311">
        <v>4</v>
      </c>
      <c r="I2311">
        <v>305</v>
      </c>
      <c r="J2311">
        <v>34720</v>
      </c>
      <c r="K2311">
        <v>24</v>
      </c>
      <c r="L2311">
        <v>17</v>
      </c>
      <c r="M2311" t="s">
        <v>223</v>
      </c>
      <c r="N2311" t="s">
        <v>22</v>
      </c>
      <c r="O2311" t="s">
        <v>197</v>
      </c>
      <c r="P2311">
        <v>2016</v>
      </c>
      <c r="V2311" t="str">
        <f>IF(OR(J2311 &lt; -10846.9, J2311 &gt; 74078.13), "T", "F")</f>
        <v>F</v>
      </c>
      <c r="AB2311">
        <v>6</v>
      </c>
      <c r="AC2311">
        <v>4</v>
      </c>
      <c r="AD2311">
        <v>305</v>
      </c>
      <c r="AE2311">
        <v>24</v>
      </c>
      <c r="AF2311">
        <v>17</v>
      </c>
      <c r="AG2311">
        <v>34720</v>
      </c>
      <c r="AJ2311">
        <v>2016</v>
      </c>
      <c r="AK2311" t="s">
        <v>140</v>
      </c>
      <c r="AL2311">
        <v>34720</v>
      </c>
    </row>
    <row r="2312" spans="1:38" x14ac:dyDescent="0.3">
      <c r="A2312" t="s">
        <v>140</v>
      </c>
      <c r="B2312" t="s">
        <v>260</v>
      </c>
      <c r="C2312">
        <v>549</v>
      </c>
      <c r="D2312" t="s">
        <v>30</v>
      </c>
      <c r="E2312" t="s">
        <v>34</v>
      </c>
      <c r="F2312" t="s">
        <v>20</v>
      </c>
      <c r="G2312">
        <v>4</v>
      </c>
      <c r="H2312">
        <v>4</v>
      </c>
      <c r="I2312">
        <v>200</v>
      </c>
      <c r="J2312">
        <v>27305</v>
      </c>
      <c r="K2312">
        <v>27</v>
      </c>
      <c r="L2312">
        <v>20</v>
      </c>
      <c r="M2312" t="s">
        <v>50</v>
      </c>
      <c r="N2312" t="s">
        <v>22</v>
      </c>
      <c r="O2312" t="s">
        <v>215</v>
      </c>
      <c r="P2312">
        <v>2016</v>
      </c>
      <c r="V2312" t="str">
        <f>IF(OR(J2312 &lt; -10846.9, J2312 &gt; 74078.13), "T", "F")</f>
        <v>F</v>
      </c>
      <c r="AB2312">
        <v>4</v>
      </c>
      <c r="AC2312">
        <v>4</v>
      </c>
      <c r="AD2312">
        <v>200</v>
      </c>
      <c r="AE2312">
        <v>27</v>
      </c>
      <c r="AF2312">
        <v>20</v>
      </c>
      <c r="AG2312">
        <v>27305</v>
      </c>
      <c r="AJ2312">
        <v>2016</v>
      </c>
      <c r="AK2312" t="s">
        <v>140</v>
      </c>
      <c r="AL2312">
        <v>27305</v>
      </c>
    </row>
    <row r="2313" spans="1:38" x14ac:dyDescent="0.3">
      <c r="A2313" t="s">
        <v>187</v>
      </c>
      <c r="B2313" t="s">
        <v>261</v>
      </c>
      <c r="C2313">
        <v>1385</v>
      </c>
      <c r="D2313" t="s">
        <v>30</v>
      </c>
      <c r="E2313" t="s">
        <v>34</v>
      </c>
      <c r="F2313" t="s">
        <v>20</v>
      </c>
      <c r="G2313">
        <v>8</v>
      </c>
      <c r="H2313">
        <v>4</v>
      </c>
      <c r="I2313">
        <v>260</v>
      </c>
      <c r="J2313">
        <v>2000</v>
      </c>
      <c r="K2313">
        <v>23</v>
      </c>
      <c r="L2313">
        <v>15</v>
      </c>
      <c r="M2313" t="s">
        <v>50</v>
      </c>
      <c r="N2313" t="s">
        <v>64</v>
      </c>
      <c r="O2313" t="s">
        <v>36</v>
      </c>
      <c r="P2313">
        <v>1994</v>
      </c>
      <c r="V2313" t="str">
        <f>IF(OR(J2313 &lt; -10846.9, J2313 &gt; 74078.13), "T", "F")</f>
        <v>F</v>
      </c>
      <c r="AB2313">
        <v>8</v>
      </c>
      <c r="AC2313">
        <v>4</v>
      </c>
      <c r="AD2313">
        <v>260</v>
      </c>
      <c r="AE2313">
        <v>23</v>
      </c>
      <c r="AF2313">
        <v>15</v>
      </c>
      <c r="AG2313">
        <v>2000</v>
      </c>
      <c r="AJ2313">
        <v>1994</v>
      </c>
      <c r="AK2313" t="s">
        <v>187</v>
      </c>
      <c r="AL2313">
        <v>2000</v>
      </c>
    </row>
    <row r="2314" spans="1:38" x14ac:dyDescent="0.3">
      <c r="A2314" t="s">
        <v>187</v>
      </c>
      <c r="B2314" t="s">
        <v>261</v>
      </c>
      <c r="C2314">
        <v>1385</v>
      </c>
      <c r="D2314" t="s">
        <v>30</v>
      </c>
      <c r="E2314" t="s">
        <v>34</v>
      </c>
      <c r="F2314" t="s">
        <v>20</v>
      </c>
      <c r="G2314">
        <v>8</v>
      </c>
      <c r="H2314">
        <v>4</v>
      </c>
      <c r="I2314">
        <v>200</v>
      </c>
      <c r="J2314">
        <v>2000</v>
      </c>
      <c r="K2314">
        <v>24</v>
      </c>
      <c r="L2314">
        <v>16</v>
      </c>
      <c r="M2314" t="s">
        <v>50</v>
      </c>
      <c r="N2314" t="s">
        <v>64</v>
      </c>
      <c r="O2314" t="s">
        <v>33</v>
      </c>
      <c r="P2314">
        <v>1994</v>
      </c>
      <c r="V2314" t="str">
        <f>IF(OR(J2314 &lt; -10846.9, J2314 &gt; 74078.13), "T", "F")</f>
        <v>F</v>
      </c>
      <c r="AB2314">
        <v>8</v>
      </c>
      <c r="AC2314">
        <v>4</v>
      </c>
      <c r="AD2314">
        <v>200</v>
      </c>
      <c r="AE2314">
        <v>24</v>
      </c>
      <c r="AF2314">
        <v>16</v>
      </c>
      <c r="AG2314">
        <v>2000</v>
      </c>
      <c r="AJ2314">
        <v>1994</v>
      </c>
      <c r="AK2314" t="s">
        <v>187</v>
      </c>
      <c r="AL2314">
        <v>2000</v>
      </c>
    </row>
    <row r="2315" spans="1:38" x14ac:dyDescent="0.3">
      <c r="A2315" t="s">
        <v>187</v>
      </c>
      <c r="B2315" t="s">
        <v>261</v>
      </c>
      <c r="C2315">
        <v>1385</v>
      </c>
      <c r="D2315" t="s">
        <v>30</v>
      </c>
      <c r="E2315" t="s">
        <v>34</v>
      </c>
      <c r="F2315" t="s">
        <v>20</v>
      </c>
      <c r="G2315">
        <v>8</v>
      </c>
      <c r="H2315">
        <v>4</v>
      </c>
      <c r="I2315">
        <v>200</v>
      </c>
      <c r="J2315">
        <v>2000</v>
      </c>
      <c r="K2315">
        <v>24</v>
      </c>
      <c r="L2315">
        <v>16</v>
      </c>
      <c r="M2315" t="s">
        <v>50</v>
      </c>
      <c r="N2315" t="s">
        <v>64</v>
      </c>
      <c r="O2315" t="s">
        <v>33</v>
      </c>
      <c r="P2315">
        <v>1994</v>
      </c>
      <c r="V2315" t="str">
        <f>IF(OR(J2315 &lt; -10846.9, J2315 &gt; 74078.13), "T", "F")</f>
        <v>F</v>
      </c>
      <c r="AB2315">
        <v>8</v>
      </c>
      <c r="AC2315">
        <v>4</v>
      </c>
      <c r="AD2315">
        <v>200</v>
      </c>
      <c r="AE2315">
        <v>24</v>
      </c>
      <c r="AF2315">
        <v>16</v>
      </c>
      <c r="AG2315">
        <v>2000</v>
      </c>
      <c r="AJ2315">
        <v>1994</v>
      </c>
      <c r="AK2315" t="s">
        <v>187</v>
      </c>
      <c r="AL2315">
        <v>2000</v>
      </c>
    </row>
    <row r="2316" spans="1:38" x14ac:dyDescent="0.3">
      <c r="A2316" t="s">
        <v>187</v>
      </c>
      <c r="B2316" t="s">
        <v>261</v>
      </c>
      <c r="C2316">
        <v>1385</v>
      </c>
      <c r="D2316" t="s">
        <v>30</v>
      </c>
      <c r="E2316" t="s">
        <v>34</v>
      </c>
      <c r="F2316" t="s">
        <v>20</v>
      </c>
      <c r="G2316">
        <v>8</v>
      </c>
      <c r="H2316">
        <v>4</v>
      </c>
      <c r="I2316">
        <v>200</v>
      </c>
      <c r="J2316">
        <v>2000</v>
      </c>
      <c r="K2316">
        <v>24</v>
      </c>
      <c r="L2316">
        <v>16</v>
      </c>
      <c r="M2316" t="s">
        <v>50</v>
      </c>
      <c r="N2316" t="s">
        <v>64</v>
      </c>
      <c r="O2316" t="s">
        <v>33</v>
      </c>
      <c r="P2316">
        <v>1995</v>
      </c>
      <c r="V2316" t="str">
        <f>IF(OR(J2316 &lt; -10846.9, J2316 &gt; 74078.13), "T", "F")</f>
        <v>F</v>
      </c>
      <c r="AB2316">
        <v>8</v>
      </c>
      <c r="AC2316">
        <v>4</v>
      </c>
      <c r="AD2316">
        <v>200</v>
      </c>
      <c r="AE2316">
        <v>24</v>
      </c>
      <c r="AF2316">
        <v>16</v>
      </c>
      <c r="AG2316">
        <v>2000</v>
      </c>
      <c r="AJ2316">
        <v>1995</v>
      </c>
      <c r="AK2316" t="s">
        <v>187</v>
      </c>
      <c r="AL2316">
        <v>2000</v>
      </c>
    </row>
    <row r="2317" spans="1:38" x14ac:dyDescent="0.3">
      <c r="A2317" t="s">
        <v>187</v>
      </c>
      <c r="B2317" t="s">
        <v>261</v>
      </c>
      <c r="C2317">
        <v>1385</v>
      </c>
      <c r="D2317" t="s">
        <v>30</v>
      </c>
      <c r="E2317" t="s">
        <v>34</v>
      </c>
      <c r="F2317" t="s">
        <v>20</v>
      </c>
      <c r="G2317">
        <v>8</v>
      </c>
      <c r="H2317">
        <v>4</v>
      </c>
      <c r="I2317">
        <v>260</v>
      </c>
      <c r="J2317">
        <v>2000</v>
      </c>
      <c r="K2317">
        <v>23</v>
      </c>
      <c r="L2317">
        <v>15</v>
      </c>
      <c r="M2317" t="s">
        <v>50</v>
      </c>
      <c r="N2317" t="s">
        <v>64</v>
      </c>
      <c r="O2317" t="s">
        <v>36</v>
      </c>
      <c r="P2317">
        <v>1995</v>
      </c>
      <c r="V2317" t="str">
        <f>IF(OR(J2317 &lt; -10846.9, J2317 &gt; 74078.13), "T", "F")</f>
        <v>F</v>
      </c>
      <c r="AB2317">
        <v>8</v>
      </c>
      <c r="AC2317">
        <v>4</v>
      </c>
      <c r="AD2317">
        <v>260</v>
      </c>
      <c r="AE2317">
        <v>23</v>
      </c>
      <c r="AF2317">
        <v>15</v>
      </c>
      <c r="AG2317">
        <v>2000</v>
      </c>
      <c r="AJ2317">
        <v>1995</v>
      </c>
      <c r="AK2317" t="s">
        <v>187</v>
      </c>
      <c r="AL2317">
        <v>2000</v>
      </c>
    </row>
    <row r="2318" spans="1:38" x14ac:dyDescent="0.3">
      <c r="A2318" t="s">
        <v>187</v>
      </c>
      <c r="B2318" t="s">
        <v>261</v>
      </c>
      <c r="C2318">
        <v>1385</v>
      </c>
      <c r="D2318" t="s">
        <v>30</v>
      </c>
      <c r="E2318" t="s">
        <v>34</v>
      </c>
      <c r="F2318" t="s">
        <v>20</v>
      </c>
      <c r="G2318">
        <v>8</v>
      </c>
      <c r="H2318">
        <v>4</v>
      </c>
      <c r="I2318">
        <v>260</v>
      </c>
      <c r="J2318">
        <v>2000</v>
      </c>
      <c r="K2318">
        <v>24</v>
      </c>
      <c r="L2318">
        <v>15</v>
      </c>
      <c r="M2318" t="s">
        <v>50</v>
      </c>
      <c r="N2318" t="s">
        <v>64</v>
      </c>
      <c r="O2318" t="s">
        <v>36</v>
      </c>
      <c r="P2318">
        <v>1996</v>
      </c>
      <c r="V2318" t="str">
        <f>IF(OR(J2318 &lt; -10846.9, J2318 &gt; 74078.13), "T", "F")</f>
        <v>F</v>
      </c>
      <c r="AB2318">
        <v>8</v>
      </c>
      <c r="AC2318">
        <v>4</v>
      </c>
      <c r="AD2318">
        <v>260</v>
      </c>
      <c r="AE2318">
        <v>24</v>
      </c>
      <c r="AF2318">
        <v>15</v>
      </c>
      <c r="AG2318">
        <v>2000</v>
      </c>
      <c r="AJ2318">
        <v>1996</v>
      </c>
      <c r="AK2318" t="s">
        <v>187</v>
      </c>
      <c r="AL2318">
        <v>2000</v>
      </c>
    </row>
    <row r="2319" spans="1:38" x14ac:dyDescent="0.3">
      <c r="A2319" t="s">
        <v>187</v>
      </c>
      <c r="B2319" t="s">
        <v>261</v>
      </c>
      <c r="C2319">
        <v>1385</v>
      </c>
      <c r="D2319" t="s">
        <v>30</v>
      </c>
      <c r="E2319" t="s">
        <v>34</v>
      </c>
      <c r="F2319" t="s">
        <v>20</v>
      </c>
      <c r="G2319">
        <v>8</v>
      </c>
      <c r="H2319">
        <v>4</v>
      </c>
      <c r="I2319">
        <v>200</v>
      </c>
      <c r="J2319">
        <v>2000</v>
      </c>
      <c r="K2319">
        <v>24</v>
      </c>
      <c r="L2319">
        <v>16</v>
      </c>
      <c r="M2319" t="s">
        <v>50</v>
      </c>
      <c r="N2319" t="s">
        <v>64</v>
      </c>
      <c r="O2319" t="s">
        <v>33</v>
      </c>
      <c r="P2319">
        <v>1996</v>
      </c>
      <c r="V2319" t="str">
        <f>IF(OR(J2319 &lt; -10846.9, J2319 &gt; 74078.13), "T", "F")</f>
        <v>F</v>
      </c>
      <c r="AB2319">
        <v>8</v>
      </c>
      <c r="AC2319">
        <v>4</v>
      </c>
      <c r="AD2319">
        <v>200</v>
      </c>
      <c r="AE2319">
        <v>24</v>
      </c>
      <c r="AF2319">
        <v>16</v>
      </c>
      <c r="AG2319">
        <v>2000</v>
      </c>
      <c r="AJ2319">
        <v>1996</v>
      </c>
      <c r="AK2319" t="s">
        <v>187</v>
      </c>
      <c r="AL2319">
        <v>2000</v>
      </c>
    </row>
    <row r="2320" spans="1:38" x14ac:dyDescent="0.3">
      <c r="A2320" t="s">
        <v>187</v>
      </c>
      <c r="B2320" t="s">
        <v>262</v>
      </c>
      <c r="C2320">
        <v>1385</v>
      </c>
      <c r="D2320" t="s">
        <v>45</v>
      </c>
      <c r="E2320" t="s">
        <v>34</v>
      </c>
      <c r="F2320" t="s">
        <v>31</v>
      </c>
      <c r="G2320">
        <v>4</v>
      </c>
      <c r="H2320">
        <v>4</v>
      </c>
      <c r="I2320">
        <v>180</v>
      </c>
      <c r="J2320">
        <v>24155</v>
      </c>
      <c r="K2320">
        <v>28</v>
      </c>
      <c r="L2320">
        <v>20</v>
      </c>
      <c r="M2320" t="s">
        <v>196</v>
      </c>
      <c r="N2320" t="s">
        <v>32</v>
      </c>
      <c r="O2320" t="s">
        <v>91</v>
      </c>
      <c r="P2320">
        <v>2013</v>
      </c>
      <c r="V2320" t="str">
        <f>IF(OR(J2320 &lt; -10846.9, J2320 &gt; 74078.13), "T", "F")</f>
        <v>F</v>
      </c>
      <c r="AB2320">
        <v>4</v>
      </c>
      <c r="AC2320">
        <v>4</v>
      </c>
      <c r="AD2320">
        <v>180</v>
      </c>
      <c r="AE2320">
        <v>28</v>
      </c>
      <c r="AF2320">
        <v>20</v>
      </c>
      <c r="AG2320">
        <v>24155</v>
      </c>
      <c r="AJ2320">
        <v>2013</v>
      </c>
      <c r="AK2320" t="s">
        <v>187</v>
      </c>
      <c r="AL2320">
        <v>24155</v>
      </c>
    </row>
    <row r="2321" spans="1:38" x14ac:dyDescent="0.3">
      <c r="A2321" t="s">
        <v>187</v>
      </c>
      <c r="B2321" t="s">
        <v>262</v>
      </c>
      <c r="C2321">
        <v>1385</v>
      </c>
      <c r="D2321" t="s">
        <v>45</v>
      </c>
      <c r="E2321" t="s">
        <v>34</v>
      </c>
      <c r="F2321" t="s">
        <v>31</v>
      </c>
      <c r="G2321">
        <v>4</v>
      </c>
      <c r="H2321">
        <v>4</v>
      </c>
      <c r="I2321">
        <v>180</v>
      </c>
      <c r="J2321">
        <v>29615</v>
      </c>
      <c r="K2321">
        <v>28</v>
      </c>
      <c r="L2321">
        <v>20</v>
      </c>
      <c r="M2321" t="s">
        <v>196</v>
      </c>
      <c r="N2321" t="s">
        <v>32</v>
      </c>
      <c r="O2321" t="s">
        <v>91</v>
      </c>
      <c r="P2321">
        <v>2013</v>
      </c>
      <c r="V2321" t="str">
        <f>IF(OR(J2321 &lt; -10846.9, J2321 &gt; 74078.13), "T", "F")</f>
        <v>F</v>
      </c>
      <c r="AB2321">
        <v>4</v>
      </c>
      <c r="AC2321">
        <v>4</v>
      </c>
      <c r="AD2321">
        <v>180</v>
      </c>
      <c r="AE2321">
        <v>28</v>
      </c>
      <c r="AF2321">
        <v>20</v>
      </c>
      <c r="AG2321">
        <v>29615</v>
      </c>
      <c r="AJ2321">
        <v>2013</v>
      </c>
      <c r="AK2321" t="s">
        <v>187</v>
      </c>
      <c r="AL2321">
        <v>29615</v>
      </c>
    </row>
    <row r="2322" spans="1:38" x14ac:dyDescent="0.3">
      <c r="A2322" t="s">
        <v>187</v>
      </c>
      <c r="B2322" t="s">
        <v>262</v>
      </c>
      <c r="C2322">
        <v>1385</v>
      </c>
      <c r="D2322" t="s">
        <v>45</v>
      </c>
      <c r="E2322" t="s">
        <v>34</v>
      </c>
      <c r="F2322" t="s">
        <v>31</v>
      </c>
      <c r="G2322">
        <v>4</v>
      </c>
      <c r="H2322">
        <v>4</v>
      </c>
      <c r="I2322">
        <v>180</v>
      </c>
      <c r="J2322">
        <v>25770</v>
      </c>
      <c r="K2322">
        <v>28</v>
      </c>
      <c r="L2322">
        <v>20</v>
      </c>
      <c r="M2322" t="s">
        <v>196</v>
      </c>
      <c r="N2322" t="s">
        <v>32</v>
      </c>
      <c r="O2322" t="s">
        <v>91</v>
      </c>
      <c r="P2322">
        <v>2013</v>
      </c>
      <c r="V2322" t="str">
        <f>IF(OR(J2322 &lt; -10846.9, J2322 &gt; 74078.13), "T", "F")</f>
        <v>F</v>
      </c>
      <c r="AB2322">
        <v>4</v>
      </c>
      <c r="AC2322">
        <v>4</v>
      </c>
      <c r="AD2322">
        <v>180</v>
      </c>
      <c r="AE2322">
        <v>28</v>
      </c>
      <c r="AF2322">
        <v>20</v>
      </c>
      <c r="AG2322">
        <v>25770</v>
      </c>
      <c r="AJ2322">
        <v>2013</v>
      </c>
      <c r="AK2322" t="s">
        <v>187</v>
      </c>
      <c r="AL2322">
        <v>25770</v>
      </c>
    </row>
    <row r="2323" spans="1:38" x14ac:dyDescent="0.3">
      <c r="A2323" t="s">
        <v>187</v>
      </c>
      <c r="B2323" t="s">
        <v>262</v>
      </c>
      <c r="C2323">
        <v>1385</v>
      </c>
      <c r="D2323" t="s">
        <v>45</v>
      </c>
      <c r="E2323" t="s">
        <v>34</v>
      </c>
      <c r="F2323" t="s">
        <v>31</v>
      </c>
      <c r="G2323">
        <v>4</v>
      </c>
      <c r="H2323">
        <v>4</v>
      </c>
      <c r="I2323">
        <v>180</v>
      </c>
      <c r="J2323">
        <v>24940</v>
      </c>
      <c r="K2323">
        <v>28</v>
      </c>
      <c r="L2323">
        <v>20</v>
      </c>
      <c r="M2323" t="s">
        <v>196</v>
      </c>
      <c r="N2323" t="s">
        <v>32</v>
      </c>
      <c r="O2323" t="s">
        <v>91</v>
      </c>
      <c r="P2323">
        <v>2013</v>
      </c>
      <c r="V2323" t="str">
        <f>IF(OR(J2323 &lt; -10846.9, J2323 &gt; 74078.13), "T", "F")</f>
        <v>F</v>
      </c>
      <c r="AB2323">
        <v>4</v>
      </c>
      <c r="AC2323">
        <v>4</v>
      </c>
      <c r="AD2323">
        <v>180</v>
      </c>
      <c r="AE2323">
        <v>28</v>
      </c>
      <c r="AF2323">
        <v>20</v>
      </c>
      <c r="AG2323">
        <v>24940</v>
      </c>
      <c r="AJ2323">
        <v>2013</v>
      </c>
      <c r="AK2323" t="s">
        <v>187</v>
      </c>
      <c r="AL2323">
        <v>24940</v>
      </c>
    </row>
    <row r="2324" spans="1:38" x14ac:dyDescent="0.3">
      <c r="A2324" t="s">
        <v>187</v>
      </c>
      <c r="B2324" t="s">
        <v>262</v>
      </c>
      <c r="C2324">
        <v>1385</v>
      </c>
      <c r="D2324" t="s">
        <v>45</v>
      </c>
      <c r="E2324" t="s">
        <v>34</v>
      </c>
      <c r="F2324" t="s">
        <v>31</v>
      </c>
      <c r="G2324">
        <v>4</v>
      </c>
      <c r="H2324">
        <v>4</v>
      </c>
      <c r="I2324">
        <v>180</v>
      </c>
      <c r="J2324">
        <v>25145</v>
      </c>
      <c r="K2324">
        <v>28</v>
      </c>
      <c r="L2324">
        <v>20</v>
      </c>
      <c r="M2324" t="s">
        <v>196</v>
      </c>
      <c r="N2324" t="s">
        <v>32</v>
      </c>
      <c r="O2324" t="s">
        <v>91</v>
      </c>
      <c r="P2324">
        <v>2014</v>
      </c>
      <c r="V2324" t="str">
        <f>IF(OR(J2324 &lt; -10846.9, J2324 &gt; 74078.13), "T", "F")</f>
        <v>F</v>
      </c>
      <c r="AB2324">
        <v>4</v>
      </c>
      <c r="AC2324">
        <v>4</v>
      </c>
      <c r="AD2324">
        <v>180</v>
      </c>
      <c r="AE2324">
        <v>28</v>
      </c>
      <c r="AF2324">
        <v>20</v>
      </c>
      <c r="AG2324">
        <v>25145</v>
      </c>
      <c r="AJ2324">
        <v>2014</v>
      </c>
      <c r="AK2324" t="s">
        <v>187</v>
      </c>
      <c r="AL2324">
        <v>25145</v>
      </c>
    </row>
    <row r="2325" spans="1:38" x14ac:dyDescent="0.3">
      <c r="A2325" t="s">
        <v>187</v>
      </c>
      <c r="B2325" t="s">
        <v>262</v>
      </c>
      <c r="C2325">
        <v>1385</v>
      </c>
      <c r="D2325" t="s">
        <v>45</v>
      </c>
      <c r="E2325" t="s">
        <v>34</v>
      </c>
      <c r="F2325" t="s">
        <v>31</v>
      </c>
      <c r="G2325">
        <v>4</v>
      </c>
      <c r="H2325">
        <v>4</v>
      </c>
      <c r="I2325">
        <v>180</v>
      </c>
      <c r="J2325">
        <v>24360</v>
      </c>
      <c r="K2325">
        <v>28</v>
      </c>
      <c r="L2325">
        <v>20</v>
      </c>
      <c r="M2325" t="s">
        <v>196</v>
      </c>
      <c r="N2325" t="s">
        <v>32</v>
      </c>
      <c r="O2325" t="s">
        <v>91</v>
      </c>
      <c r="P2325">
        <v>2014</v>
      </c>
      <c r="V2325" t="str">
        <f>IF(OR(J2325 &lt; -10846.9, J2325 &gt; 74078.13), "T", "F")</f>
        <v>F</v>
      </c>
      <c r="AB2325">
        <v>4</v>
      </c>
      <c r="AC2325">
        <v>4</v>
      </c>
      <c r="AD2325">
        <v>180</v>
      </c>
      <c r="AE2325">
        <v>28</v>
      </c>
      <c r="AF2325">
        <v>20</v>
      </c>
      <c r="AG2325">
        <v>24360</v>
      </c>
      <c r="AJ2325">
        <v>2014</v>
      </c>
      <c r="AK2325" t="s">
        <v>187</v>
      </c>
      <c r="AL2325">
        <v>24360</v>
      </c>
    </row>
    <row r="2326" spans="1:38" x14ac:dyDescent="0.3">
      <c r="A2326" t="s">
        <v>187</v>
      </c>
      <c r="B2326" t="s">
        <v>262</v>
      </c>
      <c r="C2326">
        <v>1385</v>
      </c>
      <c r="D2326" t="s">
        <v>45</v>
      </c>
      <c r="E2326" t="s">
        <v>34</v>
      </c>
      <c r="F2326" t="s">
        <v>31</v>
      </c>
      <c r="G2326">
        <v>4</v>
      </c>
      <c r="H2326">
        <v>4</v>
      </c>
      <c r="I2326">
        <v>180</v>
      </c>
      <c r="J2326">
        <v>25975</v>
      </c>
      <c r="K2326">
        <v>28</v>
      </c>
      <c r="L2326">
        <v>20</v>
      </c>
      <c r="M2326" t="s">
        <v>196</v>
      </c>
      <c r="N2326" t="s">
        <v>32</v>
      </c>
      <c r="O2326" t="s">
        <v>91</v>
      </c>
      <c r="P2326">
        <v>2014</v>
      </c>
      <c r="V2326" t="str">
        <f>IF(OR(J2326 &lt; -10846.9, J2326 &gt; 74078.13), "T", "F")</f>
        <v>F</v>
      </c>
      <c r="AB2326">
        <v>4</v>
      </c>
      <c r="AC2326">
        <v>4</v>
      </c>
      <c r="AD2326">
        <v>180</v>
      </c>
      <c r="AE2326">
        <v>28</v>
      </c>
      <c r="AF2326">
        <v>20</v>
      </c>
      <c r="AG2326">
        <v>25975</v>
      </c>
      <c r="AJ2326">
        <v>2014</v>
      </c>
      <c r="AK2326" t="s">
        <v>187</v>
      </c>
      <c r="AL2326">
        <v>25975</v>
      </c>
    </row>
    <row r="2327" spans="1:38" x14ac:dyDescent="0.3">
      <c r="A2327" t="s">
        <v>187</v>
      </c>
      <c r="B2327" t="s">
        <v>262</v>
      </c>
      <c r="C2327">
        <v>1385</v>
      </c>
      <c r="D2327" t="s">
        <v>45</v>
      </c>
      <c r="E2327" t="s">
        <v>34</v>
      </c>
      <c r="F2327" t="s">
        <v>31</v>
      </c>
      <c r="G2327">
        <v>4</v>
      </c>
      <c r="H2327">
        <v>4</v>
      </c>
      <c r="I2327">
        <v>180</v>
      </c>
      <c r="J2327">
        <v>29495</v>
      </c>
      <c r="K2327">
        <v>28</v>
      </c>
      <c r="L2327">
        <v>20</v>
      </c>
      <c r="M2327" t="s">
        <v>196</v>
      </c>
      <c r="N2327" t="s">
        <v>32</v>
      </c>
      <c r="O2327" t="s">
        <v>91</v>
      </c>
      <c r="P2327">
        <v>2014</v>
      </c>
      <c r="V2327" t="str">
        <f>IF(OR(J2327 &lt; -10846.9, J2327 &gt; 74078.13), "T", "F")</f>
        <v>F</v>
      </c>
      <c r="AB2327">
        <v>4</v>
      </c>
      <c r="AC2327">
        <v>4</v>
      </c>
      <c r="AD2327">
        <v>180</v>
      </c>
      <c r="AE2327">
        <v>28</v>
      </c>
      <c r="AF2327">
        <v>20</v>
      </c>
      <c r="AG2327">
        <v>29495</v>
      </c>
      <c r="AJ2327">
        <v>2014</v>
      </c>
      <c r="AK2327" t="s">
        <v>187</v>
      </c>
      <c r="AL2327">
        <v>29495</v>
      </c>
    </row>
    <row r="2328" spans="1:38" x14ac:dyDescent="0.3">
      <c r="A2328" t="s">
        <v>187</v>
      </c>
      <c r="B2328" t="s">
        <v>262</v>
      </c>
      <c r="C2328">
        <v>1385</v>
      </c>
      <c r="D2328" t="s">
        <v>45</v>
      </c>
      <c r="E2328" t="s">
        <v>34</v>
      </c>
      <c r="F2328" t="s">
        <v>31</v>
      </c>
      <c r="G2328">
        <v>4</v>
      </c>
      <c r="H2328">
        <v>4</v>
      </c>
      <c r="I2328">
        <v>180</v>
      </c>
      <c r="J2328">
        <v>25985</v>
      </c>
      <c r="K2328">
        <v>28</v>
      </c>
      <c r="L2328">
        <v>20</v>
      </c>
      <c r="M2328" t="s">
        <v>196</v>
      </c>
      <c r="N2328" t="s">
        <v>32</v>
      </c>
      <c r="O2328" t="s">
        <v>91</v>
      </c>
      <c r="P2328">
        <v>2015</v>
      </c>
      <c r="V2328" t="str">
        <f>IF(OR(J2328 &lt; -10846.9, J2328 &gt; 74078.13), "T", "F")</f>
        <v>F</v>
      </c>
      <c r="AB2328">
        <v>4</v>
      </c>
      <c r="AC2328">
        <v>4</v>
      </c>
      <c r="AD2328">
        <v>180</v>
      </c>
      <c r="AE2328">
        <v>28</v>
      </c>
      <c r="AF2328">
        <v>20</v>
      </c>
      <c r="AG2328">
        <v>25985</v>
      </c>
      <c r="AJ2328">
        <v>2015</v>
      </c>
      <c r="AK2328" t="s">
        <v>187</v>
      </c>
      <c r="AL2328">
        <v>25985</v>
      </c>
    </row>
    <row r="2329" spans="1:38" x14ac:dyDescent="0.3">
      <c r="A2329" t="s">
        <v>187</v>
      </c>
      <c r="B2329" t="s">
        <v>262</v>
      </c>
      <c r="C2329">
        <v>1385</v>
      </c>
      <c r="D2329" t="s">
        <v>45</v>
      </c>
      <c r="E2329" t="s">
        <v>34</v>
      </c>
      <c r="F2329" t="s">
        <v>31</v>
      </c>
      <c r="G2329">
        <v>4</v>
      </c>
      <c r="H2329">
        <v>4</v>
      </c>
      <c r="I2329">
        <v>180</v>
      </c>
      <c r="J2329">
        <v>29505</v>
      </c>
      <c r="K2329">
        <v>28</v>
      </c>
      <c r="L2329">
        <v>20</v>
      </c>
      <c r="M2329" t="s">
        <v>196</v>
      </c>
      <c r="N2329" t="s">
        <v>32</v>
      </c>
      <c r="O2329" t="s">
        <v>91</v>
      </c>
      <c r="P2329">
        <v>2015</v>
      </c>
      <c r="V2329" t="str">
        <f>IF(OR(J2329 &lt; -10846.9, J2329 &gt; 74078.13), "T", "F")</f>
        <v>F</v>
      </c>
      <c r="AB2329">
        <v>4</v>
      </c>
      <c r="AC2329">
        <v>4</v>
      </c>
      <c r="AD2329">
        <v>180</v>
      </c>
      <c r="AE2329">
        <v>28</v>
      </c>
      <c r="AF2329">
        <v>20</v>
      </c>
      <c r="AG2329">
        <v>29505</v>
      </c>
      <c r="AJ2329">
        <v>2015</v>
      </c>
      <c r="AK2329" t="s">
        <v>187</v>
      </c>
      <c r="AL2329">
        <v>29505</v>
      </c>
    </row>
    <row r="2330" spans="1:38" x14ac:dyDescent="0.3">
      <c r="A2330" t="s">
        <v>187</v>
      </c>
      <c r="B2330" t="s">
        <v>262</v>
      </c>
      <c r="C2330">
        <v>1385</v>
      </c>
      <c r="D2330" t="s">
        <v>45</v>
      </c>
      <c r="E2330" t="s">
        <v>34</v>
      </c>
      <c r="F2330" t="s">
        <v>31</v>
      </c>
      <c r="G2330">
        <v>4</v>
      </c>
      <c r="H2330">
        <v>4</v>
      </c>
      <c r="I2330">
        <v>180</v>
      </c>
      <c r="J2330">
        <v>25155</v>
      </c>
      <c r="K2330">
        <v>28</v>
      </c>
      <c r="L2330">
        <v>20</v>
      </c>
      <c r="M2330" t="s">
        <v>196</v>
      </c>
      <c r="N2330" t="s">
        <v>32</v>
      </c>
      <c r="O2330" t="s">
        <v>91</v>
      </c>
      <c r="P2330">
        <v>2015</v>
      </c>
      <c r="V2330" t="str">
        <f>IF(OR(J2330 &lt; -10846.9, J2330 &gt; 74078.13), "T", "F")</f>
        <v>F</v>
      </c>
      <c r="AB2330">
        <v>4</v>
      </c>
      <c r="AC2330">
        <v>4</v>
      </c>
      <c r="AD2330">
        <v>180</v>
      </c>
      <c r="AE2330">
        <v>28</v>
      </c>
      <c r="AF2330">
        <v>20</v>
      </c>
      <c r="AG2330">
        <v>25155</v>
      </c>
      <c r="AJ2330">
        <v>2015</v>
      </c>
      <c r="AK2330" t="s">
        <v>187</v>
      </c>
      <c r="AL2330">
        <v>25155</v>
      </c>
    </row>
    <row r="2331" spans="1:38" x14ac:dyDescent="0.3">
      <c r="A2331" t="s">
        <v>187</v>
      </c>
      <c r="B2331" t="s">
        <v>262</v>
      </c>
      <c r="C2331">
        <v>1385</v>
      </c>
      <c r="D2331" t="s">
        <v>45</v>
      </c>
      <c r="E2331" t="s">
        <v>34</v>
      </c>
      <c r="F2331" t="s">
        <v>31</v>
      </c>
      <c r="G2331">
        <v>4</v>
      </c>
      <c r="H2331">
        <v>4</v>
      </c>
      <c r="I2331">
        <v>180</v>
      </c>
      <c r="J2331">
        <v>24370</v>
      </c>
      <c r="K2331">
        <v>28</v>
      </c>
      <c r="L2331">
        <v>20</v>
      </c>
      <c r="M2331" t="s">
        <v>196</v>
      </c>
      <c r="N2331" t="s">
        <v>32</v>
      </c>
      <c r="O2331" t="s">
        <v>91</v>
      </c>
      <c r="P2331">
        <v>2015</v>
      </c>
      <c r="V2331" t="str">
        <f>IF(OR(J2331 &lt; -10846.9, J2331 &gt; 74078.13), "T", "F")</f>
        <v>F</v>
      </c>
      <c r="AB2331">
        <v>4</v>
      </c>
      <c r="AC2331">
        <v>4</v>
      </c>
      <c r="AD2331">
        <v>180</v>
      </c>
      <c r="AE2331">
        <v>28</v>
      </c>
      <c r="AF2331">
        <v>20</v>
      </c>
      <c r="AG2331">
        <v>24370</v>
      </c>
      <c r="AJ2331">
        <v>2015</v>
      </c>
      <c r="AK2331" t="s">
        <v>187</v>
      </c>
      <c r="AL2331">
        <v>24370</v>
      </c>
    </row>
    <row r="2332" spans="1:38" x14ac:dyDescent="0.3">
      <c r="A2332" t="s">
        <v>200</v>
      </c>
      <c r="B2332" t="s">
        <v>263</v>
      </c>
      <c r="C2332">
        <v>1851</v>
      </c>
      <c r="D2332" t="s">
        <v>30</v>
      </c>
      <c r="E2332" t="s">
        <v>34</v>
      </c>
      <c r="F2332" t="s">
        <v>31</v>
      </c>
      <c r="G2332">
        <v>4</v>
      </c>
      <c r="H2332">
        <v>4</v>
      </c>
      <c r="I2332">
        <v>150</v>
      </c>
      <c r="J2332">
        <v>18380</v>
      </c>
      <c r="K2332">
        <v>24</v>
      </c>
      <c r="L2332">
        <v>17</v>
      </c>
      <c r="M2332" t="s">
        <v>46</v>
      </c>
      <c r="N2332" t="s">
        <v>64</v>
      </c>
      <c r="O2332" t="s">
        <v>111</v>
      </c>
      <c r="P2332">
        <v>2005</v>
      </c>
      <c r="V2332" t="str">
        <f>IF(OR(J2332 &lt; -10846.9, J2332 &gt; 74078.13), "T", "F")</f>
        <v>F</v>
      </c>
      <c r="AB2332">
        <v>4</v>
      </c>
      <c r="AC2332">
        <v>4</v>
      </c>
      <c r="AD2332">
        <v>150</v>
      </c>
      <c r="AE2332">
        <v>24</v>
      </c>
      <c r="AF2332">
        <v>17</v>
      </c>
      <c r="AG2332">
        <v>18380</v>
      </c>
      <c r="AJ2332">
        <v>2005</v>
      </c>
      <c r="AK2332" t="s">
        <v>200</v>
      </c>
      <c r="AL2332">
        <v>18380</v>
      </c>
    </row>
    <row r="2333" spans="1:38" x14ac:dyDescent="0.3">
      <c r="A2333" t="s">
        <v>200</v>
      </c>
      <c r="B2333" t="s">
        <v>263</v>
      </c>
      <c r="C2333">
        <v>1851</v>
      </c>
      <c r="D2333" t="s">
        <v>30</v>
      </c>
      <c r="E2333" t="s">
        <v>34</v>
      </c>
      <c r="F2333" t="s">
        <v>31</v>
      </c>
      <c r="G2333">
        <v>6</v>
      </c>
      <c r="H2333">
        <v>4</v>
      </c>
      <c r="I2333">
        <v>180</v>
      </c>
      <c r="J2333">
        <v>19835</v>
      </c>
      <c r="K2333">
        <v>24</v>
      </c>
      <c r="L2333">
        <v>17</v>
      </c>
      <c r="M2333" t="s">
        <v>50</v>
      </c>
      <c r="N2333" t="s">
        <v>64</v>
      </c>
      <c r="O2333" t="s">
        <v>166</v>
      </c>
      <c r="P2333">
        <v>2005</v>
      </c>
      <c r="V2333" t="str">
        <f>IF(OR(J2333 &lt; -10846.9, J2333 &gt; 74078.13), "T", "F")</f>
        <v>F</v>
      </c>
      <c r="AB2333">
        <v>6</v>
      </c>
      <c r="AC2333">
        <v>4</v>
      </c>
      <c r="AD2333">
        <v>180</v>
      </c>
      <c r="AE2333">
        <v>24</v>
      </c>
      <c r="AF2333">
        <v>17</v>
      </c>
      <c r="AG2333">
        <v>19835</v>
      </c>
      <c r="AJ2333">
        <v>2005</v>
      </c>
      <c r="AK2333" t="s">
        <v>200</v>
      </c>
      <c r="AL2333">
        <v>19835</v>
      </c>
    </row>
    <row r="2334" spans="1:38" x14ac:dyDescent="0.3">
      <c r="A2334" t="s">
        <v>200</v>
      </c>
      <c r="B2334" t="s">
        <v>263</v>
      </c>
      <c r="C2334">
        <v>1851</v>
      </c>
      <c r="D2334" t="s">
        <v>30</v>
      </c>
      <c r="E2334" t="s">
        <v>34</v>
      </c>
      <c r="F2334" t="s">
        <v>31</v>
      </c>
      <c r="G2334">
        <v>6</v>
      </c>
      <c r="H2334">
        <v>4</v>
      </c>
      <c r="I2334">
        <v>180</v>
      </c>
      <c r="J2334">
        <v>22225</v>
      </c>
      <c r="K2334">
        <v>24</v>
      </c>
      <c r="L2334">
        <v>17</v>
      </c>
      <c r="M2334" t="s">
        <v>50</v>
      </c>
      <c r="N2334" t="s">
        <v>64</v>
      </c>
      <c r="O2334" t="s">
        <v>111</v>
      </c>
      <c r="P2334">
        <v>2005</v>
      </c>
      <c r="V2334" t="str">
        <f>IF(OR(J2334 &lt; -10846.9, J2334 &gt; 74078.13), "T", "F")</f>
        <v>F</v>
      </c>
      <c r="AB2334">
        <v>6</v>
      </c>
      <c r="AC2334">
        <v>4</v>
      </c>
      <c r="AD2334">
        <v>180</v>
      </c>
      <c r="AE2334">
        <v>24</v>
      </c>
      <c r="AF2334">
        <v>17</v>
      </c>
      <c r="AG2334">
        <v>22225</v>
      </c>
      <c r="AJ2334">
        <v>2005</v>
      </c>
      <c r="AK2334" t="s">
        <v>200</v>
      </c>
      <c r="AL2334">
        <v>22225</v>
      </c>
    </row>
    <row r="2335" spans="1:38" x14ac:dyDescent="0.3">
      <c r="A2335" t="s">
        <v>200</v>
      </c>
      <c r="B2335" t="s">
        <v>263</v>
      </c>
      <c r="C2335">
        <v>1851</v>
      </c>
      <c r="D2335" t="s">
        <v>30</v>
      </c>
      <c r="E2335" t="s">
        <v>34</v>
      </c>
      <c r="F2335" t="s">
        <v>31</v>
      </c>
      <c r="G2335">
        <v>6</v>
      </c>
      <c r="H2335">
        <v>4</v>
      </c>
      <c r="I2335">
        <v>180</v>
      </c>
      <c r="J2335">
        <v>20130</v>
      </c>
      <c r="K2335">
        <v>24</v>
      </c>
      <c r="L2335">
        <v>17</v>
      </c>
      <c r="M2335" t="s">
        <v>46</v>
      </c>
      <c r="N2335" t="s">
        <v>64</v>
      </c>
      <c r="O2335" t="s">
        <v>166</v>
      </c>
      <c r="P2335">
        <v>2006</v>
      </c>
      <c r="V2335" t="str">
        <f>IF(OR(J2335 &lt; -10846.9, J2335 &gt; 74078.13), "T", "F")</f>
        <v>F</v>
      </c>
      <c r="AB2335">
        <v>6</v>
      </c>
      <c r="AC2335">
        <v>4</v>
      </c>
      <c r="AD2335">
        <v>180</v>
      </c>
      <c r="AE2335">
        <v>24</v>
      </c>
      <c r="AF2335">
        <v>17</v>
      </c>
      <c r="AG2335">
        <v>20130</v>
      </c>
      <c r="AJ2335">
        <v>2006</v>
      </c>
      <c r="AK2335" t="s">
        <v>200</v>
      </c>
      <c r="AL2335">
        <v>20130</v>
      </c>
    </row>
    <row r="2336" spans="1:38" x14ac:dyDescent="0.3">
      <c r="A2336" t="s">
        <v>200</v>
      </c>
      <c r="B2336" t="s">
        <v>263</v>
      </c>
      <c r="C2336">
        <v>1851</v>
      </c>
      <c r="D2336" t="s">
        <v>30</v>
      </c>
      <c r="E2336" t="s">
        <v>34</v>
      </c>
      <c r="F2336" t="s">
        <v>31</v>
      </c>
      <c r="G2336">
        <v>4</v>
      </c>
      <c r="H2336">
        <v>4</v>
      </c>
      <c r="I2336">
        <v>150</v>
      </c>
      <c r="J2336">
        <v>18630</v>
      </c>
      <c r="K2336">
        <v>24</v>
      </c>
      <c r="L2336">
        <v>17</v>
      </c>
      <c r="M2336" t="s">
        <v>46</v>
      </c>
      <c r="N2336" t="s">
        <v>64</v>
      </c>
      <c r="O2336" t="s">
        <v>111</v>
      </c>
      <c r="P2336">
        <v>2006</v>
      </c>
      <c r="V2336" t="str">
        <f>IF(OR(J2336 &lt; -10846.9, J2336 &gt; 74078.13), "T", "F")</f>
        <v>F</v>
      </c>
      <c r="AB2336">
        <v>4</v>
      </c>
      <c r="AC2336">
        <v>4</v>
      </c>
      <c r="AD2336">
        <v>150</v>
      </c>
      <c r="AE2336">
        <v>24</v>
      </c>
      <c r="AF2336">
        <v>17</v>
      </c>
      <c r="AG2336">
        <v>18630</v>
      </c>
      <c r="AJ2336">
        <v>2006</v>
      </c>
      <c r="AK2336" t="s">
        <v>200</v>
      </c>
      <c r="AL2336">
        <v>18630</v>
      </c>
    </row>
    <row r="2337" spans="1:38" x14ac:dyDescent="0.3">
      <c r="A2337" t="s">
        <v>200</v>
      </c>
      <c r="B2337" t="s">
        <v>263</v>
      </c>
      <c r="C2337">
        <v>1851</v>
      </c>
      <c r="D2337" t="s">
        <v>30</v>
      </c>
      <c r="E2337" t="s">
        <v>34</v>
      </c>
      <c r="F2337" t="s">
        <v>31</v>
      </c>
      <c r="G2337">
        <v>6</v>
      </c>
      <c r="H2337">
        <v>4</v>
      </c>
      <c r="I2337">
        <v>180</v>
      </c>
      <c r="J2337">
        <v>22520</v>
      </c>
      <c r="K2337">
        <v>24</v>
      </c>
      <c r="L2337">
        <v>17</v>
      </c>
      <c r="M2337" t="s">
        <v>50</v>
      </c>
      <c r="N2337" t="s">
        <v>64</v>
      </c>
      <c r="O2337" t="s">
        <v>111</v>
      </c>
      <c r="P2337">
        <v>2006</v>
      </c>
      <c r="V2337" t="str">
        <f>IF(OR(J2337 &lt; -10846.9, J2337 &gt; 74078.13), "T", "F")</f>
        <v>F</v>
      </c>
      <c r="AB2337">
        <v>6</v>
      </c>
      <c r="AC2337">
        <v>4</v>
      </c>
      <c r="AD2337">
        <v>180</v>
      </c>
      <c r="AE2337">
        <v>24</v>
      </c>
      <c r="AF2337">
        <v>17</v>
      </c>
      <c r="AG2337">
        <v>22520</v>
      </c>
      <c r="AJ2337">
        <v>2006</v>
      </c>
      <c r="AK2337" t="s">
        <v>200</v>
      </c>
      <c r="AL2337">
        <v>22520</v>
      </c>
    </row>
    <row r="2338" spans="1:38" x14ac:dyDescent="0.3">
      <c r="A2338" t="s">
        <v>200</v>
      </c>
      <c r="B2338" t="s">
        <v>263</v>
      </c>
      <c r="C2338">
        <v>1851</v>
      </c>
      <c r="D2338" t="s">
        <v>30</v>
      </c>
      <c r="E2338" t="s">
        <v>34</v>
      </c>
      <c r="F2338" t="s">
        <v>31</v>
      </c>
      <c r="G2338">
        <v>6</v>
      </c>
      <c r="H2338">
        <v>4</v>
      </c>
      <c r="I2338">
        <v>170</v>
      </c>
      <c r="J2338">
        <v>22995</v>
      </c>
      <c r="K2338">
        <v>24</v>
      </c>
      <c r="L2338">
        <v>17</v>
      </c>
      <c r="M2338" t="s">
        <v>50</v>
      </c>
      <c r="N2338" t="s">
        <v>22</v>
      </c>
      <c r="O2338" t="s">
        <v>111</v>
      </c>
      <c r="P2338">
        <v>2007</v>
      </c>
      <c r="V2338" t="str">
        <f>IF(OR(J2338 &lt; -10846.9, J2338 &gt; 74078.13), "T", "F")</f>
        <v>F</v>
      </c>
      <c r="AB2338">
        <v>6</v>
      </c>
      <c r="AC2338">
        <v>4</v>
      </c>
      <c r="AD2338">
        <v>170</v>
      </c>
      <c r="AE2338">
        <v>24</v>
      </c>
      <c r="AF2338">
        <v>17</v>
      </c>
      <c r="AG2338">
        <v>22995</v>
      </c>
      <c r="AJ2338">
        <v>2007</v>
      </c>
      <c r="AK2338" t="s">
        <v>200</v>
      </c>
      <c r="AL2338">
        <v>22995</v>
      </c>
    </row>
    <row r="2339" spans="1:38" x14ac:dyDescent="0.3">
      <c r="A2339" t="s">
        <v>200</v>
      </c>
      <c r="B2339" t="s">
        <v>263</v>
      </c>
      <c r="C2339">
        <v>1851</v>
      </c>
      <c r="D2339" t="s">
        <v>30</v>
      </c>
      <c r="E2339" t="s">
        <v>34</v>
      </c>
      <c r="F2339" t="s">
        <v>31</v>
      </c>
      <c r="G2339">
        <v>6</v>
      </c>
      <c r="H2339">
        <v>4</v>
      </c>
      <c r="I2339">
        <v>170</v>
      </c>
      <c r="J2339">
        <v>20555</v>
      </c>
      <c r="K2339">
        <v>24</v>
      </c>
      <c r="L2339">
        <v>17</v>
      </c>
      <c r="M2339" t="s">
        <v>46</v>
      </c>
      <c r="N2339" t="s">
        <v>22</v>
      </c>
      <c r="O2339" t="s">
        <v>166</v>
      </c>
      <c r="P2339">
        <v>2007</v>
      </c>
      <c r="V2339" t="str">
        <f>IF(OR(J2339 &lt; -10846.9, J2339 &gt; 74078.13), "T", "F")</f>
        <v>F</v>
      </c>
      <c r="AB2339">
        <v>6</v>
      </c>
      <c r="AC2339">
        <v>4</v>
      </c>
      <c r="AD2339">
        <v>170</v>
      </c>
      <c r="AE2339">
        <v>24</v>
      </c>
      <c r="AF2339">
        <v>17</v>
      </c>
      <c r="AG2339">
        <v>20555</v>
      </c>
      <c r="AJ2339">
        <v>2007</v>
      </c>
      <c r="AK2339" t="s">
        <v>200</v>
      </c>
      <c r="AL2339">
        <v>20555</v>
      </c>
    </row>
    <row r="2340" spans="1:38" x14ac:dyDescent="0.3">
      <c r="A2340" t="s">
        <v>200</v>
      </c>
      <c r="B2340" t="s">
        <v>263</v>
      </c>
      <c r="C2340">
        <v>1851</v>
      </c>
      <c r="D2340" t="s">
        <v>30</v>
      </c>
      <c r="E2340" t="s">
        <v>34</v>
      </c>
      <c r="F2340" t="s">
        <v>31</v>
      </c>
      <c r="G2340">
        <v>4</v>
      </c>
      <c r="H2340">
        <v>4</v>
      </c>
      <c r="I2340">
        <v>150</v>
      </c>
      <c r="J2340">
        <v>19055</v>
      </c>
      <c r="K2340">
        <v>24</v>
      </c>
      <c r="L2340">
        <v>17</v>
      </c>
      <c r="M2340" t="s">
        <v>46</v>
      </c>
      <c r="N2340" t="s">
        <v>22</v>
      </c>
      <c r="O2340" t="s">
        <v>111</v>
      </c>
      <c r="P2340">
        <v>2007</v>
      </c>
      <c r="V2340" t="str">
        <f>IF(OR(J2340 &lt; -10846.9, J2340 &gt; 74078.13), "T", "F")</f>
        <v>F</v>
      </c>
      <c r="AB2340">
        <v>4</v>
      </c>
      <c r="AC2340">
        <v>4</v>
      </c>
      <c r="AD2340">
        <v>150</v>
      </c>
      <c r="AE2340">
        <v>24</v>
      </c>
      <c r="AF2340">
        <v>17</v>
      </c>
      <c r="AG2340">
        <v>19055</v>
      </c>
      <c r="AJ2340">
        <v>2007</v>
      </c>
      <c r="AK2340" t="s">
        <v>200</v>
      </c>
      <c r="AL2340">
        <v>19055</v>
      </c>
    </row>
    <row r="2341" spans="1:38" x14ac:dyDescent="0.3">
      <c r="A2341" t="s">
        <v>120</v>
      </c>
      <c r="B2341" t="s">
        <v>264</v>
      </c>
      <c r="C2341">
        <v>1715</v>
      </c>
      <c r="D2341" t="s">
        <v>18</v>
      </c>
      <c r="E2341" t="s">
        <v>19</v>
      </c>
      <c r="F2341" t="s">
        <v>20</v>
      </c>
      <c r="G2341">
        <v>10</v>
      </c>
      <c r="H2341">
        <v>2</v>
      </c>
      <c r="I2341">
        <v>605</v>
      </c>
      <c r="J2341">
        <v>440000</v>
      </c>
      <c r="K2341">
        <v>15</v>
      </c>
      <c r="L2341">
        <v>9</v>
      </c>
      <c r="M2341" t="s">
        <v>109</v>
      </c>
      <c r="N2341" t="s">
        <v>22</v>
      </c>
      <c r="O2341" t="s">
        <v>26</v>
      </c>
      <c r="P2341">
        <v>2004</v>
      </c>
      <c r="V2341" t="str">
        <f>IF(OR(J2341 &lt; -10846.9, J2341 &gt; 74078.13), "T", "F")</f>
        <v>T</v>
      </c>
      <c r="AB2341">
        <v>10</v>
      </c>
      <c r="AC2341">
        <v>2</v>
      </c>
      <c r="AD2341">
        <v>605</v>
      </c>
      <c r="AE2341">
        <v>15</v>
      </c>
      <c r="AF2341">
        <v>9</v>
      </c>
      <c r="AG2341">
        <v>440000</v>
      </c>
      <c r="AJ2341">
        <v>2004</v>
      </c>
      <c r="AK2341" t="s">
        <v>120</v>
      </c>
      <c r="AL2341">
        <v>440000</v>
      </c>
    </row>
    <row r="2342" spans="1:38" x14ac:dyDescent="0.3">
      <c r="A2342" t="s">
        <v>120</v>
      </c>
      <c r="B2342" t="s">
        <v>264</v>
      </c>
      <c r="C2342">
        <v>1715</v>
      </c>
      <c r="D2342" t="s">
        <v>18</v>
      </c>
      <c r="E2342" t="s">
        <v>19</v>
      </c>
      <c r="F2342" t="s">
        <v>20</v>
      </c>
      <c r="G2342">
        <v>10</v>
      </c>
      <c r="H2342">
        <v>2</v>
      </c>
      <c r="I2342">
        <v>605</v>
      </c>
      <c r="J2342">
        <v>440000</v>
      </c>
      <c r="K2342">
        <v>15</v>
      </c>
      <c r="L2342">
        <v>9</v>
      </c>
      <c r="M2342" t="s">
        <v>109</v>
      </c>
      <c r="N2342" t="s">
        <v>22</v>
      </c>
      <c r="O2342" t="s">
        <v>26</v>
      </c>
      <c r="P2342">
        <v>2005</v>
      </c>
      <c r="V2342" t="str">
        <f>IF(OR(J2342 &lt; -10846.9, J2342 &gt; 74078.13), "T", "F")</f>
        <v>T</v>
      </c>
      <c r="AB2342">
        <v>10</v>
      </c>
      <c r="AC2342">
        <v>2</v>
      </c>
      <c r="AD2342">
        <v>605</v>
      </c>
      <c r="AE2342">
        <v>15</v>
      </c>
      <c r="AF2342">
        <v>9</v>
      </c>
      <c r="AG2342">
        <v>440000</v>
      </c>
      <c r="AJ2342">
        <v>2005</v>
      </c>
      <c r="AK2342" t="s">
        <v>120</v>
      </c>
      <c r="AL2342">
        <v>440000</v>
      </c>
    </row>
    <row r="2343" spans="1:38" x14ac:dyDescent="0.3">
      <c r="A2343" t="s">
        <v>265</v>
      </c>
      <c r="B2343" t="s">
        <v>266</v>
      </c>
      <c r="C2343">
        <v>155</v>
      </c>
      <c r="D2343" t="s">
        <v>39</v>
      </c>
      <c r="E2343" t="s">
        <v>34</v>
      </c>
      <c r="F2343" t="s">
        <v>31</v>
      </c>
      <c r="G2343">
        <v>4</v>
      </c>
      <c r="H2343">
        <v>2</v>
      </c>
      <c r="I2343">
        <v>200</v>
      </c>
      <c r="J2343">
        <v>33065</v>
      </c>
      <c r="K2343">
        <v>27</v>
      </c>
      <c r="L2343">
        <v>20</v>
      </c>
      <c r="M2343" t="s">
        <v>50</v>
      </c>
      <c r="N2343" t="s">
        <v>32</v>
      </c>
      <c r="O2343" t="s">
        <v>26</v>
      </c>
      <c r="P2343">
        <v>2016</v>
      </c>
      <c r="V2343" t="str">
        <f>IF(OR(J2343 &lt; -10846.9, J2343 &gt; 74078.13), "T", "F")</f>
        <v>F</v>
      </c>
      <c r="AB2343">
        <v>4</v>
      </c>
      <c r="AC2343">
        <v>2</v>
      </c>
      <c r="AD2343">
        <v>200</v>
      </c>
      <c r="AE2343">
        <v>27</v>
      </c>
      <c r="AF2343">
        <v>20</v>
      </c>
      <c r="AG2343">
        <v>33065</v>
      </c>
      <c r="AJ2343">
        <v>2016</v>
      </c>
      <c r="AK2343" t="s">
        <v>265</v>
      </c>
      <c r="AL2343">
        <v>33065</v>
      </c>
    </row>
    <row r="2344" spans="1:38" x14ac:dyDescent="0.3">
      <c r="A2344" t="s">
        <v>265</v>
      </c>
      <c r="B2344" t="s">
        <v>266</v>
      </c>
      <c r="C2344">
        <v>155</v>
      </c>
      <c r="D2344" t="s">
        <v>39</v>
      </c>
      <c r="E2344" t="s">
        <v>34</v>
      </c>
      <c r="F2344" t="s">
        <v>31</v>
      </c>
      <c r="G2344">
        <v>4</v>
      </c>
      <c r="H2344">
        <v>2</v>
      </c>
      <c r="I2344">
        <v>200</v>
      </c>
      <c r="J2344">
        <v>36065</v>
      </c>
      <c r="K2344">
        <v>27</v>
      </c>
      <c r="L2344">
        <v>20</v>
      </c>
      <c r="M2344" t="s">
        <v>50</v>
      </c>
      <c r="N2344" t="s">
        <v>32</v>
      </c>
      <c r="O2344" t="s">
        <v>26</v>
      </c>
      <c r="P2344">
        <v>2016</v>
      </c>
      <c r="V2344" t="str">
        <f>IF(OR(J2344 &lt; -10846.9, J2344 &gt; 74078.13), "T", "F")</f>
        <v>F</v>
      </c>
      <c r="AB2344">
        <v>4</v>
      </c>
      <c r="AC2344">
        <v>2</v>
      </c>
      <c r="AD2344">
        <v>200</v>
      </c>
      <c r="AE2344">
        <v>27</v>
      </c>
      <c r="AF2344">
        <v>20</v>
      </c>
      <c r="AG2344">
        <v>36065</v>
      </c>
      <c r="AJ2344">
        <v>2016</v>
      </c>
      <c r="AK2344" t="s">
        <v>265</v>
      </c>
      <c r="AL2344">
        <v>36065</v>
      </c>
    </row>
    <row r="2345" spans="1:38" x14ac:dyDescent="0.3">
      <c r="A2345" t="s">
        <v>265</v>
      </c>
      <c r="B2345" t="s">
        <v>266</v>
      </c>
      <c r="C2345">
        <v>155</v>
      </c>
      <c r="D2345" t="s">
        <v>39</v>
      </c>
      <c r="E2345" t="s">
        <v>34</v>
      </c>
      <c r="F2345" t="s">
        <v>31</v>
      </c>
      <c r="G2345">
        <v>4</v>
      </c>
      <c r="H2345">
        <v>2</v>
      </c>
      <c r="I2345">
        <v>200</v>
      </c>
      <c r="J2345">
        <v>36065</v>
      </c>
      <c r="K2345">
        <v>27</v>
      </c>
      <c r="L2345">
        <v>20</v>
      </c>
      <c r="M2345" t="s">
        <v>50</v>
      </c>
      <c r="N2345" t="s">
        <v>32</v>
      </c>
      <c r="O2345" t="s">
        <v>26</v>
      </c>
      <c r="P2345">
        <v>2017</v>
      </c>
      <c r="V2345" t="str">
        <f>IF(OR(J2345 &lt; -10846.9, J2345 &gt; 74078.13), "T", "F")</f>
        <v>F</v>
      </c>
      <c r="AB2345">
        <v>4</v>
      </c>
      <c r="AC2345">
        <v>2</v>
      </c>
      <c r="AD2345">
        <v>200</v>
      </c>
      <c r="AE2345">
        <v>27</v>
      </c>
      <c r="AF2345">
        <v>20</v>
      </c>
      <c r="AG2345">
        <v>36065</v>
      </c>
      <c r="AJ2345">
        <v>2017</v>
      </c>
      <c r="AK2345" t="s">
        <v>265</v>
      </c>
      <c r="AL2345">
        <v>36065</v>
      </c>
    </row>
    <row r="2346" spans="1:38" x14ac:dyDescent="0.3">
      <c r="A2346" t="s">
        <v>265</v>
      </c>
      <c r="B2346" t="s">
        <v>266</v>
      </c>
      <c r="C2346">
        <v>155</v>
      </c>
      <c r="D2346" t="s">
        <v>39</v>
      </c>
      <c r="E2346" t="s">
        <v>34</v>
      </c>
      <c r="F2346" t="s">
        <v>31</v>
      </c>
      <c r="G2346">
        <v>4</v>
      </c>
      <c r="H2346">
        <v>2</v>
      </c>
      <c r="I2346">
        <v>200</v>
      </c>
      <c r="J2346">
        <v>33065</v>
      </c>
      <c r="K2346">
        <v>27</v>
      </c>
      <c r="L2346">
        <v>20</v>
      </c>
      <c r="M2346" t="s">
        <v>50</v>
      </c>
      <c r="N2346" t="s">
        <v>32</v>
      </c>
      <c r="O2346" t="s">
        <v>26</v>
      </c>
      <c r="P2346">
        <v>2017</v>
      </c>
      <c r="V2346" t="str">
        <f>IF(OR(J2346 &lt; -10846.9, J2346 &gt; 74078.13), "T", "F")</f>
        <v>F</v>
      </c>
      <c r="AB2346">
        <v>4</v>
      </c>
      <c r="AC2346">
        <v>2</v>
      </c>
      <c r="AD2346">
        <v>200</v>
      </c>
      <c r="AE2346">
        <v>27</v>
      </c>
      <c r="AF2346">
        <v>20</v>
      </c>
      <c r="AG2346">
        <v>33065</v>
      </c>
      <c r="AJ2346">
        <v>2017</v>
      </c>
      <c r="AK2346" t="s">
        <v>265</v>
      </c>
      <c r="AL2346">
        <v>33065</v>
      </c>
    </row>
    <row r="2347" spans="1:38" x14ac:dyDescent="0.3">
      <c r="A2347" t="s">
        <v>265</v>
      </c>
      <c r="B2347" t="s">
        <v>266</v>
      </c>
      <c r="C2347">
        <v>155</v>
      </c>
      <c r="D2347" t="s">
        <v>39</v>
      </c>
      <c r="E2347" t="s">
        <v>34</v>
      </c>
      <c r="F2347" t="s">
        <v>31</v>
      </c>
      <c r="G2347">
        <v>4</v>
      </c>
      <c r="H2347">
        <v>2</v>
      </c>
      <c r="I2347">
        <v>200</v>
      </c>
      <c r="J2347">
        <v>37065</v>
      </c>
      <c r="K2347">
        <v>27</v>
      </c>
      <c r="L2347">
        <v>20</v>
      </c>
      <c r="M2347" t="s">
        <v>50</v>
      </c>
      <c r="N2347" t="s">
        <v>32</v>
      </c>
      <c r="O2347" t="s">
        <v>26</v>
      </c>
      <c r="P2347">
        <v>2017</v>
      </c>
      <c r="V2347" t="str">
        <f>IF(OR(J2347 &lt; -10846.9, J2347 &gt; 74078.13), "T", "F")</f>
        <v>F</v>
      </c>
      <c r="AB2347">
        <v>4</v>
      </c>
      <c r="AC2347">
        <v>2</v>
      </c>
      <c r="AD2347">
        <v>200</v>
      </c>
      <c r="AE2347">
        <v>27</v>
      </c>
      <c r="AF2347">
        <v>20</v>
      </c>
      <c r="AG2347">
        <v>37065</v>
      </c>
      <c r="AJ2347">
        <v>2017</v>
      </c>
      <c r="AK2347" t="s">
        <v>265</v>
      </c>
      <c r="AL2347">
        <v>37065</v>
      </c>
    </row>
    <row r="2348" spans="1:38" x14ac:dyDescent="0.3">
      <c r="A2348" t="s">
        <v>168</v>
      </c>
      <c r="B2348" t="s">
        <v>267</v>
      </c>
      <c r="C2348">
        <v>1624</v>
      </c>
      <c r="D2348" t="s">
        <v>30</v>
      </c>
      <c r="E2348" t="s">
        <v>34</v>
      </c>
      <c r="F2348" t="s">
        <v>20</v>
      </c>
      <c r="G2348">
        <v>6</v>
      </c>
      <c r="H2348">
        <v>4</v>
      </c>
      <c r="I2348">
        <v>200</v>
      </c>
      <c r="J2348">
        <v>2066</v>
      </c>
      <c r="K2348">
        <v>23</v>
      </c>
      <c r="L2348">
        <v>16</v>
      </c>
      <c r="M2348" t="s">
        <v>28</v>
      </c>
      <c r="N2348" t="s">
        <v>32</v>
      </c>
      <c r="O2348" t="s">
        <v>33</v>
      </c>
      <c r="P2348">
        <v>1999</v>
      </c>
      <c r="V2348" t="str">
        <f>IF(OR(J2348 &lt; -10846.9, J2348 &gt; 74078.13), "T", "F")</f>
        <v>F</v>
      </c>
      <c r="AB2348">
        <v>6</v>
      </c>
      <c r="AC2348">
        <v>4</v>
      </c>
      <c r="AD2348">
        <v>200</v>
      </c>
      <c r="AE2348">
        <v>23</v>
      </c>
      <c r="AF2348">
        <v>16</v>
      </c>
      <c r="AG2348">
        <v>2066</v>
      </c>
      <c r="AJ2348">
        <v>1999</v>
      </c>
      <c r="AK2348" t="s">
        <v>168</v>
      </c>
      <c r="AL2348">
        <v>2066</v>
      </c>
    </row>
    <row r="2349" spans="1:38" x14ac:dyDescent="0.3">
      <c r="A2349" t="s">
        <v>168</v>
      </c>
      <c r="B2349" t="s">
        <v>267</v>
      </c>
      <c r="C2349">
        <v>1624</v>
      </c>
      <c r="D2349" t="s">
        <v>30</v>
      </c>
      <c r="E2349" t="s">
        <v>34</v>
      </c>
      <c r="F2349" t="s">
        <v>20</v>
      </c>
      <c r="G2349">
        <v>6</v>
      </c>
      <c r="H2349">
        <v>4</v>
      </c>
      <c r="I2349">
        <v>200</v>
      </c>
      <c r="J2349">
        <v>2103</v>
      </c>
      <c r="K2349">
        <v>23</v>
      </c>
      <c r="L2349">
        <v>16</v>
      </c>
      <c r="M2349" t="s">
        <v>28</v>
      </c>
      <c r="N2349" t="s">
        <v>32</v>
      </c>
      <c r="O2349" t="s">
        <v>33</v>
      </c>
      <c r="P2349">
        <v>2000</v>
      </c>
      <c r="V2349" t="str">
        <f>IF(OR(J2349 &lt; -10846.9, J2349 &gt; 74078.13), "T", "F")</f>
        <v>F</v>
      </c>
      <c r="AB2349">
        <v>6</v>
      </c>
      <c r="AC2349">
        <v>4</v>
      </c>
      <c r="AD2349">
        <v>200</v>
      </c>
      <c r="AE2349">
        <v>23</v>
      </c>
      <c r="AF2349">
        <v>16</v>
      </c>
      <c r="AG2349">
        <v>2103</v>
      </c>
      <c r="AJ2349">
        <v>2000</v>
      </c>
      <c r="AK2349" t="s">
        <v>168</v>
      </c>
      <c r="AL2349">
        <v>2103</v>
      </c>
    </row>
    <row r="2350" spans="1:38" x14ac:dyDescent="0.3">
      <c r="A2350" t="s">
        <v>168</v>
      </c>
      <c r="B2350" t="s">
        <v>267</v>
      </c>
      <c r="C2350">
        <v>1624</v>
      </c>
      <c r="D2350" t="s">
        <v>30</v>
      </c>
      <c r="E2350" t="s">
        <v>34</v>
      </c>
      <c r="F2350" t="s">
        <v>20</v>
      </c>
      <c r="G2350">
        <v>6</v>
      </c>
      <c r="H2350">
        <v>4</v>
      </c>
      <c r="I2350">
        <v>200</v>
      </c>
      <c r="J2350">
        <v>2241</v>
      </c>
      <c r="K2350">
        <v>23</v>
      </c>
      <c r="L2350">
        <v>16</v>
      </c>
      <c r="M2350" t="s">
        <v>28</v>
      </c>
      <c r="N2350" t="s">
        <v>32</v>
      </c>
      <c r="O2350" t="s">
        <v>33</v>
      </c>
      <c r="P2350">
        <v>2000</v>
      </c>
      <c r="V2350" t="str">
        <f>IF(OR(J2350 &lt; -10846.9, J2350 &gt; 74078.13), "T", "F")</f>
        <v>F</v>
      </c>
      <c r="AB2350">
        <v>6</v>
      </c>
      <c r="AC2350">
        <v>4</v>
      </c>
      <c r="AD2350">
        <v>200</v>
      </c>
      <c r="AE2350">
        <v>23</v>
      </c>
      <c r="AF2350">
        <v>16</v>
      </c>
      <c r="AG2350">
        <v>2241</v>
      </c>
      <c r="AJ2350">
        <v>2000</v>
      </c>
      <c r="AK2350" t="s">
        <v>168</v>
      </c>
      <c r="AL2350">
        <v>2241</v>
      </c>
    </row>
    <row r="2351" spans="1:38" x14ac:dyDescent="0.3">
      <c r="A2351" t="s">
        <v>168</v>
      </c>
      <c r="B2351" t="s">
        <v>267</v>
      </c>
      <c r="C2351">
        <v>1624</v>
      </c>
      <c r="D2351" t="s">
        <v>18</v>
      </c>
      <c r="E2351" t="s">
        <v>34</v>
      </c>
      <c r="F2351" t="s">
        <v>20</v>
      </c>
      <c r="G2351">
        <v>6</v>
      </c>
      <c r="H2351">
        <v>4</v>
      </c>
      <c r="I2351">
        <v>200</v>
      </c>
      <c r="J2351">
        <v>31305</v>
      </c>
      <c r="K2351">
        <v>22</v>
      </c>
      <c r="L2351">
        <v>16</v>
      </c>
      <c r="M2351" t="s">
        <v>28</v>
      </c>
      <c r="N2351" t="s">
        <v>32</v>
      </c>
      <c r="O2351" t="s">
        <v>33</v>
      </c>
      <c r="P2351">
        <v>2001</v>
      </c>
      <c r="V2351" t="str">
        <f>IF(OR(J2351 &lt; -10846.9, J2351 &gt; 74078.13), "T", "F")</f>
        <v>F</v>
      </c>
      <c r="AB2351">
        <v>6</v>
      </c>
      <c r="AC2351">
        <v>4</v>
      </c>
      <c r="AD2351">
        <v>200</v>
      </c>
      <c r="AE2351">
        <v>22</v>
      </c>
      <c r="AF2351">
        <v>16</v>
      </c>
      <c r="AG2351">
        <v>31305</v>
      </c>
      <c r="AJ2351">
        <v>2001</v>
      </c>
      <c r="AK2351" t="s">
        <v>168</v>
      </c>
      <c r="AL2351">
        <v>31305</v>
      </c>
    </row>
    <row r="2352" spans="1:38" x14ac:dyDescent="0.3">
      <c r="A2352" t="s">
        <v>187</v>
      </c>
      <c r="B2352" t="s">
        <v>268</v>
      </c>
      <c r="C2352">
        <v>1385</v>
      </c>
      <c r="D2352" t="s">
        <v>30</v>
      </c>
      <c r="E2352" t="s">
        <v>19</v>
      </c>
      <c r="F2352" t="s">
        <v>31</v>
      </c>
      <c r="G2352">
        <v>4</v>
      </c>
      <c r="H2352">
        <v>4</v>
      </c>
      <c r="I2352">
        <v>140</v>
      </c>
      <c r="J2352">
        <v>14230</v>
      </c>
      <c r="K2352">
        <v>30</v>
      </c>
      <c r="L2352">
        <v>22</v>
      </c>
      <c r="M2352" t="s">
        <v>50</v>
      </c>
      <c r="N2352" t="s">
        <v>22</v>
      </c>
      <c r="O2352" t="s">
        <v>33</v>
      </c>
      <c r="P2352">
        <v>2003</v>
      </c>
      <c r="V2352" t="str">
        <f>IF(OR(J2352 &lt; -10846.9, J2352 &gt; 74078.13), "T", "F")</f>
        <v>F</v>
      </c>
      <c r="AB2352">
        <v>4</v>
      </c>
      <c r="AC2352">
        <v>4</v>
      </c>
      <c r="AD2352">
        <v>140</v>
      </c>
      <c r="AE2352">
        <v>30</v>
      </c>
      <c r="AF2352">
        <v>22</v>
      </c>
      <c r="AG2352">
        <v>14230</v>
      </c>
      <c r="AJ2352">
        <v>2003</v>
      </c>
      <c r="AK2352" t="s">
        <v>187</v>
      </c>
      <c r="AL2352">
        <v>14230</v>
      </c>
    </row>
    <row r="2353" spans="1:38" x14ac:dyDescent="0.3">
      <c r="A2353" t="s">
        <v>187</v>
      </c>
      <c r="B2353" t="s">
        <v>268</v>
      </c>
      <c r="C2353">
        <v>1385</v>
      </c>
      <c r="D2353" t="s">
        <v>30</v>
      </c>
      <c r="E2353" t="s">
        <v>19</v>
      </c>
      <c r="F2353" t="s">
        <v>31</v>
      </c>
      <c r="G2353">
        <v>4</v>
      </c>
      <c r="H2353">
        <v>2</v>
      </c>
      <c r="I2353">
        <v>140</v>
      </c>
      <c r="J2353">
        <v>14030</v>
      </c>
      <c r="K2353">
        <v>30</v>
      </c>
      <c r="L2353">
        <v>22</v>
      </c>
      <c r="M2353" t="s">
        <v>50</v>
      </c>
      <c r="N2353" t="s">
        <v>22</v>
      </c>
      <c r="O2353" t="s">
        <v>23</v>
      </c>
      <c r="P2353">
        <v>2003</v>
      </c>
      <c r="V2353" t="str">
        <f>IF(OR(J2353 &lt; -10846.9, J2353 &gt; 74078.13), "T", "F")</f>
        <v>F</v>
      </c>
      <c r="AB2353">
        <v>4</v>
      </c>
      <c r="AC2353">
        <v>2</v>
      </c>
      <c r="AD2353">
        <v>140</v>
      </c>
      <c r="AE2353">
        <v>30</v>
      </c>
      <c r="AF2353">
        <v>22</v>
      </c>
      <c r="AG2353">
        <v>14030</v>
      </c>
      <c r="AJ2353">
        <v>2003</v>
      </c>
      <c r="AK2353" t="s">
        <v>187</v>
      </c>
      <c r="AL2353">
        <v>14030</v>
      </c>
    </row>
    <row r="2354" spans="1:38" x14ac:dyDescent="0.3">
      <c r="A2354" t="s">
        <v>187</v>
      </c>
      <c r="B2354" t="s">
        <v>268</v>
      </c>
      <c r="C2354">
        <v>1385</v>
      </c>
      <c r="D2354" t="s">
        <v>30</v>
      </c>
      <c r="E2354" t="s">
        <v>19</v>
      </c>
      <c r="F2354" t="s">
        <v>31</v>
      </c>
      <c r="G2354">
        <v>4</v>
      </c>
      <c r="H2354">
        <v>4</v>
      </c>
      <c r="I2354">
        <v>140</v>
      </c>
      <c r="J2354">
        <v>15730</v>
      </c>
      <c r="K2354">
        <v>30</v>
      </c>
      <c r="L2354">
        <v>22</v>
      </c>
      <c r="M2354" t="s">
        <v>50</v>
      </c>
      <c r="N2354" t="s">
        <v>22</v>
      </c>
      <c r="O2354" t="s">
        <v>33</v>
      </c>
      <c r="P2354">
        <v>2003</v>
      </c>
      <c r="V2354" t="str">
        <f>IF(OR(J2354 &lt; -10846.9, J2354 &gt; 74078.13), "T", "F")</f>
        <v>F</v>
      </c>
      <c r="AB2354">
        <v>4</v>
      </c>
      <c r="AC2354">
        <v>4</v>
      </c>
      <c r="AD2354">
        <v>140</v>
      </c>
      <c r="AE2354">
        <v>30</v>
      </c>
      <c r="AF2354">
        <v>22</v>
      </c>
      <c r="AG2354">
        <v>15730</v>
      </c>
      <c r="AJ2354">
        <v>2003</v>
      </c>
      <c r="AK2354" t="s">
        <v>187</v>
      </c>
      <c r="AL2354">
        <v>15730</v>
      </c>
    </row>
    <row r="2355" spans="1:38" x14ac:dyDescent="0.3">
      <c r="A2355" t="s">
        <v>187</v>
      </c>
      <c r="B2355" t="s">
        <v>268</v>
      </c>
      <c r="C2355">
        <v>1385</v>
      </c>
      <c r="D2355" t="s">
        <v>30</v>
      </c>
      <c r="E2355" t="s">
        <v>19</v>
      </c>
      <c r="F2355" t="s">
        <v>31</v>
      </c>
      <c r="G2355">
        <v>4</v>
      </c>
      <c r="H2355">
        <v>4</v>
      </c>
      <c r="I2355">
        <v>140</v>
      </c>
      <c r="J2355">
        <v>17030</v>
      </c>
      <c r="K2355">
        <v>30</v>
      </c>
      <c r="L2355">
        <v>22</v>
      </c>
      <c r="M2355" t="s">
        <v>50</v>
      </c>
      <c r="N2355" t="s">
        <v>22</v>
      </c>
      <c r="O2355" t="s">
        <v>33</v>
      </c>
      <c r="P2355">
        <v>2003</v>
      </c>
      <c r="V2355" t="str">
        <f>IF(OR(J2355 &lt; -10846.9, J2355 &gt; 74078.13), "T", "F")</f>
        <v>F</v>
      </c>
      <c r="AB2355">
        <v>4</v>
      </c>
      <c r="AC2355">
        <v>4</v>
      </c>
      <c r="AD2355">
        <v>140</v>
      </c>
      <c r="AE2355">
        <v>30</v>
      </c>
      <c r="AF2355">
        <v>22</v>
      </c>
      <c r="AG2355">
        <v>17030</v>
      </c>
      <c r="AJ2355">
        <v>2003</v>
      </c>
      <c r="AK2355" t="s">
        <v>187</v>
      </c>
      <c r="AL2355">
        <v>17030</v>
      </c>
    </row>
    <row r="2356" spans="1:38" x14ac:dyDescent="0.3">
      <c r="A2356" t="s">
        <v>187</v>
      </c>
      <c r="B2356" t="s">
        <v>268</v>
      </c>
      <c r="C2356">
        <v>1385</v>
      </c>
      <c r="D2356" t="s">
        <v>30</v>
      </c>
      <c r="E2356" t="s">
        <v>19</v>
      </c>
      <c r="F2356" t="s">
        <v>31</v>
      </c>
      <c r="G2356">
        <v>4</v>
      </c>
      <c r="H2356">
        <v>2</v>
      </c>
      <c r="I2356">
        <v>140</v>
      </c>
      <c r="J2356">
        <v>16830</v>
      </c>
      <c r="K2356">
        <v>30</v>
      </c>
      <c r="L2356">
        <v>22</v>
      </c>
      <c r="M2356" t="s">
        <v>50</v>
      </c>
      <c r="N2356" t="s">
        <v>22</v>
      </c>
      <c r="O2356" t="s">
        <v>23</v>
      </c>
      <c r="P2356">
        <v>2003</v>
      </c>
      <c r="V2356" t="str">
        <f>IF(OR(J2356 &lt; -10846.9, J2356 &gt; 74078.13), "T", "F")</f>
        <v>F</v>
      </c>
      <c r="AB2356">
        <v>4</v>
      </c>
      <c r="AC2356">
        <v>2</v>
      </c>
      <c r="AD2356">
        <v>140</v>
      </c>
      <c r="AE2356">
        <v>30</v>
      </c>
      <c r="AF2356">
        <v>22</v>
      </c>
      <c r="AG2356">
        <v>16830</v>
      </c>
      <c r="AJ2356">
        <v>2003</v>
      </c>
      <c r="AK2356" t="s">
        <v>187</v>
      </c>
      <c r="AL2356">
        <v>16830</v>
      </c>
    </row>
    <row r="2357" spans="1:38" x14ac:dyDescent="0.3">
      <c r="A2357" t="s">
        <v>187</v>
      </c>
      <c r="B2357" t="s">
        <v>268</v>
      </c>
      <c r="C2357">
        <v>1385</v>
      </c>
      <c r="D2357" t="s">
        <v>30</v>
      </c>
      <c r="E2357" t="s">
        <v>19</v>
      </c>
      <c r="F2357" t="s">
        <v>31</v>
      </c>
      <c r="G2357">
        <v>4</v>
      </c>
      <c r="H2357">
        <v>2</v>
      </c>
      <c r="I2357">
        <v>140</v>
      </c>
      <c r="J2357">
        <v>15530</v>
      </c>
      <c r="K2357">
        <v>30</v>
      </c>
      <c r="L2357">
        <v>22</v>
      </c>
      <c r="M2357" t="s">
        <v>50</v>
      </c>
      <c r="N2357" t="s">
        <v>22</v>
      </c>
      <c r="O2357" t="s">
        <v>23</v>
      </c>
      <c r="P2357">
        <v>2003</v>
      </c>
      <c r="V2357" t="str">
        <f>IF(OR(J2357 &lt; -10846.9, J2357 &gt; 74078.13), "T", "F")</f>
        <v>F</v>
      </c>
      <c r="AB2357">
        <v>4</v>
      </c>
      <c r="AC2357">
        <v>2</v>
      </c>
      <c r="AD2357">
        <v>140</v>
      </c>
      <c r="AE2357">
        <v>30</v>
      </c>
      <c r="AF2357">
        <v>22</v>
      </c>
      <c r="AG2357">
        <v>15530</v>
      </c>
      <c r="AJ2357">
        <v>2003</v>
      </c>
      <c r="AK2357" t="s">
        <v>187</v>
      </c>
      <c r="AL2357">
        <v>15530</v>
      </c>
    </row>
    <row r="2358" spans="1:38" x14ac:dyDescent="0.3">
      <c r="A2358" t="s">
        <v>187</v>
      </c>
      <c r="B2358" t="s">
        <v>268</v>
      </c>
      <c r="C2358">
        <v>1385</v>
      </c>
      <c r="D2358" t="s">
        <v>30</v>
      </c>
      <c r="E2358" t="s">
        <v>19</v>
      </c>
      <c r="F2358" t="s">
        <v>31</v>
      </c>
      <c r="G2358">
        <v>4</v>
      </c>
      <c r="H2358">
        <v>2</v>
      </c>
      <c r="I2358">
        <v>140</v>
      </c>
      <c r="J2358">
        <v>17410</v>
      </c>
      <c r="K2358">
        <v>33</v>
      </c>
      <c r="L2358">
        <v>23</v>
      </c>
      <c r="M2358" t="s">
        <v>50</v>
      </c>
      <c r="N2358" t="s">
        <v>22</v>
      </c>
      <c r="O2358" t="s">
        <v>23</v>
      </c>
      <c r="P2358">
        <v>2004</v>
      </c>
      <c r="V2358" t="str">
        <f>IF(OR(J2358 &lt; -10846.9, J2358 &gt; 74078.13), "T", "F")</f>
        <v>F</v>
      </c>
      <c r="AB2358">
        <v>4</v>
      </c>
      <c r="AC2358">
        <v>2</v>
      </c>
      <c r="AD2358">
        <v>140</v>
      </c>
      <c r="AE2358">
        <v>33</v>
      </c>
      <c r="AF2358">
        <v>23</v>
      </c>
      <c r="AG2358">
        <v>17410</v>
      </c>
      <c r="AJ2358">
        <v>2004</v>
      </c>
      <c r="AK2358" t="s">
        <v>187</v>
      </c>
      <c r="AL2358">
        <v>17410</v>
      </c>
    </row>
    <row r="2359" spans="1:38" x14ac:dyDescent="0.3">
      <c r="A2359" t="s">
        <v>187</v>
      </c>
      <c r="B2359" t="s">
        <v>268</v>
      </c>
      <c r="C2359">
        <v>1385</v>
      </c>
      <c r="D2359" t="s">
        <v>30</v>
      </c>
      <c r="E2359" t="s">
        <v>19</v>
      </c>
      <c r="F2359" t="s">
        <v>31</v>
      </c>
      <c r="G2359">
        <v>4</v>
      </c>
      <c r="H2359">
        <v>4</v>
      </c>
      <c r="I2359">
        <v>140</v>
      </c>
      <c r="J2359">
        <v>16105</v>
      </c>
      <c r="K2359">
        <v>33</v>
      </c>
      <c r="L2359">
        <v>23</v>
      </c>
      <c r="M2359" t="s">
        <v>50</v>
      </c>
      <c r="N2359" t="s">
        <v>22</v>
      </c>
      <c r="O2359" t="s">
        <v>33</v>
      </c>
      <c r="P2359">
        <v>2004</v>
      </c>
      <c r="V2359" t="str">
        <f>IF(OR(J2359 &lt; -10846.9, J2359 &gt; 74078.13), "T", "F")</f>
        <v>F</v>
      </c>
      <c r="AB2359">
        <v>4</v>
      </c>
      <c r="AC2359">
        <v>4</v>
      </c>
      <c r="AD2359">
        <v>140</v>
      </c>
      <c r="AE2359">
        <v>33</v>
      </c>
      <c r="AF2359">
        <v>23</v>
      </c>
      <c r="AG2359">
        <v>16105</v>
      </c>
      <c r="AJ2359">
        <v>2004</v>
      </c>
      <c r="AK2359" t="s">
        <v>187</v>
      </c>
      <c r="AL2359">
        <v>16105</v>
      </c>
    </row>
    <row r="2360" spans="1:38" x14ac:dyDescent="0.3">
      <c r="A2360" t="s">
        <v>187</v>
      </c>
      <c r="B2360" t="s">
        <v>268</v>
      </c>
      <c r="C2360">
        <v>1385</v>
      </c>
      <c r="D2360" t="s">
        <v>30</v>
      </c>
      <c r="E2360" t="s">
        <v>19</v>
      </c>
      <c r="F2360" t="s">
        <v>31</v>
      </c>
      <c r="G2360">
        <v>4</v>
      </c>
      <c r="H2360">
        <v>4</v>
      </c>
      <c r="I2360">
        <v>140</v>
      </c>
      <c r="J2360">
        <v>14435</v>
      </c>
      <c r="K2360">
        <v>33</v>
      </c>
      <c r="L2360">
        <v>23</v>
      </c>
      <c r="M2360" t="s">
        <v>50</v>
      </c>
      <c r="N2360" t="s">
        <v>22</v>
      </c>
      <c r="O2360" t="s">
        <v>33</v>
      </c>
      <c r="P2360">
        <v>2004</v>
      </c>
      <c r="V2360" t="str">
        <f>IF(OR(J2360 &lt; -10846.9, J2360 &gt; 74078.13), "T", "F")</f>
        <v>F</v>
      </c>
      <c r="AB2360">
        <v>4</v>
      </c>
      <c r="AC2360">
        <v>4</v>
      </c>
      <c r="AD2360">
        <v>140</v>
      </c>
      <c r="AE2360">
        <v>33</v>
      </c>
      <c r="AF2360">
        <v>23</v>
      </c>
      <c r="AG2360">
        <v>14435</v>
      </c>
      <c r="AJ2360">
        <v>2004</v>
      </c>
      <c r="AK2360" t="s">
        <v>187</v>
      </c>
      <c r="AL2360">
        <v>14435</v>
      </c>
    </row>
    <row r="2361" spans="1:38" x14ac:dyDescent="0.3">
      <c r="A2361" t="s">
        <v>187</v>
      </c>
      <c r="B2361" t="s">
        <v>268</v>
      </c>
      <c r="C2361">
        <v>1385</v>
      </c>
      <c r="D2361" t="s">
        <v>30</v>
      </c>
      <c r="E2361" t="s">
        <v>19</v>
      </c>
      <c r="F2361" t="s">
        <v>31</v>
      </c>
      <c r="G2361">
        <v>4</v>
      </c>
      <c r="H2361">
        <v>2</v>
      </c>
      <c r="I2361">
        <v>140</v>
      </c>
      <c r="J2361">
        <v>15905</v>
      </c>
      <c r="K2361">
        <v>33</v>
      </c>
      <c r="L2361">
        <v>23</v>
      </c>
      <c r="M2361" t="s">
        <v>50</v>
      </c>
      <c r="N2361" t="s">
        <v>22</v>
      </c>
      <c r="O2361" t="s">
        <v>23</v>
      </c>
      <c r="P2361">
        <v>2004</v>
      </c>
      <c r="V2361" t="str">
        <f>IF(OR(J2361 &lt; -10846.9, J2361 &gt; 74078.13), "T", "F")</f>
        <v>F</v>
      </c>
      <c r="AB2361">
        <v>4</v>
      </c>
      <c r="AC2361">
        <v>2</v>
      </c>
      <c r="AD2361">
        <v>140</v>
      </c>
      <c r="AE2361">
        <v>33</v>
      </c>
      <c r="AF2361">
        <v>23</v>
      </c>
      <c r="AG2361">
        <v>15905</v>
      </c>
      <c r="AJ2361">
        <v>2004</v>
      </c>
      <c r="AK2361" t="s">
        <v>187</v>
      </c>
      <c r="AL2361">
        <v>15905</v>
      </c>
    </row>
    <row r="2362" spans="1:38" x14ac:dyDescent="0.3">
      <c r="A2362" t="s">
        <v>187</v>
      </c>
      <c r="B2362" t="s">
        <v>268</v>
      </c>
      <c r="C2362">
        <v>1385</v>
      </c>
      <c r="D2362" t="s">
        <v>30</v>
      </c>
      <c r="E2362" t="s">
        <v>19</v>
      </c>
      <c r="F2362" t="s">
        <v>31</v>
      </c>
      <c r="G2362">
        <v>4</v>
      </c>
      <c r="H2362">
        <v>2</v>
      </c>
      <c r="I2362">
        <v>140</v>
      </c>
      <c r="J2362">
        <v>14235</v>
      </c>
      <c r="K2362">
        <v>33</v>
      </c>
      <c r="L2362">
        <v>23</v>
      </c>
      <c r="M2362" t="s">
        <v>50</v>
      </c>
      <c r="N2362" t="s">
        <v>22</v>
      </c>
      <c r="O2362" t="s">
        <v>23</v>
      </c>
      <c r="P2362">
        <v>2004</v>
      </c>
      <c r="V2362" t="str">
        <f>IF(OR(J2362 &lt; -10846.9, J2362 &gt; 74078.13), "T", "F")</f>
        <v>F</v>
      </c>
      <c r="AB2362">
        <v>4</v>
      </c>
      <c r="AC2362">
        <v>2</v>
      </c>
      <c r="AD2362">
        <v>140</v>
      </c>
      <c r="AE2362">
        <v>33</v>
      </c>
      <c r="AF2362">
        <v>23</v>
      </c>
      <c r="AG2362">
        <v>14235</v>
      </c>
      <c r="AJ2362">
        <v>2004</v>
      </c>
      <c r="AK2362" t="s">
        <v>187</v>
      </c>
      <c r="AL2362">
        <v>14235</v>
      </c>
    </row>
    <row r="2363" spans="1:38" x14ac:dyDescent="0.3">
      <c r="A2363" t="s">
        <v>187</v>
      </c>
      <c r="B2363" t="s">
        <v>268</v>
      </c>
      <c r="C2363">
        <v>1385</v>
      </c>
      <c r="D2363" t="s">
        <v>30</v>
      </c>
      <c r="E2363" t="s">
        <v>19</v>
      </c>
      <c r="F2363" t="s">
        <v>31</v>
      </c>
      <c r="G2363">
        <v>4</v>
      </c>
      <c r="H2363">
        <v>4</v>
      </c>
      <c r="I2363">
        <v>140</v>
      </c>
      <c r="J2363">
        <v>17610</v>
      </c>
      <c r="K2363">
        <v>33</v>
      </c>
      <c r="L2363">
        <v>23</v>
      </c>
      <c r="M2363" t="s">
        <v>50</v>
      </c>
      <c r="N2363" t="s">
        <v>22</v>
      </c>
      <c r="O2363" t="s">
        <v>33</v>
      </c>
      <c r="P2363">
        <v>2004</v>
      </c>
      <c r="V2363" t="str">
        <f>IF(OR(J2363 &lt; -10846.9, J2363 &gt; 74078.13), "T", "F")</f>
        <v>F</v>
      </c>
      <c r="AB2363">
        <v>4</v>
      </c>
      <c r="AC2363">
        <v>4</v>
      </c>
      <c r="AD2363">
        <v>140</v>
      </c>
      <c r="AE2363">
        <v>33</v>
      </c>
      <c r="AF2363">
        <v>23</v>
      </c>
      <c r="AG2363">
        <v>17610</v>
      </c>
      <c r="AJ2363">
        <v>2004</v>
      </c>
      <c r="AK2363" t="s">
        <v>187</v>
      </c>
      <c r="AL2363">
        <v>17610</v>
      </c>
    </row>
    <row r="2364" spans="1:38" x14ac:dyDescent="0.3">
      <c r="A2364" t="s">
        <v>187</v>
      </c>
      <c r="B2364" t="s">
        <v>268</v>
      </c>
      <c r="C2364">
        <v>1385</v>
      </c>
      <c r="D2364" t="s">
        <v>30</v>
      </c>
      <c r="E2364" t="s">
        <v>19</v>
      </c>
      <c r="F2364" t="s">
        <v>31</v>
      </c>
      <c r="G2364">
        <v>4</v>
      </c>
      <c r="H2364">
        <v>2</v>
      </c>
      <c r="I2364">
        <v>140</v>
      </c>
      <c r="J2364">
        <v>10135</v>
      </c>
      <c r="K2364">
        <v>33</v>
      </c>
      <c r="L2364">
        <v>23</v>
      </c>
      <c r="M2364" t="s">
        <v>50</v>
      </c>
      <c r="N2364" t="s">
        <v>22</v>
      </c>
      <c r="O2364" t="s">
        <v>23</v>
      </c>
      <c r="P2364">
        <v>2004</v>
      </c>
      <c r="V2364" t="str">
        <f>IF(OR(J2364 &lt; -10846.9, J2364 &gt; 74078.13), "T", "F")</f>
        <v>F</v>
      </c>
      <c r="AB2364">
        <v>4</v>
      </c>
      <c r="AC2364">
        <v>2</v>
      </c>
      <c r="AD2364">
        <v>140</v>
      </c>
      <c r="AE2364">
        <v>33</v>
      </c>
      <c r="AF2364">
        <v>23</v>
      </c>
      <c r="AG2364">
        <v>10135</v>
      </c>
      <c r="AJ2364">
        <v>2004</v>
      </c>
      <c r="AK2364" t="s">
        <v>187</v>
      </c>
      <c r="AL2364">
        <v>10135</v>
      </c>
    </row>
    <row r="2365" spans="1:38" x14ac:dyDescent="0.3">
      <c r="A2365" t="s">
        <v>187</v>
      </c>
      <c r="B2365" t="s">
        <v>268</v>
      </c>
      <c r="C2365">
        <v>1385</v>
      </c>
      <c r="D2365" t="s">
        <v>30</v>
      </c>
      <c r="E2365" t="s">
        <v>19</v>
      </c>
      <c r="F2365" t="s">
        <v>31</v>
      </c>
      <c r="G2365">
        <v>4</v>
      </c>
      <c r="H2365">
        <v>4</v>
      </c>
      <c r="I2365">
        <v>140</v>
      </c>
      <c r="J2365">
        <v>16290</v>
      </c>
      <c r="K2365">
        <v>33</v>
      </c>
      <c r="L2365">
        <v>23</v>
      </c>
      <c r="M2365" t="s">
        <v>50</v>
      </c>
      <c r="N2365" t="s">
        <v>22</v>
      </c>
      <c r="O2365" t="s">
        <v>33</v>
      </c>
      <c r="P2365">
        <v>2005</v>
      </c>
      <c r="V2365" t="str">
        <f>IF(OR(J2365 &lt; -10846.9, J2365 &gt; 74078.13), "T", "F")</f>
        <v>F</v>
      </c>
      <c r="AB2365">
        <v>4</v>
      </c>
      <c r="AC2365">
        <v>4</v>
      </c>
      <c r="AD2365">
        <v>140</v>
      </c>
      <c r="AE2365">
        <v>33</v>
      </c>
      <c r="AF2365">
        <v>23</v>
      </c>
      <c r="AG2365">
        <v>16290</v>
      </c>
      <c r="AJ2365">
        <v>2005</v>
      </c>
      <c r="AK2365" t="s">
        <v>187</v>
      </c>
      <c r="AL2365">
        <v>16290</v>
      </c>
    </row>
    <row r="2366" spans="1:38" x14ac:dyDescent="0.3">
      <c r="A2366" t="s">
        <v>187</v>
      </c>
      <c r="B2366" t="s">
        <v>268</v>
      </c>
      <c r="C2366">
        <v>1385</v>
      </c>
      <c r="D2366" t="s">
        <v>30</v>
      </c>
      <c r="E2366" t="s">
        <v>19</v>
      </c>
      <c r="F2366" t="s">
        <v>31</v>
      </c>
      <c r="G2366">
        <v>4</v>
      </c>
      <c r="H2366">
        <v>4</v>
      </c>
      <c r="I2366">
        <v>140</v>
      </c>
      <c r="J2366">
        <v>14610</v>
      </c>
      <c r="K2366">
        <v>33</v>
      </c>
      <c r="L2366">
        <v>23</v>
      </c>
      <c r="M2366" t="s">
        <v>50</v>
      </c>
      <c r="N2366" t="s">
        <v>22</v>
      </c>
      <c r="O2366" t="s">
        <v>33</v>
      </c>
      <c r="P2366">
        <v>2005</v>
      </c>
      <c r="V2366" t="str">
        <f>IF(OR(J2366 &lt; -10846.9, J2366 &gt; 74078.13), "T", "F")</f>
        <v>F</v>
      </c>
      <c r="AB2366">
        <v>4</v>
      </c>
      <c r="AC2366">
        <v>4</v>
      </c>
      <c r="AD2366">
        <v>140</v>
      </c>
      <c r="AE2366">
        <v>33</v>
      </c>
      <c r="AF2366">
        <v>23</v>
      </c>
      <c r="AG2366">
        <v>14610</v>
      </c>
      <c r="AJ2366">
        <v>2005</v>
      </c>
      <c r="AK2366" t="s">
        <v>187</v>
      </c>
      <c r="AL2366">
        <v>14610</v>
      </c>
    </row>
    <row r="2367" spans="1:38" x14ac:dyDescent="0.3">
      <c r="A2367" t="s">
        <v>187</v>
      </c>
      <c r="B2367" t="s">
        <v>268</v>
      </c>
      <c r="C2367">
        <v>1385</v>
      </c>
      <c r="D2367" t="s">
        <v>30</v>
      </c>
      <c r="E2367" t="s">
        <v>19</v>
      </c>
      <c r="F2367" t="s">
        <v>31</v>
      </c>
      <c r="G2367">
        <v>4</v>
      </c>
      <c r="H2367">
        <v>2</v>
      </c>
      <c r="I2367">
        <v>140</v>
      </c>
      <c r="J2367">
        <v>16090</v>
      </c>
      <c r="K2367">
        <v>33</v>
      </c>
      <c r="L2367">
        <v>23</v>
      </c>
      <c r="M2367" t="s">
        <v>50</v>
      </c>
      <c r="N2367" t="s">
        <v>22</v>
      </c>
      <c r="O2367" t="s">
        <v>23</v>
      </c>
      <c r="P2367">
        <v>2005</v>
      </c>
      <c r="V2367" t="str">
        <f>IF(OR(J2367 &lt; -10846.9, J2367 &gt; 74078.13), "T", "F")</f>
        <v>F</v>
      </c>
      <c r="AB2367">
        <v>4</v>
      </c>
      <c r="AC2367">
        <v>2</v>
      </c>
      <c r="AD2367">
        <v>140</v>
      </c>
      <c r="AE2367">
        <v>33</v>
      </c>
      <c r="AF2367">
        <v>23</v>
      </c>
      <c r="AG2367">
        <v>16090</v>
      </c>
      <c r="AJ2367">
        <v>2005</v>
      </c>
      <c r="AK2367" t="s">
        <v>187</v>
      </c>
      <c r="AL2367">
        <v>16090</v>
      </c>
    </row>
    <row r="2368" spans="1:38" x14ac:dyDescent="0.3">
      <c r="A2368" t="s">
        <v>187</v>
      </c>
      <c r="B2368" t="s">
        <v>268</v>
      </c>
      <c r="C2368">
        <v>1385</v>
      </c>
      <c r="D2368" t="s">
        <v>30</v>
      </c>
      <c r="E2368" t="s">
        <v>19</v>
      </c>
      <c r="F2368" t="s">
        <v>31</v>
      </c>
      <c r="G2368">
        <v>4</v>
      </c>
      <c r="H2368">
        <v>2</v>
      </c>
      <c r="I2368">
        <v>140</v>
      </c>
      <c r="J2368">
        <v>17510</v>
      </c>
      <c r="K2368">
        <v>33</v>
      </c>
      <c r="L2368">
        <v>23</v>
      </c>
      <c r="M2368" t="s">
        <v>50</v>
      </c>
      <c r="N2368" t="s">
        <v>22</v>
      </c>
      <c r="O2368" t="s">
        <v>23</v>
      </c>
      <c r="P2368">
        <v>2005</v>
      </c>
      <c r="V2368" t="str">
        <f>IF(OR(J2368 &lt; -10846.9, J2368 &gt; 74078.13), "T", "F")</f>
        <v>F</v>
      </c>
      <c r="AB2368">
        <v>4</v>
      </c>
      <c r="AC2368">
        <v>2</v>
      </c>
      <c r="AD2368">
        <v>140</v>
      </c>
      <c r="AE2368">
        <v>33</v>
      </c>
      <c r="AF2368">
        <v>23</v>
      </c>
      <c r="AG2368">
        <v>17510</v>
      </c>
      <c r="AJ2368">
        <v>2005</v>
      </c>
      <c r="AK2368" t="s">
        <v>187</v>
      </c>
      <c r="AL2368">
        <v>17510</v>
      </c>
    </row>
    <row r="2369" spans="1:38" x14ac:dyDescent="0.3">
      <c r="A2369" t="s">
        <v>187</v>
      </c>
      <c r="B2369" t="s">
        <v>268</v>
      </c>
      <c r="C2369">
        <v>1385</v>
      </c>
      <c r="D2369" t="s">
        <v>30</v>
      </c>
      <c r="E2369" t="s">
        <v>19</v>
      </c>
      <c r="F2369" t="s">
        <v>31</v>
      </c>
      <c r="G2369">
        <v>4</v>
      </c>
      <c r="H2369">
        <v>4</v>
      </c>
      <c r="I2369">
        <v>140</v>
      </c>
      <c r="J2369">
        <v>17710</v>
      </c>
      <c r="K2369">
        <v>33</v>
      </c>
      <c r="L2369">
        <v>23</v>
      </c>
      <c r="M2369" t="s">
        <v>50</v>
      </c>
      <c r="N2369" t="s">
        <v>22</v>
      </c>
      <c r="O2369" t="s">
        <v>33</v>
      </c>
      <c r="P2369">
        <v>2005</v>
      </c>
      <c r="V2369" t="str">
        <f>IF(OR(J2369 &lt; -10846.9, J2369 &gt; 74078.13), "T", "F")</f>
        <v>F</v>
      </c>
      <c r="AB2369">
        <v>4</v>
      </c>
      <c r="AC2369">
        <v>4</v>
      </c>
      <c r="AD2369">
        <v>140</v>
      </c>
      <c r="AE2369">
        <v>33</v>
      </c>
      <c r="AF2369">
        <v>23</v>
      </c>
      <c r="AG2369">
        <v>17710</v>
      </c>
      <c r="AJ2369">
        <v>2005</v>
      </c>
      <c r="AK2369" t="s">
        <v>187</v>
      </c>
      <c r="AL2369">
        <v>17710</v>
      </c>
    </row>
    <row r="2370" spans="1:38" x14ac:dyDescent="0.3">
      <c r="A2370" t="s">
        <v>187</v>
      </c>
      <c r="B2370" t="s">
        <v>268</v>
      </c>
      <c r="C2370">
        <v>1385</v>
      </c>
      <c r="D2370" t="s">
        <v>30</v>
      </c>
      <c r="E2370" t="s">
        <v>19</v>
      </c>
      <c r="F2370" t="s">
        <v>31</v>
      </c>
      <c r="G2370">
        <v>4</v>
      </c>
      <c r="H2370">
        <v>2</v>
      </c>
      <c r="I2370">
        <v>140</v>
      </c>
      <c r="J2370">
        <v>14410</v>
      </c>
      <c r="K2370">
        <v>33</v>
      </c>
      <c r="L2370">
        <v>23</v>
      </c>
      <c r="M2370" t="s">
        <v>50</v>
      </c>
      <c r="N2370" t="s">
        <v>22</v>
      </c>
      <c r="O2370" t="s">
        <v>23</v>
      </c>
      <c r="P2370">
        <v>2005</v>
      </c>
      <c r="V2370" t="str">
        <f>IF(OR(J2370 &lt; -10846.9, J2370 &gt; 74078.13), "T", "F")</f>
        <v>F</v>
      </c>
      <c r="AB2370">
        <v>4</v>
      </c>
      <c r="AC2370">
        <v>2</v>
      </c>
      <c r="AD2370">
        <v>140</v>
      </c>
      <c r="AE2370">
        <v>33</v>
      </c>
      <c r="AF2370">
        <v>23</v>
      </c>
      <c r="AG2370">
        <v>14410</v>
      </c>
      <c r="AJ2370">
        <v>2005</v>
      </c>
      <c r="AK2370" t="s">
        <v>187</v>
      </c>
      <c r="AL2370">
        <v>14410</v>
      </c>
    </row>
    <row r="2371" spans="1:38" x14ac:dyDescent="0.3">
      <c r="A2371" t="s">
        <v>187</v>
      </c>
      <c r="B2371" t="s">
        <v>268</v>
      </c>
      <c r="C2371">
        <v>1385</v>
      </c>
      <c r="D2371" t="s">
        <v>30</v>
      </c>
      <c r="E2371" t="s">
        <v>19</v>
      </c>
      <c r="F2371" t="s">
        <v>31</v>
      </c>
      <c r="G2371">
        <v>4</v>
      </c>
      <c r="H2371">
        <v>2</v>
      </c>
      <c r="I2371">
        <v>140</v>
      </c>
      <c r="J2371">
        <v>10325</v>
      </c>
      <c r="K2371">
        <v>33</v>
      </c>
      <c r="L2371">
        <v>23</v>
      </c>
      <c r="M2371" t="s">
        <v>50</v>
      </c>
      <c r="N2371" t="s">
        <v>22</v>
      </c>
      <c r="O2371" t="s">
        <v>23</v>
      </c>
      <c r="P2371">
        <v>2005</v>
      </c>
      <c r="V2371" t="str">
        <f>IF(OR(J2371 &lt; -10846.9, J2371 &gt; 74078.13), "T", "F")</f>
        <v>F</v>
      </c>
      <c r="AB2371">
        <v>4</v>
      </c>
      <c r="AC2371">
        <v>2</v>
      </c>
      <c r="AD2371">
        <v>140</v>
      </c>
      <c r="AE2371">
        <v>33</v>
      </c>
      <c r="AF2371">
        <v>23</v>
      </c>
      <c r="AG2371">
        <v>10325</v>
      </c>
      <c r="AJ2371">
        <v>2005</v>
      </c>
      <c r="AK2371" t="s">
        <v>187</v>
      </c>
      <c r="AL2371">
        <v>10325</v>
      </c>
    </row>
    <row r="2372" spans="1:38" x14ac:dyDescent="0.3">
      <c r="A2372" t="s">
        <v>120</v>
      </c>
      <c r="B2372" t="s">
        <v>269</v>
      </c>
      <c r="C2372">
        <v>1715</v>
      </c>
      <c r="D2372" t="s">
        <v>18</v>
      </c>
      <c r="E2372" t="s">
        <v>34</v>
      </c>
      <c r="F2372" t="s">
        <v>35</v>
      </c>
      <c r="G2372">
        <v>6</v>
      </c>
      <c r="H2372">
        <v>4</v>
      </c>
      <c r="I2372">
        <v>420</v>
      </c>
      <c r="J2372">
        <v>74100</v>
      </c>
      <c r="K2372">
        <v>24</v>
      </c>
      <c r="L2372">
        <v>17</v>
      </c>
      <c r="M2372" t="s">
        <v>171</v>
      </c>
      <c r="N2372" t="s">
        <v>32</v>
      </c>
      <c r="O2372" t="s">
        <v>91</v>
      </c>
      <c r="P2372">
        <v>2015</v>
      </c>
      <c r="V2372" t="str">
        <f>IF(OR(J2372 &lt; -10846.9, J2372 &gt; 74078.13), "T", "F")</f>
        <v>T</v>
      </c>
      <c r="AB2372">
        <v>6</v>
      </c>
      <c r="AC2372">
        <v>4</v>
      </c>
      <c r="AD2372">
        <v>420</v>
      </c>
      <c r="AE2372">
        <v>24</v>
      </c>
      <c r="AF2372">
        <v>17</v>
      </c>
      <c r="AG2372">
        <v>74100</v>
      </c>
      <c r="AJ2372">
        <v>2015</v>
      </c>
      <c r="AK2372" t="s">
        <v>120</v>
      </c>
      <c r="AL2372">
        <v>74100</v>
      </c>
    </row>
    <row r="2373" spans="1:38" x14ac:dyDescent="0.3">
      <c r="A2373" t="s">
        <v>120</v>
      </c>
      <c r="B2373" t="s">
        <v>269</v>
      </c>
      <c r="C2373">
        <v>1715</v>
      </c>
      <c r="D2373" t="s">
        <v>18</v>
      </c>
      <c r="E2373" t="s">
        <v>34</v>
      </c>
      <c r="F2373" t="s">
        <v>35</v>
      </c>
      <c r="G2373">
        <v>8</v>
      </c>
      <c r="H2373">
        <v>4</v>
      </c>
      <c r="I2373">
        <v>520</v>
      </c>
      <c r="J2373">
        <v>113600</v>
      </c>
      <c r="K2373">
        <v>21</v>
      </c>
      <c r="L2373">
        <v>14</v>
      </c>
      <c r="M2373" t="s">
        <v>171</v>
      </c>
      <c r="N2373" t="s">
        <v>32</v>
      </c>
      <c r="O2373" t="s">
        <v>91</v>
      </c>
      <c r="P2373">
        <v>2015</v>
      </c>
      <c r="V2373" t="str">
        <f>IF(OR(J2373 &lt; -10846.9, J2373 &gt; 74078.13), "T", "F")</f>
        <v>T</v>
      </c>
      <c r="AB2373">
        <v>8</v>
      </c>
      <c r="AC2373">
        <v>4</v>
      </c>
      <c r="AD2373">
        <v>520</v>
      </c>
      <c r="AE2373">
        <v>21</v>
      </c>
      <c r="AF2373">
        <v>14</v>
      </c>
      <c r="AG2373">
        <v>113600</v>
      </c>
      <c r="AJ2373">
        <v>2015</v>
      </c>
      <c r="AK2373" t="s">
        <v>120</v>
      </c>
      <c r="AL2373">
        <v>113600</v>
      </c>
    </row>
    <row r="2374" spans="1:38" x14ac:dyDescent="0.3">
      <c r="A2374" t="s">
        <v>120</v>
      </c>
      <c r="B2374" t="s">
        <v>269</v>
      </c>
      <c r="C2374">
        <v>1715</v>
      </c>
      <c r="D2374" t="s">
        <v>61</v>
      </c>
      <c r="E2374" t="s">
        <v>34</v>
      </c>
      <c r="F2374" t="s">
        <v>35</v>
      </c>
      <c r="G2374">
        <v>6</v>
      </c>
      <c r="H2374">
        <v>4</v>
      </c>
      <c r="I2374">
        <v>240</v>
      </c>
      <c r="J2374">
        <v>61700</v>
      </c>
      <c r="K2374">
        <v>29</v>
      </c>
      <c r="L2374">
        <v>20</v>
      </c>
      <c r="M2374" t="s">
        <v>270</v>
      </c>
      <c r="N2374" t="s">
        <v>32</v>
      </c>
      <c r="O2374" t="s">
        <v>91</v>
      </c>
      <c r="P2374">
        <v>2015</v>
      </c>
      <c r="V2374" t="str">
        <f>IF(OR(J2374 &lt; -10846.9, J2374 &gt; 74078.13), "T", "F")</f>
        <v>F</v>
      </c>
      <c r="AB2374">
        <v>6</v>
      </c>
      <c r="AC2374">
        <v>4</v>
      </c>
      <c r="AD2374">
        <v>240</v>
      </c>
      <c r="AE2374">
        <v>29</v>
      </c>
      <c r="AF2374">
        <v>20</v>
      </c>
      <c r="AG2374">
        <v>61700</v>
      </c>
      <c r="AJ2374">
        <v>2015</v>
      </c>
      <c r="AK2374" t="s">
        <v>120</v>
      </c>
      <c r="AL2374">
        <v>61700</v>
      </c>
    </row>
    <row r="2375" spans="1:38" x14ac:dyDescent="0.3">
      <c r="A2375" t="s">
        <v>120</v>
      </c>
      <c r="B2375" t="s">
        <v>269</v>
      </c>
      <c r="C2375">
        <v>1715</v>
      </c>
      <c r="D2375" t="s">
        <v>18</v>
      </c>
      <c r="E2375" t="s">
        <v>34</v>
      </c>
      <c r="F2375" t="s">
        <v>35</v>
      </c>
      <c r="G2375">
        <v>6</v>
      </c>
      <c r="H2375">
        <v>4</v>
      </c>
      <c r="I2375">
        <v>440</v>
      </c>
      <c r="J2375">
        <v>95500</v>
      </c>
      <c r="K2375">
        <v>23</v>
      </c>
      <c r="L2375">
        <v>16</v>
      </c>
      <c r="M2375" t="s">
        <v>271</v>
      </c>
      <c r="N2375" t="s">
        <v>32</v>
      </c>
      <c r="O2375" t="s">
        <v>91</v>
      </c>
      <c r="P2375">
        <v>2016</v>
      </c>
      <c r="V2375" t="str">
        <f>IF(OR(J2375 &lt; -10846.9, J2375 &gt; 74078.13), "T", "F")</f>
        <v>T</v>
      </c>
      <c r="AB2375">
        <v>6</v>
      </c>
      <c r="AC2375">
        <v>4</v>
      </c>
      <c r="AD2375">
        <v>440</v>
      </c>
      <c r="AE2375">
        <v>23</v>
      </c>
      <c r="AF2375">
        <v>16</v>
      </c>
      <c r="AG2375">
        <v>95500</v>
      </c>
      <c r="AJ2375">
        <v>2016</v>
      </c>
      <c r="AK2375" t="s">
        <v>120</v>
      </c>
      <c r="AL2375">
        <v>95500</v>
      </c>
    </row>
    <row r="2376" spans="1:38" x14ac:dyDescent="0.3">
      <c r="A2376" t="s">
        <v>120</v>
      </c>
      <c r="B2376" t="s">
        <v>269</v>
      </c>
      <c r="C2376">
        <v>1715</v>
      </c>
      <c r="D2376" t="s">
        <v>18</v>
      </c>
      <c r="E2376" t="s">
        <v>34</v>
      </c>
      <c r="F2376" t="s">
        <v>35</v>
      </c>
      <c r="G2376">
        <v>6</v>
      </c>
      <c r="H2376">
        <v>4</v>
      </c>
      <c r="I2376">
        <v>420</v>
      </c>
      <c r="J2376">
        <v>74800</v>
      </c>
      <c r="K2376">
        <v>24</v>
      </c>
      <c r="L2376">
        <v>17</v>
      </c>
      <c r="M2376" t="s">
        <v>171</v>
      </c>
      <c r="N2376" t="s">
        <v>32</v>
      </c>
      <c r="O2376" t="s">
        <v>91</v>
      </c>
      <c r="P2376">
        <v>2016</v>
      </c>
      <c r="V2376" t="str">
        <f>IF(OR(J2376 &lt; -10846.9, J2376 &gt; 74078.13), "T", "F")</f>
        <v>T</v>
      </c>
      <c r="AB2376">
        <v>6</v>
      </c>
      <c r="AC2376">
        <v>4</v>
      </c>
      <c r="AD2376">
        <v>420</v>
      </c>
      <c r="AE2376">
        <v>24</v>
      </c>
      <c r="AF2376">
        <v>17</v>
      </c>
      <c r="AG2376">
        <v>74800</v>
      </c>
      <c r="AJ2376">
        <v>2016</v>
      </c>
      <c r="AK2376" t="s">
        <v>120</v>
      </c>
      <c r="AL2376">
        <v>74800</v>
      </c>
    </row>
    <row r="2377" spans="1:38" x14ac:dyDescent="0.3">
      <c r="A2377" t="s">
        <v>120</v>
      </c>
      <c r="B2377" t="s">
        <v>269</v>
      </c>
      <c r="C2377">
        <v>1715</v>
      </c>
      <c r="D2377" t="s">
        <v>18</v>
      </c>
      <c r="E2377" t="s">
        <v>34</v>
      </c>
      <c r="F2377" t="s">
        <v>35</v>
      </c>
      <c r="G2377">
        <v>8</v>
      </c>
      <c r="H2377">
        <v>4</v>
      </c>
      <c r="I2377">
        <v>520</v>
      </c>
      <c r="J2377">
        <v>114700</v>
      </c>
      <c r="K2377">
        <v>21</v>
      </c>
      <c r="L2377">
        <v>14</v>
      </c>
      <c r="M2377" t="s">
        <v>171</v>
      </c>
      <c r="N2377" t="s">
        <v>32</v>
      </c>
      <c r="O2377" t="s">
        <v>91</v>
      </c>
      <c r="P2377">
        <v>2016</v>
      </c>
      <c r="V2377" t="str">
        <f>IF(OR(J2377 &lt; -10846.9, J2377 &gt; 74078.13), "T", "F")</f>
        <v>T</v>
      </c>
      <c r="AB2377">
        <v>8</v>
      </c>
      <c r="AC2377">
        <v>4</v>
      </c>
      <c r="AD2377">
        <v>520</v>
      </c>
      <c r="AE2377">
        <v>21</v>
      </c>
      <c r="AF2377">
        <v>14</v>
      </c>
      <c r="AG2377">
        <v>114700</v>
      </c>
      <c r="AJ2377">
        <v>2016</v>
      </c>
      <c r="AK2377" t="s">
        <v>120</v>
      </c>
      <c r="AL2377">
        <v>114700</v>
      </c>
    </row>
    <row r="2378" spans="1:38" x14ac:dyDescent="0.3">
      <c r="A2378" t="s">
        <v>120</v>
      </c>
      <c r="B2378" t="s">
        <v>269</v>
      </c>
      <c r="C2378">
        <v>1715</v>
      </c>
      <c r="D2378" t="s">
        <v>18</v>
      </c>
      <c r="E2378" t="s">
        <v>34</v>
      </c>
      <c r="F2378" t="s">
        <v>35</v>
      </c>
      <c r="G2378">
        <v>6</v>
      </c>
      <c r="H2378">
        <v>4</v>
      </c>
      <c r="I2378">
        <v>300</v>
      </c>
      <c r="J2378">
        <v>58300</v>
      </c>
      <c r="K2378">
        <v>24</v>
      </c>
      <c r="L2378">
        <v>19</v>
      </c>
      <c r="M2378" t="s">
        <v>130</v>
      </c>
      <c r="N2378" t="s">
        <v>32</v>
      </c>
      <c r="O2378" t="s">
        <v>91</v>
      </c>
      <c r="P2378">
        <v>2016</v>
      </c>
      <c r="V2378" t="str">
        <f>IF(OR(J2378 &lt; -10846.9, J2378 &gt; 74078.13), "T", "F")</f>
        <v>F</v>
      </c>
      <c r="AB2378">
        <v>6</v>
      </c>
      <c r="AC2378">
        <v>4</v>
      </c>
      <c r="AD2378">
        <v>300</v>
      </c>
      <c r="AE2378">
        <v>24</v>
      </c>
      <c r="AF2378">
        <v>19</v>
      </c>
      <c r="AG2378">
        <v>58300</v>
      </c>
      <c r="AJ2378">
        <v>2016</v>
      </c>
      <c r="AK2378" t="s">
        <v>120</v>
      </c>
      <c r="AL2378">
        <v>58300</v>
      </c>
    </row>
    <row r="2379" spans="1:38" x14ac:dyDescent="0.3">
      <c r="A2379" t="s">
        <v>120</v>
      </c>
      <c r="B2379" t="s">
        <v>269</v>
      </c>
      <c r="C2379">
        <v>1715</v>
      </c>
      <c r="D2379" t="s">
        <v>18</v>
      </c>
      <c r="E2379" t="s">
        <v>34</v>
      </c>
      <c r="F2379" t="s">
        <v>35</v>
      </c>
      <c r="G2379">
        <v>8</v>
      </c>
      <c r="H2379">
        <v>4</v>
      </c>
      <c r="I2379">
        <v>570</v>
      </c>
      <c r="J2379">
        <v>157300</v>
      </c>
      <c r="K2379">
        <v>21</v>
      </c>
      <c r="L2379">
        <v>14</v>
      </c>
      <c r="M2379" t="s">
        <v>271</v>
      </c>
      <c r="N2379" t="s">
        <v>32</v>
      </c>
      <c r="O2379" t="s">
        <v>91</v>
      </c>
      <c r="P2379">
        <v>2016</v>
      </c>
      <c r="V2379" t="str">
        <f>IF(OR(J2379 &lt; -10846.9, J2379 &gt; 74078.13), "T", "F")</f>
        <v>T</v>
      </c>
      <c r="AB2379">
        <v>8</v>
      </c>
      <c r="AC2379">
        <v>4</v>
      </c>
      <c r="AD2379">
        <v>570</v>
      </c>
      <c r="AE2379">
        <v>21</v>
      </c>
      <c r="AF2379">
        <v>14</v>
      </c>
      <c r="AG2379">
        <v>157300</v>
      </c>
      <c r="AJ2379">
        <v>2016</v>
      </c>
      <c r="AK2379" t="s">
        <v>120</v>
      </c>
      <c r="AL2379">
        <v>157300</v>
      </c>
    </row>
    <row r="2380" spans="1:38" x14ac:dyDescent="0.3">
      <c r="A2380" t="s">
        <v>120</v>
      </c>
      <c r="B2380" t="s">
        <v>269</v>
      </c>
      <c r="C2380">
        <v>1715</v>
      </c>
      <c r="D2380" t="s">
        <v>61</v>
      </c>
      <c r="E2380" t="s">
        <v>34</v>
      </c>
      <c r="F2380" t="s">
        <v>35</v>
      </c>
      <c r="G2380">
        <v>6</v>
      </c>
      <c r="H2380">
        <v>4</v>
      </c>
      <c r="I2380">
        <v>240</v>
      </c>
      <c r="J2380">
        <v>62300</v>
      </c>
      <c r="K2380">
        <v>29</v>
      </c>
      <c r="L2380">
        <v>20</v>
      </c>
      <c r="M2380" t="s">
        <v>270</v>
      </c>
      <c r="N2380" t="s">
        <v>32</v>
      </c>
      <c r="O2380" t="s">
        <v>91</v>
      </c>
      <c r="P2380">
        <v>2016</v>
      </c>
      <c r="V2380" t="str">
        <f>IF(OR(J2380 &lt; -10846.9, J2380 &gt; 74078.13), "T", "F")</f>
        <v>F</v>
      </c>
      <c r="AB2380">
        <v>6</v>
      </c>
      <c r="AC2380">
        <v>4</v>
      </c>
      <c r="AD2380">
        <v>240</v>
      </c>
      <c r="AE2380">
        <v>29</v>
      </c>
      <c r="AF2380">
        <v>20</v>
      </c>
      <c r="AG2380">
        <v>62300</v>
      </c>
      <c r="AJ2380">
        <v>2016</v>
      </c>
      <c r="AK2380" t="s">
        <v>120</v>
      </c>
      <c r="AL2380">
        <v>62300</v>
      </c>
    </row>
    <row r="2381" spans="1:38" x14ac:dyDescent="0.3">
      <c r="A2381" t="s">
        <v>120</v>
      </c>
      <c r="B2381" t="s">
        <v>269</v>
      </c>
      <c r="C2381">
        <v>1715</v>
      </c>
      <c r="D2381" t="s">
        <v>18</v>
      </c>
      <c r="E2381" t="s">
        <v>34</v>
      </c>
      <c r="F2381" t="s">
        <v>35</v>
      </c>
      <c r="G2381">
        <v>8</v>
      </c>
      <c r="H2381">
        <v>4</v>
      </c>
      <c r="I2381">
        <v>520</v>
      </c>
      <c r="J2381">
        <v>116500</v>
      </c>
      <c r="K2381">
        <v>21</v>
      </c>
      <c r="L2381">
        <v>14</v>
      </c>
      <c r="M2381" t="s">
        <v>171</v>
      </c>
      <c r="N2381" t="s">
        <v>32</v>
      </c>
      <c r="O2381" t="s">
        <v>91</v>
      </c>
      <c r="P2381">
        <v>2017</v>
      </c>
      <c r="V2381" t="str">
        <f>IF(OR(J2381 &lt; -10846.9, J2381 &gt; 74078.13), "T", "F")</f>
        <v>T</v>
      </c>
      <c r="AB2381">
        <v>8</v>
      </c>
      <c r="AC2381">
        <v>4</v>
      </c>
      <c r="AD2381">
        <v>520</v>
      </c>
      <c r="AE2381">
        <v>21</v>
      </c>
      <c r="AF2381">
        <v>14</v>
      </c>
      <c r="AG2381">
        <v>116500</v>
      </c>
      <c r="AJ2381">
        <v>2017</v>
      </c>
      <c r="AK2381" t="s">
        <v>120</v>
      </c>
      <c r="AL2381">
        <v>116500</v>
      </c>
    </row>
    <row r="2382" spans="1:38" x14ac:dyDescent="0.3">
      <c r="A2382" t="s">
        <v>120</v>
      </c>
      <c r="B2382" t="s">
        <v>269</v>
      </c>
      <c r="C2382">
        <v>1715</v>
      </c>
      <c r="D2382" t="s">
        <v>18</v>
      </c>
      <c r="E2382" t="s">
        <v>34</v>
      </c>
      <c r="F2382" t="s">
        <v>35</v>
      </c>
      <c r="G2382">
        <v>6</v>
      </c>
      <c r="H2382">
        <v>4</v>
      </c>
      <c r="I2382">
        <v>300</v>
      </c>
      <c r="J2382">
        <v>59600</v>
      </c>
      <c r="K2382">
        <v>24</v>
      </c>
      <c r="L2382">
        <v>18</v>
      </c>
      <c r="M2382" t="s">
        <v>130</v>
      </c>
      <c r="N2382" t="s">
        <v>32</v>
      </c>
      <c r="O2382" t="s">
        <v>91</v>
      </c>
      <c r="P2382">
        <v>2017</v>
      </c>
      <c r="V2382" t="str">
        <f>IF(OR(J2382 &lt; -10846.9, J2382 &gt; 74078.13), "T", "F")</f>
        <v>F</v>
      </c>
      <c r="AB2382">
        <v>6</v>
      </c>
      <c r="AC2382">
        <v>4</v>
      </c>
      <c r="AD2382">
        <v>300</v>
      </c>
      <c r="AE2382">
        <v>24</v>
      </c>
      <c r="AF2382">
        <v>18</v>
      </c>
      <c r="AG2382">
        <v>59600</v>
      </c>
      <c r="AJ2382">
        <v>2017</v>
      </c>
      <c r="AK2382" t="s">
        <v>120</v>
      </c>
      <c r="AL2382">
        <v>59600</v>
      </c>
    </row>
    <row r="2383" spans="1:38" x14ac:dyDescent="0.3">
      <c r="A2383" t="s">
        <v>120</v>
      </c>
      <c r="B2383" t="s">
        <v>269</v>
      </c>
      <c r="C2383">
        <v>1715</v>
      </c>
      <c r="D2383" t="s">
        <v>18</v>
      </c>
      <c r="E2383" t="s">
        <v>34</v>
      </c>
      <c r="F2383" t="s">
        <v>35</v>
      </c>
      <c r="G2383">
        <v>6</v>
      </c>
      <c r="H2383">
        <v>4</v>
      </c>
      <c r="I2383">
        <v>440</v>
      </c>
      <c r="J2383">
        <v>97200</v>
      </c>
      <c r="K2383">
        <v>23</v>
      </c>
      <c r="L2383">
        <v>16</v>
      </c>
      <c r="M2383" t="s">
        <v>271</v>
      </c>
      <c r="N2383" t="s">
        <v>32</v>
      </c>
      <c r="O2383" t="s">
        <v>91</v>
      </c>
      <c r="P2383">
        <v>2017</v>
      </c>
      <c r="V2383" t="str">
        <f>IF(OR(J2383 &lt; -10846.9, J2383 &gt; 74078.13), "T", "F")</f>
        <v>T</v>
      </c>
      <c r="AB2383">
        <v>6</v>
      </c>
      <c r="AC2383">
        <v>4</v>
      </c>
      <c r="AD2383">
        <v>440</v>
      </c>
      <c r="AE2383">
        <v>23</v>
      </c>
      <c r="AF2383">
        <v>16</v>
      </c>
      <c r="AG2383">
        <v>97200</v>
      </c>
      <c r="AJ2383">
        <v>2017</v>
      </c>
      <c r="AK2383" t="s">
        <v>120</v>
      </c>
      <c r="AL2383">
        <v>97200</v>
      </c>
    </row>
    <row r="2384" spans="1:38" x14ac:dyDescent="0.3">
      <c r="A2384" t="s">
        <v>120</v>
      </c>
      <c r="B2384" t="s">
        <v>269</v>
      </c>
      <c r="C2384">
        <v>1715</v>
      </c>
      <c r="D2384" t="s">
        <v>18</v>
      </c>
      <c r="E2384" t="s">
        <v>34</v>
      </c>
      <c r="F2384" t="s">
        <v>35</v>
      </c>
      <c r="G2384">
        <v>8</v>
      </c>
      <c r="H2384">
        <v>4</v>
      </c>
      <c r="I2384">
        <v>570</v>
      </c>
      <c r="J2384">
        <v>159600</v>
      </c>
      <c r="K2384">
        <v>21</v>
      </c>
      <c r="L2384">
        <v>14</v>
      </c>
      <c r="M2384" t="s">
        <v>271</v>
      </c>
      <c r="N2384" t="s">
        <v>32</v>
      </c>
      <c r="O2384" t="s">
        <v>91</v>
      </c>
      <c r="P2384">
        <v>2017</v>
      </c>
      <c r="V2384" t="str">
        <f>IF(OR(J2384 &lt; -10846.9, J2384 &gt; 74078.13), "T", "F")</f>
        <v>T</v>
      </c>
      <c r="AB2384">
        <v>8</v>
      </c>
      <c r="AC2384">
        <v>4</v>
      </c>
      <c r="AD2384">
        <v>570</v>
      </c>
      <c r="AE2384">
        <v>21</v>
      </c>
      <c r="AF2384">
        <v>14</v>
      </c>
      <c r="AG2384">
        <v>159600</v>
      </c>
      <c r="AJ2384">
        <v>2017</v>
      </c>
      <c r="AK2384" t="s">
        <v>120</v>
      </c>
      <c r="AL2384">
        <v>159600</v>
      </c>
    </row>
    <row r="2385" spans="1:38" x14ac:dyDescent="0.3">
      <c r="A2385" t="s">
        <v>120</v>
      </c>
      <c r="B2385" t="s">
        <v>269</v>
      </c>
      <c r="C2385">
        <v>1715</v>
      </c>
      <c r="D2385" t="s">
        <v>18</v>
      </c>
      <c r="E2385" t="s">
        <v>34</v>
      </c>
      <c r="F2385" t="s">
        <v>35</v>
      </c>
      <c r="G2385">
        <v>6</v>
      </c>
      <c r="H2385">
        <v>4</v>
      </c>
      <c r="I2385">
        <v>420</v>
      </c>
      <c r="J2385">
        <v>76200</v>
      </c>
      <c r="K2385">
        <v>24</v>
      </c>
      <c r="L2385">
        <v>17</v>
      </c>
      <c r="M2385" t="s">
        <v>171</v>
      </c>
      <c r="N2385" t="s">
        <v>32</v>
      </c>
      <c r="O2385" t="s">
        <v>91</v>
      </c>
      <c r="P2385">
        <v>2017</v>
      </c>
      <c r="V2385" t="str">
        <f>IF(OR(J2385 &lt; -10846.9, J2385 &gt; 74078.13), "T", "F")</f>
        <v>T</v>
      </c>
      <c r="AB2385">
        <v>6</v>
      </c>
      <c r="AC2385">
        <v>4</v>
      </c>
      <c r="AD2385">
        <v>420</v>
      </c>
      <c r="AE2385">
        <v>24</v>
      </c>
      <c r="AF2385">
        <v>17</v>
      </c>
      <c r="AG2385">
        <v>76200</v>
      </c>
      <c r="AJ2385">
        <v>2017</v>
      </c>
      <c r="AK2385" t="s">
        <v>120</v>
      </c>
      <c r="AL2385">
        <v>76200</v>
      </c>
    </row>
    <row r="2386" spans="1:38" x14ac:dyDescent="0.3">
      <c r="A2386" t="s">
        <v>120</v>
      </c>
      <c r="B2386" t="s">
        <v>272</v>
      </c>
      <c r="C2386">
        <v>1715</v>
      </c>
      <c r="D2386" t="s">
        <v>18</v>
      </c>
      <c r="E2386" t="s">
        <v>19</v>
      </c>
      <c r="F2386" t="s">
        <v>20</v>
      </c>
      <c r="G2386">
        <v>6</v>
      </c>
      <c r="H2386">
        <v>2</v>
      </c>
      <c r="I2386">
        <v>295</v>
      </c>
      <c r="J2386">
        <v>58900</v>
      </c>
      <c r="K2386">
        <v>26</v>
      </c>
      <c r="L2386">
        <v>18</v>
      </c>
      <c r="M2386" t="s">
        <v>27</v>
      </c>
      <c r="N2386" t="s">
        <v>22</v>
      </c>
      <c r="O2386" t="s">
        <v>23</v>
      </c>
      <c r="P2386">
        <v>2006</v>
      </c>
      <c r="V2386" t="str">
        <f>IF(OR(J2386 &lt; -10846.9, J2386 &gt; 74078.13), "T", "F")</f>
        <v>F</v>
      </c>
      <c r="AB2386">
        <v>6</v>
      </c>
      <c r="AC2386">
        <v>2</v>
      </c>
      <c r="AD2386">
        <v>295</v>
      </c>
      <c r="AE2386">
        <v>26</v>
      </c>
      <c r="AF2386">
        <v>18</v>
      </c>
      <c r="AG2386">
        <v>58900</v>
      </c>
      <c r="AJ2386">
        <v>2006</v>
      </c>
      <c r="AK2386" t="s">
        <v>120</v>
      </c>
      <c r="AL2386">
        <v>58900</v>
      </c>
    </row>
    <row r="2387" spans="1:38" x14ac:dyDescent="0.3">
      <c r="A2387" t="s">
        <v>120</v>
      </c>
      <c r="B2387" t="s">
        <v>273</v>
      </c>
      <c r="C2387">
        <v>1715</v>
      </c>
      <c r="D2387" t="s">
        <v>18</v>
      </c>
      <c r="E2387" t="s">
        <v>19</v>
      </c>
      <c r="F2387" t="s">
        <v>20</v>
      </c>
      <c r="G2387">
        <v>6</v>
      </c>
      <c r="H2387">
        <v>2</v>
      </c>
      <c r="I2387">
        <v>275</v>
      </c>
      <c r="J2387">
        <v>52600</v>
      </c>
      <c r="K2387">
        <v>30</v>
      </c>
      <c r="L2387">
        <v>20</v>
      </c>
      <c r="M2387" t="s">
        <v>27</v>
      </c>
      <c r="N2387" t="s">
        <v>22</v>
      </c>
      <c r="O2387" t="s">
        <v>23</v>
      </c>
      <c r="P2387">
        <v>2014</v>
      </c>
      <c r="V2387" t="str">
        <f>IF(OR(J2387 &lt; -10846.9, J2387 &gt; 74078.13), "T", "F")</f>
        <v>F</v>
      </c>
      <c r="AB2387">
        <v>6</v>
      </c>
      <c r="AC2387">
        <v>2</v>
      </c>
      <c r="AD2387">
        <v>275</v>
      </c>
      <c r="AE2387">
        <v>30</v>
      </c>
      <c r="AF2387">
        <v>20</v>
      </c>
      <c r="AG2387">
        <v>52600</v>
      </c>
      <c r="AJ2387">
        <v>2014</v>
      </c>
      <c r="AK2387" t="s">
        <v>120</v>
      </c>
      <c r="AL2387">
        <v>52600</v>
      </c>
    </row>
    <row r="2388" spans="1:38" x14ac:dyDescent="0.3">
      <c r="A2388" t="s">
        <v>120</v>
      </c>
      <c r="B2388" t="s">
        <v>273</v>
      </c>
      <c r="C2388">
        <v>1715</v>
      </c>
      <c r="D2388" t="s">
        <v>18</v>
      </c>
      <c r="E2388" t="s">
        <v>19</v>
      </c>
      <c r="F2388" t="s">
        <v>20</v>
      </c>
      <c r="G2388">
        <v>6</v>
      </c>
      <c r="H2388">
        <v>2</v>
      </c>
      <c r="I2388">
        <v>325</v>
      </c>
      <c r="J2388">
        <v>63800</v>
      </c>
      <c r="K2388">
        <v>28</v>
      </c>
      <c r="L2388">
        <v>20</v>
      </c>
      <c r="M2388" t="s">
        <v>27</v>
      </c>
      <c r="N2388" t="s">
        <v>22</v>
      </c>
      <c r="O2388" t="s">
        <v>23</v>
      </c>
      <c r="P2388">
        <v>2014</v>
      </c>
      <c r="V2388" t="str">
        <f>IF(OR(J2388 &lt; -10846.9, J2388 &gt; 74078.13), "T", "F")</f>
        <v>F</v>
      </c>
      <c r="AB2388">
        <v>6</v>
      </c>
      <c r="AC2388">
        <v>2</v>
      </c>
      <c r="AD2388">
        <v>325</v>
      </c>
      <c r="AE2388">
        <v>28</v>
      </c>
      <c r="AF2388">
        <v>20</v>
      </c>
      <c r="AG2388">
        <v>63800</v>
      </c>
      <c r="AJ2388">
        <v>2014</v>
      </c>
      <c r="AK2388" t="s">
        <v>120</v>
      </c>
      <c r="AL2388">
        <v>63800</v>
      </c>
    </row>
    <row r="2389" spans="1:38" x14ac:dyDescent="0.3">
      <c r="A2389" t="s">
        <v>120</v>
      </c>
      <c r="B2389" t="s">
        <v>273</v>
      </c>
      <c r="C2389">
        <v>1715</v>
      </c>
      <c r="D2389" t="s">
        <v>18</v>
      </c>
      <c r="E2389" t="s">
        <v>19</v>
      </c>
      <c r="F2389" t="s">
        <v>20</v>
      </c>
      <c r="G2389">
        <v>6</v>
      </c>
      <c r="H2389">
        <v>2</v>
      </c>
      <c r="I2389">
        <v>325</v>
      </c>
      <c r="J2389">
        <v>63800</v>
      </c>
      <c r="K2389">
        <v>28</v>
      </c>
      <c r="L2389">
        <v>20</v>
      </c>
      <c r="M2389" t="s">
        <v>27</v>
      </c>
      <c r="N2389" t="s">
        <v>22</v>
      </c>
      <c r="O2389" t="s">
        <v>23</v>
      </c>
      <c r="P2389">
        <v>2015</v>
      </c>
      <c r="V2389" t="str">
        <f>IF(OR(J2389 &lt; -10846.9, J2389 &gt; 74078.13), "T", "F")</f>
        <v>F</v>
      </c>
      <c r="AB2389">
        <v>6</v>
      </c>
      <c r="AC2389">
        <v>2</v>
      </c>
      <c r="AD2389">
        <v>325</v>
      </c>
      <c r="AE2389">
        <v>28</v>
      </c>
      <c r="AF2389">
        <v>20</v>
      </c>
      <c r="AG2389">
        <v>63800</v>
      </c>
      <c r="AJ2389">
        <v>2015</v>
      </c>
      <c r="AK2389" t="s">
        <v>120</v>
      </c>
      <c r="AL2389">
        <v>63800</v>
      </c>
    </row>
    <row r="2390" spans="1:38" x14ac:dyDescent="0.3">
      <c r="A2390" t="s">
        <v>120</v>
      </c>
      <c r="B2390" t="s">
        <v>273</v>
      </c>
      <c r="C2390">
        <v>1715</v>
      </c>
      <c r="D2390" t="s">
        <v>18</v>
      </c>
      <c r="E2390" t="s">
        <v>19</v>
      </c>
      <c r="F2390" t="s">
        <v>20</v>
      </c>
      <c r="G2390">
        <v>6</v>
      </c>
      <c r="H2390">
        <v>2</v>
      </c>
      <c r="I2390">
        <v>340</v>
      </c>
      <c r="J2390">
        <v>75200</v>
      </c>
      <c r="K2390">
        <v>26</v>
      </c>
      <c r="L2390">
        <v>19</v>
      </c>
      <c r="M2390" t="s">
        <v>27</v>
      </c>
      <c r="N2390" t="s">
        <v>22</v>
      </c>
      <c r="O2390" t="s">
        <v>23</v>
      </c>
      <c r="P2390">
        <v>2015</v>
      </c>
      <c r="V2390" t="str">
        <f>IF(OR(J2390 &lt; -10846.9, J2390 &gt; 74078.13), "T", "F")</f>
        <v>T</v>
      </c>
      <c r="AB2390">
        <v>6</v>
      </c>
      <c r="AC2390">
        <v>2</v>
      </c>
      <c r="AD2390">
        <v>340</v>
      </c>
      <c r="AE2390">
        <v>26</v>
      </c>
      <c r="AF2390">
        <v>19</v>
      </c>
      <c r="AG2390">
        <v>75200</v>
      </c>
      <c r="AJ2390">
        <v>2015</v>
      </c>
      <c r="AK2390" t="s">
        <v>120</v>
      </c>
      <c r="AL2390">
        <v>75200</v>
      </c>
    </row>
    <row r="2391" spans="1:38" x14ac:dyDescent="0.3">
      <c r="A2391" t="s">
        <v>120</v>
      </c>
      <c r="B2391" t="s">
        <v>273</v>
      </c>
      <c r="C2391">
        <v>1715</v>
      </c>
      <c r="D2391" t="s">
        <v>18</v>
      </c>
      <c r="E2391" t="s">
        <v>19</v>
      </c>
      <c r="F2391" t="s">
        <v>20</v>
      </c>
      <c r="G2391">
        <v>6</v>
      </c>
      <c r="H2391">
        <v>2</v>
      </c>
      <c r="I2391">
        <v>275</v>
      </c>
      <c r="J2391">
        <v>52600</v>
      </c>
      <c r="K2391">
        <v>30</v>
      </c>
      <c r="L2391">
        <v>20</v>
      </c>
      <c r="M2391" t="s">
        <v>27</v>
      </c>
      <c r="N2391" t="s">
        <v>22</v>
      </c>
      <c r="O2391" t="s">
        <v>23</v>
      </c>
      <c r="P2391">
        <v>2015</v>
      </c>
      <c r="V2391" t="str">
        <f>IF(OR(J2391 &lt; -10846.9, J2391 &gt; 74078.13), "T", "F")</f>
        <v>F</v>
      </c>
      <c r="AB2391">
        <v>6</v>
      </c>
      <c r="AC2391">
        <v>2</v>
      </c>
      <c r="AD2391">
        <v>275</v>
      </c>
      <c r="AE2391">
        <v>30</v>
      </c>
      <c r="AF2391">
        <v>20</v>
      </c>
      <c r="AG2391">
        <v>52600</v>
      </c>
      <c r="AJ2391">
        <v>2015</v>
      </c>
      <c r="AK2391" t="s">
        <v>120</v>
      </c>
      <c r="AL2391">
        <v>52600</v>
      </c>
    </row>
    <row r="2392" spans="1:38" x14ac:dyDescent="0.3">
      <c r="A2392" t="s">
        <v>120</v>
      </c>
      <c r="B2392" t="s">
        <v>273</v>
      </c>
      <c r="C2392">
        <v>1715</v>
      </c>
      <c r="D2392" t="s">
        <v>18</v>
      </c>
      <c r="E2392" t="s">
        <v>19</v>
      </c>
      <c r="F2392" t="s">
        <v>20</v>
      </c>
      <c r="G2392">
        <v>6</v>
      </c>
      <c r="H2392">
        <v>2</v>
      </c>
      <c r="I2392">
        <v>325</v>
      </c>
      <c r="J2392">
        <v>64100</v>
      </c>
      <c r="K2392">
        <v>28</v>
      </c>
      <c r="L2392">
        <v>20</v>
      </c>
      <c r="M2392" t="s">
        <v>27</v>
      </c>
      <c r="N2392" t="s">
        <v>22</v>
      </c>
      <c r="O2392" t="s">
        <v>23</v>
      </c>
      <c r="P2392">
        <v>2016</v>
      </c>
      <c r="V2392" t="str">
        <f>IF(OR(J2392 &lt; -10846.9, J2392 &gt; 74078.13), "T", "F")</f>
        <v>F</v>
      </c>
      <c r="AB2392">
        <v>6</v>
      </c>
      <c r="AC2392">
        <v>2</v>
      </c>
      <c r="AD2392">
        <v>325</v>
      </c>
      <c r="AE2392">
        <v>28</v>
      </c>
      <c r="AF2392">
        <v>20</v>
      </c>
      <c r="AG2392">
        <v>64100</v>
      </c>
      <c r="AJ2392">
        <v>2016</v>
      </c>
      <c r="AK2392" t="s">
        <v>120</v>
      </c>
      <c r="AL2392">
        <v>64100</v>
      </c>
    </row>
    <row r="2393" spans="1:38" x14ac:dyDescent="0.3">
      <c r="A2393" t="s">
        <v>120</v>
      </c>
      <c r="B2393" t="s">
        <v>273</v>
      </c>
      <c r="C2393">
        <v>1715</v>
      </c>
      <c r="D2393" t="s">
        <v>18</v>
      </c>
      <c r="E2393" t="s">
        <v>19</v>
      </c>
      <c r="F2393" t="s">
        <v>20</v>
      </c>
      <c r="G2393">
        <v>6</v>
      </c>
      <c r="H2393">
        <v>2</v>
      </c>
      <c r="I2393">
        <v>340</v>
      </c>
      <c r="J2393">
        <v>75200</v>
      </c>
      <c r="K2393">
        <v>26</v>
      </c>
      <c r="L2393">
        <v>19</v>
      </c>
      <c r="M2393" t="s">
        <v>27</v>
      </c>
      <c r="N2393" t="s">
        <v>22</v>
      </c>
      <c r="O2393" t="s">
        <v>23</v>
      </c>
      <c r="P2393">
        <v>2016</v>
      </c>
      <c r="V2393" t="str">
        <f>IF(OR(J2393 &lt; -10846.9, J2393 &gt; 74078.13), "T", "F")</f>
        <v>T</v>
      </c>
      <c r="AB2393">
        <v>6</v>
      </c>
      <c r="AC2393">
        <v>2</v>
      </c>
      <c r="AD2393">
        <v>340</v>
      </c>
      <c r="AE2393">
        <v>26</v>
      </c>
      <c r="AF2393">
        <v>19</v>
      </c>
      <c r="AG2393">
        <v>75200</v>
      </c>
      <c r="AJ2393">
        <v>2016</v>
      </c>
      <c r="AK2393" t="s">
        <v>120</v>
      </c>
      <c r="AL2393">
        <v>75200</v>
      </c>
    </row>
    <row r="2394" spans="1:38" x14ac:dyDescent="0.3">
      <c r="A2394" t="s">
        <v>120</v>
      </c>
      <c r="B2394" t="s">
        <v>273</v>
      </c>
      <c r="C2394">
        <v>1715</v>
      </c>
      <c r="D2394" t="s">
        <v>18</v>
      </c>
      <c r="E2394" t="s">
        <v>19</v>
      </c>
      <c r="F2394" t="s">
        <v>20</v>
      </c>
      <c r="G2394">
        <v>6</v>
      </c>
      <c r="H2394">
        <v>2</v>
      </c>
      <c r="I2394">
        <v>275</v>
      </c>
      <c r="J2394">
        <v>52600</v>
      </c>
      <c r="K2394">
        <v>30</v>
      </c>
      <c r="L2394">
        <v>20</v>
      </c>
      <c r="M2394" t="s">
        <v>27</v>
      </c>
      <c r="N2394" t="s">
        <v>22</v>
      </c>
      <c r="O2394" t="s">
        <v>23</v>
      </c>
      <c r="P2394">
        <v>2016</v>
      </c>
      <c r="V2394" t="str">
        <f>IF(OR(J2394 &lt; -10846.9, J2394 &gt; 74078.13), "T", "F")</f>
        <v>F</v>
      </c>
      <c r="AB2394">
        <v>6</v>
      </c>
      <c r="AC2394">
        <v>2</v>
      </c>
      <c r="AD2394">
        <v>275</v>
      </c>
      <c r="AE2394">
        <v>30</v>
      </c>
      <c r="AF2394">
        <v>20</v>
      </c>
      <c r="AG2394">
        <v>52600</v>
      </c>
      <c r="AJ2394">
        <v>2016</v>
      </c>
      <c r="AK2394" t="s">
        <v>120</v>
      </c>
      <c r="AL2394">
        <v>52600</v>
      </c>
    </row>
    <row r="2395" spans="1:38" x14ac:dyDescent="0.3">
      <c r="A2395" t="s">
        <v>221</v>
      </c>
      <c r="B2395" t="s">
        <v>274</v>
      </c>
      <c r="C2395">
        <v>873</v>
      </c>
      <c r="D2395" t="s">
        <v>39</v>
      </c>
      <c r="E2395" t="s">
        <v>19</v>
      </c>
      <c r="F2395" t="s">
        <v>31</v>
      </c>
      <c r="G2395">
        <v>4</v>
      </c>
      <c r="H2395">
        <v>4</v>
      </c>
      <c r="I2395">
        <v>200</v>
      </c>
      <c r="J2395">
        <v>34275</v>
      </c>
      <c r="K2395">
        <v>32</v>
      </c>
      <c r="L2395">
        <v>21</v>
      </c>
      <c r="M2395" t="s">
        <v>40</v>
      </c>
      <c r="N2395" t="s">
        <v>32</v>
      </c>
      <c r="O2395" t="s">
        <v>33</v>
      </c>
      <c r="P2395">
        <v>2015</v>
      </c>
      <c r="V2395" t="str">
        <f>IF(OR(J2395 &lt; -10846.9, J2395 &gt; 74078.13), "T", "F")</f>
        <v>F</v>
      </c>
      <c r="AB2395">
        <v>4</v>
      </c>
      <c r="AC2395">
        <v>4</v>
      </c>
      <c r="AD2395">
        <v>200</v>
      </c>
      <c r="AE2395">
        <v>32</v>
      </c>
      <c r="AF2395">
        <v>21</v>
      </c>
      <c r="AG2395">
        <v>34275</v>
      </c>
      <c r="AJ2395">
        <v>2015</v>
      </c>
      <c r="AK2395" t="s">
        <v>221</v>
      </c>
      <c r="AL2395">
        <v>34275</v>
      </c>
    </row>
    <row r="2396" spans="1:38" x14ac:dyDescent="0.3">
      <c r="A2396" t="s">
        <v>221</v>
      </c>
      <c r="B2396" t="s">
        <v>274</v>
      </c>
      <c r="C2396">
        <v>873</v>
      </c>
      <c r="D2396" t="s">
        <v>39</v>
      </c>
      <c r="E2396" t="s">
        <v>78</v>
      </c>
      <c r="F2396" t="s">
        <v>31</v>
      </c>
      <c r="G2396">
        <v>4</v>
      </c>
      <c r="H2396">
        <v>4</v>
      </c>
      <c r="I2396">
        <v>200</v>
      </c>
      <c r="J2396">
        <v>34095</v>
      </c>
      <c r="K2396">
        <v>31</v>
      </c>
      <c r="L2396">
        <v>22</v>
      </c>
      <c r="M2396" t="s">
        <v>40</v>
      </c>
      <c r="N2396" t="s">
        <v>32</v>
      </c>
      <c r="O2396" t="s">
        <v>33</v>
      </c>
      <c r="P2396">
        <v>2015</v>
      </c>
      <c r="V2396" t="str">
        <f>IF(OR(J2396 &lt; -10846.9, J2396 &gt; 74078.13), "T", "F")</f>
        <v>F</v>
      </c>
      <c r="AB2396">
        <v>4</v>
      </c>
      <c r="AC2396">
        <v>4</v>
      </c>
      <c r="AD2396">
        <v>200</v>
      </c>
      <c r="AE2396">
        <v>31</v>
      </c>
      <c r="AF2396">
        <v>22</v>
      </c>
      <c r="AG2396">
        <v>34095</v>
      </c>
      <c r="AJ2396">
        <v>2015</v>
      </c>
      <c r="AK2396" t="s">
        <v>221</v>
      </c>
      <c r="AL2396">
        <v>34095</v>
      </c>
    </row>
    <row r="2397" spans="1:38" x14ac:dyDescent="0.3">
      <c r="A2397" t="s">
        <v>221</v>
      </c>
      <c r="B2397" t="s">
        <v>274</v>
      </c>
      <c r="C2397">
        <v>873</v>
      </c>
      <c r="D2397" t="s">
        <v>39</v>
      </c>
      <c r="E2397" t="s">
        <v>19</v>
      </c>
      <c r="F2397" t="s">
        <v>31</v>
      </c>
      <c r="G2397">
        <v>4</v>
      </c>
      <c r="H2397">
        <v>4</v>
      </c>
      <c r="I2397">
        <v>200</v>
      </c>
      <c r="J2397">
        <v>32995</v>
      </c>
      <c r="K2397">
        <v>32</v>
      </c>
      <c r="L2397">
        <v>21</v>
      </c>
      <c r="M2397" t="s">
        <v>40</v>
      </c>
      <c r="N2397" t="s">
        <v>32</v>
      </c>
      <c r="O2397" t="s">
        <v>33</v>
      </c>
      <c r="P2397">
        <v>2015</v>
      </c>
      <c r="V2397" t="str">
        <f>IF(OR(J2397 &lt; -10846.9, J2397 &gt; 74078.13), "T", "F")</f>
        <v>F</v>
      </c>
      <c r="AB2397">
        <v>4</v>
      </c>
      <c r="AC2397">
        <v>4</v>
      </c>
      <c r="AD2397">
        <v>200</v>
      </c>
      <c r="AE2397">
        <v>32</v>
      </c>
      <c r="AF2397">
        <v>21</v>
      </c>
      <c r="AG2397">
        <v>32995</v>
      </c>
      <c r="AJ2397">
        <v>2015</v>
      </c>
      <c r="AK2397" t="s">
        <v>221</v>
      </c>
      <c r="AL2397">
        <v>32995</v>
      </c>
    </row>
    <row r="2398" spans="1:38" x14ac:dyDescent="0.3">
      <c r="A2398" t="s">
        <v>221</v>
      </c>
      <c r="B2398" t="s">
        <v>274</v>
      </c>
      <c r="C2398">
        <v>873</v>
      </c>
      <c r="D2398" t="s">
        <v>39</v>
      </c>
      <c r="E2398" t="s">
        <v>78</v>
      </c>
      <c r="F2398" t="s">
        <v>35</v>
      </c>
      <c r="G2398">
        <v>6</v>
      </c>
      <c r="H2398">
        <v>4</v>
      </c>
      <c r="I2398">
        <v>280</v>
      </c>
      <c r="J2398">
        <v>43575</v>
      </c>
      <c r="K2398">
        <v>25</v>
      </c>
      <c r="L2398">
        <v>17</v>
      </c>
      <c r="M2398" t="s">
        <v>40</v>
      </c>
      <c r="N2398" t="s">
        <v>32</v>
      </c>
      <c r="O2398" t="s">
        <v>33</v>
      </c>
      <c r="P2398">
        <v>2015</v>
      </c>
      <c r="V2398" t="str">
        <f>IF(OR(J2398 &lt; -10846.9, J2398 &gt; 74078.13), "T", "F")</f>
        <v>F</v>
      </c>
      <c r="AB2398">
        <v>6</v>
      </c>
      <c r="AC2398">
        <v>4</v>
      </c>
      <c r="AD2398">
        <v>280</v>
      </c>
      <c r="AE2398">
        <v>25</v>
      </c>
      <c r="AF2398">
        <v>17</v>
      </c>
      <c r="AG2398">
        <v>43575</v>
      </c>
      <c r="AJ2398">
        <v>2015</v>
      </c>
      <c r="AK2398" t="s">
        <v>221</v>
      </c>
      <c r="AL2398">
        <v>43575</v>
      </c>
    </row>
    <row r="2399" spans="1:38" x14ac:dyDescent="0.3">
      <c r="A2399" t="s">
        <v>221</v>
      </c>
      <c r="B2399" t="s">
        <v>274</v>
      </c>
      <c r="C2399">
        <v>873</v>
      </c>
      <c r="D2399" t="s">
        <v>39</v>
      </c>
      <c r="E2399" t="s">
        <v>19</v>
      </c>
      <c r="F2399" t="s">
        <v>31</v>
      </c>
      <c r="G2399">
        <v>4</v>
      </c>
      <c r="H2399">
        <v>4</v>
      </c>
      <c r="I2399">
        <v>200</v>
      </c>
      <c r="J2399">
        <v>32995</v>
      </c>
      <c r="K2399">
        <v>32</v>
      </c>
      <c r="L2399">
        <v>21</v>
      </c>
      <c r="M2399" t="s">
        <v>40</v>
      </c>
      <c r="N2399" t="s">
        <v>32</v>
      </c>
      <c r="O2399" t="s">
        <v>33</v>
      </c>
      <c r="P2399">
        <v>2015</v>
      </c>
      <c r="V2399" t="str">
        <f>IF(OR(J2399 &lt; -10846.9, J2399 &gt; 74078.13), "T", "F")</f>
        <v>F</v>
      </c>
      <c r="AB2399">
        <v>4</v>
      </c>
      <c r="AC2399">
        <v>4</v>
      </c>
      <c r="AD2399">
        <v>200</v>
      </c>
      <c r="AE2399">
        <v>32</v>
      </c>
      <c r="AF2399">
        <v>21</v>
      </c>
      <c r="AG2399">
        <v>32995</v>
      </c>
      <c r="AJ2399">
        <v>2015</v>
      </c>
      <c r="AK2399" t="s">
        <v>221</v>
      </c>
      <c r="AL2399">
        <v>32995</v>
      </c>
    </row>
    <row r="2400" spans="1:38" x14ac:dyDescent="0.3">
      <c r="A2400" t="s">
        <v>221</v>
      </c>
      <c r="B2400" t="s">
        <v>274</v>
      </c>
      <c r="C2400">
        <v>873</v>
      </c>
      <c r="D2400" t="s">
        <v>39</v>
      </c>
      <c r="E2400" t="s">
        <v>78</v>
      </c>
      <c r="F2400" t="s">
        <v>31</v>
      </c>
      <c r="G2400">
        <v>4</v>
      </c>
      <c r="H2400">
        <v>4</v>
      </c>
      <c r="I2400">
        <v>200</v>
      </c>
      <c r="J2400">
        <v>38085</v>
      </c>
      <c r="K2400">
        <v>31</v>
      </c>
      <c r="L2400">
        <v>22</v>
      </c>
      <c r="M2400" t="s">
        <v>40</v>
      </c>
      <c r="N2400" t="s">
        <v>32</v>
      </c>
      <c r="O2400" t="s">
        <v>33</v>
      </c>
      <c r="P2400">
        <v>2015</v>
      </c>
      <c r="V2400" t="str">
        <f>IF(OR(J2400 &lt; -10846.9, J2400 &gt; 74078.13), "T", "F")</f>
        <v>F</v>
      </c>
      <c r="AB2400">
        <v>4</v>
      </c>
      <c r="AC2400">
        <v>4</v>
      </c>
      <c r="AD2400">
        <v>200</v>
      </c>
      <c r="AE2400">
        <v>31</v>
      </c>
      <c r="AF2400">
        <v>22</v>
      </c>
      <c r="AG2400">
        <v>38085</v>
      </c>
      <c r="AJ2400">
        <v>2015</v>
      </c>
      <c r="AK2400" t="s">
        <v>221</v>
      </c>
      <c r="AL2400">
        <v>38085</v>
      </c>
    </row>
    <row r="2401" spans="1:38" x14ac:dyDescent="0.3">
      <c r="A2401" t="s">
        <v>221</v>
      </c>
      <c r="B2401" t="s">
        <v>274</v>
      </c>
      <c r="C2401">
        <v>873</v>
      </c>
      <c r="D2401" t="s">
        <v>39</v>
      </c>
      <c r="E2401" t="s">
        <v>78</v>
      </c>
      <c r="F2401" t="s">
        <v>31</v>
      </c>
      <c r="G2401">
        <v>4</v>
      </c>
      <c r="H2401">
        <v>4</v>
      </c>
      <c r="I2401">
        <v>200</v>
      </c>
      <c r="J2401">
        <v>35375</v>
      </c>
      <c r="K2401">
        <v>31</v>
      </c>
      <c r="L2401">
        <v>22</v>
      </c>
      <c r="M2401" t="s">
        <v>40</v>
      </c>
      <c r="N2401" t="s">
        <v>32</v>
      </c>
      <c r="O2401" t="s">
        <v>33</v>
      </c>
      <c r="P2401">
        <v>2015</v>
      </c>
      <c r="V2401" t="str">
        <f>IF(OR(J2401 &lt; -10846.9, J2401 &gt; 74078.13), "T", "F")</f>
        <v>F</v>
      </c>
      <c r="AB2401">
        <v>4</v>
      </c>
      <c r="AC2401">
        <v>4</v>
      </c>
      <c r="AD2401">
        <v>200</v>
      </c>
      <c r="AE2401">
        <v>31</v>
      </c>
      <c r="AF2401">
        <v>22</v>
      </c>
      <c r="AG2401">
        <v>35375</v>
      </c>
      <c r="AJ2401">
        <v>2015</v>
      </c>
      <c r="AK2401" t="s">
        <v>221</v>
      </c>
      <c r="AL2401">
        <v>35375</v>
      </c>
    </row>
    <row r="2402" spans="1:38" x14ac:dyDescent="0.3">
      <c r="A2402" t="s">
        <v>221</v>
      </c>
      <c r="B2402" t="s">
        <v>274</v>
      </c>
      <c r="C2402">
        <v>873</v>
      </c>
      <c r="D2402" t="s">
        <v>39</v>
      </c>
      <c r="E2402" t="s">
        <v>78</v>
      </c>
      <c r="F2402" t="s">
        <v>31</v>
      </c>
      <c r="G2402">
        <v>4</v>
      </c>
      <c r="H2402">
        <v>4</v>
      </c>
      <c r="I2402">
        <v>200</v>
      </c>
      <c r="J2402">
        <v>35375</v>
      </c>
      <c r="K2402">
        <v>31</v>
      </c>
      <c r="L2402">
        <v>22</v>
      </c>
      <c r="M2402" t="s">
        <v>40</v>
      </c>
      <c r="N2402" t="s">
        <v>32</v>
      </c>
      <c r="O2402" t="s">
        <v>33</v>
      </c>
      <c r="P2402">
        <v>2015</v>
      </c>
      <c r="V2402" t="str">
        <f>IF(OR(J2402 &lt; -10846.9, J2402 &gt; 74078.13), "T", "F")</f>
        <v>F</v>
      </c>
      <c r="AB2402">
        <v>4</v>
      </c>
      <c r="AC2402">
        <v>4</v>
      </c>
      <c r="AD2402">
        <v>200</v>
      </c>
      <c r="AE2402">
        <v>31</v>
      </c>
      <c r="AF2402">
        <v>22</v>
      </c>
      <c r="AG2402">
        <v>35375</v>
      </c>
      <c r="AJ2402">
        <v>2015</v>
      </c>
      <c r="AK2402" t="s">
        <v>221</v>
      </c>
      <c r="AL2402">
        <v>35375</v>
      </c>
    </row>
    <row r="2403" spans="1:38" x14ac:dyDescent="0.3">
      <c r="A2403" t="s">
        <v>221</v>
      </c>
      <c r="B2403" t="s">
        <v>274</v>
      </c>
      <c r="C2403">
        <v>873</v>
      </c>
      <c r="D2403" t="s">
        <v>39</v>
      </c>
      <c r="E2403" t="s">
        <v>78</v>
      </c>
      <c r="F2403" t="s">
        <v>31</v>
      </c>
      <c r="G2403">
        <v>4</v>
      </c>
      <c r="H2403">
        <v>4</v>
      </c>
      <c r="I2403">
        <v>200</v>
      </c>
      <c r="J2403">
        <v>38085</v>
      </c>
      <c r="K2403">
        <v>31</v>
      </c>
      <c r="L2403">
        <v>22</v>
      </c>
      <c r="M2403" t="s">
        <v>40</v>
      </c>
      <c r="N2403" t="s">
        <v>32</v>
      </c>
      <c r="O2403" t="s">
        <v>33</v>
      </c>
      <c r="P2403">
        <v>2015</v>
      </c>
      <c r="V2403" t="str">
        <f>IF(OR(J2403 &lt; -10846.9, J2403 &gt; 74078.13), "T", "F")</f>
        <v>F</v>
      </c>
      <c r="AB2403">
        <v>4</v>
      </c>
      <c r="AC2403">
        <v>4</v>
      </c>
      <c r="AD2403">
        <v>200</v>
      </c>
      <c r="AE2403">
        <v>31</v>
      </c>
      <c r="AF2403">
        <v>22</v>
      </c>
      <c r="AG2403">
        <v>38085</v>
      </c>
      <c r="AJ2403">
        <v>2015</v>
      </c>
      <c r="AK2403" t="s">
        <v>221</v>
      </c>
      <c r="AL2403">
        <v>38085</v>
      </c>
    </row>
    <row r="2404" spans="1:38" x14ac:dyDescent="0.3">
      <c r="A2404" t="s">
        <v>221</v>
      </c>
      <c r="B2404" t="s">
        <v>274</v>
      </c>
      <c r="C2404">
        <v>873</v>
      </c>
      <c r="D2404" t="s">
        <v>39</v>
      </c>
      <c r="E2404" t="s">
        <v>78</v>
      </c>
      <c r="F2404" t="s">
        <v>31</v>
      </c>
      <c r="G2404">
        <v>4</v>
      </c>
      <c r="H2404">
        <v>4</v>
      </c>
      <c r="I2404">
        <v>200</v>
      </c>
      <c r="J2404">
        <v>34095</v>
      </c>
      <c r="K2404">
        <v>31</v>
      </c>
      <c r="L2404">
        <v>22</v>
      </c>
      <c r="M2404" t="s">
        <v>40</v>
      </c>
      <c r="N2404" t="s">
        <v>32</v>
      </c>
      <c r="O2404" t="s">
        <v>33</v>
      </c>
      <c r="P2404">
        <v>2015</v>
      </c>
      <c r="V2404" t="str">
        <f>IF(OR(J2404 &lt; -10846.9, J2404 &gt; 74078.13), "T", "F")</f>
        <v>F</v>
      </c>
      <c r="AB2404">
        <v>4</v>
      </c>
      <c r="AC2404">
        <v>4</v>
      </c>
      <c r="AD2404">
        <v>200</v>
      </c>
      <c r="AE2404">
        <v>31</v>
      </c>
      <c r="AF2404">
        <v>22</v>
      </c>
      <c r="AG2404">
        <v>34095</v>
      </c>
      <c r="AJ2404">
        <v>2015</v>
      </c>
      <c r="AK2404" t="s">
        <v>221</v>
      </c>
      <c r="AL2404">
        <v>34095</v>
      </c>
    </row>
    <row r="2405" spans="1:38" x14ac:dyDescent="0.3">
      <c r="A2405" t="s">
        <v>221</v>
      </c>
      <c r="B2405" t="s">
        <v>274</v>
      </c>
      <c r="C2405">
        <v>873</v>
      </c>
      <c r="D2405" t="s">
        <v>39</v>
      </c>
      <c r="E2405" t="s">
        <v>19</v>
      </c>
      <c r="F2405" t="s">
        <v>31</v>
      </c>
      <c r="G2405">
        <v>4</v>
      </c>
      <c r="H2405">
        <v>4</v>
      </c>
      <c r="I2405">
        <v>200</v>
      </c>
      <c r="J2405">
        <v>34275</v>
      </c>
      <c r="K2405">
        <v>32</v>
      </c>
      <c r="L2405">
        <v>21</v>
      </c>
      <c r="M2405" t="s">
        <v>40</v>
      </c>
      <c r="N2405" t="s">
        <v>32</v>
      </c>
      <c r="O2405" t="s">
        <v>33</v>
      </c>
      <c r="P2405">
        <v>2015</v>
      </c>
      <c r="V2405" t="str">
        <f>IF(OR(J2405 &lt; -10846.9, J2405 &gt; 74078.13), "T", "F")</f>
        <v>F</v>
      </c>
      <c r="AB2405">
        <v>4</v>
      </c>
      <c r="AC2405">
        <v>4</v>
      </c>
      <c r="AD2405">
        <v>200</v>
      </c>
      <c r="AE2405">
        <v>32</v>
      </c>
      <c r="AF2405">
        <v>21</v>
      </c>
      <c r="AG2405">
        <v>34275</v>
      </c>
      <c r="AJ2405">
        <v>2015</v>
      </c>
      <c r="AK2405" t="s">
        <v>221</v>
      </c>
      <c r="AL2405">
        <v>34275</v>
      </c>
    </row>
    <row r="2406" spans="1:38" x14ac:dyDescent="0.3">
      <c r="A2406" t="s">
        <v>221</v>
      </c>
      <c r="B2406" t="s">
        <v>274</v>
      </c>
      <c r="C2406">
        <v>873</v>
      </c>
      <c r="D2406" t="s">
        <v>39</v>
      </c>
      <c r="E2406" t="s">
        <v>78</v>
      </c>
      <c r="F2406" t="s">
        <v>31</v>
      </c>
      <c r="G2406">
        <v>4</v>
      </c>
      <c r="H2406">
        <v>4</v>
      </c>
      <c r="I2406">
        <v>200</v>
      </c>
      <c r="J2406">
        <v>32670</v>
      </c>
      <c r="K2406">
        <v>31</v>
      </c>
      <c r="L2406">
        <v>22</v>
      </c>
      <c r="M2406" t="s">
        <v>40</v>
      </c>
      <c r="N2406" t="s">
        <v>32</v>
      </c>
      <c r="O2406" t="s">
        <v>33</v>
      </c>
      <c r="P2406">
        <v>2016</v>
      </c>
      <c r="V2406" t="str">
        <f>IF(OR(J2406 &lt; -10846.9, J2406 &gt; 74078.13), "T", "F")</f>
        <v>F</v>
      </c>
      <c r="AB2406">
        <v>4</v>
      </c>
      <c r="AC2406">
        <v>4</v>
      </c>
      <c r="AD2406">
        <v>200</v>
      </c>
      <c r="AE2406">
        <v>31</v>
      </c>
      <c r="AF2406">
        <v>22</v>
      </c>
      <c r="AG2406">
        <v>32670</v>
      </c>
      <c r="AJ2406">
        <v>2016</v>
      </c>
      <c r="AK2406" t="s">
        <v>221</v>
      </c>
      <c r="AL2406">
        <v>32670</v>
      </c>
    </row>
    <row r="2407" spans="1:38" x14ac:dyDescent="0.3">
      <c r="A2407" t="s">
        <v>221</v>
      </c>
      <c r="B2407" t="s">
        <v>274</v>
      </c>
      <c r="C2407">
        <v>873</v>
      </c>
      <c r="D2407" t="s">
        <v>39</v>
      </c>
      <c r="E2407" t="s">
        <v>19</v>
      </c>
      <c r="F2407" t="s">
        <v>31</v>
      </c>
      <c r="G2407">
        <v>4</v>
      </c>
      <c r="H2407">
        <v>4</v>
      </c>
      <c r="I2407">
        <v>200</v>
      </c>
      <c r="J2407">
        <v>34655</v>
      </c>
      <c r="K2407">
        <v>32</v>
      </c>
      <c r="L2407">
        <v>21</v>
      </c>
      <c r="M2407" t="s">
        <v>40</v>
      </c>
      <c r="N2407" t="s">
        <v>32</v>
      </c>
      <c r="O2407" t="s">
        <v>33</v>
      </c>
      <c r="P2407">
        <v>2016</v>
      </c>
      <c r="V2407" t="str">
        <f>IF(OR(J2407 &lt; -10846.9, J2407 &gt; 74078.13), "T", "F")</f>
        <v>F</v>
      </c>
      <c r="AB2407">
        <v>4</v>
      </c>
      <c r="AC2407">
        <v>4</v>
      </c>
      <c r="AD2407">
        <v>200</v>
      </c>
      <c r="AE2407">
        <v>32</v>
      </c>
      <c r="AF2407">
        <v>21</v>
      </c>
      <c r="AG2407">
        <v>34655</v>
      </c>
      <c r="AJ2407">
        <v>2016</v>
      </c>
      <c r="AK2407" t="s">
        <v>221</v>
      </c>
      <c r="AL2407">
        <v>34655</v>
      </c>
    </row>
    <row r="2408" spans="1:38" x14ac:dyDescent="0.3">
      <c r="A2408" t="s">
        <v>221</v>
      </c>
      <c r="B2408" t="s">
        <v>274</v>
      </c>
      <c r="C2408">
        <v>873</v>
      </c>
      <c r="D2408" t="s">
        <v>39</v>
      </c>
      <c r="E2408" t="s">
        <v>78</v>
      </c>
      <c r="F2408" t="s">
        <v>31</v>
      </c>
      <c r="G2408">
        <v>4</v>
      </c>
      <c r="H2408">
        <v>4</v>
      </c>
      <c r="I2408">
        <v>200</v>
      </c>
      <c r="J2408">
        <v>35755</v>
      </c>
      <c r="K2408">
        <v>31</v>
      </c>
      <c r="L2408">
        <v>22</v>
      </c>
      <c r="M2408" t="s">
        <v>40</v>
      </c>
      <c r="N2408" t="s">
        <v>32</v>
      </c>
      <c r="O2408" t="s">
        <v>33</v>
      </c>
      <c r="P2408">
        <v>2016</v>
      </c>
      <c r="V2408" t="str">
        <f>IF(OR(J2408 &lt; -10846.9, J2408 &gt; 74078.13), "T", "F")</f>
        <v>F</v>
      </c>
      <c r="AB2408">
        <v>4</v>
      </c>
      <c r="AC2408">
        <v>4</v>
      </c>
      <c r="AD2408">
        <v>200</v>
      </c>
      <c r="AE2408">
        <v>31</v>
      </c>
      <c r="AF2408">
        <v>22</v>
      </c>
      <c r="AG2408">
        <v>35755</v>
      </c>
      <c r="AJ2408">
        <v>2016</v>
      </c>
      <c r="AK2408" t="s">
        <v>221</v>
      </c>
      <c r="AL2408">
        <v>35755</v>
      </c>
    </row>
    <row r="2409" spans="1:38" x14ac:dyDescent="0.3">
      <c r="A2409" t="s">
        <v>221</v>
      </c>
      <c r="B2409" t="s">
        <v>274</v>
      </c>
      <c r="C2409">
        <v>873</v>
      </c>
      <c r="D2409" t="s">
        <v>39</v>
      </c>
      <c r="E2409" t="s">
        <v>78</v>
      </c>
      <c r="F2409" t="s">
        <v>31</v>
      </c>
      <c r="G2409">
        <v>4</v>
      </c>
      <c r="H2409">
        <v>4</v>
      </c>
      <c r="I2409">
        <v>200</v>
      </c>
      <c r="J2409">
        <v>37820</v>
      </c>
      <c r="K2409">
        <v>31</v>
      </c>
      <c r="L2409">
        <v>22</v>
      </c>
      <c r="M2409" t="s">
        <v>40</v>
      </c>
      <c r="N2409" t="s">
        <v>32</v>
      </c>
      <c r="O2409" t="s">
        <v>33</v>
      </c>
      <c r="P2409">
        <v>2016</v>
      </c>
      <c r="V2409" t="str">
        <f>IF(OR(J2409 &lt; -10846.9, J2409 &gt; 74078.13), "T", "F")</f>
        <v>F</v>
      </c>
      <c r="AB2409">
        <v>4</v>
      </c>
      <c r="AC2409">
        <v>4</v>
      </c>
      <c r="AD2409">
        <v>200</v>
      </c>
      <c r="AE2409">
        <v>31</v>
      </c>
      <c r="AF2409">
        <v>22</v>
      </c>
      <c r="AG2409">
        <v>37820</v>
      </c>
      <c r="AJ2409">
        <v>2016</v>
      </c>
      <c r="AK2409" t="s">
        <v>221</v>
      </c>
      <c r="AL2409">
        <v>37820</v>
      </c>
    </row>
    <row r="2410" spans="1:38" x14ac:dyDescent="0.3">
      <c r="A2410" t="s">
        <v>221</v>
      </c>
      <c r="B2410" t="s">
        <v>274</v>
      </c>
      <c r="C2410">
        <v>873</v>
      </c>
      <c r="D2410" t="s">
        <v>39</v>
      </c>
      <c r="E2410" t="s">
        <v>78</v>
      </c>
      <c r="F2410" t="s">
        <v>35</v>
      </c>
      <c r="G2410">
        <v>6</v>
      </c>
      <c r="H2410">
        <v>4</v>
      </c>
      <c r="I2410">
        <v>280</v>
      </c>
      <c r="J2410">
        <v>44355</v>
      </c>
      <c r="K2410">
        <v>25</v>
      </c>
      <c r="L2410">
        <v>17</v>
      </c>
      <c r="M2410" t="s">
        <v>40</v>
      </c>
      <c r="N2410" t="s">
        <v>32</v>
      </c>
      <c r="O2410" t="s">
        <v>33</v>
      </c>
      <c r="P2410">
        <v>2016</v>
      </c>
      <c r="V2410" t="str">
        <f>IF(OR(J2410 &lt; -10846.9, J2410 &gt; 74078.13), "T", "F")</f>
        <v>F</v>
      </c>
      <c r="AB2410">
        <v>6</v>
      </c>
      <c r="AC2410">
        <v>4</v>
      </c>
      <c r="AD2410">
        <v>280</v>
      </c>
      <c r="AE2410">
        <v>25</v>
      </c>
      <c r="AF2410">
        <v>17</v>
      </c>
      <c r="AG2410">
        <v>44355</v>
      </c>
      <c r="AJ2410">
        <v>2016</v>
      </c>
      <c r="AK2410" t="s">
        <v>221</v>
      </c>
      <c r="AL2410">
        <v>44355</v>
      </c>
    </row>
    <row r="2411" spans="1:38" x14ac:dyDescent="0.3">
      <c r="A2411" t="s">
        <v>221</v>
      </c>
      <c r="B2411" t="s">
        <v>274</v>
      </c>
      <c r="C2411">
        <v>873</v>
      </c>
      <c r="D2411" t="s">
        <v>39</v>
      </c>
      <c r="E2411" t="s">
        <v>78</v>
      </c>
      <c r="F2411" t="s">
        <v>31</v>
      </c>
      <c r="G2411">
        <v>4</v>
      </c>
      <c r="H2411">
        <v>4</v>
      </c>
      <c r="I2411">
        <v>200</v>
      </c>
      <c r="J2411">
        <v>37820</v>
      </c>
      <c r="K2411">
        <v>31</v>
      </c>
      <c r="L2411">
        <v>22</v>
      </c>
      <c r="M2411" t="s">
        <v>40</v>
      </c>
      <c r="N2411" t="s">
        <v>32</v>
      </c>
      <c r="O2411" t="s">
        <v>33</v>
      </c>
      <c r="P2411">
        <v>2016</v>
      </c>
      <c r="V2411" t="str">
        <f>IF(OR(J2411 &lt; -10846.9, J2411 &gt; 74078.13), "T", "F")</f>
        <v>F</v>
      </c>
      <c r="AB2411">
        <v>4</v>
      </c>
      <c r="AC2411">
        <v>4</v>
      </c>
      <c r="AD2411">
        <v>200</v>
      </c>
      <c r="AE2411">
        <v>31</v>
      </c>
      <c r="AF2411">
        <v>22</v>
      </c>
      <c r="AG2411">
        <v>37820</v>
      </c>
      <c r="AJ2411">
        <v>2016</v>
      </c>
      <c r="AK2411" t="s">
        <v>221</v>
      </c>
      <c r="AL2411">
        <v>37820</v>
      </c>
    </row>
    <row r="2412" spans="1:38" x14ac:dyDescent="0.3">
      <c r="A2412" t="s">
        <v>221</v>
      </c>
      <c r="B2412" t="s">
        <v>274</v>
      </c>
      <c r="C2412">
        <v>873</v>
      </c>
      <c r="D2412" t="s">
        <v>39</v>
      </c>
      <c r="E2412" t="s">
        <v>78</v>
      </c>
      <c r="F2412" t="s">
        <v>31</v>
      </c>
      <c r="G2412">
        <v>4</v>
      </c>
      <c r="H2412">
        <v>4</v>
      </c>
      <c r="I2412">
        <v>200</v>
      </c>
      <c r="J2412">
        <v>37820</v>
      </c>
      <c r="K2412">
        <v>31</v>
      </c>
      <c r="L2412">
        <v>22</v>
      </c>
      <c r="M2412" t="s">
        <v>40</v>
      </c>
      <c r="N2412" t="s">
        <v>32</v>
      </c>
      <c r="O2412" t="s">
        <v>33</v>
      </c>
      <c r="P2412">
        <v>2016</v>
      </c>
      <c r="V2412" t="str">
        <f>IF(OR(J2412 &lt; -10846.9, J2412 &gt; 74078.13), "T", "F")</f>
        <v>F</v>
      </c>
      <c r="AB2412">
        <v>4</v>
      </c>
      <c r="AC2412">
        <v>4</v>
      </c>
      <c r="AD2412">
        <v>200</v>
      </c>
      <c r="AE2412">
        <v>31</v>
      </c>
      <c r="AF2412">
        <v>22</v>
      </c>
      <c r="AG2412">
        <v>37820</v>
      </c>
      <c r="AJ2412">
        <v>2016</v>
      </c>
      <c r="AK2412" t="s">
        <v>221</v>
      </c>
      <c r="AL2412">
        <v>37820</v>
      </c>
    </row>
    <row r="2413" spans="1:38" x14ac:dyDescent="0.3">
      <c r="A2413" t="s">
        <v>221</v>
      </c>
      <c r="B2413" t="s">
        <v>274</v>
      </c>
      <c r="C2413">
        <v>873</v>
      </c>
      <c r="D2413" t="s">
        <v>39</v>
      </c>
      <c r="E2413" t="s">
        <v>78</v>
      </c>
      <c r="F2413" t="s">
        <v>31</v>
      </c>
      <c r="G2413">
        <v>4</v>
      </c>
      <c r="H2413">
        <v>4</v>
      </c>
      <c r="I2413">
        <v>200</v>
      </c>
      <c r="J2413">
        <v>34475</v>
      </c>
      <c r="K2413">
        <v>31</v>
      </c>
      <c r="L2413">
        <v>22</v>
      </c>
      <c r="M2413" t="s">
        <v>40</v>
      </c>
      <c r="N2413" t="s">
        <v>32</v>
      </c>
      <c r="O2413" t="s">
        <v>33</v>
      </c>
      <c r="P2413">
        <v>2016</v>
      </c>
      <c r="V2413" t="str">
        <f>IF(OR(J2413 &lt; -10846.9, J2413 &gt; 74078.13), "T", "F")</f>
        <v>F</v>
      </c>
      <c r="AB2413">
        <v>4</v>
      </c>
      <c r="AC2413">
        <v>4</v>
      </c>
      <c r="AD2413">
        <v>200</v>
      </c>
      <c r="AE2413">
        <v>31</v>
      </c>
      <c r="AF2413">
        <v>22</v>
      </c>
      <c r="AG2413">
        <v>34475</v>
      </c>
      <c r="AJ2413">
        <v>2016</v>
      </c>
      <c r="AK2413" t="s">
        <v>221</v>
      </c>
      <c r="AL2413">
        <v>34475</v>
      </c>
    </row>
    <row r="2414" spans="1:38" x14ac:dyDescent="0.3">
      <c r="A2414" t="s">
        <v>221</v>
      </c>
      <c r="B2414" t="s">
        <v>274</v>
      </c>
      <c r="C2414">
        <v>873</v>
      </c>
      <c r="D2414" t="s">
        <v>39</v>
      </c>
      <c r="E2414" t="s">
        <v>78</v>
      </c>
      <c r="F2414" t="s">
        <v>31</v>
      </c>
      <c r="G2414">
        <v>4</v>
      </c>
      <c r="H2414">
        <v>4</v>
      </c>
      <c r="I2414">
        <v>200</v>
      </c>
      <c r="J2414">
        <v>34475</v>
      </c>
      <c r="K2414">
        <v>31</v>
      </c>
      <c r="L2414">
        <v>22</v>
      </c>
      <c r="M2414" t="s">
        <v>40</v>
      </c>
      <c r="N2414" t="s">
        <v>32</v>
      </c>
      <c r="O2414" t="s">
        <v>33</v>
      </c>
      <c r="P2414">
        <v>2016</v>
      </c>
      <c r="V2414" t="str">
        <f>IF(OR(J2414 &lt; -10846.9, J2414 &gt; 74078.13), "T", "F")</f>
        <v>F</v>
      </c>
      <c r="AB2414">
        <v>4</v>
      </c>
      <c r="AC2414">
        <v>4</v>
      </c>
      <c r="AD2414">
        <v>200</v>
      </c>
      <c r="AE2414">
        <v>31</v>
      </c>
      <c r="AF2414">
        <v>22</v>
      </c>
      <c r="AG2414">
        <v>34475</v>
      </c>
      <c r="AJ2414">
        <v>2016</v>
      </c>
      <c r="AK2414" t="s">
        <v>221</v>
      </c>
      <c r="AL2414">
        <v>34475</v>
      </c>
    </row>
    <row r="2415" spans="1:38" x14ac:dyDescent="0.3">
      <c r="A2415" t="s">
        <v>221</v>
      </c>
      <c r="B2415" t="s">
        <v>274</v>
      </c>
      <c r="C2415">
        <v>873</v>
      </c>
      <c r="D2415" t="s">
        <v>39</v>
      </c>
      <c r="E2415" t="s">
        <v>78</v>
      </c>
      <c r="F2415" t="s">
        <v>31</v>
      </c>
      <c r="G2415">
        <v>4</v>
      </c>
      <c r="H2415">
        <v>4</v>
      </c>
      <c r="I2415">
        <v>200</v>
      </c>
      <c r="J2415">
        <v>37820</v>
      </c>
      <c r="K2415">
        <v>31</v>
      </c>
      <c r="L2415">
        <v>22</v>
      </c>
      <c r="M2415" t="s">
        <v>40</v>
      </c>
      <c r="N2415" t="s">
        <v>32</v>
      </c>
      <c r="O2415" t="s">
        <v>33</v>
      </c>
      <c r="P2415">
        <v>2016</v>
      </c>
      <c r="V2415" t="str">
        <f>IF(OR(J2415 &lt; -10846.9, J2415 &gt; 74078.13), "T", "F")</f>
        <v>F</v>
      </c>
      <c r="AB2415">
        <v>4</v>
      </c>
      <c r="AC2415">
        <v>4</v>
      </c>
      <c r="AD2415">
        <v>200</v>
      </c>
      <c r="AE2415">
        <v>31</v>
      </c>
      <c r="AF2415">
        <v>22</v>
      </c>
      <c r="AG2415">
        <v>37820</v>
      </c>
      <c r="AJ2415">
        <v>2016</v>
      </c>
      <c r="AK2415" t="s">
        <v>221</v>
      </c>
      <c r="AL2415">
        <v>37820</v>
      </c>
    </row>
    <row r="2416" spans="1:38" x14ac:dyDescent="0.3">
      <c r="A2416" t="s">
        <v>221</v>
      </c>
      <c r="B2416" t="s">
        <v>274</v>
      </c>
      <c r="C2416">
        <v>873</v>
      </c>
      <c r="D2416" t="s">
        <v>39</v>
      </c>
      <c r="E2416" t="s">
        <v>19</v>
      </c>
      <c r="F2416" t="s">
        <v>31</v>
      </c>
      <c r="G2416">
        <v>4</v>
      </c>
      <c r="H2416">
        <v>4</v>
      </c>
      <c r="I2416">
        <v>200</v>
      </c>
      <c r="J2416">
        <v>31570</v>
      </c>
      <c r="K2416">
        <v>32</v>
      </c>
      <c r="L2416">
        <v>21</v>
      </c>
      <c r="M2416" t="s">
        <v>40</v>
      </c>
      <c r="N2416" t="s">
        <v>32</v>
      </c>
      <c r="O2416" t="s">
        <v>33</v>
      </c>
      <c r="P2416">
        <v>2016</v>
      </c>
      <c r="V2416" t="str">
        <f>IF(OR(J2416 &lt; -10846.9, J2416 &gt; 74078.13), "T", "F")</f>
        <v>F</v>
      </c>
      <c r="AB2416">
        <v>4</v>
      </c>
      <c r="AC2416">
        <v>4</v>
      </c>
      <c r="AD2416">
        <v>200</v>
      </c>
      <c r="AE2416">
        <v>32</v>
      </c>
      <c r="AF2416">
        <v>21</v>
      </c>
      <c r="AG2416">
        <v>31570</v>
      </c>
      <c r="AJ2416">
        <v>2016</v>
      </c>
      <c r="AK2416" t="s">
        <v>221</v>
      </c>
      <c r="AL2416">
        <v>31570</v>
      </c>
    </row>
    <row r="2417" spans="1:38" x14ac:dyDescent="0.3">
      <c r="A2417" t="s">
        <v>221</v>
      </c>
      <c r="B2417" t="s">
        <v>274</v>
      </c>
      <c r="C2417">
        <v>873</v>
      </c>
      <c r="D2417" t="s">
        <v>39</v>
      </c>
      <c r="E2417" t="s">
        <v>78</v>
      </c>
      <c r="F2417" t="s">
        <v>31</v>
      </c>
      <c r="G2417">
        <v>4</v>
      </c>
      <c r="H2417">
        <v>4</v>
      </c>
      <c r="I2417">
        <v>200</v>
      </c>
      <c r="J2417">
        <v>32670</v>
      </c>
      <c r="K2417">
        <v>31</v>
      </c>
      <c r="L2417">
        <v>22</v>
      </c>
      <c r="M2417" t="s">
        <v>40</v>
      </c>
      <c r="N2417" t="s">
        <v>32</v>
      </c>
      <c r="O2417" t="s">
        <v>33</v>
      </c>
      <c r="P2417">
        <v>2016</v>
      </c>
      <c r="V2417" t="str">
        <f>IF(OR(J2417 &lt; -10846.9, J2417 &gt; 74078.13), "T", "F")</f>
        <v>F</v>
      </c>
      <c r="AB2417">
        <v>4</v>
      </c>
      <c r="AC2417">
        <v>4</v>
      </c>
      <c r="AD2417">
        <v>200</v>
      </c>
      <c r="AE2417">
        <v>31</v>
      </c>
      <c r="AF2417">
        <v>22</v>
      </c>
      <c r="AG2417">
        <v>32670</v>
      </c>
      <c r="AJ2417">
        <v>2016</v>
      </c>
      <c r="AK2417" t="s">
        <v>221</v>
      </c>
      <c r="AL2417">
        <v>32670</v>
      </c>
    </row>
    <row r="2418" spans="1:38" x14ac:dyDescent="0.3">
      <c r="A2418" t="s">
        <v>221</v>
      </c>
      <c r="B2418" t="s">
        <v>274</v>
      </c>
      <c r="C2418">
        <v>873</v>
      </c>
      <c r="D2418" t="s">
        <v>39</v>
      </c>
      <c r="E2418" t="s">
        <v>19</v>
      </c>
      <c r="F2418" t="s">
        <v>31</v>
      </c>
      <c r="G2418">
        <v>4</v>
      </c>
      <c r="H2418">
        <v>4</v>
      </c>
      <c r="I2418">
        <v>200</v>
      </c>
      <c r="J2418">
        <v>34655</v>
      </c>
      <c r="K2418">
        <v>32</v>
      </c>
      <c r="L2418">
        <v>21</v>
      </c>
      <c r="M2418" t="s">
        <v>40</v>
      </c>
      <c r="N2418" t="s">
        <v>32</v>
      </c>
      <c r="O2418" t="s">
        <v>33</v>
      </c>
      <c r="P2418">
        <v>2016</v>
      </c>
      <c r="V2418" t="str">
        <f>IF(OR(J2418 &lt; -10846.9, J2418 &gt; 74078.13), "T", "F")</f>
        <v>F</v>
      </c>
      <c r="AB2418">
        <v>4</v>
      </c>
      <c r="AC2418">
        <v>4</v>
      </c>
      <c r="AD2418">
        <v>200</v>
      </c>
      <c r="AE2418">
        <v>32</v>
      </c>
      <c r="AF2418">
        <v>21</v>
      </c>
      <c r="AG2418">
        <v>34655</v>
      </c>
      <c r="AJ2418">
        <v>2016</v>
      </c>
      <c r="AK2418" t="s">
        <v>221</v>
      </c>
      <c r="AL2418">
        <v>34655</v>
      </c>
    </row>
    <row r="2419" spans="1:38" x14ac:dyDescent="0.3">
      <c r="A2419" t="s">
        <v>221</v>
      </c>
      <c r="B2419" t="s">
        <v>274</v>
      </c>
      <c r="C2419">
        <v>873</v>
      </c>
      <c r="D2419" t="s">
        <v>39</v>
      </c>
      <c r="E2419" t="s">
        <v>19</v>
      </c>
      <c r="F2419" t="s">
        <v>31</v>
      </c>
      <c r="G2419">
        <v>4</v>
      </c>
      <c r="H2419">
        <v>4</v>
      </c>
      <c r="I2419">
        <v>200</v>
      </c>
      <c r="J2419">
        <v>31570</v>
      </c>
      <c r="K2419">
        <v>32</v>
      </c>
      <c r="L2419">
        <v>21</v>
      </c>
      <c r="M2419" t="s">
        <v>40</v>
      </c>
      <c r="N2419" t="s">
        <v>32</v>
      </c>
      <c r="O2419" t="s">
        <v>33</v>
      </c>
      <c r="P2419">
        <v>2016</v>
      </c>
      <c r="V2419" t="str">
        <f>IF(OR(J2419 &lt; -10846.9, J2419 &gt; 74078.13), "T", "F")</f>
        <v>F</v>
      </c>
      <c r="AB2419">
        <v>4</v>
      </c>
      <c r="AC2419">
        <v>4</v>
      </c>
      <c r="AD2419">
        <v>200</v>
      </c>
      <c r="AE2419">
        <v>32</v>
      </c>
      <c r="AF2419">
        <v>21</v>
      </c>
      <c r="AG2419">
        <v>31570</v>
      </c>
      <c r="AJ2419">
        <v>2016</v>
      </c>
      <c r="AK2419" t="s">
        <v>221</v>
      </c>
      <c r="AL2419">
        <v>31570</v>
      </c>
    </row>
    <row r="2420" spans="1:38" x14ac:dyDescent="0.3">
      <c r="A2420" t="s">
        <v>221</v>
      </c>
      <c r="B2420" t="s">
        <v>274</v>
      </c>
      <c r="C2420">
        <v>873</v>
      </c>
      <c r="D2420" t="s">
        <v>39</v>
      </c>
      <c r="E2420" t="s">
        <v>78</v>
      </c>
      <c r="F2420" t="s">
        <v>31</v>
      </c>
      <c r="G2420">
        <v>4</v>
      </c>
      <c r="H2420">
        <v>4</v>
      </c>
      <c r="I2420">
        <v>200</v>
      </c>
      <c r="J2420">
        <v>35755</v>
      </c>
      <c r="K2420">
        <v>31</v>
      </c>
      <c r="L2420">
        <v>22</v>
      </c>
      <c r="M2420" t="s">
        <v>40</v>
      </c>
      <c r="N2420" t="s">
        <v>32</v>
      </c>
      <c r="O2420" t="s">
        <v>33</v>
      </c>
      <c r="P2420">
        <v>2016</v>
      </c>
      <c r="V2420" t="str">
        <f>IF(OR(J2420 &lt; -10846.9, J2420 &gt; 74078.13), "T", "F")</f>
        <v>F</v>
      </c>
      <c r="AB2420">
        <v>4</v>
      </c>
      <c r="AC2420">
        <v>4</v>
      </c>
      <c r="AD2420">
        <v>200</v>
      </c>
      <c r="AE2420">
        <v>31</v>
      </c>
      <c r="AF2420">
        <v>22</v>
      </c>
      <c r="AG2420">
        <v>35755</v>
      </c>
      <c r="AJ2420">
        <v>2016</v>
      </c>
      <c r="AK2420" t="s">
        <v>221</v>
      </c>
      <c r="AL2420">
        <v>35755</v>
      </c>
    </row>
    <row r="2421" spans="1:38" x14ac:dyDescent="0.3">
      <c r="A2421" t="s">
        <v>221</v>
      </c>
      <c r="B2421" t="s">
        <v>274</v>
      </c>
      <c r="C2421">
        <v>873</v>
      </c>
      <c r="D2421" t="s">
        <v>39</v>
      </c>
      <c r="E2421" t="s">
        <v>78</v>
      </c>
      <c r="F2421" t="s">
        <v>31</v>
      </c>
      <c r="G2421">
        <v>4</v>
      </c>
      <c r="H2421">
        <v>4</v>
      </c>
      <c r="I2421">
        <v>200</v>
      </c>
      <c r="J2421">
        <v>37820</v>
      </c>
      <c r="K2421">
        <v>31</v>
      </c>
      <c r="L2421">
        <v>22</v>
      </c>
      <c r="M2421" t="s">
        <v>40</v>
      </c>
      <c r="N2421" t="s">
        <v>32</v>
      </c>
      <c r="O2421" t="s">
        <v>33</v>
      </c>
      <c r="P2421">
        <v>2017</v>
      </c>
      <c r="V2421" t="str">
        <f>IF(OR(J2421 &lt; -10846.9, J2421 &gt; 74078.13), "T", "F")</f>
        <v>F</v>
      </c>
      <c r="AB2421">
        <v>4</v>
      </c>
      <c r="AC2421">
        <v>4</v>
      </c>
      <c r="AD2421">
        <v>200</v>
      </c>
      <c r="AE2421">
        <v>31</v>
      </c>
      <c r="AF2421">
        <v>22</v>
      </c>
      <c r="AG2421">
        <v>37820</v>
      </c>
      <c r="AJ2421">
        <v>2017</v>
      </c>
      <c r="AK2421" t="s">
        <v>221</v>
      </c>
      <c r="AL2421">
        <v>37820</v>
      </c>
    </row>
    <row r="2422" spans="1:38" x14ac:dyDescent="0.3">
      <c r="A2422" t="s">
        <v>221</v>
      </c>
      <c r="B2422" t="s">
        <v>274</v>
      </c>
      <c r="C2422">
        <v>873</v>
      </c>
      <c r="D2422" t="s">
        <v>39</v>
      </c>
      <c r="E2422" t="s">
        <v>78</v>
      </c>
      <c r="F2422" t="s">
        <v>31</v>
      </c>
      <c r="G2422">
        <v>4</v>
      </c>
      <c r="H2422">
        <v>4</v>
      </c>
      <c r="I2422">
        <v>200</v>
      </c>
      <c r="J2422">
        <v>37820</v>
      </c>
      <c r="K2422">
        <v>31</v>
      </c>
      <c r="L2422">
        <v>22</v>
      </c>
      <c r="M2422" t="s">
        <v>40</v>
      </c>
      <c r="N2422" t="s">
        <v>32</v>
      </c>
      <c r="O2422" t="s">
        <v>33</v>
      </c>
      <c r="P2422">
        <v>2017</v>
      </c>
      <c r="V2422" t="str">
        <f>IF(OR(J2422 &lt; -10846.9, J2422 &gt; 74078.13), "T", "F")</f>
        <v>F</v>
      </c>
      <c r="AB2422">
        <v>4</v>
      </c>
      <c r="AC2422">
        <v>4</v>
      </c>
      <c r="AD2422">
        <v>200</v>
      </c>
      <c r="AE2422">
        <v>31</v>
      </c>
      <c r="AF2422">
        <v>22</v>
      </c>
      <c r="AG2422">
        <v>37820</v>
      </c>
      <c r="AJ2422">
        <v>2017</v>
      </c>
      <c r="AK2422" t="s">
        <v>221</v>
      </c>
      <c r="AL2422">
        <v>37820</v>
      </c>
    </row>
    <row r="2423" spans="1:38" x14ac:dyDescent="0.3">
      <c r="A2423" t="s">
        <v>221</v>
      </c>
      <c r="B2423" t="s">
        <v>274</v>
      </c>
      <c r="C2423">
        <v>873</v>
      </c>
      <c r="D2423" t="s">
        <v>39</v>
      </c>
      <c r="E2423" t="s">
        <v>78</v>
      </c>
      <c r="F2423" t="s">
        <v>31</v>
      </c>
      <c r="G2423">
        <v>4</v>
      </c>
      <c r="H2423">
        <v>4</v>
      </c>
      <c r="I2423">
        <v>200</v>
      </c>
      <c r="J2423">
        <v>34475</v>
      </c>
      <c r="K2423">
        <v>31</v>
      </c>
      <c r="L2423">
        <v>22</v>
      </c>
      <c r="M2423" t="s">
        <v>40</v>
      </c>
      <c r="N2423" t="s">
        <v>32</v>
      </c>
      <c r="O2423" t="s">
        <v>33</v>
      </c>
      <c r="P2423">
        <v>2017</v>
      </c>
      <c r="V2423" t="str">
        <f>IF(OR(J2423 &lt; -10846.9, J2423 &gt; 74078.13), "T", "F")</f>
        <v>F</v>
      </c>
      <c r="AB2423">
        <v>4</v>
      </c>
      <c r="AC2423">
        <v>4</v>
      </c>
      <c r="AD2423">
        <v>200</v>
      </c>
      <c r="AE2423">
        <v>31</v>
      </c>
      <c r="AF2423">
        <v>22</v>
      </c>
      <c r="AG2423">
        <v>34475</v>
      </c>
      <c r="AJ2423">
        <v>2017</v>
      </c>
      <c r="AK2423" t="s">
        <v>221</v>
      </c>
      <c r="AL2423">
        <v>34475</v>
      </c>
    </row>
    <row r="2424" spans="1:38" x14ac:dyDescent="0.3">
      <c r="A2424" t="s">
        <v>221</v>
      </c>
      <c r="B2424" t="s">
        <v>274</v>
      </c>
      <c r="C2424">
        <v>873</v>
      </c>
      <c r="D2424" t="s">
        <v>39</v>
      </c>
      <c r="E2424" t="s">
        <v>78</v>
      </c>
      <c r="F2424" t="s">
        <v>31</v>
      </c>
      <c r="G2424">
        <v>4</v>
      </c>
      <c r="H2424">
        <v>4</v>
      </c>
      <c r="I2424">
        <v>200</v>
      </c>
      <c r="J2424">
        <v>37820</v>
      </c>
      <c r="K2424">
        <v>31</v>
      </c>
      <c r="L2424">
        <v>22</v>
      </c>
      <c r="M2424" t="s">
        <v>40</v>
      </c>
      <c r="N2424" t="s">
        <v>32</v>
      </c>
      <c r="O2424" t="s">
        <v>33</v>
      </c>
      <c r="P2424">
        <v>2017</v>
      </c>
      <c r="V2424" t="str">
        <f>IF(OR(J2424 &lt; -10846.9, J2424 &gt; 74078.13), "T", "F")</f>
        <v>F</v>
      </c>
      <c r="AB2424">
        <v>4</v>
      </c>
      <c r="AC2424">
        <v>4</v>
      </c>
      <c r="AD2424">
        <v>200</v>
      </c>
      <c r="AE2424">
        <v>31</v>
      </c>
      <c r="AF2424">
        <v>22</v>
      </c>
      <c r="AG2424">
        <v>37820</v>
      </c>
      <c r="AJ2424">
        <v>2017</v>
      </c>
      <c r="AK2424" t="s">
        <v>221</v>
      </c>
      <c r="AL2424">
        <v>37820</v>
      </c>
    </row>
    <row r="2425" spans="1:38" x14ac:dyDescent="0.3">
      <c r="A2425" t="s">
        <v>221</v>
      </c>
      <c r="B2425" t="s">
        <v>274</v>
      </c>
      <c r="C2425">
        <v>873</v>
      </c>
      <c r="D2425" t="s">
        <v>39</v>
      </c>
      <c r="E2425" t="s">
        <v>78</v>
      </c>
      <c r="F2425" t="s">
        <v>31</v>
      </c>
      <c r="G2425">
        <v>4</v>
      </c>
      <c r="H2425">
        <v>4</v>
      </c>
      <c r="I2425">
        <v>200</v>
      </c>
      <c r="J2425">
        <v>37820</v>
      </c>
      <c r="K2425">
        <v>31</v>
      </c>
      <c r="L2425">
        <v>22</v>
      </c>
      <c r="M2425" t="s">
        <v>40</v>
      </c>
      <c r="N2425" t="s">
        <v>32</v>
      </c>
      <c r="O2425" t="s">
        <v>33</v>
      </c>
      <c r="P2425">
        <v>2017</v>
      </c>
      <c r="V2425" t="str">
        <f>IF(OR(J2425 &lt; -10846.9, J2425 &gt; 74078.13), "T", "F")</f>
        <v>F</v>
      </c>
      <c r="AB2425">
        <v>4</v>
      </c>
      <c r="AC2425">
        <v>4</v>
      </c>
      <c r="AD2425">
        <v>200</v>
      </c>
      <c r="AE2425">
        <v>31</v>
      </c>
      <c r="AF2425">
        <v>22</v>
      </c>
      <c r="AG2425">
        <v>37820</v>
      </c>
      <c r="AJ2425">
        <v>2017</v>
      </c>
      <c r="AK2425" t="s">
        <v>221</v>
      </c>
      <c r="AL2425">
        <v>37820</v>
      </c>
    </row>
    <row r="2426" spans="1:38" x14ac:dyDescent="0.3">
      <c r="A2426" t="s">
        <v>221</v>
      </c>
      <c r="B2426" t="s">
        <v>274</v>
      </c>
      <c r="C2426">
        <v>873</v>
      </c>
      <c r="D2426" t="s">
        <v>39</v>
      </c>
      <c r="E2426" t="s">
        <v>78</v>
      </c>
      <c r="F2426" t="s">
        <v>31</v>
      </c>
      <c r="G2426">
        <v>4</v>
      </c>
      <c r="H2426">
        <v>4</v>
      </c>
      <c r="I2426">
        <v>200</v>
      </c>
      <c r="J2426">
        <v>34475</v>
      </c>
      <c r="K2426">
        <v>31</v>
      </c>
      <c r="L2426">
        <v>22</v>
      </c>
      <c r="M2426" t="s">
        <v>40</v>
      </c>
      <c r="N2426" t="s">
        <v>32</v>
      </c>
      <c r="O2426" t="s">
        <v>33</v>
      </c>
      <c r="P2426">
        <v>2017</v>
      </c>
      <c r="V2426" t="str">
        <f>IF(OR(J2426 &lt; -10846.9, J2426 &gt; 74078.13), "T", "F")</f>
        <v>F</v>
      </c>
      <c r="AB2426">
        <v>4</v>
      </c>
      <c r="AC2426">
        <v>4</v>
      </c>
      <c r="AD2426">
        <v>200</v>
      </c>
      <c r="AE2426">
        <v>31</v>
      </c>
      <c r="AF2426">
        <v>22</v>
      </c>
      <c r="AG2426">
        <v>34475</v>
      </c>
      <c r="AJ2426">
        <v>2017</v>
      </c>
      <c r="AK2426" t="s">
        <v>221</v>
      </c>
      <c r="AL2426">
        <v>34475</v>
      </c>
    </row>
    <row r="2427" spans="1:38" x14ac:dyDescent="0.3">
      <c r="A2427" t="s">
        <v>187</v>
      </c>
      <c r="B2427" t="s">
        <v>275</v>
      </c>
      <c r="C2427">
        <v>1385</v>
      </c>
      <c r="D2427" t="s">
        <v>30</v>
      </c>
      <c r="E2427" t="s">
        <v>34</v>
      </c>
      <c r="F2427" t="s">
        <v>31</v>
      </c>
      <c r="G2427">
        <v>6</v>
      </c>
      <c r="H2427">
        <v>4</v>
      </c>
      <c r="I2427">
        <v>135</v>
      </c>
      <c r="J2427">
        <v>2000</v>
      </c>
      <c r="K2427">
        <v>27</v>
      </c>
      <c r="L2427">
        <v>17</v>
      </c>
      <c r="M2427" t="s">
        <v>50</v>
      </c>
      <c r="N2427" t="s">
        <v>32</v>
      </c>
      <c r="O2427" t="s">
        <v>36</v>
      </c>
      <c r="P2427">
        <v>1990</v>
      </c>
      <c r="V2427" t="str">
        <f>IF(OR(J2427 &lt; -10846.9, J2427 &gt; 74078.13), "T", "F")</f>
        <v>F</v>
      </c>
      <c r="AB2427">
        <v>6</v>
      </c>
      <c r="AC2427">
        <v>4</v>
      </c>
      <c r="AD2427">
        <v>135</v>
      </c>
      <c r="AE2427">
        <v>27</v>
      </c>
      <c r="AF2427">
        <v>17</v>
      </c>
      <c r="AG2427">
        <v>2000</v>
      </c>
      <c r="AJ2427">
        <v>1990</v>
      </c>
      <c r="AK2427" t="s">
        <v>187</v>
      </c>
      <c r="AL2427">
        <v>2000</v>
      </c>
    </row>
    <row r="2428" spans="1:38" x14ac:dyDescent="0.3">
      <c r="A2428" t="s">
        <v>187</v>
      </c>
      <c r="B2428" t="s">
        <v>275</v>
      </c>
      <c r="C2428">
        <v>1385</v>
      </c>
      <c r="D2428" t="s">
        <v>30</v>
      </c>
      <c r="E2428" t="s">
        <v>34</v>
      </c>
      <c r="F2428" t="s">
        <v>31</v>
      </c>
      <c r="G2428">
        <v>4</v>
      </c>
      <c r="H2428">
        <v>4</v>
      </c>
      <c r="I2428">
        <v>110</v>
      </c>
      <c r="J2428">
        <v>2000</v>
      </c>
      <c r="K2428">
        <v>29</v>
      </c>
      <c r="L2428">
        <v>20</v>
      </c>
      <c r="M2428" t="s">
        <v>50</v>
      </c>
      <c r="N2428" t="s">
        <v>32</v>
      </c>
      <c r="O2428" t="s">
        <v>36</v>
      </c>
      <c r="P2428">
        <v>1990</v>
      </c>
      <c r="V2428" t="str">
        <f>IF(OR(J2428 &lt; -10846.9, J2428 &gt; 74078.13), "T", "F")</f>
        <v>F</v>
      </c>
      <c r="AB2428">
        <v>4</v>
      </c>
      <c r="AC2428">
        <v>4</v>
      </c>
      <c r="AD2428">
        <v>110</v>
      </c>
      <c r="AE2428">
        <v>29</v>
      </c>
      <c r="AF2428">
        <v>20</v>
      </c>
      <c r="AG2428">
        <v>2000</v>
      </c>
      <c r="AJ2428">
        <v>1990</v>
      </c>
      <c r="AK2428" t="s">
        <v>187</v>
      </c>
      <c r="AL2428">
        <v>2000</v>
      </c>
    </row>
    <row r="2429" spans="1:38" x14ac:dyDescent="0.3">
      <c r="A2429" t="s">
        <v>89</v>
      </c>
      <c r="B2429" t="s">
        <v>276</v>
      </c>
      <c r="C2429">
        <v>2031</v>
      </c>
      <c r="D2429" t="s">
        <v>30</v>
      </c>
      <c r="E2429" t="s">
        <v>34</v>
      </c>
      <c r="F2429" t="s">
        <v>31</v>
      </c>
      <c r="G2429">
        <v>4</v>
      </c>
      <c r="H2429">
        <v>2</v>
      </c>
      <c r="I2429">
        <v>140</v>
      </c>
      <c r="J2429">
        <v>18140</v>
      </c>
      <c r="K2429">
        <v>33</v>
      </c>
      <c r="L2429">
        <v>25</v>
      </c>
      <c r="M2429" t="s">
        <v>54</v>
      </c>
      <c r="N2429" t="s">
        <v>22</v>
      </c>
      <c r="O2429" t="s">
        <v>68</v>
      </c>
      <c r="P2429">
        <v>2003</v>
      </c>
      <c r="V2429" t="str">
        <f>IF(OR(J2429 &lt; -10846.9, J2429 &gt; 74078.13), "T", "F")</f>
        <v>F</v>
      </c>
      <c r="AB2429">
        <v>4</v>
      </c>
      <c r="AC2429">
        <v>2</v>
      </c>
      <c r="AD2429">
        <v>140</v>
      </c>
      <c r="AE2429">
        <v>33</v>
      </c>
      <c r="AF2429">
        <v>25</v>
      </c>
      <c r="AG2429">
        <v>18140</v>
      </c>
      <c r="AJ2429">
        <v>2003</v>
      </c>
      <c r="AK2429" t="s">
        <v>89</v>
      </c>
      <c r="AL2429">
        <v>18140</v>
      </c>
    </row>
    <row r="2430" spans="1:38" x14ac:dyDescent="0.3">
      <c r="A2430" t="s">
        <v>89</v>
      </c>
      <c r="B2430" t="s">
        <v>276</v>
      </c>
      <c r="C2430">
        <v>2031</v>
      </c>
      <c r="D2430" t="s">
        <v>18</v>
      </c>
      <c r="E2430" t="s">
        <v>19</v>
      </c>
      <c r="F2430" t="s">
        <v>31</v>
      </c>
      <c r="G2430">
        <v>4</v>
      </c>
      <c r="H2430">
        <v>2</v>
      </c>
      <c r="I2430">
        <v>180</v>
      </c>
      <c r="J2430">
        <v>22005</v>
      </c>
      <c r="K2430">
        <v>29</v>
      </c>
      <c r="L2430">
        <v>20</v>
      </c>
      <c r="M2430" t="s">
        <v>67</v>
      </c>
      <c r="N2430" t="s">
        <v>22</v>
      </c>
      <c r="O2430" t="s">
        <v>68</v>
      </c>
      <c r="P2430">
        <v>2003</v>
      </c>
      <c r="V2430" t="str">
        <f>IF(OR(J2430 &lt; -10846.9, J2430 &gt; 74078.13), "T", "F")</f>
        <v>F</v>
      </c>
      <c r="AB2430">
        <v>4</v>
      </c>
      <c r="AC2430">
        <v>2</v>
      </c>
      <c r="AD2430">
        <v>180</v>
      </c>
      <c r="AE2430">
        <v>29</v>
      </c>
      <c r="AF2430">
        <v>20</v>
      </c>
      <c r="AG2430">
        <v>22005</v>
      </c>
      <c r="AJ2430">
        <v>2003</v>
      </c>
      <c r="AK2430" t="s">
        <v>89</v>
      </c>
      <c r="AL2430">
        <v>22005</v>
      </c>
    </row>
    <row r="2431" spans="1:38" x14ac:dyDescent="0.3">
      <c r="A2431" t="s">
        <v>89</v>
      </c>
      <c r="B2431" t="s">
        <v>276</v>
      </c>
      <c r="C2431">
        <v>2031</v>
      </c>
      <c r="D2431" t="s">
        <v>18</v>
      </c>
      <c r="E2431" t="s">
        <v>34</v>
      </c>
      <c r="F2431" t="s">
        <v>31</v>
      </c>
      <c r="G2431">
        <v>4</v>
      </c>
      <c r="H2431">
        <v>2</v>
      </c>
      <c r="I2431">
        <v>180</v>
      </c>
      <c r="J2431">
        <v>22705</v>
      </c>
      <c r="K2431">
        <v>27</v>
      </c>
      <c r="L2431">
        <v>20</v>
      </c>
      <c r="M2431" t="s">
        <v>67</v>
      </c>
      <c r="N2431" t="s">
        <v>22</v>
      </c>
      <c r="O2431" t="s">
        <v>68</v>
      </c>
      <c r="P2431">
        <v>2003</v>
      </c>
      <c r="V2431" t="str">
        <f>IF(OR(J2431 &lt; -10846.9, J2431 &gt; 74078.13), "T", "F")</f>
        <v>F</v>
      </c>
      <c r="AB2431">
        <v>4</v>
      </c>
      <c r="AC2431">
        <v>2</v>
      </c>
      <c r="AD2431">
        <v>180</v>
      </c>
      <c r="AE2431">
        <v>27</v>
      </c>
      <c r="AF2431">
        <v>20</v>
      </c>
      <c r="AG2431">
        <v>22705</v>
      </c>
      <c r="AJ2431">
        <v>2003</v>
      </c>
      <c r="AK2431" t="s">
        <v>89</v>
      </c>
      <c r="AL2431">
        <v>22705</v>
      </c>
    </row>
    <row r="2432" spans="1:38" x14ac:dyDescent="0.3">
      <c r="A2432" t="s">
        <v>89</v>
      </c>
      <c r="B2432" t="s">
        <v>276</v>
      </c>
      <c r="C2432">
        <v>2031</v>
      </c>
      <c r="D2432" t="s">
        <v>30</v>
      </c>
      <c r="E2432" t="s">
        <v>19</v>
      </c>
      <c r="F2432" t="s">
        <v>31</v>
      </c>
      <c r="G2432">
        <v>4</v>
      </c>
      <c r="H2432">
        <v>2</v>
      </c>
      <c r="I2432">
        <v>140</v>
      </c>
      <c r="J2432">
        <v>17340</v>
      </c>
      <c r="K2432">
        <v>30</v>
      </c>
      <c r="L2432">
        <v>23</v>
      </c>
      <c r="M2432" t="s">
        <v>54</v>
      </c>
      <c r="N2432" t="s">
        <v>22</v>
      </c>
      <c r="O2432" t="s">
        <v>68</v>
      </c>
      <c r="P2432">
        <v>2003</v>
      </c>
      <c r="V2432" t="str">
        <f>IF(OR(J2432 &lt; -10846.9, J2432 &gt; 74078.13), "T", "F")</f>
        <v>F</v>
      </c>
      <c r="AB2432">
        <v>4</v>
      </c>
      <c r="AC2432">
        <v>2</v>
      </c>
      <c r="AD2432">
        <v>140</v>
      </c>
      <c r="AE2432">
        <v>30</v>
      </c>
      <c r="AF2432">
        <v>23</v>
      </c>
      <c r="AG2432">
        <v>17340</v>
      </c>
      <c r="AJ2432">
        <v>2003</v>
      </c>
      <c r="AK2432" t="s">
        <v>89</v>
      </c>
      <c r="AL2432">
        <v>17340</v>
      </c>
    </row>
    <row r="2433" spans="1:38" x14ac:dyDescent="0.3">
      <c r="A2433" t="s">
        <v>89</v>
      </c>
      <c r="B2433" t="s">
        <v>276</v>
      </c>
      <c r="C2433">
        <v>2031</v>
      </c>
      <c r="D2433" t="s">
        <v>30</v>
      </c>
      <c r="E2433" t="s">
        <v>19</v>
      </c>
      <c r="F2433" t="s">
        <v>31</v>
      </c>
      <c r="G2433">
        <v>4</v>
      </c>
      <c r="H2433">
        <v>2</v>
      </c>
      <c r="I2433">
        <v>140</v>
      </c>
      <c r="J2433">
        <v>19535</v>
      </c>
      <c r="K2433">
        <v>30</v>
      </c>
      <c r="L2433">
        <v>23</v>
      </c>
      <c r="M2433" t="s">
        <v>54</v>
      </c>
      <c r="N2433" t="s">
        <v>22</v>
      </c>
      <c r="O2433" t="s">
        <v>68</v>
      </c>
      <c r="P2433">
        <v>2004</v>
      </c>
      <c r="V2433" t="str">
        <f>IF(OR(J2433 &lt; -10846.9, J2433 &gt; 74078.13), "T", "F")</f>
        <v>F</v>
      </c>
      <c r="AB2433">
        <v>4</v>
      </c>
      <c r="AC2433">
        <v>2</v>
      </c>
      <c r="AD2433">
        <v>140</v>
      </c>
      <c r="AE2433">
        <v>30</v>
      </c>
      <c r="AF2433">
        <v>23</v>
      </c>
      <c r="AG2433">
        <v>19535</v>
      </c>
      <c r="AJ2433">
        <v>2004</v>
      </c>
      <c r="AK2433" t="s">
        <v>89</v>
      </c>
      <c r="AL2433">
        <v>19535</v>
      </c>
    </row>
    <row r="2434" spans="1:38" x14ac:dyDescent="0.3">
      <c r="A2434" t="s">
        <v>89</v>
      </c>
      <c r="B2434" t="s">
        <v>276</v>
      </c>
      <c r="C2434">
        <v>2031</v>
      </c>
      <c r="D2434" t="s">
        <v>18</v>
      </c>
      <c r="E2434" t="s">
        <v>34</v>
      </c>
      <c r="F2434" t="s">
        <v>31</v>
      </c>
      <c r="G2434">
        <v>4</v>
      </c>
      <c r="H2434">
        <v>2</v>
      </c>
      <c r="I2434">
        <v>180</v>
      </c>
      <c r="J2434">
        <v>22935</v>
      </c>
      <c r="K2434">
        <v>28</v>
      </c>
      <c r="L2434">
        <v>22</v>
      </c>
      <c r="M2434" t="s">
        <v>67</v>
      </c>
      <c r="N2434" t="s">
        <v>22</v>
      </c>
      <c r="O2434" t="s">
        <v>68</v>
      </c>
      <c r="P2434">
        <v>2004</v>
      </c>
      <c r="V2434" t="str">
        <f>IF(OR(J2434 &lt; -10846.9, J2434 &gt; 74078.13), "T", "F")</f>
        <v>F</v>
      </c>
      <c r="AB2434">
        <v>4</v>
      </c>
      <c r="AC2434">
        <v>2</v>
      </c>
      <c r="AD2434">
        <v>180</v>
      </c>
      <c r="AE2434">
        <v>28</v>
      </c>
      <c r="AF2434">
        <v>22</v>
      </c>
      <c r="AG2434">
        <v>22935</v>
      </c>
      <c r="AJ2434">
        <v>2004</v>
      </c>
      <c r="AK2434" t="s">
        <v>89</v>
      </c>
      <c r="AL2434">
        <v>22935</v>
      </c>
    </row>
    <row r="2435" spans="1:38" x14ac:dyDescent="0.3">
      <c r="A2435" t="s">
        <v>89</v>
      </c>
      <c r="B2435" t="s">
        <v>276</v>
      </c>
      <c r="C2435">
        <v>2031</v>
      </c>
      <c r="D2435" t="s">
        <v>18</v>
      </c>
      <c r="E2435" t="s">
        <v>34</v>
      </c>
      <c r="F2435" t="s">
        <v>31</v>
      </c>
      <c r="G2435">
        <v>4</v>
      </c>
      <c r="H2435">
        <v>2</v>
      </c>
      <c r="I2435">
        <v>180</v>
      </c>
      <c r="J2435">
        <v>24810</v>
      </c>
      <c r="K2435">
        <v>28</v>
      </c>
      <c r="L2435">
        <v>22</v>
      </c>
      <c r="M2435" t="s">
        <v>67</v>
      </c>
      <c r="N2435" t="s">
        <v>22</v>
      </c>
      <c r="O2435" t="s">
        <v>68</v>
      </c>
      <c r="P2435">
        <v>2004</v>
      </c>
      <c r="V2435" t="str">
        <f>IF(OR(J2435 &lt; -10846.9, J2435 &gt; 74078.13), "T", "F")</f>
        <v>F</v>
      </c>
      <c r="AB2435">
        <v>4</v>
      </c>
      <c r="AC2435">
        <v>2</v>
      </c>
      <c r="AD2435">
        <v>180</v>
      </c>
      <c r="AE2435">
        <v>28</v>
      </c>
      <c r="AF2435">
        <v>22</v>
      </c>
      <c r="AG2435">
        <v>24810</v>
      </c>
      <c r="AJ2435">
        <v>2004</v>
      </c>
      <c r="AK2435" t="s">
        <v>89</v>
      </c>
      <c r="AL2435">
        <v>24810</v>
      </c>
    </row>
    <row r="2436" spans="1:38" x14ac:dyDescent="0.3">
      <c r="A2436" t="s">
        <v>89</v>
      </c>
      <c r="B2436" t="s">
        <v>276</v>
      </c>
      <c r="C2436">
        <v>2031</v>
      </c>
      <c r="D2436" t="s">
        <v>18</v>
      </c>
      <c r="E2436" t="s">
        <v>19</v>
      </c>
      <c r="F2436" t="s">
        <v>31</v>
      </c>
      <c r="G2436">
        <v>4</v>
      </c>
      <c r="H2436">
        <v>2</v>
      </c>
      <c r="I2436">
        <v>180</v>
      </c>
      <c r="J2436">
        <v>22235</v>
      </c>
      <c r="K2436">
        <v>30</v>
      </c>
      <c r="L2436">
        <v>21</v>
      </c>
      <c r="M2436" t="s">
        <v>67</v>
      </c>
      <c r="N2436" t="s">
        <v>22</v>
      </c>
      <c r="O2436" t="s">
        <v>68</v>
      </c>
      <c r="P2436">
        <v>2004</v>
      </c>
      <c r="V2436" t="str">
        <f>IF(OR(J2436 &lt; -10846.9, J2436 &gt; 74078.13), "T", "F")</f>
        <v>F</v>
      </c>
      <c r="AB2436">
        <v>4</v>
      </c>
      <c r="AC2436">
        <v>2</v>
      </c>
      <c r="AD2436">
        <v>180</v>
      </c>
      <c r="AE2436">
        <v>30</v>
      </c>
      <c r="AF2436">
        <v>21</v>
      </c>
      <c r="AG2436">
        <v>22235</v>
      </c>
      <c r="AJ2436">
        <v>2004</v>
      </c>
      <c r="AK2436" t="s">
        <v>89</v>
      </c>
      <c r="AL2436">
        <v>22235</v>
      </c>
    </row>
    <row r="2437" spans="1:38" x14ac:dyDescent="0.3">
      <c r="A2437" t="s">
        <v>89</v>
      </c>
      <c r="B2437" t="s">
        <v>276</v>
      </c>
      <c r="C2437">
        <v>2031</v>
      </c>
      <c r="D2437" t="s">
        <v>30</v>
      </c>
      <c r="E2437" t="s">
        <v>34</v>
      </c>
      <c r="F2437" t="s">
        <v>31</v>
      </c>
      <c r="G2437">
        <v>4</v>
      </c>
      <c r="H2437">
        <v>2</v>
      </c>
      <c r="I2437">
        <v>140</v>
      </c>
      <c r="J2437">
        <v>18370</v>
      </c>
      <c r="K2437">
        <v>33</v>
      </c>
      <c r="L2437">
        <v>25</v>
      </c>
      <c r="M2437" t="s">
        <v>54</v>
      </c>
      <c r="N2437" t="s">
        <v>22</v>
      </c>
      <c r="O2437" t="s">
        <v>68</v>
      </c>
      <c r="P2437">
        <v>2004</v>
      </c>
      <c r="V2437" t="str">
        <f>IF(OR(J2437 &lt; -10846.9, J2437 &gt; 74078.13), "T", "F")</f>
        <v>F</v>
      </c>
      <c r="AB2437">
        <v>4</v>
      </c>
      <c r="AC2437">
        <v>2</v>
      </c>
      <c r="AD2437">
        <v>140</v>
      </c>
      <c r="AE2437">
        <v>33</v>
      </c>
      <c r="AF2437">
        <v>25</v>
      </c>
      <c r="AG2437">
        <v>18370</v>
      </c>
      <c r="AJ2437">
        <v>2004</v>
      </c>
      <c r="AK2437" t="s">
        <v>89</v>
      </c>
      <c r="AL2437">
        <v>18370</v>
      </c>
    </row>
    <row r="2438" spans="1:38" x14ac:dyDescent="0.3">
      <c r="A2438" t="s">
        <v>89</v>
      </c>
      <c r="B2438" t="s">
        <v>276</v>
      </c>
      <c r="C2438">
        <v>2031</v>
      </c>
      <c r="D2438" t="s">
        <v>30</v>
      </c>
      <c r="E2438" t="s">
        <v>19</v>
      </c>
      <c r="F2438" t="s">
        <v>31</v>
      </c>
      <c r="G2438">
        <v>4</v>
      </c>
      <c r="H2438">
        <v>2</v>
      </c>
      <c r="I2438">
        <v>140</v>
      </c>
      <c r="J2438">
        <v>17570</v>
      </c>
      <c r="K2438">
        <v>30</v>
      </c>
      <c r="L2438">
        <v>23</v>
      </c>
      <c r="M2438" t="s">
        <v>54</v>
      </c>
      <c r="N2438" t="s">
        <v>22</v>
      </c>
      <c r="O2438" t="s">
        <v>68</v>
      </c>
      <c r="P2438">
        <v>2004</v>
      </c>
      <c r="V2438" t="str">
        <f>IF(OR(J2438 &lt; -10846.9, J2438 &gt; 74078.13), "T", "F")</f>
        <v>F</v>
      </c>
      <c r="AB2438">
        <v>4</v>
      </c>
      <c r="AC2438">
        <v>2</v>
      </c>
      <c r="AD2438">
        <v>140</v>
      </c>
      <c r="AE2438">
        <v>30</v>
      </c>
      <c r="AF2438">
        <v>23</v>
      </c>
      <c r="AG2438">
        <v>17570</v>
      </c>
      <c r="AJ2438">
        <v>2004</v>
      </c>
      <c r="AK2438" t="s">
        <v>89</v>
      </c>
      <c r="AL2438">
        <v>17570</v>
      </c>
    </row>
    <row r="2439" spans="1:38" x14ac:dyDescent="0.3">
      <c r="A2439" t="s">
        <v>89</v>
      </c>
      <c r="B2439" t="s">
        <v>276</v>
      </c>
      <c r="C2439">
        <v>2031</v>
      </c>
      <c r="D2439" t="s">
        <v>30</v>
      </c>
      <c r="E2439" t="s">
        <v>34</v>
      </c>
      <c r="F2439" t="s">
        <v>31</v>
      </c>
      <c r="G2439">
        <v>4</v>
      </c>
      <c r="H2439">
        <v>2</v>
      </c>
      <c r="I2439">
        <v>140</v>
      </c>
      <c r="J2439">
        <v>20335</v>
      </c>
      <c r="K2439">
        <v>33</v>
      </c>
      <c r="L2439">
        <v>25</v>
      </c>
      <c r="M2439" t="s">
        <v>54</v>
      </c>
      <c r="N2439" t="s">
        <v>22</v>
      </c>
      <c r="O2439" t="s">
        <v>68</v>
      </c>
      <c r="P2439">
        <v>2004</v>
      </c>
      <c r="V2439" t="str">
        <f>IF(OR(J2439 &lt; -10846.9, J2439 &gt; 74078.13), "T", "F")</f>
        <v>F</v>
      </c>
      <c r="AB2439">
        <v>4</v>
      </c>
      <c r="AC2439">
        <v>2</v>
      </c>
      <c r="AD2439">
        <v>140</v>
      </c>
      <c r="AE2439">
        <v>33</v>
      </c>
      <c r="AF2439">
        <v>25</v>
      </c>
      <c r="AG2439">
        <v>20335</v>
      </c>
      <c r="AJ2439">
        <v>2004</v>
      </c>
      <c r="AK2439" t="s">
        <v>89</v>
      </c>
      <c r="AL2439">
        <v>20335</v>
      </c>
    </row>
    <row r="2440" spans="1:38" x14ac:dyDescent="0.3">
      <c r="A2440" t="s">
        <v>89</v>
      </c>
      <c r="B2440" t="s">
        <v>276</v>
      </c>
      <c r="C2440">
        <v>2031</v>
      </c>
      <c r="D2440" t="s">
        <v>18</v>
      </c>
      <c r="E2440" t="s">
        <v>19</v>
      </c>
      <c r="F2440" t="s">
        <v>31</v>
      </c>
      <c r="G2440">
        <v>4</v>
      </c>
      <c r="H2440">
        <v>2</v>
      </c>
      <c r="I2440">
        <v>180</v>
      </c>
      <c r="J2440">
        <v>24110</v>
      </c>
      <c r="K2440">
        <v>30</v>
      </c>
      <c r="L2440">
        <v>21</v>
      </c>
      <c r="M2440" t="s">
        <v>67</v>
      </c>
      <c r="N2440" t="s">
        <v>22</v>
      </c>
      <c r="O2440" t="s">
        <v>68</v>
      </c>
      <c r="P2440">
        <v>2004</v>
      </c>
      <c r="V2440" t="str">
        <f>IF(OR(J2440 &lt; -10846.9, J2440 &gt; 74078.13), "T", "F")</f>
        <v>F</v>
      </c>
      <c r="AB2440">
        <v>4</v>
      </c>
      <c r="AC2440">
        <v>2</v>
      </c>
      <c r="AD2440">
        <v>180</v>
      </c>
      <c r="AE2440">
        <v>30</v>
      </c>
      <c r="AF2440">
        <v>21</v>
      </c>
      <c r="AG2440">
        <v>24110</v>
      </c>
      <c r="AJ2440">
        <v>2004</v>
      </c>
      <c r="AK2440" t="s">
        <v>89</v>
      </c>
      <c r="AL2440">
        <v>24110</v>
      </c>
    </row>
    <row r="2441" spans="1:38" x14ac:dyDescent="0.3">
      <c r="A2441" t="s">
        <v>89</v>
      </c>
      <c r="B2441" t="s">
        <v>276</v>
      </c>
      <c r="C2441">
        <v>2031</v>
      </c>
      <c r="D2441" t="s">
        <v>30</v>
      </c>
      <c r="E2441" t="s">
        <v>19</v>
      </c>
      <c r="F2441" t="s">
        <v>31</v>
      </c>
      <c r="G2441">
        <v>4</v>
      </c>
      <c r="H2441">
        <v>2</v>
      </c>
      <c r="I2441">
        <v>140</v>
      </c>
      <c r="J2441">
        <v>17670</v>
      </c>
      <c r="K2441">
        <v>30</v>
      </c>
      <c r="L2441">
        <v>23</v>
      </c>
      <c r="M2441" t="s">
        <v>54</v>
      </c>
      <c r="N2441" t="s">
        <v>22</v>
      </c>
      <c r="O2441" t="s">
        <v>68</v>
      </c>
      <c r="P2441">
        <v>2005</v>
      </c>
      <c r="V2441" t="str">
        <f>IF(OR(J2441 &lt; -10846.9, J2441 &gt; 74078.13), "T", "F")</f>
        <v>F</v>
      </c>
      <c r="AB2441">
        <v>4</v>
      </c>
      <c r="AC2441">
        <v>2</v>
      </c>
      <c r="AD2441">
        <v>140</v>
      </c>
      <c r="AE2441">
        <v>30</v>
      </c>
      <c r="AF2441">
        <v>23</v>
      </c>
      <c r="AG2441">
        <v>17670</v>
      </c>
      <c r="AJ2441">
        <v>2005</v>
      </c>
      <c r="AK2441" t="s">
        <v>89</v>
      </c>
      <c r="AL2441">
        <v>17670</v>
      </c>
    </row>
    <row r="2442" spans="1:38" x14ac:dyDescent="0.3">
      <c r="A2442" t="s">
        <v>89</v>
      </c>
      <c r="B2442" t="s">
        <v>276</v>
      </c>
      <c r="C2442">
        <v>2031</v>
      </c>
      <c r="D2442" t="s">
        <v>18</v>
      </c>
      <c r="E2442" t="s">
        <v>19</v>
      </c>
      <c r="F2442" t="s">
        <v>31</v>
      </c>
      <c r="G2442">
        <v>4</v>
      </c>
      <c r="H2442">
        <v>2</v>
      </c>
      <c r="I2442">
        <v>180</v>
      </c>
      <c r="J2442">
        <v>22335</v>
      </c>
      <c r="K2442">
        <v>30</v>
      </c>
      <c r="L2442">
        <v>21</v>
      </c>
      <c r="M2442" t="s">
        <v>67</v>
      </c>
      <c r="N2442" t="s">
        <v>22</v>
      </c>
      <c r="O2442" t="s">
        <v>68</v>
      </c>
      <c r="P2442">
        <v>2005</v>
      </c>
      <c r="V2442" t="str">
        <f>IF(OR(J2442 &lt; -10846.9, J2442 &gt; 74078.13), "T", "F")</f>
        <v>F</v>
      </c>
      <c r="AB2442">
        <v>4</v>
      </c>
      <c r="AC2442">
        <v>2</v>
      </c>
      <c r="AD2442">
        <v>180</v>
      </c>
      <c r="AE2442">
        <v>30</v>
      </c>
      <c r="AF2442">
        <v>21</v>
      </c>
      <c r="AG2442">
        <v>22335</v>
      </c>
      <c r="AJ2442">
        <v>2005</v>
      </c>
      <c r="AK2442" t="s">
        <v>89</v>
      </c>
      <c r="AL2442">
        <v>22335</v>
      </c>
    </row>
    <row r="2443" spans="1:38" x14ac:dyDescent="0.3">
      <c r="A2443" t="s">
        <v>89</v>
      </c>
      <c r="B2443" t="s">
        <v>276</v>
      </c>
      <c r="C2443">
        <v>2031</v>
      </c>
      <c r="D2443" t="s">
        <v>18</v>
      </c>
      <c r="E2443" t="s">
        <v>34</v>
      </c>
      <c r="F2443" t="s">
        <v>31</v>
      </c>
      <c r="G2443">
        <v>4</v>
      </c>
      <c r="H2443">
        <v>2</v>
      </c>
      <c r="I2443">
        <v>180</v>
      </c>
      <c r="J2443">
        <v>23035</v>
      </c>
      <c r="K2443">
        <v>28</v>
      </c>
      <c r="L2443">
        <v>22</v>
      </c>
      <c r="M2443" t="s">
        <v>67</v>
      </c>
      <c r="N2443" t="s">
        <v>22</v>
      </c>
      <c r="O2443" t="s">
        <v>68</v>
      </c>
      <c r="P2443">
        <v>2005</v>
      </c>
      <c r="V2443" t="str">
        <f>IF(OR(J2443 &lt; -10846.9, J2443 &gt; 74078.13), "T", "F")</f>
        <v>F</v>
      </c>
      <c r="AB2443">
        <v>4</v>
      </c>
      <c r="AC2443">
        <v>2</v>
      </c>
      <c r="AD2443">
        <v>180</v>
      </c>
      <c r="AE2443">
        <v>28</v>
      </c>
      <c r="AF2443">
        <v>22</v>
      </c>
      <c r="AG2443">
        <v>23035</v>
      </c>
      <c r="AJ2443">
        <v>2005</v>
      </c>
      <c r="AK2443" t="s">
        <v>89</v>
      </c>
      <c r="AL2443">
        <v>23035</v>
      </c>
    </row>
    <row r="2444" spans="1:38" x14ac:dyDescent="0.3">
      <c r="A2444" t="s">
        <v>89</v>
      </c>
      <c r="B2444" t="s">
        <v>276</v>
      </c>
      <c r="C2444">
        <v>2031</v>
      </c>
      <c r="D2444" t="s">
        <v>30</v>
      </c>
      <c r="E2444" t="s">
        <v>34</v>
      </c>
      <c r="F2444" t="s">
        <v>31</v>
      </c>
      <c r="G2444">
        <v>4</v>
      </c>
      <c r="H2444">
        <v>2</v>
      </c>
      <c r="I2444">
        <v>140</v>
      </c>
      <c r="J2444">
        <v>18470</v>
      </c>
      <c r="K2444">
        <v>33</v>
      </c>
      <c r="L2444">
        <v>25</v>
      </c>
      <c r="M2444" t="s">
        <v>54</v>
      </c>
      <c r="N2444" t="s">
        <v>22</v>
      </c>
      <c r="O2444" t="s">
        <v>68</v>
      </c>
      <c r="P2444">
        <v>2005</v>
      </c>
      <c r="V2444" t="str">
        <f>IF(OR(J2444 &lt; -10846.9, J2444 &gt; 74078.13), "T", "F")</f>
        <v>F</v>
      </c>
      <c r="AB2444">
        <v>4</v>
      </c>
      <c r="AC2444">
        <v>2</v>
      </c>
      <c r="AD2444">
        <v>140</v>
      </c>
      <c r="AE2444">
        <v>33</v>
      </c>
      <c r="AF2444">
        <v>25</v>
      </c>
      <c r="AG2444">
        <v>18470</v>
      </c>
      <c r="AJ2444">
        <v>2005</v>
      </c>
      <c r="AK2444" t="s">
        <v>89</v>
      </c>
      <c r="AL2444">
        <v>18470</v>
      </c>
    </row>
    <row r="2445" spans="1:38" x14ac:dyDescent="0.3">
      <c r="A2445" t="s">
        <v>265</v>
      </c>
      <c r="B2445" t="s">
        <v>277</v>
      </c>
      <c r="C2445">
        <v>155</v>
      </c>
      <c r="D2445" t="s">
        <v>30</v>
      </c>
      <c r="E2445" t="s">
        <v>34</v>
      </c>
      <c r="F2445" t="s">
        <v>31</v>
      </c>
      <c r="G2445">
        <v>6</v>
      </c>
      <c r="H2445">
        <v>4</v>
      </c>
      <c r="I2445">
        <v>175</v>
      </c>
      <c r="J2445">
        <v>21235</v>
      </c>
      <c r="K2445">
        <v>26</v>
      </c>
      <c r="L2445">
        <v>18</v>
      </c>
      <c r="M2445" t="s">
        <v>50</v>
      </c>
      <c r="N2445" t="s">
        <v>32</v>
      </c>
      <c r="O2445" t="s">
        <v>33</v>
      </c>
      <c r="P2445">
        <v>2003</v>
      </c>
      <c r="V2445" t="str">
        <f>IF(OR(J2445 &lt; -10846.9, J2445 &gt; 74078.13), "T", "F")</f>
        <v>F</v>
      </c>
      <c r="AB2445">
        <v>6</v>
      </c>
      <c r="AC2445">
        <v>4</v>
      </c>
      <c r="AD2445">
        <v>175</v>
      </c>
      <c r="AE2445">
        <v>26</v>
      </c>
      <c r="AF2445">
        <v>18</v>
      </c>
      <c r="AG2445">
        <v>21235</v>
      </c>
      <c r="AJ2445">
        <v>2003</v>
      </c>
      <c r="AK2445" t="s">
        <v>265</v>
      </c>
      <c r="AL2445">
        <v>21235</v>
      </c>
    </row>
    <row r="2446" spans="1:38" x14ac:dyDescent="0.3">
      <c r="A2446" t="s">
        <v>265</v>
      </c>
      <c r="B2446" t="s">
        <v>277</v>
      </c>
      <c r="C2446">
        <v>155</v>
      </c>
      <c r="D2446" t="s">
        <v>30</v>
      </c>
      <c r="E2446" t="s">
        <v>34</v>
      </c>
      <c r="F2446" t="s">
        <v>31</v>
      </c>
      <c r="G2446">
        <v>6</v>
      </c>
      <c r="H2446">
        <v>4</v>
      </c>
      <c r="I2446">
        <v>175</v>
      </c>
      <c r="J2446">
        <v>21815</v>
      </c>
      <c r="K2446">
        <v>27</v>
      </c>
      <c r="L2446">
        <v>18</v>
      </c>
      <c r="M2446" t="s">
        <v>50</v>
      </c>
      <c r="N2446" t="s">
        <v>32</v>
      </c>
      <c r="O2446" t="s">
        <v>33</v>
      </c>
      <c r="P2446">
        <v>2004</v>
      </c>
      <c r="V2446" t="str">
        <f>IF(OR(J2446 &lt; -10846.9, J2446 &gt; 74078.13), "T", "F")</f>
        <v>F</v>
      </c>
      <c r="AB2446">
        <v>6</v>
      </c>
      <c r="AC2446">
        <v>4</v>
      </c>
      <c r="AD2446">
        <v>175</v>
      </c>
      <c r="AE2446">
        <v>27</v>
      </c>
      <c r="AF2446">
        <v>18</v>
      </c>
      <c r="AG2446">
        <v>21815</v>
      </c>
      <c r="AJ2446">
        <v>2004</v>
      </c>
      <c r="AK2446" t="s">
        <v>265</v>
      </c>
      <c r="AL2446">
        <v>21815</v>
      </c>
    </row>
    <row r="2447" spans="1:38" x14ac:dyDescent="0.3">
      <c r="A2447" t="s">
        <v>265</v>
      </c>
      <c r="B2447" t="s">
        <v>277</v>
      </c>
      <c r="C2447">
        <v>155</v>
      </c>
      <c r="D2447" t="s">
        <v>30</v>
      </c>
      <c r="E2447" t="s">
        <v>34</v>
      </c>
      <c r="F2447" t="s">
        <v>31</v>
      </c>
      <c r="G2447">
        <v>6</v>
      </c>
      <c r="H2447">
        <v>4</v>
      </c>
      <c r="I2447">
        <v>175</v>
      </c>
      <c r="J2447">
        <v>22040</v>
      </c>
      <c r="K2447">
        <v>27</v>
      </c>
      <c r="L2447">
        <v>18</v>
      </c>
      <c r="M2447" t="s">
        <v>50</v>
      </c>
      <c r="N2447" t="s">
        <v>32</v>
      </c>
      <c r="O2447" t="s">
        <v>33</v>
      </c>
      <c r="P2447">
        <v>2005</v>
      </c>
      <c r="V2447" t="str">
        <f>IF(OR(J2447 &lt; -10846.9, J2447 &gt; 74078.13), "T", "F")</f>
        <v>F</v>
      </c>
      <c r="AB2447">
        <v>6</v>
      </c>
      <c r="AC2447">
        <v>4</v>
      </c>
      <c r="AD2447">
        <v>175</v>
      </c>
      <c r="AE2447">
        <v>27</v>
      </c>
      <c r="AF2447">
        <v>18</v>
      </c>
      <c r="AG2447">
        <v>22040</v>
      </c>
      <c r="AJ2447">
        <v>2005</v>
      </c>
      <c r="AK2447" t="s">
        <v>265</v>
      </c>
      <c r="AL2447">
        <v>22040</v>
      </c>
    </row>
    <row r="2448" spans="1:38" x14ac:dyDescent="0.3">
      <c r="A2448" t="s">
        <v>200</v>
      </c>
      <c r="B2448" t="s">
        <v>278</v>
      </c>
      <c r="C2448">
        <v>1851</v>
      </c>
      <c r="D2448" t="s">
        <v>30</v>
      </c>
      <c r="E2448" t="s">
        <v>19</v>
      </c>
      <c r="F2448" t="s">
        <v>20</v>
      </c>
      <c r="G2448">
        <v>8</v>
      </c>
      <c r="H2448">
        <v>2</v>
      </c>
      <c r="I2448">
        <v>375</v>
      </c>
      <c r="J2448">
        <v>31995</v>
      </c>
      <c r="K2448">
        <v>23</v>
      </c>
      <c r="L2448">
        <v>15</v>
      </c>
      <c r="M2448" t="s">
        <v>40</v>
      </c>
      <c r="N2448" t="s">
        <v>64</v>
      </c>
      <c r="O2448" t="s">
        <v>23</v>
      </c>
      <c r="P2448">
        <v>2015</v>
      </c>
      <c r="V2448" t="str">
        <f>IF(OR(J2448 &lt; -10846.9, J2448 &gt; 74078.13), "T", "F")</f>
        <v>F</v>
      </c>
      <c r="AB2448">
        <v>8</v>
      </c>
      <c r="AC2448">
        <v>2</v>
      </c>
      <c r="AD2448">
        <v>375</v>
      </c>
      <c r="AE2448">
        <v>23</v>
      </c>
      <c r="AF2448">
        <v>15</v>
      </c>
      <c r="AG2448">
        <v>31995</v>
      </c>
      <c r="AJ2448">
        <v>2015</v>
      </c>
      <c r="AK2448" t="s">
        <v>200</v>
      </c>
      <c r="AL2448">
        <v>31995</v>
      </c>
    </row>
    <row r="2449" spans="1:38" x14ac:dyDescent="0.3">
      <c r="A2449" t="s">
        <v>200</v>
      </c>
      <c r="B2449" t="s">
        <v>278</v>
      </c>
      <c r="C2449">
        <v>1851</v>
      </c>
      <c r="D2449" t="s">
        <v>39</v>
      </c>
      <c r="E2449" t="s">
        <v>19</v>
      </c>
      <c r="F2449" t="s">
        <v>20</v>
      </c>
      <c r="G2449">
        <v>8</v>
      </c>
      <c r="H2449">
        <v>2</v>
      </c>
      <c r="I2449">
        <v>485</v>
      </c>
      <c r="J2449">
        <v>42595</v>
      </c>
      <c r="K2449">
        <v>23</v>
      </c>
      <c r="L2449">
        <v>14</v>
      </c>
      <c r="M2449" t="s">
        <v>75</v>
      </c>
      <c r="N2449" t="s">
        <v>64</v>
      </c>
      <c r="O2449" t="s">
        <v>23</v>
      </c>
      <c r="P2449">
        <v>2015</v>
      </c>
      <c r="V2449" t="str">
        <f>IF(OR(J2449 &lt; -10846.9, J2449 &gt; 74078.13), "T", "F")</f>
        <v>F</v>
      </c>
      <c r="AB2449">
        <v>8</v>
      </c>
      <c r="AC2449">
        <v>2</v>
      </c>
      <c r="AD2449">
        <v>485</v>
      </c>
      <c r="AE2449">
        <v>23</v>
      </c>
      <c r="AF2449">
        <v>14</v>
      </c>
      <c r="AG2449">
        <v>42595</v>
      </c>
      <c r="AJ2449">
        <v>2015</v>
      </c>
      <c r="AK2449" t="s">
        <v>200</v>
      </c>
      <c r="AL2449">
        <v>42595</v>
      </c>
    </row>
    <row r="2450" spans="1:38" x14ac:dyDescent="0.3">
      <c r="A2450" t="s">
        <v>200</v>
      </c>
      <c r="B2450" t="s">
        <v>278</v>
      </c>
      <c r="C2450">
        <v>1851</v>
      </c>
      <c r="D2450" t="s">
        <v>30</v>
      </c>
      <c r="E2450" t="s">
        <v>19</v>
      </c>
      <c r="F2450" t="s">
        <v>20</v>
      </c>
      <c r="G2450">
        <v>8</v>
      </c>
      <c r="H2450">
        <v>2</v>
      </c>
      <c r="I2450">
        <v>375</v>
      </c>
      <c r="J2450">
        <v>35795</v>
      </c>
      <c r="K2450">
        <v>23</v>
      </c>
      <c r="L2450">
        <v>15</v>
      </c>
      <c r="M2450" t="s">
        <v>40</v>
      </c>
      <c r="N2450" t="s">
        <v>64</v>
      </c>
      <c r="O2450" t="s">
        <v>23</v>
      </c>
      <c r="P2450">
        <v>2015</v>
      </c>
      <c r="V2450" t="str">
        <f>IF(OR(J2450 &lt; -10846.9, J2450 &gt; 74078.13), "T", "F")</f>
        <v>F</v>
      </c>
      <c r="AB2450">
        <v>8</v>
      </c>
      <c r="AC2450">
        <v>2</v>
      </c>
      <c r="AD2450">
        <v>375</v>
      </c>
      <c r="AE2450">
        <v>23</v>
      </c>
      <c r="AF2450">
        <v>15</v>
      </c>
      <c r="AG2450">
        <v>35795</v>
      </c>
      <c r="AJ2450">
        <v>2015</v>
      </c>
      <c r="AK2450" t="s">
        <v>200</v>
      </c>
      <c r="AL2450">
        <v>35795</v>
      </c>
    </row>
    <row r="2451" spans="1:38" x14ac:dyDescent="0.3">
      <c r="A2451" t="s">
        <v>200</v>
      </c>
      <c r="B2451" t="s">
        <v>278</v>
      </c>
      <c r="C2451">
        <v>1851</v>
      </c>
      <c r="D2451" t="s">
        <v>39</v>
      </c>
      <c r="E2451" t="s">
        <v>19</v>
      </c>
      <c r="F2451" t="s">
        <v>20</v>
      </c>
      <c r="G2451">
        <v>8</v>
      </c>
      <c r="H2451">
        <v>2</v>
      </c>
      <c r="I2451">
        <v>485</v>
      </c>
      <c r="J2451">
        <v>37995</v>
      </c>
      <c r="K2451">
        <v>23</v>
      </c>
      <c r="L2451">
        <v>14</v>
      </c>
      <c r="M2451" t="s">
        <v>75</v>
      </c>
      <c r="N2451" t="s">
        <v>64</v>
      </c>
      <c r="O2451" t="s">
        <v>23</v>
      </c>
      <c r="P2451">
        <v>2015</v>
      </c>
      <c r="V2451" t="str">
        <f>IF(OR(J2451 &lt; -10846.9, J2451 &gt; 74078.13), "T", "F")</f>
        <v>F</v>
      </c>
      <c r="AB2451">
        <v>8</v>
      </c>
      <c r="AC2451">
        <v>2</v>
      </c>
      <c r="AD2451">
        <v>485</v>
      </c>
      <c r="AE2451">
        <v>23</v>
      </c>
      <c r="AF2451">
        <v>14</v>
      </c>
      <c r="AG2451">
        <v>37995</v>
      </c>
      <c r="AJ2451">
        <v>2015</v>
      </c>
      <c r="AK2451" t="s">
        <v>200</v>
      </c>
      <c r="AL2451">
        <v>37995</v>
      </c>
    </row>
    <row r="2452" spans="1:38" x14ac:dyDescent="0.3">
      <c r="A2452" t="s">
        <v>200</v>
      </c>
      <c r="B2452" t="s">
        <v>278</v>
      </c>
      <c r="C2452">
        <v>1851</v>
      </c>
      <c r="D2452" t="s">
        <v>30</v>
      </c>
      <c r="E2452" t="s">
        <v>34</v>
      </c>
      <c r="F2452" t="s">
        <v>20</v>
      </c>
      <c r="G2452">
        <v>6</v>
      </c>
      <c r="H2452">
        <v>2</v>
      </c>
      <c r="I2452">
        <v>305</v>
      </c>
      <c r="J2452">
        <v>29995</v>
      </c>
      <c r="K2452">
        <v>30</v>
      </c>
      <c r="L2452">
        <v>19</v>
      </c>
      <c r="M2452" t="s">
        <v>40</v>
      </c>
      <c r="N2452" t="s">
        <v>64</v>
      </c>
      <c r="O2452" t="s">
        <v>23</v>
      </c>
      <c r="P2452">
        <v>2015</v>
      </c>
      <c r="V2452" t="str">
        <f>IF(OR(J2452 &lt; -10846.9, J2452 &gt; 74078.13), "T", "F")</f>
        <v>F</v>
      </c>
      <c r="AB2452">
        <v>6</v>
      </c>
      <c r="AC2452">
        <v>2</v>
      </c>
      <c r="AD2452">
        <v>305</v>
      </c>
      <c r="AE2452">
        <v>30</v>
      </c>
      <c r="AF2452">
        <v>19</v>
      </c>
      <c r="AG2452">
        <v>29995</v>
      </c>
      <c r="AJ2452">
        <v>2015</v>
      </c>
      <c r="AK2452" t="s">
        <v>200</v>
      </c>
      <c r="AL2452">
        <v>29995</v>
      </c>
    </row>
    <row r="2453" spans="1:38" x14ac:dyDescent="0.3">
      <c r="A2453" t="s">
        <v>200</v>
      </c>
      <c r="B2453" t="s">
        <v>278</v>
      </c>
      <c r="C2453">
        <v>1851</v>
      </c>
      <c r="D2453" t="s">
        <v>30</v>
      </c>
      <c r="E2453" t="s">
        <v>19</v>
      </c>
      <c r="F2453" t="s">
        <v>20</v>
      </c>
      <c r="G2453">
        <v>8</v>
      </c>
      <c r="H2453">
        <v>2</v>
      </c>
      <c r="I2453">
        <v>375</v>
      </c>
      <c r="J2453">
        <v>38795</v>
      </c>
      <c r="K2453">
        <v>23</v>
      </c>
      <c r="L2453">
        <v>15</v>
      </c>
      <c r="M2453" t="s">
        <v>40</v>
      </c>
      <c r="N2453" t="s">
        <v>64</v>
      </c>
      <c r="O2453" t="s">
        <v>23</v>
      </c>
      <c r="P2453">
        <v>2015</v>
      </c>
      <c r="V2453" t="str">
        <f>IF(OR(J2453 &lt; -10846.9, J2453 &gt; 74078.13), "T", "F")</f>
        <v>F</v>
      </c>
      <c r="AB2453">
        <v>8</v>
      </c>
      <c r="AC2453">
        <v>2</v>
      </c>
      <c r="AD2453">
        <v>375</v>
      </c>
      <c r="AE2453">
        <v>23</v>
      </c>
      <c r="AF2453">
        <v>15</v>
      </c>
      <c r="AG2453">
        <v>38795</v>
      </c>
      <c r="AJ2453">
        <v>2015</v>
      </c>
      <c r="AK2453" t="s">
        <v>200</v>
      </c>
      <c r="AL2453">
        <v>38795</v>
      </c>
    </row>
    <row r="2454" spans="1:38" x14ac:dyDescent="0.3">
      <c r="A2454" t="s">
        <v>200</v>
      </c>
      <c r="B2454" t="s">
        <v>278</v>
      </c>
      <c r="C2454">
        <v>1851</v>
      </c>
      <c r="D2454" t="s">
        <v>39</v>
      </c>
      <c r="E2454" t="s">
        <v>19</v>
      </c>
      <c r="F2454" t="s">
        <v>20</v>
      </c>
      <c r="G2454">
        <v>8</v>
      </c>
      <c r="H2454">
        <v>2</v>
      </c>
      <c r="I2454">
        <v>707</v>
      </c>
      <c r="J2454">
        <v>58295</v>
      </c>
      <c r="K2454">
        <v>22</v>
      </c>
      <c r="L2454">
        <v>13</v>
      </c>
      <c r="M2454" t="s">
        <v>75</v>
      </c>
      <c r="N2454" t="s">
        <v>64</v>
      </c>
      <c r="O2454" t="s">
        <v>23</v>
      </c>
      <c r="P2454">
        <v>2015</v>
      </c>
      <c r="V2454" t="str">
        <f>IF(OR(J2454 &lt; -10846.9, J2454 &gt; 74078.13), "T", "F")</f>
        <v>F</v>
      </c>
      <c r="AB2454">
        <v>8</v>
      </c>
      <c r="AC2454">
        <v>2</v>
      </c>
      <c r="AD2454">
        <v>707</v>
      </c>
      <c r="AE2454">
        <v>22</v>
      </c>
      <c r="AF2454">
        <v>13</v>
      </c>
      <c r="AG2454">
        <v>58295</v>
      </c>
      <c r="AJ2454">
        <v>2015</v>
      </c>
      <c r="AK2454" t="s">
        <v>200</v>
      </c>
      <c r="AL2454">
        <v>58295</v>
      </c>
    </row>
    <row r="2455" spans="1:38" x14ac:dyDescent="0.3">
      <c r="A2455" t="s">
        <v>200</v>
      </c>
      <c r="B2455" t="s">
        <v>278</v>
      </c>
      <c r="C2455">
        <v>1851</v>
      </c>
      <c r="D2455" t="s">
        <v>39</v>
      </c>
      <c r="E2455" t="s">
        <v>19</v>
      </c>
      <c r="F2455" t="s">
        <v>20</v>
      </c>
      <c r="G2455">
        <v>8</v>
      </c>
      <c r="H2455">
        <v>2</v>
      </c>
      <c r="I2455">
        <v>485</v>
      </c>
      <c r="J2455">
        <v>45695</v>
      </c>
      <c r="K2455">
        <v>23</v>
      </c>
      <c r="L2455">
        <v>14</v>
      </c>
      <c r="M2455" t="s">
        <v>75</v>
      </c>
      <c r="N2455" t="s">
        <v>64</v>
      </c>
      <c r="O2455" t="s">
        <v>23</v>
      </c>
      <c r="P2455">
        <v>2015</v>
      </c>
      <c r="V2455" t="str">
        <f>IF(OR(J2455 &lt; -10846.9, J2455 &gt; 74078.13), "T", "F")</f>
        <v>F</v>
      </c>
      <c r="AB2455">
        <v>8</v>
      </c>
      <c r="AC2455">
        <v>2</v>
      </c>
      <c r="AD2455">
        <v>485</v>
      </c>
      <c r="AE2455">
        <v>23</v>
      </c>
      <c r="AF2455">
        <v>14</v>
      </c>
      <c r="AG2455">
        <v>45695</v>
      </c>
      <c r="AJ2455">
        <v>2015</v>
      </c>
      <c r="AK2455" t="s">
        <v>200</v>
      </c>
      <c r="AL2455">
        <v>45695</v>
      </c>
    </row>
    <row r="2456" spans="1:38" x14ac:dyDescent="0.3">
      <c r="A2456" t="s">
        <v>200</v>
      </c>
      <c r="B2456" t="s">
        <v>278</v>
      </c>
      <c r="C2456">
        <v>1851</v>
      </c>
      <c r="D2456" t="s">
        <v>30</v>
      </c>
      <c r="E2456" t="s">
        <v>19</v>
      </c>
      <c r="F2456" t="s">
        <v>20</v>
      </c>
      <c r="G2456">
        <v>8</v>
      </c>
      <c r="H2456">
        <v>2</v>
      </c>
      <c r="I2456">
        <v>375</v>
      </c>
      <c r="J2456">
        <v>34995</v>
      </c>
      <c r="K2456">
        <v>23</v>
      </c>
      <c r="L2456">
        <v>15</v>
      </c>
      <c r="M2456" t="s">
        <v>40</v>
      </c>
      <c r="N2456" t="s">
        <v>64</v>
      </c>
      <c r="O2456" t="s">
        <v>23</v>
      </c>
      <c r="P2456">
        <v>2015</v>
      </c>
      <c r="V2456" t="str">
        <f>IF(OR(J2456 &lt; -10846.9, J2456 &gt; 74078.13), "T", "F")</f>
        <v>F</v>
      </c>
      <c r="AB2456">
        <v>8</v>
      </c>
      <c r="AC2456">
        <v>2</v>
      </c>
      <c r="AD2456">
        <v>375</v>
      </c>
      <c r="AE2456">
        <v>23</v>
      </c>
      <c r="AF2456">
        <v>15</v>
      </c>
      <c r="AG2456">
        <v>34995</v>
      </c>
      <c r="AJ2456">
        <v>2015</v>
      </c>
      <c r="AK2456" t="s">
        <v>200</v>
      </c>
      <c r="AL2456">
        <v>34995</v>
      </c>
    </row>
    <row r="2457" spans="1:38" x14ac:dyDescent="0.3">
      <c r="A2457" t="s">
        <v>200</v>
      </c>
      <c r="B2457" t="s">
        <v>278</v>
      </c>
      <c r="C2457">
        <v>1851</v>
      </c>
      <c r="D2457" t="s">
        <v>30</v>
      </c>
      <c r="E2457" t="s">
        <v>34</v>
      </c>
      <c r="F2457" t="s">
        <v>20</v>
      </c>
      <c r="G2457">
        <v>6</v>
      </c>
      <c r="H2457">
        <v>2</v>
      </c>
      <c r="I2457">
        <v>305</v>
      </c>
      <c r="J2457">
        <v>26995</v>
      </c>
      <c r="K2457">
        <v>30</v>
      </c>
      <c r="L2457">
        <v>19</v>
      </c>
      <c r="M2457" t="s">
        <v>40</v>
      </c>
      <c r="N2457" t="s">
        <v>64</v>
      </c>
      <c r="O2457" t="s">
        <v>23</v>
      </c>
      <c r="P2457">
        <v>2015</v>
      </c>
      <c r="V2457" t="str">
        <f>IF(OR(J2457 &lt; -10846.9, J2457 &gt; 74078.13), "T", "F")</f>
        <v>F</v>
      </c>
      <c r="AB2457">
        <v>6</v>
      </c>
      <c r="AC2457">
        <v>2</v>
      </c>
      <c r="AD2457">
        <v>305</v>
      </c>
      <c r="AE2457">
        <v>30</v>
      </c>
      <c r="AF2457">
        <v>19</v>
      </c>
      <c r="AG2457">
        <v>26995</v>
      </c>
      <c r="AJ2457">
        <v>2015</v>
      </c>
      <c r="AK2457" t="s">
        <v>200</v>
      </c>
      <c r="AL2457">
        <v>26995</v>
      </c>
    </row>
    <row r="2458" spans="1:38" x14ac:dyDescent="0.3">
      <c r="A2458" t="s">
        <v>200</v>
      </c>
      <c r="B2458" t="s">
        <v>278</v>
      </c>
      <c r="C2458">
        <v>1851</v>
      </c>
      <c r="D2458" t="s">
        <v>30</v>
      </c>
      <c r="E2458" t="s">
        <v>19</v>
      </c>
      <c r="F2458" t="s">
        <v>20</v>
      </c>
      <c r="G2458">
        <v>8</v>
      </c>
      <c r="H2458">
        <v>2</v>
      </c>
      <c r="I2458">
        <v>375</v>
      </c>
      <c r="J2458">
        <v>31995</v>
      </c>
      <c r="K2458">
        <v>23</v>
      </c>
      <c r="L2458">
        <v>15</v>
      </c>
      <c r="M2458" t="s">
        <v>74</v>
      </c>
      <c r="N2458" t="s">
        <v>64</v>
      </c>
      <c r="O2458" t="s">
        <v>23</v>
      </c>
      <c r="P2458">
        <v>2016</v>
      </c>
      <c r="V2458" t="str">
        <f>IF(OR(J2458 &lt; -10846.9, J2458 &gt; 74078.13), "T", "F")</f>
        <v>F</v>
      </c>
      <c r="AB2458">
        <v>8</v>
      </c>
      <c r="AC2458">
        <v>2</v>
      </c>
      <c r="AD2458">
        <v>375</v>
      </c>
      <c r="AE2458">
        <v>23</v>
      </c>
      <c r="AF2458">
        <v>15</v>
      </c>
      <c r="AG2458">
        <v>31995</v>
      </c>
      <c r="AJ2458">
        <v>2016</v>
      </c>
      <c r="AK2458" t="s">
        <v>200</v>
      </c>
      <c r="AL2458">
        <v>31995</v>
      </c>
    </row>
    <row r="2459" spans="1:38" x14ac:dyDescent="0.3">
      <c r="A2459" t="s">
        <v>200</v>
      </c>
      <c r="B2459" t="s">
        <v>278</v>
      </c>
      <c r="C2459">
        <v>1851</v>
      </c>
      <c r="D2459" t="s">
        <v>39</v>
      </c>
      <c r="E2459" t="s">
        <v>19</v>
      </c>
      <c r="F2459" t="s">
        <v>20</v>
      </c>
      <c r="G2459">
        <v>8</v>
      </c>
      <c r="H2459">
        <v>2</v>
      </c>
      <c r="I2459">
        <v>485</v>
      </c>
      <c r="J2459">
        <v>49195</v>
      </c>
      <c r="K2459">
        <v>23</v>
      </c>
      <c r="L2459">
        <v>14</v>
      </c>
      <c r="M2459" t="s">
        <v>75</v>
      </c>
      <c r="N2459" t="s">
        <v>64</v>
      </c>
      <c r="O2459" t="s">
        <v>23</v>
      </c>
      <c r="P2459">
        <v>2016</v>
      </c>
      <c r="V2459" t="str">
        <f>IF(OR(J2459 &lt; -10846.9, J2459 &gt; 74078.13), "T", "F")</f>
        <v>F</v>
      </c>
      <c r="AB2459">
        <v>8</v>
      </c>
      <c r="AC2459">
        <v>2</v>
      </c>
      <c r="AD2459">
        <v>485</v>
      </c>
      <c r="AE2459">
        <v>23</v>
      </c>
      <c r="AF2459">
        <v>14</v>
      </c>
      <c r="AG2459">
        <v>49195</v>
      </c>
      <c r="AJ2459">
        <v>2016</v>
      </c>
      <c r="AK2459" t="s">
        <v>200</v>
      </c>
      <c r="AL2459">
        <v>49195</v>
      </c>
    </row>
    <row r="2460" spans="1:38" x14ac:dyDescent="0.3">
      <c r="A2460" t="s">
        <v>200</v>
      </c>
      <c r="B2460" t="s">
        <v>278</v>
      </c>
      <c r="C2460">
        <v>1851</v>
      </c>
      <c r="D2460" t="s">
        <v>30</v>
      </c>
      <c r="E2460" t="s">
        <v>34</v>
      </c>
      <c r="F2460" t="s">
        <v>20</v>
      </c>
      <c r="G2460">
        <v>6</v>
      </c>
      <c r="H2460">
        <v>2</v>
      </c>
      <c r="I2460">
        <v>305</v>
      </c>
      <c r="J2460">
        <v>29995</v>
      </c>
      <c r="K2460">
        <v>30</v>
      </c>
      <c r="L2460">
        <v>19</v>
      </c>
      <c r="M2460" t="s">
        <v>40</v>
      </c>
      <c r="N2460" t="s">
        <v>64</v>
      </c>
      <c r="O2460" t="s">
        <v>23</v>
      </c>
      <c r="P2460">
        <v>2016</v>
      </c>
      <c r="V2460" t="str">
        <f>IF(OR(J2460 &lt; -10846.9, J2460 &gt; 74078.13), "T", "F")</f>
        <v>F</v>
      </c>
      <c r="AB2460">
        <v>6</v>
      </c>
      <c r="AC2460">
        <v>2</v>
      </c>
      <c r="AD2460">
        <v>305</v>
      </c>
      <c r="AE2460">
        <v>30</v>
      </c>
      <c r="AF2460">
        <v>19</v>
      </c>
      <c r="AG2460">
        <v>29995</v>
      </c>
      <c r="AJ2460">
        <v>2016</v>
      </c>
      <c r="AK2460" t="s">
        <v>200</v>
      </c>
      <c r="AL2460">
        <v>29995</v>
      </c>
    </row>
    <row r="2461" spans="1:38" x14ac:dyDescent="0.3">
      <c r="A2461" t="s">
        <v>200</v>
      </c>
      <c r="B2461" t="s">
        <v>278</v>
      </c>
      <c r="C2461">
        <v>1851</v>
      </c>
      <c r="D2461" t="s">
        <v>39</v>
      </c>
      <c r="E2461" t="s">
        <v>19</v>
      </c>
      <c r="F2461" t="s">
        <v>20</v>
      </c>
      <c r="G2461">
        <v>8</v>
      </c>
      <c r="H2461">
        <v>2</v>
      </c>
      <c r="I2461">
        <v>485</v>
      </c>
      <c r="J2461">
        <v>37995</v>
      </c>
      <c r="K2461">
        <v>23</v>
      </c>
      <c r="L2461">
        <v>14</v>
      </c>
      <c r="M2461" t="s">
        <v>75</v>
      </c>
      <c r="N2461" t="s">
        <v>64</v>
      </c>
      <c r="O2461" t="s">
        <v>23</v>
      </c>
      <c r="P2461">
        <v>2016</v>
      </c>
      <c r="V2461" t="str">
        <f>IF(OR(J2461 &lt; -10846.9, J2461 &gt; 74078.13), "T", "F")</f>
        <v>F</v>
      </c>
      <c r="AB2461">
        <v>8</v>
      </c>
      <c r="AC2461">
        <v>2</v>
      </c>
      <c r="AD2461">
        <v>485</v>
      </c>
      <c r="AE2461">
        <v>23</v>
      </c>
      <c r="AF2461">
        <v>14</v>
      </c>
      <c r="AG2461">
        <v>37995</v>
      </c>
      <c r="AJ2461">
        <v>2016</v>
      </c>
      <c r="AK2461" t="s">
        <v>200</v>
      </c>
      <c r="AL2461">
        <v>37995</v>
      </c>
    </row>
    <row r="2462" spans="1:38" x14ac:dyDescent="0.3">
      <c r="A2462" t="s">
        <v>200</v>
      </c>
      <c r="B2462" t="s">
        <v>278</v>
      </c>
      <c r="C2462">
        <v>1851</v>
      </c>
      <c r="D2462" t="s">
        <v>30</v>
      </c>
      <c r="E2462" t="s">
        <v>19</v>
      </c>
      <c r="F2462" t="s">
        <v>20</v>
      </c>
      <c r="G2462">
        <v>8</v>
      </c>
      <c r="H2462">
        <v>2</v>
      </c>
      <c r="I2462">
        <v>375</v>
      </c>
      <c r="J2462">
        <v>34995</v>
      </c>
      <c r="K2462">
        <v>23</v>
      </c>
      <c r="L2462">
        <v>15</v>
      </c>
      <c r="M2462" t="s">
        <v>74</v>
      </c>
      <c r="N2462" t="s">
        <v>64</v>
      </c>
      <c r="O2462" t="s">
        <v>23</v>
      </c>
      <c r="P2462">
        <v>2016</v>
      </c>
      <c r="V2462" t="str">
        <f>IF(OR(J2462 &lt; -10846.9, J2462 &gt; 74078.13), "T", "F")</f>
        <v>F</v>
      </c>
      <c r="AB2462">
        <v>8</v>
      </c>
      <c r="AC2462">
        <v>2</v>
      </c>
      <c r="AD2462">
        <v>375</v>
      </c>
      <c r="AE2462">
        <v>23</v>
      </c>
      <c r="AF2462">
        <v>15</v>
      </c>
      <c r="AG2462">
        <v>34995</v>
      </c>
      <c r="AJ2462">
        <v>2016</v>
      </c>
      <c r="AK2462" t="s">
        <v>200</v>
      </c>
      <c r="AL2462">
        <v>34995</v>
      </c>
    </row>
    <row r="2463" spans="1:38" x14ac:dyDescent="0.3">
      <c r="A2463" t="s">
        <v>200</v>
      </c>
      <c r="B2463" t="s">
        <v>278</v>
      </c>
      <c r="C2463">
        <v>1851</v>
      </c>
      <c r="D2463" t="s">
        <v>30</v>
      </c>
      <c r="E2463" t="s">
        <v>19</v>
      </c>
      <c r="F2463" t="s">
        <v>20</v>
      </c>
      <c r="G2463">
        <v>8</v>
      </c>
      <c r="H2463">
        <v>2</v>
      </c>
      <c r="I2463">
        <v>375</v>
      </c>
      <c r="J2463">
        <v>38995</v>
      </c>
      <c r="K2463">
        <v>23</v>
      </c>
      <c r="L2463">
        <v>15</v>
      </c>
      <c r="M2463" t="s">
        <v>74</v>
      </c>
      <c r="N2463" t="s">
        <v>64</v>
      </c>
      <c r="O2463" t="s">
        <v>23</v>
      </c>
      <c r="P2463">
        <v>2016</v>
      </c>
      <c r="V2463" t="str">
        <f>IF(OR(J2463 &lt; -10846.9, J2463 &gt; 74078.13), "T", "F")</f>
        <v>F</v>
      </c>
      <c r="AB2463">
        <v>8</v>
      </c>
      <c r="AC2463">
        <v>2</v>
      </c>
      <c r="AD2463">
        <v>375</v>
      </c>
      <c r="AE2463">
        <v>23</v>
      </c>
      <c r="AF2463">
        <v>15</v>
      </c>
      <c r="AG2463">
        <v>38995</v>
      </c>
      <c r="AJ2463">
        <v>2016</v>
      </c>
      <c r="AK2463" t="s">
        <v>200</v>
      </c>
      <c r="AL2463">
        <v>38995</v>
      </c>
    </row>
    <row r="2464" spans="1:38" x14ac:dyDescent="0.3">
      <c r="A2464" t="s">
        <v>200</v>
      </c>
      <c r="B2464" t="s">
        <v>278</v>
      </c>
      <c r="C2464">
        <v>1851</v>
      </c>
      <c r="D2464" t="s">
        <v>30</v>
      </c>
      <c r="E2464" t="s">
        <v>34</v>
      </c>
      <c r="F2464" t="s">
        <v>20</v>
      </c>
      <c r="G2464">
        <v>6</v>
      </c>
      <c r="H2464">
        <v>2</v>
      </c>
      <c r="I2464">
        <v>305</v>
      </c>
      <c r="J2464">
        <v>26995</v>
      </c>
      <c r="K2464">
        <v>30</v>
      </c>
      <c r="L2464">
        <v>19</v>
      </c>
      <c r="M2464" t="s">
        <v>40</v>
      </c>
      <c r="N2464" t="s">
        <v>64</v>
      </c>
      <c r="O2464" t="s">
        <v>23</v>
      </c>
      <c r="P2464">
        <v>2016</v>
      </c>
      <c r="V2464" t="str">
        <f>IF(OR(J2464 &lt; -10846.9, J2464 &gt; 74078.13), "T", "F")</f>
        <v>F</v>
      </c>
      <c r="AB2464">
        <v>6</v>
      </c>
      <c r="AC2464">
        <v>2</v>
      </c>
      <c r="AD2464">
        <v>305</v>
      </c>
      <c r="AE2464">
        <v>30</v>
      </c>
      <c r="AF2464">
        <v>19</v>
      </c>
      <c r="AG2464">
        <v>26995</v>
      </c>
      <c r="AJ2464">
        <v>2016</v>
      </c>
      <c r="AK2464" t="s">
        <v>200</v>
      </c>
      <c r="AL2464">
        <v>26995</v>
      </c>
    </row>
    <row r="2465" spans="1:38" x14ac:dyDescent="0.3">
      <c r="A2465" t="s">
        <v>200</v>
      </c>
      <c r="B2465" t="s">
        <v>278</v>
      </c>
      <c r="C2465">
        <v>1851</v>
      </c>
      <c r="D2465" t="s">
        <v>39</v>
      </c>
      <c r="E2465" t="s">
        <v>34</v>
      </c>
      <c r="F2465" t="s">
        <v>20</v>
      </c>
      <c r="G2465">
        <v>8</v>
      </c>
      <c r="H2465">
        <v>2</v>
      </c>
      <c r="I2465">
        <v>707</v>
      </c>
      <c r="J2465">
        <v>65945</v>
      </c>
      <c r="K2465">
        <v>21</v>
      </c>
      <c r="L2465">
        <v>13</v>
      </c>
      <c r="M2465" t="s">
        <v>75</v>
      </c>
      <c r="N2465" t="s">
        <v>64</v>
      </c>
      <c r="O2465" t="s">
        <v>23</v>
      </c>
      <c r="P2465">
        <v>2016</v>
      </c>
      <c r="V2465" t="str">
        <f>IF(OR(J2465 &lt; -10846.9, J2465 &gt; 74078.13), "T", "F")</f>
        <v>F</v>
      </c>
      <c r="AB2465">
        <v>8</v>
      </c>
      <c r="AC2465">
        <v>2</v>
      </c>
      <c r="AD2465">
        <v>707</v>
      </c>
      <c r="AE2465">
        <v>21</v>
      </c>
      <c r="AF2465">
        <v>13</v>
      </c>
      <c r="AG2465">
        <v>65945</v>
      </c>
      <c r="AJ2465">
        <v>2016</v>
      </c>
      <c r="AK2465" t="s">
        <v>200</v>
      </c>
      <c r="AL2465">
        <v>65945</v>
      </c>
    </row>
    <row r="2466" spans="1:38" x14ac:dyDescent="0.3">
      <c r="A2466" t="s">
        <v>200</v>
      </c>
      <c r="B2466" t="s">
        <v>278</v>
      </c>
      <c r="C2466">
        <v>1851</v>
      </c>
      <c r="D2466" t="s">
        <v>39</v>
      </c>
      <c r="E2466" t="s">
        <v>19</v>
      </c>
      <c r="F2466" t="s">
        <v>20</v>
      </c>
      <c r="G2466">
        <v>8</v>
      </c>
      <c r="H2466">
        <v>2</v>
      </c>
      <c r="I2466">
        <v>485</v>
      </c>
      <c r="J2466">
        <v>42795</v>
      </c>
      <c r="K2466">
        <v>23</v>
      </c>
      <c r="L2466">
        <v>14</v>
      </c>
      <c r="M2466" t="s">
        <v>75</v>
      </c>
      <c r="N2466" t="s">
        <v>64</v>
      </c>
      <c r="O2466" t="s">
        <v>23</v>
      </c>
      <c r="P2466">
        <v>2016</v>
      </c>
      <c r="V2466" t="str">
        <f>IF(OR(J2466 &lt; -10846.9, J2466 &gt; 74078.13), "T", "F")</f>
        <v>F</v>
      </c>
      <c r="AB2466">
        <v>8</v>
      </c>
      <c r="AC2466">
        <v>2</v>
      </c>
      <c r="AD2466">
        <v>485</v>
      </c>
      <c r="AE2466">
        <v>23</v>
      </c>
      <c r="AF2466">
        <v>14</v>
      </c>
      <c r="AG2466">
        <v>42795</v>
      </c>
      <c r="AJ2466">
        <v>2016</v>
      </c>
      <c r="AK2466" t="s">
        <v>200</v>
      </c>
      <c r="AL2466">
        <v>42795</v>
      </c>
    </row>
    <row r="2467" spans="1:38" x14ac:dyDescent="0.3">
      <c r="A2467" t="s">
        <v>200</v>
      </c>
      <c r="B2467" t="s">
        <v>278</v>
      </c>
      <c r="C2467">
        <v>1851</v>
      </c>
      <c r="D2467" t="s">
        <v>30</v>
      </c>
      <c r="E2467" t="s">
        <v>19</v>
      </c>
      <c r="F2467" t="s">
        <v>20</v>
      </c>
      <c r="G2467">
        <v>8</v>
      </c>
      <c r="H2467">
        <v>2</v>
      </c>
      <c r="I2467">
        <v>375</v>
      </c>
      <c r="J2467">
        <v>35995</v>
      </c>
      <c r="K2467">
        <v>23</v>
      </c>
      <c r="L2467">
        <v>15</v>
      </c>
      <c r="M2467" t="s">
        <v>74</v>
      </c>
      <c r="N2467" t="s">
        <v>64</v>
      </c>
      <c r="O2467" t="s">
        <v>23</v>
      </c>
      <c r="P2467">
        <v>2016</v>
      </c>
      <c r="V2467" t="str">
        <f>IF(OR(J2467 &lt; -10846.9, J2467 &gt; 74078.13), "T", "F")</f>
        <v>F</v>
      </c>
      <c r="AB2467">
        <v>8</v>
      </c>
      <c r="AC2467">
        <v>2</v>
      </c>
      <c r="AD2467">
        <v>375</v>
      </c>
      <c r="AE2467">
        <v>23</v>
      </c>
      <c r="AF2467">
        <v>15</v>
      </c>
      <c r="AG2467">
        <v>35995</v>
      </c>
      <c r="AJ2467">
        <v>2016</v>
      </c>
      <c r="AK2467" t="s">
        <v>200</v>
      </c>
      <c r="AL2467">
        <v>35995</v>
      </c>
    </row>
    <row r="2468" spans="1:38" x14ac:dyDescent="0.3">
      <c r="A2468" t="s">
        <v>200</v>
      </c>
      <c r="B2468" t="s">
        <v>278</v>
      </c>
      <c r="C2468">
        <v>1851</v>
      </c>
      <c r="D2468" t="s">
        <v>30</v>
      </c>
      <c r="E2468" t="s">
        <v>19</v>
      </c>
      <c r="F2468" t="s">
        <v>20</v>
      </c>
      <c r="G2468">
        <v>8</v>
      </c>
      <c r="H2468">
        <v>2</v>
      </c>
      <c r="I2468">
        <v>375</v>
      </c>
      <c r="J2468">
        <v>35890</v>
      </c>
      <c r="K2468">
        <v>23</v>
      </c>
      <c r="L2468">
        <v>15</v>
      </c>
      <c r="M2468" t="s">
        <v>74</v>
      </c>
      <c r="N2468" t="s">
        <v>64</v>
      </c>
      <c r="O2468" t="s">
        <v>23</v>
      </c>
      <c r="P2468">
        <v>2017</v>
      </c>
      <c r="V2468" t="str">
        <f>IF(OR(J2468 &lt; -10846.9, J2468 &gt; 74078.13), "T", "F")</f>
        <v>F</v>
      </c>
      <c r="AB2468">
        <v>8</v>
      </c>
      <c r="AC2468">
        <v>2</v>
      </c>
      <c r="AD2468">
        <v>375</v>
      </c>
      <c r="AE2468">
        <v>23</v>
      </c>
      <c r="AF2468">
        <v>15</v>
      </c>
      <c r="AG2468">
        <v>35890</v>
      </c>
      <c r="AJ2468">
        <v>2017</v>
      </c>
      <c r="AK2468" t="s">
        <v>200</v>
      </c>
      <c r="AL2468">
        <v>35890</v>
      </c>
    </row>
    <row r="2469" spans="1:38" x14ac:dyDescent="0.3">
      <c r="A2469" t="s">
        <v>200</v>
      </c>
      <c r="B2469" t="s">
        <v>278</v>
      </c>
      <c r="C2469">
        <v>1851</v>
      </c>
      <c r="D2469" t="s">
        <v>39</v>
      </c>
      <c r="E2469" t="s">
        <v>19</v>
      </c>
      <c r="F2469" t="s">
        <v>20</v>
      </c>
      <c r="G2469">
        <v>8</v>
      </c>
      <c r="H2469">
        <v>2</v>
      </c>
      <c r="I2469">
        <v>485</v>
      </c>
      <c r="J2469">
        <v>37995</v>
      </c>
      <c r="K2469">
        <v>23</v>
      </c>
      <c r="L2469">
        <v>14</v>
      </c>
      <c r="M2469" t="s">
        <v>75</v>
      </c>
      <c r="N2469" t="s">
        <v>64</v>
      </c>
      <c r="O2469" t="s">
        <v>23</v>
      </c>
      <c r="P2469">
        <v>2017</v>
      </c>
      <c r="V2469" t="str">
        <f>IF(OR(J2469 &lt; -10846.9, J2469 &gt; 74078.13), "T", "F")</f>
        <v>F</v>
      </c>
      <c r="AB2469">
        <v>8</v>
      </c>
      <c r="AC2469">
        <v>2</v>
      </c>
      <c r="AD2469">
        <v>485</v>
      </c>
      <c r="AE2469">
        <v>23</v>
      </c>
      <c r="AF2469">
        <v>14</v>
      </c>
      <c r="AG2469">
        <v>37995</v>
      </c>
      <c r="AJ2469">
        <v>2017</v>
      </c>
      <c r="AK2469" t="s">
        <v>200</v>
      </c>
      <c r="AL2469">
        <v>37995</v>
      </c>
    </row>
    <row r="2470" spans="1:38" x14ac:dyDescent="0.3">
      <c r="A2470" t="s">
        <v>200</v>
      </c>
      <c r="B2470" t="s">
        <v>278</v>
      </c>
      <c r="C2470">
        <v>1851</v>
      </c>
      <c r="D2470" t="s">
        <v>39</v>
      </c>
      <c r="E2470" t="s">
        <v>19</v>
      </c>
      <c r="F2470" t="s">
        <v>20</v>
      </c>
      <c r="G2470">
        <v>8</v>
      </c>
      <c r="H2470">
        <v>2</v>
      </c>
      <c r="I2470">
        <v>485</v>
      </c>
      <c r="J2470">
        <v>49195</v>
      </c>
      <c r="K2470">
        <v>23</v>
      </c>
      <c r="L2470">
        <v>14</v>
      </c>
      <c r="M2470" t="s">
        <v>75</v>
      </c>
      <c r="N2470" t="s">
        <v>64</v>
      </c>
      <c r="O2470" t="s">
        <v>23</v>
      </c>
      <c r="P2470">
        <v>2017</v>
      </c>
      <c r="V2470" t="str">
        <f>IF(OR(J2470 &lt; -10846.9, J2470 &gt; 74078.13), "T", "F")</f>
        <v>F</v>
      </c>
      <c r="AB2470">
        <v>8</v>
      </c>
      <c r="AC2470">
        <v>2</v>
      </c>
      <c r="AD2470">
        <v>485</v>
      </c>
      <c r="AE2470">
        <v>23</v>
      </c>
      <c r="AF2470">
        <v>14</v>
      </c>
      <c r="AG2470">
        <v>49195</v>
      </c>
      <c r="AJ2470">
        <v>2017</v>
      </c>
      <c r="AK2470" t="s">
        <v>200</v>
      </c>
      <c r="AL2470">
        <v>49195</v>
      </c>
    </row>
    <row r="2471" spans="1:38" x14ac:dyDescent="0.3">
      <c r="A2471" t="s">
        <v>200</v>
      </c>
      <c r="B2471" t="s">
        <v>278</v>
      </c>
      <c r="C2471">
        <v>1851</v>
      </c>
      <c r="D2471" t="s">
        <v>30</v>
      </c>
      <c r="E2471" t="s">
        <v>19</v>
      </c>
      <c r="F2471" t="s">
        <v>20</v>
      </c>
      <c r="G2471">
        <v>8</v>
      </c>
      <c r="H2471">
        <v>2</v>
      </c>
      <c r="I2471">
        <v>375</v>
      </c>
      <c r="J2471">
        <v>36890</v>
      </c>
      <c r="K2471">
        <v>23</v>
      </c>
      <c r="L2471">
        <v>15</v>
      </c>
      <c r="M2471" t="s">
        <v>74</v>
      </c>
      <c r="N2471" t="s">
        <v>64</v>
      </c>
      <c r="O2471" t="s">
        <v>23</v>
      </c>
      <c r="P2471">
        <v>2017</v>
      </c>
      <c r="V2471" t="str">
        <f>IF(OR(J2471 &lt; -10846.9, J2471 &gt; 74078.13), "T", "F")</f>
        <v>F</v>
      </c>
      <c r="AB2471">
        <v>8</v>
      </c>
      <c r="AC2471">
        <v>2</v>
      </c>
      <c r="AD2471">
        <v>375</v>
      </c>
      <c r="AE2471">
        <v>23</v>
      </c>
      <c r="AF2471">
        <v>15</v>
      </c>
      <c r="AG2471">
        <v>36890</v>
      </c>
      <c r="AJ2471">
        <v>2017</v>
      </c>
      <c r="AK2471" t="s">
        <v>200</v>
      </c>
      <c r="AL2471">
        <v>36890</v>
      </c>
    </row>
    <row r="2472" spans="1:38" x14ac:dyDescent="0.3">
      <c r="A2472" t="s">
        <v>200</v>
      </c>
      <c r="B2472" t="s">
        <v>278</v>
      </c>
      <c r="C2472">
        <v>1851</v>
      </c>
      <c r="D2472" t="s">
        <v>39</v>
      </c>
      <c r="E2472" t="s">
        <v>19</v>
      </c>
      <c r="F2472" t="s">
        <v>20</v>
      </c>
      <c r="G2472">
        <v>8</v>
      </c>
      <c r="H2472">
        <v>2</v>
      </c>
      <c r="I2472">
        <v>707</v>
      </c>
      <c r="J2472">
        <v>62495</v>
      </c>
      <c r="K2472">
        <v>21</v>
      </c>
      <c r="L2472">
        <v>13</v>
      </c>
      <c r="M2472" t="s">
        <v>75</v>
      </c>
      <c r="N2472" t="s">
        <v>64</v>
      </c>
      <c r="O2472" t="s">
        <v>23</v>
      </c>
      <c r="P2472">
        <v>2017</v>
      </c>
      <c r="V2472" t="str">
        <f>IF(OR(J2472 &lt; -10846.9, J2472 &gt; 74078.13), "T", "F")</f>
        <v>F</v>
      </c>
      <c r="AB2472">
        <v>8</v>
      </c>
      <c r="AC2472">
        <v>2</v>
      </c>
      <c r="AD2472">
        <v>707</v>
      </c>
      <c r="AE2472">
        <v>21</v>
      </c>
      <c r="AF2472">
        <v>13</v>
      </c>
      <c r="AG2472">
        <v>62495</v>
      </c>
      <c r="AJ2472">
        <v>2017</v>
      </c>
      <c r="AK2472" t="s">
        <v>200</v>
      </c>
      <c r="AL2472">
        <v>62495</v>
      </c>
    </row>
    <row r="2473" spans="1:38" x14ac:dyDescent="0.3">
      <c r="A2473" t="s">
        <v>200</v>
      </c>
      <c r="B2473" t="s">
        <v>278</v>
      </c>
      <c r="C2473">
        <v>1851</v>
      </c>
      <c r="D2473" t="s">
        <v>30</v>
      </c>
      <c r="E2473" t="s">
        <v>19</v>
      </c>
      <c r="F2473" t="s">
        <v>20</v>
      </c>
      <c r="G2473">
        <v>8</v>
      </c>
      <c r="H2473">
        <v>2</v>
      </c>
      <c r="I2473">
        <v>375</v>
      </c>
      <c r="J2473">
        <v>32890</v>
      </c>
      <c r="K2473">
        <v>23</v>
      </c>
      <c r="L2473">
        <v>15</v>
      </c>
      <c r="M2473" t="s">
        <v>74</v>
      </c>
      <c r="N2473" t="s">
        <v>64</v>
      </c>
      <c r="O2473" t="s">
        <v>23</v>
      </c>
      <c r="P2473">
        <v>2017</v>
      </c>
      <c r="V2473" t="str">
        <f>IF(OR(J2473 &lt; -10846.9, J2473 &gt; 74078.13), "T", "F")</f>
        <v>F</v>
      </c>
      <c r="AB2473">
        <v>8</v>
      </c>
      <c r="AC2473">
        <v>2</v>
      </c>
      <c r="AD2473">
        <v>375</v>
      </c>
      <c r="AE2473">
        <v>23</v>
      </c>
      <c r="AF2473">
        <v>15</v>
      </c>
      <c r="AG2473">
        <v>32890</v>
      </c>
      <c r="AJ2473">
        <v>2017</v>
      </c>
      <c r="AK2473" t="s">
        <v>200</v>
      </c>
      <c r="AL2473">
        <v>32890</v>
      </c>
    </row>
    <row r="2474" spans="1:38" x14ac:dyDescent="0.3">
      <c r="A2474" t="s">
        <v>200</v>
      </c>
      <c r="B2474" t="s">
        <v>278</v>
      </c>
      <c r="C2474">
        <v>1851</v>
      </c>
      <c r="D2474" t="s">
        <v>30</v>
      </c>
      <c r="E2474" t="s">
        <v>34</v>
      </c>
      <c r="F2474" t="s">
        <v>20</v>
      </c>
      <c r="G2474">
        <v>6</v>
      </c>
      <c r="H2474">
        <v>2</v>
      </c>
      <c r="I2474">
        <v>305</v>
      </c>
      <c r="J2474">
        <v>26995</v>
      </c>
      <c r="K2474">
        <v>30</v>
      </c>
      <c r="L2474">
        <v>19</v>
      </c>
      <c r="M2474" t="s">
        <v>40</v>
      </c>
      <c r="N2474" t="s">
        <v>64</v>
      </c>
      <c r="O2474" t="s">
        <v>23</v>
      </c>
      <c r="P2474">
        <v>2017</v>
      </c>
      <c r="V2474" t="str">
        <f>IF(OR(J2474 &lt; -10846.9, J2474 &gt; 74078.13), "T", "F")</f>
        <v>F</v>
      </c>
      <c r="AB2474">
        <v>6</v>
      </c>
      <c r="AC2474">
        <v>2</v>
      </c>
      <c r="AD2474">
        <v>305</v>
      </c>
      <c r="AE2474">
        <v>30</v>
      </c>
      <c r="AF2474">
        <v>19</v>
      </c>
      <c r="AG2474">
        <v>26995</v>
      </c>
      <c r="AJ2474">
        <v>2017</v>
      </c>
      <c r="AK2474" t="s">
        <v>200</v>
      </c>
      <c r="AL2474">
        <v>26995</v>
      </c>
    </row>
    <row r="2475" spans="1:38" x14ac:dyDescent="0.3">
      <c r="A2475" t="s">
        <v>200</v>
      </c>
      <c r="B2475" t="s">
        <v>278</v>
      </c>
      <c r="C2475">
        <v>1851</v>
      </c>
      <c r="D2475" t="s">
        <v>30</v>
      </c>
      <c r="E2475" t="s">
        <v>19</v>
      </c>
      <c r="F2475" t="s">
        <v>20</v>
      </c>
      <c r="G2475">
        <v>8</v>
      </c>
      <c r="H2475">
        <v>2</v>
      </c>
      <c r="I2475">
        <v>375</v>
      </c>
      <c r="J2475">
        <v>39890</v>
      </c>
      <c r="K2475">
        <v>23</v>
      </c>
      <c r="L2475">
        <v>15</v>
      </c>
      <c r="M2475" t="s">
        <v>74</v>
      </c>
      <c r="N2475" t="s">
        <v>64</v>
      </c>
      <c r="O2475" t="s">
        <v>23</v>
      </c>
      <c r="P2475">
        <v>2017</v>
      </c>
      <c r="V2475" t="str">
        <f>IF(OR(J2475 &lt; -10846.9, J2475 &gt; 74078.13), "T", "F")</f>
        <v>F</v>
      </c>
      <c r="AB2475">
        <v>8</v>
      </c>
      <c r="AC2475">
        <v>2</v>
      </c>
      <c r="AD2475">
        <v>375</v>
      </c>
      <c r="AE2475">
        <v>23</v>
      </c>
      <c r="AF2475">
        <v>15</v>
      </c>
      <c r="AG2475">
        <v>39890</v>
      </c>
      <c r="AJ2475">
        <v>2017</v>
      </c>
      <c r="AK2475" t="s">
        <v>200</v>
      </c>
      <c r="AL2475">
        <v>39890</v>
      </c>
    </row>
    <row r="2476" spans="1:38" x14ac:dyDescent="0.3">
      <c r="A2476" t="s">
        <v>200</v>
      </c>
      <c r="B2476" t="s">
        <v>278</v>
      </c>
      <c r="C2476">
        <v>1851</v>
      </c>
      <c r="D2476" t="s">
        <v>39</v>
      </c>
      <c r="E2476" t="s">
        <v>19</v>
      </c>
      <c r="F2476" t="s">
        <v>20</v>
      </c>
      <c r="G2476">
        <v>8</v>
      </c>
      <c r="H2476">
        <v>2</v>
      </c>
      <c r="I2476">
        <v>485</v>
      </c>
      <c r="J2476">
        <v>42795</v>
      </c>
      <c r="K2476">
        <v>23</v>
      </c>
      <c r="L2476">
        <v>14</v>
      </c>
      <c r="M2476" t="s">
        <v>75</v>
      </c>
      <c r="N2476" t="s">
        <v>64</v>
      </c>
      <c r="O2476" t="s">
        <v>23</v>
      </c>
      <c r="P2476">
        <v>2017</v>
      </c>
      <c r="V2476" t="str">
        <f>IF(OR(J2476 &lt; -10846.9, J2476 &gt; 74078.13), "T", "F")</f>
        <v>F</v>
      </c>
      <c r="AB2476">
        <v>8</v>
      </c>
      <c r="AC2476">
        <v>2</v>
      </c>
      <c r="AD2476">
        <v>485</v>
      </c>
      <c r="AE2476">
        <v>23</v>
      </c>
      <c r="AF2476">
        <v>14</v>
      </c>
      <c r="AG2476">
        <v>42795</v>
      </c>
      <c r="AJ2476">
        <v>2017</v>
      </c>
      <c r="AK2476" t="s">
        <v>200</v>
      </c>
      <c r="AL2476">
        <v>42795</v>
      </c>
    </row>
    <row r="2477" spans="1:38" x14ac:dyDescent="0.3">
      <c r="A2477" t="s">
        <v>200</v>
      </c>
      <c r="B2477" t="s">
        <v>278</v>
      </c>
      <c r="C2477">
        <v>1851</v>
      </c>
      <c r="D2477" t="s">
        <v>30</v>
      </c>
      <c r="E2477" t="s">
        <v>34</v>
      </c>
      <c r="F2477" t="s">
        <v>20</v>
      </c>
      <c r="G2477">
        <v>6</v>
      </c>
      <c r="H2477">
        <v>2</v>
      </c>
      <c r="I2477">
        <v>305</v>
      </c>
      <c r="J2477">
        <v>29995</v>
      </c>
      <c r="K2477">
        <v>30</v>
      </c>
      <c r="L2477">
        <v>19</v>
      </c>
      <c r="M2477" t="s">
        <v>40</v>
      </c>
      <c r="N2477" t="s">
        <v>64</v>
      </c>
      <c r="O2477" t="s">
        <v>23</v>
      </c>
      <c r="P2477">
        <v>2017</v>
      </c>
      <c r="V2477" t="str">
        <f>IF(OR(J2477 &lt; -10846.9, J2477 &gt; 74078.13), "T", "F")</f>
        <v>F</v>
      </c>
      <c r="AB2477">
        <v>6</v>
      </c>
      <c r="AC2477">
        <v>2</v>
      </c>
      <c r="AD2477">
        <v>305</v>
      </c>
      <c r="AE2477">
        <v>30</v>
      </c>
      <c r="AF2477">
        <v>19</v>
      </c>
      <c r="AG2477">
        <v>29995</v>
      </c>
      <c r="AJ2477">
        <v>2017</v>
      </c>
      <c r="AK2477" t="s">
        <v>200</v>
      </c>
      <c r="AL2477">
        <v>29995</v>
      </c>
    </row>
    <row r="2478" spans="1:38" x14ac:dyDescent="0.3">
      <c r="A2478" t="s">
        <v>200</v>
      </c>
      <c r="B2478" t="s">
        <v>278</v>
      </c>
      <c r="C2478">
        <v>1851</v>
      </c>
      <c r="D2478" t="s">
        <v>39</v>
      </c>
      <c r="E2478" t="s">
        <v>19</v>
      </c>
      <c r="F2478" t="s">
        <v>20</v>
      </c>
      <c r="G2478">
        <v>8</v>
      </c>
      <c r="H2478">
        <v>2</v>
      </c>
      <c r="I2478">
        <v>485</v>
      </c>
      <c r="J2478">
        <v>43995</v>
      </c>
      <c r="K2478">
        <v>23</v>
      </c>
      <c r="L2478">
        <v>14</v>
      </c>
      <c r="M2478" t="s">
        <v>75</v>
      </c>
      <c r="N2478" t="s">
        <v>64</v>
      </c>
      <c r="O2478" t="s">
        <v>23</v>
      </c>
      <c r="P2478">
        <v>2017</v>
      </c>
      <c r="V2478" t="str">
        <f>IF(OR(J2478 &lt; -10846.9, J2478 &gt; 74078.13), "T", "F")</f>
        <v>F</v>
      </c>
      <c r="AB2478">
        <v>8</v>
      </c>
      <c r="AC2478">
        <v>2</v>
      </c>
      <c r="AD2478">
        <v>485</v>
      </c>
      <c r="AE2478">
        <v>23</v>
      </c>
      <c r="AF2478">
        <v>14</v>
      </c>
      <c r="AG2478">
        <v>43995</v>
      </c>
      <c r="AJ2478">
        <v>2017</v>
      </c>
      <c r="AK2478" t="s">
        <v>200</v>
      </c>
      <c r="AL2478">
        <v>43995</v>
      </c>
    </row>
    <row r="2479" spans="1:38" x14ac:dyDescent="0.3">
      <c r="A2479" t="s">
        <v>200</v>
      </c>
      <c r="B2479" t="s">
        <v>278</v>
      </c>
      <c r="C2479">
        <v>1851</v>
      </c>
      <c r="D2479" t="s">
        <v>30</v>
      </c>
      <c r="E2479" t="s">
        <v>19</v>
      </c>
      <c r="F2479" t="s">
        <v>20</v>
      </c>
      <c r="G2479">
        <v>8</v>
      </c>
      <c r="H2479">
        <v>2</v>
      </c>
      <c r="I2479">
        <v>375</v>
      </c>
      <c r="J2479">
        <v>37390</v>
      </c>
      <c r="K2479">
        <v>23</v>
      </c>
      <c r="L2479">
        <v>15</v>
      </c>
      <c r="M2479" t="s">
        <v>74</v>
      </c>
      <c r="N2479" t="s">
        <v>64</v>
      </c>
      <c r="O2479" t="s">
        <v>23</v>
      </c>
      <c r="P2479">
        <v>2017</v>
      </c>
      <c r="V2479" t="str">
        <f>IF(OR(J2479 &lt; -10846.9, J2479 &gt; 74078.13), "T", "F")</f>
        <v>F</v>
      </c>
      <c r="AB2479">
        <v>8</v>
      </c>
      <c r="AC2479">
        <v>2</v>
      </c>
      <c r="AD2479">
        <v>375</v>
      </c>
      <c r="AE2479">
        <v>23</v>
      </c>
      <c r="AF2479">
        <v>15</v>
      </c>
      <c r="AG2479">
        <v>37390</v>
      </c>
      <c r="AJ2479">
        <v>2017</v>
      </c>
      <c r="AK2479" t="s">
        <v>200</v>
      </c>
      <c r="AL2479">
        <v>37390</v>
      </c>
    </row>
    <row r="2480" spans="1:38" x14ac:dyDescent="0.3">
      <c r="A2480" t="s">
        <v>200</v>
      </c>
      <c r="B2480" t="s">
        <v>278</v>
      </c>
      <c r="C2480">
        <v>1851</v>
      </c>
      <c r="D2480" t="s">
        <v>30</v>
      </c>
      <c r="E2480" t="s">
        <v>19</v>
      </c>
      <c r="F2480" t="s">
        <v>20</v>
      </c>
      <c r="G2480">
        <v>8</v>
      </c>
      <c r="H2480">
        <v>2</v>
      </c>
      <c r="I2480">
        <v>375</v>
      </c>
      <c r="J2480">
        <v>40140</v>
      </c>
      <c r="K2480">
        <v>23</v>
      </c>
      <c r="L2480">
        <v>15</v>
      </c>
      <c r="M2480" t="s">
        <v>74</v>
      </c>
      <c r="N2480" t="s">
        <v>64</v>
      </c>
      <c r="O2480" t="s">
        <v>23</v>
      </c>
      <c r="P2480">
        <v>2017</v>
      </c>
      <c r="V2480" t="str">
        <f>IF(OR(J2480 &lt; -10846.9, J2480 &gt; 74078.13), "T", "F")</f>
        <v>F</v>
      </c>
      <c r="AB2480">
        <v>8</v>
      </c>
      <c r="AC2480">
        <v>2</v>
      </c>
      <c r="AD2480">
        <v>375</v>
      </c>
      <c r="AE2480">
        <v>23</v>
      </c>
      <c r="AF2480">
        <v>15</v>
      </c>
      <c r="AG2480">
        <v>40140</v>
      </c>
      <c r="AJ2480">
        <v>2017</v>
      </c>
      <c r="AK2480" t="s">
        <v>200</v>
      </c>
      <c r="AL2480">
        <v>40140</v>
      </c>
    </row>
    <row r="2481" spans="1:38" x14ac:dyDescent="0.3">
      <c r="A2481" t="s">
        <v>200</v>
      </c>
      <c r="B2481" t="s">
        <v>279</v>
      </c>
      <c r="C2481">
        <v>1851</v>
      </c>
      <c r="D2481" t="s">
        <v>39</v>
      </c>
      <c r="E2481" t="s">
        <v>34</v>
      </c>
      <c r="F2481" t="s">
        <v>20</v>
      </c>
      <c r="G2481">
        <v>8</v>
      </c>
      <c r="H2481">
        <v>4</v>
      </c>
      <c r="I2481">
        <v>485</v>
      </c>
      <c r="J2481">
        <v>47995</v>
      </c>
      <c r="K2481">
        <v>25</v>
      </c>
      <c r="L2481">
        <v>15</v>
      </c>
      <c r="M2481" t="s">
        <v>75</v>
      </c>
      <c r="N2481" t="s">
        <v>64</v>
      </c>
      <c r="O2481" t="s">
        <v>33</v>
      </c>
      <c r="P2481">
        <v>2015</v>
      </c>
      <c r="V2481" t="str">
        <f>IF(OR(J2481 &lt; -10846.9, J2481 &gt; 74078.13), "T", "F")</f>
        <v>F</v>
      </c>
      <c r="AB2481">
        <v>8</v>
      </c>
      <c r="AC2481">
        <v>4</v>
      </c>
      <c r="AD2481">
        <v>485</v>
      </c>
      <c r="AE2481">
        <v>25</v>
      </c>
      <c r="AF2481">
        <v>15</v>
      </c>
      <c r="AG2481">
        <v>47995</v>
      </c>
      <c r="AJ2481">
        <v>2015</v>
      </c>
      <c r="AK2481" t="s">
        <v>200</v>
      </c>
      <c r="AL2481">
        <v>47995</v>
      </c>
    </row>
    <row r="2482" spans="1:38" x14ac:dyDescent="0.3">
      <c r="A2482" t="s">
        <v>200</v>
      </c>
      <c r="B2482" t="s">
        <v>279</v>
      </c>
      <c r="C2482">
        <v>1851</v>
      </c>
      <c r="D2482" t="s">
        <v>39</v>
      </c>
      <c r="E2482" t="s">
        <v>34</v>
      </c>
      <c r="F2482" t="s">
        <v>20</v>
      </c>
      <c r="G2482">
        <v>8</v>
      </c>
      <c r="H2482">
        <v>4</v>
      </c>
      <c r="I2482">
        <v>485</v>
      </c>
      <c r="J2482">
        <v>39995</v>
      </c>
      <c r="K2482">
        <v>25</v>
      </c>
      <c r="L2482">
        <v>15</v>
      </c>
      <c r="M2482" t="s">
        <v>74</v>
      </c>
      <c r="N2482" t="s">
        <v>64</v>
      </c>
      <c r="O2482" t="s">
        <v>33</v>
      </c>
      <c r="P2482">
        <v>2015</v>
      </c>
      <c r="V2482" t="str">
        <f>IF(OR(J2482 &lt; -10846.9, J2482 &gt; 74078.13), "T", "F")</f>
        <v>F</v>
      </c>
      <c r="AB2482">
        <v>8</v>
      </c>
      <c r="AC2482">
        <v>4</v>
      </c>
      <c r="AD2482">
        <v>485</v>
      </c>
      <c r="AE2482">
        <v>25</v>
      </c>
      <c r="AF2482">
        <v>15</v>
      </c>
      <c r="AG2482">
        <v>39995</v>
      </c>
      <c r="AJ2482">
        <v>2015</v>
      </c>
      <c r="AK2482" t="s">
        <v>200</v>
      </c>
      <c r="AL2482">
        <v>39995</v>
      </c>
    </row>
    <row r="2483" spans="1:38" x14ac:dyDescent="0.3">
      <c r="A2483" t="s">
        <v>200</v>
      </c>
      <c r="B2483" t="s">
        <v>279</v>
      </c>
      <c r="C2483">
        <v>1851</v>
      </c>
      <c r="D2483" t="s">
        <v>39</v>
      </c>
      <c r="E2483" t="s">
        <v>34</v>
      </c>
      <c r="F2483" t="s">
        <v>20</v>
      </c>
      <c r="G2483">
        <v>8</v>
      </c>
      <c r="H2483">
        <v>4</v>
      </c>
      <c r="I2483">
        <v>707</v>
      </c>
      <c r="J2483">
        <v>62295</v>
      </c>
      <c r="K2483">
        <v>22</v>
      </c>
      <c r="L2483">
        <v>13</v>
      </c>
      <c r="M2483" t="s">
        <v>75</v>
      </c>
      <c r="N2483" t="s">
        <v>64</v>
      </c>
      <c r="O2483" t="s">
        <v>33</v>
      </c>
      <c r="P2483">
        <v>2015</v>
      </c>
      <c r="V2483" t="str">
        <f>IF(OR(J2483 &lt; -10846.9, J2483 &gt; 74078.13), "T", "F")</f>
        <v>F</v>
      </c>
      <c r="AB2483">
        <v>8</v>
      </c>
      <c r="AC2483">
        <v>4</v>
      </c>
      <c r="AD2483">
        <v>707</v>
      </c>
      <c r="AE2483">
        <v>22</v>
      </c>
      <c r="AF2483">
        <v>13</v>
      </c>
      <c r="AG2483">
        <v>62295</v>
      </c>
      <c r="AJ2483">
        <v>2015</v>
      </c>
      <c r="AK2483" t="s">
        <v>200</v>
      </c>
      <c r="AL2483">
        <v>62295</v>
      </c>
    </row>
    <row r="2484" spans="1:38" x14ac:dyDescent="0.3">
      <c r="A2484" t="s">
        <v>200</v>
      </c>
      <c r="B2484" t="s">
        <v>279</v>
      </c>
      <c r="C2484">
        <v>1851</v>
      </c>
      <c r="D2484" t="s">
        <v>30</v>
      </c>
      <c r="E2484" t="s">
        <v>34</v>
      </c>
      <c r="F2484" t="s">
        <v>20</v>
      </c>
      <c r="G2484">
        <v>8</v>
      </c>
      <c r="H2484">
        <v>4</v>
      </c>
      <c r="I2484">
        <v>370</v>
      </c>
      <c r="J2484">
        <v>33595</v>
      </c>
      <c r="K2484">
        <v>25</v>
      </c>
      <c r="L2484">
        <v>16</v>
      </c>
      <c r="M2484" t="s">
        <v>74</v>
      </c>
      <c r="N2484" t="s">
        <v>64</v>
      </c>
      <c r="O2484" t="s">
        <v>33</v>
      </c>
      <c r="P2484">
        <v>2015</v>
      </c>
      <c r="V2484" t="str">
        <f>IF(OR(J2484 &lt; -10846.9, J2484 &gt; 74078.13), "T", "F")</f>
        <v>F</v>
      </c>
      <c r="AB2484">
        <v>8</v>
      </c>
      <c r="AC2484">
        <v>4</v>
      </c>
      <c r="AD2484">
        <v>370</v>
      </c>
      <c r="AE2484">
        <v>25</v>
      </c>
      <c r="AF2484">
        <v>16</v>
      </c>
      <c r="AG2484">
        <v>33595</v>
      </c>
      <c r="AJ2484">
        <v>2015</v>
      </c>
      <c r="AK2484" t="s">
        <v>200</v>
      </c>
      <c r="AL2484">
        <v>33595</v>
      </c>
    </row>
    <row r="2485" spans="1:38" x14ac:dyDescent="0.3">
      <c r="A2485" t="s">
        <v>200</v>
      </c>
      <c r="B2485" t="s">
        <v>279</v>
      </c>
      <c r="C2485">
        <v>1851</v>
      </c>
      <c r="D2485" t="s">
        <v>30</v>
      </c>
      <c r="E2485" t="s">
        <v>34</v>
      </c>
      <c r="F2485" t="s">
        <v>20</v>
      </c>
      <c r="G2485">
        <v>6</v>
      </c>
      <c r="H2485">
        <v>4</v>
      </c>
      <c r="I2485">
        <v>292</v>
      </c>
      <c r="J2485">
        <v>27995</v>
      </c>
      <c r="K2485">
        <v>31</v>
      </c>
      <c r="L2485">
        <v>19</v>
      </c>
      <c r="M2485" t="s">
        <v>50</v>
      </c>
      <c r="N2485" t="s">
        <v>64</v>
      </c>
      <c r="O2485" t="s">
        <v>33</v>
      </c>
      <c r="P2485">
        <v>2015</v>
      </c>
      <c r="V2485" t="str">
        <f>IF(OR(J2485 &lt; -10846.9, J2485 &gt; 74078.13), "T", "F")</f>
        <v>F</v>
      </c>
      <c r="AB2485">
        <v>6</v>
      </c>
      <c r="AC2485">
        <v>4</v>
      </c>
      <c r="AD2485">
        <v>292</v>
      </c>
      <c r="AE2485">
        <v>31</v>
      </c>
      <c r="AF2485">
        <v>19</v>
      </c>
      <c r="AG2485">
        <v>27995</v>
      </c>
      <c r="AJ2485">
        <v>2015</v>
      </c>
      <c r="AK2485" t="s">
        <v>200</v>
      </c>
      <c r="AL2485">
        <v>27995</v>
      </c>
    </row>
    <row r="2486" spans="1:38" x14ac:dyDescent="0.3">
      <c r="A2486" t="s">
        <v>200</v>
      </c>
      <c r="B2486" t="s">
        <v>279</v>
      </c>
      <c r="C2486">
        <v>1851</v>
      </c>
      <c r="D2486" t="s">
        <v>30</v>
      </c>
      <c r="E2486" t="s">
        <v>34</v>
      </c>
      <c r="F2486" t="s">
        <v>20</v>
      </c>
      <c r="G2486">
        <v>8</v>
      </c>
      <c r="H2486">
        <v>4</v>
      </c>
      <c r="I2486">
        <v>370</v>
      </c>
      <c r="J2486">
        <v>36595</v>
      </c>
      <c r="K2486">
        <v>25</v>
      </c>
      <c r="L2486">
        <v>16</v>
      </c>
      <c r="M2486" t="s">
        <v>74</v>
      </c>
      <c r="N2486" t="s">
        <v>64</v>
      </c>
      <c r="O2486" t="s">
        <v>33</v>
      </c>
      <c r="P2486">
        <v>2015</v>
      </c>
      <c r="V2486" t="str">
        <f>IF(OR(J2486 &lt; -10846.9, J2486 &gt; 74078.13), "T", "F")</f>
        <v>F</v>
      </c>
      <c r="AB2486">
        <v>8</v>
      </c>
      <c r="AC2486">
        <v>4</v>
      </c>
      <c r="AD2486">
        <v>370</v>
      </c>
      <c r="AE2486">
        <v>25</v>
      </c>
      <c r="AF2486">
        <v>16</v>
      </c>
      <c r="AG2486">
        <v>36595</v>
      </c>
      <c r="AJ2486">
        <v>2015</v>
      </c>
      <c r="AK2486" t="s">
        <v>200</v>
      </c>
      <c r="AL2486">
        <v>36595</v>
      </c>
    </row>
    <row r="2487" spans="1:38" x14ac:dyDescent="0.3">
      <c r="A2487" t="s">
        <v>200</v>
      </c>
      <c r="B2487" t="s">
        <v>279</v>
      </c>
      <c r="C2487">
        <v>1851</v>
      </c>
      <c r="D2487" t="s">
        <v>30</v>
      </c>
      <c r="E2487" t="s">
        <v>34</v>
      </c>
      <c r="F2487" t="s">
        <v>35</v>
      </c>
      <c r="G2487">
        <v>6</v>
      </c>
      <c r="H2487">
        <v>4</v>
      </c>
      <c r="I2487">
        <v>292</v>
      </c>
      <c r="J2487">
        <v>32995</v>
      </c>
      <c r="K2487">
        <v>27</v>
      </c>
      <c r="L2487">
        <v>18</v>
      </c>
      <c r="M2487" t="s">
        <v>50</v>
      </c>
      <c r="N2487" t="s">
        <v>64</v>
      </c>
      <c r="O2487" t="s">
        <v>33</v>
      </c>
      <c r="P2487">
        <v>2015</v>
      </c>
      <c r="V2487" t="str">
        <f>IF(OR(J2487 &lt; -10846.9, J2487 &gt; 74078.13), "T", "F")</f>
        <v>F</v>
      </c>
      <c r="AB2487">
        <v>6</v>
      </c>
      <c r="AC2487">
        <v>4</v>
      </c>
      <c r="AD2487">
        <v>292</v>
      </c>
      <c r="AE2487">
        <v>27</v>
      </c>
      <c r="AF2487">
        <v>18</v>
      </c>
      <c r="AG2487">
        <v>32995</v>
      </c>
      <c r="AJ2487">
        <v>2015</v>
      </c>
      <c r="AK2487" t="s">
        <v>200</v>
      </c>
      <c r="AL2487">
        <v>32995</v>
      </c>
    </row>
    <row r="2488" spans="1:38" x14ac:dyDescent="0.3">
      <c r="A2488" t="s">
        <v>200</v>
      </c>
      <c r="B2488" t="s">
        <v>279</v>
      </c>
      <c r="C2488">
        <v>1851</v>
      </c>
      <c r="D2488" t="s">
        <v>30</v>
      </c>
      <c r="E2488" t="s">
        <v>34</v>
      </c>
      <c r="F2488" t="s">
        <v>35</v>
      </c>
      <c r="G2488">
        <v>6</v>
      </c>
      <c r="H2488">
        <v>4</v>
      </c>
      <c r="I2488">
        <v>292</v>
      </c>
      <c r="J2488">
        <v>30995</v>
      </c>
      <c r="K2488">
        <v>27</v>
      </c>
      <c r="L2488">
        <v>18</v>
      </c>
      <c r="M2488" t="s">
        <v>50</v>
      </c>
      <c r="N2488" t="s">
        <v>64</v>
      </c>
      <c r="O2488" t="s">
        <v>33</v>
      </c>
      <c r="P2488">
        <v>2015</v>
      </c>
      <c r="V2488" t="str">
        <f>IF(OR(J2488 &lt; -10846.9, J2488 &gt; 74078.13), "T", "F")</f>
        <v>F</v>
      </c>
      <c r="AB2488">
        <v>6</v>
      </c>
      <c r="AC2488">
        <v>4</v>
      </c>
      <c r="AD2488">
        <v>292</v>
      </c>
      <c r="AE2488">
        <v>27</v>
      </c>
      <c r="AF2488">
        <v>18</v>
      </c>
      <c r="AG2488">
        <v>30995</v>
      </c>
      <c r="AJ2488">
        <v>2015</v>
      </c>
      <c r="AK2488" t="s">
        <v>200</v>
      </c>
      <c r="AL2488">
        <v>30995</v>
      </c>
    </row>
    <row r="2489" spans="1:38" x14ac:dyDescent="0.3">
      <c r="A2489" t="s">
        <v>200</v>
      </c>
      <c r="B2489" t="s">
        <v>279</v>
      </c>
      <c r="C2489">
        <v>1851</v>
      </c>
      <c r="D2489" t="s">
        <v>30</v>
      </c>
      <c r="E2489" t="s">
        <v>34</v>
      </c>
      <c r="F2489" t="s">
        <v>20</v>
      </c>
      <c r="G2489">
        <v>6</v>
      </c>
      <c r="H2489">
        <v>4</v>
      </c>
      <c r="I2489">
        <v>292</v>
      </c>
      <c r="J2489">
        <v>29995</v>
      </c>
      <c r="K2489">
        <v>31</v>
      </c>
      <c r="L2489">
        <v>19</v>
      </c>
      <c r="M2489" t="s">
        <v>50</v>
      </c>
      <c r="N2489" t="s">
        <v>64</v>
      </c>
      <c r="O2489" t="s">
        <v>33</v>
      </c>
      <c r="P2489">
        <v>2015</v>
      </c>
      <c r="V2489" t="str">
        <f>IF(OR(J2489 &lt; -10846.9, J2489 &gt; 74078.13), "T", "F")</f>
        <v>F</v>
      </c>
      <c r="AB2489">
        <v>6</v>
      </c>
      <c r="AC2489">
        <v>4</v>
      </c>
      <c r="AD2489">
        <v>292</v>
      </c>
      <c r="AE2489">
        <v>31</v>
      </c>
      <c r="AF2489">
        <v>19</v>
      </c>
      <c r="AG2489">
        <v>29995</v>
      </c>
      <c r="AJ2489">
        <v>2015</v>
      </c>
      <c r="AK2489" t="s">
        <v>200</v>
      </c>
      <c r="AL2489">
        <v>29995</v>
      </c>
    </row>
    <row r="2490" spans="1:38" x14ac:dyDescent="0.3">
      <c r="A2490" t="s">
        <v>200</v>
      </c>
      <c r="B2490" t="s">
        <v>279</v>
      </c>
      <c r="C2490">
        <v>1851</v>
      </c>
      <c r="D2490" t="s">
        <v>30</v>
      </c>
      <c r="E2490" t="s">
        <v>34</v>
      </c>
      <c r="F2490" t="s">
        <v>20</v>
      </c>
      <c r="G2490">
        <v>6</v>
      </c>
      <c r="H2490">
        <v>4</v>
      </c>
      <c r="I2490">
        <v>292</v>
      </c>
      <c r="J2490">
        <v>27995</v>
      </c>
      <c r="K2490">
        <v>31</v>
      </c>
      <c r="L2490">
        <v>19</v>
      </c>
      <c r="M2490" t="s">
        <v>50</v>
      </c>
      <c r="N2490" t="s">
        <v>64</v>
      </c>
      <c r="O2490" t="s">
        <v>33</v>
      </c>
      <c r="P2490">
        <v>2016</v>
      </c>
      <c r="V2490" t="str">
        <f>IF(OR(J2490 &lt; -10846.9, J2490 &gt; 74078.13), "T", "F")</f>
        <v>F</v>
      </c>
      <c r="AB2490">
        <v>6</v>
      </c>
      <c r="AC2490">
        <v>4</v>
      </c>
      <c r="AD2490">
        <v>292</v>
      </c>
      <c r="AE2490">
        <v>31</v>
      </c>
      <c r="AF2490">
        <v>19</v>
      </c>
      <c r="AG2490">
        <v>27995</v>
      </c>
      <c r="AJ2490">
        <v>2016</v>
      </c>
      <c r="AK2490" t="s">
        <v>200</v>
      </c>
      <c r="AL2490">
        <v>27995</v>
      </c>
    </row>
    <row r="2491" spans="1:38" x14ac:dyDescent="0.3">
      <c r="A2491" t="s">
        <v>200</v>
      </c>
      <c r="B2491" t="s">
        <v>279</v>
      </c>
      <c r="C2491">
        <v>1851</v>
      </c>
      <c r="D2491" t="s">
        <v>39</v>
      </c>
      <c r="E2491" t="s">
        <v>34</v>
      </c>
      <c r="F2491" t="s">
        <v>20</v>
      </c>
      <c r="G2491">
        <v>8</v>
      </c>
      <c r="H2491">
        <v>4</v>
      </c>
      <c r="I2491">
        <v>707</v>
      </c>
      <c r="J2491">
        <v>65945</v>
      </c>
      <c r="K2491">
        <v>22</v>
      </c>
      <c r="L2491">
        <v>13</v>
      </c>
      <c r="M2491" t="s">
        <v>75</v>
      </c>
      <c r="N2491" t="s">
        <v>64</v>
      </c>
      <c r="O2491" t="s">
        <v>33</v>
      </c>
      <c r="P2491">
        <v>2016</v>
      </c>
      <c r="V2491" t="str">
        <f>IF(OR(J2491 &lt; -10846.9, J2491 &gt; 74078.13), "T", "F")</f>
        <v>F</v>
      </c>
      <c r="AB2491">
        <v>8</v>
      </c>
      <c r="AC2491">
        <v>4</v>
      </c>
      <c r="AD2491">
        <v>707</v>
      </c>
      <c r="AE2491">
        <v>22</v>
      </c>
      <c r="AF2491">
        <v>13</v>
      </c>
      <c r="AG2491">
        <v>65945</v>
      </c>
      <c r="AJ2491">
        <v>2016</v>
      </c>
      <c r="AK2491" t="s">
        <v>200</v>
      </c>
      <c r="AL2491">
        <v>65945</v>
      </c>
    </row>
    <row r="2492" spans="1:38" x14ac:dyDescent="0.3">
      <c r="A2492" t="s">
        <v>200</v>
      </c>
      <c r="B2492" t="s">
        <v>279</v>
      </c>
      <c r="C2492">
        <v>1851</v>
      </c>
      <c r="D2492" t="s">
        <v>30</v>
      </c>
      <c r="E2492" t="s">
        <v>34</v>
      </c>
      <c r="F2492" t="s">
        <v>20</v>
      </c>
      <c r="G2492">
        <v>6</v>
      </c>
      <c r="H2492">
        <v>4</v>
      </c>
      <c r="I2492">
        <v>292</v>
      </c>
      <c r="J2492">
        <v>29995</v>
      </c>
      <c r="K2492">
        <v>31</v>
      </c>
      <c r="L2492">
        <v>19</v>
      </c>
      <c r="M2492" t="s">
        <v>40</v>
      </c>
      <c r="N2492" t="s">
        <v>64</v>
      </c>
      <c r="O2492" t="s">
        <v>33</v>
      </c>
      <c r="P2492">
        <v>2016</v>
      </c>
      <c r="V2492" t="str">
        <f>IF(OR(J2492 &lt; -10846.9, J2492 &gt; 74078.13), "T", "F")</f>
        <v>F</v>
      </c>
      <c r="AB2492">
        <v>6</v>
      </c>
      <c r="AC2492">
        <v>4</v>
      </c>
      <c r="AD2492">
        <v>292</v>
      </c>
      <c r="AE2492">
        <v>31</v>
      </c>
      <c r="AF2492">
        <v>19</v>
      </c>
      <c r="AG2492">
        <v>29995</v>
      </c>
      <c r="AJ2492">
        <v>2016</v>
      </c>
      <c r="AK2492" t="s">
        <v>200</v>
      </c>
      <c r="AL2492">
        <v>29995</v>
      </c>
    </row>
    <row r="2493" spans="1:38" x14ac:dyDescent="0.3">
      <c r="A2493" t="s">
        <v>200</v>
      </c>
      <c r="B2493" t="s">
        <v>279</v>
      </c>
      <c r="C2493">
        <v>1851</v>
      </c>
      <c r="D2493" t="s">
        <v>39</v>
      </c>
      <c r="E2493" t="s">
        <v>34</v>
      </c>
      <c r="F2493" t="s">
        <v>20</v>
      </c>
      <c r="G2493">
        <v>8</v>
      </c>
      <c r="H2493">
        <v>4</v>
      </c>
      <c r="I2493">
        <v>485</v>
      </c>
      <c r="J2493">
        <v>39995</v>
      </c>
      <c r="K2493">
        <v>25</v>
      </c>
      <c r="L2493">
        <v>15</v>
      </c>
      <c r="M2493" t="s">
        <v>74</v>
      </c>
      <c r="N2493" t="s">
        <v>64</v>
      </c>
      <c r="O2493" t="s">
        <v>33</v>
      </c>
      <c r="P2493">
        <v>2016</v>
      </c>
      <c r="V2493" t="str">
        <f>IF(OR(J2493 &lt; -10846.9, J2493 &gt; 74078.13), "T", "F")</f>
        <v>F</v>
      </c>
      <c r="AB2493">
        <v>8</v>
      </c>
      <c r="AC2493">
        <v>4</v>
      </c>
      <c r="AD2493">
        <v>485</v>
      </c>
      <c r="AE2493">
        <v>25</v>
      </c>
      <c r="AF2493">
        <v>15</v>
      </c>
      <c r="AG2493">
        <v>39995</v>
      </c>
      <c r="AJ2493">
        <v>2016</v>
      </c>
      <c r="AK2493" t="s">
        <v>200</v>
      </c>
      <c r="AL2493">
        <v>39995</v>
      </c>
    </row>
    <row r="2494" spans="1:38" x14ac:dyDescent="0.3">
      <c r="A2494" t="s">
        <v>200</v>
      </c>
      <c r="B2494" t="s">
        <v>279</v>
      </c>
      <c r="C2494">
        <v>1851</v>
      </c>
      <c r="D2494" t="s">
        <v>39</v>
      </c>
      <c r="E2494" t="s">
        <v>34</v>
      </c>
      <c r="F2494" t="s">
        <v>20</v>
      </c>
      <c r="G2494">
        <v>8</v>
      </c>
      <c r="H2494">
        <v>4</v>
      </c>
      <c r="I2494">
        <v>485</v>
      </c>
      <c r="J2494">
        <v>50995</v>
      </c>
      <c r="K2494">
        <v>25</v>
      </c>
      <c r="L2494">
        <v>15</v>
      </c>
      <c r="M2494" t="s">
        <v>75</v>
      </c>
      <c r="N2494" t="s">
        <v>64</v>
      </c>
      <c r="O2494" t="s">
        <v>33</v>
      </c>
      <c r="P2494">
        <v>2016</v>
      </c>
      <c r="V2494" t="str">
        <f>IF(OR(J2494 &lt; -10846.9, J2494 &gt; 74078.13), "T", "F")</f>
        <v>F</v>
      </c>
      <c r="AB2494">
        <v>8</v>
      </c>
      <c r="AC2494">
        <v>4</v>
      </c>
      <c r="AD2494">
        <v>485</v>
      </c>
      <c r="AE2494">
        <v>25</v>
      </c>
      <c r="AF2494">
        <v>15</v>
      </c>
      <c r="AG2494">
        <v>50995</v>
      </c>
      <c r="AJ2494">
        <v>2016</v>
      </c>
      <c r="AK2494" t="s">
        <v>200</v>
      </c>
      <c r="AL2494">
        <v>50995</v>
      </c>
    </row>
    <row r="2495" spans="1:38" x14ac:dyDescent="0.3">
      <c r="A2495" t="s">
        <v>200</v>
      </c>
      <c r="B2495" t="s">
        <v>279</v>
      </c>
      <c r="C2495">
        <v>1851</v>
      </c>
      <c r="D2495" t="s">
        <v>30</v>
      </c>
      <c r="E2495" t="s">
        <v>34</v>
      </c>
      <c r="F2495" t="s">
        <v>20</v>
      </c>
      <c r="G2495">
        <v>8</v>
      </c>
      <c r="H2495">
        <v>4</v>
      </c>
      <c r="I2495">
        <v>370</v>
      </c>
      <c r="J2495">
        <v>36895</v>
      </c>
      <c r="K2495">
        <v>25</v>
      </c>
      <c r="L2495">
        <v>16</v>
      </c>
      <c r="M2495" t="s">
        <v>74</v>
      </c>
      <c r="N2495" t="s">
        <v>64</v>
      </c>
      <c r="O2495" t="s">
        <v>33</v>
      </c>
      <c r="P2495">
        <v>2016</v>
      </c>
      <c r="V2495" t="str">
        <f>IF(OR(J2495 &lt; -10846.9, J2495 &gt; 74078.13), "T", "F")</f>
        <v>F</v>
      </c>
      <c r="AB2495">
        <v>8</v>
      </c>
      <c r="AC2495">
        <v>4</v>
      </c>
      <c r="AD2495">
        <v>370</v>
      </c>
      <c r="AE2495">
        <v>25</v>
      </c>
      <c r="AF2495">
        <v>16</v>
      </c>
      <c r="AG2495">
        <v>36895</v>
      </c>
      <c r="AJ2495">
        <v>2016</v>
      </c>
      <c r="AK2495" t="s">
        <v>200</v>
      </c>
      <c r="AL2495">
        <v>36895</v>
      </c>
    </row>
    <row r="2496" spans="1:38" x14ac:dyDescent="0.3">
      <c r="A2496" t="s">
        <v>200</v>
      </c>
      <c r="B2496" t="s">
        <v>279</v>
      </c>
      <c r="C2496">
        <v>1851</v>
      </c>
      <c r="D2496" t="s">
        <v>30</v>
      </c>
      <c r="E2496" t="s">
        <v>34</v>
      </c>
      <c r="F2496" t="s">
        <v>35</v>
      </c>
      <c r="G2496">
        <v>6</v>
      </c>
      <c r="H2496">
        <v>4</v>
      </c>
      <c r="I2496">
        <v>292</v>
      </c>
      <c r="J2496">
        <v>31995</v>
      </c>
      <c r="K2496">
        <v>31</v>
      </c>
      <c r="L2496">
        <v>19</v>
      </c>
      <c r="M2496" t="s">
        <v>50</v>
      </c>
      <c r="N2496" t="s">
        <v>64</v>
      </c>
      <c r="O2496" t="s">
        <v>33</v>
      </c>
      <c r="P2496">
        <v>2016</v>
      </c>
      <c r="V2496" t="str">
        <f>IF(OR(J2496 &lt; -10846.9, J2496 &gt; 74078.13), "T", "F")</f>
        <v>F</v>
      </c>
      <c r="AB2496">
        <v>6</v>
      </c>
      <c r="AC2496">
        <v>4</v>
      </c>
      <c r="AD2496">
        <v>292</v>
      </c>
      <c r="AE2496">
        <v>31</v>
      </c>
      <c r="AF2496">
        <v>19</v>
      </c>
      <c r="AG2496">
        <v>31995</v>
      </c>
      <c r="AJ2496">
        <v>2016</v>
      </c>
      <c r="AK2496" t="s">
        <v>200</v>
      </c>
      <c r="AL2496">
        <v>31995</v>
      </c>
    </row>
    <row r="2497" spans="1:38" x14ac:dyDescent="0.3">
      <c r="A2497" t="s">
        <v>200</v>
      </c>
      <c r="B2497" t="s">
        <v>279</v>
      </c>
      <c r="C2497">
        <v>1851</v>
      </c>
      <c r="D2497" t="s">
        <v>30</v>
      </c>
      <c r="E2497" t="s">
        <v>34</v>
      </c>
      <c r="F2497" t="s">
        <v>20</v>
      </c>
      <c r="G2497">
        <v>8</v>
      </c>
      <c r="H2497">
        <v>4</v>
      </c>
      <c r="I2497">
        <v>370</v>
      </c>
      <c r="J2497">
        <v>33895</v>
      </c>
      <c r="K2497">
        <v>25</v>
      </c>
      <c r="L2497">
        <v>16</v>
      </c>
      <c r="M2497" t="s">
        <v>74</v>
      </c>
      <c r="N2497" t="s">
        <v>64</v>
      </c>
      <c r="O2497" t="s">
        <v>33</v>
      </c>
      <c r="P2497">
        <v>2016</v>
      </c>
      <c r="V2497" t="str">
        <f>IF(OR(J2497 &lt; -10846.9, J2497 &gt; 74078.13), "T", "F")</f>
        <v>F</v>
      </c>
      <c r="AB2497">
        <v>8</v>
      </c>
      <c r="AC2497">
        <v>4</v>
      </c>
      <c r="AD2497">
        <v>370</v>
      </c>
      <c r="AE2497">
        <v>25</v>
      </c>
      <c r="AF2497">
        <v>16</v>
      </c>
      <c r="AG2497">
        <v>33895</v>
      </c>
      <c r="AJ2497">
        <v>2016</v>
      </c>
      <c r="AK2497" t="s">
        <v>200</v>
      </c>
      <c r="AL2497">
        <v>33895</v>
      </c>
    </row>
    <row r="2498" spans="1:38" x14ac:dyDescent="0.3">
      <c r="A2498" t="s">
        <v>200</v>
      </c>
      <c r="B2498" t="s">
        <v>279</v>
      </c>
      <c r="C2498">
        <v>1851</v>
      </c>
      <c r="D2498" t="s">
        <v>30</v>
      </c>
      <c r="E2498" t="s">
        <v>34</v>
      </c>
      <c r="F2498" t="s">
        <v>35</v>
      </c>
      <c r="G2498">
        <v>6</v>
      </c>
      <c r="H2498">
        <v>4</v>
      </c>
      <c r="I2498">
        <v>292</v>
      </c>
      <c r="J2498">
        <v>30245</v>
      </c>
      <c r="K2498">
        <v>31</v>
      </c>
      <c r="L2498">
        <v>19</v>
      </c>
      <c r="M2498" t="s">
        <v>50</v>
      </c>
      <c r="N2498" t="s">
        <v>64</v>
      </c>
      <c r="O2498" t="s">
        <v>33</v>
      </c>
      <c r="P2498">
        <v>2016</v>
      </c>
      <c r="V2498" t="str">
        <f>IF(OR(J2498 &lt; -10846.9, J2498 &gt; 74078.13), "T", "F")</f>
        <v>F</v>
      </c>
      <c r="AB2498">
        <v>6</v>
      </c>
      <c r="AC2498">
        <v>4</v>
      </c>
      <c r="AD2498">
        <v>292</v>
      </c>
      <c r="AE2498">
        <v>31</v>
      </c>
      <c r="AF2498">
        <v>19</v>
      </c>
      <c r="AG2498">
        <v>30245</v>
      </c>
      <c r="AJ2498">
        <v>2016</v>
      </c>
      <c r="AK2498" t="s">
        <v>200</v>
      </c>
      <c r="AL2498">
        <v>30245</v>
      </c>
    </row>
    <row r="2499" spans="1:38" x14ac:dyDescent="0.3">
      <c r="A2499" t="s">
        <v>200</v>
      </c>
      <c r="B2499" t="s">
        <v>279</v>
      </c>
      <c r="C2499">
        <v>1851</v>
      </c>
      <c r="D2499" t="s">
        <v>30</v>
      </c>
      <c r="E2499" t="s">
        <v>34</v>
      </c>
      <c r="F2499" t="s">
        <v>20</v>
      </c>
      <c r="G2499">
        <v>6</v>
      </c>
      <c r="H2499">
        <v>4</v>
      </c>
      <c r="I2499">
        <v>292</v>
      </c>
      <c r="J2499">
        <v>27995</v>
      </c>
      <c r="K2499">
        <v>30</v>
      </c>
      <c r="L2499">
        <v>19</v>
      </c>
      <c r="M2499" t="s">
        <v>50</v>
      </c>
      <c r="N2499" t="s">
        <v>64</v>
      </c>
      <c r="O2499" t="s">
        <v>33</v>
      </c>
      <c r="P2499">
        <v>2017</v>
      </c>
      <c r="V2499" t="str">
        <f>IF(OR(J2499 &lt; -10846.9, J2499 &gt; 74078.13), "T", "F")</f>
        <v>F</v>
      </c>
      <c r="AB2499">
        <v>6</v>
      </c>
      <c r="AC2499">
        <v>4</v>
      </c>
      <c r="AD2499">
        <v>292</v>
      </c>
      <c r="AE2499">
        <v>30</v>
      </c>
      <c r="AF2499">
        <v>19</v>
      </c>
      <c r="AG2499">
        <v>27995</v>
      </c>
      <c r="AJ2499">
        <v>2017</v>
      </c>
      <c r="AK2499" t="s">
        <v>200</v>
      </c>
      <c r="AL2499">
        <v>27995</v>
      </c>
    </row>
    <row r="2500" spans="1:38" x14ac:dyDescent="0.3">
      <c r="A2500" t="s">
        <v>200</v>
      </c>
      <c r="B2500" t="s">
        <v>279</v>
      </c>
      <c r="C2500">
        <v>1851</v>
      </c>
      <c r="D2500" t="s">
        <v>30</v>
      </c>
      <c r="E2500" t="s">
        <v>34</v>
      </c>
      <c r="F2500" t="s">
        <v>20</v>
      </c>
      <c r="G2500">
        <v>8</v>
      </c>
      <c r="H2500">
        <v>4</v>
      </c>
      <c r="I2500">
        <v>370</v>
      </c>
      <c r="J2500">
        <v>34790</v>
      </c>
      <c r="K2500">
        <v>25</v>
      </c>
      <c r="L2500">
        <v>16</v>
      </c>
      <c r="M2500" t="s">
        <v>74</v>
      </c>
      <c r="N2500" t="s">
        <v>64</v>
      </c>
      <c r="O2500" t="s">
        <v>33</v>
      </c>
      <c r="P2500">
        <v>2017</v>
      </c>
      <c r="V2500" t="str">
        <f>IF(OR(J2500 &lt; -10846.9, J2500 &gt; 74078.13), "T", "F")</f>
        <v>F</v>
      </c>
      <c r="AB2500">
        <v>8</v>
      </c>
      <c r="AC2500">
        <v>4</v>
      </c>
      <c r="AD2500">
        <v>370</v>
      </c>
      <c r="AE2500">
        <v>25</v>
      </c>
      <c r="AF2500">
        <v>16</v>
      </c>
      <c r="AG2500">
        <v>34790</v>
      </c>
      <c r="AJ2500">
        <v>2017</v>
      </c>
      <c r="AK2500" t="s">
        <v>200</v>
      </c>
      <c r="AL2500">
        <v>34790</v>
      </c>
    </row>
    <row r="2501" spans="1:38" x14ac:dyDescent="0.3">
      <c r="A2501" t="s">
        <v>200</v>
      </c>
      <c r="B2501" t="s">
        <v>279</v>
      </c>
      <c r="C2501">
        <v>1851</v>
      </c>
      <c r="D2501" t="s">
        <v>39</v>
      </c>
      <c r="E2501" t="s">
        <v>34</v>
      </c>
      <c r="F2501" t="s">
        <v>20</v>
      </c>
      <c r="G2501">
        <v>8</v>
      </c>
      <c r="H2501">
        <v>4</v>
      </c>
      <c r="I2501">
        <v>485</v>
      </c>
      <c r="J2501">
        <v>51145</v>
      </c>
      <c r="K2501">
        <v>25</v>
      </c>
      <c r="L2501">
        <v>15</v>
      </c>
      <c r="M2501" t="s">
        <v>75</v>
      </c>
      <c r="N2501" t="s">
        <v>64</v>
      </c>
      <c r="O2501" t="s">
        <v>33</v>
      </c>
      <c r="P2501">
        <v>2017</v>
      </c>
      <c r="V2501" t="str">
        <f>IF(OR(J2501 &lt; -10846.9, J2501 &gt; 74078.13), "T", "F")</f>
        <v>F</v>
      </c>
      <c r="AB2501">
        <v>8</v>
      </c>
      <c r="AC2501">
        <v>4</v>
      </c>
      <c r="AD2501">
        <v>485</v>
      </c>
      <c r="AE2501">
        <v>25</v>
      </c>
      <c r="AF2501">
        <v>15</v>
      </c>
      <c r="AG2501">
        <v>51145</v>
      </c>
      <c r="AJ2501">
        <v>2017</v>
      </c>
      <c r="AK2501" t="s">
        <v>200</v>
      </c>
      <c r="AL2501">
        <v>51145</v>
      </c>
    </row>
    <row r="2502" spans="1:38" x14ac:dyDescent="0.3">
      <c r="A2502" t="s">
        <v>200</v>
      </c>
      <c r="B2502" t="s">
        <v>279</v>
      </c>
      <c r="C2502">
        <v>1851</v>
      </c>
      <c r="D2502" t="s">
        <v>39</v>
      </c>
      <c r="E2502" t="s">
        <v>34</v>
      </c>
      <c r="F2502" t="s">
        <v>20</v>
      </c>
      <c r="G2502">
        <v>8</v>
      </c>
      <c r="H2502">
        <v>4</v>
      </c>
      <c r="I2502">
        <v>707</v>
      </c>
      <c r="J2502">
        <v>65945</v>
      </c>
      <c r="K2502">
        <v>22</v>
      </c>
      <c r="L2502">
        <v>13</v>
      </c>
      <c r="M2502" t="s">
        <v>75</v>
      </c>
      <c r="N2502" t="s">
        <v>64</v>
      </c>
      <c r="O2502" t="s">
        <v>33</v>
      </c>
      <c r="P2502">
        <v>2017</v>
      </c>
      <c r="V2502" t="str">
        <f>IF(OR(J2502 &lt; -10846.9, J2502 &gt; 74078.13), "T", "F")</f>
        <v>F</v>
      </c>
      <c r="AB2502">
        <v>8</v>
      </c>
      <c r="AC2502">
        <v>4</v>
      </c>
      <c r="AD2502">
        <v>707</v>
      </c>
      <c r="AE2502">
        <v>22</v>
      </c>
      <c r="AF2502">
        <v>13</v>
      </c>
      <c r="AG2502">
        <v>65945</v>
      </c>
      <c r="AJ2502">
        <v>2017</v>
      </c>
      <c r="AK2502" t="s">
        <v>200</v>
      </c>
      <c r="AL2502">
        <v>65945</v>
      </c>
    </row>
    <row r="2503" spans="1:38" x14ac:dyDescent="0.3">
      <c r="A2503" t="s">
        <v>200</v>
      </c>
      <c r="B2503" t="s">
        <v>279</v>
      </c>
      <c r="C2503">
        <v>1851</v>
      </c>
      <c r="D2503" t="s">
        <v>30</v>
      </c>
      <c r="E2503" t="s">
        <v>34</v>
      </c>
      <c r="F2503" t="s">
        <v>35</v>
      </c>
      <c r="G2503">
        <v>6</v>
      </c>
      <c r="H2503">
        <v>4</v>
      </c>
      <c r="I2503">
        <v>292</v>
      </c>
      <c r="J2503">
        <v>30245</v>
      </c>
      <c r="K2503">
        <v>27</v>
      </c>
      <c r="L2503">
        <v>18</v>
      </c>
      <c r="M2503" t="s">
        <v>50</v>
      </c>
      <c r="N2503" t="s">
        <v>64</v>
      </c>
      <c r="O2503" t="s">
        <v>33</v>
      </c>
      <c r="P2503">
        <v>2017</v>
      </c>
      <c r="V2503" t="str">
        <f>IF(OR(J2503 &lt; -10846.9, J2503 &gt; 74078.13), "T", "F")</f>
        <v>F</v>
      </c>
      <c r="AB2503">
        <v>6</v>
      </c>
      <c r="AC2503">
        <v>4</v>
      </c>
      <c r="AD2503">
        <v>292</v>
      </c>
      <c r="AE2503">
        <v>27</v>
      </c>
      <c r="AF2503">
        <v>18</v>
      </c>
      <c r="AG2503">
        <v>30245</v>
      </c>
      <c r="AJ2503">
        <v>2017</v>
      </c>
      <c r="AK2503" t="s">
        <v>200</v>
      </c>
      <c r="AL2503">
        <v>30245</v>
      </c>
    </row>
    <row r="2504" spans="1:38" x14ac:dyDescent="0.3">
      <c r="A2504" t="s">
        <v>200</v>
      </c>
      <c r="B2504" t="s">
        <v>279</v>
      </c>
      <c r="C2504">
        <v>1851</v>
      </c>
      <c r="D2504" t="s">
        <v>30</v>
      </c>
      <c r="E2504" t="s">
        <v>34</v>
      </c>
      <c r="F2504" t="s">
        <v>20</v>
      </c>
      <c r="G2504">
        <v>6</v>
      </c>
      <c r="H2504">
        <v>4</v>
      </c>
      <c r="I2504">
        <v>292</v>
      </c>
      <c r="J2504">
        <v>29995</v>
      </c>
      <c r="K2504">
        <v>30</v>
      </c>
      <c r="L2504">
        <v>19</v>
      </c>
      <c r="M2504" t="s">
        <v>40</v>
      </c>
      <c r="N2504" t="s">
        <v>64</v>
      </c>
      <c r="O2504" t="s">
        <v>33</v>
      </c>
      <c r="P2504">
        <v>2017</v>
      </c>
      <c r="V2504" t="str">
        <f>IF(OR(J2504 &lt; -10846.9, J2504 &gt; 74078.13), "T", "F")</f>
        <v>F</v>
      </c>
      <c r="AB2504">
        <v>6</v>
      </c>
      <c r="AC2504">
        <v>4</v>
      </c>
      <c r="AD2504">
        <v>292</v>
      </c>
      <c r="AE2504">
        <v>30</v>
      </c>
      <c r="AF2504">
        <v>19</v>
      </c>
      <c r="AG2504">
        <v>29995</v>
      </c>
      <c r="AJ2504">
        <v>2017</v>
      </c>
      <c r="AK2504" t="s">
        <v>200</v>
      </c>
      <c r="AL2504">
        <v>29995</v>
      </c>
    </row>
    <row r="2505" spans="1:38" x14ac:dyDescent="0.3">
      <c r="A2505" t="s">
        <v>200</v>
      </c>
      <c r="B2505" t="s">
        <v>279</v>
      </c>
      <c r="C2505">
        <v>1851</v>
      </c>
      <c r="D2505" t="s">
        <v>30</v>
      </c>
      <c r="E2505" t="s">
        <v>34</v>
      </c>
      <c r="F2505" t="s">
        <v>20</v>
      </c>
      <c r="G2505">
        <v>8</v>
      </c>
      <c r="H2505">
        <v>4</v>
      </c>
      <c r="I2505">
        <v>370</v>
      </c>
      <c r="J2505">
        <v>39890</v>
      </c>
      <c r="K2505">
        <v>25</v>
      </c>
      <c r="L2505">
        <v>16</v>
      </c>
      <c r="M2505" t="s">
        <v>74</v>
      </c>
      <c r="N2505" t="s">
        <v>64</v>
      </c>
      <c r="O2505" t="s">
        <v>33</v>
      </c>
      <c r="P2505">
        <v>2017</v>
      </c>
      <c r="V2505" t="str">
        <f>IF(OR(J2505 &lt; -10846.9, J2505 &gt; 74078.13), "T", "F")</f>
        <v>F</v>
      </c>
      <c r="AB2505">
        <v>8</v>
      </c>
      <c r="AC2505">
        <v>4</v>
      </c>
      <c r="AD2505">
        <v>370</v>
      </c>
      <c r="AE2505">
        <v>25</v>
      </c>
      <c r="AF2505">
        <v>16</v>
      </c>
      <c r="AG2505">
        <v>39890</v>
      </c>
      <c r="AJ2505">
        <v>2017</v>
      </c>
      <c r="AK2505" t="s">
        <v>200</v>
      </c>
      <c r="AL2505">
        <v>39890</v>
      </c>
    </row>
    <row r="2506" spans="1:38" x14ac:dyDescent="0.3">
      <c r="A2506" t="s">
        <v>200</v>
      </c>
      <c r="B2506" t="s">
        <v>279</v>
      </c>
      <c r="C2506">
        <v>1851</v>
      </c>
      <c r="D2506" t="s">
        <v>39</v>
      </c>
      <c r="E2506" t="s">
        <v>34</v>
      </c>
      <c r="F2506" t="s">
        <v>20</v>
      </c>
      <c r="G2506">
        <v>8</v>
      </c>
      <c r="H2506">
        <v>4</v>
      </c>
      <c r="I2506">
        <v>485</v>
      </c>
      <c r="J2506">
        <v>44995</v>
      </c>
      <c r="K2506">
        <v>25</v>
      </c>
      <c r="L2506">
        <v>15</v>
      </c>
      <c r="M2506" t="s">
        <v>74</v>
      </c>
      <c r="N2506" t="s">
        <v>64</v>
      </c>
      <c r="O2506" t="s">
        <v>33</v>
      </c>
      <c r="P2506">
        <v>2017</v>
      </c>
      <c r="V2506" t="str">
        <f>IF(OR(J2506 &lt; -10846.9, J2506 &gt; 74078.13), "T", "F")</f>
        <v>F</v>
      </c>
      <c r="AB2506">
        <v>8</v>
      </c>
      <c r="AC2506">
        <v>4</v>
      </c>
      <c r="AD2506">
        <v>485</v>
      </c>
      <c r="AE2506">
        <v>25</v>
      </c>
      <c r="AF2506">
        <v>15</v>
      </c>
      <c r="AG2506">
        <v>44995</v>
      </c>
      <c r="AJ2506">
        <v>2017</v>
      </c>
      <c r="AK2506" t="s">
        <v>200</v>
      </c>
      <c r="AL2506">
        <v>44995</v>
      </c>
    </row>
    <row r="2507" spans="1:38" x14ac:dyDescent="0.3">
      <c r="A2507" t="s">
        <v>200</v>
      </c>
      <c r="B2507" t="s">
        <v>279</v>
      </c>
      <c r="C2507">
        <v>1851</v>
      </c>
      <c r="D2507" t="s">
        <v>30</v>
      </c>
      <c r="E2507" t="s">
        <v>34</v>
      </c>
      <c r="F2507" t="s">
        <v>35</v>
      </c>
      <c r="G2507">
        <v>6</v>
      </c>
      <c r="H2507">
        <v>4</v>
      </c>
      <c r="I2507">
        <v>292</v>
      </c>
      <c r="J2507">
        <v>31995</v>
      </c>
      <c r="K2507">
        <v>27</v>
      </c>
      <c r="L2507">
        <v>18</v>
      </c>
      <c r="M2507" t="s">
        <v>50</v>
      </c>
      <c r="N2507" t="s">
        <v>64</v>
      </c>
      <c r="O2507" t="s">
        <v>33</v>
      </c>
      <c r="P2507">
        <v>2017</v>
      </c>
      <c r="V2507" t="str">
        <f>IF(OR(J2507 &lt; -10846.9, J2507 &gt; 74078.13), "T", "F")</f>
        <v>F</v>
      </c>
      <c r="AB2507">
        <v>6</v>
      </c>
      <c r="AC2507">
        <v>4</v>
      </c>
      <c r="AD2507">
        <v>292</v>
      </c>
      <c r="AE2507">
        <v>27</v>
      </c>
      <c r="AF2507">
        <v>18</v>
      </c>
      <c r="AG2507">
        <v>31995</v>
      </c>
      <c r="AJ2507">
        <v>2017</v>
      </c>
      <c r="AK2507" t="s">
        <v>200</v>
      </c>
      <c r="AL2507">
        <v>31995</v>
      </c>
    </row>
    <row r="2508" spans="1:38" x14ac:dyDescent="0.3">
      <c r="A2508" t="s">
        <v>200</v>
      </c>
      <c r="B2508" t="s">
        <v>279</v>
      </c>
      <c r="C2508">
        <v>1851</v>
      </c>
      <c r="D2508" t="s">
        <v>39</v>
      </c>
      <c r="E2508" t="s">
        <v>34</v>
      </c>
      <c r="F2508" t="s">
        <v>20</v>
      </c>
      <c r="G2508">
        <v>8</v>
      </c>
      <c r="H2508">
        <v>4</v>
      </c>
      <c r="I2508">
        <v>485</v>
      </c>
      <c r="J2508">
        <v>39995</v>
      </c>
      <c r="K2508">
        <v>25</v>
      </c>
      <c r="L2508">
        <v>15</v>
      </c>
      <c r="M2508" t="s">
        <v>74</v>
      </c>
      <c r="N2508" t="s">
        <v>64</v>
      </c>
      <c r="O2508" t="s">
        <v>33</v>
      </c>
      <c r="P2508">
        <v>2017</v>
      </c>
      <c r="V2508" t="str">
        <f>IF(OR(J2508 &lt; -10846.9, J2508 &gt; 74078.13), "T", "F")</f>
        <v>F</v>
      </c>
      <c r="AB2508">
        <v>8</v>
      </c>
      <c r="AC2508">
        <v>4</v>
      </c>
      <c r="AD2508">
        <v>485</v>
      </c>
      <c r="AE2508">
        <v>25</v>
      </c>
      <c r="AF2508">
        <v>15</v>
      </c>
      <c r="AG2508">
        <v>39995</v>
      </c>
      <c r="AJ2508">
        <v>2017</v>
      </c>
      <c r="AK2508" t="s">
        <v>200</v>
      </c>
      <c r="AL2508">
        <v>39995</v>
      </c>
    </row>
    <row r="2509" spans="1:38" x14ac:dyDescent="0.3">
      <c r="A2509" t="s">
        <v>187</v>
      </c>
      <c r="B2509" t="s">
        <v>280</v>
      </c>
      <c r="C2509">
        <v>1385</v>
      </c>
      <c r="D2509" t="s">
        <v>30</v>
      </c>
      <c r="E2509" t="s">
        <v>34</v>
      </c>
      <c r="F2509" t="s">
        <v>20</v>
      </c>
      <c r="G2509">
        <v>6</v>
      </c>
      <c r="H2509">
        <v>3</v>
      </c>
      <c r="I2509">
        <v>195</v>
      </c>
      <c r="J2509">
        <v>2000</v>
      </c>
      <c r="K2509">
        <v>17</v>
      </c>
      <c r="L2509">
        <v>14</v>
      </c>
      <c r="M2509" t="s">
        <v>50</v>
      </c>
      <c r="N2509" t="s">
        <v>32</v>
      </c>
      <c r="O2509" t="s">
        <v>281</v>
      </c>
      <c r="P2509">
        <v>1996</v>
      </c>
      <c r="V2509" t="str">
        <f>IF(OR(J2509 &lt; -10846.9, J2509 &gt; 74078.13), "T", "F")</f>
        <v>F</v>
      </c>
      <c r="AB2509">
        <v>6</v>
      </c>
      <c r="AC2509">
        <v>3</v>
      </c>
      <c r="AD2509">
        <v>195</v>
      </c>
      <c r="AE2509">
        <v>17</v>
      </c>
      <c r="AF2509">
        <v>14</v>
      </c>
      <c r="AG2509">
        <v>2000</v>
      </c>
      <c r="AJ2509">
        <v>1996</v>
      </c>
      <c r="AK2509" t="s">
        <v>187</v>
      </c>
      <c r="AL2509">
        <v>2000</v>
      </c>
    </row>
    <row r="2510" spans="1:38" x14ac:dyDescent="0.3">
      <c r="A2510" t="s">
        <v>187</v>
      </c>
      <c r="B2510" t="s">
        <v>280</v>
      </c>
      <c r="C2510">
        <v>1385</v>
      </c>
      <c r="D2510" t="s">
        <v>30</v>
      </c>
      <c r="E2510" t="s">
        <v>34</v>
      </c>
      <c r="F2510" t="s">
        <v>20</v>
      </c>
      <c r="G2510">
        <v>6</v>
      </c>
      <c r="H2510">
        <v>3</v>
      </c>
      <c r="I2510">
        <v>195</v>
      </c>
      <c r="J2510">
        <v>2000</v>
      </c>
      <c r="K2510">
        <v>17</v>
      </c>
      <c r="L2510">
        <v>14</v>
      </c>
      <c r="M2510" t="s">
        <v>50</v>
      </c>
      <c r="N2510" t="s">
        <v>32</v>
      </c>
      <c r="O2510" t="s">
        <v>281</v>
      </c>
      <c r="P2510">
        <v>1996</v>
      </c>
      <c r="V2510" t="str">
        <f>IF(OR(J2510 &lt; -10846.9, J2510 &gt; 74078.13), "T", "F")</f>
        <v>F</v>
      </c>
      <c r="AB2510">
        <v>6</v>
      </c>
      <c r="AC2510">
        <v>3</v>
      </c>
      <c r="AD2510">
        <v>195</v>
      </c>
      <c r="AE2510">
        <v>17</v>
      </c>
      <c r="AF2510">
        <v>14</v>
      </c>
      <c r="AG2510">
        <v>2000</v>
      </c>
      <c r="AJ2510">
        <v>1996</v>
      </c>
      <c r="AK2510" t="s">
        <v>187</v>
      </c>
      <c r="AL2510">
        <v>2000</v>
      </c>
    </row>
    <row r="2511" spans="1:38" x14ac:dyDescent="0.3">
      <c r="A2511" t="s">
        <v>187</v>
      </c>
      <c r="B2511" t="s">
        <v>280</v>
      </c>
      <c r="C2511">
        <v>1385</v>
      </c>
      <c r="D2511" t="s">
        <v>30</v>
      </c>
      <c r="E2511" t="s">
        <v>34</v>
      </c>
      <c r="F2511" t="s">
        <v>20</v>
      </c>
      <c r="G2511">
        <v>6</v>
      </c>
      <c r="H2511">
        <v>3</v>
      </c>
      <c r="I2511">
        <v>195</v>
      </c>
      <c r="J2511">
        <v>2000</v>
      </c>
      <c r="K2511">
        <v>17</v>
      </c>
      <c r="L2511">
        <v>14</v>
      </c>
      <c r="M2511" t="s">
        <v>50</v>
      </c>
      <c r="N2511" t="s">
        <v>64</v>
      </c>
      <c r="O2511" t="s">
        <v>281</v>
      </c>
      <c r="P2511">
        <v>1996</v>
      </c>
      <c r="V2511" t="str">
        <f>IF(OR(J2511 &lt; -10846.9, J2511 &gt; 74078.13), "T", "F")</f>
        <v>F</v>
      </c>
      <c r="AB2511">
        <v>6</v>
      </c>
      <c r="AC2511">
        <v>3</v>
      </c>
      <c r="AD2511">
        <v>195</v>
      </c>
      <c r="AE2511">
        <v>17</v>
      </c>
      <c r="AF2511">
        <v>14</v>
      </c>
      <c r="AG2511">
        <v>2000</v>
      </c>
      <c r="AJ2511">
        <v>1996</v>
      </c>
      <c r="AK2511" t="s">
        <v>187</v>
      </c>
      <c r="AL2511">
        <v>2000</v>
      </c>
    </row>
    <row r="2512" spans="1:38" x14ac:dyDescent="0.3">
      <c r="A2512" t="s">
        <v>187</v>
      </c>
      <c r="B2512" t="s">
        <v>280</v>
      </c>
      <c r="C2512">
        <v>1385</v>
      </c>
      <c r="D2512" t="s">
        <v>30</v>
      </c>
      <c r="E2512" t="s">
        <v>34</v>
      </c>
      <c r="F2512" t="s">
        <v>20</v>
      </c>
      <c r="G2512">
        <v>6</v>
      </c>
      <c r="H2512">
        <v>3</v>
      </c>
      <c r="I2512">
        <v>200</v>
      </c>
      <c r="J2512">
        <v>2000</v>
      </c>
      <c r="K2512">
        <v>17</v>
      </c>
      <c r="L2512">
        <v>14</v>
      </c>
      <c r="M2512" t="s">
        <v>50</v>
      </c>
      <c r="N2512" t="s">
        <v>64</v>
      </c>
      <c r="O2512" t="s">
        <v>281</v>
      </c>
      <c r="P2512">
        <v>1997</v>
      </c>
      <c r="V2512" t="str">
        <f>IF(OR(J2512 &lt; -10846.9, J2512 &gt; 74078.13), "T", "F")</f>
        <v>F</v>
      </c>
      <c r="AB2512">
        <v>6</v>
      </c>
      <c r="AC2512">
        <v>3</v>
      </c>
      <c r="AD2512">
        <v>200</v>
      </c>
      <c r="AE2512">
        <v>17</v>
      </c>
      <c r="AF2512">
        <v>14</v>
      </c>
      <c r="AG2512">
        <v>2000</v>
      </c>
      <c r="AJ2512">
        <v>1997</v>
      </c>
      <c r="AK2512" t="s">
        <v>187</v>
      </c>
      <c r="AL2512">
        <v>2000</v>
      </c>
    </row>
    <row r="2513" spans="1:38" x14ac:dyDescent="0.3">
      <c r="A2513" t="s">
        <v>187</v>
      </c>
      <c r="B2513" t="s">
        <v>280</v>
      </c>
      <c r="C2513">
        <v>1385</v>
      </c>
      <c r="D2513" t="s">
        <v>30</v>
      </c>
      <c r="E2513" t="s">
        <v>34</v>
      </c>
      <c r="F2513" t="s">
        <v>20</v>
      </c>
      <c r="G2513">
        <v>6</v>
      </c>
      <c r="H2513">
        <v>3</v>
      </c>
      <c r="I2513">
        <v>200</v>
      </c>
      <c r="J2513">
        <v>2000</v>
      </c>
      <c r="K2513">
        <v>17</v>
      </c>
      <c r="L2513">
        <v>14</v>
      </c>
      <c r="M2513" t="s">
        <v>50</v>
      </c>
      <c r="N2513" t="s">
        <v>32</v>
      </c>
      <c r="O2513" t="s">
        <v>281</v>
      </c>
      <c r="P2513">
        <v>1997</v>
      </c>
      <c r="V2513" t="str">
        <f>IF(OR(J2513 &lt; -10846.9, J2513 &gt; 74078.13), "T", "F")</f>
        <v>F</v>
      </c>
      <c r="AB2513">
        <v>6</v>
      </c>
      <c r="AC2513">
        <v>3</v>
      </c>
      <c r="AD2513">
        <v>200</v>
      </c>
      <c r="AE2513">
        <v>17</v>
      </c>
      <c r="AF2513">
        <v>14</v>
      </c>
      <c r="AG2513">
        <v>2000</v>
      </c>
      <c r="AJ2513">
        <v>1997</v>
      </c>
      <c r="AK2513" t="s">
        <v>187</v>
      </c>
      <c r="AL2513">
        <v>2000</v>
      </c>
    </row>
    <row r="2514" spans="1:38" x14ac:dyDescent="0.3">
      <c r="A2514" t="s">
        <v>187</v>
      </c>
      <c r="B2514" t="s">
        <v>280</v>
      </c>
      <c r="C2514">
        <v>1385</v>
      </c>
      <c r="D2514" t="s">
        <v>30</v>
      </c>
      <c r="E2514" t="s">
        <v>34</v>
      </c>
      <c r="F2514" t="s">
        <v>20</v>
      </c>
      <c r="G2514">
        <v>6</v>
      </c>
      <c r="H2514">
        <v>3</v>
      </c>
      <c r="I2514">
        <v>200</v>
      </c>
      <c r="J2514">
        <v>2000</v>
      </c>
      <c r="K2514">
        <v>17</v>
      </c>
      <c r="L2514">
        <v>14</v>
      </c>
      <c r="M2514" t="s">
        <v>50</v>
      </c>
      <c r="N2514" t="s">
        <v>32</v>
      </c>
      <c r="O2514" t="s">
        <v>281</v>
      </c>
      <c r="P2514">
        <v>1997</v>
      </c>
      <c r="V2514" t="str">
        <f>IF(OR(J2514 &lt; -10846.9, J2514 &gt; 74078.13), "T", "F")</f>
        <v>F</v>
      </c>
      <c r="AB2514">
        <v>6</v>
      </c>
      <c r="AC2514">
        <v>3</v>
      </c>
      <c r="AD2514">
        <v>200</v>
      </c>
      <c r="AE2514">
        <v>17</v>
      </c>
      <c r="AF2514">
        <v>14</v>
      </c>
      <c r="AG2514">
        <v>2000</v>
      </c>
      <c r="AJ2514">
        <v>1997</v>
      </c>
      <c r="AK2514" t="s">
        <v>187</v>
      </c>
      <c r="AL2514">
        <v>2000</v>
      </c>
    </row>
    <row r="2515" spans="1:38" x14ac:dyDescent="0.3">
      <c r="A2515" t="s">
        <v>187</v>
      </c>
      <c r="B2515" t="s">
        <v>280</v>
      </c>
      <c r="C2515">
        <v>1385</v>
      </c>
      <c r="D2515" t="s">
        <v>30</v>
      </c>
      <c r="E2515" t="s">
        <v>34</v>
      </c>
      <c r="F2515" t="s">
        <v>20</v>
      </c>
      <c r="G2515">
        <v>6</v>
      </c>
      <c r="H2515">
        <v>3</v>
      </c>
      <c r="I2515">
        <v>200</v>
      </c>
      <c r="J2515">
        <v>2050</v>
      </c>
      <c r="K2515">
        <v>18</v>
      </c>
      <c r="L2515">
        <v>13</v>
      </c>
      <c r="M2515" t="s">
        <v>50</v>
      </c>
      <c r="N2515" t="s">
        <v>32</v>
      </c>
      <c r="O2515" t="s">
        <v>281</v>
      </c>
      <c r="P2515">
        <v>1998</v>
      </c>
      <c r="V2515" t="str">
        <f>IF(OR(J2515 &lt; -10846.9, J2515 &gt; 74078.13), "T", "F")</f>
        <v>F</v>
      </c>
      <c r="AB2515">
        <v>6</v>
      </c>
      <c r="AC2515">
        <v>3</v>
      </c>
      <c r="AD2515">
        <v>200</v>
      </c>
      <c r="AE2515">
        <v>18</v>
      </c>
      <c r="AF2515">
        <v>13</v>
      </c>
      <c r="AG2515">
        <v>2050</v>
      </c>
      <c r="AJ2515">
        <v>1998</v>
      </c>
      <c r="AK2515" t="s">
        <v>187</v>
      </c>
      <c r="AL2515">
        <v>2050</v>
      </c>
    </row>
    <row r="2516" spans="1:38" x14ac:dyDescent="0.3">
      <c r="A2516" t="s">
        <v>187</v>
      </c>
      <c r="B2516" t="s">
        <v>280</v>
      </c>
      <c r="C2516">
        <v>1385</v>
      </c>
      <c r="D2516" t="s">
        <v>30</v>
      </c>
      <c r="E2516" t="s">
        <v>34</v>
      </c>
      <c r="F2516" t="s">
        <v>20</v>
      </c>
      <c r="G2516">
        <v>6</v>
      </c>
      <c r="H2516">
        <v>3</v>
      </c>
      <c r="I2516">
        <v>200</v>
      </c>
      <c r="J2516">
        <v>2052</v>
      </c>
      <c r="K2516">
        <v>18</v>
      </c>
      <c r="L2516">
        <v>13</v>
      </c>
      <c r="M2516" t="s">
        <v>50</v>
      </c>
      <c r="N2516" t="s">
        <v>32</v>
      </c>
      <c r="O2516" t="s">
        <v>281</v>
      </c>
      <c r="P2516">
        <v>1998</v>
      </c>
      <c r="V2516" t="str">
        <f>IF(OR(J2516 &lt; -10846.9, J2516 &gt; 74078.13), "T", "F")</f>
        <v>F</v>
      </c>
      <c r="AB2516">
        <v>6</v>
      </c>
      <c r="AC2516">
        <v>3</v>
      </c>
      <c r="AD2516">
        <v>200</v>
      </c>
      <c r="AE2516">
        <v>18</v>
      </c>
      <c r="AF2516">
        <v>13</v>
      </c>
      <c r="AG2516">
        <v>2052</v>
      </c>
      <c r="AJ2516">
        <v>1998</v>
      </c>
      <c r="AK2516" t="s">
        <v>187</v>
      </c>
      <c r="AL2516">
        <v>2052</v>
      </c>
    </row>
    <row r="2517" spans="1:38" x14ac:dyDescent="0.3">
      <c r="A2517" t="s">
        <v>187</v>
      </c>
      <c r="B2517" t="s">
        <v>280</v>
      </c>
      <c r="C2517">
        <v>1385</v>
      </c>
      <c r="D2517" t="s">
        <v>30</v>
      </c>
      <c r="E2517" t="s">
        <v>34</v>
      </c>
      <c r="F2517" t="s">
        <v>20</v>
      </c>
      <c r="G2517">
        <v>6</v>
      </c>
      <c r="H2517">
        <v>3</v>
      </c>
      <c r="I2517">
        <v>200</v>
      </c>
      <c r="J2517">
        <v>2116</v>
      </c>
      <c r="K2517">
        <v>18</v>
      </c>
      <c r="L2517">
        <v>13</v>
      </c>
      <c r="M2517" t="s">
        <v>50</v>
      </c>
      <c r="N2517" t="s">
        <v>64</v>
      </c>
      <c r="O2517" t="s">
        <v>281</v>
      </c>
      <c r="P2517">
        <v>1998</v>
      </c>
      <c r="V2517" t="str">
        <f>IF(OR(J2517 &lt; -10846.9, J2517 &gt; 74078.13), "T", "F")</f>
        <v>F</v>
      </c>
      <c r="AB2517">
        <v>6</v>
      </c>
      <c r="AC2517">
        <v>3</v>
      </c>
      <c r="AD2517">
        <v>200</v>
      </c>
      <c r="AE2517">
        <v>18</v>
      </c>
      <c r="AF2517">
        <v>13</v>
      </c>
      <c r="AG2517">
        <v>2116</v>
      </c>
      <c r="AJ2517">
        <v>1998</v>
      </c>
      <c r="AK2517" t="s">
        <v>187</v>
      </c>
      <c r="AL2517">
        <v>2116</v>
      </c>
    </row>
    <row r="2518" spans="1:38" x14ac:dyDescent="0.3">
      <c r="A2518" t="s">
        <v>154</v>
      </c>
      <c r="B2518" t="s">
        <v>282</v>
      </c>
      <c r="C2518">
        <v>26</v>
      </c>
      <c r="D2518" t="s">
        <v>30</v>
      </c>
      <c r="E2518" t="s">
        <v>34</v>
      </c>
      <c r="F2518" t="s">
        <v>31</v>
      </c>
      <c r="G2518">
        <v>6</v>
      </c>
      <c r="H2518">
        <v>4</v>
      </c>
      <c r="I2518">
        <v>160</v>
      </c>
      <c r="J2518">
        <v>2000</v>
      </c>
      <c r="K2518">
        <v>26</v>
      </c>
      <c r="L2518">
        <v>17</v>
      </c>
      <c r="M2518" t="s">
        <v>50</v>
      </c>
      <c r="N2518" t="s">
        <v>32</v>
      </c>
      <c r="O2518" t="s">
        <v>36</v>
      </c>
      <c r="P2518">
        <v>1995</v>
      </c>
      <c r="V2518" t="str">
        <f>IF(OR(J2518 &lt; -10846.9, J2518 &gt; 74078.13), "T", "F")</f>
        <v>F</v>
      </c>
      <c r="AB2518">
        <v>6</v>
      </c>
      <c r="AC2518">
        <v>4</v>
      </c>
      <c r="AD2518">
        <v>160</v>
      </c>
      <c r="AE2518">
        <v>26</v>
      </c>
      <c r="AF2518">
        <v>17</v>
      </c>
      <c r="AG2518">
        <v>2000</v>
      </c>
      <c r="AJ2518">
        <v>1995</v>
      </c>
      <c r="AK2518" t="s">
        <v>154</v>
      </c>
      <c r="AL2518">
        <v>2000</v>
      </c>
    </row>
    <row r="2519" spans="1:38" x14ac:dyDescent="0.3">
      <c r="A2519" t="s">
        <v>154</v>
      </c>
      <c r="B2519" t="s">
        <v>282</v>
      </c>
      <c r="C2519">
        <v>26</v>
      </c>
      <c r="D2519" t="s">
        <v>30</v>
      </c>
      <c r="E2519" t="s">
        <v>34</v>
      </c>
      <c r="F2519" t="s">
        <v>31</v>
      </c>
      <c r="G2519">
        <v>4</v>
      </c>
      <c r="H2519">
        <v>4</v>
      </c>
      <c r="I2519">
        <v>120</v>
      </c>
      <c r="J2519">
        <v>2000</v>
      </c>
      <c r="K2519">
        <v>29</v>
      </c>
      <c r="L2519">
        <v>21</v>
      </c>
      <c r="M2519" t="s">
        <v>50</v>
      </c>
      <c r="N2519" t="s">
        <v>32</v>
      </c>
      <c r="O2519" t="s">
        <v>33</v>
      </c>
      <c r="P2519">
        <v>1996</v>
      </c>
      <c r="V2519" t="str">
        <f>IF(OR(J2519 &lt; -10846.9, J2519 &gt; 74078.13), "T", "F")</f>
        <v>F</v>
      </c>
      <c r="AB2519">
        <v>4</v>
      </c>
      <c r="AC2519">
        <v>4</v>
      </c>
      <c r="AD2519">
        <v>120</v>
      </c>
      <c r="AE2519">
        <v>29</v>
      </c>
      <c r="AF2519">
        <v>21</v>
      </c>
      <c r="AG2519">
        <v>2000</v>
      </c>
      <c r="AJ2519">
        <v>1996</v>
      </c>
      <c r="AK2519" t="s">
        <v>154</v>
      </c>
      <c r="AL2519">
        <v>2000</v>
      </c>
    </row>
    <row r="2520" spans="1:38" x14ac:dyDescent="0.3">
      <c r="A2520" t="s">
        <v>154</v>
      </c>
      <c r="B2520" t="s">
        <v>282</v>
      </c>
      <c r="C2520">
        <v>26</v>
      </c>
      <c r="D2520" t="s">
        <v>30</v>
      </c>
      <c r="E2520" t="s">
        <v>34</v>
      </c>
      <c r="F2520" t="s">
        <v>31</v>
      </c>
      <c r="G2520">
        <v>6</v>
      </c>
      <c r="H2520">
        <v>4</v>
      </c>
      <c r="I2520">
        <v>160</v>
      </c>
      <c r="J2520">
        <v>2000</v>
      </c>
      <c r="K2520">
        <v>26</v>
      </c>
      <c r="L2520">
        <v>18</v>
      </c>
      <c r="M2520" t="s">
        <v>50</v>
      </c>
      <c r="N2520" t="s">
        <v>32</v>
      </c>
      <c r="O2520" t="s">
        <v>36</v>
      </c>
      <c r="P2520">
        <v>1996</v>
      </c>
      <c r="V2520" t="str">
        <f>IF(OR(J2520 &lt; -10846.9, J2520 &gt; 74078.13), "T", "F")</f>
        <v>F</v>
      </c>
      <c r="AB2520">
        <v>6</v>
      </c>
      <c r="AC2520">
        <v>4</v>
      </c>
      <c r="AD2520">
        <v>160</v>
      </c>
      <c r="AE2520">
        <v>26</v>
      </c>
      <c r="AF2520">
        <v>18</v>
      </c>
      <c r="AG2520">
        <v>2000</v>
      </c>
      <c r="AJ2520">
        <v>1996</v>
      </c>
      <c r="AK2520" t="s">
        <v>154</v>
      </c>
      <c r="AL2520">
        <v>2000</v>
      </c>
    </row>
    <row r="2521" spans="1:38" x14ac:dyDescent="0.3">
      <c r="A2521" t="s">
        <v>44</v>
      </c>
      <c r="B2521" t="s">
        <v>283</v>
      </c>
      <c r="C2521">
        <v>1013</v>
      </c>
      <c r="D2521" t="s">
        <v>30</v>
      </c>
      <c r="E2521" t="s">
        <v>34</v>
      </c>
      <c r="F2521" t="s">
        <v>31</v>
      </c>
      <c r="G2521">
        <v>6</v>
      </c>
      <c r="H2521">
        <v>4</v>
      </c>
      <c r="I2521">
        <v>168</v>
      </c>
      <c r="J2521">
        <v>2107</v>
      </c>
      <c r="K2521">
        <v>25</v>
      </c>
      <c r="L2521">
        <v>17</v>
      </c>
      <c r="M2521" t="s">
        <v>50</v>
      </c>
      <c r="N2521" t="s">
        <v>32</v>
      </c>
      <c r="O2521" t="s">
        <v>33</v>
      </c>
      <c r="P2521">
        <v>1998</v>
      </c>
      <c r="V2521" t="str">
        <f>IF(OR(J2521 &lt; -10846.9, J2521 &gt; 74078.13), "T", "F")</f>
        <v>F</v>
      </c>
      <c r="AB2521">
        <v>6</v>
      </c>
      <c r="AC2521">
        <v>4</v>
      </c>
      <c r="AD2521">
        <v>168</v>
      </c>
      <c r="AE2521">
        <v>25</v>
      </c>
      <c r="AF2521">
        <v>17</v>
      </c>
      <c r="AG2521">
        <v>2107</v>
      </c>
      <c r="AJ2521">
        <v>1998</v>
      </c>
      <c r="AK2521" t="s">
        <v>44</v>
      </c>
      <c r="AL2521">
        <v>2107</v>
      </c>
    </row>
    <row r="2522" spans="1:38" x14ac:dyDescent="0.3">
      <c r="A2522" t="s">
        <v>44</v>
      </c>
      <c r="B2522" t="s">
        <v>283</v>
      </c>
      <c r="C2522">
        <v>1013</v>
      </c>
      <c r="D2522" t="s">
        <v>30</v>
      </c>
      <c r="E2522" t="s">
        <v>34</v>
      </c>
      <c r="F2522" t="s">
        <v>31</v>
      </c>
      <c r="G2522">
        <v>6</v>
      </c>
      <c r="H2522">
        <v>4</v>
      </c>
      <c r="I2522">
        <v>168</v>
      </c>
      <c r="J2522">
        <v>2202</v>
      </c>
      <c r="K2522">
        <v>25</v>
      </c>
      <c r="L2522">
        <v>17</v>
      </c>
      <c r="M2522" t="s">
        <v>50</v>
      </c>
      <c r="N2522" t="s">
        <v>32</v>
      </c>
      <c r="O2522" t="s">
        <v>33</v>
      </c>
      <c r="P2522">
        <v>1999</v>
      </c>
      <c r="V2522" t="str">
        <f>IF(OR(J2522 &lt; -10846.9, J2522 &gt; 74078.13), "T", "F")</f>
        <v>F</v>
      </c>
      <c r="AB2522">
        <v>6</v>
      </c>
      <c r="AC2522">
        <v>4</v>
      </c>
      <c r="AD2522">
        <v>168</v>
      </c>
      <c r="AE2522">
        <v>25</v>
      </c>
      <c r="AF2522">
        <v>17</v>
      </c>
      <c r="AG2522">
        <v>2202</v>
      </c>
      <c r="AJ2522">
        <v>1999</v>
      </c>
      <c r="AK2522" t="s">
        <v>44</v>
      </c>
      <c r="AL2522">
        <v>2202</v>
      </c>
    </row>
    <row r="2523" spans="1:38" x14ac:dyDescent="0.3">
      <c r="A2523" t="s">
        <v>44</v>
      </c>
      <c r="B2523" t="s">
        <v>283</v>
      </c>
      <c r="C2523">
        <v>1013</v>
      </c>
      <c r="D2523" t="s">
        <v>30</v>
      </c>
      <c r="E2523" t="s">
        <v>34</v>
      </c>
      <c r="F2523" t="s">
        <v>31</v>
      </c>
      <c r="G2523">
        <v>6</v>
      </c>
      <c r="H2523">
        <v>4</v>
      </c>
      <c r="I2523">
        <v>168</v>
      </c>
      <c r="J2523">
        <v>2373</v>
      </c>
      <c r="K2523">
        <v>24</v>
      </c>
      <c r="L2523">
        <v>16</v>
      </c>
      <c r="M2523" t="s">
        <v>50</v>
      </c>
      <c r="N2523" t="s">
        <v>32</v>
      </c>
      <c r="O2523" t="s">
        <v>33</v>
      </c>
      <c r="P2523">
        <v>2000</v>
      </c>
      <c r="V2523" t="str">
        <f>IF(OR(J2523 &lt; -10846.9, J2523 &gt; 74078.13), "T", "F")</f>
        <v>F</v>
      </c>
      <c r="AB2523">
        <v>6</v>
      </c>
      <c r="AC2523">
        <v>4</v>
      </c>
      <c r="AD2523">
        <v>168</v>
      </c>
      <c r="AE2523">
        <v>24</v>
      </c>
      <c r="AF2523">
        <v>16</v>
      </c>
      <c r="AG2523">
        <v>2373</v>
      </c>
      <c r="AJ2523">
        <v>2000</v>
      </c>
      <c r="AK2523" t="s">
        <v>44</v>
      </c>
      <c r="AL2523">
        <v>2373</v>
      </c>
    </row>
    <row r="2524" spans="1:38" x14ac:dyDescent="0.3">
      <c r="A2524" t="s">
        <v>187</v>
      </c>
      <c r="B2524" t="s">
        <v>284</v>
      </c>
      <c r="C2524">
        <v>1385</v>
      </c>
      <c r="D2524" t="s">
        <v>30</v>
      </c>
      <c r="E2524" t="s">
        <v>34</v>
      </c>
      <c r="F2524" t="s">
        <v>31</v>
      </c>
      <c r="G2524">
        <v>4</v>
      </c>
      <c r="H2524">
        <v>4</v>
      </c>
      <c r="I2524">
        <v>131</v>
      </c>
      <c r="J2524">
        <v>23515</v>
      </c>
      <c r="K2524">
        <v>26</v>
      </c>
      <c r="L2524">
        <v>24</v>
      </c>
      <c r="M2524" t="s">
        <v>50</v>
      </c>
      <c r="N2524" t="s">
        <v>22</v>
      </c>
      <c r="O2524" t="s">
        <v>166</v>
      </c>
      <c r="P2524">
        <v>2015</v>
      </c>
      <c r="V2524" t="str">
        <f>IF(OR(J2524 &lt; -10846.9, J2524 &gt; 74078.13), "T", "F")</f>
        <v>F</v>
      </c>
      <c r="AB2524">
        <v>4</v>
      </c>
      <c r="AC2524">
        <v>4</v>
      </c>
      <c r="AD2524">
        <v>131</v>
      </c>
      <c r="AE2524">
        <v>26</v>
      </c>
      <c r="AF2524">
        <v>24</v>
      </c>
      <c r="AG2524">
        <v>23515</v>
      </c>
      <c r="AJ2524">
        <v>2015</v>
      </c>
      <c r="AK2524" t="s">
        <v>187</v>
      </c>
      <c r="AL2524">
        <v>23515</v>
      </c>
    </row>
    <row r="2525" spans="1:38" x14ac:dyDescent="0.3">
      <c r="A2525" t="s">
        <v>187</v>
      </c>
      <c r="B2525" t="s">
        <v>284</v>
      </c>
      <c r="C2525">
        <v>1385</v>
      </c>
      <c r="D2525" t="s">
        <v>30</v>
      </c>
      <c r="E2525" t="s">
        <v>34</v>
      </c>
      <c r="F2525" t="s">
        <v>31</v>
      </c>
      <c r="G2525">
        <v>4</v>
      </c>
      <c r="H2525">
        <v>4</v>
      </c>
      <c r="I2525">
        <v>131</v>
      </c>
      <c r="J2525">
        <v>21955</v>
      </c>
      <c r="K2525">
        <v>26</v>
      </c>
      <c r="L2525">
        <v>24</v>
      </c>
      <c r="M2525" t="s">
        <v>50</v>
      </c>
      <c r="N2525" t="s">
        <v>22</v>
      </c>
      <c r="O2525" t="s">
        <v>166</v>
      </c>
      <c r="P2525">
        <v>2015</v>
      </c>
      <c r="V2525" t="str">
        <f>IF(OR(J2525 &lt; -10846.9, J2525 &gt; 74078.13), "T", "F")</f>
        <v>F</v>
      </c>
      <c r="AB2525">
        <v>4</v>
      </c>
      <c r="AC2525">
        <v>4</v>
      </c>
      <c r="AD2525">
        <v>131</v>
      </c>
      <c r="AE2525">
        <v>26</v>
      </c>
      <c r="AF2525">
        <v>24</v>
      </c>
      <c r="AG2525">
        <v>21955</v>
      </c>
      <c r="AJ2525">
        <v>2015</v>
      </c>
      <c r="AK2525" t="s">
        <v>187</v>
      </c>
      <c r="AL2525">
        <v>21955</v>
      </c>
    </row>
    <row r="2526" spans="1:38" x14ac:dyDescent="0.3">
      <c r="A2526" t="s">
        <v>187</v>
      </c>
      <c r="B2526" t="s">
        <v>284</v>
      </c>
      <c r="C2526">
        <v>1385</v>
      </c>
      <c r="D2526" t="s">
        <v>30</v>
      </c>
      <c r="E2526" t="s">
        <v>34</v>
      </c>
      <c r="F2526" t="s">
        <v>31</v>
      </c>
      <c r="G2526">
        <v>4</v>
      </c>
      <c r="H2526">
        <v>4</v>
      </c>
      <c r="I2526">
        <v>131</v>
      </c>
      <c r="J2526">
        <v>23515</v>
      </c>
      <c r="K2526">
        <v>26</v>
      </c>
      <c r="L2526">
        <v>24</v>
      </c>
      <c r="M2526" t="s">
        <v>50</v>
      </c>
      <c r="N2526" t="s">
        <v>22</v>
      </c>
      <c r="O2526" t="s">
        <v>166</v>
      </c>
      <c r="P2526">
        <v>2016</v>
      </c>
      <c r="V2526" t="str">
        <f>IF(OR(J2526 &lt; -10846.9, J2526 &gt; 74078.13), "T", "F")</f>
        <v>F</v>
      </c>
      <c r="AB2526">
        <v>4</v>
      </c>
      <c r="AC2526">
        <v>4</v>
      </c>
      <c r="AD2526">
        <v>131</v>
      </c>
      <c r="AE2526">
        <v>26</v>
      </c>
      <c r="AF2526">
        <v>24</v>
      </c>
      <c r="AG2526">
        <v>23515</v>
      </c>
      <c r="AJ2526">
        <v>2016</v>
      </c>
      <c r="AK2526" t="s">
        <v>187</v>
      </c>
      <c r="AL2526">
        <v>23515</v>
      </c>
    </row>
    <row r="2527" spans="1:38" x14ac:dyDescent="0.3">
      <c r="A2527" t="s">
        <v>187</v>
      </c>
      <c r="B2527" t="s">
        <v>284</v>
      </c>
      <c r="C2527">
        <v>1385</v>
      </c>
      <c r="D2527" t="s">
        <v>30</v>
      </c>
      <c r="E2527" t="s">
        <v>34</v>
      </c>
      <c r="F2527" t="s">
        <v>31</v>
      </c>
      <c r="G2527">
        <v>4</v>
      </c>
      <c r="H2527">
        <v>4</v>
      </c>
      <c r="I2527">
        <v>131</v>
      </c>
      <c r="J2527">
        <v>21955</v>
      </c>
      <c r="K2527">
        <v>26</v>
      </c>
      <c r="L2527">
        <v>24</v>
      </c>
      <c r="M2527" t="s">
        <v>50</v>
      </c>
      <c r="N2527" t="s">
        <v>22</v>
      </c>
      <c r="O2527" t="s">
        <v>166</v>
      </c>
      <c r="P2527">
        <v>2016</v>
      </c>
      <c r="V2527" t="str">
        <f>IF(OR(J2527 &lt; -10846.9, J2527 &gt; 74078.13), "T", "F")</f>
        <v>F</v>
      </c>
      <c r="AB2527">
        <v>4</v>
      </c>
      <c r="AC2527">
        <v>4</v>
      </c>
      <c r="AD2527">
        <v>131</v>
      </c>
      <c r="AE2527">
        <v>26</v>
      </c>
      <c r="AF2527">
        <v>24</v>
      </c>
      <c r="AG2527">
        <v>21955</v>
      </c>
      <c r="AJ2527">
        <v>2016</v>
      </c>
      <c r="AK2527" t="s">
        <v>187</v>
      </c>
      <c r="AL2527">
        <v>21955</v>
      </c>
    </row>
    <row r="2528" spans="1:38" x14ac:dyDescent="0.3">
      <c r="A2528" t="s">
        <v>187</v>
      </c>
      <c r="B2528" t="s">
        <v>284</v>
      </c>
      <c r="C2528">
        <v>1385</v>
      </c>
      <c r="D2528" t="s">
        <v>30</v>
      </c>
      <c r="E2528" t="s">
        <v>34</v>
      </c>
      <c r="F2528" t="s">
        <v>31</v>
      </c>
      <c r="G2528">
        <v>4</v>
      </c>
      <c r="H2528">
        <v>4</v>
      </c>
      <c r="I2528">
        <v>131</v>
      </c>
      <c r="J2528">
        <v>22405</v>
      </c>
      <c r="K2528">
        <v>26</v>
      </c>
      <c r="L2528">
        <v>24</v>
      </c>
      <c r="M2528" t="s">
        <v>50</v>
      </c>
      <c r="N2528" t="s">
        <v>22</v>
      </c>
      <c r="O2528" t="s">
        <v>166</v>
      </c>
      <c r="P2528">
        <v>2017</v>
      </c>
      <c r="V2528" t="str">
        <f>IF(OR(J2528 &lt; -10846.9, J2528 &gt; 74078.13), "T", "F")</f>
        <v>F</v>
      </c>
      <c r="AB2528">
        <v>4</v>
      </c>
      <c r="AC2528">
        <v>4</v>
      </c>
      <c r="AD2528">
        <v>131</v>
      </c>
      <c r="AE2528">
        <v>26</v>
      </c>
      <c r="AF2528">
        <v>24</v>
      </c>
      <c r="AG2528">
        <v>22405</v>
      </c>
      <c r="AJ2528">
        <v>2017</v>
      </c>
      <c r="AK2528" t="s">
        <v>187</v>
      </c>
      <c r="AL2528">
        <v>22405</v>
      </c>
    </row>
    <row r="2529" spans="1:38" x14ac:dyDescent="0.3">
      <c r="A2529" t="s">
        <v>187</v>
      </c>
      <c r="B2529" t="s">
        <v>284</v>
      </c>
      <c r="C2529">
        <v>1385</v>
      </c>
      <c r="D2529" t="s">
        <v>30</v>
      </c>
      <c r="E2529" t="s">
        <v>34</v>
      </c>
      <c r="F2529" t="s">
        <v>31</v>
      </c>
      <c r="G2529">
        <v>4</v>
      </c>
      <c r="H2529">
        <v>4</v>
      </c>
      <c r="I2529">
        <v>131</v>
      </c>
      <c r="J2529">
        <v>23515</v>
      </c>
      <c r="K2529">
        <v>26</v>
      </c>
      <c r="L2529">
        <v>24</v>
      </c>
      <c r="M2529" t="s">
        <v>50</v>
      </c>
      <c r="N2529" t="s">
        <v>22</v>
      </c>
      <c r="O2529" t="s">
        <v>166</v>
      </c>
      <c r="P2529">
        <v>2017</v>
      </c>
      <c r="V2529" t="str">
        <f>IF(OR(J2529 &lt; -10846.9, J2529 &gt; 74078.13), "T", "F")</f>
        <v>F</v>
      </c>
      <c r="AB2529">
        <v>4</v>
      </c>
      <c r="AC2529">
        <v>4</v>
      </c>
      <c r="AD2529">
        <v>131</v>
      </c>
      <c r="AE2529">
        <v>26</v>
      </c>
      <c r="AF2529">
        <v>24</v>
      </c>
      <c r="AG2529">
        <v>23515</v>
      </c>
      <c r="AJ2529">
        <v>2017</v>
      </c>
      <c r="AK2529" t="s">
        <v>187</v>
      </c>
      <c r="AL2529">
        <v>23515</v>
      </c>
    </row>
    <row r="2530" spans="1:38" x14ac:dyDescent="0.3">
      <c r="A2530" t="s">
        <v>147</v>
      </c>
      <c r="B2530" t="s">
        <v>285</v>
      </c>
      <c r="C2530">
        <v>2202</v>
      </c>
      <c r="D2530" t="s">
        <v>30</v>
      </c>
      <c r="E2530" t="s">
        <v>19</v>
      </c>
      <c r="F2530" t="s">
        <v>31</v>
      </c>
      <c r="G2530">
        <v>4</v>
      </c>
      <c r="H2530">
        <v>2</v>
      </c>
      <c r="I2530">
        <v>62</v>
      </c>
      <c r="J2530">
        <v>2000</v>
      </c>
      <c r="K2530">
        <v>44</v>
      </c>
      <c r="L2530">
        <v>36</v>
      </c>
      <c r="M2530" t="s">
        <v>54</v>
      </c>
      <c r="N2530" t="s">
        <v>22</v>
      </c>
      <c r="O2530" t="s">
        <v>68</v>
      </c>
      <c r="P2530">
        <v>1990</v>
      </c>
      <c r="V2530" t="str">
        <f>IF(OR(J2530 &lt; -10846.9, J2530 &gt; 74078.13), "T", "F")</f>
        <v>F</v>
      </c>
      <c r="AB2530">
        <v>4</v>
      </c>
      <c r="AC2530">
        <v>2</v>
      </c>
      <c r="AD2530">
        <v>62</v>
      </c>
      <c r="AE2530">
        <v>44</v>
      </c>
      <c r="AF2530">
        <v>36</v>
      </c>
      <c r="AG2530">
        <v>2000</v>
      </c>
      <c r="AJ2530">
        <v>1990</v>
      </c>
      <c r="AK2530" t="s">
        <v>147</v>
      </c>
      <c r="AL2530">
        <v>2000</v>
      </c>
    </row>
    <row r="2531" spans="1:38" x14ac:dyDescent="0.3">
      <c r="A2531" t="s">
        <v>147</v>
      </c>
      <c r="B2531" t="s">
        <v>285</v>
      </c>
      <c r="C2531">
        <v>2202</v>
      </c>
      <c r="D2531" t="s">
        <v>30</v>
      </c>
      <c r="E2531" t="s">
        <v>19</v>
      </c>
      <c r="F2531" t="s">
        <v>31</v>
      </c>
      <c r="G2531">
        <v>4</v>
      </c>
      <c r="H2531">
        <v>2</v>
      </c>
      <c r="I2531">
        <v>108</v>
      </c>
      <c r="J2531">
        <v>2000</v>
      </c>
      <c r="K2531">
        <v>30</v>
      </c>
      <c r="L2531">
        <v>24</v>
      </c>
      <c r="M2531" t="s">
        <v>54</v>
      </c>
      <c r="N2531" t="s">
        <v>22</v>
      </c>
      <c r="O2531" t="s">
        <v>68</v>
      </c>
      <c r="P2531">
        <v>1990</v>
      </c>
      <c r="V2531" t="str">
        <f>IF(OR(J2531 &lt; -10846.9, J2531 &gt; 74078.13), "T", "F")</f>
        <v>F</v>
      </c>
      <c r="AB2531">
        <v>4</v>
      </c>
      <c r="AC2531">
        <v>2</v>
      </c>
      <c r="AD2531">
        <v>108</v>
      </c>
      <c r="AE2531">
        <v>30</v>
      </c>
      <c r="AF2531">
        <v>24</v>
      </c>
      <c r="AG2531">
        <v>2000</v>
      </c>
      <c r="AJ2531">
        <v>1990</v>
      </c>
      <c r="AK2531" t="s">
        <v>147</v>
      </c>
      <c r="AL2531">
        <v>2000</v>
      </c>
    </row>
    <row r="2532" spans="1:38" x14ac:dyDescent="0.3">
      <c r="A2532" t="s">
        <v>147</v>
      </c>
      <c r="B2532" t="s">
        <v>285</v>
      </c>
      <c r="C2532">
        <v>2202</v>
      </c>
      <c r="D2532" t="s">
        <v>30</v>
      </c>
      <c r="E2532" t="s">
        <v>19</v>
      </c>
      <c r="F2532" t="s">
        <v>31</v>
      </c>
      <c r="G2532">
        <v>4</v>
      </c>
      <c r="H2532">
        <v>2</v>
      </c>
      <c r="I2532">
        <v>92</v>
      </c>
      <c r="J2532">
        <v>2000</v>
      </c>
      <c r="K2532">
        <v>32</v>
      </c>
      <c r="L2532">
        <v>27</v>
      </c>
      <c r="M2532" t="s">
        <v>54</v>
      </c>
      <c r="N2532" t="s">
        <v>22</v>
      </c>
      <c r="O2532" t="s">
        <v>68</v>
      </c>
      <c r="P2532">
        <v>1990</v>
      </c>
      <c r="V2532" t="str">
        <f>IF(OR(J2532 &lt; -10846.9, J2532 &gt; 74078.13), "T", "F")</f>
        <v>F</v>
      </c>
      <c r="AB2532">
        <v>4</v>
      </c>
      <c r="AC2532">
        <v>2</v>
      </c>
      <c r="AD2532">
        <v>92</v>
      </c>
      <c r="AE2532">
        <v>32</v>
      </c>
      <c r="AF2532">
        <v>27</v>
      </c>
      <c r="AG2532">
        <v>2000</v>
      </c>
      <c r="AJ2532">
        <v>1990</v>
      </c>
      <c r="AK2532" t="s">
        <v>147</v>
      </c>
      <c r="AL2532">
        <v>2000</v>
      </c>
    </row>
    <row r="2533" spans="1:38" x14ac:dyDescent="0.3">
      <c r="A2533" t="s">
        <v>147</v>
      </c>
      <c r="B2533" t="s">
        <v>285</v>
      </c>
      <c r="C2533">
        <v>2202</v>
      </c>
      <c r="D2533" t="s">
        <v>30</v>
      </c>
      <c r="E2533" t="s">
        <v>19</v>
      </c>
      <c r="F2533" t="s">
        <v>31</v>
      </c>
      <c r="G2533">
        <v>4</v>
      </c>
      <c r="H2533">
        <v>2</v>
      </c>
      <c r="I2533">
        <v>108</v>
      </c>
      <c r="J2533">
        <v>2000</v>
      </c>
      <c r="K2533">
        <v>30</v>
      </c>
      <c r="L2533">
        <v>24</v>
      </c>
      <c r="M2533" t="s">
        <v>54</v>
      </c>
      <c r="N2533" t="s">
        <v>22</v>
      </c>
      <c r="O2533" t="s">
        <v>68</v>
      </c>
      <c r="P2533">
        <v>1991</v>
      </c>
      <c r="V2533" t="str">
        <f>IF(OR(J2533 &lt; -10846.9, J2533 &gt; 74078.13), "T", "F")</f>
        <v>F</v>
      </c>
      <c r="AB2533">
        <v>4</v>
      </c>
      <c r="AC2533">
        <v>2</v>
      </c>
      <c r="AD2533">
        <v>108</v>
      </c>
      <c r="AE2533">
        <v>30</v>
      </c>
      <c r="AF2533">
        <v>24</v>
      </c>
      <c r="AG2533">
        <v>2000</v>
      </c>
      <c r="AJ2533">
        <v>1991</v>
      </c>
      <c r="AK2533" t="s">
        <v>147</v>
      </c>
      <c r="AL2533">
        <v>2000</v>
      </c>
    </row>
    <row r="2534" spans="1:38" x14ac:dyDescent="0.3">
      <c r="A2534" t="s">
        <v>147</v>
      </c>
      <c r="B2534" t="s">
        <v>285</v>
      </c>
      <c r="C2534">
        <v>2202</v>
      </c>
      <c r="D2534" t="s">
        <v>30</v>
      </c>
      <c r="E2534" t="s">
        <v>19</v>
      </c>
      <c r="F2534" t="s">
        <v>31</v>
      </c>
      <c r="G2534">
        <v>4</v>
      </c>
      <c r="H2534">
        <v>2</v>
      </c>
      <c r="I2534">
        <v>92</v>
      </c>
      <c r="J2534">
        <v>2000</v>
      </c>
      <c r="K2534">
        <v>33</v>
      </c>
      <c r="L2534">
        <v>27</v>
      </c>
      <c r="M2534" t="s">
        <v>54</v>
      </c>
      <c r="N2534" t="s">
        <v>22</v>
      </c>
      <c r="O2534" t="s">
        <v>68</v>
      </c>
      <c r="P2534">
        <v>1991</v>
      </c>
      <c r="V2534" t="str">
        <f>IF(OR(J2534 &lt; -10846.9, J2534 &gt; 74078.13), "T", "F")</f>
        <v>F</v>
      </c>
      <c r="AB2534">
        <v>4</v>
      </c>
      <c r="AC2534">
        <v>2</v>
      </c>
      <c r="AD2534">
        <v>92</v>
      </c>
      <c r="AE2534">
        <v>33</v>
      </c>
      <c r="AF2534">
        <v>27</v>
      </c>
      <c r="AG2534">
        <v>2000</v>
      </c>
      <c r="AJ2534">
        <v>1991</v>
      </c>
      <c r="AK2534" t="s">
        <v>147</v>
      </c>
      <c r="AL2534">
        <v>2000</v>
      </c>
    </row>
    <row r="2535" spans="1:38" x14ac:dyDescent="0.3">
      <c r="A2535" t="s">
        <v>147</v>
      </c>
      <c r="B2535" t="s">
        <v>285</v>
      </c>
      <c r="C2535">
        <v>2202</v>
      </c>
      <c r="D2535" t="s">
        <v>30</v>
      </c>
      <c r="E2535" t="s">
        <v>19</v>
      </c>
      <c r="F2535" t="s">
        <v>31</v>
      </c>
      <c r="G2535">
        <v>4</v>
      </c>
      <c r="H2535">
        <v>2</v>
      </c>
      <c r="I2535">
        <v>62</v>
      </c>
      <c r="J2535">
        <v>2000</v>
      </c>
      <c r="K2535">
        <v>44</v>
      </c>
      <c r="L2535">
        <v>36</v>
      </c>
      <c r="M2535" t="s">
        <v>54</v>
      </c>
      <c r="N2535" t="s">
        <v>22</v>
      </c>
      <c r="O2535" t="s">
        <v>68</v>
      </c>
      <c r="P2535">
        <v>1991</v>
      </c>
      <c r="V2535" t="str">
        <f>IF(OR(J2535 &lt; -10846.9, J2535 &gt; 74078.13), "T", "F")</f>
        <v>F</v>
      </c>
      <c r="AB2535">
        <v>4</v>
      </c>
      <c r="AC2535">
        <v>2</v>
      </c>
      <c r="AD2535">
        <v>62</v>
      </c>
      <c r="AE2535">
        <v>44</v>
      </c>
      <c r="AF2535">
        <v>36</v>
      </c>
      <c r="AG2535">
        <v>2000</v>
      </c>
      <c r="AJ2535">
        <v>1991</v>
      </c>
      <c r="AK2535" t="s">
        <v>147</v>
      </c>
      <c r="AL2535">
        <v>2000</v>
      </c>
    </row>
    <row r="2536" spans="1:38" x14ac:dyDescent="0.3">
      <c r="A2536" t="s">
        <v>147</v>
      </c>
      <c r="B2536" t="s">
        <v>286</v>
      </c>
      <c r="C2536">
        <v>2202</v>
      </c>
      <c r="D2536" t="s">
        <v>30</v>
      </c>
      <c r="E2536" t="s">
        <v>19</v>
      </c>
      <c r="F2536" t="s">
        <v>31</v>
      </c>
      <c r="G2536">
        <v>4</v>
      </c>
      <c r="H2536">
        <v>2</v>
      </c>
      <c r="I2536">
        <v>102</v>
      </c>
      <c r="J2536">
        <v>2000</v>
      </c>
      <c r="K2536">
        <v>37</v>
      </c>
      <c r="L2536">
        <v>30</v>
      </c>
      <c r="M2536" t="s">
        <v>50</v>
      </c>
      <c r="N2536" t="s">
        <v>22</v>
      </c>
      <c r="O2536" t="s">
        <v>23</v>
      </c>
      <c r="P2536">
        <v>1995</v>
      </c>
      <c r="V2536" t="str">
        <f>IF(OR(J2536 &lt; -10846.9, J2536 &gt; 74078.13), "T", "F")</f>
        <v>F</v>
      </c>
      <c r="AB2536">
        <v>4</v>
      </c>
      <c r="AC2536">
        <v>2</v>
      </c>
      <c r="AD2536">
        <v>102</v>
      </c>
      <c r="AE2536">
        <v>37</v>
      </c>
      <c r="AF2536">
        <v>30</v>
      </c>
      <c r="AG2536">
        <v>2000</v>
      </c>
      <c r="AJ2536">
        <v>1995</v>
      </c>
      <c r="AK2536" t="s">
        <v>147</v>
      </c>
      <c r="AL2536">
        <v>2000</v>
      </c>
    </row>
    <row r="2537" spans="1:38" x14ac:dyDescent="0.3">
      <c r="A2537" t="s">
        <v>147</v>
      </c>
      <c r="B2537" t="s">
        <v>286</v>
      </c>
      <c r="C2537">
        <v>2202</v>
      </c>
      <c r="D2537" t="s">
        <v>30</v>
      </c>
      <c r="E2537" t="s">
        <v>19</v>
      </c>
      <c r="F2537" t="s">
        <v>31</v>
      </c>
      <c r="G2537">
        <v>4</v>
      </c>
      <c r="H2537">
        <v>2</v>
      </c>
      <c r="I2537">
        <v>125</v>
      </c>
      <c r="J2537">
        <v>2000</v>
      </c>
      <c r="K2537">
        <v>32</v>
      </c>
      <c r="L2537">
        <v>25</v>
      </c>
      <c r="M2537" t="s">
        <v>50</v>
      </c>
      <c r="N2537" t="s">
        <v>22</v>
      </c>
      <c r="O2537" t="s">
        <v>23</v>
      </c>
      <c r="P2537">
        <v>1995</v>
      </c>
      <c r="V2537" t="str">
        <f>IF(OR(J2537 &lt; -10846.9, J2537 &gt; 74078.13), "T", "F")</f>
        <v>F</v>
      </c>
      <c r="AB2537">
        <v>4</v>
      </c>
      <c r="AC2537">
        <v>2</v>
      </c>
      <c r="AD2537">
        <v>125</v>
      </c>
      <c r="AE2537">
        <v>32</v>
      </c>
      <c r="AF2537">
        <v>25</v>
      </c>
      <c r="AG2537">
        <v>2000</v>
      </c>
      <c r="AJ2537">
        <v>1995</v>
      </c>
      <c r="AK2537" t="s">
        <v>147</v>
      </c>
      <c r="AL2537">
        <v>2000</v>
      </c>
    </row>
    <row r="2538" spans="1:38" x14ac:dyDescent="0.3">
      <c r="A2538" t="s">
        <v>147</v>
      </c>
      <c r="B2538" t="s">
        <v>286</v>
      </c>
      <c r="C2538">
        <v>2202</v>
      </c>
      <c r="D2538" t="s">
        <v>30</v>
      </c>
      <c r="E2538" t="s">
        <v>19</v>
      </c>
      <c r="F2538" t="s">
        <v>31</v>
      </c>
      <c r="G2538">
        <v>4</v>
      </c>
      <c r="H2538">
        <v>2</v>
      </c>
      <c r="I2538">
        <v>160</v>
      </c>
      <c r="J2538">
        <v>2033</v>
      </c>
      <c r="K2538">
        <v>27</v>
      </c>
      <c r="L2538">
        <v>23</v>
      </c>
      <c r="M2538" t="s">
        <v>99</v>
      </c>
      <c r="N2538" t="s">
        <v>22</v>
      </c>
      <c r="O2538" t="s">
        <v>23</v>
      </c>
      <c r="P2538">
        <v>1995</v>
      </c>
      <c r="V2538" t="str">
        <f>IF(OR(J2538 &lt; -10846.9, J2538 &gt; 74078.13), "T", "F")</f>
        <v>F</v>
      </c>
      <c r="AB2538">
        <v>4</v>
      </c>
      <c r="AC2538">
        <v>2</v>
      </c>
      <c r="AD2538">
        <v>160</v>
      </c>
      <c r="AE2538">
        <v>27</v>
      </c>
      <c r="AF2538">
        <v>23</v>
      </c>
      <c r="AG2538">
        <v>2033</v>
      </c>
      <c r="AJ2538">
        <v>1995</v>
      </c>
      <c r="AK2538" t="s">
        <v>147</v>
      </c>
      <c r="AL2538">
        <v>2033</v>
      </c>
    </row>
    <row r="2539" spans="1:38" x14ac:dyDescent="0.3">
      <c r="A2539" t="s">
        <v>147</v>
      </c>
      <c r="B2539" t="s">
        <v>286</v>
      </c>
      <c r="C2539">
        <v>2202</v>
      </c>
      <c r="D2539" t="s">
        <v>30</v>
      </c>
      <c r="E2539" t="s">
        <v>19</v>
      </c>
      <c r="F2539" t="s">
        <v>31</v>
      </c>
      <c r="G2539">
        <v>4</v>
      </c>
      <c r="H2539">
        <v>2</v>
      </c>
      <c r="I2539">
        <v>106</v>
      </c>
      <c r="J2539">
        <v>2000</v>
      </c>
      <c r="K2539">
        <v>35</v>
      </c>
      <c r="L2539">
        <v>29</v>
      </c>
      <c r="M2539" t="s">
        <v>50</v>
      </c>
      <c r="N2539" t="s">
        <v>22</v>
      </c>
      <c r="O2539" t="s">
        <v>23</v>
      </c>
      <c r="P2539">
        <v>1996</v>
      </c>
      <c r="V2539" t="str">
        <f>IF(OR(J2539 &lt; -10846.9, J2539 &gt; 74078.13), "T", "F")</f>
        <v>F</v>
      </c>
      <c r="AB2539">
        <v>4</v>
      </c>
      <c r="AC2539">
        <v>2</v>
      </c>
      <c r="AD2539">
        <v>106</v>
      </c>
      <c r="AE2539">
        <v>35</v>
      </c>
      <c r="AF2539">
        <v>29</v>
      </c>
      <c r="AG2539">
        <v>2000</v>
      </c>
      <c r="AJ2539">
        <v>1996</v>
      </c>
      <c r="AK2539" t="s">
        <v>147</v>
      </c>
      <c r="AL2539">
        <v>2000</v>
      </c>
    </row>
    <row r="2540" spans="1:38" x14ac:dyDescent="0.3">
      <c r="A2540" t="s">
        <v>147</v>
      </c>
      <c r="B2540" t="s">
        <v>286</v>
      </c>
      <c r="C2540">
        <v>2202</v>
      </c>
      <c r="D2540" t="s">
        <v>30</v>
      </c>
      <c r="E2540" t="s">
        <v>19</v>
      </c>
      <c r="F2540" t="s">
        <v>31</v>
      </c>
      <c r="G2540">
        <v>4</v>
      </c>
      <c r="H2540">
        <v>2</v>
      </c>
      <c r="I2540">
        <v>160</v>
      </c>
      <c r="J2540">
        <v>2213</v>
      </c>
      <c r="K2540">
        <v>27</v>
      </c>
      <c r="L2540">
        <v>23</v>
      </c>
      <c r="M2540" t="s">
        <v>99</v>
      </c>
      <c r="N2540" t="s">
        <v>22</v>
      </c>
      <c r="O2540" t="s">
        <v>23</v>
      </c>
      <c r="P2540">
        <v>1996</v>
      </c>
      <c r="V2540" t="str">
        <f>IF(OR(J2540 &lt; -10846.9, J2540 &gt; 74078.13), "T", "F")</f>
        <v>F</v>
      </c>
      <c r="AB2540">
        <v>4</v>
      </c>
      <c r="AC2540">
        <v>2</v>
      </c>
      <c r="AD2540">
        <v>160</v>
      </c>
      <c r="AE2540">
        <v>27</v>
      </c>
      <c r="AF2540">
        <v>23</v>
      </c>
      <c r="AG2540">
        <v>2213</v>
      </c>
      <c r="AJ2540">
        <v>1996</v>
      </c>
      <c r="AK2540" t="s">
        <v>147</v>
      </c>
      <c r="AL2540">
        <v>2213</v>
      </c>
    </row>
    <row r="2541" spans="1:38" x14ac:dyDescent="0.3">
      <c r="A2541" t="s">
        <v>147</v>
      </c>
      <c r="B2541" t="s">
        <v>286</v>
      </c>
      <c r="C2541">
        <v>2202</v>
      </c>
      <c r="D2541" t="s">
        <v>30</v>
      </c>
      <c r="E2541" t="s">
        <v>19</v>
      </c>
      <c r="F2541" t="s">
        <v>31</v>
      </c>
      <c r="G2541">
        <v>4</v>
      </c>
      <c r="H2541">
        <v>2</v>
      </c>
      <c r="I2541">
        <v>125</v>
      </c>
      <c r="J2541">
        <v>2108</v>
      </c>
      <c r="K2541">
        <v>33</v>
      </c>
      <c r="L2541">
        <v>26</v>
      </c>
      <c r="M2541" t="s">
        <v>50</v>
      </c>
      <c r="N2541" t="s">
        <v>22</v>
      </c>
      <c r="O2541" t="s">
        <v>23</v>
      </c>
      <c r="P2541">
        <v>1996</v>
      </c>
      <c r="V2541" t="str">
        <f>IF(OR(J2541 &lt; -10846.9, J2541 &gt; 74078.13), "T", "F")</f>
        <v>F</v>
      </c>
      <c r="AB2541">
        <v>4</v>
      </c>
      <c r="AC2541">
        <v>2</v>
      </c>
      <c r="AD2541">
        <v>125</v>
      </c>
      <c r="AE2541">
        <v>33</v>
      </c>
      <c r="AF2541">
        <v>26</v>
      </c>
      <c r="AG2541">
        <v>2108</v>
      </c>
      <c r="AJ2541">
        <v>1996</v>
      </c>
      <c r="AK2541" t="s">
        <v>147</v>
      </c>
      <c r="AL2541">
        <v>2108</v>
      </c>
    </row>
    <row r="2542" spans="1:38" x14ac:dyDescent="0.3">
      <c r="A2542" t="s">
        <v>147</v>
      </c>
      <c r="B2542" t="s">
        <v>286</v>
      </c>
      <c r="C2542">
        <v>2202</v>
      </c>
      <c r="D2542" t="s">
        <v>30</v>
      </c>
      <c r="E2542" t="s">
        <v>19</v>
      </c>
      <c r="F2542" t="s">
        <v>31</v>
      </c>
      <c r="G2542">
        <v>4</v>
      </c>
      <c r="H2542">
        <v>2</v>
      </c>
      <c r="I2542">
        <v>160</v>
      </c>
      <c r="J2542">
        <v>2410</v>
      </c>
      <c r="K2542">
        <v>27</v>
      </c>
      <c r="L2542">
        <v>23</v>
      </c>
      <c r="M2542" t="s">
        <v>99</v>
      </c>
      <c r="N2542" t="s">
        <v>22</v>
      </c>
      <c r="O2542" t="s">
        <v>23</v>
      </c>
      <c r="P2542">
        <v>1997</v>
      </c>
      <c r="V2542" t="str">
        <f>IF(OR(J2542 &lt; -10846.9, J2542 &gt; 74078.13), "T", "F")</f>
        <v>F</v>
      </c>
      <c r="AB2542">
        <v>4</v>
      </c>
      <c r="AC2542">
        <v>2</v>
      </c>
      <c r="AD2542">
        <v>160</v>
      </c>
      <c r="AE2542">
        <v>27</v>
      </c>
      <c r="AF2542">
        <v>23</v>
      </c>
      <c r="AG2542">
        <v>2410</v>
      </c>
      <c r="AJ2542">
        <v>1997</v>
      </c>
      <c r="AK2542" t="s">
        <v>147</v>
      </c>
      <c r="AL2542">
        <v>2410</v>
      </c>
    </row>
    <row r="2543" spans="1:38" x14ac:dyDescent="0.3">
      <c r="A2543" t="s">
        <v>147</v>
      </c>
      <c r="B2543" t="s">
        <v>286</v>
      </c>
      <c r="C2543">
        <v>2202</v>
      </c>
      <c r="D2543" t="s">
        <v>30</v>
      </c>
      <c r="E2543" t="s">
        <v>19</v>
      </c>
      <c r="F2543" t="s">
        <v>31</v>
      </c>
      <c r="G2543">
        <v>4</v>
      </c>
      <c r="H2543">
        <v>2</v>
      </c>
      <c r="I2543">
        <v>106</v>
      </c>
      <c r="J2543">
        <v>2142</v>
      </c>
      <c r="K2543">
        <v>35</v>
      </c>
      <c r="L2543">
        <v>28</v>
      </c>
      <c r="M2543" t="s">
        <v>50</v>
      </c>
      <c r="N2543" t="s">
        <v>22</v>
      </c>
      <c r="O2543" t="s">
        <v>23</v>
      </c>
      <c r="P2543">
        <v>1997</v>
      </c>
      <c r="V2543" t="str">
        <f>IF(OR(J2543 &lt; -10846.9, J2543 &gt; 74078.13), "T", "F")</f>
        <v>F</v>
      </c>
      <c r="AB2543">
        <v>4</v>
      </c>
      <c r="AC2543">
        <v>2</v>
      </c>
      <c r="AD2543">
        <v>106</v>
      </c>
      <c r="AE2543">
        <v>35</v>
      </c>
      <c r="AF2543">
        <v>28</v>
      </c>
      <c r="AG2543">
        <v>2142</v>
      </c>
      <c r="AJ2543">
        <v>1997</v>
      </c>
      <c r="AK2543" t="s">
        <v>147</v>
      </c>
      <c r="AL2543">
        <v>2142</v>
      </c>
    </row>
    <row r="2544" spans="1:38" x14ac:dyDescent="0.3">
      <c r="A2544" t="s">
        <v>147</v>
      </c>
      <c r="B2544" t="s">
        <v>286</v>
      </c>
      <c r="C2544">
        <v>2202</v>
      </c>
      <c r="D2544" t="s">
        <v>30</v>
      </c>
      <c r="E2544" t="s">
        <v>19</v>
      </c>
      <c r="F2544" t="s">
        <v>31</v>
      </c>
      <c r="G2544">
        <v>4</v>
      </c>
      <c r="H2544">
        <v>2</v>
      </c>
      <c r="I2544">
        <v>127</v>
      </c>
      <c r="J2544">
        <v>2322</v>
      </c>
      <c r="K2544">
        <v>33</v>
      </c>
      <c r="L2544">
        <v>26</v>
      </c>
      <c r="M2544" t="s">
        <v>50</v>
      </c>
      <c r="N2544" t="s">
        <v>22</v>
      </c>
      <c r="O2544" t="s">
        <v>23</v>
      </c>
      <c r="P2544">
        <v>1997</v>
      </c>
      <c r="V2544" t="str">
        <f>IF(OR(J2544 &lt; -10846.9, J2544 &gt; 74078.13), "T", "F")</f>
        <v>F</v>
      </c>
      <c r="AB2544">
        <v>4</v>
      </c>
      <c r="AC2544">
        <v>2</v>
      </c>
      <c r="AD2544">
        <v>127</v>
      </c>
      <c r="AE2544">
        <v>33</v>
      </c>
      <c r="AF2544">
        <v>26</v>
      </c>
      <c r="AG2544">
        <v>2322</v>
      </c>
      <c r="AJ2544">
        <v>1997</v>
      </c>
      <c r="AK2544" t="s">
        <v>147</v>
      </c>
      <c r="AL2544">
        <v>2322</v>
      </c>
    </row>
    <row r="2545" spans="1:38" x14ac:dyDescent="0.3">
      <c r="A2545" t="s">
        <v>147</v>
      </c>
      <c r="B2545" t="s">
        <v>287</v>
      </c>
      <c r="C2545">
        <v>2202</v>
      </c>
      <c r="D2545" t="s">
        <v>30</v>
      </c>
      <c r="E2545" t="s">
        <v>34</v>
      </c>
      <c r="F2545" t="s">
        <v>31</v>
      </c>
      <c r="G2545">
        <v>4</v>
      </c>
      <c r="H2545">
        <v>4</v>
      </c>
      <c r="I2545">
        <v>143</v>
      </c>
      <c r="J2545">
        <v>24340</v>
      </c>
      <c r="K2545">
        <v>39</v>
      </c>
      <c r="L2545">
        <v>30</v>
      </c>
      <c r="M2545" t="s">
        <v>50</v>
      </c>
      <c r="N2545" t="s">
        <v>22</v>
      </c>
      <c r="O2545" t="s">
        <v>33</v>
      </c>
      <c r="P2545">
        <v>2015</v>
      </c>
      <c r="V2545" t="str">
        <f>IF(OR(J2545 &lt; -10846.9, J2545 &gt; 74078.13), "T", "F")</f>
        <v>F</v>
      </c>
      <c r="AB2545">
        <v>4</v>
      </c>
      <c r="AC2545">
        <v>4</v>
      </c>
      <c r="AD2545">
        <v>143</v>
      </c>
      <c r="AE2545">
        <v>39</v>
      </c>
      <c r="AF2545">
        <v>30</v>
      </c>
      <c r="AG2545">
        <v>24340</v>
      </c>
      <c r="AJ2545">
        <v>2015</v>
      </c>
      <c r="AK2545" t="s">
        <v>147</v>
      </c>
      <c r="AL2545">
        <v>24340</v>
      </c>
    </row>
    <row r="2546" spans="1:38" x14ac:dyDescent="0.3">
      <c r="A2546" t="s">
        <v>147</v>
      </c>
      <c r="B2546" t="s">
        <v>287</v>
      </c>
      <c r="C2546">
        <v>2202</v>
      </c>
      <c r="D2546" t="s">
        <v>30</v>
      </c>
      <c r="E2546" t="s">
        <v>34</v>
      </c>
      <c r="F2546" t="s">
        <v>31</v>
      </c>
      <c r="G2546">
        <v>4</v>
      </c>
      <c r="H2546">
        <v>4</v>
      </c>
      <c r="I2546">
        <v>143</v>
      </c>
      <c r="J2546">
        <v>20040</v>
      </c>
      <c r="K2546">
        <v>41</v>
      </c>
      <c r="L2546">
        <v>31</v>
      </c>
      <c r="M2546" t="s">
        <v>50</v>
      </c>
      <c r="N2546" t="s">
        <v>22</v>
      </c>
      <c r="O2546" t="s">
        <v>33</v>
      </c>
      <c r="P2546">
        <v>2015</v>
      </c>
      <c r="V2546" t="str">
        <f>IF(OR(J2546 &lt; -10846.9, J2546 &gt; 74078.13), "T", "F")</f>
        <v>F</v>
      </c>
      <c r="AB2546">
        <v>4</v>
      </c>
      <c r="AC2546">
        <v>4</v>
      </c>
      <c r="AD2546">
        <v>143</v>
      </c>
      <c r="AE2546">
        <v>41</v>
      </c>
      <c r="AF2546">
        <v>31</v>
      </c>
      <c r="AG2546">
        <v>20040</v>
      </c>
      <c r="AJ2546">
        <v>2015</v>
      </c>
      <c r="AK2546" t="s">
        <v>147</v>
      </c>
      <c r="AL2546">
        <v>20040</v>
      </c>
    </row>
    <row r="2547" spans="1:38" x14ac:dyDescent="0.3">
      <c r="A2547" t="s">
        <v>147</v>
      </c>
      <c r="B2547" t="s">
        <v>287</v>
      </c>
      <c r="C2547">
        <v>2202</v>
      </c>
      <c r="D2547" t="s">
        <v>30</v>
      </c>
      <c r="E2547" t="s">
        <v>34</v>
      </c>
      <c r="F2547" t="s">
        <v>31</v>
      </c>
      <c r="G2547">
        <v>4</v>
      </c>
      <c r="H2547">
        <v>4</v>
      </c>
      <c r="I2547">
        <v>143</v>
      </c>
      <c r="J2547">
        <v>19990</v>
      </c>
      <c r="K2547">
        <v>39</v>
      </c>
      <c r="L2547">
        <v>30</v>
      </c>
      <c r="M2547" t="s">
        <v>50</v>
      </c>
      <c r="N2547" t="s">
        <v>22</v>
      </c>
      <c r="O2547" t="s">
        <v>33</v>
      </c>
      <c r="P2547">
        <v>2015</v>
      </c>
      <c r="V2547" t="str">
        <f>IF(OR(J2547 &lt; -10846.9, J2547 &gt; 74078.13), "T", "F")</f>
        <v>F</v>
      </c>
      <c r="AB2547">
        <v>4</v>
      </c>
      <c r="AC2547">
        <v>4</v>
      </c>
      <c r="AD2547">
        <v>143</v>
      </c>
      <c r="AE2547">
        <v>39</v>
      </c>
      <c r="AF2547">
        <v>30</v>
      </c>
      <c r="AG2547">
        <v>19990</v>
      </c>
      <c r="AJ2547">
        <v>2015</v>
      </c>
      <c r="AK2547" t="s">
        <v>147</v>
      </c>
      <c r="AL2547">
        <v>19990</v>
      </c>
    </row>
    <row r="2548" spans="1:38" x14ac:dyDescent="0.3">
      <c r="A2548" t="s">
        <v>147</v>
      </c>
      <c r="B2548" t="s">
        <v>287</v>
      </c>
      <c r="C2548">
        <v>2202</v>
      </c>
      <c r="D2548" t="s">
        <v>18</v>
      </c>
      <c r="E2548" t="s">
        <v>19</v>
      </c>
      <c r="F2548" t="s">
        <v>31</v>
      </c>
      <c r="G2548">
        <v>4</v>
      </c>
      <c r="H2548">
        <v>4</v>
      </c>
      <c r="I2548">
        <v>205</v>
      </c>
      <c r="J2548">
        <v>24590</v>
      </c>
      <c r="K2548">
        <v>31</v>
      </c>
      <c r="L2548">
        <v>22</v>
      </c>
      <c r="M2548" t="s">
        <v>99</v>
      </c>
      <c r="N2548" t="s">
        <v>22</v>
      </c>
      <c r="O2548" t="s">
        <v>33</v>
      </c>
      <c r="P2548">
        <v>2015</v>
      </c>
      <c r="V2548" t="str">
        <f>IF(OR(J2548 &lt; -10846.9, J2548 &gt; 74078.13), "T", "F")</f>
        <v>F</v>
      </c>
      <c r="AB2548">
        <v>4</v>
      </c>
      <c r="AC2548">
        <v>4</v>
      </c>
      <c r="AD2548">
        <v>205</v>
      </c>
      <c r="AE2548">
        <v>31</v>
      </c>
      <c r="AF2548">
        <v>22</v>
      </c>
      <c r="AG2548">
        <v>24590</v>
      </c>
      <c r="AJ2548">
        <v>2015</v>
      </c>
      <c r="AK2548" t="s">
        <v>147</v>
      </c>
      <c r="AL2548">
        <v>24590</v>
      </c>
    </row>
    <row r="2549" spans="1:38" x14ac:dyDescent="0.3">
      <c r="A2549" t="s">
        <v>147</v>
      </c>
      <c r="B2549" t="s">
        <v>287</v>
      </c>
      <c r="C2549">
        <v>2202</v>
      </c>
      <c r="D2549" t="s">
        <v>30</v>
      </c>
      <c r="E2549" t="s">
        <v>34</v>
      </c>
      <c r="F2549" t="s">
        <v>31</v>
      </c>
      <c r="G2549">
        <v>4</v>
      </c>
      <c r="H2549">
        <v>4</v>
      </c>
      <c r="I2549">
        <v>110</v>
      </c>
      <c r="J2549">
        <v>27435</v>
      </c>
      <c r="K2549">
        <v>47</v>
      </c>
      <c r="L2549">
        <v>44</v>
      </c>
      <c r="M2549" t="s">
        <v>151</v>
      </c>
      <c r="N2549" t="s">
        <v>22</v>
      </c>
      <c r="O2549" t="s">
        <v>33</v>
      </c>
      <c r="P2549">
        <v>2015</v>
      </c>
      <c r="V2549" t="str">
        <f>IF(OR(J2549 &lt; -10846.9, J2549 &gt; 74078.13), "T", "F")</f>
        <v>F</v>
      </c>
      <c r="AB2549">
        <v>4</v>
      </c>
      <c r="AC2549">
        <v>4</v>
      </c>
      <c r="AD2549">
        <v>110</v>
      </c>
      <c r="AE2549">
        <v>47</v>
      </c>
      <c r="AF2549">
        <v>44</v>
      </c>
      <c r="AG2549">
        <v>27435</v>
      </c>
      <c r="AJ2549">
        <v>2015</v>
      </c>
      <c r="AK2549" t="s">
        <v>147</v>
      </c>
      <c r="AL2549">
        <v>27435</v>
      </c>
    </row>
    <row r="2550" spans="1:38" x14ac:dyDescent="0.3">
      <c r="A2550" t="s">
        <v>147</v>
      </c>
      <c r="B2550" t="s">
        <v>287</v>
      </c>
      <c r="C2550">
        <v>2202</v>
      </c>
      <c r="D2550" t="s">
        <v>18</v>
      </c>
      <c r="E2550" t="s">
        <v>19</v>
      </c>
      <c r="F2550" t="s">
        <v>31</v>
      </c>
      <c r="G2550">
        <v>4</v>
      </c>
      <c r="H2550">
        <v>2</v>
      </c>
      <c r="I2550">
        <v>205</v>
      </c>
      <c r="J2550">
        <v>23090</v>
      </c>
      <c r="K2550">
        <v>31</v>
      </c>
      <c r="L2550">
        <v>22</v>
      </c>
      <c r="M2550" t="s">
        <v>99</v>
      </c>
      <c r="N2550" t="s">
        <v>22</v>
      </c>
      <c r="O2550" t="s">
        <v>23</v>
      </c>
      <c r="P2550">
        <v>2015</v>
      </c>
      <c r="V2550" t="str">
        <f>IF(OR(J2550 &lt; -10846.9, J2550 &gt; 74078.13), "T", "F")</f>
        <v>F</v>
      </c>
      <c r="AB2550">
        <v>4</v>
      </c>
      <c r="AC2550">
        <v>2</v>
      </c>
      <c r="AD2550">
        <v>205</v>
      </c>
      <c r="AE2550">
        <v>31</v>
      </c>
      <c r="AF2550">
        <v>22</v>
      </c>
      <c r="AG2550">
        <v>23090</v>
      </c>
      <c r="AJ2550">
        <v>2015</v>
      </c>
      <c r="AK2550" t="s">
        <v>147</v>
      </c>
      <c r="AL2550">
        <v>23090</v>
      </c>
    </row>
    <row r="2551" spans="1:38" x14ac:dyDescent="0.3">
      <c r="A2551" t="s">
        <v>147</v>
      </c>
      <c r="B2551" t="s">
        <v>287</v>
      </c>
      <c r="C2551">
        <v>2202</v>
      </c>
      <c r="D2551" t="s">
        <v>30</v>
      </c>
      <c r="E2551" t="s">
        <v>19</v>
      </c>
      <c r="F2551" t="s">
        <v>31</v>
      </c>
      <c r="G2551">
        <v>4</v>
      </c>
      <c r="H2551">
        <v>2</v>
      </c>
      <c r="I2551">
        <v>143</v>
      </c>
      <c r="J2551">
        <v>20390</v>
      </c>
      <c r="K2551">
        <v>36</v>
      </c>
      <c r="L2551">
        <v>28</v>
      </c>
      <c r="M2551" t="s">
        <v>50</v>
      </c>
      <c r="N2551" t="s">
        <v>22</v>
      </c>
      <c r="O2551" t="s">
        <v>23</v>
      </c>
      <c r="P2551">
        <v>2015</v>
      </c>
      <c r="V2551" t="str">
        <f>IF(OR(J2551 &lt; -10846.9, J2551 &gt; 74078.13), "T", "F")</f>
        <v>F</v>
      </c>
      <c r="AB2551">
        <v>4</v>
      </c>
      <c r="AC2551">
        <v>2</v>
      </c>
      <c r="AD2551">
        <v>143</v>
      </c>
      <c r="AE2551">
        <v>36</v>
      </c>
      <c r="AF2551">
        <v>28</v>
      </c>
      <c r="AG2551">
        <v>20390</v>
      </c>
      <c r="AJ2551">
        <v>2015</v>
      </c>
      <c r="AK2551" t="s">
        <v>147</v>
      </c>
      <c r="AL2551">
        <v>20390</v>
      </c>
    </row>
    <row r="2552" spans="1:38" x14ac:dyDescent="0.3">
      <c r="A2552" t="s">
        <v>147</v>
      </c>
      <c r="B2552" t="s">
        <v>287</v>
      </c>
      <c r="C2552">
        <v>2202</v>
      </c>
      <c r="D2552" t="s">
        <v>18</v>
      </c>
      <c r="E2552" t="s">
        <v>19</v>
      </c>
      <c r="F2552" t="s">
        <v>31</v>
      </c>
      <c r="G2552">
        <v>4</v>
      </c>
      <c r="H2552">
        <v>2</v>
      </c>
      <c r="I2552">
        <v>205</v>
      </c>
      <c r="J2552">
        <v>22890</v>
      </c>
      <c r="K2552">
        <v>31</v>
      </c>
      <c r="L2552">
        <v>22</v>
      </c>
      <c r="M2552" t="s">
        <v>99</v>
      </c>
      <c r="N2552" t="s">
        <v>22</v>
      </c>
      <c r="O2552" t="s">
        <v>23</v>
      </c>
      <c r="P2552">
        <v>2015</v>
      </c>
      <c r="V2552" t="str">
        <f>IF(OR(J2552 &lt; -10846.9, J2552 &gt; 74078.13), "T", "F")</f>
        <v>F</v>
      </c>
      <c r="AB2552">
        <v>4</v>
      </c>
      <c r="AC2552">
        <v>2</v>
      </c>
      <c r="AD2552">
        <v>205</v>
      </c>
      <c r="AE2552">
        <v>31</v>
      </c>
      <c r="AF2552">
        <v>22</v>
      </c>
      <c r="AG2552">
        <v>22890</v>
      </c>
      <c r="AJ2552">
        <v>2015</v>
      </c>
      <c r="AK2552" t="s">
        <v>147</v>
      </c>
      <c r="AL2552">
        <v>22890</v>
      </c>
    </row>
    <row r="2553" spans="1:38" x14ac:dyDescent="0.3">
      <c r="A2553" t="s">
        <v>147</v>
      </c>
      <c r="B2553" t="s">
        <v>287</v>
      </c>
      <c r="C2553">
        <v>2202</v>
      </c>
      <c r="D2553" t="s">
        <v>30</v>
      </c>
      <c r="E2553" t="s">
        <v>34</v>
      </c>
      <c r="F2553" t="s">
        <v>31</v>
      </c>
      <c r="G2553">
        <v>4</v>
      </c>
      <c r="H2553">
        <v>4</v>
      </c>
      <c r="I2553">
        <v>143</v>
      </c>
      <c r="J2553">
        <v>21190</v>
      </c>
      <c r="K2553">
        <v>39</v>
      </c>
      <c r="L2553">
        <v>30</v>
      </c>
      <c r="M2553" t="s">
        <v>50</v>
      </c>
      <c r="N2553" t="s">
        <v>22</v>
      </c>
      <c r="O2553" t="s">
        <v>33</v>
      </c>
      <c r="P2553">
        <v>2015</v>
      </c>
      <c r="V2553" t="str">
        <f>IF(OR(J2553 &lt; -10846.9, J2553 &gt; 74078.13), "T", "F")</f>
        <v>F</v>
      </c>
      <c r="AB2553">
        <v>4</v>
      </c>
      <c r="AC2553">
        <v>4</v>
      </c>
      <c r="AD2553">
        <v>143</v>
      </c>
      <c r="AE2553">
        <v>39</v>
      </c>
      <c r="AF2553">
        <v>30</v>
      </c>
      <c r="AG2553">
        <v>21190</v>
      </c>
      <c r="AJ2553">
        <v>2015</v>
      </c>
      <c r="AK2553" t="s">
        <v>147</v>
      </c>
      <c r="AL2553">
        <v>21190</v>
      </c>
    </row>
    <row r="2554" spans="1:38" x14ac:dyDescent="0.3">
      <c r="A2554" t="s">
        <v>147</v>
      </c>
      <c r="B2554" t="s">
        <v>287</v>
      </c>
      <c r="C2554">
        <v>2202</v>
      </c>
      <c r="D2554" t="s">
        <v>30</v>
      </c>
      <c r="E2554" t="s">
        <v>34</v>
      </c>
      <c r="F2554" t="s">
        <v>31</v>
      </c>
      <c r="G2554">
        <v>4</v>
      </c>
      <c r="H2554">
        <v>4</v>
      </c>
      <c r="I2554">
        <v>110</v>
      </c>
      <c r="J2554">
        <v>25935</v>
      </c>
      <c r="K2554">
        <v>47</v>
      </c>
      <c r="L2554">
        <v>44</v>
      </c>
      <c r="M2554" t="s">
        <v>151</v>
      </c>
      <c r="N2554" t="s">
        <v>22</v>
      </c>
      <c r="O2554" t="s">
        <v>33</v>
      </c>
      <c r="P2554">
        <v>2015</v>
      </c>
      <c r="V2554" t="str">
        <f>IF(OR(J2554 &lt; -10846.9, J2554 &gt; 74078.13), "T", "F")</f>
        <v>F</v>
      </c>
      <c r="AB2554">
        <v>4</v>
      </c>
      <c r="AC2554">
        <v>4</v>
      </c>
      <c r="AD2554">
        <v>110</v>
      </c>
      <c r="AE2554">
        <v>47</v>
      </c>
      <c r="AF2554">
        <v>44</v>
      </c>
      <c r="AG2554">
        <v>25935</v>
      </c>
      <c r="AJ2554">
        <v>2015</v>
      </c>
      <c r="AK2554" t="s">
        <v>147</v>
      </c>
      <c r="AL2554">
        <v>25935</v>
      </c>
    </row>
    <row r="2555" spans="1:38" x14ac:dyDescent="0.3">
      <c r="A2555" t="s">
        <v>147</v>
      </c>
      <c r="B2555" t="s">
        <v>287</v>
      </c>
      <c r="C2555">
        <v>2202</v>
      </c>
      <c r="D2555" t="s">
        <v>18</v>
      </c>
      <c r="E2555" t="s">
        <v>19</v>
      </c>
      <c r="F2555" t="s">
        <v>31</v>
      </c>
      <c r="G2555">
        <v>4</v>
      </c>
      <c r="H2555">
        <v>2</v>
      </c>
      <c r="I2555">
        <v>205</v>
      </c>
      <c r="J2555">
        <v>24390</v>
      </c>
      <c r="K2555">
        <v>31</v>
      </c>
      <c r="L2555">
        <v>22</v>
      </c>
      <c r="M2555" t="s">
        <v>99</v>
      </c>
      <c r="N2555" t="s">
        <v>22</v>
      </c>
      <c r="O2555" t="s">
        <v>23</v>
      </c>
      <c r="P2555">
        <v>2015</v>
      </c>
      <c r="V2555" t="str">
        <f>IF(OR(J2555 &lt; -10846.9, J2555 &gt; 74078.13), "T", "F")</f>
        <v>F</v>
      </c>
      <c r="AB2555">
        <v>4</v>
      </c>
      <c r="AC2555">
        <v>2</v>
      </c>
      <c r="AD2555">
        <v>205</v>
      </c>
      <c r="AE2555">
        <v>31</v>
      </c>
      <c r="AF2555">
        <v>22</v>
      </c>
      <c r="AG2555">
        <v>24390</v>
      </c>
      <c r="AJ2555">
        <v>2015</v>
      </c>
      <c r="AK2555" t="s">
        <v>147</v>
      </c>
      <c r="AL2555">
        <v>24390</v>
      </c>
    </row>
    <row r="2556" spans="1:38" x14ac:dyDescent="0.3">
      <c r="A2556" t="s">
        <v>147</v>
      </c>
      <c r="B2556" t="s">
        <v>287</v>
      </c>
      <c r="C2556">
        <v>2202</v>
      </c>
      <c r="D2556" t="s">
        <v>30</v>
      </c>
      <c r="E2556" t="s">
        <v>34</v>
      </c>
      <c r="F2556" t="s">
        <v>31</v>
      </c>
      <c r="G2556">
        <v>4</v>
      </c>
      <c r="H2556">
        <v>4</v>
      </c>
      <c r="I2556">
        <v>143</v>
      </c>
      <c r="J2556">
        <v>22840</v>
      </c>
      <c r="K2556">
        <v>39</v>
      </c>
      <c r="L2556">
        <v>30</v>
      </c>
      <c r="M2556" t="s">
        <v>50</v>
      </c>
      <c r="N2556" t="s">
        <v>22</v>
      </c>
      <c r="O2556" t="s">
        <v>33</v>
      </c>
      <c r="P2556">
        <v>2015</v>
      </c>
      <c r="V2556" t="str">
        <f>IF(OR(J2556 &lt; -10846.9, J2556 &gt; 74078.13), "T", "F")</f>
        <v>F</v>
      </c>
      <c r="AB2556">
        <v>4</v>
      </c>
      <c r="AC2556">
        <v>4</v>
      </c>
      <c r="AD2556">
        <v>143</v>
      </c>
      <c r="AE2556">
        <v>39</v>
      </c>
      <c r="AF2556">
        <v>30</v>
      </c>
      <c r="AG2556">
        <v>22840</v>
      </c>
      <c r="AJ2556">
        <v>2015</v>
      </c>
      <c r="AK2556" t="s">
        <v>147</v>
      </c>
      <c r="AL2556">
        <v>22840</v>
      </c>
    </row>
    <row r="2557" spans="1:38" x14ac:dyDescent="0.3">
      <c r="A2557" t="s">
        <v>147</v>
      </c>
      <c r="B2557" t="s">
        <v>287</v>
      </c>
      <c r="C2557">
        <v>2202</v>
      </c>
      <c r="D2557" t="s">
        <v>18</v>
      </c>
      <c r="E2557" t="s">
        <v>19</v>
      </c>
      <c r="F2557" t="s">
        <v>31</v>
      </c>
      <c r="G2557">
        <v>4</v>
      </c>
      <c r="H2557">
        <v>4</v>
      </c>
      <c r="I2557">
        <v>205</v>
      </c>
      <c r="J2557">
        <v>23290</v>
      </c>
      <c r="K2557">
        <v>31</v>
      </c>
      <c r="L2557">
        <v>22</v>
      </c>
      <c r="M2557" t="s">
        <v>99</v>
      </c>
      <c r="N2557" t="s">
        <v>22</v>
      </c>
      <c r="O2557" t="s">
        <v>33</v>
      </c>
      <c r="P2557">
        <v>2015</v>
      </c>
      <c r="V2557" t="str">
        <f>IF(OR(J2557 &lt; -10846.9, J2557 &gt; 74078.13), "T", "F")</f>
        <v>F</v>
      </c>
      <c r="AB2557">
        <v>4</v>
      </c>
      <c r="AC2557">
        <v>4</v>
      </c>
      <c r="AD2557">
        <v>205</v>
      </c>
      <c r="AE2557">
        <v>31</v>
      </c>
      <c r="AF2557">
        <v>22</v>
      </c>
      <c r="AG2557">
        <v>23290</v>
      </c>
      <c r="AJ2557">
        <v>2015</v>
      </c>
      <c r="AK2557" t="s">
        <v>147</v>
      </c>
      <c r="AL2557">
        <v>23290</v>
      </c>
    </row>
    <row r="2558" spans="1:38" x14ac:dyDescent="0.3">
      <c r="A2558" t="s">
        <v>147</v>
      </c>
      <c r="B2558" t="s">
        <v>287</v>
      </c>
      <c r="C2558">
        <v>2202</v>
      </c>
      <c r="D2558" t="s">
        <v>288</v>
      </c>
      <c r="E2558" t="s">
        <v>34</v>
      </c>
      <c r="F2558" t="s">
        <v>31</v>
      </c>
      <c r="G2558">
        <v>4</v>
      </c>
      <c r="H2558">
        <v>4</v>
      </c>
      <c r="I2558">
        <v>110</v>
      </c>
      <c r="J2558">
        <v>26740</v>
      </c>
      <c r="K2558">
        <v>38</v>
      </c>
      <c r="L2558">
        <v>27</v>
      </c>
      <c r="M2558" t="s">
        <v>50</v>
      </c>
      <c r="N2558" t="s">
        <v>22</v>
      </c>
      <c r="O2558" t="s">
        <v>33</v>
      </c>
      <c r="P2558">
        <v>2015</v>
      </c>
      <c r="V2558" t="str">
        <f>IF(OR(J2558 &lt; -10846.9, J2558 &gt; 74078.13), "T", "F")</f>
        <v>F</v>
      </c>
      <c r="AB2558">
        <v>4</v>
      </c>
      <c r="AC2558">
        <v>4</v>
      </c>
      <c r="AD2558">
        <v>110</v>
      </c>
      <c r="AE2558">
        <v>38</v>
      </c>
      <c r="AF2558">
        <v>27</v>
      </c>
      <c r="AG2558">
        <v>26740</v>
      </c>
      <c r="AJ2558">
        <v>2015</v>
      </c>
      <c r="AK2558" t="s">
        <v>147</v>
      </c>
      <c r="AL2558">
        <v>26740</v>
      </c>
    </row>
    <row r="2559" spans="1:38" x14ac:dyDescent="0.3">
      <c r="A2559" t="s">
        <v>147</v>
      </c>
      <c r="B2559" t="s">
        <v>287</v>
      </c>
      <c r="C2559">
        <v>2202</v>
      </c>
      <c r="D2559" t="s">
        <v>30</v>
      </c>
      <c r="E2559" t="s">
        <v>34</v>
      </c>
      <c r="F2559" t="s">
        <v>31</v>
      </c>
      <c r="G2559">
        <v>4</v>
      </c>
      <c r="H2559">
        <v>4</v>
      </c>
      <c r="I2559">
        <v>110</v>
      </c>
      <c r="J2559">
        <v>26235</v>
      </c>
      <c r="K2559">
        <v>47</v>
      </c>
      <c r="L2559">
        <v>44</v>
      </c>
      <c r="M2559" t="s">
        <v>151</v>
      </c>
      <c r="N2559" t="s">
        <v>22</v>
      </c>
      <c r="O2559" t="s">
        <v>33</v>
      </c>
      <c r="P2559">
        <v>2015</v>
      </c>
      <c r="V2559" t="str">
        <f>IF(OR(J2559 &lt; -10846.9, J2559 &gt; 74078.13), "T", "F")</f>
        <v>F</v>
      </c>
      <c r="AB2559">
        <v>4</v>
      </c>
      <c r="AC2559">
        <v>4</v>
      </c>
      <c r="AD2559">
        <v>110</v>
      </c>
      <c r="AE2559">
        <v>47</v>
      </c>
      <c r="AF2559">
        <v>44</v>
      </c>
      <c r="AG2559">
        <v>26235</v>
      </c>
      <c r="AJ2559">
        <v>2015</v>
      </c>
      <c r="AK2559" t="s">
        <v>147</v>
      </c>
      <c r="AL2559">
        <v>26235</v>
      </c>
    </row>
    <row r="2560" spans="1:38" x14ac:dyDescent="0.3">
      <c r="A2560" t="s">
        <v>147</v>
      </c>
      <c r="B2560" t="s">
        <v>287</v>
      </c>
      <c r="C2560">
        <v>2202</v>
      </c>
      <c r="D2560" t="s">
        <v>30</v>
      </c>
      <c r="E2560" t="s">
        <v>34</v>
      </c>
      <c r="F2560" t="s">
        <v>31</v>
      </c>
      <c r="G2560">
        <v>4</v>
      </c>
      <c r="H2560">
        <v>4</v>
      </c>
      <c r="I2560">
        <v>110</v>
      </c>
      <c r="J2560">
        <v>24735</v>
      </c>
      <c r="K2560">
        <v>47</v>
      </c>
      <c r="L2560">
        <v>44</v>
      </c>
      <c r="M2560" t="s">
        <v>151</v>
      </c>
      <c r="N2560" t="s">
        <v>22</v>
      </c>
      <c r="O2560" t="s">
        <v>33</v>
      </c>
      <c r="P2560">
        <v>2015</v>
      </c>
      <c r="V2560" t="str">
        <f>IF(OR(J2560 &lt; -10846.9, J2560 &gt; 74078.13), "T", "F")</f>
        <v>F</v>
      </c>
      <c r="AB2560">
        <v>4</v>
      </c>
      <c r="AC2560">
        <v>4</v>
      </c>
      <c r="AD2560">
        <v>110</v>
      </c>
      <c r="AE2560">
        <v>47</v>
      </c>
      <c r="AF2560">
        <v>44</v>
      </c>
      <c r="AG2560">
        <v>24735</v>
      </c>
      <c r="AJ2560">
        <v>2015</v>
      </c>
      <c r="AK2560" t="s">
        <v>147</v>
      </c>
      <c r="AL2560">
        <v>24735</v>
      </c>
    </row>
    <row r="2561" spans="1:38" x14ac:dyDescent="0.3">
      <c r="A2561" t="s">
        <v>147</v>
      </c>
      <c r="B2561" t="s">
        <v>287</v>
      </c>
      <c r="C2561">
        <v>2202</v>
      </c>
      <c r="D2561" t="s">
        <v>30</v>
      </c>
      <c r="E2561" t="s">
        <v>34</v>
      </c>
      <c r="F2561" t="s">
        <v>31</v>
      </c>
      <c r="G2561">
        <v>4</v>
      </c>
      <c r="H2561">
        <v>4</v>
      </c>
      <c r="I2561">
        <v>143</v>
      </c>
      <c r="J2561">
        <v>19290</v>
      </c>
      <c r="K2561">
        <v>39</v>
      </c>
      <c r="L2561">
        <v>30</v>
      </c>
      <c r="M2561" t="s">
        <v>50</v>
      </c>
      <c r="N2561" t="s">
        <v>22</v>
      </c>
      <c r="O2561" t="s">
        <v>33</v>
      </c>
      <c r="P2561">
        <v>2015</v>
      </c>
      <c r="V2561" t="str">
        <f>IF(OR(J2561 &lt; -10846.9, J2561 &gt; 74078.13), "T", "F")</f>
        <v>F</v>
      </c>
      <c r="AB2561">
        <v>4</v>
      </c>
      <c r="AC2561">
        <v>4</v>
      </c>
      <c r="AD2561">
        <v>143</v>
      </c>
      <c r="AE2561">
        <v>39</v>
      </c>
      <c r="AF2561">
        <v>30</v>
      </c>
      <c r="AG2561">
        <v>19290</v>
      </c>
      <c r="AJ2561">
        <v>2015</v>
      </c>
      <c r="AK2561" t="s">
        <v>147</v>
      </c>
      <c r="AL2561">
        <v>19290</v>
      </c>
    </row>
    <row r="2562" spans="1:38" x14ac:dyDescent="0.3">
      <c r="A2562" t="s">
        <v>147</v>
      </c>
      <c r="B2562" t="s">
        <v>287</v>
      </c>
      <c r="C2562">
        <v>2202</v>
      </c>
      <c r="D2562" t="s">
        <v>30</v>
      </c>
      <c r="E2562" t="s">
        <v>34</v>
      </c>
      <c r="F2562" t="s">
        <v>31</v>
      </c>
      <c r="G2562">
        <v>4</v>
      </c>
      <c r="H2562">
        <v>2</v>
      </c>
      <c r="I2562">
        <v>143</v>
      </c>
      <c r="J2562">
        <v>21190</v>
      </c>
      <c r="K2562">
        <v>38</v>
      </c>
      <c r="L2562">
        <v>29</v>
      </c>
      <c r="M2562" t="s">
        <v>50</v>
      </c>
      <c r="N2562" t="s">
        <v>22</v>
      </c>
      <c r="O2562" t="s">
        <v>23</v>
      </c>
      <c r="P2562">
        <v>2015</v>
      </c>
      <c r="V2562" t="str">
        <f>IF(OR(J2562 &lt; -10846.9, J2562 &gt; 74078.13), "T", "F")</f>
        <v>F</v>
      </c>
      <c r="AB2562">
        <v>4</v>
      </c>
      <c r="AC2562">
        <v>2</v>
      </c>
      <c r="AD2562">
        <v>143</v>
      </c>
      <c r="AE2562">
        <v>38</v>
      </c>
      <c r="AF2562">
        <v>29</v>
      </c>
      <c r="AG2562">
        <v>21190</v>
      </c>
      <c r="AJ2562">
        <v>2015</v>
      </c>
      <c r="AK2562" t="s">
        <v>147</v>
      </c>
      <c r="AL2562">
        <v>21190</v>
      </c>
    </row>
    <row r="2563" spans="1:38" x14ac:dyDescent="0.3">
      <c r="A2563" t="s">
        <v>147</v>
      </c>
      <c r="B2563" t="s">
        <v>287</v>
      </c>
      <c r="C2563">
        <v>2202</v>
      </c>
      <c r="D2563" t="s">
        <v>30</v>
      </c>
      <c r="E2563" t="s">
        <v>34</v>
      </c>
      <c r="F2563" t="s">
        <v>31</v>
      </c>
      <c r="G2563">
        <v>4</v>
      </c>
      <c r="H2563">
        <v>2</v>
      </c>
      <c r="I2563">
        <v>143</v>
      </c>
      <c r="J2563">
        <v>24140</v>
      </c>
      <c r="K2563">
        <v>38</v>
      </c>
      <c r="L2563">
        <v>29</v>
      </c>
      <c r="M2563" t="s">
        <v>50</v>
      </c>
      <c r="N2563" t="s">
        <v>22</v>
      </c>
      <c r="O2563" t="s">
        <v>23</v>
      </c>
      <c r="P2563">
        <v>2015</v>
      </c>
      <c r="V2563" t="str">
        <f>IF(OR(J2563 &lt; -10846.9, J2563 &gt; 74078.13), "T", "F")</f>
        <v>F</v>
      </c>
      <c r="AB2563">
        <v>4</v>
      </c>
      <c r="AC2563">
        <v>2</v>
      </c>
      <c r="AD2563">
        <v>143</v>
      </c>
      <c r="AE2563">
        <v>38</v>
      </c>
      <c r="AF2563">
        <v>29</v>
      </c>
      <c r="AG2563">
        <v>24140</v>
      </c>
      <c r="AJ2563">
        <v>2015</v>
      </c>
      <c r="AK2563" t="s">
        <v>147</v>
      </c>
      <c r="AL2563">
        <v>24140</v>
      </c>
    </row>
    <row r="2564" spans="1:38" x14ac:dyDescent="0.3">
      <c r="A2564" t="s">
        <v>147</v>
      </c>
      <c r="B2564" t="s">
        <v>287</v>
      </c>
      <c r="C2564">
        <v>2202</v>
      </c>
      <c r="D2564" t="s">
        <v>30</v>
      </c>
      <c r="E2564" t="s">
        <v>19</v>
      </c>
      <c r="F2564" t="s">
        <v>31</v>
      </c>
      <c r="G2564">
        <v>4</v>
      </c>
      <c r="H2564">
        <v>2</v>
      </c>
      <c r="I2564">
        <v>143</v>
      </c>
      <c r="J2564">
        <v>18290</v>
      </c>
      <c r="K2564">
        <v>36</v>
      </c>
      <c r="L2564">
        <v>28</v>
      </c>
      <c r="M2564" t="s">
        <v>50</v>
      </c>
      <c r="N2564" t="s">
        <v>22</v>
      </c>
      <c r="O2564" t="s">
        <v>23</v>
      </c>
      <c r="P2564">
        <v>2015</v>
      </c>
      <c r="V2564" t="str">
        <f>IF(OR(J2564 &lt; -10846.9, J2564 &gt; 74078.13), "T", "F")</f>
        <v>F</v>
      </c>
      <c r="AB2564">
        <v>4</v>
      </c>
      <c r="AC2564">
        <v>2</v>
      </c>
      <c r="AD2564">
        <v>143</v>
      </c>
      <c r="AE2564">
        <v>36</v>
      </c>
      <c r="AF2564">
        <v>28</v>
      </c>
      <c r="AG2564">
        <v>18290</v>
      </c>
      <c r="AJ2564">
        <v>2015</v>
      </c>
      <c r="AK2564" t="s">
        <v>147</v>
      </c>
      <c r="AL2564">
        <v>18290</v>
      </c>
    </row>
    <row r="2565" spans="1:38" x14ac:dyDescent="0.3">
      <c r="A2565" t="s">
        <v>147</v>
      </c>
      <c r="B2565" t="s">
        <v>287</v>
      </c>
      <c r="C2565">
        <v>2202</v>
      </c>
      <c r="D2565" t="s">
        <v>30</v>
      </c>
      <c r="E2565" t="s">
        <v>19</v>
      </c>
      <c r="F2565" t="s">
        <v>31</v>
      </c>
      <c r="G2565">
        <v>4</v>
      </c>
      <c r="H2565">
        <v>4</v>
      </c>
      <c r="I2565">
        <v>143</v>
      </c>
      <c r="J2565">
        <v>18490</v>
      </c>
      <c r="K2565">
        <v>36</v>
      </c>
      <c r="L2565">
        <v>28</v>
      </c>
      <c r="M2565" t="s">
        <v>50</v>
      </c>
      <c r="N2565" t="s">
        <v>22</v>
      </c>
      <c r="O2565" t="s">
        <v>33</v>
      </c>
      <c r="P2565">
        <v>2015</v>
      </c>
      <c r="V2565" t="str">
        <f>IF(OR(J2565 &lt; -10846.9, J2565 &gt; 74078.13), "T", "F")</f>
        <v>F</v>
      </c>
      <c r="AB2565">
        <v>4</v>
      </c>
      <c r="AC2565">
        <v>4</v>
      </c>
      <c r="AD2565">
        <v>143</v>
      </c>
      <c r="AE2565">
        <v>36</v>
      </c>
      <c r="AF2565">
        <v>28</v>
      </c>
      <c r="AG2565">
        <v>18490</v>
      </c>
      <c r="AJ2565">
        <v>2015</v>
      </c>
      <c r="AK2565" t="s">
        <v>147</v>
      </c>
      <c r="AL2565">
        <v>18490</v>
      </c>
    </row>
    <row r="2566" spans="1:38" x14ac:dyDescent="0.3">
      <c r="A2566" t="s">
        <v>147</v>
      </c>
      <c r="B2566" t="s">
        <v>287</v>
      </c>
      <c r="C2566">
        <v>2202</v>
      </c>
      <c r="D2566" t="s">
        <v>18</v>
      </c>
      <c r="E2566" t="s">
        <v>19</v>
      </c>
      <c r="F2566" t="s">
        <v>31</v>
      </c>
      <c r="G2566">
        <v>4</v>
      </c>
      <c r="H2566">
        <v>2</v>
      </c>
      <c r="I2566">
        <v>205</v>
      </c>
      <c r="J2566">
        <v>24590</v>
      </c>
      <c r="K2566">
        <v>31</v>
      </c>
      <c r="L2566">
        <v>22</v>
      </c>
      <c r="M2566" t="s">
        <v>99</v>
      </c>
      <c r="N2566" t="s">
        <v>22</v>
      </c>
      <c r="O2566" t="s">
        <v>23</v>
      </c>
      <c r="P2566">
        <v>2015</v>
      </c>
      <c r="V2566" t="str">
        <f>IF(OR(J2566 &lt; -10846.9, J2566 &gt; 74078.13), "T", "F")</f>
        <v>F</v>
      </c>
      <c r="AB2566">
        <v>4</v>
      </c>
      <c r="AC2566">
        <v>2</v>
      </c>
      <c r="AD2566">
        <v>205</v>
      </c>
      <c r="AE2566">
        <v>31</v>
      </c>
      <c r="AF2566">
        <v>22</v>
      </c>
      <c r="AG2566">
        <v>24590</v>
      </c>
      <c r="AJ2566">
        <v>2015</v>
      </c>
      <c r="AK2566" t="s">
        <v>147</v>
      </c>
      <c r="AL2566">
        <v>24590</v>
      </c>
    </row>
    <row r="2567" spans="1:38" x14ac:dyDescent="0.3">
      <c r="A2567" t="s">
        <v>147</v>
      </c>
      <c r="B2567" t="s">
        <v>287</v>
      </c>
      <c r="C2567">
        <v>2202</v>
      </c>
      <c r="D2567" t="s">
        <v>288</v>
      </c>
      <c r="E2567" t="s">
        <v>34</v>
      </c>
      <c r="F2567" t="s">
        <v>31</v>
      </c>
      <c r="G2567">
        <v>4</v>
      </c>
      <c r="H2567">
        <v>4</v>
      </c>
      <c r="I2567">
        <v>110</v>
      </c>
      <c r="J2567">
        <v>29390</v>
      </c>
      <c r="K2567">
        <v>38</v>
      </c>
      <c r="L2567">
        <v>27</v>
      </c>
      <c r="M2567" t="s">
        <v>50</v>
      </c>
      <c r="N2567" t="s">
        <v>22</v>
      </c>
      <c r="O2567" t="s">
        <v>33</v>
      </c>
      <c r="P2567">
        <v>2015</v>
      </c>
      <c r="V2567" t="str">
        <f>IF(OR(J2567 &lt; -10846.9, J2567 &gt; 74078.13), "T", "F")</f>
        <v>F</v>
      </c>
      <c r="AB2567">
        <v>4</v>
      </c>
      <c r="AC2567">
        <v>4</v>
      </c>
      <c r="AD2567">
        <v>110</v>
      </c>
      <c r="AE2567">
        <v>38</v>
      </c>
      <c r="AF2567">
        <v>27</v>
      </c>
      <c r="AG2567">
        <v>29390</v>
      </c>
      <c r="AJ2567">
        <v>2015</v>
      </c>
      <c r="AK2567" t="s">
        <v>147</v>
      </c>
      <c r="AL2567">
        <v>29390</v>
      </c>
    </row>
    <row r="2568" spans="1:38" x14ac:dyDescent="0.3">
      <c r="A2568" t="s">
        <v>147</v>
      </c>
      <c r="B2568" t="s">
        <v>287</v>
      </c>
      <c r="C2568">
        <v>2202</v>
      </c>
      <c r="D2568" t="s">
        <v>30</v>
      </c>
      <c r="E2568" t="s">
        <v>34</v>
      </c>
      <c r="F2568" t="s">
        <v>31</v>
      </c>
      <c r="G2568">
        <v>4</v>
      </c>
      <c r="H2568">
        <v>2</v>
      </c>
      <c r="I2568">
        <v>143</v>
      </c>
      <c r="J2568">
        <v>22640</v>
      </c>
      <c r="K2568">
        <v>38</v>
      </c>
      <c r="L2568">
        <v>29</v>
      </c>
      <c r="M2568" t="s">
        <v>50</v>
      </c>
      <c r="N2568" t="s">
        <v>22</v>
      </c>
      <c r="O2568" t="s">
        <v>23</v>
      </c>
      <c r="P2568">
        <v>2015</v>
      </c>
      <c r="V2568" t="str">
        <f>IF(OR(J2568 &lt; -10846.9, J2568 &gt; 74078.13), "T", "F")</f>
        <v>F</v>
      </c>
      <c r="AB2568">
        <v>4</v>
      </c>
      <c r="AC2568">
        <v>2</v>
      </c>
      <c r="AD2568">
        <v>143</v>
      </c>
      <c r="AE2568">
        <v>38</v>
      </c>
      <c r="AF2568">
        <v>29</v>
      </c>
      <c r="AG2568">
        <v>22640</v>
      </c>
      <c r="AJ2568">
        <v>2015</v>
      </c>
      <c r="AK2568" t="s">
        <v>147</v>
      </c>
      <c r="AL2568">
        <v>22640</v>
      </c>
    </row>
    <row r="2569" spans="1:38" x14ac:dyDescent="0.3">
      <c r="A2569" t="s">
        <v>147</v>
      </c>
      <c r="B2569" t="s">
        <v>287</v>
      </c>
      <c r="C2569">
        <v>2202</v>
      </c>
      <c r="D2569" t="s">
        <v>18</v>
      </c>
      <c r="E2569" t="s">
        <v>19</v>
      </c>
      <c r="F2569" t="s">
        <v>31</v>
      </c>
      <c r="G2569">
        <v>4</v>
      </c>
      <c r="H2569">
        <v>4</v>
      </c>
      <c r="I2569">
        <v>205</v>
      </c>
      <c r="J2569">
        <v>23090</v>
      </c>
      <c r="K2569">
        <v>31</v>
      </c>
      <c r="L2569">
        <v>22</v>
      </c>
      <c r="M2569" t="s">
        <v>99</v>
      </c>
      <c r="N2569" t="s">
        <v>22</v>
      </c>
      <c r="O2569" t="s">
        <v>33</v>
      </c>
      <c r="P2569">
        <v>2015</v>
      </c>
      <c r="V2569" t="str">
        <f>IF(OR(J2569 &lt; -10846.9, J2569 &gt; 74078.13), "T", "F")</f>
        <v>F</v>
      </c>
      <c r="AB2569">
        <v>4</v>
      </c>
      <c r="AC2569">
        <v>4</v>
      </c>
      <c r="AD2569">
        <v>205</v>
      </c>
      <c r="AE2569">
        <v>31</v>
      </c>
      <c r="AF2569">
        <v>22</v>
      </c>
      <c r="AG2569">
        <v>23090</v>
      </c>
      <c r="AJ2569">
        <v>2015</v>
      </c>
      <c r="AK2569" t="s">
        <v>147</v>
      </c>
      <c r="AL2569">
        <v>23090</v>
      </c>
    </row>
    <row r="2570" spans="1:38" x14ac:dyDescent="0.3">
      <c r="A2570" t="s">
        <v>147</v>
      </c>
      <c r="B2570" t="s">
        <v>287</v>
      </c>
      <c r="C2570">
        <v>2202</v>
      </c>
      <c r="D2570" t="s">
        <v>30</v>
      </c>
      <c r="E2570" t="s">
        <v>34</v>
      </c>
      <c r="F2570" t="s">
        <v>31</v>
      </c>
      <c r="G2570">
        <v>4</v>
      </c>
      <c r="H2570">
        <v>2</v>
      </c>
      <c r="I2570">
        <v>143</v>
      </c>
      <c r="J2570">
        <v>19090</v>
      </c>
      <c r="K2570">
        <v>39</v>
      </c>
      <c r="L2570">
        <v>30</v>
      </c>
      <c r="M2570" t="s">
        <v>50</v>
      </c>
      <c r="N2570" t="s">
        <v>22</v>
      </c>
      <c r="O2570" t="s">
        <v>23</v>
      </c>
      <c r="P2570">
        <v>2015</v>
      </c>
      <c r="V2570" t="str">
        <f>IF(OR(J2570 &lt; -10846.9, J2570 &gt; 74078.13), "T", "F")</f>
        <v>F</v>
      </c>
      <c r="AB2570">
        <v>4</v>
      </c>
      <c r="AC2570">
        <v>2</v>
      </c>
      <c r="AD2570">
        <v>143</v>
      </c>
      <c r="AE2570">
        <v>39</v>
      </c>
      <c r="AF2570">
        <v>30</v>
      </c>
      <c r="AG2570">
        <v>19090</v>
      </c>
      <c r="AJ2570">
        <v>2015</v>
      </c>
      <c r="AK2570" t="s">
        <v>147</v>
      </c>
      <c r="AL2570">
        <v>19090</v>
      </c>
    </row>
    <row r="2571" spans="1:38" x14ac:dyDescent="0.3">
      <c r="A2571" t="s">
        <v>147</v>
      </c>
      <c r="B2571" t="s">
        <v>287</v>
      </c>
      <c r="C2571">
        <v>2202</v>
      </c>
      <c r="D2571" t="s">
        <v>30</v>
      </c>
      <c r="E2571" t="s">
        <v>34</v>
      </c>
      <c r="F2571" t="s">
        <v>31</v>
      </c>
      <c r="G2571">
        <v>4</v>
      </c>
      <c r="H2571">
        <v>2</v>
      </c>
      <c r="I2571">
        <v>174</v>
      </c>
      <c r="J2571">
        <v>26125</v>
      </c>
      <c r="K2571">
        <v>41</v>
      </c>
      <c r="L2571">
        <v>31</v>
      </c>
      <c r="M2571" t="s">
        <v>50</v>
      </c>
      <c r="N2571" t="s">
        <v>22</v>
      </c>
      <c r="O2571" t="s">
        <v>23</v>
      </c>
      <c r="P2571">
        <v>2016</v>
      </c>
      <c r="V2571" t="str">
        <f>IF(OR(J2571 &lt; -10846.9, J2571 &gt; 74078.13), "T", "F")</f>
        <v>F</v>
      </c>
      <c r="AB2571">
        <v>4</v>
      </c>
      <c r="AC2571">
        <v>2</v>
      </c>
      <c r="AD2571">
        <v>174</v>
      </c>
      <c r="AE2571">
        <v>41</v>
      </c>
      <c r="AF2571">
        <v>31</v>
      </c>
      <c r="AG2571">
        <v>26125</v>
      </c>
      <c r="AJ2571">
        <v>2016</v>
      </c>
      <c r="AK2571" t="s">
        <v>147</v>
      </c>
      <c r="AL2571">
        <v>26125</v>
      </c>
    </row>
    <row r="2572" spans="1:38" x14ac:dyDescent="0.3">
      <c r="A2572" t="s">
        <v>147</v>
      </c>
      <c r="B2572" t="s">
        <v>287</v>
      </c>
      <c r="C2572">
        <v>2202</v>
      </c>
      <c r="D2572" t="s">
        <v>30</v>
      </c>
      <c r="E2572" t="s">
        <v>34</v>
      </c>
      <c r="F2572" t="s">
        <v>31</v>
      </c>
      <c r="G2572">
        <v>4</v>
      </c>
      <c r="H2572">
        <v>2</v>
      </c>
      <c r="I2572">
        <v>174</v>
      </c>
      <c r="J2572">
        <v>23425</v>
      </c>
      <c r="K2572">
        <v>41</v>
      </c>
      <c r="L2572">
        <v>31</v>
      </c>
      <c r="M2572" t="s">
        <v>50</v>
      </c>
      <c r="N2572" t="s">
        <v>22</v>
      </c>
      <c r="O2572" t="s">
        <v>23</v>
      </c>
      <c r="P2572">
        <v>2016</v>
      </c>
      <c r="V2572" t="str">
        <f>IF(OR(J2572 &lt; -10846.9, J2572 &gt; 74078.13), "T", "F")</f>
        <v>F</v>
      </c>
      <c r="AB2572">
        <v>4</v>
      </c>
      <c r="AC2572">
        <v>2</v>
      </c>
      <c r="AD2572">
        <v>174</v>
      </c>
      <c r="AE2572">
        <v>41</v>
      </c>
      <c r="AF2572">
        <v>31</v>
      </c>
      <c r="AG2572">
        <v>23425</v>
      </c>
      <c r="AJ2572">
        <v>2016</v>
      </c>
      <c r="AK2572" t="s">
        <v>147</v>
      </c>
      <c r="AL2572">
        <v>23425</v>
      </c>
    </row>
    <row r="2573" spans="1:38" x14ac:dyDescent="0.3">
      <c r="A2573" t="s">
        <v>147</v>
      </c>
      <c r="B2573" t="s">
        <v>287</v>
      </c>
      <c r="C2573">
        <v>2202</v>
      </c>
      <c r="D2573" t="s">
        <v>30</v>
      </c>
      <c r="E2573" t="s">
        <v>34</v>
      </c>
      <c r="F2573" t="s">
        <v>31</v>
      </c>
      <c r="G2573">
        <v>4</v>
      </c>
      <c r="H2573">
        <v>4</v>
      </c>
      <c r="I2573">
        <v>174</v>
      </c>
      <c r="J2573">
        <v>26500</v>
      </c>
      <c r="K2573">
        <v>42</v>
      </c>
      <c r="L2573">
        <v>31</v>
      </c>
      <c r="M2573" t="s">
        <v>50</v>
      </c>
      <c r="N2573" t="s">
        <v>32</v>
      </c>
      <c r="O2573" t="s">
        <v>33</v>
      </c>
      <c r="P2573">
        <v>2016</v>
      </c>
      <c r="V2573" t="str">
        <f>IF(OR(J2573 &lt; -10846.9, J2573 &gt; 74078.13), "T", "F")</f>
        <v>F</v>
      </c>
      <c r="AB2573">
        <v>4</v>
      </c>
      <c r="AC2573">
        <v>4</v>
      </c>
      <c r="AD2573">
        <v>174</v>
      </c>
      <c r="AE2573">
        <v>42</v>
      </c>
      <c r="AF2573">
        <v>31</v>
      </c>
      <c r="AG2573">
        <v>26500</v>
      </c>
      <c r="AJ2573">
        <v>2016</v>
      </c>
      <c r="AK2573" t="s">
        <v>147</v>
      </c>
      <c r="AL2573">
        <v>26500</v>
      </c>
    </row>
    <row r="2574" spans="1:38" x14ac:dyDescent="0.3">
      <c r="A2574" t="s">
        <v>147</v>
      </c>
      <c r="B2574" t="s">
        <v>287</v>
      </c>
      <c r="C2574">
        <v>2202</v>
      </c>
      <c r="D2574" t="s">
        <v>30</v>
      </c>
      <c r="E2574" t="s">
        <v>34</v>
      </c>
      <c r="F2574" t="s">
        <v>31</v>
      </c>
      <c r="G2574">
        <v>4</v>
      </c>
      <c r="H2574">
        <v>2</v>
      </c>
      <c r="I2574">
        <v>174</v>
      </c>
      <c r="J2574">
        <v>22300</v>
      </c>
      <c r="K2574">
        <v>41</v>
      </c>
      <c r="L2574">
        <v>31</v>
      </c>
      <c r="M2574" t="s">
        <v>50</v>
      </c>
      <c r="N2574" t="s">
        <v>22</v>
      </c>
      <c r="O2574" t="s">
        <v>23</v>
      </c>
      <c r="P2574">
        <v>2016</v>
      </c>
      <c r="V2574" t="str">
        <f>IF(OR(J2574 &lt; -10846.9, J2574 &gt; 74078.13), "T", "F")</f>
        <v>F</v>
      </c>
      <c r="AB2574">
        <v>4</v>
      </c>
      <c r="AC2574">
        <v>2</v>
      </c>
      <c r="AD2574">
        <v>174</v>
      </c>
      <c r="AE2574">
        <v>41</v>
      </c>
      <c r="AF2574">
        <v>31</v>
      </c>
      <c r="AG2574">
        <v>22300</v>
      </c>
      <c r="AJ2574">
        <v>2016</v>
      </c>
      <c r="AK2574" t="s">
        <v>147</v>
      </c>
      <c r="AL2574">
        <v>22300</v>
      </c>
    </row>
    <row r="2575" spans="1:38" x14ac:dyDescent="0.3">
      <c r="A2575" t="s">
        <v>147</v>
      </c>
      <c r="B2575" t="s">
        <v>287</v>
      </c>
      <c r="C2575">
        <v>2202</v>
      </c>
      <c r="D2575" t="s">
        <v>30</v>
      </c>
      <c r="E2575" t="s">
        <v>19</v>
      </c>
      <c r="F2575" t="s">
        <v>31</v>
      </c>
      <c r="G2575">
        <v>4</v>
      </c>
      <c r="H2575">
        <v>4</v>
      </c>
      <c r="I2575">
        <v>158</v>
      </c>
      <c r="J2575">
        <v>18640</v>
      </c>
      <c r="K2575">
        <v>40</v>
      </c>
      <c r="L2575">
        <v>27</v>
      </c>
      <c r="M2575" t="s">
        <v>50</v>
      </c>
      <c r="N2575" t="s">
        <v>32</v>
      </c>
      <c r="O2575" t="s">
        <v>33</v>
      </c>
      <c r="P2575">
        <v>2016</v>
      </c>
      <c r="V2575" t="str">
        <f>IF(OR(J2575 &lt; -10846.9, J2575 &gt; 74078.13), "T", "F")</f>
        <v>F</v>
      </c>
      <c r="AB2575">
        <v>4</v>
      </c>
      <c r="AC2575">
        <v>4</v>
      </c>
      <c r="AD2575">
        <v>158</v>
      </c>
      <c r="AE2575">
        <v>40</v>
      </c>
      <c r="AF2575">
        <v>27</v>
      </c>
      <c r="AG2575">
        <v>18640</v>
      </c>
      <c r="AJ2575">
        <v>2016</v>
      </c>
      <c r="AK2575" t="s">
        <v>147</v>
      </c>
      <c r="AL2575">
        <v>18640</v>
      </c>
    </row>
    <row r="2576" spans="1:38" x14ac:dyDescent="0.3">
      <c r="A2576" t="s">
        <v>147</v>
      </c>
      <c r="B2576" t="s">
        <v>287</v>
      </c>
      <c r="C2576">
        <v>2202</v>
      </c>
      <c r="D2576" t="s">
        <v>30</v>
      </c>
      <c r="E2576" t="s">
        <v>34</v>
      </c>
      <c r="F2576" t="s">
        <v>31</v>
      </c>
      <c r="G2576">
        <v>4</v>
      </c>
      <c r="H2576">
        <v>4</v>
      </c>
      <c r="I2576">
        <v>158</v>
      </c>
      <c r="J2576">
        <v>22040</v>
      </c>
      <c r="K2576">
        <v>41</v>
      </c>
      <c r="L2576">
        <v>31</v>
      </c>
      <c r="M2576" t="s">
        <v>50</v>
      </c>
      <c r="N2576" t="s">
        <v>32</v>
      </c>
      <c r="O2576" t="s">
        <v>33</v>
      </c>
      <c r="P2576">
        <v>2016</v>
      </c>
      <c r="V2576" t="str">
        <f>IF(OR(J2576 &lt; -10846.9, J2576 &gt; 74078.13), "T", "F")</f>
        <v>F</v>
      </c>
      <c r="AB2576">
        <v>4</v>
      </c>
      <c r="AC2576">
        <v>4</v>
      </c>
      <c r="AD2576">
        <v>158</v>
      </c>
      <c r="AE2576">
        <v>41</v>
      </c>
      <c r="AF2576">
        <v>31</v>
      </c>
      <c r="AG2576">
        <v>22040</v>
      </c>
      <c r="AJ2576">
        <v>2016</v>
      </c>
      <c r="AK2576" t="s">
        <v>147</v>
      </c>
      <c r="AL2576">
        <v>22040</v>
      </c>
    </row>
    <row r="2577" spans="1:38" x14ac:dyDescent="0.3">
      <c r="A2577" t="s">
        <v>147</v>
      </c>
      <c r="B2577" t="s">
        <v>287</v>
      </c>
      <c r="C2577">
        <v>2202</v>
      </c>
      <c r="D2577" t="s">
        <v>30</v>
      </c>
      <c r="E2577" t="s">
        <v>34</v>
      </c>
      <c r="F2577" t="s">
        <v>31</v>
      </c>
      <c r="G2577">
        <v>4</v>
      </c>
      <c r="H2577">
        <v>4</v>
      </c>
      <c r="I2577">
        <v>174</v>
      </c>
      <c r="J2577">
        <v>22200</v>
      </c>
      <c r="K2577">
        <v>42</v>
      </c>
      <c r="L2577">
        <v>31</v>
      </c>
      <c r="M2577" t="s">
        <v>50</v>
      </c>
      <c r="N2577" t="s">
        <v>32</v>
      </c>
      <c r="O2577" t="s">
        <v>33</v>
      </c>
      <c r="P2577">
        <v>2016</v>
      </c>
      <c r="V2577" t="str">
        <f>IF(OR(J2577 &lt; -10846.9, J2577 &gt; 74078.13), "T", "F")</f>
        <v>F</v>
      </c>
      <c r="AB2577">
        <v>4</v>
      </c>
      <c r="AC2577">
        <v>4</v>
      </c>
      <c r="AD2577">
        <v>174</v>
      </c>
      <c r="AE2577">
        <v>42</v>
      </c>
      <c r="AF2577">
        <v>31</v>
      </c>
      <c r="AG2577">
        <v>22200</v>
      </c>
      <c r="AJ2577">
        <v>2016</v>
      </c>
      <c r="AK2577" t="s">
        <v>147</v>
      </c>
      <c r="AL2577">
        <v>22200</v>
      </c>
    </row>
    <row r="2578" spans="1:38" x14ac:dyDescent="0.3">
      <c r="A2578" t="s">
        <v>147</v>
      </c>
      <c r="B2578" t="s">
        <v>287</v>
      </c>
      <c r="C2578">
        <v>2202</v>
      </c>
      <c r="D2578" t="s">
        <v>30</v>
      </c>
      <c r="E2578" t="s">
        <v>34</v>
      </c>
      <c r="F2578" t="s">
        <v>31</v>
      </c>
      <c r="G2578">
        <v>4</v>
      </c>
      <c r="H2578">
        <v>4</v>
      </c>
      <c r="I2578">
        <v>158</v>
      </c>
      <c r="J2578">
        <v>21040</v>
      </c>
      <c r="K2578">
        <v>41</v>
      </c>
      <c r="L2578">
        <v>31</v>
      </c>
      <c r="M2578" t="s">
        <v>50</v>
      </c>
      <c r="N2578" t="s">
        <v>32</v>
      </c>
      <c r="O2578" t="s">
        <v>33</v>
      </c>
      <c r="P2578">
        <v>2016</v>
      </c>
      <c r="V2578" t="str">
        <f>IF(OR(J2578 &lt; -10846.9, J2578 &gt; 74078.13), "T", "F")</f>
        <v>F</v>
      </c>
      <c r="AB2578">
        <v>4</v>
      </c>
      <c r="AC2578">
        <v>4</v>
      </c>
      <c r="AD2578">
        <v>158</v>
      </c>
      <c r="AE2578">
        <v>41</v>
      </c>
      <c r="AF2578">
        <v>31</v>
      </c>
      <c r="AG2578">
        <v>21040</v>
      </c>
      <c r="AJ2578">
        <v>2016</v>
      </c>
      <c r="AK2578" t="s">
        <v>147</v>
      </c>
      <c r="AL2578">
        <v>21040</v>
      </c>
    </row>
    <row r="2579" spans="1:38" x14ac:dyDescent="0.3">
      <c r="A2579" t="s">
        <v>147</v>
      </c>
      <c r="B2579" t="s">
        <v>287</v>
      </c>
      <c r="C2579">
        <v>2202</v>
      </c>
      <c r="D2579" t="s">
        <v>30</v>
      </c>
      <c r="E2579" t="s">
        <v>34</v>
      </c>
      <c r="F2579" t="s">
        <v>31</v>
      </c>
      <c r="G2579">
        <v>4</v>
      </c>
      <c r="H2579">
        <v>2</v>
      </c>
      <c r="I2579">
        <v>158</v>
      </c>
      <c r="J2579">
        <v>20850</v>
      </c>
      <c r="K2579">
        <v>41</v>
      </c>
      <c r="L2579">
        <v>30</v>
      </c>
      <c r="M2579" t="s">
        <v>50</v>
      </c>
      <c r="N2579" t="s">
        <v>22</v>
      </c>
      <c r="O2579" t="s">
        <v>23</v>
      </c>
      <c r="P2579">
        <v>2016</v>
      </c>
      <c r="V2579" t="str">
        <f>IF(OR(J2579 &lt; -10846.9, J2579 &gt; 74078.13), "T", "F")</f>
        <v>F</v>
      </c>
      <c r="AB2579">
        <v>4</v>
      </c>
      <c r="AC2579">
        <v>2</v>
      </c>
      <c r="AD2579">
        <v>158</v>
      </c>
      <c r="AE2579">
        <v>41</v>
      </c>
      <c r="AF2579">
        <v>30</v>
      </c>
      <c r="AG2579">
        <v>20850</v>
      </c>
      <c r="AJ2579">
        <v>2016</v>
      </c>
      <c r="AK2579" t="s">
        <v>147</v>
      </c>
      <c r="AL2579">
        <v>20850</v>
      </c>
    </row>
    <row r="2580" spans="1:38" x14ac:dyDescent="0.3">
      <c r="A2580" t="s">
        <v>147</v>
      </c>
      <c r="B2580" t="s">
        <v>287</v>
      </c>
      <c r="C2580">
        <v>2202</v>
      </c>
      <c r="D2580" t="s">
        <v>30</v>
      </c>
      <c r="E2580" t="s">
        <v>34</v>
      </c>
      <c r="F2580" t="s">
        <v>31</v>
      </c>
      <c r="G2580">
        <v>4</v>
      </c>
      <c r="H2580">
        <v>4</v>
      </c>
      <c r="I2580">
        <v>174</v>
      </c>
      <c r="J2580">
        <v>24700</v>
      </c>
      <c r="K2580">
        <v>42</v>
      </c>
      <c r="L2580">
        <v>31</v>
      </c>
      <c r="M2580" t="s">
        <v>50</v>
      </c>
      <c r="N2580" t="s">
        <v>32</v>
      </c>
      <c r="O2580" t="s">
        <v>33</v>
      </c>
      <c r="P2580">
        <v>2016</v>
      </c>
      <c r="V2580" t="str">
        <f>IF(OR(J2580 &lt; -10846.9, J2580 &gt; 74078.13), "T", "F")</f>
        <v>F</v>
      </c>
      <c r="AB2580">
        <v>4</v>
      </c>
      <c r="AC2580">
        <v>4</v>
      </c>
      <c r="AD2580">
        <v>174</v>
      </c>
      <c r="AE2580">
        <v>42</v>
      </c>
      <c r="AF2580">
        <v>31</v>
      </c>
      <c r="AG2580">
        <v>24700</v>
      </c>
      <c r="AJ2580">
        <v>2016</v>
      </c>
      <c r="AK2580" t="s">
        <v>147</v>
      </c>
      <c r="AL2580">
        <v>24700</v>
      </c>
    </row>
    <row r="2581" spans="1:38" x14ac:dyDescent="0.3">
      <c r="A2581" t="s">
        <v>147</v>
      </c>
      <c r="B2581" t="s">
        <v>287</v>
      </c>
      <c r="C2581">
        <v>2202</v>
      </c>
      <c r="D2581" t="s">
        <v>30</v>
      </c>
      <c r="E2581" t="s">
        <v>19</v>
      </c>
      <c r="F2581" t="s">
        <v>31</v>
      </c>
      <c r="G2581">
        <v>4</v>
      </c>
      <c r="H2581">
        <v>2</v>
      </c>
      <c r="I2581">
        <v>158</v>
      </c>
      <c r="J2581">
        <v>19050</v>
      </c>
      <c r="K2581">
        <v>38</v>
      </c>
      <c r="L2581">
        <v>26</v>
      </c>
      <c r="M2581" t="s">
        <v>50</v>
      </c>
      <c r="N2581" t="s">
        <v>22</v>
      </c>
      <c r="O2581" t="s">
        <v>23</v>
      </c>
      <c r="P2581">
        <v>2016</v>
      </c>
      <c r="V2581" t="str">
        <f>IF(OR(J2581 &lt; -10846.9, J2581 &gt; 74078.13), "T", "F")</f>
        <v>F</v>
      </c>
      <c r="AB2581">
        <v>4</v>
      </c>
      <c r="AC2581">
        <v>2</v>
      </c>
      <c r="AD2581">
        <v>158</v>
      </c>
      <c r="AE2581">
        <v>38</v>
      </c>
      <c r="AF2581">
        <v>26</v>
      </c>
      <c r="AG2581">
        <v>19050</v>
      </c>
      <c r="AJ2581">
        <v>2016</v>
      </c>
      <c r="AK2581" t="s">
        <v>147</v>
      </c>
      <c r="AL2581">
        <v>19050</v>
      </c>
    </row>
    <row r="2582" spans="1:38" x14ac:dyDescent="0.3">
      <c r="A2582" t="s">
        <v>147</v>
      </c>
      <c r="B2582" t="s">
        <v>287</v>
      </c>
      <c r="C2582">
        <v>2202</v>
      </c>
      <c r="D2582" t="s">
        <v>30</v>
      </c>
      <c r="E2582" t="s">
        <v>34</v>
      </c>
      <c r="F2582" t="s">
        <v>31</v>
      </c>
      <c r="G2582">
        <v>4</v>
      </c>
      <c r="H2582">
        <v>4</v>
      </c>
      <c r="I2582">
        <v>158</v>
      </c>
      <c r="J2582">
        <v>19440</v>
      </c>
      <c r="K2582">
        <v>41</v>
      </c>
      <c r="L2582">
        <v>31</v>
      </c>
      <c r="M2582" t="s">
        <v>50</v>
      </c>
      <c r="N2582" t="s">
        <v>32</v>
      </c>
      <c r="O2582" t="s">
        <v>33</v>
      </c>
      <c r="P2582">
        <v>2016</v>
      </c>
      <c r="V2582" t="str">
        <f>IF(OR(J2582 &lt; -10846.9, J2582 &gt; 74078.13), "T", "F")</f>
        <v>F</v>
      </c>
      <c r="AB2582">
        <v>4</v>
      </c>
      <c r="AC2582">
        <v>4</v>
      </c>
      <c r="AD2582">
        <v>158</v>
      </c>
      <c r="AE2582">
        <v>41</v>
      </c>
      <c r="AF2582">
        <v>31</v>
      </c>
      <c r="AG2582">
        <v>19440</v>
      </c>
      <c r="AJ2582">
        <v>2016</v>
      </c>
      <c r="AK2582" t="s">
        <v>147</v>
      </c>
      <c r="AL2582">
        <v>19440</v>
      </c>
    </row>
    <row r="2583" spans="1:38" x14ac:dyDescent="0.3">
      <c r="A2583" t="s">
        <v>147</v>
      </c>
      <c r="B2583" t="s">
        <v>287</v>
      </c>
      <c r="C2583">
        <v>2202</v>
      </c>
      <c r="D2583" t="s">
        <v>30</v>
      </c>
      <c r="E2583" t="s">
        <v>34</v>
      </c>
      <c r="F2583" t="s">
        <v>31</v>
      </c>
      <c r="G2583">
        <v>4</v>
      </c>
      <c r="H2583">
        <v>4</v>
      </c>
      <c r="I2583">
        <v>174</v>
      </c>
      <c r="J2583">
        <v>23700</v>
      </c>
      <c r="K2583">
        <v>42</v>
      </c>
      <c r="L2583">
        <v>31</v>
      </c>
      <c r="M2583" t="s">
        <v>50</v>
      </c>
      <c r="N2583" t="s">
        <v>32</v>
      </c>
      <c r="O2583" t="s">
        <v>33</v>
      </c>
      <c r="P2583">
        <v>2016</v>
      </c>
      <c r="V2583" t="str">
        <f>IF(OR(J2583 &lt; -10846.9, J2583 &gt; 74078.13), "T", "F")</f>
        <v>F</v>
      </c>
      <c r="AB2583">
        <v>4</v>
      </c>
      <c r="AC2583">
        <v>4</v>
      </c>
      <c r="AD2583">
        <v>174</v>
      </c>
      <c r="AE2583">
        <v>42</v>
      </c>
      <c r="AF2583">
        <v>31</v>
      </c>
      <c r="AG2583">
        <v>23700</v>
      </c>
      <c r="AJ2583">
        <v>2016</v>
      </c>
      <c r="AK2583" t="s">
        <v>147</v>
      </c>
      <c r="AL2583">
        <v>23700</v>
      </c>
    </row>
    <row r="2584" spans="1:38" x14ac:dyDescent="0.3">
      <c r="A2584" t="s">
        <v>147</v>
      </c>
      <c r="B2584" t="s">
        <v>287</v>
      </c>
      <c r="C2584">
        <v>2202</v>
      </c>
      <c r="D2584" t="s">
        <v>30</v>
      </c>
      <c r="E2584" t="s">
        <v>34</v>
      </c>
      <c r="F2584" t="s">
        <v>31</v>
      </c>
      <c r="G2584">
        <v>4</v>
      </c>
      <c r="H2584">
        <v>4</v>
      </c>
      <c r="I2584">
        <v>174</v>
      </c>
      <c r="J2584">
        <v>23200</v>
      </c>
      <c r="K2584">
        <v>42</v>
      </c>
      <c r="L2584">
        <v>31</v>
      </c>
      <c r="M2584" t="s">
        <v>50</v>
      </c>
      <c r="N2584" t="s">
        <v>32</v>
      </c>
      <c r="O2584" t="s">
        <v>33</v>
      </c>
      <c r="P2584">
        <v>2016</v>
      </c>
      <c r="V2584" t="str">
        <f>IF(OR(J2584 &lt; -10846.9, J2584 &gt; 74078.13), "T", "F")</f>
        <v>F</v>
      </c>
      <c r="AB2584">
        <v>4</v>
      </c>
      <c r="AC2584">
        <v>4</v>
      </c>
      <c r="AD2584">
        <v>174</v>
      </c>
      <c r="AE2584">
        <v>42</v>
      </c>
      <c r="AF2584">
        <v>31</v>
      </c>
      <c r="AG2584">
        <v>23200</v>
      </c>
      <c r="AJ2584">
        <v>2016</v>
      </c>
      <c r="AK2584" t="s">
        <v>147</v>
      </c>
      <c r="AL2584">
        <v>23200</v>
      </c>
    </row>
    <row r="2585" spans="1:38" x14ac:dyDescent="0.3">
      <c r="A2585" t="s">
        <v>147</v>
      </c>
      <c r="B2585" t="s">
        <v>287</v>
      </c>
      <c r="C2585">
        <v>2202</v>
      </c>
      <c r="D2585" t="s">
        <v>30</v>
      </c>
      <c r="E2585" t="s">
        <v>34</v>
      </c>
      <c r="F2585" t="s">
        <v>31</v>
      </c>
      <c r="G2585">
        <v>4</v>
      </c>
      <c r="H2585">
        <v>4</v>
      </c>
      <c r="I2585">
        <v>158</v>
      </c>
      <c r="J2585">
        <v>20440</v>
      </c>
      <c r="K2585">
        <v>41</v>
      </c>
      <c r="L2585">
        <v>31</v>
      </c>
      <c r="M2585" t="s">
        <v>50</v>
      </c>
      <c r="N2585" t="s">
        <v>32</v>
      </c>
      <c r="O2585" t="s">
        <v>33</v>
      </c>
      <c r="P2585">
        <v>2016</v>
      </c>
      <c r="V2585" t="str">
        <f>IF(OR(J2585 &lt; -10846.9, J2585 &gt; 74078.13), "T", "F")</f>
        <v>F</v>
      </c>
      <c r="AB2585">
        <v>4</v>
      </c>
      <c r="AC2585">
        <v>4</v>
      </c>
      <c r="AD2585">
        <v>158</v>
      </c>
      <c r="AE2585">
        <v>41</v>
      </c>
      <c r="AF2585">
        <v>31</v>
      </c>
      <c r="AG2585">
        <v>20440</v>
      </c>
      <c r="AJ2585">
        <v>2016</v>
      </c>
      <c r="AK2585" t="s">
        <v>147</v>
      </c>
      <c r="AL2585">
        <v>20440</v>
      </c>
    </row>
    <row r="2586" spans="1:38" x14ac:dyDescent="0.3">
      <c r="A2586" t="s">
        <v>147</v>
      </c>
      <c r="B2586" t="s">
        <v>287</v>
      </c>
      <c r="C2586">
        <v>2202</v>
      </c>
      <c r="D2586" t="s">
        <v>30</v>
      </c>
      <c r="E2586" t="s">
        <v>34</v>
      </c>
      <c r="F2586" t="s">
        <v>31</v>
      </c>
      <c r="G2586">
        <v>4</v>
      </c>
      <c r="H2586">
        <v>4</v>
      </c>
      <c r="I2586">
        <v>174</v>
      </c>
      <c r="J2586">
        <v>24700</v>
      </c>
      <c r="K2586">
        <v>42</v>
      </c>
      <c r="L2586">
        <v>31</v>
      </c>
      <c r="M2586" t="s">
        <v>50</v>
      </c>
      <c r="N2586" t="s">
        <v>32</v>
      </c>
      <c r="O2586" t="s">
        <v>33</v>
      </c>
      <c r="P2586">
        <v>2016</v>
      </c>
      <c r="V2586" t="str">
        <f>IF(OR(J2586 &lt; -10846.9, J2586 &gt; 74078.13), "T", "F")</f>
        <v>F</v>
      </c>
      <c r="AB2586">
        <v>4</v>
      </c>
      <c r="AC2586">
        <v>4</v>
      </c>
      <c r="AD2586">
        <v>174</v>
      </c>
      <c r="AE2586">
        <v>42</v>
      </c>
      <c r="AF2586">
        <v>31</v>
      </c>
      <c r="AG2586">
        <v>24700</v>
      </c>
      <c r="AJ2586">
        <v>2016</v>
      </c>
      <c r="AK2586" t="s">
        <v>147</v>
      </c>
      <c r="AL2586">
        <v>24700</v>
      </c>
    </row>
    <row r="2587" spans="1:38" x14ac:dyDescent="0.3">
      <c r="A2587" t="s">
        <v>147</v>
      </c>
      <c r="B2587" t="s">
        <v>287</v>
      </c>
      <c r="C2587">
        <v>2202</v>
      </c>
      <c r="D2587" t="s">
        <v>30</v>
      </c>
      <c r="E2587" t="s">
        <v>34</v>
      </c>
      <c r="F2587" t="s">
        <v>31</v>
      </c>
      <c r="G2587">
        <v>4</v>
      </c>
      <c r="H2587">
        <v>2</v>
      </c>
      <c r="I2587">
        <v>158</v>
      </c>
      <c r="J2587">
        <v>19850</v>
      </c>
      <c r="K2587">
        <v>41</v>
      </c>
      <c r="L2587">
        <v>30</v>
      </c>
      <c r="M2587" t="s">
        <v>50</v>
      </c>
      <c r="N2587" t="s">
        <v>22</v>
      </c>
      <c r="O2587" t="s">
        <v>23</v>
      </c>
      <c r="P2587">
        <v>2016</v>
      </c>
      <c r="V2587" t="str">
        <f>IF(OR(J2587 &lt; -10846.9, J2587 &gt; 74078.13), "T", "F")</f>
        <v>F</v>
      </c>
      <c r="AB2587">
        <v>4</v>
      </c>
      <c r="AC2587">
        <v>2</v>
      </c>
      <c r="AD2587">
        <v>158</v>
      </c>
      <c r="AE2587">
        <v>41</v>
      </c>
      <c r="AF2587">
        <v>30</v>
      </c>
      <c r="AG2587">
        <v>19850</v>
      </c>
      <c r="AJ2587">
        <v>2016</v>
      </c>
      <c r="AK2587" t="s">
        <v>147</v>
      </c>
      <c r="AL2587">
        <v>19850</v>
      </c>
    </row>
    <row r="2588" spans="1:38" x14ac:dyDescent="0.3">
      <c r="A2588" t="s">
        <v>147</v>
      </c>
      <c r="B2588" t="s">
        <v>287</v>
      </c>
      <c r="C2588">
        <v>2202</v>
      </c>
      <c r="D2588" t="s">
        <v>30</v>
      </c>
      <c r="E2588" t="s">
        <v>19</v>
      </c>
      <c r="F2588" t="s">
        <v>31</v>
      </c>
      <c r="G2588">
        <v>4</v>
      </c>
      <c r="H2588">
        <v>4</v>
      </c>
      <c r="I2588">
        <v>174</v>
      </c>
      <c r="J2588">
        <v>19700</v>
      </c>
      <c r="K2588">
        <v>39</v>
      </c>
      <c r="L2588">
        <v>30</v>
      </c>
      <c r="M2588" t="s">
        <v>54</v>
      </c>
      <c r="N2588" t="s">
        <v>22</v>
      </c>
      <c r="O2588" t="s">
        <v>55</v>
      </c>
      <c r="P2588">
        <v>2017</v>
      </c>
      <c r="V2588" t="str">
        <f>IF(OR(J2588 &lt; -10846.9, J2588 &gt; 74078.13), "T", "F")</f>
        <v>F</v>
      </c>
      <c r="AB2588">
        <v>4</v>
      </c>
      <c r="AC2588">
        <v>4</v>
      </c>
      <c r="AD2588">
        <v>174</v>
      </c>
      <c r="AE2588">
        <v>39</v>
      </c>
      <c r="AF2588">
        <v>30</v>
      </c>
      <c r="AG2588">
        <v>19700</v>
      </c>
      <c r="AJ2588">
        <v>2017</v>
      </c>
      <c r="AK2588" t="s">
        <v>147</v>
      </c>
      <c r="AL2588">
        <v>19700</v>
      </c>
    </row>
    <row r="2589" spans="1:38" x14ac:dyDescent="0.3">
      <c r="A2589" t="s">
        <v>147</v>
      </c>
      <c r="B2589" t="s">
        <v>287</v>
      </c>
      <c r="C2589">
        <v>2202</v>
      </c>
      <c r="D2589" t="s">
        <v>39</v>
      </c>
      <c r="E2589" t="s">
        <v>19</v>
      </c>
      <c r="F2589" t="s">
        <v>31</v>
      </c>
      <c r="G2589">
        <v>4</v>
      </c>
      <c r="H2589">
        <v>4</v>
      </c>
      <c r="I2589">
        <v>180</v>
      </c>
      <c r="J2589">
        <v>21300</v>
      </c>
      <c r="K2589">
        <v>39</v>
      </c>
      <c r="L2589">
        <v>30</v>
      </c>
      <c r="M2589" t="s">
        <v>67</v>
      </c>
      <c r="N2589" t="s">
        <v>22</v>
      </c>
      <c r="O2589" t="s">
        <v>55</v>
      </c>
      <c r="P2589">
        <v>2017</v>
      </c>
      <c r="V2589" t="str">
        <f>IF(OR(J2589 &lt; -10846.9, J2589 &gt; 74078.13), "T", "F")</f>
        <v>F</v>
      </c>
      <c r="AB2589">
        <v>4</v>
      </c>
      <c r="AC2589">
        <v>4</v>
      </c>
      <c r="AD2589">
        <v>180</v>
      </c>
      <c r="AE2589">
        <v>39</v>
      </c>
      <c r="AF2589">
        <v>30</v>
      </c>
      <c r="AG2589">
        <v>21300</v>
      </c>
      <c r="AJ2589">
        <v>2017</v>
      </c>
      <c r="AK2589" t="s">
        <v>147</v>
      </c>
      <c r="AL2589">
        <v>21300</v>
      </c>
    </row>
    <row r="2590" spans="1:38" x14ac:dyDescent="0.3">
      <c r="A2590" t="s">
        <v>147</v>
      </c>
      <c r="B2590" t="s">
        <v>287</v>
      </c>
      <c r="C2590">
        <v>2202</v>
      </c>
      <c r="D2590" t="s">
        <v>30</v>
      </c>
      <c r="E2590" t="s">
        <v>34</v>
      </c>
      <c r="F2590" t="s">
        <v>31</v>
      </c>
      <c r="G2590">
        <v>4</v>
      </c>
      <c r="H2590">
        <v>4</v>
      </c>
      <c r="I2590">
        <v>174</v>
      </c>
      <c r="J2590">
        <v>25300</v>
      </c>
      <c r="K2590">
        <v>40</v>
      </c>
      <c r="L2590">
        <v>31</v>
      </c>
      <c r="M2590" t="s">
        <v>67</v>
      </c>
      <c r="N2590" t="s">
        <v>22</v>
      </c>
      <c r="O2590" t="s">
        <v>55</v>
      </c>
      <c r="P2590">
        <v>2017</v>
      </c>
      <c r="V2590" t="str">
        <f>IF(OR(J2590 &lt; -10846.9, J2590 &gt; 74078.13), "T", "F")</f>
        <v>F</v>
      </c>
      <c r="AB2590">
        <v>4</v>
      </c>
      <c r="AC2590">
        <v>4</v>
      </c>
      <c r="AD2590">
        <v>174</v>
      </c>
      <c r="AE2590">
        <v>40</v>
      </c>
      <c r="AF2590">
        <v>31</v>
      </c>
      <c r="AG2590">
        <v>25300</v>
      </c>
      <c r="AJ2590">
        <v>2017</v>
      </c>
      <c r="AK2590" t="s">
        <v>147</v>
      </c>
      <c r="AL2590">
        <v>25300</v>
      </c>
    </row>
    <row r="2591" spans="1:38" x14ac:dyDescent="0.3">
      <c r="A2591" t="s">
        <v>147</v>
      </c>
      <c r="B2591" t="s">
        <v>287</v>
      </c>
      <c r="C2591">
        <v>2202</v>
      </c>
      <c r="D2591" t="s">
        <v>30</v>
      </c>
      <c r="E2591" t="s">
        <v>34</v>
      </c>
      <c r="F2591" t="s">
        <v>31</v>
      </c>
      <c r="G2591">
        <v>4</v>
      </c>
      <c r="H2591">
        <v>4</v>
      </c>
      <c r="I2591">
        <v>174</v>
      </c>
      <c r="J2591">
        <v>22800</v>
      </c>
      <c r="K2591">
        <v>40</v>
      </c>
      <c r="L2591">
        <v>31</v>
      </c>
      <c r="M2591" t="s">
        <v>67</v>
      </c>
      <c r="N2591" t="s">
        <v>22</v>
      </c>
      <c r="O2591" t="s">
        <v>55</v>
      </c>
      <c r="P2591">
        <v>2017</v>
      </c>
      <c r="V2591" t="str">
        <f>IF(OR(J2591 &lt; -10846.9, J2591 &gt; 74078.13), "T", "F")</f>
        <v>F</v>
      </c>
      <c r="AB2591">
        <v>4</v>
      </c>
      <c r="AC2591">
        <v>4</v>
      </c>
      <c r="AD2591">
        <v>174</v>
      </c>
      <c r="AE2591">
        <v>40</v>
      </c>
      <c r="AF2591">
        <v>31</v>
      </c>
      <c r="AG2591">
        <v>22800</v>
      </c>
      <c r="AJ2591">
        <v>2017</v>
      </c>
      <c r="AK2591" t="s">
        <v>147</v>
      </c>
      <c r="AL2591">
        <v>22800</v>
      </c>
    </row>
    <row r="2592" spans="1:38" x14ac:dyDescent="0.3">
      <c r="A2592" t="s">
        <v>147</v>
      </c>
      <c r="B2592" t="s">
        <v>287</v>
      </c>
      <c r="C2592">
        <v>2202</v>
      </c>
      <c r="D2592" t="s">
        <v>30</v>
      </c>
      <c r="E2592" t="s">
        <v>34</v>
      </c>
      <c r="F2592" t="s">
        <v>31</v>
      </c>
      <c r="G2592">
        <v>4</v>
      </c>
      <c r="H2592">
        <v>4</v>
      </c>
      <c r="I2592">
        <v>174</v>
      </c>
      <c r="J2592">
        <v>20500</v>
      </c>
      <c r="K2592">
        <v>40</v>
      </c>
      <c r="L2592">
        <v>31</v>
      </c>
      <c r="M2592" t="s">
        <v>54</v>
      </c>
      <c r="N2592" t="s">
        <v>22</v>
      </c>
      <c r="O2592" t="s">
        <v>55</v>
      </c>
      <c r="P2592">
        <v>2017</v>
      </c>
      <c r="V2592" t="str">
        <f>IF(OR(J2592 &lt; -10846.9, J2592 &gt; 74078.13), "T", "F")</f>
        <v>F</v>
      </c>
      <c r="AB2592">
        <v>4</v>
      </c>
      <c r="AC2592">
        <v>4</v>
      </c>
      <c r="AD2592">
        <v>174</v>
      </c>
      <c r="AE2592">
        <v>40</v>
      </c>
      <c r="AF2592">
        <v>31</v>
      </c>
      <c r="AG2592">
        <v>20500</v>
      </c>
      <c r="AJ2592">
        <v>2017</v>
      </c>
      <c r="AK2592" t="s">
        <v>147</v>
      </c>
      <c r="AL2592">
        <v>20500</v>
      </c>
    </row>
    <row r="2593" spans="1:38" x14ac:dyDescent="0.3">
      <c r="A2593" t="s">
        <v>147</v>
      </c>
      <c r="B2593" t="s">
        <v>287</v>
      </c>
      <c r="C2593">
        <v>2202</v>
      </c>
      <c r="D2593" t="s">
        <v>39</v>
      </c>
      <c r="E2593" t="s">
        <v>34</v>
      </c>
      <c r="F2593" t="s">
        <v>31</v>
      </c>
      <c r="G2593">
        <v>4</v>
      </c>
      <c r="H2593">
        <v>4</v>
      </c>
      <c r="I2593">
        <v>180</v>
      </c>
      <c r="J2593">
        <v>22100</v>
      </c>
      <c r="K2593">
        <v>36</v>
      </c>
      <c r="L2593">
        <v>30</v>
      </c>
      <c r="M2593" t="s">
        <v>67</v>
      </c>
      <c r="N2593" t="s">
        <v>22</v>
      </c>
      <c r="O2593" t="s">
        <v>55</v>
      </c>
      <c r="P2593">
        <v>2017</v>
      </c>
      <c r="V2593" t="str">
        <f>IF(OR(J2593 &lt; -10846.9, J2593 &gt; 74078.13), "T", "F")</f>
        <v>F</v>
      </c>
      <c r="AB2593">
        <v>4</v>
      </c>
      <c r="AC2593">
        <v>4</v>
      </c>
      <c r="AD2593">
        <v>180</v>
      </c>
      <c r="AE2593">
        <v>36</v>
      </c>
      <c r="AF2593">
        <v>30</v>
      </c>
      <c r="AG2593">
        <v>22100</v>
      </c>
      <c r="AJ2593">
        <v>2017</v>
      </c>
      <c r="AK2593" t="s">
        <v>147</v>
      </c>
      <c r="AL2593">
        <v>22100</v>
      </c>
    </row>
    <row r="2594" spans="1:38" x14ac:dyDescent="0.3">
      <c r="A2594" t="s">
        <v>147</v>
      </c>
      <c r="B2594" t="s">
        <v>287</v>
      </c>
      <c r="C2594">
        <v>2202</v>
      </c>
      <c r="D2594" t="s">
        <v>30</v>
      </c>
      <c r="E2594" t="s">
        <v>34</v>
      </c>
      <c r="F2594" t="s">
        <v>31</v>
      </c>
      <c r="G2594">
        <v>4</v>
      </c>
      <c r="H2594">
        <v>4</v>
      </c>
      <c r="I2594">
        <v>174</v>
      </c>
      <c r="J2594">
        <v>26600</v>
      </c>
      <c r="K2594">
        <v>42</v>
      </c>
      <c r="L2594">
        <v>32</v>
      </c>
      <c r="M2594" t="s">
        <v>40</v>
      </c>
      <c r="N2594" t="s">
        <v>32</v>
      </c>
      <c r="O2594" t="s">
        <v>33</v>
      </c>
      <c r="P2594">
        <v>2017</v>
      </c>
      <c r="V2594" t="str">
        <f>IF(OR(J2594 &lt; -10846.9, J2594 &gt; 74078.13), "T", "F")</f>
        <v>F</v>
      </c>
      <c r="AB2594">
        <v>4</v>
      </c>
      <c r="AC2594">
        <v>4</v>
      </c>
      <c r="AD2594">
        <v>174</v>
      </c>
      <c r="AE2594">
        <v>42</v>
      </c>
      <c r="AF2594">
        <v>32</v>
      </c>
      <c r="AG2594">
        <v>26600</v>
      </c>
      <c r="AJ2594">
        <v>2017</v>
      </c>
      <c r="AK2594" t="s">
        <v>147</v>
      </c>
      <c r="AL2594">
        <v>26600</v>
      </c>
    </row>
    <row r="2595" spans="1:38" x14ac:dyDescent="0.3">
      <c r="A2595" t="s">
        <v>147</v>
      </c>
      <c r="B2595" t="s">
        <v>287</v>
      </c>
      <c r="C2595">
        <v>2202</v>
      </c>
      <c r="D2595" t="s">
        <v>30</v>
      </c>
      <c r="E2595" t="s">
        <v>34</v>
      </c>
      <c r="F2595" t="s">
        <v>31</v>
      </c>
      <c r="G2595">
        <v>4</v>
      </c>
      <c r="H2595">
        <v>2</v>
      </c>
      <c r="I2595">
        <v>174</v>
      </c>
      <c r="J2595">
        <v>26225</v>
      </c>
      <c r="K2595">
        <v>40</v>
      </c>
      <c r="L2595">
        <v>31</v>
      </c>
      <c r="M2595" t="s">
        <v>40</v>
      </c>
      <c r="N2595" t="s">
        <v>22</v>
      </c>
      <c r="O2595" t="s">
        <v>23</v>
      </c>
      <c r="P2595">
        <v>2017</v>
      </c>
      <c r="V2595" t="str">
        <f>IF(OR(J2595 &lt; -10846.9, J2595 &gt; 74078.13), "T", "F")</f>
        <v>F</v>
      </c>
      <c r="AB2595">
        <v>4</v>
      </c>
      <c r="AC2595">
        <v>2</v>
      </c>
      <c r="AD2595">
        <v>174</v>
      </c>
      <c r="AE2595">
        <v>40</v>
      </c>
      <c r="AF2595">
        <v>31</v>
      </c>
      <c r="AG2595">
        <v>26225</v>
      </c>
      <c r="AJ2595">
        <v>2017</v>
      </c>
      <c r="AK2595" t="s">
        <v>147</v>
      </c>
      <c r="AL2595">
        <v>26225</v>
      </c>
    </row>
    <row r="2596" spans="1:38" x14ac:dyDescent="0.3">
      <c r="A2596" t="s">
        <v>147</v>
      </c>
      <c r="B2596" t="s">
        <v>287</v>
      </c>
      <c r="C2596">
        <v>2202</v>
      </c>
      <c r="D2596" t="s">
        <v>30</v>
      </c>
      <c r="E2596" t="s">
        <v>34</v>
      </c>
      <c r="F2596" t="s">
        <v>31</v>
      </c>
      <c r="G2596">
        <v>4</v>
      </c>
      <c r="H2596">
        <v>4</v>
      </c>
      <c r="I2596">
        <v>174</v>
      </c>
      <c r="J2596">
        <v>22300</v>
      </c>
      <c r="K2596">
        <v>42</v>
      </c>
      <c r="L2596">
        <v>32</v>
      </c>
      <c r="M2596" t="s">
        <v>40</v>
      </c>
      <c r="N2596" t="s">
        <v>32</v>
      </c>
      <c r="O2596" t="s">
        <v>33</v>
      </c>
      <c r="P2596">
        <v>2017</v>
      </c>
      <c r="V2596" t="str">
        <f>IF(OR(J2596 &lt; -10846.9, J2596 &gt; 74078.13), "T", "F")</f>
        <v>F</v>
      </c>
      <c r="AB2596">
        <v>4</v>
      </c>
      <c r="AC2596">
        <v>4</v>
      </c>
      <c r="AD2596">
        <v>174</v>
      </c>
      <c r="AE2596">
        <v>42</v>
      </c>
      <c r="AF2596">
        <v>32</v>
      </c>
      <c r="AG2596">
        <v>22300</v>
      </c>
      <c r="AJ2596">
        <v>2017</v>
      </c>
      <c r="AK2596" t="s">
        <v>147</v>
      </c>
      <c r="AL2596">
        <v>22300</v>
      </c>
    </row>
    <row r="2597" spans="1:38" x14ac:dyDescent="0.3">
      <c r="A2597" t="s">
        <v>147</v>
      </c>
      <c r="B2597" t="s">
        <v>287</v>
      </c>
      <c r="C2597">
        <v>2202</v>
      </c>
      <c r="D2597" t="s">
        <v>30</v>
      </c>
      <c r="E2597" t="s">
        <v>34</v>
      </c>
      <c r="F2597" t="s">
        <v>31</v>
      </c>
      <c r="G2597">
        <v>4</v>
      </c>
      <c r="H2597">
        <v>2</v>
      </c>
      <c r="I2597">
        <v>174</v>
      </c>
      <c r="J2597">
        <v>23525</v>
      </c>
      <c r="K2597">
        <v>40</v>
      </c>
      <c r="L2597">
        <v>31</v>
      </c>
      <c r="M2597" t="s">
        <v>40</v>
      </c>
      <c r="N2597" t="s">
        <v>22</v>
      </c>
      <c r="O2597" t="s">
        <v>23</v>
      </c>
      <c r="P2597">
        <v>2017</v>
      </c>
      <c r="V2597" t="str">
        <f>IF(OR(J2597 &lt; -10846.9, J2597 &gt; 74078.13), "T", "F")</f>
        <v>F</v>
      </c>
      <c r="AB2597">
        <v>4</v>
      </c>
      <c r="AC2597">
        <v>2</v>
      </c>
      <c r="AD2597">
        <v>174</v>
      </c>
      <c r="AE2597">
        <v>40</v>
      </c>
      <c r="AF2597">
        <v>31</v>
      </c>
      <c r="AG2597">
        <v>23525</v>
      </c>
      <c r="AJ2597">
        <v>2017</v>
      </c>
      <c r="AK2597" t="s">
        <v>147</v>
      </c>
      <c r="AL2597">
        <v>23525</v>
      </c>
    </row>
    <row r="2598" spans="1:38" x14ac:dyDescent="0.3">
      <c r="A2598" t="s">
        <v>147</v>
      </c>
      <c r="B2598" t="s">
        <v>287</v>
      </c>
      <c r="C2598">
        <v>2202</v>
      </c>
      <c r="D2598" t="s">
        <v>30</v>
      </c>
      <c r="E2598" t="s">
        <v>34</v>
      </c>
      <c r="F2598" t="s">
        <v>31</v>
      </c>
      <c r="G2598">
        <v>4</v>
      </c>
      <c r="H2598">
        <v>4</v>
      </c>
      <c r="I2598">
        <v>174</v>
      </c>
      <c r="J2598">
        <v>23800</v>
      </c>
      <c r="K2598">
        <v>42</v>
      </c>
      <c r="L2598">
        <v>32</v>
      </c>
      <c r="M2598" t="s">
        <v>40</v>
      </c>
      <c r="N2598" t="s">
        <v>32</v>
      </c>
      <c r="O2598" t="s">
        <v>33</v>
      </c>
      <c r="P2598">
        <v>2017</v>
      </c>
      <c r="V2598" t="str">
        <f>IF(OR(J2598 &lt; -10846.9, J2598 &gt; 74078.13), "T", "F")</f>
        <v>F</v>
      </c>
      <c r="AB2598">
        <v>4</v>
      </c>
      <c r="AC2598">
        <v>4</v>
      </c>
      <c r="AD2598">
        <v>174</v>
      </c>
      <c r="AE2598">
        <v>42</v>
      </c>
      <c r="AF2598">
        <v>32</v>
      </c>
      <c r="AG2598">
        <v>23800</v>
      </c>
      <c r="AJ2598">
        <v>2017</v>
      </c>
      <c r="AK2598" t="s">
        <v>147</v>
      </c>
      <c r="AL2598">
        <v>23800</v>
      </c>
    </row>
    <row r="2599" spans="1:38" x14ac:dyDescent="0.3">
      <c r="A2599" t="s">
        <v>147</v>
      </c>
      <c r="B2599" t="s">
        <v>287</v>
      </c>
      <c r="C2599">
        <v>2202</v>
      </c>
      <c r="D2599" t="s">
        <v>30</v>
      </c>
      <c r="E2599" t="s">
        <v>19</v>
      </c>
      <c r="F2599" t="s">
        <v>31</v>
      </c>
      <c r="G2599">
        <v>4</v>
      </c>
      <c r="H2599">
        <v>4</v>
      </c>
      <c r="I2599">
        <v>174</v>
      </c>
      <c r="J2599">
        <v>21500</v>
      </c>
      <c r="K2599">
        <v>42</v>
      </c>
      <c r="L2599">
        <v>31</v>
      </c>
      <c r="M2599" t="s">
        <v>40</v>
      </c>
      <c r="N2599" t="s">
        <v>32</v>
      </c>
      <c r="O2599" t="s">
        <v>33</v>
      </c>
      <c r="P2599">
        <v>2017</v>
      </c>
      <c r="V2599" t="str">
        <f>IF(OR(J2599 &lt; -10846.9, J2599 &gt; 74078.13), "T", "F")</f>
        <v>F</v>
      </c>
      <c r="AB2599">
        <v>4</v>
      </c>
      <c r="AC2599">
        <v>4</v>
      </c>
      <c r="AD2599">
        <v>174</v>
      </c>
      <c r="AE2599">
        <v>42</v>
      </c>
      <c r="AF2599">
        <v>31</v>
      </c>
      <c r="AG2599">
        <v>21500</v>
      </c>
      <c r="AJ2599">
        <v>2017</v>
      </c>
      <c r="AK2599" t="s">
        <v>147</v>
      </c>
      <c r="AL2599">
        <v>21500</v>
      </c>
    </row>
    <row r="2600" spans="1:38" x14ac:dyDescent="0.3">
      <c r="A2600" t="s">
        <v>147</v>
      </c>
      <c r="B2600" t="s">
        <v>287</v>
      </c>
      <c r="C2600">
        <v>2202</v>
      </c>
      <c r="D2600" t="s">
        <v>30</v>
      </c>
      <c r="E2600" t="s">
        <v>34</v>
      </c>
      <c r="F2600" t="s">
        <v>31</v>
      </c>
      <c r="G2600">
        <v>4</v>
      </c>
      <c r="H2600">
        <v>4</v>
      </c>
      <c r="I2600">
        <v>158</v>
      </c>
      <c r="J2600">
        <v>20540</v>
      </c>
      <c r="K2600">
        <v>40</v>
      </c>
      <c r="L2600">
        <v>31</v>
      </c>
      <c r="M2600" t="s">
        <v>50</v>
      </c>
      <c r="N2600" t="s">
        <v>32</v>
      </c>
      <c r="O2600" t="s">
        <v>33</v>
      </c>
      <c r="P2600">
        <v>2017</v>
      </c>
      <c r="V2600" t="str">
        <f>IF(OR(J2600 &lt; -10846.9, J2600 &gt; 74078.13), "T", "F")</f>
        <v>F</v>
      </c>
      <c r="AB2600">
        <v>4</v>
      </c>
      <c r="AC2600">
        <v>4</v>
      </c>
      <c r="AD2600">
        <v>158</v>
      </c>
      <c r="AE2600">
        <v>40</v>
      </c>
      <c r="AF2600">
        <v>31</v>
      </c>
      <c r="AG2600">
        <v>20540</v>
      </c>
      <c r="AJ2600">
        <v>2017</v>
      </c>
      <c r="AK2600" t="s">
        <v>147</v>
      </c>
      <c r="AL2600">
        <v>20540</v>
      </c>
    </row>
    <row r="2601" spans="1:38" x14ac:dyDescent="0.3">
      <c r="A2601" t="s">
        <v>147</v>
      </c>
      <c r="B2601" t="s">
        <v>287</v>
      </c>
      <c r="C2601">
        <v>2202</v>
      </c>
      <c r="D2601" t="s">
        <v>30</v>
      </c>
      <c r="E2601" t="s">
        <v>19</v>
      </c>
      <c r="F2601" t="s">
        <v>31</v>
      </c>
      <c r="G2601">
        <v>4</v>
      </c>
      <c r="H2601">
        <v>4</v>
      </c>
      <c r="I2601">
        <v>158</v>
      </c>
      <c r="J2601">
        <v>18740</v>
      </c>
      <c r="K2601">
        <v>40</v>
      </c>
      <c r="L2601">
        <v>28</v>
      </c>
      <c r="M2601" t="s">
        <v>50</v>
      </c>
      <c r="N2601" t="s">
        <v>32</v>
      </c>
      <c r="O2601" t="s">
        <v>33</v>
      </c>
      <c r="P2601">
        <v>2017</v>
      </c>
      <c r="V2601" t="str">
        <f>IF(OR(J2601 &lt; -10846.9, J2601 &gt; 74078.13), "T", "F")</f>
        <v>F</v>
      </c>
      <c r="AB2601">
        <v>4</v>
      </c>
      <c r="AC2601">
        <v>4</v>
      </c>
      <c r="AD2601">
        <v>158</v>
      </c>
      <c r="AE2601">
        <v>40</v>
      </c>
      <c r="AF2601">
        <v>28</v>
      </c>
      <c r="AG2601">
        <v>18740</v>
      </c>
      <c r="AJ2601">
        <v>2017</v>
      </c>
      <c r="AK2601" t="s">
        <v>147</v>
      </c>
      <c r="AL2601">
        <v>18740</v>
      </c>
    </row>
    <row r="2602" spans="1:38" x14ac:dyDescent="0.3">
      <c r="A2602" t="s">
        <v>147</v>
      </c>
      <c r="B2602" t="s">
        <v>287</v>
      </c>
      <c r="C2602">
        <v>2202</v>
      </c>
      <c r="D2602" t="s">
        <v>30</v>
      </c>
      <c r="E2602" t="s">
        <v>34</v>
      </c>
      <c r="F2602" t="s">
        <v>31</v>
      </c>
      <c r="G2602">
        <v>4</v>
      </c>
      <c r="H2602">
        <v>2</v>
      </c>
      <c r="I2602">
        <v>158</v>
      </c>
      <c r="J2602">
        <v>20950</v>
      </c>
      <c r="K2602">
        <v>39</v>
      </c>
      <c r="L2602">
        <v>30</v>
      </c>
      <c r="M2602" t="s">
        <v>50</v>
      </c>
      <c r="N2602" t="s">
        <v>22</v>
      </c>
      <c r="O2602" t="s">
        <v>23</v>
      </c>
      <c r="P2602">
        <v>2017</v>
      </c>
      <c r="V2602" t="str">
        <f>IF(OR(J2602 &lt; -10846.9, J2602 &gt; 74078.13), "T", "F")</f>
        <v>F</v>
      </c>
      <c r="AB2602">
        <v>4</v>
      </c>
      <c r="AC2602">
        <v>2</v>
      </c>
      <c r="AD2602">
        <v>158</v>
      </c>
      <c r="AE2602">
        <v>39</v>
      </c>
      <c r="AF2602">
        <v>30</v>
      </c>
      <c r="AG2602">
        <v>20950</v>
      </c>
      <c r="AJ2602">
        <v>2017</v>
      </c>
      <c r="AK2602" t="s">
        <v>147</v>
      </c>
      <c r="AL2602">
        <v>20950</v>
      </c>
    </row>
    <row r="2603" spans="1:38" x14ac:dyDescent="0.3">
      <c r="A2603" t="s">
        <v>147</v>
      </c>
      <c r="B2603" t="s">
        <v>287</v>
      </c>
      <c r="C2603">
        <v>2202</v>
      </c>
      <c r="D2603" t="s">
        <v>30</v>
      </c>
      <c r="E2603" t="s">
        <v>34</v>
      </c>
      <c r="F2603" t="s">
        <v>31</v>
      </c>
      <c r="G2603">
        <v>4</v>
      </c>
      <c r="H2603">
        <v>2</v>
      </c>
      <c r="I2603">
        <v>174</v>
      </c>
      <c r="J2603">
        <v>22400</v>
      </c>
      <c r="K2603">
        <v>40</v>
      </c>
      <c r="L2603">
        <v>31</v>
      </c>
      <c r="M2603" t="s">
        <v>40</v>
      </c>
      <c r="N2603" t="s">
        <v>22</v>
      </c>
      <c r="O2603" t="s">
        <v>23</v>
      </c>
      <c r="P2603">
        <v>2017</v>
      </c>
      <c r="V2603" t="str">
        <f>IF(OR(J2603 &lt; -10846.9, J2603 &gt; 74078.13), "T", "F")</f>
        <v>F</v>
      </c>
      <c r="AB2603">
        <v>4</v>
      </c>
      <c r="AC2603">
        <v>2</v>
      </c>
      <c r="AD2603">
        <v>174</v>
      </c>
      <c r="AE2603">
        <v>40</v>
      </c>
      <c r="AF2603">
        <v>31</v>
      </c>
      <c r="AG2603">
        <v>22400</v>
      </c>
      <c r="AJ2603">
        <v>2017</v>
      </c>
      <c r="AK2603" t="s">
        <v>147</v>
      </c>
      <c r="AL2603">
        <v>22400</v>
      </c>
    </row>
    <row r="2604" spans="1:38" x14ac:dyDescent="0.3">
      <c r="A2604" t="s">
        <v>147</v>
      </c>
      <c r="B2604" t="s">
        <v>287</v>
      </c>
      <c r="C2604">
        <v>2202</v>
      </c>
      <c r="D2604" t="s">
        <v>30</v>
      </c>
      <c r="E2604" t="s">
        <v>34</v>
      </c>
      <c r="F2604" t="s">
        <v>31</v>
      </c>
      <c r="G2604">
        <v>4</v>
      </c>
      <c r="H2604">
        <v>4</v>
      </c>
      <c r="I2604">
        <v>174</v>
      </c>
      <c r="J2604">
        <v>23300</v>
      </c>
      <c r="K2604">
        <v>42</v>
      </c>
      <c r="L2604">
        <v>32</v>
      </c>
      <c r="M2604" t="s">
        <v>40</v>
      </c>
      <c r="N2604" t="s">
        <v>32</v>
      </c>
      <c r="O2604" t="s">
        <v>33</v>
      </c>
      <c r="P2604">
        <v>2017</v>
      </c>
      <c r="V2604" t="str">
        <f>IF(OR(J2604 &lt; -10846.9, J2604 &gt; 74078.13), "T", "F")</f>
        <v>F</v>
      </c>
      <c r="AB2604">
        <v>4</v>
      </c>
      <c r="AC2604">
        <v>4</v>
      </c>
      <c r="AD2604">
        <v>174</v>
      </c>
      <c r="AE2604">
        <v>42</v>
      </c>
      <c r="AF2604">
        <v>32</v>
      </c>
      <c r="AG2604">
        <v>23300</v>
      </c>
      <c r="AJ2604">
        <v>2017</v>
      </c>
      <c r="AK2604" t="s">
        <v>147</v>
      </c>
      <c r="AL2604">
        <v>23300</v>
      </c>
    </row>
    <row r="2605" spans="1:38" x14ac:dyDescent="0.3">
      <c r="A2605" t="s">
        <v>147</v>
      </c>
      <c r="B2605" t="s">
        <v>287</v>
      </c>
      <c r="C2605">
        <v>2202</v>
      </c>
      <c r="D2605" t="s">
        <v>30</v>
      </c>
      <c r="E2605" t="s">
        <v>34</v>
      </c>
      <c r="F2605" t="s">
        <v>31</v>
      </c>
      <c r="G2605">
        <v>4</v>
      </c>
      <c r="H2605">
        <v>4</v>
      </c>
      <c r="I2605">
        <v>174</v>
      </c>
      <c r="J2605">
        <v>24800</v>
      </c>
      <c r="K2605">
        <v>42</v>
      </c>
      <c r="L2605">
        <v>32</v>
      </c>
      <c r="M2605" t="s">
        <v>40</v>
      </c>
      <c r="N2605" t="s">
        <v>32</v>
      </c>
      <c r="O2605" t="s">
        <v>33</v>
      </c>
      <c r="P2605">
        <v>2017</v>
      </c>
      <c r="V2605" t="str">
        <f>IF(OR(J2605 &lt; -10846.9, J2605 &gt; 74078.13), "T", "F")</f>
        <v>F</v>
      </c>
      <c r="AB2605">
        <v>4</v>
      </c>
      <c r="AC2605">
        <v>4</v>
      </c>
      <c r="AD2605">
        <v>174</v>
      </c>
      <c r="AE2605">
        <v>42</v>
      </c>
      <c r="AF2605">
        <v>32</v>
      </c>
      <c r="AG2605">
        <v>24800</v>
      </c>
      <c r="AJ2605">
        <v>2017</v>
      </c>
      <c r="AK2605" t="s">
        <v>147</v>
      </c>
      <c r="AL2605">
        <v>24800</v>
      </c>
    </row>
    <row r="2606" spans="1:38" x14ac:dyDescent="0.3">
      <c r="A2606" t="s">
        <v>147</v>
      </c>
      <c r="B2606" t="s">
        <v>287</v>
      </c>
      <c r="C2606">
        <v>2202</v>
      </c>
      <c r="D2606" t="s">
        <v>30</v>
      </c>
      <c r="E2606" t="s">
        <v>34</v>
      </c>
      <c r="F2606" t="s">
        <v>31</v>
      </c>
      <c r="G2606">
        <v>4</v>
      </c>
      <c r="H2606">
        <v>4</v>
      </c>
      <c r="I2606">
        <v>158</v>
      </c>
      <c r="J2606">
        <v>19540</v>
      </c>
      <c r="K2606">
        <v>40</v>
      </c>
      <c r="L2606">
        <v>31</v>
      </c>
      <c r="M2606" t="s">
        <v>50</v>
      </c>
      <c r="N2606" t="s">
        <v>32</v>
      </c>
      <c r="O2606" t="s">
        <v>33</v>
      </c>
      <c r="P2606">
        <v>2017</v>
      </c>
      <c r="V2606" t="str">
        <f>IF(OR(J2606 &lt; -10846.9, J2606 &gt; 74078.13), "T", "F")</f>
        <v>F</v>
      </c>
      <c r="AB2606">
        <v>4</v>
      </c>
      <c r="AC2606">
        <v>4</v>
      </c>
      <c r="AD2606">
        <v>158</v>
      </c>
      <c r="AE2606">
        <v>40</v>
      </c>
      <c r="AF2606">
        <v>31</v>
      </c>
      <c r="AG2606">
        <v>19540</v>
      </c>
      <c r="AJ2606">
        <v>2017</v>
      </c>
      <c r="AK2606" t="s">
        <v>147</v>
      </c>
      <c r="AL2606">
        <v>19540</v>
      </c>
    </row>
    <row r="2607" spans="1:38" x14ac:dyDescent="0.3">
      <c r="A2607" t="s">
        <v>147</v>
      </c>
      <c r="B2607" t="s">
        <v>287</v>
      </c>
      <c r="C2607">
        <v>2202</v>
      </c>
      <c r="D2607" t="s">
        <v>30</v>
      </c>
      <c r="E2607" t="s">
        <v>34</v>
      </c>
      <c r="F2607" t="s">
        <v>31</v>
      </c>
      <c r="G2607">
        <v>4</v>
      </c>
      <c r="H2607">
        <v>4</v>
      </c>
      <c r="I2607">
        <v>158</v>
      </c>
      <c r="J2607">
        <v>21140</v>
      </c>
      <c r="K2607">
        <v>40</v>
      </c>
      <c r="L2607">
        <v>31</v>
      </c>
      <c r="M2607" t="s">
        <v>50</v>
      </c>
      <c r="N2607" t="s">
        <v>32</v>
      </c>
      <c r="O2607" t="s">
        <v>33</v>
      </c>
      <c r="P2607">
        <v>2017</v>
      </c>
      <c r="V2607" t="str">
        <f>IF(OR(J2607 &lt; -10846.9, J2607 &gt; 74078.13), "T", "F")</f>
        <v>F</v>
      </c>
      <c r="AB2607">
        <v>4</v>
      </c>
      <c r="AC2607">
        <v>4</v>
      </c>
      <c r="AD2607">
        <v>158</v>
      </c>
      <c r="AE2607">
        <v>40</v>
      </c>
      <c r="AF2607">
        <v>31</v>
      </c>
      <c r="AG2607">
        <v>21140</v>
      </c>
      <c r="AJ2607">
        <v>2017</v>
      </c>
      <c r="AK2607" t="s">
        <v>147</v>
      </c>
      <c r="AL2607">
        <v>21140</v>
      </c>
    </row>
    <row r="2608" spans="1:38" x14ac:dyDescent="0.3">
      <c r="A2608" t="s">
        <v>147</v>
      </c>
      <c r="B2608" t="s">
        <v>287</v>
      </c>
      <c r="C2608">
        <v>2202</v>
      </c>
      <c r="D2608" t="s">
        <v>30</v>
      </c>
      <c r="E2608" t="s">
        <v>19</v>
      </c>
      <c r="F2608" t="s">
        <v>31</v>
      </c>
      <c r="G2608">
        <v>4</v>
      </c>
      <c r="H2608">
        <v>2</v>
      </c>
      <c r="I2608">
        <v>158</v>
      </c>
      <c r="J2608">
        <v>19150</v>
      </c>
      <c r="K2608">
        <v>39</v>
      </c>
      <c r="L2608">
        <v>28</v>
      </c>
      <c r="M2608" t="s">
        <v>50</v>
      </c>
      <c r="N2608" t="s">
        <v>22</v>
      </c>
      <c r="O2608" t="s">
        <v>23</v>
      </c>
      <c r="P2608">
        <v>2017</v>
      </c>
      <c r="V2608" t="str">
        <f>IF(OR(J2608 &lt; -10846.9, J2608 &gt; 74078.13), "T", "F")</f>
        <v>F</v>
      </c>
      <c r="AB2608">
        <v>4</v>
      </c>
      <c r="AC2608">
        <v>2</v>
      </c>
      <c r="AD2608">
        <v>158</v>
      </c>
      <c r="AE2608">
        <v>39</v>
      </c>
      <c r="AF2608">
        <v>28</v>
      </c>
      <c r="AG2608">
        <v>19150</v>
      </c>
      <c r="AJ2608">
        <v>2017</v>
      </c>
      <c r="AK2608" t="s">
        <v>147</v>
      </c>
      <c r="AL2608">
        <v>19150</v>
      </c>
    </row>
    <row r="2609" spans="1:38" x14ac:dyDescent="0.3">
      <c r="A2609" t="s">
        <v>147</v>
      </c>
      <c r="B2609" t="s">
        <v>287</v>
      </c>
      <c r="C2609">
        <v>2202</v>
      </c>
      <c r="D2609" t="s">
        <v>30</v>
      </c>
      <c r="E2609" t="s">
        <v>34</v>
      </c>
      <c r="F2609" t="s">
        <v>31</v>
      </c>
      <c r="G2609">
        <v>4</v>
      </c>
      <c r="H2609">
        <v>4</v>
      </c>
      <c r="I2609">
        <v>158</v>
      </c>
      <c r="J2609">
        <v>22140</v>
      </c>
      <c r="K2609">
        <v>40</v>
      </c>
      <c r="L2609">
        <v>31</v>
      </c>
      <c r="M2609" t="s">
        <v>50</v>
      </c>
      <c r="N2609" t="s">
        <v>32</v>
      </c>
      <c r="O2609" t="s">
        <v>33</v>
      </c>
      <c r="P2609">
        <v>2017</v>
      </c>
      <c r="V2609" t="str">
        <f>IF(OR(J2609 &lt; -10846.9, J2609 &gt; 74078.13), "T", "F")</f>
        <v>F</v>
      </c>
      <c r="AB2609">
        <v>4</v>
      </c>
      <c r="AC2609">
        <v>4</v>
      </c>
      <c r="AD2609">
        <v>158</v>
      </c>
      <c r="AE2609">
        <v>40</v>
      </c>
      <c r="AF2609">
        <v>31</v>
      </c>
      <c r="AG2609">
        <v>22140</v>
      </c>
      <c r="AJ2609">
        <v>2017</v>
      </c>
      <c r="AK2609" t="s">
        <v>147</v>
      </c>
      <c r="AL2609">
        <v>22140</v>
      </c>
    </row>
    <row r="2610" spans="1:38" x14ac:dyDescent="0.3">
      <c r="A2610" t="s">
        <v>147</v>
      </c>
      <c r="B2610" t="s">
        <v>287</v>
      </c>
      <c r="C2610">
        <v>2202</v>
      </c>
      <c r="D2610" t="s">
        <v>30</v>
      </c>
      <c r="E2610" t="s">
        <v>34</v>
      </c>
      <c r="F2610" t="s">
        <v>31</v>
      </c>
      <c r="G2610">
        <v>4</v>
      </c>
      <c r="H2610">
        <v>2</v>
      </c>
      <c r="I2610">
        <v>158</v>
      </c>
      <c r="J2610">
        <v>19950</v>
      </c>
      <c r="K2610">
        <v>39</v>
      </c>
      <c r="L2610">
        <v>30</v>
      </c>
      <c r="M2610" t="s">
        <v>50</v>
      </c>
      <c r="N2610" t="s">
        <v>22</v>
      </c>
      <c r="O2610" t="s">
        <v>23</v>
      </c>
      <c r="P2610">
        <v>2017</v>
      </c>
      <c r="V2610" t="str">
        <f>IF(OR(J2610 &lt; -10846.9, J2610 &gt; 74078.13), "T", "F")</f>
        <v>F</v>
      </c>
      <c r="AB2610">
        <v>4</v>
      </c>
      <c r="AC2610">
        <v>2</v>
      </c>
      <c r="AD2610">
        <v>158</v>
      </c>
      <c r="AE2610">
        <v>39</v>
      </c>
      <c r="AF2610">
        <v>30</v>
      </c>
      <c r="AG2610">
        <v>19950</v>
      </c>
      <c r="AJ2610">
        <v>2017</v>
      </c>
      <c r="AK2610" t="s">
        <v>147</v>
      </c>
      <c r="AL2610">
        <v>19950</v>
      </c>
    </row>
    <row r="2611" spans="1:38" x14ac:dyDescent="0.3">
      <c r="A2611" t="s">
        <v>147</v>
      </c>
      <c r="B2611" t="s">
        <v>287</v>
      </c>
      <c r="C2611">
        <v>2202</v>
      </c>
      <c r="D2611" t="s">
        <v>30</v>
      </c>
      <c r="E2611" t="s">
        <v>34</v>
      </c>
      <c r="F2611" t="s">
        <v>31</v>
      </c>
      <c r="G2611">
        <v>4</v>
      </c>
      <c r="H2611">
        <v>4</v>
      </c>
      <c r="I2611">
        <v>174</v>
      </c>
      <c r="J2611">
        <v>24800</v>
      </c>
      <c r="K2611">
        <v>42</v>
      </c>
      <c r="L2611">
        <v>32</v>
      </c>
      <c r="M2611" t="s">
        <v>40</v>
      </c>
      <c r="N2611" t="s">
        <v>32</v>
      </c>
      <c r="O2611" t="s">
        <v>33</v>
      </c>
      <c r="P2611">
        <v>2017</v>
      </c>
      <c r="V2611" t="str">
        <f>IF(OR(J2611 &lt; -10846.9, J2611 &gt; 74078.13), "T", "F")</f>
        <v>F</v>
      </c>
      <c r="AB2611">
        <v>4</v>
      </c>
      <c r="AC2611">
        <v>4</v>
      </c>
      <c r="AD2611">
        <v>174</v>
      </c>
      <c r="AE2611">
        <v>42</v>
      </c>
      <c r="AF2611">
        <v>32</v>
      </c>
      <c r="AG2611">
        <v>24800</v>
      </c>
      <c r="AJ2611">
        <v>2017</v>
      </c>
      <c r="AK2611" t="s">
        <v>147</v>
      </c>
      <c r="AL2611">
        <v>24800</v>
      </c>
    </row>
    <row r="2612" spans="1:38" x14ac:dyDescent="0.3">
      <c r="A2612" t="s">
        <v>147</v>
      </c>
      <c r="B2612" t="s">
        <v>287</v>
      </c>
      <c r="C2612">
        <v>2202</v>
      </c>
      <c r="D2612" t="s">
        <v>30</v>
      </c>
      <c r="E2612" t="s">
        <v>19</v>
      </c>
      <c r="F2612" t="s">
        <v>31</v>
      </c>
      <c r="G2612">
        <v>4</v>
      </c>
      <c r="H2612">
        <v>2</v>
      </c>
      <c r="I2612">
        <v>174</v>
      </c>
      <c r="J2612">
        <v>21600</v>
      </c>
      <c r="K2612">
        <v>41</v>
      </c>
      <c r="L2612">
        <v>30</v>
      </c>
      <c r="M2612" t="s">
        <v>40</v>
      </c>
      <c r="N2612" t="s">
        <v>22</v>
      </c>
      <c r="O2612" t="s">
        <v>23</v>
      </c>
      <c r="P2612">
        <v>2017</v>
      </c>
      <c r="V2612" t="str">
        <f>IF(OR(J2612 &lt; -10846.9, J2612 &gt; 74078.13), "T", "F")</f>
        <v>F</v>
      </c>
      <c r="AB2612">
        <v>4</v>
      </c>
      <c r="AC2612">
        <v>2</v>
      </c>
      <c r="AD2612">
        <v>174</v>
      </c>
      <c r="AE2612">
        <v>41</v>
      </c>
      <c r="AF2612">
        <v>30</v>
      </c>
      <c r="AG2612">
        <v>21600</v>
      </c>
      <c r="AJ2612">
        <v>2017</v>
      </c>
      <c r="AK2612" t="s">
        <v>147</v>
      </c>
      <c r="AL2612">
        <v>21600</v>
      </c>
    </row>
    <row r="2613" spans="1:38" x14ac:dyDescent="0.3">
      <c r="A2613" t="s">
        <v>187</v>
      </c>
      <c r="B2613" t="s">
        <v>289</v>
      </c>
      <c r="C2613">
        <v>1385</v>
      </c>
      <c r="D2613" t="s">
        <v>30</v>
      </c>
      <c r="E2613" t="s">
        <v>19</v>
      </c>
      <c r="F2613" t="s">
        <v>92</v>
      </c>
      <c r="G2613">
        <v>6</v>
      </c>
      <c r="H2613">
        <v>2</v>
      </c>
      <c r="I2613">
        <v>200</v>
      </c>
      <c r="J2613">
        <v>2949</v>
      </c>
      <c r="K2613">
        <v>18</v>
      </c>
      <c r="L2613">
        <v>14</v>
      </c>
      <c r="M2613" t="s">
        <v>50</v>
      </c>
      <c r="N2613" t="s">
        <v>64</v>
      </c>
      <c r="O2613" t="s">
        <v>214</v>
      </c>
      <c r="P2613">
        <v>1997</v>
      </c>
      <c r="V2613" t="str">
        <f>IF(OR(J2613 &lt; -10846.9, J2613 &gt; 74078.13), "T", "F")</f>
        <v>F</v>
      </c>
      <c r="AB2613">
        <v>6</v>
      </c>
      <c r="AC2613">
        <v>2</v>
      </c>
      <c r="AD2613">
        <v>200</v>
      </c>
      <c r="AE2613">
        <v>18</v>
      </c>
      <c r="AF2613">
        <v>14</v>
      </c>
      <c r="AG2613">
        <v>2949</v>
      </c>
      <c r="AJ2613">
        <v>1997</v>
      </c>
      <c r="AK2613" t="s">
        <v>187</v>
      </c>
      <c r="AL2613">
        <v>2949</v>
      </c>
    </row>
    <row r="2614" spans="1:38" x14ac:dyDescent="0.3">
      <c r="A2614" t="s">
        <v>187</v>
      </c>
      <c r="B2614" t="s">
        <v>289</v>
      </c>
      <c r="C2614">
        <v>1385</v>
      </c>
      <c r="D2614" t="s">
        <v>30</v>
      </c>
      <c r="E2614" t="s">
        <v>19</v>
      </c>
      <c r="F2614" t="s">
        <v>92</v>
      </c>
      <c r="G2614">
        <v>6</v>
      </c>
      <c r="H2614">
        <v>2</v>
      </c>
      <c r="I2614">
        <v>200</v>
      </c>
      <c r="J2614">
        <v>2992</v>
      </c>
      <c r="K2614">
        <v>18</v>
      </c>
      <c r="L2614">
        <v>14</v>
      </c>
      <c r="M2614" t="s">
        <v>50</v>
      </c>
      <c r="N2614" t="s">
        <v>64</v>
      </c>
      <c r="O2614" t="s">
        <v>214</v>
      </c>
      <c r="P2614">
        <v>1997</v>
      </c>
      <c r="V2614" t="str">
        <f>IF(OR(J2614 &lt; -10846.9, J2614 &gt; 74078.13), "T", "F")</f>
        <v>F</v>
      </c>
      <c r="AB2614">
        <v>6</v>
      </c>
      <c r="AC2614">
        <v>2</v>
      </c>
      <c r="AD2614">
        <v>200</v>
      </c>
      <c r="AE2614">
        <v>18</v>
      </c>
      <c r="AF2614">
        <v>14</v>
      </c>
      <c r="AG2614">
        <v>2992</v>
      </c>
      <c r="AJ2614">
        <v>1997</v>
      </c>
      <c r="AK2614" t="s">
        <v>187</v>
      </c>
      <c r="AL2614">
        <v>2992</v>
      </c>
    </row>
    <row r="2615" spans="1:38" x14ac:dyDescent="0.3">
      <c r="A2615" t="s">
        <v>187</v>
      </c>
      <c r="B2615" t="s">
        <v>289</v>
      </c>
      <c r="C2615">
        <v>1385</v>
      </c>
      <c r="D2615" t="s">
        <v>30</v>
      </c>
      <c r="E2615" t="s">
        <v>19</v>
      </c>
      <c r="F2615" t="s">
        <v>20</v>
      </c>
      <c r="G2615">
        <v>6</v>
      </c>
      <c r="H2615">
        <v>2</v>
      </c>
      <c r="I2615">
        <v>200</v>
      </c>
      <c r="J2615">
        <v>2529</v>
      </c>
      <c r="K2615">
        <v>20</v>
      </c>
      <c r="L2615">
        <v>15</v>
      </c>
      <c r="M2615" t="s">
        <v>50</v>
      </c>
      <c r="N2615" t="s">
        <v>64</v>
      </c>
      <c r="O2615" t="s">
        <v>214</v>
      </c>
      <c r="P2615">
        <v>1997</v>
      </c>
      <c r="V2615" t="str">
        <f>IF(OR(J2615 &lt; -10846.9, J2615 &gt; 74078.13), "T", "F")</f>
        <v>F</v>
      </c>
      <c r="AB2615">
        <v>6</v>
      </c>
      <c r="AC2615">
        <v>2</v>
      </c>
      <c r="AD2615">
        <v>200</v>
      </c>
      <c r="AE2615">
        <v>20</v>
      </c>
      <c r="AF2615">
        <v>15</v>
      </c>
      <c r="AG2615">
        <v>2529</v>
      </c>
      <c r="AJ2615">
        <v>1997</v>
      </c>
      <c r="AK2615" t="s">
        <v>187</v>
      </c>
      <c r="AL2615">
        <v>2529</v>
      </c>
    </row>
    <row r="2616" spans="1:38" x14ac:dyDescent="0.3">
      <c r="A2616" t="s">
        <v>187</v>
      </c>
      <c r="B2616" t="s">
        <v>289</v>
      </c>
      <c r="C2616">
        <v>1385</v>
      </c>
      <c r="D2616" t="s">
        <v>30</v>
      </c>
      <c r="E2616" t="s">
        <v>19</v>
      </c>
      <c r="F2616" t="s">
        <v>92</v>
      </c>
      <c r="G2616">
        <v>6</v>
      </c>
      <c r="H2616">
        <v>2</v>
      </c>
      <c r="I2616">
        <v>200</v>
      </c>
      <c r="J2616">
        <v>2580</v>
      </c>
      <c r="K2616">
        <v>18</v>
      </c>
      <c r="L2616">
        <v>14</v>
      </c>
      <c r="M2616" t="s">
        <v>50</v>
      </c>
      <c r="N2616" t="s">
        <v>64</v>
      </c>
      <c r="O2616" t="s">
        <v>214</v>
      </c>
      <c r="P2616">
        <v>1997</v>
      </c>
      <c r="V2616" t="str">
        <f>IF(OR(J2616 &lt; -10846.9, J2616 &gt; 74078.13), "T", "F")</f>
        <v>F</v>
      </c>
      <c r="AB2616">
        <v>6</v>
      </c>
      <c r="AC2616">
        <v>2</v>
      </c>
      <c r="AD2616">
        <v>200</v>
      </c>
      <c r="AE2616">
        <v>18</v>
      </c>
      <c r="AF2616">
        <v>14</v>
      </c>
      <c r="AG2616">
        <v>2580</v>
      </c>
      <c r="AJ2616">
        <v>1997</v>
      </c>
      <c r="AK2616" t="s">
        <v>187</v>
      </c>
      <c r="AL2616">
        <v>2580</v>
      </c>
    </row>
    <row r="2617" spans="1:38" x14ac:dyDescent="0.3">
      <c r="A2617" t="s">
        <v>187</v>
      </c>
      <c r="B2617" t="s">
        <v>289</v>
      </c>
      <c r="C2617">
        <v>1385</v>
      </c>
      <c r="D2617" t="s">
        <v>30</v>
      </c>
      <c r="E2617" t="s">
        <v>19</v>
      </c>
      <c r="F2617" t="s">
        <v>20</v>
      </c>
      <c r="G2617">
        <v>8</v>
      </c>
      <c r="H2617">
        <v>2</v>
      </c>
      <c r="I2617">
        <v>230</v>
      </c>
      <c r="J2617">
        <v>2668</v>
      </c>
      <c r="K2617">
        <v>19</v>
      </c>
      <c r="L2617">
        <v>14</v>
      </c>
      <c r="M2617" t="s">
        <v>50</v>
      </c>
      <c r="N2617" t="s">
        <v>64</v>
      </c>
      <c r="O2617" t="s">
        <v>215</v>
      </c>
      <c r="P2617">
        <v>1997</v>
      </c>
      <c r="V2617" t="str">
        <f>IF(OR(J2617 &lt; -10846.9, J2617 &gt; 74078.13), "T", "F")</f>
        <v>F</v>
      </c>
      <c r="AB2617">
        <v>8</v>
      </c>
      <c r="AC2617">
        <v>2</v>
      </c>
      <c r="AD2617">
        <v>230</v>
      </c>
      <c r="AE2617">
        <v>19</v>
      </c>
      <c r="AF2617">
        <v>14</v>
      </c>
      <c r="AG2617">
        <v>2668</v>
      </c>
      <c r="AJ2617">
        <v>1997</v>
      </c>
      <c r="AK2617" t="s">
        <v>187</v>
      </c>
      <c r="AL2617">
        <v>2668</v>
      </c>
    </row>
    <row r="2618" spans="1:38" x14ac:dyDescent="0.3">
      <c r="A2618" t="s">
        <v>187</v>
      </c>
      <c r="B2618" t="s">
        <v>289</v>
      </c>
      <c r="C2618">
        <v>1385</v>
      </c>
      <c r="D2618" t="s">
        <v>30</v>
      </c>
      <c r="E2618" t="s">
        <v>19</v>
      </c>
      <c r="F2618" t="s">
        <v>92</v>
      </c>
      <c r="G2618">
        <v>6</v>
      </c>
      <c r="H2618">
        <v>2</v>
      </c>
      <c r="I2618">
        <v>200</v>
      </c>
      <c r="J2618">
        <v>2583</v>
      </c>
      <c r="K2618">
        <v>18</v>
      </c>
      <c r="L2618">
        <v>14</v>
      </c>
      <c r="M2618" t="s">
        <v>50</v>
      </c>
      <c r="N2618" t="s">
        <v>64</v>
      </c>
      <c r="O2618" t="s">
        <v>214</v>
      </c>
      <c r="P2618">
        <v>1997</v>
      </c>
      <c r="V2618" t="str">
        <f>IF(OR(J2618 &lt; -10846.9, J2618 &gt; 74078.13), "T", "F")</f>
        <v>F</v>
      </c>
      <c r="AB2618">
        <v>6</v>
      </c>
      <c r="AC2618">
        <v>2</v>
      </c>
      <c r="AD2618">
        <v>200</v>
      </c>
      <c r="AE2618">
        <v>18</v>
      </c>
      <c r="AF2618">
        <v>14</v>
      </c>
      <c r="AG2618">
        <v>2583</v>
      </c>
      <c r="AJ2618">
        <v>1997</v>
      </c>
      <c r="AK2618" t="s">
        <v>187</v>
      </c>
      <c r="AL2618">
        <v>2583</v>
      </c>
    </row>
    <row r="2619" spans="1:38" x14ac:dyDescent="0.3">
      <c r="A2619" t="s">
        <v>187</v>
      </c>
      <c r="B2619" t="s">
        <v>289</v>
      </c>
      <c r="C2619">
        <v>1385</v>
      </c>
      <c r="D2619" t="s">
        <v>30</v>
      </c>
      <c r="E2619" t="s">
        <v>19</v>
      </c>
      <c r="F2619" t="s">
        <v>20</v>
      </c>
      <c r="G2619">
        <v>6</v>
      </c>
      <c r="H2619">
        <v>2</v>
      </c>
      <c r="I2619">
        <v>200</v>
      </c>
      <c r="J2619">
        <v>2637</v>
      </c>
      <c r="K2619">
        <v>20</v>
      </c>
      <c r="L2619">
        <v>15</v>
      </c>
      <c r="M2619" t="s">
        <v>50</v>
      </c>
      <c r="N2619" t="s">
        <v>64</v>
      </c>
      <c r="O2619" t="s">
        <v>215</v>
      </c>
      <c r="P2619">
        <v>1997</v>
      </c>
      <c r="V2619" t="str">
        <f>IF(OR(J2619 &lt; -10846.9, J2619 &gt; 74078.13), "T", "F")</f>
        <v>F</v>
      </c>
      <c r="AB2619">
        <v>6</v>
      </c>
      <c r="AC2619">
        <v>2</v>
      </c>
      <c r="AD2619">
        <v>200</v>
      </c>
      <c r="AE2619">
        <v>20</v>
      </c>
      <c r="AF2619">
        <v>15</v>
      </c>
      <c r="AG2619">
        <v>2637</v>
      </c>
      <c r="AJ2619">
        <v>1997</v>
      </c>
      <c r="AK2619" t="s">
        <v>187</v>
      </c>
      <c r="AL2619">
        <v>2637</v>
      </c>
    </row>
    <row r="2620" spans="1:38" x14ac:dyDescent="0.3">
      <c r="A2620" t="s">
        <v>187</v>
      </c>
      <c r="B2620" t="s">
        <v>289</v>
      </c>
      <c r="C2620">
        <v>1385</v>
      </c>
      <c r="D2620" t="s">
        <v>30</v>
      </c>
      <c r="E2620" t="s">
        <v>19</v>
      </c>
      <c r="F2620" t="s">
        <v>20</v>
      </c>
      <c r="G2620">
        <v>6</v>
      </c>
      <c r="H2620">
        <v>2</v>
      </c>
      <c r="I2620">
        <v>200</v>
      </c>
      <c r="J2620">
        <v>2517</v>
      </c>
      <c r="K2620">
        <v>20</v>
      </c>
      <c r="L2620">
        <v>15</v>
      </c>
      <c r="M2620" t="s">
        <v>50</v>
      </c>
      <c r="N2620" t="s">
        <v>64</v>
      </c>
      <c r="O2620" t="s">
        <v>215</v>
      </c>
      <c r="P2620">
        <v>1997</v>
      </c>
      <c r="V2620" t="str">
        <f>IF(OR(J2620 &lt; -10846.9, J2620 &gt; 74078.13), "T", "F")</f>
        <v>F</v>
      </c>
      <c r="AB2620">
        <v>6</v>
      </c>
      <c r="AC2620">
        <v>2</v>
      </c>
      <c r="AD2620">
        <v>200</v>
      </c>
      <c r="AE2620">
        <v>20</v>
      </c>
      <c r="AF2620">
        <v>15</v>
      </c>
      <c r="AG2620">
        <v>2517</v>
      </c>
      <c r="AJ2620">
        <v>1997</v>
      </c>
      <c r="AK2620" t="s">
        <v>187</v>
      </c>
      <c r="AL2620">
        <v>2517</v>
      </c>
    </row>
    <row r="2621" spans="1:38" x14ac:dyDescent="0.3">
      <c r="A2621" t="s">
        <v>187</v>
      </c>
      <c r="B2621" t="s">
        <v>289</v>
      </c>
      <c r="C2621">
        <v>1385</v>
      </c>
      <c r="D2621" t="s">
        <v>30</v>
      </c>
      <c r="E2621" t="s">
        <v>19</v>
      </c>
      <c r="F2621" t="s">
        <v>92</v>
      </c>
      <c r="G2621">
        <v>8</v>
      </c>
      <c r="H2621">
        <v>2</v>
      </c>
      <c r="I2621">
        <v>230</v>
      </c>
      <c r="J2621">
        <v>3046</v>
      </c>
      <c r="K2621">
        <v>17</v>
      </c>
      <c r="L2621">
        <v>11</v>
      </c>
      <c r="M2621" t="s">
        <v>50</v>
      </c>
      <c r="N2621" t="s">
        <v>64</v>
      </c>
      <c r="O2621" t="s">
        <v>215</v>
      </c>
      <c r="P2621">
        <v>1997</v>
      </c>
      <c r="V2621" t="str">
        <f>IF(OR(J2621 &lt; -10846.9, J2621 &gt; 74078.13), "T", "F")</f>
        <v>F</v>
      </c>
      <c r="AB2621">
        <v>8</v>
      </c>
      <c r="AC2621">
        <v>2</v>
      </c>
      <c r="AD2621">
        <v>230</v>
      </c>
      <c r="AE2621">
        <v>17</v>
      </c>
      <c r="AF2621">
        <v>11</v>
      </c>
      <c r="AG2621">
        <v>3046</v>
      </c>
      <c r="AJ2621">
        <v>1997</v>
      </c>
      <c r="AK2621" t="s">
        <v>187</v>
      </c>
      <c r="AL2621">
        <v>3046</v>
      </c>
    </row>
    <row r="2622" spans="1:38" x14ac:dyDescent="0.3">
      <c r="A2622" t="s">
        <v>187</v>
      </c>
      <c r="B2622" t="s">
        <v>289</v>
      </c>
      <c r="C2622">
        <v>1385</v>
      </c>
      <c r="D2622" t="s">
        <v>30</v>
      </c>
      <c r="E2622" t="s">
        <v>19</v>
      </c>
      <c r="F2622" t="s">
        <v>20</v>
      </c>
      <c r="G2622">
        <v>6</v>
      </c>
      <c r="H2622">
        <v>2</v>
      </c>
      <c r="I2622">
        <v>200</v>
      </c>
      <c r="J2622">
        <v>2265</v>
      </c>
      <c r="K2622">
        <v>20</v>
      </c>
      <c r="L2622">
        <v>15</v>
      </c>
      <c r="M2622" t="s">
        <v>50</v>
      </c>
      <c r="N2622" t="s">
        <v>64</v>
      </c>
      <c r="O2622" t="s">
        <v>214</v>
      </c>
      <c r="P2622">
        <v>1997</v>
      </c>
      <c r="V2622" t="str">
        <f>IF(OR(J2622 &lt; -10846.9, J2622 &gt; 74078.13), "T", "F")</f>
        <v>F</v>
      </c>
      <c r="AB2622">
        <v>6</v>
      </c>
      <c r="AC2622">
        <v>2</v>
      </c>
      <c r="AD2622">
        <v>200</v>
      </c>
      <c r="AE2622">
        <v>20</v>
      </c>
      <c r="AF2622">
        <v>15</v>
      </c>
      <c r="AG2622">
        <v>2265</v>
      </c>
      <c r="AJ2622">
        <v>1997</v>
      </c>
      <c r="AK2622" t="s">
        <v>187</v>
      </c>
      <c r="AL2622">
        <v>2265</v>
      </c>
    </row>
    <row r="2623" spans="1:38" x14ac:dyDescent="0.3">
      <c r="A2623" t="s">
        <v>187</v>
      </c>
      <c r="B2623" t="s">
        <v>289</v>
      </c>
      <c r="C2623">
        <v>1385</v>
      </c>
      <c r="D2623" t="s">
        <v>30</v>
      </c>
      <c r="E2623" t="s">
        <v>19</v>
      </c>
      <c r="F2623" t="s">
        <v>92</v>
      </c>
      <c r="G2623">
        <v>6</v>
      </c>
      <c r="H2623">
        <v>2</v>
      </c>
      <c r="I2623">
        <v>200</v>
      </c>
      <c r="J2623">
        <v>3046</v>
      </c>
      <c r="K2623">
        <v>18</v>
      </c>
      <c r="L2623">
        <v>14</v>
      </c>
      <c r="M2623" t="s">
        <v>50</v>
      </c>
      <c r="N2623" t="s">
        <v>64</v>
      </c>
      <c r="O2623" t="s">
        <v>215</v>
      </c>
      <c r="P2623">
        <v>1997</v>
      </c>
      <c r="V2623" t="str">
        <f>IF(OR(J2623 &lt; -10846.9, J2623 &gt; 74078.13), "T", "F")</f>
        <v>F</v>
      </c>
      <c r="AB2623">
        <v>6</v>
      </c>
      <c r="AC2623">
        <v>2</v>
      </c>
      <c r="AD2623">
        <v>200</v>
      </c>
      <c r="AE2623">
        <v>18</v>
      </c>
      <c r="AF2623">
        <v>14</v>
      </c>
      <c r="AG2623">
        <v>3046</v>
      </c>
      <c r="AJ2623">
        <v>1997</v>
      </c>
      <c r="AK2623" t="s">
        <v>187</v>
      </c>
      <c r="AL2623">
        <v>3046</v>
      </c>
    </row>
    <row r="2624" spans="1:38" x14ac:dyDescent="0.3">
      <c r="A2624" t="s">
        <v>187</v>
      </c>
      <c r="B2624" t="s">
        <v>289</v>
      </c>
      <c r="C2624">
        <v>1385</v>
      </c>
      <c r="D2624" t="s">
        <v>30</v>
      </c>
      <c r="E2624" t="s">
        <v>19</v>
      </c>
      <c r="F2624" t="s">
        <v>20</v>
      </c>
      <c r="G2624">
        <v>6</v>
      </c>
      <c r="H2624">
        <v>2</v>
      </c>
      <c r="I2624">
        <v>200</v>
      </c>
      <c r="J2624">
        <v>2896</v>
      </c>
      <c r="K2624">
        <v>20</v>
      </c>
      <c r="L2624">
        <v>15</v>
      </c>
      <c r="M2624" t="s">
        <v>50</v>
      </c>
      <c r="N2624" t="s">
        <v>64</v>
      </c>
      <c r="O2624" t="s">
        <v>215</v>
      </c>
      <c r="P2624">
        <v>1997</v>
      </c>
      <c r="V2624" t="str">
        <f>IF(OR(J2624 &lt; -10846.9, J2624 &gt; 74078.13), "T", "F")</f>
        <v>F</v>
      </c>
      <c r="AB2624">
        <v>6</v>
      </c>
      <c r="AC2624">
        <v>2</v>
      </c>
      <c r="AD2624">
        <v>200</v>
      </c>
      <c r="AE2624">
        <v>20</v>
      </c>
      <c r="AF2624">
        <v>15</v>
      </c>
      <c r="AG2624">
        <v>2896</v>
      </c>
      <c r="AJ2624">
        <v>1997</v>
      </c>
      <c r="AK2624" t="s">
        <v>187</v>
      </c>
      <c r="AL2624">
        <v>2896</v>
      </c>
    </row>
    <row r="2625" spans="1:38" x14ac:dyDescent="0.3">
      <c r="A2625" t="s">
        <v>187</v>
      </c>
      <c r="B2625" t="s">
        <v>289</v>
      </c>
      <c r="C2625">
        <v>1385</v>
      </c>
      <c r="D2625" t="s">
        <v>30</v>
      </c>
      <c r="E2625" t="s">
        <v>19</v>
      </c>
      <c r="F2625" t="s">
        <v>20</v>
      </c>
      <c r="G2625">
        <v>8</v>
      </c>
      <c r="H2625">
        <v>2</v>
      </c>
      <c r="I2625">
        <v>230</v>
      </c>
      <c r="J2625">
        <v>2891</v>
      </c>
      <c r="K2625">
        <v>19</v>
      </c>
      <c r="L2625">
        <v>14</v>
      </c>
      <c r="M2625" t="s">
        <v>50</v>
      </c>
      <c r="N2625" t="s">
        <v>64</v>
      </c>
      <c r="O2625" t="s">
        <v>215</v>
      </c>
      <c r="P2625">
        <v>1997</v>
      </c>
      <c r="V2625" t="str">
        <f>IF(OR(J2625 &lt; -10846.9, J2625 &gt; 74078.13), "T", "F")</f>
        <v>F</v>
      </c>
      <c r="AB2625">
        <v>8</v>
      </c>
      <c r="AC2625">
        <v>2</v>
      </c>
      <c r="AD2625">
        <v>230</v>
      </c>
      <c r="AE2625">
        <v>19</v>
      </c>
      <c r="AF2625">
        <v>14</v>
      </c>
      <c r="AG2625">
        <v>2891</v>
      </c>
      <c r="AJ2625">
        <v>1997</v>
      </c>
      <c r="AK2625" t="s">
        <v>187</v>
      </c>
      <c r="AL2625">
        <v>2891</v>
      </c>
    </row>
    <row r="2626" spans="1:38" x14ac:dyDescent="0.3">
      <c r="A2626" t="s">
        <v>187</v>
      </c>
      <c r="B2626" t="s">
        <v>289</v>
      </c>
      <c r="C2626">
        <v>1385</v>
      </c>
      <c r="D2626" t="s">
        <v>30</v>
      </c>
      <c r="E2626" t="s">
        <v>19</v>
      </c>
      <c r="F2626" t="s">
        <v>20</v>
      </c>
      <c r="G2626">
        <v>6</v>
      </c>
      <c r="H2626">
        <v>2</v>
      </c>
      <c r="I2626">
        <v>200</v>
      </c>
      <c r="J2626">
        <v>2713</v>
      </c>
      <c r="K2626">
        <v>20</v>
      </c>
      <c r="L2626">
        <v>15</v>
      </c>
      <c r="M2626" t="s">
        <v>50</v>
      </c>
      <c r="N2626" t="s">
        <v>64</v>
      </c>
      <c r="O2626" t="s">
        <v>215</v>
      </c>
      <c r="P2626">
        <v>1997</v>
      </c>
      <c r="V2626" t="str">
        <f>IF(OR(J2626 &lt; -10846.9, J2626 &gt; 74078.13), "T", "F")</f>
        <v>F</v>
      </c>
      <c r="AB2626">
        <v>6</v>
      </c>
      <c r="AC2626">
        <v>2</v>
      </c>
      <c r="AD2626">
        <v>200</v>
      </c>
      <c r="AE2626">
        <v>20</v>
      </c>
      <c r="AF2626">
        <v>15</v>
      </c>
      <c r="AG2626">
        <v>2713</v>
      </c>
      <c r="AJ2626">
        <v>1997</v>
      </c>
      <c r="AK2626" t="s">
        <v>187</v>
      </c>
      <c r="AL2626">
        <v>2713</v>
      </c>
    </row>
    <row r="2627" spans="1:38" x14ac:dyDescent="0.3">
      <c r="A2627" t="s">
        <v>187</v>
      </c>
      <c r="B2627" t="s">
        <v>289</v>
      </c>
      <c r="C2627">
        <v>1385</v>
      </c>
      <c r="D2627" t="s">
        <v>30</v>
      </c>
      <c r="E2627" t="s">
        <v>19</v>
      </c>
      <c r="F2627" t="s">
        <v>92</v>
      </c>
      <c r="G2627">
        <v>8</v>
      </c>
      <c r="H2627">
        <v>2</v>
      </c>
      <c r="I2627">
        <v>230</v>
      </c>
      <c r="J2627">
        <v>3120</v>
      </c>
      <c r="K2627">
        <v>17</v>
      </c>
      <c r="L2627">
        <v>11</v>
      </c>
      <c r="M2627" t="s">
        <v>50</v>
      </c>
      <c r="N2627" t="s">
        <v>64</v>
      </c>
      <c r="O2627" t="s">
        <v>215</v>
      </c>
      <c r="P2627">
        <v>1997</v>
      </c>
      <c r="V2627" t="str">
        <f>IF(OR(J2627 &lt; -10846.9, J2627 &gt; 74078.13), "T", "F")</f>
        <v>F</v>
      </c>
      <c r="AB2627">
        <v>8</v>
      </c>
      <c r="AC2627">
        <v>2</v>
      </c>
      <c r="AD2627">
        <v>230</v>
      </c>
      <c r="AE2627">
        <v>17</v>
      </c>
      <c r="AF2627">
        <v>11</v>
      </c>
      <c r="AG2627">
        <v>3120</v>
      </c>
      <c r="AJ2627">
        <v>1997</v>
      </c>
      <c r="AK2627" t="s">
        <v>187</v>
      </c>
      <c r="AL2627">
        <v>3120</v>
      </c>
    </row>
    <row r="2628" spans="1:38" x14ac:dyDescent="0.3">
      <c r="A2628" t="s">
        <v>187</v>
      </c>
      <c r="B2628" t="s">
        <v>289</v>
      </c>
      <c r="C2628">
        <v>1385</v>
      </c>
      <c r="D2628" t="s">
        <v>30</v>
      </c>
      <c r="E2628" t="s">
        <v>19</v>
      </c>
      <c r="F2628" t="s">
        <v>92</v>
      </c>
      <c r="G2628">
        <v>6</v>
      </c>
      <c r="H2628">
        <v>2</v>
      </c>
      <c r="I2628">
        <v>200</v>
      </c>
      <c r="J2628">
        <v>2653</v>
      </c>
      <c r="K2628">
        <v>18</v>
      </c>
      <c r="L2628">
        <v>14</v>
      </c>
      <c r="M2628" t="s">
        <v>50</v>
      </c>
      <c r="N2628" t="s">
        <v>64</v>
      </c>
      <c r="O2628" t="s">
        <v>214</v>
      </c>
      <c r="P2628">
        <v>1997</v>
      </c>
      <c r="V2628" t="str">
        <f>IF(OR(J2628 &lt; -10846.9, J2628 &gt; 74078.13), "T", "F")</f>
        <v>F</v>
      </c>
      <c r="AB2628">
        <v>6</v>
      </c>
      <c r="AC2628">
        <v>2</v>
      </c>
      <c r="AD2628">
        <v>200</v>
      </c>
      <c r="AE2628">
        <v>18</v>
      </c>
      <c r="AF2628">
        <v>14</v>
      </c>
      <c r="AG2628">
        <v>2653</v>
      </c>
      <c r="AJ2628">
        <v>1997</v>
      </c>
      <c r="AK2628" t="s">
        <v>187</v>
      </c>
      <c r="AL2628">
        <v>2653</v>
      </c>
    </row>
    <row r="2629" spans="1:38" x14ac:dyDescent="0.3">
      <c r="A2629" t="s">
        <v>187</v>
      </c>
      <c r="B2629" t="s">
        <v>289</v>
      </c>
      <c r="C2629">
        <v>1385</v>
      </c>
      <c r="D2629" t="s">
        <v>30</v>
      </c>
      <c r="E2629" t="s">
        <v>19</v>
      </c>
      <c r="F2629" t="s">
        <v>92</v>
      </c>
      <c r="G2629">
        <v>6</v>
      </c>
      <c r="H2629">
        <v>2</v>
      </c>
      <c r="I2629">
        <v>200</v>
      </c>
      <c r="J2629">
        <v>2541</v>
      </c>
      <c r="K2629">
        <v>18</v>
      </c>
      <c r="L2629">
        <v>14</v>
      </c>
      <c r="M2629" t="s">
        <v>50</v>
      </c>
      <c r="N2629" t="s">
        <v>64</v>
      </c>
      <c r="O2629" t="s">
        <v>214</v>
      </c>
      <c r="P2629">
        <v>1997</v>
      </c>
      <c r="V2629" t="str">
        <f>IF(OR(J2629 &lt; -10846.9, J2629 &gt; 74078.13), "T", "F")</f>
        <v>F</v>
      </c>
      <c r="AB2629">
        <v>6</v>
      </c>
      <c r="AC2629">
        <v>2</v>
      </c>
      <c r="AD2629">
        <v>200</v>
      </c>
      <c r="AE2629">
        <v>18</v>
      </c>
      <c r="AF2629">
        <v>14</v>
      </c>
      <c r="AG2629">
        <v>2541</v>
      </c>
      <c r="AJ2629">
        <v>1997</v>
      </c>
      <c r="AK2629" t="s">
        <v>187</v>
      </c>
      <c r="AL2629">
        <v>2541</v>
      </c>
    </row>
    <row r="2630" spans="1:38" x14ac:dyDescent="0.3">
      <c r="A2630" t="s">
        <v>187</v>
      </c>
      <c r="B2630" t="s">
        <v>289</v>
      </c>
      <c r="C2630">
        <v>1385</v>
      </c>
      <c r="D2630" t="s">
        <v>30</v>
      </c>
      <c r="E2630" t="s">
        <v>19</v>
      </c>
      <c r="F2630" t="s">
        <v>20</v>
      </c>
      <c r="G2630">
        <v>6</v>
      </c>
      <c r="H2630">
        <v>2</v>
      </c>
      <c r="I2630">
        <v>200</v>
      </c>
      <c r="J2630">
        <v>2486</v>
      </c>
      <c r="K2630">
        <v>20</v>
      </c>
      <c r="L2630">
        <v>15</v>
      </c>
      <c r="M2630" t="s">
        <v>50</v>
      </c>
      <c r="N2630" t="s">
        <v>64</v>
      </c>
      <c r="O2630" t="s">
        <v>214</v>
      </c>
      <c r="P2630">
        <v>1997</v>
      </c>
      <c r="V2630" t="str">
        <f>IF(OR(J2630 &lt; -10846.9, J2630 &gt; 74078.13), "T", "F")</f>
        <v>F</v>
      </c>
      <c r="AB2630">
        <v>6</v>
      </c>
      <c r="AC2630">
        <v>2</v>
      </c>
      <c r="AD2630">
        <v>200</v>
      </c>
      <c r="AE2630">
        <v>20</v>
      </c>
      <c r="AF2630">
        <v>15</v>
      </c>
      <c r="AG2630">
        <v>2486</v>
      </c>
      <c r="AJ2630">
        <v>1997</v>
      </c>
      <c r="AK2630" t="s">
        <v>187</v>
      </c>
      <c r="AL2630">
        <v>2486</v>
      </c>
    </row>
    <row r="2631" spans="1:38" x14ac:dyDescent="0.3">
      <c r="A2631" t="s">
        <v>187</v>
      </c>
      <c r="B2631" t="s">
        <v>289</v>
      </c>
      <c r="C2631">
        <v>1385</v>
      </c>
      <c r="D2631" t="s">
        <v>30</v>
      </c>
      <c r="E2631" t="s">
        <v>19</v>
      </c>
      <c r="F2631" t="s">
        <v>20</v>
      </c>
      <c r="G2631">
        <v>6</v>
      </c>
      <c r="H2631">
        <v>2</v>
      </c>
      <c r="I2631">
        <v>200</v>
      </c>
      <c r="J2631">
        <v>2268</v>
      </c>
      <c r="K2631">
        <v>20</v>
      </c>
      <c r="L2631">
        <v>15</v>
      </c>
      <c r="M2631" t="s">
        <v>50</v>
      </c>
      <c r="N2631" t="s">
        <v>64</v>
      </c>
      <c r="O2631" t="s">
        <v>214</v>
      </c>
      <c r="P2631">
        <v>1997</v>
      </c>
      <c r="V2631" t="str">
        <f>IF(OR(J2631 &lt; -10846.9, J2631 &gt; 74078.13), "T", "F")</f>
        <v>F</v>
      </c>
      <c r="AB2631">
        <v>6</v>
      </c>
      <c r="AC2631">
        <v>2</v>
      </c>
      <c r="AD2631">
        <v>200</v>
      </c>
      <c r="AE2631">
        <v>20</v>
      </c>
      <c r="AF2631">
        <v>15</v>
      </c>
      <c r="AG2631">
        <v>2268</v>
      </c>
      <c r="AJ2631">
        <v>1997</v>
      </c>
      <c r="AK2631" t="s">
        <v>187</v>
      </c>
      <c r="AL2631">
        <v>2268</v>
      </c>
    </row>
    <row r="2632" spans="1:38" x14ac:dyDescent="0.3">
      <c r="A2632" t="s">
        <v>187</v>
      </c>
      <c r="B2632" t="s">
        <v>289</v>
      </c>
      <c r="C2632">
        <v>1385</v>
      </c>
      <c r="D2632" t="s">
        <v>30</v>
      </c>
      <c r="E2632" t="s">
        <v>19</v>
      </c>
      <c r="F2632" t="s">
        <v>20</v>
      </c>
      <c r="G2632">
        <v>6</v>
      </c>
      <c r="H2632">
        <v>2</v>
      </c>
      <c r="I2632">
        <v>200</v>
      </c>
      <c r="J2632">
        <v>2207</v>
      </c>
      <c r="K2632">
        <v>20</v>
      </c>
      <c r="L2632">
        <v>15</v>
      </c>
      <c r="M2632" t="s">
        <v>50</v>
      </c>
      <c r="N2632" t="s">
        <v>64</v>
      </c>
      <c r="O2632" t="s">
        <v>214</v>
      </c>
      <c r="P2632">
        <v>1997</v>
      </c>
      <c r="V2632" t="str">
        <f>IF(OR(J2632 &lt; -10846.9, J2632 &gt; 74078.13), "T", "F")</f>
        <v>F</v>
      </c>
      <c r="AB2632">
        <v>6</v>
      </c>
      <c r="AC2632">
        <v>2</v>
      </c>
      <c r="AD2632">
        <v>200</v>
      </c>
      <c r="AE2632">
        <v>20</v>
      </c>
      <c r="AF2632">
        <v>15</v>
      </c>
      <c r="AG2632">
        <v>2207</v>
      </c>
      <c r="AJ2632">
        <v>1997</v>
      </c>
      <c r="AK2632" t="s">
        <v>187</v>
      </c>
      <c r="AL2632">
        <v>2207</v>
      </c>
    </row>
    <row r="2633" spans="1:38" x14ac:dyDescent="0.3">
      <c r="A2633" t="s">
        <v>187</v>
      </c>
      <c r="B2633" t="s">
        <v>289</v>
      </c>
      <c r="C2633">
        <v>1385</v>
      </c>
      <c r="D2633" t="s">
        <v>30</v>
      </c>
      <c r="E2633" t="s">
        <v>19</v>
      </c>
      <c r="F2633" t="s">
        <v>92</v>
      </c>
      <c r="G2633">
        <v>6</v>
      </c>
      <c r="H2633">
        <v>2</v>
      </c>
      <c r="I2633">
        <v>200</v>
      </c>
      <c r="J2633">
        <v>2925</v>
      </c>
      <c r="K2633">
        <v>18</v>
      </c>
      <c r="L2633">
        <v>14</v>
      </c>
      <c r="M2633" t="s">
        <v>50</v>
      </c>
      <c r="N2633" t="s">
        <v>64</v>
      </c>
      <c r="O2633" t="s">
        <v>215</v>
      </c>
      <c r="P2633">
        <v>1997</v>
      </c>
      <c r="V2633" t="str">
        <f>IF(OR(J2633 &lt; -10846.9, J2633 &gt; 74078.13), "T", "F")</f>
        <v>F</v>
      </c>
      <c r="AB2633">
        <v>6</v>
      </c>
      <c r="AC2633">
        <v>2</v>
      </c>
      <c r="AD2633">
        <v>200</v>
      </c>
      <c r="AE2633">
        <v>18</v>
      </c>
      <c r="AF2633">
        <v>14</v>
      </c>
      <c r="AG2633">
        <v>2925</v>
      </c>
      <c r="AJ2633">
        <v>1997</v>
      </c>
      <c r="AK2633" t="s">
        <v>187</v>
      </c>
      <c r="AL2633">
        <v>2925</v>
      </c>
    </row>
    <row r="2634" spans="1:38" x14ac:dyDescent="0.3">
      <c r="A2634" t="s">
        <v>187</v>
      </c>
      <c r="B2634" t="s">
        <v>289</v>
      </c>
      <c r="C2634">
        <v>1385</v>
      </c>
      <c r="D2634" t="s">
        <v>30</v>
      </c>
      <c r="E2634" t="s">
        <v>19</v>
      </c>
      <c r="F2634" t="s">
        <v>20</v>
      </c>
      <c r="G2634">
        <v>6</v>
      </c>
      <c r="H2634">
        <v>2</v>
      </c>
      <c r="I2634">
        <v>200</v>
      </c>
      <c r="J2634">
        <v>2242</v>
      </c>
      <c r="K2634">
        <v>20</v>
      </c>
      <c r="L2634">
        <v>15</v>
      </c>
      <c r="M2634" t="s">
        <v>50</v>
      </c>
      <c r="N2634" t="s">
        <v>64</v>
      </c>
      <c r="O2634" t="s">
        <v>214</v>
      </c>
      <c r="P2634">
        <v>1997</v>
      </c>
      <c r="V2634" t="str">
        <f>IF(OR(J2634 &lt; -10846.9, J2634 &gt; 74078.13), "T", "F")</f>
        <v>F</v>
      </c>
      <c r="AB2634">
        <v>6</v>
      </c>
      <c r="AC2634">
        <v>2</v>
      </c>
      <c r="AD2634">
        <v>200</v>
      </c>
      <c r="AE2634">
        <v>20</v>
      </c>
      <c r="AF2634">
        <v>15</v>
      </c>
      <c r="AG2634">
        <v>2242</v>
      </c>
      <c r="AJ2634">
        <v>1997</v>
      </c>
      <c r="AK2634" t="s">
        <v>187</v>
      </c>
      <c r="AL2634">
        <v>2242</v>
      </c>
    </row>
    <row r="2635" spans="1:38" x14ac:dyDescent="0.3">
      <c r="A2635" t="s">
        <v>187</v>
      </c>
      <c r="B2635" t="s">
        <v>289</v>
      </c>
      <c r="C2635">
        <v>1385</v>
      </c>
      <c r="D2635" t="s">
        <v>30</v>
      </c>
      <c r="E2635" t="s">
        <v>19</v>
      </c>
      <c r="F2635" t="s">
        <v>20</v>
      </c>
      <c r="G2635">
        <v>6</v>
      </c>
      <c r="H2635">
        <v>2</v>
      </c>
      <c r="I2635">
        <v>200</v>
      </c>
      <c r="J2635">
        <v>2554</v>
      </c>
      <c r="K2635">
        <v>20</v>
      </c>
      <c r="L2635">
        <v>15</v>
      </c>
      <c r="M2635" t="s">
        <v>50</v>
      </c>
      <c r="N2635" t="s">
        <v>64</v>
      </c>
      <c r="O2635" t="s">
        <v>214</v>
      </c>
      <c r="P2635">
        <v>1997</v>
      </c>
      <c r="V2635" t="str">
        <f>IF(OR(J2635 &lt; -10846.9, J2635 &gt; 74078.13), "T", "F")</f>
        <v>F</v>
      </c>
      <c r="AB2635">
        <v>6</v>
      </c>
      <c r="AC2635">
        <v>2</v>
      </c>
      <c r="AD2635">
        <v>200</v>
      </c>
      <c r="AE2635">
        <v>20</v>
      </c>
      <c r="AF2635">
        <v>15</v>
      </c>
      <c r="AG2635">
        <v>2554</v>
      </c>
      <c r="AJ2635">
        <v>1997</v>
      </c>
      <c r="AK2635" t="s">
        <v>187</v>
      </c>
      <c r="AL2635">
        <v>2554</v>
      </c>
    </row>
    <row r="2636" spans="1:38" x14ac:dyDescent="0.3">
      <c r="A2636" t="s">
        <v>187</v>
      </c>
      <c r="B2636" t="s">
        <v>289</v>
      </c>
      <c r="C2636">
        <v>1385</v>
      </c>
      <c r="D2636" t="s">
        <v>30</v>
      </c>
      <c r="E2636" t="s">
        <v>19</v>
      </c>
      <c r="F2636" t="s">
        <v>92</v>
      </c>
      <c r="G2636">
        <v>6</v>
      </c>
      <c r="H2636">
        <v>2</v>
      </c>
      <c r="I2636">
        <v>200</v>
      </c>
      <c r="J2636">
        <v>3088</v>
      </c>
      <c r="K2636">
        <v>18</v>
      </c>
      <c r="L2636">
        <v>14</v>
      </c>
      <c r="M2636" t="s">
        <v>50</v>
      </c>
      <c r="N2636" t="s">
        <v>64</v>
      </c>
      <c r="O2636" t="s">
        <v>215</v>
      </c>
      <c r="P2636">
        <v>1997</v>
      </c>
      <c r="V2636" t="str">
        <f>IF(OR(J2636 &lt; -10846.9, J2636 &gt; 74078.13), "T", "F")</f>
        <v>F</v>
      </c>
      <c r="AB2636">
        <v>6</v>
      </c>
      <c r="AC2636">
        <v>2</v>
      </c>
      <c r="AD2636">
        <v>200</v>
      </c>
      <c r="AE2636">
        <v>18</v>
      </c>
      <c r="AF2636">
        <v>14</v>
      </c>
      <c r="AG2636">
        <v>3088</v>
      </c>
      <c r="AJ2636">
        <v>1997</v>
      </c>
      <c r="AK2636" t="s">
        <v>187</v>
      </c>
      <c r="AL2636">
        <v>3088</v>
      </c>
    </row>
    <row r="2637" spans="1:38" x14ac:dyDescent="0.3">
      <c r="A2637" t="s">
        <v>187</v>
      </c>
      <c r="B2637" t="s">
        <v>289</v>
      </c>
      <c r="C2637">
        <v>1385</v>
      </c>
      <c r="D2637" t="s">
        <v>30</v>
      </c>
      <c r="E2637" t="s">
        <v>19</v>
      </c>
      <c r="F2637" t="s">
        <v>92</v>
      </c>
      <c r="G2637">
        <v>6</v>
      </c>
      <c r="H2637">
        <v>2</v>
      </c>
      <c r="I2637">
        <v>200</v>
      </c>
      <c r="J2637">
        <v>2749</v>
      </c>
      <c r="K2637">
        <v>18</v>
      </c>
      <c r="L2637">
        <v>14</v>
      </c>
      <c r="M2637" t="s">
        <v>50</v>
      </c>
      <c r="N2637" t="s">
        <v>64</v>
      </c>
      <c r="O2637" t="s">
        <v>214</v>
      </c>
      <c r="P2637">
        <v>1997</v>
      </c>
      <c r="V2637" t="str">
        <f>IF(OR(J2637 &lt; -10846.9, J2637 &gt; 74078.13), "T", "F")</f>
        <v>F</v>
      </c>
      <c r="AB2637">
        <v>6</v>
      </c>
      <c r="AC2637">
        <v>2</v>
      </c>
      <c r="AD2637">
        <v>200</v>
      </c>
      <c r="AE2637">
        <v>18</v>
      </c>
      <c r="AF2637">
        <v>14</v>
      </c>
      <c r="AG2637">
        <v>2749</v>
      </c>
      <c r="AJ2637">
        <v>1997</v>
      </c>
      <c r="AK2637" t="s">
        <v>187</v>
      </c>
      <c r="AL2637">
        <v>2749</v>
      </c>
    </row>
    <row r="2638" spans="1:38" x14ac:dyDescent="0.3">
      <c r="A2638" t="s">
        <v>187</v>
      </c>
      <c r="B2638" t="s">
        <v>289</v>
      </c>
      <c r="C2638">
        <v>1385</v>
      </c>
      <c r="D2638" t="s">
        <v>30</v>
      </c>
      <c r="E2638" t="s">
        <v>19</v>
      </c>
      <c r="F2638" t="s">
        <v>92</v>
      </c>
      <c r="G2638">
        <v>6</v>
      </c>
      <c r="H2638">
        <v>2</v>
      </c>
      <c r="I2638">
        <v>200</v>
      </c>
      <c r="J2638">
        <v>3220</v>
      </c>
      <c r="K2638">
        <v>18</v>
      </c>
      <c r="L2638">
        <v>14</v>
      </c>
      <c r="M2638" t="s">
        <v>50</v>
      </c>
      <c r="N2638" t="s">
        <v>64</v>
      </c>
      <c r="O2638" t="s">
        <v>215</v>
      </c>
      <c r="P2638">
        <v>1997</v>
      </c>
      <c r="V2638" t="str">
        <f>IF(OR(J2638 &lt; -10846.9, J2638 &gt; 74078.13), "T", "F")</f>
        <v>F</v>
      </c>
      <c r="AB2638">
        <v>6</v>
      </c>
      <c r="AC2638">
        <v>2</v>
      </c>
      <c r="AD2638">
        <v>200</v>
      </c>
      <c r="AE2638">
        <v>18</v>
      </c>
      <c r="AF2638">
        <v>14</v>
      </c>
      <c r="AG2638">
        <v>3220</v>
      </c>
      <c r="AJ2638">
        <v>1997</v>
      </c>
      <c r="AK2638" t="s">
        <v>187</v>
      </c>
      <c r="AL2638">
        <v>3220</v>
      </c>
    </row>
    <row r="2639" spans="1:38" x14ac:dyDescent="0.3">
      <c r="A2639" t="s">
        <v>187</v>
      </c>
      <c r="B2639" t="s">
        <v>289</v>
      </c>
      <c r="C2639">
        <v>1385</v>
      </c>
      <c r="D2639" t="s">
        <v>30</v>
      </c>
      <c r="E2639" t="s">
        <v>19</v>
      </c>
      <c r="F2639" t="s">
        <v>92</v>
      </c>
      <c r="G2639">
        <v>6</v>
      </c>
      <c r="H2639">
        <v>2</v>
      </c>
      <c r="I2639">
        <v>200</v>
      </c>
      <c r="J2639">
        <v>2996</v>
      </c>
      <c r="K2639">
        <v>18</v>
      </c>
      <c r="L2639">
        <v>14</v>
      </c>
      <c r="M2639" t="s">
        <v>50</v>
      </c>
      <c r="N2639" t="s">
        <v>64</v>
      </c>
      <c r="O2639" t="s">
        <v>214</v>
      </c>
      <c r="P2639">
        <v>1997</v>
      </c>
      <c r="V2639" t="str">
        <f>IF(OR(J2639 &lt; -10846.9, J2639 &gt; 74078.13), "T", "F")</f>
        <v>F</v>
      </c>
      <c r="AB2639">
        <v>6</v>
      </c>
      <c r="AC2639">
        <v>2</v>
      </c>
      <c r="AD2639">
        <v>200</v>
      </c>
      <c r="AE2639">
        <v>18</v>
      </c>
      <c r="AF2639">
        <v>14</v>
      </c>
      <c r="AG2639">
        <v>2996</v>
      </c>
      <c r="AJ2639">
        <v>1997</v>
      </c>
      <c r="AK2639" t="s">
        <v>187</v>
      </c>
      <c r="AL2639">
        <v>2996</v>
      </c>
    </row>
    <row r="2640" spans="1:38" x14ac:dyDescent="0.3">
      <c r="A2640" t="s">
        <v>187</v>
      </c>
      <c r="B2640" t="s">
        <v>289</v>
      </c>
      <c r="C2640">
        <v>1385</v>
      </c>
      <c r="D2640" t="s">
        <v>30</v>
      </c>
      <c r="E2640" t="s">
        <v>19</v>
      </c>
      <c r="F2640" t="s">
        <v>20</v>
      </c>
      <c r="G2640">
        <v>6</v>
      </c>
      <c r="H2640">
        <v>2</v>
      </c>
      <c r="I2640">
        <v>200</v>
      </c>
      <c r="J2640">
        <v>2366</v>
      </c>
      <c r="K2640">
        <v>20</v>
      </c>
      <c r="L2640">
        <v>15</v>
      </c>
      <c r="M2640" t="s">
        <v>50</v>
      </c>
      <c r="N2640" t="s">
        <v>64</v>
      </c>
      <c r="O2640" t="s">
        <v>214</v>
      </c>
      <c r="P2640">
        <v>1997</v>
      </c>
      <c r="V2640" t="str">
        <f>IF(OR(J2640 &lt; -10846.9, J2640 &gt; 74078.13), "T", "F")</f>
        <v>F</v>
      </c>
      <c r="AB2640">
        <v>6</v>
      </c>
      <c r="AC2640">
        <v>2</v>
      </c>
      <c r="AD2640">
        <v>200</v>
      </c>
      <c r="AE2640">
        <v>20</v>
      </c>
      <c r="AF2640">
        <v>15</v>
      </c>
      <c r="AG2640">
        <v>2366</v>
      </c>
      <c r="AJ2640">
        <v>1997</v>
      </c>
      <c r="AK2640" t="s">
        <v>187</v>
      </c>
      <c r="AL2640">
        <v>2366</v>
      </c>
    </row>
    <row r="2641" spans="1:38" x14ac:dyDescent="0.3">
      <c r="A2641" t="s">
        <v>187</v>
      </c>
      <c r="B2641" t="s">
        <v>289</v>
      </c>
      <c r="C2641">
        <v>1385</v>
      </c>
      <c r="D2641" t="s">
        <v>30</v>
      </c>
      <c r="E2641" t="s">
        <v>19</v>
      </c>
      <c r="F2641" t="s">
        <v>92</v>
      </c>
      <c r="G2641">
        <v>6</v>
      </c>
      <c r="H2641">
        <v>2</v>
      </c>
      <c r="I2641">
        <v>200</v>
      </c>
      <c r="J2641">
        <v>3265</v>
      </c>
      <c r="K2641">
        <v>19</v>
      </c>
      <c r="L2641">
        <v>14</v>
      </c>
      <c r="M2641" t="s">
        <v>50</v>
      </c>
      <c r="N2641" t="s">
        <v>64</v>
      </c>
      <c r="O2641" t="s">
        <v>215</v>
      </c>
      <c r="P2641">
        <v>1998</v>
      </c>
      <c r="V2641" t="str">
        <f>IF(OR(J2641 &lt; -10846.9, J2641 &gt; 74078.13), "T", "F")</f>
        <v>F</v>
      </c>
      <c r="AB2641">
        <v>6</v>
      </c>
      <c r="AC2641">
        <v>2</v>
      </c>
      <c r="AD2641">
        <v>200</v>
      </c>
      <c r="AE2641">
        <v>19</v>
      </c>
      <c r="AF2641">
        <v>14</v>
      </c>
      <c r="AG2641">
        <v>3265</v>
      </c>
      <c r="AJ2641">
        <v>1998</v>
      </c>
      <c r="AK2641" t="s">
        <v>187</v>
      </c>
      <c r="AL2641">
        <v>3265</v>
      </c>
    </row>
    <row r="2642" spans="1:38" x14ac:dyDescent="0.3">
      <c r="A2642" t="s">
        <v>187</v>
      </c>
      <c r="B2642" t="s">
        <v>289</v>
      </c>
      <c r="C2642">
        <v>1385</v>
      </c>
      <c r="D2642" t="s">
        <v>30</v>
      </c>
      <c r="E2642" t="s">
        <v>19</v>
      </c>
      <c r="F2642" t="s">
        <v>92</v>
      </c>
      <c r="G2642">
        <v>8</v>
      </c>
      <c r="H2642">
        <v>2</v>
      </c>
      <c r="I2642">
        <v>230</v>
      </c>
      <c r="J2642">
        <v>3676</v>
      </c>
      <c r="K2642">
        <v>17</v>
      </c>
      <c r="L2642">
        <v>12</v>
      </c>
      <c r="M2642" t="s">
        <v>50</v>
      </c>
      <c r="N2642" t="s">
        <v>64</v>
      </c>
      <c r="O2642" t="s">
        <v>215</v>
      </c>
      <c r="P2642">
        <v>1998</v>
      </c>
      <c r="V2642" t="str">
        <f>IF(OR(J2642 &lt; -10846.9, J2642 &gt; 74078.13), "T", "F")</f>
        <v>F</v>
      </c>
      <c r="AB2642">
        <v>8</v>
      </c>
      <c r="AC2642">
        <v>2</v>
      </c>
      <c r="AD2642">
        <v>230</v>
      </c>
      <c r="AE2642">
        <v>17</v>
      </c>
      <c r="AF2642">
        <v>12</v>
      </c>
      <c r="AG2642">
        <v>3676</v>
      </c>
      <c r="AJ2642">
        <v>1998</v>
      </c>
      <c r="AK2642" t="s">
        <v>187</v>
      </c>
      <c r="AL2642">
        <v>3676</v>
      </c>
    </row>
    <row r="2643" spans="1:38" x14ac:dyDescent="0.3">
      <c r="A2643" t="s">
        <v>187</v>
      </c>
      <c r="B2643" t="s">
        <v>289</v>
      </c>
      <c r="C2643">
        <v>1385</v>
      </c>
      <c r="D2643" t="s">
        <v>30</v>
      </c>
      <c r="E2643" t="s">
        <v>19</v>
      </c>
      <c r="F2643" t="s">
        <v>92</v>
      </c>
      <c r="G2643">
        <v>6</v>
      </c>
      <c r="H2643">
        <v>2</v>
      </c>
      <c r="I2643">
        <v>200</v>
      </c>
      <c r="J2643">
        <v>3427</v>
      </c>
      <c r="K2643">
        <v>19</v>
      </c>
      <c r="L2643">
        <v>14</v>
      </c>
      <c r="M2643" t="s">
        <v>50</v>
      </c>
      <c r="N2643" t="s">
        <v>64</v>
      </c>
      <c r="O2643" t="s">
        <v>215</v>
      </c>
      <c r="P2643">
        <v>1998</v>
      </c>
      <c r="V2643" t="str">
        <f>IF(OR(J2643 &lt; -10846.9, J2643 &gt; 74078.13), "T", "F")</f>
        <v>F</v>
      </c>
      <c r="AB2643">
        <v>6</v>
      </c>
      <c r="AC2643">
        <v>2</v>
      </c>
      <c r="AD2643">
        <v>200</v>
      </c>
      <c r="AE2643">
        <v>19</v>
      </c>
      <c r="AF2643">
        <v>14</v>
      </c>
      <c r="AG2643">
        <v>3427</v>
      </c>
      <c r="AJ2643">
        <v>1998</v>
      </c>
      <c r="AK2643" t="s">
        <v>187</v>
      </c>
      <c r="AL2643">
        <v>3427</v>
      </c>
    </row>
    <row r="2644" spans="1:38" x14ac:dyDescent="0.3">
      <c r="A2644" t="s">
        <v>187</v>
      </c>
      <c r="B2644" t="s">
        <v>289</v>
      </c>
      <c r="C2644">
        <v>1385</v>
      </c>
      <c r="D2644" t="s">
        <v>30</v>
      </c>
      <c r="E2644" t="s">
        <v>19</v>
      </c>
      <c r="F2644" t="s">
        <v>92</v>
      </c>
      <c r="G2644">
        <v>8</v>
      </c>
      <c r="H2644">
        <v>2</v>
      </c>
      <c r="I2644">
        <v>230</v>
      </c>
      <c r="J2644">
        <v>3470</v>
      </c>
      <c r="K2644">
        <v>17</v>
      </c>
      <c r="L2644">
        <v>12</v>
      </c>
      <c r="M2644" t="s">
        <v>50</v>
      </c>
      <c r="N2644" t="s">
        <v>64</v>
      </c>
      <c r="O2644" t="s">
        <v>215</v>
      </c>
      <c r="P2644">
        <v>1998</v>
      </c>
      <c r="V2644" t="str">
        <f>IF(OR(J2644 &lt; -10846.9, J2644 &gt; 74078.13), "T", "F")</f>
        <v>F</v>
      </c>
      <c r="AB2644">
        <v>8</v>
      </c>
      <c r="AC2644">
        <v>2</v>
      </c>
      <c r="AD2644">
        <v>230</v>
      </c>
      <c r="AE2644">
        <v>17</v>
      </c>
      <c r="AF2644">
        <v>12</v>
      </c>
      <c r="AG2644">
        <v>3470</v>
      </c>
      <c r="AJ2644">
        <v>1998</v>
      </c>
      <c r="AK2644" t="s">
        <v>187</v>
      </c>
      <c r="AL2644">
        <v>3470</v>
      </c>
    </row>
    <row r="2645" spans="1:38" x14ac:dyDescent="0.3">
      <c r="A2645" t="s">
        <v>187</v>
      </c>
      <c r="B2645" t="s">
        <v>289</v>
      </c>
      <c r="C2645">
        <v>1385</v>
      </c>
      <c r="D2645" t="s">
        <v>30</v>
      </c>
      <c r="E2645" t="s">
        <v>19</v>
      </c>
      <c r="F2645" t="s">
        <v>20</v>
      </c>
      <c r="G2645">
        <v>6</v>
      </c>
      <c r="H2645">
        <v>2</v>
      </c>
      <c r="I2645">
        <v>200</v>
      </c>
      <c r="J2645">
        <v>2898</v>
      </c>
      <c r="K2645">
        <v>21</v>
      </c>
      <c r="L2645">
        <v>16</v>
      </c>
      <c r="M2645" t="s">
        <v>50</v>
      </c>
      <c r="N2645" t="s">
        <v>64</v>
      </c>
      <c r="O2645" t="s">
        <v>214</v>
      </c>
      <c r="P2645">
        <v>1998</v>
      </c>
      <c r="V2645" t="str">
        <f>IF(OR(J2645 &lt; -10846.9, J2645 &gt; 74078.13), "T", "F")</f>
        <v>F</v>
      </c>
      <c r="AB2645">
        <v>6</v>
      </c>
      <c r="AC2645">
        <v>2</v>
      </c>
      <c r="AD2645">
        <v>200</v>
      </c>
      <c r="AE2645">
        <v>21</v>
      </c>
      <c r="AF2645">
        <v>16</v>
      </c>
      <c r="AG2645">
        <v>2898</v>
      </c>
      <c r="AJ2645">
        <v>1998</v>
      </c>
      <c r="AK2645" t="s">
        <v>187</v>
      </c>
      <c r="AL2645">
        <v>2898</v>
      </c>
    </row>
    <row r="2646" spans="1:38" x14ac:dyDescent="0.3">
      <c r="A2646" t="s">
        <v>187</v>
      </c>
      <c r="B2646" t="s">
        <v>289</v>
      </c>
      <c r="C2646">
        <v>1385</v>
      </c>
      <c r="D2646" t="s">
        <v>30</v>
      </c>
      <c r="E2646" t="s">
        <v>19</v>
      </c>
      <c r="F2646" t="s">
        <v>92</v>
      </c>
      <c r="G2646">
        <v>6</v>
      </c>
      <c r="H2646">
        <v>2</v>
      </c>
      <c r="I2646">
        <v>200</v>
      </c>
      <c r="J2646">
        <v>2920</v>
      </c>
      <c r="K2646">
        <v>19</v>
      </c>
      <c r="L2646">
        <v>14</v>
      </c>
      <c r="M2646" t="s">
        <v>50</v>
      </c>
      <c r="N2646" t="s">
        <v>64</v>
      </c>
      <c r="O2646" t="s">
        <v>214</v>
      </c>
      <c r="P2646">
        <v>1998</v>
      </c>
      <c r="V2646" t="str">
        <f>IF(OR(J2646 &lt; -10846.9, J2646 &gt; 74078.13), "T", "F")</f>
        <v>F</v>
      </c>
      <c r="AB2646">
        <v>6</v>
      </c>
      <c r="AC2646">
        <v>2</v>
      </c>
      <c r="AD2646">
        <v>200</v>
      </c>
      <c r="AE2646">
        <v>19</v>
      </c>
      <c r="AF2646">
        <v>14</v>
      </c>
      <c r="AG2646">
        <v>2920</v>
      </c>
      <c r="AJ2646">
        <v>1998</v>
      </c>
      <c r="AK2646" t="s">
        <v>187</v>
      </c>
      <c r="AL2646">
        <v>2920</v>
      </c>
    </row>
    <row r="2647" spans="1:38" x14ac:dyDescent="0.3">
      <c r="A2647" t="s">
        <v>187</v>
      </c>
      <c r="B2647" t="s">
        <v>289</v>
      </c>
      <c r="C2647">
        <v>1385</v>
      </c>
      <c r="D2647" t="s">
        <v>30</v>
      </c>
      <c r="E2647" t="s">
        <v>19</v>
      </c>
      <c r="F2647" t="s">
        <v>20</v>
      </c>
      <c r="G2647">
        <v>6</v>
      </c>
      <c r="H2647">
        <v>2</v>
      </c>
      <c r="I2647">
        <v>200</v>
      </c>
      <c r="J2647">
        <v>2580</v>
      </c>
      <c r="K2647">
        <v>21</v>
      </c>
      <c r="L2647">
        <v>16</v>
      </c>
      <c r="M2647" t="s">
        <v>50</v>
      </c>
      <c r="N2647" t="s">
        <v>64</v>
      </c>
      <c r="O2647" t="s">
        <v>214</v>
      </c>
      <c r="P2647">
        <v>1998</v>
      </c>
      <c r="V2647" t="str">
        <f>IF(OR(J2647 &lt; -10846.9, J2647 &gt; 74078.13), "T", "F")</f>
        <v>F</v>
      </c>
      <c r="AB2647">
        <v>6</v>
      </c>
      <c r="AC2647">
        <v>2</v>
      </c>
      <c r="AD2647">
        <v>200</v>
      </c>
      <c r="AE2647">
        <v>21</v>
      </c>
      <c r="AF2647">
        <v>16</v>
      </c>
      <c r="AG2647">
        <v>2580</v>
      </c>
      <c r="AJ2647">
        <v>1998</v>
      </c>
      <c r="AK2647" t="s">
        <v>187</v>
      </c>
      <c r="AL2647">
        <v>2580</v>
      </c>
    </row>
    <row r="2648" spans="1:38" x14ac:dyDescent="0.3">
      <c r="A2648" t="s">
        <v>187</v>
      </c>
      <c r="B2648" t="s">
        <v>289</v>
      </c>
      <c r="C2648">
        <v>1385</v>
      </c>
      <c r="D2648" t="s">
        <v>30</v>
      </c>
      <c r="E2648" t="s">
        <v>19</v>
      </c>
      <c r="F2648" t="s">
        <v>20</v>
      </c>
      <c r="G2648">
        <v>8</v>
      </c>
      <c r="H2648">
        <v>2</v>
      </c>
      <c r="I2648">
        <v>230</v>
      </c>
      <c r="J2648">
        <v>3357</v>
      </c>
      <c r="K2648">
        <v>18</v>
      </c>
      <c r="L2648">
        <v>13</v>
      </c>
      <c r="M2648" t="s">
        <v>50</v>
      </c>
      <c r="N2648" t="s">
        <v>64</v>
      </c>
      <c r="O2648" t="s">
        <v>215</v>
      </c>
      <c r="P2648">
        <v>1998</v>
      </c>
      <c r="V2648" t="str">
        <f>IF(OR(J2648 &lt; -10846.9, J2648 &gt; 74078.13), "T", "F")</f>
        <v>F</v>
      </c>
      <c r="AB2648">
        <v>8</v>
      </c>
      <c r="AC2648">
        <v>2</v>
      </c>
      <c r="AD2648">
        <v>230</v>
      </c>
      <c r="AE2648">
        <v>18</v>
      </c>
      <c r="AF2648">
        <v>13</v>
      </c>
      <c r="AG2648">
        <v>3357</v>
      </c>
      <c r="AJ2648">
        <v>1998</v>
      </c>
      <c r="AK2648" t="s">
        <v>187</v>
      </c>
      <c r="AL2648">
        <v>3357</v>
      </c>
    </row>
    <row r="2649" spans="1:38" x14ac:dyDescent="0.3">
      <c r="A2649" t="s">
        <v>187</v>
      </c>
      <c r="B2649" t="s">
        <v>289</v>
      </c>
      <c r="C2649">
        <v>1385</v>
      </c>
      <c r="D2649" t="s">
        <v>30</v>
      </c>
      <c r="E2649" t="s">
        <v>19</v>
      </c>
      <c r="F2649" t="s">
        <v>20</v>
      </c>
      <c r="G2649">
        <v>6</v>
      </c>
      <c r="H2649">
        <v>2</v>
      </c>
      <c r="I2649">
        <v>200</v>
      </c>
      <c r="J2649">
        <v>2996</v>
      </c>
      <c r="K2649">
        <v>21</v>
      </c>
      <c r="L2649">
        <v>16</v>
      </c>
      <c r="M2649" t="s">
        <v>50</v>
      </c>
      <c r="N2649" t="s">
        <v>64</v>
      </c>
      <c r="O2649" t="s">
        <v>215</v>
      </c>
      <c r="P2649">
        <v>1998</v>
      </c>
      <c r="V2649" t="str">
        <f>IF(OR(J2649 &lt; -10846.9, J2649 &gt; 74078.13), "T", "F")</f>
        <v>F</v>
      </c>
      <c r="AB2649">
        <v>6</v>
      </c>
      <c r="AC2649">
        <v>2</v>
      </c>
      <c r="AD2649">
        <v>200</v>
      </c>
      <c r="AE2649">
        <v>21</v>
      </c>
      <c r="AF2649">
        <v>16</v>
      </c>
      <c r="AG2649">
        <v>2996</v>
      </c>
      <c r="AJ2649">
        <v>1998</v>
      </c>
      <c r="AK2649" t="s">
        <v>187</v>
      </c>
      <c r="AL2649">
        <v>2996</v>
      </c>
    </row>
    <row r="2650" spans="1:38" x14ac:dyDescent="0.3">
      <c r="A2650" t="s">
        <v>187</v>
      </c>
      <c r="B2650" t="s">
        <v>289</v>
      </c>
      <c r="C2650">
        <v>1385</v>
      </c>
      <c r="D2650" t="s">
        <v>30</v>
      </c>
      <c r="E2650" t="s">
        <v>19</v>
      </c>
      <c r="F2650" t="s">
        <v>92</v>
      </c>
      <c r="G2650">
        <v>6</v>
      </c>
      <c r="H2650">
        <v>2</v>
      </c>
      <c r="I2650">
        <v>200</v>
      </c>
      <c r="J2650">
        <v>2883</v>
      </c>
      <c r="K2650">
        <v>19</v>
      </c>
      <c r="L2650">
        <v>14</v>
      </c>
      <c r="M2650" t="s">
        <v>50</v>
      </c>
      <c r="N2650" t="s">
        <v>64</v>
      </c>
      <c r="O2650" t="s">
        <v>214</v>
      </c>
      <c r="P2650">
        <v>1998</v>
      </c>
      <c r="V2650" t="str">
        <f>IF(OR(J2650 &lt; -10846.9, J2650 &gt; 74078.13), "T", "F")</f>
        <v>F</v>
      </c>
      <c r="AB2650">
        <v>6</v>
      </c>
      <c r="AC2650">
        <v>2</v>
      </c>
      <c r="AD2650">
        <v>200</v>
      </c>
      <c r="AE2650">
        <v>19</v>
      </c>
      <c r="AF2650">
        <v>14</v>
      </c>
      <c r="AG2650">
        <v>2883</v>
      </c>
      <c r="AJ2650">
        <v>1998</v>
      </c>
      <c r="AK2650" t="s">
        <v>187</v>
      </c>
      <c r="AL2650">
        <v>2883</v>
      </c>
    </row>
    <row r="2651" spans="1:38" x14ac:dyDescent="0.3">
      <c r="A2651" t="s">
        <v>187</v>
      </c>
      <c r="B2651" t="s">
        <v>289</v>
      </c>
      <c r="C2651">
        <v>1385</v>
      </c>
      <c r="D2651" t="s">
        <v>30</v>
      </c>
      <c r="E2651" t="s">
        <v>19</v>
      </c>
      <c r="F2651" t="s">
        <v>20</v>
      </c>
      <c r="G2651">
        <v>6</v>
      </c>
      <c r="H2651">
        <v>2</v>
      </c>
      <c r="I2651">
        <v>200</v>
      </c>
      <c r="J2651">
        <v>3094</v>
      </c>
      <c r="K2651">
        <v>21</v>
      </c>
      <c r="L2651">
        <v>16</v>
      </c>
      <c r="M2651" t="s">
        <v>50</v>
      </c>
      <c r="N2651" t="s">
        <v>64</v>
      </c>
      <c r="O2651" t="s">
        <v>215</v>
      </c>
      <c r="P2651">
        <v>1998</v>
      </c>
      <c r="V2651" t="str">
        <f>IF(OR(J2651 &lt; -10846.9, J2651 &gt; 74078.13), "T", "F")</f>
        <v>F</v>
      </c>
      <c r="AB2651">
        <v>6</v>
      </c>
      <c r="AC2651">
        <v>2</v>
      </c>
      <c r="AD2651">
        <v>200</v>
      </c>
      <c r="AE2651">
        <v>21</v>
      </c>
      <c r="AF2651">
        <v>16</v>
      </c>
      <c r="AG2651">
        <v>3094</v>
      </c>
      <c r="AJ2651">
        <v>1998</v>
      </c>
      <c r="AK2651" t="s">
        <v>187</v>
      </c>
      <c r="AL2651">
        <v>3094</v>
      </c>
    </row>
    <row r="2652" spans="1:38" x14ac:dyDescent="0.3">
      <c r="A2652" t="s">
        <v>187</v>
      </c>
      <c r="B2652" t="s">
        <v>289</v>
      </c>
      <c r="C2652">
        <v>1385</v>
      </c>
      <c r="D2652" t="s">
        <v>30</v>
      </c>
      <c r="E2652" t="s">
        <v>19</v>
      </c>
      <c r="F2652" t="s">
        <v>20</v>
      </c>
      <c r="G2652">
        <v>6</v>
      </c>
      <c r="H2652">
        <v>2</v>
      </c>
      <c r="I2652">
        <v>200</v>
      </c>
      <c r="J2652">
        <v>2885</v>
      </c>
      <c r="K2652">
        <v>21</v>
      </c>
      <c r="L2652">
        <v>16</v>
      </c>
      <c r="M2652" t="s">
        <v>50</v>
      </c>
      <c r="N2652" t="s">
        <v>64</v>
      </c>
      <c r="O2652" t="s">
        <v>214</v>
      </c>
      <c r="P2652">
        <v>1998</v>
      </c>
      <c r="V2652" t="str">
        <f>IF(OR(J2652 &lt; -10846.9, J2652 &gt; 74078.13), "T", "F")</f>
        <v>F</v>
      </c>
      <c r="AB2652">
        <v>6</v>
      </c>
      <c r="AC2652">
        <v>2</v>
      </c>
      <c r="AD2652">
        <v>200</v>
      </c>
      <c r="AE2652">
        <v>21</v>
      </c>
      <c r="AF2652">
        <v>16</v>
      </c>
      <c r="AG2652">
        <v>2885</v>
      </c>
      <c r="AJ2652">
        <v>1998</v>
      </c>
      <c r="AK2652" t="s">
        <v>187</v>
      </c>
      <c r="AL2652">
        <v>2885</v>
      </c>
    </row>
    <row r="2653" spans="1:38" x14ac:dyDescent="0.3">
      <c r="A2653" t="s">
        <v>187</v>
      </c>
      <c r="B2653" t="s">
        <v>289</v>
      </c>
      <c r="C2653">
        <v>1385</v>
      </c>
      <c r="D2653" t="s">
        <v>30</v>
      </c>
      <c r="E2653" t="s">
        <v>19</v>
      </c>
      <c r="F2653" t="s">
        <v>92</v>
      </c>
      <c r="G2653">
        <v>8</v>
      </c>
      <c r="H2653">
        <v>2</v>
      </c>
      <c r="I2653">
        <v>230</v>
      </c>
      <c r="J2653">
        <v>3419</v>
      </c>
      <c r="K2653">
        <v>17</v>
      </c>
      <c r="L2653">
        <v>12</v>
      </c>
      <c r="M2653" t="s">
        <v>50</v>
      </c>
      <c r="N2653" t="s">
        <v>64</v>
      </c>
      <c r="O2653" t="s">
        <v>215</v>
      </c>
      <c r="P2653">
        <v>1998</v>
      </c>
      <c r="V2653" t="str">
        <f>IF(OR(J2653 &lt; -10846.9, J2653 &gt; 74078.13), "T", "F")</f>
        <v>F</v>
      </c>
      <c r="AB2653">
        <v>8</v>
      </c>
      <c r="AC2653">
        <v>2</v>
      </c>
      <c r="AD2653">
        <v>230</v>
      </c>
      <c r="AE2653">
        <v>17</v>
      </c>
      <c r="AF2653">
        <v>12</v>
      </c>
      <c r="AG2653">
        <v>3419</v>
      </c>
      <c r="AJ2653">
        <v>1998</v>
      </c>
      <c r="AK2653" t="s">
        <v>187</v>
      </c>
      <c r="AL2653">
        <v>3419</v>
      </c>
    </row>
    <row r="2654" spans="1:38" x14ac:dyDescent="0.3">
      <c r="A2654" t="s">
        <v>187</v>
      </c>
      <c r="B2654" t="s">
        <v>289</v>
      </c>
      <c r="C2654">
        <v>1385</v>
      </c>
      <c r="D2654" t="s">
        <v>30</v>
      </c>
      <c r="E2654" t="s">
        <v>19</v>
      </c>
      <c r="F2654" t="s">
        <v>20</v>
      </c>
      <c r="G2654">
        <v>6</v>
      </c>
      <c r="H2654">
        <v>2</v>
      </c>
      <c r="I2654">
        <v>200</v>
      </c>
      <c r="J2654">
        <v>2668</v>
      </c>
      <c r="K2654">
        <v>21</v>
      </c>
      <c r="L2654">
        <v>16</v>
      </c>
      <c r="M2654" t="s">
        <v>50</v>
      </c>
      <c r="N2654" t="s">
        <v>64</v>
      </c>
      <c r="O2654" t="s">
        <v>214</v>
      </c>
      <c r="P2654">
        <v>1998</v>
      </c>
      <c r="V2654" t="str">
        <f>IF(OR(J2654 &lt; -10846.9, J2654 &gt; 74078.13), "T", "F")</f>
        <v>F</v>
      </c>
      <c r="AB2654">
        <v>6</v>
      </c>
      <c r="AC2654">
        <v>2</v>
      </c>
      <c r="AD2654">
        <v>200</v>
      </c>
      <c r="AE2654">
        <v>21</v>
      </c>
      <c r="AF2654">
        <v>16</v>
      </c>
      <c r="AG2654">
        <v>2668</v>
      </c>
      <c r="AJ2654">
        <v>1998</v>
      </c>
      <c r="AK2654" t="s">
        <v>187</v>
      </c>
      <c r="AL2654">
        <v>2668</v>
      </c>
    </row>
    <row r="2655" spans="1:38" x14ac:dyDescent="0.3">
      <c r="A2655" t="s">
        <v>187</v>
      </c>
      <c r="B2655" t="s">
        <v>289</v>
      </c>
      <c r="C2655">
        <v>1385</v>
      </c>
      <c r="D2655" t="s">
        <v>30</v>
      </c>
      <c r="E2655" t="s">
        <v>19</v>
      </c>
      <c r="F2655" t="s">
        <v>92</v>
      </c>
      <c r="G2655">
        <v>6</v>
      </c>
      <c r="H2655">
        <v>2</v>
      </c>
      <c r="I2655">
        <v>200</v>
      </c>
      <c r="J2655">
        <v>2789</v>
      </c>
      <c r="K2655">
        <v>19</v>
      </c>
      <c r="L2655">
        <v>14</v>
      </c>
      <c r="M2655" t="s">
        <v>50</v>
      </c>
      <c r="N2655" t="s">
        <v>64</v>
      </c>
      <c r="O2655" t="s">
        <v>214</v>
      </c>
      <c r="P2655">
        <v>1998</v>
      </c>
      <c r="V2655" t="str">
        <f>IF(OR(J2655 &lt; -10846.9, J2655 &gt; 74078.13), "T", "F")</f>
        <v>F</v>
      </c>
      <c r="AB2655">
        <v>6</v>
      </c>
      <c r="AC2655">
        <v>2</v>
      </c>
      <c r="AD2655">
        <v>200</v>
      </c>
      <c r="AE2655">
        <v>19</v>
      </c>
      <c r="AF2655">
        <v>14</v>
      </c>
      <c r="AG2655">
        <v>2789</v>
      </c>
      <c r="AJ2655">
        <v>1998</v>
      </c>
      <c r="AK2655" t="s">
        <v>187</v>
      </c>
      <c r="AL2655">
        <v>2789</v>
      </c>
    </row>
    <row r="2656" spans="1:38" x14ac:dyDescent="0.3">
      <c r="A2656" t="s">
        <v>187</v>
      </c>
      <c r="B2656" t="s">
        <v>289</v>
      </c>
      <c r="C2656">
        <v>1385</v>
      </c>
      <c r="D2656" t="s">
        <v>30</v>
      </c>
      <c r="E2656" t="s">
        <v>19</v>
      </c>
      <c r="F2656" t="s">
        <v>92</v>
      </c>
      <c r="G2656">
        <v>6</v>
      </c>
      <c r="H2656">
        <v>2</v>
      </c>
      <c r="I2656">
        <v>200</v>
      </c>
      <c r="J2656">
        <v>3321</v>
      </c>
      <c r="K2656">
        <v>19</v>
      </c>
      <c r="L2656">
        <v>14</v>
      </c>
      <c r="M2656" t="s">
        <v>50</v>
      </c>
      <c r="N2656" t="s">
        <v>64</v>
      </c>
      <c r="O2656" t="s">
        <v>214</v>
      </c>
      <c r="P2656">
        <v>1998</v>
      </c>
      <c r="V2656" t="str">
        <f>IF(OR(J2656 &lt; -10846.9, J2656 &gt; 74078.13), "T", "F")</f>
        <v>F</v>
      </c>
      <c r="AB2656">
        <v>6</v>
      </c>
      <c r="AC2656">
        <v>2</v>
      </c>
      <c r="AD2656">
        <v>200</v>
      </c>
      <c r="AE2656">
        <v>19</v>
      </c>
      <c r="AF2656">
        <v>14</v>
      </c>
      <c r="AG2656">
        <v>3321</v>
      </c>
      <c r="AJ2656">
        <v>1998</v>
      </c>
      <c r="AK2656" t="s">
        <v>187</v>
      </c>
      <c r="AL2656">
        <v>3321</v>
      </c>
    </row>
    <row r="2657" spans="1:38" x14ac:dyDescent="0.3">
      <c r="A2657" t="s">
        <v>187</v>
      </c>
      <c r="B2657" t="s">
        <v>289</v>
      </c>
      <c r="C2657">
        <v>1385</v>
      </c>
      <c r="D2657" t="s">
        <v>30</v>
      </c>
      <c r="E2657" t="s">
        <v>19</v>
      </c>
      <c r="F2657" t="s">
        <v>20</v>
      </c>
      <c r="G2657">
        <v>8</v>
      </c>
      <c r="H2657">
        <v>2</v>
      </c>
      <c r="I2657">
        <v>230</v>
      </c>
      <c r="J2657">
        <v>3342</v>
      </c>
      <c r="K2657">
        <v>18</v>
      </c>
      <c r="L2657">
        <v>13</v>
      </c>
      <c r="M2657" t="s">
        <v>50</v>
      </c>
      <c r="N2657" t="s">
        <v>64</v>
      </c>
      <c r="O2657" t="s">
        <v>215</v>
      </c>
      <c r="P2657">
        <v>1998</v>
      </c>
      <c r="V2657" t="str">
        <f>IF(OR(J2657 &lt; -10846.9, J2657 &gt; 74078.13), "T", "F")</f>
        <v>F</v>
      </c>
      <c r="AB2657">
        <v>8</v>
      </c>
      <c r="AC2657">
        <v>2</v>
      </c>
      <c r="AD2657">
        <v>230</v>
      </c>
      <c r="AE2657">
        <v>18</v>
      </c>
      <c r="AF2657">
        <v>13</v>
      </c>
      <c r="AG2657">
        <v>3342</v>
      </c>
      <c r="AJ2657">
        <v>1998</v>
      </c>
      <c r="AK2657" t="s">
        <v>187</v>
      </c>
      <c r="AL2657">
        <v>3342</v>
      </c>
    </row>
    <row r="2658" spans="1:38" x14ac:dyDescent="0.3">
      <c r="A2658" t="s">
        <v>187</v>
      </c>
      <c r="B2658" t="s">
        <v>289</v>
      </c>
      <c r="C2658">
        <v>1385</v>
      </c>
      <c r="D2658" t="s">
        <v>30</v>
      </c>
      <c r="E2658" t="s">
        <v>19</v>
      </c>
      <c r="F2658" t="s">
        <v>92</v>
      </c>
      <c r="G2658">
        <v>6</v>
      </c>
      <c r="H2658">
        <v>2</v>
      </c>
      <c r="I2658">
        <v>200</v>
      </c>
      <c r="J2658">
        <v>3025</v>
      </c>
      <c r="K2658">
        <v>19</v>
      </c>
      <c r="L2658">
        <v>14</v>
      </c>
      <c r="M2658" t="s">
        <v>50</v>
      </c>
      <c r="N2658" t="s">
        <v>64</v>
      </c>
      <c r="O2658" t="s">
        <v>214</v>
      </c>
      <c r="P2658">
        <v>1998</v>
      </c>
      <c r="V2658" t="str">
        <f>IF(OR(J2658 &lt; -10846.9, J2658 &gt; 74078.13), "T", "F")</f>
        <v>F</v>
      </c>
      <c r="AB2658">
        <v>6</v>
      </c>
      <c r="AC2658">
        <v>2</v>
      </c>
      <c r="AD2658">
        <v>200</v>
      </c>
      <c r="AE2658">
        <v>19</v>
      </c>
      <c r="AF2658">
        <v>14</v>
      </c>
      <c r="AG2658">
        <v>3025</v>
      </c>
      <c r="AJ2658">
        <v>1998</v>
      </c>
      <c r="AK2658" t="s">
        <v>187</v>
      </c>
      <c r="AL2658">
        <v>3025</v>
      </c>
    </row>
    <row r="2659" spans="1:38" x14ac:dyDescent="0.3">
      <c r="A2659" t="s">
        <v>187</v>
      </c>
      <c r="B2659" t="s">
        <v>289</v>
      </c>
      <c r="C2659">
        <v>1385</v>
      </c>
      <c r="D2659" t="s">
        <v>30</v>
      </c>
      <c r="E2659" t="s">
        <v>19</v>
      </c>
      <c r="F2659" t="s">
        <v>20</v>
      </c>
      <c r="G2659">
        <v>6</v>
      </c>
      <c r="H2659">
        <v>2</v>
      </c>
      <c r="I2659">
        <v>200</v>
      </c>
      <c r="J2659">
        <v>2653</v>
      </c>
      <c r="K2659">
        <v>21</v>
      </c>
      <c r="L2659">
        <v>16</v>
      </c>
      <c r="M2659" t="s">
        <v>50</v>
      </c>
      <c r="N2659" t="s">
        <v>64</v>
      </c>
      <c r="O2659" t="s">
        <v>214</v>
      </c>
      <c r="P2659">
        <v>1998</v>
      </c>
      <c r="V2659" t="str">
        <f>IF(OR(J2659 &lt; -10846.9, J2659 &gt; 74078.13), "T", "F")</f>
        <v>F</v>
      </c>
      <c r="AB2659">
        <v>6</v>
      </c>
      <c r="AC2659">
        <v>2</v>
      </c>
      <c r="AD2659">
        <v>200</v>
      </c>
      <c r="AE2659">
        <v>21</v>
      </c>
      <c r="AF2659">
        <v>16</v>
      </c>
      <c r="AG2659">
        <v>2653</v>
      </c>
      <c r="AJ2659">
        <v>1998</v>
      </c>
      <c r="AK2659" t="s">
        <v>187</v>
      </c>
      <c r="AL2659">
        <v>2653</v>
      </c>
    </row>
    <row r="2660" spans="1:38" x14ac:dyDescent="0.3">
      <c r="A2660" t="s">
        <v>187</v>
      </c>
      <c r="B2660" t="s">
        <v>289</v>
      </c>
      <c r="C2660">
        <v>1385</v>
      </c>
      <c r="D2660" t="s">
        <v>30</v>
      </c>
      <c r="E2660" t="s">
        <v>19</v>
      </c>
      <c r="F2660" t="s">
        <v>20</v>
      </c>
      <c r="G2660">
        <v>6</v>
      </c>
      <c r="H2660">
        <v>2</v>
      </c>
      <c r="I2660">
        <v>200</v>
      </c>
      <c r="J2660">
        <v>2740</v>
      </c>
      <c r="K2660">
        <v>21</v>
      </c>
      <c r="L2660">
        <v>16</v>
      </c>
      <c r="M2660" t="s">
        <v>50</v>
      </c>
      <c r="N2660" t="s">
        <v>64</v>
      </c>
      <c r="O2660" t="s">
        <v>215</v>
      </c>
      <c r="P2660">
        <v>1998</v>
      </c>
      <c r="V2660" t="str">
        <f>IF(OR(J2660 &lt; -10846.9, J2660 &gt; 74078.13), "T", "F")</f>
        <v>F</v>
      </c>
      <c r="AB2660">
        <v>6</v>
      </c>
      <c r="AC2660">
        <v>2</v>
      </c>
      <c r="AD2660">
        <v>200</v>
      </c>
      <c r="AE2660">
        <v>21</v>
      </c>
      <c r="AF2660">
        <v>16</v>
      </c>
      <c r="AG2660">
        <v>2740</v>
      </c>
      <c r="AJ2660">
        <v>1998</v>
      </c>
      <c r="AK2660" t="s">
        <v>187</v>
      </c>
      <c r="AL2660">
        <v>2740</v>
      </c>
    </row>
    <row r="2661" spans="1:38" x14ac:dyDescent="0.3">
      <c r="A2661" t="s">
        <v>187</v>
      </c>
      <c r="B2661" t="s">
        <v>289</v>
      </c>
      <c r="C2661">
        <v>1385</v>
      </c>
      <c r="D2661" t="s">
        <v>30</v>
      </c>
      <c r="E2661" t="s">
        <v>19</v>
      </c>
      <c r="F2661" t="s">
        <v>20</v>
      </c>
      <c r="G2661">
        <v>6</v>
      </c>
      <c r="H2661">
        <v>2</v>
      </c>
      <c r="I2661">
        <v>200</v>
      </c>
      <c r="J2661">
        <v>2639</v>
      </c>
      <c r="K2661">
        <v>21</v>
      </c>
      <c r="L2661">
        <v>16</v>
      </c>
      <c r="M2661" t="s">
        <v>50</v>
      </c>
      <c r="N2661" t="s">
        <v>64</v>
      </c>
      <c r="O2661" t="s">
        <v>214</v>
      </c>
      <c r="P2661">
        <v>1998</v>
      </c>
      <c r="V2661" t="str">
        <f>IF(OR(J2661 &lt; -10846.9, J2661 &gt; 74078.13), "T", "F")</f>
        <v>F</v>
      </c>
      <c r="AB2661">
        <v>6</v>
      </c>
      <c r="AC2661">
        <v>2</v>
      </c>
      <c r="AD2661">
        <v>200</v>
      </c>
      <c r="AE2661">
        <v>21</v>
      </c>
      <c r="AF2661">
        <v>16</v>
      </c>
      <c r="AG2661">
        <v>2639</v>
      </c>
      <c r="AJ2661">
        <v>1998</v>
      </c>
      <c r="AK2661" t="s">
        <v>187</v>
      </c>
      <c r="AL2661">
        <v>2639</v>
      </c>
    </row>
    <row r="2662" spans="1:38" x14ac:dyDescent="0.3">
      <c r="A2662" t="s">
        <v>187</v>
      </c>
      <c r="B2662" t="s">
        <v>289</v>
      </c>
      <c r="C2662">
        <v>1385</v>
      </c>
      <c r="D2662" t="s">
        <v>30</v>
      </c>
      <c r="E2662" t="s">
        <v>19</v>
      </c>
      <c r="F2662" t="s">
        <v>92</v>
      </c>
      <c r="G2662">
        <v>6</v>
      </c>
      <c r="H2662">
        <v>2</v>
      </c>
      <c r="I2662">
        <v>200</v>
      </c>
      <c r="J2662">
        <v>3067</v>
      </c>
      <c r="K2662">
        <v>19</v>
      </c>
      <c r="L2662">
        <v>14</v>
      </c>
      <c r="M2662" t="s">
        <v>50</v>
      </c>
      <c r="N2662" t="s">
        <v>64</v>
      </c>
      <c r="O2662" t="s">
        <v>214</v>
      </c>
      <c r="P2662">
        <v>1998</v>
      </c>
      <c r="V2662" t="str">
        <f>IF(OR(J2662 &lt; -10846.9, J2662 &gt; 74078.13), "T", "F")</f>
        <v>F</v>
      </c>
      <c r="AB2662">
        <v>6</v>
      </c>
      <c r="AC2662">
        <v>2</v>
      </c>
      <c r="AD2662">
        <v>200</v>
      </c>
      <c r="AE2662">
        <v>19</v>
      </c>
      <c r="AF2662">
        <v>14</v>
      </c>
      <c r="AG2662">
        <v>3067</v>
      </c>
      <c r="AJ2662">
        <v>1998</v>
      </c>
      <c r="AK2662" t="s">
        <v>187</v>
      </c>
      <c r="AL2662">
        <v>3067</v>
      </c>
    </row>
    <row r="2663" spans="1:38" x14ac:dyDescent="0.3">
      <c r="A2663" t="s">
        <v>187</v>
      </c>
      <c r="B2663" t="s">
        <v>289</v>
      </c>
      <c r="C2663">
        <v>1385</v>
      </c>
      <c r="D2663" t="s">
        <v>30</v>
      </c>
      <c r="E2663" t="s">
        <v>19</v>
      </c>
      <c r="F2663" t="s">
        <v>20</v>
      </c>
      <c r="G2663">
        <v>6</v>
      </c>
      <c r="H2663">
        <v>2</v>
      </c>
      <c r="I2663">
        <v>200</v>
      </c>
      <c r="J2663">
        <v>2817</v>
      </c>
      <c r="K2663">
        <v>21</v>
      </c>
      <c r="L2663">
        <v>16</v>
      </c>
      <c r="M2663" t="s">
        <v>50</v>
      </c>
      <c r="N2663" t="s">
        <v>64</v>
      </c>
      <c r="O2663" t="s">
        <v>214</v>
      </c>
      <c r="P2663">
        <v>1998</v>
      </c>
      <c r="V2663" t="str">
        <f>IF(OR(J2663 &lt; -10846.9, J2663 &gt; 74078.13), "T", "F")</f>
        <v>F</v>
      </c>
      <c r="AB2663">
        <v>6</v>
      </c>
      <c r="AC2663">
        <v>2</v>
      </c>
      <c r="AD2663">
        <v>200</v>
      </c>
      <c r="AE2663">
        <v>21</v>
      </c>
      <c r="AF2663">
        <v>16</v>
      </c>
      <c r="AG2663">
        <v>2817</v>
      </c>
      <c r="AJ2663">
        <v>1998</v>
      </c>
      <c r="AK2663" t="s">
        <v>187</v>
      </c>
      <c r="AL2663">
        <v>2817</v>
      </c>
    </row>
    <row r="2664" spans="1:38" x14ac:dyDescent="0.3">
      <c r="A2664" t="s">
        <v>187</v>
      </c>
      <c r="B2664" t="s">
        <v>289</v>
      </c>
      <c r="C2664">
        <v>1385</v>
      </c>
      <c r="D2664" t="s">
        <v>30</v>
      </c>
      <c r="E2664" t="s">
        <v>19</v>
      </c>
      <c r="F2664" t="s">
        <v>92</v>
      </c>
      <c r="G2664">
        <v>6</v>
      </c>
      <c r="H2664">
        <v>2</v>
      </c>
      <c r="I2664">
        <v>200</v>
      </c>
      <c r="J2664">
        <v>3350</v>
      </c>
      <c r="K2664">
        <v>19</v>
      </c>
      <c r="L2664">
        <v>14</v>
      </c>
      <c r="M2664" t="s">
        <v>50</v>
      </c>
      <c r="N2664" t="s">
        <v>64</v>
      </c>
      <c r="O2664" t="s">
        <v>214</v>
      </c>
      <c r="P2664">
        <v>1998</v>
      </c>
      <c r="V2664" t="str">
        <f>IF(OR(J2664 &lt; -10846.9, J2664 &gt; 74078.13), "T", "F")</f>
        <v>F</v>
      </c>
      <c r="AB2664">
        <v>6</v>
      </c>
      <c r="AC2664">
        <v>2</v>
      </c>
      <c r="AD2664">
        <v>200</v>
      </c>
      <c r="AE2664">
        <v>19</v>
      </c>
      <c r="AF2664">
        <v>14</v>
      </c>
      <c r="AG2664">
        <v>3350</v>
      </c>
      <c r="AJ2664">
        <v>1998</v>
      </c>
      <c r="AK2664" t="s">
        <v>187</v>
      </c>
      <c r="AL2664">
        <v>3350</v>
      </c>
    </row>
    <row r="2665" spans="1:38" x14ac:dyDescent="0.3">
      <c r="A2665" t="s">
        <v>187</v>
      </c>
      <c r="B2665" t="s">
        <v>289</v>
      </c>
      <c r="C2665">
        <v>1385</v>
      </c>
      <c r="D2665" t="s">
        <v>30</v>
      </c>
      <c r="E2665" t="s">
        <v>19</v>
      </c>
      <c r="F2665" t="s">
        <v>92</v>
      </c>
      <c r="G2665">
        <v>6</v>
      </c>
      <c r="H2665">
        <v>2</v>
      </c>
      <c r="I2665">
        <v>200</v>
      </c>
      <c r="J2665">
        <v>3282</v>
      </c>
      <c r="K2665">
        <v>19</v>
      </c>
      <c r="L2665">
        <v>14</v>
      </c>
      <c r="M2665" t="s">
        <v>50</v>
      </c>
      <c r="N2665" t="s">
        <v>64</v>
      </c>
      <c r="O2665" t="s">
        <v>214</v>
      </c>
      <c r="P2665">
        <v>1998</v>
      </c>
      <c r="V2665" t="str">
        <f>IF(OR(J2665 &lt; -10846.9, J2665 &gt; 74078.13), "T", "F")</f>
        <v>F</v>
      </c>
      <c r="AB2665">
        <v>6</v>
      </c>
      <c r="AC2665">
        <v>2</v>
      </c>
      <c r="AD2665">
        <v>200</v>
      </c>
      <c r="AE2665">
        <v>19</v>
      </c>
      <c r="AF2665">
        <v>14</v>
      </c>
      <c r="AG2665">
        <v>3282</v>
      </c>
      <c r="AJ2665">
        <v>1998</v>
      </c>
      <c r="AK2665" t="s">
        <v>187</v>
      </c>
      <c r="AL2665">
        <v>3282</v>
      </c>
    </row>
    <row r="2666" spans="1:38" x14ac:dyDescent="0.3">
      <c r="A2666" t="s">
        <v>187</v>
      </c>
      <c r="B2666" t="s">
        <v>289</v>
      </c>
      <c r="C2666">
        <v>1385</v>
      </c>
      <c r="D2666" t="s">
        <v>30</v>
      </c>
      <c r="E2666" t="s">
        <v>19</v>
      </c>
      <c r="F2666" t="s">
        <v>20</v>
      </c>
      <c r="G2666">
        <v>6</v>
      </c>
      <c r="H2666">
        <v>2</v>
      </c>
      <c r="I2666">
        <v>200</v>
      </c>
      <c r="J2666">
        <v>2430</v>
      </c>
      <c r="K2666">
        <v>21</v>
      </c>
      <c r="L2666">
        <v>16</v>
      </c>
      <c r="M2666" t="s">
        <v>50</v>
      </c>
      <c r="N2666" t="s">
        <v>64</v>
      </c>
      <c r="O2666" t="s">
        <v>214</v>
      </c>
      <c r="P2666">
        <v>1998</v>
      </c>
      <c r="V2666" t="str">
        <f>IF(OR(J2666 &lt; -10846.9, J2666 &gt; 74078.13), "T", "F")</f>
        <v>F</v>
      </c>
      <c r="AB2666">
        <v>6</v>
      </c>
      <c r="AC2666">
        <v>2</v>
      </c>
      <c r="AD2666">
        <v>200</v>
      </c>
      <c r="AE2666">
        <v>21</v>
      </c>
      <c r="AF2666">
        <v>16</v>
      </c>
      <c r="AG2666">
        <v>2430</v>
      </c>
      <c r="AJ2666">
        <v>1998</v>
      </c>
      <c r="AK2666" t="s">
        <v>187</v>
      </c>
      <c r="AL2666">
        <v>2430</v>
      </c>
    </row>
    <row r="2667" spans="1:38" x14ac:dyDescent="0.3">
      <c r="A2667" t="s">
        <v>187</v>
      </c>
      <c r="B2667" t="s">
        <v>289</v>
      </c>
      <c r="C2667">
        <v>1385</v>
      </c>
      <c r="D2667" t="s">
        <v>30</v>
      </c>
      <c r="E2667" t="s">
        <v>34</v>
      </c>
      <c r="F2667" t="s">
        <v>20</v>
      </c>
      <c r="G2667">
        <v>8</v>
      </c>
      <c r="H2667">
        <v>3</v>
      </c>
      <c r="I2667">
        <v>230</v>
      </c>
      <c r="J2667">
        <v>3696</v>
      </c>
      <c r="K2667">
        <v>17</v>
      </c>
      <c r="L2667">
        <v>13</v>
      </c>
      <c r="M2667" t="s">
        <v>50</v>
      </c>
      <c r="N2667" t="s">
        <v>64</v>
      </c>
      <c r="O2667" t="s">
        <v>215</v>
      </c>
      <c r="P2667">
        <v>1999</v>
      </c>
      <c r="V2667" t="str">
        <f>IF(OR(J2667 &lt; -10846.9, J2667 &gt; 74078.13), "T", "F")</f>
        <v>F</v>
      </c>
      <c r="AB2667">
        <v>8</v>
      </c>
      <c r="AC2667">
        <v>3</v>
      </c>
      <c r="AD2667">
        <v>230</v>
      </c>
      <c r="AE2667">
        <v>17</v>
      </c>
      <c r="AF2667">
        <v>13</v>
      </c>
      <c r="AG2667">
        <v>3696</v>
      </c>
      <c r="AJ2667">
        <v>1999</v>
      </c>
      <c r="AK2667" t="s">
        <v>187</v>
      </c>
      <c r="AL2667">
        <v>3696</v>
      </c>
    </row>
    <row r="2668" spans="1:38" x14ac:dyDescent="0.3">
      <c r="A2668" t="s">
        <v>187</v>
      </c>
      <c r="B2668" t="s">
        <v>289</v>
      </c>
      <c r="C2668">
        <v>1385</v>
      </c>
      <c r="D2668" t="s">
        <v>30</v>
      </c>
      <c r="E2668" t="s">
        <v>34</v>
      </c>
      <c r="F2668" t="s">
        <v>92</v>
      </c>
      <c r="G2668">
        <v>8</v>
      </c>
      <c r="H2668">
        <v>3</v>
      </c>
      <c r="I2668">
        <v>230</v>
      </c>
      <c r="J2668">
        <v>4098</v>
      </c>
      <c r="K2668">
        <v>17</v>
      </c>
      <c r="L2668">
        <v>13</v>
      </c>
      <c r="M2668" t="s">
        <v>50</v>
      </c>
      <c r="N2668" t="s">
        <v>64</v>
      </c>
      <c r="O2668" t="s">
        <v>215</v>
      </c>
      <c r="P2668">
        <v>1999</v>
      </c>
      <c r="V2668" t="str">
        <f>IF(OR(J2668 &lt; -10846.9, J2668 &gt; 74078.13), "T", "F")</f>
        <v>F</v>
      </c>
      <c r="AB2668">
        <v>8</v>
      </c>
      <c r="AC2668">
        <v>3</v>
      </c>
      <c r="AD2668">
        <v>230</v>
      </c>
      <c r="AE2668">
        <v>17</v>
      </c>
      <c r="AF2668">
        <v>13</v>
      </c>
      <c r="AG2668">
        <v>4098</v>
      </c>
      <c r="AJ2668">
        <v>1999</v>
      </c>
      <c r="AK2668" t="s">
        <v>187</v>
      </c>
      <c r="AL2668">
        <v>4098</v>
      </c>
    </row>
    <row r="2669" spans="1:38" x14ac:dyDescent="0.3">
      <c r="A2669" t="s">
        <v>187</v>
      </c>
      <c r="B2669" t="s">
        <v>290</v>
      </c>
      <c r="C2669">
        <v>1385</v>
      </c>
      <c r="D2669" t="s">
        <v>30</v>
      </c>
      <c r="E2669" t="s">
        <v>19</v>
      </c>
      <c r="F2669" t="s">
        <v>20</v>
      </c>
      <c r="G2669">
        <v>8</v>
      </c>
      <c r="H2669">
        <v>2</v>
      </c>
      <c r="I2669">
        <v>230</v>
      </c>
      <c r="J2669">
        <v>2949</v>
      </c>
      <c r="K2669">
        <v>17</v>
      </c>
      <c r="L2669">
        <v>13</v>
      </c>
      <c r="M2669" t="s">
        <v>50</v>
      </c>
      <c r="N2669" t="s">
        <v>64</v>
      </c>
      <c r="O2669" t="s">
        <v>214</v>
      </c>
      <c r="P2669">
        <v>1998</v>
      </c>
      <c r="V2669" t="str">
        <f>IF(OR(J2669 &lt; -10846.9, J2669 &gt; 74078.13), "T", "F")</f>
        <v>F</v>
      </c>
      <c r="AB2669">
        <v>8</v>
      </c>
      <c r="AC2669">
        <v>2</v>
      </c>
      <c r="AD2669">
        <v>230</v>
      </c>
      <c r="AE2669">
        <v>17</v>
      </c>
      <c r="AF2669">
        <v>13</v>
      </c>
      <c r="AG2669">
        <v>2949</v>
      </c>
      <c r="AJ2669">
        <v>1998</v>
      </c>
      <c r="AK2669" t="s">
        <v>187</v>
      </c>
      <c r="AL2669">
        <v>2949</v>
      </c>
    </row>
    <row r="2670" spans="1:38" x14ac:dyDescent="0.3">
      <c r="A2670" t="s">
        <v>187</v>
      </c>
      <c r="B2670" t="s">
        <v>290</v>
      </c>
      <c r="C2670">
        <v>1385</v>
      </c>
      <c r="D2670" t="s">
        <v>30</v>
      </c>
      <c r="E2670" t="s">
        <v>19</v>
      </c>
      <c r="F2670" t="s">
        <v>20</v>
      </c>
      <c r="G2670">
        <v>8</v>
      </c>
      <c r="H2670">
        <v>2</v>
      </c>
      <c r="I2670">
        <v>230</v>
      </c>
      <c r="J2670">
        <v>3345</v>
      </c>
      <c r="K2670">
        <v>17</v>
      </c>
      <c r="L2670">
        <v>13</v>
      </c>
      <c r="M2670" t="s">
        <v>50</v>
      </c>
      <c r="N2670" t="s">
        <v>64</v>
      </c>
      <c r="O2670" t="s">
        <v>215</v>
      </c>
      <c r="P2670">
        <v>1998</v>
      </c>
      <c r="V2670" t="str">
        <f>IF(OR(J2670 &lt; -10846.9, J2670 &gt; 74078.13), "T", "F")</f>
        <v>F</v>
      </c>
      <c r="AB2670">
        <v>8</v>
      </c>
      <c r="AC2670">
        <v>2</v>
      </c>
      <c r="AD2670">
        <v>230</v>
      </c>
      <c r="AE2670">
        <v>17</v>
      </c>
      <c r="AF2670">
        <v>13</v>
      </c>
      <c r="AG2670">
        <v>3345</v>
      </c>
      <c r="AJ2670">
        <v>1998</v>
      </c>
      <c r="AK2670" t="s">
        <v>187</v>
      </c>
      <c r="AL2670">
        <v>3345</v>
      </c>
    </row>
    <row r="2671" spans="1:38" x14ac:dyDescent="0.3">
      <c r="A2671" t="s">
        <v>187</v>
      </c>
      <c r="B2671" t="s">
        <v>290</v>
      </c>
      <c r="C2671">
        <v>1385</v>
      </c>
      <c r="D2671" t="s">
        <v>30</v>
      </c>
      <c r="E2671" t="s">
        <v>19</v>
      </c>
      <c r="F2671" t="s">
        <v>20</v>
      </c>
      <c r="G2671">
        <v>8</v>
      </c>
      <c r="H2671">
        <v>2</v>
      </c>
      <c r="I2671">
        <v>230</v>
      </c>
      <c r="J2671">
        <v>3034</v>
      </c>
      <c r="K2671">
        <v>17</v>
      </c>
      <c r="L2671">
        <v>13</v>
      </c>
      <c r="M2671" t="s">
        <v>50</v>
      </c>
      <c r="N2671" t="s">
        <v>64</v>
      </c>
      <c r="O2671" t="s">
        <v>215</v>
      </c>
      <c r="P2671">
        <v>1998</v>
      </c>
      <c r="V2671" t="str">
        <f>IF(OR(J2671 &lt; -10846.9, J2671 &gt; 74078.13), "T", "F")</f>
        <v>F</v>
      </c>
      <c r="AB2671">
        <v>8</v>
      </c>
      <c r="AC2671">
        <v>2</v>
      </c>
      <c r="AD2671">
        <v>230</v>
      </c>
      <c r="AE2671">
        <v>17</v>
      </c>
      <c r="AF2671">
        <v>13</v>
      </c>
      <c r="AG2671">
        <v>3034</v>
      </c>
      <c r="AJ2671">
        <v>1998</v>
      </c>
      <c r="AK2671" t="s">
        <v>187</v>
      </c>
      <c r="AL2671">
        <v>3034</v>
      </c>
    </row>
    <row r="2672" spans="1:38" x14ac:dyDescent="0.3">
      <c r="A2672" t="s">
        <v>187</v>
      </c>
      <c r="B2672" t="s">
        <v>290</v>
      </c>
      <c r="C2672">
        <v>1385</v>
      </c>
      <c r="D2672" t="s">
        <v>30</v>
      </c>
      <c r="E2672" t="s">
        <v>19</v>
      </c>
      <c r="F2672" t="s">
        <v>20</v>
      </c>
      <c r="G2672">
        <v>8</v>
      </c>
      <c r="H2672">
        <v>2</v>
      </c>
      <c r="I2672">
        <v>230</v>
      </c>
      <c r="J2672">
        <v>2697</v>
      </c>
      <c r="K2672">
        <v>17</v>
      </c>
      <c r="L2672">
        <v>13</v>
      </c>
      <c r="M2672" t="s">
        <v>50</v>
      </c>
      <c r="N2672" t="s">
        <v>64</v>
      </c>
      <c r="O2672" t="s">
        <v>214</v>
      </c>
      <c r="P2672">
        <v>1998</v>
      </c>
      <c r="V2672" t="str">
        <f>IF(OR(J2672 &lt; -10846.9, J2672 &gt; 74078.13), "T", "F")</f>
        <v>F</v>
      </c>
      <c r="AB2672">
        <v>8</v>
      </c>
      <c r="AC2672">
        <v>2</v>
      </c>
      <c r="AD2672">
        <v>230</v>
      </c>
      <c r="AE2672">
        <v>17</v>
      </c>
      <c r="AF2672">
        <v>13</v>
      </c>
      <c r="AG2672">
        <v>2697</v>
      </c>
      <c r="AJ2672">
        <v>1998</v>
      </c>
      <c r="AK2672" t="s">
        <v>187</v>
      </c>
      <c r="AL2672">
        <v>2697</v>
      </c>
    </row>
    <row r="2673" spans="1:38" x14ac:dyDescent="0.3">
      <c r="A2673" t="s">
        <v>187</v>
      </c>
      <c r="B2673" t="s">
        <v>290</v>
      </c>
      <c r="C2673">
        <v>1385</v>
      </c>
      <c r="D2673" t="s">
        <v>30</v>
      </c>
      <c r="E2673" t="s">
        <v>19</v>
      </c>
      <c r="F2673" t="s">
        <v>20</v>
      </c>
      <c r="G2673">
        <v>8</v>
      </c>
      <c r="H2673">
        <v>2</v>
      </c>
      <c r="I2673">
        <v>255</v>
      </c>
      <c r="J2673">
        <v>3360</v>
      </c>
      <c r="K2673">
        <v>18</v>
      </c>
      <c r="L2673">
        <v>12</v>
      </c>
      <c r="M2673" t="s">
        <v>50</v>
      </c>
      <c r="N2673" t="s">
        <v>64</v>
      </c>
      <c r="O2673" t="s">
        <v>215</v>
      </c>
      <c r="P2673">
        <v>1998</v>
      </c>
      <c r="V2673" t="str">
        <f>IF(OR(J2673 &lt; -10846.9, J2673 &gt; 74078.13), "T", "F")</f>
        <v>F</v>
      </c>
      <c r="AB2673">
        <v>8</v>
      </c>
      <c r="AC2673">
        <v>2</v>
      </c>
      <c r="AD2673">
        <v>255</v>
      </c>
      <c r="AE2673">
        <v>18</v>
      </c>
      <c r="AF2673">
        <v>12</v>
      </c>
      <c r="AG2673">
        <v>3360</v>
      </c>
      <c r="AJ2673">
        <v>1998</v>
      </c>
      <c r="AK2673" t="s">
        <v>187</v>
      </c>
      <c r="AL2673">
        <v>3360</v>
      </c>
    </row>
    <row r="2674" spans="1:38" x14ac:dyDescent="0.3">
      <c r="A2674" t="s">
        <v>187</v>
      </c>
      <c r="B2674" t="s">
        <v>290</v>
      </c>
      <c r="C2674">
        <v>1385</v>
      </c>
      <c r="D2674" t="s">
        <v>30</v>
      </c>
      <c r="E2674" t="s">
        <v>19</v>
      </c>
      <c r="F2674" t="s">
        <v>20</v>
      </c>
      <c r="G2674">
        <v>8</v>
      </c>
      <c r="H2674">
        <v>2</v>
      </c>
      <c r="I2674">
        <v>255</v>
      </c>
      <c r="J2674">
        <v>3068</v>
      </c>
      <c r="K2674">
        <v>18</v>
      </c>
      <c r="L2674">
        <v>12</v>
      </c>
      <c r="M2674" t="s">
        <v>50</v>
      </c>
      <c r="N2674" t="s">
        <v>64</v>
      </c>
      <c r="O2674" t="s">
        <v>215</v>
      </c>
      <c r="P2674">
        <v>1998</v>
      </c>
      <c r="V2674" t="str">
        <f>IF(OR(J2674 &lt; -10846.9, J2674 &gt; 74078.13), "T", "F")</f>
        <v>F</v>
      </c>
      <c r="AB2674">
        <v>8</v>
      </c>
      <c r="AC2674">
        <v>2</v>
      </c>
      <c r="AD2674">
        <v>255</v>
      </c>
      <c r="AE2674">
        <v>18</v>
      </c>
      <c r="AF2674">
        <v>12</v>
      </c>
      <c r="AG2674">
        <v>3068</v>
      </c>
      <c r="AJ2674">
        <v>1998</v>
      </c>
      <c r="AK2674" t="s">
        <v>187</v>
      </c>
      <c r="AL2674">
        <v>3068</v>
      </c>
    </row>
    <row r="2675" spans="1:38" x14ac:dyDescent="0.3">
      <c r="A2675" t="s">
        <v>187</v>
      </c>
      <c r="B2675" t="s">
        <v>290</v>
      </c>
      <c r="C2675">
        <v>1385</v>
      </c>
      <c r="D2675" t="s">
        <v>30</v>
      </c>
      <c r="E2675" t="s">
        <v>19</v>
      </c>
      <c r="F2675" t="s">
        <v>20</v>
      </c>
      <c r="G2675">
        <v>8</v>
      </c>
      <c r="H2675">
        <v>2</v>
      </c>
      <c r="I2675">
        <v>255</v>
      </c>
      <c r="J2675">
        <v>3090</v>
      </c>
      <c r="K2675">
        <v>18</v>
      </c>
      <c r="L2675">
        <v>12</v>
      </c>
      <c r="M2675" t="s">
        <v>50</v>
      </c>
      <c r="N2675" t="s">
        <v>64</v>
      </c>
      <c r="O2675" t="s">
        <v>214</v>
      </c>
      <c r="P2675">
        <v>1998</v>
      </c>
      <c r="V2675" t="str">
        <f>IF(OR(J2675 &lt; -10846.9, J2675 &gt; 74078.13), "T", "F")</f>
        <v>F</v>
      </c>
      <c r="AB2675">
        <v>8</v>
      </c>
      <c r="AC2675">
        <v>2</v>
      </c>
      <c r="AD2675">
        <v>255</v>
      </c>
      <c r="AE2675">
        <v>18</v>
      </c>
      <c r="AF2675">
        <v>12</v>
      </c>
      <c r="AG2675">
        <v>3090</v>
      </c>
      <c r="AJ2675">
        <v>1998</v>
      </c>
      <c r="AK2675" t="s">
        <v>187</v>
      </c>
      <c r="AL2675">
        <v>3090</v>
      </c>
    </row>
    <row r="2676" spans="1:38" x14ac:dyDescent="0.3">
      <c r="A2676" t="s">
        <v>187</v>
      </c>
      <c r="B2676" t="s">
        <v>290</v>
      </c>
      <c r="C2676">
        <v>1385</v>
      </c>
      <c r="D2676" t="s">
        <v>30</v>
      </c>
      <c r="E2676" t="s">
        <v>19</v>
      </c>
      <c r="F2676" t="s">
        <v>20</v>
      </c>
      <c r="G2676">
        <v>8</v>
      </c>
      <c r="H2676">
        <v>2</v>
      </c>
      <c r="I2676">
        <v>255</v>
      </c>
      <c r="J2676">
        <v>2847</v>
      </c>
      <c r="K2676">
        <v>18</v>
      </c>
      <c r="L2676">
        <v>12</v>
      </c>
      <c r="M2676" t="s">
        <v>50</v>
      </c>
      <c r="N2676" t="s">
        <v>64</v>
      </c>
      <c r="O2676" t="s">
        <v>214</v>
      </c>
      <c r="P2676">
        <v>1998</v>
      </c>
      <c r="V2676" t="str">
        <f>IF(OR(J2676 &lt; -10846.9, J2676 &gt; 74078.13), "T", "F")</f>
        <v>F</v>
      </c>
      <c r="AB2676">
        <v>8</v>
      </c>
      <c r="AC2676">
        <v>2</v>
      </c>
      <c r="AD2676">
        <v>255</v>
      </c>
      <c r="AE2676">
        <v>18</v>
      </c>
      <c r="AF2676">
        <v>12</v>
      </c>
      <c r="AG2676">
        <v>2847</v>
      </c>
      <c r="AJ2676">
        <v>1998</v>
      </c>
      <c r="AK2676" t="s">
        <v>187</v>
      </c>
      <c r="AL2676">
        <v>2847</v>
      </c>
    </row>
    <row r="2677" spans="1:38" x14ac:dyDescent="0.3">
      <c r="A2677" t="s">
        <v>41</v>
      </c>
      <c r="B2677" t="s">
        <v>291</v>
      </c>
      <c r="C2677">
        <v>617</v>
      </c>
      <c r="D2677" t="s">
        <v>18</v>
      </c>
      <c r="E2677" t="s">
        <v>34</v>
      </c>
      <c r="F2677" t="s">
        <v>20</v>
      </c>
      <c r="G2677">
        <v>12</v>
      </c>
      <c r="H2677">
        <v>2</v>
      </c>
      <c r="I2677">
        <v>621</v>
      </c>
      <c r="J2677">
        <v>211000</v>
      </c>
      <c r="K2677">
        <v>18</v>
      </c>
      <c r="L2677">
        <v>12</v>
      </c>
      <c r="M2677" t="s">
        <v>21</v>
      </c>
      <c r="N2677" t="s">
        <v>64</v>
      </c>
      <c r="O2677" t="s">
        <v>23</v>
      </c>
      <c r="P2677">
        <v>2012</v>
      </c>
      <c r="V2677" t="str">
        <f>IF(OR(J2677 &lt; -10846.9, J2677 &gt; 74078.13), "T", "F")</f>
        <v>T</v>
      </c>
      <c r="AB2677">
        <v>12</v>
      </c>
      <c r="AC2677">
        <v>2</v>
      </c>
      <c r="AD2677">
        <v>621</v>
      </c>
      <c r="AE2677">
        <v>18</v>
      </c>
      <c r="AF2677">
        <v>12</v>
      </c>
      <c r="AG2677">
        <v>211000</v>
      </c>
      <c r="AJ2677">
        <v>2012</v>
      </c>
      <c r="AK2677" t="s">
        <v>41</v>
      </c>
      <c r="AL2677">
        <v>211000</v>
      </c>
    </row>
    <row r="2678" spans="1:38" x14ac:dyDescent="0.3">
      <c r="A2678" t="s">
        <v>41</v>
      </c>
      <c r="B2678" t="s">
        <v>291</v>
      </c>
      <c r="C2678">
        <v>617</v>
      </c>
      <c r="D2678" t="s">
        <v>18</v>
      </c>
      <c r="E2678" t="s">
        <v>34</v>
      </c>
      <c r="F2678" t="s">
        <v>20</v>
      </c>
      <c r="G2678">
        <v>12</v>
      </c>
      <c r="H2678">
        <v>2</v>
      </c>
      <c r="I2678">
        <v>510</v>
      </c>
      <c r="J2678">
        <v>158700</v>
      </c>
      <c r="K2678">
        <v>18</v>
      </c>
      <c r="L2678">
        <v>12</v>
      </c>
      <c r="M2678" t="s">
        <v>27</v>
      </c>
      <c r="N2678" t="s">
        <v>64</v>
      </c>
      <c r="O2678" t="s">
        <v>23</v>
      </c>
      <c r="P2678">
        <v>2012</v>
      </c>
      <c r="V2678" t="str">
        <f>IF(OR(J2678 &lt; -10846.9, J2678 &gt; 74078.13), "T", "F")</f>
        <v>T</v>
      </c>
      <c r="AB2678">
        <v>12</v>
      </c>
      <c r="AC2678">
        <v>2</v>
      </c>
      <c r="AD2678">
        <v>510</v>
      </c>
      <c r="AE2678">
        <v>18</v>
      </c>
      <c r="AF2678">
        <v>12</v>
      </c>
      <c r="AG2678">
        <v>158700</v>
      </c>
      <c r="AJ2678">
        <v>2012</v>
      </c>
      <c r="AK2678" t="s">
        <v>41</v>
      </c>
      <c r="AL2678">
        <v>158700</v>
      </c>
    </row>
    <row r="2679" spans="1:38" x14ac:dyDescent="0.3">
      <c r="A2679" t="s">
        <v>41</v>
      </c>
      <c r="B2679" t="s">
        <v>291</v>
      </c>
      <c r="C2679">
        <v>617</v>
      </c>
      <c r="D2679" t="s">
        <v>18</v>
      </c>
      <c r="E2679" t="s">
        <v>34</v>
      </c>
      <c r="F2679" t="s">
        <v>35</v>
      </c>
      <c r="G2679">
        <v>8</v>
      </c>
      <c r="H2679">
        <v>2</v>
      </c>
      <c r="I2679">
        <v>429</v>
      </c>
      <c r="J2679">
        <v>114100</v>
      </c>
      <c r="K2679">
        <v>24</v>
      </c>
      <c r="L2679">
        <v>15</v>
      </c>
      <c r="M2679" t="s">
        <v>27</v>
      </c>
      <c r="N2679" t="s">
        <v>64</v>
      </c>
      <c r="O2679" t="s">
        <v>23</v>
      </c>
      <c r="P2679">
        <v>2012</v>
      </c>
      <c r="V2679" t="str">
        <f>IF(OR(J2679 &lt; -10846.9, J2679 &gt; 74078.13), "T", "F")</f>
        <v>T</v>
      </c>
      <c r="AB2679">
        <v>8</v>
      </c>
      <c r="AC2679">
        <v>2</v>
      </c>
      <c r="AD2679">
        <v>429</v>
      </c>
      <c r="AE2679">
        <v>24</v>
      </c>
      <c r="AF2679">
        <v>15</v>
      </c>
      <c r="AG2679">
        <v>114100</v>
      </c>
      <c r="AJ2679">
        <v>2012</v>
      </c>
      <c r="AK2679" t="s">
        <v>41</v>
      </c>
      <c r="AL2679">
        <v>114100</v>
      </c>
    </row>
    <row r="2680" spans="1:38" x14ac:dyDescent="0.3">
      <c r="A2680" t="s">
        <v>41</v>
      </c>
      <c r="B2680" t="s">
        <v>291</v>
      </c>
      <c r="C2680">
        <v>617</v>
      </c>
      <c r="D2680" t="s">
        <v>18</v>
      </c>
      <c r="E2680" t="s">
        <v>34</v>
      </c>
      <c r="F2680" t="s">
        <v>20</v>
      </c>
      <c r="G2680">
        <v>8</v>
      </c>
      <c r="H2680">
        <v>2</v>
      </c>
      <c r="I2680">
        <v>536</v>
      </c>
      <c r="J2680">
        <v>151500</v>
      </c>
      <c r="K2680">
        <v>22</v>
      </c>
      <c r="L2680">
        <v>15</v>
      </c>
      <c r="M2680" t="s">
        <v>21</v>
      </c>
      <c r="N2680" t="s">
        <v>64</v>
      </c>
      <c r="O2680" t="s">
        <v>23</v>
      </c>
      <c r="P2680">
        <v>2012</v>
      </c>
      <c r="V2680" t="str">
        <f>IF(OR(J2680 &lt; -10846.9, J2680 &gt; 74078.13), "T", "F")</f>
        <v>T</v>
      </c>
      <c r="AB2680">
        <v>8</v>
      </c>
      <c r="AC2680">
        <v>2</v>
      </c>
      <c r="AD2680">
        <v>536</v>
      </c>
      <c r="AE2680">
        <v>22</v>
      </c>
      <c r="AF2680">
        <v>15</v>
      </c>
      <c r="AG2680">
        <v>151500</v>
      </c>
      <c r="AJ2680">
        <v>2012</v>
      </c>
      <c r="AK2680" t="s">
        <v>41</v>
      </c>
      <c r="AL2680">
        <v>151500</v>
      </c>
    </row>
    <row r="2681" spans="1:38" x14ac:dyDescent="0.3">
      <c r="A2681" t="s">
        <v>41</v>
      </c>
      <c r="B2681" t="s">
        <v>291</v>
      </c>
      <c r="C2681">
        <v>617</v>
      </c>
      <c r="D2681" t="s">
        <v>18</v>
      </c>
      <c r="E2681" t="s">
        <v>34</v>
      </c>
      <c r="F2681" t="s">
        <v>20</v>
      </c>
      <c r="G2681">
        <v>12</v>
      </c>
      <c r="H2681">
        <v>2</v>
      </c>
      <c r="I2681">
        <v>621</v>
      </c>
      <c r="J2681">
        <v>213200</v>
      </c>
      <c r="K2681">
        <v>18</v>
      </c>
      <c r="L2681">
        <v>12</v>
      </c>
      <c r="M2681" t="s">
        <v>21</v>
      </c>
      <c r="N2681" t="s">
        <v>64</v>
      </c>
      <c r="O2681" t="s">
        <v>23</v>
      </c>
      <c r="P2681">
        <v>2013</v>
      </c>
      <c r="V2681" t="str">
        <f>IF(OR(J2681 &lt; -10846.9, J2681 &gt; 74078.13), "T", "F")</f>
        <v>T</v>
      </c>
      <c r="AB2681">
        <v>12</v>
      </c>
      <c r="AC2681">
        <v>2</v>
      </c>
      <c r="AD2681">
        <v>621</v>
      </c>
      <c r="AE2681">
        <v>18</v>
      </c>
      <c r="AF2681">
        <v>12</v>
      </c>
      <c r="AG2681">
        <v>213200</v>
      </c>
      <c r="AJ2681">
        <v>2013</v>
      </c>
      <c r="AK2681" t="s">
        <v>41</v>
      </c>
      <c r="AL2681">
        <v>213200</v>
      </c>
    </row>
    <row r="2682" spans="1:38" x14ac:dyDescent="0.3">
      <c r="A2682" t="s">
        <v>41</v>
      </c>
      <c r="B2682" t="s">
        <v>291</v>
      </c>
      <c r="C2682">
        <v>617</v>
      </c>
      <c r="D2682" t="s">
        <v>18</v>
      </c>
      <c r="E2682" t="s">
        <v>34</v>
      </c>
      <c r="F2682" t="s">
        <v>20</v>
      </c>
      <c r="G2682">
        <v>8</v>
      </c>
      <c r="H2682">
        <v>2</v>
      </c>
      <c r="I2682">
        <v>536</v>
      </c>
      <c r="J2682">
        <v>153000</v>
      </c>
      <c r="K2682">
        <v>22</v>
      </c>
      <c r="L2682">
        <v>15</v>
      </c>
      <c r="M2682" t="s">
        <v>21</v>
      </c>
      <c r="N2682" t="s">
        <v>64</v>
      </c>
      <c r="O2682" t="s">
        <v>23</v>
      </c>
      <c r="P2682">
        <v>2013</v>
      </c>
      <c r="V2682" t="str">
        <f>IF(OR(J2682 &lt; -10846.9, J2682 &gt; 74078.13), "T", "F")</f>
        <v>T</v>
      </c>
      <c r="AB2682">
        <v>8</v>
      </c>
      <c r="AC2682">
        <v>2</v>
      </c>
      <c r="AD2682">
        <v>536</v>
      </c>
      <c r="AE2682">
        <v>22</v>
      </c>
      <c r="AF2682">
        <v>15</v>
      </c>
      <c r="AG2682">
        <v>153000</v>
      </c>
      <c r="AJ2682">
        <v>2013</v>
      </c>
      <c r="AK2682" t="s">
        <v>41</v>
      </c>
      <c r="AL2682">
        <v>153000</v>
      </c>
    </row>
    <row r="2683" spans="1:38" x14ac:dyDescent="0.3">
      <c r="A2683" t="s">
        <v>41</v>
      </c>
      <c r="B2683" t="s">
        <v>291</v>
      </c>
      <c r="C2683">
        <v>617</v>
      </c>
      <c r="D2683" t="s">
        <v>18</v>
      </c>
      <c r="E2683" t="s">
        <v>34</v>
      </c>
      <c r="F2683" t="s">
        <v>35</v>
      </c>
      <c r="G2683">
        <v>8</v>
      </c>
      <c r="H2683">
        <v>2</v>
      </c>
      <c r="I2683">
        <v>429</v>
      </c>
      <c r="J2683">
        <v>115300</v>
      </c>
      <c r="K2683">
        <v>24</v>
      </c>
      <c r="L2683">
        <v>15</v>
      </c>
      <c r="M2683" t="s">
        <v>27</v>
      </c>
      <c r="N2683" t="s">
        <v>64</v>
      </c>
      <c r="O2683" t="s">
        <v>23</v>
      </c>
      <c r="P2683">
        <v>2013</v>
      </c>
      <c r="V2683" t="str">
        <f>IF(OR(J2683 &lt; -10846.9, J2683 &gt; 74078.13), "T", "F")</f>
        <v>T</v>
      </c>
      <c r="AB2683">
        <v>8</v>
      </c>
      <c r="AC2683">
        <v>2</v>
      </c>
      <c r="AD2683">
        <v>429</v>
      </c>
      <c r="AE2683">
        <v>24</v>
      </c>
      <c r="AF2683">
        <v>15</v>
      </c>
      <c r="AG2683">
        <v>115300</v>
      </c>
      <c r="AJ2683">
        <v>2013</v>
      </c>
      <c r="AK2683" t="s">
        <v>41</v>
      </c>
      <c r="AL2683">
        <v>115300</v>
      </c>
    </row>
    <row r="2684" spans="1:38" x14ac:dyDescent="0.3">
      <c r="A2684" t="s">
        <v>41</v>
      </c>
      <c r="B2684" t="s">
        <v>291</v>
      </c>
      <c r="C2684">
        <v>617</v>
      </c>
      <c r="D2684" t="s">
        <v>18</v>
      </c>
      <c r="E2684" t="s">
        <v>34</v>
      </c>
      <c r="F2684" t="s">
        <v>20</v>
      </c>
      <c r="G2684">
        <v>12</v>
      </c>
      <c r="H2684">
        <v>2</v>
      </c>
      <c r="I2684">
        <v>510</v>
      </c>
      <c r="J2684">
        <v>160300</v>
      </c>
      <c r="K2684">
        <v>18</v>
      </c>
      <c r="L2684">
        <v>12</v>
      </c>
      <c r="M2684" t="s">
        <v>27</v>
      </c>
      <c r="N2684" t="s">
        <v>64</v>
      </c>
      <c r="O2684" t="s">
        <v>23</v>
      </c>
      <c r="P2684">
        <v>2013</v>
      </c>
      <c r="V2684" t="str">
        <f>IF(OR(J2684 &lt; -10846.9, J2684 &gt; 74078.13), "T", "F")</f>
        <v>T</v>
      </c>
      <c r="AB2684">
        <v>12</v>
      </c>
      <c r="AC2684">
        <v>2</v>
      </c>
      <c r="AD2684">
        <v>510</v>
      </c>
      <c r="AE2684">
        <v>18</v>
      </c>
      <c r="AF2684">
        <v>12</v>
      </c>
      <c r="AG2684">
        <v>160300</v>
      </c>
      <c r="AJ2684">
        <v>2013</v>
      </c>
      <c r="AK2684" t="s">
        <v>41</v>
      </c>
      <c r="AL2684">
        <v>160300</v>
      </c>
    </row>
    <row r="2685" spans="1:38" x14ac:dyDescent="0.3">
      <c r="A2685" t="s">
        <v>41</v>
      </c>
      <c r="B2685" t="s">
        <v>291</v>
      </c>
      <c r="C2685">
        <v>617</v>
      </c>
      <c r="D2685" t="s">
        <v>18</v>
      </c>
      <c r="E2685" t="s">
        <v>34</v>
      </c>
      <c r="F2685" t="s">
        <v>20</v>
      </c>
      <c r="G2685">
        <v>12</v>
      </c>
      <c r="H2685">
        <v>2</v>
      </c>
      <c r="I2685">
        <v>621</v>
      </c>
      <c r="J2685">
        <v>215500</v>
      </c>
      <c r="K2685">
        <v>18</v>
      </c>
      <c r="L2685">
        <v>12</v>
      </c>
      <c r="M2685" t="s">
        <v>21</v>
      </c>
      <c r="N2685" t="s">
        <v>64</v>
      </c>
      <c r="O2685" t="s">
        <v>23</v>
      </c>
      <c r="P2685">
        <v>2014</v>
      </c>
      <c r="V2685" t="str">
        <f>IF(OR(J2685 &lt; -10846.9, J2685 &gt; 74078.13), "T", "F")</f>
        <v>T</v>
      </c>
      <c r="AB2685">
        <v>12</v>
      </c>
      <c r="AC2685">
        <v>2</v>
      </c>
      <c r="AD2685">
        <v>621</v>
      </c>
      <c r="AE2685">
        <v>18</v>
      </c>
      <c r="AF2685">
        <v>12</v>
      </c>
      <c r="AG2685">
        <v>215500</v>
      </c>
      <c r="AJ2685">
        <v>2014</v>
      </c>
      <c r="AK2685" t="s">
        <v>41</v>
      </c>
      <c r="AL2685">
        <v>215500</v>
      </c>
    </row>
    <row r="2686" spans="1:38" x14ac:dyDescent="0.3">
      <c r="A2686" t="s">
        <v>41</v>
      </c>
      <c r="B2686" t="s">
        <v>291</v>
      </c>
      <c r="C2686">
        <v>617</v>
      </c>
      <c r="D2686" t="s">
        <v>18</v>
      </c>
      <c r="E2686" t="s">
        <v>34</v>
      </c>
      <c r="F2686" t="s">
        <v>35</v>
      </c>
      <c r="G2686">
        <v>8</v>
      </c>
      <c r="H2686">
        <v>2</v>
      </c>
      <c r="I2686">
        <v>429</v>
      </c>
      <c r="J2686">
        <v>116600</v>
      </c>
      <c r="K2686">
        <v>24</v>
      </c>
      <c r="L2686">
        <v>15</v>
      </c>
      <c r="M2686" t="s">
        <v>27</v>
      </c>
      <c r="N2686" t="s">
        <v>64</v>
      </c>
      <c r="O2686" t="s">
        <v>23</v>
      </c>
      <c r="P2686">
        <v>2014</v>
      </c>
      <c r="V2686" t="str">
        <f>IF(OR(J2686 &lt; -10846.9, J2686 &gt; 74078.13), "T", "F")</f>
        <v>T</v>
      </c>
      <c r="AB2686">
        <v>8</v>
      </c>
      <c r="AC2686">
        <v>2</v>
      </c>
      <c r="AD2686">
        <v>429</v>
      </c>
      <c r="AE2686">
        <v>24</v>
      </c>
      <c r="AF2686">
        <v>15</v>
      </c>
      <c r="AG2686">
        <v>116600</v>
      </c>
      <c r="AJ2686">
        <v>2014</v>
      </c>
      <c r="AK2686" t="s">
        <v>41</v>
      </c>
      <c r="AL2686">
        <v>116600</v>
      </c>
    </row>
    <row r="2687" spans="1:38" x14ac:dyDescent="0.3">
      <c r="A2687" t="s">
        <v>41</v>
      </c>
      <c r="B2687" t="s">
        <v>291</v>
      </c>
      <c r="C2687">
        <v>617</v>
      </c>
      <c r="D2687" t="s">
        <v>18</v>
      </c>
      <c r="E2687" t="s">
        <v>34</v>
      </c>
      <c r="F2687" t="s">
        <v>20</v>
      </c>
      <c r="G2687">
        <v>12</v>
      </c>
      <c r="H2687">
        <v>2</v>
      </c>
      <c r="I2687">
        <v>510</v>
      </c>
      <c r="J2687">
        <v>162000</v>
      </c>
      <c r="K2687">
        <v>18</v>
      </c>
      <c r="L2687">
        <v>12</v>
      </c>
      <c r="M2687" t="s">
        <v>27</v>
      </c>
      <c r="N2687" t="s">
        <v>64</v>
      </c>
      <c r="O2687" t="s">
        <v>23</v>
      </c>
      <c r="P2687">
        <v>2014</v>
      </c>
      <c r="V2687" t="str">
        <f>IF(OR(J2687 &lt; -10846.9, J2687 &gt; 74078.13), "T", "F")</f>
        <v>T</v>
      </c>
      <c r="AB2687">
        <v>12</v>
      </c>
      <c r="AC2687">
        <v>2</v>
      </c>
      <c r="AD2687">
        <v>510</v>
      </c>
      <c r="AE2687">
        <v>18</v>
      </c>
      <c r="AF2687">
        <v>12</v>
      </c>
      <c r="AG2687">
        <v>162000</v>
      </c>
      <c r="AJ2687">
        <v>2014</v>
      </c>
      <c r="AK2687" t="s">
        <v>41</v>
      </c>
      <c r="AL2687">
        <v>162000</v>
      </c>
    </row>
    <row r="2688" spans="1:38" x14ac:dyDescent="0.3">
      <c r="A2688" t="s">
        <v>41</v>
      </c>
      <c r="B2688" t="s">
        <v>291</v>
      </c>
      <c r="C2688">
        <v>617</v>
      </c>
      <c r="D2688" t="s">
        <v>18</v>
      </c>
      <c r="E2688" t="s">
        <v>34</v>
      </c>
      <c r="F2688" t="s">
        <v>20</v>
      </c>
      <c r="G2688">
        <v>8</v>
      </c>
      <c r="H2688">
        <v>2</v>
      </c>
      <c r="I2688">
        <v>536</v>
      </c>
      <c r="J2688">
        <v>154600</v>
      </c>
      <c r="K2688">
        <v>22</v>
      </c>
      <c r="L2688">
        <v>15</v>
      </c>
      <c r="M2688" t="s">
        <v>21</v>
      </c>
      <c r="N2688" t="s">
        <v>64</v>
      </c>
      <c r="O2688" t="s">
        <v>23</v>
      </c>
      <c r="P2688">
        <v>2014</v>
      </c>
      <c r="V2688" t="str">
        <f>IF(OR(J2688 &lt; -10846.9, J2688 &gt; 74078.13), "T", "F")</f>
        <v>T</v>
      </c>
      <c r="AB2688">
        <v>8</v>
      </c>
      <c r="AC2688">
        <v>2</v>
      </c>
      <c r="AD2688">
        <v>536</v>
      </c>
      <c r="AE2688">
        <v>22</v>
      </c>
      <c r="AF2688">
        <v>15</v>
      </c>
      <c r="AG2688">
        <v>154600</v>
      </c>
      <c r="AJ2688">
        <v>2014</v>
      </c>
      <c r="AK2688" t="s">
        <v>41</v>
      </c>
      <c r="AL2688">
        <v>154600</v>
      </c>
    </row>
    <row r="2689" spans="1:38" x14ac:dyDescent="0.3">
      <c r="A2689" t="s">
        <v>41</v>
      </c>
      <c r="B2689" t="s">
        <v>292</v>
      </c>
      <c r="C2689">
        <v>617</v>
      </c>
      <c r="D2689" t="s">
        <v>18</v>
      </c>
      <c r="E2689" t="s">
        <v>78</v>
      </c>
      <c r="F2689" t="s">
        <v>31</v>
      </c>
      <c r="G2689">
        <v>4</v>
      </c>
      <c r="H2689">
        <v>4</v>
      </c>
      <c r="I2689">
        <v>208</v>
      </c>
      <c r="J2689">
        <v>31500</v>
      </c>
      <c r="K2689">
        <v>38</v>
      </c>
      <c r="L2689">
        <v>26</v>
      </c>
      <c r="M2689" t="s">
        <v>28</v>
      </c>
      <c r="N2689" t="s">
        <v>32</v>
      </c>
      <c r="O2689" t="s">
        <v>33</v>
      </c>
      <c r="P2689">
        <v>2015</v>
      </c>
      <c r="V2689" t="str">
        <f>IF(OR(J2689 &lt; -10846.9, J2689 &gt; 74078.13), "T", "F")</f>
        <v>F</v>
      </c>
      <c r="AB2689">
        <v>4</v>
      </c>
      <c r="AC2689">
        <v>4</v>
      </c>
      <c r="AD2689">
        <v>208</v>
      </c>
      <c r="AE2689">
        <v>38</v>
      </c>
      <c r="AF2689">
        <v>26</v>
      </c>
      <c r="AG2689">
        <v>31500</v>
      </c>
      <c r="AJ2689">
        <v>2015</v>
      </c>
      <c r="AK2689" t="s">
        <v>41</v>
      </c>
      <c r="AL2689">
        <v>31500</v>
      </c>
    </row>
    <row r="2690" spans="1:38" x14ac:dyDescent="0.3">
      <c r="A2690" t="s">
        <v>41</v>
      </c>
      <c r="B2690" t="s">
        <v>292</v>
      </c>
      <c r="C2690">
        <v>617</v>
      </c>
      <c r="D2690" t="s">
        <v>18</v>
      </c>
      <c r="E2690" t="s">
        <v>78</v>
      </c>
      <c r="F2690" t="s">
        <v>35</v>
      </c>
      <c r="G2690">
        <v>4</v>
      </c>
      <c r="H2690">
        <v>4</v>
      </c>
      <c r="I2690">
        <v>208</v>
      </c>
      <c r="J2690">
        <v>33500</v>
      </c>
      <c r="K2690">
        <v>32</v>
      </c>
      <c r="L2690">
        <v>24</v>
      </c>
      <c r="M2690" t="s">
        <v>28</v>
      </c>
      <c r="N2690" t="s">
        <v>32</v>
      </c>
      <c r="O2690" t="s">
        <v>33</v>
      </c>
      <c r="P2690">
        <v>2015</v>
      </c>
      <c r="V2690" t="str">
        <f>IF(OR(J2690 &lt; -10846.9, J2690 &gt; 74078.13), "T", "F")</f>
        <v>F</v>
      </c>
      <c r="AB2690">
        <v>4</v>
      </c>
      <c r="AC2690">
        <v>4</v>
      </c>
      <c r="AD2690">
        <v>208</v>
      </c>
      <c r="AE2690">
        <v>32</v>
      </c>
      <c r="AF2690">
        <v>24</v>
      </c>
      <c r="AG2690">
        <v>33500</v>
      </c>
      <c r="AJ2690">
        <v>2015</v>
      </c>
      <c r="AK2690" t="s">
        <v>41</v>
      </c>
      <c r="AL2690">
        <v>33500</v>
      </c>
    </row>
    <row r="2691" spans="1:38" x14ac:dyDescent="0.3">
      <c r="A2691" t="s">
        <v>41</v>
      </c>
      <c r="B2691" t="s">
        <v>292</v>
      </c>
      <c r="C2691">
        <v>617</v>
      </c>
      <c r="D2691" t="s">
        <v>18</v>
      </c>
      <c r="E2691" t="s">
        <v>78</v>
      </c>
      <c r="F2691" t="s">
        <v>35</v>
      </c>
      <c r="G2691">
        <v>4</v>
      </c>
      <c r="H2691">
        <v>4</v>
      </c>
      <c r="I2691">
        <v>355</v>
      </c>
      <c r="J2691">
        <v>48500</v>
      </c>
      <c r="K2691">
        <v>31</v>
      </c>
      <c r="L2691">
        <v>23</v>
      </c>
      <c r="M2691" t="s">
        <v>21</v>
      </c>
      <c r="N2691" t="s">
        <v>32</v>
      </c>
      <c r="O2691" t="s">
        <v>33</v>
      </c>
      <c r="P2691">
        <v>2015</v>
      </c>
      <c r="V2691" t="str">
        <f>IF(OR(J2691 &lt; -10846.9, J2691 &gt; 74078.13), "T", "F")</f>
        <v>F</v>
      </c>
      <c r="AB2691">
        <v>4</v>
      </c>
      <c r="AC2691">
        <v>4</v>
      </c>
      <c r="AD2691">
        <v>355</v>
      </c>
      <c r="AE2691">
        <v>31</v>
      </c>
      <c r="AF2691">
        <v>23</v>
      </c>
      <c r="AG2691">
        <v>48500</v>
      </c>
      <c r="AJ2691">
        <v>2015</v>
      </c>
      <c r="AK2691" t="s">
        <v>41</v>
      </c>
      <c r="AL2691">
        <v>48500</v>
      </c>
    </row>
    <row r="2692" spans="1:38" x14ac:dyDescent="0.3">
      <c r="A2692" t="s">
        <v>41</v>
      </c>
      <c r="B2692" t="s">
        <v>292</v>
      </c>
      <c r="C2692">
        <v>617</v>
      </c>
      <c r="D2692" t="s">
        <v>18</v>
      </c>
      <c r="E2692" t="s">
        <v>78</v>
      </c>
      <c r="F2692" t="s">
        <v>31</v>
      </c>
      <c r="G2692">
        <v>4</v>
      </c>
      <c r="H2692">
        <v>4</v>
      </c>
      <c r="I2692">
        <v>208</v>
      </c>
      <c r="J2692">
        <v>32050</v>
      </c>
      <c r="K2692">
        <v>38</v>
      </c>
      <c r="L2692">
        <v>26</v>
      </c>
      <c r="M2692" t="s">
        <v>28</v>
      </c>
      <c r="N2692" t="s">
        <v>32</v>
      </c>
      <c r="O2692" t="s">
        <v>33</v>
      </c>
      <c r="P2692">
        <v>2016</v>
      </c>
      <c r="V2692" t="str">
        <f>IF(OR(J2692 &lt; -10846.9, J2692 &gt; 74078.13), "T", "F")</f>
        <v>F</v>
      </c>
      <c r="AB2692">
        <v>4</v>
      </c>
      <c r="AC2692">
        <v>4</v>
      </c>
      <c r="AD2692">
        <v>208</v>
      </c>
      <c r="AE2692">
        <v>38</v>
      </c>
      <c r="AF2692">
        <v>26</v>
      </c>
      <c r="AG2692">
        <v>32050</v>
      </c>
      <c r="AJ2692">
        <v>2016</v>
      </c>
      <c r="AK2692" t="s">
        <v>41</v>
      </c>
      <c r="AL2692">
        <v>32050</v>
      </c>
    </row>
    <row r="2693" spans="1:38" x14ac:dyDescent="0.3">
      <c r="A2693" t="s">
        <v>41</v>
      </c>
      <c r="B2693" t="s">
        <v>292</v>
      </c>
      <c r="C2693">
        <v>617</v>
      </c>
      <c r="D2693" t="s">
        <v>18</v>
      </c>
      <c r="E2693" t="s">
        <v>78</v>
      </c>
      <c r="F2693" t="s">
        <v>35</v>
      </c>
      <c r="G2693">
        <v>4</v>
      </c>
      <c r="H2693">
        <v>4</v>
      </c>
      <c r="I2693">
        <v>375</v>
      </c>
      <c r="J2693">
        <v>49500</v>
      </c>
      <c r="K2693">
        <v>31</v>
      </c>
      <c r="L2693">
        <v>23</v>
      </c>
      <c r="M2693" t="s">
        <v>21</v>
      </c>
      <c r="N2693" t="s">
        <v>32</v>
      </c>
      <c r="O2693" t="s">
        <v>33</v>
      </c>
      <c r="P2693">
        <v>2016</v>
      </c>
      <c r="V2693" t="str">
        <f>IF(OR(J2693 &lt; -10846.9, J2693 &gt; 74078.13), "T", "F")</f>
        <v>F</v>
      </c>
      <c r="AB2693">
        <v>4</v>
      </c>
      <c r="AC2693">
        <v>4</v>
      </c>
      <c r="AD2693">
        <v>375</v>
      </c>
      <c r="AE2693">
        <v>31</v>
      </c>
      <c r="AF2693">
        <v>23</v>
      </c>
      <c r="AG2693">
        <v>49500</v>
      </c>
      <c r="AJ2693">
        <v>2016</v>
      </c>
      <c r="AK2693" t="s">
        <v>41</v>
      </c>
      <c r="AL2693">
        <v>49500</v>
      </c>
    </row>
    <row r="2694" spans="1:38" x14ac:dyDescent="0.3">
      <c r="A2694" t="s">
        <v>41</v>
      </c>
      <c r="B2694" t="s">
        <v>292</v>
      </c>
      <c r="C2694">
        <v>617</v>
      </c>
      <c r="D2694" t="s">
        <v>18</v>
      </c>
      <c r="E2694" t="s">
        <v>78</v>
      </c>
      <c r="F2694" t="s">
        <v>35</v>
      </c>
      <c r="G2694">
        <v>4</v>
      </c>
      <c r="H2694">
        <v>4</v>
      </c>
      <c r="I2694">
        <v>208</v>
      </c>
      <c r="J2694">
        <v>34050</v>
      </c>
      <c r="K2694">
        <v>33</v>
      </c>
      <c r="L2694">
        <v>24</v>
      </c>
      <c r="M2694" t="s">
        <v>28</v>
      </c>
      <c r="N2694" t="s">
        <v>32</v>
      </c>
      <c r="O2694" t="s">
        <v>33</v>
      </c>
      <c r="P2694">
        <v>2016</v>
      </c>
      <c r="V2694" t="str">
        <f>IF(OR(J2694 &lt; -10846.9, J2694 &gt; 74078.13), "T", "F")</f>
        <v>F</v>
      </c>
      <c r="AB2694">
        <v>4</v>
      </c>
      <c r="AC2694">
        <v>4</v>
      </c>
      <c r="AD2694">
        <v>208</v>
      </c>
      <c r="AE2694">
        <v>33</v>
      </c>
      <c r="AF2694">
        <v>24</v>
      </c>
      <c r="AG2694">
        <v>34050</v>
      </c>
      <c r="AJ2694">
        <v>2016</v>
      </c>
      <c r="AK2694" t="s">
        <v>41</v>
      </c>
      <c r="AL2694">
        <v>34050</v>
      </c>
    </row>
    <row r="2695" spans="1:38" x14ac:dyDescent="0.3">
      <c r="A2695" t="s">
        <v>41</v>
      </c>
      <c r="B2695" t="s">
        <v>292</v>
      </c>
      <c r="C2695">
        <v>617</v>
      </c>
      <c r="D2695" t="s">
        <v>18</v>
      </c>
      <c r="E2695" t="s">
        <v>34</v>
      </c>
      <c r="F2695" t="s">
        <v>31</v>
      </c>
      <c r="G2695">
        <v>4</v>
      </c>
      <c r="H2695">
        <v>4</v>
      </c>
      <c r="I2695">
        <v>208</v>
      </c>
      <c r="J2695">
        <v>32400</v>
      </c>
      <c r="K2695">
        <v>38</v>
      </c>
      <c r="L2695">
        <v>26</v>
      </c>
      <c r="M2695" t="s">
        <v>28</v>
      </c>
      <c r="N2695" t="s">
        <v>32</v>
      </c>
      <c r="O2695" t="s">
        <v>33</v>
      </c>
      <c r="P2695">
        <v>2017</v>
      </c>
      <c r="V2695" t="str">
        <f>IF(OR(J2695 &lt; -10846.9, J2695 &gt; 74078.13), "T", "F")</f>
        <v>F</v>
      </c>
      <c r="AB2695">
        <v>4</v>
      </c>
      <c r="AC2695">
        <v>4</v>
      </c>
      <c r="AD2695">
        <v>208</v>
      </c>
      <c r="AE2695">
        <v>38</v>
      </c>
      <c r="AF2695">
        <v>26</v>
      </c>
      <c r="AG2695">
        <v>32400</v>
      </c>
      <c r="AJ2695">
        <v>2017</v>
      </c>
      <c r="AK2695" t="s">
        <v>41</v>
      </c>
      <c r="AL2695">
        <v>32400</v>
      </c>
    </row>
    <row r="2696" spans="1:38" x14ac:dyDescent="0.3">
      <c r="A2696" t="s">
        <v>41</v>
      </c>
      <c r="B2696" t="s">
        <v>292</v>
      </c>
      <c r="C2696">
        <v>617</v>
      </c>
      <c r="D2696" t="s">
        <v>18</v>
      </c>
      <c r="E2696" t="s">
        <v>34</v>
      </c>
      <c r="F2696" t="s">
        <v>35</v>
      </c>
      <c r="G2696">
        <v>4</v>
      </c>
      <c r="H2696">
        <v>4</v>
      </c>
      <c r="I2696">
        <v>208</v>
      </c>
      <c r="J2696">
        <v>34400</v>
      </c>
      <c r="K2696">
        <v>32</v>
      </c>
      <c r="L2696">
        <v>23</v>
      </c>
      <c r="M2696" t="s">
        <v>28</v>
      </c>
      <c r="N2696" t="s">
        <v>32</v>
      </c>
      <c r="O2696" t="s">
        <v>33</v>
      </c>
      <c r="P2696">
        <v>2017</v>
      </c>
      <c r="V2696" t="str">
        <f>IF(OR(J2696 &lt; -10846.9, J2696 &gt; 74078.13), "T", "F")</f>
        <v>F</v>
      </c>
      <c r="AB2696">
        <v>4</v>
      </c>
      <c r="AC2696">
        <v>4</v>
      </c>
      <c r="AD2696">
        <v>208</v>
      </c>
      <c r="AE2696">
        <v>32</v>
      </c>
      <c r="AF2696">
        <v>23</v>
      </c>
      <c r="AG2696">
        <v>34400</v>
      </c>
      <c r="AJ2696">
        <v>2017</v>
      </c>
      <c r="AK2696" t="s">
        <v>41</v>
      </c>
      <c r="AL2696">
        <v>34400</v>
      </c>
    </row>
    <row r="2697" spans="1:38" x14ac:dyDescent="0.3">
      <c r="A2697" t="s">
        <v>41</v>
      </c>
      <c r="B2697" t="s">
        <v>292</v>
      </c>
      <c r="C2697">
        <v>617</v>
      </c>
      <c r="D2697" t="s">
        <v>18</v>
      </c>
      <c r="E2697" t="s">
        <v>34</v>
      </c>
      <c r="F2697" t="s">
        <v>35</v>
      </c>
      <c r="G2697">
        <v>4</v>
      </c>
      <c r="H2697">
        <v>4</v>
      </c>
      <c r="I2697">
        <v>375</v>
      </c>
      <c r="J2697">
        <v>49950</v>
      </c>
      <c r="K2697">
        <v>30</v>
      </c>
      <c r="L2697">
        <v>23</v>
      </c>
      <c r="M2697" t="s">
        <v>21</v>
      </c>
      <c r="N2697" t="s">
        <v>32</v>
      </c>
      <c r="O2697" t="s">
        <v>33</v>
      </c>
      <c r="P2697">
        <v>2017</v>
      </c>
      <c r="V2697" t="str">
        <f>IF(OR(J2697 &lt; -10846.9, J2697 &gt; 74078.13), "T", "F")</f>
        <v>F</v>
      </c>
      <c r="AB2697">
        <v>4</v>
      </c>
      <c r="AC2697">
        <v>4</v>
      </c>
      <c r="AD2697">
        <v>375</v>
      </c>
      <c r="AE2697">
        <v>30</v>
      </c>
      <c r="AF2697">
        <v>23</v>
      </c>
      <c r="AG2697">
        <v>49950</v>
      </c>
      <c r="AJ2697">
        <v>2017</v>
      </c>
      <c r="AK2697" t="s">
        <v>41</v>
      </c>
      <c r="AL2697">
        <v>49950</v>
      </c>
    </row>
    <row r="2698" spans="1:38" x14ac:dyDescent="0.3">
      <c r="A2698" t="s">
        <v>293</v>
      </c>
      <c r="B2698" t="s">
        <v>294</v>
      </c>
      <c r="C2698">
        <v>204</v>
      </c>
      <c r="D2698" t="s">
        <v>18</v>
      </c>
      <c r="E2698" t="s">
        <v>34</v>
      </c>
      <c r="F2698" t="s">
        <v>31</v>
      </c>
      <c r="G2698">
        <v>6</v>
      </c>
      <c r="H2698">
        <v>2</v>
      </c>
      <c r="I2698">
        <v>225</v>
      </c>
      <c r="J2698">
        <v>29980</v>
      </c>
      <c r="K2698">
        <v>27</v>
      </c>
      <c r="L2698">
        <v>17</v>
      </c>
      <c r="M2698" t="s">
        <v>28</v>
      </c>
      <c r="N2698" t="s">
        <v>32</v>
      </c>
      <c r="O2698" t="s">
        <v>23</v>
      </c>
      <c r="P2698">
        <v>2001</v>
      </c>
      <c r="V2698" t="str">
        <f>IF(OR(J2698 &lt; -10846.9, J2698 &gt; 74078.13), "T", "F")</f>
        <v>F</v>
      </c>
      <c r="AB2698">
        <v>6</v>
      </c>
      <c r="AC2698">
        <v>2</v>
      </c>
      <c r="AD2698">
        <v>225</v>
      </c>
      <c r="AE2698">
        <v>27</v>
      </c>
      <c r="AF2698">
        <v>17</v>
      </c>
      <c r="AG2698">
        <v>29980</v>
      </c>
      <c r="AJ2698">
        <v>2001</v>
      </c>
      <c r="AK2698" t="s">
        <v>293</v>
      </c>
      <c r="AL2698">
        <v>29980</v>
      </c>
    </row>
    <row r="2699" spans="1:38" x14ac:dyDescent="0.3">
      <c r="A2699" t="s">
        <v>293</v>
      </c>
      <c r="B2699" t="s">
        <v>294</v>
      </c>
      <c r="C2699">
        <v>204</v>
      </c>
      <c r="D2699" t="s">
        <v>18</v>
      </c>
      <c r="E2699" t="s">
        <v>34</v>
      </c>
      <c r="F2699" t="s">
        <v>31</v>
      </c>
      <c r="G2699">
        <v>6</v>
      </c>
      <c r="H2699">
        <v>2</v>
      </c>
      <c r="I2699">
        <v>225</v>
      </c>
      <c r="J2699">
        <v>27980</v>
      </c>
      <c r="K2699">
        <v>27</v>
      </c>
      <c r="L2699">
        <v>17</v>
      </c>
      <c r="M2699" t="s">
        <v>28</v>
      </c>
      <c r="N2699" t="s">
        <v>32</v>
      </c>
      <c r="O2699" t="s">
        <v>23</v>
      </c>
      <c r="P2699">
        <v>2001</v>
      </c>
      <c r="V2699" t="str">
        <f>IF(OR(J2699 &lt; -10846.9, J2699 &gt; 74078.13), "T", "F")</f>
        <v>F</v>
      </c>
      <c r="AB2699">
        <v>6</v>
      </c>
      <c r="AC2699">
        <v>2</v>
      </c>
      <c r="AD2699">
        <v>225</v>
      </c>
      <c r="AE2699">
        <v>27</v>
      </c>
      <c r="AF2699">
        <v>17</v>
      </c>
      <c r="AG2699">
        <v>27980</v>
      </c>
      <c r="AJ2699">
        <v>2001</v>
      </c>
      <c r="AK2699" t="s">
        <v>293</v>
      </c>
      <c r="AL2699">
        <v>27980</v>
      </c>
    </row>
    <row r="2700" spans="1:38" x14ac:dyDescent="0.3">
      <c r="A2700" t="s">
        <v>293</v>
      </c>
      <c r="B2700" t="s">
        <v>294</v>
      </c>
      <c r="C2700">
        <v>204</v>
      </c>
      <c r="D2700" t="s">
        <v>18</v>
      </c>
      <c r="E2700" t="s">
        <v>34</v>
      </c>
      <c r="F2700" t="s">
        <v>31</v>
      </c>
      <c r="G2700">
        <v>6</v>
      </c>
      <c r="H2700">
        <v>2</v>
      </c>
      <c r="I2700">
        <v>225</v>
      </c>
      <c r="J2700">
        <v>28030</v>
      </c>
      <c r="K2700">
        <v>27</v>
      </c>
      <c r="L2700">
        <v>17</v>
      </c>
      <c r="M2700" t="s">
        <v>28</v>
      </c>
      <c r="N2700" t="s">
        <v>32</v>
      </c>
      <c r="O2700" t="s">
        <v>23</v>
      </c>
      <c r="P2700">
        <v>2002</v>
      </c>
      <c r="V2700" t="str">
        <f>IF(OR(J2700 &lt; -10846.9, J2700 &gt; 74078.13), "T", "F")</f>
        <v>F</v>
      </c>
      <c r="AB2700">
        <v>6</v>
      </c>
      <c r="AC2700">
        <v>2</v>
      </c>
      <c r="AD2700">
        <v>225</v>
      </c>
      <c r="AE2700">
        <v>27</v>
      </c>
      <c r="AF2700">
        <v>17</v>
      </c>
      <c r="AG2700">
        <v>28030</v>
      </c>
      <c r="AJ2700">
        <v>2002</v>
      </c>
      <c r="AK2700" t="s">
        <v>293</v>
      </c>
      <c r="AL2700">
        <v>28030</v>
      </c>
    </row>
    <row r="2701" spans="1:38" x14ac:dyDescent="0.3">
      <c r="A2701" t="s">
        <v>293</v>
      </c>
      <c r="B2701" t="s">
        <v>294</v>
      </c>
      <c r="C2701">
        <v>204</v>
      </c>
      <c r="D2701" t="s">
        <v>18</v>
      </c>
      <c r="E2701" t="s">
        <v>34</v>
      </c>
      <c r="F2701" t="s">
        <v>31</v>
      </c>
      <c r="G2701">
        <v>6</v>
      </c>
      <c r="H2701">
        <v>2</v>
      </c>
      <c r="I2701">
        <v>225</v>
      </c>
      <c r="J2701">
        <v>30030</v>
      </c>
      <c r="K2701">
        <v>27</v>
      </c>
      <c r="L2701">
        <v>17</v>
      </c>
      <c r="M2701" t="s">
        <v>28</v>
      </c>
      <c r="N2701" t="s">
        <v>32</v>
      </c>
      <c r="O2701" t="s">
        <v>23</v>
      </c>
      <c r="P2701">
        <v>2002</v>
      </c>
      <c r="V2701" t="str">
        <f>IF(OR(J2701 &lt; -10846.9, J2701 &gt; 74078.13), "T", "F")</f>
        <v>F</v>
      </c>
      <c r="AB2701">
        <v>6</v>
      </c>
      <c r="AC2701">
        <v>2</v>
      </c>
      <c r="AD2701">
        <v>225</v>
      </c>
      <c r="AE2701">
        <v>27</v>
      </c>
      <c r="AF2701">
        <v>17</v>
      </c>
      <c r="AG2701">
        <v>30030</v>
      </c>
      <c r="AJ2701">
        <v>2002</v>
      </c>
      <c r="AK2701" t="s">
        <v>293</v>
      </c>
      <c r="AL2701">
        <v>30030</v>
      </c>
    </row>
    <row r="2702" spans="1:38" x14ac:dyDescent="0.3">
      <c r="A2702" t="s">
        <v>293</v>
      </c>
      <c r="B2702" t="s">
        <v>294</v>
      </c>
      <c r="C2702">
        <v>204</v>
      </c>
      <c r="D2702" t="s">
        <v>18</v>
      </c>
      <c r="E2702" t="s">
        <v>19</v>
      </c>
      <c r="F2702" t="s">
        <v>31</v>
      </c>
      <c r="G2702">
        <v>6</v>
      </c>
      <c r="H2702">
        <v>2</v>
      </c>
      <c r="I2702">
        <v>260</v>
      </c>
      <c r="J2702">
        <v>32700</v>
      </c>
      <c r="K2702">
        <v>26</v>
      </c>
      <c r="L2702">
        <v>17</v>
      </c>
      <c r="M2702" t="s">
        <v>123</v>
      </c>
      <c r="N2702" t="s">
        <v>32</v>
      </c>
      <c r="O2702" t="s">
        <v>23</v>
      </c>
      <c r="P2702">
        <v>2003</v>
      </c>
      <c r="V2702" t="str">
        <f>IF(OR(J2702 &lt; -10846.9, J2702 &gt; 74078.13), "T", "F")</f>
        <v>F</v>
      </c>
      <c r="AB2702">
        <v>6</v>
      </c>
      <c r="AC2702">
        <v>2</v>
      </c>
      <c r="AD2702">
        <v>260</v>
      </c>
      <c r="AE2702">
        <v>26</v>
      </c>
      <c r="AF2702">
        <v>17</v>
      </c>
      <c r="AG2702">
        <v>32700</v>
      </c>
      <c r="AJ2702">
        <v>2003</v>
      </c>
      <c r="AK2702" t="s">
        <v>293</v>
      </c>
      <c r="AL2702">
        <v>32700</v>
      </c>
    </row>
    <row r="2703" spans="1:38" x14ac:dyDescent="0.3">
      <c r="A2703" t="s">
        <v>293</v>
      </c>
      <c r="B2703" t="s">
        <v>294</v>
      </c>
      <c r="C2703">
        <v>204</v>
      </c>
      <c r="D2703" t="s">
        <v>18</v>
      </c>
      <c r="E2703" t="s">
        <v>34</v>
      </c>
      <c r="F2703" t="s">
        <v>31</v>
      </c>
      <c r="G2703">
        <v>6</v>
      </c>
      <c r="H2703">
        <v>2</v>
      </c>
      <c r="I2703">
        <v>260</v>
      </c>
      <c r="J2703">
        <v>30550</v>
      </c>
      <c r="K2703">
        <v>27</v>
      </c>
      <c r="L2703">
        <v>17</v>
      </c>
      <c r="M2703" t="s">
        <v>123</v>
      </c>
      <c r="N2703" t="s">
        <v>32</v>
      </c>
      <c r="O2703" t="s">
        <v>23</v>
      </c>
      <c r="P2703">
        <v>2003</v>
      </c>
      <c r="V2703" t="str">
        <f>IF(OR(J2703 &lt; -10846.9, J2703 &gt; 74078.13), "T", "F")</f>
        <v>F</v>
      </c>
      <c r="AB2703">
        <v>6</v>
      </c>
      <c r="AC2703">
        <v>2</v>
      </c>
      <c r="AD2703">
        <v>260</v>
      </c>
      <c r="AE2703">
        <v>27</v>
      </c>
      <c r="AF2703">
        <v>17</v>
      </c>
      <c r="AG2703">
        <v>30550</v>
      </c>
      <c r="AJ2703">
        <v>2003</v>
      </c>
      <c r="AK2703" t="s">
        <v>293</v>
      </c>
      <c r="AL2703">
        <v>30550</v>
      </c>
    </row>
    <row r="2704" spans="1:38" x14ac:dyDescent="0.3">
      <c r="A2704" t="s">
        <v>293</v>
      </c>
      <c r="B2704" t="s">
        <v>294</v>
      </c>
      <c r="C2704">
        <v>204</v>
      </c>
      <c r="D2704" t="s">
        <v>18</v>
      </c>
      <c r="E2704" t="s">
        <v>34</v>
      </c>
      <c r="F2704" t="s">
        <v>31</v>
      </c>
      <c r="G2704">
        <v>6</v>
      </c>
      <c r="H2704">
        <v>2</v>
      </c>
      <c r="I2704">
        <v>225</v>
      </c>
      <c r="J2704">
        <v>30350</v>
      </c>
      <c r="K2704">
        <v>27</v>
      </c>
      <c r="L2704">
        <v>17</v>
      </c>
      <c r="M2704" t="s">
        <v>28</v>
      </c>
      <c r="N2704" t="s">
        <v>32</v>
      </c>
      <c r="O2704" t="s">
        <v>23</v>
      </c>
      <c r="P2704">
        <v>2003</v>
      </c>
      <c r="V2704" t="str">
        <f>IF(OR(J2704 &lt; -10846.9, J2704 &gt; 74078.13), "T", "F")</f>
        <v>F</v>
      </c>
      <c r="AB2704">
        <v>6</v>
      </c>
      <c r="AC2704">
        <v>2</v>
      </c>
      <c r="AD2704">
        <v>225</v>
      </c>
      <c r="AE2704">
        <v>27</v>
      </c>
      <c r="AF2704">
        <v>17</v>
      </c>
      <c r="AG2704">
        <v>30350</v>
      </c>
      <c r="AJ2704">
        <v>2003</v>
      </c>
      <c r="AK2704" t="s">
        <v>293</v>
      </c>
      <c r="AL2704">
        <v>30350</v>
      </c>
    </row>
    <row r="2705" spans="1:38" x14ac:dyDescent="0.3">
      <c r="A2705" t="s">
        <v>293</v>
      </c>
      <c r="B2705" t="s">
        <v>294</v>
      </c>
      <c r="C2705">
        <v>204</v>
      </c>
      <c r="D2705" t="s">
        <v>18</v>
      </c>
      <c r="E2705" t="s">
        <v>34</v>
      </c>
      <c r="F2705" t="s">
        <v>31</v>
      </c>
      <c r="G2705">
        <v>6</v>
      </c>
      <c r="H2705">
        <v>2</v>
      </c>
      <c r="I2705">
        <v>225</v>
      </c>
      <c r="J2705">
        <v>28200</v>
      </c>
      <c r="K2705">
        <v>27</v>
      </c>
      <c r="L2705">
        <v>17</v>
      </c>
      <c r="M2705" t="s">
        <v>28</v>
      </c>
      <c r="N2705" t="s">
        <v>32</v>
      </c>
      <c r="O2705" t="s">
        <v>23</v>
      </c>
      <c r="P2705">
        <v>2003</v>
      </c>
      <c r="V2705" t="str">
        <f>IF(OR(J2705 &lt; -10846.9, J2705 &gt; 74078.13), "T", "F")</f>
        <v>F</v>
      </c>
      <c r="AB2705">
        <v>6</v>
      </c>
      <c r="AC2705">
        <v>2</v>
      </c>
      <c r="AD2705">
        <v>225</v>
      </c>
      <c r="AE2705">
        <v>27</v>
      </c>
      <c r="AF2705">
        <v>17</v>
      </c>
      <c r="AG2705">
        <v>28200</v>
      </c>
      <c r="AJ2705">
        <v>2003</v>
      </c>
      <c r="AK2705" t="s">
        <v>293</v>
      </c>
      <c r="AL2705">
        <v>28200</v>
      </c>
    </row>
    <row r="2706" spans="1:38" x14ac:dyDescent="0.3">
      <c r="A2706" t="s">
        <v>293</v>
      </c>
      <c r="B2706" t="s">
        <v>294</v>
      </c>
      <c r="C2706">
        <v>204</v>
      </c>
      <c r="D2706" t="s">
        <v>18</v>
      </c>
      <c r="E2706" t="s">
        <v>19</v>
      </c>
      <c r="F2706" t="s">
        <v>31</v>
      </c>
      <c r="G2706">
        <v>6</v>
      </c>
      <c r="H2706">
        <v>2</v>
      </c>
      <c r="I2706">
        <v>260</v>
      </c>
      <c r="J2706">
        <v>30550</v>
      </c>
      <c r="K2706">
        <v>26</v>
      </c>
      <c r="L2706">
        <v>17</v>
      </c>
      <c r="M2706" t="s">
        <v>123</v>
      </c>
      <c r="N2706" t="s">
        <v>32</v>
      </c>
      <c r="O2706" t="s">
        <v>23</v>
      </c>
      <c r="P2706">
        <v>2003</v>
      </c>
      <c r="V2706" t="str">
        <f>IF(OR(J2706 &lt; -10846.9, J2706 &gt; 74078.13), "T", "F")</f>
        <v>F</v>
      </c>
      <c r="AB2706">
        <v>6</v>
      </c>
      <c r="AC2706">
        <v>2</v>
      </c>
      <c r="AD2706">
        <v>260</v>
      </c>
      <c r="AE2706">
        <v>26</v>
      </c>
      <c r="AF2706">
        <v>17</v>
      </c>
      <c r="AG2706">
        <v>30550</v>
      </c>
      <c r="AJ2706">
        <v>2003</v>
      </c>
      <c r="AK2706" t="s">
        <v>293</v>
      </c>
      <c r="AL2706">
        <v>30550</v>
      </c>
    </row>
    <row r="2707" spans="1:38" x14ac:dyDescent="0.3">
      <c r="A2707" t="s">
        <v>187</v>
      </c>
      <c r="B2707" t="s">
        <v>295</v>
      </c>
      <c r="C2707">
        <v>1385</v>
      </c>
      <c r="D2707" t="s">
        <v>30</v>
      </c>
      <c r="E2707" t="s">
        <v>34</v>
      </c>
      <c r="F2707" t="s">
        <v>31</v>
      </c>
      <c r="G2707">
        <v>4</v>
      </c>
      <c r="H2707">
        <v>4</v>
      </c>
      <c r="I2707">
        <v>140</v>
      </c>
      <c r="J2707">
        <v>19505</v>
      </c>
      <c r="K2707">
        <v>31</v>
      </c>
      <c r="L2707">
        <v>22</v>
      </c>
      <c r="M2707" t="s">
        <v>50</v>
      </c>
      <c r="N2707" t="s">
        <v>32</v>
      </c>
      <c r="O2707" t="s">
        <v>33</v>
      </c>
      <c r="P2707">
        <v>2004</v>
      </c>
      <c r="V2707" t="str">
        <f>IF(OR(J2707 &lt; -10846.9, J2707 &gt; 74078.13), "T", "F")</f>
        <v>F</v>
      </c>
      <c r="AB2707">
        <v>4</v>
      </c>
      <c r="AC2707">
        <v>4</v>
      </c>
      <c r="AD2707">
        <v>140</v>
      </c>
      <c r="AE2707">
        <v>31</v>
      </c>
      <c r="AF2707">
        <v>22</v>
      </c>
      <c r="AG2707">
        <v>19505</v>
      </c>
      <c r="AJ2707">
        <v>2004</v>
      </c>
      <c r="AK2707" t="s">
        <v>187</v>
      </c>
      <c r="AL2707">
        <v>19505</v>
      </c>
    </row>
    <row r="2708" spans="1:38" x14ac:dyDescent="0.3">
      <c r="A2708" t="s">
        <v>187</v>
      </c>
      <c r="B2708" t="s">
        <v>295</v>
      </c>
      <c r="C2708">
        <v>1385</v>
      </c>
      <c r="D2708" t="s">
        <v>30</v>
      </c>
      <c r="E2708" t="s">
        <v>34</v>
      </c>
      <c r="F2708" t="s">
        <v>31</v>
      </c>
      <c r="G2708">
        <v>4</v>
      </c>
      <c r="H2708">
        <v>4</v>
      </c>
      <c r="I2708">
        <v>140</v>
      </c>
      <c r="J2708">
        <v>19690</v>
      </c>
      <c r="K2708">
        <v>31</v>
      </c>
      <c r="L2708">
        <v>22</v>
      </c>
      <c r="M2708" t="s">
        <v>50</v>
      </c>
      <c r="N2708" t="s">
        <v>32</v>
      </c>
      <c r="O2708" t="s">
        <v>33</v>
      </c>
      <c r="P2708">
        <v>2005</v>
      </c>
      <c r="V2708" t="str">
        <f>IF(OR(J2708 &lt; -10846.9, J2708 &gt; 74078.13), "T", "F")</f>
        <v>F</v>
      </c>
      <c r="AB2708">
        <v>4</v>
      </c>
      <c r="AC2708">
        <v>4</v>
      </c>
      <c r="AD2708">
        <v>140</v>
      </c>
      <c r="AE2708">
        <v>31</v>
      </c>
      <c r="AF2708">
        <v>22</v>
      </c>
      <c r="AG2708">
        <v>19690</v>
      </c>
      <c r="AJ2708">
        <v>2005</v>
      </c>
      <c r="AK2708" t="s">
        <v>187</v>
      </c>
      <c r="AL2708">
        <v>19690</v>
      </c>
    </row>
    <row r="2709" spans="1:38" x14ac:dyDescent="0.3">
      <c r="A2709" t="s">
        <v>41</v>
      </c>
      <c r="B2709" t="s">
        <v>296</v>
      </c>
      <c r="C2709">
        <v>617</v>
      </c>
      <c r="D2709" t="s">
        <v>18</v>
      </c>
      <c r="E2709" t="s">
        <v>34</v>
      </c>
      <c r="F2709" t="s">
        <v>20</v>
      </c>
      <c r="G2709">
        <v>6</v>
      </c>
      <c r="H2709">
        <v>2</v>
      </c>
      <c r="I2709">
        <v>268</v>
      </c>
      <c r="J2709">
        <v>54200</v>
      </c>
      <c r="K2709">
        <v>25</v>
      </c>
      <c r="L2709">
        <v>17</v>
      </c>
      <c r="M2709" t="s">
        <v>25</v>
      </c>
      <c r="N2709" t="s">
        <v>22</v>
      </c>
      <c r="O2709" t="s">
        <v>26</v>
      </c>
      <c r="P2709">
        <v>2007</v>
      </c>
      <c r="V2709" t="str">
        <f>IF(OR(J2709 &lt; -10846.9, J2709 &gt; 74078.13), "T", "F")</f>
        <v>F</v>
      </c>
      <c r="AB2709">
        <v>6</v>
      </c>
      <c r="AC2709">
        <v>2</v>
      </c>
      <c r="AD2709">
        <v>268</v>
      </c>
      <c r="AE2709">
        <v>25</v>
      </c>
      <c r="AF2709">
        <v>17</v>
      </c>
      <c r="AG2709">
        <v>54200</v>
      </c>
      <c r="AJ2709">
        <v>2007</v>
      </c>
      <c r="AK2709" t="s">
        <v>41</v>
      </c>
      <c r="AL2709">
        <v>54200</v>
      </c>
    </row>
    <row r="2710" spans="1:38" x14ac:dyDescent="0.3">
      <c r="A2710" t="s">
        <v>41</v>
      </c>
      <c r="B2710" t="s">
        <v>296</v>
      </c>
      <c r="C2710">
        <v>617</v>
      </c>
      <c r="D2710" t="s">
        <v>18</v>
      </c>
      <c r="E2710" t="s">
        <v>34</v>
      </c>
      <c r="F2710" t="s">
        <v>20</v>
      </c>
      <c r="G2710">
        <v>8</v>
      </c>
      <c r="H2710">
        <v>2</v>
      </c>
      <c r="I2710">
        <v>475</v>
      </c>
      <c r="J2710">
        <v>89200</v>
      </c>
      <c r="K2710">
        <v>18</v>
      </c>
      <c r="L2710">
        <v>12</v>
      </c>
      <c r="M2710" t="s">
        <v>21</v>
      </c>
      <c r="N2710" t="s">
        <v>22</v>
      </c>
      <c r="O2710" t="s">
        <v>26</v>
      </c>
      <c r="P2710">
        <v>2007</v>
      </c>
      <c r="V2710" t="str">
        <f>IF(OR(J2710 &lt; -10846.9, J2710 &gt; 74078.13), "T", "F")</f>
        <v>T</v>
      </c>
      <c r="AB2710">
        <v>8</v>
      </c>
      <c r="AC2710">
        <v>2</v>
      </c>
      <c r="AD2710">
        <v>475</v>
      </c>
      <c r="AE2710">
        <v>18</v>
      </c>
      <c r="AF2710">
        <v>12</v>
      </c>
      <c r="AG2710">
        <v>89200</v>
      </c>
      <c r="AJ2710">
        <v>2007</v>
      </c>
      <c r="AK2710" t="s">
        <v>41</v>
      </c>
      <c r="AL2710">
        <v>89200</v>
      </c>
    </row>
    <row r="2711" spans="1:38" x14ac:dyDescent="0.3">
      <c r="A2711" t="s">
        <v>41</v>
      </c>
      <c r="B2711" t="s">
        <v>296</v>
      </c>
      <c r="C2711">
        <v>617</v>
      </c>
      <c r="D2711" t="s">
        <v>18</v>
      </c>
      <c r="E2711" t="s">
        <v>34</v>
      </c>
      <c r="F2711" t="s">
        <v>20</v>
      </c>
      <c r="G2711">
        <v>6</v>
      </c>
      <c r="H2711">
        <v>2</v>
      </c>
      <c r="I2711">
        <v>268</v>
      </c>
      <c r="J2711">
        <v>46200</v>
      </c>
      <c r="K2711">
        <v>25</v>
      </c>
      <c r="L2711">
        <v>17</v>
      </c>
      <c r="M2711" t="s">
        <v>25</v>
      </c>
      <c r="N2711" t="s">
        <v>22</v>
      </c>
      <c r="O2711" t="s">
        <v>23</v>
      </c>
      <c r="P2711">
        <v>2007</v>
      </c>
      <c r="V2711" t="str">
        <f>IF(OR(J2711 &lt; -10846.9, J2711 &gt; 74078.13), "T", "F")</f>
        <v>F</v>
      </c>
      <c r="AB2711">
        <v>6</v>
      </c>
      <c r="AC2711">
        <v>2</v>
      </c>
      <c r="AD2711">
        <v>268</v>
      </c>
      <c r="AE2711">
        <v>25</v>
      </c>
      <c r="AF2711">
        <v>17</v>
      </c>
      <c r="AG2711">
        <v>46200</v>
      </c>
      <c r="AJ2711">
        <v>2007</v>
      </c>
      <c r="AK2711" t="s">
        <v>41</v>
      </c>
      <c r="AL2711">
        <v>46200</v>
      </c>
    </row>
    <row r="2712" spans="1:38" x14ac:dyDescent="0.3">
      <c r="A2712" t="s">
        <v>41</v>
      </c>
      <c r="B2712" t="s">
        <v>296</v>
      </c>
      <c r="C2712">
        <v>617</v>
      </c>
      <c r="D2712" t="s">
        <v>18</v>
      </c>
      <c r="E2712" t="s">
        <v>34</v>
      </c>
      <c r="F2712" t="s">
        <v>20</v>
      </c>
      <c r="G2712">
        <v>8</v>
      </c>
      <c r="H2712">
        <v>2</v>
      </c>
      <c r="I2712">
        <v>382</v>
      </c>
      <c r="J2712">
        <v>62900</v>
      </c>
      <c r="K2712">
        <v>22</v>
      </c>
      <c r="L2712">
        <v>15</v>
      </c>
      <c r="M2712" t="s">
        <v>27</v>
      </c>
      <c r="N2712" t="s">
        <v>22</v>
      </c>
      <c r="O2712" t="s">
        <v>26</v>
      </c>
      <c r="P2712">
        <v>2007</v>
      </c>
      <c r="V2712" t="str">
        <f>IF(OR(J2712 &lt; -10846.9, J2712 &gt; 74078.13), "T", "F")</f>
        <v>F</v>
      </c>
      <c r="AB2712">
        <v>8</v>
      </c>
      <c r="AC2712">
        <v>2</v>
      </c>
      <c r="AD2712">
        <v>382</v>
      </c>
      <c r="AE2712">
        <v>22</v>
      </c>
      <c r="AF2712">
        <v>15</v>
      </c>
      <c r="AG2712">
        <v>62900</v>
      </c>
      <c r="AJ2712">
        <v>2007</v>
      </c>
      <c r="AK2712" t="s">
        <v>41</v>
      </c>
      <c r="AL2712">
        <v>62900</v>
      </c>
    </row>
    <row r="2713" spans="1:38" x14ac:dyDescent="0.3">
      <c r="A2713" t="s">
        <v>41</v>
      </c>
      <c r="B2713" t="s">
        <v>296</v>
      </c>
      <c r="C2713">
        <v>617</v>
      </c>
      <c r="D2713" t="s">
        <v>18</v>
      </c>
      <c r="E2713" t="s">
        <v>34</v>
      </c>
      <c r="F2713" t="s">
        <v>20</v>
      </c>
      <c r="G2713">
        <v>8</v>
      </c>
      <c r="H2713">
        <v>2</v>
      </c>
      <c r="I2713">
        <v>382</v>
      </c>
      <c r="J2713">
        <v>54900</v>
      </c>
      <c r="K2713">
        <v>22</v>
      </c>
      <c r="L2713">
        <v>15</v>
      </c>
      <c r="M2713" t="s">
        <v>27</v>
      </c>
      <c r="N2713" t="s">
        <v>22</v>
      </c>
      <c r="O2713" t="s">
        <v>23</v>
      </c>
      <c r="P2713">
        <v>2007</v>
      </c>
      <c r="V2713" t="str">
        <f>IF(OR(J2713 &lt; -10846.9, J2713 &gt; 74078.13), "T", "F")</f>
        <v>F</v>
      </c>
      <c r="AB2713">
        <v>8</v>
      </c>
      <c r="AC2713">
        <v>2</v>
      </c>
      <c r="AD2713">
        <v>382</v>
      </c>
      <c r="AE2713">
        <v>22</v>
      </c>
      <c r="AF2713">
        <v>15</v>
      </c>
      <c r="AG2713">
        <v>54900</v>
      </c>
      <c r="AJ2713">
        <v>2007</v>
      </c>
      <c r="AK2713" t="s">
        <v>41</v>
      </c>
      <c r="AL2713">
        <v>54900</v>
      </c>
    </row>
    <row r="2714" spans="1:38" x14ac:dyDescent="0.3">
      <c r="A2714" t="s">
        <v>41</v>
      </c>
      <c r="B2714" t="s">
        <v>296</v>
      </c>
      <c r="C2714">
        <v>617</v>
      </c>
      <c r="D2714" t="s">
        <v>18</v>
      </c>
      <c r="E2714" t="s">
        <v>34</v>
      </c>
      <c r="F2714" t="s">
        <v>20</v>
      </c>
      <c r="G2714">
        <v>6</v>
      </c>
      <c r="H2714">
        <v>2</v>
      </c>
      <c r="I2714">
        <v>268</v>
      </c>
      <c r="J2714">
        <v>46450</v>
      </c>
      <c r="K2714">
        <v>25</v>
      </c>
      <c r="L2714">
        <v>17</v>
      </c>
      <c r="M2714" t="s">
        <v>25</v>
      </c>
      <c r="N2714" t="s">
        <v>22</v>
      </c>
      <c r="O2714" t="s">
        <v>23</v>
      </c>
      <c r="P2714">
        <v>2008</v>
      </c>
      <c r="V2714" t="str">
        <f>IF(OR(J2714 &lt; -10846.9, J2714 &gt; 74078.13), "T", "F")</f>
        <v>F</v>
      </c>
      <c r="AB2714">
        <v>6</v>
      </c>
      <c r="AC2714">
        <v>2</v>
      </c>
      <c r="AD2714">
        <v>268</v>
      </c>
      <c r="AE2714">
        <v>25</v>
      </c>
      <c r="AF2714">
        <v>17</v>
      </c>
      <c r="AG2714">
        <v>46450</v>
      </c>
      <c r="AJ2714">
        <v>2008</v>
      </c>
      <c r="AK2714" t="s">
        <v>41</v>
      </c>
      <c r="AL2714">
        <v>46450</v>
      </c>
    </row>
    <row r="2715" spans="1:38" x14ac:dyDescent="0.3">
      <c r="A2715" t="s">
        <v>41</v>
      </c>
      <c r="B2715" t="s">
        <v>296</v>
      </c>
      <c r="C2715">
        <v>617</v>
      </c>
      <c r="D2715" t="s">
        <v>18</v>
      </c>
      <c r="E2715" t="s">
        <v>34</v>
      </c>
      <c r="F2715" t="s">
        <v>20</v>
      </c>
      <c r="G2715">
        <v>8</v>
      </c>
      <c r="H2715">
        <v>2</v>
      </c>
      <c r="I2715">
        <v>382</v>
      </c>
      <c r="J2715">
        <v>55150</v>
      </c>
      <c r="K2715">
        <v>22</v>
      </c>
      <c r="L2715">
        <v>15</v>
      </c>
      <c r="M2715" t="s">
        <v>27</v>
      </c>
      <c r="N2715" t="s">
        <v>22</v>
      </c>
      <c r="O2715" t="s">
        <v>23</v>
      </c>
      <c r="P2715">
        <v>2008</v>
      </c>
      <c r="V2715" t="str">
        <f>IF(OR(J2715 &lt; -10846.9, J2715 &gt; 74078.13), "T", "F")</f>
        <v>F</v>
      </c>
      <c r="AB2715">
        <v>8</v>
      </c>
      <c r="AC2715">
        <v>2</v>
      </c>
      <c r="AD2715">
        <v>382</v>
      </c>
      <c r="AE2715">
        <v>22</v>
      </c>
      <c r="AF2715">
        <v>15</v>
      </c>
      <c r="AG2715">
        <v>55150</v>
      </c>
      <c r="AJ2715">
        <v>2008</v>
      </c>
      <c r="AK2715" t="s">
        <v>41</v>
      </c>
      <c r="AL2715">
        <v>55150</v>
      </c>
    </row>
    <row r="2716" spans="1:38" x14ac:dyDescent="0.3">
      <c r="A2716" t="s">
        <v>41</v>
      </c>
      <c r="B2716" t="s">
        <v>296</v>
      </c>
      <c r="C2716">
        <v>617</v>
      </c>
      <c r="D2716" t="s">
        <v>18</v>
      </c>
      <c r="E2716" t="s">
        <v>34</v>
      </c>
      <c r="F2716" t="s">
        <v>20</v>
      </c>
      <c r="G2716">
        <v>8</v>
      </c>
      <c r="H2716">
        <v>2</v>
      </c>
      <c r="I2716">
        <v>500</v>
      </c>
      <c r="J2716">
        <v>135000</v>
      </c>
      <c r="K2716">
        <v>19</v>
      </c>
      <c r="L2716">
        <v>12</v>
      </c>
      <c r="M2716" t="s">
        <v>21</v>
      </c>
      <c r="N2716" t="s">
        <v>22</v>
      </c>
      <c r="O2716" t="s">
        <v>23</v>
      </c>
      <c r="P2716">
        <v>2008</v>
      </c>
      <c r="V2716" t="str">
        <f>IF(OR(J2716 &lt; -10846.9, J2716 &gt; 74078.13), "T", "F")</f>
        <v>T</v>
      </c>
      <c r="AB2716">
        <v>8</v>
      </c>
      <c r="AC2716">
        <v>2</v>
      </c>
      <c r="AD2716">
        <v>500</v>
      </c>
      <c r="AE2716">
        <v>19</v>
      </c>
      <c r="AF2716">
        <v>12</v>
      </c>
      <c r="AG2716">
        <v>135000</v>
      </c>
      <c r="AJ2716">
        <v>2008</v>
      </c>
      <c r="AK2716" t="s">
        <v>41</v>
      </c>
      <c r="AL2716">
        <v>135000</v>
      </c>
    </row>
    <row r="2717" spans="1:38" x14ac:dyDescent="0.3">
      <c r="A2717" t="s">
        <v>41</v>
      </c>
      <c r="B2717" t="s">
        <v>296</v>
      </c>
      <c r="C2717">
        <v>617</v>
      </c>
      <c r="D2717" t="s">
        <v>18</v>
      </c>
      <c r="E2717" t="s">
        <v>34</v>
      </c>
      <c r="F2717" t="s">
        <v>20</v>
      </c>
      <c r="G2717">
        <v>8</v>
      </c>
      <c r="H2717">
        <v>2</v>
      </c>
      <c r="I2717">
        <v>382</v>
      </c>
      <c r="J2717">
        <v>63200</v>
      </c>
      <c r="K2717">
        <v>21</v>
      </c>
      <c r="L2717">
        <v>15</v>
      </c>
      <c r="M2717" t="s">
        <v>27</v>
      </c>
      <c r="N2717" t="s">
        <v>22</v>
      </c>
      <c r="O2717" t="s">
        <v>26</v>
      </c>
      <c r="P2717">
        <v>2008</v>
      </c>
      <c r="V2717" t="str">
        <f>IF(OR(J2717 &lt; -10846.9, J2717 &gt; 74078.13), "T", "F")</f>
        <v>F</v>
      </c>
      <c r="AB2717">
        <v>8</v>
      </c>
      <c r="AC2717">
        <v>2</v>
      </c>
      <c r="AD2717">
        <v>382</v>
      </c>
      <c r="AE2717">
        <v>21</v>
      </c>
      <c r="AF2717">
        <v>15</v>
      </c>
      <c r="AG2717">
        <v>63200</v>
      </c>
      <c r="AJ2717">
        <v>2008</v>
      </c>
      <c r="AK2717" t="s">
        <v>41</v>
      </c>
      <c r="AL2717">
        <v>63200</v>
      </c>
    </row>
    <row r="2718" spans="1:38" x14ac:dyDescent="0.3">
      <c r="A2718" t="s">
        <v>41</v>
      </c>
      <c r="B2718" t="s">
        <v>296</v>
      </c>
      <c r="C2718">
        <v>617</v>
      </c>
      <c r="D2718" t="s">
        <v>18</v>
      </c>
      <c r="E2718" t="s">
        <v>34</v>
      </c>
      <c r="F2718" t="s">
        <v>20</v>
      </c>
      <c r="G2718">
        <v>8</v>
      </c>
      <c r="H2718">
        <v>2</v>
      </c>
      <c r="I2718">
        <v>475</v>
      </c>
      <c r="J2718">
        <v>89500</v>
      </c>
      <c r="K2718">
        <v>18</v>
      </c>
      <c r="L2718">
        <v>12</v>
      </c>
      <c r="M2718" t="s">
        <v>21</v>
      </c>
      <c r="N2718" t="s">
        <v>22</v>
      </c>
      <c r="O2718" t="s">
        <v>26</v>
      </c>
      <c r="P2718">
        <v>2008</v>
      </c>
      <c r="V2718" t="str">
        <f>IF(OR(J2718 &lt; -10846.9, J2718 &gt; 74078.13), "T", "F")</f>
        <v>T</v>
      </c>
      <c r="AB2718">
        <v>8</v>
      </c>
      <c r="AC2718">
        <v>2</v>
      </c>
      <c r="AD2718">
        <v>475</v>
      </c>
      <c r="AE2718">
        <v>18</v>
      </c>
      <c r="AF2718">
        <v>12</v>
      </c>
      <c r="AG2718">
        <v>89500</v>
      </c>
      <c r="AJ2718">
        <v>2008</v>
      </c>
      <c r="AK2718" t="s">
        <v>41</v>
      </c>
      <c r="AL2718">
        <v>89500</v>
      </c>
    </row>
    <row r="2719" spans="1:38" x14ac:dyDescent="0.3">
      <c r="A2719" t="s">
        <v>41</v>
      </c>
      <c r="B2719" t="s">
        <v>296</v>
      </c>
      <c r="C2719">
        <v>617</v>
      </c>
      <c r="D2719" t="s">
        <v>18</v>
      </c>
      <c r="E2719" t="s">
        <v>34</v>
      </c>
      <c r="F2719" t="s">
        <v>20</v>
      </c>
      <c r="G2719">
        <v>6</v>
      </c>
      <c r="H2719">
        <v>2</v>
      </c>
      <c r="I2719">
        <v>268</v>
      </c>
      <c r="J2719">
        <v>54500</v>
      </c>
      <c r="K2719">
        <v>25</v>
      </c>
      <c r="L2719">
        <v>17</v>
      </c>
      <c r="M2719" t="s">
        <v>25</v>
      </c>
      <c r="N2719" t="s">
        <v>22</v>
      </c>
      <c r="O2719" t="s">
        <v>26</v>
      </c>
      <c r="P2719">
        <v>2008</v>
      </c>
      <c r="V2719" t="str">
        <f>IF(OR(J2719 &lt; -10846.9, J2719 &gt; 74078.13), "T", "F")</f>
        <v>F</v>
      </c>
      <c r="AB2719">
        <v>6</v>
      </c>
      <c r="AC2719">
        <v>2</v>
      </c>
      <c r="AD2719">
        <v>268</v>
      </c>
      <c r="AE2719">
        <v>25</v>
      </c>
      <c r="AF2719">
        <v>17</v>
      </c>
      <c r="AG2719">
        <v>54500</v>
      </c>
      <c r="AJ2719">
        <v>2008</v>
      </c>
      <c r="AK2719" t="s">
        <v>41</v>
      </c>
      <c r="AL2719">
        <v>54500</v>
      </c>
    </row>
    <row r="2720" spans="1:38" x14ac:dyDescent="0.3">
      <c r="A2720" t="s">
        <v>41</v>
      </c>
      <c r="B2720" t="s">
        <v>296</v>
      </c>
      <c r="C2720">
        <v>617</v>
      </c>
      <c r="D2720" t="s">
        <v>18</v>
      </c>
      <c r="E2720" t="s">
        <v>34</v>
      </c>
      <c r="F2720" t="s">
        <v>20</v>
      </c>
      <c r="G2720">
        <v>6</v>
      </c>
      <c r="H2720">
        <v>2</v>
      </c>
      <c r="I2720">
        <v>268</v>
      </c>
      <c r="J2720">
        <v>56100</v>
      </c>
      <c r="K2720">
        <v>25</v>
      </c>
      <c r="L2720">
        <v>17</v>
      </c>
      <c r="M2720" t="s">
        <v>25</v>
      </c>
      <c r="N2720" t="s">
        <v>32</v>
      </c>
      <c r="O2720" t="s">
        <v>26</v>
      </c>
      <c r="P2720">
        <v>2009</v>
      </c>
      <c r="V2720" t="str">
        <f>IF(OR(J2720 &lt; -10846.9, J2720 &gt; 74078.13), "T", "F")</f>
        <v>F</v>
      </c>
      <c r="AB2720">
        <v>6</v>
      </c>
      <c r="AC2720">
        <v>2</v>
      </c>
      <c r="AD2720">
        <v>268</v>
      </c>
      <c r="AE2720">
        <v>25</v>
      </c>
      <c r="AF2720">
        <v>17</v>
      </c>
      <c r="AG2720">
        <v>56100</v>
      </c>
      <c r="AJ2720">
        <v>2009</v>
      </c>
      <c r="AK2720" t="s">
        <v>41</v>
      </c>
      <c r="AL2720">
        <v>56100</v>
      </c>
    </row>
    <row r="2721" spans="1:38" x14ac:dyDescent="0.3">
      <c r="A2721" t="s">
        <v>41</v>
      </c>
      <c r="B2721" t="s">
        <v>296</v>
      </c>
      <c r="C2721">
        <v>617</v>
      </c>
      <c r="D2721" t="s">
        <v>18</v>
      </c>
      <c r="E2721" t="s">
        <v>34</v>
      </c>
      <c r="F2721" t="s">
        <v>20</v>
      </c>
      <c r="G2721">
        <v>8</v>
      </c>
      <c r="H2721">
        <v>2</v>
      </c>
      <c r="I2721">
        <v>382</v>
      </c>
      <c r="J2721">
        <v>64800</v>
      </c>
      <c r="K2721">
        <v>21</v>
      </c>
      <c r="L2721">
        <v>15</v>
      </c>
      <c r="M2721" t="s">
        <v>27</v>
      </c>
      <c r="N2721" t="s">
        <v>32</v>
      </c>
      <c r="O2721" t="s">
        <v>26</v>
      </c>
      <c r="P2721">
        <v>2009</v>
      </c>
      <c r="V2721" t="str">
        <f>IF(OR(J2721 &lt; -10846.9, J2721 &gt; 74078.13), "T", "F")</f>
        <v>F</v>
      </c>
      <c r="AB2721">
        <v>8</v>
      </c>
      <c r="AC2721">
        <v>2</v>
      </c>
      <c r="AD2721">
        <v>382</v>
      </c>
      <c r="AE2721">
        <v>21</v>
      </c>
      <c r="AF2721">
        <v>15</v>
      </c>
      <c r="AG2721">
        <v>64800</v>
      </c>
      <c r="AJ2721">
        <v>2009</v>
      </c>
      <c r="AK2721" t="s">
        <v>41</v>
      </c>
      <c r="AL2721">
        <v>64800</v>
      </c>
    </row>
    <row r="2722" spans="1:38" x14ac:dyDescent="0.3">
      <c r="A2722" t="s">
        <v>41</v>
      </c>
      <c r="B2722" t="s">
        <v>296</v>
      </c>
      <c r="C2722">
        <v>617</v>
      </c>
      <c r="D2722" t="s">
        <v>18</v>
      </c>
      <c r="E2722" t="s">
        <v>34</v>
      </c>
      <c r="F2722" t="s">
        <v>20</v>
      </c>
      <c r="G2722">
        <v>8</v>
      </c>
      <c r="H2722">
        <v>2</v>
      </c>
      <c r="I2722">
        <v>382</v>
      </c>
      <c r="J2722">
        <v>56800</v>
      </c>
      <c r="K2722">
        <v>22</v>
      </c>
      <c r="L2722">
        <v>15</v>
      </c>
      <c r="M2722" t="s">
        <v>27</v>
      </c>
      <c r="N2722" t="s">
        <v>32</v>
      </c>
      <c r="O2722" t="s">
        <v>23</v>
      </c>
      <c r="P2722">
        <v>2009</v>
      </c>
      <c r="V2722" t="str">
        <f>IF(OR(J2722 &lt; -10846.9, J2722 &gt; 74078.13), "T", "F")</f>
        <v>F</v>
      </c>
      <c r="AB2722">
        <v>8</v>
      </c>
      <c r="AC2722">
        <v>2</v>
      </c>
      <c r="AD2722">
        <v>382</v>
      </c>
      <c r="AE2722">
        <v>22</v>
      </c>
      <c r="AF2722">
        <v>15</v>
      </c>
      <c r="AG2722">
        <v>56800</v>
      </c>
      <c r="AJ2722">
        <v>2009</v>
      </c>
      <c r="AK2722" t="s">
        <v>41</v>
      </c>
      <c r="AL2722">
        <v>56800</v>
      </c>
    </row>
    <row r="2723" spans="1:38" x14ac:dyDescent="0.3">
      <c r="A2723" t="s">
        <v>41</v>
      </c>
      <c r="B2723" t="s">
        <v>296</v>
      </c>
      <c r="C2723">
        <v>617</v>
      </c>
      <c r="D2723" t="s">
        <v>18</v>
      </c>
      <c r="E2723" t="s">
        <v>34</v>
      </c>
      <c r="F2723" t="s">
        <v>20</v>
      </c>
      <c r="G2723">
        <v>6</v>
      </c>
      <c r="H2723">
        <v>2</v>
      </c>
      <c r="I2723">
        <v>268</v>
      </c>
      <c r="J2723">
        <v>48100</v>
      </c>
      <c r="K2723">
        <v>25</v>
      </c>
      <c r="L2723">
        <v>17</v>
      </c>
      <c r="M2723" t="s">
        <v>25</v>
      </c>
      <c r="N2723" t="s">
        <v>32</v>
      </c>
      <c r="O2723" t="s">
        <v>23</v>
      </c>
      <c r="P2723">
        <v>2009</v>
      </c>
      <c r="V2723" t="str">
        <f>IF(OR(J2723 &lt; -10846.9, J2723 &gt; 74078.13), "T", "F")</f>
        <v>F</v>
      </c>
      <c r="AB2723">
        <v>6</v>
      </c>
      <c r="AC2723">
        <v>2</v>
      </c>
      <c r="AD2723">
        <v>268</v>
      </c>
      <c r="AE2723">
        <v>25</v>
      </c>
      <c r="AF2723">
        <v>17</v>
      </c>
      <c r="AG2723">
        <v>48100</v>
      </c>
      <c r="AJ2723">
        <v>2009</v>
      </c>
      <c r="AK2723" t="s">
        <v>41</v>
      </c>
      <c r="AL2723">
        <v>48100</v>
      </c>
    </row>
    <row r="2724" spans="1:38" x14ac:dyDescent="0.3">
      <c r="A2724" t="s">
        <v>41</v>
      </c>
      <c r="B2724" t="s">
        <v>297</v>
      </c>
      <c r="C2724">
        <v>617</v>
      </c>
      <c r="D2724" t="s">
        <v>18</v>
      </c>
      <c r="E2724" t="s">
        <v>34</v>
      </c>
      <c r="F2724" t="s">
        <v>20</v>
      </c>
      <c r="G2724">
        <v>8</v>
      </c>
      <c r="H2724">
        <v>4</v>
      </c>
      <c r="I2724">
        <v>402</v>
      </c>
      <c r="J2724">
        <v>73200</v>
      </c>
      <c r="K2724">
        <v>26</v>
      </c>
      <c r="L2724">
        <v>17</v>
      </c>
      <c r="M2724" t="s">
        <v>27</v>
      </c>
      <c r="N2724" t="s">
        <v>32</v>
      </c>
      <c r="O2724" t="s">
        <v>33</v>
      </c>
      <c r="P2724">
        <v>2015</v>
      </c>
      <c r="V2724" t="str">
        <f>IF(OR(J2724 &lt; -10846.9, J2724 &gt; 74078.13), "T", "F")</f>
        <v>F</v>
      </c>
      <c r="AB2724">
        <v>8</v>
      </c>
      <c r="AC2724">
        <v>4</v>
      </c>
      <c r="AD2724">
        <v>402</v>
      </c>
      <c r="AE2724">
        <v>26</v>
      </c>
      <c r="AF2724">
        <v>17</v>
      </c>
      <c r="AG2724">
        <v>73200</v>
      </c>
      <c r="AJ2724">
        <v>2015</v>
      </c>
      <c r="AK2724" t="s">
        <v>41</v>
      </c>
      <c r="AL2724">
        <v>73200</v>
      </c>
    </row>
    <row r="2725" spans="1:38" x14ac:dyDescent="0.3">
      <c r="A2725" t="s">
        <v>41</v>
      </c>
      <c r="B2725" t="s">
        <v>297</v>
      </c>
      <c r="C2725">
        <v>617</v>
      </c>
      <c r="D2725" t="s">
        <v>18</v>
      </c>
      <c r="E2725" t="s">
        <v>34</v>
      </c>
      <c r="F2725" t="s">
        <v>35</v>
      </c>
      <c r="G2725">
        <v>8</v>
      </c>
      <c r="H2725">
        <v>4</v>
      </c>
      <c r="I2725">
        <v>577</v>
      </c>
      <c r="J2725">
        <v>106550</v>
      </c>
      <c r="K2725">
        <v>22</v>
      </c>
      <c r="L2725">
        <v>16</v>
      </c>
      <c r="M2725" t="s">
        <v>21</v>
      </c>
      <c r="N2725" t="s">
        <v>32</v>
      </c>
      <c r="O2725" t="s">
        <v>33</v>
      </c>
      <c r="P2725">
        <v>2015</v>
      </c>
      <c r="V2725" t="str">
        <f>IF(OR(J2725 &lt; -10846.9, J2725 &gt; 74078.13), "T", "F")</f>
        <v>T</v>
      </c>
      <c r="AB2725">
        <v>8</v>
      </c>
      <c r="AC2725">
        <v>4</v>
      </c>
      <c r="AD2725">
        <v>577</v>
      </c>
      <c r="AE2725">
        <v>22</v>
      </c>
      <c r="AF2725">
        <v>16</v>
      </c>
      <c r="AG2725">
        <v>106550</v>
      </c>
      <c r="AJ2725">
        <v>2015</v>
      </c>
      <c r="AK2725" t="s">
        <v>41</v>
      </c>
      <c r="AL2725">
        <v>106550</v>
      </c>
    </row>
    <row r="2726" spans="1:38" x14ac:dyDescent="0.3">
      <c r="A2726" t="s">
        <v>41</v>
      </c>
      <c r="B2726" t="s">
        <v>297</v>
      </c>
      <c r="C2726">
        <v>617</v>
      </c>
      <c r="D2726" t="s">
        <v>18</v>
      </c>
      <c r="E2726" t="s">
        <v>34</v>
      </c>
      <c r="F2726" t="s">
        <v>20</v>
      </c>
      <c r="G2726">
        <v>6</v>
      </c>
      <c r="H2726">
        <v>4</v>
      </c>
      <c r="I2726">
        <v>329</v>
      </c>
      <c r="J2726">
        <v>65990</v>
      </c>
      <c r="K2726">
        <v>30</v>
      </c>
      <c r="L2726">
        <v>20</v>
      </c>
      <c r="M2726" t="s">
        <v>25</v>
      </c>
      <c r="N2726" t="s">
        <v>32</v>
      </c>
      <c r="O2726" t="s">
        <v>33</v>
      </c>
      <c r="P2726">
        <v>2015</v>
      </c>
      <c r="V2726" t="str">
        <f>IF(OR(J2726 &lt; -10846.9, J2726 &gt; 74078.13), "T", "F")</f>
        <v>F</v>
      </c>
      <c r="AB2726">
        <v>6</v>
      </c>
      <c r="AC2726">
        <v>4</v>
      </c>
      <c r="AD2726">
        <v>329</v>
      </c>
      <c r="AE2726">
        <v>30</v>
      </c>
      <c r="AF2726">
        <v>20</v>
      </c>
      <c r="AG2726">
        <v>65990</v>
      </c>
      <c r="AJ2726">
        <v>2015</v>
      </c>
      <c r="AK2726" t="s">
        <v>41</v>
      </c>
      <c r="AL2726">
        <v>65990</v>
      </c>
    </row>
    <row r="2727" spans="1:38" x14ac:dyDescent="0.3">
      <c r="A2727" t="s">
        <v>41</v>
      </c>
      <c r="B2727" t="s">
        <v>297</v>
      </c>
      <c r="C2727">
        <v>617</v>
      </c>
      <c r="D2727" t="s">
        <v>18</v>
      </c>
      <c r="E2727" t="s">
        <v>34</v>
      </c>
      <c r="F2727" t="s">
        <v>35</v>
      </c>
      <c r="G2727">
        <v>6</v>
      </c>
      <c r="H2727">
        <v>4</v>
      </c>
      <c r="I2727">
        <v>329</v>
      </c>
      <c r="J2727">
        <v>68490</v>
      </c>
      <c r="K2727">
        <v>28</v>
      </c>
      <c r="L2727">
        <v>20</v>
      </c>
      <c r="M2727" t="s">
        <v>25</v>
      </c>
      <c r="N2727" t="s">
        <v>32</v>
      </c>
      <c r="O2727" t="s">
        <v>33</v>
      </c>
      <c r="P2727">
        <v>2015</v>
      </c>
      <c r="V2727" t="str">
        <f>IF(OR(J2727 &lt; -10846.9, J2727 &gt; 74078.13), "T", "F")</f>
        <v>F</v>
      </c>
      <c r="AB2727">
        <v>6</v>
      </c>
      <c r="AC2727">
        <v>4</v>
      </c>
      <c r="AD2727">
        <v>329</v>
      </c>
      <c r="AE2727">
        <v>28</v>
      </c>
      <c r="AF2727">
        <v>20</v>
      </c>
      <c r="AG2727">
        <v>68490</v>
      </c>
      <c r="AJ2727">
        <v>2015</v>
      </c>
      <c r="AK2727" t="s">
        <v>41</v>
      </c>
      <c r="AL2727">
        <v>68490</v>
      </c>
    </row>
    <row r="2728" spans="1:38" x14ac:dyDescent="0.3">
      <c r="A2728" t="s">
        <v>41</v>
      </c>
      <c r="B2728" t="s">
        <v>297</v>
      </c>
      <c r="C2728">
        <v>617</v>
      </c>
      <c r="D2728" t="s">
        <v>18</v>
      </c>
      <c r="E2728" t="s">
        <v>34</v>
      </c>
      <c r="F2728" t="s">
        <v>35</v>
      </c>
      <c r="G2728">
        <v>8</v>
      </c>
      <c r="H2728">
        <v>4</v>
      </c>
      <c r="I2728">
        <v>402</v>
      </c>
      <c r="J2728">
        <v>75700</v>
      </c>
      <c r="K2728">
        <v>24</v>
      </c>
      <c r="L2728">
        <v>17</v>
      </c>
      <c r="M2728" t="s">
        <v>27</v>
      </c>
      <c r="N2728" t="s">
        <v>32</v>
      </c>
      <c r="O2728" t="s">
        <v>33</v>
      </c>
      <c r="P2728">
        <v>2015</v>
      </c>
      <c r="V2728" t="str">
        <f>IF(OR(J2728 &lt; -10846.9, J2728 &gt; 74078.13), "T", "F")</f>
        <v>T</v>
      </c>
      <c r="AB2728">
        <v>8</v>
      </c>
      <c r="AC2728">
        <v>4</v>
      </c>
      <c r="AD2728">
        <v>402</v>
      </c>
      <c r="AE2728">
        <v>24</v>
      </c>
      <c r="AF2728">
        <v>17</v>
      </c>
      <c r="AG2728">
        <v>75700</v>
      </c>
      <c r="AJ2728">
        <v>2015</v>
      </c>
      <c r="AK2728" t="s">
        <v>41</v>
      </c>
      <c r="AL2728">
        <v>75700</v>
      </c>
    </row>
    <row r="2729" spans="1:38" x14ac:dyDescent="0.3">
      <c r="A2729" t="s">
        <v>41</v>
      </c>
      <c r="B2729" t="s">
        <v>297</v>
      </c>
      <c r="C2729">
        <v>617</v>
      </c>
      <c r="D2729" t="s">
        <v>18</v>
      </c>
      <c r="E2729" t="s">
        <v>34</v>
      </c>
      <c r="F2729" t="s">
        <v>20</v>
      </c>
      <c r="G2729">
        <v>6</v>
      </c>
      <c r="H2729">
        <v>4</v>
      </c>
      <c r="I2729">
        <v>329</v>
      </c>
      <c r="J2729">
        <v>66900</v>
      </c>
      <c r="K2729">
        <v>30</v>
      </c>
      <c r="L2729">
        <v>20</v>
      </c>
      <c r="M2729" t="s">
        <v>25</v>
      </c>
      <c r="N2729" t="s">
        <v>32</v>
      </c>
      <c r="O2729" t="s">
        <v>33</v>
      </c>
      <c r="P2729">
        <v>2016</v>
      </c>
      <c r="V2729" t="str">
        <f>IF(OR(J2729 &lt; -10846.9, J2729 &gt; 74078.13), "T", "F")</f>
        <v>F</v>
      </c>
      <c r="AB2729">
        <v>6</v>
      </c>
      <c r="AC2729">
        <v>4</v>
      </c>
      <c r="AD2729">
        <v>329</v>
      </c>
      <c r="AE2729">
        <v>30</v>
      </c>
      <c r="AF2729">
        <v>20</v>
      </c>
      <c r="AG2729">
        <v>66900</v>
      </c>
      <c r="AJ2729">
        <v>2016</v>
      </c>
      <c r="AK2729" t="s">
        <v>41</v>
      </c>
      <c r="AL2729">
        <v>66900</v>
      </c>
    </row>
    <row r="2730" spans="1:38" x14ac:dyDescent="0.3">
      <c r="A2730" t="s">
        <v>41</v>
      </c>
      <c r="B2730" t="s">
        <v>297</v>
      </c>
      <c r="C2730">
        <v>617</v>
      </c>
      <c r="D2730" t="s">
        <v>18</v>
      </c>
      <c r="E2730" t="s">
        <v>34</v>
      </c>
      <c r="F2730" t="s">
        <v>35</v>
      </c>
      <c r="G2730">
        <v>6</v>
      </c>
      <c r="H2730">
        <v>4</v>
      </c>
      <c r="I2730">
        <v>329</v>
      </c>
      <c r="J2730">
        <v>69400</v>
      </c>
      <c r="K2730">
        <v>26</v>
      </c>
      <c r="L2730">
        <v>19</v>
      </c>
      <c r="M2730" t="s">
        <v>25</v>
      </c>
      <c r="N2730" t="s">
        <v>32</v>
      </c>
      <c r="O2730" t="s">
        <v>33</v>
      </c>
      <c r="P2730">
        <v>2016</v>
      </c>
      <c r="V2730" t="str">
        <f>IF(OR(J2730 &lt; -10846.9, J2730 &gt; 74078.13), "T", "F")</f>
        <v>F</v>
      </c>
      <c r="AB2730">
        <v>6</v>
      </c>
      <c r="AC2730">
        <v>4</v>
      </c>
      <c r="AD2730">
        <v>329</v>
      </c>
      <c r="AE2730">
        <v>26</v>
      </c>
      <c r="AF2730">
        <v>19</v>
      </c>
      <c r="AG2730">
        <v>69400</v>
      </c>
      <c r="AJ2730">
        <v>2016</v>
      </c>
      <c r="AK2730" t="s">
        <v>41</v>
      </c>
      <c r="AL2730">
        <v>69400</v>
      </c>
    </row>
    <row r="2731" spans="1:38" x14ac:dyDescent="0.3">
      <c r="A2731" t="s">
        <v>41</v>
      </c>
      <c r="B2731" t="s">
        <v>297</v>
      </c>
      <c r="C2731">
        <v>617</v>
      </c>
      <c r="D2731" t="s">
        <v>18</v>
      </c>
      <c r="E2731" t="s">
        <v>34</v>
      </c>
      <c r="F2731" t="s">
        <v>35</v>
      </c>
      <c r="G2731">
        <v>8</v>
      </c>
      <c r="H2731">
        <v>4</v>
      </c>
      <c r="I2731">
        <v>577</v>
      </c>
      <c r="J2731">
        <v>107800</v>
      </c>
      <c r="K2731">
        <v>22</v>
      </c>
      <c r="L2731">
        <v>16</v>
      </c>
      <c r="M2731" t="s">
        <v>21</v>
      </c>
      <c r="N2731" t="s">
        <v>32</v>
      </c>
      <c r="O2731" t="s">
        <v>33</v>
      </c>
      <c r="P2731">
        <v>2016</v>
      </c>
      <c r="V2731" t="str">
        <f>IF(OR(J2731 &lt; -10846.9, J2731 &gt; 74078.13), "T", "F")</f>
        <v>T</v>
      </c>
      <c r="AB2731">
        <v>8</v>
      </c>
      <c r="AC2731">
        <v>4</v>
      </c>
      <c r="AD2731">
        <v>577</v>
      </c>
      <c r="AE2731">
        <v>22</v>
      </c>
      <c r="AF2731">
        <v>16</v>
      </c>
      <c r="AG2731">
        <v>107800</v>
      </c>
      <c r="AJ2731">
        <v>2016</v>
      </c>
      <c r="AK2731" t="s">
        <v>41</v>
      </c>
      <c r="AL2731">
        <v>107800</v>
      </c>
    </row>
    <row r="2732" spans="1:38" x14ac:dyDescent="0.3">
      <c r="A2732" t="s">
        <v>41</v>
      </c>
      <c r="B2732" t="s">
        <v>297</v>
      </c>
      <c r="C2732">
        <v>617</v>
      </c>
      <c r="D2732" t="s">
        <v>18</v>
      </c>
      <c r="E2732" t="s">
        <v>34</v>
      </c>
      <c r="F2732" t="s">
        <v>35</v>
      </c>
      <c r="G2732">
        <v>8</v>
      </c>
      <c r="H2732">
        <v>4</v>
      </c>
      <c r="I2732">
        <v>402</v>
      </c>
      <c r="J2732">
        <v>76600</v>
      </c>
      <c r="K2732">
        <v>25</v>
      </c>
      <c r="L2732">
        <v>17</v>
      </c>
      <c r="M2732" t="s">
        <v>27</v>
      </c>
      <c r="N2732" t="s">
        <v>32</v>
      </c>
      <c r="O2732" t="s">
        <v>33</v>
      </c>
      <c r="P2732">
        <v>2016</v>
      </c>
      <c r="V2732" t="str">
        <f>IF(OR(J2732 &lt; -10846.9, J2732 &gt; 74078.13), "T", "F")</f>
        <v>T</v>
      </c>
      <c r="AB2732">
        <v>8</v>
      </c>
      <c r="AC2732">
        <v>4</v>
      </c>
      <c r="AD2732">
        <v>402</v>
      </c>
      <c r="AE2732">
        <v>25</v>
      </c>
      <c r="AF2732">
        <v>17</v>
      </c>
      <c r="AG2732">
        <v>76600</v>
      </c>
      <c r="AJ2732">
        <v>2016</v>
      </c>
      <c r="AK2732" t="s">
        <v>41</v>
      </c>
      <c r="AL2732">
        <v>76600</v>
      </c>
    </row>
    <row r="2733" spans="1:38" x14ac:dyDescent="0.3">
      <c r="A2733" t="s">
        <v>41</v>
      </c>
      <c r="B2733" t="s">
        <v>297</v>
      </c>
      <c r="C2733">
        <v>617</v>
      </c>
      <c r="D2733" t="s">
        <v>18</v>
      </c>
      <c r="E2733" t="s">
        <v>34</v>
      </c>
      <c r="F2733" t="s">
        <v>20</v>
      </c>
      <c r="G2733">
        <v>8</v>
      </c>
      <c r="H2733">
        <v>4</v>
      </c>
      <c r="I2733">
        <v>402</v>
      </c>
      <c r="J2733">
        <v>74100</v>
      </c>
      <c r="K2733">
        <v>26</v>
      </c>
      <c r="L2733">
        <v>17</v>
      </c>
      <c r="M2733" t="s">
        <v>27</v>
      </c>
      <c r="N2733" t="s">
        <v>32</v>
      </c>
      <c r="O2733" t="s">
        <v>33</v>
      </c>
      <c r="P2733">
        <v>2016</v>
      </c>
      <c r="V2733" t="str">
        <f>IF(OR(J2733 &lt; -10846.9, J2733 &gt; 74078.13), "T", "F")</f>
        <v>T</v>
      </c>
      <c r="AB2733">
        <v>8</v>
      </c>
      <c r="AC2733">
        <v>4</v>
      </c>
      <c r="AD2733">
        <v>402</v>
      </c>
      <c r="AE2733">
        <v>26</v>
      </c>
      <c r="AF2733">
        <v>17</v>
      </c>
      <c r="AG2733">
        <v>74100</v>
      </c>
      <c r="AJ2733">
        <v>2016</v>
      </c>
      <c r="AK2733" t="s">
        <v>41</v>
      </c>
      <c r="AL2733">
        <v>74100</v>
      </c>
    </row>
    <row r="2734" spans="1:38" x14ac:dyDescent="0.3">
      <c r="A2734" t="s">
        <v>41</v>
      </c>
      <c r="B2734" t="s">
        <v>297</v>
      </c>
      <c r="C2734">
        <v>617</v>
      </c>
      <c r="D2734" t="s">
        <v>18</v>
      </c>
      <c r="E2734" t="s">
        <v>34</v>
      </c>
      <c r="F2734" t="s">
        <v>20</v>
      </c>
      <c r="G2734">
        <v>8</v>
      </c>
      <c r="H2734">
        <v>4</v>
      </c>
      <c r="I2734">
        <v>402</v>
      </c>
      <c r="J2734">
        <v>74850</v>
      </c>
      <c r="K2734">
        <v>26</v>
      </c>
      <c r="L2734">
        <v>18</v>
      </c>
      <c r="M2734" t="s">
        <v>27</v>
      </c>
      <c r="N2734" t="s">
        <v>32</v>
      </c>
      <c r="O2734" t="s">
        <v>33</v>
      </c>
      <c r="P2734">
        <v>2017</v>
      </c>
      <c r="V2734" t="str">
        <f>IF(OR(J2734 &lt; -10846.9, J2734 &gt; 74078.13), "T", "F")</f>
        <v>T</v>
      </c>
      <c r="AB2734">
        <v>8</v>
      </c>
      <c r="AC2734">
        <v>4</v>
      </c>
      <c r="AD2734">
        <v>402</v>
      </c>
      <c r="AE2734">
        <v>26</v>
      </c>
      <c r="AF2734">
        <v>18</v>
      </c>
      <c r="AG2734">
        <v>74850</v>
      </c>
      <c r="AJ2734">
        <v>2017</v>
      </c>
      <c r="AK2734" t="s">
        <v>41</v>
      </c>
      <c r="AL2734">
        <v>74850</v>
      </c>
    </row>
    <row r="2735" spans="1:38" x14ac:dyDescent="0.3">
      <c r="A2735" t="s">
        <v>41</v>
      </c>
      <c r="B2735" t="s">
        <v>297</v>
      </c>
      <c r="C2735">
        <v>617</v>
      </c>
      <c r="D2735" t="s">
        <v>18</v>
      </c>
      <c r="E2735" t="s">
        <v>34</v>
      </c>
      <c r="F2735" t="s">
        <v>35</v>
      </c>
      <c r="G2735">
        <v>8</v>
      </c>
      <c r="H2735">
        <v>4</v>
      </c>
      <c r="I2735">
        <v>402</v>
      </c>
      <c r="J2735">
        <v>77350</v>
      </c>
      <c r="K2735">
        <v>25</v>
      </c>
      <c r="L2735">
        <v>17</v>
      </c>
      <c r="M2735" t="s">
        <v>27</v>
      </c>
      <c r="N2735" t="s">
        <v>32</v>
      </c>
      <c r="O2735" t="s">
        <v>33</v>
      </c>
      <c r="P2735">
        <v>2017</v>
      </c>
      <c r="V2735" t="str">
        <f>IF(OR(J2735 &lt; -10846.9, J2735 &gt; 74078.13), "T", "F")</f>
        <v>T</v>
      </c>
      <c r="AB2735">
        <v>8</v>
      </c>
      <c r="AC2735">
        <v>4</v>
      </c>
      <c r="AD2735">
        <v>402</v>
      </c>
      <c r="AE2735">
        <v>25</v>
      </c>
      <c r="AF2735">
        <v>17</v>
      </c>
      <c r="AG2735">
        <v>77350</v>
      </c>
      <c r="AJ2735">
        <v>2017</v>
      </c>
      <c r="AK2735" t="s">
        <v>41</v>
      </c>
      <c r="AL2735">
        <v>77350</v>
      </c>
    </row>
    <row r="2736" spans="1:38" x14ac:dyDescent="0.3">
      <c r="A2736" t="s">
        <v>41</v>
      </c>
      <c r="B2736" t="s">
        <v>297</v>
      </c>
      <c r="C2736">
        <v>617</v>
      </c>
      <c r="D2736" t="s">
        <v>18</v>
      </c>
      <c r="E2736" t="s">
        <v>34</v>
      </c>
      <c r="F2736" t="s">
        <v>35</v>
      </c>
      <c r="G2736">
        <v>8</v>
      </c>
      <c r="H2736">
        <v>4</v>
      </c>
      <c r="I2736">
        <v>577</v>
      </c>
      <c r="J2736">
        <v>108900</v>
      </c>
      <c r="K2736">
        <v>22</v>
      </c>
      <c r="L2736">
        <v>16</v>
      </c>
      <c r="M2736" t="s">
        <v>21</v>
      </c>
      <c r="N2736" t="s">
        <v>32</v>
      </c>
      <c r="O2736" t="s">
        <v>33</v>
      </c>
      <c r="P2736">
        <v>2017</v>
      </c>
      <c r="V2736" t="str">
        <f>IF(OR(J2736 &lt; -10846.9, J2736 &gt; 74078.13), "T", "F")</f>
        <v>T</v>
      </c>
      <c r="AB2736">
        <v>8</v>
      </c>
      <c r="AC2736">
        <v>4</v>
      </c>
      <c r="AD2736">
        <v>577</v>
      </c>
      <c r="AE2736">
        <v>22</v>
      </c>
      <c r="AF2736">
        <v>16</v>
      </c>
      <c r="AG2736">
        <v>108900</v>
      </c>
      <c r="AJ2736">
        <v>2017</v>
      </c>
      <c r="AK2736" t="s">
        <v>41</v>
      </c>
      <c r="AL2736">
        <v>108900</v>
      </c>
    </row>
    <row r="2737" spans="1:38" x14ac:dyDescent="0.3">
      <c r="A2737" t="s">
        <v>187</v>
      </c>
      <c r="B2737" t="s">
        <v>298</v>
      </c>
      <c r="C2737">
        <v>1385</v>
      </c>
      <c r="D2737" t="s">
        <v>30</v>
      </c>
      <c r="E2737" t="s">
        <v>19</v>
      </c>
      <c r="F2737" t="s">
        <v>31</v>
      </c>
      <c r="G2737">
        <v>4</v>
      </c>
      <c r="H2737">
        <v>2</v>
      </c>
      <c r="I2737">
        <v>148</v>
      </c>
      <c r="J2737">
        <v>14410</v>
      </c>
      <c r="K2737">
        <v>33</v>
      </c>
      <c r="L2737">
        <v>24</v>
      </c>
      <c r="M2737" t="s">
        <v>50</v>
      </c>
      <c r="N2737" t="s">
        <v>22</v>
      </c>
      <c r="O2737" t="s">
        <v>23</v>
      </c>
      <c r="P2737">
        <v>2008</v>
      </c>
      <c r="V2737" t="str">
        <f>IF(OR(J2737 &lt; -10846.9, J2737 &gt; 74078.13), "T", "F")</f>
        <v>F</v>
      </c>
      <c r="AB2737">
        <v>4</v>
      </c>
      <c r="AC2737">
        <v>2</v>
      </c>
      <c r="AD2737">
        <v>148</v>
      </c>
      <c r="AE2737">
        <v>33</v>
      </c>
      <c r="AF2737">
        <v>24</v>
      </c>
      <c r="AG2737">
        <v>14410</v>
      </c>
      <c r="AJ2737">
        <v>2008</v>
      </c>
      <c r="AK2737" t="s">
        <v>187</v>
      </c>
      <c r="AL2737">
        <v>14410</v>
      </c>
    </row>
    <row r="2738" spans="1:38" x14ac:dyDescent="0.3">
      <c r="A2738" t="s">
        <v>187</v>
      </c>
      <c r="B2738" t="s">
        <v>298</v>
      </c>
      <c r="C2738">
        <v>1385</v>
      </c>
      <c r="D2738" t="s">
        <v>30</v>
      </c>
      <c r="E2738" t="s">
        <v>19</v>
      </c>
      <c r="F2738" t="s">
        <v>31</v>
      </c>
      <c r="G2738">
        <v>4</v>
      </c>
      <c r="H2738">
        <v>4</v>
      </c>
      <c r="I2738">
        <v>148</v>
      </c>
      <c r="J2738">
        <v>15120</v>
      </c>
      <c r="K2738">
        <v>33</v>
      </c>
      <c r="L2738">
        <v>24</v>
      </c>
      <c r="M2738" t="s">
        <v>50</v>
      </c>
      <c r="N2738" t="s">
        <v>22</v>
      </c>
      <c r="O2738" t="s">
        <v>33</v>
      </c>
      <c r="P2738">
        <v>2008</v>
      </c>
      <c r="V2738" t="str">
        <f>IF(OR(J2738 &lt; -10846.9, J2738 &gt; 74078.13), "T", "F")</f>
        <v>F</v>
      </c>
      <c r="AB2738">
        <v>4</v>
      </c>
      <c r="AC2738">
        <v>4</v>
      </c>
      <c r="AD2738">
        <v>148</v>
      </c>
      <c r="AE2738">
        <v>33</v>
      </c>
      <c r="AF2738">
        <v>24</v>
      </c>
      <c r="AG2738">
        <v>15120</v>
      </c>
      <c r="AJ2738">
        <v>2008</v>
      </c>
      <c r="AK2738" t="s">
        <v>187</v>
      </c>
      <c r="AL2738">
        <v>15120</v>
      </c>
    </row>
    <row r="2739" spans="1:38" x14ac:dyDescent="0.3">
      <c r="A2739" t="s">
        <v>187</v>
      </c>
      <c r="B2739" t="s">
        <v>298</v>
      </c>
      <c r="C2739">
        <v>1385</v>
      </c>
      <c r="D2739" t="s">
        <v>39</v>
      </c>
      <c r="E2739" t="s">
        <v>19</v>
      </c>
      <c r="F2739" t="s">
        <v>31</v>
      </c>
      <c r="G2739">
        <v>4</v>
      </c>
      <c r="H2739">
        <v>2</v>
      </c>
      <c r="I2739">
        <v>260</v>
      </c>
      <c r="J2739">
        <v>22335</v>
      </c>
      <c r="K2739">
        <v>30</v>
      </c>
      <c r="L2739">
        <v>22</v>
      </c>
      <c r="M2739" t="s">
        <v>75</v>
      </c>
      <c r="N2739" t="s">
        <v>22</v>
      </c>
      <c r="O2739" t="s">
        <v>23</v>
      </c>
      <c r="P2739">
        <v>2008</v>
      </c>
      <c r="V2739" t="str">
        <f>IF(OR(J2739 &lt; -10846.9, J2739 &gt; 74078.13), "T", "F")</f>
        <v>F</v>
      </c>
      <c r="AB2739">
        <v>4</v>
      </c>
      <c r="AC2739">
        <v>2</v>
      </c>
      <c r="AD2739">
        <v>260</v>
      </c>
      <c r="AE2739">
        <v>30</v>
      </c>
      <c r="AF2739">
        <v>22</v>
      </c>
      <c r="AG2739">
        <v>22335</v>
      </c>
      <c r="AJ2739">
        <v>2008</v>
      </c>
      <c r="AK2739" t="s">
        <v>187</v>
      </c>
      <c r="AL2739">
        <v>22335</v>
      </c>
    </row>
    <row r="2740" spans="1:38" x14ac:dyDescent="0.3">
      <c r="A2740" t="s">
        <v>187</v>
      </c>
      <c r="B2740" t="s">
        <v>298</v>
      </c>
      <c r="C2740">
        <v>1385</v>
      </c>
      <c r="D2740" t="s">
        <v>30</v>
      </c>
      <c r="E2740" t="s">
        <v>19</v>
      </c>
      <c r="F2740" t="s">
        <v>31</v>
      </c>
      <c r="G2740">
        <v>4</v>
      </c>
      <c r="H2740">
        <v>4</v>
      </c>
      <c r="I2740">
        <v>148</v>
      </c>
      <c r="J2740">
        <v>14410</v>
      </c>
      <c r="K2740">
        <v>33</v>
      </c>
      <c r="L2740">
        <v>24</v>
      </c>
      <c r="M2740" t="s">
        <v>50</v>
      </c>
      <c r="N2740" t="s">
        <v>22</v>
      </c>
      <c r="O2740" t="s">
        <v>33</v>
      </c>
      <c r="P2740">
        <v>2008</v>
      </c>
      <c r="V2740" t="str">
        <f>IF(OR(J2740 &lt; -10846.9, J2740 &gt; 74078.13), "T", "F")</f>
        <v>F</v>
      </c>
      <c r="AB2740">
        <v>4</v>
      </c>
      <c r="AC2740">
        <v>4</v>
      </c>
      <c r="AD2740">
        <v>148</v>
      </c>
      <c r="AE2740">
        <v>33</v>
      </c>
      <c r="AF2740">
        <v>24</v>
      </c>
      <c r="AG2740">
        <v>14410</v>
      </c>
      <c r="AJ2740">
        <v>2008</v>
      </c>
      <c r="AK2740" t="s">
        <v>187</v>
      </c>
      <c r="AL2740">
        <v>14410</v>
      </c>
    </row>
    <row r="2741" spans="1:38" x14ac:dyDescent="0.3">
      <c r="A2741" t="s">
        <v>187</v>
      </c>
      <c r="B2741" t="s">
        <v>298</v>
      </c>
      <c r="C2741">
        <v>1385</v>
      </c>
      <c r="D2741" t="s">
        <v>30</v>
      </c>
      <c r="E2741" t="s">
        <v>19</v>
      </c>
      <c r="F2741" t="s">
        <v>31</v>
      </c>
      <c r="G2741">
        <v>4</v>
      </c>
      <c r="H2741">
        <v>4</v>
      </c>
      <c r="I2741">
        <v>173</v>
      </c>
      <c r="J2741">
        <v>19695</v>
      </c>
      <c r="K2741">
        <v>32</v>
      </c>
      <c r="L2741">
        <v>22</v>
      </c>
      <c r="M2741" t="s">
        <v>50</v>
      </c>
      <c r="N2741" t="s">
        <v>22</v>
      </c>
      <c r="O2741" t="s">
        <v>33</v>
      </c>
      <c r="P2741">
        <v>2008</v>
      </c>
      <c r="V2741" t="str">
        <f>IF(OR(J2741 &lt; -10846.9, J2741 &gt; 74078.13), "T", "F")</f>
        <v>F</v>
      </c>
      <c r="AB2741">
        <v>4</v>
      </c>
      <c r="AC2741">
        <v>4</v>
      </c>
      <c r="AD2741">
        <v>173</v>
      </c>
      <c r="AE2741">
        <v>32</v>
      </c>
      <c r="AF2741">
        <v>22</v>
      </c>
      <c r="AG2741">
        <v>19695</v>
      </c>
      <c r="AJ2741">
        <v>2008</v>
      </c>
      <c r="AK2741" t="s">
        <v>187</v>
      </c>
      <c r="AL2741">
        <v>19695</v>
      </c>
    </row>
    <row r="2742" spans="1:38" x14ac:dyDescent="0.3">
      <c r="A2742" t="s">
        <v>187</v>
      </c>
      <c r="B2742" t="s">
        <v>298</v>
      </c>
      <c r="C2742">
        <v>1385</v>
      </c>
      <c r="D2742" t="s">
        <v>30</v>
      </c>
      <c r="E2742" t="s">
        <v>19</v>
      </c>
      <c r="F2742" t="s">
        <v>31</v>
      </c>
      <c r="G2742">
        <v>4</v>
      </c>
      <c r="H2742">
        <v>2</v>
      </c>
      <c r="I2742">
        <v>148</v>
      </c>
      <c r="J2742">
        <v>15120</v>
      </c>
      <c r="K2742">
        <v>33</v>
      </c>
      <c r="L2742">
        <v>24</v>
      </c>
      <c r="M2742" t="s">
        <v>50</v>
      </c>
      <c r="N2742" t="s">
        <v>22</v>
      </c>
      <c r="O2742" t="s">
        <v>23</v>
      </c>
      <c r="P2742">
        <v>2008</v>
      </c>
      <c r="V2742" t="str">
        <f>IF(OR(J2742 &lt; -10846.9, J2742 &gt; 74078.13), "T", "F")</f>
        <v>F</v>
      </c>
      <c r="AB2742">
        <v>4</v>
      </c>
      <c r="AC2742">
        <v>2</v>
      </c>
      <c r="AD2742">
        <v>148</v>
      </c>
      <c r="AE2742">
        <v>33</v>
      </c>
      <c r="AF2742">
        <v>24</v>
      </c>
      <c r="AG2742">
        <v>15120</v>
      </c>
      <c r="AJ2742">
        <v>2008</v>
      </c>
      <c r="AK2742" t="s">
        <v>187</v>
      </c>
      <c r="AL2742">
        <v>15120</v>
      </c>
    </row>
    <row r="2743" spans="1:38" x14ac:dyDescent="0.3">
      <c r="A2743" t="s">
        <v>187</v>
      </c>
      <c r="B2743" t="s">
        <v>298</v>
      </c>
      <c r="C2743">
        <v>1385</v>
      </c>
      <c r="D2743" t="s">
        <v>30</v>
      </c>
      <c r="E2743" t="s">
        <v>19</v>
      </c>
      <c r="F2743" t="s">
        <v>31</v>
      </c>
      <c r="G2743">
        <v>4</v>
      </c>
      <c r="H2743">
        <v>2</v>
      </c>
      <c r="I2743">
        <v>173</v>
      </c>
      <c r="J2743">
        <v>19695</v>
      </c>
      <c r="K2743">
        <v>32</v>
      </c>
      <c r="L2743">
        <v>22</v>
      </c>
      <c r="M2743" t="s">
        <v>50</v>
      </c>
      <c r="N2743" t="s">
        <v>22</v>
      </c>
      <c r="O2743" t="s">
        <v>23</v>
      </c>
      <c r="P2743">
        <v>2008</v>
      </c>
      <c r="V2743" t="str">
        <f>IF(OR(J2743 &lt; -10846.9, J2743 &gt; 74078.13), "T", "F")</f>
        <v>F</v>
      </c>
      <c r="AB2743">
        <v>4</v>
      </c>
      <c r="AC2743">
        <v>2</v>
      </c>
      <c r="AD2743">
        <v>173</v>
      </c>
      <c r="AE2743">
        <v>32</v>
      </c>
      <c r="AF2743">
        <v>22</v>
      </c>
      <c r="AG2743">
        <v>19695</v>
      </c>
      <c r="AJ2743">
        <v>2008</v>
      </c>
      <c r="AK2743" t="s">
        <v>187</v>
      </c>
      <c r="AL2743">
        <v>19695</v>
      </c>
    </row>
    <row r="2744" spans="1:38" x14ac:dyDescent="0.3">
      <c r="A2744" t="s">
        <v>187</v>
      </c>
      <c r="B2744" t="s">
        <v>298</v>
      </c>
      <c r="C2744">
        <v>1385</v>
      </c>
      <c r="D2744" t="s">
        <v>30</v>
      </c>
      <c r="E2744" t="s">
        <v>19</v>
      </c>
      <c r="F2744" t="s">
        <v>31</v>
      </c>
      <c r="G2744">
        <v>4</v>
      </c>
      <c r="H2744">
        <v>2</v>
      </c>
      <c r="I2744">
        <v>155</v>
      </c>
      <c r="J2744">
        <v>16460</v>
      </c>
      <c r="K2744">
        <v>35</v>
      </c>
      <c r="L2744">
        <v>25</v>
      </c>
      <c r="M2744" t="s">
        <v>50</v>
      </c>
      <c r="N2744" t="s">
        <v>22</v>
      </c>
      <c r="O2744" t="s">
        <v>23</v>
      </c>
      <c r="P2744">
        <v>2009</v>
      </c>
      <c r="V2744" t="str">
        <f>IF(OR(J2744 &lt; -10846.9, J2744 &gt; 74078.13), "T", "F")</f>
        <v>F</v>
      </c>
      <c r="AB2744">
        <v>4</v>
      </c>
      <c r="AC2744">
        <v>2</v>
      </c>
      <c r="AD2744">
        <v>155</v>
      </c>
      <c r="AE2744">
        <v>35</v>
      </c>
      <c r="AF2744">
        <v>25</v>
      </c>
      <c r="AG2744">
        <v>16460</v>
      </c>
      <c r="AJ2744">
        <v>2009</v>
      </c>
      <c r="AK2744" t="s">
        <v>187</v>
      </c>
      <c r="AL2744">
        <v>16460</v>
      </c>
    </row>
    <row r="2745" spans="1:38" x14ac:dyDescent="0.3">
      <c r="A2745" t="s">
        <v>187</v>
      </c>
      <c r="B2745" t="s">
        <v>298</v>
      </c>
      <c r="C2745">
        <v>1385</v>
      </c>
      <c r="D2745" t="s">
        <v>30</v>
      </c>
      <c r="E2745" t="s">
        <v>19</v>
      </c>
      <c r="F2745" t="s">
        <v>31</v>
      </c>
      <c r="G2745">
        <v>4</v>
      </c>
      <c r="H2745">
        <v>4</v>
      </c>
      <c r="I2745">
        <v>155</v>
      </c>
      <c r="J2745">
        <v>15660</v>
      </c>
      <c r="K2745">
        <v>35</v>
      </c>
      <c r="L2745">
        <v>25</v>
      </c>
      <c r="M2745" t="s">
        <v>50</v>
      </c>
      <c r="N2745" t="s">
        <v>22</v>
      </c>
      <c r="O2745" t="s">
        <v>33</v>
      </c>
      <c r="P2745">
        <v>2009</v>
      </c>
      <c r="V2745" t="str">
        <f>IF(OR(J2745 &lt; -10846.9, J2745 &gt; 74078.13), "T", "F")</f>
        <v>F</v>
      </c>
      <c r="AB2745">
        <v>4</v>
      </c>
      <c r="AC2745">
        <v>4</v>
      </c>
      <c r="AD2745">
        <v>155</v>
      </c>
      <c r="AE2745">
        <v>35</v>
      </c>
      <c r="AF2745">
        <v>25</v>
      </c>
      <c r="AG2745">
        <v>15660</v>
      </c>
      <c r="AJ2745">
        <v>2009</v>
      </c>
      <c r="AK2745" t="s">
        <v>187</v>
      </c>
      <c r="AL2745">
        <v>15660</v>
      </c>
    </row>
    <row r="2746" spans="1:38" x14ac:dyDescent="0.3">
      <c r="A2746" t="s">
        <v>187</v>
      </c>
      <c r="B2746" t="s">
        <v>298</v>
      </c>
      <c r="C2746">
        <v>1385</v>
      </c>
      <c r="D2746" t="s">
        <v>39</v>
      </c>
      <c r="E2746" t="s">
        <v>19</v>
      </c>
      <c r="F2746" t="s">
        <v>31</v>
      </c>
      <c r="G2746">
        <v>4</v>
      </c>
      <c r="H2746">
        <v>2</v>
      </c>
      <c r="I2746">
        <v>260</v>
      </c>
      <c r="J2746">
        <v>23425</v>
      </c>
      <c r="K2746">
        <v>30</v>
      </c>
      <c r="L2746">
        <v>22</v>
      </c>
      <c r="M2746" t="s">
        <v>75</v>
      </c>
      <c r="N2746" t="s">
        <v>22</v>
      </c>
      <c r="O2746" t="s">
        <v>23</v>
      </c>
      <c r="P2746">
        <v>2009</v>
      </c>
      <c r="V2746" t="str">
        <f>IF(OR(J2746 &lt; -10846.9, J2746 &gt; 74078.13), "T", "F")</f>
        <v>F</v>
      </c>
      <c r="AB2746">
        <v>4</v>
      </c>
      <c r="AC2746">
        <v>2</v>
      </c>
      <c r="AD2746">
        <v>260</v>
      </c>
      <c r="AE2746">
        <v>30</v>
      </c>
      <c r="AF2746">
        <v>22</v>
      </c>
      <c r="AG2746">
        <v>23425</v>
      </c>
      <c r="AJ2746">
        <v>2009</v>
      </c>
      <c r="AK2746" t="s">
        <v>187</v>
      </c>
      <c r="AL2746">
        <v>23425</v>
      </c>
    </row>
    <row r="2747" spans="1:38" x14ac:dyDescent="0.3">
      <c r="A2747" t="s">
        <v>187</v>
      </c>
      <c r="B2747" t="s">
        <v>298</v>
      </c>
      <c r="C2747">
        <v>1385</v>
      </c>
      <c r="D2747" t="s">
        <v>30</v>
      </c>
      <c r="E2747" t="s">
        <v>19</v>
      </c>
      <c r="F2747" t="s">
        <v>31</v>
      </c>
      <c r="G2747">
        <v>4</v>
      </c>
      <c r="H2747">
        <v>2</v>
      </c>
      <c r="I2747">
        <v>155</v>
      </c>
      <c r="J2747">
        <v>15660</v>
      </c>
      <c r="K2747">
        <v>35</v>
      </c>
      <c r="L2747">
        <v>25</v>
      </c>
      <c r="M2747" t="s">
        <v>50</v>
      </c>
      <c r="N2747" t="s">
        <v>22</v>
      </c>
      <c r="O2747" t="s">
        <v>23</v>
      </c>
      <c r="P2747">
        <v>2009</v>
      </c>
      <c r="V2747" t="str">
        <f>IF(OR(J2747 &lt; -10846.9, J2747 &gt; 74078.13), "T", "F")</f>
        <v>F</v>
      </c>
      <c r="AB2747">
        <v>4</v>
      </c>
      <c r="AC2747">
        <v>2</v>
      </c>
      <c r="AD2747">
        <v>155</v>
      </c>
      <c r="AE2747">
        <v>35</v>
      </c>
      <c r="AF2747">
        <v>25</v>
      </c>
      <c r="AG2747">
        <v>15660</v>
      </c>
      <c r="AJ2747">
        <v>2009</v>
      </c>
      <c r="AK2747" t="s">
        <v>187</v>
      </c>
      <c r="AL2747">
        <v>15660</v>
      </c>
    </row>
    <row r="2748" spans="1:38" x14ac:dyDescent="0.3">
      <c r="A2748" t="s">
        <v>187</v>
      </c>
      <c r="B2748" t="s">
        <v>298</v>
      </c>
      <c r="C2748">
        <v>1385</v>
      </c>
      <c r="D2748" t="s">
        <v>39</v>
      </c>
      <c r="E2748" t="s">
        <v>19</v>
      </c>
      <c r="F2748" t="s">
        <v>31</v>
      </c>
      <c r="G2748">
        <v>4</v>
      </c>
      <c r="H2748">
        <v>4</v>
      </c>
      <c r="I2748">
        <v>260</v>
      </c>
      <c r="J2748">
        <v>23425</v>
      </c>
      <c r="K2748">
        <v>30</v>
      </c>
      <c r="L2748">
        <v>22</v>
      </c>
      <c r="M2748" t="s">
        <v>99</v>
      </c>
      <c r="N2748" t="s">
        <v>22</v>
      </c>
      <c r="O2748" t="s">
        <v>33</v>
      </c>
      <c r="P2748">
        <v>2009</v>
      </c>
      <c r="V2748" t="str">
        <f>IF(OR(J2748 &lt; -10846.9, J2748 &gt; 74078.13), "T", "F")</f>
        <v>F</v>
      </c>
      <c r="AB2748">
        <v>4</v>
      </c>
      <c r="AC2748">
        <v>4</v>
      </c>
      <c r="AD2748">
        <v>260</v>
      </c>
      <c r="AE2748">
        <v>30</v>
      </c>
      <c r="AF2748">
        <v>22</v>
      </c>
      <c r="AG2748">
        <v>23425</v>
      </c>
      <c r="AJ2748">
        <v>2009</v>
      </c>
      <c r="AK2748" t="s">
        <v>187</v>
      </c>
      <c r="AL2748">
        <v>23425</v>
      </c>
    </row>
    <row r="2749" spans="1:38" x14ac:dyDescent="0.3">
      <c r="A2749" t="s">
        <v>187</v>
      </c>
      <c r="B2749" t="s">
        <v>298</v>
      </c>
      <c r="C2749">
        <v>1385</v>
      </c>
      <c r="D2749" t="s">
        <v>30</v>
      </c>
      <c r="E2749" t="s">
        <v>19</v>
      </c>
      <c r="F2749" t="s">
        <v>31</v>
      </c>
      <c r="G2749">
        <v>4</v>
      </c>
      <c r="H2749">
        <v>4</v>
      </c>
      <c r="I2749">
        <v>155</v>
      </c>
      <c r="J2749">
        <v>14990</v>
      </c>
      <c r="K2749">
        <v>37</v>
      </c>
      <c r="L2749">
        <v>25</v>
      </c>
      <c r="M2749" t="s">
        <v>50</v>
      </c>
      <c r="N2749" t="s">
        <v>22</v>
      </c>
      <c r="O2749" t="s">
        <v>33</v>
      </c>
      <c r="P2749">
        <v>2009</v>
      </c>
      <c r="V2749" t="str">
        <f>IF(OR(J2749 &lt; -10846.9, J2749 &gt; 74078.13), "T", "F")</f>
        <v>F</v>
      </c>
      <c r="AB2749">
        <v>4</v>
      </c>
      <c r="AC2749">
        <v>4</v>
      </c>
      <c r="AD2749">
        <v>155</v>
      </c>
      <c r="AE2749">
        <v>37</v>
      </c>
      <c r="AF2749">
        <v>25</v>
      </c>
      <c r="AG2749">
        <v>14990</v>
      </c>
      <c r="AJ2749">
        <v>2009</v>
      </c>
      <c r="AK2749" t="s">
        <v>187</v>
      </c>
      <c r="AL2749">
        <v>14990</v>
      </c>
    </row>
    <row r="2750" spans="1:38" x14ac:dyDescent="0.3">
      <c r="A2750" t="s">
        <v>187</v>
      </c>
      <c r="B2750" t="s">
        <v>298</v>
      </c>
      <c r="C2750">
        <v>1385</v>
      </c>
      <c r="D2750" t="s">
        <v>30</v>
      </c>
      <c r="E2750" t="s">
        <v>19</v>
      </c>
      <c r="F2750" t="s">
        <v>31</v>
      </c>
      <c r="G2750">
        <v>4</v>
      </c>
      <c r="H2750">
        <v>2</v>
      </c>
      <c r="I2750">
        <v>155</v>
      </c>
      <c r="J2750">
        <v>14990</v>
      </c>
      <c r="K2750">
        <v>37</v>
      </c>
      <c r="L2750">
        <v>25</v>
      </c>
      <c r="M2750" t="s">
        <v>50</v>
      </c>
      <c r="N2750" t="s">
        <v>22</v>
      </c>
      <c r="O2750" t="s">
        <v>23</v>
      </c>
      <c r="P2750">
        <v>2009</v>
      </c>
      <c r="V2750" t="str">
        <f>IF(OR(J2750 &lt; -10846.9, J2750 &gt; 74078.13), "T", "F")</f>
        <v>F</v>
      </c>
      <c r="AB2750">
        <v>4</v>
      </c>
      <c r="AC2750">
        <v>2</v>
      </c>
      <c r="AD2750">
        <v>155</v>
      </c>
      <c r="AE2750">
        <v>37</v>
      </c>
      <c r="AF2750">
        <v>25</v>
      </c>
      <c r="AG2750">
        <v>14990</v>
      </c>
      <c r="AJ2750">
        <v>2009</v>
      </c>
      <c r="AK2750" t="s">
        <v>187</v>
      </c>
      <c r="AL2750">
        <v>14990</v>
      </c>
    </row>
    <row r="2751" spans="1:38" x14ac:dyDescent="0.3">
      <c r="A2751" t="s">
        <v>187</v>
      </c>
      <c r="B2751" t="s">
        <v>298</v>
      </c>
      <c r="C2751">
        <v>1385</v>
      </c>
      <c r="D2751" t="s">
        <v>30</v>
      </c>
      <c r="E2751" t="s">
        <v>19</v>
      </c>
      <c r="F2751" t="s">
        <v>31</v>
      </c>
      <c r="G2751">
        <v>4</v>
      </c>
      <c r="H2751">
        <v>4</v>
      </c>
      <c r="I2751">
        <v>155</v>
      </c>
      <c r="J2751">
        <v>16460</v>
      </c>
      <c r="K2751">
        <v>35</v>
      </c>
      <c r="L2751">
        <v>25</v>
      </c>
      <c r="M2751" t="s">
        <v>50</v>
      </c>
      <c r="N2751" t="s">
        <v>22</v>
      </c>
      <c r="O2751" t="s">
        <v>33</v>
      </c>
      <c r="P2751">
        <v>2009</v>
      </c>
      <c r="V2751" t="str">
        <f>IF(OR(J2751 &lt; -10846.9, J2751 &gt; 74078.13), "T", "F")</f>
        <v>F</v>
      </c>
      <c r="AB2751">
        <v>4</v>
      </c>
      <c r="AC2751">
        <v>4</v>
      </c>
      <c r="AD2751">
        <v>155</v>
      </c>
      <c r="AE2751">
        <v>35</v>
      </c>
      <c r="AF2751">
        <v>25</v>
      </c>
      <c r="AG2751">
        <v>16460</v>
      </c>
      <c r="AJ2751">
        <v>2009</v>
      </c>
      <c r="AK2751" t="s">
        <v>187</v>
      </c>
      <c r="AL2751">
        <v>16460</v>
      </c>
    </row>
    <row r="2752" spans="1:38" x14ac:dyDescent="0.3">
      <c r="A2752" t="s">
        <v>187</v>
      </c>
      <c r="B2752" t="s">
        <v>298</v>
      </c>
      <c r="C2752">
        <v>1385</v>
      </c>
      <c r="D2752" t="s">
        <v>30</v>
      </c>
      <c r="E2752" t="s">
        <v>19</v>
      </c>
      <c r="F2752" t="s">
        <v>31</v>
      </c>
      <c r="G2752">
        <v>4</v>
      </c>
      <c r="H2752">
        <v>4</v>
      </c>
      <c r="I2752">
        <v>155</v>
      </c>
      <c r="J2752">
        <v>15670</v>
      </c>
      <c r="K2752">
        <v>37</v>
      </c>
      <c r="L2752">
        <v>25</v>
      </c>
      <c r="M2752" t="s">
        <v>50</v>
      </c>
      <c r="N2752" t="s">
        <v>22</v>
      </c>
      <c r="O2752" t="s">
        <v>33</v>
      </c>
      <c r="P2752">
        <v>2010</v>
      </c>
      <c r="V2752" t="str">
        <f>IF(OR(J2752 &lt; -10846.9, J2752 &gt; 74078.13), "T", "F")</f>
        <v>F</v>
      </c>
      <c r="AB2752">
        <v>4</v>
      </c>
      <c r="AC2752">
        <v>4</v>
      </c>
      <c r="AD2752">
        <v>155</v>
      </c>
      <c r="AE2752">
        <v>37</v>
      </c>
      <c r="AF2752">
        <v>25</v>
      </c>
      <c r="AG2752">
        <v>15670</v>
      </c>
      <c r="AJ2752">
        <v>2010</v>
      </c>
      <c r="AK2752" t="s">
        <v>187</v>
      </c>
      <c r="AL2752">
        <v>15670</v>
      </c>
    </row>
    <row r="2753" spans="1:38" x14ac:dyDescent="0.3">
      <c r="A2753" t="s">
        <v>187</v>
      </c>
      <c r="B2753" t="s">
        <v>298</v>
      </c>
      <c r="C2753">
        <v>1385</v>
      </c>
      <c r="D2753" t="s">
        <v>39</v>
      </c>
      <c r="E2753" t="s">
        <v>19</v>
      </c>
      <c r="F2753" t="s">
        <v>31</v>
      </c>
      <c r="G2753">
        <v>4</v>
      </c>
      <c r="H2753">
        <v>2</v>
      </c>
      <c r="I2753">
        <v>260</v>
      </c>
      <c r="J2753">
        <v>24535</v>
      </c>
      <c r="K2753">
        <v>30</v>
      </c>
      <c r="L2753">
        <v>22</v>
      </c>
      <c r="M2753" t="s">
        <v>75</v>
      </c>
      <c r="N2753" t="s">
        <v>22</v>
      </c>
      <c r="O2753" t="s">
        <v>23</v>
      </c>
      <c r="P2753">
        <v>2010</v>
      </c>
      <c r="V2753" t="str">
        <f>IF(OR(J2753 &lt; -10846.9, J2753 &gt; 74078.13), "T", "F")</f>
        <v>F</v>
      </c>
      <c r="AB2753">
        <v>4</v>
      </c>
      <c r="AC2753">
        <v>2</v>
      </c>
      <c r="AD2753">
        <v>260</v>
      </c>
      <c r="AE2753">
        <v>30</v>
      </c>
      <c r="AF2753">
        <v>22</v>
      </c>
      <c r="AG2753">
        <v>24535</v>
      </c>
      <c r="AJ2753">
        <v>2010</v>
      </c>
      <c r="AK2753" t="s">
        <v>187</v>
      </c>
      <c r="AL2753">
        <v>24535</v>
      </c>
    </row>
    <row r="2754" spans="1:38" x14ac:dyDescent="0.3">
      <c r="A2754" t="s">
        <v>187</v>
      </c>
      <c r="B2754" t="s">
        <v>298</v>
      </c>
      <c r="C2754">
        <v>1385</v>
      </c>
      <c r="D2754" t="s">
        <v>30</v>
      </c>
      <c r="E2754" t="s">
        <v>19</v>
      </c>
      <c r="F2754" t="s">
        <v>31</v>
      </c>
      <c r="G2754">
        <v>4</v>
      </c>
      <c r="H2754">
        <v>2</v>
      </c>
      <c r="I2754">
        <v>155</v>
      </c>
      <c r="J2754">
        <v>14990</v>
      </c>
      <c r="K2754">
        <v>37</v>
      </c>
      <c r="L2754">
        <v>25</v>
      </c>
      <c r="M2754" t="s">
        <v>50</v>
      </c>
      <c r="N2754" t="s">
        <v>22</v>
      </c>
      <c r="O2754" t="s">
        <v>23</v>
      </c>
      <c r="P2754">
        <v>2010</v>
      </c>
      <c r="V2754" t="str">
        <f>IF(OR(J2754 &lt; -10846.9, J2754 &gt; 74078.13), "T", "F")</f>
        <v>F</v>
      </c>
      <c r="AB2754">
        <v>4</v>
      </c>
      <c r="AC2754">
        <v>2</v>
      </c>
      <c r="AD2754">
        <v>155</v>
      </c>
      <c r="AE2754">
        <v>37</v>
      </c>
      <c r="AF2754">
        <v>25</v>
      </c>
      <c r="AG2754">
        <v>14990</v>
      </c>
      <c r="AJ2754">
        <v>2010</v>
      </c>
      <c r="AK2754" t="s">
        <v>187</v>
      </c>
      <c r="AL2754">
        <v>14990</v>
      </c>
    </row>
    <row r="2755" spans="1:38" x14ac:dyDescent="0.3">
      <c r="A2755" t="s">
        <v>187</v>
      </c>
      <c r="B2755" t="s">
        <v>298</v>
      </c>
      <c r="C2755">
        <v>1385</v>
      </c>
      <c r="D2755" t="s">
        <v>30</v>
      </c>
      <c r="E2755" t="s">
        <v>19</v>
      </c>
      <c r="F2755" t="s">
        <v>31</v>
      </c>
      <c r="G2755">
        <v>4</v>
      </c>
      <c r="H2755">
        <v>4</v>
      </c>
      <c r="I2755">
        <v>155</v>
      </c>
      <c r="J2755">
        <v>16470</v>
      </c>
      <c r="K2755">
        <v>37</v>
      </c>
      <c r="L2755">
        <v>25</v>
      </c>
      <c r="M2755" t="s">
        <v>50</v>
      </c>
      <c r="N2755" t="s">
        <v>22</v>
      </c>
      <c r="O2755" t="s">
        <v>33</v>
      </c>
      <c r="P2755">
        <v>2010</v>
      </c>
      <c r="V2755" t="str">
        <f>IF(OR(J2755 &lt; -10846.9, J2755 &gt; 74078.13), "T", "F")</f>
        <v>F</v>
      </c>
      <c r="AB2755">
        <v>4</v>
      </c>
      <c r="AC2755">
        <v>4</v>
      </c>
      <c r="AD2755">
        <v>155</v>
      </c>
      <c r="AE2755">
        <v>37</v>
      </c>
      <c r="AF2755">
        <v>25</v>
      </c>
      <c r="AG2755">
        <v>16470</v>
      </c>
      <c r="AJ2755">
        <v>2010</v>
      </c>
      <c r="AK2755" t="s">
        <v>187</v>
      </c>
      <c r="AL2755">
        <v>16470</v>
      </c>
    </row>
    <row r="2756" spans="1:38" x14ac:dyDescent="0.3">
      <c r="A2756" t="s">
        <v>187</v>
      </c>
      <c r="B2756" t="s">
        <v>298</v>
      </c>
      <c r="C2756">
        <v>1385</v>
      </c>
      <c r="D2756" t="s">
        <v>30</v>
      </c>
      <c r="E2756" t="s">
        <v>19</v>
      </c>
      <c r="F2756" t="s">
        <v>31</v>
      </c>
      <c r="G2756">
        <v>4</v>
      </c>
      <c r="H2756">
        <v>4</v>
      </c>
      <c r="I2756">
        <v>155</v>
      </c>
      <c r="J2756">
        <v>14990</v>
      </c>
      <c r="K2756">
        <v>37</v>
      </c>
      <c r="L2756">
        <v>25</v>
      </c>
      <c r="M2756" t="s">
        <v>50</v>
      </c>
      <c r="N2756" t="s">
        <v>22</v>
      </c>
      <c r="O2756" t="s">
        <v>33</v>
      </c>
      <c r="P2756">
        <v>2010</v>
      </c>
      <c r="V2756" t="str">
        <f>IF(OR(J2756 &lt; -10846.9, J2756 &gt; 74078.13), "T", "F")</f>
        <v>F</v>
      </c>
      <c r="AB2756">
        <v>4</v>
      </c>
      <c r="AC2756">
        <v>4</v>
      </c>
      <c r="AD2756">
        <v>155</v>
      </c>
      <c r="AE2756">
        <v>37</v>
      </c>
      <c r="AF2756">
        <v>25</v>
      </c>
      <c r="AG2756">
        <v>14990</v>
      </c>
      <c r="AJ2756">
        <v>2010</v>
      </c>
      <c r="AK2756" t="s">
        <v>187</v>
      </c>
      <c r="AL2756">
        <v>14990</v>
      </c>
    </row>
    <row r="2757" spans="1:38" x14ac:dyDescent="0.3">
      <c r="A2757" t="s">
        <v>187</v>
      </c>
      <c r="B2757" t="s">
        <v>298</v>
      </c>
      <c r="C2757">
        <v>1385</v>
      </c>
      <c r="D2757" t="s">
        <v>30</v>
      </c>
      <c r="E2757" t="s">
        <v>19</v>
      </c>
      <c r="F2757" t="s">
        <v>31</v>
      </c>
      <c r="G2757">
        <v>4</v>
      </c>
      <c r="H2757">
        <v>2</v>
      </c>
      <c r="I2757">
        <v>155</v>
      </c>
      <c r="J2757">
        <v>16470</v>
      </c>
      <c r="K2757">
        <v>37</v>
      </c>
      <c r="L2757">
        <v>25</v>
      </c>
      <c r="M2757" t="s">
        <v>50</v>
      </c>
      <c r="N2757" t="s">
        <v>22</v>
      </c>
      <c r="O2757" t="s">
        <v>23</v>
      </c>
      <c r="P2757">
        <v>2010</v>
      </c>
      <c r="V2757" t="str">
        <f>IF(OR(J2757 &lt; -10846.9, J2757 &gt; 74078.13), "T", "F")</f>
        <v>F</v>
      </c>
      <c r="AB2757">
        <v>4</v>
      </c>
      <c r="AC2757">
        <v>2</v>
      </c>
      <c r="AD2757">
        <v>155</v>
      </c>
      <c r="AE2757">
        <v>37</v>
      </c>
      <c r="AF2757">
        <v>25</v>
      </c>
      <c r="AG2757">
        <v>16470</v>
      </c>
      <c r="AJ2757">
        <v>2010</v>
      </c>
      <c r="AK2757" t="s">
        <v>187</v>
      </c>
      <c r="AL2757">
        <v>16470</v>
      </c>
    </row>
    <row r="2758" spans="1:38" x14ac:dyDescent="0.3">
      <c r="A2758" t="s">
        <v>187</v>
      </c>
      <c r="B2758" t="s">
        <v>298</v>
      </c>
      <c r="C2758">
        <v>1385</v>
      </c>
      <c r="D2758" t="s">
        <v>30</v>
      </c>
      <c r="E2758" t="s">
        <v>19</v>
      </c>
      <c r="F2758" t="s">
        <v>31</v>
      </c>
      <c r="G2758">
        <v>4</v>
      </c>
      <c r="H2758">
        <v>2</v>
      </c>
      <c r="I2758">
        <v>155</v>
      </c>
      <c r="J2758">
        <v>15670</v>
      </c>
      <c r="K2758">
        <v>37</v>
      </c>
      <c r="L2758">
        <v>25</v>
      </c>
      <c r="M2758" t="s">
        <v>50</v>
      </c>
      <c r="N2758" t="s">
        <v>22</v>
      </c>
      <c r="O2758" t="s">
        <v>23</v>
      </c>
      <c r="P2758">
        <v>2010</v>
      </c>
      <c r="V2758" t="str">
        <f>IF(OR(J2758 &lt; -10846.9, J2758 &gt; 74078.13), "T", "F")</f>
        <v>F</v>
      </c>
      <c r="AB2758">
        <v>4</v>
      </c>
      <c r="AC2758">
        <v>2</v>
      </c>
      <c r="AD2758">
        <v>155</v>
      </c>
      <c r="AE2758">
        <v>37</v>
      </c>
      <c r="AF2758">
        <v>25</v>
      </c>
      <c r="AG2758">
        <v>15670</v>
      </c>
      <c r="AJ2758">
        <v>2010</v>
      </c>
      <c r="AK2758" t="s">
        <v>187</v>
      </c>
      <c r="AL2758">
        <v>15670</v>
      </c>
    </row>
    <row r="2759" spans="1:38" x14ac:dyDescent="0.3">
      <c r="A2759" t="s">
        <v>187</v>
      </c>
      <c r="B2759" t="s">
        <v>299</v>
      </c>
      <c r="C2759">
        <v>1385</v>
      </c>
      <c r="D2759" t="s">
        <v>30</v>
      </c>
      <c r="E2759" t="s">
        <v>34</v>
      </c>
      <c r="F2759" t="s">
        <v>20</v>
      </c>
      <c r="G2759">
        <v>8</v>
      </c>
      <c r="H2759">
        <v>4</v>
      </c>
      <c r="I2759">
        <v>300</v>
      </c>
      <c r="J2759">
        <v>28340</v>
      </c>
      <c r="K2759">
        <v>20</v>
      </c>
      <c r="L2759">
        <v>14</v>
      </c>
      <c r="M2759" t="s">
        <v>40</v>
      </c>
      <c r="N2759" t="s">
        <v>22</v>
      </c>
      <c r="O2759" t="s">
        <v>197</v>
      </c>
      <c r="P2759">
        <v>2012</v>
      </c>
      <c r="V2759" t="str">
        <f>IF(OR(J2759 &lt; -10846.9, J2759 &gt; 74078.13), "T", "F")</f>
        <v>F</v>
      </c>
      <c r="AB2759">
        <v>8</v>
      </c>
      <c r="AC2759">
        <v>4</v>
      </c>
      <c r="AD2759">
        <v>300</v>
      </c>
      <c r="AE2759">
        <v>20</v>
      </c>
      <c r="AF2759">
        <v>14</v>
      </c>
      <c r="AG2759">
        <v>28340</v>
      </c>
      <c r="AJ2759">
        <v>2012</v>
      </c>
      <c r="AK2759" t="s">
        <v>187</v>
      </c>
      <c r="AL2759">
        <v>28340</v>
      </c>
    </row>
    <row r="2760" spans="1:38" x14ac:dyDescent="0.3">
      <c r="A2760" t="s">
        <v>187</v>
      </c>
      <c r="B2760" t="s">
        <v>299</v>
      </c>
      <c r="C2760">
        <v>1385</v>
      </c>
      <c r="D2760" t="s">
        <v>30</v>
      </c>
      <c r="E2760" t="s">
        <v>34</v>
      </c>
      <c r="F2760" t="s">
        <v>92</v>
      </c>
      <c r="G2760">
        <v>5</v>
      </c>
      <c r="H2760">
        <v>4</v>
      </c>
      <c r="I2760">
        <v>242</v>
      </c>
      <c r="J2760">
        <v>29480</v>
      </c>
      <c r="K2760">
        <v>23</v>
      </c>
      <c r="L2760">
        <v>17</v>
      </c>
      <c r="M2760" t="s">
        <v>50</v>
      </c>
      <c r="N2760" t="s">
        <v>22</v>
      </c>
      <c r="O2760" t="s">
        <v>215</v>
      </c>
      <c r="P2760">
        <v>2012</v>
      </c>
      <c r="V2760" t="str">
        <f>IF(OR(J2760 &lt; -10846.9, J2760 &gt; 74078.13), "T", "F")</f>
        <v>F</v>
      </c>
      <c r="AB2760">
        <v>5</v>
      </c>
      <c r="AC2760">
        <v>4</v>
      </c>
      <c r="AD2760">
        <v>242</v>
      </c>
      <c r="AE2760">
        <v>23</v>
      </c>
      <c r="AF2760">
        <v>17</v>
      </c>
      <c r="AG2760">
        <v>29480</v>
      </c>
      <c r="AJ2760">
        <v>2012</v>
      </c>
      <c r="AK2760" t="s">
        <v>187</v>
      </c>
      <c r="AL2760">
        <v>29480</v>
      </c>
    </row>
    <row r="2761" spans="1:38" x14ac:dyDescent="0.3">
      <c r="A2761" t="s">
        <v>187</v>
      </c>
      <c r="B2761" t="s">
        <v>299</v>
      </c>
      <c r="C2761">
        <v>1385</v>
      </c>
      <c r="D2761" t="s">
        <v>30</v>
      </c>
      <c r="E2761" t="s">
        <v>19</v>
      </c>
      <c r="F2761" t="s">
        <v>92</v>
      </c>
      <c r="G2761">
        <v>4</v>
      </c>
      <c r="H2761">
        <v>4</v>
      </c>
      <c r="I2761">
        <v>185</v>
      </c>
      <c r="J2761">
        <v>23030</v>
      </c>
      <c r="K2761">
        <v>24</v>
      </c>
      <c r="L2761">
        <v>18</v>
      </c>
      <c r="M2761" t="s">
        <v>50</v>
      </c>
      <c r="N2761" t="s">
        <v>22</v>
      </c>
      <c r="O2761" t="s">
        <v>215</v>
      </c>
      <c r="P2761">
        <v>2012</v>
      </c>
      <c r="V2761" t="str">
        <f>IF(OR(J2761 &lt; -10846.9, J2761 &gt; 74078.13), "T", "F")</f>
        <v>F</v>
      </c>
      <c r="AB2761">
        <v>4</v>
      </c>
      <c r="AC2761">
        <v>4</v>
      </c>
      <c r="AD2761">
        <v>185</v>
      </c>
      <c r="AE2761">
        <v>24</v>
      </c>
      <c r="AF2761">
        <v>18</v>
      </c>
      <c r="AG2761">
        <v>23030</v>
      </c>
      <c r="AJ2761">
        <v>2012</v>
      </c>
      <c r="AK2761" t="s">
        <v>187</v>
      </c>
      <c r="AL2761">
        <v>23030</v>
      </c>
    </row>
    <row r="2762" spans="1:38" x14ac:dyDescent="0.3">
      <c r="A2762" t="s">
        <v>187</v>
      </c>
      <c r="B2762" t="s">
        <v>299</v>
      </c>
      <c r="C2762">
        <v>1385</v>
      </c>
      <c r="D2762" t="s">
        <v>30</v>
      </c>
      <c r="E2762" t="s">
        <v>19</v>
      </c>
      <c r="F2762" t="s">
        <v>92</v>
      </c>
      <c r="G2762">
        <v>4</v>
      </c>
      <c r="H2762">
        <v>2</v>
      </c>
      <c r="I2762">
        <v>185</v>
      </c>
      <c r="J2762">
        <v>20980</v>
      </c>
      <c r="K2762">
        <v>24</v>
      </c>
      <c r="L2762">
        <v>18</v>
      </c>
      <c r="M2762" t="s">
        <v>50</v>
      </c>
      <c r="N2762" t="s">
        <v>22</v>
      </c>
      <c r="O2762" t="s">
        <v>214</v>
      </c>
      <c r="P2762">
        <v>2012</v>
      </c>
      <c r="V2762" t="str">
        <f>IF(OR(J2762 &lt; -10846.9, J2762 &gt; 74078.13), "T", "F")</f>
        <v>F</v>
      </c>
      <c r="AB2762">
        <v>4</v>
      </c>
      <c r="AC2762">
        <v>2</v>
      </c>
      <c r="AD2762">
        <v>185</v>
      </c>
      <c r="AE2762">
        <v>24</v>
      </c>
      <c r="AF2762">
        <v>18</v>
      </c>
      <c r="AG2762">
        <v>20980</v>
      </c>
      <c r="AJ2762">
        <v>2012</v>
      </c>
      <c r="AK2762" t="s">
        <v>187</v>
      </c>
      <c r="AL2762">
        <v>20980</v>
      </c>
    </row>
    <row r="2763" spans="1:38" x14ac:dyDescent="0.3">
      <c r="A2763" t="s">
        <v>187</v>
      </c>
      <c r="B2763" t="s">
        <v>299</v>
      </c>
      <c r="C2763">
        <v>1385</v>
      </c>
      <c r="D2763" t="s">
        <v>30</v>
      </c>
      <c r="E2763" t="s">
        <v>34</v>
      </c>
      <c r="F2763" t="s">
        <v>92</v>
      </c>
      <c r="G2763">
        <v>5</v>
      </c>
      <c r="H2763">
        <v>4</v>
      </c>
      <c r="I2763">
        <v>242</v>
      </c>
      <c r="J2763">
        <v>30320</v>
      </c>
      <c r="K2763">
        <v>21</v>
      </c>
      <c r="L2763">
        <v>16</v>
      </c>
      <c r="M2763" t="s">
        <v>50</v>
      </c>
      <c r="N2763" t="s">
        <v>22</v>
      </c>
      <c r="O2763" t="s">
        <v>197</v>
      </c>
      <c r="P2763">
        <v>2012</v>
      </c>
      <c r="V2763" t="str">
        <f>IF(OR(J2763 &lt; -10846.9, J2763 &gt; 74078.13), "T", "F")</f>
        <v>F</v>
      </c>
      <c r="AB2763">
        <v>5</v>
      </c>
      <c r="AC2763">
        <v>4</v>
      </c>
      <c r="AD2763">
        <v>242</v>
      </c>
      <c r="AE2763">
        <v>21</v>
      </c>
      <c r="AF2763">
        <v>16</v>
      </c>
      <c r="AG2763">
        <v>30320</v>
      </c>
      <c r="AJ2763">
        <v>2012</v>
      </c>
      <c r="AK2763" t="s">
        <v>187</v>
      </c>
      <c r="AL2763">
        <v>30320</v>
      </c>
    </row>
    <row r="2764" spans="1:38" x14ac:dyDescent="0.3">
      <c r="A2764" t="s">
        <v>187</v>
      </c>
      <c r="B2764" t="s">
        <v>299</v>
      </c>
      <c r="C2764">
        <v>1385</v>
      </c>
      <c r="D2764" t="s">
        <v>30</v>
      </c>
      <c r="E2764" t="s">
        <v>34</v>
      </c>
      <c r="F2764" t="s">
        <v>20</v>
      </c>
      <c r="G2764">
        <v>5</v>
      </c>
      <c r="H2764">
        <v>4</v>
      </c>
      <c r="I2764">
        <v>242</v>
      </c>
      <c r="J2764">
        <v>26160</v>
      </c>
      <c r="K2764">
        <v>23</v>
      </c>
      <c r="L2764">
        <v>17</v>
      </c>
      <c r="M2764" t="s">
        <v>50</v>
      </c>
      <c r="N2764" t="s">
        <v>22</v>
      </c>
      <c r="O2764" t="s">
        <v>215</v>
      </c>
      <c r="P2764">
        <v>2012</v>
      </c>
      <c r="V2764" t="str">
        <f>IF(OR(J2764 &lt; -10846.9, J2764 &gt; 74078.13), "T", "F")</f>
        <v>F</v>
      </c>
      <c r="AB2764">
        <v>5</v>
      </c>
      <c r="AC2764">
        <v>4</v>
      </c>
      <c r="AD2764">
        <v>242</v>
      </c>
      <c r="AE2764">
        <v>23</v>
      </c>
      <c r="AF2764">
        <v>17</v>
      </c>
      <c r="AG2764">
        <v>26160</v>
      </c>
      <c r="AJ2764">
        <v>2012</v>
      </c>
      <c r="AK2764" t="s">
        <v>187</v>
      </c>
      <c r="AL2764">
        <v>26160</v>
      </c>
    </row>
    <row r="2765" spans="1:38" x14ac:dyDescent="0.3">
      <c r="A2765" t="s">
        <v>187</v>
      </c>
      <c r="B2765" t="s">
        <v>299</v>
      </c>
      <c r="C2765">
        <v>1385</v>
      </c>
      <c r="D2765" t="s">
        <v>30</v>
      </c>
      <c r="E2765" t="s">
        <v>34</v>
      </c>
      <c r="F2765" t="s">
        <v>20</v>
      </c>
      <c r="G2765">
        <v>5</v>
      </c>
      <c r="H2765">
        <v>4</v>
      </c>
      <c r="I2765">
        <v>242</v>
      </c>
      <c r="J2765">
        <v>27490</v>
      </c>
      <c r="K2765">
        <v>23</v>
      </c>
      <c r="L2765">
        <v>17</v>
      </c>
      <c r="M2765" t="s">
        <v>50</v>
      </c>
      <c r="N2765" t="s">
        <v>22</v>
      </c>
      <c r="O2765" t="s">
        <v>197</v>
      </c>
      <c r="P2765">
        <v>2012</v>
      </c>
      <c r="V2765" t="str">
        <f>IF(OR(J2765 &lt; -10846.9, J2765 &gt; 74078.13), "T", "F")</f>
        <v>F</v>
      </c>
      <c r="AB2765">
        <v>5</v>
      </c>
      <c r="AC2765">
        <v>4</v>
      </c>
      <c r="AD2765">
        <v>242</v>
      </c>
      <c r="AE2765">
        <v>23</v>
      </c>
      <c r="AF2765">
        <v>17</v>
      </c>
      <c r="AG2765">
        <v>27490</v>
      </c>
      <c r="AJ2765">
        <v>2012</v>
      </c>
      <c r="AK2765" t="s">
        <v>187</v>
      </c>
      <c r="AL2765">
        <v>27490</v>
      </c>
    </row>
    <row r="2766" spans="1:38" x14ac:dyDescent="0.3">
      <c r="A2766" t="s">
        <v>187</v>
      </c>
      <c r="B2766" t="s">
        <v>299</v>
      </c>
      <c r="C2766">
        <v>1385</v>
      </c>
      <c r="D2766" t="s">
        <v>30</v>
      </c>
      <c r="E2766" t="s">
        <v>34</v>
      </c>
      <c r="F2766" t="s">
        <v>20</v>
      </c>
      <c r="G2766">
        <v>4</v>
      </c>
      <c r="H2766">
        <v>4</v>
      </c>
      <c r="I2766">
        <v>185</v>
      </c>
      <c r="J2766">
        <v>22955</v>
      </c>
      <c r="K2766">
        <v>25</v>
      </c>
      <c r="L2766">
        <v>18</v>
      </c>
      <c r="M2766" t="s">
        <v>50</v>
      </c>
      <c r="N2766" t="s">
        <v>22</v>
      </c>
      <c r="O2766" t="s">
        <v>215</v>
      </c>
      <c r="P2766">
        <v>2012</v>
      </c>
      <c r="V2766" t="str">
        <f>IF(OR(J2766 &lt; -10846.9, J2766 &gt; 74078.13), "T", "F")</f>
        <v>F</v>
      </c>
      <c r="AB2766">
        <v>4</v>
      </c>
      <c r="AC2766">
        <v>4</v>
      </c>
      <c r="AD2766">
        <v>185</v>
      </c>
      <c r="AE2766">
        <v>25</v>
      </c>
      <c r="AF2766">
        <v>18</v>
      </c>
      <c r="AG2766">
        <v>22955</v>
      </c>
      <c r="AJ2766">
        <v>2012</v>
      </c>
      <c r="AK2766" t="s">
        <v>187</v>
      </c>
      <c r="AL2766">
        <v>22955</v>
      </c>
    </row>
    <row r="2767" spans="1:38" x14ac:dyDescent="0.3">
      <c r="A2767" t="s">
        <v>187</v>
      </c>
      <c r="B2767" t="s">
        <v>299</v>
      </c>
      <c r="C2767">
        <v>1385</v>
      </c>
      <c r="D2767" t="s">
        <v>30</v>
      </c>
      <c r="E2767" t="s">
        <v>19</v>
      </c>
      <c r="F2767" t="s">
        <v>20</v>
      </c>
      <c r="G2767">
        <v>4</v>
      </c>
      <c r="H2767">
        <v>4</v>
      </c>
      <c r="I2767">
        <v>185</v>
      </c>
      <c r="J2767">
        <v>19730</v>
      </c>
      <c r="K2767">
        <v>25</v>
      </c>
      <c r="L2767">
        <v>18</v>
      </c>
      <c r="M2767" t="s">
        <v>50</v>
      </c>
      <c r="N2767" t="s">
        <v>22</v>
      </c>
      <c r="O2767" t="s">
        <v>215</v>
      </c>
      <c r="P2767">
        <v>2012</v>
      </c>
      <c r="V2767" t="str">
        <f>IF(OR(J2767 &lt; -10846.9, J2767 &gt; 74078.13), "T", "F")</f>
        <v>F</v>
      </c>
      <c r="AB2767">
        <v>4</v>
      </c>
      <c r="AC2767">
        <v>4</v>
      </c>
      <c r="AD2767">
        <v>185</v>
      </c>
      <c r="AE2767">
        <v>25</v>
      </c>
      <c r="AF2767">
        <v>18</v>
      </c>
      <c r="AG2767">
        <v>19730</v>
      </c>
      <c r="AJ2767">
        <v>2012</v>
      </c>
      <c r="AK2767" t="s">
        <v>187</v>
      </c>
      <c r="AL2767">
        <v>19730</v>
      </c>
    </row>
    <row r="2768" spans="1:38" x14ac:dyDescent="0.3">
      <c r="A2768" t="s">
        <v>187</v>
      </c>
      <c r="B2768" t="s">
        <v>299</v>
      </c>
      <c r="C2768">
        <v>1385</v>
      </c>
      <c r="D2768" t="s">
        <v>30</v>
      </c>
      <c r="E2768" t="s">
        <v>34</v>
      </c>
      <c r="F2768" t="s">
        <v>92</v>
      </c>
      <c r="G2768">
        <v>4</v>
      </c>
      <c r="H2768">
        <v>2</v>
      </c>
      <c r="I2768">
        <v>185</v>
      </c>
      <c r="J2768">
        <v>24440</v>
      </c>
      <c r="K2768">
        <v>23</v>
      </c>
      <c r="L2768">
        <v>17</v>
      </c>
      <c r="M2768" t="s">
        <v>50</v>
      </c>
      <c r="N2768" t="s">
        <v>22</v>
      </c>
      <c r="O2768" t="s">
        <v>214</v>
      </c>
      <c r="P2768">
        <v>2012</v>
      </c>
      <c r="V2768" t="str">
        <f>IF(OR(J2768 &lt; -10846.9, J2768 &gt; 74078.13), "T", "F")</f>
        <v>F</v>
      </c>
      <c r="AB2768">
        <v>4</v>
      </c>
      <c r="AC2768">
        <v>2</v>
      </c>
      <c r="AD2768">
        <v>185</v>
      </c>
      <c r="AE2768">
        <v>23</v>
      </c>
      <c r="AF2768">
        <v>17</v>
      </c>
      <c r="AG2768">
        <v>24440</v>
      </c>
      <c r="AJ2768">
        <v>2012</v>
      </c>
      <c r="AK2768" t="s">
        <v>187</v>
      </c>
      <c r="AL2768">
        <v>24440</v>
      </c>
    </row>
    <row r="2769" spans="1:38" x14ac:dyDescent="0.3">
      <c r="A2769" t="s">
        <v>187</v>
      </c>
      <c r="B2769" t="s">
        <v>299</v>
      </c>
      <c r="C2769">
        <v>1385</v>
      </c>
      <c r="D2769" t="s">
        <v>30</v>
      </c>
      <c r="E2769" t="s">
        <v>19</v>
      </c>
      <c r="F2769" t="s">
        <v>20</v>
      </c>
      <c r="G2769">
        <v>4</v>
      </c>
      <c r="H2769">
        <v>2</v>
      </c>
      <c r="I2769">
        <v>185</v>
      </c>
      <c r="J2769">
        <v>17475</v>
      </c>
      <c r="K2769">
        <v>25</v>
      </c>
      <c r="L2769">
        <v>18</v>
      </c>
      <c r="M2769" t="s">
        <v>50</v>
      </c>
      <c r="N2769" t="s">
        <v>22</v>
      </c>
      <c r="O2769" t="s">
        <v>214</v>
      </c>
      <c r="P2769">
        <v>2012</v>
      </c>
      <c r="V2769" t="str">
        <f>IF(OR(J2769 &lt; -10846.9, J2769 &gt; 74078.13), "T", "F")</f>
        <v>F</v>
      </c>
      <c r="AB2769">
        <v>4</v>
      </c>
      <c r="AC2769">
        <v>2</v>
      </c>
      <c r="AD2769">
        <v>185</v>
      </c>
      <c r="AE2769">
        <v>25</v>
      </c>
      <c r="AF2769">
        <v>18</v>
      </c>
      <c r="AG2769">
        <v>17475</v>
      </c>
      <c r="AJ2769">
        <v>2012</v>
      </c>
      <c r="AK2769" t="s">
        <v>187</v>
      </c>
      <c r="AL2769">
        <v>17475</v>
      </c>
    </row>
    <row r="2770" spans="1:38" x14ac:dyDescent="0.3">
      <c r="A2770" t="s">
        <v>187</v>
      </c>
      <c r="B2770" t="s">
        <v>299</v>
      </c>
      <c r="C2770">
        <v>1385</v>
      </c>
      <c r="D2770" t="s">
        <v>30</v>
      </c>
      <c r="E2770" t="s">
        <v>34</v>
      </c>
      <c r="F2770" t="s">
        <v>20</v>
      </c>
      <c r="G2770">
        <v>4</v>
      </c>
      <c r="H2770">
        <v>4</v>
      </c>
      <c r="I2770">
        <v>185</v>
      </c>
      <c r="J2770">
        <v>24285</v>
      </c>
      <c r="K2770">
        <v>25</v>
      </c>
      <c r="L2770">
        <v>18</v>
      </c>
      <c r="M2770" t="s">
        <v>50</v>
      </c>
      <c r="N2770" t="s">
        <v>22</v>
      </c>
      <c r="O2770" t="s">
        <v>197</v>
      </c>
      <c r="P2770">
        <v>2012</v>
      </c>
      <c r="V2770" t="str">
        <f>IF(OR(J2770 &lt; -10846.9, J2770 &gt; 74078.13), "T", "F")</f>
        <v>F</v>
      </c>
      <c r="AB2770">
        <v>4</v>
      </c>
      <c r="AC2770">
        <v>4</v>
      </c>
      <c r="AD2770">
        <v>185</v>
      </c>
      <c r="AE2770">
        <v>25</v>
      </c>
      <c r="AF2770">
        <v>18</v>
      </c>
      <c r="AG2770">
        <v>24285</v>
      </c>
      <c r="AJ2770">
        <v>2012</v>
      </c>
      <c r="AK2770" t="s">
        <v>187</v>
      </c>
      <c r="AL2770">
        <v>24285</v>
      </c>
    </row>
    <row r="2771" spans="1:38" x14ac:dyDescent="0.3">
      <c r="A2771" t="s">
        <v>187</v>
      </c>
      <c r="B2771" t="s">
        <v>299</v>
      </c>
      <c r="C2771">
        <v>1385</v>
      </c>
      <c r="D2771" t="s">
        <v>30</v>
      </c>
      <c r="E2771" t="s">
        <v>34</v>
      </c>
      <c r="F2771" t="s">
        <v>92</v>
      </c>
      <c r="G2771">
        <v>4</v>
      </c>
      <c r="H2771">
        <v>4</v>
      </c>
      <c r="I2771">
        <v>185</v>
      </c>
      <c r="J2771">
        <v>26620</v>
      </c>
      <c r="K2771">
        <v>23</v>
      </c>
      <c r="L2771">
        <v>17</v>
      </c>
      <c r="M2771" t="s">
        <v>50</v>
      </c>
      <c r="N2771" t="s">
        <v>22</v>
      </c>
      <c r="O2771" t="s">
        <v>215</v>
      </c>
      <c r="P2771">
        <v>2012</v>
      </c>
      <c r="V2771" t="str">
        <f>IF(OR(J2771 &lt; -10846.9, J2771 &gt; 74078.13), "T", "F")</f>
        <v>F</v>
      </c>
      <c r="AB2771">
        <v>4</v>
      </c>
      <c r="AC2771">
        <v>4</v>
      </c>
      <c r="AD2771">
        <v>185</v>
      </c>
      <c r="AE2771">
        <v>23</v>
      </c>
      <c r="AF2771">
        <v>17</v>
      </c>
      <c r="AG2771">
        <v>26620</v>
      </c>
      <c r="AJ2771">
        <v>2012</v>
      </c>
      <c r="AK2771" t="s">
        <v>187</v>
      </c>
      <c r="AL2771">
        <v>26620</v>
      </c>
    </row>
    <row r="2772" spans="1:38" x14ac:dyDescent="0.3">
      <c r="A2772" t="s">
        <v>187</v>
      </c>
      <c r="B2772" t="s">
        <v>299</v>
      </c>
      <c r="C2772">
        <v>1385</v>
      </c>
      <c r="D2772" t="s">
        <v>30</v>
      </c>
      <c r="E2772" t="s">
        <v>34</v>
      </c>
      <c r="F2772" t="s">
        <v>20</v>
      </c>
      <c r="G2772">
        <v>4</v>
      </c>
      <c r="H2772">
        <v>2</v>
      </c>
      <c r="I2772">
        <v>185</v>
      </c>
      <c r="J2772">
        <v>20370</v>
      </c>
      <c r="K2772">
        <v>25</v>
      </c>
      <c r="L2772">
        <v>18</v>
      </c>
      <c r="M2772" t="s">
        <v>50</v>
      </c>
      <c r="N2772" t="s">
        <v>22</v>
      </c>
      <c r="O2772" t="s">
        <v>214</v>
      </c>
      <c r="P2772">
        <v>2012</v>
      </c>
      <c r="V2772" t="str">
        <f>IF(OR(J2772 &lt; -10846.9, J2772 &gt; 74078.13), "T", "F")</f>
        <v>F</v>
      </c>
      <c r="AB2772">
        <v>4</v>
      </c>
      <c r="AC2772">
        <v>2</v>
      </c>
      <c r="AD2772">
        <v>185</v>
      </c>
      <c r="AE2772">
        <v>25</v>
      </c>
      <c r="AF2772">
        <v>18</v>
      </c>
      <c r="AG2772">
        <v>20370</v>
      </c>
      <c r="AJ2772">
        <v>2012</v>
      </c>
      <c r="AK2772" t="s">
        <v>187</v>
      </c>
      <c r="AL2772">
        <v>20370</v>
      </c>
    </row>
    <row r="2773" spans="1:38" x14ac:dyDescent="0.3">
      <c r="A2773" t="s">
        <v>187</v>
      </c>
      <c r="B2773" t="s">
        <v>299</v>
      </c>
      <c r="C2773">
        <v>1385</v>
      </c>
      <c r="D2773" t="s">
        <v>30</v>
      </c>
      <c r="E2773" t="s">
        <v>34</v>
      </c>
      <c r="F2773" t="s">
        <v>20</v>
      </c>
      <c r="G2773">
        <v>8</v>
      </c>
      <c r="H2773">
        <v>4</v>
      </c>
      <c r="I2773">
        <v>300</v>
      </c>
      <c r="J2773">
        <v>27010</v>
      </c>
      <c r="K2773">
        <v>20</v>
      </c>
      <c r="L2773">
        <v>14</v>
      </c>
      <c r="M2773" t="s">
        <v>40</v>
      </c>
      <c r="N2773" t="s">
        <v>22</v>
      </c>
      <c r="O2773" t="s">
        <v>215</v>
      </c>
      <c r="P2773">
        <v>2012</v>
      </c>
      <c r="V2773" t="str">
        <f>IF(OR(J2773 &lt; -10846.9, J2773 &gt; 74078.13), "T", "F")</f>
        <v>F</v>
      </c>
      <c r="AB2773">
        <v>8</v>
      </c>
      <c r="AC2773">
        <v>4</v>
      </c>
      <c r="AD2773">
        <v>300</v>
      </c>
      <c r="AE2773">
        <v>20</v>
      </c>
      <c r="AF2773">
        <v>14</v>
      </c>
      <c r="AG2773">
        <v>27010</v>
      </c>
      <c r="AJ2773">
        <v>2012</v>
      </c>
      <c r="AK2773" t="s">
        <v>187</v>
      </c>
      <c r="AL2773">
        <v>27010</v>
      </c>
    </row>
    <row r="2774" spans="1:38" x14ac:dyDescent="0.3">
      <c r="A2774" t="s">
        <v>187</v>
      </c>
      <c r="B2774" t="s">
        <v>299</v>
      </c>
      <c r="C2774">
        <v>1385</v>
      </c>
      <c r="D2774" t="s">
        <v>30</v>
      </c>
      <c r="E2774" t="s">
        <v>34</v>
      </c>
      <c r="F2774" t="s">
        <v>92</v>
      </c>
      <c r="G2774">
        <v>5</v>
      </c>
      <c r="H2774">
        <v>4</v>
      </c>
      <c r="I2774">
        <v>242</v>
      </c>
      <c r="J2774">
        <v>28460</v>
      </c>
      <c r="K2774">
        <v>21</v>
      </c>
      <c r="L2774">
        <v>16</v>
      </c>
      <c r="M2774" t="s">
        <v>50</v>
      </c>
      <c r="N2774" t="s">
        <v>22</v>
      </c>
      <c r="O2774" t="s">
        <v>197</v>
      </c>
      <c r="P2774">
        <v>2012</v>
      </c>
      <c r="V2774" t="str">
        <f>IF(OR(J2774 &lt; -10846.9, J2774 &gt; 74078.13), "T", "F")</f>
        <v>F</v>
      </c>
      <c r="AB2774">
        <v>5</v>
      </c>
      <c r="AC2774">
        <v>4</v>
      </c>
      <c r="AD2774">
        <v>242</v>
      </c>
      <c r="AE2774">
        <v>21</v>
      </c>
      <c r="AF2774">
        <v>16</v>
      </c>
      <c r="AG2774">
        <v>28460</v>
      </c>
      <c r="AJ2774">
        <v>2012</v>
      </c>
      <c r="AK2774" t="s">
        <v>187</v>
      </c>
      <c r="AL2774">
        <v>28460</v>
      </c>
    </row>
    <row r="2775" spans="1:38" x14ac:dyDescent="0.3">
      <c r="A2775" t="s">
        <v>187</v>
      </c>
      <c r="B2775" t="s">
        <v>299</v>
      </c>
      <c r="C2775">
        <v>1385</v>
      </c>
      <c r="D2775" t="s">
        <v>30</v>
      </c>
      <c r="E2775" t="s">
        <v>34</v>
      </c>
      <c r="F2775" t="s">
        <v>92</v>
      </c>
      <c r="G2775">
        <v>4</v>
      </c>
      <c r="H2775">
        <v>4</v>
      </c>
      <c r="I2775">
        <v>200</v>
      </c>
      <c r="J2775">
        <v>29220</v>
      </c>
      <c r="K2775">
        <v>25</v>
      </c>
      <c r="L2775">
        <v>19</v>
      </c>
      <c r="M2775" t="s">
        <v>50</v>
      </c>
      <c r="N2775" t="s">
        <v>22</v>
      </c>
      <c r="O2775" t="s">
        <v>215</v>
      </c>
      <c r="P2775">
        <v>2015</v>
      </c>
      <c r="V2775" t="str">
        <f>IF(OR(J2775 &lt; -10846.9, J2775 &gt; 74078.13), "T", "F")</f>
        <v>F</v>
      </c>
      <c r="AB2775">
        <v>4</v>
      </c>
      <c r="AC2775">
        <v>4</v>
      </c>
      <c r="AD2775">
        <v>200</v>
      </c>
      <c r="AE2775">
        <v>25</v>
      </c>
      <c r="AF2775">
        <v>19</v>
      </c>
      <c r="AG2775">
        <v>29220</v>
      </c>
      <c r="AJ2775">
        <v>2015</v>
      </c>
      <c r="AK2775" t="s">
        <v>187</v>
      </c>
      <c r="AL2775">
        <v>29220</v>
      </c>
    </row>
    <row r="2776" spans="1:38" x14ac:dyDescent="0.3">
      <c r="A2776" t="s">
        <v>187</v>
      </c>
      <c r="B2776" t="s">
        <v>299</v>
      </c>
      <c r="C2776">
        <v>1385</v>
      </c>
      <c r="D2776" t="s">
        <v>30</v>
      </c>
      <c r="E2776" t="s">
        <v>34</v>
      </c>
      <c r="F2776" t="s">
        <v>20</v>
      </c>
      <c r="G2776">
        <v>4</v>
      </c>
      <c r="H2776">
        <v>4</v>
      </c>
      <c r="I2776">
        <v>200</v>
      </c>
      <c r="J2776">
        <v>29550</v>
      </c>
      <c r="K2776">
        <v>27</v>
      </c>
      <c r="L2776">
        <v>20</v>
      </c>
      <c r="M2776" t="s">
        <v>50</v>
      </c>
      <c r="N2776" t="s">
        <v>22</v>
      </c>
      <c r="O2776" t="s">
        <v>197</v>
      </c>
      <c r="P2776">
        <v>2015</v>
      </c>
      <c r="V2776" t="str">
        <f>IF(OR(J2776 &lt; -10846.9, J2776 &gt; 74078.13), "T", "F")</f>
        <v>F</v>
      </c>
      <c r="AB2776">
        <v>4</v>
      </c>
      <c r="AC2776">
        <v>4</v>
      </c>
      <c r="AD2776">
        <v>200</v>
      </c>
      <c r="AE2776">
        <v>27</v>
      </c>
      <c r="AF2776">
        <v>20</v>
      </c>
      <c r="AG2776">
        <v>29550</v>
      </c>
      <c r="AJ2776">
        <v>2015</v>
      </c>
      <c r="AK2776" t="s">
        <v>187</v>
      </c>
      <c r="AL2776">
        <v>29550</v>
      </c>
    </row>
    <row r="2777" spans="1:38" x14ac:dyDescent="0.3">
      <c r="A2777" t="s">
        <v>187</v>
      </c>
      <c r="B2777" t="s">
        <v>299</v>
      </c>
      <c r="C2777">
        <v>1385</v>
      </c>
      <c r="D2777" t="s">
        <v>30</v>
      </c>
      <c r="E2777" t="s">
        <v>34</v>
      </c>
      <c r="F2777" t="s">
        <v>20</v>
      </c>
      <c r="G2777">
        <v>6</v>
      </c>
      <c r="H2777">
        <v>4</v>
      </c>
      <c r="I2777">
        <v>305</v>
      </c>
      <c r="J2777">
        <v>25850</v>
      </c>
      <c r="K2777">
        <v>26</v>
      </c>
      <c r="L2777">
        <v>18</v>
      </c>
      <c r="M2777" t="s">
        <v>50</v>
      </c>
      <c r="N2777" t="s">
        <v>22</v>
      </c>
      <c r="O2777" t="s">
        <v>197</v>
      </c>
      <c r="P2777">
        <v>2015</v>
      </c>
      <c r="V2777" t="str">
        <f>IF(OR(J2777 &lt; -10846.9, J2777 &gt; 74078.13), "T", "F")</f>
        <v>F</v>
      </c>
      <c r="AB2777">
        <v>6</v>
      </c>
      <c r="AC2777">
        <v>4</v>
      </c>
      <c r="AD2777">
        <v>305</v>
      </c>
      <c r="AE2777">
        <v>26</v>
      </c>
      <c r="AF2777">
        <v>18</v>
      </c>
      <c r="AG2777">
        <v>25850</v>
      </c>
      <c r="AJ2777">
        <v>2015</v>
      </c>
      <c r="AK2777" t="s">
        <v>187</v>
      </c>
      <c r="AL2777">
        <v>25850</v>
      </c>
    </row>
    <row r="2778" spans="1:38" x14ac:dyDescent="0.3">
      <c r="A2778" t="s">
        <v>187</v>
      </c>
      <c r="B2778" t="s">
        <v>299</v>
      </c>
      <c r="C2778">
        <v>1385</v>
      </c>
      <c r="D2778" t="s">
        <v>30</v>
      </c>
      <c r="E2778" t="s">
        <v>34</v>
      </c>
      <c r="F2778" t="s">
        <v>20</v>
      </c>
      <c r="G2778">
        <v>6</v>
      </c>
      <c r="H2778">
        <v>4</v>
      </c>
      <c r="I2778">
        <v>305</v>
      </c>
      <c r="J2778">
        <v>28630</v>
      </c>
      <c r="K2778">
        <v>26</v>
      </c>
      <c r="L2778">
        <v>18</v>
      </c>
      <c r="M2778" t="s">
        <v>50</v>
      </c>
      <c r="N2778" t="s">
        <v>22</v>
      </c>
      <c r="O2778" t="s">
        <v>197</v>
      </c>
      <c r="P2778">
        <v>2015</v>
      </c>
      <c r="V2778" t="str">
        <f>IF(OR(J2778 &lt; -10846.9, J2778 &gt; 74078.13), "T", "F")</f>
        <v>F</v>
      </c>
      <c r="AB2778">
        <v>6</v>
      </c>
      <c r="AC2778">
        <v>4</v>
      </c>
      <c r="AD2778">
        <v>305</v>
      </c>
      <c r="AE2778">
        <v>26</v>
      </c>
      <c r="AF2778">
        <v>18</v>
      </c>
      <c r="AG2778">
        <v>28630</v>
      </c>
      <c r="AJ2778">
        <v>2015</v>
      </c>
      <c r="AK2778" t="s">
        <v>187</v>
      </c>
      <c r="AL2778">
        <v>28630</v>
      </c>
    </row>
    <row r="2779" spans="1:38" x14ac:dyDescent="0.3">
      <c r="A2779" t="s">
        <v>187</v>
      </c>
      <c r="B2779" t="s">
        <v>299</v>
      </c>
      <c r="C2779">
        <v>1385</v>
      </c>
      <c r="D2779" t="s">
        <v>30</v>
      </c>
      <c r="E2779" t="s">
        <v>34</v>
      </c>
      <c r="F2779" t="s">
        <v>20</v>
      </c>
      <c r="G2779">
        <v>4</v>
      </c>
      <c r="H2779">
        <v>4</v>
      </c>
      <c r="I2779">
        <v>200</v>
      </c>
      <c r="J2779">
        <v>27110</v>
      </c>
      <c r="K2779">
        <v>27</v>
      </c>
      <c r="L2779">
        <v>20</v>
      </c>
      <c r="M2779" t="s">
        <v>50</v>
      </c>
      <c r="N2779" t="s">
        <v>22</v>
      </c>
      <c r="O2779" t="s">
        <v>197</v>
      </c>
      <c r="P2779">
        <v>2015</v>
      </c>
      <c r="V2779" t="str">
        <f>IF(OR(J2779 &lt; -10846.9, J2779 &gt; 74078.13), "T", "F")</f>
        <v>F</v>
      </c>
      <c r="AB2779">
        <v>4</v>
      </c>
      <c r="AC2779">
        <v>4</v>
      </c>
      <c r="AD2779">
        <v>200</v>
      </c>
      <c r="AE2779">
        <v>27</v>
      </c>
      <c r="AF2779">
        <v>20</v>
      </c>
      <c r="AG2779">
        <v>27110</v>
      </c>
      <c r="AJ2779">
        <v>2015</v>
      </c>
      <c r="AK2779" t="s">
        <v>187</v>
      </c>
      <c r="AL2779">
        <v>27110</v>
      </c>
    </row>
    <row r="2780" spans="1:38" x14ac:dyDescent="0.3">
      <c r="A2780" t="s">
        <v>187</v>
      </c>
      <c r="B2780" t="s">
        <v>299</v>
      </c>
      <c r="C2780">
        <v>1385</v>
      </c>
      <c r="D2780" t="s">
        <v>30</v>
      </c>
      <c r="E2780" t="s">
        <v>34</v>
      </c>
      <c r="F2780" t="s">
        <v>20</v>
      </c>
      <c r="G2780">
        <v>4</v>
      </c>
      <c r="H2780">
        <v>4</v>
      </c>
      <c r="I2780">
        <v>200</v>
      </c>
      <c r="J2780">
        <v>24330</v>
      </c>
      <c r="K2780">
        <v>27</v>
      </c>
      <c r="L2780">
        <v>20</v>
      </c>
      <c r="M2780" t="s">
        <v>50</v>
      </c>
      <c r="N2780" t="s">
        <v>22</v>
      </c>
      <c r="O2780" t="s">
        <v>197</v>
      </c>
      <c r="P2780">
        <v>2015</v>
      </c>
      <c r="V2780" t="str">
        <f>IF(OR(J2780 &lt; -10846.9, J2780 &gt; 74078.13), "T", "F")</f>
        <v>F</v>
      </c>
      <c r="AB2780">
        <v>4</v>
      </c>
      <c r="AC2780">
        <v>4</v>
      </c>
      <c r="AD2780">
        <v>200</v>
      </c>
      <c r="AE2780">
        <v>27</v>
      </c>
      <c r="AF2780">
        <v>20</v>
      </c>
      <c r="AG2780">
        <v>24330</v>
      </c>
      <c r="AJ2780">
        <v>2015</v>
      </c>
      <c r="AK2780" t="s">
        <v>187</v>
      </c>
      <c r="AL2780">
        <v>24330</v>
      </c>
    </row>
    <row r="2781" spans="1:38" x14ac:dyDescent="0.3">
      <c r="A2781" t="s">
        <v>187</v>
      </c>
      <c r="B2781" t="s">
        <v>299</v>
      </c>
      <c r="C2781">
        <v>1385</v>
      </c>
      <c r="D2781" t="s">
        <v>30</v>
      </c>
      <c r="E2781" t="s">
        <v>34</v>
      </c>
      <c r="F2781" t="s">
        <v>92</v>
      </c>
      <c r="G2781">
        <v>4</v>
      </c>
      <c r="H2781">
        <v>4</v>
      </c>
      <c r="I2781">
        <v>200</v>
      </c>
      <c r="J2781">
        <v>26885</v>
      </c>
      <c r="K2781">
        <v>25</v>
      </c>
      <c r="L2781">
        <v>19</v>
      </c>
      <c r="M2781" t="s">
        <v>50</v>
      </c>
      <c r="N2781" t="s">
        <v>22</v>
      </c>
      <c r="O2781" t="s">
        <v>215</v>
      </c>
      <c r="P2781">
        <v>2015</v>
      </c>
      <c r="V2781" t="str">
        <f>IF(OR(J2781 &lt; -10846.9, J2781 &gt; 74078.13), "T", "F")</f>
        <v>F</v>
      </c>
      <c r="AB2781">
        <v>4</v>
      </c>
      <c r="AC2781">
        <v>4</v>
      </c>
      <c r="AD2781">
        <v>200</v>
      </c>
      <c r="AE2781">
        <v>25</v>
      </c>
      <c r="AF2781">
        <v>19</v>
      </c>
      <c r="AG2781">
        <v>26885</v>
      </c>
      <c r="AJ2781">
        <v>2015</v>
      </c>
      <c r="AK2781" t="s">
        <v>187</v>
      </c>
      <c r="AL2781">
        <v>26885</v>
      </c>
    </row>
    <row r="2782" spans="1:38" x14ac:dyDescent="0.3">
      <c r="A2782" t="s">
        <v>187</v>
      </c>
      <c r="B2782" t="s">
        <v>299</v>
      </c>
      <c r="C2782">
        <v>1385</v>
      </c>
      <c r="D2782" t="s">
        <v>30</v>
      </c>
      <c r="E2782" t="s">
        <v>34</v>
      </c>
      <c r="F2782" t="s">
        <v>92</v>
      </c>
      <c r="G2782">
        <v>6</v>
      </c>
      <c r="H2782">
        <v>4</v>
      </c>
      <c r="I2782">
        <v>305</v>
      </c>
      <c r="J2782">
        <v>30005</v>
      </c>
      <c r="K2782">
        <v>24</v>
      </c>
      <c r="L2782">
        <v>17</v>
      </c>
      <c r="M2782" t="s">
        <v>50</v>
      </c>
      <c r="N2782" t="s">
        <v>22</v>
      </c>
      <c r="O2782" t="s">
        <v>197</v>
      </c>
      <c r="P2782">
        <v>2015</v>
      </c>
      <c r="V2782" t="str">
        <f>IF(OR(J2782 &lt; -10846.9, J2782 &gt; 74078.13), "T", "F")</f>
        <v>F</v>
      </c>
      <c r="AB2782">
        <v>6</v>
      </c>
      <c r="AC2782">
        <v>4</v>
      </c>
      <c r="AD2782">
        <v>305</v>
      </c>
      <c r="AE2782">
        <v>24</v>
      </c>
      <c r="AF2782">
        <v>17</v>
      </c>
      <c r="AG2782">
        <v>30005</v>
      </c>
      <c r="AJ2782">
        <v>2015</v>
      </c>
      <c r="AK2782" t="s">
        <v>187</v>
      </c>
      <c r="AL2782">
        <v>30005</v>
      </c>
    </row>
    <row r="2783" spans="1:38" x14ac:dyDescent="0.3">
      <c r="A2783" t="s">
        <v>187</v>
      </c>
      <c r="B2783" t="s">
        <v>299</v>
      </c>
      <c r="C2783">
        <v>1385</v>
      </c>
      <c r="D2783" t="s">
        <v>30</v>
      </c>
      <c r="E2783" t="s">
        <v>34</v>
      </c>
      <c r="F2783" t="s">
        <v>92</v>
      </c>
      <c r="G2783">
        <v>6</v>
      </c>
      <c r="H2783">
        <v>4</v>
      </c>
      <c r="I2783">
        <v>305</v>
      </c>
      <c r="J2783">
        <v>34415</v>
      </c>
      <c r="K2783">
        <v>24</v>
      </c>
      <c r="L2783">
        <v>17</v>
      </c>
      <c r="M2783" t="s">
        <v>50</v>
      </c>
      <c r="N2783" t="s">
        <v>22</v>
      </c>
      <c r="O2783" t="s">
        <v>197</v>
      </c>
      <c r="P2783">
        <v>2015</v>
      </c>
      <c r="V2783" t="str">
        <f>IF(OR(J2783 &lt; -10846.9, J2783 &gt; 74078.13), "T", "F")</f>
        <v>F</v>
      </c>
      <c r="AB2783">
        <v>6</v>
      </c>
      <c r="AC2783">
        <v>4</v>
      </c>
      <c r="AD2783">
        <v>305</v>
      </c>
      <c r="AE2783">
        <v>24</v>
      </c>
      <c r="AF2783">
        <v>17</v>
      </c>
      <c r="AG2783">
        <v>34415</v>
      </c>
      <c r="AJ2783">
        <v>2015</v>
      </c>
      <c r="AK2783" t="s">
        <v>187</v>
      </c>
      <c r="AL2783">
        <v>34415</v>
      </c>
    </row>
    <row r="2784" spans="1:38" x14ac:dyDescent="0.3">
      <c r="A2784" t="s">
        <v>187</v>
      </c>
      <c r="B2784" t="s">
        <v>299</v>
      </c>
      <c r="C2784">
        <v>1385</v>
      </c>
      <c r="D2784" t="s">
        <v>30</v>
      </c>
      <c r="E2784" t="s">
        <v>19</v>
      </c>
      <c r="F2784" t="s">
        <v>20</v>
      </c>
      <c r="G2784">
        <v>4</v>
      </c>
      <c r="H2784">
        <v>4</v>
      </c>
      <c r="I2784">
        <v>200</v>
      </c>
      <c r="J2784">
        <v>21775</v>
      </c>
      <c r="K2784">
        <v>26</v>
      </c>
      <c r="L2784">
        <v>19</v>
      </c>
      <c r="M2784" t="s">
        <v>50</v>
      </c>
      <c r="N2784" t="s">
        <v>22</v>
      </c>
      <c r="O2784" t="s">
        <v>215</v>
      </c>
      <c r="P2784">
        <v>2015</v>
      </c>
      <c r="V2784" t="str">
        <f>IF(OR(J2784 &lt; -10846.9, J2784 &gt; 74078.13), "T", "F")</f>
        <v>F</v>
      </c>
      <c r="AB2784">
        <v>4</v>
      </c>
      <c r="AC2784">
        <v>4</v>
      </c>
      <c r="AD2784">
        <v>200</v>
      </c>
      <c r="AE2784">
        <v>26</v>
      </c>
      <c r="AF2784">
        <v>19</v>
      </c>
      <c r="AG2784">
        <v>21775</v>
      </c>
      <c r="AJ2784">
        <v>2015</v>
      </c>
      <c r="AK2784" t="s">
        <v>187</v>
      </c>
      <c r="AL2784">
        <v>21775</v>
      </c>
    </row>
    <row r="2785" spans="1:38" x14ac:dyDescent="0.3">
      <c r="A2785" t="s">
        <v>187</v>
      </c>
      <c r="B2785" t="s">
        <v>299</v>
      </c>
      <c r="C2785">
        <v>1385</v>
      </c>
      <c r="D2785" t="s">
        <v>30</v>
      </c>
      <c r="E2785" t="s">
        <v>34</v>
      </c>
      <c r="F2785" t="s">
        <v>92</v>
      </c>
      <c r="G2785">
        <v>6</v>
      </c>
      <c r="H2785">
        <v>4</v>
      </c>
      <c r="I2785">
        <v>305</v>
      </c>
      <c r="J2785">
        <v>32085</v>
      </c>
      <c r="K2785">
        <v>24</v>
      </c>
      <c r="L2785">
        <v>17</v>
      </c>
      <c r="M2785" t="s">
        <v>50</v>
      </c>
      <c r="N2785" t="s">
        <v>22</v>
      </c>
      <c r="O2785" t="s">
        <v>197</v>
      </c>
      <c r="P2785">
        <v>2015</v>
      </c>
      <c r="V2785" t="str">
        <f>IF(OR(J2785 &lt; -10846.9, J2785 &gt; 74078.13), "T", "F")</f>
        <v>F</v>
      </c>
      <c r="AB2785">
        <v>6</v>
      </c>
      <c r="AC2785">
        <v>4</v>
      </c>
      <c r="AD2785">
        <v>305</v>
      </c>
      <c r="AE2785">
        <v>24</v>
      </c>
      <c r="AF2785">
        <v>17</v>
      </c>
      <c r="AG2785">
        <v>32085</v>
      </c>
      <c r="AJ2785">
        <v>2015</v>
      </c>
      <c r="AK2785" t="s">
        <v>187</v>
      </c>
      <c r="AL2785">
        <v>32085</v>
      </c>
    </row>
    <row r="2786" spans="1:38" x14ac:dyDescent="0.3">
      <c r="A2786" t="s">
        <v>187</v>
      </c>
      <c r="B2786" t="s">
        <v>299</v>
      </c>
      <c r="C2786">
        <v>1385</v>
      </c>
      <c r="D2786" t="s">
        <v>30</v>
      </c>
      <c r="E2786" t="s">
        <v>34</v>
      </c>
      <c r="F2786" t="s">
        <v>20</v>
      </c>
      <c r="G2786">
        <v>6</v>
      </c>
      <c r="H2786">
        <v>4</v>
      </c>
      <c r="I2786">
        <v>305</v>
      </c>
      <c r="J2786">
        <v>30785</v>
      </c>
      <c r="K2786">
        <v>26</v>
      </c>
      <c r="L2786">
        <v>18</v>
      </c>
      <c r="M2786" t="s">
        <v>50</v>
      </c>
      <c r="N2786" t="s">
        <v>22</v>
      </c>
      <c r="O2786" t="s">
        <v>197</v>
      </c>
      <c r="P2786">
        <v>2015</v>
      </c>
      <c r="V2786" t="str">
        <f>IF(OR(J2786 &lt; -10846.9, J2786 &gt; 74078.13), "T", "F")</f>
        <v>F</v>
      </c>
      <c r="AB2786">
        <v>6</v>
      </c>
      <c r="AC2786">
        <v>4</v>
      </c>
      <c r="AD2786">
        <v>305</v>
      </c>
      <c r="AE2786">
        <v>26</v>
      </c>
      <c r="AF2786">
        <v>18</v>
      </c>
      <c r="AG2786">
        <v>30785</v>
      </c>
      <c r="AJ2786">
        <v>2015</v>
      </c>
      <c r="AK2786" t="s">
        <v>187</v>
      </c>
      <c r="AL2786">
        <v>30785</v>
      </c>
    </row>
    <row r="2787" spans="1:38" x14ac:dyDescent="0.3">
      <c r="A2787" t="s">
        <v>187</v>
      </c>
      <c r="B2787" t="s">
        <v>299</v>
      </c>
      <c r="C2787">
        <v>1385</v>
      </c>
      <c r="D2787" t="s">
        <v>30</v>
      </c>
      <c r="E2787" t="s">
        <v>34</v>
      </c>
      <c r="F2787" t="s">
        <v>92</v>
      </c>
      <c r="G2787">
        <v>6</v>
      </c>
      <c r="H2787">
        <v>4</v>
      </c>
      <c r="I2787">
        <v>305</v>
      </c>
      <c r="J2787">
        <v>32385</v>
      </c>
      <c r="K2787">
        <v>24</v>
      </c>
      <c r="L2787">
        <v>17</v>
      </c>
      <c r="M2787" t="s">
        <v>50</v>
      </c>
      <c r="N2787" t="s">
        <v>22</v>
      </c>
      <c r="O2787" t="s">
        <v>197</v>
      </c>
      <c r="P2787">
        <v>2015</v>
      </c>
      <c r="V2787" t="str">
        <f>IF(OR(J2787 &lt; -10846.9, J2787 &gt; 74078.13), "T", "F")</f>
        <v>F</v>
      </c>
      <c r="AB2787">
        <v>6</v>
      </c>
      <c r="AC2787">
        <v>4</v>
      </c>
      <c r="AD2787">
        <v>305</v>
      </c>
      <c r="AE2787">
        <v>24</v>
      </c>
      <c r="AF2787">
        <v>17</v>
      </c>
      <c r="AG2787">
        <v>32385</v>
      </c>
      <c r="AJ2787">
        <v>2015</v>
      </c>
      <c r="AK2787" t="s">
        <v>187</v>
      </c>
      <c r="AL2787">
        <v>32385</v>
      </c>
    </row>
    <row r="2788" spans="1:38" x14ac:dyDescent="0.3">
      <c r="A2788" t="s">
        <v>187</v>
      </c>
      <c r="B2788" t="s">
        <v>299</v>
      </c>
      <c r="C2788">
        <v>1385</v>
      </c>
      <c r="D2788" t="s">
        <v>30</v>
      </c>
      <c r="E2788" t="s">
        <v>34</v>
      </c>
      <c r="F2788" t="s">
        <v>92</v>
      </c>
      <c r="G2788">
        <v>6</v>
      </c>
      <c r="H2788">
        <v>4</v>
      </c>
      <c r="I2788">
        <v>305</v>
      </c>
      <c r="J2788">
        <v>34115</v>
      </c>
      <c r="K2788">
        <v>24</v>
      </c>
      <c r="L2788">
        <v>17</v>
      </c>
      <c r="M2788" t="s">
        <v>50</v>
      </c>
      <c r="N2788" t="s">
        <v>22</v>
      </c>
      <c r="O2788" t="s">
        <v>197</v>
      </c>
      <c r="P2788">
        <v>2015</v>
      </c>
      <c r="V2788" t="str">
        <f>IF(OR(J2788 &lt; -10846.9, J2788 &gt; 74078.13), "T", "F")</f>
        <v>F</v>
      </c>
      <c r="AB2788">
        <v>6</v>
      </c>
      <c r="AC2788">
        <v>4</v>
      </c>
      <c r="AD2788">
        <v>305</v>
      </c>
      <c r="AE2788">
        <v>24</v>
      </c>
      <c r="AF2788">
        <v>17</v>
      </c>
      <c r="AG2788">
        <v>34115</v>
      </c>
      <c r="AJ2788">
        <v>2015</v>
      </c>
      <c r="AK2788" t="s">
        <v>187</v>
      </c>
      <c r="AL2788">
        <v>34115</v>
      </c>
    </row>
    <row r="2789" spans="1:38" x14ac:dyDescent="0.3">
      <c r="A2789" t="s">
        <v>187</v>
      </c>
      <c r="B2789" t="s">
        <v>299</v>
      </c>
      <c r="C2789">
        <v>1385</v>
      </c>
      <c r="D2789" t="s">
        <v>30</v>
      </c>
      <c r="E2789" t="s">
        <v>34</v>
      </c>
      <c r="F2789" t="s">
        <v>20</v>
      </c>
      <c r="G2789">
        <v>4</v>
      </c>
      <c r="H2789">
        <v>4</v>
      </c>
      <c r="I2789">
        <v>200</v>
      </c>
      <c r="J2789">
        <v>25170</v>
      </c>
      <c r="K2789">
        <v>27</v>
      </c>
      <c r="L2789">
        <v>20</v>
      </c>
      <c r="M2789" t="s">
        <v>50</v>
      </c>
      <c r="N2789" t="s">
        <v>22</v>
      </c>
      <c r="O2789" t="s">
        <v>215</v>
      </c>
      <c r="P2789">
        <v>2015</v>
      </c>
      <c r="V2789" t="str">
        <f>IF(OR(J2789 &lt; -10846.9, J2789 &gt; 74078.13), "T", "F")</f>
        <v>F</v>
      </c>
      <c r="AB2789">
        <v>4</v>
      </c>
      <c r="AC2789">
        <v>4</v>
      </c>
      <c r="AD2789">
        <v>200</v>
      </c>
      <c r="AE2789">
        <v>27</v>
      </c>
      <c r="AF2789">
        <v>20</v>
      </c>
      <c r="AG2789">
        <v>25170</v>
      </c>
      <c r="AJ2789">
        <v>2015</v>
      </c>
      <c r="AK2789" t="s">
        <v>187</v>
      </c>
      <c r="AL2789">
        <v>25170</v>
      </c>
    </row>
    <row r="2790" spans="1:38" x14ac:dyDescent="0.3">
      <c r="A2790" t="s">
        <v>187</v>
      </c>
      <c r="B2790" t="s">
        <v>299</v>
      </c>
      <c r="C2790">
        <v>1385</v>
      </c>
      <c r="D2790" t="s">
        <v>30</v>
      </c>
      <c r="E2790" t="s">
        <v>19</v>
      </c>
      <c r="F2790" t="s">
        <v>20</v>
      </c>
      <c r="G2790">
        <v>4</v>
      </c>
      <c r="H2790">
        <v>4</v>
      </c>
      <c r="I2790">
        <v>200</v>
      </c>
      <c r="J2790">
        <v>20120</v>
      </c>
      <c r="K2790">
        <v>26</v>
      </c>
      <c r="L2790">
        <v>19</v>
      </c>
      <c r="M2790" t="s">
        <v>50</v>
      </c>
      <c r="N2790" t="s">
        <v>22</v>
      </c>
      <c r="O2790" t="s">
        <v>215</v>
      </c>
      <c r="P2790">
        <v>2015</v>
      </c>
      <c r="V2790" t="str">
        <f>IF(OR(J2790 &lt; -10846.9, J2790 &gt; 74078.13), "T", "F")</f>
        <v>F</v>
      </c>
      <c r="AB2790">
        <v>4</v>
      </c>
      <c r="AC2790">
        <v>4</v>
      </c>
      <c r="AD2790">
        <v>200</v>
      </c>
      <c r="AE2790">
        <v>26</v>
      </c>
      <c r="AF2790">
        <v>19</v>
      </c>
      <c r="AG2790">
        <v>20120</v>
      </c>
      <c r="AJ2790">
        <v>2015</v>
      </c>
      <c r="AK2790" t="s">
        <v>187</v>
      </c>
      <c r="AL2790">
        <v>20120</v>
      </c>
    </row>
    <row r="2791" spans="1:38" x14ac:dyDescent="0.3">
      <c r="A2791" t="s">
        <v>187</v>
      </c>
      <c r="B2791" t="s">
        <v>299</v>
      </c>
      <c r="C2791">
        <v>1385</v>
      </c>
      <c r="D2791" t="s">
        <v>30</v>
      </c>
      <c r="E2791" t="s">
        <v>34</v>
      </c>
      <c r="F2791" t="s">
        <v>20</v>
      </c>
      <c r="G2791">
        <v>4</v>
      </c>
      <c r="H2791">
        <v>4</v>
      </c>
      <c r="I2791">
        <v>200</v>
      </c>
      <c r="J2791">
        <v>27630</v>
      </c>
      <c r="K2791">
        <v>27</v>
      </c>
      <c r="L2791">
        <v>20</v>
      </c>
      <c r="M2791" t="s">
        <v>50</v>
      </c>
      <c r="N2791" t="s">
        <v>22</v>
      </c>
      <c r="O2791" t="s">
        <v>215</v>
      </c>
      <c r="P2791">
        <v>2015</v>
      </c>
      <c r="V2791" t="str">
        <f>IF(OR(J2791 &lt; -10846.9, J2791 &gt; 74078.13), "T", "F")</f>
        <v>F</v>
      </c>
      <c r="AB2791">
        <v>4</v>
      </c>
      <c r="AC2791">
        <v>4</v>
      </c>
      <c r="AD2791">
        <v>200</v>
      </c>
      <c r="AE2791">
        <v>27</v>
      </c>
      <c r="AF2791">
        <v>20</v>
      </c>
      <c r="AG2791">
        <v>27630</v>
      </c>
      <c r="AJ2791">
        <v>2015</v>
      </c>
      <c r="AK2791" t="s">
        <v>187</v>
      </c>
      <c r="AL2791">
        <v>27630</v>
      </c>
    </row>
    <row r="2792" spans="1:38" x14ac:dyDescent="0.3">
      <c r="A2792" t="s">
        <v>187</v>
      </c>
      <c r="B2792" t="s">
        <v>299</v>
      </c>
      <c r="C2792">
        <v>1385</v>
      </c>
      <c r="D2792" t="s">
        <v>30</v>
      </c>
      <c r="E2792" t="s">
        <v>34</v>
      </c>
      <c r="F2792" t="s">
        <v>92</v>
      </c>
      <c r="G2792">
        <v>6</v>
      </c>
      <c r="H2792">
        <v>4</v>
      </c>
      <c r="I2792">
        <v>305</v>
      </c>
      <c r="J2792">
        <v>29705</v>
      </c>
      <c r="K2792">
        <v>24</v>
      </c>
      <c r="L2792">
        <v>17</v>
      </c>
      <c r="M2792" t="s">
        <v>50</v>
      </c>
      <c r="N2792" t="s">
        <v>22</v>
      </c>
      <c r="O2792" t="s">
        <v>197</v>
      </c>
      <c r="P2792">
        <v>2015</v>
      </c>
      <c r="V2792" t="str">
        <f>IF(OR(J2792 &lt; -10846.9, J2792 &gt; 74078.13), "T", "F")</f>
        <v>F</v>
      </c>
      <c r="AB2792">
        <v>6</v>
      </c>
      <c r="AC2792">
        <v>4</v>
      </c>
      <c r="AD2792">
        <v>305</v>
      </c>
      <c r="AE2792">
        <v>24</v>
      </c>
      <c r="AF2792">
        <v>17</v>
      </c>
      <c r="AG2792">
        <v>29705</v>
      </c>
      <c r="AJ2792">
        <v>2015</v>
      </c>
      <c r="AK2792" t="s">
        <v>187</v>
      </c>
      <c r="AL2792">
        <v>29705</v>
      </c>
    </row>
    <row r="2793" spans="1:38" x14ac:dyDescent="0.3">
      <c r="A2793" t="s">
        <v>187</v>
      </c>
      <c r="B2793" t="s">
        <v>299</v>
      </c>
      <c r="C2793">
        <v>1385</v>
      </c>
      <c r="D2793" t="s">
        <v>30</v>
      </c>
      <c r="E2793" t="s">
        <v>34</v>
      </c>
      <c r="F2793" t="s">
        <v>92</v>
      </c>
      <c r="G2793">
        <v>4</v>
      </c>
      <c r="H2793">
        <v>4</v>
      </c>
      <c r="I2793">
        <v>200</v>
      </c>
      <c r="J2793">
        <v>31555</v>
      </c>
      <c r="K2793">
        <v>25</v>
      </c>
      <c r="L2793">
        <v>19</v>
      </c>
      <c r="M2793" t="s">
        <v>50</v>
      </c>
      <c r="N2793" t="s">
        <v>22</v>
      </c>
      <c r="O2793" t="s">
        <v>215</v>
      </c>
      <c r="P2793">
        <v>2015</v>
      </c>
      <c r="V2793" t="str">
        <f>IF(OR(J2793 &lt; -10846.9, J2793 &gt; 74078.13), "T", "F")</f>
        <v>F</v>
      </c>
      <c r="AB2793">
        <v>4</v>
      </c>
      <c r="AC2793">
        <v>4</v>
      </c>
      <c r="AD2793">
        <v>200</v>
      </c>
      <c r="AE2793">
        <v>25</v>
      </c>
      <c r="AF2793">
        <v>19</v>
      </c>
      <c r="AG2793">
        <v>31555</v>
      </c>
      <c r="AJ2793">
        <v>2015</v>
      </c>
      <c r="AK2793" t="s">
        <v>187</v>
      </c>
      <c r="AL2793">
        <v>31555</v>
      </c>
    </row>
    <row r="2794" spans="1:38" x14ac:dyDescent="0.3">
      <c r="A2794" t="s">
        <v>187</v>
      </c>
      <c r="B2794" t="s">
        <v>299</v>
      </c>
      <c r="C2794">
        <v>1385</v>
      </c>
      <c r="D2794" t="s">
        <v>30</v>
      </c>
      <c r="E2794" t="s">
        <v>34</v>
      </c>
      <c r="F2794" t="s">
        <v>92</v>
      </c>
      <c r="G2794">
        <v>6</v>
      </c>
      <c r="H2794">
        <v>4</v>
      </c>
      <c r="I2794">
        <v>305</v>
      </c>
      <c r="J2794">
        <v>30665</v>
      </c>
      <c r="K2794">
        <v>24</v>
      </c>
      <c r="L2794">
        <v>17</v>
      </c>
      <c r="M2794" t="s">
        <v>223</v>
      </c>
      <c r="N2794" t="s">
        <v>22</v>
      </c>
      <c r="O2794" t="s">
        <v>197</v>
      </c>
      <c r="P2794">
        <v>2016</v>
      </c>
      <c r="V2794" t="str">
        <f>IF(OR(J2794 &lt; -10846.9, J2794 &gt; 74078.13), "T", "F")</f>
        <v>F</v>
      </c>
      <c r="AB2794">
        <v>6</v>
      </c>
      <c r="AC2794">
        <v>4</v>
      </c>
      <c r="AD2794">
        <v>305</v>
      </c>
      <c r="AE2794">
        <v>24</v>
      </c>
      <c r="AF2794">
        <v>17</v>
      </c>
      <c r="AG2794">
        <v>30665</v>
      </c>
      <c r="AJ2794">
        <v>2016</v>
      </c>
      <c r="AK2794" t="s">
        <v>187</v>
      </c>
      <c r="AL2794">
        <v>30665</v>
      </c>
    </row>
    <row r="2795" spans="1:38" x14ac:dyDescent="0.3">
      <c r="A2795" t="s">
        <v>187</v>
      </c>
      <c r="B2795" t="s">
        <v>299</v>
      </c>
      <c r="C2795">
        <v>1385</v>
      </c>
      <c r="D2795" t="s">
        <v>30</v>
      </c>
      <c r="E2795" t="s">
        <v>34</v>
      </c>
      <c r="F2795" t="s">
        <v>92</v>
      </c>
      <c r="G2795">
        <v>6</v>
      </c>
      <c r="H2795">
        <v>4</v>
      </c>
      <c r="I2795">
        <v>305</v>
      </c>
      <c r="J2795">
        <v>32895</v>
      </c>
      <c r="K2795">
        <v>24</v>
      </c>
      <c r="L2795">
        <v>17</v>
      </c>
      <c r="M2795" t="s">
        <v>223</v>
      </c>
      <c r="N2795" t="s">
        <v>22</v>
      </c>
      <c r="O2795" t="s">
        <v>197</v>
      </c>
      <c r="P2795">
        <v>2016</v>
      </c>
      <c r="V2795" t="str">
        <f>IF(OR(J2795 &lt; -10846.9, J2795 &gt; 74078.13), "T", "F")</f>
        <v>F</v>
      </c>
      <c r="AB2795">
        <v>6</v>
      </c>
      <c r="AC2795">
        <v>4</v>
      </c>
      <c r="AD2795">
        <v>305</v>
      </c>
      <c r="AE2795">
        <v>24</v>
      </c>
      <c r="AF2795">
        <v>17</v>
      </c>
      <c r="AG2795">
        <v>32895</v>
      </c>
      <c r="AJ2795">
        <v>2016</v>
      </c>
      <c r="AK2795" t="s">
        <v>187</v>
      </c>
      <c r="AL2795">
        <v>32895</v>
      </c>
    </row>
    <row r="2796" spans="1:38" x14ac:dyDescent="0.3">
      <c r="A2796" t="s">
        <v>187</v>
      </c>
      <c r="B2796" t="s">
        <v>299</v>
      </c>
      <c r="C2796">
        <v>1385</v>
      </c>
      <c r="D2796" t="s">
        <v>30</v>
      </c>
      <c r="E2796" t="s">
        <v>34</v>
      </c>
      <c r="F2796" t="s">
        <v>92</v>
      </c>
      <c r="G2796">
        <v>6</v>
      </c>
      <c r="H2796">
        <v>4</v>
      </c>
      <c r="I2796">
        <v>305</v>
      </c>
      <c r="J2796">
        <v>35000</v>
      </c>
      <c r="K2796">
        <v>24</v>
      </c>
      <c r="L2796">
        <v>17</v>
      </c>
      <c r="M2796" t="s">
        <v>223</v>
      </c>
      <c r="N2796" t="s">
        <v>22</v>
      </c>
      <c r="O2796" t="s">
        <v>197</v>
      </c>
      <c r="P2796">
        <v>2016</v>
      </c>
      <c r="V2796" t="str">
        <f>IF(OR(J2796 &lt; -10846.9, J2796 &gt; 74078.13), "T", "F")</f>
        <v>F</v>
      </c>
      <c r="AB2796">
        <v>6</v>
      </c>
      <c r="AC2796">
        <v>4</v>
      </c>
      <c r="AD2796">
        <v>305</v>
      </c>
      <c r="AE2796">
        <v>24</v>
      </c>
      <c r="AF2796">
        <v>17</v>
      </c>
      <c r="AG2796">
        <v>35000</v>
      </c>
      <c r="AJ2796">
        <v>2016</v>
      </c>
      <c r="AK2796" t="s">
        <v>187</v>
      </c>
      <c r="AL2796">
        <v>35000</v>
      </c>
    </row>
    <row r="2797" spans="1:38" x14ac:dyDescent="0.3">
      <c r="A2797" t="s">
        <v>187</v>
      </c>
      <c r="B2797" t="s">
        <v>299</v>
      </c>
      <c r="C2797">
        <v>1385</v>
      </c>
      <c r="D2797" t="s">
        <v>30</v>
      </c>
      <c r="E2797" t="s">
        <v>34</v>
      </c>
      <c r="F2797" t="s">
        <v>92</v>
      </c>
      <c r="G2797">
        <v>6</v>
      </c>
      <c r="H2797">
        <v>4</v>
      </c>
      <c r="I2797">
        <v>305</v>
      </c>
      <c r="J2797">
        <v>30365</v>
      </c>
      <c r="K2797">
        <v>24</v>
      </c>
      <c r="L2797">
        <v>17</v>
      </c>
      <c r="M2797" t="s">
        <v>223</v>
      </c>
      <c r="N2797" t="s">
        <v>22</v>
      </c>
      <c r="O2797" t="s">
        <v>197</v>
      </c>
      <c r="P2797">
        <v>2016</v>
      </c>
      <c r="V2797" t="str">
        <f>IF(OR(J2797 &lt; -10846.9, J2797 &gt; 74078.13), "T", "F")</f>
        <v>F</v>
      </c>
      <c r="AB2797">
        <v>6</v>
      </c>
      <c r="AC2797">
        <v>4</v>
      </c>
      <c r="AD2797">
        <v>305</v>
      </c>
      <c r="AE2797">
        <v>24</v>
      </c>
      <c r="AF2797">
        <v>17</v>
      </c>
      <c r="AG2797">
        <v>30365</v>
      </c>
      <c r="AJ2797">
        <v>2016</v>
      </c>
      <c r="AK2797" t="s">
        <v>187</v>
      </c>
      <c r="AL2797">
        <v>30365</v>
      </c>
    </row>
    <row r="2798" spans="1:38" x14ac:dyDescent="0.3">
      <c r="A2798" t="s">
        <v>187</v>
      </c>
      <c r="B2798" t="s">
        <v>299</v>
      </c>
      <c r="C2798">
        <v>1385</v>
      </c>
      <c r="D2798" t="s">
        <v>30</v>
      </c>
      <c r="E2798" t="s">
        <v>34</v>
      </c>
      <c r="F2798" t="s">
        <v>20</v>
      </c>
      <c r="G2798">
        <v>4</v>
      </c>
      <c r="H2798">
        <v>4</v>
      </c>
      <c r="I2798">
        <v>200</v>
      </c>
      <c r="J2798">
        <v>28515</v>
      </c>
      <c r="K2798">
        <v>27</v>
      </c>
      <c r="L2798">
        <v>20</v>
      </c>
      <c r="M2798" t="s">
        <v>50</v>
      </c>
      <c r="N2798" t="s">
        <v>22</v>
      </c>
      <c r="O2798" t="s">
        <v>215</v>
      </c>
      <c r="P2798">
        <v>2016</v>
      </c>
      <c r="V2798" t="str">
        <f>IF(OR(J2798 &lt; -10846.9, J2798 &gt; 74078.13), "T", "F")</f>
        <v>F</v>
      </c>
      <c r="AB2798">
        <v>4</v>
      </c>
      <c r="AC2798">
        <v>4</v>
      </c>
      <c r="AD2798">
        <v>200</v>
      </c>
      <c r="AE2798">
        <v>27</v>
      </c>
      <c r="AF2798">
        <v>20</v>
      </c>
      <c r="AG2798">
        <v>28515</v>
      </c>
      <c r="AJ2798">
        <v>2016</v>
      </c>
      <c r="AK2798" t="s">
        <v>187</v>
      </c>
      <c r="AL2798">
        <v>28515</v>
      </c>
    </row>
    <row r="2799" spans="1:38" x14ac:dyDescent="0.3">
      <c r="A2799" t="s">
        <v>187</v>
      </c>
      <c r="B2799" t="s">
        <v>299</v>
      </c>
      <c r="C2799">
        <v>1385</v>
      </c>
      <c r="D2799" t="s">
        <v>30</v>
      </c>
      <c r="E2799" t="s">
        <v>34</v>
      </c>
      <c r="F2799" t="s">
        <v>92</v>
      </c>
      <c r="G2799">
        <v>6</v>
      </c>
      <c r="H2799">
        <v>4</v>
      </c>
      <c r="I2799">
        <v>305</v>
      </c>
      <c r="J2799">
        <v>33195</v>
      </c>
      <c r="K2799">
        <v>24</v>
      </c>
      <c r="L2799">
        <v>17</v>
      </c>
      <c r="M2799" t="s">
        <v>223</v>
      </c>
      <c r="N2799" t="s">
        <v>22</v>
      </c>
      <c r="O2799" t="s">
        <v>197</v>
      </c>
      <c r="P2799">
        <v>2016</v>
      </c>
      <c r="V2799" t="str">
        <f>IF(OR(J2799 &lt; -10846.9, J2799 &gt; 74078.13), "T", "F")</f>
        <v>F</v>
      </c>
      <c r="AB2799">
        <v>6</v>
      </c>
      <c r="AC2799">
        <v>4</v>
      </c>
      <c r="AD2799">
        <v>305</v>
      </c>
      <c r="AE2799">
        <v>24</v>
      </c>
      <c r="AF2799">
        <v>17</v>
      </c>
      <c r="AG2799">
        <v>33195</v>
      </c>
      <c r="AJ2799">
        <v>2016</v>
      </c>
      <c r="AK2799" t="s">
        <v>187</v>
      </c>
      <c r="AL2799">
        <v>33195</v>
      </c>
    </row>
    <row r="2800" spans="1:38" x14ac:dyDescent="0.3">
      <c r="A2800" t="s">
        <v>187</v>
      </c>
      <c r="B2800" t="s">
        <v>299</v>
      </c>
      <c r="C2800">
        <v>1385</v>
      </c>
      <c r="D2800" t="s">
        <v>30</v>
      </c>
      <c r="E2800" t="s">
        <v>34</v>
      </c>
      <c r="F2800" t="s">
        <v>92</v>
      </c>
      <c r="G2800">
        <v>4</v>
      </c>
      <c r="H2800">
        <v>4</v>
      </c>
      <c r="I2800">
        <v>200</v>
      </c>
      <c r="J2800">
        <v>30030</v>
      </c>
      <c r="K2800">
        <v>25</v>
      </c>
      <c r="L2800">
        <v>19</v>
      </c>
      <c r="M2800" t="s">
        <v>50</v>
      </c>
      <c r="N2800" t="s">
        <v>22</v>
      </c>
      <c r="O2800" t="s">
        <v>215</v>
      </c>
      <c r="P2800">
        <v>2016</v>
      </c>
      <c r="V2800" t="str">
        <f>IF(OR(J2800 &lt; -10846.9, J2800 &gt; 74078.13), "T", "F")</f>
        <v>F</v>
      </c>
      <c r="AB2800">
        <v>4</v>
      </c>
      <c r="AC2800">
        <v>4</v>
      </c>
      <c r="AD2800">
        <v>200</v>
      </c>
      <c r="AE2800">
        <v>25</v>
      </c>
      <c r="AF2800">
        <v>19</v>
      </c>
      <c r="AG2800">
        <v>30030</v>
      </c>
      <c r="AJ2800">
        <v>2016</v>
      </c>
      <c r="AK2800" t="s">
        <v>187</v>
      </c>
      <c r="AL2800">
        <v>30030</v>
      </c>
    </row>
    <row r="2801" spans="1:38" x14ac:dyDescent="0.3">
      <c r="A2801" t="s">
        <v>187</v>
      </c>
      <c r="B2801" t="s">
        <v>299</v>
      </c>
      <c r="C2801">
        <v>1385</v>
      </c>
      <c r="D2801" t="s">
        <v>30</v>
      </c>
      <c r="E2801" t="s">
        <v>19</v>
      </c>
      <c r="F2801" t="s">
        <v>20</v>
      </c>
      <c r="G2801">
        <v>4</v>
      </c>
      <c r="H2801">
        <v>4</v>
      </c>
      <c r="I2801">
        <v>200</v>
      </c>
      <c r="J2801">
        <v>20100</v>
      </c>
      <c r="K2801">
        <v>26</v>
      </c>
      <c r="L2801">
        <v>19</v>
      </c>
      <c r="M2801" t="s">
        <v>50</v>
      </c>
      <c r="N2801" t="s">
        <v>22</v>
      </c>
      <c r="O2801" t="s">
        <v>215</v>
      </c>
      <c r="P2801">
        <v>2016</v>
      </c>
      <c r="V2801" t="str">
        <f>IF(OR(J2801 &lt; -10846.9, J2801 &gt; 74078.13), "T", "F")</f>
        <v>F</v>
      </c>
      <c r="AB2801">
        <v>4</v>
      </c>
      <c r="AC2801">
        <v>4</v>
      </c>
      <c r="AD2801">
        <v>200</v>
      </c>
      <c r="AE2801">
        <v>26</v>
      </c>
      <c r="AF2801">
        <v>19</v>
      </c>
      <c r="AG2801">
        <v>20100</v>
      </c>
      <c r="AJ2801">
        <v>2016</v>
      </c>
      <c r="AK2801" t="s">
        <v>187</v>
      </c>
      <c r="AL2801">
        <v>20100</v>
      </c>
    </row>
    <row r="2802" spans="1:38" x14ac:dyDescent="0.3">
      <c r="A2802" t="s">
        <v>187</v>
      </c>
      <c r="B2802" t="s">
        <v>299</v>
      </c>
      <c r="C2802">
        <v>1385</v>
      </c>
      <c r="D2802" t="s">
        <v>30</v>
      </c>
      <c r="E2802" t="s">
        <v>34</v>
      </c>
      <c r="F2802" t="s">
        <v>92</v>
      </c>
      <c r="G2802">
        <v>4</v>
      </c>
      <c r="H2802">
        <v>4</v>
      </c>
      <c r="I2802">
        <v>200</v>
      </c>
      <c r="J2802">
        <v>32440</v>
      </c>
      <c r="K2802">
        <v>25</v>
      </c>
      <c r="L2802">
        <v>19</v>
      </c>
      <c r="M2802" t="s">
        <v>50</v>
      </c>
      <c r="N2802" t="s">
        <v>22</v>
      </c>
      <c r="O2802" t="s">
        <v>215</v>
      </c>
      <c r="P2802">
        <v>2016</v>
      </c>
      <c r="V2802" t="str">
        <f>IF(OR(J2802 &lt; -10846.9, J2802 &gt; 74078.13), "T", "F")</f>
        <v>F</v>
      </c>
      <c r="AB2802">
        <v>4</v>
      </c>
      <c r="AC2802">
        <v>4</v>
      </c>
      <c r="AD2802">
        <v>200</v>
      </c>
      <c r="AE2802">
        <v>25</v>
      </c>
      <c r="AF2802">
        <v>19</v>
      </c>
      <c r="AG2802">
        <v>32440</v>
      </c>
      <c r="AJ2802">
        <v>2016</v>
      </c>
      <c r="AK2802" t="s">
        <v>187</v>
      </c>
      <c r="AL2802">
        <v>32440</v>
      </c>
    </row>
    <row r="2803" spans="1:38" x14ac:dyDescent="0.3">
      <c r="A2803" t="s">
        <v>187</v>
      </c>
      <c r="B2803" t="s">
        <v>299</v>
      </c>
      <c r="C2803">
        <v>1385</v>
      </c>
      <c r="D2803" t="s">
        <v>30</v>
      </c>
      <c r="E2803" t="s">
        <v>34</v>
      </c>
      <c r="F2803" t="s">
        <v>20</v>
      </c>
      <c r="G2803">
        <v>6</v>
      </c>
      <c r="H2803">
        <v>4</v>
      </c>
      <c r="I2803">
        <v>305</v>
      </c>
      <c r="J2803">
        <v>31670</v>
      </c>
      <c r="K2803">
        <v>26</v>
      </c>
      <c r="L2803">
        <v>18</v>
      </c>
      <c r="M2803" t="s">
        <v>223</v>
      </c>
      <c r="N2803" t="s">
        <v>22</v>
      </c>
      <c r="O2803" t="s">
        <v>197</v>
      </c>
      <c r="P2803">
        <v>2016</v>
      </c>
      <c r="V2803" t="str">
        <f>IF(OR(J2803 &lt; -10846.9, J2803 &gt; 74078.13), "T", "F")</f>
        <v>F</v>
      </c>
      <c r="AB2803">
        <v>6</v>
      </c>
      <c r="AC2803">
        <v>4</v>
      </c>
      <c r="AD2803">
        <v>305</v>
      </c>
      <c r="AE2803">
        <v>26</v>
      </c>
      <c r="AF2803">
        <v>18</v>
      </c>
      <c r="AG2803">
        <v>31670</v>
      </c>
      <c r="AJ2803">
        <v>2016</v>
      </c>
      <c r="AK2803" t="s">
        <v>187</v>
      </c>
      <c r="AL2803">
        <v>31670</v>
      </c>
    </row>
    <row r="2804" spans="1:38" x14ac:dyDescent="0.3">
      <c r="A2804" t="s">
        <v>187</v>
      </c>
      <c r="B2804" t="s">
        <v>299</v>
      </c>
      <c r="C2804">
        <v>1385</v>
      </c>
      <c r="D2804" t="s">
        <v>30</v>
      </c>
      <c r="E2804" t="s">
        <v>34</v>
      </c>
      <c r="F2804" t="s">
        <v>20</v>
      </c>
      <c r="G2804">
        <v>6</v>
      </c>
      <c r="H2804">
        <v>4</v>
      </c>
      <c r="I2804">
        <v>305</v>
      </c>
      <c r="J2804">
        <v>26510</v>
      </c>
      <c r="K2804">
        <v>26</v>
      </c>
      <c r="L2804">
        <v>18</v>
      </c>
      <c r="M2804" t="s">
        <v>223</v>
      </c>
      <c r="N2804" t="s">
        <v>22</v>
      </c>
      <c r="O2804" t="s">
        <v>197</v>
      </c>
      <c r="P2804">
        <v>2016</v>
      </c>
      <c r="V2804" t="str">
        <f>IF(OR(J2804 &lt; -10846.9, J2804 &gt; 74078.13), "T", "F")</f>
        <v>F</v>
      </c>
      <c r="AB2804">
        <v>6</v>
      </c>
      <c r="AC2804">
        <v>4</v>
      </c>
      <c r="AD2804">
        <v>305</v>
      </c>
      <c r="AE2804">
        <v>26</v>
      </c>
      <c r="AF2804">
        <v>18</v>
      </c>
      <c r="AG2804">
        <v>26510</v>
      </c>
      <c r="AJ2804">
        <v>2016</v>
      </c>
      <c r="AK2804" t="s">
        <v>187</v>
      </c>
      <c r="AL2804">
        <v>26510</v>
      </c>
    </row>
    <row r="2805" spans="1:38" x14ac:dyDescent="0.3">
      <c r="A2805" t="s">
        <v>187</v>
      </c>
      <c r="B2805" t="s">
        <v>299</v>
      </c>
      <c r="C2805">
        <v>1385</v>
      </c>
      <c r="D2805" t="s">
        <v>30</v>
      </c>
      <c r="E2805" t="s">
        <v>34</v>
      </c>
      <c r="F2805" t="s">
        <v>20</v>
      </c>
      <c r="G2805">
        <v>4</v>
      </c>
      <c r="H2805">
        <v>4</v>
      </c>
      <c r="I2805">
        <v>200</v>
      </c>
      <c r="J2805">
        <v>30435</v>
      </c>
      <c r="K2805">
        <v>27</v>
      </c>
      <c r="L2805">
        <v>20</v>
      </c>
      <c r="M2805" t="s">
        <v>223</v>
      </c>
      <c r="N2805" t="s">
        <v>22</v>
      </c>
      <c r="O2805" t="s">
        <v>197</v>
      </c>
      <c r="P2805">
        <v>2016</v>
      </c>
      <c r="V2805" t="str">
        <f>IF(OR(J2805 &lt; -10846.9, J2805 &gt; 74078.13), "T", "F")</f>
        <v>F</v>
      </c>
      <c r="AB2805">
        <v>4</v>
      </c>
      <c r="AC2805">
        <v>4</v>
      </c>
      <c r="AD2805">
        <v>200</v>
      </c>
      <c r="AE2805">
        <v>27</v>
      </c>
      <c r="AF2805">
        <v>20</v>
      </c>
      <c r="AG2805">
        <v>30435</v>
      </c>
      <c r="AJ2805">
        <v>2016</v>
      </c>
      <c r="AK2805" t="s">
        <v>187</v>
      </c>
      <c r="AL2805">
        <v>30435</v>
      </c>
    </row>
    <row r="2806" spans="1:38" x14ac:dyDescent="0.3">
      <c r="A2806" t="s">
        <v>187</v>
      </c>
      <c r="B2806" t="s">
        <v>299</v>
      </c>
      <c r="C2806">
        <v>1385</v>
      </c>
      <c r="D2806" t="s">
        <v>30</v>
      </c>
      <c r="E2806" t="s">
        <v>34</v>
      </c>
      <c r="F2806" t="s">
        <v>92</v>
      </c>
      <c r="G2806">
        <v>4</v>
      </c>
      <c r="H2806">
        <v>4</v>
      </c>
      <c r="I2806">
        <v>200</v>
      </c>
      <c r="J2806">
        <v>27545</v>
      </c>
      <c r="K2806">
        <v>25</v>
      </c>
      <c r="L2806">
        <v>19</v>
      </c>
      <c r="M2806" t="s">
        <v>223</v>
      </c>
      <c r="N2806" t="s">
        <v>22</v>
      </c>
      <c r="O2806" t="s">
        <v>215</v>
      </c>
      <c r="P2806">
        <v>2016</v>
      </c>
      <c r="V2806" t="str">
        <f>IF(OR(J2806 &lt; -10846.9, J2806 &gt; 74078.13), "T", "F")</f>
        <v>F</v>
      </c>
      <c r="AB2806">
        <v>4</v>
      </c>
      <c r="AC2806">
        <v>4</v>
      </c>
      <c r="AD2806">
        <v>200</v>
      </c>
      <c r="AE2806">
        <v>25</v>
      </c>
      <c r="AF2806">
        <v>19</v>
      </c>
      <c r="AG2806">
        <v>27545</v>
      </c>
      <c r="AJ2806">
        <v>2016</v>
      </c>
      <c r="AK2806" t="s">
        <v>187</v>
      </c>
      <c r="AL2806">
        <v>27545</v>
      </c>
    </row>
    <row r="2807" spans="1:38" x14ac:dyDescent="0.3">
      <c r="A2807" t="s">
        <v>187</v>
      </c>
      <c r="B2807" t="s">
        <v>299</v>
      </c>
      <c r="C2807">
        <v>1385</v>
      </c>
      <c r="D2807" t="s">
        <v>30</v>
      </c>
      <c r="E2807" t="s">
        <v>34</v>
      </c>
      <c r="F2807" t="s">
        <v>20</v>
      </c>
      <c r="G2807">
        <v>4</v>
      </c>
      <c r="H2807">
        <v>4</v>
      </c>
      <c r="I2807">
        <v>200</v>
      </c>
      <c r="J2807">
        <v>24990</v>
      </c>
      <c r="K2807">
        <v>27</v>
      </c>
      <c r="L2807">
        <v>20</v>
      </c>
      <c r="M2807" t="s">
        <v>223</v>
      </c>
      <c r="N2807" t="s">
        <v>22</v>
      </c>
      <c r="O2807" t="s">
        <v>197</v>
      </c>
      <c r="P2807">
        <v>2016</v>
      </c>
      <c r="V2807" t="str">
        <f>IF(OR(J2807 &lt; -10846.9, J2807 &gt; 74078.13), "T", "F")</f>
        <v>F</v>
      </c>
      <c r="AB2807">
        <v>4</v>
      </c>
      <c r="AC2807">
        <v>4</v>
      </c>
      <c r="AD2807">
        <v>200</v>
      </c>
      <c r="AE2807">
        <v>27</v>
      </c>
      <c r="AF2807">
        <v>20</v>
      </c>
      <c r="AG2807">
        <v>24990</v>
      </c>
      <c r="AJ2807">
        <v>2016</v>
      </c>
      <c r="AK2807" t="s">
        <v>187</v>
      </c>
      <c r="AL2807">
        <v>24990</v>
      </c>
    </row>
    <row r="2808" spans="1:38" x14ac:dyDescent="0.3">
      <c r="A2808" t="s">
        <v>187</v>
      </c>
      <c r="B2808" t="s">
        <v>299</v>
      </c>
      <c r="C2808">
        <v>1385</v>
      </c>
      <c r="D2808" t="s">
        <v>30</v>
      </c>
      <c r="E2808" t="s">
        <v>34</v>
      </c>
      <c r="F2808" t="s">
        <v>92</v>
      </c>
      <c r="G2808">
        <v>6</v>
      </c>
      <c r="H2808">
        <v>4</v>
      </c>
      <c r="I2808">
        <v>305</v>
      </c>
      <c r="J2808">
        <v>35300</v>
      </c>
      <c r="K2808">
        <v>24</v>
      </c>
      <c r="L2808">
        <v>17</v>
      </c>
      <c r="M2808" t="s">
        <v>223</v>
      </c>
      <c r="N2808" t="s">
        <v>22</v>
      </c>
      <c r="O2808" t="s">
        <v>197</v>
      </c>
      <c r="P2808">
        <v>2016</v>
      </c>
      <c r="V2808" t="str">
        <f>IF(OR(J2808 &lt; -10846.9, J2808 &gt; 74078.13), "T", "F")</f>
        <v>F</v>
      </c>
      <c r="AB2808">
        <v>6</v>
      </c>
      <c r="AC2808">
        <v>4</v>
      </c>
      <c r="AD2808">
        <v>305</v>
      </c>
      <c r="AE2808">
        <v>24</v>
      </c>
      <c r="AF2808">
        <v>17</v>
      </c>
      <c r="AG2808">
        <v>35300</v>
      </c>
      <c r="AJ2808">
        <v>2016</v>
      </c>
      <c r="AK2808" t="s">
        <v>187</v>
      </c>
      <c r="AL2808">
        <v>35300</v>
      </c>
    </row>
    <row r="2809" spans="1:38" x14ac:dyDescent="0.3">
      <c r="A2809" t="s">
        <v>187</v>
      </c>
      <c r="B2809" t="s">
        <v>299</v>
      </c>
      <c r="C2809">
        <v>1385</v>
      </c>
      <c r="D2809" t="s">
        <v>30</v>
      </c>
      <c r="E2809" t="s">
        <v>34</v>
      </c>
      <c r="F2809" t="s">
        <v>20</v>
      </c>
      <c r="G2809">
        <v>4</v>
      </c>
      <c r="H2809">
        <v>4</v>
      </c>
      <c r="I2809">
        <v>200</v>
      </c>
      <c r="J2809">
        <v>27920</v>
      </c>
      <c r="K2809">
        <v>27</v>
      </c>
      <c r="L2809">
        <v>20</v>
      </c>
      <c r="M2809" t="s">
        <v>223</v>
      </c>
      <c r="N2809" t="s">
        <v>22</v>
      </c>
      <c r="O2809" t="s">
        <v>197</v>
      </c>
      <c r="P2809">
        <v>2016</v>
      </c>
      <c r="V2809" t="str">
        <f>IF(OR(J2809 &lt; -10846.9, J2809 &gt; 74078.13), "T", "F")</f>
        <v>F</v>
      </c>
      <c r="AB2809">
        <v>4</v>
      </c>
      <c r="AC2809">
        <v>4</v>
      </c>
      <c r="AD2809">
        <v>200</v>
      </c>
      <c r="AE2809">
        <v>27</v>
      </c>
      <c r="AF2809">
        <v>20</v>
      </c>
      <c r="AG2809">
        <v>27920</v>
      </c>
      <c r="AJ2809">
        <v>2016</v>
      </c>
      <c r="AK2809" t="s">
        <v>187</v>
      </c>
      <c r="AL2809">
        <v>27920</v>
      </c>
    </row>
    <row r="2810" spans="1:38" x14ac:dyDescent="0.3">
      <c r="A2810" t="s">
        <v>187</v>
      </c>
      <c r="B2810" t="s">
        <v>299</v>
      </c>
      <c r="C2810">
        <v>1385</v>
      </c>
      <c r="D2810" t="s">
        <v>30</v>
      </c>
      <c r="E2810" t="s">
        <v>19</v>
      </c>
      <c r="F2810" t="s">
        <v>20</v>
      </c>
      <c r="G2810">
        <v>4</v>
      </c>
      <c r="H2810">
        <v>4</v>
      </c>
      <c r="I2810">
        <v>200</v>
      </c>
      <c r="J2810">
        <v>22435</v>
      </c>
      <c r="K2810">
        <v>26</v>
      </c>
      <c r="L2810">
        <v>19</v>
      </c>
      <c r="M2810" t="s">
        <v>223</v>
      </c>
      <c r="N2810" t="s">
        <v>22</v>
      </c>
      <c r="O2810" t="s">
        <v>215</v>
      </c>
      <c r="P2810">
        <v>2016</v>
      </c>
      <c r="V2810" t="str">
        <f>IF(OR(J2810 &lt; -10846.9, J2810 &gt; 74078.13), "T", "F")</f>
        <v>F</v>
      </c>
      <c r="AB2810">
        <v>4</v>
      </c>
      <c r="AC2810">
        <v>4</v>
      </c>
      <c r="AD2810">
        <v>200</v>
      </c>
      <c r="AE2810">
        <v>26</v>
      </c>
      <c r="AF2810">
        <v>19</v>
      </c>
      <c r="AG2810">
        <v>22435</v>
      </c>
      <c r="AJ2810">
        <v>2016</v>
      </c>
      <c r="AK2810" t="s">
        <v>187</v>
      </c>
      <c r="AL2810">
        <v>22435</v>
      </c>
    </row>
    <row r="2811" spans="1:38" x14ac:dyDescent="0.3">
      <c r="A2811" t="s">
        <v>187</v>
      </c>
      <c r="B2811" t="s">
        <v>299</v>
      </c>
      <c r="C2811">
        <v>1385</v>
      </c>
      <c r="D2811" t="s">
        <v>30</v>
      </c>
      <c r="E2811" t="s">
        <v>34</v>
      </c>
      <c r="F2811" t="s">
        <v>20</v>
      </c>
      <c r="G2811">
        <v>4</v>
      </c>
      <c r="H2811">
        <v>4</v>
      </c>
      <c r="I2811">
        <v>200</v>
      </c>
      <c r="J2811">
        <v>25980</v>
      </c>
      <c r="K2811">
        <v>27</v>
      </c>
      <c r="L2811">
        <v>20</v>
      </c>
      <c r="M2811" t="s">
        <v>50</v>
      </c>
      <c r="N2811" t="s">
        <v>22</v>
      </c>
      <c r="O2811" t="s">
        <v>215</v>
      </c>
      <c r="P2811">
        <v>2016</v>
      </c>
      <c r="V2811" t="str">
        <f>IF(OR(J2811 &lt; -10846.9, J2811 &gt; 74078.13), "T", "F")</f>
        <v>F</v>
      </c>
      <c r="AB2811">
        <v>4</v>
      </c>
      <c r="AC2811">
        <v>4</v>
      </c>
      <c r="AD2811">
        <v>200</v>
      </c>
      <c r="AE2811">
        <v>27</v>
      </c>
      <c r="AF2811">
        <v>20</v>
      </c>
      <c r="AG2811">
        <v>25980</v>
      </c>
      <c r="AJ2811">
        <v>2016</v>
      </c>
      <c r="AK2811" t="s">
        <v>187</v>
      </c>
      <c r="AL2811">
        <v>25980</v>
      </c>
    </row>
    <row r="2812" spans="1:38" x14ac:dyDescent="0.3">
      <c r="A2812" t="s">
        <v>187</v>
      </c>
      <c r="B2812" t="s">
        <v>299</v>
      </c>
      <c r="C2812">
        <v>1385</v>
      </c>
      <c r="D2812" t="s">
        <v>30</v>
      </c>
      <c r="E2812" t="s">
        <v>34</v>
      </c>
      <c r="F2812" t="s">
        <v>20</v>
      </c>
      <c r="G2812">
        <v>6</v>
      </c>
      <c r="H2812">
        <v>4</v>
      </c>
      <c r="I2812">
        <v>305</v>
      </c>
      <c r="J2812">
        <v>29440</v>
      </c>
      <c r="K2812">
        <v>26</v>
      </c>
      <c r="L2812">
        <v>18</v>
      </c>
      <c r="M2812" t="s">
        <v>223</v>
      </c>
      <c r="N2812" t="s">
        <v>22</v>
      </c>
      <c r="O2812" t="s">
        <v>197</v>
      </c>
      <c r="P2812">
        <v>2016</v>
      </c>
      <c r="V2812" t="str">
        <f>IF(OR(J2812 &lt; -10846.9, J2812 &gt; 74078.13), "T", "F")</f>
        <v>F</v>
      </c>
      <c r="AB2812">
        <v>6</v>
      </c>
      <c r="AC2812">
        <v>4</v>
      </c>
      <c r="AD2812">
        <v>305</v>
      </c>
      <c r="AE2812">
        <v>26</v>
      </c>
      <c r="AF2812">
        <v>18</v>
      </c>
      <c r="AG2812">
        <v>29440</v>
      </c>
      <c r="AJ2812">
        <v>2016</v>
      </c>
      <c r="AK2812" t="s">
        <v>187</v>
      </c>
      <c r="AL2812">
        <v>29440</v>
      </c>
    </row>
    <row r="2813" spans="1:38" x14ac:dyDescent="0.3">
      <c r="A2813" t="s">
        <v>200</v>
      </c>
      <c r="B2813" t="s">
        <v>300</v>
      </c>
      <c r="C2813">
        <v>1851</v>
      </c>
      <c r="D2813" t="s">
        <v>30</v>
      </c>
      <c r="E2813" t="s">
        <v>19</v>
      </c>
      <c r="F2813" t="s">
        <v>31</v>
      </c>
      <c r="G2813">
        <v>4</v>
      </c>
      <c r="H2813">
        <v>2</v>
      </c>
      <c r="I2813">
        <v>92</v>
      </c>
      <c r="J2813">
        <v>2000</v>
      </c>
      <c r="K2813">
        <v>33</v>
      </c>
      <c r="L2813">
        <v>27</v>
      </c>
      <c r="M2813" t="s">
        <v>54</v>
      </c>
      <c r="N2813" t="s">
        <v>22</v>
      </c>
      <c r="O2813" t="s">
        <v>68</v>
      </c>
      <c r="P2813">
        <v>1992</v>
      </c>
      <c r="V2813" t="str">
        <f>IF(OR(J2813 &lt; -10846.9, J2813 &gt; 74078.13), "T", "F")</f>
        <v>F</v>
      </c>
      <c r="AB2813">
        <v>4</v>
      </c>
      <c r="AC2813">
        <v>2</v>
      </c>
      <c r="AD2813">
        <v>92</v>
      </c>
      <c r="AE2813">
        <v>33</v>
      </c>
      <c r="AF2813">
        <v>27</v>
      </c>
      <c r="AG2813">
        <v>2000</v>
      </c>
      <c r="AJ2813">
        <v>1992</v>
      </c>
      <c r="AK2813" t="s">
        <v>200</v>
      </c>
      <c r="AL2813">
        <v>2000</v>
      </c>
    </row>
    <row r="2814" spans="1:38" x14ac:dyDescent="0.3">
      <c r="A2814" t="s">
        <v>200</v>
      </c>
      <c r="B2814" t="s">
        <v>300</v>
      </c>
      <c r="C2814">
        <v>1851</v>
      </c>
      <c r="D2814" t="s">
        <v>30</v>
      </c>
      <c r="E2814" t="s">
        <v>19</v>
      </c>
      <c r="F2814" t="s">
        <v>31</v>
      </c>
      <c r="G2814">
        <v>4</v>
      </c>
      <c r="H2814">
        <v>2</v>
      </c>
      <c r="I2814">
        <v>92</v>
      </c>
      <c r="J2814">
        <v>2000</v>
      </c>
      <c r="K2814">
        <v>32</v>
      </c>
      <c r="L2814">
        <v>25</v>
      </c>
      <c r="M2814" t="s">
        <v>54</v>
      </c>
      <c r="N2814" t="s">
        <v>22</v>
      </c>
      <c r="O2814" t="s">
        <v>68</v>
      </c>
      <c r="P2814">
        <v>1992</v>
      </c>
      <c r="V2814" t="str">
        <f>IF(OR(J2814 &lt; -10846.9, J2814 &gt; 74078.13), "T", "F")</f>
        <v>F</v>
      </c>
      <c r="AB2814">
        <v>4</v>
      </c>
      <c r="AC2814">
        <v>2</v>
      </c>
      <c r="AD2814">
        <v>92</v>
      </c>
      <c r="AE2814">
        <v>32</v>
      </c>
      <c r="AF2814">
        <v>25</v>
      </c>
      <c r="AG2814">
        <v>2000</v>
      </c>
      <c r="AJ2814">
        <v>1992</v>
      </c>
      <c r="AK2814" t="s">
        <v>200</v>
      </c>
      <c r="AL2814">
        <v>2000</v>
      </c>
    </row>
    <row r="2815" spans="1:38" x14ac:dyDescent="0.3">
      <c r="A2815" t="s">
        <v>200</v>
      </c>
      <c r="B2815" t="s">
        <v>300</v>
      </c>
      <c r="C2815">
        <v>1851</v>
      </c>
      <c r="D2815" t="s">
        <v>30</v>
      </c>
      <c r="E2815" t="s">
        <v>19</v>
      </c>
      <c r="F2815" t="s">
        <v>31</v>
      </c>
      <c r="G2815">
        <v>4</v>
      </c>
      <c r="H2815">
        <v>2</v>
      </c>
      <c r="I2815">
        <v>92</v>
      </c>
      <c r="J2815">
        <v>2000</v>
      </c>
      <c r="K2815">
        <v>36</v>
      </c>
      <c r="L2815">
        <v>28</v>
      </c>
      <c r="M2815" t="s">
        <v>50</v>
      </c>
      <c r="N2815" t="s">
        <v>22</v>
      </c>
      <c r="O2815" t="s">
        <v>23</v>
      </c>
      <c r="P2815">
        <v>1993</v>
      </c>
      <c r="V2815" t="str">
        <f>IF(OR(J2815 &lt; -10846.9, J2815 &gt; 74078.13), "T", "F")</f>
        <v>F</v>
      </c>
      <c r="AB2815">
        <v>4</v>
      </c>
      <c r="AC2815">
        <v>2</v>
      </c>
      <c r="AD2815">
        <v>92</v>
      </c>
      <c r="AE2815">
        <v>36</v>
      </c>
      <c r="AF2815">
        <v>28</v>
      </c>
      <c r="AG2815">
        <v>2000</v>
      </c>
      <c r="AJ2815">
        <v>1993</v>
      </c>
      <c r="AK2815" t="s">
        <v>200</v>
      </c>
      <c r="AL2815">
        <v>2000</v>
      </c>
    </row>
    <row r="2816" spans="1:38" x14ac:dyDescent="0.3">
      <c r="A2816" t="s">
        <v>200</v>
      </c>
      <c r="B2816" t="s">
        <v>300</v>
      </c>
      <c r="C2816">
        <v>1851</v>
      </c>
      <c r="D2816" t="s">
        <v>30</v>
      </c>
      <c r="E2816" t="s">
        <v>19</v>
      </c>
      <c r="F2816" t="s">
        <v>31</v>
      </c>
      <c r="G2816">
        <v>4</v>
      </c>
      <c r="H2816">
        <v>4</v>
      </c>
      <c r="I2816">
        <v>113</v>
      </c>
      <c r="J2816">
        <v>2000</v>
      </c>
      <c r="K2816">
        <v>31</v>
      </c>
      <c r="L2816">
        <v>23</v>
      </c>
      <c r="M2816" t="s">
        <v>50</v>
      </c>
      <c r="N2816" t="s">
        <v>22</v>
      </c>
      <c r="O2816" t="s">
        <v>33</v>
      </c>
      <c r="P2816">
        <v>1993</v>
      </c>
      <c r="V2816" t="str">
        <f>IF(OR(J2816 &lt; -10846.9, J2816 &gt; 74078.13), "T", "F")</f>
        <v>F</v>
      </c>
      <c r="AB2816">
        <v>4</v>
      </c>
      <c r="AC2816">
        <v>4</v>
      </c>
      <c r="AD2816">
        <v>113</v>
      </c>
      <c r="AE2816">
        <v>31</v>
      </c>
      <c r="AF2816">
        <v>23</v>
      </c>
      <c r="AG2816">
        <v>2000</v>
      </c>
      <c r="AJ2816">
        <v>1993</v>
      </c>
      <c r="AK2816" t="s">
        <v>200</v>
      </c>
      <c r="AL2816">
        <v>2000</v>
      </c>
    </row>
    <row r="2817" spans="1:38" x14ac:dyDescent="0.3">
      <c r="A2817" t="s">
        <v>200</v>
      </c>
      <c r="B2817" t="s">
        <v>300</v>
      </c>
      <c r="C2817">
        <v>1851</v>
      </c>
      <c r="D2817" t="s">
        <v>30</v>
      </c>
      <c r="E2817" t="s">
        <v>19</v>
      </c>
      <c r="F2817" t="s">
        <v>31</v>
      </c>
      <c r="G2817">
        <v>4</v>
      </c>
      <c r="H2817">
        <v>2</v>
      </c>
      <c r="I2817">
        <v>92</v>
      </c>
      <c r="J2817">
        <v>2000</v>
      </c>
      <c r="K2817">
        <v>36</v>
      </c>
      <c r="L2817">
        <v>28</v>
      </c>
      <c r="M2817" t="s">
        <v>50</v>
      </c>
      <c r="N2817" t="s">
        <v>22</v>
      </c>
      <c r="O2817" t="s">
        <v>23</v>
      </c>
      <c r="P2817">
        <v>1993</v>
      </c>
      <c r="V2817" t="str">
        <f>IF(OR(J2817 &lt; -10846.9, J2817 &gt; 74078.13), "T", "F")</f>
        <v>F</v>
      </c>
      <c r="AB2817">
        <v>4</v>
      </c>
      <c r="AC2817">
        <v>2</v>
      </c>
      <c r="AD2817">
        <v>92</v>
      </c>
      <c r="AE2817">
        <v>36</v>
      </c>
      <c r="AF2817">
        <v>28</v>
      </c>
      <c r="AG2817">
        <v>2000</v>
      </c>
      <c r="AJ2817">
        <v>1993</v>
      </c>
      <c r="AK2817" t="s">
        <v>200</v>
      </c>
      <c r="AL2817">
        <v>2000</v>
      </c>
    </row>
    <row r="2818" spans="1:38" x14ac:dyDescent="0.3">
      <c r="A2818" t="s">
        <v>200</v>
      </c>
      <c r="B2818" t="s">
        <v>300</v>
      </c>
      <c r="C2818">
        <v>1851</v>
      </c>
      <c r="D2818" t="s">
        <v>30</v>
      </c>
      <c r="E2818" t="s">
        <v>19</v>
      </c>
      <c r="F2818" t="s">
        <v>31</v>
      </c>
      <c r="G2818">
        <v>4</v>
      </c>
      <c r="H2818">
        <v>4</v>
      </c>
      <c r="I2818">
        <v>92</v>
      </c>
      <c r="J2818">
        <v>2000</v>
      </c>
      <c r="K2818">
        <v>36</v>
      </c>
      <c r="L2818">
        <v>28</v>
      </c>
      <c r="M2818" t="s">
        <v>50</v>
      </c>
      <c r="N2818" t="s">
        <v>22</v>
      </c>
      <c r="O2818" t="s">
        <v>33</v>
      </c>
      <c r="P2818">
        <v>1993</v>
      </c>
      <c r="V2818" t="str">
        <f>IF(OR(J2818 &lt; -10846.9, J2818 &gt; 74078.13), "T", "F")</f>
        <v>F</v>
      </c>
      <c r="AB2818">
        <v>4</v>
      </c>
      <c r="AC2818">
        <v>4</v>
      </c>
      <c r="AD2818">
        <v>92</v>
      </c>
      <c r="AE2818">
        <v>36</v>
      </c>
      <c r="AF2818">
        <v>28</v>
      </c>
      <c r="AG2818">
        <v>2000</v>
      </c>
      <c r="AJ2818">
        <v>1993</v>
      </c>
      <c r="AK2818" t="s">
        <v>200</v>
      </c>
      <c r="AL2818">
        <v>2000</v>
      </c>
    </row>
    <row r="2819" spans="1:38" x14ac:dyDescent="0.3">
      <c r="A2819" t="s">
        <v>200</v>
      </c>
      <c r="B2819" t="s">
        <v>300</v>
      </c>
      <c r="C2819">
        <v>1851</v>
      </c>
      <c r="D2819" t="s">
        <v>30</v>
      </c>
      <c r="E2819" t="s">
        <v>19</v>
      </c>
      <c r="F2819" t="s">
        <v>31</v>
      </c>
      <c r="G2819">
        <v>4</v>
      </c>
      <c r="H2819">
        <v>4</v>
      </c>
      <c r="I2819">
        <v>113</v>
      </c>
      <c r="J2819">
        <v>2000</v>
      </c>
      <c r="K2819">
        <v>30</v>
      </c>
      <c r="L2819">
        <v>23</v>
      </c>
      <c r="M2819" t="s">
        <v>50</v>
      </c>
      <c r="N2819" t="s">
        <v>22</v>
      </c>
      <c r="O2819" t="s">
        <v>33</v>
      </c>
      <c r="P2819">
        <v>1994</v>
      </c>
      <c r="V2819" t="str">
        <f>IF(OR(J2819 &lt; -10846.9, J2819 &gt; 74078.13), "T", "F")</f>
        <v>F</v>
      </c>
      <c r="AB2819">
        <v>4</v>
      </c>
      <c r="AC2819">
        <v>4</v>
      </c>
      <c r="AD2819">
        <v>113</v>
      </c>
      <c r="AE2819">
        <v>30</v>
      </c>
      <c r="AF2819">
        <v>23</v>
      </c>
      <c r="AG2819">
        <v>2000</v>
      </c>
      <c r="AJ2819">
        <v>1994</v>
      </c>
      <c r="AK2819" t="s">
        <v>200</v>
      </c>
      <c r="AL2819">
        <v>2000</v>
      </c>
    </row>
    <row r="2820" spans="1:38" x14ac:dyDescent="0.3">
      <c r="A2820" t="s">
        <v>200</v>
      </c>
      <c r="B2820" t="s">
        <v>300</v>
      </c>
      <c r="C2820">
        <v>1851</v>
      </c>
      <c r="D2820" t="s">
        <v>30</v>
      </c>
      <c r="E2820" t="s">
        <v>19</v>
      </c>
      <c r="F2820" t="s">
        <v>31</v>
      </c>
      <c r="G2820">
        <v>4</v>
      </c>
      <c r="H2820">
        <v>2</v>
      </c>
      <c r="I2820">
        <v>92</v>
      </c>
      <c r="J2820">
        <v>2000</v>
      </c>
      <c r="K2820">
        <v>35</v>
      </c>
      <c r="L2820">
        <v>28</v>
      </c>
      <c r="M2820" t="s">
        <v>50</v>
      </c>
      <c r="N2820" t="s">
        <v>22</v>
      </c>
      <c r="O2820" t="s">
        <v>23</v>
      </c>
      <c r="P2820">
        <v>1994</v>
      </c>
      <c r="V2820" t="str">
        <f>IF(OR(J2820 &lt; -10846.9, J2820 &gt; 74078.13), "T", "F")</f>
        <v>F</v>
      </c>
      <c r="AB2820">
        <v>4</v>
      </c>
      <c r="AC2820">
        <v>2</v>
      </c>
      <c r="AD2820">
        <v>92</v>
      </c>
      <c r="AE2820">
        <v>35</v>
      </c>
      <c r="AF2820">
        <v>28</v>
      </c>
      <c r="AG2820">
        <v>2000</v>
      </c>
      <c r="AJ2820">
        <v>1994</v>
      </c>
      <c r="AK2820" t="s">
        <v>200</v>
      </c>
      <c r="AL2820">
        <v>2000</v>
      </c>
    </row>
    <row r="2821" spans="1:38" x14ac:dyDescent="0.3">
      <c r="A2821" t="s">
        <v>200</v>
      </c>
      <c r="B2821" t="s">
        <v>300</v>
      </c>
      <c r="C2821">
        <v>1851</v>
      </c>
      <c r="D2821" t="s">
        <v>30</v>
      </c>
      <c r="E2821" t="s">
        <v>19</v>
      </c>
      <c r="F2821" t="s">
        <v>31</v>
      </c>
      <c r="G2821">
        <v>4</v>
      </c>
      <c r="H2821">
        <v>4</v>
      </c>
      <c r="I2821">
        <v>113</v>
      </c>
      <c r="J2821">
        <v>2000</v>
      </c>
      <c r="K2821">
        <v>30</v>
      </c>
      <c r="L2821">
        <v>23</v>
      </c>
      <c r="M2821" t="s">
        <v>50</v>
      </c>
      <c r="N2821" t="s">
        <v>22</v>
      </c>
      <c r="O2821" t="s">
        <v>33</v>
      </c>
      <c r="P2821">
        <v>1994</v>
      </c>
      <c r="V2821" t="str">
        <f>IF(OR(J2821 &lt; -10846.9, J2821 &gt; 74078.13), "T", "F")</f>
        <v>F</v>
      </c>
      <c r="AB2821">
        <v>4</v>
      </c>
      <c r="AC2821">
        <v>4</v>
      </c>
      <c r="AD2821">
        <v>113</v>
      </c>
      <c r="AE2821">
        <v>30</v>
      </c>
      <c r="AF2821">
        <v>23</v>
      </c>
      <c r="AG2821">
        <v>2000</v>
      </c>
      <c r="AJ2821">
        <v>1994</v>
      </c>
      <c r="AK2821" t="s">
        <v>200</v>
      </c>
      <c r="AL2821">
        <v>2000</v>
      </c>
    </row>
    <row r="2822" spans="1:38" x14ac:dyDescent="0.3">
      <c r="A2822" t="s">
        <v>200</v>
      </c>
      <c r="B2822" t="s">
        <v>300</v>
      </c>
      <c r="C2822">
        <v>1851</v>
      </c>
      <c r="D2822" t="s">
        <v>30</v>
      </c>
      <c r="E2822" t="s">
        <v>19</v>
      </c>
      <c r="F2822" t="s">
        <v>31</v>
      </c>
      <c r="G2822">
        <v>4</v>
      </c>
      <c r="H2822">
        <v>2</v>
      </c>
      <c r="I2822">
        <v>92</v>
      </c>
      <c r="J2822">
        <v>2000</v>
      </c>
      <c r="K2822">
        <v>35</v>
      </c>
      <c r="L2822">
        <v>28</v>
      </c>
      <c r="M2822" t="s">
        <v>50</v>
      </c>
      <c r="N2822" t="s">
        <v>22</v>
      </c>
      <c r="O2822" t="s">
        <v>23</v>
      </c>
      <c r="P2822">
        <v>1994</v>
      </c>
      <c r="V2822" t="str">
        <f>IF(OR(J2822 &lt; -10846.9, J2822 &gt; 74078.13), "T", "F")</f>
        <v>F</v>
      </c>
      <c r="AB2822">
        <v>4</v>
      </c>
      <c r="AC2822">
        <v>2</v>
      </c>
      <c r="AD2822">
        <v>92</v>
      </c>
      <c r="AE2822">
        <v>35</v>
      </c>
      <c r="AF2822">
        <v>28</v>
      </c>
      <c r="AG2822">
        <v>2000</v>
      </c>
      <c r="AJ2822">
        <v>1994</v>
      </c>
      <c r="AK2822" t="s">
        <v>200</v>
      </c>
      <c r="AL2822">
        <v>2000</v>
      </c>
    </row>
    <row r="2823" spans="1:38" x14ac:dyDescent="0.3">
      <c r="A2823" t="s">
        <v>145</v>
      </c>
      <c r="B2823" t="s">
        <v>300</v>
      </c>
      <c r="C2823">
        <v>535</v>
      </c>
      <c r="D2823" t="s">
        <v>30</v>
      </c>
      <c r="E2823" t="s">
        <v>19</v>
      </c>
      <c r="F2823" t="s">
        <v>31</v>
      </c>
      <c r="G2823">
        <v>4</v>
      </c>
      <c r="H2823">
        <v>4</v>
      </c>
      <c r="I2823">
        <v>113</v>
      </c>
      <c r="J2823">
        <v>2000</v>
      </c>
      <c r="K2823">
        <v>26</v>
      </c>
      <c r="L2823">
        <v>21</v>
      </c>
      <c r="M2823" t="s">
        <v>50</v>
      </c>
      <c r="N2823" t="s">
        <v>22</v>
      </c>
      <c r="O2823" t="s">
        <v>36</v>
      </c>
      <c r="P2823">
        <v>1992</v>
      </c>
      <c r="V2823" t="str">
        <f>IF(OR(J2823 &lt; -10846.9, J2823 &gt; 74078.13), "T", "F")</f>
        <v>F</v>
      </c>
      <c r="AB2823">
        <v>4</v>
      </c>
      <c r="AC2823">
        <v>4</v>
      </c>
      <c r="AD2823">
        <v>113</v>
      </c>
      <c r="AE2823">
        <v>26</v>
      </c>
      <c r="AF2823">
        <v>21</v>
      </c>
      <c r="AG2823">
        <v>2000</v>
      </c>
      <c r="AJ2823">
        <v>1992</v>
      </c>
      <c r="AK2823" t="s">
        <v>145</v>
      </c>
      <c r="AL2823">
        <v>2000</v>
      </c>
    </row>
    <row r="2824" spans="1:38" x14ac:dyDescent="0.3">
      <c r="A2824" t="s">
        <v>145</v>
      </c>
      <c r="B2824" t="s">
        <v>300</v>
      </c>
      <c r="C2824">
        <v>535</v>
      </c>
      <c r="D2824" t="s">
        <v>30</v>
      </c>
      <c r="E2824" t="s">
        <v>19</v>
      </c>
      <c r="F2824" t="s">
        <v>31</v>
      </c>
      <c r="G2824">
        <v>4</v>
      </c>
      <c r="H2824">
        <v>2</v>
      </c>
      <c r="I2824">
        <v>92</v>
      </c>
      <c r="J2824">
        <v>2000</v>
      </c>
      <c r="K2824">
        <v>32</v>
      </c>
      <c r="L2824">
        <v>25</v>
      </c>
      <c r="M2824" t="s">
        <v>54</v>
      </c>
      <c r="N2824" t="s">
        <v>22</v>
      </c>
      <c r="O2824" t="s">
        <v>68</v>
      </c>
      <c r="P2824">
        <v>1992</v>
      </c>
      <c r="V2824" t="str">
        <f>IF(OR(J2824 &lt; -10846.9, J2824 &gt; 74078.13), "T", "F")</f>
        <v>F</v>
      </c>
      <c r="AB2824">
        <v>4</v>
      </c>
      <c r="AC2824">
        <v>2</v>
      </c>
      <c r="AD2824">
        <v>92</v>
      </c>
      <c r="AE2824">
        <v>32</v>
      </c>
      <c r="AF2824">
        <v>25</v>
      </c>
      <c r="AG2824">
        <v>2000</v>
      </c>
      <c r="AJ2824">
        <v>1992</v>
      </c>
      <c r="AK2824" t="s">
        <v>145</v>
      </c>
      <c r="AL2824">
        <v>2000</v>
      </c>
    </row>
    <row r="2825" spans="1:38" x14ac:dyDescent="0.3">
      <c r="A2825" t="s">
        <v>145</v>
      </c>
      <c r="B2825" t="s">
        <v>300</v>
      </c>
      <c r="C2825">
        <v>535</v>
      </c>
      <c r="D2825" t="s">
        <v>30</v>
      </c>
      <c r="E2825" t="s">
        <v>19</v>
      </c>
      <c r="F2825" t="s">
        <v>31</v>
      </c>
      <c r="G2825">
        <v>4</v>
      </c>
      <c r="H2825">
        <v>2</v>
      </c>
      <c r="I2825">
        <v>92</v>
      </c>
      <c r="J2825">
        <v>2000</v>
      </c>
      <c r="K2825">
        <v>33</v>
      </c>
      <c r="L2825">
        <v>27</v>
      </c>
      <c r="M2825" t="s">
        <v>54</v>
      </c>
      <c r="N2825" t="s">
        <v>22</v>
      </c>
      <c r="O2825" t="s">
        <v>68</v>
      </c>
      <c r="P2825">
        <v>1992</v>
      </c>
      <c r="V2825" t="str">
        <f>IF(OR(J2825 &lt; -10846.9, J2825 &gt; 74078.13), "T", "F")</f>
        <v>F</v>
      </c>
      <c r="AB2825">
        <v>4</v>
      </c>
      <c r="AC2825">
        <v>2</v>
      </c>
      <c r="AD2825">
        <v>92</v>
      </c>
      <c r="AE2825">
        <v>33</v>
      </c>
      <c r="AF2825">
        <v>27</v>
      </c>
      <c r="AG2825">
        <v>2000</v>
      </c>
      <c r="AJ2825">
        <v>1992</v>
      </c>
      <c r="AK2825" t="s">
        <v>145</v>
      </c>
      <c r="AL2825">
        <v>2000</v>
      </c>
    </row>
    <row r="2826" spans="1:38" x14ac:dyDescent="0.3">
      <c r="A2826" t="s">
        <v>145</v>
      </c>
      <c r="B2826" t="s">
        <v>300</v>
      </c>
      <c r="C2826">
        <v>535</v>
      </c>
      <c r="D2826" t="s">
        <v>30</v>
      </c>
      <c r="E2826" t="s">
        <v>19</v>
      </c>
      <c r="F2826" t="s">
        <v>31</v>
      </c>
      <c r="G2826">
        <v>4</v>
      </c>
      <c r="H2826">
        <v>4</v>
      </c>
      <c r="I2826">
        <v>113</v>
      </c>
      <c r="J2826">
        <v>2000</v>
      </c>
      <c r="K2826">
        <v>26</v>
      </c>
      <c r="L2826">
        <v>21</v>
      </c>
      <c r="M2826" t="s">
        <v>50</v>
      </c>
      <c r="N2826" t="s">
        <v>22</v>
      </c>
      <c r="O2826" t="s">
        <v>36</v>
      </c>
      <c r="P2826">
        <v>1992</v>
      </c>
      <c r="V2826" t="str">
        <f>IF(OR(J2826 &lt; -10846.9, J2826 &gt; 74078.13), "T", "F")</f>
        <v>F</v>
      </c>
      <c r="AB2826">
        <v>4</v>
      </c>
      <c r="AC2826">
        <v>4</v>
      </c>
      <c r="AD2826">
        <v>113</v>
      </c>
      <c r="AE2826">
        <v>26</v>
      </c>
      <c r="AF2826">
        <v>21</v>
      </c>
      <c r="AG2826">
        <v>2000</v>
      </c>
      <c r="AJ2826">
        <v>1992</v>
      </c>
      <c r="AK2826" t="s">
        <v>145</v>
      </c>
      <c r="AL2826">
        <v>2000</v>
      </c>
    </row>
    <row r="2827" spans="1:38" x14ac:dyDescent="0.3">
      <c r="A2827" t="s">
        <v>145</v>
      </c>
      <c r="B2827" t="s">
        <v>300</v>
      </c>
      <c r="C2827">
        <v>535</v>
      </c>
      <c r="D2827" t="s">
        <v>30</v>
      </c>
      <c r="E2827" t="s">
        <v>19</v>
      </c>
      <c r="F2827" t="s">
        <v>35</v>
      </c>
      <c r="G2827">
        <v>4</v>
      </c>
      <c r="H2827">
        <v>4</v>
      </c>
      <c r="I2827">
        <v>113</v>
      </c>
      <c r="J2827">
        <v>2000</v>
      </c>
      <c r="K2827">
        <v>24</v>
      </c>
      <c r="L2827">
        <v>19</v>
      </c>
      <c r="M2827" t="s">
        <v>50</v>
      </c>
      <c r="N2827" t="s">
        <v>22</v>
      </c>
      <c r="O2827" t="s">
        <v>36</v>
      </c>
      <c r="P2827">
        <v>1992</v>
      </c>
      <c r="V2827" t="str">
        <f>IF(OR(J2827 &lt; -10846.9, J2827 &gt; 74078.13), "T", "F")</f>
        <v>F</v>
      </c>
      <c r="AB2827">
        <v>4</v>
      </c>
      <c r="AC2827">
        <v>4</v>
      </c>
      <c r="AD2827">
        <v>113</v>
      </c>
      <c r="AE2827">
        <v>24</v>
      </c>
      <c r="AF2827">
        <v>19</v>
      </c>
      <c r="AG2827">
        <v>2000</v>
      </c>
      <c r="AJ2827">
        <v>1992</v>
      </c>
      <c r="AK2827" t="s">
        <v>145</v>
      </c>
      <c r="AL2827">
        <v>2000</v>
      </c>
    </row>
    <row r="2828" spans="1:38" x14ac:dyDescent="0.3">
      <c r="A2828" t="s">
        <v>145</v>
      </c>
      <c r="B2828" t="s">
        <v>300</v>
      </c>
      <c r="C2828">
        <v>535</v>
      </c>
      <c r="D2828" t="s">
        <v>30</v>
      </c>
      <c r="E2828" t="s">
        <v>19</v>
      </c>
      <c r="F2828" t="s">
        <v>31</v>
      </c>
      <c r="G2828">
        <v>4</v>
      </c>
      <c r="H2828">
        <v>2</v>
      </c>
      <c r="I2828">
        <v>92</v>
      </c>
      <c r="J2828">
        <v>2000</v>
      </c>
      <c r="K2828">
        <v>36</v>
      </c>
      <c r="L2828">
        <v>28</v>
      </c>
      <c r="M2828" t="s">
        <v>50</v>
      </c>
      <c r="N2828" t="s">
        <v>22</v>
      </c>
      <c r="O2828" t="s">
        <v>23</v>
      </c>
      <c r="P2828">
        <v>1993</v>
      </c>
      <c r="V2828" t="str">
        <f>IF(OR(J2828 &lt; -10846.9, J2828 &gt; 74078.13), "T", "F")</f>
        <v>F</v>
      </c>
      <c r="AB2828">
        <v>4</v>
      </c>
      <c r="AC2828">
        <v>2</v>
      </c>
      <c r="AD2828">
        <v>92</v>
      </c>
      <c r="AE2828">
        <v>36</v>
      </c>
      <c r="AF2828">
        <v>28</v>
      </c>
      <c r="AG2828">
        <v>2000</v>
      </c>
      <c r="AJ2828">
        <v>1993</v>
      </c>
      <c r="AK2828" t="s">
        <v>145</v>
      </c>
      <c r="AL2828">
        <v>2000</v>
      </c>
    </row>
    <row r="2829" spans="1:38" x14ac:dyDescent="0.3">
      <c r="A2829" t="s">
        <v>145</v>
      </c>
      <c r="B2829" t="s">
        <v>300</v>
      </c>
      <c r="C2829">
        <v>535</v>
      </c>
      <c r="D2829" t="s">
        <v>30</v>
      </c>
      <c r="E2829" t="s">
        <v>19</v>
      </c>
      <c r="F2829" t="s">
        <v>31</v>
      </c>
      <c r="G2829">
        <v>4</v>
      </c>
      <c r="H2829">
        <v>2</v>
      </c>
      <c r="I2829">
        <v>92</v>
      </c>
      <c r="J2829">
        <v>2000</v>
      </c>
      <c r="K2829">
        <v>36</v>
      </c>
      <c r="L2829">
        <v>28</v>
      </c>
      <c r="M2829" t="s">
        <v>50</v>
      </c>
      <c r="N2829" t="s">
        <v>22</v>
      </c>
      <c r="O2829" t="s">
        <v>23</v>
      </c>
      <c r="P2829">
        <v>1993</v>
      </c>
      <c r="V2829" t="str">
        <f>IF(OR(J2829 &lt; -10846.9, J2829 &gt; 74078.13), "T", "F")</f>
        <v>F</v>
      </c>
      <c r="AB2829">
        <v>4</v>
      </c>
      <c r="AC2829">
        <v>2</v>
      </c>
      <c r="AD2829">
        <v>92</v>
      </c>
      <c r="AE2829">
        <v>36</v>
      </c>
      <c r="AF2829">
        <v>28</v>
      </c>
      <c r="AG2829">
        <v>2000</v>
      </c>
      <c r="AJ2829">
        <v>1993</v>
      </c>
      <c r="AK2829" t="s">
        <v>145</v>
      </c>
      <c r="AL2829">
        <v>2000</v>
      </c>
    </row>
    <row r="2830" spans="1:38" x14ac:dyDescent="0.3">
      <c r="A2830" t="s">
        <v>145</v>
      </c>
      <c r="B2830" t="s">
        <v>300</v>
      </c>
      <c r="C2830">
        <v>535</v>
      </c>
      <c r="D2830" t="s">
        <v>30</v>
      </c>
      <c r="E2830" t="s">
        <v>19</v>
      </c>
      <c r="F2830" t="s">
        <v>35</v>
      </c>
      <c r="G2830">
        <v>4</v>
      </c>
      <c r="H2830">
        <v>4</v>
      </c>
      <c r="I2830">
        <v>113</v>
      </c>
      <c r="J2830">
        <v>2000</v>
      </c>
      <c r="K2830">
        <v>24</v>
      </c>
      <c r="L2830">
        <v>19</v>
      </c>
      <c r="M2830" t="s">
        <v>50</v>
      </c>
      <c r="N2830" t="s">
        <v>22</v>
      </c>
      <c r="O2830" t="s">
        <v>36</v>
      </c>
      <c r="P2830">
        <v>1993</v>
      </c>
      <c r="V2830" t="str">
        <f>IF(OR(J2830 &lt; -10846.9, J2830 &gt; 74078.13), "T", "F")</f>
        <v>F</v>
      </c>
      <c r="AB2830">
        <v>4</v>
      </c>
      <c r="AC2830">
        <v>4</v>
      </c>
      <c r="AD2830">
        <v>113</v>
      </c>
      <c r="AE2830">
        <v>24</v>
      </c>
      <c r="AF2830">
        <v>19</v>
      </c>
      <c r="AG2830">
        <v>2000</v>
      </c>
      <c r="AJ2830">
        <v>1993</v>
      </c>
      <c r="AK2830" t="s">
        <v>145</v>
      </c>
      <c r="AL2830">
        <v>2000</v>
      </c>
    </row>
    <row r="2831" spans="1:38" x14ac:dyDescent="0.3">
      <c r="A2831" t="s">
        <v>145</v>
      </c>
      <c r="B2831" t="s">
        <v>300</v>
      </c>
      <c r="C2831">
        <v>535</v>
      </c>
      <c r="D2831" t="s">
        <v>30</v>
      </c>
      <c r="E2831" t="s">
        <v>19</v>
      </c>
      <c r="F2831" t="s">
        <v>31</v>
      </c>
      <c r="G2831">
        <v>4</v>
      </c>
      <c r="H2831">
        <v>4</v>
      </c>
      <c r="I2831">
        <v>113</v>
      </c>
      <c r="J2831">
        <v>2000</v>
      </c>
      <c r="K2831">
        <v>31</v>
      </c>
      <c r="L2831">
        <v>23</v>
      </c>
      <c r="M2831" t="s">
        <v>50</v>
      </c>
      <c r="N2831" t="s">
        <v>22</v>
      </c>
      <c r="O2831" t="s">
        <v>33</v>
      </c>
      <c r="P2831">
        <v>1993</v>
      </c>
      <c r="V2831" t="str">
        <f>IF(OR(J2831 &lt; -10846.9, J2831 &gt; 74078.13), "T", "F")</f>
        <v>F</v>
      </c>
      <c r="AB2831">
        <v>4</v>
      </c>
      <c r="AC2831">
        <v>4</v>
      </c>
      <c r="AD2831">
        <v>113</v>
      </c>
      <c r="AE2831">
        <v>31</v>
      </c>
      <c r="AF2831">
        <v>23</v>
      </c>
      <c r="AG2831">
        <v>2000</v>
      </c>
      <c r="AJ2831">
        <v>1993</v>
      </c>
      <c r="AK2831" t="s">
        <v>145</v>
      </c>
      <c r="AL2831">
        <v>2000</v>
      </c>
    </row>
    <row r="2832" spans="1:38" x14ac:dyDescent="0.3">
      <c r="A2832" t="s">
        <v>145</v>
      </c>
      <c r="B2832" t="s">
        <v>300</v>
      </c>
      <c r="C2832">
        <v>535</v>
      </c>
      <c r="D2832" t="s">
        <v>30</v>
      </c>
      <c r="E2832" t="s">
        <v>19</v>
      </c>
      <c r="F2832" t="s">
        <v>31</v>
      </c>
      <c r="G2832">
        <v>4</v>
      </c>
      <c r="H2832">
        <v>4</v>
      </c>
      <c r="I2832">
        <v>92</v>
      </c>
      <c r="J2832">
        <v>2000</v>
      </c>
      <c r="K2832">
        <v>36</v>
      </c>
      <c r="L2832">
        <v>28</v>
      </c>
      <c r="M2832" t="s">
        <v>50</v>
      </c>
      <c r="N2832" t="s">
        <v>22</v>
      </c>
      <c r="O2832" t="s">
        <v>33</v>
      </c>
      <c r="P2832">
        <v>1993</v>
      </c>
      <c r="V2832" t="str">
        <f>IF(OR(J2832 &lt; -10846.9, J2832 &gt; 74078.13), "T", "F")</f>
        <v>F</v>
      </c>
      <c r="AB2832">
        <v>4</v>
      </c>
      <c r="AC2832">
        <v>4</v>
      </c>
      <c r="AD2832">
        <v>92</v>
      </c>
      <c r="AE2832">
        <v>36</v>
      </c>
      <c r="AF2832">
        <v>28</v>
      </c>
      <c r="AG2832">
        <v>2000</v>
      </c>
      <c r="AJ2832">
        <v>1993</v>
      </c>
      <c r="AK2832" t="s">
        <v>145</v>
      </c>
      <c r="AL2832">
        <v>2000</v>
      </c>
    </row>
    <row r="2833" spans="1:38" x14ac:dyDescent="0.3">
      <c r="A2833" t="s">
        <v>145</v>
      </c>
      <c r="B2833" t="s">
        <v>300</v>
      </c>
      <c r="C2833">
        <v>535</v>
      </c>
      <c r="D2833" t="s">
        <v>30</v>
      </c>
      <c r="E2833" t="s">
        <v>19</v>
      </c>
      <c r="F2833" t="s">
        <v>31</v>
      </c>
      <c r="G2833">
        <v>4</v>
      </c>
      <c r="H2833">
        <v>4</v>
      </c>
      <c r="I2833">
        <v>136</v>
      </c>
      <c r="J2833">
        <v>2000</v>
      </c>
      <c r="K2833">
        <v>26</v>
      </c>
      <c r="L2833">
        <v>19</v>
      </c>
      <c r="M2833" t="s">
        <v>50</v>
      </c>
      <c r="N2833" t="s">
        <v>22</v>
      </c>
      <c r="O2833" t="s">
        <v>36</v>
      </c>
      <c r="P2833">
        <v>1993</v>
      </c>
      <c r="V2833" t="str">
        <f>IF(OR(J2833 &lt; -10846.9, J2833 &gt; 74078.13), "T", "F")</f>
        <v>F</v>
      </c>
      <c r="AB2833">
        <v>4</v>
      </c>
      <c r="AC2833">
        <v>4</v>
      </c>
      <c r="AD2833">
        <v>136</v>
      </c>
      <c r="AE2833">
        <v>26</v>
      </c>
      <c r="AF2833">
        <v>19</v>
      </c>
      <c r="AG2833">
        <v>2000</v>
      </c>
      <c r="AJ2833">
        <v>1993</v>
      </c>
      <c r="AK2833" t="s">
        <v>145</v>
      </c>
      <c r="AL2833">
        <v>2000</v>
      </c>
    </row>
    <row r="2834" spans="1:38" x14ac:dyDescent="0.3">
      <c r="A2834" t="s">
        <v>145</v>
      </c>
      <c r="B2834" t="s">
        <v>300</v>
      </c>
      <c r="C2834">
        <v>535</v>
      </c>
      <c r="D2834" t="s">
        <v>30</v>
      </c>
      <c r="E2834" t="s">
        <v>19</v>
      </c>
      <c r="F2834" t="s">
        <v>31</v>
      </c>
      <c r="G2834">
        <v>4</v>
      </c>
      <c r="H2834">
        <v>4</v>
      </c>
      <c r="I2834">
        <v>113</v>
      </c>
      <c r="J2834">
        <v>2000</v>
      </c>
      <c r="K2834">
        <v>26</v>
      </c>
      <c r="L2834">
        <v>21</v>
      </c>
      <c r="M2834" t="s">
        <v>50</v>
      </c>
      <c r="N2834" t="s">
        <v>22</v>
      </c>
      <c r="O2834" t="s">
        <v>36</v>
      </c>
      <c r="P2834">
        <v>1993</v>
      </c>
      <c r="V2834" t="str">
        <f>IF(OR(J2834 &lt; -10846.9, J2834 &gt; 74078.13), "T", "F")</f>
        <v>F</v>
      </c>
      <c r="AB2834">
        <v>4</v>
      </c>
      <c r="AC2834">
        <v>4</v>
      </c>
      <c r="AD2834">
        <v>113</v>
      </c>
      <c r="AE2834">
        <v>26</v>
      </c>
      <c r="AF2834">
        <v>21</v>
      </c>
      <c r="AG2834">
        <v>2000</v>
      </c>
      <c r="AJ2834">
        <v>1993</v>
      </c>
      <c r="AK2834" t="s">
        <v>145</v>
      </c>
      <c r="AL2834">
        <v>2000</v>
      </c>
    </row>
    <row r="2835" spans="1:38" x14ac:dyDescent="0.3">
      <c r="A2835" t="s">
        <v>145</v>
      </c>
      <c r="B2835" t="s">
        <v>300</v>
      </c>
      <c r="C2835">
        <v>535</v>
      </c>
      <c r="D2835" t="s">
        <v>30</v>
      </c>
      <c r="E2835" t="s">
        <v>19</v>
      </c>
      <c r="F2835" t="s">
        <v>31</v>
      </c>
      <c r="G2835">
        <v>4</v>
      </c>
      <c r="H2835">
        <v>4</v>
      </c>
      <c r="I2835">
        <v>113</v>
      </c>
      <c r="J2835">
        <v>2000</v>
      </c>
      <c r="K2835">
        <v>27</v>
      </c>
      <c r="L2835">
        <v>21</v>
      </c>
      <c r="M2835" t="s">
        <v>50</v>
      </c>
      <c r="N2835" t="s">
        <v>22</v>
      </c>
      <c r="O2835" t="s">
        <v>36</v>
      </c>
      <c r="P2835">
        <v>1994</v>
      </c>
      <c r="V2835" t="str">
        <f>IF(OR(J2835 &lt; -10846.9, J2835 &gt; 74078.13), "T", "F")</f>
        <v>F</v>
      </c>
      <c r="AB2835">
        <v>4</v>
      </c>
      <c r="AC2835">
        <v>4</v>
      </c>
      <c r="AD2835">
        <v>113</v>
      </c>
      <c r="AE2835">
        <v>27</v>
      </c>
      <c r="AF2835">
        <v>21</v>
      </c>
      <c r="AG2835">
        <v>2000</v>
      </c>
      <c r="AJ2835">
        <v>1994</v>
      </c>
      <c r="AK2835" t="s">
        <v>145</v>
      </c>
      <c r="AL2835">
        <v>2000</v>
      </c>
    </row>
    <row r="2836" spans="1:38" x14ac:dyDescent="0.3">
      <c r="A2836" t="s">
        <v>145</v>
      </c>
      <c r="B2836" t="s">
        <v>300</v>
      </c>
      <c r="C2836">
        <v>535</v>
      </c>
      <c r="D2836" t="s">
        <v>30</v>
      </c>
      <c r="E2836" t="s">
        <v>19</v>
      </c>
      <c r="F2836" t="s">
        <v>31</v>
      </c>
      <c r="G2836">
        <v>4</v>
      </c>
      <c r="H2836">
        <v>4</v>
      </c>
      <c r="I2836">
        <v>136</v>
      </c>
      <c r="J2836">
        <v>2000</v>
      </c>
      <c r="K2836">
        <v>25</v>
      </c>
      <c r="L2836">
        <v>19</v>
      </c>
      <c r="M2836" t="s">
        <v>50</v>
      </c>
      <c r="N2836" t="s">
        <v>22</v>
      </c>
      <c r="O2836" t="s">
        <v>36</v>
      </c>
      <c r="P2836">
        <v>1994</v>
      </c>
      <c r="V2836" t="str">
        <f>IF(OR(J2836 &lt; -10846.9, J2836 &gt; 74078.13), "T", "F")</f>
        <v>F</v>
      </c>
      <c r="AB2836">
        <v>4</v>
      </c>
      <c r="AC2836">
        <v>4</v>
      </c>
      <c r="AD2836">
        <v>136</v>
      </c>
      <c r="AE2836">
        <v>25</v>
      </c>
      <c r="AF2836">
        <v>19</v>
      </c>
      <c r="AG2836">
        <v>2000</v>
      </c>
      <c r="AJ2836">
        <v>1994</v>
      </c>
      <c r="AK2836" t="s">
        <v>145</v>
      </c>
      <c r="AL2836">
        <v>2000</v>
      </c>
    </row>
    <row r="2837" spans="1:38" x14ac:dyDescent="0.3">
      <c r="A2837" t="s">
        <v>145</v>
      </c>
      <c r="B2837" t="s">
        <v>300</v>
      </c>
      <c r="C2837">
        <v>535</v>
      </c>
      <c r="D2837" t="s">
        <v>30</v>
      </c>
      <c r="E2837" t="s">
        <v>19</v>
      </c>
      <c r="F2837" t="s">
        <v>35</v>
      </c>
      <c r="G2837">
        <v>4</v>
      </c>
      <c r="H2837">
        <v>4</v>
      </c>
      <c r="I2837">
        <v>136</v>
      </c>
      <c r="J2837">
        <v>2000</v>
      </c>
      <c r="K2837">
        <v>22</v>
      </c>
      <c r="L2837">
        <v>18</v>
      </c>
      <c r="M2837" t="s">
        <v>50</v>
      </c>
      <c r="N2837" t="s">
        <v>22</v>
      </c>
      <c r="O2837" t="s">
        <v>36</v>
      </c>
      <c r="P2837">
        <v>1994</v>
      </c>
      <c r="V2837" t="str">
        <f>IF(OR(J2837 &lt; -10846.9, J2837 &gt; 74078.13), "T", "F")</f>
        <v>F</v>
      </c>
      <c r="AB2837">
        <v>4</v>
      </c>
      <c r="AC2837">
        <v>4</v>
      </c>
      <c r="AD2837">
        <v>136</v>
      </c>
      <c r="AE2837">
        <v>22</v>
      </c>
      <c r="AF2837">
        <v>18</v>
      </c>
      <c r="AG2837">
        <v>2000</v>
      </c>
      <c r="AJ2837">
        <v>1994</v>
      </c>
      <c r="AK2837" t="s">
        <v>145</v>
      </c>
      <c r="AL2837">
        <v>2000</v>
      </c>
    </row>
    <row r="2838" spans="1:38" x14ac:dyDescent="0.3">
      <c r="A2838" t="s">
        <v>145</v>
      </c>
      <c r="B2838" t="s">
        <v>300</v>
      </c>
      <c r="C2838">
        <v>535</v>
      </c>
      <c r="D2838" t="s">
        <v>30</v>
      </c>
      <c r="E2838" t="s">
        <v>19</v>
      </c>
      <c r="F2838" t="s">
        <v>31</v>
      </c>
      <c r="G2838">
        <v>4</v>
      </c>
      <c r="H2838">
        <v>2</v>
      </c>
      <c r="I2838">
        <v>92</v>
      </c>
      <c r="J2838">
        <v>2000</v>
      </c>
      <c r="K2838">
        <v>35</v>
      </c>
      <c r="L2838">
        <v>28</v>
      </c>
      <c r="M2838" t="s">
        <v>50</v>
      </c>
      <c r="N2838" t="s">
        <v>22</v>
      </c>
      <c r="O2838" t="s">
        <v>23</v>
      </c>
      <c r="P2838">
        <v>1994</v>
      </c>
      <c r="V2838" t="str">
        <f>IF(OR(J2838 &lt; -10846.9, J2838 &gt; 74078.13), "T", "F")</f>
        <v>F</v>
      </c>
      <c r="AB2838">
        <v>4</v>
      </c>
      <c r="AC2838">
        <v>2</v>
      </c>
      <c r="AD2838">
        <v>92</v>
      </c>
      <c r="AE2838">
        <v>35</v>
      </c>
      <c r="AF2838">
        <v>28</v>
      </c>
      <c r="AG2838">
        <v>2000</v>
      </c>
      <c r="AJ2838">
        <v>1994</v>
      </c>
      <c r="AK2838" t="s">
        <v>145</v>
      </c>
      <c r="AL2838">
        <v>2000</v>
      </c>
    </row>
    <row r="2839" spans="1:38" x14ac:dyDescent="0.3">
      <c r="A2839" t="s">
        <v>145</v>
      </c>
      <c r="B2839" t="s">
        <v>300</v>
      </c>
      <c r="C2839">
        <v>535</v>
      </c>
      <c r="D2839" t="s">
        <v>30</v>
      </c>
      <c r="E2839" t="s">
        <v>19</v>
      </c>
      <c r="F2839" t="s">
        <v>31</v>
      </c>
      <c r="G2839">
        <v>4</v>
      </c>
      <c r="H2839">
        <v>2</v>
      </c>
      <c r="I2839">
        <v>92</v>
      </c>
      <c r="J2839">
        <v>2000</v>
      </c>
      <c r="K2839">
        <v>35</v>
      </c>
      <c r="L2839">
        <v>28</v>
      </c>
      <c r="M2839" t="s">
        <v>50</v>
      </c>
      <c r="N2839" t="s">
        <v>22</v>
      </c>
      <c r="O2839" t="s">
        <v>23</v>
      </c>
      <c r="P2839">
        <v>1994</v>
      </c>
      <c r="V2839" t="str">
        <f>IF(OR(J2839 &lt; -10846.9, J2839 &gt; 74078.13), "T", "F")</f>
        <v>F</v>
      </c>
      <c r="AB2839">
        <v>4</v>
      </c>
      <c r="AC2839">
        <v>2</v>
      </c>
      <c r="AD2839">
        <v>92</v>
      </c>
      <c r="AE2839">
        <v>35</v>
      </c>
      <c r="AF2839">
        <v>28</v>
      </c>
      <c r="AG2839">
        <v>2000</v>
      </c>
      <c r="AJ2839">
        <v>1994</v>
      </c>
      <c r="AK2839" t="s">
        <v>145</v>
      </c>
      <c r="AL2839">
        <v>2000</v>
      </c>
    </row>
    <row r="2840" spans="1:38" x14ac:dyDescent="0.3">
      <c r="A2840" t="s">
        <v>145</v>
      </c>
      <c r="B2840" t="s">
        <v>300</v>
      </c>
      <c r="C2840">
        <v>535</v>
      </c>
      <c r="D2840" t="s">
        <v>30</v>
      </c>
      <c r="E2840" t="s">
        <v>19</v>
      </c>
      <c r="F2840" t="s">
        <v>31</v>
      </c>
      <c r="G2840">
        <v>4</v>
      </c>
      <c r="H2840">
        <v>4</v>
      </c>
      <c r="I2840">
        <v>113</v>
      </c>
      <c r="J2840">
        <v>2000</v>
      </c>
      <c r="K2840">
        <v>30</v>
      </c>
      <c r="L2840">
        <v>23</v>
      </c>
      <c r="M2840" t="s">
        <v>50</v>
      </c>
      <c r="N2840" t="s">
        <v>22</v>
      </c>
      <c r="O2840" t="s">
        <v>33</v>
      </c>
      <c r="P2840">
        <v>1994</v>
      </c>
      <c r="V2840" t="str">
        <f>IF(OR(J2840 &lt; -10846.9, J2840 &gt; 74078.13), "T", "F")</f>
        <v>F</v>
      </c>
      <c r="AB2840">
        <v>4</v>
      </c>
      <c r="AC2840">
        <v>4</v>
      </c>
      <c r="AD2840">
        <v>113</v>
      </c>
      <c r="AE2840">
        <v>30</v>
      </c>
      <c r="AF2840">
        <v>23</v>
      </c>
      <c r="AG2840">
        <v>2000</v>
      </c>
      <c r="AJ2840">
        <v>1994</v>
      </c>
      <c r="AK2840" t="s">
        <v>145</v>
      </c>
      <c r="AL2840">
        <v>2000</v>
      </c>
    </row>
    <row r="2841" spans="1:38" x14ac:dyDescent="0.3">
      <c r="A2841" t="s">
        <v>145</v>
      </c>
      <c r="B2841" t="s">
        <v>300</v>
      </c>
      <c r="C2841">
        <v>535</v>
      </c>
      <c r="D2841" t="s">
        <v>30</v>
      </c>
      <c r="E2841" t="s">
        <v>19</v>
      </c>
      <c r="F2841" t="s">
        <v>31</v>
      </c>
      <c r="G2841">
        <v>4</v>
      </c>
      <c r="H2841">
        <v>4</v>
      </c>
      <c r="I2841">
        <v>113</v>
      </c>
      <c r="J2841">
        <v>2000</v>
      </c>
      <c r="K2841">
        <v>30</v>
      </c>
      <c r="L2841">
        <v>23</v>
      </c>
      <c r="M2841" t="s">
        <v>50</v>
      </c>
      <c r="N2841" t="s">
        <v>22</v>
      </c>
      <c r="O2841" t="s">
        <v>33</v>
      </c>
      <c r="P2841">
        <v>1994</v>
      </c>
      <c r="V2841" t="str">
        <f>IF(OR(J2841 &lt; -10846.9, J2841 &gt; 74078.13), "T", "F")</f>
        <v>F</v>
      </c>
      <c r="AB2841">
        <v>4</v>
      </c>
      <c r="AC2841">
        <v>4</v>
      </c>
      <c r="AD2841">
        <v>113</v>
      </c>
      <c r="AE2841">
        <v>30</v>
      </c>
      <c r="AF2841">
        <v>23</v>
      </c>
      <c r="AG2841">
        <v>2000</v>
      </c>
      <c r="AJ2841">
        <v>1994</v>
      </c>
      <c r="AK2841" t="s">
        <v>145</v>
      </c>
      <c r="AL2841">
        <v>2000</v>
      </c>
    </row>
    <row r="2842" spans="1:38" x14ac:dyDescent="0.3">
      <c r="A2842" t="s">
        <v>44</v>
      </c>
      <c r="B2842" t="s">
        <v>301</v>
      </c>
      <c r="C2842">
        <v>1013</v>
      </c>
      <c r="D2842" t="s">
        <v>30</v>
      </c>
      <c r="E2842" t="s">
        <v>34</v>
      </c>
      <c r="F2842" t="s">
        <v>92</v>
      </c>
      <c r="G2842">
        <v>6</v>
      </c>
      <c r="H2842">
        <v>4</v>
      </c>
      <c r="I2842">
        <v>234</v>
      </c>
      <c r="J2842">
        <v>25520</v>
      </c>
      <c r="K2842">
        <v>24</v>
      </c>
      <c r="L2842">
        <v>16</v>
      </c>
      <c r="M2842" t="s">
        <v>50</v>
      </c>
      <c r="N2842" t="s">
        <v>64</v>
      </c>
      <c r="O2842" t="s">
        <v>33</v>
      </c>
      <c r="P2842">
        <v>2002</v>
      </c>
      <c r="V2842" t="str">
        <f>IF(OR(J2842 &lt; -10846.9, J2842 &gt; 74078.13), "T", "F")</f>
        <v>F</v>
      </c>
      <c r="AB2842">
        <v>6</v>
      </c>
      <c r="AC2842">
        <v>4</v>
      </c>
      <c r="AD2842">
        <v>234</v>
      </c>
      <c r="AE2842">
        <v>24</v>
      </c>
      <c r="AF2842">
        <v>16</v>
      </c>
      <c r="AG2842">
        <v>25520</v>
      </c>
      <c r="AJ2842">
        <v>2002</v>
      </c>
      <c r="AK2842" t="s">
        <v>44</v>
      </c>
      <c r="AL2842">
        <v>25520</v>
      </c>
    </row>
    <row r="2843" spans="1:38" x14ac:dyDescent="0.3">
      <c r="A2843" t="s">
        <v>44</v>
      </c>
      <c r="B2843" t="s">
        <v>301</v>
      </c>
      <c r="C2843">
        <v>1013</v>
      </c>
      <c r="D2843" t="s">
        <v>30</v>
      </c>
      <c r="E2843" t="s">
        <v>34</v>
      </c>
      <c r="F2843" t="s">
        <v>92</v>
      </c>
      <c r="G2843">
        <v>6</v>
      </c>
      <c r="H2843">
        <v>4</v>
      </c>
      <c r="I2843">
        <v>200</v>
      </c>
      <c r="J2843">
        <v>22790</v>
      </c>
      <c r="K2843">
        <v>26</v>
      </c>
      <c r="L2843">
        <v>18</v>
      </c>
      <c r="M2843" t="s">
        <v>50</v>
      </c>
      <c r="N2843" t="s">
        <v>64</v>
      </c>
      <c r="O2843" t="s">
        <v>33</v>
      </c>
      <c r="P2843">
        <v>2002</v>
      </c>
      <c r="V2843" t="str">
        <f>IF(OR(J2843 &lt; -10846.9, J2843 &gt; 74078.13), "T", "F")</f>
        <v>F</v>
      </c>
      <c r="AB2843">
        <v>6</v>
      </c>
      <c r="AC2843">
        <v>4</v>
      </c>
      <c r="AD2843">
        <v>200</v>
      </c>
      <c r="AE2843">
        <v>26</v>
      </c>
      <c r="AF2843">
        <v>18</v>
      </c>
      <c r="AG2843">
        <v>22790</v>
      </c>
      <c r="AJ2843">
        <v>2002</v>
      </c>
      <c r="AK2843" t="s">
        <v>44</v>
      </c>
      <c r="AL2843">
        <v>22790</v>
      </c>
    </row>
    <row r="2844" spans="1:38" x14ac:dyDescent="0.3">
      <c r="A2844" t="s">
        <v>44</v>
      </c>
      <c r="B2844" t="s">
        <v>301</v>
      </c>
      <c r="C2844">
        <v>1013</v>
      </c>
      <c r="D2844" t="s">
        <v>30</v>
      </c>
      <c r="E2844" t="s">
        <v>34</v>
      </c>
      <c r="F2844" t="s">
        <v>92</v>
      </c>
      <c r="G2844">
        <v>6</v>
      </c>
      <c r="H2844">
        <v>4</v>
      </c>
      <c r="I2844">
        <v>250</v>
      </c>
      <c r="J2844">
        <v>28415</v>
      </c>
      <c r="K2844">
        <v>24</v>
      </c>
      <c r="L2844">
        <v>16</v>
      </c>
      <c r="M2844" t="s">
        <v>40</v>
      </c>
      <c r="N2844" t="s">
        <v>64</v>
      </c>
      <c r="O2844" t="s">
        <v>33</v>
      </c>
      <c r="P2844">
        <v>2002</v>
      </c>
      <c r="V2844" t="str">
        <f>IF(OR(J2844 &lt; -10846.9, J2844 &gt; 74078.13), "T", "F")</f>
        <v>F</v>
      </c>
      <c r="AB2844">
        <v>6</v>
      </c>
      <c r="AC2844">
        <v>4</v>
      </c>
      <c r="AD2844">
        <v>250</v>
      </c>
      <c r="AE2844">
        <v>24</v>
      </c>
      <c r="AF2844">
        <v>16</v>
      </c>
      <c r="AG2844">
        <v>28415</v>
      </c>
      <c r="AJ2844">
        <v>2002</v>
      </c>
      <c r="AK2844" t="s">
        <v>44</v>
      </c>
      <c r="AL2844">
        <v>28415</v>
      </c>
    </row>
    <row r="2845" spans="1:38" x14ac:dyDescent="0.3">
      <c r="A2845" t="s">
        <v>44</v>
      </c>
      <c r="B2845" t="s">
        <v>301</v>
      </c>
      <c r="C2845">
        <v>1013</v>
      </c>
      <c r="D2845" t="s">
        <v>30</v>
      </c>
      <c r="E2845" t="s">
        <v>34</v>
      </c>
      <c r="F2845" t="s">
        <v>31</v>
      </c>
      <c r="G2845">
        <v>6</v>
      </c>
      <c r="H2845">
        <v>4</v>
      </c>
      <c r="I2845">
        <v>200</v>
      </c>
      <c r="J2845">
        <v>23180</v>
      </c>
      <c r="K2845">
        <v>27</v>
      </c>
      <c r="L2845">
        <v>19</v>
      </c>
      <c r="M2845" t="s">
        <v>50</v>
      </c>
      <c r="N2845" t="s">
        <v>64</v>
      </c>
      <c r="O2845" t="s">
        <v>33</v>
      </c>
      <c r="P2845">
        <v>2003</v>
      </c>
      <c r="V2845" t="str">
        <f>IF(OR(J2845 &lt; -10846.9, J2845 &gt; 74078.13), "T", "F")</f>
        <v>F</v>
      </c>
      <c r="AB2845">
        <v>6</v>
      </c>
      <c r="AC2845">
        <v>4</v>
      </c>
      <c r="AD2845">
        <v>200</v>
      </c>
      <c r="AE2845">
        <v>27</v>
      </c>
      <c r="AF2845">
        <v>19</v>
      </c>
      <c r="AG2845">
        <v>23180</v>
      </c>
      <c r="AJ2845">
        <v>2003</v>
      </c>
      <c r="AK2845" t="s">
        <v>44</v>
      </c>
      <c r="AL2845">
        <v>23180</v>
      </c>
    </row>
    <row r="2846" spans="1:38" x14ac:dyDescent="0.3">
      <c r="A2846" t="s">
        <v>44</v>
      </c>
      <c r="B2846" t="s">
        <v>301</v>
      </c>
      <c r="C2846">
        <v>1013</v>
      </c>
      <c r="D2846" t="s">
        <v>30</v>
      </c>
      <c r="E2846" t="s">
        <v>34</v>
      </c>
      <c r="F2846" t="s">
        <v>31</v>
      </c>
      <c r="G2846">
        <v>6</v>
      </c>
      <c r="H2846">
        <v>4</v>
      </c>
      <c r="I2846">
        <v>234</v>
      </c>
      <c r="J2846">
        <v>25910</v>
      </c>
      <c r="K2846">
        <v>25</v>
      </c>
      <c r="L2846">
        <v>17</v>
      </c>
      <c r="M2846" t="s">
        <v>50</v>
      </c>
      <c r="N2846" t="s">
        <v>64</v>
      </c>
      <c r="O2846" t="s">
        <v>33</v>
      </c>
      <c r="P2846">
        <v>2003</v>
      </c>
      <c r="V2846" t="str">
        <f>IF(OR(J2846 &lt; -10846.9, J2846 &gt; 74078.13), "T", "F")</f>
        <v>F</v>
      </c>
      <c r="AB2846">
        <v>6</v>
      </c>
      <c r="AC2846">
        <v>4</v>
      </c>
      <c r="AD2846">
        <v>234</v>
      </c>
      <c r="AE2846">
        <v>25</v>
      </c>
      <c r="AF2846">
        <v>17</v>
      </c>
      <c r="AG2846">
        <v>25910</v>
      </c>
      <c r="AJ2846">
        <v>2003</v>
      </c>
      <c r="AK2846" t="s">
        <v>44</v>
      </c>
      <c r="AL2846">
        <v>25910</v>
      </c>
    </row>
    <row r="2847" spans="1:38" x14ac:dyDescent="0.3">
      <c r="A2847" t="s">
        <v>44</v>
      </c>
      <c r="B2847" t="s">
        <v>301</v>
      </c>
      <c r="C2847">
        <v>1013</v>
      </c>
      <c r="D2847" t="s">
        <v>30</v>
      </c>
      <c r="E2847" t="s">
        <v>34</v>
      </c>
      <c r="F2847" t="s">
        <v>31</v>
      </c>
      <c r="G2847">
        <v>6</v>
      </c>
      <c r="H2847">
        <v>4</v>
      </c>
      <c r="I2847">
        <v>250</v>
      </c>
      <c r="J2847">
        <v>28805</v>
      </c>
      <c r="K2847">
        <v>25</v>
      </c>
      <c r="L2847">
        <v>17</v>
      </c>
      <c r="M2847" t="s">
        <v>40</v>
      </c>
      <c r="N2847" t="s">
        <v>64</v>
      </c>
      <c r="O2847" t="s">
        <v>33</v>
      </c>
      <c r="P2847">
        <v>2003</v>
      </c>
      <c r="V2847" t="str">
        <f>IF(OR(J2847 &lt; -10846.9, J2847 &gt; 74078.13), "T", "F")</f>
        <v>F</v>
      </c>
      <c r="AB2847">
        <v>6</v>
      </c>
      <c r="AC2847">
        <v>4</v>
      </c>
      <c r="AD2847">
        <v>250</v>
      </c>
      <c r="AE2847">
        <v>25</v>
      </c>
      <c r="AF2847">
        <v>17</v>
      </c>
      <c r="AG2847">
        <v>28805</v>
      </c>
      <c r="AJ2847">
        <v>2003</v>
      </c>
      <c r="AK2847" t="s">
        <v>44</v>
      </c>
      <c r="AL2847">
        <v>28805</v>
      </c>
    </row>
    <row r="2848" spans="1:38" x14ac:dyDescent="0.3">
      <c r="A2848" t="s">
        <v>44</v>
      </c>
      <c r="B2848" t="s">
        <v>301</v>
      </c>
      <c r="C2848">
        <v>1013</v>
      </c>
      <c r="D2848" t="s">
        <v>30</v>
      </c>
      <c r="E2848" t="s">
        <v>34</v>
      </c>
      <c r="F2848" t="s">
        <v>31</v>
      </c>
      <c r="G2848">
        <v>6</v>
      </c>
      <c r="H2848">
        <v>4</v>
      </c>
      <c r="I2848">
        <v>200</v>
      </c>
      <c r="J2848">
        <v>23480</v>
      </c>
      <c r="K2848">
        <v>27</v>
      </c>
      <c r="L2848">
        <v>19</v>
      </c>
      <c r="M2848" t="s">
        <v>50</v>
      </c>
      <c r="N2848" t="s">
        <v>64</v>
      </c>
      <c r="O2848" t="s">
        <v>33</v>
      </c>
      <c r="P2848">
        <v>2004</v>
      </c>
      <c r="V2848" t="str">
        <f>IF(OR(J2848 &lt; -10846.9, J2848 &gt; 74078.13), "T", "F")</f>
        <v>F</v>
      </c>
      <c r="AB2848">
        <v>6</v>
      </c>
      <c r="AC2848">
        <v>4</v>
      </c>
      <c r="AD2848">
        <v>200</v>
      </c>
      <c r="AE2848">
        <v>27</v>
      </c>
      <c r="AF2848">
        <v>19</v>
      </c>
      <c r="AG2848">
        <v>23480</v>
      </c>
      <c r="AJ2848">
        <v>2004</v>
      </c>
      <c r="AK2848" t="s">
        <v>44</v>
      </c>
      <c r="AL2848">
        <v>23480</v>
      </c>
    </row>
    <row r="2849" spans="1:38" x14ac:dyDescent="0.3">
      <c r="A2849" t="s">
        <v>44</v>
      </c>
      <c r="B2849" t="s">
        <v>301</v>
      </c>
      <c r="C2849">
        <v>1013</v>
      </c>
      <c r="D2849" t="s">
        <v>30</v>
      </c>
      <c r="E2849" t="s">
        <v>34</v>
      </c>
      <c r="F2849" t="s">
        <v>31</v>
      </c>
      <c r="G2849">
        <v>6</v>
      </c>
      <c r="H2849">
        <v>4</v>
      </c>
      <c r="I2849">
        <v>234</v>
      </c>
      <c r="J2849">
        <v>26210</v>
      </c>
      <c r="K2849">
        <v>25</v>
      </c>
      <c r="L2849">
        <v>17</v>
      </c>
      <c r="M2849" t="s">
        <v>50</v>
      </c>
      <c r="N2849" t="s">
        <v>64</v>
      </c>
      <c r="O2849" t="s">
        <v>33</v>
      </c>
      <c r="P2849">
        <v>2004</v>
      </c>
      <c r="V2849" t="str">
        <f>IF(OR(J2849 &lt; -10846.9, J2849 &gt; 74078.13), "T", "F")</f>
        <v>F</v>
      </c>
      <c r="AB2849">
        <v>6</v>
      </c>
      <c r="AC2849">
        <v>4</v>
      </c>
      <c r="AD2849">
        <v>234</v>
      </c>
      <c r="AE2849">
        <v>25</v>
      </c>
      <c r="AF2849">
        <v>17</v>
      </c>
      <c r="AG2849">
        <v>26210</v>
      </c>
      <c r="AJ2849">
        <v>2004</v>
      </c>
      <c r="AK2849" t="s">
        <v>44</v>
      </c>
      <c r="AL2849">
        <v>26210</v>
      </c>
    </row>
    <row r="2850" spans="1:38" x14ac:dyDescent="0.3">
      <c r="A2850" t="s">
        <v>44</v>
      </c>
      <c r="B2850" t="s">
        <v>301</v>
      </c>
      <c r="C2850">
        <v>1013</v>
      </c>
      <c r="D2850" t="s">
        <v>30</v>
      </c>
      <c r="E2850" t="s">
        <v>34</v>
      </c>
      <c r="F2850" t="s">
        <v>31</v>
      </c>
      <c r="G2850">
        <v>6</v>
      </c>
      <c r="H2850">
        <v>4</v>
      </c>
      <c r="I2850">
        <v>250</v>
      </c>
      <c r="J2850">
        <v>29105</v>
      </c>
      <c r="K2850">
        <v>25</v>
      </c>
      <c r="L2850">
        <v>17</v>
      </c>
      <c r="M2850" t="s">
        <v>40</v>
      </c>
      <c r="N2850" t="s">
        <v>64</v>
      </c>
      <c r="O2850" t="s">
        <v>33</v>
      </c>
      <c r="P2850">
        <v>2004</v>
      </c>
      <c r="V2850" t="str">
        <f>IF(OR(J2850 &lt; -10846.9, J2850 &gt; 74078.13), "T", "F")</f>
        <v>F</v>
      </c>
      <c r="AB2850">
        <v>6</v>
      </c>
      <c r="AC2850">
        <v>4</v>
      </c>
      <c r="AD2850">
        <v>250</v>
      </c>
      <c r="AE2850">
        <v>25</v>
      </c>
      <c r="AF2850">
        <v>17</v>
      </c>
      <c r="AG2850">
        <v>29105</v>
      </c>
      <c r="AJ2850">
        <v>2004</v>
      </c>
      <c r="AK2850" t="s">
        <v>44</v>
      </c>
      <c r="AL2850">
        <v>29105</v>
      </c>
    </row>
    <row r="2851" spans="1:38" x14ac:dyDescent="0.3">
      <c r="A2851" t="s">
        <v>183</v>
      </c>
      <c r="B2851" t="s">
        <v>302</v>
      </c>
      <c r="C2851">
        <v>520</v>
      </c>
      <c r="D2851" t="s">
        <v>18</v>
      </c>
      <c r="E2851" t="s">
        <v>34</v>
      </c>
      <c r="F2851" t="s">
        <v>35</v>
      </c>
      <c r="G2851">
        <v>12</v>
      </c>
      <c r="H2851">
        <v>4</v>
      </c>
      <c r="I2851">
        <v>600</v>
      </c>
      <c r="J2851">
        <v>206600</v>
      </c>
      <c r="K2851">
        <v>17</v>
      </c>
      <c r="L2851">
        <v>10</v>
      </c>
      <c r="M2851" t="s">
        <v>176</v>
      </c>
      <c r="N2851" t="s">
        <v>64</v>
      </c>
      <c r="O2851" t="s">
        <v>33</v>
      </c>
      <c r="P2851">
        <v>2011</v>
      </c>
      <c r="V2851" t="str">
        <f>IF(OR(J2851 &lt; -10846.9, J2851 &gt; 74078.13), "T", "F")</f>
        <v>T</v>
      </c>
      <c r="AB2851">
        <v>12</v>
      </c>
      <c r="AC2851">
        <v>4</v>
      </c>
      <c r="AD2851">
        <v>600</v>
      </c>
      <c r="AE2851">
        <v>17</v>
      </c>
      <c r="AF2851">
        <v>10</v>
      </c>
      <c r="AG2851">
        <v>206600</v>
      </c>
      <c r="AJ2851">
        <v>2011</v>
      </c>
      <c r="AK2851" t="s">
        <v>183</v>
      </c>
      <c r="AL2851">
        <v>206600</v>
      </c>
    </row>
    <row r="2852" spans="1:38" x14ac:dyDescent="0.3">
      <c r="A2852" t="s">
        <v>183</v>
      </c>
      <c r="B2852" t="s">
        <v>302</v>
      </c>
      <c r="C2852">
        <v>520</v>
      </c>
      <c r="D2852" t="s">
        <v>303</v>
      </c>
      <c r="E2852" t="s">
        <v>34</v>
      </c>
      <c r="F2852" t="s">
        <v>35</v>
      </c>
      <c r="G2852">
        <v>12</v>
      </c>
      <c r="H2852">
        <v>4</v>
      </c>
      <c r="I2852">
        <v>600</v>
      </c>
      <c r="J2852">
        <v>209600</v>
      </c>
      <c r="K2852">
        <v>17</v>
      </c>
      <c r="L2852">
        <v>10</v>
      </c>
      <c r="M2852" t="s">
        <v>304</v>
      </c>
      <c r="N2852" t="s">
        <v>64</v>
      </c>
      <c r="O2852" t="s">
        <v>33</v>
      </c>
      <c r="P2852">
        <v>2012</v>
      </c>
      <c r="V2852" t="str">
        <f>IF(OR(J2852 &lt; -10846.9, J2852 &gt; 74078.13), "T", "F")</f>
        <v>T</v>
      </c>
      <c r="AB2852">
        <v>12</v>
      </c>
      <c r="AC2852">
        <v>4</v>
      </c>
      <c r="AD2852">
        <v>600</v>
      </c>
      <c r="AE2852">
        <v>17</v>
      </c>
      <c r="AF2852">
        <v>10</v>
      </c>
      <c r="AG2852">
        <v>209600</v>
      </c>
      <c r="AJ2852">
        <v>2012</v>
      </c>
      <c r="AK2852" t="s">
        <v>183</v>
      </c>
      <c r="AL2852">
        <v>209600</v>
      </c>
    </row>
    <row r="2853" spans="1:38" x14ac:dyDescent="0.3">
      <c r="A2853" t="s">
        <v>183</v>
      </c>
      <c r="B2853" t="s">
        <v>302</v>
      </c>
      <c r="C2853">
        <v>520</v>
      </c>
      <c r="D2853" t="s">
        <v>303</v>
      </c>
      <c r="E2853" t="s">
        <v>34</v>
      </c>
      <c r="F2853" t="s">
        <v>35</v>
      </c>
      <c r="G2853">
        <v>12</v>
      </c>
      <c r="H2853">
        <v>4</v>
      </c>
      <c r="I2853">
        <v>600</v>
      </c>
      <c r="J2853">
        <v>209600</v>
      </c>
      <c r="K2853">
        <v>17</v>
      </c>
      <c r="L2853">
        <v>10</v>
      </c>
      <c r="M2853" t="s">
        <v>304</v>
      </c>
      <c r="N2853" t="s">
        <v>64</v>
      </c>
      <c r="O2853" t="s">
        <v>33</v>
      </c>
      <c r="P2853">
        <v>2013</v>
      </c>
      <c r="V2853" t="str">
        <f>IF(OR(J2853 &lt; -10846.9, J2853 &gt; 74078.13), "T", "F")</f>
        <v>T</v>
      </c>
      <c r="AB2853">
        <v>12</v>
      </c>
      <c r="AC2853">
        <v>4</v>
      </c>
      <c r="AD2853">
        <v>600</v>
      </c>
      <c r="AE2853">
        <v>17</v>
      </c>
      <c r="AF2853">
        <v>10</v>
      </c>
      <c r="AG2853">
        <v>209600</v>
      </c>
      <c r="AJ2853">
        <v>2013</v>
      </c>
      <c r="AK2853" t="s">
        <v>183</v>
      </c>
      <c r="AL2853">
        <v>209600</v>
      </c>
    </row>
    <row r="2854" spans="1:38" x14ac:dyDescent="0.3">
      <c r="A2854" t="s">
        <v>183</v>
      </c>
      <c r="B2854" t="s">
        <v>305</v>
      </c>
      <c r="C2854">
        <v>520</v>
      </c>
      <c r="D2854" t="s">
        <v>303</v>
      </c>
      <c r="E2854" t="s">
        <v>34</v>
      </c>
      <c r="F2854" t="s">
        <v>35</v>
      </c>
      <c r="G2854">
        <v>12</v>
      </c>
      <c r="H2854">
        <v>4</v>
      </c>
      <c r="I2854">
        <v>552</v>
      </c>
      <c r="J2854">
        <v>181200</v>
      </c>
      <c r="K2854">
        <v>18</v>
      </c>
      <c r="L2854">
        <v>11</v>
      </c>
      <c r="M2854" t="s">
        <v>306</v>
      </c>
      <c r="N2854" t="s">
        <v>64</v>
      </c>
      <c r="O2854" t="s">
        <v>33</v>
      </c>
      <c r="P2854">
        <v>2011</v>
      </c>
      <c r="V2854" t="str">
        <f>IF(OR(J2854 &lt; -10846.9, J2854 &gt; 74078.13), "T", "F")</f>
        <v>T</v>
      </c>
      <c r="AB2854">
        <v>12</v>
      </c>
      <c r="AC2854">
        <v>4</v>
      </c>
      <c r="AD2854">
        <v>552</v>
      </c>
      <c r="AE2854">
        <v>18</v>
      </c>
      <c r="AF2854">
        <v>11</v>
      </c>
      <c r="AG2854">
        <v>181200</v>
      </c>
      <c r="AJ2854">
        <v>2011</v>
      </c>
      <c r="AK2854" t="s">
        <v>183</v>
      </c>
      <c r="AL2854">
        <v>181200</v>
      </c>
    </row>
    <row r="2855" spans="1:38" x14ac:dyDescent="0.3">
      <c r="A2855" t="s">
        <v>183</v>
      </c>
      <c r="B2855" t="s">
        <v>305</v>
      </c>
      <c r="C2855">
        <v>520</v>
      </c>
      <c r="D2855" t="s">
        <v>303</v>
      </c>
      <c r="E2855" t="s">
        <v>34</v>
      </c>
      <c r="F2855" t="s">
        <v>35</v>
      </c>
      <c r="G2855">
        <v>12</v>
      </c>
      <c r="H2855">
        <v>4</v>
      </c>
      <c r="I2855">
        <v>552</v>
      </c>
      <c r="J2855">
        <v>184200</v>
      </c>
      <c r="K2855">
        <v>19</v>
      </c>
      <c r="L2855">
        <v>11</v>
      </c>
      <c r="M2855" t="s">
        <v>306</v>
      </c>
      <c r="N2855" t="s">
        <v>64</v>
      </c>
      <c r="O2855" t="s">
        <v>33</v>
      </c>
      <c r="P2855">
        <v>2012</v>
      </c>
      <c r="V2855" t="str">
        <f>IF(OR(J2855 &lt; -10846.9, J2855 &gt; 74078.13), "T", "F")</f>
        <v>T</v>
      </c>
      <c r="AB2855">
        <v>12</v>
      </c>
      <c r="AC2855">
        <v>4</v>
      </c>
      <c r="AD2855">
        <v>552</v>
      </c>
      <c r="AE2855">
        <v>19</v>
      </c>
      <c r="AF2855">
        <v>11</v>
      </c>
      <c r="AG2855">
        <v>184200</v>
      </c>
      <c r="AJ2855">
        <v>2012</v>
      </c>
      <c r="AK2855" t="s">
        <v>183</v>
      </c>
      <c r="AL2855">
        <v>184200</v>
      </c>
    </row>
    <row r="2856" spans="1:38" x14ac:dyDescent="0.3">
      <c r="A2856" t="s">
        <v>183</v>
      </c>
      <c r="B2856" t="s">
        <v>305</v>
      </c>
      <c r="C2856">
        <v>520</v>
      </c>
      <c r="D2856" t="s">
        <v>303</v>
      </c>
      <c r="E2856" t="s">
        <v>34</v>
      </c>
      <c r="F2856" t="s">
        <v>35</v>
      </c>
      <c r="G2856">
        <v>12</v>
      </c>
      <c r="H2856">
        <v>4</v>
      </c>
      <c r="I2856">
        <v>552</v>
      </c>
      <c r="J2856">
        <v>184200</v>
      </c>
      <c r="K2856">
        <v>19</v>
      </c>
      <c r="L2856">
        <v>11</v>
      </c>
      <c r="M2856" t="s">
        <v>306</v>
      </c>
      <c r="N2856" t="s">
        <v>64</v>
      </c>
      <c r="O2856" t="s">
        <v>33</v>
      </c>
      <c r="P2856">
        <v>2013</v>
      </c>
      <c r="V2856" t="str">
        <f>IF(OR(J2856 &lt; -10846.9, J2856 &gt; 74078.13), "T", "F")</f>
        <v>T</v>
      </c>
      <c r="AB2856">
        <v>12</v>
      </c>
      <c r="AC2856">
        <v>4</v>
      </c>
      <c r="AD2856">
        <v>552</v>
      </c>
      <c r="AE2856">
        <v>19</v>
      </c>
      <c r="AF2856">
        <v>11</v>
      </c>
      <c r="AG2856">
        <v>184200</v>
      </c>
      <c r="AJ2856">
        <v>2013</v>
      </c>
      <c r="AK2856" t="s">
        <v>183</v>
      </c>
      <c r="AL2856">
        <v>184200</v>
      </c>
    </row>
    <row r="2857" spans="1:38" x14ac:dyDescent="0.3">
      <c r="A2857" t="s">
        <v>183</v>
      </c>
      <c r="B2857" t="s">
        <v>307</v>
      </c>
      <c r="C2857">
        <v>520</v>
      </c>
      <c r="D2857" t="s">
        <v>303</v>
      </c>
      <c r="E2857" t="s">
        <v>34</v>
      </c>
      <c r="F2857" t="s">
        <v>35</v>
      </c>
      <c r="G2857">
        <v>12</v>
      </c>
      <c r="H2857">
        <v>2</v>
      </c>
      <c r="I2857">
        <v>626</v>
      </c>
      <c r="J2857">
        <v>238700</v>
      </c>
      <c r="K2857">
        <v>20</v>
      </c>
      <c r="L2857">
        <v>12</v>
      </c>
      <c r="M2857" t="s">
        <v>304</v>
      </c>
      <c r="N2857" t="s">
        <v>32</v>
      </c>
      <c r="O2857" t="s">
        <v>26</v>
      </c>
      <c r="P2857">
        <v>2014</v>
      </c>
      <c r="V2857" t="str">
        <f>IF(OR(J2857 &lt; -10846.9, J2857 &gt; 74078.13), "T", "F")</f>
        <v>T</v>
      </c>
      <c r="AB2857">
        <v>12</v>
      </c>
      <c r="AC2857">
        <v>2</v>
      </c>
      <c r="AD2857">
        <v>626</v>
      </c>
      <c r="AE2857">
        <v>20</v>
      </c>
      <c r="AF2857">
        <v>12</v>
      </c>
      <c r="AG2857">
        <v>238700</v>
      </c>
      <c r="AJ2857">
        <v>2014</v>
      </c>
      <c r="AK2857" t="s">
        <v>183</v>
      </c>
      <c r="AL2857">
        <v>238700</v>
      </c>
    </row>
    <row r="2858" spans="1:38" x14ac:dyDescent="0.3">
      <c r="A2858" t="s">
        <v>183</v>
      </c>
      <c r="B2858" t="s">
        <v>308</v>
      </c>
      <c r="C2858">
        <v>520</v>
      </c>
      <c r="D2858" t="s">
        <v>18</v>
      </c>
      <c r="E2858" t="s">
        <v>34</v>
      </c>
      <c r="F2858" t="s">
        <v>35</v>
      </c>
      <c r="G2858">
        <v>12</v>
      </c>
      <c r="H2858">
        <v>2</v>
      </c>
      <c r="I2858">
        <v>600</v>
      </c>
      <c r="J2858">
        <v>207700</v>
      </c>
      <c r="K2858">
        <v>17</v>
      </c>
      <c r="L2858">
        <v>10</v>
      </c>
      <c r="M2858" t="s">
        <v>176</v>
      </c>
      <c r="N2858" t="s">
        <v>32</v>
      </c>
      <c r="O2858" t="s">
        <v>23</v>
      </c>
      <c r="P2858">
        <v>2010</v>
      </c>
      <c r="V2858" t="str">
        <f>IF(OR(J2858 &lt; -10846.9, J2858 &gt; 74078.13), "T", "F")</f>
        <v>T</v>
      </c>
      <c r="AB2858">
        <v>12</v>
      </c>
      <c r="AC2858">
        <v>2</v>
      </c>
      <c r="AD2858">
        <v>600</v>
      </c>
      <c r="AE2858">
        <v>17</v>
      </c>
      <c r="AF2858">
        <v>10</v>
      </c>
      <c r="AG2858">
        <v>207700</v>
      </c>
      <c r="AJ2858">
        <v>2010</v>
      </c>
      <c r="AK2858" t="s">
        <v>183</v>
      </c>
      <c r="AL2858">
        <v>207700</v>
      </c>
    </row>
    <row r="2859" spans="1:38" x14ac:dyDescent="0.3">
      <c r="A2859" t="s">
        <v>183</v>
      </c>
      <c r="B2859" t="s">
        <v>308</v>
      </c>
      <c r="C2859">
        <v>520</v>
      </c>
      <c r="D2859" t="s">
        <v>303</v>
      </c>
      <c r="E2859" t="s">
        <v>34</v>
      </c>
      <c r="F2859" t="s">
        <v>35</v>
      </c>
      <c r="G2859">
        <v>12</v>
      </c>
      <c r="H2859">
        <v>2</v>
      </c>
      <c r="I2859">
        <v>616</v>
      </c>
      <c r="J2859">
        <v>217000</v>
      </c>
      <c r="K2859">
        <v>20</v>
      </c>
      <c r="L2859">
        <v>13</v>
      </c>
      <c r="M2859" t="s">
        <v>304</v>
      </c>
      <c r="N2859" t="s">
        <v>32</v>
      </c>
      <c r="O2859" t="s">
        <v>23</v>
      </c>
      <c r="P2859">
        <v>2014</v>
      </c>
      <c r="V2859" t="str">
        <f>IF(OR(J2859 &lt; -10846.9, J2859 &gt; 74078.13), "T", "F")</f>
        <v>T</v>
      </c>
      <c r="AB2859">
        <v>12</v>
      </c>
      <c r="AC2859">
        <v>2</v>
      </c>
      <c r="AD2859">
        <v>616</v>
      </c>
      <c r="AE2859">
        <v>20</v>
      </c>
      <c r="AF2859">
        <v>13</v>
      </c>
      <c r="AG2859">
        <v>217000</v>
      </c>
      <c r="AJ2859">
        <v>2014</v>
      </c>
      <c r="AK2859" t="s">
        <v>183</v>
      </c>
      <c r="AL2859">
        <v>217000</v>
      </c>
    </row>
    <row r="2860" spans="1:38" x14ac:dyDescent="0.3">
      <c r="A2860" t="s">
        <v>183</v>
      </c>
      <c r="B2860" t="s">
        <v>309</v>
      </c>
      <c r="C2860">
        <v>520</v>
      </c>
      <c r="D2860" t="s">
        <v>18</v>
      </c>
      <c r="E2860" t="s">
        <v>34</v>
      </c>
      <c r="F2860" t="s">
        <v>35</v>
      </c>
      <c r="G2860">
        <v>8</v>
      </c>
      <c r="H2860">
        <v>2</v>
      </c>
      <c r="I2860">
        <v>572</v>
      </c>
      <c r="J2860">
        <v>337000</v>
      </c>
      <c r="K2860">
        <v>23</v>
      </c>
      <c r="L2860">
        <v>13</v>
      </c>
      <c r="M2860" t="s">
        <v>176</v>
      </c>
      <c r="N2860" t="s">
        <v>32</v>
      </c>
      <c r="O2860" t="s">
        <v>23</v>
      </c>
      <c r="P2860">
        <v>2015</v>
      </c>
      <c r="V2860" t="str">
        <f>IF(OR(J2860 &lt; -10846.9, J2860 &gt; 74078.13), "T", "F")</f>
        <v>T</v>
      </c>
      <c r="AB2860">
        <v>8</v>
      </c>
      <c r="AC2860">
        <v>2</v>
      </c>
      <c r="AD2860">
        <v>572</v>
      </c>
      <c r="AE2860">
        <v>23</v>
      </c>
      <c r="AF2860">
        <v>13</v>
      </c>
      <c r="AG2860">
        <v>337000</v>
      </c>
      <c r="AJ2860">
        <v>2015</v>
      </c>
      <c r="AK2860" t="s">
        <v>183</v>
      </c>
      <c r="AL2860">
        <v>337000</v>
      </c>
    </row>
    <row r="2861" spans="1:38" x14ac:dyDescent="0.3">
      <c r="A2861" t="s">
        <v>183</v>
      </c>
      <c r="B2861" t="s">
        <v>310</v>
      </c>
      <c r="C2861">
        <v>520</v>
      </c>
      <c r="D2861" t="s">
        <v>18</v>
      </c>
      <c r="E2861" t="s">
        <v>34</v>
      </c>
      <c r="F2861" t="s">
        <v>35</v>
      </c>
      <c r="G2861">
        <v>8</v>
      </c>
      <c r="H2861">
        <v>2</v>
      </c>
      <c r="I2861">
        <v>500</v>
      </c>
      <c r="J2861">
        <v>177500</v>
      </c>
      <c r="K2861">
        <v>24</v>
      </c>
      <c r="L2861">
        <v>15</v>
      </c>
      <c r="M2861" t="s">
        <v>109</v>
      </c>
      <c r="N2861" t="s">
        <v>32</v>
      </c>
      <c r="O2861" t="s">
        <v>23</v>
      </c>
      <c r="P2861">
        <v>2014</v>
      </c>
      <c r="V2861" t="str">
        <f>IF(OR(J2861 &lt; -10846.9, J2861 &gt; 74078.13), "T", "F")</f>
        <v>T</v>
      </c>
      <c r="AB2861">
        <v>8</v>
      </c>
      <c r="AC2861">
        <v>2</v>
      </c>
      <c r="AD2861">
        <v>500</v>
      </c>
      <c r="AE2861">
        <v>24</v>
      </c>
      <c r="AF2861">
        <v>15</v>
      </c>
      <c r="AG2861">
        <v>177500</v>
      </c>
      <c r="AJ2861">
        <v>2014</v>
      </c>
      <c r="AK2861" t="s">
        <v>183</v>
      </c>
      <c r="AL2861">
        <v>177500</v>
      </c>
    </row>
    <row r="2862" spans="1:38" x14ac:dyDescent="0.3">
      <c r="A2862" t="s">
        <v>183</v>
      </c>
      <c r="B2862" t="s">
        <v>310</v>
      </c>
      <c r="C2862">
        <v>520</v>
      </c>
      <c r="D2862" t="s">
        <v>18</v>
      </c>
      <c r="E2862" t="s">
        <v>34</v>
      </c>
      <c r="F2862" t="s">
        <v>35</v>
      </c>
      <c r="G2862">
        <v>8</v>
      </c>
      <c r="H2862">
        <v>2</v>
      </c>
      <c r="I2862">
        <v>521</v>
      </c>
      <c r="J2862">
        <v>196500</v>
      </c>
      <c r="K2862">
        <v>24</v>
      </c>
      <c r="L2862">
        <v>15</v>
      </c>
      <c r="M2862" t="s">
        <v>176</v>
      </c>
      <c r="N2862" t="s">
        <v>32</v>
      </c>
      <c r="O2862" t="s">
        <v>23</v>
      </c>
      <c r="P2862">
        <v>2014</v>
      </c>
      <c r="V2862" t="str">
        <f>IF(OR(J2862 &lt; -10846.9, J2862 &gt; 74078.13), "T", "F")</f>
        <v>T</v>
      </c>
      <c r="AB2862">
        <v>8</v>
      </c>
      <c r="AC2862">
        <v>2</v>
      </c>
      <c r="AD2862">
        <v>521</v>
      </c>
      <c r="AE2862">
        <v>24</v>
      </c>
      <c r="AF2862">
        <v>15</v>
      </c>
      <c r="AG2862">
        <v>196500</v>
      </c>
      <c r="AJ2862">
        <v>2014</v>
      </c>
      <c r="AK2862" t="s">
        <v>183</v>
      </c>
      <c r="AL2862">
        <v>196500</v>
      </c>
    </row>
    <row r="2863" spans="1:38" x14ac:dyDescent="0.3">
      <c r="A2863" t="s">
        <v>183</v>
      </c>
      <c r="B2863" t="s">
        <v>310</v>
      </c>
      <c r="C2863">
        <v>520</v>
      </c>
      <c r="D2863" t="s">
        <v>303</v>
      </c>
      <c r="E2863" t="s">
        <v>34</v>
      </c>
      <c r="F2863" t="s">
        <v>35</v>
      </c>
      <c r="G2863">
        <v>12</v>
      </c>
      <c r="H2863">
        <v>2</v>
      </c>
      <c r="I2863">
        <v>567</v>
      </c>
      <c r="J2863">
        <v>198600</v>
      </c>
      <c r="K2863">
        <v>21</v>
      </c>
      <c r="L2863">
        <v>12</v>
      </c>
      <c r="M2863" t="s">
        <v>306</v>
      </c>
      <c r="N2863" t="s">
        <v>32</v>
      </c>
      <c r="O2863" t="s">
        <v>23</v>
      </c>
      <c r="P2863">
        <v>2014</v>
      </c>
      <c r="V2863" t="str">
        <f>IF(OR(J2863 &lt; -10846.9, J2863 &gt; 74078.13), "T", "F")</f>
        <v>T</v>
      </c>
      <c r="AB2863">
        <v>12</v>
      </c>
      <c r="AC2863">
        <v>2</v>
      </c>
      <c r="AD2863">
        <v>567</v>
      </c>
      <c r="AE2863">
        <v>21</v>
      </c>
      <c r="AF2863">
        <v>12</v>
      </c>
      <c r="AG2863">
        <v>198600</v>
      </c>
      <c r="AJ2863">
        <v>2014</v>
      </c>
      <c r="AK2863" t="s">
        <v>183</v>
      </c>
      <c r="AL2863">
        <v>198600</v>
      </c>
    </row>
    <row r="2864" spans="1:38" x14ac:dyDescent="0.3">
      <c r="A2864" t="s">
        <v>183</v>
      </c>
      <c r="B2864" t="s">
        <v>310</v>
      </c>
      <c r="C2864">
        <v>520</v>
      </c>
      <c r="D2864" t="s">
        <v>303</v>
      </c>
      <c r="E2864" t="s">
        <v>34</v>
      </c>
      <c r="F2864" t="s">
        <v>35</v>
      </c>
      <c r="G2864">
        <v>12</v>
      </c>
      <c r="H2864">
        <v>2</v>
      </c>
      <c r="I2864">
        <v>626</v>
      </c>
      <c r="J2864">
        <v>250100</v>
      </c>
      <c r="K2864">
        <v>20</v>
      </c>
      <c r="L2864">
        <v>12</v>
      </c>
      <c r="M2864" t="s">
        <v>304</v>
      </c>
      <c r="N2864" t="s">
        <v>32</v>
      </c>
      <c r="O2864" t="s">
        <v>26</v>
      </c>
      <c r="P2864">
        <v>2015</v>
      </c>
      <c r="V2864" t="str">
        <f>IF(OR(J2864 &lt; -10846.9, J2864 &gt; 74078.13), "T", "F")</f>
        <v>T</v>
      </c>
      <c r="AB2864">
        <v>12</v>
      </c>
      <c r="AC2864">
        <v>2</v>
      </c>
      <c r="AD2864">
        <v>626</v>
      </c>
      <c r="AE2864">
        <v>20</v>
      </c>
      <c r="AF2864">
        <v>12</v>
      </c>
      <c r="AG2864">
        <v>250100</v>
      </c>
      <c r="AJ2864">
        <v>2015</v>
      </c>
      <c r="AK2864" t="s">
        <v>183</v>
      </c>
      <c r="AL2864">
        <v>250100</v>
      </c>
    </row>
    <row r="2865" spans="1:38" x14ac:dyDescent="0.3">
      <c r="A2865" t="s">
        <v>183</v>
      </c>
      <c r="B2865" t="s">
        <v>310</v>
      </c>
      <c r="C2865">
        <v>520</v>
      </c>
      <c r="D2865" t="s">
        <v>303</v>
      </c>
      <c r="E2865" t="s">
        <v>34</v>
      </c>
      <c r="F2865" t="s">
        <v>35</v>
      </c>
      <c r="G2865">
        <v>12</v>
      </c>
      <c r="H2865">
        <v>2</v>
      </c>
      <c r="I2865">
        <v>626</v>
      </c>
      <c r="J2865">
        <v>227600</v>
      </c>
      <c r="K2865">
        <v>21</v>
      </c>
      <c r="L2865">
        <v>12</v>
      </c>
      <c r="M2865" t="s">
        <v>304</v>
      </c>
      <c r="N2865" t="s">
        <v>32</v>
      </c>
      <c r="O2865" t="s">
        <v>23</v>
      </c>
      <c r="P2865">
        <v>2015</v>
      </c>
      <c r="V2865" t="str">
        <f>IF(OR(J2865 &lt; -10846.9, J2865 &gt; 74078.13), "T", "F")</f>
        <v>T</v>
      </c>
      <c r="AB2865">
        <v>12</v>
      </c>
      <c r="AC2865">
        <v>2</v>
      </c>
      <c r="AD2865">
        <v>626</v>
      </c>
      <c r="AE2865">
        <v>21</v>
      </c>
      <c r="AF2865">
        <v>12</v>
      </c>
      <c r="AG2865">
        <v>227600</v>
      </c>
      <c r="AJ2865">
        <v>2015</v>
      </c>
      <c r="AK2865" t="s">
        <v>183</v>
      </c>
      <c r="AL2865">
        <v>227600</v>
      </c>
    </row>
    <row r="2866" spans="1:38" x14ac:dyDescent="0.3">
      <c r="A2866" t="s">
        <v>183</v>
      </c>
      <c r="B2866" t="s">
        <v>310</v>
      </c>
      <c r="C2866">
        <v>520</v>
      </c>
      <c r="D2866" t="s">
        <v>303</v>
      </c>
      <c r="E2866" t="s">
        <v>34</v>
      </c>
      <c r="F2866" t="s">
        <v>35</v>
      </c>
      <c r="G2866">
        <v>12</v>
      </c>
      <c r="H2866">
        <v>2</v>
      </c>
      <c r="I2866">
        <v>567</v>
      </c>
      <c r="J2866">
        <v>203500</v>
      </c>
      <c r="K2866">
        <v>21</v>
      </c>
      <c r="L2866">
        <v>12</v>
      </c>
      <c r="M2866" t="s">
        <v>306</v>
      </c>
      <c r="N2866" t="s">
        <v>32</v>
      </c>
      <c r="O2866" t="s">
        <v>23</v>
      </c>
      <c r="P2866">
        <v>2015</v>
      </c>
      <c r="V2866" t="str">
        <f>IF(OR(J2866 &lt; -10846.9, J2866 &gt; 74078.13), "T", "F")</f>
        <v>T</v>
      </c>
      <c r="AB2866">
        <v>12</v>
      </c>
      <c r="AC2866">
        <v>2</v>
      </c>
      <c r="AD2866">
        <v>567</v>
      </c>
      <c r="AE2866">
        <v>21</v>
      </c>
      <c r="AF2866">
        <v>12</v>
      </c>
      <c r="AG2866">
        <v>203500</v>
      </c>
      <c r="AJ2866">
        <v>2015</v>
      </c>
      <c r="AK2866" t="s">
        <v>183</v>
      </c>
      <c r="AL2866">
        <v>203500</v>
      </c>
    </row>
    <row r="2867" spans="1:38" x14ac:dyDescent="0.3">
      <c r="A2867" t="s">
        <v>183</v>
      </c>
      <c r="B2867" t="s">
        <v>310</v>
      </c>
      <c r="C2867">
        <v>520</v>
      </c>
      <c r="D2867" t="s">
        <v>18</v>
      </c>
      <c r="E2867" t="s">
        <v>34</v>
      </c>
      <c r="F2867" t="s">
        <v>35</v>
      </c>
      <c r="G2867">
        <v>8</v>
      </c>
      <c r="H2867">
        <v>2</v>
      </c>
      <c r="I2867">
        <v>521</v>
      </c>
      <c r="J2867">
        <v>219400</v>
      </c>
      <c r="K2867">
        <v>24</v>
      </c>
      <c r="L2867">
        <v>14</v>
      </c>
      <c r="M2867" t="s">
        <v>176</v>
      </c>
      <c r="N2867" t="s">
        <v>32</v>
      </c>
      <c r="O2867" t="s">
        <v>26</v>
      </c>
      <c r="P2867">
        <v>2015</v>
      </c>
      <c r="V2867" t="str">
        <f>IF(OR(J2867 &lt; -10846.9, J2867 &gt; 74078.13), "T", "F")</f>
        <v>T</v>
      </c>
      <c r="AB2867">
        <v>8</v>
      </c>
      <c r="AC2867">
        <v>2</v>
      </c>
      <c r="AD2867">
        <v>521</v>
      </c>
      <c r="AE2867">
        <v>24</v>
      </c>
      <c r="AF2867">
        <v>14</v>
      </c>
      <c r="AG2867">
        <v>219400</v>
      </c>
      <c r="AJ2867">
        <v>2015</v>
      </c>
      <c r="AK2867" t="s">
        <v>183</v>
      </c>
      <c r="AL2867">
        <v>219400</v>
      </c>
    </row>
    <row r="2868" spans="1:38" x14ac:dyDescent="0.3">
      <c r="A2868" t="s">
        <v>183</v>
      </c>
      <c r="B2868" t="s">
        <v>310</v>
      </c>
      <c r="C2868">
        <v>520</v>
      </c>
      <c r="D2868" t="s">
        <v>18</v>
      </c>
      <c r="E2868" t="s">
        <v>34</v>
      </c>
      <c r="F2868" t="s">
        <v>35</v>
      </c>
      <c r="G2868">
        <v>8</v>
      </c>
      <c r="H2868">
        <v>2</v>
      </c>
      <c r="I2868">
        <v>500</v>
      </c>
      <c r="J2868">
        <v>206300</v>
      </c>
      <c r="K2868">
        <v>24</v>
      </c>
      <c r="L2868">
        <v>14</v>
      </c>
      <c r="M2868" t="s">
        <v>109</v>
      </c>
      <c r="N2868" t="s">
        <v>32</v>
      </c>
      <c r="O2868" t="s">
        <v>26</v>
      </c>
      <c r="P2868">
        <v>2015</v>
      </c>
      <c r="V2868" t="str">
        <f>IF(OR(J2868 &lt; -10846.9, J2868 &gt; 74078.13), "T", "F")</f>
        <v>T</v>
      </c>
      <c r="AB2868">
        <v>8</v>
      </c>
      <c r="AC2868">
        <v>2</v>
      </c>
      <c r="AD2868">
        <v>500</v>
      </c>
      <c r="AE2868">
        <v>24</v>
      </c>
      <c r="AF2868">
        <v>14</v>
      </c>
      <c r="AG2868">
        <v>206300</v>
      </c>
      <c r="AJ2868">
        <v>2015</v>
      </c>
      <c r="AK2868" t="s">
        <v>183</v>
      </c>
      <c r="AL2868">
        <v>206300</v>
      </c>
    </row>
    <row r="2869" spans="1:38" x14ac:dyDescent="0.3">
      <c r="A2869" t="s">
        <v>183</v>
      </c>
      <c r="B2869" t="s">
        <v>310</v>
      </c>
      <c r="C2869">
        <v>520</v>
      </c>
      <c r="D2869" t="s">
        <v>18</v>
      </c>
      <c r="E2869" t="s">
        <v>34</v>
      </c>
      <c r="F2869" t="s">
        <v>35</v>
      </c>
      <c r="G2869">
        <v>8</v>
      </c>
      <c r="H2869">
        <v>2</v>
      </c>
      <c r="I2869">
        <v>500</v>
      </c>
      <c r="J2869">
        <v>187900</v>
      </c>
      <c r="K2869">
        <v>25</v>
      </c>
      <c r="L2869">
        <v>15</v>
      </c>
      <c r="M2869" t="s">
        <v>109</v>
      </c>
      <c r="N2869" t="s">
        <v>32</v>
      </c>
      <c r="O2869" t="s">
        <v>23</v>
      </c>
      <c r="P2869">
        <v>2015</v>
      </c>
      <c r="V2869" t="str">
        <f>IF(OR(J2869 &lt; -10846.9, J2869 &gt; 74078.13), "T", "F")</f>
        <v>T</v>
      </c>
      <c r="AB2869">
        <v>8</v>
      </c>
      <c r="AC2869">
        <v>2</v>
      </c>
      <c r="AD2869">
        <v>500</v>
      </c>
      <c r="AE2869">
        <v>25</v>
      </c>
      <c r="AF2869">
        <v>15</v>
      </c>
      <c r="AG2869">
        <v>187900</v>
      </c>
      <c r="AJ2869">
        <v>2015</v>
      </c>
      <c r="AK2869" t="s">
        <v>183</v>
      </c>
      <c r="AL2869">
        <v>187900</v>
      </c>
    </row>
    <row r="2870" spans="1:38" x14ac:dyDescent="0.3">
      <c r="A2870" t="s">
        <v>183</v>
      </c>
      <c r="B2870" t="s">
        <v>310</v>
      </c>
      <c r="C2870">
        <v>520</v>
      </c>
      <c r="D2870" t="s">
        <v>303</v>
      </c>
      <c r="E2870" t="s">
        <v>34</v>
      </c>
      <c r="F2870" t="s">
        <v>35</v>
      </c>
      <c r="G2870">
        <v>12</v>
      </c>
      <c r="H2870">
        <v>2</v>
      </c>
      <c r="I2870">
        <v>567</v>
      </c>
      <c r="J2870">
        <v>223600</v>
      </c>
      <c r="K2870">
        <v>20</v>
      </c>
      <c r="L2870">
        <v>12</v>
      </c>
      <c r="M2870" t="s">
        <v>306</v>
      </c>
      <c r="N2870" t="s">
        <v>32</v>
      </c>
      <c r="O2870" t="s">
        <v>26</v>
      </c>
      <c r="P2870">
        <v>2015</v>
      </c>
      <c r="V2870" t="str">
        <f>IF(OR(J2870 &lt; -10846.9, J2870 &gt; 74078.13), "T", "F")</f>
        <v>T</v>
      </c>
      <c r="AB2870">
        <v>12</v>
      </c>
      <c r="AC2870">
        <v>2</v>
      </c>
      <c r="AD2870">
        <v>567</v>
      </c>
      <c r="AE2870">
        <v>20</v>
      </c>
      <c r="AF2870">
        <v>12</v>
      </c>
      <c r="AG2870">
        <v>223600</v>
      </c>
      <c r="AJ2870">
        <v>2015</v>
      </c>
      <c r="AK2870" t="s">
        <v>183</v>
      </c>
      <c r="AL2870">
        <v>223600</v>
      </c>
    </row>
    <row r="2871" spans="1:38" x14ac:dyDescent="0.3">
      <c r="A2871" t="s">
        <v>183</v>
      </c>
      <c r="B2871" t="s">
        <v>310</v>
      </c>
      <c r="C2871">
        <v>520</v>
      </c>
      <c r="D2871" t="s">
        <v>18</v>
      </c>
      <c r="E2871" t="s">
        <v>34</v>
      </c>
      <c r="F2871" t="s">
        <v>35</v>
      </c>
      <c r="G2871">
        <v>8</v>
      </c>
      <c r="H2871">
        <v>2</v>
      </c>
      <c r="I2871">
        <v>521</v>
      </c>
      <c r="J2871">
        <v>199700</v>
      </c>
      <c r="K2871">
        <v>25</v>
      </c>
      <c r="L2871">
        <v>15</v>
      </c>
      <c r="M2871" t="s">
        <v>176</v>
      </c>
      <c r="N2871" t="s">
        <v>32</v>
      </c>
      <c r="O2871" t="s">
        <v>23</v>
      </c>
      <c r="P2871">
        <v>2015</v>
      </c>
      <c r="V2871" t="str">
        <f>IF(OR(J2871 &lt; -10846.9, J2871 &gt; 74078.13), "T", "F")</f>
        <v>T</v>
      </c>
      <c r="AB2871">
        <v>8</v>
      </c>
      <c r="AC2871">
        <v>2</v>
      </c>
      <c r="AD2871">
        <v>521</v>
      </c>
      <c r="AE2871">
        <v>25</v>
      </c>
      <c r="AF2871">
        <v>15</v>
      </c>
      <c r="AG2871">
        <v>199700</v>
      </c>
      <c r="AJ2871">
        <v>2015</v>
      </c>
      <c r="AK2871" t="s">
        <v>183</v>
      </c>
      <c r="AL2871">
        <v>199700</v>
      </c>
    </row>
    <row r="2872" spans="1:38" x14ac:dyDescent="0.3">
      <c r="A2872" t="s">
        <v>183</v>
      </c>
      <c r="B2872" t="s">
        <v>310</v>
      </c>
      <c r="C2872">
        <v>520</v>
      </c>
      <c r="D2872" t="s">
        <v>18</v>
      </c>
      <c r="E2872" t="s">
        <v>34</v>
      </c>
      <c r="F2872" t="s">
        <v>35</v>
      </c>
      <c r="G2872">
        <v>8</v>
      </c>
      <c r="H2872">
        <v>2</v>
      </c>
      <c r="I2872">
        <v>521</v>
      </c>
      <c r="J2872">
        <v>231800</v>
      </c>
      <c r="K2872">
        <v>24</v>
      </c>
      <c r="L2872">
        <v>14</v>
      </c>
      <c r="M2872" t="s">
        <v>176</v>
      </c>
      <c r="N2872" t="s">
        <v>32</v>
      </c>
      <c r="O2872" t="s">
        <v>26</v>
      </c>
      <c r="P2872">
        <v>2016</v>
      </c>
      <c r="V2872" t="str">
        <f>IF(OR(J2872 &lt; -10846.9, J2872 &gt; 74078.13), "T", "F")</f>
        <v>T</v>
      </c>
      <c r="AB2872">
        <v>8</v>
      </c>
      <c r="AC2872">
        <v>2</v>
      </c>
      <c r="AD2872">
        <v>521</v>
      </c>
      <c r="AE2872">
        <v>24</v>
      </c>
      <c r="AF2872">
        <v>14</v>
      </c>
      <c r="AG2872">
        <v>231800</v>
      </c>
      <c r="AJ2872">
        <v>2016</v>
      </c>
      <c r="AK2872" t="s">
        <v>183</v>
      </c>
      <c r="AL2872">
        <v>231800</v>
      </c>
    </row>
    <row r="2873" spans="1:38" x14ac:dyDescent="0.3">
      <c r="A2873" t="s">
        <v>183</v>
      </c>
      <c r="B2873" t="s">
        <v>310</v>
      </c>
      <c r="C2873">
        <v>520</v>
      </c>
      <c r="D2873" t="s">
        <v>18</v>
      </c>
      <c r="E2873" t="s">
        <v>34</v>
      </c>
      <c r="F2873" t="s">
        <v>35</v>
      </c>
      <c r="G2873">
        <v>8</v>
      </c>
      <c r="H2873">
        <v>2</v>
      </c>
      <c r="I2873">
        <v>500</v>
      </c>
      <c r="J2873">
        <v>198500</v>
      </c>
      <c r="K2873">
        <v>25</v>
      </c>
      <c r="L2873">
        <v>15</v>
      </c>
      <c r="M2873" t="s">
        <v>109</v>
      </c>
      <c r="N2873" t="s">
        <v>32</v>
      </c>
      <c r="O2873" t="s">
        <v>23</v>
      </c>
      <c r="P2873">
        <v>2016</v>
      </c>
      <c r="V2873" t="str">
        <f>IF(OR(J2873 &lt; -10846.9, J2873 &gt; 74078.13), "T", "F")</f>
        <v>T</v>
      </c>
      <c r="AB2873">
        <v>8</v>
      </c>
      <c r="AC2873">
        <v>2</v>
      </c>
      <c r="AD2873">
        <v>500</v>
      </c>
      <c r="AE2873">
        <v>25</v>
      </c>
      <c r="AF2873">
        <v>15</v>
      </c>
      <c r="AG2873">
        <v>198500</v>
      </c>
      <c r="AJ2873">
        <v>2016</v>
      </c>
      <c r="AK2873" t="s">
        <v>183</v>
      </c>
      <c r="AL2873">
        <v>198500</v>
      </c>
    </row>
    <row r="2874" spans="1:38" x14ac:dyDescent="0.3">
      <c r="A2874" t="s">
        <v>183</v>
      </c>
      <c r="B2874" t="s">
        <v>310</v>
      </c>
      <c r="C2874">
        <v>520</v>
      </c>
      <c r="D2874" t="s">
        <v>18</v>
      </c>
      <c r="E2874" t="s">
        <v>34</v>
      </c>
      <c r="F2874" t="s">
        <v>35</v>
      </c>
      <c r="G2874">
        <v>8</v>
      </c>
      <c r="H2874">
        <v>2</v>
      </c>
      <c r="I2874">
        <v>500</v>
      </c>
      <c r="J2874">
        <v>218400</v>
      </c>
      <c r="K2874">
        <v>24</v>
      </c>
      <c r="L2874">
        <v>14</v>
      </c>
      <c r="M2874" t="s">
        <v>109</v>
      </c>
      <c r="N2874" t="s">
        <v>32</v>
      </c>
      <c r="O2874" t="s">
        <v>26</v>
      </c>
      <c r="P2874">
        <v>2016</v>
      </c>
      <c r="V2874" t="str">
        <f>IF(OR(J2874 &lt; -10846.9, J2874 &gt; 74078.13), "T", "F")</f>
        <v>T</v>
      </c>
      <c r="AB2874">
        <v>8</v>
      </c>
      <c r="AC2874">
        <v>2</v>
      </c>
      <c r="AD2874">
        <v>500</v>
      </c>
      <c r="AE2874">
        <v>24</v>
      </c>
      <c r="AF2874">
        <v>14</v>
      </c>
      <c r="AG2874">
        <v>218400</v>
      </c>
      <c r="AJ2874">
        <v>2016</v>
      </c>
      <c r="AK2874" t="s">
        <v>183</v>
      </c>
      <c r="AL2874">
        <v>218400</v>
      </c>
    </row>
    <row r="2875" spans="1:38" x14ac:dyDescent="0.3">
      <c r="A2875" t="s">
        <v>183</v>
      </c>
      <c r="B2875" t="s">
        <v>310</v>
      </c>
      <c r="C2875">
        <v>520</v>
      </c>
      <c r="D2875" t="s">
        <v>18</v>
      </c>
      <c r="E2875" t="s">
        <v>34</v>
      </c>
      <c r="F2875" t="s">
        <v>35</v>
      </c>
      <c r="G2875">
        <v>12</v>
      </c>
      <c r="H2875">
        <v>2</v>
      </c>
      <c r="I2875">
        <v>626</v>
      </c>
      <c r="J2875">
        <v>239400</v>
      </c>
      <c r="K2875">
        <v>21</v>
      </c>
      <c r="L2875">
        <v>12</v>
      </c>
      <c r="M2875" t="s">
        <v>176</v>
      </c>
      <c r="N2875" t="s">
        <v>32</v>
      </c>
      <c r="O2875" t="s">
        <v>23</v>
      </c>
      <c r="P2875">
        <v>2016</v>
      </c>
      <c r="V2875" t="str">
        <f>IF(OR(J2875 &lt; -10846.9, J2875 &gt; 74078.13), "T", "F")</f>
        <v>T</v>
      </c>
      <c r="AB2875">
        <v>12</v>
      </c>
      <c r="AC2875">
        <v>2</v>
      </c>
      <c r="AD2875">
        <v>626</v>
      </c>
      <c r="AE2875">
        <v>21</v>
      </c>
      <c r="AF2875">
        <v>12</v>
      </c>
      <c r="AG2875">
        <v>239400</v>
      </c>
      <c r="AJ2875">
        <v>2016</v>
      </c>
      <c r="AK2875" t="s">
        <v>183</v>
      </c>
      <c r="AL2875">
        <v>239400</v>
      </c>
    </row>
    <row r="2876" spans="1:38" x14ac:dyDescent="0.3">
      <c r="A2876" t="s">
        <v>183</v>
      </c>
      <c r="B2876" t="s">
        <v>310</v>
      </c>
      <c r="C2876">
        <v>520</v>
      </c>
      <c r="D2876" t="s">
        <v>18</v>
      </c>
      <c r="E2876" t="s">
        <v>34</v>
      </c>
      <c r="F2876" t="s">
        <v>35</v>
      </c>
      <c r="G2876">
        <v>12</v>
      </c>
      <c r="H2876">
        <v>2</v>
      </c>
      <c r="I2876">
        <v>582</v>
      </c>
      <c r="J2876">
        <v>236100</v>
      </c>
      <c r="K2876">
        <v>20</v>
      </c>
      <c r="L2876">
        <v>12</v>
      </c>
      <c r="M2876" t="s">
        <v>109</v>
      </c>
      <c r="N2876" t="s">
        <v>32</v>
      </c>
      <c r="O2876" t="s">
        <v>26</v>
      </c>
      <c r="P2876">
        <v>2016</v>
      </c>
      <c r="V2876" t="str">
        <f>IF(OR(J2876 &lt; -10846.9, J2876 &gt; 74078.13), "T", "F")</f>
        <v>T</v>
      </c>
      <c r="AB2876">
        <v>12</v>
      </c>
      <c r="AC2876">
        <v>2</v>
      </c>
      <c r="AD2876">
        <v>582</v>
      </c>
      <c r="AE2876">
        <v>20</v>
      </c>
      <c r="AF2876">
        <v>12</v>
      </c>
      <c r="AG2876">
        <v>236100</v>
      </c>
      <c r="AJ2876">
        <v>2016</v>
      </c>
      <c r="AK2876" t="s">
        <v>183</v>
      </c>
      <c r="AL2876">
        <v>236100</v>
      </c>
    </row>
    <row r="2877" spans="1:38" x14ac:dyDescent="0.3">
      <c r="A2877" t="s">
        <v>183</v>
      </c>
      <c r="B2877" t="s">
        <v>310</v>
      </c>
      <c r="C2877">
        <v>520</v>
      </c>
      <c r="D2877" t="s">
        <v>18</v>
      </c>
      <c r="E2877" t="s">
        <v>34</v>
      </c>
      <c r="F2877" t="s">
        <v>35</v>
      </c>
      <c r="G2877">
        <v>12</v>
      </c>
      <c r="H2877">
        <v>2</v>
      </c>
      <c r="I2877">
        <v>582</v>
      </c>
      <c r="J2877">
        <v>214600</v>
      </c>
      <c r="K2877">
        <v>21</v>
      </c>
      <c r="L2877">
        <v>12</v>
      </c>
      <c r="M2877" t="s">
        <v>109</v>
      </c>
      <c r="N2877" t="s">
        <v>32</v>
      </c>
      <c r="O2877" t="s">
        <v>23</v>
      </c>
      <c r="P2877">
        <v>2016</v>
      </c>
      <c r="V2877" t="str">
        <f>IF(OR(J2877 &lt; -10846.9, J2877 &gt; 74078.13), "T", "F")</f>
        <v>T</v>
      </c>
      <c r="AB2877">
        <v>12</v>
      </c>
      <c r="AC2877">
        <v>2</v>
      </c>
      <c r="AD2877">
        <v>582</v>
      </c>
      <c r="AE2877">
        <v>21</v>
      </c>
      <c r="AF2877">
        <v>12</v>
      </c>
      <c r="AG2877">
        <v>214600</v>
      </c>
      <c r="AJ2877">
        <v>2016</v>
      </c>
      <c r="AK2877" t="s">
        <v>183</v>
      </c>
      <c r="AL2877">
        <v>214600</v>
      </c>
    </row>
    <row r="2878" spans="1:38" x14ac:dyDescent="0.3">
      <c r="A2878" t="s">
        <v>183</v>
      </c>
      <c r="B2878" t="s">
        <v>310</v>
      </c>
      <c r="C2878">
        <v>520</v>
      </c>
      <c r="D2878" t="s">
        <v>18</v>
      </c>
      <c r="E2878" t="s">
        <v>34</v>
      </c>
      <c r="F2878" t="s">
        <v>35</v>
      </c>
      <c r="G2878">
        <v>8</v>
      </c>
      <c r="H2878">
        <v>2</v>
      </c>
      <c r="I2878">
        <v>521</v>
      </c>
      <c r="J2878">
        <v>210700</v>
      </c>
      <c r="K2878">
        <v>25</v>
      </c>
      <c r="L2878">
        <v>15</v>
      </c>
      <c r="M2878" t="s">
        <v>176</v>
      </c>
      <c r="N2878" t="s">
        <v>32</v>
      </c>
      <c r="O2878" t="s">
        <v>23</v>
      </c>
      <c r="P2878">
        <v>2016</v>
      </c>
      <c r="V2878" t="str">
        <f>IF(OR(J2878 &lt; -10846.9, J2878 &gt; 74078.13), "T", "F")</f>
        <v>T</v>
      </c>
      <c r="AB2878">
        <v>8</v>
      </c>
      <c r="AC2878">
        <v>2</v>
      </c>
      <c r="AD2878">
        <v>521</v>
      </c>
      <c r="AE2878">
        <v>25</v>
      </c>
      <c r="AF2878">
        <v>15</v>
      </c>
      <c r="AG2878">
        <v>210700</v>
      </c>
      <c r="AJ2878">
        <v>2016</v>
      </c>
      <c r="AK2878" t="s">
        <v>183</v>
      </c>
      <c r="AL2878">
        <v>210700</v>
      </c>
    </row>
    <row r="2879" spans="1:38" x14ac:dyDescent="0.3">
      <c r="A2879" t="s">
        <v>183</v>
      </c>
      <c r="B2879" t="s">
        <v>310</v>
      </c>
      <c r="C2879">
        <v>520</v>
      </c>
      <c r="D2879" t="s">
        <v>18</v>
      </c>
      <c r="E2879" t="s">
        <v>34</v>
      </c>
      <c r="F2879" t="s">
        <v>35</v>
      </c>
      <c r="G2879">
        <v>12</v>
      </c>
      <c r="H2879">
        <v>2</v>
      </c>
      <c r="I2879">
        <v>626</v>
      </c>
      <c r="J2879">
        <v>263400</v>
      </c>
      <c r="K2879">
        <v>20</v>
      </c>
      <c r="L2879">
        <v>12</v>
      </c>
      <c r="M2879" t="s">
        <v>176</v>
      </c>
      <c r="N2879" t="s">
        <v>32</v>
      </c>
      <c r="O2879" t="s">
        <v>26</v>
      </c>
      <c r="P2879">
        <v>2016</v>
      </c>
      <c r="V2879" t="str">
        <f>IF(OR(J2879 &lt; -10846.9, J2879 &gt; 74078.13), "T", "F")</f>
        <v>T</v>
      </c>
      <c r="AB2879">
        <v>12</v>
      </c>
      <c r="AC2879">
        <v>2</v>
      </c>
      <c r="AD2879">
        <v>626</v>
      </c>
      <c r="AE2879">
        <v>20</v>
      </c>
      <c r="AF2879">
        <v>12</v>
      </c>
      <c r="AG2879">
        <v>263400</v>
      </c>
      <c r="AJ2879">
        <v>2016</v>
      </c>
      <c r="AK2879" t="s">
        <v>183</v>
      </c>
      <c r="AL2879">
        <v>263400</v>
      </c>
    </row>
    <row r="2880" spans="1:38" x14ac:dyDescent="0.3">
      <c r="A2880" t="s">
        <v>183</v>
      </c>
      <c r="B2880" t="s">
        <v>311</v>
      </c>
      <c r="C2880">
        <v>520</v>
      </c>
      <c r="D2880" t="s">
        <v>18</v>
      </c>
      <c r="E2880" t="s">
        <v>34</v>
      </c>
      <c r="F2880" t="s">
        <v>35</v>
      </c>
      <c r="G2880">
        <v>12</v>
      </c>
      <c r="H2880">
        <v>2</v>
      </c>
      <c r="I2880">
        <v>600</v>
      </c>
      <c r="J2880">
        <v>231400</v>
      </c>
      <c r="K2880">
        <v>17</v>
      </c>
      <c r="L2880">
        <v>10</v>
      </c>
      <c r="M2880" t="s">
        <v>176</v>
      </c>
      <c r="N2880" t="s">
        <v>32</v>
      </c>
      <c r="O2880" t="s">
        <v>26</v>
      </c>
      <c r="P2880">
        <v>2010</v>
      </c>
      <c r="V2880" t="str">
        <f>IF(OR(J2880 &lt; -10846.9, J2880 &gt; 74078.13), "T", "F")</f>
        <v>T</v>
      </c>
      <c r="AB2880">
        <v>12</v>
      </c>
      <c r="AC2880">
        <v>2</v>
      </c>
      <c r="AD2880">
        <v>600</v>
      </c>
      <c r="AE2880">
        <v>17</v>
      </c>
      <c r="AF2880">
        <v>10</v>
      </c>
      <c r="AG2880">
        <v>231400</v>
      </c>
      <c r="AJ2880">
        <v>2010</v>
      </c>
      <c r="AK2880" t="s">
        <v>183</v>
      </c>
      <c r="AL2880">
        <v>231400</v>
      </c>
    </row>
    <row r="2881" spans="1:38" x14ac:dyDescent="0.3">
      <c r="A2881" t="s">
        <v>183</v>
      </c>
      <c r="B2881" t="s">
        <v>311</v>
      </c>
      <c r="C2881">
        <v>520</v>
      </c>
      <c r="D2881" t="s">
        <v>303</v>
      </c>
      <c r="E2881" t="s">
        <v>34</v>
      </c>
      <c r="F2881" t="s">
        <v>35</v>
      </c>
      <c r="G2881">
        <v>12</v>
      </c>
      <c r="H2881">
        <v>2</v>
      </c>
      <c r="I2881">
        <v>600</v>
      </c>
      <c r="J2881">
        <v>236100</v>
      </c>
      <c r="K2881">
        <v>17</v>
      </c>
      <c r="L2881">
        <v>10</v>
      </c>
      <c r="M2881" t="s">
        <v>304</v>
      </c>
      <c r="N2881" t="s">
        <v>32</v>
      </c>
      <c r="O2881" t="s">
        <v>26</v>
      </c>
      <c r="P2881">
        <v>2011</v>
      </c>
      <c r="V2881" t="str">
        <f>IF(OR(J2881 &lt; -10846.9, J2881 &gt; 74078.13), "T", "F")</f>
        <v>T</v>
      </c>
      <c r="AB2881">
        <v>12</v>
      </c>
      <c r="AC2881">
        <v>2</v>
      </c>
      <c r="AD2881">
        <v>600</v>
      </c>
      <c r="AE2881">
        <v>17</v>
      </c>
      <c r="AF2881">
        <v>10</v>
      </c>
      <c r="AG2881">
        <v>236100</v>
      </c>
      <c r="AJ2881">
        <v>2011</v>
      </c>
      <c r="AK2881" t="s">
        <v>183</v>
      </c>
      <c r="AL2881">
        <v>236100</v>
      </c>
    </row>
    <row r="2882" spans="1:38" x14ac:dyDescent="0.3">
      <c r="A2882" t="s">
        <v>183</v>
      </c>
      <c r="B2882" t="s">
        <v>312</v>
      </c>
      <c r="C2882">
        <v>520</v>
      </c>
      <c r="D2882" t="s">
        <v>303</v>
      </c>
      <c r="E2882" t="s">
        <v>34</v>
      </c>
      <c r="F2882" t="s">
        <v>35</v>
      </c>
      <c r="G2882">
        <v>12</v>
      </c>
      <c r="H2882">
        <v>2</v>
      </c>
      <c r="I2882">
        <v>567</v>
      </c>
      <c r="J2882">
        <v>212800</v>
      </c>
      <c r="K2882">
        <v>19</v>
      </c>
      <c r="L2882">
        <v>11</v>
      </c>
      <c r="M2882" t="s">
        <v>306</v>
      </c>
      <c r="N2882" t="s">
        <v>32</v>
      </c>
      <c r="O2882" t="s">
        <v>26</v>
      </c>
      <c r="P2882">
        <v>2012</v>
      </c>
      <c r="V2882" t="str">
        <f>IF(OR(J2882 &lt; -10846.9, J2882 &gt; 74078.13), "T", "F")</f>
        <v>T</v>
      </c>
      <c r="AB2882">
        <v>12</v>
      </c>
      <c r="AC2882">
        <v>2</v>
      </c>
      <c r="AD2882">
        <v>567</v>
      </c>
      <c r="AE2882">
        <v>19</v>
      </c>
      <c r="AF2882">
        <v>11</v>
      </c>
      <c r="AG2882">
        <v>212800</v>
      </c>
      <c r="AJ2882">
        <v>2012</v>
      </c>
      <c r="AK2882" t="s">
        <v>183</v>
      </c>
      <c r="AL2882">
        <v>212800</v>
      </c>
    </row>
    <row r="2883" spans="1:38" x14ac:dyDescent="0.3">
      <c r="A2883" t="s">
        <v>183</v>
      </c>
      <c r="B2883" t="s">
        <v>312</v>
      </c>
      <c r="C2883">
        <v>520</v>
      </c>
      <c r="D2883" t="s">
        <v>303</v>
      </c>
      <c r="E2883" t="s">
        <v>34</v>
      </c>
      <c r="F2883" t="s">
        <v>35</v>
      </c>
      <c r="G2883">
        <v>12</v>
      </c>
      <c r="H2883">
        <v>2</v>
      </c>
      <c r="I2883">
        <v>567</v>
      </c>
      <c r="J2883">
        <v>212800</v>
      </c>
      <c r="K2883">
        <v>19</v>
      </c>
      <c r="L2883">
        <v>11</v>
      </c>
      <c r="M2883" t="s">
        <v>306</v>
      </c>
      <c r="N2883" t="s">
        <v>32</v>
      </c>
      <c r="O2883" t="s">
        <v>26</v>
      </c>
      <c r="P2883">
        <v>2013</v>
      </c>
      <c r="V2883" t="str">
        <f>IF(OR(J2883 &lt; -10846.9, J2883 &gt; 74078.13), "T", "F")</f>
        <v>T</v>
      </c>
      <c r="AB2883">
        <v>12</v>
      </c>
      <c r="AC2883">
        <v>2</v>
      </c>
      <c r="AD2883">
        <v>567</v>
      </c>
      <c r="AE2883">
        <v>19</v>
      </c>
      <c r="AF2883">
        <v>11</v>
      </c>
      <c r="AG2883">
        <v>212800</v>
      </c>
      <c r="AJ2883">
        <v>2013</v>
      </c>
      <c r="AK2883" t="s">
        <v>183</v>
      </c>
      <c r="AL2883">
        <v>212800</v>
      </c>
    </row>
    <row r="2884" spans="1:38" x14ac:dyDescent="0.3">
      <c r="A2884" t="s">
        <v>183</v>
      </c>
      <c r="B2884" t="s">
        <v>312</v>
      </c>
      <c r="C2884">
        <v>520</v>
      </c>
      <c r="D2884" t="s">
        <v>18</v>
      </c>
      <c r="E2884" t="s">
        <v>34</v>
      </c>
      <c r="F2884" t="s">
        <v>35</v>
      </c>
      <c r="G2884">
        <v>8</v>
      </c>
      <c r="H2884">
        <v>2</v>
      </c>
      <c r="I2884">
        <v>500</v>
      </c>
      <c r="J2884">
        <v>191400</v>
      </c>
      <c r="K2884">
        <v>24</v>
      </c>
      <c r="L2884">
        <v>14</v>
      </c>
      <c r="M2884" t="s">
        <v>109</v>
      </c>
      <c r="N2884" t="s">
        <v>32</v>
      </c>
      <c r="O2884" t="s">
        <v>26</v>
      </c>
      <c r="P2884">
        <v>2013</v>
      </c>
      <c r="V2884" t="str">
        <f>IF(OR(J2884 &lt; -10846.9, J2884 &gt; 74078.13), "T", "F")</f>
        <v>T</v>
      </c>
      <c r="AB2884">
        <v>8</v>
      </c>
      <c r="AC2884">
        <v>2</v>
      </c>
      <c r="AD2884">
        <v>500</v>
      </c>
      <c r="AE2884">
        <v>24</v>
      </c>
      <c r="AF2884">
        <v>14</v>
      </c>
      <c r="AG2884">
        <v>191400</v>
      </c>
      <c r="AJ2884">
        <v>2013</v>
      </c>
      <c r="AK2884" t="s">
        <v>183</v>
      </c>
      <c r="AL2884">
        <v>191400</v>
      </c>
    </row>
    <row r="2885" spans="1:38" x14ac:dyDescent="0.3">
      <c r="A2885" t="s">
        <v>183</v>
      </c>
      <c r="B2885" t="s">
        <v>312</v>
      </c>
      <c r="C2885">
        <v>520</v>
      </c>
      <c r="D2885" t="s">
        <v>18</v>
      </c>
      <c r="E2885" t="s">
        <v>34</v>
      </c>
      <c r="F2885" t="s">
        <v>35</v>
      </c>
      <c r="G2885">
        <v>8</v>
      </c>
      <c r="H2885">
        <v>2</v>
      </c>
      <c r="I2885">
        <v>500</v>
      </c>
      <c r="J2885">
        <v>195200</v>
      </c>
      <c r="K2885">
        <v>24</v>
      </c>
      <c r="L2885">
        <v>14</v>
      </c>
      <c r="M2885" t="s">
        <v>109</v>
      </c>
      <c r="N2885" t="s">
        <v>32</v>
      </c>
      <c r="O2885" t="s">
        <v>26</v>
      </c>
      <c r="P2885">
        <v>2014</v>
      </c>
      <c r="V2885" t="str">
        <f>IF(OR(J2885 &lt; -10846.9, J2885 &gt; 74078.13), "T", "F")</f>
        <v>T</v>
      </c>
      <c r="AB2885">
        <v>8</v>
      </c>
      <c r="AC2885">
        <v>2</v>
      </c>
      <c r="AD2885">
        <v>500</v>
      </c>
      <c r="AE2885">
        <v>24</v>
      </c>
      <c r="AF2885">
        <v>14</v>
      </c>
      <c r="AG2885">
        <v>195200</v>
      </c>
      <c r="AJ2885">
        <v>2014</v>
      </c>
      <c r="AK2885" t="s">
        <v>183</v>
      </c>
      <c r="AL2885">
        <v>195200</v>
      </c>
    </row>
    <row r="2886" spans="1:38" x14ac:dyDescent="0.3">
      <c r="A2886" t="s">
        <v>183</v>
      </c>
      <c r="B2886" t="s">
        <v>312</v>
      </c>
      <c r="C2886">
        <v>520</v>
      </c>
      <c r="D2886" t="s">
        <v>303</v>
      </c>
      <c r="E2886" t="s">
        <v>34</v>
      </c>
      <c r="F2886" t="s">
        <v>35</v>
      </c>
      <c r="G2886">
        <v>12</v>
      </c>
      <c r="H2886">
        <v>2</v>
      </c>
      <c r="I2886">
        <v>567</v>
      </c>
      <c r="J2886">
        <v>218500</v>
      </c>
      <c r="K2886">
        <v>20</v>
      </c>
      <c r="L2886">
        <v>12</v>
      </c>
      <c r="M2886" t="s">
        <v>306</v>
      </c>
      <c r="N2886" t="s">
        <v>32</v>
      </c>
      <c r="O2886" t="s">
        <v>26</v>
      </c>
      <c r="P2886">
        <v>2014</v>
      </c>
      <c r="V2886" t="str">
        <f>IF(OR(J2886 &lt; -10846.9, J2886 &gt; 74078.13), "T", "F")</f>
        <v>T</v>
      </c>
      <c r="AB2886">
        <v>12</v>
      </c>
      <c r="AC2886">
        <v>2</v>
      </c>
      <c r="AD2886">
        <v>567</v>
      </c>
      <c r="AE2886">
        <v>20</v>
      </c>
      <c r="AF2886">
        <v>12</v>
      </c>
      <c r="AG2886">
        <v>218500</v>
      </c>
      <c r="AJ2886">
        <v>2014</v>
      </c>
      <c r="AK2886" t="s">
        <v>183</v>
      </c>
      <c r="AL2886">
        <v>218500</v>
      </c>
    </row>
    <row r="2887" spans="1:38" x14ac:dyDescent="0.3">
      <c r="A2887" t="s">
        <v>183</v>
      </c>
      <c r="B2887" t="s">
        <v>312</v>
      </c>
      <c r="C2887">
        <v>520</v>
      </c>
      <c r="D2887" t="s">
        <v>18</v>
      </c>
      <c r="E2887" t="s">
        <v>34</v>
      </c>
      <c r="F2887" t="s">
        <v>35</v>
      </c>
      <c r="G2887">
        <v>8</v>
      </c>
      <c r="H2887">
        <v>2</v>
      </c>
      <c r="I2887">
        <v>521</v>
      </c>
      <c r="J2887">
        <v>216200</v>
      </c>
      <c r="K2887">
        <v>24</v>
      </c>
      <c r="L2887">
        <v>14</v>
      </c>
      <c r="M2887" t="s">
        <v>176</v>
      </c>
      <c r="N2887" t="s">
        <v>32</v>
      </c>
      <c r="O2887" t="s">
        <v>26</v>
      </c>
      <c r="P2887">
        <v>2014</v>
      </c>
      <c r="V2887" t="str">
        <f>IF(OR(J2887 &lt; -10846.9, J2887 &gt; 74078.13), "T", "F")</f>
        <v>T</v>
      </c>
      <c r="AB2887">
        <v>8</v>
      </c>
      <c r="AC2887">
        <v>2</v>
      </c>
      <c r="AD2887">
        <v>521</v>
      </c>
      <c r="AE2887">
        <v>24</v>
      </c>
      <c r="AF2887">
        <v>14</v>
      </c>
      <c r="AG2887">
        <v>216200</v>
      </c>
      <c r="AJ2887">
        <v>2014</v>
      </c>
      <c r="AK2887" t="s">
        <v>183</v>
      </c>
      <c r="AL2887">
        <v>216200</v>
      </c>
    </row>
    <row r="2888" spans="1:38" x14ac:dyDescent="0.3">
      <c r="A2888" t="s">
        <v>183</v>
      </c>
      <c r="B2888" t="s">
        <v>313</v>
      </c>
      <c r="C2888">
        <v>520</v>
      </c>
      <c r="D2888" t="s">
        <v>303</v>
      </c>
      <c r="E2888" t="s">
        <v>34</v>
      </c>
      <c r="F2888" t="s">
        <v>35</v>
      </c>
      <c r="G2888">
        <v>12</v>
      </c>
      <c r="H2888">
        <v>2</v>
      </c>
      <c r="I2888">
        <v>621</v>
      </c>
      <c r="J2888">
        <v>280400</v>
      </c>
      <c r="K2888">
        <v>19</v>
      </c>
      <c r="L2888">
        <v>12</v>
      </c>
      <c r="M2888" t="s">
        <v>304</v>
      </c>
      <c r="N2888" t="s">
        <v>32</v>
      </c>
      <c r="O2888" t="s">
        <v>26</v>
      </c>
      <c r="P2888">
        <v>2011</v>
      </c>
      <c r="V2888" t="str">
        <f>IF(OR(J2888 &lt; -10846.9, J2888 &gt; 74078.13), "T", "F")</f>
        <v>T</v>
      </c>
      <c r="AB2888">
        <v>12</v>
      </c>
      <c r="AC2888">
        <v>2</v>
      </c>
      <c r="AD2888">
        <v>621</v>
      </c>
      <c r="AE2888">
        <v>19</v>
      </c>
      <c r="AF2888">
        <v>12</v>
      </c>
      <c r="AG2888">
        <v>280400</v>
      </c>
      <c r="AJ2888">
        <v>2011</v>
      </c>
      <c r="AK2888" t="s">
        <v>183</v>
      </c>
      <c r="AL2888">
        <v>280400</v>
      </c>
    </row>
    <row r="2889" spans="1:38" x14ac:dyDescent="0.3">
      <c r="A2889" t="s">
        <v>183</v>
      </c>
      <c r="B2889" t="s">
        <v>313</v>
      </c>
      <c r="C2889">
        <v>520</v>
      </c>
      <c r="D2889" t="s">
        <v>303</v>
      </c>
      <c r="E2889" t="s">
        <v>34</v>
      </c>
      <c r="F2889" t="s">
        <v>35</v>
      </c>
      <c r="G2889">
        <v>12</v>
      </c>
      <c r="H2889">
        <v>2</v>
      </c>
      <c r="I2889">
        <v>621</v>
      </c>
      <c r="J2889">
        <v>280400</v>
      </c>
      <c r="K2889">
        <v>19</v>
      </c>
      <c r="L2889">
        <v>12</v>
      </c>
      <c r="M2889" t="s">
        <v>304</v>
      </c>
      <c r="N2889" t="s">
        <v>32</v>
      </c>
      <c r="O2889" t="s">
        <v>26</v>
      </c>
      <c r="P2889">
        <v>2012</v>
      </c>
      <c r="V2889" t="str">
        <f>IF(OR(J2889 &lt; -10846.9, J2889 &gt; 74078.13), "T", "F")</f>
        <v>T</v>
      </c>
      <c r="AB2889">
        <v>12</v>
      </c>
      <c r="AC2889">
        <v>2</v>
      </c>
      <c r="AD2889">
        <v>621</v>
      </c>
      <c r="AE2889">
        <v>19</v>
      </c>
      <c r="AF2889">
        <v>12</v>
      </c>
      <c r="AG2889">
        <v>280400</v>
      </c>
      <c r="AJ2889">
        <v>2012</v>
      </c>
      <c r="AK2889" t="s">
        <v>183</v>
      </c>
      <c r="AL2889">
        <v>280400</v>
      </c>
    </row>
    <row r="2890" spans="1:38" x14ac:dyDescent="0.3">
      <c r="A2890" t="s">
        <v>183</v>
      </c>
      <c r="B2890" t="s">
        <v>314</v>
      </c>
      <c r="C2890">
        <v>520</v>
      </c>
      <c r="D2890" t="s">
        <v>303</v>
      </c>
      <c r="E2890" t="s">
        <v>34</v>
      </c>
      <c r="F2890" t="s">
        <v>35</v>
      </c>
      <c r="G2890">
        <v>12</v>
      </c>
      <c r="H2890">
        <v>2</v>
      </c>
      <c r="I2890">
        <v>621</v>
      </c>
      <c r="J2890">
        <v>267000</v>
      </c>
      <c r="K2890">
        <v>19</v>
      </c>
      <c r="L2890">
        <v>12</v>
      </c>
      <c r="M2890" t="s">
        <v>304</v>
      </c>
      <c r="N2890" t="s">
        <v>32</v>
      </c>
      <c r="O2890" t="s">
        <v>23</v>
      </c>
      <c r="P2890">
        <v>2010</v>
      </c>
      <c r="V2890" t="str">
        <f>IF(OR(J2890 &lt; -10846.9, J2890 &gt; 74078.13), "T", "F")</f>
        <v>T</v>
      </c>
      <c r="AB2890">
        <v>12</v>
      </c>
      <c r="AC2890">
        <v>2</v>
      </c>
      <c r="AD2890">
        <v>621</v>
      </c>
      <c r="AE2890">
        <v>19</v>
      </c>
      <c r="AF2890">
        <v>12</v>
      </c>
      <c r="AG2890">
        <v>267000</v>
      </c>
      <c r="AJ2890">
        <v>2010</v>
      </c>
      <c r="AK2890" t="s">
        <v>183</v>
      </c>
      <c r="AL2890">
        <v>267000</v>
      </c>
    </row>
    <row r="2891" spans="1:38" x14ac:dyDescent="0.3">
      <c r="A2891" t="s">
        <v>183</v>
      </c>
      <c r="B2891" t="s">
        <v>314</v>
      </c>
      <c r="C2891">
        <v>520</v>
      </c>
      <c r="D2891" t="s">
        <v>303</v>
      </c>
      <c r="E2891" t="s">
        <v>34</v>
      </c>
      <c r="F2891" t="s">
        <v>35</v>
      </c>
      <c r="G2891">
        <v>12</v>
      </c>
      <c r="H2891">
        <v>2</v>
      </c>
      <c r="I2891">
        <v>621</v>
      </c>
      <c r="J2891">
        <v>267000</v>
      </c>
      <c r="K2891">
        <v>19</v>
      </c>
      <c r="L2891">
        <v>12</v>
      </c>
      <c r="M2891" t="s">
        <v>304</v>
      </c>
      <c r="N2891" t="s">
        <v>32</v>
      </c>
      <c r="O2891" t="s">
        <v>23</v>
      </c>
      <c r="P2891">
        <v>2011</v>
      </c>
      <c r="V2891" t="str">
        <f>IF(OR(J2891 &lt; -10846.9, J2891 &gt; 74078.13), "T", "F")</f>
        <v>T</v>
      </c>
      <c r="AB2891">
        <v>12</v>
      </c>
      <c r="AC2891">
        <v>2</v>
      </c>
      <c r="AD2891">
        <v>621</v>
      </c>
      <c r="AE2891">
        <v>19</v>
      </c>
      <c r="AF2891">
        <v>12</v>
      </c>
      <c r="AG2891">
        <v>267000</v>
      </c>
      <c r="AJ2891">
        <v>2011</v>
      </c>
      <c r="AK2891" t="s">
        <v>183</v>
      </c>
      <c r="AL2891">
        <v>267000</v>
      </c>
    </row>
    <row r="2892" spans="1:38" x14ac:dyDescent="0.3">
      <c r="A2892" t="s">
        <v>183</v>
      </c>
      <c r="B2892" t="s">
        <v>314</v>
      </c>
      <c r="C2892">
        <v>520</v>
      </c>
      <c r="D2892" t="s">
        <v>303</v>
      </c>
      <c r="E2892" t="s">
        <v>34</v>
      </c>
      <c r="F2892" t="s">
        <v>35</v>
      </c>
      <c r="G2892">
        <v>12</v>
      </c>
      <c r="H2892">
        <v>2</v>
      </c>
      <c r="I2892">
        <v>621</v>
      </c>
      <c r="J2892">
        <v>267000</v>
      </c>
      <c r="K2892">
        <v>19</v>
      </c>
      <c r="L2892">
        <v>12</v>
      </c>
      <c r="M2892" t="s">
        <v>304</v>
      </c>
      <c r="N2892" t="s">
        <v>32</v>
      </c>
      <c r="O2892" t="s">
        <v>23</v>
      </c>
      <c r="P2892">
        <v>2012</v>
      </c>
      <c r="V2892" t="str">
        <f>IF(OR(J2892 &lt; -10846.9, J2892 &gt; 74078.13), "T", "F")</f>
        <v>T</v>
      </c>
      <c r="AB2892">
        <v>12</v>
      </c>
      <c r="AC2892">
        <v>2</v>
      </c>
      <c r="AD2892">
        <v>621</v>
      </c>
      <c r="AE2892">
        <v>19</v>
      </c>
      <c r="AF2892">
        <v>12</v>
      </c>
      <c r="AG2892">
        <v>267000</v>
      </c>
      <c r="AJ2892">
        <v>2012</v>
      </c>
      <c r="AK2892" t="s">
        <v>183</v>
      </c>
      <c r="AL2892">
        <v>267000</v>
      </c>
    </row>
    <row r="2893" spans="1:38" x14ac:dyDescent="0.3">
      <c r="A2893" t="s">
        <v>183</v>
      </c>
      <c r="B2893" t="s">
        <v>315</v>
      </c>
      <c r="C2893">
        <v>520</v>
      </c>
      <c r="D2893" t="s">
        <v>18</v>
      </c>
      <c r="E2893" t="s">
        <v>34</v>
      </c>
      <c r="F2893" t="s">
        <v>20</v>
      </c>
      <c r="G2893">
        <v>8</v>
      </c>
      <c r="H2893">
        <v>2</v>
      </c>
      <c r="I2893">
        <v>420</v>
      </c>
      <c r="J2893">
        <v>299900</v>
      </c>
      <c r="K2893">
        <v>15</v>
      </c>
      <c r="L2893">
        <v>10</v>
      </c>
      <c r="M2893" t="s">
        <v>110</v>
      </c>
      <c r="N2893" t="s">
        <v>64</v>
      </c>
      <c r="O2893" t="s">
        <v>23</v>
      </c>
      <c r="P2893">
        <v>2001</v>
      </c>
      <c r="V2893" t="str">
        <f>IF(OR(J2893 &lt; -10846.9, J2893 &gt; 74078.13), "T", "F")</f>
        <v>T</v>
      </c>
      <c r="AB2893">
        <v>8</v>
      </c>
      <c r="AC2893">
        <v>2</v>
      </c>
      <c r="AD2893">
        <v>420</v>
      </c>
      <c r="AE2893">
        <v>15</v>
      </c>
      <c r="AF2893">
        <v>10</v>
      </c>
      <c r="AG2893">
        <v>299900</v>
      </c>
      <c r="AJ2893">
        <v>2001</v>
      </c>
      <c r="AK2893" t="s">
        <v>183</v>
      </c>
      <c r="AL2893">
        <v>299900</v>
      </c>
    </row>
    <row r="2894" spans="1:38" x14ac:dyDescent="0.3">
      <c r="A2894" t="s">
        <v>183</v>
      </c>
      <c r="B2894" t="s">
        <v>315</v>
      </c>
      <c r="C2894">
        <v>520</v>
      </c>
      <c r="D2894" t="s">
        <v>18</v>
      </c>
      <c r="E2894" t="s">
        <v>34</v>
      </c>
      <c r="F2894" t="s">
        <v>20</v>
      </c>
      <c r="G2894">
        <v>8</v>
      </c>
      <c r="H2894">
        <v>2</v>
      </c>
      <c r="I2894">
        <v>400</v>
      </c>
      <c r="J2894">
        <v>279900</v>
      </c>
      <c r="K2894">
        <v>15</v>
      </c>
      <c r="L2894">
        <v>10</v>
      </c>
      <c r="M2894" t="s">
        <v>110</v>
      </c>
      <c r="N2894" t="s">
        <v>64</v>
      </c>
      <c r="O2894" t="s">
        <v>23</v>
      </c>
      <c r="P2894">
        <v>2001</v>
      </c>
      <c r="V2894" t="str">
        <f>IF(OR(J2894 &lt; -10846.9, J2894 &gt; 74078.13), "T", "F")</f>
        <v>T</v>
      </c>
      <c r="AB2894">
        <v>8</v>
      </c>
      <c r="AC2894">
        <v>2</v>
      </c>
      <c r="AD2894">
        <v>400</v>
      </c>
      <c r="AE2894">
        <v>15</v>
      </c>
      <c r="AF2894">
        <v>10</v>
      </c>
      <c r="AG2894">
        <v>279900</v>
      </c>
      <c r="AJ2894">
        <v>2001</v>
      </c>
      <c r="AK2894" t="s">
        <v>183</v>
      </c>
      <c r="AL2894">
        <v>279900</v>
      </c>
    </row>
    <row r="2895" spans="1:38" x14ac:dyDescent="0.3">
      <c r="A2895" t="s">
        <v>183</v>
      </c>
      <c r="B2895" t="s">
        <v>315</v>
      </c>
      <c r="C2895">
        <v>520</v>
      </c>
      <c r="D2895" t="s">
        <v>18</v>
      </c>
      <c r="E2895" t="s">
        <v>34</v>
      </c>
      <c r="F2895" t="s">
        <v>20</v>
      </c>
      <c r="G2895">
        <v>8</v>
      </c>
      <c r="H2895">
        <v>2</v>
      </c>
      <c r="I2895">
        <v>420</v>
      </c>
      <c r="J2895">
        <v>309900</v>
      </c>
      <c r="K2895">
        <v>15</v>
      </c>
      <c r="L2895">
        <v>10</v>
      </c>
      <c r="M2895" t="s">
        <v>316</v>
      </c>
      <c r="N2895" t="s">
        <v>64</v>
      </c>
      <c r="O2895" t="s">
        <v>23</v>
      </c>
      <c r="P2895">
        <v>2001</v>
      </c>
      <c r="V2895" t="str">
        <f>IF(OR(J2895 &lt; -10846.9, J2895 &gt; 74078.13), "T", "F")</f>
        <v>T</v>
      </c>
      <c r="AB2895">
        <v>8</v>
      </c>
      <c r="AC2895">
        <v>2</v>
      </c>
      <c r="AD2895">
        <v>420</v>
      </c>
      <c r="AE2895">
        <v>15</v>
      </c>
      <c r="AF2895">
        <v>10</v>
      </c>
      <c r="AG2895">
        <v>309900</v>
      </c>
      <c r="AJ2895">
        <v>2001</v>
      </c>
      <c r="AK2895" t="s">
        <v>183</v>
      </c>
      <c r="AL2895">
        <v>309900</v>
      </c>
    </row>
    <row r="2896" spans="1:38" x14ac:dyDescent="0.3">
      <c r="A2896" t="s">
        <v>183</v>
      </c>
      <c r="B2896" t="s">
        <v>315</v>
      </c>
      <c r="C2896">
        <v>520</v>
      </c>
      <c r="D2896" t="s">
        <v>18</v>
      </c>
      <c r="E2896" t="s">
        <v>34</v>
      </c>
      <c r="F2896" t="s">
        <v>20</v>
      </c>
      <c r="G2896">
        <v>8</v>
      </c>
      <c r="H2896">
        <v>2</v>
      </c>
      <c r="I2896">
        <v>420</v>
      </c>
      <c r="J2896">
        <v>319900</v>
      </c>
      <c r="K2896">
        <v>15</v>
      </c>
      <c r="L2896">
        <v>10</v>
      </c>
      <c r="M2896" t="s">
        <v>316</v>
      </c>
      <c r="N2896" t="s">
        <v>64</v>
      </c>
      <c r="O2896" t="s">
        <v>23</v>
      </c>
      <c r="P2896">
        <v>2001</v>
      </c>
      <c r="V2896" t="str">
        <f>IF(OR(J2896 &lt; -10846.9, J2896 &gt; 74078.13), "T", "F")</f>
        <v>T</v>
      </c>
      <c r="AB2896">
        <v>8</v>
      </c>
      <c r="AC2896">
        <v>2</v>
      </c>
      <c r="AD2896">
        <v>420</v>
      </c>
      <c r="AE2896">
        <v>15</v>
      </c>
      <c r="AF2896">
        <v>10</v>
      </c>
      <c r="AG2896">
        <v>319900</v>
      </c>
      <c r="AJ2896">
        <v>2001</v>
      </c>
      <c r="AK2896" t="s">
        <v>183</v>
      </c>
      <c r="AL2896">
        <v>319900</v>
      </c>
    </row>
    <row r="2897" spans="1:38" x14ac:dyDescent="0.3">
      <c r="A2897" t="s">
        <v>183</v>
      </c>
      <c r="B2897" t="s">
        <v>315</v>
      </c>
      <c r="C2897">
        <v>520</v>
      </c>
      <c r="D2897" t="s">
        <v>18</v>
      </c>
      <c r="E2897" t="s">
        <v>34</v>
      </c>
      <c r="F2897" t="s">
        <v>20</v>
      </c>
      <c r="G2897">
        <v>8</v>
      </c>
      <c r="H2897">
        <v>2</v>
      </c>
      <c r="I2897">
        <v>420</v>
      </c>
      <c r="J2897">
        <v>328990</v>
      </c>
      <c r="K2897">
        <v>15</v>
      </c>
      <c r="L2897">
        <v>10</v>
      </c>
      <c r="M2897" t="s">
        <v>110</v>
      </c>
      <c r="N2897" t="s">
        <v>64</v>
      </c>
      <c r="O2897" t="s">
        <v>23</v>
      </c>
      <c r="P2897">
        <v>2003</v>
      </c>
      <c r="V2897" t="str">
        <f>IF(OR(J2897 &lt; -10846.9, J2897 &gt; 74078.13), "T", "F")</f>
        <v>T</v>
      </c>
      <c r="AB2897">
        <v>8</v>
      </c>
      <c r="AC2897">
        <v>2</v>
      </c>
      <c r="AD2897">
        <v>420</v>
      </c>
      <c r="AE2897">
        <v>15</v>
      </c>
      <c r="AF2897">
        <v>10</v>
      </c>
      <c r="AG2897">
        <v>328990</v>
      </c>
      <c r="AJ2897">
        <v>2003</v>
      </c>
      <c r="AK2897" t="s">
        <v>183</v>
      </c>
      <c r="AL2897">
        <v>328990</v>
      </c>
    </row>
    <row r="2898" spans="1:38" x14ac:dyDescent="0.3">
      <c r="A2898" t="s">
        <v>183</v>
      </c>
      <c r="B2898" t="s">
        <v>315</v>
      </c>
      <c r="C2898">
        <v>520</v>
      </c>
      <c r="D2898" t="s">
        <v>18</v>
      </c>
      <c r="E2898" t="s">
        <v>34</v>
      </c>
      <c r="F2898" t="s">
        <v>20</v>
      </c>
      <c r="G2898">
        <v>8</v>
      </c>
      <c r="H2898">
        <v>2</v>
      </c>
      <c r="I2898">
        <v>420</v>
      </c>
      <c r="J2898">
        <v>318990</v>
      </c>
      <c r="K2898">
        <v>15</v>
      </c>
      <c r="L2898">
        <v>10</v>
      </c>
      <c r="M2898" t="s">
        <v>316</v>
      </c>
      <c r="N2898" t="s">
        <v>64</v>
      </c>
      <c r="O2898" t="s">
        <v>23</v>
      </c>
      <c r="P2898">
        <v>2003</v>
      </c>
      <c r="V2898" t="str">
        <f>IF(OR(J2898 &lt; -10846.9, J2898 &gt; 74078.13), "T", "F")</f>
        <v>T</v>
      </c>
      <c r="AB2898">
        <v>8</v>
      </c>
      <c r="AC2898">
        <v>2</v>
      </c>
      <c r="AD2898">
        <v>420</v>
      </c>
      <c r="AE2898">
        <v>15</v>
      </c>
      <c r="AF2898">
        <v>10</v>
      </c>
      <c r="AG2898">
        <v>318990</v>
      </c>
      <c r="AJ2898">
        <v>2003</v>
      </c>
      <c r="AK2898" t="s">
        <v>183</v>
      </c>
      <c r="AL2898">
        <v>318990</v>
      </c>
    </row>
    <row r="2899" spans="1:38" x14ac:dyDescent="0.3">
      <c r="A2899" t="s">
        <v>205</v>
      </c>
      <c r="B2899" t="s">
        <v>315</v>
      </c>
      <c r="C2899">
        <v>61</v>
      </c>
      <c r="D2899" t="s">
        <v>30</v>
      </c>
      <c r="E2899" t="s">
        <v>34</v>
      </c>
      <c r="F2899" t="s">
        <v>31</v>
      </c>
      <c r="G2899">
        <v>8</v>
      </c>
      <c r="H2899">
        <v>4</v>
      </c>
      <c r="I2899">
        <v>275</v>
      </c>
      <c r="J2899">
        <v>39660</v>
      </c>
      <c r="K2899">
        <v>23</v>
      </c>
      <c r="L2899">
        <v>15</v>
      </c>
      <c r="M2899" t="s">
        <v>28</v>
      </c>
      <c r="N2899" t="s">
        <v>64</v>
      </c>
      <c r="O2899" t="s">
        <v>33</v>
      </c>
      <c r="P2899">
        <v>2001</v>
      </c>
      <c r="V2899" t="str">
        <f>IF(OR(J2899 &lt; -10846.9, J2899 &gt; 74078.13), "T", "F")</f>
        <v>F</v>
      </c>
      <c r="AB2899">
        <v>8</v>
      </c>
      <c r="AC2899">
        <v>4</v>
      </c>
      <c r="AD2899">
        <v>275</v>
      </c>
      <c r="AE2899">
        <v>23</v>
      </c>
      <c r="AF2899">
        <v>15</v>
      </c>
      <c r="AG2899">
        <v>39660</v>
      </c>
      <c r="AJ2899">
        <v>2001</v>
      </c>
      <c r="AK2899" t="s">
        <v>205</v>
      </c>
      <c r="AL2899">
        <v>39660</v>
      </c>
    </row>
    <row r="2900" spans="1:38" x14ac:dyDescent="0.3">
      <c r="A2900" t="s">
        <v>205</v>
      </c>
      <c r="B2900" t="s">
        <v>315</v>
      </c>
      <c r="C2900">
        <v>61</v>
      </c>
      <c r="D2900" t="s">
        <v>18</v>
      </c>
      <c r="E2900" t="s">
        <v>34</v>
      </c>
      <c r="F2900" t="s">
        <v>31</v>
      </c>
      <c r="G2900">
        <v>8</v>
      </c>
      <c r="H2900">
        <v>4</v>
      </c>
      <c r="I2900">
        <v>275</v>
      </c>
      <c r="J2900">
        <v>39895</v>
      </c>
      <c r="K2900">
        <v>23</v>
      </c>
      <c r="L2900">
        <v>15</v>
      </c>
      <c r="M2900" t="s">
        <v>28</v>
      </c>
      <c r="N2900" t="s">
        <v>64</v>
      </c>
      <c r="O2900" t="s">
        <v>33</v>
      </c>
      <c r="P2900">
        <v>2002</v>
      </c>
      <c r="V2900" t="str">
        <f>IF(OR(J2900 &lt; -10846.9, J2900 &gt; 74078.13), "T", "F")</f>
        <v>F</v>
      </c>
      <c r="AB2900">
        <v>8</v>
      </c>
      <c r="AC2900">
        <v>4</v>
      </c>
      <c r="AD2900">
        <v>275</v>
      </c>
      <c r="AE2900">
        <v>23</v>
      </c>
      <c r="AF2900">
        <v>15</v>
      </c>
      <c r="AG2900">
        <v>39895</v>
      </c>
      <c r="AJ2900">
        <v>2002</v>
      </c>
      <c r="AK2900" t="s">
        <v>205</v>
      </c>
      <c r="AL2900">
        <v>39895</v>
      </c>
    </row>
    <row r="2901" spans="1:38" x14ac:dyDescent="0.3">
      <c r="A2901" t="s">
        <v>205</v>
      </c>
      <c r="B2901" t="s">
        <v>315</v>
      </c>
      <c r="C2901">
        <v>61</v>
      </c>
      <c r="D2901" t="s">
        <v>18</v>
      </c>
      <c r="E2901" t="s">
        <v>34</v>
      </c>
      <c r="F2901" t="s">
        <v>31</v>
      </c>
      <c r="G2901">
        <v>8</v>
      </c>
      <c r="H2901">
        <v>4</v>
      </c>
      <c r="I2901">
        <v>275</v>
      </c>
      <c r="J2901">
        <v>38185</v>
      </c>
      <c r="K2901">
        <v>23</v>
      </c>
      <c r="L2901">
        <v>15</v>
      </c>
      <c r="M2901" t="s">
        <v>28</v>
      </c>
      <c r="N2901" t="s">
        <v>64</v>
      </c>
      <c r="O2901" t="s">
        <v>33</v>
      </c>
      <c r="P2901">
        <v>2002</v>
      </c>
      <c r="V2901" t="str">
        <f>IF(OR(J2901 &lt; -10846.9, J2901 &gt; 74078.13), "T", "F")</f>
        <v>F</v>
      </c>
      <c r="AB2901">
        <v>8</v>
      </c>
      <c r="AC2901">
        <v>4</v>
      </c>
      <c r="AD2901">
        <v>275</v>
      </c>
      <c r="AE2901">
        <v>23</v>
      </c>
      <c r="AF2901">
        <v>15</v>
      </c>
      <c r="AG2901">
        <v>38185</v>
      </c>
      <c r="AJ2901">
        <v>2002</v>
      </c>
      <c r="AK2901" t="s">
        <v>205</v>
      </c>
      <c r="AL2901">
        <v>38185</v>
      </c>
    </row>
    <row r="2902" spans="1:38" x14ac:dyDescent="0.3">
      <c r="A2902" t="s">
        <v>205</v>
      </c>
      <c r="B2902" t="s">
        <v>315</v>
      </c>
      <c r="C2902">
        <v>61</v>
      </c>
      <c r="D2902" t="s">
        <v>18</v>
      </c>
      <c r="E2902" t="s">
        <v>34</v>
      </c>
      <c r="F2902" t="s">
        <v>31</v>
      </c>
      <c r="G2902">
        <v>8</v>
      </c>
      <c r="H2902">
        <v>4</v>
      </c>
      <c r="I2902">
        <v>275</v>
      </c>
      <c r="J2902">
        <v>38790</v>
      </c>
      <c r="K2902">
        <v>23</v>
      </c>
      <c r="L2902">
        <v>15</v>
      </c>
      <c r="M2902" t="s">
        <v>28</v>
      </c>
      <c r="N2902" t="s">
        <v>64</v>
      </c>
      <c r="O2902" t="s">
        <v>33</v>
      </c>
      <c r="P2902">
        <v>2002</v>
      </c>
      <c r="V2902" t="str">
        <f>IF(OR(J2902 &lt; -10846.9, J2902 &gt; 74078.13), "T", "F")</f>
        <v>F</v>
      </c>
      <c r="AB2902">
        <v>8</v>
      </c>
      <c r="AC2902">
        <v>4</v>
      </c>
      <c r="AD2902">
        <v>275</v>
      </c>
      <c r="AE2902">
        <v>23</v>
      </c>
      <c r="AF2902">
        <v>15</v>
      </c>
      <c r="AG2902">
        <v>38790</v>
      </c>
      <c r="AJ2902">
        <v>2002</v>
      </c>
      <c r="AK2902" t="s">
        <v>205</v>
      </c>
      <c r="AL2902">
        <v>38790</v>
      </c>
    </row>
    <row r="2903" spans="1:38" x14ac:dyDescent="0.3">
      <c r="A2903" t="s">
        <v>205</v>
      </c>
      <c r="B2903" t="s">
        <v>315</v>
      </c>
      <c r="C2903">
        <v>61</v>
      </c>
      <c r="D2903" t="s">
        <v>18</v>
      </c>
      <c r="E2903" t="s">
        <v>34</v>
      </c>
      <c r="F2903" t="s">
        <v>31</v>
      </c>
      <c r="G2903">
        <v>8</v>
      </c>
      <c r="H2903">
        <v>4</v>
      </c>
      <c r="I2903">
        <v>275</v>
      </c>
      <c r="J2903">
        <v>39775</v>
      </c>
      <c r="K2903">
        <v>23</v>
      </c>
      <c r="L2903">
        <v>15</v>
      </c>
      <c r="M2903" t="s">
        <v>28</v>
      </c>
      <c r="N2903" t="s">
        <v>64</v>
      </c>
      <c r="O2903" t="s">
        <v>33</v>
      </c>
      <c r="P2903">
        <v>2002</v>
      </c>
      <c r="V2903" t="str">
        <f>IF(OR(J2903 &lt; -10846.9, J2903 &gt; 74078.13), "T", "F")</f>
        <v>F</v>
      </c>
      <c r="AB2903">
        <v>8</v>
      </c>
      <c r="AC2903">
        <v>4</v>
      </c>
      <c r="AD2903">
        <v>275</v>
      </c>
      <c r="AE2903">
        <v>23</v>
      </c>
      <c r="AF2903">
        <v>15</v>
      </c>
      <c r="AG2903">
        <v>39775</v>
      </c>
      <c r="AJ2903">
        <v>2002</v>
      </c>
      <c r="AK2903" t="s">
        <v>205</v>
      </c>
      <c r="AL2903">
        <v>39775</v>
      </c>
    </row>
    <row r="2904" spans="1:38" x14ac:dyDescent="0.3">
      <c r="A2904" t="s">
        <v>205</v>
      </c>
      <c r="B2904" t="s">
        <v>315</v>
      </c>
      <c r="C2904">
        <v>61</v>
      </c>
      <c r="D2904" t="s">
        <v>30</v>
      </c>
      <c r="E2904" t="s">
        <v>34</v>
      </c>
      <c r="F2904" t="s">
        <v>31</v>
      </c>
      <c r="G2904">
        <v>6</v>
      </c>
      <c r="H2904">
        <v>4</v>
      </c>
      <c r="I2904">
        <v>305</v>
      </c>
      <c r="J2904">
        <v>44560</v>
      </c>
      <c r="K2904">
        <v>26</v>
      </c>
      <c r="L2904">
        <v>17</v>
      </c>
      <c r="M2904" t="s">
        <v>28</v>
      </c>
      <c r="N2904" t="s">
        <v>64</v>
      </c>
      <c r="O2904" t="s">
        <v>33</v>
      </c>
      <c r="P2904">
        <v>2017</v>
      </c>
      <c r="V2904" t="str">
        <f>IF(OR(J2904 &lt; -10846.9, J2904 &gt; 74078.13), "T", "F")</f>
        <v>F</v>
      </c>
      <c r="AB2904">
        <v>6</v>
      </c>
      <c r="AC2904">
        <v>4</v>
      </c>
      <c r="AD2904">
        <v>305</v>
      </c>
      <c r="AE2904">
        <v>26</v>
      </c>
      <c r="AF2904">
        <v>17</v>
      </c>
      <c r="AG2904">
        <v>44560</v>
      </c>
      <c r="AJ2904">
        <v>2017</v>
      </c>
      <c r="AK2904" t="s">
        <v>205</v>
      </c>
      <c r="AL2904">
        <v>44560</v>
      </c>
    </row>
    <row r="2905" spans="1:38" x14ac:dyDescent="0.3">
      <c r="A2905" t="s">
        <v>205</v>
      </c>
      <c r="B2905" t="s">
        <v>315</v>
      </c>
      <c r="C2905">
        <v>61</v>
      </c>
      <c r="D2905" t="s">
        <v>30</v>
      </c>
      <c r="E2905" t="s">
        <v>34</v>
      </c>
      <c r="F2905" t="s">
        <v>35</v>
      </c>
      <c r="G2905">
        <v>6</v>
      </c>
      <c r="H2905">
        <v>4</v>
      </c>
      <c r="I2905">
        <v>305</v>
      </c>
      <c r="J2905">
        <v>46560</v>
      </c>
      <c r="K2905">
        <v>24</v>
      </c>
      <c r="L2905">
        <v>16</v>
      </c>
      <c r="M2905" t="s">
        <v>28</v>
      </c>
      <c r="N2905" t="s">
        <v>64</v>
      </c>
      <c r="O2905" t="s">
        <v>33</v>
      </c>
      <c r="P2905">
        <v>2017</v>
      </c>
      <c r="V2905" t="str">
        <f>IF(OR(J2905 &lt; -10846.9, J2905 &gt; 74078.13), "T", "F")</f>
        <v>F</v>
      </c>
      <c r="AB2905">
        <v>6</v>
      </c>
      <c r="AC2905">
        <v>4</v>
      </c>
      <c r="AD2905">
        <v>305</v>
      </c>
      <c r="AE2905">
        <v>24</v>
      </c>
      <c r="AF2905">
        <v>16</v>
      </c>
      <c r="AG2905">
        <v>46560</v>
      </c>
      <c r="AJ2905">
        <v>2017</v>
      </c>
      <c r="AK2905" t="s">
        <v>205</v>
      </c>
      <c r="AL2905">
        <v>46560</v>
      </c>
    </row>
    <row r="2906" spans="1:38" x14ac:dyDescent="0.3">
      <c r="A2906" t="s">
        <v>205</v>
      </c>
      <c r="B2906" t="s">
        <v>315</v>
      </c>
      <c r="C2906">
        <v>61</v>
      </c>
      <c r="D2906" t="s">
        <v>30</v>
      </c>
      <c r="E2906" t="s">
        <v>34</v>
      </c>
      <c r="F2906" t="s">
        <v>35</v>
      </c>
      <c r="G2906">
        <v>6</v>
      </c>
      <c r="H2906">
        <v>4</v>
      </c>
      <c r="I2906">
        <v>305</v>
      </c>
      <c r="J2906">
        <v>49515</v>
      </c>
      <c r="K2906">
        <v>24</v>
      </c>
      <c r="L2906">
        <v>16</v>
      </c>
      <c r="M2906" t="s">
        <v>28</v>
      </c>
      <c r="N2906" t="s">
        <v>64</v>
      </c>
      <c r="O2906" t="s">
        <v>33</v>
      </c>
      <c r="P2906">
        <v>2017</v>
      </c>
      <c r="V2906" t="str">
        <f>IF(OR(J2906 &lt; -10846.9, J2906 &gt; 74078.13), "T", "F")</f>
        <v>F</v>
      </c>
      <c r="AB2906">
        <v>6</v>
      </c>
      <c r="AC2906">
        <v>4</v>
      </c>
      <c r="AD2906">
        <v>305</v>
      </c>
      <c r="AE2906">
        <v>24</v>
      </c>
      <c r="AF2906">
        <v>16</v>
      </c>
      <c r="AG2906">
        <v>49515</v>
      </c>
      <c r="AJ2906">
        <v>2017</v>
      </c>
      <c r="AK2906" t="s">
        <v>205</v>
      </c>
      <c r="AL2906">
        <v>49515</v>
      </c>
    </row>
    <row r="2907" spans="1:38" x14ac:dyDescent="0.3">
      <c r="A2907" t="s">
        <v>205</v>
      </c>
      <c r="B2907" t="s">
        <v>315</v>
      </c>
      <c r="C2907">
        <v>61</v>
      </c>
      <c r="D2907" t="s">
        <v>39</v>
      </c>
      <c r="E2907" t="s">
        <v>34</v>
      </c>
      <c r="F2907" t="s">
        <v>35</v>
      </c>
      <c r="G2907">
        <v>6</v>
      </c>
      <c r="H2907">
        <v>4</v>
      </c>
      <c r="J2907">
        <v>55915</v>
      </c>
      <c r="K2907">
        <v>25</v>
      </c>
      <c r="L2907">
        <v>17</v>
      </c>
      <c r="M2907" t="s">
        <v>28</v>
      </c>
      <c r="N2907" t="s">
        <v>64</v>
      </c>
      <c r="O2907" t="s">
        <v>33</v>
      </c>
      <c r="P2907">
        <v>2017</v>
      </c>
      <c r="V2907" t="str">
        <f>IF(OR(J2907 &lt; -10846.9, J2907 &gt; 74078.13), "T", "F")</f>
        <v>F</v>
      </c>
      <c r="AB2907">
        <v>6</v>
      </c>
      <c r="AC2907">
        <v>4</v>
      </c>
      <c r="AE2907">
        <v>25</v>
      </c>
      <c r="AF2907">
        <v>17</v>
      </c>
      <c r="AG2907">
        <v>55915</v>
      </c>
      <c r="AJ2907">
        <v>2017</v>
      </c>
      <c r="AK2907" t="s">
        <v>205</v>
      </c>
      <c r="AL2907">
        <v>55915</v>
      </c>
    </row>
    <row r="2908" spans="1:38" x14ac:dyDescent="0.3">
      <c r="A2908" t="s">
        <v>205</v>
      </c>
      <c r="B2908" t="s">
        <v>315</v>
      </c>
      <c r="C2908">
        <v>61</v>
      </c>
      <c r="D2908" t="s">
        <v>39</v>
      </c>
      <c r="E2908" t="s">
        <v>34</v>
      </c>
      <c r="F2908" t="s">
        <v>31</v>
      </c>
      <c r="G2908">
        <v>6</v>
      </c>
      <c r="H2908">
        <v>4</v>
      </c>
      <c r="J2908">
        <v>62915</v>
      </c>
      <c r="K2908">
        <v>27</v>
      </c>
      <c r="L2908">
        <v>18</v>
      </c>
      <c r="M2908" t="s">
        <v>28</v>
      </c>
      <c r="N2908" t="s">
        <v>64</v>
      </c>
      <c r="O2908" t="s">
        <v>33</v>
      </c>
      <c r="P2908">
        <v>2017</v>
      </c>
      <c r="V2908" t="str">
        <f>IF(OR(J2908 &lt; -10846.9, J2908 &gt; 74078.13), "T", "F")</f>
        <v>F</v>
      </c>
      <c r="AB2908">
        <v>6</v>
      </c>
      <c r="AC2908">
        <v>4</v>
      </c>
      <c r="AE2908">
        <v>27</v>
      </c>
      <c r="AF2908">
        <v>18</v>
      </c>
      <c r="AG2908">
        <v>62915</v>
      </c>
      <c r="AJ2908">
        <v>2017</v>
      </c>
      <c r="AK2908" t="s">
        <v>205</v>
      </c>
      <c r="AL2908">
        <v>62915</v>
      </c>
    </row>
    <row r="2909" spans="1:38" x14ac:dyDescent="0.3">
      <c r="A2909" t="s">
        <v>205</v>
      </c>
      <c r="B2909" t="s">
        <v>315</v>
      </c>
      <c r="C2909">
        <v>61</v>
      </c>
      <c r="D2909" t="s">
        <v>39</v>
      </c>
      <c r="E2909" t="s">
        <v>34</v>
      </c>
      <c r="F2909" t="s">
        <v>31</v>
      </c>
      <c r="G2909">
        <v>6</v>
      </c>
      <c r="H2909">
        <v>4</v>
      </c>
      <c r="J2909">
        <v>53915</v>
      </c>
      <c r="K2909">
        <v>27</v>
      </c>
      <c r="L2909">
        <v>18</v>
      </c>
      <c r="M2909" t="s">
        <v>28</v>
      </c>
      <c r="N2909" t="s">
        <v>64</v>
      </c>
      <c r="O2909" t="s">
        <v>33</v>
      </c>
      <c r="P2909">
        <v>2017</v>
      </c>
      <c r="V2909" t="str">
        <f>IF(OR(J2909 &lt; -10846.9, J2909 &gt; 74078.13), "T", "F")</f>
        <v>F</v>
      </c>
      <c r="AB2909">
        <v>6</v>
      </c>
      <c r="AC2909">
        <v>4</v>
      </c>
      <c r="AE2909">
        <v>27</v>
      </c>
      <c r="AF2909">
        <v>18</v>
      </c>
      <c r="AG2909">
        <v>53915</v>
      </c>
      <c r="AJ2909">
        <v>2017</v>
      </c>
      <c r="AK2909" t="s">
        <v>205</v>
      </c>
      <c r="AL2909">
        <v>53915</v>
      </c>
    </row>
    <row r="2910" spans="1:38" x14ac:dyDescent="0.3">
      <c r="A2910" t="s">
        <v>205</v>
      </c>
      <c r="B2910" t="s">
        <v>315</v>
      </c>
      <c r="C2910">
        <v>61</v>
      </c>
      <c r="D2910" t="s">
        <v>39</v>
      </c>
      <c r="E2910" t="s">
        <v>34</v>
      </c>
      <c r="F2910" t="s">
        <v>35</v>
      </c>
      <c r="G2910">
        <v>6</v>
      </c>
      <c r="H2910">
        <v>4</v>
      </c>
      <c r="J2910">
        <v>64915</v>
      </c>
      <c r="K2910">
        <v>25</v>
      </c>
      <c r="L2910">
        <v>17</v>
      </c>
      <c r="M2910" t="s">
        <v>28</v>
      </c>
      <c r="N2910" t="s">
        <v>64</v>
      </c>
      <c r="O2910" t="s">
        <v>33</v>
      </c>
      <c r="P2910">
        <v>2017</v>
      </c>
      <c r="V2910" t="str">
        <f>IF(OR(J2910 &lt; -10846.9, J2910 &gt; 74078.13), "T", "F")</f>
        <v>F</v>
      </c>
      <c r="AB2910">
        <v>6</v>
      </c>
      <c r="AC2910">
        <v>4</v>
      </c>
      <c r="AE2910">
        <v>25</v>
      </c>
      <c r="AF2910">
        <v>17</v>
      </c>
      <c r="AG2910">
        <v>64915</v>
      </c>
      <c r="AJ2910">
        <v>2017</v>
      </c>
      <c r="AK2910" t="s">
        <v>205</v>
      </c>
      <c r="AL2910">
        <v>64915</v>
      </c>
    </row>
    <row r="2911" spans="1:38" x14ac:dyDescent="0.3">
      <c r="A2911" t="s">
        <v>205</v>
      </c>
      <c r="B2911" t="s">
        <v>315</v>
      </c>
      <c r="C2911">
        <v>61</v>
      </c>
      <c r="D2911" t="s">
        <v>30</v>
      </c>
      <c r="E2911" t="s">
        <v>34</v>
      </c>
      <c r="F2911" t="s">
        <v>31</v>
      </c>
      <c r="G2911">
        <v>6</v>
      </c>
      <c r="H2911">
        <v>4</v>
      </c>
      <c r="I2911">
        <v>305</v>
      </c>
      <c r="J2911">
        <v>47515</v>
      </c>
      <c r="K2911">
        <v>26</v>
      </c>
      <c r="L2911">
        <v>17</v>
      </c>
      <c r="M2911" t="s">
        <v>28</v>
      </c>
      <c r="N2911" t="s">
        <v>64</v>
      </c>
      <c r="O2911" t="s">
        <v>33</v>
      </c>
      <c r="P2911">
        <v>2017</v>
      </c>
      <c r="V2911" t="str">
        <f>IF(OR(J2911 &lt; -10846.9, J2911 &gt; 74078.13), "T", "F")</f>
        <v>F</v>
      </c>
      <c r="AB2911">
        <v>6</v>
      </c>
      <c r="AC2911">
        <v>4</v>
      </c>
      <c r="AD2911">
        <v>305</v>
      </c>
      <c r="AE2911">
        <v>26</v>
      </c>
      <c r="AF2911">
        <v>17</v>
      </c>
      <c r="AG2911">
        <v>47515</v>
      </c>
      <c r="AJ2911">
        <v>2017</v>
      </c>
      <c r="AK2911" t="s">
        <v>205</v>
      </c>
      <c r="AL2911">
        <v>47515</v>
      </c>
    </row>
    <row r="2912" spans="1:38" x14ac:dyDescent="0.3">
      <c r="A2912" t="s">
        <v>164</v>
      </c>
      <c r="B2912" t="s">
        <v>317</v>
      </c>
      <c r="C2912">
        <v>5657</v>
      </c>
      <c r="D2912" t="s">
        <v>30</v>
      </c>
      <c r="E2912" t="s">
        <v>19</v>
      </c>
      <c r="F2912" t="s">
        <v>31</v>
      </c>
      <c r="G2912">
        <v>6</v>
      </c>
      <c r="H2912">
        <v>4</v>
      </c>
      <c r="I2912">
        <v>195</v>
      </c>
      <c r="J2912">
        <v>2655</v>
      </c>
      <c r="K2912">
        <v>26</v>
      </c>
      <c r="L2912">
        <v>17</v>
      </c>
      <c r="M2912" t="s">
        <v>99</v>
      </c>
      <c r="N2912" t="s">
        <v>32</v>
      </c>
      <c r="O2912" t="s">
        <v>33</v>
      </c>
      <c r="P2912">
        <v>1998</v>
      </c>
      <c r="V2912" t="str">
        <f>IF(OR(J2912 &lt; -10846.9, J2912 &gt; 74078.13), "T", "F")</f>
        <v>F</v>
      </c>
      <c r="AB2912">
        <v>6</v>
      </c>
      <c r="AC2912">
        <v>4</v>
      </c>
      <c r="AD2912">
        <v>195</v>
      </c>
      <c r="AE2912">
        <v>26</v>
      </c>
      <c r="AF2912">
        <v>17</v>
      </c>
      <c r="AG2912">
        <v>2655</v>
      </c>
      <c r="AJ2912">
        <v>1998</v>
      </c>
      <c r="AK2912" t="s">
        <v>164</v>
      </c>
      <c r="AL2912">
        <v>2655</v>
      </c>
    </row>
    <row r="2913" spans="1:38" x14ac:dyDescent="0.3">
      <c r="A2913" t="s">
        <v>164</v>
      </c>
      <c r="B2913" t="s">
        <v>317</v>
      </c>
      <c r="C2913">
        <v>5657</v>
      </c>
      <c r="D2913" t="s">
        <v>30</v>
      </c>
      <c r="E2913" t="s">
        <v>19</v>
      </c>
      <c r="F2913" t="s">
        <v>31</v>
      </c>
      <c r="G2913">
        <v>6</v>
      </c>
      <c r="H2913">
        <v>4</v>
      </c>
      <c r="I2913">
        <v>200</v>
      </c>
      <c r="J2913">
        <v>2702</v>
      </c>
      <c r="K2913">
        <v>26</v>
      </c>
      <c r="L2913">
        <v>17</v>
      </c>
      <c r="M2913" t="s">
        <v>99</v>
      </c>
      <c r="N2913" t="s">
        <v>32</v>
      </c>
      <c r="O2913" t="s">
        <v>33</v>
      </c>
      <c r="P2913">
        <v>1999</v>
      </c>
      <c r="V2913" t="str">
        <f>IF(OR(J2913 &lt; -10846.9, J2913 &gt; 74078.13), "T", "F")</f>
        <v>F</v>
      </c>
      <c r="AB2913">
        <v>6</v>
      </c>
      <c r="AC2913">
        <v>4</v>
      </c>
      <c r="AD2913">
        <v>200</v>
      </c>
      <c r="AE2913">
        <v>26</v>
      </c>
      <c r="AF2913">
        <v>17</v>
      </c>
      <c r="AG2913">
        <v>2702</v>
      </c>
      <c r="AJ2913">
        <v>1999</v>
      </c>
      <c r="AK2913" t="s">
        <v>164</v>
      </c>
      <c r="AL2913">
        <v>2702</v>
      </c>
    </row>
    <row r="2914" spans="1:38" x14ac:dyDescent="0.3">
      <c r="A2914" t="s">
        <v>164</v>
      </c>
      <c r="B2914" t="s">
        <v>317</v>
      </c>
      <c r="C2914">
        <v>5657</v>
      </c>
      <c r="D2914" t="s">
        <v>30</v>
      </c>
      <c r="E2914" t="s">
        <v>19</v>
      </c>
      <c r="F2914" t="s">
        <v>31</v>
      </c>
      <c r="G2914">
        <v>6</v>
      </c>
      <c r="H2914">
        <v>4</v>
      </c>
      <c r="I2914">
        <v>200</v>
      </c>
      <c r="J2914">
        <v>2937</v>
      </c>
      <c r="K2914">
        <v>27</v>
      </c>
      <c r="L2914">
        <v>18</v>
      </c>
      <c r="M2914" t="s">
        <v>99</v>
      </c>
      <c r="N2914" t="s">
        <v>32</v>
      </c>
      <c r="O2914" t="s">
        <v>33</v>
      </c>
      <c r="P2914">
        <v>2000</v>
      </c>
      <c r="V2914" t="str">
        <f>IF(OR(J2914 &lt; -10846.9, J2914 &gt; 74078.13), "T", "F")</f>
        <v>F</v>
      </c>
      <c r="AB2914">
        <v>6</v>
      </c>
      <c r="AC2914">
        <v>4</v>
      </c>
      <c r="AD2914">
        <v>200</v>
      </c>
      <c r="AE2914">
        <v>27</v>
      </c>
      <c r="AF2914">
        <v>18</v>
      </c>
      <c r="AG2914">
        <v>2937</v>
      </c>
      <c r="AJ2914">
        <v>2000</v>
      </c>
      <c r="AK2914" t="s">
        <v>164</v>
      </c>
      <c r="AL2914">
        <v>2937</v>
      </c>
    </row>
    <row r="2915" spans="1:38" x14ac:dyDescent="0.3">
      <c r="A2915" t="s">
        <v>164</v>
      </c>
      <c r="B2915" t="s">
        <v>318</v>
      </c>
      <c r="C2915">
        <v>5657</v>
      </c>
      <c r="D2915" t="s">
        <v>30</v>
      </c>
      <c r="E2915" t="s">
        <v>19</v>
      </c>
      <c r="F2915" t="s">
        <v>31</v>
      </c>
      <c r="G2915">
        <v>4</v>
      </c>
      <c r="H2915">
        <v>4</v>
      </c>
      <c r="I2915">
        <v>125</v>
      </c>
      <c r="J2915">
        <v>2000</v>
      </c>
      <c r="K2915">
        <v>32</v>
      </c>
      <c r="L2915">
        <v>21</v>
      </c>
      <c r="M2915" t="s">
        <v>50</v>
      </c>
      <c r="N2915" t="s">
        <v>32</v>
      </c>
      <c r="O2915" t="s">
        <v>33</v>
      </c>
      <c r="P2915">
        <v>1998</v>
      </c>
      <c r="V2915" t="str">
        <f>IF(OR(J2915 &lt; -10846.9, J2915 &gt; 74078.13), "T", "F")</f>
        <v>F</v>
      </c>
      <c r="AB2915">
        <v>4</v>
      </c>
      <c r="AC2915">
        <v>4</v>
      </c>
      <c r="AD2915">
        <v>125</v>
      </c>
      <c r="AE2915">
        <v>32</v>
      </c>
      <c r="AF2915">
        <v>21</v>
      </c>
      <c r="AG2915">
        <v>2000</v>
      </c>
      <c r="AJ2915">
        <v>1998</v>
      </c>
      <c r="AK2915" t="s">
        <v>164</v>
      </c>
      <c r="AL2915">
        <v>2000</v>
      </c>
    </row>
    <row r="2916" spans="1:38" x14ac:dyDescent="0.3">
      <c r="A2916" t="s">
        <v>164</v>
      </c>
      <c r="B2916" t="s">
        <v>318</v>
      </c>
      <c r="C2916">
        <v>5657</v>
      </c>
      <c r="D2916" t="s">
        <v>30</v>
      </c>
      <c r="E2916" t="s">
        <v>19</v>
      </c>
      <c r="F2916" t="s">
        <v>31</v>
      </c>
      <c r="G2916">
        <v>4</v>
      </c>
      <c r="H2916">
        <v>4</v>
      </c>
      <c r="I2916">
        <v>125</v>
      </c>
      <c r="J2916">
        <v>2000</v>
      </c>
      <c r="K2916">
        <v>32</v>
      </c>
      <c r="L2916">
        <v>21</v>
      </c>
      <c r="M2916" t="s">
        <v>50</v>
      </c>
      <c r="N2916" t="s">
        <v>32</v>
      </c>
      <c r="O2916" t="s">
        <v>33</v>
      </c>
      <c r="P2916">
        <v>1998</v>
      </c>
      <c r="V2916" t="str">
        <f>IF(OR(J2916 &lt; -10846.9, J2916 &gt; 74078.13), "T", "F")</f>
        <v>F</v>
      </c>
      <c r="AB2916">
        <v>4</v>
      </c>
      <c r="AC2916">
        <v>4</v>
      </c>
      <c r="AD2916">
        <v>125</v>
      </c>
      <c r="AE2916">
        <v>32</v>
      </c>
      <c r="AF2916">
        <v>21</v>
      </c>
      <c r="AG2916">
        <v>2000</v>
      </c>
      <c r="AJ2916">
        <v>1998</v>
      </c>
      <c r="AK2916" t="s">
        <v>164</v>
      </c>
      <c r="AL2916">
        <v>2000</v>
      </c>
    </row>
    <row r="2917" spans="1:38" x14ac:dyDescent="0.3">
      <c r="A2917" t="s">
        <v>164</v>
      </c>
      <c r="B2917" t="s">
        <v>318</v>
      </c>
      <c r="C2917">
        <v>5657</v>
      </c>
      <c r="D2917" t="s">
        <v>30</v>
      </c>
      <c r="E2917" t="s">
        <v>19</v>
      </c>
      <c r="F2917" t="s">
        <v>31</v>
      </c>
      <c r="G2917">
        <v>4</v>
      </c>
      <c r="H2917">
        <v>4</v>
      </c>
      <c r="I2917">
        <v>125</v>
      </c>
      <c r="J2917">
        <v>2000</v>
      </c>
      <c r="K2917">
        <v>32</v>
      </c>
      <c r="L2917">
        <v>21</v>
      </c>
      <c r="M2917" t="s">
        <v>50</v>
      </c>
      <c r="N2917" t="s">
        <v>32</v>
      </c>
      <c r="O2917" t="s">
        <v>33</v>
      </c>
      <c r="P2917">
        <v>1998</v>
      </c>
      <c r="V2917" t="str">
        <f>IF(OR(J2917 &lt; -10846.9, J2917 &gt; 74078.13), "T", "F")</f>
        <v>F</v>
      </c>
      <c r="AB2917">
        <v>4</v>
      </c>
      <c r="AC2917">
        <v>4</v>
      </c>
      <c r="AD2917">
        <v>125</v>
      </c>
      <c r="AE2917">
        <v>32</v>
      </c>
      <c r="AF2917">
        <v>21</v>
      </c>
      <c r="AG2917">
        <v>2000</v>
      </c>
      <c r="AJ2917">
        <v>1998</v>
      </c>
      <c r="AK2917" t="s">
        <v>164</v>
      </c>
      <c r="AL2917">
        <v>2000</v>
      </c>
    </row>
    <row r="2918" spans="1:38" x14ac:dyDescent="0.3">
      <c r="A2918" t="s">
        <v>164</v>
      </c>
      <c r="B2918" t="s">
        <v>318</v>
      </c>
      <c r="C2918">
        <v>5657</v>
      </c>
      <c r="D2918" t="s">
        <v>30</v>
      </c>
      <c r="E2918" t="s">
        <v>19</v>
      </c>
      <c r="F2918" t="s">
        <v>31</v>
      </c>
      <c r="G2918">
        <v>4</v>
      </c>
      <c r="H2918">
        <v>4</v>
      </c>
      <c r="I2918">
        <v>125</v>
      </c>
      <c r="J2918">
        <v>2000</v>
      </c>
      <c r="K2918">
        <v>32</v>
      </c>
      <c r="L2918">
        <v>21</v>
      </c>
      <c r="M2918" t="s">
        <v>50</v>
      </c>
      <c r="N2918" t="s">
        <v>32</v>
      </c>
      <c r="O2918" t="s">
        <v>33</v>
      </c>
      <c r="P2918">
        <v>1998</v>
      </c>
      <c r="V2918" t="str">
        <f>IF(OR(J2918 &lt; -10846.9, J2918 &gt; 74078.13), "T", "F")</f>
        <v>F</v>
      </c>
      <c r="AB2918">
        <v>4</v>
      </c>
      <c r="AC2918">
        <v>4</v>
      </c>
      <c r="AD2918">
        <v>125</v>
      </c>
      <c r="AE2918">
        <v>32</v>
      </c>
      <c r="AF2918">
        <v>21</v>
      </c>
      <c r="AG2918">
        <v>2000</v>
      </c>
      <c r="AJ2918">
        <v>1998</v>
      </c>
      <c r="AK2918" t="s">
        <v>164</v>
      </c>
      <c r="AL2918">
        <v>2000</v>
      </c>
    </row>
    <row r="2919" spans="1:38" x14ac:dyDescent="0.3">
      <c r="A2919" t="s">
        <v>164</v>
      </c>
      <c r="B2919" t="s">
        <v>318</v>
      </c>
      <c r="C2919">
        <v>5657</v>
      </c>
      <c r="D2919" t="s">
        <v>30</v>
      </c>
      <c r="E2919" t="s">
        <v>19</v>
      </c>
      <c r="F2919" t="s">
        <v>31</v>
      </c>
      <c r="G2919">
        <v>4</v>
      </c>
      <c r="H2919">
        <v>4</v>
      </c>
      <c r="I2919">
        <v>125</v>
      </c>
      <c r="J2919">
        <v>2000</v>
      </c>
      <c r="K2919">
        <v>31</v>
      </c>
      <c r="L2919">
        <v>21</v>
      </c>
      <c r="M2919" t="s">
        <v>50</v>
      </c>
      <c r="N2919" t="s">
        <v>32</v>
      </c>
      <c r="O2919" t="s">
        <v>33</v>
      </c>
      <c r="P2919">
        <v>1999</v>
      </c>
      <c r="V2919" t="str">
        <f>IF(OR(J2919 &lt; -10846.9, J2919 &gt; 74078.13), "T", "F")</f>
        <v>F</v>
      </c>
      <c r="AB2919">
        <v>4</v>
      </c>
      <c r="AC2919">
        <v>4</v>
      </c>
      <c r="AD2919">
        <v>125</v>
      </c>
      <c r="AE2919">
        <v>31</v>
      </c>
      <c r="AF2919">
        <v>21</v>
      </c>
      <c r="AG2919">
        <v>2000</v>
      </c>
      <c r="AJ2919">
        <v>1999</v>
      </c>
      <c r="AK2919" t="s">
        <v>164</v>
      </c>
      <c r="AL2919">
        <v>2000</v>
      </c>
    </row>
    <row r="2920" spans="1:38" x14ac:dyDescent="0.3">
      <c r="A2920" t="s">
        <v>164</v>
      </c>
      <c r="B2920" t="s">
        <v>318</v>
      </c>
      <c r="C2920">
        <v>5657</v>
      </c>
      <c r="D2920" t="s">
        <v>30</v>
      </c>
      <c r="E2920" t="s">
        <v>19</v>
      </c>
      <c r="F2920" t="s">
        <v>31</v>
      </c>
      <c r="G2920">
        <v>4</v>
      </c>
      <c r="H2920">
        <v>4</v>
      </c>
      <c r="I2920">
        <v>125</v>
      </c>
      <c r="J2920">
        <v>2000</v>
      </c>
      <c r="K2920">
        <v>31</v>
      </c>
      <c r="L2920">
        <v>21</v>
      </c>
      <c r="M2920" t="s">
        <v>50</v>
      </c>
      <c r="N2920" t="s">
        <v>32</v>
      </c>
      <c r="O2920" t="s">
        <v>33</v>
      </c>
      <c r="P2920">
        <v>1999</v>
      </c>
      <c r="V2920" t="str">
        <f>IF(OR(J2920 &lt; -10846.9, J2920 &gt; 74078.13), "T", "F")</f>
        <v>F</v>
      </c>
      <c r="AB2920">
        <v>4</v>
      </c>
      <c r="AC2920">
        <v>4</v>
      </c>
      <c r="AD2920">
        <v>125</v>
      </c>
      <c r="AE2920">
        <v>31</v>
      </c>
      <c r="AF2920">
        <v>21</v>
      </c>
      <c r="AG2920">
        <v>2000</v>
      </c>
      <c r="AJ2920">
        <v>1999</v>
      </c>
      <c r="AK2920" t="s">
        <v>164</v>
      </c>
      <c r="AL2920">
        <v>2000</v>
      </c>
    </row>
    <row r="2921" spans="1:38" x14ac:dyDescent="0.3">
      <c r="A2921" t="s">
        <v>164</v>
      </c>
      <c r="B2921" t="s">
        <v>318</v>
      </c>
      <c r="C2921">
        <v>5657</v>
      </c>
      <c r="D2921" t="s">
        <v>30</v>
      </c>
      <c r="E2921" t="s">
        <v>19</v>
      </c>
      <c r="F2921" t="s">
        <v>31</v>
      </c>
      <c r="G2921">
        <v>6</v>
      </c>
      <c r="H2921">
        <v>4</v>
      </c>
      <c r="I2921">
        <v>170</v>
      </c>
      <c r="J2921">
        <v>2000</v>
      </c>
      <c r="K2921">
        <v>27</v>
      </c>
      <c r="L2921">
        <v>18</v>
      </c>
      <c r="M2921" t="s">
        <v>50</v>
      </c>
      <c r="N2921" t="s">
        <v>32</v>
      </c>
      <c r="O2921" t="s">
        <v>33</v>
      </c>
      <c r="P2921">
        <v>2000</v>
      </c>
      <c r="V2921" t="str">
        <f>IF(OR(J2921 &lt; -10846.9, J2921 &gt; 74078.13), "T", "F")</f>
        <v>F</v>
      </c>
      <c r="AB2921">
        <v>6</v>
      </c>
      <c r="AC2921">
        <v>4</v>
      </c>
      <c r="AD2921">
        <v>170</v>
      </c>
      <c r="AE2921">
        <v>27</v>
      </c>
      <c r="AF2921">
        <v>18</v>
      </c>
      <c r="AG2921">
        <v>2000</v>
      </c>
      <c r="AJ2921">
        <v>2000</v>
      </c>
      <c r="AK2921" t="s">
        <v>164</v>
      </c>
      <c r="AL2921">
        <v>2000</v>
      </c>
    </row>
    <row r="2922" spans="1:38" x14ac:dyDescent="0.3">
      <c r="A2922" t="s">
        <v>164</v>
      </c>
      <c r="B2922" t="s">
        <v>318</v>
      </c>
      <c r="C2922">
        <v>5657</v>
      </c>
      <c r="D2922" t="s">
        <v>30</v>
      </c>
      <c r="E2922" t="s">
        <v>19</v>
      </c>
      <c r="F2922" t="s">
        <v>31</v>
      </c>
      <c r="G2922">
        <v>4</v>
      </c>
      <c r="H2922">
        <v>4</v>
      </c>
      <c r="I2922">
        <v>125</v>
      </c>
      <c r="J2922">
        <v>2079</v>
      </c>
      <c r="K2922">
        <v>31</v>
      </c>
      <c r="L2922">
        <v>21</v>
      </c>
      <c r="M2922" t="s">
        <v>50</v>
      </c>
      <c r="N2922" t="s">
        <v>32</v>
      </c>
      <c r="O2922" t="s">
        <v>33</v>
      </c>
      <c r="P2922">
        <v>2000</v>
      </c>
      <c r="V2922" t="str">
        <f>IF(OR(J2922 &lt; -10846.9, J2922 &gt; 74078.13), "T", "F")</f>
        <v>F</v>
      </c>
      <c r="AB2922">
        <v>4</v>
      </c>
      <c r="AC2922">
        <v>4</v>
      </c>
      <c r="AD2922">
        <v>125</v>
      </c>
      <c r="AE2922">
        <v>31</v>
      </c>
      <c r="AF2922">
        <v>21</v>
      </c>
      <c r="AG2922">
        <v>2079</v>
      </c>
      <c r="AJ2922">
        <v>2000</v>
      </c>
      <c r="AK2922" t="s">
        <v>164</v>
      </c>
      <c r="AL2922">
        <v>2079</v>
      </c>
    </row>
    <row r="2923" spans="1:38" x14ac:dyDescent="0.3">
      <c r="A2923" t="s">
        <v>319</v>
      </c>
      <c r="B2923" t="s">
        <v>320</v>
      </c>
      <c r="C2923">
        <v>86</v>
      </c>
      <c r="D2923" t="s">
        <v>18</v>
      </c>
      <c r="E2923" t="s">
        <v>34</v>
      </c>
      <c r="F2923" t="s">
        <v>20</v>
      </c>
      <c r="G2923">
        <v>8</v>
      </c>
      <c r="H2923">
        <v>2</v>
      </c>
      <c r="I2923">
        <v>325</v>
      </c>
      <c r="J2923">
        <v>359990</v>
      </c>
      <c r="K2923">
        <v>15</v>
      </c>
      <c r="L2923">
        <v>10</v>
      </c>
      <c r="M2923" t="s">
        <v>108</v>
      </c>
      <c r="N2923" t="s">
        <v>64</v>
      </c>
      <c r="O2923" t="s">
        <v>26</v>
      </c>
      <c r="P2923">
        <v>2001</v>
      </c>
      <c r="V2923" t="str">
        <f>IF(OR(J2923 &lt; -10846.9, J2923 &gt; 74078.13), "T", "F")</f>
        <v>T</v>
      </c>
      <c r="AB2923">
        <v>8</v>
      </c>
      <c r="AC2923">
        <v>2</v>
      </c>
      <c r="AD2923">
        <v>325</v>
      </c>
      <c r="AE2923">
        <v>15</v>
      </c>
      <c r="AF2923">
        <v>10</v>
      </c>
      <c r="AG2923">
        <v>359990</v>
      </c>
      <c r="AJ2923">
        <v>2001</v>
      </c>
      <c r="AK2923" t="s">
        <v>319</v>
      </c>
      <c r="AL2923">
        <v>359990</v>
      </c>
    </row>
    <row r="2924" spans="1:38" x14ac:dyDescent="0.3">
      <c r="A2924" t="s">
        <v>89</v>
      </c>
      <c r="B2924" t="s">
        <v>321</v>
      </c>
      <c r="C2924">
        <v>2031</v>
      </c>
      <c r="D2924" t="s">
        <v>30</v>
      </c>
      <c r="E2924" t="s">
        <v>19</v>
      </c>
      <c r="F2924" t="s">
        <v>31</v>
      </c>
      <c r="G2924">
        <v>4</v>
      </c>
      <c r="H2924">
        <v>4</v>
      </c>
      <c r="I2924">
        <v>137</v>
      </c>
      <c r="J2924">
        <v>18750</v>
      </c>
      <c r="K2924">
        <v>35</v>
      </c>
      <c r="L2924">
        <v>27</v>
      </c>
      <c r="M2924" t="s">
        <v>54</v>
      </c>
      <c r="N2924" t="s">
        <v>22</v>
      </c>
      <c r="O2924" t="s">
        <v>55</v>
      </c>
      <c r="P2924">
        <v>2017</v>
      </c>
      <c r="V2924" t="str">
        <f>IF(OR(J2924 &lt; -10846.9, J2924 &gt; 74078.13), "T", "F")</f>
        <v>F</v>
      </c>
      <c r="AB2924">
        <v>4</v>
      </c>
      <c r="AC2924">
        <v>4</v>
      </c>
      <c r="AD2924">
        <v>137</v>
      </c>
      <c r="AE2924">
        <v>35</v>
      </c>
      <c r="AF2924">
        <v>27</v>
      </c>
      <c r="AG2924">
        <v>18750</v>
      </c>
      <c r="AJ2924">
        <v>2017</v>
      </c>
      <c r="AK2924" t="s">
        <v>89</v>
      </c>
      <c r="AL2924">
        <v>18750</v>
      </c>
    </row>
    <row r="2925" spans="1:38" x14ac:dyDescent="0.3">
      <c r="A2925" t="s">
        <v>89</v>
      </c>
      <c r="B2925" t="s">
        <v>321</v>
      </c>
      <c r="C2925">
        <v>2031</v>
      </c>
      <c r="D2925" t="s">
        <v>30</v>
      </c>
      <c r="E2925" t="s">
        <v>34</v>
      </c>
      <c r="F2925" t="s">
        <v>31</v>
      </c>
      <c r="G2925">
        <v>4</v>
      </c>
      <c r="H2925">
        <v>4</v>
      </c>
      <c r="I2925">
        <v>137</v>
      </c>
      <c r="J2925">
        <v>19490</v>
      </c>
      <c r="K2925">
        <v>36</v>
      </c>
      <c r="L2925">
        <v>28</v>
      </c>
      <c r="M2925" t="s">
        <v>54</v>
      </c>
      <c r="N2925" t="s">
        <v>22</v>
      </c>
      <c r="O2925" t="s">
        <v>55</v>
      </c>
      <c r="P2925">
        <v>2017</v>
      </c>
      <c r="V2925" t="str">
        <f>IF(OR(J2925 &lt; -10846.9, J2925 &gt; 74078.13), "T", "F")</f>
        <v>F</v>
      </c>
      <c r="AB2925">
        <v>4</v>
      </c>
      <c r="AC2925">
        <v>4</v>
      </c>
      <c r="AD2925">
        <v>137</v>
      </c>
      <c r="AE2925">
        <v>36</v>
      </c>
      <c r="AF2925">
        <v>28</v>
      </c>
      <c r="AG2925">
        <v>19490</v>
      </c>
      <c r="AJ2925">
        <v>2017</v>
      </c>
      <c r="AK2925" t="s">
        <v>89</v>
      </c>
      <c r="AL2925">
        <v>19490</v>
      </c>
    </row>
    <row r="2926" spans="1:38" x14ac:dyDescent="0.3">
      <c r="A2926" t="s">
        <v>89</v>
      </c>
      <c r="B2926" t="s">
        <v>322</v>
      </c>
      <c r="C2926">
        <v>2031</v>
      </c>
      <c r="D2926" t="s">
        <v>30</v>
      </c>
      <c r="E2926" t="s">
        <v>34</v>
      </c>
      <c r="F2926" t="s">
        <v>31</v>
      </c>
      <c r="G2926">
        <v>4</v>
      </c>
      <c r="H2926">
        <v>4</v>
      </c>
      <c r="I2926">
        <v>140</v>
      </c>
      <c r="J2926">
        <v>18965</v>
      </c>
      <c r="K2926">
        <v>42</v>
      </c>
      <c r="L2926">
        <v>30</v>
      </c>
      <c r="M2926" t="s">
        <v>50</v>
      </c>
      <c r="N2926" t="s">
        <v>22</v>
      </c>
      <c r="O2926" t="s">
        <v>33</v>
      </c>
      <c r="P2926">
        <v>2015</v>
      </c>
      <c r="V2926" t="str">
        <f>IF(OR(J2926 &lt; -10846.9, J2926 &gt; 74078.13), "T", "F")</f>
        <v>F</v>
      </c>
      <c r="AB2926">
        <v>4</v>
      </c>
      <c r="AC2926">
        <v>4</v>
      </c>
      <c r="AD2926">
        <v>140</v>
      </c>
      <c r="AE2926">
        <v>42</v>
      </c>
      <c r="AF2926">
        <v>30</v>
      </c>
      <c r="AG2926">
        <v>18965</v>
      </c>
      <c r="AJ2926">
        <v>2015</v>
      </c>
      <c r="AK2926" t="s">
        <v>89</v>
      </c>
      <c r="AL2926">
        <v>18965</v>
      </c>
    </row>
    <row r="2927" spans="1:38" x14ac:dyDescent="0.3">
      <c r="A2927" t="s">
        <v>89</v>
      </c>
      <c r="B2927" t="s">
        <v>322</v>
      </c>
      <c r="C2927">
        <v>2031</v>
      </c>
      <c r="D2927" t="s">
        <v>30</v>
      </c>
      <c r="E2927" t="s">
        <v>34</v>
      </c>
      <c r="F2927" t="s">
        <v>31</v>
      </c>
      <c r="G2927">
        <v>4</v>
      </c>
      <c r="H2927">
        <v>4</v>
      </c>
      <c r="I2927">
        <v>132</v>
      </c>
      <c r="J2927">
        <v>18965</v>
      </c>
      <c r="K2927">
        <v>38</v>
      </c>
      <c r="L2927">
        <v>29</v>
      </c>
      <c r="M2927" t="s">
        <v>50</v>
      </c>
      <c r="N2927" t="s">
        <v>22</v>
      </c>
      <c r="O2927" t="s">
        <v>33</v>
      </c>
      <c r="P2927">
        <v>2015</v>
      </c>
      <c r="V2927" t="str">
        <f>IF(OR(J2927 &lt; -10846.9, J2927 &gt; 74078.13), "T", "F")</f>
        <v>F</v>
      </c>
      <c r="AB2927">
        <v>4</v>
      </c>
      <c r="AC2927">
        <v>4</v>
      </c>
      <c r="AD2927">
        <v>132</v>
      </c>
      <c r="AE2927">
        <v>38</v>
      </c>
      <c r="AF2927">
        <v>29</v>
      </c>
      <c r="AG2927">
        <v>18965</v>
      </c>
      <c r="AJ2927">
        <v>2015</v>
      </c>
      <c r="AK2927" t="s">
        <v>89</v>
      </c>
      <c r="AL2927">
        <v>18965</v>
      </c>
    </row>
    <row r="2928" spans="1:38" x14ac:dyDescent="0.3">
      <c r="A2928" t="s">
        <v>89</v>
      </c>
      <c r="B2928" t="s">
        <v>322</v>
      </c>
      <c r="C2928">
        <v>2031</v>
      </c>
      <c r="D2928" t="s">
        <v>30</v>
      </c>
      <c r="E2928" t="s">
        <v>34</v>
      </c>
      <c r="F2928" t="s">
        <v>31</v>
      </c>
      <c r="G2928">
        <v>4</v>
      </c>
      <c r="H2928">
        <v>4</v>
      </c>
      <c r="I2928">
        <v>140</v>
      </c>
      <c r="J2928">
        <v>19665</v>
      </c>
      <c r="K2928">
        <v>40</v>
      </c>
      <c r="L2928">
        <v>30</v>
      </c>
      <c r="M2928" t="s">
        <v>50</v>
      </c>
      <c r="N2928" t="s">
        <v>22</v>
      </c>
      <c r="O2928" t="s">
        <v>33</v>
      </c>
      <c r="P2928">
        <v>2015</v>
      </c>
      <c r="V2928" t="str">
        <f>IF(OR(J2928 &lt; -10846.9, J2928 &gt; 74078.13), "T", "F")</f>
        <v>F</v>
      </c>
      <c r="AB2928">
        <v>4</v>
      </c>
      <c r="AC2928">
        <v>4</v>
      </c>
      <c r="AD2928">
        <v>140</v>
      </c>
      <c r="AE2928">
        <v>40</v>
      </c>
      <c r="AF2928">
        <v>30</v>
      </c>
      <c r="AG2928">
        <v>19665</v>
      </c>
      <c r="AJ2928">
        <v>2015</v>
      </c>
      <c r="AK2928" t="s">
        <v>89</v>
      </c>
      <c r="AL2928">
        <v>19665</v>
      </c>
    </row>
    <row r="2929" spans="1:38" x14ac:dyDescent="0.3">
      <c r="A2929" t="s">
        <v>89</v>
      </c>
      <c r="B2929" t="s">
        <v>322</v>
      </c>
      <c r="C2929">
        <v>2031</v>
      </c>
      <c r="D2929" t="s">
        <v>30</v>
      </c>
      <c r="E2929" t="s">
        <v>34</v>
      </c>
      <c r="F2929" t="s">
        <v>31</v>
      </c>
      <c r="G2929">
        <v>4</v>
      </c>
      <c r="H2929">
        <v>4</v>
      </c>
      <c r="I2929">
        <v>132</v>
      </c>
      <c r="J2929">
        <v>19895</v>
      </c>
      <c r="K2929">
        <v>37</v>
      </c>
      <c r="L2929">
        <v>29</v>
      </c>
      <c r="M2929" t="s">
        <v>50</v>
      </c>
      <c r="N2929" t="s">
        <v>22</v>
      </c>
      <c r="O2929" t="s">
        <v>33</v>
      </c>
      <c r="P2929">
        <v>2015</v>
      </c>
      <c r="V2929" t="str">
        <f>IF(OR(J2929 &lt; -10846.9, J2929 &gt; 74078.13), "T", "F")</f>
        <v>F</v>
      </c>
      <c r="AB2929">
        <v>4</v>
      </c>
      <c r="AC2929">
        <v>4</v>
      </c>
      <c r="AD2929">
        <v>132</v>
      </c>
      <c r="AE2929">
        <v>37</v>
      </c>
      <c r="AF2929">
        <v>29</v>
      </c>
      <c r="AG2929">
        <v>19895</v>
      </c>
      <c r="AJ2929">
        <v>2015</v>
      </c>
      <c r="AK2929" t="s">
        <v>89</v>
      </c>
      <c r="AL2929">
        <v>19895</v>
      </c>
    </row>
    <row r="2930" spans="1:38" x14ac:dyDescent="0.3">
      <c r="A2930" t="s">
        <v>89</v>
      </c>
      <c r="B2930" t="s">
        <v>322</v>
      </c>
      <c r="C2930">
        <v>2031</v>
      </c>
      <c r="D2930" t="s">
        <v>30</v>
      </c>
      <c r="E2930" t="s">
        <v>34</v>
      </c>
      <c r="F2930" t="s">
        <v>31</v>
      </c>
      <c r="G2930">
        <v>4</v>
      </c>
      <c r="H2930">
        <v>4</v>
      </c>
      <c r="I2930">
        <v>132</v>
      </c>
      <c r="J2930">
        <v>17550</v>
      </c>
      <c r="K2930">
        <v>36</v>
      </c>
      <c r="L2930">
        <v>27</v>
      </c>
      <c r="M2930" t="s">
        <v>50</v>
      </c>
      <c r="N2930" t="s">
        <v>22</v>
      </c>
      <c r="O2930" t="s">
        <v>33</v>
      </c>
      <c r="P2930">
        <v>2015</v>
      </c>
      <c r="V2930" t="str">
        <f>IF(OR(J2930 &lt; -10846.9, J2930 &gt; 74078.13), "T", "F")</f>
        <v>F</v>
      </c>
      <c r="AB2930">
        <v>4</v>
      </c>
      <c r="AC2930">
        <v>4</v>
      </c>
      <c r="AD2930">
        <v>132</v>
      </c>
      <c r="AE2930">
        <v>36</v>
      </c>
      <c r="AF2930">
        <v>27</v>
      </c>
      <c r="AG2930">
        <v>17550</v>
      </c>
      <c r="AJ2930">
        <v>2015</v>
      </c>
      <c r="AK2930" t="s">
        <v>89</v>
      </c>
      <c r="AL2930">
        <v>17550</v>
      </c>
    </row>
    <row r="2931" spans="1:38" x14ac:dyDescent="0.3">
      <c r="A2931" t="s">
        <v>89</v>
      </c>
      <c r="B2931" t="s">
        <v>322</v>
      </c>
      <c r="C2931">
        <v>2031</v>
      </c>
      <c r="D2931" t="s">
        <v>30</v>
      </c>
      <c r="E2931" t="s">
        <v>19</v>
      </c>
      <c r="F2931" t="s">
        <v>31</v>
      </c>
      <c r="G2931">
        <v>4</v>
      </c>
      <c r="H2931">
        <v>4</v>
      </c>
      <c r="I2931">
        <v>132</v>
      </c>
      <c r="J2931">
        <v>16950</v>
      </c>
      <c r="K2931">
        <v>37</v>
      </c>
      <c r="L2931">
        <v>28</v>
      </c>
      <c r="M2931" t="s">
        <v>50</v>
      </c>
      <c r="N2931" t="s">
        <v>22</v>
      </c>
      <c r="O2931" t="s">
        <v>33</v>
      </c>
      <c r="P2931">
        <v>2015</v>
      </c>
      <c r="V2931" t="str">
        <f>IF(OR(J2931 &lt; -10846.9, J2931 &gt; 74078.13), "T", "F")</f>
        <v>F</v>
      </c>
      <c r="AB2931">
        <v>4</v>
      </c>
      <c r="AC2931">
        <v>4</v>
      </c>
      <c r="AD2931">
        <v>132</v>
      </c>
      <c r="AE2931">
        <v>37</v>
      </c>
      <c r="AF2931">
        <v>28</v>
      </c>
      <c r="AG2931">
        <v>16950</v>
      </c>
      <c r="AJ2931">
        <v>2015</v>
      </c>
      <c r="AK2931" t="s">
        <v>89</v>
      </c>
      <c r="AL2931">
        <v>16950</v>
      </c>
    </row>
    <row r="2932" spans="1:38" x14ac:dyDescent="0.3">
      <c r="A2932" t="s">
        <v>89</v>
      </c>
      <c r="B2932" t="s">
        <v>322</v>
      </c>
      <c r="C2932">
        <v>2031</v>
      </c>
      <c r="D2932" t="s">
        <v>30</v>
      </c>
      <c r="E2932" t="s">
        <v>19</v>
      </c>
      <c r="F2932" t="s">
        <v>31</v>
      </c>
      <c r="G2932">
        <v>4</v>
      </c>
      <c r="H2932">
        <v>4</v>
      </c>
      <c r="I2932">
        <v>132</v>
      </c>
      <c r="J2932">
        <v>21495</v>
      </c>
      <c r="K2932">
        <v>37</v>
      </c>
      <c r="L2932">
        <v>28</v>
      </c>
      <c r="M2932" t="s">
        <v>50</v>
      </c>
      <c r="N2932" t="s">
        <v>22</v>
      </c>
      <c r="O2932" t="s">
        <v>33</v>
      </c>
      <c r="P2932">
        <v>2015</v>
      </c>
      <c r="V2932" t="str">
        <f>IF(OR(J2932 &lt; -10846.9, J2932 &gt; 74078.13), "T", "F")</f>
        <v>F</v>
      </c>
      <c r="AB2932">
        <v>4</v>
      </c>
      <c r="AC2932">
        <v>4</v>
      </c>
      <c r="AD2932">
        <v>132</v>
      </c>
      <c r="AE2932">
        <v>37</v>
      </c>
      <c r="AF2932">
        <v>28</v>
      </c>
      <c r="AG2932">
        <v>21495</v>
      </c>
      <c r="AJ2932">
        <v>2015</v>
      </c>
      <c r="AK2932" t="s">
        <v>89</v>
      </c>
      <c r="AL2932">
        <v>21495</v>
      </c>
    </row>
    <row r="2933" spans="1:38" x14ac:dyDescent="0.3">
      <c r="A2933" t="s">
        <v>89</v>
      </c>
      <c r="B2933" t="s">
        <v>322</v>
      </c>
      <c r="C2933">
        <v>2031</v>
      </c>
      <c r="D2933" t="s">
        <v>30</v>
      </c>
      <c r="E2933" t="s">
        <v>34</v>
      </c>
      <c r="F2933" t="s">
        <v>31</v>
      </c>
      <c r="G2933">
        <v>4</v>
      </c>
      <c r="H2933">
        <v>4</v>
      </c>
      <c r="I2933">
        <v>132</v>
      </c>
      <c r="J2933">
        <v>22025</v>
      </c>
      <c r="K2933">
        <v>38</v>
      </c>
      <c r="L2933">
        <v>29</v>
      </c>
      <c r="M2933" t="s">
        <v>50</v>
      </c>
      <c r="N2933" t="s">
        <v>22</v>
      </c>
      <c r="O2933" t="s">
        <v>33</v>
      </c>
      <c r="P2933">
        <v>2015</v>
      </c>
      <c r="V2933" t="str">
        <f>IF(OR(J2933 &lt; -10846.9, J2933 &gt; 74078.13), "T", "F")</f>
        <v>F</v>
      </c>
      <c r="AB2933">
        <v>4</v>
      </c>
      <c r="AC2933">
        <v>4</v>
      </c>
      <c r="AD2933">
        <v>132</v>
      </c>
      <c r="AE2933">
        <v>38</v>
      </c>
      <c r="AF2933">
        <v>29</v>
      </c>
      <c r="AG2933">
        <v>22025</v>
      </c>
      <c r="AJ2933">
        <v>2015</v>
      </c>
      <c r="AK2933" t="s">
        <v>89</v>
      </c>
      <c r="AL2933">
        <v>22025</v>
      </c>
    </row>
    <row r="2934" spans="1:38" x14ac:dyDescent="0.3">
      <c r="A2934" t="s">
        <v>89</v>
      </c>
      <c r="B2934" t="s">
        <v>322</v>
      </c>
      <c r="C2934">
        <v>2031</v>
      </c>
      <c r="D2934" t="s">
        <v>30</v>
      </c>
      <c r="E2934" t="s">
        <v>34</v>
      </c>
      <c r="F2934" t="s">
        <v>31</v>
      </c>
      <c r="G2934">
        <v>4</v>
      </c>
      <c r="H2934">
        <v>4</v>
      </c>
      <c r="I2934">
        <v>132</v>
      </c>
      <c r="J2934">
        <v>22955</v>
      </c>
      <c r="K2934">
        <v>37</v>
      </c>
      <c r="L2934">
        <v>29</v>
      </c>
      <c r="M2934" t="s">
        <v>50</v>
      </c>
      <c r="N2934" t="s">
        <v>22</v>
      </c>
      <c r="O2934" t="s">
        <v>33</v>
      </c>
      <c r="P2934">
        <v>2015</v>
      </c>
      <c r="V2934" t="str">
        <f>IF(OR(J2934 &lt; -10846.9, J2934 &gt; 74078.13), "T", "F")</f>
        <v>F</v>
      </c>
      <c r="AB2934">
        <v>4</v>
      </c>
      <c r="AC2934">
        <v>4</v>
      </c>
      <c r="AD2934">
        <v>132</v>
      </c>
      <c r="AE2934">
        <v>37</v>
      </c>
      <c r="AF2934">
        <v>29</v>
      </c>
      <c r="AG2934">
        <v>22955</v>
      </c>
      <c r="AJ2934">
        <v>2015</v>
      </c>
      <c r="AK2934" t="s">
        <v>89</v>
      </c>
      <c r="AL2934">
        <v>22955</v>
      </c>
    </row>
    <row r="2935" spans="1:38" x14ac:dyDescent="0.3">
      <c r="A2935" t="s">
        <v>89</v>
      </c>
      <c r="B2935" t="s">
        <v>322</v>
      </c>
      <c r="C2935">
        <v>2031</v>
      </c>
      <c r="D2935" t="s">
        <v>30</v>
      </c>
      <c r="E2935" t="s">
        <v>34</v>
      </c>
      <c r="F2935" t="s">
        <v>31</v>
      </c>
      <c r="G2935">
        <v>4</v>
      </c>
      <c r="H2935">
        <v>4</v>
      </c>
      <c r="I2935">
        <v>132</v>
      </c>
      <c r="J2935">
        <v>19195</v>
      </c>
      <c r="K2935">
        <v>37</v>
      </c>
      <c r="L2935">
        <v>29</v>
      </c>
      <c r="M2935" t="s">
        <v>50</v>
      </c>
      <c r="N2935" t="s">
        <v>22</v>
      </c>
      <c r="O2935" t="s">
        <v>33</v>
      </c>
      <c r="P2935">
        <v>2015</v>
      </c>
      <c r="V2935" t="str">
        <f>IF(OR(J2935 &lt; -10846.9, J2935 &gt; 74078.13), "T", "F")</f>
        <v>F</v>
      </c>
      <c r="AB2935">
        <v>4</v>
      </c>
      <c r="AC2935">
        <v>4</v>
      </c>
      <c r="AD2935">
        <v>132</v>
      </c>
      <c r="AE2935">
        <v>37</v>
      </c>
      <c r="AF2935">
        <v>29</v>
      </c>
      <c r="AG2935">
        <v>19195</v>
      </c>
      <c r="AJ2935">
        <v>2015</v>
      </c>
      <c r="AK2935" t="s">
        <v>89</v>
      </c>
      <c r="AL2935">
        <v>19195</v>
      </c>
    </row>
    <row r="2936" spans="1:38" x14ac:dyDescent="0.3">
      <c r="A2936" t="s">
        <v>89</v>
      </c>
      <c r="B2936" t="s">
        <v>322</v>
      </c>
      <c r="C2936">
        <v>2031</v>
      </c>
      <c r="D2936" t="s">
        <v>30</v>
      </c>
      <c r="E2936" t="s">
        <v>34</v>
      </c>
      <c r="F2936" t="s">
        <v>31</v>
      </c>
      <c r="G2936">
        <v>4</v>
      </c>
      <c r="H2936">
        <v>4</v>
      </c>
      <c r="I2936">
        <v>140</v>
      </c>
      <c r="J2936">
        <v>22725</v>
      </c>
      <c r="K2936">
        <v>40</v>
      </c>
      <c r="L2936">
        <v>30</v>
      </c>
      <c r="M2936" t="s">
        <v>50</v>
      </c>
      <c r="N2936" t="s">
        <v>22</v>
      </c>
      <c r="O2936" t="s">
        <v>33</v>
      </c>
      <c r="P2936">
        <v>2015</v>
      </c>
      <c r="V2936" t="str">
        <f>IF(OR(J2936 &lt; -10846.9, J2936 &gt; 74078.13), "T", "F")</f>
        <v>F</v>
      </c>
      <c r="AB2936">
        <v>4</v>
      </c>
      <c r="AC2936">
        <v>4</v>
      </c>
      <c r="AD2936">
        <v>140</v>
      </c>
      <c r="AE2936">
        <v>40</v>
      </c>
      <c r="AF2936">
        <v>30</v>
      </c>
      <c r="AG2936">
        <v>22725</v>
      </c>
      <c r="AJ2936">
        <v>2015</v>
      </c>
      <c r="AK2936" t="s">
        <v>89</v>
      </c>
      <c r="AL2936">
        <v>22725</v>
      </c>
    </row>
    <row r="2937" spans="1:38" x14ac:dyDescent="0.3">
      <c r="A2937" t="s">
        <v>89</v>
      </c>
      <c r="B2937" t="s">
        <v>322</v>
      </c>
      <c r="C2937">
        <v>2031</v>
      </c>
      <c r="D2937" t="s">
        <v>30</v>
      </c>
      <c r="E2937" t="s">
        <v>34</v>
      </c>
      <c r="F2937" t="s">
        <v>31</v>
      </c>
      <c r="G2937">
        <v>4</v>
      </c>
      <c r="H2937">
        <v>4</v>
      </c>
      <c r="I2937">
        <v>132</v>
      </c>
      <c r="J2937">
        <v>18565</v>
      </c>
      <c r="K2937">
        <v>38</v>
      </c>
      <c r="L2937">
        <v>29</v>
      </c>
      <c r="M2937" t="s">
        <v>50</v>
      </c>
      <c r="N2937" t="s">
        <v>22</v>
      </c>
      <c r="O2937" t="s">
        <v>33</v>
      </c>
      <c r="P2937">
        <v>2015</v>
      </c>
      <c r="V2937" t="str">
        <f>IF(OR(J2937 &lt; -10846.9, J2937 &gt; 74078.13), "T", "F")</f>
        <v>F</v>
      </c>
      <c r="AB2937">
        <v>4</v>
      </c>
      <c r="AC2937">
        <v>4</v>
      </c>
      <c r="AD2937">
        <v>132</v>
      </c>
      <c r="AE2937">
        <v>38</v>
      </c>
      <c r="AF2937">
        <v>29</v>
      </c>
      <c r="AG2937">
        <v>18565</v>
      </c>
      <c r="AJ2937">
        <v>2015</v>
      </c>
      <c r="AK2937" t="s">
        <v>89</v>
      </c>
      <c r="AL2937">
        <v>18565</v>
      </c>
    </row>
    <row r="2938" spans="1:38" x14ac:dyDescent="0.3">
      <c r="A2938" t="s">
        <v>89</v>
      </c>
      <c r="B2938" t="s">
        <v>322</v>
      </c>
      <c r="C2938">
        <v>2031</v>
      </c>
      <c r="D2938" t="s">
        <v>30</v>
      </c>
      <c r="E2938" t="s">
        <v>34</v>
      </c>
      <c r="F2938" t="s">
        <v>31</v>
      </c>
      <c r="G2938">
        <v>4</v>
      </c>
      <c r="H2938">
        <v>4</v>
      </c>
      <c r="I2938">
        <v>140</v>
      </c>
      <c r="J2938">
        <v>19135</v>
      </c>
      <c r="K2938">
        <v>42</v>
      </c>
      <c r="L2938">
        <v>30</v>
      </c>
      <c r="M2938" t="s">
        <v>50</v>
      </c>
      <c r="N2938" t="s">
        <v>22</v>
      </c>
      <c r="O2938" t="s">
        <v>33</v>
      </c>
      <c r="P2938">
        <v>2016</v>
      </c>
      <c r="V2938" t="str">
        <f>IF(OR(J2938 &lt; -10846.9, J2938 &gt; 74078.13), "T", "F")</f>
        <v>F</v>
      </c>
      <c r="AB2938">
        <v>4</v>
      </c>
      <c r="AC2938">
        <v>4</v>
      </c>
      <c r="AD2938">
        <v>140</v>
      </c>
      <c r="AE2938">
        <v>42</v>
      </c>
      <c r="AF2938">
        <v>30</v>
      </c>
      <c r="AG2938">
        <v>19135</v>
      </c>
      <c r="AJ2938">
        <v>2016</v>
      </c>
      <c r="AK2938" t="s">
        <v>89</v>
      </c>
      <c r="AL2938">
        <v>19135</v>
      </c>
    </row>
    <row r="2939" spans="1:38" x14ac:dyDescent="0.3">
      <c r="A2939" t="s">
        <v>89</v>
      </c>
      <c r="B2939" t="s">
        <v>322</v>
      </c>
      <c r="C2939">
        <v>2031</v>
      </c>
      <c r="D2939" t="s">
        <v>30</v>
      </c>
      <c r="E2939" t="s">
        <v>34</v>
      </c>
      <c r="F2939" t="s">
        <v>31</v>
      </c>
      <c r="G2939">
        <v>4</v>
      </c>
      <c r="H2939">
        <v>4</v>
      </c>
      <c r="I2939">
        <v>132</v>
      </c>
      <c r="J2939">
        <v>19135</v>
      </c>
      <c r="K2939">
        <v>38</v>
      </c>
      <c r="L2939">
        <v>29</v>
      </c>
      <c r="M2939" t="s">
        <v>50</v>
      </c>
      <c r="N2939" t="s">
        <v>22</v>
      </c>
      <c r="O2939" t="s">
        <v>33</v>
      </c>
      <c r="P2939">
        <v>2016</v>
      </c>
      <c r="V2939" t="str">
        <f>IF(OR(J2939 &lt; -10846.9, J2939 &gt; 74078.13), "T", "F")</f>
        <v>F</v>
      </c>
      <c r="AB2939">
        <v>4</v>
      </c>
      <c r="AC2939">
        <v>4</v>
      </c>
      <c r="AD2939">
        <v>132</v>
      </c>
      <c r="AE2939">
        <v>38</v>
      </c>
      <c r="AF2939">
        <v>29</v>
      </c>
      <c r="AG2939">
        <v>19135</v>
      </c>
      <c r="AJ2939">
        <v>2016</v>
      </c>
      <c r="AK2939" t="s">
        <v>89</v>
      </c>
      <c r="AL2939">
        <v>19135</v>
      </c>
    </row>
    <row r="2940" spans="1:38" x14ac:dyDescent="0.3">
      <c r="A2940" t="s">
        <v>89</v>
      </c>
      <c r="B2940" t="s">
        <v>322</v>
      </c>
      <c r="C2940">
        <v>2031</v>
      </c>
      <c r="D2940" t="s">
        <v>30</v>
      </c>
      <c r="E2940" t="s">
        <v>34</v>
      </c>
      <c r="F2940" t="s">
        <v>31</v>
      </c>
      <c r="G2940">
        <v>4</v>
      </c>
      <c r="H2940">
        <v>4</v>
      </c>
      <c r="I2940">
        <v>132</v>
      </c>
      <c r="J2940">
        <v>20065</v>
      </c>
      <c r="K2940">
        <v>37</v>
      </c>
      <c r="L2940">
        <v>29</v>
      </c>
      <c r="M2940" t="s">
        <v>50</v>
      </c>
      <c r="N2940" t="s">
        <v>22</v>
      </c>
      <c r="O2940" t="s">
        <v>33</v>
      </c>
      <c r="P2940">
        <v>2016</v>
      </c>
      <c r="V2940" t="str">
        <f>IF(OR(J2940 &lt; -10846.9, J2940 &gt; 74078.13), "T", "F")</f>
        <v>F</v>
      </c>
      <c r="AB2940">
        <v>4</v>
      </c>
      <c r="AC2940">
        <v>4</v>
      </c>
      <c r="AD2940">
        <v>132</v>
      </c>
      <c r="AE2940">
        <v>37</v>
      </c>
      <c r="AF2940">
        <v>29</v>
      </c>
      <c r="AG2940">
        <v>20065</v>
      </c>
      <c r="AJ2940">
        <v>2016</v>
      </c>
      <c r="AK2940" t="s">
        <v>89</v>
      </c>
      <c r="AL2940">
        <v>20065</v>
      </c>
    </row>
    <row r="2941" spans="1:38" x14ac:dyDescent="0.3">
      <c r="A2941" t="s">
        <v>89</v>
      </c>
      <c r="B2941" t="s">
        <v>322</v>
      </c>
      <c r="C2941">
        <v>2031</v>
      </c>
      <c r="D2941" t="s">
        <v>30</v>
      </c>
      <c r="E2941" t="s">
        <v>19</v>
      </c>
      <c r="F2941" t="s">
        <v>31</v>
      </c>
      <c r="G2941">
        <v>4</v>
      </c>
      <c r="H2941">
        <v>4</v>
      </c>
      <c r="I2941">
        <v>132</v>
      </c>
      <c r="J2941">
        <v>17300</v>
      </c>
      <c r="K2941">
        <v>37</v>
      </c>
      <c r="L2941">
        <v>28</v>
      </c>
      <c r="M2941" t="s">
        <v>50</v>
      </c>
      <c r="N2941" t="s">
        <v>22</v>
      </c>
      <c r="O2941" t="s">
        <v>33</v>
      </c>
      <c r="P2941">
        <v>2016</v>
      </c>
      <c r="V2941" t="str">
        <f>IF(OR(J2941 &lt; -10846.9, J2941 &gt; 74078.13), "T", "F")</f>
        <v>F</v>
      </c>
      <c r="AB2941">
        <v>4</v>
      </c>
      <c r="AC2941">
        <v>4</v>
      </c>
      <c r="AD2941">
        <v>132</v>
      </c>
      <c r="AE2941">
        <v>37</v>
      </c>
      <c r="AF2941">
        <v>28</v>
      </c>
      <c r="AG2941">
        <v>17300</v>
      </c>
      <c r="AJ2941">
        <v>2016</v>
      </c>
      <c r="AK2941" t="s">
        <v>89</v>
      </c>
      <c r="AL2941">
        <v>17300</v>
      </c>
    </row>
    <row r="2942" spans="1:38" x14ac:dyDescent="0.3">
      <c r="A2942" t="s">
        <v>89</v>
      </c>
      <c r="B2942" t="s">
        <v>322</v>
      </c>
      <c r="C2942">
        <v>2031</v>
      </c>
      <c r="D2942" t="s">
        <v>30</v>
      </c>
      <c r="E2942" t="s">
        <v>34</v>
      </c>
      <c r="F2942" t="s">
        <v>31</v>
      </c>
      <c r="G2942">
        <v>4</v>
      </c>
      <c r="H2942">
        <v>4</v>
      </c>
      <c r="I2942">
        <v>132</v>
      </c>
      <c r="J2942">
        <v>23125</v>
      </c>
      <c r="K2942">
        <v>37</v>
      </c>
      <c r="L2942">
        <v>29</v>
      </c>
      <c r="M2942" t="s">
        <v>50</v>
      </c>
      <c r="N2942" t="s">
        <v>22</v>
      </c>
      <c r="O2942" t="s">
        <v>33</v>
      </c>
      <c r="P2942">
        <v>2016</v>
      </c>
      <c r="V2942" t="str">
        <f>IF(OR(J2942 &lt; -10846.9, J2942 &gt; 74078.13), "T", "F")</f>
        <v>F</v>
      </c>
      <c r="AB2942">
        <v>4</v>
      </c>
      <c r="AC2942">
        <v>4</v>
      </c>
      <c r="AD2942">
        <v>132</v>
      </c>
      <c r="AE2942">
        <v>37</v>
      </c>
      <c r="AF2942">
        <v>29</v>
      </c>
      <c r="AG2942">
        <v>23125</v>
      </c>
      <c r="AJ2942">
        <v>2016</v>
      </c>
      <c r="AK2942" t="s">
        <v>89</v>
      </c>
      <c r="AL2942">
        <v>23125</v>
      </c>
    </row>
    <row r="2943" spans="1:38" x14ac:dyDescent="0.3">
      <c r="A2943" t="s">
        <v>89</v>
      </c>
      <c r="B2943" t="s">
        <v>322</v>
      </c>
      <c r="C2943">
        <v>2031</v>
      </c>
      <c r="D2943" t="s">
        <v>30</v>
      </c>
      <c r="E2943" t="s">
        <v>19</v>
      </c>
      <c r="F2943" t="s">
        <v>31</v>
      </c>
      <c r="G2943">
        <v>4</v>
      </c>
      <c r="H2943">
        <v>4</v>
      </c>
      <c r="I2943">
        <v>132</v>
      </c>
      <c r="J2943">
        <v>21665</v>
      </c>
      <c r="K2943">
        <v>37</v>
      </c>
      <c r="L2943">
        <v>28</v>
      </c>
      <c r="M2943" t="s">
        <v>50</v>
      </c>
      <c r="N2943" t="s">
        <v>22</v>
      </c>
      <c r="O2943" t="s">
        <v>33</v>
      </c>
      <c r="P2943">
        <v>2016</v>
      </c>
      <c r="V2943" t="str">
        <f>IF(OR(J2943 &lt; -10846.9, J2943 &gt; 74078.13), "T", "F")</f>
        <v>F</v>
      </c>
      <c r="AB2943">
        <v>4</v>
      </c>
      <c r="AC2943">
        <v>4</v>
      </c>
      <c r="AD2943">
        <v>132</v>
      </c>
      <c r="AE2943">
        <v>37</v>
      </c>
      <c r="AF2943">
        <v>28</v>
      </c>
      <c r="AG2943">
        <v>21665</v>
      </c>
      <c r="AJ2943">
        <v>2016</v>
      </c>
      <c r="AK2943" t="s">
        <v>89</v>
      </c>
      <c r="AL2943">
        <v>21665</v>
      </c>
    </row>
    <row r="2944" spans="1:38" x14ac:dyDescent="0.3">
      <c r="A2944" t="s">
        <v>89</v>
      </c>
      <c r="B2944" t="s">
        <v>322</v>
      </c>
      <c r="C2944">
        <v>2031</v>
      </c>
      <c r="D2944" t="s">
        <v>30</v>
      </c>
      <c r="E2944" t="s">
        <v>34</v>
      </c>
      <c r="F2944" t="s">
        <v>31</v>
      </c>
      <c r="G2944">
        <v>4</v>
      </c>
      <c r="H2944">
        <v>4</v>
      </c>
      <c r="I2944">
        <v>132</v>
      </c>
      <c r="J2944">
        <v>22195</v>
      </c>
      <c r="K2944">
        <v>38</v>
      </c>
      <c r="L2944">
        <v>29</v>
      </c>
      <c r="M2944" t="s">
        <v>50</v>
      </c>
      <c r="N2944" t="s">
        <v>22</v>
      </c>
      <c r="O2944" t="s">
        <v>33</v>
      </c>
      <c r="P2944">
        <v>2016</v>
      </c>
      <c r="V2944" t="str">
        <f>IF(OR(J2944 &lt; -10846.9, J2944 &gt; 74078.13), "T", "F")</f>
        <v>F</v>
      </c>
      <c r="AB2944">
        <v>4</v>
      </c>
      <c r="AC2944">
        <v>4</v>
      </c>
      <c r="AD2944">
        <v>132</v>
      </c>
      <c r="AE2944">
        <v>38</v>
      </c>
      <c r="AF2944">
        <v>29</v>
      </c>
      <c r="AG2944">
        <v>22195</v>
      </c>
      <c r="AJ2944">
        <v>2016</v>
      </c>
      <c r="AK2944" t="s">
        <v>89</v>
      </c>
      <c r="AL2944">
        <v>22195</v>
      </c>
    </row>
    <row r="2945" spans="1:38" x14ac:dyDescent="0.3">
      <c r="A2945" t="s">
        <v>89</v>
      </c>
      <c r="B2945" t="s">
        <v>322</v>
      </c>
      <c r="C2945">
        <v>2031</v>
      </c>
      <c r="D2945" t="s">
        <v>30</v>
      </c>
      <c r="E2945" t="s">
        <v>34</v>
      </c>
      <c r="F2945" t="s">
        <v>31</v>
      </c>
      <c r="G2945">
        <v>4</v>
      </c>
      <c r="H2945">
        <v>4</v>
      </c>
      <c r="I2945">
        <v>140</v>
      </c>
      <c r="J2945">
        <v>19835</v>
      </c>
      <c r="K2945">
        <v>40</v>
      </c>
      <c r="L2945">
        <v>30</v>
      </c>
      <c r="M2945" t="s">
        <v>50</v>
      </c>
      <c r="N2945" t="s">
        <v>22</v>
      </c>
      <c r="O2945" t="s">
        <v>33</v>
      </c>
      <c r="P2945">
        <v>2016</v>
      </c>
      <c r="V2945" t="str">
        <f>IF(OR(J2945 &lt; -10846.9, J2945 &gt; 74078.13), "T", "F")</f>
        <v>F</v>
      </c>
      <c r="AB2945">
        <v>4</v>
      </c>
      <c r="AC2945">
        <v>4</v>
      </c>
      <c r="AD2945">
        <v>140</v>
      </c>
      <c r="AE2945">
        <v>40</v>
      </c>
      <c r="AF2945">
        <v>30</v>
      </c>
      <c r="AG2945">
        <v>19835</v>
      </c>
      <c r="AJ2945">
        <v>2016</v>
      </c>
      <c r="AK2945" t="s">
        <v>89</v>
      </c>
      <c r="AL2945">
        <v>19835</v>
      </c>
    </row>
    <row r="2946" spans="1:38" x14ac:dyDescent="0.3">
      <c r="A2946" t="s">
        <v>89</v>
      </c>
      <c r="B2946" t="s">
        <v>322</v>
      </c>
      <c r="C2946">
        <v>2031</v>
      </c>
      <c r="D2946" t="s">
        <v>30</v>
      </c>
      <c r="E2946" t="s">
        <v>34</v>
      </c>
      <c r="F2946" t="s">
        <v>31</v>
      </c>
      <c r="G2946">
        <v>4</v>
      </c>
      <c r="H2946">
        <v>4</v>
      </c>
      <c r="I2946">
        <v>132</v>
      </c>
      <c r="J2946">
        <v>20635</v>
      </c>
      <c r="K2946">
        <v>37</v>
      </c>
      <c r="L2946">
        <v>29</v>
      </c>
      <c r="M2946" t="s">
        <v>50</v>
      </c>
      <c r="N2946" t="s">
        <v>22</v>
      </c>
      <c r="O2946" t="s">
        <v>33</v>
      </c>
      <c r="P2946">
        <v>2016</v>
      </c>
      <c r="V2946" t="str">
        <f>IF(OR(J2946 &lt; -10846.9, J2946 &gt; 74078.13), "T", "F")</f>
        <v>F</v>
      </c>
      <c r="AB2946">
        <v>4</v>
      </c>
      <c r="AC2946">
        <v>4</v>
      </c>
      <c r="AD2946">
        <v>132</v>
      </c>
      <c r="AE2946">
        <v>37</v>
      </c>
      <c r="AF2946">
        <v>29</v>
      </c>
      <c r="AG2946">
        <v>20635</v>
      </c>
      <c r="AJ2946">
        <v>2016</v>
      </c>
      <c r="AK2946" t="s">
        <v>89</v>
      </c>
      <c r="AL2946">
        <v>20635</v>
      </c>
    </row>
    <row r="2947" spans="1:38" x14ac:dyDescent="0.3">
      <c r="A2947" t="s">
        <v>89</v>
      </c>
      <c r="B2947" t="s">
        <v>322</v>
      </c>
      <c r="C2947">
        <v>2031</v>
      </c>
      <c r="D2947" t="s">
        <v>30</v>
      </c>
      <c r="E2947" t="s">
        <v>34</v>
      </c>
      <c r="F2947" t="s">
        <v>31</v>
      </c>
      <c r="G2947">
        <v>4</v>
      </c>
      <c r="H2947">
        <v>4</v>
      </c>
      <c r="I2947">
        <v>140</v>
      </c>
      <c r="J2947">
        <v>22895</v>
      </c>
      <c r="K2947">
        <v>40</v>
      </c>
      <c r="L2947">
        <v>30</v>
      </c>
      <c r="M2947" t="s">
        <v>50</v>
      </c>
      <c r="N2947" t="s">
        <v>22</v>
      </c>
      <c r="O2947" t="s">
        <v>33</v>
      </c>
      <c r="P2947">
        <v>2016</v>
      </c>
      <c r="V2947" t="str">
        <f>IF(OR(J2947 &lt; -10846.9, J2947 &gt; 74078.13), "T", "F")</f>
        <v>F</v>
      </c>
      <c r="AB2947">
        <v>4</v>
      </c>
      <c r="AC2947">
        <v>4</v>
      </c>
      <c r="AD2947">
        <v>140</v>
      </c>
      <c r="AE2947">
        <v>40</v>
      </c>
      <c r="AF2947">
        <v>30</v>
      </c>
      <c r="AG2947">
        <v>22895</v>
      </c>
      <c r="AJ2947">
        <v>2016</v>
      </c>
      <c r="AK2947" t="s">
        <v>89</v>
      </c>
      <c r="AL2947">
        <v>22895</v>
      </c>
    </row>
    <row r="2948" spans="1:38" x14ac:dyDescent="0.3">
      <c r="A2948" t="s">
        <v>89</v>
      </c>
      <c r="B2948" t="s">
        <v>322</v>
      </c>
      <c r="C2948">
        <v>2031</v>
      </c>
      <c r="D2948" t="s">
        <v>30</v>
      </c>
      <c r="E2948" t="s">
        <v>34</v>
      </c>
      <c r="F2948" t="s">
        <v>31</v>
      </c>
      <c r="G2948">
        <v>4</v>
      </c>
      <c r="H2948">
        <v>4</v>
      </c>
      <c r="I2948">
        <v>132</v>
      </c>
      <c r="J2948">
        <v>17900</v>
      </c>
      <c r="K2948">
        <v>36</v>
      </c>
      <c r="L2948">
        <v>27</v>
      </c>
      <c r="M2948" t="s">
        <v>50</v>
      </c>
      <c r="N2948" t="s">
        <v>22</v>
      </c>
      <c r="O2948" t="s">
        <v>33</v>
      </c>
      <c r="P2948">
        <v>2016</v>
      </c>
      <c r="V2948" t="str">
        <f>IF(OR(J2948 &lt; -10846.9, J2948 &gt; 74078.13), "T", "F")</f>
        <v>F</v>
      </c>
      <c r="AB2948">
        <v>4</v>
      </c>
      <c r="AC2948">
        <v>4</v>
      </c>
      <c r="AD2948">
        <v>132</v>
      </c>
      <c r="AE2948">
        <v>36</v>
      </c>
      <c r="AF2948">
        <v>27</v>
      </c>
      <c r="AG2948">
        <v>17900</v>
      </c>
      <c r="AJ2948">
        <v>2016</v>
      </c>
      <c r="AK2948" t="s">
        <v>89</v>
      </c>
      <c r="AL2948">
        <v>17900</v>
      </c>
    </row>
    <row r="2949" spans="1:38" x14ac:dyDescent="0.3">
      <c r="A2949" t="s">
        <v>89</v>
      </c>
      <c r="B2949" t="s">
        <v>322</v>
      </c>
      <c r="C2949">
        <v>2031</v>
      </c>
      <c r="D2949" t="s">
        <v>30</v>
      </c>
      <c r="E2949" t="s">
        <v>34</v>
      </c>
      <c r="F2949" t="s">
        <v>31</v>
      </c>
      <c r="G2949">
        <v>4</v>
      </c>
      <c r="H2949">
        <v>4</v>
      </c>
      <c r="I2949">
        <v>132</v>
      </c>
      <c r="J2949">
        <v>18735</v>
      </c>
      <c r="K2949">
        <v>38</v>
      </c>
      <c r="L2949">
        <v>29</v>
      </c>
      <c r="M2949" t="s">
        <v>50</v>
      </c>
      <c r="N2949" t="s">
        <v>22</v>
      </c>
      <c r="O2949" t="s">
        <v>33</v>
      </c>
      <c r="P2949">
        <v>2016</v>
      </c>
      <c r="V2949" t="str">
        <f>IF(OR(J2949 &lt; -10846.9, J2949 &gt; 74078.13), "T", "F")</f>
        <v>F</v>
      </c>
      <c r="AB2949">
        <v>4</v>
      </c>
      <c r="AC2949">
        <v>4</v>
      </c>
      <c r="AD2949">
        <v>132</v>
      </c>
      <c r="AE2949">
        <v>38</v>
      </c>
      <c r="AF2949">
        <v>29</v>
      </c>
      <c r="AG2949">
        <v>18735</v>
      </c>
      <c r="AJ2949">
        <v>2016</v>
      </c>
      <c r="AK2949" t="s">
        <v>89</v>
      </c>
      <c r="AL2949">
        <v>18735</v>
      </c>
    </row>
    <row r="2950" spans="1:38" x14ac:dyDescent="0.3">
      <c r="A2950" t="s">
        <v>89</v>
      </c>
      <c r="B2950" t="s">
        <v>322</v>
      </c>
      <c r="C2950">
        <v>2031</v>
      </c>
      <c r="D2950" t="s">
        <v>30</v>
      </c>
      <c r="E2950" t="s">
        <v>34</v>
      </c>
      <c r="F2950" t="s">
        <v>31</v>
      </c>
      <c r="G2950">
        <v>4</v>
      </c>
      <c r="H2950">
        <v>4</v>
      </c>
      <c r="I2950">
        <v>132</v>
      </c>
      <c r="J2950">
        <v>19365</v>
      </c>
      <c r="K2950">
        <v>37</v>
      </c>
      <c r="L2950">
        <v>29</v>
      </c>
      <c r="M2950" t="s">
        <v>50</v>
      </c>
      <c r="N2950" t="s">
        <v>22</v>
      </c>
      <c r="O2950" t="s">
        <v>33</v>
      </c>
      <c r="P2950">
        <v>2016</v>
      </c>
      <c r="V2950" t="str">
        <f>IF(OR(J2950 &lt; -10846.9, J2950 &gt; 74078.13), "T", "F")</f>
        <v>F</v>
      </c>
      <c r="AB2950">
        <v>4</v>
      </c>
      <c r="AC2950">
        <v>4</v>
      </c>
      <c r="AD2950">
        <v>132</v>
      </c>
      <c r="AE2950">
        <v>37</v>
      </c>
      <c r="AF2950">
        <v>29</v>
      </c>
      <c r="AG2950">
        <v>19365</v>
      </c>
      <c r="AJ2950">
        <v>2016</v>
      </c>
      <c r="AK2950" t="s">
        <v>89</v>
      </c>
      <c r="AL2950">
        <v>19365</v>
      </c>
    </row>
    <row r="2951" spans="1:38" x14ac:dyDescent="0.3">
      <c r="A2951" t="s">
        <v>89</v>
      </c>
      <c r="B2951" t="s">
        <v>322</v>
      </c>
      <c r="C2951">
        <v>2031</v>
      </c>
      <c r="D2951" t="s">
        <v>30</v>
      </c>
      <c r="E2951" t="s">
        <v>34</v>
      </c>
      <c r="F2951" t="s">
        <v>31</v>
      </c>
      <c r="G2951">
        <v>4</v>
      </c>
      <c r="H2951">
        <v>4</v>
      </c>
      <c r="I2951">
        <v>132</v>
      </c>
      <c r="J2951">
        <v>22680</v>
      </c>
      <c r="K2951">
        <v>35</v>
      </c>
      <c r="L2951">
        <v>28</v>
      </c>
      <c r="M2951" t="s">
        <v>50</v>
      </c>
      <c r="N2951" t="s">
        <v>22</v>
      </c>
      <c r="O2951" t="s">
        <v>33</v>
      </c>
      <c r="P2951">
        <v>2017</v>
      </c>
      <c r="V2951" t="str">
        <f>IF(OR(J2951 &lt; -10846.9, J2951 &gt; 74078.13), "T", "F")</f>
        <v>F</v>
      </c>
      <c r="AB2951">
        <v>4</v>
      </c>
      <c r="AC2951">
        <v>4</v>
      </c>
      <c r="AD2951">
        <v>132</v>
      </c>
      <c r="AE2951">
        <v>35</v>
      </c>
      <c r="AF2951">
        <v>28</v>
      </c>
      <c r="AG2951">
        <v>22680</v>
      </c>
      <c r="AJ2951">
        <v>2017</v>
      </c>
      <c r="AK2951" t="s">
        <v>89</v>
      </c>
      <c r="AL2951">
        <v>22680</v>
      </c>
    </row>
    <row r="2952" spans="1:38" x14ac:dyDescent="0.3">
      <c r="A2952" t="s">
        <v>89</v>
      </c>
      <c r="B2952" t="s">
        <v>322</v>
      </c>
      <c r="C2952">
        <v>2031</v>
      </c>
      <c r="D2952" t="s">
        <v>30</v>
      </c>
      <c r="E2952" t="s">
        <v>34</v>
      </c>
      <c r="F2952" t="s">
        <v>31</v>
      </c>
      <c r="G2952">
        <v>4</v>
      </c>
      <c r="H2952">
        <v>4</v>
      </c>
      <c r="I2952">
        <v>140</v>
      </c>
      <c r="J2952">
        <v>21300</v>
      </c>
      <c r="K2952">
        <v>40</v>
      </c>
      <c r="L2952">
        <v>30</v>
      </c>
      <c r="M2952" t="s">
        <v>50</v>
      </c>
      <c r="N2952" t="s">
        <v>22</v>
      </c>
      <c r="O2952" t="s">
        <v>33</v>
      </c>
      <c r="P2952">
        <v>2017</v>
      </c>
      <c r="V2952" t="str">
        <f>IF(OR(J2952 &lt; -10846.9, J2952 &gt; 74078.13), "T", "F")</f>
        <v>F</v>
      </c>
      <c r="AB2952">
        <v>4</v>
      </c>
      <c r="AC2952">
        <v>4</v>
      </c>
      <c r="AD2952">
        <v>140</v>
      </c>
      <c r="AE2952">
        <v>40</v>
      </c>
      <c r="AF2952">
        <v>30</v>
      </c>
      <c r="AG2952">
        <v>21300</v>
      </c>
      <c r="AJ2952">
        <v>2017</v>
      </c>
      <c r="AK2952" t="s">
        <v>89</v>
      </c>
      <c r="AL2952">
        <v>21300</v>
      </c>
    </row>
    <row r="2953" spans="1:38" x14ac:dyDescent="0.3">
      <c r="A2953" t="s">
        <v>89</v>
      </c>
      <c r="B2953" t="s">
        <v>322</v>
      </c>
      <c r="C2953">
        <v>2031</v>
      </c>
      <c r="D2953" t="s">
        <v>30</v>
      </c>
      <c r="E2953" t="s">
        <v>34</v>
      </c>
      <c r="F2953" t="s">
        <v>31</v>
      </c>
      <c r="G2953">
        <v>4</v>
      </c>
      <c r="H2953">
        <v>4</v>
      </c>
      <c r="I2953">
        <v>132</v>
      </c>
      <c r="J2953">
        <v>18500</v>
      </c>
      <c r="K2953">
        <v>36</v>
      </c>
      <c r="L2953">
        <v>28</v>
      </c>
      <c r="M2953" t="s">
        <v>50</v>
      </c>
      <c r="N2953" t="s">
        <v>22</v>
      </c>
      <c r="O2953" t="s">
        <v>33</v>
      </c>
      <c r="P2953">
        <v>2017</v>
      </c>
      <c r="V2953" t="str">
        <f>IF(OR(J2953 &lt; -10846.9, J2953 &gt; 74078.13), "T", "F")</f>
        <v>F</v>
      </c>
      <c r="AB2953">
        <v>4</v>
      </c>
      <c r="AC2953">
        <v>4</v>
      </c>
      <c r="AD2953">
        <v>132</v>
      </c>
      <c r="AE2953">
        <v>36</v>
      </c>
      <c r="AF2953">
        <v>28</v>
      </c>
      <c r="AG2953">
        <v>18500</v>
      </c>
      <c r="AJ2953">
        <v>2017</v>
      </c>
      <c r="AK2953" t="s">
        <v>89</v>
      </c>
      <c r="AL2953">
        <v>18500</v>
      </c>
    </row>
    <row r="2954" spans="1:38" x14ac:dyDescent="0.3">
      <c r="A2954" t="s">
        <v>89</v>
      </c>
      <c r="B2954" t="s">
        <v>322</v>
      </c>
      <c r="C2954">
        <v>2031</v>
      </c>
      <c r="D2954" t="s">
        <v>30</v>
      </c>
      <c r="E2954" t="s">
        <v>19</v>
      </c>
      <c r="F2954" t="s">
        <v>31</v>
      </c>
      <c r="G2954">
        <v>4</v>
      </c>
      <c r="H2954">
        <v>4</v>
      </c>
      <c r="I2954">
        <v>132</v>
      </c>
      <c r="J2954">
        <v>21665</v>
      </c>
      <c r="K2954">
        <v>35</v>
      </c>
      <c r="L2954">
        <v>27</v>
      </c>
      <c r="M2954" t="s">
        <v>50</v>
      </c>
      <c r="N2954" t="s">
        <v>22</v>
      </c>
      <c r="O2954" t="s">
        <v>33</v>
      </c>
      <c r="P2954">
        <v>2017</v>
      </c>
      <c r="V2954" t="str">
        <f>IF(OR(J2954 &lt; -10846.9, J2954 &gt; 74078.13), "T", "F")</f>
        <v>F</v>
      </c>
      <c r="AB2954">
        <v>4</v>
      </c>
      <c r="AC2954">
        <v>4</v>
      </c>
      <c r="AD2954">
        <v>132</v>
      </c>
      <c r="AE2954">
        <v>35</v>
      </c>
      <c r="AF2954">
        <v>27</v>
      </c>
      <c r="AG2954">
        <v>21665</v>
      </c>
      <c r="AJ2954">
        <v>2017</v>
      </c>
      <c r="AK2954" t="s">
        <v>89</v>
      </c>
      <c r="AL2954">
        <v>21665</v>
      </c>
    </row>
    <row r="2955" spans="1:38" x14ac:dyDescent="0.3">
      <c r="A2955" t="s">
        <v>89</v>
      </c>
      <c r="B2955" t="s">
        <v>322</v>
      </c>
      <c r="C2955">
        <v>2031</v>
      </c>
      <c r="D2955" t="s">
        <v>30</v>
      </c>
      <c r="E2955" t="s">
        <v>34</v>
      </c>
      <c r="F2955" t="s">
        <v>31</v>
      </c>
      <c r="G2955">
        <v>4</v>
      </c>
      <c r="H2955">
        <v>4</v>
      </c>
      <c r="I2955">
        <v>140</v>
      </c>
      <c r="J2955">
        <v>19335</v>
      </c>
      <c r="K2955">
        <v>40</v>
      </c>
      <c r="L2955">
        <v>30</v>
      </c>
      <c r="M2955" t="s">
        <v>50</v>
      </c>
      <c r="N2955" t="s">
        <v>22</v>
      </c>
      <c r="O2955" t="s">
        <v>33</v>
      </c>
      <c r="P2955">
        <v>2017</v>
      </c>
      <c r="V2955" t="str">
        <f>IF(OR(J2955 &lt; -10846.9, J2955 &gt; 74078.13), "T", "F")</f>
        <v>F</v>
      </c>
      <c r="AB2955">
        <v>4</v>
      </c>
      <c r="AC2955">
        <v>4</v>
      </c>
      <c r="AD2955">
        <v>140</v>
      </c>
      <c r="AE2955">
        <v>40</v>
      </c>
      <c r="AF2955">
        <v>30</v>
      </c>
      <c r="AG2955">
        <v>19335</v>
      </c>
      <c r="AJ2955">
        <v>2017</v>
      </c>
      <c r="AK2955" t="s">
        <v>89</v>
      </c>
      <c r="AL2955">
        <v>19335</v>
      </c>
    </row>
    <row r="2956" spans="1:38" x14ac:dyDescent="0.3">
      <c r="A2956" t="s">
        <v>89</v>
      </c>
      <c r="B2956" t="s">
        <v>322</v>
      </c>
      <c r="C2956">
        <v>2031</v>
      </c>
      <c r="D2956" t="s">
        <v>30</v>
      </c>
      <c r="E2956" t="s">
        <v>34</v>
      </c>
      <c r="F2956" t="s">
        <v>31</v>
      </c>
      <c r="G2956">
        <v>4</v>
      </c>
      <c r="H2956">
        <v>4</v>
      </c>
      <c r="I2956">
        <v>132</v>
      </c>
      <c r="J2956">
        <v>21900</v>
      </c>
      <c r="K2956">
        <v>35</v>
      </c>
      <c r="L2956">
        <v>28</v>
      </c>
      <c r="M2956" t="s">
        <v>50</v>
      </c>
      <c r="N2956" t="s">
        <v>22</v>
      </c>
      <c r="O2956" t="s">
        <v>33</v>
      </c>
      <c r="P2956">
        <v>2017</v>
      </c>
      <c r="V2956" t="str">
        <f>IF(OR(J2956 &lt; -10846.9, J2956 &gt; 74078.13), "T", "F")</f>
        <v>F</v>
      </c>
      <c r="AB2956">
        <v>4</v>
      </c>
      <c r="AC2956">
        <v>4</v>
      </c>
      <c r="AD2956">
        <v>132</v>
      </c>
      <c r="AE2956">
        <v>35</v>
      </c>
      <c r="AF2956">
        <v>28</v>
      </c>
      <c r="AG2956">
        <v>21900</v>
      </c>
      <c r="AJ2956">
        <v>2017</v>
      </c>
      <c r="AK2956" t="s">
        <v>89</v>
      </c>
      <c r="AL2956">
        <v>21900</v>
      </c>
    </row>
    <row r="2957" spans="1:38" x14ac:dyDescent="0.3">
      <c r="A2957" t="s">
        <v>89</v>
      </c>
      <c r="B2957" t="s">
        <v>322</v>
      </c>
      <c r="C2957">
        <v>2031</v>
      </c>
      <c r="D2957" t="s">
        <v>30</v>
      </c>
      <c r="E2957" t="s">
        <v>34</v>
      </c>
      <c r="F2957" t="s">
        <v>31</v>
      </c>
      <c r="G2957">
        <v>4</v>
      </c>
      <c r="H2957">
        <v>4</v>
      </c>
      <c r="I2957">
        <v>132</v>
      </c>
      <c r="J2957">
        <v>21825</v>
      </c>
      <c r="K2957">
        <v>36</v>
      </c>
      <c r="L2957">
        <v>28</v>
      </c>
      <c r="M2957" t="s">
        <v>50</v>
      </c>
      <c r="N2957" t="s">
        <v>22</v>
      </c>
      <c r="O2957" t="s">
        <v>33</v>
      </c>
      <c r="P2957">
        <v>2017</v>
      </c>
      <c r="V2957" t="str">
        <f>IF(OR(J2957 &lt; -10846.9, J2957 &gt; 74078.13), "T", "F")</f>
        <v>F</v>
      </c>
      <c r="AB2957">
        <v>4</v>
      </c>
      <c r="AC2957">
        <v>4</v>
      </c>
      <c r="AD2957">
        <v>132</v>
      </c>
      <c r="AE2957">
        <v>36</v>
      </c>
      <c r="AF2957">
        <v>28</v>
      </c>
      <c r="AG2957">
        <v>21825</v>
      </c>
      <c r="AJ2957">
        <v>2017</v>
      </c>
      <c r="AK2957" t="s">
        <v>89</v>
      </c>
      <c r="AL2957">
        <v>21825</v>
      </c>
    </row>
    <row r="2958" spans="1:38" x14ac:dyDescent="0.3">
      <c r="A2958" t="s">
        <v>89</v>
      </c>
      <c r="B2958" t="s">
        <v>322</v>
      </c>
      <c r="C2958">
        <v>2031</v>
      </c>
      <c r="D2958" t="s">
        <v>30</v>
      </c>
      <c r="E2958" t="s">
        <v>34</v>
      </c>
      <c r="F2958" t="s">
        <v>31</v>
      </c>
      <c r="G2958">
        <v>4</v>
      </c>
      <c r="H2958">
        <v>4</v>
      </c>
      <c r="I2958">
        <v>132</v>
      </c>
      <c r="J2958">
        <v>18935</v>
      </c>
      <c r="K2958">
        <v>36</v>
      </c>
      <c r="L2958">
        <v>28</v>
      </c>
      <c r="M2958" t="s">
        <v>50</v>
      </c>
      <c r="N2958" t="s">
        <v>22</v>
      </c>
      <c r="O2958" t="s">
        <v>33</v>
      </c>
      <c r="P2958">
        <v>2017</v>
      </c>
      <c r="V2958" t="str">
        <f>IF(OR(J2958 &lt; -10846.9, J2958 &gt; 74078.13), "T", "F")</f>
        <v>F</v>
      </c>
      <c r="AB2958">
        <v>4</v>
      </c>
      <c r="AC2958">
        <v>4</v>
      </c>
      <c r="AD2958">
        <v>132</v>
      </c>
      <c r="AE2958">
        <v>36</v>
      </c>
      <c r="AF2958">
        <v>28</v>
      </c>
      <c r="AG2958">
        <v>18935</v>
      </c>
      <c r="AJ2958">
        <v>2017</v>
      </c>
      <c r="AK2958" t="s">
        <v>89</v>
      </c>
      <c r="AL2958">
        <v>18935</v>
      </c>
    </row>
    <row r="2959" spans="1:38" x14ac:dyDescent="0.3">
      <c r="A2959" t="s">
        <v>89</v>
      </c>
      <c r="B2959" t="s">
        <v>322</v>
      </c>
      <c r="C2959">
        <v>2031</v>
      </c>
      <c r="D2959" t="s">
        <v>30</v>
      </c>
      <c r="E2959" t="s">
        <v>34</v>
      </c>
      <c r="F2959" t="s">
        <v>31</v>
      </c>
      <c r="G2959">
        <v>4</v>
      </c>
      <c r="H2959">
        <v>4</v>
      </c>
      <c r="I2959">
        <v>132</v>
      </c>
      <c r="J2959">
        <v>20445</v>
      </c>
      <c r="K2959">
        <v>35</v>
      </c>
      <c r="L2959">
        <v>28</v>
      </c>
      <c r="M2959" t="s">
        <v>50</v>
      </c>
      <c r="N2959" t="s">
        <v>22</v>
      </c>
      <c r="O2959" t="s">
        <v>33</v>
      </c>
      <c r="P2959">
        <v>2017</v>
      </c>
      <c r="V2959" t="str">
        <f>IF(OR(J2959 &lt; -10846.9, J2959 &gt; 74078.13), "T", "F")</f>
        <v>F</v>
      </c>
      <c r="AB2959">
        <v>4</v>
      </c>
      <c r="AC2959">
        <v>4</v>
      </c>
      <c r="AD2959">
        <v>132</v>
      </c>
      <c r="AE2959">
        <v>35</v>
      </c>
      <c r="AF2959">
        <v>28</v>
      </c>
      <c r="AG2959">
        <v>20445</v>
      </c>
      <c r="AJ2959">
        <v>2017</v>
      </c>
      <c r="AK2959" t="s">
        <v>89</v>
      </c>
      <c r="AL2959">
        <v>20445</v>
      </c>
    </row>
    <row r="2960" spans="1:38" x14ac:dyDescent="0.3">
      <c r="A2960" t="s">
        <v>221</v>
      </c>
      <c r="B2960" t="s">
        <v>323</v>
      </c>
      <c r="C2960">
        <v>873</v>
      </c>
      <c r="D2960" t="s">
        <v>30</v>
      </c>
      <c r="E2960" t="s">
        <v>19</v>
      </c>
      <c r="F2960" t="s">
        <v>31</v>
      </c>
      <c r="G2960">
        <v>4</v>
      </c>
      <c r="H2960">
        <v>2</v>
      </c>
      <c r="I2960">
        <v>158</v>
      </c>
      <c r="J2960">
        <v>2000</v>
      </c>
      <c r="K2960">
        <v>26</v>
      </c>
      <c r="L2960">
        <v>18</v>
      </c>
      <c r="M2960" t="s">
        <v>67</v>
      </c>
      <c r="N2960" t="s">
        <v>22</v>
      </c>
      <c r="O2960" t="s">
        <v>68</v>
      </c>
      <c r="P2960">
        <v>1992</v>
      </c>
      <c r="V2960" t="str">
        <f>IF(OR(J2960 &lt; -10846.9, J2960 &gt; 74078.13), "T", "F")</f>
        <v>F</v>
      </c>
      <c r="AB2960">
        <v>4</v>
      </c>
      <c r="AC2960">
        <v>2</v>
      </c>
      <c r="AD2960">
        <v>158</v>
      </c>
      <c r="AE2960">
        <v>26</v>
      </c>
      <c r="AF2960">
        <v>18</v>
      </c>
      <c r="AG2960">
        <v>2000</v>
      </c>
      <c r="AJ2960">
        <v>1992</v>
      </c>
      <c r="AK2960" t="s">
        <v>221</v>
      </c>
      <c r="AL2960">
        <v>2000</v>
      </c>
    </row>
    <row r="2961" spans="1:38" x14ac:dyDescent="0.3">
      <c r="A2961" t="s">
        <v>221</v>
      </c>
      <c r="B2961" t="s">
        <v>323</v>
      </c>
      <c r="C2961">
        <v>873</v>
      </c>
      <c r="D2961" t="s">
        <v>30</v>
      </c>
      <c r="E2961" t="s">
        <v>19</v>
      </c>
      <c r="F2961" t="s">
        <v>31</v>
      </c>
      <c r="G2961">
        <v>6</v>
      </c>
      <c r="H2961">
        <v>2</v>
      </c>
      <c r="I2961">
        <v>178</v>
      </c>
      <c r="J2961">
        <v>2000</v>
      </c>
      <c r="K2961">
        <v>23</v>
      </c>
      <c r="L2961">
        <v>16</v>
      </c>
      <c r="M2961" t="s">
        <v>67</v>
      </c>
      <c r="N2961" t="s">
        <v>22</v>
      </c>
      <c r="O2961" t="s">
        <v>68</v>
      </c>
      <c r="P2961">
        <v>1992</v>
      </c>
      <c r="V2961" t="str">
        <f>IF(OR(J2961 &lt; -10846.9, J2961 &gt; 74078.13), "T", "F")</f>
        <v>F</v>
      </c>
      <c r="AB2961">
        <v>6</v>
      </c>
      <c r="AC2961">
        <v>2</v>
      </c>
      <c r="AD2961">
        <v>178</v>
      </c>
      <c r="AE2961">
        <v>23</v>
      </c>
      <c r="AF2961">
        <v>16</v>
      </c>
      <c r="AG2961">
        <v>2000</v>
      </c>
      <c r="AJ2961">
        <v>1992</v>
      </c>
      <c r="AK2961" t="s">
        <v>221</v>
      </c>
      <c r="AL2961">
        <v>2000</v>
      </c>
    </row>
    <row r="2962" spans="1:38" x14ac:dyDescent="0.3">
      <c r="A2962" t="s">
        <v>221</v>
      </c>
      <c r="B2962" t="s">
        <v>323</v>
      </c>
      <c r="C2962">
        <v>873</v>
      </c>
      <c r="D2962" t="s">
        <v>30</v>
      </c>
      <c r="E2962" t="s">
        <v>19</v>
      </c>
      <c r="F2962" t="s">
        <v>31</v>
      </c>
      <c r="G2962">
        <v>6</v>
      </c>
      <c r="H2962">
        <v>2</v>
      </c>
      <c r="I2962">
        <v>178</v>
      </c>
      <c r="J2962">
        <v>2000</v>
      </c>
      <c r="K2962">
        <v>23</v>
      </c>
      <c r="L2962">
        <v>16</v>
      </c>
      <c r="M2962" t="s">
        <v>67</v>
      </c>
      <c r="N2962" t="s">
        <v>22</v>
      </c>
      <c r="O2962" t="s">
        <v>68</v>
      </c>
      <c r="P2962">
        <v>1993</v>
      </c>
      <c r="V2962" t="str">
        <f>IF(OR(J2962 &lt; -10846.9, J2962 &gt; 74078.13), "T", "F")</f>
        <v>F</v>
      </c>
      <c r="AB2962">
        <v>6</v>
      </c>
      <c r="AC2962">
        <v>2</v>
      </c>
      <c r="AD2962">
        <v>178</v>
      </c>
      <c r="AE2962">
        <v>23</v>
      </c>
      <c r="AF2962">
        <v>16</v>
      </c>
      <c r="AG2962">
        <v>2000</v>
      </c>
      <c r="AJ2962">
        <v>1993</v>
      </c>
      <c r="AK2962" t="s">
        <v>221</v>
      </c>
      <c r="AL2962">
        <v>2000</v>
      </c>
    </row>
    <row r="2963" spans="1:38" x14ac:dyDescent="0.3">
      <c r="A2963" t="s">
        <v>221</v>
      </c>
      <c r="B2963" t="s">
        <v>323</v>
      </c>
      <c r="C2963">
        <v>873</v>
      </c>
      <c r="D2963" t="s">
        <v>30</v>
      </c>
      <c r="E2963" t="s">
        <v>19</v>
      </c>
      <c r="F2963" t="s">
        <v>31</v>
      </c>
      <c r="G2963">
        <v>6</v>
      </c>
      <c r="H2963">
        <v>2</v>
      </c>
      <c r="I2963">
        <v>178</v>
      </c>
      <c r="J2963">
        <v>2000</v>
      </c>
      <c r="K2963">
        <v>22</v>
      </c>
      <c r="L2963">
        <v>16</v>
      </c>
      <c r="M2963" t="s">
        <v>67</v>
      </c>
      <c r="N2963" t="s">
        <v>22</v>
      </c>
      <c r="O2963" t="s">
        <v>68</v>
      </c>
      <c r="P2963">
        <v>1994</v>
      </c>
      <c r="V2963" t="str">
        <f>IF(OR(J2963 &lt; -10846.9, J2963 &gt; 74078.13), "T", "F")</f>
        <v>F</v>
      </c>
      <c r="AB2963">
        <v>6</v>
      </c>
      <c r="AC2963">
        <v>2</v>
      </c>
      <c r="AD2963">
        <v>178</v>
      </c>
      <c r="AE2963">
        <v>22</v>
      </c>
      <c r="AF2963">
        <v>16</v>
      </c>
      <c r="AG2963">
        <v>2000</v>
      </c>
      <c r="AJ2963">
        <v>1994</v>
      </c>
      <c r="AK2963" t="s">
        <v>221</v>
      </c>
      <c r="AL2963">
        <v>2000</v>
      </c>
    </row>
    <row r="2964" spans="1:38" x14ac:dyDescent="0.3">
      <c r="A2964" t="s">
        <v>187</v>
      </c>
      <c r="B2964" t="s">
        <v>324</v>
      </c>
      <c r="C2964">
        <v>1385</v>
      </c>
      <c r="D2964" t="s">
        <v>30</v>
      </c>
      <c r="E2964" t="s">
        <v>34</v>
      </c>
      <c r="F2964" t="s">
        <v>31</v>
      </c>
      <c r="G2964">
        <v>4</v>
      </c>
      <c r="H2964">
        <v>4</v>
      </c>
      <c r="I2964">
        <v>120</v>
      </c>
      <c r="J2964">
        <v>2000</v>
      </c>
      <c r="K2964">
        <v>28</v>
      </c>
      <c r="L2964">
        <v>22</v>
      </c>
      <c r="M2964" t="s">
        <v>50</v>
      </c>
      <c r="N2964" t="s">
        <v>22</v>
      </c>
      <c r="O2964" t="s">
        <v>33</v>
      </c>
      <c r="P2964">
        <v>1994</v>
      </c>
      <c r="V2964" t="str">
        <f>IF(OR(J2964 &lt; -10846.9, J2964 &gt; 74078.13), "T", "F")</f>
        <v>F</v>
      </c>
      <c r="AB2964">
        <v>4</v>
      </c>
      <c r="AC2964">
        <v>4</v>
      </c>
      <c r="AD2964">
        <v>120</v>
      </c>
      <c r="AE2964">
        <v>28</v>
      </c>
      <c r="AF2964">
        <v>22</v>
      </c>
      <c r="AG2964">
        <v>2000</v>
      </c>
      <c r="AJ2964">
        <v>1994</v>
      </c>
      <c r="AK2964" t="s">
        <v>187</v>
      </c>
      <c r="AL2964">
        <v>2000</v>
      </c>
    </row>
    <row r="2965" spans="1:38" x14ac:dyDescent="0.3">
      <c r="A2965" t="s">
        <v>187</v>
      </c>
      <c r="B2965" t="s">
        <v>324</v>
      </c>
      <c r="C2965">
        <v>1385</v>
      </c>
      <c r="D2965" t="s">
        <v>30</v>
      </c>
      <c r="E2965" t="s">
        <v>34</v>
      </c>
      <c r="F2965" t="s">
        <v>31</v>
      </c>
      <c r="G2965">
        <v>4</v>
      </c>
      <c r="H2965">
        <v>4</v>
      </c>
      <c r="I2965">
        <v>120</v>
      </c>
      <c r="J2965">
        <v>2000</v>
      </c>
      <c r="K2965">
        <v>29</v>
      </c>
      <c r="L2965">
        <v>21</v>
      </c>
      <c r="M2965" t="s">
        <v>50</v>
      </c>
      <c r="N2965" t="s">
        <v>22</v>
      </c>
      <c r="O2965" t="s">
        <v>33</v>
      </c>
      <c r="P2965">
        <v>1996</v>
      </c>
      <c r="V2965" t="str">
        <f>IF(OR(J2965 &lt; -10846.9, J2965 &gt; 74078.13), "T", "F")</f>
        <v>F</v>
      </c>
      <c r="AB2965">
        <v>4</v>
      </c>
      <c r="AC2965">
        <v>4</v>
      </c>
      <c r="AD2965">
        <v>120</v>
      </c>
      <c r="AE2965">
        <v>29</v>
      </c>
      <c r="AF2965">
        <v>21</v>
      </c>
      <c r="AG2965">
        <v>2000</v>
      </c>
      <c r="AJ2965">
        <v>1996</v>
      </c>
      <c r="AK2965" t="s">
        <v>187</v>
      </c>
      <c r="AL2965">
        <v>2000</v>
      </c>
    </row>
    <row r="2966" spans="1:38" x14ac:dyDescent="0.3">
      <c r="A2966" t="s">
        <v>187</v>
      </c>
      <c r="B2966" t="s">
        <v>325</v>
      </c>
      <c r="C2966">
        <v>1385</v>
      </c>
      <c r="D2966" t="s">
        <v>39</v>
      </c>
      <c r="E2966" t="s">
        <v>19</v>
      </c>
      <c r="F2966" t="s">
        <v>20</v>
      </c>
      <c r="G2966">
        <v>8</v>
      </c>
      <c r="H2966">
        <v>2</v>
      </c>
      <c r="I2966">
        <v>455</v>
      </c>
      <c r="J2966">
        <v>53000</v>
      </c>
      <c r="K2966">
        <v>29</v>
      </c>
      <c r="L2966">
        <v>17</v>
      </c>
      <c r="M2966" t="s">
        <v>74</v>
      </c>
      <c r="N2966" t="s">
        <v>22</v>
      </c>
      <c r="O2966" t="s">
        <v>23</v>
      </c>
      <c r="P2966">
        <v>2014</v>
      </c>
      <c r="V2966" t="str">
        <f>IF(OR(J2966 &lt; -10846.9, J2966 &gt; 74078.13), "T", "F")</f>
        <v>F</v>
      </c>
      <c r="AB2966">
        <v>8</v>
      </c>
      <c r="AC2966">
        <v>2</v>
      </c>
      <c r="AD2966">
        <v>455</v>
      </c>
      <c r="AE2966">
        <v>29</v>
      </c>
      <c r="AF2966">
        <v>17</v>
      </c>
      <c r="AG2966">
        <v>53000</v>
      </c>
      <c r="AJ2966">
        <v>2014</v>
      </c>
      <c r="AK2966" t="s">
        <v>187</v>
      </c>
      <c r="AL2966">
        <v>53000</v>
      </c>
    </row>
    <row r="2967" spans="1:38" x14ac:dyDescent="0.3">
      <c r="A2967" t="s">
        <v>187</v>
      </c>
      <c r="B2967" t="s">
        <v>325</v>
      </c>
      <c r="C2967">
        <v>1385</v>
      </c>
      <c r="D2967" t="s">
        <v>39</v>
      </c>
      <c r="E2967" t="s">
        <v>19</v>
      </c>
      <c r="F2967" t="s">
        <v>20</v>
      </c>
      <c r="G2967">
        <v>8</v>
      </c>
      <c r="H2967">
        <v>2</v>
      </c>
      <c r="I2967">
        <v>455</v>
      </c>
      <c r="J2967">
        <v>57000</v>
      </c>
      <c r="K2967">
        <v>29</v>
      </c>
      <c r="L2967">
        <v>17</v>
      </c>
      <c r="M2967" t="s">
        <v>74</v>
      </c>
      <c r="N2967" t="s">
        <v>22</v>
      </c>
      <c r="O2967" t="s">
        <v>23</v>
      </c>
      <c r="P2967">
        <v>2014</v>
      </c>
      <c r="V2967" t="str">
        <f>IF(OR(J2967 &lt; -10846.9, J2967 &gt; 74078.13), "T", "F")</f>
        <v>F</v>
      </c>
      <c r="AB2967">
        <v>8</v>
      </c>
      <c r="AC2967">
        <v>2</v>
      </c>
      <c r="AD2967">
        <v>455</v>
      </c>
      <c r="AE2967">
        <v>29</v>
      </c>
      <c r="AF2967">
        <v>17</v>
      </c>
      <c r="AG2967">
        <v>57000</v>
      </c>
      <c r="AJ2967">
        <v>2014</v>
      </c>
      <c r="AK2967" t="s">
        <v>187</v>
      </c>
      <c r="AL2967">
        <v>57000</v>
      </c>
    </row>
    <row r="2968" spans="1:38" x14ac:dyDescent="0.3">
      <c r="A2968" t="s">
        <v>187</v>
      </c>
      <c r="B2968" t="s">
        <v>325</v>
      </c>
      <c r="C2968">
        <v>1385</v>
      </c>
      <c r="D2968" t="s">
        <v>39</v>
      </c>
      <c r="E2968" t="s">
        <v>19</v>
      </c>
      <c r="F2968" t="s">
        <v>20</v>
      </c>
      <c r="G2968">
        <v>8</v>
      </c>
      <c r="H2968">
        <v>2</v>
      </c>
      <c r="I2968">
        <v>455</v>
      </c>
      <c r="J2968">
        <v>62000</v>
      </c>
      <c r="K2968">
        <v>29</v>
      </c>
      <c r="L2968">
        <v>17</v>
      </c>
      <c r="M2968" t="s">
        <v>74</v>
      </c>
      <c r="N2968" t="s">
        <v>22</v>
      </c>
      <c r="O2968" t="s">
        <v>26</v>
      </c>
      <c r="P2968">
        <v>2014</v>
      </c>
      <c r="V2968" t="str">
        <f>IF(OR(J2968 &lt; -10846.9, J2968 &gt; 74078.13), "T", "F")</f>
        <v>F</v>
      </c>
      <c r="AB2968">
        <v>8</v>
      </c>
      <c r="AC2968">
        <v>2</v>
      </c>
      <c r="AD2968">
        <v>455</v>
      </c>
      <c r="AE2968">
        <v>29</v>
      </c>
      <c r="AF2968">
        <v>17</v>
      </c>
      <c r="AG2968">
        <v>62000</v>
      </c>
      <c r="AJ2968">
        <v>2014</v>
      </c>
      <c r="AK2968" t="s">
        <v>187</v>
      </c>
      <c r="AL2968">
        <v>62000</v>
      </c>
    </row>
    <row r="2969" spans="1:38" x14ac:dyDescent="0.3">
      <c r="A2969" t="s">
        <v>187</v>
      </c>
      <c r="B2969" t="s">
        <v>325</v>
      </c>
      <c r="C2969">
        <v>1385</v>
      </c>
      <c r="D2969" t="s">
        <v>39</v>
      </c>
      <c r="E2969" t="s">
        <v>19</v>
      </c>
      <c r="F2969" t="s">
        <v>20</v>
      </c>
      <c r="G2969">
        <v>8</v>
      </c>
      <c r="H2969">
        <v>2</v>
      </c>
      <c r="I2969">
        <v>455</v>
      </c>
      <c r="J2969">
        <v>58000</v>
      </c>
      <c r="K2969">
        <v>29</v>
      </c>
      <c r="L2969">
        <v>17</v>
      </c>
      <c r="M2969" t="s">
        <v>74</v>
      </c>
      <c r="N2969" t="s">
        <v>22</v>
      </c>
      <c r="O2969" t="s">
        <v>26</v>
      </c>
      <c r="P2969">
        <v>2014</v>
      </c>
      <c r="V2969" t="str">
        <f>IF(OR(J2969 &lt; -10846.9, J2969 &gt; 74078.13), "T", "F")</f>
        <v>F</v>
      </c>
      <c r="AB2969">
        <v>8</v>
      </c>
      <c r="AC2969">
        <v>2</v>
      </c>
      <c r="AD2969">
        <v>455</v>
      </c>
      <c r="AE2969">
        <v>29</v>
      </c>
      <c r="AF2969">
        <v>17</v>
      </c>
      <c r="AG2969">
        <v>58000</v>
      </c>
      <c r="AJ2969">
        <v>2014</v>
      </c>
      <c r="AK2969" t="s">
        <v>187</v>
      </c>
      <c r="AL2969">
        <v>58000</v>
      </c>
    </row>
    <row r="2970" spans="1:38" x14ac:dyDescent="0.3">
      <c r="A2970" t="s">
        <v>187</v>
      </c>
      <c r="B2970" t="s">
        <v>326</v>
      </c>
      <c r="C2970">
        <v>1385</v>
      </c>
      <c r="D2970" t="s">
        <v>39</v>
      </c>
      <c r="E2970" t="s">
        <v>19</v>
      </c>
      <c r="F2970" t="s">
        <v>20</v>
      </c>
      <c r="G2970">
        <v>8</v>
      </c>
      <c r="H2970">
        <v>2</v>
      </c>
      <c r="I2970">
        <v>460</v>
      </c>
      <c r="J2970">
        <v>68160</v>
      </c>
      <c r="K2970">
        <v>29</v>
      </c>
      <c r="L2970">
        <v>17</v>
      </c>
      <c r="M2970" t="s">
        <v>74</v>
      </c>
      <c r="N2970" t="s">
        <v>22</v>
      </c>
      <c r="O2970" t="s">
        <v>26</v>
      </c>
      <c r="P2970">
        <v>2015</v>
      </c>
      <c r="V2970" t="str">
        <f>IF(OR(J2970 &lt; -10846.9, J2970 &gt; 74078.13), "T", "F")</f>
        <v>F</v>
      </c>
      <c r="AB2970">
        <v>8</v>
      </c>
      <c r="AC2970">
        <v>2</v>
      </c>
      <c r="AD2970">
        <v>460</v>
      </c>
      <c r="AE2970">
        <v>29</v>
      </c>
      <c r="AF2970">
        <v>17</v>
      </c>
      <c r="AG2970">
        <v>68160</v>
      </c>
      <c r="AJ2970">
        <v>2015</v>
      </c>
      <c r="AK2970" t="s">
        <v>187</v>
      </c>
      <c r="AL2970">
        <v>68160</v>
      </c>
    </row>
    <row r="2971" spans="1:38" x14ac:dyDescent="0.3">
      <c r="A2971" t="s">
        <v>187</v>
      </c>
      <c r="B2971" t="s">
        <v>326</v>
      </c>
      <c r="C2971">
        <v>1385</v>
      </c>
      <c r="D2971" t="s">
        <v>39</v>
      </c>
      <c r="E2971" t="s">
        <v>19</v>
      </c>
      <c r="F2971" t="s">
        <v>20</v>
      </c>
      <c r="G2971">
        <v>8</v>
      </c>
      <c r="H2971">
        <v>2</v>
      </c>
      <c r="I2971">
        <v>460</v>
      </c>
      <c r="J2971">
        <v>64160</v>
      </c>
      <c r="K2971">
        <v>29</v>
      </c>
      <c r="L2971">
        <v>17</v>
      </c>
      <c r="M2971" t="s">
        <v>74</v>
      </c>
      <c r="N2971" t="s">
        <v>22</v>
      </c>
      <c r="O2971" t="s">
        <v>23</v>
      </c>
      <c r="P2971">
        <v>2015</v>
      </c>
      <c r="V2971" t="str">
        <f>IF(OR(J2971 &lt; -10846.9, J2971 &gt; 74078.13), "T", "F")</f>
        <v>F</v>
      </c>
      <c r="AB2971">
        <v>8</v>
      </c>
      <c r="AC2971">
        <v>2</v>
      </c>
      <c r="AD2971">
        <v>460</v>
      </c>
      <c r="AE2971">
        <v>29</v>
      </c>
      <c r="AF2971">
        <v>17</v>
      </c>
      <c r="AG2971">
        <v>64160</v>
      </c>
      <c r="AJ2971">
        <v>2015</v>
      </c>
      <c r="AK2971" t="s">
        <v>187</v>
      </c>
      <c r="AL2971">
        <v>64160</v>
      </c>
    </row>
    <row r="2972" spans="1:38" x14ac:dyDescent="0.3">
      <c r="A2972" t="s">
        <v>187</v>
      </c>
      <c r="B2972" t="s">
        <v>326</v>
      </c>
      <c r="C2972">
        <v>1385</v>
      </c>
      <c r="D2972" t="s">
        <v>18</v>
      </c>
      <c r="E2972" t="s">
        <v>19</v>
      </c>
      <c r="F2972" t="s">
        <v>20</v>
      </c>
      <c r="G2972">
        <v>8</v>
      </c>
      <c r="H2972">
        <v>2</v>
      </c>
      <c r="I2972">
        <v>650</v>
      </c>
      <c r="J2972">
        <v>83000</v>
      </c>
      <c r="K2972">
        <v>22</v>
      </c>
      <c r="L2972">
        <v>15</v>
      </c>
      <c r="M2972" t="s">
        <v>75</v>
      </c>
      <c r="N2972" t="s">
        <v>22</v>
      </c>
      <c r="O2972" t="s">
        <v>26</v>
      </c>
      <c r="P2972">
        <v>2015</v>
      </c>
      <c r="V2972" t="str">
        <f>IF(OR(J2972 &lt; -10846.9, J2972 &gt; 74078.13), "T", "F")</f>
        <v>T</v>
      </c>
      <c r="AB2972">
        <v>8</v>
      </c>
      <c r="AC2972">
        <v>2</v>
      </c>
      <c r="AD2972">
        <v>650</v>
      </c>
      <c r="AE2972">
        <v>22</v>
      </c>
      <c r="AF2972">
        <v>15</v>
      </c>
      <c r="AG2972">
        <v>83000</v>
      </c>
      <c r="AJ2972">
        <v>2015</v>
      </c>
      <c r="AK2972" t="s">
        <v>187</v>
      </c>
      <c r="AL2972">
        <v>83000</v>
      </c>
    </row>
    <row r="2973" spans="1:38" x14ac:dyDescent="0.3">
      <c r="A2973" t="s">
        <v>187</v>
      </c>
      <c r="B2973" t="s">
        <v>326</v>
      </c>
      <c r="C2973">
        <v>1385</v>
      </c>
      <c r="D2973" t="s">
        <v>39</v>
      </c>
      <c r="E2973" t="s">
        <v>19</v>
      </c>
      <c r="F2973" t="s">
        <v>20</v>
      </c>
      <c r="G2973">
        <v>8</v>
      </c>
      <c r="H2973">
        <v>2</v>
      </c>
      <c r="I2973">
        <v>455</v>
      </c>
      <c r="J2973">
        <v>63160</v>
      </c>
      <c r="K2973">
        <v>29</v>
      </c>
      <c r="L2973">
        <v>17</v>
      </c>
      <c r="M2973" t="s">
        <v>74</v>
      </c>
      <c r="N2973" t="s">
        <v>22</v>
      </c>
      <c r="O2973" t="s">
        <v>26</v>
      </c>
      <c r="P2973">
        <v>2015</v>
      </c>
      <c r="V2973" t="str">
        <f>IF(OR(J2973 &lt; -10846.9, J2973 &gt; 74078.13), "T", "F")</f>
        <v>F</v>
      </c>
      <c r="AB2973">
        <v>8</v>
      </c>
      <c r="AC2973">
        <v>2</v>
      </c>
      <c r="AD2973">
        <v>455</v>
      </c>
      <c r="AE2973">
        <v>29</v>
      </c>
      <c r="AF2973">
        <v>17</v>
      </c>
      <c r="AG2973">
        <v>63160</v>
      </c>
      <c r="AJ2973">
        <v>2015</v>
      </c>
      <c r="AK2973" t="s">
        <v>187</v>
      </c>
      <c r="AL2973">
        <v>63160</v>
      </c>
    </row>
    <row r="2974" spans="1:38" x14ac:dyDescent="0.3">
      <c r="A2974" t="s">
        <v>187</v>
      </c>
      <c r="B2974" t="s">
        <v>326</v>
      </c>
      <c r="C2974">
        <v>1385</v>
      </c>
      <c r="D2974" t="s">
        <v>39</v>
      </c>
      <c r="E2974" t="s">
        <v>19</v>
      </c>
      <c r="F2974" t="s">
        <v>20</v>
      </c>
      <c r="G2974">
        <v>8</v>
      </c>
      <c r="H2974">
        <v>2</v>
      </c>
      <c r="I2974">
        <v>460</v>
      </c>
      <c r="J2974">
        <v>64000</v>
      </c>
      <c r="K2974">
        <v>29</v>
      </c>
      <c r="L2974">
        <v>17</v>
      </c>
      <c r="M2974" t="s">
        <v>74</v>
      </c>
      <c r="N2974" t="s">
        <v>22</v>
      </c>
      <c r="O2974" t="s">
        <v>26</v>
      </c>
      <c r="P2974">
        <v>2015</v>
      </c>
      <c r="V2974" t="str">
        <f>IF(OR(J2974 &lt; -10846.9, J2974 &gt; 74078.13), "T", "F")</f>
        <v>F</v>
      </c>
      <c r="AB2974">
        <v>8</v>
      </c>
      <c r="AC2974">
        <v>2</v>
      </c>
      <c r="AD2974">
        <v>460</v>
      </c>
      <c r="AE2974">
        <v>29</v>
      </c>
      <c r="AF2974">
        <v>17</v>
      </c>
      <c r="AG2974">
        <v>64000</v>
      </c>
      <c r="AJ2974">
        <v>2015</v>
      </c>
      <c r="AK2974" t="s">
        <v>187</v>
      </c>
      <c r="AL2974">
        <v>64000</v>
      </c>
    </row>
    <row r="2975" spans="1:38" x14ac:dyDescent="0.3">
      <c r="A2975" t="s">
        <v>187</v>
      </c>
      <c r="B2975" t="s">
        <v>326</v>
      </c>
      <c r="C2975">
        <v>1385</v>
      </c>
      <c r="D2975" t="s">
        <v>39</v>
      </c>
      <c r="E2975" t="s">
        <v>19</v>
      </c>
      <c r="F2975" t="s">
        <v>20</v>
      </c>
      <c r="G2975">
        <v>8</v>
      </c>
      <c r="H2975">
        <v>2</v>
      </c>
      <c r="I2975">
        <v>455</v>
      </c>
      <c r="J2975">
        <v>55000</v>
      </c>
      <c r="K2975">
        <v>29</v>
      </c>
      <c r="L2975">
        <v>17</v>
      </c>
      <c r="M2975" t="s">
        <v>74</v>
      </c>
      <c r="N2975" t="s">
        <v>22</v>
      </c>
      <c r="O2975" t="s">
        <v>23</v>
      </c>
      <c r="P2975">
        <v>2015</v>
      </c>
      <c r="V2975" t="str">
        <f>IF(OR(J2975 &lt; -10846.9, J2975 &gt; 74078.13), "T", "F")</f>
        <v>F</v>
      </c>
      <c r="AB2975">
        <v>8</v>
      </c>
      <c r="AC2975">
        <v>2</v>
      </c>
      <c r="AD2975">
        <v>455</v>
      </c>
      <c r="AE2975">
        <v>29</v>
      </c>
      <c r="AF2975">
        <v>17</v>
      </c>
      <c r="AG2975">
        <v>55000</v>
      </c>
      <c r="AJ2975">
        <v>2015</v>
      </c>
      <c r="AK2975" t="s">
        <v>187</v>
      </c>
      <c r="AL2975">
        <v>55000</v>
      </c>
    </row>
    <row r="2976" spans="1:38" x14ac:dyDescent="0.3">
      <c r="A2976" t="s">
        <v>187</v>
      </c>
      <c r="B2976" t="s">
        <v>326</v>
      </c>
      <c r="C2976">
        <v>1385</v>
      </c>
      <c r="D2976" t="s">
        <v>18</v>
      </c>
      <c r="E2976" t="s">
        <v>19</v>
      </c>
      <c r="F2976" t="s">
        <v>20</v>
      </c>
      <c r="G2976">
        <v>8</v>
      </c>
      <c r="H2976">
        <v>2</v>
      </c>
      <c r="I2976">
        <v>650</v>
      </c>
      <c r="J2976">
        <v>87650</v>
      </c>
      <c r="K2976">
        <v>22</v>
      </c>
      <c r="L2976">
        <v>15</v>
      </c>
      <c r="M2976" t="s">
        <v>75</v>
      </c>
      <c r="N2976" t="s">
        <v>22</v>
      </c>
      <c r="O2976" t="s">
        <v>23</v>
      </c>
      <c r="P2976">
        <v>2015</v>
      </c>
      <c r="V2976" t="str">
        <f>IF(OR(J2976 &lt; -10846.9, J2976 &gt; 74078.13), "T", "F")</f>
        <v>T</v>
      </c>
      <c r="AB2976">
        <v>8</v>
      </c>
      <c r="AC2976">
        <v>2</v>
      </c>
      <c r="AD2976">
        <v>650</v>
      </c>
      <c r="AE2976">
        <v>22</v>
      </c>
      <c r="AF2976">
        <v>15</v>
      </c>
      <c r="AG2976">
        <v>87650</v>
      </c>
      <c r="AJ2976">
        <v>2015</v>
      </c>
      <c r="AK2976" t="s">
        <v>187</v>
      </c>
      <c r="AL2976">
        <v>87650</v>
      </c>
    </row>
    <row r="2977" spans="1:38" x14ac:dyDescent="0.3">
      <c r="A2977" t="s">
        <v>187</v>
      </c>
      <c r="B2977" t="s">
        <v>326</v>
      </c>
      <c r="C2977">
        <v>1385</v>
      </c>
      <c r="D2977" t="s">
        <v>39</v>
      </c>
      <c r="E2977" t="s">
        <v>19</v>
      </c>
      <c r="F2977" t="s">
        <v>20</v>
      </c>
      <c r="G2977">
        <v>8</v>
      </c>
      <c r="H2977">
        <v>2</v>
      </c>
      <c r="I2977">
        <v>460</v>
      </c>
      <c r="J2977">
        <v>73450</v>
      </c>
      <c r="K2977">
        <v>29</v>
      </c>
      <c r="L2977">
        <v>17</v>
      </c>
      <c r="M2977" t="s">
        <v>74</v>
      </c>
      <c r="N2977" t="s">
        <v>22</v>
      </c>
      <c r="O2977" t="s">
        <v>26</v>
      </c>
      <c r="P2977">
        <v>2015</v>
      </c>
      <c r="V2977" t="str">
        <f>IF(OR(J2977 &lt; -10846.9, J2977 &gt; 74078.13), "T", "F")</f>
        <v>F</v>
      </c>
      <c r="AB2977">
        <v>8</v>
      </c>
      <c r="AC2977">
        <v>2</v>
      </c>
      <c r="AD2977">
        <v>460</v>
      </c>
      <c r="AE2977">
        <v>29</v>
      </c>
      <c r="AF2977">
        <v>17</v>
      </c>
      <c r="AG2977">
        <v>73450</v>
      </c>
      <c r="AJ2977">
        <v>2015</v>
      </c>
      <c r="AK2977" t="s">
        <v>187</v>
      </c>
      <c r="AL2977">
        <v>73450</v>
      </c>
    </row>
    <row r="2978" spans="1:38" x14ac:dyDescent="0.3">
      <c r="A2978" t="s">
        <v>187</v>
      </c>
      <c r="B2978" t="s">
        <v>326</v>
      </c>
      <c r="C2978">
        <v>1385</v>
      </c>
      <c r="D2978" t="s">
        <v>39</v>
      </c>
      <c r="E2978" t="s">
        <v>19</v>
      </c>
      <c r="F2978" t="s">
        <v>20</v>
      </c>
      <c r="G2978">
        <v>8</v>
      </c>
      <c r="H2978">
        <v>2</v>
      </c>
      <c r="I2978">
        <v>455</v>
      </c>
      <c r="J2978">
        <v>64450</v>
      </c>
      <c r="K2978">
        <v>29</v>
      </c>
      <c r="L2978">
        <v>17</v>
      </c>
      <c r="M2978" t="s">
        <v>74</v>
      </c>
      <c r="N2978" t="s">
        <v>22</v>
      </c>
      <c r="O2978" t="s">
        <v>23</v>
      </c>
      <c r="P2978">
        <v>2015</v>
      </c>
      <c r="V2978" t="str">
        <f>IF(OR(J2978 &lt; -10846.9, J2978 &gt; 74078.13), "T", "F")</f>
        <v>F</v>
      </c>
      <c r="AB2978">
        <v>8</v>
      </c>
      <c r="AC2978">
        <v>2</v>
      </c>
      <c r="AD2978">
        <v>455</v>
      </c>
      <c r="AE2978">
        <v>29</v>
      </c>
      <c r="AF2978">
        <v>17</v>
      </c>
      <c r="AG2978">
        <v>64450</v>
      </c>
      <c r="AJ2978">
        <v>2015</v>
      </c>
      <c r="AK2978" t="s">
        <v>187</v>
      </c>
      <c r="AL2978">
        <v>64450</v>
      </c>
    </row>
    <row r="2979" spans="1:38" x14ac:dyDescent="0.3">
      <c r="A2979" t="s">
        <v>187</v>
      </c>
      <c r="B2979" t="s">
        <v>326</v>
      </c>
      <c r="C2979">
        <v>1385</v>
      </c>
      <c r="D2979" t="s">
        <v>39</v>
      </c>
      <c r="E2979" t="s">
        <v>19</v>
      </c>
      <c r="F2979" t="s">
        <v>20</v>
      </c>
      <c r="G2979">
        <v>8</v>
      </c>
      <c r="H2979">
        <v>2</v>
      </c>
      <c r="I2979">
        <v>460</v>
      </c>
      <c r="J2979">
        <v>69450</v>
      </c>
      <c r="K2979">
        <v>29</v>
      </c>
      <c r="L2979">
        <v>17</v>
      </c>
      <c r="M2979" t="s">
        <v>74</v>
      </c>
      <c r="N2979" t="s">
        <v>22</v>
      </c>
      <c r="O2979" t="s">
        <v>23</v>
      </c>
      <c r="P2979">
        <v>2015</v>
      </c>
      <c r="V2979" t="str">
        <f>IF(OR(J2979 &lt; -10846.9, J2979 &gt; 74078.13), "T", "F")</f>
        <v>F</v>
      </c>
      <c r="AB2979">
        <v>8</v>
      </c>
      <c r="AC2979">
        <v>2</v>
      </c>
      <c r="AD2979">
        <v>460</v>
      </c>
      <c r="AE2979">
        <v>29</v>
      </c>
      <c r="AF2979">
        <v>17</v>
      </c>
      <c r="AG2979">
        <v>69450</v>
      </c>
      <c r="AJ2979">
        <v>2015</v>
      </c>
      <c r="AK2979" t="s">
        <v>187</v>
      </c>
      <c r="AL2979">
        <v>69450</v>
      </c>
    </row>
    <row r="2980" spans="1:38" x14ac:dyDescent="0.3">
      <c r="A2980" t="s">
        <v>187</v>
      </c>
      <c r="B2980" t="s">
        <v>326</v>
      </c>
      <c r="C2980">
        <v>1385</v>
      </c>
      <c r="D2980" t="s">
        <v>39</v>
      </c>
      <c r="E2980" t="s">
        <v>19</v>
      </c>
      <c r="F2980" t="s">
        <v>20</v>
      </c>
      <c r="G2980">
        <v>8</v>
      </c>
      <c r="H2980">
        <v>2</v>
      </c>
      <c r="I2980">
        <v>460</v>
      </c>
      <c r="J2980">
        <v>60000</v>
      </c>
      <c r="K2980">
        <v>29</v>
      </c>
      <c r="L2980">
        <v>17</v>
      </c>
      <c r="M2980" t="s">
        <v>74</v>
      </c>
      <c r="N2980" t="s">
        <v>22</v>
      </c>
      <c r="O2980" t="s">
        <v>23</v>
      </c>
      <c r="P2980">
        <v>2015</v>
      </c>
      <c r="V2980" t="str">
        <f>IF(OR(J2980 &lt; -10846.9, J2980 &gt; 74078.13), "T", "F")</f>
        <v>F</v>
      </c>
      <c r="AB2980">
        <v>8</v>
      </c>
      <c r="AC2980">
        <v>2</v>
      </c>
      <c r="AD2980">
        <v>460</v>
      </c>
      <c r="AE2980">
        <v>29</v>
      </c>
      <c r="AF2980">
        <v>17</v>
      </c>
      <c r="AG2980">
        <v>60000</v>
      </c>
      <c r="AJ2980">
        <v>2015</v>
      </c>
      <c r="AK2980" t="s">
        <v>187</v>
      </c>
      <c r="AL2980">
        <v>60000</v>
      </c>
    </row>
    <row r="2981" spans="1:38" x14ac:dyDescent="0.3">
      <c r="A2981" t="s">
        <v>187</v>
      </c>
      <c r="B2981" t="s">
        <v>326</v>
      </c>
      <c r="C2981">
        <v>1385</v>
      </c>
      <c r="D2981" t="s">
        <v>39</v>
      </c>
      <c r="E2981" t="s">
        <v>19</v>
      </c>
      <c r="F2981" t="s">
        <v>20</v>
      </c>
      <c r="G2981">
        <v>8</v>
      </c>
      <c r="H2981">
        <v>2</v>
      </c>
      <c r="I2981">
        <v>455</v>
      </c>
      <c r="J2981">
        <v>59000</v>
      </c>
      <c r="K2981">
        <v>29</v>
      </c>
      <c r="L2981">
        <v>17</v>
      </c>
      <c r="M2981" t="s">
        <v>74</v>
      </c>
      <c r="N2981" t="s">
        <v>22</v>
      </c>
      <c r="O2981" t="s">
        <v>26</v>
      </c>
      <c r="P2981">
        <v>2015</v>
      </c>
      <c r="V2981" t="str">
        <f>IF(OR(J2981 &lt; -10846.9, J2981 &gt; 74078.13), "T", "F")</f>
        <v>F</v>
      </c>
      <c r="AB2981">
        <v>8</v>
      </c>
      <c r="AC2981">
        <v>2</v>
      </c>
      <c r="AD2981">
        <v>455</v>
      </c>
      <c r="AE2981">
        <v>29</v>
      </c>
      <c r="AF2981">
        <v>17</v>
      </c>
      <c r="AG2981">
        <v>59000</v>
      </c>
      <c r="AJ2981">
        <v>2015</v>
      </c>
      <c r="AK2981" t="s">
        <v>187</v>
      </c>
      <c r="AL2981">
        <v>59000</v>
      </c>
    </row>
    <row r="2982" spans="1:38" x14ac:dyDescent="0.3">
      <c r="A2982" t="s">
        <v>187</v>
      </c>
      <c r="B2982" t="s">
        <v>326</v>
      </c>
      <c r="C2982">
        <v>1385</v>
      </c>
      <c r="D2982" t="s">
        <v>18</v>
      </c>
      <c r="E2982" t="s">
        <v>19</v>
      </c>
      <c r="F2982" t="s">
        <v>20</v>
      </c>
      <c r="G2982">
        <v>8</v>
      </c>
      <c r="H2982">
        <v>2</v>
      </c>
      <c r="I2982">
        <v>650</v>
      </c>
      <c r="J2982">
        <v>82270</v>
      </c>
      <c r="K2982">
        <v>22</v>
      </c>
      <c r="L2982">
        <v>15</v>
      </c>
      <c r="M2982" t="s">
        <v>75</v>
      </c>
      <c r="N2982" t="s">
        <v>22</v>
      </c>
      <c r="O2982" t="s">
        <v>23</v>
      </c>
      <c r="P2982">
        <v>2015</v>
      </c>
      <c r="V2982" t="str">
        <f>IF(OR(J2982 &lt; -10846.9, J2982 &gt; 74078.13), "T", "F")</f>
        <v>T</v>
      </c>
      <c r="AB2982">
        <v>8</v>
      </c>
      <c r="AC2982">
        <v>2</v>
      </c>
      <c r="AD2982">
        <v>650</v>
      </c>
      <c r="AE2982">
        <v>22</v>
      </c>
      <c r="AF2982">
        <v>15</v>
      </c>
      <c r="AG2982">
        <v>82270</v>
      </c>
      <c r="AJ2982">
        <v>2015</v>
      </c>
      <c r="AK2982" t="s">
        <v>187</v>
      </c>
      <c r="AL2982">
        <v>82270</v>
      </c>
    </row>
    <row r="2983" spans="1:38" x14ac:dyDescent="0.3">
      <c r="A2983" t="s">
        <v>187</v>
      </c>
      <c r="B2983" t="s">
        <v>326</v>
      </c>
      <c r="C2983">
        <v>1385</v>
      </c>
      <c r="D2983" t="s">
        <v>18</v>
      </c>
      <c r="E2983" t="s">
        <v>19</v>
      </c>
      <c r="F2983" t="s">
        <v>20</v>
      </c>
      <c r="G2983">
        <v>8</v>
      </c>
      <c r="H2983">
        <v>2</v>
      </c>
      <c r="I2983">
        <v>650</v>
      </c>
      <c r="J2983">
        <v>86270</v>
      </c>
      <c r="K2983">
        <v>22</v>
      </c>
      <c r="L2983">
        <v>15</v>
      </c>
      <c r="M2983" t="s">
        <v>75</v>
      </c>
      <c r="N2983" t="s">
        <v>22</v>
      </c>
      <c r="O2983" t="s">
        <v>26</v>
      </c>
      <c r="P2983">
        <v>2015</v>
      </c>
      <c r="V2983" t="str">
        <f>IF(OR(J2983 &lt; -10846.9, J2983 &gt; 74078.13), "T", "F")</f>
        <v>T</v>
      </c>
      <c r="AB2983">
        <v>8</v>
      </c>
      <c r="AC2983">
        <v>2</v>
      </c>
      <c r="AD2983">
        <v>650</v>
      </c>
      <c r="AE2983">
        <v>22</v>
      </c>
      <c r="AF2983">
        <v>15</v>
      </c>
      <c r="AG2983">
        <v>86270</v>
      </c>
      <c r="AJ2983">
        <v>2015</v>
      </c>
      <c r="AK2983" t="s">
        <v>187</v>
      </c>
      <c r="AL2983">
        <v>86270</v>
      </c>
    </row>
    <row r="2984" spans="1:38" x14ac:dyDescent="0.3">
      <c r="A2984" t="s">
        <v>187</v>
      </c>
      <c r="B2984" t="s">
        <v>326</v>
      </c>
      <c r="C2984">
        <v>1385</v>
      </c>
      <c r="D2984" t="s">
        <v>18</v>
      </c>
      <c r="E2984" t="s">
        <v>19</v>
      </c>
      <c r="F2984" t="s">
        <v>20</v>
      </c>
      <c r="G2984">
        <v>8</v>
      </c>
      <c r="H2984">
        <v>2</v>
      </c>
      <c r="I2984">
        <v>650</v>
      </c>
      <c r="J2984">
        <v>91650</v>
      </c>
      <c r="K2984">
        <v>22</v>
      </c>
      <c r="L2984">
        <v>15</v>
      </c>
      <c r="M2984" t="s">
        <v>75</v>
      </c>
      <c r="N2984" t="s">
        <v>22</v>
      </c>
      <c r="O2984" t="s">
        <v>26</v>
      </c>
      <c r="P2984">
        <v>2015</v>
      </c>
      <c r="V2984" t="str">
        <f>IF(OR(J2984 &lt; -10846.9, J2984 &gt; 74078.13), "T", "F")</f>
        <v>T</v>
      </c>
      <c r="AB2984">
        <v>8</v>
      </c>
      <c r="AC2984">
        <v>2</v>
      </c>
      <c r="AD2984">
        <v>650</v>
      </c>
      <c r="AE2984">
        <v>22</v>
      </c>
      <c r="AF2984">
        <v>15</v>
      </c>
      <c r="AG2984">
        <v>91650</v>
      </c>
      <c r="AJ2984">
        <v>2015</v>
      </c>
      <c r="AK2984" t="s">
        <v>187</v>
      </c>
      <c r="AL2984">
        <v>91650</v>
      </c>
    </row>
    <row r="2985" spans="1:38" x14ac:dyDescent="0.3">
      <c r="A2985" t="s">
        <v>187</v>
      </c>
      <c r="B2985" t="s">
        <v>326</v>
      </c>
      <c r="C2985">
        <v>1385</v>
      </c>
      <c r="D2985" t="s">
        <v>18</v>
      </c>
      <c r="E2985" t="s">
        <v>19</v>
      </c>
      <c r="F2985" t="s">
        <v>20</v>
      </c>
      <c r="G2985">
        <v>8</v>
      </c>
      <c r="H2985">
        <v>2</v>
      </c>
      <c r="I2985">
        <v>650</v>
      </c>
      <c r="J2985">
        <v>79000</v>
      </c>
      <c r="K2985">
        <v>22</v>
      </c>
      <c r="L2985">
        <v>15</v>
      </c>
      <c r="M2985" t="s">
        <v>75</v>
      </c>
      <c r="N2985" t="s">
        <v>22</v>
      </c>
      <c r="O2985" t="s">
        <v>23</v>
      </c>
      <c r="P2985">
        <v>2015</v>
      </c>
      <c r="V2985" t="str">
        <f>IF(OR(J2985 &lt; -10846.9, J2985 &gt; 74078.13), "T", "F")</f>
        <v>T</v>
      </c>
      <c r="AB2985">
        <v>8</v>
      </c>
      <c r="AC2985">
        <v>2</v>
      </c>
      <c r="AD2985">
        <v>650</v>
      </c>
      <c r="AE2985">
        <v>22</v>
      </c>
      <c r="AF2985">
        <v>15</v>
      </c>
      <c r="AG2985">
        <v>79000</v>
      </c>
      <c r="AJ2985">
        <v>2015</v>
      </c>
      <c r="AK2985" t="s">
        <v>187</v>
      </c>
      <c r="AL2985">
        <v>79000</v>
      </c>
    </row>
    <row r="2986" spans="1:38" x14ac:dyDescent="0.3">
      <c r="A2986" t="s">
        <v>187</v>
      </c>
      <c r="B2986" t="s">
        <v>326</v>
      </c>
      <c r="C2986">
        <v>1385</v>
      </c>
      <c r="D2986" t="s">
        <v>39</v>
      </c>
      <c r="E2986" t="s">
        <v>19</v>
      </c>
      <c r="F2986" t="s">
        <v>20</v>
      </c>
      <c r="G2986">
        <v>8</v>
      </c>
      <c r="H2986">
        <v>2</v>
      </c>
      <c r="I2986">
        <v>455</v>
      </c>
      <c r="J2986">
        <v>68450</v>
      </c>
      <c r="K2986">
        <v>29</v>
      </c>
      <c r="L2986">
        <v>17</v>
      </c>
      <c r="M2986" t="s">
        <v>74</v>
      </c>
      <c r="N2986" t="s">
        <v>22</v>
      </c>
      <c r="O2986" t="s">
        <v>26</v>
      </c>
      <c r="P2986">
        <v>2015</v>
      </c>
      <c r="V2986" t="str">
        <f>IF(OR(J2986 &lt; -10846.9, J2986 &gt; 74078.13), "T", "F")</f>
        <v>F</v>
      </c>
      <c r="AB2986">
        <v>8</v>
      </c>
      <c r="AC2986">
        <v>2</v>
      </c>
      <c r="AD2986">
        <v>455</v>
      </c>
      <c r="AE2986">
        <v>29</v>
      </c>
      <c r="AF2986">
        <v>17</v>
      </c>
      <c r="AG2986">
        <v>68450</v>
      </c>
      <c r="AJ2986">
        <v>2015</v>
      </c>
      <c r="AK2986" t="s">
        <v>187</v>
      </c>
      <c r="AL2986">
        <v>68450</v>
      </c>
    </row>
    <row r="2987" spans="1:38" x14ac:dyDescent="0.3">
      <c r="A2987" t="s">
        <v>187</v>
      </c>
      <c r="B2987" t="s">
        <v>326</v>
      </c>
      <c r="C2987">
        <v>1385</v>
      </c>
      <c r="D2987" t="s">
        <v>39</v>
      </c>
      <c r="E2987" t="s">
        <v>19</v>
      </c>
      <c r="F2987" t="s">
        <v>20</v>
      </c>
      <c r="G2987">
        <v>8</v>
      </c>
      <c r="H2987">
        <v>2</v>
      </c>
      <c r="I2987">
        <v>455</v>
      </c>
      <c r="J2987">
        <v>59160</v>
      </c>
      <c r="K2987">
        <v>29</v>
      </c>
      <c r="L2987">
        <v>17</v>
      </c>
      <c r="M2987" t="s">
        <v>74</v>
      </c>
      <c r="N2987" t="s">
        <v>22</v>
      </c>
      <c r="O2987" t="s">
        <v>23</v>
      </c>
      <c r="P2987">
        <v>2015</v>
      </c>
      <c r="V2987" t="str">
        <f>IF(OR(J2987 &lt; -10846.9, J2987 &gt; 74078.13), "T", "F")</f>
        <v>F</v>
      </c>
      <c r="AB2987">
        <v>8</v>
      </c>
      <c r="AC2987">
        <v>2</v>
      </c>
      <c r="AD2987">
        <v>455</v>
      </c>
      <c r="AE2987">
        <v>29</v>
      </c>
      <c r="AF2987">
        <v>17</v>
      </c>
      <c r="AG2987">
        <v>59160</v>
      </c>
      <c r="AJ2987">
        <v>2015</v>
      </c>
      <c r="AK2987" t="s">
        <v>187</v>
      </c>
      <c r="AL2987">
        <v>59160</v>
      </c>
    </row>
    <row r="2988" spans="1:38" x14ac:dyDescent="0.3">
      <c r="A2988" t="s">
        <v>187</v>
      </c>
      <c r="B2988" t="s">
        <v>326</v>
      </c>
      <c r="C2988">
        <v>1385</v>
      </c>
      <c r="D2988" t="s">
        <v>18</v>
      </c>
      <c r="E2988" t="s">
        <v>19</v>
      </c>
      <c r="F2988" t="s">
        <v>20</v>
      </c>
      <c r="G2988">
        <v>8</v>
      </c>
      <c r="H2988">
        <v>2</v>
      </c>
      <c r="I2988">
        <v>650</v>
      </c>
      <c r="J2988">
        <v>88345</v>
      </c>
      <c r="K2988">
        <v>22</v>
      </c>
      <c r="L2988">
        <v>15</v>
      </c>
      <c r="M2988" t="s">
        <v>75</v>
      </c>
      <c r="N2988" t="s">
        <v>22</v>
      </c>
      <c r="O2988" t="s">
        <v>23</v>
      </c>
      <c r="P2988">
        <v>2016</v>
      </c>
      <c r="V2988" t="str">
        <f>IF(OR(J2988 &lt; -10846.9, J2988 &gt; 74078.13), "T", "F")</f>
        <v>T</v>
      </c>
      <c r="AB2988">
        <v>8</v>
      </c>
      <c r="AC2988">
        <v>2</v>
      </c>
      <c r="AD2988">
        <v>650</v>
      </c>
      <c r="AE2988">
        <v>22</v>
      </c>
      <c r="AF2988">
        <v>15</v>
      </c>
      <c r="AG2988">
        <v>88345</v>
      </c>
      <c r="AJ2988">
        <v>2016</v>
      </c>
      <c r="AK2988" t="s">
        <v>187</v>
      </c>
      <c r="AL2988">
        <v>88345</v>
      </c>
    </row>
    <row r="2989" spans="1:38" x14ac:dyDescent="0.3">
      <c r="A2989" t="s">
        <v>187</v>
      </c>
      <c r="B2989" t="s">
        <v>326</v>
      </c>
      <c r="C2989">
        <v>1385</v>
      </c>
      <c r="D2989" t="s">
        <v>18</v>
      </c>
      <c r="E2989" t="s">
        <v>19</v>
      </c>
      <c r="F2989" t="s">
        <v>20</v>
      </c>
      <c r="G2989">
        <v>8</v>
      </c>
      <c r="H2989">
        <v>2</v>
      </c>
      <c r="I2989">
        <v>650</v>
      </c>
      <c r="J2989">
        <v>79400</v>
      </c>
      <c r="K2989">
        <v>22</v>
      </c>
      <c r="L2989">
        <v>15</v>
      </c>
      <c r="M2989" t="s">
        <v>75</v>
      </c>
      <c r="N2989" t="s">
        <v>22</v>
      </c>
      <c r="O2989" t="s">
        <v>23</v>
      </c>
      <c r="P2989">
        <v>2016</v>
      </c>
      <c r="V2989" t="str">
        <f>IF(OR(J2989 &lt; -10846.9, J2989 &gt; 74078.13), "T", "F")</f>
        <v>T</v>
      </c>
      <c r="AB2989">
        <v>8</v>
      </c>
      <c r="AC2989">
        <v>2</v>
      </c>
      <c r="AD2989">
        <v>650</v>
      </c>
      <c r="AE2989">
        <v>22</v>
      </c>
      <c r="AF2989">
        <v>15</v>
      </c>
      <c r="AG2989">
        <v>79400</v>
      </c>
      <c r="AJ2989">
        <v>2016</v>
      </c>
      <c r="AK2989" t="s">
        <v>187</v>
      </c>
      <c r="AL2989">
        <v>79400</v>
      </c>
    </row>
    <row r="2990" spans="1:38" x14ac:dyDescent="0.3">
      <c r="A2990" t="s">
        <v>187</v>
      </c>
      <c r="B2990" t="s">
        <v>326</v>
      </c>
      <c r="C2990">
        <v>1385</v>
      </c>
      <c r="D2990" t="s">
        <v>39</v>
      </c>
      <c r="E2990" t="s">
        <v>19</v>
      </c>
      <c r="F2990" t="s">
        <v>20</v>
      </c>
      <c r="G2990">
        <v>8</v>
      </c>
      <c r="H2990">
        <v>2</v>
      </c>
      <c r="I2990">
        <v>460</v>
      </c>
      <c r="J2990">
        <v>70145</v>
      </c>
      <c r="K2990">
        <v>29</v>
      </c>
      <c r="L2990">
        <v>17</v>
      </c>
      <c r="M2990" t="s">
        <v>74</v>
      </c>
      <c r="N2990" t="s">
        <v>22</v>
      </c>
      <c r="O2990" t="s">
        <v>23</v>
      </c>
      <c r="P2990">
        <v>2016</v>
      </c>
      <c r="V2990" t="str">
        <f>IF(OR(J2990 &lt; -10846.9, J2990 &gt; 74078.13), "T", "F")</f>
        <v>F</v>
      </c>
      <c r="AB2990">
        <v>8</v>
      </c>
      <c r="AC2990">
        <v>2</v>
      </c>
      <c r="AD2990">
        <v>460</v>
      </c>
      <c r="AE2990">
        <v>29</v>
      </c>
      <c r="AF2990">
        <v>17</v>
      </c>
      <c r="AG2990">
        <v>70145</v>
      </c>
      <c r="AJ2990">
        <v>2016</v>
      </c>
      <c r="AK2990" t="s">
        <v>187</v>
      </c>
      <c r="AL2990">
        <v>70145</v>
      </c>
    </row>
    <row r="2991" spans="1:38" x14ac:dyDescent="0.3">
      <c r="A2991" t="s">
        <v>187</v>
      </c>
      <c r="B2991" t="s">
        <v>326</v>
      </c>
      <c r="C2991">
        <v>1385</v>
      </c>
      <c r="D2991" t="s">
        <v>39</v>
      </c>
      <c r="E2991" t="s">
        <v>19</v>
      </c>
      <c r="F2991" t="s">
        <v>20</v>
      </c>
      <c r="G2991">
        <v>8</v>
      </c>
      <c r="H2991">
        <v>2</v>
      </c>
      <c r="I2991">
        <v>455</v>
      </c>
      <c r="J2991">
        <v>65145</v>
      </c>
      <c r="K2991">
        <v>29</v>
      </c>
      <c r="L2991">
        <v>17</v>
      </c>
      <c r="M2991" t="s">
        <v>74</v>
      </c>
      <c r="N2991" t="s">
        <v>22</v>
      </c>
      <c r="O2991" t="s">
        <v>23</v>
      </c>
      <c r="P2991">
        <v>2016</v>
      </c>
      <c r="V2991" t="str">
        <f>IF(OR(J2991 &lt; -10846.9, J2991 &gt; 74078.13), "T", "F")</f>
        <v>F</v>
      </c>
      <c r="AB2991">
        <v>8</v>
      </c>
      <c r="AC2991">
        <v>2</v>
      </c>
      <c r="AD2991">
        <v>455</v>
      </c>
      <c r="AE2991">
        <v>29</v>
      </c>
      <c r="AF2991">
        <v>17</v>
      </c>
      <c r="AG2991">
        <v>65145</v>
      </c>
      <c r="AJ2991">
        <v>2016</v>
      </c>
      <c r="AK2991" t="s">
        <v>187</v>
      </c>
      <c r="AL2991">
        <v>65145</v>
      </c>
    </row>
    <row r="2992" spans="1:38" x14ac:dyDescent="0.3">
      <c r="A2992" t="s">
        <v>187</v>
      </c>
      <c r="B2992" t="s">
        <v>326</v>
      </c>
      <c r="C2992">
        <v>1385</v>
      </c>
      <c r="D2992" t="s">
        <v>18</v>
      </c>
      <c r="E2992" t="s">
        <v>19</v>
      </c>
      <c r="F2992" t="s">
        <v>20</v>
      </c>
      <c r="G2992">
        <v>8</v>
      </c>
      <c r="H2992">
        <v>2</v>
      </c>
      <c r="I2992">
        <v>650</v>
      </c>
      <c r="J2992">
        <v>83400</v>
      </c>
      <c r="K2992">
        <v>22</v>
      </c>
      <c r="L2992">
        <v>15</v>
      </c>
      <c r="M2992" t="s">
        <v>75</v>
      </c>
      <c r="N2992" t="s">
        <v>22</v>
      </c>
      <c r="O2992" t="s">
        <v>26</v>
      </c>
      <c r="P2992">
        <v>2016</v>
      </c>
      <c r="V2992" t="str">
        <f>IF(OR(J2992 &lt; -10846.9, J2992 &gt; 74078.13), "T", "F")</f>
        <v>T</v>
      </c>
      <c r="AB2992">
        <v>8</v>
      </c>
      <c r="AC2992">
        <v>2</v>
      </c>
      <c r="AD2992">
        <v>650</v>
      </c>
      <c r="AE2992">
        <v>22</v>
      </c>
      <c r="AF2992">
        <v>15</v>
      </c>
      <c r="AG2992">
        <v>83400</v>
      </c>
      <c r="AJ2992">
        <v>2016</v>
      </c>
      <c r="AK2992" t="s">
        <v>187</v>
      </c>
      <c r="AL2992">
        <v>83400</v>
      </c>
    </row>
    <row r="2993" spans="1:38" x14ac:dyDescent="0.3">
      <c r="A2993" t="s">
        <v>187</v>
      </c>
      <c r="B2993" t="s">
        <v>326</v>
      </c>
      <c r="C2993">
        <v>1385</v>
      </c>
      <c r="D2993" t="s">
        <v>18</v>
      </c>
      <c r="E2993" t="s">
        <v>19</v>
      </c>
      <c r="F2993" t="s">
        <v>20</v>
      </c>
      <c r="G2993">
        <v>8</v>
      </c>
      <c r="H2993">
        <v>2</v>
      </c>
      <c r="I2993">
        <v>650</v>
      </c>
      <c r="J2993">
        <v>82965</v>
      </c>
      <c r="K2993">
        <v>22</v>
      </c>
      <c r="L2993">
        <v>15</v>
      </c>
      <c r="M2993" t="s">
        <v>75</v>
      </c>
      <c r="N2993" t="s">
        <v>22</v>
      </c>
      <c r="O2993" t="s">
        <v>23</v>
      </c>
      <c r="P2993">
        <v>2016</v>
      </c>
      <c r="V2993" t="str">
        <f>IF(OR(J2993 &lt; -10846.9, J2993 &gt; 74078.13), "T", "F")</f>
        <v>T</v>
      </c>
      <c r="AB2993">
        <v>8</v>
      </c>
      <c r="AC2993">
        <v>2</v>
      </c>
      <c r="AD2993">
        <v>650</v>
      </c>
      <c r="AE2993">
        <v>22</v>
      </c>
      <c r="AF2993">
        <v>15</v>
      </c>
      <c r="AG2993">
        <v>82965</v>
      </c>
      <c r="AJ2993">
        <v>2016</v>
      </c>
      <c r="AK2993" t="s">
        <v>187</v>
      </c>
      <c r="AL2993">
        <v>82965</v>
      </c>
    </row>
    <row r="2994" spans="1:38" x14ac:dyDescent="0.3">
      <c r="A2994" t="s">
        <v>187</v>
      </c>
      <c r="B2994" t="s">
        <v>326</v>
      </c>
      <c r="C2994">
        <v>1385</v>
      </c>
      <c r="D2994" t="s">
        <v>39</v>
      </c>
      <c r="E2994" t="s">
        <v>19</v>
      </c>
      <c r="F2994" t="s">
        <v>20</v>
      </c>
      <c r="G2994">
        <v>8</v>
      </c>
      <c r="H2994">
        <v>2</v>
      </c>
      <c r="I2994">
        <v>460</v>
      </c>
      <c r="J2994">
        <v>68855</v>
      </c>
      <c r="K2994">
        <v>29</v>
      </c>
      <c r="L2994">
        <v>17</v>
      </c>
      <c r="M2994" t="s">
        <v>74</v>
      </c>
      <c r="N2994" t="s">
        <v>22</v>
      </c>
      <c r="O2994" t="s">
        <v>26</v>
      </c>
      <c r="P2994">
        <v>2016</v>
      </c>
      <c r="V2994" t="str">
        <f>IF(OR(J2994 &lt; -10846.9, J2994 &gt; 74078.13), "T", "F")</f>
        <v>F</v>
      </c>
      <c r="AB2994">
        <v>8</v>
      </c>
      <c r="AC2994">
        <v>2</v>
      </c>
      <c r="AD2994">
        <v>460</v>
      </c>
      <c r="AE2994">
        <v>29</v>
      </c>
      <c r="AF2994">
        <v>17</v>
      </c>
      <c r="AG2994">
        <v>68855</v>
      </c>
      <c r="AJ2994">
        <v>2016</v>
      </c>
      <c r="AK2994" t="s">
        <v>187</v>
      </c>
      <c r="AL2994">
        <v>68855</v>
      </c>
    </row>
    <row r="2995" spans="1:38" x14ac:dyDescent="0.3">
      <c r="A2995" t="s">
        <v>187</v>
      </c>
      <c r="B2995" t="s">
        <v>326</v>
      </c>
      <c r="C2995">
        <v>1385</v>
      </c>
      <c r="D2995" t="s">
        <v>39</v>
      </c>
      <c r="E2995" t="s">
        <v>19</v>
      </c>
      <c r="F2995" t="s">
        <v>20</v>
      </c>
      <c r="G2995">
        <v>8</v>
      </c>
      <c r="H2995">
        <v>2</v>
      </c>
      <c r="I2995">
        <v>455</v>
      </c>
      <c r="J2995">
        <v>59855</v>
      </c>
      <c r="K2995">
        <v>29</v>
      </c>
      <c r="L2995">
        <v>17</v>
      </c>
      <c r="M2995" t="s">
        <v>74</v>
      </c>
      <c r="N2995" t="s">
        <v>22</v>
      </c>
      <c r="O2995" t="s">
        <v>23</v>
      </c>
      <c r="P2995">
        <v>2016</v>
      </c>
      <c r="V2995" t="str">
        <f>IF(OR(J2995 &lt; -10846.9, J2995 &gt; 74078.13), "T", "F")</f>
        <v>F</v>
      </c>
      <c r="AB2995">
        <v>8</v>
      </c>
      <c r="AC2995">
        <v>2</v>
      </c>
      <c r="AD2995">
        <v>455</v>
      </c>
      <c r="AE2995">
        <v>29</v>
      </c>
      <c r="AF2995">
        <v>17</v>
      </c>
      <c r="AG2995">
        <v>59855</v>
      </c>
      <c r="AJ2995">
        <v>2016</v>
      </c>
      <c r="AK2995" t="s">
        <v>187</v>
      </c>
      <c r="AL2995">
        <v>59855</v>
      </c>
    </row>
    <row r="2996" spans="1:38" x14ac:dyDescent="0.3">
      <c r="A2996" t="s">
        <v>187</v>
      </c>
      <c r="B2996" t="s">
        <v>326</v>
      </c>
      <c r="C2996">
        <v>1385</v>
      </c>
      <c r="D2996" t="s">
        <v>39</v>
      </c>
      <c r="E2996" t="s">
        <v>19</v>
      </c>
      <c r="F2996" t="s">
        <v>20</v>
      </c>
      <c r="G2996">
        <v>8</v>
      </c>
      <c r="H2996">
        <v>2</v>
      </c>
      <c r="I2996">
        <v>460</v>
      </c>
      <c r="J2996">
        <v>64400</v>
      </c>
      <c r="K2996">
        <v>29</v>
      </c>
      <c r="L2996">
        <v>17</v>
      </c>
      <c r="M2996" t="s">
        <v>74</v>
      </c>
      <c r="N2996" t="s">
        <v>22</v>
      </c>
      <c r="O2996" t="s">
        <v>26</v>
      </c>
      <c r="P2996">
        <v>2016</v>
      </c>
      <c r="V2996" t="str">
        <f>IF(OR(J2996 &lt; -10846.9, J2996 &gt; 74078.13), "T", "F")</f>
        <v>F</v>
      </c>
      <c r="AB2996">
        <v>8</v>
      </c>
      <c r="AC2996">
        <v>2</v>
      </c>
      <c r="AD2996">
        <v>460</v>
      </c>
      <c r="AE2996">
        <v>29</v>
      </c>
      <c r="AF2996">
        <v>17</v>
      </c>
      <c r="AG2996">
        <v>64400</v>
      </c>
      <c r="AJ2996">
        <v>2016</v>
      </c>
      <c r="AK2996" t="s">
        <v>187</v>
      </c>
      <c r="AL2996">
        <v>64400</v>
      </c>
    </row>
    <row r="2997" spans="1:38" x14ac:dyDescent="0.3">
      <c r="A2997" t="s">
        <v>187</v>
      </c>
      <c r="B2997" t="s">
        <v>326</v>
      </c>
      <c r="C2997">
        <v>1385</v>
      </c>
      <c r="D2997" t="s">
        <v>39</v>
      </c>
      <c r="E2997" t="s">
        <v>19</v>
      </c>
      <c r="F2997" t="s">
        <v>20</v>
      </c>
      <c r="G2997">
        <v>8</v>
      </c>
      <c r="H2997">
        <v>2</v>
      </c>
      <c r="I2997">
        <v>460</v>
      </c>
      <c r="J2997">
        <v>74145</v>
      </c>
      <c r="K2997">
        <v>29</v>
      </c>
      <c r="L2997">
        <v>17</v>
      </c>
      <c r="M2997" t="s">
        <v>74</v>
      </c>
      <c r="N2997" t="s">
        <v>22</v>
      </c>
      <c r="O2997" t="s">
        <v>26</v>
      </c>
      <c r="P2997">
        <v>2016</v>
      </c>
      <c r="V2997" t="str">
        <f>IF(OR(J2997 &lt; -10846.9, J2997 &gt; 74078.13), "T", "F")</f>
        <v>T</v>
      </c>
      <c r="AB2997">
        <v>8</v>
      </c>
      <c r="AC2997">
        <v>2</v>
      </c>
      <c r="AD2997">
        <v>460</v>
      </c>
      <c r="AE2997">
        <v>29</v>
      </c>
      <c r="AF2997">
        <v>17</v>
      </c>
      <c r="AG2997">
        <v>74145</v>
      </c>
      <c r="AJ2997">
        <v>2016</v>
      </c>
      <c r="AK2997" t="s">
        <v>187</v>
      </c>
      <c r="AL2997">
        <v>74145</v>
      </c>
    </row>
    <row r="2998" spans="1:38" x14ac:dyDescent="0.3">
      <c r="A2998" t="s">
        <v>187</v>
      </c>
      <c r="B2998" t="s">
        <v>326</v>
      </c>
      <c r="C2998">
        <v>1385</v>
      </c>
      <c r="D2998" t="s">
        <v>39</v>
      </c>
      <c r="E2998" t="s">
        <v>19</v>
      </c>
      <c r="F2998" t="s">
        <v>20</v>
      </c>
      <c r="G2998">
        <v>8</v>
      </c>
      <c r="H2998">
        <v>2</v>
      </c>
      <c r="I2998">
        <v>455</v>
      </c>
      <c r="J2998">
        <v>63855</v>
      </c>
      <c r="K2998">
        <v>29</v>
      </c>
      <c r="L2998">
        <v>17</v>
      </c>
      <c r="M2998" t="s">
        <v>74</v>
      </c>
      <c r="N2998" t="s">
        <v>22</v>
      </c>
      <c r="O2998" t="s">
        <v>26</v>
      </c>
      <c r="P2998">
        <v>2016</v>
      </c>
      <c r="V2998" t="str">
        <f>IF(OR(J2998 &lt; -10846.9, J2998 &gt; 74078.13), "T", "F")</f>
        <v>F</v>
      </c>
      <c r="AB2998">
        <v>8</v>
      </c>
      <c r="AC2998">
        <v>2</v>
      </c>
      <c r="AD2998">
        <v>455</v>
      </c>
      <c r="AE2998">
        <v>29</v>
      </c>
      <c r="AF2998">
        <v>17</v>
      </c>
      <c r="AG2998">
        <v>63855</v>
      </c>
      <c r="AJ2998">
        <v>2016</v>
      </c>
      <c r="AK2998" t="s">
        <v>187</v>
      </c>
      <c r="AL2998">
        <v>63855</v>
      </c>
    </row>
    <row r="2999" spans="1:38" x14ac:dyDescent="0.3">
      <c r="A2999" t="s">
        <v>187</v>
      </c>
      <c r="B2999" t="s">
        <v>326</v>
      </c>
      <c r="C2999">
        <v>1385</v>
      </c>
      <c r="D2999" t="s">
        <v>18</v>
      </c>
      <c r="E2999" t="s">
        <v>19</v>
      </c>
      <c r="F2999" t="s">
        <v>20</v>
      </c>
      <c r="G2999">
        <v>8</v>
      </c>
      <c r="H2999">
        <v>2</v>
      </c>
      <c r="I2999">
        <v>650</v>
      </c>
      <c r="J2999">
        <v>86965</v>
      </c>
      <c r="K2999">
        <v>22</v>
      </c>
      <c r="L2999">
        <v>15</v>
      </c>
      <c r="M2999" t="s">
        <v>75</v>
      </c>
      <c r="N2999" t="s">
        <v>22</v>
      </c>
      <c r="O2999" t="s">
        <v>26</v>
      </c>
      <c r="P2999">
        <v>2016</v>
      </c>
      <c r="V2999" t="str">
        <f>IF(OR(J2999 &lt; -10846.9, J2999 &gt; 74078.13), "T", "F")</f>
        <v>T</v>
      </c>
      <c r="AB2999">
        <v>8</v>
      </c>
      <c r="AC2999">
        <v>2</v>
      </c>
      <c r="AD2999">
        <v>650</v>
      </c>
      <c r="AE2999">
        <v>22</v>
      </c>
      <c r="AF2999">
        <v>15</v>
      </c>
      <c r="AG2999">
        <v>86965</v>
      </c>
      <c r="AJ2999">
        <v>2016</v>
      </c>
      <c r="AK2999" t="s">
        <v>187</v>
      </c>
      <c r="AL2999">
        <v>86965</v>
      </c>
    </row>
    <row r="3000" spans="1:38" x14ac:dyDescent="0.3">
      <c r="A3000" t="s">
        <v>187</v>
      </c>
      <c r="B3000" t="s">
        <v>326</v>
      </c>
      <c r="C3000">
        <v>1385</v>
      </c>
      <c r="D3000" t="s">
        <v>39</v>
      </c>
      <c r="E3000" t="s">
        <v>19</v>
      </c>
      <c r="F3000" t="s">
        <v>20</v>
      </c>
      <c r="G3000">
        <v>8</v>
      </c>
      <c r="H3000">
        <v>2</v>
      </c>
      <c r="I3000">
        <v>455</v>
      </c>
      <c r="J3000">
        <v>59400</v>
      </c>
      <c r="K3000">
        <v>29</v>
      </c>
      <c r="L3000">
        <v>17</v>
      </c>
      <c r="M3000" t="s">
        <v>74</v>
      </c>
      <c r="N3000" t="s">
        <v>22</v>
      </c>
      <c r="O3000" t="s">
        <v>26</v>
      </c>
      <c r="P3000">
        <v>2016</v>
      </c>
      <c r="V3000" t="str">
        <f>IF(OR(J3000 &lt; -10846.9, J3000 &gt; 74078.13), "T", "F")</f>
        <v>F</v>
      </c>
      <c r="AB3000">
        <v>8</v>
      </c>
      <c r="AC3000">
        <v>2</v>
      </c>
      <c r="AD3000">
        <v>455</v>
      </c>
      <c r="AE3000">
        <v>29</v>
      </c>
      <c r="AF3000">
        <v>17</v>
      </c>
      <c r="AG3000">
        <v>59400</v>
      </c>
      <c r="AJ3000">
        <v>2016</v>
      </c>
      <c r="AK3000" t="s">
        <v>187</v>
      </c>
      <c r="AL3000">
        <v>59400</v>
      </c>
    </row>
    <row r="3001" spans="1:38" x14ac:dyDescent="0.3">
      <c r="A3001" t="s">
        <v>187</v>
      </c>
      <c r="B3001" t="s">
        <v>326</v>
      </c>
      <c r="C3001">
        <v>1385</v>
      </c>
      <c r="D3001" t="s">
        <v>18</v>
      </c>
      <c r="E3001" t="s">
        <v>19</v>
      </c>
      <c r="F3001" t="s">
        <v>20</v>
      </c>
      <c r="G3001">
        <v>8</v>
      </c>
      <c r="H3001">
        <v>2</v>
      </c>
      <c r="I3001">
        <v>650</v>
      </c>
      <c r="J3001">
        <v>92345</v>
      </c>
      <c r="K3001">
        <v>22</v>
      </c>
      <c r="L3001">
        <v>15</v>
      </c>
      <c r="M3001" t="s">
        <v>75</v>
      </c>
      <c r="N3001" t="s">
        <v>22</v>
      </c>
      <c r="O3001" t="s">
        <v>26</v>
      </c>
      <c r="P3001">
        <v>2016</v>
      </c>
      <c r="V3001" t="str">
        <f>IF(OR(J3001 &lt; -10846.9, J3001 &gt; 74078.13), "T", "F")</f>
        <v>T</v>
      </c>
      <c r="AB3001">
        <v>8</v>
      </c>
      <c r="AC3001">
        <v>2</v>
      </c>
      <c r="AD3001">
        <v>650</v>
      </c>
      <c r="AE3001">
        <v>22</v>
      </c>
      <c r="AF3001">
        <v>15</v>
      </c>
      <c r="AG3001">
        <v>92345</v>
      </c>
      <c r="AJ3001">
        <v>2016</v>
      </c>
      <c r="AK3001" t="s">
        <v>187</v>
      </c>
      <c r="AL3001">
        <v>92345</v>
      </c>
    </row>
    <row r="3002" spans="1:38" x14ac:dyDescent="0.3">
      <c r="A3002" t="s">
        <v>187</v>
      </c>
      <c r="B3002" t="s">
        <v>326</v>
      </c>
      <c r="C3002">
        <v>1385</v>
      </c>
      <c r="D3002" t="s">
        <v>39</v>
      </c>
      <c r="E3002" t="s">
        <v>19</v>
      </c>
      <c r="F3002" t="s">
        <v>20</v>
      </c>
      <c r="G3002">
        <v>8</v>
      </c>
      <c r="H3002">
        <v>2</v>
      </c>
      <c r="I3002">
        <v>460</v>
      </c>
      <c r="J3002">
        <v>60400</v>
      </c>
      <c r="K3002">
        <v>29</v>
      </c>
      <c r="L3002">
        <v>17</v>
      </c>
      <c r="M3002" t="s">
        <v>74</v>
      </c>
      <c r="N3002" t="s">
        <v>22</v>
      </c>
      <c r="O3002" t="s">
        <v>23</v>
      </c>
      <c r="P3002">
        <v>2016</v>
      </c>
      <c r="V3002" t="str">
        <f>IF(OR(J3002 &lt; -10846.9, J3002 &gt; 74078.13), "T", "F")</f>
        <v>F</v>
      </c>
      <c r="AB3002">
        <v>8</v>
      </c>
      <c r="AC3002">
        <v>2</v>
      </c>
      <c r="AD3002">
        <v>460</v>
      </c>
      <c r="AE3002">
        <v>29</v>
      </c>
      <c r="AF3002">
        <v>17</v>
      </c>
      <c r="AG3002">
        <v>60400</v>
      </c>
      <c r="AJ3002">
        <v>2016</v>
      </c>
      <c r="AK3002" t="s">
        <v>187</v>
      </c>
      <c r="AL3002">
        <v>60400</v>
      </c>
    </row>
    <row r="3003" spans="1:38" x14ac:dyDescent="0.3">
      <c r="A3003" t="s">
        <v>187</v>
      </c>
      <c r="B3003" t="s">
        <v>326</v>
      </c>
      <c r="C3003">
        <v>1385</v>
      </c>
      <c r="D3003" t="s">
        <v>39</v>
      </c>
      <c r="E3003" t="s">
        <v>19</v>
      </c>
      <c r="F3003" t="s">
        <v>20</v>
      </c>
      <c r="G3003">
        <v>8</v>
      </c>
      <c r="H3003">
        <v>2</v>
      </c>
      <c r="I3003">
        <v>460</v>
      </c>
      <c r="J3003">
        <v>64855</v>
      </c>
      <c r="K3003">
        <v>29</v>
      </c>
      <c r="L3003">
        <v>17</v>
      </c>
      <c r="M3003" t="s">
        <v>74</v>
      </c>
      <c r="N3003" t="s">
        <v>22</v>
      </c>
      <c r="O3003" t="s">
        <v>23</v>
      </c>
      <c r="P3003">
        <v>2016</v>
      </c>
      <c r="V3003" t="str">
        <f>IF(OR(J3003 &lt; -10846.9, J3003 &gt; 74078.13), "T", "F")</f>
        <v>F</v>
      </c>
      <c r="AB3003">
        <v>8</v>
      </c>
      <c r="AC3003">
        <v>2</v>
      </c>
      <c r="AD3003">
        <v>460</v>
      </c>
      <c r="AE3003">
        <v>29</v>
      </c>
      <c r="AF3003">
        <v>17</v>
      </c>
      <c r="AG3003">
        <v>64855</v>
      </c>
      <c r="AJ3003">
        <v>2016</v>
      </c>
      <c r="AK3003" t="s">
        <v>187</v>
      </c>
      <c r="AL3003">
        <v>64855</v>
      </c>
    </row>
    <row r="3004" spans="1:38" x14ac:dyDescent="0.3">
      <c r="A3004" t="s">
        <v>187</v>
      </c>
      <c r="B3004" t="s">
        <v>326</v>
      </c>
      <c r="C3004">
        <v>1385</v>
      </c>
      <c r="D3004" t="s">
        <v>39</v>
      </c>
      <c r="E3004" t="s">
        <v>19</v>
      </c>
      <c r="F3004" t="s">
        <v>20</v>
      </c>
      <c r="G3004">
        <v>8</v>
      </c>
      <c r="H3004">
        <v>2</v>
      </c>
      <c r="I3004">
        <v>455</v>
      </c>
      <c r="J3004">
        <v>69145</v>
      </c>
      <c r="K3004">
        <v>29</v>
      </c>
      <c r="L3004">
        <v>17</v>
      </c>
      <c r="M3004" t="s">
        <v>74</v>
      </c>
      <c r="N3004" t="s">
        <v>22</v>
      </c>
      <c r="O3004" t="s">
        <v>26</v>
      </c>
      <c r="P3004">
        <v>2016</v>
      </c>
      <c r="V3004" t="str">
        <f>IF(OR(J3004 &lt; -10846.9, J3004 &gt; 74078.13), "T", "F")</f>
        <v>F</v>
      </c>
      <c r="AB3004">
        <v>8</v>
      </c>
      <c r="AC3004">
        <v>2</v>
      </c>
      <c r="AD3004">
        <v>455</v>
      </c>
      <c r="AE3004">
        <v>29</v>
      </c>
      <c r="AF3004">
        <v>17</v>
      </c>
      <c r="AG3004">
        <v>69145</v>
      </c>
      <c r="AJ3004">
        <v>2016</v>
      </c>
      <c r="AK3004" t="s">
        <v>187</v>
      </c>
      <c r="AL3004">
        <v>69145</v>
      </c>
    </row>
    <row r="3005" spans="1:38" x14ac:dyDescent="0.3">
      <c r="A3005" t="s">
        <v>187</v>
      </c>
      <c r="B3005" t="s">
        <v>326</v>
      </c>
      <c r="C3005">
        <v>1385</v>
      </c>
      <c r="D3005" t="s">
        <v>39</v>
      </c>
      <c r="E3005" t="s">
        <v>19</v>
      </c>
      <c r="F3005" t="s">
        <v>20</v>
      </c>
      <c r="G3005">
        <v>8</v>
      </c>
      <c r="H3005">
        <v>2</v>
      </c>
      <c r="I3005">
        <v>455</v>
      </c>
      <c r="J3005">
        <v>55400</v>
      </c>
      <c r="K3005">
        <v>29</v>
      </c>
      <c r="L3005">
        <v>17</v>
      </c>
      <c r="M3005" t="s">
        <v>74</v>
      </c>
      <c r="N3005" t="s">
        <v>22</v>
      </c>
      <c r="O3005" t="s">
        <v>23</v>
      </c>
      <c r="P3005">
        <v>2016</v>
      </c>
      <c r="V3005" t="str">
        <f>IF(OR(J3005 &lt; -10846.9, J3005 &gt; 74078.13), "T", "F")</f>
        <v>F</v>
      </c>
      <c r="AB3005">
        <v>8</v>
      </c>
      <c r="AC3005">
        <v>2</v>
      </c>
      <c r="AD3005">
        <v>455</v>
      </c>
      <c r="AE3005">
        <v>29</v>
      </c>
      <c r="AF3005">
        <v>17</v>
      </c>
      <c r="AG3005">
        <v>55400</v>
      </c>
      <c r="AJ3005">
        <v>2016</v>
      </c>
      <c r="AK3005" t="s">
        <v>187</v>
      </c>
      <c r="AL3005">
        <v>55400</v>
      </c>
    </row>
    <row r="3006" spans="1:38" x14ac:dyDescent="0.3">
      <c r="A3006" t="s">
        <v>187</v>
      </c>
      <c r="B3006" t="s">
        <v>326</v>
      </c>
      <c r="C3006">
        <v>1385</v>
      </c>
      <c r="D3006" t="s">
        <v>18</v>
      </c>
      <c r="E3006" t="s">
        <v>19</v>
      </c>
      <c r="F3006" t="s">
        <v>20</v>
      </c>
      <c r="G3006">
        <v>8</v>
      </c>
      <c r="H3006">
        <v>2</v>
      </c>
      <c r="I3006">
        <v>650</v>
      </c>
      <c r="J3006">
        <v>87015</v>
      </c>
      <c r="K3006">
        <v>22</v>
      </c>
      <c r="L3006">
        <v>15</v>
      </c>
      <c r="M3006" t="s">
        <v>75</v>
      </c>
      <c r="N3006" t="s">
        <v>22</v>
      </c>
      <c r="O3006" t="s">
        <v>26</v>
      </c>
      <c r="P3006">
        <v>2017</v>
      </c>
      <c r="V3006" t="str">
        <f>IF(OR(J3006 &lt; -10846.9, J3006 &gt; 74078.13), "T", "F")</f>
        <v>T</v>
      </c>
      <c r="AB3006">
        <v>8</v>
      </c>
      <c r="AC3006">
        <v>2</v>
      </c>
      <c r="AD3006">
        <v>650</v>
      </c>
      <c r="AE3006">
        <v>22</v>
      </c>
      <c r="AF3006">
        <v>15</v>
      </c>
      <c r="AG3006">
        <v>87015</v>
      </c>
      <c r="AJ3006">
        <v>2017</v>
      </c>
      <c r="AK3006" t="s">
        <v>187</v>
      </c>
      <c r="AL3006">
        <v>87015</v>
      </c>
    </row>
    <row r="3007" spans="1:38" x14ac:dyDescent="0.3">
      <c r="A3007" t="s">
        <v>187</v>
      </c>
      <c r="B3007" t="s">
        <v>326</v>
      </c>
      <c r="C3007">
        <v>1385</v>
      </c>
      <c r="D3007" t="s">
        <v>39</v>
      </c>
      <c r="E3007" t="s">
        <v>19</v>
      </c>
      <c r="F3007" t="s">
        <v>20</v>
      </c>
      <c r="G3007">
        <v>8</v>
      </c>
      <c r="H3007">
        <v>2</v>
      </c>
      <c r="I3007">
        <v>455</v>
      </c>
      <c r="J3007">
        <v>59905</v>
      </c>
      <c r="K3007">
        <v>25</v>
      </c>
      <c r="L3007">
        <v>16</v>
      </c>
      <c r="M3007" t="s">
        <v>74</v>
      </c>
      <c r="N3007" t="s">
        <v>22</v>
      </c>
      <c r="O3007" t="s">
        <v>23</v>
      </c>
      <c r="P3007">
        <v>2017</v>
      </c>
      <c r="V3007" t="str">
        <f>IF(OR(J3007 &lt; -10846.9, J3007 &gt; 74078.13), "T", "F")</f>
        <v>F</v>
      </c>
      <c r="AB3007">
        <v>8</v>
      </c>
      <c r="AC3007">
        <v>2</v>
      </c>
      <c r="AD3007">
        <v>455</v>
      </c>
      <c r="AE3007">
        <v>25</v>
      </c>
      <c r="AF3007">
        <v>16</v>
      </c>
      <c r="AG3007">
        <v>59905</v>
      </c>
      <c r="AJ3007">
        <v>2017</v>
      </c>
      <c r="AK3007" t="s">
        <v>187</v>
      </c>
      <c r="AL3007">
        <v>59905</v>
      </c>
    </row>
    <row r="3008" spans="1:38" x14ac:dyDescent="0.3">
      <c r="A3008" t="s">
        <v>187</v>
      </c>
      <c r="B3008" t="s">
        <v>326</v>
      </c>
      <c r="C3008">
        <v>1385</v>
      </c>
      <c r="D3008" t="s">
        <v>39</v>
      </c>
      <c r="E3008" t="s">
        <v>19</v>
      </c>
      <c r="F3008" t="s">
        <v>20</v>
      </c>
      <c r="G3008">
        <v>8</v>
      </c>
      <c r="H3008">
        <v>2</v>
      </c>
      <c r="I3008">
        <v>460</v>
      </c>
      <c r="J3008">
        <v>74195</v>
      </c>
      <c r="K3008">
        <v>25</v>
      </c>
      <c r="L3008">
        <v>16</v>
      </c>
      <c r="M3008" t="s">
        <v>74</v>
      </c>
      <c r="N3008" t="s">
        <v>22</v>
      </c>
      <c r="O3008" t="s">
        <v>26</v>
      </c>
      <c r="P3008">
        <v>2017</v>
      </c>
      <c r="V3008" t="str">
        <f>IF(OR(J3008 &lt; -10846.9, J3008 &gt; 74078.13), "T", "F")</f>
        <v>T</v>
      </c>
      <c r="AB3008">
        <v>8</v>
      </c>
      <c r="AC3008">
        <v>2</v>
      </c>
      <c r="AD3008">
        <v>460</v>
      </c>
      <c r="AE3008">
        <v>25</v>
      </c>
      <c r="AF3008">
        <v>16</v>
      </c>
      <c r="AG3008">
        <v>74195</v>
      </c>
      <c r="AJ3008">
        <v>2017</v>
      </c>
      <c r="AK3008" t="s">
        <v>187</v>
      </c>
      <c r="AL3008">
        <v>74195</v>
      </c>
    </row>
    <row r="3009" spans="1:38" x14ac:dyDescent="0.3">
      <c r="A3009" t="s">
        <v>187</v>
      </c>
      <c r="B3009" t="s">
        <v>326</v>
      </c>
      <c r="C3009">
        <v>1385</v>
      </c>
      <c r="D3009" t="s">
        <v>39</v>
      </c>
      <c r="E3009" t="s">
        <v>19</v>
      </c>
      <c r="F3009" t="s">
        <v>20</v>
      </c>
      <c r="G3009">
        <v>8</v>
      </c>
      <c r="H3009">
        <v>2</v>
      </c>
      <c r="I3009">
        <v>455</v>
      </c>
      <c r="J3009">
        <v>65195</v>
      </c>
      <c r="K3009">
        <v>25</v>
      </c>
      <c r="L3009">
        <v>16</v>
      </c>
      <c r="M3009" t="s">
        <v>74</v>
      </c>
      <c r="N3009" t="s">
        <v>22</v>
      </c>
      <c r="O3009" t="s">
        <v>23</v>
      </c>
      <c r="P3009">
        <v>2017</v>
      </c>
      <c r="V3009" t="str">
        <f>IF(OR(J3009 &lt; -10846.9, J3009 &gt; 74078.13), "T", "F")</f>
        <v>F</v>
      </c>
      <c r="AB3009">
        <v>8</v>
      </c>
      <c r="AC3009">
        <v>2</v>
      </c>
      <c r="AD3009">
        <v>455</v>
      </c>
      <c r="AE3009">
        <v>25</v>
      </c>
      <c r="AF3009">
        <v>16</v>
      </c>
      <c r="AG3009">
        <v>65195</v>
      </c>
      <c r="AJ3009">
        <v>2017</v>
      </c>
      <c r="AK3009" t="s">
        <v>187</v>
      </c>
      <c r="AL3009">
        <v>65195</v>
      </c>
    </row>
    <row r="3010" spans="1:38" x14ac:dyDescent="0.3">
      <c r="A3010" t="s">
        <v>187</v>
      </c>
      <c r="B3010" t="s">
        <v>326</v>
      </c>
      <c r="C3010">
        <v>1385</v>
      </c>
      <c r="D3010" t="s">
        <v>18</v>
      </c>
      <c r="E3010" t="s">
        <v>19</v>
      </c>
      <c r="F3010" t="s">
        <v>20</v>
      </c>
      <c r="G3010">
        <v>8</v>
      </c>
      <c r="H3010">
        <v>2</v>
      </c>
      <c r="I3010">
        <v>650</v>
      </c>
      <c r="J3010">
        <v>88395</v>
      </c>
      <c r="K3010">
        <v>22</v>
      </c>
      <c r="L3010">
        <v>15</v>
      </c>
      <c r="M3010" t="s">
        <v>75</v>
      </c>
      <c r="N3010" t="s">
        <v>22</v>
      </c>
      <c r="O3010" t="s">
        <v>23</v>
      </c>
      <c r="P3010">
        <v>2017</v>
      </c>
      <c r="V3010" t="str">
        <f>IF(OR(J3010 &lt; -10846.9, J3010 &gt; 74078.13), "T", "F")</f>
        <v>T</v>
      </c>
      <c r="AB3010">
        <v>8</v>
      </c>
      <c r="AC3010">
        <v>2</v>
      </c>
      <c r="AD3010">
        <v>650</v>
      </c>
      <c r="AE3010">
        <v>22</v>
      </c>
      <c r="AF3010">
        <v>15</v>
      </c>
      <c r="AG3010">
        <v>88395</v>
      </c>
      <c r="AJ3010">
        <v>2017</v>
      </c>
      <c r="AK3010" t="s">
        <v>187</v>
      </c>
      <c r="AL3010">
        <v>88395</v>
      </c>
    </row>
    <row r="3011" spans="1:38" x14ac:dyDescent="0.3">
      <c r="A3011" t="s">
        <v>187</v>
      </c>
      <c r="B3011" t="s">
        <v>326</v>
      </c>
      <c r="C3011">
        <v>1385</v>
      </c>
      <c r="D3011" t="s">
        <v>39</v>
      </c>
      <c r="E3011" t="s">
        <v>19</v>
      </c>
      <c r="F3011" t="s">
        <v>20</v>
      </c>
      <c r="G3011">
        <v>8</v>
      </c>
      <c r="H3011">
        <v>2</v>
      </c>
      <c r="I3011">
        <v>455</v>
      </c>
      <c r="J3011">
        <v>59450</v>
      </c>
      <c r="K3011">
        <v>25</v>
      </c>
      <c r="L3011">
        <v>16</v>
      </c>
      <c r="M3011" t="s">
        <v>74</v>
      </c>
      <c r="N3011" t="s">
        <v>22</v>
      </c>
      <c r="O3011" t="s">
        <v>26</v>
      </c>
      <c r="P3011">
        <v>2017</v>
      </c>
      <c r="V3011" t="str">
        <f>IF(OR(J3011 &lt; -10846.9, J3011 &gt; 74078.13), "T", "F")</f>
        <v>F</v>
      </c>
      <c r="AB3011">
        <v>8</v>
      </c>
      <c r="AC3011">
        <v>2</v>
      </c>
      <c r="AD3011">
        <v>455</v>
      </c>
      <c r="AE3011">
        <v>25</v>
      </c>
      <c r="AF3011">
        <v>16</v>
      </c>
      <c r="AG3011">
        <v>59450</v>
      </c>
      <c r="AJ3011">
        <v>2017</v>
      </c>
      <c r="AK3011" t="s">
        <v>187</v>
      </c>
      <c r="AL3011">
        <v>59450</v>
      </c>
    </row>
    <row r="3012" spans="1:38" x14ac:dyDescent="0.3">
      <c r="A3012" t="s">
        <v>187</v>
      </c>
      <c r="B3012" t="s">
        <v>326</v>
      </c>
      <c r="C3012">
        <v>1385</v>
      </c>
      <c r="D3012" t="s">
        <v>39</v>
      </c>
      <c r="E3012" t="s">
        <v>19</v>
      </c>
      <c r="F3012" t="s">
        <v>20</v>
      </c>
      <c r="G3012">
        <v>8</v>
      </c>
      <c r="H3012">
        <v>2</v>
      </c>
      <c r="I3012">
        <v>455</v>
      </c>
      <c r="J3012">
        <v>55450</v>
      </c>
      <c r="K3012">
        <v>25</v>
      </c>
      <c r="L3012">
        <v>16</v>
      </c>
      <c r="M3012" t="s">
        <v>74</v>
      </c>
      <c r="N3012" t="s">
        <v>22</v>
      </c>
      <c r="O3012" t="s">
        <v>23</v>
      </c>
      <c r="P3012">
        <v>2017</v>
      </c>
      <c r="V3012" t="str">
        <f>IF(OR(J3012 &lt; -10846.9, J3012 &gt; 74078.13), "T", "F")</f>
        <v>F</v>
      </c>
      <c r="AB3012">
        <v>8</v>
      </c>
      <c r="AC3012">
        <v>2</v>
      </c>
      <c r="AD3012">
        <v>455</v>
      </c>
      <c r="AE3012">
        <v>25</v>
      </c>
      <c r="AF3012">
        <v>16</v>
      </c>
      <c r="AG3012">
        <v>55450</v>
      </c>
      <c r="AJ3012">
        <v>2017</v>
      </c>
      <c r="AK3012" t="s">
        <v>187</v>
      </c>
      <c r="AL3012">
        <v>55450</v>
      </c>
    </row>
    <row r="3013" spans="1:38" x14ac:dyDescent="0.3">
      <c r="A3013" t="s">
        <v>187</v>
      </c>
      <c r="B3013" t="s">
        <v>326</v>
      </c>
      <c r="C3013">
        <v>1385</v>
      </c>
      <c r="D3013" t="s">
        <v>39</v>
      </c>
      <c r="E3013" t="s">
        <v>19</v>
      </c>
      <c r="F3013" t="s">
        <v>20</v>
      </c>
      <c r="G3013">
        <v>8</v>
      </c>
      <c r="H3013">
        <v>2</v>
      </c>
      <c r="I3013">
        <v>460</v>
      </c>
      <c r="J3013">
        <v>70195</v>
      </c>
      <c r="K3013">
        <v>25</v>
      </c>
      <c r="L3013">
        <v>16</v>
      </c>
      <c r="M3013" t="s">
        <v>74</v>
      </c>
      <c r="N3013" t="s">
        <v>22</v>
      </c>
      <c r="O3013" t="s">
        <v>23</v>
      </c>
      <c r="P3013">
        <v>2017</v>
      </c>
      <c r="V3013" t="str">
        <f>IF(OR(J3013 &lt; -10846.9, J3013 &gt; 74078.13), "T", "F")</f>
        <v>F</v>
      </c>
      <c r="AB3013">
        <v>8</v>
      </c>
      <c r="AC3013">
        <v>2</v>
      </c>
      <c r="AD3013">
        <v>460</v>
      </c>
      <c r="AE3013">
        <v>25</v>
      </c>
      <c r="AF3013">
        <v>16</v>
      </c>
      <c r="AG3013">
        <v>70195</v>
      </c>
      <c r="AJ3013">
        <v>2017</v>
      </c>
      <c r="AK3013" t="s">
        <v>187</v>
      </c>
      <c r="AL3013">
        <v>70195</v>
      </c>
    </row>
    <row r="3014" spans="1:38" x14ac:dyDescent="0.3">
      <c r="A3014" t="s">
        <v>187</v>
      </c>
      <c r="B3014" t="s">
        <v>326</v>
      </c>
      <c r="C3014">
        <v>1385</v>
      </c>
      <c r="D3014" t="s">
        <v>39</v>
      </c>
      <c r="E3014" t="s">
        <v>19</v>
      </c>
      <c r="F3014" t="s">
        <v>20</v>
      </c>
      <c r="G3014">
        <v>8</v>
      </c>
      <c r="H3014">
        <v>2</v>
      </c>
      <c r="I3014">
        <v>460</v>
      </c>
      <c r="J3014">
        <v>68905</v>
      </c>
      <c r="K3014">
        <v>25</v>
      </c>
      <c r="L3014">
        <v>16</v>
      </c>
      <c r="M3014" t="s">
        <v>74</v>
      </c>
      <c r="N3014" t="s">
        <v>22</v>
      </c>
      <c r="O3014" t="s">
        <v>26</v>
      </c>
      <c r="P3014">
        <v>2017</v>
      </c>
      <c r="V3014" t="str">
        <f>IF(OR(J3014 &lt; -10846.9, J3014 &gt; 74078.13), "T", "F")</f>
        <v>F</v>
      </c>
      <c r="AB3014">
        <v>8</v>
      </c>
      <c r="AC3014">
        <v>2</v>
      </c>
      <c r="AD3014">
        <v>460</v>
      </c>
      <c r="AE3014">
        <v>25</v>
      </c>
      <c r="AF3014">
        <v>16</v>
      </c>
      <c r="AG3014">
        <v>68905</v>
      </c>
      <c r="AJ3014">
        <v>2017</v>
      </c>
      <c r="AK3014" t="s">
        <v>187</v>
      </c>
      <c r="AL3014">
        <v>68905</v>
      </c>
    </row>
    <row r="3015" spans="1:38" x14ac:dyDescent="0.3">
      <c r="A3015" t="s">
        <v>187</v>
      </c>
      <c r="B3015" t="s">
        <v>326</v>
      </c>
      <c r="C3015">
        <v>1385</v>
      </c>
      <c r="D3015" t="s">
        <v>39</v>
      </c>
      <c r="E3015" t="s">
        <v>19</v>
      </c>
      <c r="F3015" t="s">
        <v>20</v>
      </c>
      <c r="G3015">
        <v>8</v>
      </c>
      <c r="H3015">
        <v>2</v>
      </c>
      <c r="I3015">
        <v>460</v>
      </c>
      <c r="J3015">
        <v>65450</v>
      </c>
      <c r="K3015">
        <v>25</v>
      </c>
      <c r="L3015">
        <v>16</v>
      </c>
      <c r="M3015" t="s">
        <v>74</v>
      </c>
      <c r="N3015" t="s">
        <v>22</v>
      </c>
      <c r="O3015" t="s">
        <v>23</v>
      </c>
      <c r="P3015">
        <v>2017</v>
      </c>
      <c r="V3015" t="str">
        <f>IF(OR(J3015 &lt; -10846.9, J3015 &gt; 74078.13), "T", "F")</f>
        <v>F</v>
      </c>
      <c r="AB3015">
        <v>8</v>
      </c>
      <c r="AC3015">
        <v>2</v>
      </c>
      <c r="AD3015">
        <v>460</v>
      </c>
      <c r="AE3015">
        <v>25</v>
      </c>
      <c r="AF3015">
        <v>16</v>
      </c>
      <c r="AG3015">
        <v>65450</v>
      </c>
      <c r="AJ3015">
        <v>2017</v>
      </c>
      <c r="AK3015" t="s">
        <v>187</v>
      </c>
      <c r="AL3015">
        <v>65450</v>
      </c>
    </row>
    <row r="3016" spans="1:38" x14ac:dyDescent="0.3">
      <c r="A3016" t="s">
        <v>187</v>
      </c>
      <c r="B3016" t="s">
        <v>326</v>
      </c>
      <c r="C3016">
        <v>1385</v>
      </c>
      <c r="D3016" t="s">
        <v>18</v>
      </c>
      <c r="E3016" t="s">
        <v>19</v>
      </c>
      <c r="F3016" t="s">
        <v>20</v>
      </c>
      <c r="G3016">
        <v>8</v>
      </c>
      <c r="H3016">
        <v>2</v>
      </c>
      <c r="I3016">
        <v>650</v>
      </c>
      <c r="J3016">
        <v>79450</v>
      </c>
      <c r="K3016">
        <v>22</v>
      </c>
      <c r="L3016">
        <v>15</v>
      </c>
      <c r="M3016" t="s">
        <v>75</v>
      </c>
      <c r="N3016" t="s">
        <v>22</v>
      </c>
      <c r="O3016" t="s">
        <v>23</v>
      </c>
      <c r="P3016">
        <v>2017</v>
      </c>
      <c r="V3016" t="str">
        <f>IF(OR(J3016 &lt; -10846.9, J3016 &gt; 74078.13), "T", "F")</f>
        <v>T</v>
      </c>
      <c r="AB3016">
        <v>8</v>
      </c>
      <c r="AC3016">
        <v>2</v>
      </c>
      <c r="AD3016">
        <v>650</v>
      </c>
      <c r="AE3016">
        <v>22</v>
      </c>
      <c r="AF3016">
        <v>15</v>
      </c>
      <c r="AG3016">
        <v>79450</v>
      </c>
      <c r="AJ3016">
        <v>2017</v>
      </c>
      <c r="AK3016" t="s">
        <v>187</v>
      </c>
      <c r="AL3016">
        <v>79450</v>
      </c>
    </row>
    <row r="3017" spans="1:38" x14ac:dyDescent="0.3">
      <c r="A3017" t="s">
        <v>187</v>
      </c>
      <c r="B3017" t="s">
        <v>326</v>
      </c>
      <c r="C3017">
        <v>1385</v>
      </c>
      <c r="D3017" t="s">
        <v>39</v>
      </c>
      <c r="E3017" t="s">
        <v>19</v>
      </c>
      <c r="F3017" t="s">
        <v>20</v>
      </c>
      <c r="G3017">
        <v>8</v>
      </c>
      <c r="H3017">
        <v>2</v>
      </c>
      <c r="I3017">
        <v>460</v>
      </c>
      <c r="J3017">
        <v>69905</v>
      </c>
      <c r="K3017">
        <v>25</v>
      </c>
      <c r="L3017">
        <v>16</v>
      </c>
      <c r="M3017" t="s">
        <v>74</v>
      </c>
      <c r="N3017" t="s">
        <v>22</v>
      </c>
      <c r="O3017" t="s">
        <v>23</v>
      </c>
      <c r="P3017">
        <v>2017</v>
      </c>
      <c r="V3017" t="str">
        <f>IF(OR(J3017 &lt; -10846.9, J3017 &gt; 74078.13), "T", "F")</f>
        <v>F</v>
      </c>
      <c r="AB3017">
        <v>8</v>
      </c>
      <c r="AC3017">
        <v>2</v>
      </c>
      <c r="AD3017">
        <v>460</v>
      </c>
      <c r="AE3017">
        <v>25</v>
      </c>
      <c r="AF3017">
        <v>16</v>
      </c>
      <c r="AG3017">
        <v>69905</v>
      </c>
      <c r="AJ3017">
        <v>2017</v>
      </c>
      <c r="AK3017" t="s">
        <v>187</v>
      </c>
      <c r="AL3017">
        <v>69905</v>
      </c>
    </row>
    <row r="3018" spans="1:38" x14ac:dyDescent="0.3">
      <c r="A3018" t="s">
        <v>187</v>
      </c>
      <c r="B3018" t="s">
        <v>326</v>
      </c>
      <c r="C3018">
        <v>1385</v>
      </c>
      <c r="D3018" t="s">
        <v>39</v>
      </c>
      <c r="E3018" t="s">
        <v>19</v>
      </c>
      <c r="F3018" t="s">
        <v>20</v>
      </c>
      <c r="G3018">
        <v>8</v>
      </c>
      <c r="H3018">
        <v>2</v>
      </c>
      <c r="I3018">
        <v>455</v>
      </c>
      <c r="J3018">
        <v>69195</v>
      </c>
      <c r="K3018">
        <v>25</v>
      </c>
      <c r="L3018">
        <v>16</v>
      </c>
      <c r="M3018" t="s">
        <v>74</v>
      </c>
      <c r="N3018" t="s">
        <v>22</v>
      </c>
      <c r="O3018" t="s">
        <v>26</v>
      </c>
      <c r="P3018">
        <v>2017</v>
      </c>
      <c r="V3018" t="str">
        <f>IF(OR(J3018 &lt; -10846.9, J3018 &gt; 74078.13), "T", "F")</f>
        <v>F</v>
      </c>
      <c r="AB3018">
        <v>8</v>
      </c>
      <c r="AC3018">
        <v>2</v>
      </c>
      <c r="AD3018">
        <v>455</v>
      </c>
      <c r="AE3018">
        <v>25</v>
      </c>
      <c r="AF3018">
        <v>16</v>
      </c>
      <c r="AG3018">
        <v>69195</v>
      </c>
      <c r="AJ3018">
        <v>2017</v>
      </c>
      <c r="AK3018" t="s">
        <v>187</v>
      </c>
      <c r="AL3018">
        <v>69195</v>
      </c>
    </row>
    <row r="3019" spans="1:38" x14ac:dyDescent="0.3">
      <c r="A3019" t="s">
        <v>187</v>
      </c>
      <c r="B3019" t="s">
        <v>326</v>
      </c>
      <c r="C3019">
        <v>1385</v>
      </c>
      <c r="D3019" t="s">
        <v>39</v>
      </c>
      <c r="E3019" t="s">
        <v>19</v>
      </c>
      <c r="F3019" t="s">
        <v>20</v>
      </c>
      <c r="G3019">
        <v>8</v>
      </c>
      <c r="H3019">
        <v>2</v>
      </c>
      <c r="I3019">
        <v>455</v>
      </c>
      <c r="J3019">
        <v>63905</v>
      </c>
      <c r="K3019">
        <v>25</v>
      </c>
      <c r="L3019">
        <v>16</v>
      </c>
      <c r="M3019" t="s">
        <v>74</v>
      </c>
      <c r="N3019" t="s">
        <v>22</v>
      </c>
      <c r="O3019" t="s">
        <v>26</v>
      </c>
      <c r="P3019">
        <v>2017</v>
      </c>
      <c r="V3019" t="str">
        <f>IF(OR(J3019 &lt; -10846.9, J3019 &gt; 74078.13), "T", "F")</f>
        <v>F</v>
      </c>
      <c r="AB3019">
        <v>8</v>
      </c>
      <c r="AC3019">
        <v>2</v>
      </c>
      <c r="AD3019">
        <v>455</v>
      </c>
      <c r="AE3019">
        <v>25</v>
      </c>
      <c r="AF3019">
        <v>16</v>
      </c>
      <c r="AG3019">
        <v>63905</v>
      </c>
      <c r="AJ3019">
        <v>2017</v>
      </c>
      <c r="AK3019" t="s">
        <v>187</v>
      </c>
      <c r="AL3019">
        <v>63905</v>
      </c>
    </row>
    <row r="3020" spans="1:38" x14ac:dyDescent="0.3">
      <c r="A3020" t="s">
        <v>187</v>
      </c>
      <c r="B3020" t="s">
        <v>326</v>
      </c>
      <c r="C3020">
        <v>1385</v>
      </c>
      <c r="D3020" t="s">
        <v>39</v>
      </c>
      <c r="E3020" t="s">
        <v>19</v>
      </c>
      <c r="F3020" t="s">
        <v>20</v>
      </c>
      <c r="G3020">
        <v>8</v>
      </c>
      <c r="H3020">
        <v>2</v>
      </c>
      <c r="I3020">
        <v>460</v>
      </c>
      <c r="J3020">
        <v>69450</v>
      </c>
      <c r="K3020">
        <v>25</v>
      </c>
      <c r="L3020">
        <v>16</v>
      </c>
      <c r="M3020" t="s">
        <v>74</v>
      </c>
      <c r="N3020" t="s">
        <v>22</v>
      </c>
      <c r="O3020" t="s">
        <v>26</v>
      </c>
      <c r="P3020">
        <v>2017</v>
      </c>
      <c r="V3020" t="str">
        <f>IF(OR(J3020 &lt; -10846.9, J3020 &gt; 74078.13), "T", "F")</f>
        <v>F</v>
      </c>
      <c r="AB3020">
        <v>8</v>
      </c>
      <c r="AC3020">
        <v>2</v>
      </c>
      <c r="AD3020">
        <v>460</v>
      </c>
      <c r="AE3020">
        <v>25</v>
      </c>
      <c r="AF3020">
        <v>16</v>
      </c>
      <c r="AG3020">
        <v>69450</v>
      </c>
      <c r="AJ3020">
        <v>2017</v>
      </c>
      <c r="AK3020" t="s">
        <v>187</v>
      </c>
      <c r="AL3020">
        <v>69450</v>
      </c>
    </row>
    <row r="3021" spans="1:38" x14ac:dyDescent="0.3">
      <c r="A3021" t="s">
        <v>187</v>
      </c>
      <c r="B3021" t="s">
        <v>326</v>
      </c>
      <c r="C3021">
        <v>1385</v>
      </c>
      <c r="D3021" t="s">
        <v>39</v>
      </c>
      <c r="E3021" t="s">
        <v>19</v>
      </c>
      <c r="F3021" t="s">
        <v>20</v>
      </c>
      <c r="G3021">
        <v>8</v>
      </c>
      <c r="H3021">
        <v>2</v>
      </c>
      <c r="I3021">
        <v>460</v>
      </c>
      <c r="J3021">
        <v>60450</v>
      </c>
      <c r="K3021">
        <v>25</v>
      </c>
      <c r="L3021">
        <v>16</v>
      </c>
      <c r="M3021" t="s">
        <v>74</v>
      </c>
      <c r="N3021" t="s">
        <v>22</v>
      </c>
      <c r="O3021" t="s">
        <v>23</v>
      </c>
      <c r="P3021">
        <v>2017</v>
      </c>
      <c r="V3021" t="str">
        <f>IF(OR(J3021 &lt; -10846.9, J3021 &gt; 74078.13), "T", "F")</f>
        <v>F</v>
      </c>
      <c r="AB3021">
        <v>8</v>
      </c>
      <c r="AC3021">
        <v>2</v>
      </c>
      <c r="AD3021">
        <v>460</v>
      </c>
      <c r="AE3021">
        <v>25</v>
      </c>
      <c r="AF3021">
        <v>16</v>
      </c>
      <c r="AG3021">
        <v>60450</v>
      </c>
      <c r="AJ3021">
        <v>2017</v>
      </c>
      <c r="AK3021" t="s">
        <v>187</v>
      </c>
      <c r="AL3021">
        <v>60450</v>
      </c>
    </row>
    <row r="3022" spans="1:38" x14ac:dyDescent="0.3">
      <c r="A3022" t="s">
        <v>187</v>
      </c>
      <c r="B3022" t="s">
        <v>326</v>
      </c>
      <c r="C3022">
        <v>1385</v>
      </c>
      <c r="D3022" t="s">
        <v>39</v>
      </c>
      <c r="E3022" t="s">
        <v>19</v>
      </c>
      <c r="F3022" t="s">
        <v>20</v>
      </c>
      <c r="G3022">
        <v>8</v>
      </c>
      <c r="H3022">
        <v>2</v>
      </c>
      <c r="I3022">
        <v>460</v>
      </c>
      <c r="J3022">
        <v>79195</v>
      </c>
      <c r="K3022">
        <v>25</v>
      </c>
      <c r="L3022">
        <v>16</v>
      </c>
      <c r="M3022" t="s">
        <v>74</v>
      </c>
      <c r="N3022" t="s">
        <v>22</v>
      </c>
      <c r="O3022" t="s">
        <v>26</v>
      </c>
      <c r="P3022">
        <v>2017</v>
      </c>
      <c r="V3022" t="str">
        <f>IF(OR(J3022 &lt; -10846.9, J3022 &gt; 74078.13), "T", "F")</f>
        <v>T</v>
      </c>
      <c r="AB3022">
        <v>8</v>
      </c>
      <c r="AC3022">
        <v>2</v>
      </c>
      <c r="AD3022">
        <v>460</v>
      </c>
      <c r="AE3022">
        <v>25</v>
      </c>
      <c r="AF3022">
        <v>16</v>
      </c>
      <c r="AG3022">
        <v>79195</v>
      </c>
      <c r="AJ3022">
        <v>2017</v>
      </c>
      <c r="AK3022" t="s">
        <v>187</v>
      </c>
      <c r="AL3022">
        <v>79195</v>
      </c>
    </row>
    <row r="3023" spans="1:38" x14ac:dyDescent="0.3">
      <c r="A3023" t="s">
        <v>187</v>
      </c>
      <c r="B3023" t="s">
        <v>326</v>
      </c>
      <c r="C3023">
        <v>1385</v>
      </c>
      <c r="D3023" t="s">
        <v>18</v>
      </c>
      <c r="E3023" t="s">
        <v>19</v>
      </c>
      <c r="F3023" t="s">
        <v>20</v>
      </c>
      <c r="G3023">
        <v>8</v>
      </c>
      <c r="H3023">
        <v>2</v>
      </c>
      <c r="I3023">
        <v>650</v>
      </c>
      <c r="J3023">
        <v>92395</v>
      </c>
      <c r="K3023">
        <v>22</v>
      </c>
      <c r="L3023">
        <v>15</v>
      </c>
      <c r="M3023" t="s">
        <v>75</v>
      </c>
      <c r="N3023" t="s">
        <v>22</v>
      </c>
      <c r="O3023" t="s">
        <v>26</v>
      </c>
      <c r="P3023">
        <v>2017</v>
      </c>
      <c r="V3023" t="str">
        <f>IF(OR(J3023 &lt; -10846.9, J3023 &gt; 74078.13), "T", "F")</f>
        <v>T</v>
      </c>
      <c r="AB3023">
        <v>8</v>
      </c>
      <c r="AC3023">
        <v>2</v>
      </c>
      <c r="AD3023">
        <v>650</v>
      </c>
      <c r="AE3023">
        <v>22</v>
      </c>
      <c r="AF3023">
        <v>15</v>
      </c>
      <c r="AG3023">
        <v>92395</v>
      </c>
      <c r="AJ3023">
        <v>2017</v>
      </c>
      <c r="AK3023" t="s">
        <v>187</v>
      </c>
      <c r="AL3023">
        <v>92395</v>
      </c>
    </row>
    <row r="3024" spans="1:38" x14ac:dyDescent="0.3">
      <c r="A3024" t="s">
        <v>187</v>
      </c>
      <c r="B3024" t="s">
        <v>326</v>
      </c>
      <c r="C3024">
        <v>1385</v>
      </c>
      <c r="D3024" t="s">
        <v>18</v>
      </c>
      <c r="E3024" t="s">
        <v>19</v>
      </c>
      <c r="F3024" t="s">
        <v>20</v>
      </c>
      <c r="G3024">
        <v>8</v>
      </c>
      <c r="H3024">
        <v>2</v>
      </c>
      <c r="I3024">
        <v>650</v>
      </c>
      <c r="J3024">
        <v>83450</v>
      </c>
      <c r="K3024">
        <v>22</v>
      </c>
      <c r="L3024">
        <v>15</v>
      </c>
      <c r="M3024" t="s">
        <v>75</v>
      </c>
      <c r="N3024" t="s">
        <v>22</v>
      </c>
      <c r="O3024" t="s">
        <v>26</v>
      </c>
      <c r="P3024">
        <v>2017</v>
      </c>
      <c r="V3024" t="str">
        <f>IF(OR(J3024 &lt; -10846.9, J3024 &gt; 74078.13), "T", "F")</f>
        <v>T</v>
      </c>
      <c r="AB3024">
        <v>8</v>
      </c>
      <c r="AC3024">
        <v>2</v>
      </c>
      <c r="AD3024">
        <v>650</v>
      </c>
      <c r="AE3024">
        <v>22</v>
      </c>
      <c r="AF3024">
        <v>15</v>
      </c>
      <c r="AG3024">
        <v>83450</v>
      </c>
      <c r="AJ3024">
        <v>2017</v>
      </c>
      <c r="AK3024" t="s">
        <v>187</v>
      </c>
      <c r="AL3024">
        <v>83450</v>
      </c>
    </row>
    <row r="3025" spans="1:38" x14ac:dyDescent="0.3">
      <c r="A3025" t="s">
        <v>187</v>
      </c>
      <c r="B3025" t="s">
        <v>326</v>
      </c>
      <c r="C3025">
        <v>1385</v>
      </c>
      <c r="D3025" t="s">
        <v>18</v>
      </c>
      <c r="E3025" t="s">
        <v>19</v>
      </c>
      <c r="F3025" t="s">
        <v>20</v>
      </c>
      <c r="G3025">
        <v>8</v>
      </c>
      <c r="H3025">
        <v>2</v>
      </c>
      <c r="I3025">
        <v>650</v>
      </c>
      <c r="J3025">
        <v>83015</v>
      </c>
      <c r="K3025">
        <v>22</v>
      </c>
      <c r="L3025">
        <v>15</v>
      </c>
      <c r="M3025" t="s">
        <v>75</v>
      </c>
      <c r="N3025" t="s">
        <v>22</v>
      </c>
      <c r="O3025" t="s">
        <v>23</v>
      </c>
      <c r="P3025">
        <v>2017</v>
      </c>
      <c r="V3025" t="str">
        <f>IF(OR(J3025 &lt; -10846.9, J3025 &gt; 74078.13), "T", "F")</f>
        <v>T</v>
      </c>
      <c r="AB3025">
        <v>8</v>
      </c>
      <c r="AC3025">
        <v>2</v>
      </c>
      <c r="AD3025">
        <v>650</v>
      </c>
      <c r="AE3025">
        <v>22</v>
      </c>
      <c r="AF3025">
        <v>15</v>
      </c>
      <c r="AG3025">
        <v>83015</v>
      </c>
      <c r="AJ3025">
        <v>2017</v>
      </c>
      <c r="AK3025" t="s">
        <v>187</v>
      </c>
      <c r="AL3025">
        <v>83015</v>
      </c>
    </row>
    <row r="3026" spans="1:38" x14ac:dyDescent="0.3">
      <c r="A3026" t="s">
        <v>187</v>
      </c>
      <c r="B3026" t="s">
        <v>326</v>
      </c>
      <c r="C3026">
        <v>1385</v>
      </c>
      <c r="D3026" t="s">
        <v>39</v>
      </c>
      <c r="E3026" t="s">
        <v>19</v>
      </c>
      <c r="F3026" t="s">
        <v>20</v>
      </c>
      <c r="G3026">
        <v>8</v>
      </c>
      <c r="H3026">
        <v>2</v>
      </c>
      <c r="I3026">
        <v>460</v>
      </c>
      <c r="J3026">
        <v>73905</v>
      </c>
      <c r="K3026">
        <v>25</v>
      </c>
      <c r="L3026">
        <v>16</v>
      </c>
      <c r="M3026" t="s">
        <v>74</v>
      </c>
      <c r="N3026" t="s">
        <v>22</v>
      </c>
      <c r="O3026" t="s">
        <v>26</v>
      </c>
      <c r="P3026">
        <v>2017</v>
      </c>
      <c r="V3026" t="str">
        <f>IF(OR(J3026 &lt; -10846.9, J3026 &gt; 74078.13), "T", "F")</f>
        <v>F</v>
      </c>
      <c r="AB3026">
        <v>8</v>
      </c>
      <c r="AC3026">
        <v>2</v>
      </c>
      <c r="AD3026">
        <v>460</v>
      </c>
      <c r="AE3026">
        <v>25</v>
      </c>
      <c r="AF3026">
        <v>16</v>
      </c>
      <c r="AG3026">
        <v>73905</v>
      </c>
      <c r="AJ3026">
        <v>2017</v>
      </c>
      <c r="AK3026" t="s">
        <v>187</v>
      </c>
      <c r="AL3026">
        <v>73905</v>
      </c>
    </row>
    <row r="3027" spans="1:38" x14ac:dyDescent="0.3">
      <c r="A3027" t="s">
        <v>187</v>
      </c>
      <c r="B3027" t="s">
        <v>326</v>
      </c>
      <c r="C3027">
        <v>1385</v>
      </c>
      <c r="D3027" t="s">
        <v>39</v>
      </c>
      <c r="E3027" t="s">
        <v>19</v>
      </c>
      <c r="F3027" t="s">
        <v>20</v>
      </c>
      <c r="G3027">
        <v>8</v>
      </c>
      <c r="H3027">
        <v>2</v>
      </c>
      <c r="I3027">
        <v>460</v>
      </c>
      <c r="J3027">
        <v>64450</v>
      </c>
      <c r="K3027">
        <v>25</v>
      </c>
      <c r="L3027">
        <v>16</v>
      </c>
      <c r="M3027" t="s">
        <v>74</v>
      </c>
      <c r="N3027" t="s">
        <v>22</v>
      </c>
      <c r="O3027" t="s">
        <v>26</v>
      </c>
      <c r="P3027">
        <v>2017</v>
      </c>
      <c r="V3027" t="str">
        <f>IF(OR(J3027 &lt; -10846.9, J3027 &gt; 74078.13), "T", "F")</f>
        <v>F</v>
      </c>
      <c r="AB3027">
        <v>8</v>
      </c>
      <c r="AC3027">
        <v>2</v>
      </c>
      <c r="AD3027">
        <v>460</v>
      </c>
      <c r="AE3027">
        <v>25</v>
      </c>
      <c r="AF3027">
        <v>16</v>
      </c>
      <c r="AG3027">
        <v>64450</v>
      </c>
      <c r="AJ3027">
        <v>2017</v>
      </c>
      <c r="AK3027" t="s">
        <v>187</v>
      </c>
      <c r="AL3027">
        <v>64450</v>
      </c>
    </row>
    <row r="3028" spans="1:38" x14ac:dyDescent="0.3">
      <c r="A3028" t="s">
        <v>187</v>
      </c>
      <c r="B3028" t="s">
        <v>326</v>
      </c>
      <c r="C3028">
        <v>1385</v>
      </c>
      <c r="D3028" t="s">
        <v>39</v>
      </c>
      <c r="E3028" t="s">
        <v>19</v>
      </c>
      <c r="F3028" t="s">
        <v>20</v>
      </c>
      <c r="G3028">
        <v>8</v>
      </c>
      <c r="H3028">
        <v>2</v>
      </c>
      <c r="I3028">
        <v>460</v>
      </c>
      <c r="J3028">
        <v>64905</v>
      </c>
      <c r="K3028">
        <v>25</v>
      </c>
      <c r="L3028">
        <v>16</v>
      </c>
      <c r="M3028" t="s">
        <v>74</v>
      </c>
      <c r="N3028" t="s">
        <v>22</v>
      </c>
      <c r="O3028" t="s">
        <v>23</v>
      </c>
      <c r="P3028">
        <v>2017</v>
      </c>
      <c r="V3028" t="str">
        <f>IF(OR(J3028 &lt; -10846.9, J3028 &gt; 74078.13), "T", "F")</f>
        <v>F</v>
      </c>
      <c r="AB3028">
        <v>8</v>
      </c>
      <c r="AC3028">
        <v>2</v>
      </c>
      <c r="AD3028">
        <v>460</v>
      </c>
      <c r="AE3028">
        <v>25</v>
      </c>
      <c r="AF3028">
        <v>16</v>
      </c>
      <c r="AG3028">
        <v>64905</v>
      </c>
      <c r="AJ3028">
        <v>2017</v>
      </c>
      <c r="AK3028" t="s">
        <v>187</v>
      </c>
      <c r="AL3028">
        <v>64905</v>
      </c>
    </row>
    <row r="3029" spans="1:38" x14ac:dyDescent="0.3">
      <c r="A3029" t="s">
        <v>187</v>
      </c>
      <c r="B3029" t="s">
        <v>326</v>
      </c>
      <c r="C3029">
        <v>1385</v>
      </c>
      <c r="D3029" t="s">
        <v>39</v>
      </c>
      <c r="E3029" t="s">
        <v>19</v>
      </c>
      <c r="F3029" t="s">
        <v>20</v>
      </c>
      <c r="G3029">
        <v>8</v>
      </c>
      <c r="H3029">
        <v>2</v>
      </c>
      <c r="I3029">
        <v>460</v>
      </c>
      <c r="J3029">
        <v>75195</v>
      </c>
      <c r="K3029">
        <v>25</v>
      </c>
      <c r="L3029">
        <v>16</v>
      </c>
      <c r="M3029" t="s">
        <v>74</v>
      </c>
      <c r="N3029" t="s">
        <v>22</v>
      </c>
      <c r="O3029" t="s">
        <v>23</v>
      </c>
      <c r="P3029">
        <v>2017</v>
      </c>
      <c r="V3029" t="str">
        <f>IF(OR(J3029 &lt; -10846.9, J3029 &gt; 74078.13), "T", "F")</f>
        <v>T</v>
      </c>
      <c r="AB3029">
        <v>8</v>
      </c>
      <c r="AC3029">
        <v>2</v>
      </c>
      <c r="AD3029">
        <v>460</v>
      </c>
      <c r="AE3029">
        <v>25</v>
      </c>
      <c r="AF3029">
        <v>16</v>
      </c>
      <c r="AG3029">
        <v>75195</v>
      </c>
      <c r="AJ3029">
        <v>2017</v>
      </c>
      <c r="AK3029" t="s">
        <v>187</v>
      </c>
      <c r="AL3029">
        <v>75195</v>
      </c>
    </row>
    <row r="3030" spans="1:38" x14ac:dyDescent="0.3">
      <c r="A3030" t="s">
        <v>29</v>
      </c>
      <c r="B3030" t="s">
        <v>23</v>
      </c>
      <c r="C3030">
        <v>3105</v>
      </c>
      <c r="D3030" t="s">
        <v>30</v>
      </c>
      <c r="E3030" t="s">
        <v>19</v>
      </c>
      <c r="F3030" t="s">
        <v>35</v>
      </c>
      <c r="G3030">
        <v>5</v>
      </c>
      <c r="H3030">
        <v>2</v>
      </c>
      <c r="I3030">
        <v>164</v>
      </c>
      <c r="J3030">
        <v>2000</v>
      </c>
      <c r="K3030">
        <v>22</v>
      </c>
      <c r="L3030">
        <v>16</v>
      </c>
      <c r="M3030" t="s">
        <v>132</v>
      </c>
      <c r="N3030" t="s">
        <v>22</v>
      </c>
      <c r="O3030" t="s">
        <v>68</v>
      </c>
      <c r="P3030">
        <v>1990</v>
      </c>
      <c r="V3030" t="str">
        <f>IF(OR(J3030 &lt; -10846.9, J3030 &gt; 74078.13), "T", "F")</f>
        <v>F</v>
      </c>
      <c r="AB3030">
        <v>5</v>
      </c>
      <c r="AC3030">
        <v>2</v>
      </c>
      <c r="AD3030">
        <v>164</v>
      </c>
      <c r="AE3030">
        <v>22</v>
      </c>
      <c r="AF3030">
        <v>16</v>
      </c>
      <c r="AG3030">
        <v>2000</v>
      </c>
      <c r="AJ3030">
        <v>1990</v>
      </c>
      <c r="AK3030" t="s">
        <v>29</v>
      </c>
      <c r="AL3030">
        <v>2000</v>
      </c>
    </row>
    <row r="3031" spans="1:38" x14ac:dyDescent="0.3">
      <c r="A3031" t="s">
        <v>29</v>
      </c>
      <c r="B3031" t="s">
        <v>23</v>
      </c>
      <c r="C3031">
        <v>3105</v>
      </c>
      <c r="D3031" t="s">
        <v>30</v>
      </c>
      <c r="E3031" t="s">
        <v>19</v>
      </c>
      <c r="F3031" t="s">
        <v>35</v>
      </c>
      <c r="G3031">
        <v>5</v>
      </c>
      <c r="H3031">
        <v>2</v>
      </c>
      <c r="I3031">
        <v>164</v>
      </c>
      <c r="J3031">
        <v>2000</v>
      </c>
      <c r="K3031">
        <v>22</v>
      </c>
      <c r="L3031">
        <v>15</v>
      </c>
      <c r="M3031" t="s">
        <v>132</v>
      </c>
      <c r="N3031" t="s">
        <v>22</v>
      </c>
      <c r="O3031" t="s">
        <v>68</v>
      </c>
      <c r="P3031">
        <v>1991</v>
      </c>
      <c r="V3031" t="str">
        <f>IF(OR(J3031 &lt; -10846.9, J3031 &gt; 74078.13), "T", "F")</f>
        <v>F</v>
      </c>
      <c r="AB3031">
        <v>5</v>
      </c>
      <c r="AC3031">
        <v>2</v>
      </c>
      <c r="AD3031">
        <v>164</v>
      </c>
      <c r="AE3031">
        <v>22</v>
      </c>
      <c r="AF3031">
        <v>15</v>
      </c>
      <c r="AG3031">
        <v>2000</v>
      </c>
      <c r="AJ3031">
        <v>1991</v>
      </c>
      <c r="AK3031" t="s">
        <v>29</v>
      </c>
      <c r="AL3031">
        <v>2000</v>
      </c>
    </row>
    <row r="3032" spans="1:38" x14ac:dyDescent="0.3">
      <c r="A3032" t="s">
        <v>327</v>
      </c>
      <c r="B3032" t="s">
        <v>23</v>
      </c>
      <c r="C3032">
        <v>238</v>
      </c>
      <c r="D3032" t="s">
        <v>18</v>
      </c>
      <c r="E3032" t="s">
        <v>19</v>
      </c>
      <c r="F3032" t="s">
        <v>20</v>
      </c>
      <c r="G3032">
        <v>8</v>
      </c>
      <c r="H3032">
        <v>2</v>
      </c>
      <c r="I3032">
        <v>390</v>
      </c>
      <c r="J3032">
        <v>81013</v>
      </c>
      <c r="K3032">
        <v>15</v>
      </c>
      <c r="L3032">
        <v>10</v>
      </c>
      <c r="M3032" t="s">
        <v>109</v>
      </c>
      <c r="N3032" t="s">
        <v>22</v>
      </c>
      <c r="O3032" t="s">
        <v>23</v>
      </c>
      <c r="P3032">
        <v>2004</v>
      </c>
      <c r="V3032" t="str">
        <f>IF(OR(J3032 &lt; -10846.9, J3032 &gt; 74078.13), "T", "F")</f>
        <v>T</v>
      </c>
      <c r="AB3032">
        <v>8</v>
      </c>
      <c r="AC3032">
        <v>2</v>
      </c>
      <c r="AD3032">
        <v>390</v>
      </c>
      <c r="AE3032">
        <v>15</v>
      </c>
      <c r="AF3032">
        <v>10</v>
      </c>
      <c r="AG3032">
        <v>81013</v>
      </c>
      <c r="AJ3032">
        <v>2004</v>
      </c>
      <c r="AK3032" t="s">
        <v>327</v>
      </c>
      <c r="AL3032">
        <v>81013</v>
      </c>
    </row>
    <row r="3033" spans="1:38" x14ac:dyDescent="0.3">
      <c r="A3033" t="s">
        <v>327</v>
      </c>
      <c r="B3033" t="s">
        <v>23</v>
      </c>
      <c r="C3033">
        <v>238</v>
      </c>
      <c r="D3033" t="s">
        <v>18</v>
      </c>
      <c r="E3033" t="s">
        <v>78</v>
      </c>
      <c r="F3033" t="s">
        <v>20</v>
      </c>
      <c r="G3033">
        <v>8</v>
      </c>
      <c r="H3033">
        <v>2</v>
      </c>
      <c r="I3033">
        <v>390</v>
      </c>
      <c r="J3033">
        <v>85174</v>
      </c>
      <c r="K3033">
        <v>16</v>
      </c>
      <c r="L3033">
        <v>10</v>
      </c>
      <c r="M3033" t="s">
        <v>109</v>
      </c>
      <c r="N3033" t="s">
        <v>22</v>
      </c>
      <c r="O3033" t="s">
        <v>23</v>
      </c>
      <c r="P3033">
        <v>2004</v>
      </c>
      <c r="V3033" t="str">
        <f>IF(OR(J3033 &lt; -10846.9, J3033 &gt; 74078.13), "T", "F")</f>
        <v>T</v>
      </c>
      <c r="AB3033">
        <v>8</v>
      </c>
      <c r="AC3033">
        <v>2</v>
      </c>
      <c r="AD3033">
        <v>390</v>
      </c>
      <c r="AE3033">
        <v>16</v>
      </c>
      <c r="AF3033">
        <v>10</v>
      </c>
      <c r="AG3033">
        <v>85174</v>
      </c>
      <c r="AJ3033">
        <v>2004</v>
      </c>
      <c r="AK3033" t="s">
        <v>327</v>
      </c>
      <c r="AL3033">
        <v>85174</v>
      </c>
    </row>
    <row r="3034" spans="1:38" x14ac:dyDescent="0.3">
      <c r="A3034" t="s">
        <v>327</v>
      </c>
      <c r="B3034" t="s">
        <v>23</v>
      </c>
      <c r="C3034">
        <v>238</v>
      </c>
      <c r="D3034" t="s">
        <v>18</v>
      </c>
      <c r="E3034" t="s">
        <v>78</v>
      </c>
      <c r="F3034" t="s">
        <v>20</v>
      </c>
      <c r="G3034">
        <v>8</v>
      </c>
      <c r="H3034">
        <v>2</v>
      </c>
      <c r="I3034">
        <v>385</v>
      </c>
      <c r="J3034">
        <v>86877</v>
      </c>
      <c r="K3034">
        <v>16</v>
      </c>
      <c r="L3034">
        <v>11</v>
      </c>
      <c r="M3034" t="s">
        <v>109</v>
      </c>
      <c r="N3034" t="s">
        <v>22</v>
      </c>
      <c r="O3034" t="s">
        <v>23</v>
      </c>
      <c r="P3034">
        <v>2005</v>
      </c>
      <c r="V3034" t="str">
        <f>IF(OR(J3034 &lt; -10846.9, J3034 &gt; 74078.13), "T", "F")</f>
        <v>T</v>
      </c>
      <c r="AB3034">
        <v>8</v>
      </c>
      <c r="AC3034">
        <v>2</v>
      </c>
      <c r="AD3034">
        <v>385</v>
      </c>
      <c r="AE3034">
        <v>16</v>
      </c>
      <c r="AF3034">
        <v>11</v>
      </c>
      <c r="AG3034">
        <v>86877</v>
      </c>
      <c r="AJ3034">
        <v>2005</v>
      </c>
      <c r="AK3034" t="s">
        <v>327</v>
      </c>
      <c r="AL3034">
        <v>86877</v>
      </c>
    </row>
    <row r="3035" spans="1:38" x14ac:dyDescent="0.3">
      <c r="A3035" t="s">
        <v>327</v>
      </c>
      <c r="B3035" t="s">
        <v>23</v>
      </c>
      <c r="C3035">
        <v>238</v>
      </c>
      <c r="D3035" t="s">
        <v>18</v>
      </c>
      <c r="E3035" t="s">
        <v>19</v>
      </c>
      <c r="F3035" t="s">
        <v>20</v>
      </c>
      <c r="G3035">
        <v>8</v>
      </c>
      <c r="H3035">
        <v>2</v>
      </c>
      <c r="I3035">
        <v>385</v>
      </c>
      <c r="J3035">
        <v>82633</v>
      </c>
      <c r="K3035">
        <v>15</v>
      </c>
      <c r="L3035">
        <v>10</v>
      </c>
      <c r="M3035" t="s">
        <v>109</v>
      </c>
      <c r="N3035" t="s">
        <v>22</v>
      </c>
      <c r="O3035" t="s">
        <v>23</v>
      </c>
      <c r="P3035">
        <v>2005</v>
      </c>
      <c r="V3035" t="str">
        <f>IF(OR(J3035 &lt; -10846.9, J3035 &gt; 74078.13), "T", "F")</f>
        <v>T</v>
      </c>
      <c r="AB3035">
        <v>8</v>
      </c>
      <c r="AC3035">
        <v>2</v>
      </c>
      <c r="AD3035">
        <v>385</v>
      </c>
      <c r="AE3035">
        <v>15</v>
      </c>
      <c r="AF3035">
        <v>10</v>
      </c>
      <c r="AG3035">
        <v>82633</v>
      </c>
      <c r="AJ3035">
        <v>2005</v>
      </c>
      <c r="AK3035" t="s">
        <v>327</v>
      </c>
      <c r="AL3035">
        <v>82633</v>
      </c>
    </row>
    <row r="3036" spans="1:38" x14ac:dyDescent="0.3">
      <c r="A3036" t="s">
        <v>327</v>
      </c>
      <c r="B3036" t="s">
        <v>23</v>
      </c>
      <c r="C3036">
        <v>238</v>
      </c>
      <c r="D3036" t="s">
        <v>18</v>
      </c>
      <c r="E3036" t="s">
        <v>78</v>
      </c>
      <c r="F3036" t="s">
        <v>20</v>
      </c>
      <c r="G3036">
        <v>8</v>
      </c>
      <c r="H3036">
        <v>2</v>
      </c>
      <c r="I3036">
        <v>390</v>
      </c>
      <c r="J3036">
        <v>87577</v>
      </c>
      <c r="K3036">
        <v>18</v>
      </c>
      <c r="L3036">
        <v>11</v>
      </c>
      <c r="M3036" t="s">
        <v>109</v>
      </c>
      <c r="N3036" t="s">
        <v>22</v>
      </c>
      <c r="O3036" t="s">
        <v>23</v>
      </c>
      <c r="P3036">
        <v>2006</v>
      </c>
      <c r="V3036" t="str">
        <f>IF(OR(J3036 &lt; -10846.9, J3036 &gt; 74078.13), "T", "F")</f>
        <v>T</v>
      </c>
      <c r="AB3036">
        <v>8</v>
      </c>
      <c r="AC3036">
        <v>2</v>
      </c>
      <c r="AD3036">
        <v>390</v>
      </c>
      <c r="AE3036">
        <v>18</v>
      </c>
      <c r="AF3036">
        <v>11</v>
      </c>
      <c r="AG3036">
        <v>87577</v>
      </c>
      <c r="AJ3036">
        <v>2006</v>
      </c>
      <c r="AK3036" t="s">
        <v>327</v>
      </c>
      <c r="AL3036">
        <v>87577</v>
      </c>
    </row>
    <row r="3037" spans="1:38" x14ac:dyDescent="0.3">
      <c r="A3037" t="s">
        <v>327</v>
      </c>
      <c r="B3037" t="s">
        <v>23</v>
      </c>
      <c r="C3037">
        <v>238</v>
      </c>
      <c r="D3037" t="s">
        <v>18</v>
      </c>
      <c r="E3037" t="s">
        <v>19</v>
      </c>
      <c r="F3037" t="s">
        <v>20</v>
      </c>
      <c r="G3037">
        <v>8</v>
      </c>
      <c r="H3037">
        <v>2</v>
      </c>
      <c r="I3037">
        <v>390</v>
      </c>
      <c r="J3037">
        <v>79900</v>
      </c>
      <c r="K3037">
        <v>17</v>
      </c>
      <c r="L3037">
        <v>12</v>
      </c>
      <c r="M3037" t="s">
        <v>109</v>
      </c>
      <c r="N3037" t="s">
        <v>22</v>
      </c>
      <c r="O3037" t="s">
        <v>23</v>
      </c>
      <c r="P3037">
        <v>2006</v>
      </c>
      <c r="V3037" t="str">
        <f>IF(OR(J3037 &lt; -10846.9, J3037 &gt; 74078.13), "T", "F")</f>
        <v>T</v>
      </c>
      <c r="AB3037">
        <v>8</v>
      </c>
      <c r="AC3037">
        <v>2</v>
      </c>
      <c r="AD3037">
        <v>390</v>
      </c>
      <c r="AE3037">
        <v>17</v>
      </c>
      <c r="AF3037">
        <v>12</v>
      </c>
      <c r="AG3037">
        <v>79900</v>
      </c>
      <c r="AJ3037">
        <v>2006</v>
      </c>
      <c r="AK3037" t="s">
        <v>327</v>
      </c>
      <c r="AL3037">
        <v>79900</v>
      </c>
    </row>
    <row r="3038" spans="1:38" x14ac:dyDescent="0.3">
      <c r="A3038" t="s">
        <v>52</v>
      </c>
      <c r="B3038" t="s">
        <v>23</v>
      </c>
      <c r="C3038">
        <v>870</v>
      </c>
      <c r="D3038" t="s">
        <v>30</v>
      </c>
      <c r="E3038" t="s">
        <v>34</v>
      </c>
      <c r="F3038" t="s">
        <v>20</v>
      </c>
      <c r="G3038">
        <v>4</v>
      </c>
      <c r="H3038">
        <v>2</v>
      </c>
      <c r="I3038">
        <v>188</v>
      </c>
      <c r="J3038">
        <v>2000</v>
      </c>
      <c r="K3038">
        <v>20</v>
      </c>
      <c r="L3038">
        <v>17</v>
      </c>
      <c r="M3038" t="s">
        <v>28</v>
      </c>
      <c r="N3038" t="s">
        <v>32</v>
      </c>
      <c r="O3038" t="s">
        <v>23</v>
      </c>
      <c r="P3038">
        <v>1991</v>
      </c>
      <c r="V3038" t="str">
        <f>IF(OR(J3038 &lt; -10846.9, J3038 &gt; 74078.13), "T", "F")</f>
        <v>F</v>
      </c>
      <c r="AB3038">
        <v>4</v>
      </c>
      <c r="AC3038">
        <v>2</v>
      </c>
      <c r="AD3038">
        <v>188</v>
      </c>
      <c r="AE3038">
        <v>20</v>
      </c>
      <c r="AF3038">
        <v>17</v>
      </c>
      <c r="AG3038">
        <v>2000</v>
      </c>
      <c r="AJ3038">
        <v>1991</v>
      </c>
      <c r="AK3038" t="s">
        <v>52</v>
      </c>
      <c r="AL3038">
        <v>2000</v>
      </c>
    </row>
    <row r="3039" spans="1:38" x14ac:dyDescent="0.3">
      <c r="A3039" t="s">
        <v>147</v>
      </c>
      <c r="B3039" t="s">
        <v>328</v>
      </c>
      <c r="C3039">
        <v>2202</v>
      </c>
      <c r="D3039" t="s">
        <v>30</v>
      </c>
      <c r="E3039" t="s">
        <v>34</v>
      </c>
      <c r="F3039" t="s">
        <v>35</v>
      </c>
      <c r="G3039">
        <v>4</v>
      </c>
      <c r="H3039">
        <v>4</v>
      </c>
      <c r="I3039">
        <v>185</v>
      </c>
      <c r="J3039">
        <v>26470</v>
      </c>
      <c r="K3039">
        <v>30</v>
      </c>
      <c r="L3039">
        <v>22</v>
      </c>
      <c r="M3039" t="s">
        <v>102</v>
      </c>
      <c r="N3039" t="s">
        <v>22</v>
      </c>
      <c r="O3039" t="s">
        <v>91</v>
      </c>
      <c r="P3039">
        <v>2014</v>
      </c>
      <c r="V3039" t="str">
        <f>IF(OR(J3039 &lt; -10846.9, J3039 &gt; 74078.13), "T", "F")</f>
        <v>F</v>
      </c>
      <c r="AB3039">
        <v>4</v>
      </c>
      <c r="AC3039">
        <v>4</v>
      </c>
      <c r="AD3039">
        <v>185</v>
      </c>
      <c r="AE3039">
        <v>30</v>
      </c>
      <c r="AF3039">
        <v>22</v>
      </c>
      <c r="AG3039">
        <v>26470</v>
      </c>
      <c r="AJ3039">
        <v>2014</v>
      </c>
      <c r="AK3039" t="s">
        <v>147</v>
      </c>
      <c r="AL3039">
        <v>26470</v>
      </c>
    </row>
    <row r="3040" spans="1:38" x14ac:dyDescent="0.3">
      <c r="A3040" t="s">
        <v>147</v>
      </c>
      <c r="B3040" t="s">
        <v>328</v>
      </c>
      <c r="C3040">
        <v>2202</v>
      </c>
      <c r="D3040" t="s">
        <v>30</v>
      </c>
      <c r="E3040" t="s">
        <v>34</v>
      </c>
      <c r="F3040" t="s">
        <v>31</v>
      </c>
      <c r="G3040">
        <v>4</v>
      </c>
      <c r="H3040">
        <v>4</v>
      </c>
      <c r="I3040">
        <v>185</v>
      </c>
      <c r="J3040">
        <v>23120</v>
      </c>
      <c r="K3040">
        <v>31</v>
      </c>
      <c r="L3040">
        <v>23</v>
      </c>
      <c r="M3040" t="s">
        <v>102</v>
      </c>
      <c r="N3040" t="s">
        <v>22</v>
      </c>
      <c r="O3040" t="s">
        <v>91</v>
      </c>
      <c r="P3040">
        <v>2014</v>
      </c>
      <c r="V3040" t="str">
        <f>IF(OR(J3040 &lt; -10846.9, J3040 &gt; 74078.13), "T", "F")</f>
        <v>F</v>
      </c>
      <c r="AB3040">
        <v>4</v>
      </c>
      <c r="AC3040">
        <v>4</v>
      </c>
      <c r="AD3040">
        <v>185</v>
      </c>
      <c r="AE3040">
        <v>31</v>
      </c>
      <c r="AF3040">
        <v>23</v>
      </c>
      <c r="AG3040">
        <v>23120</v>
      </c>
      <c r="AJ3040">
        <v>2014</v>
      </c>
      <c r="AK3040" t="s">
        <v>147</v>
      </c>
      <c r="AL3040">
        <v>23120</v>
      </c>
    </row>
    <row r="3041" spans="1:38" x14ac:dyDescent="0.3">
      <c r="A3041" t="s">
        <v>147</v>
      </c>
      <c r="B3041" t="s">
        <v>328</v>
      </c>
      <c r="C3041">
        <v>2202</v>
      </c>
      <c r="D3041" t="s">
        <v>30</v>
      </c>
      <c r="E3041" t="s">
        <v>34</v>
      </c>
      <c r="F3041" t="s">
        <v>35</v>
      </c>
      <c r="G3041">
        <v>4</v>
      </c>
      <c r="H3041">
        <v>4</v>
      </c>
      <c r="I3041">
        <v>185</v>
      </c>
      <c r="J3041">
        <v>30620</v>
      </c>
      <c r="K3041">
        <v>30</v>
      </c>
      <c r="L3041">
        <v>22</v>
      </c>
      <c r="M3041" t="s">
        <v>102</v>
      </c>
      <c r="N3041" t="s">
        <v>22</v>
      </c>
      <c r="O3041" t="s">
        <v>91</v>
      </c>
      <c r="P3041">
        <v>2014</v>
      </c>
      <c r="V3041" t="str">
        <f>IF(OR(J3041 &lt; -10846.9, J3041 &gt; 74078.13), "T", "F")</f>
        <v>F</v>
      </c>
      <c r="AB3041">
        <v>4</v>
      </c>
      <c r="AC3041">
        <v>4</v>
      </c>
      <c r="AD3041">
        <v>185</v>
      </c>
      <c r="AE3041">
        <v>30</v>
      </c>
      <c r="AF3041">
        <v>22</v>
      </c>
      <c r="AG3041">
        <v>30620</v>
      </c>
      <c r="AJ3041">
        <v>2014</v>
      </c>
      <c r="AK3041" t="s">
        <v>147</v>
      </c>
      <c r="AL3041">
        <v>30620</v>
      </c>
    </row>
    <row r="3042" spans="1:38" x14ac:dyDescent="0.3">
      <c r="A3042" t="s">
        <v>147</v>
      </c>
      <c r="B3042" t="s">
        <v>328</v>
      </c>
      <c r="C3042">
        <v>2202</v>
      </c>
      <c r="D3042" t="s">
        <v>30</v>
      </c>
      <c r="E3042" t="s">
        <v>34</v>
      </c>
      <c r="F3042" t="s">
        <v>31</v>
      </c>
      <c r="G3042">
        <v>4</v>
      </c>
      <c r="H3042">
        <v>4</v>
      </c>
      <c r="I3042">
        <v>185</v>
      </c>
      <c r="J3042">
        <v>29370</v>
      </c>
      <c r="K3042">
        <v>31</v>
      </c>
      <c r="L3042">
        <v>23</v>
      </c>
      <c r="M3042" t="s">
        <v>102</v>
      </c>
      <c r="N3042" t="s">
        <v>22</v>
      </c>
      <c r="O3042" t="s">
        <v>91</v>
      </c>
      <c r="P3042">
        <v>2014</v>
      </c>
      <c r="V3042" t="str">
        <f>IF(OR(J3042 &lt; -10846.9, J3042 &gt; 74078.13), "T", "F")</f>
        <v>F</v>
      </c>
      <c r="AB3042">
        <v>4</v>
      </c>
      <c r="AC3042">
        <v>4</v>
      </c>
      <c r="AD3042">
        <v>185</v>
      </c>
      <c r="AE3042">
        <v>31</v>
      </c>
      <c r="AF3042">
        <v>23</v>
      </c>
      <c r="AG3042">
        <v>29370</v>
      </c>
      <c r="AJ3042">
        <v>2014</v>
      </c>
      <c r="AK3042" t="s">
        <v>147</v>
      </c>
      <c r="AL3042">
        <v>29370</v>
      </c>
    </row>
    <row r="3043" spans="1:38" x14ac:dyDescent="0.3">
      <c r="A3043" t="s">
        <v>147</v>
      </c>
      <c r="B3043" t="s">
        <v>328</v>
      </c>
      <c r="C3043">
        <v>2202</v>
      </c>
      <c r="D3043" t="s">
        <v>30</v>
      </c>
      <c r="E3043" t="s">
        <v>34</v>
      </c>
      <c r="F3043" t="s">
        <v>35</v>
      </c>
      <c r="G3043">
        <v>4</v>
      </c>
      <c r="H3043">
        <v>4</v>
      </c>
      <c r="I3043">
        <v>185</v>
      </c>
      <c r="J3043">
        <v>24370</v>
      </c>
      <c r="K3043">
        <v>30</v>
      </c>
      <c r="L3043">
        <v>22</v>
      </c>
      <c r="M3043" t="s">
        <v>102</v>
      </c>
      <c r="N3043" t="s">
        <v>22</v>
      </c>
      <c r="O3043" t="s">
        <v>91</v>
      </c>
      <c r="P3043">
        <v>2014</v>
      </c>
      <c r="V3043" t="str">
        <f>IF(OR(J3043 &lt; -10846.9, J3043 &gt; 74078.13), "T", "F")</f>
        <v>F</v>
      </c>
      <c r="AB3043">
        <v>4</v>
      </c>
      <c r="AC3043">
        <v>4</v>
      </c>
      <c r="AD3043">
        <v>185</v>
      </c>
      <c r="AE3043">
        <v>30</v>
      </c>
      <c r="AF3043">
        <v>22</v>
      </c>
      <c r="AG3043">
        <v>24370</v>
      </c>
      <c r="AJ3043">
        <v>2014</v>
      </c>
      <c r="AK3043" t="s">
        <v>147</v>
      </c>
      <c r="AL3043">
        <v>24370</v>
      </c>
    </row>
    <row r="3044" spans="1:38" x14ac:dyDescent="0.3">
      <c r="A3044" t="s">
        <v>147</v>
      </c>
      <c r="B3044" t="s">
        <v>328</v>
      </c>
      <c r="C3044">
        <v>2202</v>
      </c>
      <c r="D3044" t="s">
        <v>30</v>
      </c>
      <c r="E3044" t="s">
        <v>34</v>
      </c>
      <c r="F3044" t="s">
        <v>35</v>
      </c>
      <c r="G3044">
        <v>4</v>
      </c>
      <c r="H3044">
        <v>4</v>
      </c>
      <c r="I3044">
        <v>185</v>
      </c>
      <c r="J3044">
        <v>29120</v>
      </c>
      <c r="K3044">
        <v>30</v>
      </c>
      <c r="L3044">
        <v>22</v>
      </c>
      <c r="M3044" t="s">
        <v>102</v>
      </c>
      <c r="N3044" t="s">
        <v>22</v>
      </c>
      <c r="O3044" t="s">
        <v>91</v>
      </c>
      <c r="P3044">
        <v>2014</v>
      </c>
      <c r="V3044" t="str">
        <f>IF(OR(J3044 &lt; -10846.9, J3044 &gt; 74078.13), "T", "F")</f>
        <v>F</v>
      </c>
      <c r="AB3044">
        <v>4</v>
      </c>
      <c r="AC3044">
        <v>4</v>
      </c>
      <c r="AD3044">
        <v>185</v>
      </c>
      <c r="AE3044">
        <v>30</v>
      </c>
      <c r="AF3044">
        <v>22</v>
      </c>
      <c r="AG3044">
        <v>29120</v>
      </c>
      <c r="AJ3044">
        <v>2014</v>
      </c>
      <c r="AK3044" t="s">
        <v>147</v>
      </c>
      <c r="AL3044">
        <v>29120</v>
      </c>
    </row>
    <row r="3045" spans="1:38" x14ac:dyDescent="0.3">
      <c r="A3045" t="s">
        <v>147</v>
      </c>
      <c r="B3045" t="s">
        <v>328</v>
      </c>
      <c r="C3045">
        <v>2202</v>
      </c>
      <c r="D3045" t="s">
        <v>30</v>
      </c>
      <c r="E3045" t="s">
        <v>34</v>
      </c>
      <c r="F3045" t="s">
        <v>35</v>
      </c>
      <c r="G3045">
        <v>4</v>
      </c>
      <c r="H3045">
        <v>4</v>
      </c>
      <c r="I3045">
        <v>185</v>
      </c>
      <c r="J3045">
        <v>29820</v>
      </c>
      <c r="K3045">
        <v>30</v>
      </c>
      <c r="L3045">
        <v>22</v>
      </c>
      <c r="M3045" t="s">
        <v>102</v>
      </c>
      <c r="N3045" t="s">
        <v>22</v>
      </c>
      <c r="O3045" t="s">
        <v>91</v>
      </c>
      <c r="P3045">
        <v>2014</v>
      </c>
      <c r="V3045" t="str">
        <f>IF(OR(J3045 &lt; -10846.9, J3045 &gt; 74078.13), "T", "F")</f>
        <v>F</v>
      </c>
      <c r="AB3045">
        <v>4</v>
      </c>
      <c r="AC3045">
        <v>4</v>
      </c>
      <c r="AD3045">
        <v>185</v>
      </c>
      <c r="AE3045">
        <v>30</v>
      </c>
      <c r="AF3045">
        <v>22</v>
      </c>
      <c r="AG3045">
        <v>29820</v>
      </c>
      <c r="AJ3045">
        <v>2014</v>
      </c>
      <c r="AK3045" t="s">
        <v>147</v>
      </c>
      <c r="AL3045">
        <v>29820</v>
      </c>
    </row>
    <row r="3046" spans="1:38" x14ac:dyDescent="0.3">
      <c r="A3046" t="s">
        <v>147</v>
      </c>
      <c r="B3046" t="s">
        <v>328</v>
      </c>
      <c r="C3046">
        <v>2202</v>
      </c>
      <c r="D3046" t="s">
        <v>30</v>
      </c>
      <c r="E3046" t="s">
        <v>34</v>
      </c>
      <c r="F3046" t="s">
        <v>31</v>
      </c>
      <c r="G3046">
        <v>4</v>
      </c>
      <c r="H3046">
        <v>4</v>
      </c>
      <c r="I3046">
        <v>185</v>
      </c>
      <c r="J3046">
        <v>28570</v>
      </c>
      <c r="K3046">
        <v>31</v>
      </c>
      <c r="L3046">
        <v>23</v>
      </c>
      <c r="M3046" t="s">
        <v>102</v>
      </c>
      <c r="N3046" t="s">
        <v>22</v>
      </c>
      <c r="O3046" t="s">
        <v>91</v>
      </c>
      <c r="P3046">
        <v>2014</v>
      </c>
      <c r="V3046" t="str">
        <f>IF(OR(J3046 &lt; -10846.9, J3046 &gt; 74078.13), "T", "F")</f>
        <v>F</v>
      </c>
      <c r="AB3046">
        <v>4</v>
      </c>
      <c r="AC3046">
        <v>4</v>
      </c>
      <c r="AD3046">
        <v>185</v>
      </c>
      <c r="AE3046">
        <v>31</v>
      </c>
      <c r="AF3046">
        <v>23</v>
      </c>
      <c r="AG3046">
        <v>28570</v>
      </c>
      <c r="AJ3046">
        <v>2014</v>
      </c>
      <c r="AK3046" t="s">
        <v>147</v>
      </c>
      <c r="AL3046">
        <v>28570</v>
      </c>
    </row>
    <row r="3047" spans="1:38" x14ac:dyDescent="0.3">
      <c r="A3047" t="s">
        <v>147</v>
      </c>
      <c r="B3047" t="s">
        <v>328</v>
      </c>
      <c r="C3047">
        <v>2202</v>
      </c>
      <c r="D3047" t="s">
        <v>30</v>
      </c>
      <c r="E3047" t="s">
        <v>34</v>
      </c>
      <c r="F3047" t="s">
        <v>31</v>
      </c>
      <c r="G3047">
        <v>4</v>
      </c>
      <c r="H3047">
        <v>4</v>
      </c>
      <c r="I3047">
        <v>185</v>
      </c>
      <c r="J3047">
        <v>25220</v>
      </c>
      <c r="K3047">
        <v>31</v>
      </c>
      <c r="L3047">
        <v>23</v>
      </c>
      <c r="M3047" t="s">
        <v>102</v>
      </c>
      <c r="N3047" t="s">
        <v>22</v>
      </c>
      <c r="O3047" t="s">
        <v>91</v>
      </c>
      <c r="P3047">
        <v>2014</v>
      </c>
      <c r="V3047" t="str">
        <f>IF(OR(J3047 &lt; -10846.9, J3047 &gt; 74078.13), "T", "F")</f>
        <v>F</v>
      </c>
      <c r="AB3047">
        <v>4</v>
      </c>
      <c r="AC3047">
        <v>4</v>
      </c>
      <c r="AD3047">
        <v>185</v>
      </c>
      <c r="AE3047">
        <v>31</v>
      </c>
      <c r="AF3047">
        <v>23</v>
      </c>
      <c r="AG3047">
        <v>25220</v>
      </c>
      <c r="AJ3047">
        <v>2014</v>
      </c>
      <c r="AK3047" t="s">
        <v>147</v>
      </c>
      <c r="AL3047">
        <v>25220</v>
      </c>
    </row>
    <row r="3048" spans="1:38" x14ac:dyDescent="0.3">
      <c r="A3048" t="s">
        <v>147</v>
      </c>
      <c r="B3048" t="s">
        <v>328</v>
      </c>
      <c r="C3048">
        <v>2202</v>
      </c>
      <c r="D3048" t="s">
        <v>30</v>
      </c>
      <c r="E3048" t="s">
        <v>34</v>
      </c>
      <c r="F3048" t="s">
        <v>31</v>
      </c>
      <c r="G3048">
        <v>4</v>
      </c>
      <c r="H3048">
        <v>4</v>
      </c>
      <c r="I3048">
        <v>185</v>
      </c>
      <c r="J3048">
        <v>27870</v>
      </c>
      <c r="K3048">
        <v>31</v>
      </c>
      <c r="L3048">
        <v>23</v>
      </c>
      <c r="M3048" t="s">
        <v>102</v>
      </c>
      <c r="N3048" t="s">
        <v>22</v>
      </c>
      <c r="O3048" t="s">
        <v>91</v>
      </c>
      <c r="P3048">
        <v>2014</v>
      </c>
      <c r="V3048" t="str">
        <f>IF(OR(J3048 &lt; -10846.9, J3048 &gt; 74078.13), "T", "F")</f>
        <v>F</v>
      </c>
      <c r="AB3048">
        <v>4</v>
      </c>
      <c r="AC3048">
        <v>4</v>
      </c>
      <c r="AD3048">
        <v>185</v>
      </c>
      <c r="AE3048">
        <v>31</v>
      </c>
      <c r="AF3048">
        <v>23</v>
      </c>
      <c r="AG3048">
        <v>27870</v>
      </c>
      <c r="AJ3048">
        <v>2014</v>
      </c>
      <c r="AK3048" t="s">
        <v>147</v>
      </c>
      <c r="AL3048">
        <v>27870</v>
      </c>
    </row>
    <row r="3049" spans="1:38" x14ac:dyDescent="0.3">
      <c r="A3049" t="s">
        <v>147</v>
      </c>
      <c r="B3049" t="s">
        <v>328</v>
      </c>
      <c r="C3049">
        <v>2202</v>
      </c>
      <c r="D3049" t="s">
        <v>30</v>
      </c>
      <c r="E3049" t="s">
        <v>34</v>
      </c>
      <c r="F3049" t="s">
        <v>35</v>
      </c>
      <c r="G3049">
        <v>4</v>
      </c>
      <c r="H3049">
        <v>4</v>
      </c>
      <c r="I3049">
        <v>185</v>
      </c>
      <c r="J3049">
        <v>32895</v>
      </c>
      <c r="K3049">
        <v>33</v>
      </c>
      <c r="L3049">
        <v>26</v>
      </c>
      <c r="M3049" t="s">
        <v>102</v>
      </c>
      <c r="N3049" t="s">
        <v>22</v>
      </c>
      <c r="O3049" t="s">
        <v>91</v>
      </c>
      <c r="P3049">
        <v>2015</v>
      </c>
      <c r="V3049" t="str">
        <f>IF(OR(J3049 &lt; -10846.9, J3049 &gt; 74078.13), "T", "F")</f>
        <v>F</v>
      </c>
      <c r="AB3049">
        <v>4</v>
      </c>
      <c r="AC3049">
        <v>4</v>
      </c>
      <c r="AD3049">
        <v>185</v>
      </c>
      <c r="AE3049">
        <v>33</v>
      </c>
      <c r="AF3049">
        <v>26</v>
      </c>
      <c r="AG3049">
        <v>32895</v>
      </c>
      <c r="AJ3049">
        <v>2015</v>
      </c>
      <c r="AK3049" t="s">
        <v>147</v>
      </c>
      <c r="AL3049">
        <v>32895</v>
      </c>
    </row>
    <row r="3050" spans="1:38" x14ac:dyDescent="0.3">
      <c r="A3050" t="s">
        <v>147</v>
      </c>
      <c r="B3050" t="s">
        <v>328</v>
      </c>
      <c r="C3050">
        <v>2202</v>
      </c>
      <c r="D3050" t="s">
        <v>30</v>
      </c>
      <c r="E3050" t="s">
        <v>34</v>
      </c>
      <c r="F3050" t="s">
        <v>31</v>
      </c>
      <c r="G3050">
        <v>4</v>
      </c>
      <c r="H3050">
        <v>4</v>
      </c>
      <c r="I3050">
        <v>185</v>
      </c>
      <c r="J3050">
        <v>23445</v>
      </c>
      <c r="K3050">
        <v>34</v>
      </c>
      <c r="L3050">
        <v>27</v>
      </c>
      <c r="M3050" t="s">
        <v>102</v>
      </c>
      <c r="N3050" t="s">
        <v>22</v>
      </c>
      <c r="O3050" t="s">
        <v>91</v>
      </c>
      <c r="P3050">
        <v>2015</v>
      </c>
      <c r="V3050" t="str">
        <f>IF(OR(J3050 &lt; -10846.9, J3050 &gt; 74078.13), "T", "F")</f>
        <v>F</v>
      </c>
      <c r="AB3050">
        <v>4</v>
      </c>
      <c r="AC3050">
        <v>4</v>
      </c>
      <c r="AD3050">
        <v>185</v>
      </c>
      <c r="AE3050">
        <v>34</v>
      </c>
      <c r="AF3050">
        <v>27</v>
      </c>
      <c r="AG3050">
        <v>23445</v>
      </c>
      <c r="AJ3050">
        <v>2015</v>
      </c>
      <c r="AK3050" t="s">
        <v>147</v>
      </c>
      <c r="AL3050">
        <v>23445</v>
      </c>
    </row>
    <row r="3051" spans="1:38" x14ac:dyDescent="0.3">
      <c r="A3051" t="s">
        <v>147</v>
      </c>
      <c r="B3051" t="s">
        <v>328</v>
      </c>
      <c r="C3051">
        <v>2202</v>
      </c>
      <c r="D3051" t="s">
        <v>30</v>
      </c>
      <c r="E3051" t="s">
        <v>34</v>
      </c>
      <c r="F3051" t="s">
        <v>35</v>
      </c>
      <c r="G3051">
        <v>4</v>
      </c>
      <c r="H3051">
        <v>4</v>
      </c>
      <c r="I3051">
        <v>185</v>
      </c>
      <c r="J3051">
        <v>30895</v>
      </c>
      <c r="K3051">
        <v>33</v>
      </c>
      <c r="L3051">
        <v>26</v>
      </c>
      <c r="M3051" t="s">
        <v>102</v>
      </c>
      <c r="N3051" t="s">
        <v>22</v>
      </c>
      <c r="O3051" t="s">
        <v>91</v>
      </c>
      <c r="P3051">
        <v>2015</v>
      </c>
      <c r="V3051" t="str">
        <f>IF(OR(J3051 &lt; -10846.9, J3051 &gt; 74078.13), "T", "F")</f>
        <v>F</v>
      </c>
      <c r="AB3051">
        <v>4</v>
      </c>
      <c r="AC3051">
        <v>4</v>
      </c>
      <c r="AD3051">
        <v>185</v>
      </c>
      <c r="AE3051">
        <v>33</v>
      </c>
      <c r="AF3051">
        <v>26</v>
      </c>
      <c r="AG3051">
        <v>30895</v>
      </c>
      <c r="AJ3051">
        <v>2015</v>
      </c>
      <c r="AK3051" t="s">
        <v>147</v>
      </c>
      <c r="AL3051">
        <v>30895</v>
      </c>
    </row>
    <row r="3052" spans="1:38" x14ac:dyDescent="0.3">
      <c r="A3052" t="s">
        <v>147</v>
      </c>
      <c r="B3052" t="s">
        <v>328</v>
      </c>
      <c r="C3052">
        <v>2202</v>
      </c>
      <c r="D3052" t="s">
        <v>30</v>
      </c>
      <c r="E3052" t="s">
        <v>34</v>
      </c>
      <c r="F3052" t="s">
        <v>31</v>
      </c>
      <c r="G3052">
        <v>4</v>
      </c>
      <c r="H3052">
        <v>4</v>
      </c>
      <c r="I3052">
        <v>185</v>
      </c>
      <c r="J3052">
        <v>25545</v>
      </c>
      <c r="K3052">
        <v>34</v>
      </c>
      <c r="L3052">
        <v>27</v>
      </c>
      <c r="M3052" t="s">
        <v>102</v>
      </c>
      <c r="N3052" t="s">
        <v>22</v>
      </c>
      <c r="O3052" t="s">
        <v>91</v>
      </c>
      <c r="P3052">
        <v>2015</v>
      </c>
      <c r="V3052" t="str">
        <f>IF(OR(J3052 &lt; -10846.9, J3052 &gt; 74078.13), "T", "F")</f>
        <v>F</v>
      </c>
      <c r="AB3052">
        <v>4</v>
      </c>
      <c r="AC3052">
        <v>4</v>
      </c>
      <c r="AD3052">
        <v>185</v>
      </c>
      <c r="AE3052">
        <v>34</v>
      </c>
      <c r="AF3052">
        <v>27</v>
      </c>
      <c r="AG3052">
        <v>25545</v>
      </c>
      <c r="AJ3052">
        <v>2015</v>
      </c>
      <c r="AK3052" t="s">
        <v>147</v>
      </c>
      <c r="AL3052">
        <v>25545</v>
      </c>
    </row>
    <row r="3053" spans="1:38" x14ac:dyDescent="0.3">
      <c r="A3053" t="s">
        <v>147</v>
      </c>
      <c r="B3053" t="s">
        <v>328</v>
      </c>
      <c r="C3053">
        <v>2202</v>
      </c>
      <c r="D3053" t="s">
        <v>30</v>
      </c>
      <c r="E3053" t="s">
        <v>34</v>
      </c>
      <c r="F3053" t="s">
        <v>35</v>
      </c>
      <c r="G3053">
        <v>4</v>
      </c>
      <c r="H3053">
        <v>4</v>
      </c>
      <c r="I3053">
        <v>185</v>
      </c>
      <c r="J3053">
        <v>29395</v>
      </c>
      <c r="K3053">
        <v>33</v>
      </c>
      <c r="L3053">
        <v>26</v>
      </c>
      <c r="M3053" t="s">
        <v>102</v>
      </c>
      <c r="N3053" t="s">
        <v>22</v>
      </c>
      <c r="O3053" t="s">
        <v>91</v>
      </c>
      <c r="P3053">
        <v>2015</v>
      </c>
      <c r="V3053" t="str">
        <f>IF(OR(J3053 &lt; -10846.9, J3053 &gt; 74078.13), "T", "F")</f>
        <v>F</v>
      </c>
      <c r="AB3053">
        <v>4</v>
      </c>
      <c r="AC3053">
        <v>4</v>
      </c>
      <c r="AD3053">
        <v>185</v>
      </c>
      <c r="AE3053">
        <v>33</v>
      </c>
      <c r="AF3053">
        <v>26</v>
      </c>
      <c r="AG3053">
        <v>29395</v>
      </c>
      <c r="AJ3053">
        <v>2015</v>
      </c>
      <c r="AK3053" t="s">
        <v>147</v>
      </c>
      <c r="AL3053">
        <v>29395</v>
      </c>
    </row>
    <row r="3054" spans="1:38" x14ac:dyDescent="0.3">
      <c r="A3054" t="s">
        <v>147</v>
      </c>
      <c r="B3054" t="s">
        <v>328</v>
      </c>
      <c r="C3054">
        <v>2202</v>
      </c>
      <c r="D3054" t="s">
        <v>30</v>
      </c>
      <c r="E3054" t="s">
        <v>34</v>
      </c>
      <c r="F3054" t="s">
        <v>35</v>
      </c>
      <c r="G3054">
        <v>4</v>
      </c>
      <c r="H3054">
        <v>4</v>
      </c>
      <c r="I3054">
        <v>185</v>
      </c>
      <c r="J3054">
        <v>24695</v>
      </c>
      <c r="K3054">
        <v>33</v>
      </c>
      <c r="L3054">
        <v>26</v>
      </c>
      <c r="M3054" t="s">
        <v>102</v>
      </c>
      <c r="N3054" t="s">
        <v>22</v>
      </c>
      <c r="O3054" t="s">
        <v>91</v>
      </c>
      <c r="P3054">
        <v>2015</v>
      </c>
      <c r="V3054" t="str">
        <f>IF(OR(J3054 &lt; -10846.9, J3054 &gt; 74078.13), "T", "F")</f>
        <v>F</v>
      </c>
      <c r="AB3054">
        <v>4</v>
      </c>
      <c r="AC3054">
        <v>4</v>
      </c>
      <c r="AD3054">
        <v>185</v>
      </c>
      <c r="AE3054">
        <v>33</v>
      </c>
      <c r="AF3054">
        <v>26</v>
      </c>
      <c r="AG3054">
        <v>24695</v>
      </c>
      <c r="AJ3054">
        <v>2015</v>
      </c>
      <c r="AK3054" t="s">
        <v>147</v>
      </c>
      <c r="AL3054">
        <v>24695</v>
      </c>
    </row>
    <row r="3055" spans="1:38" x14ac:dyDescent="0.3">
      <c r="A3055" t="s">
        <v>147</v>
      </c>
      <c r="B3055" t="s">
        <v>328</v>
      </c>
      <c r="C3055">
        <v>2202</v>
      </c>
      <c r="D3055" t="s">
        <v>30</v>
      </c>
      <c r="E3055" t="s">
        <v>34</v>
      </c>
      <c r="F3055" t="s">
        <v>35</v>
      </c>
      <c r="G3055">
        <v>4</v>
      </c>
      <c r="H3055">
        <v>4</v>
      </c>
      <c r="I3055">
        <v>185</v>
      </c>
      <c r="J3055">
        <v>26795</v>
      </c>
      <c r="K3055">
        <v>33</v>
      </c>
      <c r="L3055">
        <v>26</v>
      </c>
      <c r="M3055" t="s">
        <v>102</v>
      </c>
      <c r="N3055" t="s">
        <v>22</v>
      </c>
      <c r="O3055" t="s">
        <v>91</v>
      </c>
      <c r="P3055">
        <v>2015</v>
      </c>
      <c r="V3055" t="str">
        <f>IF(OR(J3055 &lt; -10846.9, J3055 &gt; 74078.13), "T", "F")</f>
        <v>F</v>
      </c>
      <c r="AB3055">
        <v>4</v>
      </c>
      <c r="AC3055">
        <v>4</v>
      </c>
      <c r="AD3055">
        <v>185</v>
      </c>
      <c r="AE3055">
        <v>33</v>
      </c>
      <c r="AF3055">
        <v>26</v>
      </c>
      <c r="AG3055">
        <v>26795</v>
      </c>
      <c r="AJ3055">
        <v>2015</v>
      </c>
      <c r="AK3055" t="s">
        <v>147</v>
      </c>
      <c r="AL3055">
        <v>26795</v>
      </c>
    </row>
    <row r="3056" spans="1:38" x14ac:dyDescent="0.3">
      <c r="A3056" t="s">
        <v>147</v>
      </c>
      <c r="B3056" t="s">
        <v>328</v>
      </c>
      <c r="C3056">
        <v>2202</v>
      </c>
      <c r="D3056" t="s">
        <v>30</v>
      </c>
      <c r="E3056" t="s">
        <v>34</v>
      </c>
      <c r="F3056" t="s">
        <v>31</v>
      </c>
      <c r="G3056">
        <v>4</v>
      </c>
      <c r="H3056">
        <v>4</v>
      </c>
      <c r="I3056">
        <v>185</v>
      </c>
      <c r="J3056">
        <v>28145</v>
      </c>
      <c r="K3056">
        <v>34</v>
      </c>
      <c r="L3056">
        <v>27</v>
      </c>
      <c r="M3056" t="s">
        <v>102</v>
      </c>
      <c r="N3056" t="s">
        <v>22</v>
      </c>
      <c r="O3056" t="s">
        <v>91</v>
      </c>
      <c r="P3056">
        <v>2015</v>
      </c>
      <c r="V3056" t="str">
        <f>IF(OR(J3056 &lt; -10846.9, J3056 &gt; 74078.13), "T", "F")</f>
        <v>F</v>
      </c>
      <c r="AB3056">
        <v>4</v>
      </c>
      <c r="AC3056">
        <v>4</v>
      </c>
      <c r="AD3056">
        <v>185</v>
      </c>
      <c r="AE3056">
        <v>34</v>
      </c>
      <c r="AF3056">
        <v>27</v>
      </c>
      <c r="AG3056">
        <v>28145</v>
      </c>
      <c r="AJ3056">
        <v>2015</v>
      </c>
      <c r="AK3056" t="s">
        <v>147</v>
      </c>
      <c r="AL3056">
        <v>28145</v>
      </c>
    </row>
    <row r="3057" spans="1:38" x14ac:dyDescent="0.3">
      <c r="A3057" t="s">
        <v>147</v>
      </c>
      <c r="B3057" t="s">
        <v>328</v>
      </c>
      <c r="C3057">
        <v>2202</v>
      </c>
      <c r="D3057" t="s">
        <v>30</v>
      </c>
      <c r="E3057" t="s">
        <v>34</v>
      </c>
      <c r="F3057" t="s">
        <v>31</v>
      </c>
      <c r="G3057">
        <v>4</v>
      </c>
      <c r="H3057">
        <v>4</v>
      </c>
      <c r="I3057">
        <v>185</v>
      </c>
      <c r="J3057">
        <v>31645</v>
      </c>
      <c r="K3057">
        <v>34</v>
      </c>
      <c r="L3057">
        <v>27</v>
      </c>
      <c r="M3057" t="s">
        <v>102</v>
      </c>
      <c r="N3057" t="s">
        <v>22</v>
      </c>
      <c r="O3057" t="s">
        <v>91</v>
      </c>
      <c r="P3057">
        <v>2015</v>
      </c>
      <c r="V3057" t="str">
        <f>IF(OR(J3057 &lt; -10846.9, J3057 &gt; 74078.13), "T", "F")</f>
        <v>F</v>
      </c>
      <c r="AB3057">
        <v>4</v>
      </c>
      <c r="AC3057">
        <v>4</v>
      </c>
      <c r="AD3057">
        <v>185</v>
      </c>
      <c r="AE3057">
        <v>34</v>
      </c>
      <c r="AF3057">
        <v>27</v>
      </c>
      <c r="AG3057">
        <v>31645</v>
      </c>
      <c r="AJ3057">
        <v>2015</v>
      </c>
      <c r="AK3057" t="s">
        <v>147</v>
      </c>
      <c r="AL3057">
        <v>31645</v>
      </c>
    </row>
    <row r="3058" spans="1:38" x14ac:dyDescent="0.3">
      <c r="A3058" t="s">
        <v>147</v>
      </c>
      <c r="B3058" t="s">
        <v>328</v>
      </c>
      <c r="C3058">
        <v>2202</v>
      </c>
      <c r="D3058" t="s">
        <v>30</v>
      </c>
      <c r="E3058" t="s">
        <v>34</v>
      </c>
      <c r="F3058" t="s">
        <v>31</v>
      </c>
      <c r="G3058">
        <v>4</v>
      </c>
      <c r="H3058">
        <v>4</v>
      </c>
      <c r="I3058">
        <v>185</v>
      </c>
      <c r="J3058">
        <v>29645</v>
      </c>
      <c r="K3058">
        <v>34</v>
      </c>
      <c r="L3058">
        <v>27</v>
      </c>
      <c r="M3058" t="s">
        <v>102</v>
      </c>
      <c r="N3058" t="s">
        <v>22</v>
      </c>
      <c r="O3058" t="s">
        <v>91</v>
      </c>
      <c r="P3058">
        <v>2015</v>
      </c>
      <c r="V3058" t="str">
        <f>IF(OR(J3058 &lt; -10846.9, J3058 &gt; 74078.13), "T", "F")</f>
        <v>F</v>
      </c>
      <c r="AB3058">
        <v>4</v>
      </c>
      <c r="AC3058">
        <v>4</v>
      </c>
      <c r="AD3058">
        <v>185</v>
      </c>
      <c r="AE3058">
        <v>34</v>
      </c>
      <c r="AF3058">
        <v>27</v>
      </c>
      <c r="AG3058">
        <v>29645</v>
      </c>
      <c r="AJ3058">
        <v>2015</v>
      </c>
      <c r="AK3058" t="s">
        <v>147</v>
      </c>
      <c r="AL3058">
        <v>29645</v>
      </c>
    </row>
    <row r="3059" spans="1:38" x14ac:dyDescent="0.3">
      <c r="A3059" t="s">
        <v>147</v>
      </c>
      <c r="B3059" t="s">
        <v>328</v>
      </c>
      <c r="C3059">
        <v>2202</v>
      </c>
      <c r="D3059" t="s">
        <v>30</v>
      </c>
      <c r="E3059" t="s">
        <v>34</v>
      </c>
      <c r="F3059" t="s">
        <v>35</v>
      </c>
      <c r="G3059">
        <v>4</v>
      </c>
      <c r="H3059">
        <v>4</v>
      </c>
      <c r="I3059">
        <v>185</v>
      </c>
      <c r="J3059">
        <v>27295</v>
      </c>
      <c r="K3059">
        <v>31</v>
      </c>
      <c r="L3059">
        <v>25</v>
      </c>
      <c r="M3059" t="s">
        <v>102</v>
      </c>
      <c r="N3059" t="s">
        <v>22</v>
      </c>
      <c r="O3059" t="s">
        <v>91</v>
      </c>
      <c r="P3059">
        <v>2016</v>
      </c>
      <c r="V3059" t="str">
        <f>IF(OR(J3059 &lt; -10846.9, J3059 &gt; 74078.13), "T", "F")</f>
        <v>F</v>
      </c>
      <c r="AB3059">
        <v>4</v>
      </c>
      <c r="AC3059">
        <v>4</v>
      </c>
      <c r="AD3059">
        <v>185</v>
      </c>
      <c r="AE3059">
        <v>31</v>
      </c>
      <c r="AF3059">
        <v>25</v>
      </c>
      <c r="AG3059">
        <v>27295</v>
      </c>
      <c r="AJ3059">
        <v>2016</v>
      </c>
      <c r="AK3059" t="s">
        <v>147</v>
      </c>
      <c r="AL3059">
        <v>27295</v>
      </c>
    </row>
    <row r="3060" spans="1:38" x14ac:dyDescent="0.3">
      <c r="A3060" t="s">
        <v>147</v>
      </c>
      <c r="B3060" t="s">
        <v>328</v>
      </c>
      <c r="C3060">
        <v>2202</v>
      </c>
      <c r="D3060" t="s">
        <v>30</v>
      </c>
      <c r="E3060" t="s">
        <v>34</v>
      </c>
      <c r="F3060" t="s">
        <v>35</v>
      </c>
      <c r="G3060">
        <v>4</v>
      </c>
      <c r="H3060">
        <v>4</v>
      </c>
      <c r="I3060">
        <v>185</v>
      </c>
      <c r="J3060">
        <v>31245</v>
      </c>
      <c r="K3060">
        <v>31</v>
      </c>
      <c r="L3060">
        <v>25</v>
      </c>
      <c r="M3060" t="s">
        <v>102</v>
      </c>
      <c r="N3060" t="s">
        <v>22</v>
      </c>
      <c r="O3060" t="s">
        <v>91</v>
      </c>
      <c r="P3060">
        <v>2016</v>
      </c>
      <c r="V3060" t="str">
        <f>IF(OR(J3060 &lt; -10846.9, J3060 &gt; 74078.13), "T", "F")</f>
        <v>F</v>
      </c>
      <c r="AB3060">
        <v>4</v>
      </c>
      <c r="AC3060">
        <v>4</v>
      </c>
      <c r="AD3060">
        <v>185</v>
      </c>
      <c r="AE3060">
        <v>31</v>
      </c>
      <c r="AF3060">
        <v>25</v>
      </c>
      <c r="AG3060">
        <v>31245</v>
      </c>
      <c r="AJ3060">
        <v>2016</v>
      </c>
      <c r="AK3060" t="s">
        <v>147</v>
      </c>
      <c r="AL3060">
        <v>31245</v>
      </c>
    </row>
    <row r="3061" spans="1:38" x14ac:dyDescent="0.3">
      <c r="A3061" t="s">
        <v>147</v>
      </c>
      <c r="B3061" t="s">
        <v>328</v>
      </c>
      <c r="C3061">
        <v>2202</v>
      </c>
      <c r="D3061" t="s">
        <v>30</v>
      </c>
      <c r="E3061" t="s">
        <v>34</v>
      </c>
      <c r="F3061" t="s">
        <v>31</v>
      </c>
      <c r="G3061">
        <v>4</v>
      </c>
      <c r="H3061">
        <v>4</v>
      </c>
      <c r="I3061">
        <v>185</v>
      </c>
      <c r="J3061">
        <v>32095</v>
      </c>
      <c r="K3061">
        <v>33</v>
      </c>
      <c r="L3061">
        <v>26</v>
      </c>
      <c r="M3061" t="s">
        <v>102</v>
      </c>
      <c r="N3061" t="s">
        <v>22</v>
      </c>
      <c r="O3061" t="s">
        <v>91</v>
      </c>
      <c r="P3061">
        <v>2016</v>
      </c>
      <c r="V3061" t="str">
        <f>IF(OR(J3061 &lt; -10846.9, J3061 &gt; 74078.13), "T", "F")</f>
        <v>F</v>
      </c>
      <c r="AB3061">
        <v>4</v>
      </c>
      <c r="AC3061">
        <v>4</v>
      </c>
      <c r="AD3061">
        <v>185</v>
      </c>
      <c r="AE3061">
        <v>33</v>
      </c>
      <c r="AF3061">
        <v>26</v>
      </c>
      <c r="AG3061">
        <v>32095</v>
      </c>
      <c r="AJ3061">
        <v>2016</v>
      </c>
      <c r="AK3061" t="s">
        <v>147</v>
      </c>
      <c r="AL3061">
        <v>32095</v>
      </c>
    </row>
    <row r="3062" spans="1:38" x14ac:dyDescent="0.3">
      <c r="A3062" t="s">
        <v>147</v>
      </c>
      <c r="B3062" t="s">
        <v>328</v>
      </c>
      <c r="C3062">
        <v>2202</v>
      </c>
      <c r="D3062" t="s">
        <v>30</v>
      </c>
      <c r="E3062" t="s">
        <v>34</v>
      </c>
      <c r="F3062" t="s">
        <v>35</v>
      </c>
      <c r="G3062">
        <v>4</v>
      </c>
      <c r="H3062">
        <v>4</v>
      </c>
      <c r="I3062">
        <v>185</v>
      </c>
      <c r="J3062">
        <v>25845</v>
      </c>
      <c r="K3062">
        <v>31</v>
      </c>
      <c r="L3062">
        <v>25</v>
      </c>
      <c r="M3062" t="s">
        <v>102</v>
      </c>
      <c r="N3062" t="s">
        <v>22</v>
      </c>
      <c r="O3062" t="s">
        <v>91</v>
      </c>
      <c r="P3062">
        <v>2016</v>
      </c>
      <c r="V3062" t="str">
        <f>IF(OR(J3062 &lt; -10846.9, J3062 &gt; 74078.13), "T", "F")</f>
        <v>F</v>
      </c>
      <c r="AB3062">
        <v>4</v>
      </c>
      <c r="AC3062">
        <v>4</v>
      </c>
      <c r="AD3062">
        <v>185</v>
      </c>
      <c r="AE3062">
        <v>31</v>
      </c>
      <c r="AF3062">
        <v>25</v>
      </c>
      <c r="AG3062">
        <v>25845</v>
      </c>
      <c r="AJ3062">
        <v>2016</v>
      </c>
      <c r="AK3062" t="s">
        <v>147</v>
      </c>
      <c r="AL3062">
        <v>25845</v>
      </c>
    </row>
    <row r="3063" spans="1:38" x14ac:dyDescent="0.3">
      <c r="A3063" t="s">
        <v>147</v>
      </c>
      <c r="B3063" t="s">
        <v>328</v>
      </c>
      <c r="C3063">
        <v>2202</v>
      </c>
      <c r="D3063" t="s">
        <v>30</v>
      </c>
      <c r="E3063" t="s">
        <v>34</v>
      </c>
      <c r="F3063" t="s">
        <v>31</v>
      </c>
      <c r="G3063">
        <v>4</v>
      </c>
      <c r="H3063">
        <v>4</v>
      </c>
      <c r="I3063">
        <v>185</v>
      </c>
      <c r="J3063">
        <v>28445</v>
      </c>
      <c r="K3063">
        <v>33</v>
      </c>
      <c r="L3063">
        <v>26</v>
      </c>
      <c r="M3063" t="s">
        <v>102</v>
      </c>
      <c r="N3063" t="s">
        <v>22</v>
      </c>
      <c r="O3063" t="s">
        <v>91</v>
      </c>
      <c r="P3063">
        <v>2016</v>
      </c>
      <c r="V3063" t="str">
        <f>IF(OR(J3063 &lt; -10846.9, J3063 &gt; 74078.13), "T", "F")</f>
        <v>F</v>
      </c>
      <c r="AB3063">
        <v>4</v>
      </c>
      <c r="AC3063">
        <v>4</v>
      </c>
      <c r="AD3063">
        <v>185</v>
      </c>
      <c r="AE3063">
        <v>33</v>
      </c>
      <c r="AF3063">
        <v>26</v>
      </c>
      <c r="AG3063">
        <v>28445</v>
      </c>
      <c r="AJ3063">
        <v>2016</v>
      </c>
      <c r="AK3063" t="s">
        <v>147</v>
      </c>
      <c r="AL3063">
        <v>28445</v>
      </c>
    </row>
    <row r="3064" spans="1:38" x14ac:dyDescent="0.3">
      <c r="A3064" t="s">
        <v>147</v>
      </c>
      <c r="B3064" t="s">
        <v>328</v>
      </c>
      <c r="C3064">
        <v>2202</v>
      </c>
      <c r="D3064" t="s">
        <v>30</v>
      </c>
      <c r="E3064" t="s">
        <v>34</v>
      </c>
      <c r="F3064" t="s">
        <v>31</v>
      </c>
      <c r="G3064">
        <v>4</v>
      </c>
      <c r="H3064">
        <v>4</v>
      </c>
      <c r="I3064">
        <v>185</v>
      </c>
      <c r="J3064">
        <v>29945</v>
      </c>
      <c r="K3064">
        <v>33</v>
      </c>
      <c r="L3064">
        <v>26</v>
      </c>
      <c r="M3064" t="s">
        <v>102</v>
      </c>
      <c r="N3064" t="s">
        <v>22</v>
      </c>
      <c r="O3064" t="s">
        <v>91</v>
      </c>
      <c r="P3064">
        <v>2016</v>
      </c>
      <c r="V3064" t="str">
        <f>IF(OR(J3064 &lt; -10846.9, J3064 &gt; 74078.13), "T", "F")</f>
        <v>F</v>
      </c>
      <c r="AB3064">
        <v>4</v>
      </c>
      <c r="AC3064">
        <v>4</v>
      </c>
      <c r="AD3064">
        <v>185</v>
      </c>
      <c r="AE3064">
        <v>33</v>
      </c>
      <c r="AF3064">
        <v>26</v>
      </c>
      <c r="AG3064">
        <v>29945</v>
      </c>
      <c r="AJ3064">
        <v>2016</v>
      </c>
      <c r="AK3064" t="s">
        <v>147</v>
      </c>
      <c r="AL3064">
        <v>29945</v>
      </c>
    </row>
    <row r="3065" spans="1:38" x14ac:dyDescent="0.3">
      <c r="A3065" t="s">
        <v>147</v>
      </c>
      <c r="B3065" t="s">
        <v>328</v>
      </c>
      <c r="C3065">
        <v>2202</v>
      </c>
      <c r="D3065" t="s">
        <v>30</v>
      </c>
      <c r="E3065" t="s">
        <v>34</v>
      </c>
      <c r="F3065" t="s">
        <v>35</v>
      </c>
      <c r="G3065">
        <v>4</v>
      </c>
      <c r="H3065">
        <v>4</v>
      </c>
      <c r="I3065">
        <v>185</v>
      </c>
      <c r="J3065">
        <v>25045</v>
      </c>
      <c r="K3065">
        <v>31</v>
      </c>
      <c r="L3065">
        <v>25</v>
      </c>
      <c r="M3065" t="s">
        <v>102</v>
      </c>
      <c r="N3065" t="s">
        <v>22</v>
      </c>
      <c r="O3065" t="s">
        <v>91</v>
      </c>
      <c r="P3065">
        <v>2016</v>
      </c>
      <c r="V3065" t="str">
        <f>IF(OR(J3065 &lt; -10846.9, J3065 &gt; 74078.13), "T", "F")</f>
        <v>F</v>
      </c>
      <c r="AB3065">
        <v>4</v>
      </c>
      <c r="AC3065">
        <v>4</v>
      </c>
      <c r="AD3065">
        <v>185</v>
      </c>
      <c r="AE3065">
        <v>31</v>
      </c>
      <c r="AF3065">
        <v>25</v>
      </c>
      <c r="AG3065">
        <v>25045</v>
      </c>
      <c r="AJ3065">
        <v>2016</v>
      </c>
      <c r="AK3065" t="s">
        <v>147</v>
      </c>
      <c r="AL3065">
        <v>25045</v>
      </c>
    </row>
    <row r="3066" spans="1:38" x14ac:dyDescent="0.3">
      <c r="A3066" t="s">
        <v>147</v>
      </c>
      <c r="B3066" t="s">
        <v>328</v>
      </c>
      <c r="C3066">
        <v>2202</v>
      </c>
      <c r="D3066" t="s">
        <v>30</v>
      </c>
      <c r="E3066" t="s">
        <v>34</v>
      </c>
      <c r="F3066" t="s">
        <v>31</v>
      </c>
      <c r="G3066">
        <v>4</v>
      </c>
      <c r="H3066">
        <v>4</v>
      </c>
      <c r="I3066">
        <v>185</v>
      </c>
      <c r="J3066">
        <v>24545</v>
      </c>
      <c r="K3066">
        <v>33</v>
      </c>
      <c r="L3066">
        <v>26</v>
      </c>
      <c r="M3066" t="s">
        <v>102</v>
      </c>
      <c r="N3066" t="s">
        <v>22</v>
      </c>
      <c r="O3066" t="s">
        <v>91</v>
      </c>
      <c r="P3066">
        <v>2016</v>
      </c>
      <c r="V3066" t="str">
        <f>IF(OR(J3066 &lt; -10846.9, J3066 &gt; 74078.13), "T", "F")</f>
        <v>F</v>
      </c>
      <c r="AB3066">
        <v>4</v>
      </c>
      <c r="AC3066">
        <v>4</v>
      </c>
      <c r="AD3066">
        <v>185</v>
      </c>
      <c r="AE3066">
        <v>33</v>
      </c>
      <c r="AF3066">
        <v>26</v>
      </c>
      <c r="AG3066">
        <v>24545</v>
      </c>
      <c r="AJ3066">
        <v>2016</v>
      </c>
      <c r="AK3066" t="s">
        <v>147</v>
      </c>
      <c r="AL3066">
        <v>24545</v>
      </c>
    </row>
    <row r="3067" spans="1:38" x14ac:dyDescent="0.3">
      <c r="A3067" t="s">
        <v>147</v>
      </c>
      <c r="B3067" t="s">
        <v>328</v>
      </c>
      <c r="C3067">
        <v>2202</v>
      </c>
      <c r="D3067" t="s">
        <v>30</v>
      </c>
      <c r="E3067" t="s">
        <v>34</v>
      </c>
      <c r="F3067" t="s">
        <v>31</v>
      </c>
      <c r="G3067">
        <v>4</v>
      </c>
      <c r="H3067">
        <v>4</v>
      </c>
      <c r="I3067">
        <v>185</v>
      </c>
      <c r="J3067">
        <v>25995</v>
      </c>
      <c r="K3067">
        <v>33</v>
      </c>
      <c r="L3067">
        <v>26</v>
      </c>
      <c r="M3067" t="s">
        <v>102</v>
      </c>
      <c r="N3067" t="s">
        <v>22</v>
      </c>
      <c r="O3067" t="s">
        <v>91</v>
      </c>
      <c r="P3067">
        <v>2016</v>
      </c>
      <c r="V3067" t="str">
        <f>IF(OR(J3067 &lt; -10846.9, J3067 &gt; 74078.13), "T", "F")</f>
        <v>F</v>
      </c>
      <c r="AB3067">
        <v>4</v>
      </c>
      <c r="AC3067">
        <v>4</v>
      </c>
      <c r="AD3067">
        <v>185</v>
      </c>
      <c r="AE3067">
        <v>33</v>
      </c>
      <c r="AF3067">
        <v>26</v>
      </c>
      <c r="AG3067">
        <v>25995</v>
      </c>
      <c r="AJ3067">
        <v>2016</v>
      </c>
      <c r="AK3067" t="s">
        <v>147</v>
      </c>
      <c r="AL3067">
        <v>25995</v>
      </c>
    </row>
    <row r="3068" spans="1:38" x14ac:dyDescent="0.3">
      <c r="A3068" t="s">
        <v>147</v>
      </c>
      <c r="B3068" t="s">
        <v>328</v>
      </c>
      <c r="C3068">
        <v>2202</v>
      </c>
      <c r="D3068" t="s">
        <v>30</v>
      </c>
      <c r="E3068" t="s">
        <v>34</v>
      </c>
      <c r="F3068" t="s">
        <v>35</v>
      </c>
      <c r="G3068">
        <v>4</v>
      </c>
      <c r="H3068">
        <v>4</v>
      </c>
      <c r="I3068">
        <v>185</v>
      </c>
      <c r="J3068">
        <v>33395</v>
      </c>
      <c r="K3068">
        <v>31</v>
      </c>
      <c r="L3068">
        <v>25</v>
      </c>
      <c r="M3068" t="s">
        <v>102</v>
      </c>
      <c r="N3068" t="s">
        <v>22</v>
      </c>
      <c r="O3068" t="s">
        <v>91</v>
      </c>
      <c r="P3068">
        <v>2016</v>
      </c>
      <c r="V3068" t="str">
        <f>IF(OR(J3068 &lt; -10846.9, J3068 &gt; 74078.13), "T", "F")</f>
        <v>F</v>
      </c>
      <c r="AB3068">
        <v>4</v>
      </c>
      <c r="AC3068">
        <v>4</v>
      </c>
      <c r="AD3068">
        <v>185</v>
      </c>
      <c r="AE3068">
        <v>31</v>
      </c>
      <c r="AF3068">
        <v>25</v>
      </c>
      <c r="AG3068">
        <v>33395</v>
      </c>
      <c r="AJ3068">
        <v>2016</v>
      </c>
      <c r="AK3068" t="s">
        <v>147</v>
      </c>
      <c r="AL3068">
        <v>33395</v>
      </c>
    </row>
    <row r="3069" spans="1:38" x14ac:dyDescent="0.3">
      <c r="A3069" t="s">
        <v>147</v>
      </c>
      <c r="B3069" t="s">
        <v>328</v>
      </c>
      <c r="C3069">
        <v>2202</v>
      </c>
      <c r="D3069" t="s">
        <v>30</v>
      </c>
      <c r="E3069" t="s">
        <v>34</v>
      </c>
      <c r="F3069" t="s">
        <v>31</v>
      </c>
      <c r="G3069">
        <v>4</v>
      </c>
      <c r="H3069">
        <v>4</v>
      </c>
      <c r="I3069">
        <v>185</v>
      </c>
      <c r="J3069">
        <v>23745</v>
      </c>
      <c r="K3069">
        <v>33</v>
      </c>
      <c r="L3069">
        <v>26</v>
      </c>
      <c r="M3069" t="s">
        <v>102</v>
      </c>
      <c r="N3069" t="s">
        <v>22</v>
      </c>
      <c r="O3069" t="s">
        <v>91</v>
      </c>
      <c r="P3069">
        <v>2016</v>
      </c>
      <c r="V3069" t="str">
        <f>IF(OR(J3069 &lt; -10846.9, J3069 &gt; 74078.13), "T", "F")</f>
        <v>F</v>
      </c>
      <c r="AB3069">
        <v>4</v>
      </c>
      <c r="AC3069">
        <v>4</v>
      </c>
      <c r="AD3069">
        <v>185</v>
      </c>
      <c r="AE3069">
        <v>33</v>
      </c>
      <c r="AF3069">
        <v>26</v>
      </c>
      <c r="AG3069">
        <v>23745</v>
      </c>
      <c r="AJ3069">
        <v>2016</v>
      </c>
      <c r="AK3069" t="s">
        <v>147</v>
      </c>
      <c r="AL3069">
        <v>23745</v>
      </c>
    </row>
    <row r="3070" spans="1:38" x14ac:dyDescent="0.3">
      <c r="A3070" t="s">
        <v>147</v>
      </c>
      <c r="B3070" t="s">
        <v>328</v>
      </c>
      <c r="C3070">
        <v>2202</v>
      </c>
      <c r="D3070" t="s">
        <v>30</v>
      </c>
      <c r="E3070" t="s">
        <v>34</v>
      </c>
      <c r="F3070" t="s">
        <v>35</v>
      </c>
      <c r="G3070">
        <v>4</v>
      </c>
      <c r="H3070">
        <v>4</v>
      </c>
      <c r="I3070">
        <v>185</v>
      </c>
      <c r="J3070">
        <v>29745</v>
      </c>
      <c r="K3070">
        <v>31</v>
      </c>
      <c r="L3070">
        <v>25</v>
      </c>
      <c r="M3070" t="s">
        <v>102</v>
      </c>
      <c r="N3070" t="s">
        <v>22</v>
      </c>
      <c r="O3070" t="s">
        <v>91</v>
      </c>
      <c r="P3070">
        <v>2016</v>
      </c>
      <c r="V3070" t="str">
        <f>IF(OR(J3070 &lt; -10846.9, J3070 &gt; 74078.13), "T", "F")</f>
        <v>F</v>
      </c>
      <c r="AB3070">
        <v>4</v>
      </c>
      <c r="AC3070">
        <v>4</v>
      </c>
      <c r="AD3070">
        <v>185</v>
      </c>
      <c r="AE3070">
        <v>31</v>
      </c>
      <c r="AF3070">
        <v>25</v>
      </c>
      <c r="AG3070">
        <v>29745</v>
      </c>
      <c r="AJ3070">
        <v>2016</v>
      </c>
      <c r="AK3070" t="s">
        <v>147</v>
      </c>
      <c r="AL3070">
        <v>29745</v>
      </c>
    </row>
    <row r="3071" spans="1:38" x14ac:dyDescent="0.3">
      <c r="A3071" t="s">
        <v>147</v>
      </c>
      <c r="B3071" t="s">
        <v>329</v>
      </c>
      <c r="C3071">
        <v>2202</v>
      </c>
      <c r="D3071" t="s">
        <v>30</v>
      </c>
      <c r="E3071" t="s">
        <v>34</v>
      </c>
      <c r="F3071" t="s">
        <v>31</v>
      </c>
      <c r="G3071">
        <v>4</v>
      </c>
      <c r="H3071">
        <v>2</v>
      </c>
      <c r="I3071">
        <v>130</v>
      </c>
      <c r="J3071">
        <v>20645</v>
      </c>
      <c r="K3071">
        <v>39</v>
      </c>
      <c r="L3071">
        <v>36</v>
      </c>
      <c r="M3071" t="s">
        <v>330</v>
      </c>
      <c r="N3071" t="s">
        <v>22</v>
      </c>
      <c r="O3071" t="s">
        <v>68</v>
      </c>
      <c r="P3071">
        <v>2014</v>
      </c>
      <c r="V3071" t="str">
        <f>IF(OR(J3071 &lt; -10846.9, J3071 &gt; 74078.13), "T", "F")</f>
        <v>F</v>
      </c>
      <c r="AB3071">
        <v>4</v>
      </c>
      <c r="AC3071">
        <v>2</v>
      </c>
      <c r="AD3071">
        <v>130</v>
      </c>
      <c r="AE3071">
        <v>39</v>
      </c>
      <c r="AF3071">
        <v>36</v>
      </c>
      <c r="AG3071">
        <v>20645</v>
      </c>
      <c r="AJ3071">
        <v>2014</v>
      </c>
      <c r="AK3071" t="s">
        <v>147</v>
      </c>
      <c r="AL3071">
        <v>20645</v>
      </c>
    </row>
    <row r="3072" spans="1:38" x14ac:dyDescent="0.3">
      <c r="A3072" t="s">
        <v>147</v>
      </c>
      <c r="B3072" t="s">
        <v>329</v>
      </c>
      <c r="C3072">
        <v>2202</v>
      </c>
      <c r="D3072" t="s">
        <v>30</v>
      </c>
      <c r="E3072" t="s">
        <v>19</v>
      </c>
      <c r="F3072" t="s">
        <v>31</v>
      </c>
      <c r="G3072">
        <v>4</v>
      </c>
      <c r="H3072">
        <v>2</v>
      </c>
      <c r="I3072">
        <v>130</v>
      </c>
      <c r="J3072">
        <v>19995</v>
      </c>
      <c r="K3072">
        <v>38</v>
      </c>
      <c r="L3072">
        <v>31</v>
      </c>
      <c r="M3072" t="s">
        <v>330</v>
      </c>
      <c r="N3072" t="s">
        <v>22</v>
      </c>
      <c r="O3072" t="s">
        <v>68</v>
      </c>
      <c r="P3072">
        <v>2014</v>
      </c>
      <c r="V3072" t="str">
        <f>IF(OR(J3072 &lt; -10846.9, J3072 &gt; 74078.13), "T", "F")</f>
        <v>F</v>
      </c>
      <c r="AB3072">
        <v>4</v>
      </c>
      <c r="AC3072">
        <v>2</v>
      </c>
      <c r="AD3072">
        <v>130</v>
      </c>
      <c r="AE3072">
        <v>38</v>
      </c>
      <c r="AF3072">
        <v>31</v>
      </c>
      <c r="AG3072">
        <v>19995</v>
      </c>
      <c r="AJ3072">
        <v>2014</v>
      </c>
      <c r="AK3072" t="s">
        <v>147</v>
      </c>
      <c r="AL3072">
        <v>19995</v>
      </c>
    </row>
    <row r="3073" spans="1:38" x14ac:dyDescent="0.3">
      <c r="A3073" t="s">
        <v>147</v>
      </c>
      <c r="B3073" t="s">
        <v>329</v>
      </c>
      <c r="C3073">
        <v>2202</v>
      </c>
      <c r="D3073" t="s">
        <v>30</v>
      </c>
      <c r="E3073" t="s">
        <v>19</v>
      </c>
      <c r="F3073" t="s">
        <v>31</v>
      </c>
      <c r="G3073">
        <v>4</v>
      </c>
      <c r="H3073">
        <v>2</v>
      </c>
      <c r="I3073">
        <v>130</v>
      </c>
      <c r="J3073">
        <v>23340</v>
      </c>
      <c r="K3073">
        <v>38</v>
      </c>
      <c r="L3073">
        <v>31</v>
      </c>
      <c r="M3073" t="s">
        <v>330</v>
      </c>
      <c r="N3073" t="s">
        <v>22</v>
      </c>
      <c r="O3073" t="s">
        <v>68</v>
      </c>
      <c r="P3073">
        <v>2014</v>
      </c>
      <c r="V3073" t="str">
        <f>IF(OR(J3073 &lt; -10846.9, J3073 &gt; 74078.13), "T", "F")</f>
        <v>F</v>
      </c>
      <c r="AB3073">
        <v>4</v>
      </c>
      <c r="AC3073">
        <v>2</v>
      </c>
      <c r="AD3073">
        <v>130</v>
      </c>
      <c r="AE3073">
        <v>38</v>
      </c>
      <c r="AF3073">
        <v>31</v>
      </c>
      <c r="AG3073">
        <v>23340</v>
      </c>
      <c r="AJ3073">
        <v>2014</v>
      </c>
      <c r="AK3073" t="s">
        <v>147</v>
      </c>
      <c r="AL3073">
        <v>23340</v>
      </c>
    </row>
    <row r="3074" spans="1:38" x14ac:dyDescent="0.3">
      <c r="A3074" t="s">
        <v>147</v>
      </c>
      <c r="B3074" t="s">
        <v>329</v>
      </c>
      <c r="C3074">
        <v>2202</v>
      </c>
      <c r="D3074" t="s">
        <v>30</v>
      </c>
      <c r="E3074" t="s">
        <v>19</v>
      </c>
      <c r="F3074" t="s">
        <v>31</v>
      </c>
      <c r="G3074">
        <v>4</v>
      </c>
      <c r="H3074">
        <v>2</v>
      </c>
      <c r="I3074">
        <v>130</v>
      </c>
      <c r="J3074">
        <v>21840</v>
      </c>
      <c r="K3074">
        <v>38</v>
      </c>
      <c r="L3074">
        <v>31</v>
      </c>
      <c r="M3074" t="s">
        <v>330</v>
      </c>
      <c r="N3074" t="s">
        <v>22</v>
      </c>
      <c r="O3074" t="s">
        <v>68</v>
      </c>
      <c r="P3074">
        <v>2014</v>
      </c>
      <c r="V3074" t="str">
        <f>IF(OR(J3074 &lt; -10846.9, J3074 &gt; 74078.13), "T", "F")</f>
        <v>F</v>
      </c>
      <c r="AB3074">
        <v>4</v>
      </c>
      <c r="AC3074">
        <v>2</v>
      </c>
      <c r="AD3074">
        <v>130</v>
      </c>
      <c r="AE3074">
        <v>38</v>
      </c>
      <c r="AF3074">
        <v>31</v>
      </c>
      <c r="AG3074">
        <v>21840</v>
      </c>
      <c r="AJ3074">
        <v>2014</v>
      </c>
      <c r="AK3074" t="s">
        <v>147</v>
      </c>
      <c r="AL3074">
        <v>21840</v>
      </c>
    </row>
    <row r="3075" spans="1:38" x14ac:dyDescent="0.3">
      <c r="A3075" t="s">
        <v>147</v>
      </c>
      <c r="B3075" t="s">
        <v>329</v>
      </c>
      <c r="C3075">
        <v>2202</v>
      </c>
      <c r="D3075" t="s">
        <v>30</v>
      </c>
      <c r="E3075" t="s">
        <v>34</v>
      </c>
      <c r="F3075" t="s">
        <v>31</v>
      </c>
      <c r="G3075">
        <v>4</v>
      </c>
      <c r="H3075">
        <v>2</v>
      </c>
      <c r="I3075">
        <v>130</v>
      </c>
      <c r="J3075">
        <v>22490</v>
      </c>
      <c r="K3075">
        <v>39</v>
      </c>
      <c r="L3075">
        <v>36</v>
      </c>
      <c r="M3075" t="s">
        <v>330</v>
      </c>
      <c r="N3075" t="s">
        <v>22</v>
      </c>
      <c r="O3075" t="s">
        <v>68</v>
      </c>
      <c r="P3075">
        <v>2014</v>
      </c>
      <c r="V3075" t="str">
        <f>IF(OR(J3075 &lt; -10846.9, J3075 &gt; 74078.13), "T", "F")</f>
        <v>F</v>
      </c>
      <c r="AB3075">
        <v>4</v>
      </c>
      <c r="AC3075">
        <v>2</v>
      </c>
      <c r="AD3075">
        <v>130</v>
      </c>
      <c r="AE3075">
        <v>39</v>
      </c>
      <c r="AF3075">
        <v>36</v>
      </c>
      <c r="AG3075">
        <v>22490</v>
      </c>
      <c r="AJ3075">
        <v>2014</v>
      </c>
      <c r="AK3075" t="s">
        <v>147</v>
      </c>
      <c r="AL3075">
        <v>22490</v>
      </c>
    </row>
    <row r="3076" spans="1:38" x14ac:dyDescent="0.3">
      <c r="A3076" t="s">
        <v>147</v>
      </c>
      <c r="B3076" t="s">
        <v>329</v>
      </c>
      <c r="C3076">
        <v>2202</v>
      </c>
      <c r="D3076" t="s">
        <v>30</v>
      </c>
      <c r="E3076" t="s">
        <v>34</v>
      </c>
      <c r="F3076" t="s">
        <v>31</v>
      </c>
      <c r="G3076">
        <v>4</v>
      </c>
      <c r="H3076">
        <v>2</v>
      </c>
      <c r="I3076">
        <v>130</v>
      </c>
      <c r="J3076">
        <v>23990</v>
      </c>
      <c r="K3076">
        <v>39</v>
      </c>
      <c r="L3076">
        <v>36</v>
      </c>
      <c r="M3076" t="s">
        <v>330</v>
      </c>
      <c r="N3076" t="s">
        <v>22</v>
      </c>
      <c r="O3076" t="s">
        <v>68</v>
      </c>
      <c r="P3076">
        <v>2014</v>
      </c>
      <c r="V3076" t="str">
        <f>IF(OR(J3076 &lt; -10846.9, J3076 &gt; 74078.13), "T", "F")</f>
        <v>F</v>
      </c>
      <c r="AB3076">
        <v>4</v>
      </c>
      <c r="AC3076">
        <v>2</v>
      </c>
      <c r="AD3076">
        <v>130</v>
      </c>
      <c r="AE3076">
        <v>39</v>
      </c>
      <c r="AF3076">
        <v>36</v>
      </c>
      <c r="AG3076">
        <v>23990</v>
      </c>
      <c r="AJ3076">
        <v>2014</v>
      </c>
      <c r="AK3076" t="s">
        <v>147</v>
      </c>
      <c r="AL3076">
        <v>23990</v>
      </c>
    </row>
    <row r="3077" spans="1:38" x14ac:dyDescent="0.3">
      <c r="A3077" t="s">
        <v>147</v>
      </c>
      <c r="B3077" t="s">
        <v>329</v>
      </c>
      <c r="C3077">
        <v>2202</v>
      </c>
      <c r="D3077" t="s">
        <v>30</v>
      </c>
      <c r="E3077" t="s">
        <v>19</v>
      </c>
      <c r="F3077" t="s">
        <v>31</v>
      </c>
      <c r="G3077">
        <v>4</v>
      </c>
      <c r="H3077">
        <v>2</v>
      </c>
      <c r="I3077">
        <v>130</v>
      </c>
      <c r="J3077">
        <v>21990</v>
      </c>
      <c r="K3077">
        <v>38</v>
      </c>
      <c r="L3077">
        <v>31</v>
      </c>
      <c r="M3077" t="s">
        <v>330</v>
      </c>
      <c r="N3077" t="s">
        <v>22</v>
      </c>
      <c r="O3077" t="s">
        <v>68</v>
      </c>
      <c r="P3077">
        <v>2015</v>
      </c>
      <c r="V3077" t="str">
        <f>IF(OR(J3077 &lt; -10846.9, J3077 &gt; 74078.13), "T", "F")</f>
        <v>F</v>
      </c>
      <c r="AB3077">
        <v>4</v>
      </c>
      <c r="AC3077">
        <v>2</v>
      </c>
      <c r="AD3077">
        <v>130</v>
      </c>
      <c r="AE3077">
        <v>38</v>
      </c>
      <c r="AF3077">
        <v>31</v>
      </c>
      <c r="AG3077">
        <v>21990</v>
      </c>
      <c r="AJ3077">
        <v>2015</v>
      </c>
      <c r="AK3077" t="s">
        <v>147</v>
      </c>
      <c r="AL3077">
        <v>21990</v>
      </c>
    </row>
    <row r="3078" spans="1:38" x14ac:dyDescent="0.3">
      <c r="A3078" t="s">
        <v>147</v>
      </c>
      <c r="B3078" t="s">
        <v>329</v>
      </c>
      <c r="C3078">
        <v>2202</v>
      </c>
      <c r="D3078" t="s">
        <v>30</v>
      </c>
      <c r="E3078" t="s">
        <v>34</v>
      </c>
      <c r="F3078" t="s">
        <v>31</v>
      </c>
      <c r="G3078">
        <v>4</v>
      </c>
      <c r="H3078">
        <v>2</v>
      </c>
      <c r="I3078">
        <v>130</v>
      </c>
      <c r="J3078">
        <v>24140</v>
      </c>
      <c r="K3078">
        <v>39</v>
      </c>
      <c r="L3078">
        <v>36</v>
      </c>
      <c r="M3078" t="s">
        <v>330</v>
      </c>
      <c r="N3078" t="s">
        <v>22</v>
      </c>
      <c r="O3078" t="s">
        <v>68</v>
      </c>
      <c r="P3078">
        <v>2015</v>
      </c>
      <c r="V3078" t="str">
        <f>IF(OR(J3078 &lt; -10846.9, J3078 &gt; 74078.13), "T", "F")</f>
        <v>F</v>
      </c>
      <c r="AB3078">
        <v>4</v>
      </c>
      <c r="AC3078">
        <v>2</v>
      </c>
      <c r="AD3078">
        <v>130</v>
      </c>
      <c r="AE3078">
        <v>39</v>
      </c>
      <c r="AF3078">
        <v>36</v>
      </c>
      <c r="AG3078">
        <v>24140</v>
      </c>
      <c r="AJ3078">
        <v>2015</v>
      </c>
      <c r="AK3078" t="s">
        <v>147</v>
      </c>
      <c r="AL3078">
        <v>24140</v>
      </c>
    </row>
    <row r="3079" spans="1:38" x14ac:dyDescent="0.3">
      <c r="A3079" t="s">
        <v>147</v>
      </c>
      <c r="B3079" t="s">
        <v>329</v>
      </c>
      <c r="C3079">
        <v>2202</v>
      </c>
      <c r="D3079" t="s">
        <v>30</v>
      </c>
      <c r="E3079" t="s">
        <v>19</v>
      </c>
      <c r="F3079" t="s">
        <v>31</v>
      </c>
      <c r="G3079">
        <v>4</v>
      </c>
      <c r="H3079">
        <v>2</v>
      </c>
      <c r="I3079">
        <v>130</v>
      </c>
      <c r="J3079">
        <v>23490</v>
      </c>
      <c r="K3079">
        <v>38</v>
      </c>
      <c r="L3079">
        <v>31</v>
      </c>
      <c r="M3079" t="s">
        <v>330</v>
      </c>
      <c r="N3079" t="s">
        <v>22</v>
      </c>
      <c r="O3079" t="s">
        <v>68</v>
      </c>
      <c r="P3079">
        <v>2015</v>
      </c>
      <c r="V3079" t="str">
        <f>IF(OR(J3079 &lt; -10846.9, J3079 &gt; 74078.13), "T", "F")</f>
        <v>F</v>
      </c>
      <c r="AB3079">
        <v>4</v>
      </c>
      <c r="AC3079">
        <v>2</v>
      </c>
      <c r="AD3079">
        <v>130</v>
      </c>
      <c r="AE3079">
        <v>38</v>
      </c>
      <c r="AF3079">
        <v>31</v>
      </c>
      <c r="AG3079">
        <v>23490</v>
      </c>
      <c r="AJ3079">
        <v>2015</v>
      </c>
      <c r="AK3079" t="s">
        <v>147</v>
      </c>
      <c r="AL3079">
        <v>23490</v>
      </c>
    </row>
    <row r="3080" spans="1:38" x14ac:dyDescent="0.3">
      <c r="A3080" t="s">
        <v>147</v>
      </c>
      <c r="B3080" t="s">
        <v>329</v>
      </c>
      <c r="C3080">
        <v>2202</v>
      </c>
      <c r="D3080" t="s">
        <v>30</v>
      </c>
      <c r="E3080" t="s">
        <v>19</v>
      </c>
      <c r="F3080" t="s">
        <v>31</v>
      </c>
      <c r="G3080">
        <v>4</v>
      </c>
      <c r="H3080">
        <v>2</v>
      </c>
      <c r="I3080">
        <v>130</v>
      </c>
      <c r="J3080">
        <v>20145</v>
      </c>
      <c r="K3080">
        <v>38</v>
      </c>
      <c r="L3080">
        <v>31</v>
      </c>
      <c r="M3080" t="s">
        <v>330</v>
      </c>
      <c r="N3080" t="s">
        <v>22</v>
      </c>
      <c r="O3080" t="s">
        <v>68</v>
      </c>
      <c r="P3080">
        <v>2015</v>
      </c>
      <c r="V3080" t="str">
        <f>IF(OR(J3080 &lt; -10846.9, J3080 &gt; 74078.13), "T", "F")</f>
        <v>F</v>
      </c>
      <c r="AB3080">
        <v>4</v>
      </c>
      <c r="AC3080">
        <v>2</v>
      </c>
      <c r="AD3080">
        <v>130</v>
      </c>
      <c r="AE3080">
        <v>38</v>
      </c>
      <c r="AF3080">
        <v>31</v>
      </c>
      <c r="AG3080">
        <v>20145</v>
      </c>
      <c r="AJ3080">
        <v>2015</v>
      </c>
      <c r="AK3080" t="s">
        <v>147</v>
      </c>
      <c r="AL3080">
        <v>20145</v>
      </c>
    </row>
    <row r="3081" spans="1:38" x14ac:dyDescent="0.3">
      <c r="A3081" t="s">
        <v>147</v>
      </c>
      <c r="B3081" t="s">
        <v>329</v>
      </c>
      <c r="C3081">
        <v>2202</v>
      </c>
      <c r="D3081" t="s">
        <v>30</v>
      </c>
      <c r="E3081" t="s">
        <v>34</v>
      </c>
      <c r="F3081" t="s">
        <v>31</v>
      </c>
      <c r="G3081">
        <v>4</v>
      </c>
      <c r="H3081">
        <v>2</v>
      </c>
      <c r="I3081">
        <v>130</v>
      </c>
      <c r="J3081">
        <v>20795</v>
      </c>
      <c r="K3081">
        <v>39</v>
      </c>
      <c r="L3081">
        <v>36</v>
      </c>
      <c r="M3081" t="s">
        <v>330</v>
      </c>
      <c r="N3081" t="s">
        <v>22</v>
      </c>
      <c r="O3081" t="s">
        <v>68</v>
      </c>
      <c r="P3081">
        <v>2015</v>
      </c>
      <c r="V3081" t="str">
        <f>IF(OR(J3081 &lt; -10846.9, J3081 &gt; 74078.13), "T", "F")</f>
        <v>F</v>
      </c>
      <c r="AB3081">
        <v>4</v>
      </c>
      <c r="AC3081">
        <v>2</v>
      </c>
      <c r="AD3081">
        <v>130</v>
      </c>
      <c r="AE3081">
        <v>39</v>
      </c>
      <c r="AF3081">
        <v>36</v>
      </c>
      <c r="AG3081">
        <v>20795</v>
      </c>
      <c r="AJ3081">
        <v>2015</v>
      </c>
      <c r="AK3081" t="s">
        <v>147</v>
      </c>
      <c r="AL3081">
        <v>20795</v>
      </c>
    </row>
    <row r="3082" spans="1:38" x14ac:dyDescent="0.3">
      <c r="A3082" t="s">
        <v>147</v>
      </c>
      <c r="B3082" t="s">
        <v>329</v>
      </c>
      <c r="C3082">
        <v>2202</v>
      </c>
      <c r="D3082" t="s">
        <v>30</v>
      </c>
      <c r="E3082" t="s">
        <v>34</v>
      </c>
      <c r="F3082" t="s">
        <v>31</v>
      </c>
      <c r="G3082">
        <v>4</v>
      </c>
      <c r="H3082">
        <v>2</v>
      </c>
      <c r="I3082">
        <v>130</v>
      </c>
      <c r="J3082">
        <v>22640</v>
      </c>
      <c r="K3082">
        <v>39</v>
      </c>
      <c r="L3082">
        <v>36</v>
      </c>
      <c r="M3082" t="s">
        <v>330</v>
      </c>
      <c r="N3082" t="s">
        <v>22</v>
      </c>
      <c r="O3082" t="s">
        <v>68</v>
      </c>
      <c r="P3082">
        <v>2015</v>
      </c>
      <c r="V3082" t="str">
        <f>IF(OR(J3082 &lt; -10846.9, J3082 &gt; 74078.13), "T", "F")</f>
        <v>F</v>
      </c>
      <c r="AB3082">
        <v>4</v>
      </c>
      <c r="AC3082">
        <v>2</v>
      </c>
      <c r="AD3082">
        <v>130</v>
      </c>
      <c r="AE3082">
        <v>39</v>
      </c>
      <c r="AF3082">
        <v>36</v>
      </c>
      <c r="AG3082">
        <v>22640</v>
      </c>
      <c r="AJ3082">
        <v>2015</v>
      </c>
      <c r="AK3082" t="s">
        <v>147</v>
      </c>
      <c r="AL3082">
        <v>22640</v>
      </c>
    </row>
    <row r="3083" spans="1:38" x14ac:dyDescent="0.3">
      <c r="A3083" t="s">
        <v>147</v>
      </c>
      <c r="B3083" t="s">
        <v>329</v>
      </c>
      <c r="C3083">
        <v>2202</v>
      </c>
      <c r="D3083" t="s">
        <v>30</v>
      </c>
      <c r="E3083" t="s">
        <v>19</v>
      </c>
      <c r="F3083" t="s">
        <v>31</v>
      </c>
      <c r="G3083">
        <v>4</v>
      </c>
      <c r="H3083">
        <v>2</v>
      </c>
      <c r="I3083">
        <v>130</v>
      </c>
      <c r="J3083">
        <v>22140</v>
      </c>
      <c r="K3083">
        <v>38</v>
      </c>
      <c r="L3083">
        <v>31</v>
      </c>
      <c r="M3083" t="s">
        <v>330</v>
      </c>
      <c r="N3083" t="s">
        <v>22</v>
      </c>
      <c r="O3083" t="s">
        <v>68</v>
      </c>
      <c r="P3083">
        <v>2016</v>
      </c>
      <c r="V3083" t="str">
        <f>IF(OR(J3083 &lt; -10846.9, J3083 &gt; 74078.13), "T", "F")</f>
        <v>F</v>
      </c>
      <c r="AB3083">
        <v>4</v>
      </c>
      <c r="AC3083">
        <v>2</v>
      </c>
      <c r="AD3083">
        <v>130</v>
      </c>
      <c r="AE3083">
        <v>38</v>
      </c>
      <c r="AF3083">
        <v>31</v>
      </c>
      <c r="AG3083">
        <v>22140</v>
      </c>
      <c r="AJ3083">
        <v>2016</v>
      </c>
      <c r="AK3083" t="s">
        <v>147</v>
      </c>
      <c r="AL3083">
        <v>22140</v>
      </c>
    </row>
    <row r="3084" spans="1:38" x14ac:dyDescent="0.3">
      <c r="A3084" t="s">
        <v>147</v>
      </c>
      <c r="B3084" t="s">
        <v>329</v>
      </c>
      <c r="C3084">
        <v>2202</v>
      </c>
      <c r="D3084" t="s">
        <v>30</v>
      </c>
      <c r="E3084" t="s">
        <v>19</v>
      </c>
      <c r="F3084" t="s">
        <v>31</v>
      </c>
      <c r="G3084">
        <v>4</v>
      </c>
      <c r="H3084">
        <v>2</v>
      </c>
      <c r="I3084">
        <v>130</v>
      </c>
      <c r="J3084">
        <v>24440</v>
      </c>
      <c r="K3084">
        <v>38</v>
      </c>
      <c r="L3084">
        <v>31</v>
      </c>
      <c r="M3084" t="s">
        <v>330</v>
      </c>
      <c r="N3084" t="s">
        <v>22</v>
      </c>
      <c r="O3084" t="s">
        <v>68</v>
      </c>
      <c r="P3084">
        <v>2016</v>
      </c>
      <c r="V3084" t="str">
        <f>IF(OR(J3084 &lt; -10846.9, J3084 &gt; 74078.13), "T", "F")</f>
        <v>F</v>
      </c>
      <c r="AB3084">
        <v>4</v>
      </c>
      <c r="AC3084">
        <v>2</v>
      </c>
      <c r="AD3084">
        <v>130</v>
      </c>
      <c r="AE3084">
        <v>38</v>
      </c>
      <c r="AF3084">
        <v>31</v>
      </c>
      <c r="AG3084">
        <v>24440</v>
      </c>
      <c r="AJ3084">
        <v>2016</v>
      </c>
      <c r="AK3084" t="s">
        <v>147</v>
      </c>
      <c r="AL3084">
        <v>24440</v>
      </c>
    </row>
    <row r="3085" spans="1:38" x14ac:dyDescent="0.3">
      <c r="A3085" t="s">
        <v>147</v>
      </c>
      <c r="B3085" t="s">
        <v>329</v>
      </c>
      <c r="C3085">
        <v>2202</v>
      </c>
      <c r="D3085" t="s">
        <v>30</v>
      </c>
      <c r="E3085" t="s">
        <v>34</v>
      </c>
      <c r="F3085" t="s">
        <v>31</v>
      </c>
      <c r="G3085">
        <v>4</v>
      </c>
      <c r="H3085">
        <v>2</v>
      </c>
      <c r="I3085">
        <v>130</v>
      </c>
      <c r="J3085">
        <v>22790</v>
      </c>
      <c r="K3085">
        <v>39</v>
      </c>
      <c r="L3085">
        <v>36</v>
      </c>
      <c r="M3085" t="s">
        <v>330</v>
      </c>
      <c r="N3085" t="s">
        <v>22</v>
      </c>
      <c r="O3085" t="s">
        <v>68</v>
      </c>
      <c r="P3085">
        <v>2016</v>
      </c>
      <c r="V3085" t="str">
        <f>IF(OR(J3085 &lt; -10846.9, J3085 &gt; 74078.13), "T", "F")</f>
        <v>F</v>
      </c>
      <c r="AB3085">
        <v>4</v>
      </c>
      <c r="AC3085">
        <v>2</v>
      </c>
      <c r="AD3085">
        <v>130</v>
      </c>
      <c r="AE3085">
        <v>39</v>
      </c>
      <c r="AF3085">
        <v>36</v>
      </c>
      <c r="AG3085">
        <v>22790</v>
      </c>
      <c r="AJ3085">
        <v>2016</v>
      </c>
      <c r="AK3085" t="s">
        <v>147</v>
      </c>
      <c r="AL3085">
        <v>22790</v>
      </c>
    </row>
    <row r="3086" spans="1:38" x14ac:dyDescent="0.3">
      <c r="A3086" t="s">
        <v>147</v>
      </c>
      <c r="B3086" t="s">
        <v>329</v>
      </c>
      <c r="C3086">
        <v>2202</v>
      </c>
      <c r="D3086" t="s">
        <v>30</v>
      </c>
      <c r="E3086" t="s">
        <v>19</v>
      </c>
      <c r="F3086" t="s">
        <v>31</v>
      </c>
      <c r="G3086">
        <v>4</v>
      </c>
      <c r="H3086">
        <v>2</v>
      </c>
      <c r="I3086">
        <v>130</v>
      </c>
      <c r="J3086">
        <v>20295</v>
      </c>
      <c r="K3086">
        <v>38</v>
      </c>
      <c r="L3086">
        <v>31</v>
      </c>
      <c r="M3086" t="s">
        <v>330</v>
      </c>
      <c r="N3086" t="s">
        <v>22</v>
      </c>
      <c r="O3086" t="s">
        <v>68</v>
      </c>
      <c r="P3086">
        <v>2016</v>
      </c>
      <c r="V3086" t="str">
        <f>IF(OR(J3086 &lt; -10846.9, J3086 &gt; 74078.13), "T", "F")</f>
        <v>F</v>
      </c>
      <c r="AB3086">
        <v>4</v>
      </c>
      <c r="AC3086">
        <v>2</v>
      </c>
      <c r="AD3086">
        <v>130</v>
      </c>
      <c r="AE3086">
        <v>38</v>
      </c>
      <c r="AF3086">
        <v>31</v>
      </c>
      <c r="AG3086">
        <v>20295</v>
      </c>
      <c r="AJ3086">
        <v>2016</v>
      </c>
      <c r="AK3086" t="s">
        <v>147</v>
      </c>
      <c r="AL3086">
        <v>20295</v>
      </c>
    </row>
    <row r="3087" spans="1:38" x14ac:dyDescent="0.3">
      <c r="A3087" t="s">
        <v>147</v>
      </c>
      <c r="B3087" t="s">
        <v>329</v>
      </c>
      <c r="C3087">
        <v>2202</v>
      </c>
      <c r="D3087" t="s">
        <v>30</v>
      </c>
      <c r="E3087" t="s">
        <v>34</v>
      </c>
      <c r="F3087" t="s">
        <v>31</v>
      </c>
      <c r="G3087">
        <v>4</v>
      </c>
      <c r="H3087">
        <v>2</v>
      </c>
      <c r="I3087">
        <v>130</v>
      </c>
      <c r="J3087">
        <v>25090</v>
      </c>
      <c r="K3087">
        <v>39</v>
      </c>
      <c r="L3087">
        <v>36</v>
      </c>
      <c r="M3087" t="s">
        <v>330</v>
      </c>
      <c r="N3087" t="s">
        <v>22</v>
      </c>
      <c r="O3087" t="s">
        <v>68</v>
      </c>
      <c r="P3087">
        <v>2016</v>
      </c>
      <c r="V3087" t="str">
        <f>IF(OR(J3087 &lt; -10846.9, J3087 &gt; 74078.13), "T", "F")</f>
        <v>F</v>
      </c>
      <c r="AB3087">
        <v>4</v>
      </c>
      <c r="AC3087">
        <v>2</v>
      </c>
      <c r="AD3087">
        <v>130</v>
      </c>
      <c r="AE3087">
        <v>39</v>
      </c>
      <c r="AF3087">
        <v>36</v>
      </c>
      <c r="AG3087">
        <v>25090</v>
      </c>
      <c r="AJ3087">
        <v>2016</v>
      </c>
      <c r="AK3087" t="s">
        <v>147</v>
      </c>
      <c r="AL3087">
        <v>25090</v>
      </c>
    </row>
    <row r="3088" spans="1:38" x14ac:dyDescent="0.3">
      <c r="A3088" t="s">
        <v>147</v>
      </c>
      <c r="B3088" t="s">
        <v>329</v>
      </c>
      <c r="C3088">
        <v>2202</v>
      </c>
      <c r="D3088" t="s">
        <v>30</v>
      </c>
      <c r="E3088" t="s">
        <v>34</v>
      </c>
      <c r="F3088" t="s">
        <v>31</v>
      </c>
      <c r="G3088">
        <v>4</v>
      </c>
      <c r="H3088">
        <v>2</v>
      </c>
      <c r="I3088">
        <v>130</v>
      </c>
      <c r="J3088">
        <v>20945</v>
      </c>
      <c r="K3088">
        <v>39</v>
      </c>
      <c r="L3088">
        <v>36</v>
      </c>
      <c r="M3088" t="s">
        <v>330</v>
      </c>
      <c r="N3088" t="s">
        <v>22</v>
      </c>
      <c r="O3088" t="s">
        <v>68</v>
      </c>
      <c r="P3088">
        <v>2016</v>
      </c>
      <c r="V3088" t="str">
        <f>IF(OR(J3088 &lt; -10846.9, J3088 &gt; 74078.13), "T", "F")</f>
        <v>F</v>
      </c>
      <c r="AB3088">
        <v>4</v>
      </c>
      <c r="AC3088">
        <v>2</v>
      </c>
      <c r="AD3088">
        <v>130</v>
      </c>
      <c r="AE3088">
        <v>39</v>
      </c>
      <c r="AF3088">
        <v>36</v>
      </c>
      <c r="AG3088">
        <v>20945</v>
      </c>
      <c r="AJ3088">
        <v>2016</v>
      </c>
      <c r="AK3088" t="s">
        <v>147</v>
      </c>
      <c r="AL3088">
        <v>20945</v>
      </c>
    </row>
    <row r="3089" spans="1:38" x14ac:dyDescent="0.3">
      <c r="A3089" t="s">
        <v>89</v>
      </c>
      <c r="B3089" t="s">
        <v>331</v>
      </c>
      <c r="C3089">
        <v>2031</v>
      </c>
      <c r="D3089" t="s">
        <v>30</v>
      </c>
      <c r="E3089" t="s">
        <v>34</v>
      </c>
      <c r="F3089" t="s">
        <v>20</v>
      </c>
      <c r="G3089">
        <v>6</v>
      </c>
      <c r="H3089">
        <v>4</v>
      </c>
      <c r="I3089">
        <v>190</v>
      </c>
      <c r="J3089">
        <v>2000</v>
      </c>
      <c r="K3089">
        <v>22</v>
      </c>
      <c r="L3089">
        <v>17</v>
      </c>
      <c r="M3089" t="s">
        <v>50</v>
      </c>
      <c r="N3089" t="s">
        <v>32</v>
      </c>
      <c r="O3089" t="s">
        <v>33</v>
      </c>
      <c r="P3089">
        <v>1990</v>
      </c>
      <c r="V3089" t="str">
        <f>IF(OR(J3089 &lt; -10846.9, J3089 &gt; 74078.13), "T", "F")</f>
        <v>F</v>
      </c>
      <c r="AB3089">
        <v>6</v>
      </c>
      <c r="AC3089">
        <v>4</v>
      </c>
      <c r="AD3089">
        <v>190</v>
      </c>
      <c r="AE3089">
        <v>22</v>
      </c>
      <c r="AF3089">
        <v>17</v>
      </c>
      <c r="AG3089">
        <v>2000</v>
      </c>
      <c r="AJ3089">
        <v>1990</v>
      </c>
      <c r="AK3089" t="s">
        <v>89</v>
      </c>
      <c r="AL3089">
        <v>2000</v>
      </c>
    </row>
    <row r="3090" spans="1:38" x14ac:dyDescent="0.3">
      <c r="A3090" t="s">
        <v>89</v>
      </c>
      <c r="B3090" t="s">
        <v>331</v>
      </c>
      <c r="C3090">
        <v>2031</v>
      </c>
      <c r="D3090" t="s">
        <v>30</v>
      </c>
      <c r="E3090" t="s">
        <v>34</v>
      </c>
      <c r="F3090" t="s">
        <v>20</v>
      </c>
      <c r="G3090">
        <v>6</v>
      </c>
      <c r="H3090">
        <v>4</v>
      </c>
      <c r="I3090">
        <v>190</v>
      </c>
      <c r="J3090">
        <v>2000</v>
      </c>
      <c r="K3090">
        <v>22</v>
      </c>
      <c r="L3090">
        <v>17</v>
      </c>
      <c r="M3090" t="s">
        <v>50</v>
      </c>
      <c r="N3090" t="s">
        <v>32</v>
      </c>
      <c r="O3090" t="s">
        <v>33</v>
      </c>
      <c r="P3090">
        <v>1991</v>
      </c>
      <c r="V3090" t="str">
        <f>IF(OR(J3090 &lt; -10846.9, J3090 &gt; 74078.13), "T", "F")</f>
        <v>F</v>
      </c>
      <c r="AB3090">
        <v>6</v>
      </c>
      <c r="AC3090">
        <v>4</v>
      </c>
      <c r="AD3090">
        <v>190</v>
      </c>
      <c r="AE3090">
        <v>22</v>
      </c>
      <c r="AF3090">
        <v>17</v>
      </c>
      <c r="AG3090">
        <v>2000</v>
      </c>
      <c r="AJ3090">
        <v>1991</v>
      </c>
      <c r="AK3090" t="s">
        <v>89</v>
      </c>
      <c r="AL3090">
        <v>2000</v>
      </c>
    </row>
    <row r="3091" spans="1:38" x14ac:dyDescent="0.3">
      <c r="A3091" t="s">
        <v>89</v>
      </c>
      <c r="B3091" t="s">
        <v>331</v>
      </c>
      <c r="C3091">
        <v>2031</v>
      </c>
      <c r="D3091" t="s">
        <v>30</v>
      </c>
      <c r="E3091" t="s">
        <v>34</v>
      </c>
      <c r="F3091" t="s">
        <v>20</v>
      </c>
      <c r="G3091">
        <v>6</v>
      </c>
      <c r="H3091">
        <v>4</v>
      </c>
      <c r="I3091">
        <v>190</v>
      </c>
      <c r="J3091">
        <v>2000</v>
      </c>
      <c r="K3091">
        <v>22</v>
      </c>
      <c r="L3091">
        <v>17</v>
      </c>
      <c r="M3091" t="s">
        <v>50</v>
      </c>
      <c r="N3091" t="s">
        <v>32</v>
      </c>
      <c r="O3091" t="s">
        <v>33</v>
      </c>
      <c r="P3091">
        <v>1992</v>
      </c>
      <c r="V3091" t="str">
        <f>IF(OR(J3091 &lt; -10846.9, J3091 &gt; 74078.13), "T", "F")</f>
        <v>F</v>
      </c>
      <c r="AB3091">
        <v>6</v>
      </c>
      <c r="AC3091">
        <v>4</v>
      </c>
      <c r="AD3091">
        <v>190</v>
      </c>
      <c r="AE3091">
        <v>22</v>
      </c>
      <c r="AF3091">
        <v>17</v>
      </c>
      <c r="AG3091">
        <v>2000</v>
      </c>
      <c r="AJ3091">
        <v>1992</v>
      </c>
      <c r="AK3091" t="s">
        <v>89</v>
      </c>
      <c r="AL3091">
        <v>2000</v>
      </c>
    </row>
    <row r="3092" spans="1:38" x14ac:dyDescent="0.3">
      <c r="A3092" t="s">
        <v>44</v>
      </c>
      <c r="B3092" t="s">
        <v>332</v>
      </c>
      <c r="C3092">
        <v>1013</v>
      </c>
      <c r="D3092" t="s">
        <v>18</v>
      </c>
      <c r="E3092" t="s">
        <v>19</v>
      </c>
      <c r="F3092" t="s">
        <v>20</v>
      </c>
      <c r="G3092">
        <v>6</v>
      </c>
      <c r="H3092">
        <v>2</v>
      </c>
      <c r="I3092">
        <v>215</v>
      </c>
      <c r="J3092">
        <v>29145</v>
      </c>
      <c r="K3092">
        <v>23</v>
      </c>
      <c r="L3092">
        <v>15</v>
      </c>
      <c r="M3092" t="s">
        <v>40</v>
      </c>
      <c r="N3092" t="s">
        <v>22</v>
      </c>
      <c r="O3092" t="s">
        <v>23</v>
      </c>
      <c r="P3092">
        <v>2006</v>
      </c>
      <c r="V3092" t="str">
        <f>IF(OR(J3092 &lt; -10846.9, J3092 &gt; 74078.13), "T", "F")</f>
        <v>F</v>
      </c>
      <c r="AB3092">
        <v>6</v>
      </c>
      <c r="AC3092">
        <v>2</v>
      </c>
      <c r="AD3092">
        <v>215</v>
      </c>
      <c r="AE3092">
        <v>23</v>
      </c>
      <c r="AF3092">
        <v>15</v>
      </c>
      <c r="AG3092">
        <v>29145</v>
      </c>
      <c r="AJ3092">
        <v>2006</v>
      </c>
      <c r="AK3092" t="s">
        <v>44</v>
      </c>
      <c r="AL3092">
        <v>29145</v>
      </c>
    </row>
    <row r="3093" spans="1:38" x14ac:dyDescent="0.3">
      <c r="A3093" t="s">
        <v>44</v>
      </c>
      <c r="B3093" t="s">
        <v>332</v>
      </c>
      <c r="C3093">
        <v>1013</v>
      </c>
      <c r="D3093" t="s">
        <v>18</v>
      </c>
      <c r="E3093" t="s">
        <v>19</v>
      </c>
      <c r="F3093" t="s">
        <v>20</v>
      </c>
      <c r="G3093">
        <v>6</v>
      </c>
      <c r="H3093">
        <v>2</v>
      </c>
      <c r="I3093">
        <v>215</v>
      </c>
      <c r="J3093">
        <v>38545</v>
      </c>
      <c r="K3093">
        <v>23</v>
      </c>
      <c r="L3093">
        <v>15</v>
      </c>
      <c r="M3093" t="s">
        <v>40</v>
      </c>
      <c r="N3093" t="s">
        <v>22</v>
      </c>
      <c r="O3093" t="s">
        <v>26</v>
      </c>
      <c r="P3093">
        <v>2006</v>
      </c>
      <c r="V3093" t="str">
        <f>IF(OR(J3093 &lt; -10846.9, J3093 &gt; 74078.13), "T", "F")</f>
        <v>F</v>
      </c>
      <c r="AB3093">
        <v>6</v>
      </c>
      <c r="AC3093">
        <v>2</v>
      </c>
      <c r="AD3093">
        <v>215</v>
      </c>
      <c r="AE3093">
        <v>23</v>
      </c>
      <c r="AF3093">
        <v>15</v>
      </c>
      <c r="AG3093">
        <v>38545</v>
      </c>
      <c r="AJ3093">
        <v>2006</v>
      </c>
      <c r="AK3093" t="s">
        <v>44</v>
      </c>
      <c r="AL3093">
        <v>38545</v>
      </c>
    </row>
    <row r="3094" spans="1:38" x14ac:dyDescent="0.3">
      <c r="A3094" t="s">
        <v>44</v>
      </c>
      <c r="B3094" t="s">
        <v>332</v>
      </c>
      <c r="C3094">
        <v>1013</v>
      </c>
      <c r="D3094" t="s">
        <v>18</v>
      </c>
      <c r="E3094" t="s">
        <v>34</v>
      </c>
      <c r="F3094" t="s">
        <v>20</v>
      </c>
      <c r="G3094">
        <v>6</v>
      </c>
      <c r="H3094">
        <v>2</v>
      </c>
      <c r="I3094">
        <v>330</v>
      </c>
      <c r="J3094">
        <v>49470</v>
      </c>
      <c r="K3094">
        <v>22</v>
      </c>
      <c r="L3094">
        <v>15</v>
      </c>
      <c r="M3094" t="s">
        <v>75</v>
      </c>
      <c r="N3094" t="s">
        <v>22</v>
      </c>
      <c r="O3094" t="s">
        <v>26</v>
      </c>
      <c r="P3094">
        <v>2006</v>
      </c>
      <c r="V3094" t="str">
        <f>IF(OR(J3094 &lt; -10846.9, J3094 &gt; 74078.13), "T", "F")</f>
        <v>F</v>
      </c>
      <c r="AB3094">
        <v>6</v>
      </c>
      <c r="AC3094">
        <v>2</v>
      </c>
      <c r="AD3094">
        <v>330</v>
      </c>
      <c r="AE3094">
        <v>22</v>
      </c>
      <c r="AF3094">
        <v>15</v>
      </c>
      <c r="AG3094">
        <v>49470</v>
      </c>
      <c r="AJ3094">
        <v>2006</v>
      </c>
      <c r="AK3094" t="s">
        <v>44</v>
      </c>
      <c r="AL3094">
        <v>49470</v>
      </c>
    </row>
    <row r="3095" spans="1:38" x14ac:dyDescent="0.3">
      <c r="A3095" t="s">
        <v>44</v>
      </c>
      <c r="B3095" t="s">
        <v>332</v>
      </c>
      <c r="C3095">
        <v>1013</v>
      </c>
      <c r="D3095" t="s">
        <v>18</v>
      </c>
      <c r="E3095" t="s">
        <v>19</v>
      </c>
      <c r="F3095" t="s">
        <v>20</v>
      </c>
      <c r="G3095">
        <v>6</v>
      </c>
      <c r="H3095">
        <v>2</v>
      </c>
      <c r="I3095">
        <v>215</v>
      </c>
      <c r="J3095">
        <v>34195</v>
      </c>
      <c r="K3095">
        <v>23</v>
      </c>
      <c r="L3095">
        <v>15</v>
      </c>
      <c r="M3095" t="s">
        <v>40</v>
      </c>
      <c r="N3095" t="s">
        <v>22</v>
      </c>
      <c r="O3095" t="s">
        <v>23</v>
      </c>
      <c r="P3095">
        <v>2006</v>
      </c>
      <c r="V3095" t="str">
        <f>IF(OR(J3095 &lt; -10846.9, J3095 &gt; 74078.13), "T", "F")</f>
        <v>F</v>
      </c>
      <c r="AB3095">
        <v>6</v>
      </c>
      <c r="AC3095">
        <v>2</v>
      </c>
      <c r="AD3095">
        <v>215</v>
      </c>
      <c r="AE3095">
        <v>23</v>
      </c>
      <c r="AF3095">
        <v>15</v>
      </c>
      <c r="AG3095">
        <v>34195</v>
      </c>
      <c r="AJ3095">
        <v>2006</v>
      </c>
      <c r="AK3095" t="s">
        <v>44</v>
      </c>
      <c r="AL3095">
        <v>34195</v>
      </c>
    </row>
    <row r="3096" spans="1:38" x14ac:dyDescent="0.3">
      <c r="A3096" t="s">
        <v>44</v>
      </c>
      <c r="B3096" t="s">
        <v>332</v>
      </c>
      <c r="C3096">
        <v>1013</v>
      </c>
      <c r="D3096" t="s">
        <v>18</v>
      </c>
      <c r="E3096" t="s">
        <v>34</v>
      </c>
      <c r="F3096" t="s">
        <v>20</v>
      </c>
      <c r="G3096">
        <v>6</v>
      </c>
      <c r="H3096">
        <v>2</v>
      </c>
      <c r="I3096">
        <v>330</v>
      </c>
      <c r="J3096">
        <v>45170</v>
      </c>
      <c r="K3096">
        <v>22</v>
      </c>
      <c r="L3096">
        <v>15</v>
      </c>
      <c r="M3096" t="s">
        <v>75</v>
      </c>
      <c r="N3096" t="s">
        <v>22</v>
      </c>
      <c r="O3096" t="s">
        <v>23</v>
      </c>
      <c r="P3096">
        <v>2006</v>
      </c>
      <c r="V3096" t="str">
        <f>IF(OR(J3096 &lt; -10846.9, J3096 &gt; 74078.13), "T", "F")</f>
        <v>F</v>
      </c>
      <c r="AB3096">
        <v>6</v>
      </c>
      <c r="AC3096">
        <v>2</v>
      </c>
      <c r="AD3096">
        <v>330</v>
      </c>
      <c r="AE3096">
        <v>22</v>
      </c>
      <c r="AF3096">
        <v>15</v>
      </c>
      <c r="AG3096">
        <v>45170</v>
      </c>
      <c r="AJ3096">
        <v>2006</v>
      </c>
      <c r="AK3096" t="s">
        <v>44</v>
      </c>
      <c r="AL3096">
        <v>45170</v>
      </c>
    </row>
    <row r="3097" spans="1:38" x14ac:dyDescent="0.3">
      <c r="A3097" t="s">
        <v>44</v>
      </c>
      <c r="B3097" t="s">
        <v>332</v>
      </c>
      <c r="C3097">
        <v>1013</v>
      </c>
      <c r="D3097" t="s">
        <v>18</v>
      </c>
      <c r="E3097" t="s">
        <v>19</v>
      </c>
      <c r="F3097" t="s">
        <v>20</v>
      </c>
      <c r="G3097">
        <v>6</v>
      </c>
      <c r="H3097">
        <v>2</v>
      </c>
      <c r="I3097">
        <v>215</v>
      </c>
      <c r="J3097">
        <v>34185</v>
      </c>
      <c r="K3097">
        <v>23</v>
      </c>
      <c r="L3097">
        <v>15</v>
      </c>
      <c r="M3097" t="s">
        <v>40</v>
      </c>
      <c r="N3097" t="s">
        <v>22</v>
      </c>
      <c r="O3097" t="s">
        <v>26</v>
      </c>
      <c r="P3097">
        <v>2006</v>
      </c>
      <c r="V3097" t="str">
        <f>IF(OR(J3097 &lt; -10846.9, J3097 &gt; 74078.13), "T", "F")</f>
        <v>F</v>
      </c>
      <c r="AB3097">
        <v>6</v>
      </c>
      <c r="AC3097">
        <v>2</v>
      </c>
      <c r="AD3097">
        <v>215</v>
      </c>
      <c r="AE3097">
        <v>23</v>
      </c>
      <c r="AF3097">
        <v>15</v>
      </c>
      <c r="AG3097">
        <v>34185</v>
      </c>
      <c r="AJ3097">
        <v>2006</v>
      </c>
      <c r="AK3097" t="s">
        <v>44</v>
      </c>
      <c r="AL3097">
        <v>34185</v>
      </c>
    </row>
    <row r="3098" spans="1:38" x14ac:dyDescent="0.3">
      <c r="A3098" t="s">
        <v>44</v>
      </c>
      <c r="B3098" t="s">
        <v>332</v>
      </c>
      <c r="C3098">
        <v>1013</v>
      </c>
      <c r="D3098" t="s">
        <v>18</v>
      </c>
      <c r="E3098" t="s">
        <v>19</v>
      </c>
      <c r="F3098" t="s">
        <v>20</v>
      </c>
      <c r="G3098">
        <v>6</v>
      </c>
      <c r="H3098">
        <v>2</v>
      </c>
      <c r="I3098">
        <v>215</v>
      </c>
      <c r="J3098">
        <v>38955</v>
      </c>
      <c r="K3098">
        <v>23</v>
      </c>
      <c r="L3098">
        <v>15</v>
      </c>
      <c r="M3098" t="s">
        <v>40</v>
      </c>
      <c r="N3098" t="s">
        <v>22</v>
      </c>
      <c r="O3098" t="s">
        <v>26</v>
      </c>
      <c r="P3098">
        <v>2007</v>
      </c>
      <c r="V3098" t="str">
        <f>IF(OR(J3098 &lt; -10846.9, J3098 &gt; 74078.13), "T", "F")</f>
        <v>F</v>
      </c>
      <c r="AB3098">
        <v>6</v>
      </c>
      <c r="AC3098">
        <v>2</v>
      </c>
      <c r="AD3098">
        <v>215</v>
      </c>
      <c r="AE3098">
        <v>23</v>
      </c>
      <c r="AF3098">
        <v>15</v>
      </c>
      <c r="AG3098">
        <v>38955</v>
      </c>
      <c r="AJ3098">
        <v>2007</v>
      </c>
      <c r="AK3098" t="s">
        <v>44</v>
      </c>
      <c r="AL3098">
        <v>38955</v>
      </c>
    </row>
    <row r="3099" spans="1:38" x14ac:dyDescent="0.3">
      <c r="A3099" t="s">
        <v>44</v>
      </c>
      <c r="B3099" t="s">
        <v>332</v>
      </c>
      <c r="C3099">
        <v>1013</v>
      </c>
      <c r="D3099" t="s">
        <v>18</v>
      </c>
      <c r="E3099" t="s">
        <v>19</v>
      </c>
      <c r="F3099" t="s">
        <v>20</v>
      </c>
      <c r="G3099">
        <v>6</v>
      </c>
      <c r="H3099">
        <v>2</v>
      </c>
      <c r="I3099">
        <v>215</v>
      </c>
      <c r="J3099">
        <v>34595</v>
      </c>
      <c r="K3099">
        <v>23</v>
      </c>
      <c r="L3099">
        <v>15</v>
      </c>
      <c r="M3099" t="s">
        <v>40</v>
      </c>
      <c r="N3099" t="s">
        <v>22</v>
      </c>
      <c r="O3099" t="s">
        <v>26</v>
      </c>
      <c r="P3099">
        <v>2007</v>
      </c>
      <c r="V3099" t="str">
        <f>IF(OR(J3099 &lt; -10846.9, J3099 &gt; 74078.13), "T", "F")</f>
        <v>F</v>
      </c>
      <c r="AB3099">
        <v>6</v>
      </c>
      <c r="AC3099">
        <v>2</v>
      </c>
      <c r="AD3099">
        <v>215</v>
      </c>
      <c r="AE3099">
        <v>23</v>
      </c>
      <c r="AF3099">
        <v>15</v>
      </c>
      <c r="AG3099">
        <v>34595</v>
      </c>
      <c r="AJ3099">
        <v>2007</v>
      </c>
      <c r="AK3099" t="s">
        <v>44</v>
      </c>
      <c r="AL3099">
        <v>34595</v>
      </c>
    </row>
    <row r="3100" spans="1:38" x14ac:dyDescent="0.3">
      <c r="A3100" t="s">
        <v>44</v>
      </c>
      <c r="B3100" t="s">
        <v>332</v>
      </c>
      <c r="C3100">
        <v>1013</v>
      </c>
      <c r="D3100" t="s">
        <v>18</v>
      </c>
      <c r="E3100" t="s">
        <v>19</v>
      </c>
      <c r="F3100" t="s">
        <v>20</v>
      </c>
      <c r="G3100">
        <v>6</v>
      </c>
      <c r="H3100">
        <v>2</v>
      </c>
      <c r="I3100">
        <v>215</v>
      </c>
      <c r="J3100">
        <v>29510</v>
      </c>
      <c r="K3100">
        <v>23</v>
      </c>
      <c r="L3100">
        <v>15</v>
      </c>
      <c r="M3100" t="s">
        <v>67</v>
      </c>
      <c r="N3100" t="s">
        <v>22</v>
      </c>
      <c r="O3100" t="s">
        <v>68</v>
      </c>
      <c r="P3100">
        <v>2007</v>
      </c>
      <c r="V3100" t="str">
        <f>IF(OR(J3100 &lt; -10846.9, J3100 &gt; 74078.13), "T", "F")</f>
        <v>F</v>
      </c>
      <c r="AB3100">
        <v>6</v>
      </c>
      <c r="AC3100">
        <v>2</v>
      </c>
      <c r="AD3100">
        <v>215</v>
      </c>
      <c r="AE3100">
        <v>23</v>
      </c>
      <c r="AF3100">
        <v>15</v>
      </c>
      <c r="AG3100">
        <v>29510</v>
      </c>
      <c r="AJ3100">
        <v>2007</v>
      </c>
      <c r="AK3100" t="s">
        <v>44</v>
      </c>
      <c r="AL3100">
        <v>29510</v>
      </c>
    </row>
    <row r="3101" spans="1:38" x14ac:dyDescent="0.3">
      <c r="A3101" t="s">
        <v>44</v>
      </c>
      <c r="B3101" t="s">
        <v>332</v>
      </c>
      <c r="C3101">
        <v>1013</v>
      </c>
      <c r="D3101" t="s">
        <v>18</v>
      </c>
      <c r="E3101" t="s">
        <v>19</v>
      </c>
      <c r="F3101" t="s">
        <v>20</v>
      </c>
      <c r="G3101">
        <v>6</v>
      </c>
      <c r="H3101">
        <v>2</v>
      </c>
      <c r="I3101">
        <v>215</v>
      </c>
      <c r="J3101">
        <v>34560</v>
      </c>
      <c r="K3101">
        <v>23</v>
      </c>
      <c r="L3101">
        <v>15</v>
      </c>
      <c r="M3101" t="s">
        <v>67</v>
      </c>
      <c r="N3101" t="s">
        <v>22</v>
      </c>
      <c r="O3101" t="s">
        <v>68</v>
      </c>
      <c r="P3101">
        <v>2007</v>
      </c>
      <c r="V3101" t="str">
        <f>IF(OR(J3101 &lt; -10846.9, J3101 &gt; 74078.13), "T", "F")</f>
        <v>F</v>
      </c>
      <c r="AB3101">
        <v>6</v>
      </c>
      <c r="AC3101">
        <v>2</v>
      </c>
      <c r="AD3101">
        <v>215</v>
      </c>
      <c r="AE3101">
        <v>23</v>
      </c>
      <c r="AF3101">
        <v>15</v>
      </c>
      <c r="AG3101">
        <v>34560</v>
      </c>
      <c r="AJ3101">
        <v>2007</v>
      </c>
      <c r="AK3101" t="s">
        <v>44</v>
      </c>
      <c r="AL3101">
        <v>34560</v>
      </c>
    </row>
    <row r="3102" spans="1:38" x14ac:dyDescent="0.3">
      <c r="A3102" t="s">
        <v>44</v>
      </c>
      <c r="B3102" t="s">
        <v>332</v>
      </c>
      <c r="C3102">
        <v>1013</v>
      </c>
      <c r="D3102" t="s">
        <v>18</v>
      </c>
      <c r="E3102" t="s">
        <v>19</v>
      </c>
      <c r="F3102" t="s">
        <v>20</v>
      </c>
      <c r="G3102">
        <v>6</v>
      </c>
      <c r="H3102">
        <v>2</v>
      </c>
      <c r="I3102">
        <v>215</v>
      </c>
      <c r="J3102">
        <v>39130</v>
      </c>
      <c r="K3102">
        <v>23</v>
      </c>
      <c r="L3102">
        <v>15</v>
      </c>
      <c r="M3102" t="s">
        <v>40</v>
      </c>
      <c r="N3102" t="s">
        <v>22</v>
      </c>
      <c r="O3102" t="s">
        <v>26</v>
      </c>
      <c r="P3102">
        <v>2008</v>
      </c>
      <c r="V3102" t="str">
        <f>IF(OR(J3102 &lt; -10846.9, J3102 &gt; 74078.13), "T", "F")</f>
        <v>F</v>
      </c>
      <c r="AB3102">
        <v>6</v>
      </c>
      <c r="AC3102">
        <v>2</v>
      </c>
      <c r="AD3102">
        <v>215</v>
      </c>
      <c r="AE3102">
        <v>23</v>
      </c>
      <c r="AF3102">
        <v>15</v>
      </c>
      <c r="AG3102">
        <v>39130</v>
      </c>
      <c r="AJ3102">
        <v>2008</v>
      </c>
      <c r="AK3102" t="s">
        <v>44</v>
      </c>
      <c r="AL3102">
        <v>39130</v>
      </c>
    </row>
    <row r="3103" spans="1:38" x14ac:dyDescent="0.3">
      <c r="A3103" t="s">
        <v>44</v>
      </c>
      <c r="B3103" t="s">
        <v>332</v>
      </c>
      <c r="C3103">
        <v>1013</v>
      </c>
      <c r="D3103" t="s">
        <v>18</v>
      </c>
      <c r="E3103" t="s">
        <v>19</v>
      </c>
      <c r="F3103" t="s">
        <v>20</v>
      </c>
      <c r="G3103">
        <v>6</v>
      </c>
      <c r="H3103">
        <v>2</v>
      </c>
      <c r="I3103">
        <v>215</v>
      </c>
      <c r="J3103">
        <v>34735</v>
      </c>
      <c r="K3103">
        <v>23</v>
      </c>
      <c r="L3103">
        <v>15</v>
      </c>
      <c r="M3103" t="s">
        <v>67</v>
      </c>
      <c r="N3103" t="s">
        <v>22</v>
      </c>
      <c r="O3103" t="s">
        <v>68</v>
      </c>
      <c r="P3103">
        <v>2008</v>
      </c>
      <c r="V3103" t="str">
        <f>IF(OR(J3103 &lt; -10846.9, J3103 &gt; 74078.13), "T", "F")</f>
        <v>F</v>
      </c>
      <c r="AB3103">
        <v>6</v>
      </c>
      <c r="AC3103">
        <v>2</v>
      </c>
      <c r="AD3103">
        <v>215</v>
      </c>
      <c r="AE3103">
        <v>23</v>
      </c>
      <c r="AF3103">
        <v>15</v>
      </c>
      <c r="AG3103">
        <v>34735</v>
      </c>
      <c r="AJ3103">
        <v>2008</v>
      </c>
      <c r="AK3103" t="s">
        <v>44</v>
      </c>
      <c r="AL3103">
        <v>34735</v>
      </c>
    </row>
    <row r="3104" spans="1:38" x14ac:dyDescent="0.3">
      <c r="A3104" t="s">
        <v>147</v>
      </c>
      <c r="B3104" t="s">
        <v>333</v>
      </c>
      <c r="C3104">
        <v>2202</v>
      </c>
      <c r="D3104" t="s">
        <v>30</v>
      </c>
      <c r="E3104" t="s">
        <v>34</v>
      </c>
      <c r="F3104" t="s">
        <v>31</v>
      </c>
      <c r="G3104">
        <v>6</v>
      </c>
      <c r="H3104">
        <v>4</v>
      </c>
      <c r="I3104">
        <v>278</v>
      </c>
      <c r="J3104">
        <v>33540</v>
      </c>
      <c r="K3104">
        <v>30</v>
      </c>
      <c r="L3104">
        <v>20</v>
      </c>
      <c r="M3104" t="s">
        <v>149</v>
      </c>
      <c r="N3104" t="s">
        <v>32</v>
      </c>
      <c r="O3104" t="s">
        <v>55</v>
      </c>
      <c r="P3104">
        <v>2013</v>
      </c>
      <c r="V3104" t="str">
        <f>IF(OR(J3104 &lt; -10846.9, J3104 &gt; 74078.13), "T", "F")</f>
        <v>F</v>
      </c>
      <c r="AB3104">
        <v>6</v>
      </c>
      <c r="AC3104">
        <v>4</v>
      </c>
      <c r="AD3104">
        <v>278</v>
      </c>
      <c r="AE3104">
        <v>30</v>
      </c>
      <c r="AF3104">
        <v>20</v>
      </c>
      <c r="AG3104">
        <v>33540</v>
      </c>
      <c r="AJ3104">
        <v>2013</v>
      </c>
      <c r="AK3104" t="s">
        <v>147</v>
      </c>
      <c r="AL3104">
        <v>33540</v>
      </c>
    </row>
    <row r="3105" spans="1:38" x14ac:dyDescent="0.3">
      <c r="A3105" t="s">
        <v>147</v>
      </c>
      <c r="B3105" t="s">
        <v>333</v>
      </c>
      <c r="C3105">
        <v>2202</v>
      </c>
      <c r="D3105" t="s">
        <v>30</v>
      </c>
      <c r="E3105" t="s">
        <v>34</v>
      </c>
      <c r="F3105" t="s">
        <v>35</v>
      </c>
      <c r="G3105">
        <v>6</v>
      </c>
      <c r="H3105">
        <v>4</v>
      </c>
      <c r="I3105">
        <v>278</v>
      </c>
      <c r="J3105">
        <v>37090</v>
      </c>
      <c r="K3105">
        <v>28</v>
      </c>
      <c r="L3105">
        <v>19</v>
      </c>
      <c r="M3105" t="s">
        <v>149</v>
      </c>
      <c r="N3105" t="s">
        <v>32</v>
      </c>
      <c r="O3105" t="s">
        <v>55</v>
      </c>
      <c r="P3105">
        <v>2013</v>
      </c>
      <c r="V3105" t="str">
        <f>IF(OR(J3105 &lt; -10846.9, J3105 &gt; 74078.13), "T", "F")</f>
        <v>F</v>
      </c>
      <c r="AB3105">
        <v>6</v>
      </c>
      <c r="AC3105">
        <v>4</v>
      </c>
      <c r="AD3105">
        <v>278</v>
      </c>
      <c r="AE3105">
        <v>28</v>
      </c>
      <c r="AF3105">
        <v>19</v>
      </c>
      <c r="AG3105">
        <v>37090</v>
      </c>
      <c r="AJ3105">
        <v>2013</v>
      </c>
      <c r="AK3105" t="s">
        <v>147</v>
      </c>
      <c r="AL3105">
        <v>37090</v>
      </c>
    </row>
    <row r="3106" spans="1:38" x14ac:dyDescent="0.3">
      <c r="A3106" t="s">
        <v>147</v>
      </c>
      <c r="B3106" t="s">
        <v>333</v>
      </c>
      <c r="C3106">
        <v>2202</v>
      </c>
      <c r="D3106" t="s">
        <v>30</v>
      </c>
      <c r="E3106" t="s">
        <v>34</v>
      </c>
      <c r="F3106" t="s">
        <v>31</v>
      </c>
      <c r="G3106">
        <v>6</v>
      </c>
      <c r="H3106">
        <v>4</v>
      </c>
      <c r="I3106">
        <v>278</v>
      </c>
      <c r="J3106">
        <v>30890</v>
      </c>
      <c r="K3106">
        <v>30</v>
      </c>
      <c r="L3106">
        <v>20</v>
      </c>
      <c r="M3106" t="s">
        <v>149</v>
      </c>
      <c r="N3106" t="s">
        <v>32</v>
      </c>
      <c r="O3106" t="s">
        <v>55</v>
      </c>
      <c r="P3106">
        <v>2013</v>
      </c>
      <c r="V3106" t="str">
        <f>IF(OR(J3106 &lt; -10846.9, J3106 &gt; 74078.13), "T", "F")</f>
        <v>F</v>
      </c>
      <c r="AB3106">
        <v>6</v>
      </c>
      <c r="AC3106">
        <v>4</v>
      </c>
      <c r="AD3106">
        <v>278</v>
      </c>
      <c r="AE3106">
        <v>30</v>
      </c>
      <c r="AF3106">
        <v>20</v>
      </c>
      <c r="AG3106">
        <v>30890</v>
      </c>
      <c r="AJ3106">
        <v>2013</v>
      </c>
      <c r="AK3106" t="s">
        <v>147</v>
      </c>
      <c r="AL3106">
        <v>30890</v>
      </c>
    </row>
    <row r="3107" spans="1:38" x14ac:dyDescent="0.3">
      <c r="A3107" t="s">
        <v>147</v>
      </c>
      <c r="B3107" t="s">
        <v>333</v>
      </c>
      <c r="C3107">
        <v>2202</v>
      </c>
      <c r="D3107" t="s">
        <v>30</v>
      </c>
      <c r="E3107" t="s">
        <v>34</v>
      </c>
      <c r="F3107" t="s">
        <v>31</v>
      </c>
      <c r="G3107">
        <v>4</v>
      </c>
      <c r="H3107">
        <v>4</v>
      </c>
      <c r="I3107">
        <v>192</v>
      </c>
      <c r="J3107">
        <v>33015</v>
      </c>
      <c r="K3107">
        <v>31</v>
      </c>
      <c r="L3107">
        <v>22</v>
      </c>
      <c r="M3107" t="s">
        <v>149</v>
      </c>
      <c r="N3107" t="s">
        <v>32</v>
      </c>
      <c r="O3107" t="s">
        <v>55</v>
      </c>
      <c r="P3107">
        <v>2013</v>
      </c>
      <c r="V3107" t="str">
        <f>IF(OR(J3107 &lt; -10846.9, J3107 &gt; 74078.13), "T", "F")</f>
        <v>F</v>
      </c>
      <c r="AB3107">
        <v>4</v>
      </c>
      <c r="AC3107">
        <v>4</v>
      </c>
      <c r="AD3107">
        <v>192</v>
      </c>
      <c r="AE3107">
        <v>31</v>
      </c>
      <c r="AF3107">
        <v>22</v>
      </c>
      <c r="AG3107">
        <v>33015</v>
      </c>
      <c r="AJ3107">
        <v>2013</v>
      </c>
      <c r="AK3107" t="s">
        <v>147</v>
      </c>
      <c r="AL3107">
        <v>33015</v>
      </c>
    </row>
    <row r="3108" spans="1:38" x14ac:dyDescent="0.3">
      <c r="A3108" t="s">
        <v>147</v>
      </c>
      <c r="B3108" t="s">
        <v>333</v>
      </c>
      <c r="C3108">
        <v>2202</v>
      </c>
      <c r="D3108" t="s">
        <v>30</v>
      </c>
      <c r="E3108" t="s">
        <v>34</v>
      </c>
      <c r="F3108" t="s">
        <v>31</v>
      </c>
      <c r="G3108">
        <v>6</v>
      </c>
      <c r="H3108">
        <v>4</v>
      </c>
      <c r="I3108">
        <v>278</v>
      </c>
      <c r="J3108">
        <v>35640</v>
      </c>
      <c r="K3108">
        <v>30</v>
      </c>
      <c r="L3108">
        <v>20</v>
      </c>
      <c r="M3108" t="s">
        <v>149</v>
      </c>
      <c r="N3108" t="s">
        <v>32</v>
      </c>
      <c r="O3108" t="s">
        <v>55</v>
      </c>
      <c r="P3108">
        <v>2013</v>
      </c>
      <c r="V3108" t="str">
        <f>IF(OR(J3108 &lt; -10846.9, J3108 &gt; 74078.13), "T", "F")</f>
        <v>F</v>
      </c>
      <c r="AB3108">
        <v>6</v>
      </c>
      <c r="AC3108">
        <v>4</v>
      </c>
      <c r="AD3108">
        <v>278</v>
      </c>
      <c r="AE3108">
        <v>30</v>
      </c>
      <c r="AF3108">
        <v>20</v>
      </c>
      <c r="AG3108">
        <v>35640</v>
      </c>
      <c r="AJ3108">
        <v>2013</v>
      </c>
      <c r="AK3108" t="s">
        <v>147</v>
      </c>
      <c r="AL3108">
        <v>35640</v>
      </c>
    </row>
    <row r="3109" spans="1:38" x14ac:dyDescent="0.3">
      <c r="A3109" t="s">
        <v>147</v>
      </c>
      <c r="B3109" t="s">
        <v>333</v>
      </c>
      <c r="C3109">
        <v>2202</v>
      </c>
      <c r="D3109" t="s">
        <v>30</v>
      </c>
      <c r="E3109" t="s">
        <v>34</v>
      </c>
      <c r="F3109" t="s">
        <v>31</v>
      </c>
      <c r="G3109">
        <v>4</v>
      </c>
      <c r="H3109">
        <v>4</v>
      </c>
      <c r="I3109">
        <v>192</v>
      </c>
      <c r="J3109">
        <v>27230</v>
      </c>
      <c r="K3109">
        <v>31</v>
      </c>
      <c r="L3109">
        <v>22</v>
      </c>
      <c r="M3109" t="s">
        <v>149</v>
      </c>
      <c r="N3109" t="s">
        <v>32</v>
      </c>
      <c r="O3109" t="s">
        <v>55</v>
      </c>
      <c r="P3109">
        <v>2013</v>
      </c>
      <c r="V3109" t="str">
        <f>IF(OR(J3109 &lt; -10846.9, J3109 &gt; 74078.13), "T", "F")</f>
        <v>F</v>
      </c>
      <c r="AB3109">
        <v>4</v>
      </c>
      <c r="AC3109">
        <v>4</v>
      </c>
      <c r="AD3109">
        <v>192</v>
      </c>
      <c r="AE3109">
        <v>31</v>
      </c>
      <c r="AF3109">
        <v>22</v>
      </c>
      <c r="AG3109">
        <v>27230</v>
      </c>
      <c r="AJ3109">
        <v>2013</v>
      </c>
      <c r="AK3109" t="s">
        <v>147</v>
      </c>
      <c r="AL3109">
        <v>27230</v>
      </c>
    </row>
    <row r="3110" spans="1:38" x14ac:dyDescent="0.3">
      <c r="A3110" t="s">
        <v>147</v>
      </c>
      <c r="B3110" t="s">
        <v>333</v>
      </c>
      <c r="C3110">
        <v>2202</v>
      </c>
      <c r="D3110" t="s">
        <v>30</v>
      </c>
      <c r="E3110" t="s">
        <v>34</v>
      </c>
      <c r="F3110" t="s">
        <v>35</v>
      </c>
      <c r="G3110">
        <v>6</v>
      </c>
      <c r="H3110">
        <v>4</v>
      </c>
      <c r="I3110">
        <v>278</v>
      </c>
      <c r="J3110">
        <v>34990</v>
      </c>
      <c r="K3110">
        <v>28</v>
      </c>
      <c r="L3110">
        <v>19</v>
      </c>
      <c r="M3110" t="s">
        <v>149</v>
      </c>
      <c r="N3110" t="s">
        <v>32</v>
      </c>
      <c r="O3110" t="s">
        <v>55</v>
      </c>
      <c r="P3110">
        <v>2013</v>
      </c>
      <c r="V3110" t="str">
        <f>IF(OR(J3110 &lt; -10846.9, J3110 &gt; 74078.13), "T", "F")</f>
        <v>F</v>
      </c>
      <c r="AB3110">
        <v>6</v>
      </c>
      <c r="AC3110">
        <v>4</v>
      </c>
      <c r="AD3110">
        <v>278</v>
      </c>
      <c r="AE3110">
        <v>28</v>
      </c>
      <c r="AF3110">
        <v>19</v>
      </c>
      <c r="AG3110">
        <v>34990</v>
      </c>
      <c r="AJ3110">
        <v>2013</v>
      </c>
      <c r="AK3110" t="s">
        <v>147</v>
      </c>
      <c r="AL3110">
        <v>34990</v>
      </c>
    </row>
    <row r="3111" spans="1:38" x14ac:dyDescent="0.3">
      <c r="A3111" t="s">
        <v>147</v>
      </c>
      <c r="B3111" t="s">
        <v>333</v>
      </c>
      <c r="C3111">
        <v>2202</v>
      </c>
      <c r="D3111" t="s">
        <v>30</v>
      </c>
      <c r="E3111" t="s">
        <v>34</v>
      </c>
      <c r="F3111" t="s">
        <v>31</v>
      </c>
      <c r="G3111">
        <v>4</v>
      </c>
      <c r="H3111">
        <v>4</v>
      </c>
      <c r="I3111">
        <v>192</v>
      </c>
      <c r="J3111">
        <v>30915</v>
      </c>
      <c r="K3111">
        <v>31</v>
      </c>
      <c r="L3111">
        <v>22</v>
      </c>
      <c r="M3111" t="s">
        <v>149</v>
      </c>
      <c r="N3111" t="s">
        <v>32</v>
      </c>
      <c r="O3111" t="s">
        <v>55</v>
      </c>
      <c r="P3111">
        <v>2013</v>
      </c>
      <c r="V3111" t="str">
        <f>IF(OR(J3111 &lt; -10846.9, J3111 &gt; 74078.13), "T", "F")</f>
        <v>F</v>
      </c>
      <c r="AB3111">
        <v>4</v>
      </c>
      <c r="AC3111">
        <v>4</v>
      </c>
      <c r="AD3111">
        <v>192</v>
      </c>
      <c r="AE3111">
        <v>31</v>
      </c>
      <c r="AF3111">
        <v>22</v>
      </c>
      <c r="AG3111">
        <v>30915</v>
      </c>
      <c r="AJ3111">
        <v>2013</v>
      </c>
      <c r="AK3111" t="s">
        <v>147</v>
      </c>
      <c r="AL3111">
        <v>30915</v>
      </c>
    </row>
    <row r="3112" spans="1:38" x14ac:dyDescent="0.3">
      <c r="A3112" t="s">
        <v>147</v>
      </c>
      <c r="B3112" t="s">
        <v>333</v>
      </c>
      <c r="C3112">
        <v>2202</v>
      </c>
      <c r="D3112" t="s">
        <v>30</v>
      </c>
      <c r="E3112" t="s">
        <v>34</v>
      </c>
      <c r="F3112" t="s">
        <v>31</v>
      </c>
      <c r="G3112">
        <v>6</v>
      </c>
      <c r="H3112">
        <v>4</v>
      </c>
      <c r="I3112">
        <v>278</v>
      </c>
      <c r="J3112">
        <v>33690</v>
      </c>
      <c r="K3112">
        <v>30</v>
      </c>
      <c r="L3112">
        <v>20</v>
      </c>
      <c r="M3112" t="s">
        <v>149</v>
      </c>
      <c r="N3112" t="s">
        <v>32</v>
      </c>
      <c r="O3112" t="s">
        <v>55</v>
      </c>
      <c r="P3112">
        <v>2014</v>
      </c>
      <c r="V3112" t="str">
        <f>IF(OR(J3112 &lt; -10846.9, J3112 &gt; 74078.13), "T", "F")</f>
        <v>F</v>
      </c>
      <c r="AB3112">
        <v>6</v>
      </c>
      <c r="AC3112">
        <v>4</v>
      </c>
      <c r="AD3112">
        <v>278</v>
      </c>
      <c r="AE3112">
        <v>30</v>
      </c>
      <c r="AF3112">
        <v>20</v>
      </c>
      <c r="AG3112">
        <v>33690</v>
      </c>
      <c r="AJ3112">
        <v>2014</v>
      </c>
      <c r="AK3112" t="s">
        <v>147</v>
      </c>
      <c r="AL3112">
        <v>33690</v>
      </c>
    </row>
    <row r="3113" spans="1:38" x14ac:dyDescent="0.3">
      <c r="A3113" t="s">
        <v>147</v>
      </c>
      <c r="B3113" t="s">
        <v>333</v>
      </c>
      <c r="C3113">
        <v>2202</v>
      </c>
      <c r="D3113" t="s">
        <v>30</v>
      </c>
      <c r="E3113" t="s">
        <v>34</v>
      </c>
      <c r="F3113" t="s">
        <v>31</v>
      </c>
      <c r="G3113">
        <v>4</v>
      </c>
      <c r="H3113">
        <v>4</v>
      </c>
      <c r="I3113">
        <v>192</v>
      </c>
      <c r="J3113">
        <v>33165</v>
      </c>
      <c r="K3113">
        <v>31</v>
      </c>
      <c r="L3113">
        <v>22</v>
      </c>
      <c r="M3113" t="s">
        <v>149</v>
      </c>
      <c r="N3113" t="s">
        <v>32</v>
      </c>
      <c r="O3113" t="s">
        <v>55</v>
      </c>
      <c r="P3113">
        <v>2014</v>
      </c>
      <c r="V3113" t="str">
        <f>IF(OR(J3113 &lt; -10846.9, J3113 &gt; 74078.13), "T", "F")</f>
        <v>F</v>
      </c>
      <c r="AB3113">
        <v>4</v>
      </c>
      <c r="AC3113">
        <v>4</v>
      </c>
      <c r="AD3113">
        <v>192</v>
      </c>
      <c r="AE3113">
        <v>31</v>
      </c>
      <c r="AF3113">
        <v>22</v>
      </c>
      <c r="AG3113">
        <v>33165</v>
      </c>
      <c r="AJ3113">
        <v>2014</v>
      </c>
      <c r="AK3113" t="s">
        <v>147</v>
      </c>
      <c r="AL3113">
        <v>33165</v>
      </c>
    </row>
    <row r="3114" spans="1:38" x14ac:dyDescent="0.3">
      <c r="A3114" t="s">
        <v>147</v>
      </c>
      <c r="B3114" t="s">
        <v>333</v>
      </c>
      <c r="C3114">
        <v>2202</v>
      </c>
      <c r="D3114" t="s">
        <v>30</v>
      </c>
      <c r="E3114" t="s">
        <v>34</v>
      </c>
      <c r="F3114" t="s">
        <v>31</v>
      </c>
      <c r="G3114">
        <v>4</v>
      </c>
      <c r="H3114">
        <v>4</v>
      </c>
      <c r="I3114">
        <v>192</v>
      </c>
      <c r="J3114">
        <v>31065</v>
      </c>
      <c r="K3114">
        <v>31</v>
      </c>
      <c r="L3114">
        <v>22</v>
      </c>
      <c r="M3114" t="s">
        <v>149</v>
      </c>
      <c r="N3114" t="s">
        <v>32</v>
      </c>
      <c r="O3114" t="s">
        <v>55</v>
      </c>
      <c r="P3114">
        <v>2014</v>
      </c>
      <c r="V3114" t="str">
        <f>IF(OR(J3114 &lt; -10846.9, J3114 &gt; 74078.13), "T", "F")</f>
        <v>F</v>
      </c>
      <c r="AB3114">
        <v>4</v>
      </c>
      <c r="AC3114">
        <v>4</v>
      </c>
      <c r="AD3114">
        <v>192</v>
      </c>
      <c r="AE3114">
        <v>31</v>
      </c>
      <c r="AF3114">
        <v>22</v>
      </c>
      <c r="AG3114">
        <v>31065</v>
      </c>
      <c r="AJ3114">
        <v>2014</v>
      </c>
      <c r="AK3114" t="s">
        <v>147</v>
      </c>
      <c r="AL3114">
        <v>31065</v>
      </c>
    </row>
    <row r="3115" spans="1:38" x14ac:dyDescent="0.3">
      <c r="A3115" t="s">
        <v>147</v>
      </c>
      <c r="B3115" t="s">
        <v>333</v>
      </c>
      <c r="C3115">
        <v>2202</v>
      </c>
      <c r="D3115" t="s">
        <v>30</v>
      </c>
      <c r="E3115" t="s">
        <v>34</v>
      </c>
      <c r="F3115" t="s">
        <v>31</v>
      </c>
      <c r="G3115">
        <v>4</v>
      </c>
      <c r="H3115">
        <v>4</v>
      </c>
      <c r="I3115">
        <v>192</v>
      </c>
      <c r="J3115">
        <v>27380</v>
      </c>
      <c r="K3115">
        <v>31</v>
      </c>
      <c r="L3115">
        <v>22</v>
      </c>
      <c r="M3115" t="s">
        <v>149</v>
      </c>
      <c r="N3115" t="s">
        <v>32</v>
      </c>
      <c r="O3115" t="s">
        <v>55</v>
      </c>
      <c r="P3115">
        <v>2014</v>
      </c>
      <c r="V3115" t="str">
        <f>IF(OR(J3115 &lt; -10846.9, J3115 &gt; 74078.13), "T", "F")</f>
        <v>F</v>
      </c>
      <c r="AB3115">
        <v>4</v>
      </c>
      <c r="AC3115">
        <v>4</v>
      </c>
      <c r="AD3115">
        <v>192</v>
      </c>
      <c r="AE3115">
        <v>31</v>
      </c>
      <c r="AF3115">
        <v>22</v>
      </c>
      <c r="AG3115">
        <v>27380</v>
      </c>
      <c r="AJ3115">
        <v>2014</v>
      </c>
      <c r="AK3115" t="s">
        <v>147</v>
      </c>
      <c r="AL3115">
        <v>27380</v>
      </c>
    </row>
    <row r="3116" spans="1:38" x14ac:dyDescent="0.3">
      <c r="A3116" t="s">
        <v>147</v>
      </c>
      <c r="B3116" t="s">
        <v>333</v>
      </c>
      <c r="C3116">
        <v>2202</v>
      </c>
      <c r="D3116" t="s">
        <v>30</v>
      </c>
      <c r="E3116" t="s">
        <v>34</v>
      </c>
      <c r="F3116" t="s">
        <v>31</v>
      </c>
      <c r="G3116">
        <v>6</v>
      </c>
      <c r="H3116">
        <v>4</v>
      </c>
      <c r="I3116">
        <v>278</v>
      </c>
      <c r="J3116">
        <v>35790</v>
      </c>
      <c r="K3116">
        <v>30</v>
      </c>
      <c r="L3116">
        <v>20</v>
      </c>
      <c r="M3116" t="s">
        <v>149</v>
      </c>
      <c r="N3116" t="s">
        <v>32</v>
      </c>
      <c r="O3116" t="s">
        <v>55</v>
      </c>
      <c r="P3116">
        <v>2014</v>
      </c>
      <c r="V3116" t="str">
        <f>IF(OR(J3116 &lt; -10846.9, J3116 &gt; 74078.13), "T", "F")</f>
        <v>F</v>
      </c>
      <c r="AB3116">
        <v>6</v>
      </c>
      <c r="AC3116">
        <v>4</v>
      </c>
      <c r="AD3116">
        <v>278</v>
      </c>
      <c r="AE3116">
        <v>30</v>
      </c>
      <c r="AF3116">
        <v>20</v>
      </c>
      <c r="AG3116">
        <v>35790</v>
      </c>
      <c r="AJ3116">
        <v>2014</v>
      </c>
      <c r="AK3116" t="s">
        <v>147</v>
      </c>
      <c r="AL3116">
        <v>35790</v>
      </c>
    </row>
    <row r="3117" spans="1:38" x14ac:dyDescent="0.3">
      <c r="A3117" t="s">
        <v>147</v>
      </c>
      <c r="B3117" t="s">
        <v>333</v>
      </c>
      <c r="C3117">
        <v>2202</v>
      </c>
      <c r="D3117" t="s">
        <v>30</v>
      </c>
      <c r="E3117" t="s">
        <v>34</v>
      </c>
      <c r="F3117" t="s">
        <v>35</v>
      </c>
      <c r="G3117">
        <v>6</v>
      </c>
      <c r="H3117">
        <v>4</v>
      </c>
      <c r="I3117">
        <v>278</v>
      </c>
      <c r="J3117">
        <v>35140</v>
      </c>
      <c r="K3117">
        <v>28</v>
      </c>
      <c r="L3117">
        <v>19</v>
      </c>
      <c r="M3117" t="s">
        <v>149</v>
      </c>
      <c r="N3117" t="s">
        <v>32</v>
      </c>
      <c r="O3117" t="s">
        <v>55</v>
      </c>
      <c r="P3117">
        <v>2014</v>
      </c>
      <c r="V3117" t="str">
        <f>IF(OR(J3117 &lt; -10846.9, J3117 &gt; 74078.13), "T", "F")</f>
        <v>F</v>
      </c>
      <c r="AB3117">
        <v>6</v>
      </c>
      <c r="AC3117">
        <v>4</v>
      </c>
      <c r="AD3117">
        <v>278</v>
      </c>
      <c r="AE3117">
        <v>28</v>
      </c>
      <c r="AF3117">
        <v>19</v>
      </c>
      <c r="AG3117">
        <v>35140</v>
      </c>
      <c r="AJ3117">
        <v>2014</v>
      </c>
      <c r="AK3117" t="s">
        <v>147</v>
      </c>
      <c r="AL3117">
        <v>35140</v>
      </c>
    </row>
    <row r="3118" spans="1:38" x14ac:dyDescent="0.3">
      <c r="A3118" t="s">
        <v>147</v>
      </c>
      <c r="B3118" t="s">
        <v>333</v>
      </c>
      <c r="C3118">
        <v>2202</v>
      </c>
      <c r="D3118" t="s">
        <v>30</v>
      </c>
      <c r="E3118" t="s">
        <v>34</v>
      </c>
      <c r="F3118" t="s">
        <v>35</v>
      </c>
      <c r="G3118">
        <v>6</v>
      </c>
      <c r="H3118">
        <v>4</v>
      </c>
      <c r="I3118">
        <v>278</v>
      </c>
      <c r="J3118">
        <v>37240</v>
      </c>
      <c r="K3118">
        <v>28</v>
      </c>
      <c r="L3118">
        <v>19</v>
      </c>
      <c r="M3118" t="s">
        <v>149</v>
      </c>
      <c r="N3118" t="s">
        <v>32</v>
      </c>
      <c r="O3118" t="s">
        <v>55</v>
      </c>
      <c r="P3118">
        <v>2014</v>
      </c>
      <c r="V3118" t="str">
        <f>IF(OR(J3118 &lt; -10846.9, J3118 &gt; 74078.13), "T", "F")</f>
        <v>F</v>
      </c>
      <c r="AB3118">
        <v>6</v>
      </c>
      <c r="AC3118">
        <v>4</v>
      </c>
      <c r="AD3118">
        <v>278</v>
      </c>
      <c r="AE3118">
        <v>28</v>
      </c>
      <c r="AF3118">
        <v>19</v>
      </c>
      <c r="AG3118">
        <v>37240</v>
      </c>
      <c r="AJ3118">
        <v>2014</v>
      </c>
      <c r="AK3118" t="s">
        <v>147</v>
      </c>
      <c r="AL3118">
        <v>37240</v>
      </c>
    </row>
    <row r="3119" spans="1:38" x14ac:dyDescent="0.3">
      <c r="A3119" t="s">
        <v>147</v>
      </c>
      <c r="B3119" t="s">
        <v>333</v>
      </c>
      <c r="C3119">
        <v>2202</v>
      </c>
      <c r="D3119" t="s">
        <v>30</v>
      </c>
      <c r="E3119" t="s">
        <v>34</v>
      </c>
      <c r="F3119" t="s">
        <v>31</v>
      </c>
      <c r="G3119">
        <v>6</v>
      </c>
      <c r="H3119">
        <v>4</v>
      </c>
      <c r="I3119">
        <v>278</v>
      </c>
      <c r="J3119">
        <v>31040</v>
      </c>
      <c r="K3119">
        <v>30</v>
      </c>
      <c r="L3119">
        <v>20</v>
      </c>
      <c r="M3119" t="s">
        <v>149</v>
      </c>
      <c r="N3119" t="s">
        <v>32</v>
      </c>
      <c r="O3119" t="s">
        <v>55</v>
      </c>
      <c r="P3119">
        <v>2014</v>
      </c>
      <c r="V3119" t="str">
        <f>IF(OR(J3119 &lt; -10846.9, J3119 &gt; 74078.13), "T", "F")</f>
        <v>F</v>
      </c>
      <c r="AB3119">
        <v>6</v>
      </c>
      <c r="AC3119">
        <v>4</v>
      </c>
      <c r="AD3119">
        <v>278</v>
      </c>
      <c r="AE3119">
        <v>30</v>
      </c>
      <c r="AF3119">
        <v>20</v>
      </c>
      <c r="AG3119">
        <v>31040</v>
      </c>
      <c r="AJ3119">
        <v>2014</v>
      </c>
      <c r="AK3119" t="s">
        <v>147</v>
      </c>
      <c r="AL3119">
        <v>31040</v>
      </c>
    </row>
    <row r="3120" spans="1:38" x14ac:dyDescent="0.3">
      <c r="A3120" t="s">
        <v>147</v>
      </c>
      <c r="B3120" t="s">
        <v>333</v>
      </c>
      <c r="C3120">
        <v>2202</v>
      </c>
      <c r="D3120" t="s">
        <v>30</v>
      </c>
      <c r="E3120" t="s">
        <v>34</v>
      </c>
      <c r="F3120" t="s">
        <v>31</v>
      </c>
      <c r="G3120">
        <v>4</v>
      </c>
      <c r="H3120">
        <v>4</v>
      </c>
      <c r="I3120">
        <v>192</v>
      </c>
      <c r="J3120">
        <v>33315</v>
      </c>
      <c r="K3120">
        <v>31</v>
      </c>
      <c r="L3120">
        <v>22</v>
      </c>
      <c r="M3120" t="s">
        <v>149</v>
      </c>
      <c r="N3120" t="s">
        <v>32</v>
      </c>
      <c r="O3120" t="s">
        <v>55</v>
      </c>
      <c r="P3120">
        <v>2015</v>
      </c>
      <c r="V3120" t="str">
        <f>IF(OR(J3120 &lt; -10846.9, J3120 &gt; 74078.13), "T", "F")</f>
        <v>F</v>
      </c>
      <c r="AB3120">
        <v>4</v>
      </c>
      <c r="AC3120">
        <v>4</v>
      </c>
      <c r="AD3120">
        <v>192</v>
      </c>
      <c r="AE3120">
        <v>31</v>
      </c>
      <c r="AF3120">
        <v>22</v>
      </c>
      <c r="AG3120">
        <v>33315</v>
      </c>
      <c r="AJ3120">
        <v>2015</v>
      </c>
      <c r="AK3120" t="s">
        <v>147</v>
      </c>
      <c r="AL3120">
        <v>33315</v>
      </c>
    </row>
    <row r="3121" spans="1:38" x14ac:dyDescent="0.3">
      <c r="A3121" t="s">
        <v>147</v>
      </c>
      <c r="B3121" t="s">
        <v>333</v>
      </c>
      <c r="C3121">
        <v>2202</v>
      </c>
      <c r="D3121" t="s">
        <v>30</v>
      </c>
      <c r="E3121" t="s">
        <v>34</v>
      </c>
      <c r="F3121" t="s">
        <v>35</v>
      </c>
      <c r="G3121">
        <v>6</v>
      </c>
      <c r="H3121">
        <v>4</v>
      </c>
      <c r="I3121">
        <v>278</v>
      </c>
      <c r="J3121">
        <v>37390</v>
      </c>
      <c r="K3121">
        <v>28</v>
      </c>
      <c r="L3121">
        <v>19</v>
      </c>
      <c r="M3121" t="s">
        <v>149</v>
      </c>
      <c r="N3121" t="s">
        <v>32</v>
      </c>
      <c r="O3121" t="s">
        <v>55</v>
      </c>
      <c r="P3121">
        <v>2015</v>
      </c>
      <c r="V3121" t="str">
        <f>IF(OR(J3121 &lt; -10846.9, J3121 &gt; 74078.13), "T", "F")</f>
        <v>F</v>
      </c>
      <c r="AB3121">
        <v>6</v>
      </c>
      <c r="AC3121">
        <v>4</v>
      </c>
      <c r="AD3121">
        <v>278</v>
      </c>
      <c r="AE3121">
        <v>28</v>
      </c>
      <c r="AF3121">
        <v>19</v>
      </c>
      <c r="AG3121">
        <v>37390</v>
      </c>
      <c r="AJ3121">
        <v>2015</v>
      </c>
      <c r="AK3121" t="s">
        <v>147</v>
      </c>
      <c r="AL3121">
        <v>37390</v>
      </c>
    </row>
    <row r="3122" spans="1:38" x14ac:dyDescent="0.3">
      <c r="A3122" t="s">
        <v>147</v>
      </c>
      <c r="B3122" t="s">
        <v>333</v>
      </c>
      <c r="C3122">
        <v>2202</v>
      </c>
      <c r="D3122" t="s">
        <v>30</v>
      </c>
      <c r="E3122" t="s">
        <v>34</v>
      </c>
      <c r="F3122" t="s">
        <v>31</v>
      </c>
      <c r="G3122">
        <v>6</v>
      </c>
      <c r="H3122">
        <v>4</v>
      </c>
      <c r="I3122">
        <v>278</v>
      </c>
      <c r="J3122">
        <v>35940</v>
      </c>
      <c r="K3122">
        <v>30</v>
      </c>
      <c r="L3122">
        <v>20</v>
      </c>
      <c r="M3122" t="s">
        <v>149</v>
      </c>
      <c r="N3122" t="s">
        <v>32</v>
      </c>
      <c r="O3122" t="s">
        <v>55</v>
      </c>
      <c r="P3122">
        <v>2015</v>
      </c>
      <c r="V3122" t="str">
        <f>IF(OR(J3122 &lt; -10846.9, J3122 &gt; 74078.13), "T", "F")</f>
        <v>F</v>
      </c>
      <c r="AB3122">
        <v>6</v>
      </c>
      <c r="AC3122">
        <v>4</v>
      </c>
      <c r="AD3122">
        <v>278</v>
      </c>
      <c r="AE3122">
        <v>30</v>
      </c>
      <c r="AF3122">
        <v>20</v>
      </c>
      <c r="AG3122">
        <v>35940</v>
      </c>
      <c r="AJ3122">
        <v>2015</v>
      </c>
      <c r="AK3122" t="s">
        <v>147</v>
      </c>
      <c r="AL3122">
        <v>35940</v>
      </c>
    </row>
    <row r="3123" spans="1:38" x14ac:dyDescent="0.3">
      <c r="A3123" t="s">
        <v>147</v>
      </c>
      <c r="B3123" t="s">
        <v>333</v>
      </c>
      <c r="C3123">
        <v>2202</v>
      </c>
      <c r="D3123" t="s">
        <v>30</v>
      </c>
      <c r="E3123" t="s">
        <v>34</v>
      </c>
      <c r="F3123" t="s">
        <v>31</v>
      </c>
      <c r="G3123">
        <v>6</v>
      </c>
      <c r="H3123">
        <v>4</v>
      </c>
      <c r="I3123">
        <v>278</v>
      </c>
      <c r="J3123">
        <v>31190</v>
      </c>
      <c r="K3123">
        <v>30</v>
      </c>
      <c r="L3123">
        <v>20</v>
      </c>
      <c r="M3123" t="s">
        <v>149</v>
      </c>
      <c r="N3123" t="s">
        <v>32</v>
      </c>
      <c r="O3123" t="s">
        <v>55</v>
      </c>
      <c r="P3123">
        <v>2015</v>
      </c>
      <c r="V3123" t="str">
        <f>IF(OR(J3123 &lt; -10846.9, J3123 &gt; 74078.13), "T", "F")</f>
        <v>F</v>
      </c>
      <c r="AB3123">
        <v>6</v>
      </c>
      <c r="AC3123">
        <v>4</v>
      </c>
      <c r="AD3123">
        <v>278</v>
      </c>
      <c r="AE3123">
        <v>30</v>
      </c>
      <c r="AF3123">
        <v>20</v>
      </c>
      <c r="AG3123">
        <v>31190</v>
      </c>
      <c r="AJ3123">
        <v>2015</v>
      </c>
      <c r="AK3123" t="s">
        <v>147</v>
      </c>
      <c r="AL3123">
        <v>31190</v>
      </c>
    </row>
    <row r="3124" spans="1:38" x14ac:dyDescent="0.3">
      <c r="A3124" t="s">
        <v>147</v>
      </c>
      <c r="B3124" t="s">
        <v>333</v>
      </c>
      <c r="C3124">
        <v>2202</v>
      </c>
      <c r="D3124" t="s">
        <v>30</v>
      </c>
      <c r="E3124" t="s">
        <v>34</v>
      </c>
      <c r="F3124" t="s">
        <v>31</v>
      </c>
      <c r="G3124">
        <v>4</v>
      </c>
      <c r="H3124">
        <v>4</v>
      </c>
      <c r="I3124">
        <v>192</v>
      </c>
      <c r="J3124">
        <v>31215</v>
      </c>
      <c r="K3124">
        <v>31</v>
      </c>
      <c r="L3124">
        <v>22</v>
      </c>
      <c r="M3124" t="s">
        <v>149</v>
      </c>
      <c r="N3124" t="s">
        <v>32</v>
      </c>
      <c r="O3124" t="s">
        <v>55</v>
      </c>
      <c r="P3124">
        <v>2015</v>
      </c>
      <c r="V3124" t="str">
        <f>IF(OR(J3124 &lt; -10846.9, J3124 &gt; 74078.13), "T", "F")</f>
        <v>F</v>
      </c>
      <c r="AB3124">
        <v>4</v>
      </c>
      <c r="AC3124">
        <v>4</v>
      </c>
      <c r="AD3124">
        <v>192</v>
      </c>
      <c r="AE3124">
        <v>31</v>
      </c>
      <c r="AF3124">
        <v>22</v>
      </c>
      <c r="AG3124">
        <v>31215</v>
      </c>
      <c r="AJ3124">
        <v>2015</v>
      </c>
      <c r="AK3124" t="s">
        <v>147</v>
      </c>
      <c r="AL3124">
        <v>31215</v>
      </c>
    </row>
    <row r="3125" spans="1:38" x14ac:dyDescent="0.3">
      <c r="A3125" t="s">
        <v>147</v>
      </c>
      <c r="B3125" t="s">
        <v>333</v>
      </c>
      <c r="C3125">
        <v>2202</v>
      </c>
      <c r="D3125" t="s">
        <v>30</v>
      </c>
      <c r="E3125" t="s">
        <v>34</v>
      </c>
      <c r="F3125" t="s">
        <v>35</v>
      </c>
      <c r="G3125">
        <v>6</v>
      </c>
      <c r="H3125">
        <v>4</v>
      </c>
      <c r="I3125">
        <v>278</v>
      </c>
      <c r="J3125">
        <v>35290</v>
      </c>
      <c r="K3125">
        <v>28</v>
      </c>
      <c r="L3125">
        <v>19</v>
      </c>
      <c r="M3125" t="s">
        <v>149</v>
      </c>
      <c r="N3125" t="s">
        <v>32</v>
      </c>
      <c r="O3125" t="s">
        <v>55</v>
      </c>
      <c r="P3125">
        <v>2015</v>
      </c>
      <c r="V3125" t="str">
        <f>IF(OR(J3125 &lt; -10846.9, J3125 &gt; 74078.13), "T", "F")</f>
        <v>F</v>
      </c>
      <c r="AB3125">
        <v>6</v>
      </c>
      <c r="AC3125">
        <v>4</v>
      </c>
      <c r="AD3125">
        <v>278</v>
      </c>
      <c r="AE3125">
        <v>28</v>
      </c>
      <c r="AF3125">
        <v>19</v>
      </c>
      <c r="AG3125">
        <v>35290</v>
      </c>
      <c r="AJ3125">
        <v>2015</v>
      </c>
      <c r="AK3125" t="s">
        <v>147</v>
      </c>
      <c r="AL3125">
        <v>35290</v>
      </c>
    </row>
    <row r="3126" spans="1:38" x14ac:dyDescent="0.3">
      <c r="A3126" t="s">
        <v>147</v>
      </c>
      <c r="B3126" t="s">
        <v>333</v>
      </c>
      <c r="C3126">
        <v>2202</v>
      </c>
      <c r="D3126" t="s">
        <v>30</v>
      </c>
      <c r="E3126" t="s">
        <v>34</v>
      </c>
      <c r="F3126" t="s">
        <v>31</v>
      </c>
      <c r="G3126">
        <v>4</v>
      </c>
      <c r="H3126">
        <v>4</v>
      </c>
      <c r="I3126">
        <v>192</v>
      </c>
      <c r="J3126">
        <v>27530</v>
      </c>
      <c r="K3126">
        <v>31</v>
      </c>
      <c r="L3126">
        <v>22</v>
      </c>
      <c r="M3126" t="s">
        <v>149</v>
      </c>
      <c r="N3126" t="s">
        <v>32</v>
      </c>
      <c r="O3126" t="s">
        <v>55</v>
      </c>
      <c r="P3126">
        <v>2015</v>
      </c>
      <c r="V3126" t="str">
        <f>IF(OR(J3126 &lt; -10846.9, J3126 &gt; 74078.13), "T", "F")</f>
        <v>F</v>
      </c>
      <c r="AB3126">
        <v>4</v>
      </c>
      <c r="AC3126">
        <v>4</v>
      </c>
      <c r="AD3126">
        <v>192</v>
      </c>
      <c r="AE3126">
        <v>31</v>
      </c>
      <c r="AF3126">
        <v>22</v>
      </c>
      <c r="AG3126">
        <v>27530</v>
      </c>
      <c r="AJ3126">
        <v>2015</v>
      </c>
      <c r="AK3126" t="s">
        <v>147</v>
      </c>
      <c r="AL3126">
        <v>27530</v>
      </c>
    </row>
    <row r="3127" spans="1:38" x14ac:dyDescent="0.3">
      <c r="A3127" t="s">
        <v>147</v>
      </c>
      <c r="B3127" t="s">
        <v>333</v>
      </c>
      <c r="C3127">
        <v>2202</v>
      </c>
      <c r="D3127" t="s">
        <v>30</v>
      </c>
      <c r="E3127" t="s">
        <v>34</v>
      </c>
      <c r="F3127" t="s">
        <v>31</v>
      </c>
      <c r="G3127">
        <v>6</v>
      </c>
      <c r="H3127">
        <v>4</v>
      </c>
      <c r="I3127">
        <v>278</v>
      </c>
      <c r="J3127">
        <v>33840</v>
      </c>
      <c r="K3127">
        <v>30</v>
      </c>
      <c r="L3127">
        <v>20</v>
      </c>
      <c r="M3127" t="s">
        <v>149</v>
      </c>
      <c r="N3127" t="s">
        <v>32</v>
      </c>
      <c r="O3127" t="s">
        <v>55</v>
      </c>
      <c r="P3127">
        <v>2015</v>
      </c>
      <c r="V3127" t="str">
        <f>IF(OR(J3127 &lt; -10846.9, J3127 &gt; 74078.13), "T", "F")</f>
        <v>F</v>
      </c>
      <c r="AB3127">
        <v>6</v>
      </c>
      <c r="AC3127">
        <v>4</v>
      </c>
      <c r="AD3127">
        <v>278</v>
      </c>
      <c r="AE3127">
        <v>30</v>
      </c>
      <c r="AF3127">
        <v>20</v>
      </c>
      <c r="AG3127">
        <v>33840</v>
      </c>
      <c r="AJ3127">
        <v>2015</v>
      </c>
      <c r="AK3127" t="s">
        <v>147</v>
      </c>
      <c r="AL3127">
        <v>33840</v>
      </c>
    </row>
    <row r="3128" spans="1:38" x14ac:dyDescent="0.3">
      <c r="A3128" t="s">
        <v>218</v>
      </c>
      <c r="B3128" t="s">
        <v>334</v>
      </c>
      <c r="C3128">
        <v>640</v>
      </c>
      <c r="D3128" t="s">
        <v>30</v>
      </c>
      <c r="E3128" t="s">
        <v>34</v>
      </c>
      <c r="F3128" t="s">
        <v>35</v>
      </c>
      <c r="G3128">
        <v>4</v>
      </c>
      <c r="H3128">
        <v>4</v>
      </c>
      <c r="I3128">
        <v>160</v>
      </c>
      <c r="J3128">
        <v>26395</v>
      </c>
      <c r="K3128">
        <v>34</v>
      </c>
      <c r="L3128">
        <v>30</v>
      </c>
      <c r="M3128" t="s">
        <v>335</v>
      </c>
      <c r="N3128" t="s">
        <v>22</v>
      </c>
      <c r="O3128" t="s">
        <v>91</v>
      </c>
      <c r="P3128">
        <v>2016</v>
      </c>
      <c r="V3128" t="str">
        <f>IF(OR(J3128 &lt; -10846.9, J3128 &gt; 74078.13), "T", "F")</f>
        <v>F</v>
      </c>
      <c r="AB3128">
        <v>4</v>
      </c>
      <c r="AC3128">
        <v>4</v>
      </c>
      <c r="AD3128">
        <v>160</v>
      </c>
      <c r="AE3128">
        <v>34</v>
      </c>
      <c r="AF3128">
        <v>30</v>
      </c>
      <c r="AG3128">
        <v>26395</v>
      </c>
      <c r="AJ3128">
        <v>2016</v>
      </c>
      <c r="AK3128" t="s">
        <v>218</v>
      </c>
      <c r="AL3128">
        <v>26395</v>
      </c>
    </row>
    <row r="3129" spans="1:38" x14ac:dyDescent="0.3">
      <c r="A3129" t="s">
        <v>218</v>
      </c>
      <c r="B3129" t="s">
        <v>334</v>
      </c>
      <c r="C3129">
        <v>640</v>
      </c>
      <c r="D3129" t="s">
        <v>30</v>
      </c>
      <c r="E3129" t="s">
        <v>19</v>
      </c>
      <c r="F3129" t="s">
        <v>35</v>
      </c>
      <c r="G3129">
        <v>4</v>
      </c>
      <c r="H3129">
        <v>4</v>
      </c>
      <c r="I3129">
        <v>148</v>
      </c>
      <c r="J3129">
        <v>22395</v>
      </c>
      <c r="K3129">
        <v>31</v>
      </c>
      <c r="L3129">
        <v>23</v>
      </c>
      <c r="M3129" t="s">
        <v>102</v>
      </c>
      <c r="N3129" t="s">
        <v>22</v>
      </c>
      <c r="O3129" t="s">
        <v>91</v>
      </c>
      <c r="P3129">
        <v>2016</v>
      </c>
      <c r="V3129" t="str">
        <f>IF(OR(J3129 &lt; -10846.9, J3129 &gt; 74078.13), "T", "F")</f>
        <v>F</v>
      </c>
      <c r="AB3129">
        <v>4</v>
      </c>
      <c r="AC3129">
        <v>4</v>
      </c>
      <c r="AD3129">
        <v>148</v>
      </c>
      <c r="AE3129">
        <v>31</v>
      </c>
      <c r="AF3129">
        <v>23</v>
      </c>
      <c r="AG3129">
        <v>22395</v>
      </c>
      <c r="AJ3129">
        <v>2016</v>
      </c>
      <c r="AK3129" t="s">
        <v>218</v>
      </c>
      <c r="AL3129">
        <v>22395</v>
      </c>
    </row>
    <row r="3130" spans="1:38" x14ac:dyDescent="0.3">
      <c r="A3130" t="s">
        <v>218</v>
      </c>
      <c r="B3130" t="s">
        <v>334</v>
      </c>
      <c r="C3130">
        <v>640</v>
      </c>
      <c r="D3130" t="s">
        <v>30</v>
      </c>
      <c r="E3130" t="s">
        <v>34</v>
      </c>
      <c r="F3130" t="s">
        <v>35</v>
      </c>
      <c r="G3130">
        <v>4</v>
      </c>
      <c r="H3130">
        <v>4</v>
      </c>
      <c r="I3130">
        <v>148</v>
      </c>
      <c r="J3130">
        <v>25095</v>
      </c>
      <c r="K3130">
        <v>34</v>
      </c>
      <c r="L3130">
        <v>26</v>
      </c>
      <c r="M3130" t="s">
        <v>102</v>
      </c>
      <c r="N3130" t="s">
        <v>22</v>
      </c>
      <c r="O3130" t="s">
        <v>91</v>
      </c>
      <c r="P3130">
        <v>2016</v>
      </c>
      <c r="V3130" t="str">
        <f>IF(OR(J3130 &lt; -10846.9, J3130 &gt; 74078.13), "T", "F")</f>
        <v>F</v>
      </c>
      <c r="AB3130">
        <v>4</v>
      </c>
      <c r="AC3130">
        <v>4</v>
      </c>
      <c r="AD3130">
        <v>148</v>
      </c>
      <c r="AE3130">
        <v>34</v>
      </c>
      <c r="AF3130">
        <v>26</v>
      </c>
      <c r="AG3130">
        <v>25095</v>
      </c>
      <c r="AJ3130">
        <v>2016</v>
      </c>
      <c r="AK3130" t="s">
        <v>218</v>
      </c>
      <c r="AL3130">
        <v>25095</v>
      </c>
    </row>
    <row r="3131" spans="1:38" x14ac:dyDescent="0.3">
      <c r="A3131" t="s">
        <v>218</v>
      </c>
      <c r="B3131" t="s">
        <v>334</v>
      </c>
      <c r="C3131">
        <v>640</v>
      </c>
      <c r="D3131" t="s">
        <v>30</v>
      </c>
      <c r="E3131" t="s">
        <v>34</v>
      </c>
      <c r="F3131" t="s">
        <v>35</v>
      </c>
      <c r="G3131">
        <v>4</v>
      </c>
      <c r="H3131">
        <v>4</v>
      </c>
      <c r="I3131">
        <v>148</v>
      </c>
      <c r="J3131">
        <v>23395</v>
      </c>
      <c r="K3131">
        <v>34</v>
      </c>
      <c r="L3131">
        <v>26</v>
      </c>
      <c r="M3131" t="s">
        <v>102</v>
      </c>
      <c r="N3131" t="s">
        <v>22</v>
      </c>
      <c r="O3131" t="s">
        <v>91</v>
      </c>
      <c r="P3131">
        <v>2016</v>
      </c>
      <c r="V3131" t="str">
        <f>IF(OR(J3131 &lt; -10846.9, J3131 &gt; 74078.13), "T", "F")</f>
        <v>F</v>
      </c>
      <c r="AB3131">
        <v>4</v>
      </c>
      <c r="AC3131">
        <v>4</v>
      </c>
      <c r="AD3131">
        <v>148</v>
      </c>
      <c r="AE3131">
        <v>34</v>
      </c>
      <c r="AF3131">
        <v>26</v>
      </c>
      <c r="AG3131">
        <v>23395</v>
      </c>
      <c r="AJ3131">
        <v>2016</v>
      </c>
      <c r="AK3131" t="s">
        <v>218</v>
      </c>
      <c r="AL3131">
        <v>23395</v>
      </c>
    </row>
    <row r="3132" spans="1:38" x14ac:dyDescent="0.3">
      <c r="A3132" t="s">
        <v>218</v>
      </c>
      <c r="B3132" t="s">
        <v>334</v>
      </c>
      <c r="C3132">
        <v>640</v>
      </c>
      <c r="D3132" t="s">
        <v>30</v>
      </c>
      <c r="E3132" t="s">
        <v>19</v>
      </c>
      <c r="F3132" t="s">
        <v>35</v>
      </c>
      <c r="G3132">
        <v>4</v>
      </c>
      <c r="H3132">
        <v>4</v>
      </c>
      <c r="I3132">
        <v>148</v>
      </c>
      <c r="J3132">
        <v>21595</v>
      </c>
      <c r="K3132">
        <v>31</v>
      </c>
      <c r="L3132">
        <v>23</v>
      </c>
      <c r="M3132" t="s">
        <v>102</v>
      </c>
      <c r="N3132" t="s">
        <v>22</v>
      </c>
      <c r="O3132" t="s">
        <v>91</v>
      </c>
      <c r="P3132">
        <v>2016</v>
      </c>
      <c r="V3132" t="str">
        <f>IF(OR(J3132 &lt; -10846.9, J3132 &gt; 74078.13), "T", "F")</f>
        <v>F</v>
      </c>
      <c r="AB3132">
        <v>4</v>
      </c>
      <c r="AC3132">
        <v>4</v>
      </c>
      <c r="AD3132">
        <v>148</v>
      </c>
      <c r="AE3132">
        <v>31</v>
      </c>
      <c r="AF3132">
        <v>23</v>
      </c>
      <c r="AG3132">
        <v>21595</v>
      </c>
      <c r="AJ3132">
        <v>2016</v>
      </c>
      <c r="AK3132" t="s">
        <v>218</v>
      </c>
      <c r="AL3132">
        <v>21595</v>
      </c>
    </row>
    <row r="3133" spans="1:38" x14ac:dyDescent="0.3">
      <c r="A3133" t="s">
        <v>218</v>
      </c>
      <c r="B3133" t="s">
        <v>334</v>
      </c>
      <c r="C3133">
        <v>640</v>
      </c>
      <c r="D3133" t="s">
        <v>30</v>
      </c>
      <c r="E3133" t="s">
        <v>34</v>
      </c>
      <c r="F3133" t="s">
        <v>35</v>
      </c>
      <c r="G3133">
        <v>4</v>
      </c>
      <c r="H3133">
        <v>4</v>
      </c>
      <c r="I3133">
        <v>160</v>
      </c>
      <c r="J3133">
        <v>29995</v>
      </c>
      <c r="K3133">
        <v>34</v>
      </c>
      <c r="L3133">
        <v>30</v>
      </c>
      <c r="M3133" t="s">
        <v>335</v>
      </c>
      <c r="N3133" t="s">
        <v>22</v>
      </c>
      <c r="O3133" t="s">
        <v>91</v>
      </c>
      <c r="P3133">
        <v>2016</v>
      </c>
      <c r="V3133" t="str">
        <f>IF(OR(J3133 &lt; -10846.9, J3133 &gt; 74078.13), "T", "F")</f>
        <v>F</v>
      </c>
      <c r="AB3133">
        <v>4</v>
      </c>
      <c r="AC3133">
        <v>4</v>
      </c>
      <c r="AD3133">
        <v>160</v>
      </c>
      <c r="AE3133">
        <v>34</v>
      </c>
      <c r="AF3133">
        <v>30</v>
      </c>
      <c r="AG3133">
        <v>29995</v>
      </c>
      <c r="AJ3133">
        <v>2016</v>
      </c>
      <c r="AK3133" t="s">
        <v>218</v>
      </c>
      <c r="AL3133">
        <v>29995</v>
      </c>
    </row>
    <row r="3134" spans="1:38" x14ac:dyDescent="0.3">
      <c r="A3134" t="s">
        <v>218</v>
      </c>
      <c r="B3134" t="s">
        <v>334</v>
      </c>
      <c r="C3134">
        <v>640</v>
      </c>
      <c r="D3134" t="s">
        <v>30</v>
      </c>
      <c r="E3134" t="s">
        <v>19</v>
      </c>
      <c r="F3134" t="s">
        <v>35</v>
      </c>
      <c r="G3134">
        <v>4</v>
      </c>
      <c r="H3134">
        <v>4</v>
      </c>
      <c r="I3134">
        <v>148</v>
      </c>
      <c r="J3134">
        <v>22495</v>
      </c>
      <c r="K3134">
        <v>30</v>
      </c>
      <c r="L3134">
        <v>23</v>
      </c>
      <c r="M3134" t="s">
        <v>102</v>
      </c>
      <c r="N3134" t="s">
        <v>22</v>
      </c>
      <c r="O3134" t="s">
        <v>91</v>
      </c>
      <c r="P3134">
        <v>2017</v>
      </c>
      <c r="V3134" t="str">
        <f>IF(OR(J3134 &lt; -10846.9, J3134 &gt; 74078.13), "T", "F")</f>
        <v>F</v>
      </c>
      <c r="AB3134">
        <v>4</v>
      </c>
      <c r="AC3134">
        <v>4</v>
      </c>
      <c r="AD3134">
        <v>148</v>
      </c>
      <c r="AE3134">
        <v>30</v>
      </c>
      <c r="AF3134">
        <v>23</v>
      </c>
      <c r="AG3134">
        <v>22495</v>
      </c>
      <c r="AJ3134">
        <v>2017</v>
      </c>
      <c r="AK3134" t="s">
        <v>218</v>
      </c>
      <c r="AL3134">
        <v>22495</v>
      </c>
    </row>
    <row r="3135" spans="1:38" x14ac:dyDescent="0.3">
      <c r="A3135" t="s">
        <v>218</v>
      </c>
      <c r="B3135" t="s">
        <v>334</v>
      </c>
      <c r="C3135">
        <v>640</v>
      </c>
      <c r="D3135" t="s">
        <v>30</v>
      </c>
      <c r="E3135" t="s">
        <v>34</v>
      </c>
      <c r="F3135" t="s">
        <v>35</v>
      </c>
      <c r="G3135">
        <v>4</v>
      </c>
      <c r="H3135">
        <v>4</v>
      </c>
      <c r="I3135">
        <v>148</v>
      </c>
      <c r="J3135">
        <v>23495</v>
      </c>
      <c r="K3135">
        <v>33</v>
      </c>
      <c r="L3135">
        <v>26</v>
      </c>
      <c r="M3135" t="s">
        <v>102</v>
      </c>
      <c r="N3135" t="s">
        <v>22</v>
      </c>
      <c r="O3135" t="s">
        <v>91</v>
      </c>
      <c r="P3135">
        <v>2017</v>
      </c>
      <c r="V3135" t="str">
        <f>IF(OR(J3135 &lt; -10846.9, J3135 &gt; 74078.13), "T", "F")</f>
        <v>F</v>
      </c>
      <c r="AB3135">
        <v>4</v>
      </c>
      <c r="AC3135">
        <v>4</v>
      </c>
      <c r="AD3135">
        <v>148</v>
      </c>
      <c r="AE3135">
        <v>33</v>
      </c>
      <c r="AF3135">
        <v>26</v>
      </c>
      <c r="AG3135">
        <v>23495</v>
      </c>
      <c r="AJ3135">
        <v>2017</v>
      </c>
      <c r="AK3135" t="s">
        <v>218</v>
      </c>
      <c r="AL3135">
        <v>23495</v>
      </c>
    </row>
    <row r="3136" spans="1:38" x14ac:dyDescent="0.3">
      <c r="A3136" t="s">
        <v>218</v>
      </c>
      <c r="B3136" t="s">
        <v>334</v>
      </c>
      <c r="C3136">
        <v>640</v>
      </c>
      <c r="D3136" t="s">
        <v>30</v>
      </c>
      <c r="E3136" t="s">
        <v>34</v>
      </c>
      <c r="F3136" t="s">
        <v>35</v>
      </c>
      <c r="G3136">
        <v>4</v>
      </c>
      <c r="H3136">
        <v>4</v>
      </c>
      <c r="I3136">
        <v>148</v>
      </c>
      <c r="J3136">
        <v>25195</v>
      </c>
      <c r="K3136">
        <v>33</v>
      </c>
      <c r="L3136">
        <v>26</v>
      </c>
      <c r="M3136" t="s">
        <v>102</v>
      </c>
      <c r="N3136" t="s">
        <v>22</v>
      </c>
      <c r="O3136" t="s">
        <v>91</v>
      </c>
      <c r="P3136">
        <v>2017</v>
      </c>
      <c r="V3136" t="str">
        <f>IF(OR(J3136 &lt; -10846.9, J3136 &gt; 74078.13), "T", "F")</f>
        <v>F</v>
      </c>
      <c r="AB3136">
        <v>4</v>
      </c>
      <c r="AC3136">
        <v>4</v>
      </c>
      <c r="AD3136">
        <v>148</v>
      </c>
      <c r="AE3136">
        <v>33</v>
      </c>
      <c r="AF3136">
        <v>26</v>
      </c>
      <c r="AG3136">
        <v>25195</v>
      </c>
      <c r="AJ3136">
        <v>2017</v>
      </c>
      <c r="AK3136" t="s">
        <v>218</v>
      </c>
      <c r="AL3136">
        <v>25195</v>
      </c>
    </row>
    <row r="3137" spans="1:38" x14ac:dyDescent="0.3">
      <c r="A3137" t="s">
        <v>218</v>
      </c>
      <c r="B3137" t="s">
        <v>334</v>
      </c>
      <c r="C3137">
        <v>640</v>
      </c>
      <c r="D3137" t="s">
        <v>30</v>
      </c>
      <c r="E3137" t="s">
        <v>19</v>
      </c>
      <c r="F3137" t="s">
        <v>35</v>
      </c>
      <c r="G3137">
        <v>4</v>
      </c>
      <c r="H3137">
        <v>4</v>
      </c>
      <c r="I3137">
        <v>148</v>
      </c>
      <c r="J3137">
        <v>21695</v>
      </c>
      <c r="K3137">
        <v>30</v>
      </c>
      <c r="L3137">
        <v>23</v>
      </c>
      <c r="M3137" t="s">
        <v>102</v>
      </c>
      <c r="N3137" t="s">
        <v>22</v>
      </c>
      <c r="O3137" t="s">
        <v>91</v>
      </c>
      <c r="P3137">
        <v>2017</v>
      </c>
      <c r="V3137" t="str">
        <f>IF(OR(J3137 &lt; -10846.9, J3137 &gt; 74078.13), "T", "F")</f>
        <v>F</v>
      </c>
      <c r="AB3137">
        <v>4</v>
      </c>
      <c r="AC3137">
        <v>4</v>
      </c>
      <c r="AD3137">
        <v>148</v>
      </c>
      <c r="AE3137">
        <v>30</v>
      </c>
      <c r="AF3137">
        <v>23</v>
      </c>
      <c r="AG3137">
        <v>21695</v>
      </c>
      <c r="AJ3137">
        <v>2017</v>
      </c>
      <c r="AK3137" t="s">
        <v>218</v>
      </c>
      <c r="AL3137">
        <v>21695</v>
      </c>
    </row>
    <row r="3138" spans="1:38" x14ac:dyDescent="0.3">
      <c r="A3138" t="s">
        <v>164</v>
      </c>
      <c r="B3138" t="s">
        <v>336</v>
      </c>
      <c r="C3138">
        <v>5657</v>
      </c>
      <c r="D3138" t="s">
        <v>45</v>
      </c>
      <c r="E3138" t="s">
        <v>34</v>
      </c>
      <c r="F3138" t="s">
        <v>20</v>
      </c>
      <c r="G3138">
        <v>8</v>
      </c>
      <c r="H3138">
        <v>4</v>
      </c>
      <c r="I3138">
        <v>224</v>
      </c>
      <c r="J3138">
        <v>29205</v>
      </c>
      <c r="K3138">
        <v>24</v>
      </c>
      <c r="L3138">
        <v>16</v>
      </c>
      <c r="M3138" t="s">
        <v>46</v>
      </c>
      <c r="N3138" t="s">
        <v>64</v>
      </c>
      <c r="O3138" t="s">
        <v>33</v>
      </c>
      <c r="P3138">
        <v>2009</v>
      </c>
      <c r="V3138" t="str">
        <f>IF(OR(J3138 &lt; -10846.9, J3138 &gt; 74078.13), "T", "F")</f>
        <v>F</v>
      </c>
      <c r="AB3138">
        <v>8</v>
      </c>
      <c r="AC3138">
        <v>4</v>
      </c>
      <c r="AD3138">
        <v>224</v>
      </c>
      <c r="AE3138">
        <v>24</v>
      </c>
      <c r="AF3138">
        <v>16</v>
      </c>
      <c r="AG3138">
        <v>29205</v>
      </c>
      <c r="AJ3138">
        <v>2009</v>
      </c>
      <c r="AK3138" t="s">
        <v>164</v>
      </c>
      <c r="AL3138">
        <v>29205</v>
      </c>
    </row>
    <row r="3139" spans="1:38" x14ac:dyDescent="0.3">
      <c r="A3139" t="s">
        <v>164</v>
      </c>
      <c r="B3139" t="s">
        <v>336</v>
      </c>
      <c r="C3139">
        <v>5657</v>
      </c>
      <c r="D3139" t="s">
        <v>45</v>
      </c>
      <c r="E3139" t="s">
        <v>34</v>
      </c>
      <c r="F3139" t="s">
        <v>20</v>
      </c>
      <c r="G3139">
        <v>8</v>
      </c>
      <c r="H3139">
        <v>4</v>
      </c>
      <c r="I3139">
        <v>224</v>
      </c>
      <c r="J3139">
        <v>29905</v>
      </c>
      <c r="K3139">
        <v>24</v>
      </c>
      <c r="L3139">
        <v>16</v>
      </c>
      <c r="M3139" t="s">
        <v>46</v>
      </c>
      <c r="N3139" t="s">
        <v>64</v>
      </c>
      <c r="O3139" t="s">
        <v>33</v>
      </c>
      <c r="P3139">
        <v>2010</v>
      </c>
      <c r="V3139" t="str">
        <f>IF(OR(J3139 &lt; -10846.9, J3139 &gt; 74078.13), "T", "F")</f>
        <v>F</v>
      </c>
      <c r="AB3139">
        <v>8</v>
      </c>
      <c r="AC3139">
        <v>4</v>
      </c>
      <c r="AD3139">
        <v>224</v>
      </c>
      <c r="AE3139">
        <v>24</v>
      </c>
      <c r="AF3139">
        <v>16</v>
      </c>
      <c r="AG3139">
        <v>29905</v>
      </c>
      <c r="AJ3139">
        <v>2010</v>
      </c>
      <c r="AK3139" t="s">
        <v>164</v>
      </c>
      <c r="AL3139">
        <v>29905</v>
      </c>
    </row>
    <row r="3140" spans="1:38" x14ac:dyDescent="0.3">
      <c r="A3140" t="s">
        <v>164</v>
      </c>
      <c r="B3140" t="s">
        <v>336</v>
      </c>
      <c r="C3140">
        <v>5657</v>
      </c>
      <c r="D3140" t="s">
        <v>45</v>
      </c>
      <c r="E3140" t="s">
        <v>34</v>
      </c>
      <c r="F3140" t="s">
        <v>20</v>
      </c>
      <c r="G3140">
        <v>8</v>
      </c>
      <c r="H3140">
        <v>4</v>
      </c>
      <c r="I3140">
        <v>239</v>
      </c>
      <c r="J3140">
        <v>29905</v>
      </c>
      <c r="K3140">
        <v>24</v>
      </c>
      <c r="L3140">
        <v>16</v>
      </c>
      <c r="M3140" t="s">
        <v>46</v>
      </c>
      <c r="N3140" t="s">
        <v>64</v>
      </c>
      <c r="O3140" t="s">
        <v>33</v>
      </c>
      <c r="P3140">
        <v>2011</v>
      </c>
      <c r="V3140" t="str">
        <f>IF(OR(J3140 &lt; -10846.9, J3140 &gt; 74078.13), "T", "F")</f>
        <v>F</v>
      </c>
      <c r="AB3140">
        <v>8</v>
      </c>
      <c r="AC3140">
        <v>4</v>
      </c>
      <c r="AD3140">
        <v>239</v>
      </c>
      <c r="AE3140">
        <v>24</v>
      </c>
      <c r="AF3140">
        <v>16</v>
      </c>
      <c r="AG3140">
        <v>29905</v>
      </c>
      <c r="AJ3140">
        <v>2011</v>
      </c>
      <c r="AK3140" t="s">
        <v>164</v>
      </c>
      <c r="AL3140">
        <v>29905</v>
      </c>
    </row>
    <row r="3141" spans="1:38" x14ac:dyDescent="0.3">
      <c r="A3141" t="s">
        <v>187</v>
      </c>
      <c r="B3141" t="s">
        <v>337</v>
      </c>
      <c r="C3141">
        <v>1385</v>
      </c>
      <c r="D3141" t="s">
        <v>30</v>
      </c>
      <c r="E3141" t="s">
        <v>19</v>
      </c>
      <c r="F3141" t="s">
        <v>31</v>
      </c>
      <c r="G3141">
        <v>4</v>
      </c>
      <c r="H3141">
        <v>4</v>
      </c>
      <c r="I3141">
        <v>138</v>
      </c>
      <c r="J3141">
        <v>20195</v>
      </c>
      <c r="K3141">
        <v>42</v>
      </c>
      <c r="L3141">
        <v>28</v>
      </c>
      <c r="M3141" t="s">
        <v>50</v>
      </c>
      <c r="N3141" t="s">
        <v>32</v>
      </c>
      <c r="O3141" t="s">
        <v>33</v>
      </c>
      <c r="P3141">
        <v>2016</v>
      </c>
      <c r="V3141" t="str">
        <f>IF(OR(J3141 &lt; -10846.9, J3141 &gt; 74078.13), "T", "F")</f>
        <v>F</v>
      </c>
      <c r="AB3141">
        <v>4</v>
      </c>
      <c r="AC3141">
        <v>4</v>
      </c>
      <c r="AD3141">
        <v>138</v>
      </c>
      <c r="AE3141">
        <v>42</v>
      </c>
      <c r="AF3141">
        <v>28</v>
      </c>
      <c r="AG3141">
        <v>20195</v>
      </c>
      <c r="AJ3141">
        <v>2016</v>
      </c>
      <c r="AK3141" t="s">
        <v>187</v>
      </c>
      <c r="AL3141">
        <v>20195</v>
      </c>
    </row>
    <row r="3142" spans="1:38" x14ac:dyDescent="0.3">
      <c r="A3142" t="s">
        <v>187</v>
      </c>
      <c r="B3142" t="s">
        <v>337</v>
      </c>
      <c r="C3142">
        <v>1385</v>
      </c>
      <c r="D3142" t="s">
        <v>30</v>
      </c>
      <c r="E3142" t="s">
        <v>19</v>
      </c>
      <c r="F3142" t="s">
        <v>31</v>
      </c>
      <c r="G3142">
        <v>4</v>
      </c>
      <c r="H3142">
        <v>4</v>
      </c>
      <c r="I3142">
        <v>138</v>
      </c>
      <c r="J3142">
        <v>17845</v>
      </c>
      <c r="K3142">
        <v>36</v>
      </c>
      <c r="L3142">
        <v>25</v>
      </c>
      <c r="M3142" t="s">
        <v>50</v>
      </c>
      <c r="N3142" t="s">
        <v>32</v>
      </c>
      <c r="O3142" t="s">
        <v>33</v>
      </c>
      <c r="P3142">
        <v>2016</v>
      </c>
      <c r="V3142" t="str">
        <f>IF(OR(J3142 &lt; -10846.9, J3142 &gt; 74078.13), "T", "F")</f>
        <v>F</v>
      </c>
      <c r="AB3142">
        <v>4</v>
      </c>
      <c r="AC3142">
        <v>4</v>
      </c>
      <c r="AD3142">
        <v>138</v>
      </c>
      <c r="AE3142">
        <v>36</v>
      </c>
      <c r="AF3142">
        <v>25</v>
      </c>
      <c r="AG3142">
        <v>17845</v>
      </c>
      <c r="AJ3142">
        <v>2016</v>
      </c>
      <c r="AK3142" t="s">
        <v>187</v>
      </c>
      <c r="AL3142">
        <v>17845</v>
      </c>
    </row>
    <row r="3143" spans="1:38" x14ac:dyDescent="0.3">
      <c r="A3143" t="s">
        <v>187</v>
      </c>
      <c r="B3143" t="s">
        <v>337</v>
      </c>
      <c r="C3143">
        <v>1385</v>
      </c>
      <c r="D3143" t="s">
        <v>30</v>
      </c>
      <c r="E3143" t="s">
        <v>34</v>
      </c>
      <c r="F3143" t="s">
        <v>31</v>
      </c>
      <c r="G3143">
        <v>4</v>
      </c>
      <c r="H3143">
        <v>4</v>
      </c>
      <c r="I3143">
        <v>138</v>
      </c>
      <c r="J3143">
        <v>24370</v>
      </c>
      <c r="K3143">
        <v>38</v>
      </c>
      <c r="L3143">
        <v>26</v>
      </c>
      <c r="M3143" t="s">
        <v>50</v>
      </c>
      <c r="N3143" t="s">
        <v>32</v>
      </c>
      <c r="O3143" t="s">
        <v>33</v>
      </c>
      <c r="P3143">
        <v>2016</v>
      </c>
      <c r="V3143" t="str">
        <f>IF(OR(J3143 &lt; -10846.9, J3143 &gt; 74078.13), "T", "F")</f>
        <v>F</v>
      </c>
      <c r="AB3143">
        <v>4</v>
      </c>
      <c r="AC3143">
        <v>4</v>
      </c>
      <c r="AD3143">
        <v>138</v>
      </c>
      <c r="AE3143">
        <v>38</v>
      </c>
      <c r="AF3143">
        <v>26</v>
      </c>
      <c r="AG3143">
        <v>24370</v>
      </c>
      <c r="AJ3143">
        <v>2016</v>
      </c>
      <c r="AK3143" t="s">
        <v>187</v>
      </c>
      <c r="AL3143">
        <v>24370</v>
      </c>
    </row>
    <row r="3144" spans="1:38" x14ac:dyDescent="0.3">
      <c r="A3144" t="s">
        <v>187</v>
      </c>
      <c r="B3144" t="s">
        <v>337</v>
      </c>
      <c r="C3144">
        <v>1385</v>
      </c>
      <c r="D3144" t="s">
        <v>30</v>
      </c>
      <c r="E3144" t="s">
        <v>34</v>
      </c>
      <c r="F3144" t="s">
        <v>31</v>
      </c>
      <c r="G3144">
        <v>4</v>
      </c>
      <c r="H3144">
        <v>4</v>
      </c>
      <c r="I3144">
        <v>138</v>
      </c>
      <c r="J3144">
        <v>23370</v>
      </c>
      <c r="K3144">
        <v>38</v>
      </c>
      <c r="L3144">
        <v>26</v>
      </c>
      <c r="M3144" t="s">
        <v>50</v>
      </c>
      <c r="N3144" t="s">
        <v>32</v>
      </c>
      <c r="O3144" t="s">
        <v>33</v>
      </c>
      <c r="P3144">
        <v>2016</v>
      </c>
      <c r="V3144" t="str">
        <f>IF(OR(J3144 &lt; -10846.9, J3144 &gt; 74078.13), "T", "F")</f>
        <v>F</v>
      </c>
      <c r="AB3144">
        <v>4</v>
      </c>
      <c r="AC3144">
        <v>4</v>
      </c>
      <c r="AD3144">
        <v>138</v>
      </c>
      <c r="AE3144">
        <v>38</v>
      </c>
      <c r="AF3144">
        <v>26</v>
      </c>
      <c r="AG3144">
        <v>23370</v>
      </c>
      <c r="AJ3144">
        <v>2016</v>
      </c>
      <c r="AK3144" t="s">
        <v>187</v>
      </c>
      <c r="AL3144">
        <v>23370</v>
      </c>
    </row>
    <row r="3145" spans="1:38" x14ac:dyDescent="0.3">
      <c r="A3145" t="s">
        <v>187</v>
      </c>
      <c r="B3145" t="s">
        <v>337</v>
      </c>
      <c r="C3145">
        <v>1385</v>
      </c>
      <c r="D3145" t="s">
        <v>30</v>
      </c>
      <c r="E3145" t="s">
        <v>19</v>
      </c>
      <c r="F3145" t="s">
        <v>31</v>
      </c>
      <c r="G3145">
        <v>4</v>
      </c>
      <c r="H3145">
        <v>4</v>
      </c>
      <c r="I3145">
        <v>138</v>
      </c>
      <c r="J3145">
        <v>19165</v>
      </c>
      <c r="K3145">
        <v>38</v>
      </c>
      <c r="L3145">
        <v>26</v>
      </c>
      <c r="M3145" t="s">
        <v>50</v>
      </c>
      <c r="N3145" t="s">
        <v>32</v>
      </c>
      <c r="O3145" t="s">
        <v>33</v>
      </c>
      <c r="P3145">
        <v>2016</v>
      </c>
      <c r="V3145" t="str">
        <f>IF(OR(J3145 &lt; -10846.9, J3145 &gt; 74078.13), "T", "F")</f>
        <v>F</v>
      </c>
      <c r="AB3145">
        <v>4</v>
      </c>
      <c r="AC3145">
        <v>4</v>
      </c>
      <c r="AD3145">
        <v>138</v>
      </c>
      <c r="AE3145">
        <v>38</v>
      </c>
      <c r="AF3145">
        <v>26</v>
      </c>
      <c r="AG3145">
        <v>19165</v>
      </c>
      <c r="AJ3145">
        <v>2016</v>
      </c>
      <c r="AK3145" t="s">
        <v>187</v>
      </c>
      <c r="AL3145">
        <v>19165</v>
      </c>
    </row>
    <row r="3146" spans="1:38" x14ac:dyDescent="0.3">
      <c r="A3146" t="s">
        <v>187</v>
      </c>
      <c r="B3146" t="s">
        <v>337</v>
      </c>
      <c r="C3146">
        <v>1385</v>
      </c>
      <c r="D3146" t="s">
        <v>30</v>
      </c>
      <c r="E3146" t="s">
        <v>34</v>
      </c>
      <c r="F3146" t="s">
        <v>31</v>
      </c>
      <c r="G3146">
        <v>4</v>
      </c>
      <c r="H3146">
        <v>4</v>
      </c>
      <c r="I3146">
        <v>138</v>
      </c>
      <c r="J3146">
        <v>21470</v>
      </c>
      <c r="K3146">
        <v>39</v>
      </c>
      <c r="L3146">
        <v>26</v>
      </c>
      <c r="M3146" t="s">
        <v>50</v>
      </c>
      <c r="N3146" t="s">
        <v>32</v>
      </c>
      <c r="O3146" t="s">
        <v>33</v>
      </c>
      <c r="P3146">
        <v>2016</v>
      </c>
      <c r="V3146" t="str">
        <f>IF(OR(J3146 &lt; -10846.9, J3146 &gt; 74078.13), "T", "F")</f>
        <v>F</v>
      </c>
      <c r="AB3146">
        <v>4</v>
      </c>
      <c r="AC3146">
        <v>4</v>
      </c>
      <c r="AD3146">
        <v>138</v>
      </c>
      <c r="AE3146">
        <v>39</v>
      </c>
      <c r="AF3146">
        <v>26</v>
      </c>
      <c r="AG3146">
        <v>21470</v>
      </c>
      <c r="AJ3146">
        <v>2016</v>
      </c>
      <c r="AK3146" t="s">
        <v>187</v>
      </c>
      <c r="AL3146">
        <v>21470</v>
      </c>
    </row>
    <row r="3147" spans="1:38" x14ac:dyDescent="0.3">
      <c r="A3147" t="s">
        <v>187</v>
      </c>
      <c r="B3147" t="s">
        <v>337</v>
      </c>
      <c r="C3147">
        <v>1385</v>
      </c>
      <c r="D3147" t="s">
        <v>30</v>
      </c>
      <c r="E3147" t="s">
        <v>19</v>
      </c>
      <c r="F3147" t="s">
        <v>31</v>
      </c>
      <c r="G3147">
        <v>4</v>
      </c>
      <c r="H3147">
        <v>4</v>
      </c>
      <c r="I3147">
        <v>138</v>
      </c>
      <c r="J3147">
        <v>16120</v>
      </c>
      <c r="K3147">
        <v>36</v>
      </c>
      <c r="L3147">
        <v>25</v>
      </c>
      <c r="M3147" t="s">
        <v>50</v>
      </c>
      <c r="N3147" t="s">
        <v>32</v>
      </c>
      <c r="O3147" t="s">
        <v>33</v>
      </c>
      <c r="P3147">
        <v>2016</v>
      </c>
      <c r="V3147" t="str">
        <f>IF(OR(J3147 &lt; -10846.9, J3147 &gt; 74078.13), "T", "F")</f>
        <v>F</v>
      </c>
      <c r="AB3147">
        <v>4</v>
      </c>
      <c r="AC3147">
        <v>4</v>
      </c>
      <c r="AD3147">
        <v>138</v>
      </c>
      <c r="AE3147">
        <v>36</v>
      </c>
      <c r="AF3147">
        <v>25</v>
      </c>
      <c r="AG3147">
        <v>16120</v>
      </c>
      <c r="AJ3147">
        <v>2016</v>
      </c>
      <c r="AK3147" t="s">
        <v>187</v>
      </c>
      <c r="AL3147">
        <v>16120</v>
      </c>
    </row>
    <row r="3148" spans="1:38" x14ac:dyDescent="0.3">
      <c r="A3148" t="s">
        <v>187</v>
      </c>
      <c r="B3148" t="s">
        <v>337</v>
      </c>
      <c r="C3148">
        <v>1385</v>
      </c>
      <c r="D3148" t="s">
        <v>30</v>
      </c>
      <c r="E3148" t="s">
        <v>34</v>
      </c>
      <c r="F3148" t="s">
        <v>31</v>
      </c>
      <c r="G3148">
        <v>4</v>
      </c>
      <c r="H3148">
        <v>4</v>
      </c>
      <c r="I3148">
        <v>138</v>
      </c>
      <c r="J3148">
        <v>20195</v>
      </c>
      <c r="K3148">
        <v>38</v>
      </c>
      <c r="L3148">
        <v>26</v>
      </c>
      <c r="M3148" t="s">
        <v>50</v>
      </c>
      <c r="N3148" t="s">
        <v>32</v>
      </c>
      <c r="O3148" t="s">
        <v>33</v>
      </c>
      <c r="P3148">
        <v>2016</v>
      </c>
      <c r="V3148" t="str">
        <f>IF(OR(J3148 &lt; -10846.9, J3148 &gt; 74078.13), "T", "F")</f>
        <v>F</v>
      </c>
      <c r="AB3148">
        <v>4</v>
      </c>
      <c r="AC3148">
        <v>4</v>
      </c>
      <c r="AD3148">
        <v>138</v>
      </c>
      <c r="AE3148">
        <v>38</v>
      </c>
      <c r="AF3148">
        <v>26</v>
      </c>
      <c r="AG3148">
        <v>20195</v>
      </c>
      <c r="AJ3148">
        <v>2016</v>
      </c>
      <c r="AK3148" t="s">
        <v>187</v>
      </c>
      <c r="AL3148">
        <v>20195</v>
      </c>
    </row>
    <row r="3149" spans="1:38" x14ac:dyDescent="0.3">
      <c r="A3149" t="s">
        <v>187</v>
      </c>
      <c r="B3149" t="s">
        <v>337</v>
      </c>
      <c r="C3149">
        <v>1385</v>
      </c>
      <c r="D3149" t="s">
        <v>30</v>
      </c>
      <c r="E3149" t="s">
        <v>34</v>
      </c>
      <c r="F3149" t="s">
        <v>31</v>
      </c>
      <c r="G3149">
        <v>4</v>
      </c>
      <c r="H3149">
        <v>4</v>
      </c>
      <c r="I3149">
        <v>138</v>
      </c>
      <c r="J3149">
        <v>18970</v>
      </c>
      <c r="K3149">
        <v>35</v>
      </c>
      <c r="L3149">
        <v>22</v>
      </c>
      <c r="M3149" t="s">
        <v>50</v>
      </c>
      <c r="N3149" t="s">
        <v>32</v>
      </c>
      <c r="O3149" t="s">
        <v>33</v>
      </c>
      <c r="P3149">
        <v>2016</v>
      </c>
      <c r="V3149" t="str">
        <f>IF(OR(J3149 &lt; -10846.9, J3149 &gt; 74078.13), "T", "F")</f>
        <v>F</v>
      </c>
      <c r="AB3149">
        <v>4</v>
      </c>
      <c r="AC3149">
        <v>4</v>
      </c>
      <c r="AD3149">
        <v>138</v>
      </c>
      <c r="AE3149">
        <v>35</v>
      </c>
      <c r="AF3149">
        <v>22</v>
      </c>
      <c r="AG3149">
        <v>18970</v>
      </c>
      <c r="AJ3149">
        <v>2016</v>
      </c>
      <c r="AK3149" t="s">
        <v>187</v>
      </c>
      <c r="AL3149">
        <v>18970</v>
      </c>
    </row>
    <row r="3150" spans="1:38" x14ac:dyDescent="0.3">
      <c r="A3150" t="s">
        <v>187</v>
      </c>
      <c r="B3150" t="s">
        <v>338</v>
      </c>
      <c r="C3150">
        <v>1385</v>
      </c>
      <c r="D3150" t="s">
        <v>30</v>
      </c>
      <c r="E3150" t="s">
        <v>19</v>
      </c>
      <c r="F3150" t="s">
        <v>31</v>
      </c>
      <c r="G3150">
        <v>4</v>
      </c>
      <c r="H3150">
        <v>4</v>
      </c>
      <c r="I3150">
        <v>138</v>
      </c>
      <c r="J3150">
        <v>16170</v>
      </c>
      <c r="K3150">
        <v>36</v>
      </c>
      <c r="L3150">
        <v>25</v>
      </c>
      <c r="M3150" t="s">
        <v>50</v>
      </c>
      <c r="N3150" t="s">
        <v>32</v>
      </c>
      <c r="O3150" t="s">
        <v>33</v>
      </c>
      <c r="P3150">
        <v>2015</v>
      </c>
      <c r="V3150" t="str">
        <f>IF(OR(J3150 &lt; -10846.9, J3150 &gt; 74078.13), "T", "F")</f>
        <v>F</v>
      </c>
      <c r="AB3150">
        <v>4</v>
      </c>
      <c r="AC3150">
        <v>4</v>
      </c>
      <c r="AD3150">
        <v>138</v>
      </c>
      <c r="AE3150">
        <v>36</v>
      </c>
      <c r="AF3150">
        <v>25</v>
      </c>
      <c r="AG3150">
        <v>16170</v>
      </c>
      <c r="AJ3150">
        <v>2015</v>
      </c>
      <c r="AK3150" t="s">
        <v>187</v>
      </c>
      <c r="AL3150">
        <v>16170</v>
      </c>
    </row>
    <row r="3151" spans="1:38" x14ac:dyDescent="0.3">
      <c r="A3151" t="s">
        <v>187</v>
      </c>
      <c r="B3151" t="s">
        <v>338</v>
      </c>
      <c r="C3151">
        <v>1385</v>
      </c>
      <c r="D3151" t="s">
        <v>30</v>
      </c>
      <c r="E3151" t="s">
        <v>34</v>
      </c>
      <c r="F3151" t="s">
        <v>31</v>
      </c>
      <c r="G3151">
        <v>4</v>
      </c>
      <c r="H3151">
        <v>4</v>
      </c>
      <c r="I3151">
        <v>138</v>
      </c>
      <c r="J3151">
        <v>23270</v>
      </c>
      <c r="K3151">
        <v>38</v>
      </c>
      <c r="L3151">
        <v>26</v>
      </c>
      <c r="M3151" t="s">
        <v>50</v>
      </c>
      <c r="N3151" t="s">
        <v>32</v>
      </c>
      <c r="O3151" t="s">
        <v>33</v>
      </c>
      <c r="P3151">
        <v>2015</v>
      </c>
      <c r="V3151" t="str">
        <f>IF(OR(J3151 &lt; -10846.9, J3151 &gt; 74078.13), "T", "F")</f>
        <v>F</v>
      </c>
      <c r="AB3151">
        <v>4</v>
      </c>
      <c r="AC3151">
        <v>4</v>
      </c>
      <c r="AD3151">
        <v>138</v>
      </c>
      <c r="AE3151">
        <v>38</v>
      </c>
      <c r="AF3151">
        <v>26</v>
      </c>
      <c r="AG3151">
        <v>23270</v>
      </c>
      <c r="AJ3151">
        <v>2015</v>
      </c>
      <c r="AK3151" t="s">
        <v>187</v>
      </c>
      <c r="AL3151">
        <v>23270</v>
      </c>
    </row>
    <row r="3152" spans="1:38" x14ac:dyDescent="0.3">
      <c r="A3152" t="s">
        <v>187</v>
      </c>
      <c r="B3152" t="s">
        <v>338</v>
      </c>
      <c r="C3152">
        <v>1385</v>
      </c>
      <c r="D3152" t="s">
        <v>30</v>
      </c>
      <c r="E3152" t="s">
        <v>19</v>
      </c>
      <c r="F3152" t="s">
        <v>31</v>
      </c>
      <c r="G3152">
        <v>4</v>
      </c>
      <c r="H3152">
        <v>4</v>
      </c>
      <c r="I3152">
        <v>138</v>
      </c>
      <c r="J3152">
        <v>20095</v>
      </c>
      <c r="K3152">
        <v>42</v>
      </c>
      <c r="L3152">
        <v>28</v>
      </c>
      <c r="M3152" t="s">
        <v>50</v>
      </c>
      <c r="N3152" t="s">
        <v>32</v>
      </c>
      <c r="O3152" t="s">
        <v>33</v>
      </c>
      <c r="P3152">
        <v>2015</v>
      </c>
      <c r="V3152" t="str">
        <f>IF(OR(J3152 &lt; -10846.9, J3152 &gt; 74078.13), "T", "F")</f>
        <v>F</v>
      </c>
      <c r="AB3152">
        <v>4</v>
      </c>
      <c r="AC3152">
        <v>4</v>
      </c>
      <c r="AD3152">
        <v>138</v>
      </c>
      <c r="AE3152">
        <v>42</v>
      </c>
      <c r="AF3152">
        <v>28</v>
      </c>
      <c r="AG3152">
        <v>20095</v>
      </c>
      <c r="AJ3152">
        <v>2015</v>
      </c>
      <c r="AK3152" t="s">
        <v>187</v>
      </c>
      <c r="AL3152">
        <v>20095</v>
      </c>
    </row>
    <row r="3153" spans="1:38" x14ac:dyDescent="0.3">
      <c r="A3153" t="s">
        <v>187</v>
      </c>
      <c r="B3153" t="s">
        <v>338</v>
      </c>
      <c r="C3153">
        <v>1385</v>
      </c>
      <c r="D3153" t="s">
        <v>30</v>
      </c>
      <c r="E3153" t="s">
        <v>19</v>
      </c>
      <c r="F3153" t="s">
        <v>31</v>
      </c>
      <c r="G3153">
        <v>4</v>
      </c>
      <c r="H3153">
        <v>4</v>
      </c>
      <c r="I3153">
        <v>138</v>
      </c>
      <c r="J3153">
        <v>17745</v>
      </c>
      <c r="K3153">
        <v>36</v>
      </c>
      <c r="L3153">
        <v>25</v>
      </c>
      <c r="M3153" t="s">
        <v>50</v>
      </c>
      <c r="N3153" t="s">
        <v>32</v>
      </c>
      <c r="O3153" t="s">
        <v>33</v>
      </c>
      <c r="P3153">
        <v>2015</v>
      </c>
      <c r="V3153" t="str">
        <f>IF(OR(J3153 &lt; -10846.9, J3153 &gt; 74078.13), "T", "F")</f>
        <v>F</v>
      </c>
      <c r="AB3153">
        <v>4</v>
      </c>
      <c r="AC3153">
        <v>4</v>
      </c>
      <c r="AD3153">
        <v>138</v>
      </c>
      <c r="AE3153">
        <v>36</v>
      </c>
      <c r="AF3153">
        <v>25</v>
      </c>
      <c r="AG3153">
        <v>17745</v>
      </c>
      <c r="AJ3153">
        <v>2015</v>
      </c>
      <c r="AK3153" t="s">
        <v>187</v>
      </c>
      <c r="AL3153">
        <v>17745</v>
      </c>
    </row>
    <row r="3154" spans="1:38" x14ac:dyDescent="0.3">
      <c r="A3154" t="s">
        <v>187</v>
      </c>
      <c r="B3154" t="s">
        <v>338</v>
      </c>
      <c r="C3154">
        <v>1385</v>
      </c>
      <c r="D3154" t="s">
        <v>30</v>
      </c>
      <c r="E3154" t="s">
        <v>34</v>
      </c>
      <c r="F3154" t="s">
        <v>31</v>
      </c>
      <c r="G3154">
        <v>4</v>
      </c>
      <c r="H3154">
        <v>4</v>
      </c>
      <c r="I3154">
        <v>138</v>
      </c>
      <c r="J3154">
        <v>20095</v>
      </c>
      <c r="K3154">
        <v>38</v>
      </c>
      <c r="L3154">
        <v>26</v>
      </c>
      <c r="M3154" t="s">
        <v>50</v>
      </c>
      <c r="N3154" t="s">
        <v>32</v>
      </c>
      <c r="O3154" t="s">
        <v>33</v>
      </c>
      <c r="P3154">
        <v>2015</v>
      </c>
      <c r="V3154" t="str">
        <f>IF(OR(J3154 &lt; -10846.9, J3154 &gt; 74078.13), "T", "F")</f>
        <v>F</v>
      </c>
      <c r="AB3154">
        <v>4</v>
      </c>
      <c r="AC3154">
        <v>4</v>
      </c>
      <c r="AD3154">
        <v>138</v>
      </c>
      <c r="AE3154">
        <v>38</v>
      </c>
      <c r="AF3154">
        <v>26</v>
      </c>
      <c r="AG3154">
        <v>20095</v>
      </c>
      <c r="AJ3154">
        <v>2015</v>
      </c>
      <c r="AK3154" t="s">
        <v>187</v>
      </c>
      <c r="AL3154">
        <v>20095</v>
      </c>
    </row>
    <row r="3155" spans="1:38" x14ac:dyDescent="0.3">
      <c r="A3155" t="s">
        <v>187</v>
      </c>
      <c r="B3155" t="s">
        <v>338</v>
      </c>
      <c r="C3155">
        <v>1385</v>
      </c>
      <c r="D3155" t="s">
        <v>30</v>
      </c>
      <c r="E3155" t="s">
        <v>34</v>
      </c>
      <c r="F3155" t="s">
        <v>31</v>
      </c>
      <c r="G3155">
        <v>4</v>
      </c>
      <c r="H3155">
        <v>4</v>
      </c>
      <c r="I3155">
        <v>138</v>
      </c>
      <c r="J3155">
        <v>24270</v>
      </c>
      <c r="K3155">
        <v>38</v>
      </c>
      <c r="L3155">
        <v>26</v>
      </c>
      <c r="M3155" t="s">
        <v>50</v>
      </c>
      <c r="N3155" t="s">
        <v>32</v>
      </c>
      <c r="O3155" t="s">
        <v>33</v>
      </c>
      <c r="P3155">
        <v>2015</v>
      </c>
      <c r="V3155" t="str">
        <f>IF(OR(J3155 &lt; -10846.9, J3155 &gt; 74078.13), "T", "F")</f>
        <v>F</v>
      </c>
      <c r="AB3155">
        <v>4</v>
      </c>
      <c r="AC3155">
        <v>4</v>
      </c>
      <c r="AD3155">
        <v>138</v>
      </c>
      <c r="AE3155">
        <v>38</v>
      </c>
      <c r="AF3155">
        <v>26</v>
      </c>
      <c r="AG3155">
        <v>24270</v>
      </c>
      <c r="AJ3155">
        <v>2015</v>
      </c>
      <c r="AK3155" t="s">
        <v>187</v>
      </c>
      <c r="AL3155">
        <v>24270</v>
      </c>
    </row>
    <row r="3156" spans="1:38" x14ac:dyDescent="0.3">
      <c r="A3156" t="s">
        <v>187</v>
      </c>
      <c r="B3156" t="s">
        <v>338</v>
      </c>
      <c r="C3156">
        <v>1385</v>
      </c>
      <c r="D3156" t="s">
        <v>30</v>
      </c>
      <c r="E3156" t="s">
        <v>34</v>
      </c>
      <c r="F3156" t="s">
        <v>31</v>
      </c>
      <c r="G3156">
        <v>4</v>
      </c>
      <c r="H3156">
        <v>4</v>
      </c>
      <c r="I3156">
        <v>138</v>
      </c>
      <c r="J3156">
        <v>18870</v>
      </c>
      <c r="K3156">
        <v>35</v>
      </c>
      <c r="L3156">
        <v>22</v>
      </c>
      <c r="M3156" t="s">
        <v>50</v>
      </c>
      <c r="N3156" t="s">
        <v>32</v>
      </c>
      <c r="O3156" t="s">
        <v>33</v>
      </c>
      <c r="P3156">
        <v>2015</v>
      </c>
      <c r="V3156" t="str">
        <f>IF(OR(J3156 &lt; -10846.9, J3156 &gt; 74078.13), "T", "F")</f>
        <v>F</v>
      </c>
      <c r="AB3156">
        <v>4</v>
      </c>
      <c r="AC3156">
        <v>4</v>
      </c>
      <c r="AD3156">
        <v>138</v>
      </c>
      <c r="AE3156">
        <v>35</v>
      </c>
      <c r="AF3156">
        <v>22</v>
      </c>
      <c r="AG3156">
        <v>18870</v>
      </c>
      <c r="AJ3156">
        <v>2015</v>
      </c>
      <c r="AK3156" t="s">
        <v>187</v>
      </c>
      <c r="AL3156">
        <v>18870</v>
      </c>
    </row>
    <row r="3157" spans="1:38" x14ac:dyDescent="0.3">
      <c r="A3157" t="s">
        <v>187</v>
      </c>
      <c r="B3157" t="s">
        <v>338</v>
      </c>
      <c r="C3157">
        <v>1385</v>
      </c>
      <c r="D3157" t="s">
        <v>30</v>
      </c>
      <c r="E3157" t="s">
        <v>19</v>
      </c>
      <c r="F3157" t="s">
        <v>31</v>
      </c>
      <c r="G3157">
        <v>4</v>
      </c>
      <c r="H3157">
        <v>4</v>
      </c>
      <c r="I3157">
        <v>138</v>
      </c>
      <c r="J3157">
        <v>19065</v>
      </c>
      <c r="K3157">
        <v>38</v>
      </c>
      <c r="L3157">
        <v>26</v>
      </c>
      <c r="M3157" t="s">
        <v>50</v>
      </c>
      <c r="N3157" t="s">
        <v>32</v>
      </c>
      <c r="O3157" t="s">
        <v>33</v>
      </c>
      <c r="P3157">
        <v>2015</v>
      </c>
      <c r="V3157" t="str">
        <f>IF(OR(J3157 &lt; -10846.9, J3157 &gt; 74078.13), "T", "F")</f>
        <v>F</v>
      </c>
      <c r="AB3157">
        <v>4</v>
      </c>
      <c r="AC3157">
        <v>4</v>
      </c>
      <c r="AD3157">
        <v>138</v>
      </c>
      <c r="AE3157">
        <v>38</v>
      </c>
      <c r="AF3157">
        <v>26</v>
      </c>
      <c r="AG3157">
        <v>19065</v>
      </c>
      <c r="AJ3157">
        <v>2015</v>
      </c>
      <c r="AK3157" t="s">
        <v>187</v>
      </c>
      <c r="AL3157">
        <v>19065</v>
      </c>
    </row>
    <row r="3158" spans="1:38" x14ac:dyDescent="0.3">
      <c r="A3158" t="s">
        <v>187</v>
      </c>
      <c r="B3158" t="s">
        <v>338</v>
      </c>
      <c r="C3158">
        <v>1385</v>
      </c>
      <c r="D3158" t="s">
        <v>30</v>
      </c>
      <c r="E3158" t="s">
        <v>34</v>
      </c>
      <c r="F3158" t="s">
        <v>31</v>
      </c>
      <c r="G3158">
        <v>4</v>
      </c>
      <c r="H3158">
        <v>4</v>
      </c>
      <c r="I3158">
        <v>138</v>
      </c>
      <c r="J3158">
        <v>21370</v>
      </c>
      <c r="K3158">
        <v>39</v>
      </c>
      <c r="L3158">
        <v>26</v>
      </c>
      <c r="M3158" t="s">
        <v>50</v>
      </c>
      <c r="N3158" t="s">
        <v>32</v>
      </c>
      <c r="O3158" t="s">
        <v>33</v>
      </c>
      <c r="P3158">
        <v>2015</v>
      </c>
      <c r="V3158" t="str">
        <f>IF(OR(J3158 &lt; -10846.9, J3158 &gt; 74078.13), "T", "F")</f>
        <v>F</v>
      </c>
      <c r="AB3158">
        <v>4</v>
      </c>
      <c r="AC3158">
        <v>4</v>
      </c>
      <c r="AD3158">
        <v>138</v>
      </c>
      <c r="AE3158">
        <v>39</v>
      </c>
      <c r="AF3158">
        <v>26</v>
      </c>
      <c r="AG3158">
        <v>21370</v>
      </c>
      <c r="AJ3158">
        <v>2015</v>
      </c>
      <c r="AK3158" t="s">
        <v>187</v>
      </c>
      <c r="AL3158">
        <v>21370</v>
      </c>
    </row>
    <row r="3159" spans="1:38" x14ac:dyDescent="0.3">
      <c r="A3159" t="s">
        <v>187</v>
      </c>
      <c r="B3159" t="s">
        <v>338</v>
      </c>
      <c r="C3159">
        <v>1385</v>
      </c>
      <c r="D3159" t="s">
        <v>61</v>
      </c>
      <c r="E3159" t="s">
        <v>34</v>
      </c>
      <c r="F3159" t="s">
        <v>31</v>
      </c>
      <c r="G3159">
        <v>4</v>
      </c>
      <c r="H3159">
        <v>4</v>
      </c>
      <c r="I3159">
        <v>148</v>
      </c>
      <c r="J3159">
        <v>25660</v>
      </c>
      <c r="K3159">
        <v>46</v>
      </c>
      <c r="L3159">
        <v>27</v>
      </c>
      <c r="M3159" t="s">
        <v>223</v>
      </c>
      <c r="N3159" t="s">
        <v>32</v>
      </c>
      <c r="O3159" t="s">
        <v>33</v>
      </c>
      <c r="P3159">
        <v>2015</v>
      </c>
      <c r="V3159" t="str">
        <f>IF(OR(J3159 &lt; -10846.9, J3159 &gt; 74078.13), "T", "F")</f>
        <v>F</v>
      </c>
      <c r="AB3159">
        <v>4</v>
      </c>
      <c r="AC3159">
        <v>4</v>
      </c>
      <c r="AD3159">
        <v>148</v>
      </c>
      <c r="AE3159">
        <v>46</v>
      </c>
      <c r="AF3159">
        <v>27</v>
      </c>
      <c r="AG3159">
        <v>25660</v>
      </c>
      <c r="AJ3159">
        <v>2015</v>
      </c>
      <c r="AK3159" t="s">
        <v>187</v>
      </c>
      <c r="AL3159">
        <v>25660</v>
      </c>
    </row>
    <row r="3160" spans="1:38" x14ac:dyDescent="0.3">
      <c r="A3160" t="s">
        <v>187</v>
      </c>
      <c r="B3160" t="s">
        <v>338</v>
      </c>
      <c r="C3160">
        <v>1385</v>
      </c>
      <c r="D3160" t="s">
        <v>30</v>
      </c>
      <c r="E3160" t="s">
        <v>34</v>
      </c>
      <c r="F3160" t="s">
        <v>31</v>
      </c>
      <c r="G3160">
        <v>4</v>
      </c>
      <c r="H3160">
        <v>4</v>
      </c>
      <c r="I3160">
        <v>153</v>
      </c>
      <c r="J3160">
        <v>19120</v>
      </c>
      <c r="K3160">
        <v>42</v>
      </c>
      <c r="L3160">
        <v>30</v>
      </c>
      <c r="M3160" t="s">
        <v>50</v>
      </c>
      <c r="N3160" t="s">
        <v>32</v>
      </c>
      <c r="O3160" t="s">
        <v>33</v>
      </c>
      <c r="P3160">
        <v>2016</v>
      </c>
      <c r="V3160" t="str">
        <f>IF(OR(J3160 &lt; -10846.9, J3160 &gt; 74078.13), "T", "F")</f>
        <v>F</v>
      </c>
      <c r="AB3160">
        <v>4</v>
      </c>
      <c r="AC3160">
        <v>4</v>
      </c>
      <c r="AD3160">
        <v>153</v>
      </c>
      <c r="AE3160">
        <v>42</v>
      </c>
      <c r="AF3160">
        <v>30</v>
      </c>
      <c r="AG3160">
        <v>19120</v>
      </c>
      <c r="AJ3160">
        <v>2016</v>
      </c>
      <c r="AK3160" t="s">
        <v>187</v>
      </c>
      <c r="AL3160">
        <v>19120</v>
      </c>
    </row>
    <row r="3161" spans="1:38" x14ac:dyDescent="0.3">
      <c r="A3161" t="s">
        <v>187</v>
      </c>
      <c r="B3161" t="s">
        <v>338</v>
      </c>
      <c r="C3161">
        <v>1385</v>
      </c>
      <c r="D3161" t="s">
        <v>30</v>
      </c>
      <c r="E3161" t="s">
        <v>19</v>
      </c>
      <c r="F3161" t="s">
        <v>31</v>
      </c>
      <c r="G3161">
        <v>4</v>
      </c>
      <c r="H3161">
        <v>4</v>
      </c>
      <c r="I3161">
        <v>153</v>
      </c>
      <c r="J3161">
        <v>18120</v>
      </c>
      <c r="K3161">
        <v>41</v>
      </c>
      <c r="L3161">
        <v>29</v>
      </c>
      <c r="M3161" t="s">
        <v>50</v>
      </c>
      <c r="N3161" t="s">
        <v>32</v>
      </c>
      <c r="O3161" t="s">
        <v>33</v>
      </c>
      <c r="P3161">
        <v>2016</v>
      </c>
      <c r="V3161" t="str">
        <f>IF(OR(J3161 &lt; -10846.9, J3161 &gt; 74078.13), "T", "F")</f>
        <v>F</v>
      </c>
      <c r="AB3161">
        <v>4</v>
      </c>
      <c r="AC3161">
        <v>4</v>
      </c>
      <c r="AD3161">
        <v>153</v>
      </c>
      <c r="AE3161">
        <v>41</v>
      </c>
      <c r="AF3161">
        <v>29</v>
      </c>
      <c r="AG3161">
        <v>18120</v>
      </c>
      <c r="AJ3161">
        <v>2016</v>
      </c>
      <c r="AK3161" t="s">
        <v>187</v>
      </c>
      <c r="AL3161">
        <v>18120</v>
      </c>
    </row>
    <row r="3162" spans="1:38" x14ac:dyDescent="0.3">
      <c r="A3162" t="s">
        <v>187</v>
      </c>
      <c r="B3162" t="s">
        <v>338</v>
      </c>
      <c r="C3162">
        <v>1385</v>
      </c>
      <c r="D3162" t="s">
        <v>30</v>
      </c>
      <c r="E3162" t="s">
        <v>19</v>
      </c>
      <c r="F3162" t="s">
        <v>31</v>
      </c>
      <c r="G3162">
        <v>4</v>
      </c>
      <c r="H3162">
        <v>4</v>
      </c>
      <c r="I3162">
        <v>153</v>
      </c>
      <c r="J3162">
        <v>16620</v>
      </c>
      <c r="K3162">
        <v>41</v>
      </c>
      <c r="L3162">
        <v>29</v>
      </c>
      <c r="M3162" t="s">
        <v>50</v>
      </c>
      <c r="N3162" t="s">
        <v>32</v>
      </c>
      <c r="O3162" t="s">
        <v>33</v>
      </c>
      <c r="P3162">
        <v>2016</v>
      </c>
      <c r="V3162" t="str">
        <f>IF(OR(J3162 &lt; -10846.9, J3162 &gt; 74078.13), "T", "F")</f>
        <v>F</v>
      </c>
      <c r="AB3162">
        <v>4</v>
      </c>
      <c r="AC3162">
        <v>4</v>
      </c>
      <c r="AD3162">
        <v>153</v>
      </c>
      <c r="AE3162">
        <v>41</v>
      </c>
      <c r="AF3162">
        <v>29</v>
      </c>
      <c r="AG3162">
        <v>16620</v>
      </c>
      <c r="AJ3162">
        <v>2016</v>
      </c>
      <c r="AK3162" t="s">
        <v>187</v>
      </c>
      <c r="AL3162">
        <v>16620</v>
      </c>
    </row>
    <row r="3163" spans="1:38" x14ac:dyDescent="0.3">
      <c r="A3163" t="s">
        <v>187</v>
      </c>
      <c r="B3163" t="s">
        <v>338</v>
      </c>
      <c r="C3163">
        <v>1385</v>
      </c>
      <c r="D3163" t="s">
        <v>30</v>
      </c>
      <c r="E3163" t="s">
        <v>34</v>
      </c>
      <c r="F3163" t="s">
        <v>31</v>
      </c>
      <c r="G3163">
        <v>4</v>
      </c>
      <c r="H3163">
        <v>4</v>
      </c>
      <c r="I3163">
        <v>153</v>
      </c>
      <c r="J3163">
        <v>21120</v>
      </c>
      <c r="K3163">
        <v>42</v>
      </c>
      <c r="L3163">
        <v>30</v>
      </c>
      <c r="M3163" t="s">
        <v>50</v>
      </c>
      <c r="N3163" t="s">
        <v>32</v>
      </c>
      <c r="O3163" t="s">
        <v>33</v>
      </c>
      <c r="P3163">
        <v>2016</v>
      </c>
      <c r="V3163" t="str">
        <f>IF(OR(J3163 &lt; -10846.9, J3163 &gt; 74078.13), "T", "F")</f>
        <v>F</v>
      </c>
      <c r="AB3163">
        <v>4</v>
      </c>
      <c r="AC3163">
        <v>4</v>
      </c>
      <c r="AD3163">
        <v>153</v>
      </c>
      <c r="AE3163">
        <v>42</v>
      </c>
      <c r="AF3163">
        <v>30</v>
      </c>
      <c r="AG3163">
        <v>21120</v>
      </c>
      <c r="AJ3163">
        <v>2016</v>
      </c>
      <c r="AK3163" t="s">
        <v>187</v>
      </c>
      <c r="AL3163">
        <v>21120</v>
      </c>
    </row>
    <row r="3164" spans="1:38" x14ac:dyDescent="0.3">
      <c r="A3164" t="s">
        <v>187</v>
      </c>
      <c r="B3164" t="s">
        <v>338</v>
      </c>
      <c r="C3164">
        <v>1385</v>
      </c>
      <c r="D3164" t="s">
        <v>30</v>
      </c>
      <c r="E3164" t="s">
        <v>19</v>
      </c>
      <c r="F3164" t="s">
        <v>31</v>
      </c>
      <c r="G3164">
        <v>4</v>
      </c>
      <c r="H3164">
        <v>4</v>
      </c>
      <c r="I3164">
        <v>153</v>
      </c>
      <c r="J3164">
        <v>19820</v>
      </c>
      <c r="K3164">
        <v>41</v>
      </c>
      <c r="L3164">
        <v>29</v>
      </c>
      <c r="M3164" t="s">
        <v>50</v>
      </c>
      <c r="N3164" t="s">
        <v>32</v>
      </c>
      <c r="O3164" t="s">
        <v>33</v>
      </c>
      <c r="P3164">
        <v>2016</v>
      </c>
      <c r="V3164" t="str">
        <f>IF(OR(J3164 &lt; -10846.9, J3164 &gt; 74078.13), "T", "F")</f>
        <v>F</v>
      </c>
      <c r="AB3164">
        <v>4</v>
      </c>
      <c r="AC3164">
        <v>4</v>
      </c>
      <c r="AD3164">
        <v>153</v>
      </c>
      <c r="AE3164">
        <v>41</v>
      </c>
      <c r="AF3164">
        <v>29</v>
      </c>
      <c r="AG3164">
        <v>19820</v>
      </c>
      <c r="AJ3164">
        <v>2016</v>
      </c>
      <c r="AK3164" t="s">
        <v>187</v>
      </c>
      <c r="AL3164">
        <v>19820</v>
      </c>
    </row>
    <row r="3165" spans="1:38" x14ac:dyDescent="0.3">
      <c r="A3165" t="s">
        <v>187</v>
      </c>
      <c r="B3165" t="s">
        <v>338</v>
      </c>
      <c r="C3165">
        <v>1385</v>
      </c>
      <c r="D3165" t="s">
        <v>30</v>
      </c>
      <c r="E3165" t="s">
        <v>34</v>
      </c>
      <c r="F3165" t="s">
        <v>31</v>
      </c>
      <c r="G3165">
        <v>4</v>
      </c>
      <c r="H3165">
        <v>4</v>
      </c>
      <c r="I3165">
        <v>153</v>
      </c>
      <c r="J3165">
        <v>23120</v>
      </c>
      <c r="K3165">
        <v>42</v>
      </c>
      <c r="L3165">
        <v>30</v>
      </c>
      <c r="M3165" t="s">
        <v>50</v>
      </c>
      <c r="N3165" t="s">
        <v>32</v>
      </c>
      <c r="O3165" t="s">
        <v>33</v>
      </c>
      <c r="P3165">
        <v>2016</v>
      </c>
      <c r="V3165" t="str">
        <f>IF(OR(J3165 &lt; -10846.9, J3165 &gt; 74078.13), "T", "F")</f>
        <v>F</v>
      </c>
      <c r="AB3165">
        <v>4</v>
      </c>
      <c r="AC3165">
        <v>4</v>
      </c>
      <c r="AD3165">
        <v>153</v>
      </c>
      <c r="AE3165">
        <v>42</v>
      </c>
      <c r="AF3165">
        <v>30</v>
      </c>
      <c r="AG3165">
        <v>23120</v>
      </c>
      <c r="AJ3165">
        <v>2016</v>
      </c>
      <c r="AK3165" t="s">
        <v>187</v>
      </c>
      <c r="AL3165">
        <v>23120</v>
      </c>
    </row>
    <row r="3166" spans="1:38" x14ac:dyDescent="0.3">
      <c r="A3166" t="s">
        <v>187</v>
      </c>
      <c r="B3166" t="s">
        <v>338</v>
      </c>
      <c r="C3166">
        <v>1385</v>
      </c>
      <c r="D3166" t="s">
        <v>30</v>
      </c>
      <c r="E3166" t="s">
        <v>34</v>
      </c>
      <c r="F3166" t="s">
        <v>31</v>
      </c>
      <c r="G3166">
        <v>4</v>
      </c>
      <c r="H3166">
        <v>4</v>
      </c>
      <c r="I3166">
        <v>153</v>
      </c>
      <c r="J3166">
        <v>21920</v>
      </c>
      <c r="K3166">
        <v>38</v>
      </c>
      <c r="L3166">
        <v>29</v>
      </c>
      <c r="M3166" t="s">
        <v>54</v>
      </c>
      <c r="N3166" t="s">
        <v>22</v>
      </c>
      <c r="O3166" t="s">
        <v>55</v>
      </c>
      <c r="P3166">
        <v>2017</v>
      </c>
      <c r="V3166" t="str">
        <f>IF(OR(J3166 &lt; -10846.9, J3166 &gt; 74078.13), "T", "F")</f>
        <v>F</v>
      </c>
      <c r="AB3166">
        <v>4</v>
      </c>
      <c r="AC3166">
        <v>4</v>
      </c>
      <c r="AD3166">
        <v>153</v>
      </c>
      <c r="AE3166">
        <v>38</v>
      </c>
      <c r="AF3166">
        <v>29</v>
      </c>
      <c r="AG3166">
        <v>21920</v>
      </c>
      <c r="AJ3166">
        <v>2017</v>
      </c>
      <c r="AK3166" t="s">
        <v>187</v>
      </c>
      <c r="AL3166">
        <v>21920</v>
      </c>
    </row>
    <row r="3167" spans="1:38" x14ac:dyDescent="0.3">
      <c r="A3167" t="s">
        <v>187</v>
      </c>
      <c r="B3167" t="s">
        <v>338</v>
      </c>
      <c r="C3167">
        <v>1385</v>
      </c>
      <c r="D3167" t="s">
        <v>30</v>
      </c>
      <c r="E3167" t="s">
        <v>19</v>
      </c>
      <c r="F3167" t="s">
        <v>31</v>
      </c>
      <c r="G3167">
        <v>4</v>
      </c>
      <c r="H3167">
        <v>4</v>
      </c>
      <c r="I3167">
        <v>153</v>
      </c>
      <c r="J3167">
        <v>21240</v>
      </c>
      <c r="K3167">
        <v>37</v>
      </c>
      <c r="L3167">
        <v>28</v>
      </c>
      <c r="M3167" t="s">
        <v>54</v>
      </c>
      <c r="N3167" t="s">
        <v>22</v>
      </c>
      <c r="O3167" t="s">
        <v>55</v>
      </c>
      <c r="P3167">
        <v>2017</v>
      </c>
      <c r="V3167" t="str">
        <f>IF(OR(J3167 &lt; -10846.9, J3167 &gt; 74078.13), "T", "F")</f>
        <v>F</v>
      </c>
      <c r="AB3167">
        <v>4</v>
      </c>
      <c r="AC3167">
        <v>4</v>
      </c>
      <c r="AD3167">
        <v>153</v>
      </c>
      <c r="AE3167">
        <v>37</v>
      </c>
      <c r="AF3167">
        <v>28</v>
      </c>
      <c r="AG3167">
        <v>21240</v>
      </c>
      <c r="AJ3167">
        <v>2017</v>
      </c>
      <c r="AK3167" t="s">
        <v>187</v>
      </c>
      <c r="AL3167">
        <v>21240</v>
      </c>
    </row>
    <row r="3168" spans="1:38" x14ac:dyDescent="0.3">
      <c r="A3168" t="s">
        <v>187</v>
      </c>
      <c r="B3168" t="s">
        <v>338</v>
      </c>
      <c r="C3168">
        <v>1385</v>
      </c>
      <c r="D3168" t="s">
        <v>30</v>
      </c>
      <c r="E3168" t="s">
        <v>34</v>
      </c>
      <c r="F3168" t="s">
        <v>31</v>
      </c>
      <c r="G3168">
        <v>4</v>
      </c>
      <c r="H3168">
        <v>4</v>
      </c>
      <c r="I3168">
        <v>153</v>
      </c>
      <c r="J3168">
        <v>21450</v>
      </c>
      <c r="K3168">
        <v>40</v>
      </c>
      <c r="L3168">
        <v>30</v>
      </c>
      <c r="M3168" t="s">
        <v>50</v>
      </c>
      <c r="N3168" t="s">
        <v>32</v>
      </c>
      <c r="O3168" t="s">
        <v>33</v>
      </c>
      <c r="P3168">
        <v>2017</v>
      </c>
      <c r="V3168" t="str">
        <f>IF(OR(J3168 &lt; -10846.9, J3168 &gt; 74078.13), "T", "F")</f>
        <v>F</v>
      </c>
      <c r="AB3168">
        <v>4</v>
      </c>
      <c r="AC3168">
        <v>4</v>
      </c>
      <c r="AD3168">
        <v>153</v>
      </c>
      <c r="AE3168">
        <v>40</v>
      </c>
      <c r="AF3168">
        <v>30</v>
      </c>
      <c r="AG3168">
        <v>21450</v>
      </c>
      <c r="AJ3168">
        <v>2017</v>
      </c>
      <c r="AK3168" t="s">
        <v>187</v>
      </c>
      <c r="AL3168">
        <v>21450</v>
      </c>
    </row>
    <row r="3169" spans="1:38" x14ac:dyDescent="0.3">
      <c r="A3169" t="s">
        <v>187</v>
      </c>
      <c r="B3169" t="s">
        <v>338</v>
      </c>
      <c r="C3169">
        <v>1385</v>
      </c>
      <c r="D3169" t="s">
        <v>30</v>
      </c>
      <c r="E3169" t="s">
        <v>19</v>
      </c>
      <c r="F3169" t="s">
        <v>31</v>
      </c>
      <c r="G3169">
        <v>4</v>
      </c>
      <c r="H3169">
        <v>4</v>
      </c>
      <c r="I3169">
        <v>153</v>
      </c>
      <c r="J3169">
        <v>16975</v>
      </c>
      <c r="K3169">
        <v>39</v>
      </c>
      <c r="L3169">
        <v>28</v>
      </c>
      <c r="M3169" t="s">
        <v>50</v>
      </c>
      <c r="N3169" t="s">
        <v>32</v>
      </c>
      <c r="O3169" t="s">
        <v>33</v>
      </c>
      <c r="P3169">
        <v>2017</v>
      </c>
      <c r="V3169" t="str">
        <f>IF(OR(J3169 &lt; -10846.9, J3169 &gt; 74078.13), "T", "F")</f>
        <v>F</v>
      </c>
      <c r="AB3169">
        <v>4</v>
      </c>
      <c r="AC3169">
        <v>4</v>
      </c>
      <c r="AD3169">
        <v>153</v>
      </c>
      <c r="AE3169">
        <v>39</v>
      </c>
      <c r="AF3169">
        <v>28</v>
      </c>
      <c r="AG3169">
        <v>16975</v>
      </c>
      <c r="AJ3169">
        <v>2017</v>
      </c>
      <c r="AK3169" t="s">
        <v>187</v>
      </c>
      <c r="AL3169">
        <v>16975</v>
      </c>
    </row>
    <row r="3170" spans="1:38" x14ac:dyDescent="0.3">
      <c r="A3170" t="s">
        <v>187</v>
      </c>
      <c r="B3170" t="s">
        <v>338</v>
      </c>
      <c r="C3170">
        <v>1385</v>
      </c>
      <c r="D3170" t="s">
        <v>30</v>
      </c>
      <c r="E3170" t="s">
        <v>19</v>
      </c>
      <c r="F3170" t="s">
        <v>31</v>
      </c>
      <c r="G3170">
        <v>4</v>
      </c>
      <c r="H3170">
        <v>4</v>
      </c>
      <c r="I3170">
        <v>153</v>
      </c>
      <c r="J3170">
        <v>18525</v>
      </c>
      <c r="K3170">
        <v>39</v>
      </c>
      <c r="L3170">
        <v>28</v>
      </c>
      <c r="M3170" t="s">
        <v>50</v>
      </c>
      <c r="N3170" t="s">
        <v>32</v>
      </c>
      <c r="O3170" t="s">
        <v>33</v>
      </c>
      <c r="P3170">
        <v>2017</v>
      </c>
      <c r="V3170" t="str">
        <f>IF(OR(J3170 &lt; -10846.9, J3170 &gt; 74078.13), "T", "F")</f>
        <v>F</v>
      </c>
      <c r="AB3170">
        <v>4</v>
      </c>
      <c r="AC3170">
        <v>4</v>
      </c>
      <c r="AD3170">
        <v>153</v>
      </c>
      <c r="AE3170">
        <v>39</v>
      </c>
      <c r="AF3170">
        <v>28</v>
      </c>
      <c r="AG3170">
        <v>18525</v>
      </c>
      <c r="AJ3170">
        <v>2017</v>
      </c>
      <c r="AK3170" t="s">
        <v>187</v>
      </c>
      <c r="AL3170">
        <v>18525</v>
      </c>
    </row>
    <row r="3171" spans="1:38" x14ac:dyDescent="0.3">
      <c r="A3171" t="s">
        <v>187</v>
      </c>
      <c r="B3171" t="s">
        <v>338</v>
      </c>
      <c r="C3171">
        <v>1385</v>
      </c>
      <c r="D3171" t="s">
        <v>30</v>
      </c>
      <c r="E3171" t="s">
        <v>34</v>
      </c>
      <c r="F3171" t="s">
        <v>31</v>
      </c>
      <c r="G3171">
        <v>4</v>
      </c>
      <c r="H3171">
        <v>4</v>
      </c>
      <c r="I3171">
        <v>153</v>
      </c>
      <c r="J3171">
        <v>23475</v>
      </c>
      <c r="K3171">
        <v>39</v>
      </c>
      <c r="L3171">
        <v>29</v>
      </c>
      <c r="M3171" t="s">
        <v>50</v>
      </c>
      <c r="N3171" t="s">
        <v>32</v>
      </c>
      <c r="O3171" t="s">
        <v>33</v>
      </c>
      <c r="P3171">
        <v>2017</v>
      </c>
      <c r="V3171" t="str">
        <f>IF(OR(J3171 &lt; -10846.9, J3171 &gt; 74078.13), "T", "F")</f>
        <v>F</v>
      </c>
      <c r="AB3171">
        <v>4</v>
      </c>
      <c r="AC3171">
        <v>4</v>
      </c>
      <c r="AD3171">
        <v>153</v>
      </c>
      <c r="AE3171">
        <v>39</v>
      </c>
      <c r="AF3171">
        <v>29</v>
      </c>
      <c r="AG3171">
        <v>23475</v>
      </c>
      <c r="AJ3171">
        <v>2017</v>
      </c>
      <c r="AK3171" t="s">
        <v>187</v>
      </c>
      <c r="AL3171">
        <v>23475</v>
      </c>
    </row>
    <row r="3172" spans="1:38" x14ac:dyDescent="0.3">
      <c r="A3172" t="s">
        <v>187</v>
      </c>
      <c r="B3172" t="s">
        <v>338</v>
      </c>
      <c r="C3172">
        <v>1385</v>
      </c>
      <c r="D3172" t="s">
        <v>30</v>
      </c>
      <c r="E3172" t="s">
        <v>19</v>
      </c>
      <c r="F3172" t="s">
        <v>31</v>
      </c>
      <c r="G3172">
        <v>4</v>
      </c>
      <c r="H3172">
        <v>4</v>
      </c>
      <c r="I3172">
        <v>153</v>
      </c>
      <c r="J3172">
        <v>20150</v>
      </c>
      <c r="K3172">
        <v>39</v>
      </c>
      <c r="L3172">
        <v>28</v>
      </c>
      <c r="M3172" t="s">
        <v>50</v>
      </c>
      <c r="N3172" t="s">
        <v>32</v>
      </c>
      <c r="O3172" t="s">
        <v>33</v>
      </c>
      <c r="P3172">
        <v>2017</v>
      </c>
      <c r="V3172" t="str">
        <f>IF(OR(J3172 &lt; -10846.9, J3172 &gt; 74078.13), "T", "F")</f>
        <v>F</v>
      </c>
      <c r="AB3172">
        <v>4</v>
      </c>
      <c r="AC3172">
        <v>4</v>
      </c>
      <c r="AD3172">
        <v>153</v>
      </c>
      <c r="AE3172">
        <v>39</v>
      </c>
      <c r="AF3172">
        <v>28</v>
      </c>
      <c r="AG3172">
        <v>20150</v>
      </c>
      <c r="AJ3172">
        <v>2017</v>
      </c>
      <c r="AK3172" t="s">
        <v>187</v>
      </c>
      <c r="AL3172">
        <v>20150</v>
      </c>
    </row>
    <row r="3173" spans="1:38" x14ac:dyDescent="0.3">
      <c r="A3173" t="s">
        <v>187</v>
      </c>
      <c r="B3173" t="s">
        <v>338</v>
      </c>
      <c r="C3173">
        <v>1385</v>
      </c>
      <c r="D3173" t="s">
        <v>30</v>
      </c>
      <c r="E3173" t="s">
        <v>34</v>
      </c>
      <c r="F3173" t="s">
        <v>31</v>
      </c>
      <c r="G3173">
        <v>4</v>
      </c>
      <c r="H3173">
        <v>4</v>
      </c>
      <c r="I3173">
        <v>153</v>
      </c>
      <c r="J3173">
        <v>19525</v>
      </c>
      <c r="K3173">
        <v>40</v>
      </c>
      <c r="L3173">
        <v>30</v>
      </c>
      <c r="M3173" t="s">
        <v>50</v>
      </c>
      <c r="N3173" t="s">
        <v>32</v>
      </c>
      <c r="O3173" t="s">
        <v>33</v>
      </c>
      <c r="P3173">
        <v>2017</v>
      </c>
      <c r="V3173" t="str">
        <f>IF(OR(J3173 &lt; -10846.9, J3173 &gt; 74078.13), "T", "F")</f>
        <v>F</v>
      </c>
      <c r="AB3173">
        <v>4</v>
      </c>
      <c r="AC3173">
        <v>4</v>
      </c>
      <c r="AD3173">
        <v>153</v>
      </c>
      <c r="AE3173">
        <v>40</v>
      </c>
      <c r="AF3173">
        <v>30</v>
      </c>
      <c r="AG3173">
        <v>19525</v>
      </c>
      <c r="AJ3173">
        <v>2017</v>
      </c>
      <c r="AK3173" t="s">
        <v>187</v>
      </c>
      <c r="AL3173">
        <v>19525</v>
      </c>
    </row>
    <row r="3174" spans="1:38" x14ac:dyDescent="0.3">
      <c r="A3174" t="s">
        <v>187</v>
      </c>
      <c r="B3174" t="s">
        <v>338</v>
      </c>
      <c r="C3174">
        <v>1385</v>
      </c>
      <c r="D3174" t="s">
        <v>30</v>
      </c>
      <c r="E3174" t="s">
        <v>34</v>
      </c>
      <c r="F3174" t="s">
        <v>31</v>
      </c>
      <c r="G3174">
        <v>4</v>
      </c>
      <c r="H3174">
        <v>4</v>
      </c>
      <c r="I3174">
        <v>153</v>
      </c>
      <c r="J3174">
        <v>23945</v>
      </c>
      <c r="K3174">
        <v>37</v>
      </c>
      <c r="L3174">
        <v>28</v>
      </c>
      <c r="M3174" t="s">
        <v>54</v>
      </c>
      <c r="N3174" t="s">
        <v>22</v>
      </c>
      <c r="O3174" t="s">
        <v>55</v>
      </c>
      <c r="P3174">
        <v>2017</v>
      </c>
      <c r="V3174" t="str">
        <f>IF(OR(J3174 &lt; -10846.9, J3174 &gt; 74078.13), "T", "F")</f>
        <v>F</v>
      </c>
      <c r="AB3174">
        <v>4</v>
      </c>
      <c r="AC3174">
        <v>4</v>
      </c>
      <c r="AD3174">
        <v>153</v>
      </c>
      <c r="AE3174">
        <v>37</v>
      </c>
      <c r="AF3174">
        <v>28</v>
      </c>
      <c r="AG3174">
        <v>23945</v>
      </c>
      <c r="AJ3174">
        <v>2017</v>
      </c>
      <c r="AK3174" t="s">
        <v>187</v>
      </c>
      <c r="AL3174">
        <v>23945</v>
      </c>
    </row>
    <row r="3175" spans="1:38" x14ac:dyDescent="0.3">
      <c r="A3175" t="s">
        <v>339</v>
      </c>
      <c r="B3175" t="s">
        <v>340</v>
      </c>
      <c r="C3175">
        <v>454</v>
      </c>
      <c r="D3175" t="s">
        <v>30</v>
      </c>
      <c r="E3175" t="s">
        <v>34</v>
      </c>
      <c r="F3175" t="s">
        <v>31</v>
      </c>
      <c r="G3175">
        <v>4</v>
      </c>
      <c r="H3175">
        <v>4</v>
      </c>
      <c r="I3175">
        <v>134</v>
      </c>
      <c r="J3175">
        <v>32200</v>
      </c>
      <c r="K3175">
        <v>40</v>
      </c>
      <c r="L3175">
        <v>43</v>
      </c>
      <c r="M3175" t="s">
        <v>341</v>
      </c>
      <c r="N3175" t="s">
        <v>22</v>
      </c>
      <c r="O3175" t="s">
        <v>55</v>
      </c>
      <c r="P3175">
        <v>2015</v>
      </c>
      <c r="V3175" t="str">
        <f>IF(OR(J3175 &lt; -10846.9, J3175 &gt; 74078.13), "T", "F")</f>
        <v>F</v>
      </c>
      <c r="AB3175">
        <v>4</v>
      </c>
      <c r="AC3175">
        <v>4</v>
      </c>
      <c r="AD3175">
        <v>134</v>
      </c>
      <c r="AE3175">
        <v>40</v>
      </c>
      <c r="AF3175">
        <v>43</v>
      </c>
      <c r="AG3175">
        <v>32200</v>
      </c>
      <c r="AJ3175">
        <v>2015</v>
      </c>
      <c r="AK3175" t="s">
        <v>339</v>
      </c>
      <c r="AL3175">
        <v>32200</v>
      </c>
    </row>
    <row r="3176" spans="1:38" x14ac:dyDescent="0.3">
      <c r="A3176" t="s">
        <v>339</v>
      </c>
      <c r="B3176" t="s">
        <v>340</v>
      </c>
      <c r="C3176">
        <v>454</v>
      </c>
      <c r="D3176" t="s">
        <v>30</v>
      </c>
      <c r="E3176" t="s">
        <v>34</v>
      </c>
      <c r="F3176" t="s">
        <v>31</v>
      </c>
      <c r="G3176">
        <v>4</v>
      </c>
      <c r="H3176">
        <v>4</v>
      </c>
      <c r="I3176">
        <v>134</v>
      </c>
      <c r="J3176">
        <v>31250</v>
      </c>
      <c r="K3176">
        <v>40</v>
      </c>
      <c r="L3176">
        <v>43</v>
      </c>
      <c r="M3176" t="s">
        <v>341</v>
      </c>
      <c r="N3176" t="s">
        <v>22</v>
      </c>
      <c r="O3176" t="s">
        <v>55</v>
      </c>
      <c r="P3176">
        <v>2016</v>
      </c>
      <c r="V3176" t="str">
        <f>IF(OR(J3176 &lt; -10846.9, J3176 &gt; 74078.13), "T", "F")</f>
        <v>F</v>
      </c>
      <c r="AB3176">
        <v>4</v>
      </c>
      <c r="AC3176">
        <v>4</v>
      </c>
      <c r="AD3176">
        <v>134</v>
      </c>
      <c r="AE3176">
        <v>40</v>
      </c>
      <c r="AF3176">
        <v>43</v>
      </c>
      <c r="AG3176">
        <v>31250</v>
      </c>
      <c r="AJ3176">
        <v>2016</v>
      </c>
      <c r="AK3176" t="s">
        <v>339</v>
      </c>
      <c r="AL3176">
        <v>31250</v>
      </c>
    </row>
    <row r="3177" spans="1:38" x14ac:dyDescent="0.3">
      <c r="A3177" t="s">
        <v>339</v>
      </c>
      <c r="B3177" t="s">
        <v>340</v>
      </c>
      <c r="C3177">
        <v>454</v>
      </c>
      <c r="D3177" t="s">
        <v>30</v>
      </c>
      <c r="E3177" t="s">
        <v>34</v>
      </c>
      <c r="F3177" t="s">
        <v>31</v>
      </c>
      <c r="G3177">
        <v>4</v>
      </c>
      <c r="H3177">
        <v>4</v>
      </c>
      <c r="I3177">
        <v>134</v>
      </c>
      <c r="J3177">
        <v>31250</v>
      </c>
      <c r="K3177">
        <v>40</v>
      </c>
      <c r="L3177">
        <v>43</v>
      </c>
      <c r="M3177" t="s">
        <v>341</v>
      </c>
      <c r="N3177" t="s">
        <v>22</v>
      </c>
      <c r="O3177" t="s">
        <v>55</v>
      </c>
      <c r="P3177">
        <v>2017</v>
      </c>
      <c r="V3177" t="str">
        <f>IF(OR(J3177 &lt; -10846.9, J3177 &gt; 74078.13), "T", "F")</f>
        <v>F</v>
      </c>
      <c r="AB3177">
        <v>4</v>
      </c>
      <c r="AC3177">
        <v>4</v>
      </c>
      <c r="AD3177">
        <v>134</v>
      </c>
      <c r="AE3177">
        <v>40</v>
      </c>
      <c r="AF3177">
        <v>43</v>
      </c>
      <c r="AG3177">
        <v>31250</v>
      </c>
      <c r="AJ3177">
        <v>2017</v>
      </c>
      <c r="AK3177" t="s">
        <v>339</v>
      </c>
      <c r="AL3177">
        <v>31250</v>
      </c>
    </row>
    <row r="3178" spans="1:38" x14ac:dyDescent="0.3">
      <c r="A3178" t="s">
        <v>168</v>
      </c>
      <c r="B3178" t="s">
        <v>342</v>
      </c>
      <c r="C3178">
        <v>1624</v>
      </c>
      <c r="D3178" t="s">
        <v>39</v>
      </c>
      <c r="E3178" t="s">
        <v>34</v>
      </c>
      <c r="F3178" t="s">
        <v>20</v>
      </c>
      <c r="G3178">
        <v>4</v>
      </c>
      <c r="H3178">
        <v>4</v>
      </c>
      <c r="I3178">
        <v>265</v>
      </c>
      <c r="J3178">
        <v>58395</v>
      </c>
      <c r="K3178">
        <v>31</v>
      </c>
      <c r="L3178">
        <v>22</v>
      </c>
      <c r="M3178" t="s">
        <v>28</v>
      </c>
      <c r="N3178" t="s">
        <v>64</v>
      </c>
      <c r="O3178" t="s">
        <v>33</v>
      </c>
      <c r="P3178">
        <v>2016</v>
      </c>
      <c r="V3178" t="str">
        <f>IF(OR(J3178 &lt; -10846.9, J3178 &gt; 74078.13), "T", "F")</f>
        <v>F</v>
      </c>
      <c r="AB3178">
        <v>4</v>
      </c>
      <c r="AC3178">
        <v>4</v>
      </c>
      <c r="AD3178">
        <v>265</v>
      </c>
      <c r="AE3178">
        <v>31</v>
      </c>
      <c r="AF3178">
        <v>22</v>
      </c>
      <c r="AG3178">
        <v>58395</v>
      </c>
      <c r="AJ3178">
        <v>2016</v>
      </c>
      <c r="AK3178" t="s">
        <v>168</v>
      </c>
      <c r="AL3178">
        <v>58395</v>
      </c>
    </row>
    <row r="3179" spans="1:38" x14ac:dyDescent="0.3">
      <c r="A3179" t="s">
        <v>168</v>
      </c>
      <c r="B3179" t="s">
        <v>342</v>
      </c>
      <c r="C3179">
        <v>1624</v>
      </c>
      <c r="D3179" t="s">
        <v>18</v>
      </c>
      <c r="E3179" t="s">
        <v>34</v>
      </c>
      <c r="F3179" t="s">
        <v>35</v>
      </c>
      <c r="G3179">
        <v>6</v>
      </c>
      <c r="H3179">
        <v>4</v>
      </c>
      <c r="I3179">
        <v>404</v>
      </c>
      <c r="J3179">
        <v>67570</v>
      </c>
      <c r="K3179">
        <v>26</v>
      </c>
      <c r="L3179">
        <v>18</v>
      </c>
      <c r="M3179" t="s">
        <v>27</v>
      </c>
      <c r="N3179" t="s">
        <v>64</v>
      </c>
      <c r="O3179" t="s">
        <v>33</v>
      </c>
      <c r="P3179">
        <v>2016</v>
      </c>
      <c r="V3179" t="str">
        <f>IF(OR(J3179 &lt; -10846.9, J3179 &gt; 74078.13), "T", "F")</f>
        <v>F</v>
      </c>
      <c r="AB3179">
        <v>6</v>
      </c>
      <c r="AC3179">
        <v>4</v>
      </c>
      <c r="AD3179">
        <v>404</v>
      </c>
      <c r="AE3179">
        <v>26</v>
      </c>
      <c r="AF3179">
        <v>18</v>
      </c>
      <c r="AG3179">
        <v>67570</v>
      </c>
      <c r="AJ3179">
        <v>2016</v>
      </c>
      <c r="AK3179" t="s">
        <v>168</v>
      </c>
      <c r="AL3179">
        <v>67570</v>
      </c>
    </row>
    <row r="3180" spans="1:38" x14ac:dyDescent="0.3">
      <c r="A3180" t="s">
        <v>168</v>
      </c>
      <c r="B3180" t="s">
        <v>342</v>
      </c>
      <c r="C3180">
        <v>1624</v>
      </c>
      <c r="D3180" t="s">
        <v>30</v>
      </c>
      <c r="E3180" t="s">
        <v>34</v>
      </c>
      <c r="F3180" t="s">
        <v>35</v>
      </c>
      <c r="G3180">
        <v>6</v>
      </c>
      <c r="H3180">
        <v>4</v>
      </c>
      <c r="I3180">
        <v>335</v>
      </c>
      <c r="J3180">
        <v>60395</v>
      </c>
      <c r="K3180">
        <v>27</v>
      </c>
      <c r="L3180">
        <v>18</v>
      </c>
      <c r="M3180" t="s">
        <v>27</v>
      </c>
      <c r="N3180" t="s">
        <v>64</v>
      </c>
      <c r="O3180" t="s">
        <v>33</v>
      </c>
      <c r="P3180">
        <v>2016</v>
      </c>
      <c r="V3180" t="str">
        <f>IF(OR(J3180 &lt; -10846.9, J3180 &gt; 74078.13), "T", "F")</f>
        <v>F</v>
      </c>
      <c r="AB3180">
        <v>6</v>
      </c>
      <c r="AC3180">
        <v>4</v>
      </c>
      <c r="AD3180">
        <v>335</v>
      </c>
      <c r="AE3180">
        <v>27</v>
      </c>
      <c r="AF3180">
        <v>18</v>
      </c>
      <c r="AG3180">
        <v>60395</v>
      </c>
      <c r="AJ3180">
        <v>2016</v>
      </c>
      <c r="AK3180" t="s">
        <v>168</v>
      </c>
      <c r="AL3180">
        <v>60395</v>
      </c>
    </row>
    <row r="3181" spans="1:38" x14ac:dyDescent="0.3">
      <c r="A3181" t="s">
        <v>168</v>
      </c>
      <c r="B3181" t="s">
        <v>342</v>
      </c>
      <c r="C3181">
        <v>1624</v>
      </c>
      <c r="D3181" t="s">
        <v>30</v>
      </c>
      <c r="E3181" t="s">
        <v>34</v>
      </c>
      <c r="F3181" t="s">
        <v>35</v>
      </c>
      <c r="G3181">
        <v>6</v>
      </c>
      <c r="H3181">
        <v>4</v>
      </c>
      <c r="I3181">
        <v>335</v>
      </c>
      <c r="J3181">
        <v>55495</v>
      </c>
      <c r="K3181">
        <v>27</v>
      </c>
      <c r="L3181">
        <v>18</v>
      </c>
      <c r="M3181" t="s">
        <v>27</v>
      </c>
      <c r="N3181" t="s">
        <v>64</v>
      </c>
      <c r="O3181" t="s">
        <v>33</v>
      </c>
      <c r="P3181">
        <v>2016</v>
      </c>
      <c r="V3181" t="str">
        <f>IF(OR(J3181 &lt; -10846.9, J3181 &gt; 74078.13), "T", "F")</f>
        <v>F</v>
      </c>
      <c r="AB3181">
        <v>6</v>
      </c>
      <c r="AC3181">
        <v>4</v>
      </c>
      <c r="AD3181">
        <v>335</v>
      </c>
      <c r="AE3181">
        <v>27</v>
      </c>
      <c r="AF3181">
        <v>18</v>
      </c>
      <c r="AG3181">
        <v>55495</v>
      </c>
      <c r="AJ3181">
        <v>2016</v>
      </c>
      <c r="AK3181" t="s">
        <v>168</v>
      </c>
      <c r="AL3181">
        <v>55495</v>
      </c>
    </row>
    <row r="3182" spans="1:38" x14ac:dyDescent="0.3">
      <c r="A3182" t="s">
        <v>168</v>
      </c>
      <c r="B3182" t="s">
        <v>342</v>
      </c>
      <c r="C3182">
        <v>1624</v>
      </c>
      <c r="D3182" t="s">
        <v>30</v>
      </c>
      <c r="E3182" t="s">
        <v>34</v>
      </c>
      <c r="F3182" t="s">
        <v>35</v>
      </c>
      <c r="G3182">
        <v>6</v>
      </c>
      <c r="H3182">
        <v>4</v>
      </c>
      <c r="I3182">
        <v>335</v>
      </c>
      <c r="J3182">
        <v>63570</v>
      </c>
      <c r="K3182">
        <v>27</v>
      </c>
      <c r="L3182">
        <v>18</v>
      </c>
      <c r="M3182" t="s">
        <v>25</v>
      </c>
      <c r="N3182" t="s">
        <v>64</v>
      </c>
      <c r="O3182" t="s">
        <v>33</v>
      </c>
      <c r="P3182">
        <v>2016</v>
      </c>
      <c r="V3182" t="str">
        <f>IF(OR(J3182 &lt; -10846.9, J3182 &gt; 74078.13), "T", "F")</f>
        <v>F</v>
      </c>
      <c r="AB3182">
        <v>6</v>
      </c>
      <c r="AC3182">
        <v>4</v>
      </c>
      <c r="AD3182">
        <v>335</v>
      </c>
      <c r="AE3182">
        <v>27</v>
      </c>
      <c r="AF3182">
        <v>18</v>
      </c>
      <c r="AG3182">
        <v>63570</v>
      </c>
      <c r="AJ3182">
        <v>2016</v>
      </c>
      <c r="AK3182" t="s">
        <v>168</v>
      </c>
      <c r="AL3182">
        <v>63570</v>
      </c>
    </row>
    <row r="3183" spans="1:38" x14ac:dyDescent="0.3">
      <c r="A3183" t="s">
        <v>168</v>
      </c>
      <c r="B3183" t="s">
        <v>342</v>
      </c>
      <c r="C3183">
        <v>1624</v>
      </c>
      <c r="D3183" t="s">
        <v>39</v>
      </c>
      <c r="E3183" t="s">
        <v>34</v>
      </c>
      <c r="F3183" t="s">
        <v>20</v>
      </c>
      <c r="G3183">
        <v>4</v>
      </c>
      <c r="H3183">
        <v>4</v>
      </c>
      <c r="I3183">
        <v>265</v>
      </c>
      <c r="J3183">
        <v>53495</v>
      </c>
      <c r="K3183">
        <v>31</v>
      </c>
      <c r="L3183">
        <v>22</v>
      </c>
      <c r="M3183" t="s">
        <v>28</v>
      </c>
      <c r="N3183" t="s">
        <v>64</v>
      </c>
      <c r="O3183" t="s">
        <v>33</v>
      </c>
      <c r="P3183">
        <v>2016</v>
      </c>
      <c r="V3183" t="str">
        <f>IF(OR(J3183 &lt; -10846.9, J3183 &gt; 74078.13), "T", "F")</f>
        <v>F</v>
      </c>
      <c r="AB3183">
        <v>4</v>
      </c>
      <c r="AC3183">
        <v>4</v>
      </c>
      <c r="AD3183">
        <v>265</v>
      </c>
      <c r="AE3183">
        <v>31</v>
      </c>
      <c r="AF3183">
        <v>22</v>
      </c>
      <c r="AG3183">
        <v>53495</v>
      </c>
      <c r="AJ3183">
        <v>2016</v>
      </c>
      <c r="AK3183" t="s">
        <v>168</v>
      </c>
      <c r="AL3183">
        <v>53495</v>
      </c>
    </row>
    <row r="3184" spans="1:38" x14ac:dyDescent="0.3">
      <c r="A3184" t="s">
        <v>168</v>
      </c>
      <c r="B3184" t="s">
        <v>342</v>
      </c>
      <c r="C3184">
        <v>1624</v>
      </c>
      <c r="D3184" t="s">
        <v>18</v>
      </c>
      <c r="E3184" t="s">
        <v>34</v>
      </c>
      <c r="F3184" t="s">
        <v>35</v>
      </c>
      <c r="G3184">
        <v>6</v>
      </c>
      <c r="H3184">
        <v>4</v>
      </c>
      <c r="I3184">
        <v>404</v>
      </c>
      <c r="J3184">
        <v>87465</v>
      </c>
      <c r="K3184">
        <v>26</v>
      </c>
      <c r="L3184">
        <v>18</v>
      </c>
      <c r="M3184" t="s">
        <v>27</v>
      </c>
      <c r="N3184" t="s">
        <v>64</v>
      </c>
      <c r="O3184" t="s">
        <v>33</v>
      </c>
      <c r="P3184">
        <v>2016</v>
      </c>
      <c r="V3184" t="str">
        <f>IF(OR(J3184 &lt; -10846.9, J3184 &gt; 74078.13), "T", "F")</f>
        <v>T</v>
      </c>
      <c r="AB3184">
        <v>6</v>
      </c>
      <c r="AC3184">
        <v>4</v>
      </c>
      <c r="AD3184">
        <v>404</v>
      </c>
      <c r="AE3184">
        <v>26</v>
      </c>
      <c r="AF3184">
        <v>18</v>
      </c>
      <c r="AG3184">
        <v>87465</v>
      </c>
      <c r="AJ3184">
        <v>2016</v>
      </c>
      <c r="AK3184" t="s">
        <v>168</v>
      </c>
      <c r="AL3184">
        <v>87465</v>
      </c>
    </row>
    <row r="3185" spans="1:38" x14ac:dyDescent="0.3">
      <c r="A3185" t="s">
        <v>168</v>
      </c>
      <c r="B3185" t="s">
        <v>342</v>
      </c>
      <c r="C3185">
        <v>1624</v>
      </c>
      <c r="D3185" t="s">
        <v>30</v>
      </c>
      <c r="E3185" t="s">
        <v>34</v>
      </c>
      <c r="F3185" t="s">
        <v>35</v>
      </c>
      <c r="G3185">
        <v>6</v>
      </c>
      <c r="H3185">
        <v>4</v>
      </c>
      <c r="I3185">
        <v>335</v>
      </c>
      <c r="J3185">
        <v>83465</v>
      </c>
      <c r="K3185">
        <v>27</v>
      </c>
      <c r="L3185">
        <v>18</v>
      </c>
      <c r="M3185" t="s">
        <v>25</v>
      </c>
      <c r="N3185" t="s">
        <v>64</v>
      </c>
      <c r="O3185" t="s">
        <v>33</v>
      </c>
      <c r="P3185">
        <v>2016</v>
      </c>
      <c r="V3185" t="str">
        <f>IF(OR(J3185 &lt; -10846.9, J3185 &gt; 74078.13), "T", "F")</f>
        <v>T</v>
      </c>
      <c r="AB3185">
        <v>6</v>
      </c>
      <c r="AC3185">
        <v>4</v>
      </c>
      <c r="AD3185">
        <v>335</v>
      </c>
      <c r="AE3185">
        <v>27</v>
      </c>
      <c r="AF3185">
        <v>18</v>
      </c>
      <c r="AG3185">
        <v>83465</v>
      </c>
      <c r="AJ3185">
        <v>2016</v>
      </c>
      <c r="AK3185" t="s">
        <v>168</v>
      </c>
      <c r="AL3185">
        <v>83465</v>
      </c>
    </row>
    <row r="3186" spans="1:38" x14ac:dyDescent="0.3">
      <c r="A3186" t="s">
        <v>168</v>
      </c>
      <c r="B3186" t="s">
        <v>342</v>
      </c>
      <c r="C3186">
        <v>1624</v>
      </c>
      <c r="D3186" t="s">
        <v>18</v>
      </c>
      <c r="E3186" t="s">
        <v>34</v>
      </c>
      <c r="F3186" t="s">
        <v>35</v>
      </c>
      <c r="G3186">
        <v>6</v>
      </c>
      <c r="H3186">
        <v>4</v>
      </c>
      <c r="I3186">
        <v>404</v>
      </c>
      <c r="J3186">
        <v>64395</v>
      </c>
      <c r="K3186">
        <v>26</v>
      </c>
      <c r="L3186">
        <v>18</v>
      </c>
      <c r="M3186" t="s">
        <v>27</v>
      </c>
      <c r="N3186" t="s">
        <v>64</v>
      </c>
      <c r="O3186" t="s">
        <v>33</v>
      </c>
      <c r="P3186">
        <v>2016</v>
      </c>
      <c r="V3186" t="str">
        <f>IF(OR(J3186 &lt; -10846.9, J3186 &gt; 74078.13), "T", "F")</f>
        <v>F</v>
      </c>
      <c r="AB3186">
        <v>6</v>
      </c>
      <c r="AC3186">
        <v>4</v>
      </c>
      <c r="AD3186">
        <v>404</v>
      </c>
      <c r="AE3186">
        <v>26</v>
      </c>
      <c r="AF3186">
        <v>18</v>
      </c>
      <c r="AG3186">
        <v>64395</v>
      </c>
      <c r="AJ3186">
        <v>2016</v>
      </c>
      <c r="AK3186" t="s">
        <v>168</v>
      </c>
      <c r="AL3186">
        <v>64395</v>
      </c>
    </row>
    <row r="3187" spans="1:38" x14ac:dyDescent="0.3">
      <c r="A3187" t="s">
        <v>168</v>
      </c>
      <c r="B3187" t="s">
        <v>342</v>
      </c>
      <c r="C3187">
        <v>1624</v>
      </c>
      <c r="D3187" t="s">
        <v>18</v>
      </c>
      <c r="E3187" t="s">
        <v>34</v>
      </c>
      <c r="F3187" t="s">
        <v>35</v>
      </c>
      <c r="G3187">
        <v>6</v>
      </c>
      <c r="H3187">
        <v>4</v>
      </c>
      <c r="I3187">
        <v>404</v>
      </c>
      <c r="J3187">
        <v>64395</v>
      </c>
      <c r="K3187">
        <v>26</v>
      </c>
      <c r="L3187">
        <v>18</v>
      </c>
      <c r="M3187" t="s">
        <v>27</v>
      </c>
      <c r="N3187" t="s">
        <v>64</v>
      </c>
      <c r="O3187" t="s">
        <v>33</v>
      </c>
      <c r="P3187">
        <v>2017</v>
      </c>
      <c r="V3187" t="str">
        <f>IF(OR(J3187 &lt; -10846.9, J3187 &gt; 74078.13), "T", "F")</f>
        <v>F</v>
      </c>
      <c r="AB3187">
        <v>6</v>
      </c>
      <c r="AC3187">
        <v>4</v>
      </c>
      <c r="AD3187">
        <v>404</v>
      </c>
      <c r="AE3187">
        <v>26</v>
      </c>
      <c r="AF3187">
        <v>18</v>
      </c>
      <c r="AG3187">
        <v>64395</v>
      </c>
      <c r="AJ3187">
        <v>2017</v>
      </c>
      <c r="AK3187" t="s">
        <v>168</v>
      </c>
      <c r="AL3187">
        <v>64395</v>
      </c>
    </row>
    <row r="3188" spans="1:38" x14ac:dyDescent="0.3">
      <c r="A3188" t="s">
        <v>168</v>
      </c>
      <c r="B3188" t="s">
        <v>342</v>
      </c>
      <c r="C3188">
        <v>1624</v>
      </c>
      <c r="D3188" t="s">
        <v>30</v>
      </c>
      <c r="E3188" t="s">
        <v>34</v>
      </c>
      <c r="F3188" t="s">
        <v>35</v>
      </c>
      <c r="G3188">
        <v>6</v>
      </c>
      <c r="H3188">
        <v>4</v>
      </c>
      <c r="I3188">
        <v>335</v>
      </c>
      <c r="J3188">
        <v>63595</v>
      </c>
      <c r="K3188">
        <v>27</v>
      </c>
      <c r="L3188">
        <v>18</v>
      </c>
      <c r="M3188" t="s">
        <v>25</v>
      </c>
      <c r="N3188" t="s">
        <v>64</v>
      </c>
      <c r="O3188" t="s">
        <v>33</v>
      </c>
      <c r="P3188">
        <v>2017</v>
      </c>
      <c r="V3188" t="str">
        <f>IF(OR(J3188 &lt; -10846.9, J3188 &gt; 74078.13), "T", "F")</f>
        <v>F</v>
      </c>
      <c r="AB3188">
        <v>6</v>
      </c>
      <c r="AC3188">
        <v>4</v>
      </c>
      <c r="AD3188">
        <v>335</v>
      </c>
      <c r="AE3188">
        <v>27</v>
      </c>
      <c r="AF3188">
        <v>18</v>
      </c>
      <c r="AG3188">
        <v>63595</v>
      </c>
      <c r="AJ3188">
        <v>2017</v>
      </c>
      <c r="AK3188" t="s">
        <v>168</v>
      </c>
      <c r="AL3188">
        <v>63595</v>
      </c>
    </row>
    <row r="3189" spans="1:38" x14ac:dyDescent="0.3">
      <c r="A3189" t="s">
        <v>168</v>
      </c>
      <c r="B3189" t="s">
        <v>342</v>
      </c>
      <c r="C3189">
        <v>1624</v>
      </c>
      <c r="D3189" t="s">
        <v>18</v>
      </c>
      <c r="E3189" t="s">
        <v>34</v>
      </c>
      <c r="F3189" t="s">
        <v>35</v>
      </c>
      <c r="G3189">
        <v>6</v>
      </c>
      <c r="H3189">
        <v>4</v>
      </c>
      <c r="I3189">
        <v>404</v>
      </c>
      <c r="J3189">
        <v>87495</v>
      </c>
      <c r="K3189">
        <v>26</v>
      </c>
      <c r="L3189">
        <v>18</v>
      </c>
      <c r="M3189" t="s">
        <v>27</v>
      </c>
      <c r="N3189" t="s">
        <v>64</v>
      </c>
      <c r="O3189" t="s">
        <v>33</v>
      </c>
      <c r="P3189">
        <v>2017</v>
      </c>
      <c r="V3189" t="str">
        <f>IF(OR(J3189 &lt; -10846.9, J3189 &gt; 74078.13), "T", "F")</f>
        <v>T</v>
      </c>
      <c r="AB3189">
        <v>6</v>
      </c>
      <c r="AC3189">
        <v>4</v>
      </c>
      <c r="AD3189">
        <v>404</v>
      </c>
      <c r="AE3189">
        <v>26</v>
      </c>
      <c r="AF3189">
        <v>18</v>
      </c>
      <c r="AG3189">
        <v>87495</v>
      </c>
      <c r="AJ3189">
        <v>2017</v>
      </c>
      <c r="AK3189" t="s">
        <v>168</v>
      </c>
      <c r="AL3189">
        <v>87495</v>
      </c>
    </row>
    <row r="3190" spans="1:38" x14ac:dyDescent="0.3">
      <c r="A3190" t="s">
        <v>168</v>
      </c>
      <c r="B3190" t="s">
        <v>342</v>
      </c>
      <c r="C3190">
        <v>1624</v>
      </c>
      <c r="D3190" t="s">
        <v>39</v>
      </c>
      <c r="E3190" t="s">
        <v>34</v>
      </c>
      <c r="F3190" t="s">
        <v>20</v>
      </c>
      <c r="G3190">
        <v>4</v>
      </c>
      <c r="H3190">
        <v>4</v>
      </c>
      <c r="I3190">
        <v>265</v>
      </c>
      <c r="J3190">
        <v>53495</v>
      </c>
      <c r="K3190">
        <v>30</v>
      </c>
      <c r="L3190">
        <v>22</v>
      </c>
      <c r="M3190" t="s">
        <v>28</v>
      </c>
      <c r="N3190" t="s">
        <v>64</v>
      </c>
      <c r="O3190" t="s">
        <v>33</v>
      </c>
      <c r="P3190">
        <v>2017</v>
      </c>
      <c r="V3190" t="str">
        <f>IF(OR(J3190 &lt; -10846.9, J3190 &gt; 74078.13), "T", "F")</f>
        <v>F</v>
      </c>
      <c r="AB3190">
        <v>4</v>
      </c>
      <c r="AC3190">
        <v>4</v>
      </c>
      <c r="AD3190">
        <v>265</v>
      </c>
      <c r="AE3190">
        <v>30</v>
      </c>
      <c r="AF3190">
        <v>22</v>
      </c>
      <c r="AG3190">
        <v>53495</v>
      </c>
      <c r="AJ3190">
        <v>2017</v>
      </c>
      <c r="AK3190" t="s">
        <v>168</v>
      </c>
      <c r="AL3190">
        <v>53495</v>
      </c>
    </row>
    <row r="3191" spans="1:38" x14ac:dyDescent="0.3">
      <c r="A3191" t="s">
        <v>168</v>
      </c>
      <c r="B3191" t="s">
        <v>342</v>
      </c>
      <c r="C3191">
        <v>1624</v>
      </c>
      <c r="D3191" t="s">
        <v>30</v>
      </c>
      <c r="E3191" t="s">
        <v>34</v>
      </c>
      <c r="F3191" t="s">
        <v>35</v>
      </c>
      <c r="G3191">
        <v>6</v>
      </c>
      <c r="H3191">
        <v>4</v>
      </c>
      <c r="I3191">
        <v>335</v>
      </c>
      <c r="J3191">
        <v>60395</v>
      </c>
      <c r="K3191">
        <v>27</v>
      </c>
      <c r="L3191">
        <v>18</v>
      </c>
      <c r="M3191" t="s">
        <v>27</v>
      </c>
      <c r="N3191" t="s">
        <v>64</v>
      </c>
      <c r="O3191" t="s">
        <v>33</v>
      </c>
      <c r="P3191">
        <v>2017</v>
      </c>
      <c r="V3191" t="str">
        <f>IF(OR(J3191 &lt; -10846.9, J3191 &gt; 74078.13), "T", "F")</f>
        <v>F</v>
      </c>
      <c r="AB3191">
        <v>6</v>
      </c>
      <c r="AC3191">
        <v>4</v>
      </c>
      <c r="AD3191">
        <v>335</v>
      </c>
      <c r="AE3191">
        <v>27</v>
      </c>
      <c r="AF3191">
        <v>18</v>
      </c>
      <c r="AG3191">
        <v>60395</v>
      </c>
      <c r="AJ3191">
        <v>2017</v>
      </c>
      <c r="AK3191" t="s">
        <v>168</v>
      </c>
      <c r="AL3191">
        <v>60395</v>
      </c>
    </row>
    <row r="3192" spans="1:38" x14ac:dyDescent="0.3">
      <c r="A3192" t="s">
        <v>168</v>
      </c>
      <c r="B3192" t="s">
        <v>342</v>
      </c>
      <c r="C3192">
        <v>1624</v>
      </c>
      <c r="D3192" t="s">
        <v>39</v>
      </c>
      <c r="E3192" t="s">
        <v>34</v>
      </c>
      <c r="F3192" t="s">
        <v>20</v>
      </c>
      <c r="G3192">
        <v>4</v>
      </c>
      <c r="H3192">
        <v>4</v>
      </c>
      <c r="I3192">
        <v>265</v>
      </c>
      <c r="J3192">
        <v>58395</v>
      </c>
      <c r="K3192">
        <v>30</v>
      </c>
      <c r="L3192">
        <v>22</v>
      </c>
      <c r="M3192" t="s">
        <v>28</v>
      </c>
      <c r="N3192" t="s">
        <v>64</v>
      </c>
      <c r="O3192" t="s">
        <v>33</v>
      </c>
      <c r="P3192">
        <v>2017</v>
      </c>
      <c r="V3192" t="str">
        <f>IF(OR(J3192 &lt; -10846.9, J3192 &gt; 74078.13), "T", "F")</f>
        <v>F</v>
      </c>
      <c r="AB3192">
        <v>4</v>
      </c>
      <c r="AC3192">
        <v>4</v>
      </c>
      <c r="AD3192">
        <v>265</v>
      </c>
      <c r="AE3192">
        <v>30</v>
      </c>
      <c r="AF3192">
        <v>22</v>
      </c>
      <c r="AG3192">
        <v>58395</v>
      </c>
      <c r="AJ3192">
        <v>2017</v>
      </c>
      <c r="AK3192" t="s">
        <v>168</v>
      </c>
      <c r="AL3192">
        <v>58395</v>
      </c>
    </row>
    <row r="3193" spans="1:38" x14ac:dyDescent="0.3">
      <c r="A3193" t="s">
        <v>168</v>
      </c>
      <c r="B3193" t="s">
        <v>342</v>
      </c>
      <c r="C3193">
        <v>1624</v>
      </c>
      <c r="D3193" t="s">
        <v>18</v>
      </c>
      <c r="E3193" t="s">
        <v>34</v>
      </c>
      <c r="F3193" t="s">
        <v>35</v>
      </c>
      <c r="G3193">
        <v>6</v>
      </c>
      <c r="H3193">
        <v>4</v>
      </c>
      <c r="I3193">
        <v>404</v>
      </c>
      <c r="J3193">
        <v>67595</v>
      </c>
      <c r="K3193">
        <v>26</v>
      </c>
      <c r="L3193">
        <v>18</v>
      </c>
      <c r="M3193" t="s">
        <v>27</v>
      </c>
      <c r="N3193" t="s">
        <v>64</v>
      </c>
      <c r="O3193" t="s">
        <v>33</v>
      </c>
      <c r="P3193">
        <v>2017</v>
      </c>
      <c r="V3193" t="str">
        <f>IF(OR(J3193 &lt; -10846.9, J3193 &gt; 74078.13), "T", "F")</f>
        <v>F</v>
      </c>
      <c r="AB3193">
        <v>6</v>
      </c>
      <c r="AC3193">
        <v>4</v>
      </c>
      <c r="AD3193">
        <v>404</v>
      </c>
      <c r="AE3193">
        <v>26</v>
      </c>
      <c r="AF3193">
        <v>18</v>
      </c>
      <c r="AG3193">
        <v>67595</v>
      </c>
      <c r="AJ3193">
        <v>2017</v>
      </c>
      <c r="AK3193" t="s">
        <v>168</v>
      </c>
      <c r="AL3193">
        <v>67595</v>
      </c>
    </row>
    <row r="3194" spans="1:38" x14ac:dyDescent="0.3">
      <c r="A3194" t="s">
        <v>168</v>
      </c>
      <c r="B3194" t="s">
        <v>342</v>
      </c>
      <c r="C3194">
        <v>1624</v>
      </c>
      <c r="D3194" t="s">
        <v>30</v>
      </c>
      <c r="E3194" t="s">
        <v>34</v>
      </c>
      <c r="F3194" t="s">
        <v>35</v>
      </c>
      <c r="G3194">
        <v>6</v>
      </c>
      <c r="H3194">
        <v>4</v>
      </c>
      <c r="I3194">
        <v>335</v>
      </c>
      <c r="J3194">
        <v>83495</v>
      </c>
      <c r="K3194">
        <v>27</v>
      </c>
      <c r="L3194">
        <v>18</v>
      </c>
      <c r="M3194" t="s">
        <v>25</v>
      </c>
      <c r="N3194" t="s">
        <v>64</v>
      </c>
      <c r="O3194" t="s">
        <v>33</v>
      </c>
      <c r="P3194">
        <v>2017</v>
      </c>
      <c r="V3194" t="str">
        <f>IF(OR(J3194 &lt; -10846.9, J3194 &gt; 74078.13), "T", "F")</f>
        <v>T</v>
      </c>
      <c r="AB3194">
        <v>6</v>
      </c>
      <c r="AC3194">
        <v>4</v>
      </c>
      <c r="AD3194">
        <v>335</v>
      </c>
      <c r="AE3194">
        <v>27</v>
      </c>
      <c r="AF3194">
        <v>18</v>
      </c>
      <c r="AG3194">
        <v>83495</v>
      </c>
      <c r="AJ3194">
        <v>2017</v>
      </c>
      <c r="AK3194" t="s">
        <v>168</v>
      </c>
      <c r="AL3194">
        <v>83495</v>
      </c>
    </row>
    <row r="3195" spans="1:38" x14ac:dyDescent="0.3">
      <c r="A3195" t="s">
        <v>168</v>
      </c>
      <c r="B3195" t="s">
        <v>342</v>
      </c>
      <c r="C3195">
        <v>1624</v>
      </c>
      <c r="D3195" t="s">
        <v>30</v>
      </c>
      <c r="E3195" t="s">
        <v>34</v>
      </c>
      <c r="F3195" t="s">
        <v>35</v>
      </c>
      <c r="G3195">
        <v>6</v>
      </c>
      <c r="H3195">
        <v>4</v>
      </c>
      <c r="I3195">
        <v>335</v>
      </c>
      <c r="J3195">
        <v>55495</v>
      </c>
      <c r="K3195">
        <v>27</v>
      </c>
      <c r="L3195">
        <v>18</v>
      </c>
      <c r="M3195" t="s">
        <v>27</v>
      </c>
      <c r="N3195" t="s">
        <v>64</v>
      </c>
      <c r="O3195" t="s">
        <v>33</v>
      </c>
      <c r="P3195">
        <v>2017</v>
      </c>
      <c r="V3195" t="str">
        <f>IF(OR(J3195 &lt; -10846.9, J3195 &gt; 74078.13), "T", "F")</f>
        <v>F</v>
      </c>
      <c r="AB3195">
        <v>6</v>
      </c>
      <c r="AC3195">
        <v>4</v>
      </c>
      <c r="AD3195">
        <v>335</v>
      </c>
      <c r="AE3195">
        <v>27</v>
      </c>
      <c r="AF3195">
        <v>18</v>
      </c>
      <c r="AG3195">
        <v>55495</v>
      </c>
      <c r="AJ3195">
        <v>2017</v>
      </c>
      <c r="AK3195" t="s">
        <v>168</v>
      </c>
      <c r="AL3195">
        <v>55495</v>
      </c>
    </row>
    <row r="3196" spans="1:38" x14ac:dyDescent="0.3">
      <c r="A3196" t="s">
        <v>168</v>
      </c>
      <c r="B3196" t="s">
        <v>343</v>
      </c>
      <c r="C3196">
        <v>1624</v>
      </c>
      <c r="D3196" t="s">
        <v>30</v>
      </c>
      <c r="E3196" t="s">
        <v>34</v>
      </c>
      <c r="F3196" t="s">
        <v>35</v>
      </c>
      <c r="G3196">
        <v>6</v>
      </c>
      <c r="H3196">
        <v>2</v>
      </c>
      <c r="I3196">
        <v>318</v>
      </c>
      <c r="J3196">
        <v>40615</v>
      </c>
      <c r="K3196">
        <v>27</v>
      </c>
      <c r="L3196">
        <v>18</v>
      </c>
      <c r="M3196" t="s">
        <v>25</v>
      </c>
      <c r="N3196" t="s">
        <v>32</v>
      </c>
      <c r="O3196" t="s">
        <v>23</v>
      </c>
      <c r="P3196">
        <v>2012</v>
      </c>
      <c r="V3196" t="str">
        <f>IF(OR(J3196 &lt; -10846.9, J3196 &gt; 74078.13), "T", "F")</f>
        <v>F</v>
      </c>
      <c r="AB3196">
        <v>6</v>
      </c>
      <c r="AC3196">
        <v>2</v>
      </c>
      <c r="AD3196">
        <v>318</v>
      </c>
      <c r="AE3196">
        <v>27</v>
      </c>
      <c r="AF3196">
        <v>18</v>
      </c>
      <c r="AG3196">
        <v>40615</v>
      </c>
      <c r="AJ3196">
        <v>2012</v>
      </c>
      <c r="AK3196" t="s">
        <v>168</v>
      </c>
      <c r="AL3196">
        <v>40615</v>
      </c>
    </row>
    <row r="3197" spans="1:38" x14ac:dyDescent="0.3">
      <c r="A3197" t="s">
        <v>168</v>
      </c>
      <c r="B3197" t="s">
        <v>343</v>
      </c>
      <c r="C3197">
        <v>1624</v>
      </c>
      <c r="D3197" t="s">
        <v>30</v>
      </c>
      <c r="E3197" t="s">
        <v>34</v>
      </c>
      <c r="F3197" t="s">
        <v>20</v>
      </c>
      <c r="G3197">
        <v>6</v>
      </c>
      <c r="H3197">
        <v>2</v>
      </c>
      <c r="I3197">
        <v>318</v>
      </c>
      <c r="J3197">
        <v>48150</v>
      </c>
      <c r="K3197">
        <v>27</v>
      </c>
      <c r="L3197">
        <v>18</v>
      </c>
      <c r="M3197" t="s">
        <v>25</v>
      </c>
      <c r="N3197" t="s">
        <v>32</v>
      </c>
      <c r="O3197" t="s">
        <v>23</v>
      </c>
      <c r="P3197">
        <v>2012</v>
      </c>
      <c r="V3197" t="str">
        <f>IF(OR(J3197 &lt; -10846.9, J3197 &gt; 74078.13), "T", "F")</f>
        <v>F</v>
      </c>
      <c r="AB3197">
        <v>6</v>
      </c>
      <c r="AC3197">
        <v>2</v>
      </c>
      <c r="AD3197">
        <v>318</v>
      </c>
      <c r="AE3197">
        <v>27</v>
      </c>
      <c r="AF3197">
        <v>18</v>
      </c>
      <c r="AG3197">
        <v>48150</v>
      </c>
      <c r="AJ3197">
        <v>2012</v>
      </c>
      <c r="AK3197" t="s">
        <v>168</v>
      </c>
      <c r="AL3197">
        <v>48150</v>
      </c>
    </row>
    <row r="3198" spans="1:38" x14ac:dyDescent="0.3">
      <c r="A3198" t="s">
        <v>168</v>
      </c>
      <c r="B3198" t="s">
        <v>343</v>
      </c>
      <c r="C3198">
        <v>1624</v>
      </c>
      <c r="D3198" t="s">
        <v>30</v>
      </c>
      <c r="E3198" t="s">
        <v>34</v>
      </c>
      <c r="F3198" t="s">
        <v>20</v>
      </c>
      <c r="G3198">
        <v>6</v>
      </c>
      <c r="H3198">
        <v>2</v>
      </c>
      <c r="I3198">
        <v>318</v>
      </c>
      <c r="J3198">
        <v>38715</v>
      </c>
      <c r="K3198">
        <v>27</v>
      </c>
      <c r="L3198">
        <v>18</v>
      </c>
      <c r="M3198" t="s">
        <v>25</v>
      </c>
      <c r="N3198" t="s">
        <v>32</v>
      </c>
      <c r="O3198" t="s">
        <v>23</v>
      </c>
      <c r="P3198">
        <v>2012</v>
      </c>
      <c r="V3198" t="str">
        <f>IF(OR(J3198 &lt; -10846.9, J3198 &gt; 74078.13), "T", "F")</f>
        <v>F</v>
      </c>
      <c r="AB3198">
        <v>6</v>
      </c>
      <c r="AC3198">
        <v>2</v>
      </c>
      <c r="AD3198">
        <v>318</v>
      </c>
      <c r="AE3198">
        <v>27</v>
      </c>
      <c r="AF3198">
        <v>18</v>
      </c>
      <c r="AG3198">
        <v>38715</v>
      </c>
      <c r="AJ3198">
        <v>2012</v>
      </c>
      <c r="AK3198" t="s">
        <v>168</v>
      </c>
      <c r="AL3198">
        <v>38715</v>
      </c>
    </row>
    <row r="3199" spans="1:38" x14ac:dyDescent="0.3">
      <c r="A3199" t="s">
        <v>168</v>
      </c>
      <c r="B3199" t="s">
        <v>343</v>
      </c>
      <c r="C3199">
        <v>1624</v>
      </c>
      <c r="D3199" t="s">
        <v>30</v>
      </c>
      <c r="E3199" t="s">
        <v>34</v>
      </c>
      <c r="F3199" t="s">
        <v>20</v>
      </c>
      <c r="G3199">
        <v>6</v>
      </c>
      <c r="H3199">
        <v>2</v>
      </c>
      <c r="I3199">
        <v>318</v>
      </c>
      <c r="J3199">
        <v>43950</v>
      </c>
      <c r="K3199">
        <v>27</v>
      </c>
      <c r="L3199">
        <v>18</v>
      </c>
      <c r="M3199" t="s">
        <v>25</v>
      </c>
      <c r="N3199" t="s">
        <v>32</v>
      </c>
      <c r="O3199" t="s">
        <v>23</v>
      </c>
      <c r="P3199">
        <v>2012</v>
      </c>
      <c r="V3199" t="str">
        <f>IF(OR(J3199 &lt; -10846.9, J3199 &gt; 74078.13), "T", "F")</f>
        <v>F</v>
      </c>
      <c r="AB3199">
        <v>6</v>
      </c>
      <c r="AC3199">
        <v>2</v>
      </c>
      <c r="AD3199">
        <v>318</v>
      </c>
      <c r="AE3199">
        <v>27</v>
      </c>
      <c r="AF3199">
        <v>18</v>
      </c>
      <c r="AG3199">
        <v>43950</v>
      </c>
      <c r="AJ3199">
        <v>2012</v>
      </c>
      <c r="AK3199" t="s">
        <v>168</v>
      </c>
      <c r="AL3199">
        <v>43950</v>
      </c>
    </row>
    <row r="3200" spans="1:38" x14ac:dyDescent="0.3">
      <c r="A3200" t="s">
        <v>168</v>
      </c>
      <c r="B3200" t="s">
        <v>343</v>
      </c>
      <c r="C3200">
        <v>1624</v>
      </c>
      <c r="D3200" t="s">
        <v>30</v>
      </c>
      <c r="E3200" t="s">
        <v>34</v>
      </c>
      <c r="F3200" t="s">
        <v>35</v>
      </c>
      <c r="G3200">
        <v>6</v>
      </c>
      <c r="H3200">
        <v>2</v>
      </c>
      <c r="I3200">
        <v>318</v>
      </c>
      <c r="J3200">
        <v>45850</v>
      </c>
      <c r="K3200">
        <v>27</v>
      </c>
      <c r="L3200">
        <v>18</v>
      </c>
      <c r="M3200" t="s">
        <v>25</v>
      </c>
      <c r="N3200" t="s">
        <v>32</v>
      </c>
      <c r="O3200" t="s">
        <v>23</v>
      </c>
      <c r="P3200">
        <v>2012</v>
      </c>
      <c r="V3200" t="str">
        <f>IF(OR(J3200 &lt; -10846.9, J3200 &gt; 74078.13), "T", "F")</f>
        <v>F</v>
      </c>
      <c r="AB3200">
        <v>6</v>
      </c>
      <c r="AC3200">
        <v>2</v>
      </c>
      <c r="AD3200">
        <v>318</v>
      </c>
      <c r="AE3200">
        <v>27</v>
      </c>
      <c r="AF3200">
        <v>18</v>
      </c>
      <c r="AG3200">
        <v>45850</v>
      </c>
      <c r="AJ3200">
        <v>2012</v>
      </c>
      <c r="AK3200" t="s">
        <v>168</v>
      </c>
      <c r="AL3200">
        <v>45850</v>
      </c>
    </row>
    <row r="3201" spans="1:38" x14ac:dyDescent="0.3">
      <c r="A3201" t="s">
        <v>168</v>
      </c>
      <c r="B3201" t="s">
        <v>343</v>
      </c>
      <c r="C3201">
        <v>1624</v>
      </c>
      <c r="D3201" t="s">
        <v>30</v>
      </c>
      <c r="E3201" t="s">
        <v>34</v>
      </c>
      <c r="F3201" t="s">
        <v>35</v>
      </c>
      <c r="G3201">
        <v>6</v>
      </c>
      <c r="H3201">
        <v>2</v>
      </c>
      <c r="I3201">
        <v>318</v>
      </c>
      <c r="J3201">
        <v>50050</v>
      </c>
      <c r="K3201">
        <v>27</v>
      </c>
      <c r="L3201">
        <v>18</v>
      </c>
      <c r="M3201" t="s">
        <v>25</v>
      </c>
      <c r="N3201" t="s">
        <v>32</v>
      </c>
      <c r="O3201" t="s">
        <v>23</v>
      </c>
      <c r="P3201">
        <v>2012</v>
      </c>
      <c r="V3201" t="str">
        <f>IF(OR(J3201 &lt; -10846.9, J3201 &gt; 74078.13), "T", "F")</f>
        <v>F</v>
      </c>
      <c r="AB3201">
        <v>6</v>
      </c>
      <c r="AC3201">
        <v>2</v>
      </c>
      <c r="AD3201">
        <v>318</v>
      </c>
      <c r="AE3201">
        <v>27</v>
      </c>
      <c r="AF3201">
        <v>18</v>
      </c>
      <c r="AG3201">
        <v>50050</v>
      </c>
      <c r="AJ3201">
        <v>2012</v>
      </c>
      <c r="AK3201" t="s">
        <v>168</v>
      </c>
      <c r="AL3201">
        <v>50050</v>
      </c>
    </row>
    <row r="3202" spans="1:38" x14ac:dyDescent="0.3">
      <c r="A3202" t="s">
        <v>168</v>
      </c>
      <c r="B3202" t="s">
        <v>343</v>
      </c>
      <c r="C3202">
        <v>1624</v>
      </c>
      <c r="D3202" t="s">
        <v>30</v>
      </c>
      <c r="E3202" t="s">
        <v>34</v>
      </c>
      <c r="F3202" t="s">
        <v>35</v>
      </c>
      <c r="G3202">
        <v>6</v>
      </c>
      <c r="H3202">
        <v>2</v>
      </c>
      <c r="I3202">
        <v>318</v>
      </c>
      <c r="J3202">
        <v>40805</v>
      </c>
      <c r="K3202">
        <v>27</v>
      </c>
      <c r="L3202">
        <v>18</v>
      </c>
      <c r="M3202" t="s">
        <v>25</v>
      </c>
      <c r="N3202" t="s">
        <v>32</v>
      </c>
      <c r="O3202" t="s">
        <v>23</v>
      </c>
      <c r="P3202">
        <v>2013</v>
      </c>
      <c r="V3202" t="str">
        <f>IF(OR(J3202 &lt; -10846.9, J3202 &gt; 74078.13), "T", "F")</f>
        <v>F</v>
      </c>
      <c r="AB3202">
        <v>6</v>
      </c>
      <c r="AC3202">
        <v>2</v>
      </c>
      <c r="AD3202">
        <v>318</v>
      </c>
      <c r="AE3202">
        <v>27</v>
      </c>
      <c r="AF3202">
        <v>18</v>
      </c>
      <c r="AG3202">
        <v>40805</v>
      </c>
      <c r="AJ3202">
        <v>2013</v>
      </c>
      <c r="AK3202" t="s">
        <v>168</v>
      </c>
      <c r="AL3202">
        <v>40805</v>
      </c>
    </row>
    <row r="3203" spans="1:38" x14ac:dyDescent="0.3">
      <c r="A3203" t="s">
        <v>168</v>
      </c>
      <c r="B3203" t="s">
        <v>343</v>
      </c>
      <c r="C3203">
        <v>1624</v>
      </c>
      <c r="D3203" t="s">
        <v>30</v>
      </c>
      <c r="E3203" t="s">
        <v>34</v>
      </c>
      <c r="F3203" t="s">
        <v>20</v>
      </c>
      <c r="G3203">
        <v>6</v>
      </c>
      <c r="H3203">
        <v>2</v>
      </c>
      <c r="I3203">
        <v>318</v>
      </c>
      <c r="J3203">
        <v>43950</v>
      </c>
      <c r="K3203">
        <v>27</v>
      </c>
      <c r="L3203">
        <v>18</v>
      </c>
      <c r="M3203" t="s">
        <v>25</v>
      </c>
      <c r="N3203" t="s">
        <v>32</v>
      </c>
      <c r="O3203" t="s">
        <v>23</v>
      </c>
      <c r="P3203">
        <v>2013</v>
      </c>
      <c r="V3203" t="str">
        <f>IF(OR(J3203 &lt; -10846.9, J3203 &gt; 74078.13), "T", "F")</f>
        <v>F</v>
      </c>
      <c r="AB3203">
        <v>6</v>
      </c>
      <c r="AC3203">
        <v>2</v>
      </c>
      <c r="AD3203">
        <v>318</v>
      </c>
      <c r="AE3203">
        <v>27</v>
      </c>
      <c r="AF3203">
        <v>18</v>
      </c>
      <c r="AG3203">
        <v>43950</v>
      </c>
      <c r="AJ3203">
        <v>2013</v>
      </c>
      <c r="AK3203" t="s">
        <v>168</v>
      </c>
      <c r="AL3203">
        <v>43950</v>
      </c>
    </row>
    <row r="3204" spans="1:38" x14ac:dyDescent="0.3">
      <c r="A3204" t="s">
        <v>168</v>
      </c>
      <c r="B3204" t="s">
        <v>343</v>
      </c>
      <c r="C3204">
        <v>1624</v>
      </c>
      <c r="D3204" t="s">
        <v>30</v>
      </c>
      <c r="E3204" t="s">
        <v>34</v>
      </c>
      <c r="F3204" t="s">
        <v>35</v>
      </c>
      <c r="G3204">
        <v>6</v>
      </c>
      <c r="H3204">
        <v>2</v>
      </c>
      <c r="I3204">
        <v>318</v>
      </c>
      <c r="J3204">
        <v>50050</v>
      </c>
      <c r="K3204">
        <v>27</v>
      </c>
      <c r="L3204">
        <v>18</v>
      </c>
      <c r="M3204" t="s">
        <v>25</v>
      </c>
      <c r="N3204" t="s">
        <v>32</v>
      </c>
      <c r="O3204" t="s">
        <v>23</v>
      </c>
      <c r="P3204">
        <v>2013</v>
      </c>
      <c r="V3204" t="str">
        <f>IF(OR(J3204 &lt; -10846.9, J3204 &gt; 74078.13), "T", "F")</f>
        <v>F</v>
      </c>
      <c r="AB3204">
        <v>6</v>
      </c>
      <c r="AC3204">
        <v>2</v>
      </c>
      <c r="AD3204">
        <v>318</v>
      </c>
      <c r="AE3204">
        <v>27</v>
      </c>
      <c r="AF3204">
        <v>18</v>
      </c>
      <c r="AG3204">
        <v>50050</v>
      </c>
      <c r="AJ3204">
        <v>2013</v>
      </c>
      <c r="AK3204" t="s">
        <v>168</v>
      </c>
      <c r="AL3204">
        <v>50050</v>
      </c>
    </row>
    <row r="3205" spans="1:38" x14ac:dyDescent="0.3">
      <c r="A3205" t="s">
        <v>168</v>
      </c>
      <c r="B3205" t="s">
        <v>343</v>
      </c>
      <c r="C3205">
        <v>1624</v>
      </c>
      <c r="D3205" t="s">
        <v>30</v>
      </c>
      <c r="E3205" t="s">
        <v>34</v>
      </c>
      <c r="F3205" t="s">
        <v>35</v>
      </c>
      <c r="G3205">
        <v>6</v>
      </c>
      <c r="H3205">
        <v>2</v>
      </c>
      <c r="I3205">
        <v>318</v>
      </c>
      <c r="J3205">
        <v>45850</v>
      </c>
      <c r="K3205">
        <v>27</v>
      </c>
      <c r="L3205">
        <v>18</v>
      </c>
      <c r="M3205" t="s">
        <v>25</v>
      </c>
      <c r="N3205" t="s">
        <v>32</v>
      </c>
      <c r="O3205" t="s">
        <v>23</v>
      </c>
      <c r="P3205">
        <v>2013</v>
      </c>
      <c r="V3205" t="str">
        <f>IF(OR(J3205 &lt; -10846.9, J3205 &gt; 74078.13), "T", "F")</f>
        <v>F</v>
      </c>
      <c r="AB3205">
        <v>6</v>
      </c>
      <c r="AC3205">
        <v>2</v>
      </c>
      <c r="AD3205">
        <v>318</v>
      </c>
      <c r="AE3205">
        <v>27</v>
      </c>
      <c r="AF3205">
        <v>18</v>
      </c>
      <c r="AG3205">
        <v>45850</v>
      </c>
      <c r="AJ3205">
        <v>2013</v>
      </c>
      <c r="AK3205" t="s">
        <v>168</v>
      </c>
      <c r="AL3205">
        <v>45850</v>
      </c>
    </row>
    <row r="3206" spans="1:38" x14ac:dyDescent="0.3">
      <c r="A3206" t="s">
        <v>168</v>
      </c>
      <c r="B3206" t="s">
        <v>343</v>
      </c>
      <c r="C3206">
        <v>1624</v>
      </c>
      <c r="D3206" t="s">
        <v>30</v>
      </c>
      <c r="E3206" t="s">
        <v>34</v>
      </c>
      <c r="F3206" t="s">
        <v>20</v>
      </c>
      <c r="G3206">
        <v>6</v>
      </c>
      <c r="H3206">
        <v>2</v>
      </c>
      <c r="I3206">
        <v>318</v>
      </c>
      <c r="J3206">
        <v>38905</v>
      </c>
      <c r="K3206">
        <v>27</v>
      </c>
      <c r="L3206">
        <v>18</v>
      </c>
      <c r="M3206" t="s">
        <v>25</v>
      </c>
      <c r="N3206" t="s">
        <v>32</v>
      </c>
      <c r="O3206" t="s">
        <v>23</v>
      </c>
      <c r="P3206">
        <v>2013</v>
      </c>
      <c r="V3206" t="str">
        <f>IF(OR(J3206 &lt; -10846.9, J3206 &gt; 74078.13), "T", "F")</f>
        <v>F</v>
      </c>
      <c r="AB3206">
        <v>6</v>
      </c>
      <c r="AC3206">
        <v>2</v>
      </c>
      <c r="AD3206">
        <v>318</v>
      </c>
      <c r="AE3206">
        <v>27</v>
      </c>
      <c r="AF3206">
        <v>18</v>
      </c>
      <c r="AG3206">
        <v>38905</v>
      </c>
      <c r="AJ3206">
        <v>2013</v>
      </c>
      <c r="AK3206" t="s">
        <v>168</v>
      </c>
      <c r="AL3206">
        <v>38905</v>
      </c>
    </row>
    <row r="3207" spans="1:38" x14ac:dyDescent="0.3">
      <c r="A3207" t="s">
        <v>168</v>
      </c>
      <c r="B3207" t="s">
        <v>343</v>
      </c>
      <c r="C3207">
        <v>1624</v>
      </c>
      <c r="D3207" t="s">
        <v>30</v>
      </c>
      <c r="E3207" t="s">
        <v>34</v>
      </c>
      <c r="F3207" t="s">
        <v>20</v>
      </c>
      <c r="G3207">
        <v>6</v>
      </c>
      <c r="H3207">
        <v>2</v>
      </c>
      <c r="I3207">
        <v>318</v>
      </c>
      <c r="J3207">
        <v>48150</v>
      </c>
      <c r="K3207">
        <v>27</v>
      </c>
      <c r="L3207">
        <v>18</v>
      </c>
      <c r="M3207" t="s">
        <v>25</v>
      </c>
      <c r="N3207" t="s">
        <v>32</v>
      </c>
      <c r="O3207" t="s">
        <v>23</v>
      </c>
      <c r="P3207">
        <v>2013</v>
      </c>
      <c r="V3207" t="str">
        <f>IF(OR(J3207 &lt; -10846.9, J3207 &gt; 74078.13), "T", "F")</f>
        <v>F</v>
      </c>
      <c r="AB3207">
        <v>6</v>
      </c>
      <c r="AC3207">
        <v>2</v>
      </c>
      <c r="AD3207">
        <v>318</v>
      </c>
      <c r="AE3207">
        <v>27</v>
      </c>
      <c r="AF3207">
        <v>18</v>
      </c>
      <c r="AG3207">
        <v>48150</v>
      </c>
      <c r="AJ3207">
        <v>2013</v>
      </c>
      <c r="AK3207" t="s">
        <v>168</v>
      </c>
      <c r="AL3207">
        <v>48150</v>
      </c>
    </row>
    <row r="3208" spans="1:38" x14ac:dyDescent="0.3">
      <c r="A3208" t="s">
        <v>168</v>
      </c>
      <c r="B3208" t="s">
        <v>343</v>
      </c>
      <c r="C3208">
        <v>1624</v>
      </c>
      <c r="D3208" t="s">
        <v>30</v>
      </c>
      <c r="E3208" t="s">
        <v>34</v>
      </c>
      <c r="F3208" t="s">
        <v>20</v>
      </c>
      <c r="G3208">
        <v>6</v>
      </c>
      <c r="H3208">
        <v>2</v>
      </c>
      <c r="I3208">
        <v>318</v>
      </c>
      <c r="J3208">
        <v>39495</v>
      </c>
      <c r="K3208">
        <v>27</v>
      </c>
      <c r="L3208">
        <v>18</v>
      </c>
      <c r="M3208" t="s">
        <v>25</v>
      </c>
      <c r="N3208" t="s">
        <v>32</v>
      </c>
      <c r="O3208" t="s">
        <v>23</v>
      </c>
      <c r="P3208">
        <v>2014</v>
      </c>
      <c r="V3208" t="str">
        <f>IF(OR(J3208 &lt; -10846.9, J3208 &gt; 74078.13), "T", "F")</f>
        <v>F</v>
      </c>
      <c r="AB3208">
        <v>6</v>
      </c>
      <c r="AC3208">
        <v>2</v>
      </c>
      <c r="AD3208">
        <v>318</v>
      </c>
      <c r="AE3208">
        <v>27</v>
      </c>
      <c r="AF3208">
        <v>18</v>
      </c>
      <c r="AG3208">
        <v>39495</v>
      </c>
      <c r="AJ3208">
        <v>2014</v>
      </c>
      <c r="AK3208" t="s">
        <v>168</v>
      </c>
      <c r="AL3208">
        <v>39495</v>
      </c>
    </row>
    <row r="3209" spans="1:38" x14ac:dyDescent="0.3">
      <c r="A3209" t="s">
        <v>168</v>
      </c>
      <c r="B3209" t="s">
        <v>343</v>
      </c>
      <c r="C3209">
        <v>1624</v>
      </c>
      <c r="D3209" t="s">
        <v>30</v>
      </c>
      <c r="E3209" t="s">
        <v>34</v>
      </c>
      <c r="F3209" t="s">
        <v>35</v>
      </c>
      <c r="G3209">
        <v>6</v>
      </c>
      <c r="H3209">
        <v>2</v>
      </c>
      <c r="I3209">
        <v>318</v>
      </c>
      <c r="J3209">
        <v>49995</v>
      </c>
      <c r="K3209">
        <v>27</v>
      </c>
      <c r="L3209">
        <v>18</v>
      </c>
      <c r="M3209" t="s">
        <v>25</v>
      </c>
      <c r="N3209" t="s">
        <v>32</v>
      </c>
      <c r="O3209" t="s">
        <v>23</v>
      </c>
      <c r="P3209">
        <v>2014</v>
      </c>
      <c r="V3209" t="str">
        <f>IF(OR(J3209 &lt; -10846.9, J3209 &gt; 74078.13), "T", "F")</f>
        <v>F</v>
      </c>
      <c r="AB3209">
        <v>6</v>
      </c>
      <c r="AC3209">
        <v>2</v>
      </c>
      <c r="AD3209">
        <v>318</v>
      </c>
      <c r="AE3209">
        <v>27</v>
      </c>
      <c r="AF3209">
        <v>18</v>
      </c>
      <c r="AG3209">
        <v>49995</v>
      </c>
      <c r="AJ3209">
        <v>2014</v>
      </c>
      <c r="AK3209" t="s">
        <v>168</v>
      </c>
      <c r="AL3209">
        <v>49995</v>
      </c>
    </row>
    <row r="3210" spans="1:38" x14ac:dyDescent="0.3">
      <c r="A3210" t="s">
        <v>168</v>
      </c>
      <c r="B3210" t="s">
        <v>343</v>
      </c>
      <c r="C3210">
        <v>1624</v>
      </c>
      <c r="D3210" t="s">
        <v>30</v>
      </c>
      <c r="E3210" t="s">
        <v>34</v>
      </c>
      <c r="F3210" t="s">
        <v>20</v>
      </c>
      <c r="G3210">
        <v>6</v>
      </c>
      <c r="H3210">
        <v>2</v>
      </c>
      <c r="I3210">
        <v>318</v>
      </c>
      <c r="J3210">
        <v>47995</v>
      </c>
      <c r="K3210">
        <v>27</v>
      </c>
      <c r="L3210">
        <v>18</v>
      </c>
      <c r="M3210" t="s">
        <v>25</v>
      </c>
      <c r="N3210" t="s">
        <v>32</v>
      </c>
      <c r="O3210" t="s">
        <v>23</v>
      </c>
      <c r="P3210">
        <v>2014</v>
      </c>
      <c r="V3210" t="str">
        <f>IF(OR(J3210 &lt; -10846.9, J3210 &gt; 74078.13), "T", "F")</f>
        <v>F</v>
      </c>
      <c r="AB3210">
        <v>6</v>
      </c>
      <c r="AC3210">
        <v>2</v>
      </c>
      <c r="AD3210">
        <v>318</v>
      </c>
      <c r="AE3210">
        <v>27</v>
      </c>
      <c r="AF3210">
        <v>18</v>
      </c>
      <c r="AG3210">
        <v>47995</v>
      </c>
      <c r="AJ3210">
        <v>2014</v>
      </c>
      <c r="AK3210" t="s">
        <v>168</v>
      </c>
      <c r="AL3210">
        <v>47995</v>
      </c>
    </row>
    <row r="3211" spans="1:38" x14ac:dyDescent="0.3">
      <c r="A3211" t="s">
        <v>168</v>
      </c>
      <c r="B3211" t="s">
        <v>343</v>
      </c>
      <c r="C3211">
        <v>1624</v>
      </c>
      <c r="D3211" t="s">
        <v>30</v>
      </c>
      <c r="E3211" t="s">
        <v>34</v>
      </c>
      <c r="F3211" t="s">
        <v>35</v>
      </c>
      <c r="G3211">
        <v>6</v>
      </c>
      <c r="H3211">
        <v>2</v>
      </c>
      <c r="I3211">
        <v>318</v>
      </c>
      <c r="J3211">
        <v>45795</v>
      </c>
      <c r="K3211">
        <v>27</v>
      </c>
      <c r="L3211">
        <v>18</v>
      </c>
      <c r="M3211" t="s">
        <v>25</v>
      </c>
      <c r="N3211" t="s">
        <v>32</v>
      </c>
      <c r="O3211" t="s">
        <v>23</v>
      </c>
      <c r="P3211">
        <v>2014</v>
      </c>
      <c r="V3211" t="str">
        <f>IF(OR(J3211 &lt; -10846.9, J3211 &gt; 74078.13), "T", "F")</f>
        <v>F</v>
      </c>
      <c r="AB3211">
        <v>6</v>
      </c>
      <c r="AC3211">
        <v>2</v>
      </c>
      <c r="AD3211">
        <v>318</v>
      </c>
      <c r="AE3211">
        <v>27</v>
      </c>
      <c r="AF3211">
        <v>18</v>
      </c>
      <c r="AG3211">
        <v>45795</v>
      </c>
      <c r="AJ3211">
        <v>2014</v>
      </c>
      <c r="AK3211" t="s">
        <v>168</v>
      </c>
      <c r="AL3211">
        <v>45795</v>
      </c>
    </row>
    <row r="3212" spans="1:38" x14ac:dyDescent="0.3">
      <c r="A3212" t="s">
        <v>168</v>
      </c>
      <c r="B3212" t="s">
        <v>343</v>
      </c>
      <c r="C3212">
        <v>1624</v>
      </c>
      <c r="D3212" t="s">
        <v>30</v>
      </c>
      <c r="E3212" t="s">
        <v>34</v>
      </c>
      <c r="F3212" t="s">
        <v>35</v>
      </c>
      <c r="G3212">
        <v>6</v>
      </c>
      <c r="H3212">
        <v>2</v>
      </c>
      <c r="I3212">
        <v>318</v>
      </c>
      <c r="J3212">
        <v>41495</v>
      </c>
      <c r="K3212">
        <v>27</v>
      </c>
      <c r="L3212">
        <v>18</v>
      </c>
      <c r="M3212" t="s">
        <v>25</v>
      </c>
      <c r="N3212" t="s">
        <v>32</v>
      </c>
      <c r="O3212" t="s">
        <v>23</v>
      </c>
      <c r="P3212">
        <v>2014</v>
      </c>
      <c r="V3212" t="str">
        <f>IF(OR(J3212 &lt; -10846.9, J3212 &gt; 74078.13), "T", "F")</f>
        <v>F</v>
      </c>
      <c r="AB3212">
        <v>6</v>
      </c>
      <c r="AC3212">
        <v>2</v>
      </c>
      <c r="AD3212">
        <v>318</v>
      </c>
      <c r="AE3212">
        <v>27</v>
      </c>
      <c r="AF3212">
        <v>18</v>
      </c>
      <c r="AG3212">
        <v>41495</v>
      </c>
      <c r="AJ3212">
        <v>2014</v>
      </c>
      <c r="AK3212" t="s">
        <v>168</v>
      </c>
      <c r="AL3212">
        <v>41495</v>
      </c>
    </row>
    <row r="3213" spans="1:38" x14ac:dyDescent="0.3">
      <c r="A3213" t="s">
        <v>168</v>
      </c>
      <c r="B3213" t="s">
        <v>343</v>
      </c>
      <c r="C3213">
        <v>1624</v>
      </c>
      <c r="D3213" t="s">
        <v>30</v>
      </c>
      <c r="E3213" t="s">
        <v>34</v>
      </c>
      <c r="F3213" t="s">
        <v>20</v>
      </c>
      <c r="G3213">
        <v>6</v>
      </c>
      <c r="H3213">
        <v>2</v>
      </c>
      <c r="I3213">
        <v>318</v>
      </c>
      <c r="J3213">
        <v>43795</v>
      </c>
      <c r="K3213">
        <v>27</v>
      </c>
      <c r="L3213">
        <v>18</v>
      </c>
      <c r="M3213" t="s">
        <v>25</v>
      </c>
      <c r="N3213" t="s">
        <v>32</v>
      </c>
      <c r="O3213" t="s">
        <v>23</v>
      </c>
      <c r="P3213">
        <v>2014</v>
      </c>
      <c r="V3213" t="str">
        <f>IF(OR(J3213 &lt; -10846.9, J3213 &gt; 74078.13), "T", "F")</f>
        <v>F</v>
      </c>
      <c r="AB3213">
        <v>6</v>
      </c>
      <c r="AC3213">
        <v>2</v>
      </c>
      <c r="AD3213">
        <v>318</v>
      </c>
      <c r="AE3213">
        <v>27</v>
      </c>
      <c r="AF3213">
        <v>18</v>
      </c>
      <c r="AG3213">
        <v>43795</v>
      </c>
      <c r="AJ3213">
        <v>2014</v>
      </c>
      <c r="AK3213" t="s">
        <v>168</v>
      </c>
      <c r="AL3213">
        <v>43795</v>
      </c>
    </row>
    <row r="3214" spans="1:38" x14ac:dyDescent="0.3">
      <c r="A3214" t="s">
        <v>168</v>
      </c>
      <c r="B3214" t="s">
        <v>344</v>
      </c>
      <c r="C3214">
        <v>1624</v>
      </c>
      <c r="D3214" t="s">
        <v>18</v>
      </c>
      <c r="E3214" t="s">
        <v>19</v>
      </c>
      <c r="F3214" t="s">
        <v>20</v>
      </c>
      <c r="G3214">
        <v>8</v>
      </c>
      <c r="H3214">
        <v>2</v>
      </c>
      <c r="I3214">
        <v>556</v>
      </c>
      <c r="J3214">
        <v>63215</v>
      </c>
      <c r="K3214">
        <v>19</v>
      </c>
      <c r="L3214">
        <v>14</v>
      </c>
      <c r="M3214" t="s">
        <v>21</v>
      </c>
      <c r="N3214" t="s">
        <v>32</v>
      </c>
      <c r="O3214" t="s">
        <v>23</v>
      </c>
      <c r="P3214">
        <v>2013</v>
      </c>
      <c r="V3214" t="str">
        <f>IF(OR(J3214 &lt; -10846.9, J3214 &gt; 74078.13), "T", "F")</f>
        <v>F</v>
      </c>
      <c r="AB3214">
        <v>8</v>
      </c>
      <c r="AC3214">
        <v>2</v>
      </c>
      <c r="AD3214">
        <v>556</v>
      </c>
      <c r="AE3214">
        <v>19</v>
      </c>
      <c r="AF3214">
        <v>14</v>
      </c>
      <c r="AG3214">
        <v>63215</v>
      </c>
      <c r="AJ3214">
        <v>2013</v>
      </c>
      <c r="AK3214" t="s">
        <v>168</v>
      </c>
      <c r="AL3214">
        <v>63215</v>
      </c>
    </row>
    <row r="3215" spans="1:38" x14ac:dyDescent="0.3">
      <c r="A3215" t="s">
        <v>168</v>
      </c>
      <c r="B3215" t="s">
        <v>344</v>
      </c>
      <c r="C3215">
        <v>1624</v>
      </c>
      <c r="D3215" t="s">
        <v>18</v>
      </c>
      <c r="E3215" t="s">
        <v>19</v>
      </c>
      <c r="F3215" t="s">
        <v>20</v>
      </c>
      <c r="G3215">
        <v>8</v>
      </c>
      <c r="H3215">
        <v>2</v>
      </c>
      <c r="I3215">
        <v>556</v>
      </c>
      <c r="J3215">
        <v>63600</v>
      </c>
      <c r="K3215">
        <v>19</v>
      </c>
      <c r="L3215">
        <v>14</v>
      </c>
      <c r="M3215" t="s">
        <v>21</v>
      </c>
      <c r="N3215" t="s">
        <v>32</v>
      </c>
      <c r="O3215" t="s">
        <v>23</v>
      </c>
      <c r="P3215">
        <v>2014</v>
      </c>
      <c r="V3215" t="str">
        <f>IF(OR(J3215 &lt; -10846.9, J3215 &gt; 74078.13), "T", "F")</f>
        <v>F</v>
      </c>
      <c r="AB3215">
        <v>8</v>
      </c>
      <c r="AC3215">
        <v>2</v>
      </c>
      <c r="AD3215">
        <v>556</v>
      </c>
      <c r="AE3215">
        <v>19</v>
      </c>
      <c r="AF3215">
        <v>14</v>
      </c>
      <c r="AG3215">
        <v>63600</v>
      </c>
      <c r="AJ3215">
        <v>2014</v>
      </c>
      <c r="AK3215" t="s">
        <v>168</v>
      </c>
      <c r="AL3215">
        <v>63600</v>
      </c>
    </row>
    <row r="3216" spans="1:38" x14ac:dyDescent="0.3">
      <c r="A3216" t="s">
        <v>168</v>
      </c>
      <c r="B3216" t="s">
        <v>344</v>
      </c>
      <c r="C3216">
        <v>1624</v>
      </c>
      <c r="D3216" t="s">
        <v>18</v>
      </c>
      <c r="E3216" t="s">
        <v>19</v>
      </c>
      <c r="F3216" t="s">
        <v>20</v>
      </c>
      <c r="G3216">
        <v>8</v>
      </c>
      <c r="H3216">
        <v>2</v>
      </c>
      <c r="I3216">
        <v>556</v>
      </c>
      <c r="J3216">
        <v>69900</v>
      </c>
      <c r="K3216">
        <v>19</v>
      </c>
      <c r="L3216">
        <v>14</v>
      </c>
      <c r="M3216" t="s">
        <v>21</v>
      </c>
      <c r="N3216" t="s">
        <v>32</v>
      </c>
      <c r="O3216" t="s">
        <v>23</v>
      </c>
      <c r="P3216">
        <v>2015</v>
      </c>
      <c r="V3216" t="str">
        <f>IF(OR(J3216 &lt; -10846.9, J3216 &gt; 74078.13), "T", "F")</f>
        <v>F</v>
      </c>
      <c r="AB3216">
        <v>8</v>
      </c>
      <c r="AC3216">
        <v>2</v>
      </c>
      <c r="AD3216">
        <v>556</v>
      </c>
      <c r="AE3216">
        <v>19</v>
      </c>
      <c r="AF3216">
        <v>14</v>
      </c>
      <c r="AG3216">
        <v>69900</v>
      </c>
      <c r="AJ3216">
        <v>2015</v>
      </c>
      <c r="AK3216" t="s">
        <v>168</v>
      </c>
      <c r="AL3216">
        <v>69900</v>
      </c>
    </row>
    <row r="3217" spans="1:38" x14ac:dyDescent="0.3">
      <c r="A3217" t="s">
        <v>168</v>
      </c>
      <c r="B3217" t="s">
        <v>345</v>
      </c>
      <c r="C3217">
        <v>1624</v>
      </c>
      <c r="D3217" t="s">
        <v>18</v>
      </c>
      <c r="E3217" t="s">
        <v>19</v>
      </c>
      <c r="F3217" t="s">
        <v>20</v>
      </c>
      <c r="G3217">
        <v>8</v>
      </c>
      <c r="H3217">
        <v>4</v>
      </c>
      <c r="I3217">
        <v>556</v>
      </c>
      <c r="J3217">
        <v>63215</v>
      </c>
      <c r="K3217">
        <v>19</v>
      </c>
      <c r="L3217">
        <v>14</v>
      </c>
      <c r="M3217" t="s">
        <v>21</v>
      </c>
      <c r="N3217" t="s">
        <v>32</v>
      </c>
      <c r="O3217" t="s">
        <v>36</v>
      </c>
      <c r="P3217">
        <v>2012</v>
      </c>
      <c r="V3217" t="str">
        <f>IF(OR(J3217 &lt; -10846.9, J3217 &gt; 74078.13), "T", "F")</f>
        <v>F</v>
      </c>
      <c r="AB3217">
        <v>8</v>
      </c>
      <c r="AC3217">
        <v>4</v>
      </c>
      <c r="AD3217">
        <v>556</v>
      </c>
      <c r="AE3217">
        <v>19</v>
      </c>
      <c r="AF3217">
        <v>14</v>
      </c>
      <c r="AG3217">
        <v>63215</v>
      </c>
      <c r="AJ3217">
        <v>2012</v>
      </c>
      <c r="AK3217" t="s">
        <v>168</v>
      </c>
      <c r="AL3217">
        <v>63215</v>
      </c>
    </row>
    <row r="3218" spans="1:38" x14ac:dyDescent="0.3">
      <c r="A3218" t="s">
        <v>168</v>
      </c>
      <c r="B3218" t="s">
        <v>345</v>
      </c>
      <c r="C3218">
        <v>1624</v>
      </c>
      <c r="D3218" t="s">
        <v>18</v>
      </c>
      <c r="E3218" t="s">
        <v>19</v>
      </c>
      <c r="F3218" t="s">
        <v>20</v>
      </c>
      <c r="G3218">
        <v>8</v>
      </c>
      <c r="H3218">
        <v>4</v>
      </c>
      <c r="I3218">
        <v>556</v>
      </c>
      <c r="J3218">
        <v>63215</v>
      </c>
      <c r="K3218">
        <v>19</v>
      </c>
      <c r="L3218">
        <v>14</v>
      </c>
      <c r="M3218" t="s">
        <v>21</v>
      </c>
      <c r="N3218" t="s">
        <v>32</v>
      </c>
      <c r="O3218" t="s">
        <v>36</v>
      </c>
      <c r="P3218">
        <v>2013</v>
      </c>
      <c r="V3218" t="str">
        <f>IF(OR(J3218 &lt; -10846.9, J3218 &gt; 74078.13), "T", "F")</f>
        <v>F</v>
      </c>
      <c r="AB3218">
        <v>8</v>
      </c>
      <c r="AC3218">
        <v>4</v>
      </c>
      <c r="AD3218">
        <v>556</v>
      </c>
      <c r="AE3218">
        <v>19</v>
      </c>
      <c r="AF3218">
        <v>14</v>
      </c>
      <c r="AG3218">
        <v>63215</v>
      </c>
      <c r="AJ3218">
        <v>2013</v>
      </c>
      <c r="AK3218" t="s">
        <v>168</v>
      </c>
      <c r="AL3218">
        <v>63215</v>
      </c>
    </row>
    <row r="3219" spans="1:38" x14ac:dyDescent="0.3">
      <c r="A3219" t="s">
        <v>168</v>
      </c>
      <c r="B3219" t="s">
        <v>345</v>
      </c>
      <c r="C3219">
        <v>1624</v>
      </c>
      <c r="D3219" t="s">
        <v>18</v>
      </c>
      <c r="E3219" t="s">
        <v>19</v>
      </c>
      <c r="F3219" t="s">
        <v>20</v>
      </c>
      <c r="G3219">
        <v>8</v>
      </c>
      <c r="H3219">
        <v>4</v>
      </c>
      <c r="I3219">
        <v>556</v>
      </c>
      <c r="J3219">
        <v>63600</v>
      </c>
      <c r="K3219">
        <v>19</v>
      </c>
      <c r="L3219">
        <v>14</v>
      </c>
      <c r="M3219" t="s">
        <v>21</v>
      </c>
      <c r="N3219" t="s">
        <v>32</v>
      </c>
      <c r="O3219" t="s">
        <v>36</v>
      </c>
      <c r="P3219">
        <v>2014</v>
      </c>
      <c r="V3219" t="str">
        <f>IF(OR(J3219 &lt; -10846.9, J3219 &gt; 74078.13), "T", "F")</f>
        <v>F</v>
      </c>
      <c r="AB3219">
        <v>8</v>
      </c>
      <c r="AC3219">
        <v>4</v>
      </c>
      <c r="AD3219">
        <v>556</v>
      </c>
      <c r="AE3219">
        <v>19</v>
      </c>
      <c r="AF3219">
        <v>14</v>
      </c>
      <c r="AG3219">
        <v>63600</v>
      </c>
      <c r="AJ3219">
        <v>2014</v>
      </c>
      <c r="AK3219" t="s">
        <v>168</v>
      </c>
      <c r="AL3219">
        <v>63600</v>
      </c>
    </row>
    <row r="3220" spans="1:38" x14ac:dyDescent="0.3">
      <c r="A3220" t="s">
        <v>168</v>
      </c>
      <c r="B3220" t="s">
        <v>346</v>
      </c>
      <c r="C3220">
        <v>1624</v>
      </c>
      <c r="D3220" t="s">
        <v>18</v>
      </c>
      <c r="E3220" t="s">
        <v>19</v>
      </c>
      <c r="F3220" t="s">
        <v>20</v>
      </c>
      <c r="G3220">
        <v>8</v>
      </c>
      <c r="H3220">
        <v>4</v>
      </c>
      <c r="I3220">
        <v>556</v>
      </c>
      <c r="J3220">
        <v>63600</v>
      </c>
      <c r="K3220">
        <v>19</v>
      </c>
      <c r="L3220">
        <v>14</v>
      </c>
      <c r="M3220" t="s">
        <v>21</v>
      </c>
      <c r="N3220" t="s">
        <v>32</v>
      </c>
      <c r="O3220" t="s">
        <v>33</v>
      </c>
      <c r="P3220">
        <v>2014</v>
      </c>
      <c r="V3220" t="str">
        <f>IF(OR(J3220 &lt; -10846.9, J3220 &gt; 74078.13), "T", "F")</f>
        <v>F</v>
      </c>
      <c r="AB3220">
        <v>8</v>
      </c>
      <c r="AC3220">
        <v>4</v>
      </c>
      <c r="AD3220">
        <v>556</v>
      </c>
      <c r="AE3220">
        <v>19</v>
      </c>
      <c r="AF3220">
        <v>14</v>
      </c>
      <c r="AG3220">
        <v>63600</v>
      </c>
      <c r="AJ3220">
        <v>2014</v>
      </c>
      <c r="AK3220" t="s">
        <v>168</v>
      </c>
      <c r="AL3220">
        <v>63600</v>
      </c>
    </row>
    <row r="3221" spans="1:38" x14ac:dyDescent="0.3">
      <c r="A3221" t="s">
        <v>168</v>
      </c>
      <c r="B3221" t="s">
        <v>346</v>
      </c>
      <c r="C3221">
        <v>1624</v>
      </c>
      <c r="D3221" t="s">
        <v>18</v>
      </c>
      <c r="E3221" t="s">
        <v>34</v>
      </c>
      <c r="F3221" t="s">
        <v>20</v>
      </c>
      <c r="G3221">
        <v>8</v>
      </c>
      <c r="H3221">
        <v>4</v>
      </c>
      <c r="I3221">
        <v>640</v>
      </c>
      <c r="J3221">
        <v>83995</v>
      </c>
      <c r="K3221">
        <v>21</v>
      </c>
      <c r="L3221">
        <v>14</v>
      </c>
      <c r="M3221" t="s">
        <v>21</v>
      </c>
      <c r="N3221" t="s">
        <v>64</v>
      </c>
      <c r="O3221" t="s">
        <v>33</v>
      </c>
      <c r="P3221">
        <v>2016</v>
      </c>
      <c r="V3221" t="str">
        <f>IF(OR(J3221 &lt; -10846.9, J3221 &gt; 74078.13), "T", "F")</f>
        <v>T</v>
      </c>
      <c r="AB3221">
        <v>8</v>
      </c>
      <c r="AC3221">
        <v>4</v>
      </c>
      <c r="AD3221">
        <v>640</v>
      </c>
      <c r="AE3221">
        <v>21</v>
      </c>
      <c r="AF3221">
        <v>14</v>
      </c>
      <c r="AG3221">
        <v>83995</v>
      </c>
      <c r="AJ3221">
        <v>2016</v>
      </c>
      <c r="AK3221" t="s">
        <v>168</v>
      </c>
      <c r="AL3221">
        <v>83995</v>
      </c>
    </row>
    <row r="3222" spans="1:38" x14ac:dyDescent="0.3">
      <c r="A3222" t="s">
        <v>168</v>
      </c>
      <c r="B3222" t="s">
        <v>346</v>
      </c>
      <c r="C3222">
        <v>1624</v>
      </c>
      <c r="D3222" t="s">
        <v>18</v>
      </c>
      <c r="E3222" t="s">
        <v>34</v>
      </c>
      <c r="F3222" t="s">
        <v>20</v>
      </c>
      <c r="G3222">
        <v>8</v>
      </c>
      <c r="H3222">
        <v>4</v>
      </c>
      <c r="I3222">
        <v>640</v>
      </c>
      <c r="J3222">
        <v>85995</v>
      </c>
      <c r="K3222">
        <v>21</v>
      </c>
      <c r="L3222">
        <v>14</v>
      </c>
      <c r="M3222" t="s">
        <v>21</v>
      </c>
      <c r="N3222" t="s">
        <v>64</v>
      </c>
      <c r="O3222" t="s">
        <v>33</v>
      </c>
      <c r="P3222">
        <v>2017</v>
      </c>
      <c r="V3222" t="str">
        <f>IF(OR(J3222 &lt; -10846.9, J3222 &gt; 74078.13), "T", "F")</f>
        <v>T</v>
      </c>
      <c r="AB3222">
        <v>8</v>
      </c>
      <c r="AC3222">
        <v>4</v>
      </c>
      <c r="AD3222">
        <v>640</v>
      </c>
      <c r="AE3222">
        <v>21</v>
      </c>
      <c r="AF3222">
        <v>14</v>
      </c>
      <c r="AG3222">
        <v>85995</v>
      </c>
      <c r="AJ3222">
        <v>2017</v>
      </c>
      <c r="AK3222" t="s">
        <v>168</v>
      </c>
      <c r="AL3222">
        <v>85995</v>
      </c>
    </row>
    <row r="3223" spans="1:38" x14ac:dyDescent="0.3">
      <c r="A3223" t="s">
        <v>168</v>
      </c>
      <c r="B3223" t="s">
        <v>347</v>
      </c>
      <c r="C3223">
        <v>1624</v>
      </c>
      <c r="D3223" t="s">
        <v>30</v>
      </c>
      <c r="E3223" t="s">
        <v>34</v>
      </c>
      <c r="F3223" t="s">
        <v>20</v>
      </c>
      <c r="G3223">
        <v>6</v>
      </c>
      <c r="H3223">
        <v>4</v>
      </c>
      <c r="I3223">
        <v>270</v>
      </c>
      <c r="J3223">
        <v>39015</v>
      </c>
      <c r="K3223">
        <v>27</v>
      </c>
      <c r="L3223">
        <v>18</v>
      </c>
      <c r="M3223" t="s">
        <v>28</v>
      </c>
      <c r="N3223" t="s">
        <v>32</v>
      </c>
      <c r="O3223" t="s">
        <v>36</v>
      </c>
      <c r="P3223">
        <v>2012</v>
      </c>
      <c r="V3223" t="str">
        <f>IF(OR(J3223 &lt; -10846.9, J3223 &gt; 74078.13), "T", "F")</f>
        <v>F</v>
      </c>
      <c r="AB3223">
        <v>6</v>
      </c>
      <c r="AC3223">
        <v>4</v>
      </c>
      <c r="AD3223">
        <v>270</v>
      </c>
      <c r="AE3223">
        <v>27</v>
      </c>
      <c r="AF3223">
        <v>18</v>
      </c>
      <c r="AG3223">
        <v>39015</v>
      </c>
      <c r="AJ3223">
        <v>2012</v>
      </c>
      <c r="AK3223" t="s">
        <v>168</v>
      </c>
      <c r="AL3223">
        <v>39015</v>
      </c>
    </row>
    <row r="3224" spans="1:38" x14ac:dyDescent="0.3">
      <c r="A3224" t="s">
        <v>168</v>
      </c>
      <c r="B3224" t="s">
        <v>347</v>
      </c>
      <c r="C3224">
        <v>1624</v>
      </c>
      <c r="D3224" t="s">
        <v>30</v>
      </c>
      <c r="E3224" t="s">
        <v>34</v>
      </c>
      <c r="F3224" t="s">
        <v>20</v>
      </c>
      <c r="G3224">
        <v>6</v>
      </c>
      <c r="H3224">
        <v>4</v>
      </c>
      <c r="I3224">
        <v>318</v>
      </c>
      <c r="J3224">
        <v>44190</v>
      </c>
      <c r="K3224">
        <v>26</v>
      </c>
      <c r="L3224">
        <v>18</v>
      </c>
      <c r="M3224" t="s">
        <v>25</v>
      </c>
      <c r="N3224" t="s">
        <v>32</v>
      </c>
      <c r="O3224" t="s">
        <v>36</v>
      </c>
      <c r="P3224">
        <v>2012</v>
      </c>
      <c r="V3224" t="str">
        <f>IF(OR(J3224 &lt; -10846.9, J3224 &gt; 74078.13), "T", "F")</f>
        <v>F</v>
      </c>
      <c r="AB3224">
        <v>6</v>
      </c>
      <c r="AC3224">
        <v>4</v>
      </c>
      <c r="AD3224">
        <v>318</v>
      </c>
      <c r="AE3224">
        <v>26</v>
      </c>
      <c r="AF3224">
        <v>18</v>
      </c>
      <c r="AG3224">
        <v>44190</v>
      </c>
      <c r="AJ3224">
        <v>2012</v>
      </c>
      <c r="AK3224" t="s">
        <v>168</v>
      </c>
      <c r="AL3224">
        <v>44190</v>
      </c>
    </row>
    <row r="3225" spans="1:38" x14ac:dyDescent="0.3">
      <c r="A3225" t="s">
        <v>168</v>
      </c>
      <c r="B3225" t="s">
        <v>347</v>
      </c>
      <c r="C3225">
        <v>1624</v>
      </c>
      <c r="D3225" t="s">
        <v>30</v>
      </c>
      <c r="E3225" t="s">
        <v>34</v>
      </c>
      <c r="F3225" t="s">
        <v>35</v>
      </c>
      <c r="G3225">
        <v>6</v>
      </c>
      <c r="H3225">
        <v>4</v>
      </c>
      <c r="I3225">
        <v>270</v>
      </c>
      <c r="J3225">
        <v>40915</v>
      </c>
      <c r="K3225">
        <v>26</v>
      </c>
      <c r="L3225">
        <v>18</v>
      </c>
      <c r="M3225" t="s">
        <v>28</v>
      </c>
      <c r="N3225" t="s">
        <v>32</v>
      </c>
      <c r="O3225" t="s">
        <v>36</v>
      </c>
      <c r="P3225">
        <v>2012</v>
      </c>
      <c r="V3225" t="str">
        <f>IF(OR(J3225 &lt; -10846.9, J3225 &gt; 74078.13), "T", "F")</f>
        <v>F</v>
      </c>
      <c r="AB3225">
        <v>6</v>
      </c>
      <c r="AC3225">
        <v>4</v>
      </c>
      <c r="AD3225">
        <v>270</v>
      </c>
      <c r="AE3225">
        <v>26</v>
      </c>
      <c r="AF3225">
        <v>18</v>
      </c>
      <c r="AG3225">
        <v>40915</v>
      </c>
      <c r="AJ3225">
        <v>2012</v>
      </c>
      <c r="AK3225" t="s">
        <v>168</v>
      </c>
      <c r="AL3225">
        <v>40915</v>
      </c>
    </row>
    <row r="3226" spans="1:38" x14ac:dyDescent="0.3">
      <c r="A3226" t="s">
        <v>168</v>
      </c>
      <c r="B3226" t="s">
        <v>347</v>
      </c>
      <c r="C3226">
        <v>1624</v>
      </c>
      <c r="D3226" t="s">
        <v>30</v>
      </c>
      <c r="E3226" t="s">
        <v>34</v>
      </c>
      <c r="F3226" t="s">
        <v>35</v>
      </c>
      <c r="G3226">
        <v>6</v>
      </c>
      <c r="H3226">
        <v>4</v>
      </c>
      <c r="I3226">
        <v>270</v>
      </c>
      <c r="J3226">
        <v>44050</v>
      </c>
      <c r="K3226">
        <v>26</v>
      </c>
      <c r="L3226">
        <v>18</v>
      </c>
      <c r="M3226" t="s">
        <v>28</v>
      </c>
      <c r="N3226" t="s">
        <v>32</v>
      </c>
      <c r="O3226" t="s">
        <v>36</v>
      </c>
      <c r="P3226">
        <v>2012</v>
      </c>
      <c r="V3226" t="str">
        <f>IF(OR(J3226 &lt; -10846.9, J3226 &gt; 74078.13), "T", "F")</f>
        <v>F</v>
      </c>
      <c r="AB3226">
        <v>6</v>
      </c>
      <c r="AC3226">
        <v>4</v>
      </c>
      <c r="AD3226">
        <v>270</v>
      </c>
      <c r="AE3226">
        <v>26</v>
      </c>
      <c r="AF3226">
        <v>18</v>
      </c>
      <c r="AG3226">
        <v>44050</v>
      </c>
      <c r="AJ3226">
        <v>2012</v>
      </c>
      <c r="AK3226" t="s">
        <v>168</v>
      </c>
      <c r="AL3226">
        <v>44050</v>
      </c>
    </row>
    <row r="3227" spans="1:38" x14ac:dyDescent="0.3">
      <c r="A3227" t="s">
        <v>168</v>
      </c>
      <c r="B3227" t="s">
        <v>347</v>
      </c>
      <c r="C3227">
        <v>1624</v>
      </c>
      <c r="D3227" t="s">
        <v>30</v>
      </c>
      <c r="E3227" t="s">
        <v>34</v>
      </c>
      <c r="F3227" t="s">
        <v>35</v>
      </c>
      <c r="G3227">
        <v>6</v>
      </c>
      <c r="H3227">
        <v>4</v>
      </c>
      <c r="I3227">
        <v>318</v>
      </c>
      <c r="J3227">
        <v>51650</v>
      </c>
      <c r="K3227">
        <v>26</v>
      </c>
      <c r="L3227">
        <v>18</v>
      </c>
      <c r="M3227" t="s">
        <v>25</v>
      </c>
      <c r="N3227" t="s">
        <v>32</v>
      </c>
      <c r="O3227" t="s">
        <v>36</v>
      </c>
      <c r="P3227">
        <v>2012</v>
      </c>
      <c r="V3227" t="str">
        <f>IF(OR(J3227 &lt; -10846.9, J3227 &gt; 74078.13), "T", "F")</f>
        <v>F</v>
      </c>
      <c r="AB3227">
        <v>6</v>
      </c>
      <c r="AC3227">
        <v>4</v>
      </c>
      <c r="AD3227">
        <v>318</v>
      </c>
      <c r="AE3227">
        <v>26</v>
      </c>
      <c r="AF3227">
        <v>18</v>
      </c>
      <c r="AG3227">
        <v>51650</v>
      </c>
      <c r="AJ3227">
        <v>2012</v>
      </c>
      <c r="AK3227" t="s">
        <v>168</v>
      </c>
      <c r="AL3227">
        <v>51650</v>
      </c>
    </row>
    <row r="3228" spans="1:38" x14ac:dyDescent="0.3">
      <c r="A3228" t="s">
        <v>168</v>
      </c>
      <c r="B3228" t="s">
        <v>347</v>
      </c>
      <c r="C3228">
        <v>1624</v>
      </c>
      <c r="D3228" t="s">
        <v>30</v>
      </c>
      <c r="E3228" t="s">
        <v>34</v>
      </c>
      <c r="F3228" t="s">
        <v>20</v>
      </c>
      <c r="G3228">
        <v>6</v>
      </c>
      <c r="H3228">
        <v>4</v>
      </c>
      <c r="I3228">
        <v>270</v>
      </c>
      <c r="J3228">
        <v>42150</v>
      </c>
      <c r="K3228">
        <v>27</v>
      </c>
      <c r="L3228">
        <v>18</v>
      </c>
      <c r="M3228" t="s">
        <v>28</v>
      </c>
      <c r="N3228" t="s">
        <v>32</v>
      </c>
      <c r="O3228" t="s">
        <v>36</v>
      </c>
      <c r="P3228">
        <v>2012</v>
      </c>
      <c r="V3228" t="str">
        <f>IF(OR(J3228 &lt; -10846.9, J3228 &gt; 74078.13), "T", "F")</f>
        <v>F</v>
      </c>
      <c r="AB3228">
        <v>6</v>
      </c>
      <c r="AC3228">
        <v>4</v>
      </c>
      <c r="AD3228">
        <v>270</v>
      </c>
      <c r="AE3228">
        <v>27</v>
      </c>
      <c r="AF3228">
        <v>18</v>
      </c>
      <c r="AG3228">
        <v>42150</v>
      </c>
      <c r="AJ3228">
        <v>2012</v>
      </c>
      <c r="AK3228" t="s">
        <v>168</v>
      </c>
      <c r="AL3228">
        <v>42150</v>
      </c>
    </row>
    <row r="3229" spans="1:38" x14ac:dyDescent="0.3">
      <c r="A3229" t="s">
        <v>168</v>
      </c>
      <c r="B3229" t="s">
        <v>347</v>
      </c>
      <c r="C3229">
        <v>1624</v>
      </c>
      <c r="D3229" t="s">
        <v>30</v>
      </c>
      <c r="E3229" t="s">
        <v>34</v>
      </c>
      <c r="F3229" t="s">
        <v>20</v>
      </c>
      <c r="G3229">
        <v>6</v>
      </c>
      <c r="H3229">
        <v>4</v>
      </c>
      <c r="I3229">
        <v>318</v>
      </c>
      <c r="J3229">
        <v>49750</v>
      </c>
      <c r="K3229">
        <v>26</v>
      </c>
      <c r="L3229">
        <v>18</v>
      </c>
      <c r="M3229" t="s">
        <v>25</v>
      </c>
      <c r="N3229" t="s">
        <v>32</v>
      </c>
      <c r="O3229" t="s">
        <v>36</v>
      </c>
      <c r="P3229">
        <v>2012</v>
      </c>
      <c r="V3229" t="str">
        <f>IF(OR(J3229 &lt; -10846.9, J3229 &gt; 74078.13), "T", "F")</f>
        <v>F</v>
      </c>
      <c r="AB3229">
        <v>6</v>
      </c>
      <c r="AC3229">
        <v>4</v>
      </c>
      <c r="AD3229">
        <v>318</v>
      </c>
      <c r="AE3229">
        <v>26</v>
      </c>
      <c r="AF3229">
        <v>18</v>
      </c>
      <c r="AG3229">
        <v>49750</v>
      </c>
      <c r="AJ3229">
        <v>2012</v>
      </c>
      <c r="AK3229" t="s">
        <v>168</v>
      </c>
      <c r="AL3229">
        <v>49750</v>
      </c>
    </row>
    <row r="3230" spans="1:38" x14ac:dyDescent="0.3">
      <c r="A3230" t="s">
        <v>168</v>
      </c>
      <c r="B3230" t="s">
        <v>347</v>
      </c>
      <c r="C3230">
        <v>1624</v>
      </c>
      <c r="D3230" t="s">
        <v>30</v>
      </c>
      <c r="E3230" t="s">
        <v>34</v>
      </c>
      <c r="F3230" t="s">
        <v>35</v>
      </c>
      <c r="G3230">
        <v>6</v>
      </c>
      <c r="H3230">
        <v>4</v>
      </c>
      <c r="I3230">
        <v>318</v>
      </c>
      <c r="J3230">
        <v>46090</v>
      </c>
      <c r="K3230">
        <v>26</v>
      </c>
      <c r="L3230">
        <v>18</v>
      </c>
      <c r="M3230" t="s">
        <v>25</v>
      </c>
      <c r="N3230" t="s">
        <v>32</v>
      </c>
      <c r="O3230" t="s">
        <v>36</v>
      </c>
      <c r="P3230">
        <v>2012</v>
      </c>
      <c r="V3230" t="str">
        <f>IF(OR(J3230 &lt; -10846.9, J3230 &gt; 74078.13), "T", "F")</f>
        <v>F</v>
      </c>
      <c r="AB3230">
        <v>6</v>
      </c>
      <c r="AC3230">
        <v>4</v>
      </c>
      <c r="AD3230">
        <v>318</v>
      </c>
      <c r="AE3230">
        <v>26</v>
      </c>
      <c r="AF3230">
        <v>18</v>
      </c>
      <c r="AG3230">
        <v>46090</v>
      </c>
      <c r="AJ3230">
        <v>2012</v>
      </c>
      <c r="AK3230" t="s">
        <v>168</v>
      </c>
      <c r="AL3230">
        <v>46090</v>
      </c>
    </row>
    <row r="3231" spans="1:38" x14ac:dyDescent="0.3">
      <c r="A3231" t="s">
        <v>168</v>
      </c>
      <c r="B3231" t="s">
        <v>347</v>
      </c>
      <c r="C3231">
        <v>1624</v>
      </c>
      <c r="D3231" t="s">
        <v>30</v>
      </c>
      <c r="E3231" t="s">
        <v>34</v>
      </c>
      <c r="F3231" t="s">
        <v>20</v>
      </c>
      <c r="G3231">
        <v>6</v>
      </c>
      <c r="H3231">
        <v>4</v>
      </c>
      <c r="I3231">
        <v>318</v>
      </c>
      <c r="J3231">
        <v>44190</v>
      </c>
      <c r="K3231">
        <v>26</v>
      </c>
      <c r="L3231">
        <v>18</v>
      </c>
      <c r="M3231" t="s">
        <v>25</v>
      </c>
      <c r="N3231" t="s">
        <v>32</v>
      </c>
      <c r="O3231" t="s">
        <v>36</v>
      </c>
      <c r="P3231">
        <v>2013</v>
      </c>
      <c r="V3231" t="str">
        <f>IF(OR(J3231 &lt; -10846.9, J3231 &gt; 74078.13), "T", "F")</f>
        <v>F</v>
      </c>
      <c r="AB3231">
        <v>6</v>
      </c>
      <c r="AC3231">
        <v>4</v>
      </c>
      <c r="AD3231">
        <v>318</v>
      </c>
      <c r="AE3231">
        <v>26</v>
      </c>
      <c r="AF3231">
        <v>18</v>
      </c>
      <c r="AG3231">
        <v>44190</v>
      </c>
      <c r="AJ3231">
        <v>2013</v>
      </c>
      <c r="AK3231" t="s">
        <v>168</v>
      </c>
      <c r="AL3231">
        <v>44190</v>
      </c>
    </row>
    <row r="3232" spans="1:38" x14ac:dyDescent="0.3">
      <c r="A3232" t="s">
        <v>168</v>
      </c>
      <c r="B3232" t="s">
        <v>347</v>
      </c>
      <c r="C3232">
        <v>1624</v>
      </c>
      <c r="D3232" t="s">
        <v>30</v>
      </c>
      <c r="E3232" t="s">
        <v>34</v>
      </c>
      <c r="F3232" t="s">
        <v>20</v>
      </c>
      <c r="G3232">
        <v>6</v>
      </c>
      <c r="H3232">
        <v>4</v>
      </c>
      <c r="I3232">
        <v>270</v>
      </c>
      <c r="J3232">
        <v>42150</v>
      </c>
      <c r="K3232">
        <v>26</v>
      </c>
      <c r="L3232">
        <v>18</v>
      </c>
      <c r="M3232" t="s">
        <v>28</v>
      </c>
      <c r="N3232" t="s">
        <v>32</v>
      </c>
      <c r="O3232" t="s">
        <v>36</v>
      </c>
      <c r="P3232">
        <v>2013</v>
      </c>
      <c r="V3232" t="str">
        <f>IF(OR(J3232 &lt; -10846.9, J3232 &gt; 74078.13), "T", "F")</f>
        <v>F</v>
      </c>
      <c r="AB3232">
        <v>6</v>
      </c>
      <c r="AC3232">
        <v>4</v>
      </c>
      <c r="AD3232">
        <v>270</v>
      </c>
      <c r="AE3232">
        <v>26</v>
      </c>
      <c r="AF3232">
        <v>18</v>
      </c>
      <c r="AG3232">
        <v>42150</v>
      </c>
      <c r="AJ3232">
        <v>2013</v>
      </c>
      <c r="AK3232" t="s">
        <v>168</v>
      </c>
      <c r="AL3232">
        <v>42150</v>
      </c>
    </row>
    <row r="3233" spans="1:38" x14ac:dyDescent="0.3">
      <c r="A3233" t="s">
        <v>168</v>
      </c>
      <c r="B3233" t="s">
        <v>347</v>
      </c>
      <c r="C3233">
        <v>1624</v>
      </c>
      <c r="D3233" t="s">
        <v>30</v>
      </c>
      <c r="E3233" t="s">
        <v>34</v>
      </c>
      <c r="F3233" t="s">
        <v>35</v>
      </c>
      <c r="G3233">
        <v>6</v>
      </c>
      <c r="H3233">
        <v>4</v>
      </c>
      <c r="I3233">
        <v>270</v>
      </c>
      <c r="J3233">
        <v>41105</v>
      </c>
      <c r="K3233">
        <v>26</v>
      </c>
      <c r="L3233">
        <v>18</v>
      </c>
      <c r="M3233" t="s">
        <v>28</v>
      </c>
      <c r="N3233" t="s">
        <v>32</v>
      </c>
      <c r="O3233" t="s">
        <v>36</v>
      </c>
      <c r="P3233">
        <v>2013</v>
      </c>
      <c r="V3233" t="str">
        <f>IF(OR(J3233 &lt; -10846.9, J3233 &gt; 74078.13), "T", "F")</f>
        <v>F</v>
      </c>
      <c r="AB3233">
        <v>6</v>
      </c>
      <c r="AC3233">
        <v>4</v>
      </c>
      <c r="AD3233">
        <v>270</v>
      </c>
      <c r="AE3233">
        <v>26</v>
      </c>
      <c r="AF3233">
        <v>18</v>
      </c>
      <c r="AG3233">
        <v>41105</v>
      </c>
      <c r="AJ3233">
        <v>2013</v>
      </c>
      <c r="AK3233" t="s">
        <v>168</v>
      </c>
      <c r="AL3233">
        <v>41105</v>
      </c>
    </row>
    <row r="3234" spans="1:38" x14ac:dyDescent="0.3">
      <c r="A3234" t="s">
        <v>168</v>
      </c>
      <c r="B3234" t="s">
        <v>347</v>
      </c>
      <c r="C3234">
        <v>1624</v>
      </c>
      <c r="D3234" t="s">
        <v>30</v>
      </c>
      <c r="E3234" t="s">
        <v>34</v>
      </c>
      <c r="F3234" t="s">
        <v>20</v>
      </c>
      <c r="G3234">
        <v>6</v>
      </c>
      <c r="H3234">
        <v>4</v>
      </c>
      <c r="I3234">
        <v>318</v>
      </c>
      <c r="J3234">
        <v>49750</v>
      </c>
      <c r="K3234">
        <v>26</v>
      </c>
      <c r="L3234">
        <v>18</v>
      </c>
      <c r="M3234" t="s">
        <v>25</v>
      </c>
      <c r="N3234" t="s">
        <v>32</v>
      </c>
      <c r="O3234" t="s">
        <v>36</v>
      </c>
      <c r="P3234">
        <v>2013</v>
      </c>
      <c r="V3234" t="str">
        <f>IF(OR(J3234 &lt; -10846.9, J3234 &gt; 74078.13), "T", "F")</f>
        <v>F</v>
      </c>
      <c r="AB3234">
        <v>6</v>
      </c>
      <c r="AC3234">
        <v>4</v>
      </c>
      <c r="AD3234">
        <v>318</v>
      </c>
      <c r="AE3234">
        <v>26</v>
      </c>
      <c r="AF3234">
        <v>18</v>
      </c>
      <c r="AG3234">
        <v>49750</v>
      </c>
      <c r="AJ3234">
        <v>2013</v>
      </c>
      <c r="AK3234" t="s">
        <v>168</v>
      </c>
      <c r="AL3234">
        <v>49750</v>
      </c>
    </row>
    <row r="3235" spans="1:38" x14ac:dyDescent="0.3">
      <c r="A3235" t="s">
        <v>168</v>
      </c>
      <c r="B3235" t="s">
        <v>347</v>
      </c>
      <c r="C3235">
        <v>1624</v>
      </c>
      <c r="D3235" t="s">
        <v>30</v>
      </c>
      <c r="E3235" t="s">
        <v>34</v>
      </c>
      <c r="F3235" t="s">
        <v>35</v>
      </c>
      <c r="G3235">
        <v>6</v>
      </c>
      <c r="H3235">
        <v>4</v>
      </c>
      <c r="I3235">
        <v>318</v>
      </c>
      <c r="J3235">
        <v>46090</v>
      </c>
      <c r="K3235">
        <v>26</v>
      </c>
      <c r="L3235">
        <v>18</v>
      </c>
      <c r="M3235" t="s">
        <v>25</v>
      </c>
      <c r="N3235" t="s">
        <v>32</v>
      </c>
      <c r="O3235" t="s">
        <v>36</v>
      </c>
      <c r="P3235">
        <v>2013</v>
      </c>
      <c r="V3235" t="str">
        <f>IF(OR(J3235 &lt; -10846.9, J3235 &gt; 74078.13), "T", "F")</f>
        <v>F</v>
      </c>
      <c r="AB3235">
        <v>6</v>
      </c>
      <c r="AC3235">
        <v>4</v>
      </c>
      <c r="AD3235">
        <v>318</v>
      </c>
      <c r="AE3235">
        <v>26</v>
      </c>
      <c r="AF3235">
        <v>18</v>
      </c>
      <c r="AG3235">
        <v>46090</v>
      </c>
      <c r="AJ3235">
        <v>2013</v>
      </c>
      <c r="AK3235" t="s">
        <v>168</v>
      </c>
      <c r="AL3235">
        <v>46090</v>
      </c>
    </row>
    <row r="3236" spans="1:38" x14ac:dyDescent="0.3">
      <c r="A3236" t="s">
        <v>168</v>
      </c>
      <c r="B3236" t="s">
        <v>347</v>
      </c>
      <c r="C3236">
        <v>1624</v>
      </c>
      <c r="D3236" t="s">
        <v>30</v>
      </c>
      <c r="E3236" t="s">
        <v>34</v>
      </c>
      <c r="F3236" t="s">
        <v>20</v>
      </c>
      <c r="G3236">
        <v>6</v>
      </c>
      <c r="H3236">
        <v>4</v>
      </c>
      <c r="I3236">
        <v>270</v>
      </c>
      <c r="J3236">
        <v>39205</v>
      </c>
      <c r="K3236">
        <v>26</v>
      </c>
      <c r="L3236">
        <v>18</v>
      </c>
      <c r="M3236" t="s">
        <v>28</v>
      </c>
      <c r="N3236" t="s">
        <v>32</v>
      </c>
      <c r="O3236" t="s">
        <v>36</v>
      </c>
      <c r="P3236">
        <v>2013</v>
      </c>
      <c r="V3236" t="str">
        <f>IF(OR(J3236 &lt; -10846.9, J3236 &gt; 74078.13), "T", "F")</f>
        <v>F</v>
      </c>
      <c r="AB3236">
        <v>6</v>
      </c>
      <c r="AC3236">
        <v>4</v>
      </c>
      <c r="AD3236">
        <v>270</v>
      </c>
      <c r="AE3236">
        <v>26</v>
      </c>
      <c r="AF3236">
        <v>18</v>
      </c>
      <c r="AG3236">
        <v>39205</v>
      </c>
      <c r="AJ3236">
        <v>2013</v>
      </c>
      <c r="AK3236" t="s">
        <v>168</v>
      </c>
      <c r="AL3236">
        <v>39205</v>
      </c>
    </row>
    <row r="3237" spans="1:38" x14ac:dyDescent="0.3">
      <c r="A3237" t="s">
        <v>168</v>
      </c>
      <c r="B3237" t="s">
        <v>347</v>
      </c>
      <c r="C3237">
        <v>1624</v>
      </c>
      <c r="D3237" t="s">
        <v>30</v>
      </c>
      <c r="E3237" t="s">
        <v>34</v>
      </c>
      <c r="F3237" t="s">
        <v>35</v>
      </c>
      <c r="G3237">
        <v>6</v>
      </c>
      <c r="H3237">
        <v>4</v>
      </c>
      <c r="I3237">
        <v>318</v>
      </c>
      <c r="J3237">
        <v>51650</v>
      </c>
      <c r="K3237">
        <v>26</v>
      </c>
      <c r="L3237">
        <v>18</v>
      </c>
      <c r="M3237" t="s">
        <v>25</v>
      </c>
      <c r="N3237" t="s">
        <v>32</v>
      </c>
      <c r="O3237" t="s">
        <v>36</v>
      </c>
      <c r="P3237">
        <v>2013</v>
      </c>
      <c r="V3237" t="str">
        <f>IF(OR(J3237 &lt; -10846.9, J3237 &gt; 74078.13), "T", "F")</f>
        <v>F</v>
      </c>
      <c r="AB3237">
        <v>6</v>
      </c>
      <c r="AC3237">
        <v>4</v>
      </c>
      <c r="AD3237">
        <v>318</v>
      </c>
      <c r="AE3237">
        <v>26</v>
      </c>
      <c r="AF3237">
        <v>18</v>
      </c>
      <c r="AG3237">
        <v>51650</v>
      </c>
      <c r="AJ3237">
        <v>2013</v>
      </c>
      <c r="AK3237" t="s">
        <v>168</v>
      </c>
      <c r="AL3237">
        <v>51650</v>
      </c>
    </row>
    <row r="3238" spans="1:38" x14ac:dyDescent="0.3">
      <c r="A3238" t="s">
        <v>168</v>
      </c>
      <c r="B3238" t="s">
        <v>347</v>
      </c>
      <c r="C3238">
        <v>1624</v>
      </c>
      <c r="D3238" t="s">
        <v>30</v>
      </c>
      <c r="E3238" t="s">
        <v>34</v>
      </c>
      <c r="F3238" t="s">
        <v>35</v>
      </c>
      <c r="G3238">
        <v>6</v>
      </c>
      <c r="H3238">
        <v>4</v>
      </c>
      <c r="I3238">
        <v>270</v>
      </c>
      <c r="J3238">
        <v>44050</v>
      </c>
      <c r="K3238">
        <v>26</v>
      </c>
      <c r="L3238">
        <v>18</v>
      </c>
      <c r="M3238" t="s">
        <v>28</v>
      </c>
      <c r="N3238" t="s">
        <v>32</v>
      </c>
      <c r="O3238" t="s">
        <v>36</v>
      </c>
      <c r="P3238">
        <v>2013</v>
      </c>
      <c r="V3238" t="str">
        <f>IF(OR(J3238 &lt; -10846.9, J3238 &gt; 74078.13), "T", "F")</f>
        <v>F</v>
      </c>
      <c r="AB3238">
        <v>6</v>
      </c>
      <c r="AC3238">
        <v>4</v>
      </c>
      <c r="AD3238">
        <v>270</v>
      </c>
      <c r="AE3238">
        <v>26</v>
      </c>
      <c r="AF3238">
        <v>18</v>
      </c>
      <c r="AG3238">
        <v>44050</v>
      </c>
      <c r="AJ3238">
        <v>2013</v>
      </c>
      <c r="AK3238" t="s">
        <v>168</v>
      </c>
      <c r="AL3238">
        <v>44050</v>
      </c>
    </row>
    <row r="3239" spans="1:38" x14ac:dyDescent="0.3">
      <c r="A3239" t="s">
        <v>168</v>
      </c>
      <c r="B3239" t="s">
        <v>347</v>
      </c>
      <c r="C3239">
        <v>1624</v>
      </c>
      <c r="D3239" t="s">
        <v>30</v>
      </c>
      <c r="E3239" t="s">
        <v>34</v>
      </c>
      <c r="F3239" t="s">
        <v>20</v>
      </c>
      <c r="G3239">
        <v>6</v>
      </c>
      <c r="H3239">
        <v>4</v>
      </c>
      <c r="I3239">
        <v>318</v>
      </c>
      <c r="J3239">
        <v>49795</v>
      </c>
      <c r="K3239">
        <v>26</v>
      </c>
      <c r="L3239">
        <v>18</v>
      </c>
      <c r="M3239" t="s">
        <v>25</v>
      </c>
      <c r="N3239" t="s">
        <v>32</v>
      </c>
      <c r="O3239" t="s">
        <v>36</v>
      </c>
      <c r="P3239">
        <v>2014</v>
      </c>
      <c r="V3239" t="str">
        <f>IF(OR(J3239 &lt; -10846.9, J3239 &gt; 74078.13), "T", "F")</f>
        <v>F</v>
      </c>
      <c r="AB3239">
        <v>6</v>
      </c>
      <c r="AC3239">
        <v>4</v>
      </c>
      <c r="AD3239">
        <v>318</v>
      </c>
      <c r="AE3239">
        <v>26</v>
      </c>
      <c r="AF3239">
        <v>18</v>
      </c>
      <c r="AG3239">
        <v>49795</v>
      </c>
      <c r="AJ3239">
        <v>2014</v>
      </c>
      <c r="AK3239" t="s">
        <v>168</v>
      </c>
      <c r="AL3239">
        <v>49795</v>
      </c>
    </row>
    <row r="3240" spans="1:38" x14ac:dyDescent="0.3">
      <c r="A3240" t="s">
        <v>168</v>
      </c>
      <c r="B3240" t="s">
        <v>347</v>
      </c>
      <c r="C3240">
        <v>1624</v>
      </c>
      <c r="D3240" t="s">
        <v>30</v>
      </c>
      <c r="E3240" t="s">
        <v>34</v>
      </c>
      <c r="F3240" t="s">
        <v>35</v>
      </c>
      <c r="G3240">
        <v>6</v>
      </c>
      <c r="H3240">
        <v>4</v>
      </c>
      <c r="I3240">
        <v>270</v>
      </c>
      <c r="J3240">
        <v>44095</v>
      </c>
      <c r="K3240">
        <v>26</v>
      </c>
      <c r="L3240">
        <v>18</v>
      </c>
      <c r="M3240" t="s">
        <v>28</v>
      </c>
      <c r="N3240" t="s">
        <v>32</v>
      </c>
      <c r="O3240" t="s">
        <v>36</v>
      </c>
      <c r="P3240">
        <v>2014</v>
      </c>
      <c r="V3240" t="str">
        <f>IF(OR(J3240 &lt; -10846.9, J3240 &gt; 74078.13), "T", "F")</f>
        <v>F</v>
      </c>
      <c r="AB3240">
        <v>6</v>
      </c>
      <c r="AC3240">
        <v>4</v>
      </c>
      <c r="AD3240">
        <v>270</v>
      </c>
      <c r="AE3240">
        <v>26</v>
      </c>
      <c r="AF3240">
        <v>18</v>
      </c>
      <c r="AG3240">
        <v>44095</v>
      </c>
      <c r="AJ3240">
        <v>2014</v>
      </c>
      <c r="AK3240" t="s">
        <v>168</v>
      </c>
      <c r="AL3240">
        <v>44095</v>
      </c>
    </row>
    <row r="3241" spans="1:38" x14ac:dyDescent="0.3">
      <c r="A3241" t="s">
        <v>168</v>
      </c>
      <c r="B3241" t="s">
        <v>347</v>
      </c>
      <c r="C3241">
        <v>1624</v>
      </c>
      <c r="D3241" t="s">
        <v>30</v>
      </c>
      <c r="E3241" t="s">
        <v>34</v>
      </c>
      <c r="F3241" t="s">
        <v>20</v>
      </c>
      <c r="G3241">
        <v>6</v>
      </c>
      <c r="H3241">
        <v>4</v>
      </c>
      <c r="I3241">
        <v>270</v>
      </c>
      <c r="J3241">
        <v>42195</v>
      </c>
      <c r="K3241">
        <v>26</v>
      </c>
      <c r="L3241">
        <v>18</v>
      </c>
      <c r="M3241" t="s">
        <v>28</v>
      </c>
      <c r="N3241" t="s">
        <v>32</v>
      </c>
      <c r="O3241" t="s">
        <v>36</v>
      </c>
      <c r="P3241">
        <v>2014</v>
      </c>
      <c r="V3241" t="str">
        <f>IF(OR(J3241 &lt; -10846.9, J3241 &gt; 74078.13), "T", "F")</f>
        <v>F</v>
      </c>
      <c r="AB3241">
        <v>6</v>
      </c>
      <c r="AC3241">
        <v>4</v>
      </c>
      <c r="AD3241">
        <v>270</v>
      </c>
      <c r="AE3241">
        <v>26</v>
      </c>
      <c r="AF3241">
        <v>18</v>
      </c>
      <c r="AG3241">
        <v>42195</v>
      </c>
      <c r="AJ3241">
        <v>2014</v>
      </c>
      <c r="AK3241" t="s">
        <v>168</v>
      </c>
      <c r="AL3241">
        <v>42195</v>
      </c>
    </row>
    <row r="3242" spans="1:38" x14ac:dyDescent="0.3">
      <c r="A3242" t="s">
        <v>168</v>
      </c>
      <c r="B3242" t="s">
        <v>347</v>
      </c>
      <c r="C3242">
        <v>1624</v>
      </c>
      <c r="D3242" t="s">
        <v>30</v>
      </c>
      <c r="E3242" t="s">
        <v>34</v>
      </c>
      <c r="F3242" t="s">
        <v>35</v>
      </c>
      <c r="G3242">
        <v>6</v>
      </c>
      <c r="H3242">
        <v>4</v>
      </c>
      <c r="I3242">
        <v>318</v>
      </c>
      <c r="J3242">
        <v>46095</v>
      </c>
      <c r="K3242">
        <v>26</v>
      </c>
      <c r="L3242">
        <v>18</v>
      </c>
      <c r="M3242" t="s">
        <v>25</v>
      </c>
      <c r="N3242" t="s">
        <v>32</v>
      </c>
      <c r="O3242" t="s">
        <v>36</v>
      </c>
      <c r="P3242">
        <v>2014</v>
      </c>
      <c r="V3242" t="str">
        <f>IF(OR(J3242 &lt; -10846.9, J3242 &gt; 74078.13), "T", "F")</f>
        <v>F</v>
      </c>
      <c r="AB3242">
        <v>6</v>
      </c>
      <c r="AC3242">
        <v>4</v>
      </c>
      <c r="AD3242">
        <v>318</v>
      </c>
      <c r="AE3242">
        <v>26</v>
      </c>
      <c r="AF3242">
        <v>18</v>
      </c>
      <c r="AG3242">
        <v>46095</v>
      </c>
      <c r="AJ3242">
        <v>2014</v>
      </c>
      <c r="AK3242" t="s">
        <v>168</v>
      </c>
      <c r="AL3242">
        <v>46095</v>
      </c>
    </row>
    <row r="3243" spans="1:38" x14ac:dyDescent="0.3">
      <c r="A3243" t="s">
        <v>168</v>
      </c>
      <c r="B3243" t="s">
        <v>347</v>
      </c>
      <c r="C3243">
        <v>1624</v>
      </c>
      <c r="D3243" t="s">
        <v>30</v>
      </c>
      <c r="E3243" t="s">
        <v>34</v>
      </c>
      <c r="F3243" t="s">
        <v>20</v>
      </c>
      <c r="G3243">
        <v>6</v>
      </c>
      <c r="H3243">
        <v>4</v>
      </c>
      <c r="I3243">
        <v>318</v>
      </c>
      <c r="J3243">
        <v>44195</v>
      </c>
      <c r="K3243">
        <v>26</v>
      </c>
      <c r="L3243">
        <v>18</v>
      </c>
      <c r="M3243" t="s">
        <v>25</v>
      </c>
      <c r="N3243" t="s">
        <v>32</v>
      </c>
      <c r="O3243" t="s">
        <v>36</v>
      </c>
      <c r="P3243">
        <v>2014</v>
      </c>
      <c r="V3243" t="str">
        <f>IF(OR(J3243 &lt; -10846.9, J3243 &gt; 74078.13), "T", "F")</f>
        <v>F</v>
      </c>
      <c r="AB3243">
        <v>6</v>
      </c>
      <c r="AC3243">
        <v>4</v>
      </c>
      <c r="AD3243">
        <v>318</v>
      </c>
      <c r="AE3243">
        <v>26</v>
      </c>
      <c r="AF3243">
        <v>18</v>
      </c>
      <c r="AG3243">
        <v>44195</v>
      </c>
      <c r="AJ3243">
        <v>2014</v>
      </c>
      <c r="AK3243" t="s">
        <v>168</v>
      </c>
      <c r="AL3243">
        <v>44195</v>
      </c>
    </row>
    <row r="3244" spans="1:38" x14ac:dyDescent="0.3">
      <c r="A3244" t="s">
        <v>168</v>
      </c>
      <c r="B3244" t="s">
        <v>347</v>
      </c>
      <c r="C3244">
        <v>1624</v>
      </c>
      <c r="D3244" t="s">
        <v>30</v>
      </c>
      <c r="E3244" t="s">
        <v>34</v>
      </c>
      <c r="F3244" t="s">
        <v>35</v>
      </c>
      <c r="G3244">
        <v>6</v>
      </c>
      <c r="H3244">
        <v>4</v>
      </c>
      <c r="I3244">
        <v>318</v>
      </c>
      <c r="J3244">
        <v>51695</v>
      </c>
      <c r="K3244">
        <v>26</v>
      </c>
      <c r="L3244">
        <v>18</v>
      </c>
      <c r="M3244" t="s">
        <v>25</v>
      </c>
      <c r="N3244" t="s">
        <v>32</v>
      </c>
      <c r="O3244" t="s">
        <v>36</v>
      </c>
      <c r="P3244">
        <v>2014</v>
      </c>
      <c r="V3244" t="str">
        <f>IF(OR(J3244 &lt; -10846.9, J3244 &gt; 74078.13), "T", "F")</f>
        <v>F</v>
      </c>
      <c r="AB3244">
        <v>6</v>
      </c>
      <c r="AC3244">
        <v>4</v>
      </c>
      <c r="AD3244">
        <v>318</v>
      </c>
      <c r="AE3244">
        <v>26</v>
      </c>
      <c r="AF3244">
        <v>18</v>
      </c>
      <c r="AG3244">
        <v>51695</v>
      </c>
      <c r="AJ3244">
        <v>2014</v>
      </c>
      <c r="AK3244" t="s">
        <v>168</v>
      </c>
      <c r="AL3244">
        <v>51695</v>
      </c>
    </row>
    <row r="3245" spans="1:38" x14ac:dyDescent="0.3">
      <c r="A3245" t="s">
        <v>168</v>
      </c>
      <c r="B3245" t="s">
        <v>348</v>
      </c>
      <c r="C3245">
        <v>1624</v>
      </c>
      <c r="D3245" t="s">
        <v>45</v>
      </c>
      <c r="E3245" t="s">
        <v>34</v>
      </c>
      <c r="F3245" t="s">
        <v>35</v>
      </c>
      <c r="G3245">
        <v>6</v>
      </c>
      <c r="H3245">
        <v>4</v>
      </c>
      <c r="I3245">
        <v>321</v>
      </c>
      <c r="J3245">
        <v>54970</v>
      </c>
      <c r="K3245">
        <v>26</v>
      </c>
      <c r="L3245">
        <v>18</v>
      </c>
      <c r="M3245" t="s">
        <v>349</v>
      </c>
      <c r="N3245" t="s">
        <v>64</v>
      </c>
      <c r="O3245" t="s">
        <v>33</v>
      </c>
      <c r="P3245">
        <v>2015</v>
      </c>
      <c r="V3245" t="str">
        <f>IF(OR(J3245 &lt; -10846.9, J3245 &gt; 74078.13), "T", "F")</f>
        <v>F</v>
      </c>
      <c r="AB3245">
        <v>6</v>
      </c>
      <c r="AC3245">
        <v>4</v>
      </c>
      <c r="AD3245">
        <v>321</v>
      </c>
      <c r="AE3245">
        <v>26</v>
      </c>
      <c r="AF3245">
        <v>18</v>
      </c>
      <c r="AG3245">
        <v>54970</v>
      </c>
      <c r="AJ3245">
        <v>2015</v>
      </c>
      <c r="AK3245" t="s">
        <v>168</v>
      </c>
      <c r="AL3245">
        <v>54970</v>
      </c>
    </row>
    <row r="3246" spans="1:38" x14ac:dyDescent="0.3">
      <c r="A3246" t="s">
        <v>168</v>
      </c>
      <c r="B3246" t="s">
        <v>348</v>
      </c>
      <c r="C3246">
        <v>1624</v>
      </c>
      <c r="D3246" t="s">
        <v>39</v>
      </c>
      <c r="E3246" t="s">
        <v>34</v>
      </c>
      <c r="F3246" t="s">
        <v>20</v>
      </c>
      <c r="G3246">
        <v>4</v>
      </c>
      <c r="H3246">
        <v>4</v>
      </c>
      <c r="I3246">
        <v>272</v>
      </c>
      <c r="J3246">
        <v>51270</v>
      </c>
      <c r="K3246">
        <v>30</v>
      </c>
      <c r="L3246">
        <v>20</v>
      </c>
      <c r="M3246" t="s">
        <v>25</v>
      </c>
      <c r="N3246" t="s">
        <v>64</v>
      </c>
      <c r="O3246" t="s">
        <v>33</v>
      </c>
      <c r="P3246">
        <v>2015</v>
      </c>
      <c r="V3246" t="str">
        <f>IF(OR(J3246 &lt; -10846.9, J3246 &gt; 74078.13), "T", "F")</f>
        <v>F</v>
      </c>
      <c r="AB3246">
        <v>4</v>
      </c>
      <c r="AC3246">
        <v>4</v>
      </c>
      <c r="AD3246">
        <v>272</v>
      </c>
      <c r="AE3246">
        <v>30</v>
      </c>
      <c r="AF3246">
        <v>20</v>
      </c>
      <c r="AG3246">
        <v>51270</v>
      </c>
      <c r="AJ3246">
        <v>2015</v>
      </c>
      <c r="AK3246" t="s">
        <v>168</v>
      </c>
      <c r="AL3246">
        <v>51270</v>
      </c>
    </row>
    <row r="3247" spans="1:38" x14ac:dyDescent="0.3">
      <c r="A3247" t="s">
        <v>168</v>
      </c>
      <c r="B3247" t="s">
        <v>348</v>
      </c>
      <c r="C3247">
        <v>1624</v>
      </c>
      <c r="D3247" t="s">
        <v>39</v>
      </c>
      <c r="E3247" t="s">
        <v>34</v>
      </c>
      <c r="F3247" t="s">
        <v>35</v>
      </c>
      <c r="G3247">
        <v>4</v>
      </c>
      <c r="H3247">
        <v>4</v>
      </c>
      <c r="I3247">
        <v>272</v>
      </c>
      <c r="J3247">
        <v>53270</v>
      </c>
      <c r="K3247">
        <v>28</v>
      </c>
      <c r="L3247">
        <v>19</v>
      </c>
      <c r="M3247" t="s">
        <v>25</v>
      </c>
      <c r="N3247" t="s">
        <v>64</v>
      </c>
      <c r="O3247" t="s">
        <v>33</v>
      </c>
      <c r="P3247">
        <v>2015</v>
      </c>
      <c r="V3247" t="str">
        <f>IF(OR(J3247 &lt; -10846.9, J3247 &gt; 74078.13), "T", "F")</f>
        <v>F</v>
      </c>
      <c r="AB3247">
        <v>4</v>
      </c>
      <c r="AC3247">
        <v>4</v>
      </c>
      <c r="AD3247">
        <v>272</v>
      </c>
      <c r="AE3247">
        <v>28</v>
      </c>
      <c r="AF3247">
        <v>19</v>
      </c>
      <c r="AG3247">
        <v>53270</v>
      </c>
      <c r="AJ3247">
        <v>2015</v>
      </c>
      <c r="AK3247" t="s">
        <v>168</v>
      </c>
      <c r="AL3247">
        <v>53270</v>
      </c>
    </row>
    <row r="3248" spans="1:38" x14ac:dyDescent="0.3">
      <c r="A3248" t="s">
        <v>168</v>
      </c>
      <c r="B3248" t="s">
        <v>348</v>
      </c>
      <c r="C3248">
        <v>1624</v>
      </c>
      <c r="D3248" t="s">
        <v>39</v>
      </c>
      <c r="E3248" t="s">
        <v>34</v>
      </c>
      <c r="F3248" t="s">
        <v>35</v>
      </c>
      <c r="G3248">
        <v>4</v>
      </c>
      <c r="H3248">
        <v>4</v>
      </c>
      <c r="I3248">
        <v>272</v>
      </c>
      <c r="J3248">
        <v>62070</v>
      </c>
      <c r="K3248">
        <v>28</v>
      </c>
      <c r="L3248">
        <v>19</v>
      </c>
      <c r="M3248" t="s">
        <v>25</v>
      </c>
      <c r="N3248" t="s">
        <v>64</v>
      </c>
      <c r="O3248" t="s">
        <v>33</v>
      </c>
      <c r="P3248">
        <v>2015</v>
      </c>
      <c r="V3248" t="str">
        <f>IF(OR(J3248 &lt; -10846.9, J3248 &gt; 74078.13), "T", "F")</f>
        <v>F</v>
      </c>
      <c r="AB3248">
        <v>4</v>
      </c>
      <c r="AC3248">
        <v>4</v>
      </c>
      <c r="AD3248">
        <v>272</v>
      </c>
      <c r="AE3248">
        <v>28</v>
      </c>
      <c r="AF3248">
        <v>19</v>
      </c>
      <c r="AG3248">
        <v>62070</v>
      </c>
      <c r="AJ3248">
        <v>2015</v>
      </c>
      <c r="AK3248" t="s">
        <v>168</v>
      </c>
      <c r="AL3248">
        <v>62070</v>
      </c>
    </row>
    <row r="3249" spans="1:38" x14ac:dyDescent="0.3">
      <c r="A3249" t="s">
        <v>168</v>
      </c>
      <c r="B3249" t="s">
        <v>348</v>
      </c>
      <c r="C3249">
        <v>1624</v>
      </c>
      <c r="D3249" t="s">
        <v>45</v>
      </c>
      <c r="E3249" t="s">
        <v>34</v>
      </c>
      <c r="F3249" t="s">
        <v>35</v>
      </c>
      <c r="G3249">
        <v>6</v>
      </c>
      <c r="H3249">
        <v>4</v>
      </c>
      <c r="I3249">
        <v>321</v>
      </c>
      <c r="J3249">
        <v>63770</v>
      </c>
      <c r="K3249">
        <v>26</v>
      </c>
      <c r="L3249">
        <v>18</v>
      </c>
      <c r="M3249" t="s">
        <v>349</v>
      </c>
      <c r="N3249" t="s">
        <v>64</v>
      </c>
      <c r="O3249" t="s">
        <v>33</v>
      </c>
      <c r="P3249">
        <v>2015</v>
      </c>
      <c r="V3249" t="str">
        <f>IF(OR(J3249 &lt; -10846.9, J3249 &gt; 74078.13), "T", "F")</f>
        <v>F</v>
      </c>
      <c r="AB3249">
        <v>6</v>
      </c>
      <c r="AC3249">
        <v>4</v>
      </c>
      <c r="AD3249">
        <v>321</v>
      </c>
      <c r="AE3249">
        <v>26</v>
      </c>
      <c r="AF3249">
        <v>18</v>
      </c>
      <c r="AG3249">
        <v>63770</v>
      </c>
      <c r="AJ3249">
        <v>2015</v>
      </c>
      <c r="AK3249" t="s">
        <v>168</v>
      </c>
      <c r="AL3249">
        <v>63770</v>
      </c>
    </row>
    <row r="3250" spans="1:38" x14ac:dyDescent="0.3">
      <c r="A3250" t="s">
        <v>168</v>
      </c>
      <c r="B3250" t="s">
        <v>348</v>
      </c>
      <c r="C3250">
        <v>1624</v>
      </c>
      <c r="D3250" t="s">
        <v>45</v>
      </c>
      <c r="E3250" t="s">
        <v>34</v>
      </c>
      <c r="F3250" t="s">
        <v>20</v>
      </c>
      <c r="G3250">
        <v>6</v>
      </c>
      <c r="H3250">
        <v>4</v>
      </c>
      <c r="I3250">
        <v>321</v>
      </c>
      <c r="J3250">
        <v>61770</v>
      </c>
      <c r="K3250">
        <v>29</v>
      </c>
      <c r="L3250">
        <v>18</v>
      </c>
      <c r="M3250" t="s">
        <v>191</v>
      </c>
      <c r="N3250" t="s">
        <v>64</v>
      </c>
      <c r="O3250" t="s">
        <v>33</v>
      </c>
      <c r="P3250">
        <v>2015</v>
      </c>
      <c r="V3250" t="str">
        <f>IF(OR(J3250 &lt; -10846.9, J3250 &gt; 74078.13), "T", "F")</f>
        <v>F</v>
      </c>
      <c r="AB3250">
        <v>6</v>
      </c>
      <c r="AC3250">
        <v>4</v>
      </c>
      <c r="AD3250">
        <v>321</v>
      </c>
      <c r="AE3250">
        <v>29</v>
      </c>
      <c r="AF3250">
        <v>18</v>
      </c>
      <c r="AG3250">
        <v>61770</v>
      </c>
      <c r="AJ3250">
        <v>2015</v>
      </c>
      <c r="AK3250" t="s">
        <v>168</v>
      </c>
      <c r="AL3250">
        <v>61770</v>
      </c>
    </row>
    <row r="3251" spans="1:38" x14ac:dyDescent="0.3">
      <c r="A3251" t="s">
        <v>168</v>
      </c>
      <c r="B3251" t="s">
        <v>348</v>
      </c>
      <c r="C3251">
        <v>1624</v>
      </c>
      <c r="D3251" t="s">
        <v>18</v>
      </c>
      <c r="E3251" t="s">
        <v>34</v>
      </c>
      <c r="F3251" t="s">
        <v>20</v>
      </c>
      <c r="G3251">
        <v>6</v>
      </c>
      <c r="H3251">
        <v>4</v>
      </c>
      <c r="I3251">
        <v>420</v>
      </c>
      <c r="J3251">
        <v>69340</v>
      </c>
      <c r="K3251">
        <v>24</v>
      </c>
      <c r="L3251">
        <v>16</v>
      </c>
      <c r="M3251" t="s">
        <v>21</v>
      </c>
      <c r="N3251" t="s">
        <v>64</v>
      </c>
      <c r="O3251" t="s">
        <v>33</v>
      </c>
      <c r="P3251">
        <v>2015</v>
      </c>
      <c r="V3251" t="str">
        <f>IF(OR(J3251 &lt; -10846.9, J3251 &gt; 74078.13), "T", "F")</f>
        <v>F</v>
      </c>
      <c r="AB3251">
        <v>6</v>
      </c>
      <c r="AC3251">
        <v>4</v>
      </c>
      <c r="AD3251">
        <v>420</v>
      </c>
      <c r="AE3251">
        <v>24</v>
      </c>
      <c r="AF3251">
        <v>16</v>
      </c>
      <c r="AG3251">
        <v>69340</v>
      </c>
      <c r="AJ3251">
        <v>2015</v>
      </c>
      <c r="AK3251" t="s">
        <v>168</v>
      </c>
      <c r="AL3251">
        <v>69340</v>
      </c>
    </row>
    <row r="3252" spans="1:38" x14ac:dyDescent="0.3">
      <c r="A3252" t="s">
        <v>168</v>
      </c>
      <c r="B3252" t="s">
        <v>348</v>
      </c>
      <c r="C3252">
        <v>1624</v>
      </c>
      <c r="D3252" t="s">
        <v>39</v>
      </c>
      <c r="E3252" t="s">
        <v>34</v>
      </c>
      <c r="F3252" t="s">
        <v>35</v>
      </c>
      <c r="G3252">
        <v>4</v>
      </c>
      <c r="H3252">
        <v>4</v>
      </c>
      <c r="I3252">
        <v>272</v>
      </c>
      <c r="J3252">
        <v>47345</v>
      </c>
      <c r="K3252">
        <v>28</v>
      </c>
      <c r="L3252">
        <v>19</v>
      </c>
      <c r="M3252" t="s">
        <v>25</v>
      </c>
      <c r="N3252" t="s">
        <v>64</v>
      </c>
      <c r="O3252" t="s">
        <v>33</v>
      </c>
      <c r="P3252">
        <v>2015</v>
      </c>
      <c r="V3252" t="str">
        <f>IF(OR(J3252 &lt; -10846.9, J3252 &gt; 74078.13), "T", "F")</f>
        <v>F</v>
      </c>
      <c r="AB3252">
        <v>4</v>
      </c>
      <c r="AC3252">
        <v>4</v>
      </c>
      <c r="AD3252">
        <v>272</v>
      </c>
      <c r="AE3252">
        <v>28</v>
      </c>
      <c r="AF3252">
        <v>19</v>
      </c>
      <c r="AG3252">
        <v>47345</v>
      </c>
      <c r="AJ3252">
        <v>2015</v>
      </c>
      <c r="AK3252" t="s">
        <v>168</v>
      </c>
      <c r="AL3252">
        <v>47345</v>
      </c>
    </row>
    <row r="3253" spans="1:38" x14ac:dyDescent="0.3">
      <c r="A3253" t="s">
        <v>168</v>
      </c>
      <c r="B3253" t="s">
        <v>348</v>
      </c>
      <c r="C3253">
        <v>1624</v>
      </c>
      <c r="D3253" t="s">
        <v>45</v>
      </c>
      <c r="E3253" t="s">
        <v>34</v>
      </c>
      <c r="F3253" t="s">
        <v>35</v>
      </c>
      <c r="G3253">
        <v>6</v>
      </c>
      <c r="H3253">
        <v>4</v>
      </c>
      <c r="I3253">
        <v>321</v>
      </c>
      <c r="J3253">
        <v>59370</v>
      </c>
      <c r="K3253">
        <v>26</v>
      </c>
      <c r="L3253">
        <v>18</v>
      </c>
      <c r="M3253" t="s">
        <v>349</v>
      </c>
      <c r="N3253" t="s">
        <v>64</v>
      </c>
      <c r="O3253" t="s">
        <v>33</v>
      </c>
      <c r="P3253">
        <v>2015</v>
      </c>
      <c r="V3253" t="str">
        <f>IF(OR(J3253 &lt; -10846.9, J3253 &gt; 74078.13), "T", "F")</f>
        <v>F</v>
      </c>
      <c r="AB3253">
        <v>6</v>
      </c>
      <c r="AC3253">
        <v>4</v>
      </c>
      <c r="AD3253">
        <v>321</v>
      </c>
      <c r="AE3253">
        <v>26</v>
      </c>
      <c r="AF3253">
        <v>18</v>
      </c>
      <c r="AG3253">
        <v>59370</v>
      </c>
      <c r="AJ3253">
        <v>2015</v>
      </c>
      <c r="AK3253" t="s">
        <v>168</v>
      </c>
      <c r="AL3253">
        <v>59370</v>
      </c>
    </row>
    <row r="3254" spans="1:38" x14ac:dyDescent="0.3">
      <c r="A3254" t="s">
        <v>168</v>
      </c>
      <c r="B3254" t="s">
        <v>348</v>
      </c>
      <c r="C3254">
        <v>1624</v>
      </c>
      <c r="D3254" t="s">
        <v>39</v>
      </c>
      <c r="E3254" t="s">
        <v>34</v>
      </c>
      <c r="F3254" t="s">
        <v>20</v>
      </c>
      <c r="G3254">
        <v>4</v>
      </c>
      <c r="H3254">
        <v>4</v>
      </c>
      <c r="I3254">
        <v>272</v>
      </c>
      <c r="J3254">
        <v>45345</v>
      </c>
      <c r="K3254">
        <v>30</v>
      </c>
      <c r="L3254">
        <v>20</v>
      </c>
      <c r="M3254" t="s">
        <v>25</v>
      </c>
      <c r="N3254" t="s">
        <v>64</v>
      </c>
      <c r="O3254" t="s">
        <v>33</v>
      </c>
      <c r="P3254">
        <v>2015</v>
      </c>
      <c r="V3254" t="str">
        <f>IF(OR(J3254 &lt; -10846.9, J3254 &gt; 74078.13), "T", "F")</f>
        <v>F</v>
      </c>
      <c r="AB3254">
        <v>4</v>
      </c>
      <c r="AC3254">
        <v>4</v>
      </c>
      <c r="AD3254">
        <v>272</v>
      </c>
      <c r="AE3254">
        <v>30</v>
      </c>
      <c r="AF3254">
        <v>20</v>
      </c>
      <c r="AG3254">
        <v>45345</v>
      </c>
      <c r="AJ3254">
        <v>2015</v>
      </c>
      <c r="AK3254" t="s">
        <v>168</v>
      </c>
      <c r="AL3254">
        <v>45345</v>
      </c>
    </row>
    <row r="3255" spans="1:38" x14ac:dyDescent="0.3">
      <c r="A3255" t="s">
        <v>168</v>
      </c>
      <c r="B3255" t="s">
        <v>348</v>
      </c>
      <c r="C3255">
        <v>1624</v>
      </c>
      <c r="D3255" t="s">
        <v>39</v>
      </c>
      <c r="E3255" t="s">
        <v>34</v>
      </c>
      <c r="F3255" t="s">
        <v>20</v>
      </c>
      <c r="G3255">
        <v>4</v>
      </c>
      <c r="H3255">
        <v>4</v>
      </c>
      <c r="I3255">
        <v>272</v>
      </c>
      <c r="J3255">
        <v>55670</v>
      </c>
      <c r="K3255">
        <v>30</v>
      </c>
      <c r="L3255">
        <v>20</v>
      </c>
      <c r="M3255" t="s">
        <v>25</v>
      </c>
      <c r="N3255" t="s">
        <v>64</v>
      </c>
      <c r="O3255" t="s">
        <v>33</v>
      </c>
      <c r="P3255">
        <v>2015</v>
      </c>
      <c r="V3255" t="str">
        <f>IF(OR(J3255 &lt; -10846.9, J3255 &gt; 74078.13), "T", "F")</f>
        <v>F</v>
      </c>
      <c r="AB3255">
        <v>4</v>
      </c>
      <c r="AC3255">
        <v>4</v>
      </c>
      <c r="AD3255">
        <v>272</v>
      </c>
      <c r="AE3255">
        <v>30</v>
      </c>
      <c r="AF3255">
        <v>20</v>
      </c>
      <c r="AG3255">
        <v>55670</v>
      </c>
      <c r="AJ3255">
        <v>2015</v>
      </c>
      <c r="AK3255" t="s">
        <v>168</v>
      </c>
      <c r="AL3255">
        <v>55670</v>
      </c>
    </row>
    <row r="3256" spans="1:38" x14ac:dyDescent="0.3">
      <c r="A3256" t="s">
        <v>168</v>
      </c>
      <c r="B3256" t="s">
        <v>348</v>
      </c>
      <c r="C3256">
        <v>1624</v>
      </c>
      <c r="D3256" t="s">
        <v>39</v>
      </c>
      <c r="E3256" t="s">
        <v>34</v>
      </c>
      <c r="F3256" t="s">
        <v>35</v>
      </c>
      <c r="G3256">
        <v>4</v>
      </c>
      <c r="H3256">
        <v>4</v>
      </c>
      <c r="I3256">
        <v>272</v>
      </c>
      <c r="J3256">
        <v>57670</v>
      </c>
      <c r="K3256">
        <v>28</v>
      </c>
      <c r="L3256">
        <v>19</v>
      </c>
      <c r="M3256" t="s">
        <v>25</v>
      </c>
      <c r="N3256" t="s">
        <v>64</v>
      </c>
      <c r="O3256" t="s">
        <v>33</v>
      </c>
      <c r="P3256">
        <v>2015</v>
      </c>
      <c r="V3256" t="str">
        <f>IF(OR(J3256 &lt; -10846.9, J3256 &gt; 74078.13), "T", "F")</f>
        <v>F</v>
      </c>
      <c r="AB3256">
        <v>4</v>
      </c>
      <c r="AC3256">
        <v>4</v>
      </c>
      <c r="AD3256">
        <v>272</v>
      </c>
      <c r="AE3256">
        <v>28</v>
      </c>
      <c r="AF3256">
        <v>19</v>
      </c>
      <c r="AG3256">
        <v>57670</v>
      </c>
      <c r="AJ3256">
        <v>2015</v>
      </c>
      <c r="AK3256" t="s">
        <v>168</v>
      </c>
      <c r="AL3256">
        <v>57670</v>
      </c>
    </row>
    <row r="3257" spans="1:38" x14ac:dyDescent="0.3">
      <c r="A3257" t="s">
        <v>168</v>
      </c>
      <c r="B3257" t="s">
        <v>348</v>
      </c>
      <c r="C3257">
        <v>1624</v>
      </c>
      <c r="D3257" t="s">
        <v>39</v>
      </c>
      <c r="E3257" t="s">
        <v>34</v>
      </c>
      <c r="F3257" t="s">
        <v>20</v>
      </c>
      <c r="G3257">
        <v>4</v>
      </c>
      <c r="H3257">
        <v>4</v>
      </c>
      <c r="I3257">
        <v>272</v>
      </c>
      <c r="J3257">
        <v>60070</v>
      </c>
      <c r="K3257">
        <v>30</v>
      </c>
      <c r="L3257">
        <v>20</v>
      </c>
      <c r="M3257" t="s">
        <v>25</v>
      </c>
      <c r="N3257" t="s">
        <v>64</v>
      </c>
      <c r="O3257" t="s">
        <v>33</v>
      </c>
      <c r="P3257">
        <v>2015</v>
      </c>
      <c r="V3257" t="str">
        <f>IF(OR(J3257 &lt; -10846.9, J3257 &gt; 74078.13), "T", "F")</f>
        <v>F</v>
      </c>
      <c r="AB3257">
        <v>4</v>
      </c>
      <c r="AC3257">
        <v>4</v>
      </c>
      <c r="AD3257">
        <v>272</v>
      </c>
      <c r="AE3257">
        <v>30</v>
      </c>
      <c r="AF3257">
        <v>20</v>
      </c>
      <c r="AG3257">
        <v>60070</v>
      </c>
      <c r="AJ3257">
        <v>2015</v>
      </c>
      <c r="AK3257" t="s">
        <v>168</v>
      </c>
      <c r="AL3257">
        <v>60070</v>
      </c>
    </row>
    <row r="3258" spans="1:38" x14ac:dyDescent="0.3">
      <c r="A3258" t="s">
        <v>168</v>
      </c>
      <c r="B3258" t="s">
        <v>348</v>
      </c>
      <c r="C3258">
        <v>1624</v>
      </c>
      <c r="D3258" t="s">
        <v>45</v>
      </c>
      <c r="E3258" t="s">
        <v>34</v>
      </c>
      <c r="F3258" t="s">
        <v>20</v>
      </c>
      <c r="G3258">
        <v>6</v>
      </c>
      <c r="H3258">
        <v>4</v>
      </c>
      <c r="I3258">
        <v>321</v>
      </c>
      <c r="J3258">
        <v>52970</v>
      </c>
      <c r="K3258">
        <v>29</v>
      </c>
      <c r="L3258">
        <v>18</v>
      </c>
      <c r="M3258" t="s">
        <v>191</v>
      </c>
      <c r="N3258" t="s">
        <v>64</v>
      </c>
      <c r="O3258" t="s">
        <v>33</v>
      </c>
      <c r="P3258">
        <v>2015</v>
      </c>
      <c r="V3258" t="str">
        <f>IF(OR(J3258 &lt; -10846.9, J3258 &gt; 74078.13), "T", "F")</f>
        <v>F</v>
      </c>
      <c r="AB3258">
        <v>6</v>
      </c>
      <c r="AC3258">
        <v>4</v>
      </c>
      <c r="AD3258">
        <v>321</v>
      </c>
      <c r="AE3258">
        <v>29</v>
      </c>
      <c r="AF3258">
        <v>18</v>
      </c>
      <c r="AG3258">
        <v>52970</v>
      </c>
      <c r="AJ3258">
        <v>2015</v>
      </c>
      <c r="AK3258" t="s">
        <v>168</v>
      </c>
      <c r="AL3258">
        <v>52970</v>
      </c>
    </row>
    <row r="3259" spans="1:38" x14ac:dyDescent="0.3">
      <c r="A3259" t="s">
        <v>168</v>
      </c>
      <c r="B3259" t="s">
        <v>348</v>
      </c>
      <c r="C3259">
        <v>1624</v>
      </c>
      <c r="D3259" t="s">
        <v>45</v>
      </c>
      <c r="E3259" t="s">
        <v>34</v>
      </c>
      <c r="F3259" t="s">
        <v>20</v>
      </c>
      <c r="G3259">
        <v>6</v>
      </c>
      <c r="H3259">
        <v>4</v>
      </c>
      <c r="I3259">
        <v>321</v>
      </c>
      <c r="J3259">
        <v>57370</v>
      </c>
      <c r="K3259">
        <v>29</v>
      </c>
      <c r="L3259">
        <v>18</v>
      </c>
      <c r="M3259" t="s">
        <v>191</v>
      </c>
      <c r="N3259" t="s">
        <v>64</v>
      </c>
      <c r="O3259" t="s">
        <v>33</v>
      </c>
      <c r="P3259">
        <v>2015</v>
      </c>
      <c r="V3259" t="str">
        <f>IF(OR(J3259 &lt; -10846.9, J3259 &gt; 74078.13), "T", "F")</f>
        <v>F</v>
      </c>
      <c r="AB3259">
        <v>6</v>
      </c>
      <c r="AC3259">
        <v>4</v>
      </c>
      <c r="AD3259">
        <v>321</v>
      </c>
      <c r="AE3259">
        <v>29</v>
      </c>
      <c r="AF3259">
        <v>18</v>
      </c>
      <c r="AG3259">
        <v>57370</v>
      </c>
      <c r="AJ3259">
        <v>2015</v>
      </c>
      <c r="AK3259" t="s">
        <v>168</v>
      </c>
      <c r="AL3259">
        <v>57370</v>
      </c>
    </row>
    <row r="3260" spans="1:38" x14ac:dyDescent="0.3">
      <c r="A3260" t="s">
        <v>168</v>
      </c>
      <c r="B3260" t="s">
        <v>348</v>
      </c>
      <c r="C3260">
        <v>1624</v>
      </c>
      <c r="D3260" t="s">
        <v>18</v>
      </c>
      <c r="E3260" t="s">
        <v>34</v>
      </c>
      <c r="F3260" t="s">
        <v>20</v>
      </c>
      <c r="G3260">
        <v>6</v>
      </c>
      <c r="H3260">
        <v>4</v>
      </c>
      <c r="I3260">
        <v>420</v>
      </c>
      <c r="J3260">
        <v>59340</v>
      </c>
      <c r="K3260">
        <v>24</v>
      </c>
      <c r="L3260">
        <v>16</v>
      </c>
      <c r="M3260" t="s">
        <v>21</v>
      </c>
      <c r="N3260" t="s">
        <v>64</v>
      </c>
      <c r="O3260" t="s">
        <v>33</v>
      </c>
      <c r="P3260">
        <v>2015</v>
      </c>
      <c r="V3260" t="str">
        <f>IF(OR(J3260 &lt; -10846.9, J3260 &gt; 74078.13), "T", "F")</f>
        <v>F</v>
      </c>
      <c r="AB3260">
        <v>6</v>
      </c>
      <c r="AC3260">
        <v>4</v>
      </c>
      <c r="AD3260">
        <v>420</v>
      </c>
      <c r="AE3260">
        <v>24</v>
      </c>
      <c r="AF3260">
        <v>16</v>
      </c>
      <c r="AG3260">
        <v>59340</v>
      </c>
      <c r="AJ3260">
        <v>2015</v>
      </c>
      <c r="AK3260" t="s">
        <v>168</v>
      </c>
      <c r="AL3260">
        <v>59340</v>
      </c>
    </row>
    <row r="3261" spans="1:38" x14ac:dyDescent="0.3">
      <c r="A3261" t="s">
        <v>168</v>
      </c>
      <c r="B3261" t="s">
        <v>348</v>
      </c>
      <c r="C3261">
        <v>1624</v>
      </c>
      <c r="D3261" t="s">
        <v>30</v>
      </c>
      <c r="E3261" t="s">
        <v>34</v>
      </c>
      <c r="F3261" t="s">
        <v>20</v>
      </c>
      <c r="G3261">
        <v>6</v>
      </c>
      <c r="H3261">
        <v>4</v>
      </c>
      <c r="I3261">
        <v>335</v>
      </c>
      <c r="J3261">
        <v>58285</v>
      </c>
      <c r="K3261">
        <v>30</v>
      </c>
      <c r="L3261">
        <v>20</v>
      </c>
      <c r="M3261" t="s">
        <v>27</v>
      </c>
      <c r="N3261" t="s">
        <v>64</v>
      </c>
      <c r="O3261" t="s">
        <v>33</v>
      </c>
      <c r="P3261">
        <v>2016</v>
      </c>
      <c r="V3261" t="str">
        <f>IF(OR(J3261 &lt; -10846.9, J3261 &gt; 74078.13), "T", "F")</f>
        <v>F</v>
      </c>
      <c r="AB3261">
        <v>6</v>
      </c>
      <c r="AC3261">
        <v>4</v>
      </c>
      <c r="AD3261">
        <v>335</v>
      </c>
      <c r="AE3261">
        <v>30</v>
      </c>
      <c r="AF3261">
        <v>20</v>
      </c>
      <c r="AG3261">
        <v>58285</v>
      </c>
      <c r="AJ3261">
        <v>2016</v>
      </c>
      <c r="AK3261" t="s">
        <v>168</v>
      </c>
      <c r="AL3261">
        <v>58285</v>
      </c>
    </row>
    <row r="3262" spans="1:38" x14ac:dyDescent="0.3">
      <c r="A3262" t="s">
        <v>168</v>
      </c>
      <c r="B3262" t="s">
        <v>348</v>
      </c>
      <c r="C3262">
        <v>1624</v>
      </c>
      <c r="D3262" t="s">
        <v>39</v>
      </c>
      <c r="E3262" t="s">
        <v>34</v>
      </c>
      <c r="F3262" t="s">
        <v>20</v>
      </c>
      <c r="G3262">
        <v>4</v>
      </c>
      <c r="H3262">
        <v>4</v>
      </c>
      <c r="I3262">
        <v>268</v>
      </c>
      <c r="J3262">
        <v>45560</v>
      </c>
      <c r="K3262">
        <v>31</v>
      </c>
      <c r="L3262">
        <v>21</v>
      </c>
      <c r="M3262" t="s">
        <v>25</v>
      </c>
      <c r="N3262" t="s">
        <v>64</v>
      </c>
      <c r="O3262" t="s">
        <v>33</v>
      </c>
      <c r="P3262">
        <v>2016</v>
      </c>
      <c r="V3262" t="str">
        <f>IF(OR(J3262 &lt; -10846.9, J3262 &gt; 74078.13), "T", "F")</f>
        <v>F</v>
      </c>
      <c r="AB3262">
        <v>4</v>
      </c>
      <c r="AC3262">
        <v>4</v>
      </c>
      <c r="AD3262">
        <v>268</v>
      </c>
      <c r="AE3262">
        <v>31</v>
      </c>
      <c r="AF3262">
        <v>21</v>
      </c>
      <c r="AG3262">
        <v>45560</v>
      </c>
      <c r="AJ3262">
        <v>2016</v>
      </c>
      <c r="AK3262" t="s">
        <v>168</v>
      </c>
      <c r="AL3262">
        <v>45560</v>
      </c>
    </row>
    <row r="3263" spans="1:38" x14ac:dyDescent="0.3">
      <c r="A3263" t="s">
        <v>168</v>
      </c>
      <c r="B3263" t="s">
        <v>348</v>
      </c>
      <c r="C3263">
        <v>1624</v>
      </c>
      <c r="D3263" t="s">
        <v>39</v>
      </c>
      <c r="E3263" t="s">
        <v>34</v>
      </c>
      <c r="F3263" t="s">
        <v>20</v>
      </c>
      <c r="G3263">
        <v>4</v>
      </c>
      <c r="H3263">
        <v>4</v>
      </c>
      <c r="I3263">
        <v>268</v>
      </c>
      <c r="J3263">
        <v>60685</v>
      </c>
      <c r="K3263">
        <v>31</v>
      </c>
      <c r="L3263">
        <v>21</v>
      </c>
      <c r="M3263" t="s">
        <v>25</v>
      </c>
      <c r="N3263" t="s">
        <v>64</v>
      </c>
      <c r="O3263" t="s">
        <v>33</v>
      </c>
      <c r="P3263">
        <v>2016</v>
      </c>
      <c r="V3263" t="str">
        <f>IF(OR(J3263 &lt; -10846.9, J3263 &gt; 74078.13), "T", "F")</f>
        <v>F</v>
      </c>
      <c r="AB3263">
        <v>4</v>
      </c>
      <c r="AC3263">
        <v>4</v>
      </c>
      <c r="AD3263">
        <v>268</v>
      </c>
      <c r="AE3263">
        <v>31</v>
      </c>
      <c r="AF3263">
        <v>21</v>
      </c>
      <c r="AG3263">
        <v>60685</v>
      </c>
      <c r="AJ3263">
        <v>2016</v>
      </c>
      <c r="AK3263" t="s">
        <v>168</v>
      </c>
      <c r="AL3263">
        <v>60685</v>
      </c>
    </row>
    <row r="3264" spans="1:38" x14ac:dyDescent="0.3">
      <c r="A3264" t="s">
        <v>168</v>
      </c>
      <c r="B3264" t="s">
        <v>348</v>
      </c>
      <c r="C3264">
        <v>1624</v>
      </c>
      <c r="D3264" t="s">
        <v>18</v>
      </c>
      <c r="E3264" t="s">
        <v>34</v>
      </c>
      <c r="F3264" t="s">
        <v>20</v>
      </c>
      <c r="G3264">
        <v>6</v>
      </c>
      <c r="H3264">
        <v>4</v>
      </c>
      <c r="I3264">
        <v>420</v>
      </c>
      <c r="J3264">
        <v>59955</v>
      </c>
      <c r="K3264">
        <v>24</v>
      </c>
      <c r="L3264">
        <v>16</v>
      </c>
      <c r="M3264" t="s">
        <v>21</v>
      </c>
      <c r="N3264" t="s">
        <v>64</v>
      </c>
      <c r="O3264" t="s">
        <v>33</v>
      </c>
      <c r="P3264">
        <v>2016</v>
      </c>
      <c r="V3264" t="str">
        <f>IF(OR(J3264 &lt; -10846.9, J3264 &gt; 74078.13), "T", "F")</f>
        <v>F</v>
      </c>
      <c r="AB3264">
        <v>6</v>
      </c>
      <c r="AC3264">
        <v>4</v>
      </c>
      <c r="AD3264">
        <v>420</v>
      </c>
      <c r="AE3264">
        <v>24</v>
      </c>
      <c r="AF3264">
        <v>16</v>
      </c>
      <c r="AG3264">
        <v>59955</v>
      </c>
      <c r="AJ3264">
        <v>2016</v>
      </c>
      <c r="AK3264" t="s">
        <v>168</v>
      </c>
      <c r="AL3264">
        <v>59955</v>
      </c>
    </row>
    <row r="3265" spans="1:38" x14ac:dyDescent="0.3">
      <c r="A3265" t="s">
        <v>168</v>
      </c>
      <c r="B3265" t="s">
        <v>348</v>
      </c>
      <c r="C3265">
        <v>1624</v>
      </c>
      <c r="D3265" t="s">
        <v>39</v>
      </c>
      <c r="E3265" t="s">
        <v>34</v>
      </c>
      <c r="F3265" t="s">
        <v>20</v>
      </c>
      <c r="G3265">
        <v>4</v>
      </c>
      <c r="H3265">
        <v>4</v>
      </c>
      <c r="I3265">
        <v>268</v>
      </c>
      <c r="J3265">
        <v>51285</v>
      </c>
      <c r="K3265">
        <v>31</v>
      </c>
      <c r="L3265">
        <v>21</v>
      </c>
      <c r="M3265" t="s">
        <v>25</v>
      </c>
      <c r="N3265" t="s">
        <v>64</v>
      </c>
      <c r="O3265" t="s">
        <v>33</v>
      </c>
      <c r="P3265">
        <v>2016</v>
      </c>
      <c r="V3265" t="str">
        <f>IF(OR(J3265 &lt; -10846.9, J3265 &gt; 74078.13), "T", "F")</f>
        <v>F</v>
      </c>
      <c r="AB3265">
        <v>4</v>
      </c>
      <c r="AC3265">
        <v>4</v>
      </c>
      <c r="AD3265">
        <v>268</v>
      </c>
      <c r="AE3265">
        <v>31</v>
      </c>
      <c r="AF3265">
        <v>21</v>
      </c>
      <c r="AG3265">
        <v>51285</v>
      </c>
      <c r="AJ3265">
        <v>2016</v>
      </c>
      <c r="AK3265" t="s">
        <v>168</v>
      </c>
      <c r="AL3265">
        <v>51285</v>
      </c>
    </row>
    <row r="3266" spans="1:38" x14ac:dyDescent="0.3">
      <c r="A3266" t="s">
        <v>168</v>
      </c>
      <c r="B3266" t="s">
        <v>348</v>
      </c>
      <c r="C3266">
        <v>1624</v>
      </c>
      <c r="D3266" t="s">
        <v>18</v>
      </c>
      <c r="E3266" t="s">
        <v>34</v>
      </c>
      <c r="F3266" t="s">
        <v>20</v>
      </c>
      <c r="G3266">
        <v>6</v>
      </c>
      <c r="H3266">
        <v>4</v>
      </c>
      <c r="I3266">
        <v>420</v>
      </c>
      <c r="J3266">
        <v>69955</v>
      </c>
      <c r="K3266">
        <v>24</v>
      </c>
      <c r="L3266">
        <v>16</v>
      </c>
      <c r="M3266" t="s">
        <v>21</v>
      </c>
      <c r="N3266" t="s">
        <v>64</v>
      </c>
      <c r="O3266" t="s">
        <v>33</v>
      </c>
      <c r="P3266">
        <v>2016</v>
      </c>
      <c r="V3266" t="str">
        <f>IF(OR(J3266 &lt; -10846.9, J3266 &gt; 74078.13), "T", "F")</f>
        <v>F</v>
      </c>
      <c r="AB3266">
        <v>6</v>
      </c>
      <c r="AC3266">
        <v>4</v>
      </c>
      <c r="AD3266">
        <v>420</v>
      </c>
      <c r="AE3266">
        <v>24</v>
      </c>
      <c r="AF3266">
        <v>16</v>
      </c>
      <c r="AG3266">
        <v>69955</v>
      </c>
      <c r="AJ3266">
        <v>2016</v>
      </c>
      <c r="AK3266" t="s">
        <v>168</v>
      </c>
      <c r="AL3266">
        <v>69955</v>
      </c>
    </row>
    <row r="3267" spans="1:38" x14ac:dyDescent="0.3">
      <c r="A3267" t="s">
        <v>168</v>
      </c>
      <c r="B3267" t="s">
        <v>348</v>
      </c>
      <c r="C3267">
        <v>1624</v>
      </c>
      <c r="D3267" t="s">
        <v>39</v>
      </c>
      <c r="E3267" t="s">
        <v>34</v>
      </c>
      <c r="F3267" t="s">
        <v>35</v>
      </c>
      <c r="G3267">
        <v>4</v>
      </c>
      <c r="H3267">
        <v>4</v>
      </c>
      <c r="I3267">
        <v>268</v>
      </c>
      <c r="J3267">
        <v>53285</v>
      </c>
      <c r="K3267">
        <v>29</v>
      </c>
      <c r="L3267">
        <v>21</v>
      </c>
      <c r="M3267" t="s">
        <v>25</v>
      </c>
      <c r="N3267" t="s">
        <v>64</v>
      </c>
      <c r="O3267" t="s">
        <v>33</v>
      </c>
      <c r="P3267">
        <v>2016</v>
      </c>
      <c r="V3267" t="str">
        <f>IF(OR(J3267 &lt; -10846.9, J3267 &gt; 74078.13), "T", "F")</f>
        <v>F</v>
      </c>
      <c r="AB3267">
        <v>4</v>
      </c>
      <c r="AC3267">
        <v>4</v>
      </c>
      <c r="AD3267">
        <v>268</v>
      </c>
      <c r="AE3267">
        <v>29</v>
      </c>
      <c r="AF3267">
        <v>21</v>
      </c>
      <c r="AG3267">
        <v>53285</v>
      </c>
      <c r="AJ3267">
        <v>2016</v>
      </c>
      <c r="AK3267" t="s">
        <v>168</v>
      </c>
      <c r="AL3267">
        <v>53285</v>
      </c>
    </row>
    <row r="3268" spans="1:38" x14ac:dyDescent="0.3">
      <c r="A3268" t="s">
        <v>168</v>
      </c>
      <c r="B3268" t="s">
        <v>348</v>
      </c>
      <c r="C3268">
        <v>1624</v>
      </c>
      <c r="D3268" t="s">
        <v>30</v>
      </c>
      <c r="E3268" t="s">
        <v>34</v>
      </c>
      <c r="F3268" t="s">
        <v>35</v>
      </c>
      <c r="G3268">
        <v>6</v>
      </c>
      <c r="H3268">
        <v>4</v>
      </c>
      <c r="I3268">
        <v>335</v>
      </c>
      <c r="J3268">
        <v>60285</v>
      </c>
      <c r="K3268">
        <v>28</v>
      </c>
      <c r="L3268">
        <v>19</v>
      </c>
      <c r="M3268" t="s">
        <v>25</v>
      </c>
      <c r="N3268" t="s">
        <v>64</v>
      </c>
      <c r="O3268" t="s">
        <v>33</v>
      </c>
      <c r="P3268">
        <v>2016</v>
      </c>
      <c r="V3268" t="str">
        <f>IF(OR(J3268 &lt; -10846.9, J3268 &gt; 74078.13), "T", "F")</f>
        <v>F</v>
      </c>
      <c r="AB3268">
        <v>6</v>
      </c>
      <c r="AC3268">
        <v>4</v>
      </c>
      <c r="AD3268">
        <v>335</v>
      </c>
      <c r="AE3268">
        <v>28</v>
      </c>
      <c r="AF3268">
        <v>19</v>
      </c>
      <c r="AG3268">
        <v>60285</v>
      </c>
      <c r="AJ3268">
        <v>2016</v>
      </c>
      <c r="AK3268" t="s">
        <v>168</v>
      </c>
      <c r="AL3268">
        <v>60285</v>
      </c>
    </row>
    <row r="3269" spans="1:38" x14ac:dyDescent="0.3">
      <c r="A3269" t="s">
        <v>168</v>
      </c>
      <c r="B3269" t="s">
        <v>348</v>
      </c>
      <c r="C3269">
        <v>1624</v>
      </c>
      <c r="D3269" t="s">
        <v>30</v>
      </c>
      <c r="E3269" t="s">
        <v>34</v>
      </c>
      <c r="F3269" t="s">
        <v>20</v>
      </c>
      <c r="G3269">
        <v>6</v>
      </c>
      <c r="H3269">
        <v>4</v>
      </c>
      <c r="I3269">
        <v>335</v>
      </c>
      <c r="J3269">
        <v>53285</v>
      </c>
      <c r="K3269">
        <v>30</v>
      </c>
      <c r="L3269">
        <v>20</v>
      </c>
      <c r="M3269" t="s">
        <v>27</v>
      </c>
      <c r="N3269" t="s">
        <v>64</v>
      </c>
      <c r="O3269" t="s">
        <v>33</v>
      </c>
      <c r="P3269">
        <v>2016</v>
      </c>
      <c r="V3269" t="str">
        <f>IF(OR(J3269 &lt; -10846.9, J3269 &gt; 74078.13), "T", "F")</f>
        <v>F</v>
      </c>
      <c r="AB3269">
        <v>6</v>
      </c>
      <c r="AC3269">
        <v>4</v>
      </c>
      <c r="AD3269">
        <v>335</v>
      </c>
      <c r="AE3269">
        <v>30</v>
      </c>
      <c r="AF3269">
        <v>20</v>
      </c>
      <c r="AG3269">
        <v>53285</v>
      </c>
      <c r="AJ3269">
        <v>2016</v>
      </c>
      <c r="AK3269" t="s">
        <v>168</v>
      </c>
      <c r="AL3269">
        <v>53285</v>
      </c>
    </row>
    <row r="3270" spans="1:38" x14ac:dyDescent="0.3">
      <c r="A3270" t="s">
        <v>168</v>
      </c>
      <c r="B3270" t="s">
        <v>348</v>
      </c>
      <c r="C3270">
        <v>1624</v>
      </c>
      <c r="D3270" t="s">
        <v>30</v>
      </c>
      <c r="E3270" t="s">
        <v>34</v>
      </c>
      <c r="F3270" t="s">
        <v>20</v>
      </c>
      <c r="G3270">
        <v>6</v>
      </c>
      <c r="H3270">
        <v>4</v>
      </c>
      <c r="I3270">
        <v>335</v>
      </c>
      <c r="J3270">
        <v>62685</v>
      </c>
      <c r="K3270">
        <v>30</v>
      </c>
      <c r="L3270">
        <v>20</v>
      </c>
      <c r="M3270" t="s">
        <v>27</v>
      </c>
      <c r="N3270" t="s">
        <v>64</v>
      </c>
      <c r="O3270" t="s">
        <v>33</v>
      </c>
      <c r="P3270">
        <v>2016</v>
      </c>
      <c r="V3270" t="str">
        <f>IF(OR(J3270 &lt; -10846.9, J3270 &gt; 74078.13), "T", "F")</f>
        <v>F</v>
      </c>
      <c r="AB3270">
        <v>6</v>
      </c>
      <c r="AC3270">
        <v>4</v>
      </c>
      <c r="AD3270">
        <v>335</v>
      </c>
      <c r="AE3270">
        <v>30</v>
      </c>
      <c r="AF3270">
        <v>20</v>
      </c>
      <c r="AG3270">
        <v>62685</v>
      </c>
      <c r="AJ3270">
        <v>2016</v>
      </c>
      <c r="AK3270" t="s">
        <v>168</v>
      </c>
      <c r="AL3270">
        <v>62685</v>
      </c>
    </row>
    <row r="3271" spans="1:38" x14ac:dyDescent="0.3">
      <c r="A3271" t="s">
        <v>168</v>
      </c>
      <c r="B3271" t="s">
        <v>348</v>
      </c>
      <c r="C3271">
        <v>1624</v>
      </c>
      <c r="D3271" t="s">
        <v>39</v>
      </c>
      <c r="E3271" t="s">
        <v>34</v>
      </c>
      <c r="F3271" t="s">
        <v>35</v>
      </c>
      <c r="G3271">
        <v>4</v>
      </c>
      <c r="H3271">
        <v>4</v>
      </c>
      <c r="I3271">
        <v>268</v>
      </c>
      <c r="J3271">
        <v>58285</v>
      </c>
      <c r="K3271">
        <v>29</v>
      </c>
      <c r="L3271">
        <v>21</v>
      </c>
      <c r="M3271" t="s">
        <v>25</v>
      </c>
      <c r="N3271" t="s">
        <v>64</v>
      </c>
      <c r="O3271" t="s">
        <v>33</v>
      </c>
      <c r="P3271">
        <v>2016</v>
      </c>
      <c r="V3271" t="str">
        <f>IF(OR(J3271 &lt; -10846.9, J3271 &gt; 74078.13), "T", "F")</f>
        <v>F</v>
      </c>
      <c r="AB3271">
        <v>4</v>
      </c>
      <c r="AC3271">
        <v>4</v>
      </c>
      <c r="AD3271">
        <v>268</v>
      </c>
      <c r="AE3271">
        <v>29</v>
      </c>
      <c r="AF3271">
        <v>21</v>
      </c>
      <c r="AG3271">
        <v>58285</v>
      </c>
      <c r="AJ3271">
        <v>2016</v>
      </c>
      <c r="AK3271" t="s">
        <v>168</v>
      </c>
      <c r="AL3271">
        <v>58285</v>
      </c>
    </row>
    <row r="3272" spans="1:38" x14ac:dyDescent="0.3">
      <c r="A3272" t="s">
        <v>168</v>
      </c>
      <c r="B3272" t="s">
        <v>348</v>
      </c>
      <c r="C3272">
        <v>1624</v>
      </c>
      <c r="D3272" t="s">
        <v>30</v>
      </c>
      <c r="E3272" t="s">
        <v>34</v>
      </c>
      <c r="F3272" t="s">
        <v>35</v>
      </c>
      <c r="G3272">
        <v>6</v>
      </c>
      <c r="H3272">
        <v>4</v>
      </c>
      <c r="I3272">
        <v>335</v>
      </c>
      <c r="J3272">
        <v>64685</v>
      </c>
      <c r="K3272">
        <v>28</v>
      </c>
      <c r="L3272">
        <v>19</v>
      </c>
      <c r="M3272" t="s">
        <v>25</v>
      </c>
      <c r="N3272" t="s">
        <v>64</v>
      </c>
      <c r="O3272" t="s">
        <v>33</v>
      </c>
      <c r="P3272">
        <v>2016</v>
      </c>
      <c r="V3272" t="str">
        <f>IF(OR(J3272 &lt; -10846.9, J3272 &gt; 74078.13), "T", "F")</f>
        <v>F</v>
      </c>
      <c r="AB3272">
        <v>6</v>
      </c>
      <c r="AC3272">
        <v>4</v>
      </c>
      <c r="AD3272">
        <v>335</v>
      </c>
      <c r="AE3272">
        <v>28</v>
      </c>
      <c r="AF3272">
        <v>19</v>
      </c>
      <c r="AG3272">
        <v>64685</v>
      </c>
      <c r="AJ3272">
        <v>2016</v>
      </c>
      <c r="AK3272" t="s">
        <v>168</v>
      </c>
      <c r="AL3272">
        <v>64685</v>
      </c>
    </row>
    <row r="3273" spans="1:38" x14ac:dyDescent="0.3">
      <c r="A3273" t="s">
        <v>168</v>
      </c>
      <c r="B3273" t="s">
        <v>348</v>
      </c>
      <c r="C3273">
        <v>1624</v>
      </c>
      <c r="D3273" t="s">
        <v>39</v>
      </c>
      <c r="E3273" t="s">
        <v>34</v>
      </c>
      <c r="F3273" t="s">
        <v>35</v>
      </c>
      <c r="G3273">
        <v>4</v>
      </c>
      <c r="H3273">
        <v>4</v>
      </c>
      <c r="I3273">
        <v>268</v>
      </c>
      <c r="J3273">
        <v>62685</v>
      </c>
      <c r="K3273">
        <v>29</v>
      </c>
      <c r="L3273">
        <v>21</v>
      </c>
      <c r="M3273" t="s">
        <v>25</v>
      </c>
      <c r="N3273" t="s">
        <v>64</v>
      </c>
      <c r="O3273" t="s">
        <v>33</v>
      </c>
      <c r="P3273">
        <v>2016</v>
      </c>
      <c r="V3273" t="str">
        <f>IF(OR(J3273 &lt; -10846.9, J3273 &gt; 74078.13), "T", "F")</f>
        <v>F</v>
      </c>
      <c r="AB3273">
        <v>4</v>
      </c>
      <c r="AC3273">
        <v>4</v>
      </c>
      <c r="AD3273">
        <v>268</v>
      </c>
      <c r="AE3273">
        <v>29</v>
      </c>
      <c r="AF3273">
        <v>21</v>
      </c>
      <c r="AG3273">
        <v>62685</v>
      </c>
      <c r="AJ3273">
        <v>2016</v>
      </c>
      <c r="AK3273" t="s">
        <v>168</v>
      </c>
      <c r="AL3273">
        <v>62685</v>
      </c>
    </row>
    <row r="3274" spans="1:38" x14ac:dyDescent="0.3">
      <c r="A3274" t="s">
        <v>168</v>
      </c>
      <c r="B3274" t="s">
        <v>348</v>
      </c>
      <c r="C3274">
        <v>1624</v>
      </c>
      <c r="D3274" t="s">
        <v>39</v>
      </c>
      <c r="E3274" t="s">
        <v>34</v>
      </c>
      <c r="F3274" t="s">
        <v>20</v>
      </c>
      <c r="G3274">
        <v>4</v>
      </c>
      <c r="H3274">
        <v>4</v>
      </c>
      <c r="I3274">
        <v>268</v>
      </c>
      <c r="J3274">
        <v>56285</v>
      </c>
      <c r="K3274">
        <v>31</v>
      </c>
      <c r="L3274">
        <v>21</v>
      </c>
      <c r="M3274" t="s">
        <v>25</v>
      </c>
      <c r="N3274" t="s">
        <v>64</v>
      </c>
      <c r="O3274" t="s">
        <v>33</v>
      </c>
      <c r="P3274">
        <v>2016</v>
      </c>
      <c r="V3274" t="str">
        <f>IF(OR(J3274 &lt; -10846.9, J3274 &gt; 74078.13), "T", "F")</f>
        <v>F</v>
      </c>
      <c r="AB3274">
        <v>4</v>
      </c>
      <c r="AC3274">
        <v>4</v>
      </c>
      <c r="AD3274">
        <v>268</v>
      </c>
      <c r="AE3274">
        <v>31</v>
      </c>
      <c r="AF3274">
        <v>21</v>
      </c>
      <c r="AG3274">
        <v>56285</v>
      </c>
      <c r="AJ3274">
        <v>2016</v>
      </c>
      <c r="AK3274" t="s">
        <v>168</v>
      </c>
      <c r="AL3274">
        <v>56285</v>
      </c>
    </row>
    <row r="3275" spans="1:38" x14ac:dyDescent="0.3">
      <c r="A3275" t="s">
        <v>168</v>
      </c>
      <c r="B3275" t="s">
        <v>348</v>
      </c>
      <c r="C3275">
        <v>1624</v>
      </c>
      <c r="D3275" t="s">
        <v>30</v>
      </c>
      <c r="E3275" t="s">
        <v>34</v>
      </c>
      <c r="F3275" t="s">
        <v>35</v>
      </c>
      <c r="G3275">
        <v>6</v>
      </c>
      <c r="H3275">
        <v>4</v>
      </c>
      <c r="I3275">
        <v>335</v>
      </c>
      <c r="J3275">
        <v>55285</v>
      </c>
      <c r="K3275">
        <v>28</v>
      </c>
      <c r="L3275">
        <v>19</v>
      </c>
      <c r="M3275" t="s">
        <v>25</v>
      </c>
      <c r="N3275" t="s">
        <v>64</v>
      </c>
      <c r="O3275" t="s">
        <v>33</v>
      </c>
      <c r="P3275">
        <v>2016</v>
      </c>
      <c r="V3275" t="str">
        <f>IF(OR(J3275 &lt; -10846.9, J3275 &gt; 74078.13), "T", "F")</f>
        <v>F</v>
      </c>
      <c r="AB3275">
        <v>6</v>
      </c>
      <c r="AC3275">
        <v>4</v>
      </c>
      <c r="AD3275">
        <v>335</v>
      </c>
      <c r="AE3275">
        <v>28</v>
      </c>
      <c r="AF3275">
        <v>19</v>
      </c>
      <c r="AG3275">
        <v>55285</v>
      </c>
      <c r="AJ3275">
        <v>2016</v>
      </c>
      <c r="AK3275" t="s">
        <v>168</v>
      </c>
      <c r="AL3275">
        <v>55285</v>
      </c>
    </row>
    <row r="3276" spans="1:38" x14ac:dyDescent="0.3">
      <c r="A3276" t="s">
        <v>168</v>
      </c>
      <c r="B3276" t="s">
        <v>348</v>
      </c>
      <c r="C3276">
        <v>1624</v>
      </c>
      <c r="D3276" t="s">
        <v>39</v>
      </c>
      <c r="E3276" t="s">
        <v>34</v>
      </c>
      <c r="F3276" t="s">
        <v>35</v>
      </c>
      <c r="G3276">
        <v>4</v>
      </c>
      <c r="H3276">
        <v>4</v>
      </c>
      <c r="I3276">
        <v>268</v>
      </c>
      <c r="J3276">
        <v>47560</v>
      </c>
      <c r="K3276">
        <v>29</v>
      </c>
      <c r="L3276">
        <v>21</v>
      </c>
      <c r="M3276" t="s">
        <v>25</v>
      </c>
      <c r="N3276" t="s">
        <v>64</v>
      </c>
      <c r="O3276" t="s">
        <v>33</v>
      </c>
      <c r="P3276">
        <v>2016</v>
      </c>
      <c r="V3276" t="str">
        <f>IF(OR(J3276 &lt; -10846.9, J3276 &gt; 74078.13), "T", "F")</f>
        <v>F</v>
      </c>
      <c r="AB3276">
        <v>4</v>
      </c>
      <c r="AC3276">
        <v>4</v>
      </c>
      <c r="AD3276">
        <v>268</v>
      </c>
      <c r="AE3276">
        <v>29</v>
      </c>
      <c r="AF3276">
        <v>21</v>
      </c>
      <c r="AG3276">
        <v>47560</v>
      </c>
      <c r="AJ3276">
        <v>2016</v>
      </c>
      <c r="AK3276" t="s">
        <v>168</v>
      </c>
      <c r="AL3276">
        <v>47560</v>
      </c>
    </row>
    <row r="3277" spans="1:38" x14ac:dyDescent="0.3">
      <c r="A3277" t="s">
        <v>168</v>
      </c>
      <c r="B3277" t="s">
        <v>348</v>
      </c>
      <c r="C3277">
        <v>1624</v>
      </c>
      <c r="D3277" t="s">
        <v>30</v>
      </c>
      <c r="E3277" t="s">
        <v>34</v>
      </c>
      <c r="F3277" t="s">
        <v>35</v>
      </c>
      <c r="G3277">
        <v>6</v>
      </c>
      <c r="H3277">
        <v>4</v>
      </c>
      <c r="I3277">
        <v>335</v>
      </c>
      <c r="J3277">
        <v>61195</v>
      </c>
      <c r="K3277">
        <v>27</v>
      </c>
      <c r="L3277">
        <v>19</v>
      </c>
      <c r="M3277" t="s">
        <v>25</v>
      </c>
      <c r="N3277" t="s">
        <v>64</v>
      </c>
      <c r="O3277" t="s">
        <v>33</v>
      </c>
      <c r="P3277">
        <v>2017</v>
      </c>
      <c r="V3277" t="str">
        <f>IF(OR(J3277 &lt; -10846.9, J3277 &gt; 74078.13), "T", "F")</f>
        <v>F</v>
      </c>
      <c r="AB3277">
        <v>6</v>
      </c>
      <c r="AC3277">
        <v>4</v>
      </c>
      <c r="AD3277">
        <v>335</v>
      </c>
      <c r="AE3277">
        <v>27</v>
      </c>
      <c r="AF3277">
        <v>19</v>
      </c>
      <c r="AG3277">
        <v>61195</v>
      </c>
      <c r="AJ3277">
        <v>2017</v>
      </c>
      <c r="AK3277" t="s">
        <v>168</v>
      </c>
      <c r="AL3277">
        <v>61195</v>
      </c>
    </row>
    <row r="3278" spans="1:38" x14ac:dyDescent="0.3">
      <c r="A3278" t="s">
        <v>168</v>
      </c>
      <c r="B3278" t="s">
        <v>348</v>
      </c>
      <c r="C3278">
        <v>1624</v>
      </c>
      <c r="D3278" t="s">
        <v>39</v>
      </c>
      <c r="E3278" t="s">
        <v>34</v>
      </c>
      <c r="F3278" t="s">
        <v>20</v>
      </c>
      <c r="G3278">
        <v>4</v>
      </c>
      <c r="H3278">
        <v>4</v>
      </c>
      <c r="I3278">
        <v>268</v>
      </c>
      <c r="J3278">
        <v>51695</v>
      </c>
      <c r="K3278">
        <v>30</v>
      </c>
      <c r="L3278">
        <v>22</v>
      </c>
      <c r="M3278" t="s">
        <v>25</v>
      </c>
      <c r="N3278" t="s">
        <v>64</v>
      </c>
      <c r="O3278" t="s">
        <v>33</v>
      </c>
      <c r="P3278">
        <v>2017</v>
      </c>
      <c r="V3278" t="str">
        <f>IF(OR(J3278 &lt; -10846.9, J3278 &gt; 74078.13), "T", "F")</f>
        <v>F</v>
      </c>
      <c r="AB3278">
        <v>4</v>
      </c>
      <c r="AC3278">
        <v>4</v>
      </c>
      <c r="AD3278">
        <v>268</v>
      </c>
      <c r="AE3278">
        <v>30</v>
      </c>
      <c r="AF3278">
        <v>22</v>
      </c>
      <c r="AG3278">
        <v>51695</v>
      </c>
      <c r="AJ3278">
        <v>2017</v>
      </c>
      <c r="AK3278" t="s">
        <v>168</v>
      </c>
      <c r="AL3278">
        <v>51695</v>
      </c>
    </row>
    <row r="3279" spans="1:38" x14ac:dyDescent="0.3">
      <c r="A3279" t="s">
        <v>168</v>
      </c>
      <c r="B3279" t="s">
        <v>348</v>
      </c>
      <c r="C3279">
        <v>1624</v>
      </c>
      <c r="D3279" t="s">
        <v>18</v>
      </c>
      <c r="E3279" t="s">
        <v>34</v>
      </c>
      <c r="F3279" t="s">
        <v>20</v>
      </c>
      <c r="G3279">
        <v>6</v>
      </c>
      <c r="H3279">
        <v>4</v>
      </c>
      <c r="I3279">
        <v>420</v>
      </c>
      <c r="J3279">
        <v>70795</v>
      </c>
      <c r="K3279">
        <v>24</v>
      </c>
      <c r="L3279">
        <v>16</v>
      </c>
      <c r="M3279" t="s">
        <v>21</v>
      </c>
      <c r="N3279" t="s">
        <v>64</v>
      </c>
      <c r="O3279" t="s">
        <v>33</v>
      </c>
      <c r="P3279">
        <v>2017</v>
      </c>
      <c r="V3279" t="str">
        <f>IF(OR(J3279 &lt; -10846.9, J3279 &gt; 74078.13), "T", "F")</f>
        <v>F</v>
      </c>
      <c r="AB3279">
        <v>6</v>
      </c>
      <c r="AC3279">
        <v>4</v>
      </c>
      <c r="AD3279">
        <v>420</v>
      </c>
      <c r="AE3279">
        <v>24</v>
      </c>
      <c r="AF3279">
        <v>16</v>
      </c>
      <c r="AG3279">
        <v>70795</v>
      </c>
      <c r="AJ3279">
        <v>2017</v>
      </c>
      <c r="AK3279" t="s">
        <v>168</v>
      </c>
      <c r="AL3279">
        <v>70795</v>
      </c>
    </row>
    <row r="3280" spans="1:38" x14ac:dyDescent="0.3">
      <c r="A3280" t="s">
        <v>168</v>
      </c>
      <c r="B3280" t="s">
        <v>348</v>
      </c>
      <c r="C3280">
        <v>1624</v>
      </c>
      <c r="D3280" t="s">
        <v>39</v>
      </c>
      <c r="E3280" t="s">
        <v>34</v>
      </c>
      <c r="F3280" t="s">
        <v>35</v>
      </c>
      <c r="G3280">
        <v>4</v>
      </c>
      <c r="H3280">
        <v>4</v>
      </c>
      <c r="I3280">
        <v>268</v>
      </c>
      <c r="J3280">
        <v>47995</v>
      </c>
      <c r="K3280">
        <v>29</v>
      </c>
      <c r="L3280">
        <v>21</v>
      </c>
      <c r="M3280" t="s">
        <v>25</v>
      </c>
      <c r="N3280" t="s">
        <v>64</v>
      </c>
      <c r="O3280" t="s">
        <v>33</v>
      </c>
      <c r="P3280">
        <v>2017</v>
      </c>
      <c r="V3280" t="str">
        <f>IF(OR(J3280 &lt; -10846.9, J3280 &gt; 74078.13), "T", "F")</f>
        <v>F</v>
      </c>
      <c r="AB3280">
        <v>4</v>
      </c>
      <c r="AC3280">
        <v>4</v>
      </c>
      <c r="AD3280">
        <v>268</v>
      </c>
      <c r="AE3280">
        <v>29</v>
      </c>
      <c r="AF3280">
        <v>21</v>
      </c>
      <c r="AG3280">
        <v>47995</v>
      </c>
      <c r="AJ3280">
        <v>2017</v>
      </c>
      <c r="AK3280" t="s">
        <v>168</v>
      </c>
      <c r="AL3280">
        <v>47995</v>
      </c>
    </row>
    <row r="3281" spans="1:38" x14ac:dyDescent="0.3">
      <c r="A3281" t="s">
        <v>168</v>
      </c>
      <c r="B3281" t="s">
        <v>348</v>
      </c>
      <c r="C3281">
        <v>1624</v>
      </c>
      <c r="D3281" t="s">
        <v>30</v>
      </c>
      <c r="E3281" t="s">
        <v>34</v>
      </c>
      <c r="F3281" t="s">
        <v>35</v>
      </c>
      <c r="G3281">
        <v>6</v>
      </c>
      <c r="H3281">
        <v>4</v>
      </c>
      <c r="I3281">
        <v>335</v>
      </c>
      <c r="J3281">
        <v>55695</v>
      </c>
      <c r="K3281">
        <v>27</v>
      </c>
      <c r="L3281">
        <v>19</v>
      </c>
      <c r="M3281" t="s">
        <v>25</v>
      </c>
      <c r="N3281" t="s">
        <v>64</v>
      </c>
      <c r="O3281" t="s">
        <v>33</v>
      </c>
      <c r="P3281">
        <v>2017</v>
      </c>
      <c r="V3281" t="str">
        <f>IF(OR(J3281 &lt; -10846.9, J3281 &gt; 74078.13), "T", "F")</f>
        <v>F</v>
      </c>
      <c r="AB3281">
        <v>6</v>
      </c>
      <c r="AC3281">
        <v>4</v>
      </c>
      <c r="AD3281">
        <v>335</v>
      </c>
      <c r="AE3281">
        <v>27</v>
      </c>
      <c r="AF3281">
        <v>19</v>
      </c>
      <c r="AG3281">
        <v>55695</v>
      </c>
      <c r="AJ3281">
        <v>2017</v>
      </c>
      <c r="AK3281" t="s">
        <v>168</v>
      </c>
      <c r="AL3281">
        <v>55695</v>
      </c>
    </row>
    <row r="3282" spans="1:38" x14ac:dyDescent="0.3">
      <c r="A3282" t="s">
        <v>168</v>
      </c>
      <c r="B3282" t="s">
        <v>348</v>
      </c>
      <c r="C3282">
        <v>1624</v>
      </c>
      <c r="D3282" t="s">
        <v>30</v>
      </c>
      <c r="E3282" t="s">
        <v>34</v>
      </c>
      <c r="F3282" t="s">
        <v>20</v>
      </c>
      <c r="G3282">
        <v>6</v>
      </c>
      <c r="H3282">
        <v>4</v>
      </c>
      <c r="I3282">
        <v>335</v>
      </c>
      <c r="J3282">
        <v>59195</v>
      </c>
      <c r="K3282">
        <v>30</v>
      </c>
      <c r="L3282">
        <v>20</v>
      </c>
      <c r="M3282" t="s">
        <v>27</v>
      </c>
      <c r="N3282" t="s">
        <v>64</v>
      </c>
      <c r="O3282" t="s">
        <v>33</v>
      </c>
      <c r="P3282">
        <v>2017</v>
      </c>
      <c r="V3282" t="str">
        <f>IF(OR(J3282 &lt; -10846.9, J3282 &gt; 74078.13), "T", "F")</f>
        <v>F</v>
      </c>
      <c r="AB3282">
        <v>6</v>
      </c>
      <c r="AC3282">
        <v>4</v>
      </c>
      <c r="AD3282">
        <v>335</v>
      </c>
      <c r="AE3282">
        <v>30</v>
      </c>
      <c r="AF3282">
        <v>20</v>
      </c>
      <c r="AG3282">
        <v>59195</v>
      </c>
      <c r="AJ3282">
        <v>2017</v>
      </c>
      <c r="AK3282" t="s">
        <v>168</v>
      </c>
      <c r="AL3282">
        <v>59195</v>
      </c>
    </row>
    <row r="3283" spans="1:38" x14ac:dyDescent="0.3">
      <c r="A3283" t="s">
        <v>168</v>
      </c>
      <c r="B3283" t="s">
        <v>348</v>
      </c>
      <c r="C3283">
        <v>1624</v>
      </c>
      <c r="D3283" t="s">
        <v>30</v>
      </c>
      <c r="E3283" t="s">
        <v>34</v>
      </c>
      <c r="F3283" t="s">
        <v>20</v>
      </c>
      <c r="G3283">
        <v>6</v>
      </c>
      <c r="H3283">
        <v>4</v>
      </c>
      <c r="I3283">
        <v>335</v>
      </c>
      <c r="J3283">
        <v>53695</v>
      </c>
      <c r="K3283">
        <v>30</v>
      </c>
      <c r="L3283">
        <v>20</v>
      </c>
      <c r="M3283" t="s">
        <v>27</v>
      </c>
      <c r="N3283" t="s">
        <v>64</v>
      </c>
      <c r="O3283" t="s">
        <v>33</v>
      </c>
      <c r="P3283">
        <v>2017</v>
      </c>
      <c r="V3283" t="str">
        <f>IF(OR(J3283 &lt; -10846.9, J3283 &gt; 74078.13), "T", "F")</f>
        <v>F</v>
      </c>
      <c r="AB3283">
        <v>6</v>
      </c>
      <c r="AC3283">
        <v>4</v>
      </c>
      <c r="AD3283">
        <v>335</v>
      </c>
      <c r="AE3283">
        <v>30</v>
      </c>
      <c r="AF3283">
        <v>20</v>
      </c>
      <c r="AG3283">
        <v>53695</v>
      </c>
      <c r="AJ3283">
        <v>2017</v>
      </c>
      <c r="AK3283" t="s">
        <v>168</v>
      </c>
      <c r="AL3283">
        <v>53695</v>
      </c>
    </row>
    <row r="3284" spans="1:38" x14ac:dyDescent="0.3">
      <c r="A3284" t="s">
        <v>168</v>
      </c>
      <c r="B3284" t="s">
        <v>348</v>
      </c>
      <c r="C3284">
        <v>1624</v>
      </c>
      <c r="D3284" t="s">
        <v>39</v>
      </c>
      <c r="E3284" t="s">
        <v>34</v>
      </c>
      <c r="F3284" t="s">
        <v>35</v>
      </c>
      <c r="G3284">
        <v>4</v>
      </c>
      <c r="H3284">
        <v>4</v>
      </c>
      <c r="I3284">
        <v>268</v>
      </c>
      <c r="J3284">
        <v>53695</v>
      </c>
      <c r="K3284">
        <v>29</v>
      </c>
      <c r="L3284">
        <v>21</v>
      </c>
      <c r="M3284" t="s">
        <v>25</v>
      </c>
      <c r="N3284" t="s">
        <v>64</v>
      </c>
      <c r="O3284" t="s">
        <v>33</v>
      </c>
      <c r="P3284">
        <v>2017</v>
      </c>
      <c r="V3284" t="str">
        <f>IF(OR(J3284 &lt; -10846.9, J3284 &gt; 74078.13), "T", "F")</f>
        <v>F</v>
      </c>
      <c r="AB3284">
        <v>4</v>
      </c>
      <c r="AC3284">
        <v>4</v>
      </c>
      <c r="AD3284">
        <v>268</v>
      </c>
      <c r="AE3284">
        <v>29</v>
      </c>
      <c r="AF3284">
        <v>21</v>
      </c>
      <c r="AG3284">
        <v>53695</v>
      </c>
      <c r="AJ3284">
        <v>2017</v>
      </c>
      <c r="AK3284" t="s">
        <v>168</v>
      </c>
      <c r="AL3284">
        <v>53695</v>
      </c>
    </row>
    <row r="3285" spans="1:38" x14ac:dyDescent="0.3">
      <c r="A3285" t="s">
        <v>168</v>
      </c>
      <c r="B3285" t="s">
        <v>348</v>
      </c>
      <c r="C3285">
        <v>1624</v>
      </c>
      <c r="D3285" t="s">
        <v>18</v>
      </c>
      <c r="E3285" t="s">
        <v>34</v>
      </c>
      <c r="F3285" t="s">
        <v>20</v>
      </c>
      <c r="G3285">
        <v>6</v>
      </c>
      <c r="H3285">
        <v>4</v>
      </c>
      <c r="I3285">
        <v>420</v>
      </c>
      <c r="J3285">
        <v>60695</v>
      </c>
      <c r="K3285">
        <v>24</v>
      </c>
      <c r="L3285">
        <v>16</v>
      </c>
      <c r="M3285" t="s">
        <v>21</v>
      </c>
      <c r="N3285" t="s">
        <v>64</v>
      </c>
      <c r="O3285" t="s">
        <v>33</v>
      </c>
      <c r="P3285">
        <v>2017</v>
      </c>
      <c r="V3285" t="str">
        <f>IF(OR(J3285 &lt; -10846.9, J3285 &gt; 74078.13), "T", "F")</f>
        <v>F</v>
      </c>
      <c r="AB3285">
        <v>6</v>
      </c>
      <c r="AC3285">
        <v>4</v>
      </c>
      <c r="AD3285">
        <v>420</v>
      </c>
      <c r="AE3285">
        <v>24</v>
      </c>
      <c r="AF3285">
        <v>16</v>
      </c>
      <c r="AG3285">
        <v>60695</v>
      </c>
      <c r="AJ3285">
        <v>2017</v>
      </c>
      <c r="AK3285" t="s">
        <v>168</v>
      </c>
      <c r="AL3285">
        <v>60695</v>
      </c>
    </row>
    <row r="3286" spans="1:38" x14ac:dyDescent="0.3">
      <c r="A3286" t="s">
        <v>168</v>
      </c>
      <c r="B3286" t="s">
        <v>348</v>
      </c>
      <c r="C3286">
        <v>1624</v>
      </c>
      <c r="D3286" t="s">
        <v>39</v>
      </c>
      <c r="E3286" t="s">
        <v>34</v>
      </c>
      <c r="F3286" t="s">
        <v>20</v>
      </c>
      <c r="G3286">
        <v>4</v>
      </c>
      <c r="H3286">
        <v>4</v>
      </c>
      <c r="I3286">
        <v>268</v>
      </c>
      <c r="J3286">
        <v>45995</v>
      </c>
      <c r="K3286">
        <v>30</v>
      </c>
      <c r="L3286">
        <v>22</v>
      </c>
      <c r="M3286" t="s">
        <v>25</v>
      </c>
      <c r="N3286" t="s">
        <v>64</v>
      </c>
      <c r="O3286" t="s">
        <v>33</v>
      </c>
      <c r="P3286">
        <v>2017</v>
      </c>
      <c r="V3286" t="str">
        <f>IF(OR(J3286 &lt; -10846.9, J3286 &gt; 74078.13), "T", "F")</f>
        <v>F</v>
      </c>
      <c r="AB3286">
        <v>4</v>
      </c>
      <c r="AC3286">
        <v>4</v>
      </c>
      <c r="AD3286">
        <v>268</v>
      </c>
      <c r="AE3286">
        <v>30</v>
      </c>
      <c r="AF3286">
        <v>22</v>
      </c>
      <c r="AG3286">
        <v>45995</v>
      </c>
      <c r="AJ3286">
        <v>2017</v>
      </c>
      <c r="AK3286" t="s">
        <v>168</v>
      </c>
      <c r="AL3286">
        <v>45995</v>
      </c>
    </row>
    <row r="3287" spans="1:38" x14ac:dyDescent="0.3">
      <c r="A3287" t="s">
        <v>48</v>
      </c>
      <c r="B3287" t="s">
        <v>350</v>
      </c>
      <c r="C3287">
        <v>2009</v>
      </c>
      <c r="D3287" t="s">
        <v>30</v>
      </c>
      <c r="E3287" t="s">
        <v>19</v>
      </c>
      <c r="F3287" t="s">
        <v>31</v>
      </c>
      <c r="G3287">
        <v>4</v>
      </c>
      <c r="H3287">
        <v>4</v>
      </c>
      <c r="I3287">
        <v>122</v>
      </c>
      <c r="J3287">
        <v>14980</v>
      </c>
      <c r="K3287">
        <v>30</v>
      </c>
      <c r="L3287">
        <v>25</v>
      </c>
      <c r="M3287" t="s">
        <v>50</v>
      </c>
      <c r="N3287" t="s">
        <v>22</v>
      </c>
      <c r="O3287" t="s">
        <v>36</v>
      </c>
      <c r="P3287">
        <v>2012</v>
      </c>
      <c r="V3287" t="str">
        <f>IF(OR(J3287 &lt; -10846.9, J3287 &gt; 74078.13), "T", "F")</f>
        <v>F</v>
      </c>
      <c r="AB3287">
        <v>4</v>
      </c>
      <c r="AC3287">
        <v>4</v>
      </c>
      <c r="AD3287">
        <v>122</v>
      </c>
      <c r="AE3287">
        <v>30</v>
      </c>
      <c r="AF3287">
        <v>25</v>
      </c>
      <c r="AG3287">
        <v>14980</v>
      </c>
      <c r="AJ3287">
        <v>2012</v>
      </c>
      <c r="AK3287" t="s">
        <v>48</v>
      </c>
      <c r="AL3287">
        <v>14980</v>
      </c>
    </row>
    <row r="3288" spans="1:38" x14ac:dyDescent="0.3">
      <c r="A3288" t="s">
        <v>48</v>
      </c>
      <c r="B3288" t="s">
        <v>350</v>
      </c>
      <c r="C3288">
        <v>2009</v>
      </c>
      <c r="D3288" t="s">
        <v>30</v>
      </c>
      <c r="E3288" t="s">
        <v>34</v>
      </c>
      <c r="F3288" t="s">
        <v>31</v>
      </c>
      <c r="G3288">
        <v>4</v>
      </c>
      <c r="H3288">
        <v>4</v>
      </c>
      <c r="I3288">
        <v>122</v>
      </c>
      <c r="J3288">
        <v>18680</v>
      </c>
      <c r="K3288">
        <v>31</v>
      </c>
      <c r="L3288">
        <v>27</v>
      </c>
      <c r="M3288" t="s">
        <v>50</v>
      </c>
      <c r="N3288" t="s">
        <v>22</v>
      </c>
      <c r="O3288" t="s">
        <v>36</v>
      </c>
      <c r="P3288">
        <v>2012</v>
      </c>
      <c r="V3288" t="str">
        <f>IF(OR(J3288 &lt; -10846.9, J3288 &gt; 74078.13), "T", "F")</f>
        <v>F</v>
      </c>
      <c r="AB3288">
        <v>4</v>
      </c>
      <c r="AC3288">
        <v>4</v>
      </c>
      <c r="AD3288">
        <v>122</v>
      </c>
      <c r="AE3288">
        <v>31</v>
      </c>
      <c r="AF3288">
        <v>27</v>
      </c>
      <c r="AG3288">
        <v>18680</v>
      </c>
      <c r="AJ3288">
        <v>2012</v>
      </c>
      <c r="AK3288" t="s">
        <v>48</v>
      </c>
      <c r="AL3288">
        <v>18680</v>
      </c>
    </row>
    <row r="3289" spans="1:38" x14ac:dyDescent="0.3">
      <c r="A3289" t="s">
        <v>48</v>
      </c>
      <c r="B3289" t="s">
        <v>350</v>
      </c>
      <c r="C3289">
        <v>2009</v>
      </c>
      <c r="D3289" t="s">
        <v>30</v>
      </c>
      <c r="E3289" t="s">
        <v>19</v>
      </c>
      <c r="F3289" t="s">
        <v>31</v>
      </c>
      <c r="G3289">
        <v>4</v>
      </c>
      <c r="H3289">
        <v>4</v>
      </c>
      <c r="I3289">
        <v>122</v>
      </c>
      <c r="J3289">
        <v>16580</v>
      </c>
      <c r="K3289">
        <v>30</v>
      </c>
      <c r="L3289">
        <v>25</v>
      </c>
      <c r="M3289" t="s">
        <v>50</v>
      </c>
      <c r="N3289" t="s">
        <v>22</v>
      </c>
      <c r="O3289" t="s">
        <v>36</v>
      </c>
      <c r="P3289">
        <v>2012</v>
      </c>
      <c r="V3289" t="str">
        <f>IF(OR(J3289 &lt; -10846.9, J3289 &gt; 74078.13), "T", "F")</f>
        <v>F</v>
      </c>
      <c r="AB3289">
        <v>4</v>
      </c>
      <c r="AC3289">
        <v>4</v>
      </c>
      <c r="AD3289">
        <v>122</v>
      </c>
      <c r="AE3289">
        <v>30</v>
      </c>
      <c r="AF3289">
        <v>25</v>
      </c>
      <c r="AG3289">
        <v>16580</v>
      </c>
      <c r="AJ3289">
        <v>2012</v>
      </c>
      <c r="AK3289" t="s">
        <v>48</v>
      </c>
      <c r="AL3289">
        <v>16580</v>
      </c>
    </row>
    <row r="3290" spans="1:38" x14ac:dyDescent="0.3">
      <c r="A3290" t="s">
        <v>48</v>
      </c>
      <c r="B3290" t="s">
        <v>350</v>
      </c>
      <c r="C3290">
        <v>2009</v>
      </c>
      <c r="D3290" t="s">
        <v>30</v>
      </c>
      <c r="E3290" t="s">
        <v>34</v>
      </c>
      <c r="F3290" t="s">
        <v>31</v>
      </c>
      <c r="G3290">
        <v>4</v>
      </c>
      <c r="H3290">
        <v>4</v>
      </c>
      <c r="I3290">
        <v>122</v>
      </c>
      <c r="J3290">
        <v>17580</v>
      </c>
      <c r="K3290">
        <v>31</v>
      </c>
      <c r="L3290">
        <v>27</v>
      </c>
      <c r="M3290" t="s">
        <v>50</v>
      </c>
      <c r="N3290" t="s">
        <v>22</v>
      </c>
      <c r="O3290" t="s">
        <v>36</v>
      </c>
      <c r="P3290">
        <v>2012</v>
      </c>
      <c r="V3290" t="str">
        <f>IF(OR(J3290 &lt; -10846.9, J3290 &gt; 74078.13), "T", "F")</f>
        <v>F</v>
      </c>
      <c r="AB3290">
        <v>4</v>
      </c>
      <c r="AC3290">
        <v>4</v>
      </c>
      <c r="AD3290">
        <v>122</v>
      </c>
      <c r="AE3290">
        <v>31</v>
      </c>
      <c r="AF3290">
        <v>27</v>
      </c>
      <c r="AG3290">
        <v>17580</v>
      </c>
      <c r="AJ3290">
        <v>2012</v>
      </c>
      <c r="AK3290" t="s">
        <v>48</v>
      </c>
      <c r="AL3290">
        <v>17580</v>
      </c>
    </row>
    <row r="3291" spans="1:38" x14ac:dyDescent="0.3">
      <c r="A3291" t="s">
        <v>48</v>
      </c>
      <c r="B3291" t="s">
        <v>350</v>
      </c>
      <c r="C3291">
        <v>2009</v>
      </c>
      <c r="D3291" t="s">
        <v>30</v>
      </c>
      <c r="E3291" t="s">
        <v>19</v>
      </c>
      <c r="F3291" t="s">
        <v>31</v>
      </c>
      <c r="G3291">
        <v>4</v>
      </c>
      <c r="H3291">
        <v>4</v>
      </c>
      <c r="I3291">
        <v>122</v>
      </c>
      <c r="J3291">
        <v>16760</v>
      </c>
      <c r="K3291">
        <v>30</v>
      </c>
      <c r="L3291">
        <v>25</v>
      </c>
      <c r="M3291" t="s">
        <v>50</v>
      </c>
      <c r="N3291" t="s">
        <v>22</v>
      </c>
      <c r="O3291" t="s">
        <v>36</v>
      </c>
      <c r="P3291">
        <v>2013</v>
      </c>
      <c r="V3291" t="str">
        <f>IF(OR(J3291 &lt; -10846.9, J3291 &gt; 74078.13), "T", "F")</f>
        <v>F</v>
      </c>
      <c r="AB3291">
        <v>4</v>
      </c>
      <c r="AC3291">
        <v>4</v>
      </c>
      <c r="AD3291">
        <v>122</v>
      </c>
      <c r="AE3291">
        <v>30</v>
      </c>
      <c r="AF3291">
        <v>25</v>
      </c>
      <c r="AG3291">
        <v>16760</v>
      </c>
      <c r="AJ3291">
        <v>2013</v>
      </c>
      <c r="AK3291" t="s">
        <v>48</v>
      </c>
      <c r="AL3291">
        <v>16760</v>
      </c>
    </row>
    <row r="3292" spans="1:38" x14ac:dyDescent="0.3">
      <c r="A3292" t="s">
        <v>48</v>
      </c>
      <c r="B3292" t="s">
        <v>350</v>
      </c>
      <c r="C3292">
        <v>2009</v>
      </c>
      <c r="D3292" t="s">
        <v>30</v>
      </c>
      <c r="E3292" t="s">
        <v>34</v>
      </c>
      <c r="F3292" t="s">
        <v>31</v>
      </c>
      <c r="G3292">
        <v>4</v>
      </c>
      <c r="H3292">
        <v>4</v>
      </c>
      <c r="I3292">
        <v>122</v>
      </c>
      <c r="J3292">
        <v>18860</v>
      </c>
      <c r="K3292">
        <v>31</v>
      </c>
      <c r="L3292">
        <v>27</v>
      </c>
      <c r="M3292" t="s">
        <v>50</v>
      </c>
      <c r="N3292" t="s">
        <v>22</v>
      </c>
      <c r="O3292" t="s">
        <v>36</v>
      </c>
      <c r="P3292">
        <v>2013</v>
      </c>
      <c r="V3292" t="str">
        <f>IF(OR(J3292 &lt; -10846.9, J3292 &gt; 74078.13), "T", "F")</f>
        <v>F</v>
      </c>
      <c r="AB3292">
        <v>4</v>
      </c>
      <c r="AC3292">
        <v>4</v>
      </c>
      <c r="AD3292">
        <v>122</v>
      </c>
      <c r="AE3292">
        <v>31</v>
      </c>
      <c r="AF3292">
        <v>27</v>
      </c>
      <c r="AG3292">
        <v>18860</v>
      </c>
      <c r="AJ3292">
        <v>2013</v>
      </c>
      <c r="AK3292" t="s">
        <v>48</v>
      </c>
      <c r="AL3292">
        <v>18860</v>
      </c>
    </row>
    <row r="3293" spans="1:38" x14ac:dyDescent="0.3">
      <c r="A3293" t="s">
        <v>48</v>
      </c>
      <c r="B3293" t="s">
        <v>350</v>
      </c>
      <c r="C3293">
        <v>2009</v>
      </c>
      <c r="D3293" t="s">
        <v>30</v>
      </c>
      <c r="E3293" t="s">
        <v>34</v>
      </c>
      <c r="F3293" t="s">
        <v>31</v>
      </c>
      <c r="G3293">
        <v>4</v>
      </c>
      <c r="H3293">
        <v>4</v>
      </c>
      <c r="I3293">
        <v>122</v>
      </c>
      <c r="J3293">
        <v>17760</v>
      </c>
      <c r="K3293">
        <v>31</v>
      </c>
      <c r="L3293">
        <v>27</v>
      </c>
      <c r="M3293" t="s">
        <v>50</v>
      </c>
      <c r="N3293" t="s">
        <v>22</v>
      </c>
      <c r="O3293" t="s">
        <v>36</v>
      </c>
      <c r="P3293">
        <v>2013</v>
      </c>
      <c r="V3293" t="str">
        <f>IF(OR(J3293 &lt; -10846.9, J3293 &gt; 74078.13), "T", "F")</f>
        <v>F</v>
      </c>
      <c r="AB3293">
        <v>4</v>
      </c>
      <c r="AC3293">
        <v>4</v>
      </c>
      <c r="AD3293">
        <v>122</v>
      </c>
      <c r="AE3293">
        <v>31</v>
      </c>
      <c r="AF3293">
        <v>27</v>
      </c>
      <c r="AG3293">
        <v>17760</v>
      </c>
      <c r="AJ3293">
        <v>2013</v>
      </c>
      <c r="AK3293" t="s">
        <v>48</v>
      </c>
      <c r="AL3293">
        <v>17760</v>
      </c>
    </row>
    <row r="3294" spans="1:38" x14ac:dyDescent="0.3">
      <c r="A3294" t="s">
        <v>48</v>
      </c>
      <c r="B3294" t="s">
        <v>350</v>
      </c>
      <c r="C3294">
        <v>2009</v>
      </c>
      <c r="D3294" t="s">
        <v>30</v>
      </c>
      <c r="E3294" t="s">
        <v>34</v>
      </c>
      <c r="F3294" t="s">
        <v>31</v>
      </c>
      <c r="G3294">
        <v>4</v>
      </c>
      <c r="H3294">
        <v>4</v>
      </c>
      <c r="I3294">
        <v>122</v>
      </c>
      <c r="J3294">
        <v>19000</v>
      </c>
      <c r="K3294">
        <v>31</v>
      </c>
      <c r="L3294">
        <v>27</v>
      </c>
      <c r="M3294" t="s">
        <v>50</v>
      </c>
      <c r="N3294" t="s">
        <v>22</v>
      </c>
      <c r="O3294" t="s">
        <v>36</v>
      </c>
      <c r="P3294">
        <v>2014</v>
      </c>
      <c r="V3294" t="str">
        <f>IF(OR(J3294 &lt; -10846.9, J3294 &gt; 74078.13), "T", "F")</f>
        <v>F</v>
      </c>
      <c r="AB3294">
        <v>4</v>
      </c>
      <c r="AC3294">
        <v>4</v>
      </c>
      <c r="AD3294">
        <v>122</v>
      </c>
      <c r="AE3294">
        <v>31</v>
      </c>
      <c r="AF3294">
        <v>27</v>
      </c>
      <c r="AG3294">
        <v>19000</v>
      </c>
      <c r="AJ3294">
        <v>2014</v>
      </c>
      <c r="AK3294" t="s">
        <v>48</v>
      </c>
      <c r="AL3294">
        <v>19000</v>
      </c>
    </row>
    <row r="3295" spans="1:38" x14ac:dyDescent="0.3">
      <c r="A3295" t="s">
        <v>48</v>
      </c>
      <c r="B3295" t="s">
        <v>350</v>
      </c>
      <c r="C3295">
        <v>2009</v>
      </c>
      <c r="D3295" t="s">
        <v>30</v>
      </c>
      <c r="E3295" t="s">
        <v>19</v>
      </c>
      <c r="F3295" t="s">
        <v>31</v>
      </c>
      <c r="G3295">
        <v>4</v>
      </c>
      <c r="H3295">
        <v>4</v>
      </c>
      <c r="I3295">
        <v>122</v>
      </c>
      <c r="J3295">
        <v>16900</v>
      </c>
      <c r="K3295">
        <v>30</v>
      </c>
      <c r="L3295">
        <v>25</v>
      </c>
      <c r="M3295" t="s">
        <v>50</v>
      </c>
      <c r="N3295" t="s">
        <v>22</v>
      </c>
      <c r="O3295" t="s">
        <v>36</v>
      </c>
      <c r="P3295">
        <v>2014</v>
      </c>
      <c r="V3295" t="str">
        <f>IF(OR(J3295 &lt; -10846.9, J3295 &gt; 74078.13), "T", "F")</f>
        <v>F</v>
      </c>
      <c r="AB3295">
        <v>4</v>
      </c>
      <c r="AC3295">
        <v>4</v>
      </c>
      <c r="AD3295">
        <v>122</v>
      </c>
      <c r="AE3295">
        <v>30</v>
      </c>
      <c r="AF3295">
        <v>25</v>
      </c>
      <c r="AG3295">
        <v>16900</v>
      </c>
      <c r="AJ3295">
        <v>2014</v>
      </c>
      <c r="AK3295" t="s">
        <v>48</v>
      </c>
      <c r="AL3295">
        <v>16900</v>
      </c>
    </row>
    <row r="3296" spans="1:38" x14ac:dyDescent="0.3">
      <c r="A3296" t="s">
        <v>48</v>
      </c>
      <c r="B3296" t="s">
        <v>350</v>
      </c>
      <c r="C3296">
        <v>2009</v>
      </c>
      <c r="D3296" t="s">
        <v>30</v>
      </c>
      <c r="E3296" t="s">
        <v>34</v>
      </c>
      <c r="F3296" t="s">
        <v>31</v>
      </c>
      <c r="G3296">
        <v>4</v>
      </c>
      <c r="H3296">
        <v>4</v>
      </c>
      <c r="I3296">
        <v>122</v>
      </c>
      <c r="J3296">
        <v>17900</v>
      </c>
      <c r="K3296">
        <v>31</v>
      </c>
      <c r="L3296">
        <v>27</v>
      </c>
      <c r="M3296" t="s">
        <v>50</v>
      </c>
      <c r="N3296" t="s">
        <v>22</v>
      </c>
      <c r="O3296" t="s">
        <v>36</v>
      </c>
      <c r="P3296">
        <v>2014</v>
      </c>
      <c r="V3296" t="str">
        <f>IF(OR(J3296 &lt; -10846.9, J3296 &gt; 74078.13), "T", "F")</f>
        <v>F</v>
      </c>
      <c r="AB3296">
        <v>4</v>
      </c>
      <c r="AC3296">
        <v>4</v>
      </c>
      <c r="AD3296">
        <v>122</v>
      </c>
      <c r="AE3296">
        <v>31</v>
      </c>
      <c r="AF3296">
        <v>27</v>
      </c>
      <c r="AG3296">
        <v>17900</v>
      </c>
      <c r="AJ3296">
        <v>2014</v>
      </c>
      <c r="AK3296" t="s">
        <v>48</v>
      </c>
      <c r="AL3296">
        <v>17900</v>
      </c>
    </row>
    <row r="3297" spans="1:38" x14ac:dyDescent="0.3">
      <c r="A3297" t="s">
        <v>154</v>
      </c>
      <c r="B3297" t="s">
        <v>351</v>
      </c>
      <c r="C3297">
        <v>26</v>
      </c>
      <c r="D3297" t="s">
        <v>30</v>
      </c>
      <c r="E3297" t="s">
        <v>34</v>
      </c>
      <c r="F3297" t="s">
        <v>20</v>
      </c>
      <c r="G3297">
        <v>8</v>
      </c>
      <c r="H3297">
        <v>4</v>
      </c>
      <c r="I3297">
        <v>140</v>
      </c>
      <c r="J3297">
        <v>2000</v>
      </c>
      <c r="K3297">
        <v>22</v>
      </c>
      <c r="L3297">
        <v>15</v>
      </c>
      <c r="M3297" t="s">
        <v>50</v>
      </c>
      <c r="N3297" t="s">
        <v>64</v>
      </c>
      <c r="O3297" t="s">
        <v>36</v>
      </c>
      <c r="P3297">
        <v>1990</v>
      </c>
      <c r="V3297" t="str">
        <f>IF(OR(J3297 &lt; -10846.9, J3297 &gt; 74078.13), "T", "F")</f>
        <v>F</v>
      </c>
      <c r="AB3297">
        <v>8</v>
      </c>
      <c r="AC3297">
        <v>4</v>
      </c>
      <c r="AD3297">
        <v>140</v>
      </c>
      <c r="AE3297">
        <v>22</v>
      </c>
      <c r="AF3297">
        <v>15</v>
      </c>
      <c r="AG3297">
        <v>2000</v>
      </c>
      <c r="AJ3297">
        <v>1990</v>
      </c>
      <c r="AK3297" t="s">
        <v>154</v>
      </c>
      <c r="AL3297">
        <v>2000</v>
      </c>
    </row>
    <row r="3298" spans="1:38" x14ac:dyDescent="0.3">
      <c r="A3298" t="s">
        <v>154</v>
      </c>
      <c r="B3298" t="s">
        <v>351</v>
      </c>
      <c r="C3298">
        <v>26</v>
      </c>
      <c r="D3298" t="s">
        <v>30</v>
      </c>
      <c r="E3298" t="s">
        <v>34</v>
      </c>
      <c r="F3298" t="s">
        <v>20</v>
      </c>
      <c r="G3298">
        <v>8</v>
      </c>
      <c r="H3298">
        <v>4</v>
      </c>
      <c r="I3298">
        <v>170</v>
      </c>
      <c r="J3298">
        <v>2000</v>
      </c>
      <c r="K3298">
        <v>23</v>
      </c>
      <c r="L3298">
        <v>15</v>
      </c>
      <c r="M3298" t="s">
        <v>50</v>
      </c>
      <c r="N3298" t="s">
        <v>64</v>
      </c>
      <c r="O3298" t="s">
        <v>36</v>
      </c>
      <c r="P3298">
        <v>1991</v>
      </c>
      <c r="V3298" t="str">
        <f>IF(OR(J3298 &lt; -10846.9, J3298 &gt; 74078.13), "T", "F")</f>
        <v>F</v>
      </c>
      <c r="AB3298">
        <v>8</v>
      </c>
      <c r="AC3298">
        <v>4</v>
      </c>
      <c r="AD3298">
        <v>170</v>
      </c>
      <c r="AE3298">
        <v>23</v>
      </c>
      <c r="AF3298">
        <v>15</v>
      </c>
      <c r="AG3298">
        <v>2000</v>
      </c>
      <c r="AJ3298">
        <v>1991</v>
      </c>
      <c r="AK3298" t="s">
        <v>154</v>
      </c>
      <c r="AL3298">
        <v>2000</v>
      </c>
    </row>
    <row r="3299" spans="1:38" x14ac:dyDescent="0.3">
      <c r="A3299" t="s">
        <v>154</v>
      </c>
      <c r="B3299" t="s">
        <v>351</v>
      </c>
      <c r="C3299">
        <v>26</v>
      </c>
      <c r="D3299" t="s">
        <v>30</v>
      </c>
      <c r="E3299" t="s">
        <v>34</v>
      </c>
      <c r="F3299" t="s">
        <v>20</v>
      </c>
      <c r="G3299">
        <v>8</v>
      </c>
      <c r="H3299">
        <v>4</v>
      </c>
      <c r="I3299">
        <v>170</v>
      </c>
      <c r="J3299">
        <v>2000</v>
      </c>
      <c r="K3299">
        <v>23</v>
      </c>
      <c r="L3299">
        <v>15</v>
      </c>
      <c r="M3299" t="s">
        <v>50</v>
      </c>
      <c r="N3299" t="s">
        <v>64</v>
      </c>
      <c r="O3299" t="s">
        <v>36</v>
      </c>
      <c r="P3299">
        <v>1992</v>
      </c>
      <c r="V3299" t="str">
        <f>IF(OR(J3299 &lt; -10846.9, J3299 &gt; 74078.13), "T", "F")</f>
        <v>F</v>
      </c>
      <c r="AB3299">
        <v>8</v>
      </c>
      <c r="AC3299">
        <v>4</v>
      </c>
      <c r="AD3299">
        <v>170</v>
      </c>
      <c r="AE3299">
        <v>23</v>
      </c>
      <c r="AF3299">
        <v>15</v>
      </c>
      <c r="AG3299">
        <v>2000</v>
      </c>
      <c r="AJ3299">
        <v>1992</v>
      </c>
      <c r="AK3299" t="s">
        <v>154</v>
      </c>
      <c r="AL3299">
        <v>2000</v>
      </c>
    </row>
    <row r="3300" spans="1:38" x14ac:dyDescent="0.3">
      <c r="A3300" t="s">
        <v>154</v>
      </c>
      <c r="B3300" t="s">
        <v>352</v>
      </c>
      <c r="C3300">
        <v>26</v>
      </c>
      <c r="D3300" t="s">
        <v>30</v>
      </c>
      <c r="E3300" t="s">
        <v>19</v>
      </c>
      <c r="F3300" t="s">
        <v>31</v>
      </c>
      <c r="G3300">
        <v>4</v>
      </c>
      <c r="H3300">
        <v>4</v>
      </c>
      <c r="I3300">
        <v>110</v>
      </c>
      <c r="J3300">
        <v>2000</v>
      </c>
      <c r="K3300">
        <v>30</v>
      </c>
      <c r="L3300">
        <v>19</v>
      </c>
      <c r="M3300" t="s">
        <v>50</v>
      </c>
      <c r="N3300" t="s">
        <v>22</v>
      </c>
      <c r="O3300" t="s">
        <v>33</v>
      </c>
      <c r="P3300">
        <v>1990</v>
      </c>
      <c r="V3300" t="str">
        <f>IF(OR(J3300 &lt; -10846.9, J3300 &gt; 74078.13), "T", "F")</f>
        <v>F</v>
      </c>
      <c r="AB3300">
        <v>4</v>
      </c>
      <c r="AC3300">
        <v>4</v>
      </c>
      <c r="AD3300">
        <v>110</v>
      </c>
      <c r="AE3300">
        <v>30</v>
      </c>
      <c r="AF3300">
        <v>19</v>
      </c>
      <c r="AG3300">
        <v>2000</v>
      </c>
      <c r="AJ3300">
        <v>1990</v>
      </c>
      <c r="AK3300" t="s">
        <v>154</v>
      </c>
      <c r="AL3300">
        <v>2000</v>
      </c>
    </row>
    <row r="3301" spans="1:38" x14ac:dyDescent="0.3">
      <c r="A3301" t="s">
        <v>154</v>
      </c>
      <c r="B3301" t="s">
        <v>352</v>
      </c>
      <c r="C3301">
        <v>26</v>
      </c>
      <c r="D3301" t="s">
        <v>30</v>
      </c>
      <c r="E3301" t="s">
        <v>34</v>
      </c>
      <c r="F3301" t="s">
        <v>31</v>
      </c>
      <c r="G3301">
        <v>4</v>
      </c>
      <c r="H3301">
        <v>4</v>
      </c>
      <c r="I3301">
        <v>160</v>
      </c>
      <c r="J3301">
        <v>2000</v>
      </c>
      <c r="K3301">
        <v>28</v>
      </c>
      <c r="L3301">
        <v>20</v>
      </c>
      <c r="M3301" t="s">
        <v>50</v>
      </c>
      <c r="N3301" t="s">
        <v>22</v>
      </c>
      <c r="O3301" t="s">
        <v>33</v>
      </c>
      <c r="P3301">
        <v>1990</v>
      </c>
      <c r="V3301" t="str">
        <f>IF(OR(J3301 &lt; -10846.9, J3301 &gt; 74078.13), "T", "F")</f>
        <v>F</v>
      </c>
      <c r="AB3301">
        <v>4</v>
      </c>
      <c r="AC3301">
        <v>4</v>
      </c>
      <c r="AD3301">
        <v>160</v>
      </c>
      <c r="AE3301">
        <v>28</v>
      </c>
      <c r="AF3301">
        <v>20</v>
      </c>
      <c r="AG3301">
        <v>2000</v>
      </c>
      <c r="AJ3301">
        <v>1990</v>
      </c>
      <c r="AK3301" t="s">
        <v>154</v>
      </c>
      <c r="AL3301">
        <v>2000</v>
      </c>
    </row>
    <row r="3302" spans="1:38" x14ac:dyDescent="0.3">
      <c r="A3302" t="s">
        <v>154</v>
      </c>
      <c r="B3302" t="s">
        <v>352</v>
      </c>
      <c r="C3302">
        <v>26</v>
      </c>
      <c r="D3302" t="s">
        <v>30</v>
      </c>
      <c r="E3302" t="s">
        <v>19</v>
      </c>
      <c r="F3302" t="s">
        <v>31</v>
      </c>
      <c r="G3302">
        <v>4</v>
      </c>
      <c r="H3302">
        <v>4</v>
      </c>
      <c r="I3302">
        <v>180</v>
      </c>
      <c r="J3302">
        <v>2000</v>
      </c>
      <c r="K3302">
        <v>29</v>
      </c>
      <c r="L3302">
        <v>19</v>
      </c>
      <c r="M3302" t="s">
        <v>50</v>
      </c>
      <c r="N3302" t="s">
        <v>22</v>
      </c>
      <c r="O3302" t="s">
        <v>33</v>
      </c>
      <c r="P3302">
        <v>1990</v>
      </c>
      <c r="V3302" t="str">
        <f>IF(OR(J3302 &lt; -10846.9, J3302 &gt; 74078.13), "T", "F")</f>
        <v>F</v>
      </c>
      <c r="AB3302">
        <v>4</v>
      </c>
      <c r="AC3302">
        <v>4</v>
      </c>
      <c r="AD3302">
        <v>180</v>
      </c>
      <c r="AE3302">
        <v>29</v>
      </c>
      <c r="AF3302">
        <v>19</v>
      </c>
      <c r="AG3302">
        <v>2000</v>
      </c>
      <c r="AJ3302">
        <v>1990</v>
      </c>
      <c r="AK3302" t="s">
        <v>154</v>
      </c>
      <c r="AL3302">
        <v>2000</v>
      </c>
    </row>
    <row r="3303" spans="1:38" x14ac:dyDescent="0.3">
      <c r="A3303" t="s">
        <v>154</v>
      </c>
      <c r="B3303" t="s">
        <v>352</v>
      </c>
      <c r="C3303">
        <v>26</v>
      </c>
      <c r="D3303" t="s">
        <v>30</v>
      </c>
      <c r="E3303" t="s">
        <v>19</v>
      </c>
      <c r="F3303" t="s">
        <v>31</v>
      </c>
      <c r="G3303">
        <v>4</v>
      </c>
      <c r="H3303">
        <v>2</v>
      </c>
      <c r="I3303">
        <v>110</v>
      </c>
      <c r="J3303">
        <v>2000</v>
      </c>
      <c r="K3303">
        <v>30</v>
      </c>
      <c r="L3303">
        <v>19</v>
      </c>
      <c r="M3303" t="s">
        <v>50</v>
      </c>
      <c r="N3303" t="s">
        <v>22</v>
      </c>
      <c r="O3303" t="s">
        <v>23</v>
      </c>
      <c r="P3303">
        <v>1990</v>
      </c>
      <c r="V3303" t="str">
        <f>IF(OR(J3303 &lt; -10846.9, J3303 &gt; 74078.13), "T", "F")</f>
        <v>F</v>
      </c>
      <c r="AB3303">
        <v>4</v>
      </c>
      <c r="AC3303">
        <v>2</v>
      </c>
      <c r="AD3303">
        <v>110</v>
      </c>
      <c r="AE3303">
        <v>30</v>
      </c>
      <c r="AF3303">
        <v>19</v>
      </c>
      <c r="AG3303">
        <v>2000</v>
      </c>
      <c r="AJ3303">
        <v>1990</v>
      </c>
      <c r="AK3303" t="s">
        <v>154</v>
      </c>
      <c r="AL3303">
        <v>2000</v>
      </c>
    </row>
    <row r="3304" spans="1:38" x14ac:dyDescent="0.3">
      <c r="A3304" t="s">
        <v>154</v>
      </c>
      <c r="B3304" t="s">
        <v>352</v>
      </c>
      <c r="C3304">
        <v>26</v>
      </c>
      <c r="D3304" t="s">
        <v>30</v>
      </c>
      <c r="E3304" t="s">
        <v>19</v>
      </c>
      <c r="F3304" t="s">
        <v>31</v>
      </c>
      <c r="G3304">
        <v>4</v>
      </c>
      <c r="H3304">
        <v>2</v>
      </c>
      <c r="I3304">
        <v>180</v>
      </c>
      <c r="J3304">
        <v>2000</v>
      </c>
      <c r="K3304">
        <v>29</v>
      </c>
      <c r="L3304">
        <v>19</v>
      </c>
      <c r="M3304" t="s">
        <v>50</v>
      </c>
      <c r="N3304" t="s">
        <v>22</v>
      </c>
      <c r="O3304" t="s">
        <v>23</v>
      </c>
      <c r="P3304">
        <v>1990</v>
      </c>
      <c r="V3304" t="str">
        <f>IF(OR(J3304 &lt; -10846.9, J3304 &gt; 74078.13), "T", "F")</f>
        <v>F</v>
      </c>
      <c r="AB3304">
        <v>4</v>
      </c>
      <c r="AC3304">
        <v>2</v>
      </c>
      <c r="AD3304">
        <v>180</v>
      </c>
      <c r="AE3304">
        <v>29</v>
      </c>
      <c r="AF3304">
        <v>19</v>
      </c>
      <c r="AG3304">
        <v>2000</v>
      </c>
      <c r="AJ3304">
        <v>1990</v>
      </c>
      <c r="AK3304" t="s">
        <v>154</v>
      </c>
      <c r="AL3304">
        <v>2000</v>
      </c>
    </row>
    <row r="3305" spans="1:38" x14ac:dyDescent="0.3">
      <c r="A3305" t="s">
        <v>154</v>
      </c>
      <c r="B3305" t="s">
        <v>352</v>
      </c>
      <c r="C3305">
        <v>26</v>
      </c>
      <c r="D3305" t="s">
        <v>30</v>
      </c>
      <c r="E3305" t="s">
        <v>34</v>
      </c>
      <c r="F3305" t="s">
        <v>31</v>
      </c>
      <c r="G3305">
        <v>4</v>
      </c>
      <c r="H3305">
        <v>2</v>
      </c>
      <c r="I3305">
        <v>160</v>
      </c>
      <c r="J3305">
        <v>2000</v>
      </c>
      <c r="K3305">
        <v>28</v>
      </c>
      <c r="L3305">
        <v>20</v>
      </c>
      <c r="M3305" t="s">
        <v>50</v>
      </c>
      <c r="N3305" t="s">
        <v>22</v>
      </c>
      <c r="O3305" t="s">
        <v>23</v>
      </c>
      <c r="P3305">
        <v>1990</v>
      </c>
      <c r="V3305" t="str">
        <f>IF(OR(J3305 &lt; -10846.9, J3305 &gt; 74078.13), "T", "F")</f>
        <v>F</v>
      </c>
      <c r="AB3305">
        <v>4</v>
      </c>
      <c r="AC3305">
        <v>2</v>
      </c>
      <c r="AD3305">
        <v>160</v>
      </c>
      <c r="AE3305">
        <v>28</v>
      </c>
      <c r="AF3305">
        <v>20</v>
      </c>
      <c r="AG3305">
        <v>2000</v>
      </c>
      <c r="AJ3305">
        <v>1990</v>
      </c>
      <c r="AK3305" t="s">
        <v>154</v>
      </c>
      <c r="AL3305">
        <v>2000</v>
      </c>
    </row>
    <row r="3306" spans="1:38" x14ac:dyDescent="0.3">
      <c r="A3306" t="s">
        <v>154</v>
      </c>
      <c r="B3306" t="s">
        <v>352</v>
      </c>
      <c r="C3306">
        <v>26</v>
      </c>
      <c r="D3306" t="s">
        <v>30</v>
      </c>
      <c r="E3306" t="s">
        <v>19</v>
      </c>
      <c r="F3306" t="s">
        <v>31</v>
      </c>
      <c r="G3306">
        <v>4</v>
      </c>
      <c r="H3306">
        <v>2</v>
      </c>
      <c r="I3306">
        <v>110</v>
      </c>
      <c r="J3306">
        <v>2000</v>
      </c>
      <c r="K3306">
        <v>30</v>
      </c>
      <c r="L3306">
        <v>19</v>
      </c>
      <c r="M3306" t="s">
        <v>50</v>
      </c>
      <c r="N3306" t="s">
        <v>22</v>
      </c>
      <c r="O3306" t="s">
        <v>23</v>
      </c>
      <c r="P3306">
        <v>1990</v>
      </c>
      <c r="V3306" t="str">
        <f>IF(OR(J3306 &lt; -10846.9, J3306 &gt; 74078.13), "T", "F")</f>
        <v>F</v>
      </c>
      <c r="AB3306">
        <v>4</v>
      </c>
      <c r="AC3306">
        <v>2</v>
      </c>
      <c r="AD3306">
        <v>110</v>
      </c>
      <c r="AE3306">
        <v>30</v>
      </c>
      <c r="AF3306">
        <v>19</v>
      </c>
      <c r="AG3306">
        <v>2000</v>
      </c>
      <c r="AJ3306">
        <v>1990</v>
      </c>
      <c r="AK3306" t="s">
        <v>154</v>
      </c>
      <c r="AL3306">
        <v>2000</v>
      </c>
    </row>
    <row r="3307" spans="1:38" x14ac:dyDescent="0.3">
      <c r="A3307" t="s">
        <v>154</v>
      </c>
      <c r="B3307" t="s">
        <v>352</v>
      </c>
      <c r="C3307">
        <v>26</v>
      </c>
      <c r="D3307" t="s">
        <v>30</v>
      </c>
      <c r="E3307" t="s">
        <v>19</v>
      </c>
      <c r="F3307" t="s">
        <v>31</v>
      </c>
      <c r="G3307">
        <v>4</v>
      </c>
      <c r="H3307">
        <v>4</v>
      </c>
      <c r="I3307">
        <v>110</v>
      </c>
      <c r="J3307">
        <v>2000</v>
      </c>
      <c r="K3307">
        <v>30</v>
      </c>
      <c r="L3307">
        <v>19</v>
      </c>
      <c r="M3307" t="s">
        <v>50</v>
      </c>
      <c r="N3307" t="s">
        <v>22</v>
      </c>
      <c r="O3307" t="s">
        <v>33</v>
      </c>
      <c r="P3307">
        <v>1990</v>
      </c>
      <c r="V3307" t="str">
        <f>IF(OR(J3307 &lt; -10846.9, J3307 &gt; 74078.13), "T", "F")</f>
        <v>F</v>
      </c>
      <c r="AB3307">
        <v>4</v>
      </c>
      <c r="AC3307">
        <v>4</v>
      </c>
      <c r="AD3307">
        <v>110</v>
      </c>
      <c r="AE3307">
        <v>30</v>
      </c>
      <c r="AF3307">
        <v>19</v>
      </c>
      <c r="AG3307">
        <v>2000</v>
      </c>
      <c r="AJ3307">
        <v>1990</v>
      </c>
      <c r="AK3307" t="s">
        <v>154</v>
      </c>
      <c r="AL3307">
        <v>2000</v>
      </c>
    </row>
    <row r="3308" spans="1:38" x14ac:dyDescent="0.3">
      <c r="A3308" t="s">
        <v>154</v>
      </c>
      <c r="B3308" t="s">
        <v>352</v>
      </c>
      <c r="C3308">
        <v>26</v>
      </c>
      <c r="D3308" t="s">
        <v>30</v>
      </c>
      <c r="E3308" t="s">
        <v>19</v>
      </c>
      <c r="F3308" t="s">
        <v>31</v>
      </c>
      <c r="G3308">
        <v>4</v>
      </c>
      <c r="H3308">
        <v>4</v>
      </c>
      <c r="I3308">
        <v>110</v>
      </c>
      <c r="J3308">
        <v>2000</v>
      </c>
      <c r="K3308">
        <v>31</v>
      </c>
      <c r="L3308">
        <v>19</v>
      </c>
      <c r="M3308" t="s">
        <v>50</v>
      </c>
      <c r="N3308" t="s">
        <v>22</v>
      </c>
      <c r="O3308" t="s">
        <v>33</v>
      </c>
      <c r="P3308">
        <v>1991</v>
      </c>
      <c r="V3308" t="str">
        <f>IF(OR(J3308 &lt; -10846.9, J3308 &gt; 74078.13), "T", "F")</f>
        <v>F</v>
      </c>
      <c r="AB3308">
        <v>4</v>
      </c>
      <c r="AC3308">
        <v>4</v>
      </c>
      <c r="AD3308">
        <v>110</v>
      </c>
      <c r="AE3308">
        <v>31</v>
      </c>
      <c r="AF3308">
        <v>19</v>
      </c>
      <c r="AG3308">
        <v>2000</v>
      </c>
      <c r="AJ3308">
        <v>1991</v>
      </c>
      <c r="AK3308" t="s">
        <v>154</v>
      </c>
      <c r="AL3308">
        <v>2000</v>
      </c>
    </row>
    <row r="3309" spans="1:38" x14ac:dyDescent="0.3">
      <c r="A3309" t="s">
        <v>154</v>
      </c>
      <c r="B3309" t="s">
        <v>352</v>
      </c>
      <c r="C3309">
        <v>26</v>
      </c>
      <c r="D3309" t="s">
        <v>30</v>
      </c>
      <c r="E3309" t="s">
        <v>19</v>
      </c>
      <c r="F3309" t="s">
        <v>31</v>
      </c>
      <c r="G3309">
        <v>4</v>
      </c>
      <c r="H3309">
        <v>2</v>
      </c>
      <c r="I3309">
        <v>110</v>
      </c>
      <c r="J3309">
        <v>2000</v>
      </c>
      <c r="K3309">
        <v>31</v>
      </c>
      <c r="L3309">
        <v>19</v>
      </c>
      <c r="M3309" t="s">
        <v>50</v>
      </c>
      <c r="N3309" t="s">
        <v>22</v>
      </c>
      <c r="O3309" t="s">
        <v>23</v>
      </c>
      <c r="P3309">
        <v>1991</v>
      </c>
      <c r="V3309" t="str">
        <f>IF(OR(J3309 &lt; -10846.9, J3309 &gt; 74078.13), "T", "F")</f>
        <v>F</v>
      </c>
      <c r="AB3309">
        <v>4</v>
      </c>
      <c r="AC3309">
        <v>2</v>
      </c>
      <c r="AD3309">
        <v>110</v>
      </c>
      <c r="AE3309">
        <v>31</v>
      </c>
      <c r="AF3309">
        <v>19</v>
      </c>
      <c r="AG3309">
        <v>2000</v>
      </c>
      <c r="AJ3309">
        <v>1991</v>
      </c>
      <c r="AK3309" t="s">
        <v>154</v>
      </c>
      <c r="AL3309">
        <v>2000</v>
      </c>
    </row>
    <row r="3310" spans="1:38" x14ac:dyDescent="0.3">
      <c r="A3310" t="s">
        <v>154</v>
      </c>
      <c r="B3310" t="s">
        <v>352</v>
      </c>
      <c r="C3310">
        <v>26</v>
      </c>
      <c r="D3310" t="s">
        <v>30</v>
      </c>
      <c r="E3310" t="s">
        <v>34</v>
      </c>
      <c r="F3310" t="s">
        <v>31</v>
      </c>
      <c r="G3310">
        <v>4</v>
      </c>
      <c r="H3310">
        <v>4</v>
      </c>
      <c r="I3310">
        <v>160</v>
      </c>
      <c r="J3310">
        <v>2000</v>
      </c>
      <c r="K3310">
        <v>30</v>
      </c>
      <c r="L3310">
        <v>21</v>
      </c>
      <c r="M3310" t="s">
        <v>50</v>
      </c>
      <c r="N3310" t="s">
        <v>22</v>
      </c>
      <c r="O3310" t="s">
        <v>33</v>
      </c>
      <c r="P3310">
        <v>1991</v>
      </c>
      <c r="V3310" t="str">
        <f>IF(OR(J3310 &lt; -10846.9, J3310 &gt; 74078.13), "T", "F")</f>
        <v>F</v>
      </c>
      <c r="AB3310">
        <v>4</v>
      </c>
      <c r="AC3310">
        <v>4</v>
      </c>
      <c r="AD3310">
        <v>160</v>
      </c>
      <c r="AE3310">
        <v>30</v>
      </c>
      <c r="AF3310">
        <v>21</v>
      </c>
      <c r="AG3310">
        <v>2000</v>
      </c>
      <c r="AJ3310">
        <v>1991</v>
      </c>
      <c r="AK3310" t="s">
        <v>154</v>
      </c>
      <c r="AL3310">
        <v>2000</v>
      </c>
    </row>
    <row r="3311" spans="1:38" x14ac:dyDescent="0.3">
      <c r="A3311" t="s">
        <v>154</v>
      </c>
      <c r="B3311" t="s">
        <v>352</v>
      </c>
      <c r="C3311">
        <v>26</v>
      </c>
      <c r="D3311" t="s">
        <v>30</v>
      </c>
      <c r="E3311" t="s">
        <v>34</v>
      </c>
      <c r="F3311" t="s">
        <v>31</v>
      </c>
      <c r="G3311">
        <v>4</v>
      </c>
      <c r="H3311">
        <v>2</v>
      </c>
      <c r="I3311">
        <v>160</v>
      </c>
      <c r="J3311">
        <v>2000</v>
      </c>
      <c r="K3311">
        <v>30</v>
      </c>
      <c r="L3311">
        <v>21</v>
      </c>
      <c r="M3311" t="s">
        <v>50</v>
      </c>
      <c r="N3311" t="s">
        <v>22</v>
      </c>
      <c r="O3311" t="s">
        <v>23</v>
      </c>
      <c r="P3311">
        <v>1991</v>
      </c>
      <c r="V3311" t="str">
        <f>IF(OR(J3311 &lt; -10846.9, J3311 &gt; 74078.13), "T", "F")</f>
        <v>F</v>
      </c>
      <c r="AB3311">
        <v>4</v>
      </c>
      <c r="AC3311">
        <v>2</v>
      </c>
      <c r="AD3311">
        <v>160</v>
      </c>
      <c r="AE3311">
        <v>30</v>
      </c>
      <c r="AF3311">
        <v>21</v>
      </c>
      <c r="AG3311">
        <v>2000</v>
      </c>
      <c r="AJ3311">
        <v>1991</v>
      </c>
      <c r="AK3311" t="s">
        <v>154</v>
      </c>
      <c r="AL3311">
        <v>2000</v>
      </c>
    </row>
    <row r="3312" spans="1:38" x14ac:dyDescent="0.3">
      <c r="A3312" t="s">
        <v>154</v>
      </c>
      <c r="B3312" t="s">
        <v>352</v>
      </c>
      <c r="C3312">
        <v>26</v>
      </c>
      <c r="D3312" t="s">
        <v>30</v>
      </c>
      <c r="E3312" t="s">
        <v>19</v>
      </c>
      <c r="F3312" t="s">
        <v>31</v>
      </c>
      <c r="G3312">
        <v>4</v>
      </c>
      <c r="H3312">
        <v>2</v>
      </c>
      <c r="I3312">
        <v>110</v>
      </c>
      <c r="J3312">
        <v>2000</v>
      </c>
      <c r="K3312">
        <v>31</v>
      </c>
      <c r="L3312">
        <v>19</v>
      </c>
      <c r="M3312" t="s">
        <v>50</v>
      </c>
      <c r="N3312" t="s">
        <v>22</v>
      </c>
      <c r="O3312" t="s">
        <v>23</v>
      </c>
      <c r="P3312">
        <v>1991</v>
      </c>
      <c r="V3312" t="str">
        <f>IF(OR(J3312 &lt; -10846.9, J3312 &gt; 74078.13), "T", "F")</f>
        <v>F</v>
      </c>
      <c r="AB3312">
        <v>4</v>
      </c>
      <c r="AC3312">
        <v>2</v>
      </c>
      <c r="AD3312">
        <v>110</v>
      </c>
      <c r="AE3312">
        <v>31</v>
      </c>
      <c r="AF3312">
        <v>19</v>
      </c>
      <c r="AG3312">
        <v>2000</v>
      </c>
      <c r="AJ3312">
        <v>1991</v>
      </c>
      <c r="AK3312" t="s">
        <v>154</v>
      </c>
      <c r="AL3312">
        <v>2000</v>
      </c>
    </row>
    <row r="3313" spans="1:38" x14ac:dyDescent="0.3">
      <c r="A3313" t="s">
        <v>154</v>
      </c>
      <c r="B3313" t="s">
        <v>352</v>
      </c>
      <c r="C3313">
        <v>26</v>
      </c>
      <c r="D3313" t="s">
        <v>30</v>
      </c>
      <c r="E3313" t="s">
        <v>19</v>
      </c>
      <c r="F3313" t="s">
        <v>31</v>
      </c>
      <c r="G3313">
        <v>4</v>
      </c>
      <c r="H3313">
        <v>2</v>
      </c>
      <c r="I3313">
        <v>180</v>
      </c>
      <c r="J3313">
        <v>2000</v>
      </c>
      <c r="K3313">
        <v>30</v>
      </c>
      <c r="L3313">
        <v>21</v>
      </c>
      <c r="M3313" t="s">
        <v>50</v>
      </c>
      <c r="N3313" t="s">
        <v>22</v>
      </c>
      <c r="O3313" t="s">
        <v>23</v>
      </c>
      <c r="P3313">
        <v>1991</v>
      </c>
      <c r="V3313" t="str">
        <f>IF(OR(J3313 &lt; -10846.9, J3313 &gt; 74078.13), "T", "F")</f>
        <v>F</v>
      </c>
      <c r="AB3313">
        <v>4</v>
      </c>
      <c r="AC3313">
        <v>2</v>
      </c>
      <c r="AD3313">
        <v>180</v>
      </c>
      <c r="AE3313">
        <v>30</v>
      </c>
      <c r="AF3313">
        <v>21</v>
      </c>
      <c r="AG3313">
        <v>2000</v>
      </c>
      <c r="AJ3313">
        <v>1991</v>
      </c>
      <c r="AK3313" t="s">
        <v>154</v>
      </c>
      <c r="AL3313">
        <v>2000</v>
      </c>
    </row>
    <row r="3314" spans="1:38" x14ac:dyDescent="0.3">
      <c r="A3314" t="s">
        <v>154</v>
      </c>
      <c r="B3314" t="s">
        <v>352</v>
      </c>
      <c r="C3314">
        <v>26</v>
      </c>
      <c r="D3314" t="s">
        <v>30</v>
      </c>
      <c r="E3314" t="s">
        <v>19</v>
      </c>
      <c r="F3314" t="s">
        <v>31</v>
      </c>
      <c r="G3314">
        <v>4</v>
      </c>
      <c r="H3314">
        <v>4</v>
      </c>
      <c r="I3314">
        <v>180</v>
      </c>
      <c r="J3314">
        <v>2000</v>
      </c>
      <c r="K3314">
        <v>30</v>
      </c>
      <c r="L3314">
        <v>21</v>
      </c>
      <c r="M3314" t="s">
        <v>50</v>
      </c>
      <c r="N3314" t="s">
        <v>22</v>
      </c>
      <c r="O3314" t="s">
        <v>33</v>
      </c>
      <c r="P3314">
        <v>1991</v>
      </c>
      <c r="V3314" t="str">
        <f>IF(OR(J3314 &lt; -10846.9, J3314 &gt; 74078.13), "T", "F")</f>
        <v>F</v>
      </c>
      <c r="AB3314">
        <v>4</v>
      </c>
      <c r="AC3314">
        <v>4</v>
      </c>
      <c r="AD3314">
        <v>180</v>
      </c>
      <c r="AE3314">
        <v>30</v>
      </c>
      <c r="AF3314">
        <v>21</v>
      </c>
      <c r="AG3314">
        <v>2000</v>
      </c>
      <c r="AJ3314">
        <v>1991</v>
      </c>
      <c r="AK3314" t="s">
        <v>154</v>
      </c>
      <c r="AL3314">
        <v>2000</v>
      </c>
    </row>
    <row r="3315" spans="1:38" x14ac:dyDescent="0.3">
      <c r="A3315" t="s">
        <v>154</v>
      </c>
      <c r="B3315" t="s">
        <v>352</v>
      </c>
      <c r="C3315">
        <v>26</v>
      </c>
      <c r="D3315" t="s">
        <v>30</v>
      </c>
      <c r="E3315" t="s">
        <v>19</v>
      </c>
      <c r="F3315" t="s">
        <v>31</v>
      </c>
      <c r="G3315">
        <v>4</v>
      </c>
      <c r="H3315">
        <v>4</v>
      </c>
      <c r="I3315">
        <v>110</v>
      </c>
      <c r="J3315">
        <v>2000</v>
      </c>
      <c r="K3315">
        <v>31</v>
      </c>
      <c r="L3315">
        <v>19</v>
      </c>
      <c r="M3315" t="s">
        <v>50</v>
      </c>
      <c r="N3315" t="s">
        <v>22</v>
      </c>
      <c r="O3315" t="s">
        <v>33</v>
      </c>
      <c r="P3315">
        <v>1991</v>
      </c>
      <c r="V3315" t="str">
        <f>IF(OR(J3315 &lt; -10846.9, J3315 &gt; 74078.13), "T", "F")</f>
        <v>F</v>
      </c>
      <c r="AB3315">
        <v>4</v>
      </c>
      <c r="AC3315">
        <v>4</v>
      </c>
      <c r="AD3315">
        <v>110</v>
      </c>
      <c r="AE3315">
        <v>31</v>
      </c>
      <c r="AF3315">
        <v>19</v>
      </c>
      <c r="AG3315">
        <v>2000</v>
      </c>
      <c r="AJ3315">
        <v>1991</v>
      </c>
      <c r="AK3315" t="s">
        <v>154</v>
      </c>
      <c r="AL3315">
        <v>2000</v>
      </c>
    </row>
    <row r="3316" spans="1:38" x14ac:dyDescent="0.3">
      <c r="A3316" t="s">
        <v>154</v>
      </c>
      <c r="B3316" t="s">
        <v>353</v>
      </c>
      <c r="C3316">
        <v>26</v>
      </c>
      <c r="D3316" t="s">
        <v>30</v>
      </c>
      <c r="E3316" t="s">
        <v>34</v>
      </c>
      <c r="F3316" t="s">
        <v>31</v>
      </c>
      <c r="G3316">
        <v>6</v>
      </c>
      <c r="H3316">
        <v>4</v>
      </c>
      <c r="I3316">
        <v>160</v>
      </c>
      <c r="J3316">
        <v>2000</v>
      </c>
      <c r="K3316">
        <v>24</v>
      </c>
      <c r="L3316">
        <v>17</v>
      </c>
      <c r="M3316" t="s">
        <v>50</v>
      </c>
      <c r="N3316" t="s">
        <v>32</v>
      </c>
      <c r="O3316" t="s">
        <v>33</v>
      </c>
      <c r="P3316">
        <v>1992</v>
      </c>
      <c r="V3316" t="str">
        <f>IF(OR(J3316 &lt; -10846.9, J3316 &gt; 74078.13), "T", "F")</f>
        <v>F</v>
      </c>
      <c r="AB3316">
        <v>6</v>
      </c>
      <c r="AC3316">
        <v>4</v>
      </c>
      <c r="AD3316">
        <v>160</v>
      </c>
      <c r="AE3316">
        <v>24</v>
      </c>
      <c r="AF3316">
        <v>17</v>
      </c>
      <c r="AG3316">
        <v>2000</v>
      </c>
      <c r="AJ3316">
        <v>1992</v>
      </c>
      <c r="AK3316" t="s">
        <v>154</v>
      </c>
      <c r="AL3316">
        <v>2000</v>
      </c>
    </row>
    <row r="3317" spans="1:38" x14ac:dyDescent="0.3">
      <c r="A3317" t="s">
        <v>154</v>
      </c>
      <c r="B3317" t="s">
        <v>353</v>
      </c>
      <c r="C3317">
        <v>26</v>
      </c>
      <c r="D3317" t="s">
        <v>30</v>
      </c>
      <c r="E3317" t="s">
        <v>34</v>
      </c>
      <c r="F3317" t="s">
        <v>31</v>
      </c>
      <c r="G3317">
        <v>6</v>
      </c>
      <c r="H3317">
        <v>4</v>
      </c>
      <c r="I3317">
        <v>160</v>
      </c>
      <c r="J3317">
        <v>2000</v>
      </c>
      <c r="K3317">
        <v>27</v>
      </c>
      <c r="L3317">
        <v>17</v>
      </c>
      <c r="M3317" t="s">
        <v>50</v>
      </c>
      <c r="N3317" t="s">
        <v>32</v>
      </c>
      <c r="O3317" t="s">
        <v>36</v>
      </c>
      <c r="P3317">
        <v>1992</v>
      </c>
      <c r="V3317" t="str">
        <f>IF(OR(J3317 &lt; -10846.9, J3317 &gt; 74078.13), "T", "F")</f>
        <v>F</v>
      </c>
      <c r="AB3317">
        <v>6</v>
      </c>
      <c r="AC3317">
        <v>4</v>
      </c>
      <c r="AD3317">
        <v>160</v>
      </c>
      <c r="AE3317">
        <v>27</v>
      </c>
      <c r="AF3317">
        <v>17</v>
      </c>
      <c r="AG3317">
        <v>2000</v>
      </c>
      <c r="AJ3317">
        <v>1992</v>
      </c>
      <c r="AK3317" t="s">
        <v>154</v>
      </c>
      <c r="AL3317">
        <v>2000</v>
      </c>
    </row>
    <row r="3318" spans="1:38" x14ac:dyDescent="0.3">
      <c r="A3318" t="s">
        <v>154</v>
      </c>
      <c r="B3318" t="s">
        <v>353</v>
      </c>
      <c r="C3318">
        <v>26</v>
      </c>
      <c r="D3318" t="s">
        <v>30</v>
      </c>
      <c r="E3318" t="s">
        <v>34</v>
      </c>
      <c r="F3318" t="s">
        <v>31</v>
      </c>
      <c r="G3318">
        <v>4</v>
      </c>
      <c r="H3318">
        <v>4</v>
      </c>
      <c r="I3318">
        <v>110</v>
      </c>
      <c r="J3318">
        <v>2000</v>
      </c>
      <c r="K3318">
        <v>28</v>
      </c>
      <c r="L3318">
        <v>19</v>
      </c>
      <c r="M3318" t="s">
        <v>50</v>
      </c>
      <c r="N3318" t="s">
        <v>32</v>
      </c>
      <c r="O3318" t="s">
        <v>36</v>
      </c>
      <c r="P3318">
        <v>1992</v>
      </c>
      <c r="V3318" t="str">
        <f>IF(OR(J3318 &lt; -10846.9, J3318 &gt; 74078.13), "T", "F")</f>
        <v>F</v>
      </c>
      <c r="AB3318">
        <v>4</v>
      </c>
      <c r="AC3318">
        <v>4</v>
      </c>
      <c r="AD3318">
        <v>110</v>
      </c>
      <c r="AE3318">
        <v>28</v>
      </c>
      <c r="AF3318">
        <v>19</v>
      </c>
      <c r="AG3318">
        <v>2000</v>
      </c>
      <c r="AJ3318">
        <v>1992</v>
      </c>
      <c r="AK3318" t="s">
        <v>154</v>
      </c>
      <c r="AL3318">
        <v>2000</v>
      </c>
    </row>
    <row r="3319" spans="1:38" x14ac:dyDescent="0.3">
      <c r="A3319" t="s">
        <v>154</v>
      </c>
      <c r="B3319" t="s">
        <v>353</v>
      </c>
      <c r="C3319">
        <v>26</v>
      </c>
      <c r="D3319" t="s">
        <v>30</v>
      </c>
      <c r="E3319" t="s">
        <v>34</v>
      </c>
      <c r="F3319" t="s">
        <v>31</v>
      </c>
      <c r="G3319">
        <v>4</v>
      </c>
      <c r="H3319">
        <v>4</v>
      </c>
      <c r="I3319">
        <v>110</v>
      </c>
      <c r="J3319">
        <v>2000</v>
      </c>
      <c r="K3319">
        <v>28</v>
      </c>
      <c r="L3319">
        <v>19</v>
      </c>
      <c r="M3319" t="s">
        <v>50</v>
      </c>
      <c r="N3319" t="s">
        <v>32</v>
      </c>
      <c r="O3319" t="s">
        <v>33</v>
      </c>
      <c r="P3319">
        <v>1992</v>
      </c>
      <c r="V3319" t="str">
        <f>IF(OR(J3319 &lt; -10846.9, J3319 &gt; 74078.13), "T", "F")</f>
        <v>F</v>
      </c>
      <c r="AB3319">
        <v>4</v>
      </c>
      <c r="AC3319">
        <v>4</v>
      </c>
      <c r="AD3319">
        <v>110</v>
      </c>
      <c r="AE3319">
        <v>28</v>
      </c>
      <c r="AF3319">
        <v>19</v>
      </c>
      <c r="AG3319">
        <v>2000</v>
      </c>
      <c r="AJ3319">
        <v>1992</v>
      </c>
      <c r="AK3319" t="s">
        <v>154</v>
      </c>
      <c r="AL3319">
        <v>2000</v>
      </c>
    </row>
    <row r="3320" spans="1:38" x14ac:dyDescent="0.3">
      <c r="A3320" t="s">
        <v>154</v>
      </c>
      <c r="B3320" t="s">
        <v>353</v>
      </c>
      <c r="C3320">
        <v>26</v>
      </c>
      <c r="D3320" t="s">
        <v>30</v>
      </c>
      <c r="E3320" t="s">
        <v>34</v>
      </c>
      <c r="F3320" t="s">
        <v>31</v>
      </c>
      <c r="G3320">
        <v>4</v>
      </c>
      <c r="H3320">
        <v>4</v>
      </c>
      <c r="I3320">
        <v>160</v>
      </c>
      <c r="J3320">
        <v>2000</v>
      </c>
      <c r="K3320">
        <v>28</v>
      </c>
      <c r="L3320">
        <v>21</v>
      </c>
      <c r="M3320" t="s">
        <v>50</v>
      </c>
      <c r="N3320" t="s">
        <v>32</v>
      </c>
      <c r="O3320" t="s">
        <v>33</v>
      </c>
      <c r="P3320">
        <v>1993</v>
      </c>
      <c r="V3320" t="str">
        <f>IF(OR(J3320 &lt; -10846.9, J3320 &gt; 74078.13), "T", "F")</f>
        <v>F</v>
      </c>
      <c r="AB3320">
        <v>4</v>
      </c>
      <c r="AC3320">
        <v>4</v>
      </c>
      <c r="AD3320">
        <v>160</v>
      </c>
      <c r="AE3320">
        <v>28</v>
      </c>
      <c r="AF3320">
        <v>21</v>
      </c>
      <c r="AG3320">
        <v>2000</v>
      </c>
      <c r="AJ3320">
        <v>1993</v>
      </c>
      <c r="AK3320" t="s">
        <v>154</v>
      </c>
      <c r="AL3320">
        <v>2000</v>
      </c>
    </row>
    <row r="3321" spans="1:38" x14ac:dyDescent="0.3">
      <c r="A3321" t="s">
        <v>154</v>
      </c>
      <c r="B3321" t="s">
        <v>353</v>
      </c>
      <c r="C3321">
        <v>26</v>
      </c>
      <c r="D3321" t="s">
        <v>30</v>
      </c>
      <c r="E3321" t="s">
        <v>34</v>
      </c>
      <c r="F3321" t="s">
        <v>31</v>
      </c>
      <c r="G3321">
        <v>6</v>
      </c>
      <c r="H3321">
        <v>4</v>
      </c>
      <c r="I3321">
        <v>160</v>
      </c>
      <c r="J3321">
        <v>2000</v>
      </c>
      <c r="K3321">
        <v>26</v>
      </c>
      <c r="L3321">
        <v>18</v>
      </c>
      <c r="M3321" t="s">
        <v>50</v>
      </c>
      <c r="N3321" t="s">
        <v>32</v>
      </c>
      <c r="O3321" t="s">
        <v>36</v>
      </c>
      <c r="P3321">
        <v>1993</v>
      </c>
      <c r="V3321" t="str">
        <f>IF(OR(J3321 &lt; -10846.9, J3321 &gt; 74078.13), "T", "F")</f>
        <v>F</v>
      </c>
      <c r="AB3321">
        <v>6</v>
      </c>
      <c r="AC3321">
        <v>4</v>
      </c>
      <c r="AD3321">
        <v>160</v>
      </c>
      <c r="AE3321">
        <v>26</v>
      </c>
      <c r="AF3321">
        <v>18</v>
      </c>
      <c r="AG3321">
        <v>2000</v>
      </c>
      <c r="AJ3321">
        <v>1993</v>
      </c>
      <c r="AK3321" t="s">
        <v>154</v>
      </c>
      <c r="AL3321">
        <v>2000</v>
      </c>
    </row>
    <row r="3322" spans="1:38" x14ac:dyDescent="0.3">
      <c r="A3322" t="s">
        <v>154</v>
      </c>
      <c r="B3322" t="s">
        <v>353</v>
      </c>
      <c r="C3322">
        <v>26</v>
      </c>
      <c r="D3322" t="s">
        <v>30</v>
      </c>
      <c r="E3322" t="s">
        <v>34</v>
      </c>
      <c r="F3322" t="s">
        <v>31</v>
      </c>
      <c r="G3322">
        <v>4</v>
      </c>
      <c r="H3322">
        <v>4</v>
      </c>
      <c r="I3322">
        <v>160</v>
      </c>
      <c r="J3322">
        <v>2000</v>
      </c>
      <c r="K3322">
        <v>26</v>
      </c>
      <c r="L3322">
        <v>18</v>
      </c>
      <c r="M3322" t="s">
        <v>50</v>
      </c>
      <c r="N3322" t="s">
        <v>32</v>
      </c>
      <c r="O3322" t="s">
        <v>36</v>
      </c>
      <c r="P3322">
        <v>1993</v>
      </c>
      <c r="V3322" t="str">
        <f>IF(OR(J3322 &lt; -10846.9, J3322 &gt; 74078.13), "T", "F")</f>
        <v>F</v>
      </c>
      <c r="AB3322">
        <v>4</v>
      </c>
      <c r="AC3322">
        <v>4</v>
      </c>
      <c r="AD3322">
        <v>160</v>
      </c>
      <c r="AE3322">
        <v>26</v>
      </c>
      <c r="AF3322">
        <v>18</v>
      </c>
      <c r="AG3322">
        <v>2000</v>
      </c>
      <c r="AJ3322">
        <v>1993</v>
      </c>
      <c r="AK3322" t="s">
        <v>154</v>
      </c>
      <c r="AL3322">
        <v>2000</v>
      </c>
    </row>
    <row r="3323" spans="1:38" x14ac:dyDescent="0.3">
      <c r="A3323" t="s">
        <v>154</v>
      </c>
      <c r="B3323" t="s">
        <v>353</v>
      </c>
      <c r="C3323">
        <v>26</v>
      </c>
      <c r="D3323" t="s">
        <v>30</v>
      </c>
      <c r="E3323" t="s">
        <v>34</v>
      </c>
      <c r="F3323" t="s">
        <v>31</v>
      </c>
      <c r="G3323">
        <v>6</v>
      </c>
      <c r="H3323">
        <v>4</v>
      </c>
      <c r="I3323">
        <v>160</v>
      </c>
      <c r="J3323">
        <v>2000</v>
      </c>
      <c r="K3323">
        <v>24</v>
      </c>
      <c r="L3323">
        <v>17</v>
      </c>
      <c r="M3323" t="s">
        <v>50</v>
      </c>
      <c r="N3323" t="s">
        <v>32</v>
      </c>
      <c r="O3323" t="s">
        <v>33</v>
      </c>
      <c r="P3323">
        <v>1993</v>
      </c>
      <c r="V3323" t="str">
        <f>IF(OR(J3323 &lt; -10846.9, J3323 &gt; 74078.13), "T", "F")</f>
        <v>F</v>
      </c>
      <c r="AB3323">
        <v>6</v>
      </c>
      <c r="AC3323">
        <v>4</v>
      </c>
      <c r="AD3323">
        <v>160</v>
      </c>
      <c r="AE3323">
        <v>24</v>
      </c>
      <c r="AF3323">
        <v>17</v>
      </c>
      <c r="AG3323">
        <v>2000</v>
      </c>
      <c r="AJ3323">
        <v>1993</v>
      </c>
      <c r="AK3323" t="s">
        <v>154</v>
      </c>
      <c r="AL3323">
        <v>2000</v>
      </c>
    </row>
    <row r="3324" spans="1:38" x14ac:dyDescent="0.3">
      <c r="A3324" t="s">
        <v>154</v>
      </c>
      <c r="B3324" t="s">
        <v>353</v>
      </c>
      <c r="C3324">
        <v>26</v>
      </c>
      <c r="D3324" t="s">
        <v>30</v>
      </c>
      <c r="E3324" t="s">
        <v>34</v>
      </c>
      <c r="F3324" t="s">
        <v>31</v>
      </c>
      <c r="G3324">
        <v>4</v>
      </c>
      <c r="H3324">
        <v>4</v>
      </c>
      <c r="I3324">
        <v>120</v>
      </c>
      <c r="J3324">
        <v>2000</v>
      </c>
      <c r="K3324">
        <v>28</v>
      </c>
      <c r="L3324">
        <v>22</v>
      </c>
      <c r="M3324" t="s">
        <v>50</v>
      </c>
      <c r="N3324" t="s">
        <v>32</v>
      </c>
      <c r="O3324" t="s">
        <v>33</v>
      </c>
      <c r="P3324">
        <v>1994</v>
      </c>
      <c r="V3324" t="str">
        <f>IF(OR(J3324 &lt; -10846.9, J3324 &gt; 74078.13), "T", "F")</f>
        <v>F</v>
      </c>
      <c r="AB3324">
        <v>4</v>
      </c>
      <c r="AC3324">
        <v>4</v>
      </c>
      <c r="AD3324">
        <v>120</v>
      </c>
      <c r="AE3324">
        <v>28</v>
      </c>
      <c r="AF3324">
        <v>22</v>
      </c>
      <c r="AG3324">
        <v>2000</v>
      </c>
      <c r="AJ3324">
        <v>1994</v>
      </c>
      <c r="AK3324" t="s">
        <v>154</v>
      </c>
      <c r="AL3324">
        <v>2000</v>
      </c>
    </row>
    <row r="3325" spans="1:38" x14ac:dyDescent="0.3">
      <c r="A3325" t="s">
        <v>154</v>
      </c>
      <c r="B3325" t="s">
        <v>353</v>
      </c>
      <c r="C3325">
        <v>26</v>
      </c>
      <c r="D3325" t="s">
        <v>30</v>
      </c>
      <c r="E3325" t="s">
        <v>34</v>
      </c>
      <c r="F3325" t="s">
        <v>31</v>
      </c>
      <c r="G3325">
        <v>6</v>
      </c>
      <c r="H3325">
        <v>4</v>
      </c>
      <c r="I3325">
        <v>120</v>
      </c>
      <c r="J3325">
        <v>2000</v>
      </c>
      <c r="K3325">
        <v>26</v>
      </c>
      <c r="L3325">
        <v>17</v>
      </c>
      <c r="M3325" t="s">
        <v>50</v>
      </c>
      <c r="N3325" t="s">
        <v>32</v>
      </c>
      <c r="O3325" t="s">
        <v>33</v>
      </c>
      <c r="P3325">
        <v>1994</v>
      </c>
      <c r="V3325" t="str">
        <f>IF(OR(J3325 &lt; -10846.9, J3325 &gt; 74078.13), "T", "F")</f>
        <v>F</v>
      </c>
      <c r="AB3325">
        <v>6</v>
      </c>
      <c r="AC3325">
        <v>4</v>
      </c>
      <c r="AD3325">
        <v>120</v>
      </c>
      <c r="AE3325">
        <v>26</v>
      </c>
      <c r="AF3325">
        <v>17</v>
      </c>
      <c r="AG3325">
        <v>2000</v>
      </c>
      <c r="AJ3325">
        <v>1994</v>
      </c>
      <c r="AK3325" t="s">
        <v>154</v>
      </c>
      <c r="AL3325">
        <v>2000</v>
      </c>
    </row>
    <row r="3326" spans="1:38" x14ac:dyDescent="0.3">
      <c r="A3326" t="s">
        <v>154</v>
      </c>
      <c r="B3326" t="s">
        <v>353</v>
      </c>
      <c r="C3326">
        <v>26</v>
      </c>
      <c r="D3326" t="s">
        <v>30</v>
      </c>
      <c r="E3326" t="s">
        <v>34</v>
      </c>
      <c r="F3326" t="s">
        <v>31</v>
      </c>
      <c r="G3326">
        <v>6</v>
      </c>
      <c r="H3326">
        <v>4</v>
      </c>
      <c r="I3326">
        <v>160</v>
      </c>
      <c r="J3326">
        <v>2000</v>
      </c>
      <c r="K3326">
        <v>26</v>
      </c>
      <c r="L3326">
        <v>17</v>
      </c>
      <c r="M3326" t="s">
        <v>50</v>
      </c>
      <c r="N3326" t="s">
        <v>32</v>
      </c>
      <c r="O3326" t="s">
        <v>36</v>
      </c>
      <c r="P3326">
        <v>1994</v>
      </c>
      <c r="V3326" t="str">
        <f>IF(OR(J3326 &lt; -10846.9, J3326 &gt; 74078.13), "T", "F")</f>
        <v>F</v>
      </c>
      <c r="AB3326">
        <v>6</v>
      </c>
      <c r="AC3326">
        <v>4</v>
      </c>
      <c r="AD3326">
        <v>160</v>
      </c>
      <c r="AE3326">
        <v>26</v>
      </c>
      <c r="AF3326">
        <v>17</v>
      </c>
      <c r="AG3326">
        <v>2000</v>
      </c>
      <c r="AJ3326">
        <v>1994</v>
      </c>
      <c r="AK3326" t="s">
        <v>154</v>
      </c>
      <c r="AL3326">
        <v>2000</v>
      </c>
    </row>
    <row r="3327" spans="1:38" x14ac:dyDescent="0.3">
      <c r="A3327" t="s">
        <v>154</v>
      </c>
      <c r="B3327" t="s">
        <v>353</v>
      </c>
      <c r="C3327">
        <v>26</v>
      </c>
      <c r="D3327" t="s">
        <v>30</v>
      </c>
      <c r="E3327" t="s">
        <v>34</v>
      </c>
      <c r="F3327" t="s">
        <v>31</v>
      </c>
      <c r="G3327">
        <v>6</v>
      </c>
      <c r="H3327">
        <v>4</v>
      </c>
      <c r="I3327">
        <v>160</v>
      </c>
      <c r="J3327">
        <v>2000</v>
      </c>
      <c r="K3327">
        <v>26</v>
      </c>
      <c r="L3327">
        <v>17</v>
      </c>
      <c r="M3327" t="s">
        <v>50</v>
      </c>
      <c r="N3327" t="s">
        <v>32</v>
      </c>
      <c r="O3327" t="s">
        <v>36</v>
      </c>
      <c r="P3327">
        <v>1994</v>
      </c>
      <c r="V3327" t="str">
        <f>IF(OR(J3327 &lt; -10846.9, J3327 &gt; 74078.13), "T", "F")</f>
        <v>F</v>
      </c>
      <c r="AB3327">
        <v>6</v>
      </c>
      <c r="AC3327">
        <v>4</v>
      </c>
      <c r="AD3327">
        <v>160</v>
      </c>
      <c r="AE3327">
        <v>26</v>
      </c>
      <c r="AF3327">
        <v>17</v>
      </c>
      <c r="AG3327">
        <v>2000</v>
      </c>
      <c r="AJ3327">
        <v>1994</v>
      </c>
      <c r="AK3327" t="s">
        <v>154</v>
      </c>
      <c r="AL3327">
        <v>2000</v>
      </c>
    </row>
    <row r="3328" spans="1:38" x14ac:dyDescent="0.3">
      <c r="A3328" t="s">
        <v>154</v>
      </c>
      <c r="B3328" t="s">
        <v>354</v>
      </c>
      <c r="C3328">
        <v>26</v>
      </c>
      <c r="D3328" t="s">
        <v>30</v>
      </c>
      <c r="E3328" t="s">
        <v>34</v>
      </c>
      <c r="F3328" t="s">
        <v>31</v>
      </c>
      <c r="G3328">
        <v>6</v>
      </c>
      <c r="H3328">
        <v>2</v>
      </c>
      <c r="I3328">
        <v>160</v>
      </c>
      <c r="J3328">
        <v>2000</v>
      </c>
      <c r="K3328">
        <v>26</v>
      </c>
      <c r="L3328">
        <v>17</v>
      </c>
      <c r="M3328" t="s">
        <v>50</v>
      </c>
      <c r="N3328" t="s">
        <v>32</v>
      </c>
      <c r="O3328" t="s">
        <v>23</v>
      </c>
      <c r="P3328">
        <v>1995</v>
      </c>
      <c r="V3328" t="str">
        <f>IF(OR(J3328 &lt; -10846.9, J3328 &gt; 74078.13), "T", "F")</f>
        <v>F</v>
      </c>
      <c r="AB3328">
        <v>6</v>
      </c>
      <c r="AC3328">
        <v>2</v>
      </c>
      <c r="AD3328">
        <v>160</v>
      </c>
      <c r="AE3328">
        <v>26</v>
      </c>
      <c r="AF3328">
        <v>17</v>
      </c>
      <c r="AG3328">
        <v>2000</v>
      </c>
      <c r="AJ3328">
        <v>1995</v>
      </c>
      <c r="AK3328" t="s">
        <v>154</v>
      </c>
      <c r="AL3328">
        <v>2000</v>
      </c>
    </row>
    <row r="3329" spans="1:38" x14ac:dyDescent="0.3">
      <c r="A3329" t="s">
        <v>154</v>
      </c>
      <c r="B3329" t="s">
        <v>354</v>
      </c>
      <c r="C3329">
        <v>26</v>
      </c>
      <c r="D3329" t="s">
        <v>30</v>
      </c>
      <c r="E3329" t="s">
        <v>34</v>
      </c>
      <c r="F3329" t="s">
        <v>31</v>
      </c>
      <c r="G3329">
        <v>6</v>
      </c>
      <c r="H3329">
        <v>2</v>
      </c>
      <c r="I3329">
        <v>160</v>
      </c>
      <c r="J3329">
        <v>2000</v>
      </c>
      <c r="K3329">
        <v>26</v>
      </c>
      <c r="L3329">
        <v>17</v>
      </c>
      <c r="M3329" t="s">
        <v>50</v>
      </c>
      <c r="N3329" t="s">
        <v>32</v>
      </c>
      <c r="O3329" t="s">
        <v>26</v>
      </c>
      <c r="P3329">
        <v>1995</v>
      </c>
      <c r="V3329" t="str">
        <f>IF(OR(J3329 &lt; -10846.9, J3329 &gt; 74078.13), "T", "F")</f>
        <v>F</v>
      </c>
      <c r="AB3329">
        <v>6</v>
      </c>
      <c r="AC3329">
        <v>2</v>
      </c>
      <c r="AD3329">
        <v>160</v>
      </c>
      <c r="AE3329">
        <v>26</v>
      </c>
      <c r="AF3329">
        <v>17</v>
      </c>
      <c r="AG3329">
        <v>2000</v>
      </c>
      <c r="AJ3329">
        <v>1995</v>
      </c>
      <c r="AK3329" t="s">
        <v>154</v>
      </c>
      <c r="AL3329">
        <v>2000</v>
      </c>
    </row>
    <row r="3330" spans="1:38" x14ac:dyDescent="0.3">
      <c r="A3330" t="s">
        <v>154</v>
      </c>
      <c r="B3330" t="s">
        <v>354</v>
      </c>
      <c r="C3330">
        <v>26</v>
      </c>
      <c r="D3330" t="s">
        <v>30</v>
      </c>
      <c r="E3330" t="s">
        <v>34</v>
      </c>
      <c r="F3330" t="s">
        <v>31</v>
      </c>
      <c r="G3330">
        <v>6</v>
      </c>
      <c r="H3330">
        <v>4</v>
      </c>
      <c r="I3330">
        <v>160</v>
      </c>
      <c r="J3330">
        <v>2000</v>
      </c>
      <c r="K3330">
        <v>26</v>
      </c>
      <c r="L3330">
        <v>17</v>
      </c>
      <c r="M3330" t="s">
        <v>50</v>
      </c>
      <c r="N3330" t="s">
        <v>32</v>
      </c>
      <c r="O3330" t="s">
        <v>33</v>
      </c>
      <c r="P3330">
        <v>1995</v>
      </c>
      <c r="V3330" t="str">
        <f>IF(OR(J3330 &lt; -10846.9, J3330 &gt; 74078.13), "T", "F")</f>
        <v>F</v>
      </c>
      <c r="AB3330">
        <v>6</v>
      </c>
      <c r="AC3330">
        <v>4</v>
      </c>
      <c r="AD3330">
        <v>160</v>
      </c>
      <c r="AE3330">
        <v>26</v>
      </c>
      <c r="AF3330">
        <v>17</v>
      </c>
      <c r="AG3330">
        <v>2000</v>
      </c>
      <c r="AJ3330">
        <v>1995</v>
      </c>
      <c r="AK3330" t="s">
        <v>154</v>
      </c>
      <c r="AL3330">
        <v>2000</v>
      </c>
    </row>
    <row r="3331" spans="1:38" x14ac:dyDescent="0.3">
      <c r="A3331" t="s">
        <v>154</v>
      </c>
      <c r="B3331" t="s">
        <v>354</v>
      </c>
      <c r="C3331">
        <v>26</v>
      </c>
      <c r="D3331" t="s">
        <v>30</v>
      </c>
      <c r="E3331" t="s">
        <v>34</v>
      </c>
      <c r="F3331" t="s">
        <v>31</v>
      </c>
      <c r="G3331">
        <v>6</v>
      </c>
      <c r="H3331">
        <v>4</v>
      </c>
      <c r="I3331">
        <v>160</v>
      </c>
      <c r="J3331">
        <v>2000</v>
      </c>
      <c r="K3331">
        <v>26</v>
      </c>
      <c r="L3331">
        <v>18</v>
      </c>
      <c r="M3331" t="s">
        <v>50</v>
      </c>
      <c r="N3331" t="s">
        <v>32</v>
      </c>
      <c r="O3331" t="s">
        <v>33</v>
      </c>
      <c r="P3331">
        <v>1996</v>
      </c>
      <c r="V3331" t="str">
        <f>IF(OR(J3331 &lt; -10846.9, J3331 &gt; 74078.13), "T", "F")</f>
        <v>F</v>
      </c>
      <c r="AB3331">
        <v>6</v>
      </c>
      <c r="AC3331">
        <v>4</v>
      </c>
      <c r="AD3331">
        <v>160</v>
      </c>
      <c r="AE3331">
        <v>26</v>
      </c>
      <c r="AF3331">
        <v>18</v>
      </c>
      <c r="AG3331">
        <v>2000</v>
      </c>
      <c r="AJ3331">
        <v>1996</v>
      </c>
      <c r="AK3331" t="s">
        <v>154</v>
      </c>
      <c r="AL3331">
        <v>2000</v>
      </c>
    </row>
    <row r="3332" spans="1:38" x14ac:dyDescent="0.3">
      <c r="A3332" t="s">
        <v>154</v>
      </c>
      <c r="B3332" t="s">
        <v>354</v>
      </c>
      <c r="C3332">
        <v>26</v>
      </c>
      <c r="D3332" t="s">
        <v>30</v>
      </c>
      <c r="E3332" t="s">
        <v>34</v>
      </c>
      <c r="F3332" t="s">
        <v>31</v>
      </c>
      <c r="G3332">
        <v>6</v>
      </c>
      <c r="H3332">
        <v>2</v>
      </c>
      <c r="I3332">
        <v>160</v>
      </c>
      <c r="J3332">
        <v>2000</v>
      </c>
      <c r="K3332">
        <v>26</v>
      </c>
      <c r="L3332">
        <v>18</v>
      </c>
      <c r="M3332" t="s">
        <v>50</v>
      </c>
      <c r="N3332" t="s">
        <v>32</v>
      </c>
      <c r="O3332" t="s">
        <v>23</v>
      </c>
      <c r="P3332">
        <v>1996</v>
      </c>
      <c r="V3332" t="str">
        <f>IF(OR(J3332 &lt; -10846.9, J3332 &gt; 74078.13), "T", "F")</f>
        <v>F</v>
      </c>
      <c r="AB3332">
        <v>6</v>
      </c>
      <c r="AC3332">
        <v>2</v>
      </c>
      <c r="AD3332">
        <v>160</v>
      </c>
      <c r="AE3332">
        <v>26</v>
      </c>
      <c r="AF3332">
        <v>18</v>
      </c>
      <c r="AG3332">
        <v>2000</v>
      </c>
      <c r="AJ3332">
        <v>1996</v>
      </c>
      <c r="AK3332" t="s">
        <v>154</v>
      </c>
      <c r="AL3332">
        <v>2000</v>
      </c>
    </row>
    <row r="3333" spans="1:38" x14ac:dyDescent="0.3">
      <c r="A3333" t="s">
        <v>154</v>
      </c>
      <c r="B3333" t="s">
        <v>354</v>
      </c>
      <c r="C3333">
        <v>26</v>
      </c>
      <c r="D3333" t="s">
        <v>30</v>
      </c>
      <c r="E3333" t="s">
        <v>34</v>
      </c>
      <c r="F3333" t="s">
        <v>31</v>
      </c>
      <c r="G3333">
        <v>6</v>
      </c>
      <c r="H3333">
        <v>4</v>
      </c>
      <c r="I3333">
        <v>160</v>
      </c>
      <c r="J3333">
        <v>2000</v>
      </c>
      <c r="K3333">
        <v>26</v>
      </c>
      <c r="L3333">
        <v>18</v>
      </c>
      <c r="M3333" t="s">
        <v>50</v>
      </c>
      <c r="N3333" t="s">
        <v>32</v>
      </c>
      <c r="O3333" t="s">
        <v>33</v>
      </c>
      <c r="P3333">
        <v>1997</v>
      </c>
      <c r="V3333" t="str">
        <f>IF(OR(J3333 &lt; -10846.9, J3333 &gt; 74078.13), "T", "F")</f>
        <v>F</v>
      </c>
      <c r="AB3333">
        <v>6</v>
      </c>
      <c r="AC3333">
        <v>4</v>
      </c>
      <c r="AD3333">
        <v>160</v>
      </c>
      <c r="AE3333">
        <v>26</v>
      </c>
      <c r="AF3333">
        <v>18</v>
      </c>
      <c r="AG3333">
        <v>2000</v>
      </c>
      <c r="AJ3333">
        <v>1997</v>
      </c>
      <c r="AK3333" t="s">
        <v>154</v>
      </c>
      <c r="AL3333">
        <v>2000</v>
      </c>
    </row>
    <row r="3334" spans="1:38" x14ac:dyDescent="0.3">
      <c r="A3334" t="s">
        <v>154</v>
      </c>
      <c r="B3334" t="s">
        <v>354</v>
      </c>
      <c r="C3334">
        <v>26</v>
      </c>
      <c r="D3334" t="s">
        <v>30</v>
      </c>
      <c r="E3334" t="s">
        <v>34</v>
      </c>
      <c r="F3334" t="s">
        <v>31</v>
      </c>
      <c r="G3334">
        <v>6</v>
      </c>
      <c r="H3334">
        <v>2</v>
      </c>
      <c r="I3334">
        <v>160</v>
      </c>
      <c r="J3334">
        <v>2000</v>
      </c>
      <c r="K3334">
        <v>26</v>
      </c>
      <c r="L3334">
        <v>18</v>
      </c>
      <c r="M3334" t="s">
        <v>50</v>
      </c>
      <c r="N3334" t="s">
        <v>32</v>
      </c>
      <c r="O3334" t="s">
        <v>23</v>
      </c>
      <c r="P3334">
        <v>1997</v>
      </c>
      <c r="V3334" t="str">
        <f>IF(OR(J3334 &lt; -10846.9, J3334 &gt; 74078.13), "T", "F")</f>
        <v>F</v>
      </c>
      <c r="AB3334">
        <v>6</v>
      </c>
      <c r="AC3334">
        <v>2</v>
      </c>
      <c r="AD3334">
        <v>160</v>
      </c>
      <c r="AE3334">
        <v>26</v>
      </c>
      <c r="AF3334">
        <v>18</v>
      </c>
      <c r="AG3334">
        <v>2000</v>
      </c>
      <c r="AJ3334">
        <v>1997</v>
      </c>
      <c r="AK3334" t="s">
        <v>154</v>
      </c>
      <c r="AL3334">
        <v>2000</v>
      </c>
    </row>
    <row r="3335" spans="1:38" x14ac:dyDescent="0.3">
      <c r="A3335" t="s">
        <v>154</v>
      </c>
      <c r="B3335" t="s">
        <v>355</v>
      </c>
      <c r="C3335">
        <v>26</v>
      </c>
      <c r="D3335" t="s">
        <v>30</v>
      </c>
      <c r="E3335" t="s">
        <v>34</v>
      </c>
      <c r="F3335" t="s">
        <v>31</v>
      </c>
      <c r="G3335">
        <v>6</v>
      </c>
      <c r="H3335">
        <v>4</v>
      </c>
      <c r="I3335">
        <v>155</v>
      </c>
      <c r="J3335">
        <v>2000</v>
      </c>
      <c r="K3335">
        <v>26</v>
      </c>
      <c r="L3335">
        <v>18</v>
      </c>
      <c r="M3335" t="s">
        <v>50</v>
      </c>
      <c r="N3335" t="s">
        <v>32</v>
      </c>
      <c r="O3335" t="s">
        <v>33</v>
      </c>
      <c r="P3335">
        <v>1997</v>
      </c>
      <c r="V3335" t="str">
        <f>IF(OR(J3335 &lt; -10846.9, J3335 &gt; 74078.13), "T", "F")</f>
        <v>F</v>
      </c>
      <c r="AB3335">
        <v>6</v>
      </c>
      <c r="AC3335">
        <v>4</v>
      </c>
      <c r="AD3335">
        <v>155</v>
      </c>
      <c r="AE3335">
        <v>26</v>
      </c>
      <c r="AF3335">
        <v>18</v>
      </c>
      <c r="AG3335">
        <v>2000</v>
      </c>
      <c r="AJ3335">
        <v>1997</v>
      </c>
      <c r="AK3335" t="s">
        <v>154</v>
      </c>
      <c r="AL3335">
        <v>2000</v>
      </c>
    </row>
    <row r="3336" spans="1:38" x14ac:dyDescent="0.3">
      <c r="A3336" t="s">
        <v>154</v>
      </c>
      <c r="B3336" t="s">
        <v>355</v>
      </c>
      <c r="C3336">
        <v>26</v>
      </c>
      <c r="D3336" t="s">
        <v>30</v>
      </c>
      <c r="E3336" t="s">
        <v>34</v>
      </c>
      <c r="F3336" t="s">
        <v>31</v>
      </c>
      <c r="G3336">
        <v>6</v>
      </c>
      <c r="H3336">
        <v>4</v>
      </c>
      <c r="I3336">
        <v>155</v>
      </c>
      <c r="J3336">
        <v>2000</v>
      </c>
      <c r="K3336">
        <v>26</v>
      </c>
      <c r="L3336">
        <v>18</v>
      </c>
      <c r="M3336" t="s">
        <v>50</v>
      </c>
      <c r="N3336" t="s">
        <v>32</v>
      </c>
      <c r="O3336" t="s">
        <v>33</v>
      </c>
      <c r="P3336">
        <v>1997</v>
      </c>
      <c r="V3336" t="str">
        <f>IF(OR(J3336 &lt; -10846.9, J3336 &gt; 74078.13), "T", "F")</f>
        <v>F</v>
      </c>
      <c r="AB3336">
        <v>6</v>
      </c>
      <c r="AC3336">
        <v>4</v>
      </c>
      <c r="AD3336">
        <v>155</v>
      </c>
      <c r="AE3336">
        <v>26</v>
      </c>
      <c r="AF3336">
        <v>18</v>
      </c>
      <c r="AG3336">
        <v>2000</v>
      </c>
      <c r="AJ3336">
        <v>1997</v>
      </c>
      <c r="AK3336" t="s">
        <v>154</v>
      </c>
      <c r="AL3336">
        <v>2000</v>
      </c>
    </row>
    <row r="3337" spans="1:38" x14ac:dyDescent="0.3">
      <c r="A3337" t="s">
        <v>154</v>
      </c>
      <c r="B3337" t="s">
        <v>355</v>
      </c>
      <c r="C3337">
        <v>26</v>
      </c>
      <c r="D3337" t="s">
        <v>30</v>
      </c>
      <c r="E3337" t="s">
        <v>34</v>
      </c>
      <c r="F3337" t="s">
        <v>31</v>
      </c>
      <c r="G3337">
        <v>6</v>
      </c>
      <c r="H3337">
        <v>4</v>
      </c>
      <c r="I3337">
        <v>155</v>
      </c>
      <c r="J3337">
        <v>2000</v>
      </c>
      <c r="K3337">
        <v>27</v>
      </c>
      <c r="L3337">
        <v>17</v>
      </c>
      <c r="M3337" t="s">
        <v>50</v>
      </c>
      <c r="N3337" t="s">
        <v>32</v>
      </c>
      <c r="O3337" t="s">
        <v>33</v>
      </c>
      <c r="P3337">
        <v>1998</v>
      </c>
      <c r="V3337" t="str">
        <f>IF(OR(J3337 &lt; -10846.9, J3337 &gt; 74078.13), "T", "F")</f>
        <v>F</v>
      </c>
      <c r="AB3337">
        <v>6</v>
      </c>
      <c r="AC3337">
        <v>4</v>
      </c>
      <c r="AD3337">
        <v>155</v>
      </c>
      <c r="AE3337">
        <v>27</v>
      </c>
      <c r="AF3337">
        <v>17</v>
      </c>
      <c r="AG3337">
        <v>2000</v>
      </c>
      <c r="AJ3337">
        <v>1998</v>
      </c>
      <c r="AK3337" t="s">
        <v>154</v>
      </c>
      <c r="AL3337">
        <v>2000</v>
      </c>
    </row>
    <row r="3338" spans="1:38" x14ac:dyDescent="0.3">
      <c r="A3338" t="s">
        <v>154</v>
      </c>
      <c r="B3338" t="s">
        <v>355</v>
      </c>
      <c r="C3338">
        <v>26</v>
      </c>
      <c r="D3338" t="s">
        <v>30</v>
      </c>
      <c r="E3338" t="s">
        <v>34</v>
      </c>
      <c r="F3338" t="s">
        <v>31</v>
      </c>
      <c r="G3338">
        <v>6</v>
      </c>
      <c r="H3338">
        <v>4</v>
      </c>
      <c r="I3338">
        <v>155</v>
      </c>
      <c r="J3338">
        <v>2079</v>
      </c>
      <c r="K3338">
        <v>27</v>
      </c>
      <c r="L3338">
        <v>17</v>
      </c>
      <c r="M3338" t="s">
        <v>50</v>
      </c>
      <c r="N3338" t="s">
        <v>32</v>
      </c>
      <c r="O3338" t="s">
        <v>33</v>
      </c>
      <c r="P3338">
        <v>1998</v>
      </c>
      <c r="V3338" t="str">
        <f>IF(OR(J3338 &lt; -10846.9, J3338 &gt; 74078.13), "T", "F")</f>
        <v>F</v>
      </c>
      <c r="AB3338">
        <v>6</v>
      </c>
      <c r="AC3338">
        <v>4</v>
      </c>
      <c r="AD3338">
        <v>155</v>
      </c>
      <c r="AE3338">
        <v>27</v>
      </c>
      <c r="AF3338">
        <v>17</v>
      </c>
      <c r="AG3338">
        <v>2079</v>
      </c>
      <c r="AJ3338">
        <v>1998</v>
      </c>
      <c r="AK3338" t="s">
        <v>154</v>
      </c>
      <c r="AL3338">
        <v>2079</v>
      </c>
    </row>
    <row r="3339" spans="1:38" x14ac:dyDescent="0.3">
      <c r="A3339" t="s">
        <v>154</v>
      </c>
      <c r="B3339" t="s">
        <v>355</v>
      </c>
      <c r="C3339">
        <v>26</v>
      </c>
      <c r="D3339" t="s">
        <v>30</v>
      </c>
      <c r="E3339" t="s">
        <v>34</v>
      </c>
      <c r="F3339" t="s">
        <v>31</v>
      </c>
      <c r="G3339">
        <v>6</v>
      </c>
      <c r="H3339">
        <v>4</v>
      </c>
      <c r="I3339">
        <v>150</v>
      </c>
      <c r="J3339">
        <v>2045</v>
      </c>
      <c r="K3339">
        <v>26</v>
      </c>
      <c r="L3339">
        <v>17</v>
      </c>
      <c r="M3339" t="s">
        <v>50</v>
      </c>
      <c r="N3339" t="s">
        <v>32</v>
      </c>
      <c r="O3339" t="s">
        <v>33</v>
      </c>
      <c r="P3339">
        <v>1999</v>
      </c>
      <c r="V3339" t="str">
        <f>IF(OR(J3339 &lt; -10846.9, J3339 &gt; 74078.13), "T", "F")</f>
        <v>F</v>
      </c>
      <c r="AB3339">
        <v>6</v>
      </c>
      <c r="AC3339">
        <v>4</v>
      </c>
      <c r="AD3339">
        <v>150</v>
      </c>
      <c r="AE3339">
        <v>26</v>
      </c>
      <c r="AF3339">
        <v>17</v>
      </c>
      <c r="AG3339">
        <v>2045</v>
      </c>
      <c r="AJ3339">
        <v>1999</v>
      </c>
      <c r="AK3339" t="s">
        <v>154</v>
      </c>
      <c r="AL3339">
        <v>2045</v>
      </c>
    </row>
    <row r="3340" spans="1:38" x14ac:dyDescent="0.3">
      <c r="A3340" t="s">
        <v>154</v>
      </c>
      <c r="B3340" t="s">
        <v>355</v>
      </c>
      <c r="C3340">
        <v>26</v>
      </c>
      <c r="D3340" t="s">
        <v>30</v>
      </c>
      <c r="E3340" t="s">
        <v>34</v>
      </c>
      <c r="F3340" t="s">
        <v>31</v>
      </c>
      <c r="G3340">
        <v>6</v>
      </c>
      <c r="H3340">
        <v>4</v>
      </c>
      <c r="I3340">
        <v>150</v>
      </c>
      <c r="J3340">
        <v>2148</v>
      </c>
      <c r="K3340">
        <v>26</v>
      </c>
      <c r="L3340">
        <v>17</v>
      </c>
      <c r="M3340" t="s">
        <v>50</v>
      </c>
      <c r="N3340" t="s">
        <v>32</v>
      </c>
      <c r="O3340" t="s">
        <v>33</v>
      </c>
      <c r="P3340">
        <v>1999</v>
      </c>
      <c r="V3340" t="str">
        <f>IF(OR(J3340 &lt; -10846.9, J3340 &gt; 74078.13), "T", "F")</f>
        <v>F</v>
      </c>
      <c r="AB3340">
        <v>6</v>
      </c>
      <c r="AC3340">
        <v>4</v>
      </c>
      <c r="AD3340">
        <v>150</v>
      </c>
      <c r="AE3340">
        <v>26</v>
      </c>
      <c r="AF3340">
        <v>17</v>
      </c>
      <c r="AG3340">
        <v>2148</v>
      </c>
      <c r="AJ3340">
        <v>1999</v>
      </c>
      <c r="AK3340" t="s">
        <v>154</v>
      </c>
      <c r="AL3340">
        <v>2148</v>
      </c>
    </row>
    <row r="3341" spans="1:38" x14ac:dyDescent="0.3">
      <c r="A3341" t="s">
        <v>53</v>
      </c>
      <c r="B3341" t="s">
        <v>356</v>
      </c>
      <c r="C3341">
        <v>586</v>
      </c>
      <c r="D3341" t="s">
        <v>30</v>
      </c>
      <c r="E3341" t="s">
        <v>34</v>
      </c>
      <c r="F3341" t="s">
        <v>31</v>
      </c>
      <c r="G3341">
        <v>4</v>
      </c>
      <c r="H3341">
        <v>4</v>
      </c>
      <c r="I3341">
        <v>146</v>
      </c>
      <c r="J3341">
        <v>19960</v>
      </c>
      <c r="K3341">
        <v>35</v>
      </c>
      <c r="L3341">
        <v>29</v>
      </c>
      <c r="M3341" t="s">
        <v>102</v>
      </c>
      <c r="N3341" t="s">
        <v>22</v>
      </c>
      <c r="O3341" t="s">
        <v>91</v>
      </c>
      <c r="P3341">
        <v>2016</v>
      </c>
      <c r="V3341" t="str">
        <f>IF(OR(J3341 &lt; -10846.9, J3341 &gt; 74078.13), "T", "F")</f>
        <v>F</v>
      </c>
      <c r="AB3341">
        <v>4</v>
      </c>
      <c r="AC3341">
        <v>4</v>
      </c>
      <c r="AD3341">
        <v>146</v>
      </c>
      <c r="AE3341">
        <v>35</v>
      </c>
      <c r="AF3341">
        <v>29</v>
      </c>
      <c r="AG3341">
        <v>19960</v>
      </c>
      <c r="AJ3341">
        <v>2016</v>
      </c>
      <c r="AK3341" t="s">
        <v>53</v>
      </c>
      <c r="AL3341">
        <v>19960</v>
      </c>
    </row>
    <row r="3342" spans="1:38" x14ac:dyDescent="0.3">
      <c r="A3342" t="s">
        <v>53</v>
      </c>
      <c r="B3342" t="s">
        <v>356</v>
      </c>
      <c r="C3342">
        <v>586</v>
      </c>
      <c r="D3342" t="s">
        <v>30</v>
      </c>
      <c r="E3342" t="s">
        <v>34</v>
      </c>
      <c r="F3342" t="s">
        <v>31</v>
      </c>
      <c r="G3342">
        <v>4</v>
      </c>
      <c r="H3342">
        <v>4</v>
      </c>
      <c r="I3342">
        <v>146</v>
      </c>
      <c r="J3342">
        <v>21960</v>
      </c>
      <c r="K3342">
        <v>35</v>
      </c>
      <c r="L3342">
        <v>29</v>
      </c>
      <c r="M3342" t="s">
        <v>102</v>
      </c>
      <c r="N3342" t="s">
        <v>22</v>
      </c>
      <c r="O3342" t="s">
        <v>91</v>
      </c>
      <c r="P3342">
        <v>2016</v>
      </c>
      <c r="V3342" t="str">
        <f>IF(OR(J3342 &lt; -10846.9, J3342 &gt; 74078.13), "T", "F")</f>
        <v>F</v>
      </c>
      <c r="AB3342">
        <v>4</v>
      </c>
      <c r="AC3342">
        <v>4</v>
      </c>
      <c r="AD3342">
        <v>146</v>
      </c>
      <c r="AE3342">
        <v>35</v>
      </c>
      <c r="AF3342">
        <v>29</v>
      </c>
      <c r="AG3342">
        <v>21960</v>
      </c>
      <c r="AJ3342">
        <v>2016</v>
      </c>
      <c r="AK3342" t="s">
        <v>53</v>
      </c>
      <c r="AL3342">
        <v>21960</v>
      </c>
    </row>
    <row r="3343" spans="1:38" x14ac:dyDescent="0.3">
      <c r="A3343" t="s">
        <v>53</v>
      </c>
      <c r="B3343" t="s">
        <v>356</v>
      </c>
      <c r="C3343">
        <v>586</v>
      </c>
      <c r="D3343" t="s">
        <v>30</v>
      </c>
      <c r="E3343" t="s">
        <v>34</v>
      </c>
      <c r="F3343" t="s">
        <v>35</v>
      </c>
      <c r="G3343">
        <v>4</v>
      </c>
      <c r="H3343">
        <v>4</v>
      </c>
      <c r="I3343">
        <v>146</v>
      </c>
      <c r="J3343">
        <v>26240</v>
      </c>
      <c r="K3343">
        <v>32</v>
      </c>
      <c r="L3343">
        <v>27</v>
      </c>
      <c r="M3343" t="s">
        <v>102</v>
      </c>
      <c r="N3343" t="s">
        <v>22</v>
      </c>
      <c r="O3343" t="s">
        <v>91</v>
      </c>
      <c r="P3343">
        <v>2016</v>
      </c>
      <c r="V3343" t="str">
        <f>IF(OR(J3343 &lt; -10846.9, J3343 &gt; 74078.13), "T", "F")</f>
        <v>F</v>
      </c>
      <c r="AB3343">
        <v>4</v>
      </c>
      <c r="AC3343">
        <v>4</v>
      </c>
      <c r="AD3343">
        <v>146</v>
      </c>
      <c r="AE3343">
        <v>32</v>
      </c>
      <c r="AF3343">
        <v>27</v>
      </c>
      <c r="AG3343">
        <v>26240</v>
      </c>
      <c r="AJ3343">
        <v>2016</v>
      </c>
      <c r="AK3343" t="s">
        <v>53</v>
      </c>
      <c r="AL3343">
        <v>26240</v>
      </c>
    </row>
    <row r="3344" spans="1:38" x14ac:dyDescent="0.3">
      <c r="A3344" t="s">
        <v>53</v>
      </c>
      <c r="B3344" t="s">
        <v>356</v>
      </c>
      <c r="C3344">
        <v>586</v>
      </c>
      <c r="D3344" t="s">
        <v>30</v>
      </c>
      <c r="E3344" t="s">
        <v>34</v>
      </c>
      <c r="F3344" t="s">
        <v>35</v>
      </c>
      <c r="G3344">
        <v>4</v>
      </c>
      <c r="H3344">
        <v>4</v>
      </c>
      <c r="I3344">
        <v>146</v>
      </c>
      <c r="J3344">
        <v>23210</v>
      </c>
      <c r="K3344">
        <v>32</v>
      </c>
      <c r="L3344">
        <v>27</v>
      </c>
      <c r="M3344" t="s">
        <v>102</v>
      </c>
      <c r="N3344" t="s">
        <v>22</v>
      </c>
      <c r="O3344" t="s">
        <v>91</v>
      </c>
      <c r="P3344">
        <v>2016</v>
      </c>
      <c r="V3344" t="str">
        <f>IF(OR(J3344 &lt; -10846.9, J3344 &gt; 74078.13), "T", "F")</f>
        <v>F</v>
      </c>
      <c r="AB3344">
        <v>4</v>
      </c>
      <c r="AC3344">
        <v>4</v>
      </c>
      <c r="AD3344">
        <v>146</v>
      </c>
      <c r="AE3344">
        <v>32</v>
      </c>
      <c r="AF3344">
        <v>27</v>
      </c>
      <c r="AG3344">
        <v>23210</v>
      </c>
      <c r="AJ3344">
        <v>2016</v>
      </c>
      <c r="AK3344" t="s">
        <v>53</v>
      </c>
      <c r="AL3344">
        <v>23210</v>
      </c>
    </row>
    <row r="3345" spans="1:38" x14ac:dyDescent="0.3">
      <c r="A3345" t="s">
        <v>53</v>
      </c>
      <c r="B3345" t="s">
        <v>356</v>
      </c>
      <c r="C3345">
        <v>586</v>
      </c>
      <c r="D3345" t="s">
        <v>30</v>
      </c>
      <c r="E3345" t="s">
        <v>34</v>
      </c>
      <c r="F3345" t="s">
        <v>35</v>
      </c>
      <c r="G3345">
        <v>4</v>
      </c>
      <c r="H3345">
        <v>4</v>
      </c>
      <c r="I3345">
        <v>146</v>
      </c>
      <c r="J3345">
        <v>21210</v>
      </c>
      <c r="K3345">
        <v>32</v>
      </c>
      <c r="L3345">
        <v>27</v>
      </c>
      <c r="M3345" t="s">
        <v>102</v>
      </c>
      <c r="N3345" t="s">
        <v>22</v>
      </c>
      <c r="O3345" t="s">
        <v>91</v>
      </c>
      <c r="P3345">
        <v>2016</v>
      </c>
      <c r="V3345" t="str">
        <f>IF(OR(J3345 &lt; -10846.9, J3345 &gt; 74078.13), "T", "F")</f>
        <v>F</v>
      </c>
      <c r="AB3345">
        <v>4</v>
      </c>
      <c r="AC3345">
        <v>4</v>
      </c>
      <c r="AD3345">
        <v>146</v>
      </c>
      <c r="AE3345">
        <v>32</v>
      </c>
      <c r="AF3345">
        <v>27</v>
      </c>
      <c r="AG3345">
        <v>21210</v>
      </c>
      <c r="AJ3345">
        <v>2016</v>
      </c>
      <c r="AK3345" t="s">
        <v>53</v>
      </c>
      <c r="AL3345">
        <v>21210</v>
      </c>
    </row>
    <row r="3346" spans="1:38" x14ac:dyDescent="0.3">
      <c r="A3346" t="s">
        <v>53</v>
      </c>
      <c r="B3346" t="s">
        <v>356</v>
      </c>
      <c r="C3346">
        <v>586</v>
      </c>
      <c r="D3346" t="s">
        <v>30</v>
      </c>
      <c r="E3346" t="s">
        <v>34</v>
      </c>
      <c r="F3346" t="s">
        <v>31</v>
      </c>
      <c r="G3346">
        <v>4</v>
      </c>
      <c r="H3346">
        <v>4</v>
      </c>
      <c r="I3346">
        <v>146</v>
      </c>
      <c r="J3346">
        <v>24990</v>
      </c>
      <c r="K3346">
        <v>35</v>
      </c>
      <c r="L3346">
        <v>29</v>
      </c>
      <c r="M3346" t="s">
        <v>102</v>
      </c>
      <c r="N3346" t="s">
        <v>22</v>
      </c>
      <c r="O3346" t="s">
        <v>91</v>
      </c>
      <c r="P3346">
        <v>2016</v>
      </c>
      <c r="V3346" t="str">
        <f>IF(OR(J3346 &lt; -10846.9, J3346 &gt; 74078.13), "T", "F")</f>
        <v>F</v>
      </c>
      <c r="AB3346">
        <v>4</v>
      </c>
      <c r="AC3346">
        <v>4</v>
      </c>
      <c r="AD3346">
        <v>146</v>
      </c>
      <c r="AE3346">
        <v>35</v>
      </c>
      <c r="AF3346">
        <v>29</v>
      </c>
      <c r="AG3346">
        <v>24990</v>
      </c>
      <c r="AJ3346">
        <v>2016</v>
      </c>
      <c r="AK3346" t="s">
        <v>53</v>
      </c>
      <c r="AL3346">
        <v>24990</v>
      </c>
    </row>
    <row r="3347" spans="1:38" x14ac:dyDescent="0.3">
      <c r="A3347" t="s">
        <v>53</v>
      </c>
      <c r="B3347" t="s">
        <v>356</v>
      </c>
      <c r="C3347">
        <v>586</v>
      </c>
      <c r="D3347" t="s">
        <v>30</v>
      </c>
      <c r="E3347" t="s">
        <v>34</v>
      </c>
      <c r="F3347" t="s">
        <v>31</v>
      </c>
      <c r="G3347">
        <v>4</v>
      </c>
      <c r="H3347">
        <v>4</v>
      </c>
      <c r="I3347">
        <v>146</v>
      </c>
      <c r="J3347">
        <v>24990</v>
      </c>
      <c r="K3347">
        <v>34</v>
      </c>
      <c r="L3347">
        <v>29</v>
      </c>
      <c r="M3347" t="s">
        <v>102</v>
      </c>
      <c r="N3347" t="s">
        <v>22</v>
      </c>
      <c r="O3347" t="s">
        <v>91</v>
      </c>
      <c r="P3347">
        <v>2017</v>
      </c>
      <c r="V3347" t="str">
        <f>IF(OR(J3347 &lt; -10846.9, J3347 &gt; 74078.13), "T", "F")</f>
        <v>F</v>
      </c>
      <c r="AB3347">
        <v>4</v>
      </c>
      <c r="AC3347">
        <v>4</v>
      </c>
      <c r="AD3347">
        <v>146</v>
      </c>
      <c r="AE3347">
        <v>34</v>
      </c>
      <c r="AF3347">
        <v>29</v>
      </c>
      <c r="AG3347">
        <v>24990</v>
      </c>
      <c r="AJ3347">
        <v>2017</v>
      </c>
      <c r="AK3347" t="s">
        <v>53</v>
      </c>
      <c r="AL3347">
        <v>24990</v>
      </c>
    </row>
    <row r="3348" spans="1:38" x14ac:dyDescent="0.3">
      <c r="A3348" t="s">
        <v>53</v>
      </c>
      <c r="B3348" t="s">
        <v>356</v>
      </c>
      <c r="C3348">
        <v>586</v>
      </c>
      <c r="D3348" t="s">
        <v>30</v>
      </c>
      <c r="E3348" t="s">
        <v>34</v>
      </c>
      <c r="F3348" t="s">
        <v>31</v>
      </c>
      <c r="G3348">
        <v>4</v>
      </c>
      <c r="H3348">
        <v>4</v>
      </c>
      <c r="I3348">
        <v>146</v>
      </c>
      <c r="J3348">
        <v>19960</v>
      </c>
      <c r="K3348">
        <v>34</v>
      </c>
      <c r="L3348">
        <v>29</v>
      </c>
      <c r="M3348" t="s">
        <v>102</v>
      </c>
      <c r="N3348" t="s">
        <v>22</v>
      </c>
      <c r="O3348" t="s">
        <v>91</v>
      </c>
      <c r="P3348">
        <v>2017</v>
      </c>
      <c r="V3348" t="str">
        <f>IF(OR(J3348 &lt; -10846.9, J3348 &gt; 74078.13), "T", "F")</f>
        <v>F</v>
      </c>
      <c r="AB3348">
        <v>4</v>
      </c>
      <c r="AC3348">
        <v>4</v>
      </c>
      <c r="AD3348">
        <v>146</v>
      </c>
      <c r="AE3348">
        <v>34</v>
      </c>
      <c r="AF3348">
        <v>29</v>
      </c>
      <c r="AG3348">
        <v>19960</v>
      </c>
      <c r="AJ3348">
        <v>2017</v>
      </c>
      <c r="AK3348" t="s">
        <v>53</v>
      </c>
      <c r="AL3348">
        <v>19960</v>
      </c>
    </row>
    <row r="3349" spans="1:38" x14ac:dyDescent="0.3">
      <c r="A3349" t="s">
        <v>53</v>
      </c>
      <c r="B3349" t="s">
        <v>356</v>
      </c>
      <c r="C3349">
        <v>586</v>
      </c>
      <c r="D3349" t="s">
        <v>30</v>
      </c>
      <c r="E3349" t="s">
        <v>34</v>
      </c>
      <c r="F3349" t="s">
        <v>31</v>
      </c>
      <c r="G3349">
        <v>4</v>
      </c>
      <c r="H3349">
        <v>4</v>
      </c>
      <c r="I3349">
        <v>146</v>
      </c>
      <c r="J3349">
        <v>21960</v>
      </c>
      <c r="K3349">
        <v>34</v>
      </c>
      <c r="L3349">
        <v>29</v>
      </c>
      <c r="M3349" t="s">
        <v>102</v>
      </c>
      <c r="N3349" t="s">
        <v>22</v>
      </c>
      <c r="O3349" t="s">
        <v>91</v>
      </c>
      <c r="P3349">
        <v>2017</v>
      </c>
      <c r="V3349" t="str">
        <f>IF(OR(J3349 &lt; -10846.9, J3349 &gt; 74078.13), "T", "F")</f>
        <v>F</v>
      </c>
      <c r="AB3349">
        <v>4</v>
      </c>
      <c r="AC3349">
        <v>4</v>
      </c>
      <c r="AD3349">
        <v>146</v>
      </c>
      <c r="AE3349">
        <v>34</v>
      </c>
      <c r="AF3349">
        <v>29</v>
      </c>
      <c r="AG3349">
        <v>21960</v>
      </c>
      <c r="AJ3349">
        <v>2017</v>
      </c>
      <c r="AK3349" t="s">
        <v>53</v>
      </c>
      <c r="AL3349">
        <v>21960</v>
      </c>
    </row>
    <row r="3350" spans="1:38" x14ac:dyDescent="0.3">
      <c r="A3350" t="s">
        <v>53</v>
      </c>
      <c r="B3350" t="s">
        <v>356</v>
      </c>
      <c r="C3350">
        <v>586</v>
      </c>
      <c r="D3350" t="s">
        <v>30</v>
      </c>
      <c r="E3350" t="s">
        <v>34</v>
      </c>
      <c r="F3350" t="s">
        <v>35</v>
      </c>
      <c r="G3350">
        <v>4</v>
      </c>
      <c r="H3350">
        <v>4</v>
      </c>
      <c r="I3350">
        <v>146</v>
      </c>
      <c r="J3350">
        <v>23210</v>
      </c>
      <c r="K3350">
        <v>32</v>
      </c>
      <c r="L3350">
        <v>27</v>
      </c>
      <c r="M3350" t="s">
        <v>102</v>
      </c>
      <c r="N3350" t="s">
        <v>22</v>
      </c>
      <c r="O3350" t="s">
        <v>91</v>
      </c>
      <c r="P3350">
        <v>2017</v>
      </c>
      <c r="V3350" t="str">
        <f>IF(OR(J3350 &lt; -10846.9, J3350 &gt; 74078.13), "T", "F")</f>
        <v>F</v>
      </c>
      <c r="AB3350">
        <v>4</v>
      </c>
      <c r="AC3350">
        <v>4</v>
      </c>
      <c r="AD3350">
        <v>146</v>
      </c>
      <c r="AE3350">
        <v>32</v>
      </c>
      <c r="AF3350">
        <v>27</v>
      </c>
      <c r="AG3350">
        <v>23210</v>
      </c>
      <c r="AJ3350">
        <v>2017</v>
      </c>
      <c r="AK3350" t="s">
        <v>53</v>
      </c>
      <c r="AL3350">
        <v>23210</v>
      </c>
    </row>
    <row r="3351" spans="1:38" x14ac:dyDescent="0.3">
      <c r="A3351" t="s">
        <v>53</v>
      </c>
      <c r="B3351" t="s">
        <v>356</v>
      </c>
      <c r="C3351">
        <v>586</v>
      </c>
      <c r="D3351" t="s">
        <v>30</v>
      </c>
      <c r="E3351" t="s">
        <v>34</v>
      </c>
      <c r="F3351" t="s">
        <v>35</v>
      </c>
      <c r="G3351">
        <v>4</v>
      </c>
      <c r="H3351">
        <v>4</v>
      </c>
      <c r="I3351">
        <v>146</v>
      </c>
      <c r="J3351">
        <v>26240</v>
      </c>
      <c r="K3351">
        <v>32</v>
      </c>
      <c r="L3351">
        <v>27</v>
      </c>
      <c r="M3351" t="s">
        <v>102</v>
      </c>
      <c r="N3351" t="s">
        <v>22</v>
      </c>
      <c r="O3351" t="s">
        <v>91</v>
      </c>
      <c r="P3351">
        <v>2017</v>
      </c>
      <c r="V3351" t="str">
        <f>IF(OR(J3351 &lt; -10846.9, J3351 &gt; 74078.13), "T", "F")</f>
        <v>F</v>
      </c>
      <c r="AB3351">
        <v>4</v>
      </c>
      <c r="AC3351">
        <v>4</v>
      </c>
      <c r="AD3351">
        <v>146</v>
      </c>
      <c r="AE3351">
        <v>32</v>
      </c>
      <c r="AF3351">
        <v>27</v>
      </c>
      <c r="AG3351">
        <v>26240</v>
      </c>
      <c r="AJ3351">
        <v>2017</v>
      </c>
      <c r="AK3351" t="s">
        <v>53</v>
      </c>
      <c r="AL3351">
        <v>26240</v>
      </c>
    </row>
    <row r="3352" spans="1:38" x14ac:dyDescent="0.3">
      <c r="A3352" t="s">
        <v>53</v>
      </c>
      <c r="B3352" t="s">
        <v>356</v>
      </c>
      <c r="C3352">
        <v>586</v>
      </c>
      <c r="D3352" t="s">
        <v>30</v>
      </c>
      <c r="E3352" t="s">
        <v>34</v>
      </c>
      <c r="F3352" t="s">
        <v>35</v>
      </c>
      <c r="G3352">
        <v>4</v>
      </c>
      <c r="H3352">
        <v>4</v>
      </c>
      <c r="I3352">
        <v>146</v>
      </c>
      <c r="J3352">
        <v>21210</v>
      </c>
      <c r="K3352">
        <v>32</v>
      </c>
      <c r="L3352">
        <v>27</v>
      </c>
      <c r="M3352" t="s">
        <v>102</v>
      </c>
      <c r="N3352" t="s">
        <v>22</v>
      </c>
      <c r="O3352" t="s">
        <v>91</v>
      </c>
      <c r="P3352">
        <v>2017</v>
      </c>
      <c r="V3352" t="str">
        <f>IF(OR(J3352 &lt; -10846.9, J3352 &gt; 74078.13), "T", "F")</f>
        <v>F</v>
      </c>
      <c r="AB3352">
        <v>4</v>
      </c>
      <c r="AC3352">
        <v>4</v>
      </c>
      <c r="AD3352">
        <v>146</v>
      </c>
      <c r="AE3352">
        <v>32</v>
      </c>
      <c r="AF3352">
        <v>27</v>
      </c>
      <c r="AG3352">
        <v>21210</v>
      </c>
      <c r="AJ3352">
        <v>2017</v>
      </c>
      <c r="AK3352" t="s">
        <v>53</v>
      </c>
      <c r="AL3352">
        <v>21210</v>
      </c>
    </row>
    <row r="3353" spans="1:38" x14ac:dyDescent="0.3">
      <c r="A3353" t="s">
        <v>53</v>
      </c>
      <c r="B3353" t="s">
        <v>357</v>
      </c>
      <c r="C3353">
        <v>586</v>
      </c>
      <c r="D3353" t="s">
        <v>30</v>
      </c>
      <c r="E3353" t="s">
        <v>34</v>
      </c>
      <c r="F3353" t="s">
        <v>31</v>
      </c>
      <c r="G3353">
        <v>4</v>
      </c>
      <c r="H3353">
        <v>4</v>
      </c>
      <c r="I3353">
        <v>155</v>
      </c>
      <c r="J3353">
        <v>22795</v>
      </c>
      <c r="K3353">
        <v>32</v>
      </c>
      <c r="L3353">
        <v>26</v>
      </c>
      <c r="M3353" t="s">
        <v>102</v>
      </c>
      <c r="N3353" t="s">
        <v>32</v>
      </c>
      <c r="O3353" t="s">
        <v>91</v>
      </c>
      <c r="P3353">
        <v>2014</v>
      </c>
      <c r="V3353" t="str">
        <f>IF(OR(J3353 &lt; -10846.9, J3353 &gt; 74078.13), "T", "F")</f>
        <v>F</v>
      </c>
      <c r="AB3353">
        <v>4</v>
      </c>
      <c r="AC3353">
        <v>4</v>
      </c>
      <c r="AD3353">
        <v>155</v>
      </c>
      <c r="AE3353">
        <v>32</v>
      </c>
      <c r="AF3353">
        <v>26</v>
      </c>
      <c r="AG3353">
        <v>22795</v>
      </c>
      <c r="AJ3353">
        <v>2014</v>
      </c>
      <c r="AK3353" t="s">
        <v>53</v>
      </c>
      <c r="AL3353">
        <v>22795</v>
      </c>
    </row>
    <row r="3354" spans="1:38" x14ac:dyDescent="0.3">
      <c r="A3354" t="s">
        <v>53</v>
      </c>
      <c r="B3354" t="s">
        <v>357</v>
      </c>
      <c r="C3354">
        <v>586</v>
      </c>
      <c r="D3354" t="s">
        <v>30</v>
      </c>
      <c r="E3354" t="s">
        <v>34</v>
      </c>
      <c r="F3354" t="s">
        <v>35</v>
      </c>
      <c r="G3354">
        <v>4</v>
      </c>
      <c r="H3354">
        <v>4</v>
      </c>
      <c r="I3354">
        <v>155</v>
      </c>
      <c r="J3354">
        <v>24045</v>
      </c>
      <c r="K3354">
        <v>31</v>
      </c>
      <c r="L3354">
        <v>25</v>
      </c>
      <c r="M3354" t="s">
        <v>102</v>
      </c>
      <c r="N3354" t="s">
        <v>32</v>
      </c>
      <c r="O3354" t="s">
        <v>91</v>
      </c>
      <c r="P3354">
        <v>2014</v>
      </c>
      <c r="V3354" t="str">
        <f>IF(OR(J3354 &lt; -10846.9, J3354 &gt; 74078.13), "T", "F")</f>
        <v>F</v>
      </c>
      <c r="AB3354">
        <v>4</v>
      </c>
      <c r="AC3354">
        <v>4</v>
      </c>
      <c r="AD3354">
        <v>155</v>
      </c>
      <c r="AE3354">
        <v>31</v>
      </c>
      <c r="AF3354">
        <v>25</v>
      </c>
      <c r="AG3354">
        <v>24045</v>
      </c>
      <c r="AJ3354">
        <v>2014</v>
      </c>
      <c r="AK3354" t="s">
        <v>53</v>
      </c>
      <c r="AL3354">
        <v>24045</v>
      </c>
    </row>
    <row r="3355" spans="1:38" x14ac:dyDescent="0.3">
      <c r="A3355" t="s">
        <v>53</v>
      </c>
      <c r="B3355" t="s">
        <v>357</v>
      </c>
      <c r="C3355">
        <v>586</v>
      </c>
      <c r="D3355" t="s">
        <v>30</v>
      </c>
      <c r="E3355" t="s">
        <v>34</v>
      </c>
      <c r="F3355" t="s">
        <v>31</v>
      </c>
      <c r="G3355">
        <v>4</v>
      </c>
      <c r="H3355">
        <v>4</v>
      </c>
      <c r="I3355">
        <v>184</v>
      </c>
      <c r="J3355">
        <v>24815</v>
      </c>
      <c r="K3355">
        <v>32</v>
      </c>
      <c r="L3355">
        <v>25</v>
      </c>
      <c r="M3355" t="s">
        <v>102</v>
      </c>
      <c r="N3355" t="s">
        <v>32</v>
      </c>
      <c r="O3355" t="s">
        <v>91</v>
      </c>
      <c r="P3355">
        <v>2014</v>
      </c>
      <c r="V3355" t="str">
        <f>IF(OR(J3355 &lt; -10846.9, J3355 &gt; 74078.13), "T", "F")</f>
        <v>F</v>
      </c>
      <c r="AB3355">
        <v>4</v>
      </c>
      <c r="AC3355">
        <v>4</v>
      </c>
      <c r="AD3355">
        <v>184</v>
      </c>
      <c r="AE3355">
        <v>32</v>
      </c>
      <c r="AF3355">
        <v>25</v>
      </c>
      <c r="AG3355">
        <v>24815</v>
      </c>
      <c r="AJ3355">
        <v>2014</v>
      </c>
      <c r="AK3355" t="s">
        <v>53</v>
      </c>
      <c r="AL3355">
        <v>24815</v>
      </c>
    </row>
    <row r="3356" spans="1:38" x14ac:dyDescent="0.3">
      <c r="A3356" t="s">
        <v>53</v>
      </c>
      <c r="B3356" t="s">
        <v>357</v>
      </c>
      <c r="C3356">
        <v>586</v>
      </c>
      <c r="D3356" t="s">
        <v>30</v>
      </c>
      <c r="E3356" t="s">
        <v>34</v>
      </c>
      <c r="F3356" t="s">
        <v>35</v>
      </c>
      <c r="G3356">
        <v>4</v>
      </c>
      <c r="H3356">
        <v>4</v>
      </c>
      <c r="I3356">
        <v>184</v>
      </c>
      <c r="J3356">
        <v>26065</v>
      </c>
      <c r="K3356">
        <v>30</v>
      </c>
      <c r="L3356">
        <v>24</v>
      </c>
      <c r="M3356" t="s">
        <v>102</v>
      </c>
      <c r="N3356" t="s">
        <v>32</v>
      </c>
      <c r="O3356" t="s">
        <v>91</v>
      </c>
      <c r="P3356">
        <v>2014</v>
      </c>
      <c r="V3356" t="str">
        <f>IF(OR(J3356 &lt; -10846.9, J3356 &gt; 74078.13), "T", "F")</f>
        <v>F</v>
      </c>
      <c r="AB3356">
        <v>4</v>
      </c>
      <c r="AC3356">
        <v>4</v>
      </c>
      <c r="AD3356">
        <v>184</v>
      </c>
      <c r="AE3356">
        <v>30</v>
      </c>
      <c r="AF3356">
        <v>24</v>
      </c>
      <c r="AG3356">
        <v>26065</v>
      </c>
      <c r="AJ3356">
        <v>2014</v>
      </c>
      <c r="AK3356" t="s">
        <v>53</v>
      </c>
      <c r="AL3356">
        <v>26065</v>
      </c>
    </row>
    <row r="3357" spans="1:38" x14ac:dyDescent="0.3">
      <c r="A3357" t="s">
        <v>53</v>
      </c>
      <c r="B3357" t="s">
        <v>357</v>
      </c>
      <c r="C3357">
        <v>586</v>
      </c>
      <c r="D3357" t="s">
        <v>30</v>
      </c>
      <c r="E3357" t="s">
        <v>34</v>
      </c>
      <c r="F3357" t="s">
        <v>35</v>
      </c>
      <c r="G3357">
        <v>4</v>
      </c>
      <c r="H3357">
        <v>4</v>
      </c>
      <c r="I3357">
        <v>184</v>
      </c>
      <c r="J3357">
        <v>29070</v>
      </c>
      <c r="K3357">
        <v>30</v>
      </c>
      <c r="L3357">
        <v>24</v>
      </c>
      <c r="M3357" t="s">
        <v>102</v>
      </c>
      <c r="N3357" t="s">
        <v>32</v>
      </c>
      <c r="O3357" t="s">
        <v>91</v>
      </c>
      <c r="P3357">
        <v>2014</v>
      </c>
      <c r="V3357" t="str">
        <f>IF(OR(J3357 &lt; -10846.9, J3357 &gt; 74078.13), "T", "F")</f>
        <v>F</v>
      </c>
      <c r="AB3357">
        <v>4</v>
      </c>
      <c r="AC3357">
        <v>4</v>
      </c>
      <c r="AD3357">
        <v>184</v>
      </c>
      <c r="AE3357">
        <v>30</v>
      </c>
      <c r="AF3357">
        <v>24</v>
      </c>
      <c r="AG3357">
        <v>29070</v>
      </c>
      <c r="AJ3357">
        <v>2014</v>
      </c>
      <c r="AK3357" t="s">
        <v>53</v>
      </c>
      <c r="AL3357">
        <v>29070</v>
      </c>
    </row>
    <row r="3358" spans="1:38" x14ac:dyDescent="0.3">
      <c r="A3358" t="s">
        <v>53</v>
      </c>
      <c r="B3358" t="s">
        <v>357</v>
      </c>
      <c r="C3358">
        <v>586</v>
      </c>
      <c r="D3358" t="s">
        <v>30</v>
      </c>
      <c r="E3358" t="s">
        <v>19</v>
      </c>
      <c r="F3358" t="s">
        <v>31</v>
      </c>
      <c r="G3358">
        <v>4</v>
      </c>
      <c r="H3358">
        <v>4</v>
      </c>
      <c r="I3358">
        <v>155</v>
      </c>
      <c r="J3358">
        <v>21395</v>
      </c>
      <c r="K3358">
        <v>35</v>
      </c>
      <c r="L3358">
        <v>26</v>
      </c>
      <c r="M3358" t="s">
        <v>102</v>
      </c>
      <c r="N3358" t="s">
        <v>32</v>
      </c>
      <c r="O3358" t="s">
        <v>91</v>
      </c>
      <c r="P3358">
        <v>2014</v>
      </c>
      <c r="V3358" t="str">
        <f>IF(OR(J3358 &lt; -10846.9, J3358 &gt; 74078.13), "T", "F")</f>
        <v>F</v>
      </c>
      <c r="AB3358">
        <v>4</v>
      </c>
      <c r="AC3358">
        <v>4</v>
      </c>
      <c r="AD3358">
        <v>155</v>
      </c>
      <c r="AE3358">
        <v>35</v>
      </c>
      <c r="AF3358">
        <v>26</v>
      </c>
      <c r="AG3358">
        <v>21395</v>
      </c>
      <c r="AJ3358">
        <v>2014</v>
      </c>
      <c r="AK3358" t="s">
        <v>53</v>
      </c>
      <c r="AL3358">
        <v>21395</v>
      </c>
    </row>
    <row r="3359" spans="1:38" x14ac:dyDescent="0.3">
      <c r="A3359" t="s">
        <v>53</v>
      </c>
      <c r="B3359" t="s">
        <v>357</v>
      </c>
      <c r="C3359">
        <v>586</v>
      </c>
      <c r="D3359" t="s">
        <v>30</v>
      </c>
      <c r="E3359" t="s">
        <v>34</v>
      </c>
      <c r="F3359" t="s">
        <v>31</v>
      </c>
      <c r="G3359">
        <v>4</v>
      </c>
      <c r="H3359">
        <v>4</v>
      </c>
      <c r="I3359">
        <v>184</v>
      </c>
      <c r="J3359">
        <v>27820</v>
      </c>
      <c r="K3359">
        <v>32</v>
      </c>
      <c r="L3359">
        <v>25</v>
      </c>
      <c r="M3359" t="s">
        <v>102</v>
      </c>
      <c r="N3359" t="s">
        <v>32</v>
      </c>
      <c r="O3359" t="s">
        <v>91</v>
      </c>
      <c r="P3359">
        <v>2014</v>
      </c>
      <c r="V3359" t="str">
        <f>IF(OR(J3359 &lt; -10846.9, J3359 &gt; 74078.13), "T", "F")</f>
        <v>F</v>
      </c>
      <c r="AB3359">
        <v>4</v>
      </c>
      <c r="AC3359">
        <v>4</v>
      </c>
      <c r="AD3359">
        <v>184</v>
      </c>
      <c r="AE3359">
        <v>32</v>
      </c>
      <c r="AF3359">
        <v>25</v>
      </c>
      <c r="AG3359">
        <v>27820</v>
      </c>
      <c r="AJ3359">
        <v>2014</v>
      </c>
      <c r="AK3359" t="s">
        <v>53</v>
      </c>
      <c r="AL3359">
        <v>27820</v>
      </c>
    </row>
    <row r="3360" spans="1:38" x14ac:dyDescent="0.3">
      <c r="A3360" t="s">
        <v>53</v>
      </c>
      <c r="B3360" t="s">
        <v>357</v>
      </c>
      <c r="C3360">
        <v>586</v>
      </c>
      <c r="D3360" t="s">
        <v>30</v>
      </c>
      <c r="E3360" t="s">
        <v>34</v>
      </c>
      <c r="F3360" t="s">
        <v>31</v>
      </c>
      <c r="G3360">
        <v>4</v>
      </c>
      <c r="H3360">
        <v>4</v>
      </c>
      <c r="I3360">
        <v>184</v>
      </c>
      <c r="J3360">
        <v>27970</v>
      </c>
      <c r="K3360">
        <v>32</v>
      </c>
      <c r="L3360">
        <v>25</v>
      </c>
      <c r="M3360" t="s">
        <v>102</v>
      </c>
      <c r="N3360" t="s">
        <v>32</v>
      </c>
      <c r="O3360" t="s">
        <v>91</v>
      </c>
      <c r="P3360">
        <v>2015</v>
      </c>
      <c r="V3360" t="str">
        <f>IF(OR(J3360 &lt; -10846.9, J3360 &gt; 74078.13), "T", "F")</f>
        <v>F</v>
      </c>
      <c r="AB3360">
        <v>4</v>
      </c>
      <c r="AC3360">
        <v>4</v>
      </c>
      <c r="AD3360">
        <v>184</v>
      </c>
      <c r="AE3360">
        <v>32</v>
      </c>
      <c r="AF3360">
        <v>25</v>
      </c>
      <c r="AG3360">
        <v>27970</v>
      </c>
      <c r="AJ3360">
        <v>2015</v>
      </c>
      <c r="AK3360" t="s">
        <v>53</v>
      </c>
      <c r="AL3360">
        <v>27970</v>
      </c>
    </row>
    <row r="3361" spans="1:38" x14ac:dyDescent="0.3">
      <c r="A3361" t="s">
        <v>53</v>
      </c>
      <c r="B3361" t="s">
        <v>357</v>
      </c>
      <c r="C3361">
        <v>586</v>
      </c>
      <c r="D3361" t="s">
        <v>30</v>
      </c>
      <c r="E3361" t="s">
        <v>34</v>
      </c>
      <c r="F3361" t="s">
        <v>35</v>
      </c>
      <c r="G3361">
        <v>4</v>
      </c>
      <c r="H3361">
        <v>4</v>
      </c>
      <c r="I3361">
        <v>184</v>
      </c>
      <c r="J3361">
        <v>29220</v>
      </c>
      <c r="K3361">
        <v>30</v>
      </c>
      <c r="L3361">
        <v>24</v>
      </c>
      <c r="M3361" t="s">
        <v>102</v>
      </c>
      <c r="N3361" t="s">
        <v>32</v>
      </c>
      <c r="O3361" t="s">
        <v>91</v>
      </c>
      <c r="P3361">
        <v>2015</v>
      </c>
      <c r="V3361" t="str">
        <f>IF(OR(J3361 &lt; -10846.9, J3361 &gt; 74078.13), "T", "F")</f>
        <v>F</v>
      </c>
      <c r="AB3361">
        <v>4</v>
      </c>
      <c r="AC3361">
        <v>4</v>
      </c>
      <c r="AD3361">
        <v>184</v>
      </c>
      <c r="AE3361">
        <v>30</v>
      </c>
      <c r="AF3361">
        <v>24</v>
      </c>
      <c r="AG3361">
        <v>29220</v>
      </c>
      <c r="AJ3361">
        <v>2015</v>
      </c>
      <c r="AK3361" t="s">
        <v>53</v>
      </c>
      <c r="AL3361">
        <v>29220</v>
      </c>
    </row>
    <row r="3362" spans="1:38" x14ac:dyDescent="0.3">
      <c r="A3362" t="s">
        <v>53</v>
      </c>
      <c r="B3362" t="s">
        <v>357</v>
      </c>
      <c r="C3362">
        <v>586</v>
      </c>
      <c r="D3362" t="s">
        <v>30</v>
      </c>
      <c r="E3362" t="s">
        <v>34</v>
      </c>
      <c r="F3362" t="s">
        <v>35</v>
      </c>
      <c r="G3362">
        <v>4</v>
      </c>
      <c r="H3362">
        <v>4</v>
      </c>
      <c r="I3362">
        <v>184</v>
      </c>
      <c r="J3362">
        <v>26215</v>
      </c>
      <c r="K3362">
        <v>30</v>
      </c>
      <c r="L3362">
        <v>24</v>
      </c>
      <c r="M3362" t="s">
        <v>102</v>
      </c>
      <c r="N3362" t="s">
        <v>32</v>
      </c>
      <c r="O3362" t="s">
        <v>91</v>
      </c>
      <c r="P3362">
        <v>2015</v>
      </c>
      <c r="V3362" t="str">
        <f>IF(OR(J3362 &lt; -10846.9, J3362 &gt; 74078.13), "T", "F")</f>
        <v>F</v>
      </c>
      <c r="AB3362">
        <v>4</v>
      </c>
      <c r="AC3362">
        <v>4</v>
      </c>
      <c r="AD3362">
        <v>184</v>
      </c>
      <c r="AE3362">
        <v>30</v>
      </c>
      <c r="AF3362">
        <v>24</v>
      </c>
      <c r="AG3362">
        <v>26215</v>
      </c>
      <c r="AJ3362">
        <v>2015</v>
      </c>
      <c r="AK3362" t="s">
        <v>53</v>
      </c>
      <c r="AL3362">
        <v>26215</v>
      </c>
    </row>
    <row r="3363" spans="1:38" x14ac:dyDescent="0.3">
      <c r="A3363" t="s">
        <v>53</v>
      </c>
      <c r="B3363" t="s">
        <v>357</v>
      </c>
      <c r="C3363">
        <v>586</v>
      </c>
      <c r="D3363" t="s">
        <v>30</v>
      </c>
      <c r="E3363" t="s">
        <v>19</v>
      </c>
      <c r="F3363" t="s">
        <v>31</v>
      </c>
      <c r="G3363">
        <v>4</v>
      </c>
      <c r="H3363">
        <v>4</v>
      </c>
      <c r="I3363">
        <v>155</v>
      </c>
      <c r="J3363">
        <v>21545</v>
      </c>
      <c r="K3363">
        <v>35</v>
      </c>
      <c r="L3363">
        <v>26</v>
      </c>
      <c r="M3363" t="s">
        <v>102</v>
      </c>
      <c r="N3363" t="s">
        <v>32</v>
      </c>
      <c r="O3363" t="s">
        <v>91</v>
      </c>
      <c r="P3363">
        <v>2015</v>
      </c>
      <c r="V3363" t="str">
        <f>IF(OR(J3363 &lt; -10846.9, J3363 &gt; 74078.13), "T", "F")</f>
        <v>F</v>
      </c>
      <c r="AB3363">
        <v>4</v>
      </c>
      <c r="AC3363">
        <v>4</v>
      </c>
      <c r="AD3363">
        <v>155</v>
      </c>
      <c r="AE3363">
        <v>35</v>
      </c>
      <c r="AF3363">
        <v>26</v>
      </c>
      <c r="AG3363">
        <v>21545</v>
      </c>
      <c r="AJ3363">
        <v>2015</v>
      </c>
      <c r="AK3363" t="s">
        <v>53</v>
      </c>
      <c r="AL3363">
        <v>21545</v>
      </c>
    </row>
    <row r="3364" spans="1:38" x14ac:dyDescent="0.3">
      <c r="A3364" t="s">
        <v>53</v>
      </c>
      <c r="B3364" t="s">
        <v>357</v>
      </c>
      <c r="C3364">
        <v>586</v>
      </c>
      <c r="D3364" t="s">
        <v>30</v>
      </c>
      <c r="E3364" t="s">
        <v>34</v>
      </c>
      <c r="F3364" t="s">
        <v>31</v>
      </c>
      <c r="G3364">
        <v>4</v>
      </c>
      <c r="H3364">
        <v>4</v>
      </c>
      <c r="I3364">
        <v>184</v>
      </c>
      <c r="J3364">
        <v>24965</v>
      </c>
      <c r="K3364">
        <v>32</v>
      </c>
      <c r="L3364">
        <v>25</v>
      </c>
      <c r="M3364" t="s">
        <v>102</v>
      </c>
      <c r="N3364" t="s">
        <v>32</v>
      </c>
      <c r="O3364" t="s">
        <v>91</v>
      </c>
      <c r="P3364">
        <v>2015</v>
      </c>
      <c r="V3364" t="str">
        <f>IF(OR(J3364 &lt; -10846.9, J3364 &gt; 74078.13), "T", "F")</f>
        <v>F</v>
      </c>
      <c r="AB3364">
        <v>4</v>
      </c>
      <c r="AC3364">
        <v>4</v>
      </c>
      <c r="AD3364">
        <v>184</v>
      </c>
      <c r="AE3364">
        <v>32</v>
      </c>
      <c r="AF3364">
        <v>25</v>
      </c>
      <c r="AG3364">
        <v>24965</v>
      </c>
      <c r="AJ3364">
        <v>2015</v>
      </c>
      <c r="AK3364" t="s">
        <v>53</v>
      </c>
      <c r="AL3364">
        <v>24965</v>
      </c>
    </row>
    <row r="3365" spans="1:38" x14ac:dyDescent="0.3">
      <c r="A3365" t="s">
        <v>53</v>
      </c>
      <c r="B3365" t="s">
        <v>357</v>
      </c>
      <c r="C3365">
        <v>586</v>
      </c>
      <c r="D3365" t="s">
        <v>30</v>
      </c>
      <c r="E3365" t="s">
        <v>34</v>
      </c>
      <c r="F3365" t="s">
        <v>31</v>
      </c>
      <c r="G3365">
        <v>4</v>
      </c>
      <c r="H3365">
        <v>4</v>
      </c>
      <c r="I3365">
        <v>155</v>
      </c>
      <c r="J3365">
        <v>22945</v>
      </c>
      <c r="K3365">
        <v>32</v>
      </c>
      <c r="L3365">
        <v>26</v>
      </c>
      <c r="M3365" t="s">
        <v>102</v>
      </c>
      <c r="N3365" t="s">
        <v>32</v>
      </c>
      <c r="O3365" t="s">
        <v>91</v>
      </c>
      <c r="P3365">
        <v>2015</v>
      </c>
      <c r="V3365" t="str">
        <f>IF(OR(J3365 &lt; -10846.9, J3365 &gt; 74078.13), "T", "F")</f>
        <v>F</v>
      </c>
      <c r="AB3365">
        <v>4</v>
      </c>
      <c r="AC3365">
        <v>4</v>
      </c>
      <c r="AD3365">
        <v>155</v>
      </c>
      <c r="AE3365">
        <v>32</v>
      </c>
      <c r="AF3365">
        <v>26</v>
      </c>
      <c r="AG3365">
        <v>22945</v>
      </c>
      <c r="AJ3365">
        <v>2015</v>
      </c>
      <c r="AK3365" t="s">
        <v>53</v>
      </c>
      <c r="AL3365">
        <v>22945</v>
      </c>
    </row>
    <row r="3366" spans="1:38" x14ac:dyDescent="0.3">
      <c r="A3366" t="s">
        <v>53</v>
      </c>
      <c r="B3366" t="s">
        <v>357</v>
      </c>
      <c r="C3366">
        <v>586</v>
      </c>
      <c r="D3366" t="s">
        <v>30</v>
      </c>
      <c r="E3366" t="s">
        <v>34</v>
      </c>
      <c r="F3366" t="s">
        <v>35</v>
      </c>
      <c r="G3366">
        <v>4</v>
      </c>
      <c r="H3366">
        <v>4</v>
      </c>
      <c r="I3366">
        <v>155</v>
      </c>
      <c r="J3366">
        <v>24195</v>
      </c>
      <c r="K3366">
        <v>31</v>
      </c>
      <c r="L3366">
        <v>25</v>
      </c>
      <c r="M3366" t="s">
        <v>102</v>
      </c>
      <c r="N3366" t="s">
        <v>32</v>
      </c>
      <c r="O3366" t="s">
        <v>91</v>
      </c>
      <c r="P3366">
        <v>2015</v>
      </c>
      <c r="V3366" t="str">
        <f>IF(OR(J3366 &lt; -10846.9, J3366 &gt; 74078.13), "T", "F")</f>
        <v>F</v>
      </c>
      <c r="AB3366">
        <v>4</v>
      </c>
      <c r="AC3366">
        <v>4</v>
      </c>
      <c r="AD3366">
        <v>155</v>
      </c>
      <c r="AE3366">
        <v>31</v>
      </c>
      <c r="AF3366">
        <v>25</v>
      </c>
      <c r="AG3366">
        <v>24195</v>
      </c>
      <c r="AJ3366">
        <v>2015</v>
      </c>
      <c r="AK3366" t="s">
        <v>53</v>
      </c>
      <c r="AL3366">
        <v>24195</v>
      </c>
    </row>
    <row r="3367" spans="1:38" x14ac:dyDescent="0.3">
      <c r="A3367" t="s">
        <v>53</v>
      </c>
      <c r="B3367" t="s">
        <v>357</v>
      </c>
      <c r="C3367">
        <v>586</v>
      </c>
      <c r="D3367" t="s">
        <v>30</v>
      </c>
      <c r="E3367" t="s">
        <v>34</v>
      </c>
      <c r="F3367" t="s">
        <v>35</v>
      </c>
      <c r="G3367">
        <v>4</v>
      </c>
      <c r="H3367">
        <v>4</v>
      </c>
      <c r="I3367">
        <v>184</v>
      </c>
      <c r="J3367">
        <v>24395</v>
      </c>
      <c r="K3367">
        <v>30</v>
      </c>
      <c r="L3367">
        <v>24</v>
      </c>
      <c r="M3367" t="s">
        <v>102</v>
      </c>
      <c r="N3367" t="s">
        <v>32</v>
      </c>
      <c r="O3367" t="s">
        <v>91</v>
      </c>
      <c r="P3367">
        <v>2015</v>
      </c>
      <c r="V3367" t="str">
        <f>IF(OR(J3367 &lt; -10846.9, J3367 &gt; 74078.13), "T", "F")</f>
        <v>F</v>
      </c>
      <c r="AB3367">
        <v>4</v>
      </c>
      <c r="AC3367">
        <v>4</v>
      </c>
      <c r="AD3367">
        <v>184</v>
      </c>
      <c r="AE3367">
        <v>30</v>
      </c>
      <c r="AF3367">
        <v>24</v>
      </c>
      <c r="AG3367">
        <v>24395</v>
      </c>
      <c r="AJ3367">
        <v>2015</v>
      </c>
      <c r="AK3367" t="s">
        <v>53</v>
      </c>
      <c r="AL3367">
        <v>24395</v>
      </c>
    </row>
    <row r="3368" spans="1:38" x14ac:dyDescent="0.3">
      <c r="A3368" t="s">
        <v>53</v>
      </c>
      <c r="B3368" t="s">
        <v>357</v>
      </c>
      <c r="C3368">
        <v>586</v>
      </c>
      <c r="D3368" t="s">
        <v>30</v>
      </c>
      <c r="E3368" t="s">
        <v>19</v>
      </c>
      <c r="F3368" t="s">
        <v>31</v>
      </c>
      <c r="G3368">
        <v>4</v>
      </c>
      <c r="H3368">
        <v>4</v>
      </c>
      <c r="I3368">
        <v>155</v>
      </c>
      <c r="J3368">
        <v>21795</v>
      </c>
      <c r="K3368">
        <v>35</v>
      </c>
      <c r="L3368">
        <v>26</v>
      </c>
      <c r="M3368" t="s">
        <v>102</v>
      </c>
      <c r="N3368" t="s">
        <v>32</v>
      </c>
      <c r="O3368" t="s">
        <v>91</v>
      </c>
      <c r="P3368">
        <v>2016</v>
      </c>
      <c r="V3368" t="str">
        <f>IF(OR(J3368 &lt; -10846.9, J3368 &gt; 74078.13), "T", "F")</f>
        <v>F</v>
      </c>
      <c r="AB3368">
        <v>4</v>
      </c>
      <c r="AC3368">
        <v>4</v>
      </c>
      <c r="AD3368">
        <v>155</v>
      </c>
      <c r="AE3368">
        <v>35</v>
      </c>
      <c r="AF3368">
        <v>26</v>
      </c>
      <c r="AG3368">
        <v>21795</v>
      </c>
      <c r="AJ3368">
        <v>2016</v>
      </c>
      <c r="AK3368" t="s">
        <v>53</v>
      </c>
      <c r="AL3368">
        <v>21795</v>
      </c>
    </row>
    <row r="3369" spans="1:38" x14ac:dyDescent="0.3">
      <c r="A3369" t="s">
        <v>53</v>
      </c>
      <c r="B3369" t="s">
        <v>357</v>
      </c>
      <c r="C3369">
        <v>586</v>
      </c>
      <c r="D3369" t="s">
        <v>30</v>
      </c>
      <c r="E3369" t="s">
        <v>34</v>
      </c>
      <c r="F3369" t="s">
        <v>35</v>
      </c>
      <c r="G3369">
        <v>4</v>
      </c>
      <c r="H3369">
        <v>4</v>
      </c>
      <c r="I3369">
        <v>184</v>
      </c>
      <c r="J3369">
        <v>26465</v>
      </c>
      <c r="K3369">
        <v>30</v>
      </c>
      <c r="L3369">
        <v>24</v>
      </c>
      <c r="M3369" t="s">
        <v>102</v>
      </c>
      <c r="N3369" t="s">
        <v>32</v>
      </c>
      <c r="O3369" t="s">
        <v>91</v>
      </c>
      <c r="P3369">
        <v>2016</v>
      </c>
      <c r="V3369" t="str">
        <f>IF(OR(J3369 &lt; -10846.9, J3369 &gt; 74078.13), "T", "F")</f>
        <v>F</v>
      </c>
      <c r="AB3369">
        <v>4</v>
      </c>
      <c r="AC3369">
        <v>4</v>
      </c>
      <c r="AD3369">
        <v>184</v>
      </c>
      <c r="AE3369">
        <v>30</v>
      </c>
      <c r="AF3369">
        <v>24</v>
      </c>
      <c r="AG3369">
        <v>26465</v>
      </c>
      <c r="AJ3369">
        <v>2016</v>
      </c>
      <c r="AK3369" t="s">
        <v>53</v>
      </c>
      <c r="AL3369">
        <v>26465</v>
      </c>
    </row>
    <row r="3370" spans="1:38" x14ac:dyDescent="0.3">
      <c r="A3370" t="s">
        <v>53</v>
      </c>
      <c r="B3370" t="s">
        <v>357</v>
      </c>
      <c r="C3370">
        <v>586</v>
      </c>
      <c r="D3370" t="s">
        <v>30</v>
      </c>
      <c r="E3370" t="s">
        <v>34</v>
      </c>
      <c r="F3370" t="s">
        <v>35</v>
      </c>
      <c r="G3370">
        <v>4</v>
      </c>
      <c r="H3370">
        <v>4</v>
      </c>
      <c r="I3370">
        <v>184</v>
      </c>
      <c r="J3370">
        <v>24445</v>
      </c>
      <c r="K3370">
        <v>30</v>
      </c>
      <c r="L3370">
        <v>24</v>
      </c>
      <c r="M3370" t="s">
        <v>102</v>
      </c>
      <c r="N3370" t="s">
        <v>32</v>
      </c>
      <c r="O3370" t="s">
        <v>91</v>
      </c>
      <c r="P3370">
        <v>2016</v>
      </c>
      <c r="V3370" t="str">
        <f>IF(OR(J3370 &lt; -10846.9, J3370 &gt; 74078.13), "T", "F")</f>
        <v>F</v>
      </c>
      <c r="AB3370">
        <v>4</v>
      </c>
      <c r="AC3370">
        <v>4</v>
      </c>
      <c r="AD3370">
        <v>184</v>
      </c>
      <c r="AE3370">
        <v>30</v>
      </c>
      <c r="AF3370">
        <v>24</v>
      </c>
      <c r="AG3370">
        <v>24445</v>
      </c>
      <c r="AJ3370">
        <v>2016</v>
      </c>
      <c r="AK3370" t="s">
        <v>53</v>
      </c>
      <c r="AL3370">
        <v>24445</v>
      </c>
    </row>
    <row r="3371" spans="1:38" x14ac:dyDescent="0.3">
      <c r="A3371" t="s">
        <v>53</v>
      </c>
      <c r="B3371" t="s">
        <v>357</v>
      </c>
      <c r="C3371">
        <v>586</v>
      </c>
      <c r="D3371" t="s">
        <v>30</v>
      </c>
      <c r="E3371" t="s">
        <v>19</v>
      </c>
      <c r="F3371" t="s">
        <v>31</v>
      </c>
      <c r="G3371">
        <v>4</v>
      </c>
      <c r="H3371">
        <v>4</v>
      </c>
      <c r="I3371">
        <v>155</v>
      </c>
      <c r="J3371">
        <v>21795</v>
      </c>
      <c r="K3371">
        <v>35</v>
      </c>
      <c r="L3371">
        <v>26</v>
      </c>
      <c r="M3371" t="s">
        <v>102</v>
      </c>
      <c r="N3371" t="s">
        <v>32</v>
      </c>
      <c r="O3371" t="s">
        <v>91</v>
      </c>
      <c r="P3371">
        <v>2016</v>
      </c>
      <c r="V3371" t="str">
        <f>IF(OR(J3371 &lt; -10846.9, J3371 &gt; 74078.13), "T", "F")</f>
        <v>F</v>
      </c>
      <c r="AB3371">
        <v>4</v>
      </c>
      <c r="AC3371">
        <v>4</v>
      </c>
      <c r="AD3371">
        <v>155</v>
      </c>
      <c r="AE3371">
        <v>35</v>
      </c>
      <c r="AF3371">
        <v>26</v>
      </c>
      <c r="AG3371">
        <v>21795</v>
      </c>
      <c r="AJ3371">
        <v>2016</v>
      </c>
      <c r="AK3371" t="s">
        <v>53</v>
      </c>
      <c r="AL3371">
        <v>21795</v>
      </c>
    </row>
    <row r="3372" spans="1:38" x14ac:dyDescent="0.3">
      <c r="A3372" t="s">
        <v>53</v>
      </c>
      <c r="B3372" t="s">
        <v>357</v>
      </c>
      <c r="C3372">
        <v>586</v>
      </c>
      <c r="D3372" t="s">
        <v>30</v>
      </c>
      <c r="E3372" t="s">
        <v>34</v>
      </c>
      <c r="F3372" t="s">
        <v>31</v>
      </c>
      <c r="G3372">
        <v>4</v>
      </c>
      <c r="H3372">
        <v>4</v>
      </c>
      <c r="I3372">
        <v>184</v>
      </c>
      <c r="J3372">
        <v>23195</v>
      </c>
      <c r="K3372">
        <v>33</v>
      </c>
      <c r="L3372">
        <v>26</v>
      </c>
      <c r="M3372" t="s">
        <v>102</v>
      </c>
      <c r="N3372" t="s">
        <v>32</v>
      </c>
      <c r="O3372" t="s">
        <v>91</v>
      </c>
      <c r="P3372">
        <v>2016</v>
      </c>
      <c r="V3372" t="str">
        <f>IF(OR(J3372 &lt; -10846.9, J3372 &gt; 74078.13), "T", "F")</f>
        <v>F</v>
      </c>
      <c r="AB3372">
        <v>4</v>
      </c>
      <c r="AC3372">
        <v>4</v>
      </c>
      <c r="AD3372">
        <v>184</v>
      </c>
      <c r="AE3372">
        <v>33</v>
      </c>
      <c r="AF3372">
        <v>26</v>
      </c>
      <c r="AG3372">
        <v>23195</v>
      </c>
      <c r="AJ3372">
        <v>2016</v>
      </c>
      <c r="AK3372" t="s">
        <v>53</v>
      </c>
      <c r="AL3372">
        <v>23195</v>
      </c>
    </row>
    <row r="3373" spans="1:38" x14ac:dyDescent="0.3">
      <c r="A3373" t="s">
        <v>53</v>
      </c>
      <c r="B3373" t="s">
        <v>357</v>
      </c>
      <c r="C3373">
        <v>586</v>
      </c>
      <c r="D3373" t="s">
        <v>30</v>
      </c>
      <c r="E3373" t="s">
        <v>34</v>
      </c>
      <c r="F3373" t="s">
        <v>35</v>
      </c>
      <c r="G3373">
        <v>4</v>
      </c>
      <c r="H3373">
        <v>4</v>
      </c>
      <c r="I3373">
        <v>184</v>
      </c>
      <c r="J3373">
        <v>24895</v>
      </c>
      <c r="K3373">
        <v>30</v>
      </c>
      <c r="L3373">
        <v>24</v>
      </c>
      <c r="M3373" t="s">
        <v>102</v>
      </c>
      <c r="N3373" t="s">
        <v>32</v>
      </c>
      <c r="O3373" t="s">
        <v>91</v>
      </c>
      <c r="P3373">
        <v>2016</v>
      </c>
      <c r="V3373" t="str">
        <f>IF(OR(J3373 &lt; -10846.9, J3373 &gt; 74078.13), "T", "F")</f>
        <v>F</v>
      </c>
      <c r="AB3373">
        <v>4</v>
      </c>
      <c r="AC3373">
        <v>4</v>
      </c>
      <c r="AD3373">
        <v>184</v>
      </c>
      <c r="AE3373">
        <v>30</v>
      </c>
      <c r="AF3373">
        <v>24</v>
      </c>
      <c r="AG3373">
        <v>24895</v>
      </c>
      <c r="AJ3373">
        <v>2016</v>
      </c>
      <c r="AK3373" t="s">
        <v>53</v>
      </c>
      <c r="AL3373">
        <v>24895</v>
      </c>
    </row>
    <row r="3374" spans="1:38" x14ac:dyDescent="0.3">
      <c r="A3374" t="s">
        <v>53</v>
      </c>
      <c r="B3374" t="s">
        <v>357</v>
      </c>
      <c r="C3374">
        <v>586</v>
      </c>
      <c r="D3374" t="s">
        <v>30</v>
      </c>
      <c r="E3374" t="s">
        <v>34</v>
      </c>
      <c r="F3374" t="s">
        <v>35</v>
      </c>
      <c r="G3374">
        <v>4</v>
      </c>
      <c r="H3374">
        <v>4</v>
      </c>
      <c r="I3374">
        <v>184</v>
      </c>
      <c r="J3374">
        <v>29870</v>
      </c>
      <c r="K3374">
        <v>30</v>
      </c>
      <c r="L3374">
        <v>24</v>
      </c>
      <c r="M3374" t="s">
        <v>102</v>
      </c>
      <c r="N3374" t="s">
        <v>32</v>
      </c>
      <c r="O3374" t="s">
        <v>91</v>
      </c>
      <c r="P3374">
        <v>2016</v>
      </c>
      <c r="V3374" t="str">
        <f>IF(OR(J3374 &lt; -10846.9, J3374 &gt; 74078.13), "T", "F")</f>
        <v>F</v>
      </c>
      <c r="AB3374">
        <v>4</v>
      </c>
      <c r="AC3374">
        <v>4</v>
      </c>
      <c r="AD3374">
        <v>184</v>
      </c>
      <c r="AE3374">
        <v>30</v>
      </c>
      <c r="AF3374">
        <v>24</v>
      </c>
      <c r="AG3374">
        <v>29870</v>
      </c>
      <c r="AJ3374">
        <v>2016</v>
      </c>
      <c r="AK3374" t="s">
        <v>53</v>
      </c>
      <c r="AL3374">
        <v>29870</v>
      </c>
    </row>
    <row r="3375" spans="1:38" x14ac:dyDescent="0.3">
      <c r="A3375" t="s">
        <v>53</v>
      </c>
      <c r="B3375" t="s">
        <v>357</v>
      </c>
      <c r="C3375">
        <v>586</v>
      </c>
      <c r="D3375" t="s">
        <v>30</v>
      </c>
      <c r="E3375" t="s">
        <v>34</v>
      </c>
      <c r="F3375" t="s">
        <v>31</v>
      </c>
      <c r="G3375">
        <v>4</v>
      </c>
      <c r="H3375">
        <v>4</v>
      </c>
      <c r="I3375">
        <v>184</v>
      </c>
      <c r="J3375">
        <v>28570</v>
      </c>
      <c r="K3375">
        <v>33</v>
      </c>
      <c r="L3375">
        <v>26</v>
      </c>
      <c r="M3375" t="s">
        <v>102</v>
      </c>
      <c r="N3375" t="s">
        <v>32</v>
      </c>
      <c r="O3375" t="s">
        <v>91</v>
      </c>
      <c r="P3375">
        <v>2016</v>
      </c>
      <c r="V3375" t="str">
        <f>IF(OR(J3375 &lt; -10846.9, J3375 &gt; 74078.13), "T", "F")</f>
        <v>F</v>
      </c>
      <c r="AB3375">
        <v>4</v>
      </c>
      <c r="AC3375">
        <v>4</v>
      </c>
      <c r="AD3375">
        <v>184</v>
      </c>
      <c r="AE3375">
        <v>33</v>
      </c>
      <c r="AF3375">
        <v>26</v>
      </c>
      <c r="AG3375">
        <v>28570</v>
      </c>
      <c r="AJ3375">
        <v>2016</v>
      </c>
      <c r="AK3375" t="s">
        <v>53</v>
      </c>
      <c r="AL3375">
        <v>28570</v>
      </c>
    </row>
    <row r="3376" spans="1:38" x14ac:dyDescent="0.3">
      <c r="A3376" t="s">
        <v>53</v>
      </c>
      <c r="B3376" t="s">
        <v>357</v>
      </c>
      <c r="C3376">
        <v>586</v>
      </c>
      <c r="D3376" t="s">
        <v>30</v>
      </c>
      <c r="E3376" t="s">
        <v>34</v>
      </c>
      <c r="F3376" t="s">
        <v>35</v>
      </c>
      <c r="G3376">
        <v>4</v>
      </c>
      <c r="H3376">
        <v>4</v>
      </c>
      <c r="I3376">
        <v>184</v>
      </c>
      <c r="J3376">
        <v>29470</v>
      </c>
      <c r="K3376">
        <v>30</v>
      </c>
      <c r="L3376">
        <v>24</v>
      </c>
      <c r="M3376" t="s">
        <v>102</v>
      </c>
      <c r="N3376" t="s">
        <v>32</v>
      </c>
      <c r="O3376" t="s">
        <v>91</v>
      </c>
      <c r="P3376">
        <v>2016</v>
      </c>
      <c r="V3376" t="str">
        <f>IF(OR(J3376 &lt; -10846.9, J3376 &gt; 74078.13), "T", "F")</f>
        <v>F</v>
      </c>
      <c r="AB3376">
        <v>4</v>
      </c>
      <c r="AC3376">
        <v>4</v>
      </c>
      <c r="AD3376">
        <v>184</v>
      </c>
      <c r="AE3376">
        <v>30</v>
      </c>
      <c r="AF3376">
        <v>24</v>
      </c>
      <c r="AG3376">
        <v>29470</v>
      </c>
      <c r="AJ3376">
        <v>2016</v>
      </c>
      <c r="AK3376" t="s">
        <v>53</v>
      </c>
      <c r="AL3376">
        <v>29470</v>
      </c>
    </row>
    <row r="3377" spans="1:38" x14ac:dyDescent="0.3">
      <c r="A3377" t="s">
        <v>53</v>
      </c>
      <c r="B3377" t="s">
        <v>357</v>
      </c>
      <c r="C3377">
        <v>586</v>
      </c>
      <c r="D3377" t="s">
        <v>30</v>
      </c>
      <c r="E3377" t="s">
        <v>34</v>
      </c>
      <c r="F3377" t="s">
        <v>31</v>
      </c>
      <c r="G3377">
        <v>4</v>
      </c>
      <c r="H3377">
        <v>4</v>
      </c>
      <c r="I3377">
        <v>184</v>
      </c>
      <c r="J3377">
        <v>25215</v>
      </c>
      <c r="K3377">
        <v>33</v>
      </c>
      <c r="L3377">
        <v>26</v>
      </c>
      <c r="M3377" t="s">
        <v>102</v>
      </c>
      <c r="N3377" t="s">
        <v>32</v>
      </c>
      <c r="O3377" t="s">
        <v>91</v>
      </c>
      <c r="P3377">
        <v>2016</v>
      </c>
      <c r="V3377" t="str">
        <f>IF(OR(J3377 &lt; -10846.9, J3377 &gt; 74078.13), "T", "F")</f>
        <v>F</v>
      </c>
      <c r="AB3377">
        <v>4</v>
      </c>
      <c r="AC3377">
        <v>4</v>
      </c>
      <c r="AD3377">
        <v>184</v>
      </c>
      <c r="AE3377">
        <v>33</v>
      </c>
      <c r="AF3377">
        <v>26</v>
      </c>
      <c r="AG3377">
        <v>25215</v>
      </c>
      <c r="AJ3377">
        <v>2016</v>
      </c>
      <c r="AK3377" t="s">
        <v>53</v>
      </c>
      <c r="AL3377">
        <v>25215</v>
      </c>
    </row>
    <row r="3378" spans="1:38" x14ac:dyDescent="0.3">
      <c r="A3378" t="s">
        <v>53</v>
      </c>
      <c r="B3378" t="s">
        <v>357</v>
      </c>
      <c r="C3378">
        <v>586</v>
      </c>
      <c r="D3378" t="s">
        <v>30</v>
      </c>
      <c r="E3378" t="s">
        <v>34</v>
      </c>
      <c r="F3378" t="s">
        <v>31</v>
      </c>
      <c r="G3378">
        <v>4</v>
      </c>
      <c r="H3378">
        <v>4</v>
      </c>
      <c r="I3378">
        <v>184</v>
      </c>
      <c r="J3378">
        <v>25215</v>
      </c>
      <c r="K3378">
        <v>33</v>
      </c>
      <c r="L3378">
        <v>26</v>
      </c>
      <c r="M3378" t="s">
        <v>102</v>
      </c>
      <c r="N3378" t="s">
        <v>32</v>
      </c>
      <c r="O3378" t="s">
        <v>91</v>
      </c>
      <c r="P3378">
        <v>2016</v>
      </c>
      <c r="V3378" t="str">
        <f>IF(OR(J3378 &lt; -10846.9, J3378 &gt; 74078.13), "T", "F")</f>
        <v>F</v>
      </c>
      <c r="AB3378">
        <v>4</v>
      </c>
      <c r="AC3378">
        <v>4</v>
      </c>
      <c r="AD3378">
        <v>184</v>
      </c>
      <c r="AE3378">
        <v>33</v>
      </c>
      <c r="AF3378">
        <v>26</v>
      </c>
      <c r="AG3378">
        <v>25215</v>
      </c>
      <c r="AJ3378">
        <v>2016</v>
      </c>
      <c r="AK3378" t="s">
        <v>53</v>
      </c>
      <c r="AL3378">
        <v>25215</v>
      </c>
    </row>
    <row r="3379" spans="1:38" x14ac:dyDescent="0.3">
      <c r="A3379" t="s">
        <v>53</v>
      </c>
      <c r="B3379" t="s">
        <v>357</v>
      </c>
      <c r="C3379">
        <v>586</v>
      </c>
      <c r="D3379" t="s">
        <v>30</v>
      </c>
      <c r="E3379" t="s">
        <v>34</v>
      </c>
      <c r="F3379" t="s">
        <v>31</v>
      </c>
      <c r="G3379">
        <v>4</v>
      </c>
      <c r="H3379">
        <v>4</v>
      </c>
      <c r="I3379">
        <v>184</v>
      </c>
      <c r="J3379">
        <v>23595</v>
      </c>
      <c r="K3379">
        <v>33</v>
      </c>
      <c r="L3379">
        <v>26</v>
      </c>
      <c r="M3379" t="s">
        <v>102</v>
      </c>
      <c r="N3379" t="s">
        <v>32</v>
      </c>
      <c r="O3379" t="s">
        <v>91</v>
      </c>
      <c r="P3379">
        <v>2016</v>
      </c>
      <c r="V3379" t="str">
        <f>IF(OR(J3379 &lt; -10846.9, J3379 &gt; 74078.13), "T", "F")</f>
        <v>F</v>
      </c>
      <c r="AB3379">
        <v>4</v>
      </c>
      <c r="AC3379">
        <v>4</v>
      </c>
      <c r="AD3379">
        <v>184</v>
      </c>
      <c r="AE3379">
        <v>33</v>
      </c>
      <c r="AF3379">
        <v>26</v>
      </c>
      <c r="AG3379">
        <v>23595</v>
      </c>
      <c r="AJ3379">
        <v>2016</v>
      </c>
      <c r="AK3379" t="s">
        <v>53</v>
      </c>
      <c r="AL3379">
        <v>23595</v>
      </c>
    </row>
    <row r="3380" spans="1:38" x14ac:dyDescent="0.3">
      <c r="A3380" t="s">
        <v>53</v>
      </c>
      <c r="B3380" t="s">
        <v>357</v>
      </c>
      <c r="C3380">
        <v>586</v>
      </c>
      <c r="D3380" t="s">
        <v>30</v>
      </c>
      <c r="E3380" t="s">
        <v>34</v>
      </c>
      <c r="F3380" t="s">
        <v>31</v>
      </c>
      <c r="G3380">
        <v>4</v>
      </c>
      <c r="H3380">
        <v>4</v>
      </c>
      <c r="I3380">
        <v>184</v>
      </c>
      <c r="J3380">
        <v>28220</v>
      </c>
      <c r="K3380">
        <v>33</v>
      </c>
      <c r="L3380">
        <v>26</v>
      </c>
      <c r="M3380" t="s">
        <v>102</v>
      </c>
      <c r="N3380" t="s">
        <v>32</v>
      </c>
      <c r="O3380" t="s">
        <v>91</v>
      </c>
      <c r="P3380">
        <v>2016</v>
      </c>
      <c r="V3380" t="str">
        <f>IF(OR(J3380 &lt; -10846.9, J3380 &gt; 74078.13), "T", "F")</f>
        <v>F</v>
      </c>
      <c r="AB3380">
        <v>4</v>
      </c>
      <c r="AC3380">
        <v>4</v>
      </c>
      <c r="AD3380">
        <v>184</v>
      </c>
      <c r="AE3380">
        <v>33</v>
      </c>
      <c r="AF3380">
        <v>26</v>
      </c>
      <c r="AG3380">
        <v>28220</v>
      </c>
      <c r="AJ3380">
        <v>2016</v>
      </c>
      <c r="AK3380" t="s">
        <v>53</v>
      </c>
      <c r="AL3380">
        <v>28220</v>
      </c>
    </row>
    <row r="3381" spans="1:38" x14ac:dyDescent="0.3">
      <c r="A3381" t="s">
        <v>53</v>
      </c>
      <c r="B3381" t="s">
        <v>357</v>
      </c>
      <c r="C3381">
        <v>586</v>
      </c>
      <c r="D3381" t="s">
        <v>30</v>
      </c>
      <c r="E3381" t="s">
        <v>34</v>
      </c>
      <c r="F3381" t="s">
        <v>35</v>
      </c>
      <c r="G3381">
        <v>4</v>
      </c>
      <c r="H3381">
        <v>4</v>
      </c>
      <c r="I3381">
        <v>184</v>
      </c>
      <c r="J3381">
        <v>26515</v>
      </c>
      <c r="K3381">
        <v>30</v>
      </c>
      <c r="L3381">
        <v>24</v>
      </c>
      <c r="M3381" t="s">
        <v>102</v>
      </c>
      <c r="N3381" t="s">
        <v>32</v>
      </c>
      <c r="O3381" t="s">
        <v>91</v>
      </c>
      <c r="P3381">
        <v>2016</v>
      </c>
      <c r="V3381" t="str">
        <f>IF(OR(J3381 &lt; -10846.9, J3381 &gt; 74078.13), "T", "F")</f>
        <v>F</v>
      </c>
      <c r="AB3381">
        <v>4</v>
      </c>
      <c r="AC3381">
        <v>4</v>
      </c>
      <c r="AD3381">
        <v>184</v>
      </c>
      <c r="AE3381">
        <v>30</v>
      </c>
      <c r="AF3381">
        <v>24</v>
      </c>
      <c r="AG3381">
        <v>26515</v>
      </c>
      <c r="AJ3381">
        <v>2016</v>
      </c>
      <c r="AK3381" t="s">
        <v>53</v>
      </c>
      <c r="AL3381">
        <v>26515</v>
      </c>
    </row>
    <row r="3382" spans="1:38" x14ac:dyDescent="0.3">
      <c r="A3382" t="s">
        <v>53</v>
      </c>
      <c r="B3382" t="s">
        <v>358</v>
      </c>
      <c r="C3382">
        <v>586</v>
      </c>
      <c r="D3382" t="s">
        <v>39</v>
      </c>
      <c r="E3382" t="s">
        <v>34</v>
      </c>
      <c r="F3382" t="s">
        <v>31</v>
      </c>
      <c r="G3382">
        <v>4</v>
      </c>
      <c r="H3382">
        <v>4</v>
      </c>
      <c r="I3382">
        <v>244</v>
      </c>
      <c r="J3382">
        <v>25950</v>
      </c>
      <c r="K3382">
        <v>25</v>
      </c>
      <c r="L3382">
        <v>18</v>
      </c>
      <c r="M3382" t="s">
        <v>102</v>
      </c>
      <c r="N3382" t="s">
        <v>32</v>
      </c>
      <c r="O3382" t="s">
        <v>91</v>
      </c>
      <c r="P3382">
        <v>2010</v>
      </c>
      <c r="V3382" t="str">
        <f>IF(OR(J3382 &lt; -10846.9, J3382 &gt; 74078.13), "T", "F")</f>
        <v>F</v>
      </c>
      <c r="AB3382">
        <v>4</v>
      </c>
      <c r="AC3382">
        <v>4</v>
      </c>
      <c r="AD3382">
        <v>244</v>
      </c>
      <c r="AE3382">
        <v>25</v>
      </c>
      <c r="AF3382">
        <v>18</v>
      </c>
      <c r="AG3382">
        <v>25950</v>
      </c>
      <c r="AJ3382">
        <v>2010</v>
      </c>
      <c r="AK3382" t="s">
        <v>53</v>
      </c>
      <c r="AL3382">
        <v>25950</v>
      </c>
    </row>
    <row r="3383" spans="1:38" x14ac:dyDescent="0.3">
      <c r="A3383" t="s">
        <v>53</v>
      </c>
      <c r="B3383" t="s">
        <v>358</v>
      </c>
      <c r="C3383">
        <v>586</v>
      </c>
      <c r="D3383" t="s">
        <v>39</v>
      </c>
      <c r="E3383" t="s">
        <v>34</v>
      </c>
      <c r="F3383" t="s">
        <v>35</v>
      </c>
      <c r="G3383">
        <v>4</v>
      </c>
      <c r="H3383">
        <v>4</v>
      </c>
      <c r="I3383">
        <v>244</v>
      </c>
      <c r="J3383">
        <v>27650</v>
      </c>
      <c r="K3383">
        <v>23</v>
      </c>
      <c r="L3383">
        <v>17</v>
      </c>
      <c r="M3383" t="s">
        <v>102</v>
      </c>
      <c r="N3383" t="s">
        <v>32</v>
      </c>
      <c r="O3383" t="s">
        <v>91</v>
      </c>
      <c r="P3383">
        <v>2010</v>
      </c>
      <c r="V3383" t="str">
        <f>IF(OR(J3383 &lt; -10846.9, J3383 &gt; 74078.13), "T", "F")</f>
        <v>F</v>
      </c>
      <c r="AB3383">
        <v>4</v>
      </c>
      <c r="AC3383">
        <v>4</v>
      </c>
      <c r="AD3383">
        <v>244</v>
      </c>
      <c r="AE3383">
        <v>23</v>
      </c>
      <c r="AF3383">
        <v>17</v>
      </c>
      <c r="AG3383">
        <v>27650</v>
      </c>
      <c r="AJ3383">
        <v>2010</v>
      </c>
      <c r="AK3383" t="s">
        <v>53</v>
      </c>
      <c r="AL3383">
        <v>27650</v>
      </c>
    </row>
    <row r="3384" spans="1:38" x14ac:dyDescent="0.3">
      <c r="A3384" t="s">
        <v>53</v>
      </c>
      <c r="B3384" t="s">
        <v>358</v>
      </c>
      <c r="C3384">
        <v>586</v>
      </c>
      <c r="D3384" t="s">
        <v>39</v>
      </c>
      <c r="E3384" t="s">
        <v>34</v>
      </c>
      <c r="F3384" t="s">
        <v>31</v>
      </c>
      <c r="G3384">
        <v>4</v>
      </c>
      <c r="H3384">
        <v>4</v>
      </c>
      <c r="I3384">
        <v>244</v>
      </c>
      <c r="J3384">
        <v>31335</v>
      </c>
      <c r="K3384">
        <v>25</v>
      </c>
      <c r="L3384">
        <v>18</v>
      </c>
      <c r="M3384" t="s">
        <v>102</v>
      </c>
      <c r="N3384" t="s">
        <v>32</v>
      </c>
      <c r="O3384" t="s">
        <v>91</v>
      </c>
      <c r="P3384">
        <v>2010</v>
      </c>
      <c r="V3384" t="str">
        <f>IF(OR(J3384 &lt; -10846.9, J3384 &gt; 74078.13), "T", "F")</f>
        <v>F</v>
      </c>
      <c r="AB3384">
        <v>4</v>
      </c>
      <c r="AC3384">
        <v>4</v>
      </c>
      <c r="AD3384">
        <v>244</v>
      </c>
      <c r="AE3384">
        <v>25</v>
      </c>
      <c r="AF3384">
        <v>18</v>
      </c>
      <c r="AG3384">
        <v>31335</v>
      </c>
      <c r="AJ3384">
        <v>2010</v>
      </c>
      <c r="AK3384" t="s">
        <v>53</v>
      </c>
      <c r="AL3384">
        <v>31335</v>
      </c>
    </row>
    <row r="3385" spans="1:38" x14ac:dyDescent="0.3">
      <c r="A3385" t="s">
        <v>53</v>
      </c>
      <c r="B3385" t="s">
        <v>358</v>
      </c>
      <c r="C3385">
        <v>586</v>
      </c>
      <c r="D3385" t="s">
        <v>39</v>
      </c>
      <c r="E3385" t="s">
        <v>34</v>
      </c>
      <c r="F3385" t="s">
        <v>35</v>
      </c>
      <c r="G3385">
        <v>4</v>
      </c>
      <c r="H3385">
        <v>4</v>
      </c>
      <c r="I3385">
        <v>244</v>
      </c>
      <c r="J3385">
        <v>33035</v>
      </c>
      <c r="K3385">
        <v>23</v>
      </c>
      <c r="L3385">
        <v>17</v>
      </c>
      <c r="M3385" t="s">
        <v>102</v>
      </c>
      <c r="N3385" t="s">
        <v>32</v>
      </c>
      <c r="O3385" t="s">
        <v>91</v>
      </c>
      <c r="P3385">
        <v>2010</v>
      </c>
      <c r="V3385" t="str">
        <f>IF(OR(J3385 &lt; -10846.9, J3385 &gt; 74078.13), "T", "F")</f>
        <v>F</v>
      </c>
      <c r="AB3385">
        <v>4</v>
      </c>
      <c r="AC3385">
        <v>4</v>
      </c>
      <c r="AD3385">
        <v>244</v>
      </c>
      <c r="AE3385">
        <v>23</v>
      </c>
      <c r="AF3385">
        <v>17</v>
      </c>
      <c r="AG3385">
        <v>33035</v>
      </c>
      <c r="AJ3385">
        <v>2010</v>
      </c>
      <c r="AK3385" t="s">
        <v>53</v>
      </c>
      <c r="AL3385">
        <v>33035</v>
      </c>
    </row>
    <row r="3386" spans="1:38" x14ac:dyDescent="0.3">
      <c r="A3386" t="s">
        <v>53</v>
      </c>
      <c r="B3386" t="s">
        <v>358</v>
      </c>
      <c r="C3386">
        <v>586</v>
      </c>
      <c r="D3386" t="s">
        <v>30</v>
      </c>
      <c r="E3386" t="s">
        <v>34</v>
      </c>
      <c r="F3386" t="s">
        <v>31</v>
      </c>
      <c r="G3386">
        <v>4</v>
      </c>
      <c r="H3386">
        <v>4</v>
      </c>
      <c r="I3386">
        <v>161</v>
      </c>
      <c r="J3386">
        <v>21700</v>
      </c>
      <c r="K3386">
        <v>28</v>
      </c>
      <c r="L3386">
        <v>20</v>
      </c>
      <c r="M3386" t="s">
        <v>102</v>
      </c>
      <c r="N3386" t="s">
        <v>32</v>
      </c>
      <c r="O3386" t="s">
        <v>91</v>
      </c>
      <c r="P3386">
        <v>2010</v>
      </c>
      <c r="V3386" t="str">
        <f>IF(OR(J3386 &lt; -10846.9, J3386 &gt; 74078.13), "T", "F")</f>
        <v>F</v>
      </c>
      <c r="AB3386">
        <v>4</v>
      </c>
      <c r="AC3386">
        <v>4</v>
      </c>
      <c r="AD3386">
        <v>161</v>
      </c>
      <c r="AE3386">
        <v>28</v>
      </c>
      <c r="AF3386">
        <v>20</v>
      </c>
      <c r="AG3386">
        <v>21700</v>
      </c>
      <c r="AJ3386">
        <v>2010</v>
      </c>
      <c r="AK3386" t="s">
        <v>53</v>
      </c>
      <c r="AL3386">
        <v>21700</v>
      </c>
    </row>
    <row r="3387" spans="1:38" x14ac:dyDescent="0.3">
      <c r="A3387" t="s">
        <v>53</v>
      </c>
      <c r="B3387" t="s">
        <v>358</v>
      </c>
      <c r="C3387">
        <v>586</v>
      </c>
      <c r="D3387" t="s">
        <v>30</v>
      </c>
      <c r="E3387" t="s">
        <v>34</v>
      </c>
      <c r="F3387" t="s">
        <v>31</v>
      </c>
      <c r="G3387">
        <v>4</v>
      </c>
      <c r="H3387">
        <v>4</v>
      </c>
      <c r="I3387">
        <v>161</v>
      </c>
      <c r="J3387">
        <v>22490</v>
      </c>
      <c r="K3387">
        <v>28</v>
      </c>
      <c r="L3387">
        <v>20</v>
      </c>
      <c r="M3387" t="s">
        <v>102</v>
      </c>
      <c r="N3387" t="s">
        <v>32</v>
      </c>
      <c r="O3387" t="s">
        <v>91</v>
      </c>
      <c r="P3387">
        <v>2010</v>
      </c>
      <c r="V3387" t="str">
        <f>IF(OR(J3387 &lt; -10846.9, J3387 &gt; 74078.13), "T", "F")</f>
        <v>F</v>
      </c>
      <c r="AB3387">
        <v>4</v>
      </c>
      <c r="AC3387">
        <v>4</v>
      </c>
      <c r="AD3387">
        <v>161</v>
      </c>
      <c r="AE3387">
        <v>28</v>
      </c>
      <c r="AF3387">
        <v>20</v>
      </c>
      <c r="AG3387">
        <v>22490</v>
      </c>
      <c r="AJ3387">
        <v>2010</v>
      </c>
      <c r="AK3387" t="s">
        <v>53</v>
      </c>
      <c r="AL3387">
        <v>22490</v>
      </c>
    </row>
    <row r="3388" spans="1:38" x14ac:dyDescent="0.3">
      <c r="A3388" t="s">
        <v>53</v>
      </c>
      <c r="B3388" t="s">
        <v>358</v>
      </c>
      <c r="C3388">
        <v>586</v>
      </c>
      <c r="D3388" t="s">
        <v>39</v>
      </c>
      <c r="E3388" t="s">
        <v>34</v>
      </c>
      <c r="F3388" t="s">
        <v>35</v>
      </c>
      <c r="G3388">
        <v>4</v>
      </c>
      <c r="H3388">
        <v>4</v>
      </c>
      <c r="I3388">
        <v>244</v>
      </c>
      <c r="J3388">
        <v>33340</v>
      </c>
      <c r="K3388">
        <v>21</v>
      </c>
      <c r="L3388">
        <v>17</v>
      </c>
      <c r="M3388" t="s">
        <v>102</v>
      </c>
      <c r="N3388" t="s">
        <v>32</v>
      </c>
      <c r="O3388" t="s">
        <v>91</v>
      </c>
      <c r="P3388">
        <v>2011</v>
      </c>
      <c r="V3388" t="str">
        <f>IF(OR(J3388 &lt; -10846.9, J3388 &gt; 74078.13), "T", "F")</f>
        <v>F</v>
      </c>
      <c r="AB3388">
        <v>4</v>
      </c>
      <c r="AC3388">
        <v>4</v>
      </c>
      <c r="AD3388">
        <v>244</v>
      </c>
      <c r="AE3388">
        <v>21</v>
      </c>
      <c r="AF3388">
        <v>17</v>
      </c>
      <c r="AG3388">
        <v>33340</v>
      </c>
      <c r="AJ3388">
        <v>2011</v>
      </c>
      <c r="AK3388" t="s">
        <v>53</v>
      </c>
      <c r="AL3388">
        <v>33340</v>
      </c>
    </row>
    <row r="3389" spans="1:38" x14ac:dyDescent="0.3">
      <c r="A3389" t="s">
        <v>53</v>
      </c>
      <c r="B3389" t="s">
        <v>358</v>
      </c>
      <c r="C3389">
        <v>586</v>
      </c>
      <c r="D3389" t="s">
        <v>39</v>
      </c>
      <c r="E3389" t="s">
        <v>34</v>
      </c>
      <c r="F3389" t="s">
        <v>31</v>
      </c>
      <c r="G3389">
        <v>4</v>
      </c>
      <c r="H3389">
        <v>4</v>
      </c>
      <c r="I3389">
        <v>244</v>
      </c>
      <c r="J3389">
        <v>31640</v>
      </c>
      <c r="K3389">
        <v>24</v>
      </c>
      <c r="L3389">
        <v>18</v>
      </c>
      <c r="M3389" t="s">
        <v>102</v>
      </c>
      <c r="N3389" t="s">
        <v>32</v>
      </c>
      <c r="O3389" t="s">
        <v>91</v>
      </c>
      <c r="P3389">
        <v>2011</v>
      </c>
      <c r="V3389" t="str">
        <f>IF(OR(J3389 &lt; -10846.9, J3389 &gt; 74078.13), "T", "F")</f>
        <v>F</v>
      </c>
      <c r="AB3389">
        <v>4</v>
      </c>
      <c r="AC3389">
        <v>4</v>
      </c>
      <c r="AD3389">
        <v>244</v>
      </c>
      <c r="AE3389">
        <v>24</v>
      </c>
      <c r="AF3389">
        <v>18</v>
      </c>
      <c r="AG3389">
        <v>31640</v>
      </c>
      <c r="AJ3389">
        <v>2011</v>
      </c>
      <c r="AK3389" t="s">
        <v>53</v>
      </c>
      <c r="AL3389">
        <v>31640</v>
      </c>
    </row>
    <row r="3390" spans="1:38" x14ac:dyDescent="0.3">
      <c r="A3390" t="s">
        <v>53</v>
      </c>
      <c r="B3390" t="s">
        <v>358</v>
      </c>
      <c r="C3390">
        <v>586</v>
      </c>
      <c r="D3390" t="s">
        <v>30</v>
      </c>
      <c r="E3390" t="s">
        <v>34</v>
      </c>
      <c r="F3390" t="s">
        <v>31</v>
      </c>
      <c r="G3390">
        <v>4</v>
      </c>
      <c r="H3390">
        <v>4</v>
      </c>
      <c r="I3390">
        <v>161</v>
      </c>
      <c r="J3390">
        <v>21990</v>
      </c>
      <c r="K3390">
        <v>28</v>
      </c>
      <c r="L3390">
        <v>20</v>
      </c>
      <c r="M3390" t="s">
        <v>102</v>
      </c>
      <c r="N3390" t="s">
        <v>32</v>
      </c>
      <c r="O3390" t="s">
        <v>91</v>
      </c>
      <c r="P3390">
        <v>2011</v>
      </c>
      <c r="V3390" t="str">
        <f>IF(OR(J3390 &lt; -10846.9, J3390 &gt; 74078.13), "T", "F")</f>
        <v>F</v>
      </c>
      <c r="AB3390">
        <v>4</v>
      </c>
      <c r="AC3390">
        <v>4</v>
      </c>
      <c r="AD3390">
        <v>161</v>
      </c>
      <c r="AE3390">
        <v>28</v>
      </c>
      <c r="AF3390">
        <v>20</v>
      </c>
      <c r="AG3390">
        <v>21990</v>
      </c>
      <c r="AJ3390">
        <v>2011</v>
      </c>
      <c r="AK3390" t="s">
        <v>53</v>
      </c>
      <c r="AL3390">
        <v>21990</v>
      </c>
    </row>
    <row r="3391" spans="1:38" x14ac:dyDescent="0.3">
      <c r="A3391" t="s">
        <v>53</v>
      </c>
      <c r="B3391" t="s">
        <v>358</v>
      </c>
      <c r="C3391">
        <v>586</v>
      </c>
      <c r="D3391" t="s">
        <v>39</v>
      </c>
      <c r="E3391" t="s">
        <v>34</v>
      </c>
      <c r="F3391" t="s">
        <v>35</v>
      </c>
      <c r="G3391">
        <v>4</v>
      </c>
      <c r="H3391">
        <v>4</v>
      </c>
      <c r="I3391">
        <v>244</v>
      </c>
      <c r="J3391">
        <v>27955</v>
      </c>
      <c r="K3391">
        <v>21</v>
      </c>
      <c r="L3391">
        <v>17</v>
      </c>
      <c r="M3391" t="s">
        <v>102</v>
      </c>
      <c r="N3391" t="s">
        <v>32</v>
      </c>
      <c r="O3391" t="s">
        <v>91</v>
      </c>
      <c r="P3391">
        <v>2011</v>
      </c>
      <c r="V3391" t="str">
        <f>IF(OR(J3391 &lt; -10846.9, J3391 &gt; 74078.13), "T", "F")</f>
        <v>F</v>
      </c>
      <c r="AB3391">
        <v>4</v>
      </c>
      <c r="AC3391">
        <v>4</v>
      </c>
      <c r="AD3391">
        <v>244</v>
      </c>
      <c r="AE3391">
        <v>21</v>
      </c>
      <c r="AF3391">
        <v>17</v>
      </c>
      <c r="AG3391">
        <v>27955</v>
      </c>
      <c r="AJ3391">
        <v>2011</v>
      </c>
      <c r="AK3391" t="s">
        <v>53</v>
      </c>
      <c r="AL3391">
        <v>27955</v>
      </c>
    </row>
    <row r="3392" spans="1:38" x14ac:dyDescent="0.3">
      <c r="A3392" t="s">
        <v>53</v>
      </c>
      <c r="B3392" t="s">
        <v>358</v>
      </c>
      <c r="C3392">
        <v>586</v>
      </c>
      <c r="D3392" t="s">
        <v>30</v>
      </c>
      <c r="E3392" t="s">
        <v>34</v>
      </c>
      <c r="F3392" t="s">
        <v>31</v>
      </c>
      <c r="G3392">
        <v>4</v>
      </c>
      <c r="H3392">
        <v>4</v>
      </c>
      <c r="I3392">
        <v>161</v>
      </c>
      <c r="J3392">
        <v>22795</v>
      </c>
      <c r="K3392">
        <v>28</v>
      </c>
      <c r="L3392">
        <v>20</v>
      </c>
      <c r="M3392" t="s">
        <v>102</v>
      </c>
      <c r="N3392" t="s">
        <v>32</v>
      </c>
      <c r="O3392" t="s">
        <v>91</v>
      </c>
      <c r="P3392">
        <v>2011</v>
      </c>
      <c r="V3392" t="str">
        <f>IF(OR(J3392 &lt; -10846.9, J3392 &gt; 74078.13), "T", "F")</f>
        <v>F</v>
      </c>
      <c r="AB3392">
        <v>4</v>
      </c>
      <c r="AC3392">
        <v>4</v>
      </c>
      <c r="AD3392">
        <v>161</v>
      </c>
      <c r="AE3392">
        <v>28</v>
      </c>
      <c r="AF3392">
        <v>20</v>
      </c>
      <c r="AG3392">
        <v>22795</v>
      </c>
      <c r="AJ3392">
        <v>2011</v>
      </c>
      <c r="AK3392" t="s">
        <v>53</v>
      </c>
      <c r="AL3392">
        <v>22795</v>
      </c>
    </row>
    <row r="3393" spans="1:38" x14ac:dyDescent="0.3">
      <c r="A3393" t="s">
        <v>53</v>
      </c>
      <c r="B3393" t="s">
        <v>358</v>
      </c>
      <c r="C3393">
        <v>586</v>
      </c>
      <c r="D3393" t="s">
        <v>30</v>
      </c>
      <c r="E3393" t="s">
        <v>34</v>
      </c>
      <c r="F3393" t="s">
        <v>31</v>
      </c>
      <c r="G3393">
        <v>4</v>
      </c>
      <c r="H3393">
        <v>4</v>
      </c>
      <c r="I3393">
        <v>161</v>
      </c>
      <c r="J3393">
        <v>26390</v>
      </c>
      <c r="K3393">
        <v>28</v>
      </c>
      <c r="L3393">
        <v>20</v>
      </c>
      <c r="M3393" t="s">
        <v>102</v>
      </c>
      <c r="N3393" t="s">
        <v>32</v>
      </c>
      <c r="O3393" t="s">
        <v>91</v>
      </c>
      <c r="P3393">
        <v>2011</v>
      </c>
      <c r="V3393" t="str">
        <f>IF(OR(J3393 &lt; -10846.9, J3393 &gt; 74078.13), "T", "F")</f>
        <v>F</v>
      </c>
      <c r="AB3393">
        <v>4</v>
      </c>
      <c r="AC3393">
        <v>4</v>
      </c>
      <c r="AD3393">
        <v>161</v>
      </c>
      <c r="AE3393">
        <v>28</v>
      </c>
      <c r="AF3393">
        <v>20</v>
      </c>
      <c r="AG3393">
        <v>26390</v>
      </c>
      <c r="AJ3393">
        <v>2011</v>
      </c>
      <c r="AK3393" t="s">
        <v>53</v>
      </c>
      <c r="AL3393">
        <v>26390</v>
      </c>
    </row>
    <row r="3394" spans="1:38" x14ac:dyDescent="0.3">
      <c r="A3394" t="s">
        <v>53</v>
      </c>
      <c r="B3394" t="s">
        <v>358</v>
      </c>
      <c r="C3394">
        <v>586</v>
      </c>
      <c r="D3394" t="s">
        <v>39</v>
      </c>
      <c r="E3394" t="s">
        <v>34</v>
      </c>
      <c r="F3394" t="s">
        <v>31</v>
      </c>
      <c r="G3394">
        <v>4</v>
      </c>
      <c r="H3394">
        <v>4</v>
      </c>
      <c r="I3394">
        <v>244</v>
      </c>
      <c r="J3394">
        <v>26255</v>
      </c>
      <c r="K3394">
        <v>24</v>
      </c>
      <c r="L3394">
        <v>18</v>
      </c>
      <c r="M3394" t="s">
        <v>102</v>
      </c>
      <c r="N3394" t="s">
        <v>32</v>
      </c>
      <c r="O3394" t="s">
        <v>91</v>
      </c>
      <c r="P3394">
        <v>2011</v>
      </c>
      <c r="V3394" t="str">
        <f>IF(OR(J3394 &lt; -10846.9, J3394 &gt; 74078.13), "T", "F")</f>
        <v>F</v>
      </c>
      <c r="AB3394">
        <v>4</v>
      </c>
      <c r="AC3394">
        <v>4</v>
      </c>
      <c r="AD3394">
        <v>244</v>
      </c>
      <c r="AE3394">
        <v>24</v>
      </c>
      <c r="AF3394">
        <v>18</v>
      </c>
      <c r="AG3394">
        <v>26255</v>
      </c>
      <c r="AJ3394">
        <v>2011</v>
      </c>
      <c r="AK3394" t="s">
        <v>53</v>
      </c>
      <c r="AL3394">
        <v>26255</v>
      </c>
    </row>
    <row r="3395" spans="1:38" x14ac:dyDescent="0.3">
      <c r="A3395" t="s">
        <v>53</v>
      </c>
      <c r="B3395" t="s">
        <v>358</v>
      </c>
      <c r="C3395">
        <v>586</v>
      </c>
      <c r="D3395" t="s">
        <v>39</v>
      </c>
      <c r="E3395" t="s">
        <v>34</v>
      </c>
      <c r="F3395" t="s">
        <v>31</v>
      </c>
      <c r="G3395">
        <v>4</v>
      </c>
      <c r="H3395">
        <v>4</v>
      </c>
      <c r="I3395">
        <v>244</v>
      </c>
      <c r="J3395">
        <v>26455</v>
      </c>
      <c r="K3395">
        <v>24</v>
      </c>
      <c r="L3395">
        <v>18</v>
      </c>
      <c r="M3395" t="s">
        <v>102</v>
      </c>
      <c r="N3395" t="s">
        <v>32</v>
      </c>
      <c r="O3395" t="s">
        <v>91</v>
      </c>
      <c r="P3395">
        <v>2012</v>
      </c>
      <c r="V3395" t="str">
        <f>IF(OR(J3395 &lt; -10846.9, J3395 &gt; 74078.13), "T", "F")</f>
        <v>F</v>
      </c>
      <c r="AB3395">
        <v>4</v>
      </c>
      <c r="AC3395">
        <v>4</v>
      </c>
      <c r="AD3395">
        <v>244</v>
      </c>
      <c r="AE3395">
        <v>24</v>
      </c>
      <c r="AF3395">
        <v>18</v>
      </c>
      <c r="AG3395">
        <v>26455</v>
      </c>
      <c r="AJ3395">
        <v>2012</v>
      </c>
      <c r="AK3395" t="s">
        <v>53</v>
      </c>
      <c r="AL3395">
        <v>26455</v>
      </c>
    </row>
    <row r="3396" spans="1:38" x14ac:dyDescent="0.3">
      <c r="A3396" t="s">
        <v>53</v>
      </c>
      <c r="B3396" t="s">
        <v>358</v>
      </c>
      <c r="C3396">
        <v>586</v>
      </c>
      <c r="D3396" t="s">
        <v>39</v>
      </c>
      <c r="E3396" t="s">
        <v>34</v>
      </c>
      <c r="F3396" t="s">
        <v>31</v>
      </c>
      <c r="G3396">
        <v>4</v>
      </c>
      <c r="H3396">
        <v>4</v>
      </c>
      <c r="I3396">
        <v>244</v>
      </c>
      <c r="J3396">
        <v>31840</v>
      </c>
      <c r="K3396">
        <v>24</v>
      </c>
      <c r="L3396">
        <v>18</v>
      </c>
      <c r="M3396" t="s">
        <v>102</v>
      </c>
      <c r="N3396" t="s">
        <v>32</v>
      </c>
      <c r="O3396" t="s">
        <v>91</v>
      </c>
      <c r="P3396">
        <v>2012</v>
      </c>
      <c r="V3396" t="str">
        <f>IF(OR(J3396 &lt; -10846.9, J3396 &gt; 74078.13), "T", "F")</f>
        <v>F</v>
      </c>
      <c r="AB3396">
        <v>4</v>
      </c>
      <c r="AC3396">
        <v>4</v>
      </c>
      <c r="AD3396">
        <v>244</v>
      </c>
      <c r="AE3396">
        <v>24</v>
      </c>
      <c r="AF3396">
        <v>18</v>
      </c>
      <c r="AG3396">
        <v>31840</v>
      </c>
      <c r="AJ3396">
        <v>2012</v>
      </c>
      <c r="AK3396" t="s">
        <v>53</v>
      </c>
      <c r="AL3396">
        <v>31840</v>
      </c>
    </row>
    <row r="3397" spans="1:38" x14ac:dyDescent="0.3">
      <c r="A3397" t="s">
        <v>53</v>
      </c>
      <c r="B3397" t="s">
        <v>358</v>
      </c>
      <c r="C3397">
        <v>586</v>
      </c>
      <c r="D3397" t="s">
        <v>30</v>
      </c>
      <c r="E3397" t="s">
        <v>34</v>
      </c>
      <c r="F3397" t="s">
        <v>31</v>
      </c>
      <c r="G3397">
        <v>4</v>
      </c>
      <c r="H3397">
        <v>4</v>
      </c>
      <c r="I3397">
        <v>161</v>
      </c>
      <c r="J3397">
        <v>26590</v>
      </c>
      <c r="K3397">
        <v>27</v>
      </c>
      <c r="L3397">
        <v>20</v>
      </c>
      <c r="M3397" t="s">
        <v>102</v>
      </c>
      <c r="N3397" t="s">
        <v>32</v>
      </c>
      <c r="O3397" t="s">
        <v>91</v>
      </c>
      <c r="P3397">
        <v>2012</v>
      </c>
      <c r="V3397" t="str">
        <f>IF(OR(J3397 &lt; -10846.9, J3397 &gt; 74078.13), "T", "F")</f>
        <v>F</v>
      </c>
      <c r="AB3397">
        <v>4</v>
      </c>
      <c r="AC3397">
        <v>4</v>
      </c>
      <c r="AD3397">
        <v>161</v>
      </c>
      <c r="AE3397">
        <v>27</v>
      </c>
      <c r="AF3397">
        <v>20</v>
      </c>
      <c r="AG3397">
        <v>26590</v>
      </c>
      <c r="AJ3397">
        <v>2012</v>
      </c>
      <c r="AK3397" t="s">
        <v>53</v>
      </c>
      <c r="AL3397">
        <v>26590</v>
      </c>
    </row>
    <row r="3398" spans="1:38" x14ac:dyDescent="0.3">
      <c r="A3398" t="s">
        <v>53</v>
      </c>
      <c r="B3398" t="s">
        <v>358</v>
      </c>
      <c r="C3398">
        <v>586</v>
      </c>
      <c r="D3398" t="s">
        <v>30</v>
      </c>
      <c r="E3398" t="s">
        <v>34</v>
      </c>
      <c r="F3398" t="s">
        <v>31</v>
      </c>
      <c r="G3398">
        <v>4</v>
      </c>
      <c r="H3398">
        <v>4</v>
      </c>
      <c r="I3398">
        <v>161</v>
      </c>
      <c r="J3398">
        <v>22995</v>
      </c>
      <c r="K3398">
        <v>27</v>
      </c>
      <c r="L3398">
        <v>20</v>
      </c>
      <c r="M3398" t="s">
        <v>102</v>
      </c>
      <c r="N3398" t="s">
        <v>32</v>
      </c>
      <c r="O3398" t="s">
        <v>91</v>
      </c>
      <c r="P3398">
        <v>2012</v>
      </c>
      <c r="V3398" t="str">
        <f>IF(OR(J3398 &lt; -10846.9, J3398 &gt; 74078.13), "T", "F")</f>
        <v>F</v>
      </c>
      <c r="AB3398">
        <v>4</v>
      </c>
      <c r="AC3398">
        <v>4</v>
      </c>
      <c r="AD3398">
        <v>161</v>
      </c>
      <c r="AE3398">
        <v>27</v>
      </c>
      <c r="AF3398">
        <v>20</v>
      </c>
      <c r="AG3398">
        <v>22995</v>
      </c>
      <c r="AJ3398">
        <v>2012</v>
      </c>
      <c r="AK3398" t="s">
        <v>53</v>
      </c>
      <c r="AL3398">
        <v>22995</v>
      </c>
    </row>
    <row r="3399" spans="1:38" x14ac:dyDescent="0.3">
      <c r="A3399" t="s">
        <v>53</v>
      </c>
      <c r="B3399" t="s">
        <v>358</v>
      </c>
      <c r="C3399">
        <v>586</v>
      </c>
      <c r="D3399" t="s">
        <v>39</v>
      </c>
      <c r="E3399" t="s">
        <v>34</v>
      </c>
      <c r="F3399" t="s">
        <v>35</v>
      </c>
      <c r="G3399">
        <v>4</v>
      </c>
      <c r="H3399">
        <v>4</v>
      </c>
      <c r="I3399">
        <v>244</v>
      </c>
      <c r="J3399">
        <v>28155</v>
      </c>
      <c r="K3399">
        <v>21</v>
      </c>
      <c r="L3399">
        <v>17</v>
      </c>
      <c r="M3399" t="s">
        <v>102</v>
      </c>
      <c r="N3399" t="s">
        <v>32</v>
      </c>
      <c r="O3399" t="s">
        <v>91</v>
      </c>
      <c r="P3399">
        <v>2012</v>
      </c>
      <c r="V3399" t="str">
        <f>IF(OR(J3399 &lt; -10846.9, J3399 &gt; 74078.13), "T", "F")</f>
        <v>F</v>
      </c>
      <c r="AB3399">
        <v>4</v>
      </c>
      <c r="AC3399">
        <v>4</v>
      </c>
      <c r="AD3399">
        <v>244</v>
      </c>
      <c r="AE3399">
        <v>21</v>
      </c>
      <c r="AF3399">
        <v>17</v>
      </c>
      <c r="AG3399">
        <v>28155</v>
      </c>
      <c r="AJ3399">
        <v>2012</v>
      </c>
      <c r="AK3399" t="s">
        <v>53</v>
      </c>
      <c r="AL3399">
        <v>28155</v>
      </c>
    </row>
    <row r="3400" spans="1:38" x14ac:dyDescent="0.3">
      <c r="A3400" t="s">
        <v>53</v>
      </c>
      <c r="B3400" t="s">
        <v>358</v>
      </c>
      <c r="C3400">
        <v>586</v>
      </c>
      <c r="D3400" t="s">
        <v>39</v>
      </c>
      <c r="E3400" t="s">
        <v>34</v>
      </c>
      <c r="F3400" t="s">
        <v>35</v>
      </c>
      <c r="G3400">
        <v>4</v>
      </c>
      <c r="H3400">
        <v>4</v>
      </c>
      <c r="I3400">
        <v>244</v>
      </c>
      <c r="J3400">
        <v>33540</v>
      </c>
      <c r="K3400">
        <v>21</v>
      </c>
      <c r="L3400">
        <v>17</v>
      </c>
      <c r="M3400" t="s">
        <v>102</v>
      </c>
      <c r="N3400" t="s">
        <v>32</v>
      </c>
      <c r="O3400" t="s">
        <v>91</v>
      </c>
      <c r="P3400">
        <v>2012</v>
      </c>
      <c r="V3400" t="str">
        <f>IF(OR(J3400 &lt; -10846.9, J3400 &gt; 74078.13), "T", "F")</f>
        <v>F</v>
      </c>
      <c r="AB3400">
        <v>4</v>
      </c>
      <c r="AC3400">
        <v>4</v>
      </c>
      <c r="AD3400">
        <v>244</v>
      </c>
      <c r="AE3400">
        <v>21</v>
      </c>
      <c r="AF3400">
        <v>17</v>
      </c>
      <c r="AG3400">
        <v>33540</v>
      </c>
      <c r="AJ3400">
        <v>2012</v>
      </c>
      <c r="AK3400" t="s">
        <v>53</v>
      </c>
      <c r="AL3400">
        <v>33540</v>
      </c>
    </row>
    <row r="3401" spans="1:38" x14ac:dyDescent="0.3">
      <c r="A3401" t="s">
        <v>53</v>
      </c>
      <c r="B3401" t="s">
        <v>358</v>
      </c>
      <c r="C3401">
        <v>586</v>
      </c>
      <c r="D3401" t="s">
        <v>30</v>
      </c>
      <c r="E3401" t="s">
        <v>34</v>
      </c>
      <c r="F3401" t="s">
        <v>31</v>
      </c>
      <c r="G3401">
        <v>4</v>
      </c>
      <c r="H3401">
        <v>4</v>
      </c>
      <c r="I3401">
        <v>161</v>
      </c>
      <c r="J3401">
        <v>22190</v>
      </c>
      <c r="K3401">
        <v>27</v>
      </c>
      <c r="L3401">
        <v>20</v>
      </c>
      <c r="M3401" t="s">
        <v>102</v>
      </c>
      <c r="N3401" t="s">
        <v>32</v>
      </c>
      <c r="O3401" t="s">
        <v>91</v>
      </c>
      <c r="P3401">
        <v>2012</v>
      </c>
      <c r="V3401" t="str">
        <f>IF(OR(J3401 &lt; -10846.9, J3401 &gt; 74078.13), "T", "F")</f>
        <v>F</v>
      </c>
      <c r="AB3401">
        <v>4</v>
      </c>
      <c r="AC3401">
        <v>4</v>
      </c>
      <c r="AD3401">
        <v>161</v>
      </c>
      <c r="AE3401">
        <v>27</v>
      </c>
      <c r="AF3401">
        <v>20</v>
      </c>
      <c r="AG3401">
        <v>22190</v>
      </c>
      <c r="AJ3401">
        <v>2012</v>
      </c>
      <c r="AK3401" t="s">
        <v>53</v>
      </c>
      <c r="AL3401">
        <v>22190</v>
      </c>
    </row>
    <row r="3402" spans="1:38" x14ac:dyDescent="0.3">
      <c r="A3402" t="s">
        <v>53</v>
      </c>
      <c r="B3402" t="s">
        <v>359</v>
      </c>
      <c r="C3402">
        <v>586</v>
      </c>
      <c r="D3402" t="s">
        <v>30</v>
      </c>
      <c r="E3402" t="s">
        <v>34</v>
      </c>
      <c r="F3402" t="s">
        <v>35</v>
      </c>
      <c r="G3402">
        <v>6</v>
      </c>
      <c r="H3402">
        <v>4</v>
      </c>
      <c r="I3402">
        <v>273</v>
      </c>
      <c r="J3402">
        <v>31575</v>
      </c>
      <c r="K3402">
        <v>22</v>
      </c>
      <c r="L3402">
        <v>16</v>
      </c>
      <c r="M3402" t="s">
        <v>102</v>
      </c>
      <c r="N3402" t="s">
        <v>64</v>
      </c>
      <c r="O3402" t="s">
        <v>91</v>
      </c>
      <c r="P3402">
        <v>2014</v>
      </c>
      <c r="V3402" t="str">
        <f>IF(OR(J3402 &lt; -10846.9, J3402 &gt; 74078.13), "T", "F")</f>
        <v>F</v>
      </c>
      <c r="AB3402">
        <v>6</v>
      </c>
      <c r="AC3402">
        <v>4</v>
      </c>
      <c r="AD3402">
        <v>273</v>
      </c>
      <c r="AE3402">
        <v>22</v>
      </c>
      <c r="AF3402">
        <v>16</v>
      </c>
      <c r="AG3402">
        <v>31575</v>
      </c>
      <c r="AJ3402">
        <v>2014</v>
      </c>
      <c r="AK3402" t="s">
        <v>53</v>
      </c>
      <c r="AL3402">
        <v>31575</v>
      </c>
    </row>
    <row r="3403" spans="1:38" x14ac:dyDescent="0.3">
      <c r="A3403" t="s">
        <v>53</v>
      </c>
      <c r="B3403" t="s">
        <v>359</v>
      </c>
      <c r="C3403">
        <v>586</v>
      </c>
      <c r="D3403" t="s">
        <v>30</v>
      </c>
      <c r="E3403" t="s">
        <v>34</v>
      </c>
      <c r="F3403" t="s">
        <v>31</v>
      </c>
      <c r="G3403">
        <v>6</v>
      </c>
      <c r="H3403">
        <v>4</v>
      </c>
      <c r="I3403">
        <v>273</v>
      </c>
      <c r="J3403">
        <v>29985</v>
      </c>
      <c r="K3403">
        <v>24</v>
      </c>
      <c r="L3403">
        <v>17</v>
      </c>
      <c r="M3403" t="s">
        <v>102</v>
      </c>
      <c r="N3403" t="s">
        <v>64</v>
      </c>
      <c r="O3403" t="s">
        <v>91</v>
      </c>
      <c r="P3403">
        <v>2014</v>
      </c>
      <c r="V3403" t="str">
        <f>IF(OR(J3403 &lt; -10846.9, J3403 &gt; 74078.13), "T", "F")</f>
        <v>F</v>
      </c>
      <c r="AB3403">
        <v>6</v>
      </c>
      <c r="AC3403">
        <v>4</v>
      </c>
      <c r="AD3403">
        <v>273</v>
      </c>
      <c r="AE3403">
        <v>24</v>
      </c>
      <c r="AF3403">
        <v>17</v>
      </c>
      <c r="AG3403">
        <v>29985</v>
      </c>
      <c r="AJ3403">
        <v>2014</v>
      </c>
      <c r="AK3403" t="s">
        <v>53</v>
      </c>
      <c r="AL3403">
        <v>29985</v>
      </c>
    </row>
    <row r="3404" spans="1:38" x14ac:dyDescent="0.3">
      <c r="A3404" t="s">
        <v>53</v>
      </c>
      <c r="B3404" t="s">
        <v>359</v>
      </c>
      <c r="C3404">
        <v>586</v>
      </c>
      <c r="D3404" t="s">
        <v>30</v>
      </c>
      <c r="E3404" t="s">
        <v>34</v>
      </c>
      <c r="F3404" t="s">
        <v>31</v>
      </c>
      <c r="G3404">
        <v>6</v>
      </c>
      <c r="H3404">
        <v>4</v>
      </c>
      <c r="I3404">
        <v>273</v>
      </c>
      <c r="J3404">
        <v>32480</v>
      </c>
      <c r="K3404">
        <v>24</v>
      </c>
      <c r="L3404">
        <v>17</v>
      </c>
      <c r="M3404" t="s">
        <v>102</v>
      </c>
      <c r="N3404" t="s">
        <v>64</v>
      </c>
      <c r="O3404" t="s">
        <v>91</v>
      </c>
      <c r="P3404">
        <v>2014</v>
      </c>
      <c r="V3404" t="str">
        <f>IF(OR(J3404 &lt; -10846.9, J3404 &gt; 74078.13), "T", "F")</f>
        <v>F</v>
      </c>
      <c r="AB3404">
        <v>6</v>
      </c>
      <c r="AC3404">
        <v>4</v>
      </c>
      <c r="AD3404">
        <v>273</v>
      </c>
      <c r="AE3404">
        <v>24</v>
      </c>
      <c r="AF3404">
        <v>17</v>
      </c>
      <c r="AG3404">
        <v>32480</v>
      </c>
      <c r="AJ3404">
        <v>2014</v>
      </c>
      <c r="AK3404" t="s">
        <v>53</v>
      </c>
      <c r="AL3404">
        <v>32480</v>
      </c>
    </row>
    <row r="3405" spans="1:38" x14ac:dyDescent="0.3">
      <c r="A3405" t="s">
        <v>53</v>
      </c>
      <c r="B3405" t="s">
        <v>359</v>
      </c>
      <c r="C3405">
        <v>586</v>
      </c>
      <c r="D3405" t="s">
        <v>30</v>
      </c>
      <c r="E3405" t="s">
        <v>34</v>
      </c>
      <c r="F3405" t="s">
        <v>35</v>
      </c>
      <c r="G3405">
        <v>6</v>
      </c>
      <c r="H3405">
        <v>4</v>
      </c>
      <c r="I3405">
        <v>273</v>
      </c>
      <c r="J3405">
        <v>36625</v>
      </c>
      <c r="K3405">
        <v>22</v>
      </c>
      <c r="L3405">
        <v>16</v>
      </c>
      <c r="M3405" t="s">
        <v>360</v>
      </c>
      <c r="N3405" t="s">
        <v>64</v>
      </c>
      <c r="O3405" t="s">
        <v>91</v>
      </c>
      <c r="P3405">
        <v>2014</v>
      </c>
      <c r="V3405" t="str">
        <f>IF(OR(J3405 &lt; -10846.9, J3405 &gt; 74078.13), "T", "F")</f>
        <v>F</v>
      </c>
      <c r="AB3405">
        <v>6</v>
      </c>
      <c r="AC3405">
        <v>4</v>
      </c>
      <c r="AD3405">
        <v>273</v>
      </c>
      <c r="AE3405">
        <v>22</v>
      </c>
      <c r="AF3405">
        <v>16</v>
      </c>
      <c r="AG3405">
        <v>36625</v>
      </c>
      <c r="AJ3405">
        <v>2014</v>
      </c>
      <c r="AK3405" t="s">
        <v>53</v>
      </c>
      <c r="AL3405">
        <v>36625</v>
      </c>
    </row>
    <row r="3406" spans="1:38" x14ac:dyDescent="0.3">
      <c r="A3406" t="s">
        <v>53</v>
      </c>
      <c r="B3406" t="s">
        <v>359</v>
      </c>
      <c r="C3406">
        <v>586</v>
      </c>
      <c r="D3406" t="s">
        <v>30</v>
      </c>
      <c r="E3406" t="s">
        <v>34</v>
      </c>
      <c r="F3406" t="s">
        <v>31</v>
      </c>
      <c r="G3406">
        <v>6</v>
      </c>
      <c r="H3406">
        <v>4</v>
      </c>
      <c r="I3406">
        <v>273</v>
      </c>
      <c r="J3406">
        <v>35035</v>
      </c>
      <c r="K3406">
        <v>24</v>
      </c>
      <c r="L3406">
        <v>17</v>
      </c>
      <c r="M3406" t="s">
        <v>360</v>
      </c>
      <c r="N3406" t="s">
        <v>64</v>
      </c>
      <c r="O3406" t="s">
        <v>91</v>
      </c>
      <c r="P3406">
        <v>2014</v>
      </c>
      <c r="V3406" t="str">
        <f>IF(OR(J3406 &lt; -10846.9, J3406 &gt; 74078.13), "T", "F")</f>
        <v>F</v>
      </c>
      <c r="AB3406">
        <v>6</v>
      </c>
      <c r="AC3406">
        <v>4</v>
      </c>
      <c r="AD3406">
        <v>273</v>
      </c>
      <c r="AE3406">
        <v>24</v>
      </c>
      <c r="AF3406">
        <v>17</v>
      </c>
      <c r="AG3406">
        <v>35035</v>
      </c>
      <c r="AJ3406">
        <v>2014</v>
      </c>
      <c r="AK3406" t="s">
        <v>53</v>
      </c>
      <c r="AL3406">
        <v>35035</v>
      </c>
    </row>
    <row r="3407" spans="1:38" x14ac:dyDescent="0.3">
      <c r="A3407" t="s">
        <v>53</v>
      </c>
      <c r="B3407" t="s">
        <v>359</v>
      </c>
      <c r="C3407">
        <v>586</v>
      </c>
      <c r="D3407" t="s">
        <v>30</v>
      </c>
      <c r="E3407" t="s">
        <v>34</v>
      </c>
      <c r="F3407" t="s">
        <v>35</v>
      </c>
      <c r="G3407">
        <v>6</v>
      </c>
      <c r="H3407">
        <v>4</v>
      </c>
      <c r="I3407">
        <v>273</v>
      </c>
      <c r="J3407">
        <v>34070</v>
      </c>
      <c r="K3407">
        <v>22</v>
      </c>
      <c r="L3407">
        <v>16</v>
      </c>
      <c r="M3407" t="s">
        <v>102</v>
      </c>
      <c r="N3407" t="s">
        <v>64</v>
      </c>
      <c r="O3407" t="s">
        <v>91</v>
      </c>
      <c r="P3407">
        <v>2014</v>
      </c>
      <c r="V3407" t="str">
        <f>IF(OR(J3407 &lt; -10846.9, J3407 &gt; 74078.13), "T", "F")</f>
        <v>F</v>
      </c>
      <c r="AB3407">
        <v>6</v>
      </c>
      <c r="AC3407">
        <v>4</v>
      </c>
      <c r="AD3407">
        <v>273</v>
      </c>
      <c r="AE3407">
        <v>22</v>
      </c>
      <c r="AF3407">
        <v>16</v>
      </c>
      <c r="AG3407">
        <v>34070</v>
      </c>
      <c r="AJ3407">
        <v>2014</v>
      </c>
      <c r="AK3407" t="s">
        <v>53</v>
      </c>
      <c r="AL3407">
        <v>34070</v>
      </c>
    </row>
    <row r="3408" spans="1:38" x14ac:dyDescent="0.3">
      <c r="A3408" t="s">
        <v>53</v>
      </c>
      <c r="B3408" t="s">
        <v>359</v>
      </c>
      <c r="C3408">
        <v>586</v>
      </c>
      <c r="D3408" t="s">
        <v>30</v>
      </c>
      <c r="E3408" t="s">
        <v>34</v>
      </c>
      <c r="F3408" t="s">
        <v>31</v>
      </c>
      <c r="G3408">
        <v>6</v>
      </c>
      <c r="H3408">
        <v>4</v>
      </c>
      <c r="I3408">
        <v>273</v>
      </c>
      <c r="J3408">
        <v>35035</v>
      </c>
      <c r="K3408">
        <v>24</v>
      </c>
      <c r="L3408">
        <v>17</v>
      </c>
      <c r="M3408" t="s">
        <v>360</v>
      </c>
      <c r="N3408" t="s">
        <v>64</v>
      </c>
      <c r="O3408" t="s">
        <v>91</v>
      </c>
      <c r="P3408">
        <v>2015</v>
      </c>
      <c r="V3408" t="str">
        <f>IF(OR(J3408 &lt; -10846.9, J3408 &gt; 74078.13), "T", "F")</f>
        <v>F</v>
      </c>
      <c r="AB3408">
        <v>6</v>
      </c>
      <c r="AC3408">
        <v>4</v>
      </c>
      <c r="AD3408">
        <v>273</v>
      </c>
      <c r="AE3408">
        <v>24</v>
      </c>
      <c r="AF3408">
        <v>17</v>
      </c>
      <c r="AG3408">
        <v>35035</v>
      </c>
      <c r="AJ3408">
        <v>2015</v>
      </c>
      <c r="AK3408" t="s">
        <v>53</v>
      </c>
      <c r="AL3408">
        <v>35035</v>
      </c>
    </row>
    <row r="3409" spans="1:38" x14ac:dyDescent="0.3">
      <c r="A3409" t="s">
        <v>53</v>
      </c>
      <c r="B3409" t="s">
        <v>359</v>
      </c>
      <c r="C3409">
        <v>586</v>
      </c>
      <c r="D3409" t="s">
        <v>30</v>
      </c>
      <c r="E3409" t="s">
        <v>34</v>
      </c>
      <c r="F3409" t="s">
        <v>35</v>
      </c>
      <c r="G3409">
        <v>6</v>
      </c>
      <c r="H3409">
        <v>4</v>
      </c>
      <c r="I3409">
        <v>273</v>
      </c>
      <c r="J3409">
        <v>36625</v>
      </c>
      <c r="K3409">
        <v>22</v>
      </c>
      <c r="L3409">
        <v>16</v>
      </c>
      <c r="M3409" t="s">
        <v>360</v>
      </c>
      <c r="N3409" t="s">
        <v>64</v>
      </c>
      <c r="O3409" t="s">
        <v>91</v>
      </c>
      <c r="P3409">
        <v>2015</v>
      </c>
      <c r="V3409" t="str">
        <f>IF(OR(J3409 &lt; -10846.9, J3409 &gt; 74078.13), "T", "F")</f>
        <v>F</v>
      </c>
      <c r="AB3409">
        <v>6</v>
      </c>
      <c r="AC3409">
        <v>4</v>
      </c>
      <c r="AD3409">
        <v>273</v>
      </c>
      <c r="AE3409">
        <v>22</v>
      </c>
      <c r="AF3409">
        <v>16</v>
      </c>
      <c r="AG3409">
        <v>36625</v>
      </c>
      <c r="AJ3409">
        <v>2015</v>
      </c>
      <c r="AK3409" t="s">
        <v>53</v>
      </c>
      <c r="AL3409">
        <v>36625</v>
      </c>
    </row>
    <row r="3410" spans="1:38" x14ac:dyDescent="0.3">
      <c r="A3410" t="s">
        <v>53</v>
      </c>
      <c r="B3410" t="s">
        <v>359</v>
      </c>
      <c r="C3410">
        <v>586</v>
      </c>
      <c r="D3410" t="s">
        <v>30</v>
      </c>
      <c r="E3410" t="s">
        <v>34</v>
      </c>
      <c r="F3410" t="s">
        <v>35</v>
      </c>
      <c r="G3410">
        <v>6</v>
      </c>
      <c r="H3410">
        <v>4</v>
      </c>
      <c r="I3410">
        <v>273</v>
      </c>
      <c r="J3410">
        <v>31575</v>
      </c>
      <c r="K3410">
        <v>22</v>
      </c>
      <c r="L3410">
        <v>16</v>
      </c>
      <c r="M3410" t="s">
        <v>102</v>
      </c>
      <c r="N3410" t="s">
        <v>64</v>
      </c>
      <c r="O3410" t="s">
        <v>91</v>
      </c>
      <c r="P3410">
        <v>2015</v>
      </c>
      <c r="V3410" t="str">
        <f>IF(OR(J3410 &lt; -10846.9, J3410 &gt; 74078.13), "T", "F")</f>
        <v>F</v>
      </c>
      <c r="AB3410">
        <v>6</v>
      </c>
      <c r="AC3410">
        <v>4</v>
      </c>
      <c r="AD3410">
        <v>273</v>
      </c>
      <c r="AE3410">
        <v>22</v>
      </c>
      <c r="AF3410">
        <v>16</v>
      </c>
      <c r="AG3410">
        <v>31575</v>
      </c>
      <c r="AJ3410">
        <v>2015</v>
      </c>
      <c r="AK3410" t="s">
        <v>53</v>
      </c>
      <c r="AL3410">
        <v>31575</v>
      </c>
    </row>
    <row r="3411" spans="1:38" x14ac:dyDescent="0.3">
      <c r="A3411" t="s">
        <v>53</v>
      </c>
      <c r="B3411" t="s">
        <v>359</v>
      </c>
      <c r="C3411">
        <v>586</v>
      </c>
      <c r="D3411" t="s">
        <v>30</v>
      </c>
      <c r="E3411" t="s">
        <v>34</v>
      </c>
      <c r="F3411" t="s">
        <v>35</v>
      </c>
      <c r="G3411">
        <v>6</v>
      </c>
      <c r="H3411">
        <v>4</v>
      </c>
      <c r="I3411">
        <v>273</v>
      </c>
      <c r="J3411">
        <v>34070</v>
      </c>
      <c r="K3411">
        <v>22</v>
      </c>
      <c r="L3411">
        <v>16</v>
      </c>
      <c r="M3411" t="s">
        <v>102</v>
      </c>
      <c r="N3411" t="s">
        <v>64</v>
      </c>
      <c r="O3411" t="s">
        <v>91</v>
      </c>
      <c r="P3411">
        <v>2015</v>
      </c>
      <c r="V3411" t="str">
        <f>IF(OR(J3411 &lt; -10846.9, J3411 &gt; 74078.13), "T", "F")</f>
        <v>F</v>
      </c>
      <c r="AB3411">
        <v>6</v>
      </c>
      <c r="AC3411">
        <v>4</v>
      </c>
      <c r="AD3411">
        <v>273</v>
      </c>
      <c r="AE3411">
        <v>22</v>
      </c>
      <c r="AF3411">
        <v>16</v>
      </c>
      <c r="AG3411">
        <v>34070</v>
      </c>
      <c r="AJ3411">
        <v>2015</v>
      </c>
      <c r="AK3411" t="s">
        <v>53</v>
      </c>
      <c r="AL3411">
        <v>34070</v>
      </c>
    </row>
    <row r="3412" spans="1:38" x14ac:dyDescent="0.3">
      <c r="A3412" t="s">
        <v>53</v>
      </c>
      <c r="B3412" t="s">
        <v>359</v>
      </c>
      <c r="C3412">
        <v>586</v>
      </c>
      <c r="D3412" t="s">
        <v>30</v>
      </c>
      <c r="E3412" t="s">
        <v>34</v>
      </c>
      <c r="F3412" t="s">
        <v>31</v>
      </c>
      <c r="G3412">
        <v>6</v>
      </c>
      <c r="H3412">
        <v>4</v>
      </c>
      <c r="I3412">
        <v>273</v>
      </c>
      <c r="J3412">
        <v>32480</v>
      </c>
      <c r="K3412">
        <v>24</v>
      </c>
      <c r="L3412">
        <v>17</v>
      </c>
      <c r="M3412" t="s">
        <v>102</v>
      </c>
      <c r="N3412" t="s">
        <v>64</v>
      </c>
      <c r="O3412" t="s">
        <v>91</v>
      </c>
      <c r="P3412">
        <v>2015</v>
      </c>
      <c r="V3412" t="str">
        <f>IF(OR(J3412 &lt; -10846.9, J3412 &gt; 74078.13), "T", "F")</f>
        <v>F</v>
      </c>
      <c r="AB3412">
        <v>6</v>
      </c>
      <c r="AC3412">
        <v>4</v>
      </c>
      <c r="AD3412">
        <v>273</v>
      </c>
      <c r="AE3412">
        <v>24</v>
      </c>
      <c r="AF3412">
        <v>17</v>
      </c>
      <c r="AG3412">
        <v>32480</v>
      </c>
      <c r="AJ3412">
        <v>2015</v>
      </c>
      <c r="AK3412" t="s">
        <v>53</v>
      </c>
      <c r="AL3412">
        <v>32480</v>
      </c>
    </row>
    <row r="3413" spans="1:38" x14ac:dyDescent="0.3">
      <c r="A3413" t="s">
        <v>53</v>
      </c>
      <c r="B3413" t="s">
        <v>359</v>
      </c>
      <c r="C3413">
        <v>586</v>
      </c>
      <c r="D3413" t="s">
        <v>30</v>
      </c>
      <c r="E3413" t="s">
        <v>34</v>
      </c>
      <c r="F3413" t="s">
        <v>31</v>
      </c>
      <c r="G3413">
        <v>6</v>
      </c>
      <c r="H3413">
        <v>4</v>
      </c>
      <c r="I3413">
        <v>273</v>
      </c>
      <c r="J3413">
        <v>29985</v>
      </c>
      <c r="K3413">
        <v>24</v>
      </c>
      <c r="L3413">
        <v>17</v>
      </c>
      <c r="M3413" t="s">
        <v>102</v>
      </c>
      <c r="N3413" t="s">
        <v>64</v>
      </c>
      <c r="O3413" t="s">
        <v>91</v>
      </c>
      <c r="P3413">
        <v>2015</v>
      </c>
      <c r="V3413" t="str">
        <f>IF(OR(J3413 &lt; -10846.9, J3413 &gt; 74078.13), "T", "F")</f>
        <v>F</v>
      </c>
      <c r="AB3413">
        <v>6</v>
      </c>
      <c r="AC3413">
        <v>4</v>
      </c>
      <c r="AD3413">
        <v>273</v>
      </c>
      <c r="AE3413">
        <v>24</v>
      </c>
      <c r="AF3413">
        <v>17</v>
      </c>
      <c r="AG3413">
        <v>29985</v>
      </c>
      <c r="AJ3413">
        <v>2015</v>
      </c>
      <c r="AK3413" t="s">
        <v>53</v>
      </c>
      <c r="AL3413">
        <v>29985</v>
      </c>
    </row>
    <row r="3414" spans="1:38" x14ac:dyDescent="0.3">
      <c r="A3414" t="s">
        <v>53</v>
      </c>
      <c r="B3414" t="s">
        <v>359</v>
      </c>
      <c r="C3414">
        <v>586</v>
      </c>
      <c r="D3414" t="s">
        <v>30</v>
      </c>
      <c r="E3414" t="s">
        <v>34</v>
      </c>
      <c r="F3414" t="s">
        <v>31</v>
      </c>
      <c r="G3414">
        <v>4</v>
      </c>
      <c r="H3414">
        <v>4</v>
      </c>
      <c r="I3414">
        <v>227</v>
      </c>
      <c r="J3414">
        <v>35970</v>
      </c>
      <c r="K3414">
        <v>28</v>
      </c>
      <c r="L3414">
        <v>22</v>
      </c>
      <c r="M3414" t="s">
        <v>102</v>
      </c>
      <c r="N3414" t="s">
        <v>64</v>
      </c>
      <c r="O3414" t="s">
        <v>91</v>
      </c>
      <c r="P3414">
        <v>2016</v>
      </c>
      <c r="V3414" t="str">
        <f>IF(OR(J3414 &lt; -10846.9, J3414 &gt; 74078.13), "T", "F")</f>
        <v>F</v>
      </c>
      <c r="AB3414">
        <v>4</v>
      </c>
      <c r="AC3414">
        <v>4</v>
      </c>
      <c r="AD3414">
        <v>227</v>
      </c>
      <c r="AE3414">
        <v>28</v>
      </c>
      <c r="AF3414">
        <v>22</v>
      </c>
      <c r="AG3414">
        <v>35970</v>
      </c>
      <c r="AJ3414">
        <v>2016</v>
      </c>
      <c r="AK3414" t="s">
        <v>53</v>
      </c>
      <c r="AL3414">
        <v>35970</v>
      </c>
    </row>
    <row r="3415" spans="1:38" x14ac:dyDescent="0.3">
      <c r="A3415" t="s">
        <v>53</v>
      </c>
      <c r="B3415" t="s">
        <v>359</v>
      </c>
      <c r="C3415">
        <v>586</v>
      </c>
      <c r="D3415" t="s">
        <v>30</v>
      </c>
      <c r="E3415" t="s">
        <v>34</v>
      </c>
      <c r="F3415" t="s">
        <v>35</v>
      </c>
      <c r="G3415">
        <v>4</v>
      </c>
      <c r="H3415">
        <v>4</v>
      </c>
      <c r="I3415">
        <v>227</v>
      </c>
      <c r="J3415">
        <v>33320</v>
      </c>
      <c r="K3415">
        <v>27</v>
      </c>
      <c r="L3415">
        <v>21</v>
      </c>
      <c r="M3415" t="s">
        <v>102</v>
      </c>
      <c r="N3415" t="s">
        <v>64</v>
      </c>
      <c r="O3415" t="s">
        <v>91</v>
      </c>
      <c r="P3415">
        <v>2016</v>
      </c>
      <c r="V3415" t="str">
        <f>IF(OR(J3415 &lt; -10846.9, J3415 &gt; 74078.13), "T", "F")</f>
        <v>F</v>
      </c>
      <c r="AB3415">
        <v>4</v>
      </c>
      <c r="AC3415">
        <v>4</v>
      </c>
      <c r="AD3415">
        <v>227</v>
      </c>
      <c r="AE3415">
        <v>27</v>
      </c>
      <c r="AF3415">
        <v>21</v>
      </c>
      <c r="AG3415">
        <v>33320</v>
      </c>
      <c r="AJ3415">
        <v>2016</v>
      </c>
      <c r="AK3415" t="s">
        <v>53</v>
      </c>
      <c r="AL3415">
        <v>33320</v>
      </c>
    </row>
    <row r="3416" spans="1:38" x14ac:dyDescent="0.3">
      <c r="A3416" t="s">
        <v>53</v>
      </c>
      <c r="B3416" t="s">
        <v>359</v>
      </c>
      <c r="C3416">
        <v>586</v>
      </c>
      <c r="D3416" t="s">
        <v>30</v>
      </c>
      <c r="E3416" t="s">
        <v>34</v>
      </c>
      <c r="F3416" t="s">
        <v>35</v>
      </c>
      <c r="G3416">
        <v>4</v>
      </c>
      <c r="H3416">
        <v>4</v>
      </c>
      <c r="I3416">
        <v>227</v>
      </c>
      <c r="J3416">
        <v>41970</v>
      </c>
      <c r="K3416">
        <v>27</v>
      </c>
      <c r="L3416">
        <v>21</v>
      </c>
      <c r="M3416" t="s">
        <v>102</v>
      </c>
      <c r="N3416" t="s">
        <v>64</v>
      </c>
      <c r="O3416" t="s">
        <v>91</v>
      </c>
      <c r="P3416">
        <v>2016</v>
      </c>
      <c r="V3416" t="str">
        <f>IF(OR(J3416 &lt; -10846.9, J3416 &gt; 74078.13), "T", "F")</f>
        <v>F</v>
      </c>
      <c r="AB3416">
        <v>4</v>
      </c>
      <c r="AC3416">
        <v>4</v>
      </c>
      <c r="AD3416">
        <v>227</v>
      </c>
      <c r="AE3416">
        <v>27</v>
      </c>
      <c r="AF3416">
        <v>21</v>
      </c>
      <c r="AG3416">
        <v>41970</v>
      </c>
      <c r="AJ3416">
        <v>2016</v>
      </c>
      <c r="AK3416" t="s">
        <v>53</v>
      </c>
      <c r="AL3416">
        <v>41970</v>
      </c>
    </row>
    <row r="3417" spans="1:38" x14ac:dyDescent="0.3">
      <c r="A3417" t="s">
        <v>53</v>
      </c>
      <c r="B3417" t="s">
        <v>359</v>
      </c>
      <c r="C3417">
        <v>586</v>
      </c>
      <c r="D3417" t="s">
        <v>30</v>
      </c>
      <c r="E3417" t="s">
        <v>34</v>
      </c>
      <c r="F3417" t="s">
        <v>31</v>
      </c>
      <c r="G3417">
        <v>4</v>
      </c>
      <c r="H3417">
        <v>4</v>
      </c>
      <c r="I3417">
        <v>227</v>
      </c>
      <c r="J3417">
        <v>40170</v>
      </c>
      <c r="K3417">
        <v>28</v>
      </c>
      <c r="L3417">
        <v>22</v>
      </c>
      <c r="M3417" t="s">
        <v>102</v>
      </c>
      <c r="N3417" t="s">
        <v>64</v>
      </c>
      <c r="O3417" t="s">
        <v>91</v>
      </c>
      <c r="P3417">
        <v>2016</v>
      </c>
      <c r="V3417" t="str">
        <f>IF(OR(J3417 &lt; -10846.9, J3417 &gt; 74078.13), "T", "F")</f>
        <v>F</v>
      </c>
      <c r="AB3417">
        <v>4</v>
      </c>
      <c r="AC3417">
        <v>4</v>
      </c>
      <c r="AD3417">
        <v>227</v>
      </c>
      <c r="AE3417">
        <v>28</v>
      </c>
      <c r="AF3417">
        <v>22</v>
      </c>
      <c r="AG3417">
        <v>40170</v>
      </c>
      <c r="AJ3417">
        <v>2016</v>
      </c>
      <c r="AK3417" t="s">
        <v>53</v>
      </c>
      <c r="AL3417">
        <v>40170</v>
      </c>
    </row>
    <row r="3418" spans="1:38" x14ac:dyDescent="0.3">
      <c r="A3418" t="s">
        <v>53</v>
      </c>
      <c r="B3418" t="s">
        <v>359</v>
      </c>
      <c r="C3418">
        <v>586</v>
      </c>
      <c r="D3418" t="s">
        <v>30</v>
      </c>
      <c r="E3418" t="s">
        <v>34</v>
      </c>
      <c r="F3418" t="s">
        <v>31</v>
      </c>
      <c r="G3418">
        <v>4</v>
      </c>
      <c r="H3418">
        <v>4</v>
      </c>
      <c r="I3418">
        <v>227</v>
      </c>
      <c r="J3418">
        <v>31520</v>
      </c>
      <c r="K3418">
        <v>28</v>
      </c>
      <c r="L3418">
        <v>22</v>
      </c>
      <c r="M3418" t="s">
        <v>102</v>
      </c>
      <c r="N3418" t="s">
        <v>64</v>
      </c>
      <c r="O3418" t="s">
        <v>91</v>
      </c>
      <c r="P3418">
        <v>2016</v>
      </c>
      <c r="V3418" t="str">
        <f>IF(OR(J3418 &lt; -10846.9, J3418 &gt; 74078.13), "T", "F")</f>
        <v>F</v>
      </c>
      <c r="AB3418">
        <v>4</v>
      </c>
      <c r="AC3418">
        <v>4</v>
      </c>
      <c r="AD3418">
        <v>227</v>
      </c>
      <c r="AE3418">
        <v>28</v>
      </c>
      <c r="AF3418">
        <v>22</v>
      </c>
      <c r="AG3418">
        <v>31520</v>
      </c>
      <c r="AJ3418">
        <v>2016</v>
      </c>
      <c r="AK3418" t="s">
        <v>53</v>
      </c>
      <c r="AL3418">
        <v>31520</v>
      </c>
    </row>
    <row r="3419" spans="1:38" x14ac:dyDescent="0.3">
      <c r="A3419" t="s">
        <v>53</v>
      </c>
      <c r="B3419" t="s">
        <v>359</v>
      </c>
      <c r="C3419">
        <v>586</v>
      </c>
      <c r="D3419" t="s">
        <v>30</v>
      </c>
      <c r="E3419" t="s">
        <v>34</v>
      </c>
      <c r="F3419" t="s">
        <v>35</v>
      </c>
      <c r="G3419">
        <v>4</v>
      </c>
      <c r="H3419">
        <v>4</v>
      </c>
      <c r="I3419">
        <v>227</v>
      </c>
      <c r="J3419">
        <v>44015</v>
      </c>
      <c r="K3419">
        <v>27</v>
      </c>
      <c r="L3419">
        <v>21</v>
      </c>
      <c r="M3419" t="s">
        <v>102</v>
      </c>
      <c r="N3419" t="s">
        <v>64</v>
      </c>
      <c r="O3419" t="s">
        <v>91</v>
      </c>
      <c r="P3419">
        <v>2016</v>
      </c>
      <c r="V3419" t="str">
        <f>IF(OR(J3419 &lt; -10846.9, J3419 &gt; 74078.13), "T", "F")</f>
        <v>F</v>
      </c>
      <c r="AB3419">
        <v>4</v>
      </c>
      <c r="AC3419">
        <v>4</v>
      </c>
      <c r="AD3419">
        <v>227</v>
      </c>
      <c r="AE3419">
        <v>27</v>
      </c>
      <c r="AF3419">
        <v>21</v>
      </c>
      <c r="AG3419">
        <v>44015</v>
      </c>
      <c r="AJ3419">
        <v>2016</v>
      </c>
      <c r="AK3419" t="s">
        <v>53</v>
      </c>
      <c r="AL3419">
        <v>44015</v>
      </c>
    </row>
    <row r="3420" spans="1:38" x14ac:dyDescent="0.3">
      <c r="A3420" t="s">
        <v>53</v>
      </c>
      <c r="B3420" t="s">
        <v>359</v>
      </c>
      <c r="C3420">
        <v>586</v>
      </c>
      <c r="D3420" t="s">
        <v>30</v>
      </c>
      <c r="E3420" t="s">
        <v>34</v>
      </c>
      <c r="F3420" t="s">
        <v>35</v>
      </c>
      <c r="G3420">
        <v>4</v>
      </c>
      <c r="H3420">
        <v>4</v>
      </c>
      <c r="I3420">
        <v>227</v>
      </c>
      <c r="J3420">
        <v>37770</v>
      </c>
      <c r="K3420">
        <v>27</v>
      </c>
      <c r="L3420">
        <v>21</v>
      </c>
      <c r="M3420" t="s">
        <v>102</v>
      </c>
      <c r="N3420" t="s">
        <v>64</v>
      </c>
      <c r="O3420" t="s">
        <v>91</v>
      </c>
      <c r="P3420">
        <v>2016</v>
      </c>
      <c r="V3420" t="str">
        <f>IF(OR(J3420 &lt; -10846.9, J3420 &gt; 74078.13), "T", "F")</f>
        <v>F</v>
      </c>
      <c r="AB3420">
        <v>4</v>
      </c>
      <c r="AC3420">
        <v>4</v>
      </c>
      <c r="AD3420">
        <v>227</v>
      </c>
      <c r="AE3420">
        <v>27</v>
      </c>
      <c r="AF3420">
        <v>21</v>
      </c>
      <c r="AG3420">
        <v>37770</v>
      </c>
      <c r="AJ3420">
        <v>2016</v>
      </c>
      <c r="AK3420" t="s">
        <v>53</v>
      </c>
      <c r="AL3420">
        <v>37770</v>
      </c>
    </row>
    <row r="3421" spans="1:38" x14ac:dyDescent="0.3">
      <c r="A3421" t="s">
        <v>200</v>
      </c>
      <c r="B3421" t="s">
        <v>361</v>
      </c>
      <c r="C3421">
        <v>1851</v>
      </c>
      <c r="D3421" t="s">
        <v>30</v>
      </c>
      <c r="E3421" t="s">
        <v>34</v>
      </c>
      <c r="F3421" t="s">
        <v>20</v>
      </c>
      <c r="G3421">
        <v>6</v>
      </c>
      <c r="H3421">
        <v>4</v>
      </c>
      <c r="I3421">
        <v>210</v>
      </c>
      <c r="J3421">
        <v>26170</v>
      </c>
      <c r="K3421">
        <v>20</v>
      </c>
      <c r="L3421">
        <v>15</v>
      </c>
      <c r="M3421" t="s">
        <v>50</v>
      </c>
      <c r="N3421" t="s">
        <v>22</v>
      </c>
      <c r="O3421" t="s">
        <v>215</v>
      </c>
      <c r="P3421">
        <v>2008</v>
      </c>
      <c r="V3421" t="str">
        <f>IF(OR(J3421 &lt; -10846.9, J3421 &gt; 74078.13), "T", "F")</f>
        <v>F</v>
      </c>
      <c r="AB3421">
        <v>6</v>
      </c>
      <c r="AC3421">
        <v>4</v>
      </c>
      <c r="AD3421">
        <v>210</v>
      </c>
      <c r="AE3421">
        <v>20</v>
      </c>
      <c r="AF3421">
        <v>15</v>
      </c>
      <c r="AG3421">
        <v>26170</v>
      </c>
      <c r="AJ3421">
        <v>2008</v>
      </c>
      <c r="AK3421" t="s">
        <v>200</v>
      </c>
      <c r="AL3421">
        <v>26170</v>
      </c>
    </row>
    <row r="3422" spans="1:38" x14ac:dyDescent="0.3">
      <c r="A3422" t="s">
        <v>200</v>
      </c>
      <c r="B3422" t="s">
        <v>361</v>
      </c>
      <c r="C3422">
        <v>1851</v>
      </c>
      <c r="D3422" t="s">
        <v>30</v>
      </c>
      <c r="E3422" t="s">
        <v>34</v>
      </c>
      <c r="F3422" t="s">
        <v>20</v>
      </c>
      <c r="G3422">
        <v>8</v>
      </c>
      <c r="H3422">
        <v>4</v>
      </c>
      <c r="I3422">
        <v>302</v>
      </c>
      <c r="J3422">
        <v>27780</v>
      </c>
      <c r="K3422">
        <v>19</v>
      </c>
      <c r="L3422">
        <v>14</v>
      </c>
      <c r="M3422" t="s">
        <v>50</v>
      </c>
      <c r="N3422" t="s">
        <v>22</v>
      </c>
      <c r="O3422" t="s">
        <v>215</v>
      </c>
      <c r="P3422">
        <v>2008</v>
      </c>
      <c r="V3422" t="str">
        <f>IF(OR(J3422 &lt; -10846.9, J3422 &gt; 74078.13), "T", "F")</f>
        <v>F</v>
      </c>
      <c r="AB3422">
        <v>8</v>
      </c>
      <c r="AC3422">
        <v>4</v>
      </c>
      <c r="AD3422">
        <v>302</v>
      </c>
      <c r="AE3422">
        <v>19</v>
      </c>
      <c r="AF3422">
        <v>14</v>
      </c>
      <c r="AG3422">
        <v>27780</v>
      </c>
      <c r="AJ3422">
        <v>2008</v>
      </c>
      <c r="AK3422" t="s">
        <v>200</v>
      </c>
      <c r="AL3422">
        <v>27780</v>
      </c>
    </row>
    <row r="3423" spans="1:38" x14ac:dyDescent="0.3">
      <c r="A3423" t="s">
        <v>200</v>
      </c>
      <c r="B3423" t="s">
        <v>361</v>
      </c>
      <c r="C3423">
        <v>1851</v>
      </c>
      <c r="D3423" t="s">
        <v>30</v>
      </c>
      <c r="E3423" t="s">
        <v>34</v>
      </c>
      <c r="F3423" t="s">
        <v>20</v>
      </c>
      <c r="G3423">
        <v>6</v>
      </c>
      <c r="H3423">
        <v>4</v>
      </c>
      <c r="I3423">
        <v>210</v>
      </c>
      <c r="J3423">
        <v>22030</v>
      </c>
      <c r="K3423">
        <v>20</v>
      </c>
      <c r="L3423">
        <v>15</v>
      </c>
      <c r="M3423" t="s">
        <v>50</v>
      </c>
      <c r="N3423" t="s">
        <v>22</v>
      </c>
      <c r="O3423" t="s">
        <v>215</v>
      </c>
      <c r="P3423">
        <v>2008</v>
      </c>
      <c r="V3423" t="str">
        <f>IF(OR(J3423 &lt; -10846.9, J3423 &gt; 74078.13), "T", "F")</f>
        <v>F</v>
      </c>
      <c r="AB3423">
        <v>6</v>
      </c>
      <c r="AC3423">
        <v>4</v>
      </c>
      <c r="AD3423">
        <v>210</v>
      </c>
      <c r="AE3423">
        <v>20</v>
      </c>
      <c r="AF3423">
        <v>15</v>
      </c>
      <c r="AG3423">
        <v>22030</v>
      </c>
      <c r="AJ3423">
        <v>2008</v>
      </c>
      <c r="AK3423" t="s">
        <v>200</v>
      </c>
      <c r="AL3423">
        <v>22030</v>
      </c>
    </row>
    <row r="3424" spans="1:38" x14ac:dyDescent="0.3">
      <c r="A3424" t="s">
        <v>200</v>
      </c>
      <c r="B3424" t="s">
        <v>361</v>
      </c>
      <c r="C3424">
        <v>1851</v>
      </c>
      <c r="D3424" t="s">
        <v>30</v>
      </c>
      <c r="E3424" t="s">
        <v>34</v>
      </c>
      <c r="F3424" t="s">
        <v>92</v>
      </c>
      <c r="G3424">
        <v>6</v>
      </c>
      <c r="H3424">
        <v>4</v>
      </c>
      <c r="I3424">
        <v>210</v>
      </c>
      <c r="J3424">
        <v>27625</v>
      </c>
      <c r="K3424">
        <v>18</v>
      </c>
      <c r="L3424">
        <v>14</v>
      </c>
      <c r="M3424" t="s">
        <v>50</v>
      </c>
      <c r="N3424" t="s">
        <v>22</v>
      </c>
      <c r="O3424" t="s">
        <v>197</v>
      </c>
      <c r="P3424">
        <v>2008</v>
      </c>
      <c r="V3424" t="str">
        <f>IF(OR(J3424 &lt; -10846.9, J3424 &gt; 74078.13), "T", "F")</f>
        <v>F</v>
      </c>
      <c r="AB3424">
        <v>6</v>
      </c>
      <c r="AC3424">
        <v>4</v>
      </c>
      <c r="AD3424">
        <v>210</v>
      </c>
      <c r="AE3424">
        <v>18</v>
      </c>
      <c r="AF3424">
        <v>14</v>
      </c>
      <c r="AG3424">
        <v>27625</v>
      </c>
      <c r="AJ3424">
        <v>2008</v>
      </c>
      <c r="AK3424" t="s">
        <v>200</v>
      </c>
      <c r="AL3424">
        <v>27625</v>
      </c>
    </row>
    <row r="3425" spans="1:38" x14ac:dyDescent="0.3">
      <c r="A3425" t="s">
        <v>200</v>
      </c>
      <c r="B3425" t="s">
        <v>361</v>
      </c>
      <c r="C3425">
        <v>1851</v>
      </c>
      <c r="D3425" t="s">
        <v>30</v>
      </c>
      <c r="E3425" t="s">
        <v>19</v>
      </c>
      <c r="F3425" t="s">
        <v>92</v>
      </c>
      <c r="G3425">
        <v>6</v>
      </c>
      <c r="H3425">
        <v>4</v>
      </c>
      <c r="I3425">
        <v>210</v>
      </c>
      <c r="J3425">
        <v>25245</v>
      </c>
      <c r="K3425">
        <v>19</v>
      </c>
      <c r="L3425">
        <v>15</v>
      </c>
      <c r="M3425" t="s">
        <v>50</v>
      </c>
      <c r="N3425" t="s">
        <v>22</v>
      </c>
      <c r="O3425" t="s">
        <v>215</v>
      </c>
      <c r="P3425">
        <v>2008</v>
      </c>
      <c r="V3425" t="str">
        <f>IF(OR(J3425 &lt; -10846.9, J3425 &gt; 74078.13), "T", "F")</f>
        <v>F</v>
      </c>
      <c r="AB3425">
        <v>6</v>
      </c>
      <c r="AC3425">
        <v>4</v>
      </c>
      <c r="AD3425">
        <v>210</v>
      </c>
      <c r="AE3425">
        <v>19</v>
      </c>
      <c r="AF3425">
        <v>15</v>
      </c>
      <c r="AG3425">
        <v>25245</v>
      </c>
      <c r="AJ3425">
        <v>2008</v>
      </c>
      <c r="AK3425" t="s">
        <v>200</v>
      </c>
      <c r="AL3425">
        <v>25245</v>
      </c>
    </row>
    <row r="3426" spans="1:38" x14ac:dyDescent="0.3">
      <c r="A3426" t="s">
        <v>200</v>
      </c>
      <c r="B3426" t="s">
        <v>361</v>
      </c>
      <c r="C3426">
        <v>1851</v>
      </c>
      <c r="D3426" t="s">
        <v>30</v>
      </c>
      <c r="E3426" t="s">
        <v>34</v>
      </c>
      <c r="F3426" t="s">
        <v>92</v>
      </c>
      <c r="G3426">
        <v>6</v>
      </c>
      <c r="H3426">
        <v>4</v>
      </c>
      <c r="I3426">
        <v>210</v>
      </c>
      <c r="J3426">
        <v>26280</v>
      </c>
      <c r="K3426">
        <v>18</v>
      </c>
      <c r="L3426">
        <v>14</v>
      </c>
      <c r="M3426" t="s">
        <v>50</v>
      </c>
      <c r="N3426" t="s">
        <v>22</v>
      </c>
      <c r="O3426" t="s">
        <v>215</v>
      </c>
      <c r="P3426">
        <v>2008</v>
      </c>
      <c r="V3426" t="str">
        <f>IF(OR(J3426 &lt; -10846.9, J3426 &gt; 74078.13), "T", "F")</f>
        <v>F</v>
      </c>
      <c r="AB3426">
        <v>6</v>
      </c>
      <c r="AC3426">
        <v>4</v>
      </c>
      <c r="AD3426">
        <v>210</v>
      </c>
      <c r="AE3426">
        <v>18</v>
      </c>
      <c r="AF3426">
        <v>14</v>
      </c>
      <c r="AG3426">
        <v>26280</v>
      </c>
      <c r="AJ3426">
        <v>2008</v>
      </c>
      <c r="AK3426" t="s">
        <v>200</v>
      </c>
      <c r="AL3426">
        <v>26280</v>
      </c>
    </row>
    <row r="3427" spans="1:38" x14ac:dyDescent="0.3">
      <c r="A3427" t="s">
        <v>200</v>
      </c>
      <c r="B3427" t="s">
        <v>361</v>
      </c>
      <c r="C3427">
        <v>1851</v>
      </c>
      <c r="D3427" t="s">
        <v>30</v>
      </c>
      <c r="E3427" t="s">
        <v>34</v>
      </c>
      <c r="F3427" t="s">
        <v>92</v>
      </c>
      <c r="G3427">
        <v>6</v>
      </c>
      <c r="H3427">
        <v>4</v>
      </c>
      <c r="I3427">
        <v>210</v>
      </c>
      <c r="J3427">
        <v>27625</v>
      </c>
      <c r="K3427">
        <v>18</v>
      </c>
      <c r="L3427">
        <v>14</v>
      </c>
      <c r="M3427" t="s">
        <v>50</v>
      </c>
      <c r="N3427" t="s">
        <v>22</v>
      </c>
      <c r="O3427" t="s">
        <v>197</v>
      </c>
      <c r="P3427">
        <v>2008</v>
      </c>
      <c r="V3427" t="str">
        <f>IF(OR(J3427 &lt; -10846.9, J3427 &gt; 74078.13), "T", "F")</f>
        <v>F</v>
      </c>
      <c r="AB3427">
        <v>6</v>
      </c>
      <c r="AC3427">
        <v>4</v>
      </c>
      <c r="AD3427">
        <v>210</v>
      </c>
      <c r="AE3427">
        <v>18</v>
      </c>
      <c r="AF3427">
        <v>14</v>
      </c>
      <c r="AG3427">
        <v>27625</v>
      </c>
      <c r="AJ3427">
        <v>2008</v>
      </c>
      <c r="AK3427" t="s">
        <v>200</v>
      </c>
      <c r="AL3427">
        <v>27625</v>
      </c>
    </row>
    <row r="3428" spans="1:38" x14ac:dyDescent="0.3">
      <c r="A3428" t="s">
        <v>200</v>
      </c>
      <c r="B3428" t="s">
        <v>361</v>
      </c>
      <c r="C3428">
        <v>1851</v>
      </c>
      <c r="D3428" t="s">
        <v>30</v>
      </c>
      <c r="E3428" t="s">
        <v>19</v>
      </c>
      <c r="F3428" t="s">
        <v>92</v>
      </c>
      <c r="G3428">
        <v>6</v>
      </c>
      <c r="H3428">
        <v>4</v>
      </c>
      <c r="I3428">
        <v>210</v>
      </c>
      <c r="J3428">
        <v>24720</v>
      </c>
      <c r="K3428">
        <v>19</v>
      </c>
      <c r="L3428">
        <v>15</v>
      </c>
      <c r="M3428" t="s">
        <v>50</v>
      </c>
      <c r="N3428" t="s">
        <v>22</v>
      </c>
      <c r="O3428" t="s">
        <v>215</v>
      </c>
      <c r="P3428">
        <v>2008</v>
      </c>
      <c r="V3428" t="str">
        <f>IF(OR(J3428 &lt; -10846.9, J3428 &gt; 74078.13), "T", "F")</f>
        <v>F</v>
      </c>
      <c r="AB3428">
        <v>6</v>
      </c>
      <c r="AC3428">
        <v>4</v>
      </c>
      <c r="AD3428">
        <v>210</v>
      </c>
      <c r="AE3428">
        <v>19</v>
      </c>
      <c r="AF3428">
        <v>15</v>
      </c>
      <c r="AG3428">
        <v>24720</v>
      </c>
      <c r="AJ3428">
        <v>2008</v>
      </c>
      <c r="AK3428" t="s">
        <v>200</v>
      </c>
      <c r="AL3428">
        <v>24720</v>
      </c>
    </row>
    <row r="3429" spans="1:38" x14ac:dyDescent="0.3">
      <c r="A3429" t="s">
        <v>200</v>
      </c>
      <c r="B3429" t="s">
        <v>361</v>
      </c>
      <c r="C3429">
        <v>1851</v>
      </c>
      <c r="D3429" t="s">
        <v>30</v>
      </c>
      <c r="E3429" t="s">
        <v>34</v>
      </c>
      <c r="F3429" t="s">
        <v>92</v>
      </c>
      <c r="G3429">
        <v>6</v>
      </c>
      <c r="H3429">
        <v>4</v>
      </c>
      <c r="I3429">
        <v>210</v>
      </c>
      <c r="J3429">
        <v>30155</v>
      </c>
      <c r="K3429">
        <v>18</v>
      </c>
      <c r="L3429">
        <v>14</v>
      </c>
      <c r="M3429" t="s">
        <v>50</v>
      </c>
      <c r="N3429" t="s">
        <v>22</v>
      </c>
      <c r="O3429" t="s">
        <v>197</v>
      </c>
      <c r="P3429">
        <v>2008</v>
      </c>
      <c r="V3429" t="str">
        <f>IF(OR(J3429 &lt; -10846.9, J3429 &gt; 74078.13), "T", "F")</f>
        <v>F</v>
      </c>
      <c r="AB3429">
        <v>6</v>
      </c>
      <c r="AC3429">
        <v>4</v>
      </c>
      <c r="AD3429">
        <v>210</v>
      </c>
      <c r="AE3429">
        <v>18</v>
      </c>
      <c r="AF3429">
        <v>14</v>
      </c>
      <c r="AG3429">
        <v>30155</v>
      </c>
      <c r="AJ3429">
        <v>2008</v>
      </c>
      <c r="AK3429" t="s">
        <v>200</v>
      </c>
      <c r="AL3429">
        <v>30155</v>
      </c>
    </row>
    <row r="3430" spans="1:38" x14ac:dyDescent="0.3">
      <c r="A3430" t="s">
        <v>200</v>
      </c>
      <c r="B3430" t="s">
        <v>361</v>
      </c>
      <c r="C3430">
        <v>1851</v>
      </c>
      <c r="D3430" t="s">
        <v>30</v>
      </c>
      <c r="E3430" t="s">
        <v>34</v>
      </c>
      <c r="F3430" t="s">
        <v>92</v>
      </c>
      <c r="G3430">
        <v>6</v>
      </c>
      <c r="H3430">
        <v>4</v>
      </c>
      <c r="I3430">
        <v>210</v>
      </c>
      <c r="J3430">
        <v>30780</v>
      </c>
      <c r="K3430">
        <v>18</v>
      </c>
      <c r="L3430">
        <v>14</v>
      </c>
      <c r="M3430" t="s">
        <v>50</v>
      </c>
      <c r="N3430" t="s">
        <v>22</v>
      </c>
      <c r="O3430" t="s">
        <v>197</v>
      </c>
      <c r="P3430">
        <v>2008</v>
      </c>
      <c r="V3430" t="str">
        <f>IF(OR(J3430 &lt; -10846.9, J3430 &gt; 74078.13), "T", "F")</f>
        <v>F</v>
      </c>
      <c r="AB3430">
        <v>6</v>
      </c>
      <c r="AC3430">
        <v>4</v>
      </c>
      <c r="AD3430">
        <v>210</v>
      </c>
      <c r="AE3430">
        <v>18</v>
      </c>
      <c r="AF3430">
        <v>14</v>
      </c>
      <c r="AG3430">
        <v>30780</v>
      </c>
      <c r="AJ3430">
        <v>2008</v>
      </c>
      <c r="AK3430" t="s">
        <v>200</v>
      </c>
      <c r="AL3430">
        <v>30780</v>
      </c>
    </row>
    <row r="3431" spans="1:38" x14ac:dyDescent="0.3">
      <c r="A3431" t="s">
        <v>200</v>
      </c>
      <c r="B3431" t="s">
        <v>361</v>
      </c>
      <c r="C3431">
        <v>1851</v>
      </c>
      <c r="D3431" t="s">
        <v>30</v>
      </c>
      <c r="E3431" t="s">
        <v>19</v>
      </c>
      <c r="F3431" t="s">
        <v>20</v>
      </c>
      <c r="G3431">
        <v>6</v>
      </c>
      <c r="H3431">
        <v>4</v>
      </c>
      <c r="I3431">
        <v>210</v>
      </c>
      <c r="J3431">
        <v>23640</v>
      </c>
      <c r="K3431">
        <v>20</v>
      </c>
      <c r="L3431">
        <v>16</v>
      </c>
      <c r="M3431" t="s">
        <v>50</v>
      </c>
      <c r="N3431" t="s">
        <v>22</v>
      </c>
      <c r="O3431" t="s">
        <v>197</v>
      </c>
      <c r="P3431">
        <v>2008</v>
      </c>
      <c r="V3431" t="str">
        <f>IF(OR(J3431 &lt; -10846.9, J3431 &gt; 74078.13), "T", "F")</f>
        <v>F</v>
      </c>
      <c r="AB3431">
        <v>6</v>
      </c>
      <c r="AC3431">
        <v>4</v>
      </c>
      <c r="AD3431">
        <v>210</v>
      </c>
      <c r="AE3431">
        <v>20</v>
      </c>
      <c r="AF3431">
        <v>16</v>
      </c>
      <c r="AG3431">
        <v>23640</v>
      </c>
      <c r="AJ3431">
        <v>2008</v>
      </c>
      <c r="AK3431" t="s">
        <v>200</v>
      </c>
      <c r="AL3431">
        <v>23640</v>
      </c>
    </row>
    <row r="3432" spans="1:38" x14ac:dyDescent="0.3">
      <c r="A3432" t="s">
        <v>200</v>
      </c>
      <c r="B3432" t="s">
        <v>361</v>
      </c>
      <c r="C3432">
        <v>1851</v>
      </c>
      <c r="D3432" t="s">
        <v>30</v>
      </c>
      <c r="E3432" t="s">
        <v>19</v>
      </c>
      <c r="F3432" t="s">
        <v>20</v>
      </c>
      <c r="G3432">
        <v>6</v>
      </c>
      <c r="H3432">
        <v>4</v>
      </c>
      <c r="I3432">
        <v>210</v>
      </c>
      <c r="J3432">
        <v>25395</v>
      </c>
      <c r="K3432">
        <v>20</v>
      </c>
      <c r="L3432">
        <v>16</v>
      </c>
      <c r="M3432" t="s">
        <v>50</v>
      </c>
      <c r="N3432" t="s">
        <v>22</v>
      </c>
      <c r="O3432" t="s">
        <v>215</v>
      </c>
      <c r="P3432">
        <v>2008</v>
      </c>
      <c r="V3432" t="str">
        <f>IF(OR(J3432 &lt; -10846.9, J3432 &gt; 74078.13), "T", "F")</f>
        <v>F</v>
      </c>
      <c r="AB3432">
        <v>6</v>
      </c>
      <c r="AC3432">
        <v>4</v>
      </c>
      <c r="AD3432">
        <v>210</v>
      </c>
      <c r="AE3432">
        <v>20</v>
      </c>
      <c r="AF3432">
        <v>16</v>
      </c>
      <c r="AG3432">
        <v>25395</v>
      </c>
      <c r="AJ3432">
        <v>2008</v>
      </c>
      <c r="AK3432" t="s">
        <v>200</v>
      </c>
      <c r="AL3432">
        <v>25395</v>
      </c>
    </row>
    <row r="3433" spans="1:38" x14ac:dyDescent="0.3">
      <c r="A3433" t="s">
        <v>200</v>
      </c>
      <c r="B3433" t="s">
        <v>361</v>
      </c>
      <c r="C3433">
        <v>1851</v>
      </c>
      <c r="D3433" t="s">
        <v>30</v>
      </c>
      <c r="E3433" t="s">
        <v>19</v>
      </c>
      <c r="F3433" t="s">
        <v>92</v>
      </c>
      <c r="G3433">
        <v>6</v>
      </c>
      <c r="H3433">
        <v>4</v>
      </c>
      <c r="I3433">
        <v>210</v>
      </c>
      <c r="J3433">
        <v>28580</v>
      </c>
      <c r="K3433">
        <v>19</v>
      </c>
      <c r="L3433">
        <v>15</v>
      </c>
      <c r="M3433" t="s">
        <v>50</v>
      </c>
      <c r="N3433" t="s">
        <v>22</v>
      </c>
      <c r="O3433" t="s">
        <v>215</v>
      </c>
      <c r="P3433">
        <v>2008</v>
      </c>
      <c r="V3433" t="str">
        <f>IF(OR(J3433 &lt; -10846.9, J3433 &gt; 74078.13), "T", "F")</f>
        <v>F</v>
      </c>
      <c r="AB3433">
        <v>6</v>
      </c>
      <c r="AC3433">
        <v>4</v>
      </c>
      <c r="AD3433">
        <v>210</v>
      </c>
      <c r="AE3433">
        <v>19</v>
      </c>
      <c r="AF3433">
        <v>15</v>
      </c>
      <c r="AG3433">
        <v>28580</v>
      </c>
      <c r="AJ3433">
        <v>2008</v>
      </c>
      <c r="AK3433" t="s">
        <v>200</v>
      </c>
      <c r="AL3433">
        <v>28580</v>
      </c>
    </row>
    <row r="3434" spans="1:38" x14ac:dyDescent="0.3">
      <c r="A3434" t="s">
        <v>200</v>
      </c>
      <c r="B3434" t="s">
        <v>361</v>
      </c>
      <c r="C3434">
        <v>1851</v>
      </c>
      <c r="D3434" t="s">
        <v>30</v>
      </c>
      <c r="E3434" t="s">
        <v>19</v>
      </c>
      <c r="F3434" t="s">
        <v>92</v>
      </c>
      <c r="G3434">
        <v>6</v>
      </c>
      <c r="H3434">
        <v>4</v>
      </c>
      <c r="I3434">
        <v>210</v>
      </c>
      <c r="J3434">
        <v>26590</v>
      </c>
      <c r="K3434">
        <v>19</v>
      </c>
      <c r="L3434">
        <v>15</v>
      </c>
      <c r="M3434" t="s">
        <v>50</v>
      </c>
      <c r="N3434" t="s">
        <v>22</v>
      </c>
      <c r="O3434" t="s">
        <v>197</v>
      </c>
      <c r="P3434">
        <v>2008</v>
      </c>
      <c r="V3434" t="str">
        <f>IF(OR(J3434 &lt; -10846.9, J3434 &gt; 74078.13), "T", "F")</f>
        <v>F</v>
      </c>
      <c r="AB3434">
        <v>6</v>
      </c>
      <c r="AC3434">
        <v>4</v>
      </c>
      <c r="AD3434">
        <v>210</v>
      </c>
      <c r="AE3434">
        <v>19</v>
      </c>
      <c r="AF3434">
        <v>15</v>
      </c>
      <c r="AG3434">
        <v>26590</v>
      </c>
      <c r="AJ3434">
        <v>2008</v>
      </c>
      <c r="AK3434" t="s">
        <v>200</v>
      </c>
      <c r="AL3434">
        <v>26590</v>
      </c>
    </row>
    <row r="3435" spans="1:38" x14ac:dyDescent="0.3">
      <c r="A3435" t="s">
        <v>200</v>
      </c>
      <c r="B3435" t="s">
        <v>361</v>
      </c>
      <c r="C3435">
        <v>1851</v>
      </c>
      <c r="D3435" t="s">
        <v>30</v>
      </c>
      <c r="E3435" t="s">
        <v>34</v>
      </c>
      <c r="F3435" t="s">
        <v>20</v>
      </c>
      <c r="G3435">
        <v>6</v>
      </c>
      <c r="H3435">
        <v>4</v>
      </c>
      <c r="I3435">
        <v>210</v>
      </c>
      <c r="J3435">
        <v>24010</v>
      </c>
      <c r="K3435">
        <v>20</v>
      </c>
      <c r="L3435">
        <v>15</v>
      </c>
      <c r="M3435" t="s">
        <v>50</v>
      </c>
      <c r="N3435" t="s">
        <v>22</v>
      </c>
      <c r="O3435" t="s">
        <v>197</v>
      </c>
      <c r="P3435">
        <v>2008</v>
      </c>
      <c r="V3435" t="str">
        <f>IF(OR(J3435 &lt; -10846.9, J3435 &gt; 74078.13), "T", "F")</f>
        <v>F</v>
      </c>
      <c r="AB3435">
        <v>6</v>
      </c>
      <c r="AC3435">
        <v>4</v>
      </c>
      <c r="AD3435">
        <v>210</v>
      </c>
      <c r="AE3435">
        <v>20</v>
      </c>
      <c r="AF3435">
        <v>15</v>
      </c>
      <c r="AG3435">
        <v>24010</v>
      </c>
      <c r="AJ3435">
        <v>2008</v>
      </c>
      <c r="AK3435" t="s">
        <v>200</v>
      </c>
      <c r="AL3435">
        <v>24010</v>
      </c>
    </row>
    <row r="3436" spans="1:38" x14ac:dyDescent="0.3">
      <c r="A3436" t="s">
        <v>200</v>
      </c>
      <c r="B3436" t="s">
        <v>361</v>
      </c>
      <c r="C3436">
        <v>1851</v>
      </c>
      <c r="D3436" t="s">
        <v>30</v>
      </c>
      <c r="E3436" t="s">
        <v>34</v>
      </c>
      <c r="F3436" t="s">
        <v>92</v>
      </c>
      <c r="G3436">
        <v>6</v>
      </c>
      <c r="H3436">
        <v>4</v>
      </c>
      <c r="I3436">
        <v>210</v>
      </c>
      <c r="J3436">
        <v>30510</v>
      </c>
      <c r="K3436">
        <v>18</v>
      </c>
      <c r="L3436">
        <v>14</v>
      </c>
      <c r="M3436" t="s">
        <v>50</v>
      </c>
      <c r="N3436" t="s">
        <v>22</v>
      </c>
      <c r="O3436" t="s">
        <v>197</v>
      </c>
      <c r="P3436">
        <v>2008</v>
      </c>
      <c r="V3436" t="str">
        <f>IF(OR(J3436 &lt; -10846.9, J3436 &gt; 74078.13), "T", "F")</f>
        <v>F</v>
      </c>
      <c r="AB3436">
        <v>6</v>
      </c>
      <c r="AC3436">
        <v>4</v>
      </c>
      <c r="AD3436">
        <v>210</v>
      </c>
      <c r="AE3436">
        <v>18</v>
      </c>
      <c r="AF3436">
        <v>14</v>
      </c>
      <c r="AG3436">
        <v>30510</v>
      </c>
      <c r="AJ3436">
        <v>2008</v>
      </c>
      <c r="AK3436" t="s">
        <v>200</v>
      </c>
      <c r="AL3436">
        <v>30510</v>
      </c>
    </row>
    <row r="3437" spans="1:38" x14ac:dyDescent="0.3">
      <c r="A3437" t="s">
        <v>200</v>
      </c>
      <c r="B3437" t="s">
        <v>361</v>
      </c>
      <c r="C3437">
        <v>1851</v>
      </c>
      <c r="D3437" t="s">
        <v>30</v>
      </c>
      <c r="E3437" t="s">
        <v>19</v>
      </c>
      <c r="F3437" t="s">
        <v>92</v>
      </c>
      <c r="G3437">
        <v>6</v>
      </c>
      <c r="H3437">
        <v>4</v>
      </c>
      <c r="I3437">
        <v>210</v>
      </c>
      <c r="J3437">
        <v>26120</v>
      </c>
      <c r="K3437">
        <v>19</v>
      </c>
      <c r="L3437">
        <v>15</v>
      </c>
      <c r="M3437" t="s">
        <v>50</v>
      </c>
      <c r="N3437" t="s">
        <v>22</v>
      </c>
      <c r="O3437" t="s">
        <v>197</v>
      </c>
      <c r="P3437">
        <v>2008</v>
      </c>
      <c r="V3437" t="str">
        <f>IF(OR(J3437 &lt; -10846.9, J3437 &gt; 74078.13), "T", "F")</f>
        <v>F</v>
      </c>
      <c r="AB3437">
        <v>6</v>
      </c>
      <c r="AC3437">
        <v>4</v>
      </c>
      <c r="AD3437">
        <v>210</v>
      </c>
      <c r="AE3437">
        <v>19</v>
      </c>
      <c r="AF3437">
        <v>15</v>
      </c>
      <c r="AG3437">
        <v>26120</v>
      </c>
      <c r="AJ3437">
        <v>2008</v>
      </c>
      <c r="AK3437" t="s">
        <v>200</v>
      </c>
      <c r="AL3437">
        <v>26120</v>
      </c>
    </row>
    <row r="3438" spans="1:38" x14ac:dyDescent="0.3">
      <c r="A3438" t="s">
        <v>200</v>
      </c>
      <c r="B3438" t="s">
        <v>361</v>
      </c>
      <c r="C3438">
        <v>1851</v>
      </c>
      <c r="D3438" t="s">
        <v>30</v>
      </c>
      <c r="E3438" t="s">
        <v>34</v>
      </c>
      <c r="F3438" t="s">
        <v>20</v>
      </c>
      <c r="G3438">
        <v>6</v>
      </c>
      <c r="H3438">
        <v>4</v>
      </c>
      <c r="I3438">
        <v>210</v>
      </c>
      <c r="J3438">
        <v>22030</v>
      </c>
      <c r="K3438">
        <v>20</v>
      </c>
      <c r="L3438">
        <v>15</v>
      </c>
      <c r="M3438" t="s">
        <v>50</v>
      </c>
      <c r="N3438" t="s">
        <v>22</v>
      </c>
      <c r="O3438" t="s">
        <v>215</v>
      </c>
      <c r="P3438">
        <v>2008</v>
      </c>
      <c r="V3438" t="str">
        <f>IF(OR(J3438 &lt; -10846.9, J3438 &gt; 74078.13), "T", "F")</f>
        <v>F</v>
      </c>
      <c r="AB3438">
        <v>6</v>
      </c>
      <c r="AC3438">
        <v>4</v>
      </c>
      <c r="AD3438">
        <v>210</v>
      </c>
      <c r="AE3438">
        <v>20</v>
      </c>
      <c r="AF3438">
        <v>15</v>
      </c>
      <c r="AG3438">
        <v>22030</v>
      </c>
      <c r="AJ3438">
        <v>2008</v>
      </c>
      <c r="AK3438" t="s">
        <v>200</v>
      </c>
      <c r="AL3438">
        <v>22030</v>
      </c>
    </row>
    <row r="3439" spans="1:38" x14ac:dyDescent="0.3">
      <c r="A3439" t="s">
        <v>200</v>
      </c>
      <c r="B3439" t="s">
        <v>361</v>
      </c>
      <c r="C3439">
        <v>1851</v>
      </c>
      <c r="D3439" t="s">
        <v>30</v>
      </c>
      <c r="E3439" t="s">
        <v>34</v>
      </c>
      <c r="F3439" t="s">
        <v>20</v>
      </c>
      <c r="G3439">
        <v>6</v>
      </c>
      <c r="H3439">
        <v>4</v>
      </c>
      <c r="I3439">
        <v>210</v>
      </c>
      <c r="J3439">
        <v>26920</v>
      </c>
      <c r="K3439">
        <v>20</v>
      </c>
      <c r="L3439">
        <v>15</v>
      </c>
      <c r="M3439" t="s">
        <v>50</v>
      </c>
      <c r="N3439" t="s">
        <v>22</v>
      </c>
      <c r="O3439" t="s">
        <v>197</v>
      </c>
      <c r="P3439">
        <v>2008</v>
      </c>
      <c r="V3439" t="str">
        <f>IF(OR(J3439 &lt; -10846.9, J3439 &gt; 74078.13), "T", "F")</f>
        <v>F</v>
      </c>
      <c r="AB3439">
        <v>6</v>
      </c>
      <c r="AC3439">
        <v>4</v>
      </c>
      <c r="AD3439">
        <v>210</v>
      </c>
      <c r="AE3439">
        <v>20</v>
      </c>
      <c r="AF3439">
        <v>15</v>
      </c>
      <c r="AG3439">
        <v>26920</v>
      </c>
      <c r="AJ3439">
        <v>2008</v>
      </c>
      <c r="AK3439" t="s">
        <v>200</v>
      </c>
      <c r="AL3439">
        <v>26920</v>
      </c>
    </row>
    <row r="3440" spans="1:38" x14ac:dyDescent="0.3">
      <c r="A3440" t="s">
        <v>200</v>
      </c>
      <c r="B3440" t="s">
        <v>361</v>
      </c>
      <c r="C3440">
        <v>1851</v>
      </c>
      <c r="D3440" t="s">
        <v>30</v>
      </c>
      <c r="E3440" t="s">
        <v>34</v>
      </c>
      <c r="F3440" t="s">
        <v>20</v>
      </c>
      <c r="G3440">
        <v>6</v>
      </c>
      <c r="H3440">
        <v>4</v>
      </c>
      <c r="I3440">
        <v>210</v>
      </c>
      <c r="J3440">
        <v>26540</v>
      </c>
      <c r="K3440">
        <v>20</v>
      </c>
      <c r="L3440">
        <v>15</v>
      </c>
      <c r="M3440" t="s">
        <v>50</v>
      </c>
      <c r="N3440" t="s">
        <v>22</v>
      </c>
      <c r="O3440" t="s">
        <v>197</v>
      </c>
      <c r="P3440">
        <v>2008</v>
      </c>
      <c r="V3440" t="str">
        <f>IF(OR(J3440 &lt; -10846.9, J3440 &gt; 74078.13), "T", "F")</f>
        <v>F</v>
      </c>
      <c r="AB3440">
        <v>6</v>
      </c>
      <c r="AC3440">
        <v>4</v>
      </c>
      <c r="AD3440">
        <v>210</v>
      </c>
      <c r="AE3440">
        <v>20</v>
      </c>
      <c r="AF3440">
        <v>15</v>
      </c>
      <c r="AG3440">
        <v>26540</v>
      </c>
      <c r="AJ3440">
        <v>2008</v>
      </c>
      <c r="AK3440" t="s">
        <v>200</v>
      </c>
      <c r="AL3440">
        <v>26540</v>
      </c>
    </row>
    <row r="3441" spans="1:38" x14ac:dyDescent="0.3">
      <c r="A3441" t="s">
        <v>200</v>
      </c>
      <c r="B3441" t="s">
        <v>361</v>
      </c>
      <c r="C3441">
        <v>1851</v>
      </c>
      <c r="D3441" t="s">
        <v>30</v>
      </c>
      <c r="E3441" t="s">
        <v>34</v>
      </c>
      <c r="F3441" t="s">
        <v>92</v>
      </c>
      <c r="G3441">
        <v>8</v>
      </c>
      <c r="H3441">
        <v>4</v>
      </c>
      <c r="I3441">
        <v>302</v>
      </c>
      <c r="J3441">
        <v>32135</v>
      </c>
      <c r="K3441">
        <v>18</v>
      </c>
      <c r="L3441">
        <v>14</v>
      </c>
      <c r="M3441" t="s">
        <v>50</v>
      </c>
      <c r="N3441" t="s">
        <v>22</v>
      </c>
      <c r="O3441" t="s">
        <v>197</v>
      </c>
      <c r="P3441">
        <v>2008</v>
      </c>
      <c r="V3441" t="str">
        <f>IF(OR(J3441 &lt; -10846.9, J3441 &gt; 74078.13), "T", "F")</f>
        <v>F</v>
      </c>
      <c r="AB3441">
        <v>8</v>
      </c>
      <c r="AC3441">
        <v>4</v>
      </c>
      <c r="AD3441">
        <v>302</v>
      </c>
      <c r="AE3441">
        <v>18</v>
      </c>
      <c r="AF3441">
        <v>14</v>
      </c>
      <c r="AG3441">
        <v>32135</v>
      </c>
      <c r="AJ3441">
        <v>2008</v>
      </c>
      <c r="AK3441" t="s">
        <v>200</v>
      </c>
      <c r="AL3441">
        <v>32135</v>
      </c>
    </row>
    <row r="3442" spans="1:38" x14ac:dyDescent="0.3">
      <c r="A3442" t="s">
        <v>200</v>
      </c>
      <c r="B3442" t="s">
        <v>361</v>
      </c>
      <c r="C3442">
        <v>1851</v>
      </c>
      <c r="D3442" t="s">
        <v>30</v>
      </c>
      <c r="E3442" t="s">
        <v>34</v>
      </c>
      <c r="F3442" t="s">
        <v>20</v>
      </c>
      <c r="G3442">
        <v>6</v>
      </c>
      <c r="H3442">
        <v>4</v>
      </c>
      <c r="I3442">
        <v>210</v>
      </c>
      <c r="J3442">
        <v>24010</v>
      </c>
      <c r="K3442">
        <v>20</v>
      </c>
      <c r="L3442">
        <v>15</v>
      </c>
      <c r="M3442" t="s">
        <v>50</v>
      </c>
      <c r="N3442" t="s">
        <v>22</v>
      </c>
      <c r="O3442" t="s">
        <v>197</v>
      </c>
      <c r="P3442">
        <v>2008</v>
      </c>
      <c r="V3442" t="str">
        <f>IF(OR(J3442 &lt; -10846.9, J3442 &gt; 74078.13), "T", "F")</f>
        <v>F</v>
      </c>
      <c r="AB3442">
        <v>6</v>
      </c>
      <c r="AC3442">
        <v>4</v>
      </c>
      <c r="AD3442">
        <v>210</v>
      </c>
      <c r="AE3442">
        <v>20</v>
      </c>
      <c r="AF3442">
        <v>15</v>
      </c>
      <c r="AG3442">
        <v>24010</v>
      </c>
      <c r="AJ3442">
        <v>2008</v>
      </c>
      <c r="AK3442" t="s">
        <v>200</v>
      </c>
      <c r="AL3442">
        <v>24010</v>
      </c>
    </row>
    <row r="3443" spans="1:38" x14ac:dyDescent="0.3">
      <c r="A3443" t="s">
        <v>200</v>
      </c>
      <c r="B3443" t="s">
        <v>361</v>
      </c>
      <c r="C3443">
        <v>1851</v>
      </c>
      <c r="D3443" t="s">
        <v>30</v>
      </c>
      <c r="E3443" t="s">
        <v>19</v>
      </c>
      <c r="F3443" t="s">
        <v>92</v>
      </c>
      <c r="G3443">
        <v>6</v>
      </c>
      <c r="H3443">
        <v>4</v>
      </c>
      <c r="I3443">
        <v>210</v>
      </c>
      <c r="J3443">
        <v>27935</v>
      </c>
      <c r="K3443">
        <v>19</v>
      </c>
      <c r="L3443">
        <v>15</v>
      </c>
      <c r="M3443" t="s">
        <v>50</v>
      </c>
      <c r="N3443" t="s">
        <v>22</v>
      </c>
      <c r="O3443" t="s">
        <v>215</v>
      </c>
      <c r="P3443">
        <v>2008</v>
      </c>
      <c r="V3443" t="str">
        <f>IF(OR(J3443 &lt; -10846.9, J3443 &gt; 74078.13), "T", "F")</f>
        <v>F</v>
      </c>
      <c r="AB3443">
        <v>6</v>
      </c>
      <c r="AC3443">
        <v>4</v>
      </c>
      <c r="AD3443">
        <v>210</v>
      </c>
      <c r="AE3443">
        <v>19</v>
      </c>
      <c r="AF3443">
        <v>15</v>
      </c>
      <c r="AG3443">
        <v>27935</v>
      </c>
      <c r="AJ3443">
        <v>2008</v>
      </c>
      <c r="AK3443" t="s">
        <v>200</v>
      </c>
      <c r="AL3443">
        <v>27935</v>
      </c>
    </row>
    <row r="3444" spans="1:38" x14ac:dyDescent="0.3">
      <c r="A3444" t="s">
        <v>200</v>
      </c>
      <c r="B3444" t="s">
        <v>361</v>
      </c>
      <c r="C3444">
        <v>1851</v>
      </c>
      <c r="D3444" t="s">
        <v>30</v>
      </c>
      <c r="E3444" t="s">
        <v>19</v>
      </c>
      <c r="F3444" t="s">
        <v>20</v>
      </c>
      <c r="G3444">
        <v>6</v>
      </c>
      <c r="H3444">
        <v>4</v>
      </c>
      <c r="I3444">
        <v>210</v>
      </c>
      <c r="J3444">
        <v>22505</v>
      </c>
      <c r="K3444">
        <v>20</v>
      </c>
      <c r="L3444">
        <v>16</v>
      </c>
      <c r="M3444" t="s">
        <v>50</v>
      </c>
      <c r="N3444" t="s">
        <v>22</v>
      </c>
      <c r="O3444" t="s">
        <v>197</v>
      </c>
      <c r="P3444">
        <v>2008</v>
      </c>
      <c r="V3444" t="str">
        <f>IF(OR(J3444 &lt; -10846.9, J3444 &gt; 74078.13), "T", "F")</f>
        <v>F</v>
      </c>
      <c r="AB3444">
        <v>6</v>
      </c>
      <c r="AC3444">
        <v>4</v>
      </c>
      <c r="AD3444">
        <v>210</v>
      </c>
      <c r="AE3444">
        <v>20</v>
      </c>
      <c r="AF3444">
        <v>16</v>
      </c>
      <c r="AG3444">
        <v>22505</v>
      </c>
      <c r="AJ3444">
        <v>2008</v>
      </c>
      <c r="AK3444" t="s">
        <v>200</v>
      </c>
      <c r="AL3444">
        <v>22505</v>
      </c>
    </row>
    <row r="3445" spans="1:38" x14ac:dyDescent="0.3">
      <c r="A3445" t="s">
        <v>200</v>
      </c>
      <c r="B3445" t="s">
        <v>361</v>
      </c>
      <c r="C3445">
        <v>1851</v>
      </c>
      <c r="D3445" t="s">
        <v>30</v>
      </c>
      <c r="E3445" t="s">
        <v>34</v>
      </c>
      <c r="F3445" t="s">
        <v>92</v>
      </c>
      <c r="G3445">
        <v>6</v>
      </c>
      <c r="H3445">
        <v>4</v>
      </c>
      <c r="I3445">
        <v>210</v>
      </c>
      <c r="J3445">
        <v>26280</v>
      </c>
      <c r="K3445">
        <v>18</v>
      </c>
      <c r="L3445">
        <v>14</v>
      </c>
      <c r="M3445" t="s">
        <v>50</v>
      </c>
      <c r="N3445" t="s">
        <v>22</v>
      </c>
      <c r="O3445" t="s">
        <v>215</v>
      </c>
      <c r="P3445">
        <v>2008</v>
      </c>
      <c r="V3445" t="str">
        <f>IF(OR(J3445 &lt; -10846.9, J3445 &gt; 74078.13), "T", "F")</f>
        <v>F</v>
      </c>
      <c r="AB3445">
        <v>6</v>
      </c>
      <c r="AC3445">
        <v>4</v>
      </c>
      <c r="AD3445">
        <v>210</v>
      </c>
      <c r="AE3445">
        <v>18</v>
      </c>
      <c r="AF3445">
        <v>14</v>
      </c>
      <c r="AG3445">
        <v>26280</v>
      </c>
      <c r="AJ3445">
        <v>2008</v>
      </c>
      <c r="AK3445" t="s">
        <v>200</v>
      </c>
      <c r="AL3445">
        <v>26280</v>
      </c>
    </row>
    <row r="3446" spans="1:38" x14ac:dyDescent="0.3">
      <c r="A3446" t="s">
        <v>200</v>
      </c>
      <c r="B3446" t="s">
        <v>361</v>
      </c>
      <c r="C3446">
        <v>1851</v>
      </c>
      <c r="D3446" t="s">
        <v>30</v>
      </c>
      <c r="E3446" t="s">
        <v>19</v>
      </c>
      <c r="F3446" t="s">
        <v>20</v>
      </c>
      <c r="G3446">
        <v>6</v>
      </c>
      <c r="H3446">
        <v>4</v>
      </c>
      <c r="I3446">
        <v>210</v>
      </c>
      <c r="J3446">
        <v>24985</v>
      </c>
      <c r="K3446">
        <v>20</v>
      </c>
      <c r="L3446">
        <v>16</v>
      </c>
      <c r="M3446" t="s">
        <v>50</v>
      </c>
      <c r="N3446" t="s">
        <v>22</v>
      </c>
      <c r="O3446" t="s">
        <v>215</v>
      </c>
      <c r="P3446">
        <v>2008</v>
      </c>
      <c r="V3446" t="str">
        <f>IF(OR(J3446 &lt; -10846.9, J3446 &gt; 74078.13), "T", "F")</f>
        <v>F</v>
      </c>
      <c r="AB3446">
        <v>6</v>
      </c>
      <c r="AC3446">
        <v>4</v>
      </c>
      <c r="AD3446">
        <v>210</v>
      </c>
      <c r="AE3446">
        <v>20</v>
      </c>
      <c r="AF3446">
        <v>16</v>
      </c>
      <c r="AG3446">
        <v>24985</v>
      </c>
      <c r="AJ3446">
        <v>2008</v>
      </c>
      <c r="AK3446" t="s">
        <v>200</v>
      </c>
      <c r="AL3446">
        <v>24985</v>
      </c>
    </row>
    <row r="3447" spans="1:38" x14ac:dyDescent="0.3">
      <c r="A3447" t="s">
        <v>200</v>
      </c>
      <c r="B3447" t="s">
        <v>361</v>
      </c>
      <c r="C3447">
        <v>1851</v>
      </c>
      <c r="D3447" t="s">
        <v>30</v>
      </c>
      <c r="E3447" t="s">
        <v>34</v>
      </c>
      <c r="F3447" t="s">
        <v>20</v>
      </c>
      <c r="G3447">
        <v>6</v>
      </c>
      <c r="H3447">
        <v>4</v>
      </c>
      <c r="I3447">
        <v>210</v>
      </c>
      <c r="J3447">
        <v>26935</v>
      </c>
      <c r="K3447">
        <v>20</v>
      </c>
      <c r="L3447">
        <v>15</v>
      </c>
      <c r="M3447" t="s">
        <v>50</v>
      </c>
      <c r="N3447" t="s">
        <v>22</v>
      </c>
      <c r="O3447" t="s">
        <v>197</v>
      </c>
      <c r="P3447">
        <v>2008</v>
      </c>
      <c r="V3447" t="str">
        <f>IF(OR(J3447 &lt; -10846.9, J3447 &gt; 74078.13), "T", "F")</f>
        <v>F</v>
      </c>
      <c r="AB3447">
        <v>6</v>
      </c>
      <c r="AC3447">
        <v>4</v>
      </c>
      <c r="AD3447">
        <v>210</v>
      </c>
      <c r="AE3447">
        <v>20</v>
      </c>
      <c r="AF3447">
        <v>15</v>
      </c>
      <c r="AG3447">
        <v>26935</v>
      </c>
      <c r="AJ3447">
        <v>2008</v>
      </c>
      <c r="AK3447" t="s">
        <v>200</v>
      </c>
      <c r="AL3447">
        <v>26935</v>
      </c>
    </row>
    <row r="3448" spans="1:38" x14ac:dyDescent="0.3">
      <c r="A3448" t="s">
        <v>200</v>
      </c>
      <c r="B3448" t="s">
        <v>361</v>
      </c>
      <c r="C3448">
        <v>1851</v>
      </c>
      <c r="D3448" t="s">
        <v>30</v>
      </c>
      <c r="E3448" t="s">
        <v>34</v>
      </c>
      <c r="F3448" t="s">
        <v>92</v>
      </c>
      <c r="G3448">
        <v>8</v>
      </c>
      <c r="H3448">
        <v>4</v>
      </c>
      <c r="I3448">
        <v>302</v>
      </c>
      <c r="J3448">
        <v>30760</v>
      </c>
      <c r="K3448">
        <v>19</v>
      </c>
      <c r="L3448">
        <v>14</v>
      </c>
      <c r="M3448" t="s">
        <v>50</v>
      </c>
      <c r="N3448" t="s">
        <v>22</v>
      </c>
      <c r="O3448" t="s">
        <v>215</v>
      </c>
      <c r="P3448">
        <v>2008</v>
      </c>
      <c r="V3448" t="str">
        <f>IF(OR(J3448 &lt; -10846.9, J3448 &gt; 74078.13), "T", "F")</f>
        <v>F</v>
      </c>
      <c r="AB3448">
        <v>8</v>
      </c>
      <c r="AC3448">
        <v>4</v>
      </c>
      <c r="AD3448">
        <v>302</v>
      </c>
      <c r="AE3448">
        <v>19</v>
      </c>
      <c r="AF3448">
        <v>14</v>
      </c>
      <c r="AG3448">
        <v>30760</v>
      </c>
      <c r="AJ3448">
        <v>2008</v>
      </c>
      <c r="AK3448" t="s">
        <v>200</v>
      </c>
      <c r="AL3448">
        <v>30760</v>
      </c>
    </row>
    <row r="3449" spans="1:38" x14ac:dyDescent="0.3">
      <c r="A3449" t="s">
        <v>200</v>
      </c>
      <c r="B3449" t="s">
        <v>361</v>
      </c>
      <c r="C3449">
        <v>1851</v>
      </c>
      <c r="D3449" t="s">
        <v>30</v>
      </c>
      <c r="E3449" t="s">
        <v>34</v>
      </c>
      <c r="F3449" t="s">
        <v>20</v>
      </c>
      <c r="G3449">
        <v>8</v>
      </c>
      <c r="H3449">
        <v>4</v>
      </c>
      <c r="I3449">
        <v>302</v>
      </c>
      <c r="J3449">
        <v>28520</v>
      </c>
      <c r="K3449">
        <v>19</v>
      </c>
      <c r="L3449">
        <v>14</v>
      </c>
      <c r="M3449" t="s">
        <v>50</v>
      </c>
      <c r="N3449" t="s">
        <v>22</v>
      </c>
      <c r="O3449" t="s">
        <v>197</v>
      </c>
      <c r="P3449">
        <v>2008</v>
      </c>
      <c r="V3449" t="str">
        <f>IF(OR(J3449 &lt; -10846.9, J3449 &gt; 74078.13), "T", "F")</f>
        <v>F</v>
      </c>
      <c r="AB3449">
        <v>8</v>
      </c>
      <c r="AC3449">
        <v>4</v>
      </c>
      <c r="AD3449">
        <v>302</v>
      </c>
      <c r="AE3449">
        <v>19</v>
      </c>
      <c r="AF3449">
        <v>14</v>
      </c>
      <c r="AG3449">
        <v>28520</v>
      </c>
      <c r="AJ3449">
        <v>2008</v>
      </c>
      <c r="AK3449" t="s">
        <v>200</v>
      </c>
      <c r="AL3449">
        <v>28520</v>
      </c>
    </row>
    <row r="3450" spans="1:38" x14ac:dyDescent="0.3">
      <c r="A3450" t="s">
        <v>200</v>
      </c>
      <c r="B3450" t="s">
        <v>361</v>
      </c>
      <c r="C3450">
        <v>1851</v>
      </c>
      <c r="D3450" t="s">
        <v>30</v>
      </c>
      <c r="E3450" t="s">
        <v>34</v>
      </c>
      <c r="F3450" t="s">
        <v>92</v>
      </c>
      <c r="G3450">
        <v>6</v>
      </c>
      <c r="H3450">
        <v>4</v>
      </c>
      <c r="I3450">
        <v>210</v>
      </c>
      <c r="J3450">
        <v>29095</v>
      </c>
      <c r="K3450">
        <v>18</v>
      </c>
      <c r="L3450">
        <v>14</v>
      </c>
      <c r="M3450" t="s">
        <v>50</v>
      </c>
      <c r="N3450" t="s">
        <v>22</v>
      </c>
      <c r="O3450" t="s">
        <v>215</v>
      </c>
      <c r="P3450">
        <v>2008</v>
      </c>
      <c r="V3450" t="str">
        <f>IF(OR(J3450 &lt; -10846.9, J3450 &gt; 74078.13), "T", "F")</f>
        <v>F</v>
      </c>
      <c r="AB3450">
        <v>6</v>
      </c>
      <c r="AC3450">
        <v>4</v>
      </c>
      <c r="AD3450">
        <v>210</v>
      </c>
      <c r="AE3450">
        <v>18</v>
      </c>
      <c r="AF3450">
        <v>14</v>
      </c>
      <c r="AG3450">
        <v>29095</v>
      </c>
      <c r="AJ3450">
        <v>2008</v>
      </c>
      <c r="AK3450" t="s">
        <v>200</v>
      </c>
      <c r="AL3450">
        <v>29095</v>
      </c>
    </row>
    <row r="3451" spans="1:38" x14ac:dyDescent="0.3">
      <c r="A3451" t="s">
        <v>200</v>
      </c>
      <c r="B3451" t="s">
        <v>361</v>
      </c>
      <c r="C3451">
        <v>1851</v>
      </c>
      <c r="D3451" t="s">
        <v>30</v>
      </c>
      <c r="E3451" t="s">
        <v>19</v>
      </c>
      <c r="F3451" t="s">
        <v>20</v>
      </c>
      <c r="G3451">
        <v>6</v>
      </c>
      <c r="H3451">
        <v>4</v>
      </c>
      <c r="I3451">
        <v>210</v>
      </c>
      <c r="J3451">
        <v>20470</v>
      </c>
      <c r="K3451">
        <v>20</v>
      </c>
      <c r="L3451">
        <v>16</v>
      </c>
      <c r="M3451" t="s">
        <v>50</v>
      </c>
      <c r="N3451" t="s">
        <v>22</v>
      </c>
      <c r="O3451" t="s">
        <v>215</v>
      </c>
      <c r="P3451">
        <v>2008</v>
      </c>
      <c r="V3451" t="str">
        <f>IF(OR(J3451 &lt; -10846.9, J3451 &gt; 74078.13), "T", "F")</f>
        <v>F</v>
      </c>
      <c r="AB3451">
        <v>6</v>
      </c>
      <c r="AC3451">
        <v>4</v>
      </c>
      <c r="AD3451">
        <v>210</v>
      </c>
      <c r="AE3451">
        <v>20</v>
      </c>
      <c r="AF3451">
        <v>16</v>
      </c>
      <c r="AG3451">
        <v>20470</v>
      </c>
      <c r="AJ3451">
        <v>2008</v>
      </c>
      <c r="AK3451" t="s">
        <v>200</v>
      </c>
      <c r="AL3451">
        <v>20470</v>
      </c>
    </row>
    <row r="3452" spans="1:38" x14ac:dyDescent="0.3">
      <c r="A3452" t="s">
        <v>200</v>
      </c>
      <c r="B3452" t="s">
        <v>361</v>
      </c>
      <c r="C3452">
        <v>1851</v>
      </c>
      <c r="D3452" t="s">
        <v>30</v>
      </c>
      <c r="E3452" t="s">
        <v>19</v>
      </c>
      <c r="F3452" t="s">
        <v>20</v>
      </c>
      <c r="G3452">
        <v>6</v>
      </c>
      <c r="H3452">
        <v>4</v>
      </c>
      <c r="I3452">
        <v>210</v>
      </c>
      <c r="J3452">
        <v>20995</v>
      </c>
      <c r="K3452">
        <v>20</v>
      </c>
      <c r="L3452">
        <v>16</v>
      </c>
      <c r="M3452" t="s">
        <v>50</v>
      </c>
      <c r="N3452" t="s">
        <v>22</v>
      </c>
      <c r="O3452" t="s">
        <v>215</v>
      </c>
      <c r="P3452">
        <v>2008</v>
      </c>
      <c r="V3452" t="str">
        <f>IF(OR(J3452 &lt; -10846.9, J3452 &gt; 74078.13), "T", "F")</f>
        <v>F</v>
      </c>
      <c r="AB3452">
        <v>6</v>
      </c>
      <c r="AC3452">
        <v>4</v>
      </c>
      <c r="AD3452">
        <v>210</v>
      </c>
      <c r="AE3452">
        <v>20</v>
      </c>
      <c r="AF3452">
        <v>16</v>
      </c>
      <c r="AG3452">
        <v>20995</v>
      </c>
      <c r="AJ3452">
        <v>2008</v>
      </c>
      <c r="AK3452" t="s">
        <v>200</v>
      </c>
      <c r="AL3452">
        <v>20995</v>
      </c>
    </row>
    <row r="3453" spans="1:38" x14ac:dyDescent="0.3">
      <c r="A3453" t="s">
        <v>200</v>
      </c>
      <c r="B3453" t="s">
        <v>361</v>
      </c>
      <c r="C3453">
        <v>1851</v>
      </c>
      <c r="D3453" t="s">
        <v>30</v>
      </c>
      <c r="E3453" t="s">
        <v>34</v>
      </c>
      <c r="F3453" t="s">
        <v>20</v>
      </c>
      <c r="G3453">
        <v>6</v>
      </c>
      <c r="H3453">
        <v>4</v>
      </c>
      <c r="I3453">
        <v>210</v>
      </c>
      <c r="J3453">
        <v>28630</v>
      </c>
      <c r="K3453">
        <v>20</v>
      </c>
      <c r="L3453">
        <v>15</v>
      </c>
      <c r="M3453" t="s">
        <v>46</v>
      </c>
      <c r="N3453" t="s">
        <v>22</v>
      </c>
      <c r="O3453" t="s">
        <v>197</v>
      </c>
      <c r="P3453">
        <v>2009</v>
      </c>
      <c r="V3453" t="str">
        <f>IF(OR(J3453 &lt; -10846.9, J3453 &gt; 74078.13), "T", "F")</f>
        <v>F</v>
      </c>
      <c r="AB3453">
        <v>6</v>
      </c>
      <c r="AC3453">
        <v>4</v>
      </c>
      <c r="AD3453">
        <v>210</v>
      </c>
      <c r="AE3453">
        <v>20</v>
      </c>
      <c r="AF3453">
        <v>15</v>
      </c>
      <c r="AG3453">
        <v>28630</v>
      </c>
      <c r="AJ3453">
        <v>2009</v>
      </c>
      <c r="AK3453" t="s">
        <v>200</v>
      </c>
      <c r="AL3453">
        <v>28630</v>
      </c>
    </row>
    <row r="3454" spans="1:38" x14ac:dyDescent="0.3">
      <c r="A3454" t="s">
        <v>200</v>
      </c>
      <c r="B3454" t="s">
        <v>361</v>
      </c>
      <c r="C3454">
        <v>1851</v>
      </c>
      <c r="D3454" t="s">
        <v>30</v>
      </c>
      <c r="E3454" t="s">
        <v>34</v>
      </c>
      <c r="F3454" t="s">
        <v>92</v>
      </c>
      <c r="G3454">
        <v>6</v>
      </c>
      <c r="H3454">
        <v>4</v>
      </c>
      <c r="I3454">
        <v>210</v>
      </c>
      <c r="J3454">
        <v>31630</v>
      </c>
      <c r="K3454">
        <v>18</v>
      </c>
      <c r="L3454">
        <v>14</v>
      </c>
      <c r="M3454" t="s">
        <v>46</v>
      </c>
      <c r="N3454" t="s">
        <v>22</v>
      </c>
      <c r="O3454" t="s">
        <v>197</v>
      </c>
      <c r="P3454">
        <v>2009</v>
      </c>
      <c r="V3454" t="str">
        <f>IF(OR(J3454 &lt; -10846.9, J3454 &gt; 74078.13), "T", "F")</f>
        <v>F</v>
      </c>
      <c r="AB3454">
        <v>6</v>
      </c>
      <c r="AC3454">
        <v>4</v>
      </c>
      <c r="AD3454">
        <v>210</v>
      </c>
      <c r="AE3454">
        <v>18</v>
      </c>
      <c r="AF3454">
        <v>14</v>
      </c>
      <c r="AG3454">
        <v>31630</v>
      </c>
      <c r="AJ3454">
        <v>2009</v>
      </c>
      <c r="AK3454" t="s">
        <v>200</v>
      </c>
      <c r="AL3454">
        <v>31630</v>
      </c>
    </row>
    <row r="3455" spans="1:38" x14ac:dyDescent="0.3">
      <c r="A3455" t="s">
        <v>200</v>
      </c>
      <c r="B3455" t="s">
        <v>361</v>
      </c>
      <c r="C3455">
        <v>1851</v>
      </c>
      <c r="D3455" t="s">
        <v>30</v>
      </c>
      <c r="E3455" t="s">
        <v>34</v>
      </c>
      <c r="F3455" t="s">
        <v>20</v>
      </c>
      <c r="G3455">
        <v>6</v>
      </c>
      <c r="H3455">
        <v>4</v>
      </c>
      <c r="I3455">
        <v>210</v>
      </c>
      <c r="J3455">
        <v>23710</v>
      </c>
      <c r="K3455">
        <v>20</v>
      </c>
      <c r="L3455">
        <v>15</v>
      </c>
      <c r="M3455" t="s">
        <v>46</v>
      </c>
      <c r="N3455" t="s">
        <v>22</v>
      </c>
      <c r="O3455" t="s">
        <v>215</v>
      </c>
      <c r="P3455">
        <v>2009</v>
      </c>
      <c r="V3455" t="str">
        <f>IF(OR(J3455 &lt; -10846.9, J3455 &gt; 74078.13), "T", "F")</f>
        <v>F</v>
      </c>
      <c r="AB3455">
        <v>6</v>
      </c>
      <c r="AC3455">
        <v>4</v>
      </c>
      <c r="AD3455">
        <v>210</v>
      </c>
      <c r="AE3455">
        <v>20</v>
      </c>
      <c r="AF3455">
        <v>15</v>
      </c>
      <c r="AG3455">
        <v>23710</v>
      </c>
      <c r="AJ3455">
        <v>2009</v>
      </c>
      <c r="AK3455" t="s">
        <v>200</v>
      </c>
      <c r="AL3455">
        <v>23710</v>
      </c>
    </row>
    <row r="3456" spans="1:38" x14ac:dyDescent="0.3">
      <c r="A3456" t="s">
        <v>200</v>
      </c>
      <c r="B3456" t="s">
        <v>361</v>
      </c>
      <c r="C3456">
        <v>1851</v>
      </c>
      <c r="D3456" t="s">
        <v>30</v>
      </c>
      <c r="E3456" t="s">
        <v>19</v>
      </c>
      <c r="F3456" t="s">
        <v>20</v>
      </c>
      <c r="G3456">
        <v>6</v>
      </c>
      <c r="H3456">
        <v>4</v>
      </c>
      <c r="I3456">
        <v>210</v>
      </c>
      <c r="J3456">
        <v>25260</v>
      </c>
      <c r="K3456">
        <v>20</v>
      </c>
      <c r="L3456">
        <v>16</v>
      </c>
      <c r="M3456" t="s">
        <v>46</v>
      </c>
      <c r="N3456" t="s">
        <v>22</v>
      </c>
      <c r="O3456" t="s">
        <v>197</v>
      </c>
      <c r="P3456">
        <v>2009</v>
      </c>
      <c r="V3456" t="str">
        <f>IF(OR(J3456 &lt; -10846.9, J3456 &gt; 74078.13), "T", "F")</f>
        <v>F</v>
      </c>
      <c r="AB3456">
        <v>6</v>
      </c>
      <c r="AC3456">
        <v>4</v>
      </c>
      <c r="AD3456">
        <v>210</v>
      </c>
      <c r="AE3456">
        <v>20</v>
      </c>
      <c r="AF3456">
        <v>16</v>
      </c>
      <c r="AG3456">
        <v>25260</v>
      </c>
      <c r="AJ3456">
        <v>2009</v>
      </c>
      <c r="AK3456" t="s">
        <v>200</v>
      </c>
      <c r="AL3456">
        <v>25260</v>
      </c>
    </row>
    <row r="3457" spans="1:38" x14ac:dyDescent="0.3">
      <c r="A3457" t="s">
        <v>200</v>
      </c>
      <c r="B3457" t="s">
        <v>361</v>
      </c>
      <c r="C3457">
        <v>1851</v>
      </c>
      <c r="D3457" t="s">
        <v>30</v>
      </c>
      <c r="E3457" t="s">
        <v>34</v>
      </c>
      <c r="F3457" t="s">
        <v>92</v>
      </c>
      <c r="G3457">
        <v>6</v>
      </c>
      <c r="H3457">
        <v>4</v>
      </c>
      <c r="I3457">
        <v>210</v>
      </c>
      <c r="J3457">
        <v>29355</v>
      </c>
      <c r="K3457">
        <v>18</v>
      </c>
      <c r="L3457">
        <v>14</v>
      </c>
      <c r="M3457" t="s">
        <v>46</v>
      </c>
      <c r="N3457" t="s">
        <v>22</v>
      </c>
      <c r="O3457" t="s">
        <v>197</v>
      </c>
      <c r="P3457">
        <v>2009</v>
      </c>
      <c r="V3457" t="str">
        <f>IF(OR(J3457 &lt; -10846.9, J3457 &gt; 74078.13), "T", "F")</f>
        <v>F</v>
      </c>
      <c r="AB3457">
        <v>6</v>
      </c>
      <c r="AC3457">
        <v>4</v>
      </c>
      <c r="AD3457">
        <v>210</v>
      </c>
      <c r="AE3457">
        <v>18</v>
      </c>
      <c r="AF3457">
        <v>14</v>
      </c>
      <c r="AG3457">
        <v>29355</v>
      </c>
      <c r="AJ3457">
        <v>2009</v>
      </c>
      <c r="AK3457" t="s">
        <v>200</v>
      </c>
      <c r="AL3457">
        <v>29355</v>
      </c>
    </row>
    <row r="3458" spans="1:38" x14ac:dyDescent="0.3">
      <c r="A3458" t="s">
        <v>200</v>
      </c>
      <c r="B3458" t="s">
        <v>361</v>
      </c>
      <c r="C3458">
        <v>1851</v>
      </c>
      <c r="D3458" t="s">
        <v>30</v>
      </c>
      <c r="E3458" t="s">
        <v>34</v>
      </c>
      <c r="F3458" t="s">
        <v>92</v>
      </c>
      <c r="G3458">
        <v>6</v>
      </c>
      <c r="H3458">
        <v>4</v>
      </c>
      <c r="I3458">
        <v>210</v>
      </c>
      <c r="J3458">
        <v>31045</v>
      </c>
      <c r="K3458">
        <v>18</v>
      </c>
      <c r="L3458">
        <v>14</v>
      </c>
      <c r="M3458" t="s">
        <v>46</v>
      </c>
      <c r="N3458" t="s">
        <v>22</v>
      </c>
      <c r="O3458" t="s">
        <v>197</v>
      </c>
      <c r="P3458">
        <v>2009</v>
      </c>
      <c r="V3458" t="str">
        <f>IF(OR(J3458 &lt; -10846.9, J3458 &gt; 74078.13), "T", "F")</f>
        <v>F</v>
      </c>
      <c r="AB3458">
        <v>6</v>
      </c>
      <c r="AC3458">
        <v>4</v>
      </c>
      <c r="AD3458">
        <v>210</v>
      </c>
      <c r="AE3458">
        <v>18</v>
      </c>
      <c r="AF3458">
        <v>14</v>
      </c>
      <c r="AG3458">
        <v>31045</v>
      </c>
      <c r="AJ3458">
        <v>2009</v>
      </c>
      <c r="AK3458" t="s">
        <v>200</v>
      </c>
      <c r="AL3458">
        <v>31045</v>
      </c>
    </row>
    <row r="3459" spans="1:38" x14ac:dyDescent="0.3">
      <c r="A3459" t="s">
        <v>200</v>
      </c>
      <c r="B3459" t="s">
        <v>361</v>
      </c>
      <c r="C3459">
        <v>1851</v>
      </c>
      <c r="D3459" t="s">
        <v>30</v>
      </c>
      <c r="E3459" t="s">
        <v>34</v>
      </c>
      <c r="F3459" t="s">
        <v>20</v>
      </c>
      <c r="G3459">
        <v>6</v>
      </c>
      <c r="H3459">
        <v>4</v>
      </c>
      <c r="I3459">
        <v>210</v>
      </c>
      <c r="J3459">
        <v>23710</v>
      </c>
      <c r="K3459">
        <v>20</v>
      </c>
      <c r="L3459">
        <v>15</v>
      </c>
      <c r="M3459" t="s">
        <v>46</v>
      </c>
      <c r="N3459" t="s">
        <v>22</v>
      </c>
      <c r="O3459" t="s">
        <v>215</v>
      </c>
      <c r="P3459">
        <v>2009</v>
      </c>
      <c r="V3459" t="str">
        <f>IF(OR(J3459 &lt; -10846.9, J3459 &gt; 74078.13), "T", "F")</f>
        <v>F</v>
      </c>
      <c r="AB3459">
        <v>6</v>
      </c>
      <c r="AC3459">
        <v>4</v>
      </c>
      <c r="AD3459">
        <v>210</v>
      </c>
      <c r="AE3459">
        <v>20</v>
      </c>
      <c r="AF3459">
        <v>15</v>
      </c>
      <c r="AG3459">
        <v>23710</v>
      </c>
      <c r="AJ3459">
        <v>2009</v>
      </c>
      <c r="AK3459" t="s">
        <v>200</v>
      </c>
      <c r="AL3459">
        <v>23710</v>
      </c>
    </row>
    <row r="3460" spans="1:38" x14ac:dyDescent="0.3">
      <c r="A3460" t="s">
        <v>200</v>
      </c>
      <c r="B3460" t="s">
        <v>361</v>
      </c>
      <c r="C3460">
        <v>1851</v>
      </c>
      <c r="D3460" t="s">
        <v>30</v>
      </c>
      <c r="E3460" t="s">
        <v>34</v>
      </c>
      <c r="F3460" t="s">
        <v>92</v>
      </c>
      <c r="G3460">
        <v>6</v>
      </c>
      <c r="H3460">
        <v>4</v>
      </c>
      <c r="I3460">
        <v>210</v>
      </c>
      <c r="J3460">
        <v>29355</v>
      </c>
      <c r="K3460">
        <v>18</v>
      </c>
      <c r="L3460">
        <v>14</v>
      </c>
      <c r="M3460" t="s">
        <v>46</v>
      </c>
      <c r="N3460" t="s">
        <v>22</v>
      </c>
      <c r="O3460" t="s">
        <v>197</v>
      </c>
      <c r="P3460">
        <v>2009</v>
      </c>
      <c r="V3460" t="str">
        <f>IF(OR(J3460 &lt; -10846.9, J3460 &gt; 74078.13), "T", "F")</f>
        <v>F</v>
      </c>
      <c r="AB3460">
        <v>6</v>
      </c>
      <c r="AC3460">
        <v>4</v>
      </c>
      <c r="AD3460">
        <v>210</v>
      </c>
      <c r="AE3460">
        <v>18</v>
      </c>
      <c r="AF3460">
        <v>14</v>
      </c>
      <c r="AG3460">
        <v>29355</v>
      </c>
      <c r="AJ3460">
        <v>2009</v>
      </c>
      <c r="AK3460" t="s">
        <v>200</v>
      </c>
      <c r="AL3460">
        <v>29355</v>
      </c>
    </row>
    <row r="3461" spans="1:38" x14ac:dyDescent="0.3">
      <c r="A3461" t="s">
        <v>200</v>
      </c>
      <c r="B3461" t="s">
        <v>361</v>
      </c>
      <c r="C3461">
        <v>1851</v>
      </c>
      <c r="D3461" t="s">
        <v>30</v>
      </c>
      <c r="E3461" t="s">
        <v>34</v>
      </c>
      <c r="F3461" t="s">
        <v>92</v>
      </c>
      <c r="G3461">
        <v>6</v>
      </c>
      <c r="H3461">
        <v>4</v>
      </c>
      <c r="I3461">
        <v>210</v>
      </c>
      <c r="J3461">
        <v>27960</v>
      </c>
      <c r="K3461">
        <v>18</v>
      </c>
      <c r="L3461">
        <v>14</v>
      </c>
      <c r="M3461" t="s">
        <v>46</v>
      </c>
      <c r="N3461" t="s">
        <v>22</v>
      </c>
      <c r="O3461" t="s">
        <v>215</v>
      </c>
      <c r="P3461">
        <v>2009</v>
      </c>
      <c r="V3461" t="str">
        <f>IF(OR(J3461 &lt; -10846.9, J3461 &gt; 74078.13), "T", "F")</f>
        <v>F</v>
      </c>
      <c r="AB3461">
        <v>6</v>
      </c>
      <c r="AC3461">
        <v>4</v>
      </c>
      <c r="AD3461">
        <v>210</v>
      </c>
      <c r="AE3461">
        <v>18</v>
      </c>
      <c r="AF3461">
        <v>14</v>
      </c>
      <c r="AG3461">
        <v>27960</v>
      </c>
      <c r="AJ3461">
        <v>2009</v>
      </c>
      <c r="AK3461" t="s">
        <v>200</v>
      </c>
      <c r="AL3461">
        <v>27960</v>
      </c>
    </row>
    <row r="3462" spans="1:38" x14ac:dyDescent="0.3">
      <c r="A3462" t="s">
        <v>200</v>
      </c>
      <c r="B3462" t="s">
        <v>361</v>
      </c>
      <c r="C3462">
        <v>1851</v>
      </c>
      <c r="D3462" t="s">
        <v>30</v>
      </c>
      <c r="E3462" t="s">
        <v>34</v>
      </c>
      <c r="F3462" t="s">
        <v>92</v>
      </c>
      <c r="G3462">
        <v>6</v>
      </c>
      <c r="H3462">
        <v>4</v>
      </c>
      <c r="I3462">
        <v>210</v>
      </c>
      <c r="J3462">
        <v>30155</v>
      </c>
      <c r="K3462">
        <v>18</v>
      </c>
      <c r="L3462">
        <v>14</v>
      </c>
      <c r="M3462" t="s">
        <v>46</v>
      </c>
      <c r="N3462" t="s">
        <v>22</v>
      </c>
      <c r="O3462" t="s">
        <v>215</v>
      </c>
      <c r="P3462">
        <v>2009</v>
      </c>
      <c r="V3462" t="str">
        <f>IF(OR(J3462 &lt; -10846.9, J3462 &gt; 74078.13), "T", "F")</f>
        <v>F</v>
      </c>
      <c r="AB3462">
        <v>6</v>
      </c>
      <c r="AC3462">
        <v>4</v>
      </c>
      <c r="AD3462">
        <v>210</v>
      </c>
      <c r="AE3462">
        <v>18</v>
      </c>
      <c r="AF3462">
        <v>14</v>
      </c>
      <c r="AG3462">
        <v>30155</v>
      </c>
      <c r="AJ3462">
        <v>2009</v>
      </c>
      <c r="AK3462" t="s">
        <v>200</v>
      </c>
      <c r="AL3462">
        <v>30155</v>
      </c>
    </row>
    <row r="3463" spans="1:38" x14ac:dyDescent="0.3">
      <c r="A3463" t="s">
        <v>200</v>
      </c>
      <c r="B3463" t="s">
        <v>361</v>
      </c>
      <c r="C3463">
        <v>1851</v>
      </c>
      <c r="D3463" t="s">
        <v>30</v>
      </c>
      <c r="E3463" t="s">
        <v>19</v>
      </c>
      <c r="F3463" t="s">
        <v>92</v>
      </c>
      <c r="G3463">
        <v>6</v>
      </c>
      <c r="H3463">
        <v>4</v>
      </c>
      <c r="I3463">
        <v>210</v>
      </c>
      <c r="J3463">
        <v>28210</v>
      </c>
      <c r="K3463">
        <v>19</v>
      </c>
      <c r="L3463">
        <v>15</v>
      </c>
      <c r="M3463" t="s">
        <v>46</v>
      </c>
      <c r="N3463" t="s">
        <v>22</v>
      </c>
      <c r="O3463" t="s">
        <v>197</v>
      </c>
      <c r="P3463">
        <v>2009</v>
      </c>
      <c r="V3463" t="str">
        <f>IF(OR(J3463 &lt; -10846.9, J3463 &gt; 74078.13), "T", "F")</f>
        <v>F</v>
      </c>
      <c r="AB3463">
        <v>6</v>
      </c>
      <c r="AC3463">
        <v>4</v>
      </c>
      <c r="AD3463">
        <v>210</v>
      </c>
      <c r="AE3463">
        <v>19</v>
      </c>
      <c r="AF3463">
        <v>15</v>
      </c>
      <c r="AG3463">
        <v>28210</v>
      </c>
      <c r="AJ3463">
        <v>2009</v>
      </c>
      <c r="AK3463" t="s">
        <v>200</v>
      </c>
      <c r="AL3463">
        <v>28210</v>
      </c>
    </row>
    <row r="3464" spans="1:38" x14ac:dyDescent="0.3">
      <c r="A3464" t="s">
        <v>200</v>
      </c>
      <c r="B3464" t="s">
        <v>361</v>
      </c>
      <c r="C3464">
        <v>1851</v>
      </c>
      <c r="D3464" t="s">
        <v>30</v>
      </c>
      <c r="E3464" t="s">
        <v>34</v>
      </c>
      <c r="F3464" t="s">
        <v>92</v>
      </c>
      <c r="G3464">
        <v>6</v>
      </c>
      <c r="H3464">
        <v>4</v>
      </c>
      <c r="I3464">
        <v>210</v>
      </c>
      <c r="J3464">
        <v>27960</v>
      </c>
      <c r="K3464">
        <v>18</v>
      </c>
      <c r="L3464">
        <v>14</v>
      </c>
      <c r="M3464" t="s">
        <v>46</v>
      </c>
      <c r="N3464" t="s">
        <v>22</v>
      </c>
      <c r="O3464" t="s">
        <v>215</v>
      </c>
      <c r="P3464">
        <v>2009</v>
      </c>
      <c r="V3464" t="str">
        <f>IF(OR(J3464 &lt; -10846.9, J3464 &gt; 74078.13), "T", "F")</f>
        <v>F</v>
      </c>
      <c r="AB3464">
        <v>6</v>
      </c>
      <c r="AC3464">
        <v>4</v>
      </c>
      <c r="AD3464">
        <v>210</v>
      </c>
      <c r="AE3464">
        <v>18</v>
      </c>
      <c r="AF3464">
        <v>14</v>
      </c>
      <c r="AG3464">
        <v>27960</v>
      </c>
      <c r="AJ3464">
        <v>2009</v>
      </c>
      <c r="AK3464" t="s">
        <v>200</v>
      </c>
      <c r="AL3464">
        <v>27960</v>
      </c>
    </row>
    <row r="3465" spans="1:38" x14ac:dyDescent="0.3">
      <c r="A3465" t="s">
        <v>200</v>
      </c>
      <c r="B3465" t="s">
        <v>361</v>
      </c>
      <c r="C3465">
        <v>1851</v>
      </c>
      <c r="D3465" t="s">
        <v>30</v>
      </c>
      <c r="E3465" t="s">
        <v>34</v>
      </c>
      <c r="F3465" t="s">
        <v>20</v>
      </c>
      <c r="G3465">
        <v>6</v>
      </c>
      <c r="H3465">
        <v>4</v>
      </c>
      <c r="I3465">
        <v>210</v>
      </c>
      <c r="J3465">
        <v>26405</v>
      </c>
      <c r="K3465">
        <v>20</v>
      </c>
      <c r="L3465">
        <v>15</v>
      </c>
      <c r="M3465" t="s">
        <v>46</v>
      </c>
      <c r="N3465" t="s">
        <v>22</v>
      </c>
      <c r="O3465" t="s">
        <v>197</v>
      </c>
      <c r="P3465">
        <v>2009</v>
      </c>
      <c r="V3465" t="str">
        <f>IF(OR(J3465 &lt; -10846.9, J3465 &gt; 74078.13), "T", "F")</f>
        <v>F</v>
      </c>
      <c r="AB3465">
        <v>6</v>
      </c>
      <c r="AC3465">
        <v>4</v>
      </c>
      <c r="AD3465">
        <v>210</v>
      </c>
      <c r="AE3465">
        <v>20</v>
      </c>
      <c r="AF3465">
        <v>15</v>
      </c>
      <c r="AG3465">
        <v>26405</v>
      </c>
      <c r="AJ3465">
        <v>2009</v>
      </c>
      <c r="AK3465" t="s">
        <v>200</v>
      </c>
      <c r="AL3465">
        <v>26405</v>
      </c>
    </row>
    <row r="3466" spans="1:38" x14ac:dyDescent="0.3">
      <c r="A3466" t="s">
        <v>200</v>
      </c>
      <c r="B3466" t="s">
        <v>361</v>
      </c>
      <c r="C3466">
        <v>1851</v>
      </c>
      <c r="D3466" t="s">
        <v>30</v>
      </c>
      <c r="E3466" t="s">
        <v>34</v>
      </c>
      <c r="F3466" t="s">
        <v>92</v>
      </c>
      <c r="G3466">
        <v>6</v>
      </c>
      <c r="H3466">
        <v>4</v>
      </c>
      <c r="I3466">
        <v>210</v>
      </c>
      <c r="J3466">
        <v>29985</v>
      </c>
      <c r="K3466">
        <v>18</v>
      </c>
      <c r="L3466">
        <v>14</v>
      </c>
      <c r="M3466" t="s">
        <v>46</v>
      </c>
      <c r="N3466" t="s">
        <v>22</v>
      </c>
      <c r="O3466" t="s">
        <v>215</v>
      </c>
      <c r="P3466">
        <v>2009</v>
      </c>
      <c r="V3466" t="str">
        <f>IF(OR(J3466 &lt; -10846.9, J3466 &gt; 74078.13), "T", "F")</f>
        <v>F</v>
      </c>
      <c r="AB3466">
        <v>6</v>
      </c>
      <c r="AC3466">
        <v>4</v>
      </c>
      <c r="AD3466">
        <v>210</v>
      </c>
      <c r="AE3466">
        <v>18</v>
      </c>
      <c r="AF3466">
        <v>14</v>
      </c>
      <c r="AG3466">
        <v>29985</v>
      </c>
      <c r="AJ3466">
        <v>2009</v>
      </c>
      <c r="AK3466" t="s">
        <v>200</v>
      </c>
      <c r="AL3466">
        <v>29985</v>
      </c>
    </row>
    <row r="3467" spans="1:38" x14ac:dyDescent="0.3">
      <c r="A3467" t="s">
        <v>200</v>
      </c>
      <c r="B3467" t="s">
        <v>361</v>
      </c>
      <c r="C3467">
        <v>1851</v>
      </c>
      <c r="D3467" t="s">
        <v>30</v>
      </c>
      <c r="E3467" t="s">
        <v>34</v>
      </c>
      <c r="F3467" t="s">
        <v>92</v>
      </c>
      <c r="G3467">
        <v>6</v>
      </c>
      <c r="H3467">
        <v>4</v>
      </c>
      <c r="I3467">
        <v>210</v>
      </c>
      <c r="J3467">
        <v>26810</v>
      </c>
      <c r="K3467">
        <v>18</v>
      </c>
      <c r="L3467">
        <v>14</v>
      </c>
      <c r="M3467" t="s">
        <v>46</v>
      </c>
      <c r="N3467" t="s">
        <v>22</v>
      </c>
      <c r="O3467" t="s">
        <v>215</v>
      </c>
      <c r="P3467">
        <v>2009</v>
      </c>
      <c r="V3467" t="str">
        <f>IF(OR(J3467 &lt; -10846.9, J3467 &gt; 74078.13), "T", "F")</f>
        <v>F</v>
      </c>
      <c r="AB3467">
        <v>6</v>
      </c>
      <c r="AC3467">
        <v>4</v>
      </c>
      <c r="AD3467">
        <v>210</v>
      </c>
      <c r="AE3467">
        <v>18</v>
      </c>
      <c r="AF3467">
        <v>14</v>
      </c>
      <c r="AG3467">
        <v>26810</v>
      </c>
      <c r="AJ3467">
        <v>2009</v>
      </c>
      <c r="AK3467" t="s">
        <v>200</v>
      </c>
      <c r="AL3467">
        <v>26810</v>
      </c>
    </row>
    <row r="3468" spans="1:38" x14ac:dyDescent="0.3">
      <c r="A3468" t="s">
        <v>200</v>
      </c>
      <c r="B3468" t="s">
        <v>361</v>
      </c>
      <c r="C3468">
        <v>1851</v>
      </c>
      <c r="D3468" t="s">
        <v>30</v>
      </c>
      <c r="E3468" t="s">
        <v>34</v>
      </c>
      <c r="F3468" t="s">
        <v>20</v>
      </c>
      <c r="G3468">
        <v>6</v>
      </c>
      <c r="H3468">
        <v>4</v>
      </c>
      <c r="I3468">
        <v>210</v>
      </c>
      <c r="J3468">
        <v>27315</v>
      </c>
      <c r="K3468">
        <v>20</v>
      </c>
      <c r="L3468">
        <v>15</v>
      </c>
      <c r="M3468" t="s">
        <v>46</v>
      </c>
      <c r="N3468" t="s">
        <v>22</v>
      </c>
      <c r="O3468" t="s">
        <v>215</v>
      </c>
      <c r="P3468">
        <v>2009</v>
      </c>
      <c r="V3468" t="str">
        <f>IF(OR(J3468 &lt; -10846.9, J3468 &gt; 74078.13), "T", "F")</f>
        <v>F</v>
      </c>
      <c r="AB3468">
        <v>6</v>
      </c>
      <c r="AC3468">
        <v>4</v>
      </c>
      <c r="AD3468">
        <v>210</v>
      </c>
      <c r="AE3468">
        <v>20</v>
      </c>
      <c r="AF3468">
        <v>15</v>
      </c>
      <c r="AG3468">
        <v>27315</v>
      </c>
      <c r="AJ3468">
        <v>2009</v>
      </c>
      <c r="AK3468" t="s">
        <v>200</v>
      </c>
      <c r="AL3468">
        <v>27315</v>
      </c>
    </row>
    <row r="3469" spans="1:38" x14ac:dyDescent="0.3">
      <c r="A3469" t="s">
        <v>200</v>
      </c>
      <c r="B3469" t="s">
        <v>361</v>
      </c>
      <c r="C3469">
        <v>1851</v>
      </c>
      <c r="D3469" t="s">
        <v>30</v>
      </c>
      <c r="E3469" t="s">
        <v>34</v>
      </c>
      <c r="F3469" t="s">
        <v>20</v>
      </c>
      <c r="G3469">
        <v>6</v>
      </c>
      <c r="H3469">
        <v>4</v>
      </c>
      <c r="I3469">
        <v>210</v>
      </c>
      <c r="J3469">
        <v>26405</v>
      </c>
      <c r="K3469">
        <v>20</v>
      </c>
      <c r="L3469">
        <v>15</v>
      </c>
      <c r="M3469" t="s">
        <v>46</v>
      </c>
      <c r="N3469" t="s">
        <v>22</v>
      </c>
      <c r="O3469" t="s">
        <v>197</v>
      </c>
      <c r="P3469">
        <v>2009</v>
      </c>
      <c r="V3469" t="str">
        <f>IF(OR(J3469 &lt; -10846.9, J3469 &gt; 74078.13), "T", "F")</f>
        <v>F</v>
      </c>
      <c r="AB3469">
        <v>6</v>
      </c>
      <c r="AC3469">
        <v>4</v>
      </c>
      <c r="AD3469">
        <v>210</v>
      </c>
      <c r="AE3469">
        <v>20</v>
      </c>
      <c r="AF3469">
        <v>15</v>
      </c>
      <c r="AG3469">
        <v>26405</v>
      </c>
      <c r="AJ3469">
        <v>2009</v>
      </c>
      <c r="AK3469" t="s">
        <v>200</v>
      </c>
      <c r="AL3469">
        <v>26405</v>
      </c>
    </row>
    <row r="3470" spans="1:38" x14ac:dyDescent="0.3">
      <c r="A3470" t="s">
        <v>200</v>
      </c>
      <c r="B3470" t="s">
        <v>361</v>
      </c>
      <c r="C3470">
        <v>1851</v>
      </c>
      <c r="D3470" t="s">
        <v>30</v>
      </c>
      <c r="E3470" t="s">
        <v>34</v>
      </c>
      <c r="F3470" t="s">
        <v>20</v>
      </c>
      <c r="G3470">
        <v>6</v>
      </c>
      <c r="H3470">
        <v>4</v>
      </c>
      <c r="I3470">
        <v>210</v>
      </c>
      <c r="J3470">
        <v>22560</v>
      </c>
      <c r="K3470">
        <v>20</v>
      </c>
      <c r="L3470">
        <v>15</v>
      </c>
      <c r="M3470" t="s">
        <v>46</v>
      </c>
      <c r="N3470" t="s">
        <v>22</v>
      </c>
      <c r="O3470" t="s">
        <v>215</v>
      </c>
      <c r="P3470">
        <v>2009</v>
      </c>
      <c r="V3470" t="str">
        <f>IF(OR(J3470 &lt; -10846.9, J3470 &gt; 74078.13), "T", "F")</f>
        <v>F</v>
      </c>
      <c r="AB3470">
        <v>6</v>
      </c>
      <c r="AC3470">
        <v>4</v>
      </c>
      <c r="AD3470">
        <v>210</v>
      </c>
      <c r="AE3470">
        <v>20</v>
      </c>
      <c r="AF3470">
        <v>15</v>
      </c>
      <c r="AG3470">
        <v>22560</v>
      </c>
      <c r="AJ3470">
        <v>2009</v>
      </c>
      <c r="AK3470" t="s">
        <v>200</v>
      </c>
      <c r="AL3470">
        <v>22560</v>
      </c>
    </row>
    <row r="3471" spans="1:38" x14ac:dyDescent="0.3">
      <c r="A3471" t="s">
        <v>200</v>
      </c>
      <c r="B3471" t="s">
        <v>361</v>
      </c>
      <c r="C3471">
        <v>1851</v>
      </c>
      <c r="D3471" t="s">
        <v>30</v>
      </c>
      <c r="E3471" t="s">
        <v>34</v>
      </c>
      <c r="F3471" t="s">
        <v>20</v>
      </c>
      <c r="G3471">
        <v>6</v>
      </c>
      <c r="H3471">
        <v>4</v>
      </c>
      <c r="I3471">
        <v>210</v>
      </c>
      <c r="J3471">
        <v>26325</v>
      </c>
      <c r="K3471">
        <v>20</v>
      </c>
      <c r="L3471">
        <v>15</v>
      </c>
      <c r="M3471" t="s">
        <v>46</v>
      </c>
      <c r="N3471" t="s">
        <v>22</v>
      </c>
      <c r="O3471" t="s">
        <v>197</v>
      </c>
      <c r="P3471">
        <v>2010</v>
      </c>
      <c r="V3471" t="str">
        <f>IF(OR(J3471 &lt; -10846.9, J3471 &gt; 74078.13), "T", "F")</f>
        <v>F</v>
      </c>
      <c r="AB3471">
        <v>6</v>
      </c>
      <c r="AC3471">
        <v>4</v>
      </c>
      <c r="AD3471">
        <v>210</v>
      </c>
      <c r="AE3471">
        <v>20</v>
      </c>
      <c r="AF3471">
        <v>15</v>
      </c>
      <c r="AG3471">
        <v>26325</v>
      </c>
      <c r="AJ3471">
        <v>2010</v>
      </c>
      <c r="AK3471" t="s">
        <v>200</v>
      </c>
      <c r="AL3471">
        <v>26325</v>
      </c>
    </row>
    <row r="3472" spans="1:38" x14ac:dyDescent="0.3">
      <c r="A3472" t="s">
        <v>200</v>
      </c>
      <c r="B3472" t="s">
        <v>361</v>
      </c>
      <c r="C3472">
        <v>1851</v>
      </c>
      <c r="D3472" t="s">
        <v>30</v>
      </c>
      <c r="E3472" t="s">
        <v>34</v>
      </c>
      <c r="F3472" t="s">
        <v>92</v>
      </c>
      <c r="G3472">
        <v>6</v>
      </c>
      <c r="H3472">
        <v>4</v>
      </c>
      <c r="I3472">
        <v>210</v>
      </c>
      <c r="J3472">
        <v>27880</v>
      </c>
      <c r="K3472">
        <v>18</v>
      </c>
      <c r="L3472">
        <v>14</v>
      </c>
      <c r="M3472" t="s">
        <v>46</v>
      </c>
      <c r="N3472" t="s">
        <v>22</v>
      </c>
      <c r="O3472" t="s">
        <v>215</v>
      </c>
      <c r="P3472">
        <v>2010</v>
      </c>
      <c r="V3472" t="str">
        <f>IF(OR(J3472 &lt; -10846.9, J3472 &gt; 74078.13), "T", "F")</f>
        <v>F</v>
      </c>
      <c r="AB3472">
        <v>6</v>
      </c>
      <c r="AC3472">
        <v>4</v>
      </c>
      <c r="AD3472">
        <v>210</v>
      </c>
      <c r="AE3472">
        <v>18</v>
      </c>
      <c r="AF3472">
        <v>14</v>
      </c>
      <c r="AG3472">
        <v>27880</v>
      </c>
      <c r="AJ3472">
        <v>2010</v>
      </c>
      <c r="AK3472" t="s">
        <v>200</v>
      </c>
      <c r="AL3472">
        <v>27880</v>
      </c>
    </row>
    <row r="3473" spans="1:38" x14ac:dyDescent="0.3">
      <c r="A3473" t="s">
        <v>200</v>
      </c>
      <c r="B3473" t="s">
        <v>361</v>
      </c>
      <c r="C3473">
        <v>1851</v>
      </c>
      <c r="D3473" t="s">
        <v>30</v>
      </c>
      <c r="E3473" t="s">
        <v>34</v>
      </c>
      <c r="F3473" t="s">
        <v>20</v>
      </c>
      <c r="G3473">
        <v>6</v>
      </c>
      <c r="H3473">
        <v>4</v>
      </c>
      <c r="I3473">
        <v>210</v>
      </c>
      <c r="J3473">
        <v>25305</v>
      </c>
      <c r="K3473">
        <v>20</v>
      </c>
      <c r="L3473">
        <v>15</v>
      </c>
      <c r="M3473" t="s">
        <v>46</v>
      </c>
      <c r="N3473" t="s">
        <v>22</v>
      </c>
      <c r="O3473" t="s">
        <v>197</v>
      </c>
      <c r="P3473">
        <v>2010</v>
      </c>
      <c r="V3473" t="str">
        <f>IF(OR(J3473 &lt; -10846.9, J3473 &gt; 74078.13), "T", "F")</f>
        <v>F</v>
      </c>
      <c r="AB3473">
        <v>6</v>
      </c>
      <c r="AC3473">
        <v>4</v>
      </c>
      <c r="AD3473">
        <v>210</v>
      </c>
      <c r="AE3473">
        <v>20</v>
      </c>
      <c r="AF3473">
        <v>15</v>
      </c>
      <c r="AG3473">
        <v>25305</v>
      </c>
      <c r="AJ3473">
        <v>2010</v>
      </c>
      <c r="AK3473" t="s">
        <v>200</v>
      </c>
      <c r="AL3473">
        <v>25305</v>
      </c>
    </row>
    <row r="3474" spans="1:38" x14ac:dyDescent="0.3">
      <c r="A3474" t="s">
        <v>200</v>
      </c>
      <c r="B3474" t="s">
        <v>361</v>
      </c>
      <c r="C3474">
        <v>1851</v>
      </c>
      <c r="D3474" t="s">
        <v>30</v>
      </c>
      <c r="E3474" t="s">
        <v>34</v>
      </c>
      <c r="F3474" t="s">
        <v>92</v>
      </c>
      <c r="G3474">
        <v>6</v>
      </c>
      <c r="H3474">
        <v>4</v>
      </c>
      <c r="I3474">
        <v>210</v>
      </c>
      <c r="J3474">
        <v>28255</v>
      </c>
      <c r="K3474">
        <v>18</v>
      </c>
      <c r="L3474">
        <v>14</v>
      </c>
      <c r="M3474" t="s">
        <v>46</v>
      </c>
      <c r="N3474" t="s">
        <v>22</v>
      </c>
      <c r="O3474" t="s">
        <v>197</v>
      </c>
      <c r="P3474">
        <v>2010</v>
      </c>
      <c r="V3474" t="str">
        <f>IF(OR(J3474 &lt; -10846.9, J3474 &gt; 74078.13), "T", "F")</f>
        <v>F</v>
      </c>
      <c r="AB3474">
        <v>6</v>
      </c>
      <c r="AC3474">
        <v>4</v>
      </c>
      <c r="AD3474">
        <v>210</v>
      </c>
      <c r="AE3474">
        <v>18</v>
      </c>
      <c r="AF3474">
        <v>14</v>
      </c>
      <c r="AG3474">
        <v>28255</v>
      </c>
      <c r="AJ3474">
        <v>2010</v>
      </c>
      <c r="AK3474" t="s">
        <v>200</v>
      </c>
      <c r="AL3474">
        <v>28255</v>
      </c>
    </row>
    <row r="3475" spans="1:38" x14ac:dyDescent="0.3">
      <c r="A3475" t="s">
        <v>200</v>
      </c>
      <c r="B3475" t="s">
        <v>361</v>
      </c>
      <c r="C3475">
        <v>1851</v>
      </c>
      <c r="D3475" t="s">
        <v>30</v>
      </c>
      <c r="E3475" t="s">
        <v>34</v>
      </c>
      <c r="F3475" t="s">
        <v>20</v>
      </c>
      <c r="G3475">
        <v>6</v>
      </c>
      <c r="H3475">
        <v>4</v>
      </c>
      <c r="I3475">
        <v>210</v>
      </c>
      <c r="J3475">
        <v>23630</v>
      </c>
      <c r="K3475">
        <v>20</v>
      </c>
      <c r="L3475">
        <v>15</v>
      </c>
      <c r="M3475" t="s">
        <v>46</v>
      </c>
      <c r="N3475" t="s">
        <v>22</v>
      </c>
      <c r="O3475" t="s">
        <v>215</v>
      </c>
      <c r="P3475">
        <v>2010</v>
      </c>
      <c r="V3475" t="str">
        <f>IF(OR(J3475 &lt; -10846.9, J3475 &gt; 74078.13), "T", "F")</f>
        <v>F</v>
      </c>
      <c r="AB3475">
        <v>6</v>
      </c>
      <c r="AC3475">
        <v>4</v>
      </c>
      <c r="AD3475">
        <v>210</v>
      </c>
      <c r="AE3475">
        <v>20</v>
      </c>
      <c r="AF3475">
        <v>15</v>
      </c>
      <c r="AG3475">
        <v>23630</v>
      </c>
      <c r="AJ3475">
        <v>2010</v>
      </c>
      <c r="AK3475" t="s">
        <v>200</v>
      </c>
      <c r="AL3475">
        <v>23630</v>
      </c>
    </row>
    <row r="3476" spans="1:38" x14ac:dyDescent="0.3">
      <c r="A3476" t="s">
        <v>200</v>
      </c>
      <c r="B3476" t="s">
        <v>361</v>
      </c>
      <c r="C3476">
        <v>1851</v>
      </c>
      <c r="D3476" t="s">
        <v>30</v>
      </c>
      <c r="E3476" t="s">
        <v>34</v>
      </c>
      <c r="F3476" t="s">
        <v>92</v>
      </c>
      <c r="G3476">
        <v>6</v>
      </c>
      <c r="H3476">
        <v>4</v>
      </c>
      <c r="I3476">
        <v>210</v>
      </c>
      <c r="J3476">
        <v>27005</v>
      </c>
      <c r="K3476">
        <v>18</v>
      </c>
      <c r="L3476">
        <v>14</v>
      </c>
      <c r="M3476" t="s">
        <v>46</v>
      </c>
      <c r="N3476" t="s">
        <v>22</v>
      </c>
      <c r="O3476" t="s">
        <v>215</v>
      </c>
      <c r="P3476">
        <v>2010</v>
      </c>
      <c r="V3476" t="str">
        <f>IF(OR(J3476 &lt; -10846.9, J3476 &gt; 74078.13), "T", "F")</f>
        <v>F</v>
      </c>
      <c r="AB3476">
        <v>6</v>
      </c>
      <c r="AC3476">
        <v>4</v>
      </c>
      <c r="AD3476">
        <v>210</v>
      </c>
      <c r="AE3476">
        <v>18</v>
      </c>
      <c r="AF3476">
        <v>14</v>
      </c>
      <c r="AG3476">
        <v>27005</v>
      </c>
      <c r="AJ3476">
        <v>2010</v>
      </c>
      <c r="AK3476" t="s">
        <v>200</v>
      </c>
      <c r="AL3476">
        <v>27005</v>
      </c>
    </row>
    <row r="3477" spans="1:38" x14ac:dyDescent="0.3">
      <c r="A3477" t="s">
        <v>200</v>
      </c>
      <c r="B3477" t="s">
        <v>361</v>
      </c>
      <c r="C3477">
        <v>1851</v>
      </c>
      <c r="D3477" t="s">
        <v>30</v>
      </c>
      <c r="E3477" t="s">
        <v>34</v>
      </c>
      <c r="F3477" t="s">
        <v>20</v>
      </c>
      <c r="G3477">
        <v>6</v>
      </c>
      <c r="H3477">
        <v>4</v>
      </c>
      <c r="I3477">
        <v>210</v>
      </c>
      <c r="J3477">
        <v>23630</v>
      </c>
      <c r="K3477">
        <v>20</v>
      </c>
      <c r="L3477">
        <v>15</v>
      </c>
      <c r="M3477" t="s">
        <v>46</v>
      </c>
      <c r="N3477" t="s">
        <v>22</v>
      </c>
      <c r="O3477" t="s">
        <v>215</v>
      </c>
      <c r="P3477">
        <v>2010</v>
      </c>
      <c r="V3477" t="str">
        <f>IF(OR(J3477 &lt; -10846.9, J3477 &gt; 74078.13), "T", "F")</f>
        <v>F</v>
      </c>
      <c r="AB3477">
        <v>6</v>
      </c>
      <c r="AC3477">
        <v>4</v>
      </c>
      <c r="AD3477">
        <v>210</v>
      </c>
      <c r="AE3477">
        <v>20</v>
      </c>
      <c r="AF3477">
        <v>15</v>
      </c>
      <c r="AG3477">
        <v>23630</v>
      </c>
      <c r="AJ3477">
        <v>2010</v>
      </c>
      <c r="AK3477" t="s">
        <v>200</v>
      </c>
      <c r="AL3477">
        <v>23630</v>
      </c>
    </row>
    <row r="3478" spans="1:38" x14ac:dyDescent="0.3">
      <c r="A3478" t="s">
        <v>200</v>
      </c>
      <c r="B3478" t="s">
        <v>361</v>
      </c>
      <c r="C3478">
        <v>1851</v>
      </c>
      <c r="D3478" t="s">
        <v>30</v>
      </c>
      <c r="E3478" t="s">
        <v>34</v>
      </c>
      <c r="F3478" t="s">
        <v>92</v>
      </c>
      <c r="G3478">
        <v>6</v>
      </c>
      <c r="H3478">
        <v>4</v>
      </c>
      <c r="I3478">
        <v>210</v>
      </c>
      <c r="J3478">
        <v>29275</v>
      </c>
      <c r="K3478">
        <v>18</v>
      </c>
      <c r="L3478">
        <v>14</v>
      </c>
      <c r="M3478" t="s">
        <v>46</v>
      </c>
      <c r="N3478" t="s">
        <v>22</v>
      </c>
      <c r="O3478" t="s">
        <v>197</v>
      </c>
      <c r="P3478">
        <v>2010</v>
      </c>
      <c r="V3478" t="str">
        <f>IF(OR(J3478 &lt; -10846.9, J3478 &gt; 74078.13), "T", "F")</f>
        <v>F</v>
      </c>
      <c r="AB3478">
        <v>6</v>
      </c>
      <c r="AC3478">
        <v>4</v>
      </c>
      <c r="AD3478">
        <v>210</v>
      </c>
      <c r="AE3478">
        <v>18</v>
      </c>
      <c r="AF3478">
        <v>14</v>
      </c>
      <c r="AG3478">
        <v>29275</v>
      </c>
      <c r="AJ3478">
        <v>2010</v>
      </c>
      <c r="AK3478" t="s">
        <v>200</v>
      </c>
      <c r="AL3478">
        <v>29275</v>
      </c>
    </row>
    <row r="3479" spans="1:38" x14ac:dyDescent="0.3">
      <c r="A3479" t="s">
        <v>200</v>
      </c>
      <c r="B3479" t="s">
        <v>361</v>
      </c>
      <c r="C3479">
        <v>1851</v>
      </c>
      <c r="D3479" t="s">
        <v>30</v>
      </c>
      <c r="E3479" t="s">
        <v>34</v>
      </c>
      <c r="F3479" t="s">
        <v>20</v>
      </c>
      <c r="G3479">
        <v>6</v>
      </c>
      <c r="H3479">
        <v>4</v>
      </c>
      <c r="I3479">
        <v>210</v>
      </c>
      <c r="J3479">
        <v>22755</v>
      </c>
      <c r="K3479">
        <v>20</v>
      </c>
      <c r="L3479">
        <v>15</v>
      </c>
      <c r="M3479" t="s">
        <v>46</v>
      </c>
      <c r="N3479" t="s">
        <v>22</v>
      </c>
      <c r="O3479" t="s">
        <v>215</v>
      </c>
      <c r="P3479">
        <v>2010</v>
      </c>
      <c r="V3479" t="str">
        <f>IF(OR(J3479 &lt; -10846.9, J3479 &gt; 74078.13), "T", "F")</f>
        <v>F</v>
      </c>
      <c r="AB3479">
        <v>6</v>
      </c>
      <c r="AC3479">
        <v>4</v>
      </c>
      <c r="AD3479">
        <v>210</v>
      </c>
      <c r="AE3479">
        <v>20</v>
      </c>
      <c r="AF3479">
        <v>15</v>
      </c>
      <c r="AG3479">
        <v>22755</v>
      </c>
      <c r="AJ3479">
        <v>2010</v>
      </c>
      <c r="AK3479" t="s">
        <v>200</v>
      </c>
      <c r="AL3479">
        <v>22755</v>
      </c>
    </row>
    <row r="3480" spans="1:38" x14ac:dyDescent="0.3">
      <c r="A3480" t="s">
        <v>200</v>
      </c>
      <c r="B3480" t="s">
        <v>361</v>
      </c>
      <c r="C3480">
        <v>1851</v>
      </c>
      <c r="D3480" t="s">
        <v>30</v>
      </c>
      <c r="E3480" t="s">
        <v>34</v>
      </c>
      <c r="F3480" t="s">
        <v>92</v>
      </c>
      <c r="G3480">
        <v>6</v>
      </c>
      <c r="H3480">
        <v>4</v>
      </c>
      <c r="I3480">
        <v>210</v>
      </c>
      <c r="J3480">
        <v>33180</v>
      </c>
      <c r="K3480">
        <v>18</v>
      </c>
      <c r="L3480">
        <v>14</v>
      </c>
      <c r="M3480" t="s">
        <v>46</v>
      </c>
      <c r="N3480" t="s">
        <v>22</v>
      </c>
      <c r="O3480" t="s">
        <v>197</v>
      </c>
      <c r="P3480">
        <v>2010</v>
      </c>
      <c r="V3480" t="str">
        <f>IF(OR(J3480 &lt; -10846.9, J3480 &gt; 74078.13), "T", "F")</f>
        <v>F</v>
      </c>
      <c r="AB3480">
        <v>6</v>
      </c>
      <c r="AC3480">
        <v>4</v>
      </c>
      <c r="AD3480">
        <v>210</v>
      </c>
      <c r="AE3480">
        <v>18</v>
      </c>
      <c r="AF3480">
        <v>14</v>
      </c>
      <c r="AG3480">
        <v>33180</v>
      </c>
      <c r="AJ3480">
        <v>2010</v>
      </c>
      <c r="AK3480" t="s">
        <v>200</v>
      </c>
      <c r="AL3480">
        <v>33180</v>
      </c>
    </row>
    <row r="3481" spans="1:38" x14ac:dyDescent="0.3">
      <c r="A3481" t="s">
        <v>200</v>
      </c>
      <c r="B3481" t="s">
        <v>361</v>
      </c>
      <c r="C3481">
        <v>1851</v>
      </c>
      <c r="D3481" t="s">
        <v>30</v>
      </c>
      <c r="E3481" t="s">
        <v>34</v>
      </c>
      <c r="F3481" t="s">
        <v>92</v>
      </c>
      <c r="G3481">
        <v>6</v>
      </c>
      <c r="H3481">
        <v>4</v>
      </c>
      <c r="I3481">
        <v>210</v>
      </c>
      <c r="J3481">
        <v>27880</v>
      </c>
      <c r="K3481">
        <v>18</v>
      </c>
      <c r="L3481">
        <v>14</v>
      </c>
      <c r="M3481" t="s">
        <v>46</v>
      </c>
      <c r="N3481" t="s">
        <v>22</v>
      </c>
      <c r="O3481" t="s">
        <v>215</v>
      </c>
      <c r="P3481">
        <v>2010</v>
      </c>
      <c r="V3481" t="str">
        <f>IF(OR(J3481 &lt; -10846.9, J3481 &gt; 74078.13), "T", "F")</f>
        <v>F</v>
      </c>
      <c r="AB3481">
        <v>6</v>
      </c>
      <c r="AC3481">
        <v>4</v>
      </c>
      <c r="AD3481">
        <v>210</v>
      </c>
      <c r="AE3481">
        <v>18</v>
      </c>
      <c r="AF3481">
        <v>14</v>
      </c>
      <c r="AG3481">
        <v>27880</v>
      </c>
      <c r="AJ3481">
        <v>2010</v>
      </c>
      <c r="AK3481" t="s">
        <v>200</v>
      </c>
      <c r="AL3481">
        <v>27880</v>
      </c>
    </row>
    <row r="3482" spans="1:38" x14ac:dyDescent="0.3">
      <c r="A3482" t="s">
        <v>200</v>
      </c>
      <c r="B3482" t="s">
        <v>361</v>
      </c>
      <c r="C3482">
        <v>1851</v>
      </c>
      <c r="D3482" t="s">
        <v>30</v>
      </c>
      <c r="E3482" t="s">
        <v>34</v>
      </c>
      <c r="F3482" t="s">
        <v>92</v>
      </c>
      <c r="G3482">
        <v>6</v>
      </c>
      <c r="H3482">
        <v>4</v>
      </c>
      <c r="I3482">
        <v>210</v>
      </c>
      <c r="J3482">
        <v>29275</v>
      </c>
      <c r="K3482">
        <v>18</v>
      </c>
      <c r="L3482">
        <v>14</v>
      </c>
      <c r="M3482" t="s">
        <v>46</v>
      </c>
      <c r="N3482" t="s">
        <v>22</v>
      </c>
      <c r="O3482" t="s">
        <v>197</v>
      </c>
      <c r="P3482">
        <v>2010</v>
      </c>
      <c r="V3482" t="str">
        <f>IF(OR(J3482 &lt; -10846.9, J3482 &gt; 74078.13), "T", "F")</f>
        <v>F</v>
      </c>
      <c r="AB3482">
        <v>6</v>
      </c>
      <c r="AC3482">
        <v>4</v>
      </c>
      <c r="AD3482">
        <v>210</v>
      </c>
      <c r="AE3482">
        <v>18</v>
      </c>
      <c r="AF3482">
        <v>14</v>
      </c>
      <c r="AG3482">
        <v>29275</v>
      </c>
      <c r="AJ3482">
        <v>2010</v>
      </c>
      <c r="AK3482" t="s">
        <v>200</v>
      </c>
      <c r="AL3482">
        <v>29275</v>
      </c>
    </row>
    <row r="3483" spans="1:38" x14ac:dyDescent="0.3">
      <c r="A3483" t="s">
        <v>200</v>
      </c>
      <c r="B3483" t="s">
        <v>361</v>
      </c>
      <c r="C3483">
        <v>1851</v>
      </c>
      <c r="D3483" t="s">
        <v>45</v>
      </c>
      <c r="E3483" t="s">
        <v>34</v>
      </c>
      <c r="F3483" t="s">
        <v>92</v>
      </c>
      <c r="G3483">
        <v>8</v>
      </c>
      <c r="H3483">
        <v>4</v>
      </c>
      <c r="I3483">
        <v>302</v>
      </c>
      <c r="J3483">
        <v>31365</v>
      </c>
      <c r="K3483">
        <v>19</v>
      </c>
      <c r="L3483">
        <v>14</v>
      </c>
      <c r="M3483" t="s">
        <v>46</v>
      </c>
      <c r="N3483" t="s">
        <v>22</v>
      </c>
      <c r="O3483" t="s">
        <v>197</v>
      </c>
      <c r="P3483">
        <v>2010</v>
      </c>
      <c r="V3483" t="str">
        <f>IF(OR(J3483 &lt; -10846.9, J3483 &gt; 74078.13), "T", "F")</f>
        <v>F</v>
      </c>
      <c r="AB3483">
        <v>8</v>
      </c>
      <c r="AC3483">
        <v>4</v>
      </c>
      <c r="AD3483">
        <v>302</v>
      </c>
      <c r="AE3483">
        <v>19</v>
      </c>
      <c r="AF3483">
        <v>14</v>
      </c>
      <c r="AG3483">
        <v>31365</v>
      </c>
      <c r="AJ3483">
        <v>2010</v>
      </c>
      <c r="AK3483" t="s">
        <v>200</v>
      </c>
      <c r="AL3483">
        <v>31365</v>
      </c>
    </row>
    <row r="3484" spans="1:38" x14ac:dyDescent="0.3">
      <c r="A3484" t="s">
        <v>200</v>
      </c>
      <c r="B3484" t="s">
        <v>361</v>
      </c>
      <c r="C3484">
        <v>1851</v>
      </c>
      <c r="D3484" t="s">
        <v>30</v>
      </c>
      <c r="E3484" t="s">
        <v>34</v>
      </c>
      <c r="F3484" t="s">
        <v>20</v>
      </c>
      <c r="G3484">
        <v>6</v>
      </c>
      <c r="H3484">
        <v>4</v>
      </c>
      <c r="I3484">
        <v>210</v>
      </c>
      <c r="J3484">
        <v>26325</v>
      </c>
      <c r="K3484">
        <v>20</v>
      </c>
      <c r="L3484">
        <v>15</v>
      </c>
      <c r="M3484" t="s">
        <v>46</v>
      </c>
      <c r="N3484" t="s">
        <v>22</v>
      </c>
      <c r="O3484" t="s">
        <v>197</v>
      </c>
      <c r="P3484">
        <v>2010</v>
      </c>
      <c r="V3484" t="str">
        <f>IF(OR(J3484 &lt; -10846.9, J3484 &gt; 74078.13), "T", "F")</f>
        <v>F</v>
      </c>
      <c r="AB3484">
        <v>6</v>
      </c>
      <c r="AC3484">
        <v>4</v>
      </c>
      <c r="AD3484">
        <v>210</v>
      </c>
      <c r="AE3484">
        <v>20</v>
      </c>
      <c r="AF3484">
        <v>15</v>
      </c>
      <c r="AG3484">
        <v>26325</v>
      </c>
      <c r="AJ3484">
        <v>2010</v>
      </c>
      <c r="AK3484" t="s">
        <v>200</v>
      </c>
      <c r="AL3484">
        <v>26325</v>
      </c>
    </row>
    <row r="3485" spans="1:38" x14ac:dyDescent="0.3">
      <c r="A3485" t="s">
        <v>200</v>
      </c>
      <c r="B3485" t="s">
        <v>361</v>
      </c>
      <c r="C3485">
        <v>1851</v>
      </c>
      <c r="D3485" t="s">
        <v>30</v>
      </c>
      <c r="E3485" t="s">
        <v>34</v>
      </c>
      <c r="F3485" t="s">
        <v>20</v>
      </c>
      <c r="G3485">
        <v>6</v>
      </c>
      <c r="H3485">
        <v>4</v>
      </c>
      <c r="I3485">
        <v>210</v>
      </c>
      <c r="J3485">
        <v>30180</v>
      </c>
      <c r="K3485">
        <v>20</v>
      </c>
      <c r="L3485">
        <v>15</v>
      </c>
      <c r="M3485" t="s">
        <v>46</v>
      </c>
      <c r="N3485" t="s">
        <v>22</v>
      </c>
      <c r="O3485" t="s">
        <v>197</v>
      </c>
      <c r="P3485">
        <v>2010</v>
      </c>
      <c r="V3485" t="str">
        <f>IF(OR(J3485 &lt; -10846.9, J3485 &gt; 74078.13), "T", "F")</f>
        <v>F</v>
      </c>
      <c r="AB3485">
        <v>6</v>
      </c>
      <c r="AC3485">
        <v>4</v>
      </c>
      <c r="AD3485">
        <v>210</v>
      </c>
      <c r="AE3485">
        <v>20</v>
      </c>
      <c r="AF3485">
        <v>15</v>
      </c>
      <c r="AG3485">
        <v>30180</v>
      </c>
      <c r="AJ3485">
        <v>2010</v>
      </c>
      <c r="AK3485" t="s">
        <v>200</v>
      </c>
      <c r="AL3485">
        <v>30180</v>
      </c>
    </row>
    <row r="3486" spans="1:38" x14ac:dyDescent="0.3">
      <c r="A3486" t="s">
        <v>200</v>
      </c>
      <c r="B3486" t="s">
        <v>362</v>
      </c>
      <c r="C3486">
        <v>1851</v>
      </c>
      <c r="D3486" t="s">
        <v>30</v>
      </c>
      <c r="E3486" t="s">
        <v>19</v>
      </c>
      <c r="F3486" t="s">
        <v>31</v>
      </c>
      <c r="G3486">
        <v>4</v>
      </c>
      <c r="H3486">
        <v>4</v>
      </c>
      <c r="I3486">
        <v>160</v>
      </c>
      <c r="J3486">
        <v>16495</v>
      </c>
      <c r="K3486">
        <v>36</v>
      </c>
      <c r="L3486">
        <v>25</v>
      </c>
      <c r="M3486" t="s">
        <v>50</v>
      </c>
      <c r="N3486" t="s">
        <v>32</v>
      </c>
      <c r="O3486" t="s">
        <v>33</v>
      </c>
      <c r="P3486">
        <v>2014</v>
      </c>
      <c r="V3486" t="str">
        <f>IF(OR(J3486 &lt; -10846.9, J3486 &gt; 74078.13), "T", "F")</f>
        <v>F</v>
      </c>
      <c r="AB3486">
        <v>4</v>
      </c>
      <c r="AC3486">
        <v>4</v>
      </c>
      <c r="AD3486">
        <v>160</v>
      </c>
      <c r="AE3486">
        <v>36</v>
      </c>
      <c r="AF3486">
        <v>25</v>
      </c>
      <c r="AG3486">
        <v>16495</v>
      </c>
      <c r="AJ3486">
        <v>2014</v>
      </c>
      <c r="AK3486" t="s">
        <v>200</v>
      </c>
      <c r="AL3486">
        <v>16495</v>
      </c>
    </row>
    <row r="3487" spans="1:38" x14ac:dyDescent="0.3">
      <c r="A3487" t="s">
        <v>200</v>
      </c>
      <c r="B3487" t="s">
        <v>362</v>
      </c>
      <c r="C3487">
        <v>1851</v>
      </c>
      <c r="D3487" t="s">
        <v>30</v>
      </c>
      <c r="E3487" t="s">
        <v>19</v>
      </c>
      <c r="F3487" t="s">
        <v>31</v>
      </c>
      <c r="G3487">
        <v>4</v>
      </c>
      <c r="H3487">
        <v>4</v>
      </c>
      <c r="I3487">
        <v>184</v>
      </c>
      <c r="J3487">
        <v>18595</v>
      </c>
      <c r="K3487">
        <v>35</v>
      </c>
      <c r="L3487">
        <v>22</v>
      </c>
      <c r="M3487" t="s">
        <v>50</v>
      </c>
      <c r="N3487" t="s">
        <v>32</v>
      </c>
      <c r="O3487" t="s">
        <v>33</v>
      </c>
      <c r="P3487">
        <v>2014</v>
      </c>
      <c r="V3487" t="str">
        <f>IF(OR(J3487 &lt; -10846.9, J3487 &gt; 74078.13), "T", "F")</f>
        <v>F</v>
      </c>
      <c r="AB3487">
        <v>4</v>
      </c>
      <c r="AC3487">
        <v>4</v>
      </c>
      <c r="AD3487">
        <v>184</v>
      </c>
      <c r="AE3487">
        <v>35</v>
      </c>
      <c r="AF3487">
        <v>22</v>
      </c>
      <c r="AG3487">
        <v>18595</v>
      </c>
      <c r="AJ3487">
        <v>2014</v>
      </c>
      <c r="AK3487" t="s">
        <v>200</v>
      </c>
      <c r="AL3487">
        <v>18595</v>
      </c>
    </row>
    <row r="3488" spans="1:38" x14ac:dyDescent="0.3">
      <c r="A3488" t="s">
        <v>200</v>
      </c>
      <c r="B3488" t="s">
        <v>362</v>
      </c>
      <c r="C3488">
        <v>1851</v>
      </c>
      <c r="D3488" t="s">
        <v>30</v>
      </c>
      <c r="E3488" t="s">
        <v>34</v>
      </c>
      <c r="F3488" t="s">
        <v>31</v>
      </c>
      <c r="G3488">
        <v>4</v>
      </c>
      <c r="H3488">
        <v>4</v>
      </c>
      <c r="I3488">
        <v>184</v>
      </c>
      <c r="J3488">
        <v>22995</v>
      </c>
      <c r="K3488">
        <v>35</v>
      </c>
      <c r="L3488">
        <v>23</v>
      </c>
      <c r="M3488" t="s">
        <v>50</v>
      </c>
      <c r="N3488" t="s">
        <v>32</v>
      </c>
      <c r="O3488" t="s">
        <v>33</v>
      </c>
      <c r="P3488">
        <v>2014</v>
      </c>
      <c r="V3488" t="str">
        <f>IF(OR(J3488 &lt; -10846.9, J3488 &gt; 74078.13), "T", "F")</f>
        <v>F</v>
      </c>
      <c r="AB3488">
        <v>4</v>
      </c>
      <c r="AC3488">
        <v>4</v>
      </c>
      <c r="AD3488">
        <v>184</v>
      </c>
      <c r="AE3488">
        <v>35</v>
      </c>
      <c r="AF3488">
        <v>23</v>
      </c>
      <c r="AG3488">
        <v>22995</v>
      </c>
      <c r="AJ3488">
        <v>2014</v>
      </c>
      <c r="AK3488" t="s">
        <v>200</v>
      </c>
      <c r="AL3488">
        <v>22995</v>
      </c>
    </row>
    <row r="3489" spans="1:38" x14ac:dyDescent="0.3">
      <c r="A3489" t="s">
        <v>200</v>
      </c>
      <c r="B3489" t="s">
        <v>362</v>
      </c>
      <c r="C3489">
        <v>1851</v>
      </c>
      <c r="D3489" t="s">
        <v>30</v>
      </c>
      <c r="E3489" t="s">
        <v>19</v>
      </c>
      <c r="F3489" t="s">
        <v>31</v>
      </c>
      <c r="G3489">
        <v>4</v>
      </c>
      <c r="H3489">
        <v>4</v>
      </c>
      <c r="I3489">
        <v>160</v>
      </c>
      <c r="J3489">
        <v>19995</v>
      </c>
      <c r="K3489">
        <v>41</v>
      </c>
      <c r="L3489">
        <v>28</v>
      </c>
      <c r="M3489" t="s">
        <v>50</v>
      </c>
      <c r="N3489" t="s">
        <v>32</v>
      </c>
      <c r="O3489" t="s">
        <v>33</v>
      </c>
      <c r="P3489">
        <v>2014</v>
      </c>
      <c r="V3489" t="str">
        <f>IF(OR(J3489 &lt; -10846.9, J3489 &gt; 74078.13), "T", "F")</f>
        <v>F</v>
      </c>
      <c r="AB3489">
        <v>4</v>
      </c>
      <c r="AC3489">
        <v>4</v>
      </c>
      <c r="AD3489">
        <v>160</v>
      </c>
      <c r="AE3489">
        <v>41</v>
      </c>
      <c r="AF3489">
        <v>28</v>
      </c>
      <c r="AG3489">
        <v>19995</v>
      </c>
      <c r="AJ3489">
        <v>2014</v>
      </c>
      <c r="AK3489" t="s">
        <v>200</v>
      </c>
      <c r="AL3489">
        <v>19995</v>
      </c>
    </row>
    <row r="3490" spans="1:38" x14ac:dyDescent="0.3">
      <c r="A3490" t="s">
        <v>200</v>
      </c>
      <c r="B3490" t="s">
        <v>362</v>
      </c>
      <c r="C3490">
        <v>1851</v>
      </c>
      <c r="D3490" t="s">
        <v>30</v>
      </c>
      <c r="E3490" t="s">
        <v>19</v>
      </c>
      <c r="F3490" t="s">
        <v>31</v>
      </c>
      <c r="G3490">
        <v>4</v>
      </c>
      <c r="H3490">
        <v>4</v>
      </c>
      <c r="I3490">
        <v>184</v>
      </c>
      <c r="J3490">
        <v>20995</v>
      </c>
      <c r="K3490">
        <v>33</v>
      </c>
      <c r="L3490">
        <v>23</v>
      </c>
      <c r="M3490" t="s">
        <v>50</v>
      </c>
      <c r="N3490" t="s">
        <v>32</v>
      </c>
      <c r="O3490" t="s">
        <v>33</v>
      </c>
      <c r="P3490">
        <v>2014</v>
      </c>
      <c r="V3490" t="str">
        <f>IF(OR(J3490 &lt; -10846.9, J3490 &gt; 74078.13), "T", "F")</f>
        <v>F</v>
      </c>
      <c r="AB3490">
        <v>4</v>
      </c>
      <c r="AC3490">
        <v>4</v>
      </c>
      <c r="AD3490">
        <v>184</v>
      </c>
      <c r="AE3490">
        <v>33</v>
      </c>
      <c r="AF3490">
        <v>23</v>
      </c>
      <c r="AG3490">
        <v>20995</v>
      </c>
      <c r="AJ3490">
        <v>2014</v>
      </c>
      <c r="AK3490" t="s">
        <v>200</v>
      </c>
      <c r="AL3490">
        <v>20995</v>
      </c>
    </row>
    <row r="3491" spans="1:38" x14ac:dyDescent="0.3">
      <c r="A3491" t="s">
        <v>200</v>
      </c>
      <c r="B3491" t="s">
        <v>362</v>
      </c>
      <c r="C3491">
        <v>1851</v>
      </c>
      <c r="D3491" t="s">
        <v>30</v>
      </c>
      <c r="E3491" t="s">
        <v>19</v>
      </c>
      <c r="F3491" t="s">
        <v>31</v>
      </c>
      <c r="G3491">
        <v>4</v>
      </c>
      <c r="H3491">
        <v>4</v>
      </c>
      <c r="I3491">
        <v>184</v>
      </c>
      <c r="J3491">
        <v>21645</v>
      </c>
      <c r="K3491">
        <v>33</v>
      </c>
      <c r="L3491">
        <v>23</v>
      </c>
      <c r="M3491" t="s">
        <v>50</v>
      </c>
      <c r="N3491" t="s">
        <v>32</v>
      </c>
      <c r="O3491" t="s">
        <v>33</v>
      </c>
      <c r="P3491">
        <v>2015</v>
      </c>
      <c r="V3491" t="str">
        <f>IF(OR(J3491 &lt; -10846.9, J3491 &gt; 74078.13), "T", "F")</f>
        <v>F</v>
      </c>
      <c r="AB3491">
        <v>4</v>
      </c>
      <c r="AC3491">
        <v>4</v>
      </c>
      <c r="AD3491">
        <v>184</v>
      </c>
      <c r="AE3491">
        <v>33</v>
      </c>
      <c r="AF3491">
        <v>23</v>
      </c>
      <c r="AG3491">
        <v>21645</v>
      </c>
      <c r="AJ3491">
        <v>2015</v>
      </c>
      <c r="AK3491" t="s">
        <v>200</v>
      </c>
      <c r="AL3491">
        <v>21645</v>
      </c>
    </row>
    <row r="3492" spans="1:38" x14ac:dyDescent="0.3">
      <c r="A3492" t="s">
        <v>200</v>
      </c>
      <c r="B3492" t="s">
        <v>362</v>
      </c>
      <c r="C3492">
        <v>1851</v>
      </c>
      <c r="D3492" t="s">
        <v>30</v>
      </c>
      <c r="E3492" t="s">
        <v>19</v>
      </c>
      <c r="F3492" t="s">
        <v>31</v>
      </c>
      <c r="G3492">
        <v>4</v>
      </c>
      <c r="H3492">
        <v>4</v>
      </c>
      <c r="I3492">
        <v>184</v>
      </c>
      <c r="J3492">
        <v>19000</v>
      </c>
      <c r="K3492">
        <v>35</v>
      </c>
      <c r="L3492">
        <v>22</v>
      </c>
      <c r="M3492" t="s">
        <v>50</v>
      </c>
      <c r="N3492" t="s">
        <v>32</v>
      </c>
      <c r="O3492" t="s">
        <v>33</v>
      </c>
      <c r="P3492">
        <v>2015</v>
      </c>
      <c r="V3492" t="str">
        <f>IF(OR(J3492 &lt; -10846.9, J3492 &gt; 74078.13), "T", "F")</f>
        <v>F</v>
      </c>
      <c r="AB3492">
        <v>4</v>
      </c>
      <c r="AC3492">
        <v>4</v>
      </c>
      <c r="AD3492">
        <v>184</v>
      </c>
      <c r="AE3492">
        <v>35</v>
      </c>
      <c r="AF3492">
        <v>22</v>
      </c>
      <c r="AG3492">
        <v>19000</v>
      </c>
      <c r="AJ3492">
        <v>2015</v>
      </c>
      <c r="AK3492" t="s">
        <v>200</v>
      </c>
      <c r="AL3492">
        <v>19000</v>
      </c>
    </row>
    <row r="3493" spans="1:38" x14ac:dyDescent="0.3">
      <c r="A3493" t="s">
        <v>200</v>
      </c>
      <c r="B3493" t="s">
        <v>362</v>
      </c>
      <c r="C3493">
        <v>1851</v>
      </c>
      <c r="D3493" t="s">
        <v>30</v>
      </c>
      <c r="E3493" t="s">
        <v>19</v>
      </c>
      <c r="F3493" t="s">
        <v>31</v>
      </c>
      <c r="G3493">
        <v>4</v>
      </c>
      <c r="H3493">
        <v>4</v>
      </c>
      <c r="I3493">
        <v>160</v>
      </c>
      <c r="J3493">
        <v>20495</v>
      </c>
      <c r="K3493">
        <v>41</v>
      </c>
      <c r="L3493">
        <v>28</v>
      </c>
      <c r="M3493" t="s">
        <v>50</v>
      </c>
      <c r="N3493" t="s">
        <v>32</v>
      </c>
      <c r="O3493" t="s">
        <v>33</v>
      </c>
      <c r="P3493">
        <v>2015</v>
      </c>
      <c r="V3493" t="str">
        <f>IF(OR(J3493 &lt; -10846.9, J3493 &gt; 74078.13), "T", "F")</f>
        <v>F</v>
      </c>
      <c r="AB3493">
        <v>4</v>
      </c>
      <c r="AC3493">
        <v>4</v>
      </c>
      <c r="AD3493">
        <v>160</v>
      </c>
      <c r="AE3493">
        <v>41</v>
      </c>
      <c r="AF3493">
        <v>28</v>
      </c>
      <c r="AG3493">
        <v>20495</v>
      </c>
      <c r="AJ3493">
        <v>2015</v>
      </c>
      <c r="AK3493" t="s">
        <v>200</v>
      </c>
      <c r="AL3493">
        <v>20495</v>
      </c>
    </row>
    <row r="3494" spans="1:38" x14ac:dyDescent="0.3">
      <c r="A3494" t="s">
        <v>200</v>
      </c>
      <c r="B3494" t="s">
        <v>362</v>
      </c>
      <c r="C3494">
        <v>1851</v>
      </c>
      <c r="D3494" t="s">
        <v>30</v>
      </c>
      <c r="E3494" t="s">
        <v>34</v>
      </c>
      <c r="F3494" t="s">
        <v>31</v>
      </c>
      <c r="G3494">
        <v>4</v>
      </c>
      <c r="H3494">
        <v>4</v>
      </c>
      <c r="I3494">
        <v>184</v>
      </c>
      <c r="J3494">
        <v>23795</v>
      </c>
      <c r="K3494">
        <v>35</v>
      </c>
      <c r="L3494">
        <v>23</v>
      </c>
      <c r="M3494" t="s">
        <v>50</v>
      </c>
      <c r="N3494" t="s">
        <v>32</v>
      </c>
      <c r="O3494" t="s">
        <v>33</v>
      </c>
      <c r="P3494">
        <v>2015</v>
      </c>
      <c r="V3494" t="str">
        <f>IF(OR(J3494 &lt; -10846.9, J3494 &gt; 74078.13), "T", "F")</f>
        <v>F</v>
      </c>
      <c r="AB3494">
        <v>4</v>
      </c>
      <c r="AC3494">
        <v>4</v>
      </c>
      <c r="AD3494">
        <v>184</v>
      </c>
      <c r="AE3494">
        <v>35</v>
      </c>
      <c r="AF3494">
        <v>23</v>
      </c>
      <c r="AG3494">
        <v>23795</v>
      </c>
      <c r="AJ3494">
        <v>2015</v>
      </c>
      <c r="AK3494" t="s">
        <v>200</v>
      </c>
      <c r="AL3494">
        <v>23795</v>
      </c>
    </row>
    <row r="3495" spans="1:38" x14ac:dyDescent="0.3">
      <c r="A3495" t="s">
        <v>200</v>
      </c>
      <c r="B3495" t="s">
        <v>362</v>
      </c>
      <c r="C3495">
        <v>1851</v>
      </c>
      <c r="D3495" t="s">
        <v>30</v>
      </c>
      <c r="E3495" t="s">
        <v>19</v>
      </c>
      <c r="F3495" t="s">
        <v>31</v>
      </c>
      <c r="G3495">
        <v>4</v>
      </c>
      <c r="H3495">
        <v>4</v>
      </c>
      <c r="I3495">
        <v>160</v>
      </c>
      <c r="J3495">
        <v>16495</v>
      </c>
      <c r="K3495">
        <v>36</v>
      </c>
      <c r="L3495">
        <v>25</v>
      </c>
      <c r="M3495" t="s">
        <v>50</v>
      </c>
      <c r="N3495" t="s">
        <v>32</v>
      </c>
      <c r="O3495" t="s">
        <v>33</v>
      </c>
      <c r="P3495">
        <v>2015</v>
      </c>
      <c r="V3495" t="str">
        <f>IF(OR(J3495 &lt; -10846.9, J3495 &gt; 74078.13), "T", "F")</f>
        <v>F</v>
      </c>
      <c r="AB3495">
        <v>4</v>
      </c>
      <c r="AC3495">
        <v>4</v>
      </c>
      <c r="AD3495">
        <v>160</v>
      </c>
      <c r="AE3495">
        <v>36</v>
      </c>
      <c r="AF3495">
        <v>25</v>
      </c>
      <c r="AG3495">
        <v>16495</v>
      </c>
      <c r="AJ3495">
        <v>2015</v>
      </c>
      <c r="AK3495" t="s">
        <v>200</v>
      </c>
      <c r="AL3495">
        <v>16495</v>
      </c>
    </row>
    <row r="3496" spans="1:38" x14ac:dyDescent="0.3">
      <c r="A3496" t="s">
        <v>200</v>
      </c>
      <c r="B3496" t="s">
        <v>362</v>
      </c>
      <c r="C3496">
        <v>1851</v>
      </c>
      <c r="D3496" t="s">
        <v>30</v>
      </c>
      <c r="E3496" t="s">
        <v>19</v>
      </c>
      <c r="F3496" t="s">
        <v>31</v>
      </c>
      <c r="G3496">
        <v>4</v>
      </c>
      <c r="H3496">
        <v>4</v>
      </c>
      <c r="I3496">
        <v>160</v>
      </c>
      <c r="J3496">
        <v>19495</v>
      </c>
      <c r="K3496">
        <v>39</v>
      </c>
      <c r="L3496">
        <v>27</v>
      </c>
      <c r="M3496" t="s">
        <v>50</v>
      </c>
      <c r="N3496" t="s">
        <v>32</v>
      </c>
      <c r="O3496" t="s">
        <v>33</v>
      </c>
      <c r="P3496">
        <v>2016</v>
      </c>
      <c r="V3496" t="str">
        <f>IF(OR(J3496 &lt; -10846.9, J3496 &gt; 74078.13), "T", "F")</f>
        <v>F</v>
      </c>
      <c r="AB3496">
        <v>4</v>
      </c>
      <c r="AC3496">
        <v>4</v>
      </c>
      <c r="AD3496">
        <v>160</v>
      </c>
      <c r="AE3496">
        <v>39</v>
      </c>
      <c r="AF3496">
        <v>27</v>
      </c>
      <c r="AG3496">
        <v>19495</v>
      </c>
      <c r="AJ3496">
        <v>2016</v>
      </c>
      <c r="AK3496" t="s">
        <v>200</v>
      </c>
      <c r="AL3496">
        <v>19495</v>
      </c>
    </row>
    <row r="3497" spans="1:38" x14ac:dyDescent="0.3">
      <c r="A3497" t="s">
        <v>200</v>
      </c>
      <c r="B3497" t="s">
        <v>362</v>
      </c>
      <c r="C3497">
        <v>1851</v>
      </c>
      <c r="D3497" t="s">
        <v>30</v>
      </c>
      <c r="E3497" t="s">
        <v>19</v>
      </c>
      <c r="F3497" t="s">
        <v>31</v>
      </c>
      <c r="G3497">
        <v>4</v>
      </c>
      <c r="H3497">
        <v>4</v>
      </c>
      <c r="I3497">
        <v>160</v>
      </c>
      <c r="J3497">
        <v>18995</v>
      </c>
      <c r="K3497">
        <v>36</v>
      </c>
      <c r="L3497">
        <v>25</v>
      </c>
      <c r="M3497" t="s">
        <v>50</v>
      </c>
      <c r="N3497" t="s">
        <v>32</v>
      </c>
      <c r="O3497" t="s">
        <v>33</v>
      </c>
      <c r="P3497">
        <v>2016</v>
      </c>
      <c r="V3497" t="str">
        <f>IF(OR(J3497 &lt; -10846.9, J3497 &gt; 74078.13), "T", "F")</f>
        <v>F</v>
      </c>
      <c r="AB3497">
        <v>4</v>
      </c>
      <c r="AC3497">
        <v>4</v>
      </c>
      <c r="AD3497">
        <v>160</v>
      </c>
      <c r="AE3497">
        <v>36</v>
      </c>
      <c r="AF3497">
        <v>25</v>
      </c>
      <c r="AG3497">
        <v>18995</v>
      </c>
      <c r="AJ3497">
        <v>2016</v>
      </c>
      <c r="AK3497" t="s">
        <v>200</v>
      </c>
      <c r="AL3497">
        <v>18995</v>
      </c>
    </row>
    <row r="3498" spans="1:38" x14ac:dyDescent="0.3">
      <c r="A3498" t="s">
        <v>200</v>
      </c>
      <c r="B3498" t="s">
        <v>362</v>
      </c>
      <c r="C3498">
        <v>1851</v>
      </c>
      <c r="D3498" t="s">
        <v>30</v>
      </c>
      <c r="E3498" t="s">
        <v>19</v>
      </c>
      <c r="F3498" t="s">
        <v>31</v>
      </c>
      <c r="G3498">
        <v>4</v>
      </c>
      <c r="H3498">
        <v>4</v>
      </c>
      <c r="I3498">
        <v>184</v>
      </c>
      <c r="J3498">
        <v>19395</v>
      </c>
      <c r="K3498">
        <v>35</v>
      </c>
      <c r="L3498">
        <v>22</v>
      </c>
      <c r="M3498" t="s">
        <v>50</v>
      </c>
      <c r="N3498" t="s">
        <v>32</v>
      </c>
      <c r="O3498" t="s">
        <v>33</v>
      </c>
      <c r="P3498">
        <v>2016</v>
      </c>
      <c r="V3498" t="str">
        <f>IF(OR(J3498 &lt; -10846.9, J3498 &gt; 74078.13), "T", "F")</f>
        <v>F</v>
      </c>
      <c r="AB3498">
        <v>4</v>
      </c>
      <c r="AC3498">
        <v>4</v>
      </c>
      <c r="AD3498">
        <v>184</v>
      </c>
      <c r="AE3498">
        <v>35</v>
      </c>
      <c r="AF3498">
        <v>22</v>
      </c>
      <c r="AG3498">
        <v>19395</v>
      </c>
      <c r="AJ3498">
        <v>2016</v>
      </c>
      <c r="AK3498" t="s">
        <v>200</v>
      </c>
      <c r="AL3498">
        <v>19395</v>
      </c>
    </row>
    <row r="3499" spans="1:38" x14ac:dyDescent="0.3">
      <c r="A3499" t="s">
        <v>200</v>
      </c>
      <c r="B3499" t="s">
        <v>362</v>
      </c>
      <c r="C3499">
        <v>1851</v>
      </c>
      <c r="D3499" t="s">
        <v>30</v>
      </c>
      <c r="E3499" t="s">
        <v>19</v>
      </c>
      <c r="F3499" t="s">
        <v>31</v>
      </c>
      <c r="G3499">
        <v>4</v>
      </c>
      <c r="H3499">
        <v>4</v>
      </c>
      <c r="I3499">
        <v>160</v>
      </c>
      <c r="J3499">
        <v>17995</v>
      </c>
      <c r="K3499">
        <v>36</v>
      </c>
      <c r="L3499">
        <v>25</v>
      </c>
      <c r="M3499" t="s">
        <v>50</v>
      </c>
      <c r="N3499" t="s">
        <v>32</v>
      </c>
      <c r="O3499" t="s">
        <v>33</v>
      </c>
      <c r="P3499">
        <v>2016</v>
      </c>
      <c r="V3499" t="str">
        <f>IF(OR(J3499 &lt; -10846.9, J3499 &gt; 74078.13), "T", "F")</f>
        <v>F</v>
      </c>
      <c r="AB3499">
        <v>4</v>
      </c>
      <c r="AC3499">
        <v>4</v>
      </c>
      <c r="AD3499">
        <v>160</v>
      </c>
      <c r="AE3499">
        <v>36</v>
      </c>
      <c r="AF3499">
        <v>25</v>
      </c>
      <c r="AG3499">
        <v>17995</v>
      </c>
      <c r="AJ3499">
        <v>2016</v>
      </c>
      <c r="AK3499" t="s">
        <v>200</v>
      </c>
      <c r="AL3499">
        <v>17995</v>
      </c>
    </row>
    <row r="3500" spans="1:38" x14ac:dyDescent="0.3">
      <c r="A3500" t="s">
        <v>200</v>
      </c>
      <c r="B3500" t="s">
        <v>362</v>
      </c>
      <c r="C3500">
        <v>1851</v>
      </c>
      <c r="D3500" t="s">
        <v>30</v>
      </c>
      <c r="E3500" t="s">
        <v>34</v>
      </c>
      <c r="F3500" t="s">
        <v>31</v>
      </c>
      <c r="G3500">
        <v>4</v>
      </c>
      <c r="H3500">
        <v>4</v>
      </c>
      <c r="I3500">
        <v>184</v>
      </c>
      <c r="J3500">
        <v>24395</v>
      </c>
      <c r="K3500">
        <v>35</v>
      </c>
      <c r="L3500">
        <v>23</v>
      </c>
      <c r="M3500" t="s">
        <v>50</v>
      </c>
      <c r="N3500" t="s">
        <v>32</v>
      </c>
      <c r="O3500" t="s">
        <v>33</v>
      </c>
      <c r="P3500">
        <v>2016</v>
      </c>
      <c r="V3500" t="str">
        <f>IF(OR(J3500 &lt; -10846.9, J3500 &gt; 74078.13), "T", "F")</f>
        <v>F</v>
      </c>
      <c r="AB3500">
        <v>4</v>
      </c>
      <c r="AC3500">
        <v>4</v>
      </c>
      <c r="AD3500">
        <v>184</v>
      </c>
      <c r="AE3500">
        <v>35</v>
      </c>
      <c r="AF3500">
        <v>23</v>
      </c>
      <c r="AG3500">
        <v>24395</v>
      </c>
      <c r="AJ3500">
        <v>2016</v>
      </c>
      <c r="AK3500" t="s">
        <v>200</v>
      </c>
      <c r="AL3500">
        <v>24395</v>
      </c>
    </row>
    <row r="3501" spans="1:38" x14ac:dyDescent="0.3">
      <c r="A3501" t="s">
        <v>200</v>
      </c>
      <c r="B3501" t="s">
        <v>362</v>
      </c>
      <c r="C3501">
        <v>1851</v>
      </c>
      <c r="D3501" t="s">
        <v>30</v>
      </c>
      <c r="E3501" t="s">
        <v>19</v>
      </c>
      <c r="F3501" t="s">
        <v>31</v>
      </c>
      <c r="G3501">
        <v>4</v>
      </c>
      <c r="H3501">
        <v>4</v>
      </c>
      <c r="I3501">
        <v>160</v>
      </c>
      <c r="J3501">
        <v>19595</v>
      </c>
      <c r="K3501">
        <v>36</v>
      </c>
      <c r="L3501">
        <v>25</v>
      </c>
      <c r="M3501" t="s">
        <v>50</v>
      </c>
      <c r="N3501" t="s">
        <v>32</v>
      </c>
      <c r="O3501" t="s">
        <v>33</v>
      </c>
      <c r="P3501">
        <v>2016</v>
      </c>
      <c r="V3501" t="str">
        <f>IF(OR(J3501 &lt; -10846.9, J3501 &gt; 74078.13), "T", "F")</f>
        <v>F</v>
      </c>
      <c r="AB3501">
        <v>4</v>
      </c>
      <c r="AC3501">
        <v>4</v>
      </c>
      <c r="AD3501">
        <v>160</v>
      </c>
      <c r="AE3501">
        <v>36</v>
      </c>
      <c r="AF3501">
        <v>25</v>
      </c>
      <c r="AG3501">
        <v>19595</v>
      </c>
      <c r="AJ3501">
        <v>2016</v>
      </c>
      <c r="AK3501" t="s">
        <v>200</v>
      </c>
      <c r="AL3501">
        <v>19595</v>
      </c>
    </row>
    <row r="3502" spans="1:38" x14ac:dyDescent="0.3">
      <c r="A3502" t="s">
        <v>200</v>
      </c>
      <c r="B3502" t="s">
        <v>362</v>
      </c>
      <c r="C3502">
        <v>1851</v>
      </c>
      <c r="D3502" t="s">
        <v>30</v>
      </c>
      <c r="E3502" t="s">
        <v>19</v>
      </c>
      <c r="F3502" t="s">
        <v>31</v>
      </c>
      <c r="G3502">
        <v>4</v>
      </c>
      <c r="H3502">
        <v>4</v>
      </c>
      <c r="I3502">
        <v>160</v>
      </c>
      <c r="J3502">
        <v>16995</v>
      </c>
      <c r="K3502">
        <v>36</v>
      </c>
      <c r="L3502">
        <v>25</v>
      </c>
      <c r="M3502" t="s">
        <v>50</v>
      </c>
      <c r="N3502" t="s">
        <v>32</v>
      </c>
      <c r="O3502" t="s">
        <v>33</v>
      </c>
      <c r="P3502">
        <v>2016</v>
      </c>
      <c r="V3502" t="str">
        <f>IF(OR(J3502 &lt; -10846.9, J3502 &gt; 74078.13), "T", "F")</f>
        <v>F</v>
      </c>
      <c r="AB3502">
        <v>4</v>
      </c>
      <c r="AC3502">
        <v>4</v>
      </c>
      <c r="AD3502">
        <v>160</v>
      </c>
      <c r="AE3502">
        <v>36</v>
      </c>
      <c r="AF3502">
        <v>25</v>
      </c>
      <c r="AG3502">
        <v>16995</v>
      </c>
      <c r="AJ3502">
        <v>2016</v>
      </c>
      <c r="AK3502" t="s">
        <v>200</v>
      </c>
      <c r="AL3502">
        <v>16995</v>
      </c>
    </row>
    <row r="3503" spans="1:38" x14ac:dyDescent="0.3">
      <c r="A3503" t="s">
        <v>200</v>
      </c>
      <c r="B3503" t="s">
        <v>362</v>
      </c>
      <c r="C3503">
        <v>1851</v>
      </c>
      <c r="D3503" t="s">
        <v>30</v>
      </c>
      <c r="E3503" t="s">
        <v>19</v>
      </c>
      <c r="F3503" t="s">
        <v>31</v>
      </c>
      <c r="G3503">
        <v>4</v>
      </c>
      <c r="H3503">
        <v>4</v>
      </c>
      <c r="I3503">
        <v>160</v>
      </c>
      <c r="J3503">
        <v>21095</v>
      </c>
      <c r="K3503">
        <v>39</v>
      </c>
      <c r="L3503">
        <v>27</v>
      </c>
      <c r="M3503" t="s">
        <v>50</v>
      </c>
      <c r="N3503" t="s">
        <v>32</v>
      </c>
      <c r="O3503" t="s">
        <v>33</v>
      </c>
      <c r="P3503">
        <v>2016</v>
      </c>
      <c r="V3503" t="str">
        <f>IF(OR(J3503 &lt; -10846.9, J3503 &gt; 74078.13), "T", "F")</f>
        <v>F</v>
      </c>
      <c r="AB3503">
        <v>4</v>
      </c>
      <c r="AC3503">
        <v>4</v>
      </c>
      <c r="AD3503">
        <v>160</v>
      </c>
      <c r="AE3503">
        <v>39</v>
      </c>
      <c r="AF3503">
        <v>27</v>
      </c>
      <c r="AG3503">
        <v>21095</v>
      </c>
      <c r="AJ3503">
        <v>2016</v>
      </c>
      <c r="AK3503" t="s">
        <v>200</v>
      </c>
      <c r="AL3503">
        <v>21095</v>
      </c>
    </row>
    <row r="3504" spans="1:38" x14ac:dyDescent="0.3">
      <c r="A3504" t="s">
        <v>200</v>
      </c>
      <c r="B3504" t="s">
        <v>362</v>
      </c>
      <c r="C3504">
        <v>1851</v>
      </c>
      <c r="D3504" t="s">
        <v>30</v>
      </c>
      <c r="E3504" t="s">
        <v>19</v>
      </c>
      <c r="F3504" t="s">
        <v>31</v>
      </c>
      <c r="G3504">
        <v>4</v>
      </c>
      <c r="H3504">
        <v>4</v>
      </c>
      <c r="I3504">
        <v>184</v>
      </c>
      <c r="J3504">
        <v>22095</v>
      </c>
      <c r="K3504">
        <v>35</v>
      </c>
      <c r="L3504">
        <v>22</v>
      </c>
      <c r="M3504" t="s">
        <v>50</v>
      </c>
      <c r="N3504" t="s">
        <v>32</v>
      </c>
      <c r="O3504" t="s">
        <v>33</v>
      </c>
      <c r="P3504">
        <v>2016</v>
      </c>
      <c r="V3504" t="str">
        <f>IF(OR(J3504 &lt; -10846.9, J3504 &gt; 74078.13), "T", "F")</f>
        <v>F</v>
      </c>
      <c r="AB3504">
        <v>4</v>
      </c>
      <c r="AC3504">
        <v>4</v>
      </c>
      <c r="AD3504">
        <v>184</v>
      </c>
      <c r="AE3504">
        <v>35</v>
      </c>
      <c r="AF3504">
        <v>22</v>
      </c>
      <c r="AG3504">
        <v>22095</v>
      </c>
      <c r="AJ3504">
        <v>2016</v>
      </c>
      <c r="AK3504" t="s">
        <v>200</v>
      </c>
      <c r="AL3504">
        <v>22095</v>
      </c>
    </row>
    <row r="3505" spans="1:38" x14ac:dyDescent="0.3">
      <c r="A3505" t="s">
        <v>200</v>
      </c>
      <c r="B3505" t="s">
        <v>362</v>
      </c>
      <c r="C3505">
        <v>1851</v>
      </c>
      <c r="D3505" t="s">
        <v>30</v>
      </c>
      <c r="E3505" t="s">
        <v>19</v>
      </c>
      <c r="F3505" t="s">
        <v>31</v>
      </c>
      <c r="G3505">
        <v>4</v>
      </c>
      <c r="H3505">
        <v>4</v>
      </c>
      <c r="I3505">
        <v>184</v>
      </c>
      <c r="J3505">
        <v>20995</v>
      </c>
      <c r="K3505">
        <v>35</v>
      </c>
      <c r="L3505">
        <v>22</v>
      </c>
      <c r="M3505" t="s">
        <v>50</v>
      </c>
      <c r="N3505" t="s">
        <v>32</v>
      </c>
      <c r="O3505" t="s">
        <v>33</v>
      </c>
      <c r="P3505">
        <v>2016</v>
      </c>
      <c r="V3505" t="str">
        <f>IF(OR(J3505 &lt; -10846.9, J3505 &gt; 74078.13), "T", "F")</f>
        <v>F</v>
      </c>
      <c r="AB3505">
        <v>4</v>
      </c>
      <c r="AC3505">
        <v>4</v>
      </c>
      <c r="AD3505">
        <v>184</v>
      </c>
      <c r="AE3505">
        <v>35</v>
      </c>
      <c r="AF3505">
        <v>22</v>
      </c>
      <c r="AG3505">
        <v>20995</v>
      </c>
      <c r="AJ3505">
        <v>2016</v>
      </c>
      <c r="AK3505" t="s">
        <v>200</v>
      </c>
      <c r="AL3505">
        <v>20995</v>
      </c>
    </row>
    <row r="3506" spans="1:38" x14ac:dyDescent="0.3">
      <c r="A3506" t="s">
        <v>200</v>
      </c>
      <c r="B3506" t="s">
        <v>362</v>
      </c>
      <c r="C3506">
        <v>1851</v>
      </c>
      <c r="D3506" t="s">
        <v>30</v>
      </c>
      <c r="E3506" t="s">
        <v>19</v>
      </c>
      <c r="F3506" t="s">
        <v>31</v>
      </c>
      <c r="G3506">
        <v>4</v>
      </c>
      <c r="H3506">
        <v>4</v>
      </c>
      <c r="I3506">
        <v>184</v>
      </c>
      <c r="J3506">
        <v>21595</v>
      </c>
      <c r="K3506">
        <v>35</v>
      </c>
      <c r="L3506">
        <v>22</v>
      </c>
      <c r="M3506" t="s">
        <v>50</v>
      </c>
      <c r="N3506" t="s">
        <v>32</v>
      </c>
      <c r="O3506" t="s">
        <v>33</v>
      </c>
      <c r="P3506">
        <v>2016</v>
      </c>
      <c r="V3506" t="str">
        <f>IF(OR(J3506 &lt; -10846.9, J3506 &gt; 74078.13), "T", "F")</f>
        <v>F</v>
      </c>
      <c r="AB3506">
        <v>4</v>
      </c>
      <c r="AC3506">
        <v>4</v>
      </c>
      <c r="AD3506">
        <v>184</v>
      </c>
      <c r="AE3506">
        <v>35</v>
      </c>
      <c r="AF3506">
        <v>22</v>
      </c>
      <c r="AG3506">
        <v>21595</v>
      </c>
      <c r="AJ3506">
        <v>2016</v>
      </c>
      <c r="AK3506" t="s">
        <v>200</v>
      </c>
      <c r="AL3506">
        <v>21595</v>
      </c>
    </row>
    <row r="3507" spans="1:38" x14ac:dyDescent="0.3">
      <c r="A3507" t="s">
        <v>319</v>
      </c>
      <c r="B3507" t="s">
        <v>363</v>
      </c>
      <c r="C3507">
        <v>86</v>
      </c>
      <c r="D3507" t="s">
        <v>18</v>
      </c>
      <c r="E3507" t="s">
        <v>34</v>
      </c>
      <c r="F3507" t="s">
        <v>20</v>
      </c>
      <c r="G3507">
        <v>12</v>
      </c>
      <c r="H3507">
        <v>2</v>
      </c>
      <c r="I3507">
        <v>563</v>
      </c>
      <c r="J3507">
        <v>335000</v>
      </c>
      <c r="K3507">
        <v>19</v>
      </c>
      <c r="L3507">
        <v>12</v>
      </c>
      <c r="M3507" t="s">
        <v>109</v>
      </c>
      <c r="N3507" t="s">
        <v>64</v>
      </c>
      <c r="O3507" t="s">
        <v>26</v>
      </c>
      <c r="P3507">
        <v>2016</v>
      </c>
      <c r="V3507" t="str">
        <f>IF(OR(J3507 &lt; -10846.9, J3507 &gt; 74078.13), "T", "F")</f>
        <v>T</v>
      </c>
      <c r="AB3507">
        <v>12</v>
      </c>
      <c r="AC3507">
        <v>2</v>
      </c>
      <c r="AD3507">
        <v>563</v>
      </c>
      <c r="AE3507">
        <v>19</v>
      </c>
      <c r="AF3507">
        <v>12</v>
      </c>
      <c r="AG3507">
        <v>335000</v>
      </c>
      <c r="AJ3507">
        <v>2016</v>
      </c>
      <c r="AK3507" t="s">
        <v>319</v>
      </c>
      <c r="AL3507">
        <v>335000</v>
      </c>
    </row>
    <row r="3508" spans="1:38" x14ac:dyDescent="0.3">
      <c r="A3508" t="s">
        <v>200</v>
      </c>
      <c r="B3508" t="s">
        <v>364</v>
      </c>
      <c r="C3508">
        <v>1851</v>
      </c>
      <c r="D3508" t="s">
        <v>30</v>
      </c>
      <c r="E3508" t="s">
        <v>19</v>
      </c>
      <c r="F3508" t="s">
        <v>31</v>
      </c>
      <c r="G3508">
        <v>4</v>
      </c>
      <c r="H3508">
        <v>2</v>
      </c>
      <c r="I3508">
        <v>152</v>
      </c>
      <c r="J3508">
        <v>2000</v>
      </c>
      <c r="K3508">
        <v>24</v>
      </c>
      <c r="L3508">
        <v>18</v>
      </c>
      <c r="M3508" t="s">
        <v>69</v>
      </c>
      <c r="N3508" t="s">
        <v>22</v>
      </c>
      <c r="O3508" t="s">
        <v>68</v>
      </c>
      <c r="P3508">
        <v>1991</v>
      </c>
      <c r="V3508" t="str">
        <f>IF(OR(J3508 &lt; -10846.9, J3508 &gt; 74078.13), "T", "F")</f>
        <v>F</v>
      </c>
      <c r="AB3508">
        <v>4</v>
      </c>
      <c r="AC3508">
        <v>2</v>
      </c>
      <c r="AD3508">
        <v>152</v>
      </c>
      <c r="AE3508">
        <v>24</v>
      </c>
      <c r="AF3508">
        <v>18</v>
      </c>
      <c r="AG3508">
        <v>2000</v>
      </c>
      <c r="AJ3508">
        <v>1991</v>
      </c>
      <c r="AK3508" t="s">
        <v>200</v>
      </c>
      <c r="AL3508">
        <v>2000</v>
      </c>
    </row>
    <row r="3509" spans="1:38" x14ac:dyDescent="0.3">
      <c r="A3509" t="s">
        <v>200</v>
      </c>
      <c r="B3509" t="s">
        <v>364</v>
      </c>
      <c r="C3509">
        <v>1851</v>
      </c>
      <c r="D3509" t="s">
        <v>30</v>
      </c>
      <c r="E3509" t="s">
        <v>19</v>
      </c>
      <c r="F3509" t="s">
        <v>31</v>
      </c>
      <c r="G3509">
        <v>4</v>
      </c>
      <c r="H3509">
        <v>2</v>
      </c>
      <c r="I3509">
        <v>152</v>
      </c>
      <c r="J3509">
        <v>2000</v>
      </c>
      <c r="K3509">
        <v>24</v>
      </c>
      <c r="L3509">
        <v>18</v>
      </c>
      <c r="M3509" t="s">
        <v>67</v>
      </c>
      <c r="N3509" t="s">
        <v>22</v>
      </c>
      <c r="O3509" t="s">
        <v>68</v>
      </c>
      <c r="P3509">
        <v>1991</v>
      </c>
      <c r="V3509" t="str">
        <f>IF(OR(J3509 &lt; -10846.9, J3509 &gt; 74078.13), "T", "F")</f>
        <v>F</v>
      </c>
      <c r="AB3509">
        <v>4</v>
      </c>
      <c r="AC3509">
        <v>2</v>
      </c>
      <c r="AD3509">
        <v>152</v>
      </c>
      <c r="AE3509">
        <v>24</v>
      </c>
      <c r="AF3509">
        <v>18</v>
      </c>
      <c r="AG3509">
        <v>2000</v>
      </c>
      <c r="AJ3509">
        <v>1991</v>
      </c>
      <c r="AK3509" t="s">
        <v>200</v>
      </c>
      <c r="AL3509">
        <v>2000</v>
      </c>
    </row>
    <row r="3510" spans="1:38" x14ac:dyDescent="0.3">
      <c r="A3510" t="s">
        <v>200</v>
      </c>
      <c r="B3510" t="s">
        <v>364</v>
      </c>
      <c r="C3510">
        <v>1851</v>
      </c>
      <c r="D3510" t="s">
        <v>30</v>
      </c>
      <c r="E3510" t="s">
        <v>19</v>
      </c>
      <c r="F3510" t="s">
        <v>31</v>
      </c>
      <c r="G3510">
        <v>4</v>
      </c>
      <c r="H3510">
        <v>2</v>
      </c>
      <c r="I3510">
        <v>152</v>
      </c>
      <c r="J3510">
        <v>2000</v>
      </c>
      <c r="K3510">
        <v>24</v>
      </c>
      <c r="L3510">
        <v>18</v>
      </c>
      <c r="M3510" t="s">
        <v>69</v>
      </c>
      <c r="N3510" t="s">
        <v>22</v>
      </c>
      <c r="O3510" t="s">
        <v>68</v>
      </c>
      <c r="P3510">
        <v>1991</v>
      </c>
      <c r="V3510" t="str">
        <f>IF(OR(J3510 &lt; -10846.9, J3510 &gt; 74078.13), "T", "F")</f>
        <v>F</v>
      </c>
      <c r="AB3510">
        <v>4</v>
      </c>
      <c r="AC3510">
        <v>2</v>
      </c>
      <c r="AD3510">
        <v>152</v>
      </c>
      <c r="AE3510">
        <v>24</v>
      </c>
      <c r="AF3510">
        <v>18</v>
      </c>
      <c r="AG3510">
        <v>2000</v>
      </c>
      <c r="AJ3510">
        <v>1991</v>
      </c>
      <c r="AK3510" t="s">
        <v>200</v>
      </c>
      <c r="AL3510">
        <v>2000</v>
      </c>
    </row>
    <row r="3511" spans="1:38" x14ac:dyDescent="0.3">
      <c r="A3511" t="s">
        <v>200</v>
      </c>
      <c r="B3511" t="s">
        <v>364</v>
      </c>
      <c r="C3511">
        <v>1851</v>
      </c>
      <c r="D3511" t="s">
        <v>30</v>
      </c>
      <c r="E3511" t="s">
        <v>19</v>
      </c>
      <c r="F3511" t="s">
        <v>31</v>
      </c>
      <c r="G3511">
        <v>4</v>
      </c>
      <c r="H3511">
        <v>2</v>
      </c>
      <c r="I3511">
        <v>100</v>
      </c>
      <c r="J3511">
        <v>2000</v>
      </c>
      <c r="K3511">
        <v>31</v>
      </c>
      <c r="L3511">
        <v>21</v>
      </c>
      <c r="M3511" t="s">
        <v>54</v>
      </c>
      <c r="N3511" t="s">
        <v>22</v>
      </c>
      <c r="O3511" t="s">
        <v>68</v>
      </c>
      <c r="P3511">
        <v>1991</v>
      </c>
      <c r="V3511" t="str">
        <f>IF(OR(J3511 &lt; -10846.9, J3511 &gt; 74078.13), "T", "F")</f>
        <v>F</v>
      </c>
      <c r="AB3511">
        <v>4</v>
      </c>
      <c r="AC3511">
        <v>2</v>
      </c>
      <c r="AD3511">
        <v>100</v>
      </c>
      <c r="AE3511">
        <v>31</v>
      </c>
      <c r="AF3511">
        <v>21</v>
      </c>
      <c r="AG3511">
        <v>2000</v>
      </c>
      <c r="AJ3511">
        <v>1991</v>
      </c>
      <c r="AK3511" t="s">
        <v>200</v>
      </c>
      <c r="AL3511">
        <v>2000</v>
      </c>
    </row>
    <row r="3512" spans="1:38" x14ac:dyDescent="0.3">
      <c r="A3512" t="s">
        <v>200</v>
      </c>
      <c r="B3512" t="s">
        <v>364</v>
      </c>
      <c r="C3512">
        <v>1851</v>
      </c>
      <c r="D3512" t="s">
        <v>30</v>
      </c>
      <c r="E3512" t="s">
        <v>19</v>
      </c>
      <c r="F3512" t="s">
        <v>31</v>
      </c>
      <c r="G3512">
        <v>6</v>
      </c>
      <c r="H3512">
        <v>2</v>
      </c>
      <c r="I3512">
        <v>141</v>
      </c>
      <c r="J3512">
        <v>2000</v>
      </c>
      <c r="K3512">
        <v>25</v>
      </c>
      <c r="L3512">
        <v>17</v>
      </c>
      <c r="M3512" t="s">
        <v>54</v>
      </c>
      <c r="N3512" t="s">
        <v>22</v>
      </c>
      <c r="O3512" t="s">
        <v>68</v>
      </c>
      <c r="P3512">
        <v>1991</v>
      </c>
      <c r="V3512" t="str">
        <f>IF(OR(J3512 &lt; -10846.9, J3512 &gt; 74078.13), "T", "F")</f>
        <v>F</v>
      </c>
      <c r="AB3512">
        <v>6</v>
      </c>
      <c r="AC3512">
        <v>2</v>
      </c>
      <c r="AD3512">
        <v>141</v>
      </c>
      <c r="AE3512">
        <v>25</v>
      </c>
      <c r="AF3512">
        <v>17</v>
      </c>
      <c r="AG3512">
        <v>2000</v>
      </c>
      <c r="AJ3512">
        <v>1991</v>
      </c>
      <c r="AK3512" t="s">
        <v>200</v>
      </c>
      <c r="AL3512">
        <v>2000</v>
      </c>
    </row>
    <row r="3513" spans="1:38" x14ac:dyDescent="0.3">
      <c r="A3513" t="s">
        <v>200</v>
      </c>
      <c r="B3513" t="s">
        <v>364</v>
      </c>
      <c r="C3513">
        <v>1851</v>
      </c>
      <c r="D3513" t="s">
        <v>30</v>
      </c>
      <c r="E3513" t="s">
        <v>19</v>
      </c>
      <c r="F3513" t="s">
        <v>31</v>
      </c>
      <c r="G3513">
        <v>4</v>
      </c>
      <c r="H3513">
        <v>2</v>
      </c>
      <c r="I3513">
        <v>100</v>
      </c>
      <c r="J3513">
        <v>2000</v>
      </c>
      <c r="K3513">
        <v>31</v>
      </c>
      <c r="L3513">
        <v>21</v>
      </c>
      <c r="M3513" t="s">
        <v>54</v>
      </c>
      <c r="N3513" t="s">
        <v>22</v>
      </c>
      <c r="O3513" t="s">
        <v>68</v>
      </c>
      <c r="P3513">
        <v>1991</v>
      </c>
      <c r="V3513" t="str">
        <f>IF(OR(J3513 &lt; -10846.9, J3513 &gt; 74078.13), "T", "F")</f>
        <v>F</v>
      </c>
      <c r="AB3513">
        <v>4</v>
      </c>
      <c r="AC3513">
        <v>2</v>
      </c>
      <c r="AD3513">
        <v>100</v>
      </c>
      <c r="AE3513">
        <v>31</v>
      </c>
      <c r="AF3513">
        <v>21</v>
      </c>
      <c r="AG3513">
        <v>2000</v>
      </c>
      <c r="AJ3513">
        <v>1991</v>
      </c>
      <c r="AK3513" t="s">
        <v>200</v>
      </c>
      <c r="AL3513">
        <v>2000</v>
      </c>
    </row>
    <row r="3514" spans="1:38" x14ac:dyDescent="0.3">
      <c r="A3514" t="s">
        <v>200</v>
      </c>
      <c r="B3514" t="s">
        <v>364</v>
      </c>
      <c r="C3514">
        <v>1851</v>
      </c>
      <c r="D3514" t="s">
        <v>30</v>
      </c>
      <c r="E3514" t="s">
        <v>19</v>
      </c>
      <c r="F3514" t="s">
        <v>31</v>
      </c>
      <c r="G3514">
        <v>4</v>
      </c>
      <c r="H3514">
        <v>2</v>
      </c>
      <c r="I3514">
        <v>224</v>
      </c>
      <c r="J3514">
        <v>2000</v>
      </c>
      <c r="K3514">
        <v>24</v>
      </c>
      <c r="L3514">
        <v>17</v>
      </c>
      <c r="M3514" t="s">
        <v>69</v>
      </c>
      <c r="N3514" t="s">
        <v>22</v>
      </c>
      <c r="O3514" t="s">
        <v>68</v>
      </c>
      <c r="P3514">
        <v>1992</v>
      </c>
      <c r="V3514" t="str">
        <f>IF(OR(J3514 &lt; -10846.9, J3514 &gt; 74078.13), "T", "F")</f>
        <v>F</v>
      </c>
      <c r="AB3514">
        <v>4</v>
      </c>
      <c r="AC3514">
        <v>2</v>
      </c>
      <c r="AD3514">
        <v>224</v>
      </c>
      <c r="AE3514">
        <v>24</v>
      </c>
      <c r="AF3514">
        <v>17</v>
      </c>
      <c r="AG3514">
        <v>2000</v>
      </c>
      <c r="AJ3514">
        <v>1992</v>
      </c>
      <c r="AK3514" t="s">
        <v>200</v>
      </c>
      <c r="AL3514">
        <v>2000</v>
      </c>
    </row>
    <row r="3515" spans="1:38" x14ac:dyDescent="0.3">
      <c r="A3515" t="s">
        <v>200</v>
      </c>
      <c r="B3515" t="s">
        <v>364</v>
      </c>
      <c r="C3515">
        <v>1851</v>
      </c>
      <c r="D3515" t="s">
        <v>30</v>
      </c>
      <c r="E3515" t="s">
        <v>19</v>
      </c>
      <c r="F3515" t="s">
        <v>31</v>
      </c>
      <c r="G3515">
        <v>6</v>
      </c>
      <c r="H3515">
        <v>2</v>
      </c>
      <c r="I3515">
        <v>141</v>
      </c>
      <c r="J3515">
        <v>2000</v>
      </c>
      <c r="K3515">
        <v>26</v>
      </c>
      <c r="L3515">
        <v>17</v>
      </c>
      <c r="M3515" t="s">
        <v>54</v>
      </c>
      <c r="N3515" t="s">
        <v>22</v>
      </c>
      <c r="O3515" t="s">
        <v>68</v>
      </c>
      <c r="P3515">
        <v>1992</v>
      </c>
      <c r="V3515" t="str">
        <f>IF(OR(J3515 &lt; -10846.9, J3515 &gt; 74078.13), "T", "F")</f>
        <v>F</v>
      </c>
      <c r="AB3515">
        <v>6</v>
      </c>
      <c r="AC3515">
        <v>2</v>
      </c>
      <c r="AD3515">
        <v>141</v>
      </c>
      <c r="AE3515">
        <v>26</v>
      </c>
      <c r="AF3515">
        <v>17</v>
      </c>
      <c r="AG3515">
        <v>2000</v>
      </c>
      <c r="AJ3515">
        <v>1992</v>
      </c>
      <c r="AK3515" t="s">
        <v>200</v>
      </c>
      <c r="AL3515">
        <v>2000</v>
      </c>
    </row>
    <row r="3516" spans="1:38" x14ac:dyDescent="0.3">
      <c r="A3516" t="s">
        <v>200</v>
      </c>
      <c r="B3516" t="s">
        <v>364</v>
      </c>
      <c r="C3516">
        <v>1851</v>
      </c>
      <c r="D3516" t="s">
        <v>30</v>
      </c>
      <c r="E3516" t="s">
        <v>19</v>
      </c>
      <c r="F3516" t="s">
        <v>31</v>
      </c>
      <c r="G3516">
        <v>4</v>
      </c>
      <c r="H3516">
        <v>2</v>
      </c>
      <c r="I3516">
        <v>100</v>
      </c>
      <c r="J3516">
        <v>2000</v>
      </c>
      <c r="K3516">
        <v>29</v>
      </c>
      <c r="L3516">
        <v>20</v>
      </c>
      <c r="M3516" t="s">
        <v>54</v>
      </c>
      <c r="N3516" t="s">
        <v>22</v>
      </c>
      <c r="O3516" t="s">
        <v>68</v>
      </c>
      <c r="P3516">
        <v>1992</v>
      </c>
      <c r="V3516" t="str">
        <f>IF(OR(J3516 &lt; -10846.9, J3516 &gt; 74078.13), "T", "F")</f>
        <v>F</v>
      </c>
      <c r="AB3516">
        <v>4</v>
      </c>
      <c r="AC3516">
        <v>2</v>
      </c>
      <c r="AD3516">
        <v>100</v>
      </c>
      <c r="AE3516">
        <v>29</v>
      </c>
      <c r="AF3516">
        <v>20</v>
      </c>
      <c r="AG3516">
        <v>2000</v>
      </c>
      <c r="AJ3516">
        <v>1992</v>
      </c>
      <c r="AK3516" t="s">
        <v>200</v>
      </c>
      <c r="AL3516">
        <v>2000</v>
      </c>
    </row>
    <row r="3517" spans="1:38" x14ac:dyDescent="0.3">
      <c r="A3517" t="s">
        <v>200</v>
      </c>
      <c r="B3517" t="s">
        <v>364</v>
      </c>
      <c r="C3517">
        <v>1851</v>
      </c>
      <c r="D3517" t="s">
        <v>30</v>
      </c>
      <c r="E3517" t="s">
        <v>19</v>
      </c>
      <c r="F3517" t="s">
        <v>31</v>
      </c>
      <c r="G3517">
        <v>4</v>
      </c>
      <c r="H3517">
        <v>2</v>
      </c>
      <c r="I3517">
        <v>100</v>
      </c>
      <c r="J3517">
        <v>2000</v>
      </c>
      <c r="K3517">
        <v>29</v>
      </c>
      <c r="L3517">
        <v>20</v>
      </c>
      <c r="M3517" t="s">
        <v>54</v>
      </c>
      <c r="N3517" t="s">
        <v>22</v>
      </c>
      <c r="O3517" t="s">
        <v>68</v>
      </c>
      <c r="P3517">
        <v>1992</v>
      </c>
      <c r="V3517" t="str">
        <f>IF(OR(J3517 &lt; -10846.9, J3517 &gt; 74078.13), "T", "F")</f>
        <v>F</v>
      </c>
      <c r="AB3517">
        <v>4</v>
      </c>
      <c r="AC3517">
        <v>2</v>
      </c>
      <c r="AD3517">
        <v>100</v>
      </c>
      <c r="AE3517">
        <v>29</v>
      </c>
      <c r="AF3517">
        <v>20</v>
      </c>
      <c r="AG3517">
        <v>2000</v>
      </c>
      <c r="AJ3517">
        <v>1992</v>
      </c>
      <c r="AK3517" t="s">
        <v>200</v>
      </c>
      <c r="AL3517">
        <v>2000</v>
      </c>
    </row>
    <row r="3518" spans="1:38" x14ac:dyDescent="0.3">
      <c r="A3518" t="s">
        <v>200</v>
      </c>
      <c r="B3518" t="s">
        <v>364</v>
      </c>
      <c r="C3518">
        <v>1851</v>
      </c>
      <c r="D3518" t="s">
        <v>30</v>
      </c>
      <c r="E3518" t="s">
        <v>19</v>
      </c>
      <c r="F3518" t="s">
        <v>31</v>
      </c>
      <c r="G3518">
        <v>4</v>
      </c>
      <c r="H3518">
        <v>2</v>
      </c>
      <c r="I3518">
        <v>100</v>
      </c>
      <c r="J3518">
        <v>2000</v>
      </c>
      <c r="K3518">
        <v>29</v>
      </c>
      <c r="L3518">
        <v>22</v>
      </c>
      <c r="M3518" t="s">
        <v>54</v>
      </c>
      <c r="N3518" t="s">
        <v>22</v>
      </c>
      <c r="O3518" t="s">
        <v>68</v>
      </c>
      <c r="P3518">
        <v>1993</v>
      </c>
      <c r="V3518" t="str">
        <f>IF(OR(J3518 &lt; -10846.9, J3518 &gt; 74078.13), "T", "F")</f>
        <v>F</v>
      </c>
      <c r="AB3518">
        <v>4</v>
      </c>
      <c r="AC3518">
        <v>2</v>
      </c>
      <c r="AD3518">
        <v>100</v>
      </c>
      <c r="AE3518">
        <v>29</v>
      </c>
      <c r="AF3518">
        <v>22</v>
      </c>
      <c r="AG3518">
        <v>2000</v>
      </c>
      <c r="AJ3518">
        <v>1993</v>
      </c>
      <c r="AK3518" t="s">
        <v>200</v>
      </c>
      <c r="AL3518">
        <v>2000</v>
      </c>
    </row>
    <row r="3519" spans="1:38" x14ac:dyDescent="0.3">
      <c r="A3519" t="s">
        <v>200</v>
      </c>
      <c r="B3519" t="s">
        <v>364</v>
      </c>
      <c r="C3519">
        <v>1851</v>
      </c>
      <c r="D3519" t="s">
        <v>30</v>
      </c>
      <c r="E3519" t="s">
        <v>19</v>
      </c>
      <c r="F3519" t="s">
        <v>31</v>
      </c>
      <c r="G3519">
        <v>4</v>
      </c>
      <c r="H3519">
        <v>2</v>
      </c>
      <c r="I3519">
        <v>100</v>
      </c>
      <c r="J3519">
        <v>2000</v>
      </c>
      <c r="K3519">
        <v>29</v>
      </c>
      <c r="L3519">
        <v>22</v>
      </c>
      <c r="M3519" t="s">
        <v>54</v>
      </c>
      <c r="N3519" t="s">
        <v>22</v>
      </c>
      <c r="O3519" t="s">
        <v>68</v>
      </c>
      <c r="P3519">
        <v>1993</v>
      </c>
      <c r="V3519" t="str">
        <f>IF(OR(J3519 &lt; -10846.9, J3519 &gt; 74078.13), "T", "F")</f>
        <v>F</v>
      </c>
      <c r="AB3519">
        <v>4</v>
      </c>
      <c r="AC3519">
        <v>2</v>
      </c>
      <c r="AD3519">
        <v>100</v>
      </c>
      <c r="AE3519">
        <v>29</v>
      </c>
      <c r="AF3519">
        <v>22</v>
      </c>
      <c r="AG3519">
        <v>2000</v>
      </c>
      <c r="AJ3519">
        <v>1993</v>
      </c>
      <c r="AK3519" t="s">
        <v>200</v>
      </c>
      <c r="AL3519">
        <v>2000</v>
      </c>
    </row>
    <row r="3520" spans="1:38" x14ac:dyDescent="0.3">
      <c r="A3520" t="s">
        <v>200</v>
      </c>
      <c r="B3520" t="s">
        <v>364</v>
      </c>
      <c r="C3520">
        <v>1851</v>
      </c>
      <c r="D3520" t="s">
        <v>30</v>
      </c>
      <c r="E3520" t="s">
        <v>19</v>
      </c>
      <c r="F3520" t="s">
        <v>31</v>
      </c>
      <c r="G3520">
        <v>6</v>
      </c>
      <c r="H3520">
        <v>2</v>
      </c>
      <c r="I3520">
        <v>141</v>
      </c>
      <c r="J3520">
        <v>2000</v>
      </c>
      <c r="K3520">
        <v>25</v>
      </c>
      <c r="L3520">
        <v>17</v>
      </c>
      <c r="M3520" t="s">
        <v>54</v>
      </c>
      <c r="N3520" t="s">
        <v>22</v>
      </c>
      <c r="O3520" t="s">
        <v>68</v>
      </c>
      <c r="P3520">
        <v>1993</v>
      </c>
      <c r="V3520" t="str">
        <f>IF(OR(J3520 &lt; -10846.9, J3520 &gt; 74078.13), "T", "F")</f>
        <v>F</v>
      </c>
      <c r="AB3520">
        <v>6</v>
      </c>
      <c r="AC3520">
        <v>2</v>
      </c>
      <c r="AD3520">
        <v>141</v>
      </c>
      <c r="AE3520">
        <v>25</v>
      </c>
      <c r="AF3520">
        <v>17</v>
      </c>
      <c r="AG3520">
        <v>2000</v>
      </c>
      <c r="AJ3520">
        <v>1993</v>
      </c>
      <c r="AK3520" t="s">
        <v>200</v>
      </c>
      <c r="AL3520">
        <v>2000</v>
      </c>
    </row>
    <row r="3521" spans="1:38" x14ac:dyDescent="0.3">
      <c r="A3521" t="s">
        <v>200</v>
      </c>
      <c r="B3521" t="s">
        <v>364</v>
      </c>
      <c r="C3521">
        <v>1851</v>
      </c>
      <c r="D3521" t="s">
        <v>30</v>
      </c>
      <c r="E3521" t="s">
        <v>19</v>
      </c>
      <c r="F3521" t="s">
        <v>31</v>
      </c>
      <c r="G3521">
        <v>4</v>
      </c>
      <c r="H3521">
        <v>2</v>
      </c>
      <c r="I3521">
        <v>224</v>
      </c>
      <c r="J3521">
        <v>2000</v>
      </c>
      <c r="K3521">
        <v>24</v>
      </c>
      <c r="L3521">
        <v>17</v>
      </c>
      <c r="M3521" t="s">
        <v>69</v>
      </c>
      <c r="N3521" t="s">
        <v>22</v>
      </c>
      <c r="O3521" t="s">
        <v>68</v>
      </c>
      <c r="P3521">
        <v>1993</v>
      </c>
      <c r="V3521" t="str">
        <f>IF(OR(J3521 &lt; -10846.9, J3521 &gt; 74078.13), "T", "F")</f>
        <v>F</v>
      </c>
      <c r="AB3521">
        <v>4</v>
      </c>
      <c r="AC3521">
        <v>2</v>
      </c>
      <c r="AD3521">
        <v>224</v>
      </c>
      <c r="AE3521">
        <v>24</v>
      </c>
      <c r="AF3521">
        <v>17</v>
      </c>
      <c r="AG3521">
        <v>2000</v>
      </c>
      <c r="AJ3521">
        <v>1993</v>
      </c>
      <c r="AK3521" t="s">
        <v>200</v>
      </c>
      <c r="AL3521">
        <v>2000</v>
      </c>
    </row>
    <row r="3522" spans="1:38" x14ac:dyDescent="0.3">
      <c r="A3522" t="s">
        <v>365</v>
      </c>
      <c r="B3522" t="s">
        <v>366</v>
      </c>
      <c r="C3522">
        <v>259</v>
      </c>
      <c r="D3522" t="s">
        <v>18</v>
      </c>
      <c r="E3522" t="s">
        <v>34</v>
      </c>
      <c r="F3522" t="s">
        <v>20</v>
      </c>
      <c r="G3522">
        <v>12</v>
      </c>
      <c r="H3522">
        <v>2</v>
      </c>
      <c r="I3522">
        <v>420</v>
      </c>
      <c r="J3522">
        <v>156300</v>
      </c>
      <c r="K3522">
        <v>18</v>
      </c>
      <c r="L3522">
        <v>11</v>
      </c>
      <c r="M3522" t="s">
        <v>79</v>
      </c>
      <c r="N3522" t="s">
        <v>22</v>
      </c>
      <c r="O3522" t="s">
        <v>23</v>
      </c>
      <c r="P3522">
        <v>2003</v>
      </c>
      <c r="V3522" t="str">
        <f>IF(OR(J3522 &lt; -10846.9, J3522 &gt; 74078.13), "T", "F")</f>
        <v>T</v>
      </c>
      <c r="AB3522">
        <v>12</v>
      </c>
      <c r="AC3522">
        <v>2</v>
      </c>
      <c r="AD3522">
        <v>420</v>
      </c>
      <c r="AE3522">
        <v>18</v>
      </c>
      <c r="AF3522">
        <v>11</v>
      </c>
      <c r="AG3522">
        <v>156300</v>
      </c>
      <c r="AJ3522">
        <v>2003</v>
      </c>
      <c r="AK3522" t="s">
        <v>365</v>
      </c>
      <c r="AL3522">
        <v>156300</v>
      </c>
    </row>
    <row r="3523" spans="1:38" x14ac:dyDescent="0.3">
      <c r="A3523" t="s">
        <v>365</v>
      </c>
      <c r="B3523" t="s">
        <v>366</v>
      </c>
      <c r="C3523">
        <v>259</v>
      </c>
      <c r="D3523" t="s">
        <v>18</v>
      </c>
      <c r="E3523" t="s">
        <v>19</v>
      </c>
      <c r="F3523" t="s">
        <v>20</v>
      </c>
      <c r="G3523">
        <v>12</v>
      </c>
      <c r="H3523">
        <v>2</v>
      </c>
      <c r="I3523">
        <v>420</v>
      </c>
      <c r="J3523">
        <v>151800</v>
      </c>
      <c r="K3523">
        <v>17</v>
      </c>
      <c r="L3523">
        <v>10</v>
      </c>
      <c r="M3523" t="s">
        <v>77</v>
      </c>
      <c r="N3523" t="s">
        <v>22</v>
      </c>
      <c r="O3523" t="s">
        <v>26</v>
      </c>
      <c r="P3523">
        <v>2003</v>
      </c>
      <c r="V3523" t="str">
        <f>IF(OR(J3523 &lt; -10846.9, J3523 &gt; 74078.13), "T", "F")</f>
        <v>T</v>
      </c>
      <c r="AB3523">
        <v>12</v>
      </c>
      <c r="AC3523">
        <v>2</v>
      </c>
      <c r="AD3523">
        <v>420</v>
      </c>
      <c r="AE3523">
        <v>17</v>
      </c>
      <c r="AF3523">
        <v>10</v>
      </c>
      <c r="AG3523">
        <v>151800</v>
      </c>
      <c r="AJ3523">
        <v>2003</v>
      </c>
      <c r="AK3523" t="s">
        <v>365</v>
      </c>
      <c r="AL3523">
        <v>151800</v>
      </c>
    </row>
    <row r="3524" spans="1:38" x14ac:dyDescent="0.3">
      <c r="A3524" t="s">
        <v>365</v>
      </c>
      <c r="B3524" t="s">
        <v>366</v>
      </c>
      <c r="C3524">
        <v>259</v>
      </c>
      <c r="D3524" t="s">
        <v>18</v>
      </c>
      <c r="E3524" t="s">
        <v>19</v>
      </c>
      <c r="F3524" t="s">
        <v>20</v>
      </c>
      <c r="G3524">
        <v>12</v>
      </c>
      <c r="H3524">
        <v>2</v>
      </c>
      <c r="I3524">
        <v>435</v>
      </c>
      <c r="J3524">
        <v>156300</v>
      </c>
      <c r="K3524">
        <v>15</v>
      </c>
      <c r="L3524">
        <v>9</v>
      </c>
      <c r="M3524" t="s">
        <v>79</v>
      </c>
      <c r="N3524" t="s">
        <v>22</v>
      </c>
      <c r="O3524" t="s">
        <v>23</v>
      </c>
      <c r="P3524">
        <v>2003</v>
      </c>
      <c r="V3524" t="str">
        <f>IF(OR(J3524 &lt; -10846.9, J3524 &gt; 74078.13), "T", "F")</f>
        <v>T</v>
      </c>
      <c r="AB3524">
        <v>12</v>
      </c>
      <c r="AC3524">
        <v>2</v>
      </c>
      <c r="AD3524">
        <v>435</v>
      </c>
      <c r="AE3524">
        <v>15</v>
      </c>
      <c r="AF3524">
        <v>9</v>
      </c>
      <c r="AG3524">
        <v>156300</v>
      </c>
      <c r="AJ3524">
        <v>2003</v>
      </c>
      <c r="AK3524" t="s">
        <v>365</v>
      </c>
      <c r="AL3524">
        <v>156300</v>
      </c>
    </row>
    <row r="3525" spans="1:38" x14ac:dyDescent="0.3">
      <c r="A3525" t="s">
        <v>365</v>
      </c>
      <c r="B3525" t="s">
        <v>366</v>
      </c>
      <c r="C3525">
        <v>259</v>
      </c>
      <c r="D3525" t="s">
        <v>18</v>
      </c>
      <c r="E3525" t="s">
        <v>19</v>
      </c>
      <c r="F3525" t="s">
        <v>20</v>
      </c>
      <c r="G3525">
        <v>12</v>
      </c>
      <c r="H3525">
        <v>2</v>
      </c>
      <c r="I3525">
        <v>420</v>
      </c>
      <c r="J3525">
        <v>141800</v>
      </c>
      <c r="K3525">
        <v>17</v>
      </c>
      <c r="L3525">
        <v>10</v>
      </c>
      <c r="M3525" t="s">
        <v>77</v>
      </c>
      <c r="N3525" t="s">
        <v>22</v>
      </c>
      <c r="O3525" t="s">
        <v>23</v>
      </c>
      <c r="P3525">
        <v>2003</v>
      </c>
      <c r="V3525" t="str">
        <f>IF(OR(J3525 &lt; -10846.9, J3525 &gt; 74078.13), "T", "F")</f>
        <v>T</v>
      </c>
      <c r="AB3525">
        <v>12</v>
      </c>
      <c r="AC3525">
        <v>2</v>
      </c>
      <c r="AD3525">
        <v>420</v>
      </c>
      <c r="AE3525">
        <v>17</v>
      </c>
      <c r="AF3525">
        <v>10</v>
      </c>
      <c r="AG3525">
        <v>141800</v>
      </c>
      <c r="AJ3525">
        <v>2003</v>
      </c>
      <c r="AK3525" t="s">
        <v>365</v>
      </c>
      <c r="AL3525">
        <v>141800</v>
      </c>
    </row>
    <row r="3526" spans="1:38" x14ac:dyDescent="0.3">
      <c r="A3526" t="s">
        <v>365</v>
      </c>
      <c r="B3526" t="s">
        <v>367</v>
      </c>
      <c r="C3526">
        <v>259</v>
      </c>
      <c r="D3526" t="s">
        <v>18</v>
      </c>
      <c r="E3526" t="s">
        <v>34</v>
      </c>
      <c r="F3526" t="s">
        <v>20</v>
      </c>
      <c r="G3526">
        <v>12</v>
      </c>
      <c r="H3526">
        <v>2</v>
      </c>
      <c r="I3526">
        <v>540</v>
      </c>
      <c r="J3526">
        <v>235307</v>
      </c>
      <c r="K3526">
        <v>19</v>
      </c>
      <c r="L3526">
        <v>13</v>
      </c>
      <c r="M3526" t="s">
        <v>77</v>
      </c>
      <c r="N3526" t="s">
        <v>32</v>
      </c>
      <c r="O3526" t="s">
        <v>23</v>
      </c>
      <c r="P3526">
        <v>2016</v>
      </c>
      <c r="V3526" t="str">
        <f>IF(OR(J3526 &lt; -10846.9, J3526 &gt; 74078.13), "T", "F")</f>
        <v>T</v>
      </c>
      <c r="AB3526">
        <v>12</v>
      </c>
      <c r="AC3526">
        <v>2</v>
      </c>
      <c r="AD3526">
        <v>540</v>
      </c>
      <c r="AE3526">
        <v>19</v>
      </c>
      <c r="AF3526">
        <v>13</v>
      </c>
      <c r="AG3526">
        <v>235307</v>
      </c>
      <c r="AJ3526">
        <v>2016</v>
      </c>
      <c r="AK3526" t="s">
        <v>365</v>
      </c>
      <c r="AL3526">
        <v>235307</v>
      </c>
    </row>
    <row r="3527" spans="1:38" x14ac:dyDescent="0.3">
      <c r="A3527" t="s">
        <v>365</v>
      </c>
      <c r="B3527" t="s">
        <v>367</v>
      </c>
      <c r="C3527">
        <v>259</v>
      </c>
      <c r="D3527" t="s">
        <v>18</v>
      </c>
      <c r="E3527" t="s">
        <v>34</v>
      </c>
      <c r="F3527" t="s">
        <v>20</v>
      </c>
      <c r="G3527">
        <v>12</v>
      </c>
      <c r="H3527">
        <v>2</v>
      </c>
      <c r="I3527">
        <v>540</v>
      </c>
      <c r="J3527">
        <v>213250</v>
      </c>
      <c r="K3527">
        <v>19</v>
      </c>
      <c r="L3527">
        <v>13</v>
      </c>
      <c r="M3527" t="s">
        <v>77</v>
      </c>
      <c r="N3527" t="s">
        <v>32</v>
      </c>
      <c r="O3527" t="s">
        <v>26</v>
      </c>
      <c r="P3527">
        <v>2016</v>
      </c>
      <c r="V3527" t="str">
        <f>IF(OR(J3527 &lt; -10846.9, J3527 &gt; 74078.13), "T", "F")</f>
        <v>T</v>
      </c>
      <c r="AB3527">
        <v>12</v>
      </c>
      <c r="AC3527">
        <v>2</v>
      </c>
      <c r="AD3527">
        <v>540</v>
      </c>
      <c r="AE3527">
        <v>19</v>
      </c>
      <c r="AF3527">
        <v>13</v>
      </c>
      <c r="AG3527">
        <v>213250</v>
      </c>
      <c r="AJ3527">
        <v>2016</v>
      </c>
      <c r="AK3527" t="s">
        <v>365</v>
      </c>
      <c r="AL3527">
        <v>213250</v>
      </c>
    </row>
    <row r="3528" spans="1:38" x14ac:dyDescent="0.3">
      <c r="A3528" t="s">
        <v>365</v>
      </c>
      <c r="B3528" t="s">
        <v>367</v>
      </c>
      <c r="C3528">
        <v>259</v>
      </c>
      <c r="D3528" t="s">
        <v>18</v>
      </c>
      <c r="E3528" t="s">
        <v>34</v>
      </c>
      <c r="F3528" t="s">
        <v>20</v>
      </c>
      <c r="G3528">
        <v>12</v>
      </c>
      <c r="H3528">
        <v>2</v>
      </c>
      <c r="I3528">
        <v>540</v>
      </c>
      <c r="J3528">
        <v>198250</v>
      </c>
      <c r="K3528">
        <v>19</v>
      </c>
      <c r="L3528">
        <v>13</v>
      </c>
      <c r="M3528" t="s">
        <v>77</v>
      </c>
      <c r="N3528" t="s">
        <v>32</v>
      </c>
      <c r="O3528" t="s">
        <v>23</v>
      </c>
      <c r="P3528">
        <v>2016</v>
      </c>
      <c r="V3528" t="str">
        <f>IF(OR(J3528 &lt; -10846.9, J3528 &gt; 74078.13), "T", "F")</f>
        <v>T</v>
      </c>
      <c r="AB3528">
        <v>12</v>
      </c>
      <c r="AC3528">
        <v>2</v>
      </c>
      <c r="AD3528">
        <v>540</v>
      </c>
      <c r="AE3528">
        <v>19</v>
      </c>
      <c r="AF3528">
        <v>13</v>
      </c>
      <c r="AG3528">
        <v>198250</v>
      </c>
      <c r="AJ3528">
        <v>2016</v>
      </c>
      <c r="AK3528" t="s">
        <v>365</v>
      </c>
      <c r="AL3528">
        <v>198250</v>
      </c>
    </row>
    <row r="3529" spans="1:38" x14ac:dyDescent="0.3">
      <c r="A3529" t="s">
        <v>365</v>
      </c>
      <c r="B3529" t="s">
        <v>368</v>
      </c>
      <c r="C3529">
        <v>259</v>
      </c>
      <c r="D3529" t="s">
        <v>18</v>
      </c>
      <c r="E3529" t="s">
        <v>34</v>
      </c>
      <c r="F3529" t="s">
        <v>20</v>
      </c>
      <c r="G3529">
        <v>12</v>
      </c>
      <c r="H3529">
        <v>2</v>
      </c>
      <c r="I3529">
        <v>510</v>
      </c>
      <c r="J3529">
        <v>198700</v>
      </c>
      <c r="K3529">
        <v>19</v>
      </c>
      <c r="L3529">
        <v>13</v>
      </c>
      <c r="M3529" t="s">
        <v>77</v>
      </c>
      <c r="N3529" t="s">
        <v>32</v>
      </c>
      <c r="O3529" t="s">
        <v>26</v>
      </c>
      <c r="P3529">
        <v>2013</v>
      </c>
      <c r="V3529" t="str">
        <f>IF(OR(J3529 &lt; -10846.9, J3529 &gt; 74078.13), "T", "F")</f>
        <v>T</v>
      </c>
      <c r="AB3529">
        <v>12</v>
      </c>
      <c r="AC3529">
        <v>2</v>
      </c>
      <c r="AD3529">
        <v>510</v>
      </c>
      <c r="AE3529">
        <v>19</v>
      </c>
      <c r="AF3529">
        <v>13</v>
      </c>
      <c r="AG3529">
        <v>198700</v>
      </c>
      <c r="AJ3529">
        <v>2013</v>
      </c>
      <c r="AK3529" t="s">
        <v>365</v>
      </c>
      <c r="AL3529">
        <v>198700</v>
      </c>
    </row>
    <row r="3530" spans="1:38" x14ac:dyDescent="0.3">
      <c r="A3530" t="s">
        <v>365</v>
      </c>
      <c r="B3530" t="s">
        <v>368</v>
      </c>
      <c r="C3530">
        <v>259</v>
      </c>
      <c r="D3530" t="s">
        <v>18</v>
      </c>
      <c r="E3530" t="s">
        <v>34</v>
      </c>
      <c r="F3530" t="s">
        <v>20</v>
      </c>
      <c r="G3530">
        <v>12</v>
      </c>
      <c r="H3530">
        <v>2</v>
      </c>
      <c r="I3530">
        <v>510</v>
      </c>
      <c r="J3530">
        <v>183700</v>
      </c>
      <c r="K3530">
        <v>19</v>
      </c>
      <c r="L3530">
        <v>13</v>
      </c>
      <c r="M3530" t="s">
        <v>77</v>
      </c>
      <c r="N3530" t="s">
        <v>32</v>
      </c>
      <c r="O3530" t="s">
        <v>23</v>
      </c>
      <c r="P3530">
        <v>2013</v>
      </c>
      <c r="V3530" t="str">
        <f>IF(OR(J3530 &lt; -10846.9, J3530 &gt; 74078.13), "T", "F")</f>
        <v>T</v>
      </c>
      <c r="AB3530">
        <v>12</v>
      </c>
      <c r="AC3530">
        <v>2</v>
      </c>
      <c r="AD3530">
        <v>510</v>
      </c>
      <c r="AE3530">
        <v>19</v>
      </c>
      <c r="AF3530">
        <v>13</v>
      </c>
      <c r="AG3530">
        <v>183700</v>
      </c>
      <c r="AJ3530">
        <v>2013</v>
      </c>
      <c r="AK3530" t="s">
        <v>365</v>
      </c>
      <c r="AL3530">
        <v>183700</v>
      </c>
    </row>
    <row r="3531" spans="1:38" x14ac:dyDescent="0.3">
      <c r="A3531" t="s">
        <v>365</v>
      </c>
      <c r="B3531" t="s">
        <v>368</v>
      </c>
      <c r="C3531">
        <v>259</v>
      </c>
      <c r="D3531" t="s">
        <v>18</v>
      </c>
      <c r="E3531" t="s">
        <v>34</v>
      </c>
      <c r="F3531" t="s">
        <v>20</v>
      </c>
      <c r="G3531">
        <v>12</v>
      </c>
      <c r="H3531">
        <v>2</v>
      </c>
      <c r="I3531">
        <v>510</v>
      </c>
      <c r="J3531">
        <v>200800</v>
      </c>
      <c r="K3531">
        <v>19</v>
      </c>
      <c r="L3531">
        <v>13</v>
      </c>
      <c r="M3531" t="s">
        <v>77</v>
      </c>
      <c r="N3531" t="s">
        <v>32</v>
      </c>
      <c r="O3531" t="s">
        <v>26</v>
      </c>
      <c r="P3531">
        <v>2014</v>
      </c>
      <c r="V3531" t="str">
        <f>IF(OR(J3531 &lt; -10846.9, J3531 &gt; 74078.13), "T", "F")</f>
        <v>T</v>
      </c>
      <c r="AB3531">
        <v>12</v>
      </c>
      <c r="AC3531">
        <v>2</v>
      </c>
      <c r="AD3531">
        <v>510</v>
      </c>
      <c r="AE3531">
        <v>19</v>
      </c>
      <c r="AF3531">
        <v>13</v>
      </c>
      <c r="AG3531">
        <v>200800</v>
      </c>
      <c r="AJ3531">
        <v>2014</v>
      </c>
      <c r="AK3531" t="s">
        <v>365</v>
      </c>
      <c r="AL3531">
        <v>200800</v>
      </c>
    </row>
    <row r="3532" spans="1:38" x14ac:dyDescent="0.3">
      <c r="A3532" t="s">
        <v>365</v>
      </c>
      <c r="B3532" t="s">
        <v>368</v>
      </c>
      <c r="C3532">
        <v>259</v>
      </c>
      <c r="D3532" t="s">
        <v>18</v>
      </c>
      <c r="E3532" t="s">
        <v>34</v>
      </c>
      <c r="F3532" t="s">
        <v>20</v>
      </c>
      <c r="G3532">
        <v>12</v>
      </c>
      <c r="H3532">
        <v>2</v>
      </c>
      <c r="I3532">
        <v>510</v>
      </c>
      <c r="J3532">
        <v>185800</v>
      </c>
      <c r="K3532">
        <v>19</v>
      </c>
      <c r="L3532">
        <v>13</v>
      </c>
      <c r="M3532" t="s">
        <v>77</v>
      </c>
      <c r="N3532" t="s">
        <v>32</v>
      </c>
      <c r="O3532" t="s">
        <v>23</v>
      </c>
      <c r="P3532">
        <v>2014</v>
      </c>
      <c r="V3532" t="str">
        <f>IF(OR(J3532 &lt; -10846.9, J3532 &gt; 74078.13), "T", "F")</f>
        <v>T</v>
      </c>
      <c r="AB3532">
        <v>12</v>
      </c>
      <c r="AC3532">
        <v>2</v>
      </c>
      <c r="AD3532">
        <v>510</v>
      </c>
      <c r="AE3532">
        <v>19</v>
      </c>
      <c r="AF3532">
        <v>13</v>
      </c>
      <c r="AG3532">
        <v>185800</v>
      </c>
      <c r="AJ3532">
        <v>2014</v>
      </c>
      <c r="AK3532" t="s">
        <v>365</v>
      </c>
      <c r="AL3532">
        <v>185800</v>
      </c>
    </row>
    <row r="3533" spans="1:38" x14ac:dyDescent="0.3">
      <c r="A3533" t="s">
        <v>365</v>
      </c>
      <c r="B3533" t="s">
        <v>368</v>
      </c>
      <c r="C3533">
        <v>259</v>
      </c>
      <c r="D3533" t="s">
        <v>18</v>
      </c>
      <c r="E3533" t="s">
        <v>34</v>
      </c>
      <c r="F3533" t="s">
        <v>20</v>
      </c>
      <c r="G3533">
        <v>12</v>
      </c>
      <c r="H3533">
        <v>2</v>
      </c>
      <c r="I3533">
        <v>510</v>
      </c>
      <c r="J3533">
        <v>198295</v>
      </c>
      <c r="K3533">
        <v>19</v>
      </c>
      <c r="L3533">
        <v>13</v>
      </c>
      <c r="M3533" t="s">
        <v>77</v>
      </c>
      <c r="N3533" t="s">
        <v>32</v>
      </c>
      <c r="O3533" t="s">
        <v>23</v>
      </c>
      <c r="P3533">
        <v>2015</v>
      </c>
      <c r="V3533" t="str">
        <f>IF(OR(J3533 &lt; -10846.9, J3533 &gt; 74078.13), "T", "F")</f>
        <v>T</v>
      </c>
      <c r="AB3533">
        <v>12</v>
      </c>
      <c r="AC3533">
        <v>2</v>
      </c>
      <c r="AD3533">
        <v>510</v>
      </c>
      <c r="AE3533">
        <v>19</v>
      </c>
      <c r="AF3533">
        <v>13</v>
      </c>
      <c r="AG3533">
        <v>198295</v>
      </c>
      <c r="AJ3533">
        <v>2015</v>
      </c>
      <c r="AK3533" t="s">
        <v>365</v>
      </c>
      <c r="AL3533">
        <v>198295</v>
      </c>
    </row>
    <row r="3534" spans="1:38" x14ac:dyDescent="0.3">
      <c r="A3534" t="s">
        <v>365</v>
      </c>
      <c r="B3534" t="s">
        <v>368</v>
      </c>
      <c r="C3534">
        <v>259</v>
      </c>
      <c r="D3534" t="s">
        <v>18</v>
      </c>
      <c r="E3534" t="s">
        <v>34</v>
      </c>
      <c r="F3534" t="s">
        <v>20</v>
      </c>
      <c r="G3534">
        <v>12</v>
      </c>
      <c r="H3534">
        <v>2</v>
      </c>
      <c r="I3534">
        <v>510</v>
      </c>
      <c r="J3534">
        <v>188295</v>
      </c>
      <c r="K3534">
        <v>19</v>
      </c>
      <c r="L3534">
        <v>13</v>
      </c>
      <c r="M3534" t="s">
        <v>77</v>
      </c>
      <c r="N3534" t="s">
        <v>32</v>
      </c>
      <c r="O3534" t="s">
        <v>23</v>
      </c>
      <c r="P3534">
        <v>2015</v>
      </c>
      <c r="V3534" t="str">
        <f>IF(OR(J3534 &lt; -10846.9, J3534 &gt; 74078.13), "T", "F")</f>
        <v>T</v>
      </c>
      <c r="AB3534">
        <v>12</v>
      </c>
      <c r="AC3534">
        <v>2</v>
      </c>
      <c r="AD3534">
        <v>510</v>
      </c>
      <c r="AE3534">
        <v>19</v>
      </c>
      <c r="AF3534">
        <v>13</v>
      </c>
      <c r="AG3534">
        <v>188295</v>
      </c>
      <c r="AJ3534">
        <v>2015</v>
      </c>
      <c r="AK3534" t="s">
        <v>365</v>
      </c>
      <c r="AL3534">
        <v>188295</v>
      </c>
    </row>
    <row r="3535" spans="1:38" x14ac:dyDescent="0.3">
      <c r="A3535" t="s">
        <v>365</v>
      </c>
      <c r="B3535" t="s">
        <v>368</v>
      </c>
      <c r="C3535">
        <v>259</v>
      </c>
      <c r="D3535" t="s">
        <v>18</v>
      </c>
      <c r="E3535" t="s">
        <v>34</v>
      </c>
      <c r="F3535" t="s">
        <v>20</v>
      </c>
      <c r="G3535">
        <v>12</v>
      </c>
      <c r="H3535">
        <v>2</v>
      </c>
      <c r="I3535">
        <v>510</v>
      </c>
      <c r="J3535">
        <v>203295</v>
      </c>
      <c r="K3535">
        <v>19</v>
      </c>
      <c r="L3535">
        <v>13</v>
      </c>
      <c r="M3535" t="s">
        <v>77</v>
      </c>
      <c r="N3535" t="s">
        <v>32</v>
      </c>
      <c r="O3535" t="s">
        <v>26</v>
      </c>
      <c r="P3535">
        <v>2015</v>
      </c>
      <c r="V3535" t="str">
        <f>IF(OR(J3535 &lt; -10846.9, J3535 &gt; 74078.13), "T", "F")</f>
        <v>T</v>
      </c>
      <c r="AB3535">
        <v>12</v>
      </c>
      <c r="AC3535">
        <v>2</v>
      </c>
      <c r="AD3535">
        <v>510</v>
      </c>
      <c r="AE3535">
        <v>19</v>
      </c>
      <c r="AF3535">
        <v>13</v>
      </c>
      <c r="AG3535">
        <v>203295</v>
      </c>
      <c r="AJ3535">
        <v>2015</v>
      </c>
      <c r="AK3535" t="s">
        <v>365</v>
      </c>
      <c r="AL3535">
        <v>203295</v>
      </c>
    </row>
    <row r="3536" spans="1:38" x14ac:dyDescent="0.3">
      <c r="A3536" t="s">
        <v>365</v>
      </c>
      <c r="B3536" t="s">
        <v>368</v>
      </c>
      <c r="C3536">
        <v>259</v>
      </c>
      <c r="D3536" t="s">
        <v>18</v>
      </c>
      <c r="E3536" t="s">
        <v>34</v>
      </c>
      <c r="F3536" t="s">
        <v>20</v>
      </c>
      <c r="G3536">
        <v>12</v>
      </c>
      <c r="H3536">
        <v>2</v>
      </c>
      <c r="I3536">
        <v>510</v>
      </c>
      <c r="J3536">
        <v>213295</v>
      </c>
      <c r="K3536">
        <v>19</v>
      </c>
      <c r="L3536">
        <v>13</v>
      </c>
      <c r="M3536" t="s">
        <v>77</v>
      </c>
      <c r="N3536" t="s">
        <v>32</v>
      </c>
      <c r="O3536" t="s">
        <v>26</v>
      </c>
      <c r="P3536">
        <v>2015</v>
      </c>
      <c r="V3536" t="str">
        <f>IF(OR(J3536 &lt; -10846.9, J3536 &gt; 74078.13), "T", "F")</f>
        <v>T</v>
      </c>
      <c r="AB3536">
        <v>12</v>
      </c>
      <c r="AC3536">
        <v>2</v>
      </c>
      <c r="AD3536">
        <v>510</v>
      </c>
      <c r="AE3536">
        <v>19</v>
      </c>
      <c r="AF3536">
        <v>13</v>
      </c>
      <c r="AG3536">
        <v>213295</v>
      </c>
      <c r="AJ3536">
        <v>2015</v>
      </c>
      <c r="AK3536" t="s">
        <v>365</v>
      </c>
      <c r="AL3536">
        <v>213295</v>
      </c>
    </row>
    <row r="3537" spans="1:38" x14ac:dyDescent="0.3">
      <c r="A3537" t="s">
        <v>365</v>
      </c>
      <c r="B3537" t="s">
        <v>369</v>
      </c>
      <c r="C3537">
        <v>259</v>
      </c>
      <c r="D3537" t="s">
        <v>18</v>
      </c>
      <c r="E3537" t="s">
        <v>34</v>
      </c>
      <c r="F3537" t="s">
        <v>20</v>
      </c>
      <c r="G3537">
        <v>12</v>
      </c>
      <c r="H3537">
        <v>2</v>
      </c>
      <c r="I3537">
        <v>510</v>
      </c>
      <c r="J3537">
        <v>283900</v>
      </c>
      <c r="K3537">
        <v>18</v>
      </c>
      <c r="L3537">
        <v>12</v>
      </c>
      <c r="M3537" t="s">
        <v>77</v>
      </c>
      <c r="N3537" t="s">
        <v>32</v>
      </c>
      <c r="O3537" t="s">
        <v>26</v>
      </c>
      <c r="P3537">
        <v>2010</v>
      </c>
      <c r="V3537" t="str">
        <f>IF(OR(J3537 &lt; -10846.9, J3537 &gt; 74078.13), "T", "F")</f>
        <v>T</v>
      </c>
      <c r="AB3537">
        <v>12</v>
      </c>
      <c r="AC3537">
        <v>2</v>
      </c>
      <c r="AD3537">
        <v>510</v>
      </c>
      <c r="AE3537">
        <v>18</v>
      </c>
      <c r="AF3537">
        <v>12</v>
      </c>
      <c r="AG3537">
        <v>283900</v>
      </c>
      <c r="AJ3537">
        <v>2010</v>
      </c>
      <c r="AK3537" t="s">
        <v>365</v>
      </c>
      <c r="AL3537">
        <v>283900</v>
      </c>
    </row>
    <row r="3538" spans="1:38" x14ac:dyDescent="0.3">
      <c r="A3538" t="s">
        <v>365</v>
      </c>
      <c r="B3538" t="s">
        <v>369</v>
      </c>
      <c r="C3538">
        <v>259</v>
      </c>
      <c r="D3538" t="s">
        <v>18</v>
      </c>
      <c r="E3538" t="s">
        <v>19</v>
      </c>
      <c r="F3538" t="s">
        <v>20</v>
      </c>
      <c r="G3538">
        <v>12</v>
      </c>
      <c r="H3538">
        <v>2</v>
      </c>
      <c r="I3538">
        <v>510</v>
      </c>
      <c r="J3538">
        <v>279500</v>
      </c>
      <c r="K3538">
        <v>17</v>
      </c>
      <c r="L3538">
        <v>11</v>
      </c>
      <c r="M3538" t="s">
        <v>77</v>
      </c>
      <c r="N3538" t="s">
        <v>32</v>
      </c>
      <c r="O3538" t="s">
        <v>26</v>
      </c>
      <c r="P3538">
        <v>2010</v>
      </c>
      <c r="V3538" t="str">
        <f>IF(OR(J3538 &lt; -10846.9, J3538 &gt; 74078.13), "T", "F")</f>
        <v>T</v>
      </c>
      <c r="AB3538">
        <v>12</v>
      </c>
      <c r="AC3538">
        <v>2</v>
      </c>
      <c r="AD3538">
        <v>510</v>
      </c>
      <c r="AE3538">
        <v>17</v>
      </c>
      <c r="AF3538">
        <v>11</v>
      </c>
      <c r="AG3538">
        <v>279500</v>
      </c>
      <c r="AJ3538">
        <v>2010</v>
      </c>
      <c r="AK3538" t="s">
        <v>365</v>
      </c>
      <c r="AL3538">
        <v>279500</v>
      </c>
    </row>
    <row r="3539" spans="1:38" x14ac:dyDescent="0.3">
      <c r="A3539" t="s">
        <v>365</v>
      </c>
      <c r="B3539" t="s">
        <v>369</v>
      </c>
      <c r="C3539">
        <v>259</v>
      </c>
      <c r="D3539" t="s">
        <v>18</v>
      </c>
      <c r="E3539" t="s">
        <v>34</v>
      </c>
      <c r="F3539" t="s">
        <v>20</v>
      </c>
      <c r="G3539">
        <v>12</v>
      </c>
      <c r="H3539">
        <v>2</v>
      </c>
      <c r="I3539">
        <v>510</v>
      </c>
      <c r="J3539">
        <v>270400</v>
      </c>
      <c r="K3539">
        <v>18</v>
      </c>
      <c r="L3539">
        <v>12</v>
      </c>
      <c r="M3539" t="s">
        <v>77</v>
      </c>
      <c r="N3539" t="s">
        <v>32</v>
      </c>
      <c r="O3539" t="s">
        <v>23</v>
      </c>
      <c r="P3539">
        <v>2010</v>
      </c>
      <c r="V3539" t="str">
        <f>IF(OR(J3539 &lt; -10846.9, J3539 &gt; 74078.13), "T", "F")</f>
        <v>T</v>
      </c>
      <c r="AB3539">
        <v>12</v>
      </c>
      <c r="AC3539">
        <v>2</v>
      </c>
      <c r="AD3539">
        <v>510</v>
      </c>
      <c r="AE3539">
        <v>18</v>
      </c>
      <c r="AF3539">
        <v>12</v>
      </c>
      <c r="AG3539">
        <v>270400</v>
      </c>
      <c r="AJ3539">
        <v>2010</v>
      </c>
      <c r="AK3539" t="s">
        <v>365</v>
      </c>
      <c r="AL3539">
        <v>270400</v>
      </c>
    </row>
    <row r="3540" spans="1:38" x14ac:dyDescent="0.3">
      <c r="A3540" t="s">
        <v>365</v>
      </c>
      <c r="B3540" t="s">
        <v>369</v>
      </c>
      <c r="C3540">
        <v>259</v>
      </c>
      <c r="D3540" t="s">
        <v>18</v>
      </c>
      <c r="E3540" t="s">
        <v>19</v>
      </c>
      <c r="F3540" t="s">
        <v>20</v>
      </c>
      <c r="G3540">
        <v>12</v>
      </c>
      <c r="H3540">
        <v>2</v>
      </c>
      <c r="I3540">
        <v>510</v>
      </c>
      <c r="J3540">
        <v>266000</v>
      </c>
      <c r="K3540">
        <v>17</v>
      </c>
      <c r="L3540">
        <v>11</v>
      </c>
      <c r="M3540" t="s">
        <v>77</v>
      </c>
      <c r="N3540" t="s">
        <v>32</v>
      </c>
      <c r="O3540" t="s">
        <v>23</v>
      </c>
      <c r="P3540">
        <v>2010</v>
      </c>
      <c r="V3540" t="str">
        <f>IF(OR(J3540 &lt; -10846.9, J3540 &gt; 74078.13), "T", "F")</f>
        <v>T</v>
      </c>
      <c r="AB3540">
        <v>12</v>
      </c>
      <c r="AC3540">
        <v>2</v>
      </c>
      <c r="AD3540">
        <v>510</v>
      </c>
      <c r="AE3540">
        <v>17</v>
      </c>
      <c r="AF3540">
        <v>11</v>
      </c>
      <c r="AG3540">
        <v>266000</v>
      </c>
      <c r="AJ3540">
        <v>2010</v>
      </c>
      <c r="AK3540" t="s">
        <v>365</v>
      </c>
      <c r="AL3540">
        <v>266000</v>
      </c>
    </row>
    <row r="3541" spans="1:38" x14ac:dyDescent="0.3">
      <c r="A3541" t="s">
        <v>365</v>
      </c>
      <c r="B3541" t="s">
        <v>369</v>
      </c>
      <c r="C3541">
        <v>259</v>
      </c>
      <c r="D3541" t="s">
        <v>18</v>
      </c>
      <c r="E3541" t="s">
        <v>19</v>
      </c>
      <c r="F3541" t="s">
        <v>20</v>
      </c>
      <c r="G3541">
        <v>12</v>
      </c>
      <c r="H3541">
        <v>2</v>
      </c>
      <c r="I3541">
        <v>510</v>
      </c>
      <c r="J3541">
        <v>282295</v>
      </c>
      <c r="K3541">
        <v>17</v>
      </c>
      <c r="L3541">
        <v>11</v>
      </c>
      <c r="M3541" t="s">
        <v>79</v>
      </c>
      <c r="N3541" t="s">
        <v>32</v>
      </c>
      <c r="O3541" t="s">
        <v>26</v>
      </c>
      <c r="P3541">
        <v>2011</v>
      </c>
      <c r="V3541" t="str">
        <f>IF(OR(J3541 &lt; -10846.9, J3541 &gt; 74078.13), "T", "F")</f>
        <v>T</v>
      </c>
      <c r="AB3541">
        <v>12</v>
      </c>
      <c r="AC3541">
        <v>2</v>
      </c>
      <c r="AD3541">
        <v>510</v>
      </c>
      <c r="AE3541">
        <v>17</v>
      </c>
      <c r="AF3541">
        <v>11</v>
      </c>
      <c r="AG3541">
        <v>282295</v>
      </c>
      <c r="AJ3541">
        <v>2011</v>
      </c>
      <c r="AK3541" t="s">
        <v>365</v>
      </c>
      <c r="AL3541">
        <v>282295</v>
      </c>
    </row>
    <row r="3542" spans="1:38" x14ac:dyDescent="0.3">
      <c r="A3542" t="s">
        <v>365</v>
      </c>
      <c r="B3542" t="s">
        <v>369</v>
      </c>
      <c r="C3542">
        <v>259</v>
      </c>
      <c r="D3542" t="s">
        <v>18</v>
      </c>
      <c r="E3542" t="s">
        <v>19</v>
      </c>
      <c r="F3542" t="s">
        <v>20</v>
      </c>
      <c r="G3542">
        <v>12</v>
      </c>
      <c r="H3542">
        <v>2</v>
      </c>
      <c r="I3542">
        <v>510</v>
      </c>
      <c r="J3542">
        <v>268660</v>
      </c>
      <c r="K3542">
        <v>17</v>
      </c>
      <c r="L3542">
        <v>11</v>
      </c>
      <c r="M3542" t="s">
        <v>79</v>
      </c>
      <c r="N3542" t="s">
        <v>32</v>
      </c>
      <c r="O3542" t="s">
        <v>23</v>
      </c>
      <c r="P3542">
        <v>2011</v>
      </c>
      <c r="V3542" t="str">
        <f>IF(OR(J3542 &lt; -10846.9, J3542 &gt; 74078.13), "T", "F")</f>
        <v>T</v>
      </c>
      <c r="AB3542">
        <v>12</v>
      </c>
      <c r="AC3542">
        <v>2</v>
      </c>
      <c r="AD3542">
        <v>510</v>
      </c>
      <c r="AE3542">
        <v>17</v>
      </c>
      <c r="AF3542">
        <v>11</v>
      </c>
      <c r="AG3542">
        <v>268660</v>
      </c>
      <c r="AJ3542">
        <v>2011</v>
      </c>
      <c r="AK3542" t="s">
        <v>365</v>
      </c>
      <c r="AL3542">
        <v>268660</v>
      </c>
    </row>
    <row r="3543" spans="1:38" x14ac:dyDescent="0.3">
      <c r="A3543" t="s">
        <v>365</v>
      </c>
      <c r="B3543" t="s">
        <v>369</v>
      </c>
      <c r="C3543">
        <v>259</v>
      </c>
      <c r="D3543" t="s">
        <v>18</v>
      </c>
      <c r="E3543" t="s">
        <v>34</v>
      </c>
      <c r="F3543" t="s">
        <v>20</v>
      </c>
      <c r="G3543">
        <v>12</v>
      </c>
      <c r="H3543">
        <v>2</v>
      </c>
      <c r="I3543">
        <v>510</v>
      </c>
      <c r="J3543">
        <v>273104</v>
      </c>
      <c r="K3543">
        <v>18</v>
      </c>
      <c r="L3543">
        <v>12</v>
      </c>
      <c r="M3543" t="s">
        <v>79</v>
      </c>
      <c r="N3543" t="s">
        <v>32</v>
      </c>
      <c r="O3543" t="s">
        <v>23</v>
      </c>
      <c r="P3543">
        <v>2011</v>
      </c>
      <c r="V3543" t="str">
        <f>IF(OR(J3543 &lt; -10846.9, J3543 &gt; 74078.13), "T", "F")</f>
        <v>T</v>
      </c>
      <c r="AB3543">
        <v>12</v>
      </c>
      <c r="AC3543">
        <v>2</v>
      </c>
      <c r="AD3543">
        <v>510</v>
      </c>
      <c r="AE3543">
        <v>18</v>
      </c>
      <c r="AF3543">
        <v>12</v>
      </c>
      <c r="AG3543">
        <v>273104</v>
      </c>
      <c r="AJ3543">
        <v>2011</v>
      </c>
      <c r="AK3543" t="s">
        <v>365</v>
      </c>
      <c r="AL3543">
        <v>273104</v>
      </c>
    </row>
    <row r="3544" spans="1:38" x14ac:dyDescent="0.3">
      <c r="A3544" t="s">
        <v>365</v>
      </c>
      <c r="B3544" t="s">
        <v>369</v>
      </c>
      <c r="C3544">
        <v>259</v>
      </c>
      <c r="D3544" t="s">
        <v>18</v>
      </c>
      <c r="E3544" t="s">
        <v>34</v>
      </c>
      <c r="F3544" t="s">
        <v>20</v>
      </c>
      <c r="G3544">
        <v>12</v>
      </c>
      <c r="H3544">
        <v>2</v>
      </c>
      <c r="I3544">
        <v>510</v>
      </c>
      <c r="J3544">
        <v>286739</v>
      </c>
      <c r="K3544">
        <v>18</v>
      </c>
      <c r="L3544">
        <v>12</v>
      </c>
      <c r="M3544" t="s">
        <v>79</v>
      </c>
      <c r="N3544" t="s">
        <v>32</v>
      </c>
      <c r="O3544" t="s">
        <v>26</v>
      </c>
      <c r="P3544">
        <v>2011</v>
      </c>
      <c r="V3544" t="str">
        <f>IF(OR(J3544 &lt; -10846.9, J3544 &gt; 74078.13), "T", "F")</f>
        <v>T</v>
      </c>
      <c r="AB3544">
        <v>12</v>
      </c>
      <c r="AC3544">
        <v>2</v>
      </c>
      <c r="AD3544">
        <v>510</v>
      </c>
      <c r="AE3544">
        <v>18</v>
      </c>
      <c r="AF3544">
        <v>12</v>
      </c>
      <c r="AG3544">
        <v>286739</v>
      </c>
      <c r="AJ3544">
        <v>2011</v>
      </c>
      <c r="AK3544" t="s">
        <v>365</v>
      </c>
      <c r="AL3544">
        <v>286739</v>
      </c>
    </row>
    <row r="3545" spans="1:38" x14ac:dyDescent="0.3">
      <c r="A3545" t="s">
        <v>365</v>
      </c>
      <c r="B3545" t="s">
        <v>369</v>
      </c>
      <c r="C3545">
        <v>259</v>
      </c>
      <c r="D3545" t="s">
        <v>18</v>
      </c>
      <c r="E3545" t="s">
        <v>19</v>
      </c>
      <c r="F3545" t="s">
        <v>20</v>
      </c>
      <c r="G3545">
        <v>12</v>
      </c>
      <c r="H3545">
        <v>2</v>
      </c>
      <c r="I3545">
        <v>510</v>
      </c>
      <c r="J3545">
        <v>295987</v>
      </c>
      <c r="K3545">
        <v>17</v>
      </c>
      <c r="L3545">
        <v>11</v>
      </c>
      <c r="M3545" t="s">
        <v>77</v>
      </c>
      <c r="N3545" t="s">
        <v>32</v>
      </c>
      <c r="O3545" t="s">
        <v>26</v>
      </c>
      <c r="P3545">
        <v>2012</v>
      </c>
      <c r="V3545" t="str">
        <f>IF(OR(J3545 &lt; -10846.9, J3545 &gt; 74078.13), "T", "F")</f>
        <v>T</v>
      </c>
      <c r="AB3545">
        <v>12</v>
      </c>
      <c r="AC3545">
        <v>2</v>
      </c>
      <c r="AD3545">
        <v>510</v>
      </c>
      <c r="AE3545">
        <v>17</v>
      </c>
      <c r="AF3545">
        <v>11</v>
      </c>
      <c r="AG3545">
        <v>295987</v>
      </c>
      <c r="AJ3545">
        <v>2012</v>
      </c>
      <c r="AK3545" t="s">
        <v>365</v>
      </c>
      <c r="AL3545">
        <v>295987</v>
      </c>
    </row>
    <row r="3546" spans="1:38" x14ac:dyDescent="0.3">
      <c r="A3546" t="s">
        <v>365</v>
      </c>
      <c r="B3546" t="s">
        <v>369</v>
      </c>
      <c r="C3546">
        <v>259</v>
      </c>
      <c r="D3546" t="s">
        <v>18</v>
      </c>
      <c r="E3546" t="s">
        <v>34</v>
      </c>
      <c r="F3546" t="s">
        <v>20</v>
      </c>
      <c r="G3546">
        <v>12</v>
      </c>
      <c r="H3546">
        <v>2</v>
      </c>
      <c r="I3546">
        <v>510</v>
      </c>
      <c r="J3546">
        <v>275861</v>
      </c>
      <c r="K3546">
        <v>18</v>
      </c>
      <c r="L3546">
        <v>12</v>
      </c>
      <c r="M3546" t="s">
        <v>77</v>
      </c>
      <c r="N3546" t="s">
        <v>32</v>
      </c>
      <c r="O3546" t="s">
        <v>23</v>
      </c>
      <c r="P3546">
        <v>2012</v>
      </c>
      <c r="V3546" t="str">
        <f>IF(OR(J3546 &lt; -10846.9, J3546 &gt; 74078.13), "T", "F")</f>
        <v>T</v>
      </c>
      <c r="AB3546">
        <v>12</v>
      </c>
      <c r="AC3546">
        <v>2</v>
      </c>
      <c r="AD3546">
        <v>510</v>
      </c>
      <c r="AE3546">
        <v>18</v>
      </c>
      <c r="AF3546">
        <v>12</v>
      </c>
      <c r="AG3546">
        <v>275861</v>
      </c>
      <c r="AJ3546">
        <v>2012</v>
      </c>
      <c r="AK3546" t="s">
        <v>365</v>
      </c>
      <c r="AL3546">
        <v>275861</v>
      </c>
    </row>
    <row r="3547" spans="1:38" x14ac:dyDescent="0.3">
      <c r="A3547" t="s">
        <v>365</v>
      </c>
      <c r="B3547" t="s">
        <v>369</v>
      </c>
      <c r="C3547">
        <v>259</v>
      </c>
      <c r="D3547" t="s">
        <v>18</v>
      </c>
      <c r="E3547" t="s">
        <v>19</v>
      </c>
      <c r="F3547" t="s">
        <v>20</v>
      </c>
      <c r="G3547">
        <v>12</v>
      </c>
      <c r="H3547">
        <v>2</v>
      </c>
      <c r="I3547">
        <v>510</v>
      </c>
      <c r="J3547">
        <v>284576</v>
      </c>
      <c r="K3547">
        <v>17</v>
      </c>
      <c r="L3547">
        <v>11</v>
      </c>
      <c r="M3547" t="s">
        <v>77</v>
      </c>
      <c r="N3547" t="s">
        <v>32</v>
      </c>
      <c r="O3547" t="s">
        <v>23</v>
      </c>
      <c r="P3547">
        <v>2012</v>
      </c>
      <c r="V3547" t="str">
        <f>IF(OR(J3547 &lt; -10846.9, J3547 &gt; 74078.13), "T", "F")</f>
        <v>T</v>
      </c>
      <c r="AB3547">
        <v>12</v>
      </c>
      <c r="AC3547">
        <v>2</v>
      </c>
      <c r="AD3547">
        <v>510</v>
      </c>
      <c r="AE3547">
        <v>17</v>
      </c>
      <c r="AF3547">
        <v>11</v>
      </c>
      <c r="AG3547">
        <v>284576</v>
      </c>
      <c r="AJ3547">
        <v>2012</v>
      </c>
      <c r="AK3547" t="s">
        <v>365</v>
      </c>
      <c r="AL3547">
        <v>284576</v>
      </c>
    </row>
    <row r="3548" spans="1:38" x14ac:dyDescent="0.3">
      <c r="A3548" t="s">
        <v>365</v>
      </c>
      <c r="B3548" t="s">
        <v>369</v>
      </c>
      <c r="C3548">
        <v>259</v>
      </c>
      <c r="D3548" t="s">
        <v>18</v>
      </c>
      <c r="E3548" t="s">
        <v>34</v>
      </c>
      <c r="F3548" t="s">
        <v>20</v>
      </c>
      <c r="G3548">
        <v>12</v>
      </c>
      <c r="H3548">
        <v>2</v>
      </c>
      <c r="I3548">
        <v>510</v>
      </c>
      <c r="J3548">
        <v>296387</v>
      </c>
      <c r="K3548">
        <v>18</v>
      </c>
      <c r="L3548">
        <v>12</v>
      </c>
      <c r="M3548" t="s">
        <v>77</v>
      </c>
      <c r="N3548" t="s">
        <v>32</v>
      </c>
      <c r="O3548" t="s">
        <v>26</v>
      </c>
      <c r="P3548">
        <v>2012</v>
      </c>
      <c r="V3548" t="str">
        <f>IF(OR(J3548 &lt; -10846.9, J3548 &gt; 74078.13), "T", "F")</f>
        <v>T</v>
      </c>
      <c r="AB3548">
        <v>12</v>
      </c>
      <c r="AC3548">
        <v>2</v>
      </c>
      <c r="AD3548">
        <v>510</v>
      </c>
      <c r="AE3548">
        <v>18</v>
      </c>
      <c r="AF3548">
        <v>12</v>
      </c>
      <c r="AG3548">
        <v>296387</v>
      </c>
      <c r="AJ3548">
        <v>2012</v>
      </c>
      <c r="AK3548" t="s">
        <v>365</v>
      </c>
      <c r="AL3548">
        <v>296387</v>
      </c>
    </row>
    <row r="3549" spans="1:38" x14ac:dyDescent="0.3">
      <c r="A3549" t="s">
        <v>365</v>
      </c>
      <c r="B3549" t="s">
        <v>369</v>
      </c>
      <c r="C3549">
        <v>259</v>
      </c>
      <c r="D3549" t="s">
        <v>18</v>
      </c>
      <c r="E3549" t="s">
        <v>19</v>
      </c>
      <c r="F3549" t="s">
        <v>20</v>
      </c>
      <c r="G3549">
        <v>12</v>
      </c>
      <c r="H3549">
        <v>2</v>
      </c>
      <c r="I3549">
        <v>510</v>
      </c>
      <c r="J3549">
        <v>290461</v>
      </c>
      <c r="K3549">
        <v>17</v>
      </c>
      <c r="L3549">
        <v>11</v>
      </c>
      <c r="M3549" t="s">
        <v>77</v>
      </c>
      <c r="N3549" t="s">
        <v>32</v>
      </c>
      <c r="O3549" t="s">
        <v>26</v>
      </c>
      <c r="P3549">
        <v>2012</v>
      </c>
      <c r="V3549" t="str">
        <f>IF(OR(J3549 &lt; -10846.9, J3549 &gt; 74078.13), "T", "F")</f>
        <v>T</v>
      </c>
      <c r="AB3549">
        <v>12</v>
      </c>
      <c r="AC3549">
        <v>2</v>
      </c>
      <c r="AD3549">
        <v>510</v>
      </c>
      <c r="AE3549">
        <v>17</v>
      </c>
      <c r="AF3549">
        <v>11</v>
      </c>
      <c r="AG3549">
        <v>290461</v>
      </c>
      <c r="AJ3549">
        <v>2012</v>
      </c>
      <c r="AK3549" t="s">
        <v>365</v>
      </c>
      <c r="AL3549">
        <v>290461</v>
      </c>
    </row>
    <row r="3550" spans="1:38" x14ac:dyDescent="0.3">
      <c r="A3550" t="s">
        <v>365</v>
      </c>
      <c r="B3550" t="s">
        <v>369</v>
      </c>
      <c r="C3550">
        <v>259</v>
      </c>
      <c r="D3550" t="s">
        <v>18</v>
      </c>
      <c r="E3550" t="s">
        <v>34</v>
      </c>
      <c r="F3550" t="s">
        <v>20</v>
      </c>
      <c r="G3550">
        <v>12</v>
      </c>
      <c r="H3550">
        <v>2</v>
      </c>
      <c r="I3550">
        <v>510</v>
      </c>
      <c r="J3550">
        <v>284976</v>
      </c>
      <c r="K3550">
        <v>18</v>
      </c>
      <c r="L3550">
        <v>12</v>
      </c>
      <c r="M3550" t="s">
        <v>77</v>
      </c>
      <c r="N3550" t="s">
        <v>32</v>
      </c>
      <c r="O3550" t="s">
        <v>23</v>
      </c>
      <c r="P3550">
        <v>2012</v>
      </c>
      <c r="V3550" t="str">
        <f>IF(OR(J3550 &lt; -10846.9, J3550 &gt; 74078.13), "T", "F")</f>
        <v>T</v>
      </c>
      <c r="AB3550">
        <v>12</v>
      </c>
      <c r="AC3550">
        <v>2</v>
      </c>
      <c r="AD3550">
        <v>510</v>
      </c>
      <c r="AE3550">
        <v>18</v>
      </c>
      <c r="AF3550">
        <v>12</v>
      </c>
      <c r="AG3550">
        <v>284976</v>
      </c>
      <c r="AJ3550">
        <v>2012</v>
      </c>
      <c r="AK3550" t="s">
        <v>365</v>
      </c>
      <c r="AL3550">
        <v>284976</v>
      </c>
    </row>
    <row r="3551" spans="1:38" x14ac:dyDescent="0.3">
      <c r="A3551" t="s">
        <v>365</v>
      </c>
      <c r="B3551" t="s">
        <v>369</v>
      </c>
      <c r="C3551">
        <v>259</v>
      </c>
      <c r="D3551" t="s">
        <v>18</v>
      </c>
      <c r="E3551" t="s">
        <v>34</v>
      </c>
      <c r="F3551" t="s">
        <v>20</v>
      </c>
      <c r="G3551">
        <v>12</v>
      </c>
      <c r="H3551">
        <v>2</v>
      </c>
      <c r="I3551">
        <v>510</v>
      </c>
      <c r="J3551">
        <v>290861</v>
      </c>
      <c r="K3551">
        <v>18</v>
      </c>
      <c r="L3551">
        <v>12</v>
      </c>
      <c r="M3551" t="s">
        <v>77</v>
      </c>
      <c r="N3551" t="s">
        <v>32</v>
      </c>
      <c r="O3551" t="s">
        <v>26</v>
      </c>
      <c r="P3551">
        <v>2012</v>
      </c>
      <c r="V3551" t="str">
        <f>IF(OR(J3551 &lt; -10846.9, J3551 &gt; 74078.13), "T", "F")</f>
        <v>T</v>
      </c>
      <c r="AB3551">
        <v>12</v>
      </c>
      <c r="AC3551">
        <v>2</v>
      </c>
      <c r="AD3551">
        <v>510</v>
      </c>
      <c r="AE3551">
        <v>18</v>
      </c>
      <c r="AF3551">
        <v>12</v>
      </c>
      <c r="AG3551">
        <v>290861</v>
      </c>
      <c r="AJ3551">
        <v>2012</v>
      </c>
      <c r="AK3551" t="s">
        <v>365</v>
      </c>
      <c r="AL3551">
        <v>290861</v>
      </c>
    </row>
    <row r="3552" spans="1:38" x14ac:dyDescent="0.3">
      <c r="A3552" t="s">
        <v>365</v>
      </c>
      <c r="B3552" t="s">
        <v>369</v>
      </c>
      <c r="C3552">
        <v>259</v>
      </c>
      <c r="D3552" t="s">
        <v>18</v>
      </c>
      <c r="E3552" t="s">
        <v>19</v>
      </c>
      <c r="F3552" t="s">
        <v>20</v>
      </c>
      <c r="G3552">
        <v>12</v>
      </c>
      <c r="H3552">
        <v>2</v>
      </c>
      <c r="I3552">
        <v>510</v>
      </c>
      <c r="J3552">
        <v>275461</v>
      </c>
      <c r="K3552">
        <v>17</v>
      </c>
      <c r="L3552">
        <v>11</v>
      </c>
      <c r="M3552" t="s">
        <v>77</v>
      </c>
      <c r="N3552" t="s">
        <v>32</v>
      </c>
      <c r="O3552" t="s">
        <v>23</v>
      </c>
      <c r="P3552">
        <v>2012</v>
      </c>
      <c r="V3552" t="str">
        <f>IF(OR(J3552 &lt; -10846.9, J3552 &gt; 74078.13), "T", "F")</f>
        <v>T</v>
      </c>
      <c r="AB3552">
        <v>12</v>
      </c>
      <c r="AC3552">
        <v>2</v>
      </c>
      <c r="AD3552">
        <v>510</v>
      </c>
      <c r="AE3552">
        <v>17</v>
      </c>
      <c r="AF3552">
        <v>11</v>
      </c>
      <c r="AG3552">
        <v>275461</v>
      </c>
      <c r="AJ3552">
        <v>2012</v>
      </c>
      <c r="AK3552" t="s">
        <v>365</v>
      </c>
      <c r="AL3552">
        <v>275461</v>
      </c>
    </row>
    <row r="3553" spans="1:38" x14ac:dyDescent="0.3">
      <c r="A3553" t="s">
        <v>370</v>
      </c>
      <c r="B3553" t="s">
        <v>371</v>
      </c>
      <c r="C3553">
        <v>258</v>
      </c>
      <c r="D3553" t="s">
        <v>30</v>
      </c>
      <c r="E3553" t="s">
        <v>19</v>
      </c>
      <c r="F3553" t="s">
        <v>92</v>
      </c>
      <c r="G3553">
        <v>8</v>
      </c>
      <c r="H3553">
        <v>2</v>
      </c>
      <c r="I3553">
        <v>182</v>
      </c>
      <c r="J3553">
        <v>27736</v>
      </c>
      <c r="K3553">
        <v>15</v>
      </c>
      <c r="L3553">
        <v>12</v>
      </c>
      <c r="M3553" t="s">
        <v>28</v>
      </c>
      <c r="N3553" t="s">
        <v>22</v>
      </c>
      <c r="O3553" t="s">
        <v>230</v>
      </c>
      <c r="P3553">
        <v>1994</v>
      </c>
      <c r="V3553" t="str">
        <f>IF(OR(J3553 &lt; -10846.9, J3553 &gt; 74078.13), "T", "F")</f>
        <v>F</v>
      </c>
      <c r="AB3553">
        <v>8</v>
      </c>
      <c r="AC3553">
        <v>2</v>
      </c>
      <c r="AD3553">
        <v>182</v>
      </c>
      <c r="AE3553">
        <v>15</v>
      </c>
      <c r="AF3553">
        <v>12</v>
      </c>
      <c r="AG3553">
        <v>27736</v>
      </c>
      <c r="AJ3553">
        <v>1994</v>
      </c>
      <c r="AK3553" t="s">
        <v>370</v>
      </c>
      <c r="AL3553">
        <v>27736</v>
      </c>
    </row>
    <row r="3554" spans="1:38" x14ac:dyDescent="0.3">
      <c r="A3554" t="s">
        <v>370</v>
      </c>
      <c r="B3554" t="s">
        <v>371</v>
      </c>
      <c r="C3554">
        <v>258</v>
      </c>
      <c r="D3554" t="s">
        <v>30</v>
      </c>
      <c r="E3554" t="s">
        <v>19</v>
      </c>
      <c r="F3554" t="s">
        <v>92</v>
      </c>
      <c r="G3554">
        <v>8</v>
      </c>
      <c r="H3554">
        <v>2</v>
      </c>
      <c r="I3554">
        <v>182</v>
      </c>
      <c r="J3554">
        <v>30709</v>
      </c>
      <c r="K3554">
        <v>15</v>
      </c>
      <c r="L3554">
        <v>12</v>
      </c>
      <c r="M3554" t="s">
        <v>28</v>
      </c>
      <c r="N3554" t="s">
        <v>22</v>
      </c>
      <c r="O3554" t="s">
        <v>230</v>
      </c>
      <c r="P3554">
        <v>1995</v>
      </c>
      <c r="V3554" t="str">
        <f>IF(OR(J3554 &lt; -10846.9, J3554 &gt; 74078.13), "T", "F")</f>
        <v>F</v>
      </c>
      <c r="AB3554">
        <v>8</v>
      </c>
      <c r="AC3554">
        <v>2</v>
      </c>
      <c r="AD3554">
        <v>182</v>
      </c>
      <c r="AE3554">
        <v>15</v>
      </c>
      <c r="AF3554">
        <v>12</v>
      </c>
      <c r="AG3554">
        <v>30709</v>
      </c>
      <c r="AJ3554">
        <v>1995</v>
      </c>
      <c r="AK3554" t="s">
        <v>370</v>
      </c>
      <c r="AL3554">
        <v>30709</v>
      </c>
    </row>
    <row r="3555" spans="1:38" x14ac:dyDescent="0.3">
      <c r="A3555" t="s">
        <v>370</v>
      </c>
      <c r="B3555" t="s">
        <v>371</v>
      </c>
      <c r="C3555">
        <v>258</v>
      </c>
      <c r="D3555" t="s">
        <v>30</v>
      </c>
      <c r="E3555" t="s">
        <v>34</v>
      </c>
      <c r="F3555" t="s">
        <v>92</v>
      </c>
      <c r="G3555">
        <v>8</v>
      </c>
      <c r="H3555">
        <v>2</v>
      </c>
      <c r="I3555">
        <v>182</v>
      </c>
      <c r="J3555">
        <v>36931</v>
      </c>
      <c r="K3555">
        <v>14</v>
      </c>
      <c r="L3555">
        <v>12</v>
      </c>
      <c r="M3555" t="s">
        <v>28</v>
      </c>
      <c r="N3555" t="s">
        <v>22</v>
      </c>
      <c r="O3555" t="s">
        <v>372</v>
      </c>
      <c r="P3555">
        <v>1997</v>
      </c>
      <c r="V3555" t="str">
        <f>IF(OR(J3555 &lt; -10846.9, J3555 &gt; 74078.13), "T", "F")</f>
        <v>F</v>
      </c>
      <c r="AB3555">
        <v>8</v>
      </c>
      <c r="AC3555">
        <v>2</v>
      </c>
      <c r="AD3555">
        <v>182</v>
      </c>
      <c r="AE3555">
        <v>14</v>
      </c>
      <c r="AF3555">
        <v>12</v>
      </c>
      <c r="AG3555">
        <v>36931</v>
      </c>
      <c r="AJ3555">
        <v>1997</v>
      </c>
      <c r="AK3555" t="s">
        <v>370</v>
      </c>
      <c r="AL3555">
        <v>36931</v>
      </c>
    </row>
    <row r="3556" spans="1:38" x14ac:dyDescent="0.3">
      <c r="A3556" t="s">
        <v>370</v>
      </c>
      <c r="B3556" t="s">
        <v>371</v>
      </c>
      <c r="C3556">
        <v>258</v>
      </c>
      <c r="D3556" t="s">
        <v>30</v>
      </c>
      <c r="E3556" t="s">
        <v>34</v>
      </c>
      <c r="F3556" t="s">
        <v>92</v>
      </c>
      <c r="G3556">
        <v>8</v>
      </c>
      <c r="H3556">
        <v>2</v>
      </c>
      <c r="I3556">
        <v>182</v>
      </c>
      <c r="J3556">
        <v>39669</v>
      </c>
      <c r="K3556">
        <v>14</v>
      </c>
      <c r="L3556">
        <v>12</v>
      </c>
      <c r="M3556" t="s">
        <v>28</v>
      </c>
      <c r="N3556" t="s">
        <v>22</v>
      </c>
      <c r="O3556" t="s">
        <v>230</v>
      </c>
      <c r="P3556">
        <v>1997</v>
      </c>
      <c r="V3556" t="str">
        <f>IF(OR(J3556 &lt; -10846.9, J3556 &gt; 74078.13), "T", "F")</f>
        <v>F</v>
      </c>
      <c r="AB3556">
        <v>8</v>
      </c>
      <c r="AC3556">
        <v>2</v>
      </c>
      <c r="AD3556">
        <v>182</v>
      </c>
      <c r="AE3556">
        <v>14</v>
      </c>
      <c r="AF3556">
        <v>12</v>
      </c>
      <c r="AG3556">
        <v>39669</v>
      </c>
      <c r="AJ3556">
        <v>1997</v>
      </c>
      <c r="AK3556" t="s">
        <v>370</v>
      </c>
      <c r="AL3556">
        <v>39669</v>
      </c>
    </row>
    <row r="3557" spans="1:38" x14ac:dyDescent="0.3">
      <c r="A3557" t="s">
        <v>168</v>
      </c>
      <c r="B3557" t="s">
        <v>373</v>
      </c>
      <c r="C3557">
        <v>1624</v>
      </c>
      <c r="D3557" t="s">
        <v>30</v>
      </c>
      <c r="E3557" t="s">
        <v>34</v>
      </c>
      <c r="F3557" t="s">
        <v>31</v>
      </c>
      <c r="G3557">
        <v>8</v>
      </c>
      <c r="H3557">
        <v>4</v>
      </c>
      <c r="I3557">
        <v>275</v>
      </c>
      <c r="J3557">
        <v>49150</v>
      </c>
      <c r="K3557">
        <v>25</v>
      </c>
      <c r="L3557">
        <v>16</v>
      </c>
      <c r="M3557" t="s">
        <v>28</v>
      </c>
      <c r="N3557" t="s">
        <v>64</v>
      </c>
      <c r="O3557" t="s">
        <v>33</v>
      </c>
      <c r="P3557">
        <v>2003</v>
      </c>
      <c r="V3557" t="str">
        <f>IF(OR(J3557 &lt; -10846.9, J3557 &gt; 74078.13), "T", "F")</f>
        <v>F</v>
      </c>
      <c r="AB3557">
        <v>8</v>
      </c>
      <c r="AC3557">
        <v>4</v>
      </c>
      <c r="AD3557">
        <v>275</v>
      </c>
      <c r="AE3557">
        <v>25</v>
      </c>
      <c r="AF3557">
        <v>16</v>
      </c>
      <c r="AG3557">
        <v>49150</v>
      </c>
      <c r="AJ3557">
        <v>2003</v>
      </c>
      <c r="AK3557" t="s">
        <v>168</v>
      </c>
      <c r="AL3557">
        <v>49150</v>
      </c>
    </row>
    <row r="3558" spans="1:38" x14ac:dyDescent="0.3">
      <c r="A3558" t="s">
        <v>168</v>
      </c>
      <c r="B3558" t="s">
        <v>373</v>
      </c>
      <c r="C3558">
        <v>1624</v>
      </c>
      <c r="D3558" t="s">
        <v>30</v>
      </c>
      <c r="E3558" t="s">
        <v>34</v>
      </c>
      <c r="F3558" t="s">
        <v>31</v>
      </c>
      <c r="G3558">
        <v>8</v>
      </c>
      <c r="H3558">
        <v>4</v>
      </c>
      <c r="I3558">
        <v>300</v>
      </c>
      <c r="J3558">
        <v>49150</v>
      </c>
      <c r="K3558">
        <v>25</v>
      </c>
      <c r="L3558">
        <v>16</v>
      </c>
      <c r="M3558" t="s">
        <v>25</v>
      </c>
      <c r="N3558" t="s">
        <v>64</v>
      </c>
      <c r="O3558" t="s">
        <v>33</v>
      </c>
      <c r="P3558">
        <v>2003</v>
      </c>
      <c r="V3558" t="str">
        <f>IF(OR(J3558 &lt; -10846.9, J3558 &gt; 74078.13), "T", "F")</f>
        <v>F</v>
      </c>
      <c r="AB3558">
        <v>8</v>
      </c>
      <c r="AC3558">
        <v>4</v>
      </c>
      <c r="AD3558">
        <v>300</v>
      </c>
      <c r="AE3558">
        <v>25</v>
      </c>
      <c r="AF3558">
        <v>16</v>
      </c>
      <c r="AG3558">
        <v>49150</v>
      </c>
      <c r="AJ3558">
        <v>2003</v>
      </c>
      <c r="AK3558" t="s">
        <v>168</v>
      </c>
      <c r="AL3558">
        <v>49150</v>
      </c>
    </row>
    <row r="3559" spans="1:38" x14ac:dyDescent="0.3">
      <c r="A3559" t="s">
        <v>168</v>
      </c>
      <c r="B3559" t="s">
        <v>373</v>
      </c>
      <c r="C3559">
        <v>1624</v>
      </c>
      <c r="D3559" t="s">
        <v>30</v>
      </c>
      <c r="E3559" t="s">
        <v>34</v>
      </c>
      <c r="F3559" t="s">
        <v>31</v>
      </c>
      <c r="G3559">
        <v>8</v>
      </c>
      <c r="H3559">
        <v>4</v>
      </c>
      <c r="I3559">
        <v>275</v>
      </c>
      <c r="J3559">
        <v>44400</v>
      </c>
      <c r="K3559">
        <v>25</v>
      </c>
      <c r="L3559">
        <v>16</v>
      </c>
      <c r="M3559" t="s">
        <v>28</v>
      </c>
      <c r="N3559" t="s">
        <v>64</v>
      </c>
      <c r="O3559" t="s">
        <v>33</v>
      </c>
      <c r="P3559">
        <v>2003</v>
      </c>
      <c r="V3559" t="str">
        <f>IF(OR(J3559 &lt; -10846.9, J3559 &gt; 74078.13), "T", "F")</f>
        <v>F</v>
      </c>
      <c r="AB3559">
        <v>8</v>
      </c>
      <c r="AC3559">
        <v>4</v>
      </c>
      <c r="AD3559">
        <v>275</v>
      </c>
      <c r="AE3559">
        <v>25</v>
      </c>
      <c r="AF3559">
        <v>16</v>
      </c>
      <c r="AG3559">
        <v>44400</v>
      </c>
      <c r="AJ3559">
        <v>2003</v>
      </c>
      <c r="AK3559" t="s">
        <v>168</v>
      </c>
      <c r="AL3559">
        <v>44400</v>
      </c>
    </row>
    <row r="3560" spans="1:38" x14ac:dyDescent="0.3">
      <c r="A3560" t="s">
        <v>168</v>
      </c>
      <c r="B3560" t="s">
        <v>373</v>
      </c>
      <c r="C3560">
        <v>1624</v>
      </c>
      <c r="D3560" t="s">
        <v>30</v>
      </c>
      <c r="E3560" t="s">
        <v>34</v>
      </c>
      <c r="F3560" t="s">
        <v>31</v>
      </c>
      <c r="G3560">
        <v>8</v>
      </c>
      <c r="H3560">
        <v>4</v>
      </c>
      <c r="I3560">
        <v>300</v>
      </c>
      <c r="J3560">
        <v>50750</v>
      </c>
      <c r="K3560">
        <v>24</v>
      </c>
      <c r="L3560">
        <v>16</v>
      </c>
      <c r="M3560" t="s">
        <v>25</v>
      </c>
      <c r="N3560" t="s">
        <v>64</v>
      </c>
      <c r="O3560" t="s">
        <v>33</v>
      </c>
      <c r="P3560">
        <v>2004</v>
      </c>
      <c r="V3560" t="str">
        <f>IF(OR(J3560 &lt; -10846.9, J3560 &gt; 74078.13), "T", "F")</f>
        <v>F</v>
      </c>
      <c r="AB3560">
        <v>8</v>
      </c>
      <c r="AC3560">
        <v>4</v>
      </c>
      <c r="AD3560">
        <v>300</v>
      </c>
      <c r="AE3560">
        <v>24</v>
      </c>
      <c r="AF3560">
        <v>16</v>
      </c>
      <c r="AG3560">
        <v>50750</v>
      </c>
      <c r="AJ3560">
        <v>2004</v>
      </c>
      <c r="AK3560" t="s">
        <v>168</v>
      </c>
      <c r="AL3560">
        <v>50750</v>
      </c>
    </row>
    <row r="3561" spans="1:38" x14ac:dyDescent="0.3">
      <c r="A3561" t="s">
        <v>168</v>
      </c>
      <c r="B3561" t="s">
        <v>373</v>
      </c>
      <c r="C3561">
        <v>1624</v>
      </c>
      <c r="D3561" t="s">
        <v>30</v>
      </c>
      <c r="E3561" t="s">
        <v>34</v>
      </c>
      <c r="F3561" t="s">
        <v>31</v>
      </c>
      <c r="G3561">
        <v>8</v>
      </c>
      <c r="H3561">
        <v>4</v>
      </c>
      <c r="I3561">
        <v>275</v>
      </c>
      <c r="J3561">
        <v>50750</v>
      </c>
      <c r="K3561">
        <v>24</v>
      </c>
      <c r="L3561">
        <v>16</v>
      </c>
      <c r="M3561" t="s">
        <v>28</v>
      </c>
      <c r="N3561" t="s">
        <v>64</v>
      </c>
      <c r="O3561" t="s">
        <v>33</v>
      </c>
      <c r="P3561">
        <v>2004</v>
      </c>
      <c r="V3561" t="str">
        <f>IF(OR(J3561 &lt; -10846.9, J3561 &gt; 74078.13), "T", "F")</f>
        <v>F</v>
      </c>
      <c r="AB3561">
        <v>8</v>
      </c>
      <c r="AC3561">
        <v>4</v>
      </c>
      <c r="AD3561">
        <v>275</v>
      </c>
      <c r="AE3561">
        <v>24</v>
      </c>
      <c r="AF3561">
        <v>16</v>
      </c>
      <c r="AG3561">
        <v>50750</v>
      </c>
      <c r="AJ3561">
        <v>2004</v>
      </c>
      <c r="AK3561" t="s">
        <v>168</v>
      </c>
      <c r="AL3561">
        <v>50750</v>
      </c>
    </row>
    <row r="3562" spans="1:38" x14ac:dyDescent="0.3">
      <c r="A3562" t="s">
        <v>168</v>
      </c>
      <c r="B3562" t="s">
        <v>373</v>
      </c>
      <c r="C3562">
        <v>1624</v>
      </c>
      <c r="D3562" t="s">
        <v>30</v>
      </c>
      <c r="E3562" t="s">
        <v>34</v>
      </c>
      <c r="F3562" t="s">
        <v>31</v>
      </c>
      <c r="G3562">
        <v>8</v>
      </c>
      <c r="H3562">
        <v>4</v>
      </c>
      <c r="I3562">
        <v>275</v>
      </c>
      <c r="J3562">
        <v>45600</v>
      </c>
      <c r="K3562">
        <v>24</v>
      </c>
      <c r="L3562">
        <v>16</v>
      </c>
      <c r="M3562" t="s">
        <v>28</v>
      </c>
      <c r="N3562" t="s">
        <v>64</v>
      </c>
      <c r="O3562" t="s">
        <v>33</v>
      </c>
      <c r="P3562">
        <v>2004</v>
      </c>
      <c r="V3562" t="str">
        <f>IF(OR(J3562 &lt; -10846.9, J3562 &gt; 74078.13), "T", "F")</f>
        <v>F</v>
      </c>
      <c r="AB3562">
        <v>8</v>
      </c>
      <c r="AC3562">
        <v>4</v>
      </c>
      <c r="AD3562">
        <v>275</v>
      </c>
      <c r="AE3562">
        <v>24</v>
      </c>
      <c r="AF3562">
        <v>16</v>
      </c>
      <c r="AG3562">
        <v>45600</v>
      </c>
      <c r="AJ3562">
        <v>2004</v>
      </c>
      <c r="AK3562" t="s">
        <v>168</v>
      </c>
      <c r="AL3562">
        <v>45600</v>
      </c>
    </row>
    <row r="3563" spans="1:38" x14ac:dyDescent="0.3">
      <c r="A3563" t="s">
        <v>168</v>
      </c>
      <c r="B3563" t="s">
        <v>373</v>
      </c>
      <c r="C3563">
        <v>1624</v>
      </c>
      <c r="D3563" t="s">
        <v>30</v>
      </c>
      <c r="E3563" t="s">
        <v>34</v>
      </c>
      <c r="F3563" t="s">
        <v>31</v>
      </c>
      <c r="G3563">
        <v>8</v>
      </c>
      <c r="H3563">
        <v>4</v>
      </c>
      <c r="I3563">
        <v>275</v>
      </c>
      <c r="J3563">
        <v>51600</v>
      </c>
      <c r="K3563">
        <v>22</v>
      </c>
      <c r="L3563">
        <v>15</v>
      </c>
      <c r="M3563" t="s">
        <v>28</v>
      </c>
      <c r="N3563" t="s">
        <v>64</v>
      </c>
      <c r="O3563" t="s">
        <v>33</v>
      </c>
      <c r="P3563">
        <v>2005</v>
      </c>
      <c r="V3563" t="str">
        <f>IF(OR(J3563 &lt; -10846.9, J3563 &gt; 74078.13), "T", "F")</f>
        <v>F</v>
      </c>
      <c r="AB3563">
        <v>8</v>
      </c>
      <c r="AC3563">
        <v>4</v>
      </c>
      <c r="AD3563">
        <v>275</v>
      </c>
      <c r="AE3563">
        <v>22</v>
      </c>
      <c r="AF3563">
        <v>15</v>
      </c>
      <c r="AG3563">
        <v>51600</v>
      </c>
      <c r="AJ3563">
        <v>2005</v>
      </c>
      <c r="AK3563" t="s">
        <v>168</v>
      </c>
      <c r="AL3563">
        <v>51600</v>
      </c>
    </row>
    <row r="3564" spans="1:38" x14ac:dyDescent="0.3">
      <c r="A3564" t="s">
        <v>168</v>
      </c>
      <c r="B3564" t="s">
        <v>373</v>
      </c>
      <c r="C3564">
        <v>1624</v>
      </c>
      <c r="D3564" t="s">
        <v>30</v>
      </c>
      <c r="E3564" t="s">
        <v>34</v>
      </c>
      <c r="F3564" t="s">
        <v>31</v>
      </c>
      <c r="G3564">
        <v>8</v>
      </c>
      <c r="H3564">
        <v>4</v>
      </c>
      <c r="I3564">
        <v>275</v>
      </c>
      <c r="J3564">
        <v>46430</v>
      </c>
      <c r="K3564">
        <v>22</v>
      </c>
      <c r="L3564">
        <v>15</v>
      </c>
      <c r="M3564" t="s">
        <v>28</v>
      </c>
      <c r="N3564" t="s">
        <v>64</v>
      </c>
      <c r="O3564" t="s">
        <v>33</v>
      </c>
      <c r="P3564">
        <v>2005</v>
      </c>
      <c r="V3564" t="str">
        <f>IF(OR(J3564 &lt; -10846.9, J3564 &gt; 74078.13), "T", "F")</f>
        <v>F</v>
      </c>
      <c r="AB3564">
        <v>8</v>
      </c>
      <c r="AC3564">
        <v>4</v>
      </c>
      <c r="AD3564">
        <v>275</v>
      </c>
      <c r="AE3564">
        <v>22</v>
      </c>
      <c r="AF3564">
        <v>15</v>
      </c>
      <c r="AG3564">
        <v>46430</v>
      </c>
      <c r="AJ3564">
        <v>2005</v>
      </c>
      <c r="AK3564" t="s">
        <v>168</v>
      </c>
      <c r="AL3564">
        <v>46430</v>
      </c>
    </row>
    <row r="3565" spans="1:38" x14ac:dyDescent="0.3">
      <c r="A3565" t="s">
        <v>168</v>
      </c>
      <c r="B3565" t="s">
        <v>373</v>
      </c>
      <c r="C3565">
        <v>1624</v>
      </c>
      <c r="D3565" t="s">
        <v>30</v>
      </c>
      <c r="E3565" t="s">
        <v>34</v>
      </c>
      <c r="F3565" t="s">
        <v>31</v>
      </c>
      <c r="G3565">
        <v>8</v>
      </c>
      <c r="H3565">
        <v>4</v>
      </c>
      <c r="I3565">
        <v>275</v>
      </c>
      <c r="J3565">
        <v>46045</v>
      </c>
      <c r="K3565">
        <v>22</v>
      </c>
      <c r="L3565">
        <v>15</v>
      </c>
      <c r="M3565" t="s">
        <v>28</v>
      </c>
      <c r="N3565" t="s">
        <v>64</v>
      </c>
      <c r="O3565" t="s">
        <v>33</v>
      </c>
      <c r="P3565">
        <v>2005</v>
      </c>
      <c r="V3565" t="str">
        <f>IF(OR(J3565 &lt; -10846.9, J3565 &gt; 74078.13), "T", "F")</f>
        <v>F</v>
      </c>
      <c r="AB3565">
        <v>8</v>
      </c>
      <c r="AC3565">
        <v>4</v>
      </c>
      <c r="AD3565">
        <v>275</v>
      </c>
      <c r="AE3565">
        <v>22</v>
      </c>
      <c r="AF3565">
        <v>15</v>
      </c>
      <c r="AG3565">
        <v>46045</v>
      </c>
      <c r="AJ3565">
        <v>2005</v>
      </c>
      <c r="AK3565" t="s">
        <v>168</v>
      </c>
      <c r="AL3565">
        <v>46045</v>
      </c>
    </row>
    <row r="3566" spans="1:38" x14ac:dyDescent="0.3">
      <c r="A3566" t="s">
        <v>168</v>
      </c>
      <c r="B3566" t="s">
        <v>373</v>
      </c>
      <c r="C3566">
        <v>1624</v>
      </c>
      <c r="D3566" t="s">
        <v>30</v>
      </c>
      <c r="E3566" t="s">
        <v>34</v>
      </c>
      <c r="F3566" t="s">
        <v>31</v>
      </c>
      <c r="G3566">
        <v>8</v>
      </c>
      <c r="H3566">
        <v>4</v>
      </c>
      <c r="I3566">
        <v>290</v>
      </c>
      <c r="J3566">
        <v>51600</v>
      </c>
      <c r="K3566">
        <v>24</v>
      </c>
      <c r="L3566">
        <v>16</v>
      </c>
      <c r="M3566" t="s">
        <v>25</v>
      </c>
      <c r="N3566" t="s">
        <v>64</v>
      </c>
      <c r="O3566" t="s">
        <v>33</v>
      </c>
      <c r="P3566">
        <v>2005</v>
      </c>
      <c r="V3566" t="str">
        <f>IF(OR(J3566 &lt; -10846.9, J3566 &gt; 74078.13), "T", "F")</f>
        <v>F</v>
      </c>
      <c r="AB3566">
        <v>8</v>
      </c>
      <c r="AC3566">
        <v>4</v>
      </c>
      <c r="AD3566">
        <v>290</v>
      </c>
      <c r="AE3566">
        <v>24</v>
      </c>
      <c r="AF3566">
        <v>16</v>
      </c>
      <c r="AG3566">
        <v>51600</v>
      </c>
      <c r="AJ3566">
        <v>2005</v>
      </c>
      <c r="AK3566" t="s">
        <v>168</v>
      </c>
      <c r="AL3566">
        <v>51600</v>
      </c>
    </row>
    <row r="3567" spans="1:38" x14ac:dyDescent="0.3">
      <c r="A3567" t="s">
        <v>202</v>
      </c>
      <c r="B3567" t="s">
        <v>374</v>
      </c>
      <c r="C3567">
        <v>1158</v>
      </c>
      <c r="D3567" t="s">
        <v>18</v>
      </c>
      <c r="E3567" t="s">
        <v>19</v>
      </c>
      <c r="F3567" t="s">
        <v>35</v>
      </c>
      <c r="G3567">
        <v>12</v>
      </c>
      <c r="H3567">
        <v>2</v>
      </c>
      <c r="I3567">
        <v>550</v>
      </c>
      <c r="J3567">
        <v>294900</v>
      </c>
      <c r="K3567">
        <v>12</v>
      </c>
      <c r="L3567">
        <v>9</v>
      </c>
      <c r="M3567" t="s">
        <v>77</v>
      </c>
      <c r="N3567" t="s">
        <v>22</v>
      </c>
      <c r="O3567" t="s">
        <v>23</v>
      </c>
      <c r="P3567">
        <v>2001</v>
      </c>
      <c r="V3567" t="str">
        <f>IF(OR(J3567 &lt; -10846.9, J3567 &gt; 74078.13), "T", "F")</f>
        <v>T</v>
      </c>
      <c r="AB3567">
        <v>12</v>
      </c>
      <c r="AC3567">
        <v>2</v>
      </c>
      <c r="AD3567">
        <v>550</v>
      </c>
      <c r="AE3567">
        <v>12</v>
      </c>
      <c r="AF3567">
        <v>9</v>
      </c>
      <c r="AG3567">
        <v>294900</v>
      </c>
      <c r="AJ3567">
        <v>2001</v>
      </c>
      <c r="AK3567" t="s">
        <v>202</v>
      </c>
      <c r="AL3567">
        <v>294900</v>
      </c>
    </row>
    <row r="3568" spans="1:38" x14ac:dyDescent="0.3">
      <c r="A3568" t="s">
        <v>65</v>
      </c>
      <c r="B3568" t="s">
        <v>375</v>
      </c>
      <c r="C3568">
        <v>436</v>
      </c>
      <c r="D3568" t="s">
        <v>18</v>
      </c>
      <c r="E3568" t="s">
        <v>34</v>
      </c>
      <c r="F3568" t="s">
        <v>31</v>
      </c>
      <c r="G3568">
        <v>6</v>
      </c>
      <c r="H3568">
        <v>4</v>
      </c>
      <c r="I3568">
        <v>205</v>
      </c>
      <c r="J3568">
        <v>28447</v>
      </c>
      <c r="K3568">
        <v>23</v>
      </c>
      <c r="L3568">
        <v>16</v>
      </c>
      <c r="M3568" t="s">
        <v>50</v>
      </c>
      <c r="N3568" t="s">
        <v>32</v>
      </c>
      <c r="O3568" t="s">
        <v>33</v>
      </c>
      <c r="P3568">
        <v>2002</v>
      </c>
      <c r="V3568" t="str">
        <f>IF(OR(J3568 &lt; -10846.9, J3568 &gt; 74078.13), "T", "F")</f>
        <v>F</v>
      </c>
      <c r="AB3568">
        <v>6</v>
      </c>
      <c r="AC3568">
        <v>4</v>
      </c>
      <c r="AD3568">
        <v>205</v>
      </c>
      <c r="AE3568">
        <v>23</v>
      </c>
      <c r="AF3568">
        <v>16</v>
      </c>
      <c r="AG3568">
        <v>28447</v>
      </c>
      <c r="AJ3568">
        <v>2002</v>
      </c>
      <c r="AK3568" t="s">
        <v>65</v>
      </c>
      <c r="AL3568">
        <v>28447</v>
      </c>
    </row>
    <row r="3569" spans="1:38" x14ac:dyDescent="0.3">
      <c r="A3569" t="s">
        <v>65</v>
      </c>
      <c r="B3569" t="s">
        <v>375</v>
      </c>
      <c r="C3569">
        <v>436</v>
      </c>
      <c r="D3569" t="s">
        <v>18</v>
      </c>
      <c r="E3569" t="s">
        <v>34</v>
      </c>
      <c r="F3569" t="s">
        <v>31</v>
      </c>
      <c r="G3569">
        <v>6</v>
      </c>
      <c r="H3569">
        <v>4</v>
      </c>
      <c r="I3569">
        <v>210</v>
      </c>
      <c r="J3569">
        <v>26997</v>
      </c>
      <c r="K3569">
        <v>23</v>
      </c>
      <c r="L3569">
        <v>16</v>
      </c>
      <c r="M3569" t="s">
        <v>50</v>
      </c>
      <c r="N3569" t="s">
        <v>32</v>
      </c>
      <c r="O3569" t="s">
        <v>33</v>
      </c>
      <c r="P3569">
        <v>2002</v>
      </c>
      <c r="V3569" t="str">
        <f>IF(OR(J3569 &lt; -10846.9, J3569 &gt; 74078.13), "T", "F")</f>
        <v>F</v>
      </c>
      <c r="AB3569">
        <v>6</v>
      </c>
      <c r="AC3569">
        <v>4</v>
      </c>
      <c r="AD3569">
        <v>210</v>
      </c>
      <c r="AE3569">
        <v>23</v>
      </c>
      <c r="AF3569">
        <v>16</v>
      </c>
      <c r="AG3569">
        <v>26997</v>
      </c>
      <c r="AJ3569">
        <v>2002</v>
      </c>
      <c r="AK3569" t="s">
        <v>65</v>
      </c>
      <c r="AL3569">
        <v>26997</v>
      </c>
    </row>
    <row r="3570" spans="1:38" x14ac:dyDescent="0.3">
      <c r="A3570" t="s">
        <v>65</v>
      </c>
      <c r="B3570" t="s">
        <v>375</v>
      </c>
      <c r="C3570">
        <v>436</v>
      </c>
      <c r="D3570" t="s">
        <v>18</v>
      </c>
      <c r="E3570" t="s">
        <v>34</v>
      </c>
      <c r="F3570" t="s">
        <v>31</v>
      </c>
      <c r="G3570">
        <v>6</v>
      </c>
      <c r="H3570">
        <v>4</v>
      </c>
      <c r="I3570">
        <v>205</v>
      </c>
      <c r="J3570">
        <v>25687</v>
      </c>
      <c r="K3570">
        <v>23</v>
      </c>
      <c r="L3570">
        <v>16</v>
      </c>
      <c r="M3570" t="s">
        <v>50</v>
      </c>
      <c r="N3570" t="s">
        <v>32</v>
      </c>
      <c r="O3570" t="s">
        <v>33</v>
      </c>
      <c r="P3570">
        <v>2002</v>
      </c>
      <c r="V3570" t="str">
        <f>IF(OR(J3570 &lt; -10846.9, J3570 &gt; 74078.13), "T", "F")</f>
        <v>F</v>
      </c>
      <c r="AB3570">
        <v>6</v>
      </c>
      <c r="AC3570">
        <v>4</v>
      </c>
      <c r="AD3570">
        <v>205</v>
      </c>
      <c r="AE3570">
        <v>23</v>
      </c>
      <c r="AF3570">
        <v>16</v>
      </c>
      <c r="AG3570">
        <v>25687</v>
      </c>
      <c r="AJ3570">
        <v>2002</v>
      </c>
      <c r="AK3570" t="s">
        <v>65</v>
      </c>
      <c r="AL3570">
        <v>25687</v>
      </c>
    </row>
    <row r="3571" spans="1:38" x14ac:dyDescent="0.3">
      <c r="A3571" t="s">
        <v>65</v>
      </c>
      <c r="B3571" t="s">
        <v>375</v>
      </c>
      <c r="C3571">
        <v>436</v>
      </c>
      <c r="D3571" t="s">
        <v>18</v>
      </c>
      <c r="E3571" t="s">
        <v>34</v>
      </c>
      <c r="F3571" t="s">
        <v>31</v>
      </c>
      <c r="G3571">
        <v>6</v>
      </c>
      <c r="H3571">
        <v>4</v>
      </c>
      <c r="I3571">
        <v>205</v>
      </c>
      <c r="J3571">
        <v>25997</v>
      </c>
      <c r="K3571">
        <v>23</v>
      </c>
      <c r="L3571">
        <v>16</v>
      </c>
      <c r="M3571" t="s">
        <v>50</v>
      </c>
      <c r="N3571" t="s">
        <v>32</v>
      </c>
      <c r="O3571" t="s">
        <v>33</v>
      </c>
      <c r="P3571">
        <v>2003</v>
      </c>
      <c r="V3571" t="str">
        <f>IF(OR(J3571 &lt; -10846.9, J3571 &gt; 74078.13), "T", "F")</f>
        <v>F</v>
      </c>
      <c r="AB3571">
        <v>6</v>
      </c>
      <c r="AC3571">
        <v>4</v>
      </c>
      <c r="AD3571">
        <v>205</v>
      </c>
      <c r="AE3571">
        <v>23</v>
      </c>
      <c r="AF3571">
        <v>16</v>
      </c>
      <c r="AG3571">
        <v>25997</v>
      </c>
      <c r="AJ3571">
        <v>2003</v>
      </c>
      <c r="AK3571" t="s">
        <v>65</v>
      </c>
      <c r="AL3571">
        <v>25997</v>
      </c>
    </row>
    <row r="3572" spans="1:38" x14ac:dyDescent="0.3">
      <c r="A3572" t="s">
        <v>65</v>
      </c>
      <c r="B3572" t="s">
        <v>375</v>
      </c>
      <c r="C3572">
        <v>436</v>
      </c>
      <c r="D3572" t="s">
        <v>18</v>
      </c>
      <c r="E3572" t="s">
        <v>34</v>
      </c>
      <c r="F3572" t="s">
        <v>31</v>
      </c>
      <c r="G3572">
        <v>6</v>
      </c>
      <c r="H3572">
        <v>4</v>
      </c>
      <c r="I3572">
        <v>205</v>
      </c>
      <c r="J3572">
        <v>28447</v>
      </c>
      <c r="K3572">
        <v>23</v>
      </c>
      <c r="L3572">
        <v>16</v>
      </c>
      <c r="M3572" t="s">
        <v>50</v>
      </c>
      <c r="N3572" t="s">
        <v>32</v>
      </c>
      <c r="O3572" t="s">
        <v>33</v>
      </c>
      <c r="P3572">
        <v>2003</v>
      </c>
      <c r="V3572" t="str">
        <f>IF(OR(J3572 &lt; -10846.9, J3572 &gt; 74078.13), "T", "F")</f>
        <v>F</v>
      </c>
      <c r="AB3572">
        <v>6</v>
      </c>
      <c r="AC3572">
        <v>4</v>
      </c>
      <c r="AD3572">
        <v>205</v>
      </c>
      <c r="AE3572">
        <v>23</v>
      </c>
      <c r="AF3572">
        <v>16</v>
      </c>
      <c r="AG3572">
        <v>28447</v>
      </c>
      <c r="AJ3572">
        <v>2003</v>
      </c>
      <c r="AK3572" t="s">
        <v>65</v>
      </c>
      <c r="AL3572">
        <v>28447</v>
      </c>
    </row>
    <row r="3573" spans="1:38" x14ac:dyDescent="0.3">
      <c r="A3573" t="s">
        <v>65</v>
      </c>
      <c r="B3573" t="s">
        <v>375</v>
      </c>
      <c r="C3573">
        <v>436</v>
      </c>
      <c r="D3573" t="s">
        <v>18</v>
      </c>
      <c r="E3573" t="s">
        <v>34</v>
      </c>
      <c r="F3573" t="s">
        <v>31</v>
      </c>
      <c r="G3573">
        <v>6</v>
      </c>
      <c r="H3573">
        <v>4</v>
      </c>
      <c r="I3573">
        <v>210</v>
      </c>
      <c r="J3573">
        <v>27097</v>
      </c>
      <c r="K3573">
        <v>23</v>
      </c>
      <c r="L3573">
        <v>16</v>
      </c>
      <c r="M3573" t="s">
        <v>50</v>
      </c>
      <c r="N3573" t="s">
        <v>32</v>
      </c>
      <c r="O3573" t="s">
        <v>33</v>
      </c>
      <c r="P3573">
        <v>2003</v>
      </c>
      <c r="V3573" t="str">
        <f>IF(OR(J3573 &lt; -10846.9, J3573 &gt; 74078.13), "T", "F")</f>
        <v>F</v>
      </c>
      <c r="AB3573">
        <v>6</v>
      </c>
      <c r="AC3573">
        <v>4</v>
      </c>
      <c r="AD3573">
        <v>210</v>
      </c>
      <c r="AE3573">
        <v>23</v>
      </c>
      <c r="AF3573">
        <v>16</v>
      </c>
      <c r="AG3573">
        <v>27097</v>
      </c>
      <c r="AJ3573">
        <v>2003</v>
      </c>
      <c r="AK3573" t="s">
        <v>65</v>
      </c>
      <c r="AL3573">
        <v>27097</v>
      </c>
    </row>
    <row r="3574" spans="1:38" x14ac:dyDescent="0.3">
      <c r="A3574" t="s">
        <v>65</v>
      </c>
      <c r="B3574" t="s">
        <v>375</v>
      </c>
      <c r="C3574">
        <v>436</v>
      </c>
      <c r="D3574" t="s">
        <v>18</v>
      </c>
      <c r="E3574" t="s">
        <v>34</v>
      </c>
      <c r="F3574" t="s">
        <v>31</v>
      </c>
      <c r="G3574">
        <v>6</v>
      </c>
      <c r="H3574">
        <v>4</v>
      </c>
      <c r="I3574">
        <v>205</v>
      </c>
      <c r="J3574">
        <v>24999</v>
      </c>
      <c r="K3574">
        <v>23</v>
      </c>
      <c r="L3574">
        <v>15</v>
      </c>
      <c r="M3574" t="s">
        <v>50</v>
      </c>
      <c r="N3574" t="s">
        <v>32</v>
      </c>
      <c r="O3574" t="s">
        <v>33</v>
      </c>
      <c r="P3574">
        <v>2004</v>
      </c>
      <c r="V3574" t="str">
        <f>IF(OR(J3574 &lt; -10846.9, J3574 &gt; 74078.13), "T", "F")</f>
        <v>F</v>
      </c>
      <c r="AB3574">
        <v>6</v>
      </c>
      <c r="AC3574">
        <v>4</v>
      </c>
      <c r="AD3574">
        <v>205</v>
      </c>
      <c r="AE3574">
        <v>23</v>
      </c>
      <c r="AF3574">
        <v>15</v>
      </c>
      <c r="AG3574">
        <v>24999</v>
      </c>
      <c r="AJ3574">
        <v>2004</v>
      </c>
      <c r="AK3574" t="s">
        <v>65</v>
      </c>
      <c r="AL3574">
        <v>24999</v>
      </c>
    </row>
    <row r="3575" spans="1:38" x14ac:dyDescent="0.3">
      <c r="A3575" t="s">
        <v>65</v>
      </c>
      <c r="B3575" t="s">
        <v>375</v>
      </c>
      <c r="C3575">
        <v>436</v>
      </c>
      <c r="D3575" t="s">
        <v>18</v>
      </c>
      <c r="E3575" t="s">
        <v>34</v>
      </c>
      <c r="F3575" t="s">
        <v>31</v>
      </c>
      <c r="G3575">
        <v>6</v>
      </c>
      <c r="H3575">
        <v>4</v>
      </c>
      <c r="I3575">
        <v>210</v>
      </c>
      <c r="J3575">
        <v>26819</v>
      </c>
      <c r="K3575">
        <v>23</v>
      </c>
      <c r="L3575">
        <v>15</v>
      </c>
      <c r="M3575" t="s">
        <v>50</v>
      </c>
      <c r="N3575" t="s">
        <v>32</v>
      </c>
      <c r="O3575" t="s">
        <v>33</v>
      </c>
      <c r="P3575">
        <v>2004</v>
      </c>
      <c r="V3575" t="str">
        <f>IF(OR(J3575 &lt; -10846.9, J3575 &gt; 74078.13), "T", "F")</f>
        <v>F</v>
      </c>
      <c r="AB3575">
        <v>6</v>
      </c>
      <c r="AC3575">
        <v>4</v>
      </c>
      <c r="AD3575">
        <v>210</v>
      </c>
      <c r="AE3575">
        <v>23</v>
      </c>
      <c r="AF3575">
        <v>15</v>
      </c>
      <c r="AG3575">
        <v>26819</v>
      </c>
      <c r="AJ3575">
        <v>2004</v>
      </c>
      <c r="AK3575" t="s">
        <v>65</v>
      </c>
      <c r="AL3575">
        <v>26819</v>
      </c>
    </row>
    <row r="3576" spans="1:38" x14ac:dyDescent="0.3">
      <c r="A3576" t="s">
        <v>65</v>
      </c>
      <c r="B3576" t="s">
        <v>375</v>
      </c>
      <c r="C3576">
        <v>436</v>
      </c>
      <c r="D3576" t="s">
        <v>18</v>
      </c>
      <c r="E3576" t="s">
        <v>34</v>
      </c>
      <c r="F3576" t="s">
        <v>31</v>
      </c>
      <c r="G3576">
        <v>6</v>
      </c>
      <c r="H3576">
        <v>4</v>
      </c>
      <c r="I3576">
        <v>205</v>
      </c>
      <c r="J3576">
        <v>27619</v>
      </c>
      <c r="K3576">
        <v>23</v>
      </c>
      <c r="L3576">
        <v>15</v>
      </c>
      <c r="M3576" t="s">
        <v>50</v>
      </c>
      <c r="N3576" t="s">
        <v>32</v>
      </c>
      <c r="O3576" t="s">
        <v>33</v>
      </c>
      <c r="P3576">
        <v>2004</v>
      </c>
      <c r="V3576" t="str">
        <f>IF(OR(J3576 &lt; -10846.9, J3576 &gt; 74078.13), "T", "F")</f>
        <v>F</v>
      </c>
      <c r="AB3576">
        <v>6</v>
      </c>
      <c r="AC3576">
        <v>4</v>
      </c>
      <c r="AD3576">
        <v>205</v>
      </c>
      <c r="AE3576">
        <v>23</v>
      </c>
      <c r="AF3576">
        <v>15</v>
      </c>
      <c r="AG3576">
        <v>27619</v>
      </c>
      <c r="AJ3576">
        <v>2004</v>
      </c>
      <c r="AK3576" t="s">
        <v>65</v>
      </c>
      <c r="AL3576">
        <v>27619</v>
      </c>
    </row>
    <row r="3577" spans="1:38" x14ac:dyDescent="0.3">
      <c r="A3577" t="s">
        <v>370</v>
      </c>
      <c r="B3577" t="s">
        <v>376</v>
      </c>
      <c r="C3577">
        <v>258</v>
      </c>
      <c r="D3577" t="s">
        <v>30</v>
      </c>
      <c r="E3577" t="s">
        <v>34</v>
      </c>
      <c r="F3577" t="s">
        <v>35</v>
      </c>
      <c r="G3577">
        <v>8</v>
      </c>
      <c r="H3577">
        <v>4</v>
      </c>
      <c r="I3577">
        <v>188</v>
      </c>
      <c r="J3577">
        <v>2561</v>
      </c>
      <c r="K3577">
        <v>16</v>
      </c>
      <c r="L3577">
        <v>12</v>
      </c>
      <c r="M3577" t="s">
        <v>28</v>
      </c>
      <c r="N3577" t="s">
        <v>32</v>
      </c>
      <c r="O3577" t="s">
        <v>91</v>
      </c>
      <c r="P3577">
        <v>2000</v>
      </c>
      <c r="V3577" t="str">
        <f>IF(OR(J3577 &lt; -10846.9, J3577 &gt; 74078.13), "T", "F")</f>
        <v>F</v>
      </c>
      <c r="AB3577">
        <v>8</v>
      </c>
      <c r="AC3577">
        <v>4</v>
      </c>
      <c r="AD3577">
        <v>188</v>
      </c>
      <c r="AE3577">
        <v>16</v>
      </c>
      <c r="AF3577">
        <v>12</v>
      </c>
      <c r="AG3577">
        <v>2561</v>
      </c>
      <c r="AJ3577">
        <v>2000</v>
      </c>
      <c r="AK3577" t="s">
        <v>370</v>
      </c>
      <c r="AL3577">
        <v>2561</v>
      </c>
    </row>
    <row r="3578" spans="1:38" x14ac:dyDescent="0.3">
      <c r="A3578" t="s">
        <v>370</v>
      </c>
      <c r="B3578" t="s">
        <v>376</v>
      </c>
      <c r="C3578">
        <v>258</v>
      </c>
      <c r="D3578" t="s">
        <v>18</v>
      </c>
      <c r="E3578" t="s">
        <v>34</v>
      </c>
      <c r="F3578" t="s">
        <v>92</v>
      </c>
      <c r="G3578">
        <v>8</v>
      </c>
      <c r="H3578">
        <v>4</v>
      </c>
      <c r="I3578">
        <v>188</v>
      </c>
      <c r="J3578">
        <v>36350</v>
      </c>
      <c r="K3578">
        <v>16</v>
      </c>
      <c r="L3578">
        <v>12</v>
      </c>
      <c r="M3578" t="s">
        <v>28</v>
      </c>
      <c r="N3578" t="s">
        <v>32</v>
      </c>
      <c r="O3578" t="s">
        <v>91</v>
      </c>
      <c r="P3578">
        <v>2001</v>
      </c>
      <c r="V3578" t="str">
        <f>IF(OR(J3578 &lt; -10846.9, J3578 &gt; 74078.13), "T", "F")</f>
        <v>F</v>
      </c>
      <c r="AB3578">
        <v>8</v>
      </c>
      <c r="AC3578">
        <v>4</v>
      </c>
      <c r="AD3578">
        <v>188</v>
      </c>
      <c r="AE3578">
        <v>16</v>
      </c>
      <c r="AF3578">
        <v>12</v>
      </c>
      <c r="AG3578">
        <v>36350</v>
      </c>
      <c r="AJ3578">
        <v>2001</v>
      </c>
      <c r="AK3578" t="s">
        <v>370</v>
      </c>
      <c r="AL3578">
        <v>36350</v>
      </c>
    </row>
    <row r="3579" spans="1:38" x14ac:dyDescent="0.3">
      <c r="A3579" t="s">
        <v>370</v>
      </c>
      <c r="B3579" t="s">
        <v>376</v>
      </c>
      <c r="C3579">
        <v>258</v>
      </c>
      <c r="D3579" t="s">
        <v>18</v>
      </c>
      <c r="E3579" t="s">
        <v>34</v>
      </c>
      <c r="F3579" t="s">
        <v>92</v>
      </c>
      <c r="G3579">
        <v>8</v>
      </c>
      <c r="H3579">
        <v>4</v>
      </c>
      <c r="I3579">
        <v>188</v>
      </c>
      <c r="J3579">
        <v>33350</v>
      </c>
      <c r="K3579">
        <v>16</v>
      </c>
      <c r="L3579">
        <v>12</v>
      </c>
      <c r="M3579" t="s">
        <v>28</v>
      </c>
      <c r="N3579" t="s">
        <v>32</v>
      </c>
      <c r="O3579" t="s">
        <v>91</v>
      </c>
      <c r="P3579">
        <v>2001</v>
      </c>
      <c r="V3579" t="str">
        <f>IF(OR(J3579 &lt; -10846.9, J3579 &gt; 74078.13), "T", "F")</f>
        <v>F</v>
      </c>
      <c r="AB3579">
        <v>8</v>
      </c>
      <c r="AC3579">
        <v>4</v>
      </c>
      <c r="AD3579">
        <v>188</v>
      </c>
      <c r="AE3579">
        <v>16</v>
      </c>
      <c r="AF3579">
        <v>12</v>
      </c>
      <c r="AG3579">
        <v>33350</v>
      </c>
      <c r="AJ3579">
        <v>2001</v>
      </c>
      <c r="AK3579" t="s">
        <v>370</v>
      </c>
      <c r="AL3579">
        <v>33350</v>
      </c>
    </row>
    <row r="3580" spans="1:38" x14ac:dyDescent="0.3">
      <c r="A3580" t="s">
        <v>370</v>
      </c>
      <c r="B3580" t="s">
        <v>376</v>
      </c>
      <c r="C3580">
        <v>258</v>
      </c>
      <c r="D3580" t="s">
        <v>18</v>
      </c>
      <c r="E3580" t="s">
        <v>34</v>
      </c>
      <c r="F3580" t="s">
        <v>92</v>
      </c>
      <c r="G3580">
        <v>8</v>
      </c>
      <c r="H3580">
        <v>4</v>
      </c>
      <c r="I3580">
        <v>188</v>
      </c>
      <c r="J3580">
        <v>34350</v>
      </c>
      <c r="K3580">
        <v>16</v>
      </c>
      <c r="L3580">
        <v>12</v>
      </c>
      <c r="M3580" t="s">
        <v>28</v>
      </c>
      <c r="N3580" t="s">
        <v>32</v>
      </c>
      <c r="O3580" t="s">
        <v>91</v>
      </c>
      <c r="P3580">
        <v>2001</v>
      </c>
      <c r="V3580" t="str">
        <f>IF(OR(J3580 &lt; -10846.9, J3580 &gt; 74078.13), "T", "F")</f>
        <v>F</v>
      </c>
      <c r="AB3580">
        <v>8</v>
      </c>
      <c r="AC3580">
        <v>4</v>
      </c>
      <c r="AD3580">
        <v>188</v>
      </c>
      <c r="AE3580">
        <v>16</v>
      </c>
      <c r="AF3580">
        <v>12</v>
      </c>
      <c r="AG3580">
        <v>34350</v>
      </c>
      <c r="AJ3580">
        <v>2001</v>
      </c>
      <c r="AK3580" t="s">
        <v>370</v>
      </c>
      <c r="AL3580">
        <v>34350</v>
      </c>
    </row>
    <row r="3581" spans="1:38" x14ac:dyDescent="0.3">
      <c r="A3581" t="s">
        <v>370</v>
      </c>
      <c r="B3581" t="s">
        <v>376</v>
      </c>
      <c r="C3581">
        <v>258</v>
      </c>
      <c r="D3581" t="s">
        <v>18</v>
      </c>
      <c r="E3581" t="s">
        <v>34</v>
      </c>
      <c r="F3581" t="s">
        <v>92</v>
      </c>
      <c r="G3581">
        <v>8</v>
      </c>
      <c r="H3581">
        <v>4</v>
      </c>
      <c r="I3581">
        <v>188</v>
      </c>
      <c r="J3581">
        <v>33350</v>
      </c>
      <c r="K3581">
        <v>16</v>
      </c>
      <c r="L3581">
        <v>12</v>
      </c>
      <c r="M3581" t="s">
        <v>28</v>
      </c>
      <c r="N3581" t="s">
        <v>32</v>
      </c>
      <c r="O3581" t="s">
        <v>91</v>
      </c>
      <c r="P3581">
        <v>2002</v>
      </c>
      <c r="V3581" t="str">
        <f>IF(OR(J3581 &lt; -10846.9, J3581 &gt; 74078.13), "T", "F")</f>
        <v>F</v>
      </c>
      <c r="AB3581">
        <v>8</v>
      </c>
      <c r="AC3581">
        <v>4</v>
      </c>
      <c r="AD3581">
        <v>188</v>
      </c>
      <c r="AE3581">
        <v>16</v>
      </c>
      <c r="AF3581">
        <v>12</v>
      </c>
      <c r="AG3581">
        <v>33350</v>
      </c>
      <c r="AJ3581">
        <v>2002</v>
      </c>
      <c r="AK3581" t="s">
        <v>370</v>
      </c>
      <c r="AL3581">
        <v>33350</v>
      </c>
    </row>
    <row r="3582" spans="1:38" x14ac:dyDescent="0.3">
      <c r="A3582" t="s">
        <v>370</v>
      </c>
      <c r="B3582" t="s">
        <v>376</v>
      </c>
      <c r="C3582">
        <v>258</v>
      </c>
      <c r="D3582" t="s">
        <v>18</v>
      </c>
      <c r="E3582" t="s">
        <v>34</v>
      </c>
      <c r="F3582" t="s">
        <v>92</v>
      </c>
      <c r="G3582">
        <v>8</v>
      </c>
      <c r="H3582">
        <v>4</v>
      </c>
      <c r="I3582">
        <v>188</v>
      </c>
      <c r="J3582">
        <v>37150</v>
      </c>
      <c r="K3582">
        <v>16</v>
      </c>
      <c r="L3582">
        <v>12</v>
      </c>
      <c r="M3582" t="s">
        <v>28</v>
      </c>
      <c r="N3582" t="s">
        <v>32</v>
      </c>
      <c r="O3582" t="s">
        <v>91</v>
      </c>
      <c r="P3582">
        <v>2002</v>
      </c>
      <c r="V3582" t="str">
        <f>IF(OR(J3582 &lt; -10846.9, J3582 &gt; 74078.13), "T", "F")</f>
        <v>F</v>
      </c>
      <c r="AB3582">
        <v>8</v>
      </c>
      <c r="AC3582">
        <v>4</v>
      </c>
      <c r="AD3582">
        <v>188</v>
      </c>
      <c r="AE3582">
        <v>16</v>
      </c>
      <c r="AF3582">
        <v>12</v>
      </c>
      <c r="AG3582">
        <v>37150</v>
      </c>
      <c r="AJ3582">
        <v>2002</v>
      </c>
      <c r="AK3582" t="s">
        <v>370</v>
      </c>
      <c r="AL3582">
        <v>37150</v>
      </c>
    </row>
    <row r="3583" spans="1:38" x14ac:dyDescent="0.3">
      <c r="A3583" t="s">
        <v>370</v>
      </c>
      <c r="B3583" t="s">
        <v>377</v>
      </c>
      <c r="C3583">
        <v>258</v>
      </c>
      <c r="D3583" t="s">
        <v>39</v>
      </c>
      <c r="E3583" t="s">
        <v>34</v>
      </c>
      <c r="F3583" t="s">
        <v>35</v>
      </c>
      <c r="G3583">
        <v>4</v>
      </c>
      <c r="H3583">
        <v>4</v>
      </c>
      <c r="I3583">
        <v>240</v>
      </c>
      <c r="J3583">
        <v>37070</v>
      </c>
      <c r="K3583">
        <v>26</v>
      </c>
      <c r="L3583">
        <v>20</v>
      </c>
      <c r="M3583" t="s">
        <v>130</v>
      </c>
      <c r="N3583" t="s">
        <v>32</v>
      </c>
      <c r="O3583" t="s">
        <v>91</v>
      </c>
      <c r="P3583">
        <v>2015</v>
      </c>
      <c r="V3583" t="str">
        <f>IF(OR(J3583 &lt; -10846.9, J3583 &gt; 74078.13), "T", "F")</f>
        <v>F</v>
      </c>
      <c r="AB3583">
        <v>4</v>
      </c>
      <c r="AC3583">
        <v>4</v>
      </c>
      <c r="AD3583">
        <v>240</v>
      </c>
      <c r="AE3583">
        <v>26</v>
      </c>
      <c r="AF3583">
        <v>20</v>
      </c>
      <c r="AG3583">
        <v>37070</v>
      </c>
      <c r="AJ3583">
        <v>2015</v>
      </c>
      <c r="AK3583" t="s">
        <v>370</v>
      </c>
      <c r="AL3583">
        <v>37070</v>
      </c>
    </row>
    <row r="3584" spans="1:38" x14ac:dyDescent="0.3">
      <c r="A3584" t="s">
        <v>370</v>
      </c>
      <c r="B3584" t="s">
        <v>377</v>
      </c>
      <c r="C3584">
        <v>258</v>
      </c>
      <c r="D3584" t="s">
        <v>39</v>
      </c>
      <c r="E3584" t="s">
        <v>34</v>
      </c>
      <c r="F3584" t="s">
        <v>35</v>
      </c>
      <c r="G3584">
        <v>4</v>
      </c>
      <c r="H3584">
        <v>4</v>
      </c>
      <c r="I3584">
        <v>240</v>
      </c>
      <c r="J3584">
        <v>45570</v>
      </c>
      <c r="K3584">
        <v>26</v>
      </c>
      <c r="L3584">
        <v>20</v>
      </c>
      <c r="M3584" t="s">
        <v>130</v>
      </c>
      <c r="N3584" t="s">
        <v>32</v>
      </c>
      <c r="O3584" t="s">
        <v>91</v>
      </c>
      <c r="P3584">
        <v>2015</v>
      </c>
      <c r="V3584" t="str">
        <f>IF(OR(J3584 &lt; -10846.9, J3584 &gt; 74078.13), "T", "F")</f>
        <v>F</v>
      </c>
      <c r="AB3584">
        <v>4</v>
      </c>
      <c r="AC3584">
        <v>4</v>
      </c>
      <c r="AD3584">
        <v>240</v>
      </c>
      <c r="AE3584">
        <v>26</v>
      </c>
      <c r="AF3584">
        <v>20</v>
      </c>
      <c r="AG3584">
        <v>45570</v>
      </c>
      <c r="AJ3584">
        <v>2015</v>
      </c>
      <c r="AK3584" t="s">
        <v>370</v>
      </c>
      <c r="AL3584">
        <v>45570</v>
      </c>
    </row>
    <row r="3585" spans="1:38" x14ac:dyDescent="0.3">
      <c r="A3585" t="s">
        <v>370</v>
      </c>
      <c r="B3585" t="s">
        <v>377</v>
      </c>
      <c r="C3585">
        <v>258</v>
      </c>
      <c r="D3585" t="s">
        <v>39</v>
      </c>
      <c r="E3585" t="s">
        <v>34</v>
      </c>
      <c r="F3585" t="s">
        <v>35</v>
      </c>
      <c r="G3585">
        <v>4</v>
      </c>
      <c r="H3585">
        <v>4</v>
      </c>
      <c r="I3585">
        <v>240</v>
      </c>
      <c r="J3585">
        <v>41570</v>
      </c>
      <c r="K3585">
        <v>26</v>
      </c>
      <c r="L3585">
        <v>20</v>
      </c>
      <c r="M3585" t="s">
        <v>130</v>
      </c>
      <c r="N3585" t="s">
        <v>32</v>
      </c>
      <c r="O3585" t="s">
        <v>91</v>
      </c>
      <c r="P3585">
        <v>2015</v>
      </c>
      <c r="V3585" t="str">
        <f>IF(OR(J3585 &lt; -10846.9, J3585 &gt; 74078.13), "T", "F")</f>
        <v>F</v>
      </c>
      <c r="AB3585">
        <v>4</v>
      </c>
      <c r="AC3585">
        <v>4</v>
      </c>
      <c r="AD3585">
        <v>240</v>
      </c>
      <c r="AE3585">
        <v>26</v>
      </c>
      <c r="AF3585">
        <v>20</v>
      </c>
      <c r="AG3585">
        <v>41570</v>
      </c>
      <c r="AJ3585">
        <v>2015</v>
      </c>
      <c r="AK3585" t="s">
        <v>370</v>
      </c>
      <c r="AL3585">
        <v>41570</v>
      </c>
    </row>
    <row r="3586" spans="1:38" x14ac:dyDescent="0.3">
      <c r="A3586" t="s">
        <v>370</v>
      </c>
      <c r="B3586" t="s">
        <v>377</v>
      </c>
      <c r="C3586">
        <v>258</v>
      </c>
      <c r="D3586" t="s">
        <v>39</v>
      </c>
      <c r="E3586" t="s">
        <v>34</v>
      </c>
      <c r="F3586" t="s">
        <v>35</v>
      </c>
      <c r="G3586">
        <v>4</v>
      </c>
      <c r="H3586">
        <v>4</v>
      </c>
      <c r="I3586">
        <v>240</v>
      </c>
      <c r="J3586">
        <v>41955</v>
      </c>
      <c r="K3586">
        <v>26</v>
      </c>
      <c r="L3586">
        <v>20</v>
      </c>
      <c r="M3586" t="s">
        <v>130</v>
      </c>
      <c r="N3586" t="s">
        <v>32</v>
      </c>
      <c r="O3586" t="s">
        <v>91</v>
      </c>
      <c r="P3586">
        <v>2016</v>
      </c>
      <c r="V3586" t="str">
        <f>IF(OR(J3586 &lt; -10846.9, J3586 &gt; 74078.13), "T", "F")</f>
        <v>F</v>
      </c>
      <c r="AB3586">
        <v>4</v>
      </c>
      <c r="AC3586">
        <v>4</v>
      </c>
      <c r="AD3586">
        <v>240</v>
      </c>
      <c r="AE3586">
        <v>26</v>
      </c>
      <c r="AF3586">
        <v>20</v>
      </c>
      <c r="AG3586">
        <v>41955</v>
      </c>
      <c r="AJ3586">
        <v>2016</v>
      </c>
      <c r="AK3586" t="s">
        <v>370</v>
      </c>
      <c r="AL3586">
        <v>41955</v>
      </c>
    </row>
    <row r="3587" spans="1:38" x14ac:dyDescent="0.3">
      <c r="A3587" t="s">
        <v>370</v>
      </c>
      <c r="B3587" t="s">
        <v>377</v>
      </c>
      <c r="C3587">
        <v>258</v>
      </c>
      <c r="D3587" t="s">
        <v>39</v>
      </c>
      <c r="E3587" t="s">
        <v>34</v>
      </c>
      <c r="F3587" t="s">
        <v>35</v>
      </c>
      <c r="G3587">
        <v>4</v>
      </c>
      <c r="H3587">
        <v>4</v>
      </c>
      <c r="I3587">
        <v>240</v>
      </c>
      <c r="J3587">
        <v>45955</v>
      </c>
      <c r="K3587">
        <v>26</v>
      </c>
      <c r="L3587">
        <v>20</v>
      </c>
      <c r="M3587" t="s">
        <v>130</v>
      </c>
      <c r="N3587" t="s">
        <v>32</v>
      </c>
      <c r="O3587" t="s">
        <v>91</v>
      </c>
      <c r="P3587">
        <v>2016</v>
      </c>
      <c r="V3587" t="str">
        <f>IF(OR(J3587 &lt; -10846.9, J3587 &gt; 74078.13), "T", "F")</f>
        <v>F</v>
      </c>
      <c r="AB3587">
        <v>4</v>
      </c>
      <c r="AC3587">
        <v>4</v>
      </c>
      <c r="AD3587">
        <v>240</v>
      </c>
      <c r="AE3587">
        <v>26</v>
      </c>
      <c r="AF3587">
        <v>20</v>
      </c>
      <c r="AG3587">
        <v>45955</v>
      </c>
      <c r="AJ3587">
        <v>2016</v>
      </c>
      <c r="AK3587" t="s">
        <v>370</v>
      </c>
      <c r="AL3587">
        <v>45955</v>
      </c>
    </row>
    <row r="3588" spans="1:38" x14ac:dyDescent="0.3">
      <c r="A3588" t="s">
        <v>370</v>
      </c>
      <c r="B3588" t="s">
        <v>377</v>
      </c>
      <c r="C3588">
        <v>258</v>
      </c>
      <c r="D3588" t="s">
        <v>39</v>
      </c>
      <c r="E3588" t="s">
        <v>34</v>
      </c>
      <c r="F3588" t="s">
        <v>35</v>
      </c>
      <c r="G3588">
        <v>4</v>
      </c>
      <c r="H3588">
        <v>4</v>
      </c>
      <c r="I3588">
        <v>240</v>
      </c>
      <c r="J3588">
        <v>37455</v>
      </c>
      <c r="K3588">
        <v>26</v>
      </c>
      <c r="L3588">
        <v>20</v>
      </c>
      <c r="M3588" t="s">
        <v>130</v>
      </c>
      <c r="N3588" t="s">
        <v>32</v>
      </c>
      <c r="O3588" t="s">
        <v>91</v>
      </c>
      <c r="P3588">
        <v>2016</v>
      </c>
      <c r="V3588" t="str">
        <f>IF(OR(J3588 &lt; -10846.9, J3588 &gt; 74078.13), "T", "F")</f>
        <v>F</v>
      </c>
      <c r="AB3588">
        <v>4</v>
      </c>
      <c r="AC3588">
        <v>4</v>
      </c>
      <c r="AD3588">
        <v>240</v>
      </c>
      <c r="AE3588">
        <v>26</v>
      </c>
      <c r="AF3588">
        <v>20</v>
      </c>
      <c r="AG3588">
        <v>37455</v>
      </c>
      <c r="AJ3588">
        <v>2016</v>
      </c>
      <c r="AK3588" t="s">
        <v>370</v>
      </c>
      <c r="AL3588">
        <v>37455</v>
      </c>
    </row>
    <row r="3589" spans="1:38" x14ac:dyDescent="0.3">
      <c r="A3589" t="s">
        <v>370</v>
      </c>
      <c r="B3589" t="s">
        <v>377</v>
      </c>
      <c r="C3589">
        <v>258</v>
      </c>
      <c r="D3589" t="s">
        <v>39</v>
      </c>
      <c r="E3589" t="s">
        <v>34</v>
      </c>
      <c r="F3589" t="s">
        <v>35</v>
      </c>
      <c r="G3589">
        <v>4</v>
      </c>
      <c r="H3589">
        <v>4</v>
      </c>
      <c r="I3589">
        <v>240</v>
      </c>
      <c r="J3589">
        <v>46595</v>
      </c>
      <c r="K3589">
        <v>25</v>
      </c>
      <c r="L3589">
        <v>20</v>
      </c>
      <c r="M3589" t="s">
        <v>130</v>
      </c>
      <c r="N3589" t="s">
        <v>32</v>
      </c>
      <c r="O3589" t="s">
        <v>91</v>
      </c>
      <c r="P3589">
        <v>2017</v>
      </c>
      <c r="V3589" t="str">
        <f>IF(OR(J3589 &lt; -10846.9, J3589 &gt; 74078.13), "T", "F")</f>
        <v>F</v>
      </c>
      <c r="AB3589">
        <v>4</v>
      </c>
      <c r="AC3589">
        <v>4</v>
      </c>
      <c r="AD3589">
        <v>240</v>
      </c>
      <c r="AE3589">
        <v>25</v>
      </c>
      <c r="AF3589">
        <v>20</v>
      </c>
      <c r="AG3589">
        <v>46595</v>
      </c>
      <c r="AJ3589">
        <v>2017</v>
      </c>
      <c r="AK3589" t="s">
        <v>370</v>
      </c>
      <c r="AL3589">
        <v>46595</v>
      </c>
    </row>
    <row r="3590" spans="1:38" x14ac:dyDescent="0.3">
      <c r="A3590" t="s">
        <v>370</v>
      </c>
      <c r="B3590" t="s">
        <v>377</v>
      </c>
      <c r="C3590">
        <v>258</v>
      </c>
      <c r="D3590" t="s">
        <v>39</v>
      </c>
      <c r="E3590" t="s">
        <v>34</v>
      </c>
      <c r="F3590" t="s">
        <v>35</v>
      </c>
      <c r="G3590">
        <v>4</v>
      </c>
      <c r="H3590">
        <v>4</v>
      </c>
      <c r="I3590">
        <v>240</v>
      </c>
      <c r="J3590">
        <v>42195</v>
      </c>
      <c r="K3590">
        <v>25</v>
      </c>
      <c r="L3590">
        <v>20</v>
      </c>
      <c r="M3590" t="s">
        <v>130</v>
      </c>
      <c r="N3590" t="s">
        <v>32</v>
      </c>
      <c r="O3590" t="s">
        <v>91</v>
      </c>
      <c r="P3590">
        <v>2017</v>
      </c>
      <c r="V3590" t="str">
        <f>IF(OR(J3590 &lt; -10846.9, J3590 &gt; 74078.13), "T", "F")</f>
        <v>F</v>
      </c>
      <c r="AB3590">
        <v>4</v>
      </c>
      <c r="AC3590">
        <v>4</v>
      </c>
      <c r="AD3590">
        <v>240</v>
      </c>
      <c r="AE3590">
        <v>25</v>
      </c>
      <c r="AF3590">
        <v>20</v>
      </c>
      <c r="AG3590">
        <v>42195</v>
      </c>
      <c r="AJ3590">
        <v>2017</v>
      </c>
      <c r="AK3590" t="s">
        <v>370</v>
      </c>
      <c r="AL3590">
        <v>42195</v>
      </c>
    </row>
    <row r="3591" spans="1:38" x14ac:dyDescent="0.3">
      <c r="A3591" t="s">
        <v>370</v>
      </c>
      <c r="B3591" t="s">
        <v>377</v>
      </c>
      <c r="C3591">
        <v>258</v>
      </c>
      <c r="D3591" t="s">
        <v>39</v>
      </c>
      <c r="E3591" t="s">
        <v>34</v>
      </c>
      <c r="F3591" t="s">
        <v>35</v>
      </c>
      <c r="G3591">
        <v>4</v>
      </c>
      <c r="H3591">
        <v>4</v>
      </c>
      <c r="I3591">
        <v>240</v>
      </c>
      <c r="J3591">
        <v>37695</v>
      </c>
      <c r="K3591">
        <v>25</v>
      </c>
      <c r="L3591">
        <v>20</v>
      </c>
      <c r="M3591" t="s">
        <v>130</v>
      </c>
      <c r="N3591" t="s">
        <v>32</v>
      </c>
      <c r="O3591" t="s">
        <v>91</v>
      </c>
      <c r="P3591">
        <v>2017</v>
      </c>
      <c r="V3591" t="str">
        <f>IF(OR(J3591 &lt; -10846.9, J3591 &gt; 74078.13), "T", "F")</f>
        <v>F</v>
      </c>
      <c r="AB3591">
        <v>4</v>
      </c>
      <c r="AC3591">
        <v>4</v>
      </c>
      <c r="AD3591">
        <v>240</v>
      </c>
      <c r="AE3591">
        <v>25</v>
      </c>
      <c r="AF3591">
        <v>20</v>
      </c>
      <c r="AG3591">
        <v>37695</v>
      </c>
      <c r="AJ3591">
        <v>2017</v>
      </c>
      <c r="AK3591" t="s">
        <v>370</v>
      </c>
      <c r="AL3591">
        <v>37695</v>
      </c>
    </row>
    <row r="3592" spans="1:38" x14ac:dyDescent="0.3">
      <c r="A3592" t="s">
        <v>370</v>
      </c>
      <c r="B3592" t="s">
        <v>378</v>
      </c>
      <c r="C3592">
        <v>258</v>
      </c>
      <c r="D3592" t="s">
        <v>18</v>
      </c>
      <c r="E3592" t="s">
        <v>34</v>
      </c>
      <c r="F3592" t="s">
        <v>92</v>
      </c>
      <c r="G3592">
        <v>8</v>
      </c>
      <c r="H3592">
        <v>4</v>
      </c>
      <c r="I3592">
        <v>217</v>
      </c>
      <c r="J3592">
        <v>34350</v>
      </c>
      <c r="K3592">
        <v>14</v>
      </c>
      <c r="L3592">
        <v>11</v>
      </c>
      <c r="M3592" t="s">
        <v>28</v>
      </c>
      <c r="N3592" t="s">
        <v>32</v>
      </c>
      <c r="O3592" t="s">
        <v>91</v>
      </c>
      <c r="P3592">
        <v>2003</v>
      </c>
      <c r="V3592" t="str">
        <f>IF(OR(J3592 &lt; -10846.9, J3592 &gt; 74078.13), "T", "F")</f>
        <v>F</v>
      </c>
      <c r="AB3592">
        <v>8</v>
      </c>
      <c r="AC3592">
        <v>4</v>
      </c>
      <c r="AD3592">
        <v>217</v>
      </c>
      <c r="AE3592">
        <v>14</v>
      </c>
      <c r="AF3592">
        <v>11</v>
      </c>
      <c r="AG3592">
        <v>34350</v>
      </c>
      <c r="AJ3592">
        <v>2003</v>
      </c>
      <c r="AK3592" t="s">
        <v>370</v>
      </c>
      <c r="AL3592">
        <v>34350</v>
      </c>
    </row>
    <row r="3593" spans="1:38" x14ac:dyDescent="0.3">
      <c r="A3593" t="s">
        <v>370</v>
      </c>
      <c r="B3593" t="s">
        <v>378</v>
      </c>
      <c r="C3593">
        <v>258</v>
      </c>
      <c r="D3593" t="s">
        <v>18</v>
      </c>
      <c r="E3593" t="s">
        <v>34</v>
      </c>
      <c r="F3593" t="s">
        <v>92</v>
      </c>
      <c r="G3593">
        <v>8</v>
      </c>
      <c r="H3593">
        <v>4</v>
      </c>
      <c r="I3593">
        <v>217</v>
      </c>
      <c r="J3593">
        <v>40350</v>
      </c>
      <c r="K3593">
        <v>14</v>
      </c>
      <c r="L3593">
        <v>11</v>
      </c>
      <c r="M3593" t="s">
        <v>28</v>
      </c>
      <c r="N3593" t="s">
        <v>32</v>
      </c>
      <c r="O3593" t="s">
        <v>91</v>
      </c>
      <c r="P3593">
        <v>2003</v>
      </c>
      <c r="V3593" t="str">
        <f>IF(OR(J3593 &lt; -10846.9, J3593 &gt; 74078.13), "T", "F")</f>
        <v>F</v>
      </c>
      <c r="AB3593">
        <v>8</v>
      </c>
      <c r="AC3593">
        <v>4</v>
      </c>
      <c r="AD3593">
        <v>217</v>
      </c>
      <c r="AE3593">
        <v>14</v>
      </c>
      <c r="AF3593">
        <v>11</v>
      </c>
      <c r="AG3593">
        <v>40350</v>
      </c>
      <c r="AJ3593">
        <v>2003</v>
      </c>
      <c r="AK3593" t="s">
        <v>370</v>
      </c>
      <c r="AL3593">
        <v>40350</v>
      </c>
    </row>
    <row r="3594" spans="1:38" x14ac:dyDescent="0.3">
      <c r="A3594" t="s">
        <v>370</v>
      </c>
      <c r="B3594" t="s">
        <v>378</v>
      </c>
      <c r="C3594">
        <v>258</v>
      </c>
      <c r="D3594" t="s">
        <v>18</v>
      </c>
      <c r="E3594" t="s">
        <v>34</v>
      </c>
      <c r="F3594" t="s">
        <v>92</v>
      </c>
      <c r="G3594">
        <v>8</v>
      </c>
      <c r="H3594">
        <v>4</v>
      </c>
      <c r="I3594">
        <v>217</v>
      </c>
      <c r="J3594">
        <v>38350</v>
      </c>
      <c r="K3594">
        <v>14</v>
      </c>
      <c r="L3594">
        <v>11</v>
      </c>
      <c r="M3594" t="s">
        <v>28</v>
      </c>
      <c r="N3594" t="s">
        <v>32</v>
      </c>
      <c r="O3594" t="s">
        <v>91</v>
      </c>
      <c r="P3594">
        <v>2003</v>
      </c>
      <c r="V3594" t="str">
        <f>IF(OR(J3594 &lt; -10846.9, J3594 &gt; 74078.13), "T", "F")</f>
        <v>F</v>
      </c>
      <c r="AB3594">
        <v>8</v>
      </c>
      <c r="AC3594">
        <v>4</v>
      </c>
      <c r="AD3594">
        <v>217</v>
      </c>
      <c r="AE3594">
        <v>14</v>
      </c>
      <c r="AF3594">
        <v>11</v>
      </c>
      <c r="AG3594">
        <v>38350</v>
      </c>
      <c r="AJ3594">
        <v>2003</v>
      </c>
      <c r="AK3594" t="s">
        <v>370</v>
      </c>
      <c r="AL3594">
        <v>38350</v>
      </c>
    </row>
    <row r="3595" spans="1:38" x14ac:dyDescent="0.3">
      <c r="A3595" t="s">
        <v>370</v>
      </c>
      <c r="B3595" t="s">
        <v>378</v>
      </c>
      <c r="C3595">
        <v>258</v>
      </c>
      <c r="D3595" t="s">
        <v>18</v>
      </c>
      <c r="E3595" t="s">
        <v>34</v>
      </c>
      <c r="F3595" t="s">
        <v>92</v>
      </c>
      <c r="G3595">
        <v>8</v>
      </c>
      <c r="H3595">
        <v>4</v>
      </c>
      <c r="I3595">
        <v>217</v>
      </c>
      <c r="J3595">
        <v>38685</v>
      </c>
      <c r="K3595">
        <v>14</v>
      </c>
      <c r="L3595">
        <v>11</v>
      </c>
      <c r="M3595" t="s">
        <v>28</v>
      </c>
      <c r="N3595" t="s">
        <v>32</v>
      </c>
      <c r="O3595" t="s">
        <v>91</v>
      </c>
      <c r="P3595">
        <v>2004</v>
      </c>
      <c r="V3595" t="str">
        <f>IF(OR(J3595 &lt; -10846.9, J3595 &gt; 74078.13), "T", "F")</f>
        <v>F</v>
      </c>
      <c r="AB3595">
        <v>8</v>
      </c>
      <c r="AC3595">
        <v>4</v>
      </c>
      <c r="AD3595">
        <v>217</v>
      </c>
      <c r="AE3595">
        <v>14</v>
      </c>
      <c r="AF3595">
        <v>11</v>
      </c>
      <c r="AG3595">
        <v>38685</v>
      </c>
      <c r="AJ3595">
        <v>2004</v>
      </c>
      <c r="AK3595" t="s">
        <v>370</v>
      </c>
      <c r="AL3595">
        <v>38685</v>
      </c>
    </row>
    <row r="3596" spans="1:38" x14ac:dyDescent="0.3">
      <c r="A3596" t="s">
        <v>370</v>
      </c>
      <c r="B3596" t="s">
        <v>378</v>
      </c>
      <c r="C3596">
        <v>258</v>
      </c>
      <c r="D3596" t="s">
        <v>18</v>
      </c>
      <c r="E3596" t="s">
        <v>34</v>
      </c>
      <c r="F3596" t="s">
        <v>92</v>
      </c>
      <c r="G3596">
        <v>8</v>
      </c>
      <c r="H3596">
        <v>4</v>
      </c>
      <c r="I3596">
        <v>217</v>
      </c>
      <c r="J3596">
        <v>40685</v>
      </c>
      <c r="K3596">
        <v>14</v>
      </c>
      <c r="L3596">
        <v>11</v>
      </c>
      <c r="M3596" t="s">
        <v>28</v>
      </c>
      <c r="N3596" t="s">
        <v>32</v>
      </c>
      <c r="O3596" t="s">
        <v>91</v>
      </c>
      <c r="P3596">
        <v>2004</v>
      </c>
      <c r="V3596" t="str">
        <f>IF(OR(J3596 &lt; -10846.9, J3596 &gt; 74078.13), "T", "F")</f>
        <v>F</v>
      </c>
      <c r="AB3596">
        <v>8</v>
      </c>
      <c r="AC3596">
        <v>4</v>
      </c>
      <c r="AD3596">
        <v>217</v>
      </c>
      <c r="AE3596">
        <v>14</v>
      </c>
      <c r="AF3596">
        <v>11</v>
      </c>
      <c r="AG3596">
        <v>40685</v>
      </c>
      <c r="AJ3596">
        <v>2004</v>
      </c>
      <c r="AK3596" t="s">
        <v>370</v>
      </c>
      <c r="AL3596">
        <v>40685</v>
      </c>
    </row>
    <row r="3597" spans="1:38" x14ac:dyDescent="0.3">
      <c r="A3597" t="s">
        <v>370</v>
      </c>
      <c r="B3597" t="s">
        <v>378</v>
      </c>
      <c r="C3597">
        <v>258</v>
      </c>
      <c r="D3597" t="s">
        <v>18</v>
      </c>
      <c r="E3597" t="s">
        <v>34</v>
      </c>
      <c r="F3597" t="s">
        <v>92</v>
      </c>
      <c r="G3597">
        <v>8</v>
      </c>
      <c r="H3597">
        <v>4</v>
      </c>
      <c r="I3597">
        <v>217</v>
      </c>
      <c r="J3597">
        <v>34330</v>
      </c>
      <c r="K3597">
        <v>14</v>
      </c>
      <c r="L3597">
        <v>11</v>
      </c>
      <c r="M3597" t="s">
        <v>28</v>
      </c>
      <c r="N3597" t="s">
        <v>32</v>
      </c>
      <c r="O3597" t="s">
        <v>91</v>
      </c>
      <c r="P3597">
        <v>2004</v>
      </c>
      <c r="V3597" t="str">
        <f>IF(OR(J3597 &lt; -10846.9, J3597 &gt; 74078.13), "T", "F")</f>
        <v>F</v>
      </c>
      <c r="AB3597">
        <v>8</v>
      </c>
      <c r="AC3597">
        <v>4</v>
      </c>
      <c r="AD3597">
        <v>217</v>
      </c>
      <c r="AE3597">
        <v>14</v>
      </c>
      <c r="AF3597">
        <v>11</v>
      </c>
      <c r="AG3597">
        <v>34330</v>
      </c>
      <c r="AJ3597">
        <v>2004</v>
      </c>
      <c r="AK3597" t="s">
        <v>370</v>
      </c>
      <c r="AL3597">
        <v>34330</v>
      </c>
    </row>
    <row r="3598" spans="1:38" x14ac:dyDescent="0.3">
      <c r="A3598" t="s">
        <v>168</v>
      </c>
      <c r="B3598" t="s">
        <v>379</v>
      </c>
      <c r="C3598">
        <v>1624</v>
      </c>
      <c r="D3598" t="s">
        <v>30</v>
      </c>
      <c r="E3598" t="s">
        <v>34</v>
      </c>
      <c r="F3598" t="s">
        <v>31</v>
      </c>
      <c r="G3598">
        <v>8</v>
      </c>
      <c r="H3598">
        <v>4</v>
      </c>
      <c r="I3598">
        <v>275</v>
      </c>
      <c r="J3598">
        <v>51460</v>
      </c>
      <c r="K3598">
        <v>23</v>
      </c>
      <c r="L3598">
        <v>15</v>
      </c>
      <c r="M3598" t="s">
        <v>28</v>
      </c>
      <c r="N3598" t="s">
        <v>64</v>
      </c>
      <c r="O3598" t="s">
        <v>33</v>
      </c>
      <c r="P3598">
        <v>2009</v>
      </c>
      <c r="V3598" t="str">
        <f>IF(OR(J3598 &lt; -10846.9, J3598 &gt; 74078.13), "T", "F")</f>
        <v>F</v>
      </c>
      <c r="AB3598">
        <v>8</v>
      </c>
      <c r="AC3598">
        <v>4</v>
      </c>
      <c r="AD3598">
        <v>275</v>
      </c>
      <c r="AE3598">
        <v>23</v>
      </c>
      <c r="AF3598">
        <v>15</v>
      </c>
      <c r="AG3598">
        <v>51460</v>
      </c>
      <c r="AJ3598">
        <v>2009</v>
      </c>
      <c r="AK3598" t="s">
        <v>168</v>
      </c>
      <c r="AL3598">
        <v>51460</v>
      </c>
    </row>
    <row r="3599" spans="1:38" x14ac:dyDescent="0.3">
      <c r="A3599" t="s">
        <v>168</v>
      </c>
      <c r="B3599" t="s">
        <v>379</v>
      </c>
      <c r="C3599">
        <v>1624</v>
      </c>
      <c r="D3599" t="s">
        <v>30</v>
      </c>
      <c r="E3599" t="s">
        <v>34</v>
      </c>
      <c r="F3599" t="s">
        <v>31</v>
      </c>
      <c r="G3599">
        <v>8</v>
      </c>
      <c r="H3599">
        <v>4</v>
      </c>
      <c r="I3599">
        <v>275</v>
      </c>
      <c r="J3599">
        <v>46280</v>
      </c>
      <c r="K3599">
        <v>23</v>
      </c>
      <c r="L3599">
        <v>15</v>
      </c>
      <c r="M3599" t="s">
        <v>28</v>
      </c>
      <c r="N3599" t="s">
        <v>64</v>
      </c>
      <c r="O3599" t="s">
        <v>33</v>
      </c>
      <c r="P3599">
        <v>2009</v>
      </c>
      <c r="V3599" t="str">
        <f>IF(OR(J3599 &lt; -10846.9, J3599 &gt; 74078.13), "T", "F")</f>
        <v>F</v>
      </c>
      <c r="AB3599">
        <v>8</v>
      </c>
      <c r="AC3599">
        <v>4</v>
      </c>
      <c r="AD3599">
        <v>275</v>
      </c>
      <c r="AE3599">
        <v>23</v>
      </c>
      <c r="AF3599">
        <v>15</v>
      </c>
      <c r="AG3599">
        <v>46280</v>
      </c>
      <c r="AJ3599">
        <v>2009</v>
      </c>
      <c r="AK3599" t="s">
        <v>168</v>
      </c>
      <c r="AL3599">
        <v>46280</v>
      </c>
    </row>
    <row r="3600" spans="1:38" x14ac:dyDescent="0.3">
      <c r="A3600" t="s">
        <v>168</v>
      </c>
      <c r="B3600" t="s">
        <v>379</v>
      </c>
      <c r="C3600">
        <v>1624</v>
      </c>
      <c r="D3600" t="s">
        <v>30</v>
      </c>
      <c r="E3600" t="s">
        <v>34</v>
      </c>
      <c r="F3600" t="s">
        <v>31</v>
      </c>
      <c r="G3600">
        <v>8</v>
      </c>
      <c r="H3600">
        <v>4</v>
      </c>
      <c r="I3600">
        <v>275</v>
      </c>
      <c r="J3600">
        <v>49730</v>
      </c>
      <c r="K3600">
        <v>23</v>
      </c>
      <c r="L3600">
        <v>15</v>
      </c>
      <c r="M3600" t="s">
        <v>28</v>
      </c>
      <c r="N3600" t="s">
        <v>64</v>
      </c>
      <c r="O3600" t="s">
        <v>33</v>
      </c>
      <c r="P3600">
        <v>2009</v>
      </c>
      <c r="V3600" t="str">
        <f>IF(OR(J3600 &lt; -10846.9, J3600 &gt; 74078.13), "T", "F")</f>
        <v>F</v>
      </c>
      <c r="AB3600">
        <v>8</v>
      </c>
      <c r="AC3600">
        <v>4</v>
      </c>
      <c r="AD3600">
        <v>275</v>
      </c>
      <c r="AE3600">
        <v>23</v>
      </c>
      <c r="AF3600">
        <v>15</v>
      </c>
      <c r="AG3600">
        <v>49730</v>
      </c>
      <c r="AJ3600">
        <v>2009</v>
      </c>
      <c r="AK3600" t="s">
        <v>168</v>
      </c>
      <c r="AL3600">
        <v>49730</v>
      </c>
    </row>
    <row r="3601" spans="1:38" x14ac:dyDescent="0.3">
      <c r="A3601" t="s">
        <v>168</v>
      </c>
      <c r="B3601" t="s">
        <v>379</v>
      </c>
      <c r="C3601">
        <v>1624</v>
      </c>
      <c r="D3601" t="s">
        <v>30</v>
      </c>
      <c r="E3601" t="s">
        <v>34</v>
      </c>
      <c r="F3601" t="s">
        <v>31</v>
      </c>
      <c r="G3601">
        <v>8</v>
      </c>
      <c r="H3601">
        <v>4</v>
      </c>
      <c r="I3601">
        <v>292</v>
      </c>
      <c r="J3601">
        <v>54230</v>
      </c>
      <c r="K3601">
        <v>22</v>
      </c>
      <c r="L3601">
        <v>15</v>
      </c>
      <c r="M3601" t="s">
        <v>28</v>
      </c>
      <c r="N3601" t="s">
        <v>64</v>
      </c>
      <c r="O3601" t="s">
        <v>33</v>
      </c>
      <c r="P3601">
        <v>2009</v>
      </c>
      <c r="V3601" t="str">
        <f>IF(OR(J3601 &lt; -10846.9, J3601 &gt; 74078.13), "T", "F")</f>
        <v>F</v>
      </c>
      <c r="AB3601">
        <v>8</v>
      </c>
      <c r="AC3601">
        <v>4</v>
      </c>
      <c r="AD3601">
        <v>292</v>
      </c>
      <c r="AE3601">
        <v>22</v>
      </c>
      <c r="AF3601">
        <v>15</v>
      </c>
      <c r="AG3601">
        <v>54230</v>
      </c>
      <c r="AJ3601">
        <v>2009</v>
      </c>
      <c r="AK3601" t="s">
        <v>168</v>
      </c>
      <c r="AL3601">
        <v>54230</v>
      </c>
    </row>
    <row r="3602" spans="1:38" x14ac:dyDescent="0.3">
      <c r="A3602" t="s">
        <v>168</v>
      </c>
      <c r="B3602" t="s">
        <v>379</v>
      </c>
      <c r="C3602">
        <v>1624</v>
      </c>
      <c r="D3602" t="s">
        <v>30</v>
      </c>
      <c r="E3602" t="s">
        <v>34</v>
      </c>
      <c r="F3602" t="s">
        <v>31</v>
      </c>
      <c r="G3602">
        <v>8</v>
      </c>
      <c r="H3602">
        <v>4</v>
      </c>
      <c r="I3602">
        <v>275</v>
      </c>
      <c r="J3602">
        <v>49230</v>
      </c>
      <c r="K3602">
        <v>23</v>
      </c>
      <c r="L3602">
        <v>15</v>
      </c>
      <c r="M3602" t="s">
        <v>28</v>
      </c>
      <c r="N3602" t="s">
        <v>64</v>
      </c>
      <c r="O3602" t="s">
        <v>33</v>
      </c>
      <c r="P3602">
        <v>2009</v>
      </c>
      <c r="V3602" t="str">
        <f>IF(OR(J3602 &lt; -10846.9, J3602 &gt; 74078.13), "T", "F")</f>
        <v>F</v>
      </c>
      <c r="AB3602">
        <v>8</v>
      </c>
      <c r="AC3602">
        <v>4</v>
      </c>
      <c r="AD3602">
        <v>275</v>
      </c>
      <c r="AE3602">
        <v>23</v>
      </c>
      <c r="AF3602">
        <v>15</v>
      </c>
      <c r="AG3602">
        <v>49230</v>
      </c>
      <c r="AJ3602">
        <v>2009</v>
      </c>
      <c r="AK3602" t="s">
        <v>168</v>
      </c>
      <c r="AL3602">
        <v>49230</v>
      </c>
    </row>
    <row r="3603" spans="1:38" x14ac:dyDescent="0.3">
      <c r="A3603" t="s">
        <v>168</v>
      </c>
      <c r="B3603" t="s">
        <v>379</v>
      </c>
      <c r="C3603">
        <v>1624</v>
      </c>
      <c r="D3603" t="s">
        <v>30</v>
      </c>
      <c r="E3603" t="s">
        <v>34</v>
      </c>
      <c r="F3603" t="s">
        <v>31</v>
      </c>
      <c r="G3603">
        <v>8</v>
      </c>
      <c r="H3603">
        <v>4</v>
      </c>
      <c r="I3603">
        <v>275</v>
      </c>
      <c r="J3603">
        <v>47625</v>
      </c>
      <c r="K3603">
        <v>23</v>
      </c>
      <c r="L3603">
        <v>15</v>
      </c>
      <c r="M3603" t="s">
        <v>28</v>
      </c>
      <c r="N3603" t="s">
        <v>64</v>
      </c>
      <c r="O3603" t="s">
        <v>33</v>
      </c>
      <c r="P3603">
        <v>2009</v>
      </c>
      <c r="V3603" t="str">
        <f>IF(OR(J3603 &lt; -10846.9, J3603 &gt; 74078.13), "T", "F")</f>
        <v>F</v>
      </c>
      <c r="AB3603">
        <v>8</v>
      </c>
      <c r="AC3603">
        <v>4</v>
      </c>
      <c r="AD3603">
        <v>275</v>
      </c>
      <c r="AE3603">
        <v>23</v>
      </c>
      <c r="AF3603">
        <v>15</v>
      </c>
      <c r="AG3603">
        <v>47625</v>
      </c>
      <c r="AJ3603">
        <v>2009</v>
      </c>
      <c r="AK3603" t="s">
        <v>168</v>
      </c>
      <c r="AL3603">
        <v>47625</v>
      </c>
    </row>
    <row r="3604" spans="1:38" x14ac:dyDescent="0.3">
      <c r="A3604" t="s">
        <v>168</v>
      </c>
      <c r="B3604" t="s">
        <v>379</v>
      </c>
      <c r="C3604">
        <v>1624</v>
      </c>
      <c r="D3604" t="s">
        <v>39</v>
      </c>
      <c r="E3604" t="s">
        <v>34</v>
      </c>
      <c r="F3604" t="s">
        <v>31</v>
      </c>
      <c r="G3604">
        <v>8</v>
      </c>
      <c r="H3604">
        <v>4</v>
      </c>
      <c r="I3604">
        <v>275</v>
      </c>
      <c r="J3604">
        <v>46280</v>
      </c>
      <c r="K3604">
        <v>23</v>
      </c>
      <c r="L3604">
        <v>15</v>
      </c>
      <c r="M3604" t="s">
        <v>28</v>
      </c>
      <c r="N3604" t="s">
        <v>64</v>
      </c>
      <c r="O3604" t="s">
        <v>33</v>
      </c>
      <c r="P3604">
        <v>2010</v>
      </c>
      <c r="V3604" t="str">
        <f>IF(OR(J3604 &lt; -10846.9, J3604 &gt; 74078.13), "T", "F")</f>
        <v>F</v>
      </c>
      <c r="AB3604">
        <v>8</v>
      </c>
      <c r="AC3604">
        <v>4</v>
      </c>
      <c r="AD3604">
        <v>275</v>
      </c>
      <c r="AE3604">
        <v>23</v>
      </c>
      <c r="AF3604">
        <v>15</v>
      </c>
      <c r="AG3604">
        <v>46280</v>
      </c>
      <c r="AJ3604">
        <v>2010</v>
      </c>
      <c r="AK3604" t="s">
        <v>168</v>
      </c>
      <c r="AL3604">
        <v>46280</v>
      </c>
    </row>
    <row r="3605" spans="1:38" x14ac:dyDescent="0.3">
      <c r="A3605" t="s">
        <v>168</v>
      </c>
      <c r="B3605" t="s">
        <v>379</v>
      </c>
      <c r="C3605">
        <v>1624</v>
      </c>
      <c r="D3605" t="s">
        <v>39</v>
      </c>
      <c r="E3605" t="s">
        <v>34</v>
      </c>
      <c r="F3605" t="s">
        <v>31</v>
      </c>
      <c r="G3605">
        <v>8</v>
      </c>
      <c r="H3605">
        <v>4</v>
      </c>
      <c r="I3605">
        <v>275</v>
      </c>
      <c r="J3605">
        <v>51525</v>
      </c>
      <c r="K3605">
        <v>23</v>
      </c>
      <c r="L3605">
        <v>15</v>
      </c>
      <c r="M3605" t="s">
        <v>28</v>
      </c>
      <c r="N3605" t="s">
        <v>64</v>
      </c>
      <c r="O3605" t="s">
        <v>33</v>
      </c>
      <c r="P3605">
        <v>2010</v>
      </c>
      <c r="V3605" t="str">
        <f>IF(OR(J3605 &lt; -10846.9, J3605 &gt; 74078.13), "T", "F")</f>
        <v>F</v>
      </c>
      <c r="AB3605">
        <v>8</v>
      </c>
      <c r="AC3605">
        <v>4</v>
      </c>
      <c r="AD3605">
        <v>275</v>
      </c>
      <c r="AE3605">
        <v>23</v>
      </c>
      <c r="AF3605">
        <v>15</v>
      </c>
      <c r="AG3605">
        <v>51525</v>
      </c>
      <c r="AJ3605">
        <v>2010</v>
      </c>
      <c r="AK3605" t="s">
        <v>168</v>
      </c>
      <c r="AL3605">
        <v>51525</v>
      </c>
    </row>
    <row r="3606" spans="1:38" x14ac:dyDescent="0.3">
      <c r="A3606" t="s">
        <v>168</v>
      </c>
      <c r="B3606" t="s">
        <v>379</v>
      </c>
      <c r="C3606">
        <v>1624</v>
      </c>
      <c r="D3606" t="s">
        <v>39</v>
      </c>
      <c r="E3606" t="s">
        <v>34</v>
      </c>
      <c r="F3606" t="s">
        <v>31</v>
      </c>
      <c r="G3606">
        <v>8</v>
      </c>
      <c r="H3606">
        <v>4</v>
      </c>
      <c r="I3606">
        <v>275</v>
      </c>
      <c r="J3606">
        <v>54425</v>
      </c>
      <c r="K3606">
        <v>23</v>
      </c>
      <c r="L3606">
        <v>15</v>
      </c>
      <c r="M3606" t="s">
        <v>28</v>
      </c>
      <c r="N3606" t="s">
        <v>64</v>
      </c>
      <c r="O3606" t="s">
        <v>33</v>
      </c>
      <c r="P3606">
        <v>2010</v>
      </c>
      <c r="V3606" t="str">
        <f>IF(OR(J3606 &lt; -10846.9, J3606 &gt; 74078.13), "T", "F")</f>
        <v>F</v>
      </c>
      <c r="AB3606">
        <v>8</v>
      </c>
      <c r="AC3606">
        <v>4</v>
      </c>
      <c r="AD3606">
        <v>275</v>
      </c>
      <c r="AE3606">
        <v>23</v>
      </c>
      <c r="AF3606">
        <v>15</v>
      </c>
      <c r="AG3606">
        <v>54425</v>
      </c>
      <c r="AJ3606">
        <v>2010</v>
      </c>
      <c r="AK3606" t="s">
        <v>168</v>
      </c>
      <c r="AL3606">
        <v>54425</v>
      </c>
    </row>
    <row r="3607" spans="1:38" x14ac:dyDescent="0.3">
      <c r="A3607" t="s">
        <v>168</v>
      </c>
      <c r="B3607" t="s">
        <v>379</v>
      </c>
      <c r="C3607">
        <v>1624</v>
      </c>
      <c r="D3607" t="s">
        <v>39</v>
      </c>
      <c r="E3607" t="s">
        <v>34</v>
      </c>
      <c r="F3607" t="s">
        <v>31</v>
      </c>
      <c r="G3607">
        <v>8</v>
      </c>
      <c r="H3607">
        <v>4</v>
      </c>
      <c r="I3607">
        <v>292</v>
      </c>
      <c r="J3607">
        <v>59475</v>
      </c>
      <c r="K3607">
        <v>22</v>
      </c>
      <c r="L3607">
        <v>15</v>
      </c>
      <c r="M3607" t="s">
        <v>28</v>
      </c>
      <c r="N3607" t="s">
        <v>64</v>
      </c>
      <c r="O3607" t="s">
        <v>33</v>
      </c>
      <c r="P3607">
        <v>2010</v>
      </c>
      <c r="V3607" t="str">
        <f>IF(OR(J3607 &lt; -10846.9, J3607 &gt; 74078.13), "T", "F")</f>
        <v>F</v>
      </c>
      <c r="AB3607">
        <v>8</v>
      </c>
      <c r="AC3607">
        <v>4</v>
      </c>
      <c r="AD3607">
        <v>292</v>
      </c>
      <c r="AE3607">
        <v>22</v>
      </c>
      <c r="AF3607">
        <v>15</v>
      </c>
      <c r="AG3607">
        <v>59475</v>
      </c>
      <c r="AJ3607">
        <v>2010</v>
      </c>
      <c r="AK3607" t="s">
        <v>168</v>
      </c>
      <c r="AL3607">
        <v>59475</v>
      </c>
    </row>
    <row r="3608" spans="1:38" x14ac:dyDescent="0.3">
      <c r="A3608" t="s">
        <v>168</v>
      </c>
      <c r="B3608" t="s">
        <v>379</v>
      </c>
      <c r="C3608">
        <v>1624</v>
      </c>
      <c r="D3608" t="s">
        <v>39</v>
      </c>
      <c r="E3608" t="s">
        <v>34</v>
      </c>
      <c r="F3608" t="s">
        <v>31</v>
      </c>
      <c r="G3608">
        <v>8</v>
      </c>
      <c r="H3608">
        <v>4</v>
      </c>
      <c r="I3608">
        <v>292</v>
      </c>
      <c r="J3608">
        <v>59875</v>
      </c>
      <c r="K3608">
        <v>23</v>
      </c>
      <c r="L3608">
        <v>15</v>
      </c>
      <c r="M3608" t="s">
        <v>28</v>
      </c>
      <c r="N3608" t="s">
        <v>64</v>
      </c>
      <c r="O3608" t="s">
        <v>33</v>
      </c>
      <c r="P3608">
        <v>2011</v>
      </c>
      <c r="V3608" t="str">
        <f>IF(OR(J3608 &lt; -10846.9, J3608 &gt; 74078.13), "T", "F")</f>
        <v>F</v>
      </c>
      <c r="AB3608">
        <v>8</v>
      </c>
      <c r="AC3608">
        <v>4</v>
      </c>
      <c r="AD3608">
        <v>292</v>
      </c>
      <c r="AE3608">
        <v>23</v>
      </c>
      <c r="AF3608">
        <v>15</v>
      </c>
      <c r="AG3608">
        <v>59875</v>
      </c>
      <c r="AJ3608">
        <v>2011</v>
      </c>
      <c r="AK3608" t="s">
        <v>168</v>
      </c>
      <c r="AL3608">
        <v>59875</v>
      </c>
    </row>
    <row r="3609" spans="1:38" x14ac:dyDescent="0.3">
      <c r="A3609" t="s">
        <v>168</v>
      </c>
      <c r="B3609" t="s">
        <v>379</v>
      </c>
      <c r="C3609">
        <v>1624</v>
      </c>
      <c r="D3609" t="s">
        <v>39</v>
      </c>
      <c r="E3609" t="s">
        <v>34</v>
      </c>
      <c r="F3609" t="s">
        <v>31</v>
      </c>
      <c r="G3609">
        <v>8</v>
      </c>
      <c r="H3609">
        <v>4</v>
      </c>
      <c r="I3609">
        <v>275</v>
      </c>
      <c r="J3609">
        <v>51925</v>
      </c>
      <c r="K3609">
        <v>23</v>
      </c>
      <c r="L3609">
        <v>15</v>
      </c>
      <c r="M3609" t="s">
        <v>28</v>
      </c>
      <c r="N3609" t="s">
        <v>64</v>
      </c>
      <c r="O3609" t="s">
        <v>33</v>
      </c>
      <c r="P3609">
        <v>2011</v>
      </c>
      <c r="V3609" t="str">
        <f>IF(OR(J3609 &lt; -10846.9, J3609 &gt; 74078.13), "T", "F")</f>
        <v>F</v>
      </c>
      <c r="AB3609">
        <v>8</v>
      </c>
      <c r="AC3609">
        <v>4</v>
      </c>
      <c r="AD3609">
        <v>275</v>
      </c>
      <c r="AE3609">
        <v>23</v>
      </c>
      <c r="AF3609">
        <v>15</v>
      </c>
      <c r="AG3609">
        <v>51925</v>
      </c>
      <c r="AJ3609">
        <v>2011</v>
      </c>
      <c r="AK3609" t="s">
        <v>168</v>
      </c>
      <c r="AL3609">
        <v>51925</v>
      </c>
    </row>
    <row r="3610" spans="1:38" x14ac:dyDescent="0.3">
      <c r="A3610" t="s">
        <v>168</v>
      </c>
      <c r="B3610" t="s">
        <v>379</v>
      </c>
      <c r="C3610">
        <v>1624</v>
      </c>
      <c r="D3610" t="s">
        <v>39</v>
      </c>
      <c r="E3610" t="s">
        <v>34</v>
      </c>
      <c r="F3610" t="s">
        <v>31</v>
      </c>
      <c r="G3610">
        <v>8</v>
      </c>
      <c r="H3610">
        <v>4</v>
      </c>
      <c r="I3610">
        <v>275</v>
      </c>
      <c r="J3610">
        <v>54825</v>
      </c>
      <c r="K3610">
        <v>23</v>
      </c>
      <c r="L3610">
        <v>15</v>
      </c>
      <c r="M3610" t="s">
        <v>28</v>
      </c>
      <c r="N3610" t="s">
        <v>64</v>
      </c>
      <c r="O3610" t="s">
        <v>33</v>
      </c>
      <c r="P3610">
        <v>2011</v>
      </c>
      <c r="V3610" t="str">
        <f>IF(OR(J3610 &lt; -10846.9, J3610 &gt; 74078.13), "T", "F")</f>
        <v>F</v>
      </c>
      <c r="AB3610">
        <v>8</v>
      </c>
      <c r="AC3610">
        <v>4</v>
      </c>
      <c r="AD3610">
        <v>275</v>
      </c>
      <c r="AE3610">
        <v>23</v>
      </c>
      <c r="AF3610">
        <v>15</v>
      </c>
      <c r="AG3610">
        <v>54825</v>
      </c>
      <c r="AJ3610">
        <v>2011</v>
      </c>
      <c r="AK3610" t="s">
        <v>168</v>
      </c>
      <c r="AL3610">
        <v>54825</v>
      </c>
    </row>
    <row r="3611" spans="1:38" x14ac:dyDescent="0.3">
      <c r="A3611" t="s">
        <v>168</v>
      </c>
      <c r="B3611" t="s">
        <v>379</v>
      </c>
      <c r="C3611">
        <v>1624</v>
      </c>
      <c r="D3611" t="s">
        <v>39</v>
      </c>
      <c r="E3611" t="s">
        <v>34</v>
      </c>
      <c r="F3611" t="s">
        <v>31</v>
      </c>
      <c r="G3611">
        <v>8</v>
      </c>
      <c r="H3611">
        <v>4</v>
      </c>
      <c r="I3611">
        <v>275</v>
      </c>
      <c r="J3611">
        <v>46680</v>
      </c>
      <c r="K3611">
        <v>23</v>
      </c>
      <c r="L3611">
        <v>15</v>
      </c>
      <c r="M3611" t="s">
        <v>28</v>
      </c>
      <c r="N3611" t="s">
        <v>64</v>
      </c>
      <c r="O3611" t="s">
        <v>33</v>
      </c>
      <c r="P3611">
        <v>2011</v>
      </c>
      <c r="V3611" t="str">
        <f>IF(OR(J3611 &lt; -10846.9, J3611 &gt; 74078.13), "T", "F")</f>
        <v>F</v>
      </c>
      <c r="AB3611">
        <v>8</v>
      </c>
      <c r="AC3611">
        <v>4</v>
      </c>
      <c r="AD3611">
        <v>275</v>
      </c>
      <c r="AE3611">
        <v>23</v>
      </c>
      <c r="AF3611">
        <v>15</v>
      </c>
      <c r="AG3611">
        <v>46680</v>
      </c>
      <c r="AJ3611">
        <v>2011</v>
      </c>
      <c r="AK3611" t="s">
        <v>168</v>
      </c>
      <c r="AL3611">
        <v>46680</v>
      </c>
    </row>
    <row r="3612" spans="1:38" x14ac:dyDescent="0.3">
      <c r="A3612" t="s">
        <v>200</v>
      </c>
      <c r="B3612" t="s">
        <v>380</v>
      </c>
      <c r="C3612">
        <v>1851</v>
      </c>
      <c r="D3612" t="s">
        <v>30</v>
      </c>
      <c r="E3612" t="s">
        <v>34</v>
      </c>
      <c r="F3612" t="s">
        <v>20</v>
      </c>
      <c r="G3612">
        <v>6</v>
      </c>
      <c r="H3612">
        <v>4</v>
      </c>
      <c r="I3612">
        <v>290</v>
      </c>
      <c r="J3612">
        <v>36895</v>
      </c>
      <c r="K3612">
        <v>25</v>
      </c>
      <c r="L3612">
        <v>18</v>
      </c>
      <c r="M3612" t="s">
        <v>360</v>
      </c>
      <c r="N3612" t="s">
        <v>64</v>
      </c>
      <c r="O3612" t="s">
        <v>91</v>
      </c>
      <c r="P3612">
        <v>2015</v>
      </c>
      <c r="V3612" t="str">
        <f>IF(OR(J3612 &lt; -10846.9, J3612 &gt; 74078.13), "T", "F")</f>
        <v>F</v>
      </c>
      <c r="AB3612">
        <v>6</v>
      </c>
      <c r="AC3612">
        <v>4</v>
      </c>
      <c r="AD3612">
        <v>290</v>
      </c>
      <c r="AE3612">
        <v>25</v>
      </c>
      <c r="AF3612">
        <v>18</v>
      </c>
      <c r="AG3612">
        <v>36895</v>
      </c>
      <c r="AJ3612">
        <v>2015</v>
      </c>
      <c r="AK3612" t="s">
        <v>200</v>
      </c>
      <c r="AL3612">
        <v>36895</v>
      </c>
    </row>
    <row r="3613" spans="1:38" x14ac:dyDescent="0.3">
      <c r="A3613" t="s">
        <v>200</v>
      </c>
      <c r="B3613" t="s">
        <v>380</v>
      </c>
      <c r="C3613">
        <v>1851</v>
      </c>
      <c r="D3613" t="s">
        <v>39</v>
      </c>
      <c r="E3613" t="s">
        <v>34</v>
      </c>
      <c r="F3613" t="s">
        <v>35</v>
      </c>
      <c r="G3613">
        <v>8</v>
      </c>
      <c r="H3613">
        <v>4</v>
      </c>
      <c r="I3613">
        <v>360</v>
      </c>
      <c r="J3613">
        <v>42495</v>
      </c>
      <c r="K3613">
        <v>22</v>
      </c>
      <c r="L3613">
        <v>14</v>
      </c>
      <c r="M3613" t="s">
        <v>360</v>
      </c>
      <c r="N3613" t="s">
        <v>64</v>
      </c>
      <c r="O3613" t="s">
        <v>91</v>
      </c>
      <c r="P3613">
        <v>2015</v>
      </c>
      <c r="V3613" t="str">
        <f>IF(OR(J3613 &lt; -10846.9, J3613 &gt; 74078.13), "T", "F")</f>
        <v>F</v>
      </c>
      <c r="AB3613">
        <v>8</v>
      </c>
      <c r="AC3613">
        <v>4</v>
      </c>
      <c r="AD3613">
        <v>360</v>
      </c>
      <c r="AE3613">
        <v>22</v>
      </c>
      <c r="AF3613">
        <v>14</v>
      </c>
      <c r="AG3613">
        <v>42495</v>
      </c>
      <c r="AJ3613">
        <v>2015</v>
      </c>
      <c r="AK3613" t="s">
        <v>200</v>
      </c>
      <c r="AL3613">
        <v>42495</v>
      </c>
    </row>
    <row r="3614" spans="1:38" x14ac:dyDescent="0.3">
      <c r="A3614" t="s">
        <v>200</v>
      </c>
      <c r="B3614" t="s">
        <v>380</v>
      </c>
      <c r="C3614">
        <v>1851</v>
      </c>
      <c r="D3614" t="s">
        <v>30</v>
      </c>
      <c r="E3614" t="s">
        <v>34</v>
      </c>
      <c r="F3614" t="s">
        <v>35</v>
      </c>
      <c r="G3614">
        <v>6</v>
      </c>
      <c r="H3614">
        <v>4</v>
      </c>
      <c r="I3614">
        <v>290</v>
      </c>
      <c r="J3614">
        <v>39495</v>
      </c>
      <c r="K3614">
        <v>24</v>
      </c>
      <c r="L3614">
        <v>17</v>
      </c>
      <c r="M3614" t="s">
        <v>102</v>
      </c>
      <c r="N3614" t="s">
        <v>64</v>
      </c>
      <c r="O3614" t="s">
        <v>91</v>
      </c>
      <c r="P3614">
        <v>2015</v>
      </c>
      <c r="V3614" t="str">
        <f>IF(OR(J3614 &lt; -10846.9, J3614 &gt; 74078.13), "T", "F")</f>
        <v>F</v>
      </c>
      <c r="AB3614">
        <v>6</v>
      </c>
      <c r="AC3614">
        <v>4</v>
      </c>
      <c r="AD3614">
        <v>290</v>
      </c>
      <c r="AE3614">
        <v>24</v>
      </c>
      <c r="AF3614">
        <v>17</v>
      </c>
      <c r="AG3614">
        <v>39495</v>
      </c>
      <c r="AJ3614">
        <v>2015</v>
      </c>
      <c r="AK3614" t="s">
        <v>200</v>
      </c>
      <c r="AL3614">
        <v>39495</v>
      </c>
    </row>
    <row r="3615" spans="1:38" x14ac:dyDescent="0.3">
      <c r="A3615" t="s">
        <v>200</v>
      </c>
      <c r="B3615" t="s">
        <v>380</v>
      </c>
      <c r="C3615">
        <v>1851</v>
      </c>
      <c r="D3615" t="s">
        <v>30</v>
      </c>
      <c r="E3615" t="s">
        <v>34</v>
      </c>
      <c r="F3615" t="s">
        <v>20</v>
      </c>
      <c r="G3615">
        <v>6</v>
      </c>
      <c r="H3615">
        <v>4</v>
      </c>
      <c r="I3615">
        <v>290</v>
      </c>
      <c r="J3615">
        <v>40995</v>
      </c>
      <c r="K3615">
        <v>25</v>
      </c>
      <c r="L3615">
        <v>18</v>
      </c>
      <c r="M3615" t="s">
        <v>360</v>
      </c>
      <c r="N3615" t="s">
        <v>64</v>
      </c>
      <c r="O3615" t="s">
        <v>91</v>
      </c>
      <c r="P3615">
        <v>2015</v>
      </c>
      <c r="V3615" t="str">
        <f>IF(OR(J3615 &lt; -10846.9, J3615 &gt; 74078.13), "T", "F")</f>
        <v>F</v>
      </c>
      <c r="AB3615">
        <v>6</v>
      </c>
      <c r="AC3615">
        <v>4</v>
      </c>
      <c r="AD3615">
        <v>290</v>
      </c>
      <c r="AE3615">
        <v>25</v>
      </c>
      <c r="AF3615">
        <v>18</v>
      </c>
      <c r="AG3615">
        <v>40995</v>
      </c>
      <c r="AJ3615">
        <v>2015</v>
      </c>
      <c r="AK3615" t="s">
        <v>200</v>
      </c>
      <c r="AL3615">
        <v>40995</v>
      </c>
    </row>
    <row r="3616" spans="1:38" x14ac:dyDescent="0.3">
      <c r="A3616" t="s">
        <v>200</v>
      </c>
      <c r="B3616" t="s">
        <v>380</v>
      </c>
      <c r="C3616">
        <v>1851</v>
      </c>
      <c r="D3616" t="s">
        <v>30</v>
      </c>
      <c r="E3616" t="s">
        <v>34</v>
      </c>
      <c r="F3616" t="s">
        <v>35</v>
      </c>
      <c r="G3616">
        <v>6</v>
      </c>
      <c r="H3616">
        <v>4</v>
      </c>
      <c r="I3616">
        <v>290</v>
      </c>
      <c r="J3616">
        <v>33095</v>
      </c>
      <c r="K3616">
        <v>24</v>
      </c>
      <c r="L3616">
        <v>17</v>
      </c>
      <c r="M3616" t="s">
        <v>360</v>
      </c>
      <c r="N3616" t="s">
        <v>64</v>
      </c>
      <c r="O3616" t="s">
        <v>91</v>
      </c>
      <c r="P3616">
        <v>2015</v>
      </c>
      <c r="V3616" t="str">
        <f>IF(OR(J3616 &lt; -10846.9, J3616 &gt; 74078.13), "T", "F")</f>
        <v>F</v>
      </c>
      <c r="AB3616">
        <v>6</v>
      </c>
      <c r="AC3616">
        <v>4</v>
      </c>
      <c r="AD3616">
        <v>290</v>
      </c>
      <c r="AE3616">
        <v>24</v>
      </c>
      <c r="AF3616">
        <v>17</v>
      </c>
      <c r="AG3616">
        <v>33095</v>
      </c>
      <c r="AJ3616">
        <v>2015</v>
      </c>
      <c r="AK3616" t="s">
        <v>200</v>
      </c>
      <c r="AL3616">
        <v>33095</v>
      </c>
    </row>
    <row r="3617" spans="1:38" x14ac:dyDescent="0.3">
      <c r="A3617" t="s">
        <v>200</v>
      </c>
      <c r="B3617" t="s">
        <v>380</v>
      </c>
      <c r="C3617">
        <v>1851</v>
      </c>
      <c r="D3617" t="s">
        <v>30</v>
      </c>
      <c r="E3617" t="s">
        <v>34</v>
      </c>
      <c r="F3617" t="s">
        <v>35</v>
      </c>
      <c r="G3617">
        <v>6</v>
      </c>
      <c r="H3617">
        <v>4</v>
      </c>
      <c r="I3617">
        <v>290</v>
      </c>
      <c r="J3617">
        <v>43595</v>
      </c>
      <c r="K3617">
        <v>24</v>
      </c>
      <c r="L3617">
        <v>17</v>
      </c>
      <c r="M3617" t="s">
        <v>102</v>
      </c>
      <c r="N3617" t="s">
        <v>64</v>
      </c>
      <c r="O3617" t="s">
        <v>91</v>
      </c>
      <c r="P3617">
        <v>2015</v>
      </c>
      <c r="V3617" t="str">
        <f>IF(OR(J3617 &lt; -10846.9, J3617 &gt; 74078.13), "T", "F")</f>
        <v>F</v>
      </c>
      <c r="AB3617">
        <v>6</v>
      </c>
      <c r="AC3617">
        <v>4</v>
      </c>
      <c r="AD3617">
        <v>290</v>
      </c>
      <c r="AE3617">
        <v>24</v>
      </c>
      <c r="AF3617">
        <v>17</v>
      </c>
      <c r="AG3617">
        <v>43595</v>
      </c>
      <c r="AJ3617">
        <v>2015</v>
      </c>
      <c r="AK3617" t="s">
        <v>200</v>
      </c>
      <c r="AL3617">
        <v>43595</v>
      </c>
    </row>
    <row r="3618" spans="1:38" x14ac:dyDescent="0.3">
      <c r="A3618" t="s">
        <v>200</v>
      </c>
      <c r="B3618" t="s">
        <v>380</v>
      </c>
      <c r="C3618">
        <v>1851</v>
      </c>
      <c r="D3618" t="s">
        <v>39</v>
      </c>
      <c r="E3618" t="s">
        <v>34</v>
      </c>
      <c r="F3618" t="s">
        <v>20</v>
      </c>
      <c r="G3618">
        <v>8</v>
      </c>
      <c r="H3618">
        <v>4</v>
      </c>
      <c r="I3618">
        <v>360</v>
      </c>
      <c r="J3618">
        <v>39995</v>
      </c>
      <c r="K3618">
        <v>23</v>
      </c>
      <c r="L3618">
        <v>14</v>
      </c>
      <c r="M3618" t="s">
        <v>360</v>
      </c>
      <c r="N3618" t="s">
        <v>64</v>
      </c>
      <c r="O3618" t="s">
        <v>91</v>
      </c>
      <c r="P3618">
        <v>2015</v>
      </c>
      <c r="V3618" t="str">
        <f>IF(OR(J3618 &lt; -10846.9, J3618 &gt; 74078.13), "T", "F")</f>
        <v>F</v>
      </c>
      <c r="AB3618">
        <v>8</v>
      </c>
      <c r="AC3618">
        <v>4</v>
      </c>
      <c r="AD3618">
        <v>360</v>
      </c>
      <c r="AE3618">
        <v>23</v>
      </c>
      <c r="AF3618">
        <v>14</v>
      </c>
      <c r="AG3618">
        <v>39995</v>
      </c>
      <c r="AJ3618">
        <v>2015</v>
      </c>
      <c r="AK3618" t="s">
        <v>200</v>
      </c>
      <c r="AL3618">
        <v>39995</v>
      </c>
    </row>
    <row r="3619" spans="1:38" x14ac:dyDescent="0.3">
      <c r="A3619" t="s">
        <v>200</v>
      </c>
      <c r="B3619" t="s">
        <v>380</v>
      </c>
      <c r="C3619">
        <v>1851</v>
      </c>
      <c r="D3619" t="s">
        <v>30</v>
      </c>
      <c r="E3619" t="s">
        <v>34</v>
      </c>
      <c r="F3619" t="s">
        <v>20</v>
      </c>
      <c r="G3619">
        <v>6</v>
      </c>
      <c r="H3619">
        <v>4</v>
      </c>
      <c r="I3619">
        <v>290</v>
      </c>
      <c r="J3619">
        <v>30495</v>
      </c>
      <c r="K3619">
        <v>25</v>
      </c>
      <c r="L3619">
        <v>18</v>
      </c>
      <c r="M3619" t="s">
        <v>360</v>
      </c>
      <c r="N3619" t="s">
        <v>64</v>
      </c>
      <c r="O3619" t="s">
        <v>91</v>
      </c>
      <c r="P3619">
        <v>2015</v>
      </c>
      <c r="V3619" t="str">
        <f>IF(OR(J3619 &lt; -10846.9, J3619 &gt; 74078.13), "T", "F")</f>
        <v>F</v>
      </c>
      <c r="AB3619">
        <v>6</v>
      </c>
      <c r="AC3619">
        <v>4</v>
      </c>
      <c r="AD3619">
        <v>290</v>
      </c>
      <c r="AE3619">
        <v>25</v>
      </c>
      <c r="AF3619">
        <v>18</v>
      </c>
      <c r="AG3619">
        <v>30495</v>
      </c>
      <c r="AJ3619">
        <v>2015</v>
      </c>
      <c r="AK3619" t="s">
        <v>200</v>
      </c>
      <c r="AL3619">
        <v>30495</v>
      </c>
    </row>
    <row r="3620" spans="1:38" x14ac:dyDescent="0.3">
      <c r="A3620" t="s">
        <v>200</v>
      </c>
      <c r="B3620" t="s">
        <v>380</v>
      </c>
      <c r="C3620">
        <v>1851</v>
      </c>
      <c r="D3620" t="s">
        <v>39</v>
      </c>
      <c r="E3620" t="s">
        <v>34</v>
      </c>
      <c r="F3620" t="s">
        <v>20</v>
      </c>
      <c r="G3620">
        <v>8</v>
      </c>
      <c r="H3620">
        <v>4</v>
      </c>
      <c r="I3620">
        <v>360</v>
      </c>
      <c r="J3620">
        <v>41995</v>
      </c>
      <c r="K3620">
        <v>22</v>
      </c>
      <c r="L3620">
        <v>14</v>
      </c>
      <c r="M3620" t="s">
        <v>360</v>
      </c>
      <c r="N3620" t="s">
        <v>64</v>
      </c>
      <c r="O3620" t="s">
        <v>91</v>
      </c>
      <c r="P3620">
        <v>2016</v>
      </c>
      <c r="V3620" t="str">
        <f>IF(OR(J3620 &lt; -10846.9, J3620 &gt; 74078.13), "T", "F")</f>
        <v>F</v>
      </c>
      <c r="AB3620">
        <v>8</v>
      </c>
      <c r="AC3620">
        <v>4</v>
      </c>
      <c r="AD3620">
        <v>360</v>
      </c>
      <c r="AE3620">
        <v>22</v>
      </c>
      <c r="AF3620">
        <v>14</v>
      </c>
      <c r="AG3620">
        <v>41995</v>
      </c>
      <c r="AJ3620">
        <v>2016</v>
      </c>
      <c r="AK3620" t="s">
        <v>200</v>
      </c>
      <c r="AL3620">
        <v>41995</v>
      </c>
    </row>
    <row r="3621" spans="1:38" x14ac:dyDescent="0.3">
      <c r="A3621" t="s">
        <v>200</v>
      </c>
      <c r="B3621" t="s">
        <v>380</v>
      </c>
      <c r="C3621">
        <v>1851</v>
      </c>
      <c r="D3621" t="s">
        <v>30</v>
      </c>
      <c r="E3621" t="s">
        <v>34</v>
      </c>
      <c r="F3621" t="s">
        <v>35</v>
      </c>
      <c r="G3621">
        <v>6</v>
      </c>
      <c r="H3621">
        <v>4</v>
      </c>
      <c r="I3621">
        <v>293</v>
      </c>
      <c r="J3621">
        <v>39595</v>
      </c>
      <c r="K3621">
        <v>25</v>
      </c>
      <c r="L3621">
        <v>18</v>
      </c>
      <c r="M3621" t="s">
        <v>102</v>
      </c>
      <c r="N3621" t="s">
        <v>64</v>
      </c>
      <c r="O3621" t="s">
        <v>91</v>
      </c>
      <c r="P3621">
        <v>2016</v>
      </c>
      <c r="V3621" t="str">
        <f>IF(OR(J3621 &lt; -10846.9, J3621 &gt; 74078.13), "T", "F")</f>
        <v>F</v>
      </c>
      <c r="AB3621">
        <v>6</v>
      </c>
      <c r="AC3621">
        <v>4</v>
      </c>
      <c r="AD3621">
        <v>293</v>
      </c>
      <c r="AE3621">
        <v>25</v>
      </c>
      <c r="AF3621">
        <v>18</v>
      </c>
      <c r="AG3621">
        <v>39595</v>
      </c>
      <c r="AJ3621">
        <v>2016</v>
      </c>
      <c r="AK3621" t="s">
        <v>200</v>
      </c>
      <c r="AL3621">
        <v>39595</v>
      </c>
    </row>
    <row r="3622" spans="1:38" x14ac:dyDescent="0.3">
      <c r="A3622" t="s">
        <v>200</v>
      </c>
      <c r="B3622" t="s">
        <v>380</v>
      </c>
      <c r="C3622">
        <v>1851</v>
      </c>
      <c r="D3622" t="s">
        <v>30</v>
      </c>
      <c r="E3622" t="s">
        <v>34</v>
      </c>
      <c r="F3622" t="s">
        <v>20</v>
      </c>
      <c r="G3622">
        <v>6</v>
      </c>
      <c r="H3622">
        <v>4</v>
      </c>
      <c r="I3622">
        <v>293</v>
      </c>
      <c r="J3622">
        <v>30495</v>
      </c>
      <c r="K3622">
        <v>27</v>
      </c>
      <c r="L3622">
        <v>19</v>
      </c>
      <c r="M3622" t="s">
        <v>360</v>
      </c>
      <c r="N3622" t="s">
        <v>64</v>
      </c>
      <c r="O3622" t="s">
        <v>91</v>
      </c>
      <c r="P3622">
        <v>2016</v>
      </c>
      <c r="V3622" t="str">
        <f>IF(OR(J3622 &lt; -10846.9, J3622 &gt; 74078.13), "T", "F")</f>
        <v>F</v>
      </c>
      <c r="AB3622">
        <v>6</v>
      </c>
      <c r="AC3622">
        <v>4</v>
      </c>
      <c r="AD3622">
        <v>293</v>
      </c>
      <c r="AE3622">
        <v>27</v>
      </c>
      <c r="AF3622">
        <v>19</v>
      </c>
      <c r="AG3622">
        <v>30495</v>
      </c>
      <c r="AJ3622">
        <v>2016</v>
      </c>
      <c r="AK3622" t="s">
        <v>200</v>
      </c>
      <c r="AL3622">
        <v>30495</v>
      </c>
    </row>
    <row r="3623" spans="1:38" x14ac:dyDescent="0.3">
      <c r="A3623" t="s">
        <v>200</v>
      </c>
      <c r="B3623" t="s">
        <v>380</v>
      </c>
      <c r="C3623">
        <v>1851</v>
      </c>
      <c r="D3623" t="s">
        <v>30</v>
      </c>
      <c r="E3623" t="s">
        <v>34</v>
      </c>
      <c r="F3623" t="s">
        <v>35</v>
      </c>
      <c r="G3623">
        <v>6</v>
      </c>
      <c r="H3623">
        <v>4</v>
      </c>
      <c r="I3623">
        <v>295</v>
      </c>
      <c r="J3623">
        <v>43895</v>
      </c>
      <c r="K3623">
        <v>25</v>
      </c>
      <c r="L3623">
        <v>18</v>
      </c>
      <c r="M3623" t="s">
        <v>102</v>
      </c>
      <c r="N3623" t="s">
        <v>64</v>
      </c>
      <c r="O3623" t="s">
        <v>91</v>
      </c>
      <c r="P3623">
        <v>2016</v>
      </c>
      <c r="V3623" t="str">
        <f>IF(OR(J3623 &lt; -10846.9, J3623 &gt; 74078.13), "T", "F")</f>
        <v>F</v>
      </c>
      <c r="AB3623">
        <v>6</v>
      </c>
      <c r="AC3623">
        <v>4</v>
      </c>
      <c r="AD3623">
        <v>295</v>
      </c>
      <c r="AE3623">
        <v>25</v>
      </c>
      <c r="AF3623">
        <v>18</v>
      </c>
      <c r="AG3623">
        <v>43895</v>
      </c>
      <c r="AJ3623">
        <v>2016</v>
      </c>
      <c r="AK3623" t="s">
        <v>200</v>
      </c>
      <c r="AL3623">
        <v>43895</v>
      </c>
    </row>
    <row r="3624" spans="1:38" x14ac:dyDescent="0.3">
      <c r="A3624" t="s">
        <v>200</v>
      </c>
      <c r="B3624" t="s">
        <v>380</v>
      </c>
      <c r="C3624">
        <v>1851</v>
      </c>
      <c r="D3624" t="s">
        <v>30</v>
      </c>
      <c r="E3624" t="s">
        <v>34</v>
      </c>
      <c r="F3624" t="s">
        <v>35</v>
      </c>
      <c r="G3624">
        <v>6</v>
      </c>
      <c r="H3624">
        <v>4</v>
      </c>
      <c r="I3624">
        <v>293</v>
      </c>
      <c r="J3624">
        <v>33095</v>
      </c>
      <c r="K3624">
        <v>25</v>
      </c>
      <c r="L3624">
        <v>18</v>
      </c>
      <c r="M3624" t="s">
        <v>360</v>
      </c>
      <c r="N3624" t="s">
        <v>64</v>
      </c>
      <c r="O3624" t="s">
        <v>91</v>
      </c>
      <c r="P3624">
        <v>2016</v>
      </c>
      <c r="V3624" t="str">
        <f>IF(OR(J3624 &lt; -10846.9, J3624 &gt; 74078.13), "T", "F")</f>
        <v>F</v>
      </c>
      <c r="AB3624">
        <v>6</v>
      </c>
      <c r="AC3624">
        <v>4</v>
      </c>
      <c r="AD3624">
        <v>293</v>
      </c>
      <c r="AE3624">
        <v>25</v>
      </c>
      <c r="AF3624">
        <v>18</v>
      </c>
      <c r="AG3624">
        <v>33095</v>
      </c>
      <c r="AJ3624">
        <v>2016</v>
      </c>
      <c r="AK3624" t="s">
        <v>200</v>
      </c>
      <c r="AL3624">
        <v>33095</v>
      </c>
    </row>
    <row r="3625" spans="1:38" x14ac:dyDescent="0.3">
      <c r="A3625" t="s">
        <v>200</v>
      </c>
      <c r="B3625" t="s">
        <v>380</v>
      </c>
      <c r="C3625">
        <v>1851</v>
      </c>
      <c r="D3625" t="s">
        <v>39</v>
      </c>
      <c r="E3625" t="s">
        <v>34</v>
      </c>
      <c r="F3625" t="s">
        <v>35</v>
      </c>
      <c r="G3625">
        <v>8</v>
      </c>
      <c r="H3625">
        <v>4</v>
      </c>
      <c r="I3625">
        <v>360</v>
      </c>
      <c r="J3625">
        <v>44595</v>
      </c>
      <c r="K3625">
        <v>22</v>
      </c>
      <c r="L3625">
        <v>14</v>
      </c>
      <c r="M3625" t="s">
        <v>360</v>
      </c>
      <c r="N3625" t="s">
        <v>64</v>
      </c>
      <c r="O3625" t="s">
        <v>91</v>
      </c>
      <c r="P3625">
        <v>2016</v>
      </c>
      <c r="V3625" t="str">
        <f>IF(OR(J3625 &lt; -10846.9, J3625 &gt; 74078.13), "T", "F")</f>
        <v>F</v>
      </c>
      <c r="AB3625">
        <v>8</v>
      </c>
      <c r="AC3625">
        <v>4</v>
      </c>
      <c r="AD3625">
        <v>360</v>
      </c>
      <c r="AE3625">
        <v>22</v>
      </c>
      <c r="AF3625">
        <v>14</v>
      </c>
      <c r="AG3625">
        <v>44595</v>
      </c>
      <c r="AJ3625">
        <v>2016</v>
      </c>
      <c r="AK3625" t="s">
        <v>200</v>
      </c>
      <c r="AL3625">
        <v>44595</v>
      </c>
    </row>
    <row r="3626" spans="1:38" x14ac:dyDescent="0.3">
      <c r="A3626" t="s">
        <v>200</v>
      </c>
      <c r="B3626" t="s">
        <v>380</v>
      </c>
      <c r="C3626">
        <v>1851</v>
      </c>
      <c r="D3626" t="s">
        <v>30</v>
      </c>
      <c r="E3626" t="s">
        <v>34</v>
      </c>
      <c r="F3626" t="s">
        <v>20</v>
      </c>
      <c r="G3626">
        <v>6</v>
      </c>
      <c r="H3626">
        <v>4</v>
      </c>
      <c r="I3626">
        <v>295</v>
      </c>
      <c r="J3626">
        <v>42390</v>
      </c>
      <c r="K3626">
        <v>27</v>
      </c>
      <c r="L3626">
        <v>19</v>
      </c>
      <c r="M3626" t="s">
        <v>360</v>
      </c>
      <c r="N3626" t="s">
        <v>64</v>
      </c>
      <c r="O3626" t="s">
        <v>91</v>
      </c>
      <c r="P3626">
        <v>2016</v>
      </c>
      <c r="V3626" t="str">
        <f>IF(OR(J3626 &lt; -10846.9, J3626 &gt; 74078.13), "T", "F")</f>
        <v>F</v>
      </c>
      <c r="AB3626">
        <v>6</v>
      </c>
      <c r="AC3626">
        <v>4</v>
      </c>
      <c r="AD3626">
        <v>295</v>
      </c>
      <c r="AE3626">
        <v>27</v>
      </c>
      <c r="AF3626">
        <v>19</v>
      </c>
      <c r="AG3626">
        <v>42390</v>
      </c>
      <c r="AJ3626">
        <v>2016</v>
      </c>
      <c r="AK3626" t="s">
        <v>200</v>
      </c>
      <c r="AL3626">
        <v>42390</v>
      </c>
    </row>
    <row r="3627" spans="1:38" x14ac:dyDescent="0.3">
      <c r="A3627" t="s">
        <v>200</v>
      </c>
      <c r="B3627" t="s">
        <v>380</v>
      </c>
      <c r="C3627">
        <v>1851</v>
      </c>
      <c r="D3627" t="s">
        <v>30</v>
      </c>
      <c r="E3627" t="s">
        <v>34</v>
      </c>
      <c r="F3627" t="s">
        <v>20</v>
      </c>
      <c r="G3627">
        <v>6</v>
      </c>
      <c r="H3627">
        <v>4</v>
      </c>
      <c r="I3627">
        <v>293</v>
      </c>
      <c r="J3627">
        <v>36995</v>
      </c>
      <c r="K3627">
        <v>27</v>
      </c>
      <c r="L3627">
        <v>19</v>
      </c>
      <c r="M3627" t="s">
        <v>360</v>
      </c>
      <c r="N3627" t="s">
        <v>64</v>
      </c>
      <c r="O3627" t="s">
        <v>91</v>
      </c>
      <c r="P3627">
        <v>2016</v>
      </c>
      <c r="V3627" t="str">
        <f>IF(OR(J3627 &lt; -10846.9, J3627 &gt; 74078.13), "T", "F")</f>
        <v>F</v>
      </c>
      <c r="AB3627">
        <v>6</v>
      </c>
      <c r="AC3627">
        <v>4</v>
      </c>
      <c r="AD3627">
        <v>293</v>
      </c>
      <c r="AE3627">
        <v>27</v>
      </c>
      <c r="AF3627">
        <v>19</v>
      </c>
      <c r="AG3627">
        <v>36995</v>
      </c>
      <c r="AJ3627">
        <v>2016</v>
      </c>
      <c r="AK3627" t="s">
        <v>200</v>
      </c>
      <c r="AL3627">
        <v>36995</v>
      </c>
    </row>
    <row r="3628" spans="1:38" x14ac:dyDescent="0.3">
      <c r="A3628" t="s">
        <v>200</v>
      </c>
      <c r="B3628" t="s">
        <v>380</v>
      </c>
      <c r="C3628">
        <v>1851</v>
      </c>
      <c r="D3628" t="s">
        <v>30</v>
      </c>
      <c r="E3628" t="s">
        <v>34</v>
      </c>
      <c r="F3628" t="s">
        <v>20</v>
      </c>
      <c r="G3628">
        <v>6</v>
      </c>
      <c r="H3628">
        <v>4</v>
      </c>
      <c r="I3628">
        <v>295</v>
      </c>
      <c r="J3628">
        <v>41295</v>
      </c>
      <c r="K3628">
        <v>27</v>
      </c>
      <c r="L3628">
        <v>19</v>
      </c>
      <c r="M3628" t="s">
        <v>360</v>
      </c>
      <c r="N3628" t="s">
        <v>64</v>
      </c>
      <c r="O3628" t="s">
        <v>91</v>
      </c>
      <c r="P3628">
        <v>2016</v>
      </c>
      <c r="V3628" t="str">
        <f>IF(OR(J3628 &lt; -10846.9, J3628 &gt; 74078.13), "T", "F")</f>
        <v>F</v>
      </c>
      <c r="AB3628">
        <v>6</v>
      </c>
      <c r="AC3628">
        <v>4</v>
      </c>
      <c r="AD3628">
        <v>295</v>
      </c>
      <c r="AE3628">
        <v>27</v>
      </c>
      <c r="AF3628">
        <v>19</v>
      </c>
      <c r="AG3628">
        <v>41295</v>
      </c>
      <c r="AJ3628">
        <v>2016</v>
      </c>
      <c r="AK3628" t="s">
        <v>200</v>
      </c>
      <c r="AL3628">
        <v>41295</v>
      </c>
    </row>
    <row r="3629" spans="1:38" x14ac:dyDescent="0.3">
      <c r="A3629" t="s">
        <v>200</v>
      </c>
      <c r="B3629" t="s">
        <v>380</v>
      </c>
      <c r="C3629">
        <v>1851</v>
      </c>
      <c r="D3629" t="s">
        <v>30</v>
      </c>
      <c r="E3629" t="s">
        <v>34</v>
      </c>
      <c r="F3629" t="s">
        <v>35</v>
      </c>
      <c r="G3629">
        <v>6</v>
      </c>
      <c r="H3629">
        <v>4</v>
      </c>
      <c r="I3629">
        <v>295</v>
      </c>
      <c r="J3629">
        <v>44990</v>
      </c>
      <c r="K3629">
        <v>25</v>
      </c>
      <c r="L3629">
        <v>18</v>
      </c>
      <c r="M3629" t="s">
        <v>102</v>
      </c>
      <c r="N3629" t="s">
        <v>64</v>
      </c>
      <c r="O3629" t="s">
        <v>91</v>
      </c>
      <c r="P3629">
        <v>2016</v>
      </c>
      <c r="V3629" t="str">
        <f>IF(OR(J3629 &lt; -10846.9, J3629 &gt; 74078.13), "T", "F")</f>
        <v>F</v>
      </c>
      <c r="AB3629">
        <v>6</v>
      </c>
      <c r="AC3629">
        <v>4</v>
      </c>
      <c r="AD3629">
        <v>295</v>
      </c>
      <c r="AE3629">
        <v>25</v>
      </c>
      <c r="AF3629">
        <v>18</v>
      </c>
      <c r="AG3629">
        <v>44990</v>
      </c>
      <c r="AJ3629">
        <v>2016</v>
      </c>
      <c r="AK3629" t="s">
        <v>200</v>
      </c>
      <c r="AL3629">
        <v>44990</v>
      </c>
    </row>
    <row r="3630" spans="1:38" x14ac:dyDescent="0.3">
      <c r="A3630" t="s">
        <v>200</v>
      </c>
      <c r="B3630" t="s">
        <v>380</v>
      </c>
      <c r="C3630">
        <v>1851</v>
      </c>
      <c r="D3630" t="s">
        <v>30</v>
      </c>
      <c r="E3630" t="s">
        <v>34</v>
      </c>
      <c r="F3630" t="s">
        <v>20</v>
      </c>
      <c r="G3630">
        <v>6</v>
      </c>
      <c r="H3630">
        <v>4</v>
      </c>
      <c r="I3630">
        <v>295</v>
      </c>
      <c r="J3630">
        <v>37495</v>
      </c>
      <c r="K3630">
        <v>26</v>
      </c>
      <c r="L3630">
        <v>19</v>
      </c>
      <c r="M3630" t="s">
        <v>360</v>
      </c>
      <c r="N3630" t="s">
        <v>64</v>
      </c>
      <c r="O3630" t="s">
        <v>91</v>
      </c>
      <c r="P3630">
        <v>2017</v>
      </c>
      <c r="V3630" t="str">
        <f>IF(OR(J3630 &lt; -10846.9, J3630 &gt; 74078.13), "T", "F")</f>
        <v>F</v>
      </c>
      <c r="AB3630">
        <v>6</v>
      </c>
      <c r="AC3630">
        <v>4</v>
      </c>
      <c r="AD3630">
        <v>295</v>
      </c>
      <c r="AE3630">
        <v>26</v>
      </c>
      <c r="AF3630">
        <v>19</v>
      </c>
      <c r="AG3630">
        <v>37495</v>
      </c>
      <c r="AJ3630">
        <v>2017</v>
      </c>
      <c r="AK3630" t="s">
        <v>200</v>
      </c>
      <c r="AL3630">
        <v>37495</v>
      </c>
    </row>
    <row r="3631" spans="1:38" x14ac:dyDescent="0.3">
      <c r="A3631" t="s">
        <v>200</v>
      </c>
      <c r="B3631" t="s">
        <v>380</v>
      </c>
      <c r="C3631">
        <v>1851</v>
      </c>
      <c r="D3631" t="s">
        <v>30</v>
      </c>
      <c r="E3631" t="s">
        <v>34</v>
      </c>
      <c r="F3631" t="s">
        <v>20</v>
      </c>
      <c r="G3631">
        <v>6</v>
      </c>
      <c r="H3631">
        <v>4</v>
      </c>
      <c r="I3631">
        <v>295</v>
      </c>
      <c r="J3631">
        <v>42490</v>
      </c>
      <c r="K3631">
        <v>26</v>
      </c>
      <c r="L3631">
        <v>19</v>
      </c>
      <c r="M3631" t="s">
        <v>360</v>
      </c>
      <c r="N3631" t="s">
        <v>64</v>
      </c>
      <c r="O3631" t="s">
        <v>91</v>
      </c>
      <c r="P3631">
        <v>2017</v>
      </c>
      <c r="V3631" t="str">
        <f>IF(OR(J3631 &lt; -10846.9, J3631 &gt; 74078.13), "T", "F")</f>
        <v>F</v>
      </c>
      <c r="AB3631">
        <v>6</v>
      </c>
      <c r="AC3631">
        <v>4</v>
      </c>
      <c r="AD3631">
        <v>295</v>
      </c>
      <c r="AE3631">
        <v>26</v>
      </c>
      <c r="AF3631">
        <v>19</v>
      </c>
      <c r="AG3631">
        <v>42490</v>
      </c>
      <c r="AJ3631">
        <v>2017</v>
      </c>
      <c r="AK3631" t="s">
        <v>200</v>
      </c>
      <c r="AL3631">
        <v>42490</v>
      </c>
    </row>
    <row r="3632" spans="1:38" x14ac:dyDescent="0.3">
      <c r="A3632" t="s">
        <v>200</v>
      </c>
      <c r="B3632" t="s">
        <v>380</v>
      </c>
      <c r="C3632">
        <v>1851</v>
      </c>
      <c r="D3632" t="s">
        <v>30</v>
      </c>
      <c r="E3632" t="s">
        <v>34</v>
      </c>
      <c r="F3632" t="s">
        <v>35</v>
      </c>
      <c r="G3632">
        <v>6</v>
      </c>
      <c r="H3632">
        <v>4</v>
      </c>
      <c r="I3632">
        <v>295</v>
      </c>
      <c r="J3632">
        <v>40095</v>
      </c>
      <c r="K3632">
        <v>25</v>
      </c>
      <c r="L3632">
        <v>18</v>
      </c>
      <c r="M3632" t="s">
        <v>102</v>
      </c>
      <c r="N3632" t="s">
        <v>64</v>
      </c>
      <c r="O3632" t="s">
        <v>91</v>
      </c>
      <c r="P3632">
        <v>2017</v>
      </c>
      <c r="V3632" t="str">
        <f>IF(OR(J3632 &lt; -10846.9, J3632 &gt; 74078.13), "T", "F")</f>
        <v>F</v>
      </c>
      <c r="AB3632">
        <v>6</v>
      </c>
      <c r="AC3632">
        <v>4</v>
      </c>
      <c r="AD3632">
        <v>295</v>
      </c>
      <c r="AE3632">
        <v>25</v>
      </c>
      <c r="AF3632">
        <v>18</v>
      </c>
      <c r="AG3632">
        <v>40095</v>
      </c>
      <c r="AJ3632">
        <v>2017</v>
      </c>
      <c r="AK3632" t="s">
        <v>200</v>
      </c>
      <c r="AL3632">
        <v>40095</v>
      </c>
    </row>
    <row r="3633" spans="1:38" x14ac:dyDescent="0.3">
      <c r="A3633" t="s">
        <v>200</v>
      </c>
      <c r="B3633" t="s">
        <v>380</v>
      </c>
      <c r="C3633">
        <v>1851</v>
      </c>
      <c r="D3633" t="s">
        <v>39</v>
      </c>
      <c r="E3633" t="s">
        <v>34</v>
      </c>
      <c r="F3633" t="s">
        <v>20</v>
      </c>
      <c r="G3633">
        <v>8</v>
      </c>
      <c r="H3633">
        <v>4</v>
      </c>
      <c r="I3633">
        <v>360</v>
      </c>
      <c r="J3633">
        <v>42095</v>
      </c>
      <c r="K3633">
        <v>22</v>
      </c>
      <c r="L3633">
        <v>14</v>
      </c>
      <c r="M3633" t="s">
        <v>360</v>
      </c>
      <c r="N3633" t="s">
        <v>64</v>
      </c>
      <c r="O3633" t="s">
        <v>91</v>
      </c>
      <c r="P3633">
        <v>2017</v>
      </c>
      <c r="V3633" t="str">
        <f>IF(OR(J3633 &lt; -10846.9, J3633 &gt; 74078.13), "T", "F")</f>
        <v>F</v>
      </c>
      <c r="AB3633">
        <v>8</v>
      </c>
      <c r="AC3633">
        <v>4</v>
      </c>
      <c r="AD3633">
        <v>360</v>
      </c>
      <c r="AE3633">
        <v>22</v>
      </c>
      <c r="AF3633">
        <v>14</v>
      </c>
      <c r="AG3633">
        <v>42095</v>
      </c>
      <c r="AJ3633">
        <v>2017</v>
      </c>
      <c r="AK3633" t="s">
        <v>200</v>
      </c>
      <c r="AL3633">
        <v>42095</v>
      </c>
    </row>
    <row r="3634" spans="1:38" x14ac:dyDescent="0.3">
      <c r="A3634" t="s">
        <v>200</v>
      </c>
      <c r="B3634" t="s">
        <v>380</v>
      </c>
      <c r="C3634">
        <v>1851</v>
      </c>
      <c r="D3634" t="s">
        <v>30</v>
      </c>
      <c r="E3634" t="s">
        <v>34</v>
      </c>
      <c r="F3634" t="s">
        <v>20</v>
      </c>
      <c r="G3634">
        <v>6</v>
      </c>
      <c r="H3634">
        <v>4</v>
      </c>
      <c r="I3634">
        <v>295</v>
      </c>
      <c r="J3634">
        <v>29995</v>
      </c>
      <c r="K3634">
        <v>26</v>
      </c>
      <c r="L3634">
        <v>19</v>
      </c>
      <c r="M3634" t="s">
        <v>102</v>
      </c>
      <c r="N3634" t="s">
        <v>64</v>
      </c>
      <c r="O3634" t="s">
        <v>91</v>
      </c>
      <c r="P3634">
        <v>2017</v>
      </c>
      <c r="V3634" t="str">
        <f>IF(OR(J3634 &lt; -10846.9, J3634 &gt; 74078.13), "T", "F")</f>
        <v>F</v>
      </c>
      <c r="AB3634">
        <v>6</v>
      </c>
      <c r="AC3634">
        <v>4</v>
      </c>
      <c r="AD3634">
        <v>295</v>
      </c>
      <c r="AE3634">
        <v>26</v>
      </c>
      <c r="AF3634">
        <v>19</v>
      </c>
      <c r="AG3634">
        <v>29995</v>
      </c>
      <c r="AJ3634">
        <v>2017</v>
      </c>
      <c r="AK3634" t="s">
        <v>200</v>
      </c>
      <c r="AL3634">
        <v>29995</v>
      </c>
    </row>
    <row r="3635" spans="1:38" x14ac:dyDescent="0.3">
      <c r="A3635" t="s">
        <v>200</v>
      </c>
      <c r="B3635" t="s">
        <v>380</v>
      </c>
      <c r="C3635">
        <v>1851</v>
      </c>
      <c r="D3635" t="s">
        <v>39</v>
      </c>
      <c r="E3635" t="s">
        <v>34</v>
      </c>
      <c r="F3635" t="s">
        <v>35</v>
      </c>
      <c r="G3635">
        <v>8</v>
      </c>
      <c r="H3635">
        <v>4</v>
      </c>
      <c r="I3635">
        <v>360</v>
      </c>
      <c r="J3635">
        <v>44695</v>
      </c>
      <c r="K3635">
        <v>22</v>
      </c>
      <c r="L3635">
        <v>14</v>
      </c>
      <c r="M3635" t="s">
        <v>360</v>
      </c>
      <c r="N3635" t="s">
        <v>64</v>
      </c>
      <c r="O3635" t="s">
        <v>91</v>
      </c>
      <c r="P3635">
        <v>2017</v>
      </c>
      <c r="V3635" t="str">
        <f>IF(OR(J3635 &lt; -10846.9, J3635 &gt; 74078.13), "T", "F")</f>
        <v>F</v>
      </c>
      <c r="AB3635">
        <v>8</v>
      </c>
      <c r="AC3635">
        <v>4</v>
      </c>
      <c r="AD3635">
        <v>360</v>
      </c>
      <c r="AE3635">
        <v>22</v>
      </c>
      <c r="AF3635">
        <v>14</v>
      </c>
      <c r="AG3635">
        <v>44695</v>
      </c>
      <c r="AJ3635">
        <v>2017</v>
      </c>
      <c r="AK3635" t="s">
        <v>200</v>
      </c>
      <c r="AL3635">
        <v>44695</v>
      </c>
    </row>
    <row r="3636" spans="1:38" x14ac:dyDescent="0.3">
      <c r="A3636" t="s">
        <v>200</v>
      </c>
      <c r="B3636" t="s">
        <v>380</v>
      </c>
      <c r="C3636">
        <v>1851</v>
      </c>
      <c r="D3636" t="s">
        <v>30</v>
      </c>
      <c r="E3636" t="s">
        <v>34</v>
      </c>
      <c r="F3636" t="s">
        <v>20</v>
      </c>
      <c r="G3636">
        <v>6</v>
      </c>
      <c r="H3636">
        <v>4</v>
      </c>
      <c r="I3636">
        <v>295</v>
      </c>
      <c r="J3636">
        <v>41395</v>
      </c>
      <c r="K3636">
        <v>26</v>
      </c>
      <c r="L3636">
        <v>19</v>
      </c>
      <c r="M3636" t="s">
        <v>360</v>
      </c>
      <c r="N3636" t="s">
        <v>64</v>
      </c>
      <c r="O3636" t="s">
        <v>91</v>
      </c>
      <c r="P3636">
        <v>2017</v>
      </c>
      <c r="V3636" t="str">
        <f>IF(OR(J3636 &lt; -10846.9, J3636 &gt; 74078.13), "T", "F")</f>
        <v>F</v>
      </c>
      <c r="AB3636">
        <v>6</v>
      </c>
      <c r="AC3636">
        <v>4</v>
      </c>
      <c r="AD3636">
        <v>295</v>
      </c>
      <c r="AE3636">
        <v>26</v>
      </c>
      <c r="AF3636">
        <v>19</v>
      </c>
      <c r="AG3636">
        <v>41395</v>
      </c>
      <c r="AJ3636">
        <v>2017</v>
      </c>
      <c r="AK3636" t="s">
        <v>200</v>
      </c>
      <c r="AL3636">
        <v>41395</v>
      </c>
    </row>
    <row r="3637" spans="1:38" x14ac:dyDescent="0.3">
      <c r="A3637" t="s">
        <v>200</v>
      </c>
      <c r="B3637" t="s">
        <v>380</v>
      </c>
      <c r="C3637">
        <v>1851</v>
      </c>
      <c r="D3637" t="s">
        <v>30</v>
      </c>
      <c r="E3637" t="s">
        <v>34</v>
      </c>
      <c r="F3637" t="s">
        <v>35</v>
      </c>
      <c r="G3637">
        <v>6</v>
      </c>
      <c r="H3637">
        <v>4</v>
      </c>
      <c r="I3637">
        <v>295</v>
      </c>
      <c r="J3637">
        <v>43995</v>
      </c>
      <c r="K3637">
        <v>25</v>
      </c>
      <c r="L3637">
        <v>18</v>
      </c>
      <c r="M3637" t="s">
        <v>102</v>
      </c>
      <c r="N3637" t="s">
        <v>64</v>
      </c>
      <c r="O3637" t="s">
        <v>91</v>
      </c>
      <c r="P3637">
        <v>2017</v>
      </c>
      <c r="V3637" t="str">
        <f>IF(OR(J3637 &lt; -10846.9, J3637 &gt; 74078.13), "T", "F")</f>
        <v>F</v>
      </c>
      <c r="AB3637">
        <v>6</v>
      </c>
      <c r="AC3637">
        <v>4</v>
      </c>
      <c r="AD3637">
        <v>295</v>
      </c>
      <c r="AE3637">
        <v>25</v>
      </c>
      <c r="AF3637">
        <v>18</v>
      </c>
      <c r="AG3637">
        <v>43995</v>
      </c>
      <c r="AJ3637">
        <v>2017</v>
      </c>
      <c r="AK3637" t="s">
        <v>200</v>
      </c>
      <c r="AL3637">
        <v>43995</v>
      </c>
    </row>
    <row r="3638" spans="1:38" x14ac:dyDescent="0.3">
      <c r="A3638" t="s">
        <v>200</v>
      </c>
      <c r="B3638" t="s">
        <v>380</v>
      </c>
      <c r="C3638">
        <v>1851</v>
      </c>
      <c r="D3638" t="s">
        <v>30</v>
      </c>
      <c r="E3638" t="s">
        <v>34</v>
      </c>
      <c r="F3638" t="s">
        <v>35</v>
      </c>
      <c r="G3638">
        <v>6</v>
      </c>
      <c r="H3638">
        <v>4</v>
      </c>
      <c r="I3638">
        <v>295</v>
      </c>
      <c r="J3638">
        <v>45090</v>
      </c>
      <c r="K3638">
        <v>25</v>
      </c>
      <c r="L3638">
        <v>18</v>
      </c>
      <c r="M3638" t="s">
        <v>102</v>
      </c>
      <c r="N3638" t="s">
        <v>64</v>
      </c>
      <c r="O3638" t="s">
        <v>91</v>
      </c>
      <c r="P3638">
        <v>2017</v>
      </c>
      <c r="V3638" t="str">
        <f>IF(OR(J3638 &lt; -10846.9, J3638 &gt; 74078.13), "T", "F")</f>
        <v>F</v>
      </c>
      <c r="AB3638">
        <v>6</v>
      </c>
      <c r="AC3638">
        <v>4</v>
      </c>
      <c r="AD3638">
        <v>295</v>
      </c>
      <c r="AE3638">
        <v>25</v>
      </c>
      <c r="AF3638">
        <v>18</v>
      </c>
      <c r="AG3638">
        <v>45090</v>
      </c>
      <c r="AJ3638">
        <v>2017</v>
      </c>
      <c r="AK3638" t="s">
        <v>200</v>
      </c>
      <c r="AL3638">
        <v>45090</v>
      </c>
    </row>
    <row r="3639" spans="1:38" x14ac:dyDescent="0.3">
      <c r="A3639" t="s">
        <v>200</v>
      </c>
      <c r="B3639" t="s">
        <v>380</v>
      </c>
      <c r="C3639">
        <v>1851</v>
      </c>
      <c r="D3639" t="s">
        <v>30</v>
      </c>
      <c r="E3639" t="s">
        <v>34</v>
      </c>
      <c r="F3639" t="s">
        <v>35</v>
      </c>
      <c r="G3639">
        <v>6</v>
      </c>
      <c r="H3639">
        <v>4</v>
      </c>
      <c r="I3639">
        <v>295</v>
      </c>
      <c r="J3639">
        <v>32595</v>
      </c>
      <c r="K3639">
        <v>25</v>
      </c>
      <c r="L3639">
        <v>18</v>
      </c>
      <c r="M3639" t="s">
        <v>102</v>
      </c>
      <c r="N3639" t="s">
        <v>64</v>
      </c>
      <c r="O3639" t="s">
        <v>91</v>
      </c>
      <c r="P3639">
        <v>2017</v>
      </c>
      <c r="V3639" t="str">
        <f>IF(OR(J3639 &lt; -10846.9, J3639 &gt; 74078.13), "T", "F")</f>
        <v>F</v>
      </c>
      <c r="AB3639">
        <v>6</v>
      </c>
      <c r="AC3639">
        <v>4</v>
      </c>
      <c r="AD3639">
        <v>295</v>
      </c>
      <c r="AE3639">
        <v>25</v>
      </c>
      <c r="AF3639">
        <v>18</v>
      </c>
      <c r="AG3639">
        <v>32595</v>
      </c>
      <c r="AJ3639">
        <v>2017</v>
      </c>
      <c r="AK3639" t="s">
        <v>200</v>
      </c>
      <c r="AL3639">
        <v>32595</v>
      </c>
    </row>
    <row r="3640" spans="1:38" x14ac:dyDescent="0.3">
      <c r="A3640" t="s">
        <v>200</v>
      </c>
      <c r="B3640" t="s">
        <v>381</v>
      </c>
      <c r="C3640">
        <v>1851</v>
      </c>
      <c r="D3640" t="s">
        <v>30</v>
      </c>
      <c r="E3640" t="s">
        <v>34</v>
      </c>
      <c r="F3640" t="s">
        <v>31</v>
      </c>
      <c r="G3640">
        <v>4</v>
      </c>
      <c r="H3640">
        <v>4</v>
      </c>
      <c r="I3640">
        <v>100</v>
      </c>
      <c r="J3640">
        <v>2000</v>
      </c>
      <c r="K3640">
        <v>24</v>
      </c>
      <c r="L3640">
        <v>18</v>
      </c>
      <c r="M3640" t="s">
        <v>50</v>
      </c>
      <c r="N3640" t="s">
        <v>32</v>
      </c>
      <c r="O3640" t="s">
        <v>33</v>
      </c>
      <c r="P3640">
        <v>1991</v>
      </c>
      <c r="V3640" t="str">
        <f>IF(OR(J3640 &lt; -10846.9, J3640 &gt; 74078.13), "T", "F")</f>
        <v>F</v>
      </c>
      <c r="AB3640">
        <v>4</v>
      </c>
      <c r="AC3640">
        <v>4</v>
      </c>
      <c r="AD3640">
        <v>100</v>
      </c>
      <c r="AE3640">
        <v>24</v>
      </c>
      <c r="AF3640">
        <v>18</v>
      </c>
      <c r="AG3640">
        <v>2000</v>
      </c>
      <c r="AJ3640">
        <v>1991</v>
      </c>
      <c r="AK3640" t="s">
        <v>200</v>
      </c>
      <c r="AL3640">
        <v>2000</v>
      </c>
    </row>
    <row r="3641" spans="1:38" x14ac:dyDescent="0.3">
      <c r="A3641" t="s">
        <v>200</v>
      </c>
      <c r="B3641" t="s">
        <v>381</v>
      </c>
      <c r="C3641">
        <v>1851</v>
      </c>
      <c r="D3641" t="s">
        <v>30</v>
      </c>
      <c r="E3641" t="s">
        <v>34</v>
      </c>
      <c r="F3641" t="s">
        <v>31</v>
      </c>
      <c r="G3641">
        <v>6</v>
      </c>
      <c r="H3641">
        <v>4</v>
      </c>
      <c r="I3641">
        <v>141</v>
      </c>
      <c r="J3641">
        <v>2000</v>
      </c>
      <c r="K3641">
        <v>24</v>
      </c>
      <c r="L3641">
        <v>18</v>
      </c>
      <c r="M3641" t="s">
        <v>50</v>
      </c>
      <c r="N3641" t="s">
        <v>32</v>
      </c>
      <c r="O3641" t="s">
        <v>33</v>
      </c>
      <c r="P3641">
        <v>1991</v>
      </c>
      <c r="V3641" t="str">
        <f>IF(OR(J3641 &lt; -10846.9, J3641 &gt; 74078.13), "T", "F")</f>
        <v>F</v>
      </c>
      <c r="AB3641">
        <v>6</v>
      </c>
      <c r="AC3641">
        <v>4</v>
      </c>
      <c r="AD3641">
        <v>141</v>
      </c>
      <c r="AE3641">
        <v>24</v>
      </c>
      <c r="AF3641">
        <v>18</v>
      </c>
      <c r="AG3641">
        <v>2000</v>
      </c>
      <c r="AJ3641">
        <v>1991</v>
      </c>
      <c r="AK3641" t="s">
        <v>200</v>
      </c>
      <c r="AL3641">
        <v>2000</v>
      </c>
    </row>
    <row r="3642" spans="1:38" x14ac:dyDescent="0.3">
      <c r="A3642" t="s">
        <v>200</v>
      </c>
      <c r="B3642" t="s">
        <v>381</v>
      </c>
      <c r="C3642">
        <v>1851</v>
      </c>
      <c r="D3642" t="s">
        <v>30</v>
      </c>
      <c r="E3642" t="s">
        <v>34</v>
      </c>
      <c r="F3642" t="s">
        <v>31</v>
      </c>
      <c r="G3642">
        <v>4</v>
      </c>
      <c r="H3642">
        <v>4</v>
      </c>
      <c r="I3642">
        <v>100</v>
      </c>
      <c r="J3642">
        <v>2000</v>
      </c>
      <c r="K3642">
        <v>26</v>
      </c>
      <c r="L3642">
        <v>19</v>
      </c>
      <c r="M3642" t="s">
        <v>50</v>
      </c>
      <c r="N3642" t="s">
        <v>32</v>
      </c>
      <c r="O3642" t="s">
        <v>33</v>
      </c>
      <c r="P3642">
        <v>1992</v>
      </c>
      <c r="V3642" t="str">
        <f>IF(OR(J3642 &lt; -10846.9, J3642 &gt; 74078.13), "T", "F")</f>
        <v>F</v>
      </c>
      <c r="AB3642">
        <v>4</v>
      </c>
      <c r="AC3642">
        <v>4</v>
      </c>
      <c r="AD3642">
        <v>100</v>
      </c>
      <c r="AE3642">
        <v>26</v>
      </c>
      <c r="AF3642">
        <v>19</v>
      </c>
      <c r="AG3642">
        <v>2000</v>
      </c>
      <c r="AJ3642">
        <v>1992</v>
      </c>
      <c r="AK3642" t="s">
        <v>200</v>
      </c>
      <c r="AL3642">
        <v>2000</v>
      </c>
    </row>
    <row r="3643" spans="1:38" x14ac:dyDescent="0.3">
      <c r="A3643" t="s">
        <v>200</v>
      </c>
      <c r="B3643" t="s">
        <v>381</v>
      </c>
      <c r="C3643">
        <v>1851</v>
      </c>
      <c r="D3643" t="s">
        <v>30</v>
      </c>
      <c r="E3643" t="s">
        <v>34</v>
      </c>
      <c r="F3643" t="s">
        <v>31</v>
      </c>
      <c r="G3643">
        <v>6</v>
      </c>
      <c r="H3643">
        <v>4</v>
      </c>
      <c r="I3643">
        <v>141</v>
      </c>
      <c r="J3643">
        <v>2000</v>
      </c>
      <c r="K3643">
        <v>24</v>
      </c>
      <c r="L3643">
        <v>18</v>
      </c>
      <c r="M3643" t="s">
        <v>50</v>
      </c>
      <c r="N3643" t="s">
        <v>32</v>
      </c>
      <c r="O3643" t="s">
        <v>33</v>
      </c>
      <c r="P3643">
        <v>1992</v>
      </c>
      <c r="V3643" t="str">
        <f>IF(OR(J3643 &lt; -10846.9, J3643 &gt; 74078.13), "T", "F")</f>
        <v>F</v>
      </c>
      <c r="AB3643">
        <v>6</v>
      </c>
      <c r="AC3643">
        <v>4</v>
      </c>
      <c r="AD3643">
        <v>141</v>
      </c>
      <c r="AE3643">
        <v>24</v>
      </c>
      <c r="AF3643">
        <v>18</v>
      </c>
      <c r="AG3643">
        <v>2000</v>
      </c>
      <c r="AJ3643">
        <v>1992</v>
      </c>
      <c r="AK3643" t="s">
        <v>200</v>
      </c>
      <c r="AL3643">
        <v>2000</v>
      </c>
    </row>
    <row r="3644" spans="1:38" x14ac:dyDescent="0.3">
      <c r="A3644" t="s">
        <v>200</v>
      </c>
      <c r="B3644" t="s">
        <v>381</v>
      </c>
      <c r="C3644">
        <v>1851</v>
      </c>
      <c r="D3644" t="s">
        <v>30</v>
      </c>
      <c r="E3644" t="s">
        <v>34</v>
      </c>
      <c r="F3644" t="s">
        <v>31</v>
      </c>
      <c r="G3644">
        <v>6</v>
      </c>
      <c r="H3644">
        <v>4</v>
      </c>
      <c r="I3644">
        <v>141</v>
      </c>
      <c r="J3644">
        <v>2000</v>
      </c>
      <c r="K3644">
        <v>26</v>
      </c>
      <c r="L3644">
        <v>18</v>
      </c>
      <c r="M3644" t="s">
        <v>50</v>
      </c>
      <c r="N3644" t="s">
        <v>32</v>
      </c>
      <c r="O3644" t="s">
        <v>33</v>
      </c>
      <c r="P3644">
        <v>1993</v>
      </c>
      <c r="V3644" t="str">
        <f>IF(OR(J3644 &lt; -10846.9, J3644 &gt; 74078.13), "T", "F")</f>
        <v>F</v>
      </c>
      <c r="AB3644">
        <v>6</v>
      </c>
      <c r="AC3644">
        <v>4</v>
      </c>
      <c r="AD3644">
        <v>141</v>
      </c>
      <c r="AE3644">
        <v>26</v>
      </c>
      <c r="AF3644">
        <v>18</v>
      </c>
      <c r="AG3644">
        <v>2000</v>
      </c>
      <c r="AJ3644">
        <v>1993</v>
      </c>
      <c r="AK3644" t="s">
        <v>200</v>
      </c>
      <c r="AL3644">
        <v>2000</v>
      </c>
    </row>
    <row r="3645" spans="1:38" x14ac:dyDescent="0.3">
      <c r="A3645" t="s">
        <v>200</v>
      </c>
      <c r="B3645" t="s">
        <v>381</v>
      </c>
      <c r="C3645">
        <v>1851</v>
      </c>
      <c r="D3645" t="s">
        <v>30</v>
      </c>
      <c r="E3645" t="s">
        <v>34</v>
      </c>
      <c r="F3645" t="s">
        <v>31</v>
      </c>
      <c r="G3645">
        <v>4</v>
      </c>
      <c r="H3645">
        <v>4</v>
      </c>
      <c r="I3645">
        <v>100</v>
      </c>
      <c r="J3645">
        <v>2000</v>
      </c>
      <c r="K3645">
        <v>24</v>
      </c>
      <c r="L3645">
        <v>18</v>
      </c>
      <c r="M3645" t="s">
        <v>50</v>
      </c>
      <c r="N3645" t="s">
        <v>32</v>
      </c>
      <c r="O3645" t="s">
        <v>33</v>
      </c>
      <c r="P3645">
        <v>1993</v>
      </c>
      <c r="V3645" t="str">
        <f>IF(OR(J3645 &lt; -10846.9, J3645 &gt; 74078.13), "T", "F")</f>
        <v>F</v>
      </c>
      <c r="AB3645">
        <v>4</v>
      </c>
      <c r="AC3645">
        <v>4</v>
      </c>
      <c r="AD3645">
        <v>100</v>
      </c>
      <c r="AE3645">
        <v>24</v>
      </c>
      <c r="AF3645">
        <v>18</v>
      </c>
      <c r="AG3645">
        <v>2000</v>
      </c>
      <c r="AJ3645">
        <v>1993</v>
      </c>
      <c r="AK3645" t="s">
        <v>200</v>
      </c>
      <c r="AL3645">
        <v>2000</v>
      </c>
    </row>
    <row r="3646" spans="1:38" x14ac:dyDescent="0.3">
      <c r="A3646" t="s">
        <v>164</v>
      </c>
      <c r="B3646" t="s">
        <v>382</v>
      </c>
      <c r="C3646">
        <v>5657</v>
      </c>
      <c r="D3646" t="s">
        <v>30</v>
      </c>
      <c r="E3646" t="s">
        <v>34</v>
      </c>
      <c r="F3646" t="s">
        <v>20</v>
      </c>
      <c r="G3646">
        <v>6</v>
      </c>
      <c r="H3646">
        <v>3</v>
      </c>
      <c r="I3646">
        <v>199</v>
      </c>
      <c r="J3646">
        <v>2000</v>
      </c>
      <c r="K3646">
        <v>15</v>
      </c>
      <c r="L3646">
        <v>11</v>
      </c>
      <c r="M3646" t="s">
        <v>50</v>
      </c>
      <c r="N3646" t="s">
        <v>32</v>
      </c>
      <c r="O3646" t="s">
        <v>383</v>
      </c>
      <c r="P3646">
        <v>1996</v>
      </c>
      <c r="V3646" t="str">
        <f>IF(OR(J3646 &lt; -10846.9, J3646 &gt; 74078.13), "T", "F")</f>
        <v>F</v>
      </c>
      <c r="AB3646">
        <v>6</v>
      </c>
      <c r="AC3646">
        <v>3</v>
      </c>
      <c r="AD3646">
        <v>199</v>
      </c>
      <c r="AE3646">
        <v>15</v>
      </c>
      <c r="AF3646">
        <v>11</v>
      </c>
      <c r="AG3646">
        <v>2000</v>
      </c>
      <c r="AJ3646">
        <v>1996</v>
      </c>
      <c r="AK3646" t="s">
        <v>164</v>
      </c>
      <c r="AL3646">
        <v>2000</v>
      </c>
    </row>
    <row r="3647" spans="1:38" x14ac:dyDescent="0.3">
      <c r="A3647" t="s">
        <v>164</v>
      </c>
      <c r="B3647" t="s">
        <v>382</v>
      </c>
      <c r="C3647">
        <v>5657</v>
      </c>
      <c r="D3647" t="s">
        <v>30</v>
      </c>
      <c r="E3647" t="s">
        <v>34</v>
      </c>
      <c r="F3647" t="s">
        <v>20</v>
      </c>
      <c r="G3647">
        <v>6</v>
      </c>
      <c r="H3647">
        <v>3</v>
      </c>
      <c r="I3647">
        <v>145</v>
      </c>
      <c r="J3647">
        <v>2000</v>
      </c>
      <c r="K3647">
        <v>14</v>
      </c>
      <c r="L3647">
        <v>12</v>
      </c>
      <c r="M3647" t="s">
        <v>50</v>
      </c>
      <c r="N3647" t="s">
        <v>32</v>
      </c>
      <c r="O3647" t="s">
        <v>281</v>
      </c>
      <c r="P3647">
        <v>1996</v>
      </c>
      <c r="V3647" t="str">
        <f>IF(OR(J3647 &lt; -10846.9, J3647 &gt; 74078.13), "T", "F")</f>
        <v>F</v>
      </c>
      <c r="AB3647">
        <v>6</v>
      </c>
      <c r="AC3647">
        <v>3</v>
      </c>
      <c r="AD3647">
        <v>145</v>
      </c>
      <c r="AE3647">
        <v>14</v>
      </c>
      <c r="AF3647">
        <v>12</v>
      </c>
      <c r="AG3647">
        <v>2000</v>
      </c>
      <c r="AJ3647">
        <v>1996</v>
      </c>
      <c r="AK3647" t="s">
        <v>164</v>
      </c>
      <c r="AL3647">
        <v>2000</v>
      </c>
    </row>
    <row r="3648" spans="1:38" x14ac:dyDescent="0.3">
      <c r="A3648" t="s">
        <v>164</v>
      </c>
      <c r="B3648" t="s">
        <v>382</v>
      </c>
      <c r="C3648">
        <v>5657</v>
      </c>
      <c r="D3648" t="s">
        <v>30</v>
      </c>
      <c r="E3648" t="s">
        <v>34</v>
      </c>
      <c r="F3648" t="s">
        <v>20</v>
      </c>
      <c r="G3648">
        <v>6</v>
      </c>
      <c r="H3648">
        <v>3</v>
      </c>
      <c r="I3648">
        <v>145</v>
      </c>
      <c r="J3648">
        <v>2000</v>
      </c>
      <c r="K3648">
        <v>15</v>
      </c>
      <c r="L3648">
        <v>11</v>
      </c>
      <c r="M3648" t="s">
        <v>50</v>
      </c>
      <c r="N3648" t="s">
        <v>32</v>
      </c>
      <c r="O3648" t="s">
        <v>383</v>
      </c>
      <c r="P3648">
        <v>1996</v>
      </c>
      <c r="V3648" t="str">
        <f>IF(OR(J3648 &lt; -10846.9, J3648 &gt; 74078.13), "T", "F")</f>
        <v>F</v>
      </c>
      <c r="AB3648">
        <v>6</v>
      </c>
      <c r="AC3648">
        <v>3</v>
      </c>
      <c r="AD3648">
        <v>145</v>
      </c>
      <c r="AE3648">
        <v>15</v>
      </c>
      <c r="AF3648">
        <v>11</v>
      </c>
      <c r="AG3648">
        <v>2000</v>
      </c>
      <c r="AJ3648">
        <v>1996</v>
      </c>
      <c r="AK3648" t="s">
        <v>164</v>
      </c>
      <c r="AL3648">
        <v>2000</v>
      </c>
    </row>
    <row r="3649" spans="1:38" x14ac:dyDescent="0.3">
      <c r="A3649" t="s">
        <v>164</v>
      </c>
      <c r="B3649" t="s">
        <v>382</v>
      </c>
      <c r="C3649">
        <v>5657</v>
      </c>
      <c r="D3649" t="s">
        <v>30</v>
      </c>
      <c r="E3649" t="s">
        <v>34</v>
      </c>
      <c r="F3649" t="s">
        <v>20</v>
      </c>
      <c r="G3649">
        <v>6</v>
      </c>
      <c r="H3649">
        <v>3</v>
      </c>
      <c r="I3649">
        <v>145</v>
      </c>
      <c r="J3649">
        <v>2000</v>
      </c>
      <c r="K3649">
        <v>15</v>
      </c>
      <c r="L3649">
        <v>11</v>
      </c>
      <c r="M3649" t="s">
        <v>50</v>
      </c>
      <c r="N3649" t="s">
        <v>32</v>
      </c>
      <c r="O3649" t="s">
        <v>383</v>
      </c>
      <c r="P3649">
        <v>1996</v>
      </c>
      <c r="V3649" t="str">
        <f>IF(OR(J3649 &lt; -10846.9, J3649 &gt; 74078.13), "T", "F")</f>
        <v>F</v>
      </c>
      <c r="AB3649">
        <v>6</v>
      </c>
      <c r="AC3649">
        <v>3</v>
      </c>
      <c r="AD3649">
        <v>145</v>
      </c>
      <c r="AE3649">
        <v>15</v>
      </c>
      <c r="AF3649">
        <v>11</v>
      </c>
      <c r="AG3649">
        <v>2000</v>
      </c>
      <c r="AJ3649">
        <v>1996</v>
      </c>
      <c r="AK3649" t="s">
        <v>164</v>
      </c>
      <c r="AL3649">
        <v>2000</v>
      </c>
    </row>
    <row r="3650" spans="1:38" x14ac:dyDescent="0.3">
      <c r="A3650" t="s">
        <v>164</v>
      </c>
      <c r="B3650" t="s">
        <v>382</v>
      </c>
      <c r="C3650">
        <v>5657</v>
      </c>
      <c r="D3650" t="s">
        <v>30</v>
      </c>
      <c r="E3650" t="s">
        <v>34</v>
      </c>
      <c r="F3650" t="s">
        <v>20</v>
      </c>
      <c r="G3650">
        <v>6</v>
      </c>
      <c r="H3650">
        <v>3</v>
      </c>
      <c r="I3650">
        <v>145</v>
      </c>
      <c r="J3650">
        <v>2000</v>
      </c>
      <c r="K3650">
        <v>14</v>
      </c>
      <c r="L3650">
        <v>12</v>
      </c>
      <c r="M3650" t="s">
        <v>50</v>
      </c>
      <c r="N3650" t="s">
        <v>32</v>
      </c>
      <c r="O3650" t="s">
        <v>281</v>
      </c>
      <c r="P3650">
        <v>1996</v>
      </c>
      <c r="V3650" t="str">
        <f>IF(OR(J3650 &lt; -10846.9, J3650 &gt; 74078.13), "T", "F")</f>
        <v>F</v>
      </c>
      <c r="AB3650">
        <v>6</v>
      </c>
      <c r="AC3650">
        <v>3</v>
      </c>
      <c r="AD3650">
        <v>145</v>
      </c>
      <c r="AE3650">
        <v>14</v>
      </c>
      <c r="AF3650">
        <v>12</v>
      </c>
      <c r="AG3650">
        <v>2000</v>
      </c>
      <c r="AJ3650">
        <v>1996</v>
      </c>
      <c r="AK3650" t="s">
        <v>164</v>
      </c>
      <c r="AL3650">
        <v>2000</v>
      </c>
    </row>
    <row r="3651" spans="1:38" x14ac:dyDescent="0.3">
      <c r="A3651" t="s">
        <v>164</v>
      </c>
      <c r="B3651" t="s">
        <v>382</v>
      </c>
      <c r="C3651">
        <v>5657</v>
      </c>
      <c r="D3651" t="s">
        <v>30</v>
      </c>
      <c r="E3651" t="s">
        <v>34</v>
      </c>
      <c r="F3651" t="s">
        <v>20</v>
      </c>
      <c r="G3651">
        <v>6</v>
      </c>
      <c r="H3651">
        <v>3</v>
      </c>
      <c r="I3651">
        <v>200</v>
      </c>
      <c r="J3651">
        <v>2000</v>
      </c>
      <c r="K3651">
        <v>17</v>
      </c>
      <c r="L3651">
        <v>12</v>
      </c>
      <c r="M3651" t="s">
        <v>50</v>
      </c>
      <c r="N3651" t="s">
        <v>32</v>
      </c>
      <c r="O3651" t="s">
        <v>383</v>
      </c>
      <c r="P3651">
        <v>1997</v>
      </c>
      <c r="V3651" t="str">
        <f>IF(OR(J3651 &lt; -10846.9, J3651 &gt; 74078.13), "T", "F")</f>
        <v>F</v>
      </c>
      <c r="AB3651">
        <v>6</v>
      </c>
      <c r="AC3651">
        <v>3</v>
      </c>
      <c r="AD3651">
        <v>200</v>
      </c>
      <c r="AE3651">
        <v>17</v>
      </c>
      <c r="AF3651">
        <v>12</v>
      </c>
      <c r="AG3651">
        <v>2000</v>
      </c>
      <c r="AJ3651">
        <v>1997</v>
      </c>
      <c r="AK3651" t="s">
        <v>164</v>
      </c>
      <c r="AL3651">
        <v>2000</v>
      </c>
    </row>
    <row r="3652" spans="1:38" x14ac:dyDescent="0.3">
      <c r="A3652" t="s">
        <v>164</v>
      </c>
      <c r="B3652" t="s">
        <v>382</v>
      </c>
      <c r="C3652">
        <v>5657</v>
      </c>
      <c r="D3652" t="s">
        <v>30</v>
      </c>
      <c r="E3652" t="s">
        <v>34</v>
      </c>
      <c r="F3652" t="s">
        <v>20</v>
      </c>
      <c r="G3652">
        <v>6</v>
      </c>
      <c r="H3652">
        <v>3</v>
      </c>
      <c r="I3652">
        <v>200</v>
      </c>
      <c r="J3652">
        <v>2123</v>
      </c>
      <c r="K3652">
        <v>17</v>
      </c>
      <c r="L3652">
        <v>12</v>
      </c>
      <c r="M3652" t="s">
        <v>50</v>
      </c>
      <c r="N3652" t="s">
        <v>32</v>
      </c>
      <c r="O3652" t="s">
        <v>383</v>
      </c>
      <c r="P3652">
        <v>1997</v>
      </c>
      <c r="V3652" t="str">
        <f>IF(OR(J3652 &lt; -10846.9, J3652 &gt; 74078.13), "T", "F")</f>
        <v>F</v>
      </c>
      <c r="AB3652">
        <v>6</v>
      </c>
      <c r="AC3652">
        <v>3</v>
      </c>
      <c r="AD3652">
        <v>200</v>
      </c>
      <c r="AE3652">
        <v>17</v>
      </c>
      <c r="AF3652">
        <v>12</v>
      </c>
      <c r="AG3652">
        <v>2123</v>
      </c>
      <c r="AJ3652">
        <v>1997</v>
      </c>
      <c r="AK3652" t="s">
        <v>164</v>
      </c>
      <c r="AL3652">
        <v>2123</v>
      </c>
    </row>
    <row r="3653" spans="1:38" x14ac:dyDescent="0.3">
      <c r="A3653" t="s">
        <v>164</v>
      </c>
      <c r="B3653" t="s">
        <v>382</v>
      </c>
      <c r="C3653">
        <v>5657</v>
      </c>
      <c r="D3653" t="s">
        <v>30</v>
      </c>
      <c r="E3653" t="s">
        <v>34</v>
      </c>
      <c r="F3653" t="s">
        <v>20</v>
      </c>
      <c r="G3653">
        <v>6</v>
      </c>
      <c r="H3653">
        <v>3</v>
      </c>
      <c r="I3653">
        <v>200</v>
      </c>
      <c r="J3653">
        <v>2074</v>
      </c>
      <c r="K3653">
        <v>17</v>
      </c>
      <c r="L3653">
        <v>12</v>
      </c>
      <c r="M3653" t="s">
        <v>50</v>
      </c>
      <c r="N3653" t="s">
        <v>32</v>
      </c>
      <c r="O3653" t="s">
        <v>383</v>
      </c>
      <c r="P3653">
        <v>1997</v>
      </c>
      <c r="V3653" t="str">
        <f>IF(OR(J3653 &lt; -10846.9, J3653 &gt; 74078.13), "T", "F")</f>
        <v>F</v>
      </c>
      <c r="AB3653">
        <v>6</v>
      </c>
      <c r="AC3653">
        <v>3</v>
      </c>
      <c r="AD3653">
        <v>200</v>
      </c>
      <c r="AE3653">
        <v>17</v>
      </c>
      <c r="AF3653">
        <v>12</v>
      </c>
      <c r="AG3653">
        <v>2074</v>
      </c>
      <c r="AJ3653">
        <v>1997</v>
      </c>
      <c r="AK3653" t="s">
        <v>164</v>
      </c>
      <c r="AL3653">
        <v>2074</v>
      </c>
    </row>
    <row r="3654" spans="1:38" x14ac:dyDescent="0.3">
      <c r="A3654" t="s">
        <v>164</v>
      </c>
      <c r="B3654" t="s">
        <v>382</v>
      </c>
      <c r="C3654">
        <v>5657</v>
      </c>
      <c r="D3654" t="s">
        <v>30</v>
      </c>
      <c r="E3654" t="s">
        <v>34</v>
      </c>
      <c r="F3654" t="s">
        <v>20</v>
      </c>
      <c r="G3654">
        <v>6</v>
      </c>
      <c r="H3654">
        <v>3</v>
      </c>
      <c r="I3654">
        <v>200</v>
      </c>
      <c r="J3654">
        <v>2000</v>
      </c>
      <c r="K3654">
        <v>18</v>
      </c>
      <c r="L3654">
        <v>14</v>
      </c>
      <c r="M3654" t="s">
        <v>50</v>
      </c>
      <c r="N3654" t="s">
        <v>32</v>
      </c>
      <c r="O3654" t="s">
        <v>281</v>
      </c>
      <c r="P3654">
        <v>1997</v>
      </c>
      <c r="V3654" t="str">
        <f>IF(OR(J3654 &lt; -10846.9, J3654 &gt; 74078.13), "T", "F")</f>
        <v>F</v>
      </c>
      <c r="AB3654">
        <v>6</v>
      </c>
      <c r="AC3654">
        <v>3</v>
      </c>
      <c r="AD3654">
        <v>200</v>
      </c>
      <c r="AE3654">
        <v>18</v>
      </c>
      <c r="AF3654">
        <v>14</v>
      </c>
      <c r="AG3654">
        <v>2000</v>
      </c>
      <c r="AJ3654">
        <v>1997</v>
      </c>
      <c r="AK3654" t="s">
        <v>164</v>
      </c>
      <c r="AL3654">
        <v>2000</v>
      </c>
    </row>
    <row r="3655" spans="1:38" x14ac:dyDescent="0.3">
      <c r="A3655" t="s">
        <v>164</v>
      </c>
      <c r="B3655" t="s">
        <v>382</v>
      </c>
      <c r="C3655">
        <v>5657</v>
      </c>
      <c r="D3655" t="s">
        <v>30</v>
      </c>
      <c r="E3655" t="s">
        <v>34</v>
      </c>
      <c r="F3655" t="s">
        <v>20</v>
      </c>
      <c r="G3655">
        <v>6</v>
      </c>
      <c r="H3655">
        <v>3</v>
      </c>
      <c r="I3655">
        <v>200</v>
      </c>
      <c r="J3655">
        <v>2301</v>
      </c>
      <c r="K3655">
        <v>17</v>
      </c>
      <c r="L3655">
        <v>12</v>
      </c>
      <c r="M3655" t="s">
        <v>50</v>
      </c>
      <c r="N3655" t="s">
        <v>32</v>
      </c>
      <c r="O3655" t="s">
        <v>383</v>
      </c>
      <c r="P3655">
        <v>1998</v>
      </c>
      <c r="V3655" t="str">
        <f>IF(OR(J3655 &lt; -10846.9, J3655 &gt; 74078.13), "T", "F")</f>
        <v>F</v>
      </c>
      <c r="AB3655">
        <v>6</v>
      </c>
      <c r="AC3655">
        <v>3</v>
      </c>
      <c r="AD3655">
        <v>200</v>
      </c>
      <c r="AE3655">
        <v>17</v>
      </c>
      <c r="AF3655">
        <v>12</v>
      </c>
      <c r="AG3655">
        <v>2301</v>
      </c>
      <c r="AJ3655">
        <v>1998</v>
      </c>
      <c r="AK3655" t="s">
        <v>164</v>
      </c>
      <c r="AL3655">
        <v>2301</v>
      </c>
    </row>
    <row r="3656" spans="1:38" x14ac:dyDescent="0.3">
      <c r="A3656" t="s">
        <v>164</v>
      </c>
      <c r="B3656" t="s">
        <v>382</v>
      </c>
      <c r="C3656">
        <v>5657</v>
      </c>
      <c r="D3656" t="s">
        <v>30</v>
      </c>
      <c r="E3656" t="s">
        <v>34</v>
      </c>
      <c r="F3656" t="s">
        <v>20</v>
      </c>
      <c r="G3656">
        <v>6</v>
      </c>
      <c r="H3656">
        <v>3</v>
      </c>
      <c r="I3656">
        <v>200</v>
      </c>
      <c r="J3656">
        <v>2079</v>
      </c>
      <c r="K3656">
        <v>18</v>
      </c>
      <c r="L3656">
        <v>13</v>
      </c>
      <c r="M3656" t="s">
        <v>50</v>
      </c>
      <c r="N3656" t="s">
        <v>32</v>
      </c>
      <c r="O3656" t="s">
        <v>281</v>
      </c>
      <c r="P3656">
        <v>1998</v>
      </c>
      <c r="V3656" t="str">
        <f>IF(OR(J3656 &lt; -10846.9, J3656 &gt; 74078.13), "T", "F")</f>
        <v>F</v>
      </c>
      <c r="AB3656">
        <v>6</v>
      </c>
      <c r="AC3656">
        <v>3</v>
      </c>
      <c r="AD3656">
        <v>200</v>
      </c>
      <c r="AE3656">
        <v>18</v>
      </c>
      <c r="AF3656">
        <v>13</v>
      </c>
      <c r="AG3656">
        <v>2079</v>
      </c>
      <c r="AJ3656">
        <v>1998</v>
      </c>
      <c r="AK3656" t="s">
        <v>164</v>
      </c>
      <c r="AL3656">
        <v>2079</v>
      </c>
    </row>
    <row r="3657" spans="1:38" x14ac:dyDescent="0.3">
      <c r="A3657" t="s">
        <v>164</v>
      </c>
      <c r="B3657" t="s">
        <v>382</v>
      </c>
      <c r="C3657">
        <v>5657</v>
      </c>
      <c r="D3657" t="s">
        <v>30</v>
      </c>
      <c r="E3657" t="s">
        <v>34</v>
      </c>
      <c r="F3657" t="s">
        <v>20</v>
      </c>
      <c r="G3657">
        <v>6</v>
      </c>
      <c r="H3657">
        <v>3</v>
      </c>
      <c r="I3657">
        <v>200</v>
      </c>
      <c r="J3657">
        <v>2256</v>
      </c>
      <c r="K3657">
        <v>17</v>
      </c>
      <c r="L3657">
        <v>12</v>
      </c>
      <c r="M3657" t="s">
        <v>50</v>
      </c>
      <c r="N3657" t="s">
        <v>32</v>
      </c>
      <c r="O3657" t="s">
        <v>383</v>
      </c>
      <c r="P3657">
        <v>1998</v>
      </c>
      <c r="V3657" t="str">
        <f>IF(OR(J3657 &lt; -10846.9, J3657 &gt; 74078.13), "T", "F")</f>
        <v>F</v>
      </c>
      <c r="AB3657">
        <v>6</v>
      </c>
      <c r="AC3657">
        <v>3</v>
      </c>
      <c r="AD3657">
        <v>200</v>
      </c>
      <c r="AE3657">
        <v>17</v>
      </c>
      <c r="AF3657">
        <v>12</v>
      </c>
      <c r="AG3657">
        <v>2256</v>
      </c>
      <c r="AJ3657">
        <v>1998</v>
      </c>
      <c r="AK3657" t="s">
        <v>164</v>
      </c>
      <c r="AL3657">
        <v>2256</v>
      </c>
    </row>
    <row r="3658" spans="1:38" x14ac:dyDescent="0.3">
      <c r="A3658" t="s">
        <v>164</v>
      </c>
      <c r="B3658" t="s">
        <v>382</v>
      </c>
      <c r="C3658">
        <v>5657</v>
      </c>
      <c r="D3658" t="s">
        <v>30</v>
      </c>
      <c r="E3658" t="s">
        <v>34</v>
      </c>
      <c r="F3658" t="s">
        <v>20</v>
      </c>
      <c r="G3658">
        <v>6</v>
      </c>
      <c r="H3658">
        <v>3</v>
      </c>
      <c r="I3658">
        <v>200</v>
      </c>
      <c r="J3658">
        <v>2169</v>
      </c>
      <c r="K3658">
        <v>17</v>
      </c>
      <c r="L3658">
        <v>12</v>
      </c>
      <c r="M3658" t="s">
        <v>50</v>
      </c>
      <c r="N3658" t="s">
        <v>32</v>
      </c>
      <c r="O3658" t="s">
        <v>383</v>
      </c>
      <c r="P3658">
        <v>1998</v>
      </c>
      <c r="V3658" t="str">
        <f>IF(OR(J3658 &lt; -10846.9, J3658 &gt; 74078.13), "T", "F")</f>
        <v>F</v>
      </c>
      <c r="AB3658">
        <v>6</v>
      </c>
      <c r="AC3658">
        <v>3</v>
      </c>
      <c r="AD3658">
        <v>200</v>
      </c>
      <c r="AE3658">
        <v>17</v>
      </c>
      <c r="AF3658">
        <v>12</v>
      </c>
      <c r="AG3658">
        <v>2169</v>
      </c>
      <c r="AJ3658">
        <v>1998</v>
      </c>
      <c r="AK3658" t="s">
        <v>164</v>
      </c>
      <c r="AL3658">
        <v>2169</v>
      </c>
    </row>
    <row r="3659" spans="1:38" x14ac:dyDescent="0.3">
      <c r="A3659" t="s">
        <v>164</v>
      </c>
      <c r="B3659" t="s">
        <v>384</v>
      </c>
      <c r="C3659">
        <v>5657</v>
      </c>
      <c r="D3659" t="s">
        <v>30</v>
      </c>
      <c r="E3659" t="s">
        <v>34</v>
      </c>
      <c r="F3659" t="s">
        <v>20</v>
      </c>
      <c r="G3659">
        <v>6</v>
      </c>
      <c r="H3659">
        <v>3</v>
      </c>
      <c r="I3659">
        <v>199</v>
      </c>
      <c r="J3659">
        <v>2000</v>
      </c>
      <c r="K3659">
        <v>13</v>
      </c>
      <c r="L3659">
        <v>11</v>
      </c>
      <c r="M3659" t="s">
        <v>50</v>
      </c>
      <c r="N3659" t="s">
        <v>64</v>
      </c>
      <c r="O3659" t="s">
        <v>281</v>
      </c>
      <c r="P3659">
        <v>1996</v>
      </c>
      <c r="V3659" t="str">
        <f>IF(OR(J3659 &lt; -10846.9, J3659 &gt; 74078.13), "T", "F")</f>
        <v>F</v>
      </c>
      <c r="AB3659">
        <v>6</v>
      </c>
      <c r="AC3659">
        <v>3</v>
      </c>
      <c r="AD3659">
        <v>199</v>
      </c>
      <c r="AE3659">
        <v>13</v>
      </c>
      <c r="AF3659">
        <v>11</v>
      </c>
      <c r="AG3659">
        <v>2000</v>
      </c>
      <c r="AJ3659">
        <v>1996</v>
      </c>
      <c r="AK3659" t="s">
        <v>164</v>
      </c>
      <c r="AL3659">
        <v>2000</v>
      </c>
    </row>
    <row r="3660" spans="1:38" x14ac:dyDescent="0.3">
      <c r="A3660" t="s">
        <v>164</v>
      </c>
      <c r="B3660" t="s">
        <v>384</v>
      </c>
      <c r="C3660">
        <v>5657</v>
      </c>
      <c r="D3660" t="s">
        <v>30</v>
      </c>
      <c r="E3660" t="s">
        <v>34</v>
      </c>
      <c r="F3660" t="s">
        <v>20</v>
      </c>
      <c r="G3660">
        <v>6</v>
      </c>
      <c r="H3660">
        <v>3</v>
      </c>
      <c r="I3660">
        <v>145</v>
      </c>
      <c r="J3660">
        <v>2000</v>
      </c>
      <c r="K3660">
        <v>13</v>
      </c>
      <c r="L3660">
        <v>11</v>
      </c>
      <c r="M3660" t="s">
        <v>50</v>
      </c>
      <c r="N3660" t="s">
        <v>32</v>
      </c>
      <c r="O3660" t="s">
        <v>281</v>
      </c>
      <c r="P3660">
        <v>1996</v>
      </c>
      <c r="V3660" t="str">
        <f>IF(OR(J3660 &lt; -10846.9, J3660 &gt; 74078.13), "T", "F")</f>
        <v>F</v>
      </c>
      <c r="AB3660">
        <v>6</v>
      </c>
      <c r="AC3660">
        <v>3</v>
      </c>
      <c r="AD3660">
        <v>145</v>
      </c>
      <c r="AE3660">
        <v>13</v>
      </c>
      <c r="AF3660">
        <v>11</v>
      </c>
      <c r="AG3660">
        <v>2000</v>
      </c>
      <c r="AJ3660">
        <v>1996</v>
      </c>
      <c r="AK3660" t="s">
        <v>164</v>
      </c>
      <c r="AL3660">
        <v>2000</v>
      </c>
    </row>
    <row r="3661" spans="1:38" x14ac:dyDescent="0.3">
      <c r="A3661" t="s">
        <v>164</v>
      </c>
      <c r="B3661" t="s">
        <v>384</v>
      </c>
      <c r="C3661">
        <v>5657</v>
      </c>
      <c r="D3661" t="s">
        <v>30</v>
      </c>
      <c r="E3661" t="s">
        <v>34</v>
      </c>
      <c r="F3661" t="s">
        <v>20</v>
      </c>
      <c r="G3661">
        <v>6</v>
      </c>
      <c r="H3661">
        <v>3</v>
      </c>
      <c r="I3661">
        <v>199</v>
      </c>
      <c r="J3661">
        <v>2000</v>
      </c>
      <c r="K3661">
        <v>13</v>
      </c>
      <c r="L3661">
        <v>11</v>
      </c>
      <c r="M3661" t="s">
        <v>50</v>
      </c>
      <c r="N3661" t="s">
        <v>64</v>
      </c>
      <c r="O3661" t="s">
        <v>281</v>
      </c>
      <c r="P3661">
        <v>1996</v>
      </c>
      <c r="V3661" t="str">
        <f>IF(OR(J3661 &lt; -10846.9, J3661 &gt; 74078.13), "T", "F")</f>
        <v>F</v>
      </c>
      <c r="AB3661">
        <v>6</v>
      </c>
      <c r="AC3661">
        <v>3</v>
      </c>
      <c r="AD3661">
        <v>199</v>
      </c>
      <c r="AE3661">
        <v>13</v>
      </c>
      <c r="AF3661">
        <v>11</v>
      </c>
      <c r="AG3661">
        <v>2000</v>
      </c>
      <c r="AJ3661">
        <v>1996</v>
      </c>
      <c r="AK3661" t="s">
        <v>164</v>
      </c>
      <c r="AL3661">
        <v>2000</v>
      </c>
    </row>
    <row r="3662" spans="1:38" x14ac:dyDescent="0.3">
      <c r="A3662" t="s">
        <v>164</v>
      </c>
      <c r="B3662" t="s">
        <v>384</v>
      </c>
      <c r="C3662">
        <v>5657</v>
      </c>
      <c r="D3662" t="s">
        <v>30</v>
      </c>
      <c r="E3662" t="s">
        <v>34</v>
      </c>
      <c r="F3662" t="s">
        <v>20</v>
      </c>
      <c r="G3662">
        <v>6</v>
      </c>
      <c r="H3662">
        <v>3</v>
      </c>
      <c r="I3662">
        <v>145</v>
      </c>
      <c r="J3662">
        <v>2000</v>
      </c>
      <c r="K3662">
        <v>13</v>
      </c>
      <c r="L3662">
        <v>11</v>
      </c>
      <c r="M3662" t="s">
        <v>50</v>
      </c>
      <c r="N3662" t="s">
        <v>32</v>
      </c>
      <c r="O3662" t="s">
        <v>281</v>
      </c>
      <c r="P3662">
        <v>1996</v>
      </c>
      <c r="V3662" t="str">
        <f>IF(OR(J3662 &lt; -10846.9, J3662 &gt; 74078.13), "T", "F")</f>
        <v>F</v>
      </c>
      <c r="AB3662">
        <v>6</v>
      </c>
      <c r="AC3662">
        <v>3</v>
      </c>
      <c r="AD3662">
        <v>145</v>
      </c>
      <c r="AE3662">
        <v>13</v>
      </c>
      <c r="AF3662">
        <v>11</v>
      </c>
      <c r="AG3662">
        <v>2000</v>
      </c>
      <c r="AJ3662">
        <v>1996</v>
      </c>
      <c r="AK3662" t="s">
        <v>164</v>
      </c>
      <c r="AL3662">
        <v>2000</v>
      </c>
    </row>
    <row r="3663" spans="1:38" x14ac:dyDescent="0.3">
      <c r="A3663" t="s">
        <v>164</v>
      </c>
      <c r="B3663" t="s">
        <v>384</v>
      </c>
      <c r="C3663">
        <v>5657</v>
      </c>
      <c r="D3663" t="s">
        <v>30</v>
      </c>
      <c r="E3663" t="s">
        <v>34</v>
      </c>
      <c r="F3663" t="s">
        <v>20</v>
      </c>
      <c r="G3663">
        <v>6</v>
      </c>
      <c r="H3663">
        <v>3</v>
      </c>
      <c r="I3663">
        <v>200</v>
      </c>
      <c r="J3663">
        <v>2000</v>
      </c>
      <c r="K3663">
        <v>17</v>
      </c>
      <c r="L3663">
        <v>12</v>
      </c>
      <c r="M3663" t="s">
        <v>50</v>
      </c>
      <c r="N3663" t="s">
        <v>64</v>
      </c>
      <c r="O3663" t="s">
        <v>281</v>
      </c>
      <c r="P3663">
        <v>1997</v>
      </c>
      <c r="V3663" t="str">
        <f>IF(OR(J3663 &lt; -10846.9, J3663 &gt; 74078.13), "T", "F")</f>
        <v>F</v>
      </c>
      <c r="AB3663">
        <v>6</v>
      </c>
      <c r="AC3663">
        <v>3</v>
      </c>
      <c r="AD3663">
        <v>200</v>
      </c>
      <c r="AE3663">
        <v>17</v>
      </c>
      <c r="AF3663">
        <v>12</v>
      </c>
      <c r="AG3663">
        <v>2000</v>
      </c>
      <c r="AJ3663">
        <v>1997</v>
      </c>
      <c r="AK3663" t="s">
        <v>164</v>
      </c>
      <c r="AL3663">
        <v>2000</v>
      </c>
    </row>
    <row r="3664" spans="1:38" x14ac:dyDescent="0.3">
      <c r="A3664" t="s">
        <v>164</v>
      </c>
      <c r="B3664" t="s">
        <v>384</v>
      </c>
      <c r="C3664">
        <v>5657</v>
      </c>
      <c r="D3664" t="s">
        <v>30</v>
      </c>
      <c r="E3664" t="s">
        <v>34</v>
      </c>
      <c r="F3664" t="s">
        <v>20</v>
      </c>
      <c r="G3664">
        <v>6</v>
      </c>
      <c r="H3664">
        <v>3</v>
      </c>
      <c r="I3664">
        <v>200</v>
      </c>
      <c r="J3664">
        <v>2000</v>
      </c>
      <c r="K3664">
        <v>17</v>
      </c>
      <c r="L3664">
        <v>12</v>
      </c>
      <c r="M3664" t="s">
        <v>50</v>
      </c>
      <c r="N3664" t="s">
        <v>64</v>
      </c>
      <c r="O3664" t="s">
        <v>281</v>
      </c>
      <c r="P3664">
        <v>1997</v>
      </c>
      <c r="V3664" t="str">
        <f>IF(OR(J3664 &lt; -10846.9, J3664 &gt; 74078.13), "T", "F")</f>
        <v>F</v>
      </c>
      <c r="AB3664">
        <v>6</v>
      </c>
      <c r="AC3664">
        <v>3</v>
      </c>
      <c r="AD3664">
        <v>200</v>
      </c>
      <c r="AE3664">
        <v>17</v>
      </c>
      <c r="AF3664">
        <v>12</v>
      </c>
      <c r="AG3664">
        <v>2000</v>
      </c>
      <c r="AJ3664">
        <v>1997</v>
      </c>
      <c r="AK3664" t="s">
        <v>164</v>
      </c>
      <c r="AL3664">
        <v>2000</v>
      </c>
    </row>
    <row r="3665" spans="1:38" x14ac:dyDescent="0.3">
      <c r="A3665" t="s">
        <v>164</v>
      </c>
      <c r="B3665" t="s">
        <v>384</v>
      </c>
      <c r="C3665">
        <v>5657</v>
      </c>
      <c r="D3665" t="s">
        <v>30</v>
      </c>
      <c r="E3665" t="s">
        <v>34</v>
      </c>
      <c r="F3665" t="s">
        <v>20</v>
      </c>
      <c r="G3665">
        <v>6</v>
      </c>
      <c r="H3665">
        <v>3</v>
      </c>
      <c r="I3665">
        <v>200</v>
      </c>
      <c r="J3665">
        <v>2000</v>
      </c>
      <c r="K3665">
        <v>17</v>
      </c>
      <c r="L3665">
        <v>12</v>
      </c>
      <c r="M3665" t="s">
        <v>50</v>
      </c>
      <c r="N3665" t="s">
        <v>32</v>
      </c>
      <c r="O3665" t="s">
        <v>281</v>
      </c>
      <c r="P3665">
        <v>1997</v>
      </c>
      <c r="V3665" t="str">
        <f>IF(OR(J3665 &lt; -10846.9, J3665 &gt; 74078.13), "T", "F")</f>
        <v>F</v>
      </c>
      <c r="AB3665">
        <v>6</v>
      </c>
      <c r="AC3665">
        <v>3</v>
      </c>
      <c r="AD3665">
        <v>200</v>
      </c>
      <c r="AE3665">
        <v>17</v>
      </c>
      <c r="AF3665">
        <v>12</v>
      </c>
      <c r="AG3665">
        <v>2000</v>
      </c>
      <c r="AJ3665">
        <v>1997</v>
      </c>
      <c r="AK3665" t="s">
        <v>164</v>
      </c>
      <c r="AL3665">
        <v>2000</v>
      </c>
    </row>
    <row r="3666" spans="1:38" x14ac:dyDescent="0.3">
      <c r="A3666" t="s">
        <v>164</v>
      </c>
      <c r="B3666" t="s">
        <v>384</v>
      </c>
      <c r="C3666">
        <v>5657</v>
      </c>
      <c r="D3666" t="s">
        <v>30</v>
      </c>
      <c r="E3666" t="s">
        <v>34</v>
      </c>
      <c r="F3666" t="s">
        <v>20</v>
      </c>
      <c r="G3666">
        <v>6</v>
      </c>
      <c r="H3666">
        <v>3</v>
      </c>
      <c r="I3666">
        <v>200</v>
      </c>
      <c r="J3666">
        <v>2000</v>
      </c>
      <c r="K3666">
        <v>17</v>
      </c>
      <c r="L3666">
        <v>12</v>
      </c>
      <c r="M3666" t="s">
        <v>50</v>
      </c>
      <c r="N3666" t="s">
        <v>32</v>
      </c>
      <c r="O3666" t="s">
        <v>281</v>
      </c>
      <c r="P3666">
        <v>1997</v>
      </c>
      <c r="V3666" t="str">
        <f>IF(OR(J3666 &lt; -10846.9, J3666 &gt; 74078.13), "T", "F")</f>
        <v>F</v>
      </c>
      <c r="AB3666">
        <v>6</v>
      </c>
      <c r="AC3666">
        <v>3</v>
      </c>
      <c r="AD3666">
        <v>200</v>
      </c>
      <c r="AE3666">
        <v>17</v>
      </c>
      <c r="AF3666">
        <v>12</v>
      </c>
      <c r="AG3666">
        <v>2000</v>
      </c>
      <c r="AJ3666">
        <v>1997</v>
      </c>
      <c r="AK3666" t="s">
        <v>164</v>
      </c>
      <c r="AL3666">
        <v>2000</v>
      </c>
    </row>
    <row r="3667" spans="1:38" x14ac:dyDescent="0.3">
      <c r="A3667" t="s">
        <v>164</v>
      </c>
      <c r="B3667" t="s">
        <v>384</v>
      </c>
      <c r="C3667">
        <v>5657</v>
      </c>
      <c r="D3667" t="s">
        <v>30</v>
      </c>
      <c r="E3667" t="s">
        <v>34</v>
      </c>
      <c r="F3667" t="s">
        <v>20</v>
      </c>
      <c r="G3667">
        <v>6</v>
      </c>
      <c r="H3667">
        <v>3</v>
      </c>
      <c r="I3667">
        <v>235</v>
      </c>
      <c r="J3667">
        <v>2080</v>
      </c>
      <c r="K3667">
        <v>17</v>
      </c>
      <c r="L3667">
        <v>13</v>
      </c>
      <c r="M3667" t="s">
        <v>50</v>
      </c>
      <c r="N3667" t="s">
        <v>32</v>
      </c>
      <c r="O3667" t="s">
        <v>281</v>
      </c>
      <c r="P3667">
        <v>1998</v>
      </c>
      <c r="V3667" t="str">
        <f>IF(OR(J3667 &lt; -10846.9, J3667 &gt; 74078.13), "T", "F")</f>
        <v>F</v>
      </c>
      <c r="AB3667">
        <v>6</v>
      </c>
      <c r="AC3667">
        <v>3</v>
      </c>
      <c r="AD3667">
        <v>235</v>
      </c>
      <c r="AE3667">
        <v>17</v>
      </c>
      <c r="AF3667">
        <v>13</v>
      </c>
      <c r="AG3667">
        <v>2080</v>
      </c>
      <c r="AJ3667">
        <v>1998</v>
      </c>
      <c r="AK3667" t="s">
        <v>164</v>
      </c>
      <c r="AL3667">
        <v>2080</v>
      </c>
    </row>
    <row r="3668" spans="1:38" x14ac:dyDescent="0.3">
      <c r="A3668" t="s">
        <v>164</v>
      </c>
      <c r="B3668" t="s">
        <v>384</v>
      </c>
      <c r="C3668">
        <v>5657</v>
      </c>
      <c r="D3668" t="s">
        <v>30</v>
      </c>
      <c r="E3668" t="s">
        <v>34</v>
      </c>
      <c r="F3668" t="s">
        <v>20</v>
      </c>
      <c r="G3668">
        <v>6</v>
      </c>
      <c r="H3668">
        <v>3</v>
      </c>
      <c r="I3668">
        <v>235</v>
      </c>
      <c r="J3668">
        <v>2107</v>
      </c>
      <c r="K3668">
        <v>17</v>
      </c>
      <c r="L3668">
        <v>13</v>
      </c>
      <c r="M3668" t="s">
        <v>50</v>
      </c>
      <c r="N3668" t="s">
        <v>64</v>
      </c>
      <c r="O3668" t="s">
        <v>281</v>
      </c>
      <c r="P3668">
        <v>1998</v>
      </c>
      <c r="V3668" t="str">
        <f>IF(OR(J3668 &lt; -10846.9, J3668 &gt; 74078.13), "T", "F")</f>
        <v>F</v>
      </c>
      <c r="AB3668">
        <v>6</v>
      </c>
      <c r="AC3668">
        <v>3</v>
      </c>
      <c r="AD3668">
        <v>235</v>
      </c>
      <c r="AE3668">
        <v>17</v>
      </c>
      <c r="AF3668">
        <v>13</v>
      </c>
      <c r="AG3668">
        <v>2107</v>
      </c>
      <c r="AJ3668">
        <v>1998</v>
      </c>
      <c r="AK3668" t="s">
        <v>164</v>
      </c>
      <c r="AL3668">
        <v>2107</v>
      </c>
    </row>
    <row r="3669" spans="1:38" x14ac:dyDescent="0.3">
      <c r="A3669" t="s">
        <v>41</v>
      </c>
      <c r="B3669" t="s">
        <v>385</v>
      </c>
      <c r="C3669">
        <v>617</v>
      </c>
      <c r="D3669" t="s">
        <v>18</v>
      </c>
      <c r="E3669" t="s">
        <v>34</v>
      </c>
      <c r="F3669" t="s">
        <v>35</v>
      </c>
      <c r="G3669">
        <v>6</v>
      </c>
      <c r="H3669">
        <v>2</v>
      </c>
      <c r="I3669">
        <v>329</v>
      </c>
      <c r="J3669">
        <v>55850</v>
      </c>
      <c r="K3669">
        <v>28</v>
      </c>
      <c r="L3669">
        <v>20</v>
      </c>
      <c r="M3669" t="s">
        <v>25</v>
      </c>
      <c r="N3669" t="s">
        <v>32</v>
      </c>
      <c r="O3669" t="s">
        <v>23</v>
      </c>
      <c r="P3669">
        <v>2015</v>
      </c>
      <c r="V3669" t="str">
        <f>IF(OR(J3669 &lt; -10846.9, J3669 &gt; 74078.13), "T", "F")</f>
        <v>F</v>
      </c>
      <c r="AB3669">
        <v>6</v>
      </c>
      <c r="AC3669">
        <v>2</v>
      </c>
      <c r="AD3669">
        <v>329</v>
      </c>
      <c r="AE3669">
        <v>28</v>
      </c>
      <c r="AF3669">
        <v>20</v>
      </c>
      <c r="AG3669">
        <v>55850</v>
      </c>
      <c r="AJ3669">
        <v>2015</v>
      </c>
      <c r="AK3669" t="s">
        <v>41</v>
      </c>
      <c r="AL3669">
        <v>55850</v>
      </c>
    </row>
    <row r="3670" spans="1:38" x14ac:dyDescent="0.3">
      <c r="A3670" t="s">
        <v>41</v>
      </c>
      <c r="B3670" t="s">
        <v>385</v>
      </c>
      <c r="C3670">
        <v>617</v>
      </c>
      <c r="D3670" t="s">
        <v>18</v>
      </c>
      <c r="E3670" t="s">
        <v>34</v>
      </c>
      <c r="F3670" t="s">
        <v>35</v>
      </c>
      <c r="G3670">
        <v>8</v>
      </c>
      <c r="H3670">
        <v>4</v>
      </c>
      <c r="I3670">
        <v>550</v>
      </c>
      <c r="J3670">
        <v>93600</v>
      </c>
      <c r="K3670">
        <v>23</v>
      </c>
      <c r="L3670">
        <v>16</v>
      </c>
      <c r="M3670" t="s">
        <v>21</v>
      </c>
      <c r="N3670" t="s">
        <v>32</v>
      </c>
      <c r="O3670" t="s">
        <v>33</v>
      </c>
      <c r="P3670">
        <v>2015</v>
      </c>
      <c r="V3670" t="str">
        <f>IF(OR(J3670 &lt; -10846.9, J3670 &gt; 74078.13), "T", "F")</f>
        <v>T</v>
      </c>
      <c r="AB3670">
        <v>8</v>
      </c>
      <c r="AC3670">
        <v>4</v>
      </c>
      <c r="AD3670">
        <v>550</v>
      </c>
      <c r="AE3670">
        <v>23</v>
      </c>
      <c r="AF3670">
        <v>16</v>
      </c>
      <c r="AG3670">
        <v>93600</v>
      </c>
      <c r="AJ3670">
        <v>2015</v>
      </c>
      <c r="AK3670" t="s">
        <v>41</v>
      </c>
      <c r="AL3670">
        <v>93600</v>
      </c>
    </row>
    <row r="3671" spans="1:38" x14ac:dyDescent="0.3">
      <c r="A3671" t="s">
        <v>41</v>
      </c>
      <c r="B3671" t="s">
        <v>385</v>
      </c>
      <c r="C3671">
        <v>617</v>
      </c>
      <c r="D3671" t="s">
        <v>18</v>
      </c>
      <c r="E3671" t="s">
        <v>34</v>
      </c>
      <c r="F3671" t="s">
        <v>20</v>
      </c>
      <c r="G3671">
        <v>6</v>
      </c>
      <c r="H3671">
        <v>2</v>
      </c>
      <c r="I3671">
        <v>329</v>
      </c>
      <c r="J3671">
        <v>53350</v>
      </c>
      <c r="K3671">
        <v>29</v>
      </c>
      <c r="L3671">
        <v>20</v>
      </c>
      <c r="M3671" t="s">
        <v>25</v>
      </c>
      <c r="N3671" t="s">
        <v>32</v>
      </c>
      <c r="O3671" t="s">
        <v>23</v>
      </c>
      <c r="P3671">
        <v>2015</v>
      </c>
      <c r="V3671" t="str">
        <f>IF(OR(J3671 &lt; -10846.9, J3671 &gt; 74078.13), "T", "F")</f>
        <v>F</v>
      </c>
      <c r="AB3671">
        <v>6</v>
      </c>
      <c r="AC3671">
        <v>2</v>
      </c>
      <c r="AD3671">
        <v>329</v>
      </c>
      <c r="AE3671">
        <v>29</v>
      </c>
      <c r="AF3671">
        <v>20</v>
      </c>
      <c r="AG3671">
        <v>53350</v>
      </c>
      <c r="AJ3671">
        <v>2015</v>
      </c>
      <c r="AK3671" t="s">
        <v>41</v>
      </c>
      <c r="AL3671">
        <v>53350</v>
      </c>
    </row>
    <row r="3672" spans="1:38" x14ac:dyDescent="0.3">
      <c r="A3672" t="s">
        <v>41</v>
      </c>
      <c r="B3672" t="s">
        <v>385</v>
      </c>
      <c r="C3672">
        <v>617</v>
      </c>
      <c r="D3672" t="s">
        <v>18</v>
      </c>
      <c r="E3672" t="s">
        <v>34</v>
      </c>
      <c r="F3672" t="s">
        <v>20</v>
      </c>
      <c r="G3672">
        <v>6</v>
      </c>
      <c r="H3672">
        <v>4</v>
      </c>
      <c r="I3672">
        <v>302</v>
      </c>
      <c r="J3672">
        <v>57100</v>
      </c>
      <c r="K3672">
        <v>29</v>
      </c>
      <c r="L3672">
        <v>24</v>
      </c>
      <c r="M3672" t="s">
        <v>158</v>
      </c>
      <c r="N3672" t="s">
        <v>32</v>
      </c>
      <c r="O3672" t="s">
        <v>33</v>
      </c>
      <c r="P3672">
        <v>2015</v>
      </c>
      <c r="V3672" t="str">
        <f>IF(OR(J3672 &lt; -10846.9, J3672 &gt; 74078.13), "T", "F")</f>
        <v>F</v>
      </c>
      <c r="AB3672">
        <v>6</v>
      </c>
      <c r="AC3672">
        <v>4</v>
      </c>
      <c r="AD3672">
        <v>302</v>
      </c>
      <c r="AE3672">
        <v>29</v>
      </c>
      <c r="AF3672">
        <v>24</v>
      </c>
      <c r="AG3672">
        <v>57100</v>
      </c>
      <c r="AJ3672">
        <v>2015</v>
      </c>
      <c r="AK3672" t="s">
        <v>41</v>
      </c>
      <c r="AL3672">
        <v>57100</v>
      </c>
    </row>
    <row r="3673" spans="1:38" x14ac:dyDescent="0.3">
      <c r="A3673" t="s">
        <v>41</v>
      </c>
      <c r="B3673" t="s">
        <v>385</v>
      </c>
      <c r="C3673">
        <v>617</v>
      </c>
      <c r="D3673" t="s">
        <v>18</v>
      </c>
      <c r="E3673" t="s">
        <v>34</v>
      </c>
      <c r="F3673" t="s">
        <v>35</v>
      </c>
      <c r="G3673">
        <v>6</v>
      </c>
      <c r="H3673">
        <v>4</v>
      </c>
      <c r="I3673">
        <v>302</v>
      </c>
      <c r="J3673">
        <v>54800</v>
      </c>
      <c r="K3673">
        <v>28</v>
      </c>
      <c r="L3673">
        <v>20</v>
      </c>
      <c r="M3673" t="s">
        <v>25</v>
      </c>
      <c r="N3673" t="s">
        <v>32</v>
      </c>
      <c r="O3673" t="s">
        <v>33</v>
      </c>
      <c r="P3673">
        <v>2015</v>
      </c>
      <c r="V3673" t="str">
        <f>IF(OR(J3673 &lt; -10846.9, J3673 &gt; 74078.13), "T", "F")</f>
        <v>F</v>
      </c>
      <c r="AB3673">
        <v>6</v>
      </c>
      <c r="AC3673">
        <v>4</v>
      </c>
      <c r="AD3673">
        <v>302</v>
      </c>
      <c r="AE3673">
        <v>28</v>
      </c>
      <c r="AF3673">
        <v>20</v>
      </c>
      <c r="AG3673">
        <v>54800</v>
      </c>
      <c r="AJ3673">
        <v>2015</v>
      </c>
      <c r="AK3673" t="s">
        <v>41</v>
      </c>
      <c r="AL3673">
        <v>54800</v>
      </c>
    </row>
    <row r="3674" spans="1:38" x14ac:dyDescent="0.3">
      <c r="A3674" t="s">
        <v>41</v>
      </c>
      <c r="B3674" t="s">
        <v>385</v>
      </c>
      <c r="C3674">
        <v>617</v>
      </c>
      <c r="D3674" t="s">
        <v>18</v>
      </c>
      <c r="E3674" t="s">
        <v>34</v>
      </c>
      <c r="F3674" t="s">
        <v>35</v>
      </c>
      <c r="G3674">
        <v>6</v>
      </c>
      <c r="H3674">
        <v>4</v>
      </c>
      <c r="I3674">
        <v>302</v>
      </c>
      <c r="J3674">
        <v>59000</v>
      </c>
      <c r="K3674">
        <v>27</v>
      </c>
      <c r="L3674">
        <v>20</v>
      </c>
      <c r="M3674" t="s">
        <v>25</v>
      </c>
      <c r="N3674" t="s">
        <v>32</v>
      </c>
      <c r="O3674" t="s">
        <v>36</v>
      </c>
      <c r="P3674">
        <v>2015</v>
      </c>
      <c r="V3674" t="str">
        <f>IF(OR(J3674 &lt; -10846.9, J3674 &gt; 74078.13), "T", "F")</f>
        <v>F</v>
      </c>
      <c r="AB3674">
        <v>6</v>
      </c>
      <c r="AC3674">
        <v>4</v>
      </c>
      <c r="AD3674">
        <v>302</v>
      </c>
      <c r="AE3674">
        <v>27</v>
      </c>
      <c r="AF3674">
        <v>20</v>
      </c>
      <c r="AG3674">
        <v>59000</v>
      </c>
      <c r="AJ3674">
        <v>2015</v>
      </c>
      <c r="AK3674" t="s">
        <v>41</v>
      </c>
      <c r="AL3674">
        <v>59000</v>
      </c>
    </row>
    <row r="3675" spans="1:38" x14ac:dyDescent="0.3">
      <c r="A3675" t="s">
        <v>41</v>
      </c>
      <c r="B3675" t="s">
        <v>385</v>
      </c>
      <c r="C3675">
        <v>617</v>
      </c>
      <c r="D3675" t="s">
        <v>61</v>
      </c>
      <c r="E3675" t="s">
        <v>34</v>
      </c>
      <c r="F3675" t="s">
        <v>35</v>
      </c>
      <c r="G3675">
        <v>4</v>
      </c>
      <c r="H3675">
        <v>4</v>
      </c>
      <c r="I3675">
        <v>195</v>
      </c>
      <c r="J3675">
        <v>54300</v>
      </c>
      <c r="K3675">
        <v>38</v>
      </c>
      <c r="L3675">
        <v>27</v>
      </c>
      <c r="M3675" t="s">
        <v>62</v>
      </c>
      <c r="N3675" t="s">
        <v>32</v>
      </c>
      <c r="O3675" t="s">
        <v>33</v>
      </c>
      <c r="P3675">
        <v>2015</v>
      </c>
      <c r="V3675" t="str">
        <f>IF(OR(J3675 &lt; -10846.9, J3675 &gt; 74078.13), "T", "F")</f>
        <v>F</v>
      </c>
      <c r="AB3675">
        <v>4</v>
      </c>
      <c r="AC3675">
        <v>4</v>
      </c>
      <c r="AD3675">
        <v>195</v>
      </c>
      <c r="AE3675">
        <v>38</v>
      </c>
      <c r="AF3675">
        <v>27</v>
      </c>
      <c r="AG3675">
        <v>54300</v>
      </c>
      <c r="AJ3675">
        <v>2015</v>
      </c>
      <c r="AK3675" t="s">
        <v>41</v>
      </c>
      <c r="AL3675">
        <v>54300</v>
      </c>
    </row>
    <row r="3676" spans="1:38" x14ac:dyDescent="0.3">
      <c r="A3676" t="s">
        <v>41</v>
      </c>
      <c r="B3676" t="s">
        <v>385</v>
      </c>
      <c r="C3676">
        <v>617</v>
      </c>
      <c r="D3676" t="s">
        <v>18</v>
      </c>
      <c r="E3676" t="s">
        <v>34</v>
      </c>
      <c r="F3676" t="s">
        <v>20</v>
      </c>
      <c r="G3676">
        <v>8</v>
      </c>
      <c r="H3676">
        <v>2</v>
      </c>
      <c r="I3676">
        <v>402</v>
      </c>
      <c r="J3676">
        <v>67750</v>
      </c>
      <c r="K3676">
        <v>26</v>
      </c>
      <c r="L3676">
        <v>17</v>
      </c>
      <c r="M3676" t="s">
        <v>27</v>
      </c>
      <c r="N3676" t="s">
        <v>32</v>
      </c>
      <c r="O3676" t="s">
        <v>26</v>
      </c>
      <c r="P3676">
        <v>2015</v>
      </c>
      <c r="V3676" t="str">
        <f>IF(OR(J3676 &lt; -10846.9, J3676 &gt; 74078.13), "T", "F")</f>
        <v>F</v>
      </c>
      <c r="AB3676">
        <v>8</v>
      </c>
      <c r="AC3676">
        <v>2</v>
      </c>
      <c r="AD3676">
        <v>402</v>
      </c>
      <c r="AE3676">
        <v>26</v>
      </c>
      <c r="AF3676">
        <v>17</v>
      </c>
      <c r="AG3676">
        <v>67750</v>
      </c>
      <c r="AJ3676">
        <v>2015</v>
      </c>
      <c r="AK3676" t="s">
        <v>41</v>
      </c>
      <c r="AL3676">
        <v>67750</v>
      </c>
    </row>
    <row r="3677" spans="1:38" x14ac:dyDescent="0.3">
      <c r="A3677" t="s">
        <v>41</v>
      </c>
      <c r="B3677" t="s">
        <v>385</v>
      </c>
      <c r="C3677">
        <v>617</v>
      </c>
      <c r="D3677" t="s">
        <v>18</v>
      </c>
      <c r="E3677" t="s">
        <v>34</v>
      </c>
      <c r="F3677" t="s">
        <v>20</v>
      </c>
      <c r="G3677">
        <v>6</v>
      </c>
      <c r="H3677">
        <v>4</v>
      </c>
      <c r="I3677">
        <v>302</v>
      </c>
      <c r="J3677">
        <v>52300</v>
      </c>
      <c r="K3677">
        <v>29</v>
      </c>
      <c r="L3677">
        <v>20</v>
      </c>
      <c r="M3677" t="s">
        <v>25</v>
      </c>
      <c r="N3677" t="s">
        <v>32</v>
      </c>
      <c r="O3677" t="s">
        <v>33</v>
      </c>
      <c r="P3677">
        <v>2015</v>
      </c>
      <c r="V3677" t="str">
        <f>IF(OR(J3677 &lt; -10846.9, J3677 &gt; 74078.13), "T", "F")</f>
        <v>F</v>
      </c>
      <c r="AB3677">
        <v>6</v>
      </c>
      <c r="AC3677">
        <v>4</v>
      </c>
      <c r="AD3677">
        <v>302</v>
      </c>
      <c r="AE3677">
        <v>29</v>
      </c>
      <c r="AF3677">
        <v>20</v>
      </c>
      <c r="AG3677">
        <v>52300</v>
      </c>
      <c r="AJ3677">
        <v>2015</v>
      </c>
      <c r="AK3677" t="s">
        <v>41</v>
      </c>
      <c r="AL3677">
        <v>52300</v>
      </c>
    </row>
    <row r="3678" spans="1:38" x14ac:dyDescent="0.3">
      <c r="A3678" t="s">
        <v>41</v>
      </c>
      <c r="B3678" t="s">
        <v>385</v>
      </c>
      <c r="C3678">
        <v>617</v>
      </c>
      <c r="D3678" t="s">
        <v>18</v>
      </c>
      <c r="E3678" t="s">
        <v>34</v>
      </c>
      <c r="F3678" t="s">
        <v>35</v>
      </c>
      <c r="G3678">
        <v>8</v>
      </c>
      <c r="H3678">
        <v>4</v>
      </c>
      <c r="I3678">
        <v>577</v>
      </c>
      <c r="J3678">
        <v>100600</v>
      </c>
      <c r="K3678">
        <v>22</v>
      </c>
      <c r="L3678">
        <v>15</v>
      </c>
      <c r="M3678" t="s">
        <v>21</v>
      </c>
      <c r="N3678" t="s">
        <v>32</v>
      </c>
      <c r="O3678" t="s">
        <v>33</v>
      </c>
      <c r="P3678">
        <v>2015</v>
      </c>
      <c r="V3678" t="str">
        <f>IF(OR(J3678 &lt; -10846.9, J3678 &gt; 74078.13), "T", "F")</f>
        <v>T</v>
      </c>
      <c r="AB3678">
        <v>8</v>
      </c>
      <c r="AC3678">
        <v>4</v>
      </c>
      <c r="AD3678">
        <v>577</v>
      </c>
      <c r="AE3678">
        <v>22</v>
      </c>
      <c r="AF3678">
        <v>15</v>
      </c>
      <c r="AG3678">
        <v>100600</v>
      </c>
      <c r="AJ3678">
        <v>2015</v>
      </c>
      <c r="AK3678" t="s">
        <v>41</v>
      </c>
      <c r="AL3678">
        <v>100600</v>
      </c>
    </row>
    <row r="3679" spans="1:38" x14ac:dyDescent="0.3">
      <c r="A3679" t="s">
        <v>41</v>
      </c>
      <c r="B3679" t="s">
        <v>385</v>
      </c>
      <c r="C3679">
        <v>617</v>
      </c>
      <c r="D3679" t="s">
        <v>18</v>
      </c>
      <c r="E3679" t="s">
        <v>34</v>
      </c>
      <c r="F3679" t="s">
        <v>35</v>
      </c>
      <c r="G3679">
        <v>8</v>
      </c>
      <c r="H3679">
        <v>4</v>
      </c>
      <c r="I3679">
        <v>577</v>
      </c>
      <c r="J3679">
        <v>103200</v>
      </c>
      <c r="K3679">
        <v>21</v>
      </c>
      <c r="L3679">
        <v>15</v>
      </c>
      <c r="M3679" t="s">
        <v>21</v>
      </c>
      <c r="N3679" t="s">
        <v>32</v>
      </c>
      <c r="O3679" t="s">
        <v>36</v>
      </c>
      <c r="P3679">
        <v>2015</v>
      </c>
      <c r="V3679" t="str">
        <f>IF(OR(J3679 &lt; -10846.9, J3679 &gt; 74078.13), "T", "F")</f>
        <v>T</v>
      </c>
      <c r="AB3679">
        <v>8</v>
      </c>
      <c r="AC3679">
        <v>4</v>
      </c>
      <c r="AD3679">
        <v>577</v>
      </c>
      <c r="AE3679">
        <v>21</v>
      </c>
      <c r="AF3679">
        <v>15</v>
      </c>
      <c r="AG3679">
        <v>103200</v>
      </c>
      <c r="AJ3679">
        <v>2015</v>
      </c>
      <c r="AK3679" t="s">
        <v>41</v>
      </c>
      <c r="AL3679">
        <v>103200</v>
      </c>
    </row>
    <row r="3680" spans="1:38" x14ac:dyDescent="0.3">
      <c r="A3680" t="s">
        <v>41</v>
      </c>
      <c r="B3680" t="s">
        <v>385</v>
      </c>
      <c r="C3680">
        <v>617</v>
      </c>
      <c r="D3680" t="s">
        <v>18</v>
      </c>
      <c r="E3680" t="s">
        <v>34</v>
      </c>
      <c r="F3680" t="s">
        <v>20</v>
      </c>
      <c r="G3680">
        <v>6</v>
      </c>
      <c r="H3680">
        <v>4</v>
      </c>
      <c r="I3680">
        <v>302</v>
      </c>
      <c r="J3680">
        <v>52300</v>
      </c>
      <c r="K3680">
        <v>29</v>
      </c>
      <c r="L3680">
        <v>20</v>
      </c>
      <c r="M3680" t="s">
        <v>25</v>
      </c>
      <c r="N3680" t="s">
        <v>32</v>
      </c>
      <c r="O3680" t="s">
        <v>33</v>
      </c>
      <c r="P3680">
        <v>2015</v>
      </c>
      <c r="V3680" t="str">
        <f>IF(OR(J3680 &lt; -10846.9, J3680 &gt; 74078.13), "T", "F")</f>
        <v>F</v>
      </c>
      <c r="AB3680">
        <v>6</v>
      </c>
      <c r="AC3680">
        <v>4</v>
      </c>
      <c r="AD3680">
        <v>302</v>
      </c>
      <c r="AE3680">
        <v>29</v>
      </c>
      <c r="AF3680">
        <v>20</v>
      </c>
      <c r="AG3680">
        <v>52300</v>
      </c>
      <c r="AJ3680">
        <v>2015</v>
      </c>
      <c r="AK3680" t="s">
        <v>41</v>
      </c>
      <c r="AL3680">
        <v>52300</v>
      </c>
    </row>
    <row r="3681" spans="1:38" x14ac:dyDescent="0.3">
      <c r="A3681" t="s">
        <v>41</v>
      </c>
      <c r="B3681" t="s">
        <v>385</v>
      </c>
      <c r="C3681">
        <v>617</v>
      </c>
      <c r="D3681" t="s">
        <v>18</v>
      </c>
      <c r="E3681" t="s">
        <v>34</v>
      </c>
      <c r="F3681" t="s">
        <v>35</v>
      </c>
      <c r="G3681">
        <v>6</v>
      </c>
      <c r="H3681">
        <v>4</v>
      </c>
      <c r="I3681">
        <v>329</v>
      </c>
      <c r="J3681">
        <v>64850</v>
      </c>
      <c r="K3681">
        <v>28</v>
      </c>
      <c r="L3681">
        <v>20</v>
      </c>
      <c r="M3681" t="s">
        <v>25</v>
      </c>
      <c r="N3681" t="s">
        <v>32</v>
      </c>
      <c r="O3681" t="s">
        <v>33</v>
      </c>
      <c r="P3681">
        <v>2015</v>
      </c>
      <c r="V3681" t="str">
        <f>IF(OR(J3681 &lt; -10846.9, J3681 &gt; 74078.13), "T", "F")</f>
        <v>F</v>
      </c>
      <c r="AB3681">
        <v>6</v>
      </c>
      <c r="AC3681">
        <v>4</v>
      </c>
      <c r="AD3681">
        <v>329</v>
      </c>
      <c r="AE3681">
        <v>28</v>
      </c>
      <c r="AF3681">
        <v>20</v>
      </c>
      <c r="AG3681">
        <v>64850</v>
      </c>
      <c r="AJ3681">
        <v>2015</v>
      </c>
      <c r="AK3681" t="s">
        <v>41</v>
      </c>
      <c r="AL3681">
        <v>64850</v>
      </c>
    </row>
    <row r="3682" spans="1:38" x14ac:dyDescent="0.3">
      <c r="A3682" t="s">
        <v>41</v>
      </c>
      <c r="B3682" t="s">
        <v>385</v>
      </c>
      <c r="C3682">
        <v>617</v>
      </c>
      <c r="D3682" t="s">
        <v>61</v>
      </c>
      <c r="E3682" t="s">
        <v>34</v>
      </c>
      <c r="F3682" t="s">
        <v>35</v>
      </c>
      <c r="G3682">
        <v>4</v>
      </c>
      <c r="H3682">
        <v>4</v>
      </c>
      <c r="I3682">
        <v>195</v>
      </c>
      <c r="J3682">
        <v>54300</v>
      </c>
      <c r="K3682">
        <v>38</v>
      </c>
      <c r="L3682">
        <v>27</v>
      </c>
      <c r="M3682" t="s">
        <v>62</v>
      </c>
      <c r="N3682" t="s">
        <v>32</v>
      </c>
      <c r="O3682" t="s">
        <v>33</v>
      </c>
      <c r="P3682">
        <v>2015</v>
      </c>
      <c r="V3682" t="str">
        <f>IF(OR(J3682 &lt; -10846.9, J3682 &gt; 74078.13), "T", "F")</f>
        <v>F</v>
      </c>
      <c r="AB3682">
        <v>4</v>
      </c>
      <c r="AC3682">
        <v>4</v>
      </c>
      <c r="AD3682">
        <v>195</v>
      </c>
      <c r="AE3682">
        <v>38</v>
      </c>
      <c r="AF3682">
        <v>27</v>
      </c>
      <c r="AG3682">
        <v>54300</v>
      </c>
      <c r="AJ3682">
        <v>2015</v>
      </c>
      <c r="AK3682" t="s">
        <v>41</v>
      </c>
      <c r="AL3682">
        <v>54300</v>
      </c>
    </row>
    <row r="3683" spans="1:38" x14ac:dyDescent="0.3">
      <c r="A3683" t="s">
        <v>41</v>
      </c>
      <c r="B3683" t="s">
        <v>385</v>
      </c>
      <c r="C3683">
        <v>617</v>
      </c>
      <c r="D3683" t="s">
        <v>18</v>
      </c>
      <c r="E3683" t="s">
        <v>34</v>
      </c>
      <c r="F3683" t="s">
        <v>20</v>
      </c>
      <c r="G3683">
        <v>8</v>
      </c>
      <c r="H3683">
        <v>2</v>
      </c>
      <c r="I3683">
        <v>402</v>
      </c>
      <c r="J3683">
        <v>59400</v>
      </c>
      <c r="K3683">
        <v>26</v>
      </c>
      <c r="L3683">
        <v>18</v>
      </c>
      <c r="M3683" t="s">
        <v>27</v>
      </c>
      <c r="N3683" t="s">
        <v>32</v>
      </c>
      <c r="O3683" t="s">
        <v>23</v>
      </c>
      <c r="P3683">
        <v>2015</v>
      </c>
      <c r="V3683" t="str">
        <f>IF(OR(J3683 &lt; -10846.9, J3683 &gt; 74078.13), "T", "F")</f>
        <v>F</v>
      </c>
      <c r="AB3683">
        <v>8</v>
      </c>
      <c r="AC3683">
        <v>2</v>
      </c>
      <c r="AD3683">
        <v>402</v>
      </c>
      <c r="AE3683">
        <v>26</v>
      </c>
      <c r="AF3683">
        <v>18</v>
      </c>
      <c r="AG3683">
        <v>59400</v>
      </c>
      <c r="AJ3683">
        <v>2015</v>
      </c>
      <c r="AK3683" t="s">
        <v>41</v>
      </c>
      <c r="AL3683">
        <v>59400</v>
      </c>
    </row>
    <row r="3684" spans="1:38" x14ac:dyDescent="0.3">
      <c r="A3684" t="s">
        <v>41</v>
      </c>
      <c r="B3684" t="s">
        <v>385</v>
      </c>
      <c r="C3684">
        <v>617</v>
      </c>
      <c r="D3684" t="s">
        <v>18</v>
      </c>
      <c r="E3684" t="s">
        <v>34</v>
      </c>
      <c r="F3684" t="s">
        <v>20</v>
      </c>
      <c r="G3684">
        <v>6</v>
      </c>
      <c r="H3684">
        <v>2</v>
      </c>
      <c r="I3684">
        <v>329</v>
      </c>
      <c r="J3684">
        <v>61350</v>
      </c>
      <c r="K3684">
        <v>29</v>
      </c>
      <c r="L3684">
        <v>20</v>
      </c>
      <c r="M3684" t="s">
        <v>25</v>
      </c>
      <c r="N3684" t="s">
        <v>32</v>
      </c>
      <c r="O3684" t="s">
        <v>26</v>
      </c>
      <c r="P3684">
        <v>2015</v>
      </c>
      <c r="V3684" t="str">
        <f>IF(OR(J3684 &lt; -10846.9, J3684 &gt; 74078.13), "T", "F")</f>
        <v>F</v>
      </c>
      <c r="AB3684">
        <v>6</v>
      </c>
      <c r="AC3684">
        <v>2</v>
      </c>
      <c r="AD3684">
        <v>329</v>
      </c>
      <c r="AE3684">
        <v>29</v>
      </c>
      <c r="AF3684">
        <v>20</v>
      </c>
      <c r="AG3684">
        <v>61350</v>
      </c>
      <c r="AJ3684">
        <v>2015</v>
      </c>
      <c r="AK3684" t="s">
        <v>41</v>
      </c>
      <c r="AL3684">
        <v>61350</v>
      </c>
    </row>
    <row r="3685" spans="1:38" x14ac:dyDescent="0.3">
      <c r="A3685" t="s">
        <v>41</v>
      </c>
      <c r="B3685" t="s">
        <v>385</v>
      </c>
      <c r="C3685">
        <v>617</v>
      </c>
      <c r="D3685" t="s">
        <v>61</v>
      </c>
      <c r="E3685" t="s">
        <v>34</v>
      </c>
      <c r="F3685" t="s">
        <v>20</v>
      </c>
      <c r="G3685">
        <v>4</v>
      </c>
      <c r="H3685">
        <v>4</v>
      </c>
      <c r="I3685">
        <v>195</v>
      </c>
      <c r="J3685">
        <v>51800</v>
      </c>
      <c r="K3685">
        <v>42</v>
      </c>
      <c r="L3685">
        <v>28</v>
      </c>
      <c r="M3685" t="s">
        <v>62</v>
      </c>
      <c r="N3685" t="s">
        <v>32</v>
      </c>
      <c r="O3685" t="s">
        <v>33</v>
      </c>
      <c r="P3685">
        <v>2015</v>
      </c>
      <c r="V3685" t="str">
        <f>IF(OR(J3685 &lt; -10846.9, J3685 &gt; 74078.13), "T", "F")</f>
        <v>F</v>
      </c>
      <c r="AB3685">
        <v>4</v>
      </c>
      <c r="AC3685">
        <v>4</v>
      </c>
      <c r="AD3685">
        <v>195</v>
      </c>
      <c r="AE3685">
        <v>42</v>
      </c>
      <c r="AF3685">
        <v>28</v>
      </c>
      <c r="AG3685">
        <v>51800</v>
      </c>
      <c r="AJ3685">
        <v>2015</v>
      </c>
      <c r="AK3685" t="s">
        <v>41</v>
      </c>
      <c r="AL3685">
        <v>51800</v>
      </c>
    </row>
    <row r="3686" spans="1:38" x14ac:dyDescent="0.3">
      <c r="A3686" t="s">
        <v>41</v>
      </c>
      <c r="B3686" t="s">
        <v>385</v>
      </c>
      <c r="C3686">
        <v>617</v>
      </c>
      <c r="D3686" t="s">
        <v>18</v>
      </c>
      <c r="E3686" t="s">
        <v>34</v>
      </c>
      <c r="F3686" t="s">
        <v>35</v>
      </c>
      <c r="G3686">
        <v>6</v>
      </c>
      <c r="H3686">
        <v>4</v>
      </c>
      <c r="I3686">
        <v>302</v>
      </c>
      <c r="J3686">
        <v>59000</v>
      </c>
      <c r="K3686">
        <v>27</v>
      </c>
      <c r="L3686">
        <v>20</v>
      </c>
      <c r="M3686" t="s">
        <v>25</v>
      </c>
      <c r="N3686" t="s">
        <v>32</v>
      </c>
      <c r="O3686" t="s">
        <v>36</v>
      </c>
      <c r="P3686">
        <v>2015</v>
      </c>
      <c r="V3686" t="str">
        <f>IF(OR(J3686 &lt; -10846.9, J3686 &gt; 74078.13), "T", "F")</f>
        <v>F</v>
      </c>
      <c r="AB3686">
        <v>6</v>
      </c>
      <c r="AC3686">
        <v>4</v>
      </c>
      <c r="AD3686">
        <v>302</v>
      </c>
      <c r="AE3686">
        <v>27</v>
      </c>
      <c r="AF3686">
        <v>20</v>
      </c>
      <c r="AG3686">
        <v>59000</v>
      </c>
      <c r="AJ3686">
        <v>2015</v>
      </c>
      <c r="AK3686" t="s">
        <v>41</v>
      </c>
      <c r="AL3686">
        <v>59000</v>
      </c>
    </row>
    <row r="3687" spans="1:38" x14ac:dyDescent="0.3">
      <c r="A3687" t="s">
        <v>41</v>
      </c>
      <c r="B3687" t="s">
        <v>385</v>
      </c>
      <c r="C3687">
        <v>617</v>
      </c>
      <c r="D3687" t="s">
        <v>18</v>
      </c>
      <c r="E3687" t="s">
        <v>34</v>
      </c>
      <c r="F3687" t="s">
        <v>35</v>
      </c>
      <c r="G3687">
        <v>6</v>
      </c>
      <c r="H3687">
        <v>4</v>
      </c>
      <c r="I3687">
        <v>302</v>
      </c>
      <c r="J3687">
        <v>54800</v>
      </c>
      <c r="K3687">
        <v>28</v>
      </c>
      <c r="L3687">
        <v>20</v>
      </c>
      <c r="M3687" t="s">
        <v>25</v>
      </c>
      <c r="N3687" t="s">
        <v>32</v>
      </c>
      <c r="O3687" t="s">
        <v>33</v>
      </c>
      <c r="P3687">
        <v>2015</v>
      </c>
      <c r="V3687" t="str">
        <f>IF(OR(J3687 &lt; -10846.9, J3687 &gt; 74078.13), "T", "F")</f>
        <v>F</v>
      </c>
      <c r="AB3687">
        <v>6</v>
      </c>
      <c r="AC3687">
        <v>4</v>
      </c>
      <c r="AD3687">
        <v>302</v>
      </c>
      <c r="AE3687">
        <v>28</v>
      </c>
      <c r="AF3687">
        <v>20</v>
      </c>
      <c r="AG3687">
        <v>54800</v>
      </c>
      <c r="AJ3687">
        <v>2015</v>
      </c>
      <c r="AK3687" t="s">
        <v>41</v>
      </c>
      <c r="AL3687">
        <v>54800</v>
      </c>
    </row>
    <row r="3688" spans="1:38" x14ac:dyDescent="0.3">
      <c r="A3688" t="s">
        <v>41</v>
      </c>
      <c r="B3688" t="s">
        <v>385</v>
      </c>
      <c r="C3688">
        <v>617</v>
      </c>
      <c r="D3688" t="s">
        <v>61</v>
      </c>
      <c r="E3688" t="s">
        <v>34</v>
      </c>
      <c r="F3688" t="s">
        <v>20</v>
      </c>
      <c r="G3688">
        <v>4</v>
      </c>
      <c r="H3688">
        <v>4</v>
      </c>
      <c r="I3688">
        <v>195</v>
      </c>
      <c r="J3688">
        <v>51800</v>
      </c>
      <c r="K3688">
        <v>42</v>
      </c>
      <c r="L3688">
        <v>28</v>
      </c>
      <c r="M3688" t="s">
        <v>62</v>
      </c>
      <c r="N3688" t="s">
        <v>32</v>
      </c>
      <c r="O3688" t="s">
        <v>33</v>
      </c>
      <c r="P3688">
        <v>2015</v>
      </c>
      <c r="V3688" t="str">
        <f>IF(OR(J3688 &lt; -10846.9, J3688 &gt; 74078.13), "T", "F")</f>
        <v>F</v>
      </c>
      <c r="AB3688">
        <v>4</v>
      </c>
      <c r="AC3688">
        <v>4</v>
      </c>
      <c r="AD3688">
        <v>195</v>
      </c>
      <c r="AE3688">
        <v>42</v>
      </c>
      <c r="AF3688">
        <v>28</v>
      </c>
      <c r="AG3688">
        <v>51800</v>
      </c>
      <c r="AJ3688">
        <v>2015</v>
      </c>
      <c r="AK3688" t="s">
        <v>41</v>
      </c>
      <c r="AL3688">
        <v>51800</v>
      </c>
    </row>
    <row r="3689" spans="1:38" x14ac:dyDescent="0.3">
      <c r="A3689" t="s">
        <v>41</v>
      </c>
      <c r="B3689" t="s">
        <v>385</v>
      </c>
      <c r="C3689">
        <v>617</v>
      </c>
      <c r="D3689" t="s">
        <v>18</v>
      </c>
      <c r="E3689" t="s">
        <v>34</v>
      </c>
      <c r="F3689" t="s">
        <v>20</v>
      </c>
      <c r="G3689">
        <v>6</v>
      </c>
      <c r="H3689">
        <v>4</v>
      </c>
      <c r="I3689">
        <v>329</v>
      </c>
      <c r="J3689">
        <v>62350</v>
      </c>
      <c r="K3689">
        <v>29</v>
      </c>
      <c r="L3689">
        <v>20</v>
      </c>
      <c r="M3689" t="s">
        <v>25</v>
      </c>
      <c r="N3689" t="s">
        <v>32</v>
      </c>
      <c r="O3689" t="s">
        <v>33</v>
      </c>
      <c r="P3689">
        <v>2015</v>
      </c>
      <c r="V3689" t="str">
        <f>IF(OR(J3689 &lt; -10846.9, J3689 &gt; 74078.13), "T", "F")</f>
        <v>F</v>
      </c>
      <c r="AB3689">
        <v>6</v>
      </c>
      <c r="AC3689">
        <v>4</v>
      </c>
      <c r="AD3689">
        <v>329</v>
      </c>
      <c r="AE3689">
        <v>29</v>
      </c>
      <c r="AF3689">
        <v>20</v>
      </c>
      <c r="AG3689">
        <v>62350</v>
      </c>
      <c r="AJ3689">
        <v>2015</v>
      </c>
      <c r="AK3689" t="s">
        <v>41</v>
      </c>
      <c r="AL3689">
        <v>62350</v>
      </c>
    </row>
    <row r="3690" spans="1:38" x14ac:dyDescent="0.3">
      <c r="A3690" t="s">
        <v>41</v>
      </c>
      <c r="B3690" t="s">
        <v>385</v>
      </c>
      <c r="C3690">
        <v>617</v>
      </c>
      <c r="D3690" t="s">
        <v>18</v>
      </c>
      <c r="E3690" t="s">
        <v>34</v>
      </c>
      <c r="F3690" t="s">
        <v>20</v>
      </c>
      <c r="G3690">
        <v>6</v>
      </c>
      <c r="H3690">
        <v>4</v>
      </c>
      <c r="I3690">
        <v>329</v>
      </c>
      <c r="J3690">
        <v>63100</v>
      </c>
      <c r="K3690">
        <v>29</v>
      </c>
      <c r="L3690">
        <v>20</v>
      </c>
      <c r="M3690" t="s">
        <v>25</v>
      </c>
      <c r="N3690" t="s">
        <v>32</v>
      </c>
      <c r="O3690" t="s">
        <v>33</v>
      </c>
      <c r="P3690">
        <v>2016</v>
      </c>
      <c r="V3690" t="str">
        <f>IF(OR(J3690 &lt; -10846.9, J3690 &gt; 74078.13), "T", "F")</f>
        <v>F</v>
      </c>
      <c r="AB3690">
        <v>6</v>
      </c>
      <c r="AC3690">
        <v>4</v>
      </c>
      <c r="AD3690">
        <v>329</v>
      </c>
      <c r="AE3690">
        <v>29</v>
      </c>
      <c r="AF3690">
        <v>20</v>
      </c>
      <c r="AG3690">
        <v>63100</v>
      </c>
      <c r="AJ3690">
        <v>2016</v>
      </c>
      <c r="AK3690" t="s">
        <v>41</v>
      </c>
      <c r="AL3690">
        <v>63100</v>
      </c>
    </row>
    <row r="3691" spans="1:38" x14ac:dyDescent="0.3">
      <c r="A3691" t="s">
        <v>41</v>
      </c>
      <c r="B3691" t="s">
        <v>385</v>
      </c>
      <c r="C3691">
        <v>617</v>
      </c>
      <c r="D3691" t="s">
        <v>18</v>
      </c>
      <c r="E3691" t="s">
        <v>34</v>
      </c>
      <c r="F3691" t="s">
        <v>35</v>
      </c>
      <c r="G3691">
        <v>6</v>
      </c>
      <c r="H3691">
        <v>4</v>
      </c>
      <c r="I3691">
        <v>302</v>
      </c>
      <c r="J3691">
        <v>59900</v>
      </c>
      <c r="K3691">
        <v>27</v>
      </c>
      <c r="L3691">
        <v>20</v>
      </c>
      <c r="M3691" t="s">
        <v>25</v>
      </c>
      <c r="N3691" t="s">
        <v>32</v>
      </c>
      <c r="O3691" t="s">
        <v>36</v>
      </c>
      <c r="P3691">
        <v>2016</v>
      </c>
      <c r="V3691" t="str">
        <f>IF(OR(J3691 &lt; -10846.9, J3691 &gt; 74078.13), "T", "F")</f>
        <v>F</v>
      </c>
      <c r="AB3691">
        <v>6</v>
      </c>
      <c r="AC3691">
        <v>4</v>
      </c>
      <c r="AD3691">
        <v>302</v>
      </c>
      <c r="AE3691">
        <v>27</v>
      </c>
      <c r="AF3691">
        <v>20</v>
      </c>
      <c r="AG3691">
        <v>59900</v>
      </c>
      <c r="AJ3691">
        <v>2016</v>
      </c>
      <c r="AK3691" t="s">
        <v>41</v>
      </c>
      <c r="AL3691">
        <v>59900</v>
      </c>
    </row>
    <row r="3692" spans="1:38" x14ac:dyDescent="0.3">
      <c r="A3692" t="s">
        <v>41</v>
      </c>
      <c r="B3692" t="s">
        <v>385</v>
      </c>
      <c r="C3692">
        <v>617</v>
      </c>
      <c r="D3692" t="s">
        <v>18</v>
      </c>
      <c r="E3692" t="s">
        <v>34</v>
      </c>
      <c r="F3692" t="s">
        <v>35</v>
      </c>
      <c r="G3692">
        <v>6</v>
      </c>
      <c r="H3692">
        <v>4</v>
      </c>
      <c r="I3692">
        <v>302</v>
      </c>
      <c r="J3692">
        <v>59900</v>
      </c>
      <c r="K3692">
        <v>27</v>
      </c>
      <c r="L3692">
        <v>20</v>
      </c>
      <c r="M3692" t="s">
        <v>25</v>
      </c>
      <c r="N3692" t="s">
        <v>32</v>
      </c>
      <c r="O3692" t="s">
        <v>36</v>
      </c>
      <c r="P3692">
        <v>2016</v>
      </c>
      <c r="V3692" t="str">
        <f>IF(OR(J3692 &lt; -10846.9, J3692 &gt; 74078.13), "T", "F")</f>
        <v>F</v>
      </c>
      <c r="AB3692">
        <v>6</v>
      </c>
      <c r="AC3692">
        <v>4</v>
      </c>
      <c r="AD3692">
        <v>302</v>
      </c>
      <c r="AE3692">
        <v>27</v>
      </c>
      <c r="AF3692">
        <v>20</v>
      </c>
      <c r="AG3692">
        <v>59900</v>
      </c>
      <c r="AJ3692">
        <v>2016</v>
      </c>
      <c r="AK3692" t="s">
        <v>41</v>
      </c>
      <c r="AL3692">
        <v>59900</v>
      </c>
    </row>
    <row r="3693" spans="1:38" x14ac:dyDescent="0.3">
      <c r="A3693" t="s">
        <v>41</v>
      </c>
      <c r="B3693" t="s">
        <v>385</v>
      </c>
      <c r="C3693">
        <v>617</v>
      </c>
      <c r="D3693" t="s">
        <v>61</v>
      </c>
      <c r="E3693" t="s">
        <v>34</v>
      </c>
      <c r="F3693" t="s">
        <v>35</v>
      </c>
      <c r="G3693">
        <v>4</v>
      </c>
      <c r="H3693">
        <v>4</v>
      </c>
      <c r="I3693">
        <v>195</v>
      </c>
      <c r="J3693">
        <v>55150</v>
      </c>
      <c r="K3693">
        <v>38</v>
      </c>
      <c r="L3693">
        <v>27</v>
      </c>
      <c r="M3693" t="s">
        <v>62</v>
      </c>
      <c r="N3693" t="s">
        <v>32</v>
      </c>
      <c r="O3693" t="s">
        <v>33</v>
      </c>
      <c r="P3693">
        <v>2016</v>
      </c>
      <c r="V3693" t="str">
        <f>IF(OR(J3693 &lt; -10846.9, J3693 &gt; 74078.13), "T", "F")</f>
        <v>F</v>
      </c>
      <c r="AB3693">
        <v>4</v>
      </c>
      <c r="AC3693">
        <v>4</v>
      </c>
      <c r="AD3693">
        <v>195</v>
      </c>
      <c r="AE3693">
        <v>38</v>
      </c>
      <c r="AF3693">
        <v>27</v>
      </c>
      <c r="AG3693">
        <v>55150</v>
      </c>
      <c r="AJ3693">
        <v>2016</v>
      </c>
      <c r="AK3693" t="s">
        <v>41</v>
      </c>
      <c r="AL3693">
        <v>55150</v>
      </c>
    </row>
    <row r="3694" spans="1:38" x14ac:dyDescent="0.3">
      <c r="A3694" t="s">
        <v>41</v>
      </c>
      <c r="B3694" t="s">
        <v>385</v>
      </c>
      <c r="C3694">
        <v>617</v>
      </c>
      <c r="D3694" t="s">
        <v>18</v>
      </c>
      <c r="E3694" t="s">
        <v>34</v>
      </c>
      <c r="F3694" t="s">
        <v>20</v>
      </c>
      <c r="G3694">
        <v>6</v>
      </c>
      <c r="H3694">
        <v>4</v>
      </c>
      <c r="I3694">
        <v>302</v>
      </c>
      <c r="J3694">
        <v>53100</v>
      </c>
      <c r="K3694">
        <v>29</v>
      </c>
      <c r="L3694">
        <v>20</v>
      </c>
      <c r="M3694" t="s">
        <v>25</v>
      </c>
      <c r="N3694" t="s">
        <v>32</v>
      </c>
      <c r="O3694" t="s">
        <v>33</v>
      </c>
      <c r="P3694">
        <v>2016</v>
      </c>
      <c r="V3694" t="str">
        <f>IF(OR(J3694 &lt; -10846.9, J3694 &gt; 74078.13), "T", "F")</f>
        <v>F</v>
      </c>
      <c r="AB3694">
        <v>6</v>
      </c>
      <c r="AC3694">
        <v>4</v>
      </c>
      <c r="AD3694">
        <v>302</v>
      </c>
      <c r="AE3694">
        <v>29</v>
      </c>
      <c r="AF3694">
        <v>20</v>
      </c>
      <c r="AG3694">
        <v>53100</v>
      </c>
      <c r="AJ3694">
        <v>2016</v>
      </c>
      <c r="AK3694" t="s">
        <v>41</v>
      </c>
      <c r="AL3694">
        <v>53100</v>
      </c>
    </row>
    <row r="3695" spans="1:38" x14ac:dyDescent="0.3">
      <c r="A3695" t="s">
        <v>41</v>
      </c>
      <c r="B3695" t="s">
        <v>385</v>
      </c>
      <c r="C3695">
        <v>617</v>
      </c>
      <c r="D3695" t="s">
        <v>18</v>
      </c>
      <c r="E3695" t="s">
        <v>34</v>
      </c>
      <c r="F3695" t="s">
        <v>35</v>
      </c>
      <c r="G3695">
        <v>6</v>
      </c>
      <c r="H3695">
        <v>4</v>
      </c>
      <c r="I3695">
        <v>329</v>
      </c>
      <c r="J3695">
        <v>65600</v>
      </c>
      <c r="K3695">
        <v>28</v>
      </c>
      <c r="L3695">
        <v>20</v>
      </c>
      <c r="M3695" t="s">
        <v>25</v>
      </c>
      <c r="N3695" t="s">
        <v>32</v>
      </c>
      <c r="O3695" t="s">
        <v>33</v>
      </c>
      <c r="P3695">
        <v>2016</v>
      </c>
      <c r="V3695" t="str">
        <f>IF(OR(J3695 &lt; -10846.9, J3695 &gt; 74078.13), "T", "F")</f>
        <v>F</v>
      </c>
      <c r="AB3695">
        <v>6</v>
      </c>
      <c r="AC3695">
        <v>4</v>
      </c>
      <c r="AD3695">
        <v>329</v>
      </c>
      <c r="AE3695">
        <v>28</v>
      </c>
      <c r="AF3695">
        <v>20</v>
      </c>
      <c r="AG3695">
        <v>65600</v>
      </c>
      <c r="AJ3695">
        <v>2016</v>
      </c>
      <c r="AK3695" t="s">
        <v>41</v>
      </c>
      <c r="AL3695">
        <v>65600</v>
      </c>
    </row>
    <row r="3696" spans="1:38" x14ac:dyDescent="0.3">
      <c r="A3696" t="s">
        <v>41</v>
      </c>
      <c r="B3696" t="s">
        <v>385</v>
      </c>
      <c r="C3696">
        <v>617</v>
      </c>
      <c r="D3696" t="s">
        <v>18</v>
      </c>
      <c r="E3696" t="s">
        <v>34</v>
      </c>
      <c r="F3696" t="s">
        <v>35</v>
      </c>
      <c r="G3696">
        <v>8</v>
      </c>
      <c r="H3696">
        <v>4</v>
      </c>
      <c r="I3696">
        <v>577</v>
      </c>
      <c r="J3696">
        <v>101700</v>
      </c>
      <c r="K3696">
        <v>22</v>
      </c>
      <c r="L3696">
        <v>15</v>
      </c>
      <c r="M3696" t="s">
        <v>21</v>
      </c>
      <c r="N3696" t="s">
        <v>32</v>
      </c>
      <c r="O3696" t="s">
        <v>33</v>
      </c>
      <c r="P3696">
        <v>2016</v>
      </c>
      <c r="V3696" t="str">
        <f>IF(OR(J3696 &lt; -10846.9, J3696 &gt; 74078.13), "T", "F")</f>
        <v>T</v>
      </c>
      <c r="AB3696">
        <v>8</v>
      </c>
      <c r="AC3696">
        <v>4</v>
      </c>
      <c r="AD3696">
        <v>577</v>
      </c>
      <c r="AE3696">
        <v>22</v>
      </c>
      <c r="AF3696">
        <v>15</v>
      </c>
      <c r="AG3696">
        <v>101700</v>
      </c>
      <c r="AJ3696">
        <v>2016</v>
      </c>
      <c r="AK3696" t="s">
        <v>41</v>
      </c>
      <c r="AL3696">
        <v>101700</v>
      </c>
    </row>
    <row r="3697" spans="1:38" x14ac:dyDescent="0.3">
      <c r="A3697" t="s">
        <v>41</v>
      </c>
      <c r="B3697" t="s">
        <v>385</v>
      </c>
      <c r="C3697">
        <v>617</v>
      </c>
      <c r="D3697" t="s">
        <v>18</v>
      </c>
      <c r="E3697" t="s">
        <v>34</v>
      </c>
      <c r="F3697" t="s">
        <v>20</v>
      </c>
      <c r="G3697">
        <v>6</v>
      </c>
      <c r="H3697">
        <v>4</v>
      </c>
      <c r="I3697">
        <v>302</v>
      </c>
      <c r="J3697">
        <v>53100</v>
      </c>
      <c r="K3697">
        <v>29</v>
      </c>
      <c r="L3697">
        <v>20</v>
      </c>
      <c r="M3697" t="s">
        <v>25</v>
      </c>
      <c r="N3697" t="s">
        <v>32</v>
      </c>
      <c r="O3697" t="s">
        <v>33</v>
      </c>
      <c r="P3697">
        <v>2016</v>
      </c>
      <c r="V3697" t="str">
        <f>IF(OR(J3697 &lt; -10846.9, J3697 &gt; 74078.13), "T", "F")</f>
        <v>F</v>
      </c>
      <c r="AB3697">
        <v>6</v>
      </c>
      <c r="AC3697">
        <v>4</v>
      </c>
      <c r="AD3697">
        <v>302</v>
      </c>
      <c r="AE3697">
        <v>29</v>
      </c>
      <c r="AF3697">
        <v>20</v>
      </c>
      <c r="AG3697">
        <v>53100</v>
      </c>
      <c r="AJ3697">
        <v>2016</v>
      </c>
      <c r="AK3697" t="s">
        <v>41</v>
      </c>
      <c r="AL3697">
        <v>53100</v>
      </c>
    </row>
    <row r="3698" spans="1:38" x14ac:dyDescent="0.3">
      <c r="A3698" t="s">
        <v>41</v>
      </c>
      <c r="B3698" t="s">
        <v>385</v>
      </c>
      <c r="C3698">
        <v>617</v>
      </c>
      <c r="D3698" t="s">
        <v>18</v>
      </c>
      <c r="E3698" t="s">
        <v>34</v>
      </c>
      <c r="F3698" t="s">
        <v>35</v>
      </c>
      <c r="G3698">
        <v>6</v>
      </c>
      <c r="H3698">
        <v>4</v>
      </c>
      <c r="I3698">
        <v>302</v>
      </c>
      <c r="J3698">
        <v>55600</v>
      </c>
      <c r="K3698">
        <v>28</v>
      </c>
      <c r="L3698">
        <v>20</v>
      </c>
      <c r="M3698" t="s">
        <v>25</v>
      </c>
      <c r="N3698" t="s">
        <v>32</v>
      </c>
      <c r="O3698" t="s">
        <v>33</v>
      </c>
      <c r="P3698">
        <v>2016</v>
      </c>
      <c r="V3698" t="str">
        <f>IF(OR(J3698 &lt; -10846.9, J3698 &gt; 74078.13), "T", "F")</f>
        <v>F</v>
      </c>
      <c r="AB3698">
        <v>6</v>
      </c>
      <c r="AC3698">
        <v>4</v>
      </c>
      <c r="AD3698">
        <v>302</v>
      </c>
      <c r="AE3698">
        <v>28</v>
      </c>
      <c r="AF3698">
        <v>20</v>
      </c>
      <c r="AG3698">
        <v>55600</v>
      </c>
      <c r="AJ3698">
        <v>2016</v>
      </c>
      <c r="AK3698" t="s">
        <v>41</v>
      </c>
      <c r="AL3698">
        <v>55600</v>
      </c>
    </row>
    <row r="3699" spans="1:38" x14ac:dyDescent="0.3">
      <c r="A3699" t="s">
        <v>41</v>
      </c>
      <c r="B3699" t="s">
        <v>385</v>
      </c>
      <c r="C3699">
        <v>617</v>
      </c>
      <c r="D3699" t="s">
        <v>18</v>
      </c>
      <c r="E3699" t="s">
        <v>34</v>
      </c>
      <c r="F3699" t="s">
        <v>20</v>
      </c>
      <c r="G3699">
        <v>6</v>
      </c>
      <c r="H3699">
        <v>2</v>
      </c>
      <c r="I3699">
        <v>329</v>
      </c>
      <c r="J3699">
        <v>54200</v>
      </c>
      <c r="K3699">
        <v>29</v>
      </c>
      <c r="L3699">
        <v>20</v>
      </c>
      <c r="M3699" t="s">
        <v>25</v>
      </c>
      <c r="N3699" t="s">
        <v>32</v>
      </c>
      <c r="O3699" t="s">
        <v>23</v>
      </c>
      <c r="P3699">
        <v>2016</v>
      </c>
      <c r="V3699" t="str">
        <f>IF(OR(J3699 &lt; -10846.9, J3699 &gt; 74078.13), "T", "F")</f>
        <v>F</v>
      </c>
      <c r="AB3699">
        <v>6</v>
      </c>
      <c r="AC3699">
        <v>2</v>
      </c>
      <c r="AD3699">
        <v>329</v>
      </c>
      <c r="AE3699">
        <v>29</v>
      </c>
      <c r="AF3699">
        <v>20</v>
      </c>
      <c r="AG3699">
        <v>54200</v>
      </c>
      <c r="AJ3699">
        <v>2016</v>
      </c>
      <c r="AK3699" t="s">
        <v>41</v>
      </c>
      <c r="AL3699">
        <v>54200</v>
      </c>
    </row>
    <row r="3700" spans="1:38" x14ac:dyDescent="0.3">
      <c r="A3700" t="s">
        <v>41</v>
      </c>
      <c r="B3700" t="s">
        <v>385</v>
      </c>
      <c r="C3700">
        <v>617</v>
      </c>
      <c r="D3700" t="s">
        <v>18</v>
      </c>
      <c r="E3700" t="s">
        <v>34</v>
      </c>
      <c r="F3700" t="s">
        <v>20</v>
      </c>
      <c r="G3700">
        <v>8</v>
      </c>
      <c r="H3700">
        <v>2</v>
      </c>
      <c r="I3700">
        <v>402</v>
      </c>
      <c r="J3700">
        <v>60300</v>
      </c>
      <c r="K3700">
        <v>26</v>
      </c>
      <c r="L3700">
        <v>18</v>
      </c>
      <c r="M3700" t="s">
        <v>27</v>
      </c>
      <c r="N3700" t="s">
        <v>32</v>
      </c>
      <c r="O3700" t="s">
        <v>23</v>
      </c>
      <c r="P3700">
        <v>2016</v>
      </c>
      <c r="V3700" t="str">
        <f>IF(OR(J3700 &lt; -10846.9, J3700 &gt; 74078.13), "T", "F")</f>
        <v>F</v>
      </c>
      <c r="AB3700">
        <v>8</v>
      </c>
      <c r="AC3700">
        <v>2</v>
      </c>
      <c r="AD3700">
        <v>402</v>
      </c>
      <c r="AE3700">
        <v>26</v>
      </c>
      <c r="AF3700">
        <v>18</v>
      </c>
      <c r="AG3700">
        <v>60300</v>
      </c>
      <c r="AJ3700">
        <v>2016</v>
      </c>
      <c r="AK3700" t="s">
        <v>41</v>
      </c>
      <c r="AL3700">
        <v>60300</v>
      </c>
    </row>
    <row r="3701" spans="1:38" x14ac:dyDescent="0.3">
      <c r="A3701" t="s">
        <v>41</v>
      </c>
      <c r="B3701" t="s">
        <v>385</v>
      </c>
      <c r="C3701">
        <v>617</v>
      </c>
      <c r="D3701" t="s">
        <v>18</v>
      </c>
      <c r="E3701" t="s">
        <v>34</v>
      </c>
      <c r="F3701" t="s">
        <v>20</v>
      </c>
      <c r="G3701">
        <v>6</v>
      </c>
      <c r="H3701">
        <v>2</v>
      </c>
      <c r="I3701">
        <v>329</v>
      </c>
      <c r="J3701">
        <v>62250</v>
      </c>
      <c r="K3701">
        <v>29</v>
      </c>
      <c r="L3701">
        <v>20</v>
      </c>
      <c r="M3701" t="s">
        <v>25</v>
      </c>
      <c r="N3701" t="s">
        <v>32</v>
      </c>
      <c r="O3701" t="s">
        <v>26</v>
      </c>
      <c r="P3701">
        <v>2016</v>
      </c>
      <c r="V3701" t="str">
        <f>IF(OR(J3701 &lt; -10846.9, J3701 &gt; 74078.13), "T", "F")</f>
        <v>F</v>
      </c>
      <c r="AB3701">
        <v>6</v>
      </c>
      <c r="AC3701">
        <v>2</v>
      </c>
      <c r="AD3701">
        <v>329</v>
      </c>
      <c r="AE3701">
        <v>29</v>
      </c>
      <c r="AF3701">
        <v>20</v>
      </c>
      <c r="AG3701">
        <v>62250</v>
      </c>
      <c r="AJ3701">
        <v>2016</v>
      </c>
      <c r="AK3701" t="s">
        <v>41</v>
      </c>
      <c r="AL3701">
        <v>62250</v>
      </c>
    </row>
    <row r="3702" spans="1:38" x14ac:dyDescent="0.3">
      <c r="A3702" t="s">
        <v>41</v>
      </c>
      <c r="B3702" t="s">
        <v>385</v>
      </c>
      <c r="C3702">
        <v>617</v>
      </c>
      <c r="D3702" t="s">
        <v>61</v>
      </c>
      <c r="E3702" t="s">
        <v>34</v>
      </c>
      <c r="F3702" t="s">
        <v>35</v>
      </c>
      <c r="G3702">
        <v>4</v>
      </c>
      <c r="H3702">
        <v>4</v>
      </c>
      <c r="I3702">
        <v>195</v>
      </c>
      <c r="J3702">
        <v>55150</v>
      </c>
      <c r="K3702">
        <v>38</v>
      </c>
      <c r="L3702">
        <v>27</v>
      </c>
      <c r="M3702" t="s">
        <v>62</v>
      </c>
      <c r="N3702" t="s">
        <v>32</v>
      </c>
      <c r="O3702" t="s">
        <v>33</v>
      </c>
      <c r="P3702">
        <v>2016</v>
      </c>
      <c r="V3702" t="str">
        <f>IF(OR(J3702 &lt; -10846.9, J3702 &gt; 74078.13), "T", "F")</f>
        <v>F</v>
      </c>
      <c r="AB3702">
        <v>4</v>
      </c>
      <c r="AC3702">
        <v>4</v>
      </c>
      <c r="AD3702">
        <v>195</v>
      </c>
      <c r="AE3702">
        <v>38</v>
      </c>
      <c r="AF3702">
        <v>27</v>
      </c>
      <c r="AG3702">
        <v>55150</v>
      </c>
      <c r="AJ3702">
        <v>2016</v>
      </c>
      <c r="AK3702" t="s">
        <v>41</v>
      </c>
      <c r="AL3702">
        <v>55150</v>
      </c>
    </row>
    <row r="3703" spans="1:38" x14ac:dyDescent="0.3">
      <c r="A3703" t="s">
        <v>41</v>
      </c>
      <c r="B3703" t="s">
        <v>385</v>
      </c>
      <c r="C3703">
        <v>617</v>
      </c>
      <c r="D3703" t="s">
        <v>18</v>
      </c>
      <c r="E3703" t="s">
        <v>34</v>
      </c>
      <c r="F3703" t="s">
        <v>35</v>
      </c>
      <c r="G3703">
        <v>6</v>
      </c>
      <c r="H3703">
        <v>4</v>
      </c>
      <c r="I3703">
        <v>302</v>
      </c>
      <c r="J3703">
        <v>55600</v>
      </c>
      <c r="K3703">
        <v>28</v>
      </c>
      <c r="L3703">
        <v>20</v>
      </c>
      <c r="M3703" t="s">
        <v>25</v>
      </c>
      <c r="N3703" t="s">
        <v>32</v>
      </c>
      <c r="O3703" t="s">
        <v>33</v>
      </c>
      <c r="P3703">
        <v>2016</v>
      </c>
      <c r="V3703" t="str">
        <f>IF(OR(J3703 &lt; -10846.9, J3703 &gt; 74078.13), "T", "F")</f>
        <v>F</v>
      </c>
      <c r="AB3703">
        <v>6</v>
      </c>
      <c r="AC3703">
        <v>4</v>
      </c>
      <c r="AD3703">
        <v>302</v>
      </c>
      <c r="AE3703">
        <v>28</v>
      </c>
      <c r="AF3703">
        <v>20</v>
      </c>
      <c r="AG3703">
        <v>55600</v>
      </c>
      <c r="AJ3703">
        <v>2016</v>
      </c>
      <c r="AK3703" t="s">
        <v>41</v>
      </c>
      <c r="AL3703">
        <v>55600</v>
      </c>
    </row>
    <row r="3704" spans="1:38" x14ac:dyDescent="0.3">
      <c r="A3704" t="s">
        <v>41</v>
      </c>
      <c r="B3704" t="s">
        <v>385</v>
      </c>
      <c r="C3704">
        <v>617</v>
      </c>
      <c r="D3704" t="s">
        <v>18</v>
      </c>
      <c r="E3704" t="s">
        <v>34</v>
      </c>
      <c r="F3704" t="s">
        <v>20</v>
      </c>
      <c r="G3704">
        <v>8</v>
      </c>
      <c r="H3704">
        <v>2</v>
      </c>
      <c r="I3704">
        <v>402</v>
      </c>
      <c r="J3704">
        <v>68700</v>
      </c>
      <c r="K3704">
        <v>26</v>
      </c>
      <c r="L3704">
        <v>17</v>
      </c>
      <c r="M3704" t="s">
        <v>27</v>
      </c>
      <c r="N3704" t="s">
        <v>32</v>
      </c>
      <c r="O3704" t="s">
        <v>26</v>
      </c>
      <c r="P3704">
        <v>2016</v>
      </c>
      <c r="V3704" t="str">
        <f>IF(OR(J3704 &lt; -10846.9, J3704 &gt; 74078.13), "T", "F")</f>
        <v>F</v>
      </c>
      <c r="AB3704">
        <v>8</v>
      </c>
      <c r="AC3704">
        <v>2</v>
      </c>
      <c r="AD3704">
        <v>402</v>
      </c>
      <c r="AE3704">
        <v>26</v>
      </c>
      <c r="AF3704">
        <v>17</v>
      </c>
      <c r="AG3704">
        <v>68700</v>
      </c>
      <c r="AJ3704">
        <v>2016</v>
      </c>
      <c r="AK3704" t="s">
        <v>41</v>
      </c>
      <c r="AL3704">
        <v>68700</v>
      </c>
    </row>
    <row r="3705" spans="1:38" x14ac:dyDescent="0.3">
      <c r="A3705" t="s">
        <v>41</v>
      </c>
      <c r="B3705" t="s">
        <v>385</v>
      </c>
      <c r="C3705">
        <v>617</v>
      </c>
      <c r="D3705" t="s">
        <v>18</v>
      </c>
      <c r="E3705" t="s">
        <v>34</v>
      </c>
      <c r="F3705" t="s">
        <v>35</v>
      </c>
      <c r="G3705">
        <v>8</v>
      </c>
      <c r="H3705">
        <v>4</v>
      </c>
      <c r="I3705">
        <v>577</v>
      </c>
      <c r="J3705">
        <v>104300</v>
      </c>
      <c r="K3705">
        <v>21</v>
      </c>
      <c r="L3705">
        <v>15</v>
      </c>
      <c r="M3705" t="s">
        <v>21</v>
      </c>
      <c r="N3705" t="s">
        <v>32</v>
      </c>
      <c r="O3705" t="s">
        <v>36</v>
      </c>
      <c r="P3705">
        <v>2016</v>
      </c>
      <c r="V3705" t="str">
        <f>IF(OR(J3705 &lt; -10846.9, J3705 &gt; 74078.13), "T", "F")</f>
        <v>T</v>
      </c>
      <c r="AB3705">
        <v>8</v>
      </c>
      <c r="AC3705">
        <v>4</v>
      </c>
      <c r="AD3705">
        <v>577</v>
      </c>
      <c r="AE3705">
        <v>21</v>
      </c>
      <c r="AF3705">
        <v>15</v>
      </c>
      <c r="AG3705">
        <v>104300</v>
      </c>
      <c r="AJ3705">
        <v>2016</v>
      </c>
      <c r="AK3705" t="s">
        <v>41</v>
      </c>
      <c r="AL3705">
        <v>104300</v>
      </c>
    </row>
    <row r="3706" spans="1:38" x14ac:dyDescent="0.3">
      <c r="A3706" t="s">
        <v>41</v>
      </c>
      <c r="B3706" t="s">
        <v>385</v>
      </c>
      <c r="C3706">
        <v>617</v>
      </c>
      <c r="D3706" t="s">
        <v>61</v>
      </c>
      <c r="E3706" t="s">
        <v>34</v>
      </c>
      <c r="F3706" t="s">
        <v>20</v>
      </c>
      <c r="G3706">
        <v>4</v>
      </c>
      <c r="H3706">
        <v>4</v>
      </c>
      <c r="I3706">
        <v>195</v>
      </c>
      <c r="J3706">
        <v>52650</v>
      </c>
      <c r="K3706">
        <v>42</v>
      </c>
      <c r="L3706">
        <v>28</v>
      </c>
      <c r="M3706" t="s">
        <v>62</v>
      </c>
      <c r="N3706" t="s">
        <v>32</v>
      </c>
      <c r="O3706" t="s">
        <v>33</v>
      </c>
      <c r="P3706">
        <v>2016</v>
      </c>
      <c r="V3706" t="str">
        <f>IF(OR(J3706 &lt; -10846.9, J3706 &gt; 74078.13), "T", "F")</f>
        <v>F</v>
      </c>
      <c r="AB3706">
        <v>4</v>
      </c>
      <c r="AC3706">
        <v>4</v>
      </c>
      <c r="AD3706">
        <v>195</v>
      </c>
      <c r="AE3706">
        <v>42</v>
      </c>
      <c r="AF3706">
        <v>28</v>
      </c>
      <c r="AG3706">
        <v>52650</v>
      </c>
      <c r="AJ3706">
        <v>2016</v>
      </c>
      <c r="AK3706" t="s">
        <v>41</v>
      </c>
      <c r="AL3706">
        <v>52650</v>
      </c>
    </row>
    <row r="3707" spans="1:38" x14ac:dyDescent="0.3">
      <c r="A3707" t="s">
        <v>41</v>
      </c>
      <c r="B3707" t="s">
        <v>385</v>
      </c>
      <c r="C3707">
        <v>617</v>
      </c>
      <c r="D3707" t="s">
        <v>61</v>
      </c>
      <c r="E3707" t="s">
        <v>34</v>
      </c>
      <c r="F3707" t="s">
        <v>20</v>
      </c>
      <c r="G3707">
        <v>4</v>
      </c>
      <c r="H3707">
        <v>4</v>
      </c>
      <c r="I3707">
        <v>195</v>
      </c>
      <c r="J3707">
        <v>52650</v>
      </c>
      <c r="K3707">
        <v>42</v>
      </c>
      <c r="L3707">
        <v>28</v>
      </c>
      <c r="M3707" t="s">
        <v>62</v>
      </c>
      <c r="N3707" t="s">
        <v>32</v>
      </c>
      <c r="O3707" t="s">
        <v>33</v>
      </c>
      <c r="P3707">
        <v>2016</v>
      </c>
      <c r="V3707" t="str">
        <f>IF(OR(J3707 &lt; -10846.9, J3707 &gt; 74078.13), "T", "F")</f>
        <v>F</v>
      </c>
      <c r="AB3707">
        <v>4</v>
      </c>
      <c r="AC3707">
        <v>4</v>
      </c>
      <c r="AD3707">
        <v>195</v>
      </c>
      <c r="AE3707">
        <v>42</v>
      </c>
      <c r="AF3707">
        <v>28</v>
      </c>
      <c r="AG3707">
        <v>52650</v>
      </c>
      <c r="AJ3707">
        <v>2016</v>
      </c>
      <c r="AK3707" t="s">
        <v>41</v>
      </c>
      <c r="AL3707">
        <v>52650</v>
      </c>
    </row>
    <row r="3708" spans="1:38" x14ac:dyDescent="0.3">
      <c r="A3708" t="s">
        <v>41</v>
      </c>
      <c r="B3708" t="s">
        <v>385</v>
      </c>
      <c r="C3708">
        <v>617</v>
      </c>
      <c r="D3708" t="s">
        <v>18</v>
      </c>
      <c r="E3708" t="s">
        <v>34</v>
      </c>
      <c r="F3708" t="s">
        <v>35</v>
      </c>
      <c r="G3708">
        <v>6</v>
      </c>
      <c r="H3708">
        <v>2</v>
      </c>
      <c r="I3708">
        <v>329</v>
      </c>
      <c r="J3708">
        <v>56700</v>
      </c>
      <c r="K3708">
        <v>28</v>
      </c>
      <c r="L3708">
        <v>20</v>
      </c>
      <c r="M3708" t="s">
        <v>25</v>
      </c>
      <c r="N3708" t="s">
        <v>32</v>
      </c>
      <c r="O3708" t="s">
        <v>23</v>
      </c>
      <c r="P3708">
        <v>2016</v>
      </c>
      <c r="V3708" t="str">
        <f>IF(OR(J3708 &lt; -10846.9, J3708 &gt; 74078.13), "T", "F")</f>
        <v>F</v>
      </c>
      <c r="AB3708">
        <v>6</v>
      </c>
      <c r="AC3708">
        <v>2</v>
      </c>
      <c r="AD3708">
        <v>329</v>
      </c>
      <c r="AE3708">
        <v>28</v>
      </c>
      <c r="AF3708">
        <v>20</v>
      </c>
      <c r="AG3708">
        <v>56700</v>
      </c>
      <c r="AJ3708">
        <v>2016</v>
      </c>
      <c r="AK3708" t="s">
        <v>41</v>
      </c>
      <c r="AL3708">
        <v>56700</v>
      </c>
    </row>
    <row r="3709" spans="1:38" x14ac:dyDescent="0.3">
      <c r="A3709" t="s">
        <v>41</v>
      </c>
      <c r="B3709" t="s">
        <v>385</v>
      </c>
      <c r="C3709">
        <v>617</v>
      </c>
      <c r="D3709" t="s">
        <v>18</v>
      </c>
      <c r="E3709" t="s">
        <v>34</v>
      </c>
      <c r="F3709" t="s">
        <v>20</v>
      </c>
      <c r="G3709">
        <v>6</v>
      </c>
      <c r="H3709">
        <v>2</v>
      </c>
      <c r="I3709">
        <v>329</v>
      </c>
      <c r="J3709">
        <v>62600</v>
      </c>
      <c r="K3709">
        <v>29</v>
      </c>
      <c r="L3709">
        <v>20</v>
      </c>
      <c r="M3709" t="s">
        <v>25</v>
      </c>
      <c r="N3709" t="s">
        <v>32</v>
      </c>
      <c r="O3709" t="s">
        <v>26</v>
      </c>
      <c r="P3709">
        <v>2017</v>
      </c>
      <c r="V3709" t="str">
        <f>IF(OR(J3709 &lt; -10846.9, J3709 &gt; 74078.13), "T", "F")</f>
        <v>F</v>
      </c>
      <c r="AB3709">
        <v>6</v>
      </c>
      <c r="AC3709">
        <v>2</v>
      </c>
      <c r="AD3709">
        <v>329</v>
      </c>
      <c r="AE3709">
        <v>29</v>
      </c>
      <c r="AF3709">
        <v>20</v>
      </c>
      <c r="AG3709">
        <v>62600</v>
      </c>
      <c r="AJ3709">
        <v>2017</v>
      </c>
      <c r="AK3709" t="s">
        <v>41</v>
      </c>
      <c r="AL3709">
        <v>62600</v>
      </c>
    </row>
    <row r="3710" spans="1:38" x14ac:dyDescent="0.3">
      <c r="A3710" t="s">
        <v>41</v>
      </c>
      <c r="B3710" t="s">
        <v>385</v>
      </c>
      <c r="C3710">
        <v>617</v>
      </c>
      <c r="D3710" t="s">
        <v>18</v>
      </c>
      <c r="E3710" t="s">
        <v>34</v>
      </c>
      <c r="F3710" t="s">
        <v>35</v>
      </c>
      <c r="G3710">
        <v>4</v>
      </c>
      <c r="H3710">
        <v>4</v>
      </c>
      <c r="I3710">
        <v>241</v>
      </c>
      <c r="J3710">
        <v>54650</v>
      </c>
      <c r="K3710">
        <v>29</v>
      </c>
      <c r="L3710">
        <v>22</v>
      </c>
      <c r="M3710" t="s">
        <v>28</v>
      </c>
      <c r="N3710" t="s">
        <v>32</v>
      </c>
      <c r="O3710" t="s">
        <v>33</v>
      </c>
      <c r="P3710">
        <v>2017</v>
      </c>
      <c r="V3710" t="str">
        <f>IF(OR(J3710 &lt; -10846.9, J3710 &gt; 74078.13), "T", "F")</f>
        <v>F</v>
      </c>
      <c r="AB3710">
        <v>4</v>
      </c>
      <c r="AC3710">
        <v>4</v>
      </c>
      <c r="AD3710">
        <v>241</v>
      </c>
      <c r="AE3710">
        <v>29</v>
      </c>
      <c r="AF3710">
        <v>22</v>
      </c>
      <c r="AG3710">
        <v>54650</v>
      </c>
      <c r="AJ3710">
        <v>2017</v>
      </c>
      <c r="AK3710" t="s">
        <v>41</v>
      </c>
      <c r="AL3710">
        <v>54650</v>
      </c>
    </row>
    <row r="3711" spans="1:38" x14ac:dyDescent="0.3">
      <c r="A3711" t="s">
        <v>41</v>
      </c>
      <c r="B3711" t="s">
        <v>385</v>
      </c>
      <c r="C3711">
        <v>617</v>
      </c>
      <c r="D3711" t="s">
        <v>18</v>
      </c>
      <c r="E3711" t="s">
        <v>34</v>
      </c>
      <c r="F3711" t="s">
        <v>35</v>
      </c>
      <c r="G3711">
        <v>4</v>
      </c>
      <c r="H3711">
        <v>4</v>
      </c>
      <c r="I3711">
        <v>241</v>
      </c>
      <c r="J3711">
        <v>54650</v>
      </c>
      <c r="K3711">
        <v>29</v>
      </c>
      <c r="L3711">
        <v>22</v>
      </c>
      <c r="M3711" t="s">
        <v>28</v>
      </c>
      <c r="N3711" t="s">
        <v>32</v>
      </c>
      <c r="O3711" t="s">
        <v>33</v>
      </c>
      <c r="P3711">
        <v>2017</v>
      </c>
      <c r="V3711" t="str">
        <f>IF(OR(J3711 &lt; -10846.9, J3711 &gt; 74078.13), "T", "F")</f>
        <v>F</v>
      </c>
      <c r="AB3711">
        <v>4</v>
      </c>
      <c r="AC3711">
        <v>4</v>
      </c>
      <c r="AD3711">
        <v>241</v>
      </c>
      <c r="AE3711">
        <v>29</v>
      </c>
      <c r="AF3711">
        <v>22</v>
      </c>
      <c r="AG3711">
        <v>54650</v>
      </c>
      <c r="AJ3711">
        <v>2017</v>
      </c>
      <c r="AK3711" t="s">
        <v>41</v>
      </c>
      <c r="AL3711">
        <v>54650</v>
      </c>
    </row>
    <row r="3712" spans="1:38" x14ac:dyDescent="0.3">
      <c r="A3712" t="s">
        <v>41</v>
      </c>
      <c r="B3712" t="s">
        <v>385</v>
      </c>
      <c r="C3712">
        <v>617</v>
      </c>
      <c r="D3712" t="s">
        <v>18</v>
      </c>
      <c r="E3712" t="s">
        <v>34</v>
      </c>
      <c r="F3712" t="s">
        <v>35</v>
      </c>
      <c r="G3712">
        <v>6</v>
      </c>
      <c r="H3712">
        <v>2</v>
      </c>
      <c r="I3712">
        <v>329</v>
      </c>
      <c r="J3712">
        <v>57050</v>
      </c>
      <c r="K3712">
        <v>28</v>
      </c>
      <c r="L3712">
        <v>20</v>
      </c>
      <c r="M3712" t="s">
        <v>25</v>
      </c>
      <c r="N3712" t="s">
        <v>32</v>
      </c>
      <c r="O3712" t="s">
        <v>23</v>
      </c>
      <c r="P3712">
        <v>2017</v>
      </c>
      <c r="V3712" t="str">
        <f>IF(OR(J3712 &lt; -10846.9, J3712 &gt; 74078.13), "T", "F")</f>
        <v>F</v>
      </c>
      <c r="AB3712">
        <v>6</v>
      </c>
      <c r="AC3712">
        <v>2</v>
      </c>
      <c r="AD3712">
        <v>329</v>
      </c>
      <c r="AE3712">
        <v>28</v>
      </c>
      <c r="AF3712">
        <v>20</v>
      </c>
      <c r="AG3712">
        <v>57050</v>
      </c>
      <c r="AJ3712">
        <v>2017</v>
      </c>
      <c r="AK3712" t="s">
        <v>41</v>
      </c>
      <c r="AL3712">
        <v>57050</v>
      </c>
    </row>
    <row r="3713" spans="1:38" x14ac:dyDescent="0.3">
      <c r="A3713" t="s">
        <v>41</v>
      </c>
      <c r="B3713" t="s">
        <v>385</v>
      </c>
      <c r="C3713">
        <v>617</v>
      </c>
      <c r="D3713" t="s">
        <v>18</v>
      </c>
      <c r="E3713" t="s">
        <v>34</v>
      </c>
      <c r="F3713" t="s">
        <v>20</v>
      </c>
      <c r="G3713">
        <v>4</v>
      </c>
      <c r="H3713">
        <v>4</v>
      </c>
      <c r="I3713">
        <v>241</v>
      </c>
      <c r="J3713">
        <v>52150</v>
      </c>
      <c r="K3713">
        <v>30</v>
      </c>
      <c r="L3713">
        <v>22</v>
      </c>
      <c r="M3713" t="s">
        <v>28</v>
      </c>
      <c r="N3713" t="s">
        <v>32</v>
      </c>
      <c r="O3713" t="s">
        <v>33</v>
      </c>
      <c r="P3713">
        <v>2017</v>
      </c>
      <c r="V3713" t="str">
        <f>IF(OR(J3713 &lt; -10846.9, J3713 &gt; 74078.13), "T", "F")</f>
        <v>F</v>
      </c>
      <c r="AB3713">
        <v>4</v>
      </c>
      <c r="AC3713">
        <v>4</v>
      </c>
      <c r="AD3713">
        <v>241</v>
      </c>
      <c r="AE3713">
        <v>30</v>
      </c>
      <c r="AF3713">
        <v>22</v>
      </c>
      <c r="AG3713">
        <v>52150</v>
      </c>
      <c r="AJ3713">
        <v>2017</v>
      </c>
      <c r="AK3713" t="s">
        <v>41</v>
      </c>
      <c r="AL3713">
        <v>52150</v>
      </c>
    </row>
    <row r="3714" spans="1:38" x14ac:dyDescent="0.3">
      <c r="A3714" t="s">
        <v>41</v>
      </c>
      <c r="B3714" t="s">
        <v>385</v>
      </c>
      <c r="C3714">
        <v>617</v>
      </c>
      <c r="D3714" t="s">
        <v>18</v>
      </c>
      <c r="E3714" t="s">
        <v>34</v>
      </c>
      <c r="F3714" t="s">
        <v>20</v>
      </c>
      <c r="G3714">
        <v>4</v>
      </c>
      <c r="H3714">
        <v>4</v>
      </c>
      <c r="I3714">
        <v>241</v>
      </c>
      <c r="J3714">
        <v>52150</v>
      </c>
      <c r="K3714">
        <v>30</v>
      </c>
      <c r="L3714">
        <v>22</v>
      </c>
      <c r="M3714" t="s">
        <v>28</v>
      </c>
      <c r="N3714" t="s">
        <v>32</v>
      </c>
      <c r="O3714" t="s">
        <v>33</v>
      </c>
      <c r="P3714">
        <v>2017</v>
      </c>
      <c r="V3714" t="str">
        <f>IF(OR(J3714 &lt; -10846.9, J3714 &gt; 74078.13), "T", "F")</f>
        <v>F</v>
      </c>
      <c r="AB3714">
        <v>4</v>
      </c>
      <c r="AC3714">
        <v>4</v>
      </c>
      <c r="AD3714">
        <v>241</v>
      </c>
      <c r="AE3714">
        <v>30</v>
      </c>
      <c r="AF3714">
        <v>22</v>
      </c>
      <c r="AG3714">
        <v>52150</v>
      </c>
      <c r="AJ3714">
        <v>2017</v>
      </c>
      <c r="AK3714" t="s">
        <v>41</v>
      </c>
      <c r="AL3714">
        <v>52150</v>
      </c>
    </row>
    <row r="3715" spans="1:38" x14ac:dyDescent="0.3">
      <c r="A3715" t="s">
        <v>41</v>
      </c>
      <c r="B3715" t="s">
        <v>385</v>
      </c>
      <c r="C3715">
        <v>617</v>
      </c>
      <c r="D3715" t="s">
        <v>18</v>
      </c>
      <c r="E3715" t="s">
        <v>34</v>
      </c>
      <c r="F3715" t="s">
        <v>20</v>
      </c>
      <c r="G3715">
        <v>6</v>
      </c>
      <c r="H3715">
        <v>2</v>
      </c>
      <c r="I3715">
        <v>329</v>
      </c>
      <c r="J3715">
        <v>54550</v>
      </c>
      <c r="K3715">
        <v>29</v>
      </c>
      <c r="L3715">
        <v>20</v>
      </c>
      <c r="M3715" t="s">
        <v>27</v>
      </c>
      <c r="N3715" t="s">
        <v>32</v>
      </c>
      <c r="O3715" t="s">
        <v>23</v>
      </c>
      <c r="P3715">
        <v>2017</v>
      </c>
      <c r="V3715" t="str">
        <f>IF(OR(J3715 &lt; -10846.9, J3715 &gt; 74078.13), "T", "F")</f>
        <v>F</v>
      </c>
      <c r="AB3715">
        <v>6</v>
      </c>
      <c r="AC3715">
        <v>2</v>
      </c>
      <c r="AD3715">
        <v>329</v>
      </c>
      <c r="AE3715">
        <v>29</v>
      </c>
      <c r="AF3715">
        <v>20</v>
      </c>
      <c r="AG3715">
        <v>54550</v>
      </c>
      <c r="AJ3715">
        <v>2017</v>
      </c>
      <c r="AK3715" t="s">
        <v>41</v>
      </c>
      <c r="AL3715">
        <v>54550</v>
      </c>
    </row>
    <row r="3716" spans="1:38" x14ac:dyDescent="0.3">
      <c r="A3716" t="s">
        <v>41</v>
      </c>
      <c r="B3716" t="s">
        <v>385</v>
      </c>
      <c r="C3716">
        <v>617</v>
      </c>
      <c r="D3716" t="s">
        <v>18</v>
      </c>
      <c r="E3716" t="s">
        <v>34</v>
      </c>
      <c r="F3716" t="s">
        <v>20</v>
      </c>
      <c r="G3716">
        <v>8</v>
      </c>
      <c r="H3716">
        <v>2</v>
      </c>
      <c r="I3716">
        <v>402</v>
      </c>
      <c r="J3716">
        <v>60650</v>
      </c>
      <c r="K3716">
        <v>26</v>
      </c>
      <c r="L3716">
        <v>18</v>
      </c>
      <c r="M3716" t="s">
        <v>27</v>
      </c>
      <c r="N3716" t="s">
        <v>32</v>
      </c>
      <c r="O3716" t="s">
        <v>23</v>
      </c>
      <c r="P3716">
        <v>2017</v>
      </c>
      <c r="V3716" t="str">
        <f>IF(OR(J3716 &lt; -10846.9, J3716 &gt; 74078.13), "T", "F")</f>
        <v>F</v>
      </c>
      <c r="AB3716">
        <v>8</v>
      </c>
      <c r="AC3716">
        <v>2</v>
      </c>
      <c r="AD3716">
        <v>402</v>
      </c>
      <c r="AE3716">
        <v>26</v>
      </c>
      <c r="AF3716">
        <v>18</v>
      </c>
      <c r="AG3716">
        <v>60650</v>
      </c>
      <c r="AJ3716">
        <v>2017</v>
      </c>
      <c r="AK3716" t="s">
        <v>41</v>
      </c>
      <c r="AL3716">
        <v>60650</v>
      </c>
    </row>
    <row r="3717" spans="1:38" x14ac:dyDescent="0.3">
      <c r="A3717" t="s">
        <v>41</v>
      </c>
      <c r="B3717" t="s">
        <v>385</v>
      </c>
      <c r="C3717">
        <v>617</v>
      </c>
      <c r="D3717" t="s">
        <v>18</v>
      </c>
      <c r="E3717" t="s">
        <v>34</v>
      </c>
      <c r="F3717" t="s">
        <v>20</v>
      </c>
      <c r="G3717">
        <v>8</v>
      </c>
      <c r="H3717">
        <v>2</v>
      </c>
      <c r="I3717">
        <v>402</v>
      </c>
      <c r="J3717">
        <v>69100</v>
      </c>
      <c r="K3717">
        <v>25</v>
      </c>
      <c r="L3717">
        <v>17</v>
      </c>
      <c r="M3717" t="s">
        <v>27</v>
      </c>
      <c r="N3717" t="s">
        <v>32</v>
      </c>
      <c r="O3717" t="s">
        <v>26</v>
      </c>
      <c r="P3717">
        <v>2017</v>
      </c>
      <c r="V3717" t="str">
        <f>IF(OR(J3717 &lt; -10846.9, J3717 &gt; 74078.13), "T", "F")</f>
        <v>F</v>
      </c>
      <c r="AB3717">
        <v>8</v>
      </c>
      <c r="AC3717">
        <v>2</v>
      </c>
      <c r="AD3717">
        <v>402</v>
      </c>
      <c r="AE3717">
        <v>25</v>
      </c>
      <c r="AF3717">
        <v>17</v>
      </c>
      <c r="AG3717">
        <v>69100</v>
      </c>
      <c r="AJ3717">
        <v>2017</v>
      </c>
      <c r="AK3717" t="s">
        <v>41</v>
      </c>
      <c r="AL3717">
        <v>69100</v>
      </c>
    </row>
    <row r="3718" spans="1:38" x14ac:dyDescent="0.3">
      <c r="A3718" t="s">
        <v>221</v>
      </c>
      <c r="B3718" t="s">
        <v>386</v>
      </c>
      <c r="C3718">
        <v>873</v>
      </c>
      <c r="D3718" t="s">
        <v>97</v>
      </c>
      <c r="E3718" t="s">
        <v>98</v>
      </c>
      <c r="F3718" t="s">
        <v>31</v>
      </c>
      <c r="H3718">
        <v>4</v>
      </c>
      <c r="I3718">
        <v>115</v>
      </c>
      <c r="J3718">
        <v>33450</v>
      </c>
      <c r="K3718">
        <v>105</v>
      </c>
      <c r="L3718">
        <v>126</v>
      </c>
      <c r="M3718" t="s">
        <v>54</v>
      </c>
      <c r="N3718" t="s">
        <v>22</v>
      </c>
      <c r="O3718" t="s">
        <v>55</v>
      </c>
      <c r="P3718">
        <v>2015</v>
      </c>
      <c r="V3718" t="str">
        <f>IF(OR(J3718 &lt; -10846.9, J3718 &gt; 74078.13), "T", "F")</f>
        <v>F</v>
      </c>
      <c r="AC3718">
        <v>4</v>
      </c>
      <c r="AD3718">
        <v>115</v>
      </c>
      <c r="AE3718">
        <v>105</v>
      </c>
      <c r="AF3718">
        <v>126</v>
      </c>
      <c r="AG3718">
        <v>33450</v>
      </c>
      <c r="AJ3718">
        <v>2015</v>
      </c>
      <c r="AK3718" t="s">
        <v>221</v>
      </c>
      <c r="AL3718">
        <v>33450</v>
      </c>
    </row>
    <row r="3719" spans="1:38" x14ac:dyDescent="0.3">
      <c r="A3719" t="s">
        <v>221</v>
      </c>
      <c r="B3719" t="s">
        <v>386</v>
      </c>
      <c r="C3719">
        <v>873</v>
      </c>
      <c r="D3719" t="s">
        <v>97</v>
      </c>
      <c r="E3719" t="s">
        <v>98</v>
      </c>
      <c r="F3719" t="s">
        <v>31</v>
      </c>
      <c r="H3719">
        <v>4</v>
      </c>
      <c r="I3719">
        <v>115</v>
      </c>
      <c r="J3719">
        <v>35445</v>
      </c>
      <c r="K3719">
        <v>105</v>
      </c>
      <c r="L3719">
        <v>126</v>
      </c>
      <c r="M3719" t="s">
        <v>54</v>
      </c>
      <c r="N3719" t="s">
        <v>22</v>
      </c>
      <c r="O3719" t="s">
        <v>55</v>
      </c>
      <c r="P3719">
        <v>2015</v>
      </c>
      <c r="V3719" t="str">
        <f>IF(OR(J3719 &lt; -10846.9, J3719 &gt; 74078.13), "T", "F")</f>
        <v>F</v>
      </c>
      <c r="AC3719">
        <v>4</v>
      </c>
      <c r="AD3719">
        <v>115</v>
      </c>
      <c r="AE3719">
        <v>105</v>
      </c>
      <c r="AF3719">
        <v>126</v>
      </c>
      <c r="AG3719">
        <v>35445</v>
      </c>
      <c r="AJ3719">
        <v>2015</v>
      </c>
      <c r="AK3719" t="s">
        <v>221</v>
      </c>
      <c r="AL3719">
        <v>35445</v>
      </c>
    </row>
    <row r="3720" spans="1:38" x14ac:dyDescent="0.3">
      <c r="A3720" t="s">
        <v>221</v>
      </c>
      <c r="B3720" t="s">
        <v>386</v>
      </c>
      <c r="C3720">
        <v>873</v>
      </c>
      <c r="D3720" t="s">
        <v>97</v>
      </c>
      <c r="E3720" t="s">
        <v>98</v>
      </c>
      <c r="F3720" t="s">
        <v>31</v>
      </c>
      <c r="H3720">
        <v>4</v>
      </c>
      <c r="I3720">
        <v>115</v>
      </c>
      <c r="J3720">
        <v>28995</v>
      </c>
      <c r="K3720">
        <v>105</v>
      </c>
      <c r="L3720">
        <v>126</v>
      </c>
      <c r="M3720" t="s">
        <v>54</v>
      </c>
      <c r="N3720" t="s">
        <v>22</v>
      </c>
      <c r="O3720" t="s">
        <v>55</v>
      </c>
      <c r="P3720">
        <v>2016</v>
      </c>
      <c r="V3720" t="str">
        <f>IF(OR(J3720 &lt; -10846.9, J3720 &gt; 74078.13), "T", "F")</f>
        <v>F</v>
      </c>
      <c r="AC3720">
        <v>4</v>
      </c>
      <c r="AD3720">
        <v>115</v>
      </c>
      <c r="AE3720">
        <v>105</v>
      </c>
      <c r="AF3720">
        <v>126</v>
      </c>
      <c r="AG3720">
        <v>28995</v>
      </c>
      <c r="AJ3720">
        <v>2016</v>
      </c>
      <c r="AK3720" t="s">
        <v>221</v>
      </c>
      <c r="AL3720">
        <v>28995</v>
      </c>
    </row>
    <row r="3721" spans="1:38" x14ac:dyDescent="0.3">
      <c r="A3721" t="s">
        <v>221</v>
      </c>
      <c r="B3721" t="s">
        <v>386</v>
      </c>
      <c r="C3721">
        <v>873</v>
      </c>
      <c r="D3721" t="s">
        <v>97</v>
      </c>
      <c r="E3721" t="s">
        <v>98</v>
      </c>
      <c r="F3721" t="s">
        <v>31</v>
      </c>
      <c r="H3721">
        <v>4</v>
      </c>
      <c r="I3721">
        <v>115</v>
      </c>
      <c r="J3721">
        <v>35595</v>
      </c>
      <c r="K3721">
        <v>105</v>
      </c>
      <c r="L3721">
        <v>126</v>
      </c>
      <c r="M3721" t="s">
        <v>54</v>
      </c>
      <c r="N3721" t="s">
        <v>22</v>
      </c>
      <c r="O3721" t="s">
        <v>55</v>
      </c>
      <c r="P3721">
        <v>2016</v>
      </c>
      <c r="V3721" t="str">
        <f>IF(OR(J3721 &lt; -10846.9, J3721 &gt; 74078.13), "T", "F")</f>
        <v>F</v>
      </c>
      <c r="AC3721">
        <v>4</v>
      </c>
      <c r="AD3721">
        <v>115</v>
      </c>
      <c r="AE3721">
        <v>105</v>
      </c>
      <c r="AF3721">
        <v>126</v>
      </c>
      <c r="AG3721">
        <v>35595</v>
      </c>
      <c r="AJ3721">
        <v>2016</v>
      </c>
      <c r="AK3721" t="s">
        <v>221</v>
      </c>
      <c r="AL3721">
        <v>35595</v>
      </c>
    </row>
    <row r="3722" spans="1:38" x14ac:dyDescent="0.3">
      <c r="A3722" t="s">
        <v>164</v>
      </c>
      <c r="B3722" t="s">
        <v>387</v>
      </c>
      <c r="C3722">
        <v>5657</v>
      </c>
      <c r="D3722" t="s">
        <v>45</v>
      </c>
      <c r="E3722" t="s">
        <v>34</v>
      </c>
      <c r="F3722" t="s">
        <v>20</v>
      </c>
      <c r="G3722">
        <v>8</v>
      </c>
      <c r="H3722">
        <v>3</v>
      </c>
      <c r="I3722">
        <v>255</v>
      </c>
      <c r="J3722">
        <v>31460</v>
      </c>
      <c r="K3722">
        <v>16</v>
      </c>
      <c r="L3722">
        <v>12</v>
      </c>
      <c r="M3722" t="s">
        <v>46</v>
      </c>
      <c r="N3722" t="s">
        <v>64</v>
      </c>
      <c r="O3722" t="s">
        <v>281</v>
      </c>
      <c r="P3722">
        <v>2012</v>
      </c>
      <c r="V3722" t="str">
        <f>IF(OR(J3722 &lt; -10846.9, J3722 &gt; 74078.13), "T", "F")</f>
        <v>F</v>
      </c>
      <c r="AB3722">
        <v>8</v>
      </c>
      <c r="AC3722">
        <v>3</v>
      </c>
      <c r="AD3722">
        <v>255</v>
      </c>
      <c r="AE3722">
        <v>16</v>
      </c>
      <c r="AF3722">
        <v>12</v>
      </c>
      <c r="AG3722">
        <v>31460</v>
      </c>
      <c r="AJ3722">
        <v>2012</v>
      </c>
      <c r="AK3722" t="s">
        <v>164</v>
      </c>
      <c r="AL3722">
        <v>31460</v>
      </c>
    </row>
    <row r="3723" spans="1:38" x14ac:dyDescent="0.3">
      <c r="A3723" t="s">
        <v>164</v>
      </c>
      <c r="B3723" t="s">
        <v>387</v>
      </c>
      <c r="C3723">
        <v>5657</v>
      </c>
      <c r="D3723" t="s">
        <v>45</v>
      </c>
      <c r="E3723" t="s">
        <v>34</v>
      </c>
      <c r="F3723" t="s">
        <v>20</v>
      </c>
      <c r="G3723">
        <v>8</v>
      </c>
      <c r="H3723">
        <v>3</v>
      </c>
      <c r="I3723">
        <v>225</v>
      </c>
      <c r="J3723">
        <v>26630</v>
      </c>
      <c r="K3723">
        <v>17</v>
      </c>
      <c r="L3723">
        <v>13</v>
      </c>
      <c r="M3723" t="s">
        <v>46</v>
      </c>
      <c r="N3723" t="s">
        <v>32</v>
      </c>
      <c r="O3723" t="s">
        <v>281</v>
      </c>
      <c r="P3723">
        <v>2012</v>
      </c>
      <c r="V3723" t="str">
        <f>IF(OR(J3723 &lt; -10846.9, J3723 &gt; 74078.13), "T", "F")</f>
        <v>F</v>
      </c>
      <c r="AB3723">
        <v>8</v>
      </c>
      <c r="AC3723">
        <v>3</v>
      </c>
      <c r="AD3723">
        <v>225</v>
      </c>
      <c r="AE3723">
        <v>17</v>
      </c>
      <c r="AF3723">
        <v>13</v>
      </c>
      <c r="AG3723">
        <v>26630</v>
      </c>
      <c r="AJ3723">
        <v>2012</v>
      </c>
      <c r="AK3723" t="s">
        <v>164</v>
      </c>
      <c r="AL3723">
        <v>26630</v>
      </c>
    </row>
    <row r="3724" spans="1:38" x14ac:dyDescent="0.3">
      <c r="A3724" t="s">
        <v>164</v>
      </c>
      <c r="B3724" t="s">
        <v>387</v>
      </c>
      <c r="C3724">
        <v>5657</v>
      </c>
      <c r="D3724" t="s">
        <v>45</v>
      </c>
      <c r="E3724" t="s">
        <v>34</v>
      </c>
      <c r="F3724" t="s">
        <v>20</v>
      </c>
      <c r="G3724">
        <v>8</v>
      </c>
      <c r="H3724">
        <v>3</v>
      </c>
      <c r="I3724">
        <v>225</v>
      </c>
      <c r="J3724">
        <v>27630</v>
      </c>
      <c r="K3724">
        <v>17</v>
      </c>
      <c r="L3724">
        <v>13</v>
      </c>
      <c r="M3724" t="s">
        <v>46</v>
      </c>
      <c r="N3724" t="s">
        <v>32</v>
      </c>
      <c r="O3724" t="s">
        <v>281</v>
      </c>
      <c r="P3724">
        <v>2012</v>
      </c>
      <c r="V3724" t="str">
        <f>IF(OR(J3724 &lt; -10846.9, J3724 &gt; 74078.13), "T", "F")</f>
        <v>F</v>
      </c>
      <c r="AB3724">
        <v>8</v>
      </c>
      <c r="AC3724">
        <v>3</v>
      </c>
      <c r="AD3724">
        <v>225</v>
      </c>
      <c r="AE3724">
        <v>17</v>
      </c>
      <c r="AF3724">
        <v>13</v>
      </c>
      <c r="AG3724">
        <v>27630</v>
      </c>
      <c r="AJ3724">
        <v>2012</v>
      </c>
      <c r="AK3724" t="s">
        <v>164</v>
      </c>
      <c r="AL3724">
        <v>27630</v>
      </c>
    </row>
    <row r="3725" spans="1:38" x14ac:dyDescent="0.3">
      <c r="A3725" t="s">
        <v>164</v>
      </c>
      <c r="B3725" t="s">
        <v>387</v>
      </c>
      <c r="C3725">
        <v>5657</v>
      </c>
      <c r="D3725" t="s">
        <v>45</v>
      </c>
      <c r="E3725" t="s">
        <v>34</v>
      </c>
      <c r="F3725" t="s">
        <v>20</v>
      </c>
      <c r="G3725">
        <v>8</v>
      </c>
      <c r="H3725">
        <v>3</v>
      </c>
      <c r="I3725">
        <v>225</v>
      </c>
      <c r="J3725">
        <v>28985</v>
      </c>
      <c r="K3725">
        <v>17</v>
      </c>
      <c r="L3725">
        <v>13</v>
      </c>
      <c r="M3725" t="s">
        <v>46</v>
      </c>
      <c r="N3725" t="s">
        <v>64</v>
      </c>
      <c r="O3725" t="s">
        <v>281</v>
      </c>
      <c r="P3725">
        <v>2012</v>
      </c>
      <c r="V3725" t="str">
        <f>IF(OR(J3725 &lt; -10846.9, J3725 &gt; 74078.13), "T", "F")</f>
        <v>F</v>
      </c>
      <c r="AB3725">
        <v>8</v>
      </c>
      <c r="AC3725">
        <v>3</v>
      </c>
      <c r="AD3725">
        <v>225</v>
      </c>
      <c r="AE3725">
        <v>17</v>
      </c>
      <c r="AF3725">
        <v>13</v>
      </c>
      <c r="AG3725">
        <v>28985</v>
      </c>
      <c r="AJ3725">
        <v>2012</v>
      </c>
      <c r="AK3725" t="s">
        <v>164</v>
      </c>
      <c r="AL3725">
        <v>28985</v>
      </c>
    </row>
    <row r="3726" spans="1:38" x14ac:dyDescent="0.3">
      <c r="A3726" t="s">
        <v>164</v>
      </c>
      <c r="B3726" t="s">
        <v>387</v>
      </c>
      <c r="C3726">
        <v>5657</v>
      </c>
      <c r="D3726" t="s">
        <v>45</v>
      </c>
      <c r="E3726" t="s">
        <v>34</v>
      </c>
      <c r="F3726" t="s">
        <v>20</v>
      </c>
      <c r="G3726">
        <v>8</v>
      </c>
      <c r="H3726">
        <v>3</v>
      </c>
      <c r="I3726">
        <v>225</v>
      </c>
      <c r="J3726">
        <v>27840</v>
      </c>
      <c r="K3726">
        <v>17</v>
      </c>
      <c r="L3726">
        <v>13</v>
      </c>
      <c r="M3726" t="s">
        <v>46</v>
      </c>
      <c r="N3726" t="s">
        <v>64</v>
      </c>
      <c r="O3726" t="s">
        <v>281</v>
      </c>
      <c r="P3726">
        <v>2012</v>
      </c>
      <c r="V3726" t="str">
        <f>IF(OR(J3726 &lt; -10846.9, J3726 &gt; 74078.13), "T", "F")</f>
        <v>F</v>
      </c>
      <c r="AB3726">
        <v>8</v>
      </c>
      <c r="AC3726">
        <v>3</v>
      </c>
      <c r="AD3726">
        <v>225</v>
      </c>
      <c r="AE3726">
        <v>17</v>
      </c>
      <c r="AF3726">
        <v>13</v>
      </c>
      <c r="AG3726">
        <v>27840</v>
      </c>
      <c r="AJ3726">
        <v>2012</v>
      </c>
      <c r="AK3726" t="s">
        <v>164</v>
      </c>
      <c r="AL3726">
        <v>27840</v>
      </c>
    </row>
    <row r="3727" spans="1:38" x14ac:dyDescent="0.3">
      <c r="A3727" t="s">
        <v>164</v>
      </c>
      <c r="B3727" t="s">
        <v>387</v>
      </c>
      <c r="C3727">
        <v>5657</v>
      </c>
      <c r="D3727" t="s">
        <v>45</v>
      </c>
      <c r="E3727" t="s">
        <v>34</v>
      </c>
      <c r="F3727" t="s">
        <v>20</v>
      </c>
      <c r="G3727">
        <v>8</v>
      </c>
      <c r="H3727">
        <v>3</v>
      </c>
      <c r="I3727">
        <v>255</v>
      </c>
      <c r="J3727">
        <v>30560</v>
      </c>
      <c r="K3727">
        <v>16</v>
      </c>
      <c r="L3727">
        <v>12</v>
      </c>
      <c r="M3727" t="s">
        <v>46</v>
      </c>
      <c r="N3727" t="s">
        <v>32</v>
      </c>
      <c r="O3727" t="s">
        <v>281</v>
      </c>
      <c r="P3727">
        <v>2012</v>
      </c>
      <c r="V3727" t="str">
        <f>IF(OR(J3727 &lt; -10846.9, J3727 &gt; 74078.13), "T", "F")</f>
        <v>F</v>
      </c>
      <c r="AB3727">
        <v>8</v>
      </c>
      <c r="AC3727">
        <v>3</v>
      </c>
      <c r="AD3727">
        <v>255</v>
      </c>
      <c r="AE3727">
        <v>16</v>
      </c>
      <c r="AF3727">
        <v>12</v>
      </c>
      <c r="AG3727">
        <v>30560</v>
      </c>
      <c r="AJ3727">
        <v>2012</v>
      </c>
      <c r="AK3727" t="s">
        <v>164</v>
      </c>
      <c r="AL3727">
        <v>30560</v>
      </c>
    </row>
    <row r="3728" spans="1:38" x14ac:dyDescent="0.3">
      <c r="A3728" t="s">
        <v>164</v>
      </c>
      <c r="B3728" t="s">
        <v>387</v>
      </c>
      <c r="C3728">
        <v>5657</v>
      </c>
      <c r="D3728" t="s">
        <v>45</v>
      </c>
      <c r="E3728" t="s">
        <v>34</v>
      </c>
      <c r="F3728" t="s">
        <v>20</v>
      </c>
      <c r="G3728">
        <v>8</v>
      </c>
      <c r="H3728">
        <v>3</v>
      </c>
      <c r="I3728">
        <v>225</v>
      </c>
      <c r="J3728">
        <v>27325</v>
      </c>
      <c r="K3728">
        <v>17</v>
      </c>
      <c r="L3728">
        <v>13</v>
      </c>
      <c r="M3728" t="s">
        <v>46</v>
      </c>
      <c r="N3728" t="s">
        <v>32</v>
      </c>
      <c r="O3728" t="s">
        <v>281</v>
      </c>
      <c r="P3728">
        <v>2013</v>
      </c>
      <c r="V3728" t="str">
        <f>IF(OR(J3728 &lt; -10846.9, J3728 &gt; 74078.13), "T", "F")</f>
        <v>F</v>
      </c>
      <c r="AB3728">
        <v>8</v>
      </c>
      <c r="AC3728">
        <v>3</v>
      </c>
      <c r="AD3728">
        <v>225</v>
      </c>
      <c r="AE3728">
        <v>17</v>
      </c>
      <c r="AF3728">
        <v>13</v>
      </c>
      <c r="AG3728">
        <v>27325</v>
      </c>
      <c r="AJ3728">
        <v>2013</v>
      </c>
      <c r="AK3728" t="s">
        <v>164</v>
      </c>
      <c r="AL3728">
        <v>27325</v>
      </c>
    </row>
    <row r="3729" spans="1:38" x14ac:dyDescent="0.3">
      <c r="A3729" t="s">
        <v>164</v>
      </c>
      <c r="B3729" t="s">
        <v>387</v>
      </c>
      <c r="C3729">
        <v>5657</v>
      </c>
      <c r="D3729" t="s">
        <v>45</v>
      </c>
      <c r="E3729" t="s">
        <v>34</v>
      </c>
      <c r="F3729" t="s">
        <v>20</v>
      </c>
      <c r="G3729">
        <v>8</v>
      </c>
      <c r="H3729">
        <v>3</v>
      </c>
      <c r="I3729">
        <v>255</v>
      </c>
      <c r="J3729">
        <v>31485</v>
      </c>
      <c r="K3729">
        <v>16</v>
      </c>
      <c r="L3729">
        <v>12</v>
      </c>
      <c r="M3729" t="s">
        <v>46</v>
      </c>
      <c r="N3729" t="s">
        <v>32</v>
      </c>
      <c r="O3729" t="s">
        <v>281</v>
      </c>
      <c r="P3729">
        <v>2013</v>
      </c>
      <c r="V3729" t="str">
        <f>IF(OR(J3729 &lt; -10846.9, J3729 &gt; 74078.13), "T", "F")</f>
        <v>F</v>
      </c>
      <c r="AB3729">
        <v>8</v>
      </c>
      <c r="AC3729">
        <v>3</v>
      </c>
      <c r="AD3729">
        <v>255</v>
      </c>
      <c r="AE3729">
        <v>16</v>
      </c>
      <c r="AF3729">
        <v>12</v>
      </c>
      <c r="AG3729">
        <v>31485</v>
      </c>
      <c r="AJ3729">
        <v>2013</v>
      </c>
      <c r="AK3729" t="s">
        <v>164</v>
      </c>
      <c r="AL3729">
        <v>31485</v>
      </c>
    </row>
    <row r="3730" spans="1:38" x14ac:dyDescent="0.3">
      <c r="A3730" t="s">
        <v>164</v>
      </c>
      <c r="B3730" t="s">
        <v>387</v>
      </c>
      <c r="C3730">
        <v>5657</v>
      </c>
      <c r="D3730" t="s">
        <v>45</v>
      </c>
      <c r="E3730" t="s">
        <v>34</v>
      </c>
      <c r="F3730" t="s">
        <v>20</v>
      </c>
      <c r="G3730">
        <v>8</v>
      </c>
      <c r="H3730">
        <v>3</v>
      </c>
      <c r="I3730">
        <v>225</v>
      </c>
      <c r="J3730">
        <v>30145</v>
      </c>
      <c r="K3730">
        <v>17</v>
      </c>
      <c r="L3730">
        <v>13</v>
      </c>
      <c r="M3730" t="s">
        <v>46</v>
      </c>
      <c r="N3730" t="s">
        <v>64</v>
      </c>
      <c r="O3730" t="s">
        <v>281</v>
      </c>
      <c r="P3730">
        <v>2013</v>
      </c>
      <c r="V3730" t="str">
        <f>IF(OR(J3730 &lt; -10846.9, J3730 &gt; 74078.13), "T", "F")</f>
        <v>F</v>
      </c>
      <c r="AB3730">
        <v>8</v>
      </c>
      <c r="AC3730">
        <v>3</v>
      </c>
      <c r="AD3730">
        <v>225</v>
      </c>
      <c r="AE3730">
        <v>17</v>
      </c>
      <c r="AF3730">
        <v>13</v>
      </c>
      <c r="AG3730">
        <v>30145</v>
      </c>
      <c r="AJ3730">
        <v>2013</v>
      </c>
      <c r="AK3730" t="s">
        <v>164</v>
      </c>
      <c r="AL3730">
        <v>30145</v>
      </c>
    </row>
    <row r="3731" spans="1:38" x14ac:dyDescent="0.3">
      <c r="A3731" t="s">
        <v>164</v>
      </c>
      <c r="B3731" t="s">
        <v>387</v>
      </c>
      <c r="C3731">
        <v>5657</v>
      </c>
      <c r="D3731" t="s">
        <v>45</v>
      </c>
      <c r="E3731" t="s">
        <v>34</v>
      </c>
      <c r="F3731" t="s">
        <v>20</v>
      </c>
      <c r="G3731">
        <v>8</v>
      </c>
      <c r="H3731">
        <v>3</v>
      </c>
      <c r="I3731">
        <v>225</v>
      </c>
      <c r="J3731">
        <v>28785</v>
      </c>
      <c r="K3731">
        <v>17</v>
      </c>
      <c r="L3731">
        <v>13</v>
      </c>
      <c r="M3731" t="s">
        <v>46</v>
      </c>
      <c r="N3731" t="s">
        <v>32</v>
      </c>
      <c r="O3731" t="s">
        <v>281</v>
      </c>
      <c r="P3731">
        <v>2013</v>
      </c>
      <c r="V3731" t="str">
        <f>IF(OR(J3731 &lt; -10846.9, J3731 &gt; 74078.13), "T", "F")</f>
        <v>F</v>
      </c>
      <c r="AB3731">
        <v>8</v>
      </c>
      <c r="AC3731">
        <v>3</v>
      </c>
      <c r="AD3731">
        <v>225</v>
      </c>
      <c r="AE3731">
        <v>17</v>
      </c>
      <c r="AF3731">
        <v>13</v>
      </c>
      <c r="AG3731">
        <v>28785</v>
      </c>
      <c r="AJ3731">
        <v>2013</v>
      </c>
      <c r="AK3731" t="s">
        <v>164</v>
      </c>
      <c r="AL3731">
        <v>28785</v>
      </c>
    </row>
    <row r="3732" spans="1:38" x14ac:dyDescent="0.3">
      <c r="A3732" t="s">
        <v>164</v>
      </c>
      <c r="B3732" t="s">
        <v>387</v>
      </c>
      <c r="C3732">
        <v>5657</v>
      </c>
      <c r="D3732" t="s">
        <v>45</v>
      </c>
      <c r="E3732" t="s">
        <v>34</v>
      </c>
      <c r="F3732" t="s">
        <v>20</v>
      </c>
      <c r="G3732">
        <v>8</v>
      </c>
      <c r="H3732">
        <v>3</v>
      </c>
      <c r="I3732">
        <v>225</v>
      </c>
      <c r="J3732">
        <v>28540</v>
      </c>
      <c r="K3732">
        <v>17</v>
      </c>
      <c r="L3732">
        <v>13</v>
      </c>
      <c r="M3732" t="s">
        <v>46</v>
      </c>
      <c r="N3732" t="s">
        <v>64</v>
      </c>
      <c r="O3732" t="s">
        <v>281</v>
      </c>
      <c r="P3732">
        <v>2013</v>
      </c>
      <c r="V3732" t="str">
        <f>IF(OR(J3732 &lt; -10846.9, J3732 &gt; 74078.13), "T", "F")</f>
        <v>F</v>
      </c>
      <c r="AB3732">
        <v>8</v>
      </c>
      <c r="AC3732">
        <v>3</v>
      </c>
      <c r="AD3732">
        <v>225</v>
      </c>
      <c r="AE3732">
        <v>17</v>
      </c>
      <c r="AF3732">
        <v>13</v>
      </c>
      <c r="AG3732">
        <v>28540</v>
      </c>
      <c r="AJ3732">
        <v>2013</v>
      </c>
      <c r="AK3732" t="s">
        <v>164</v>
      </c>
      <c r="AL3732">
        <v>28540</v>
      </c>
    </row>
    <row r="3733" spans="1:38" x14ac:dyDescent="0.3">
      <c r="A3733" t="s">
        <v>164</v>
      </c>
      <c r="B3733" t="s">
        <v>387</v>
      </c>
      <c r="C3733">
        <v>5657</v>
      </c>
      <c r="D3733" t="s">
        <v>45</v>
      </c>
      <c r="E3733" t="s">
        <v>34</v>
      </c>
      <c r="F3733" t="s">
        <v>20</v>
      </c>
      <c r="G3733">
        <v>8</v>
      </c>
      <c r="H3733">
        <v>3</v>
      </c>
      <c r="I3733">
        <v>255</v>
      </c>
      <c r="J3733">
        <v>32385</v>
      </c>
      <c r="K3733">
        <v>16</v>
      </c>
      <c r="L3733">
        <v>12</v>
      </c>
      <c r="M3733" t="s">
        <v>46</v>
      </c>
      <c r="N3733" t="s">
        <v>64</v>
      </c>
      <c r="O3733" t="s">
        <v>281</v>
      </c>
      <c r="P3733">
        <v>2013</v>
      </c>
      <c r="V3733" t="str">
        <f>IF(OR(J3733 &lt; -10846.9, J3733 &gt; 74078.13), "T", "F")</f>
        <v>F</v>
      </c>
      <c r="AB3733">
        <v>8</v>
      </c>
      <c r="AC3733">
        <v>3</v>
      </c>
      <c r="AD3733">
        <v>255</v>
      </c>
      <c r="AE3733">
        <v>16</v>
      </c>
      <c r="AF3733">
        <v>12</v>
      </c>
      <c r="AG3733">
        <v>32385</v>
      </c>
      <c r="AJ3733">
        <v>2013</v>
      </c>
      <c r="AK3733" t="s">
        <v>164</v>
      </c>
      <c r="AL3733">
        <v>32385</v>
      </c>
    </row>
    <row r="3734" spans="1:38" x14ac:dyDescent="0.3">
      <c r="A3734" t="s">
        <v>164</v>
      </c>
      <c r="B3734" t="s">
        <v>387</v>
      </c>
      <c r="C3734">
        <v>5657</v>
      </c>
      <c r="D3734" t="s">
        <v>45</v>
      </c>
      <c r="E3734" t="s">
        <v>34</v>
      </c>
      <c r="F3734" t="s">
        <v>20</v>
      </c>
      <c r="G3734">
        <v>8</v>
      </c>
      <c r="H3734">
        <v>3</v>
      </c>
      <c r="I3734">
        <v>225</v>
      </c>
      <c r="J3734">
        <v>28600</v>
      </c>
      <c r="K3734">
        <v>16</v>
      </c>
      <c r="L3734">
        <v>13</v>
      </c>
      <c r="M3734" t="s">
        <v>46</v>
      </c>
      <c r="N3734" t="s">
        <v>32</v>
      </c>
      <c r="O3734" t="s">
        <v>281</v>
      </c>
      <c r="P3734">
        <v>2014</v>
      </c>
      <c r="V3734" t="str">
        <f>IF(OR(J3734 &lt; -10846.9, J3734 &gt; 74078.13), "T", "F")</f>
        <v>F</v>
      </c>
      <c r="AB3734">
        <v>8</v>
      </c>
      <c r="AC3734">
        <v>3</v>
      </c>
      <c r="AD3734">
        <v>225</v>
      </c>
      <c r="AE3734">
        <v>16</v>
      </c>
      <c r="AF3734">
        <v>13</v>
      </c>
      <c r="AG3734">
        <v>28600</v>
      </c>
      <c r="AJ3734">
        <v>2014</v>
      </c>
      <c r="AK3734" t="s">
        <v>164</v>
      </c>
      <c r="AL3734">
        <v>28600</v>
      </c>
    </row>
    <row r="3735" spans="1:38" x14ac:dyDescent="0.3">
      <c r="A3735" t="s">
        <v>164</v>
      </c>
      <c r="B3735" t="s">
        <v>387</v>
      </c>
      <c r="C3735">
        <v>5657</v>
      </c>
      <c r="D3735" t="s">
        <v>45</v>
      </c>
      <c r="E3735" t="s">
        <v>34</v>
      </c>
      <c r="F3735" t="s">
        <v>20</v>
      </c>
      <c r="G3735">
        <v>8</v>
      </c>
      <c r="H3735">
        <v>3</v>
      </c>
      <c r="I3735">
        <v>255</v>
      </c>
      <c r="J3735">
        <v>32760</v>
      </c>
      <c r="K3735">
        <v>16</v>
      </c>
      <c r="L3735">
        <v>12</v>
      </c>
      <c r="M3735" t="s">
        <v>46</v>
      </c>
      <c r="N3735" t="s">
        <v>32</v>
      </c>
      <c r="O3735" t="s">
        <v>281</v>
      </c>
      <c r="P3735">
        <v>2014</v>
      </c>
      <c r="V3735" t="str">
        <f>IF(OR(J3735 &lt; -10846.9, J3735 &gt; 74078.13), "T", "F")</f>
        <v>F</v>
      </c>
      <c r="AB3735">
        <v>8</v>
      </c>
      <c r="AC3735">
        <v>3</v>
      </c>
      <c r="AD3735">
        <v>255</v>
      </c>
      <c r="AE3735">
        <v>16</v>
      </c>
      <c r="AF3735">
        <v>12</v>
      </c>
      <c r="AG3735">
        <v>32760</v>
      </c>
      <c r="AJ3735">
        <v>2014</v>
      </c>
      <c r="AK3735" t="s">
        <v>164</v>
      </c>
      <c r="AL3735">
        <v>32760</v>
      </c>
    </row>
    <row r="3736" spans="1:38" x14ac:dyDescent="0.3">
      <c r="A3736" t="s">
        <v>164</v>
      </c>
      <c r="B3736" t="s">
        <v>387</v>
      </c>
      <c r="C3736">
        <v>5657</v>
      </c>
      <c r="D3736" t="s">
        <v>45</v>
      </c>
      <c r="E3736" t="s">
        <v>34</v>
      </c>
      <c r="F3736" t="s">
        <v>20</v>
      </c>
      <c r="G3736">
        <v>8</v>
      </c>
      <c r="H3736">
        <v>3</v>
      </c>
      <c r="I3736">
        <v>225</v>
      </c>
      <c r="J3736">
        <v>30060</v>
      </c>
      <c r="K3736">
        <v>16</v>
      </c>
      <c r="L3736">
        <v>13</v>
      </c>
      <c r="M3736" t="s">
        <v>46</v>
      </c>
      <c r="N3736" t="s">
        <v>32</v>
      </c>
      <c r="O3736" t="s">
        <v>281</v>
      </c>
      <c r="P3736">
        <v>2014</v>
      </c>
      <c r="V3736" t="str">
        <f>IF(OR(J3736 &lt; -10846.9, J3736 &gt; 74078.13), "T", "F")</f>
        <v>F</v>
      </c>
      <c r="AB3736">
        <v>8</v>
      </c>
      <c r="AC3736">
        <v>3</v>
      </c>
      <c r="AD3736">
        <v>225</v>
      </c>
      <c r="AE3736">
        <v>16</v>
      </c>
      <c r="AF3736">
        <v>13</v>
      </c>
      <c r="AG3736">
        <v>30060</v>
      </c>
      <c r="AJ3736">
        <v>2014</v>
      </c>
      <c r="AK3736" t="s">
        <v>164</v>
      </c>
      <c r="AL3736">
        <v>30060</v>
      </c>
    </row>
    <row r="3737" spans="1:38" x14ac:dyDescent="0.3">
      <c r="A3737" t="s">
        <v>164</v>
      </c>
      <c r="B3737" t="s">
        <v>387</v>
      </c>
      <c r="C3737">
        <v>5657</v>
      </c>
      <c r="D3737" t="s">
        <v>45</v>
      </c>
      <c r="E3737" t="s">
        <v>34</v>
      </c>
      <c r="F3737" t="s">
        <v>20</v>
      </c>
      <c r="G3737">
        <v>8</v>
      </c>
      <c r="H3737">
        <v>3</v>
      </c>
      <c r="I3737">
        <v>225</v>
      </c>
      <c r="J3737">
        <v>31420</v>
      </c>
      <c r="K3737">
        <v>16</v>
      </c>
      <c r="L3737">
        <v>13</v>
      </c>
      <c r="M3737" t="s">
        <v>46</v>
      </c>
      <c r="N3737" t="s">
        <v>64</v>
      </c>
      <c r="O3737" t="s">
        <v>281</v>
      </c>
      <c r="P3737">
        <v>2014</v>
      </c>
      <c r="V3737" t="str">
        <f>IF(OR(J3737 &lt; -10846.9, J3737 &gt; 74078.13), "T", "F")</f>
        <v>F</v>
      </c>
      <c r="AB3737">
        <v>8</v>
      </c>
      <c r="AC3737">
        <v>3</v>
      </c>
      <c r="AD3737">
        <v>225</v>
      </c>
      <c r="AE3737">
        <v>16</v>
      </c>
      <c r="AF3737">
        <v>13</v>
      </c>
      <c r="AG3737">
        <v>31420</v>
      </c>
      <c r="AJ3737">
        <v>2014</v>
      </c>
      <c r="AK3737" t="s">
        <v>164</v>
      </c>
      <c r="AL3737">
        <v>31420</v>
      </c>
    </row>
    <row r="3738" spans="1:38" x14ac:dyDescent="0.3">
      <c r="A3738" t="s">
        <v>164</v>
      </c>
      <c r="B3738" t="s">
        <v>387</v>
      </c>
      <c r="C3738">
        <v>5657</v>
      </c>
      <c r="D3738" t="s">
        <v>45</v>
      </c>
      <c r="E3738" t="s">
        <v>34</v>
      </c>
      <c r="F3738" t="s">
        <v>20</v>
      </c>
      <c r="G3738">
        <v>8</v>
      </c>
      <c r="H3738">
        <v>3</v>
      </c>
      <c r="I3738">
        <v>255</v>
      </c>
      <c r="J3738">
        <v>33660</v>
      </c>
      <c r="K3738">
        <v>16</v>
      </c>
      <c r="L3738">
        <v>12</v>
      </c>
      <c r="M3738" t="s">
        <v>46</v>
      </c>
      <c r="N3738" t="s">
        <v>64</v>
      </c>
      <c r="O3738" t="s">
        <v>281</v>
      </c>
      <c r="P3738">
        <v>2014</v>
      </c>
      <c r="V3738" t="str">
        <f>IF(OR(J3738 &lt; -10846.9, J3738 &gt; 74078.13), "T", "F")</f>
        <v>F</v>
      </c>
      <c r="AB3738">
        <v>8</v>
      </c>
      <c r="AC3738">
        <v>3</v>
      </c>
      <c r="AD3738">
        <v>255</v>
      </c>
      <c r="AE3738">
        <v>16</v>
      </c>
      <c r="AF3738">
        <v>12</v>
      </c>
      <c r="AG3738">
        <v>33660</v>
      </c>
      <c r="AJ3738">
        <v>2014</v>
      </c>
      <c r="AK3738" t="s">
        <v>164</v>
      </c>
      <c r="AL3738">
        <v>33660</v>
      </c>
    </row>
    <row r="3739" spans="1:38" x14ac:dyDescent="0.3">
      <c r="A3739" t="s">
        <v>164</v>
      </c>
      <c r="B3739" t="s">
        <v>387</v>
      </c>
      <c r="C3739">
        <v>5657</v>
      </c>
      <c r="D3739" t="s">
        <v>45</v>
      </c>
      <c r="E3739" t="s">
        <v>34</v>
      </c>
      <c r="F3739" t="s">
        <v>20</v>
      </c>
      <c r="G3739">
        <v>8</v>
      </c>
      <c r="H3739">
        <v>3</v>
      </c>
      <c r="I3739">
        <v>225</v>
      </c>
      <c r="J3739">
        <v>29815</v>
      </c>
      <c r="K3739">
        <v>16</v>
      </c>
      <c r="L3739">
        <v>13</v>
      </c>
      <c r="M3739" t="s">
        <v>46</v>
      </c>
      <c r="N3739" t="s">
        <v>64</v>
      </c>
      <c r="O3739" t="s">
        <v>281</v>
      </c>
      <c r="P3739">
        <v>2014</v>
      </c>
      <c r="V3739" t="str">
        <f>IF(OR(J3739 &lt; -10846.9, J3739 &gt; 74078.13), "T", "F")</f>
        <v>F</v>
      </c>
      <c r="AB3739">
        <v>8</v>
      </c>
      <c r="AC3739">
        <v>3</v>
      </c>
      <c r="AD3739">
        <v>225</v>
      </c>
      <c r="AE3739">
        <v>16</v>
      </c>
      <c r="AF3739">
        <v>13</v>
      </c>
      <c r="AG3739">
        <v>29815</v>
      </c>
      <c r="AJ3739">
        <v>2014</v>
      </c>
      <c r="AK3739" t="s">
        <v>164</v>
      </c>
      <c r="AL3739">
        <v>29815</v>
      </c>
    </row>
    <row r="3740" spans="1:38" x14ac:dyDescent="0.3">
      <c r="A3740" t="s">
        <v>164</v>
      </c>
      <c r="B3740" t="s">
        <v>388</v>
      </c>
      <c r="C3740">
        <v>5657</v>
      </c>
      <c r="D3740" t="s">
        <v>45</v>
      </c>
      <c r="E3740" t="s">
        <v>34</v>
      </c>
      <c r="F3740" t="s">
        <v>20</v>
      </c>
      <c r="G3740">
        <v>8</v>
      </c>
      <c r="H3740">
        <v>3</v>
      </c>
      <c r="I3740">
        <v>225</v>
      </c>
      <c r="J3740">
        <v>28760</v>
      </c>
      <c r="K3740">
        <v>16</v>
      </c>
      <c r="L3740">
        <v>13</v>
      </c>
      <c r="M3740" t="s">
        <v>46</v>
      </c>
      <c r="N3740" t="s">
        <v>32</v>
      </c>
      <c r="O3740" t="s">
        <v>383</v>
      </c>
      <c r="P3740">
        <v>2012</v>
      </c>
      <c r="V3740" t="str">
        <f>IF(OR(J3740 &lt; -10846.9, J3740 &gt; 74078.13), "T", "F")</f>
        <v>F</v>
      </c>
      <c r="AB3740">
        <v>8</v>
      </c>
      <c r="AC3740">
        <v>3</v>
      </c>
      <c r="AD3740">
        <v>225</v>
      </c>
      <c r="AE3740">
        <v>16</v>
      </c>
      <c r="AF3740">
        <v>13</v>
      </c>
      <c r="AG3740">
        <v>28760</v>
      </c>
      <c r="AJ3740">
        <v>2012</v>
      </c>
      <c r="AK3740" t="s">
        <v>164</v>
      </c>
      <c r="AL3740">
        <v>28760</v>
      </c>
    </row>
    <row r="3741" spans="1:38" x14ac:dyDescent="0.3">
      <c r="A3741" t="s">
        <v>164</v>
      </c>
      <c r="B3741" t="s">
        <v>388</v>
      </c>
      <c r="C3741">
        <v>5657</v>
      </c>
      <c r="D3741" t="s">
        <v>45</v>
      </c>
      <c r="E3741" t="s">
        <v>34</v>
      </c>
      <c r="F3741" t="s">
        <v>20</v>
      </c>
      <c r="G3741">
        <v>8</v>
      </c>
      <c r="H3741">
        <v>3</v>
      </c>
      <c r="I3741">
        <v>255</v>
      </c>
      <c r="J3741">
        <v>34320</v>
      </c>
      <c r="K3741">
        <v>15</v>
      </c>
      <c r="L3741">
        <v>11</v>
      </c>
      <c r="M3741" t="s">
        <v>46</v>
      </c>
      <c r="N3741" t="s">
        <v>32</v>
      </c>
      <c r="O3741" t="s">
        <v>383</v>
      </c>
      <c r="P3741">
        <v>2012</v>
      </c>
      <c r="V3741" t="str">
        <f>IF(OR(J3741 &lt; -10846.9, J3741 &gt; 74078.13), "T", "F")</f>
        <v>F</v>
      </c>
      <c r="AB3741">
        <v>8</v>
      </c>
      <c r="AC3741">
        <v>3</v>
      </c>
      <c r="AD3741">
        <v>255</v>
      </c>
      <c r="AE3741">
        <v>15</v>
      </c>
      <c r="AF3741">
        <v>11</v>
      </c>
      <c r="AG3741">
        <v>34320</v>
      </c>
      <c r="AJ3741">
        <v>2012</v>
      </c>
      <c r="AK3741" t="s">
        <v>164</v>
      </c>
      <c r="AL3741">
        <v>34320</v>
      </c>
    </row>
    <row r="3742" spans="1:38" x14ac:dyDescent="0.3">
      <c r="A3742" t="s">
        <v>164</v>
      </c>
      <c r="B3742" t="s">
        <v>388</v>
      </c>
      <c r="C3742">
        <v>5657</v>
      </c>
      <c r="D3742" t="s">
        <v>45</v>
      </c>
      <c r="E3742" t="s">
        <v>34</v>
      </c>
      <c r="F3742" t="s">
        <v>20</v>
      </c>
      <c r="G3742">
        <v>8</v>
      </c>
      <c r="H3742">
        <v>3</v>
      </c>
      <c r="I3742">
        <v>255</v>
      </c>
      <c r="J3742">
        <v>35620</v>
      </c>
      <c r="K3742">
        <v>15</v>
      </c>
      <c r="L3742">
        <v>11</v>
      </c>
      <c r="M3742" t="s">
        <v>46</v>
      </c>
      <c r="N3742" t="s">
        <v>32</v>
      </c>
      <c r="O3742" t="s">
        <v>383</v>
      </c>
      <c r="P3742">
        <v>2012</v>
      </c>
      <c r="V3742" t="str">
        <f>IF(OR(J3742 &lt; -10846.9, J3742 &gt; 74078.13), "T", "F")</f>
        <v>F</v>
      </c>
      <c r="AB3742">
        <v>8</v>
      </c>
      <c r="AC3742">
        <v>3</v>
      </c>
      <c r="AD3742">
        <v>255</v>
      </c>
      <c r="AE3742">
        <v>15</v>
      </c>
      <c r="AF3742">
        <v>11</v>
      </c>
      <c r="AG3742">
        <v>35620</v>
      </c>
      <c r="AJ3742">
        <v>2012</v>
      </c>
      <c r="AK3742" t="s">
        <v>164</v>
      </c>
      <c r="AL3742">
        <v>35620</v>
      </c>
    </row>
    <row r="3743" spans="1:38" x14ac:dyDescent="0.3">
      <c r="A3743" t="s">
        <v>164</v>
      </c>
      <c r="B3743" t="s">
        <v>388</v>
      </c>
      <c r="C3743">
        <v>5657</v>
      </c>
      <c r="D3743" t="s">
        <v>45</v>
      </c>
      <c r="E3743" t="s">
        <v>34</v>
      </c>
      <c r="F3743" t="s">
        <v>20</v>
      </c>
      <c r="G3743">
        <v>8</v>
      </c>
      <c r="H3743">
        <v>3</v>
      </c>
      <c r="I3743">
        <v>255</v>
      </c>
      <c r="J3743">
        <v>34160</v>
      </c>
      <c r="K3743">
        <v>15</v>
      </c>
      <c r="L3743">
        <v>11</v>
      </c>
      <c r="M3743" t="s">
        <v>46</v>
      </c>
      <c r="N3743" t="s">
        <v>32</v>
      </c>
      <c r="O3743" t="s">
        <v>383</v>
      </c>
      <c r="P3743">
        <v>2012</v>
      </c>
      <c r="V3743" t="str">
        <f>IF(OR(J3743 &lt; -10846.9, J3743 &gt; 74078.13), "T", "F")</f>
        <v>F</v>
      </c>
      <c r="AB3743">
        <v>8</v>
      </c>
      <c r="AC3743">
        <v>3</v>
      </c>
      <c r="AD3743">
        <v>255</v>
      </c>
      <c r="AE3743">
        <v>15</v>
      </c>
      <c r="AF3743">
        <v>11</v>
      </c>
      <c r="AG3743">
        <v>34160</v>
      </c>
      <c r="AJ3743">
        <v>2012</v>
      </c>
      <c r="AK3743" t="s">
        <v>164</v>
      </c>
      <c r="AL3743">
        <v>34160</v>
      </c>
    </row>
    <row r="3744" spans="1:38" x14ac:dyDescent="0.3">
      <c r="A3744" t="s">
        <v>164</v>
      </c>
      <c r="B3744" t="s">
        <v>388</v>
      </c>
      <c r="C3744">
        <v>5657</v>
      </c>
      <c r="D3744" t="s">
        <v>45</v>
      </c>
      <c r="E3744" t="s">
        <v>34</v>
      </c>
      <c r="F3744" t="s">
        <v>20</v>
      </c>
      <c r="G3744">
        <v>8</v>
      </c>
      <c r="H3744">
        <v>3</v>
      </c>
      <c r="I3744">
        <v>225</v>
      </c>
      <c r="J3744">
        <v>31200</v>
      </c>
      <c r="K3744">
        <v>16</v>
      </c>
      <c r="L3744">
        <v>13</v>
      </c>
      <c r="M3744" t="s">
        <v>46</v>
      </c>
      <c r="N3744" t="s">
        <v>32</v>
      </c>
      <c r="O3744" t="s">
        <v>383</v>
      </c>
      <c r="P3744">
        <v>2012</v>
      </c>
      <c r="V3744" t="str">
        <f>IF(OR(J3744 &lt; -10846.9, J3744 &gt; 74078.13), "T", "F")</f>
        <v>F</v>
      </c>
      <c r="AB3744">
        <v>8</v>
      </c>
      <c r="AC3744">
        <v>3</v>
      </c>
      <c r="AD3744">
        <v>225</v>
      </c>
      <c r="AE3744">
        <v>16</v>
      </c>
      <c r="AF3744">
        <v>13</v>
      </c>
      <c r="AG3744">
        <v>31200</v>
      </c>
      <c r="AJ3744">
        <v>2012</v>
      </c>
      <c r="AK3744" t="s">
        <v>164</v>
      </c>
      <c r="AL3744">
        <v>31200</v>
      </c>
    </row>
    <row r="3745" spans="1:38" x14ac:dyDescent="0.3">
      <c r="A3745" t="s">
        <v>164</v>
      </c>
      <c r="B3745" t="s">
        <v>388</v>
      </c>
      <c r="C3745">
        <v>5657</v>
      </c>
      <c r="D3745" t="s">
        <v>45</v>
      </c>
      <c r="E3745" t="s">
        <v>34</v>
      </c>
      <c r="F3745" t="s">
        <v>20</v>
      </c>
      <c r="G3745">
        <v>8</v>
      </c>
      <c r="H3745">
        <v>3</v>
      </c>
      <c r="I3745">
        <v>255</v>
      </c>
      <c r="J3745">
        <v>31855</v>
      </c>
      <c r="K3745">
        <v>15</v>
      </c>
      <c r="L3745">
        <v>11</v>
      </c>
      <c r="M3745" t="s">
        <v>46</v>
      </c>
      <c r="N3745" t="s">
        <v>32</v>
      </c>
      <c r="O3745" t="s">
        <v>383</v>
      </c>
      <c r="P3745">
        <v>2012</v>
      </c>
      <c r="V3745" t="str">
        <f>IF(OR(J3745 &lt; -10846.9, J3745 &gt; 74078.13), "T", "F")</f>
        <v>F</v>
      </c>
      <c r="AB3745">
        <v>8</v>
      </c>
      <c r="AC3745">
        <v>3</v>
      </c>
      <c r="AD3745">
        <v>255</v>
      </c>
      <c r="AE3745">
        <v>15</v>
      </c>
      <c r="AF3745">
        <v>11</v>
      </c>
      <c r="AG3745">
        <v>31855</v>
      </c>
      <c r="AJ3745">
        <v>2012</v>
      </c>
      <c r="AK3745" t="s">
        <v>164</v>
      </c>
      <c r="AL3745">
        <v>31855</v>
      </c>
    </row>
    <row r="3746" spans="1:38" x14ac:dyDescent="0.3">
      <c r="A3746" t="s">
        <v>164</v>
      </c>
      <c r="B3746" t="s">
        <v>388</v>
      </c>
      <c r="C3746">
        <v>5657</v>
      </c>
      <c r="D3746" t="s">
        <v>45</v>
      </c>
      <c r="E3746" t="s">
        <v>34</v>
      </c>
      <c r="F3746" t="s">
        <v>20</v>
      </c>
      <c r="G3746">
        <v>8</v>
      </c>
      <c r="H3746">
        <v>3</v>
      </c>
      <c r="I3746">
        <v>255</v>
      </c>
      <c r="J3746">
        <v>35245</v>
      </c>
      <c r="K3746">
        <v>15</v>
      </c>
      <c r="L3746">
        <v>11</v>
      </c>
      <c r="M3746" t="s">
        <v>46</v>
      </c>
      <c r="N3746" t="s">
        <v>32</v>
      </c>
      <c r="O3746" t="s">
        <v>383</v>
      </c>
      <c r="P3746">
        <v>2013</v>
      </c>
      <c r="V3746" t="str">
        <f>IF(OR(J3746 &lt; -10846.9, J3746 &gt; 74078.13), "T", "F")</f>
        <v>F</v>
      </c>
      <c r="AB3746">
        <v>8</v>
      </c>
      <c r="AC3746">
        <v>3</v>
      </c>
      <c r="AD3746">
        <v>255</v>
      </c>
      <c r="AE3746">
        <v>15</v>
      </c>
      <c r="AF3746">
        <v>11</v>
      </c>
      <c r="AG3746">
        <v>35245</v>
      </c>
      <c r="AJ3746">
        <v>2013</v>
      </c>
      <c r="AK3746" t="s">
        <v>164</v>
      </c>
      <c r="AL3746">
        <v>35245</v>
      </c>
    </row>
    <row r="3747" spans="1:38" x14ac:dyDescent="0.3">
      <c r="A3747" t="s">
        <v>164</v>
      </c>
      <c r="B3747" t="s">
        <v>388</v>
      </c>
      <c r="C3747">
        <v>5657</v>
      </c>
      <c r="D3747" t="s">
        <v>45</v>
      </c>
      <c r="E3747" t="s">
        <v>34</v>
      </c>
      <c r="F3747" t="s">
        <v>20</v>
      </c>
      <c r="G3747">
        <v>8</v>
      </c>
      <c r="H3747">
        <v>3</v>
      </c>
      <c r="I3747">
        <v>255</v>
      </c>
      <c r="J3747">
        <v>36545</v>
      </c>
      <c r="K3747">
        <v>15</v>
      </c>
      <c r="L3747">
        <v>11</v>
      </c>
      <c r="M3747" t="s">
        <v>46</v>
      </c>
      <c r="N3747" t="s">
        <v>32</v>
      </c>
      <c r="O3747" t="s">
        <v>383</v>
      </c>
      <c r="P3747">
        <v>2013</v>
      </c>
      <c r="V3747" t="str">
        <f>IF(OR(J3747 &lt; -10846.9, J3747 &gt; 74078.13), "T", "F")</f>
        <v>F</v>
      </c>
      <c r="AB3747">
        <v>8</v>
      </c>
      <c r="AC3747">
        <v>3</v>
      </c>
      <c r="AD3747">
        <v>255</v>
      </c>
      <c r="AE3747">
        <v>15</v>
      </c>
      <c r="AF3747">
        <v>11</v>
      </c>
      <c r="AG3747">
        <v>36545</v>
      </c>
      <c r="AJ3747">
        <v>2013</v>
      </c>
      <c r="AK3747" t="s">
        <v>164</v>
      </c>
      <c r="AL3747">
        <v>36545</v>
      </c>
    </row>
    <row r="3748" spans="1:38" x14ac:dyDescent="0.3">
      <c r="A3748" t="s">
        <v>164</v>
      </c>
      <c r="B3748" t="s">
        <v>388</v>
      </c>
      <c r="C3748">
        <v>5657</v>
      </c>
      <c r="D3748" t="s">
        <v>45</v>
      </c>
      <c r="E3748" t="s">
        <v>34</v>
      </c>
      <c r="F3748" t="s">
        <v>20</v>
      </c>
      <c r="G3748">
        <v>8</v>
      </c>
      <c r="H3748">
        <v>3</v>
      </c>
      <c r="I3748">
        <v>255</v>
      </c>
      <c r="J3748">
        <v>32785</v>
      </c>
      <c r="K3748">
        <v>15</v>
      </c>
      <c r="L3748">
        <v>11</v>
      </c>
      <c r="M3748" t="s">
        <v>46</v>
      </c>
      <c r="N3748" t="s">
        <v>32</v>
      </c>
      <c r="O3748" t="s">
        <v>383</v>
      </c>
      <c r="P3748">
        <v>2013</v>
      </c>
      <c r="V3748" t="str">
        <f>IF(OR(J3748 &lt; -10846.9, J3748 &gt; 74078.13), "T", "F")</f>
        <v>F</v>
      </c>
      <c r="AB3748">
        <v>8</v>
      </c>
      <c r="AC3748">
        <v>3</v>
      </c>
      <c r="AD3748">
        <v>255</v>
      </c>
      <c r="AE3748">
        <v>15</v>
      </c>
      <c r="AF3748">
        <v>11</v>
      </c>
      <c r="AG3748">
        <v>32785</v>
      </c>
      <c r="AJ3748">
        <v>2013</v>
      </c>
      <c r="AK3748" t="s">
        <v>164</v>
      </c>
      <c r="AL3748">
        <v>32785</v>
      </c>
    </row>
    <row r="3749" spans="1:38" x14ac:dyDescent="0.3">
      <c r="A3749" t="s">
        <v>164</v>
      </c>
      <c r="B3749" t="s">
        <v>388</v>
      </c>
      <c r="C3749">
        <v>5657</v>
      </c>
      <c r="D3749" t="s">
        <v>45</v>
      </c>
      <c r="E3749" t="s">
        <v>34</v>
      </c>
      <c r="F3749" t="s">
        <v>20</v>
      </c>
      <c r="G3749">
        <v>8</v>
      </c>
      <c r="H3749">
        <v>3</v>
      </c>
      <c r="I3749">
        <v>255</v>
      </c>
      <c r="J3749">
        <v>35085</v>
      </c>
      <c r="K3749">
        <v>15</v>
      </c>
      <c r="L3749">
        <v>11</v>
      </c>
      <c r="M3749" t="s">
        <v>46</v>
      </c>
      <c r="N3749" t="s">
        <v>32</v>
      </c>
      <c r="O3749" t="s">
        <v>383</v>
      </c>
      <c r="P3749">
        <v>2013</v>
      </c>
      <c r="V3749" t="str">
        <f>IF(OR(J3749 &lt; -10846.9, J3749 &gt; 74078.13), "T", "F")</f>
        <v>F</v>
      </c>
      <c r="AB3749">
        <v>8</v>
      </c>
      <c r="AC3749">
        <v>3</v>
      </c>
      <c r="AD3749">
        <v>255</v>
      </c>
      <c r="AE3749">
        <v>15</v>
      </c>
      <c r="AF3749">
        <v>11</v>
      </c>
      <c r="AG3749">
        <v>35085</v>
      </c>
      <c r="AJ3749">
        <v>2013</v>
      </c>
      <c r="AK3749" t="s">
        <v>164</v>
      </c>
      <c r="AL3749">
        <v>35085</v>
      </c>
    </row>
    <row r="3750" spans="1:38" x14ac:dyDescent="0.3">
      <c r="A3750" t="s">
        <v>164</v>
      </c>
      <c r="B3750" t="s">
        <v>388</v>
      </c>
      <c r="C3750">
        <v>5657</v>
      </c>
      <c r="D3750" t="s">
        <v>45</v>
      </c>
      <c r="E3750" t="s">
        <v>34</v>
      </c>
      <c r="F3750" t="s">
        <v>20</v>
      </c>
      <c r="G3750">
        <v>8</v>
      </c>
      <c r="H3750">
        <v>3</v>
      </c>
      <c r="I3750">
        <v>225</v>
      </c>
      <c r="J3750">
        <v>29455</v>
      </c>
      <c r="K3750">
        <v>16</v>
      </c>
      <c r="L3750">
        <v>13</v>
      </c>
      <c r="M3750" t="s">
        <v>46</v>
      </c>
      <c r="N3750" t="s">
        <v>32</v>
      </c>
      <c r="O3750" t="s">
        <v>383</v>
      </c>
      <c r="P3750">
        <v>2013</v>
      </c>
      <c r="V3750" t="str">
        <f>IF(OR(J3750 &lt; -10846.9, J3750 &gt; 74078.13), "T", "F")</f>
        <v>F</v>
      </c>
      <c r="AB3750">
        <v>8</v>
      </c>
      <c r="AC3750">
        <v>3</v>
      </c>
      <c r="AD3750">
        <v>225</v>
      </c>
      <c r="AE3750">
        <v>16</v>
      </c>
      <c r="AF3750">
        <v>13</v>
      </c>
      <c r="AG3750">
        <v>29455</v>
      </c>
      <c r="AJ3750">
        <v>2013</v>
      </c>
      <c r="AK3750" t="s">
        <v>164</v>
      </c>
      <c r="AL3750">
        <v>29455</v>
      </c>
    </row>
    <row r="3751" spans="1:38" x14ac:dyDescent="0.3">
      <c r="A3751" t="s">
        <v>164</v>
      </c>
      <c r="B3751" t="s">
        <v>388</v>
      </c>
      <c r="C3751">
        <v>5657</v>
      </c>
      <c r="D3751" t="s">
        <v>45</v>
      </c>
      <c r="E3751" t="s">
        <v>34</v>
      </c>
      <c r="F3751" t="s">
        <v>20</v>
      </c>
      <c r="G3751">
        <v>8</v>
      </c>
      <c r="H3751">
        <v>3</v>
      </c>
      <c r="I3751">
        <v>225</v>
      </c>
      <c r="J3751">
        <v>31900</v>
      </c>
      <c r="K3751">
        <v>16</v>
      </c>
      <c r="L3751">
        <v>13</v>
      </c>
      <c r="M3751" t="s">
        <v>46</v>
      </c>
      <c r="N3751" t="s">
        <v>32</v>
      </c>
      <c r="O3751" t="s">
        <v>383</v>
      </c>
      <c r="P3751">
        <v>2013</v>
      </c>
      <c r="V3751" t="str">
        <f>IF(OR(J3751 &lt; -10846.9, J3751 &gt; 74078.13), "T", "F")</f>
        <v>F</v>
      </c>
      <c r="AB3751">
        <v>8</v>
      </c>
      <c r="AC3751">
        <v>3</v>
      </c>
      <c r="AD3751">
        <v>225</v>
      </c>
      <c r="AE3751">
        <v>16</v>
      </c>
      <c r="AF3751">
        <v>13</v>
      </c>
      <c r="AG3751">
        <v>31900</v>
      </c>
      <c r="AJ3751">
        <v>2013</v>
      </c>
      <c r="AK3751" t="s">
        <v>164</v>
      </c>
      <c r="AL3751">
        <v>31900</v>
      </c>
    </row>
    <row r="3752" spans="1:38" x14ac:dyDescent="0.3">
      <c r="A3752" t="s">
        <v>164</v>
      </c>
      <c r="B3752" t="s">
        <v>388</v>
      </c>
      <c r="C3752">
        <v>5657</v>
      </c>
      <c r="D3752" t="s">
        <v>45</v>
      </c>
      <c r="E3752" t="s">
        <v>34</v>
      </c>
      <c r="F3752" t="s">
        <v>20</v>
      </c>
      <c r="G3752">
        <v>8</v>
      </c>
      <c r="H3752">
        <v>3</v>
      </c>
      <c r="I3752">
        <v>225</v>
      </c>
      <c r="J3752">
        <v>32675</v>
      </c>
      <c r="K3752">
        <v>16</v>
      </c>
      <c r="L3752">
        <v>13</v>
      </c>
      <c r="M3752" t="s">
        <v>46</v>
      </c>
      <c r="N3752" t="s">
        <v>32</v>
      </c>
      <c r="O3752" t="s">
        <v>383</v>
      </c>
      <c r="P3752">
        <v>2014</v>
      </c>
      <c r="V3752" t="str">
        <f>IF(OR(J3752 &lt; -10846.9, J3752 &gt; 74078.13), "T", "F")</f>
        <v>F</v>
      </c>
      <c r="AB3752">
        <v>8</v>
      </c>
      <c r="AC3752">
        <v>3</v>
      </c>
      <c r="AD3752">
        <v>225</v>
      </c>
      <c r="AE3752">
        <v>16</v>
      </c>
      <c r="AF3752">
        <v>13</v>
      </c>
      <c r="AG3752">
        <v>32675</v>
      </c>
      <c r="AJ3752">
        <v>2014</v>
      </c>
      <c r="AK3752" t="s">
        <v>164</v>
      </c>
      <c r="AL3752">
        <v>32675</v>
      </c>
    </row>
    <row r="3753" spans="1:38" x14ac:dyDescent="0.3">
      <c r="A3753" t="s">
        <v>164</v>
      </c>
      <c r="B3753" t="s">
        <v>388</v>
      </c>
      <c r="C3753">
        <v>5657</v>
      </c>
      <c r="D3753" t="s">
        <v>45</v>
      </c>
      <c r="E3753" t="s">
        <v>34</v>
      </c>
      <c r="F3753" t="s">
        <v>20</v>
      </c>
      <c r="G3753">
        <v>8</v>
      </c>
      <c r="H3753">
        <v>3</v>
      </c>
      <c r="I3753">
        <v>255</v>
      </c>
      <c r="J3753">
        <v>37320</v>
      </c>
      <c r="K3753">
        <v>15</v>
      </c>
      <c r="L3753">
        <v>11</v>
      </c>
      <c r="M3753" t="s">
        <v>46</v>
      </c>
      <c r="N3753" t="s">
        <v>32</v>
      </c>
      <c r="O3753" t="s">
        <v>383</v>
      </c>
      <c r="P3753">
        <v>2014</v>
      </c>
      <c r="V3753" t="str">
        <f>IF(OR(J3753 &lt; -10846.9, J3753 &gt; 74078.13), "T", "F")</f>
        <v>F</v>
      </c>
      <c r="AB3753">
        <v>8</v>
      </c>
      <c r="AC3753">
        <v>3</v>
      </c>
      <c r="AD3753">
        <v>255</v>
      </c>
      <c r="AE3753">
        <v>15</v>
      </c>
      <c r="AF3753">
        <v>11</v>
      </c>
      <c r="AG3753">
        <v>37320</v>
      </c>
      <c r="AJ3753">
        <v>2014</v>
      </c>
      <c r="AK3753" t="s">
        <v>164</v>
      </c>
      <c r="AL3753">
        <v>37320</v>
      </c>
    </row>
    <row r="3754" spans="1:38" x14ac:dyDescent="0.3">
      <c r="A3754" t="s">
        <v>164</v>
      </c>
      <c r="B3754" t="s">
        <v>388</v>
      </c>
      <c r="C3754">
        <v>5657</v>
      </c>
      <c r="D3754" t="s">
        <v>45</v>
      </c>
      <c r="E3754" t="s">
        <v>34</v>
      </c>
      <c r="F3754" t="s">
        <v>20</v>
      </c>
      <c r="G3754">
        <v>8</v>
      </c>
      <c r="H3754">
        <v>3</v>
      </c>
      <c r="I3754">
        <v>255</v>
      </c>
      <c r="J3754">
        <v>36020</v>
      </c>
      <c r="K3754">
        <v>15</v>
      </c>
      <c r="L3754">
        <v>11</v>
      </c>
      <c r="M3754" t="s">
        <v>46</v>
      </c>
      <c r="N3754" t="s">
        <v>32</v>
      </c>
      <c r="O3754" t="s">
        <v>383</v>
      </c>
      <c r="P3754">
        <v>2014</v>
      </c>
      <c r="V3754" t="str">
        <f>IF(OR(J3754 &lt; -10846.9, J3754 &gt; 74078.13), "T", "F")</f>
        <v>F</v>
      </c>
      <c r="AB3754">
        <v>8</v>
      </c>
      <c r="AC3754">
        <v>3</v>
      </c>
      <c r="AD3754">
        <v>255</v>
      </c>
      <c r="AE3754">
        <v>15</v>
      </c>
      <c r="AF3754">
        <v>11</v>
      </c>
      <c r="AG3754">
        <v>36020</v>
      </c>
      <c r="AJ3754">
        <v>2014</v>
      </c>
      <c r="AK3754" t="s">
        <v>164</v>
      </c>
      <c r="AL3754">
        <v>36020</v>
      </c>
    </row>
    <row r="3755" spans="1:38" x14ac:dyDescent="0.3">
      <c r="A3755" t="s">
        <v>164</v>
      </c>
      <c r="B3755" t="s">
        <v>388</v>
      </c>
      <c r="C3755">
        <v>5657</v>
      </c>
      <c r="D3755" t="s">
        <v>45</v>
      </c>
      <c r="E3755" t="s">
        <v>34</v>
      </c>
      <c r="F3755" t="s">
        <v>20</v>
      </c>
      <c r="G3755">
        <v>8</v>
      </c>
      <c r="H3755">
        <v>3</v>
      </c>
      <c r="I3755">
        <v>255</v>
      </c>
      <c r="J3755">
        <v>35860</v>
      </c>
      <c r="K3755">
        <v>15</v>
      </c>
      <c r="L3755">
        <v>11</v>
      </c>
      <c r="M3755" t="s">
        <v>46</v>
      </c>
      <c r="N3755" t="s">
        <v>32</v>
      </c>
      <c r="O3755" t="s">
        <v>383</v>
      </c>
      <c r="P3755">
        <v>2014</v>
      </c>
      <c r="V3755" t="str">
        <f>IF(OR(J3755 &lt; -10846.9, J3755 &gt; 74078.13), "T", "F")</f>
        <v>F</v>
      </c>
      <c r="AB3755">
        <v>8</v>
      </c>
      <c r="AC3755">
        <v>3</v>
      </c>
      <c r="AD3755">
        <v>255</v>
      </c>
      <c r="AE3755">
        <v>15</v>
      </c>
      <c r="AF3755">
        <v>11</v>
      </c>
      <c r="AG3755">
        <v>35860</v>
      </c>
      <c r="AJ3755">
        <v>2014</v>
      </c>
      <c r="AK3755" t="s">
        <v>164</v>
      </c>
      <c r="AL3755">
        <v>35860</v>
      </c>
    </row>
    <row r="3756" spans="1:38" x14ac:dyDescent="0.3">
      <c r="A3756" t="s">
        <v>164</v>
      </c>
      <c r="B3756" t="s">
        <v>388</v>
      </c>
      <c r="C3756">
        <v>5657</v>
      </c>
      <c r="D3756" t="s">
        <v>45</v>
      </c>
      <c r="E3756" t="s">
        <v>34</v>
      </c>
      <c r="F3756" t="s">
        <v>20</v>
      </c>
      <c r="G3756">
        <v>8</v>
      </c>
      <c r="H3756">
        <v>3</v>
      </c>
      <c r="I3756">
        <v>255</v>
      </c>
      <c r="J3756">
        <v>33560</v>
      </c>
      <c r="K3756">
        <v>15</v>
      </c>
      <c r="L3756">
        <v>11</v>
      </c>
      <c r="M3756" t="s">
        <v>46</v>
      </c>
      <c r="N3756" t="s">
        <v>32</v>
      </c>
      <c r="O3756" t="s">
        <v>383</v>
      </c>
      <c r="P3756">
        <v>2014</v>
      </c>
      <c r="V3756" t="str">
        <f>IF(OR(J3756 &lt; -10846.9, J3756 &gt; 74078.13), "T", "F")</f>
        <v>F</v>
      </c>
      <c r="AB3756">
        <v>8</v>
      </c>
      <c r="AC3756">
        <v>3</v>
      </c>
      <c r="AD3756">
        <v>255</v>
      </c>
      <c r="AE3756">
        <v>15</v>
      </c>
      <c r="AF3756">
        <v>11</v>
      </c>
      <c r="AG3756">
        <v>33560</v>
      </c>
      <c r="AJ3756">
        <v>2014</v>
      </c>
      <c r="AK3756" t="s">
        <v>164</v>
      </c>
      <c r="AL3756">
        <v>33560</v>
      </c>
    </row>
    <row r="3757" spans="1:38" x14ac:dyDescent="0.3">
      <c r="A3757" t="s">
        <v>164</v>
      </c>
      <c r="B3757" t="s">
        <v>388</v>
      </c>
      <c r="C3757">
        <v>5657</v>
      </c>
      <c r="D3757" t="s">
        <v>45</v>
      </c>
      <c r="E3757" t="s">
        <v>34</v>
      </c>
      <c r="F3757" t="s">
        <v>20</v>
      </c>
      <c r="G3757">
        <v>8</v>
      </c>
      <c r="H3757">
        <v>3</v>
      </c>
      <c r="I3757">
        <v>225</v>
      </c>
      <c r="J3757">
        <v>30230</v>
      </c>
      <c r="K3757">
        <v>16</v>
      </c>
      <c r="L3757">
        <v>13</v>
      </c>
      <c r="M3757" t="s">
        <v>46</v>
      </c>
      <c r="N3757" t="s">
        <v>32</v>
      </c>
      <c r="O3757" t="s">
        <v>383</v>
      </c>
      <c r="P3757">
        <v>2014</v>
      </c>
      <c r="V3757" t="str">
        <f>IF(OR(J3757 &lt; -10846.9, J3757 &gt; 74078.13), "T", "F")</f>
        <v>F</v>
      </c>
      <c r="AB3757">
        <v>8</v>
      </c>
      <c r="AC3757">
        <v>3</v>
      </c>
      <c r="AD3757">
        <v>225</v>
      </c>
      <c r="AE3757">
        <v>16</v>
      </c>
      <c r="AF3757">
        <v>13</v>
      </c>
      <c r="AG3757">
        <v>30230</v>
      </c>
      <c r="AJ3757">
        <v>2014</v>
      </c>
      <c r="AK3757" t="s">
        <v>164</v>
      </c>
      <c r="AL3757">
        <v>30230</v>
      </c>
    </row>
    <row r="3758" spans="1:38" x14ac:dyDescent="0.3">
      <c r="A3758" t="s">
        <v>41</v>
      </c>
      <c r="B3758" t="s">
        <v>389</v>
      </c>
      <c r="C3758">
        <v>617</v>
      </c>
      <c r="D3758" t="s">
        <v>30</v>
      </c>
      <c r="E3758" t="s">
        <v>34</v>
      </c>
      <c r="F3758" t="s">
        <v>20</v>
      </c>
      <c r="G3758">
        <v>8</v>
      </c>
      <c r="H3758">
        <v>4</v>
      </c>
      <c r="I3758">
        <v>349</v>
      </c>
      <c r="J3758">
        <v>5878</v>
      </c>
      <c r="K3758">
        <v>21</v>
      </c>
      <c r="L3758">
        <v>15</v>
      </c>
      <c r="M3758" t="s">
        <v>123</v>
      </c>
      <c r="N3758" t="s">
        <v>32</v>
      </c>
      <c r="O3758" t="s">
        <v>33</v>
      </c>
      <c r="P3758">
        <v>1999</v>
      </c>
      <c r="V3758" t="str">
        <f>IF(OR(J3758 &lt; -10846.9, J3758 &gt; 74078.13), "T", "F")</f>
        <v>F</v>
      </c>
      <c r="AB3758">
        <v>8</v>
      </c>
      <c r="AC3758">
        <v>4</v>
      </c>
      <c r="AD3758">
        <v>349</v>
      </c>
      <c r="AE3758">
        <v>21</v>
      </c>
      <c r="AF3758">
        <v>15</v>
      </c>
      <c r="AG3758">
        <v>5878</v>
      </c>
      <c r="AJ3758">
        <v>1999</v>
      </c>
      <c r="AK3758" t="s">
        <v>41</v>
      </c>
      <c r="AL3758">
        <v>5878</v>
      </c>
    </row>
    <row r="3759" spans="1:38" x14ac:dyDescent="0.3">
      <c r="A3759" t="s">
        <v>41</v>
      </c>
      <c r="B3759" t="s">
        <v>389</v>
      </c>
      <c r="C3759">
        <v>617</v>
      </c>
      <c r="D3759" t="s">
        <v>30</v>
      </c>
      <c r="E3759" t="s">
        <v>34</v>
      </c>
      <c r="F3759" t="s">
        <v>20</v>
      </c>
      <c r="G3759">
        <v>8</v>
      </c>
      <c r="H3759">
        <v>4</v>
      </c>
      <c r="I3759">
        <v>349</v>
      </c>
      <c r="J3759">
        <v>6120</v>
      </c>
      <c r="K3759">
        <v>21</v>
      </c>
      <c r="L3759">
        <v>15</v>
      </c>
      <c r="M3759" t="s">
        <v>123</v>
      </c>
      <c r="N3759" t="s">
        <v>32</v>
      </c>
      <c r="O3759" t="s">
        <v>33</v>
      </c>
      <c r="P3759">
        <v>2000</v>
      </c>
      <c r="V3759" t="str">
        <f>IF(OR(J3759 &lt; -10846.9, J3759 &gt; 74078.13), "T", "F")</f>
        <v>F</v>
      </c>
      <c r="AB3759">
        <v>8</v>
      </c>
      <c r="AC3759">
        <v>4</v>
      </c>
      <c r="AD3759">
        <v>349</v>
      </c>
      <c r="AE3759">
        <v>21</v>
      </c>
      <c r="AF3759">
        <v>15</v>
      </c>
      <c r="AG3759">
        <v>6120</v>
      </c>
      <c r="AJ3759">
        <v>2000</v>
      </c>
      <c r="AK3759" t="s">
        <v>41</v>
      </c>
      <c r="AL3759">
        <v>6120</v>
      </c>
    </row>
    <row r="3760" spans="1:38" x14ac:dyDescent="0.3">
      <c r="A3760" t="s">
        <v>89</v>
      </c>
      <c r="B3760" t="s">
        <v>390</v>
      </c>
      <c r="C3760">
        <v>2031</v>
      </c>
      <c r="D3760" t="s">
        <v>30</v>
      </c>
      <c r="E3760" t="s">
        <v>19</v>
      </c>
      <c r="F3760" t="s">
        <v>31</v>
      </c>
      <c r="G3760">
        <v>4</v>
      </c>
      <c r="H3760">
        <v>4</v>
      </c>
      <c r="I3760">
        <v>108</v>
      </c>
      <c r="J3760">
        <v>10775</v>
      </c>
      <c r="K3760">
        <v>38</v>
      </c>
      <c r="L3760">
        <v>30</v>
      </c>
      <c r="M3760" t="s">
        <v>50</v>
      </c>
      <c r="N3760" t="s">
        <v>22</v>
      </c>
      <c r="O3760" t="s">
        <v>33</v>
      </c>
      <c r="P3760">
        <v>2003</v>
      </c>
      <c r="V3760" t="str">
        <f>IF(OR(J3760 &lt; -10846.9, J3760 &gt; 74078.13), "T", "F")</f>
        <v>F</v>
      </c>
      <c r="AB3760">
        <v>4</v>
      </c>
      <c r="AC3760">
        <v>4</v>
      </c>
      <c r="AD3760">
        <v>108</v>
      </c>
      <c r="AE3760">
        <v>38</v>
      </c>
      <c r="AF3760">
        <v>30</v>
      </c>
      <c r="AG3760">
        <v>10775</v>
      </c>
      <c r="AJ3760">
        <v>2003</v>
      </c>
      <c r="AK3760" t="s">
        <v>89</v>
      </c>
      <c r="AL3760">
        <v>10775</v>
      </c>
    </row>
    <row r="3761" spans="1:38" x14ac:dyDescent="0.3">
      <c r="A3761" t="s">
        <v>89</v>
      </c>
      <c r="B3761" t="s">
        <v>390</v>
      </c>
      <c r="C3761">
        <v>2031</v>
      </c>
      <c r="D3761" t="s">
        <v>30</v>
      </c>
      <c r="E3761" t="s">
        <v>34</v>
      </c>
      <c r="F3761" t="s">
        <v>31</v>
      </c>
      <c r="G3761">
        <v>4</v>
      </c>
      <c r="H3761">
        <v>4</v>
      </c>
      <c r="I3761">
        <v>108</v>
      </c>
      <c r="J3761">
        <v>11575</v>
      </c>
      <c r="K3761">
        <v>36</v>
      </c>
      <c r="L3761">
        <v>28</v>
      </c>
      <c r="M3761" t="s">
        <v>50</v>
      </c>
      <c r="N3761" t="s">
        <v>22</v>
      </c>
      <c r="O3761" t="s">
        <v>33</v>
      </c>
      <c r="P3761">
        <v>2003</v>
      </c>
      <c r="V3761" t="str">
        <f>IF(OR(J3761 &lt; -10846.9, J3761 &gt; 74078.13), "T", "F")</f>
        <v>F</v>
      </c>
      <c r="AB3761">
        <v>4</v>
      </c>
      <c r="AC3761">
        <v>4</v>
      </c>
      <c r="AD3761">
        <v>108</v>
      </c>
      <c r="AE3761">
        <v>36</v>
      </c>
      <c r="AF3761">
        <v>28</v>
      </c>
      <c r="AG3761">
        <v>11575</v>
      </c>
      <c r="AJ3761">
        <v>2003</v>
      </c>
      <c r="AK3761" t="s">
        <v>89</v>
      </c>
      <c r="AL3761">
        <v>11575</v>
      </c>
    </row>
    <row r="3762" spans="1:38" x14ac:dyDescent="0.3">
      <c r="A3762" t="s">
        <v>89</v>
      </c>
      <c r="B3762" t="s">
        <v>390</v>
      </c>
      <c r="C3762">
        <v>2031</v>
      </c>
      <c r="D3762" t="s">
        <v>30</v>
      </c>
      <c r="E3762" t="s">
        <v>19</v>
      </c>
      <c r="F3762" t="s">
        <v>31</v>
      </c>
      <c r="G3762">
        <v>4</v>
      </c>
      <c r="H3762">
        <v>2</v>
      </c>
      <c r="I3762">
        <v>108</v>
      </c>
      <c r="J3762">
        <v>10245</v>
      </c>
      <c r="K3762">
        <v>38</v>
      </c>
      <c r="L3762">
        <v>30</v>
      </c>
      <c r="M3762" t="s">
        <v>50</v>
      </c>
      <c r="N3762" t="s">
        <v>22</v>
      </c>
      <c r="O3762" t="s">
        <v>23</v>
      </c>
      <c r="P3762">
        <v>2003</v>
      </c>
      <c r="V3762" t="str">
        <f>IF(OR(J3762 &lt; -10846.9, J3762 &gt; 74078.13), "T", "F")</f>
        <v>F</v>
      </c>
      <c r="AB3762">
        <v>4</v>
      </c>
      <c r="AC3762">
        <v>2</v>
      </c>
      <c r="AD3762">
        <v>108</v>
      </c>
      <c r="AE3762">
        <v>38</v>
      </c>
      <c r="AF3762">
        <v>30</v>
      </c>
      <c r="AG3762">
        <v>10245</v>
      </c>
      <c r="AJ3762">
        <v>2003</v>
      </c>
      <c r="AK3762" t="s">
        <v>89</v>
      </c>
      <c r="AL3762">
        <v>10245</v>
      </c>
    </row>
    <row r="3763" spans="1:38" x14ac:dyDescent="0.3">
      <c r="A3763" t="s">
        <v>89</v>
      </c>
      <c r="B3763" t="s">
        <v>390</v>
      </c>
      <c r="C3763">
        <v>2031</v>
      </c>
      <c r="D3763" t="s">
        <v>30</v>
      </c>
      <c r="E3763" t="s">
        <v>34</v>
      </c>
      <c r="F3763" t="s">
        <v>31</v>
      </c>
      <c r="G3763">
        <v>4</v>
      </c>
      <c r="H3763">
        <v>2</v>
      </c>
      <c r="I3763">
        <v>108</v>
      </c>
      <c r="J3763">
        <v>11045</v>
      </c>
      <c r="K3763">
        <v>36</v>
      </c>
      <c r="L3763">
        <v>28</v>
      </c>
      <c r="M3763" t="s">
        <v>50</v>
      </c>
      <c r="N3763" t="s">
        <v>22</v>
      </c>
      <c r="O3763" t="s">
        <v>23</v>
      </c>
      <c r="P3763">
        <v>2003</v>
      </c>
      <c r="V3763" t="str">
        <f>IF(OR(J3763 &lt; -10846.9, J3763 &gt; 74078.13), "T", "F")</f>
        <v>F</v>
      </c>
      <c r="AB3763">
        <v>4</v>
      </c>
      <c r="AC3763">
        <v>2</v>
      </c>
      <c r="AD3763">
        <v>108</v>
      </c>
      <c r="AE3763">
        <v>36</v>
      </c>
      <c r="AF3763">
        <v>28</v>
      </c>
      <c r="AG3763">
        <v>11045</v>
      </c>
      <c r="AJ3763">
        <v>2003</v>
      </c>
      <c r="AK3763" t="s">
        <v>89</v>
      </c>
      <c r="AL3763">
        <v>11045</v>
      </c>
    </row>
    <row r="3764" spans="1:38" x14ac:dyDescent="0.3">
      <c r="A3764" t="s">
        <v>89</v>
      </c>
      <c r="B3764" t="s">
        <v>390</v>
      </c>
      <c r="C3764">
        <v>2031</v>
      </c>
      <c r="D3764" t="s">
        <v>30</v>
      </c>
      <c r="E3764" t="s">
        <v>19</v>
      </c>
      <c r="F3764" t="s">
        <v>31</v>
      </c>
      <c r="G3764">
        <v>4</v>
      </c>
      <c r="H3764">
        <v>4</v>
      </c>
      <c r="I3764">
        <v>108</v>
      </c>
      <c r="J3764">
        <v>10885</v>
      </c>
      <c r="K3764">
        <v>38</v>
      </c>
      <c r="L3764">
        <v>30</v>
      </c>
      <c r="M3764" t="s">
        <v>50</v>
      </c>
      <c r="N3764" t="s">
        <v>22</v>
      </c>
      <c r="O3764" t="s">
        <v>33</v>
      </c>
      <c r="P3764">
        <v>2004</v>
      </c>
      <c r="V3764" t="str">
        <f>IF(OR(J3764 &lt; -10846.9, J3764 &gt; 74078.13), "T", "F")</f>
        <v>F</v>
      </c>
      <c r="AB3764">
        <v>4</v>
      </c>
      <c r="AC3764">
        <v>4</v>
      </c>
      <c r="AD3764">
        <v>108</v>
      </c>
      <c r="AE3764">
        <v>38</v>
      </c>
      <c r="AF3764">
        <v>30</v>
      </c>
      <c r="AG3764">
        <v>10885</v>
      </c>
      <c r="AJ3764">
        <v>2004</v>
      </c>
      <c r="AK3764" t="s">
        <v>89</v>
      </c>
      <c r="AL3764">
        <v>10885</v>
      </c>
    </row>
    <row r="3765" spans="1:38" x14ac:dyDescent="0.3">
      <c r="A3765" t="s">
        <v>89</v>
      </c>
      <c r="B3765" t="s">
        <v>390</v>
      </c>
      <c r="C3765">
        <v>2031</v>
      </c>
      <c r="D3765" t="s">
        <v>30</v>
      </c>
      <c r="E3765" t="s">
        <v>34</v>
      </c>
      <c r="F3765" t="s">
        <v>31</v>
      </c>
      <c r="G3765">
        <v>4</v>
      </c>
      <c r="H3765">
        <v>4</v>
      </c>
      <c r="I3765">
        <v>108</v>
      </c>
      <c r="J3765">
        <v>11685</v>
      </c>
      <c r="K3765">
        <v>36</v>
      </c>
      <c r="L3765">
        <v>28</v>
      </c>
      <c r="M3765" t="s">
        <v>50</v>
      </c>
      <c r="N3765" t="s">
        <v>22</v>
      </c>
      <c r="O3765" t="s">
        <v>33</v>
      </c>
      <c r="P3765">
        <v>2004</v>
      </c>
      <c r="V3765" t="str">
        <f>IF(OR(J3765 &lt; -10846.9, J3765 &gt; 74078.13), "T", "F")</f>
        <v>F</v>
      </c>
      <c r="AB3765">
        <v>4</v>
      </c>
      <c r="AC3765">
        <v>4</v>
      </c>
      <c r="AD3765">
        <v>108</v>
      </c>
      <c r="AE3765">
        <v>36</v>
      </c>
      <c r="AF3765">
        <v>28</v>
      </c>
      <c r="AG3765">
        <v>11685</v>
      </c>
      <c r="AJ3765">
        <v>2004</v>
      </c>
      <c r="AK3765" t="s">
        <v>89</v>
      </c>
      <c r="AL3765">
        <v>11685</v>
      </c>
    </row>
    <row r="3766" spans="1:38" x14ac:dyDescent="0.3">
      <c r="A3766" t="s">
        <v>89</v>
      </c>
      <c r="B3766" t="s">
        <v>390</v>
      </c>
      <c r="C3766">
        <v>2031</v>
      </c>
      <c r="D3766" t="s">
        <v>30</v>
      </c>
      <c r="E3766" t="s">
        <v>34</v>
      </c>
      <c r="F3766" t="s">
        <v>31</v>
      </c>
      <c r="G3766">
        <v>4</v>
      </c>
      <c r="H3766">
        <v>2</v>
      </c>
      <c r="I3766">
        <v>108</v>
      </c>
      <c r="J3766">
        <v>11155</v>
      </c>
      <c r="K3766">
        <v>36</v>
      </c>
      <c r="L3766">
        <v>28</v>
      </c>
      <c r="M3766" t="s">
        <v>50</v>
      </c>
      <c r="N3766" t="s">
        <v>22</v>
      </c>
      <c r="O3766" t="s">
        <v>23</v>
      </c>
      <c r="P3766">
        <v>2004</v>
      </c>
      <c r="V3766" t="str">
        <f>IF(OR(J3766 &lt; -10846.9, J3766 &gt; 74078.13), "T", "F")</f>
        <v>F</v>
      </c>
      <c r="AB3766">
        <v>4</v>
      </c>
      <c r="AC3766">
        <v>2</v>
      </c>
      <c r="AD3766">
        <v>108</v>
      </c>
      <c r="AE3766">
        <v>36</v>
      </c>
      <c r="AF3766">
        <v>28</v>
      </c>
      <c r="AG3766">
        <v>11155</v>
      </c>
      <c r="AJ3766">
        <v>2004</v>
      </c>
      <c r="AK3766" t="s">
        <v>89</v>
      </c>
      <c r="AL3766">
        <v>11155</v>
      </c>
    </row>
    <row r="3767" spans="1:38" x14ac:dyDescent="0.3">
      <c r="A3767" t="s">
        <v>89</v>
      </c>
      <c r="B3767" t="s">
        <v>390</v>
      </c>
      <c r="C3767">
        <v>2031</v>
      </c>
      <c r="D3767" t="s">
        <v>30</v>
      </c>
      <c r="E3767" t="s">
        <v>19</v>
      </c>
      <c r="F3767" t="s">
        <v>31</v>
      </c>
      <c r="G3767">
        <v>4</v>
      </c>
      <c r="H3767">
        <v>2</v>
      </c>
      <c r="I3767">
        <v>108</v>
      </c>
      <c r="J3767">
        <v>10355</v>
      </c>
      <c r="K3767">
        <v>38</v>
      </c>
      <c r="L3767">
        <v>30</v>
      </c>
      <c r="M3767" t="s">
        <v>50</v>
      </c>
      <c r="N3767" t="s">
        <v>22</v>
      </c>
      <c r="O3767" t="s">
        <v>23</v>
      </c>
      <c r="P3767">
        <v>2004</v>
      </c>
      <c r="V3767" t="str">
        <f>IF(OR(J3767 &lt; -10846.9, J3767 &gt; 74078.13), "T", "F")</f>
        <v>F</v>
      </c>
      <c r="AB3767">
        <v>4</v>
      </c>
      <c r="AC3767">
        <v>2</v>
      </c>
      <c r="AD3767">
        <v>108</v>
      </c>
      <c r="AE3767">
        <v>38</v>
      </c>
      <c r="AF3767">
        <v>30</v>
      </c>
      <c r="AG3767">
        <v>10355</v>
      </c>
      <c r="AJ3767">
        <v>2004</v>
      </c>
      <c r="AK3767" t="s">
        <v>89</v>
      </c>
      <c r="AL3767">
        <v>10355</v>
      </c>
    </row>
    <row r="3768" spans="1:38" x14ac:dyDescent="0.3">
      <c r="A3768" t="s">
        <v>89</v>
      </c>
      <c r="B3768" t="s">
        <v>390</v>
      </c>
      <c r="C3768">
        <v>2031</v>
      </c>
      <c r="D3768" t="s">
        <v>30</v>
      </c>
      <c r="E3768" t="s">
        <v>19</v>
      </c>
      <c r="F3768" t="s">
        <v>31</v>
      </c>
      <c r="G3768">
        <v>4</v>
      </c>
      <c r="H3768">
        <v>4</v>
      </c>
      <c r="I3768">
        <v>108</v>
      </c>
      <c r="J3768">
        <v>10985</v>
      </c>
      <c r="K3768">
        <v>38</v>
      </c>
      <c r="L3768">
        <v>30</v>
      </c>
      <c r="M3768" t="s">
        <v>50</v>
      </c>
      <c r="N3768" t="s">
        <v>22</v>
      </c>
      <c r="O3768" t="s">
        <v>33</v>
      </c>
      <c r="P3768">
        <v>2005</v>
      </c>
      <c r="V3768" t="str">
        <f>IF(OR(J3768 &lt; -10846.9, J3768 &gt; 74078.13), "T", "F")</f>
        <v>F</v>
      </c>
      <c r="AB3768">
        <v>4</v>
      </c>
      <c r="AC3768">
        <v>4</v>
      </c>
      <c r="AD3768">
        <v>108</v>
      </c>
      <c r="AE3768">
        <v>38</v>
      </c>
      <c r="AF3768">
        <v>30</v>
      </c>
      <c r="AG3768">
        <v>10985</v>
      </c>
      <c r="AJ3768">
        <v>2005</v>
      </c>
      <c r="AK3768" t="s">
        <v>89</v>
      </c>
      <c r="AL3768">
        <v>10985</v>
      </c>
    </row>
    <row r="3769" spans="1:38" x14ac:dyDescent="0.3">
      <c r="A3769" t="s">
        <v>89</v>
      </c>
      <c r="B3769" t="s">
        <v>390</v>
      </c>
      <c r="C3769">
        <v>2031</v>
      </c>
      <c r="D3769" t="s">
        <v>30</v>
      </c>
      <c r="E3769" t="s">
        <v>34</v>
      </c>
      <c r="F3769" t="s">
        <v>31</v>
      </c>
      <c r="G3769">
        <v>4</v>
      </c>
      <c r="H3769">
        <v>2</v>
      </c>
      <c r="I3769">
        <v>108</v>
      </c>
      <c r="J3769">
        <v>11255</v>
      </c>
      <c r="K3769">
        <v>36</v>
      </c>
      <c r="L3769">
        <v>28</v>
      </c>
      <c r="M3769" t="s">
        <v>50</v>
      </c>
      <c r="N3769" t="s">
        <v>22</v>
      </c>
      <c r="O3769" t="s">
        <v>23</v>
      </c>
      <c r="P3769">
        <v>2005</v>
      </c>
      <c r="V3769" t="str">
        <f>IF(OR(J3769 &lt; -10846.9, J3769 &gt; 74078.13), "T", "F")</f>
        <v>F</v>
      </c>
      <c r="AB3769">
        <v>4</v>
      </c>
      <c r="AC3769">
        <v>2</v>
      </c>
      <c r="AD3769">
        <v>108</v>
      </c>
      <c r="AE3769">
        <v>36</v>
      </c>
      <c r="AF3769">
        <v>28</v>
      </c>
      <c r="AG3769">
        <v>11255</v>
      </c>
      <c r="AJ3769">
        <v>2005</v>
      </c>
      <c r="AK3769" t="s">
        <v>89</v>
      </c>
      <c r="AL3769">
        <v>11255</v>
      </c>
    </row>
    <row r="3770" spans="1:38" x14ac:dyDescent="0.3">
      <c r="A3770" t="s">
        <v>89</v>
      </c>
      <c r="B3770" t="s">
        <v>390</v>
      </c>
      <c r="C3770">
        <v>2031</v>
      </c>
      <c r="D3770" t="s">
        <v>30</v>
      </c>
      <c r="E3770" t="s">
        <v>34</v>
      </c>
      <c r="F3770" t="s">
        <v>31</v>
      </c>
      <c r="G3770">
        <v>4</v>
      </c>
      <c r="H3770">
        <v>4</v>
      </c>
      <c r="I3770">
        <v>108</v>
      </c>
      <c r="J3770">
        <v>11785</v>
      </c>
      <c r="K3770">
        <v>36</v>
      </c>
      <c r="L3770">
        <v>28</v>
      </c>
      <c r="M3770" t="s">
        <v>50</v>
      </c>
      <c r="N3770" t="s">
        <v>22</v>
      </c>
      <c r="O3770" t="s">
        <v>33</v>
      </c>
      <c r="P3770">
        <v>2005</v>
      </c>
      <c r="V3770" t="str">
        <f>IF(OR(J3770 &lt; -10846.9, J3770 &gt; 74078.13), "T", "F")</f>
        <v>F</v>
      </c>
      <c r="AB3770">
        <v>4</v>
      </c>
      <c r="AC3770">
        <v>4</v>
      </c>
      <c r="AD3770">
        <v>108</v>
      </c>
      <c r="AE3770">
        <v>36</v>
      </c>
      <c r="AF3770">
        <v>28</v>
      </c>
      <c r="AG3770">
        <v>11785</v>
      </c>
      <c r="AJ3770">
        <v>2005</v>
      </c>
      <c r="AK3770" t="s">
        <v>89</v>
      </c>
      <c r="AL3770">
        <v>11785</v>
      </c>
    </row>
    <row r="3771" spans="1:38" x14ac:dyDescent="0.3">
      <c r="A3771" t="s">
        <v>89</v>
      </c>
      <c r="B3771" t="s">
        <v>390</v>
      </c>
      <c r="C3771">
        <v>2031</v>
      </c>
      <c r="D3771" t="s">
        <v>30</v>
      </c>
      <c r="E3771" t="s">
        <v>19</v>
      </c>
      <c r="F3771" t="s">
        <v>31</v>
      </c>
      <c r="G3771">
        <v>4</v>
      </c>
      <c r="H3771">
        <v>2</v>
      </c>
      <c r="I3771">
        <v>108</v>
      </c>
      <c r="J3771">
        <v>10455</v>
      </c>
      <c r="K3771">
        <v>38</v>
      </c>
      <c r="L3771">
        <v>30</v>
      </c>
      <c r="M3771" t="s">
        <v>50</v>
      </c>
      <c r="N3771" t="s">
        <v>22</v>
      </c>
      <c r="O3771" t="s">
        <v>23</v>
      </c>
      <c r="P3771">
        <v>2005</v>
      </c>
      <c r="V3771" t="str">
        <f>IF(OR(J3771 &lt; -10846.9, J3771 &gt; 74078.13), "T", "F")</f>
        <v>F</v>
      </c>
      <c r="AB3771">
        <v>4</v>
      </c>
      <c r="AC3771">
        <v>2</v>
      </c>
      <c r="AD3771">
        <v>108</v>
      </c>
      <c r="AE3771">
        <v>38</v>
      </c>
      <c r="AF3771">
        <v>30</v>
      </c>
      <c r="AG3771">
        <v>10455</v>
      </c>
      <c r="AJ3771">
        <v>2005</v>
      </c>
      <c r="AK3771" t="s">
        <v>89</v>
      </c>
      <c r="AL3771">
        <v>10455</v>
      </c>
    </row>
    <row r="3772" spans="1:38" x14ac:dyDescent="0.3">
      <c r="A3772" t="s">
        <v>65</v>
      </c>
      <c r="B3772" t="s">
        <v>391</v>
      </c>
      <c r="C3772">
        <v>436</v>
      </c>
      <c r="D3772" t="s">
        <v>30</v>
      </c>
      <c r="E3772" t="s">
        <v>34</v>
      </c>
      <c r="F3772" t="s">
        <v>31</v>
      </c>
      <c r="G3772">
        <v>4</v>
      </c>
      <c r="H3772">
        <v>2</v>
      </c>
      <c r="I3772">
        <v>162</v>
      </c>
      <c r="J3772">
        <v>27799</v>
      </c>
      <c r="K3772">
        <v>26</v>
      </c>
      <c r="L3772">
        <v>19</v>
      </c>
      <c r="M3772" t="s">
        <v>50</v>
      </c>
      <c r="N3772" t="s">
        <v>22</v>
      </c>
      <c r="O3772" t="s">
        <v>26</v>
      </c>
      <c r="P3772">
        <v>2010</v>
      </c>
      <c r="V3772" t="str">
        <f>IF(OR(J3772 &lt; -10846.9, J3772 &gt; 74078.13), "T", "F")</f>
        <v>F</v>
      </c>
      <c r="AB3772">
        <v>4</v>
      </c>
      <c r="AC3772">
        <v>2</v>
      </c>
      <c r="AD3772">
        <v>162</v>
      </c>
      <c r="AE3772">
        <v>26</v>
      </c>
      <c r="AF3772">
        <v>19</v>
      </c>
      <c r="AG3772">
        <v>27799</v>
      </c>
      <c r="AJ3772">
        <v>2010</v>
      </c>
      <c r="AK3772" t="s">
        <v>65</v>
      </c>
      <c r="AL3772">
        <v>27799</v>
      </c>
    </row>
    <row r="3773" spans="1:38" x14ac:dyDescent="0.3">
      <c r="A3773" t="s">
        <v>65</v>
      </c>
      <c r="B3773" t="s">
        <v>391</v>
      </c>
      <c r="C3773">
        <v>436</v>
      </c>
      <c r="D3773" t="s">
        <v>39</v>
      </c>
      <c r="E3773" t="s">
        <v>34</v>
      </c>
      <c r="F3773" t="s">
        <v>31</v>
      </c>
      <c r="G3773">
        <v>6</v>
      </c>
      <c r="H3773">
        <v>2</v>
      </c>
      <c r="I3773">
        <v>265</v>
      </c>
      <c r="J3773">
        <v>32599</v>
      </c>
      <c r="K3773">
        <v>24</v>
      </c>
      <c r="L3773">
        <v>16</v>
      </c>
      <c r="M3773" t="s">
        <v>40</v>
      </c>
      <c r="N3773" t="s">
        <v>22</v>
      </c>
      <c r="O3773" t="s">
        <v>26</v>
      </c>
      <c r="P3773">
        <v>2010</v>
      </c>
      <c r="V3773" t="str">
        <f>IF(OR(J3773 &lt; -10846.9, J3773 &gt; 74078.13), "T", "F")</f>
        <v>F</v>
      </c>
      <c r="AB3773">
        <v>6</v>
      </c>
      <c r="AC3773">
        <v>2</v>
      </c>
      <c r="AD3773">
        <v>265</v>
      </c>
      <c r="AE3773">
        <v>24</v>
      </c>
      <c r="AF3773">
        <v>16</v>
      </c>
      <c r="AG3773">
        <v>32599</v>
      </c>
      <c r="AJ3773">
        <v>2010</v>
      </c>
      <c r="AK3773" t="s">
        <v>65</v>
      </c>
      <c r="AL3773">
        <v>32599</v>
      </c>
    </row>
    <row r="3774" spans="1:38" x14ac:dyDescent="0.3">
      <c r="A3774" t="s">
        <v>65</v>
      </c>
      <c r="B3774" t="s">
        <v>391</v>
      </c>
      <c r="C3774">
        <v>436</v>
      </c>
      <c r="D3774" t="s">
        <v>39</v>
      </c>
      <c r="E3774" t="s">
        <v>34</v>
      </c>
      <c r="F3774" t="s">
        <v>31</v>
      </c>
      <c r="G3774">
        <v>6</v>
      </c>
      <c r="H3774">
        <v>2</v>
      </c>
      <c r="I3774">
        <v>265</v>
      </c>
      <c r="J3774">
        <v>32599</v>
      </c>
      <c r="K3774">
        <v>24</v>
      </c>
      <c r="L3774">
        <v>16</v>
      </c>
      <c r="M3774" t="s">
        <v>40</v>
      </c>
      <c r="N3774" t="s">
        <v>22</v>
      </c>
      <c r="O3774" t="s">
        <v>26</v>
      </c>
      <c r="P3774">
        <v>2011</v>
      </c>
      <c r="V3774" t="str">
        <f>IF(OR(J3774 &lt; -10846.9, J3774 &gt; 74078.13), "T", "F")</f>
        <v>F</v>
      </c>
      <c r="AB3774">
        <v>6</v>
      </c>
      <c r="AC3774">
        <v>2</v>
      </c>
      <c r="AD3774">
        <v>265</v>
      </c>
      <c r="AE3774">
        <v>24</v>
      </c>
      <c r="AF3774">
        <v>16</v>
      </c>
      <c r="AG3774">
        <v>32599</v>
      </c>
      <c r="AJ3774">
        <v>2011</v>
      </c>
      <c r="AK3774" t="s">
        <v>65</v>
      </c>
      <c r="AL3774">
        <v>32599</v>
      </c>
    </row>
    <row r="3775" spans="1:38" x14ac:dyDescent="0.3">
      <c r="A3775" t="s">
        <v>65</v>
      </c>
      <c r="B3775" t="s">
        <v>391</v>
      </c>
      <c r="C3775">
        <v>436</v>
      </c>
      <c r="D3775" t="s">
        <v>30</v>
      </c>
      <c r="E3775" t="s">
        <v>34</v>
      </c>
      <c r="F3775" t="s">
        <v>31</v>
      </c>
      <c r="G3775">
        <v>4</v>
      </c>
      <c r="H3775">
        <v>2</v>
      </c>
      <c r="I3775">
        <v>162</v>
      </c>
      <c r="J3775">
        <v>27999</v>
      </c>
      <c r="K3775">
        <v>27</v>
      </c>
      <c r="L3775">
        <v>20</v>
      </c>
      <c r="M3775" t="s">
        <v>50</v>
      </c>
      <c r="N3775" t="s">
        <v>22</v>
      </c>
      <c r="O3775" t="s">
        <v>26</v>
      </c>
      <c r="P3775">
        <v>2011</v>
      </c>
      <c r="V3775" t="str">
        <f>IF(OR(J3775 &lt; -10846.9, J3775 &gt; 74078.13), "T", "F")</f>
        <v>F</v>
      </c>
      <c r="AB3775">
        <v>4</v>
      </c>
      <c r="AC3775">
        <v>2</v>
      </c>
      <c r="AD3775">
        <v>162</v>
      </c>
      <c r="AE3775">
        <v>27</v>
      </c>
      <c r="AF3775">
        <v>20</v>
      </c>
      <c r="AG3775">
        <v>27999</v>
      </c>
      <c r="AJ3775">
        <v>2011</v>
      </c>
      <c r="AK3775" t="s">
        <v>65</v>
      </c>
      <c r="AL3775">
        <v>27999</v>
      </c>
    </row>
    <row r="3776" spans="1:38" x14ac:dyDescent="0.3">
      <c r="A3776" t="s">
        <v>65</v>
      </c>
      <c r="B3776" t="s">
        <v>391</v>
      </c>
      <c r="C3776">
        <v>436</v>
      </c>
      <c r="D3776" t="s">
        <v>30</v>
      </c>
      <c r="E3776" t="s">
        <v>34</v>
      </c>
      <c r="F3776" t="s">
        <v>31</v>
      </c>
      <c r="G3776">
        <v>4</v>
      </c>
      <c r="H3776">
        <v>2</v>
      </c>
      <c r="I3776">
        <v>162</v>
      </c>
      <c r="J3776">
        <v>28299</v>
      </c>
      <c r="K3776">
        <v>27</v>
      </c>
      <c r="L3776">
        <v>20</v>
      </c>
      <c r="M3776" t="s">
        <v>50</v>
      </c>
      <c r="N3776" t="s">
        <v>22</v>
      </c>
      <c r="O3776" t="s">
        <v>26</v>
      </c>
      <c r="P3776">
        <v>2012</v>
      </c>
      <c r="V3776" t="str">
        <f>IF(OR(J3776 &lt; -10846.9, J3776 &gt; 74078.13), "T", "F")</f>
        <v>F</v>
      </c>
      <c r="AB3776">
        <v>4</v>
      </c>
      <c r="AC3776">
        <v>2</v>
      </c>
      <c r="AD3776">
        <v>162</v>
      </c>
      <c r="AE3776">
        <v>27</v>
      </c>
      <c r="AF3776">
        <v>20</v>
      </c>
      <c r="AG3776">
        <v>28299</v>
      </c>
      <c r="AJ3776">
        <v>2012</v>
      </c>
      <c r="AK3776" t="s">
        <v>65</v>
      </c>
      <c r="AL3776">
        <v>28299</v>
      </c>
    </row>
    <row r="3777" spans="1:38" x14ac:dyDescent="0.3">
      <c r="A3777" t="s">
        <v>65</v>
      </c>
      <c r="B3777" t="s">
        <v>391</v>
      </c>
      <c r="C3777">
        <v>436</v>
      </c>
      <c r="D3777" t="s">
        <v>39</v>
      </c>
      <c r="E3777" t="s">
        <v>34</v>
      </c>
      <c r="F3777" t="s">
        <v>31</v>
      </c>
      <c r="G3777">
        <v>6</v>
      </c>
      <c r="H3777">
        <v>2</v>
      </c>
      <c r="I3777">
        <v>265</v>
      </c>
      <c r="J3777">
        <v>32599</v>
      </c>
      <c r="K3777">
        <v>24</v>
      </c>
      <c r="L3777">
        <v>16</v>
      </c>
      <c r="M3777" t="s">
        <v>40</v>
      </c>
      <c r="N3777" t="s">
        <v>22</v>
      </c>
      <c r="O3777" t="s">
        <v>26</v>
      </c>
      <c r="P3777">
        <v>2012</v>
      </c>
      <c r="V3777" t="str">
        <f>IF(OR(J3777 &lt; -10846.9, J3777 &gt; 74078.13), "T", "F")</f>
        <v>F</v>
      </c>
      <c r="AB3777">
        <v>6</v>
      </c>
      <c r="AC3777">
        <v>2</v>
      </c>
      <c r="AD3777">
        <v>265</v>
      </c>
      <c r="AE3777">
        <v>24</v>
      </c>
      <c r="AF3777">
        <v>16</v>
      </c>
      <c r="AG3777">
        <v>32599</v>
      </c>
      <c r="AJ3777">
        <v>2012</v>
      </c>
      <c r="AK3777" t="s">
        <v>65</v>
      </c>
      <c r="AL3777">
        <v>32599</v>
      </c>
    </row>
    <row r="3778" spans="1:38" x14ac:dyDescent="0.3">
      <c r="A3778" t="s">
        <v>65</v>
      </c>
      <c r="B3778" t="s">
        <v>391</v>
      </c>
      <c r="C3778">
        <v>436</v>
      </c>
      <c r="D3778" t="s">
        <v>30</v>
      </c>
      <c r="E3778" t="s">
        <v>34</v>
      </c>
      <c r="F3778" t="s">
        <v>31</v>
      </c>
      <c r="G3778">
        <v>4</v>
      </c>
      <c r="H3778">
        <v>2</v>
      </c>
      <c r="I3778">
        <v>162</v>
      </c>
      <c r="J3778">
        <v>27999</v>
      </c>
      <c r="K3778">
        <v>27</v>
      </c>
      <c r="L3778">
        <v>20</v>
      </c>
      <c r="M3778" t="s">
        <v>50</v>
      </c>
      <c r="N3778" t="s">
        <v>22</v>
      </c>
      <c r="O3778" t="s">
        <v>26</v>
      </c>
      <c r="P3778">
        <v>2012</v>
      </c>
      <c r="V3778" t="str">
        <f>IF(OR(J3778 &lt; -10846.9, J3778 &gt; 74078.13), "T", "F")</f>
        <v>F</v>
      </c>
      <c r="AB3778">
        <v>4</v>
      </c>
      <c r="AC3778">
        <v>2</v>
      </c>
      <c r="AD3778">
        <v>162</v>
      </c>
      <c r="AE3778">
        <v>27</v>
      </c>
      <c r="AF3778">
        <v>20</v>
      </c>
      <c r="AG3778">
        <v>27999</v>
      </c>
      <c r="AJ3778">
        <v>2012</v>
      </c>
      <c r="AK3778" t="s">
        <v>65</v>
      </c>
      <c r="AL3778">
        <v>27999</v>
      </c>
    </row>
    <row r="3779" spans="1:38" x14ac:dyDescent="0.3">
      <c r="A3779" t="s">
        <v>65</v>
      </c>
      <c r="B3779" t="s">
        <v>392</v>
      </c>
      <c r="C3779">
        <v>436</v>
      </c>
      <c r="D3779" t="s">
        <v>30</v>
      </c>
      <c r="E3779" t="s">
        <v>34</v>
      </c>
      <c r="F3779" t="s">
        <v>31</v>
      </c>
      <c r="G3779">
        <v>4</v>
      </c>
      <c r="H3779">
        <v>2</v>
      </c>
      <c r="I3779">
        <v>162</v>
      </c>
      <c r="J3779">
        <v>24699</v>
      </c>
      <c r="K3779">
        <v>27</v>
      </c>
      <c r="L3779">
        <v>20</v>
      </c>
      <c r="M3779" t="s">
        <v>54</v>
      </c>
      <c r="N3779" t="s">
        <v>22</v>
      </c>
      <c r="O3779" t="s">
        <v>68</v>
      </c>
      <c r="P3779">
        <v>2010</v>
      </c>
      <c r="V3779" t="str">
        <f>IF(OR(J3779 &lt; -10846.9, J3779 &gt; 74078.13), "T", "F")</f>
        <v>F</v>
      </c>
      <c r="AB3779">
        <v>4</v>
      </c>
      <c r="AC3779">
        <v>2</v>
      </c>
      <c r="AD3779">
        <v>162</v>
      </c>
      <c r="AE3779">
        <v>27</v>
      </c>
      <c r="AF3779">
        <v>20</v>
      </c>
      <c r="AG3779">
        <v>24699</v>
      </c>
      <c r="AJ3779">
        <v>2010</v>
      </c>
      <c r="AK3779" t="s">
        <v>65</v>
      </c>
      <c r="AL3779">
        <v>24699</v>
      </c>
    </row>
    <row r="3780" spans="1:38" x14ac:dyDescent="0.3">
      <c r="A3780" t="s">
        <v>65</v>
      </c>
      <c r="B3780" t="s">
        <v>392</v>
      </c>
      <c r="C3780">
        <v>436</v>
      </c>
      <c r="D3780" t="s">
        <v>30</v>
      </c>
      <c r="E3780" t="s">
        <v>19</v>
      </c>
      <c r="F3780" t="s">
        <v>31</v>
      </c>
      <c r="G3780">
        <v>4</v>
      </c>
      <c r="H3780">
        <v>2</v>
      </c>
      <c r="I3780">
        <v>162</v>
      </c>
      <c r="J3780">
        <v>20699</v>
      </c>
      <c r="K3780">
        <v>28</v>
      </c>
      <c r="L3780">
        <v>20</v>
      </c>
      <c r="M3780" t="s">
        <v>54</v>
      </c>
      <c r="N3780" t="s">
        <v>22</v>
      </c>
      <c r="O3780" t="s">
        <v>68</v>
      </c>
      <c r="P3780">
        <v>2010</v>
      </c>
      <c r="V3780" t="str">
        <f>IF(OR(J3780 &lt; -10846.9, J3780 &gt; 74078.13), "T", "F")</f>
        <v>F</v>
      </c>
      <c r="AB3780">
        <v>4</v>
      </c>
      <c r="AC3780">
        <v>2</v>
      </c>
      <c r="AD3780">
        <v>162</v>
      </c>
      <c r="AE3780">
        <v>28</v>
      </c>
      <c r="AF3780">
        <v>20</v>
      </c>
      <c r="AG3780">
        <v>20699</v>
      </c>
      <c r="AJ3780">
        <v>2010</v>
      </c>
      <c r="AK3780" t="s">
        <v>65</v>
      </c>
      <c r="AL3780">
        <v>20699</v>
      </c>
    </row>
    <row r="3781" spans="1:38" x14ac:dyDescent="0.3">
      <c r="A3781" t="s">
        <v>65</v>
      </c>
      <c r="B3781" t="s">
        <v>392</v>
      </c>
      <c r="C3781">
        <v>436</v>
      </c>
      <c r="D3781" t="s">
        <v>39</v>
      </c>
      <c r="E3781" t="s">
        <v>34</v>
      </c>
      <c r="F3781" t="s">
        <v>31</v>
      </c>
      <c r="G3781">
        <v>6</v>
      </c>
      <c r="H3781">
        <v>2</v>
      </c>
      <c r="I3781">
        <v>265</v>
      </c>
      <c r="J3781">
        <v>29089</v>
      </c>
      <c r="K3781">
        <v>24</v>
      </c>
      <c r="L3781">
        <v>16</v>
      </c>
      <c r="M3781" t="s">
        <v>67</v>
      </c>
      <c r="N3781" t="s">
        <v>22</v>
      </c>
      <c r="O3781" t="s">
        <v>68</v>
      </c>
      <c r="P3781">
        <v>2010</v>
      </c>
      <c r="V3781" t="str">
        <f>IF(OR(J3781 &lt; -10846.9, J3781 &gt; 74078.13), "T", "F")</f>
        <v>F</v>
      </c>
      <c r="AB3781">
        <v>6</v>
      </c>
      <c r="AC3781">
        <v>2</v>
      </c>
      <c r="AD3781">
        <v>265</v>
      </c>
      <c r="AE3781">
        <v>24</v>
      </c>
      <c r="AF3781">
        <v>16</v>
      </c>
      <c r="AG3781">
        <v>29089</v>
      </c>
      <c r="AJ3781">
        <v>2010</v>
      </c>
      <c r="AK3781" t="s">
        <v>65</v>
      </c>
      <c r="AL3781">
        <v>29089</v>
      </c>
    </row>
    <row r="3782" spans="1:38" x14ac:dyDescent="0.3">
      <c r="A3782" t="s">
        <v>65</v>
      </c>
      <c r="B3782" t="s">
        <v>392</v>
      </c>
      <c r="C3782">
        <v>436</v>
      </c>
      <c r="D3782" t="s">
        <v>30</v>
      </c>
      <c r="E3782" t="s">
        <v>34</v>
      </c>
      <c r="F3782" t="s">
        <v>31</v>
      </c>
      <c r="G3782">
        <v>4</v>
      </c>
      <c r="H3782">
        <v>2</v>
      </c>
      <c r="I3782">
        <v>162</v>
      </c>
      <c r="J3782">
        <v>21699</v>
      </c>
      <c r="K3782">
        <v>27</v>
      </c>
      <c r="L3782">
        <v>20</v>
      </c>
      <c r="M3782" t="s">
        <v>54</v>
      </c>
      <c r="N3782" t="s">
        <v>22</v>
      </c>
      <c r="O3782" t="s">
        <v>68</v>
      </c>
      <c r="P3782">
        <v>2010</v>
      </c>
      <c r="V3782" t="str">
        <f>IF(OR(J3782 &lt; -10846.9, J3782 &gt; 74078.13), "T", "F")</f>
        <v>F</v>
      </c>
      <c r="AB3782">
        <v>4</v>
      </c>
      <c r="AC3782">
        <v>2</v>
      </c>
      <c r="AD3782">
        <v>162</v>
      </c>
      <c r="AE3782">
        <v>27</v>
      </c>
      <c r="AF3782">
        <v>20</v>
      </c>
      <c r="AG3782">
        <v>21699</v>
      </c>
      <c r="AJ3782">
        <v>2010</v>
      </c>
      <c r="AK3782" t="s">
        <v>65</v>
      </c>
      <c r="AL3782">
        <v>21699</v>
      </c>
    </row>
    <row r="3783" spans="1:38" x14ac:dyDescent="0.3">
      <c r="A3783" t="s">
        <v>65</v>
      </c>
      <c r="B3783" t="s">
        <v>392</v>
      </c>
      <c r="C3783">
        <v>436</v>
      </c>
      <c r="D3783" t="s">
        <v>39</v>
      </c>
      <c r="E3783" t="s">
        <v>19</v>
      </c>
      <c r="F3783" t="s">
        <v>31</v>
      </c>
      <c r="G3783">
        <v>6</v>
      </c>
      <c r="H3783">
        <v>2</v>
      </c>
      <c r="I3783">
        <v>265</v>
      </c>
      <c r="J3783">
        <v>28089</v>
      </c>
      <c r="K3783">
        <v>25</v>
      </c>
      <c r="L3783">
        <v>16</v>
      </c>
      <c r="M3783" t="s">
        <v>67</v>
      </c>
      <c r="N3783" t="s">
        <v>22</v>
      </c>
      <c r="O3783" t="s">
        <v>68</v>
      </c>
      <c r="P3783">
        <v>2010</v>
      </c>
      <c r="V3783" t="str">
        <f>IF(OR(J3783 &lt; -10846.9, J3783 &gt; 74078.13), "T", "F")</f>
        <v>F</v>
      </c>
      <c r="AB3783">
        <v>6</v>
      </c>
      <c r="AC3783">
        <v>2</v>
      </c>
      <c r="AD3783">
        <v>265</v>
      </c>
      <c r="AE3783">
        <v>25</v>
      </c>
      <c r="AF3783">
        <v>16</v>
      </c>
      <c r="AG3783">
        <v>28089</v>
      </c>
      <c r="AJ3783">
        <v>2010</v>
      </c>
      <c r="AK3783" t="s">
        <v>65</v>
      </c>
      <c r="AL3783">
        <v>28089</v>
      </c>
    </row>
    <row r="3784" spans="1:38" x14ac:dyDescent="0.3">
      <c r="A3784" t="s">
        <v>65</v>
      </c>
      <c r="B3784" t="s">
        <v>392</v>
      </c>
      <c r="C3784">
        <v>436</v>
      </c>
      <c r="D3784" t="s">
        <v>30</v>
      </c>
      <c r="E3784" t="s">
        <v>34</v>
      </c>
      <c r="F3784" t="s">
        <v>31</v>
      </c>
      <c r="G3784">
        <v>4</v>
      </c>
      <c r="H3784">
        <v>2</v>
      </c>
      <c r="I3784">
        <v>162</v>
      </c>
      <c r="J3784">
        <v>24699</v>
      </c>
      <c r="K3784">
        <v>28</v>
      </c>
      <c r="L3784">
        <v>20</v>
      </c>
      <c r="M3784" t="s">
        <v>54</v>
      </c>
      <c r="N3784" t="s">
        <v>22</v>
      </c>
      <c r="O3784" t="s">
        <v>68</v>
      </c>
      <c r="P3784">
        <v>2011</v>
      </c>
      <c r="V3784" t="str">
        <f>IF(OR(J3784 &lt; -10846.9, J3784 &gt; 74078.13), "T", "F")</f>
        <v>F</v>
      </c>
      <c r="AB3784">
        <v>4</v>
      </c>
      <c r="AC3784">
        <v>2</v>
      </c>
      <c r="AD3784">
        <v>162</v>
      </c>
      <c r="AE3784">
        <v>28</v>
      </c>
      <c r="AF3784">
        <v>20</v>
      </c>
      <c r="AG3784">
        <v>24699</v>
      </c>
      <c r="AJ3784">
        <v>2011</v>
      </c>
      <c r="AK3784" t="s">
        <v>65</v>
      </c>
      <c r="AL3784">
        <v>24699</v>
      </c>
    </row>
    <row r="3785" spans="1:38" x14ac:dyDescent="0.3">
      <c r="A3785" t="s">
        <v>65</v>
      </c>
      <c r="B3785" t="s">
        <v>392</v>
      </c>
      <c r="C3785">
        <v>436</v>
      </c>
      <c r="D3785" t="s">
        <v>30</v>
      </c>
      <c r="E3785" t="s">
        <v>34</v>
      </c>
      <c r="F3785" t="s">
        <v>31</v>
      </c>
      <c r="G3785">
        <v>4</v>
      </c>
      <c r="H3785">
        <v>2</v>
      </c>
      <c r="I3785">
        <v>162</v>
      </c>
      <c r="J3785">
        <v>19999</v>
      </c>
      <c r="K3785">
        <v>28</v>
      </c>
      <c r="L3785">
        <v>20</v>
      </c>
      <c r="M3785" t="s">
        <v>54</v>
      </c>
      <c r="N3785" t="s">
        <v>22</v>
      </c>
      <c r="O3785" t="s">
        <v>68</v>
      </c>
      <c r="P3785">
        <v>2011</v>
      </c>
      <c r="V3785" t="str">
        <f>IF(OR(J3785 &lt; -10846.9, J3785 &gt; 74078.13), "T", "F")</f>
        <v>F</v>
      </c>
      <c r="AB3785">
        <v>4</v>
      </c>
      <c r="AC3785">
        <v>2</v>
      </c>
      <c r="AD3785">
        <v>162</v>
      </c>
      <c r="AE3785">
        <v>28</v>
      </c>
      <c r="AF3785">
        <v>20</v>
      </c>
      <c r="AG3785">
        <v>19999</v>
      </c>
      <c r="AJ3785">
        <v>2011</v>
      </c>
      <c r="AK3785" t="s">
        <v>65</v>
      </c>
      <c r="AL3785">
        <v>19999</v>
      </c>
    </row>
    <row r="3786" spans="1:38" x14ac:dyDescent="0.3">
      <c r="A3786" t="s">
        <v>65</v>
      </c>
      <c r="B3786" t="s">
        <v>392</v>
      </c>
      <c r="C3786">
        <v>436</v>
      </c>
      <c r="D3786" t="s">
        <v>30</v>
      </c>
      <c r="E3786" t="s">
        <v>19</v>
      </c>
      <c r="F3786" t="s">
        <v>31</v>
      </c>
      <c r="G3786">
        <v>4</v>
      </c>
      <c r="H3786">
        <v>2</v>
      </c>
      <c r="I3786">
        <v>162</v>
      </c>
      <c r="J3786">
        <v>18999</v>
      </c>
      <c r="K3786">
        <v>28</v>
      </c>
      <c r="L3786">
        <v>20</v>
      </c>
      <c r="M3786" t="s">
        <v>54</v>
      </c>
      <c r="N3786" t="s">
        <v>22</v>
      </c>
      <c r="O3786" t="s">
        <v>68</v>
      </c>
      <c r="P3786">
        <v>2011</v>
      </c>
      <c r="V3786" t="str">
        <f>IF(OR(J3786 &lt; -10846.9, J3786 &gt; 74078.13), "T", "F")</f>
        <v>F</v>
      </c>
      <c r="AB3786">
        <v>4</v>
      </c>
      <c r="AC3786">
        <v>2</v>
      </c>
      <c r="AD3786">
        <v>162</v>
      </c>
      <c r="AE3786">
        <v>28</v>
      </c>
      <c r="AF3786">
        <v>20</v>
      </c>
      <c r="AG3786">
        <v>18999</v>
      </c>
      <c r="AJ3786">
        <v>2011</v>
      </c>
      <c r="AK3786" t="s">
        <v>65</v>
      </c>
      <c r="AL3786">
        <v>18999</v>
      </c>
    </row>
    <row r="3787" spans="1:38" x14ac:dyDescent="0.3">
      <c r="A3787" t="s">
        <v>65</v>
      </c>
      <c r="B3787" t="s">
        <v>392</v>
      </c>
      <c r="C3787">
        <v>436</v>
      </c>
      <c r="D3787" t="s">
        <v>39</v>
      </c>
      <c r="E3787" t="s">
        <v>34</v>
      </c>
      <c r="F3787" t="s">
        <v>31</v>
      </c>
      <c r="G3787">
        <v>6</v>
      </c>
      <c r="H3787">
        <v>2</v>
      </c>
      <c r="I3787">
        <v>265</v>
      </c>
      <c r="J3787">
        <v>29089</v>
      </c>
      <c r="K3787">
        <v>25</v>
      </c>
      <c r="L3787">
        <v>17</v>
      </c>
      <c r="M3787" t="s">
        <v>67</v>
      </c>
      <c r="N3787" t="s">
        <v>22</v>
      </c>
      <c r="O3787" t="s">
        <v>68</v>
      </c>
      <c r="P3787">
        <v>2011</v>
      </c>
      <c r="V3787" t="str">
        <f>IF(OR(J3787 &lt; -10846.9, J3787 &gt; 74078.13), "T", "F")</f>
        <v>F</v>
      </c>
      <c r="AB3787">
        <v>6</v>
      </c>
      <c r="AC3787">
        <v>2</v>
      </c>
      <c r="AD3787">
        <v>265</v>
      </c>
      <c r="AE3787">
        <v>25</v>
      </c>
      <c r="AF3787">
        <v>17</v>
      </c>
      <c r="AG3787">
        <v>29089</v>
      </c>
      <c r="AJ3787">
        <v>2011</v>
      </c>
      <c r="AK3787" t="s">
        <v>65</v>
      </c>
      <c r="AL3787">
        <v>29089</v>
      </c>
    </row>
    <row r="3788" spans="1:38" x14ac:dyDescent="0.3">
      <c r="A3788" t="s">
        <v>65</v>
      </c>
      <c r="B3788" t="s">
        <v>392</v>
      </c>
      <c r="C3788">
        <v>436</v>
      </c>
      <c r="D3788" t="s">
        <v>30</v>
      </c>
      <c r="E3788" t="s">
        <v>19</v>
      </c>
      <c r="F3788" t="s">
        <v>31</v>
      </c>
      <c r="G3788">
        <v>4</v>
      </c>
      <c r="H3788">
        <v>2</v>
      </c>
      <c r="I3788">
        <v>162</v>
      </c>
      <c r="J3788">
        <v>19499</v>
      </c>
      <c r="K3788">
        <v>28</v>
      </c>
      <c r="L3788">
        <v>20</v>
      </c>
      <c r="M3788" t="s">
        <v>54</v>
      </c>
      <c r="N3788" t="s">
        <v>22</v>
      </c>
      <c r="O3788" t="s">
        <v>68</v>
      </c>
      <c r="P3788">
        <v>2012</v>
      </c>
      <c r="V3788" t="str">
        <f>IF(OR(J3788 &lt; -10846.9, J3788 &gt; 74078.13), "T", "F")</f>
        <v>F</v>
      </c>
      <c r="AB3788">
        <v>4</v>
      </c>
      <c r="AC3788">
        <v>2</v>
      </c>
      <c r="AD3788">
        <v>162</v>
      </c>
      <c r="AE3788">
        <v>28</v>
      </c>
      <c r="AF3788">
        <v>20</v>
      </c>
      <c r="AG3788">
        <v>19499</v>
      </c>
      <c r="AJ3788">
        <v>2012</v>
      </c>
      <c r="AK3788" t="s">
        <v>65</v>
      </c>
      <c r="AL3788">
        <v>19499</v>
      </c>
    </row>
    <row r="3789" spans="1:38" x14ac:dyDescent="0.3">
      <c r="A3789" t="s">
        <v>65</v>
      </c>
      <c r="B3789" t="s">
        <v>392</v>
      </c>
      <c r="C3789">
        <v>436</v>
      </c>
      <c r="D3789" t="s">
        <v>30</v>
      </c>
      <c r="E3789" t="s">
        <v>34</v>
      </c>
      <c r="F3789" t="s">
        <v>31</v>
      </c>
      <c r="G3789">
        <v>4</v>
      </c>
      <c r="H3789">
        <v>2</v>
      </c>
      <c r="I3789">
        <v>162</v>
      </c>
      <c r="J3789">
        <v>20499</v>
      </c>
      <c r="K3789">
        <v>28</v>
      </c>
      <c r="L3789">
        <v>20</v>
      </c>
      <c r="M3789" t="s">
        <v>54</v>
      </c>
      <c r="N3789" t="s">
        <v>22</v>
      </c>
      <c r="O3789" t="s">
        <v>68</v>
      </c>
      <c r="P3789">
        <v>2012</v>
      </c>
      <c r="V3789" t="str">
        <f>IF(OR(J3789 &lt; -10846.9, J3789 &gt; 74078.13), "T", "F")</f>
        <v>F</v>
      </c>
      <c r="AB3789">
        <v>4</v>
      </c>
      <c r="AC3789">
        <v>2</v>
      </c>
      <c r="AD3789">
        <v>162</v>
      </c>
      <c r="AE3789">
        <v>28</v>
      </c>
      <c r="AF3789">
        <v>20</v>
      </c>
      <c r="AG3789">
        <v>20499</v>
      </c>
      <c r="AJ3789">
        <v>2012</v>
      </c>
      <c r="AK3789" t="s">
        <v>65</v>
      </c>
      <c r="AL3789">
        <v>20499</v>
      </c>
    </row>
    <row r="3790" spans="1:38" x14ac:dyDescent="0.3">
      <c r="A3790" t="s">
        <v>65</v>
      </c>
      <c r="B3790" t="s">
        <v>392</v>
      </c>
      <c r="C3790">
        <v>436</v>
      </c>
      <c r="D3790" t="s">
        <v>30</v>
      </c>
      <c r="E3790" t="s">
        <v>34</v>
      </c>
      <c r="F3790" t="s">
        <v>31</v>
      </c>
      <c r="G3790">
        <v>4</v>
      </c>
      <c r="H3790">
        <v>2</v>
      </c>
      <c r="I3790">
        <v>162</v>
      </c>
      <c r="J3790">
        <v>24699</v>
      </c>
      <c r="K3790">
        <v>28</v>
      </c>
      <c r="L3790">
        <v>20</v>
      </c>
      <c r="M3790" t="s">
        <v>54</v>
      </c>
      <c r="N3790" t="s">
        <v>22</v>
      </c>
      <c r="O3790" t="s">
        <v>68</v>
      </c>
      <c r="P3790">
        <v>2012</v>
      </c>
      <c r="V3790" t="str">
        <f>IF(OR(J3790 &lt; -10846.9, J3790 &gt; 74078.13), "T", "F")</f>
        <v>F</v>
      </c>
      <c r="AB3790">
        <v>4</v>
      </c>
      <c r="AC3790">
        <v>2</v>
      </c>
      <c r="AD3790">
        <v>162</v>
      </c>
      <c r="AE3790">
        <v>28</v>
      </c>
      <c r="AF3790">
        <v>20</v>
      </c>
      <c r="AG3790">
        <v>24699</v>
      </c>
      <c r="AJ3790">
        <v>2012</v>
      </c>
      <c r="AK3790" t="s">
        <v>65</v>
      </c>
      <c r="AL3790">
        <v>24699</v>
      </c>
    </row>
    <row r="3791" spans="1:38" x14ac:dyDescent="0.3">
      <c r="A3791" t="s">
        <v>65</v>
      </c>
      <c r="B3791" t="s">
        <v>392</v>
      </c>
      <c r="C3791">
        <v>436</v>
      </c>
      <c r="D3791" t="s">
        <v>39</v>
      </c>
      <c r="E3791" t="s">
        <v>34</v>
      </c>
      <c r="F3791" t="s">
        <v>31</v>
      </c>
      <c r="G3791">
        <v>6</v>
      </c>
      <c r="H3791">
        <v>2</v>
      </c>
      <c r="I3791">
        <v>265</v>
      </c>
      <c r="J3791">
        <v>29089</v>
      </c>
      <c r="K3791">
        <v>25</v>
      </c>
      <c r="L3791">
        <v>17</v>
      </c>
      <c r="M3791" t="s">
        <v>67</v>
      </c>
      <c r="N3791" t="s">
        <v>22</v>
      </c>
      <c r="O3791" t="s">
        <v>68</v>
      </c>
      <c r="P3791">
        <v>2012</v>
      </c>
      <c r="V3791" t="str">
        <f>IF(OR(J3791 &lt; -10846.9, J3791 &gt; 74078.13), "T", "F")</f>
        <v>F</v>
      </c>
      <c r="AB3791">
        <v>6</v>
      </c>
      <c r="AC3791">
        <v>2</v>
      </c>
      <c r="AD3791">
        <v>265</v>
      </c>
      <c r="AE3791">
        <v>25</v>
      </c>
      <c r="AF3791">
        <v>17</v>
      </c>
      <c r="AG3791">
        <v>29089</v>
      </c>
      <c r="AJ3791">
        <v>2012</v>
      </c>
      <c r="AK3791" t="s">
        <v>65</v>
      </c>
      <c r="AL3791">
        <v>29089</v>
      </c>
    </row>
    <row r="3792" spans="1:38" x14ac:dyDescent="0.3">
      <c r="A3792" t="s">
        <v>65</v>
      </c>
      <c r="B3792" t="s">
        <v>392</v>
      </c>
      <c r="C3792">
        <v>436</v>
      </c>
      <c r="D3792" t="s">
        <v>30</v>
      </c>
      <c r="E3792" t="s">
        <v>34</v>
      </c>
      <c r="F3792" t="s">
        <v>31</v>
      </c>
      <c r="G3792">
        <v>4</v>
      </c>
      <c r="H3792">
        <v>2</v>
      </c>
      <c r="I3792">
        <v>162</v>
      </c>
      <c r="J3792">
        <v>24699</v>
      </c>
      <c r="K3792">
        <v>28</v>
      </c>
      <c r="L3792">
        <v>20</v>
      </c>
      <c r="M3792" t="s">
        <v>54</v>
      </c>
      <c r="N3792" t="s">
        <v>22</v>
      </c>
      <c r="O3792" t="s">
        <v>68</v>
      </c>
      <c r="P3792">
        <v>2012</v>
      </c>
      <c r="V3792" t="str">
        <f>IF(OR(J3792 &lt; -10846.9, J3792 &gt; 74078.13), "T", "F")</f>
        <v>F</v>
      </c>
      <c r="AB3792">
        <v>4</v>
      </c>
      <c r="AC3792">
        <v>2</v>
      </c>
      <c r="AD3792">
        <v>162</v>
      </c>
      <c r="AE3792">
        <v>28</v>
      </c>
      <c r="AF3792">
        <v>20</v>
      </c>
      <c r="AG3792">
        <v>24699</v>
      </c>
      <c r="AJ3792">
        <v>2012</v>
      </c>
      <c r="AK3792" t="s">
        <v>65</v>
      </c>
      <c r="AL3792">
        <v>24699</v>
      </c>
    </row>
    <row r="3793" spans="1:38" x14ac:dyDescent="0.3">
      <c r="A3793" t="s">
        <v>164</v>
      </c>
      <c r="B3793" t="s">
        <v>393</v>
      </c>
      <c r="C3793">
        <v>5657</v>
      </c>
      <c r="D3793" t="s">
        <v>39</v>
      </c>
      <c r="E3793" t="s">
        <v>34</v>
      </c>
      <c r="F3793" t="s">
        <v>35</v>
      </c>
      <c r="G3793">
        <v>4</v>
      </c>
      <c r="H3793">
        <v>4</v>
      </c>
      <c r="I3793">
        <v>245</v>
      </c>
      <c r="J3793">
        <v>30095</v>
      </c>
      <c r="K3793">
        <v>28</v>
      </c>
      <c r="L3793">
        <v>20</v>
      </c>
      <c r="M3793" t="s">
        <v>102</v>
      </c>
      <c r="N3793" t="s">
        <v>32</v>
      </c>
      <c r="O3793" t="s">
        <v>91</v>
      </c>
      <c r="P3793">
        <v>2015</v>
      </c>
      <c r="V3793" t="str">
        <f>IF(OR(J3793 &lt; -10846.9, J3793 &gt; 74078.13), "T", "F")</f>
        <v>F</v>
      </c>
      <c r="AB3793">
        <v>4</v>
      </c>
      <c r="AC3793">
        <v>4</v>
      </c>
      <c r="AD3793">
        <v>245</v>
      </c>
      <c r="AE3793">
        <v>28</v>
      </c>
      <c r="AF3793">
        <v>20</v>
      </c>
      <c r="AG3793">
        <v>30095</v>
      </c>
      <c r="AJ3793">
        <v>2015</v>
      </c>
      <c r="AK3793" t="s">
        <v>164</v>
      </c>
      <c r="AL3793">
        <v>30095</v>
      </c>
    </row>
    <row r="3794" spans="1:38" x14ac:dyDescent="0.3">
      <c r="A3794" t="s">
        <v>164</v>
      </c>
      <c r="B3794" t="s">
        <v>393</v>
      </c>
      <c r="C3794">
        <v>5657</v>
      </c>
      <c r="D3794" t="s">
        <v>39</v>
      </c>
      <c r="E3794" t="s">
        <v>34</v>
      </c>
      <c r="F3794" t="s">
        <v>35</v>
      </c>
      <c r="G3794">
        <v>4</v>
      </c>
      <c r="H3794">
        <v>4</v>
      </c>
      <c r="I3794">
        <v>245</v>
      </c>
      <c r="J3794">
        <v>33495</v>
      </c>
      <c r="K3794">
        <v>28</v>
      </c>
      <c r="L3794">
        <v>20</v>
      </c>
      <c r="M3794" t="s">
        <v>102</v>
      </c>
      <c r="N3794" t="s">
        <v>32</v>
      </c>
      <c r="O3794" t="s">
        <v>91</v>
      </c>
      <c r="P3794">
        <v>2015</v>
      </c>
      <c r="V3794" t="str">
        <f>IF(OR(J3794 &lt; -10846.9, J3794 &gt; 74078.13), "T", "F")</f>
        <v>F</v>
      </c>
      <c r="AB3794">
        <v>4</v>
      </c>
      <c r="AC3794">
        <v>4</v>
      </c>
      <c r="AD3794">
        <v>245</v>
      </c>
      <c r="AE3794">
        <v>28</v>
      </c>
      <c r="AF3794">
        <v>20</v>
      </c>
      <c r="AG3794">
        <v>33495</v>
      </c>
      <c r="AJ3794">
        <v>2015</v>
      </c>
      <c r="AK3794" t="s">
        <v>164</v>
      </c>
      <c r="AL3794">
        <v>33495</v>
      </c>
    </row>
    <row r="3795" spans="1:38" x14ac:dyDescent="0.3">
      <c r="A3795" t="s">
        <v>164</v>
      </c>
      <c r="B3795" t="s">
        <v>393</v>
      </c>
      <c r="C3795">
        <v>5657</v>
      </c>
      <c r="D3795" t="s">
        <v>39</v>
      </c>
      <c r="E3795" t="s">
        <v>34</v>
      </c>
      <c r="F3795" t="s">
        <v>31</v>
      </c>
      <c r="G3795">
        <v>4</v>
      </c>
      <c r="H3795">
        <v>4</v>
      </c>
      <c r="I3795">
        <v>245</v>
      </c>
      <c r="J3795">
        <v>28100</v>
      </c>
      <c r="K3795">
        <v>30</v>
      </c>
      <c r="L3795">
        <v>20</v>
      </c>
      <c r="M3795" t="s">
        <v>102</v>
      </c>
      <c r="N3795" t="s">
        <v>32</v>
      </c>
      <c r="O3795" t="s">
        <v>91</v>
      </c>
      <c r="P3795">
        <v>2015</v>
      </c>
      <c r="V3795" t="str">
        <f>IF(OR(J3795 &lt; -10846.9, J3795 &gt; 74078.13), "T", "F")</f>
        <v>F</v>
      </c>
      <c r="AB3795">
        <v>4</v>
      </c>
      <c r="AC3795">
        <v>4</v>
      </c>
      <c r="AD3795">
        <v>245</v>
      </c>
      <c r="AE3795">
        <v>30</v>
      </c>
      <c r="AF3795">
        <v>20</v>
      </c>
      <c r="AG3795">
        <v>28100</v>
      </c>
      <c r="AJ3795">
        <v>2015</v>
      </c>
      <c r="AK3795" t="s">
        <v>164</v>
      </c>
      <c r="AL3795">
        <v>28100</v>
      </c>
    </row>
    <row r="3796" spans="1:38" x14ac:dyDescent="0.3">
      <c r="A3796" t="s">
        <v>164</v>
      </c>
      <c r="B3796" t="s">
        <v>393</v>
      </c>
      <c r="C3796">
        <v>5657</v>
      </c>
      <c r="D3796" t="s">
        <v>39</v>
      </c>
      <c r="E3796" t="s">
        <v>34</v>
      </c>
      <c r="F3796" t="s">
        <v>31</v>
      </c>
      <c r="G3796">
        <v>4</v>
      </c>
      <c r="H3796">
        <v>4</v>
      </c>
      <c r="I3796">
        <v>245</v>
      </c>
      <c r="J3796">
        <v>31500</v>
      </c>
      <c r="K3796">
        <v>30</v>
      </c>
      <c r="L3796">
        <v>20</v>
      </c>
      <c r="M3796" t="s">
        <v>102</v>
      </c>
      <c r="N3796" t="s">
        <v>32</v>
      </c>
      <c r="O3796" t="s">
        <v>91</v>
      </c>
      <c r="P3796">
        <v>2015</v>
      </c>
      <c r="V3796" t="str">
        <f>IF(OR(J3796 &lt; -10846.9, J3796 &gt; 74078.13), "T", "F")</f>
        <v>F</v>
      </c>
      <c r="AB3796">
        <v>4</v>
      </c>
      <c r="AC3796">
        <v>4</v>
      </c>
      <c r="AD3796">
        <v>245</v>
      </c>
      <c r="AE3796">
        <v>30</v>
      </c>
      <c r="AF3796">
        <v>20</v>
      </c>
      <c r="AG3796">
        <v>31500</v>
      </c>
      <c r="AJ3796">
        <v>2015</v>
      </c>
      <c r="AK3796" t="s">
        <v>164</v>
      </c>
      <c r="AL3796">
        <v>31500</v>
      </c>
    </row>
    <row r="3797" spans="1:38" x14ac:dyDescent="0.3">
      <c r="A3797" t="s">
        <v>164</v>
      </c>
      <c r="B3797" t="s">
        <v>393</v>
      </c>
      <c r="C3797">
        <v>5657</v>
      </c>
      <c r="D3797" t="s">
        <v>30</v>
      </c>
      <c r="E3797" t="s">
        <v>34</v>
      </c>
      <c r="F3797" t="s">
        <v>35</v>
      </c>
      <c r="G3797">
        <v>6</v>
      </c>
      <c r="H3797">
        <v>4</v>
      </c>
      <c r="I3797">
        <v>315</v>
      </c>
      <c r="J3797">
        <v>40095</v>
      </c>
      <c r="K3797">
        <v>24</v>
      </c>
      <c r="L3797">
        <v>17</v>
      </c>
      <c r="M3797" t="s">
        <v>102</v>
      </c>
      <c r="N3797" t="s">
        <v>32</v>
      </c>
      <c r="O3797" t="s">
        <v>91</v>
      </c>
      <c r="P3797">
        <v>2015</v>
      </c>
      <c r="V3797" t="str">
        <f>IF(OR(J3797 &lt; -10846.9, J3797 &gt; 74078.13), "T", "F")</f>
        <v>F</v>
      </c>
      <c r="AB3797">
        <v>6</v>
      </c>
      <c r="AC3797">
        <v>4</v>
      </c>
      <c r="AD3797">
        <v>315</v>
      </c>
      <c r="AE3797">
        <v>24</v>
      </c>
      <c r="AF3797">
        <v>17</v>
      </c>
      <c r="AG3797">
        <v>40095</v>
      </c>
      <c r="AJ3797">
        <v>2015</v>
      </c>
      <c r="AK3797" t="s">
        <v>164</v>
      </c>
      <c r="AL3797">
        <v>40095</v>
      </c>
    </row>
    <row r="3798" spans="1:38" x14ac:dyDescent="0.3">
      <c r="A3798" t="s">
        <v>164</v>
      </c>
      <c r="B3798" t="s">
        <v>393</v>
      </c>
      <c r="C3798">
        <v>5657</v>
      </c>
      <c r="D3798" t="s">
        <v>30</v>
      </c>
      <c r="E3798" t="s">
        <v>34</v>
      </c>
      <c r="F3798" t="s">
        <v>31</v>
      </c>
      <c r="G3798">
        <v>6</v>
      </c>
      <c r="H3798">
        <v>4</v>
      </c>
      <c r="I3798">
        <v>315</v>
      </c>
      <c r="J3798">
        <v>38100</v>
      </c>
      <c r="K3798">
        <v>27</v>
      </c>
      <c r="L3798">
        <v>18</v>
      </c>
      <c r="M3798" t="s">
        <v>102</v>
      </c>
      <c r="N3798" t="s">
        <v>32</v>
      </c>
      <c r="O3798" t="s">
        <v>91</v>
      </c>
      <c r="P3798">
        <v>2015</v>
      </c>
      <c r="V3798" t="str">
        <f>IF(OR(J3798 &lt; -10846.9, J3798 &gt; 74078.13), "T", "F")</f>
        <v>F</v>
      </c>
      <c r="AB3798">
        <v>6</v>
      </c>
      <c r="AC3798">
        <v>4</v>
      </c>
      <c r="AD3798">
        <v>315</v>
      </c>
      <c r="AE3798">
        <v>27</v>
      </c>
      <c r="AF3798">
        <v>18</v>
      </c>
      <c r="AG3798">
        <v>38100</v>
      </c>
      <c r="AJ3798">
        <v>2015</v>
      </c>
      <c r="AK3798" t="s">
        <v>164</v>
      </c>
      <c r="AL3798">
        <v>38100</v>
      </c>
    </row>
    <row r="3799" spans="1:38" x14ac:dyDescent="0.3">
      <c r="A3799" t="s">
        <v>164</v>
      </c>
      <c r="B3799" t="s">
        <v>393</v>
      </c>
      <c r="C3799">
        <v>5657</v>
      </c>
      <c r="D3799" t="s">
        <v>39</v>
      </c>
      <c r="E3799" t="s">
        <v>34</v>
      </c>
      <c r="F3799" t="s">
        <v>35</v>
      </c>
      <c r="G3799">
        <v>4</v>
      </c>
      <c r="H3799">
        <v>4</v>
      </c>
      <c r="I3799">
        <v>245</v>
      </c>
      <c r="J3799">
        <v>37595</v>
      </c>
      <c r="K3799">
        <v>28</v>
      </c>
      <c r="L3799">
        <v>20</v>
      </c>
      <c r="M3799" t="s">
        <v>102</v>
      </c>
      <c r="N3799" t="s">
        <v>32</v>
      </c>
      <c r="O3799" t="s">
        <v>91</v>
      </c>
      <c r="P3799">
        <v>2015</v>
      </c>
      <c r="V3799" t="str">
        <f>IF(OR(J3799 &lt; -10846.9, J3799 &gt; 74078.13), "T", "F")</f>
        <v>F</v>
      </c>
      <c r="AB3799">
        <v>4</v>
      </c>
      <c r="AC3799">
        <v>4</v>
      </c>
      <c r="AD3799">
        <v>245</v>
      </c>
      <c r="AE3799">
        <v>28</v>
      </c>
      <c r="AF3799">
        <v>20</v>
      </c>
      <c r="AG3799">
        <v>37595</v>
      </c>
      <c r="AJ3799">
        <v>2015</v>
      </c>
      <c r="AK3799" t="s">
        <v>164</v>
      </c>
      <c r="AL3799">
        <v>37595</v>
      </c>
    </row>
    <row r="3800" spans="1:38" x14ac:dyDescent="0.3">
      <c r="A3800" t="s">
        <v>164</v>
      </c>
      <c r="B3800" t="s">
        <v>393</v>
      </c>
      <c r="C3800">
        <v>5657</v>
      </c>
      <c r="D3800" t="s">
        <v>39</v>
      </c>
      <c r="E3800" t="s">
        <v>34</v>
      </c>
      <c r="F3800" t="s">
        <v>31</v>
      </c>
      <c r="G3800">
        <v>4</v>
      </c>
      <c r="H3800">
        <v>4</v>
      </c>
      <c r="I3800">
        <v>245</v>
      </c>
      <c r="J3800">
        <v>35600</v>
      </c>
      <c r="K3800">
        <v>30</v>
      </c>
      <c r="L3800">
        <v>20</v>
      </c>
      <c r="M3800" t="s">
        <v>102</v>
      </c>
      <c r="N3800" t="s">
        <v>32</v>
      </c>
      <c r="O3800" t="s">
        <v>91</v>
      </c>
      <c r="P3800">
        <v>2015</v>
      </c>
      <c r="V3800" t="str">
        <f>IF(OR(J3800 &lt; -10846.9, J3800 &gt; 74078.13), "T", "F")</f>
        <v>F</v>
      </c>
      <c r="AB3800">
        <v>4</v>
      </c>
      <c r="AC3800">
        <v>4</v>
      </c>
      <c r="AD3800">
        <v>245</v>
      </c>
      <c r="AE3800">
        <v>30</v>
      </c>
      <c r="AF3800">
        <v>20</v>
      </c>
      <c r="AG3800">
        <v>35600</v>
      </c>
      <c r="AJ3800">
        <v>2015</v>
      </c>
      <c r="AK3800" t="s">
        <v>164</v>
      </c>
      <c r="AL3800">
        <v>35600</v>
      </c>
    </row>
    <row r="3801" spans="1:38" x14ac:dyDescent="0.3">
      <c r="A3801" t="s">
        <v>164</v>
      </c>
      <c r="B3801" t="s">
        <v>393</v>
      </c>
      <c r="C3801">
        <v>5657</v>
      </c>
      <c r="D3801" t="s">
        <v>39</v>
      </c>
      <c r="E3801" t="s">
        <v>34</v>
      </c>
      <c r="F3801" t="s">
        <v>31</v>
      </c>
      <c r="G3801">
        <v>4</v>
      </c>
      <c r="H3801">
        <v>4</v>
      </c>
      <c r="I3801">
        <v>245</v>
      </c>
      <c r="J3801">
        <v>28700</v>
      </c>
      <c r="K3801">
        <v>30</v>
      </c>
      <c r="L3801">
        <v>20</v>
      </c>
      <c r="M3801" t="s">
        <v>102</v>
      </c>
      <c r="N3801" t="s">
        <v>32</v>
      </c>
      <c r="O3801" t="s">
        <v>91</v>
      </c>
      <c r="P3801">
        <v>2016</v>
      </c>
      <c r="V3801" t="str">
        <f>IF(OR(J3801 &lt; -10846.9, J3801 &gt; 74078.13), "T", "F")</f>
        <v>F</v>
      </c>
      <c r="AB3801">
        <v>4</v>
      </c>
      <c r="AC3801">
        <v>4</v>
      </c>
      <c r="AD3801">
        <v>245</v>
      </c>
      <c r="AE3801">
        <v>30</v>
      </c>
      <c r="AF3801">
        <v>20</v>
      </c>
      <c r="AG3801">
        <v>28700</v>
      </c>
      <c r="AJ3801">
        <v>2016</v>
      </c>
      <c r="AK3801" t="s">
        <v>164</v>
      </c>
      <c r="AL3801">
        <v>28700</v>
      </c>
    </row>
    <row r="3802" spans="1:38" x14ac:dyDescent="0.3">
      <c r="A3802" t="s">
        <v>164</v>
      </c>
      <c r="B3802" t="s">
        <v>393</v>
      </c>
      <c r="C3802">
        <v>5657</v>
      </c>
      <c r="D3802" t="s">
        <v>39</v>
      </c>
      <c r="E3802" t="s">
        <v>34</v>
      </c>
      <c r="F3802" t="s">
        <v>35</v>
      </c>
      <c r="G3802">
        <v>4</v>
      </c>
      <c r="H3802">
        <v>4</v>
      </c>
      <c r="I3802">
        <v>245</v>
      </c>
      <c r="J3802">
        <v>30695</v>
      </c>
      <c r="K3802">
        <v>28</v>
      </c>
      <c r="L3802">
        <v>20</v>
      </c>
      <c r="M3802" t="s">
        <v>102</v>
      </c>
      <c r="N3802" t="s">
        <v>32</v>
      </c>
      <c r="O3802" t="s">
        <v>91</v>
      </c>
      <c r="P3802">
        <v>2016</v>
      </c>
      <c r="V3802" t="str">
        <f>IF(OR(J3802 &lt; -10846.9, J3802 &gt; 74078.13), "T", "F")</f>
        <v>F</v>
      </c>
      <c r="AB3802">
        <v>4</v>
      </c>
      <c r="AC3802">
        <v>4</v>
      </c>
      <c r="AD3802">
        <v>245</v>
      </c>
      <c r="AE3802">
        <v>28</v>
      </c>
      <c r="AF3802">
        <v>20</v>
      </c>
      <c r="AG3802">
        <v>30695</v>
      </c>
      <c r="AJ3802">
        <v>2016</v>
      </c>
      <c r="AK3802" t="s">
        <v>164</v>
      </c>
      <c r="AL3802">
        <v>30695</v>
      </c>
    </row>
    <row r="3803" spans="1:38" x14ac:dyDescent="0.3">
      <c r="A3803" t="s">
        <v>164</v>
      </c>
      <c r="B3803" t="s">
        <v>393</v>
      </c>
      <c r="C3803">
        <v>5657</v>
      </c>
      <c r="D3803" t="s">
        <v>39</v>
      </c>
      <c r="E3803" t="s">
        <v>34</v>
      </c>
      <c r="F3803" t="s">
        <v>31</v>
      </c>
      <c r="G3803">
        <v>4</v>
      </c>
      <c r="H3803">
        <v>4</v>
      </c>
      <c r="I3803">
        <v>245</v>
      </c>
      <c r="J3803">
        <v>31790</v>
      </c>
      <c r="K3803">
        <v>30</v>
      </c>
      <c r="L3803">
        <v>20</v>
      </c>
      <c r="M3803" t="s">
        <v>102</v>
      </c>
      <c r="N3803" t="s">
        <v>32</v>
      </c>
      <c r="O3803" t="s">
        <v>91</v>
      </c>
      <c r="P3803">
        <v>2016</v>
      </c>
      <c r="V3803" t="str">
        <f>IF(OR(J3803 &lt; -10846.9, J3803 &gt; 74078.13), "T", "F")</f>
        <v>F</v>
      </c>
      <c r="AB3803">
        <v>4</v>
      </c>
      <c r="AC3803">
        <v>4</v>
      </c>
      <c r="AD3803">
        <v>245</v>
      </c>
      <c r="AE3803">
        <v>30</v>
      </c>
      <c r="AF3803">
        <v>20</v>
      </c>
      <c r="AG3803">
        <v>31790</v>
      </c>
      <c r="AJ3803">
        <v>2016</v>
      </c>
      <c r="AK3803" t="s">
        <v>164</v>
      </c>
      <c r="AL3803">
        <v>31790</v>
      </c>
    </row>
    <row r="3804" spans="1:38" x14ac:dyDescent="0.3">
      <c r="A3804" t="s">
        <v>164</v>
      </c>
      <c r="B3804" t="s">
        <v>393</v>
      </c>
      <c r="C3804">
        <v>5657</v>
      </c>
      <c r="D3804" t="s">
        <v>39</v>
      </c>
      <c r="E3804" t="s">
        <v>34</v>
      </c>
      <c r="F3804" t="s">
        <v>35</v>
      </c>
      <c r="G3804">
        <v>4</v>
      </c>
      <c r="H3804">
        <v>4</v>
      </c>
      <c r="I3804">
        <v>245</v>
      </c>
      <c r="J3804">
        <v>37595</v>
      </c>
      <c r="K3804">
        <v>28</v>
      </c>
      <c r="L3804">
        <v>20</v>
      </c>
      <c r="M3804" t="s">
        <v>102</v>
      </c>
      <c r="N3804" t="s">
        <v>32</v>
      </c>
      <c r="O3804" t="s">
        <v>91</v>
      </c>
      <c r="P3804">
        <v>2016</v>
      </c>
      <c r="V3804" t="str">
        <f>IF(OR(J3804 &lt; -10846.9, J3804 &gt; 74078.13), "T", "F")</f>
        <v>F</v>
      </c>
      <c r="AB3804">
        <v>4</v>
      </c>
      <c r="AC3804">
        <v>4</v>
      </c>
      <c r="AD3804">
        <v>245</v>
      </c>
      <c r="AE3804">
        <v>28</v>
      </c>
      <c r="AF3804">
        <v>20</v>
      </c>
      <c r="AG3804">
        <v>37595</v>
      </c>
      <c r="AJ3804">
        <v>2016</v>
      </c>
      <c r="AK3804" t="s">
        <v>164</v>
      </c>
      <c r="AL3804">
        <v>37595</v>
      </c>
    </row>
    <row r="3805" spans="1:38" x14ac:dyDescent="0.3">
      <c r="A3805" t="s">
        <v>164</v>
      </c>
      <c r="B3805" t="s">
        <v>393</v>
      </c>
      <c r="C3805">
        <v>5657</v>
      </c>
      <c r="D3805" t="s">
        <v>30</v>
      </c>
      <c r="E3805" t="s">
        <v>34</v>
      </c>
      <c r="F3805" t="s">
        <v>35</v>
      </c>
      <c r="G3805">
        <v>6</v>
      </c>
      <c r="H3805">
        <v>4</v>
      </c>
      <c r="I3805">
        <v>315</v>
      </c>
      <c r="J3805">
        <v>40900</v>
      </c>
      <c r="K3805">
        <v>24</v>
      </c>
      <c r="L3805">
        <v>17</v>
      </c>
      <c r="M3805" t="s">
        <v>360</v>
      </c>
      <c r="N3805" t="s">
        <v>32</v>
      </c>
      <c r="O3805" t="s">
        <v>91</v>
      </c>
      <c r="P3805">
        <v>2016</v>
      </c>
      <c r="V3805" t="str">
        <f>IF(OR(J3805 &lt; -10846.9, J3805 &gt; 74078.13), "T", "F")</f>
        <v>F</v>
      </c>
      <c r="AB3805">
        <v>6</v>
      </c>
      <c r="AC3805">
        <v>4</v>
      </c>
      <c r="AD3805">
        <v>315</v>
      </c>
      <c r="AE3805">
        <v>24</v>
      </c>
      <c r="AF3805">
        <v>17</v>
      </c>
      <c r="AG3805">
        <v>40900</v>
      </c>
      <c r="AJ3805">
        <v>2016</v>
      </c>
      <c r="AK3805" t="s">
        <v>164</v>
      </c>
      <c r="AL3805">
        <v>40900</v>
      </c>
    </row>
    <row r="3806" spans="1:38" x14ac:dyDescent="0.3">
      <c r="A3806" t="s">
        <v>164</v>
      </c>
      <c r="B3806" t="s">
        <v>393</v>
      </c>
      <c r="C3806">
        <v>5657</v>
      </c>
      <c r="D3806" t="s">
        <v>39</v>
      </c>
      <c r="E3806" t="s">
        <v>34</v>
      </c>
      <c r="F3806" t="s">
        <v>35</v>
      </c>
      <c r="G3806">
        <v>4</v>
      </c>
      <c r="H3806">
        <v>4</v>
      </c>
      <c r="I3806">
        <v>245</v>
      </c>
      <c r="J3806">
        <v>33785</v>
      </c>
      <c r="K3806">
        <v>28</v>
      </c>
      <c r="L3806">
        <v>20</v>
      </c>
      <c r="M3806" t="s">
        <v>102</v>
      </c>
      <c r="N3806" t="s">
        <v>32</v>
      </c>
      <c r="O3806" t="s">
        <v>91</v>
      </c>
      <c r="P3806">
        <v>2016</v>
      </c>
      <c r="V3806" t="str">
        <f>IF(OR(J3806 &lt; -10846.9, J3806 &gt; 74078.13), "T", "F")</f>
        <v>F</v>
      </c>
      <c r="AB3806">
        <v>4</v>
      </c>
      <c r="AC3806">
        <v>4</v>
      </c>
      <c r="AD3806">
        <v>245</v>
      </c>
      <c r="AE3806">
        <v>28</v>
      </c>
      <c r="AF3806">
        <v>20</v>
      </c>
      <c r="AG3806">
        <v>33785</v>
      </c>
      <c r="AJ3806">
        <v>2016</v>
      </c>
      <c r="AK3806" t="s">
        <v>164</v>
      </c>
      <c r="AL3806">
        <v>33785</v>
      </c>
    </row>
    <row r="3807" spans="1:38" x14ac:dyDescent="0.3">
      <c r="A3807" t="s">
        <v>164</v>
      </c>
      <c r="B3807" t="s">
        <v>393</v>
      </c>
      <c r="C3807">
        <v>5657</v>
      </c>
      <c r="D3807" t="s">
        <v>39</v>
      </c>
      <c r="E3807" t="s">
        <v>34</v>
      </c>
      <c r="F3807" t="s">
        <v>31</v>
      </c>
      <c r="G3807">
        <v>4</v>
      </c>
      <c r="H3807">
        <v>4</v>
      </c>
      <c r="I3807">
        <v>245</v>
      </c>
      <c r="J3807">
        <v>35600</v>
      </c>
      <c r="K3807">
        <v>30</v>
      </c>
      <c r="L3807">
        <v>20</v>
      </c>
      <c r="M3807" t="s">
        <v>102</v>
      </c>
      <c r="N3807" t="s">
        <v>32</v>
      </c>
      <c r="O3807" t="s">
        <v>91</v>
      </c>
      <c r="P3807">
        <v>2016</v>
      </c>
      <c r="V3807" t="str">
        <f>IF(OR(J3807 &lt; -10846.9, J3807 &gt; 74078.13), "T", "F")</f>
        <v>F</v>
      </c>
      <c r="AB3807">
        <v>4</v>
      </c>
      <c r="AC3807">
        <v>4</v>
      </c>
      <c r="AD3807">
        <v>245</v>
      </c>
      <c r="AE3807">
        <v>30</v>
      </c>
      <c r="AF3807">
        <v>20</v>
      </c>
      <c r="AG3807">
        <v>35600</v>
      </c>
      <c r="AJ3807">
        <v>2016</v>
      </c>
      <c r="AK3807" t="s">
        <v>164</v>
      </c>
      <c r="AL3807">
        <v>35600</v>
      </c>
    </row>
    <row r="3808" spans="1:38" x14ac:dyDescent="0.3">
      <c r="A3808" t="s">
        <v>164</v>
      </c>
      <c r="B3808" t="s">
        <v>393</v>
      </c>
      <c r="C3808">
        <v>5657</v>
      </c>
      <c r="D3808" t="s">
        <v>39</v>
      </c>
      <c r="E3808" t="s">
        <v>34</v>
      </c>
      <c r="F3808" t="s">
        <v>31</v>
      </c>
      <c r="G3808">
        <v>4</v>
      </c>
      <c r="H3808">
        <v>4</v>
      </c>
      <c r="I3808">
        <v>245</v>
      </c>
      <c r="J3808">
        <v>28950</v>
      </c>
      <c r="K3808">
        <v>29</v>
      </c>
      <c r="L3808">
        <v>21</v>
      </c>
      <c r="M3808" t="s">
        <v>102</v>
      </c>
      <c r="N3808" t="s">
        <v>32</v>
      </c>
      <c r="O3808" t="s">
        <v>91</v>
      </c>
      <c r="P3808">
        <v>2017</v>
      </c>
      <c r="V3808" t="str">
        <f>IF(OR(J3808 &lt; -10846.9, J3808 &gt; 74078.13), "T", "F")</f>
        <v>F</v>
      </c>
      <c r="AB3808">
        <v>4</v>
      </c>
      <c r="AC3808">
        <v>4</v>
      </c>
      <c r="AD3808">
        <v>245</v>
      </c>
      <c r="AE3808">
        <v>29</v>
      </c>
      <c r="AF3808">
        <v>21</v>
      </c>
      <c r="AG3808">
        <v>28950</v>
      </c>
      <c r="AJ3808">
        <v>2017</v>
      </c>
      <c r="AK3808" t="s">
        <v>164</v>
      </c>
      <c r="AL3808">
        <v>28950</v>
      </c>
    </row>
    <row r="3809" spans="1:38" x14ac:dyDescent="0.3">
      <c r="A3809" t="s">
        <v>164</v>
      </c>
      <c r="B3809" t="s">
        <v>393</v>
      </c>
      <c r="C3809">
        <v>5657</v>
      </c>
      <c r="D3809" t="s">
        <v>39</v>
      </c>
      <c r="E3809" t="s">
        <v>34</v>
      </c>
      <c r="F3809" t="s">
        <v>35</v>
      </c>
      <c r="G3809">
        <v>4</v>
      </c>
      <c r="H3809">
        <v>4</v>
      </c>
      <c r="I3809">
        <v>245</v>
      </c>
      <c r="J3809">
        <v>37595</v>
      </c>
      <c r="K3809">
        <v>27</v>
      </c>
      <c r="L3809">
        <v>20</v>
      </c>
      <c r="M3809" t="s">
        <v>102</v>
      </c>
      <c r="N3809" t="s">
        <v>32</v>
      </c>
      <c r="O3809" t="s">
        <v>91</v>
      </c>
      <c r="P3809">
        <v>2017</v>
      </c>
      <c r="V3809" t="str">
        <f>IF(OR(J3809 &lt; -10846.9, J3809 &gt; 74078.13), "T", "F")</f>
        <v>F</v>
      </c>
      <c r="AB3809">
        <v>4</v>
      </c>
      <c r="AC3809">
        <v>4</v>
      </c>
      <c r="AD3809">
        <v>245</v>
      </c>
      <c r="AE3809">
        <v>27</v>
      </c>
      <c r="AF3809">
        <v>20</v>
      </c>
      <c r="AG3809">
        <v>37595</v>
      </c>
      <c r="AJ3809">
        <v>2017</v>
      </c>
      <c r="AK3809" t="s">
        <v>164</v>
      </c>
      <c r="AL3809">
        <v>37595</v>
      </c>
    </row>
    <row r="3810" spans="1:38" x14ac:dyDescent="0.3">
      <c r="A3810" t="s">
        <v>164</v>
      </c>
      <c r="B3810" t="s">
        <v>393</v>
      </c>
      <c r="C3810">
        <v>5657</v>
      </c>
      <c r="D3810" t="s">
        <v>30</v>
      </c>
      <c r="E3810" t="s">
        <v>34</v>
      </c>
      <c r="F3810" t="s">
        <v>35</v>
      </c>
      <c r="G3810">
        <v>6</v>
      </c>
      <c r="H3810">
        <v>4</v>
      </c>
      <c r="I3810">
        <v>315</v>
      </c>
      <c r="J3810">
        <v>40900</v>
      </c>
      <c r="K3810">
        <v>24</v>
      </c>
      <c r="L3810">
        <v>17</v>
      </c>
      <c r="M3810" t="s">
        <v>360</v>
      </c>
      <c r="N3810" t="s">
        <v>32</v>
      </c>
      <c r="O3810" t="s">
        <v>91</v>
      </c>
      <c r="P3810">
        <v>2017</v>
      </c>
      <c r="V3810" t="str">
        <f>IF(OR(J3810 &lt; -10846.9, J3810 &gt; 74078.13), "T", "F")</f>
        <v>F</v>
      </c>
      <c r="AB3810">
        <v>6</v>
      </c>
      <c r="AC3810">
        <v>4</v>
      </c>
      <c r="AD3810">
        <v>315</v>
      </c>
      <c r="AE3810">
        <v>24</v>
      </c>
      <c r="AF3810">
        <v>17</v>
      </c>
      <c r="AG3810">
        <v>40900</v>
      </c>
      <c r="AJ3810">
        <v>2017</v>
      </c>
      <c r="AK3810" t="s">
        <v>164</v>
      </c>
      <c r="AL3810">
        <v>40900</v>
      </c>
    </row>
    <row r="3811" spans="1:38" x14ac:dyDescent="0.3">
      <c r="A3811" t="s">
        <v>164</v>
      </c>
      <c r="B3811" t="s">
        <v>393</v>
      </c>
      <c r="C3811">
        <v>5657</v>
      </c>
      <c r="D3811" t="s">
        <v>39</v>
      </c>
      <c r="E3811" t="s">
        <v>34</v>
      </c>
      <c r="F3811" t="s">
        <v>35</v>
      </c>
      <c r="G3811">
        <v>4</v>
      </c>
      <c r="H3811">
        <v>4</v>
      </c>
      <c r="I3811">
        <v>245</v>
      </c>
      <c r="J3811">
        <v>30945</v>
      </c>
      <c r="K3811">
        <v>27</v>
      </c>
      <c r="L3811">
        <v>20</v>
      </c>
      <c r="M3811" t="s">
        <v>102</v>
      </c>
      <c r="N3811" t="s">
        <v>32</v>
      </c>
      <c r="O3811" t="s">
        <v>91</v>
      </c>
      <c r="P3811">
        <v>2017</v>
      </c>
      <c r="V3811" t="str">
        <f>IF(OR(J3811 &lt; -10846.9, J3811 &gt; 74078.13), "T", "F")</f>
        <v>F</v>
      </c>
      <c r="AB3811">
        <v>4</v>
      </c>
      <c r="AC3811">
        <v>4</v>
      </c>
      <c r="AD3811">
        <v>245</v>
      </c>
      <c r="AE3811">
        <v>27</v>
      </c>
      <c r="AF3811">
        <v>20</v>
      </c>
      <c r="AG3811">
        <v>30945</v>
      </c>
      <c r="AJ3811">
        <v>2017</v>
      </c>
      <c r="AK3811" t="s">
        <v>164</v>
      </c>
      <c r="AL3811">
        <v>30945</v>
      </c>
    </row>
    <row r="3812" spans="1:38" x14ac:dyDescent="0.3">
      <c r="A3812" t="s">
        <v>164</v>
      </c>
      <c r="B3812" t="s">
        <v>393</v>
      </c>
      <c r="C3812">
        <v>5657</v>
      </c>
      <c r="D3812" t="s">
        <v>39</v>
      </c>
      <c r="E3812" t="s">
        <v>34</v>
      </c>
      <c r="F3812" t="s">
        <v>35</v>
      </c>
      <c r="G3812">
        <v>4</v>
      </c>
      <c r="H3812">
        <v>4</v>
      </c>
      <c r="I3812">
        <v>245</v>
      </c>
      <c r="J3812">
        <v>33785</v>
      </c>
      <c r="K3812">
        <v>27</v>
      </c>
      <c r="L3812">
        <v>20</v>
      </c>
      <c r="M3812" t="s">
        <v>102</v>
      </c>
      <c r="N3812" t="s">
        <v>32</v>
      </c>
      <c r="O3812" t="s">
        <v>91</v>
      </c>
      <c r="P3812">
        <v>2017</v>
      </c>
      <c r="V3812" t="str">
        <f>IF(OR(J3812 &lt; -10846.9, J3812 &gt; 74078.13), "T", "F")</f>
        <v>F</v>
      </c>
      <c r="AB3812">
        <v>4</v>
      </c>
      <c r="AC3812">
        <v>4</v>
      </c>
      <c r="AD3812">
        <v>245</v>
      </c>
      <c r="AE3812">
        <v>27</v>
      </c>
      <c r="AF3812">
        <v>20</v>
      </c>
      <c r="AG3812">
        <v>33785</v>
      </c>
      <c r="AJ3812">
        <v>2017</v>
      </c>
      <c r="AK3812" t="s">
        <v>164</v>
      </c>
      <c r="AL3812">
        <v>33785</v>
      </c>
    </row>
    <row r="3813" spans="1:38" x14ac:dyDescent="0.3">
      <c r="A3813" t="s">
        <v>164</v>
      </c>
      <c r="B3813" t="s">
        <v>393</v>
      </c>
      <c r="C3813">
        <v>5657</v>
      </c>
      <c r="D3813" t="s">
        <v>39</v>
      </c>
      <c r="E3813" t="s">
        <v>34</v>
      </c>
      <c r="F3813" t="s">
        <v>31</v>
      </c>
      <c r="G3813">
        <v>4</v>
      </c>
      <c r="H3813">
        <v>4</v>
      </c>
      <c r="I3813">
        <v>245</v>
      </c>
      <c r="J3813">
        <v>31790</v>
      </c>
      <c r="K3813">
        <v>29</v>
      </c>
      <c r="L3813">
        <v>20</v>
      </c>
      <c r="M3813" t="s">
        <v>102</v>
      </c>
      <c r="N3813" t="s">
        <v>32</v>
      </c>
      <c r="O3813" t="s">
        <v>91</v>
      </c>
      <c r="P3813">
        <v>2017</v>
      </c>
      <c r="V3813" t="str">
        <f>IF(OR(J3813 &lt; -10846.9, J3813 &gt; 74078.13), "T", "F")</f>
        <v>F</v>
      </c>
      <c r="AB3813">
        <v>4</v>
      </c>
      <c r="AC3813">
        <v>4</v>
      </c>
      <c r="AD3813">
        <v>245</v>
      </c>
      <c r="AE3813">
        <v>29</v>
      </c>
      <c r="AF3813">
        <v>20</v>
      </c>
      <c r="AG3813">
        <v>31790</v>
      </c>
      <c r="AJ3813">
        <v>2017</v>
      </c>
      <c r="AK3813" t="s">
        <v>164</v>
      </c>
      <c r="AL3813">
        <v>31790</v>
      </c>
    </row>
    <row r="3814" spans="1:38" x14ac:dyDescent="0.3">
      <c r="A3814" t="s">
        <v>164</v>
      </c>
      <c r="B3814" t="s">
        <v>393</v>
      </c>
      <c r="C3814">
        <v>5657</v>
      </c>
      <c r="D3814" t="s">
        <v>39</v>
      </c>
      <c r="E3814" t="s">
        <v>34</v>
      </c>
      <c r="F3814" t="s">
        <v>31</v>
      </c>
      <c r="G3814">
        <v>4</v>
      </c>
      <c r="H3814">
        <v>4</v>
      </c>
      <c r="I3814">
        <v>245</v>
      </c>
      <c r="J3814">
        <v>35600</v>
      </c>
      <c r="K3814">
        <v>29</v>
      </c>
      <c r="L3814">
        <v>20</v>
      </c>
      <c r="M3814" t="s">
        <v>102</v>
      </c>
      <c r="N3814" t="s">
        <v>32</v>
      </c>
      <c r="O3814" t="s">
        <v>91</v>
      </c>
      <c r="P3814">
        <v>2017</v>
      </c>
      <c r="V3814" t="str">
        <f>IF(OR(J3814 &lt; -10846.9, J3814 &gt; 74078.13), "T", "F")</f>
        <v>F</v>
      </c>
      <c r="AB3814">
        <v>4</v>
      </c>
      <c r="AC3814">
        <v>4</v>
      </c>
      <c r="AD3814">
        <v>245</v>
      </c>
      <c r="AE3814">
        <v>29</v>
      </c>
      <c r="AF3814">
        <v>20</v>
      </c>
      <c r="AG3814">
        <v>35600</v>
      </c>
      <c r="AJ3814">
        <v>2017</v>
      </c>
      <c r="AK3814" t="s">
        <v>164</v>
      </c>
      <c r="AL3814">
        <v>35600</v>
      </c>
    </row>
    <row r="3815" spans="1:38" x14ac:dyDescent="0.3">
      <c r="A3815" t="s">
        <v>154</v>
      </c>
      <c r="B3815" t="s">
        <v>394</v>
      </c>
      <c r="C3815">
        <v>26</v>
      </c>
      <c r="D3815" t="s">
        <v>30</v>
      </c>
      <c r="E3815" t="s">
        <v>34</v>
      </c>
      <c r="F3815" t="s">
        <v>31</v>
      </c>
      <c r="G3815">
        <v>6</v>
      </c>
      <c r="H3815">
        <v>4</v>
      </c>
      <c r="I3815">
        <v>170</v>
      </c>
      <c r="J3815">
        <v>2000</v>
      </c>
      <c r="K3815">
        <v>26</v>
      </c>
      <c r="L3815">
        <v>17</v>
      </c>
      <c r="M3815" t="s">
        <v>50</v>
      </c>
      <c r="N3815" t="s">
        <v>64</v>
      </c>
      <c r="O3815" t="s">
        <v>33</v>
      </c>
      <c r="P3815">
        <v>1993</v>
      </c>
      <c r="V3815" t="str">
        <f>IF(OR(J3815 &lt; -10846.9, J3815 &gt; 74078.13), "T", "F")</f>
        <v>F</v>
      </c>
      <c r="AB3815">
        <v>6</v>
      </c>
      <c r="AC3815">
        <v>4</v>
      </c>
      <c r="AD3815">
        <v>170</v>
      </c>
      <c r="AE3815">
        <v>26</v>
      </c>
      <c r="AF3815">
        <v>17</v>
      </c>
      <c r="AG3815">
        <v>2000</v>
      </c>
      <c r="AJ3815">
        <v>1993</v>
      </c>
      <c r="AK3815" t="s">
        <v>154</v>
      </c>
      <c r="AL3815">
        <v>2000</v>
      </c>
    </row>
    <row r="3816" spans="1:38" x14ac:dyDescent="0.3">
      <c r="A3816" t="s">
        <v>154</v>
      </c>
      <c r="B3816" t="s">
        <v>394</v>
      </c>
      <c r="C3816">
        <v>26</v>
      </c>
      <c r="D3816" t="s">
        <v>30</v>
      </c>
      <c r="E3816" t="s">
        <v>34</v>
      </c>
      <c r="F3816" t="s">
        <v>31</v>
      </c>
      <c r="G3816">
        <v>6</v>
      </c>
      <c r="H3816">
        <v>4</v>
      </c>
      <c r="I3816">
        <v>170</v>
      </c>
      <c r="J3816">
        <v>2000</v>
      </c>
      <c r="K3816">
        <v>26</v>
      </c>
      <c r="L3816">
        <v>17</v>
      </c>
      <c r="M3816" t="s">
        <v>50</v>
      </c>
      <c r="N3816" t="s">
        <v>64</v>
      </c>
      <c r="O3816" t="s">
        <v>33</v>
      </c>
      <c r="P3816">
        <v>1993</v>
      </c>
      <c r="V3816" t="str">
        <f>IF(OR(J3816 &lt; -10846.9, J3816 &gt; 74078.13), "T", "F")</f>
        <v>F</v>
      </c>
      <c r="AB3816">
        <v>6</v>
      </c>
      <c r="AC3816">
        <v>4</v>
      </c>
      <c r="AD3816">
        <v>170</v>
      </c>
      <c r="AE3816">
        <v>26</v>
      </c>
      <c r="AF3816">
        <v>17</v>
      </c>
      <c r="AG3816">
        <v>2000</v>
      </c>
      <c r="AJ3816">
        <v>1993</v>
      </c>
      <c r="AK3816" t="s">
        <v>154</v>
      </c>
      <c r="AL3816">
        <v>2000</v>
      </c>
    </row>
    <row r="3817" spans="1:38" x14ac:dyDescent="0.3">
      <c r="A3817" t="s">
        <v>154</v>
      </c>
      <c r="B3817" t="s">
        <v>394</v>
      </c>
      <c r="C3817">
        <v>26</v>
      </c>
      <c r="D3817" t="s">
        <v>30</v>
      </c>
      <c r="E3817" t="s">
        <v>34</v>
      </c>
      <c r="F3817" t="s">
        <v>31</v>
      </c>
      <c r="G3817">
        <v>6</v>
      </c>
      <c r="H3817">
        <v>4</v>
      </c>
      <c r="I3817">
        <v>170</v>
      </c>
      <c r="J3817">
        <v>2000</v>
      </c>
      <c r="K3817">
        <v>26</v>
      </c>
      <c r="L3817">
        <v>17</v>
      </c>
      <c r="M3817" t="s">
        <v>50</v>
      </c>
      <c r="N3817" t="s">
        <v>64</v>
      </c>
      <c r="O3817" t="s">
        <v>33</v>
      </c>
      <c r="P3817">
        <v>1994</v>
      </c>
      <c r="V3817" t="str">
        <f>IF(OR(J3817 &lt; -10846.9, J3817 &gt; 74078.13), "T", "F")</f>
        <v>F</v>
      </c>
      <c r="AB3817">
        <v>6</v>
      </c>
      <c r="AC3817">
        <v>4</v>
      </c>
      <c r="AD3817">
        <v>170</v>
      </c>
      <c r="AE3817">
        <v>26</v>
      </c>
      <c r="AF3817">
        <v>17</v>
      </c>
      <c r="AG3817">
        <v>2000</v>
      </c>
      <c r="AJ3817">
        <v>1994</v>
      </c>
      <c r="AK3817" t="s">
        <v>154</v>
      </c>
      <c r="AL3817">
        <v>2000</v>
      </c>
    </row>
    <row r="3818" spans="1:38" x14ac:dyDescent="0.3">
      <c r="A3818" t="s">
        <v>154</v>
      </c>
      <c r="B3818" t="s">
        <v>394</v>
      </c>
      <c r="C3818">
        <v>26</v>
      </c>
      <c r="D3818" t="s">
        <v>30</v>
      </c>
      <c r="E3818" t="s">
        <v>34</v>
      </c>
      <c r="F3818" t="s">
        <v>31</v>
      </c>
      <c r="G3818">
        <v>6</v>
      </c>
      <c r="H3818">
        <v>4</v>
      </c>
      <c r="I3818">
        <v>170</v>
      </c>
      <c r="J3818">
        <v>2000</v>
      </c>
      <c r="K3818">
        <v>26</v>
      </c>
      <c r="L3818">
        <v>17</v>
      </c>
      <c r="M3818" t="s">
        <v>50</v>
      </c>
      <c r="N3818" t="s">
        <v>64</v>
      </c>
      <c r="O3818" t="s">
        <v>33</v>
      </c>
      <c r="P3818">
        <v>1994</v>
      </c>
      <c r="V3818" t="str">
        <f>IF(OR(J3818 &lt; -10846.9, J3818 &gt; 74078.13), "T", "F")</f>
        <v>F</v>
      </c>
      <c r="AB3818">
        <v>6</v>
      </c>
      <c r="AC3818">
        <v>4</v>
      </c>
      <c r="AD3818">
        <v>170</v>
      </c>
      <c r="AE3818">
        <v>26</v>
      </c>
      <c r="AF3818">
        <v>17</v>
      </c>
      <c r="AG3818">
        <v>2000</v>
      </c>
      <c r="AJ3818">
        <v>1994</v>
      </c>
      <c r="AK3818" t="s">
        <v>154</v>
      </c>
      <c r="AL3818">
        <v>2000</v>
      </c>
    </row>
    <row r="3819" spans="1:38" x14ac:dyDescent="0.3">
      <c r="A3819" t="s">
        <v>154</v>
      </c>
      <c r="B3819" t="s">
        <v>394</v>
      </c>
      <c r="C3819">
        <v>26</v>
      </c>
      <c r="D3819" t="s">
        <v>30</v>
      </c>
      <c r="E3819" t="s">
        <v>34</v>
      </c>
      <c r="F3819" t="s">
        <v>31</v>
      </c>
      <c r="G3819">
        <v>6</v>
      </c>
      <c r="H3819">
        <v>4</v>
      </c>
      <c r="I3819">
        <v>170</v>
      </c>
      <c r="J3819">
        <v>2000</v>
      </c>
      <c r="K3819">
        <v>26</v>
      </c>
      <c r="L3819">
        <v>17</v>
      </c>
      <c r="M3819" t="s">
        <v>50</v>
      </c>
      <c r="N3819" t="s">
        <v>64</v>
      </c>
      <c r="O3819" t="s">
        <v>33</v>
      </c>
      <c r="P3819">
        <v>1994</v>
      </c>
      <c r="V3819" t="str">
        <f>IF(OR(J3819 &lt; -10846.9, J3819 &gt; 74078.13), "T", "F")</f>
        <v>F</v>
      </c>
      <c r="AB3819">
        <v>6</v>
      </c>
      <c r="AC3819">
        <v>4</v>
      </c>
      <c r="AD3819">
        <v>170</v>
      </c>
      <c r="AE3819">
        <v>26</v>
      </c>
      <c r="AF3819">
        <v>17</v>
      </c>
      <c r="AG3819">
        <v>2000</v>
      </c>
      <c r="AJ3819">
        <v>1994</v>
      </c>
      <c r="AK3819" t="s">
        <v>154</v>
      </c>
      <c r="AL3819">
        <v>2000</v>
      </c>
    </row>
    <row r="3820" spans="1:38" x14ac:dyDescent="0.3">
      <c r="A3820" t="s">
        <v>154</v>
      </c>
      <c r="B3820" t="s">
        <v>394</v>
      </c>
      <c r="C3820">
        <v>26</v>
      </c>
      <c r="D3820" t="s">
        <v>30</v>
      </c>
      <c r="E3820" t="s">
        <v>34</v>
      </c>
      <c r="F3820" t="s">
        <v>31</v>
      </c>
      <c r="G3820">
        <v>6</v>
      </c>
      <c r="H3820">
        <v>4</v>
      </c>
      <c r="I3820">
        <v>170</v>
      </c>
      <c r="J3820">
        <v>2000</v>
      </c>
      <c r="K3820">
        <v>26</v>
      </c>
      <c r="L3820">
        <v>17</v>
      </c>
      <c r="M3820" t="s">
        <v>50</v>
      </c>
      <c r="N3820" t="s">
        <v>64</v>
      </c>
      <c r="O3820" t="s">
        <v>33</v>
      </c>
      <c r="P3820">
        <v>1994</v>
      </c>
      <c r="V3820" t="str">
        <f>IF(OR(J3820 &lt; -10846.9, J3820 &gt; 74078.13), "T", "F")</f>
        <v>F</v>
      </c>
      <c r="AB3820">
        <v>6</v>
      </c>
      <c r="AC3820">
        <v>4</v>
      </c>
      <c r="AD3820">
        <v>170</v>
      </c>
      <c r="AE3820">
        <v>26</v>
      </c>
      <c r="AF3820">
        <v>17</v>
      </c>
      <c r="AG3820">
        <v>2000</v>
      </c>
      <c r="AJ3820">
        <v>1994</v>
      </c>
      <c r="AK3820" t="s">
        <v>154</v>
      </c>
      <c r="AL3820">
        <v>2000</v>
      </c>
    </row>
    <row r="3821" spans="1:38" x14ac:dyDescent="0.3">
      <c r="A3821" t="s">
        <v>154</v>
      </c>
      <c r="B3821" t="s">
        <v>394</v>
      </c>
      <c r="C3821">
        <v>26</v>
      </c>
      <c r="D3821" t="s">
        <v>30</v>
      </c>
      <c r="E3821" t="s">
        <v>34</v>
      </c>
      <c r="F3821" t="s">
        <v>31</v>
      </c>
      <c r="G3821">
        <v>6</v>
      </c>
      <c r="H3821">
        <v>4</v>
      </c>
      <c r="I3821">
        <v>205</v>
      </c>
      <c r="J3821">
        <v>2000</v>
      </c>
      <c r="K3821">
        <v>26</v>
      </c>
      <c r="L3821">
        <v>17</v>
      </c>
      <c r="M3821" t="s">
        <v>50</v>
      </c>
      <c r="N3821" t="s">
        <v>64</v>
      </c>
      <c r="O3821" t="s">
        <v>33</v>
      </c>
      <c r="P3821">
        <v>1995</v>
      </c>
      <c r="V3821" t="str">
        <f>IF(OR(J3821 &lt; -10846.9, J3821 &gt; 74078.13), "T", "F")</f>
        <v>F</v>
      </c>
      <c r="AB3821">
        <v>6</v>
      </c>
      <c r="AC3821">
        <v>4</v>
      </c>
      <c r="AD3821">
        <v>205</v>
      </c>
      <c r="AE3821">
        <v>26</v>
      </c>
      <c r="AF3821">
        <v>17</v>
      </c>
      <c r="AG3821">
        <v>2000</v>
      </c>
      <c r="AJ3821">
        <v>1995</v>
      </c>
      <c r="AK3821" t="s">
        <v>154</v>
      </c>
      <c r="AL3821">
        <v>2000</v>
      </c>
    </row>
    <row r="3822" spans="1:38" x14ac:dyDescent="0.3">
      <c r="A3822" t="s">
        <v>154</v>
      </c>
      <c r="B3822" t="s">
        <v>394</v>
      </c>
      <c r="C3822">
        <v>26</v>
      </c>
      <c r="D3822" t="s">
        <v>30</v>
      </c>
      <c r="E3822" t="s">
        <v>34</v>
      </c>
      <c r="F3822" t="s">
        <v>31</v>
      </c>
      <c r="G3822">
        <v>6</v>
      </c>
      <c r="H3822">
        <v>4</v>
      </c>
      <c r="I3822">
        <v>205</v>
      </c>
      <c r="J3822">
        <v>2000</v>
      </c>
      <c r="K3822">
        <v>26</v>
      </c>
      <c r="L3822">
        <v>17</v>
      </c>
      <c r="M3822" t="s">
        <v>50</v>
      </c>
      <c r="N3822" t="s">
        <v>64</v>
      </c>
      <c r="O3822" t="s">
        <v>33</v>
      </c>
      <c r="P3822">
        <v>1995</v>
      </c>
      <c r="V3822" t="str">
        <f>IF(OR(J3822 &lt; -10846.9, J3822 &gt; 74078.13), "T", "F")</f>
        <v>F</v>
      </c>
      <c r="AB3822">
        <v>6</v>
      </c>
      <c r="AC3822">
        <v>4</v>
      </c>
      <c r="AD3822">
        <v>205</v>
      </c>
      <c r="AE3822">
        <v>26</v>
      </c>
      <c r="AF3822">
        <v>17</v>
      </c>
      <c r="AG3822">
        <v>2000</v>
      </c>
      <c r="AJ3822">
        <v>1995</v>
      </c>
      <c r="AK3822" t="s">
        <v>154</v>
      </c>
      <c r="AL3822">
        <v>2000</v>
      </c>
    </row>
    <row r="3823" spans="1:38" x14ac:dyDescent="0.3">
      <c r="A3823" t="s">
        <v>154</v>
      </c>
      <c r="B3823" t="s">
        <v>394</v>
      </c>
      <c r="C3823">
        <v>26</v>
      </c>
      <c r="D3823" t="s">
        <v>30</v>
      </c>
      <c r="E3823" t="s">
        <v>34</v>
      </c>
      <c r="F3823" t="s">
        <v>31</v>
      </c>
      <c r="G3823">
        <v>6</v>
      </c>
      <c r="H3823">
        <v>4</v>
      </c>
      <c r="I3823">
        <v>205</v>
      </c>
      <c r="J3823">
        <v>2000</v>
      </c>
      <c r="K3823">
        <v>26</v>
      </c>
      <c r="L3823">
        <v>17</v>
      </c>
      <c r="M3823" t="s">
        <v>50</v>
      </c>
      <c r="N3823" t="s">
        <v>64</v>
      </c>
      <c r="O3823" t="s">
        <v>33</v>
      </c>
      <c r="P3823">
        <v>1995</v>
      </c>
      <c r="V3823" t="str">
        <f>IF(OR(J3823 &lt; -10846.9, J3823 &gt; 74078.13), "T", "F")</f>
        <v>F</v>
      </c>
      <c r="AB3823">
        <v>6</v>
      </c>
      <c r="AC3823">
        <v>4</v>
      </c>
      <c r="AD3823">
        <v>205</v>
      </c>
      <c r="AE3823">
        <v>26</v>
      </c>
      <c r="AF3823">
        <v>17</v>
      </c>
      <c r="AG3823">
        <v>2000</v>
      </c>
      <c r="AJ3823">
        <v>1995</v>
      </c>
      <c r="AK3823" t="s">
        <v>154</v>
      </c>
      <c r="AL3823">
        <v>2000</v>
      </c>
    </row>
    <row r="3824" spans="1:38" x14ac:dyDescent="0.3">
      <c r="A3824" t="s">
        <v>154</v>
      </c>
      <c r="B3824" t="s">
        <v>394</v>
      </c>
      <c r="C3824">
        <v>26</v>
      </c>
      <c r="D3824" t="s">
        <v>30</v>
      </c>
      <c r="E3824" t="s">
        <v>34</v>
      </c>
      <c r="F3824" t="s">
        <v>31</v>
      </c>
      <c r="G3824">
        <v>6</v>
      </c>
      <c r="H3824">
        <v>4</v>
      </c>
      <c r="I3824">
        <v>225</v>
      </c>
      <c r="J3824">
        <v>2000</v>
      </c>
      <c r="K3824">
        <v>26</v>
      </c>
      <c r="L3824">
        <v>17</v>
      </c>
      <c r="M3824" t="s">
        <v>50</v>
      </c>
      <c r="N3824" t="s">
        <v>64</v>
      </c>
      <c r="O3824" t="s">
        <v>33</v>
      </c>
      <c r="P3824">
        <v>1995</v>
      </c>
      <c r="V3824" t="str">
        <f>IF(OR(J3824 &lt; -10846.9, J3824 &gt; 74078.13), "T", "F")</f>
        <v>F</v>
      </c>
      <c r="AB3824">
        <v>6</v>
      </c>
      <c r="AC3824">
        <v>4</v>
      </c>
      <c r="AD3824">
        <v>225</v>
      </c>
      <c r="AE3824">
        <v>26</v>
      </c>
      <c r="AF3824">
        <v>17</v>
      </c>
      <c r="AG3824">
        <v>2000</v>
      </c>
      <c r="AJ3824">
        <v>1995</v>
      </c>
      <c r="AK3824" t="s">
        <v>154</v>
      </c>
      <c r="AL3824">
        <v>2000</v>
      </c>
    </row>
    <row r="3825" spans="1:38" x14ac:dyDescent="0.3">
      <c r="A3825" t="s">
        <v>154</v>
      </c>
      <c r="B3825" t="s">
        <v>395</v>
      </c>
      <c r="C3825">
        <v>26</v>
      </c>
      <c r="D3825" t="s">
        <v>30</v>
      </c>
      <c r="E3825" t="s">
        <v>34</v>
      </c>
      <c r="F3825" t="s">
        <v>31</v>
      </c>
      <c r="G3825">
        <v>6</v>
      </c>
      <c r="H3825">
        <v>4</v>
      </c>
      <c r="I3825">
        <v>205</v>
      </c>
      <c r="J3825">
        <v>2000</v>
      </c>
      <c r="K3825">
        <v>26</v>
      </c>
      <c r="L3825">
        <v>17</v>
      </c>
      <c r="M3825" t="s">
        <v>50</v>
      </c>
      <c r="N3825" t="s">
        <v>64</v>
      </c>
      <c r="O3825" t="s">
        <v>33</v>
      </c>
      <c r="P3825">
        <v>1997</v>
      </c>
      <c r="V3825" t="str">
        <f>IF(OR(J3825 &lt; -10846.9, J3825 &gt; 74078.13), "T", "F")</f>
        <v>F</v>
      </c>
      <c r="AB3825">
        <v>6</v>
      </c>
      <c r="AC3825">
        <v>4</v>
      </c>
      <c r="AD3825">
        <v>205</v>
      </c>
      <c r="AE3825">
        <v>26</v>
      </c>
      <c r="AF3825">
        <v>17</v>
      </c>
      <c r="AG3825">
        <v>2000</v>
      </c>
      <c r="AJ3825">
        <v>1997</v>
      </c>
      <c r="AK3825" t="s">
        <v>154</v>
      </c>
      <c r="AL3825">
        <v>2000</v>
      </c>
    </row>
    <row r="3826" spans="1:38" x14ac:dyDescent="0.3">
      <c r="A3826" t="s">
        <v>154</v>
      </c>
      <c r="B3826" t="s">
        <v>395</v>
      </c>
      <c r="C3826">
        <v>26</v>
      </c>
      <c r="D3826" t="s">
        <v>30</v>
      </c>
      <c r="E3826" t="s">
        <v>34</v>
      </c>
      <c r="F3826" t="s">
        <v>31</v>
      </c>
      <c r="G3826">
        <v>6</v>
      </c>
      <c r="H3826">
        <v>4</v>
      </c>
      <c r="I3826">
        <v>205</v>
      </c>
      <c r="J3826">
        <v>2000</v>
      </c>
      <c r="K3826">
        <v>26</v>
      </c>
      <c r="L3826">
        <v>17</v>
      </c>
      <c r="M3826" t="s">
        <v>50</v>
      </c>
      <c r="N3826" t="s">
        <v>64</v>
      </c>
      <c r="O3826" t="s">
        <v>33</v>
      </c>
      <c r="P3826">
        <v>1997</v>
      </c>
      <c r="V3826" t="str">
        <f>IF(OR(J3826 &lt; -10846.9, J3826 &gt; 74078.13), "T", "F")</f>
        <v>F</v>
      </c>
      <c r="AB3826">
        <v>6</v>
      </c>
      <c r="AC3826">
        <v>4</v>
      </c>
      <c r="AD3826">
        <v>205</v>
      </c>
      <c r="AE3826">
        <v>26</v>
      </c>
      <c r="AF3826">
        <v>17</v>
      </c>
      <c r="AG3826">
        <v>2000</v>
      </c>
      <c r="AJ3826">
        <v>1997</v>
      </c>
      <c r="AK3826" t="s">
        <v>154</v>
      </c>
      <c r="AL3826">
        <v>2000</v>
      </c>
    </row>
    <row r="3827" spans="1:38" x14ac:dyDescent="0.3">
      <c r="A3827" t="s">
        <v>154</v>
      </c>
      <c r="B3827" t="s">
        <v>395</v>
      </c>
      <c r="C3827">
        <v>26</v>
      </c>
      <c r="D3827" t="s">
        <v>30</v>
      </c>
      <c r="E3827" t="s">
        <v>34</v>
      </c>
      <c r="F3827" t="s">
        <v>31</v>
      </c>
      <c r="G3827">
        <v>6</v>
      </c>
      <c r="H3827">
        <v>4</v>
      </c>
      <c r="I3827">
        <v>205</v>
      </c>
      <c r="J3827">
        <v>2000</v>
      </c>
      <c r="K3827">
        <v>27</v>
      </c>
      <c r="L3827">
        <v>17</v>
      </c>
      <c r="M3827" t="s">
        <v>50</v>
      </c>
      <c r="N3827" t="s">
        <v>64</v>
      </c>
      <c r="O3827" t="s">
        <v>33</v>
      </c>
      <c r="P3827">
        <v>1998</v>
      </c>
      <c r="V3827" t="str">
        <f>IF(OR(J3827 &lt; -10846.9, J3827 &gt; 74078.13), "T", "F")</f>
        <v>F</v>
      </c>
      <c r="AB3827">
        <v>6</v>
      </c>
      <c r="AC3827">
        <v>4</v>
      </c>
      <c r="AD3827">
        <v>205</v>
      </c>
      <c r="AE3827">
        <v>27</v>
      </c>
      <c r="AF3827">
        <v>17</v>
      </c>
      <c r="AG3827">
        <v>2000</v>
      </c>
      <c r="AJ3827">
        <v>1998</v>
      </c>
      <c r="AK3827" t="s">
        <v>154</v>
      </c>
      <c r="AL3827">
        <v>2000</v>
      </c>
    </row>
    <row r="3828" spans="1:38" x14ac:dyDescent="0.3">
      <c r="A3828" t="s">
        <v>154</v>
      </c>
      <c r="B3828" t="s">
        <v>395</v>
      </c>
      <c r="C3828">
        <v>26</v>
      </c>
      <c r="D3828" t="s">
        <v>30</v>
      </c>
      <c r="E3828" t="s">
        <v>34</v>
      </c>
      <c r="F3828" t="s">
        <v>31</v>
      </c>
      <c r="G3828">
        <v>6</v>
      </c>
      <c r="H3828">
        <v>4</v>
      </c>
      <c r="I3828">
        <v>205</v>
      </c>
      <c r="J3828">
        <v>2098</v>
      </c>
      <c r="K3828">
        <v>27</v>
      </c>
      <c r="L3828">
        <v>17</v>
      </c>
      <c r="M3828" t="s">
        <v>50</v>
      </c>
      <c r="N3828" t="s">
        <v>64</v>
      </c>
      <c r="O3828" t="s">
        <v>33</v>
      </c>
      <c r="P3828">
        <v>1998</v>
      </c>
      <c r="V3828" t="str">
        <f>IF(OR(J3828 &lt; -10846.9, J3828 &gt; 74078.13), "T", "F")</f>
        <v>F</v>
      </c>
      <c r="AB3828">
        <v>6</v>
      </c>
      <c r="AC3828">
        <v>4</v>
      </c>
      <c r="AD3828">
        <v>205</v>
      </c>
      <c r="AE3828">
        <v>27</v>
      </c>
      <c r="AF3828">
        <v>17</v>
      </c>
      <c r="AG3828">
        <v>2098</v>
      </c>
      <c r="AJ3828">
        <v>1998</v>
      </c>
      <c r="AK3828" t="s">
        <v>154</v>
      </c>
      <c r="AL3828">
        <v>2098</v>
      </c>
    </row>
    <row r="3829" spans="1:38" x14ac:dyDescent="0.3">
      <c r="A3829" t="s">
        <v>154</v>
      </c>
      <c r="B3829" t="s">
        <v>395</v>
      </c>
      <c r="C3829">
        <v>26</v>
      </c>
      <c r="D3829" t="s">
        <v>30</v>
      </c>
      <c r="E3829" t="s">
        <v>34</v>
      </c>
      <c r="F3829" t="s">
        <v>31</v>
      </c>
      <c r="G3829">
        <v>6</v>
      </c>
      <c r="H3829">
        <v>4</v>
      </c>
      <c r="I3829">
        <v>205</v>
      </c>
      <c r="J3829">
        <v>2210</v>
      </c>
      <c r="K3829">
        <v>27</v>
      </c>
      <c r="L3829">
        <v>17</v>
      </c>
      <c r="M3829" t="s">
        <v>50</v>
      </c>
      <c r="N3829" t="s">
        <v>64</v>
      </c>
      <c r="O3829" t="s">
        <v>33</v>
      </c>
      <c r="P3829">
        <v>1999</v>
      </c>
      <c r="V3829" t="str">
        <f>IF(OR(J3829 &lt; -10846.9, J3829 &gt; 74078.13), "T", "F")</f>
        <v>F</v>
      </c>
      <c r="AB3829">
        <v>6</v>
      </c>
      <c r="AC3829">
        <v>4</v>
      </c>
      <c r="AD3829">
        <v>205</v>
      </c>
      <c r="AE3829">
        <v>27</v>
      </c>
      <c r="AF3829">
        <v>17</v>
      </c>
      <c r="AG3829">
        <v>2210</v>
      </c>
      <c r="AJ3829">
        <v>1999</v>
      </c>
      <c r="AK3829" t="s">
        <v>154</v>
      </c>
      <c r="AL3829">
        <v>2210</v>
      </c>
    </row>
    <row r="3830" spans="1:38" x14ac:dyDescent="0.3">
      <c r="A3830" t="s">
        <v>154</v>
      </c>
      <c r="B3830" t="s">
        <v>395</v>
      </c>
      <c r="C3830">
        <v>26</v>
      </c>
      <c r="D3830" t="s">
        <v>30</v>
      </c>
      <c r="E3830" t="s">
        <v>34</v>
      </c>
      <c r="F3830" t="s">
        <v>31</v>
      </c>
      <c r="G3830">
        <v>6</v>
      </c>
      <c r="H3830">
        <v>4</v>
      </c>
      <c r="I3830">
        <v>205</v>
      </c>
      <c r="J3830">
        <v>2107</v>
      </c>
      <c r="K3830">
        <v>27</v>
      </c>
      <c r="L3830">
        <v>17</v>
      </c>
      <c r="M3830" t="s">
        <v>50</v>
      </c>
      <c r="N3830" t="s">
        <v>64</v>
      </c>
      <c r="O3830" t="s">
        <v>33</v>
      </c>
      <c r="P3830">
        <v>1999</v>
      </c>
      <c r="V3830" t="str">
        <f>IF(OR(J3830 &lt; -10846.9, J3830 &gt; 74078.13), "T", "F")</f>
        <v>F</v>
      </c>
      <c r="AB3830">
        <v>6</v>
      </c>
      <c r="AC3830">
        <v>4</v>
      </c>
      <c r="AD3830">
        <v>205</v>
      </c>
      <c r="AE3830">
        <v>27</v>
      </c>
      <c r="AF3830">
        <v>17</v>
      </c>
      <c r="AG3830">
        <v>2107</v>
      </c>
      <c r="AJ3830">
        <v>1999</v>
      </c>
      <c r="AK3830" t="s">
        <v>154</v>
      </c>
      <c r="AL3830">
        <v>2107</v>
      </c>
    </row>
    <row r="3831" spans="1:38" x14ac:dyDescent="0.3">
      <c r="A3831" t="s">
        <v>154</v>
      </c>
      <c r="B3831" t="s">
        <v>395</v>
      </c>
      <c r="C3831">
        <v>26</v>
      </c>
      <c r="D3831" t="s">
        <v>30</v>
      </c>
      <c r="E3831" t="s">
        <v>34</v>
      </c>
      <c r="F3831" t="s">
        <v>31</v>
      </c>
      <c r="G3831">
        <v>6</v>
      </c>
      <c r="H3831">
        <v>4</v>
      </c>
      <c r="I3831">
        <v>205</v>
      </c>
      <c r="J3831">
        <v>2320</v>
      </c>
      <c r="K3831">
        <v>27</v>
      </c>
      <c r="L3831">
        <v>17</v>
      </c>
      <c r="M3831" t="s">
        <v>50</v>
      </c>
      <c r="N3831" t="s">
        <v>64</v>
      </c>
      <c r="O3831" t="s">
        <v>33</v>
      </c>
      <c r="P3831">
        <v>1999</v>
      </c>
      <c r="V3831" t="str">
        <f>IF(OR(J3831 &lt; -10846.9, J3831 &gt; 74078.13), "T", "F")</f>
        <v>F</v>
      </c>
      <c r="AB3831">
        <v>6</v>
      </c>
      <c r="AC3831">
        <v>4</v>
      </c>
      <c r="AD3831">
        <v>205</v>
      </c>
      <c r="AE3831">
        <v>27</v>
      </c>
      <c r="AF3831">
        <v>17</v>
      </c>
      <c r="AG3831">
        <v>2320</v>
      </c>
      <c r="AJ3831">
        <v>1999</v>
      </c>
      <c r="AK3831" t="s">
        <v>154</v>
      </c>
      <c r="AL3831">
        <v>2320</v>
      </c>
    </row>
    <row r="3832" spans="1:38" x14ac:dyDescent="0.3">
      <c r="A3832" t="s">
        <v>143</v>
      </c>
      <c r="B3832" t="s">
        <v>396</v>
      </c>
      <c r="C3832">
        <v>1439</v>
      </c>
      <c r="D3832" t="s">
        <v>30</v>
      </c>
      <c r="E3832" t="s">
        <v>34</v>
      </c>
      <c r="F3832" t="s">
        <v>31</v>
      </c>
      <c r="G3832">
        <v>4</v>
      </c>
      <c r="H3832">
        <v>2</v>
      </c>
      <c r="I3832">
        <v>145</v>
      </c>
      <c r="J3832">
        <v>18595</v>
      </c>
      <c r="K3832">
        <v>37</v>
      </c>
      <c r="L3832">
        <v>27</v>
      </c>
      <c r="M3832" t="s">
        <v>50</v>
      </c>
      <c r="N3832" t="s">
        <v>22</v>
      </c>
      <c r="O3832" t="s">
        <v>23</v>
      </c>
      <c r="P3832">
        <v>2013</v>
      </c>
      <c r="V3832" t="str">
        <f>IF(OR(J3832 &lt; -10846.9, J3832 &gt; 74078.13), "T", "F")</f>
        <v>F</v>
      </c>
      <c r="AB3832">
        <v>4</v>
      </c>
      <c r="AC3832">
        <v>2</v>
      </c>
      <c r="AD3832">
        <v>145</v>
      </c>
      <c r="AE3832">
        <v>37</v>
      </c>
      <c r="AF3832">
        <v>27</v>
      </c>
      <c r="AG3832">
        <v>18595</v>
      </c>
      <c r="AJ3832">
        <v>2013</v>
      </c>
      <c r="AK3832" t="s">
        <v>143</v>
      </c>
      <c r="AL3832">
        <v>18595</v>
      </c>
    </row>
    <row r="3833" spans="1:38" x14ac:dyDescent="0.3">
      <c r="A3833" t="s">
        <v>143</v>
      </c>
      <c r="B3833" t="s">
        <v>396</v>
      </c>
      <c r="C3833">
        <v>1439</v>
      </c>
      <c r="D3833" t="s">
        <v>30</v>
      </c>
      <c r="E3833" t="s">
        <v>34</v>
      </c>
      <c r="F3833" t="s">
        <v>31</v>
      </c>
      <c r="G3833">
        <v>4</v>
      </c>
      <c r="H3833">
        <v>2</v>
      </c>
      <c r="I3833">
        <v>148</v>
      </c>
      <c r="J3833">
        <v>18595</v>
      </c>
      <c r="K3833">
        <v>37</v>
      </c>
      <c r="L3833">
        <v>27</v>
      </c>
      <c r="M3833" t="s">
        <v>50</v>
      </c>
      <c r="N3833" t="s">
        <v>22</v>
      </c>
      <c r="O3833" t="s">
        <v>23</v>
      </c>
      <c r="P3833">
        <v>2013</v>
      </c>
      <c r="V3833" t="str">
        <f>IF(OR(J3833 &lt; -10846.9, J3833 &gt; 74078.13), "T", "F")</f>
        <v>F</v>
      </c>
      <c r="AB3833">
        <v>4</v>
      </c>
      <c r="AC3833">
        <v>2</v>
      </c>
      <c r="AD3833">
        <v>148</v>
      </c>
      <c r="AE3833">
        <v>37</v>
      </c>
      <c r="AF3833">
        <v>27</v>
      </c>
      <c r="AG3833">
        <v>18595</v>
      </c>
      <c r="AJ3833">
        <v>2013</v>
      </c>
      <c r="AK3833" t="s">
        <v>143</v>
      </c>
      <c r="AL3833">
        <v>18595</v>
      </c>
    </row>
    <row r="3834" spans="1:38" x14ac:dyDescent="0.3">
      <c r="A3834" t="s">
        <v>143</v>
      </c>
      <c r="B3834" t="s">
        <v>396</v>
      </c>
      <c r="C3834">
        <v>1439</v>
      </c>
      <c r="D3834" t="s">
        <v>30</v>
      </c>
      <c r="E3834" t="s">
        <v>19</v>
      </c>
      <c r="F3834" t="s">
        <v>31</v>
      </c>
      <c r="G3834">
        <v>4</v>
      </c>
      <c r="H3834">
        <v>2</v>
      </c>
      <c r="I3834">
        <v>148</v>
      </c>
      <c r="J3834">
        <v>19895</v>
      </c>
      <c r="K3834">
        <v>38</v>
      </c>
      <c r="L3834">
        <v>28</v>
      </c>
      <c r="M3834" t="s">
        <v>50</v>
      </c>
      <c r="N3834" t="s">
        <v>22</v>
      </c>
      <c r="O3834" t="s">
        <v>23</v>
      </c>
      <c r="P3834">
        <v>2013</v>
      </c>
      <c r="V3834" t="str">
        <f>IF(OR(J3834 &lt; -10846.9, J3834 &gt; 74078.13), "T", "F")</f>
        <v>F</v>
      </c>
      <c r="AB3834">
        <v>4</v>
      </c>
      <c r="AC3834">
        <v>2</v>
      </c>
      <c r="AD3834">
        <v>148</v>
      </c>
      <c r="AE3834">
        <v>38</v>
      </c>
      <c r="AF3834">
        <v>28</v>
      </c>
      <c r="AG3834">
        <v>19895</v>
      </c>
      <c r="AJ3834">
        <v>2013</v>
      </c>
      <c r="AK3834" t="s">
        <v>143</v>
      </c>
      <c r="AL3834">
        <v>19895</v>
      </c>
    </row>
    <row r="3835" spans="1:38" x14ac:dyDescent="0.3">
      <c r="A3835" t="s">
        <v>143</v>
      </c>
      <c r="B3835" t="s">
        <v>396</v>
      </c>
      <c r="C3835">
        <v>1439</v>
      </c>
      <c r="D3835" t="s">
        <v>30</v>
      </c>
      <c r="E3835" t="s">
        <v>34</v>
      </c>
      <c r="F3835" t="s">
        <v>31</v>
      </c>
      <c r="G3835">
        <v>4</v>
      </c>
      <c r="H3835">
        <v>2</v>
      </c>
      <c r="I3835">
        <v>145</v>
      </c>
      <c r="J3835">
        <v>20895</v>
      </c>
      <c r="K3835">
        <v>37</v>
      </c>
      <c r="L3835">
        <v>27</v>
      </c>
      <c r="M3835" t="s">
        <v>50</v>
      </c>
      <c r="N3835" t="s">
        <v>22</v>
      </c>
      <c r="O3835" t="s">
        <v>23</v>
      </c>
      <c r="P3835">
        <v>2013</v>
      </c>
      <c r="V3835" t="str">
        <f>IF(OR(J3835 &lt; -10846.9, J3835 &gt; 74078.13), "T", "F")</f>
        <v>F</v>
      </c>
      <c r="AB3835">
        <v>4</v>
      </c>
      <c r="AC3835">
        <v>2</v>
      </c>
      <c r="AD3835">
        <v>145</v>
      </c>
      <c r="AE3835">
        <v>37</v>
      </c>
      <c r="AF3835">
        <v>27</v>
      </c>
      <c r="AG3835">
        <v>20895</v>
      </c>
      <c r="AJ3835">
        <v>2013</v>
      </c>
      <c r="AK3835" t="s">
        <v>143</v>
      </c>
      <c r="AL3835">
        <v>20895</v>
      </c>
    </row>
    <row r="3836" spans="1:38" x14ac:dyDescent="0.3">
      <c r="A3836" t="s">
        <v>143</v>
      </c>
      <c r="B3836" t="s">
        <v>396</v>
      </c>
      <c r="C3836">
        <v>1439</v>
      </c>
      <c r="D3836" t="s">
        <v>30</v>
      </c>
      <c r="E3836" t="s">
        <v>34</v>
      </c>
      <c r="F3836" t="s">
        <v>31</v>
      </c>
      <c r="G3836">
        <v>4</v>
      </c>
      <c r="H3836">
        <v>2</v>
      </c>
      <c r="I3836">
        <v>148</v>
      </c>
      <c r="J3836">
        <v>20895</v>
      </c>
      <c r="K3836">
        <v>37</v>
      </c>
      <c r="L3836">
        <v>27</v>
      </c>
      <c r="M3836" t="s">
        <v>50</v>
      </c>
      <c r="N3836" t="s">
        <v>22</v>
      </c>
      <c r="O3836" t="s">
        <v>23</v>
      </c>
      <c r="P3836">
        <v>2013</v>
      </c>
      <c r="V3836" t="str">
        <f>IF(OR(J3836 &lt; -10846.9, J3836 &gt; 74078.13), "T", "F")</f>
        <v>F</v>
      </c>
      <c r="AB3836">
        <v>4</v>
      </c>
      <c r="AC3836">
        <v>2</v>
      </c>
      <c r="AD3836">
        <v>148</v>
      </c>
      <c r="AE3836">
        <v>37</v>
      </c>
      <c r="AF3836">
        <v>27</v>
      </c>
      <c r="AG3836">
        <v>20895</v>
      </c>
      <c r="AJ3836">
        <v>2013</v>
      </c>
      <c r="AK3836" t="s">
        <v>143</v>
      </c>
      <c r="AL3836">
        <v>20895</v>
      </c>
    </row>
    <row r="3837" spans="1:38" x14ac:dyDescent="0.3">
      <c r="A3837" t="s">
        <v>143</v>
      </c>
      <c r="B3837" t="s">
        <v>396</v>
      </c>
      <c r="C3837">
        <v>1439</v>
      </c>
      <c r="D3837" t="s">
        <v>30</v>
      </c>
      <c r="E3837" t="s">
        <v>19</v>
      </c>
      <c r="F3837" t="s">
        <v>31</v>
      </c>
      <c r="G3837">
        <v>4</v>
      </c>
      <c r="H3837">
        <v>2</v>
      </c>
      <c r="I3837">
        <v>148</v>
      </c>
      <c r="J3837">
        <v>17595</v>
      </c>
      <c r="K3837">
        <v>38</v>
      </c>
      <c r="L3837">
        <v>28</v>
      </c>
      <c r="M3837" t="s">
        <v>50</v>
      </c>
      <c r="N3837" t="s">
        <v>22</v>
      </c>
      <c r="O3837" t="s">
        <v>23</v>
      </c>
      <c r="P3837">
        <v>2013</v>
      </c>
      <c r="V3837" t="str">
        <f>IF(OR(J3837 &lt; -10846.9, J3837 &gt; 74078.13), "T", "F")</f>
        <v>F</v>
      </c>
      <c r="AB3837">
        <v>4</v>
      </c>
      <c r="AC3837">
        <v>2</v>
      </c>
      <c r="AD3837">
        <v>148</v>
      </c>
      <c r="AE3837">
        <v>38</v>
      </c>
      <c r="AF3837">
        <v>28</v>
      </c>
      <c r="AG3837">
        <v>17595</v>
      </c>
      <c r="AJ3837">
        <v>2013</v>
      </c>
      <c r="AK3837" t="s">
        <v>143</v>
      </c>
      <c r="AL3837">
        <v>17595</v>
      </c>
    </row>
    <row r="3838" spans="1:38" x14ac:dyDescent="0.3">
      <c r="A3838" t="s">
        <v>143</v>
      </c>
      <c r="B3838" t="s">
        <v>396</v>
      </c>
      <c r="C3838">
        <v>1439</v>
      </c>
      <c r="D3838" t="s">
        <v>30</v>
      </c>
      <c r="E3838" t="s">
        <v>34</v>
      </c>
      <c r="F3838" t="s">
        <v>31</v>
      </c>
      <c r="G3838">
        <v>4</v>
      </c>
      <c r="H3838">
        <v>2</v>
      </c>
      <c r="I3838">
        <v>166</v>
      </c>
      <c r="J3838">
        <v>19600</v>
      </c>
      <c r="K3838">
        <v>34</v>
      </c>
      <c r="L3838">
        <v>24</v>
      </c>
      <c r="M3838" t="s">
        <v>50</v>
      </c>
      <c r="N3838" t="s">
        <v>22</v>
      </c>
      <c r="O3838" t="s">
        <v>23</v>
      </c>
      <c r="P3838">
        <v>2014</v>
      </c>
      <c r="V3838" t="str">
        <f>IF(OR(J3838 &lt; -10846.9, J3838 &gt; 74078.13), "T", "F")</f>
        <v>F</v>
      </c>
      <c r="AB3838">
        <v>4</v>
      </c>
      <c r="AC3838">
        <v>2</v>
      </c>
      <c r="AD3838">
        <v>166</v>
      </c>
      <c r="AE3838">
        <v>34</v>
      </c>
      <c r="AF3838">
        <v>24</v>
      </c>
      <c r="AG3838">
        <v>19600</v>
      </c>
      <c r="AJ3838">
        <v>2014</v>
      </c>
      <c r="AK3838" t="s">
        <v>143</v>
      </c>
      <c r="AL3838">
        <v>19600</v>
      </c>
    </row>
    <row r="3839" spans="1:38" x14ac:dyDescent="0.3">
      <c r="A3839" t="s">
        <v>143</v>
      </c>
      <c r="B3839" t="s">
        <v>396</v>
      </c>
      <c r="C3839">
        <v>1439</v>
      </c>
      <c r="D3839" t="s">
        <v>30</v>
      </c>
      <c r="E3839" t="s">
        <v>34</v>
      </c>
      <c r="F3839" t="s">
        <v>31</v>
      </c>
      <c r="G3839">
        <v>4</v>
      </c>
      <c r="H3839">
        <v>2</v>
      </c>
      <c r="I3839">
        <v>173</v>
      </c>
      <c r="J3839">
        <v>19600</v>
      </c>
      <c r="K3839">
        <v>34</v>
      </c>
      <c r="L3839">
        <v>24</v>
      </c>
      <c r="M3839" t="s">
        <v>50</v>
      </c>
      <c r="N3839" t="s">
        <v>22</v>
      </c>
      <c r="O3839" t="s">
        <v>23</v>
      </c>
      <c r="P3839">
        <v>2014</v>
      </c>
      <c r="V3839" t="str">
        <f>IF(OR(J3839 &lt; -10846.9, J3839 &gt; 74078.13), "T", "F")</f>
        <v>F</v>
      </c>
      <c r="AB3839">
        <v>4</v>
      </c>
      <c r="AC3839">
        <v>2</v>
      </c>
      <c r="AD3839">
        <v>173</v>
      </c>
      <c r="AE3839">
        <v>34</v>
      </c>
      <c r="AF3839">
        <v>24</v>
      </c>
      <c r="AG3839">
        <v>19600</v>
      </c>
      <c r="AJ3839">
        <v>2014</v>
      </c>
      <c r="AK3839" t="s">
        <v>143</v>
      </c>
      <c r="AL3839">
        <v>19600</v>
      </c>
    </row>
    <row r="3840" spans="1:38" x14ac:dyDescent="0.3">
      <c r="A3840" t="s">
        <v>143</v>
      </c>
      <c r="B3840" t="s">
        <v>397</v>
      </c>
      <c r="C3840">
        <v>1439</v>
      </c>
      <c r="D3840" t="s">
        <v>30</v>
      </c>
      <c r="E3840" t="s">
        <v>34</v>
      </c>
      <c r="F3840" t="s">
        <v>31</v>
      </c>
      <c r="G3840">
        <v>4</v>
      </c>
      <c r="H3840">
        <v>4</v>
      </c>
      <c r="I3840">
        <v>173</v>
      </c>
      <c r="J3840">
        <v>19800</v>
      </c>
      <c r="K3840">
        <v>33</v>
      </c>
      <c r="L3840">
        <v>24</v>
      </c>
      <c r="M3840" t="s">
        <v>67</v>
      </c>
      <c r="N3840" t="s">
        <v>22</v>
      </c>
      <c r="O3840" t="s">
        <v>55</v>
      </c>
      <c r="P3840">
        <v>2015</v>
      </c>
      <c r="V3840" t="str">
        <f>IF(OR(J3840 &lt; -10846.9, J3840 &gt; 74078.13), "T", "F")</f>
        <v>F</v>
      </c>
      <c r="AB3840">
        <v>4</v>
      </c>
      <c r="AC3840">
        <v>4</v>
      </c>
      <c r="AD3840">
        <v>173</v>
      </c>
      <c r="AE3840">
        <v>33</v>
      </c>
      <c r="AF3840">
        <v>24</v>
      </c>
      <c r="AG3840">
        <v>19800</v>
      </c>
      <c r="AJ3840">
        <v>2015</v>
      </c>
      <c r="AK3840" t="s">
        <v>143</v>
      </c>
      <c r="AL3840">
        <v>19800</v>
      </c>
    </row>
    <row r="3841" spans="1:38" x14ac:dyDescent="0.3">
      <c r="A3841" t="s">
        <v>143</v>
      </c>
      <c r="B3841" t="s">
        <v>397</v>
      </c>
      <c r="C3841">
        <v>1439</v>
      </c>
      <c r="D3841" t="s">
        <v>30</v>
      </c>
      <c r="E3841" t="s">
        <v>19</v>
      </c>
      <c r="F3841" t="s">
        <v>31</v>
      </c>
      <c r="G3841">
        <v>4</v>
      </c>
      <c r="H3841">
        <v>4</v>
      </c>
      <c r="I3841">
        <v>173</v>
      </c>
      <c r="J3841">
        <v>18800</v>
      </c>
      <c r="K3841">
        <v>34</v>
      </c>
      <c r="L3841">
        <v>24</v>
      </c>
      <c r="M3841" t="s">
        <v>67</v>
      </c>
      <c r="N3841" t="s">
        <v>22</v>
      </c>
      <c r="O3841" t="s">
        <v>55</v>
      </c>
      <c r="P3841">
        <v>2015</v>
      </c>
      <c r="V3841" t="str">
        <f>IF(OR(J3841 &lt; -10846.9, J3841 &gt; 74078.13), "T", "F")</f>
        <v>F</v>
      </c>
      <c r="AB3841">
        <v>4</v>
      </c>
      <c r="AC3841">
        <v>4</v>
      </c>
      <c r="AD3841">
        <v>173</v>
      </c>
      <c r="AE3841">
        <v>34</v>
      </c>
      <c r="AF3841">
        <v>24</v>
      </c>
      <c r="AG3841">
        <v>18800</v>
      </c>
      <c r="AJ3841">
        <v>2015</v>
      </c>
      <c r="AK3841" t="s">
        <v>143</v>
      </c>
      <c r="AL3841">
        <v>18800</v>
      </c>
    </row>
    <row r="3842" spans="1:38" x14ac:dyDescent="0.3">
      <c r="A3842" t="s">
        <v>143</v>
      </c>
      <c r="B3842" t="s">
        <v>397</v>
      </c>
      <c r="C3842">
        <v>1439</v>
      </c>
      <c r="D3842" t="s">
        <v>30</v>
      </c>
      <c r="E3842" t="s">
        <v>19</v>
      </c>
      <c r="F3842" t="s">
        <v>31</v>
      </c>
      <c r="G3842">
        <v>4</v>
      </c>
      <c r="H3842">
        <v>4</v>
      </c>
      <c r="I3842">
        <v>173</v>
      </c>
      <c r="J3842">
        <v>18800</v>
      </c>
      <c r="K3842">
        <v>33</v>
      </c>
      <c r="L3842">
        <v>24</v>
      </c>
      <c r="M3842" t="s">
        <v>67</v>
      </c>
      <c r="N3842" t="s">
        <v>22</v>
      </c>
      <c r="O3842" t="s">
        <v>55</v>
      </c>
      <c r="P3842">
        <v>2016</v>
      </c>
      <c r="V3842" t="str">
        <f>IF(OR(J3842 &lt; -10846.9, J3842 &gt; 74078.13), "T", "F")</f>
        <v>F</v>
      </c>
      <c r="AB3842">
        <v>4</v>
      </c>
      <c r="AC3842">
        <v>4</v>
      </c>
      <c r="AD3842">
        <v>173</v>
      </c>
      <c r="AE3842">
        <v>33</v>
      </c>
      <c r="AF3842">
        <v>24</v>
      </c>
      <c r="AG3842">
        <v>18800</v>
      </c>
      <c r="AJ3842">
        <v>2016</v>
      </c>
      <c r="AK3842" t="s">
        <v>143</v>
      </c>
      <c r="AL3842">
        <v>18800</v>
      </c>
    </row>
    <row r="3843" spans="1:38" x14ac:dyDescent="0.3">
      <c r="A3843" t="s">
        <v>143</v>
      </c>
      <c r="B3843" t="s">
        <v>397</v>
      </c>
      <c r="C3843">
        <v>1439</v>
      </c>
      <c r="D3843" t="s">
        <v>30</v>
      </c>
      <c r="E3843" t="s">
        <v>34</v>
      </c>
      <c r="F3843" t="s">
        <v>31</v>
      </c>
      <c r="G3843">
        <v>4</v>
      </c>
      <c r="H3843">
        <v>4</v>
      </c>
      <c r="I3843">
        <v>173</v>
      </c>
      <c r="J3843">
        <v>19800</v>
      </c>
      <c r="K3843">
        <v>33</v>
      </c>
      <c r="L3843">
        <v>24</v>
      </c>
      <c r="M3843" t="s">
        <v>67</v>
      </c>
      <c r="N3843" t="s">
        <v>22</v>
      </c>
      <c r="O3843" t="s">
        <v>55</v>
      </c>
      <c r="P3843">
        <v>2016</v>
      </c>
      <c r="V3843" t="str">
        <f>IF(OR(J3843 &lt; -10846.9, J3843 &gt; 74078.13), "T", "F")</f>
        <v>F</v>
      </c>
      <c r="AB3843">
        <v>4</v>
      </c>
      <c r="AC3843">
        <v>4</v>
      </c>
      <c r="AD3843">
        <v>173</v>
      </c>
      <c r="AE3843">
        <v>33</v>
      </c>
      <c r="AF3843">
        <v>24</v>
      </c>
      <c r="AG3843">
        <v>19800</v>
      </c>
      <c r="AJ3843">
        <v>2016</v>
      </c>
      <c r="AK3843" t="s">
        <v>143</v>
      </c>
      <c r="AL3843">
        <v>19800</v>
      </c>
    </row>
    <row r="3844" spans="1:38" x14ac:dyDescent="0.3">
      <c r="A3844" t="s">
        <v>143</v>
      </c>
      <c r="B3844" t="s">
        <v>397</v>
      </c>
      <c r="C3844">
        <v>1439</v>
      </c>
      <c r="D3844" t="s">
        <v>30</v>
      </c>
      <c r="E3844" t="s">
        <v>19</v>
      </c>
      <c r="F3844" t="s">
        <v>31</v>
      </c>
      <c r="G3844">
        <v>4</v>
      </c>
      <c r="H3844">
        <v>4</v>
      </c>
      <c r="I3844">
        <v>173</v>
      </c>
      <c r="J3844">
        <v>18800</v>
      </c>
      <c r="K3844">
        <v>32</v>
      </c>
      <c r="L3844">
        <v>24</v>
      </c>
      <c r="M3844" t="s">
        <v>67</v>
      </c>
      <c r="N3844" t="s">
        <v>22</v>
      </c>
      <c r="O3844" t="s">
        <v>55</v>
      </c>
      <c r="P3844">
        <v>2017</v>
      </c>
      <c r="V3844" t="str">
        <f>IF(OR(J3844 &lt; -10846.9, J3844 &gt; 74078.13), "T", "F")</f>
        <v>F</v>
      </c>
      <c r="AB3844">
        <v>4</v>
      </c>
      <c r="AC3844">
        <v>4</v>
      </c>
      <c r="AD3844">
        <v>173</v>
      </c>
      <c r="AE3844">
        <v>32</v>
      </c>
      <c r="AF3844">
        <v>24</v>
      </c>
      <c r="AG3844">
        <v>18800</v>
      </c>
      <c r="AJ3844">
        <v>2017</v>
      </c>
      <c r="AK3844" t="s">
        <v>143</v>
      </c>
      <c r="AL3844">
        <v>18800</v>
      </c>
    </row>
    <row r="3845" spans="1:38" x14ac:dyDescent="0.3">
      <c r="A3845" t="s">
        <v>143</v>
      </c>
      <c r="B3845" t="s">
        <v>397</v>
      </c>
      <c r="C3845">
        <v>1439</v>
      </c>
      <c r="D3845" t="s">
        <v>30</v>
      </c>
      <c r="E3845" t="s">
        <v>34</v>
      </c>
      <c r="F3845" t="s">
        <v>31</v>
      </c>
      <c r="G3845">
        <v>4</v>
      </c>
      <c r="H3845">
        <v>4</v>
      </c>
      <c r="I3845">
        <v>173</v>
      </c>
      <c r="J3845">
        <v>19800</v>
      </c>
      <c r="K3845">
        <v>32</v>
      </c>
      <c r="L3845">
        <v>24</v>
      </c>
      <c r="M3845" t="s">
        <v>67</v>
      </c>
      <c r="N3845" t="s">
        <v>22</v>
      </c>
      <c r="O3845" t="s">
        <v>55</v>
      </c>
      <c r="P3845">
        <v>2017</v>
      </c>
      <c r="V3845" t="str">
        <f>IF(OR(J3845 &lt; -10846.9, J3845 &gt; 74078.13), "T", "F")</f>
        <v>F</v>
      </c>
      <c r="AB3845">
        <v>4</v>
      </c>
      <c r="AC3845">
        <v>4</v>
      </c>
      <c r="AD3845">
        <v>173</v>
      </c>
      <c r="AE3845">
        <v>32</v>
      </c>
      <c r="AF3845">
        <v>24</v>
      </c>
      <c r="AG3845">
        <v>19800</v>
      </c>
      <c r="AJ3845">
        <v>2017</v>
      </c>
      <c r="AK3845" t="s">
        <v>143</v>
      </c>
      <c r="AL3845">
        <v>19800</v>
      </c>
    </row>
    <row r="3846" spans="1:38" x14ac:dyDescent="0.3">
      <c r="A3846" t="s">
        <v>143</v>
      </c>
      <c r="B3846" t="s">
        <v>398</v>
      </c>
      <c r="C3846">
        <v>1439</v>
      </c>
      <c r="D3846" t="s">
        <v>30</v>
      </c>
      <c r="E3846" t="s">
        <v>34</v>
      </c>
      <c r="F3846" t="s">
        <v>31</v>
      </c>
      <c r="G3846">
        <v>4</v>
      </c>
      <c r="H3846">
        <v>4</v>
      </c>
      <c r="I3846">
        <v>138</v>
      </c>
      <c r="J3846">
        <v>17195</v>
      </c>
      <c r="K3846">
        <v>30</v>
      </c>
      <c r="L3846">
        <v>23</v>
      </c>
      <c r="M3846" t="s">
        <v>54</v>
      </c>
      <c r="N3846" t="s">
        <v>22</v>
      </c>
      <c r="O3846" t="s">
        <v>55</v>
      </c>
      <c r="P3846">
        <v>2010</v>
      </c>
      <c r="V3846" t="str">
        <f>IF(OR(J3846 &lt; -10846.9, J3846 &gt; 74078.13), "T", "F")</f>
        <v>F</v>
      </c>
      <c r="AB3846">
        <v>4</v>
      </c>
      <c r="AC3846">
        <v>4</v>
      </c>
      <c r="AD3846">
        <v>138</v>
      </c>
      <c r="AE3846">
        <v>30</v>
      </c>
      <c r="AF3846">
        <v>23</v>
      </c>
      <c r="AG3846">
        <v>17195</v>
      </c>
      <c r="AJ3846">
        <v>2010</v>
      </c>
      <c r="AK3846" t="s">
        <v>143</v>
      </c>
      <c r="AL3846">
        <v>17195</v>
      </c>
    </row>
    <row r="3847" spans="1:38" x14ac:dyDescent="0.3">
      <c r="A3847" t="s">
        <v>143</v>
      </c>
      <c r="B3847" t="s">
        <v>398</v>
      </c>
      <c r="C3847">
        <v>1439</v>
      </c>
      <c r="D3847" t="s">
        <v>30</v>
      </c>
      <c r="E3847" t="s">
        <v>34</v>
      </c>
      <c r="F3847" t="s">
        <v>31</v>
      </c>
      <c r="G3847">
        <v>4</v>
      </c>
      <c r="H3847">
        <v>4</v>
      </c>
      <c r="I3847">
        <v>138</v>
      </c>
      <c r="J3847">
        <v>19795</v>
      </c>
      <c r="K3847">
        <v>30</v>
      </c>
      <c r="L3847">
        <v>23</v>
      </c>
      <c r="M3847" t="s">
        <v>54</v>
      </c>
      <c r="N3847" t="s">
        <v>22</v>
      </c>
      <c r="O3847" t="s">
        <v>55</v>
      </c>
      <c r="P3847">
        <v>2010</v>
      </c>
      <c r="V3847" t="str">
        <f>IF(OR(J3847 &lt; -10846.9, J3847 &gt; 74078.13), "T", "F")</f>
        <v>F</v>
      </c>
      <c r="AB3847">
        <v>4</v>
      </c>
      <c r="AC3847">
        <v>4</v>
      </c>
      <c r="AD3847">
        <v>138</v>
      </c>
      <c r="AE3847">
        <v>30</v>
      </c>
      <c r="AF3847">
        <v>23</v>
      </c>
      <c r="AG3847">
        <v>19795</v>
      </c>
      <c r="AJ3847">
        <v>2010</v>
      </c>
      <c r="AK3847" t="s">
        <v>143</v>
      </c>
      <c r="AL3847">
        <v>19795</v>
      </c>
    </row>
    <row r="3848" spans="1:38" x14ac:dyDescent="0.3">
      <c r="A3848" t="s">
        <v>143</v>
      </c>
      <c r="B3848" t="s">
        <v>398</v>
      </c>
      <c r="C3848">
        <v>1439</v>
      </c>
      <c r="D3848" t="s">
        <v>30</v>
      </c>
      <c r="E3848" t="s">
        <v>19</v>
      </c>
      <c r="F3848" t="s">
        <v>31</v>
      </c>
      <c r="G3848">
        <v>4</v>
      </c>
      <c r="H3848">
        <v>4</v>
      </c>
      <c r="I3848">
        <v>138</v>
      </c>
      <c r="J3848">
        <v>15995</v>
      </c>
      <c r="K3848">
        <v>31</v>
      </c>
      <c r="L3848">
        <v>23</v>
      </c>
      <c r="M3848" t="s">
        <v>54</v>
      </c>
      <c r="N3848" t="s">
        <v>22</v>
      </c>
      <c r="O3848" t="s">
        <v>55</v>
      </c>
      <c r="P3848">
        <v>2010</v>
      </c>
      <c r="V3848" t="str">
        <f>IF(OR(J3848 &lt; -10846.9, J3848 &gt; 74078.13), "T", "F")</f>
        <v>F</v>
      </c>
      <c r="AB3848">
        <v>4</v>
      </c>
      <c r="AC3848">
        <v>4</v>
      </c>
      <c r="AD3848">
        <v>138</v>
      </c>
      <c r="AE3848">
        <v>31</v>
      </c>
      <c r="AF3848">
        <v>23</v>
      </c>
      <c r="AG3848">
        <v>15995</v>
      </c>
      <c r="AJ3848">
        <v>2010</v>
      </c>
      <c r="AK3848" t="s">
        <v>143</v>
      </c>
      <c r="AL3848">
        <v>15995</v>
      </c>
    </row>
    <row r="3849" spans="1:38" x14ac:dyDescent="0.3">
      <c r="A3849" t="s">
        <v>143</v>
      </c>
      <c r="B3849" t="s">
        <v>398</v>
      </c>
      <c r="C3849">
        <v>1439</v>
      </c>
      <c r="D3849" t="s">
        <v>30</v>
      </c>
      <c r="E3849" t="s">
        <v>19</v>
      </c>
      <c r="F3849" t="s">
        <v>31</v>
      </c>
      <c r="G3849">
        <v>4</v>
      </c>
      <c r="H3849">
        <v>4</v>
      </c>
      <c r="I3849">
        <v>138</v>
      </c>
      <c r="J3849">
        <v>18995</v>
      </c>
      <c r="K3849">
        <v>31</v>
      </c>
      <c r="L3849">
        <v>23</v>
      </c>
      <c r="M3849" t="s">
        <v>54</v>
      </c>
      <c r="N3849" t="s">
        <v>22</v>
      </c>
      <c r="O3849" t="s">
        <v>55</v>
      </c>
      <c r="P3849">
        <v>2010</v>
      </c>
      <c r="V3849" t="str">
        <f>IF(OR(J3849 &lt; -10846.9, J3849 &gt; 74078.13), "T", "F")</f>
        <v>F</v>
      </c>
      <c r="AB3849">
        <v>4</v>
      </c>
      <c r="AC3849">
        <v>4</v>
      </c>
      <c r="AD3849">
        <v>138</v>
      </c>
      <c r="AE3849">
        <v>31</v>
      </c>
      <c r="AF3849">
        <v>23</v>
      </c>
      <c r="AG3849">
        <v>18995</v>
      </c>
      <c r="AJ3849">
        <v>2010</v>
      </c>
      <c r="AK3849" t="s">
        <v>143</v>
      </c>
      <c r="AL3849">
        <v>18995</v>
      </c>
    </row>
    <row r="3850" spans="1:38" x14ac:dyDescent="0.3">
      <c r="A3850" t="s">
        <v>143</v>
      </c>
      <c r="B3850" t="s">
        <v>398</v>
      </c>
      <c r="C3850">
        <v>1439</v>
      </c>
      <c r="D3850" t="s">
        <v>30</v>
      </c>
      <c r="E3850" t="s">
        <v>19</v>
      </c>
      <c r="F3850" t="s">
        <v>31</v>
      </c>
      <c r="G3850">
        <v>4</v>
      </c>
      <c r="H3850">
        <v>4</v>
      </c>
      <c r="I3850">
        <v>138</v>
      </c>
      <c r="J3850">
        <v>15995</v>
      </c>
      <c r="K3850">
        <v>31</v>
      </c>
      <c r="L3850">
        <v>23</v>
      </c>
      <c r="M3850" t="s">
        <v>54</v>
      </c>
      <c r="N3850" t="s">
        <v>22</v>
      </c>
      <c r="O3850" t="s">
        <v>55</v>
      </c>
      <c r="P3850">
        <v>2011</v>
      </c>
      <c r="V3850" t="str">
        <f>IF(OR(J3850 &lt; -10846.9, J3850 &gt; 74078.13), "T", "F")</f>
        <v>F</v>
      </c>
      <c r="AB3850">
        <v>4</v>
      </c>
      <c r="AC3850">
        <v>4</v>
      </c>
      <c r="AD3850">
        <v>138</v>
      </c>
      <c r="AE3850">
        <v>31</v>
      </c>
      <c r="AF3850">
        <v>23</v>
      </c>
      <c r="AG3850">
        <v>15995</v>
      </c>
      <c r="AJ3850">
        <v>2011</v>
      </c>
      <c r="AK3850" t="s">
        <v>143</v>
      </c>
      <c r="AL3850">
        <v>15995</v>
      </c>
    </row>
    <row r="3851" spans="1:38" x14ac:dyDescent="0.3">
      <c r="A3851" t="s">
        <v>143</v>
      </c>
      <c r="B3851" t="s">
        <v>398</v>
      </c>
      <c r="C3851">
        <v>1439</v>
      </c>
      <c r="D3851" t="s">
        <v>30</v>
      </c>
      <c r="E3851" t="s">
        <v>19</v>
      </c>
      <c r="F3851" t="s">
        <v>31</v>
      </c>
      <c r="G3851">
        <v>4</v>
      </c>
      <c r="H3851">
        <v>4</v>
      </c>
      <c r="I3851">
        <v>138</v>
      </c>
      <c r="J3851">
        <v>19495</v>
      </c>
      <c r="K3851">
        <v>31</v>
      </c>
      <c r="L3851">
        <v>23</v>
      </c>
      <c r="M3851" t="s">
        <v>54</v>
      </c>
      <c r="N3851" t="s">
        <v>22</v>
      </c>
      <c r="O3851" t="s">
        <v>55</v>
      </c>
      <c r="P3851">
        <v>2011</v>
      </c>
      <c r="V3851" t="str">
        <f>IF(OR(J3851 &lt; -10846.9, J3851 &gt; 74078.13), "T", "F")</f>
        <v>F</v>
      </c>
      <c r="AB3851">
        <v>4</v>
      </c>
      <c r="AC3851">
        <v>4</v>
      </c>
      <c r="AD3851">
        <v>138</v>
      </c>
      <c r="AE3851">
        <v>31</v>
      </c>
      <c r="AF3851">
        <v>23</v>
      </c>
      <c r="AG3851">
        <v>19495</v>
      </c>
      <c r="AJ3851">
        <v>2011</v>
      </c>
      <c r="AK3851" t="s">
        <v>143</v>
      </c>
      <c r="AL3851">
        <v>19495</v>
      </c>
    </row>
    <row r="3852" spans="1:38" x14ac:dyDescent="0.3">
      <c r="A3852" t="s">
        <v>143</v>
      </c>
      <c r="B3852" t="s">
        <v>398</v>
      </c>
      <c r="C3852">
        <v>1439</v>
      </c>
      <c r="D3852" t="s">
        <v>30</v>
      </c>
      <c r="E3852" t="s">
        <v>34</v>
      </c>
      <c r="F3852" t="s">
        <v>31</v>
      </c>
      <c r="G3852">
        <v>4</v>
      </c>
      <c r="H3852">
        <v>4</v>
      </c>
      <c r="I3852">
        <v>138</v>
      </c>
      <c r="J3852">
        <v>17195</v>
      </c>
      <c r="K3852">
        <v>30</v>
      </c>
      <c r="L3852">
        <v>23</v>
      </c>
      <c r="M3852" t="s">
        <v>54</v>
      </c>
      <c r="N3852" t="s">
        <v>22</v>
      </c>
      <c r="O3852" t="s">
        <v>55</v>
      </c>
      <c r="P3852">
        <v>2011</v>
      </c>
      <c r="V3852" t="str">
        <f>IF(OR(J3852 &lt; -10846.9, J3852 &gt; 74078.13), "T", "F")</f>
        <v>F</v>
      </c>
      <c r="AB3852">
        <v>4</v>
      </c>
      <c r="AC3852">
        <v>4</v>
      </c>
      <c r="AD3852">
        <v>138</v>
      </c>
      <c r="AE3852">
        <v>30</v>
      </c>
      <c r="AF3852">
        <v>23</v>
      </c>
      <c r="AG3852">
        <v>17195</v>
      </c>
      <c r="AJ3852">
        <v>2011</v>
      </c>
      <c r="AK3852" t="s">
        <v>143</v>
      </c>
      <c r="AL3852">
        <v>17195</v>
      </c>
    </row>
    <row r="3853" spans="1:38" x14ac:dyDescent="0.3">
      <c r="A3853" t="s">
        <v>143</v>
      </c>
      <c r="B3853" t="s">
        <v>398</v>
      </c>
      <c r="C3853">
        <v>1439</v>
      </c>
      <c r="D3853" t="s">
        <v>30</v>
      </c>
      <c r="E3853" t="s">
        <v>34</v>
      </c>
      <c r="F3853" t="s">
        <v>31</v>
      </c>
      <c r="G3853">
        <v>4</v>
      </c>
      <c r="H3853">
        <v>4</v>
      </c>
      <c r="I3853">
        <v>138</v>
      </c>
      <c r="J3853">
        <v>20295</v>
      </c>
      <c r="K3853">
        <v>30</v>
      </c>
      <c r="L3853">
        <v>23</v>
      </c>
      <c r="M3853" t="s">
        <v>54</v>
      </c>
      <c r="N3853" t="s">
        <v>22</v>
      </c>
      <c r="O3853" t="s">
        <v>55</v>
      </c>
      <c r="P3853">
        <v>2011</v>
      </c>
      <c r="V3853" t="str">
        <f>IF(OR(J3853 &lt; -10846.9, J3853 &gt; 74078.13), "T", "F")</f>
        <v>F</v>
      </c>
      <c r="AB3853">
        <v>4</v>
      </c>
      <c r="AC3853">
        <v>4</v>
      </c>
      <c r="AD3853">
        <v>138</v>
      </c>
      <c r="AE3853">
        <v>30</v>
      </c>
      <c r="AF3853">
        <v>23</v>
      </c>
      <c r="AG3853">
        <v>20295</v>
      </c>
      <c r="AJ3853">
        <v>2011</v>
      </c>
      <c r="AK3853" t="s">
        <v>143</v>
      </c>
      <c r="AL3853">
        <v>20295</v>
      </c>
    </row>
    <row r="3854" spans="1:38" x14ac:dyDescent="0.3">
      <c r="A3854" t="s">
        <v>143</v>
      </c>
      <c r="B3854" t="s">
        <v>398</v>
      </c>
      <c r="C3854">
        <v>1439</v>
      </c>
      <c r="D3854" t="s">
        <v>30</v>
      </c>
      <c r="E3854" t="s">
        <v>34</v>
      </c>
      <c r="F3854" t="s">
        <v>31</v>
      </c>
      <c r="G3854">
        <v>4</v>
      </c>
      <c r="H3854">
        <v>4</v>
      </c>
      <c r="I3854">
        <v>138</v>
      </c>
      <c r="J3854">
        <v>17195</v>
      </c>
      <c r="K3854">
        <v>30</v>
      </c>
      <c r="L3854">
        <v>23</v>
      </c>
      <c r="M3854" t="s">
        <v>54</v>
      </c>
      <c r="N3854" t="s">
        <v>22</v>
      </c>
      <c r="O3854" t="s">
        <v>55</v>
      </c>
      <c r="P3854">
        <v>2012</v>
      </c>
      <c r="V3854" t="str">
        <f>IF(OR(J3854 &lt; -10846.9, J3854 &gt; 74078.13), "T", "F")</f>
        <v>F</v>
      </c>
      <c r="AB3854">
        <v>4</v>
      </c>
      <c r="AC3854">
        <v>4</v>
      </c>
      <c r="AD3854">
        <v>138</v>
      </c>
      <c r="AE3854">
        <v>30</v>
      </c>
      <c r="AF3854">
        <v>23</v>
      </c>
      <c r="AG3854">
        <v>17195</v>
      </c>
      <c r="AJ3854">
        <v>2012</v>
      </c>
      <c r="AK3854" t="s">
        <v>143</v>
      </c>
      <c r="AL3854">
        <v>17195</v>
      </c>
    </row>
    <row r="3855" spans="1:38" x14ac:dyDescent="0.3">
      <c r="A3855" t="s">
        <v>143</v>
      </c>
      <c r="B3855" t="s">
        <v>398</v>
      </c>
      <c r="C3855">
        <v>1439</v>
      </c>
      <c r="D3855" t="s">
        <v>30</v>
      </c>
      <c r="E3855" t="s">
        <v>19</v>
      </c>
      <c r="F3855" t="s">
        <v>31</v>
      </c>
      <c r="G3855">
        <v>4</v>
      </c>
      <c r="H3855">
        <v>4</v>
      </c>
      <c r="I3855">
        <v>138</v>
      </c>
      <c r="J3855">
        <v>15995</v>
      </c>
      <c r="K3855">
        <v>31</v>
      </c>
      <c r="L3855">
        <v>23</v>
      </c>
      <c r="M3855" t="s">
        <v>54</v>
      </c>
      <c r="N3855" t="s">
        <v>22</v>
      </c>
      <c r="O3855" t="s">
        <v>55</v>
      </c>
      <c r="P3855">
        <v>2012</v>
      </c>
      <c r="V3855" t="str">
        <f>IF(OR(J3855 &lt; -10846.9, J3855 &gt; 74078.13), "T", "F")</f>
        <v>F</v>
      </c>
      <c r="AB3855">
        <v>4</v>
      </c>
      <c r="AC3855">
        <v>4</v>
      </c>
      <c r="AD3855">
        <v>138</v>
      </c>
      <c r="AE3855">
        <v>31</v>
      </c>
      <c r="AF3855">
        <v>23</v>
      </c>
      <c r="AG3855">
        <v>15995</v>
      </c>
      <c r="AJ3855">
        <v>2012</v>
      </c>
      <c r="AK3855" t="s">
        <v>143</v>
      </c>
      <c r="AL3855">
        <v>15995</v>
      </c>
    </row>
    <row r="3856" spans="1:38" x14ac:dyDescent="0.3">
      <c r="A3856" t="s">
        <v>143</v>
      </c>
      <c r="B3856" t="s">
        <v>398</v>
      </c>
      <c r="C3856">
        <v>1439</v>
      </c>
      <c r="D3856" t="s">
        <v>30</v>
      </c>
      <c r="E3856" t="s">
        <v>19</v>
      </c>
      <c r="F3856" t="s">
        <v>31</v>
      </c>
      <c r="G3856">
        <v>4</v>
      </c>
      <c r="H3856">
        <v>4</v>
      </c>
      <c r="I3856">
        <v>138</v>
      </c>
      <c r="J3856">
        <v>19495</v>
      </c>
      <c r="K3856">
        <v>31</v>
      </c>
      <c r="L3856">
        <v>23</v>
      </c>
      <c r="M3856" t="s">
        <v>54</v>
      </c>
      <c r="N3856" t="s">
        <v>22</v>
      </c>
      <c r="O3856" t="s">
        <v>55</v>
      </c>
      <c r="P3856">
        <v>2012</v>
      </c>
      <c r="V3856" t="str">
        <f>IF(OR(J3856 &lt; -10846.9, J3856 &gt; 74078.13), "T", "F")</f>
        <v>F</v>
      </c>
      <c r="AB3856">
        <v>4</v>
      </c>
      <c r="AC3856">
        <v>4</v>
      </c>
      <c r="AD3856">
        <v>138</v>
      </c>
      <c r="AE3856">
        <v>31</v>
      </c>
      <c r="AF3856">
        <v>23</v>
      </c>
      <c r="AG3856">
        <v>19495</v>
      </c>
      <c r="AJ3856">
        <v>2012</v>
      </c>
      <c r="AK3856" t="s">
        <v>143</v>
      </c>
      <c r="AL3856">
        <v>19495</v>
      </c>
    </row>
    <row r="3857" spans="1:38" x14ac:dyDescent="0.3">
      <c r="A3857" t="s">
        <v>143</v>
      </c>
      <c r="B3857" t="s">
        <v>398</v>
      </c>
      <c r="C3857">
        <v>1439</v>
      </c>
      <c r="D3857" t="s">
        <v>30</v>
      </c>
      <c r="E3857" t="s">
        <v>34</v>
      </c>
      <c r="F3857" t="s">
        <v>31</v>
      </c>
      <c r="G3857">
        <v>4</v>
      </c>
      <c r="H3857">
        <v>4</v>
      </c>
      <c r="I3857">
        <v>138</v>
      </c>
      <c r="J3857">
        <v>20295</v>
      </c>
      <c r="K3857">
        <v>30</v>
      </c>
      <c r="L3857">
        <v>23</v>
      </c>
      <c r="M3857" t="s">
        <v>54</v>
      </c>
      <c r="N3857" t="s">
        <v>22</v>
      </c>
      <c r="O3857" t="s">
        <v>55</v>
      </c>
      <c r="P3857">
        <v>2012</v>
      </c>
      <c r="V3857" t="str">
        <f>IF(OR(J3857 &lt; -10846.9, J3857 &gt; 74078.13), "T", "F")</f>
        <v>F</v>
      </c>
      <c r="AB3857">
        <v>4</v>
      </c>
      <c r="AC3857">
        <v>4</v>
      </c>
      <c r="AD3857">
        <v>138</v>
      </c>
      <c r="AE3857">
        <v>30</v>
      </c>
      <c r="AF3857">
        <v>23</v>
      </c>
      <c r="AG3857">
        <v>20295</v>
      </c>
      <c r="AJ3857">
        <v>2012</v>
      </c>
      <c r="AK3857" t="s">
        <v>143</v>
      </c>
      <c r="AL3857">
        <v>20295</v>
      </c>
    </row>
    <row r="3858" spans="1:38" x14ac:dyDescent="0.3">
      <c r="A3858" t="s">
        <v>143</v>
      </c>
      <c r="B3858" t="s">
        <v>399</v>
      </c>
      <c r="C3858">
        <v>1439</v>
      </c>
      <c r="D3858" t="s">
        <v>30</v>
      </c>
      <c r="E3858" t="s">
        <v>34</v>
      </c>
      <c r="F3858" t="s">
        <v>31</v>
      </c>
      <c r="G3858">
        <v>4</v>
      </c>
      <c r="H3858">
        <v>4</v>
      </c>
      <c r="I3858">
        <v>173</v>
      </c>
      <c r="J3858">
        <v>22600</v>
      </c>
      <c r="K3858">
        <v>35</v>
      </c>
      <c r="L3858">
        <v>24</v>
      </c>
      <c r="M3858" t="s">
        <v>50</v>
      </c>
      <c r="N3858" t="s">
        <v>22</v>
      </c>
      <c r="O3858" t="s">
        <v>33</v>
      </c>
      <c r="P3858">
        <v>2015</v>
      </c>
      <c r="V3858" t="str">
        <f>IF(OR(J3858 &lt; -10846.9, J3858 &gt; 74078.13), "T", "F")</f>
        <v>F</v>
      </c>
      <c r="AB3858">
        <v>4</v>
      </c>
      <c r="AC3858">
        <v>4</v>
      </c>
      <c r="AD3858">
        <v>173</v>
      </c>
      <c r="AE3858">
        <v>35</v>
      </c>
      <c r="AF3858">
        <v>24</v>
      </c>
      <c r="AG3858">
        <v>22600</v>
      </c>
      <c r="AJ3858">
        <v>2015</v>
      </c>
      <c r="AK3858" t="s">
        <v>143</v>
      </c>
      <c r="AL3858">
        <v>22600</v>
      </c>
    </row>
    <row r="3859" spans="1:38" x14ac:dyDescent="0.3">
      <c r="A3859" t="s">
        <v>143</v>
      </c>
      <c r="B3859" t="s">
        <v>399</v>
      </c>
      <c r="C3859">
        <v>1439</v>
      </c>
      <c r="D3859" t="s">
        <v>30</v>
      </c>
      <c r="E3859" t="s">
        <v>34</v>
      </c>
      <c r="F3859" t="s">
        <v>31</v>
      </c>
      <c r="G3859">
        <v>4</v>
      </c>
      <c r="H3859">
        <v>4</v>
      </c>
      <c r="I3859">
        <v>145</v>
      </c>
      <c r="J3859">
        <v>21700</v>
      </c>
      <c r="K3859">
        <v>37</v>
      </c>
      <c r="L3859">
        <v>27</v>
      </c>
      <c r="M3859" t="s">
        <v>50</v>
      </c>
      <c r="N3859" t="s">
        <v>22</v>
      </c>
      <c r="O3859" t="s">
        <v>33</v>
      </c>
      <c r="P3859">
        <v>2015</v>
      </c>
      <c r="V3859" t="str">
        <f>IF(OR(J3859 &lt; -10846.9, J3859 &gt; 74078.13), "T", "F")</f>
        <v>F</v>
      </c>
      <c r="AB3859">
        <v>4</v>
      </c>
      <c r="AC3859">
        <v>4</v>
      </c>
      <c r="AD3859">
        <v>145</v>
      </c>
      <c r="AE3859">
        <v>37</v>
      </c>
      <c r="AF3859">
        <v>27</v>
      </c>
      <c r="AG3859">
        <v>21700</v>
      </c>
      <c r="AJ3859">
        <v>2015</v>
      </c>
      <c r="AK3859" t="s">
        <v>143</v>
      </c>
      <c r="AL3859">
        <v>21700</v>
      </c>
    </row>
    <row r="3860" spans="1:38" x14ac:dyDescent="0.3">
      <c r="A3860" t="s">
        <v>143</v>
      </c>
      <c r="B3860" t="s">
        <v>399</v>
      </c>
      <c r="C3860">
        <v>1439</v>
      </c>
      <c r="D3860" t="s">
        <v>30</v>
      </c>
      <c r="E3860" t="s">
        <v>34</v>
      </c>
      <c r="F3860" t="s">
        <v>31</v>
      </c>
      <c r="G3860">
        <v>4</v>
      </c>
      <c r="H3860">
        <v>4</v>
      </c>
      <c r="I3860">
        <v>145</v>
      </c>
      <c r="J3860">
        <v>18250</v>
      </c>
      <c r="K3860">
        <v>38</v>
      </c>
      <c r="L3860">
        <v>28</v>
      </c>
      <c r="M3860" t="s">
        <v>50</v>
      </c>
      <c r="N3860" t="s">
        <v>22</v>
      </c>
      <c r="O3860" t="s">
        <v>33</v>
      </c>
      <c r="P3860">
        <v>2015</v>
      </c>
      <c r="V3860" t="str">
        <f>IF(OR(J3860 &lt; -10846.9, J3860 &gt; 74078.13), "T", "F")</f>
        <v>F</v>
      </c>
      <c r="AB3860">
        <v>4</v>
      </c>
      <c r="AC3860">
        <v>4</v>
      </c>
      <c r="AD3860">
        <v>145</v>
      </c>
      <c r="AE3860">
        <v>38</v>
      </c>
      <c r="AF3860">
        <v>28</v>
      </c>
      <c r="AG3860">
        <v>18250</v>
      </c>
      <c r="AJ3860">
        <v>2015</v>
      </c>
      <c r="AK3860" t="s">
        <v>143</v>
      </c>
      <c r="AL3860">
        <v>18250</v>
      </c>
    </row>
    <row r="3861" spans="1:38" x14ac:dyDescent="0.3">
      <c r="A3861" t="s">
        <v>143</v>
      </c>
      <c r="B3861" t="s">
        <v>399</v>
      </c>
      <c r="C3861">
        <v>1439</v>
      </c>
      <c r="D3861" t="s">
        <v>30</v>
      </c>
      <c r="E3861" t="s">
        <v>19</v>
      </c>
      <c r="F3861" t="s">
        <v>31</v>
      </c>
      <c r="G3861">
        <v>4</v>
      </c>
      <c r="H3861">
        <v>4</v>
      </c>
      <c r="I3861">
        <v>145</v>
      </c>
      <c r="J3861">
        <v>17250</v>
      </c>
      <c r="K3861">
        <v>37</v>
      </c>
      <c r="L3861">
        <v>27</v>
      </c>
      <c r="M3861" t="s">
        <v>50</v>
      </c>
      <c r="N3861" t="s">
        <v>22</v>
      </c>
      <c r="O3861" t="s">
        <v>33</v>
      </c>
      <c r="P3861">
        <v>2015</v>
      </c>
      <c r="V3861" t="str">
        <f>IF(OR(J3861 &lt; -10846.9, J3861 &gt; 74078.13), "T", "F")</f>
        <v>F</v>
      </c>
      <c r="AB3861">
        <v>4</v>
      </c>
      <c r="AC3861">
        <v>4</v>
      </c>
      <c r="AD3861">
        <v>145</v>
      </c>
      <c r="AE3861">
        <v>37</v>
      </c>
      <c r="AF3861">
        <v>27</v>
      </c>
      <c r="AG3861">
        <v>17250</v>
      </c>
      <c r="AJ3861">
        <v>2015</v>
      </c>
      <c r="AK3861" t="s">
        <v>143</v>
      </c>
      <c r="AL3861">
        <v>17250</v>
      </c>
    </row>
    <row r="3862" spans="1:38" x14ac:dyDescent="0.3">
      <c r="A3862" t="s">
        <v>143</v>
      </c>
      <c r="B3862" t="s">
        <v>399</v>
      </c>
      <c r="C3862">
        <v>1439</v>
      </c>
      <c r="D3862" t="s">
        <v>30</v>
      </c>
      <c r="E3862" t="s">
        <v>34</v>
      </c>
      <c r="F3862" t="s">
        <v>31</v>
      </c>
      <c r="G3862">
        <v>4</v>
      </c>
      <c r="H3862">
        <v>4</v>
      </c>
      <c r="I3862">
        <v>166</v>
      </c>
      <c r="J3862">
        <v>22600</v>
      </c>
      <c r="K3862">
        <v>35</v>
      </c>
      <c r="L3862">
        <v>24</v>
      </c>
      <c r="M3862" t="s">
        <v>50</v>
      </c>
      <c r="N3862" t="s">
        <v>22</v>
      </c>
      <c r="O3862" t="s">
        <v>33</v>
      </c>
      <c r="P3862">
        <v>2015</v>
      </c>
      <c r="V3862" t="str">
        <f>IF(OR(J3862 &lt; -10846.9, J3862 &gt; 74078.13), "T", "F")</f>
        <v>F</v>
      </c>
      <c r="AB3862">
        <v>4</v>
      </c>
      <c r="AC3862">
        <v>4</v>
      </c>
      <c r="AD3862">
        <v>166</v>
      </c>
      <c r="AE3862">
        <v>35</v>
      </c>
      <c r="AF3862">
        <v>24</v>
      </c>
      <c r="AG3862">
        <v>22600</v>
      </c>
      <c r="AJ3862">
        <v>2015</v>
      </c>
      <c r="AK3862" t="s">
        <v>143</v>
      </c>
      <c r="AL3862">
        <v>22600</v>
      </c>
    </row>
    <row r="3863" spans="1:38" x14ac:dyDescent="0.3">
      <c r="A3863" t="s">
        <v>143</v>
      </c>
      <c r="B3863" t="s">
        <v>399</v>
      </c>
      <c r="C3863">
        <v>1439</v>
      </c>
      <c r="D3863" t="s">
        <v>30</v>
      </c>
      <c r="E3863" t="s">
        <v>19</v>
      </c>
      <c r="F3863" t="s">
        <v>31</v>
      </c>
      <c r="G3863">
        <v>4</v>
      </c>
      <c r="H3863">
        <v>4</v>
      </c>
      <c r="I3863">
        <v>173</v>
      </c>
      <c r="J3863">
        <v>21600</v>
      </c>
      <c r="K3863">
        <v>34</v>
      </c>
      <c r="L3863">
        <v>24</v>
      </c>
      <c r="M3863" t="s">
        <v>50</v>
      </c>
      <c r="N3863" t="s">
        <v>22</v>
      </c>
      <c r="O3863" t="s">
        <v>33</v>
      </c>
      <c r="P3863">
        <v>2015</v>
      </c>
      <c r="V3863" t="str">
        <f>IF(OR(J3863 &lt; -10846.9, J3863 &gt; 74078.13), "T", "F")</f>
        <v>F</v>
      </c>
      <c r="AB3863">
        <v>4</v>
      </c>
      <c r="AC3863">
        <v>4</v>
      </c>
      <c r="AD3863">
        <v>173</v>
      </c>
      <c r="AE3863">
        <v>34</v>
      </c>
      <c r="AF3863">
        <v>24</v>
      </c>
      <c r="AG3863">
        <v>21600</v>
      </c>
      <c r="AJ3863">
        <v>2015</v>
      </c>
      <c r="AK3863" t="s">
        <v>143</v>
      </c>
      <c r="AL3863">
        <v>21600</v>
      </c>
    </row>
    <row r="3864" spans="1:38" x14ac:dyDescent="0.3">
      <c r="A3864" t="s">
        <v>143</v>
      </c>
      <c r="B3864" t="s">
        <v>399</v>
      </c>
      <c r="C3864">
        <v>1439</v>
      </c>
      <c r="D3864" t="s">
        <v>30</v>
      </c>
      <c r="E3864" t="s">
        <v>34</v>
      </c>
      <c r="F3864" t="s">
        <v>31</v>
      </c>
      <c r="G3864">
        <v>4</v>
      </c>
      <c r="H3864">
        <v>4</v>
      </c>
      <c r="I3864">
        <v>145</v>
      </c>
      <c r="J3864">
        <v>21700</v>
      </c>
      <c r="K3864">
        <v>37</v>
      </c>
      <c r="L3864">
        <v>27</v>
      </c>
      <c r="M3864" t="s">
        <v>50</v>
      </c>
      <c r="N3864" t="s">
        <v>22</v>
      </c>
      <c r="O3864" t="s">
        <v>33</v>
      </c>
      <c r="P3864">
        <v>2015</v>
      </c>
      <c r="V3864" t="str">
        <f>IF(OR(J3864 &lt; -10846.9, J3864 &gt; 74078.13), "T", "F")</f>
        <v>F</v>
      </c>
      <c r="AB3864">
        <v>4</v>
      </c>
      <c r="AC3864">
        <v>4</v>
      </c>
      <c r="AD3864">
        <v>145</v>
      </c>
      <c r="AE3864">
        <v>37</v>
      </c>
      <c r="AF3864">
        <v>27</v>
      </c>
      <c r="AG3864">
        <v>21700</v>
      </c>
      <c r="AJ3864">
        <v>2015</v>
      </c>
      <c r="AK3864" t="s">
        <v>143</v>
      </c>
      <c r="AL3864">
        <v>21700</v>
      </c>
    </row>
    <row r="3865" spans="1:38" x14ac:dyDescent="0.3">
      <c r="A3865" t="s">
        <v>143</v>
      </c>
      <c r="B3865" t="s">
        <v>399</v>
      </c>
      <c r="C3865">
        <v>1439</v>
      </c>
      <c r="D3865" t="s">
        <v>30</v>
      </c>
      <c r="E3865" t="s">
        <v>34</v>
      </c>
      <c r="F3865" t="s">
        <v>31</v>
      </c>
      <c r="G3865">
        <v>4</v>
      </c>
      <c r="H3865">
        <v>4</v>
      </c>
      <c r="I3865">
        <v>173</v>
      </c>
      <c r="J3865">
        <v>21250</v>
      </c>
      <c r="K3865">
        <v>35</v>
      </c>
      <c r="L3865">
        <v>24</v>
      </c>
      <c r="M3865" t="s">
        <v>40</v>
      </c>
      <c r="N3865" t="s">
        <v>22</v>
      </c>
      <c r="O3865" t="s">
        <v>33</v>
      </c>
      <c r="P3865">
        <v>2016</v>
      </c>
      <c r="V3865" t="str">
        <f>IF(OR(J3865 &lt; -10846.9, J3865 &gt; 74078.13), "T", "F")</f>
        <v>F</v>
      </c>
      <c r="AB3865">
        <v>4</v>
      </c>
      <c r="AC3865">
        <v>4</v>
      </c>
      <c r="AD3865">
        <v>173</v>
      </c>
      <c r="AE3865">
        <v>35</v>
      </c>
      <c r="AF3865">
        <v>24</v>
      </c>
      <c r="AG3865">
        <v>21250</v>
      </c>
      <c r="AJ3865">
        <v>2016</v>
      </c>
      <c r="AK3865" t="s">
        <v>143</v>
      </c>
      <c r="AL3865">
        <v>21250</v>
      </c>
    </row>
    <row r="3866" spans="1:38" x14ac:dyDescent="0.3">
      <c r="A3866" t="s">
        <v>143</v>
      </c>
      <c r="B3866" t="s">
        <v>399</v>
      </c>
      <c r="C3866">
        <v>1439</v>
      </c>
      <c r="D3866" t="s">
        <v>30</v>
      </c>
      <c r="E3866" t="s">
        <v>34</v>
      </c>
      <c r="F3866" t="s">
        <v>31</v>
      </c>
      <c r="G3866">
        <v>4</v>
      </c>
      <c r="H3866">
        <v>4</v>
      </c>
      <c r="I3866">
        <v>145</v>
      </c>
      <c r="J3866">
        <v>18250</v>
      </c>
      <c r="K3866">
        <v>38</v>
      </c>
      <c r="L3866">
        <v>28</v>
      </c>
      <c r="M3866" t="s">
        <v>50</v>
      </c>
      <c r="N3866" t="s">
        <v>22</v>
      </c>
      <c r="O3866" t="s">
        <v>33</v>
      </c>
      <c r="P3866">
        <v>2016</v>
      </c>
      <c r="V3866" t="str">
        <f>IF(OR(J3866 &lt; -10846.9, J3866 &gt; 74078.13), "T", "F")</f>
        <v>F</v>
      </c>
      <c r="AB3866">
        <v>4</v>
      </c>
      <c r="AC3866">
        <v>4</v>
      </c>
      <c r="AD3866">
        <v>145</v>
      </c>
      <c r="AE3866">
        <v>38</v>
      </c>
      <c r="AF3866">
        <v>28</v>
      </c>
      <c r="AG3866">
        <v>18250</v>
      </c>
      <c r="AJ3866">
        <v>2016</v>
      </c>
      <c r="AK3866" t="s">
        <v>143</v>
      </c>
      <c r="AL3866">
        <v>18250</v>
      </c>
    </row>
    <row r="3867" spans="1:38" x14ac:dyDescent="0.3">
      <c r="A3867" t="s">
        <v>143</v>
      </c>
      <c r="B3867" t="s">
        <v>399</v>
      </c>
      <c r="C3867">
        <v>1439</v>
      </c>
      <c r="D3867" t="s">
        <v>30</v>
      </c>
      <c r="E3867" t="s">
        <v>34</v>
      </c>
      <c r="F3867" t="s">
        <v>31</v>
      </c>
      <c r="G3867">
        <v>4</v>
      </c>
      <c r="H3867">
        <v>4</v>
      </c>
      <c r="I3867">
        <v>166</v>
      </c>
      <c r="J3867">
        <v>21250</v>
      </c>
      <c r="K3867">
        <v>35</v>
      </c>
      <c r="L3867">
        <v>24</v>
      </c>
      <c r="M3867" t="s">
        <v>50</v>
      </c>
      <c r="N3867" t="s">
        <v>22</v>
      </c>
      <c r="O3867" t="s">
        <v>33</v>
      </c>
      <c r="P3867">
        <v>2016</v>
      </c>
      <c r="V3867" t="str">
        <f>IF(OR(J3867 &lt; -10846.9, J3867 &gt; 74078.13), "T", "F")</f>
        <v>F</v>
      </c>
      <c r="AB3867">
        <v>4</v>
      </c>
      <c r="AC3867">
        <v>4</v>
      </c>
      <c r="AD3867">
        <v>166</v>
      </c>
      <c r="AE3867">
        <v>35</v>
      </c>
      <c r="AF3867">
        <v>24</v>
      </c>
      <c r="AG3867">
        <v>21250</v>
      </c>
      <c r="AJ3867">
        <v>2016</v>
      </c>
      <c r="AK3867" t="s">
        <v>143</v>
      </c>
      <c r="AL3867">
        <v>21250</v>
      </c>
    </row>
    <row r="3868" spans="1:38" x14ac:dyDescent="0.3">
      <c r="A3868" t="s">
        <v>143</v>
      </c>
      <c r="B3868" t="s">
        <v>399</v>
      </c>
      <c r="C3868">
        <v>1439</v>
      </c>
      <c r="D3868" t="s">
        <v>30</v>
      </c>
      <c r="E3868" t="s">
        <v>34</v>
      </c>
      <c r="F3868" t="s">
        <v>31</v>
      </c>
      <c r="G3868">
        <v>4</v>
      </c>
      <c r="H3868">
        <v>4</v>
      </c>
      <c r="I3868">
        <v>145</v>
      </c>
      <c r="J3868">
        <v>21700</v>
      </c>
      <c r="K3868">
        <v>37</v>
      </c>
      <c r="L3868">
        <v>27</v>
      </c>
      <c r="M3868" t="s">
        <v>50</v>
      </c>
      <c r="N3868" t="s">
        <v>22</v>
      </c>
      <c r="O3868" t="s">
        <v>33</v>
      </c>
      <c r="P3868">
        <v>2016</v>
      </c>
      <c r="V3868" t="str">
        <f>IF(OR(J3868 &lt; -10846.9, J3868 &gt; 74078.13), "T", "F")</f>
        <v>F</v>
      </c>
      <c r="AB3868">
        <v>4</v>
      </c>
      <c r="AC3868">
        <v>4</v>
      </c>
      <c r="AD3868">
        <v>145</v>
      </c>
      <c r="AE3868">
        <v>37</v>
      </c>
      <c r="AF3868">
        <v>27</v>
      </c>
      <c r="AG3868">
        <v>21700</v>
      </c>
      <c r="AJ3868">
        <v>2016</v>
      </c>
      <c r="AK3868" t="s">
        <v>143</v>
      </c>
      <c r="AL3868">
        <v>21700</v>
      </c>
    </row>
    <row r="3869" spans="1:38" x14ac:dyDescent="0.3">
      <c r="A3869" t="s">
        <v>143</v>
      </c>
      <c r="B3869" t="s">
        <v>399</v>
      </c>
      <c r="C3869">
        <v>1439</v>
      </c>
      <c r="D3869" t="s">
        <v>30</v>
      </c>
      <c r="E3869" t="s">
        <v>19</v>
      </c>
      <c r="F3869" t="s">
        <v>31</v>
      </c>
      <c r="G3869">
        <v>4</v>
      </c>
      <c r="H3869">
        <v>4</v>
      </c>
      <c r="I3869">
        <v>173</v>
      </c>
      <c r="J3869">
        <v>20250</v>
      </c>
      <c r="K3869">
        <v>34</v>
      </c>
      <c r="L3869">
        <v>24</v>
      </c>
      <c r="M3869" t="s">
        <v>40</v>
      </c>
      <c r="N3869" t="s">
        <v>22</v>
      </c>
      <c r="O3869" t="s">
        <v>33</v>
      </c>
      <c r="P3869">
        <v>2016</v>
      </c>
      <c r="V3869" t="str">
        <f>IF(OR(J3869 &lt; -10846.9, J3869 &gt; 74078.13), "T", "F")</f>
        <v>F</v>
      </c>
      <c r="AB3869">
        <v>4</v>
      </c>
      <c r="AC3869">
        <v>4</v>
      </c>
      <c r="AD3869">
        <v>173</v>
      </c>
      <c r="AE3869">
        <v>34</v>
      </c>
      <c r="AF3869">
        <v>24</v>
      </c>
      <c r="AG3869">
        <v>20250</v>
      </c>
      <c r="AJ3869">
        <v>2016</v>
      </c>
      <c r="AK3869" t="s">
        <v>143</v>
      </c>
      <c r="AL3869">
        <v>20250</v>
      </c>
    </row>
    <row r="3870" spans="1:38" x14ac:dyDescent="0.3">
      <c r="A3870" t="s">
        <v>143</v>
      </c>
      <c r="B3870" t="s">
        <v>399</v>
      </c>
      <c r="C3870">
        <v>1439</v>
      </c>
      <c r="D3870" t="s">
        <v>30</v>
      </c>
      <c r="E3870" t="s">
        <v>19</v>
      </c>
      <c r="F3870" t="s">
        <v>31</v>
      </c>
      <c r="G3870">
        <v>4</v>
      </c>
      <c r="H3870">
        <v>4</v>
      </c>
      <c r="I3870">
        <v>145</v>
      </c>
      <c r="J3870">
        <v>17250</v>
      </c>
      <c r="K3870">
        <v>37</v>
      </c>
      <c r="L3870">
        <v>27</v>
      </c>
      <c r="M3870" t="s">
        <v>50</v>
      </c>
      <c r="N3870" t="s">
        <v>22</v>
      </c>
      <c r="O3870" t="s">
        <v>33</v>
      </c>
      <c r="P3870">
        <v>2016</v>
      </c>
      <c r="V3870" t="str">
        <f>IF(OR(J3870 &lt; -10846.9, J3870 &gt; 74078.13), "T", "F")</f>
        <v>F</v>
      </c>
      <c r="AB3870">
        <v>4</v>
      </c>
      <c r="AC3870">
        <v>4</v>
      </c>
      <c r="AD3870">
        <v>145</v>
      </c>
      <c r="AE3870">
        <v>37</v>
      </c>
      <c r="AF3870">
        <v>27</v>
      </c>
      <c r="AG3870">
        <v>17250</v>
      </c>
      <c r="AJ3870">
        <v>2016</v>
      </c>
      <c r="AK3870" t="s">
        <v>143</v>
      </c>
      <c r="AL3870">
        <v>17250</v>
      </c>
    </row>
    <row r="3871" spans="1:38" x14ac:dyDescent="0.3">
      <c r="A3871" t="s">
        <v>143</v>
      </c>
      <c r="B3871" t="s">
        <v>399</v>
      </c>
      <c r="C3871">
        <v>1439</v>
      </c>
      <c r="D3871" t="s">
        <v>30</v>
      </c>
      <c r="E3871" t="s">
        <v>34</v>
      </c>
      <c r="F3871" t="s">
        <v>31</v>
      </c>
      <c r="G3871">
        <v>4</v>
      </c>
      <c r="H3871">
        <v>4</v>
      </c>
      <c r="I3871">
        <v>145</v>
      </c>
      <c r="J3871">
        <v>21700</v>
      </c>
      <c r="K3871">
        <v>37</v>
      </c>
      <c r="L3871">
        <v>27</v>
      </c>
      <c r="M3871" t="s">
        <v>50</v>
      </c>
      <c r="N3871" t="s">
        <v>22</v>
      </c>
      <c r="O3871" t="s">
        <v>33</v>
      </c>
      <c r="P3871">
        <v>2016</v>
      </c>
      <c r="V3871" t="str">
        <f>IF(OR(J3871 &lt; -10846.9, J3871 &gt; 74078.13), "T", "F")</f>
        <v>F</v>
      </c>
      <c r="AB3871">
        <v>4</v>
      </c>
      <c r="AC3871">
        <v>4</v>
      </c>
      <c r="AD3871">
        <v>145</v>
      </c>
      <c r="AE3871">
        <v>37</v>
      </c>
      <c r="AF3871">
        <v>27</v>
      </c>
      <c r="AG3871">
        <v>21700</v>
      </c>
      <c r="AJ3871">
        <v>2016</v>
      </c>
      <c r="AK3871" t="s">
        <v>143</v>
      </c>
      <c r="AL3871">
        <v>21700</v>
      </c>
    </row>
    <row r="3872" spans="1:38" x14ac:dyDescent="0.3">
      <c r="A3872" t="s">
        <v>143</v>
      </c>
      <c r="B3872" t="s">
        <v>399</v>
      </c>
      <c r="C3872">
        <v>1439</v>
      </c>
      <c r="D3872" t="s">
        <v>30</v>
      </c>
      <c r="E3872" t="s">
        <v>34</v>
      </c>
      <c r="F3872" t="s">
        <v>31</v>
      </c>
      <c r="G3872">
        <v>4</v>
      </c>
      <c r="H3872">
        <v>4</v>
      </c>
      <c r="I3872">
        <v>145</v>
      </c>
      <c r="J3872">
        <v>19700</v>
      </c>
      <c r="K3872">
        <v>38</v>
      </c>
      <c r="L3872">
        <v>28</v>
      </c>
      <c r="M3872" t="s">
        <v>50</v>
      </c>
      <c r="N3872" t="s">
        <v>22</v>
      </c>
      <c r="O3872" t="s">
        <v>33</v>
      </c>
      <c r="P3872">
        <v>2016</v>
      </c>
      <c r="V3872" t="str">
        <f>IF(OR(J3872 &lt; -10846.9, J3872 &gt; 74078.13), "T", "F")</f>
        <v>F</v>
      </c>
      <c r="AB3872">
        <v>4</v>
      </c>
      <c r="AC3872">
        <v>4</v>
      </c>
      <c r="AD3872">
        <v>145</v>
      </c>
      <c r="AE3872">
        <v>38</v>
      </c>
      <c r="AF3872">
        <v>28</v>
      </c>
      <c r="AG3872">
        <v>19700</v>
      </c>
      <c r="AJ3872">
        <v>2016</v>
      </c>
      <c r="AK3872" t="s">
        <v>143</v>
      </c>
      <c r="AL3872">
        <v>19700</v>
      </c>
    </row>
    <row r="3873" spans="1:38" x14ac:dyDescent="0.3">
      <c r="A3873" t="s">
        <v>143</v>
      </c>
      <c r="B3873" t="s">
        <v>399</v>
      </c>
      <c r="C3873">
        <v>1439</v>
      </c>
      <c r="D3873" t="s">
        <v>30</v>
      </c>
      <c r="E3873" t="s">
        <v>34</v>
      </c>
      <c r="F3873" t="s">
        <v>31</v>
      </c>
      <c r="G3873">
        <v>4</v>
      </c>
      <c r="H3873">
        <v>4</v>
      </c>
      <c r="I3873">
        <v>147</v>
      </c>
      <c r="J3873">
        <v>18150</v>
      </c>
      <c r="K3873">
        <v>38</v>
      </c>
      <c r="L3873">
        <v>29</v>
      </c>
      <c r="M3873" t="s">
        <v>50</v>
      </c>
      <c r="N3873" t="s">
        <v>22</v>
      </c>
      <c r="O3873" t="s">
        <v>33</v>
      </c>
      <c r="P3873">
        <v>2017</v>
      </c>
      <c r="V3873" t="str">
        <f>IF(OR(J3873 &lt; -10846.9, J3873 &gt; 74078.13), "T", "F")</f>
        <v>F</v>
      </c>
      <c r="AB3873">
        <v>4</v>
      </c>
      <c r="AC3873">
        <v>4</v>
      </c>
      <c r="AD3873">
        <v>147</v>
      </c>
      <c r="AE3873">
        <v>38</v>
      </c>
      <c r="AF3873">
        <v>29</v>
      </c>
      <c r="AG3873">
        <v>18150</v>
      </c>
      <c r="AJ3873">
        <v>2017</v>
      </c>
      <c r="AK3873" t="s">
        <v>143</v>
      </c>
      <c r="AL3873">
        <v>18150</v>
      </c>
    </row>
    <row r="3874" spans="1:38" x14ac:dyDescent="0.3">
      <c r="A3874" t="s">
        <v>143</v>
      </c>
      <c r="B3874" t="s">
        <v>399</v>
      </c>
      <c r="C3874">
        <v>1439</v>
      </c>
      <c r="D3874" t="s">
        <v>30</v>
      </c>
      <c r="E3874" t="s">
        <v>34</v>
      </c>
      <c r="F3874" t="s">
        <v>31</v>
      </c>
      <c r="G3874">
        <v>4</v>
      </c>
      <c r="H3874">
        <v>4</v>
      </c>
      <c r="I3874">
        <v>147</v>
      </c>
      <c r="J3874">
        <v>22350</v>
      </c>
      <c r="K3874">
        <v>37</v>
      </c>
      <c r="L3874">
        <v>28</v>
      </c>
      <c r="M3874" t="s">
        <v>50</v>
      </c>
      <c r="N3874" t="s">
        <v>22</v>
      </c>
      <c r="O3874" t="s">
        <v>33</v>
      </c>
      <c r="P3874">
        <v>2017</v>
      </c>
      <c r="V3874" t="str">
        <f>IF(OR(J3874 &lt; -10846.9, J3874 &gt; 74078.13), "T", "F")</f>
        <v>F</v>
      </c>
      <c r="AB3874">
        <v>4</v>
      </c>
      <c r="AC3874">
        <v>4</v>
      </c>
      <c r="AD3874">
        <v>147</v>
      </c>
      <c r="AE3874">
        <v>37</v>
      </c>
      <c r="AF3874">
        <v>28</v>
      </c>
      <c r="AG3874">
        <v>22350</v>
      </c>
      <c r="AJ3874">
        <v>2017</v>
      </c>
      <c r="AK3874" t="s">
        <v>143</v>
      </c>
      <c r="AL3874">
        <v>22350</v>
      </c>
    </row>
    <row r="3875" spans="1:38" x14ac:dyDescent="0.3">
      <c r="A3875" t="s">
        <v>143</v>
      </c>
      <c r="B3875" t="s">
        <v>399</v>
      </c>
      <c r="C3875">
        <v>1439</v>
      </c>
      <c r="D3875" t="s">
        <v>30</v>
      </c>
      <c r="E3875" t="s">
        <v>34</v>
      </c>
      <c r="F3875" t="s">
        <v>31</v>
      </c>
      <c r="G3875">
        <v>4</v>
      </c>
      <c r="H3875">
        <v>4</v>
      </c>
      <c r="I3875">
        <v>147</v>
      </c>
      <c r="J3875">
        <v>18150</v>
      </c>
      <c r="K3875">
        <v>38</v>
      </c>
      <c r="L3875">
        <v>29</v>
      </c>
      <c r="M3875" t="s">
        <v>50</v>
      </c>
      <c r="N3875" t="s">
        <v>22</v>
      </c>
      <c r="O3875" t="s">
        <v>33</v>
      </c>
      <c r="P3875">
        <v>2017</v>
      </c>
      <c r="V3875" t="str">
        <f>IF(OR(J3875 &lt; -10846.9, J3875 &gt; 74078.13), "T", "F")</f>
        <v>F</v>
      </c>
      <c r="AB3875">
        <v>4</v>
      </c>
      <c r="AC3875">
        <v>4</v>
      </c>
      <c r="AD3875">
        <v>147</v>
      </c>
      <c r="AE3875">
        <v>38</v>
      </c>
      <c r="AF3875">
        <v>29</v>
      </c>
      <c r="AG3875">
        <v>18150</v>
      </c>
      <c r="AJ3875">
        <v>2017</v>
      </c>
      <c r="AK3875" t="s">
        <v>143</v>
      </c>
      <c r="AL3875">
        <v>18150</v>
      </c>
    </row>
    <row r="3876" spans="1:38" x14ac:dyDescent="0.3">
      <c r="A3876" t="s">
        <v>143</v>
      </c>
      <c r="B3876" t="s">
        <v>399</v>
      </c>
      <c r="C3876">
        <v>1439</v>
      </c>
      <c r="D3876" t="s">
        <v>30</v>
      </c>
      <c r="E3876" t="s">
        <v>78</v>
      </c>
      <c r="F3876" t="s">
        <v>31</v>
      </c>
      <c r="G3876">
        <v>4</v>
      </c>
      <c r="H3876">
        <v>4</v>
      </c>
      <c r="I3876">
        <v>128</v>
      </c>
      <c r="J3876">
        <v>20650</v>
      </c>
      <c r="K3876">
        <v>40</v>
      </c>
      <c r="L3876">
        <v>32</v>
      </c>
      <c r="M3876" t="s">
        <v>50</v>
      </c>
      <c r="N3876" t="s">
        <v>22</v>
      </c>
      <c r="O3876" t="s">
        <v>33</v>
      </c>
      <c r="P3876">
        <v>2017</v>
      </c>
      <c r="V3876" t="str">
        <f>IF(OR(J3876 &lt; -10846.9, J3876 &gt; 74078.13), "T", "F")</f>
        <v>F</v>
      </c>
      <c r="AB3876">
        <v>4</v>
      </c>
      <c r="AC3876">
        <v>4</v>
      </c>
      <c r="AD3876">
        <v>128</v>
      </c>
      <c r="AE3876">
        <v>40</v>
      </c>
      <c r="AF3876">
        <v>32</v>
      </c>
      <c r="AG3876">
        <v>20650</v>
      </c>
      <c r="AJ3876">
        <v>2017</v>
      </c>
      <c r="AK3876" t="s">
        <v>143</v>
      </c>
      <c r="AL3876">
        <v>20650</v>
      </c>
    </row>
    <row r="3877" spans="1:38" x14ac:dyDescent="0.3">
      <c r="A3877" t="s">
        <v>143</v>
      </c>
      <c r="B3877" t="s">
        <v>399</v>
      </c>
      <c r="C3877">
        <v>1439</v>
      </c>
      <c r="D3877" t="s">
        <v>30</v>
      </c>
      <c r="E3877" t="s">
        <v>19</v>
      </c>
      <c r="F3877" t="s">
        <v>31</v>
      </c>
      <c r="G3877">
        <v>4</v>
      </c>
      <c r="H3877">
        <v>4</v>
      </c>
      <c r="I3877">
        <v>147</v>
      </c>
      <c r="J3877">
        <v>17150</v>
      </c>
      <c r="K3877">
        <v>36</v>
      </c>
      <c r="L3877">
        <v>26</v>
      </c>
      <c r="M3877" t="s">
        <v>50</v>
      </c>
      <c r="N3877" t="s">
        <v>22</v>
      </c>
      <c r="O3877" t="s">
        <v>33</v>
      </c>
      <c r="P3877">
        <v>2017</v>
      </c>
      <c r="V3877" t="str">
        <f>IF(OR(J3877 &lt; -10846.9, J3877 &gt; 74078.13), "T", "F")</f>
        <v>F</v>
      </c>
      <c r="AB3877">
        <v>4</v>
      </c>
      <c r="AC3877">
        <v>4</v>
      </c>
      <c r="AD3877">
        <v>147</v>
      </c>
      <c r="AE3877">
        <v>36</v>
      </c>
      <c r="AF3877">
        <v>26</v>
      </c>
      <c r="AG3877">
        <v>17150</v>
      </c>
      <c r="AJ3877">
        <v>2017</v>
      </c>
      <c r="AK3877" t="s">
        <v>143</v>
      </c>
      <c r="AL3877">
        <v>17150</v>
      </c>
    </row>
    <row r="3878" spans="1:38" x14ac:dyDescent="0.3">
      <c r="A3878" t="s">
        <v>143</v>
      </c>
      <c r="B3878" t="s">
        <v>399</v>
      </c>
      <c r="C3878">
        <v>1439</v>
      </c>
      <c r="D3878" t="s">
        <v>30</v>
      </c>
      <c r="E3878" t="s">
        <v>34</v>
      </c>
      <c r="F3878" t="s">
        <v>31</v>
      </c>
      <c r="G3878">
        <v>4</v>
      </c>
      <c r="H3878">
        <v>4</v>
      </c>
      <c r="I3878">
        <v>147</v>
      </c>
      <c r="J3878">
        <v>22350</v>
      </c>
      <c r="K3878">
        <v>37</v>
      </c>
      <c r="L3878">
        <v>28</v>
      </c>
      <c r="M3878" t="s">
        <v>50</v>
      </c>
      <c r="N3878" t="s">
        <v>22</v>
      </c>
      <c r="O3878" t="s">
        <v>33</v>
      </c>
      <c r="P3878">
        <v>2017</v>
      </c>
      <c r="V3878" t="str">
        <f>IF(OR(J3878 &lt; -10846.9, J3878 &gt; 74078.13), "T", "F")</f>
        <v>F</v>
      </c>
      <c r="AB3878">
        <v>4</v>
      </c>
      <c r="AC3878">
        <v>4</v>
      </c>
      <c r="AD3878">
        <v>147</v>
      </c>
      <c r="AE3878">
        <v>37</v>
      </c>
      <c r="AF3878">
        <v>28</v>
      </c>
      <c r="AG3878">
        <v>22350</v>
      </c>
      <c r="AJ3878">
        <v>2017</v>
      </c>
      <c r="AK3878" t="s">
        <v>143</v>
      </c>
      <c r="AL3878">
        <v>22350</v>
      </c>
    </row>
    <row r="3879" spans="1:38" x14ac:dyDescent="0.3">
      <c r="A3879" t="s">
        <v>143</v>
      </c>
      <c r="B3879" t="s">
        <v>399</v>
      </c>
      <c r="C3879">
        <v>1439</v>
      </c>
      <c r="D3879" t="s">
        <v>30</v>
      </c>
      <c r="E3879" t="s">
        <v>78</v>
      </c>
      <c r="F3879" t="s">
        <v>31</v>
      </c>
      <c r="G3879">
        <v>4</v>
      </c>
      <c r="H3879">
        <v>4</v>
      </c>
      <c r="I3879">
        <v>201</v>
      </c>
      <c r="J3879">
        <v>22750</v>
      </c>
      <c r="K3879">
        <v>33</v>
      </c>
      <c r="L3879">
        <v>26</v>
      </c>
      <c r="M3879" t="s">
        <v>50</v>
      </c>
      <c r="N3879" t="s">
        <v>22</v>
      </c>
      <c r="O3879" t="s">
        <v>33</v>
      </c>
      <c r="P3879">
        <v>2017</v>
      </c>
      <c r="V3879" t="str">
        <f>IF(OR(J3879 &lt; -10846.9, J3879 &gt; 74078.13), "T", "F")</f>
        <v>F</v>
      </c>
      <c r="AB3879">
        <v>4</v>
      </c>
      <c r="AC3879">
        <v>4</v>
      </c>
      <c r="AD3879">
        <v>201</v>
      </c>
      <c r="AE3879">
        <v>33</v>
      </c>
      <c r="AF3879">
        <v>26</v>
      </c>
      <c r="AG3879">
        <v>22750</v>
      </c>
      <c r="AJ3879">
        <v>2017</v>
      </c>
      <c r="AK3879" t="s">
        <v>143</v>
      </c>
      <c r="AL3879">
        <v>22750</v>
      </c>
    </row>
    <row r="3880" spans="1:38" x14ac:dyDescent="0.3">
      <c r="A3880" t="s">
        <v>143</v>
      </c>
      <c r="B3880" t="s">
        <v>399</v>
      </c>
      <c r="C3880">
        <v>1439</v>
      </c>
      <c r="D3880" t="s">
        <v>30</v>
      </c>
      <c r="E3880" t="s">
        <v>19</v>
      </c>
      <c r="F3880" t="s">
        <v>31</v>
      </c>
      <c r="G3880">
        <v>4</v>
      </c>
      <c r="H3880">
        <v>4</v>
      </c>
      <c r="I3880">
        <v>201</v>
      </c>
      <c r="J3880">
        <v>21650</v>
      </c>
      <c r="K3880">
        <v>30</v>
      </c>
      <c r="L3880">
        <v>22</v>
      </c>
      <c r="M3880" t="s">
        <v>50</v>
      </c>
      <c r="N3880" t="s">
        <v>22</v>
      </c>
      <c r="O3880" t="s">
        <v>33</v>
      </c>
      <c r="P3880">
        <v>2017</v>
      </c>
      <c r="V3880" t="str">
        <f>IF(OR(J3880 &lt; -10846.9, J3880 &gt; 74078.13), "T", "F")</f>
        <v>F</v>
      </c>
      <c r="AB3880">
        <v>4</v>
      </c>
      <c r="AC3880">
        <v>4</v>
      </c>
      <c r="AD3880">
        <v>201</v>
      </c>
      <c r="AE3880">
        <v>30</v>
      </c>
      <c r="AF3880">
        <v>22</v>
      </c>
      <c r="AG3880">
        <v>21650</v>
      </c>
      <c r="AJ3880">
        <v>2017</v>
      </c>
      <c r="AK3880" t="s">
        <v>143</v>
      </c>
      <c r="AL3880">
        <v>21650</v>
      </c>
    </row>
    <row r="3881" spans="1:38" x14ac:dyDescent="0.3">
      <c r="A3881" t="s">
        <v>143</v>
      </c>
      <c r="B3881" t="s">
        <v>399</v>
      </c>
      <c r="C3881">
        <v>1439</v>
      </c>
      <c r="D3881" t="s">
        <v>30</v>
      </c>
      <c r="E3881" t="s">
        <v>34</v>
      </c>
      <c r="F3881" t="s">
        <v>31</v>
      </c>
      <c r="G3881">
        <v>4</v>
      </c>
      <c r="H3881">
        <v>4</v>
      </c>
      <c r="I3881">
        <v>147</v>
      </c>
      <c r="J3881">
        <v>20250</v>
      </c>
      <c r="K3881">
        <v>38</v>
      </c>
      <c r="L3881">
        <v>29</v>
      </c>
      <c r="M3881" t="s">
        <v>50</v>
      </c>
      <c r="N3881" t="s">
        <v>22</v>
      </c>
      <c r="O3881" t="s">
        <v>33</v>
      </c>
      <c r="P3881">
        <v>2017</v>
      </c>
      <c r="V3881" t="str">
        <f>IF(OR(J3881 &lt; -10846.9, J3881 &gt; 74078.13), "T", "F")</f>
        <v>F</v>
      </c>
      <c r="AB3881">
        <v>4</v>
      </c>
      <c r="AC3881">
        <v>4</v>
      </c>
      <c r="AD3881">
        <v>147</v>
      </c>
      <c r="AE3881">
        <v>38</v>
      </c>
      <c r="AF3881">
        <v>29</v>
      </c>
      <c r="AG3881">
        <v>20250</v>
      </c>
      <c r="AJ3881">
        <v>2017</v>
      </c>
      <c r="AK3881" t="s">
        <v>143</v>
      </c>
      <c r="AL3881">
        <v>20250</v>
      </c>
    </row>
    <row r="3882" spans="1:38" x14ac:dyDescent="0.3">
      <c r="A3882" t="s">
        <v>168</v>
      </c>
      <c r="B3882" t="s">
        <v>400</v>
      </c>
      <c r="C3882">
        <v>1624</v>
      </c>
      <c r="D3882" t="s">
        <v>30</v>
      </c>
      <c r="E3882" t="s">
        <v>34</v>
      </c>
      <c r="F3882" t="s">
        <v>31</v>
      </c>
      <c r="G3882">
        <v>8</v>
      </c>
      <c r="H3882">
        <v>2</v>
      </c>
      <c r="I3882">
        <v>275</v>
      </c>
      <c r="J3882">
        <v>2905</v>
      </c>
      <c r="K3882">
        <v>25</v>
      </c>
      <c r="L3882">
        <v>15</v>
      </c>
      <c r="M3882" t="s">
        <v>28</v>
      </c>
      <c r="N3882" t="s">
        <v>64</v>
      </c>
      <c r="O3882" t="s">
        <v>23</v>
      </c>
      <c r="P3882">
        <v>2000</v>
      </c>
      <c r="V3882" t="str">
        <f>IF(OR(J3882 &lt; -10846.9, J3882 &gt; 74078.13), "T", "F")</f>
        <v>F</v>
      </c>
      <c r="AB3882">
        <v>8</v>
      </c>
      <c r="AC3882">
        <v>2</v>
      </c>
      <c r="AD3882">
        <v>275</v>
      </c>
      <c r="AE3882">
        <v>25</v>
      </c>
      <c r="AF3882">
        <v>15</v>
      </c>
      <c r="AG3882">
        <v>2905</v>
      </c>
      <c r="AJ3882">
        <v>2000</v>
      </c>
      <c r="AK3882" t="s">
        <v>168</v>
      </c>
      <c r="AL3882">
        <v>2905</v>
      </c>
    </row>
    <row r="3883" spans="1:38" x14ac:dyDescent="0.3">
      <c r="A3883" t="s">
        <v>168</v>
      </c>
      <c r="B3883" t="s">
        <v>400</v>
      </c>
      <c r="C3883">
        <v>1624</v>
      </c>
      <c r="D3883" t="s">
        <v>30</v>
      </c>
      <c r="E3883" t="s">
        <v>34</v>
      </c>
      <c r="F3883" t="s">
        <v>31</v>
      </c>
      <c r="G3883">
        <v>8</v>
      </c>
      <c r="H3883">
        <v>2</v>
      </c>
      <c r="I3883">
        <v>300</v>
      </c>
      <c r="J3883">
        <v>3257</v>
      </c>
      <c r="K3883">
        <v>25</v>
      </c>
      <c r="L3883">
        <v>15</v>
      </c>
      <c r="M3883" t="s">
        <v>28</v>
      </c>
      <c r="N3883" t="s">
        <v>64</v>
      </c>
      <c r="O3883" t="s">
        <v>23</v>
      </c>
      <c r="P3883">
        <v>2000</v>
      </c>
      <c r="V3883" t="str">
        <f>IF(OR(J3883 &lt; -10846.9, J3883 &gt; 74078.13), "T", "F")</f>
        <v>F</v>
      </c>
      <c r="AB3883">
        <v>8</v>
      </c>
      <c r="AC3883">
        <v>2</v>
      </c>
      <c r="AD3883">
        <v>300</v>
      </c>
      <c r="AE3883">
        <v>25</v>
      </c>
      <c r="AF3883">
        <v>15</v>
      </c>
      <c r="AG3883">
        <v>3257</v>
      </c>
      <c r="AJ3883">
        <v>2000</v>
      </c>
      <c r="AK3883" t="s">
        <v>168</v>
      </c>
      <c r="AL3883">
        <v>3257</v>
      </c>
    </row>
    <row r="3884" spans="1:38" x14ac:dyDescent="0.3">
      <c r="A3884" t="s">
        <v>168</v>
      </c>
      <c r="B3884" t="s">
        <v>400</v>
      </c>
      <c r="C3884">
        <v>1624</v>
      </c>
      <c r="D3884" t="s">
        <v>30</v>
      </c>
      <c r="E3884" t="s">
        <v>34</v>
      </c>
      <c r="F3884" t="s">
        <v>31</v>
      </c>
      <c r="G3884">
        <v>8</v>
      </c>
      <c r="H3884">
        <v>2</v>
      </c>
      <c r="I3884">
        <v>300</v>
      </c>
      <c r="J3884">
        <v>44011</v>
      </c>
      <c r="K3884">
        <v>25</v>
      </c>
      <c r="L3884">
        <v>15</v>
      </c>
      <c r="M3884" t="s">
        <v>28</v>
      </c>
      <c r="N3884" t="s">
        <v>64</v>
      </c>
      <c r="O3884" t="s">
        <v>23</v>
      </c>
      <c r="P3884">
        <v>2001</v>
      </c>
      <c r="V3884" t="str">
        <f>IF(OR(J3884 &lt; -10846.9, J3884 &gt; 74078.13), "T", "F")</f>
        <v>F</v>
      </c>
      <c r="AB3884">
        <v>8</v>
      </c>
      <c r="AC3884">
        <v>2</v>
      </c>
      <c r="AD3884">
        <v>300</v>
      </c>
      <c r="AE3884">
        <v>25</v>
      </c>
      <c r="AF3884">
        <v>15</v>
      </c>
      <c r="AG3884">
        <v>44011</v>
      </c>
      <c r="AJ3884">
        <v>2001</v>
      </c>
      <c r="AK3884" t="s">
        <v>168</v>
      </c>
      <c r="AL3884">
        <v>44011</v>
      </c>
    </row>
    <row r="3885" spans="1:38" x14ac:dyDescent="0.3">
      <c r="A3885" t="s">
        <v>168</v>
      </c>
      <c r="B3885" t="s">
        <v>400</v>
      </c>
      <c r="C3885">
        <v>1624</v>
      </c>
      <c r="D3885" t="s">
        <v>30</v>
      </c>
      <c r="E3885" t="s">
        <v>34</v>
      </c>
      <c r="F3885" t="s">
        <v>31</v>
      </c>
      <c r="G3885">
        <v>8</v>
      </c>
      <c r="H3885">
        <v>2</v>
      </c>
      <c r="I3885">
        <v>275</v>
      </c>
      <c r="J3885">
        <v>40436</v>
      </c>
      <c r="K3885">
        <v>25</v>
      </c>
      <c r="L3885">
        <v>15</v>
      </c>
      <c r="M3885" t="s">
        <v>28</v>
      </c>
      <c r="N3885" t="s">
        <v>64</v>
      </c>
      <c r="O3885" t="s">
        <v>23</v>
      </c>
      <c r="P3885">
        <v>2001</v>
      </c>
      <c r="V3885" t="str">
        <f>IF(OR(J3885 &lt; -10846.9, J3885 &gt; 74078.13), "T", "F")</f>
        <v>F</v>
      </c>
      <c r="AB3885">
        <v>8</v>
      </c>
      <c r="AC3885">
        <v>2</v>
      </c>
      <c r="AD3885">
        <v>275</v>
      </c>
      <c r="AE3885">
        <v>25</v>
      </c>
      <c r="AF3885">
        <v>15</v>
      </c>
      <c r="AG3885">
        <v>40436</v>
      </c>
      <c r="AJ3885">
        <v>2001</v>
      </c>
      <c r="AK3885" t="s">
        <v>168</v>
      </c>
      <c r="AL3885">
        <v>40436</v>
      </c>
    </row>
    <row r="3886" spans="1:38" x14ac:dyDescent="0.3">
      <c r="A3886" t="s">
        <v>168</v>
      </c>
      <c r="B3886" t="s">
        <v>400</v>
      </c>
      <c r="C3886">
        <v>1624</v>
      </c>
      <c r="D3886" t="s">
        <v>30</v>
      </c>
      <c r="E3886" t="s">
        <v>34</v>
      </c>
      <c r="F3886" t="s">
        <v>31</v>
      </c>
      <c r="G3886">
        <v>8</v>
      </c>
      <c r="H3886">
        <v>2</v>
      </c>
      <c r="I3886">
        <v>300</v>
      </c>
      <c r="J3886">
        <v>47660</v>
      </c>
      <c r="K3886">
        <v>25</v>
      </c>
      <c r="L3886">
        <v>16</v>
      </c>
      <c r="M3886" t="s">
        <v>28</v>
      </c>
      <c r="N3886" t="s">
        <v>64</v>
      </c>
      <c r="O3886" t="s">
        <v>23</v>
      </c>
      <c r="P3886">
        <v>2002</v>
      </c>
      <c r="V3886" t="str">
        <f>IF(OR(J3886 &lt; -10846.9, J3886 &gt; 74078.13), "T", "F")</f>
        <v>F</v>
      </c>
      <c r="AB3886">
        <v>8</v>
      </c>
      <c r="AC3886">
        <v>2</v>
      </c>
      <c r="AD3886">
        <v>300</v>
      </c>
      <c r="AE3886">
        <v>25</v>
      </c>
      <c r="AF3886">
        <v>16</v>
      </c>
      <c r="AG3886">
        <v>47660</v>
      </c>
      <c r="AJ3886">
        <v>2002</v>
      </c>
      <c r="AK3886" t="s">
        <v>168</v>
      </c>
      <c r="AL3886">
        <v>47660</v>
      </c>
    </row>
    <row r="3887" spans="1:38" x14ac:dyDescent="0.3">
      <c r="A3887" t="s">
        <v>168</v>
      </c>
      <c r="B3887" t="s">
        <v>400</v>
      </c>
      <c r="C3887">
        <v>1624</v>
      </c>
      <c r="D3887" t="s">
        <v>30</v>
      </c>
      <c r="E3887" t="s">
        <v>34</v>
      </c>
      <c r="F3887" t="s">
        <v>31</v>
      </c>
      <c r="G3887">
        <v>8</v>
      </c>
      <c r="H3887">
        <v>2</v>
      </c>
      <c r="I3887">
        <v>300</v>
      </c>
      <c r="J3887">
        <v>45265</v>
      </c>
      <c r="K3887">
        <v>25</v>
      </c>
      <c r="L3887">
        <v>16</v>
      </c>
      <c r="M3887" t="s">
        <v>28</v>
      </c>
      <c r="N3887" t="s">
        <v>64</v>
      </c>
      <c r="O3887" t="s">
        <v>23</v>
      </c>
      <c r="P3887">
        <v>2002</v>
      </c>
      <c r="V3887" t="str">
        <f>IF(OR(J3887 &lt; -10846.9, J3887 &gt; 74078.13), "T", "F")</f>
        <v>F</v>
      </c>
      <c r="AB3887">
        <v>8</v>
      </c>
      <c r="AC3887">
        <v>2</v>
      </c>
      <c r="AD3887">
        <v>300</v>
      </c>
      <c r="AE3887">
        <v>25</v>
      </c>
      <c r="AF3887">
        <v>16</v>
      </c>
      <c r="AG3887">
        <v>45265</v>
      </c>
      <c r="AJ3887">
        <v>2002</v>
      </c>
      <c r="AK3887" t="s">
        <v>168</v>
      </c>
      <c r="AL3887">
        <v>45265</v>
      </c>
    </row>
    <row r="3888" spans="1:38" x14ac:dyDescent="0.3">
      <c r="A3888" t="s">
        <v>168</v>
      </c>
      <c r="B3888" t="s">
        <v>400</v>
      </c>
      <c r="C3888">
        <v>1624</v>
      </c>
      <c r="D3888" t="s">
        <v>30</v>
      </c>
      <c r="E3888" t="s">
        <v>34</v>
      </c>
      <c r="F3888" t="s">
        <v>31</v>
      </c>
      <c r="G3888">
        <v>8</v>
      </c>
      <c r="H3888">
        <v>2</v>
      </c>
      <c r="I3888">
        <v>275</v>
      </c>
      <c r="J3888">
        <v>42130</v>
      </c>
      <c r="K3888">
        <v>25</v>
      </c>
      <c r="L3888">
        <v>16</v>
      </c>
      <c r="M3888" t="s">
        <v>28</v>
      </c>
      <c r="N3888" t="s">
        <v>64</v>
      </c>
      <c r="O3888" t="s">
        <v>23</v>
      </c>
      <c r="P3888">
        <v>2002</v>
      </c>
      <c r="V3888" t="str">
        <f>IF(OR(J3888 &lt; -10846.9, J3888 &gt; 74078.13), "T", "F")</f>
        <v>F</v>
      </c>
      <c r="AB3888">
        <v>8</v>
      </c>
      <c r="AC3888">
        <v>2</v>
      </c>
      <c r="AD3888">
        <v>275</v>
      </c>
      <c r="AE3888">
        <v>25</v>
      </c>
      <c r="AF3888">
        <v>16</v>
      </c>
      <c r="AG3888">
        <v>42130</v>
      </c>
      <c r="AJ3888">
        <v>2002</v>
      </c>
      <c r="AK3888" t="s">
        <v>168</v>
      </c>
      <c r="AL3888">
        <v>42130</v>
      </c>
    </row>
    <row r="3889" spans="1:38" x14ac:dyDescent="0.3">
      <c r="A3889" t="s">
        <v>265</v>
      </c>
      <c r="B3889" t="s">
        <v>401</v>
      </c>
      <c r="C3889">
        <v>155</v>
      </c>
      <c r="D3889" t="s">
        <v>30</v>
      </c>
      <c r="E3889" t="s">
        <v>34</v>
      </c>
      <c r="F3889" t="s">
        <v>31</v>
      </c>
      <c r="G3889">
        <v>6</v>
      </c>
      <c r="H3889">
        <v>4</v>
      </c>
      <c r="I3889">
        <v>165</v>
      </c>
      <c r="J3889">
        <v>2000</v>
      </c>
      <c r="K3889">
        <v>25</v>
      </c>
      <c r="L3889">
        <v>16</v>
      </c>
      <c r="M3889" t="s">
        <v>50</v>
      </c>
      <c r="N3889" t="s">
        <v>32</v>
      </c>
      <c r="O3889" t="s">
        <v>33</v>
      </c>
      <c r="P3889">
        <v>1990</v>
      </c>
      <c r="V3889" t="str">
        <f>IF(OR(J3889 &lt; -10846.9, J3889 &gt; 74078.13), "T", "F")</f>
        <v>F</v>
      </c>
      <c r="AB3889">
        <v>6</v>
      </c>
      <c r="AC3889">
        <v>4</v>
      </c>
      <c r="AD3889">
        <v>165</v>
      </c>
      <c r="AE3889">
        <v>25</v>
      </c>
      <c r="AF3889">
        <v>16</v>
      </c>
      <c r="AG3889">
        <v>2000</v>
      </c>
      <c r="AJ3889">
        <v>1990</v>
      </c>
      <c r="AK3889" t="s">
        <v>265</v>
      </c>
      <c r="AL3889">
        <v>2000</v>
      </c>
    </row>
    <row r="3890" spans="1:38" x14ac:dyDescent="0.3">
      <c r="A3890" t="s">
        <v>265</v>
      </c>
      <c r="B3890" t="s">
        <v>401</v>
      </c>
      <c r="C3890">
        <v>155</v>
      </c>
      <c r="D3890" t="s">
        <v>30</v>
      </c>
      <c r="E3890" t="s">
        <v>34</v>
      </c>
      <c r="F3890" t="s">
        <v>31</v>
      </c>
      <c r="G3890">
        <v>6</v>
      </c>
      <c r="H3890">
        <v>4</v>
      </c>
      <c r="I3890">
        <v>165</v>
      </c>
      <c r="J3890">
        <v>2000</v>
      </c>
      <c r="K3890">
        <v>25</v>
      </c>
      <c r="L3890">
        <v>16</v>
      </c>
      <c r="M3890" t="s">
        <v>50</v>
      </c>
      <c r="N3890" t="s">
        <v>32</v>
      </c>
      <c r="O3890" t="s">
        <v>33</v>
      </c>
      <c r="P3890">
        <v>1990</v>
      </c>
      <c r="V3890" t="str">
        <f>IF(OR(J3890 &lt; -10846.9, J3890 &gt; 74078.13), "T", "F")</f>
        <v>F</v>
      </c>
      <c r="AB3890">
        <v>6</v>
      </c>
      <c r="AC3890">
        <v>4</v>
      </c>
      <c r="AD3890">
        <v>165</v>
      </c>
      <c r="AE3890">
        <v>25</v>
      </c>
      <c r="AF3890">
        <v>16</v>
      </c>
      <c r="AG3890">
        <v>2000</v>
      </c>
      <c r="AJ3890">
        <v>1990</v>
      </c>
      <c r="AK3890" t="s">
        <v>265</v>
      </c>
      <c r="AL3890">
        <v>2000</v>
      </c>
    </row>
    <row r="3891" spans="1:38" x14ac:dyDescent="0.3">
      <c r="A3891" t="s">
        <v>265</v>
      </c>
      <c r="B3891" t="s">
        <v>401</v>
      </c>
      <c r="C3891">
        <v>155</v>
      </c>
      <c r="D3891" t="s">
        <v>30</v>
      </c>
      <c r="E3891" t="s">
        <v>34</v>
      </c>
      <c r="F3891" t="s">
        <v>31</v>
      </c>
      <c r="G3891">
        <v>6</v>
      </c>
      <c r="H3891">
        <v>4</v>
      </c>
      <c r="I3891">
        <v>165</v>
      </c>
      <c r="J3891">
        <v>2000</v>
      </c>
      <c r="K3891">
        <v>25</v>
      </c>
      <c r="L3891">
        <v>16</v>
      </c>
      <c r="M3891" t="s">
        <v>50</v>
      </c>
      <c r="N3891" t="s">
        <v>32</v>
      </c>
      <c r="O3891" t="s">
        <v>33</v>
      </c>
      <c r="P3891">
        <v>1990</v>
      </c>
      <c r="V3891" t="str">
        <f>IF(OR(J3891 &lt; -10846.9, J3891 &gt; 74078.13), "T", "F")</f>
        <v>F</v>
      </c>
      <c r="AB3891">
        <v>6</v>
      </c>
      <c r="AC3891">
        <v>4</v>
      </c>
      <c r="AD3891">
        <v>165</v>
      </c>
      <c r="AE3891">
        <v>25</v>
      </c>
      <c r="AF3891">
        <v>16</v>
      </c>
      <c r="AG3891">
        <v>2000</v>
      </c>
      <c r="AJ3891">
        <v>1990</v>
      </c>
      <c r="AK3891" t="s">
        <v>265</v>
      </c>
      <c r="AL3891">
        <v>2000</v>
      </c>
    </row>
    <row r="3892" spans="1:38" x14ac:dyDescent="0.3">
      <c r="A3892" t="s">
        <v>265</v>
      </c>
      <c r="B3892" t="s">
        <v>401</v>
      </c>
      <c r="C3892">
        <v>155</v>
      </c>
      <c r="D3892" t="s">
        <v>30</v>
      </c>
      <c r="E3892" t="s">
        <v>34</v>
      </c>
      <c r="F3892" t="s">
        <v>31</v>
      </c>
      <c r="G3892">
        <v>6</v>
      </c>
      <c r="H3892">
        <v>4</v>
      </c>
      <c r="I3892">
        <v>165</v>
      </c>
      <c r="J3892">
        <v>2000</v>
      </c>
      <c r="K3892">
        <v>25</v>
      </c>
      <c r="L3892">
        <v>16</v>
      </c>
      <c r="M3892" t="s">
        <v>50</v>
      </c>
      <c r="N3892" t="s">
        <v>32</v>
      </c>
      <c r="O3892" t="s">
        <v>33</v>
      </c>
      <c r="P3892">
        <v>1990</v>
      </c>
      <c r="V3892" t="str">
        <f>IF(OR(J3892 &lt; -10846.9, J3892 &gt; 74078.13), "T", "F")</f>
        <v>F</v>
      </c>
      <c r="AB3892">
        <v>6</v>
      </c>
      <c r="AC3892">
        <v>4</v>
      </c>
      <c r="AD3892">
        <v>165</v>
      </c>
      <c r="AE3892">
        <v>25</v>
      </c>
      <c r="AF3892">
        <v>16</v>
      </c>
      <c r="AG3892">
        <v>2000</v>
      </c>
      <c r="AJ3892">
        <v>1990</v>
      </c>
      <c r="AK3892" t="s">
        <v>265</v>
      </c>
      <c r="AL3892">
        <v>2000</v>
      </c>
    </row>
    <row r="3893" spans="1:38" x14ac:dyDescent="0.3">
      <c r="A3893" t="s">
        <v>147</v>
      </c>
      <c r="B3893" t="s">
        <v>402</v>
      </c>
      <c r="C3893">
        <v>2202</v>
      </c>
      <c r="D3893" t="s">
        <v>30</v>
      </c>
      <c r="E3893" t="s">
        <v>19</v>
      </c>
      <c r="F3893" t="s">
        <v>35</v>
      </c>
      <c r="G3893">
        <v>4</v>
      </c>
      <c r="H3893">
        <v>4</v>
      </c>
      <c r="I3893">
        <v>166</v>
      </c>
      <c r="J3893">
        <v>22785</v>
      </c>
      <c r="K3893">
        <v>23</v>
      </c>
      <c r="L3893">
        <v>18</v>
      </c>
      <c r="M3893" t="s">
        <v>102</v>
      </c>
      <c r="N3893" t="s">
        <v>22</v>
      </c>
      <c r="O3893" t="s">
        <v>91</v>
      </c>
      <c r="P3893">
        <v>2009</v>
      </c>
      <c r="V3893" t="str">
        <f>IF(OR(J3893 &lt; -10846.9, J3893 &gt; 74078.13), "T", "F")</f>
        <v>F</v>
      </c>
      <c r="AB3893">
        <v>4</v>
      </c>
      <c r="AC3893">
        <v>4</v>
      </c>
      <c r="AD3893">
        <v>166</v>
      </c>
      <c r="AE3893">
        <v>23</v>
      </c>
      <c r="AF3893">
        <v>18</v>
      </c>
      <c r="AG3893">
        <v>22785</v>
      </c>
      <c r="AJ3893">
        <v>2009</v>
      </c>
      <c r="AK3893" t="s">
        <v>147</v>
      </c>
      <c r="AL3893">
        <v>22785</v>
      </c>
    </row>
    <row r="3894" spans="1:38" x14ac:dyDescent="0.3">
      <c r="A3894" t="s">
        <v>147</v>
      </c>
      <c r="B3894" t="s">
        <v>402</v>
      </c>
      <c r="C3894">
        <v>2202</v>
      </c>
      <c r="D3894" t="s">
        <v>30</v>
      </c>
      <c r="E3894" t="s">
        <v>34</v>
      </c>
      <c r="F3894" t="s">
        <v>31</v>
      </c>
      <c r="G3894">
        <v>4</v>
      </c>
      <c r="H3894">
        <v>4</v>
      </c>
      <c r="I3894">
        <v>166</v>
      </c>
      <c r="J3894">
        <v>25770</v>
      </c>
      <c r="K3894">
        <v>25</v>
      </c>
      <c r="L3894">
        <v>20</v>
      </c>
      <c r="M3894" t="s">
        <v>102</v>
      </c>
      <c r="N3894" t="s">
        <v>22</v>
      </c>
      <c r="O3894" t="s">
        <v>91</v>
      </c>
      <c r="P3894">
        <v>2009</v>
      </c>
      <c r="V3894" t="str">
        <f>IF(OR(J3894 &lt; -10846.9, J3894 &gt; 74078.13), "T", "F")</f>
        <v>F</v>
      </c>
      <c r="AB3894">
        <v>4</v>
      </c>
      <c r="AC3894">
        <v>4</v>
      </c>
      <c r="AD3894">
        <v>166</v>
      </c>
      <c r="AE3894">
        <v>25</v>
      </c>
      <c r="AF3894">
        <v>20</v>
      </c>
      <c r="AG3894">
        <v>25770</v>
      </c>
      <c r="AJ3894">
        <v>2009</v>
      </c>
      <c r="AK3894" t="s">
        <v>147</v>
      </c>
      <c r="AL3894">
        <v>25770</v>
      </c>
    </row>
    <row r="3895" spans="1:38" x14ac:dyDescent="0.3">
      <c r="A3895" t="s">
        <v>147</v>
      </c>
      <c r="B3895" t="s">
        <v>402</v>
      </c>
      <c r="C3895">
        <v>2202</v>
      </c>
      <c r="D3895" t="s">
        <v>30</v>
      </c>
      <c r="E3895" t="s">
        <v>19</v>
      </c>
      <c r="F3895" t="s">
        <v>31</v>
      </c>
      <c r="G3895">
        <v>4</v>
      </c>
      <c r="H3895">
        <v>4</v>
      </c>
      <c r="I3895">
        <v>166</v>
      </c>
      <c r="J3895">
        <v>23270</v>
      </c>
      <c r="K3895">
        <v>23</v>
      </c>
      <c r="L3895">
        <v>18</v>
      </c>
      <c r="M3895" t="s">
        <v>102</v>
      </c>
      <c r="N3895" t="s">
        <v>22</v>
      </c>
      <c r="O3895" t="s">
        <v>91</v>
      </c>
      <c r="P3895">
        <v>2009</v>
      </c>
      <c r="V3895" t="str">
        <f>IF(OR(J3895 &lt; -10846.9, J3895 &gt; 74078.13), "T", "F")</f>
        <v>F</v>
      </c>
      <c r="AB3895">
        <v>4</v>
      </c>
      <c r="AC3895">
        <v>4</v>
      </c>
      <c r="AD3895">
        <v>166</v>
      </c>
      <c r="AE3895">
        <v>23</v>
      </c>
      <c r="AF3895">
        <v>18</v>
      </c>
      <c r="AG3895">
        <v>23270</v>
      </c>
      <c r="AJ3895">
        <v>2009</v>
      </c>
      <c r="AK3895" t="s">
        <v>147</v>
      </c>
      <c r="AL3895">
        <v>23270</v>
      </c>
    </row>
    <row r="3896" spans="1:38" x14ac:dyDescent="0.3">
      <c r="A3896" t="s">
        <v>147</v>
      </c>
      <c r="B3896" t="s">
        <v>402</v>
      </c>
      <c r="C3896">
        <v>2202</v>
      </c>
      <c r="D3896" t="s">
        <v>30</v>
      </c>
      <c r="E3896" t="s">
        <v>34</v>
      </c>
      <c r="F3896" t="s">
        <v>35</v>
      </c>
      <c r="G3896">
        <v>4</v>
      </c>
      <c r="H3896">
        <v>4</v>
      </c>
      <c r="I3896">
        <v>166</v>
      </c>
      <c r="J3896">
        <v>23585</v>
      </c>
      <c r="K3896">
        <v>24</v>
      </c>
      <c r="L3896">
        <v>19</v>
      </c>
      <c r="M3896" t="s">
        <v>102</v>
      </c>
      <c r="N3896" t="s">
        <v>22</v>
      </c>
      <c r="O3896" t="s">
        <v>91</v>
      </c>
      <c r="P3896">
        <v>2009</v>
      </c>
      <c r="V3896" t="str">
        <f>IF(OR(J3896 &lt; -10846.9, J3896 &gt; 74078.13), "T", "F")</f>
        <v>F</v>
      </c>
      <c r="AB3896">
        <v>4</v>
      </c>
      <c r="AC3896">
        <v>4</v>
      </c>
      <c r="AD3896">
        <v>166</v>
      </c>
      <c r="AE3896">
        <v>24</v>
      </c>
      <c r="AF3896">
        <v>19</v>
      </c>
      <c r="AG3896">
        <v>23585</v>
      </c>
      <c r="AJ3896">
        <v>2009</v>
      </c>
      <c r="AK3896" t="s">
        <v>147</v>
      </c>
      <c r="AL3896">
        <v>23585</v>
      </c>
    </row>
    <row r="3897" spans="1:38" x14ac:dyDescent="0.3">
      <c r="A3897" t="s">
        <v>147</v>
      </c>
      <c r="B3897" t="s">
        <v>402</v>
      </c>
      <c r="C3897">
        <v>2202</v>
      </c>
      <c r="D3897" t="s">
        <v>30</v>
      </c>
      <c r="E3897" t="s">
        <v>34</v>
      </c>
      <c r="F3897" t="s">
        <v>31</v>
      </c>
      <c r="G3897">
        <v>4</v>
      </c>
      <c r="H3897">
        <v>4</v>
      </c>
      <c r="I3897">
        <v>166</v>
      </c>
      <c r="J3897">
        <v>20275</v>
      </c>
      <c r="K3897">
        <v>25</v>
      </c>
      <c r="L3897">
        <v>20</v>
      </c>
      <c r="M3897" t="s">
        <v>102</v>
      </c>
      <c r="N3897" t="s">
        <v>22</v>
      </c>
      <c r="O3897" t="s">
        <v>91</v>
      </c>
      <c r="P3897">
        <v>2009</v>
      </c>
      <c r="V3897" t="str">
        <f>IF(OR(J3897 &lt; -10846.9, J3897 &gt; 74078.13), "T", "F")</f>
        <v>F</v>
      </c>
      <c r="AB3897">
        <v>4</v>
      </c>
      <c r="AC3897">
        <v>4</v>
      </c>
      <c r="AD3897">
        <v>166</v>
      </c>
      <c r="AE3897">
        <v>25</v>
      </c>
      <c r="AF3897">
        <v>20</v>
      </c>
      <c r="AG3897">
        <v>20275</v>
      </c>
      <c r="AJ3897">
        <v>2009</v>
      </c>
      <c r="AK3897" t="s">
        <v>147</v>
      </c>
      <c r="AL3897">
        <v>20275</v>
      </c>
    </row>
    <row r="3898" spans="1:38" x14ac:dyDescent="0.3">
      <c r="A3898" t="s">
        <v>147</v>
      </c>
      <c r="B3898" t="s">
        <v>402</v>
      </c>
      <c r="C3898">
        <v>2202</v>
      </c>
      <c r="D3898" t="s">
        <v>30</v>
      </c>
      <c r="E3898" t="s">
        <v>34</v>
      </c>
      <c r="F3898" t="s">
        <v>31</v>
      </c>
      <c r="G3898">
        <v>4</v>
      </c>
      <c r="H3898">
        <v>4</v>
      </c>
      <c r="I3898">
        <v>166</v>
      </c>
      <c r="J3898">
        <v>24085</v>
      </c>
      <c r="K3898">
        <v>25</v>
      </c>
      <c r="L3898">
        <v>20</v>
      </c>
      <c r="M3898" t="s">
        <v>102</v>
      </c>
      <c r="N3898" t="s">
        <v>22</v>
      </c>
      <c r="O3898" t="s">
        <v>91</v>
      </c>
      <c r="P3898">
        <v>2009</v>
      </c>
      <c r="V3898" t="str">
        <f>IF(OR(J3898 &lt; -10846.9, J3898 &gt; 74078.13), "T", "F")</f>
        <v>F</v>
      </c>
      <c r="AB3898">
        <v>4</v>
      </c>
      <c r="AC3898">
        <v>4</v>
      </c>
      <c r="AD3898">
        <v>166</v>
      </c>
      <c r="AE3898">
        <v>25</v>
      </c>
      <c r="AF3898">
        <v>20</v>
      </c>
      <c r="AG3898">
        <v>24085</v>
      </c>
      <c r="AJ3898">
        <v>2009</v>
      </c>
      <c r="AK3898" t="s">
        <v>147</v>
      </c>
      <c r="AL3898">
        <v>24085</v>
      </c>
    </row>
    <row r="3899" spans="1:38" x14ac:dyDescent="0.3">
      <c r="A3899" t="s">
        <v>147</v>
      </c>
      <c r="B3899" t="s">
        <v>402</v>
      </c>
      <c r="C3899">
        <v>2202</v>
      </c>
      <c r="D3899" t="s">
        <v>30</v>
      </c>
      <c r="E3899" t="s">
        <v>34</v>
      </c>
      <c r="F3899" t="s">
        <v>35</v>
      </c>
      <c r="G3899">
        <v>4</v>
      </c>
      <c r="H3899">
        <v>4</v>
      </c>
      <c r="I3899">
        <v>166</v>
      </c>
      <c r="J3899">
        <v>25285</v>
      </c>
      <c r="K3899">
        <v>24</v>
      </c>
      <c r="L3899">
        <v>19</v>
      </c>
      <c r="M3899" t="s">
        <v>102</v>
      </c>
      <c r="N3899" t="s">
        <v>22</v>
      </c>
      <c r="O3899" t="s">
        <v>91</v>
      </c>
      <c r="P3899">
        <v>2009</v>
      </c>
      <c r="V3899" t="str">
        <f>IF(OR(J3899 &lt; -10846.9, J3899 &gt; 74078.13), "T", "F")</f>
        <v>F</v>
      </c>
      <c r="AB3899">
        <v>4</v>
      </c>
      <c r="AC3899">
        <v>4</v>
      </c>
      <c r="AD3899">
        <v>166</v>
      </c>
      <c r="AE3899">
        <v>24</v>
      </c>
      <c r="AF3899">
        <v>19</v>
      </c>
      <c r="AG3899">
        <v>25285</v>
      </c>
      <c r="AJ3899">
        <v>2009</v>
      </c>
      <c r="AK3899" t="s">
        <v>147</v>
      </c>
      <c r="AL3899">
        <v>25285</v>
      </c>
    </row>
    <row r="3900" spans="1:38" x14ac:dyDescent="0.3">
      <c r="A3900" t="s">
        <v>147</v>
      </c>
      <c r="B3900" t="s">
        <v>402</v>
      </c>
      <c r="C3900">
        <v>2202</v>
      </c>
      <c r="D3900" t="s">
        <v>30</v>
      </c>
      <c r="E3900" t="s">
        <v>34</v>
      </c>
      <c r="F3900" t="s">
        <v>35</v>
      </c>
      <c r="G3900">
        <v>4</v>
      </c>
      <c r="H3900">
        <v>4</v>
      </c>
      <c r="I3900">
        <v>166</v>
      </c>
      <c r="J3900">
        <v>21475</v>
      </c>
      <c r="K3900">
        <v>24</v>
      </c>
      <c r="L3900">
        <v>19</v>
      </c>
      <c r="M3900" t="s">
        <v>102</v>
      </c>
      <c r="N3900" t="s">
        <v>22</v>
      </c>
      <c r="O3900" t="s">
        <v>91</v>
      </c>
      <c r="P3900">
        <v>2009</v>
      </c>
      <c r="V3900" t="str">
        <f>IF(OR(J3900 &lt; -10846.9, J3900 &gt; 74078.13), "T", "F")</f>
        <v>F</v>
      </c>
      <c r="AB3900">
        <v>4</v>
      </c>
      <c r="AC3900">
        <v>4</v>
      </c>
      <c r="AD3900">
        <v>166</v>
      </c>
      <c r="AE3900">
        <v>24</v>
      </c>
      <c r="AF3900">
        <v>19</v>
      </c>
      <c r="AG3900">
        <v>21475</v>
      </c>
      <c r="AJ3900">
        <v>2009</v>
      </c>
      <c r="AK3900" t="s">
        <v>147</v>
      </c>
      <c r="AL3900">
        <v>21475</v>
      </c>
    </row>
    <row r="3901" spans="1:38" x14ac:dyDescent="0.3">
      <c r="A3901" t="s">
        <v>147</v>
      </c>
      <c r="B3901" t="s">
        <v>402</v>
      </c>
      <c r="C3901">
        <v>2202</v>
      </c>
      <c r="D3901" t="s">
        <v>30</v>
      </c>
      <c r="E3901" t="s">
        <v>34</v>
      </c>
      <c r="F3901" t="s">
        <v>31</v>
      </c>
      <c r="G3901">
        <v>4</v>
      </c>
      <c r="H3901">
        <v>4</v>
      </c>
      <c r="I3901">
        <v>166</v>
      </c>
      <c r="J3901">
        <v>24070</v>
      </c>
      <c r="K3901">
        <v>25</v>
      </c>
      <c r="L3901">
        <v>20</v>
      </c>
      <c r="M3901" t="s">
        <v>102</v>
      </c>
      <c r="N3901" t="s">
        <v>22</v>
      </c>
      <c r="O3901" t="s">
        <v>91</v>
      </c>
      <c r="P3901">
        <v>2009</v>
      </c>
      <c r="V3901" t="str">
        <f>IF(OR(J3901 &lt; -10846.9, J3901 &gt; 74078.13), "T", "F")</f>
        <v>F</v>
      </c>
      <c r="AB3901">
        <v>4</v>
      </c>
      <c r="AC3901">
        <v>4</v>
      </c>
      <c r="AD3901">
        <v>166</v>
      </c>
      <c r="AE3901">
        <v>25</v>
      </c>
      <c r="AF3901">
        <v>20</v>
      </c>
      <c r="AG3901">
        <v>24070</v>
      </c>
      <c r="AJ3901">
        <v>2009</v>
      </c>
      <c r="AK3901" t="s">
        <v>147</v>
      </c>
      <c r="AL3901">
        <v>24070</v>
      </c>
    </row>
    <row r="3902" spans="1:38" x14ac:dyDescent="0.3">
      <c r="A3902" t="s">
        <v>147</v>
      </c>
      <c r="B3902" t="s">
        <v>402</v>
      </c>
      <c r="C3902">
        <v>2202</v>
      </c>
      <c r="D3902" t="s">
        <v>30</v>
      </c>
      <c r="E3902" t="s">
        <v>34</v>
      </c>
      <c r="F3902" t="s">
        <v>31</v>
      </c>
      <c r="G3902">
        <v>4</v>
      </c>
      <c r="H3902">
        <v>4</v>
      </c>
      <c r="I3902">
        <v>166</v>
      </c>
      <c r="J3902">
        <v>22385</v>
      </c>
      <c r="K3902">
        <v>25</v>
      </c>
      <c r="L3902">
        <v>20</v>
      </c>
      <c r="M3902" t="s">
        <v>102</v>
      </c>
      <c r="N3902" t="s">
        <v>22</v>
      </c>
      <c r="O3902" t="s">
        <v>91</v>
      </c>
      <c r="P3902">
        <v>2009</v>
      </c>
      <c r="V3902" t="str">
        <f>IF(OR(J3902 &lt; -10846.9, J3902 &gt; 74078.13), "T", "F")</f>
        <v>F</v>
      </c>
      <c r="AB3902">
        <v>4</v>
      </c>
      <c r="AC3902">
        <v>4</v>
      </c>
      <c r="AD3902">
        <v>166</v>
      </c>
      <c r="AE3902">
        <v>25</v>
      </c>
      <c r="AF3902">
        <v>20</v>
      </c>
      <c r="AG3902">
        <v>22385</v>
      </c>
      <c r="AJ3902">
        <v>2009</v>
      </c>
      <c r="AK3902" t="s">
        <v>147</v>
      </c>
      <c r="AL3902">
        <v>22385</v>
      </c>
    </row>
    <row r="3903" spans="1:38" x14ac:dyDescent="0.3">
      <c r="A3903" t="s">
        <v>147</v>
      </c>
      <c r="B3903" t="s">
        <v>402</v>
      </c>
      <c r="C3903">
        <v>2202</v>
      </c>
      <c r="D3903" t="s">
        <v>30</v>
      </c>
      <c r="E3903" t="s">
        <v>34</v>
      </c>
      <c r="F3903" t="s">
        <v>35</v>
      </c>
      <c r="G3903">
        <v>4</v>
      </c>
      <c r="H3903">
        <v>4</v>
      </c>
      <c r="I3903">
        <v>166</v>
      </c>
      <c r="J3903">
        <v>23885</v>
      </c>
      <c r="K3903">
        <v>24</v>
      </c>
      <c r="L3903">
        <v>19</v>
      </c>
      <c r="M3903" t="s">
        <v>102</v>
      </c>
      <c r="N3903" t="s">
        <v>22</v>
      </c>
      <c r="O3903" t="s">
        <v>91</v>
      </c>
      <c r="P3903">
        <v>2010</v>
      </c>
      <c r="V3903" t="str">
        <f>IF(OR(J3903 &lt; -10846.9, J3903 &gt; 74078.13), "T", "F")</f>
        <v>F</v>
      </c>
      <c r="AB3903">
        <v>4</v>
      </c>
      <c r="AC3903">
        <v>4</v>
      </c>
      <c r="AD3903">
        <v>166</v>
      </c>
      <c r="AE3903">
        <v>24</v>
      </c>
      <c r="AF3903">
        <v>19</v>
      </c>
      <c r="AG3903">
        <v>23885</v>
      </c>
      <c r="AJ3903">
        <v>2010</v>
      </c>
      <c r="AK3903" t="s">
        <v>147</v>
      </c>
      <c r="AL3903">
        <v>23885</v>
      </c>
    </row>
    <row r="3904" spans="1:38" x14ac:dyDescent="0.3">
      <c r="A3904" t="s">
        <v>147</v>
      </c>
      <c r="B3904" t="s">
        <v>402</v>
      </c>
      <c r="C3904">
        <v>2202</v>
      </c>
      <c r="D3904" t="s">
        <v>30</v>
      </c>
      <c r="E3904" t="s">
        <v>34</v>
      </c>
      <c r="F3904" t="s">
        <v>31</v>
      </c>
      <c r="G3904">
        <v>4</v>
      </c>
      <c r="H3904">
        <v>4</v>
      </c>
      <c r="I3904">
        <v>166</v>
      </c>
      <c r="J3904">
        <v>22635</v>
      </c>
      <c r="K3904">
        <v>25</v>
      </c>
      <c r="L3904">
        <v>20</v>
      </c>
      <c r="M3904" t="s">
        <v>102</v>
      </c>
      <c r="N3904" t="s">
        <v>22</v>
      </c>
      <c r="O3904" t="s">
        <v>91</v>
      </c>
      <c r="P3904">
        <v>2010</v>
      </c>
      <c r="V3904" t="str">
        <f>IF(OR(J3904 &lt; -10846.9, J3904 &gt; 74078.13), "T", "F")</f>
        <v>F</v>
      </c>
      <c r="AB3904">
        <v>4</v>
      </c>
      <c r="AC3904">
        <v>4</v>
      </c>
      <c r="AD3904">
        <v>166</v>
      </c>
      <c r="AE3904">
        <v>25</v>
      </c>
      <c r="AF3904">
        <v>20</v>
      </c>
      <c r="AG3904">
        <v>22635</v>
      </c>
      <c r="AJ3904">
        <v>2010</v>
      </c>
      <c r="AK3904" t="s">
        <v>147</v>
      </c>
      <c r="AL3904">
        <v>22635</v>
      </c>
    </row>
    <row r="3905" spans="1:38" x14ac:dyDescent="0.3">
      <c r="A3905" t="s">
        <v>147</v>
      </c>
      <c r="B3905" t="s">
        <v>402</v>
      </c>
      <c r="C3905">
        <v>2202</v>
      </c>
      <c r="D3905" t="s">
        <v>30</v>
      </c>
      <c r="E3905" t="s">
        <v>34</v>
      </c>
      <c r="F3905" t="s">
        <v>31</v>
      </c>
      <c r="G3905">
        <v>4</v>
      </c>
      <c r="H3905">
        <v>4</v>
      </c>
      <c r="I3905">
        <v>166</v>
      </c>
      <c r="J3905">
        <v>24335</v>
      </c>
      <c r="K3905">
        <v>25</v>
      </c>
      <c r="L3905">
        <v>20</v>
      </c>
      <c r="M3905" t="s">
        <v>102</v>
      </c>
      <c r="N3905" t="s">
        <v>22</v>
      </c>
      <c r="O3905" t="s">
        <v>91</v>
      </c>
      <c r="P3905">
        <v>2010</v>
      </c>
      <c r="V3905" t="str">
        <f>IF(OR(J3905 &lt; -10846.9, J3905 &gt; 74078.13), "T", "F")</f>
        <v>F</v>
      </c>
      <c r="AB3905">
        <v>4</v>
      </c>
      <c r="AC3905">
        <v>4</v>
      </c>
      <c r="AD3905">
        <v>166</v>
      </c>
      <c r="AE3905">
        <v>25</v>
      </c>
      <c r="AF3905">
        <v>20</v>
      </c>
      <c r="AG3905">
        <v>24335</v>
      </c>
      <c r="AJ3905">
        <v>2010</v>
      </c>
      <c r="AK3905" t="s">
        <v>147</v>
      </c>
      <c r="AL3905">
        <v>24335</v>
      </c>
    </row>
    <row r="3906" spans="1:38" x14ac:dyDescent="0.3">
      <c r="A3906" t="s">
        <v>147</v>
      </c>
      <c r="B3906" t="s">
        <v>402</v>
      </c>
      <c r="C3906">
        <v>2202</v>
      </c>
      <c r="D3906" t="s">
        <v>30</v>
      </c>
      <c r="E3906" t="s">
        <v>34</v>
      </c>
      <c r="F3906" t="s">
        <v>35</v>
      </c>
      <c r="G3906">
        <v>4</v>
      </c>
      <c r="H3906">
        <v>4</v>
      </c>
      <c r="I3906">
        <v>166</v>
      </c>
      <c r="J3906">
        <v>25585</v>
      </c>
      <c r="K3906">
        <v>24</v>
      </c>
      <c r="L3906">
        <v>19</v>
      </c>
      <c r="M3906" t="s">
        <v>102</v>
      </c>
      <c r="N3906" t="s">
        <v>22</v>
      </c>
      <c r="O3906" t="s">
        <v>91</v>
      </c>
      <c r="P3906">
        <v>2010</v>
      </c>
      <c r="V3906" t="str">
        <f>IF(OR(J3906 &lt; -10846.9, J3906 &gt; 74078.13), "T", "F")</f>
        <v>F</v>
      </c>
      <c r="AB3906">
        <v>4</v>
      </c>
      <c r="AC3906">
        <v>4</v>
      </c>
      <c r="AD3906">
        <v>166</v>
      </c>
      <c r="AE3906">
        <v>24</v>
      </c>
      <c r="AF3906">
        <v>19</v>
      </c>
      <c r="AG3906">
        <v>25585</v>
      </c>
      <c r="AJ3906">
        <v>2010</v>
      </c>
      <c r="AK3906" t="s">
        <v>147</v>
      </c>
      <c r="AL3906">
        <v>25585</v>
      </c>
    </row>
    <row r="3907" spans="1:38" x14ac:dyDescent="0.3">
      <c r="A3907" t="s">
        <v>147</v>
      </c>
      <c r="B3907" t="s">
        <v>402</v>
      </c>
      <c r="C3907">
        <v>2202</v>
      </c>
      <c r="D3907" t="s">
        <v>30</v>
      </c>
      <c r="E3907" t="s">
        <v>34</v>
      </c>
      <c r="F3907" t="s">
        <v>31</v>
      </c>
      <c r="G3907">
        <v>4</v>
      </c>
      <c r="H3907">
        <v>4</v>
      </c>
      <c r="I3907">
        <v>166</v>
      </c>
      <c r="J3907">
        <v>20525</v>
      </c>
      <c r="K3907">
        <v>25</v>
      </c>
      <c r="L3907">
        <v>20</v>
      </c>
      <c r="M3907" t="s">
        <v>102</v>
      </c>
      <c r="N3907" t="s">
        <v>22</v>
      </c>
      <c r="O3907" t="s">
        <v>91</v>
      </c>
      <c r="P3907">
        <v>2010</v>
      </c>
      <c r="V3907" t="str">
        <f>IF(OR(J3907 &lt; -10846.9, J3907 &gt; 74078.13), "T", "F")</f>
        <v>F</v>
      </c>
      <c r="AB3907">
        <v>4</v>
      </c>
      <c r="AC3907">
        <v>4</v>
      </c>
      <c r="AD3907">
        <v>166</v>
      </c>
      <c r="AE3907">
        <v>25</v>
      </c>
      <c r="AF3907">
        <v>20</v>
      </c>
      <c r="AG3907">
        <v>20525</v>
      </c>
      <c r="AJ3907">
        <v>2010</v>
      </c>
      <c r="AK3907" t="s">
        <v>147</v>
      </c>
      <c r="AL3907">
        <v>20525</v>
      </c>
    </row>
    <row r="3908" spans="1:38" x14ac:dyDescent="0.3">
      <c r="A3908" t="s">
        <v>147</v>
      </c>
      <c r="B3908" t="s">
        <v>402</v>
      </c>
      <c r="C3908">
        <v>2202</v>
      </c>
      <c r="D3908" t="s">
        <v>30</v>
      </c>
      <c r="E3908" t="s">
        <v>34</v>
      </c>
      <c r="F3908" t="s">
        <v>35</v>
      </c>
      <c r="G3908">
        <v>4</v>
      </c>
      <c r="H3908">
        <v>4</v>
      </c>
      <c r="I3908">
        <v>166</v>
      </c>
      <c r="J3908">
        <v>21775</v>
      </c>
      <c r="K3908">
        <v>24</v>
      </c>
      <c r="L3908">
        <v>19</v>
      </c>
      <c r="M3908" t="s">
        <v>102</v>
      </c>
      <c r="N3908" t="s">
        <v>22</v>
      </c>
      <c r="O3908" t="s">
        <v>91</v>
      </c>
      <c r="P3908">
        <v>2010</v>
      </c>
      <c r="V3908" t="str">
        <f>IF(OR(J3908 &lt; -10846.9, J3908 &gt; 74078.13), "T", "F")</f>
        <v>F</v>
      </c>
      <c r="AB3908">
        <v>4</v>
      </c>
      <c r="AC3908">
        <v>4</v>
      </c>
      <c r="AD3908">
        <v>166</v>
      </c>
      <c r="AE3908">
        <v>24</v>
      </c>
      <c r="AF3908">
        <v>19</v>
      </c>
      <c r="AG3908">
        <v>21775</v>
      </c>
      <c r="AJ3908">
        <v>2010</v>
      </c>
      <c r="AK3908" t="s">
        <v>147</v>
      </c>
      <c r="AL3908">
        <v>21775</v>
      </c>
    </row>
    <row r="3909" spans="1:38" x14ac:dyDescent="0.3">
      <c r="A3909" t="s">
        <v>147</v>
      </c>
      <c r="B3909" t="s">
        <v>402</v>
      </c>
      <c r="C3909">
        <v>2202</v>
      </c>
      <c r="D3909" t="s">
        <v>30</v>
      </c>
      <c r="E3909" t="s">
        <v>34</v>
      </c>
      <c r="F3909" t="s">
        <v>31</v>
      </c>
      <c r="G3909">
        <v>4</v>
      </c>
      <c r="H3909">
        <v>4</v>
      </c>
      <c r="I3909">
        <v>166</v>
      </c>
      <c r="J3909">
        <v>24320</v>
      </c>
      <c r="K3909">
        <v>25</v>
      </c>
      <c r="L3909">
        <v>20</v>
      </c>
      <c r="M3909" t="s">
        <v>102</v>
      </c>
      <c r="N3909" t="s">
        <v>22</v>
      </c>
      <c r="O3909" t="s">
        <v>91</v>
      </c>
      <c r="P3909">
        <v>2010</v>
      </c>
      <c r="V3909" t="str">
        <f>IF(OR(J3909 &lt; -10846.9, J3909 &gt; 74078.13), "T", "F")</f>
        <v>F</v>
      </c>
      <c r="AB3909">
        <v>4</v>
      </c>
      <c r="AC3909">
        <v>4</v>
      </c>
      <c r="AD3909">
        <v>166</v>
      </c>
      <c r="AE3909">
        <v>25</v>
      </c>
      <c r="AF3909">
        <v>20</v>
      </c>
      <c r="AG3909">
        <v>24320</v>
      </c>
      <c r="AJ3909">
        <v>2010</v>
      </c>
      <c r="AK3909" t="s">
        <v>147</v>
      </c>
      <c r="AL3909">
        <v>24320</v>
      </c>
    </row>
    <row r="3910" spans="1:38" x14ac:dyDescent="0.3">
      <c r="A3910" t="s">
        <v>147</v>
      </c>
      <c r="B3910" t="s">
        <v>402</v>
      </c>
      <c r="C3910">
        <v>2202</v>
      </c>
      <c r="D3910" t="s">
        <v>30</v>
      </c>
      <c r="E3910" t="s">
        <v>34</v>
      </c>
      <c r="F3910" t="s">
        <v>35</v>
      </c>
      <c r="G3910">
        <v>4</v>
      </c>
      <c r="H3910">
        <v>4</v>
      </c>
      <c r="I3910">
        <v>166</v>
      </c>
      <c r="J3910">
        <v>24185</v>
      </c>
      <c r="K3910">
        <v>24</v>
      </c>
      <c r="L3910">
        <v>19</v>
      </c>
      <c r="M3910" t="s">
        <v>102</v>
      </c>
      <c r="N3910" t="s">
        <v>22</v>
      </c>
      <c r="O3910" t="s">
        <v>91</v>
      </c>
      <c r="P3910">
        <v>2011</v>
      </c>
      <c r="V3910" t="str">
        <f>IF(OR(J3910 &lt; -10846.9, J3910 &gt; 74078.13), "T", "F")</f>
        <v>F</v>
      </c>
      <c r="AB3910">
        <v>4</v>
      </c>
      <c r="AC3910">
        <v>4</v>
      </c>
      <c r="AD3910">
        <v>166</v>
      </c>
      <c r="AE3910">
        <v>24</v>
      </c>
      <c r="AF3910">
        <v>19</v>
      </c>
      <c r="AG3910">
        <v>24185</v>
      </c>
      <c r="AJ3910">
        <v>2011</v>
      </c>
      <c r="AK3910" t="s">
        <v>147</v>
      </c>
      <c r="AL3910">
        <v>24185</v>
      </c>
    </row>
    <row r="3911" spans="1:38" x14ac:dyDescent="0.3">
      <c r="A3911" t="s">
        <v>147</v>
      </c>
      <c r="B3911" t="s">
        <v>402</v>
      </c>
      <c r="C3911">
        <v>2202</v>
      </c>
      <c r="D3911" t="s">
        <v>30</v>
      </c>
      <c r="E3911" t="s">
        <v>34</v>
      </c>
      <c r="F3911" t="s">
        <v>35</v>
      </c>
      <c r="G3911">
        <v>4</v>
      </c>
      <c r="H3911">
        <v>4</v>
      </c>
      <c r="I3911">
        <v>166</v>
      </c>
      <c r="J3911">
        <v>22075</v>
      </c>
      <c r="K3911">
        <v>24</v>
      </c>
      <c r="L3911">
        <v>19</v>
      </c>
      <c r="M3911" t="s">
        <v>102</v>
      </c>
      <c r="N3911" t="s">
        <v>22</v>
      </c>
      <c r="O3911" t="s">
        <v>91</v>
      </c>
      <c r="P3911">
        <v>2011</v>
      </c>
      <c r="V3911" t="str">
        <f>IF(OR(J3911 &lt; -10846.9, J3911 &gt; 74078.13), "T", "F")</f>
        <v>F</v>
      </c>
      <c r="AB3911">
        <v>4</v>
      </c>
      <c r="AC3911">
        <v>4</v>
      </c>
      <c r="AD3911">
        <v>166</v>
      </c>
      <c r="AE3911">
        <v>24</v>
      </c>
      <c r="AF3911">
        <v>19</v>
      </c>
      <c r="AG3911">
        <v>22075</v>
      </c>
      <c r="AJ3911">
        <v>2011</v>
      </c>
      <c r="AK3911" t="s">
        <v>147</v>
      </c>
      <c r="AL3911">
        <v>22075</v>
      </c>
    </row>
    <row r="3912" spans="1:38" x14ac:dyDescent="0.3">
      <c r="A3912" t="s">
        <v>147</v>
      </c>
      <c r="B3912" t="s">
        <v>402</v>
      </c>
      <c r="C3912">
        <v>2202</v>
      </c>
      <c r="D3912" t="s">
        <v>30</v>
      </c>
      <c r="E3912" t="s">
        <v>34</v>
      </c>
      <c r="F3912" t="s">
        <v>31</v>
      </c>
      <c r="G3912">
        <v>4</v>
      </c>
      <c r="H3912">
        <v>4</v>
      </c>
      <c r="I3912">
        <v>166</v>
      </c>
      <c r="J3912">
        <v>20825</v>
      </c>
      <c r="K3912">
        <v>25</v>
      </c>
      <c r="L3912">
        <v>20</v>
      </c>
      <c r="M3912" t="s">
        <v>102</v>
      </c>
      <c r="N3912" t="s">
        <v>22</v>
      </c>
      <c r="O3912" t="s">
        <v>91</v>
      </c>
      <c r="P3912">
        <v>2011</v>
      </c>
      <c r="V3912" t="str">
        <f>IF(OR(J3912 &lt; -10846.9, J3912 &gt; 74078.13), "T", "F")</f>
        <v>F</v>
      </c>
      <c r="AB3912">
        <v>4</v>
      </c>
      <c r="AC3912">
        <v>4</v>
      </c>
      <c r="AD3912">
        <v>166</v>
      </c>
      <c r="AE3912">
        <v>25</v>
      </c>
      <c r="AF3912">
        <v>20</v>
      </c>
      <c r="AG3912">
        <v>20825</v>
      </c>
      <c r="AJ3912">
        <v>2011</v>
      </c>
      <c r="AK3912" t="s">
        <v>147</v>
      </c>
      <c r="AL3912">
        <v>20825</v>
      </c>
    </row>
    <row r="3913" spans="1:38" x14ac:dyDescent="0.3">
      <c r="A3913" t="s">
        <v>147</v>
      </c>
      <c r="B3913" t="s">
        <v>402</v>
      </c>
      <c r="C3913">
        <v>2202</v>
      </c>
      <c r="D3913" t="s">
        <v>30</v>
      </c>
      <c r="E3913" t="s">
        <v>34</v>
      </c>
      <c r="F3913" t="s">
        <v>31</v>
      </c>
      <c r="G3913">
        <v>4</v>
      </c>
      <c r="H3913">
        <v>4</v>
      </c>
      <c r="I3913">
        <v>166</v>
      </c>
      <c r="J3913">
        <v>22935</v>
      </c>
      <c r="K3913">
        <v>25</v>
      </c>
      <c r="L3913">
        <v>20</v>
      </c>
      <c r="M3913" t="s">
        <v>102</v>
      </c>
      <c r="N3913" t="s">
        <v>22</v>
      </c>
      <c r="O3913" t="s">
        <v>91</v>
      </c>
      <c r="P3913">
        <v>2011</v>
      </c>
      <c r="V3913" t="str">
        <f>IF(OR(J3913 &lt; -10846.9, J3913 &gt; 74078.13), "T", "F")</f>
        <v>F</v>
      </c>
      <c r="AB3913">
        <v>4</v>
      </c>
      <c r="AC3913">
        <v>4</v>
      </c>
      <c r="AD3913">
        <v>166</v>
      </c>
      <c r="AE3913">
        <v>25</v>
      </c>
      <c r="AF3913">
        <v>20</v>
      </c>
      <c r="AG3913">
        <v>22935</v>
      </c>
      <c r="AJ3913">
        <v>2011</v>
      </c>
      <c r="AK3913" t="s">
        <v>147</v>
      </c>
      <c r="AL3913">
        <v>22935</v>
      </c>
    </row>
    <row r="3914" spans="1:38" x14ac:dyDescent="0.3">
      <c r="A3914" t="s">
        <v>403</v>
      </c>
      <c r="B3914" t="s">
        <v>404</v>
      </c>
      <c r="C3914">
        <v>613</v>
      </c>
      <c r="D3914" t="s">
        <v>18</v>
      </c>
      <c r="E3914" t="s">
        <v>19</v>
      </c>
      <c r="F3914" t="s">
        <v>20</v>
      </c>
      <c r="G3914">
        <v>4</v>
      </c>
      <c r="H3914">
        <v>2</v>
      </c>
      <c r="I3914">
        <v>189</v>
      </c>
      <c r="J3914">
        <v>43995</v>
      </c>
      <c r="K3914">
        <v>27</v>
      </c>
      <c r="L3914">
        <v>21</v>
      </c>
      <c r="M3914" t="s">
        <v>77</v>
      </c>
      <c r="N3914" t="s">
        <v>22</v>
      </c>
      <c r="O3914" t="s">
        <v>26</v>
      </c>
      <c r="P3914">
        <v>2009</v>
      </c>
      <c r="V3914" t="str">
        <f>IF(OR(J3914 &lt; -10846.9, J3914 &gt; 74078.13), "T", "F")</f>
        <v>F</v>
      </c>
      <c r="AB3914">
        <v>4</v>
      </c>
      <c r="AC3914">
        <v>2</v>
      </c>
      <c r="AD3914">
        <v>189</v>
      </c>
      <c r="AE3914">
        <v>27</v>
      </c>
      <c r="AF3914">
        <v>21</v>
      </c>
      <c r="AG3914">
        <v>43995</v>
      </c>
      <c r="AJ3914">
        <v>2009</v>
      </c>
      <c r="AK3914" t="s">
        <v>403</v>
      </c>
      <c r="AL3914">
        <v>43995</v>
      </c>
    </row>
    <row r="3915" spans="1:38" x14ac:dyDescent="0.3">
      <c r="A3915" t="s">
        <v>403</v>
      </c>
      <c r="B3915" t="s">
        <v>404</v>
      </c>
      <c r="C3915">
        <v>613</v>
      </c>
      <c r="D3915" t="s">
        <v>18</v>
      </c>
      <c r="E3915" t="s">
        <v>19</v>
      </c>
      <c r="F3915" t="s">
        <v>20</v>
      </c>
      <c r="G3915">
        <v>4</v>
      </c>
      <c r="H3915">
        <v>2</v>
      </c>
      <c r="I3915">
        <v>218</v>
      </c>
      <c r="J3915">
        <v>54990</v>
      </c>
      <c r="K3915">
        <v>26</v>
      </c>
      <c r="L3915">
        <v>20</v>
      </c>
      <c r="M3915" t="s">
        <v>77</v>
      </c>
      <c r="N3915" t="s">
        <v>22</v>
      </c>
      <c r="O3915" t="s">
        <v>26</v>
      </c>
      <c r="P3915">
        <v>2009</v>
      </c>
      <c r="V3915" t="str">
        <f>IF(OR(J3915 &lt; -10846.9, J3915 &gt; 74078.13), "T", "F")</f>
        <v>F</v>
      </c>
      <c r="AB3915">
        <v>4</v>
      </c>
      <c r="AC3915">
        <v>2</v>
      </c>
      <c r="AD3915">
        <v>218</v>
      </c>
      <c r="AE3915">
        <v>26</v>
      </c>
      <c r="AF3915">
        <v>20</v>
      </c>
      <c r="AG3915">
        <v>54990</v>
      </c>
      <c r="AJ3915">
        <v>2009</v>
      </c>
      <c r="AK3915" t="s">
        <v>403</v>
      </c>
      <c r="AL3915">
        <v>54990</v>
      </c>
    </row>
    <row r="3916" spans="1:38" x14ac:dyDescent="0.3">
      <c r="A3916" t="s">
        <v>403</v>
      </c>
      <c r="B3916" t="s">
        <v>404</v>
      </c>
      <c r="C3916">
        <v>613</v>
      </c>
      <c r="D3916" t="s">
        <v>18</v>
      </c>
      <c r="E3916" t="s">
        <v>19</v>
      </c>
      <c r="F3916" t="s">
        <v>20</v>
      </c>
      <c r="G3916">
        <v>4</v>
      </c>
      <c r="H3916">
        <v>2</v>
      </c>
      <c r="I3916">
        <v>189</v>
      </c>
      <c r="J3916">
        <v>47250</v>
      </c>
      <c r="K3916">
        <v>27</v>
      </c>
      <c r="L3916">
        <v>21</v>
      </c>
      <c r="M3916" t="s">
        <v>77</v>
      </c>
      <c r="N3916" t="s">
        <v>22</v>
      </c>
      <c r="O3916" t="s">
        <v>26</v>
      </c>
      <c r="P3916">
        <v>2009</v>
      </c>
      <c r="V3916" t="str">
        <f>IF(OR(J3916 &lt; -10846.9, J3916 &gt; 74078.13), "T", "F")</f>
        <v>F</v>
      </c>
      <c r="AB3916">
        <v>4</v>
      </c>
      <c r="AC3916">
        <v>2</v>
      </c>
      <c r="AD3916">
        <v>189</v>
      </c>
      <c r="AE3916">
        <v>27</v>
      </c>
      <c r="AF3916">
        <v>21</v>
      </c>
      <c r="AG3916">
        <v>47250</v>
      </c>
      <c r="AJ3916">
        <v>2009</v>
      </c>
      <c r="AK3916" t="s">
        <v>403</v>
      </c>
      <c r="AL3916">
        <v>47250</v>
      </c>
    </row>
    <row r="3917" spans="1:38" x14ac:dyDescent="0.3">
      <c r="A3917" t="s">
        <v>403</v>
      </c>
      <c r="B3917" t="s">
        <v>404</v>
      </c>
      <c r="C3917">
        <v>613</v>
      </c>
      <c r="D3917" t="s">
        <v>18</v>
      </c>
      <c r="E3917" t="s">
        <v>19</v>
      </c>
      <c r="F3917" t="s">
        <v>20</v>
      </c>
      <c r="G3917">
        <v>4</v>
      </c>
      <c r="H3917">
        <v>2</v>
      </c>
      <c r="I3917">
        <v>189</v>
      </c>
      <c r="J3917">
        <v>47250</v>
      </c>
      <c r="K3917">
        <v>27</v>
      </c>
      <c r="L3917">
        <v>21</v>
      </c>
      <c r="M3917" t="s">
        <v>77</v>
      </c>
      <c r="N3917" t="s">
        <v>22</v>
      </c>
      <c r="O3917" t="s">
        <v>26</v>
      </c>
      <c r="P3917">
        <v>2010</v>
      </c>
      <c r="V3917" t="str">
        <f>IF(OR(J3917 &lt; -10846.9, J3917 &gt; 74078.13), "T", "F")</f>
        <v>F</v>
      </c>
      <c r="AB3917">
        <v>4</v>
      </c>
      <c r="AC3917">
        <v>2</v>
      </c>
      <c r="AD3917">
        <v>189</v>
      </c>
      <c r="AE3917">
        <v>27</v>
      </c>
      <c r="AF3917">
        <v>21</v>
      </c>
      <c r="AG3917">
        <v>47250</v>
      </c>
      <c r="AJ3917">
        <v>2010</v>
      </c>
      <c r="AK3917" t="s">
        <v>403</v>
      </c>
      <c r="AL3917">
        <v>47250</v>
      </c>
    </row>
    <row r="3918" spans="1:38" x14ac:dyDescent="0.3">
      <c r="A3918" t="s">
        <v>403</v>
      </c>
      <c r="B3918" t="s">
        <v>404</v>
      </c>
      <c r="C3918">
        <v>613</v>
      </c>
      <c r="D3918" t="s">
        <v>18</v>
      </c>
      <c r="E3918" t="s">
        <v>19</v>
      </c>
      <c r="F3918" t="s">
        <v>20</v>
      </c>
      <c r="G3918">
        <v>4</v>
      </c>
      <c r="H3918">
        <v>2</v>
      </c>
      <c r="I3918">
        <v>218</v>
      </c>
      <c r="J3918">
        <v>54990</v>
      </c>
      <c r="K3918">
        <v>26</v>
      </c>
      <c r="L3918">
        <v>20</v>
      </c>
      <c r="M3918" t="s">
        <v>77</v>
      </c>
      <c r="N3918" t="s">
        <v>22</v>
      </c>
      <c r="O3918" t="s">
        <v>26</v>
      </c>
      <c r="P3918">
        <v>2010</v>
      </c>
      <c r="V3918" t="str">
        <f>IF(OR(J3918 &lt; -10846.9, J3918 &gt; 74078.13), "T", "F")</f>
        <v>F</v>
      </c>
      <c r="AB3918">
        <v>4</v>
      </c>
      <c r="AC3918">
        <v>2</v>
      </c>
      <c r="AD3918">
        <v>218</v>
      </c>
      <c r="AE3918">
        <v>26</v>
      </c>
      <c r="AF3918">
        <v>20</v>
      </c>
      <c r="AG3918">
        <v>54990</v>
      </c>
      <c r="AJ3918">
        <v>2010</v>
      </c>
      <c r="AK3918" t="s">
        <v>403</v>
      </c>
      <c r="AL3918">
        <v>54990</v>
      </c>
    </row>
    <row r="3919" spans="1:38" x14ac:dyDescent="0.3">
      <c r="A3919" t="s">
        <v>403</v>
      </c>
      <c r="B3919" t="s">
        <v>404</v>
      </c>
      <c r="C3919">
        <v>613</v>
      </c>
      <c r="D3919" t="s">
        <v>18</v>
      </c>
      <c r="E3919" t="s">
        <v>19</v>
      </c>
      <c r="F3919" t="s">
        <v>20</v>
      </c>
      <c r="G3919">
        <v>4</v>
      </c>
      <c r="H3919">
        <v>2</v>
      </c>
      <c r="I3919">
        <v>189</v>
      </c>
      <c r="J3919">
        <v>51845</v>
      </c>
      <c r="K3919">
        <v>27</v>
      </c>
      <c r="L3919">
        <v>21</v>
      </c>
      <c r="M3919" t="s">
        <v>77</v>
      </c>
      <c r="N3919" t="s">
        <v>22</v>
      </c>
      <c r="O3919" t="s">
        <v>26</v>
      </c>
      <c r="P3919">
        <v>2011</v>
      </c>
      <c r="V3919" t="str">
        <f>IF(OR(J3919 &lt; -10846.9, J3919 &gt; 74078.13), "T", "F")</f>
        <v>F</v>
      </c>
      <c r="AB3919">
        <v>4</v>
      </c>
      <c r="AC3919">
        <v>2</v>
      </c>
      <c r="AD3919">
        <v>189</v>
      </c>
      <c r="AE3919">
        <v>27</v>
      </c>
      <c r="AF3919">
        <v>21</v>
      </c>
      <c r="AG3919">
        <v>51845</v>
      </c>
      <c r="AJ3919">
        <v>2011</v>
      </c>
      <c r="AK3919" t="s">
        <v>403</v>
      </c>
      <c r="AL3919">
        <v>51845</v>
      </c>
    </row>
    <row r="3920" spans="1:38" x14ac:dyDescent="0.3">
      <c r="A3920" t="s">
        <v>403</v>
      </c>
      <c r="B3920" t="s">
        <v>404</v>
      </c>
      <c r="C3920">
        <v>613</v>
      </c>
      <c r="D3920" t="s">
        <v>18</v>
      </c>
      <c r="E3920" t="s">
        <v>19</v>
      </c>
      <c r="F3920" t="s">
        <v>20</v>
      </c>
      <c r="G3920">
        <v>4</v>
      </c>
      <c r="H3920">
        <v>2</v>
      </c>
      <c r="I3920">
        <v>217</v>
      </c>
      <c r="J3920">
        <v>54990</v>
      </c>
      <c r="K3920">
        <v>26</v>
      </c>
      <c r="L3920">
        <v>20</v>
      </c>
      <c r="M3920" t="s">
        <v>77</v>
      </c>
      <c r="N3920" t="s">
        <v>22</v>
      </c>
      <c r="O3920" t="s">
        <v>26</v>
      </c>
      <c r="P3920">
        <v>2011</v>
      </c>
      <c r="V3920" t="str">
        <f>IF(OR(J3920 &lt; -10846.9, J3920 &gt; 74078.13), "T", "F")</f>
        <v>F</v>
      </c>
      <c r="AB3920">
        <v>4</v>
      </c>
      <c r="AC3920">
        <v>2</v>
      </c>
      <c r="AD3920">
        <v>217</v>
      </c>
      <c r="AE3920">
        <v>26</v>
      </c>
      <c r="AF3920">
        <v>20</v>
      </c>
      <c r="AG3920">
        <v>54990</v>
      </c>
      <c r="AJ3920">
        <v>2011</v>
      </c>
      <c r="AK3920" t="s">
        <v>403</v>
      </c>
      <c r="AL3920">
        <v>54990</v>
      </c>
    </row>
    <row r="3921" spans="1:38" x14ac:dyDescent="0.3">
      <c r="A3921" t="s">
        <v>403</v>
      </c>
      <c r="B3921" t="s">
        <v>404</v>
      </c>
      <c r="C3921">
        <v>613</v>
      </c>
      <c r="D3921" t="s">
        <v>18</v>
      </c>
      <c r="E3921" t="s">
        <v>19</v>
      </c>
      <c r="F3921" t="s">
        <v>20</v>
      </c>
      <c r="G3921">
        <v>4</v>
      </c>
      <c r="H3921">
        <v>2</v>
      </c>
      <c r="I3921">
        <v>217</v>
      </c>
      <c r="J3921">
        <v>57950</v>
      </c>
      <c r="K3921">
        <v>26</v>
      </c>
      <c r="L3921">
        <v>20</v>
      </c>
      <c r="M3921" t="s">
        <v>77</v>
      </c>
      <c r="N3921" t="s">
        <v>22</v>
      </c>
      <c r="O3921" t="s">
        <v>26</v>
      </c>
      <c r="P3921">
        <v>2011</v>
      </c>
      <c r="V3921" t="str">
        <f>IF(OR(J3921 &lt; -10846.9, J3921 &gt; 74078.13), "T", "F")</f>
        <v>F</v>
      </c>
      <c r="AB3921">
        <v>4</v>
      </c>
      <c r="AC3921">
        <v>2</v>
      </c>
      <c r="AD3921">
        <v>217</v>
      </c>
      <c r="AE3921">
        <v>26</v>
      </c>
      <c r="AF3921">
        <v>20</v>
      </c>
      <c r="AG3921">
        <v>57950</v>
      </c>
      <c r="AJ3921">
        <v>2011</v>
      </c>
      <c r="AK3921" t="s">
        <v>403</v>
      </c>
      <c r="AL3921">
        <v>57950</v>
      </c>
    </row>
    <row r="3922" spans="1:38" x14ac:dyDescent="0.3">
      <c r="A3922" t="s">
        <v>265</v>
      </c>
      <c r="B3922" t="s">
        <v>405</v>
      </c>
      <c r="C3922">
        <v>155</v>
      </c>
      <c r="D3922" t="s">
        <v>30</v>
      </c>
      <c r="E3922" t="s">
        <v>34</v>
      </c>
      <c r="F3922" t="s">
        <v>35</v>
      </c>
      <c r="G3922">
        <v>6</v>
      </c>
      <c r="H3922">
        <v>4</v>
      </c>
      <c r="I3922">
        <v>288</v>
      </c>
      <c r="J3922">
        <v>49305</v>
      </c>
      <c r="K3922">
        <v>22</v>
      </c>
      <c r="L3922">
        <v>16</v>
      </c>
      <c r="M3922" t="s">
        <v>102</v>
      </c>
      <c r="N3922" t="s">
        <v>32</v>
      </c>
      <c r="O3922" t="s">
        <v>91</v>
      </c>
      <c r="P3922">
        <v>2015</v>
      </c>
      <c r="V3922" t="str">
        <f>IF(OR(J3922 &lt; -10846.9, J3922 &gt; 74078.13), "T", "F")</f>
        <v>F</v>
      </c>
      <c r="AB3922">
        <v>6</v>
      </c>
      <c r="AC3922">
        <v>4</v>
      </c>
      <c r="AD3922">
        <v>288</v>
      </c>
      <c r="AE3922">
        <v>22</v>
      </c>
      <c r="AF3922">
        <v>16</v>
      </c>
      <c r="AG3922">
        <v>49305</v>
      </c>
      <c r="AJ3922">
        <v>2015</v>
      </c>
      <c r="AK3922" t="s">
        <v>265</v>
      </c>
      <c r="AL3922">
        <v>49305</v>
      </c>
    </row>
    <row r="3923" spans="1:38" x14ac:dyDescent="0.3">
      <c r="A3923" t="s">
        <v>265</v>
      </c>
      <c r="B3923" t="s">
        <v>405</v>
      </c>
      <c r="C3923">
        <v>155</v>
      </c>
      <c r="D3923" t="s">
        <v>30</v>
      </c>
      <c r="E3923" t="s">
        <v>34</v>
      </c>
      <c r="F3923" t="s">
        <v>31</v>
      </c>
      <c r="G3923">
        <v>6</v>
      </c>
      <c r="H3923">
        <v>4</v>
      </c>
      <c r="I3923">
        <v>288</v>
      </c>
      <c r="J3923">
        <v>39050</v>
      </c>
      <c r="K3923">
        <v>24</v>
      </c>
      <c r="L3923">
        <v>17</v>
      </c>
      <c r="M3923" t="s">
        <v>102</v>
      </c>
      <c r="N3923" t="s">
        <v>32</v>
      </c>
      <c r="O3923" t="s">
        <v>91</v>
      </c>
      <c r="P3923">
        <v>2015</v>
      </c>
      <c r="V3923" t="str">
        <f>IF(OR(J3923 &lt; -10846.9, J3923 &gt; 74078.13), "T", "F")</f>
        <v>F</v>
      </c>
      <c r="AB3923">
        <v>6</v>
      </c>
      <c r="AC3923">
        <v>4</v>
      </c>
      <c r="AD3923">
        <v>288</v>
      </c>
      <c r="AE3923">
        <v>24</v>
      </c>
      <c r="AF3923">
        <v>17</v>
      </c>
      <c r="AG3923">
        <v>39050</v>
      </c>
      <c r="AJ3923">
        <v>2015</v>
      </c>
      <c r="AK3923" t="s">
        <v>265</v>
      </c>
      <c r="AL3923">
        <v>39050</v>
      </c>
    </row>
    <row r="3924" spans="1:38" x14ac:dyDescent="0.3">
      <c r="A3924" t="s">
        <v>265</v>
      </c>
      <c r="B3924" t="s">
        <v>405</v>
      </c>
      <c r="C3924">
        <v>155</v>
      </c>
      <c r="D3924" t="s">
        <v>30</v>
      </c>
      <c r="E3924" t="s">
        <v>34</v>
      </c>
      <c r="F3924" t="s">
        <v>31</v>
      </c>
      <c r="G3924">
        <v>6</v>
      </c>
      <c r="H3924">
        <v>4</v>
      </c>
      <c r="I3924">
        <v>288</v>
      </c>
      <c r="J3924">
        <v>43450</v>
      </c>
      <c r="K3924">
        <v>24</v>
      </c>
      <c r="L3924">
        <v>17</v>
      </c>
      <c r="M3924" t="s">
        <v>102</v>
      </c>
      <c r="N3924" t="s">
        <v>32</v>
      </c>
      <c r="O3924" t="s">
        <v>91</v>
      </c>
      <c r="P3924">
        <v>2015</v>
      </c>
      <c r="V3924" t="str">
        <f>IF(OR(J3924 &lt; -10846.9, J3924 &gt; 74078.13), "T", "F")</f>
        <v>F</v>
      </c>
      <c r="AB3924">
        <v>6</v>
      </c>
      <c r="AC3924">
        <v>4</v>
      </c>
      <c r="AD3924">
        <v>288</v>
      </c>
      <c r="AE3924">
        <v>24</v>
      </c>
      <c r="AF3924">
        <v>17</v>
      </c>
      <c r="AG3924">
        <v>43450</v>
      </c>
      <c r="AJ3924">
        <v>2015</v>
      </c>
      <c r="AK3924" t="s">
        <v>265</v>
      </c>
      <c r="AL3924">
        <v>43450</v>
      </c>
    </row>
    <row r="3925" spans="1:38" x14ac:dyDescent="0.3">
      <c r="A3925" t="s">
        <v>265</v>
      </c>
      <c r="B3925" t="s">
        <v>405</v>
      </c>
      <c r="C3925">
        <v>155</v>
      </c>
      <c r="D3925" t="s">
        <v>30</v>
      </c>
      <c r="E3925" t="s">
        <v>34</v>
      </c>
      <c r="F3925" t="s">
        <v>35</v>
      </c>
      <c r="G3925">
        <v>6</v>
      </c>
      <c r="H3925">
        <v>4</v>
      </c>
      <c r="I3925">
        <v>288</v>
      </c>
      <c r="J3925">
        <v>45450</v>
      </c>
      <c r="K3925">
        <v>22</v>
      </c>
      <c r="L3925">
        <v>16</v>
      </c>
      <c r="M3925" t="s">
        <v>102</v>
      </c>
      <c r="N3925" t="s">
        <v>32</v>
      </c>
      <c r="O3925" t="s">
        <v>91</v>
      </c>
      <c r="P3925">
        <v>2015</v>
      </c>
      <c r="V3925" t="str">
        <f>IF(OR(J3925 &lt; -10846.9, J3925 &gt; 74078.13), "T", "F")</f>
        <v>F</v>
      </c>
      <c r="AB3925">
        <v>6</v>
      </c>
      <c r="AC3925">
        <v>4</v>
      </c>
      <c r="AD3925">
        <v>288</v>
      </c>
      <c r="AE3925">
        <v>22</v>
      </c>
      <c r="AF3925">
        <v>16</v>
      </c>
      <c r="AG3925">
        <v>45450</v>
      </c>
      <c r="AJ3925">
        <v>2015</v>
      </c>
      <c r="AK3925" t="s">
        <v>265</v>
      </c>
      <c r="AL3925">
        <v>45450</v>
      </c>
    </row>
    <row r="3926" spans="1:38" x14ac:dyDescent="0.3">
      <c r="A3926" t="s">
        <v>265</v>
      </c>
      <c r="B3926" t="s">
        <v>405</v>
      </c>
      <c r="C3926">
        <v>155</v>
      </c>
      <c r="D3926" t="s">
        <v>30</v>
      </c>
      <c r="E3926" t="s">
        <v>34</v>
      </c>
      <c r="F3926" t="s">
        <v>31</v>
      </c>
      <c r="G3926">
        <v>6</v>
      </c>
      <c r="H3926">
        <v>4</v>
      </c>
      <c r="I3926">
        <v>288</v>
      </c>
      <c r="J3926">
        <v>47305</v>
      </c>
      <c r="K3926">
        <v>24</v>
      </c>
      <c r="L3926">
        <v>17</v>
      </c>
      <c r="M3926" t="s">
        <v>102</v>
      </c>
      <c r="N3926" t="s">
        <v>32</v>
      </c>
      <c r="O3926" t="s">
        <v>91</v>
      </c>
      <c r="P3926">
        <v>2015</v>
      </c>
      <c r="V3926" t="str">
        <f>IF(OR(J3926 &lt; -10846.9, J3926 &gt; 74078.13), "T", "F")</f>
        <v>F</v>
      </c>
      <c r="AB3926">
        <v>6</v>
      </c>
      <c r="AC3926">
        <v>4</v>
      </c>
      <c r="AD3926">
        <v>288</v>
      </c>
      <c r="AE3926">
        <v>24</v>
      </c>
      <c r="AF3926">
        <v>17</v>
      </c>
      <c r="AG3926">
        <v>47305</v>
      </c>
      <c r="AJ3926">
        <v>2015</v>
      </c>
      <c r="AK3926" t="s">
        <v>265</v>
      </c>
      <c r="AL3926">
        <v>47305</v>
      </c>
    </row>
    <row r="3927" spans="1:38" x14ac:dyDescent="0.3">
      <c r="A3927" t="s">
        <v>265</v>
      </c>
      <c r="B3927" t="s">
        <v>405</v>
      </c>
      <c r="C3927">
        <v>155</v>
      </c>
      <c r="D3927" t="s">
        <v>30</v>
      </c>
      <c r="E3927" t="s">
        <v>34</v>
      </c>
      <c r="F3927" t="s">
        <v>31</v>
      </c>
      <c r="G3927">
        <v>6</v>
      </c>
      <c r="H3927">
        <v>4</v>
      </c>
      <c r="I3927">
        <v>288</v>
      </c>
      <c r="J3927">
        <v>43660</v>
      </c>
      <c r="K3927">
        <v>22</v>
      </c>
      <c r="L3927">
        <v>15</v>
      </c>
      <c r="M3927" t="s">
        <v>102</v>
      </c>
      <c r="N3927" t="s">
        <v>32</v>
      </c>
      <c r="O3927" t="s">
        <v>91</v>
      </c>
      <c r="P3927">
        <v>2016</v>
      </c>
      <c r="V3927" t="str">
        <f>IF(OR(J3927 &lt; -10846.9, J3927 &gt; 74078.13), "T", "F")</f>
        <v>F</v>
      </c>
      <c r="AB3927">
        <v>6</v>
      </c>
      <c r="AC3927">
        <v>4</v>
      </c>
      <c r="AD3927">
        <v>288</v>
      </c>
      <c r="AE3927">
        <v>22</v>
      </c>
      <c r="AF3927">
        <v>15</v>
      </c>
      <c r="AG3927">
        <v>43660</v>
      </c>
      <c r="AJ3927">
        <v>2016</v>
      </c>
      <c r="AK3927" t="s">
        <v>265</v>
      </c>
      <c r="AL3927">
        <v>43660</v>
      </c>
    </row>
    <row r="3928" spans="1:38" x14ac:dyDescent="0.3">
      <c r="A3928" t="s">
        <v>265</v>
      </c>
      <c r="B3928" t="s">
        <v>405</v>
      </c>
      <c r="C3928">
        <v>155</v>
      </c>
      <c r="D3928" t="s">
        <v>30</v>
      </c>
      <c r="E3928" t="s">
        <v>34</v>
      </c>
      <c r="F3928" t="s">
        <v>35</v>
      </c>
      <c r="G3928">
        <v>6</v>
      </c>
      <c r="H3928">
        <v>4</v>
      </c>
      <c r="I3928">
        <v>288</v>
      </c>
      <c r="J3928">
        <v>49515</v>
      </c>
      <c r="K3928">
        <v>22</v>
      </c>
      <c r="L3928">
        <v>15</v>
      </c>
      <c r="M3928" t="s">
        <v>102</v>
      </c>
      <c r="N3928" t="s">
        <v>32</v>
      </c>
      <c r="O3928" t="s">
        <v>91</v>
      </c>
      <c r="P3928">
        <v>2016</v>
      </c>
      <c r="V3928" t="str">
        <f>IF(OR(J3928 &lt; -10846.9, J3928 &gt; 74078.13), "T", "F")</f>
        <v>F</v>
      </c>
      <c r="AB3928">
        <v>6</v>
      </c>
      <c r="AC3928">
        <v>4</v>
      </c>
      <c r="AD3928">
        <v>288</v>
      </c>
      <c r="AE3928">
        <v>22</v>
      </c>
      <c r="AF3928">
        <v>15</v>
      </c>
      <c r="AG3928">
        <v>49515</v>
      </c>
      <c r="AJ3928">
        <v>2016</v>
      </c>
      <c r="AK3928" t="s">
        <v>265</v>
      </c>
      <c r="AL3928">
        <v>49515</v>
      </c>
    </row>
    <row r="3929" spans="1:38" x14ac:dyDescent="0.3">
      <c r="A3929" t="s">
        <v>265</v>
      </c>
      <c r="B3929" t="s">
        <v>405</v>
      </c>
      <c r="C3929">
        <v>155</v>
      </c>
      <c r="D3929" t="s">
        <v>30</v>
      </c>
      <c r="E3929" t="s">
        <v>34</v>
      </c>
      <c r="F3929" t="s">
        <v>31</v>
      </c>
      <c r="G3929">
        <v>6</v>
      </c>
      <c r="H3929">
        <v>4</v>
      </c>
      <c r="I3929">
        <v>288</v>
      </c>
      <c r="J3929">
        <v>39065</v>
      </c>
      <c r="K3929">
        <v>22</v>
      </c>
      <c r="L3929">
        <v>15</v>
      </c>
      <c r="M3929" t="s">
        <v>102</v>
      </c>
      <c r="N3929" t="s">
        <v>32</v>
      </c>
      <c r="O3929" t="s">
        <v>91</v>
      </c>
      <c r="P3929">
        <v>2016</v>
      </c>
      <c r="V3929" t="str">
        <f>IF(OR(J3929 &lt; -10846.9, J3929 &gt; 74078.13), "T", "F")</f>
        <v>F</v>
      </c>
      <c r="AB3929">
        <v>6</v>
      </c>
      <c r="AC3929">
        <v>4</v>
      </c>
      <c r="AD3929">
        <v>288</v>
      </c>
      <c r="AE3929">
        <v>22</v>
      </c>
      <c r="AF3929">
        <v>15</v>
      </c>
      <c r="AG3929">
        <v>39065</v>
      </c>
      <c r="AJ3929">
        <v>2016</v>
      </c>
      <c r="AK3929" t="s">
        <v>265</v>
      </c>
      <c r="AL3929">
        <v>39065</v>
      </c>
    </row>
    <row r="3930" spans="1:38" x14ac:dyDescent="0.3">
      <c r="A3930" t="s">
        <v>265</v>
      </c>
      <c r="B3930" t="s">
        <v>405</v>
      </c>
      <c r="C3930">
        <v>155</v>
      </c>
      <c r="D3930" t="s">
        <v>30</v>
      </c>
      <c r="E3930" t="s">
        <v>34</v>
      </c>
      <c r="F3930" t="s">
        <v>31</v>
      </c>
      <c r="G3930">
        <v>6</v>
      </c>
      <c r="H3930">
        <v>4</v>
      </c>
      <c r="I3930">
        <v>288</v>
      </c>
      <c r="J3930">
        <v>47515</v>
      </c>
      <c r="K3930">
        <v>22</v>
      </c>
      <c r="L3930">
        <v>15</v>
      </c>
      <c r="M3930" t="s">
        <v>102</v>
      </c>
      <c r="N3930" t="s">
        <v>32</v>
      </c>
      <c r="O3930" t="s">
        <v>91</v>
      </c>
      <c r="P3930">
        <v>2016</v>
      </c>
      <c r="V3930" t="str">
        <f>IF(OR(J3930 &lt; -10846.9, J3930 &gt; 74078.13), "T", "F")</f>
        <v>F</v>
      </c>
      <c r="AB3930">
        <v>6</v>
      </c>
      <c r="AC3930">
        <v>4</v>
      </c>
      <c r="AD3930">
        <v>288</v>
      </c>
      <c r="AE3930">
        <v>22</v>
      </c>
      <c r="AF3930">
        <v>15</v>
      </c>
      <c r="AG3930">
        <v>47515</v>
      </c>
      <c r="AJ3930">
        <v>2016</v>
      </c>
      <c r="AK3930" t="s">
        <v>265</v>
      </c>
      <c r="AL3930">
        <v>47515</v>
      </c>
    </row>
    <row r="3931" spans="1:38" x14ac:dyDescent="0.3">
      <c r="A3931" t="s">
        <v>265</v>
      </c>
      <c r="B3931" t="s">
        <v>405</v>
      </c>
      <c r="C3931">
        <v>155</v>
      </c>
      <c r="D3931" t="s">
        <v>30</v>
      </c>
      <c r="E3931" t="s">
        <v>34</v>
      </c>
      <c r="F3931" t="s">
        <v>35</v>
      </c>
      <c r="G3931">
        <v>6</v>
      </c>
      <c r="H3931">
        <v>4</v>
      </c>
      <c r="I3931">
        <v>288</v>
      </c>
      <c r="J3931">
        <v>45660</v>
      </c>
      <c r="K3931">
        <v>22</v>
      </c>
      <c r="L3931">
        <v>15</v>
      </c>
      <c r="M3931" t="s">
        <v>102</v>
      </c>
      <c r="N3931" t="s">
        <v>32</v>
      </c>
      <c r="O3931" t="s">
        <v>91</v>
      </c>
      <c r="P3931">
        <v>2016</v>
      </c>
      <c r="V3931" t="str">
        <f>IF(OR(J3931 &lt; -10846.9, J3931 &gt; 74078.13), "T", "F")</f>
        <v>F</v>
      </c>
      <c r="AB3931">
        <v>6</v>
      </c>
      <c r="AC3931">
        <v>4</v>
      </c>
      <c r="AD3931">
        <v>288</v>
      </c>
      <c r="AE3931">
        <v>22</v>
      </c>
      <c r="AF3931">
        <v>15</v>
      </c>
      <c r="AG3931">
        <v>45660</v>
      </c>
      <c r="AJ3931">
        <v>2016</v>
      </c>
      <c r="AK3931" t="s">
        <v>265</v>
      </c>
      <c r="AL3931">
        <v>45660</v>
      </c>
    </row>
    <row r="3932" spans="1:38" x14ac:dyDescent="0.3">
      <c r="A3932" t="s">
        <v>265</v>
      </c>
      <c r="B3932" t="s">
        <v>405</v>
      </c>
      <c r="C3932">
        <v>155</v>
      </c>
      <c r="D3932" t="s">
        <v>30</v>
      </c>
      <c r="E3932" t="s">
        <v>34</v>
      </c>
      <c r="F3932" t="s">
        <v>31</v>
      </c>
      <c r="G3932">
        <v>6</v>
      </c>
      <c r="H3932">
        <v>4</v>
      </c>
      <c r="I3932">
        <v>288</v>
      </c>
      <c r="J3932">
        <v>39065</v>
      </c>
      <c r="K3932">
        <v>22</v>
      </c>
      <c r="L3932">
        <v>15</v>
      </c>
      <c r="M3932" t="s">
        <v>102</v>
      </c>
      <c r="N3932" t="s">
        <v>32</v>
      </c>
      <c r="O3932" t="s">
        <v>91</v>
      </c>
      <c r="P3932">
        <v>2017</v>
      </c>
      <c r="V3932" t="str">
        <f>IF(OR(J3932 &lt; -10846.9, J3932 &gt; 74078.13), "T", "F")</f>
        <v>F</v>
      </c>
      <c r="AB3932">
        <v>6</v>
      </c>
      <c r="AC3932">
        <v>4</v>
      </c>
      <c r="AD3932">
        <v>288</v>
      </c>
      <c r="AE3932">
        <v>22</v>
      </c>
      <c r="AF3932">
        <v>15</v>
      </c>
      <c r="AG3932">
        <v>39065</v>
      </c>
      <c r="AJ3932">
        <v>2017</v>
      </c>
      <c r="AK3932" t="s">
        <v>265</v>
      </c>
      <c r="AL3932">
        <v>39065</v>
      </c>
    </row>
    <row r="3933" spans="1:38" x14ac:dyDescent="0.3">
      <c r="A3933" t="s">
        <v>265</v>
      </c>
      <c r="B3933" t="s">
        <v>405</v>
      </c>
      <c r="C3933">
        <v>155</v>
      </c>
      <c r="D3933" t="s">
        <v>30</v>
      </c>
      <c r="E3933" t="s">
        <v>34</v>
      </c>
      <c r="F3933" t="s">
        <v>35</v>
      </c>
      <c r="G3933">
        <v>6</v>
      </c>
      <c r="H3933">
        <v>4</v>
      </c>
      <c r="I3933">
        <v>288</v>
      </c>
      <c r="J3933">
        <v>45765</v>
      </c>
      <c r="K3933">
        <v>22</v>
      </c>
      <c r="L3933">
        <v>15</v>
      </c>
      <c r="M3933" t="s">
        <v>102</v>
      </c>
      <c r="N3933" t="s">
        <v>32</v>
      </c>
      <c r="O3933" t="s">
        <v>91</v>
      </c>
      <c r="P3933">
        <v>2017</v>
      </c>
      <c r="V3933" t="str">
        <f>IF(OR(J3933 &lt; -10846.9, J3933 &gt; 74078.13), "T", "F")</f>
        <v>F</v>
      </c>
      <c r="AB3933">
        <v>6</v>
      </c>
      <c r="AC3933">
        <v>4</v>
      </c>
      <c r="AD3933">
        <v>288</v>
      </c>
      <c r="AE3933">
        <v>22</v>
      </c>
      <c r="AF3933">
        <v>15</v>
      </c>
      <c r="AG3933">
        <v>45765</v>
      </c>
      <c r="AJ3933">
        <v>2017</v>
      </c>
      <c r="AK3933" t="s">
        <v>265</v>
      </c>
      <c r="AL3933">
        <v>45765</v>
      </c>
    </row>
    <row r="3934" spans="1:38" x14ac:dyDescent="0.3">
      <c r="A3934" t="s">
        <v>265</v>
      </c>
      <c r="B3934" t="s">
        <v>405</v>
      </c>
      <c r="C3934">
        <v>155</v>
      </c>
      <c r="D3934" t="s">
        <v>30</v>
      </c>
      <c r="E3934" t="s">
        <v>34</v>
      </c>
      <c r="F3934" t="s">
        <v>31</v>
      </c>
      <c r="G3934">
        <v>6</v>
      </c>
      <c r="H3934">
        <v>4</v>
      </c>
      <c r="I3934">
        <v>288</v>
      </c>
      <c r="J3934">
        <v>47625</v>
      </c>
      <c r="K3934">
        <v>22</v>
      </c>
      <c r="L3934">
        <v>15</v>
      </c>
      <c r="M3934" t="s">
        <v>102</v>
      </c>
      <c r="N3934" t="s">
        <v>32</v>
      </c>
      <c r="O3934" t="s">
        <v>91</v>
      </c>
      <c r="P3934">
        <v>2017</v>
      </c>
      <c r="V3934" t="str">
        <f>IF(OR(J3934 &lt; -10846.9, J3934 &gt; 74078.13), "T", "F")</f>
        <v>F</v>
      </c>
      <c r="AB3934">
        <v>6</v>
      </c>
      <c r="AC3934">
        <v>4</v>
      </c>
      <c r="AD3934">
        <v>288</v>
      </c>
      <c r="AE3934">
        <v>22</v>
      </c>
      <c r="AF3934">
        <v>15</v>
      </c>
      <c r="AG3934">
        <v>47625</v>
      </c>
      <c r="AJ3934">
        <v>2017</v>
      </c>
      <c r="AK3934" t="s">
        <v>265</v>
      </c>
      <c r="AL3934">
        <v>47625</v>
      </c>
    </row>
    <row r="3935" spans="1:38" x14ac:dyDescent="0.3">
      <c r="A3935" t="s">
        <v>265</v>
      </c>
      <c r="B3935" t="s">
        <v>405</v>
      </c>
      <c r="C3935">
        <v>155</v>
      </c>
      <c r="D3935" t="s">
        <v>30</v>
      </c>
      <c r="E3935" t="s">
        <v>34</v>
      </c>
      <c r="F3935" t="s">
        <v>31</v>
      </c>
      <c r="G3935">
        <v>6</v>
      </c>
      <c r="H3935">
        <v>4</v>
      </c>
      <c r="I3935">
        <v>288</v>
      </c>
      <c r="J3935">
        <v>43765</v>
      </c>
      <c r="K3935">
        <v>22</v>
      </c>
      <c r="L3935">
        <v>15</v>
      </c>
      <c r="M3935" t="s">
        <v>102</v>
      </c>
      <c r="N3935" t="s">
        <v>32</v>
      </c>
      <c r="O3935" t="s">
        <v>91</v>
      </c>
      <c r="P3935">
        <v>2017</v>
      </c>
      <c r="V3935" t="str">
        <f>IF(OR(J3935 &lt; -10846.9, J3935 &gt; 74078.13), "T", "F")</f>
        <v>F</v>
      </c>
      <c r="AB3935">
        <v>6</v>
      </c>
      <c r="AC3935">
        <v>4</v>
      </c>
      <c r="AD3935">
        <v>288</v>
      </c>
      <c r="AE3935">
        <v>22</v>
      </c>
      <c r="AF3935">
        <v>15</v>
      </c>
      <c r="AG3935">
        <v>43765</v>
      </c>
      <c r="AJ3935">
        <v>2017</v>
      </c>
      <c r="AK3935" t="s">
        <v>265</v>
      </c>
      <c r="AL3935">
        <v>43765</v>
      </c>
    </row>
    <row r="3936" spans="1:38" x14ac:dyDescent="0.3">
      <c r="A3936" t="s">
        <v>265</v>
      </c>
      <c r="B3936" t="s">
        <v>405</v>
      </c>
      <c r="C3936">
        <v>155</v>
      </c>
      <c r="D3936" t="s">
        <v>30</v>
      </c>
      <c r="E3936" t="s">
        <v>34</v>
      </c>
      <c r="F3936" t="s">
        <v>35</v>
      </c>
      <c r="G3936">
        <v>6</v>
      </c>
      <c r="H3936">
        <v>4</v>
      </c>
      <c r="I3936">
        <v>288</v>
      </c>
      <c r="J3936">
        <v>49625</v>
      </c>
      <c r="K3936">
        <v>22</v>
      </c>
      <c r="L3936">
        <v>15</v>
      </c>
      <c r="M3936" t="s">
        <v>102</v>
      </c>
      <c r="N3936" t="s">
        <v>32</v>
      </c>
      <c r="O3936" t="s">
        <v>91</v>
      </c>
      <c r="P3936">
        <v>2017</v>
      </c>
      <c r="V3936" t="str">
        <f>IF(OR(J3936 &lt; -10846.9, J3936 &gt; 74078.13), "T", "F")</f>
        <v>F</v>
      </c>
      <c r="AB3936">
        <v>6</v>
      </c>
      <c r="AC3936">
        <v>4</v>
      </c>
      <c r="AD3936">
        <v>288</v>
      </c>
      <c r="AE3936">
        <v>22</v>
      </c>
      <c r="AF3936">
        <v>15</v>
      </c>
      <c r="AG3936">
        <v>49625</v>
      </c>
      <c r="AJ3936">
        <v>2017</v>
      </c>
      <c r="AK3936" t="s">
        <v>265</v>
      </c>
      <c r="AL3936">
        <v>49625</v>
      </c>
    </row>
    <row r="3937" spans="1:38" x14ac:dyDescent="0.3">
      <c r="A3937" t="s">
        <v>265</v>
      </c>
      <c r="B3937" t="s">
        <v>406</v>
      </c>
      <c r="C3937">
        <v>155</v>
      </c>
      <c r="D3937" t="s">
        <v>30</v>
      </c>
      <c r="E3937" t="s">
        <v>34</v>
      </c>
      <c r="F3937" t="s">
        <v>35</v>
      </c>
      <c r="G3937">
        <v>4</v>
      </c>
      <c r="H3937">
        <v>4</v>
      </c>
      <c r="I3937">
        <v>138</v>
      </c>
      <c r="J3937">
        <v>29450</v>
      </c>
      <c r="K3937">
        <v>30</v>
      </c>
      <c r="L3937">
        <v>23</v>
      </c>
      <c r="M3937" t="s">
        <v>102</v>
      </c>
      <c r="N3937" t="s">
        <v>22</v>
      </c>
      <c r="O3937" t="s">
        <v>91</v>
      </c>
      <c r="P3937">
        <v>2015</v>
      </c>
      <c r="V3937" t="str">
        <f>IF(OR(J3937 &lt; -10846.9, J3937 &gt; 74078.13), "T", "F")</f>
        <v>F</v>
      </c>
      <c r="AB3937">
        <v>4</v>
      </c>
      <c r="AC3937">
        <v>4</v>
      </c>
      <c r="AD3937">
        <v>138</v>
      </c>
      <c r="AE3937">
        <v>30</v>
      </c>
      <c r="AF3937">
        <v>23</v>
      </c>
      <c r="AG3937">
        <v>29450</v>
      </c>
      <c r="AJ3937">
        <v>2015</v>
      </c>
      <c r="AK3937" t="s">
        <v>265</v>
      </c>
      <c r="AL3937">
        <v>29450</v>
      </c>
    </row>
    <row r="3938" spans="1:38" x14ac:dyDescent="0.3">
      <c r="A3938" t="s">
        <v>265</v>
      </c>
      <c r="B3938" t="s">
        <v>406</v>
      </c>
      <c r="C3938">
        <v>155</v>
      </c>
      <c r="D3938" t="s">
        <v>30</v>
      </c>
      <c r="E3938" t="s">
        <v>34</v>
      </c>
      <c r="F3938" t="s">
        <v>35</v>
      </c>
      <c r="G3938">
        <v>4</v>
      </c>
      <c r="H3938">
        <v>4</v>
      </c>
      <c r="I3938">
        <v>138</v>
      </c>
      <c r="J3938">
        <v>27655</v>
      </c>
      <c r="K3938">
        <v>30</v>
      </c>
      <c r="L3938">
        <v>23</v>
      </c>
      <c r="M3938" t="s">
        <v>102</v>
      </c>
      <c r="N3938" t="s">
        <v>22</v>
      </c>
      <c r="O3938" t="s">
        <v>91</v>
      </c>
      <c r="P3938">
        <v>2015</v>
      </c>
      <c r="V3938" t="str">
        <f>IF(OR(J3938 &lt; -10846.9, J3938 &gt; 74078.13), "T", "F")</f>
        <v>F</v>
      </c>
      <c r="AB3938">
        <v>4</v>
      </c>
      <c r="AC3938">
        <v>4</v>
      </c>
      <c r="AD3938">
        <v>138</v>
      </c>
      <c r="AE3938">
        <v>30</v>
      </c>
      <c r="AF3938">
        <v>23</v>
      </c>
      <c r="AG3938">
        <v>27655</v>
      </c>
      <c r="AJ3938">
        <v>2015</v>
      </c>
      <c r="AK3938" t="s">
        <v>265</v>
      </c>
      <c r="AL3938">
        <v>27655</v>
      </c>
    </row>
    <row r="3939" spans="1:38" x14ac:dyDescent="0.3">
      <c r="A3939" t="s">
        <v>265</v>
      </c>
      <c r="B3939" t="s">
        <v>406</v>
      </c>
      <c r="C3939">
        <v>155</v>
      </c>
      <c r="D3939" t="s">
        <v>30</v>
      </c>
      <c r="E3939" t="s">
        <v>34</v>
      </c>
      <c r="F3939" t="s">
        <v>35</v>
      </c>
      <c r="G3939">
        <v>4</v>
      </c>
      <c r="H3939">
        <v>4</v>
      </c>
      <c r="I3939">
        <v>138</v>
      </c>
      <c r="J3939">
        <v>25565</v>
      </c>
      <c r="K3939">
        <v>30</v>
      </c>
      <c r="L3939">
        <v>23</v>
      </c>
      <c r="M3939" t="s">
        <v>102</v>
      </c>
      <c r="N3939" t="s">
        <v>22</v>
      </c>
      <c r="O3939" t="s">
        <v>91</v>
      </c>
      <c r="P3939">
        <v>2015</v>
      </c>
      <c r="V3939" t="str">
        <f>IF(OR(J3939 &lt; -10846.9, J3939 &gt; 74078.13), "T", "F")</f>
        <v>F</v>
      </c>
      <c r="AB3939">
        <v>4</v>
      </c>
      <c r="AC3939">
        <v>4</v>
      </c>
      <c r="AD3939">
        <v>138</v>
      </c>
      <c r="AE3939">
        <v>30</v>
      </c>
      <c r="AF3939">
        <v>23</v>
      </c>
      <c r="AG3939">
        <v>25565</v>
      </c>
      <c r="AJ3939">
        <v>2015</v>
      </c>
      <c r="AK3939" t="s">
        <v>265</v>
      </c>
      <c r="AL3939">
        <v>25565</v>
      </c>
    </row>
    <row r="3940" spans="1:38" x14ac:dyDescent="0.3">
      <c r="A3940" t="s">
        <v>265</v>
      </c>
      <c r="B3940" t="s">
        <v>406</v>
      </c>
      <c r="C3940">
        <v>155</v>
      </c>
      <c r="D3940" t="s">
        <v>30</v>
      </c>
      <c r="E3940" t="s">
        <v>34</v>
      </c>
      <c r="F3940" t="s">
        <v>31</v>
      </c>
      <c r="G3940">
        <v>4</v>
      </c>
      <c r="H3940">
        <v>4</v>
      </c>
      <c r="I3940">
        <v>138</v>
      </c>
      <c r="J3940">
        <v>29435</v>
      </c>
      <c r="K3940">
        <v>33</v>
      </c>
      <c r="L3940">
        <v>25</v>
      </c>
      <c r="M3940" t="s">
        <v>102</v>
      </c>
      <c r="N3940" t="s">
        <v>22</v>
      </c>
      <c r="O3940" t="s">
        <v>91</v>
      </c>
      <c r="P3940">
        <v>2015</v>
      </c>
      <c r="V3940" t="str">
        <f>IF(OR(J3940 &lt; -10846.9, J3940 &gt; 74078.13), "T", "F")</f>
        <v>F</v>
      </c>
      <c r="AB3940">
        <v>4</v>
      </c>
      <c r="AC3940">
        <v>4</v>
      </c>
      <c r="AD3940">
        <v>138</v>
      </c>
      <c r="AE3940">
        <v>33</v>
      </c>
      <c r="AF3940">
        <v>25</v>
      </c>
      <c r="AG3940">
        <v>29435</v>
      </c>
      <c r="AJ3940">
        <v>2015</v>
      </c>
      <c r="AK3940" t="s">
        <v>265</v>
      </c>
      <c r="AL3940">
        <v>29435</v>
      </c>
    </row>
    <row r="3941" spans="1:38" x14ac:dyDescent="0.3">
      <c r="A3941" t="s">
        <v>265</v>
      </c>
      <c r="B3941" t="s">
        <v>406</v>
      </c>
      <c r="C3941">
        <v>155</v>
      </c>
      <c r="D3941" t="s">
        <v>30</v>
      </c>
      <c r="E3941" t="s">
        <v>34</v>
      </c>
      <c r="F3941" t="s">
        <v>31</v>
      </c>
      <c r="G3941">
        <v>4</v>
      </c>
      <c r="H3941">
        <v>4</v>
      </c>
      <c r="I3941">
        <v>138</v>
      </c>
      <c r="J3941">
        <v>27950</v>
      </c>
      <c r="K3941">
        <v>33</v>
      </c>
      <c r="L3941">
        <v>25</v>
      </c>
      <c r="M3941" t="s">
        <v>102</v>
      </c>
      <c r="N3941" t="s">
        <v>22</v>
      </c>
      <c r="O3941" t="s">
        <v>91</v>
      </c>
      <c r="P3941">
        <v>2015</v>
      </c>
      <c r="V3941" t="str">
        <f>IF(OR(J3941 &lt; -10846.9, J3941 &gt; 74078.13), "T", "F")</f>
        <v>F</v>
      </c>
      <c r="AB3941">
        <v>4</v>
      </c>
      <c r="AC3941">
        <v>4</v>
      </c>
      <c r="AD3941">
        <v>138</v>
      </c>
      <c r="AE3941">
        <v>33</v>
      </c>
      <c r="AF3941">
        <v>25</v>
      </c>
      <c r="AG3941">
        <v>27950</v>
      </c>
      <c r="AJ3941">
        <v>2015</v>
      </c>
      <c r="AK3941" t="s">
        <v>265</v>
      </c>
      <c r="AL3941">
        <v>27950</v>
      </c>
    </row>
    <row r="3942" spans="1:38" x14ac:dyDescent="0.3">
      <c r="A3942" t="s">
        <v>265</v>
      </c>
      <c r="B3942" t="s">
        <v>406</v>
      </c>
      <c r="C3942">
        <v>155</v>
      </c>
      <c r="D3942" t="s">
        <v>30</v>
      </c>
      <c r="E3942" t="s">
        <v>34</v>
      </c>
      <c r="F3942" t="s">
        <v>31</v>
      </c>
      <c r="G3942">
        <v>4</v>
      </c>
      <c r="H3942">
        <v>4</v>
      </c>
      <c r="I3942">
        <v>138</v>
      </c>
      <c r="J3942">
        <v>24065</v>
      </c>
      <c r="K3942">
        <v>33</v>
      </c>
      <c r="L3942">
        <v>25</v>
      </c>
      <c r="M3942" t="s">
        <v>102</v>
      </c>
      <c r="N3942" t="s">
        <v>22</v>
      </c>
      <c r="O3942" t="s">
        <v>91</v>
      </c>
      <c r="P3942">
        <v>2015</v>
      </c>
      <c r="V3942" t="str">
        <f>IF(OR(J3942 &lt; -10846.9, J3942 &gt; 74078.13), "T", "F")</f>
        <v>F</v>
      </c>
      <c r="AB3942">
        <v>4</v>
      </c>
      <c r="AC3942">
        <v>4</v>
      </c>
      <c r="AD3942">
        <v>138</v>
      </c>
      <c r="AE3942">
        <v>33</v>
      </c>
      <c r="AF3942">
        <v>25</v>
      </c>
      <c r="AG3942">
        <v>24065</v>
      </c>
      <c r="AJ3942">
        <v>2015</v>
      </c>
      <c r="AK3942" t="s">
        <v>265</v>
      </c>
      <c r="AL3942">
        <v>24065</v>
      </c>
    </row>
    <row r="3943" spans="1:38" x14ac:dyDescent="0.3">
      <c r="A3943" t="s">
        <v>265</v>
      </c>
      <c r="B3943" t="s">
        <v>406</v>
      </c>
      <c r="C3943">
        <v>155</v>
      </c>
      <c r="D3943" t="s">
        <v>30</v>
      </c>
      <c r="E3943" t="s">
        <v>34</v>
      </c>
      <c r="F3943" t="s">
        <v>31</v>
      </c>
      <c r="G3943">
        <v>4</v>
      </c>
      <c r="H3943">
        <v>4</v>
      </c>
      <c r="I3943">
        <v>138</v>
      </c>
      <c r="J3943">
        <v>26155</v>
      </c>
      <c r="K3943">
        <v>33</v>
      </c>
      <c r="L3943">
        <v>25</v>
      </c>
      <c r="M3943" t="s">
        <v>102</v>
      </c>
      <c r="N3943" t="s">
        <v>22</v>
      </c>
      <c r="O3943" t="s">
        <v>91</v>
      </c>
      <c r="P3943">
        <v>2015</v>
      </c>
      <c r="V3943" t="str">
        <f>IF(OR(J3943 &lt; -10846.9, J3943 &gt; 74078.13), "T", "F")</f>
        <v>F</v>
      </c>
      <c r="AB3943">
        <v>4</v>
      </c>
      <c r="AC3943">
        <v>4</v>
      </c>
      <c r="AD3943">
        <v>138</v>
      </c>
      <c r="AE3943">
        <v>33</v>
      </c>
      <c r="AF3943">
        <v>25</v>
      </c>
      <c r="AG3943">
        <v>26155</v>
      </c>
      <c r="AJ3943">
        <v>2015</v>
      </c>
      <c r="AK3943" t="s">
        <v>265</v>
      </c>
      <c r="AL3943">
        <v>26155</v>
      </c>
    </row>
    <row r="3944" spans="1:38" x14ac:dyDescent="0.3">
      <c r="A3944" t="s">
        <v>265</v>
      </c>
      <c r="B3944" t="s">
        <v>406</v>
      </c>
      <c r="C3944">
        <v>155</v>
      </c>
      <c r="D3944" t="s">
        <v>30</v>
      </c>
      <c r="E3944" t="s">
        <v>34</v>
      </c>
      <c r="F3944" t="s">
        <v>35</v>
      </c>
      <c r="G3944">
        <v>4</v>
      </c>
      <c r="H3944">
        <v>4</v>
      </c>
      <c r="I3944">
        <v>138</v>
      </c>
      <c r="J3944">
        <v>30935</v>
      </c>
      <c r="K3944">
        <v>30</v>
      </c>
      <c r="L3944">
        <v>23</v>
      </c>
      <c r="M3944" t="s">
        <v>102</v>
      </c>
      <c r="N3944" t="s">
        <v>22</v>
      </c>
      <c r="O3944" t="s">
        <v>91</v>
      </c>
      <c r="P3944">
        <v>2015</v>
      </c>
      <c r="V3944" t="str">
        <f>IF(OR(J3944 &lt; -10846.9, J3944 &gt; 74078.13), "T", "F")</f>
        <v>F</v>
      </c>
      <c r="AB3944">
        <v>4</v>
      </c>
      <c r="AC3944">
        <v>4</v>
      </c>
      <c r="AD3944">
        <v>138</v>
      </c>
      <c r="AE3944">
        <v>30</v>
      </c>
      <c r="AF3944">
        <v>23</v>
      </c>
      <c r="AG3944">
        <v>30935</v>
      </c>
      <c r="AJ3944">
        <v>2015</v>
      </c>
      <c r="AK3944" t="s">
        <v>265</v>
      </c>
      <c r="AL3944">
        <v>30935</v>
      </c>
    </row>
    <row r="3945" spans="1:38" x14ac:dyDescent="0.3">
      <c r="A3945" t="s">
        <v>265</v>
      </c>
      <c r="B3945" t="s">
        <v>406</v>
      </c>
      <c r="C3945">
        <v>155</v>
      </c>
      <c r="D3945" t="s">
        <v>30</v>
      </c>
      <c r="E3945" t="s">
        <v>34</v>
      </c>
      <c r="F3945" t="s">
        <v>35</v>
      </c>
      <c r="G3945">
        <v>4</v>
      </c>
      <c r="H3945">
        <v>4</v>
      </c>
      <c r="I3945">
        <v>138</v>
      </c>
      <c r="J3945">
        <v>31285</v>
      </c>
      <c r="K3945">
        <v>30</v>
      </c>
      <c r="L3945">
        <v>23</v>
      </c>
      <c r="M3945" t="s">
        <v>102</v>
      </c>
      <c r="N3945" t="s">
        <v>22</v>
      </c>
      <c r="O3945" t="s">
        <v>91</v>
      </c>
      <c r="P3945">
        <v>2016</v>
      </c>
      <c r="V3945" t="str">
        <f>IF(OR(J3945 &lt; -10846.9, J3945 &gt; 74078.13), "T", "F")</f>
        <v>F</v>
      </c>
      <c r="AB3945">
        <v>4</v>
      </c>
      <c r="AC3945">
        <v>4</v>
      </c>
      <c r="AD3945">
        <v>138</v>
      </c>
      <c r="AE3945">
        <v>30</v>
      </c>
      <c r="AF3945">
        <v>23</v>
      </c>
      <c r="AG3945">
        <v>31285</v>
      </c>
      <c r="AJ3945">
        <v>2016</v>
      </c>
      <c r="AK3945" t="s">
        <v>265</v>
      </c>
      <c r="AL3945">
        <v>31285</v>
      </c>
    </row>
    <row r="3946" spans="1:38" x14ac:dyDescent="0.3">
      <c r="A3946" t="s">
        <v>265</v>
      </c>
      <c r="B3946" t="s">
        <v>406</v>
      </c>
      <c r="C3946">
        <v>155</v>
      </c>
      <c r="D3946" t="s">
        <v>30</v>
      </c>
      <c r="E3946" t="s">
        <v>34</v>
      </c>
      <c r="F3946" t="s">
        <v>35</v>
      </c>
      <c r="G3946">
        <v>4</v>
      </c>
      <c r="H3946">
        <v>4</v>
      </c>
      <c r="I3946">
        <v>138</v>
      </c>
      <c r="J3946">
        <v>25565</v>
      </c>
      <c r="K3946">
        <v>30</v>
      </c>
      <c r="L3946">
        <v>23</v>
      </c>
      <c r="M3946" t="s">
        <v>102</v>
      </c>
      <c r="N3946" t="s">
        <v>22</v>
      </c>
      <c r="O3946" t="s">
        <v>91</v>
      </c>
      <c r="P3946">
        <v>2016</v>
      </c>
      <c r="V3946" t="str">
        <f>IF(OR(J3946 &lt; -10846.9, J3946 &gt; 74078.13), "T", "F")</f>
        <v>F</v>
      </c>
      <c r="AB3946">
        <v>4</v>
      </c>
      <c r="AC3946">
        <v>4</v>
      </c>
      <c r="AD3946">
        <v>138</v>
      </c>
      <c r="AE3946">
        <v>30</v>
      </c>
      <c r="AF3946">
        <v>23</v>
      </c>
      <c r="AG3946">
        <v>25565</v>
      </c>
      <c r="AJ3946">
        <v>2016</v>
      </c>
      <c r="AK3946" t="s">
        <v>265</v>
      </c>
      <c r="AL3946">
        <v>25565</v>
      </c>
    </row>
    <row r="3947" spans="1:38" x14ac:dyDescent="0.3">
      <c r="A3947" t="s">
        <v>265</v>
      </c>
      <c r="B3947" t="s">
        <v>406</v>
      </c>
      <c r="C3947">
        <v>155</v>
      </c>
      <c r="D3947" t="s">
        <v>30</v>
      </c>
      <c r="E3947" t="s">
        <v>34</v>
      </c>
      <c r="F3947" t="s">
        <v>31</v>
      </c>
      <c r="G3947">
        <v>4</v>
      </c>
      <c r="H3947">
        <v>4</v>
      </c>
      <c r="I3947">
        <v>138</v>
      </c>
      <c r="J3947">
        <v>28300</v>
      </c>
      <c r="K3947">
        <v>33</v>
      </c>
      <c r="L3947">
        <v>25</v>
      </c>
      <c r="M3947" t="s">
        <v>102</v>
      </c>
      <c r="N3947" t="s">
        <v>22</v>
      </c>
      <c r="O3947" t="s">
        <v>91</v>
      </c>
      <c r="P3947">
        <v>2016</v>
      </c>
      <c r="V3947" t="str">
        <f>IF(OR(J3947 &lt; -10846.9, J3947 &gt; 74078.13), "T", "F")</f>
        <v>F</v>
      </c>
      <c r="AB3947">
        <v>4</v>
      </c>
      <c r="AC3947">
        <v>4</v>
      </c>
      <c r="AD3947">
        <v>138</v>
      </c>
      <c r="AE3947">
        <v>33</v>
      </c>
      <c r="AF3947">
        <v>25</v>
      </c>
      <c r="AG3947">
        <v>28300</v>
      </c>
      <c r="AJ3947">
        <v>2016</v>
      </c>
      <c r="AK3947" t="s">
        <v>265</v>
      </c>
      <c r="AL3947">
        <v>28300</v>
      </c>
    </row>
    <row r="3948" spans="1:38" x14ac:dyDescent="0.3">
      <c r="A3948" t="s">
        <v>265</v>
      </c>
      <c r="B3948" t="s">
        <v>406</v>
      </c>
      <c r="C3948">
        <v>155</v>
      </c>
      <c r="D3948" t="s">
        <v>30</v>
      </c>
      <c r="E3948" t="s">
        <v>34</v>
      </c>
      <c r="F3948" t="s">
        <v>31</v>
      </c>
      <c r="G3948">
        <v>4</v>
      </c>
      <c r="H3948">
        <v>4</v>
      </c>
      <c r="I3948">
        <v>138</v>
      </c>
      <c r="J3948">
        <v>29785</v>
      </c>
      <c r="K3948">
        <v>33</v>
      </c>
      <c r="L3948">
        <v>25</v>
      </c>
      <c r="M3948" t="s">
        <v>102</v>
      </c>
      <c r="N3948" t="s">
        <v>22</v>
      </c>
      <c r="O3948" t="s">
        <v>91</v>
      </c>
      <c r="P3948">
        <v>2016</v>
      </c>
      <c r="V3948" t="str">
        <f>IF(OR(J3948 &lt; -10846.9, J3948 &gt; 74078.13), "T", "F")</f>
        <v>F</v>
      </c>
      <c r="AB3948">
        <v>4</v>
      </c>
      <c r="AC3948">
        <v>4</v>
      </c>
      <c r="AD3948">
        <v>138</v>
      </c>
      <c r="AE3948">
        <v>33</v>
      </c>
      <c r="AF3948">
        <v>25</v>
      </c>
      <c r="AG3948">
        <v>29785</v>
      </c>
      <c r="AJ3948">
        <v>2016</v>
      </c>
      <c r="AK3948" t="s">
        <v>265</v>
      </c>
      <c r="AL3948">
        <v>29785</v>
      </c>
    </row>
    <row r="3949" spans="1:38" x14ac:dyDescent="0.3">
      <c r="A3949" t="s">
        <v>265</v>
      </c>
      <c r="B3949" t="s">
        <v>406</v>
      </c>
      <c r="C3949">
        <v>155</v>
      </c>
      <c r="D3949" t="s">
        <v>30</v>
      </c>
      <c r="E3949" t="s">
        <v>34</v>
      </c>
      <c r="F3949" t="s">
        <v>35</v>
      </c>
      <c r="G3949">
        <v>4</v>
      </c>
      <c r="H3949">
        <v>4</v>
      </c>
      <c r="I3949">
        <v>153</v>
      </c>
      <c r="J3949">
        <v>28850</v>
      </c>
      <c r="K3949">
        <v>32</v>
      </c>
      <c r="L3949">
        <v>26</v>
      </c>
      <c r="M3949" t="s">
        <v>102</v>
      </c>
      <c r="N3949" t="s">
        <v>22</v>
      </c>
      <c r="O3949" t="s">
        <v>91</v>
      </c>
      <c r="P3949">
        <v>2016</v>
      </c>
      <c r="V3949" t="str">
        <f>IF(OR(J3949 &lt; -10846.9, J3949 &gt; 74078.13), "T", "F")</f>
        <v>F</v>
      </c>
      <c r="AB3949">
        <v>4</v>
      </c>
      <c r="AC3949">
        <v>4</v>
      </c>
      <c r="AD3949">
        <v>153</v>
      </c>
      <c r="AE3949">
        <v>32</v>
      </c>
      <c r="AF3949">
        <v>26</v>
      </c>
      <c r="AG3949">
        <v>28850</v>
      </c>
      <c r="AJ3949">
        <v>2016</v>
      </c>
      <c r="AK3949" t="s">
        <v>265</v>
      </c>
      <c r="AL3949">
        <v>28850</v>
      </c>
    </row>
    <row r="3950" spans="1:38" x14ac:dyDescent="0.3">
      <c r="A3950" t="s">
        <v>265</v>
      </c>
      <c r="B3950" t="s">
        <v>406</v>
      </c>
      <c r="C3950">
        <v>155</v>
      </c>
      <c r="D3950" t="s">
        <v>30</v>
      </c>
      <c r="E3950" t="s">
        <v>34</v>
      </c>
      <c r="F3950" t="s">
        <v>31</v>
      </c>
      <c r="G3950">
        <v>4</v>
      </c>
      <c r="H3950">
        <v>4</v>
      </c>
      <c r="I3950">
        <v>138</v>
      </c>
      <c r="J3950">
        <v>24065</v>
      </c>
      <c r="K3950">
        <v>33</v>
      </c>
      <c r="L3950">
        <v>25</v>
      </c>
      <c r="M3950" t="s">
        <v>102</v>
      </c>
      <c r="N3950" t="s">
        <v>22</v>
      </c>
      <c r="O3950" t="s">
        <v>91</v>
      </c>
      <c r="P3950">
        <v>2016</v>
      </c>
      <c r="V3950" t="str">
        <f>IF(OR(J3950 &lt; -10846.9, J3950 &gt; 74078.13), "T", "F")</f>
        <v>F</v>
      </c>
      <c r="AB3950">
        <v>4</v>
      </c>
      <c r="AC3950">
        <v>4</v>
      </c>
      <c r="AD3950">
        <v>138</v>
      </c>
      <c r="AE3950">
        <v>33</v>
      </c>
      <c r="AF3950">
        <v>25</v>
      </c>
      <c r="AG3950">
        <v>24065</v>
      </c>
      <c r="AJ3950">
        <v>2016</v>
      </c>
      <c r="AK3950" t="s">
        <v>265</v>
      </c>
      <c r="AL3950">
        <v>24065</v>
      </c>
    </row>
    <row r="3951" spans="1:38" x14ac:dyDescent="0.3">
      <c r="A3951" t="s">
        <v>265</v>
      </c>
      <c r="B3951" t="s">
        <v>406</v>
      </c>
      <c r="C3951">
        <v>155</v>
      </c>
      <c r="D3951" t="s">
        <v>30</v>
      </c>
      <c r="E3951" t="s">
        <v>34</v>
      </c>
      <c r="F3951" t="s">
        <v>31</v>
      </c>
      <c r="G3951">
        <v>4</v>
      </c>
      <c r="H3951">
        <v>4</v>
      </c>
      <c r="I3951">
        <v>153</v>
      </c>
      <c r="J3951">
        <v>27350</v>
      </c>
      <c r="K3951">
        <v>34</v>
      </c>
      <c r="L3951">
        <v>28</v>
      </c>
      <c r="M3951" t="s">
        <v>102</v>
      </c>
      <c r="N3951" t="s">
        <v>22</v>
      </c>
      <c r="O3951" t="s">
        <v>91</v>
      </c>
      <c r="P3951">
        <v>2016</v>
      </c>
      <c r="V3951" t="str">
        <f>IF(OR(J3951 &lt; -10846.9, J3951 &gt; 74078.13), "T", "F")</f>
        <v>F</v>
      </c>
      <c r="AB3951">
        <v>4</v>
      </c>
      <c r="AC3951">
        <v>4</v>
      </c>
      <c r="AD3951">
        <v>153</v>
      </c>
      <c r="AE3951">
        <v>34</v>
      </c>
      <c r="AF3951">
        <v>28</v>
      </c>
      <c r="AG3951">
        <v>27350</v>
      </c>
      <c r="AJ3951">
        <v>2016</v>
      </c>
      <c r="AK3951" t="s">
        <v>265</v>
      </c>
      <c r="AL3951">
        <v>27350</v>
      </c>
    </row>
    <row r="3952" spans="1:38" x14ac:dyDescent="0.3">
      <c r="A3952" t="s">
        <v>265</v>
      </c>
      <c r="B3952" t="s">
        <v>406</v>
      </c>
      <c r="C3952">
        <v>155</v>
      </c>
      <c r="D3952" t="s">
        <v>30</v>
      </c>
      <c r="E3952" t="s">
        <v>34</v>
      </c>
      <c r="F3952" t="s">
        <v>35</v>
      </c>
      <c r="G3952">
        <v>4</v>
      </c>
      <c r="H3952">
        <v>4</v>
      </c>
      <c r="I3952">
        <v>138</v>
      </c>
      <c r="J3952">
        <v>29800</v>
      </c>
      <c r="K3952">
        <v>30</v>
      </c>
      <c r="L3952">
        <v>23</v>
      </c>
      <c r="M3952" t="s">
        <v>102</v>
      </c>
      <c r="N3952" t="s">
        <v>22</v>
      </c>
      <c r="O3952" t="s">
        <v>91</v>
      </c>
      <c r="P3952">
        <v>2016</v>
      </c>
      <c r="V3952" t="str">
        <f>IF(OR(J3952 &lt; -10846.9, J3952 &gt; 74078.13), "T", "F")</f>
        <v>F</v>
      </c>
      <c r="AB3952">
        <v>4</v>
      </c>
      <c r="AC3952">
        <v>4</v>
      </c>
      <c r="AD3952">
        <v>138</v>
      </c>
      <c r="AE3952">
        <v>30</v>
      </c>
      <c r="AF3952">
        <v>23</v>
      </c>
      <c r="AG3952">
        <v>29800</v>
      </c>
      <c r="AJ3952">
        <v>2016</v>
      </c>
      <c r="AK3952" t="s">
        <v>265</v>
      </c>
      <c r="AL3952">
        <v>29800</v>
      </c>
    </row>
    <row r="3953" spans="1:38" x14ac:dyDescent="0.3">
      <c r="A3953" t="s">
        <v>265</v>
      </c>
      <c r="B3953" t="s">
        <v>406</v>
      </c>
      <c r="C3953">
        <v>155</v>
      </c>
      <c r="D3953" t="s">
        <v>30</v>
      </c>
      <c r="E3953" t="s">
        <v>34</v>
      </c>
      <c r="F3953" t="s">
        <v>31</v>
      </c>
      <c r="G3953">
        <v>4</v>
      </c>
      <c r="H3953">
        <v>4</v>
      </c>
      <c r="I3953">
        <v>138</v>
      </c>
      <c r="J3953">
        <v>26355</v>
      </c>
      <c r="K3953">
        <v>33</v>
      </c>
      <c r="L3953">
        <v>25</v>
      </c>
      <c r="M3953" t="s">
        <v>102</v>
      </c>
      <c r="N3953" t="s">
        <v>22</v>
      </c>
      <c r="O3953" t="s">
        <v>91</v>
      </c>
      <c r="P3953">
        <v>2016</v>
      </c>
      <c r="V3953" t="str">
        <f>IF(OR(J3953 &lt; -10846.9, J3953 &gt; 74078.13), "T", "F")</f>
        <v>F</v>
      </c>
      <c r="AB3953">
        <v>4</v>
      </c>
      <c r="AC3953">
        <v>4</v>
      </c>
      <c r="AD3953">
        <v>138</v>
      </c>
      <c r="AE3953">
        <v>33</v>
      </c>
      <c r="AF3953">
        <v>25</v>
      </c>
      <c r="AG3953">
        <v>26355</v>
      </c>
      <c r="AJ3953">
        <v>2016</v>
      </c>
      <c r="AK3953" t="s">
        <v>265</v>
      </c>
      <c r="AL3953">
        <v>26355</v>
      </c>
    </row>
    <row r="3954" spans="1:38" x14ac:dyDescent="0.3">
      <c r="A3954" t="s">
        <v>265</v>
      </c>
      <c r="B3954" t="s">
        <v>406</v>
      </c>
      <c r="C3954">
        <v>155</v>
      </c>
      <c r="D3954" t="s">
        <v>30</v>
      </c>
      <c r="E3954" t="s">
        <v>34</v>
      </c>
      <c r="F3954" t="s">
        <v>35</v>
      </c>
      <c r="G3954">
        <v>4</v>
      </c>
      <c r="H3954">
        <v>4</v>
      </c>
      <c r="I3954">
        <v>138</v>
      </c>
      <c r="J3954">
        <v>27855</v>
      </c>
      <c r="K3954">
        <v>30</v>
      </c>
      <c r="L3954">
        <v>23</v>
      </c>
      <c r="M3954" t="s">
        <v>102</v>
      </c>
      <c r="N3954" t="s">
        <v>22</v>
      </c>
      <c r="O3954" t="s">
        <v>91</v>
      </c>
      <c r="P3954">
        <v>2016</v>
      </c>
      <c r="V3954" t="str">
        <f>IF(OR(J3954 &lt; -10846.9, J3954 &gt; 74078.13), "T", "F")</f>
        <v>F</v>
      </c>
      <c r="AB3954">
        <v>4</v>
      </c>
      <c r="AC3954">
        <v>4</v>
      </c>
      <c r="AD3954">
        <v>138</v>
      </c>
      <c r="AE3954">
        <v>30</v>
      </c>
      <c r="AF3954">
        <v>23</v>
      </c>
      <c r="AG3954">
        <v>27855</v>
      </c>
      <c r="AJ3954">
        <v>2016</v>
      </c>
      <c r="AK3954" t="s">
        <v>265</v>
      </c>
      <c r="AL3954">
        <v>27855</v>
      </c>
    </row>
    <row r="3955" spans="1:38" x14ac:dyDescent="0.3">
      <c r="A3955" t="s">
        <v>265</v>
      </c>
      <c r="B3955" t="s">
        <v>406</v>
      </c>
      <c r="C3955">
        <v>155</v>
      </c>
      <c r="D3955" t="s">
        <v>30</v>
      </c>
      <c r="E3955" t="s">
        <v>34</v>
      </c>
      <c r="F3955" t="s">
        <v>35</v>
      </c>
      <c r="G3955">
        <v>4</v>
      </c>
      <c r="H3955">
        <v>4</v>
      </c>
      <c r="I3955">
        <v>138</v>
      </c>
      <c r="J3955">
        <v>31965</v>
      </c>
      <c r="K3955">
        <v>30</v>
      </c>
      <c r="L3955">
        <v>24</v>
      </c>
      <c r="M3955" t="s">
        <v>102</v>
      </c>
      <c r="N3955" t="s">
        <v>22</v>
      </c>
      <c r="O3955" t="s">
        <v>91</v>
      </c>
      <c r="P3955">
        <v>2017</v>
      </c>
      <c r="V3955" t="str">
        <f>IF(OR(J3955 &lt; -10846.9, J3955 &gt; 74078.13), "T", "F")</f>
        <v>F</v>
      </c>
      <c r="AB3955">
        <v>4</v>
      </c>
      <c r="AC3955">
        <v>4</v>
      </c>
      <c r="AD3955">
        <v>138</v>
      </c>
      <c r="AE3955">
        <v>30</v>
      </c>
      <c r="AF3955">
        <v>24</v>
      </c>
      <c r="AG3955">
        <v>31965</v>
      </c>
      <c r="AJ3955">
        <v>2017</v>
      </c>
      <c r="AK3955" t="s">
        <v>265</v>
      </c>
      <c r="AL3955">
        <v>31965</v>
      </c>
    </row>
    <row r="3956" spans="1:38" x14ac:dyDescent="0.3">
      <c r="A3956" t="s">
        <v>265</v>
      </c>
      <c r="B3956" t="s">
        <v>406</v>
      </c>
      <c r="C3956">
        <v>155</v>
      </c>
      <c r="D3956" t="s">
        <v>30</v>
      </c>
      <c r="E3956" t="s">
        <v>34</v>
      </c>
      <c r="F3956" t="s">
        <v>31</v>
      </c>
      <c r="G3956">
        <v>4</v>
      </c>
      <c r="H3956">
        <v>4</v>
      </c>
      <c r="I3956">
        <v>138</v>
      </c>
      <c r="J3956">
        <v>26865</v>
      </c>
      <c r="K3956">
        <v>33</v>
      </c>
      <c r="L3956">
        <v>25</v>
      </c>
      <c r="M3956" t="s">
        <v>102</v>
      </c>
      <c r="N3956" t="s">
        <v>22</v>
      </c>
      <c r="O3956" t="s">
        <v>91</v>
      </c>
      <c r="P3956">
        <v>2017</v>
      </c>
      <c r="V3956" t="str">
        <f>IF(OR(J3956 &lt; -10846.9, J3956 &gt; 74078.13), "T", "F")</f>
        <v>F</v>
      </c>
      <c r="AB3956">
        <v>4</v>
      </c>
      <c r="AC3956">
        <v>4</v>
      </c>
      <c r="AD3956">
        <v>138</v>
      </c>
      <c r="AE3956">
        <v>33</v>
      </c>
      <c r="AF3956">
        <v>25</v>
      </c>
      <c r="AG3956">
        <v>26865</v>
      </c>
      <c r="AJ3956">
        <v>2017</v>
      </c>
      <c r="AK3956" t="s">
        <v>265</v>
      </c>
      <c r="AL3956">
        <v>26865</v>
      </c>
    </row>
    <row r="3957" spans="1:38" x14ac:dyDescent="0.3">
      <c r="A3957" t="s">
        <v>265</v>
      </c>
      <c r="B3957" t="s">
        <v>406</v>
      </c>
      <c r="C3957">
        <v>155</v>
      </c>
      <c r="D3957" t="s">
        <v>30</v>
      </c>
      <c r="E3957" t="s">
        <v>34</v>
      </c>
      <c r="F3957" t="s">
        <v>35</v>
      </c>
      <c r="G3957">
        <v>4</v>
      </c>
      <c r="H3957">
        <v>4</v>
      </c>
      <c r="I3957">
        <v>138</v>
      </c>
      <c r="J3957">
        <v>30565</v>
      </c>
      <c r="K3957">
        <v>30</v>
      </c>
      <c r="L3957">
        <v>24</v>
      </c>
      <c r="M3957" t="s">
        <v>102</v>
      </c>
      <c r="N3957" t="s">
        <v>22</v>
      </c>
      <c r="O3957" t="s">
        <v>91</v>
      </c>
      <c r="P3957">
        <v>2017</v>
      </c>
      <c r="V3957" t="str">
        <f>IF(OR(J3957 &lt; -10846.9, J3957 &gt; 74078.13), "T", "F")</f>
        <v>F</v>
      </c>
      <c r="AB3957">
        <v>4</v>
      </c>
      <c r="AC3957">
        <v>4</v>
      </c>
      <c r="AD3957">
        <v>138</v>
      </c>
      <c r="AE3957">
        <v>30</v>
      </c>
      <c r="AF3957">
        <v>24</v>
      </c>
      <c r="AG3957">
        <v>30565</v>
      </c>
      <c r="AJ3957">
        <v>2017</v>
      </c>
      <c r="AK3957" t="s">
        <v>265</v>
      </c>
      <c r="AL3957">
        <v>30565</v>
      </c>
    </row>
    <row r="3958" spans="1:38" x14ac:dyDescent="0.3">
      <c r="A3958" t="s">
        <v>265</v>
      </c>
      <c r="B3958" t="s">
        <v>406</v>
      </c>
      <c r="C3958">
        <v>155</v>
      </c>
      <c r="D3958" t="s">
        <v>30</v>
      </c>
      <c r="E3958" t="s">
        <v>34</v>
      </c>
      <c r="F3958" t="s">
        <v>31</v>
      </c>
      <c r="G3958">
        <v>4</v>
      </c>
      <c r="H3958">
        <v>4</v>
      </c>
      <c r="I3958">
        <v>138</v>
      </c>
      <c r="J3958">
        <v>25565</v>
      </c>
      <c r="K3958">
        <v>34</v>
      </c>
      <c r="L3958">
        <v>28</v>
      </c>
      <c r="M3958" t="s">
        <v>102</v>
      </c>
      <c r="N3958" t="s">
        <v>22</v>
      </c>
      <c r="O3958" t="s">
        <v>91</v>
      </c>
      <c r="P3958">
        <v>2017</v>
      </c>
      <c r="V3958" t="str">
        <f>IF(OR(J3958 &lt; -10846.9, J3958 &gt; 74078.13), "T", "F")</f>
        <v>F</v>
      </c>
      <c r="AB3958">
        <v>4</v>
      </c>
      <c r="AC3958">
        <v>4</v>
      </c>
      <c r="AD3958">
        <v>138</v>
      </c>
      <c r="AE3958">
        <v>34</v>
      </c>
      <c r="AF3958">
        <v>28</v>
      </c>
      <c r="AG3958">
        <v>25565</v>
      </c>
      <c r="AJ3958">
        <v>2017</v>
      </c>
      <c r="AK3958" t="s">
        <v>265</v>
      </c>
      <c r="AL3958">
        <v>25565</v>
      </c>
    </row>
    <row r="3959" spans="1:38" x14ac:dyDescent="0.3">
      <c r="A3959" t="s">
        <v>265</v>
      </c>
      <c r="B3959" t="s">
        <v>406</v>
      </c>
      <c r="C3959">
        <v>155</v>
      </c>
      <c r="D3959" t="s">
        <v>30</v>
      </c>
      <c r="E3959" t="s">
        <v>34</v>
      </c>
      <c r="F3959" t="s">
        <v>35</v>
      </c>
      <c r="G3959">
        <v>4</v>
      </c>
      <c r="H3959">
        <v>4</v>
      </c>
      <c r="I3959">
        <v>138</v>
      </c>
      <c r="J3959">
        <v>27065</v>
      </c>
      <c r="K3959">
        <v>31</v>
      </c>
      <c r="L3959">
        <v>26</v>
      </c>
      <c r="M3959" t="s">
        <v>102</v>
      </c>
      <c r="N3959" t="s">
        <v>22</v>
      </c>
      <c r="O3959" t="s">
        <v>91</v>
      </c>
      <c r="P3959">
        <v>2017</v>
      </c>
      <c r="V3959" t="str">
        <f>IF(OR(J3959 &lt; -10846.9, J3959 &gt; 74078.13), "T", "F")</f>
        <v>F</v>
      </c>
      <c r="AB3959">
        <v>4</v>
      </c>
      <c r="AC3959">
        <v>4</v>
      </c>
      <c r="AD3959">
        <v>138</v>
      </c>
      <c r="AE3959">
        <v>31</v>
      </c>
      <c r="AF3959">
        <v>26</v>
      </c>
      <c r="AG3959">
        <v>27065</v>
      </c>
      <c r="AJ3959">
        <v>2017</v>
      </c>
      <c r="AK3959" t="s">
        <v>265</v>
      </c>
      <c r="AL3959">
        <v>27065</v>
      </c>
    </row>
    <row r="3960" spans="1:38" x14ac:dyDescent="0.3">
      <c r="A3960" t="s">
        <v>265</v>
      </c>
      <c r="B3960" t="s">
        <v>406</v>
      </c>
      <c r="C3960">
        <v>155</v>
      </c>
      <c r="D3960" t="s">
        <v>30</v>
      </c>
      <c r="E3960" t="s">
        <v>34</v>
      </c>
      <c r="F3960" t="s">
        <v>35</v>
      </c>
      <c r="G3960">
        <v>4</v>
      </c>
      <c r="H3960">
        <v>4</v>
      </c>
      <c r="I3960">
        <v>138</v>
      </c>
      <c r="J3960">
        <v>28365</v>
      </c>
      <c r="K3960">
        <v>30</v>
      </c>
      <c r="L3960">
        <v>24</v>
      </c>
      <c r="M3960" t="s">
        <v>102</v>
      </c>
      <c r="N3960" t="s">
        <v>22</v>
      </c>
      <c r="O3960" t="s">
        <v>91</v>
      </c>
      <c r="P3960">
        <v>2017</v>
      </c>
      <c r="V3960" t="str">
        <f>IF(OR(J3960 &lt; -10846.9, J3960 &gt; 74078.13), "T", "F")</f>
        <v>F</v>
      </c>
      <c r="AB3960">
        <v>4</v>
      </c>
      <c r="AC3960">
        <v>4</v>
      </c>
      <c r="AD3960">
        <v>138</v>
      </c>
      <c r="AE3960">
        <v>30</v>
      </c>
      <c r="AF3960">
        <v>24</v>
      </c>
      <c r="AG3960">
        <v>28365</v>
      </c>
      <c r="AJ3960">
        <v>2017</v>
      </c>
      <c r="AK3960" t="s">
        <v>265</v>
      </c>
      <c r="AL3960">
        <v>28365</v>
      </c>
    </row>
    <row r="3961" spans="1:38" x14ac:dyDescent="0.3">
      <c r="A3961" t="s">
        <v>265</v>
      </c>
      <c r="B3961" t="s">
        <v>406</v>
      </c>
      <c r="C3961">
        <v>155</v>
      </c>
      <c r="D3961" t="s">
        <v>30</v>
      </c>
      <c r="E3961" t="s">
        <v>34</v>
      </c>
      <c r="F3961" t="s">
        <v>31</v>
      </c>
      <c r="G3961">
        <v>4</v>
      </c>
      <c r="H3961">
        <v>4</v>
      </c>
      <c r="I3961">
        <v>138</v>
      </c>
      <c r="J3961">
        <v>30465</v>
      </c>
      <c r="K3961">
        <v>33</v>
      </c>
      <c r="L3961">
        <v>25</v>
      </c>
      <c r="M3961" t="s">
        <v>102</v>
      </c>
      <c r="N3961" t="s">
        <v>22</v>
      </c>
      <c r="O3961" t="s">
        <v>91</v>
      </c>
      <c r="P3961">
        <v>2017</v>
      </c>
      <c r="V3961" t="str">
        <f>IF(OR(J3961 &lt; -10846.9, J3961 &gt; 74078.13), "T", "F")</f>
        <v>F</v>
      </c>
      <c r="AB3961">
        <v>4</v>
      </c>
      <c r="AC3961">
        <v>4</v>
      </c>
      <c r="AD3961">
        <v>138</v>
      </c>
      <c r="AE3961">
        <v>33</v>
      </c>
      <c r="AF3961">
        <v>25</v>
      </c>
      <c r="AG3961">
        <v>30465</v>
      </c>
      <c r="AJ3961">
        <v>2017</v>
      </c>
      <c r="AK3961" t="s">
        <v>265</v>
      </c>
      <c r="AL3961">
        <v>30465</v>
      </c>
    </row>
    <row r="3962" spans="1:38" x14ac:dyDescent="0.3">
      <c r="A3962" t="s">
        <v>265</v>
      </c>
      <c r="B3962" t="s">
        <v>406</v>
      </c>
      <c r="C3962">
        <v>155</v>
      </c>
      <c r="D3962" t="s">
        <v>30</v>
      </c>
      <c r="E3962" t="s">
        <v>34</v>
      </c>
      <c r="F3962" t="s">
        <v>31</v>
      </c>
      <c r="G3962">
        <v>4</v>
      </c>
      <c r="H3962">
        <v>4</v>
      </c>
      <c r="I3962">
        <v>138</v>
      </c>
      <c r="J3962">
        <v>24365</v>
      </c>
      <c r="K3962">
        <v>33</v>
      </c>
      <c r="L3962">
        <v>25</v>
      </c>
      <c r="M3962" t="s">
        <v>102</v>
      </c>
      <c r="N3962" t="s">
        <v>22</v>
      </c>
      <c r="O3962" t="s">
        <v>91</v>
      </c>
      <c r="P3962">
        <v>2017</v>
      </c>
      <c r="V3962" t="str">
        <f>IF(OR(J3962 &lt; -10846.9, J3962 &gt; 74078.13), "T", "F")</f>
        <v>F</v>
      </c>
      <c r="AB3962">
        <v>4</v>
      </c>
      <c r="AC3962">
        <v>4</v>
      </c>
      <c r="AD3962">
        <v>138</v>
      </c>
      <c r="AE3962">
        <v>33</v>
      </c>
      <c r="AF3962">
        <v>25</v>
      </c>
      <c r="AG3962">
        <v>24365</v>
      </c>
      <c r="AJ3962">
        <v>2017</v>
      </c>
      <c r="AK3962" t="s">
        <v>265</v>
      </c>
      <c r="AL3962">
        <v>24365</v>
      </c>
    </row>
    <row r="3963" spans="1:38" x14ac:dyDescent="0.3">
      <c r="A3963" t="s">
        <v>265</v>
      </c>
      <c r="B3963" t="s">
        <v>406</v>
      </c>
      <c r="C3963">
        <v>155</v>
      </c>
      <c r="D3963" t="s">
        <v>30</v>
      </c>
      <c r="E3963" t="s">
        <v>34</v>
      </c>
      <c r="F3963" t="s">
        <v>35</v>
      </c>
      <c r="G3963">
        <v>4</v>
      </c>
      <c r="H3963">
        <v>4</v>
      </c>
      <c r="I3963">
        <v>138</v>
      </c>
      <c r="J3963">
        <v>25865</v>
      </c>
      <c r="K3963">
        <v>30</v>
      </c>
      <c r="L3963">
        <v>24</v>
      </c>
      <c r="M3963" t="s">
        <v>102</v>
      </c>
      <c r="N3963" t="s">
        <v>22</v>
      </c>
      <c r="O3963" t="s">
        <v>91</v>
      </c>
      <c r="P3963">
        <v>2017</v>
      </c>
      <c r="V3963" t="str">
        <f>IF(OR(J3963 &lt; -10846.9, J3963 &gt; 74078.13), "T", "F")</f>
        <v>F</v>
      </c>
      <c r="AB3963">
        <v>4</v>
      </c>
      <c r="AC3963">
        <v>4</v>
      </c>
      <c r="AD3963">
        <v>138</v>
      </c>
      <c r="AE3963">
        <v>30</v>
      </c>
      <c r="AF3963">
        <v>24</v>
      </c>
      <c r="AG3963">
        <v>25865</v>
      </c>
      <c r="AJ3963">
        <v>2017</v>
      </c>
      <c r="AK3963" t="s">
        <v>265</v>
      </c>
      <c r="AL3963">
        <v>25865</v>
      </c>
    </row>
    <row r="3964" spans="1:38" x14ac:dyDescent="0.3">
      <c r="A3964" t="s">
        <v>265</v>
      </c>
      <c r="B3964" t="s">
        <v>406</v>
      </c>
      <c r="C3964">
        <v>155</v>
      </c>
      <c r="D3964" t="s">
        <v>30</v>
      </c>
      <c r="E3964" t="s">
        <v>34</v>
      </c>
      <c r="F3964" t="s">
        <v>31</v>
      </c>
      <c r="G3964">
        <v>4</v>
      </c>
      <c r="H3964">
        <v>4</v>
      </c>
      <c r="I3964">
        <v>138</v>
      </c>
      <c r="J3964">
        <v>29065</v>
      </c>
      <c r="K3964">
        <v>33</v>
      </c>
      <c r="L3964">
        <v>25</v>
      </c>
      <c r="M3964" t="s">
        <v>102</v>
      </c>
      <c r="N3964" t="s">
        <v>22</v>
      </c>
      <c r="O3964" t="s">
        <v>91</v>
      </c>
      <c r="P3964">
        <v>2017</v>
      </c>
      <c r="V3964" t="str">
        <f>IF(OR(J3964 &lt; -10846.9, J3964 &gt; 74078.13), "T", "F")</f>
        <v>F</v>
      </c>
      <c r="AB3964">
        <v>4</v>
      </c>
      <c r="AC3964">
        <v>4</v>
      </c>
      <c r="AD3964">
        <v>138</v>
      </c>
      <c r="AE3964">
        <v>33</v>
      </c>
      <c r="AF3964">
        <v>25</v>
      </c>
      <c r="AG3964">
        <v>29065</v>
      </c>
      <c r="AJ3964">
        <v>2017</v>
      </c>
      <c r="AK3964" t="s">
        <v>265</v>
      </c>
      <c r="AL3964">
        <v>29065</v>
      </c>
    </row>
    <row r="3965" spans="1:38" x14ac:dyDescent="0.3">
      <c r="A3965" t="s">
        <v>65</v>
      </c>
      <c r="B3965" t="s">
        <v>407</v>
      </c>
      <c r="C3965">
        <v>436</v>
      </c>
      <c r="D3965" t="s">
        <v>18</v>
      </c>
      <c r="E3965" t="s">
        <v>34</v>
      </c>
      <c r="F3965" t="s">
        <v>35</v>
      </c>
      <c r="G3965">
        <v>6</v>
      </c>
      <c r="H3965">
        <v>4</v>
      </c>
      <c r="I3965">
        <v>225</v>
      </c>
      <c r="J3965">
        <v>29099</v>
      </c>
      <c r="K3965">
        <v>19</v>
      </c>
      <c r="L3965">
        <v>15</v>
      </c>
      <c r="M3965" t="s">
        <v>102</v>
      </c>
      <c r="N3965" t="s">
        <v>32</v>
      </c>
      <c r="O3965" t="s">
        <v>91</v>
      </c>
      <c r="P3965">
        <v>2008</v>
      </c>
      <c r="V3965" t="str">
        <f>IF(OR(J3965 &lt; -10846.9, J3965 &gt; 74078.13), "T", "F")</f>
        <v>F</v>
      </c>
      <c r="AB3965">
        <v>6</v>
      </c>
      <c r="AC3965">
        <v>4</v>
      </c>
      <c r="AD3965">
        <v>225</v>
      </c>
      <c r="AE3965">
        <v>19</v>
      </c>
      <c r="AF3965">
        <v>15</v>
      </c>
      <c r="AG3965">
        <v>29099</v>
      </c>
      <c r="AJ3965">
        <v>2008</v>
      </c>
      <c r="AK3965" t="s">
        <v>65</v>
      </c>
      <c r="AL3965">
        <v>29099</v>
      </c>
    </row>
    <row r="3966" spans="1:38" x14ac:dyDescent="0.3">
      <c r="A3966" t="s">
        <v>65</v>
      </c>
      <c r="B3966" t="s">
        <v>407</v>
      </c>
      <c r="C3966">
        <v>436</v>
      </c>
      <c r="D3966" t="s">
        <v>18</v>
      </c>
      <c r="E3966" t="s">
        <v>34</v>
      </c>
      <c r="F3966" t="s">
        <v>35</v>
      </c>
      <c r="G3966">
        <v>6</v>
      </c>
      <c r="H3966">
        <v>4</v>
      </c>
      <c r="I3966">
        <v>225</v>
      </c>
      <c r="J3966">
        <v>29099</v>
      </c>
      <c r="K3966">
        <v>19</v>
      </c>
      <c r="L3966">
        <v>15</v>
      </c>
      <c r="M3966" t="s">
        <v>102</v>
      </c>
      <c r="N3966" t="s">
        <v>32</v>
      </c>
      <c r="O3966" t="s">
        <v>91</v>
      </c>
      <c r="P3966">
        <v>2008</v>
      </c>
      <c r="V3966" t="str">
        <f>IF(OR(J3966 &lt; -10846.9, J3966 &gt; 74078.13), "T", "F")</f>
        <v>F</v>
      </c>
      <c r="AB3966">
        <v>6</v>
      </c>
      <c r="AC3966">
        <v>4</v>
      </c>
      <c r="AD3966">
        <v>225</v>
      </c>
      <c r="AE3966">
        <v>19</v>
      </c>
      <c r="AF3966">
        <v>15</v>
      </c>
      <c r="AG3966">
        <v>29099</v>
      </c>
      <c r="AJ3966">
        <v>2008</v>
      </c>
      <c r="AK3966" t="s">
        <v>65</v>
      </c>
      <c r="AL3966">
        <v>29099</v>
      </c>
    </row>
    <row r="3967" spans="1:38" x14ac:dyDescent="0.3">
      <c r="A3967" t="s">
        <v>65</v>
      </c>
      <c r="B3967" t="s">
        <v>407</v>
      </c>
      <c r="C3967">
        <v>436</v>
      </c>
      <c r="D3967" t="s">
        <v>18</v>
      </c>
      <c r="E3967" t="s">
        <v>34</v>
      </c>
      <c r="F3967" t="s">
        <v>31</v>
      </c>
      <c r="G3967">
        <v>6</v>
      </c>
      <c r="H3967">
        <v>4</v>
      </c>
      <c r="I3967">
        <v>225</v>
      </c>
      <c r="J3967">
        <v>27599</v>
      </c>
      <c r="K3967">
        <v>22</v>
      </c>
      <c r="L3967">
        <v>15</v>
      </c>
      <c r="M3967" t="s">
        <v>102</v>
      </c>
      <c r="N3967" t="s">
        <v>32</v>
      </c>
      <c r="O3967" t="s">
        <v>91</v>
      </c>
      <c r="P3967">
        <v>2008</v>
      </c>
      <c r="V3967" t="str">
        <f>IF(OR(J3967 &lt; -10846.9, J3967 &gt; 74078.13), "T", "F")</f>
        <v>F</v>
      </c>
      <c r="AB3967">
        <v>6</v>
      </c>
      <c r="AC3967">
        <v>4</v>
      </c>
      <c r="AD3967">
        <v>225</v>
      </c>
      <c r="AE3967">
        <v>22</v>
      </c>
      <c r="AF3967">
        <v>15</v>
      </c>
      <c r="AG3967">
        <v>27599</v>
      </c>
      <c r="AJ3967">
        <v>2008</v>
      </c>
      <c r="AK3967" t="s">
        <v>65</v>
      </c>
      <c r="AL3967">
        <v>27599</v>
      </c>
    </row>
    <row r="3968" spans="1:38" x14ac:dyDescent="0.3">
      <c r="A3968" t="s">
        <v>65</v>
      </c>
      <c r="B3968" t="s">
        <v>407</v>
      </c>
      <c r="C3968">
        <v>436</v>
      </c>
      <c r="D3968" t="s">
        <v>18</v>
      </c>
      <c r="E3968" t="s">
        <v>34</v>
      </c>
      <c r="F3968" t="s">
        <v>31</v>
      </c>
      <c r="G3968">
        <v>6</v>
      </c>
      <c r="H3968">
        <v>4</v>
      </c>
      <c r="I3968">
        <v>225</v>
      </c>
      <c r="J3968">
        <v>27599</v>
      </c>
      <c r="K3968">
        <v>22</v>
      </c>
      <c r="L3968">
        <v>15</v>
      </c>
      <c r="M3968" t="s">
        <v>102</v>
      </c>
      <c r="N3968" t="s">
        <v>32</v>
      </c>
      <c r="O3968" t="s">
        <v>91</v>
      </c>
      <c r="P3968">
        <v>2008</v>
      </c>
      <c r="V3968" t="str">
        <f>IF(OR(J3968 &lt; -10846.9, J3968 &gt; 74078.13), "T", "F")</f>
        <v>F</v>
      </c>
      <c r="AB3968">
        <v>6</v>
      </c>
      <c r="AC3968">
        <v>4</v>
      </c>
      <c r="AD3968">
        <v>225</v>
      </c>
      <c r="AE3968">
        <v>22</v>
      </c>
      <c r="AF3968">
        <v>15</v>
      </c>
      <c r="AG3968">
        <v>27599</v>
      </c>
      <c r="AJ3968">
        <v>2008</v>
      </c>
      <c r="AK3968" t="s">
        <v>65</v>
      </c>
      <c r="AL3968">
        <v>27599</v>
      </c>
    </row>
    <row r="3969" spans="1:38" x14ac:dyDescent="0.3">
      <c r="A3969" t="s">
        <v>65</v>
      </c>
      <c r="B3969" t="s">
        <v>407</v>
      </c>
      <c r="C3969">
        <v>436</v>
      </c>
      <c r="D3969" t="s">
        <v>39</v>
      </c>
      <c r="E3969" t="s">
        <v>34</v>
      </c>
      <c r="F3969" t="s">
        <v>31</v>
      </c>
      <c r="G3969">
        <v>6</v>
      </c>
      <c r="H3969">
        <v>4</v>
      </c>
      <c r="I3969">
        <v>225</v>
      </c>
      <c r="J3969">
        <v>29999</v>
      </c>
      <c r="K3969">
        <v>21</v>
      </c>
      <c r="L3969">
        <v>15</v>
      </c>
      <c r="M3969" t="s">
        <v>102</v>
      </c>
      <c r="N3969" t="s">
        <v>32</v>
      </c>
      <c r="O3969" t="s">
        <v>91</v>
      </c>
      <c r="P3969">
        <v>2010</v>
      </c>
      <c r="V3969" t="str">
        <f>IF(OR(J3969 &lt; -10846.9, J3969 &gt; 74078.13), "T", "F")</f>
        <v>F</v>
      </c>
      <c r="AB3969">
        <v>6</v>
      </c>
      <c r="AC3969">
        <v>4</v>
      </c>
      <c r="AD3969">
        <v>225</v>
      </c>
      <c r="AE3969">
        <v>21</v>
      </c>
      <c r="AF3969">
        <v>15</v>
      </c>
      <c r="AG3969">
        <v>29999</v>
      </c>
      <c r="AJ3969">
        <v>2010</v>
      </c>
      <c r="AK3969" t="s">
        <v>65</v>
      </c>
      <c r="AL3969">
        <v>29999</v>
      </c>
    </row>
    <row r="3970" spans="1:38" x14ac:dyDescent="0.3">
      <c r="A3970" t="s">
        <v>65</v>
      </c>
      <c r="B3970" t="s">
        <v>407</v>
      </c>
      <c r="C3970">
        <v>436</v>
      </c>
      <c r="D3970" t="s">
        <v>39</v>
      </c>
      <c r="E3970" t="s">
        <v>34</v>
      </c>
      <c r="F3970" t="s">
        <v>35</v>
      </c>
      <c r="G3970">
        <v>6</v>
      </c>
      <c r="H3970">
        <v>4</v>
      </c>
      <c r="I3970">
        <v>225</v>
      </c>
      <c r="J3970">
        <v>31499</v>
      </c>
      <c r="K3970">
        <v>19</v>
      </c>
      <c r="L3970">
        <v>15</v>
      </c>
      <c r="M3970" t="s">
        <v>102</v>
      </c>
      <c r="N3970" t="s">
        <v>32</v>
      </c>
      <c r="O3970" t="s">
        <v>91</v>
      </c>
      <c r="P3970">
        <v>2010</v>
      </c>
      <c r="V3970" t="str">
        <f>IF(OR(J3970 &lt; -10846.9, J3970 &gt; 74078.13), "T", "F")</f>
        <v>F</v>
      </c>
      <c r="AB3970">
        <v>6</v>
      </c>
      <c r="AC3970">
        <v>4</v>
      </c>
      <c r="AD3970">
        <v>225</v>
      </c>
      <c r="AE3970">
        <v>19</v>
      </c>
      <c r="AF3970">
        <v>15</v>
      </c>
      <c r="AG3970">
        <v>31499</v>
      </c>
      <c r="AJ3970">
        <v>2010</v>
      </c>
      <c r="AK3970" t="s">
        <v>65</v>
      </c>
      <c r="AL3970">
        <v>31499</v>
      </c>
    </row>
    <row r="3971" spans="1:38" x14ac:dyDescent="0.3">
      <c r="A3971" t="s">
        <v>65</v>
      </c>
      <c r="B3971" t="s">
        <v>407</v>
      </c>
      <c r="C3971">
        <v>436</v>
      </c>
      <c r="D3971" t="s">
        <v>39</v>
      </c>
      <c r="E3971" t="s">
        <v>34</v>
      </c>
      <c r="F3971" t="s">
        <v>31</v>
      </c>
      <c r="G3971">
        <v>6</v>
      </c>
      <c r="H3971">
        <v>4</v>
      </c>
      <c r="I3971">
        <v>225</v>
      </c>
      <c r="J3971">
        <v>27999</v>
      </c>
      <c r="K3971">
        <v>21</v>
      </c>
      <c r="L3971">
        <v>15</v>
      </c>
      <c r="M3971" t="s">
        <v>102</v>
      </c>
      <c r="N3971" t="s">
        <v>32</v>
      </c>
      <c r="O3971" t="s">
        <v>91</v>
      </c>
      <c r="P3971">
        <v>2010</v>
      </c>
      <c r="V3971" t="str">
        <f>IF(OR(J3971 &lt; -10846.9, J3971 &gt; 74078.13), "T", "F")</f>
        <v>F</v>
      </c>
      <c r="AB3971">
        <v>6</v>
      </c>
      <c r="AC3971">
        <v>4</v>
      </c>
      <c r="AD3971">
        <v>225</v>
      </c>
      <c r="AE3971">
        <v>21</v>
      </c>
      <c r="AF3971">
        <v>15</v>
      </c>
      <c r="AG3971">
        <v>27999</v>
      </c>
      <c r="AJ3971">
        <v>2010</v>
      </c>
      <c r="AK3971" t="s">
        <v>65</v>
      </c>
      <c r="AL3971">
        <v>27999</v>
      </c>
    </row>
    <row r="3972" spans="1:38" x14ac:dyDescent="0.3">
      <c r="A3972" t="s">
        <v>65</v>
      </c>
      <c r="B3972" t="s">
        <v>407</v>
      </c>
      <c r="C3972">
        <v>436</v>
      </c>
      <c r="D3972" t="s">
        <v>39</v>
      </c>
      <c r="E3972" t="s">
        <v>34</v>
      </c>
      <c r="F3972" t="s">
        <v>31</v>
      </c>
      <c r="G3972">
        <v>6</v>
      </c>
      <c r="H3972">
        <v>4</v>
      </c>
      <c r="I3972">
        <v>225</v>
      </c>
      <c r="J3972">
        <v>28299</v>
      </c>
      <c r="K3972">
        <v>21</v>
      </c>
      <c r="L3972">
        <v>15</v>
      </c>
      <c r="M3972" t="s">
        <v>102</v>
      </c>
      <c r="N3972" t="s">
        <v>32</v>
      </c>
      <c r="O3972" t="s">
        <v>91</v>
      </c>
      <c r="P3972">
        <v>2011</v>
      </c>
      <c r="V3972" t="str">
        <f>IF(OR(J3972 &lt; -10846.9, J3972 &gt; 74078.13), "T", "F")</f>
        <v>F</v>
      </c>
      <c r="AB3972">
        <v>6</v>
      </c>
      <c r="AC3972">
        <v>4</v>
      </c>
      <c r="AD3972">
        <v>225</v>
      </c>
      <c r="AE3972">
        <v>21</v>
      </c>
      <c r="AF3972">
        <v>15</v>
      </c>
      <c r="AG3972">
        <v>28299</v>
      </c>
      <c r="AJ3972">
        <v>2011</v>
      </c>
      <c r="AK3972" t="s">
        <v>65</v>
      </c>
      <c r="AL3972">
        <v>28299</v>
      </c>
    </row>
    <row r="3973" spans="1:38" x14ac:dyDescent="0.3">
      <c r="A3973" t="s">
        <v>65</v>
      </c>
      <c r="B3973" t="s">
        <v>407</v>
      </c>
      <c r="C3973">
        <v>436</v>
      </c>
      <c r="D3973" t="s">
        <v>39</v>
      </c>
      <c r="E3973" t="s">
        <v>34</v>
      </c>
      <c r="F3973" t="s">
        <v>31</v>
      </c>
      <c r="G3973">
        <v>6</v>
      </c>
      <c r="H3973">
        <v>4</v>
      </c>
      <c r="I3973">
        <v>225</v>
      </c>
      <c r="J3973">
        <v>32099</v>
      </c>
      <c r="K3973">
        <v>21</v>
      </c>
      <c r="L3973">
        <v>15</v>
      </c>
      <c r="M3973" t="s">
        <v>102</v>
      </c>
      <c r="N3973" t="s">
        <v>32</v>
      </c>
      <c r="O3973" t="s">
        <v>91</v>
      </c>
      <c r="P3973">
        <v>2011</v>
      </c>
      <c r="V3973" t="str">
        <f>IF(OR(J3973 &lt; -10846.9, J3973 &gt; 74078.13), "T", "F")</f>
        <v>F</v>
      </c>
      <c r="AB3973">
        <v>6</v>
      </c>
      <c r="AC3973">
        <v>4</v>
      </c>
      <c r="AD3973">
        <v>225</v>
      </c>
      <c r="AE3973">
        <v>21</v>
      </c>
      <c r="AF3973">
        <v>15</v>
      </c>
      <c r="AG3973">
        <v>32099</v>
      </c>
      <c r="AJ3973">
        <v>2011</v>
      </c>
      <c r="AK3973" t="s">
        <v>65</v>
      </c>
      <c r="AL3973">
        <v>32099</v>
      </c>
    </row>
    <row r="3974" spans="1:38" x14ac:dyDescent="0.3">
      <c r="A3974" t="s">
        <v>65</v>
      </c>
      <c r="B3974" t="s">
        <v>407</v>
      </c>
      <c r="C3974">
        <v>436</v>
      </c>
      <c r="D3974" t="s">
        <v>39</v>
      </c>
      <c r="E3974" t="s">
        <v>34</v>
      </c>
      <c r="F3974" t="s">
        <v>35</v>
      </c>
      <c r="G3974">
        <v>6</v>
      </c>
      <c r="H3974">
        <v>4</v>
      </c>
      <c r="I3974">
        <v>225</v>
      </c>
      <c r="J3974">
        <v>33599</v>
      </c>
      <c r="K3974">
        <v>19</v>
      </c>
      <c r="L3974">
        <v>15</v>
      </c>
      <c r="M3974" t="s">
        <v>102</v>
      </c>
      <c r="N3974" t="s">
        <v>32</v>
      </c>
      <c r="O3974" t="s">
        <v>91</v>
      </c>
      <c r="P3974">
        <v>2011</v>
      </c>
      <c r="V3974" t="str">
        <f>IF(OR(J3974 &lt; -10846.9, J3974 &gt; 74078.13), "T", "F")</f>
        <v>F</v>
      </c>
      <c r="AB3974">
        <v>6</v>
      </c>
      <c r="AC3974">
        <v>4</v>
      </c>
      <c r="AD3974">
        <v>225</v>
      </c>
      <c r="AE3974">
        <v>19</v>
      </c>
      <c r="AF3974">
        <v>15</v>
      </c>
      <c r="AG3974">
        <v>33599</v>
      </c>
      <c r="AJ3974">
        <v>2011</v>
      </c>
      <c r="AK3974" t="s">
        <v>65</v>
      </c>
      <c r="AL3974">
        <v>33599</v>
      </c>
    </row>
    <row r="3975" spans="1:38" x14ac:dyDescent="0.3">
      <c r="A3975" t="s">
        <v>143</v>
      </c>
      <c r="B3975" t="s">
        <v>408</v>
      </c>
      <c r="C3975">
        <v>1439</v>
      </c>
      <c r="D3975" t="s">
        <v>30</v>
      </c>
      <c r="E3975" t="s">
        <v>34</v>
      </c>
      <c r="F3975" t="s">
        <v>31</v>
      </c>
      <c r="G3975">
        <v>6</v>
      </c>
      <c r="H3975">
        <v>4</v>
      </c>
      <c r="I3975">
        <v>242</v>
      </c>
      <c r="J3975">
        <v>26395</v>
      </c>
      <c r="K3975">
        <v>23</v>
      </c>
      <c r="L3975">
        <v>16</v>
      </c>
      <c r="M3975" t="s">
        <v>50</v>
      </c>
      <c r="N3975" t="s">
        <v>32</v>
      </c>
      <c r="O3975" t="s">
        <v>111</v>
      </c>
      <c r="P3975">
        <v>2007</v>
      </c>
      <c r="V3975" t="str">
        <f>IF(OR(J3975 &lt; -10846.9, J3975 &gt; 74078.13), "T", "F")</f>
        <v>F</v>
      </c>
      <c r="AB3975">
        <v>6</v>
      </c>
      <c r="AC3975">
        <v>4</v>
      </c>
      <c r="AD3975">
        <v>242</v>
      </c>
      <c r="AE3975">
        <v>23</v>
      </c>
      <c r="AF3975">
        <v>16</v>
      </c>
      <c r="AG3975">
        <v>26395</v>
      </c>
      <c r="AJ3975">
        <v>2007</v>
      </c>
      <c r="AK3975" t="s">
        <v>143</v>
      </c>
      <c r="AL3975">
        <v>26395</v>
      </c>
    </row>
    <row r="3976" spans="1:38" x14ac:dyDescent="0.3">
      <c r="A3976" t="s">
        <v>143</v>
      </c>
      <c r="B3976" t="s">
        <v>408</v>
      </c>
      <c r="C3976">
        <v>1439</v>
      </c>
      <c r="D3976" t="s">
        <v>30</v>
      </c>
      <c r="E3976" t="s">
        <v>34</v>
      </c>
      <c r="F3976" t="s">
        <v>31</v>
      </c>
      <c r="G3976">
        <v>6</v>
      </c>
      <c r="H3976">
        <v>4</v>
      </c>
      <c r="I3976">
        <v>242</v>
      </c>
      <c r="J3976">
        <v>28895</v>
      </c>
      <c r="K3976">
        <v>23</v>
      </c>
      <c r="L3976">
        <v>16</v>
      </c>
      <c r="M3976" t="s">
        <v>50</v>
      </c>
      <c r="N3976" t="s">
        <v>32</v>
      </c>
      <c r="O3976" t="s">
        <v>111</v>
      </c>
      <c r="P3976">
        <v>2007</v>
      </c>
      <c r="V3976" t="str">
        <f>IF(OR(J3976 &lt; -10846.9, J3976 &gt; 74078.13), "T", "F")</f>
        <v>F</v>
      </c>
      <c r="AB3976">
        <v>6</v>
      </c>
      <c r="AC3976">
        <v>4</v>
      </c>
      <c r="AD3976">
        <v>242</v>
      </c>
      <c r="AE3976">
        <v>23</v>
      </c>
      <c r="AF3976">
        <v>16</v>
      </c>
      <c r="AG3976">
        <v>28895</v>
      </c>
      <c r="AJ3976">
        <v>2007</v>
      </c>
      <c r="AK3976" t="s">
        <v>143</v>
      </c>
      <c r="AL3976">
        <v>28895</v>
      </c>
    </row>
    <row r="3977" spans="1:38" x14ac:dyDescent="0.3">
      <c r="A3977" t="s">
        <v>143</v>
      </c>
      <c r="B3977" t="s">
        <v>408</v>
      </c>
      <c r="C3977">
        <v>1439</v>
      </c>
      <c r="D3977" t="s">
        <v>30</v>
      </c>
      <c r="E3977" t="s">
        <v>34</v>
      </c>
      <c r="F3977" t="s">
        <v>31</v>
      </c>
      <c r="G3977">
        <v>6</v>
      </c>
      <c r="H3977">
        <v>4</v>
      </c>
      <c r="I3977">
        <v>242</v>
      </c>
      <c r="J3977">
        <v>23895</v>
      </c>
      <c r="K3977">
        <v>23</v>
      </c>
      <c r="L3977">
        <v>16</v>
      </c>
      <c r="M3977" t="s">
        <v>50</v>
      </c>
      <c r="N3977" t="s">
        <v>32</v>
      </c>
      <c r="O3977" t="s">
        <v>111</v>
      </c>
      <c r="P3977">
        <v>2007</v>
      </c>
      <c r="V3977" t="str">
        <f>IF(OR(J3977 &lt; -10846.9, J3977 &gt; 74078.13), "T", "F")</f>
        <v>F</v>
      </c>
      <c r="AB3977">
        <v>6</v>
      </c>
      <c r="AC3977">
        <v>4</v>
      </c>
      <c r="AD3977">
        <v>242</v>
      </c>
      <c r="AE3977">
        <v>23</v>
      </c>
      <c r="AF3977">
        <v>16</v>
      </c>
      <c r="AG3977">
        <v>23895</v>
      </c>
      <c r="AJ3977">
        <v>2007</v>
      </c>
      <c r="AK3977" t="s">
        <v>143</v>
      </c>
      <c r="AL3977">
        <v>23895</v>
      </c>
    </row>
    <row r="3978" spans="1:38" x14ac:dyDescent="0.3">
      <c r="A3978" t="s">
        <v>143</v>
      </c>
      <c r="B3978" t="s">
        <v>408</v>
      </c>
      <c r="C3978">
        <v>1439</v>
      </c>
      <c r="D3978" t="s">
        <v>30</v>
      </c>
      <c r="E3978" t="s">
        <v>34</v>
      </c>
      <c r="F3978" t="s">
        <v>31</v>
      </c>
      <c r="G3978">
        <v>6</v>
      </c>
      <c r="H3978">
        <v>4</v>
      </c>
      <c r="I3978">
        <v>250</v>
      </c>
      <c r="J3978">
        <v>29895</v>
      </c>
      <c r="K3978">
        <v>23</v>
      </c>
      <c r="L3978">
        <v>16</v>
      </c>
      <c r="M3978" t="s">
        <v>50</v>
      </c>
      <c r="N3978" t="s">
        <v>32</v>
      </c>
      <c r="O3978" t="s">
        <v>111</v>
      </c>
      <c r="P3978">
        <v>2008</v>
      </c>
      <c r="V3978" t="str">
        <f>IF(OR(J3978 &lt; -10846.9, J3978 &gt; 74078.13), "T", "F")</f>
        <v>F</v>
      </c>
      <c r="AB3978">
        <v>6</v>
      </c>
      <c r="AC3978">
        <v>4</v>
      </c>
      <c r="AD3978">
        <v>250</v>
      </c>
      <c r="AE3978">
        <v>23</v>
      </c>
      <c r="AF3978">
        <v>16</v>
      </c>
      <c r="AG3978">
        <v>29895</v>
      </c>
      <c r="AJ3978">
        <v>2008</v>
      </c>
      <c r="AK3978" t="s">
        <v>143</v>
      </c>
      <c r="AL3978">
        <v>29895</v>
      </c>
    </row>
    <row r="3979" spans="1:38" x14ac:dyDescent="0.3">
      <c r="A3979" t="s">
        <v>143</v>
      </c>
      <c r="B3979" t="s">
        <v>408</v>
      </c>
      <c r="C3979">
        <v>1439</v>
      </c>
      <c r="D3979" t="s">
        <v>30</v>
      </c>
      <c r="E3979" t="s">
        <v>34</v>
      </c>
      <c r="F3979" t="s">
        <v>31</v>
      </c>
      <c r="G3979">
        <v>6</v>
      </c>
      <c r="H3979">
        <v>4</v>
      </c>
      <c r="I3979">
        <v>250</v>
      </c>
      <c r="J3979">
        <v>23995</v>
      </c>
      <c r="K3979">
        <v>23</v>
      </c>
      <c r="L3979">
        <v>16</v>
      </c>
      <c r="M3979" t="s">
        <v>50</v>
      </c>
      <c r="N3979" t="s">
        <v>32</v>
      </c>
      <c r="O3979" t="s">
        <v>111</v>
      </c>
      <c r="P3979">
        <v>2008</v>
      </c>
      <c r="V3979" t="str">
        <f>IF(OR(J3979 &lt; -10846.9, J3979 &gt; 74078.13), "T", "F")</f>
        <v>F</v>
      </c>
      <c r="AB3979">
        <v>6</v>
      </c>
      <c r="AC3979">
        <v>4</v>
      </c>
      <c r="AD3979">
        <v>250</v>
      </c>
      <c r="AE3979">
        <v>23</v>
      </c>
      <c r="AF3979">
        <v>16</v>
      </c>
      <c r="AG3979">
        <v>23995</v>
      </c>
      <c r="AJ3979">
        <v>2008</v>
      </c>
      <c r="AK3979" t="s">
        <v>143</v>
      </c>
      <c r="AL3979">
        <v>23995</v>
      </c>
    </row>
    <row r="3980" spans="1:38" x14ac:dyDescent="0.3">
      <c r="A3980" t="s">
        <v>265</v>
      </c>
      <c r="B3980" t="s">
        <v>409</v>
      </c>
      <c r="C3980">
        <v>155</v>
      </c>
      <c r="D3980" t="s">
        <v>39</v>
      </c>
      <c r="E3980" t="s">
        <v>34</v>
      </c>
      <c r="F3980" t="s">
        <v>35</v>
      </c>
      <c r="G3980">
        <v>4</v>
      </c>
      <c r="H3980">
        <v>4</v>
      </c>
      <c r="I3980">
        <v>252</v>
      </c>
      <c r="J3980">
        <v>42070</v>
      </c>
      <c r="K3980">
        <v>26</v>
      </c>
      <c r="L3980">
        <v>20</v>
      </c>
      <c r="M3980" t="s">
        <v>102</v>
      </c>
      <c r="N3980" t="s">
        <v>32</v>
      </c>
      <c r="O3980" t="s">
        <v>91</v>
      </c>
      <c r="P3980">
        <v>2016</v>
      </c>
      <c r="V3980" t="str">
        <f>IF(OR(J3980 &lt; -10846.9, J3980 &gt; 74078.13), "T", "F")</f>
        <v>F</v>
      </c>
      <c r="AB3980">
        <v>4</v>
      </c>
      <c r="AC3980">
        <v>4</v>
      </c>
      <c r="AD3980">
        <v>252</v>
      </c>
      <c r="AE3980">
        <v>26</v>
      </c>
      <c r="AF3980">
        <v>20</v>
      </c>
      <c r="AG3980">
        <v>42070</v>
      </c>
      <c r="AJ3980">
        <v>2016</v>
      </c>
      <c r="AK3980" t="s">
        <v>265</v>
      </c>
      <c r="AL3980">
        <v>42070</v>
      </c>
    </row>
    <row r="3981" spans="1:38" x14ac:dyDescent="0.3">
      <c r="A3981" t="s">
        <v>265</v>
      </c>
      <c r="B3981" t="s">
        <v>409</v>
      </c>
      <c r="C3981">
        <v>155</v>
      </c>
      <c r="D3981" t="s">
        <v>39</v>
      </c>
      <c r="E3981" t="s">
        <v>34</v>
      </c>
      <c r="F3981" t="s">
        <v>35</v>
      </c>
      <c r="G3981">
        <v>4</v>
      </c>
      <c r="H3981">
        <v>4</v>
      </c>
      <c r="I3981">
        <v>252</v>
      </c>
      <c r="J3981">
        <v>44710</v>
      </c>
      <c r="K3981">
        <v>26</v>
      </c>
      <c r="L3981">
        <v>20</v>
      </c>
      <c r="M3981" t="s">
        <v>102</v>
      </c>
      <c r="N3981" t="s">
        <v>32</v>
      </c>
      <c r="O3981" t="s">
        <v>91</v>
      </c>
      <c r="P3981">
        <v>2016</v>
      </c>
      <c r="V3981" t="str">
        <f>IF(OR(J3981 &lt; -10846.9, J3981 &gt; 74078.13), "T", "F")</f>
        <v>F</v>
      </c>
      <c r="AB3981">
        <v>4</v>
      </c>
      <c r="AC3981">
        <v>4</v>
      </c>
      <c r="AD3981">
        <v>252</v>
      </c>
      <c r="AE3981">
        <v>26</v>
      </c>
      <c r="AF3981">
        <v>20</v>
      </c>
      <c r="AG3981">
        <v>44710</v>
      </c>
      <c r="AJ3981">
        <v>2016</v>
      </c>
      <c r="AK3981" t="s">
        <v>265</v>
      </c>
      <c r="AL3981">
        <v>44710</v>
      </c>
    </row>
    <row r="3982" spans="1:38" x14ac:dyDescent="0.3">
      <c r="A3982" t="s">
        <v>265</v>
      </c>
      <c r="B3982" t="s">
        <v>409</v>
      </c>
      <c r="C3982">
        <v>155</v>
      </c>
      <c r="D3982" t="s">
        <v>45</v>
      </c>
      <c r="E3982" t="s">
        <v>34</v>
      </c>
      <c r="F3982" t="s">
        <v>35</v>
      </c>
      <c r="G3982">
        <v>4</v>
      </c>
      <c r="H3982">
        <v>4</v>
      </c>
      <c r="I3982">
        <v>197</v>
      </c>
      <c r="J3982">
        <v>39570</v>
      </c>
      <c r="K3982">
        <v>28</v>
      </c>
      <c r="L3982">
        <v>21</v>
      </c>
      <c r="M3982" t="s">
        <v>196</v>
      </c>
      <c r="N3982" t="s">
        <v>32</v>
      </c>
      <c r="O3982" t="s">
        <v>91</v>
      </c>
      <c r="P3982">
        <v>2017</v>
      </c>
      <c r="V3982" t="str">
        <f>IF(OR(J3982 &lt; -10846.9, J3982 &gt; 74078.13), "T", "F")</f>
        <v>F</v>
      </c>
      <c r="AB3982">
        <v>4</v>
      </c>
      <c r="AC3982">
        <v>4</v>
      </c>
      <c r="AD3982">
        <v>197</v>
      </c>
      <c r="AE3982">
        <v>28</v>
      </c>
      <c r="AF3982">
        <v>21</v>
      </c>
      <c r="AG3982">
        <v>39570</v>
      </c>
      <c r="AJ3982">
        <v>2017</v>
      </c>
      <c r="AK3982" t="s">
        <v>265</v>
      </c>
      <c r="AL3982">
        <v>39570</v>
      </c>
    </row>
    <row r="3983" spans="1:38" x14ac:dyDescent="0.3">
      <c r="A3983" t="s">
        <v>265</v>
      </c>
      <c r="B3983" t="s">
        <v>409</v>
      </c>
      <c r="C3983">
        <v>155</v>
      </c>
      <c r="D3983" t="s">
        <v>39</v>
      </c>
      <c r="E3983" t="s">
        <v>34</v>
      </c>
      <c r="F3983" t="s">
        <v>35</v>
      </c>
      <c r="G3983">
        <v>4</v>
      </c>
      <c r="H3983">
        <v>4</v>
      </c>
      <c r="I3983">
        <v>252</v>
      </c>
      <c r="J3983">
        <v>44960</v>
      </c>
      <c r="K3983">
        <v>26</v>
      </c>
      <c r="L3983">
        <v>20</v>
      </c>
      <c r="M3983" t="s">
        <v>102</v>
      </c>
      <c r="N3983" t="s">
        <v>32</v>
      </c>
      <c r="O3983" t="s">
        <v>91</v>
      </c>
      <c r="P3983">
        <v>2017</v>
      </c>
      <c r="V3983" t="str">
        <f>IF(OR(J3983 &lt; -10846.9, J3983 &gt; 74078.13), "T", "F")</f>
        <v>F</v>
      </c>
      <c r="AB3983">
        <v>4</v>
      </c>
      <c r="AC3983">
        <v>4</v>
      </c>
      <c r="AD3983">
        <v>252</v>
      </c>
      <c r="AE3983">
        <v>26</v>
      </c>
      <c r="AF3983">
        <v>20</v>
      </c>
      <c r="AG3983">
        <v>44960</v>
      </c>
      <c r="AJ3983">
        <v>2017</v>
      </c>
      <c r="AK3983" t="s">
        <v>265</v>
      </c>
      <c r="AL3983">
        <v>44960</v>
      </c>
    </row>
    <row r="3984" spans="1:38" x14ac:dyDescent="0.3">
      <c r="A3984" t="s">
        <v>265</v>
      </c>
      <c r="B3984" t="s">
        <v>409</v>
      </c>
      <c r="C3984">
        <v>155</v>
      </c>
      <c r="D3984" t="s">
        <v>45</v>
      </c>
      <c r="E3984" t="s">
        <v>34</v>
      </c>
      <c r="F3984" t="s">
        <v>31</v>
      </c>
      <c r="G3984">
        <v>4</v>
      </c>
      <c r="H3984">
        <v>4</v>
      </c>
      <c r="I3984">
        <v>197</v>
      </c>
      <c r="J3984">
        <v>35870</v>
      </c>
      <c r="K3984">
        <v>29</v>
      </c>
      <c r="L3984">
        <v>22</v>
      </c>
      <c r="M3984" t="s">
        <v>196</v>
      </c>
      <c r="N3984" t="s">
        <v>32</v>
      </c>
      <c r="O3984" t="s">
        <v>91</v>
      </c>
      <c r="P3984">
        <v>2017</v>
      </c>
      <c r="V3984" t="str">
        <f>IF(OR(J3984 &lt; -10846.9, J3984 &gt; 74078.13), "T", "F")</f>
        <v>F</v>
      </c>
      <c r="AB3984">
        <v>4</v>
      </c>
      <c r="AC3984">
        <v>4</v>
      </c>
      <c r="AD3984">
        <v>197</v>
      </c>
      <c r="AE3984">
        <v>29</v>
      </c>
      <c r="AF3984">
        <v>22</v>
      </c>
      <c r="AG3984">
        <v>35870</v>
      </c>
      <c r="AJ3984">
        <v>2017</v>
      </c>
      <c r="AK3984" t="s">
        <v>265</v>
      </c>
      <c r="AL3984">
        <v>35870</v>
      </c>
    </row>
    <row r="3985" spans="1:38" x14ac:dyDescent="0.3">
      <c r="A3985" t="s">
        <v>265</v>
      </c>
      <c r="B3985" t="s">
        <v>409</v>
      </c>
      <c r="C3985">
        <v>155</v>
      </c>
      <c r="D3985" t="s">
        <v>39</v>
      </c>
      <c r="E3985" t="s">
        <v>34</v>
      </c>
      <c r="F3985" t="s">
        <v>35</v>
      </c>
      <c r="G3985">
        <v>4</v>
      </c>
      <c r="H3985">
        <v>4</v>
      </c>
      <c r="I3985">
        <v>252</v>
      </c>
      <c r="J3985">
        <v>42320</v>
      </c>
      <c r="K3985">
        <v>26</v>
      </c>
      <c r="L3985">
        <v>20</v>
      </c>
      <c r="M3985" t="s">
        <v>102</v>
      </c>
      <c r="N3985" t="s">
        <v>32</v>
      </c>
      <c r="O3985" t="s">
        <v>91</v>
      </c>
      <c r="P3985">
        <v>2017</v>
      </c>
      <c r="V3985" t="str">
        <f>IF(OR(J3985 &lt; -10846.9, J3985 &gt; 74078.13), "T", "F")</f>
        <v>F</v>
      </c>
      <c r="AB3985">
        <v>4</v>
      </c>
      <c r="AC3985">
        <v>4</v>
      </c>
      <c r="AD3985">
        <v>252</v>
      </c>
      <c r="AE3985">
        <v>26</v>
      </c>
      <c r="AF3985">
        <v>20</v>
      </c>
      <c r="AG3985">
        <v>42320</v>
      </c>
      <c r="AJ3985">
        <v>2017</v>
      </c>
      <c r="AK3985" t="s">
        <v>265</v>
      </c>
      <c r="AL3985">
        <v>42320</v>
      </c>
    </row>
    <row r="3986" spans="1:38" x14ac:dyDescent="0.3">
      <c r="A3986" t="s">
        <v>265</v>
      </c>
      <c r="B3986" t="s">
        <v>409</v>
      </c>
      <c r="C3986">
        <v>155</v>
      </c>
      <c r="D3986" t="s">
        <v>45</v>
      </c>
      <c r="E3986" t="s">
        <v>34</v>
      </c>
      <c r="F3986" t="s">
        <v>35</v>
      </c>
      <c r="G3986">
        <v>4</v>
      </c>
      <c r="H3986">
        <v>4</v>
      </c>
      <c r="I3986">
        <v>197</v>
      </c>
      <c r="J3986">
        <v>37720</v>
      </c>
      <c r="K3986">
        <v>28</v>
      </c>
      <c r="L3986">
        <v>21</v>
      </c>
      <c r="M3986" t="s">
        <v>196</v>
      </c>
      <c r="N3986" t="s">
        <v>32</v>
      </c>
      <c r="O3986" t="s">
        <v>91</v>
      </c>
      <c r="P3986">
        <v>2017</v>
      </c>
      <c r="V3986" t="str">
        <f>IF(OR(J3986 &lt; -10846.9, J3986 &gt; 74078.13), "T", "F")</f>
        <v>F</v>
      </c>
      <c r="AB3986">
        <v>4</v>
      </c>
      <c r="AC3986">
        <v>4</v>
      </c>
      <c r="AD3986">
        <v>197</v>
      </c>
      <c r="AE3986">
        <v>28</v>
      </c>
      <c r="AF3986">
        <v>21</v>
      </c>
      <c r="AG3986">
        <v>37720</v>
      </c>
      <c r="AJ3986">
        <v>2017</v>
      </c>
      <c r="AK3986" t="s">
        <v>265</v>
      </c>
      <c r="AL3986">
        <v>37720</v>
      </c>
    </row>
    <row r="3987" spans="1:38" x14ac:dyDescent="0.3">
      <c r="A3987" t="s">
        <v>265</v>
      </c>
      <c r="B3987" t="s">
        <v>409</v>
      </c>
      <c r="C3987">
        <v>155</v>
      </c>
      <c r="D3987" t="s">
        <v>45</v>
      </c>
      <c r="E3987" t="s">
        <v>34</v>
      </c>
      <c r="F3987" t="s">
        <v>31</v>
      </c>
      <c r="G3987">
        <v>4</v>
      </c>
      <c r="H3987">
        <v>4</v>
      </c>
      <c r="I3987">
        <v>197</v>
      </c>
      <c r="J3987">
        <v>37720</v>
      </c>
      <c r="K3987">
        <v>29</v>
      </c>
      <c r="L3987">
        <v>22</v>
      </c>
      <c r="M3987" t="s">
        <v>196</v>
      </c>
      <c r="N3987" t="s">
        <v>32</v>
      </c>
      <c r="O3987" t="s">
        <v>91</v>
      </c>
      <c r="P3987">
        <v>2017</v>
      </c>
      <c r="V3987" t="str">
        <f>IF(OR(J3987 &lt; -10846.9, J3987 &gt; 74078.13), "T", "F")</f>
        <v>F</v>
      </c>
      <c r="AB3987">
        <v>4</v>
      </c>
      <c r="AC3987">
        <v>4</v>
      </c>
      <c r="AD3987">
        <v>197</v>
      </c>
      <c r="AE3987">
        <v>29</v>
      </c>
      <c r="AF3987">
        <v>22</v>
      </c>
      <c r="AG3987">
        <v>37720</v>
      </c>
      <c r="AJ3987">
        <v>2017</v>
      </c>
      <c r="AK3987" t="s">
        <v>265</v>
      </c>
      <c r="AL3987">
        <v>37720</v>
      </c>
    </row>
    <row r="3988" spans="1:38" x14ac:dyDescent="0.3">
      <c r="A3988" t="s">
        <v>140</v>
      </c>
      <c r="B3988" t="s">
        <v>410</v>
      </c>
      <c r="C3988">
        <v>549</v>
      </c>
      <c r="D3988" t="s">
        <v>30</v>
      </c>
      <c r="E3988" t="s">
        <v>34</v>
      </c>
      <c r="F3988" t="s">
        <v>92</v>
      </c>
      <c r="G3988">
        <v>6</v>
      </c>
      <c r="H3988">
        <v>4</v>
      </c>
      <c r="I3988">
        <v>275</v>
      </c>
      <c r="J3988">
        <v>33570</v>
      </c>
      <c r="K3988">
        <v>18</v>
      </c>
      <c r="L3988">
        <v>13</v>
      </c>
      <c r="M3988" t="s">
        <v>50</v>
      </c>
      <c r="N3988" t="s">
        <v>64</v>
      </c>
      <c r="O3988" t="s">
        <v>91</v>
      </c>
      <c r="P3988">
        <v>2004</v>
      </c>
      <c r="V3988" t="str">
        <f>IF(OR(J3988 &lt; -10846.9, J3988 &gt; 74078.13), "T", "F")</f>
        <v>F</v>
      </c>
      <c r="AB3988">
        <v>6</v>
      </c>
      <c r="AC3988">
        <v>4</v>
      </c>
      <c r="AD3988">
        <v>275</v>
      </c>
      <c r="AE3988">
        <v>18</v>
      </c>
      <c r="AF3988">
        <v>13</v>
      </c>
      <c r="AG3988">
        <v>33570</v>
      </c>
      <c r="AJ3988">
        <v>2004</v>
      </c>
      <c r="AK3988" t="s">
        <v>140</v>
      </c>
      <c r="AL3988">
        <v>33570</v>
      </c>
    </row>
    <row r="3989" spans="1:38" x14ac:dyDescent="0.3">
      <c r="A3989" t="s">
        <v>140</v>
      </c>
      <c r="B3989" t="s">
        <v>410</v>
      </c>
      <c r="C3989">
        <v>549</v>
      </c>
      <c r="D3989" t="s">
        <v>30</v>
      </c>
      <c r="E3989" t="s">
        <v>34</v>
      </c>
      <c r="F3989" t="s">
        <v>92</v>
      </c>
      <c r="G3989">
        <v>6</v>
      </c>
      <c r="H3989">
        <v>4</v>
      </c>
      <c r="I3989">
        <v>275</v>
      </c>
      <c r="J3989">
        <v>38120</v>
      </c>
      <c r="K3989">
        <v>18</v>
      </c>
      <c r="L3989">
        <v>13</v>
      </c>
      <c r="M3989" t="s">
        <v>50</v>
      </c>
      <c r="N3989" t="s">
        <v>64</v>
      </c>
      <c r="O3989" t="s">
        <v>91</v>
      </c>
      <c r="P3989">
        <v>2004</v>
      </c>
      <c r="V3989" t="str">
        <f>IF(OR(J3989 &lt; -10846.9, J3989 &gt; 74078.13), "T", "F")</f>
        <v>F</v>
      </c>
      <c r="AB3989">
        <v>6</v>
      </c>
      <c r="AC3989">
        <v>4</v>
      </c>
      <c r="AD3989">
        <v>275</v>
      </c>
      <c r="AE3989">
        <v>18</v>
      </c>
      <c r="AF3989">
        <v>13</v>
      </c>
      <c r="AG3989">
        <v>38120</v>
      </c>
      <c r="AJ3989">
        <v>2004</v>
      </c>
      <c r="AK3989" t="s">
        <v>140</v>
      </c>
      <c r="AL3989">
        <v>38120</v>
      </c>
    </row>
    <row r="3990" spans="1:38" x14ac:dyDescent="0.3">
      <c r="A3990" t="s">
        <v>140</v>
      </c>
      <c r="B3990" t="s">
        <v>410</v>
      </c>
      <c r="C3990">
        <v>549</v>
      </c>
      <c r="D3990" t="s">
        <v>30</v>
      </c>
      <c r="E3990" t="s">
        <v>34</v>
      </c>
      <c r="F3990" t="s">
        <v>20</v>
      </c>
      <c r="G3990">
        <v>6</v>
      </c>
      <c r="H3990">
        <v>4</v>
      </c>
      <c r="I3990">
        <v>275</v>
      </c>
      <c r="J3990">
        <v>31320</v>
      </c>
      <c r="K3990">
        <v>18</v>
      </c>
      <c r="L3990">
        <v>13</v>
      </c>
      <c r="M3990" t="s">
        <v>50</v>
      </c>
      <c r="N3990" t="s">
        <v>64</v>
      </c>
      <c r="O3990" t="s">
        <v>91</v>
      </c>
      <c r="P3990">
        <v>2004</v>
      </c>
      <c r="V3990" t="str">
        <f>IF(OR(J3990 &lt; -10846.9, J3990 &gt; 74078.13), "T", "F")</f>
        <v>F</v>
      </c>
      <c r="AB3990">
        <v>6</v>
      </c>
      <c r="AC3990">
        <v>4</v>
      </c>
      <c r="AD3990">
        <v>275</v>
      </c>
      <c r="AE3990">
        <v>18</v>
      </c>
      <c r="AF3990">
        <v>13</v>
      </c>
      <c r="AG3990">
        <v>31320</v>
      </c>
      <c r="AJ3990">
        <v>2004</v>
      </c>
      <c r="AK3990" t="s">
        <v>140</v>
      </c>
      <c r="AL3990">
        <v>31320</v>
      </c>
    </row>
    <row r="3991" spans="1:38" x14ac:dyDescent="0.3">
      <c r="A3991" t="s">
        <v>140</v>
      </c>
      <c r="B3991" t="s">
        <v>410</v>
      </c>
      <c r="C3991">
        <v>549</v>
      </c>
      <c r="D3991" t="s">
        <v>30</v>
      </c>
      <c r="E3991" t="s">
        <v>34</v>
      </c>
      <c r="F3991" t="s">
        <v>20</v>
      </c>
      <c r="G3991">
        <v>6</v>
      </c>
      <c r="H3991">
        <v>4</v>
      </c>
      <c r="I3991">
        <v>275</v>
      </c>
      <c r="J3991">
        <v>35870</v>
      </c>
      <c r="K3991">
        <v>18</v>
      </c>
      <c r="L3991">
        <v>13</v>
      </c>
      <c r="M3991" t="s">
        <v>50</v>
      </c>
      <c r="N3991" t="s">
        <v>64</v>
      </c>
      <c r="O3991" t="s">
        <v>91</v>
      </c>
      <c r="P3991">
        <v>2004</v>
      </c>
      <c r="V3991" t="str">
        <f>IF(OR(J3991 &lt; -10846.9, J3991 &gt; 74078.13), "T", "F")</f>
        <v>F</v>
      </c>
      <c r="AB3991">
        <v>6</v>
      </c>
      <c r="AC3991">
        <v>4</v>
      </c>
      <c r="AD3991">
        <v>275</v>
      </c>
      <c r="AE3991">
        <v>18</v>
      </c>
      <c r="AF3991">
        <v>13</v>
      </c>
      <c r="AG3991">
        <v>35870</v>
      </c>
      <c r="AJ3991">
        <v>2004</v>
      </c>
      <c r="AK3991" t="s">
        <v>140</v>
      </c>
      <c r="AL3991">
        <v>35870</v>
      </c>
    </row>
    <row r="3992" spans="1:38" x14ac:dyDescent="0.3">
      <c r="A3992" t="s">
        <v>140</v>
      </c>
      <c r="B3992" t="s">
        <v>410</v>
      </c>
      <c r="C3992">
        <v>549</v>
      </c>
      <c r="D3992" t="s">
        <v>30</v>
      </c>
      <c r="E3992" t="s">
        <v>34</v>
      </c>
      <c r="F3992" t="s">
        <v>20</v>
      </c>
      <c r="G3992">
        <v>6</v>
      </c>
      <c r="H3992">
        <v>4</v>
      </c>
      <c r="I3992">
        <v>275</v>
      </c>
      <c r="J3992">
        <v>33810</v>
      </c>
      <c r="K3992">
        <v>18</v>
      </c>
      <c r="L3992">
        <v>13</v>
      </c>
      <c r="M3992" t="s">
        <v>50</v>
      </c>
      <c r="N3992" t="s">
        <v>64</v>
      </c>
      <c r="O3992" t="s">
        <v>91</v>
      </c>
      <c r="P3992">
        <v>2005</v>
      </c>
      <c r="V3992" t="str">
        <f>IF(OR(J3992 &lt; -10846.9, J3992 &gt; 74078.13), "T", "F")</f>
        <v>F</v>
      </c>
      <c r="AB3992">
        <v>6</v>
      </c>
      <c r="AC3992">
        <v>4</v>
      </c>
      <c r="AD3992">
        <v>275</v>
      </c>
      <c r="AE3992">
        <v>18</v>
      </c>
      <c r="AF3992">
        <v>13</v>
      </c>
      <c r="AG3992">
        <v>33810</v>
      </c>
      <c r="AJ3992">
        <v>2005</v>
      </c>
      <c r="AK3992" t="s">
        <v>140</v>
      </c>
      <c r="AL3992">
        <v>33810</v>
      </c>
    </row>
    <row r="3993" spans="1:38" x14ac:dyDescent="0.3">
      <c r="A3993" t="s">
        <v>140</v>
      </c>
      <c r="B3993" t="s">
        <v>410</v>
      </c>
      <c r="C3993">
        <v>549</v>
      </c>
      <c r="D3993" t="s">
        <v>30</v>
      </c>
      <c r="E3993" t="s">
        <v>34</v>
      </c>
      <c r="F3993" t="s">
        <v>92</v>
      </c>
      <c r="G3993">
        <v>6</v>
      </c>
      <c r="H3993">
        <v>4</v>
      </c>
      <c r="I3993">
        <v>275</v>
      </c>
      <c r="J3993">
        <v>36060</v>
      </c>
      <c r="K3993">
        <v>17</v>
      </c>
      <c r="L3993">
        <v>12</v>
      </c>
      <c r="M3993" t="s">
        <v>50</v>
      </c>
      <c r="N3993" t="s">
        <v>64</v>
      </c>
      <c r="O3993" t="s">
        <v>91</v>
      </c>
      <c r="P3993">
        <v>2005</v>
      </c>
      <c r="V3993" t="str">
        <f>IF(OR(J3993 &lt; -10846.9, J3993 &gt; 74078.13), "T", "F")</f>
        <v>F</v>
      </c>
      <c r="AB3993">
        <v>6</v>
      </c>
      <c r="AC3993">
        <v>4</v>
      </c>
      <c r="AD3993">
        <v>275</v>
      </c>
      <c r="AE3993">
        <v>17</v>
      </c>
      <c r="AF3993">
        <v>12</v>
      </c>
      <c r="AG3993">
        <v>36060</v>
      </c>
      <c r="AJ3993">
        <v>2005</v>
      </c>
      <c r="AK3993" t="s">
        <v>140</v>
      </c>
      <c r="AL3993">
        <v>36060</v>
      </c>
    </row>
    <row r="3994" spans="1:38" x14ac:dyDescent="0.3">
      <c r="A3994" t="s">
        <v>140</v>
      </c>
      <c r="B3994" t="s">
        <v>410</v>
      </c>
      <c r="C3994">
        <v>549</v>
      </c>
      <c r="D3994" t="s">
        <v>30</v>
      </c>
      <c r="E3994" t="s">
        <v>34</v>
      </c>
      <c r="F3994" t="s">
        <v>20</v>
      </c>
      <c r="G3994">
        <v>8</v>
      </c>
      <c r="H3994">
        <v>4</v>
      </c>
      <c r="I3994">
        <v>300</v>
      </c>
      <c r="J3994">
        <v>38160</v>
      </c>
      <c r="K3994">
        <v>19</v>
      </c>
      <c r="L3994">
        <v>13</v>
      </c>
      <c r="M3994" t="s">
        <v>50</v>
      </c>
      <c r="N3994" t="s">
        <v>64</v>
      </c>
      <c r="O3994" t="s">
        <v>91</v>
      </c>
      <c r="P3994">
        <v>2005</v>
      </c>
      <c r="V3994" t="str">
        <f>IF(OR(J3994 &lt; -10846.9, J3994 &gt; 74078.13), "T", "F")</f>
        <v>F</v>
      </c>
      <c r="AB3994">
        <v>8</v>
      </c>
      <c r="AC3994">
        <v>4</v>
      </c>
      <c r="AD3994">
        <v>300</v>
      </c>
      <c r="AE3994">
        <v>19</v>
      </c>
      <c r="AF3994">
        <v>13</v>
      </c>
      <c r="AG3994">
        <v>38160</v>
      </c>
      <c r="AJ3994">
        <v>2005</v>
      </c>
      <c r="AK3994" t="s">
        <v>140</v>
      </c>
      <c r="AL3994">
        <v>38160</v>
      </c>
    </row>
    <row r="3995" spans="1:38" x14ac:dyDescent="0.3">
      <c r="A3995" t="s">
        <v>140</v>
      </c>
      <c r="B3995" t="s">
        <v>410</v>
      </c>
      <c r="C3995">
        <v>549</v>
      </c>
      <c r="D3995" t="s">
        <v>30</v>
      </c>
      <c r="E3995" t="s">
        <v>34</v>
      </c>
      <c r="F3995" t="s">
        <v>92</v>
      </c>
      <c r="G3995">
        <v>6</v>
      </c>
      <c r="H3995">
        <v>4</v>
      </c>
      <c r="I3995">
        <v>275</v>
      </c>
      <c r="J3995">
        <v>31945</v>
      </c>
      <c r="K3995">
        <v>17</v>
      </c>
      <c r="L3995">
        <v>12</v>
      </c>
      <c r="M3995" t="s">
        <v>50</v>
      </c>
      <c r="N3995" t="s">
        <v>64</v>
      </c>
      <c r="O3995" t="s">
        <v>91</v>
      </c>
      <c r="P3995">
        <v>2005</v>
      </c>
      <c r="V3995" t="str">
        <f>IF(OR(J3995 &lt; -10846.9, J3995 &gt; 74078.13), "T", "F")</f>
        <v>F</v>
      </c>
      <c r="AB3995">
        <v>6</v>
      </c>
      <c r="AC3995">
        <v>4</v>
      </c>
      <c r="AD3995">
        <v>275</v>
      </c>
      <c r="AE3995">
        <v>17</v>
      </c>
      <c r="AF3995">
        <v>12</v>
      </c>
      <c r="AG3995">
        <v>31945</v>
      </c>
      <c r="AJ3995">
        <v>2005</v>
      </c>
      <c r="AK3995" t="s">
        <v>140</v>
      </c>
      <c r="AL3995">
        <v>31945</v>
      </c>
    </row>
    <row r="3996" spans="1:38" x14ac:dyDescent="0.3">
      <c r="A3996" t="s">
        <v>140</v>
      </c>
      <c r="B3996" t="s">
        <v>410</v>
      </c>
      <c r="C3996">
        <v>549</v>
      </c>
      <c r="D3996" t="s">
        <v>30</v>
      </c>
      <c r="E3996" t="s">
        <v>34</v>
      </c>
      <c r="F3996" t="s">
        <v>92</v>
      </c>
      <c r="G3996">
        <v>8</v>
      </c>
      <c r="H3996">
        <v>4</v>
      </c>
      <c r="I3996">
        <v>300</v>
      </c>
      <c r="J3996">
        <v>40235</v>
      </c>
      <c r="K3996">
        <v>18</v>
      </c>
      <c r="L3996">
        <v>13</v>
      </c>
      <c r="M3996" t="s">
        <v>50</v>
      </c>
      <c r="N3996" t="s">
        <v>64</v>
      </c>
      <c r="O3996" t="s">
        <v>91</v>
      </c>
      <c r="P3996">
        <v>2005</v>
      </c>
      <c r="V3996" t="str">
        <f>IF(OR(J3996 &lt; -10846.9, J3996 &gt; 74078.13), "T", "F")</f>
        <v>F</v>
      </c>
      <c r="AB3996">
        <v>8</v>
      </c>
      <c r="AC3996">
        <v>4</v>
      </c>
      <c r="AD3996">
        <v>300</v>
      </c>
      <c r="AE3996">
        <v>18</v>
      </c>
      <c r="AF3996">
        <v>13</v>
      </c>
      <c r="AG3996">
        <v>40235</v>
      </c>
      <c r="AJ3996">
        <v>2005</v>
      </c>
      <c r="AK3996" t="s">
        <v>140</v>
      </c>
      <c r="AL3996">
        <v>40235</v>
      </c>
    </row>
    <row r="3997" spans="1:38" x14ac:dyDescent="0.3">
      <c r="A3997" t="s">
        <v>140</v>
      </c>
      <c r="B3997" t="s">
        <v>410</v>
      </c>
      <c r="C3997">
        <v>549</v>
      </c>
      <c r="D3997" t="s">
        <v>30</v>
      </c>
      <c r="E3997" t="s">
        <v>34</v>
      </c>
      <c r="F3997" t="s">
        <v>20</v>
      </c>
      <c r="G3997">
        <v>6</v>
      </c>
      <c r="H3997">
        <v>4</v>
      </c>
      <c r="I3997">
        <v>275</v>
      </c>
      <c r="J3997">
        <v>29695</v>
      </c>
      <c r="K3997">
        <v>18</v>
      </c>
      <c r="L3997">
        <v>13</v>
      </c>
      <c r="M3997" t="s">
        <v>50</v>
      </c>
      <c r="N3997" t="s">
        <v>64</v>
      </c>
      <c r="O3997" t="s">
        <v>91</v>
      </c>
      <c r="P3997">
        <v>2005</v>
      </c>
      <c r="V3997" t="str">
        <f>IF(OR(J3997 &lt; -10846.9, J3997 &gt; 74078.13), "T", "F")</f>
        <v>F</v>
      </c>
      <c r="AB3997">
        <v>6</v>
      </c>
      <c r="AC3997">
        <v>4</v>
      </c>
      <c r="AD3997">
        <v>275</v>
      </c>
      <c r="AE3997">
        <v>18</v>
      </c>
      <c r="AF3997">
        <v>13</v>
      </c>
      <c r="AG3997">
        <v>29695</v>
      </c>
      <c r="AJ3997">
        <v>2005</v>
      </c>
      <c r="AK3997" t="s">
        <v>140</v>
      </c>
      <c r="AL3997">
        <v>29695</v>
      </c>
    </row>
    <row r="3998" spans="1:38" x14ac:dyDescent="0.3">
      <c r="A3998" t="s">
        <v>140</v>
      </c>
      <c r="B3998" t="s">
        <v>410</v>
      </c>
      <c r="C3998">
        <v>549</v>
      </c>
      <c r="D3998" t="s">
        <v>30</v>
      </c>
      <c r="E3998" t="s">
        <v>34</v>
      </c>
      <c r="F3998" t="s">
        <v>92</v>
      </c>
      <c r="G3998">
        <v>6</v>
      </c>
      <c r="H3998">
        <v>4</v>
      </c>
      <c r="I3998">
        <v>291</v>
      </c>
      <c r="J3998">
        <v>33160</v>
      </c>
      <c r="K3998">
        <v>18</v>
      </c>
      <c r="L3998">
        <v>13</v>
      </c>
      <c r="M3998" t="s">
        <v>50</v>
      </c>
      <c r="N3998" t="s">
        <v>64</v>
      </c>
      <c r="O3998" t="s">
        <v>91</v>
      </c>
      <c r="P3998">
        <v>2006</v>
      </c>
      <c r="V3998" t="str">
        <f>IF(OR(J3998 &lt; -10846.9, J3998 &gt; 74078.13), "T", "F")</f>
        <v>F</v>
      </c>
      <c r="AB3998">
        <v>6</v>
      </c>
      <c r="AC3998">
        <v>4</v>
      </c>
      <c r="AD3998">
        <v>291</v>
      </c>
      <c r="AE3998">
        <v>18</v>
      </c>
      <c r="AF3998">
        <v>13</v>
      </c>
      <c r="AG3998">
        <v>33160</v>
      </c>
      <c r="AJ3998">
        <v>2006</v>
      </c>
      <c r="AK3998" t="s">
        <v>140</v>
      </c>
      <c r="AL3998">
        <v>33160</v>
      </c>
    </row>
    <row r="3999" spans="1:38" x14ac:dyDescent="0.3">
      <c r="A3999" t="s">
        <v>140</v>
      </c>
      <c r="B3999" t="s">
        <v>410</v>
      </c>
      <c r="C3999">
        <v>549</v>
      </c>
      <c r="D3999" t="s">
        <v>30</v>
      </c>
      <c r="E3999" t="s">
        <v>34</v>
      </c>
      <c r="F3999" t="s">
        <v>92</v>
      </c>
      <c r="G3999">
        <v>8</v>
      </c>
      <c r="H3999">
        <v>4</v>
      </c>
      <c r="I3999">
        <v>300</v>
      </c>
      <c r="J3999">
        <v>37600</v>
      </c>
      <c r="K3999">
        <v>18</v>
      </c>
      <c r="L3999">
        <v>13</v>
      </c>
      <c r="M3999" t="s">
        <v>50</v>
      </c>
      <c r="N3999" t="s">
        <v>64</v>
      </c>
      <c r="O3999" t="s">
        <v>91</v>
      </c>
      <c r="P3999">
        <v>2006</v>
      </c>
      <c r="V3999" t="str">
        <f>IF(OR(J3999 &lt; -10846.9, J3999 &gt; 74078.13), "T", "F")</f>
        <v>F</v>
      </c>
      <c r="AB3999">
        <v>8</v>
      </c>
      <c r="AC3999">
        <v>4</v>
      </c>
      <c r="AD3999">
        <v>300</v>
      </c>
      <c r="AE3999">
        <v>18</v>
      </c>
      <c r="AF3999">
        <v>13</v>
      </c>
      <c r="AG3999">
        <v>37600</v>
      </c>
      <c r="AJ3999">
        <v>2006</v>
      </c>
      <c r="AK3999" t="s">
        <v>140</v>
      </c>
      <c r="AL3999">
        <v>37600</v>
      </c>
    </row>
    <row r="4000" spans="1:38" x14ac:dyDescent="0.3">
      <c r="A4000" t="s">
        <v>140</v>
      </c>
      <c r="B4000" t="s">
        <v>410</v>
      </c>
      <c r="C4000">
        <v>549</v>
      </c>
      <c r="D4000" t="s">
        <v>30</v>
      </c>
      <c r="E4000" t="s">
        <v>34</v>
      </c>
      <c r="F4000" t="s">
        <v>92</v>
      </c>
      <c r="G4000">
        <v>6</v>
      </c>
      <c r="H4000">
        <v>4</v>
      </c>
      <c r="I4000">
        <v>291</v>
      </c>
      <c r="J4000">
        <v>29630</v>
      </c>
      <c r="K4000">
        <v>18</v>
      </c>
      <c r="L4000">
        <v>13</v>
      </c>
      <c r="M4000" t="s">
        <v>50</v>
      </c>
      <c r="N4000" t="s">
        <v>64</v>
      </c>
      <c r="O4000" t="s">
        <v>91</v>
      </c>
      <c r="P4000">
        <v>2006</v>
      </c>
      <c r="V4000" t="str">
        <f>IF(OR(J4000 &lt; -10846.9, J4000 &gt; 74078.13), "T", "F")</f>
        <v>F</v>
      </c>
      <c r="AB4000">
        <v>6</v>
      </c>
      <c r="AC4000">
        <v>4</v>
      </c>
      <c r="AD4000">
        <v>291</v>
      </c>
      <c r="AE4000">
        <v>18</v>
      </c>
      <c r="AF4000">
        <v>13</v>
      </c>
      <c r="AG4000">
        <v>29630</v>
      </c>
      <c r="AJ4000">
        <v>2006</v>
      </c>
      <c r="AK4000" t="s">
        <v>140</v>
      </c>
      <c r="AL4000">
        <v>29630</v>
      </c>
    </row>
    <row r="4001" spans="1:38" x14ac:dyDescent="0.3">
      <c r="A4001" t="s">
        <v>140</v>
      </c>
      <c r="B4001" t="s">
        <v>410</v>
      </c>
      <c r="C4001">
        <v>549</v>
      </c>
      <c r="D4001" t="s">
        <v>30</v>
      </c>
      <c r="E4001" t="s">
        <v>34</v>
      </c>
      <c r="F4001" t="s">
        <v>20</v>
      </c>
      <c r="G4001">
        <v>6</v>
      </c>
      <c r="H4001">
        <v>4</v>
      </c>
      <c r="I4001">
        <v>291</v>
      </c>
      <c r="J4001">
        <v>30910</v>
      </c>
      <c r="K4001">
        <v>19</v>
      </c>
      <c r="L4001">
        <v>14</v>
      </c>
      <c r="M4001" t="s">
        <v>50</v>
      </c>
      <c r="N4001" t="s">
        <v>64</v>
      </c>
      <c r="O4001" t="s">
        <v>91</v>
      </c>
      <c r="P4001">
        <v>2006</v>
      </c>
      <c r="V4001" t="str">
        <f>IF(OR(J4001 &lt; -10846.9, J4001 &gt; 74078.13), "T", "F")</f>
        <v>F</v>
      </c>
      <c r="AB4001">
        <v>6</v>
      </c>
      <c r="AC4001">
        <v>4</v>
      </c>
      <c r="AD4001">
        <v>291</v>
      </c>
      <c r="AE4001">
        <v>19</v>
      </c>
      <c r="AF4001">
        <v>14</v>
      </c>
      <c r="AG4001">
        <v>30910</v>
      </c>
      <c r="AJ4001">
        <v>2006</v>
      </c>
      <c r="AK4001" t="s">
        <v>140</v>
      </c>
      <c r="AL4001">
        <v>30910</v>
      </c>
    </row>
    <row r="4002" spans="1:38" x14ac:dyDescent="0.3">
      <c r="A4002" t="s">
        <v>140</v>
      </c>
      <c r="B4002" t="s">
        <v>410</v>
      </c>
      <c r="C4002">
        <v>549</v>
      </c>
      <c r="D4002" t="s">
        <v>30</v>
      </c>
      <c r="E4002" t="s">
        <v>34</v>
      </c>
      <c r="F4002" t="s">
        <v>20</v>
      </c>
      <c r="G4002">
        <v>8</v>
      </c>
      <c r="H4002">
        <v>4</v>
      </c>
      <c r="I4002">
        <v>300</v>
      </c>
      <c r="J4002">
        <v>35350</v>
      </c>
      <c r="K4002">
        <v>19</v>
      </c>
      <c r="L4002">
        <v>14</v>
      </c>
      <c r="M4002" t="s">
        <v>50</v>
      </c>
      <c r="N4002" t="s">
        <v>64</v>
      </c>
      <c r="O4002" t="s">
        <v>91</v>
      </c>
      <c r="P4002">
        <v>2006</v>
      </c>
      <c r="V4002" t="str">
        <f>IF(OR(J4002 &lt; -10846.9, J4002 &gt; 74078.13), "T", "F")</f>
        <v>F</v>
      </c>
      <c r="AB4002">
        <v>8</v>
      </c>
      <c r="AC4002">
        <v>4</v>
      </c>
      <c r="AD4002">
        <v>300</v>
      </c>
      <c r="AE4002">
        <v>19</v>
      </c>
      <c r="AF4002">
        <v>14</v>
      </c>
      <c r="AG4002">
        <v>35350</v>
      </c>
      <c r="AJ4002">
        <v>2006</v>
      </c>
      <c r="AK4002" t="s">
        <v>140</v>
      </c>
      <c r="AL4002">
        <v>35350</v>
      </c>
    </row>
    <row r="4003" spans="1:38" x14ac:dyDescent="0.3">
      <c r="A4003" t="s">
        <v>140</v>
      </c>
      <c r="B4003" t="s">
        <v>410</v>
      </c>
      <c r="C4003">
        <v>549</v>
      </c>
      <c r="D4003" t="s">
        <v>30</v>
      </c>
      <c r="E4003" t="s">
        <v>34</v>
      </c>
      <c r="F4003" t="s">
        <v>20</v>
      </c>
      <c r="G4003">
        <v>6</v>
      </c>
      <c r="H4003">
        <v>4</v>
      </c>
      <c r="I4003">
        <v>291</v>
      </c>
      <c r="J4003">
        <v>27380</v>
      </c>
      <c r="K4003">
        <v>19</v>
      </c>
      <c r="L4003">
        <v>14</v>
      </c>
      <c r="M4003" t="s">
        <v>50</v>
      </c>
      <c r="N4003" t="s">
        <v>64</v>
      </c>
      <c r="O4003" t="s">
        <v>91</v>
      </c>
      <c r="P4003">
        <v>2006</v>
      </c>
      <c r="V4003" t="str">
        <f>IF(OR(J4003 &lt; -10846.9, J4003 &gt; 74078.13), "T", "F")</f>
        <v>F</v>
      </c>
      <c r="AB4003">
        <v>6</v>
      </c>
      <c r="AC4003">
        <v>4</v>
      </c>
      <c r="AD4003">
        <v>291</v>
      </c>
      <c r="AE4003">
        <v>19</v>
      </c>
      <c r="AF4003">
        <v>14</v>
      </c>
      <c r="AG4003">
        <v>27380</v>
      </c>
      <c r="AJ4003">
        <v>2006</v>
      </c>
      <c r="AK4003" t="s">
        <v>140</v>
      </c>
      <c r="AL4003">
        <v>27380</v>
      </c>
    </row>
    <row r="4004" spans="1:38" x14ac:dyDescent="0.3">
      <c r="A4004" t="s">
        <v>140</v>
      </c>
      <c r="B4004" t="s">
        <v>411</v>
      </c>
      <c r="C4004">
        <v>549</v>
      </c>
      <c r="D4004" t="s">
        <v>30</v>
      </c>
      <c r="E4004" t="s">
        <v>34</v>
      </c>
      <c r="F4004" t="s">
        <v>92</v>
      </c>
      <c r="G4004">
        <v>6</v>
      </c>
      <c r="H4004">
        <v>4</v>
      </c>
      <c r="I4004">
        <v>275</v>
      </c>
      <c r="J4004">
        <v>36115</v>
      </c>
      <c r="K4004">
        <v>17</v>
      </c>
      <c r="L4004">
        <v>12</v>
      </c>
      <c r="M4004" t="s">
        <v>50</v>
      </c>
      <c r="N4004" t="s">
        <v>64</v>
      </c>
      <c r="O4004" t="s">
        <v>91</v>
      </c>
      <c r="P4004">
        <v>2005</v>
      </c>
      <c r="V4004" t="str">
        <f>IF(OR(J4004 &lt; -10846.9, J4004 &gt; 74078.13), "T", "F")</f>
        <v>F</v>
      </c>
      <c r="AB4004">
        <v>6</v>
      </c>
      <c r="AC4004">
        <v>4</v>
      </c>
      <c r="AD4004">
        <v>275</v>
      </c>
      <c r="AE4004">
        <v>17</v>
      </c>
      <c r="AF4004">
        <v>12</v>
      </c>
      <c r="AG4004">
        <v>36115</v>
      </c>
      <c r="AJ4004">
        <v>2005</v>
      </c>
      <c r="AK4004" t="s">
        <v>140</v>
      </c>
      <c r="AL4004">
        <v>36115</v>
      </c>
    </row>
    <row r="4005" spans="1:38" x14ac:dyDescent="0.3">
      <c r="A4005" t="s">
        <v>140</v>
      </c>
      <c r="B4005" t="s">
        <v>411</v>
      </c>
      <c r="C4005">
        <v>549</v>
      </c>
      <c r="D4005" t="s">
        <v>30</v>
      </c>
      <c r="E4005" t="s">
        <v>34</v>
      </c>
      <c r="F4005" t="s">
        <v>20</v>
      </c>
      <c r="G4005">
        <v>6</v>
      </c>
      <c r="H4005">
        <v>4</v>
      </c>
      <c r="I4005">
        <v>275</v>
      </c>
      <c r="J4005">
        <v>29780</v>
      </c>
      <c r="K4005">
        <v>18</v>
      </c>
      <c r="L4005">
        <v>13</v>
      </c>
      <c r="M4005" t="s">
        <v>50</v>
      </c>
      <c r="N4005" t="s">
        <v>64</v>
      </c>
      <c r="O4005" t="s">
        <v>91</v>
      </c>
      <c r="P4005">
        <v>2005</v>
      </c>
      <c r="V4005" t="str">
        <f>IF(OR(J4005 &lt; -10846.9, J4005 &gt; 74078.13), "T", "F")</f>
        <v>F</v>
      </c>
      <c r="AB4005">
        <v>6</v>
      </c>
      <c r="AC4005">
        <v>4</v>
      </c>
      <c r="AD4005">
        <v>275</v>
      </c>
      <c r="AE4005">
        <v>18</v>
      </c>
      <c r="AF4005">
        <v>13</v>
      </c>
      <c r="AG4005">
        <v>29780</v>
      </c>
      <c r="AJ4005">
        <v>2005</v>
      </c>
      <c r="AK4005" t="s">
        <v>140</v>
      </c>
      <c r="AL4005">
        <v>29780</v>
      </c>
    </row>
    <row r="4006" spans="1:38" x14ac:dyDescent="0.3">
      <c r="A4006" t="s">
        <v>140</v>
      </c>
      <c r="B4006" t="s">
        <v>411</v>
      </c>
      <c r="C4006">
        <v>549</v>
      </c>
      <c r="D4006" t="s">
        <v>30</v>
      </c>
      <c r="E4006" t="s">
        <v>34</v>
      </c>
      <c r="F4006" t="s">
        <v>20</v>
      </c>
      <c r="G4006">
        <v>6</v>
      </c>
      <c r="H4006">
        <v>4</v>
      </c>
      <c r="I4006">
        <v>275</v>
      </c>
      <c r="J4006">
        <v>33865</v>
      </c>
      <c r="K4006">
        <v>18</v>
      </c>
      <c r="L4006">
        <v>13</v>
      </c>
      <c r="M4006" t="s">
        <v>50</v>
      </c>
      <c r="N4006" t="s">
        <v>64</v>
      </c>
      <c r="O4006" t="s">
        <v>91</v>
      </c>
      <c r="P4006">
        <v>2005</v>
      </c>
      <c r="V4006" t="str">
        <f>IF(OR(J4006 &lt; -10846.9, J4006 &gt; 74078.13), "T", "F")</f>
        <v>F</v>
      </c>
      <c r="AB4006">
        <v>6</v>
      </c>
      <c r="AC4006">
        <v>4</v>
      </c>
      <c r="AD4006">
        <v>275</v>
      </c>
      <c r="AE4006">
        <v>18</v>
      </c>
      <c r="AF4006">
        <v>13</v>
      </c>
      <c r="AG4006">
        <v>33865</v>
      </c>
      <c r="AJ4006">
        <v>2005</v>
      </c>
      <c r="AK4006" t="s">
        <v>140</v>
      </c>
      <c r="AL4006">
        <v>33865</v>
      </c>
    </row>
    <row r="4007" spans="1:38" x14ac:dyDescent="0.3">
      <c r="A4007" t="s">
        <v>140</v>
      </c>
      <c r="B4007" t="s">
        <v>411</v>
      </c>
      <c r="C4007">
        <v>549</v>
      </c>
      <c r="D4007" t="s">
        <v>30</v>
      </c>
      <c r="E4007" t="s">
        <v>34</v>
      </c>
      <c r="F4007" t="s">
        <v>92</v>
      </c>
      <c r="G4007">
        <v>6</v>
      </c>
      <c r="H4007">
        <v>4</v>
      </c>
      <c r="I4007">
        <v>275</v>
      </c>
      <c r="J4007">
        <v>32030</v>
      </c>
      <c r="K4007">
        <v>17</v>
      </c>
      <c r="L4007">
        <v>12</v>
      </c>
      <c r="M4007" t="s">
        <v>50</v>
      </c>
      <c r="N4007" t="s">
        <v>64</v>
      </c>
      <c r="O4007" t="s">
        <v>91</v>
      </c>
      <c r="P4007">
        <v>2005</v>
      </c>
      <c r="V4007" t="str">
        <f>IF(OR(J4007 &lt; -10846.9, J4007 &gt; 74078.13), "T", "F")</f>
        <v>F</v>
      </c>
      <c r="AB4007">
        <v>6</v>
      </c>
      <c r="AC4007">
        <v>4</v>
      </c>
      <c r="AD4007">
        <v>275</v>
      </c>
      <c r="AE4007">
        <v>17</v>
      </c>
      <c r="AF4007">
        <v>12</v>
      </c>
      <c r="AG4007">
        <v>32030</v>
      </c>
      <c r="AJ4007">
        <v>2005</v>
      </c>
      <c r="AK4007" t="s">
        <v>140</v>
      </c>
      <c r="AL4007">
        <v>32030</v>
      </c>
    </row>
    <row r="4008" spans="1:38" x14ac:dyDescent="0.3">
      <c r="A4008" t="s">
        <v>140</v>
      </c>
      <c r="B4008" t="s">
        <v>412</v>
      </c>
      <c r="C4008">
        <v>549</v>
      </c>
      <c r="D4008" t="s">
        <v>30</v>
      </c>
      <c r="E4008" t="s">
        <v>34</v>
      </c>
      <c r="F4008" t="s">
        <v>92</v>
      </c>
      <c r="G4008">
        <v>6</v>
      </c>
      <c r="H4008">
        <v>4</v>
      </c>
      <c r="I4008">
        <v>291</v>
      </c>
      <c r="J4008">
        <v>32960</v>
      </c>
      <c r="K4008">
        <v>20</v>
      </c>
      <c r="L4008">
        <v>14</v>
      </c>
      <c r="M4008" t="s">
        <v>50</v>
      </c>
      <c r="N4008" t="s">
        <v>32</v>
      </c>
      <c r="O4008" t="s">
        <v>91</v>
      </c>
      <c r="P4008">
        <v>2007</v>
      </c>
      <c r="V4008" t="str">
        <f>IF(OR(J4008 &lt; -10846.9, J4008 &gt; 74078.13), "T", "F")</f>
        <v>F</v>
      </c>
      <c r="AB4008">
        <v>6</v>
      </c>
      <c r="AC4008">
        <v>4</v>
      </c>
      <c r="AD4008">
        <v>291</v>
      </c>
      <c r="AE4008">
        <v>20</v>
      </c>
      <c r="AF4008">
        <v>14</v>
      </c>
      <c r="AG4008">
        <v>32960</v>
      </c>
      <c r="AJ4008">
        <v>2007</v>
      </c>
      <c r="AK4008" t="s">
        <v>140</v>
      </c>
      <c r="AL4008">
        <v>32960</v>
      </c>
    </row>
    <row r="4009" spans="1:38" x14ac:dyDescent="0.3">
      <c r="A4009" t="s">
        <v>140</v>
      </c>
      <c r="B4009" t="s">
        <v>412</v>
      </c>
      <c r="C4009">
        <v>549</v>
      </c>
      <c r="D4009" t="s">
        <v>30</v>
      </c>
      <c r="E4009" t="s">
        <v>34</v>
      </c>
      <c r="F4009" t="s">
        <v>20</v>
      </c>
      <c r="G4009">
        <v>6</v>
      </c>
      <c r="H4009">
        <v>4</v>
      </c>
      <c r="I4009">
        <v>291</v>
      </c>
      <c r="J4009">
        <v>26760</v>
      </c>
      <c r="K4009">
        <v>20</v>
      </c>
      <c r="L4009">
        <v>14</v>
      </c>
      <c r="M4009" t="s">
        <v>50</v>
      </c>
      <c r="N4009" t="s">
        <v>32</v>
      </c>
      <c r="O4009" t="s">
        <v>91</v>
      </c>
      <c r="P4009">
        <v>2007</v>
      </c>
      <c r="V4009" t="str">
        <f>IF(OR(J4009 &lt; -10846.9, J4009 &gt; 74078.13), "T", "F")</f>
        <v>F</v>
      </c>
      <c r="AB4009">
        <v>6</v>
      </c>
      <c r="AC4009">
        <v>4</v>
      </c>
      <c r="AD4009">
        <v>291</v>
      </c>
      <c r="AE4009">
        <v>20</v>
      </c>
      <c r="AF4009">
        <v>14</v>
      </c>
      <c r="AG4009">
        <v>26760</v>
      </c>
      <c r="AJ4009">
        <v>2007</v>
      </c>
      <c r="AK4009" t="s">
        <v>140</v>
      </c>
      <c r="AL4009">
        <v>26760</v>
      </c>
    </row>
    <row r="4010" spans="1:38" x14ac:dyDescent="0.3">
      <c r="A4010" t="s">
        <v>140</v>
      </c>
      <c r="B4010" t="s">
        <v>412</v>
      </c>
      <c r="C4010">
        <v>549</v>
      </c>
      <c r="D4010" t="s">
        <v>30</v>
      </c>
      <c r="E4010" t="s">
        <v>34</v>
      </c>
      <c r="F4010" t="s">
        <v>20</v>
      </c>
      <c r="G4010">
        <v>6</v>
      </c>
      <c r="H4010">
        <v>4</v>
      </c>
      <c r="I4010">
        <v>291</v>
      </c>
      <c r="J4010">
        <v>30770</v>
      </c>
      <c r="K4010">
        <v>20</v>
      </c>
      <c r="L4010">
        <v>14</v>
      </c>
      <c r="M4010" t="s">
        <v>50</v>
      </c>
      <c r="N4010" t="s">
        <v>32</v>
      </c>
      <c r="O4010" t="s">
        <v>91</v>
      </c>
      <c r="P4010">
        <v>2007</v>
      </c>
      <c r="V4010" t="str">
        <f>IF(OR(J4010 &lt; -10846.9, J4010 &gt; 74078.13), "T", "F")</f>
        <v>F</v>
      </c>
      <c r="AB4010">
        <v>6</v>
      </c>
      <c r="AC4010">
        <v>4</v>
      </c>
      <c r="AD4010">
        <v>291</v>
      </c>
      <c r="AE4010">
        <v>20</v>
      </c>
      <c r="AF4010">
        <v>14</v>
      </c>
      <c r="AG4010">
        <v>30770</v>
      </c>
      <c r="AJ4010">
        <v>2007</v>
      </c>
      <c r="AK4010" t="s">
        <v>140</v>
      </c>
      <c r="AL4010">
        <v>30770</v>
      </c>
    </row>
    <row r="4011" spans="1:38" x14ac:dyDescent="0.3">
      <c r="A4011" t="s">
        <v>140</v>
      </c>
      <c r="B4011" t="s">
        <v>412</v>
      </c>
      <c r="C4011">
        <v>549</v>
      </c>
      <c r="D4011" t="s">
        <v>30</v>
      </c>
      <c r="E4011" t="s">
        <v>34</v>
      </c>
      <c r="F4011" t="s">
        <v>20</v>
      </c>
      <c r="G4011">
        <v>8</v>
      </c>
      <c r="H4011">
        <v>4</v>
      </c>
      <c r="I4011">
        <v>302</v>
      </c>
      <c r="J4011">
        <v>34990</v>
      </c>
      <c r="K4011">
        <v>20</v>
      </c>
      <c r="L4011">
        <v>14</v>
      </c>
      <c r="M4011" t="s">
        <v>50</v>
      </c>
      <c r="N4011" t="s">
        <v>32</v>
      </c>
      <c r="O4011" t="s">
        <v>91</v>
      </c>
      <c r="P4011">
        <v>2007</v>
      </c>
      <c r="V4011" t="str">
        <f>IF(OR(J4011 &lt; -10846.9, J4011 &gt; 74078.13), "T", "F")</f>
        <v>F</v>
      </c>
      <c r="AB4011">
        <v>8</v>
      </c>
      <c r="AC4011">
        <v>4</v>
      </c>
      <c r="AD4011">
        <v>302</v>
      </c>
      <c r="AE4011">
        <v>20</v>
      </c>
      <c r="AF4011">
        <v>14</v>
      </c>
      <c r="AG4011">
        <v>34990</v>
      </c>
      <c r="AJ4011">
        <v>2007</v>
      </c>
      <c r="AK4011" t="s">
        <v>140</v>
      </c>
      <c r="AL4011">
        <v>34990</v>
      </c>
    </row>
    <row r="4012" spans="1:38" x14ac:dyDescent="0.3">
      <c r="A4012" t="s">
        <v>140</v>
      </c>
      <c r="B4012" t="s">
        <v>412</v>
      </c>
      <c r="C4012">
        <v>549</v>
      </c>
      <c r="D4012" t="s">
        <v>30</v>
      </c>
      <c r="E4012" t="s">
        <v>34</v>
      </c>
      <c r="F4012" t="s">
        <v>92</v>
      </c>
      <c r="G4012">
        <v>6</v>
      </c>
      <c r="H4012">
        <v>4</v>
      </c>
      <c r="I4012">
        <v>291</v>
      </c>
      <c r="J4012">
        <v>28950</v>
      </c>
      <c r="K4012">
        <v>20</v>
      </c>
      <c r="L4012">
        <v>14</v>
      </c>
      <c r="M4012" t="s">
        <v>50</v>
      </c>
      <c r="N4012" t="s">
        <v>32</v>
      </c>
      <c r="O4012" t="s">
        <v>91</v>
      </c>
      <c r="P4012">
        <v>2007</v>
      </c>
      <c r="V4012" t="str">
        <f>IF(OR(J4012 &lt; -10846.9, J4012 &gt; 74078.13), "T", "F")</f>
        <v>F</v>
      </c>
      <c r="AB4012">
        <v>6</v>
      </c>
      <c r="AC4012">
        <v>4</v>
      </c>
      <c r="AD4012">
        <v>291</v>
      </c>
      <c r="AE4012">
        <v>20</v>
      </c>
      <c r="AF4012">
        <v>14</v>
      </c>
      <c r="AG4012">
        <v>28950</v>
      </c>
      <c r="AJ4012">
        <v>2007</v>
      </c>
      <c r="AK4012" t="s">
        <v>140</v>
      </c>
      <c r="AL4012">
        <v>28950</v>
      </c>
    </row>
    <row r="4013" spans="1:38" x14ac:dyDescent="0.3">
      <c r="A4013" t="s">
        <v>140</v>
      </c>
      <c r="B4013" t="s">
        <v>412</v>
      </c>
      <c r="C4013">
        <v>549</v>
      </c>
      <c r="D4013" t="s">
        <v>30</v>
      </c>
      <c r="E4013" t="s">
        <v>34</v>
      </c>
      <c r="F4013" t="s">
        <v>92</v>
      </c>
      <c r="G4013">
        <v>8</v>
      </c>
      <c r="H4013">
        <v>4</v>
      </c>
      <c r="I4013">
        <v>302</v>
      </c>
      <c r="J4013">
        <v>37190</v>
      </c>
      <c r="K4013">
        <v>19</v>
      </c>
      <c r="L4013">
        <v>13</v>
      </c>
      <c r="M4013" t="s">
        <v>50</v>
      </c>
      <c r="N4013" t="s">
        <v>32</v>
      </c>
      <c r="O4013" t="s">
        <v>91</v>
      </c>
      <c r="P4013">
        <v>2007</v>
      </c>
      <c r="V4013" t="str">
        <f>IF(OR(J4013 &lt; -10846.9, J4013 &gt; 74078.13), "T", "F")</f>
        <v>F</v>
      </c>
      <c r="AB4013">
        <v>8</v>
      </c>
      <c r="AC4013">
        <v>4</v>
      </c>
      <c r="AD4013">
        <v>302</v>
      </c>
      <c r="AE4013">
        <v>19</v>
      </c>
      <c r="AF4013">
        <v>13</v>
      </c>
      <c r="AG4013">
        <v>37190</v>
      </c>
      <c r="AJ4013">
        <v>2007</v>
      </c>
      <c r="AK4013" t="s">
        <v>140</v>
      </c>
      <c r="AL4013">
        <v>37190</v>
      </c>
    </row>
    <row r="4014" spans="1:38" x14ac:dyDescent="0.3">
      <c r="A4014" t="s">
        <v>140</v>
      </c>
      <c r="B4014" t="s">
        <v>412</v>
      </c>
      <c r="C4014">
        <v>549</v>
      </c>
      <c r="D4014" t="s">
        <v>30</v>
      </c>
      <c r="E4014" t="s">
        <v>34</v>
      </c>
      <c r="F4014" t="s">
        <v>92</v>
      </c>
      <c r="G4014">
        <v>6</v>
      </c>
      <c r="H4014">
        <v>4</v>
      </c>
      <c r="I4014">
        <v>285</v>
      </c>
      <c r="J4014">
        <v>34020</v>
      </c>
      <c r="K4014">
        <v>20</v>
      </c>
      <c r="L4014">
        <v>14</v>
      </c>
      <c r="M4014" t="s">
        <v>50</v>
      </c>
      <c r="N4014" t="s">
        <v>32</v>
      </c>
      <c r="O4014" t="s">
        <v>91</v>
      </c>
      <c r="P4014">
        <v>2008</v>
      </c>
      <c r="V4014" t="str">
        <f>IF(OR(J4014 &lt; -10846.9, J4014 &gt; 74078.13), "T", "F")</f>
        <v>F</v>
      </c>
      <c r="AB4014">
        <v>6</v>
      </c>
      <c r="AC4014">
        <v>4</v>
      </c>
      <c r="AD4014">
        <v>285</v>
      </c>
      <c r="AE4014">
        <v>20</v>
      </c>
      <c r="AF4014">
        <v>14</v>
      </c>
      <c r="AG4014">
        <v>34020</v>
      </c>
      <c r="AJ4014">
        <v>2008</v>
      </c>
      <c r="AK4014" t="s">
        <v>140</v>
      </c>
      <c r="AL4014">
        <v>34020</v>
      </c>
    </row>
    <row r="4015" spans="1:38" x14ac:dyDescent="0.3">
      <c r="A4015" t="s">
        <v>140</v>
      </c>
      <c r="B4015" t="s">
        <v>412</v>
      </c>
      <c r="C4015">
        <v>549</v>
      </c>
      <c r="D4015" t="s">
        <v>30</v>
      </c>
      <c r="E4015" t="s">
        <v>34</v>
      </c>
      <c r="F4015" t="s">
        <v>20</v>
      </c>
      <c r="G4015">
        <v>6</v>
      </c>
      <c r="H4015">
        <v>4</v>
      </c>
      <c r="I4015">
        <v>285</v>
      </c>
      <c r="J4015">
        <v>27980</v>
      </c>
      <c r="K4015">
        <v>20</v>
      </c>
      <c r="L4015">
        <v>14</v>
      </c>
      <c r="M4015" t="s">
        <v>50</v>
      </c>
      <c r="N4015" t="s">
        <v>32</v>
      </c>
      <c r="O4015" t="s">
        <v>91</v>
      </c>
      <c r="P4015">
        <v>2008</v>
      </c>
      <c r="V4015" t="str">
        <f>IF(OR(J4015 &lt; -10846.9, J4015 &gt; 74078.13), "T", "F")</f>
        <v>F</v>
      </c>
      <c r="AB4015">
        <v>6</v>
      </c>
      <c r="AC4015">
        <v>4</v>
      </c>
      <c r="AD4015">
        <v>285</v>
      </c>
      <c r="AE4015">
        <v>20</v>
      </c>
      <c r="AF4015">
        <v>14</v>
      </c>
      <c r="AG4015">
        <v>27980</v>
      </c>
      <c r="AJ4015">
        <v>2008</v>
      </c>
      <c r="AK4015" t="s">
        <v>140</v>
      </c>
      <c r="AL4015">
        <v>27980</v>
      </c>
    </row>
    <row r="4016" spans="1:38" x14ac:dyDescent="0.3">
      <c r="A4016" t="s">
        <v>140</v>
      </c>
      <c r="B4016" t="s">
        <v>412</v>
      </c>
      <c r="C4016">
        <v>549</v>
      </c>
      <c r="D4016" t="s">
        <v>30</v>
      </c>
      <c r="E4016" t="s">
        <v>34</v>
      </c>
      <c r="F4016" t="s">
        <v>92</v>
      </c>
      <c r="G4016">
        <v>8</v>
      </c>
      <c r="H4016">
        <v>4</v>
      </c>
      <c r="I4016">
        <v>300</v>
      </c>
      <c r="J4016">
        <v>37105</v>
      </c>
      <c r="K4016">
        <v>19</v>
      </c>
      <c r="L4016">
        <v>13</v>
      </c>
      <c r="M4016" t="s">
        <v>50</v>
      </c>
      <c r="N4016" t="s">
        <v>32</v>
      </c>
      <c r="O4016" t="s">
        <v>91</v>
      </c>
      <c r="P4016">
        <v>2008</v>
      </c>
      <c r="V4016" t="str">
        <f>IF(OR(J4016 &lt; -10846.9, J4016 &gt; 74078.13), "T", "F")</f>
        <v>F</v>
      </c>
      <c r="AB4016">
        <v>8</v>
      </c>
      <c r="AC4016">
        <v>4</v>
      </c>
      <c r="AD4016">
        <v>300</v>
      </c>
      <c r="AE4016">
        <v>19</v>
      </c>
      <c r="AF4016">
        <v>13</v>
      </c>
      <c r="AG4016">
        <v>37105</v>
      </c>
      <c r="AJ4016">
        <v>2008</v>
      </c>
      <c r="AK4016" t="s">
        <v>140</v>
      </c>
      <c r="AL4016">
        <v>37105</v>
      </c>
    </row>
    <row r="4017" spans="1:38" x14ac:dyDescent="0.3">
      <c r="A4017" t="s">
        <v>140</v>
      </c>
      <c r="B4017" t="s">
        <v>412</v>
      </c>
      <c r="C4017">
        <v>549</v>
      </c>
      <c r="D4017" t="s">
        <v>30</v>
      </c>
      <c r="E4017" t="s">
        <v>34</v>
      </c>
      <c r="F4017" t="s">
        <v>20</v>
      </c>
      <c r="G4017">
        <v>8</v>
      </c>
      <c r="H4017">
        <v>4</v>
      </c>
      <c r="I4017">
        <v>300</v>
      </c>
      <c r="J4017">
        <v>34970</v>
      </c>
      <c r="K4017">
        <v>20</v>
      </c>
      <c r="L4017">
        <v>14</v>
      </c>
      <c r="M4017" t="s">
        <v>50</v>
      </c>
      <c r="N4017" t="s">
        <v>32</v>
      </c>
      <c r="O4017" t="s">
        <v>91</v>
      </c>
      <c r="P4017">
        <v>2008</v>
      </c>
      <c r="V4017" t="str">
        <f>IF(OR(J4017 &lt; -10846.9, J4017 &gt; 74078.13), "T", "F")</f>
        <v>F</v>
      </c>
      <c r="AB4017">
        <v>8</v>
      </c>
      <c r="AC4017">
        <v>4</v>
      </c>
      <c r="AD4017">
        <v>300</v>
      </c>
      <c r="AE4017">
        <v>20</v>
      </c>
      <c r="AF4017">
        <v>14</v>
      </c>
      <c r="AG4017">
        <v>34970</v>
      </c>
      <c r="AJ4017">
        <v>2008</v>
      </c>
      <c r="AK4017" t="s">
        <v>140</v>
      </c>
      <c r="AL4017">
        <v>34970</v>
      </c>
    </row>
    <row r="4018" spans="1:38" x14ac:dyDescent="0.3">
      <c r="A4018" t="s">
        <v>140</v>
      </c>
      <c r="B4018" t="s">
        <v>412</v>
      </c>
      <c r="C4018">
        <v>549</v>
      </c>
      <c r="D4018" t="s">
        <v>30</v>
      </c>
      <c r="E4018" t="s">
        <v>34</v>
      </c>
      <c r="F4018" t="s">
        <v>92</v>
      </c>
      <c r="G4018">
        <v>6</v>
      </c>
      <c r="H4018">
        <v>4</v>
      </c>
      <c r="I4018">
        <v>285</v>
      </c>
      <c r="J4018">
        <v>30115</v>
      </c>
      <c r="K4018">
        <v>20</v>
      </c>
      <c r="L4018">
        <v>14</v>
      </c>
      <c r="M4018" t="s">
        <v>50</v>
      </c>
      <c r="N4018" t="s">
        <v>32</v>
      </c>
      <c r="O4018" t="s">
        <v>91</v>
      </c>
      <c r="P4018">
        <v>2008</v>
      </c>
      <c r="V4018" t="str">
        <f>IF(OR(J4018 &lt; -10846.9, J4018 &gt; 74078.13), "T", "F")</f>
        <v>F</v>
      </c>
      <c r="AB4018">
        <v>6</v>
      </c>
      <c r="AC4018">
        <v>4</v>
      </c>
      <c r="AD4018">
        <v>285</v>
      </c>
      <c r="AE4018">
        <v>20</v>
      </c>
      <c r="AF4018">
        <v>14</v>
      </c>
      <c r="AG4018">
        <v>30115</v>
      </c>
      <c r="AJ4018">
        <v>2008</v>
      </c>
      <c r="AK4018" t="s">
        <v>140</v>
      </c>
      <c r="AL4018">
        <v>30115</v>
      </c>
    </row>
    <row r="4019" spans="1:38" x14ac:dyDescent="0.3">
      <c r="A4019" t="s">
        <v>140</v>
      </c>
      <c r="B4019" t="s">
        <v>412</v>
      </c>
      <c r="C4019">
        <v>549</v>
      </c>
      <c r="D4019" t="s">
        <v>30</v>
      </c>
      <c r="E4019" t="s">
        <v>34</v>
      </c>
      <c r="F4019" t="s">
        <v>20</v>
      </c>
      <c r="G4019">
        <v>6</v>
      </c>
      <c r="H4019">
        <v>4</v>
      </c>
      <c r="I4019">
        <v>285</v>
      </c>
      <c r="J4019">
        <v>31885</v>
      </c>
      <c r="K4019">
        <v>20</v>
      </c>
      <c r="L4019">
        <v>14</v>
      </c>
      <c r="M4019" t="s">
        <v>50</v>
      </c>
      <c r="N4019" t="s">
        <v>32</v>
      </c>
      <c r="O4019" t="s">
        <v>91</v>
      </c>
      <c r="P4019">
        <v>2008</v>
      </c>
      <c r="V4019" t="str">
        <f>IF(OR(J4019 &lt; -10846.9, J4019 &gt; 74078.13), "T", "F")</f>
        <v>F</v>
      </c>
      <c r="AB4019">
        <v>6</v>
      </c>
      <c r="AC4019">
        <v>4</v>
      </c>
      <c r="AD4019">
        <v>285</v>
      </c>
      <c r="AE4019">
        <v>20</v>
      </c>
      <c r="AF4019">
        <v>14</v>
      </c>
      <c r="AG4019">
        <v>31885</v>
      </c>
      <c r="AJ4019">
        <v>2008</v>
      </c>
      <c r="AK4019" t="s">
        <v>140</v>
      </c>
      <c r="AL4019">
        <v>31885</v>
      </c>
    </row>
    <row r="4020" spans="1:38" x14ac:dyDescent="0.3">
      <c r="A4020" t="s">
        <v>140</v>
      </c>
      <c r="B4020" t="s">
        <v>412</v>
      </c>
      <c r="C4020">
        <v>549</v>
      </c>
      <c r="D4020" t="s">
        <v>30</v>
      </c>
      <c r="E4020" t="s">
        <v>34</v>
      </c>
      <c r="F4020" t="s">
        <v>92</v>
      </c>
      <c r="G4020">
        <v>6</v>
      </c>
      <c r="H4020">
        <v>4</v>
      </c>
      <c r="I4020">
        <v>285</v>
      </c>
      <c r="J4020">
        <v>35615</v>
      </c>
      <c r="K4020">
        <v>20</v>
      </c>
      <c r="L4020">
        <v>14</v>
      </c>
      <c r="M4020" t="s">
        <v>50</v>
      </c>
      <c r="N4020" t="s">
        <v>32</v>
      </c>
      <c r="O4020" t="s">
        <v>91</v>
      </c>
      <c r="P4020">
        <v>2009</v>
      </c>
      <c r="V4020" t="str">
        <f>IF(OR(J4020 &lt; -10846.9, J4020 &gt; 74078.13), "T", "F")</f>
        <v>F</v>
      </c>
      <c r="AB4020">
        <v>6</v>
      </c>
      <c r="AC4020">
        <v>4</v>
      </c>
      <c r="AD4020">
        <v>285</v>
      </c>
      <c r="AE4020">
        <v>20</v>
      </c>
      <c r="AF4020">
        <v>14</v>
      </c>
      <c r="AG4020">
        <v>35615</v>
      </c>
      <c r="AJ4020">
        <v>2009</v>
      </c>
      <c r="AK4020" t="s">
        <v>140</v>
      </c>
      <c r="AL4020">
        <v>35615</v>
      </c>
    </row>
    <row r="4021" spans="1:38" x14ac:dyDescent="0.3">
      <c r="A4021" t="s">
        <v>140</v>
      </c>
      <c r="B4021" t="s">
        <v>412</v>
      </c>
      <c r="C4021">
        <v>549</v>
      </c>
      <c r="D4021" t="s">
        <v>30</v>
      </c>
      <c r="E4021" t="s">
        <v>34</v>
      </c>
      <c r="F4021" t="s">
        <v>20</v>
      </c>
      <c r="G4021">
        <v>8</v>
      </c>
      <c r="H4021">
        <v>4</v>
      </c>
      <c r="I4021">
        <v>300</v>
      </c>
      <c r="J4021">
        <v>36535</v>
      </c>
      <c r="K4021">
        <v>21</v>
      </c>
      <c r="L4021">
        <v>15</v>
      </c>
      <c r="M4021" t="s">
        <v>50</v>
      </c>
      <c r="N4021" t="s">
        <v>32</v>
      </c>
      <c r="O4021" t="s">
        <v>91</v>
      </c>
      <c r="P4021">
        <v>2009</v>
      </c>
      <c r="V4021" t="str">
        <f>IF(OR(J4021 &lt; -10846.9, J4021 &gt; 74078.13), "T", "F")</f>
        <v>F</v>
      </c>
      <c r="AB4021">
        <v>8</v>
      </c>
      <c r="AC4021">
        <v>4</v>
      </c>
      <c r="AD4021">
        <v>300</v>
      </c>
      <c r="AE4021">
        <v>21</v>
      </c>
      <c r="AF4021">
        <v>15</v>
      </c>
      <c r="AG4021">
        <v>36535</v>
      </c>
      <c r="AJ4021">
        <v>2009</v>
      </c>
      <c r="AK4021" t="s">
        <v>140</v>
      </c>
      <c r="AL4021">
        <v>36535</v>
      </c>
    </row>
    <row r="4022" spans="1:38" x14ac:dyDescent="0.3">
      <c r="A4022" t="s">
        <v>140</v>
      </c>
      <c r="B4022" t="s">
        <v>412</v>
      </c>
      <c r="C4022">
        <v>549</v>
      </c>
      <c r="D4022" t="s">
        <v>30</v>
      </c>
      <c r="E4022" t="s">
        <v>34</v>
      </c>
      <c r="F4022" t="s">
        <v>20</v>
      </c>
      <c r="G4022">
        <v>6</v>
      </c>
      <c r="H4022">
        <v>4</v>
      </c>
      <c r="I4022">
        <v>285</v>
      </c>
      <c r="J4022">
        <v>30625</v>
      </c>
      <c r="K4022">
        <v>20</v>
      </c>
      <c r="L4022">
        <v>14</v>
      </c>
      <c r="M4022" t="s">
        <v>50</v>
      </c>
      <c r="N4022" t="s">
        <v>32</v>
      </c>
      <c r="O4022" t="s">
        <v>91</v>
      </c>
      <c r="P4022">
        <v>2009</v>
      </c>
      <c r="V4022" t="str">
        <f>IF(OR(J4022 &lt; -10846.9, J4022 &gt; 74078.13), "T", "F")</f>
        <v>F</v>
      </c>
      <c r="AB4022">
        <v>6</v>
      </c>
      <c r="AC4022">
        <v>4</v>
      </c>
      <c r="AD4022">
        <v>285</v>
      </c>
      <c r="AE4022">
        <v>20</v>
      </c>
      <c r="AF4022">
        <v>14</v>
      </c>
      <c r="AG4022">
        <v>30625</v>
      </c>
      <c r="AJ4022">
        <v>2009</v>
      </c>
      <c r="AK4022" t="s">
        <v>140</v>
      </c>
      <c r="AL4022">
        <v>30625</v>
      </c>
    </row>
    <row r="4023" spans="1:38" x14ac:dyDescent="0.3">
      <c r="A4023" t="s">
        <v>140</v>
      </c>
      <c r="B4023" t="s">
        <v>412</v>
      </c>
      <c r="C4023">
        <v>549</v>
      </c>
      <c r="D4023" t="s">
        <v>30</v>
      </c>
      <c r="E4023" t="s">
        <v>34</v>
      </c>
      <c r="F4023" t="s">
        <v>92</v>
      </c>
      <c r="G4023">
        <v>6</v>
      </c>
      <c r="H4023">
        <v>4</v>
      </c>
      <c r="I4023">
        <v>285</v>
      </c>
      <c r="J4023">
        <v>32760</v>
      </c>
      <c r="K4023">
        <v>20</v>
      </c>
      <c r="L4023">
        <v>14</v>
      </c>
      <c r="M4023" t="s">
        <v>50</v>
      </c>
      <c r="N4023" t="s">
        <v>32</v>
      </c>
      <c r="O4023" t="s">
        <v>91</v>
      </c>
      <c r="P4023">
        <v>2009</v>
      </c>
      <c r="V4023" t="str">
        <f>IF(OR(J4023 &lt; -10846.9, J4023 &gt; 74078.13), "T", "F")</f>
        <v>F</v>
      </c>
      <c r="AB4023">
        <v>6</v>
      </c>
      <c r="AC4023">
        <v>4</v>
      </c>
      <c r="AD4023">
        <v>285</v>
      </c>
      <c r="AE4023">
        <v>20</v>
      </c>
      <c r="AF4023">
        <v>14</v>
      </c>
      <c r="AG4023">
        <v>32760</v>
      </c>
      <c r="AJ4023">
        <v>2009</v>
      </c>
      <c r="AK4023" t="s">
        <v>140</v>
      </c>
      <c r="AL4023">
        <v>32760</v>
      </c>
    </row>
    <row r="4024" spans="1:38" x14ac:dyDescent="0.3">
      <c r="A4024" t="s">
        <v>140</v>
      </c>
      <c r="B4024" t="s">
        <v>412</v>
      </c>
      <c r="C4024">
        <v>549</v>
      </c>
      <c r="D4024" t="s">
        <v>30</v>
      </c>
      <c r="E4024" t="s">
        <v>34</v>
      </c>
      <c r="F4024" t="s">
        <v>92</v>
      </c>
      <c r="G4024">
        <v>8</v>
      </c>
      <c r="H4024">
        <v>4</v>
      </c>
      <c r="I4024">
        <v>300</v>
      </c>
      <c r="J4024">
        <v>38670</v>
      </c>
      <c r="K4024">
        <v>20</v>
      </c>
      <c r="L4024">
        <v>14</v>
      </c>
      <c r="M4024" t="s">
        <v>50</v>
      </c>
      <c r="N4024" t="s">
        <v>32</v>
      </c>
      <c r="O4024" t="s">
        <v>91</v>
      </c>
      <c r="P4024">
        <v>2009</v>
      </c>
      <c r="V4024" t="str">
        <f>IF(OR(J4024 &lt; -10846.9, J4024 &gt; 74078.13), "T", "F")</f>
        <v>F</v>
      </c>
      <c r="AB4024">
        <v>8</v>
      </c>
      <c r="AC4024">
        <v>4</v>
      </c>
      <c r="AD4024">
        <v>300</v>
      </c>
      <c r="AE4024">
        <v>20</v>
      </c>
      <c r="AF4024">
        <v>14</v>
      </c>
      <c r="AG4024">
        <v>38670</v>
      </c>
      <c r="AJ4024">
        <v>2009</v>
      </c>
      <c r="AK4024" t="s">
        <v>140</v>
      </c>
      <c r="AL4024">
        <v>38670</v>
      </c>
    </row>
    <row r="4025" spans="1:38" x14ac:dyDescent="0.3">
      <c r="A4025" t="s">
        <v>140</v>
      </c>
      <c r="B4025" t="s">
        <v>412</v>
      </c>
      <c r="C4025">
        <v>549</v>
      </c>
      <c r="D4025" t="s">
        <v>30</v>
      </c>
      <c r="E4025" t="s">
        <v>34</v>
      </c>
      <c r="F4025" t="s">
        <v>20</v>
      </c>
      <c r="G4025">
        <v>6</v>
      </c>
      <c r="H4025">
        <v>4</v>
      </c>
      <c r="I4025">
        <v>285</v>
      </c>
      <c r="J4025">
        <v>33480</v>
      </c>
      <c r="K4025">
        <v>20</v>
      </c>
      <c r="L4025">
        <v>14</v>
      </c>
      <c r="M4025" t="s">
        <v>50</v>
      </c>
      <c r="N4025" t="s">
        <v>32</v>
      </c>
      <c r="O4025" t="s">
        <v>91</v>
      </c>
      <c r="P4025">
        <v>2009</v>
      </c>
      <c r="V4025" t="str">
        <f>IF(OR(J4025 &lt; -10846.9, J4025 &gt; 74078.13), "T", "F")</f>
        <v>F</v>
      </c>
      <c r="AB4025">
        <v>6</v>
      </c>
      <c r="AC4025">
        <v>4</v>
      </c>
      <c r="AD4025">
        <v>285</v>
      </c>
      <c r="AE4025">
        <v>20</v>
      </c>
      <c r="AF4025">
        <v>14</v>
      </c>
      <c r="AG4025">
        <v>33480</v>
      </c>
      <c r="AJ4025">
        <v>2009</v>
      </c>
      <c r="AK4025" t="s">
        <v>140</v>
      </c>
      <c r="AL4025">
        <v>33480</v>
      </c>
    </row>
    <row r="4026" spans="1:38" x14ac:dyDescent="0.3">
      <c r="A4026" t="s">
        <v>76</v>
      </c>
      <c r="B4026" t="s">
        <v>413</v>
      </c>
      <c r="C4026">
        <v>2774</v>
      </c>
      <c r="D4026" t="s">
        <v>18</v>
      </c>
      <c r="E4026" t="s">
        <v>78</v>
      </c>
      <c r="F4026" t="s">
        <v>20</v>
      </c>
      <c r="G4026">
        <v>12</v>
      </c>
      <c r="H4026">
        <v>2</v>
      </c>
      <c r="I4026">
        <v>660</v>
      </c>
      <c r="J4026">
        <v>643330</v>
      </c>
      <c r="K4026">
        <v>12</v>
      </c>
      <c r="L4026">
        <v>7</v>
      </c>
      <c r="M4026" t="s">
        <v>77</v>
      </c>
      <c r="N4026" t="s">
        <v>22</v>
      </c>
      <c r="O4026" t="s">
        <v>23</v>
      </c>
      <c r="P4026">
        <v>2003</v>
      </c>
      <c r="V4026" t="str">
        <f>IF(OR(J4026 &lt; -10846.9, J4026 &gt; 74078.13), "T", "F")</f>
        <v>T</v>
      </c>
      <c r="AB4026">
        <v>12</v>
      </c>
      <c r="AC4026">
        <v>2</v>
      </c>
      <c r="AD4026">
        <v>660</v>
      </c>
      <c r="AE4026">
        <v>12</v>
      </c>
      <c r="AF4026">
        <v>7</v>
      </c>
      <c r="AG4026">
        <v>643330</v>
      </c>
      <c r="AJ4026">
        <v>2003</v>
      </c>
      <c r="AK4026" t="s">
        <v>76</v>
      </c>
      <c r="AL4026">
        <v>643330</v>
      </c>
    </row>
    <row r="4027" spans="1:38" x14ac:dyDescent="0.3">
      <c r="A4027" t="s">
        <v>221</v>
      </c>
      <c r="B4027" t="s">
        <v>414</v>
      </c>
      <c r="C4027">
        <v>873</v>
      </c>
      <c r="D4027" t="s">
        <v>39</v>
      </c>
      <c r="E4027" t="s">
        <v>78</v>
      </c>
      <c r="F4027" t="s">
        <v>31</v>
      </c>
      <c r="G4027">
        <v>4</v>
      </c>
      <c r="H4027">
        <v>2</v>
      </c>
      <c r="I4027">
        <v>200</v>
      </c>
      <c r="J4027">
        <v>38325</v>
      </c>
      <c r="K4027">
        <v>30</v>
      </c>
      <c r="L4027">
        <v>22</v>
      </c>
      <c r="M4027" t="s">
        <v>50</v>
      </c>
      <c r="N4027" t="s">
        <v>22</v>
      </c>
      <c r="O4027" t="s">
        <v>26</v>
      </c>
      <c r="P4027">
        <v>2014</v>
      </c>
      <c r="V4027" t="str">
        <f>IF(OR(J4027 &lt; -10846.9, J4027 &gt; 74078.13), "T", "F")</f>
        <v>F</v>
      </c>
      <c r="AB4027">
        <v>4</v>
      </c>
      <c r="AC4027">
        <v>2</v>
      </c>
      <c r="AD4027">
        <v>200</v>
      </c>
      <c r="AE4027">
        <v>30</v>
      </c>
      <c r="AF4027">
        <v>22</v>
      </c>
      <c r="AG4027">
        <v>38325</v>
      </c>
      <c r="AJ4027">
        <v>2014</v>
      </c>
      <c r="AK4027" t="s">
        <v>221</v>
      </c>
      <c r="AL4027">
        <v>38325</v>
      </c>
    </row>
    <row r="4028" spans="1:38" x14ac:dyDescent="0.3">
      <c r="A4028" t="s">
        <v>221</v>
      </c>
      <c r="B4028" t="s">
        <v>414</v>
      </c>
      <c r="C4028">
        <v>873</v>
      </c>
      <c r="D4028" t="s">
        <v>39</v>
      </c>
      <c r="E4028" t="s">
        <v>78</v>
      </c>
      <c r="F4028" t="s">
        <v>31</v>
      </c>
      <c r="G4028">
        <v>4</v>
      </c>
      <c r="H4028">
        <v>2</v>
      </c>
      <c r="I4028">
        <v>200</v>
      </c>
      <c r="J4028">
        <v>42095</v>
      </c>
      <c r="K4028">
        <v>30</v>
      </c>
      <c r="L4028">
        <v>22</v>
      </c>
      <c r="M4028" t="s">
        <v>50</v>
      </c>
      <c r="N4028" t="s">
        <v>22</v>
      </c>
      <c r="O4028" t="s">
        <v>26</v>
      </c>
      <c r="P4028">
        <v>2014</v>
      </c>
      <c r="V4028" t="str">
        <f>IF(OR(J4028 &lt; -10846.9, J4028 &gt; 74078.13), "T", "F")</f>
        <v>F</v>
      </c>
      <c r="AB4028">
        <v>4</v>
      </c>
      <c r="AC4028">
        <v>2</v>
      </c>
      <c r="AD4028">
        <v>200</v>
      </c>
      <c r="AE4028">
        <v>30</v>
      </c>
      <c r="AF4028">
        <v>22</v>
      </c>
      <c r="AG4028">
        <v>42095</v>
      </c>
      <c r="AJ4028">
        <v>2014</v>
      </c>
      <c r="AK4028" t="s">
        <v>221</v>
      </c>
      <c r="AL4028">
        <v>42095</v>
      </c>
    </row>
    <row r="4029" spans="1:38" x14ac:dyDescent="0.3">
      <c r="A4029" t="s">
        <v>221</v>
      </c>
      <c r="B4029" t="s">
        <v>414</v>
      </c>
      <c r="C4029">
        <v>873</v>
      </c>
      <c r="D4029" t="s">
        <v>39</v>
      </c>
      <c r="E4029" t="s">
        <v>78</v>
      </c>
      <c r="F4029" t="s">
        <v>31</v>
      </c>
      <c r="G4029">
        <v>4</v>
      </c>
      <c r="H4029">
        <v>2</v>
      </c>
      <c r="I4029">
        <v>200</v>
      </c>
      <c r="J4029">
        <v>35595</v>
      </c>
      <c r="K4029">
        <v>30</v>
      </c>
      <c r="L4029">
        <v>22</v>
      </c>
      <c r="M4029" t="s">
        <v>50</v>
      </c>
      <c r="N4029" t="s">
        <v>22</v>
      </c>
      <c r="O4029" t="s">
        <v>26</v>
      </c>
      <c r="P4029">
        <v>2014</v>
      </c>
      <c r="V4029" t="str">
        <f>IF(OR(J4029 &lt; -10846.9, J4029 &gt; 74078.13), "T", "F")</f>
        <v>F</v>
      </c>
      <c r="AB4029">
        <v>4</v>
      </c>
      <c r="AC4029">
        <v>2</v>
      </c>
      <c r="AD4029">
        <v>200</v>
      </c>
      <c r="AE4029">
        <v>30</v>
      </c>
      <c r="AF4029">
        <v>22</v>
      </c>
      <c r="AG4029">
        <v>35595</v>
      </c>
      <c r="AJ4029">
        <v>2014</v>
      </c>
      <c r="AK4029" t="s">
        <v>221</v>
      </c>
      <c r="AL4029">
        <v>35595</v>
      </c>
    </row>
    <row r="4030" spans="1:38" x14ac:dyDescent="0.3">
      <c r="A4030" t="s">
        <v>221</v>
      </c>
      <c r="B4030" t="s">
        <v>414</v>
      </c>
      <c r="C4030">
        <v>873</v>
      </c>
      <c r="D4030" t="s">
        <v>39</v>
      </c>
      <c r="E4030" t="s">
        <v>78</v>
      </c>
      <c r="F4030" t="s">
        <v>31</v>
      </c>
      <c r="G4030">
        <v>4</v>
      </c>
      <c r="H4030">
        <v>2</v>
      </c>
      <c r="I4030">
        <v>200</v>
      </c>
      <c r="J4030">
        <v>39545</v>
      </c>
      <c r="K4030">
        <v>30</v>
      </c>
      <c r="L4030">
        <v>22</v>
      </c>
      <c r="M4030" t="s">
        <v>50</v>
      </c>
      <c r="N4030" t="s">
        <v>22</v>
      </c>
      <c r="O4030" t="s">
        <v>26</v>
      </c>
      <c r="P4030">
        <v>2015</v>
      </c>
      <c r="V4030" t="str">
        <f>IF(OR(J4030 &lt; -10846.9, J4030 &gt; 74078.13), "T", "F")</f>
        <v>F</v>
      </c>
      <c r="AB4030">
        <v>4</v>
      </c>
      <c r="AC4030">
        <v>2</v>
      </c>
      <c r="AD4030">
        <v>200</v>
      </c>
      <c r="AE4030">
        <v>30</v>
      </c>
      <c r="AF4030">
        <v>22</v>
      </c>
      <c r="AG4030">
        <v>39545</v>
      </c>
      <c r="AJ4030">
        <v>2015</v>
      </c>
      <c r="AK4030" t="s">
        <v>221</v>
      </c>
      <c r="AL4030">
        <v>39545</v>
      </c>
    </row>
    <row r="4031" spans="1:38" x14ac:dyDescent="0.3">
      <c r="A4031" t="s">
        <v>221</v>
      </c>
      <c r="B4031" t="s">
        <v>414</v>
      </c>
      <c r="C4031">
        <v>873</v>
      </c>
      <c r="D4031" t="s">
        <v>39</v>
      </c>
      <c r="E4031" t="s">
        <v>78</v>
      </c>
      <c r="F4031" t="s">
        <v>31</v>
      </c>
      <c r="G4031">
        <v>4</v>
      </c>
      <c r="H4031">
        <v>2</v>
      </c>
      <c r="I4031">
        <v>200</v>
      </c>
      <c r="J4031">
        <v>42745</v>
      </c>
      <c r="K4031">
        <v>30</v>
      </c>
      <c r="L4031">
        <v>22</v>
      </c>
      <c r="M4031" t="s">
        <v>50</v>
      </c>
      <c r="N4031" t="s">
        <v>22</v>
      </c>
      <c r="O4031" t="s">
        <v>26</v>
      </c>
      <c r="P4031">
        <v>2015</v>
      </c>
      <c r="V4031" t="str">
        <f>IF(OR(J4031 &lt; -10846.9, J4031 &gt; 74078.13), "T", "F")</f>
        <v>F</v>
      </c>
      <c r="AB4031">
        <v>4</v>
      </c>
      <c r="AC4031">
        <v>2</v>
      </c>
      <c r="AD4031">
        <v>200</v>
      </c>
      <c r="AE4031">
        <v>30</v>
      </c>
      <c r="AF4031">
        <v>22</v>
      </c>
      <c r="AG4031">
        <v>42745</v>
      </c>
      <c r="AJ4031">
        <v>2015</v>
      </c>
      <c r="AK4031" t="s">
        <v>221</v>
      </c>
      <c r="AL4031">
        <v>42745</v>
      </c>
    </row>
    <row r="4032" spans="1:38" x14ac:dyDescent="0.3">
      <c r="A4032" t="s">
        <v>221</v>
      </c>
      <c r="B4032" t="s">
        <v>414</v>
      </c>
      <c r="C4032">
        <v>873</v>
      </c>
      <c r="D4032" t="s">
        <v>39</v>
      </c>
      <c r="E4032" t="s">
        <v>78</v>
      </c>
      <c r="F4032" t="s">
        <v>31</v>
      </c>
      <c r="G4032">
        <v>4</v>
      </c>
      <c r="H4032">
        <v>2</v>
      </c>
      <c r="I4032">
        <v>200</v>
      </c>
      <c r="J4032">
        <v>36145</v>
      </c>
      <c r="K4032">
        <v>30</v>
      </c>
      <c r="L4032">
        <v>22</v>
      </c>
      <c r="M4032" t="s">
        <v>50</v>
      </c>
      <c r="N4032" t="s">
        <v>22</v>
      </c>
      <c r="O4032" t="s">
        <v>26</v>
      </c>
      <c r="P4032">
        <v>2015</v>
      </c>
      <c r="V4032" t="str">
        <f>IF(OR(J4032 &lt; -10846.9, J4032 &gt; 74078.13), "T", "F")</f>
        <v>F</v>
      </c>
      <c r="AB4032">
        <v>4</v>
      </c>
      <c r="AC4032">
        <v>2</v>
      </c>
      <c r="AD4032">
        <v>200</v>
      </c>
      <c r="AE4032">
        <v>30</v>
      </c>
      <c r="AF4032">
        <v>22</v>
      </c>
      <c r="AG4032">
        <v>36145</v>
      </c>
      <c r="AJ4032">
        <v>2015</v>
      </c>
      <c r="AK4032" t="s">
        <v>221</v>
      </c>
      <c r="AL4032">
        <v>36145</v>
      </c>
    </row>
    <row r="4033" spans="1:38" x14ac:dyDescent="0.3">
      <c r="A4033" t="s">
        <v>221</v>
      </c>
      <c r="B4033" t="s">
        <v>414</v>
      </c>
      <c r="C4033">
        <v>873</v>
      </c>
      <c r="D4033" t="s">
        <v>39</v>
      </c>
      <c r="E4033" t="s">
        <v>78</v>
      </c>
      <c r="F4033" t="s">
        <v>31</v>
      </c>
      <c r="G4033">
        <v>4</v>
      </c>
      <c r="H4033">
        <v>2</v>
      </c>
      <c r="I4033">
        <v>200</v>
      </c>
      <c r="J4033">
        <v>31995</v>
      </c>
      <c r="K4033">
        <v>30</v>
      </c>
      <c r="L4033">
        <v>22</v>
      </c>
      <c r="M4033" t="s">
        <v>50</v>
      </c>
      <c r="N4033" t="s">
        <v>22</v>
      </c>
      <c r="O4033" t="s">
        <v>26</v>
      </c>
      <c r="P4033">
        <v>2016</v>
      </c>
      <c r="V4033" t="str">
        <f>IF(OR(J4033 &lt; -10846.9, J4033 &gt; 74078.13), "T", "F")</f>
        <v>F</v>
      </c>
      <c r="AB4033">
        <v>4</v>
      </c>
      <c r="AC4033">
        <v>2</v>
      </c>
      <c r="AD4033">
        <v>200</v>
      </c>
      <c r="AE4033">
        <v>30</v>
      </c>
      <c r="AF4033">
        <v>22</v>
      </c>
      <c r="AG4033">
        <v>31995</v>
      </c>
      <c r="AJ4033">
        <v>2016</v>
      </c>
      <c r="AK4033" t="s">
        <v>221</v>
      </c>
      <c r="AL4033">
        <v>31995</v>
      </c>
    </row>
    <row r="4034" spans="1:38" x14ac:dyDescent="0.3">
      <c r="A4034" t="s">
        <v>162</v>
      </c>
      <c r="B4034" t="s">
        <v>415</v>
      </c>
      <c r="C4034">
        <v>481</v>
      </c>
      <c r="D4034" t="s">
        <v>30</v>
      </c>
      <c r="E4034" t="s">
        <v>34</v>
      </c>
      <c r="F4034" t="s">
        <v>20</v>
      </c>
      <c r="G4034">
        <v>4</v>
      </c>
      <c r="H4034">
        <v>4</v>
      </c>
      <c r="I4034">
        <v>152</v>
      </c>
      <c r="J4034">
        <v>22075</v>
      </c>
      <c r="K4034">
        <v>22</v>
      </c>
      <c r="L4034">
        <v>17</v>
      </c>
      <c r="M4034" t="s">
        <v>50</v>
      </c>
      <c r="N4034" t="s">
        <v>22</v>
      </c>
      <c r="O4034" t="s">
        <v>215</v>
      </c>
      <c r="P4034">
        <v>2010</v>
      </c>
      <c r="V4034" t="str">
        <f>IF(OR(J4034 &lt; -10846.9, J4034 &gt; 74078.13), "T", "F")</f>
        <v>F</v>
      </c>
      <c r="AB4034">
        <v>4</v>
      </c>
      <c r="AC4034">
        <v>4</v>
      </c>
      <c r="AD4034">
        <v>152</v>
      </c>
      <c r="AE4034">
        <v>22</v>
      </c>
      <c r="AF4034">
        <v>17</v>
      </c>
      <c r="AG4034">
        <v>22075</v>
      </c>
      <c r="AJ4034">
        <v>2010</v>
      </c>
      <c r="AK4034" t="s">
        <v>162</v>
      </c>
      <c r="AL4034">
        <v>22075</v>
      </c>
    </row>
    <row r="4035" spans="1:38" x14ac:dyDescent="0.3">
      <c r="A4035" t="s">
        <v>162</v>
      </c>
      <c r="B4035" t="s">
        <v>415</v>
      </c>
      <c r="C4035">
        <v>481</v>
      </c>
      <c r="D4035" t="s">
        <v>30</v>
      </c>
      <c r="E4035" t="s">
        <v>34</v>
      </c>
      <c r="F4035" t="s">
        <v>92</v>
      </c>
      <c r="G4035">
        <v>6</v>
      </c>
      <c r="H4035">
        <v>4</v>
      </c>
      <c r="I4035">
        <v>261</v>
      </c>
      <c r="J4035">
        <v>25645</v>
      </c>
      <c r="K4035">
        <v>19</v>
      </c>
      <c r="L4035">
        <v>15</v>
      </c>
      <c r="M4035" t="s">
        <v>50</v>
      </c>
      <c r="N4035" t="s">
        <v>22</v>
      </c>
      <c r="O4035" t="s">
        <v>215</v>
      </c>
      <c r="P4035">
        <v>2010</v>
      </c>
      <c r="V4035" t="str">
        <f>IF(OR(J4035 &lt; -10846.9, J4035 &gt; 74078.13), "T", "F")</f>
        <v>F</v>
      </c>
      <c r="AB4035">
        <v>6</v>
      </c>
      <c r="AC4035">
        <v>4</v>
      </c>
      <c r="AD4035">
        <v>261</v>
      </c>
      <c r="AE4035">
        <v>19</v>
      </c>
      <c r="AF4035">
        <v>15</v>
      </c>
      <c r="AG4035">
        <v>25645</v>
      </c>
      <c r="AJ4035">
        <v>2010</v>
      </c>
      <c r="AK4035" t="s">
        <v>162</v>
      </c>
      <c r="AL4035">
        <v>25645</v>
      </c>
    </row>
    <row r="4036" spans="1:38" x14ac:dyDescent="0.3">
      <c r="A4036" t="s">
        <v>162</v>
      </c>
      <c r="B4036" t="s">
        <v>415</v>
      </c>
      <c r="C4036">
        <v>481</v>
      </c>
      <c r="D4036" t="s">
        <v>30</v>
      </c>
      <c r="E4036" t="s">
        <v>34</v>
      </c>
      <c r="F4036" t="s">
        <v>20</v>
      </c>
      <c r="G4036">
        <v>6</v>
      </c>
      <c r="H4036">
        <v>4</v>
      </c>
      <c r="I4036">
        <v>261</v>
      </c>
      <c r="J4036">
        <v>24775</v>
      </c>
      <c r="K4036">
        <v>20</v>
      </c>
      <c r="L4036">
        <v>15</v>
      </c>
      <c r="M4036" t="s">
        <v>50</v>
      </c>
      <c r="N4036" t="s">
        <v>22</v>
      </c>
      <c r="O4036" t="s">
        <v>197</v>
      </c>
      <c r="P4036">
        <v>2010</v>
      </c>
      <c r="V4036" t="str">
        <f>IF(OR(J4036 &lt; -10846.9, J4036 &gt; 74078.13), "T", "F")</f>
        <v>F</v>
      </c>
      <c r="AB4036">
        <v>6</v>
      </c>
      <c r="AC4036">
        <v>4</v>
      </c>
      <c r="AD4036">
        <v>261</v>
      </c>
      <c r="AE4036">
        <v>20</v>
      </c>
      <c r="AF4036">
        <v>15</v>
      </c>
      <c r="AG4036">
        <v>24775</v>
      </c>
      <c r="AJ4036">
        <v>2010</v>
      </c>
      <c r="AK4036" t="s">
        <v>162</v>
      </c>
      <c r="AL4036">
        <v>24775</v>
      </c>
    </row>
    <row r="4037" spans="1:38" x14ac:dyDescent="0.3">
      <c r="A4037" t="s">
        <v>162</v>
      </c>
      <c r="B4037" t="s">
        <v>415</v>
      </c>
      <c r="C4037">
        <v>481</v>
      </c>
      <c r="D4037" t="s">
        <v>30</v>
      </c>
      <c r="E4037" t="s">
        <v>34</v>
      </c>
      <c r="F4037" t="s">
        <v>92</v>
      </c>
      <c r="G4037">
        <v>6</v>
      </c>
      <c r="H4037">
        <v>4</v>
      </c>
      <c r="I4037">
        <v>261</v>
      </c>
      <c r="J4037">
        <v>28850</v>
      </c>
      <c r="K4037">
        <v>19</v>
      </c>
      <c r="L4037">
        <v>15</v>
      </c>
      <c r="M4037" t="s">
        <v>50</v>
      </c>
      <c r="N4037" t="s">
        <v>22</v>
      </c>
      <c r="O4037" t="s">
        <v>197</v>
      </c>
      <c r="P4037">
        <v>2010</v>
      </c>
      <c r="V4037" t="str">
        <f>IF(OR(J4037 &lt; -10846.9, J4037 &gt; 74078.13), "T", "F")</f>
        <v>F</v>
      </c>
      <c r="AB4037">
        <v>6</v>
      </c>
      <c r="AC4037">
        <v>4</v>
      </c>
      <c r="AD4037">
        <v>261</v>
      </c>
      <c r="AE4037">
        <v>19</v>
      </c>
      <c r="AF4037">
        <v>15</v>
      </c>
      <c r="AG4037">
        <v>28850</v>
      </c>
      <c r="AJ4037">
        <v>2010</v>
      </c>
      <c r="AK4037" t="s">
        <v>162</v>
      </c>
      <c r="AL4037">
        <v>28850</v>
      </c>
    </row>
    <row r="4038" spans="1:38" x14ac:dyDescent="0.3">
      <c r="A4038" t="s">
        <v>162</v>
      </c>
      <c r="B4038" t="s">
        <v>415</v>
      </c>
      <c r="C4038">
        <v>481</v>
      </c>
      <c r="D4038" t="s">
        <v>30</v>
      </c>
      <c r="E4038" t="s">
        <v>34</v>
      </c>
      <c r="F4038" t="s">
        <v>92</v>
      </c>
      <c r="G4038">
        <v>6</v>
      </c>
      <c r="H4038">
        <v>4</v>
      </c>
      <c r="I4038">
        <v>261</v>
      </c>
      <c r="J4038">
        <v>30900</v>
      </c>
      <c r="K4038">
        <v>19</v>
      </c>
      <c r="L4038">
        <v>15</v>
      </c>
      <c r="M4038" t="s">
        <v>50</v>
      </c>
      <c r="N4038" t="s">
        <v>22</v>
      </c>
      <c r="O4038" t="s">
        <v>197</v>
      </c>
      <c r="P4038">
        <v>2010</v>
      </c>
      <c r="V4038" t="str">
        <f>IF(OR(J4038 &lt; -10846.9, J4038 &gt; 74078.13), "T", "F")</f>
        <v>F</v>
      </c>
      <c r="AB4038">
        <v>6</v>
      </c>
      <c r="AC4038">
        <v>4</v>
      </c>
      <c r="AD4038">
        <v>261</v>
      </c>
      <c r="AE4038">
        <v>19</v>
      </c>
      <c r="AF4038">
        <v>15</v>
      </c>
      <c r="AG4038">
        <v>30900</v>
      </c>
      <c r="AJ4038">
        <v>2010</v>
      </c>
      <c r="AK4038" t="s">
        <v>162</v>
      </c>
      <c r="AL4038">
        <v>30900</v>
      </c>
    </row>
    <row r="4039" spans="1:38" x14ac:dyDescent="0.3">
      <c r="A4039" t="s">
        <v>162</v>
      </c>
      <c r="B4039" t="s">
        <v>415</v>
      </c>
      <c r="C4039">
        <v>481</v>
      </c>
      <c r="D4039" t="s">
        <v>30</v>
      </c>
      <c r="E4039" t="s">
        <v>19</v>
      </c>
      <c r="F4039" t="s">
        <v>20</v>
      </c>
      <c r="G4039">
        <v>4</v>
      </c>
      <c r="H4039">
        <v>4</v>
      </c>
      <c r="I4039">
        <v>152</v>
      </c>
      <c r="J4039">
        <v>17520</v>
      </c>
      <c r="K4039">
        <v>23</v>
      </c>
      <c r="L4039">
        <v>19</v>
      </c>
      <c r="M4039" t="s">
        <v>50</v>
      </c>
      <c r="N4039" t="s">
        <v>22</v>
      </c>
      <c r="O4039" t="s">
        <v>215</v>
      </c>
      <c r="P4039">
        <v>2010</v>
      </c>
      <c r="V4039" t="str">
        <f>IF(OR(J4039 &lt; -10846.9, J4039 &gt; 74078.13), "T", "F")</f>
        <v>F</v>
      </c>
      <c r="AB4039">
        <v>4</v>
      </c>
      <c r="AC4039">
        <v>4</v>
      </c>
      <c r="AD4039">
        <v>152</v>
      </c>
      <c r="AE4039">
        <v>23</v>
      </c>
      <c r="AF4039">
        <v>19</v>
      </c>
      <c r="AG4039">
        <v>17520</v>
      </c>
      <c r="AJ4039">
        <v>2010</v>
      </c>
      <c r="AK4039" t="s">
        <v>162</v>
      </c>
      <c r="AL4039">
        <v>17520</v>
      </c>
    </row>
    <row r="4040" spans="1:38" x14ac:dyDescent="0.3">
      <c r="A4040" t="s">
        <v>162</v>
      </c>
      <c r="B4040" t="s">
        <v>415</v>
      </c>
      <c r="C4040">
        <v>481</v>
      </c>
      <c r="D4040" t="s">
        <v>30</v>
      </c>
      <c r="E4040" t="s">
        <v>34</v>
      </c>
      <c r="F4040" t="s">
        <v>20</v>
      </c>
      <c r="G4040">
        <v>6</v>
      </c>
      <c r="H4040">
        <v>4</v>
      </c>
      <c r="I4040">
        <v>261</v>
      </c>
      <c r="J4040">
        <v>25125</v>
      </c>
      <c r="K4040">
        <v>20</v>
      </c>
      <c r="L4040">
        <v>15</v>
      </c>
      <c r="M4040" t="s">
        <v>50</v>
      </c>
      <c r="N4040" t="s">
        <v>22</v>
      </c>
      <c r="O4040" t="s">
        <v>197</v>
      </c>
      <c r="P4040">
        <v>2010</v>
      </c>
      <c r="V4040" t="str">
        <f>IF(OR(J4040 &lt; -10846.9, J4040 &gt; 74078.13), "T", "F")</f>
        <v>F</v>
      </c>
      <c r="AB4040">
        <v>6</v>
      </c>
      <c r="AC4040">
        <v>4</v>
      </c>
      <c r="AD4040">
        <v>261</v>
      </c>
      <c r="AE4040">
        <v>20</v>
      </c>
      <c r="AF4040">
        <v>15</v>
      </c>
      <c r="AG4040">
        <v>25125</v>
      </c>
      <c r="AJ4040">
        <v>2010</v>
      </c>
      <c r="AK4040" t="s">
        <v>162</v>
      </c>
      <c r="AL4040">
        <v>25125</v>
      </c>
    </row>
    <row r="4041" spans="1:38" x14ac:dyDescent="0.3">
      <c r="A4041" t="s">
        <v>162</v>
      </c>
      <c r="B4041" t="s">
        <v>415</v>
      </c>
      <c r="C4041">
        <v>481</v>
      </c>
      <c r="D4041" t="s">
        <v>30</v>
      </c>
      <c r="E4041" t="s">
        <v>34</v>
      </c>
      <c r="F4041" t="s">
        <v>20</v>
      </c>
      <c r="G4041">
        <v>6</v>
      </c>
      <c r="H4041">
        <v>4</v>
      </c>
      <c r="I4041">
        <v>261</v>
      </c>
      <c r="J4041">
        <v>23245</v>
      </c>
      <c r="K4041">
        <v>20</v>
      </c>
      <c r="L4041">
        <v>15</v>
      </c>
      <c r="M4041" t="s">
        <v>50</v>
      </c>
      <c r="N4041" t="s">
        <v>22</v>
      </c>
      <c r="O4041" t="s">
        <v>215</v>
      </c>
      <c r="P4041">
        <v>2010</v>
      </c>
      <c r="V4041" t="str">
        <f>IF(OR(J4041 &lt; -10846.9, J4041 &gt; 74078.13), "T", "F")</f>
        <v>F</v>
      </c>
      <c r="AB4041">
        <v>6</v>
      </c>
      <c r="AC4041">
        <v>4</v>
      </c>
      <c r="AD4041">
        <v>261</v>
      </c>
      <c r="AE4041">
        <v>20</v>
      </c>
      <c r="AF4041">
        <v>15</v>
      </c>
      <c r="AG4041">
        <v>23245</v>
      </c>
      <c r="AJ4041">
        <v>2010</v>
      </c>
      <c r="AK4041" t="s">
        <v>162</v>
      </c>
      <c r="AL4041">
        <v>23245</v>
      </c>
    </row>
    <row r="4042" spans="1:38" x14ac:dyDescent="0.3">
      <c r="A4042" t="s">
        <v>162</v>
      </c>
      <c r="B4042" t="s">
        <v>415</v>
      </c>
      <c r="C4042">
        <v>481</v>
      </c>
      <c r="D4042" t="s">
        <v>30</v>
      </c>
      <c r="E4042" t="s">
        <v>34</v>
      </c>
      <c r="F4042" t="s">
        <v>92</v>
      </c>
      <c r="G4042">
        <v>6</v>
      </c>
      <c r="H4042">
        <v>4</v>
      </c>
      <c r="I4042">
        <v>261</v>
      </c>
      <c r="J4042">
        <v>27825</v>
      </c>
      <c r="K4042">
        <v>19</v>
      </c>
      <c r="L4042">
        <v>15</v>
      </c>
      <c r="M4042" t="s">
        <v>50</v>
      </c>
      <c r="N4042" t="s">
        <v>22</v>
      </c>
      <c r="O4042" t="s">
        <v>197</v>
      </c>
      <c r="P4042">
        <v>2010</v>
      </c>
      <c r="V4042" t="str">
        <f>IF(OR(J4042 &lt; -10846.9, J4042 &gt; 74078.13), "T", "F")</f>
        <v>F</v>
      </c>
      <c r="AB4042">
        <v>6</v>
      </c>
      <c r="AC4042">
        <v>4</v>
      </c>
      <c r="AD4042">
        <v>261</v>
      </c>
      <c r="AE4042">
        <v>19</v>
      </c>
      <c r="AF4042">
        <v>15</v>
      </c>
      <c r="AG4042">
        <v>27825</v>
      </c>
      <c r="AJ4042">
        <v>2010</v>
      </c>
      <c r="AK4042" t="s">
        <v>162</v>
      </c>
      <c r="AL4042">
        <v>27825</v>
      </c>
    </row>
    <row r="4043" spans="1:38" x14ac:dyDescent="0.3">
      <c r="A4043" t="s">
        <v>162</v>
      </c>
      <c r="B4043" t="s">
        <v>415</v>
      </c>
      <c r="C4043">
        <v>481</v>
      </c>
      <c r="D4043" t="s">
        <v>30</v>
      </c>
      <c r="E4043" t="s">
        <v>19</v>
      </c>
      <c r="F4043" t="s">
        <v>20</v>
      </c>
      <c r="G4043">
        <v>4</v>
      </c>
      <c r="H4043">
        <v>4</v>
      </c>
      <c r="I4043">
        <v>152</v>
      </c>
      <c r="J4043">
        <v>18825</v>
      </c>
      <c r="K4043">
        <v>23</v>
      </c>
      <c r="L4043">
        <v>19</v>
      </c>
      <c r="M4043" t="s">
        <v>50</v>
      </c>
      <c r="N4043" t="s">
        <v>22</v>
      </c>
      <c r="O4043" t="s">
        <v>215</v>
      </c>
      <c r="P4043">
        <v>2010</v>
      </c>
      <c r="V4043" t="str">
        <f>IF(OR(J4043 &lt; -10846.9, J4043 &gt; 74078.13), "T", "F")</f>
        <v>F</v>
      </c>
      <c r="AB4043">
        <v>4</v>
      </c>
      <c r="AC4043">
        <v>4</v>
      </c>
      <c r="AD4043">
        <v>152</v>
      </c>
      <c r="AE4043">
        <v>23</v>
      </c>
      <c r="AF4043">
        <v>19</v>
      </c>
      <c r="AG4043">
        <v>18825</v>
      </c>
      <c r="AJ4043">
        <v>2010</v>
      </c>
      <c r="AK4043" t="s">
        <v>162</v>
      </c>
      <c r="AL4043">
        <v>18825</v>
      </c>
    </row>
    <row r="4044" spans="1:38" x14ac:dyDescent="0.3">
      <c r="A4044" t="s">
        <v>162</v>
      </c>
      <c r="B4044" t="s">
        <v>415</v>
      </c>
      <c r="C4044">
        <v>481</v>
      </c>
      <c r="D4044" t="s">
        <v>30</v>
      </c>
      <c r="E4044" t="s">
        <v>34</v>
      </c>
      <c r="F4044" t="s">
        <v>92</v>
      </c>
      <c r="G4044">
        <v>6</v>
      </c>
      <c r="H4044">
        <v>4</v>
      </c>
      <c r="I4044">
        <v>261</v>
      </c>
      <c r="J4044">
        <v>25979</v>
      </c>
      <c r="K4044">
        <v>19</v>
      </c>
      <c r="L4044">
        <v>14</v>
      </c>
      <c r="M4044" t="s">
        <v>50</v>
      </c>
      <c r="N4044" t="s">
        <v>22</v>
      </c>
      <c r="O4044" t="s">
        <v>215</v>
      </c>
      <c r="P4044">
        <v>2011</v>
      </c>
      <c r="V4044" t="str">
        <f>IF(OR(J4044 &lt; -10846.9, J4044 &gt; 74078.13), "T", "F")</f>
        <v>F</v>
      </c>
      <c r="AB4044">
        <v>6</v>
      </c>
      <c r="AC4044">
        <v>4</v>
      </c>
      <c r="AD4044">
        <v>261</v>
      </c>
      <c r="AE4044">
        <v>19</v>
      </c>
      <c r="AF4044">
        <v>14</v>
      </c>
      <c r="AG4044">
        <v>25979</v>
      </c>
      <c r="AJ4044">
        <v>2011</v>
      </c>
      <c r="AK4044" t="s">
        <v>162</v>
      </c>
      <c r="AL4044">
        <v>25979</v>
      </c>
    </row>
    <row r="4045" spans="1:38" x14ac:dyDescent="0.3">
      <c r="A4045" t="s">
        <v>162</v>
      </c>
      <c r="B4045" t="s">
        <v>415</v>
      </c>
      <c r="C4045">
        <v>481</v>
      </c>
      <c r="D4045" t="s">
        <v>30</v>
      </c>
      <c r="E4045" t="s">
        <v>34</v>
      </c>
      <c r="F4045" t="s">
        <v>20</v>
      </c>
      <c r="G4045">
        <v>6</v>
      </c>
      <c r="H4045">
        <v>4</v>
      </c>
      <c r="I4045">
        <v>261</v>
      </c>
      <c r="J4045">
        <v>25279</v>
      </c>
      <c r="K4045">
        <v>20</v>
      </c>
      <c r="L4045">
        <v>15</v>
      </c>
      <c r="M4045" t="s">
        <v>50</v>
      </c>
      <c r="N4045" t="s">
        <v>22</v>
      </c>
      <c r="O4045" t="s">
        <v>197</v>
      </c>
      <c r="P4045">
        <v>2011</v>
      </c>
      <c r="V4045" t="str">
        <f>IF(OR(J4045 &lt; -10846.9, J4045 &gt; 74078.13), "T", "F")</f>
        <v>F</v>
      </c>
      <c r="AB4045">
        <v>6</v>
      </c>
      <c r="AC4045">
        <v>4</v>
      </c>
      <c r="AD4045">
        <v>261</v>
      </c>
      <c r="AE4045">
        <v>20</v>
      </c>
      <c r="AF4045">
        <v>15</v>
      </c>
      <c r="AG4045">
        <v>25279</v>
      </c>
      <c r="AJ4045">
        <v>2011</v>
      </c>
      <c r="AK4045" t="s">
        <v>162</v>
      </c>
      <c r="AL4045">
        <v>25279</v>
      </c>
    </row>
    <row r="4046" spans="1:38" x14ac:dyDescent="0.3">
      <c r="A4046" t="s">
        <v>162</v>
      </c>
      <c r="B4046" t="s">
        <v>415</v>
      </c>
      <c r="C4046">
        <v>481</v>
      </c>
      <c r="D4046" t="s">
        <v>30</v>
      </c>
      <c r="E4046" t="s">
        <v>34</v>
      </c>
      <c r="F4046" t="s">
        <v>92</v>
      </c>
      <c r="G4046">
        <v>6</v>
      </c>
      <c r="H4046">
        <v>4</v>
      </c>
      <c r="I4046">
        <v>261</v>
      </c>
      <c r="J4046">
        <v>28279</v>
      </c>
      <c r="K4046">
        <v>19</v>
      </c>
      <c r="L4046">
        <v>14</v>
      </c>
      <c r="M4046" t="s">
        <v>50</v>
      </c>
      <c r="N4046" t="s">
        <v>22</v>
      </c>
      <c r="O4046" t="s">
        <v>197</v>
      </c>
      <c r="P4046">
        <v>2011</v>
      </c>
      <c r="V4046" t="str">
        <f>IF(OR(J4046 &lt; -10846.9, J4046 &gt; 74078.13), "T", "F")</f>
        <v>F</v>
      </c>
      <c r="AB4046">
        <v>6</v>
      </c>
      <c r="AC4046">
        <v>4</v>
      </c>
      <c r="AD4046">
        <v>261</v>
      </c>
      <c r="AE4046">
        <v>19</v>
      </c>
      <c r="AF4046">
        <v>14</v>
      </c>
      <c r="AG4046">
        <v>28279</v>
      </c>
      <c r="AJ4046">
        <v>2011</v>
      </c>
      <c r="AK4046" t="s">
        <v>162</v>
      </c>
      <c r="AL4046">
        <v>28279</v>
      </c>
    </row>
    <row r="4047" spans="1:38" x14ac:dyDescent="0.3">
      <c r="A4047" t="s">
        <v>162</v>
      </c>
      <c r="B4047" t="s">
        <v>415</v>
      </c>
      <c r="C4047">
        <v>481</v>
      </c>
      <c r="D4047" t="s">
        <v>30</v>
      </c>
      <c r="E4047" t="s">
        <v>19</v>
      </c>
      <c r="F4047" t="s">
        <v>20</v>
      </c>
      <c r="G4047">
        <v>4</v>
      </c>
      <c r="H4047">
        <v>4</v>
      </c>
      <c r="I4047">
        <v>152</v>
      </c>
      <c r="J4047">
        <v>17595</v>
      </c>
      <c r="K4047">
        <v>23</v>
      </c>
      <c r="L4047">
        <v>19</v>
      </c>
      <c r="M4047" t="s">
        <v>50</v>
      </c>
      <c r="N4047" t="s">
        <v>22</v>
      </c>
      <c r="O4047" t="s">
        <v>215</v>
      </c>
      <c r="P4047">
        <v>2011</v>
      </c>
      <c r="V4047" t="str">
        <f>IF(OR(J4047 &lt; -10846.9, J4047 &gt; 74078.13), "T", "F")</f>
        <v>F</v>
      </c>
      <c r="AB4047">
        <v>4</v>
      </c>
      <c r="AC4047">
        <v>4</v>
      </c>
      <c r="AD4047">
        <v>152</v>
      </c>
      <c r="AE4047">
        <v>23</v>
      </c>
      <c r="AF4047">
        <v>19</v>
      </c>
      <c r="AG4047">
        <v>17595</v>
      </c>
      <c r="AJ4047">
        <v>2011</v>
      </c>
      <c r="AK4047" t="s">
        <v>162</v>
      </c>
      <c r="AL4047">
        <v>17595</v>
      </c>
    </row>
    <row r="4048" spans="1:38" x14ac:dyDescent="0.3">
      <c r="A4048" t="s">
        <v>162</v>
      </c>
      <c r="B4048" t="s">
        <v>415</v>
      </c>
      <c r="C4048">
        <v>481</v>
      </c>
      <c r="D4048" t="s">
        <v>30</v>
      </c>
      <c r="E4048" t="s">
        <v>34</v>
      </c>
      <c r="F4048" t="s">
        <v>92</v>
      </c>
      <c r="G4048">
        <v>6</v>
      </c>
      <c r="H4048">
        <v>4</v>
      </c>
      <c r="I4048">
        <v>261</v>
      </c>
      <c r="J4048">
        <v>29150</v>
      </c>
      <c r="K4048">
        <v>19</v>
      </c>
      <c r="L4048">
        <v>14</v>
      </c>
      <c r="M4048" t="s">
        <v>50</v>
      </c>
      <c r="N4048" t="s">
        <v>22</v>
      </c>
      <c r="O4048" t="s">
        <v>197</v>
      </c>
      <c r="P4048">
        <v>2011</v>
      </c>
      <c r="V4048" t="str">
        <f>IF(OR(J4048 &lt; -10846.9, J4048 &gt; 74078.13), "T", "F")</f>
        <v>F</v>
      </c>
      <c r="AB4048">
        <v>6</v>
      </c>
      <c r="AC4048">
        <v>4</v>
      </c>
      <c r="AD4048">
        <v>261</v>
      </c>
      <c r="AE4048">
        <v>19</v>
      </c>
      <c r="AF4048">
        <v>14</v>
      </c>
      <c r="AG4048">
        <v>29150</v>
      </c>
      <c r="AJ4048">
        <v>2011</v>
      </c>
      <c r="AK4048" t="s">
        <v>162</v>
      </c>
      <c r="AL4048">
        <v>29150</v>
      </c>
    </row>
    <row r="4049" spans="1:38" x14ac:dyDescent="0.3">
      <c r="A4049" t="s">
        <v>162</v>
      </c>
      <c r="B4049" t="s">
        <v>415</v>
      </c>
      <c r="C4049">
        <v>481</v>
      </c>
      <c r="D4049" t="s">
        <v>30</v>
      </c>
      <c r="E4049" t="s">
        <v>34</v>
      </c>
      <c r="F4049" t="s">
        <v>20</v>
      </c>
      <c r="G4049">
        <v>4</v>
      </c>
      <c r="H4049">
        <v>4</v>
      </c>
      <c r="I4049">
        <v>152</v>
      </c>
      <c r="J4049">
        <v>22479</v>
      </c>
      <c r="K4049">
        <v>22</v>
      </c>
      <c r="L4049">
        <v>17</v>
      </c>
      <c r="M4049" t="s">
        <v>50</v>
      </c>
      <c r="N4049" t="s">
        <v>22</v>
      </c>
      <c r="O4049" t="s">
        <v>215</v>
      </c>
      <c r="P4049">
        <v>2011</v>
      </c>
      <c r="V4049" t="str">
        <f>IF(OR(J4049 &lt; -10846.9, J4049 &gt; 74078.13), "T", "F")</f>
        <v>F</v>
      </c>
      <c r="AB4049">
        <v>4</v>
      </c>
      <c r="AC4049">
        <v>4</v>
      </c>
      <c r="AD4049">
        <v>152</v>
      </c>
      <c r="AE4049">
        <v>22</v>
      </c>
      <c r="AF4049">
        <v>17</v>
      </c>
      <c r="AG4049">
        <v>22479</v>
      </c>
      <c r="AJ4049">
        <v>2011</v>
      </c>
      <c r="AK4049" t="s">
        <v>162</v>
      </c>
      <c r="AL4049">
        <v>22479</v>
      </c>
    </row>
    <row r="4050" spans="1:38" x14ac:dyDescent="0.3">
      <c r="A4050" t="s">
        <v>162</v>
      </c>
      <c r="B4050" t="s">
        <v>415</v>
      </c>
      <c r="C4050">
        <v>481</v>
      </c>
      <c r="D4050" t="s">
        <v>30</v>
      </c>
      <c r="E4050" t="s">
        <v>19</v>
      </c>
      <c r="F4050" t="s">
        <v>20</v>
      </c>
      <c r="G4050">
        <v>4</v>
      </c>
      <c r="H4050">
        <v>4</v>
      </c>
      <c r="I4050">
        <v>152</v>
      </c>
      <c r="J4050">
        <v>19299</v>
      </c>
      <c r="K4050">
        <v>23</v>
      </c>
      <c r="L4050">
        <v>19</v>
      </c>
      <c r="M4050" t="s">
        <v>50</v>
      </c>
      <c r="N4050" t="s">
        <v>22</v>
      </c>
      <c r="O4050" t="s">
        <v>215</v>
      </c>
      <c r="P4050">
        <v>2012</v>
      </c>
      <c r="V4050" t="str">
        <f>IF(OR(J4050 &lt; -10846.9, J4050 &gt; 74078.13), "T", "F")</f>
        <v>F</v>
      </c>
      <c r="AB4050">
        <v>4</v>
      </c>
      <c r="AC4050">
        <v>4</v>
      </c>
      <c r="AD4050">
        <v>152</v>
      </c>
      <c r="AE4050">
        <v>23</v>
      </c>
      <c r="AF4050">
        <v>19</v>
      </c>
      <c r="AG4050">
        <v>19299</v>
      </c>
      <c r="AJ4050">
        <v>2012</v>
      </c>
      <c r="AK4050" t="s">
        <v>162</v>
      </c>
      <c r="AL4050">
        <v>19299</v>
      </c>
    </row>
    <row r="4051" spans="1:38" x14ac:dyDescent="0.3">
      <c r="A4051" t="s">
        <v>162</v>
      </c>
      <c r="B4051" t="s">
        <v>415</v>
      </c>
      <c r="C4051">
        <v>481</v>
      </c>
      <c r="D4051" t="s">
        <v>30</v>
      </c>
      <c r="E4051" t="s">
        <v>19</v>
      </c>
      <c r="F4051" t="s">
        <v>20</v>
      </c>
      <c r="G4051">
        <v>4</v>
      </c>
      <c r="H4051">
        <v>4</v>
      </c>
      <c r="I4051">
        <v>152</v>
      </c>
      <c r="J4051">
        <v>17899</v>
      </c>
      <c r="K4051">
        <v>23</v>
      </c>
      <c r="L4051">
        <v>19</v>
      </c>
      <c r="M4051" t="s">
        <v>50</v>
      </c>
      <c r="N4051" t="s">
        <v>22</v>
      </c>
      <c r="O4051" t="s">
        <v>215</v>
      </c>
      <c r="P4051">
        <v>2012</v>
      </c>
      <c r="V4051" t="str">
        <f>IF(OR(J4051 &lt; -10846.9, J4051 &gt; 74078.13), "T", "F")</f>
        <v>F</v>
      </c>
      <c r="AB4051">
        <v>4</v>
      </c>
      <c r="AC4051">
        <v>4</v>
      </c>
      <c r="AD4051">
        <v>152</v>
      </c>
      <c r="AE4051">
        <v>23</v>
      </c>
      <c r="AF4051">
        <v>19</v>
      </c>
      <c r="AG4051">
        <v>17899</v>
      </c>
      <c r="AJ4051">
        <v>2012</v>
      </c>
      <c r="AK4051" t="s">
        <v>162</v>
      </c>
      <c r="AL4051">
        <v>17899</v>
      </c>
    </row>
    <row r="4052" spans="1:38" x14ac:dyDescent="0.3">
      <c r="A4052" t="s">
        <v>162</v>
      </c>
      <c r="B4052" t="s">
        <v>415</v>
      </c>
      <c r="C4052">
        <v>481</v>
      </c>
      <c r="D4052" t="s">
        <v>30</v>
      </c>
      <c r="E4052" t="s">
        <v>34</v>
      </c>
      <c r="F4052" t="s">
        <v>92</v>
      </c>
      <c r="G4052">
        <v>6</v>
      </c>
      <c r="H4052">
        <v>4</v>
      </c>
      <c r="I4052">
        <v>261</v>
      </c>
      <c r="J4052">
        <v>28699</v>
      </c>
      <c r="K4052">
        <v>19</v>
      </c>
      <c r="L4052">
        <v>15</v>
      </c>
      <c r="M4052" t="s">
        <v>50</v>
      </c>
      <c r="N4052" t="s">
        <v>22</v>
      </c>
      <c r="O4052" t="s">
        <v>197</v>
      </c>
      <c r="P4052">
        <v>2012</v>
      </c>
      <c r="V4052" t="str">
        <f>IF(OR(J4052 &lt; -10846.9, J4052 &gt; 74078.13), "T", "F")</f>
        <v>F</v>
      </c>
      <c r="AB4052">
        <v>6</v>
      </c>
      <c r="AC4052">
        <v>4</v>
      </c>
      <c r="AD4052">
        <v>261</v>
      </c>
      <c r="AE4052">
        <v>19</v>
      </c>
      <c r="AF4052">
        <v>15</v>
      </c>
      <c r="AG4052">
        <v>28699</v>
      </c>
      <c r="AJ4052">
        <v>2012</v>
      </c>
      <c r="AK4052" t="s">
        <v>162</v>
      </c>
      <c r="AL4052">
        <v>28699</v>
      </c>
    </row>
    <row r="4053" spans="1:38" x14ac:dyDescent="0.3">
      <c r="A4053" t="s">
        <v>162</v>
      </c>
      <c r="B4053" t="s">
        <v>415</v>
      </c>
      <c r="C4053">
        <v>481</v>
      </c>
      <c r="D4053" t="s">
        <v>30</v>
      </c>
      <c r="E4053" t="s">
        <v>34</v>
      </c>
      <c r="F4053" t="s">
        <v>20</v>
      </c>
      <c r="G4053">
        <v>6</v>
      </c>
      <c r="H4053">
        <v>4</v>
      </c>
      <c r="I4053">
        <v>261</v>
      </c>
      <c r="J4053">
        <v>25699</v>
      </c>
      <c r="K4053">
        <v>20</v>
      </c>
      <c r="L4053">
        <v>15</v>
      </c>
      <c r="M4053" t="s">
        <v>50</v>
      </c>
      <c r="N4053" t="s">
        <v>22</v>
      </c>
      <c r="O4053" t="s">
        <v>197</v>
      </c>
      <c r="P4053">
        <v>2012</v>
      </c>
      <c r="V4053" t="str">
        <f>IF(OR(J4053 &lt; -10846.9, J4053 &gt; 74078.13), "T", "F")</f>
        <v>F</v>
      </c>
      <c r="AB4053">
        <v>6</v>
      </c>
      <c r="AC4053">
        <v>4</v>
      </c>
      <c r="AD4053">
        <v>261</v>
      </c>
      <c r="AE4053">
        <v>20</v>
      </c>
      <c r="AF4053">
        <v>15</v>
      </c>
      <c r="AG4053">
        <v>25699</v>
      </c>
      <c r="AJ4053">
        <v>2012</v>
      </c>
      <c r="AK4053" t="s">
        <v>162</v>
      </c>
      <c r="AL4053">
        <v>25699</v>
      </c>
    </row>
    <row r="4054" spans="1:38" x14ac:dyDescent="0.3">
      <c r="A4054" t="s">
        <v>162</v>
      </c>
      <c r="B4054" t="s">
        <v>415</v>
      </c>
      <c r="C4054">
        <v>481</v>
      </c>
      <c r="D4054" t="s">
        <v>30</v>
      </c>
      <c r="E4054" t="s">
        <v>34</v>
      </c>
      <c r="F4054" t="s">
        <v>20</v>
      </c>
      <c r="G4054">
        <v>4</v>
      </c>
      <c r="H4054">
        <v>4</v>
      </c>
      <c r="I4054">
        <v>152</v>
      </c>
      <c r="J4054">
        <v>22799</v>
      </c>
      <c r="K4054">
        <v>22</v>
      </c>
      <c r="L4054">
        <v>17</v>
      </c>
      <c r="M4054" t="s">
        <v>50</v>
      </c>
      <c r="N4054" t="s">
        <v>22</v>
      </c>
      <c r="O4054" t="s">
        <v>215</v>
      </c>
      <c r="P4054">
        <v>2012</v>
      </c>
      <c r="V4054" t="str">
        <f>IF(OR(J4054 &lt; -10846.9, J4054 &gt; 74078.13), "T", "F")</f>
        <v>F</v>
      </c>
      <c r="AB4054">
        <v>4</v>
      </c>
      <c r="AC4054">
        <v>4</v>
      </c>
      <c r="AD4054">
        <v>152</v>
      </c>
      <c r="AE4054">
        <v>22</v>
      </c>
      <c r="AF4054">
        <v>17</v>
      </c>
      <c r="AG4054">
        <v>22799</v>
      </c>
      <c r="AJ4054">
        <v>2012</v>
      </c>
      <c r="AK4054" t="s">
        <v>162</v>
      </c>
      <c r="AL4054">
        <v>22799</v>
      </c>
    </row>
    <row r="4055" spans="1:38" x14ac:dyDescent="0.3">
      <c r="A4055" t="s">
        <v>162</v>
      </c>
      <c r="B4055" t="s">
        <v>415</v>
      </c>
      <c r="C4055">
        <v>481</v>
      </c>
      <c r="D4055" t="s">
        <v>30</v>
      </c>
      <c r="E4055" t="s">
        <v>34</v>
      </c>
      <c r="F4055" t="s">
        <v>92</v>
      </c>
      <c r="G4055">
        <v>6</v>
      </c>
      <c r="H4055">
        <v>4</v>
      </c>
      <c r="I4055">
        <v>261</v>
      </c>
      <c r="J4055">
        <v>29550</v>
      </c>
      <c r="K4055">
        <v>19</v>
      </c>
      <c r="L4055">
        <v>15</v>
      </c>
      <c r="M4055" t="s">
        <v>50</v>
      </c>
      <c r="N4055" t="s">
        <v>22</v>
      </c>
      <c r="O4055" t="s">
        <v>197</v>
      </c>
      <c r="P4055">
        <v>2012</v>
      </c>
      <c r="V4055" t="str">
        <f>IF(OR(J4055 &lt; -10846.9, J4055 &gt; 74078.13), "T", "F")</f>
        <v>F</v>
      </c>
      <c r="AB4055">
        <v>6</v>
      </c>
      <c r="AC4055">
        <v>4</v>
      </c>
      <c r="AD4055">
        <v>261</v>
      </c>
      <c r="AE4055">
        <v>19</v>
      </c>
      <c r="AF4055">
        <v>15</v>
      </c>
      <c r="AG4055">
        <v>29550</v>
      </c>
      <c r="AJ4055">
        <v>2012</v>
      </c>
      <c r="AK4055" t="s">
        <v>162</v>
      </c>
      <c r="AL4055">
        <v>29550</v>
      </c>
    </row>
    <row r="4056" spans="1:38" x14ac:dyDescent="0.3">
      <c r="A4056" t="s">
        <v>162</v>
      </c>
      <c r="B4056" t="s">
        <v>415</v>
      </c>
      <c r="C4056">
        <v>481</v>
      </c>
      <c r="D4056" t="s">
        <v>30</v>
      </c>
      <c r="E4056" t="s">
        <v>34</v>
      </c>
      <c r="F4056" t="s">
        <v>92</v>
      </c>
      <c r="G4056">
        <v>6</v>
      </c>
      <c r="H4056">
        <v>4</v>
      </c>
      <c r="I4056">
        <v>261</v>
      </c>
      <c r="J4056">
        <v>26299</v>
      </c>
      <c r="K4056">
        <v>19</v>
      </c>
      <c r="L4056">
        <v>14</v>
      </c>
      <c r="M4056" t="s">
        <v>50</v>
      </c>
      <c r="N4056" t="s">
        <v>22</v>
      </c>
      <c r="O4056" t="s">
        <v>215</v>
      </c>
      <c r="P4056">
        <v>2012</v>
      </c>
      <c r="V4056" t="str">
        <f>IF(OR(J4056 &lt; -10846.9, J4056 &gt; 74078.13), "T", "F")</f>
        <v>F</v>
      </c>
      <c r="AB4056">
        <v>6</v>
      </c>
      <c r="AC4056">
        <v>4</v>
      </c>
      <c r="AD4056">
        <v>261</v>
      </c>
      <c r="AE4056">
        <v>19</v>
      </c>
      <c r="AF4056">
        <v>14</v>
      </c>
      <c r="AG4056">
        <v>26299</v>
      </c>
      <c r="AJ4056">
        <v>2012</v>
      </c>
      <c r="AK4056" t="s">
        <v>162</v>
      </c>
      <c r="AL4056">
        <v>26299</v>
      </c>
    </row>
    <row r="4057" spans="1:38" x14ac:dyDescent="0.3">
      <c r="A4057" t="s">
        <v>187</v>
      </c>
      <c r="B4057" t="s">
        <v>416</v>
      </c>
      <c r="C4057">
        <v>1385</v>
      </c>
      <c r="D4057" t="s">
        <v>30</v>
      </c>
      <c r="E4057" t="s">
        <v>34</v>
      </c>
      <c r="F4057" t="s">
        <v>35</v>
      </c>
      <c r="G4057">
        <v>4</v>
      </c>
      <c r="H4057">
        <v>4</v>
      </c>
      <c r="I4057">
        <v>182</v>
      </c>
      <c r="J4057">
        <v>26270</v>
      </c>
      <c r="K4057">
        <v>29</v>
      </c>
      <c r="L4057">
        <v>20</v>
      </c>
      <c r="M4057" t="s">
        <v>196</v>
      </c>
      <c r="N4057" t="s">
        <v>22</v>
      </c>
      <c r="O4057" t="s">
        <v>91</v>
      </c>
      <c r="P4057">
        <v>2015</v>
      </c>
      <c r="V4057" t="str">
        <f>IF(OR(J4057 &lt; -10846.9, J4057 &gt; 74078.13), "T", "F")</f>
        <v>F</v>
      </c>
      <c r="AB4057">
        <v>4</v>
      </c>
      <c r="AC4057">
        <v>4</v>
      </c>
      <c r="AD4057">
        <v>182</v>
      </c>
      <c r="AE4057">
        <v>29</v>
      </c>
      <c r="AF4057">
        <v>20</v>
      </c>
      <c r="AG4057">
        <v>26270</v>
      </c>
      <c r="AJ4057">
        <v>2015</v>
      </c>
      <c r="AK4057" t="s">
        <v>187</v>
      </c>
      <c r="AL4057">
        <v>26270</v>
      </c>
    </row>
    <row r="4058" spans="1:38" x14ac:dyDescent="0.3">
      <c r="A4058" t="s">
        <v>187</v>
      </c>
      <c r="B4058" t="s">
        <v>416</v>
      </c>
      <c r="C4058">
        <v>1385</v>
      </c>
      <c r="D4058" t="s">
        <v>30</v>
      </c>
      <c r="E4058" t="s">
        <v>34</v>
      </c>
      <c r="F4058" t="s">
        <v>31</v>
      </c>
      <c r="G4058">
        <v>4</v>
      </c>
      <c r="H4058">
        <v>4</v>
      </c>
      <c r="I4058">
        <v>182</v>
      </c>
      <c r="J4058">
        <v>26170</v>
      </c>
      <c r="K4058">
        <v>32</v>
      </c>
      <c r="L4058">
        <v>22</v>
      </c>
      <c r="M4058" t="s">
        <v>196</v>
      </c>
      <c r="N4058" t="s">
        <v>22</v>
      </c>
      <c r="O4058" t="s">
        <v>91</v>
      </c>
      <c r="P4058">
        <v>2015</v>
      </c>
      <c r="V4058" t="str">
        <f>IF(OR(J4058 &lt; -10846.9, J4058 &gt; 74078.13), "T", "F")</f>
        <v>F</v>
      </c>
      <c r="AB4058">
        <v>4</v>
      </c>
      <c r="AC4058">
        <v>4</v>
      </c>
      <c r="AD4058">
        <v>182</v>
      </c>
      <c r="AE4058">
        <v>32</v>
      </c>
      <c r="AF4058">
        <v>22</v>
      </c>
      <c r="AG4058">
        <v>26170</v>
      </c>
      <c r="AJ4058">
        <v>2015</v>
      </c>
      <c r="AK4058" t="s">
        <v>187</v>
      </c>
      <c r="AL4058">
        <v>26170</v>
      </c>
    </row>
    <row r="4059" spans="1:38" x14ac:dyDescent="0.3">
      <c r="A4059" t="s">
        <v>187</v>
      </c>
      <c r="B4059" t="s">
        <v>416</v>
      </c>
      <c r="C4059">
        <v>1385</v>
      </c>
      <c r="D4059" t="s">
        <v>30</v>
      </c>
      <c r="E4059" t="s">
        <v>34</v>
      </c>
      <c r="F4059" t="s">
        <v>35</v>
      </c>
      <c r="G4059">
        <v>4</v>
      </c>
      <c r="H4059">
        <v>4</v>
      </c>
      <c r="I4059">
        <v>182</v>
      </c>
      <c r="J4059">
        <v>27920</v>
      </c>
      <c r="K4059">
        <v>29</v>
      </c>
      <c r="L4059">
        <v>20</v>
      </c>
      <c r="M4059" t="s">
        <v>196</v>
      </c>
      <c r="N4059" t="s">
        <v>22</v>
      </c>
      <c r="O4059" t="s">
        <v>91</v>
      </c>
      <c r="P4059">
        <v>2015</v>
      </c>
      <c r="V4059" t="str">
        <f>IF(OR(J4059 &lt; -10846.9, J4059 &gt; 74078.13), "T", "F")</f>
        <v>F</v>
      </c>
      <c r="AB4059">
        <v>4</v>
      </c>
      <c r="AC4059">
        <v>4</v>
      </c>
      <c r="AD4059">
        <v>182</v>
      </c>
      <c r="AE4059">
        <v>29</v>
      </c>
      <c r="AF4059">
        <v>20</v>
      </c>
      <c r="AG4059">
        <v>27920</v>
      </c>
      <c r="AJ4059">
        <v>2015</v>
      </c>
      <c r="AK4059" t="s">
        <v>187</v>
      </c>
      <c r="AL4059">
        <v>27920</v>
      </c>
    </row>
    <row r="4060" spans="1:38" x14ac:dyDescent="0.3">
      <c r="A4060" t="s">
        <v>187</v>
      </c>
      <c r="B4060" t="s">
        <v>416</v>
      </c>
      <c r="C4060">
        <v>1385</v>
      </c>
      <c r="D4060" t="s">
        <v>30</v>
      </c>
      <c r="E4060" t="s">
        <v>34</v>
      </c>
      <c r="F4060" t="s">
        <v>31</v>
      </c>
      <c r="G4060">
        <v>4</v>
      </c>
      <c r="H4060">
        <v>4</v>
      </c>
      <c r="I4060">
        <v>182</v>
      </c>
      <c r="J4060">
        <v>28170</v>
      </c>
      <c r="K4060">
        <v>32</v>
      </c>
      <c r="L4060">
        <v>22</v>
      </c>
      <c r="M4060" t="s">
        <v>196</v>
      </c>
      <c r="N4060" t="s">
        <v>22</v>
      </c>
      <c r="O4060" t="s">
        <v>91</v>
      </c>
      <c r="P4060">
        <v>2015</v>
      </c>
      <c r="V4060" t="str">
        <f>IF(OR(J4060 &lt; -10846.9, J4060 &gt; 74078.13), "T", "F")</f>
        <v>F</v>
      </c>
      <c r="AB4060">
        <v>4</v>
      </c>
      <c r="AC4060">
        <v>4</v>
      </c>
      <c r="AD4060">
        <v>182</v>
      </c>
      <c r="AE4060">
        <v>32</v>
      </c>
      <c r="AF4060">
        <v>22</v>
      </c>
      <c r="AG4060">
        <v>28170</v>
      </c>
      <c r="AJ4060">
        <v>2015</v>
      </c>
      <c r="AK4060" t="s">
        <v>187</v>
      </c>
      <c r="AL4060">
        <v>28170</v>
      </c>
    </row>
    <row r="4061" spans="1:38" x14ac:dyDescent="0.3">
      <c r="A4061" t="s">
        <v>187</v>
      </c>
      <c r="B4061" t="s">
        <v>416</v>
      </c>
      <c r="C4061">
        <v>1385</v>
      </c>
      <c r="D4061" t="s">
        <v>30</v>
      </c>
      <c r="E4061" t="s">
        <v>34</v>
      </c>
      <c r="F4061" t="s">
        <v>31</v>
      </c>
      <c r="G4061">
        <v>4</v>
      </c>
      <c r="H4061">
        <v>4</v>
      </c>
      <c r="I4061">
        <v>182</v>
      </c>
      <c r="J4061">
        <v>31920</v>
      </c>
      <c r="K4061">
        <v>32</v>
      </c>
      <c r="L4061">
        <v>22</v>
      </c>
      <c r="M4061" t="s">
        <v>196</v>
      </c>
      <c r="N4061" t="s">
        <v>22</v>
      </c>
      <c r="O4061" t="s">
        <v>91</v>
      </c>
      <c r="P4061">
        <v>2015</v>
      </c>
      <c r="V4061" t="str">
        <f>IF(OR(J4061 &lt; -10846.9, J4061 &gt; 74078.13), "T", "F")</f>
        <v>F</v>
      </c>
      <c r="AB4061">
        <v>4</v>
      </c>
      <c r="AC4061">
        <v>4</v>
      </c>
      <c r="AD4061">
        <v>182</v>
      </c>
      <c r="AE4061">
        <v>32</v>
      </c>
      <c r="AF4061">
        <v>22</v>
      </c>
      <c r="AG4061">
        <v>31920</v>
      </c>
      <c r="AJ4061">
        <v>2015</v>
      </c>
      <c r="AK4061" t="s">
        <v>187</v>
      </c>
      <c r="AL4061">
        <v>31920</v>
      </c>
    </row>
    <row r="4062" spans="1:38" x14ac:dyDescent="0.3">
      <c r="A4062" t="s">
        <v>187</v>
      </c>
      <c r="B4062" t="s">
        <v>416</v>
      </c>
      <c r="C4062">
        <v>1385</v>
      </c>
      <c r="D4062" t="s">
        <v>30</v>
      </c>
      <c r="E4062" t="s">
        <v>34</v>
      </c>
      <c r="F4062" t="s">
        <v>35</v>
      </c>
      <c r="G4062">
        <v>4</v>
      </c>
      <c r="H4062">
        <v>4</v>
      </c>
      <c r="I4062">
        <v>182</v>
      </c>
      <c r="J4062">
        <v>33670</v>
      </c>
      <c r="K4062">
        <v>29</v>
      </c>
      <c r="L4062">
        <v>20</v>
      </c>
      <c r="M4062" t="s">
        <v>196</v>
      </c>
      <c r="N4062" t="s">
        <v>22</v>
      </c>
      <c r="O4062" t="s">
        <v>91</v>
      </c>
      <c r="P4062">
        <v>2015</v>
      </c>
      <c r="V4062" t="str">
        <f>IF(OR(J4062 &lt; -10846.9, J4062 &gt; 74078.13), "T", "F")</f>
        <v>F</v>
      </c>
      <c r="AB4062">
        <v>4</v>
      </c>
      <c r="AC4062">
        <v>4</v>
      </c>
      <c r="AD4062">
        <v>182</v>
      </c>
      <c r="AE4062">
        <v>29</v>
      </c>
      <c r="AF4062">
        <v>20</v>
      </c>
      <c r="AG4062">
        <v>33670</v>
      </c>
      <c r="AJ4062">
        <v>2015</v>
      </c>
      <c r="AK4062" t="s">
        <v>187</v>
      </c>
      <c r="AL4062">
        <v>33670</v>
      </c>
    </row>
    <row r="4063" spans="1:38" x14ac:dyDescent="0.3">
      <c r="A4063" t="s">
        <v>187</v>
      </c>
      <c r="B4063" t="s">
        <v>416</v>
      </c>
      <c r="C4063">
        <v>1385</v>
      </c>
      <c r="D4063" t="s">
        <v>30</v>
      </c>
      <c r="E4063" t="s">
        <v>34</v>
      </c>
      <c r="F4063" t="s">
        <v>31</v>
      </c>
      <c r="G4063">
        <v>4</v>
      </c>
      <c r="H4063">
        <v>4</v>
      </c>
      <c r="I4063">
        <v>182</v>
      </c>
      <c r="J4063">
        <v>24520</v>
      </c>
      <c r="K4063">
        <v>32</v>
      </c>
      <c r="L4063">
        <v>22</v>
      </c>
      <c r="M4063" t="s">
        <v>196</v>
      </c>
      <c r="N4063" t="s">
        <v>22</v>
      </c>
      <c r="O4063" t="s">
        <v>91</v>
      </c>
      <c r="P4063">
        <v>2015</v>
      </c>
      <c r="V4063" t="str">
        <f>IF(OR(J4063 &lt; -10846.9, J4063 &gt; 74078.13), "T", "F")</f>
        <v>F</v>
      </c>
      <c r="AB4063">
        <v>4</v>
      </c>
      <c r="AC4063">
        <v>4</v>
      </c>
      <c r="AD4063">
        <v>182</v>
      </c>
      <c r="AE4063">
        <v>32</v>
      </c>
      <c r="AF4063">
        <v>22</v>
      </c>
      <c r="AG4063">
        <v>24520</v>
      </c>
      <c r="AJ4063">
        <v>2015</v>
      </c>
      <c r="AK4063" t="s">
        <v>187</v>
      </c>
      <c r="AL4063">
        <v>24520</v>
      </c>
    </row>
    <row r="4064" spans="1:38" x14ac:dyDescent="0.3">
      <c r="A4064" t="s">
        <v>187</v>
      </c>
      <c r="B4064" t="s">
        <v>416</v>
      </c>
      <c r="C4064">
        <v>1385</v>
      </c>
      <c r="D4064" t="s">
        <v>30</v>
      </c>
      <c r="E4064" t="s">
        <v>34</v>
      </c>
      <c r="F4064" t="s">
        <v>31</v>
      </c>
      <c r="G4064">
        <v>4</v>
      </c>
      <c r="H4064">
        <v>4</v>
      </c>
      <c r="I4064">
        <v>182</v>
      </c>
      <c r="J4064">
        <v>22120</v>
      </c>
      <c r="K4064">
        <v>32</v>
      </c>
      <c r="L4064">
        <v>22</v>
      </c>
      <c r="M4064" t="s">
        <v>196</v>
      </c>
      <c r="N4064" t="s">
        <v>22</v>
      </c>
      <c r="O4064" t="s">
        <v>91</v>
      </c>
      <c r="P4064">
        <v>2015</v>
      </c>
      <c r="V4064" t="str">
        <f>IF(OR(J4064 &lt; -10846.9, J4064 &gt; 74078.13), "T", "F")</f>
        <v>F</v>
      </c>
      <c r="AB4064">
        <v>4</v>
      </c>
      <c r="AC4064">
        <v>4</v>
      </c>
      <c r="AD4064">
        <v>182</v>
      </c>
      <c r="AE4064">
        <v>32</v>
      </c>
      <c r="AF4064">
        <v>22</v>
      </c>
      <c r="AG4064">
        <v>22120</v>
      </c>
      <c r="AJ4064">
        <v>2015</v>
      </c>
      <c r="AK4064" t="s">
        <v>187</v>
      </c>
      <c r="AL4064">
        <v>22120</v>
      </c>
    </row>
    <row r="4065" spans="1:38" x14ac:dyDescent="0.3">
      <c r="A4065" t="s">
        <v>187</v>
      </c>
      <c r="B4065" t="s">
        <v>416</v>
      </c>
      <c r="C4065">
        <v>1385</v>
      </c>
      <c r="D4065" t="s">
        <v>30</v>
      </c>
      <c r="E4065" t="s">
        <v>34</v>
      </c>
      <c r="F4065" t="s">
        <v>35</v>
      </c>
      <c r="G4065">
        <v>4</v>
      </c>
      <c r="H4065">
        <v>4</v>
      </c>
      <c r="I4065">
        <v>182</v>
      </c>
      <c r="J4065">
        <v>29920</v>
      </c>
      <c r="K4065">
        <v>29</v>
      </c>
      <c r="L4065">
        <v>20</v>
      </c>
      <c r="M4065" t="s">
        <v>196</v>
      </c>
      <c r="N4065" t="s">
        <v>22</v>
      </c>
      <c r="O4065" t="s">
        <v>91</v>
      </c>
      <c r="P4065">
        <v>2015</v>
      </c>
      <c r="V4065" t="str">
        <f>IF(OR(J4065 &lt; -10846.9, J4065 &gt; 74078.13), "T", "F")</f>
        <v>F</v>
      </c>
      <c r="AB4065">
        <v>4</v>
      </c>
      <c r="AC4065">
        <v>4</v>
      </c>
      <c r="AD4065">
        <v>182</v>
      </c>
      <c r="AE4065">
        <v>29</v>
      </c>
      <c r="AF4065">
        <v>20</v>
      </c>
      <c r="AG4065">
        <v>29920</v>
      </c>
      <c r="AJ4065">
        <v>2015</v>
      </c>
      <c r="AK4065" t="s">
        <v>187</v>
      </c>
      <c r="AL4065">
        <v>29920</v>
      </c>
    </row>
    <row r="4066" spans="1:38" x14ac:dyDescent="0.3">
      <c r="A4066" t="s">
        <v>187</v>
      </c>
      <c r="B4066" t="s">
        <v>416</v>
      </c>
      <c r="C4066">
        <v>1385</v>
      </c>
      <c r="D4066" t="s">
        <v>30</v>
      </c>
      <c r="E4066" t="s">
        <v>34</v>
      </c>
      <c r="F4066" t="s">
        <v>31</v>
      </c>
      <c r="G4066">
        <v>4</v>
      </c>
      <c r="H4066">
        <v>4</v>
      </c>
      <c r="I4066">
        <v>182</v>
      </c>
      <c r="J4066">
        <v>22600</v>
      </c>
      <c r="K4066">
        <v>32</v>
      </c>
      <c r="L4066">
        <v>22</v>
      </c>
      <c r="M4066" t="s">
        <v>102</v>
      </c>
      <c r="N4066" t="s">
        <v>22</v>
      </c>
      <c r="O4066" t="s">
        <v>91</v>
      </c>
      <c r="P4066">
        <v>2016</v>
      </c>
      <c r="V4066" t="str">
        <f>IF(OR(J4066 &lt; -10846.9, J4066 &gt; 74078.13), "T", "F")</f>
        <v>F</v>
      </c>
      <c r="AB4066">
        <v>4</v>
      </c>
      <c r="AC4066">
        <v>4</v>
      </c>
      <c r="AD4066">
        <v>182</v>
      </c>
      <c r="AE4066">
        <v>32</v>
      </c>
      <c r="AF4066">
        <v>22</v>
      </c>
      <c r="AG4066">
        <v>22600</v>
      </c>
      <c r="AJ4066">
        <v>2016</v>
      </c>
      <c r="AK4066" t="s">
        <v>187</v>
      </c>
      <c r="AL4066">
        <v>22600</v>
      </c>
    </row>
    <row r="4067" spans="1:38" x14ac:dyDescent="0.3">
      <c r="A4067" t="s">
        <v>187</v>
      </c>
      <c r="B4067" t="s">
        <v>416</v>
      </c>
      <c r="C4067">
        <v>1385</v>
      </c>
      <c r="D4067" t="s">
        <v>30</v>
      </c>
      <c r="E4067" t="s">
        <v>34</v>
      </c>
      <c r="F4067" t="s">
        <v>35</v>
      </c>
      <c r="G4067">
        <v>4</v>
      </c>
      <c r="H4067">
        <v>4</v>
      </c>
      <c r="I4067">
        <v>182</v>
      </c>
      <c r="J4067">
        <v>31490</v>
      </c>
      <c r="K4067">
        <v>29</v>
      </c>
      <c r="L4067">
        <v>20</v>
      </c>
      <c r="M4067" t="s">
        <v>102</v>
      </c>
      <c r="N4067" t="s">
        <v>22</v>
      </c>
      <c r="O4067" t="s">
        <v>91</v>
      </c>
      <c r="P4067">
        <v>2016</v>
      </c>
      <c r="V4067" t="str">
        <f>IF(OR(J4067 &lt; -10846.9, J4067 &gt; 74078.13), "T", "F")</f>
        <v>F</v>
      </c>
      <c r="AB4067">
        <v>4</v>
      </c>
      <c r="AC4067">
        <v>4</v>
      </c>
      <c r="AD4067">
        <v>182</v>
      </c>
      <c r="AE4067">
        <v>29</v>
      </c>
      <c r="AF4067">
        <v>20</v>
      </c>
      <c r="AG4067">
        <v>31490</v>
      </c>
      <c r="AJ4067">
        <v>2016</v>
      </c>
      <c r="AK4067" t="s">
        <v>187</v>
      </c>
      <c r="AL4067">
        <v>31490</v>
      </c>
    </row>
    <row r="4068" spans="1:38" x14ac:dyDescent="0.3">
      <c r="A4068" t="s">
        <v>187</v>
      </c>
      <c r="B4068" t="s">
        <v>416</v>
      </c>
      <c r="C4068">
        <v>1385</v>
      </c>
      <c r="D4068" t="s">
        <v>30</v>
      </c>
      <c r="E4068" t="s">
        <v>34</v>
      </c>
      <c r="F4068" t="s">
        <v>31</v>
      </c>
      <c r="G4068">
        <v>4</v>
      </c>
      <c r="H4068">
        <v>4</v>
      </c>
      <c r="I4068">
        <v>182</v>
      </c>
      <c r="J4068">
        <v>29740</v>
      </c>
      <c r="K4068">
        <v>32</v>
      </c>
      <c r="L4068">
        <v>22</v>
      </c>
      <c r="M4068" t="s">
        <v>102</v>
      </c>
      <c r="N4068" t="s">
        <v>22</v>
      </c>
      <c r="O4068" t="s">
        <v>91</v>
      </c>
      <c r="P4068">
        <v>2016</v>
      </c>
      <c r="V4068" t="str">
        <f>IF(OR(J4068 &lt; -10846.9, J4068 &gt; 74078.13), "T", "F")</f>
        <v>F</v>
      </c>
      <c r="AB4068">
        <v>4</v>
      </c>
      <c r="AC4068">
        <v>4</v>
      </c>
      <c r="AD4068">
        <v>182</v>
      </c>
      <c r="AE4068">
        <v>32</v>
      </c>
      <c r="AF4068">
        <v>22</v>
      </c>
      <c r="AG4068">
        <v>29740</v>
      </c>
      <c r="AJ4068">
        <v>2016</v>
      </c>
      <c r="AK4068" t="s">
        <v>187</v>
      </c>
      <c r="AL4068">
        <v>29740</v>
      </c>
    </row>
    <row r="4069" spans="1:38" x14ac:dyDescent="0.3">
      <c r="A4069" t="s">
        <v>187</v>
      </c>
      <c r="B4069" t="s">
        <v>416</v>
      </c>
      <c r="C4069">
        <v>1385</v>
      </c>
      <c r="D4069" t="s">
        <v>30</v>
      </c>
      <c r="E4069" t="s">
        <v>34</v>
      </c>
      <c r="F4069" t="s">
        <v>35</v>
      </c>
      <c r="G4069">
        <v>4</v>
      </c>
      <c r="H4069">
        <v>4</v>
      </c>
      <c r="I4069">
        <v>182</v>
      </c>
      <c r="J4069">
        <v>26960</v>
      </c>
      <c r="K4069">
        <v>29</v>
      </c>
      <c r="L4069">
        <v>20</v>
      </c>
      <c r="M4069" t="s">
        <v>102</v>
      </c>
      <c r="N4069" t="s">
        <v>22</v>
      </c>
      <c r="O4069" t="s">
        <v>91</v>
      </c>
      <c r="P4069">
        <v>2016</v>
      </c>
      <c r="V4069" t="str">
        <f>IF(OR(J4069 &lt; -10846.9, J4069 &gt; 74078.13), "T", "F")</f>
        <v>F</v>
      </c>
      <c r="AB4069">
        <v>4</v>
      </c>
      <c r="AC4069">
        <v>4</v>
      </c>
      <c r="AD4069">
        <v>182</v>
      </c>
      <c r="AE4069">
        <v>29</v>
      </c>
      <c r="AF4069">
        <v>20</v>
      </c>
      <c r="AG4069">
        <v>26960</v>
      </c>
      <c r="AJ4069">
        <v>2016</v>
      </c>
      <c r="AK4069" t="s">
        <v>187</v>
      </c>
      <c r="AL4069">
        <v>26960</v>
      </c>
    </row>
    <row r="4070" spans="1:38" x14ac:dyDescent="0.3">
      <c r="A4070" t="s">
        <v>187</v>
      </c>
      <c r="B4070" t="s">
        <v>416</v>
      </c>
      <c r="C4070">
        <v>1385</v>
      </c>
      <c r="D4070" t="s">
        <v>30</v>
      </c>
      <c r="E4070" t="s">
        <v>34</v>
      </c>
      <c r="F4070" t="s">
        <v>35</v>
      </c>
      <c r="G4070">
        <v>4</v>
      </c>
      <c r="H4070">
        <v>4</v>
      </c>
      <c r="I4070">
        <v>182</v>
      </c>
      <c r="J4070">
        <v>28200</v>
      </c>
      <c r="K4070">
        <v>29</v>
      </c>
      <c r="L4070">
        <v>20</v>
      </c>
      <c r="M4070" t="s">
        <v>102</v>
      </c>
      <c r="N4070" t="s">
        <v>22</v>
      </c>
      <c r="O4070" t="s">
        <v>91</v>
      </c>
      <c r="P4070">
        <v>2016</v>
      </c>
      <c r="V4070" t="str">
        <f>IF(OR(J4070 &lt; -10846.9, J4070 &gt; 74078.13), "T", "F")</f>
        <v>F</v>
      </c>
      <c r="AB4070">
        <v>4</v>
      </c>
      <c r="AC4070">
        <v>4</v>
      </c>
      <c r="AD4070">
        <v>182</v>
      </c>
      <c r="AE4070">
        <v>29</v>
      </c>
      <c r="AF4070">
        <v>20</v>
      </c>
      <c r="AG4070">
        <v>28200</v>
      </c>
      <c r="AJ4070">
        <v>2016</v>
      </c>
      <c r="AK4070" t="s">
        <v>187</v>
      </c>
      <c r="AL4070">
        <v>28200</v>
      </c>
    </row>
    <row r="4071" spans="1:38" x14ac:dyDescent="0.3">
      <c r="A4071" t="s">
        <v>187</v>
      </c>
      <c r="B4071" t="s">
        <v>416</v>
      </c>
      <c r="C4071">
        <v>1385</v>
      </c>
      <c r="D4071" t="s">
        <v>30</v>
      </c>
      <c r="E4071" t="s">
        <v>34</v>
      </c>
      <c r="F4071" t="s">
        <v>31</v>
      </c>
      <c r="G4071">
        <v>4</v>
      </c>
      <c r="H4071">
        <v>4</v>
      </c>
      <c r="I4071">
        <v>182</v>
      </c>
      <c r="J4071">
        <v>25210</v>
      </c>
      <c r="K4071">
        <v>32</v>
      </c>
      <c r="L4071">
        <v>22</v>
      </c>
      <c r="M4071" t="s">
        <v>102</v>
      </c>
      <c r="N4071" t="s">
        <v>22</v>
      </c>
      <c r="O4071" t="s">
        <v>91</v>
      </c>
      <c r="P4071">
        <v>2016</v>
      </c>
      <c r="V4071" t="str">
        <f>IF(OR(J4071 &lt; -10846.9, J4071 &gt; 74078.13), "T", "F")</f>
        <v>F</v>
      </c>
      <c r="AB4071">
        <v>4</v>
      </c>
      <c r="AC4071">
        <v>4</v>
      </c>
      <c r="AD4071">
        <v>182</v>
      </c>
      <c r="AE4071">
        <v>32</v>
      </c>
      <c r="AF4071">
        <v>22</v>
      </c>
      <c r="AG4071">
        <v>25210</v>
      </c>
      <c r="AJ4071">
        <v>2016</v>
      </c>
      <c r="AK4071" t="s">
        <v>187</v>
      </c>
      <c r="AL4071">
        <v>25210</v>
      </c>
    </row>
    <row r="4072" spans="1:38" x14ac:dyDescent="0.3">
      <c r="A4072" t="s">
        <v>187</v>
      </c>
      <c r="B4072" t="s">
        <v>416</v>
      </c>
      <c r="C4072">
        <v>1385</v>
      </c>
      <c r="D4072" t="s">
        <v>30</v>
      </c>
      <c r="E4072" t="s">
        <v>34</v>
      </c>
      <c r="F4072" t="s">
        <v>31</v>
      </c>
      <c r="G4072">
        <v>4</v>
      </c>
      <c r="H4072">
        <v>4</v>
      </c>
      <c r="I4072">
        <v>182</v>
      </c>
      <c r="J4072">
        <v>26450</v>
      </c>
      <c r="K4072">
        <v>32</v>
      </c>
      <c r="L4072">
        <v>22</v>
      </c>
      <c r="M4072" t="s">
        <v>102</v>
      </c>
      <c r="N4072" t="s">
        <v>22</v>
      </c>
      <c r="O4072" t="s">
        <v>91</v>
      </c>
      <c r="P4072">
        <v>2016</v>
      </c>
      <c r="V4072" t="str">
        <f>IF(OR(J4072 &lt; -10846.9, J4072 &gt; 74078.13), "T", "F")</f>
        <v>F</v>
      </c>
      <c r="AB4072">
        <v>4</v>
      </c>
      <c r="AC4072">
        <v>4</v>
      </c>
      <c r="AD4072">
        <v>182</v>
      </c>
      <c r="AE4072">
        <v>32</v>
      </c>
      <c r="AF4072">
        <v>22</v>
      </c>
      <c r="AG4072">
        <v>26450</v>
      </c>
      <c r="AJ4072">
        <v>2016</v>
      </c>
      <c r="AK4072" t="s">
        <v>187</v>
      </c>
      <c r="AL4072">
        <v>26450</v>
      </c>
    </row>
    <row r="4073" spans="1:38" x14ac:dyDescent="0.3">
      <c r="A4073" t="s">
        <v>187</v>
      </c>
      <c r="B4073" t="s">
        <v>416</v>
      </c>
      <c r="C4073">
        <v>1385</v>
      </c>
      <c r="D4073" t="s">
        <v>30</v>
      </c>
      <c r="E4073" t="s">
        <v>34</v>
      </c>
      <c r="F4073" t="s">
        <v>31</v>
      </c>
      <c r="G4073">
        <v>4</v>
      </c>
      <c r="H4073">
        <v>4</v>
      </c>
      <c r="I4073">
        <v>182</v>
      </c>
      <c r="J4073">
        <v>25510</v>
      </c>
      <c r="K4073">
        <v>32</v>
      </c>
      <c r="L4073">
        <v>22</v>
      </c>
      <c r="M4073" t="s">
        <v>102</v>
      </c>
      <c r="N4073" t="s">
        <v>22</v>
      </c>
      <c r="O4073" t="s">
        <v>91</v>
      </c>
      <c r="P4073">
        <v>2017</v>
      </c>
      <c r="V4073" t="str">
        <f>IF(OR(J4073 &lt; -10846.9, J4073 &gt; 74078.13), "T", "F")</f>
        <v>F</v>
      </c>
      <c r="AB4073">
        <v>4</v>
      </c>
      <c r="AC4073">
        <v>4</v>
      </c>
      <c r="AD4073">
        <v>182</v>
      </c>
      <c r="AE4073">
        <v>32</v>
      </c>
      <c r="AF4073">
        <v>22</v>
      </c>
      <c r="AG4073">
        <v>25510</v>
      </c>
      <c r="AJ4073">
        <v>2017</v>
      </c>
      <c r="AK4073" t="s">
        <v>187</v>
      </c>
      <c r="AL4073">
        <v>25510</v>
      </c>
    </row>
    <row r="4074" spans="1:38" x14ac:dyDescent="0.3">
      <c r="A4074" t="s">
        <v>187</v>
      </c>
      <c r="B4074" t="s">
        <v>416</v>
      </c>
      <c r="C4074">
        <v>1385</v>
      </c>
      <c r="D4074" t="s">
        <v>30</v>
      </c>
      <c r="E4074" t="s">
        <v>34</v>
      </c>
      <c r="F4074" t="s">
        <v>35</v>
      </c>
      <c r="G4074">
        <v>4</v>
      </c>
      <c r="H4074">
        <v>4</v>
      </c>
      <c r="I4074">
        <v>182</v>
      </c>
      <c r="J4074">
        <v>27260</v>
      </c>
      <c r="K4074">
        <v>28</v>
      </c>
      <c r="L4074">
        <v>20</v>
      </c>
      <c r="M4074" t="s">
        <v>102</v>
      </c>
      <c r="N4074" t="s">
        <v>22</v>
      </c>
      <c r="O4074" t="s">
        <v>91</v>
      </c>
      <c r="P4074">
        <v>2017</v>
      </c>
      <c r="V4074" t="str">
        <f>IF(OR(J4074 &lt; -10846.9, J4074 &gt; 74078.13), "T", "F")</f>
        <v>F</v>
      </c>
      <c r="AB4074">
        <v>4</v>
      </c>
      <c r="AC4074">
        <v>4</v>
      </c>
      <c r="AD4074">
        <v>182</v>
      </c>
      <c r="AE4074">
        <v>28</v>
      </c>
      <c r="AF4074">
        <v>20</v>
      </c>
      <c r="AG4074">
        <v>27260</v>
      </c>
      <c r="AJ4074">
        <v>2017</v>
      </c>
      <c r="AK4074" t="s">
        <v>187</v>
      </c>
      <c r="AL4074">
        <v>27260</v>
      </c>
    </row>
    <row r="4075" spans="1:38" x14ac:dyDescent="0.3">
      <c r="A4075" t="s">
        <v>187</v>
      </c>
      <c r="B4075" t="s">
        <v>416</v>
      </c>
      <c r="C4075">
        <v>1385</v>
      </c>
      <c r="D4075" t="s">
        <v>30</v>
      </c>
      <c r="E4075" t="s">
        <v>34</v>
      </c>
      <c r="F4075" t="s">
        <v>31</v>
      </c>
      <c r="G4075">
        <v>4</v>
      </c>
      <c r="H4075">
        <v>4</v>
      </c>
      <c r="I4075">
        <v>182</v>
      </c>
      <c r="J4075">
        <v>26750</v>
      </c>
      <c r="K4075">
        <v>32</v>
      </c>
      <c r="L4075">
        <v>22</v>
      </c>
      <c r="M4075" t="s">
        <v>102</v>
      </c>
      <c r="N4075" t="s">
        <v>22</v>
      </c>
      <c r="O4075" t="s">
        <v>91</v>
      </c>
      <c r="P4075">
        <v>2017</v>
      </c>
      <c r="V4075" t="str">
        <f>IF(OR(J4075 &lt; -10846.9, J4075 &gt; 74078.13), "T", "F")</f>
        <v>F</v>
      </c>
      <c r="AB4075">
        <v>4</v>
      </c>
      <c r="AC4075">
        <v>4</v>
      </c>
      <c r="AD4075">
        <v>182</v>
      </c>
      <c r="AE4075">
        <v>32</v>
      </c>
      <c r="AF4075">
        <v>22</v>
      </c>
      <c r="AG4075">
        <v>26750</v>
      </c>
      <c r="AJ4075">
        <v>2017</v>
      </c>
      <c r="AK4075" t="s">
        <v>187</v>
      </c>
      <c r="AL4075">
        <v>26750</v>
      </c>
    </row>
    <row r="4076" spans="1:38" x14ac:dyDescent="0.3">
      <c r="A4076" t="s">
        <v>187</v>
      </c>
      <c r="B4076" t="s">
        <v>416</v>
      </c>
      <c r="C4076">
        <v>1385</v>
      </c>
      <c r="D4076" t="s">
        <v>30</v>
      </c>
      <c r="E4076" t="s">
        <v>34</v>
      </c>
      <c r="F4076" t="s">
        <v>31</v>
      </c>
      <c r="G4076">
        <v>4</v>
      </c>
      <c r="H4076">
        <v>4</v>
      </c>
      <c r="I4076">
        <v>182</v>
      </c>
      <c r="J4076">
        <v>23100</v>
      </c>
      <c r="K4076">
        <v>32</v>
      </c>
      <c r="L4076">
        <v>22</v>
      </c>
      <c r="M4076" t="s">
        <v>102</v>
      </c>
      <c r="N4076" t="s">
        <v>22</v>
      </c>
      <c r="O4076" t="s">
        <v>91</v>
      </c>
      <c r="P4076">
        <v>2017</v>
      </c>
      <c r="V4076" t="str">
        <f>IF(OR(J4076 &lt; -10846.9, J4076 &gt; 74078.13), "T", "F")</f>
        <v>F</v>
      </c>
      <c r="AB4076">
        <v>4</v>
      </c>
      <c r="AC4076">
        <v>4</v>
      </c>
      <c r="AD4076">
        <v>182</v>
      </c>
      <c r="AE4076">
        <v>32</v>
      </c>
      <c r="AF4076">
        <v>22</v>
      </c>
      <c r="AG4076">
        <v>23100</v>
      </c>
      <c r="AJ4076">
        <v>2017</v>
      </c>
      <c r="AK4076" t="s">
        <v>187</v>
      </c>
      <c r="AL4076">
        <v>23100</v>
      </c>
    </row>
    <row r="4077" spans="1:38" x14ac:dyDescent="0.3">
      <c r="A4077" t="s">
        <v>187</v>
      </c>
      <c r="B4077" t="s">
        <v>416</v>
      </c>
      <c r="C4077">
        <v>1385</v>
      </c>
      <c r="D4077" t="s">
        <v>30</v>
      </c>
      <c r="E4077" t="s">
        <v>34</v>
      </c>
      <c r="F4077" t="s">
        <v>35</v>
      </c>
      <c r="G4077">
        <v>4</v>
      </c>
      <c r="H4077">
        <v>4</v>
      </c>
      <c r="I4077">
        <v>182</v>
      </c>
      <c r="J4077">
        <v>31790</v>
      </c>
      <c r="K4077">
        <v>28</v>
      </c>
      <c r="L4077">
        <v>20</v>
      </c>
      <c r="M4077" t="s">
        <v>102</v>
      </c>
      <c r="N4077" t="s">
        <v>22</v>
      </c>
      <c r="O4077" t="s">
        <v>91</v>
      </c>
      <c r="P4077">
        <v>2017</v>
      </c>
      <c r="V4077" t="str">
        <f>IF(OR(J4077 &lt; -10846.9, J4077 &gt; 74078.13), "T", "F")</f>
        <v>F</v>
      </c>
      <c r="AB4077">
        <v>4</v>
      </c>
      <c r="AC4077">
        <v>4</v>
      </c>
      <c r="AD4077">
        <v>182</v>
      </c>
      <c r="AE4077">
        <v>28</v>
      </c>
      <c r="AF4077">
        <v>20</v>
      </c>
      <c r="AG4077">
        <v>31790</v>
      </c>
      <c r="AJ4077">
        <v>2017</v>
      </c>
      <c r="AK4077" t="s">
        <v>187</v>
      </c>
      <c r="AL4077">
        <v>31790</v>
      </c>
    </row>
    <row r="4078" spans="1:38" x14ac:dyDescent="0.3">
      <c r="A4078" t="s">
        <v>187</v>
      </c>
      <c r="B4078" t="s">
        <v>416</v>
      </c>
      <c r="C4078">
        <v>1385</v>
      </c>
      <c r="D4078" t="s">
        <v>30</v>
      </c>
      <c r="E4078" t="s">
        <v>34</v>
      </c>
      <c r="F4078" t="s">
        <v>31</v>
      </c>
      <c r="G4078">
        <v>4</v>
      </c>
      <c r="H4078">
        <v>4</v>
      </c>
      <c r="I4078">
        <v>182</v>
      </c>
      <c r="J4078">
        <v>30040</v>
      </c>
      <c r="K4078">
        <v>32</v>
      </c>
      <c r="L4078">
        <v>22</v>
      </c>
      <c r="M4078" t="s">
        <v>102</v>
      </c>
      <c r="N4078" t="s">
        <v>22</v>
      </c>
      <c r="O4078" t="s">
        <v>91</v>
      </c>
      <c r="P4078">
        <v>2017</v>
      </c>
      <c r="V4078" t="str">
        <f>IF(OR(J4078 &lt; -10846.9, J4078 &gt; 74078.13), "T", "F")</f>
        <v>F</v>
      </c>
      <c r="AB4078">
        <v>4</v>
      </c>
      <c r="AC4078">
        <v>4</v>
      </c>
      <c r="AD4078">
        <v>182</v>
      </c>
      <c r="AE4078">
        <v>32</v>
      </c>
      <c r="AF4078">
        <v>22</v>
      </c>
      <c r="AG4078">
        <v>30040</v>
      </c>
      <c r="AJ4078">
        <v>2017</v>
      </c>
      <c r="AK4078" t="s">
        <v>187</v>
      </c>
      <c r="AL4078">
        <v>30040</v>
      </c>
    </row>
    <row r="4079" spans="1:38" x14ac:dyDescent="0.3">
      <c r="A4079" t="s">
        <v>187</v>
      </c>
      <c r="B4079" t="s">
        <v>416</v>
      </c>
      <c r="C4079">
        <v>1385</v>
      </c>
      <c r="D4079" t="s">
        <v>30</v>
      </c>
      <c r="E4079" t="s">
        <v>34</v>
      </c>
      <c r="F4079" t="s">
        <v>35</v>
      </c>
      <c r="G4079">
        <v>4</v>
      </c>
      <c r="H4079">
        <v>4</v>
      </c>
      <c r="I4079">
        <v>182</v>
      </c>
      <c r="J4079">
        <v>28500</v>
      </c>
      <c r="K4079">
        <v>28</v>
      </c>
      <c r="L4079">
        <v>20</v>
      </c>
      <c r="M4079" t="s">
        <v>102</v>
      </c>
      <c r="N4079" t="s">
        <v>22</v>
      </c>
      <c r="O4079" t="s">
        <v>91</v>
      </c>
      <c r="P4079">
        <v>2017</v>
      </c>
      <c r="V4079" t="str">
        <f>IF(OR(J4079 &lt; -10846.9, J4079 &gt; 74078.13), "T", "F")</f>
        <v>F</v>
      </c>
      <c r="AB4079">
        <v>4</v>
      </c>
      <c r="AC4079">
        <v>4</v>
      </c>
      <c r="AD4079">
        <v>182</v>
      </c>
      <c r="AE4079">
        <v>28</v>
      </c>
      <c r="AF4079">
        <v>20</v>
      </c>
      <c r="AG4079">
        <v>28500</v>
      </c>
      <c r="AJ4079">
        <v>2017</v>
      </c>
      <c r="AK4079" t="s">
        <v>187</v>
      </c>
      <c r="AL4079">
        <v>28500</v>
      </c>
    </row>
    <row r="4080" spans="1:38" x14ac:dyDescent="0.3">
      <c r="A4080" t="s">
        <v>143</v>
      </c>
      <c r="B4080" t="s">
        <v>417</v>
      </c>
      <c r="C4080">
        <v>1439</v>
      </c>
      <c r="D4080" t="s">
        <v>39</v>
      </c>
      <c r="E4080" t="s">
        <v>34</v>
      </c>
      <c r="F4080" t="s">
        <v>20</v>
      </c>
      <c r="G4080">
        <v>8</v>
      </c>
      <c r="H4080">
        <v>4</v>
      </c>
      <c r="I4080">
        <v>429</v>
      </c>
      <c r="J4080">
        <v>61250</v>
      </c>
      <c r="K4080">
        <v>23</v>
      </c>
      <c r="L4080">
        <v>15</v>
      </c>
      <c r="M4080" t="s">
        <v>27</v>
      </c>
      <c r="N4080" t="s">
        <v>64</v>
      </c>
      <c r="O4080" t="s">
        <v>33</v>
      </c>
      <c r="P4080">
        <v>2014</v>
      </c>
      <c r="V4080" t="str">
        <f>IF(OR(J4080 &lt; -10846.9, J4080 &gt; 74078.13), "T", "F")</f>
        <v>F</v>
      </c>
      <c r="AB4080">
        <v>8</v>
      </c>
      <c r="AC4080">
        <v>4</v>
      </c>
      <c r="AD4080">
        <v>429</v>
      </c>
      <c r="AE4080">
        <v>23</v>
      </c>
      <c r="AF4080">
        <v>15</v>
      </c>
      <c r="AG4080">
        <v>61250</v>
      </c>
      <c r="AJ4080">
        <v>2014</v>
      </c>
      <c r="AK4080" t="s">
        <v>143</v>
      </c>
      <c r="AL4080">
        <v>61250</v>
      </c>
    </row>
    <row r="4081" spans="1:38" x14ac:dyDescent="0.3">
      <c r="A4081" t="s">
        <v>143</v>
      </c>
      <c r="B4081" t="s">
        <v>417</v>
      </c>
      <c r="C4081">
        <v>1439</v>
      </c>
      <c r="D4081" t="s">
        <v>39</v>
      </c>
      <c r="E4081" t="s">
        <v>34</v>
      </c>
      <c r="F4081" t="s">
        <v>20</v>
      </c>
      <c r="G4081">
        <v>8</v>
      </c>
      <c r="H4081">
        <v>4</v>
      </c>
      <c r="I4081">
        <v>429</v>
      </c>
      <c r="J4081">
        <v>68500</v>
      </c>
      <c r="K4081">
        <v>23</v>
      </c>
      <c r="L4081">
        <v>15</v>
      </c>
      <c r="M4081" t="s">
        <v>27</v>
      </c>
      <c r="N4081" t="s">
        <v>64</v>
      </c>
      <c r="O4081" t="s">
        <v>33</v>
      </c>
      <c r="P4081">
        <v>2014</v>
      </c>
      <c r="V4081" t="str">
        <f>IF(OR(J4081 &lt; -10846.9, J4081 &gt; 74078.13), "T", "F")</f>
        <v>F</v>
      </c>
      <c r="AB4081">
        <v>8</v>
      </c>
      <c r="AC4081">
        <v>4</v>
      </c>
      <c r="AD4081">
        <v>429</v>
      </c>
      <c r="AE4081">
        <v>23</v>
      </c>
      <c r="AF4081">
        <v>15</v>
      </c>
      <c r="AG4081">
        <v>68500</v>
      </c>
      <c r="AJ4081">
        <v>2014</v>
      </c>
      <c r="AK4081" t="s">
        <v>143</v>
      </c>
      <c r="AL4081">
        <v>68500</v>
      </c>
    </row>
    <row r="4082" spans="1:38" x14ac:dyDescent="0.3">
      <c r="A4082" t="s">
        <v>143</v>
      </c>
      <c r="B4082" t="s">
        <v>417</v>
      </c>
      <c r="C4082">
        <v>1439</v>
      </c>
      <c r="D4082" t="s">
        <v>39</v>
      </c>
      <c r="E4082" t="s">
        <v>34</v>
      </c>
      <c r="F4082" t="s">
        <v>20</v>
      </c>
      <c r="G4082">
        <v>8</v>
      </c>
      <c r="H4082">
        <v>4</v>
      </c>
      <c r="I4082">
        <v>429</v>
      </c>
      <c r="J4082">
        <v>61500</v>
      </c>
      <c r="K4082">
        <v>23</v>
      </c>
      <c r="L4082">
        <v>15</v>
      </c>
      <c r="M4082" t="s">
        <v>27</v>
      </c>
      <c r="N4082" t="s">
        <v>64</v>
      </c>
      <c r="O4082" t="s">
        <v>33</v>
      </c>
      <c r="P4082">
        <v>2015</v>
      </c>
      <c r="V4082" t="str">
        <f>IF(OR(J4082 &lt; -10846.9, J4082 &gt; 74078.13), "T", "F")</f>
        <v>F</v>
      </c>
      <c r="AB4082">
        <v>8</v>
      </c>
      <c r="AC4082">
        <v>4</v>
      </c>
      <c r="AD4082">
        <v>429</v>
      </c>
      <c r="AE4082">
        <v>23</v>
      </c>
      <c r="AF4082">
        <v>15</v>
      </c>
      <c r="AG4082">
        <v>61500</v>
      </c>
      <c r="AJ4082">
        <v>2015</v>
      </c>
      <c r="AK4082" t="s">
        <v>143</v>
      </c>
      <c r="AL4082">
        <v>61500</v>
      </c>
    </row>
    <row r="4083" spans="1:38" x14ac:dyDescent="0.3">
      <c r="A4083" t="s">
        <v>143</v>
      </c>
      <c r="B4083" t="s">
        <v>417</v>
      </c>
      <c r="C4083">
        <v>1439</v>
      </c>
      <c r="D4083" t="s">
        <v>39</v>
      </c>
      <c r="E4083" t="s">
        <v>34</v>
      </c>
      <c r="F4083" t="s">
        <v>20</v>
      </c>
      <c r="G4083">
        <v>8</v>
      </c>
      <c r="H4083">
        <v>4</v>
      </c>
      <c r="I4083">
        <v>429</v>
      </c>
      <c r="J4083">
        <v>68750</v>
      </c>
      <c r="K4083">
        <v>23</v>
      </c>
      <c r="L4083">
        <v>15</v>
      </c>
      <c r="M4083" t="s">
        <v>27</v>
      </c>
      <c r="N4083" t="s">
        <v>64</v>
      </c>
      <c r="O4083" t="s">
        <v>33</v>
      </c>
      <c r="P4083">
        <v>2015</v>
      </c>
      <c r="V4083" t="str">
        <f>IF(OR(J4083 &lt; -10846.9, J4083 &gt; 74078.13), "T", "F")</f>
        <v>F</v>
      </c>
      <c r="AB4083">
        <v>8</v>
      </c>
      <c r="AC4083">
        <v>4</v>
      </c>
      <c r="AD4083">
        <v>429</v>
      </c>
      <c r="AE4083">
        <v>23</v>
      </c>
      <c r="AF4083">
        <v>15</v>
      </c>
      <c r="AG4083">
        <v>68750</v>
      </c>
      <c r="AJ4083">
        <v>2015</v>
      </c>
      <c r="AK4083" t="s">
        <v>143</v>
      </c>
      <c r="AL4083">
        <v>68750</v>
      </c>
    </row>
    <row r="4084" spans="1:38" x14ac:dyDescent="0.3">
      <c r="A4084" t="s">
        <v>143</v>
      </c>
      <c r="B4084" t="s">
        <v>417</v>
      </c>
      <c r="C4084">
        <v>1439</v>
      </c>
      <c r="D4084" t="s">
        <v>39</v>
      </c>
      <c r="E4084" t="s">
        <v>34</v>
      </c>
      <c r="F4084" t="s">
        <v>20</v>
      </c>
      <c r="G4084">
        <v>8</v>
      </c>
      <c r="H4084">
        <v>4</v>
      </c>
      <c r="I4084">
        <v>429</v>
      </c>
      <c r="J4084">
        <v>68750</v>
      </c>
      <c r="K4084">
        <v>23</v>
      </c>
      <c r="L4084">
        <v>15</v>
      </c>
      <c r="M4084" t="s">
        <v>27</v>
      </c>
      <c r="N4084" t="s">
        <v>64</v>
      </c>
      <c r="O4084" t="s">
        <v>33</v>
      </c>
      <c r="P4084">
        <v>2016</v>
      </c>
      <c r="V4084" t="str">
        <f>IF(OR(J4084 &lt; -10846.9, J4084 &gt; 74078.13), "T", "F")</f>
        <v>F</v>
      </c>
      <c r="AB4084">
        <v>8</v>
      </c>
      <c r="AC4084">
        <v>4</v>
      </c>
      <c r="AD4084">
        <v>429</v>
      </c>
      <c r="AE4084">
        <v>23</v>
      </c>
      <c r="AF4084">
        <v>15</v>
      </c>
      <c r="AG4084">
        <v>68750</v>
      </c>
      <c r="AJ4084">
        <v>2016</v>
      </c>
      <c r="AK4084" t="s">
        <v>143</v>
      </c>
      <c r="AL4084">
        <v>68750</v>
      </c>
    </row>
    <row r="4085" spans="1:38" x14ac:dyDescent="0.3">
      <c r="A4085" t="s">
        <v>143</v>
      </c>
      <c r="B4085" t="s">
        <v>417</v>
      </c>
      <c r="C4085">
        <v>1439</v>
      </c>
      <c r="D4085" t="s">
        <v>39</v>
      </c>
      <c r="E4085" t="s">
        <v>34</v>
      </c>
      <c r="F4085" t="s">
        <v>20</v>
      </c>
      <c r="G4085">
        <v>8</v>
      </c>
      <c r="H4085">
        <v>4</v>
      </c>
      <c r="I4085">
        <v>429</v>
      </c>
      <c r="J4085">
        <v>61500</v>
      </c>
      <c r="K4085">
        <v>23</v>
      </c>
      <c r="L4085">
        <v>15</v>
      </c>
      <c r="M4085" t="s">
        <v>27</v>
      </c>
      <c r="N4085" t="s">
        <v>64</v>
      </c>
      <c r="O4085" t="s">
        <v>33</v>
      </c>
      <c r="P4085">
        <v>2016</v>
      </c>
      <c r="V4085" t="str">
        <f>IF(OR(J4085 &lt; -10846.9, J4085 &gt; 74078.13), "T", "F")</f>
        <v>F</v>
      </c>
      <c r="AB4085">
        <v>8</v>
      </c>
      <c r="AC4085">
        <v>4</v>
      </c>
      <c r="AD4085">
        <v>429</v>
      </c>
      <c r="AE4085">
        <v>23</v>
      </c>
      <c r="AF4085">
        <v>15</v>
      </c>
      <c r="AG4085">
        <v>61500</v>
      </c>
      <c r="AJ4085">
        <v>2016</v>
      </c>
      <c r="AK4085" t="s">
        <v>143</v>
      </c>
      <c r="AL4085">
        <v>61500</v>
      </c>
    </row>
    <row r="4086" spans="1:38" x14ac:dyDescent="0.3">
      <c r="A4086" t="s">
        <v>339</v>
      </c>
      <c r="B4086" t="s">
        <v>418</v>
      </c>
      <c r="C4086">
        <v>454</v>
      </c>
      <c r="D4086" t="s">
        <v>30</v>
      </c>
      <c r="E4086" t="s">
        <v>19</v>
      </c>
      <c r="F4086" t="s">
        <v>31</v>
      </c>
      <c r="G4086">
        <v>6</v>
      </c>
      <c r="H4086">
        <v>4</v>
      </c>
      <c r="I4086">
        <v>156</v>
      </c>
      <c r="J4086">
        <v>2000</v>
      </c>
      <c r="K4086">
        <v>24</v>
      </c>
      <c r="L4086">
        <v>17</v>
      </c>
      <c r="M4086" t="s">
        <v>28</v>
      </c>
      <c r="N4086" t="s">
        <v>22</v>
      </c>
      <c r="O4086" t="s">
        <v>33</v>
      </c>
      <c r="P4086">
        <v>1990</v>
      </c>
      <c r="V4086" t="str">
        <f>IF(OR(J4086 &lt; -10846.9, J4086 &gt; 74078.13), "T", "F")</f>
        <v>F</v>
      </c>
      <c r="AB4086">
        <v>6</v>
      </c>
      <c r="AC4086">
        <v>4</v>
      </c>
      <c r="AD4086">
        <v>156</v>
      </c>
      <c r="AE4086">
        <v>24</v>
      </c>
      <c r="AF4086">
        <v>17</v>
      </c>
      <c r="AG4086">
        <v>2000</v>
      </c>
      <c r="AJ4086">
        <v>1990</v>
      </c>
      <c r="AK4086" t="s">
        <v>339</v>
      </c>
      <c r="AL4086">
        <v>2000</v>
      </c>
    </row>
    <row r="4087" spans="1:38" x14ac:dyDescent="0.3">
      <c r="A4087" t="s">
        <v>339</v>
      </c>
      <c r="B4087" t="s">
        <v>418</v>
      </c>
      <c r="C4087">
        <v>454</v>
      </c>
      <c r="D4087" t="s">
        <v>30</v>
      </c>
      <c r="E4087" t="s">
        <v>19</v>
      </c>
      <c r="F4087" t="s">
        <v>31</v>
      </c>
      <c r="G4087">
        <v>6</v>
      </c>
      <c r="H4087">
        <v>4</v>
      </c>
      <c r="I4087">
        <v>156</v>
      </c>
      <c r="J4087">
        <v>2000</v>
      </c>
      <c r="K4087">
        <v>23</v>
      </c>
      <c r="L4087">
        <v>17</v>
      </c>
      <c r="M4087" t="s">
        <v>28</v>
      </c>
      <c r="N4087" t="s">
        <v>22</v>
      </c>
      <c r="O4087" t="s">
        <v>33</v>
      </c>
      <c r="P4087">
        <v>1991</v>
      </c>
      <c r="V4087" t="str">
        <f>IF(OR(J4087 &lt; -10846.9, J4087 &gt; 74078.13), "T", "F")</f>
        <v>F</v>
      </c>
      <c r="AB4087">
        <v>6</v>
      </c>
      <c r="AC4087">
        <v>4</v>
      </c>
      <c r="AD4087">
        <v>156</v>
      </c>
      <c r="AE4087">
        <v>23</v>
      </c>
      <c r="AF4087">
        <v>17</v>
      </c>
      <c r="AG4087">
        <v>2000</v>
      </c>
      <c r="AJ4087">
        <v>1991</v>
      </c>
      <c r="AK4087" t="s">
        <v>339</v>
      </c>
      <c r="AL4087">
        <v>2000</v>
      </c>
    </row>
    <row r="4088" spans="1:38" x14ac:dyDescent="0.3">
      <c r="A4088" t="s">
        <v>339</v>
      </c>
      <c r="B4088" t="s">
        <v>419</v>
      </c>
      <c r="C4088">
        <v>454</v>
      </c>
      <c r="D4088" t="s">
        <v>30</v>
      </c>
      <c r="E4088" t="s">
        <v>34</v>
      </c>
      <c r="F4088" t="s">
        <v>31</v>
      </c>
      <c r="G4088">
        <v>4</v>
      </c>
      <c r="H4088">
        <v>4</v>
      </c>
      <c r="I4088">
        <v>200</v>
      </c>
      <c r="J4088">
        <v>40580</v>
      </c>
      <c r="K4088">
        <v>39</v>
      </c>
      <c r="L4088">
        <v>40</v>
      </c>
      <c r="M4088" t="s">
        <v>420</v>
      </c>
      <c r="N4088" t="s">
        <v>32</v>
      </c>
      <c r="O4088" t="s">
        <v>33</v>
      </c>
      <c r="P4088">
        <v>2015</v>
      </c>
      <c r="V4088" t="str">
        <f>IF(OR(J4088 &lt; -10846.9, J4088 &gt; 74078.13), "T", "F")</f>
        <v>F</v>
      </c>
      <c r="AB4088">
        <v>4</v>
      </c>
      <c r="AC4088">
        <v>4</v>
      </c>
      <c r="AD4088">
        <v>200</v>
      </c>
      <c r="AE4088">
        <v>39</v>
      </c>
      <c r="AF4088">
        <v>40</v>
      </c>
      <c r="AG4088">
        <v>40580</v>
      </c>
      <c r="AJ4088">
        <v>2015</v>
      </c>
      <c r="AK4088" t="s">
        <v>339</v>
      </c>
      <c r="AL4088">
        <v>40580</v>
      </c>
    </row>
    <row r="4089" spans="1:38" x14ac:dyDescent="0.3">
      <c r="A4089" t="s">
        <v>339</v>
      </c>
      <c r="B4089" t="s">
        <v>419</v>
      </c>
      <c r="C4089">
        <v>454</v>
      </c>
      <c r="D4089" t="s">
        <v>30</v>
      </c>
      <c r="E4089" t="s">
        <v>34</v>
      </c>
      <c r="F4089" t="s">
        <v>31</v>
      </c>
      <c r="G4089">
        <v>4</v>
      </c>
      <c r="H4089">
        <v>4</v>
      </c>
      <c r="I4089">
        <v>200</v>
      </c>
      <c r="J4089">
        <v>41020</v>
      </c>
      <c r="K4089">
        <v>39</v>
      </c>
      <c r="L4089">
        <v>40</v>
      </c>
      <c r="M4089" t="s">
        <v>420</v>
      </c>
      <c r="N4089" t="s">
        <v>32</v>
      </c>
      <c r="O4089" t="s">
        <v>33</v>
      </c>
      <c r="P4089">
        <v>2016</v>
      </c>
      <c r="V4089" t="str">
        <f>IF(OR(J4089 &lt; -10846.9, J4089 &gt; 74078.13), "T", "F")</f>
        <v>F</v>
      </c>
      <c r="AB4089">
        <v>4</v>
      </c>
      <c r="AC4089">
        <v>4</v>
      </c>
      <c r="AD4089">
        <v>200</v>
      </c>
      <c r="AE4089">
        <v>39</v>
      </c>
      <c r="AF4089">
        <v>40</v>
      </c>
      <c r="AG4089">
        <v>41020</v>
      </c>
      <c r="AJ4089">
        <v>2016</v>
      </c>
      <c r="AK4089" t="s">
        <v>339</v>
      </c>
      <c r="AL4089">
        <v>41020</v>
      </c>
    </row>
    <row r="4090" spans="1:38" x14ac:dyDescent="0.3">
      <c r="A4090" t="s">
        <v>339</v>
      </c>
      <c r="B4090" t="s">
        <v>419</v>
      </c>
      <c r="C4090">
        <v>454</v>
      </c>
      <c r="D4090" t="s">
        <v>30</v>
      </c>
      <c r="E4090" t="s">
        <v>34</v>
      </c>
      <c r="F4090" t="s">
        <v>31</v>
      </c>
      <c r="G4090">
        <v>4</v>
      </c>
      <c r="H4090">
        <v>4</v>
      </c>
      <c r="I4090">
        <v>200</v>
      </c>
      <c r="J4090">
        <v>41820</v>
      </c>
      <c r="K4090">
        <v>39</v>
      </c>
      <c r="L4090">
        <v>40</v>
      </c>
      <c r="M4090" t="s">
        <v>420</v>
      </c>
      <c r="N4090" t="s">
        <v>32</v>
      </c>
      <c r="O4090" t="s">
        <v>33</v>
      </c>
      <c r="P4090">
        <v>2017</v>
      </c>
      <c r="V4090" t="str">
        <f>IF(OR(J4090 &lt; -10846.9, J4090 &gt; 74078.13), "T", "F")</f>
        <v>F</v>
      </c>
      <c r="AB4090">
        <v>4</v>
      </c>
      <c r="AC4090">
        <v>4</v>
      </c>
      <c r="AD4090">
        <v>200</v>
      </c>
      <c r="AE4090">
        <v>39</v>
      </c>
      <c r="AF4090">
        <v>40</v>
      </c>
      <c r="AG4090">
        <v>41820</v>
      </c>
      <c r="AJ4090">
        <v>2017</v>
      </c>
      <c r="AK4090" t="s">
        <v>339</v>
      </c>
      <c r="AL4090">
        <v>41820</v>
      </c>
    </row>
    <row r="4091" spans="1:38" x14ac:dyDescent="0.3">
      <c r="A4091" t="s">
        <v>339</v>
      </c>
      <c r="B4091" t="s">
        <v>421</v>
      </c>
      <c r="C4091">
        <v>454</v>
      </c>
      <c r="D4091" t="s">
        <v>18</v>
      </c>
      <c r="E4091" t="s">
        <v>34</v>
      </c>
      <c r="F4091" t="s">
        <v>31</v>
      </c>
      <c r="G4091">
        <v>6</v>
      </c>
      <c r="H4091">
        <v>4</v>
      </c>
      <c r="I4091">
        <v>210</v>
      </c>
      <c r="J4091">
        <v>31505</v>
      </c>
      <c r="K4091">
        <v>24</v>
      </c>
      <c r="L4091">
        <v>17</v>
      </c>
      <c r="M4091" t="s">
        <v>28</v>
      </c>
      <c r="N4091" t="s">
        <v>32</v>
      </c>
      <c r="O4091" t="s">
        <v>33</v>
      </c>
      <c r="P4091">
        <v>2001</v>
      </c>
      <c r="V4091" t="str">
        <f>IF(OR(J4091 &lt; -10846.9, J4091 &gt; 74078.13), "T", "F")</f>
        <v>F</v>
      </c>
      <c r="AB4091">
        <v>6</v>
      </c>
      <c r="AC4091">
        <v>4</v>
      </c>
      <c r="AD4091">
        <v>210</v>
      </c>
      <c r="AE4091">
        <v>24</v>
      </c>
      <c r="AF4091">
        <v>17</v>
      </c>
      <c r="AG4091">
        <v>31505</v>
      </c>
      <c r="AJ4091">
        <v>2001</v>
      </c>
      <c r="AK4091" t="s">
        <v>339</v>
      </c>
      <c r="AL4091">
        <v>31505</v>
      </c>
    </row>
    <row r="4092" spans="1:38" x14ac:dyDescent="0.3">
      <c r="A4092" t="s">
        <v>339</v>
      </c>
      <c r="B4092" t="s">
        <v>421</v>
      </c>
      <c r="C4092">
        <v>454</v>
      </c>
      <c r="D4092" t="s">
        <v>30</v>
      </c>
      <c r="E4092" t="s">
        <v>34</v>
      </c>
      <c r="F4092" t="s">
        <v>31</v>
      </c>
      <c r="G4092">
        <v>6</v>
      </c>
      <c r="H4092">
        <v>4</v>
      </c>
      <c r="I4092">
        <v>210</v>
      </c>
      <c r="J4092">
        <v>31505</v>
      </c>
      <c r="K4092">
        <v>27</v>
      </c>
      <c r="L4092">
        <v>18</v>
      </c>
      <c r="M4092" t="s">
        <v>28</v>
      </c>
      <c r="N4092" t="s">
        <v>32</v>
      </c>
      <c r="O4092" t="s">
        <v>33</v>
      </c>
      <c r="P4092">
        <v>2002</v>
      </c>
      <c r="V4092" t="str">
        <f>IF(OR(J4092 &lt; -10846.9, J4092 &gt; 74078.13), "T", "F")</f>
        <v>F</v>
      </c>
      <c r="AB4092">
        <v>6</v>
      </c>
      <c r="AC4092">
        <v>4</v>
      </c>
      <c r="AD4092">
        <v>210</v>
      </c>
      <c r="AE4092">
        <v>27</v>
      </c>
      <c r="AF4092">
        <v>18</v>
      </c>
      <c r="AG4092">
        <v>31505</v>
      </c>
      <c r="AJ4092">
        <v>2002</v>
      </c>
      <c r="AK4092" t="s">
        <v>339</v>
      </c>
      <c r="AL4092">
        <v>31505</v>
      </c>
    </row>
    <row r="4093" spans="1:38" x14ac:dyDescent="0.3">
      <c r="A4093" t="s">
        <v>339</v>
      </c>
      <c r="B4093" t="s">
        <v>421</v>
      </c>
      <c r="C4093">
        <v>454</v>
      </c>
      <c r="D4093" t="s">
        <v>30</v>
      </c>
      <c r="E4093" t="s">
        <v>34</v>
      </c>
      <c r="F4093" t="s">
        <v>31</v>
      </c>
      <c r="G4093">
        <v>6</v>
      </c>
      <c r="H4093">
        <v>4</v>
      </c>
      <c r="I4093">
        <v>210</v>
      </c>
      <c r="J4093">
        <v>31725</v>
      </c>
      <c r="K4093">
        <v>27</v>
      </c>
      <c r="L4093">
        <v>18</v>
      </c>
      <c r="M4093" t="s">
        <v>28</v>
      </c>
      <c r="N4093" t="s">
        <v>32</v>
      </c>
      <c r="O4093" t="s">
        <v>33</v>
      </c>
      <c r="P4093">
        <v>2003</v>
      </c>
      <c r="V4093" t="str">
        <f>IF(OR(J4093 &lt; -10846.9, J4093 &gt; 74078.13), "T", "F")</f>
        <v>F</v>
      </c>
      <c r="AB4093">
        <v>6</v>
      </c>
      <c r="AC4093">
        <v>4</v>
      </c>
      <c r="AD4093">
        <v>210</v>
      </c>
      <c r="AE4093">
        <v>27</v>
      </c>
      <c r="AF4093">
        <v>18</v>
      </c>
      <c r="AG4093">
        <v>31725</v>
      </c>
      <c r="AJ4093">
        <v>2003</v>
      </c>
      <c r="AK4093" t="s">
        <v>339</v>
      </c>
      <c r="AL4093">
        <v>31725</v>
      </c>
    </row>
    <row r="4094" spans="1:38" x14ac:dyDescent="0.3">
      <c r="A4094" t="s">
        <v>339</v>
      </c>
      <c r="B4094" t="s">
        <v>422</v>
      </c>
      <c r="C4094">
        <v>454</v>
      </c>
      <c r="D4094" t="s">
        <v>30</v>
      </c>
      <c r="E4094" t="s">
        <v>34</v>
      </c>
      <c r="F4094" t="s">
        <v>31</v>
      </c>
      <c r="G4094">
        <v>6</v>
      </c>
      <c r="H4094">
        <v>4</v>
      </c>
      <c r="I4094">
        <v>225</v>
      </c>
      <c r="J4094">
        <v>31725</v>
      </c>
      <c r="K4094">
        <v>27</v>
      </c>
      <c r="L4094">
        <v>18</v>
      </c>
      <c r="M4094" t="s">
        <v>28</v>
      </c>
      <c r="N4094" t="s">
        <v>32</v>
      </c>
      <c r="O4094" t="s">
        <v>33</v>
      </c>
      <c r="P4094">
        <v>2004</v>
      </c>
      <c r="V4094" t="str">
        <f>IF(OR(J4094 &lt; -10846.9, J4094 &gt; 74078.13), "T", "F")</f>
        <v>F</v>
      </c>
      <c r="AB4094">
        <v>6</v>
      </c>
      <c r="AC4094">
        <v>4</v>
      </c>
      <c r="AD4094">
        <v>225</v>
      </c>
      <c r="AE4094">
        <v>27</v>
      </c>
      <c r="AF4094">
        <v>18</v>
      </c>
      <c r="AG4094">
        <v>31725</v>
      </c>
      <c r="AJ4094">
        <v>2004</v>
      </c>
      <c r="AK4094" t="s">
        <v>339</v>
      </c>
      <c r="AL4094">
        <v>31725</v>
      </c>
    </row>
    <row r="4095" spans="1:38" x14ac:dyDescent="0.3">
      <c r="A4095" t="s">
        <v>339</v>
      </c>
      <c r="B4095" t="s">
        <v>422</v>
      </c>
      <c r="C4095">
        <v>454</v>
      </c>
      <c r="D4095" t="s">
        <v>30</v>
      </c>
      <c r="E4095" t="s">
        <v>34</v>
      </c>
      <c r="F4095" t="s">
        <v>31</v>
      </c>
      <c r="G4095">
        <v>6</v>
      </c>
      <c r="H4095">
        <v>4</v>
      </c>
      <c r="I4095">
        <v>225</v>
      </c>
      <c r="J4095">
        <v>32175</v>
      </c>
      <c r="K4095">
        <v>27</v>
      </c>
      <c r="L4095">
        <v>18</v>
      </c>
      <c r="M4095" t="s">
        <v>28</v>
      </c>
      <c r="N4095" t="s">
        <v>32</v>
      </c>
      <c r="O4095" t="s">
        <v>33</v>
      </c>
      <c r="P4095">
        <v>2005</v>
      </c>
      <c r="V4095" t="str">
        <f>IF(OR(J4095 &lt; -10846.9, J4095 &gt; 74078.13), "T", "F")</f>
        <v>F</v>
      </c>
      <c r="AB4095">
        <v>6</v>
      </c>
      <c r="AC4095">
        <v>4</v>
      </c>
      <c r="AD4095">
        <v>225</v>
      </c>
      <c r="AE4095">
        <v>27</v>
      </c>
      <c r="AF4095">
        <v>18</v>
      </c>
      <c r="AG4095">
        <v>32175</v>
      </c>
      <c r="AJ4095">
        <v>2005</v>
      </c>
      <c r="AK4095" t="s">
        <v>339</v>
      </c>
      <c r="AL4095">
        <v>32175</v>
      </c>
    </row>
    <row r="4096" spans="1:38" x14ac:dyDescent="0.3">
      <c r="A4096" t="s">
        <v>339</v>
      </c>
      <c r="B4096" t="s">
        <v>422</v>
      </c>
      <c r="C4096">
        <v>454</v>
      </c>
      <c r="D4096" t="s">
        <v>30</v>
      </c>
      <c r="E4096" t="s">
        <v>34</v>
      </c>
      <c r="F4096" t="s">
        <v>31</v>
      </c>
      <c r="G4096">
        <v>6</v>
      </c>
      <c r="H4096">
        <v>4</v>
      </c>
      <c r="I4096">
        <v>218</v>
      </c>
      <c r="J4096">
        <v>32300</v>
      </c>
      <c r="K4096">
        <v>27</v>
      </c>
      <c r="L4096">
        <v>18</v>
      </c>
      <c r="M4096" t="s">
        <v>28</v>
      </c>
      <c r="N4096" t="s">
        <v>32</v>
      </c>
      <c r="O4096" t="s">
        <v>33</v>
      </c>
      <c r="P4096">
        <v>2006</v>
      </c>
      <c r="V4096" t="str">
        <f>IF(OR(J4096 &lt; -10846.9, J4096 &gt; 74078.13), "T", "F")</f>
        <v>F</v>
      </c>
      <c r="AB4096">
        <v>6</v>
      </c>
      <c r="AC4096">
        <v>4</v>
      </c>
      <c r="AD4096">
        <v>218</v>
      </c>
      <c r="AE4096">
        <v>27</v>
      </c>
      <c r="AF4096">
        <v>18</v>
      </c>
      <c r="AG4096">
        <v>32300</v>
      </c>
      <c r="AJ4096">
        <v>2006</v>
      </c>
      <c r="AK4096" t="s">
        <v>339</v>
      </c>
      <c r="AL4096">
        <v>32300</v>
      </c>
    </row>
    <row r="4097" spans="1:38" x14ac:dyDescent="0.3">
      <c r="A4097" t="s">
        <v>339</v>
      </c>
      <c r="B4097" t="s">
        <v>423</v>
      </c>
      <c r="C4097">
        <v>454</v>
      </c>
      <c r="D4097" t="s">
        <v>30</v>
      </c>
      <c r="E4097" t="s">
        <v>34</v>
      </c>
      <c r="F4097" t="s">
        <v>31</v>
      </c>
      <c r="G4097">
        <v>6</v>
      </c>
      <c r="H4097">
        <v>4</v>
      </c>
      <c r="I4097">
        <v>268</v>
      </c>
      <c r="J4097">
        <v>37700</v>
      </c>
      <c r="K4097">
        <v>31</v>
      </c>
      <c r="L4097">
        <v>21</v>
      </c>
      <c r="M4097" t="s">
        <v>25</v>
      </c>
      <c r="N4097" t="s">
        <v>32</v>
      </c>
      <c r="O4097" t="s">
        <v>33</v>
      </c>
      <c r="P4097">
        <v>2015</v>
      </c>
      <c r="V4097" t="str">
        <f>IF(OR(J4097 &lt; -10846.9, J4097 &gt; 74078.13), "T", "F")</f>
        <v>F</v>
      </c>
      <c r="AB4097">
        <v>6</v>
      </c>
      <c r="AC4097">
        <v>4</v>
      </c>
      <c r="AD4097">
        <v>268</v>
      </c>
      <c r="AE4097">
        <v>31</v>
      </c>
      <c r="AF4097">
        <v>21</v>
      </c>
      <c r="AG4097">
        <v>37700</v>
      </c>
      <c r="AJ4097">
        <v>2015</v>
      </c>
      <c r="AK4097" t="s">
        <v>339</v>
      </c>
      <c r="AL4097">
        <v>37700</v>
      </c>
    </row>
    <row r="4098" spans="1:38" x14ac:dyDescent="0.3">
      <c r="A4098" t="s">
        <v>339</v>
      </c>
      <c r="B4098" t="s">
        <v>423</v>
      </c>
      <c r="C4098">
        <v>454</v>
      </c>
      <c r="D4098" t="s">
        <v>30</v>
      </c>
      <c r="E4098" t="s">
        <v>34</v>
      </c>
      <c r="F4098" t="s">
        <v>31</v>
      </c>
      <c r="G4098">
        <v>6</v>
      </c>
      <c r="H4098">
        <v>4</v>
      </c>
      <c r="I4098">
        <v>268</v>
      </c>
      <c r="J4098">
        <v>40440</v>
      </c>
      <c r="K4098">
        <v>31</v>
      </c>
      <c r="L4098">
        <v>21</v>
      </c>
      <c r="M4098" t="s">
        <v>25</v>
      </c>
      <c r="N4098" t="s">
        <v>32</v>
      </c>
      <c r="O4098" t="s">
        <v>33</v>
      </c>
      <c r="P4098">
        <v>2015</v>
      </c>
      <c r="V4098" t="str">
        <f>IF(OR(J4098 &lt; -10846.9, J4098 &gt; 74078.13), "T", "F")</f>
        <v>F</v>
      </c>
      <c r="AB4098">
        <v>6</v>
      </c>
      <c r="AC4098">
        <v>4</v>
      </c>
      <c r="AD4098">
        <v>268</v>
      </c>
      <c r="AE4098">
        <v>31</v>
      </c>
      <c r="AF4098">
        <v>21</v>
      </c>
      <c r="AG4098">
        <v>40440</v>
      </c>
      <c r="AJ4098">
        <v>2015</v>
      </c>
      <c r="AK4098" t="s">
        <v>339</v>
      </c>
      <c r="AL4098">
        <v>40440</v>
      </c>
    </row>
    <row r="4099" spans="1:38" x14ac:dyDescent="0.3">
      <c r="A4099" t="s">
        <v>339</v>
      </c>
      <c r="B4099" t="s">
        <v>423</v>
      </c>
      <c r="C4099">
        <v>454</v>
      </c>
      <c r="D4099" t="s">
        <v>30</v>
      </c>
      <c r="E4099" t="s">
        <v>34</v>
      </c>
      <c r="F4099" t="s">
        <v>31</v>
      </c>
      <c r="G4099">
        <v>6</v>
      </c>
      <c r="H4099">
        <v>4</v>
      </c>
      <c r="I4099">
        <v>268</v>
      </c>
      <c r="J4099">
        <v>38100</v>
      </c>
      <c r="K4099">
        <v>31</v>
      </c>
      <c r="L4099">
        <v>21</v>
      </c>
      <c r="M4099" t="s">
        <v>25</v>
      </c>
      <c r="N4099" t="s">
        <v>32</v>
      </c>
      <c r="O4099" t="s">
        <v>33</v>
      </c>
      <c r="P4099">
        <v>2016</v>
      </c>
      <c r="V4099" t="str">
        <f>IF(OR(J4099 &lt; -10846.9, J4099 &gt; 74078.13), "T", "F")</f>
        <v>F</v>
      </c>
      <c r="AB4099">
        <v>6</v>
      </c>
      <c r="AC4099">
        <v>4</v>
      </c>
      <c r="AD4099">
        <v>268</v>
      </c>
      <c r="AE4099">
        <v>31</v>
      </c>
      <c r="AF4099">
        <v>21</v>
      </c>
      <c r="AG4099">
        <v>38100</v>
      </c>
      <c r="AJ4099">
        <v>2016</v>
      </c>
      <c r="AK4099" t="s">
        <v>339</v>
      </c>
      <c r="AL4099">
        <v>38100</v>
      </c>
    </row>
    <row r="4100" spans="1:38" x14ac:dyDescent="0.3">
      <c r="A4100" t="s">
        <v>339</v>
      </c>
      <c r="B4100" t="s">
        <v>423</v>
      </c>
      <c r="C4100">
        <v>454</v>
      </c>
      <c r="D4100" t="s">
        <v>30</v>
      </c>
      <c r="E4100" t="s">
        <v>34</v>
      </c>
      <c r="F4100" t="s">
        <v>31</v>
      </c>
      <c r="G4100">
        <v>6</v>
      </c>
      <c r="H4100">
        <v>4</v>
      </c>
      <c r="I4100">
        <v>268</v>
      </c>
      <c r="J4100">
        <v>38900</v>
      </c>
      <c r="K4100">
        <v>30</v>
      </c>
      <c r="L4100">
        <v>21</v>
      </c>
      <c r="M4100" t="s">
        <v>25</v>
      </c>
      <c r="N4100" t="s">
        <v>32</v>
      </c>
      <c r="O4100" t="s">
        <v>33</v>
      </c>
      <c r="P4100">
        <v>2017</v>
      </c>
      <c r="V4100" t="str">
        <f>IF(OR(J4100 &lt; -10846.9, J4100 &gt; 74078.13), "T", "F")</f>
        <v>F</v>
      </c>
      <c r="AB4100">
        <v>6</v>
      </c>
      <c r="AC4100">
        <v>4</v>
      </c>
      <c r="AD4100">
        <v>268</v>
      </c>
      <c r="AE4100">
        <v>30</v>
      </c>
      <c r="AF4100">
        <v>21</v>
      </c>
      <c r="AG4100">
        <v>38900</v>
      </c>
      <c r="AJ4100">
        <v>2017</v>
      </c>
      <c r="AK4100" t="s">
        <v>339</v>
      </c>
      <c r="AL4100">
        <v>38900</v>
      </c>
    </row>
    <row r="4101" spans="1:38" x14ac:dyDescent="0.3">
      <c r="A4101" t="s">
        <v>168</v>
      </c>
      <c r="B4101" t="s">
        <v>424</v>
      </c>
      <c r="C4101">
        <v>1624</v>
      </c>
      <c r="D4101" t="s">
        <v>45</v>
      </c>
      <c r="E4101" t="s">
        <v>34</v>
      </c>
      <c r="F4101" t="s">
        <v>92</v>
      </c>
      <c r="G4101">
        <v>8</v>
      </c>
      <c r="H4101">
        <v>4</v>
      </c>
      <c r="I4101">
        <v>420</v>
      </c>
      <c r="J4101">
        <v>85795</v>
      </c>
      <c r="K4101">
        <v>20</v>
      </c>
      <c r="L4101">
        <v>14</v>
      </c>
      <c r="M4101" t="s">
        <v>349</v>
      </c>
      <c r="N4101" t="s">
        <v>64</v>
      </c>
      <c r="O4101" t="s">
        <v>91</v>
      </c>
      <c r="P4101">
        <v>2015</v>
      </c>
      <c r="V4101" t="str">
        <f>IF(OR(J4101 &lt; -10846.9, J4101 &gt; 74078.13), "T", "F")</f>
        <v>T</v>
      </c>
      <c r="AB4101">
        <v>8</v>
      </c>
      <c r="AC4101">
        <v>4</v>
      </c>
      <c r="AD4101">
        <v>420</v>
      </c>
      <c r="AE4101">
        <v>20</v>
      </c>
      <c r="AF4101">
        <v>14</v>
      </c>
      <c r="AG4101">
        <v>85795</v>
      </c>
      <c r="AJ4101">
        <v>2015</v>
      </c>
      <c r="AK4101" t="s">
        <v>168</v>
      </c>
      <c r="AL4101">
        <v>85795</v>
      </c>
    </row>
    <row r="4102" spans="1:38" x14ac:dyDescent="0.3">
      <c r="A4102" t="s">
        <v>168</v>
      </c>
      <c r="B4102" t="s">
        <v>424</v>
      </c>
      <c r="C4102">
        <v>1624</v>
      </c>
      <c r="D4102" t="s">
        <v>45</v>
      </c>
      <c r="E4102" t="s">
        <v>34</v>
      </c>
      <c r="F4102" t="s">
        <v>20</v>
      </c>
      <c r="G4102">
        <v>8</v>
      </c>
      <c r="H4102">
        <v>4</v>
      </c>
      <c r="I4102">
        <v>420</v>
      </c>
      <c r="J4102">
        <v>83195</v>
      </c>
      <c r="K4102">
        <v>21</v>
      </c>
      <c r="L4102">
        <v>15</v>
      </c>
      <c r="M4102" t="s">
        <v>349</v>
      </c>
      <c r="N4102" t="s">
        <v>64</v>
      </c>
      <c r="O4102" t="s">
        <v>91</v>
      </c>
      <c r="P4102">
        <v>2015</v>
      </c>
      <c r="V4102" t="str">
        <f>IF(OR(J4102 &lt; -10846.9, J4102 &gt; 74078.13), "T", "F")</f>
        <v>T</v>
      </c>
      <c r="AB4102">
        <v>8</v>
      </c>
      <c r="AC4102">
        <v>4</v>
      </c>
      <c r="AD4102">
        <v>420</v>
      </c>
      <c r="AE4102">
        <v>21</v>
      </c>
      <c r="AF4102">
        <v>15</v>
      </c>
      <c r="AG4102">
        <v>83195</v>
      </c>
      <c r="AJ4102">
        <v>2015</v>
      </c>
      <c r="AK4102" t="s">
        <v>168</v>
      </c>
      <c r="AL4102">
        <v>83195</v>
      </c>
    </row>
    <row r="4103" spans="1:38" x14ac:dyDescent="0.3">
      <c r="A4103" t="s">
        <v>168</v>
      </c>
      <c r="B4103" t="s">
        <v>424</v>
      </c>
      <c r="C4103">
        <v>1624</v>
      </c>
      <c r="D4103" t="s">
        <v>45</v>
      </c>
      <c r="E4103" t="s">
        <v>34</v>
      </c>
      <c r="F4103" t="s">
        <v>20</v>
      </c>
      <c r="G4103">
        <v>8</v>
      </c>
      <c r="H4103">
        <v>4</v>
      </c>
      <c r="I4103">
        <v>420</v>
      </c>
      <c r="J4103">
        <v>78695</v>
      </c>
      <c r="K4103">
        <v>21</v>
      </c>
      <c r="L4103">
        <v>15</v>
      </c>
      <c r="M4103" t="s">
        <v>349</v>
      </c>
      <c r="N4103" t="s">
        <v>64</v>
      </c>
      <c r="O4103" t="s">
        <v>91</v>
      </c>
      <c r="P4103">
        <v>2015</v>
      </c>
      <c r="V4103" t="str">
        <f>IF(OR(J4103 &lt; -10846.9, J4103 &gt; 74078.13), "T", "F")</f>
        <v>T</v>
      </c>
      <c r="AB4103">
        <v>8</v>
      </c>
      <c r="AC4103">
        <v>4</v>
      </c>
      <c r="AD4103">
        <v>420</v>
      </c>
      <c r="AE4103">
        <v>21</v>
      </c>
      <c r="AF4103">
        <v>15</v>
      </c>
      <c r="AG4103">
        <v>78695</v>
      </c>
      <c r="AJ4103">
        <v>2015</v>
      </c>
      <c r="AK4103" t="s">
        <v>168</v>
      </c>
      <c r="AL4103">
        <v>78695</v>
      </c>
    </row>
    <row r="4104" spans="1:38" x14ac:dyDescent="0.3">
      <c r="A4104" t="s">
        <v>168</v>
      </c>
      <c r="B4104" t="s">
        <v>424</v>
      </c>
      <c r="C4104">
        <v>1624</v>
      </c>
      <c r="D4104" t="s">
        <v>45</v>
      </c>
      <c r="E4104" t="s">
        <v>34</v>
      </c>
      <c r="F4104" t="s">
        <v>92</v>
      </c>
      <c r="G4104">
        <v>8</v>
      </c>
      <c r="H4104">
        <v>4</v>
      </c>
      <c r="I4104">
        <v>420</v>
      </c>
      <c r="J4104">
        <v>87070</v>
      </c>
      <c r="K4104">
        <v>20</v>
      </c>
      <c r="L4104">
        <v>14</v>
      </c>
      <c r="M4104" t="s">
        <v>349</v>
      </c>
      <c r="N4104" t="s">
        <v>64</v>
      </c>
      <c r="O4104" t="s">
        <v>91</v>
      </c>
      <c r="P4104">
        <v>2015</v>
      </c>
      <c r="V4104" t="str">
        <f>IF(OR(J4104 &lt; -10846.9, J4104 &gt; 74078.13), "T", "F")</f>
        <v>T</v>
      </c>
      <c r="AB4104">
        <v>8</v>
      </c>
      <c r="AC4104">
        <v>4</v>
      </c>
      <c r="AD4104">
        <v>420</v>
      </c>
      <c r="AE4104">
        <v>20</v>
      </c>
      <c r="AF4104">
        <v>14</v>
      </c>
      <c r="AG4104">
        <v>87070</v>
      </c>
      <c r="AJ4104">
        <v>2015</v>
      </c>
      <c r="AK4104" t="s">
        <v>168</v>
      </c>
      <c r="AL4104">
        <v>87070</v>
      </c>
    </row>
    <row r="4105" spans="1:38" x14ac:dyDescent="0.3">
      <c r="A4105" t="s">
        <v>168</v>
      </c>
      <c r="B4105" t="s">
        <v>424</v>
      </c>
      <c r="C4105">
        <v>1624</v>
      </c>
      <c r="D4105" t="s">
        <v>45</v>
      </c>
      <c r="E4105" t="s">
        <v>34</v>
      </c>
      <c r="F4105" t="s">
        <v>92</v>
      </c>
      <c r="G4105">
        <v>8</v>
      </c>
      <c r="H4105">
        <v>4</v>
      </c>
      <c r="I4105">
        <v>420</v>
      </c>
      <c r="J4105">
        <v>77295</v>
      </c>
      <c r="K4105">
        <v>20</v>
      </c>
      <c r="L4105">
        <v>14</v>
      </c>
      <c r="M4105" t="s">
        <v>128</v>
      </c>
      <c r="N4105" t="s">
        <v>64</v>
      </c>
      <c r="O4105" t="s">
        <v>91</v>
      </c>
      <c r="P4105">
        <v>2015</v>
      </c>
      <c r="V4105" t="str">
        <f>IF(OR(J4105 &lt; -10846.9, J4105 &gt; 74078.13), "T", "F")</f>
        <v>T</v>
      </c>
      <c r="AB4105">
        <v>8</v>
      </c>
      <c r="AC4105">
        <v>4</v>
      </c>
      <c r="AD4105">
        <v>420</v>
      </c>
      <c r="AE4105">
        <v>20</v>
      </c>
      <c r="AF4105">
        <v>14</v>
      </c>
      <c r="AG4105">
        <v>77295</v>
      </c>
      <c r="AJ4105">
        <v>2015</v>
      </c>
      <c r="AK4105" t="s">
        <v>168</v>
      </c>
      <c r="AL4105">
        <v>77295</v>
      </c>
    </row>
    <row r="4106" spans="1:38" x14ac:dyDescent="0.3">
      <c r="A4106" t="s">
        <v>168</v>
      </c>
      <c r="B4106" t="s">
        <v>424</v>
      </c>
      <c r="C4106">
        <v>1624</v>
      </c>
      <c r="D4106" t="s">
        <v>45</v>
      </c>
      <c r="E4106" t="s">
        <v>34</v>
      </c>
      <c r="F4106" t="s">
        <v>20</v>
      </c>
      <c r="G4106">
        <v>8</v>
      </c>
      <c r="H4106">
        <v>4</v>
      </c>
      <c r="I4106">
        <v>420</v>
      </c>
      <c r="J4106">
        <v>74695</v>
      </c>
      <c r="K4106">
        <v>21</v>
      </c>
      <c r="L4106">
        <v>15</v>
      </c>
      <c r="M4106" t="s">
        <v>128</v>
      </c>
      <c r="N4106" t="s">
        <v>64</v>
      </c>
      <c r="O4106" t="s">
        <v>91</v>
      </c>
      <c r="P4106">
        <v>2015</v>
      </c>
      <c r="V4106" t="str">
        <f>IF(OR(J4106 &lt; -10846.9, J4106 &gt; 74078.13), "T", "F")</f>
        <v>T</v>
      </c>
      <c r="AB4106">
        <v>8</v>
      </c>
      <c r="AC4106">
        <v>4</v>
      </c>
      <c r="AD4106">
        <v>420</v>
      </c>
      <c r="AE4106">
        <v>21</v>
      </c>
      <c r="AF4106">
        <v>15</v>
      </c>
      <c r="AG4106">
        <v>74695</v>
      </c>
      <c r="AJ4106">
        <v>2015</v>
      </c>
      <c r="AK4106" t="s">
        <v>168</v>
      </c>
      <c r="AL4106">
        <v>74695</v>
      </c>
    </row>
    <row r="4107" spans="1:38" x14ac:dyDescent="0.3">
      <c r="A4107" t="s">
        <v>168</v>
      </c>
      <c r="B4107" t="s">
        <v>424</v>
      </c>
      <c r="C4107">
        <v>1624</v>
      </c>
      <c r="D4107" t="s">
        <v>45</v>
      </c>
      <c r="E4107" t="s">
        <v>34</v>
      </c>
      <c r="F4107" t="s">
        <v>92</v>
      </c>
      <c r="G4107">
        <v>8</v>
      </c>
      <c r="H4107">
        <v>4</v>
      </c>
      <c r="I4107">
        <v>420</v>
      </c>
      <c r="J4107">
        <v>82570</v>
      </c>
      <c r="K4107">
        <v>20</v>
      </c>
      <c r="L4107">
        <v>14</v>
      </c>
      <c r="M4107" t="s">
        <v>349</v>
      </c>
      <c r="N4107" t="s">
        <v>64</v>
      </c>
      <c r="O4107" t="s">
        <v>91</v>
      </c>
      <c r="P4107">
        <v>2015</v>
      </c>
      <c r="V4107" t="str">
        <f>IF(OR(J4107 &lt; -10846.9, J4107 &gt; 74078.13), "T", "F")</f>
        <v>T</v>
      </c>
      <c r="AB4107">
        <v>8</v>
      </c>
      <c r="AC4107">
        <v>4</v>
      </c>
      <c r="AD4107">
        <v>420</v>
      </c>
      <c r="AE4107">
        <v>20</v>
      </c>
      <c r="AF4107">
        <v>14</v>
      </c>
      <c r="AG4107">
        <v>82570</v>
      </c>
      <c r="AJ4107">
        <v>2015</v>
      </c>
      <c r="AK4107" t="s">
        <v>168</v>
      </c>
      <c r="AL4107">
        <v>82570</v>
      </c>
    </row>
    <row r="4108" spans="1:38" x14ac:dyDescent="0.3">
      <c r="A4108" t="s">
        <v>168</v>
      </c>
      <c r="B4108" t="s">
        <v>424</v>
      </c>
      <c r="C4108">
        <v>1624</v>
      </c>
      <c r="D4108" t="s">
        <v>45</v>
      </c>
      <c r="E4108" t="s">
        <v>34</v>
      </c>
      <c r="F4108" t="s">
        <v>20</v>
      </c>
      <c r="G4108">
        <v>8</v>
      </c>
      <c r="H4108">
        <v>4</v>
      </c>
      <c r="I4108">
        <v>420</v>
      </c>
      <c r="J4108">
        <v>92275</v>
      </c>
      <c r="K4108">
        <v>22</v>
      </c>
      <c r="L4108">
        <v>15</v>
      </c>
      <c r="M4108" t="s">
        <v>349</v>
      </c>
      <c r="N4108" t="s">
        <v>64</v>
      </c>
      <c r="O4108" t="s">
        <v>91</v>
      </c>
      <c r="P4108">
        <v>2015</v>
      </c>
      <c r="V4108" t="str">
        <f>IF(OR(J4108 &lt; -10846.9, J4108 &gt; 74078.13), "T", "F")</f>
        <v>T</v>
      </c>
      <c r="AB4108">
        <v>8</v>
      </c>
      <c r="AC4108">
        <v>4</v>
      </c>
      <c r="AD4108">
        <v>420</v>
      </c>
      <c r="AE4108">
        <v>22</v>
      </c>
      <c r="AF4108">
        <v>15</v>
      </c>
      <c r="AG4108">
        <v>92275</v>
      </c>
      <c r="AJ4108">
        <v>2015</v>
      </c>
      <c r="AK4108" t="s">
        <v>168</v>
      </c>
      <c r="AL4108">
        <v>92275</v>
      </c>
    </row>
    <row r="4109" spans="1:38" x14ac:dyDescent="0.3">
      <c r="A4109" t="s">
        <v>168</v>
      </c>
      <c r="B4109" t="s">
        <v>424</v>
      </c>
      <c r="C4109">
        <v>1624</v>
      </c>
      <c r="D4109" t="s">
        <v>45</v>
      </c>
      <c r="E4109" t="s">
        <v>34</v>
      </c>
      <c r="F4109" t="s">
        <v>20</v>
      </c>
      <c r="G4109">
        <v>8</v>
      </c>
      <c r="H4109">
        <v>4</v>
      </c>
      <c r="I4109">
        <v>420</v>
      </c>
      <c r="J4109">
        <v>75970</v>
      </c>
      <c r="K4109">
        <v>22</v>
      </c>
      <c r="L4109">
        <v>15</v>
      </c>
      <c r="M4109" t="s">
        <v>128</v>
      </c>
      <c r="N4109" t="s">
        <v>64</v>
      </c>
      <c r="O4109" t="s">
        <v>91</v>
      </c>
      <c r="P4109">
        <v>2015</v>
      </c>
      <c r="V4109" t="str">
        <f>IF(OR(J4109 &lt; -10846.9, J4109 &gt; 74078.13), "T", "F")</f>
        <v>T</v>
      </c>
      <c r="AB4109">
        <v>8</v>
      </c>
      <c r="AC4109">
        <v>4</v>
      </c>
      <c r="AD4109">
        <v>420</v>
      </c>
      <c r="AE4109">
        <v>22</v>
      </c>
      <c r="AF4109">
        <v>15</v>
      </c>
      <c r="AG4109">
        <v>75970</v>
      </c>
      <c r="AJ4109">
        <v>2015</v>
      </c>
      <c r="AK4109" t="s">
        <v>168</v>
      </c>
      <c r="AL4109">
        <v>75970</v>
      </c>
    </row>
    <row r="4110" spans="1:38" x14ac:dyDescent="0.3">
      <c r="A4110" t="s">
        <v>168</v>
      </c>
      <c r="B4110" t="s">
        <v>424</v>
      </c>
      <c r="C4110">
        <v>1624</v>
      </c>
      <c r="D4110" t="s">
        <v>45</v>
      </c>
      <c r="E4110" t="s">
        <v>34</v>
      </c>
      <c r="F4110" t="s">
        <v>92</v>
      </c>
      <c r="G4110">
        <v>8</v>
      </c>
      <c r="H4110">
        <v>4</v>
      </c>
      <c r="I4110">
        <v>420</v>
      </c>
      <c r="J4110">
        <v>81295</v>
      </c>
      <c r="K4110">
        <v>20</v>
      </c>
      <c r="L4110">
        <v>14</v>
      </c>
      <c r="M4110" t="s">
        <v>349</v>
      </c>
      <c r="N4110" t="s">
        <v>64</v>
      </c>
      <c r="O4110" t="s">
        <v>91</v>
      </c>
      <c r="P4110">
        <v>2015</v>
      </c>
      <c r="V4110" t="str">
        <f>IF(OR(J4110 &lt; -10846.9, J4110 &gt; 74078.13), "T", "F")</f>
        <v>T</v>
      </c>
      <c r="AB4110">
        <v>8</v>
      </c>
      <c r="AC4110">
        <v>4</v>
      </c>
      <c r="AD4110">
        <v>420</v>
      </c>
      <c r="AE4110">
        <v>20</v>
      </c>
      <c r="AF4110">
        <v>14</v>
      </c>
      <c r="AG4110">
        <v>81295</v>
      </c>
      <c r="AJ4110">
        <v>2015</v>
      </c>
      <c r="AK4110" t="s">
        <v>168</v>
      </c>
      <c r="AL4110">
        <v>81295</v>
      </c>
    </row>
    <row r="4111" spans="1:38" x14ac:dyDescent="0.3">
      <c r="A4111" t="s">
        <v>168</v>
      </c>
      <c r="B4111" t="s">
        <v>424</v>
      </c>
      <c r="C4111">
        <v>1624</v>
      </c>
      <c r="D4111" t="s">
        <v>45</v>
      </c>
      <c r="E4111" t="s">
        <v>34</v>
      </c>
      <c r="F4111" t="s">
        <v>20</v>
      </c>
      <c r="G4111">
        <v>8</v>
      </c>
      <c r="H4111">
        <v>4</v>
      </c>
      <c r="I4111">
        <v>420</v>
      </c>
      <c r="J4111">
        <v>84470</v>
      </c>
      <c r="K4111">
        <v>22</v>
      </c>
      <c r="L4111">
        <v>15</v>
      </c>
      <c r="M4111" t="s">
        <v>349</v>
      </c>
      <c r="N4111" t="s">
        <v>64</v>
      </c>
      <c r="O4111" t="s">
        <v>91</v>
      </c>
      <c r="P4111">
        <v>2015</v>
      </c>
      <c r="V4111" t="str">
        <f>IF(OR(J4111 &lt; -10846.9, J4111 &gt; 74078.13), "T", "F")</f>
        <v>T</v>
      </c>
      <c r="AB4111">
        <v>8</v>
      </c>
      <c r="AC4111">
        <v>4</v>
      </c>
      <c r="AD4111">
        <v>420</v>
      </c>
      <c r="AE4111">
        <v>22</v>
      </c>
      <c r="AF4111">
        <v>15</v>
      </c>
      <c r="AG4111">
        <v>84470</v>
      </c>
      <c r="AJ4111">
        <v>2015</v>
      </c>
      <c r="AK4111" t="s">
        <v>168</v>
      </c>
      <c r="AL4111">
        <v>84470</v>
      </c>
    </row>
    <row r="4112" spans="1:38" x14ac:dyDescent="0.3">
      <c r="A4112" t="s">
        <v>168</v>
      </c>
      <c r="B4112" t="s">
        <v>424</v>
      </c>
      <c r="C4112">
        <v>1624</v>
      </c>
      <c r="D4112" t="s">
        <v>45</v>
      </c>
      <c r="E4112" t="s">
        <v>34</v>
      </c>
      <c r="F4112" t="s">
        <v>92</v>
      </c>
      <c r="G4112">
        <v>8</v>
      </c>
      <c r="H4112">
        <v>4</v>
      </c>
      <c r="I4112">
        <v>420</v>
      </c>
      <c r="J4112">
        <v>78570</v>
      </c>
      <c r="K4112">
        <v>20</v>
      </c>
      <c r="L4112">
        <v>14</v>
      </c>
      <c r="M4112" t="s">
        <v>128</v>
      </c>
      <c r="N4112" t="s">
        <v>64</v>
      </c>
      <c r="O4112" t="s">
        <v>91</v>
      </c>
      <c r="P4112">
        <v>2015</v>
      </c>
      <c r="V4112" t="str">
        <f>IF(OR(J4112 &lt; -10846.9, J4112 &gt; 74078.13), "T", "F")</f>
        <v>T</v>
      </c>
      <c r="AB4112">
        <v>8</v>
      </c>
      <c r="AC4112">
        <v>4</v>
      </c>
      <c r="AD4112">
        <v>420</v>
      </c>
      <c r="AE4112">
        <v>20</v>
      </c>
      <c r="AF4112">
        <v>14</v>
      </c>
      <c r="AG4112">
        <v>78570</v>
      </c>
      <c r="AJ4112">
        <v>2015</v>
      </c>
      <c r="AK4112" t="s">
        <v>168</v>
      </c>
      <c r="AL4112">
        <v>78570</v>
      </c>
    </row>
    <row r="4113" spans="1:38" x14ac:dyDescent="0.3">
      <c r="A4113" t="s">
        <v>168</v>
      </c>
      <c r="B4113" t="s">
        <v>424</v>
      </c>
      <c r="C4113">
        <v>1624</v>
      </c>
      <c r="D4113" t="s">
        <v>45</v>
      </c>
      <c r="E4113" t="s">
        <v>34</v>
      </c>
      <c r="F4113" t="s">
        <v>92</v>
      </c>
      <c r="G4113">
        <v>8</v>
      </c>
      <c r="H4113">
        <v>4</v>
      </c>
      <c r="I4113">
        <v>420</v>
      </c>
      <c r="J4113">
        <v>94875</v>
      </c>
      <c r="K4113">
        <v>20</v>
      </c>
      <c r="L4113">
        <v>14</v>
      </c>
      <c r="M4113" t="s">
        <v>349</v>
      </c>
      <c r="N4113" t="s">
        <v>64</v>
      </c>
      <c r="O4113" t="s">
        <v>91</v>
      </c>
      <c r="P4113">
        <v>2015</v>
      </c>
      <c r="V4113" t="str">
        <f>IF(OR(J4113 &lt; -10846.9, J4113 &gt; 74078.13), "T", "F")</f>
        <v>T</v>
      </c>
      <c r="AB4113">
        <v>8</v>
      </c>
      <c r="AC4113">
        <v>4</v>
      </c>
      <c r="AD4113">
        <v>420</v>
      </c>
      <c r="AE4113">
        <v>20</v>
      </c>
      <c r="AF4113">
        <v>14</v>
      </c>
      <c r="AG4113">
        <v>94875</v>
      </c>
      <c r="AJ4113">
        <v>2015</v>
      </c>
      <c r="AK4113" t="s">
        <v>168</v>
      </c>
      <c r="AL4113">
        <v>94875</v>
      </c>
    </row>
    <row r="4114" spans="1:38" x14ac:dyDescent="0.3">
      <c r="A4114" t="s">
        <v>168</v>
      </c>
      <c r="B4114" t="s">
        <v>424</v>
      </c>
      <c r="C4114">
        <v>1624</v>
      </c>
      <c r="D4114" t="s">
        <v>45</v>
      </c>
      <c r="E4114" t="s">
        <v>34</v>
      </c>
      <c r="F4114" t="s">
        <v>20</v>
      </c>
      <c r="G4114">
        <v>8</v>
      </c>
      <c r="H4114">
        <v>4</v>
      </c>
      <c r="I4114">
        <v>420</v>
      </c>
      <c r="J4114">
        <v>79970</v>
      </c>
      <c r="K4114">
        <v>22</v>
      </c>
      <c r="L4114">
        <v>15</v>
      </c>
      <c r="M4114" t="s">
        <v>349</v>
      </c>
      <c r="N4114" t="s">
        <v>64</v>
      </c>
      <c r="O4114" t="s">
        <v>91</v>
      </c>
      <c r="P4114">
        <v>2015</v>
      </c>
      <c r="V4114" t="str">
        <f>IF(OR(J4114 &lt; -10846.9, J4114 &gt; 74078.13), "T", "F")</f>
        <v>T</v>
      </c>
      <c r="AB4114">
        <v>8</v>
      </c>
      <c r="AC4114">
        <v>4</v>
      </c>
      <c r="AD4114">
        <v>420</v>
      </c>
      <c r="AE4114">
        <v>22</v>
      </c>
      <c r="AF4114">
        <v>15</v>
      </c>
      <c r="AG4114">
        <v>79970</v>
      </c>
      <c r="AJ4114">
        <v>2015</v>
      </c>
      <c r="AK4114" t="s">
        <v>168</v>
      </c>
      <c r="AL4114">
        <v>79970</v>
      </c>
    </row>
    <row r="4115" spans="1:38" x14ac:dyDescent="0.3">
      <c r="A4115" t="s">
        <v>168</v>
      </c>
      <c r="B4115" t="s">
        <v>424</v>
      </c>
      <c r="C4115">
        <v>1624</v>
      </c>
      <c r="D4115" t="s">
        <v>39</v>
      </c>
      <c r="E4115" t="s">
        <v>34</v>
      </c>
      <c r="F4115" t="s">
        <v>20</v>
      </c>
      <c r="G4115">
        <v>8</v>
      </c>
      <c r="H4115">
        <v>4</v>
      </c>
      <c r="I4115">
        <v>420</v>
      </c>
      <c r="J4115">
        <v>80045</v>
      </c>
      <c r="K4115">
        <v>22</v>
      </c>
      <c r="L4115">
        <v>15</v>
      </c>
      <c r="M4115" t="s">
        <v>25</v>
      </c>
      <c r="N4115" t="s">
        <v>64</v>
      </c>
      <c r="O4115" t="s">
        <v>91</v>
      </c>
      <c r="P4115">
        <v>2016</v>
      </c>
      <c r="V4115" t="str">
        <f>IF(OR(J4115 &lt; -10846.9, J4115 &gt; 74078.13), "T", "F")</f>
        <v>T</v>
      </c>
      <c r="AB4115">
        <v>8</v>
      </c>
      <c r="AC4115">
        <v>4</v>
      </c>
      <c r="AD4115">
        <v>420</v>
      </c>
      <c r="AE4115">
        <v>22</v>
      </c>
      <c r="AF4115">
        <v>15</v>
      </c>
      <c r="AG4115">
        <v>80045</v>
      </c>
      <c r="AJ4115">
        <v>2016</v>
      </c>
      <c r="AK4115" t="s">
        <v>168</v>
      </c>
      <c r="AL4115">
        <v>80045</v>
      </c>
    </row>
    <row r="4116" spans="1:38" x14ac:dyDescent="0.3">
      <c r="A4116" t="s">
        <v>168</v>
      </c>
      <c r="B4116" t="s">
        <v>424</v>
      </c>
      <c r="C4116">
        <v>1624</v>
      </c>
      <c r="D4116" t="s">
        <v>39</v>
      </c>
      <c r="E4116" t="s">
        <v>34</v>
      </c>
      <c r="F4116" t="s">
        <v>92</v>
      </c>
      <c r="G4116">
        <v>8</v>
      </c>
      <c r="H4116">
        <v>4</v>
      </c>
      <c r="I4116">
        <v>420</v>
      </c>
      <c r="J4116">
        <v>82645</v>
      </c>
      <c r="K4116">
        <v>21</v>
      </c>
      <c r="L4116">
        <v>15</v>
      </c>
      <c r="M4116" t="s">
        <v>25</v>
      </c>
      <c r="N4116" t="s">
        <v>64</v>
      </c>
      <c r="O4116" t="s">
        <v>91</v>
      </c>
      <c r="P4116">
        <v>2016</v>
      </c>
      <c r="V4116" t="str">
        <f>IF(OR(J4116 &lt; -10846.9, J4116 &gt; 74078.13), "T", "F")</f>
        <v>T</v>
      </c>
      <c r="AB4116">
        <v>8</v>
      </c>
      <c r="AC4116">
        <v>4</v>
      </c>
      <c r="AD4116">
        <v>420</v>
      </c>
      <c r="AE4116">
        <v>21</v>
      </c>
      <c r="AF4116">
        <v>15</v>
      </c>
      <c r="AG4116">
        <v>82645</v>
      </c>
      <c r="AJ4116">
        <v>2016</v>
      </c>
      <c r="AK4116" t="s">
        <v>168</v>
      </c>
      <c r="AL4116">
        <v>82645</v>
      </c>
    </row>
    <row r="4117" spans="1:38" x14ac:dyDescent="0.3">
      <c r="A4117" t="s">
        <v>168</v>
      </c>
      <c r="B4117" t="s">
        <v>424</v>
      </c>
      <c r="C4117">
        <v>1624</v>
      </c>
      <c r="D4117" t="s">
        <v>39</v>
      </c>
      <c r="E4117" t="s">
        <v>34</v>
      </c>
      <c r="F4117" t="s">
        <v>92</v>
      </c>
      <c r="G4117">
        <v>8</v>
      </c>
      <c r="H4117">
        <v>4</v>
      </c>
      <c r="I4117">
        <v>420</v>
      </c>
      <c r="J4117">
        <v>87145</v>
      </c>
      <c r="K4117">
        <v>21</v>
      </c>
      <c r="L4117">
        <v>15</v>
      </c>
      <c r="M4117" t="s">
        <v>25</v>
      </c>
      <c r="N4117" t="s">
        <v>64</v>
      </c>
      <c r="O4117" t="s">
        <v>91</v>
      </c>
      <c r="P4117">
        <v>2016</v>
      </c>
      <c r="V4117" t="str">
        <f>IF(OR(J4117 &lt; -10846.9, J4117 &gt; 74078.13), "T", "F")</f>
        <v>T</v>
      </c>
      <c r="AB4117">
        <v>8</v>
      </c>
      <c r="AC4117">
        <v>4</v>
      </c>
      <c r="AD4117">
        <v>420</v>
      </c>
      <c r="AE4117">
        <v>21</v>
      </c>
      <c r="AF4117">
        <v>15</v>
      </c>
      <c r="AG4117">
        <v>87145</v>
      </c>
      <c r="AJ4117">
        <v>2016</v>
      </c>
      <c r="AK4117" t="s">
        <v>168</v>
      </c>
      <c r="AL4117">
        <v>87145</v>
      </c>
    </row>
    <row r="4118" spans="1:38" x14ac:dyDescent="0.3">
      <c r="A4118" t="s">
        <v>168</v>
      </c>
      <c r="B4118" t="s">
        <v>424</v>
      </c>
      <c r="C4118">
        <v>1624</v>
      </c>
      <c r="D4118" t="s">
        <v>39</v>
      </c>
      <c r="E4118" t="s">
        <v>34</v>
      </c>
      <c r="F4118" t="s">
        <v>20</v>
      </c>
      <c r="G4118">
        <v>8</v>
      </c>
      <c r="H4118">
        <v>4</v>
      </c>
      <c r="I4118">
        <v>420</v>
      </c>
      <c r="J4118">
        <v>75970</v>
      </c>
      <c r="K4118">
        <v>22</v>
      </c>
      <c r="L4118">
        <v>15</v>
      </c>
      <c r="M4118" t="s">
        <v>28</v>
      </c>
      <c r="N4118" t="s">
        <v>64</v>
      </c>
      <c r="O4118" t="s">
        <v>91</v>
      </c>
      <c r="P4118">
        <v>2016</v>
      </c>
      <c r="V4118" t="str">
        <f>IF(OR(J4118 &lt; -10846.9, J4118 &gt; 74078.13), "T", "F")</f>
        <v>T</v>
      </c>
      <c r="AB4118">
        <v>8</v>
      </c>
      <c r="AC4118">
        <v>4</v>
      </c>
      <c r="AD4118">
        <v>420</v>
      </c>
      <c r="AE4118">
        <v>22</v>
      </c>
      <c r="AF4118">
        <v>15</v>
      </c>
      <c r="AG4118">
        <v>75970</v>
      </c>
      <c r="AJ4118">
        <v>2016</v>
      </c>
      <c r="AK4118" t="s">
        <v>168</v>
      </c>
      <c r="AL4118">
        <v>75970</v>
      </c>
    </row>
    <row r="4119" spans="1:38" x14ac:dyDescent="0.3">
      <c r="A4119" t="s">
        <v>168</v>
      </c>
      <c r="B4119" t="s">
        <v>424</v>
      </c>
      <c r="C4119">
        <v>1624</v>
      </c>
      <c r="D4119" t="s">
        <v>39</v>
      </c>
      <c r="E4119" t="s">
        <v>34</v>
      </c>
      <c r="F4119" t="s">
        <v>92</v>
      </c>
      <c r="G4119">
        <v>8</v>
      </c>
      <c r="H4119">
        <v>4</v>
      </c>
      <c r="I4119">
        <v>420</v>
      </c>
      <c r="J4119">
        <v>78570</v>
      </c>
      <c r="K4119">
        <v>21</v>
      </c>
      <c r="L4119">
        <v>15</v>
      </c>
      <c r="M4119" t="s">
        <v>28</v>
      </c>
      <c r="N4119" t="s">
        <v>64</v>
      </c>
      <c r="O4119" t="s">
        <v>91</v>
      </c>
      <c r="P4119">
        <v>2016</v>
      </c>
      <c r="V4119" t="str">
        <f>IF(OR(J4119 &lt; -10846.9, J4119 &gt; 74078.13), "T", "F")</f>
        <v>T</v>
      </c>
      <c r="AB4119">
        <v>8</v>
      </c>
      <c r="AC4119">
        <v>4</v>
      </c>
      <c r="AD4119">
        <v>420</v>
      </c>
      <c r="AE4119">
        <v>21</v>
      </c>
      <c r="AF4119">
        <v>15</v>
      </c>
      <c r="AG4119">
        <v>78570</v>
      </c>
      <c r="AJ4119">
        <v>2016</v>
      </c>
      <c r="AK4119" t="s">
        <v>168</v>
      </c>
      <c r="AL4119">
        <v>78570</v>
      </c>
    </row>
    <row r="4120" spans="1:38" x14ac:dyDescent="0.3">
      <c r="A4120" t="s">
        <v>168</v>
      </c>
      <c r="B4120" t="s">
        <v>424</v>
      </c>
      <c r="C4120">
        <v>1624</v>
      </c>
      <c r="D4120" t="s">
        <v>39</v>
      </c>
      <c r="E4120" t="s">
        <v>34</v>
      </c>
      <c r="F4120" t="s">
        <v>20</v>
      </c>
      <c r="G4120">
        <v>8</v>
      </c>
      <c r="H4120">
        <v>4</v>
      </c>
      <c r="I4120">
        <v>420</v>
      </c>
      <c r="J4120">
        <v>84545</v>
      </c>
      <c r="K4120">
        <v>22</v>
      </c>
      <c r="L4120">
        <v>15</v>
      </c>
      <c r="M4120" t="s">
        <v>25</v>
      </c>
      <c r="N4120" t="s">
        <v>64</v>
      </c>
      <c r="O4120" t="s">
        <v>91</v>
      </c>
      <c r="P4120">
        <v>2016</v>
      </c>
      <c r="V4120" t="str">
        <f>IF(OR(J4120 &lt; -10846.9, J4120 &gt; 74078.13), "T", "F")</f>
        <v>T</v>
      </c>
      <c r="AB4120">
        <v>8</v>
      </c>
      <c r="AC4120">
        <v>4</v>
      </c>
      <c r="AD4120">
        <v>420</v>
      </c>
      <c r="AE4120">
        <v>22</v>
      </c>
      <c r="AF4120">
        <v>15</v>
      </c>
      <c r="AG4120">
        <v>84545</v>
      </c>
      <c r="AJ4120">
        <v>2016</v>
      </c>
      <c r="AK4120" t="s">
        <v>168</v>
      </c>
      <c r="AL4120">
        <v>84545</v>
      </c>
    </row>
    <row r="4121" spans="1:38" x14ac:dyDescent="0.3">
      <c r="A4121" t="s">
        <v>168</v>
      </c>
      <c r="B4121" t="s">
        <v>424</v>
      </c>
      <c r="C4121">
        <v>1624</v>
      </c>
      <c r="D4121" t="s">
        <v>39</v>
      </c>
      <c r="E4121" t="s">
        <v>34</v>
      </c>
      <c r="F4121" t="s">
        <v>20</v>
      </c>
      <c r="G4121">
        <v>8</v>
      </c>
      <c r="H4121">
        <v>4</v>
      </c>
      <c r="I4121">
        <v>420</v>
      </c>
      <c r="J4121">
        <v>92350</v>
      </c>
      <c r="K4121">
        <v>22</v>
      </c>
      <c r="L4121">
        <v>15</v>
      </c>
      <c r="M4121" t="s">
        <v>25</v>
      </c>
      <c r="N4121" t="s">
        <v>64</v>
      </c>
      <c r="O4121" t="s">
        <v>91</v>
      </c>
      <c r="P4121">
        <v>2016</v>
      </c>
      <c r="V4121" t="str">
        <f>IF(OR(J4121 &lt; -10846.9, J4121 &gt; 74078.13), "T", "F")</f>
        <v>T</v>
      </c>
      <c r="AB4121">
        <v>8</v>
      </c>
      <c r="AC4121">
        <v>4</v>
      </c>
      <c r="AD4121">
        <v>420</v>
      </c>
      <c r="AE4121">
        <v>22</v>
      </c>
      <c r="AF4121">
        <v>15</v>
      </c>
      <c r="AG4121">
        <v>92350</v>
      </c>
      <c r="AJ4121">
        <v>2016</v>
      </c>
      <c r="AK4121" t="s">
        <v>168</v>
      </c>
      <c r="AL4121">
        <v>92350</v>
      </c>
    </row>
    <row r="4122" spans="1:38" x14ac:dyDescent="0.3">
      <c r="A4122" t="s">
        <v>168</v>
      </c>
      <c r="B4122" t="s">
        <v>424</v>
      </c>
      <c r="C4122">
        <v>1624</v>
      </c>
      <c r="D4122" t="s">
        <v>39</v>
      </c>
      <c r="E4122" t="s">
        <v>34</v>
      </c>
      <c r="F4122" t="s">
        <v>92</v>
      </c>
      <c r="G4122">
        <v>8</v>
      </c>
      <c r="H4122">
        <v>4</v>
      </c>
      <c r="I4122">
        <v>420</v>
      </c>
      <c r="J4122">
        <v>94950</v>
      </c>
      <c r="K4122">
        <v>21</v>
      </c>
      <c r="L4122">
        <v>15</v>
      </c>
      <c r="M4122" t="s">
        <v>25</v>
      </c>
      <c r="N4122" t="s">
        <v>64</v>
      </c>
      <c r="O4122" t="s">
        <v>91</v>
      </c>
      <c r="P4122">
        <v>2016</v>
      </c>
      <c r="V4122" t="str">
        <f>IF(OR(J4122 &lt; -10846.9, J4122 &gt; 74078.13), "T", "F")</f>
        <v>T</v>
      </c>
      <c r="AB4122">
        <v>8</v>
      </c>
      <c r="AC4122">
        <v>4</v>
      </c>
      <c r="AD4122">
        <v>420</v>
      </c>
      <c r="AE4122">
        <v>21</v>
      </c>
      <c r="AF4122">
        <v>15</v>
      </c>
      <c r="AG4122">
        <v>94950</v>
      </c>
      <c r="AJ4122">
        <v>2016</v>
      </c>
      <c r="AK4122" t="s">
        <v>168</v>
      </c>
      <c r="AL4122">
        <v>94950</v>
      </c>
    </row>
    <row r="4123" spans="1:38" x14ac:dyDescent="0.3">
      <c r="A4123" t="s">
        <v>168</v>
      </c>
      <c r="B4123" t="s">
        <v>424</v>
      </c>
      <c r="C4123">
        <v>1624</v>
      </c>
      <c r="D4123" t="s">
        <v>39</v>
      </c>
      <c r="E4123" t="s">
        <v>34</v>
      </c>
      <c r="F4123" t="s">
        <v>92</v>
      </c>
      <c r="G4123">
        <v>8</v>
      </c>
      <c r="H4123">
        <v>4</v>
      </c>
      <c r="I4123">
        <v>420</v>
      </c>
      <c r="J4123">
        <v>83995</v>
      </c>
      <c r="K4123">
        <v>20</v>
      </c>
      <c r="L4123">
        <v>15</v>
      </c>
      <c r="M4123" t="s">
        <v>25</v>
      </c>
      <c r="N4123" t="s">
        <v>64</v>
      </c>
      <c r="O4123" t="s">
        <v>91</v>
      </c>
      <c r="P4123">
        <v>2017</v>
      </c>
      <c r="V4123" t="str">
        <f>IF(OR(J4123 &lt; -10846.9, J4123 &gt; 74078.13), "T", "F")</f>
        <v>T</v>
      </c>
      <c r="AB4123">
        <v>8</v>
      </c>
      <c r="AC4123">
        <v>4</v>
      </c>
      <c r="AD4123">
        <v>420</v>
      </c>
      <c r="AE4123">
        <v>20</v>
      </c>
      <c r="AF4123">
        <v>15</v>
      </c>
      <c r="AG4123">
        <v>83995</v>
      </c>
      <c r="AJ4123">
        <v>2017</v>
      </c>
      <c r="AK4123" t="s">
        <v>168</v>
      </c>
      <c r="AL4123">
        <v>83995</v>
      </c>
    </row>
    <row r="4124" spans="1:38" x14ac:dyDescent="0.3">
      <c r="A4124" t="s">
        <v>168</v>
      </c>
      <c r="B4124" t="s">
        <v>424</v>
      </c>
      <c r="C4124">
        <v>1624</v>
      </c>
      <c r="D4124" t="s">
        <v>39</v>
      </c>
      <c r="E4124" t="s">
        <v>34</v>
      </c>
      <c r="F4124" t="s">
        <v>20</v>
      </c>
      <c r="G4124">
        <v>8</v>
      </c>
      <c r="H4124">
        <v>4</v>
      </c>
      <c r="I4124">
        <v>420</v>
      </c>
      <c r="J4124">
        <v>95195</v>
      </c>
      <c r="K4124">
        <v>22</v>
      </c>
      <c r="L4124">
        <v>15</v>
      </c>
      <c r="M4124" t="s">
        <v>25</v>
      </c>
      <c r="N4124" t="s">
        <v>64</v>
      </c>
      <c r="O4124" t="s">
        <v>91</v>
      </c>
      <c r="P4124">
        <v>2017</v>
      </c>
      <c r="V4124" t="str">
        <f>IF(OR(J4124 &lt; -10846.9, J4124 &gt; 74078.13), "T", "F")</f>
        <v>T</v>
      </c>
      <c r="AB4124">
        <v>8</v>
      </c>
      <c r="AC4124">
        <v>4</v>
      </c>
      <c r="AD4124">
        <v>420</v>
      </c>
      <c r="AE4124">
        <v>22</v>
      </c>
      <c r="AF4124">
        <v>15</v>
      </c>
      <c r="AG4124">
        <v>95195</v>
      </c>
      <c r="AJ4124">
        <v>2017</v>
      </c>
      <c r="AK4124" t="s">
        <v>168</v>
      </c>
      <c r="AL4124">
        <v>95195</v>
      </c>
    </row>
    <row r="4125" spans="1:38" x14ac:dyDescent="0.3">
      <c r="A4125" t="s">
        <v>168</v>
      </c>
      <c r="B4125" t="s">
        <v>424</v>
      </c>
      <c r="C4125">
        <v>1624</v>
      </c>
      <c r="D4125" t="s">
        <v>39</v>
      </c>
      <c r="E4125" t="s">
        <v>34</v>
      </c>
      <c r="F4125" t="s">
        <v>20</v>
      </c>
      <c r="G4125">
        <v>8</v>
      </c>
      <c r="H4125">
        <v>4</v>
      </c>
      <c r="I4125">
        <v>420</v>
      </c>
      <c r="J4125">
        <v>81395</v>
      </c>
      <c r="K4125">
        <v>22</v>
      </c>
      <c r="L4125">
        <v>15</v>
      </c>
      <c r="M4125" t="s">
        <v>25</v>
      </c>
      <c r="N4125" t="s">
        <v>64</v>
      </c>
      <c r="O4125" t="s">
        <v>91</v>
      </c>
      <c r="P4125">
        <v>2017</v>
      </c>
      <c r="V4125" t="str">
        <f>IF(OR(J4125 &lt; -10846.9, J4125 &gt; 74078.13), "T", "F")</f>
        <v>T</v>
      </c>
      <c r="AB4125">
        <v>8</v>
      </c>
      <c r="AC4125">
        <v>4</v>
      </c>
      <c r="AD4125">
        <v>420</v>
      </c>
      <c r="AE4125">
        <v>22</v>
      </c>
      <c r="AF4125">
        <v>15</v>
      </c>
      <c r="AG4125">
        <v>81395</v>
      </c>
      <c r="AJ4125">
        <v>2017</v>
      </c>
      <c r="AK4125" t="s">
        <v>168</v>
      </c>
      <c r="AL4125">
        <v>81395</v>
      </c>
    </row>
    <row r="4126" spans="1:38" x14ac:dyDescent="0.3">
      <c r="A4126" t="s">
        <v>168</v>
      </c>
      <c r="B4126" t="s">
        <v>424</v>
      </c>
      <c r="C4126">
        <v>1624</v>
      </c>
      <c r="D4126" t="s">
        <v>39</v>
      </c>
      <c r="E4126" t="s">
        <v>34</v>
      </c>
      <c r="F4126" t="s">
        <v>92</v>
      </c>
      <c r="G4126">
        <v>8</v>
      </c>
      <c r="H4126">
        <v>4</v>
      </c>
      <c r="I4126">
        <v>420</v>
      </c>
      <c r="J4126">
        <v>88495</v>
      </c>
      <c r="K4126">
        <v>20</v>
      </c>
      <c r="L4126">
        <v>15</v>
      </c>
      <c r="M4126" t="s">
        <v>25</v>
      </c>
      <c r="N4126" t="s">
        <v>64</v>
      </c>
      <c r="O4126" t="s">
        <v>91</v>
      </c>
      <c r="P4126">
        <v>2017</v>
      </c>
      <c r="V4126" t="str">
        <f>IF(OR(J4126 &lt; -10846.9, J4126 &gt; 74078.13), "T", "F")</f>
        <v>T</v>
      </c>
      <c r="AB4126">
        <v>8</v>
      </c>
      <c r="AC4126">
        <v>4</v>
      </c>
      <c r="AD4126">
        <v>420</v>
      </c>
      <c r="AE4126">
        <v>20</v>
      </c>
      <c r="AF4126">
        <v>15</v>
      </c>
      <c r="AG4126">
        <v>88495</v>
      </c>
      <c r="AJ4126">
        <v>2017</v>
      </c>
      <c r="AK4126" t="s">
        <v>168</v>
      </c>
      <c r="AL4126">
        <v>88495</v>
      </c>
    </row>
    <row r="4127" spans="1:38" x14ac:dyDescent="0.3">
      <c r="A4127" t="s">
        <v>168</v>
      </c>
      <c r="B4127" t="s">
        <v>424</v>
      </c>
      <c r="C4127">
        <v>1624</v>
      </c>
      <c r="D4127" t="s">
        <v>39</v>
      </c>
      <c r="E4127" t="s">
        <v>34</v>
      </c>
      <c r="F4127" t="s">
        <v>92</v>
      </c>
      <c r="G4127">
        <v>8</v>
      </c>
      <c r="H4127">
        <v>4</v>
      </c>
      <c r="I4127">
        <v>420</v>
      </c>
      <c r="J4127">
        <v>78995</v>
      </c>
      <c r="K4127">
        <v>20</v>
      </c>
      <c r="L4127">
        <v>15</v>
      </c>
      <c r="M4127" t="s">
        <v>25</v>
      </c>
      <c r="N4127" t="s">
        <v>64</v>
      </c>
      <c r="O4127" t="s">
        <v>91</v>
      </c>
      <c r="P4127">
        <v>2017</v>
      </c>
      <c r="V4127" t="str">
        <f>IF(OR(J4127 &lt; -10846.9, J4127 &gt; 74078.13), "T", "F")</f>
        <v>T</v>
      </c>
      <c r="AB4127">
        <v>8</v>
      </c>
      <c r="AC4127">
        <v>4</v>
      </c>
      <c r="AD4127">
        <v>420</v>
      </c>
      <c r="AE4127">
        <v>20</v>
      </c>
      <c r="AF4127">
        <v>15</v>
      </c>
      <c r="AG4127">
        <v>78995</v>
      </c>
      <c r="AJ4127">
        <v>2017</v>
      </c>
      <c r="AK4127" t="s">
        <v>168</v>
      </c>
      <c r="AL4127">
        <v>78995</v>
      </c>
    </row>
    <row r="4128" spans="1:38" x14ac:dyDescent="0.3">
      <c r="A4128" t="s">
        <v>168</v>
      </c>
      <c r="B4128" t="s">
        <v>424</v>
      </c>
      <c r="C4128">
        <v>1624</v>
      </c>
      <c r="D4128" t="s">
        <v>39</v>
      </c>
      <c r="E4128" t="s">
        <v>34</v>
      </c>
      <c r="F4128" t="s">
        <v>20</v>
      </c>
      <c r="G4128">
        <v>8</v>
      </c>
      <c r="H4128">
        <v>4</v>
      </c>
      <c r="I4128">
        <v>420</v>
      </c>
      <c r="J4128">
        <v>76395</v>
      </c>
      <c r="K4128">
        <v>22</v>
      </c>
      <c r="L4128">
        <v>15</v>
      </c>
      <c r="M4128" t="s">
        <v>25</v>
      </c>
      <c r="N4128" t="s">
        <v>64</v>
      </c>
      <c r="O4128" t="s">
        <v>91</v>
      </c>
      <c r="P4128">
        <v>2017</v>
      </c>
      <c r="V4128" t="str">
        <f>IF(OR(J4128 &lt; -10846.9, J4128 &gt; 74078.13), "T", "F")</f>
        <v>T</v>
      </c>
      <c r="AB4128">
        <v>8</v>
      </c>
      <c r="AC4128">
        <v>4</v>
      </c>
      <c r="AD4128">
        <v>420</v>
      </c>
      <c r="AE4128">
        <v>22</v>
      </c>
      <c r="AF4128">
        <v>15</v>
      </c>
      <c r="AG4128">
        <v>76395</v>
      </c>
      <c r="AJ4128">
        <v>2017</v>
      </c>
      <c r="AK4128" t="s">
        <v>168</v>
      </c>
      <c r="AL4128">
        <v>76395</v>
      </c>
    </row>
    <row r="4129" spans="1:38" x14ac:dyDescent="0.3">
      <c r="A4129" t="s">
        <v>168</v>
      </c>
      <c r="B4129" t="s">
        <v>424</v>
      </c>
      <c r="C4129">
        <v>1624</v>
      </c>
      <c r="D4129" t="s">
        <v>39</v>
      </c>
      <c r="E4129" t="s">
        <v>34</v>
      </c>
      <c r="F4129" t="s">
        <v>92</v>
      </c>
      <c r="G4129">
        <v>8</v>
      </c>
      <c r="H4129">
        <v>4</v>
      </c>
      <c r="I4129">
        <v>420</v>
      </c>
      <c r="J4129">
        <v>97795</v>
      </c>
      <c r="K4129">
        <v>20</v>
      </c>
      <c r="L4129">
        <v>15</v>
      </c>
      <c r="M4129" t="s">
        <v>25</v>
      </c>
      <c r="N4129" t="s">
        <v>64</v>
      </c>
      <c r="O4129" t="s">
        <v>91</v>
      </c>
      <c r="P4129">
        <v>2017</v>
      </c>
      <c r="V4129" t="str">
        <f>IF(OR(J4129 &lt; -10846.9, J4129 &gt; 74078.13), "T", "F")</f>
        <v>T</v>
      </c>
      <c r="AB4129">
        <v>8</v>
      </c>
      <c r="AC4129">
        <v>4</v>
      </c>
      <c r="AD4129">
        <v>420</v>
      </c>
      <c r="AE4129">
        <v>20</v>
      </c>
      <c r="AF4129">
        <v>15</v>
      </c>
      <c r="AG4129">
        <v>97795</v>
      </c>
      <c r="AJ4129">
        <v>2017</v>
      </c>
      <c r="AK4129" t="s">
        <v>168</v>
      </c>
      <c r="AL4129">
        <v>97795</v>
      </c>
    </row>
    <row r="4130" spans="1:38" x14ac:dyDescent="0.3">
      <c r="A4130" t="s">
        <v>168</v>
      </c>
      <c r="B4130" t="s">
        <v>424</v>
      </c>
      <c r="C4130">
        <v>1624</v>
      </c>
      <c r="D4130" t="s">
        <v>39</v>
      </c>
      <c r="E4130" t="s">
        <v>34</v>
      </c>
      <c r="F4130" t="s">
        <v>20</v>
      </c>
      <c r="G4130">
        <v>8</v>
      </c>
      <c r="H4130">
        <v>4</v>
      </c>
      <c r="I4130">
        <v>420</v>
      </c>
      <c r="J4130">
        <v>85895</v>
      </c>
      <c r="K4130">
        <v>22</v>
      </c>
      <c r="L4130">
        <v>15</v>
      </c>
      <c r="M4130" t="s">
        <v>25</v>
      </c>
      <c r="N4130" t="s">
        <v>64</v>
      </c>
      <c r="O4130" t="s">
        <v>91</v>
      </c>
      <c r="P4130">
        <v>2017</v>
      </c>
      <c r="V4130" t="str">
        <f>IF(OR(J4130 &lt; -10846.9, J4130 &gt; 74078.13), "T", "F")</f>
        <v>T</v>
      </c>
      <c r="AB4130">
        <v>8</v>
      </c>
      <c r="AC4130">
        <v>4</v>
      </c>
      <c r="AD4130">
        <v>420</v>
      </c>
      <c r="AE4130">
        <v>22</v>
      </c>
      <c r="AF4130">
        <v>15</v>
      </c>
      <c r="AG4130">
        <v>85895</v>
      </c>
      <c r="AJ4130">
        <v>2017</v>
      </c>
      <c r="AK4130" t="s">
        <v>168</v>
      </c>
      <c r="AL4130">
        <v>85895</v>
      </c>
    </row>
    <row r="4131" spans="1:38" x14ac:dyDescent="0.3">
      <c r="A4131" t="s">
        <v>168</v>
      </c>
      <c r="B4131" t="s">
        <v>425</v>
      </c>
      <c r="C4131">
        <v>1624</v>
      </c>
      <c r="D4131" t="s">
        <v>127</v>
      </c>
      <c r="E4131" t="s">
        <v>34</v>
      </c>
      <c r="F4131" t="s">
        <v>35</v>
      </c>
      <c r="G4131">
        <v>8</v>
      </c>
      <c r="H4131">
        <v>4</v>
      </c>
      <c r="I4131">
        <v>403</v>
      </c>
      <c r="J4131">
        <v>67350</v>
      </c>
      <c r="K4131">
        <v>18</v>
      </c>
      <c r="L4131">
        <v>13</v>
      </c>
      <c r="M4131" t="s">
        <v>426</v>
      </c>
      <c r="N4131" t="s">
        <v>64</v>
      </c>
      <c r="O4131" t="s">
        <v>197</v>
      </c>
      <c r="P4131">
        <v>2011</v>
      </c>
      <c r="V4131" t="str">
        <f>IF(OR(J4131 &lt; -10846.9, J4131 &gt; 74078.13), "T", "F")</f>
        <v>F</v>
      </c>
      <c r="AB4131">
        <v>8</v>
      </c>
      <c r="AC4131">
        <v>4</v>
      </c>
      <c r="AD4131">
        <v>403</v>
      </c>
      <c r="AE4131">
        <v>18</v>
      </c>
      <c r="AF4131">
        <v>13</v>
      </c>
      <c r="AG4131">
        <v>67350</v>
      </c>
      <c r="AJ4131">
        <v>2011</v>
      </c>
      <c r="AK4131" t="s">
        <v>168</v>
      </c>
      <c r="AL4131">
        <v>67350</v>
      </c>
    </row>
    <row r="4132" spans="1:38" x14ac:dyDescent="0.3">
      <c r="A4132" t="s">
        <v>168</v>
      </c>
      <c r="B4132" t="s">
        <v>425</v>
      </c>
      <c r="C4132">
        <v>1624</v>
      </c>
      <c r="D4132" t="s">
        <v>127</v>
      </c>
      <c r="E4132" t="s">
        <v>34</v>
      </c>
      <c r="F4132" t="s">
        <v>35</v>
      </c>
      <c r="G4132">
        <v>8</v>
      </c>
      <c r="H4132">
        <v>4</v>
      </c>
      <c r="I4132">
        <v>403</v>
      </c>
      <c r="J4132">
        <v>69740</v>
      </c>
      <c r="K4132">
        <v>18</v>
      </c>
      <c r="L4132">
        <v>13</v>
      </c>
      <c r="M4132" t="s">
        <v>426</v>
      </c>
      <c r="N4132" t="s">
        <v>64</v>
      </c>
      <c r="O4132" t="s">
        <v>197</v>
      </c>
      <c r="P4132">
        <v>2011</v>
      </c>
      <c r="V4132" t="str">
        <f>IF(OR(J4132 &lt; -10846.9, J4132 &gt; 74078.13), "T", "F")</f>
        <v>F</v>
      </c>
      <c r="AB4132">
        <v>8</v>
      </c>
      <c r="AC4132">
        <v>4</v>
      </c>
      <c r="AD4132">
        <v>403</v>
      </c>
      <c r="AE4132">
        <v>18</v>
      </c>
      <c r="AF4132">
        <v>13</v>
      </c>
      <c r="AG4132">
        <v>69740</v>
      </c>
      <c r="AJ4132">
        <v>2011</v>
      </c>
      <c r="AK4132" t="s">
        <v>168</v>
      </c>
      <c r="AL4132">
        <v>69740</v>
      </c>
    </row>
    <row r="4133" spans="1:38" x14ac:dyDescent="0.3">
      <c r="A4133" t="s">
        <v>168</v>
      </c>
      <c r="B4133" t="s">
        <v>425</v>
      </c>
      <c r="C4133">
        <v>1624</v>
      </c>
      <c r="D4133" t="s">
        <v>127</v>
      </c>
      <c r="E4133" t="s">
        <v>34</v>
      </c>
      <c r="F4133" t="s">
        <v>35</v>
      </c>
      <c r="G4133">
        <v>8</v>
      </c>
      <c r="H4133">
        <v>4</v>
      </c>
      <c r="I4133">
        <v>403</v>
      </c>
      <c r="J4133">
        <v>62160</v>
      </c>
      <c r="K4133">
        <v>18</v>
      </c>
      <c r="L4133">
        <v>13</v>
      </c>
      <c r="M4133" t="s">
        <v>427</v>
      </c>
      <c r="N4133" t="s">
        <v>64</v>
      </c>
      <c r="O4133" t="s">
        <v>197</v>
      </c>
      <c r="P4133">
        <v>2011</v>
      </c>
      <c r="V4133" t="str">
        <f>IF(OR(J4133 &lt; -10846.9, J4133 &gt; 74078.13), "T", "F")</f>
        <v>F</v>
      </c>
      <c r="AB4133">
        <v>8</v>
      </c>
      <c r="AC4133">
        <v>4</v>
      </c>
      <c r="AD4133">
        <v>403</v>
      </c>
      <c r="AE4133">
        <v>18</v>
      </c>
      <c r="AF4133">
        <v>13</v>
      </c>
      <c r="AG4133">
        <v>62160</v>
      </c>
      <c r="AJ4133">
        <v>2011</v>
      </c>
      <c r="AK4133" t="s">
        <v>168</v>
      </c>
      <c r="AL4133">
        <v>62160</v>
      </c>
    </row>
    <row r="4134" spans="1:38" x14ac:dyDescent="0.3">
      <c r="A4134" t="s">
        <v>168</v>
      </c>
      <c r="B4134" t="s">
        <v>425</v>
      </c>
      <c r="C4134">
        <v>1624</v>
      </c>
      <c r="D4134" t="s">
        <v>127</v>
      </c>
      <c r="E4134" t="s">
        <v>34</v>
      </c>
      <c r="F4134" t="s">
        <v>35</v>
      </c>
      <c r="G4134">
        <v>8</v>
      </c>
      <c r="H4134">
        <v>4</v>
      </c>
      <c r="I4134">
        <v>403</v>
      </c>
      <c r="J4134">
        <v>69640</v>
      </c>
      <c r="K4134">
        <v>18</v>
      </c>
      <c r="L4134">
        <v>13</v>
      </c>
      <c r="M4134" t="s">
        <v>426</v>
      </c>
      <c r="N4134" t="s">
        <v>64</v>
      </c>
      <c r="O4134" t="s">
        <v>197</v>
      </c>
      <c r="P4134">
        <v>2012</v>
      </c>
      <c r="V4134" t="str">
        <f>IF(OR(J4134 &lt; -10846.9, J4134 &gt; 74078.13), "T", "F")</f>
        <v>F</v>
      </c>
      <c r="AB4134">
        <v>8</v>
      </c>
      <c r="AC4134">
        <v>4</v>
      </c>
      <c r="AD4134">
        <v>403</v>
      </c>
      <c r="AE4134">
        <v>18</v>
      </c>
      <c r="AF4134">
        <v>13</v>
      </c>
      <c r="AG4134">
        <v>69640</v>
      </c>
      <c r="AJ4134">
        <v>2012</v>
      </c>
      <c r="AK4134" t="s">
        <v>168</v>
      </c>
      <c r="AL4134">
        <v>69640</v>
      </c>
    </row>
    <row r="4135" spans="1:38" x14ac:dyDescent="0.3">
      <c r="A4135" t="s">
        <v>168</v>
      </c>
      <c r="B4135" t="s">
        <v>425</v>
      </c>
      <c r="C4135">
        <v>1624</v>
      </c>
      <c r="D4135" t="s">
        <v>127</v>
      </c>
      <c r="E4135" t="s">
        <v>34</v>
      </c>
      <c r="F4135" t="s">
        <v>35</v>
      </c>
      <c r="G4135">
        <v>8</v>
      </c>
      <c r="H4135">
        <v>4</v>
      </c>
      <c r="I4135">
        <v>403</v>
      </c>
      <c r="J4135">
        <v>63060</v>
      </c>
      <c r="K4135">
        <v>18</v>
      </c>
      <c r="L4135">
        <v>13</v>
      </c>
      <c r="M4135" t="s">
        <v>427</v>
      </c>
      <c r="N4135" t="s">
        <v>64</v>
      </c>
      <c r="O4135" t="s">
        <v>197</v>
      </c>
      <c r="P4135">
        <v>2012</v>
      </c>
      <c r="V4135" t="str">
        <f>IF(OR(J4135 &lt; -10846.9, J4135 &gt; 74078.13), "T", "F")</f>
        <v>F</v>
      </c>
      <c r="AB4135">
        <v>8</v>
      </c>
      <c r="AC4135">
        <v>4</v>
      </c>
      <c r="AD4135">
        <v>403</v>
      </c>
      <c r="AE4135">
        <v>18</v>
      </c>
      <c r="AF4135">
        <v>13</v>
      </c>
      <c r="AG4135">
        <v>63060</v>
      </c>
      <c r="AJ4135">
        <v>2012</v>
      </c>
      <c r="AK4135" t="s">
        <v>168</v>
      </c>
      <c r="AL4135">
        <v>63060</v>
      </c>
    </row>
    <row r="4136" spans="1:38" x14ac:dyDescent="0.3">
      <c r="A4136" t="s">
        <v>168</v>
      </c>
      <c r="B4136" t="s">
        <v>425</v>
      </c>
      <c r="C4136">
        <v>1624</v>
      </c>
      <c r="D4136" t="s">
        <v>127</v>
      </c>
      <c r="E4136" t="s">
        <v>34</v>
      </c>
      <c r="F4136" t="s">
        <v>35</v>
      </c>
      <c r="G4136">
        <v>8</v>
      </c>
      <c r="H4136">
        <v>4</v>
      </c>
      <c r="I4136">
        <v>403</v>
      </c>
      <c r="J4136">
        <v>67250</v>
      </c>
      <c r="K4136">
        <v>18</v>
      </c>
      <c r="L4136">
        <v>13</v>
      </c>
      <c r="M4136" t="s">
        <v>426</v>
      </c>
      <c r="N4136" t="s">
        <v>64</v>
      </c>
      <c r="O4136" t="s">
        <v>197</v>
      </c>
      <c r="P4136">
        <v>2012</v>
      </c>
      <c r="V4136" t="str">
        <f>IF(OR(J4136 &lt; -10846.9, J4136 &gt; 74078.13), "T", "F")</f>
        <v>F</v>
      </c>
      <c r="AB4136">
        <v>8</v>
      </c>
      <c r="AC4136">
        <v>4</v>
      </c>
      <c r="AD4136">
        <v>403</v>
      </c>
      <c r="AE4136">
        <v>18</v>
      </c>
      <c r="AF4136">
        <v>13</v>
      </c>
      <c r="AG4136">
        <v>67250</v>
      </c>
      <c r="AJ4136">
        <v>2012</v>
      </c>
      <c r="AK4136" t="s">
        <v>168</v>
      </c>
      <c r="AL4136">
        <v>67250</v>
      </c>
    </row>
    <row r="4137" spans="1:38" x14ac:dyDescent="0.3">
      <c r="A4137" t="s">
        <v>168</v>
      </c>
      <c r="B4137" t="s">
        <v>425</v>
      </c>
      <c r="C4137">
        <v>1624</v>
      </c>
      <c r="D4137" t="s">
        <v>127</v>
      </c>
      <c r="E4137" t="s">
        <v>34</v>
      </c>
      <c r="F4137" t="s">
        <v>35</v>
      </c>
      <c r="G4137">
        <v>8</v>
      </c>
      <c r="H4137">
        <v>4</v>
      </c>
      <c r="I4137">
        <v>403</v>
      </c>
      <c r="J4137">
        <v>69640</v>
      </c>
      <c r="K4137">
        <v>18</v>
      </c>
      <c r="L4137">
        <v>13</v>
      </c>
      <c r="M4137" t="s">
        <v>426</v>
      </c>
      <c r="N4137" t="s">
        <v>64</v>
      </c>
      <c r="O4137" t="s">
        <v>197</v>
      </c>
      <c r="P4137">
        <v>2013</v>
      </c>
      <c r="V4137" t="str">
        <f>IF(OR(J4137 &lt; -10846.9, J4137 &gt; 74078.13), "T", "F")</f>
        <v>F</v>
      </c>
      <c r="AB4137">
        <v>8</v>
      </c>
      <c r="AC4137">
        <v>4</v>
      </c>
      <c r="AD4137">
        <v>403</v>
      </c>
      <c r="AE4137">
        <v>18</v>
      </c>
      <c r="AF4137">
        <v>13</v>
      </c>
      <c r="AG4137">
        <v>69640</v>
      </c>
      <c r="AJ4137">
        <v>2013</v>
      </c>
      <c r="AK4137" t="s">
        <v>168</v>
      </c>
      <c r="AL4137">
        <v>69640</v>
      </c>
    </row>
    <row r="4138" spans="1:38" x14ac:dyDescent="0.3">
      <c r="A4138" t="s">
        <v>168</v>
      </c>
      <c r="B4138" t="s">
        <v>425</v>
      </c>
      <c r="C4138">
        <v>1624</v>
      </c>
      <c r="D4138" t="s">
        <v>127</v>
      </c>
      <c r="E4138" t="s">
        <v>34</v>
      </c>
      <c r="F4138" t="s">
        <v>35</v>
      </c>
      <c r="G4138">
        <v>8</v>
      </c>
      <c r="H4138">
        <v>4</v>
      </c>
      <c r="I4138">
        <v>403</v>
      </c>
      <c r="J4138">
        <v>63060</v>
      </c>
      <c r="K4138">
        <v>18</v>
      </c>
      <c r="L4138">
        <v>13</v>
      </c>
      <c r="M4138" t="s">
        <v>427</v>
      </c>
      <c r="N4138" t="s">
        <v>64</v>
      </c>
      <c r="O4138" t="s">
        <v>197</v>
      </c>
      <c r="P4138">
        <v>2013</v>
      </c>
      <c r="V4138" t="str">
        <f>IF(OR(J4138 &lt; -10846.9, J4138 &gt; 74078.13), "T", "F")</f>
        <v>F</v>
      </c>
      <c r="AB4138">
        <v>8</v>
      </c>
      <c r="AC4138">
        <v>4</v>
      </c>
      <c r="AD4138">
        <v>403</v>
      </c>
      <c r="AE4138">
        <v>18</v>
      </c>
      <c r="AF4138">
        <v>13</v>
      </c>
      <c r="AG4138">
        <v>63060</v>
      </c>
      <c r="AJ4138">
        <v>2013</v>
      </c>
      <c r="AK4138" t="s">
        <v>168</v>
      </c>
      <c r="AL4138">
        <v>63060</v>
      </c>
    </row>
    <row r="4139" spans="1:38" x14ac:dyDescent="0.3">
      <c r="A4139" t="s">
        <v>168</v>
      </c>
      <c r="B4139" t="s">
        <v>425</v>
      </c>
      <c r="C4139">
        <v>1624</v>
      </c>
      <c r="D4139" t="s">
        <v>127</v>
      </c>
      <c r="E4139" t="s">
        <v>34</v>
      </c>
      <c r="F4139" t="s">
        <v>35</v>
      </c>
      <c r="G4139">
        <v>8</v>
      </c>
      <c r="H4139">
        <v>4</v>
      </c>
      <c r="I4139">
        <v>403</v>
      </c>
      <c r="J4139">
        <v>67250</v>
      </c>
      <c r="K4139">
        <v>18</v>
      </c>
      <c r="L4139">
        <v>13</v>
      </c>
      <c r="M4139" t="s">
        <v>426</v>
      </c>
      <c r="N4139" t="s">
        <v>64</v>
      </c>
      <c r="O4139" t="s">
        <v>197</v>
      </c>
      <c r="P4139">
        <v>2013</v>
      </c>
      <c r="V4139" t="str">
        <f>IF(OR(J4139 &lt; -10846.9, J4139 &gt; 74078.13), "T", "F")</f>
        <v>F</v>
      </c>
      <c r="AB4139">
        <v>8</v>
      </c>
      <c r="AC4139">
        <v>4</v>
      </c>
      <c r="AD4139">
        <v>403</v>
      </c>
      <c r="AE4139">
        <v>18</v>
      </c>
      <c r="AF4139">
        <v>13</v>
      </c>
      <c r="AG4139">
        <v>67250</v>
      </c>
      <c r="AJ4139">
        <v>2013</v>
      </c>
      <c r="AK4139" t="s">
        <v>168</v>
      </c>
      <c r="AL4139">
        <v>67250</v>
      </c>
    </row>
    <row r="4140" spans="1:38" x14ac:dyDescent="0.3">
      <c r="A4140" t="s">
        <v>168</v>
      </c>
      <c r="B4140" t="s">
        <v>428</v>
      </c>
      <c r="C4140">
        <v>1624</v>
      </c>
      <c r="D4140" t="s">
        <v>30</v>
      </c>
      <c r="E4140" t="s">
        <v>34</v>
      </c>
      <c r="F4140" t="s">
        <v>92</v>
      </c>
      <c r="G4140">
        <v>8</v>
      </c>
      <c r="H4140">
        <v>4</v>
      </c>
      <c r="I4140">
        <v>332</v>
      </c>
      <c r="J4140">
        <v>88435</v>
      </c>
      <c r="K4140">
        <v>23</v>
      </c>
      <c r="L4140">
        <v>20</v>
      </c>
      <c r="M4140" t="s">
        <v>420</v>
      </c>
      <c r="N4140" t="s">
        <v>64</v>
      </c>
      <c r="O4140" t="s">
        <v>91</v>
      </c>
      <c r="P4140">
        <v>2011</v>
      </c>
      <c r="V4140" t="str">
        <f>IF(OR(J4140 &lt; -10846.9, J4140 &gt; 74078.13), "T", "F")</f>
        <v>T</v>
      </c>
      <c r="AB4140">
        <v>8</v>
      </c>
      <c r="AC4140">
        <v>4</v>
      </c>
      <c r="AD4140">
        <v>332</v>
      </c>
      <c r="AE4140">
        <v>23</v>
      </c>
      <c r="AF4140">
        <v>20</v>
      </c>
      <c r="AG4140">
        <v>88435</v>
      </c>
      <c r="AJ4140">
        <v>2011</v>
      </c>
      <c r="AK4140" t="s">
        <v>168</v>
      </c>
      <c r="AL4140">
        <v>88435</v>
      </c>
    </row>
    <row r="4141" spans="1:38" x14ac:dyDescent="0.3">
      <c r="A4141" t="s">
        <v>168</v>
      </c>
      <c r="B4141" t="s">
        <v>428</v>
      </c>
      <c r="C4141">
        <v>1624</v>
      </c>
      <c r="D4141" t="s">
        <v>30</v>
      </c>
      <c r="E4141" t="s">
        <v>34</v>
      </c>
      <c r="F4141" t="s">
        <v>92</v>
      </c>
      <c r="G4141">
        <v>8</v>
      </c>
      <c r="H4141">
        <v>4</v>
      </c>
      <c r="I4141">
        <v>332</v>
      </c>
      <c r="J4141">
        <v>76685</v>
      </c>
      <c r="K4141">
        <v>23</v>
      </c>
      <c r="L4141">
        <v>20</v>
      </c>
      <c r="M4141" t="s">
        <v>420</v>
      </c>
      <c r="N4141" t="s">
        <v>64</v>
      </c>
      <c r="O4141" t="s">
        <v>91</v>
      </c>
      <c r="P4141">
        <v>2011</v>
      </c>
      <c r="V4141" t="str">
        <f>IF(OR(J4141 &lt; -10846.9, J4141 &gt; 74078.13), "T", "F")</f>
        <v>T</v>
      </c>
      <c r="AB4141">
        <v>8</v>
      </c>
      <c r="AC4141">
        <v>4</v>
      </c>
      <c r="AD4141">
        <v>332</v>
      </c>
      <c r="AE4141">
        <v>23</v>
      </c>
      <c r="AF4141">
        <v>20</v>
      </c>
      <c r="AG4141">
        <v>76685</v>
      </c>
      <c r="AJ4141">
        <v>2011</v>
      </c>
      <c r="AK4141" t="s">
        <v>168</v>
      </c>
      <c r="AL4141">
        <v>76685</v>
      </c>
    </row>
    <row r="4142" spans="1:38" x14ac:dyDescent="0.3">
      <c r="A4142" t="s">
        <v>168</v>
      </c>
      <c r="B4142" t="s">
        <v>428</v>
      </c>
      <c r="C4142">
        <v>1624</v>
      </c>
      <c r="D4142" t="s">
        <v>30</v>
      </c>
      <c r="E4142" t="s">
        <v>34</v>
      </c>
      <c r="F4142" t="s">
        <v>20</v>
      </c>
      <c r="G4142">
        <v>8</v>
      </c>
      <c r="H4142">
        <v>4</v>
      </c>
      <c r="I4142">
        <v>332</v>
      </c>
      <c r="J4142">
        <v>85935</v>
      </c>
      <c r="K4142">
        <v>23</v>
      </c>
      <c r="L4142">
        <v>20</v>
      </c>
      <c r="M4142" t="s">
        <v>420</v>
      </c>
      <c r="N4142" t="s">
        <v>64</v>
      </c>
      <c r="O4142" t="s">
        <v>91</v>
      </c>
      <c r="P4142">
        <v>2011</v>
      </c>
      <c r="V4142" t="str">
        <f>IF(OR(J4142 &lt; -10846.9, J4142 &gt; 74078.13), "T", "F")</f>
        <v>T</v>
      </c>
      <c r="AB4142">
        <v>8</v>
      </c>
      <c r="AC4142">
        <v>4</v>
      </c>
      <c r="AD4142">
        <v>332</v>
      </c>
      <c r="AE4142">
        <v>23</v>
      </c>
      <c r="AF4142">
        <v>20</v>
      </c>
      <c r="AG4142">
        <v>85935</v>
      </c>
      <c r="AJ4142">
        <v>2011</v>
      </c>
      <c r="AK4142" t="s">
        <v>168</v>
      </c>
      <c r="AL4142">
        <v>85935</v>
      </c>
    </row>
    <row r="4143" spans="1:38" x14ac:dyDescent="0.3">
      <c r="A4143" t="s">
        <v>168</v>
      </c>
      <c r="B4143" t="s">
        <v>428</v>
      </c>
      <c r="C4143">
        <v>1624</v>
      </c>
      <c r="D4143" t="s">
        <v>30</v>
      </c>
      <c r="E4143" t="s">
        <v>34</v>
      </c>
      <c r="F4143" t="s">
        <v>20</v>
      </c>
      <c r="G4143">
        <v>8</v>
      </c>
      <c r="H4143">
        <v>4</v>
      </c>
      <c r="I4143">
        <v>332</v>
      </c>
      <c r="J4143">
        <v>74135</v>
      </c>
      <c r="K4143">
        <v>23</v>
      </c>
      <c r="L4143">
        <v>20</v>
      </c>
      <c r="M4143" t="s">
        <v>420</v>
      </c>
      <c r="N4143" t="s">
        <v>64</v>
      </c>
      <c r="O4143" t="s">
        <v>91</v>
      </c>
      <c r="P4143">
        <v>2011</v>
      </c>
      <c r="V4143" t="str">
        <f>IF(OR(J4143 &lt; -10846.9, J4143 &gt; 74078.13), "T", "F")</f>
        <v>T</v>
      </c>
      <c r="AB4143">
        <v>8</v>
      </c>
      <c r="AC4143">
        <v>4</v>
      </c>
      <c r="AD4143">
        <v>332</v>
      </c>
      <c r="AE4143">
        <v>23</v>
      </c>
      <c r="AF4143">
        <v>20</v>
      </c>
      <c r="AG4143">
        <v>74135</v>
      </c>
      <c r="AJ4143">
        <v>2011</v>
      </c>
      <c r="AK4143" t="s">
        <v>168</v>
      </c>
      <c r="AL4143">
        <v>74135</v>
      </c>
    </row>
    <row r="4144" spans="1:38" x14ac:dyDescent="0.3">
      <c r="A4144" t="s">
        <v>168</v>
      </c>
      <c r="B4144" t="s">
        <v>428</v>
      </c>
      <c r="C4144">
        <v>1624</v>
      </c>
      <c r="D4144" t="s">
        <v>30</v>
      </c>
      <c r="E4144" t="s">
        <v>34</v>
      </c>
      <c r="F4144" t="s">
        <v>92</v>
      </c>
      <c r="G4144">
        <v>8</v>
      </c>
      <c r="H4144">
        <v>4</v>
      </c>
      <c r="I4144">
        <v>332</v>
      </c>
      <c r="J4144">
        <v>76400</v>
      </c>
      <c r="K4144">
        <v>23</v>
      </c>
      <c r="L4144">
        <v>20</v>
      </c>
      <c r="M4144" t="s">
        <v>420</v>
      </c>
      <c r="N4144" t="s">
        <v>64</v>
      </c>
      <c r="O4144" t="s">
        <v>91</v>
      </c>
      <c r="P4144">
        <v>2012</v>
      </c>
      <c r="V4144" t="str">
        <f>IF(OR(J4144 &lt; -10846.9, J4144 &gt; 74078.13), "T", "F")</f>
        <v>T</v>
      </c>
      <c r="AB4144">
        <v>8</v>
      </c>
      <c r="AC4144">
        <v>4</v>
      </c>
      <c r="AD4144">
        <v>332</v>
      </c>
      <c r="AE4144">
        <v>23</v>
      </c>
      <c r="AF4144">
        <v>20</v>
      </c>
      <c r="AG4144">
        <v>76400</v>
      </c>
      <c r="AJ4144">
        <v>2012</v>
      </c>
      <c r="AK4144" t="s">
        <v>168</v>
      </c>
      <c r="AL4144">
        <v>76400</v>
      </c>
    </row>
    <row r="4145" spans="1:38" x14ac:dyDescent="0.3">
      <c r="A4145" t="s">
        <v>168</v>
      </c>
      <c r="B4145" t="s">
        <v>428</v>
      </c>
      <c r="C4145">
        <v>1624</v>
      </c>
      <c r="D4145" t="s">
        <v>30</v>
      </c>
      <c r="E4145" t="s">
        <v>34</v>
      </c>
      <c r="F4145" t="s">
        <v>20</v>
      </c>
      <c r="G4145">
        <v>8</v>
      </c>
      <c r="H4145">
        <v>4</v>
      </c>
      <c r="I4145">
        <v>332</v>
      </c>
      <c r="J4145">
        <v>83295</v>
      </c>
      <c r="K4145">
        <v>23</v>
      </c>
      <c r="L4145">
        <v>20</v>
      </c>
      <c r="M4145" t="s">
        <v>420</v>
      </c>
      <c r="N4145" t="s">
        <v>64</v>
      </c>
      <c r="O4145" t="s">
        <v>91</v>
      </c>
      <c r="P4145">
        <v>2012</v>
      </c>
      <c r="V4145" t="str">
        <f>IF(OR(J4145 &lt; -10846.9, J4145 &gt; 74078.13), "T", "F")</f>
        <v>T</v>
      </c>
      <c r="AB4145">
        <v>8</v>
      </c>
      <c r="AC4145">
        <v>4</v>
      </c>
      <c r="AD4145">
        <v>332</v>
      </c>
      <c r="AE4145">
        <v>23</v>
      </c>
      <c r="AF4145">
        <v>20</v>
      </c>
      <c r="AG4145">
        <v>83295</v>
      </c>
      <c r="AJ4145">
        <v>2012</v>
      </c>
      <c r="AK4145" t="s">
        <v>168</v>
      </c>
      <c r="AL4145">
        <v>83295</v>
      </c>
    </row>
    <row r="4146" spans="1:38" x14ac:dyDescent="0.3">
      <c r="A4146" t="s">
        <v>168</v>
      </c>
      <c r="B4146" t="s">
        <v>428</v>
      </c>
      <c r="C4146">
        <v>1624</v>
      </c>
      <c r="D4146" t="s">
        <v>30</v>
      </c>
      <c r="E4146" t="s">
        <v>34</v>
      </c>
      <c r="F4146" t="s">
        <v>92</v>
      </c>
      <c r="G4146">
        <v>8</v>
      </c>
      <c r="H4146">
        <v>4</v>
      </c>
      <c r="I4146">
        <v>332</v>
      </c>
      <c r="J4146">
        <v>85845</v>
      </c>
      <c r="K4146">
        <v>23</v>
      </c>
      <c r="L4146">
        <v>20</v>
      </c>
      <c r="M4146" t="s">
        <v>420</v>
      </c>
      <c r="N4146" t="s">
        <v>64</v>
      </c>
      <c r="O4146" t="s">
        <v>91</v>
      </c>
      <c r="P4146">
        <v>2012</v>
      </c>
      <c r="V4146" t="str">
        <f>IF(OR(J4146 &lt; -10846.9, J4146 &gt; 74078.13), "T", "F")</f>
        <v>T</v>
      </c>
      <c r="AB4146">
        <v>8</v>
      </c>
      <c r="AC4146">
        <v>4</v>
      </c>
      <c r="AD4146">
        <v>332</v>
      </c>
      <c r="AE4146">
        <v>23</v>
      </c>
      <c r="AF4146">
        <v>20</v>
      </c>
      <c r="AG4146">
        <v>85845</v>
      </c>
      <c r="AJ4146">
        <v>2012</v>
      </c>
      <c r="AK4146" t="s">
        <v>168</v>
      </c>
      <c r="AL4146">
        <v>85845</v>
      </c>
    </row>
    <row r="4147" spans="1:38" x14ac:dyDescent="0.3">
      <c r="A4147" t="s">
        <v>168</v>
      </c>
      <c r="B4147" t="s">
        <v>428</v>
      </c>
      <c r="C4147">
        <v>1624</v>
      </c>
      <c r="D4147" t="s">
        <v>30</v>
      </c>
      <c r="E4147" t="s">
        <v>34</v>
      </c>
      <c r="F4147" t="s">
        <v>20</v>
      </c>
      <c r="G4147">
        <v>8</v>
      </c>
      <c r="H4147">
        <v>4</v>
      </c>
      <c r="I4147">
        <v>332</v>
      </c>
      <c r="J4147">
        <v>73850</v>
      </c>
      <c r="K4147">
        <v>23</v>
      </c>
      <c r="L4147">
        <v>20</v>
      </c>
      <c r="M4147" t="s">
        <v>420</v>
      </c>
      <c r="N4147" t="s">
        <v>64</v>
      </c>
      <c r="O4147" t="s">
        <v>91</v>
      </c>
      <c r="P4147">
        <v>2012</v>
      </c>
      <c r="V4147" t="str">
        <f>IF(OR(J4147 &lt; -10846.9, J4147 &gt; 74078.13), "T", "F")</f>
        <v>F</v>
      </c>
      <c r="AB4147">
        <v>8</v>
      </c>
      <c r="AC4147">
        <v>4</v>
      </c>
      <c r="AD4147">
        <v>332</v>
      </c>
      <c r="AE4147">
        <v>23</v>
      </c>
      <c r="AF4147">
        <v>20</v>
      </c>
      <c r="AG4147">
        <v>73850</v>
      </c>
      <c r="AJ4147">
        <v>2012</v>
      </c>
      <c r="AK4147" t="s">
        <v>168</v>
      </c>
      <c r="AL4147">
        <v>73850</v>
      </c>
    </row>
    <row r="4148" spans="1:38" x14ac:dyDescent="0.3">
      <c r="A4148" t="s">
        <v>168</v>
      </c>
      <c r="B4148" t="s">
        <v>428</v>
      </c>
      <c r="C4148">
        <v>1624</v>
      </c>
      <c r="D4148" t="s">
        <v>30</v>
      </c>
      <c r="E4148" t="s">
        <v>34</v>
      </c>
      <c r="F4148" t="s">
        <v>20</v>
      </c>
      <c r="G4148">
        <v>8</v>
      </c>
      <c r="H4148">
        <v>4</v>
      </c>
      <c r="I4148">
        <v>332</v>
      </c>
      <c r="J4148">
        <v>74425</v>
      </c>
      <c r="K4148">
        <v>23</v>
      </c>
      <c r="L4148">
        <v>20</v>
      </c>
      <c r="M4148" t="s">
        <v>420</v>
      </c>
      <c r="N4148" t="s">
        <v>64</v>
      </c>
      <c r="O4148" t="s">
        <v>91</v>
      </c>
      <c r="P4148">
        <v>2013</v>
      </c>
      <c r="V4148" t="str">
        <f>IF(OR(J4148 &lt; -10846.9, J4148 &gt; 74078.13), "T", "F")</f>
        <v>T</v>
      </c>
      <c r="AB4148">
        <v>8</v>
      </c>
      <c r="AC4148">
        <v>4</v>
      </c>
      <c r="AD4148">
        <v>332</v>
      </c>
      <c r="AE4148">
        <v>23</v>
      </c>
      <c r="AF4148">
        <v>20</v>
      </c>
      <c r="AG4148">
        <v>74425</v>
      </c>
      <c r="AJ4148">
        <v>2013</v>
      </c>
      <c r="AK4148" t="s">
        <v>168</v>
      </c>
      <c r="AL4148">
        <v>74425</v>
      </c>
    </row>
    <row r="4149" spans="1:38" x14ac:dyDescent="0.3">
      <c r="A4149" t="s">
        <v>168</v>
      </c>
      <c r="B4149" t="s">
        <v>428</v>
      </c>
      <c r="C4149">
        <v>1624</v>
      </c>
      <c r="D4149" t="s">
        <v>30</v>
      </c>
      <c r="E4149" t="s">
        <v>34</v>
      </c>
      <c r="F4149" t="s">
        <v>20</v>
      </c>
      <c r="G4149">
        <v>8</v>
      </c>
      <c r="H4149">
        <v>4</v>
      </c>
      <c r="I4149">
        <v>332</v>
      </c>
      <c r="J4149">
        <v>83870</v>
      </c>
      <c r="K4149">
        <v>23</v>
      </c>
      <c r="L4149">
        <v>20</v>
      </c>
      <c r="M4149" t="s">
        <v>420</v>
      </c>
      <c r="N4149" t="s">
        <v>64</v>
      </c>
      <c r="O4149" t="s">
        <v>91</v>
      </c>
      <c r="P4149">
        <v>2013</v>
      </c>
      <c r="V4149" t="str">
        <f>IF(OR(J4149 &lt; -10846.9, J4149 &gt; 74078.13), "T", "F")</f>
        <v>T</v>
      </c>
      <c r="AB4149">
        <v>8</v>
      </c>
      <c r="AC4149">
        <v>4</v>
      </c>
      <c r="AD4149">
        <v>332</v>
      </c>
      <c r="AE4149">
        <v>23</v>
      </c>
      <c r="AF4149">
        <v>20</v>
      </c>
      <c r="AG4149">
        <v>83870</v>
      </c>
      <c r="AJ4149">
        <v>2013</v>
      </c>
      <c r="AK4149" t="s">
        <v>168</v>
      </c>
      <c r="AL4149">
        <v>83870</v>
      </c>
    </row>
    <row r="4150" spans="1:38" x14ac:dyDescent="0.3">
      <c r="A4150" t="s">
        <v>168</v>
      </c>
      <c r="B4150" t="s">
        <v>428</v>
      </c>
      <c r="C4150">
        <v>1624</v>
      </c>
      <c r="D4150" t="s">
        <v>30</v>
      </c>
      <c r="E4150" t="s">
        <v>34</v>
      </c>
      <c r="F4150" t="s">
        <v>92</v>
      </c>
      <c r="G4150">
        <v>8</v>
      </c>
      <c r="H4150">
        <v>4</v>
      </c>
      <c r="I4150">
        <v>332</v>
      </c>
      <c r="J4150">
        <v>76975</v>
      </c>
      <c r="K4150">
        <v>23</v>
      </c>
      <c r="L4150">
        <v>20</v>
      </c>
      <c r="M4150" t="s">
        <v>420</v>
      </c>
      <c r="N4150" t="s">
        <v>64</v>
      </c>
      <c r="O4150" t="s">
        <v>91</v>
      </c>
      <c r="P4150">
        <v>2013</v>
      </c>
      <c r="V4150" t="str">
        <f>IF(OR(J4150 &lt; -10846.9, J4150 &gt; 74078.13), "T", "F")</f>
        <v>T</v>
      </c>
      <c r="AB4150">
        <v>8</v>
      </c>
      <c r="AC4150">
        <v>4</v>
      </c>
      <c r="AD4150">
        <v>332</v>
      </c>
      <c r="AE4150">
        <v>23</v>
      </c>
      <c r="AF4150">
        <v>20</v>
      </c>
      <c r="AG4150">
        <v>76975</v>
      </c>
      <c r="AJ4150">
        <v>2013</v>
      </c>
      <c r="AK4150" t="s">
        <v>168</v>
      </c>
      <c r="AL4150">
        <v>76975</v>
      </c>
    </row>
    <row r="4151" spans="1:38" x14ac:dyDescent="0.3">
      <c r="A4151" t="s">
        <v>168</v>
      </c>
      <c r="B4151" t="s">
        <v>428</v>
      </c>
      <c r="C4151">
        <v>1624</v>
      </c>
      <c r="D4151" t="s">
        <v>30</v>
      </c>
      <c r="E4151" t="s">
        <v>34</v>
      </c>
      <c r="F4151" t="s">
        <v>92</v>
      </c>
      <c r="G4151">
        <v>8</v>
      </c>
      <c r="H4151">
        <v>4</v>
      </c>
      <c r="I4151">
        <v>332</v>
      </c>
      <c r="J4151">
        <v>86420</v>
      </c>
      <c r="K4151">
        <v>23</v>
      </c>
      <c r="L4151">
        <v>20</v>
      </c>
      <c r="M4151" t="s">
        <v>420</v>
      </c>
      <c r="N4151" t="s">
        <v>64</v>
      </c>
      <c r="O4151" t="s">
        <v>91</v>
      </c>
      <c r="P4151">
        <v>2013</v>
      </c>
      <c r="V4151" t="str">
        <f>IF(OR(J4151 &lt; -10846.9, J4151 &gt; 74078.13), "T", "F")</f>
        <v>T</v>
      </c>
      <c r="AB4151">
        <v>8</v>
      </c>
      <c r="AC4151">
        <v>4</v>
      </c>
      <c r="AD4151">
        <v>332</v>
      </c>
      <c r="AE4151">
        <v>23</v>
      </c>
      <c r="AF4151">
        <v>20</v>
      </c>
      <c r="AG4151">
        <v>86420</v>
      </c>
      <c r="AJ4151">
        <v>2013</v>
      </c>
      <c r="AK4151" t="s">
        <v>168</v>
      </c>
      <c r="AL4151">
        <v>86420</v>
      </c>
    </row>
    <row r="4152" spans="1:38" x14ac:dyDescent="0.3">
      <c r="A4152" t="s">
        <v>168</v>
      </c>
      <c r="B4152" t="s">
        <v>429</v>
      </c>
      <c r="C4152">
        <v>1624</v>
      </c>
      <c r="D4152" t="s">
        <v>45</v>
      </c>
      <c r="E4152" t="s">
        <v>34</v>
      </c>
      <c r="F4152" t="s">
        <v>20</v>
      </c>
      <c r="G4152">
        <v>8</v>
      </c>
      <c r="H4152">
        <v>4</v>
      </c>
      <c r="I4152">
        <v>420</v>
      </c>
      <c r="J4152">
        <v>80195</v>
      </c>
      <c r="K4152">
        <v>21</v>
      </c>
      <c r="L4152">
        <v>15</v>
      </c>
      <c r="M4152" t="s">
        <v>349</v>
      </c>
      <c r="N4152" t="s">
        <v>64</v>
      </c>
      <c r="O4152" t="s">
        <v>91</v>
      </c>
      <c r="P4152">
        <v>2015</v>
      </c>
      <c r="V4152" t="str">
        <f>IF(OR(J4152 &lt; -10846.9, J4152 &gt; 74078.13), "T", "F")</f>
        <v>T</v>
      </c>
      <c r="AB4152">
        <v>8</v>
      </c>
      <c r="AC4152">
        <v>4</v>
      </c>
      <c r="AD4152">
        <v>420</v>
      </c>
      <c r="AE4152">
        <v>21</v>
      </c>
      <c r="AF4152">
        <v>15</v>
      </c>
      <c r="AG4152">
        <v>80195</v>
      </c>
      <c r="AJ4152">
        <v>2015</v>
      </c>
      <c r="AK4152" t="s">
        <v>168</v>
      </c>
      <c r="AL4152">
        <v>80195</v>
      </c>
    </row>
    <row r="4153" spans="1:38" x14ac:dyDescent="0.3">
      <c r="A4153" t="s">
        <v>168</v>
      </c>
      <c r="B4153" t="s">
        <v>429</v>
      </c>
      <c r="C4153">
        <v>1624</v>
      </c>
      <c r="D4153" t="s">
        <v>45</v>
      </c>
      <c r="E4153" t="s">
        <v>34</v>
      </c>
      <c r="F4153" t="s">
        <v>92</v>
      </c>
      <c r="G4153">
        <v>8</v>
      </c>
      <c r="H4153">
        <v>4</v>
      </c>
      <c r="I4153">
        <v>420</v>
      </c>
      <c r="J4153">
        <v>84070</v>
      </c>
      <c r="K4153">
        <v>21</v>
      </c>
      <c r="L4153">
        <v>15</v>
      </c>
      <c r="M4153" t="s">
        <v>349</v>
      </c>
      <c r="N4153" t="s">
        <v>64</v>
      </c>
      <c r="O4153" t="s">
        <v>91</v>
      </c>
      <c r="P4153">
        <v>2015</v>
      </c>
      <c r="V4153" t="str">
        <f>IF(OR(J4153 &lt; -10846.9, J4153 &gt; 74078.13), "T", "F")</f>
        <v>T</v>
      </c>
      <c r="AB4153">
        <v>8</v>
      </c>
      <c r="AC4153">
        <v>4</v>
      </c>
      <c r="AD4153">
        <v>420</v>
      </c>
      <c r="AE4153">
        <v>21</v>
      </c>
      <c r="AF4153">
        <v>15</v>
      </c>
      <c r="AG4153">
        <v>84070</v>
      </c>
      <c r="AJ4153">
        <v>2015</v>
      </c>
      <c r="AK4153" t="s">
        <v>168</v>
      </c>
      <c r="AL4153">
        <v>84070</v>
      </c>
    </row>
    <row r="4154" spans="1:38" x14ac:dyDescent="0.3">
      <c r="A4154" t="s">
        <v>168</v>
      </c>
      <c r="B4154" t="s">
        <v>429</v>
      </c>
      <c r="C4154">
        <v>1624</v>
      </c>
      <c r="D4154" t="s">
        <v>45</v>
      </c>
      <c r="E4154" t="s">
        <v>34</v>
      </c>
      <c r="F4154" t="s">
        <v>92</v>
      </c>
      <c r="G4154">
        <v>8</v>
      </c>
      <c r="H4154">
        <v>4</v>
      </c>
      <c r="I4154">
        <v>420</v>
      </c>
      <c r="J4154">
        <v>91875</v>
      </c>
      <c r="K4154">
        <v>21</v>
      </c>
      <c r="L4154">
        <v>15</v>
      </c>
      <c r="M4154" t="s">
        <v>349</v>
      </c>
      <c r="N4154" t="s">
        <v>64</v>
      </c>
      <c r="O4154" t="s">
        <v>91</v>
      </c>
      <c r="P4154">
        <v>2015</v>
      </c>
      <c r="V4154" t="str">
        <f>IF(OR(J4154 &lt; -10846.9, J4154 &gt; 74078.13), "T", "F")</f>
        <v>T</v>
      </c>
      <c r="AB4154">
        <v>8</v>
      </c>
      <c r="AC4154">
        <v>4</v>
      </c>
      <c r="AD4154">
        <v>420</v>
      </c>
      <c r="AE4154">
        <v>21</v>
      </c>
      <c r="AF4154">
        <v>15</v>
      </c>
      <c r="AG4154">
        <v>91875</v>
      </c>
      <c r="AJ4154">
        <v>2015</v>
      </c>
      <c r="AK4154" t="s">
        <v>168</v>
      </c>
      <c r="AL4154">
        <v>91875</v>
      </c>
    </row>
    <row r="4155" spans="1:38" x14ac:dyDescent="0.3">
      <c r="A4155" t="s">
        <v>168</v>
      </c>
      <c r="B4155" t="s">
        <v>429</v>
      </c>
      <c r="C4155">
        <v>1624</v>
      </c>
      <c r="D4155" t="s">
        <v>45</v>
      </c>
      <c r="E4155" t="s">
        <v>34</v>
      </c>
      <c r="F4155" t="s">
        <v>20</v>
      </c>
      <c r="G4155">
        <v>8</v>
      </c>
      <c r="H4155">
        <v>4</v>
      </c>
      <c r="I4155">
        <v>420</v>
      </c>
      <c r="J4155">
        <v>76970</v>
      </c>
      <c r="K4155">
        <v>22</v>
      </c>
      <c r="L4155">
        <v>15</v>
      </c>
      <c r="M4155" t="s">
        <v>349</v>
      </c>
      <c r="N4155" t="s">
        <v>64</v>
      </c>
      <c r="O4155" t="s">
        <v>91</v>
      </c>
      <c r="P4155">
        <v>2015</v>
      </c>
      <c r="V4155" t="str">
        <f>IF(OR(J4155 &lt; -10846.9, J4155 &gt; 74078.13), "T", "F")</f>
        <v>T</v>
      </c>
      <c r="AB4155">
        <v>8</v>
      </c>
      <c r="AC4155">
        <v>4</v>
      </c>
      <c r="AD4155">
        <v>420</v>
      </c>
      <c r="AE4155">
        <v>22</v>
      </c>
      <c r="AF4155">
        <v>15</v>
      </c>
      <c r="AG4155">
        <v>76970</v>
      </c>
      <c r="AJ4155">
        <v>2015</v>
      </c>
      <c r="AK4155" t="s">
        <v>168</v>
      </c>
      <c r="AL4155">
        <v>76970</v>
      </c>
    </row>
    <row r="4156" spans="1:38" x14ac:dyDescent="0.3">
      <c r="A4156" t="s">
        <v>168</v>
      </c>
      <c r="B4156" t="s">
        <v>429</v>
      </c>
      <c r="C4156">
        <v>1624</v>
      </c>
      <c r="D4156" t="s">
        <v>45</v>
      </c>
      <c r="E4156" t="s">
        <v>34</v>
      </c>
      <c r="F4156" t="s">
        <v>20</v>
      </c>
      <c r="G4156">
        <v>8</v>
      </c>
      <c r="H4156">
        <v>4</v>
      </c>
      <c r="I4156">
        <v>420</v>
      </c>
      <c r="J4156">
        <v>71695</v>
      </c>
      <c r="K4156">
        <v>21</v>
      </c>
      <c r="L4156">
        <v>15</v>
      </c>
      <c r="M4156" t="s">
        <v>128</v>
      </c>
      <c r="N4156" t="s">
        <v>64</v>
      </c>
      <c r="O4156" t="s">
        <v>91</v>
      </c>
      <c r="P4156">
        <v>2015</v>
      </c>
      <c r="V4156" t="str">
        <f>IF(OR(J4156 &lt; -10846.9, J4156 &gt; 74078.13), "T", "F")</f>
        <v>F</v>
      </c>
      <c r="AB4156">
        <v>8</v>
      </c>
      <c r="AC4156">
        <v>4</v>
      </c>
      <c r="AD4156">
        <v>420</v>
      </c>
      <c r="AE4156">
        <v>21</v>
      </c>
      <c r="AF4156">
        <v>15</v>
      </c>
      <c r="AG4156">
        <v>71695</v>
      </c>
      <c r="AJ4156">
        <v>2015</v>
      </c>
      <c r="AK4156" t="s">
        <v>168</v>
      </c>
      <c r="AL4156">
        <v>71695</v>
      </c>
    </row>
    <row r="4157" spans="1:38" x14ac:dyDescent="0.3">
      <c r="A4157" t="s">
        <v>168</v>
      </c>
      <c r="B4157" t="s">
        <v>429</v>
      </c>
      <c r="C4157">
        <v>1624</v>
      </c>
      <c r="D4157" t="s">
        <v>45</v>
      </c>
      <c r="E4157" t="s">
        <v>34</v>
      </c>
      <c r="F4157" t="s">
        <v>20</v>
      </c>
      <c r="G4157">
        <v>8</v>
      </c>
      <c r="H4157">
        <v>4</v>
      </c>
      <c r="I4157">
        <v>420</v>
      </c>
      <c r="J4157">
        <v>72970</v>
      </c>
      <c r="K4157">
        <v>22</v>
      </c>
      <c r="L4157">
        <v>15</v>
      </c>
      <c r="M4157" t="s">
        <v>128</v>
      </c>
      <c r="N4157" t="s">
        <v>64</v>
      </c>
      <c r="O4157" t="s">
        <v>91</v>
      </c>
      <c r="P4157">
        <v>2015</v>
      </c>
      <c r="V4157" t="str">
        <f>IF(OR(J4157 &lt; -10846.9, J4157 &gt; 74078.13), "T", "F")</f>
        <v>F</v>
      </c>
      <c r="AB4157">
        <v>8</v>
      </c>
      <c r="AC4157">
        <v>4</v>
      </c>
      <c r="AD4157">
        <v>420</v>
      </c>
      <c r="AE4157">
        <v>22</v>
      </c>
      <c r="AF4157">
        <v>15</v>
      </c>
      <c r="AG4157">
        <v>72970</v>
      </c>
      <c r="AJ4157">
        <v>2015</v>
      </c>
      <c r="AK4157" t="s">
        <v>168</v>
      </c>
      <c r="AL4157">
        <v>72970</v>
      </c>
    </row>
    <row r="4158" spans="1:38" x14ac:dyDescent="0.3">
      <c r="A4158" t="s">
        <v>168</v>
      </c>
      <c r="B4158" t="s">
        <v>429</v>
      </c>
      <c r="C4158">
        <v>1624</v>
      </c>
      <c r="D4158" t="s">
        <v>45</v>
      </c>
      <c r="E4158" t="s">
        <v>34</v>
      </c>
      <c r="F4158" t="s">
        <v>92</v>
      </c>
      <c r="G4158">
        <v>8</v>
      </c>
      <c r="H4158">
        <v>4</v>
      </c>
      <c r="I4158">
        <v>420</v>
      </c>
      <c r="J4158">
        <v>75570</v>
      </c>
      <c r="K4158">
        <v>21</v>
      </c>
      <c r="L4158">
        <v>15</v>
      </c>
      <c r="M4158" t="s">
        <v>128</v>
      </c>
      <c r="N4158" t="s">
        <v>64</v>
      </c>
      <c r="O4158" t="s">
        <v>91</v>
      </c>
      <c r="P4158">
        <v>2015</v>
      </c>
      <c r="V4158" t="str">
        <f>IF(OR(J4158 &lt; -10846.9, J4158 &gt; 74078.13), "T", "F")</f>
        <v>T</v>
      </c>
      <c r="AB4158">
        <v>8</v>
      </c>
      <c r="AC4158">
        <v>4</v>
      </c>
      <c r="AD4158">
        <v>420</v>
      </c>
      <c r="AE4158">
        <v>21</v>
      </c>
      <c r="AF4158">
        <v>15</v>
      </c>
      <c r="AG4158">
        <v>75570</v>
      </c>
      <c r="AJ4158">
        <v>2015</v>
      </c>
      <c r="AK4158" t="s">
        <v>168</v>
      </c>
      <c r="AL4158">
        <v>75570</v>
      </c>
    </row>
    <row r="4159" spans="1:38" x14ac:dyDescent="0.3">
      <c r="A4159" t="s">
        <v>168</v>
      </c>
      <c r="B4159" t="s">
        <v>429</v>
      </c>
      <c r="C4159">
        <v>1624</v>
      </c>
      <c r="D4159" t="s">
        <v>45</v>
      </c>
      <c r="E4159" t="s">
        <v>34</v>
      </c>
      <c r="F4159" t="s">
        <v>20</v>
      </c>
      <c r="G4159">
        <v>8</v>
      </c>
      <c r="H4159">
        <v>4</v>
      </c>
      <c r="I4159">
        <v>420</v>
      </c>
      <c r="J4159">
        <v>81470</v>
      </c>
      <c r="K4159">
        <v>22</v>
      </c>
      <c r="L4159">
        <v>15</v>
      </c>
      <c r="M4159" t="s">
        <v>349</v>
      </c>
      <c r="N4159" t="s">
        <v>64</v>
      </c>
      <c r="O4159" t="s">
        <v>91</v>
      </c>
      <c r="P4159">
        <v>2015</v>
      </c>
      <c r="V4159" t="str">
        <f>IF(OR(J4159 &lt; -10846.9, J4159 &gt; 74078.13), "T", "F")</f>
        <v>T</v>
      </c>
      <c r="AB4159">
        <v>8</v>
      </c>
      <c r="AC4159">
        <v>4</v>
      </c>
      <c r="AD4159">
        <v>420</v>
      </c>
      <c r="AE4159">
        <v>22</v>
      </c>
      <c r="AF4159">
        <v>15</v>
      </c>
      <c r="AG4159">
        <v>81470</v>
      </c>
      <c r="AJ4159">
        <v>2015</v>
      </c>
      <c r="AK4159" t="s">
        <v>168</v>
      </c>
      <c r="AL4159">
        <v>81470</v>
      </c>
    </row>
    <row r="4160" spans="1:38" x14ac:dyDescent="0.3">
      <c r="A4160" t="s">
        <v>168</v>
      </c>
      <c r="B4160" t="s">
        <v>429</v>
      </c>
      <c r="C4160">
        <v>1624</v>
      </c>
      <c r="D4160" t="s">
        <v>45</v>
      </c>
      <c r="E4160" t="s">
        <v>34</v>
      </c>
      <c r="F4160" t="s">
        <v>92</v>
      </c>
      <c r="G4160">
        <v>8</v>
      </c>
      <c r="H4160">
        <v>4</v>
      </c>
      <c r="I4160">
        <v>420</v>
      </c>
      <c r="J4160">
        <v>82795</v>
      </c>
      <c r="K4160">
        <v>21</v>
      </c>
      <c r="L4160">
        <v>14</v>
      </c>
      <c r="M4160" t="s">
        <v>349</v>
      </c>
      <c r="N4160" t="s">
        <v>64</v>
      </c>
      <c r="O4160" t="s">
        <v>91</v>
      </c>
      <c r="P4160">
        <v>2015</v>
      </c>
      <c r="V4160" t="str">
        <f>IF(OR(J4160 &lt; -10846.9, J4160 &gt; 74078.13), "T", "F")</f>
        <v>T</v>
      </c>
      <c r="AB4160">
        <v>8</v>
      </c>
      <c r="AC4160">
        <v>4</v>
      </c>
      <c r="AD4160">
        <v>420</v>
      </c>
      <c r="AE4160">
        <v>21</v>
      </c>
      <c r="AF4160">
        <v>14</v>
      </c>
      <c r="AG4160">
        <v>82795</v>
      </c>
      <c r="AJ4160">
        <v>2015</v>
      </c>
      <c r="AK4160" t="s">
        <v>168</v>
      </c>
      <c r="AL4160">
        <v>82795</v>
      </c>
    </row>
    <row r="4161" spans="1:38" x14ac:dyDescent="0.3">
      <c r="A4161" t="s">
        <v>168</v>
      </c>
      <c r="B4161" t="s">
        <v>429</v>
      </c>
      <c r="C4161">
        <v>1624</v>
      </c>
      <c r="D4161" t="s">
        <v>45</v>
      </c>
      <c r="E4161" t="s">
        <v>34</v>
      </c>
      <c r="F4161" t="s">
        <v>92</v>
      </c>
      <c r="G4161">
        <v>8</v>
      </c>
      <c r="H4161">
        <v>4</v>
      </c>
      <c r="I4161">
        <v>420</v>
      </c>
      <c r="J4161">
        <v>78295</v>
      </c>
      <c r="K4161">
        <v>21</v>
      </c>
      <c r="L4161">
        <v>14</v>
      </c>
      <c r="M4161" t="s">
        <v>349</v>
      </c>
      <c r="N4161" t="s">
        <v>64</v>
      </c>
      <c r="O4161" t="s">
        <v>91</v>
      </c>
      <c r="P4161">
        <v>2015</v>
      </c>
      <c r="V4161" t="str">
        <f>IF(OR(J4161 &lt; -10846.9, J4161 &gt; 74078.13), "T", "F")</f>
        <v>T</v>
      </c>
      <c r="AB4161">
        <v>8</v>
      </c>
      <c r="AC4161">
        <v>4</v>
      </c>
      <c r="AD4161">
        <v>420</v>
      </c>
      <c r="AE4161">
        <v>21</v>
      </c>
      <c r="AF4161">
        <v>14</v>
      </c>
      <c r="AG4161">
        <v>78295</v>
      </c>
      <c r="AJ4161">
        <v>2015</v>
      </c>
      <c r="AK4161" t="s">
        <v>168</v>
      </c>
      <c r="AL4161">
        <v>78295</v>
      </c>
    </row>
    <row r="4162" spans="1:38" x14ac:dyDescent="0.3">
      <c r="A4162" t="s">
        <v>168</v>
      </c>
      <c r="B4162" t="s">
        <v>429</v>
      </c>
      <c r="C4162">
        <v>1624</v>
      </c>
      <c r="D4162" t="s">
        <v>45</v>
      </c>
      <c r="E4162" t="s">
        <v>34</v>
      </c>
      <c r="F4162" t="s">
        <v>20</v>
      </c>
      <c r="G4162">
        <v>8</v>
      </c>
      <c r="H4162">
        <v>4</v>
      </c>
      <c r="I4162">
        <v>420</v>
      </c>
      <c r="J4162">
        <v>75695</v>
      </c>
      <c r="K4162">
        <v>21</v>
      </c>
      <c r="L4162">
        <v>15</v>
      </c>
      <c r="M4162" t="s">
        <v>349</v>
      </c>
      <c r="N4162" t="s">
        <v>64</v>
      </c>
      <c r="O4162" t="s">
        <v>91</v>
      </c>
      <c r="P4162">
        <v>2015</v>
      </c>
      <c r="V4162" t="str">
        <f>IF(OR(J4162 &lt; -10846.9, J4162 &gt; 74078.13), "T", "F")</f>
        <v>T</v>
      </c>
      <c r="AB4162">
        <v>8</v>
      </c>
      <c r="AC4162">
        <v>4</v>
      </c>
      <c r="AD4162">
        <v>420</v>
      </c>
      <c r="AE4162">
        <v>21</v>
      </c>
      <c r="AF4162">
        <v>15</v>
      </c>
      <c r="AG4162">
        <v>75695</v>
      </c>
      <c r="AJ4162">
        <v>2015</v>
      </c>
      <c r="AK4162" t="s">
        <v>168</v>
      </c>
      <c r="AL4162">
        <v>75695</v>
      </c>
    </row>
    <row r="4163" spans="1:38" x14ac:dyDescent="0.3">
      <c r="A4163" t="s">
        <v>168</v>
      </c>
      <c r="B4163" t="s">
        <v>429</v>
      </c>
      <c r="C4163">
        <v>1624</v>
      </c>
      <c r="D4163" t="s">
        <v>45</v>
      </c>
      <c r="E4163" t="s">
        <v>34</v>
      </c>
      <c r="F4163" t="s">
        <v>92</v>
      </c>
      <c r="G4163">
        <v>8</v>
      </c>
      <c r="H4163">
        <v>4</v>
      </c>
      <c r="I4163">
        <v>420</v>
      </c>
      <c r="J4163">
        <v>79570</v>
      </c>
      <c r="K4163">
        <v>21</v>
      </c>
      <c r="L4163">
        <v>15</v>
      </c>
      <c r="M4163" t="s">
        <v>349</v>
      </c>
      <c r="N4163" t="s">
        <v>64</v>
      </c>
      <c r="O4163" t="s">
        <v>91</v>
      </c>
      <c r="P4163">
        <v>2015</v>
      </c>
      <c r="V4163" t="str">
        <f>IF(OR(J4163 &lt; -10846.9, J4163 &gt; 74078.13), "T", "F")</f>
        <v>T</v>
      </c>
      <c r="AB4163">
        <v>8</v>
      </c>
      <c r="AC4163">
        <v>4</v>
      </c>
      <c r="AD4163">
        <v>420</v>
      </c>
      <c r="AE4163">
        <v>21</v>
      </c>
      <c r="AF4163">
        <v>15</v>
      </c>
      <c r="AG4163">
        <v>79570</v>
      </c>
      <c r="AJ4163">
        <v>2015</v>
      </c>
      <c r="AK4163" t="s">
        <v>168</v>
      </c>
      <c r="AL4163">
        <v>79570</v>
      </c>
    </row>
    <row r="4164" spans="1:38" x14ac:dyDescent="0.3">
      <c r="A4164" t="s">
        <v>168</v>
      </c>
      <c r="B4164" t="s">
        <v>429</v>
      </c>
      <c r="C4164">
        <v>1624</v>
      </c>
      <c r="D4164" t="s">
        <v>45</v>
      </c>
      <c r="E4164" t="s">
        <v>34</v>
      </c>
      <c r="F4164" t="s">
        <v>92</v>
      </c>
      <c r="G4164">
        <v>8</v>
      </c>
      <c r="H4164">
        <v>4</v>
      </c>
      <c r="I4164">
        <v>420</v>
      </c>
      <c r="J4164">
        <v>74295</v>
      </c>
      <c r="K4164">
        <v>21</v>
      </c>
      <c r="L4164">
        <v>14</v>
      </c>
      <c r="M4164" t="s">
        <v>128</v>
      </c>
      <c r="N4164" t="s">
        <v>64</v>
      </c>
      <c r="O4164" t="s">
        <v>91</v>
      </c>
      <c r="P4164">
        <v>2015</v>
      </c>
      <c r="V4164" t="str">
        <f>IF(OR(J4164 &lt; -10846.9, J4164 &gt; 74078.13), "T", "F")</f>
        <v>T</v>
      </c>
      <c r="AB4164">
        <v>8</v>
      </c>
      <c r="AC4164">
        <v>4</v>
      </c>
      <c r="AD4164">
        <v>420</v>
      </c>
      <c r="AE4164">
        <v>21</v>
      </c>
      <c r="AF4164">
        <v>14</v>
      </c>
      <c r="AG4164">
        <v>74295</v>
      </c>
      <c r="AJ4164">
        <v>2015</v>
      </c>
      <c r="AK4164" t="s">
        <v>168</v>
      </c>
      <c r="AL4164">
        <v>74295</v>
      </c>
    </row>
    <row r="4165" spans="1:38" x14ac:dyDescent="0.3">
      <c r="A4165" t="s">
        <v>168</v>
      </c>
      <c r="B4165" t="s">
        <v>429</v>
      </c>
      <c r="C4165">
        <v>1624</v>
      </c>
      <c r="D4165" t="s">
        <v>45</v>
      </c>
      <c r="E4165" t="s">
        <v>34</v>
      </c>
      <c r="F4165" t="s">
        <v>20</v>
      </c>
      <c r="G4165">
        <v>8</v>
      </c>
      <c r="H4165">
        <v>4</v>
      </c>
      <c r="I4165">
        <v>420</v>
      </c>
      <c r="J4165">
        <v>89275</v>
      </c>
      <c r="K4165">
        <v>22</v>
      </c>
      <c r="L4165">
        <v>15</v>
      </c>
      <c r="M4165" t="s">
        <v>349</v>
      </c>
      <c r="N4165" t="s">
        <v>64</v>
      </c>
      <c r="O4165" t="s">
        <v>91</v>
      </c>
      <c r="P4165">
        <v>2015</v>
      </c>
      <c r="V4165" t="str">
        <f>IF(OR(J4165 &lt; -10846.9, J4165 &gt; 74078.13), "T", "F")</f>
        <v>T</v>
      </c>
      <c r="AB4165">
        <v>8</v>
      </c>
      <c r="AC4165">
        <v>4</v>
      </c>
      <c r="AD4165">
        <v>420</v>
      </c>
      <c r="AE4165">
        <v>22</v>
      </c>
      <c r="AF4165">
        <v>15</v>
      </c>
      <c r="AG4165">
        <v>89275</v>
      </c>
      <c r="AJ4165">
        <v>2015</v>
      </c>
      <c r="AK4165" t="s">
        <v>168</v>
      </c>
      <c r="AL4165">
        <v>89275</v>
      </c>
    </row>
    <row r="4166" spans="1:38" x14ac:dyDescent="0.3">
      <c r="A4166" t="s">
        <v>168</v>
      </c>
      <c r="B4166" t="s">
        <v>429</v>
      </c>
      <c r="C4166">
        <v>1624</v>
      </c>
      <c r="D4166" t="s">
        <v>39</v>
      </c>
      <c r="E4166" t="s">
        <v>34</v>
      </c>
      <c r="F4166" t="s">
        <v>20</v>
      </c>
      <c r="G4166">
        <v>8</v>
      </c>
      <c r="H4166">
        <v>4</v>
      </c>
      <c r="I4166">
        <v>420</v>
      </c>
      <c r="J4166">
        <v>81545</v>
      </c>
      <c r="K4166">
        <v>22</v>
      </c>
      <c r="L4166">
        <v>15</v>
      </c>
      <c r="M4166" t="s">
        <v>25</v>
      </c>
      <c r="N4166" t="s">
        <v>64</v>
      </c>
      <c r="O4166" t="s">
        <v>91</v>
      </c>
      <c r="P4166">
        <v>2016</v>
      </c>
      <c r="V4166" t="str">
        <f>IF(OR(J4166 &lt; -10846.9, J4166 &gt; 74078.13), "T", "F")</f>
        <v>T</v>
      </c>
      <c r="AB4166">
        <v>8</v>
      </c>
      <c r="AC4166">
        <v>4</v>
      </c>
      <c r="AD4166">
        <v>420</v>
      </c>
      <c r="AE4166">
        <v>22</v>
      </c>
      <c r="AF4166">
        <v>15</v>
      </c>
      <c r="AG4166">
        <v>81545</v>
      </c>
      <c r="AJ4166">
        <v>2016</v>
      </c>
      <c r="AK4166" t="s">
        <v>168</v>
      </c>
      <c r="AL4166">
        <v>81545</v>
      </c>
    </row>
    <row r="4167" spans="1:38" x14ac:dyDescent="0.3">
      <c r="A4167" t="s">
        <v>168</v>
      </c>
      <c r="B4167" t="s">
        <v>429</v>
      </c>
      <c r="C4167">
        <v>1624</v>
      </c>
      <c r="D4167" t="s">
        <v>39</v>
      </c>
      <c r="E4167" t="s">
        <v>34</v>
      </c>
      <c r="F4167" t="s">
        <v>20</v>
      </c>
      <c r="G4167">
        <v>8</v>
      </c>
      <c r="H4167">
        <v>4</v>
      </c>
      <c r="I4167">
        <v>420</v>
      </c>
      <c r="J4167">
        <v>89350</v>
      </c>
      <c r="K4167">
        <v>22</v>
      </c>
      <c r="L4167">
        <v>15</v>
      </c>
      <c r="M4167" t="s">
        <v>25</v>
      </c>
      <c r="N4167" t="s">
        <v>64</v>
      </c>
      <c r="O4167" t="s">
        <v>91</v>
      </c>
      <c r="P4167">
        <v>2016</v>
      </c>
      <c r="V4167" t="str">
        <f>IF(OR(J4167 &lt; -10846.9, J4167 &gt; 74078.13), "T", "F")</f>
        <v>T</v>
      </c>
      <c r="AB4167">
        <v>8</v>
      </c>
      <c r="AC4167">
        <v>4</v>
      </c>
      <c r="AD4167">
        <v>420</v>
      </c>
      <c r="AE4167">
        <v>22</v>
      </c>
      <c r="AF4167">
        <v>15</v>
      </c>
      <c r="AG4167">
        <v>89350</v>
      </c>
      <c r="AJ4167">
        <v>2016</v>
      </c>
      <c r="AK4167" t="s">
        <v>168</v>
      </c>
      <c r="AL4167">
        <v>89350</v>
      </c>
    </row>
    <row r="4168" spans="1:38" x14ac:dyDescent="0.3">
      <c r="A4168" t="s">
        <v>168</v>
      </c>
      <c r="B4168" t="s">
        <v>429</v>
      </c>
      <c r="C4168">
        <v>1624</v>
      </c>
      <c r="D4168" t="s">
        <v>39</v>
      </c>
      <c r="E4168" t="s">
        <v>34</v>
      </c>
      <c r="F4168" t="s">
        <v>92</v>
      </c>
      <c r="G4168">
        <v>8</v>
      </c>
      <c r="H4168">
        <v>4</v>
      </c>
      <c r="I4168">
        <v>420</v>
      </c>
      <c r="J4168">
        <v>79645</v>
      </c>
      <c r="K4168">
        <v>21</v>
      </c>
      <c r="L4168">
        <v>15</v>
      </c>
      <c r="M4168" t="s">
        <v>25</v>
      </c>
      <c r="N4168" t="s">
        <v>64</v>
      </c>
      <c r="O4168" t="s">
        <v>91</v>
      </c>
      <c r="P4168">
        <v>2016</v>
      </c>
      <c r="V4168" t="str">
        <f>IF(OR(J4168 &lt; -10846.9, J4168 &gt; 74078.13), "T", "F")</f>
        <v>T</v>
      </c>
      <c r="AB4168">
        <v>8</v>
      </c>
      <c r="AC4168">
        <v>4</v>
      </c>
      <c r="AD4168">
        <v>420</v>
      </c>
      <c r="AE4168">
        <v>21</v>
      </c>
      <c r="AF4168">
        <v>15</v>
      </c>
      <c r="AG4168">
        <v>79645</v>
      </c>
      <c r="AJ4168">
        <v>2016</v>
      </c>
      <c r="AK4168" t="s">
        <v>168</v>
      </c>
      <c r="AL4168">
        <v>79645</v>
      </c>
    </row>
    <row r="4169" spans="1:38" x14ac:dyDescent="0.3">
      <c r="A4169" t="s">
        <v>168</v>
      </c>
      <c r="B4169" t="s">
        <v>429</v>
      </c>
      <c r="C4169">
        <v>1624</v>
      </c>
      <c r="D4169" t="s">
        <v>39</v>
      </c>
      <c r="E4169" t="s">
        <v>34</v>
      </c>
      <c r="F4169" t="s">
        <v>92</v>
      </c>
      <c r="G4169">
        <v>8</v>
      </c>
      <c r="H4169">
        <v>4</v>
      </c>
      <c r="I4169">
        <v>420</v>
      </c>
      <c r="J4169">
        <v>84145</v>
      </c>
      <c r="K4169">
        <v>21</v>
      </c>
      <c r="L4169">
        <v>15</v>
      </c>
      <c r="M4169" t="s">
        <v>25</v>
      </c>
      <c r="N4169" t="s">
        <v>64</v>
      </c>
      <c r="O4169" t="s">
        <v>91</v>
      </c>
      <c r="P4169">
        <v>2016</v>
      </c>
      <c r="V4169" t="str">
        <f>IF(OR(J4169 &lt; -10846.9, J4169 &gt; 74078.13), "T", "F")</f>
        <v>T</v>
      </c>
      <c r="AB4169">
        <v>8</v>
      </c>
      <c r="AC4169">
        <v>4</v>
      </c>
      <c r="AD4169">
        <v>420</v>
      </c>
      <c r="AE4169">
        <v>21</v>
      </c>
      <c r="AF4169">
        <v>15</v>
      </c>
      <c r="AG4169">
        <v>84145</v>
      </c>
      <c r="AJ4169">
        <v>2016</v>
      </c>
      <c r="AK4169" t="s">
        <v>168</v>
      </c>
      <c r="AL4169">
        <v>84145</v>
      </c>
    </row>
    <row r="4170" spans="1:38" x14ac:dyDescent="0.3">
      <c r="A4170" t="s">
        <v>168</v>
      </c>
      <c r="B4170" t="s">
        <v>429</v>
      </c>
      <c r="C4170">
        <v>1624</v>
      </c>
      <c r="D4170" t="s">
        <v>39</v>
      </c>
      <c r="E4170" t="s">
        <v>34</v>
      </c>
      <c r="F4170" t="s">
        <v>92</v>
      </c>
      <c r="G4170">
        <v>8</v>
      </c>
      <c r="H4170">
        <v>4</v>
      </c>
      <c r="I4170">
        <v>420</v>
      </c>
      <c r="J4170">
        <v>91950</v>
      </c>
      <c r="K4170">
        <v>21</v>
      </c>
      <c r="L4170">
        <v>15</v>
      </c>
      <c r="M4170" t="s">
        <v>25</v>
      </c>
      <c r="N4170" t="s">
        <v>64</v>
      </c>
      <c r="O4170" t="s">
        <v>91</v>
      </c>
      <c r="P4170">
        <v>2016</v>
      </c>
      <c r="V4170" t="str">
        <f>IF(OR(J4170 &lt; -10846.9, J4170 &gt; 74078.13), "T", "F")</f>
        <v>T</v>
      </c>
      <c r="AB4170">
        <v>8</v>
      </c>
      <c r="AC4170">
        <v>4</v>
      </c>
      <c r="AD4170">
        <v>420</v>
      </c>
      <c r="AE4170">
        <v>21</v>
      </c>
      <c r="AF4170">
        <v>15</v>
      </c>
      <c r="AG4170">
        <v>91950</v>
      </c>
      <c r="AJ4170">
        <v>2016</v>
      </c>
      <c r="AK4170" t="s">
        <v>168</v>
      </c>
      <c r="AL4170">
        <v>91950</v>
      </c>
    </row>
    <row r="4171" spans="1:38" x14ac:dyDescent="0.3">
      <c r="A4171" t="s">
        <v>168</v>
      </c>
      <c r="B4171" t="s">
        <v>429</v>
      </c>
      <c r="C4171">
        <v>1624</v>
      </c>
      <c r="D4171" t="s">
        <v>39</v>
      </c>
      <c r="E4171" t="s">
        <v>34</v>
      </c>
      <c r="F4171" t="s">
        <v>20</v>
      </c>
      <c r="G4171">
        <v>8</v>
      </c>
      <c r="H4171">
        <v>4</v>
      </c>
      <c r="I4171">
        <v>420</v>
      </c>
      <c r="J4171">
        <v>77045</v>
      </c>
      <c r="K4171">
        <v>22</v>
      </c>
      <c r="L4171">
        <v>15</v>
      </c>
      <c r="M4171" t="s">
        <v>25</v>
      </c>
      <c r="N4171" t="s">
        <v>64</v>
      </c>
      <c r="O4171" t="s">
        <v>91</v>
      </c>
      <c r="P4171">
        <v>2016</v>
      </c>
      <c r="V4171" t="str">
        <f>IF(OR(J4171 &lt; -10846.9, J4171 &gt; 74078.13), "T", "F")</f>
        <v>T</v>
      </c>
      <c r="AB4171">
        <v>8</v>
      </c>
      <c r="AC4171">
        <v>4</v>
      </c>
      <c r="AD4171">
        <v>420</v>
      </c>
      <c r="AE4171">
        <v>22</v>
      </c>
      <c r="AF4171">
        <v>15</v>
      </c>
      <c r="AG4171">
        <v>77045</v>
      </c>
      <c r="AJ4171">
        <v>2016</v>
      </c>
      <c r="AK4171" t="s">
        <v>168</v>
      </c>
      <c r="AL4171">
        <v>77045</v>
      </c>
    </row>
    <row r="4172" spans="1:38" x14ac:dyDescent="0.3">
      <c r="A4172" t="s">
        <v>168</v>
      </c>
      <c r="B4172" t="s">
        <v>429</v>
      </c>
      <c r="C4172">
        <v>1624</v>
      </c>
      <c r="D4172" t="s">
        <v>39</v>
      </c>
      <c r="E4172" t="s">
        <v>34</v>
      </c>
      <c r="F4172" t="s">
        <v>92</v>
      </c>
      <c r="G4172">
        <v>8</v>
      </c>
      <c r="H4172">
        <v>4</v>
      </c>
      <c r="I4172">
        <v>420</v>
      </c>
      <c r="J4172">
        <v>75570</v>
      </c>
      <c r="K4172">
        <v>21</v>
      </c>
      <c r="L4172">
        <v>15</v>
      </c>
      <c r="M4172" t="s">
        <v>28</v>
      </c>
      <c r="N4172" t="s">
        <v>64</v>
      </c>
      <c r="O4172" t="s">
        <v>91</v>
      </c>
      <c r="P4172">
        <v>2016</v>
      </c>
      <c r="V4172" t="str">
        <f>IF(OR(J4172 &lt; -10846.9, J4172 &gt; 74078.13), "T", "F")</f>
        <v>T</v>
      </c>
      <c r="AB4172">
        <v>8</v>
      </c>
      <c r="AC4172">
        <v>4</v>
      </c>
      <c r="AD4172">
        <v>420</v>
      </c>
      <c r="AE4172">
        <v>21</v>
      </c>
      <c r="AF4172">
        <v>15</v>
      </c>
      <c r="AG4172">
        <v>75570</v>
      </c>
      <c r="AJ4172">
        <v>2016</v>
      </c>
      <c r="AK4172" t="s">
        <v>168</v>
      </c>
      <c r="AL4172">
        <v>75570</v>
      </c>
    </row>
    <row r="4173" spans="1:38" x14ac:dyDescent="0.3">
      <c r="A4173" t="s">
        <v>168</v>
      </c>
      <c r="B4173" t="s">
        <v>429</v>
      </c>
      <c r="C4173">
        <v>1624</v>
      </c>
      <c r="D4173" t="s">
        <v>39</v>
      </c>
      <c r="E4173" t="s">
        <v>34</v>
      </c>
      <c r="F4173" t="s">
        <v>20</v>
      </c>
      <c r="G4173">
        <v>8</v>
      </c>
      <c r="H4173">
        <v>4</v>
      </c>
      <c r="I4173">
        <v>420</v>
      </c>
      <c r="J4173">
        <v>72970</v>
      </c>
      <c r="K4173">
        <v>22</v>
      </c>
      <c r="L4173">
        <v>15</v>
      </c>
      <c r="M4173" t="s">
        <v>28</v>
      </c>
      <c r="N4173" t="s">
        <v>64</v>
      </c>
      <c r="O4173" t="s">
        <v>91</v>
      </c>
      <c r="P4173">
        <v>2016</v>
      </c>
      <c r="V4173" t="str">
        <f>IF(OR(J4173 &lt; -10846.9, J4173 &gt; 74078.13), "T", "F")</f>
        <v>F</v>
      </c>
      <c r="AB4173">
        <v>8</v>
      </c>
      <c r="AC4173">
        <v>4</v>
      </c>
      <c r="AD4173">
        <v>420</v>
      </c>
      <c r="AE4173">
        <v>22</v>
      </c>
      <c r="AF4173">
        <v>15</v>
      </c>
      <c r="AG4173">
        <v>72970</v>
      </c>
      <c r="AJ4173">
        <v>2016</v>
      </c>
      <c r="AK4173" t="s">
        <v>168</v>
      </c>
      <c r="AL4173">
        <v>72970</v>
      </c>
    </row>
    <row r="4174" spans="1:38" x14ac:dyDescent="0.3">
      <c r="A4174" t="s">
        <v>168</v>
      </c>
      <c r="B4174" t="s">
        <v>429</v>
      </c>
      <c r="C4174">
        <v>1624</v>
      </c>
      <c r="D4174" t="s">
        <v>39</v>
      </c>
      <c r="E4174" t="s">
        <v>34</v>
      </c>
      <c r="F4174" t="s">
        <v>20</v>
      </c>
      <c r="G4174">
        <v>8</v>
      </c>
      <c r="H4174">
        <v>4</v>
      </c>
      <c r="I4174">
        <v>420</v>
      </c>
      <c r="J4174">
        <v>92195</v>
      </c>
      <c r="K4174">
        <v>22</v>
      </c>
      <c r="L4174">
        <v>15</v>
      </c>
      <c r="M4174" t="s">
        <v>25</v>
      </c>
      <c r="N4174" t="s">
        <v>64</v>
      </c>
      <c r="O4174" t="s">
        <v>91</v>
      </c>
      <c r="P4174">
        <v>2017</v>
      </c>
      <c r="V4174" t="str">
        <f>IF(OR(J4174 &lt; -10846.9, J4174 &gt; 74078.13), "T", "F")</f>
        <v>T</v>
      </c>
      <c r="AB4174">
        <v>8</v>
      </c>
      <c r="AC4174">
        <v>4</v>
      </c>
      <c r="AD4174">
        <v>420</v>
      </c>
      <c r="AE4174">
        <v>22</v>
      </c>
      <c r="AF4174">
        <v>15</v>
      </c>
      <c r="AG4174">
        <v>92195</v>
      </c>
      <c r="AJ4174">
        <v>2017</v>
      </c>
      <c r="AK4174" t="s">
        <v>168</v>
      </c>
      <c r="AL4174">
        <v>92195</v>
      </c>
    </row>
    <row r="4175" spans="1:38" x14ac:dyDescent="0.3">
      <c r="A4175" t="s">
        <v>168</v>
      </c>
      <c r="B4175" t="s">
        <v>429</v>
      </c>
      <c r="C4175">
        <v>1624</v>
      </c>
      <c r="D4175" t="s">
        <v>39</v>
      </c>
      <c r="E4175" t="s">
        <v>34</v>
      </c>
      <c r="F4175" t="s">
        <v>92</v>
      </c>
      <c r="G4175">
        <v>8</v>
      </c>
      <c r="H4175">
        <v>4</v>
      </c>
      <c r="I4175">
        <v>420</v>
      </c>
      <c r="J4175">
        <v>80995</v>
      </c>
      <c r="K4175">
        <v>20</v>
      </c>
      <c r="L4175">
        <v>15</v>
      </c>
      <c r="M4175" t="s">
        <v>25</v>
      </c>
      <c r="N4175" t="s">
        <v>64</v>
      </c>
      <c r="O4175" t="s">
        <v>91</v>
      </c>
      <c r="P4175">
        <v>2017</v>
      </c>
      <c r="V4175" t="str">
        <f>IF(OR(J4175 &lt; -10846.9, J4175 &gt; 74078.13), "T", "F")</f>
        <v>T</v>
      </c>
      <c r="AB4175">
        <v>8</v>
      </c>
      <c r="AC4175">
        <v>4</v>
      </c>
      <c r="AD4175">
        <v>420</v>
      </c>
      <c r="AE4175">
        <v>20</v>
      </c>
      <c r="AF4175">
        <v>15</v>
      </c>
      <c r="AG4175">
        <v>80995</v>
      </c>
      <c r="AJ4175">
        <v>2017</v>
      </c>
      <c r="AK4175" t="s">
        <v>168</v>
      </c>
      <c r="AL4175">
        <v>80995</v>
      </c>
    </row>
    <row r="4176" spans="1:38" x14ac:dyDescent="0.3">
      <c r="A4176" t="s">
        <v>168</v>
      </c>
      <c r="B4176" t="s">
        <v>429</v>
      </c>
      <c r="C4176">
        <v>1624</v>
      </c>
      <c r="D4176" t="s">
        <v>39</v>
      </c>
      <c r="E4176" t="s">
        <v>34</v>
      </c>
      <c r="F4176" t="s">
        <v>20</v>
      </c>
      <c r="G4176">
        <v>8</v>
      </c>
      <c r="H4176">
        <v>4</v>
      </c>
      <c r="I4176">
        <v>420</v>
      </c>
      <c r="J4176">
        <v>82895</v>
      </c>
      <c r="K4176">
        <v>22</v>
      </c>
      <c r="L4176">
        <v>15</v>
      </c>
      <c r="M4176" t="s">
        <v>25</v>
      </c>
      <c r="N4176" t="s">
        <v>64</v>
      </c>
      <c r="O4176" t="s">
        <v>91</v>
      </c>
      <c r="P4176">
        <v>2017</v>
      </c>
      <c r="V4176" t="str">
        <f>IF(OR(J4176 &lt; -10846.9, J4176 &gt; 74078.13), "T", "F")</f>
        <v>T</v>
      </c>
      <c r="AB4176">
        <v>8</v>
      </c>
      <c r="AC4176">
        <v>4</v>
      </c>
      <c r="AD4176">
        <v>420</v>
      </c>
      <c r="AE4176">
        <v>22</v>
      </c>
      <c r="AF4176">
        <v>15</v>
      </c>
      <c r="AG4176">
        <v>82895</v>
      </c>
      <c r="AJ4176">
        <v>2017</v>
      </c>
      <c r="AK4176" t="s">
        <v>168</v>
      </c>
      <c r="AL4176">
        <v>82895</v>
      </c>
    </row>
    <row r="4177" spans="1:38" x14ac:dyDescent="0.3">
      <c r="A4177" t="s">
        <v>168</v>
      </c>
      <c r="B4177" t="s">
        <v>429</v>
      </c>
      <c r="C4177">
        <v>1624</v>
      </c>
      <c r="D4177" t="s">
        <v>39</v>
      </c>
      <c r="E4177" t="s">
        <v>34</v>
      </c>
      <c r="F4177" t="s">
        <v>92</v>
      </c>
      <c r="G4177">
        <v>8</v>
      </c>
      <c r="H4177">
        <v>4</v>
      </c>
      <c r="I4177">
        <v>420</v>
      </c>
      <c r="J4177">
        <v>85495</v>
      </c>
      <c r="K4177">
        <v>20</v>
      </c>
      <c r="L4177">
        <v>15</v>
      </c>
      <c r="M4177" t="s">
        <v>25</v>
      </c>
      <c r="N4177" t="s">
        <v>64</v>
      </c>
      <c r="O4177" t="s">
        <v>91</v>
      </c>
      <c r="P4177">
        <v>2017</v>
      </c>
      <c r="V4177" t="str">
        <f>IF(OR(J4177 &lt; -10846.9, J4177 &gt; 74078.13), "T", "F")</f>
        <v>T</v>
      </c>
      <c r="AB4177">
        <v>8</v>
      </c>
      <c r="AC4177">
        <v>4</v>
      </c>
      <c r="AD4177">
        <v>420</v>
      </c>
      <c r="AE4177">
        <v>20</v>
      </c>
      <c r="AF4177">
        <v>15</v>
      </c>
      <c r="AG4177">
        <v>85495</v>
      </c>
      <c r="AJ4177">
        <v>2017</v>
      </c>
      <c r="AK4177" t="s">
        <v>168</v>
      </c>
      <c r="AL4177">
        <v>85495</v>
      </c>
    </row>
    <row r="4178" spans="1:38" x14ac:dyDescent="0.3">
      <c r="A4178" t="s">
        <v>168</v>
      </c>
      <c r="B4178" t="s">
        <v>429</v>
      </c>
      <c r="C4178">
        <v>1624</v>
      </c>
      <c r="D4178" t="s">
        <v>39</v>
      </c>
      <c r="E4178" t="s">
        <v>34</v>
      </c>
      <c r="F4178" t="s">
        <v>92</v>
      </c>
      <c r="G4178">
        <v>8</v>
      </c>
      <c r="H4178">
        <v>4</v>
      </c>
      <c r="I4178">
        <v>420</v>
      </c>
      <c r="J4178">
        <v>94795</v>
      </c>
      <c r="K4178">
        <v>20</v>
      </c>
      <c r="L4178">
        <v>15</v>
      </c>
      <c r="M4178" t="s">
        <v>25</v>
      </c>
      <c r="N4178" t="s">
        <v>64</v>
      </c>
      <c r="O4178" t="s">
        <v>91</v>
      </c>
      <c r="P4178">
        <v>2017</v>
      </c>
      <c r="V4178" t="str">
        <f>IF(OR(J4178 &lt; -10846.9, J4178 &gt; 74078.13), "T", "F")</f>
        <v>T</v>
      </c>
      <c r="AB4178">
        <v>8</v>
      </c>
      <c r="AC4178">
        <v>4</v>
      </c>
      <c r="AD4178">
        <v>420</v>
      </c>
      <c r="AE4178">
        <v>20</v>
      </c>
      <c r="AF4178">
        <v>15</v>
      </c>
      <c r="AG4178">
        <v>94795</v>
      </c>
      <c r="AJ4178">
        <v>2017</v>
      </c>
      <c r="AK4178" t="s">
        <v>168</v>
      </c>
      <c r="AL4178">
        <v>94795</v>
      </c>
    </row>
    <row r="4179" spans="1:38" x14ac:dyDescent="0.3">
      <c r="A4179" t="s">
        <v>168</v>
      </c>
      <c r="B4179" t="s">
        <v>429</v>
      </c>
      <c r="C4179">
        <v>1624</v>
      </c>
      <c r="D4179" t="s">
        <v>39</v>
      </c>
      <c r="E4179" t="s">
        <v>34</v>
      </c>
      <c r="F4179" t="s">
        <v>92</v>
      </c>
      <c r="G4179">
        <v>8</v>
      </c>
      <c r="H4179">
        <v>4</v>
      </c>
      <c r="I4179">
        <v>420</v>
      </c>
      <c r="J4179">
        <v>75995</v>
      </c>
      <c r="K4179">
        <v>20</v>
      </c>
      <c r="L4179">
        <v>15</v>
      </c>
      <c r="M4179" t="s">
        <v>25</v>
      </c>
      <c r="N4179" t="s">
        <v>64</v>
      </c>
      <c r="O4179" t="s">
        <v>91</v>
      </c>
      <c r="P4179">
        <v>2017</v>
      </c>
      <c r="V4179" t="str">
        <f>IF(OR(J4179 &lt; -10846.9, J4179 &gt; 74078.13), "T", "F")</f>
        <v>T</v>
      </c>
      <c r="AB4179">
        <v>8</v>
      </c>
      <c r="AC4179">
        <v>4</v>
      </c>
      <c r="AD4179">
        <v>420</v>
      </c>
      <c r="AE4179">
        <v>20</v>
      </c>
      <c r="AF4179">
        <v>15</v>
      </c>
      <c r="AG4179">
        <v>75995</v>
      </c>
      <c r="AJ4179">
        <v>2017</v>
      </c>
      <c r="AK4179" t="s">
        <v>168</v>
      </c>
      <c r="AL4179">
        <v>75995</v>
      </c>
    </row>
    <row r="4180" spans="1:38" x14ac:dyDescent="0.3">
      <c r="A4180" t="s">
        <v>168</v>
      </c>
      <c r="B4180" t="s">
        <v>429</v>
      </c>
      <c r="C4180">
        <v>1624</v>
      </c>
      <c r="D4180" t="s">
        <v>39</v>
      </c>
      <c r="E4180" t="s">
        <v>34</v>
      </c>
      <c r="F4180" t="s">
        <v>20</v>
      </c>
      <c r="G4180">
        <v>8</v>
      </c>
      <c r="H4180">
        <v>4</v>
      </c>
      <c r="I4180">
        <v>420</v>
      </c>
      <c r="J4180">
        <v>73395</v>
      </c>
      <c r="K4180">
        <v>22</v>
      </c>
      <c r="L4180">
        <v>15</v>
      </c>
      <c r="M4180" t="s">
        <v>25</v>
      </c>
      <c r="N4180" t="s">
        <v>64</v>
      </c>
      <c r="O4180" t="s">
        <v>91</v>
      </c>
      <c r="P4180">
        <v>2017</v>
      </c>
      <c r="V4180" t="str">
        <f>IF(OR(J4180 &lt; -10846.9, J4180 &gt; 74078.13), "T", "F")</f>
        <v>F</v>
      </c>
      <c r="AB4180">
        <v>8</v>
      </c>
      <c r="AC4180">
        <v>4</v>
      </c>
      <c r="AD4180">
        <v>420</v>
      </c>
      <c r="AE4180">
        <v>22</v>
      </c>
      <c r="AF4180">
        <v>15</v>
      </c>
      <c r="AG4180">
        <v>73395</v>
      </c>
      <c r="AJ4180">
        <v>2017</v>
      </c>
      <c r="AK4180" t="s">
        <v>168</v>
      </c>
      <c r="AL4180">
        <v>73395</v>
      </c>
    </row>
    <row r="4181" spans="1:38" x14ac:dyDescent="0.3">
      <c r="A4181" t="s">
        <v>168</v>
      </c>
      <c r="B4181" t="s">
        <v>429</v>
      </c>
      <c r="C4181">
        <v>1624</v>
      </c>
      <c r="D4181" t="s">
        <v>39</v>
      </c>
      <c r="E4181" t="s">
        <v>34</v>
      </c>
      <c r="F4181" t="s">
        <v>20</v>
      </c>
      <c r="G4181">
        <v>8</v>
      </c>
      <c r="H4181">
        <v>4</v>
      </c>
      <c r="I4181">
        <v>420</v>
      </c>
      <c r="J4181">
        <v>78395</v>
      </c>
      <c r="K4181">
        <v>22</v>
      </c>
      <c r="L4181">
        <v>15</v>
      </c>
      <c r="M4181" t="s">
        <v>25</v>
      </c>
      <c r="N4181" t="s">
        <v>64</v>
      </c>
      <c r="O4181" t="s">
        <v>91</v>
      </c>
      <c r="P4181">
        <v>2017</v>
      </c>
      <c r="V4181" t="str">
        <f>IF(OR(J4181 &lt; -10846.9, J4181 &gt; 74078.13), "T", "F")</f>
        <v>T</v>
      </c>
      <c r="AB4181">
        <v>8</v>
      </c>
      <c r="AC4181">
        <v>4</v>
      </c>
      <c r="AD4181">
        <v>420</v>
      </c>
      <c r="AE4181">
        <v>22</v>
      </c>
      <c r="AF4181">
        <v>15</v>
      </c>
      <c r="AG4181">
        <v>78395</v>
      </c>
      <c r="AJ4181">
        <v>2017</v>
      </c>
      <c r="AK4181" t="s">
        <v>168</v>
      </c>
      <c r="AL4181">
        <v>78395</v>
      </c>
    </row>
    <row r="4182" spans="1:38" x14ac:dyDescent="0.3">
      <c r="A4182" t="s">
        <v>164</v>
      </c>
      <c r="B4182" t="s">
        <v>430</v>
      </c>
      <c r="C4182">
        <v>5657</v>
      </c>
      <c r="D4182" t="s">
        <v>30</v>
      </c>
      <c r="E4182" t="s">
        <v>34</v>
      </c>
      <c r="F4182" t="s">
        <v>31</v>
      </c>
      <c r="G4182">
        <v>4</v>
      </c>
      <c r="H4182">
        <v>4</v>
      </c>
      <c r="I4182">
        <v>177</v>
      </c>
      <c r="J4182">
        <v>31975</v>
      </c>
      <c r="K4182">
        <v>31</v>
      </c>
      <c r="L4182">
        <v>34</v>
      </c>
      <c r="M4182" t="s">
        <v>335</v>
      </c>
      <c r="N4182" t="s">
        <v>22</v>
      </c>
      <c r="O4182" t="s">
        <v>91</v>
      </c>
      <c r="P4182">
        <v>2009</v>
      </c>
      <c r="V4182" t="str">
        <f>IF(OR(J4182 &lt; -10846.9, J4182 &gt; 74078.13), "T", "F")</f>
        <v>F</v>
      </c>
      <c r="AB4182">
        <v>4</v>
      </c>
      <c r="AC4182">
        <v>4</v>
      </c>
      <c r="AD4182">
        <v>177</v>
      </c>
      <c r="AE4182">
        <v>31</v>
      </c>
      <c r="AF4182">
        <v>34</v>
      </c>
      <c r="AG4182">
        <v>31975</v>
      </c>
      <c r="AJ4182">
        <v>2009</v>
      </c>
      <c r="AK4182" t="s">
        <v>164</v>
      </c>
      <c r="AL4182">
        <v>31975</v>
      </c>
    </row>
    <row r="4183" spans="1:38" x14ac:dyDescent="0.3">
      <c r="A4183" t="s">
        <v>164</v>
      </c>
      <c r="B4183" t="s">
        <v>430</v>
      </c>
      <c r="C4183">
        <v>5657</v>
      </c>
      <c r="D4183" t="s">
        <v>30</v>
      </c>
      <c r="E4183" t="s">
        <v>34</v>
      </c>
      <c r="F4183" t="s">
        <v>35</v>
      </c>
      <c r="G4183">
        <v>4</v>
      </c>
      <c r="H4183">
        <v>4</v>
      </c>
      <c r="I4183">
        <v>177</v>
      </c>
      <c r="J4183">
        <v>33725</v>
      </c>
      <c r="K4183">
        <v>27</v>
      </c>
      <c r="L4183">
        <v>29</v>
      </c>
      <c r="M4183" t="s">
        <v>335</v>
      </c>
      <c r="N4183" t="s">
        <v>22</v>
      </c>
      <c r="O4183" t="s">
        <v>91</v>
      </c>
      <c r="P4183">
        <v>2009</v>
      </c>
      <c r="V4183" t="str">
        <f>IF(OR(J4183 &lt; -10846.9, J4183 &gt; 74078.13), "T", "F")</f>
        <v>F</v>
      </c>
      <c r="AB4183">
        <v>4</v>
      </c>
      <c r="AC4183">
        <v>4</v>
      </c>
      <c r="AD4183">
        <v>177</v>
      </c>
      <c r="AE4183">
        <v>27</v>
      </c>
      <c r="AF4183">
        <v>29</v>
      </c>
      <c r="AG4183">
        <v>33725</v>
      </c>
      <c r="AJ4183">
        <v>2009</v>
      </c>
      <c r="AK4183" t="s">
        <v>164</v>
      </c>
      <c r="AL4183">
        <v>33725</v>
      </c>
    </row>
    <row r="4184" spans="1:38" x14ac:dyDescent="0.3">
      <c r="A4184" t="s">
        <v>164</v>
      </c>
      <c r="B4184" t="s">
        <v>430</v>
      </c>
      <c r="C4184">
        <v>5657</v>
      </c>
      <c r="D4184" t="s">
        <v>30</v>
      </c>
      <c r="E4184" t="s">
        <v>34</v>
      </c>
      <c r="F4184" t="s">
        <v>31</v>
      </c>
      <c r="G4184">
        <v>4</v>
      </c>
      <c r="H4184">
        <v>4</v>
      </c>
      <c r="I4184">
        <v>177</v>
      </c>
      <c r="J4184">
        <v>29645</v>
      </c>
      <c r="K4184">
        <v>31</v>
      </c>
      <c r="L4184">
        <v>34</v>
      </c>
      <c r="M4184" t="s">
        <v>335</v>
      </c>
      <c r="N4184" t="s">
        <v>22</v>
      </c>
      <c r="O4184" t="s">
        <v>91</v>
      </c>
      <c r="P4184">
        <v>2009</v>
      </c>
      <c r="V4184" t="str">
        <f>IF(OR(J4184 &lt; -10846.9, J4184 &gt; 74078.13), "T", "F")</f>
        <v>F</v>
      </c>
      <c r="AB4184">
        <v>4</v>
      </c>
      <c r="AC4184">
        <v>4</v>
      </c>
      <c r="AD4184">
        <v>177</v>
      </c>
      <c r="AE4184">
        <v>31</v>
      </c>
      <c r="AF4184">
        <v>34</v>
      </c>
      <c r="AG4184">
        <v>29645</v>
      </c>
      <c r="AJ4184">
        <v>2009</v>
      </c>
      <c r="AK4184" t="s">
        <v>164</v>
      </c>
      <c r="AL4184">
        <v>29645</v>
      </c>
    </row>
    <row r="4185" spans="1:38" x14ac:dyDescent="0.3">
      <c r="A4185" t="s">
        <v>164</v>
      </c>
      <c r="B4185" t="s">
        <v>430</v>
      </c>
      <c r="C4185">
        <v>5657</v>
      </c>
      <c r="D4185" t="s">
        <v>30</v>
      </c>
      <c r="E4185" t="s">
        <v>34</v>
      </c>
      <c r="F4185" t="s">
        <v>35</v>
      </c>
      <c r="G4185">
        <v>4</v>
      </c>
      <c r="H4185">
        <v>4</v>
      </c>
      <c r="I4185">
        <v>177</v>
      </c>
      <c r="J4185">
        <v>31395</v>
      </c>
      <c r="K4185">
        <v>27</v>
      </c>
      <c r="L4185">
        <v>29</v>
      </c>
      <c r="M4185" t="s">
        <v>335</v>
      </c>
      <c r="N4185" t="s">
        <v>22</v>
      </c>
      <c r="O4185" t="s">
        <v>91</v>
      </c>
      <c r="P4185">
        <v>2009</v>
      </c>
      <c r="V4185" t="str">
        <f>IF(OR(J4185 &lt; -10846.9, J4185 &gt; 74078.13), "T", "F")</f>
        <v>F</v>
      </c>
      <c r="AB4185">
        <v>4</v>
      </c>
      <c r="AC4185">
        <v>4</v>
      </c>
      <c r="AD4185">
        <v>177</v>
      </c>
      <c r="AE4185">
        <v>27</v>
      </c>
      <c r="AF4185">
        <v>29</v>
      </c>
      <c r="AG4185">
        <v>31395</v>
      </c>
      <c r="AJ4185">
        <v>2009</v>
      </c>
      <c r="AK4185" t="s">
        <v>164</v>
      </c>
      <c r="AL4185">
        <v>31395</v>
      </c>
    </row>
    <row r="4186" spans="1:38" x14ac:dyDescent="0.3">
      <c r="A4186" t="s">
        <v>164</v>
      </c>
      <c r="B4186" t="s">
        <v>430</v>
      </c>
      <c r="C4186">
        <v>5657</v>
      </c>
      <c r="D4186" t="s">
        <v>30</v>
      </c>
      <c r="E4186" t="s">
        <v>34</v>
      </c>
      <c r="F4186" t="s">
        <v>35</v>
      </c>
      <c r="G4186">
        <v>4</v>
      </c>
      <c r="H4186">
        <v>4</v>
      </c>
      <c r="I4186">
        <v>177</v>
      </c>
      <c r="J4186">
        <v>34120</v>
      </c>
      <c r="K4186">
        <v>27</v>
      </c>
      <c r="L4186">
        <v>30</v>
      </c>
      <c r="M4186" t="s">
        <v>335</v>
      </c>
      <c r="N4186" t="s">
        <v>22</v>
      </c>
      <c r="O4186" t="s">
        <v>91</v>
      </c>
      <c r="P4186">
        <v>2010</v>
      </c>
      <c r="V4186" t="str">
        <f>IF(OR(J4186 &lt; -10846.9, J4186 &gt; 74078.13), "T", "F")</f>
        <v>F</v>
      </c>
      <c r="AB4186">
        <v>4</v>
      </c>
      <c r="AC4186">
        <v>4</v>
      </c>
      <c r="AD4186">
        <v>177</v>
      </c>
      <c r="AE4186">
        <v>27</v>
      </c>
      <c r="AF4186">
        <v>30</v>
      </c>
      <c r="AG4186">
        <v>34120</v>
      </c>
      <c r="AJ4186">
        <v>2010</v>
      </c>
      <c r="AK4186" t="s">
        <v>164</v>
      </c>
      <c r="AL4186">
        <v>34120</v>
      </c>
    </row>
    <row r="4187" spans="1:38" x14ac:dyDescent="0.3">
      <c r="A4187" t="s">
        <v>164</v>
      </c>
      <c r="B4187" t="s">
        <v>430</v>
      </c>
      <c r="C4187">
        <v>5657</v>
      </c>
      <c r="D4187" t="s">
        <v>30</v>
      </c>
      <c r="E4187" t="s">
        <v>34</v>
      </c>
      <c r="F4187" t="s">
        <v>31</v>
      </c>
      <c r="G4187">
        <v>4</v>
      </c>
      <c r="H4187">
        <v>4</v>
      </c>
      <c r="I4187">
        <v>177</v>
      </c>
      <c r="J4187">
        <v>32370</v>
      </c>
      <c r="K4187">
        <v>31</v>
      </c>
      <c r="L4187">
        <v>34</v>
      </c>
      <c r="M4187" t="s">
        <v>335</v>
      </c>
      <c r="N4187" t="s">
        <v>22</v>
      </c>
      <c r="O4187" t="s">
        <v>91</v>
      </c>
      <c r="P4187">
        <v>2010</v>
      </c>
      <c r="V4187" t="str">
        <f>IF(OR(J4187 &lt; -10846.9, J4187 &gt; 74078.13), "T", "F")</f>
        <v>F</v>
      </c>
      <c r="AB4187">
        <v>4</v>
      </c>
      <c r="AC4187">
        <v>4</v>
      </c>
      <c r="AD4187">
        <v>177</v>
      </c>
      <c r="AE4187">
        <v>31</v>
      </c>
      <c r="AF4187">
        <v>34</v>
      </c>
      <c r="AG4187">
        <v>32370</v>
      </c>
      <c r="AJ4187">
        <v>2010</v>
      </c>
      <c r="AK4187" t="s">
        <v>164</v>
      </c>
      <c r="AL4187">
        <v>32370</v>
      </c>
    </row>
    <row r="4188" spans="1:38" x14ac:dyDescent="0.3">
      <c r="A4188" t="s">
        <v>164</v>
      </c>
      <c r="B4188" t="s">
        <v>430</v>
      </c>
      <c r="C4188">
        <v>5657</v>
      </c>
      <c r="D4188" t="s">
        <v>30</v>
      </c>
      <c r="E4188" t="s">
        <v>34</v>
      </c>
      <c r="F4188" t="s">
        <v>35</v>
      </c>
      <c r="G4188">
        <v>4</v>
      </c>
      <c r="H4188">
        <v>4</v>
      </c>
      <c r="I4188">
        <v>177</v>
      </c>
      <c r="J4188">
        <v>31610</v>
      </c>
      <c r="K4188">
        <v>27</v>
      </c>
      <c r="L4188">
        <v>30</v>
      </c>
      <c r="M4188" t="s">
        <v>335</v>
      </c>
      <c r="N4188" t="s">
        <v>22</v>
      </c>
      <c r="O4188" t="s">
        <v>91</v>
      </c>
      <c r="P4188">
        <v>2010</v>
      </c>
      <c r="V4188" t="str">
        <f>IF(OR(J4188 &lt; -10846.9, J4188 &gt; 74078.13), "T", "F")</f>
        <v>F</v>
      </c>
      <c r="AB4188">
        <v>4</v>
      </c>
      <c r="AC4188">
        <v>4</v>
      </c>
      <c r="AD4188">
        <v>177</v>
      </c>
      <c r="AE4188">
        <v>27</v>
      </c>
      <c r="AF4188">
        <v>30</v>
      </c>
      <c r="AG4188">
        <v>31610</v>
      </c>
      <c r="AJ4188">
        <v>2010</v>
      </c>
      <c r="AK4188" t="s">
        <v>164</v>
      </c>
      <c r="AL4188">
        <v>31610</v>
      </c>
    </row>
    <row r="4189" spans="1:38" x14ac:dyDescent="0.3">
      <c r="A4189" t="s">
        <v>164</v>
      </c>
      <c r="B4189" t="s">
        <v>430</v>
      </c>
      <c r="C4189">
        <v>5657</v>
      </c>
      <c r="D4189" t="s">
        <v>30</v>
      </c>
      <c r="E4189" t="s">
        <v>34</v>
      </c>
      <c r="F4189" t="s">
        <v>31</v>
      </c>
      <c r="G4189">
        <v>4</v>
      </c>
      <c r="H4189">
        <v>4</v>
      </c>
      <c r="I4189">
        <v>177</v>
      </c>
      <c r="J4189">
        <v>29860</v>
      </c>
      <c r="K4189">
        <v>31</v>
      </c>
      <c r="L4189">
        <v>34</v>
      </c>
      <c r="M4189" t="s">
        <v>335</v>
      </c>
      <c r="N4189" t="s">
        <v>22</v>
      </c>
      <c r="O4189" t="s">
        <v>91</v>
      </c>
      <c r="P4189">
        <v>2010</v>
      </c>
      <c r="V4189" t="str">
        <f>IF(OR(J4189 &lt; -10846.9, J4189 &gt; 74078.13), "T", "F")</f>
        <v>F</v>
      </c>
      <c r="AB4189">
        <v>4</v>
      </c>
      <c r="AC4189">
        <v>4</v>
      </c>
      <c r="AD4189">
        <v>177</v>
      </c>
      <c r="AE4189">
        <v>31</v>
      </c>
      <c r="AF4189">
        <v>34</v>
      </c>
      <c r="AG4189">
        <v>29860</v>
      </c>
      <c r="AJ4189">
        <v>2010</v>
      </c>
      <c r="AK4189" t="s">
        <v>164</v>
      </c>
      <c r="AL4189">
        <v>29860</v>
      </c>
    </row>
    <row r="4190" spans="1:38" x14ac:dyDescent="0.3">
      <c r="A4190" t="s">
        <v>164</v>
      </c>
      <c r="B4190" t="s">
        <v>430</v>
      </c>
      <c r="C4190">
        <v>5657</v>
      </c>
      <c r="D4190" t="s">
        <v>30</v>
      </c>
      <c r="E4190" t="s">
        <v>34</v>
      </c>
      <c r="F4190" t="s">
        <v>31</v>
      </c>
      <c r="G4190">
        <v>4</v>
      </c>
      <c r="H4190">
        <v>4</v>
      </c>
      <c r="I4190">
        <v>177</v>
      </c>
      <c r="J4190">
        <v>30570</v>
      </c>
      <c r="K4190">
        <v>31</v>
      </c>
      <c r="L4190">
        <v>34</v>
      </c>
      <c r="M4190" t="s">
        <v>335</v>
      </c>
      <c r="N4190" t="s">
        <v>22</v>
      </c>
      <c r="O4190" t="s">
        <v>91</v>
      </c>
      <c r="P4190">
        <v>2011</v>
      </c>
      <c r="V4190" t="str">
        <f>IF(OR(J4190 &lt; -10846.9, J4190 &gt; 74078.13), "T", "F")</f>
        <v>F</v>
      </c>
      <c r="AB4190">
        <v>4</v>
      </c>
      <c r="AC4190">
        <v>4</v>
      </c>
      <c r="AD4190">
        <v>177</v>
      </c>
      <c r="AE4190">
        <v>31</v>
      </c>
      <c r="AF4190">
        <v>34</v>
      </c>
      <c r="AG4190">
        <v>30570</v>
      </c>
      <c r="AJ4190">
        <v>2011</v>
      </c>
      <c r="AK4190" t="s">
        <v>164</v>
      </c>
      <c r="AL4190">
        <v>30570</v>
      </c>
    </row>
    <row r="4191" spans="1:38" x14ac:dyDescent="0.3">
      <c r="A4191" t="s">
        <v>164</v>
      </c>
      <c r="B4191" t="s">
        <v>430</v>
      </c>
      <c r="C4191">
        <v>5657</v>
      </c>
      <c r="D4191" t="s">
        <v>30</v>
      </c>
      <c r="E4191" t="s">
        <v>34</v>
      </c>
      <c r="F4191" t="s">
        <v>35</v>
      </c>
      <c r="G4191">
        <v>4</v>
      </c>
      <c r="H4191">
        <v>4</v>
      </c>
      <c r="I4191">
        <v>177</v>
      </c>
      <c r="J4191">
        <v>34830</v>
      </c>
      <c r="K4191">
        <v>27</v>
      </c>
      <c r="L4191">
        <v>30</v>
      </c>
      <c r="M4191" t="s">
        <v>335</v>
      </c>
      <c r="N4191" t="s">
        <v>22</v>
      </c>
      <c r="O4191" t="s">
        <v>91</v>
      </c>
      <c r="P4191">
        <v>2011</v>
      </c>
      <c r="V4191" t="str">
        <f>IF(OR(J4191 &lt; -10846.9, J4191 &gt; 74078.13), "T", "F")</f>
        <v>F</v>
      </c>
      <c r="AB4191">
        <v>4</v>
      </c>
      <c r="AC4191">
        <v>4</v>
      </c>
      <c r="AD4191">
        <v>177</v>
      </c>
      <c r="AE4191">
        <v>27</v>
      </c>
      <c r="AF4191">
        <v>30</v>
      </c>
      <c r="AG4191">
        <v>34830</v>
      </c>
      <c r="AJ4191">
        <v>2011</v>
      </c>
      <c r="AK4191" t="s">
        <v>164</v>
      </c>
      <c r="AL4191">
        <v>34830</v>
      </c>
    </row>
    <row r="4192" spans="1:38" x14ac:dyDescent="0.3">
      <c r="A4192" t="s">
        <v>164</v>
      </c>
      <c r="B4192" t="s">
        <v>430</v>
      </c>
      <c r="C4192">
        <v>5657</v>
      </c>
      <c r="D4192" t="s">
        <v>30</v>
      </c>
      <c r="E4192" t="s">
        <v>34</v>
      </c>
      <c r="F4192" t="s">
        <v>35</v>
      </c>
      <c r="G4192">
        <v>4</v>
      </c>
      <c r="H4192">
        <v>4</v>
      </c>
      <c r="I4192">
        <v>177</v>
      </c>
      <c r="J4192">
        <v>32320</v>
      </c>
      <c r="K4192">
        <v>27</v>
      </c>
      <c r="L4192">
        <v>30</v>
      </c>
      <c r="M4192" t="s">
        <v>335</v>
      </c>
      <c r="N4192" t="s">
        <v>22</v>
      </c>
      <c r="O4192" t="s">
        <v>91</v>
      </c>
      <c r="P4192">
        <v>2011</v>
      </c>
      <c r="V4192" t="str">
        <f>IF(OR(J4192 &lt; -10846.9, J4192 &gt; 74078.13), "T", "F")</f>
        <v>F</v>
      </c>
      <c r="AB4192">
        <v>4</v>
      </c>
      <c r="AC4192">
        <v>4</v>
      </c>
      <c r="AD4192">
        <v>177</v>
      </c>
      <c r="AE4192">
        <v>27</v>
      </c>
      <c r="AF4192">
        <v>30</v>
      </c>
      <c r="AG4192">
        <v>32320</v>
      </c>
      <c r="AJ4192">
        <v>2011</v>
      </c>
      <c r="AK4192" t="s">
        <v>164</v>
      </c>
      <c r="AL4192">
        <v>32320</v>
      </c>
    </row>
    <row r="4193" spans="1:38" x14ac:dyDescent="0.3">
      <c r="A4193" t="s">
        <v>164</v>
      </c>
      <c r="B4193" t="s">
        <v>430</v>
      </c>
      <c r="C4193">
        <v>5657</v>
      </c>
      <c r="D4193" t="s">
        <v>30</v>
      </c>
      <c r="E4193" t="s">
        <v>34</v>
      </c>
      <c r="F4193" t="s">
        <v>31</v>
      </c>
      <c r="G4193">
        <v>4</v>
      </c>
      <c r="H4193">
        <v>4</v>
      </c>
      <c r="I4193">
        <v>177</v>
      </c>
      <c r="J4193">
        <v>33080</v>
      </c>
      <c r="K4193">
        <v>31</v>
      </c>
      <c r="L4193">
        <v>34</v>
      </c>
      <c r="M4193" t="s">
        <v>335</v>
      </c>
      <c r="N4193" t="s">
        <v>22</v>
      </c>
      <c r="O4193" t="s">
        <v>91</v>
      </c>
      <c r="P4193">
        <v>2011</v>
      </c>
      <c r="V4193" t="str">
        <f>IF(OR(J4193 &lt; -10846.9, J4193 &gt; 74078.13), "T", "F")</f>
        <v>F</v>
      </c>
      <c r="AB4193">
        <v>4</v>
      </c>
      <c r="AC4193">
        <v>4</v>
      </c>
      <c r="AD4193">
        <v>177</v>
      </c>
      <c r="AE4193">
        <v>31</v>
      </c>
      <c r="AF4193">
        <v>34</v>
      </c>
      <c r="AG4193">
        <v>33080</v>
      </c>
      <c r="AJ4193">
        <v>2011</v>
      </c>
      <c r="AK4193" t="s">
        <v>164</v>
      </c>
      <c r="AL4193">
        <v>33080</v>
      </c>
    </row>
    <row r="4194" spans="1:38" x14ac:dyDescent="0.3">
      <c r="A4194" t="s">
        <v>164</v>
      </c>
      <c r="B4194" t="s">
        <v>431</v>
      </c>
      <c r="C4194">
        <v>5657</v>
      </c>
      <c r="D4194" t="s">
        <v>39</v>
      </c>
      <c r="E4194" t="s">
        <v>34</v>
      </c>
      <c r="F4194" t="s">
        <v>31</v>
      </c>
      <c r="G4194">
        <v>4</v>
      </c>
      <c r="H4194">
        <v>4</v>
      </c>
      <c r="I4194">
        <v>178</v>
      </c>
      <c r="J4194">
        <v>29735</v>
      </c>
      <c r="K4194">
        <v>32</v>
      </c>
      <c r="L4194">
        <v>23</v>
      </c>
      <c r="M4194" t="s">
        <v>102</v>
      </c>
      <c r="N4194" t="s">
        <v>22</v>
      </c>
      <c r="O4194" t="s">
        <v>91</v>
      </c>
      <c r="P4194">
        <v>2015</v>
      </c>
      <c r="V4194" t="str">
        <f>IF(OR(J4194 &lt; -10846.9, J4194 &gt; 74078.13), "T", "F")</f>
        <v>F</v>
      </c>
      <c r="AB4194">
        <v>4</v>
      </c>
      <c r="AC4194">
        <v>4</v>
      </c>
      <c r="AD4194">
        <v>178</v>
      </c>
      <c r="AE4194">
        <v>32</v>
      </c>
      <c r="AF4194">
        <v>23</v>
      </c>
      <c r="AG4194">
        <v>29735</v>
      </c>
      <c r="AJ4194">
        <v>2015</v>
      </c>
      <c r="AK4194" t="s">
        <v>164</v>
      </c>
      <c r="AL4194">
        <v>29735</v>
      </c>
    </row>
    <row r="4195" spans="1:38" x14ac:dyDescent="0.3">
      <c r="A4195" t="s">
        <v>164</v>
      </c>
      <c r="B4195" t="s">
        <v>431</v>
      </c>
      <c r="C4195">
        <v>5657</v>
      </c>
      <c r="D4195" t="s">
        <v>39</v>
      </c>
      <c r="E4195" t="s">
        <v>34</v>
      </c>
      <c r="F4195" t="s">
        <v>31</v>
      </c>
      <c r="G4195">
        <v>4</v>
      </c>
      <c r="H4195">
        <v>4</v>
      </c>
      <c r="I4195">
        <v>178</v>
      </c>
      <c r="J4195">
        <v>25650</v>
      </c>
      <c r="K4195">
        <v>32</v>
      </c>
      <c r="L4195">
        <v>23</v>
      </c>
      <c r="M4195" t="s">
        <v>102</v>
      </c>
      <c r="N4195" t="s">
        <v>22</v>
      </c>
      <c r="O4195" t="s">
        <v>91</v>
      </c>
      <c r="P4195">
        <v>2015</v>
      </c>
      <c r="V4195" t="str">
        <f>IF(OR(J4195 &lt; -10846.9, J4195 &gt; 74078.13), "T", "F")</f>
        <v>F</v>
      </c>
      <c r="AB4195">
        <v>4</v>
      </c>
      <c r="AC4195">
        <v>4</v>
      </c>
      <c r="AD4195">
        <v>178</v>
      </c>
      <c r="AE4195">
        <v>32</v>
      </c>
      <c r="AF4195">
        <v>23</v>
      </c>
      <c r="AG4195">
        <v>25650</v>
      </c>
      <c r="AJ4195">
        <v>2015</v>
      </c>
      <c r="AK4195" t="s">
        <v>164</v>
      </c>
      <c r="AL4195">
        <v>25650</v>
      </c>
    </row>
    <row r="4196" spans="1:38" x14ac:dyDescent="0.3">
      <c r="A4196" t="s">
        <v>164</v>
      </c>
      <c r="B4196" t="s">
        <v>431</v>
      </c>
      <c r="C4196">
        <v>5657</v>
      </c>
      <c r="D4196" t="s">
        <v>39</v>
      </c>
      <c r="E4196" t="s">
        <v>34</v>
      </c>
      <c r="F4196" t="s">
        <v>35</v>
      </c>
      <c r="G4196">
        <v>4</v>
      </c>
      <c r="H4196">
        <v>4</v>
      </c>
      <c r="I4196">
        <v>178</v>
      </c>
      <c r="J4196">
        <v>27400</v>
      </c>
      <c r="K4196">
        <v>30</v>
      </c>
      <c r="L4196">
        <v>22</v>
      </c>
      <c r="M4196" t="s">
        <v>102</v>
      </c>
      <c r="N4196" t="s">
        <v>22</v>
      </c>
      <c r="O4196" t="s">
        <v>91</v>
      </c>
      <c r="P4196">
        <v>2015</v>
      </c>
      <c r="V4196" t="str">
        <f>IF(OR(J4196 &lt; -10846.9, J4196 &gt; 74078.13), "T", "F")</f>
        <v>F</v>
      </c>
      <c r="AB4196">
        <v>4</v>
      </c>
      <c r="AC4196">
        <v>4</v>
      </c>
      <c r="AD4196">
        <v>178</v>
      </c>
      <c r="AE4196">
        <v>30</v>
      </c>
      <c r="AF4196">
        <v>22</v>
      </c>
      <c r="AG4196">
        <v>27400</v>
      </c>
      <c r="AJ4196">
        <v>2015</v>
      </c>
      <c r="AK4196" t="s">
        <v>164</v>
      </c>
      <c r="AL4196">
        <v>27400</v>
      </c>
    </row>
    <row r="4197" spans="1:38" x14ac:dyDescent="0.3">
      <c r="A4197" t="s">
        <v>164</v>
      </c>
      <c r="B4197" t="s">
        <v>431</v>
      </c>
      <c r="C4197">
        <v>5657</v>
      </c>
      <c r="D4197" t="s">
        <v>30</v>
      </c>
      <c r="E4197" t="s">
        <v>34</v>
      </c>
      <c r="F4197" t="s">
        <v>31</v>
      </c>
      <c r="G4197">
        <v>4</v>
      </c>
      <c r="H4197">
        <v>4</v>
      </c>
      <c r="I4197">
        <v>168</v>
      </c>
      <c r="J4197">
        <v>23450</v>
      </c>
      <c r="K4197">
        <v>31</v>
      </c>
      <c r="L4197">
        <v>22</v>
      </c>
      <c r="M4197" t="s">
        <v>102</v>
      </c>
      <c r="N4197" t="s">
        <v>22</v>
      </c>
      <c r="O4197" t="s">
        <v>91</v>
      </c>
      <c r="P4197">
        <v>2015</v>
      </c>
      <c r="V4197" t="str">
        <f>IF(OR(J4197 &lt; -10846.9, J4197 &gt; 74078.13), "T", "F")</f>
        <v>F</v>
      </c>
      <c r="AB4197">
        <v>4</v>
      </c>
      <c r="AC4197">
        <v>4</v>
      </c>
      <c r="AD4197">
        <v>168</v>
      </c>
      <c r="AE4197">
        <v>31</v>
      </c>
      <c r="AF4197">
        <v>22</v>
      </c>
      <c r="AG4197">
        <v>23450</v>
      </c>
      <c r="AJ4197">
        <v>2015</v>
      </c>
      <c r="AK4197" t="s">
        <v>164</v>
      </c>
      <c r="AL4197">
        <v>23450</v>
      </c>
    </row>
    <row r="4198" spans="1:38" x14ac:dyDescent="0.3">
      <c r="A4198" t="s">
        <v>164</v>
      </c>
      <c r="B4198" t="s">
        <v>431</v>
      </c>
      <c r="C4198">
        <v>5657</v>
      </c>
      <c r="D4198" t="s">
        <v>39</v>
      </c>
      <c r="E4198" t="s">
        <v>34</v>
      </c>
      <c r="F4198" t="s">
        <v>35</v>
      </c>
      <c r="G4198">
        <v>4</v>
      </c>
      <c r="H4198">
        <v>4</v>
      </c>
      <c r="I4198">
        <v>178</v>
      </c>
      <c r="J4198">
        <v>31485</v>
      </c>
      <c r="K4198">
        <v>30</v>
      </c>
      <c r="L4198">
        <v>22</v>
      </c>
      <c r="M4198" t="s">
        <v>102</v>
      </c>
      <c r="N4198" t="s">
        <v>22</v>
      </c>
      <c r="O4198" t="s">
        <v>91</v>
      </c>
      <c r="P4198">
        <v>2015</v>
      </c>
      <c r="V4198" t="str">
        <f>IF(OR(J4198 &lt; -10846.9, J4198 &gt; 74078.13), "T", "F")</f>
        <v>F</v>
      </c>
      <c r="AB4198">
        <v>4</v>
      </c>
      <c r="AC4198">
        <v>4</v>
      </c>
      <c r="AD4198">
        <v>178</v>
      </c>
      <c r="AE4198">
        <v>30</v>
      </c>
      <c r="AF4198">
        <v>22</v>
      </c>
      <c r="AG4198">
        <v>31485</v>
      </c>
      <c r="AJ4198">
        <v>2015</v>
      </c>
      <c r="AK4198" t="s">
        <v>164</v>
      </c>
      <c r="AL4198">
        <v>31485</v>
      </c>
    </row>
    <row r="4199" spans="1:38" x14ac:dyDescent="0.3">
      <c r="A4199" t="s">
        <v>164</v>
      </c>
      <c r="B4199" t="s">
        <v>431</v>
      </c>
      <c r="C4199">
        <v>5657</v>
      </c>
      <c r="D4199" t="s">
        <v>39</v>
      </c>
      <c r="E4199" t="s">
        <v>34</v>
      </c>
      <c r="F4199" t="s">
        <v>35</v>
      </c>
      <c r="G4199">
        <v>4</v>
      </c>
      <c r="H4199">
        <v>4</v>
      </c>
      <c r="I4199">
        <v>178</v>
      </c>
      <c r="J4199">
        <v>27540</v>
      </c>
      <c r="K4199">
        <v>29</v>
      </c>
      <c r="L4199">
        <v>22</v>
      </c>
      <c r="M4199" t="s">
        <v>102</v>
      </c>
      <c r="N4199" t="s">
        <v>22</v>
      </c>
      <c r="O4199" t="s">
        <v>91</v>
      </c>
      <c r="P4199">
        <v>2016</v>
      </c>
      <c r="V4199" t="str">
        <f>IF(OR(J4199 &lt; -10846.9, J4199 &gt; 74078.13), "T", "F")</f>
        <v>F</v>
      </c>
      <c r="AB4199">
        <v>4</v>
      </c>
      <c r="AC4199">
        <v>4</v>
      </c>
      <c r="AD4199">
        <v>178</v>
      </c>
      <c r="AE4199">
        <v>29</v>
      </c>
      <c r="AF4199">
        <v>22</v>
      </c>
      <c r="AG4199">
        <v>27540</v>
      </c>
      <c r="AJ4199">
        <v>2016</v>
      </c>
      <c r="AK4199" t="s">
        <v>164</v>
      </c>
      <c r="AL4199">
        <v>27540</v>
      </c>
    </row>
    <row r="4200" spans="1:38" x14ac:dyDescent="0.3">
      <c r="A4200" t="s">
        <v>164</v>
      </c>
      <c r="B4200" t="s">
        <v>431</v>
      </c>
      <c r="C4200">
        <v>5657</v>
      </c>
      <c r="D4200" t="s">
        <v>39</v>
      </c>
      <c r="E4200" t="s">
        <v>34</v>
      </c>
      <c r="F4200" t="s">
        <v>31</v>
      </c>
      <c r="G4200">
        <v>4</v>
      </c>
      <c r="H4200">
        <v>4</v>
      </c>
      <c r="I4200">
        <v>178</v>
      </c>
      <c r="J4200">
        <v>25790</v>
      </c>
      <c r="K4200">
        <v>32</v>
      </c>
      <c r="L4200">
        <v>23</v>
      </c>
      <c r="M4200" t="s">
        <v>102</v>
      </c>
      <c r="N4200" t="s">
        <v>22</v>
      </c>
      <c r="O4200" t="s">
        <v>91</v>
      </c>
      <c r="P4200">
        <v>2016</v>
      </c>
      <c r="V4200" t="str">
        <f>IF(OR(J4200 &lt; -10846.9, J4200 &gt; 74078.13), "T", "F")</f>
        <v>F</v>
      </c>
      <c r="AB4200">
        <v>4</v>
      </c>
      <c r="AC4200">
        <v>4</v>
      </c>
      <c r="AD4200">
        <v>178</v>
      </c>
      <c r="AE4200">
        <v>32</v>
      </c>
      <c r="AF4200">
        <v>23</v>
      </c>
      <c r="AG4200">
        <v>25790</v>
      </c>
      <c r="AJ4200">
        <v>2016</v>
      </c>
      <c r="AK4200" t="s">
        <v>164</v>
      </c>
      <c r="AL4200">
        <v>25790</v>
      </c>
    </row>
    <row r="4201" spans="1:38" x14ac:dyDescent="0.3">
      <c r="A4201" t="s">
        <v>164</v>
      </c>
      <c r="B4201" t="s">
        <v>431</v>
      </c>
      <c r="C4201">
        <v>5657</v>
      </c>
      <c r="D4201" t="s">
        <v>39</v>
      </c>
      <c r="E4201" t="s">
        <v>34</v>
      </c>
      <c r="F4201" t="s">
        <v>31</v>
      </c>
      <c r="G4201">
        <v>4</v>
      </c>
      <c r="H4201">
        <v>4</v>
      </c>
      <c r="I4201">
        <v>178</v>
      </c>
      <c r="J4201">
        <v>29995</v>
      </c>
      <c r="K4201">
        <v>32</v>
      </c>
      <c r="L4201">
        <v>23</v>
      </c>
      <c r="M4201" t="s">
        <v>102</v>
      </c>
      <c r="N4201" t="s">
        <v>22</v>
      </c>
      <c r="O4201" t="s">
        <v>91</v>
      </c>
      <c r="P4201">
        <v>2016</v>
      </c>
      <c r="V4201" t="str">
        <f>IF(OR(J4201 &lt; -10846.9, J4201 &gt; 74078.13), "T", "F")</f>
        <v>F</v>
      </c>
      <c r="AB4201">
        <v>4</v>
      </c>
      <c r="AC4201">
        <v>4</v>
      </c>
      <c r="AD4201">
        <v>178</v>
      </c>
      <c r="AE4201">
        <v>32</v>
      </c>
      <c r="AF4201">
        <v>23</v>
      </c>
      <c r="AG4201">
        <v>29995</v>
      </c>
      <c r="AJ4201">
        <v>2016</v>
      </c>
      <c r="AK4201" t="s">
        <v>164</v>
      </c>
      <c r="AL4201">
        <v>29995</v>
      </c>
    </row>
    <row r="4202" spans="1:38" x14ac:dyDescent="0.3">
      <c r="A4202" t="s">
        <v>164</v>
      </c>
      <c r="B4202" t="s">
        <v>431</v>
      </c>
      <c r="C4202">
        <v>5657</v>
      </c>
      <c r="D4202" t="s">
        <v>30</v>
      </c>
      <c r="E4202" t="s">
        <v>34</v>
      </c>
      <c r="F4202" t="s">
        <v>31</v>
      </c>
      <c r="G4202">
        <v>4</v>
      </c>
      <c r="H4202">
        <v>4</v>
      </c>
      <c r="I4202">
        <v>168</v>
      </c>
      <c r="J4202">
        <v>23590</v>
      </c>
      <c r="K4202">
        <v>31</v>
      </c>
      <c r="L4202">
        <v>22</v>
      </c>
      <c r="M4202" t="s">
        <v>102</v>
      </c>
      <c r="N4202" t="s">
        <v>22</v>
      </c>
      <c r="O4202" t="s">
        <v>91</v>
      </c>
      <c r="P4202">
        <v>2016</v>
      </c>
      <c r="V4202" t="str">
        <f>IF(OR(J4202 &lt; -10846.9, J4202 &gt; 74078.13), "T", "F")</f>
        <v>F</v>
      </c>
      <c r="AB4202">
        <v>4</v>
      </c>
      <c r="AC4202">
        <v>4</v>
      </c>
      <c r="AD4202">
        <v>168</v>
      </c>
      <c r="AE4202">
        <v>31</v>
      </c>
      <c r="AF4202">
        <v>22</v>
      </c>
      <c r="AG4202">
        <v>23590</v>
      </c>
      <c r="AJ4202">
        <v>2016</v>
      </c>
      <c r="AK4202" t="s">
        <v>164</v>
      </c>
      <c r="AL4202">
        <v>23590</v>
      </c>
    </row>
    <row r="4203" spans="1:38" x14ac:dyDescent="0.3">
      <c r="A4203" t="s">
        <v>164</v>
      </c>
      <c r="B4203" t="s">
        <v>431</v>
      </c>
      <c r="C4203">
        <v>5657</v>
      </c>
      <c r="D4203" t="s">
        <v>39</v>
      </c>
      <c r="E4203" t="s">
        <v>34</v>
      </c>
      <c r="F4203" t="s">
        <v>35</v>
      </c>
      <c r="G4203">
        <v>4</v>
      </c>
      <c r="H4203">
        <v>4</v>
      </c>
      <c r="I4203">
        <v>178</v>
      </c>
      <c r="J4203">
        <v>31745</v>
      </c>
      <c r="K4203">
        <v>29</v>
      </c>
      <c r="L4203">
        <v>22</v>
      </c>
      <c r="M4203" t="s">
        <v>102</v>
      </c>
      <c r="N4203" t="s">
        <v>22</v>
      </c>
      <c r="O4203" t="s">
        <v>91</v>
      </c>
      <c r="P4203">
        <v>2016</v>
      </c>
      <c r="V4203" t="str">
        <f>IF(OR(J4203 &lt; -10846.9, J4203 &gt; 74078.13), "T", "F")</f>
        <v>F</v>
      </c>
      <c r="AB4203">
        <v>4</v>
      </c>
      <c r="AC4203">
        <v>4</v>
      </c>
      <c r="AD4203">
        <v>178</v>
      </c>
      <c r="AE4203">
        <v>29</v>
      </c>
      <c r="AF4203">
        <v>22</v>
      </c>
      <c r="AG4203">
        <v>31745</v>
      </c>
      <c r="AJ4203">
        <v>2016</v>
      </c>
      <c r="AK4203" t="s">
        <v>164</v>
      </c>
      <c r="AL4203">
        <v>31745</v>
      </c>
    </row>
    <row r="4204" spans="1:38" x14ac:dyDescent="0.3">
      <c r="A4204" t="s">
        <v>164</v>
      </c>
      <c r="B4204" t="s">
        <v>431</v>
      </c>
      <c r="C4204">
        <v>5657</v>
      </c>
      <c r="D4204" t="s">
        <v>30</v>
      </c>
      <c r="E4204" t="s">
        <v>34</v>
      </c>
      <c r="F4204" t="s">
        <v>31</v>
      </c>
      <c r="G4204">
        <v>4</v>
      </c>
      <c r="H4204">
        <v>4</v>
      </c>
      <c r="I4204">
        <v>168</v>
      </c>
      <c r="J4204">
        <v>23600</v>
      </c>
      <c r="K4204">
        <v>29</v>
      </c>
      <c r="L4204">
        <v>21</v>
      </c>
      <c r="M4204" t="s">
        <v>102</v>
      </c>
      <c r="N4204" t="s">
        <v>22</v>
      </c>
      <c r="O4204" t="s">
        <v>91</v>
      </c>
      <c r="P4204">
        <v>2017</v>
      </c>
      <c r="V4204" t="str">
        <f>IF(OR(J4204 &lt; -10846.9, J4204 &gt; 74078.13), "T", "F")</f>
        <v>F</v>
      </c>
      <c r="AB4204">
        <v>4</v>
      </c>
      <c r="AC4204">
        <v>4</v>
      </c>
      <c r="AD4204">
        <v>168</v>
      </c>
      <c r="AE4204">
        <v>29</v>
      </c>
      <c r="AF4204">
        <v>21</v>
      </c>
      <c r="AG4204">
        <v>23600</v>
      </c>
      <c r="AJ4204">
        <v>2017</v>
      </c>
      <c r="AK4204" t="s">
        <v>164</v>
      </c>
      <c r="AL4204">
        <v>23600</v>
      </c>
    </row>
    <row r="4205" spans="1:38" x14ac:dyDescent="0.3">
      <c r="A4205" t="s">
        <v>164</v>
      </c>
      <c r="B4205" t="s">
        <v>431</v>
      </c>
      <c r="C4205">
        <v>5657</v>
      </c>
      <c r="D4205" t="s">
        <v>30</v>
      </c>
      <c r="E4205" t="s">
        <v>34</v>
      </c>
      <c r="F4205" t="s">
        <v>31</v>
      </c>
      <c r="G4205">
        <v>4</v>
      </c>
      <c r="H4205">
        <v>4</v>
      </c>
      <c r="J4205">
        <v>29100</v>
      </c>
      <c r="K4205">
        <v>30</v>
      </c>
      <c r="L4205">
        <v>23</v>
      </c>
      <c r="M4205" t="s">
        <v>102</v>
      </c>
      <c r="N4205" t="s">
        <v>22</v>
      </c>
      <c r="O4205" t="s">
        <v>91</v>
      </c>
      <c r="P4205">
        <v>2017</v>
      </c>
      <c r="V4205" t="str">
        <f>IF(OR(J4205 &lt; -10846.9, J4205 &gt; 74078.13), "T", "F")</f>
        <v>F</v>
      </c>
      <c r="AB4205">
        <v>4</v>
      </c>
      <c r="AC4205">
        <v>4</v>
      </c>
      <c r="AE4205">
        <v>30</v>
      </c>
      <c r="AF4205">
        <v>23</v>
      </c>
      <c r="AG4205">
        <v>29100</v>
      </c>
      <c r="AJ4205">
        <v>2017</v>
      </c>
      <c r="AK4205" t="s">
        <v>164</v>
      </c>
      <c r="AL4205">
        <v>29100</v>
      </c>
    </row>
    <row r="4206" spans="1:38" x14ac:dyDescent="0.3">
      <c r="A4206" t="s">
        <v>164</v>
      </c>
      <c r="B4206" t="s">
        <v>431</v>
      </c>
      <c r="C4206">
        <v>5657</v>
      </c>
      <c r="D4206" t="s">
        <v>30</v>
      </c>
      <c r="E4206" t="s">
        <v>34</v>
      </c>
      <c r="F4206" t="s">
        <v>35</v>
      </c>
      <c r="G4206">
        <v>4</v>
      </c>
      <c r="H4206">
        <v>4</v>
      </c>
      <c r="J4206">
        <v>30850</v>
      </c>
      <c r="K4206">
        <v>28</v>
      </c>
      <c r="L4206">
        <v>22</v>
      </c>
      <c r="M4206" t="s">
        <v>102</v>
      </c>
      <c r="N4206" t="s">
        <v>22</v>
      </c>
      <c r="O4206" t="s">
        <v>91</v>
      </c>
      <c r="P4206">
        <v>2017</v>
      </c>
      <c r="V4206" t="str">
        <f>IF(OR(J4206 &lt; -10846.9, J4206 &gt; 74078.13), "T", "F")</f>
        <v>F</v>
      </c>
      <c r="AB4206">
        <v>4</v>
      </c>
      <c r="AC4206">
        <v>4</v>
      </c>
      <c r="AE4206">
        <v>28</v>
      </c>
      <c r="AF4206">
        <v>22</v>
      </c>
      <c r="AG4206">
        <v>30850</v>
      </c>
      <c r="AJ4206">
        <v>2017</v>
      </c>
      <c r="AK4206" t="s">
        <v>164</v>
      </c>
      <c r="AL4206">
        <v>30850</v>
      </c>
    </row>
    <row r="4207" spans="1:38" x14ac:dyDescent="0.3">
      <c r="A4207" t="s">
        <v>164</v>
      </c>
      <c r="B4207" t="s">
        <v>431</v>
      </c>
      <c r="C4207">
        <v>5657</v>
      </c>
      <c r="D4207" t="s">
        <v>30</v>
      </c>
      <c r="E4207" t="s">
        <v>34</v>
      </c>
      <c r="F4207" t="s">
        <v>35</v>
      </c>
      <c r="G4207">
        <v>4</v>
      </c>
      <c r="H4207">
        <v>4</v>
      </c>
      <c r="J4207">
        <v>26850</v>
      </c>
      <c r="K4207">
        <v>28</v>
      </c>
      <c r="L4207">
        <v>22</v>
      </c>
      <c r="M4207" t="s">
        <v>102</v>
      </c>
      <c r="N4207" t="s">
        <v>22</v>
      </c>
      <c r="O4207" t="s">
        <v>91</v>
      </c>
      <c r="P4207">
        <v>2017</v>
      </c>
      <c r="V4207" t="str">
        <f>IF(OR(J4207 &lt; -10846.9, J4207 &gt; 74078.13), "T", "F")</f>
        <v>F</v>
      </c>
      <c r="AB4207">
        <v>4</v>
      </c>
      <c r="AC4207">
        <v>4</v>
      </c>
      <c r="AE4207">
        <v>28</v>
      </c>
      <c r="AF4207">
        <v>22</v>
      </c>
      <c r="AG4207">
        <v>26850</v>
      </c>
      <c r="AJ4207">
        <v>2017</v>
      </c>
      <c r="AK4207" t="s">
        <v>164</v>
      </c>
      <c r="AL4207">
        <v>26850</v>
      </c>
    </row>
    <row r="4208" spans="1:38" x14ac:dyDescent="0.3">
      <c r="A4208" t="s">
        <v>164</v>
      </c>
      <c r="B4208" t="s">
        <v>431</v>
      </c>
      <c r="C4208">
        <v>5657</v>
      </c>
      <c r="D4208" t="s">
        <v>30</v>
      </c>
      <c r="E4208" t="s">
        <v>34</v>
      </c>
      <c r="F4208" t="s">
        <v>31</v>
      </c>
      <c r="G4208">
        <v>4</v>
      </c>
      <c r="H4208">
        <v>4</v>
      </c>
      <c r="J4208">
        <v>25100</v>
      </c>
      <c r="K4208">
        <v>30</v>
      </c>
      <c r="L4208">
        <v>23</v>
      </c>
      <c r="M4208" t="s">
        <v>102</v>
      </c>
      <c r="N4208" t="s">
        <v>22</v>
      </c>
      <c r="O4208" t="s">
        <v>91</v>
      </c>
      <c r="P4208">
        <v>2017</v>
      </c>
      <c r="V4208" t="str">
        <f>IF(OR(J4208 &lt; -10846.9, J4208 &gt; 74078.13), "T", "F")</f>
        <v>F</v>
      </c>
      <c r="AB4208">
        <v>4</v>
      </c>
      <c r="AC4208">
        <v>4</v>
      </c>
      <c r="AE4208">
        <v>30</v>
      </c>
      <c r="AF4208">
        <v>23</v>
      </c>
      <c r="AG4208">
        <v>25100</v>
      </c>
      <c r="AJ4208">
        <v>2017</v>
      </c>
      <c r="AK4208" t="s">
        <v>164</v>
      </c>
      <c r="AL4208">
        <v>25100</v>
      </c>
    </row>
    <row r="4209" spans="1:38" x14ac:dyDescent="0.3">
      <c r="A4209" t="s">
        <v>164</v>
      </c>
      <c r="B4209" t="s">
        <v>432</v>
      </c>
      <c r="C4209">
        <v>5657</v>
      </c>
      <c r="D4209" t="s">
        <v>30</v>
      </c>
      <c r="E4209" t="s">
        <v>19</v>
      </c>
      <c r="F4209" t="s">
        <v>31</v>
      </c>
      <c r="G4209">
        <v>4</v>
      </c>
      <c r="H4209">
        <v>2</v>
      </c>
      <c r="I4209">
        <v>130</v>
      </c>
      <c r="J4209">
        <v>12340</v>
      </c>
      <c r="K4209">
        <v>31</v>
      </c>
      <c r="L4209">
        <v>23</v>
      </c>
      <c r="M4209" t="s">
        <v>50</v>
      </c>
      <c r="N4209" t="s">
        <v>22</v>
      </c>
      <c r="O4209" t="s">
        <v>23</v>
      </c>
      <c r="P4209">
        <v>2001</v>
      </c>
      <c r="V4209" t="str">
        <f>IF(OR(J4209 &lt; -10846.9, J4209 &gt; 74078.13), "T", "F")</f>
        <v>F</v>
      </c>
      <c r="AB4209">
        <v>4</v>
      </c>
      <c r="AC4209">
        <v>2</v>
      </c>
      <c r="AD4209">
        <v>130</v>
      </c>
      <c r="AE4209">
        <v>31</v>
      </c>
      <c r="AF4209">
        <v>23</v>
      </c>
      <c r="AG4209">
        <v>12340</v>
      </c>
      <c r="AJ4209">
        <v>2001</v>
      </c>
      <c r="AK4209" t="s">
        <v>164</v>
      </c>
      <c r="AL4209">
        <v>12340</v>
      </c>
    </row>
    <row r="4210" spans="1:38" x14ac:dyDescent="0.3">
      <c r="A4210" t="s">
        <v>164</v>
      </c>
      <c r="B4210" t="s">
        <v>432</v>
      </c>
      <c r="C4210">
        <v>5657</v>
      </c>
      <c r="D4210" t="s">
        <v>30</v>
      </c>
      <c r="E4210" t="s">
        <v>19</v>
      </c>
      <c r="F4210" t="s">
        <v>31</v>
      </c>
      <c r="G4210">
        <v>4</v>
      </c>
      <c r="H4210">
        <v>2</v>
      </c>
      <c r="I4210">
        <v>130</v>
      </c>
      <c r="J4210">
        <v>14315</v>
      </c>
      <c r="K4210">
        <v>31</v>
      </c>
      <c r="L4210">
        <v>22</v>
      </c>
      <c r="M4210" t="s">
        <v>50</v>
      </c>
      <c r="N4210" t="s">
        <v>22</v>
      </c>
      <c r="O4210" t="s">
        <v>23</v>
      </c>
      <c r="P4210">
        <v>2002</v>
      </c>
      <c r="V4210" t="str">
        <f>IF(OR(J4210 &lt; -10846.9, J4210 &gt; 74078.13), "T", "F")</f>
        <v>F</v>
      </c>
      <c r="AB4210">
        <v>4</v>
      </c>
      <c r="AC4210">
        <v>2</v>
      </c>
      <c r="AD4210">
        <v>130</v>
      </c>
      <c r="AE4210">
        <v>31</v>
      </c>
      <c r="AF4210">
        <v>22</v>
      </c>
      <c r="AG4210">
        <v>14315</v>
      </c>
      <c r="AJ4210">
        <v>2002</v>
      </c>
      <c r="AK4210" t="s">
        <v>164</v>
      </c>
      <c r="AL4210">
        <v>14315</v>
      </c>
    </row>
    <row r="4211" spans="1:38" x14ac:dyDescent="0.3">
      <c r="A4211" t="s">
        <v>164</v>
      </c>
      <c r="B4211" t="s">
        <v>432</v>
      </c>
      <c r="C4211">
        <v>5657</v>
      </c>
      <c r="D4211" t="s">
        <v>30</v>
      </c>
      <c r="E4211" t="s">
        <v>19</v>
      </c>
      <c r="F4211" t="s">
        <v>31</v>
      </c>
      <c r="G4211">
        <v>4</v>
      </c>
      <c r="H4211">
        <v>2</v>
      </c>
      <c r="I4211">
        <v>130</v>
      </c>
      <c r="J4211">
        <v>12815</v>
      </c>
      <c r="K4211">
        <v>31</v>
      </c>
      <c r="L4211">
        <v>23</v>
      </c>
      <c r="M4211" t="s">
        <v>50</v>
      </c>
      <c r="N4211" t="s">
        <v>22</v>
      </c>
      <c r="O4211" t="s">
        <v>23</v>
      </c>
      <c r="P4211">
        <v>2002</v>
      </c>
      <c r="V4211" t="str">
        <f>IF(OR(J4211 &lt; -10846.9, J4211 &gt; 74078.13), "T", "F")</f>
        <v>F</v>
      </c>
      <c r="AB4211">
        <v>4</v>
      </c>
      <c r="AC4211">
        <v>2</v>
      </c>
      <c r="AD4211">
        <v>130</v>
      </c>
      <c r="AE4211">
        <v>31</v>
      </c>
      <c r="AF4211">
        <v>23</v>
      </c>
      <c r="AG4211">
        <v>12815</v>
      </c>
      <c r="AJ4211">
        <v>2002</v>
      </c>
      <c r="AK4211" t="s">
        <v>164</v>
      </c>
      <c r="AL4211">
        <v>12815</v>
      </c>
    </row>
    <row r="4212" spans="1:38" x14ac:dyDescent="0.3">
      <c r="A4212" t="s">
        <v>164</v>
      </c>
      <c r="B4212" t="s">
        <v>432</v>
      </c>
      <c r="C4212">
        <v>5657</v>
      </c>
      <c r="D4212" t="s">
        <v>30</v>
      </c>
      <c r="E4212" t="s">
        <v>34</v>
      </c>
      <c r="F4212" t="s">
        <v>31</v>
      </c>
      <c r="G4212">
        <v>4</v>
      </c>
      <c r="H4212">
        <v>4</v>
      </c>
      <c r="I4212">
        <v>110</v>
      </c>
      <c r="J4212">
        <v>15015</v>
      </c>
      <c r="K4212">
        <v>32</v>
      </c>
      <c r="L4212">
        <v>23</v>
      </c>
      <c r="M4212" t="s">
        <v>50</v>
      </c>
      <c r="N4212" t="s">
        <v>22</v>
      </c>
      <c r="O4212" t="s">
        <v>33</v>
      </c>
      <c r="P4212">
        <v>2002</v>
      </c>
      <c r="V4212" t="str">
        <f>IF(OR(J4212 &lt; -10846.9, J4212 &gt; 74078.13), "T", "F")</f>
        <v>F</v>
      </c>
      <c r="AB4212">
        <v>4</v>
      </c>
      <c r="AC4212">
        <v>4</v>
      </c>
      <c r="AD4212">
        <v>110</v>
      </c>
      <c r="AE4212">
        <v>32</v>
      </c>
      <c r="AF4212">
        <v>23</v>
      </c>
      <c r="AG4212">
        <v>15015</v>
      </c>
      <c r="AJ4212">
        <v>2002</v>
      </c>
      <c r="AK4212" t="s">
        <v>164</v>
      </c>
      <c r="AL4212">
        <v>15015</v>
      </c>
    </row>
    <row r="4213" spans="1:38" x14ac:dyDescent="0.3">
      <c r="A4213" t="s">
        <v>164</v>
      </c>
      <c r="B4213" t="s">
        <v>432</v>
      </c>
      <c r="C4213">
        <v>5657</v>
      </c>
      <c r="D4213" t="s">
        <v>30</v>
      </c>
      <c r="E4213" t="s">
        <v>19</v>
      </c>
      <c r="F4213" t="s">
        <v>31</v>
      </c>
      <c r="G4213">
        <v>4</v>
      </c>
      <c r="H4213">
        <v>2</v>
      </c>
      <c r="I4213">
        <v>130</v>
      </c>
      <c r="J4213">
        <v>13860</v>
      </c>
      <c r="K4213">
        <v>31</v>
      </c>
      <c r="L4213">
        <v>22</v>
      </c>
      <c r="M4213" t="s">
        <v>50</v>
      </c>
      <c r="N4213" t="s">
        <v>22</v>
      </c>
      <c r="O4213" t="s">
        <v>23</v>
      </c>
      <c r="P4213">
        <v>2002</v>
      </c>
      <c r="V4213" t="str">
        <f>IF(OR(J4213 &lt; -10846.9, J4213 &gt; 74078.13), "T", "F")</f>
        <v>F</v>
      </c>
      <c r="AB4213">
        <v>4</v>
      </c>
      <c r="AC4213">
        <v>2</v>
      </c>
      <c r="AD4213">
        <v>130</v>
      </c>
      <c r="AE4213">
        <v>31</v>
      </c>
      <c r="AF4213">
        <v>22</v>
      </c>
      <c r="AG4213">
        <v>13860</v>
      </c>
      <c r="AJ4213">
        <v>2002</v>
      </c>
      <c r="AK4213" t="s">
        <v>164</v>
      </c>
      <c r="AL4213">
        <v>13860</v>
      </c>
    </row>
    <row r="4214" spans="1:38" x14ac:dyDescent="0.3">
      <c r="A4214" t="s">
        <v>164</v>
      </c>
      <c r="B4214" t="s">
        <v>432</v>
      </c>
      <c r="C4214">
        <v>5657</v>
      </c>
      <c r="D4214" t="s">
        <v>30</v>
      </c>
      <c r="E4214" t="s">
        <v>34</v>
      </c>
      <c r="F4214" t="s">
        <v>31</v>
      </c>
      <c r="G4214">
        <v>4</v>
      </c>
      <c r="H4214">
        <v>4</v>
      </c>
      <c r="I4214">
        <v>110</v>
      </c>
      <c r="J4214">
        <v>14090</v>
      </c>
      <c r="K4214">
        <v>32</v>
      </c>
      <c r="L4214">
        <v>23</v>
      </c>
      <c r="M4214" t="s">
        <v>50</v>
      </c>
      <c r="N4214" t="s">
        <v>22</v>
      </c>
      <c r="O4214" t="s">
        <v>33</v>
      </c>
      <c r="P4214">
        <v>2002</v>
      </c>
      <c r="V4214" t="str">
        <f>IF(OR(J4214 &lt; -10846.9, J4214 &gt; 74078.13), "T", "F")</f>
        <v>F</v>
      </c>
      <c r="AB4214">
        <v>4</v>
      </c>
      <c r="AC4214">
        <v>4</v>
      </c>
      <c r="AD4214">
        <v>110</v>
      </c>
      <c r="AE4214">
        <v>32</v>
      </c>
      <c r="AF4214">
        <v>23</v>
      </c>
      <c r="AG4214">
        <v>14090</v>
      </c>
      <c r="AJ4214">
        <v>2002</v>
      </c>
      <c r="AK4214" t="s">
        <v>164</v>
      </c>
      <c r="AL4214">
        <v>14090</v>
      </c>
    </row>
    <row r="4215" spans="1:38" x14ac:dyDescent="0.3">
      <c r="A4215" t="s">
        <v>164</v>
      </c>
      <c r="B4215" t="s">
        <v>432</v>
      </c>
      <c r="C4215">
        <v>5657</v>
      </c>
      <c r="D4215" t="s">
        <v>30</v>
      </c>
      <c r="E4215" t="s">
        <v>19</v>
      </c>
      <c r="F4215" t="s">
        <v>31</v>
      </c>
      <c r="G4215">
        <v>4</v>
      </c>
      <c r="H4215">
        <v>2</v>
      </c>
      <c r="I4215">
        <v>130</v>
      </c>
      <c r="J4215">
        <v>13205</v>
      </c>
      <c r="K4215">
        <v>30</v>
      </c>
      <c r="L4215">
        <v>23</v>
      </c>
      <c r="M4215" t="s">
        <v>50</v>
      </c>
      <c r="N4215" t="s">
        <v>22</v>
      </c>
      <c r="O4215" t="s">
        <v>23</v>
      </c>
      <c r="P4215">
        <v>2003</v>
      </c>
      <c r="V4215" t="str">
        <f>IF(OR(J4215 &lt; -10846.9, J4215 &gt; 74078.13), "T", "F")</f>
        <v>F</v>
      </c>
      <c r="AB4215">
        <v>4</v>
      </c>
      <c r="AC4215">
        <v>2</v>
      </c>
      <c r="AD4215">
        <v>130</v>
      </c>
      <c r="AE4215">
        <v>30</v>
      </c>
      <c r="AF4215">
        <v>23</v>
      </c>
      <c r="AG4215">
        <v>13205</v>
      </c>
      <c r="AJ4215">
        <v>2003</v>
      </c>
      <c r="AK4215" t="s">
        <v>164</v>
      </c>
      <c r="AL4215">
        <v>13205</v>
      </c>
    </row>
    <row r="4216" spans="1:38" x14ac:dyDescent="0.3">
      <c r="A4216" t="s">
        <v>164</v>
      </c>
      <c r="B4216" t="s">
        <v>432</v>
      </c>
      <c r="C4216">
        <v>5657</v>
      </c>
      <c r="D4216" t="s">
        <v>30</v>
      </c>
      <c r="E4216" t="s">
        <v>19</v>
      </c>
      <c r="F4216" t="s">
        <v>31</v>
      </c>
      <c r="G4216">
        <v>4</v>
      </c>
      <c r="H4216">
        <v>2</v>
      </c>
      <c r="I4216">
        <v>130</v>
      </c>
      <c r="J4216">
        <v>14355</v>
      </c>
      <c r="K4216">
        <v>30</v>
      </c>
      <c r="L4216">
        <v>23</v>
      </c>
      <c r="M4216" t="s">
        <v>50</v>
      </c>
      <c r="N4216" t="s">
        <v>22</v>
      </c>
      <c r="O4216" t="s">
        <v>23</v>
      </c>
      <c r="P4216">
        <v>2003</v>
      </c>
      <c r="V4216" t="str">
        <f>IF(OR(J4216 &lt; -10846.9, J4216 &gt; 74078.13), "T", "F")</f>
        <v>F</v>
      </c>
      <c r="AB4216">
        <v>4</v>
      </c>
      <c r="AC4216">
        <v>2</v>
      </c>
      <c r="AD4216">
        <v>130</v>
      </c>
      <c r="AE4216">
        <v>30</v>
      </c>
      <c r="AF4216">
        <v>23</v>
      </c>
      <c r="AG4216">
        <v>14355</v>
      </c>
      <c r="AJ4216">
        <v>2003</v>
      </c>
      <c r="AK4216" t="s">
        <v>164</v>
      </c>
      <c r="AL4216">
        <v>14355</v>
      </c>
    </row>
    <row r="4217" spans="1:38" x14ac:dyDescent="0.3">
      <c r="A4217" t="s">
        <v>164</v>
      </c>
      <c r="B4217" t="s">
        <v>432</v>
      </c>
      <c r="C4217">
        <v>5657</v>
      </c>
      <c r="D4217" t="s">
        <v>30</v>
      </c>
      <c r="E4217" t="s">
        <v>19</v>
      </c>
      <c r="F4217" t="s">
        <v>31</v>
      </c>
      <c r="G4217">
        <v>4</v>
      </c>
      <c r="H4217">
        <v>2</v>
      </c>
      <c r="I4217">
        <v>130</v>
      </c>
      <c r="J4217">
        <v>14810</v>
      </c>
      <c r="K4217">
        <v>30</v>
      </c>
      <c r="L4217">
        <v>23</v>
      </c>
      <c r="M4217" t="s">
        <v>50</v>
      </c>
      <c r="N4217" t="s">
        <v>22</v>
      </c>
      <c r="O4217" t="s">
        <v>23</v>
      </c>
      <c r="P4217">
        <v>2003</v>
      </c>
      <c r="V4217" t="str">
        <f>IF(OR(J4217 &lt; -10846.9, J4217 &gt; 74078.13), "T", "F")</f>
        <v>F</v>
      </c>
      <c r="AB4217">
        <v>4</v>
      </c>
      <c r="AC4217">
        <v>2</v>
      </c>
      <c r="AD4217">
        <v>130</v>
      </c>
      <c r="AE4217">
        <v>30</v>
      </c>
      <c r="AF4217">
        <v>23</v>
      </c>
      <c r="AG4217">
        <v>14810</v>
      </c>
      <c r="AJ4217">
        <v>2003</v>
      </c>
      <c r="AK4217" t="s">
        <v>164</v>
      </c>
      <c r="AL4217">
        <v>14810</v>
      </c>
    </row>
    <row r="4218" spans="1:38" x14ac:dyDescent="0.3">
      <c r="A4218" t="s">
        <v>403</v>
      </c>
      <c r="B4218" t="s">
        <v>433</v>
      </c>
      <c r="C4218">
        <v>613</v>
      </c>
      <c r="D4218" t="s">
        <v>18</v>
      </c>
      <c r="E4218" t="s">
        <v>19</v>
      </c>
      <c r="F4218" t="s">
        <v>20</v>
      </c>
      <c r="G4218">
        <v>8</v>
      </c>
      <c r="H4218">
        <v>2</v>
      </c>
      <c r="I4218">
        <v>350</v>
      </c>
      <c r="J4218">
        <v>89825</v>
      </c>
      <c r="K4218">
        <v>21</v>
      </c>
      <c r="L4218">
        <v>14</v>
      </c>
      <c r="M4218" t="s">
        <v>77</v>
      </c>
      <c r="N4218" t="s">
        <v>22</v>
      </c>
      <c r="O4218" t="s">
        <v>23</v>
      </c>
      <c r="P4218">
        <v>2002</v>
      </c>
      <c r="V4218" t="str">
        <f>IF(OR(J4218 &lt; -10846.9, J4218 &gt; 74078.13), "T", "F")</f>
        <v>T</v>
      </c>
      <c r="AB4218">
        <v>8</v>
      </c>
      <c r="AC4218">
        <v>2</v>
      </c>
      <c r="AD4218">
        <v>350</v>
      </c>
      <c r="AE4218">
        <v>21</v>
      </c>
      <c r="AF4218">
        <v>14</v>
      </c>
      <c r="AG4218">
        <v>89825</v>
      </c>
      <c r="AJ4218">
        <v>2002</v>
      </c>
      <c r="AK4218" t="s">
        <v>403</v>
      </c>
      <c r="AL4218">
        <v>89825</v>
      </c>
    </row>
    <row r="4219" spans="1:38" x14ac:dyDescent="0.3">
      <c r="A4219" t="s">
        <v>403</v>
      </c>
      <c r="B4219" t="s">
        <v>433</v>
      </c>
      <c r="C4219">
        <v>613</v>
      </c>
      <c r="D4219" t="s">
        <v>18</v>
      </c>
      <c r="E4219" t="s">
        <v>19</v>
      </c>
      <c r="F4219" t="s">
        <v>20</v>
      </c>
      <c r="G4219">
        <v>8</v>
      </c>
      <c r="H4219">
        <v>2</v>
      </c>
      <c r="I4219">
        <v>350</v>
      </c>
      <c r="J4219">
        <v>90825</v>
      </c>
      <c r="K4219">
        <v>21</v>
      </c>
      <c r="L4219">
        <v>14</v>
      </c>
      <c r="M4219" t="s">
        <v>77</v>
      </c>
      <c r="N4219" t="s">
        <v>22</v>
      </c>
      <c r="O4219" t="s">
        <v>23</v>
      </c>
      <c r="P4219">
        <v>2003</v>
      </c>
      <c r="V4219" t="str">
        <f>IF(OR(J4219 &lt; -10846.9, J4219 &gt; 74078.13), "T", "F")</f>
        <v>T</v>
      </c>
      <c r="AB4219">
        <v>8</v>
      </c>
      <c r="AC4219">
        <v>2</v>
      </c>
      <c r="AD4219">
        <v>350</v>
      </c>
      <c r="AE4219">
        <v>21</v>
      </c>
      <c r="AF4219">
        <v>14</v>
      </c>
      <c r="AG4219">
        <v>90825</v>
      </c>
      <c r="AJ4219">
        <v>2003</v>
      </c>
      <c r="AK4219" t="s">
        <v>403</v>
      </c>
      <c r="AL4219">
        <v>90825</v>
      </c>
    </row>
    <row r="4220" spans="1:38" x14ac:dyDescent="0.3">
      <c r="A4220" t="s">
        <v>403</v>
      </c>
      <c r="B4220" t="s">
        <v>433</v>
      </c>
      <c r="C4220">
        <v>613</v>
      </c>
      <c r="D4220" t="s">
        <v>18</v>
      </c>
      <c r="E4220" t="s">
        <v>19</v>
      </c>
      <c r="F4220" t="s">
        <v>20</v>
      </c>
      <c r="G4220">
        <v>8</v>
      </c>
      <c r="H4220">
        <v>2</v>
      </c>
      <c r="I4220">
        <v>350</v>
      </c>
      <c r="J4220">
        <v>93225</v>
      </c>
      <c r="K4220">
        <v>21</v>
      </c>
      <c r="L4220">
        <v>14</v>
      </c>
      <c r="M4220" t="s">
        <v>77</v>
      </c>
      <c r="N4220" t="s">
        <v>22</v>
      </c>
      <c r="O4220" t="s">
        <v>23</v>
      </c>
      <c r="P4220">
        <v>2004</v>
      </c>
      <c r="V4220" t="str">
        <f>IF(OR(J4220 &lt; -10846.9, J4220 &gt; 74078.13), "T", "F")</f>
        <v>T</v>
      </c>
      <c r="AB4220">
        <v>8</v>
      </c>
      <c r="AC4220">
        <v>2</v>
      </c>
      <c r="AD4220">
        <v>350</v>
      </c>
      <c r="AE4220">
        <v>21</v>
      </c>
      <c r="AF4220">
        <v>14</v>
      </c>
      <c r="AG4220">
        <v>93225</v>
      </c>
      <c r="AJ4220">
        <v>2004</v>
      </c>
      <c r="AK4220" t="s">
        <v>403</v>
      </c>
      <c r="AL4220">
        <v>93225</v>
      </c>
    </row>
    <row r="4221" spans="1:38" x14ac:dyDescent="0.3">
      <c r="A4221" t="s">
        <v>265</v>
      </c>
      <c r="B4221" t="s">
        <v>434</v>
      </c>
      <c r="C4221">
        <v>155</v>
      </c>
      <c r="D4221" t="s">
        <v>30</v>
      </c>
      <c r="E4221" t="s">
        <v>34</v>
      </c>
      <c r="F4221" t="s">
        <v>20</v>
      </c>
      <c r="G4221">
        <v>8</v>
      </c>
      <c r="H4221">
        <v>4</v>
      </c>
      <c r="I4221">
        <v>140</v>
      </c>
      <c r="J4221">
        <v>2000</v>
      </c>
      <c r="K4221">
        <v>22</v>
      </c>
      <c r="L4221">
        <v>15</v>
      </c>
      <c r="M4221" t="s">
        <v>50</v>
      </c>
      <c r="N4221" t="s">
        <v>64</v>
      </c>
      <c r="O4221" t="s">
        <v>36</v>
      </c>
      <c r="P4221">
        <v>1990</v>
      </c>
      <c r="V4221" t="str">
        <f>IF(OR(J4221 &lt; -10846.9, J4221 &gt; 74078.13), "T", "F")</f>
        <v>F</v>
      </c>
      <c r="AB4221">
        <v>8</v>
      </c>
      <c r="AC4221">
        <v>4</v>
      </c>
      <c r="AD4221">
        <v>140</v>
      </c>
      <c r="AE4221">
        <v>22</v>
      </c>
      <c r="AF4221">
        <v>15</v>
      </c>
      <c r="AG4221">
        <v>2000</v>
      </c>
      <c r="AJ4221">
        <v>1990</v>
      </c>
      <c r="AK4221" t="s">
        <v>265</v>
      </c>
      <c r="AL4221">
        <v>2000</v>
      </c>
    </row>
    <row r="4222" spans="1:38" x14ac:dyDescent="0.3">
      <c r="A4222" t="s">
        <v>162</v>
      </c>
      <c r="B4222" t="s">
        <v>435</v>
      </c>
      <c r="C4222">
        <v>481</v>
      </c>
      <c r="D4222" t="s">
        <v>30</v>
      </c>
      <c r="E4222" t="s">
        <v>19</v>
      </c>
      <c r="F4222" t="s">
        <v>31</v>
      </c>
      <c r="G4222">
        <v>4</v>
      </c>
      <c r="H4222">
        <v>4</v>
      </c>
      <c r="I4222">
        <v>122</v>
      </c>
      <c r="J4222">
        <v>2000</v>
      </c>
      <c r="K4222">
        <v>32</v>
      </c>
      <c r="L4222">
        <v>24</v>
      </c>
      <c r="M4222" t="s">
        <v>50</v>
      </c>
      <c r="N4222" t="s">
        <v>22</v>
      </c>
      <c r="O4222" t="s">
        <v>33</v>
      </c>
      <c r="P4222">
        <v>2000</v>
      </c>
      <c r="V4222" t="str">
        <f>IF(OR(J4222 &lt; -10846.9, J4222 &gt; 74078.13), "T", "F")</f>
        <v>F</v>
      </c>
      <c r="AB4222">
        <v>4</v>
      </c>
      <c r="AC4222">
        <v>4</v>
      </c>
      <c r="AD4222">
        <v>122</v>
      </c>
      <c r="AE4222">
        <v>32</v>
      </c>
      <c r="AF4222">
        <v>24</v>
      </c>
      <c r="AG4222">
        <v>2000</v>
      </c>
      <c r="AJ4222">
        <v>2000</v>
      </c>
      <c r="AK4222" t="s">
        <v>162</v>
      </c>
      <c r="AL4222">
        <v>2000</v>
      </c>
    </row>
    <row r="4223" spans="1:38" x14ac:dyDescent="0.3">
      <c r="A4223" t="s">
        <v>162</v>
      </c>
      <c r="B4223" t="s">
        <v>435</v>
      </c>
      <c r="C4223">
        <v>481</v>
      </c>
      <c r="D4223" t="s">
        <v>30</v>
      </c>
      <c r="E4223" t="s">
        <v>19</v>
      </c>
      <c r="F4223" t="s">
        <v>31</v>
      </c>
      <c r="G4223">
        <v>4</v>
      </c>
      <c r="H4223">
        <v>4</v>
      </c>
      <c r="I4223">
        <v>95</v>
      </c>
      <c r="J4223">
        <v>2000</v>
      </c>
      <c r="K4223">
        <v>33</v>
      </c>
      <c r="L4223">
        <v>26</v>
      </c>
      <c r="M4223" t="s">
        <v>50</v>
      </c>
      <c r="N4223" t="s">
        <v>22</v>
      </c>
      <c r="O4223" t="s">
        <v>33</v>
      </c>
      <c r="P4223">
        <v>2000</v>
      </c>
      <c r="V4223" t="str">
        <f>IF(OR(J4223 &lt; -10846.9, J4223 &gt; 74078.13), "T", "F")</f>
        <v>F</v>
      </c>
      <c r="AB4223">
        <v>4</v>
      </c>
      <c r="AC4223">
        <v>4</v>
      </c>
      <c r="AD4223">
        <v>95</v>
      </c>
      <c r="AE4223">
        <v>33</v>
      </c>
      <c r="AF4223">
        <v>26</v>
      </c>
      <c r="AG4223">
        <v>2000</v>
      </c>
      <c r="AJ4223">
        <v>2000</v>
      </c>
      <c r="AK4223" t="s">
        <v>162</v>
      </c>
      <c r="AL4223">
        <v>2000</v>
      </c>
    </row>
    <row r="4224" spans="1:38" x14ac:dyDescent="0.3">
      <c r="A4224" t="s">
        <v>162</v>
      </c>
      <c r="B4224" t="s">
        <v>435</v>
      </c>
      <c r="C4224">
        <v>481</v>
      </c>
      <c r="D4224" t="s">
        <v>30</v>
      </c>
      <c r="E4224" t="s">
        <v>19</v>
      </c>
      <c r="F4224" t="s">
        <v>31</v>
      </c>
      <c r="G4224">
        <v>4</v>
      </c>
      <c r="H4224">
        <v>4</v>
      </c>
      <c r="I4224">
        <v>122</v>
      </c>
      <c r="J4224">
        <v>2000</v>
      </c>
      <c r="K4224">
        <v>31</v>
      </c>
      <c r="L4224">
        <v>24</v>
      </c>
      <c r="M4224" t="s">
        <v>50</v>
      </c>
      <c r="N4224" t="s">
        <v>22</v>
      </c>
      <c r="O4224" t="s">
        <v>36</v>
      </c>
      <c r="P4224">
        <v>2000</v>
      </c>
      <c r="V4224" t="str">
        <f>IF(OR(J4224 &lt; -10846.9, J4224 &gt; 74078.13), "T", "F")</f>
        <v>F</v>
      </c>
      <c r="AB4224">
        <v>4</v>
      </c>
      <c r="AC4224">
        <v>4</v>
      </c>
      <c r="AD4224">
        <v>122</v>
      </c>
      <c r="AE4224">
        <v>31</v>
      </c>
      <c r="AF4224">
        <v>24</v>
      </c>
      <c r="AG4224">
        <v>2000</v>
      </c>
      <c r="AJ4224">
        <v>2000</v>
      </c>
      <c r="AK4224" t="s">
        <v>162</v>
      </c>
      <c r="AL4224">
        <v>2000</v>
      </c>
    </row>
    <row r="4225" spans="1:38" x14ac:dyDescent="0.3">
      <c r="A4225" t="s">
        <v>162</v>
      </c>
      <c r="B4225" t="s">
        <v>435</v>
      </c>
      <c r="C4225">
        <v>481</v>
      </c>
      <c r="D4225" t="s">
        <v>30</v>
      </c>
      <c r="E4225" t="s">
        <v>19</v>
      </c>
      <c r="F4225" t="s">
        <v>31</v>
      </c>
      <c r="G4225">
        <v>4</v>
      </c>
      <c r="H4225">
        <v>4</v>
      </c>
      <c r="I4225">
        <v>122</v>
      </c>
      <c r="J4225">
        <v>2000</v>
      </c>
      <c r="K4225">
        <v>31</v>
      </c>
      <c r="L4225">
        <v>24</v>
      </c>
      <c r="M4225" t="s">
        <v>50</v>
      </c>
      <c r="N4225" t="s">
        <v>22</v>
      </c>
      <c r="O4225" t="s">
        <v>36</v>
      </c>
      <c r="P4225">
        <v>2000</v>
      </c>
      <c r="V4225" t="str">
        <f>IF(OR(J4225 &lt; -10846.9, J4225 &gt; 74078.13), "T", "F")</f>
        <v>F</v>
      </c>
      <c r="AB4225">
        <v>4</v>
      </c>
      <c r="AC4225">
        <v>4</v>
      </c>
      <c r="AD4225">
        <v>122</v>
      </c>
      <c r="AE4225">
        <v>31</v>
      </c>
      <c r="AF4225">
        <v>24</v>
      </c>
      <c r="AG4225">
        <v>2000</v>
      </c>
      <c r="AJ4225">
        <v>2000</v>
      </c>
      <c r="AK4225" t="s">
        <v>162</v>
      </c>
      <c r="AL4225">
        <v>2000</v>
      </c>
    </row>
    <row r="4226" spans="1:38" x14ac:dyDescent="0.3">
      <c r="A4226" t="s">
        <v>162</v>
      </c>
      <c r="B4226" t="s">
        <v>435</v>
      </c>
      <c r="C4226">
        <v>481</v>
      </c>
      <c r="D4226" t="s">
        <v>30</v>
      </c>
      <c r="E4226" t="s">
        <v>34</v>
      </c>
      <c r="F4226" t="s">
        <v>31</v>
      </c>
      <c r="G4226">
        <v>4</v>
      </c>
      <c r="H4226">
        <v>4</v>
      </c>
      <c r="I4226">
        <v>122</v>
      </c>
      <c r="J4226">
        <v>14199</v>
      </c>
      <c r="K4226">
        <v>30</v>
      </c>
      <c r="L4226">
        <v>23</v>
      </c>
      <c r="M4226" t="s">
        <v>50</v>
      </c>
      <c r="N4226" t="s">
        <v>22</v>
      </c>
      <c r="O4226" t="s">
        <v>33</v>
      </c>
      <c r="P4226">
        <v>2001</v>
      </c>
      <c r="V4226" t="str">
        <f>IF(OR(J4226 &lt; -10846.9, J4226 &gt; 74078.13), "T", "F")</f>
        <v>F</v>
      </c>
      <c r="AB4226">
        <v>4</v>
      </c>
      <c r="AC4226">
        <v>4</v>
      </c>
      <c r="AD4226">
        <v>122</v>
      </c>
      <c r="AE4226">
        <v>30</v>
      </c>
      <c r="AF4226">
        <v>23</v>
      </c>
      <c r="AG4226">
        <v>14199</v>
      </c>
      <c r="AJ4226">
        <v>2001</v>
      </c>
      <c r="AK4226" t="s">
        <v>162</v>
      </c>
      <c r="AL4226">
        <v>14199</v>
      </c>
    </row>
    <row r="4227" spans="1:38" x14ac:dyDescent="0.3">
      <c r="A4227" t="s">
        <v>162</v>
      </c>
      <c r="B4227" t="s">
        <v>435</v>
      </c>
      <c r="C4227">
        <v>481</v>
      </c>
      <c r="D4227" t="s">
        <v>30</v>
      </c>
      <c r="E4227" t="s">
        <v>34</v>
      </c>
      <c r="F4227" t="s">
        <v>31</v>
      </c>
      <c r="G4227">
        <v>4</v>
      </c>
      <c r="H4227">
        <v>4</v>
      </c>
      <c r="I4227">
        <v>122</v>
      </c>
      <c r="J4227">
        <v>16499</v>
      </c>
      <c r="K4227">
        <v>30</v>
      </c>
      <c r="L4227">
        <v>23</v>
      </c>
      <c r="M4227" t="s">
        <v>50</v>
      </c>
      <c r="N4227" t="s">
        <v>22</v>
      </c>
      <c r="O4227" t="s">
        <v>36</v>
      </c>
      <c r="P4227">
        <v>2001</v>
      </c>
      <c r="V4227" t="str">
        <f>IF(OR(J4227 &lt; -10846.9, J4227 &gt; 74078.13), "T", "F")</f>
        <v>F</v>
      </c>
      <c r="AB4227">
        <v>4</v>
      </c>
      <c r="AC4227">
        <v>4</v>
      </c>
      <c r="AD4227">
        <v>122</v>
      </c>
      <c r="AE4227">
        <v>30</v>
      </c>
      <c r="AF4227">
        <v>23</v>
      </c>
      <c r="AG4227">
        <v>16499</v>
      </c>
      <c r="AJ4227">
        <v>2001</v>
      </c>
      <c r="AK4227" t="s">
        <v>162</v>
      </c>
      <c r="AL4227">
        <v>16499</v>
      </c>
    </row>
    <row r="4228" spans="1:38" x14ac:dyDescent="0.3">
      <c r="A4228" t="s">
        <v>162</v>
      </c>
      <c r="B4228" t="s">
        <v>435</v>
      </c>
      <c r="C4228">
        <v>481</v>
      </c>
      <c r="D4228" t="s">
        <v>30</v>
      </c>
      <c r="E4228" t="s">
        <v>34</v>
      </c>
      <c r="F4228" t="s">
        <v>31</v>
      </c>
      <c r="G4228">
        <v>4</v>
      </c>
      <c r="H4228">
        <v>4</v>
      </c>
      <c r="I4228">
        <v>122</v>
      </c>
      <c r="J4228">
        <v>15499</v>
      </c>
      <c r="K4228">
        <v>30</v>
      </c>
      <c r="L4228">
        <v>26</v>
      </c>
      <c r="M4228" t="s">
        <v>50</v>
      </c>
      <c r="N4228" t="s">
        <v>22</v>
      </c>
      <c r="O4228" t="s">
        <v>36</v>
      </c>
      <c r="P4228">
        <v>2001</v>
      </c>
      <c r="V4228" t="str">
        <f>IF(OR(J4228 &lt; -10846.9, J4228 &gt; 74078.13), "T", "F")</f>
        <v>F</v>
      </c>
      <c r="AB4228">
        <v>4</v>
      </c>
      <c r="AC4228">
        <v>4</v>
      </c>
      <c r="AD4228">
        <v>122</v>
      </c>
      <c r="AE4228">
        <v>30</v>
      </c>
      <c r="AF4228">
        <v>26</v>
      </c>
      <c r="AG4228">
        <v>15499</v>
      </c>
      <c r="AJ4228">
        <v>2001</v>
      </c>
      <c r="AK4228" t="s">
        <v>162</v>
      </c>
      <c r="AL4228">
        <v>15499</v>
      </c>
    </row>
    <row r="4229" spans="1:38" x14ac:dyDescent="0.3">
      <c r="A4229" t="s">
        <v>162</v>
      </c>
      <c r="B4229" t="s">
        <v>435</v>
      </c>
      <c r="C4229">
        <v>481</v>
      </c>
      <c r="D4229" t="s">
        <v>30</v>
      </c>
      <c r="E4229" t="s">
        <v>34</v>
      </c>
      <c r="F4229" t="s">
        <v>31</v>
      </c>
      <c r="G4229">
        <v>4</v>
      </c>
      <c r="H4229">
        <v>4</v>
      </c>
      <c r="I4229">
        <v>122</v>
      </c>
      <c r="J4229">
        <v>14999</v>
      </c>
      <c r="K4229">
        <v>30</v>
      </c>
      <c r="L4229">
        <v>23</v>
      </c>
      <c r="M4229" t="s">
        <v>50</v>
      </c>
      <c r="N4229" t="s">
        <v>22</v>
      </c>
      <c r="O4229" t="s">
        <v>33</v>
      </c>
      <c r="P4229">
        <v>2001</v>
      </c>
      <c r="V4229" t="str">
        <f>IF(OR(J4229 &lt; -10846.9, J4229 &gt; 74078.13), "T", "F")</f>
        <v>F</v>
      </c>
      <c r="AB4229">
        <v>4</v>
      </c>
      <c r="AC4229">
        <v>4</v>
      </c>
      <c r="AD4229">
        <v>122</v>
      </c>
      <c r="AE4229">
        <v>30</v>
      </c>
      <c r="AF4229">
        <v>23</v>
      </c>
      <c r="AG4229">
        <v>14999</v>
      </c>
      <c r="AJ4229">
        <v>2001</v>
      </c>
      <c r="AK4229" t="s">
        <v>162</v>
      </c>
      <c r="AL4229">
        <v>14999</v>
      </c>
    </row>
    <row r="4230" spans="1:38" x14ac:dyDescent="0.3">
      <c r="A4230" t="s">
        <v>162</v>
      </c>
      <c r="B4230" t="s">
        <v>435</v>
      </c>
      <c r="C4230">
        <v>481</v>
      </c>
      <c r="D4230" t="s">
        <v>30</v>
      </c>
      <c r="E4230" t="s">
        <v>34</v>
      </c>
      <c r="F4230" t="s">
        <v>31</v>
      </c>
      <c r="G4230">
        <v>4</v>
      </c>
      <c r="H4230">
        <v>4</v>
      </c>
      <c r="I4230">
        <v>122</v>
      </c>
      <c r="J4230">
        <v>16699</v>
      </c>
      <c r="K4230">
        <v>30</v>
      </c>
      <c r="L4230">
        <v>26</v>
      </c>
      <c r="M4230" t="s">
        <v>50</v>
      </c>
      <c r="N4230" t="s">
        <v>22</v>
      </c>
      <c r="O4230" t="s">
        <v>36</v>
      </c>
      <c r="P4230">
        <v>2001</v>
      </c>
      <c r="V4230" t="str">
        <f>IF(OR(J4230 &lt; -10846.9, J4230 &gt; 74078.13), "T", "F")</f>
        <v>F</v>
      </c>
      <c r="AB4230">
        <v>4</v>
      </c>
      <c r="AC4230">
        <v>4</v>
      </c>
      <c r="AD4230">
        <v>122</v>
      </c>
      <c r="AE4230">
        <v>30</v>
      </c>
      <c r="AF4230">
        <v>26</v>
      </c>
      <c r="AG4230">
        <v>16699</v>
      </c>
      <c r="AJ4230">
        <v>2001</v>
      </c>
      <c r="AK4230" t="s">
        <v>162</v>
      </c>
      <c r="AL4230">
        <v>16699</v>
      </c>
    </row>
    <row r="4231" spans="1:38" x14ac:dyDescent="0.3">
      <c r="A4231" t="s">
        <v>162</v>
      </c>
      <c r="B4231" t="s">
        <v>435</v>
      </c>
      <c r="C4231">
        <v>481</v>
      </c>
      <c r="D4231" t="s">
        <v>30</v>
      </c>
      <c r="E4231" t="s">
        <v>34</v>
      </c>
      <c r="F4231" t="s">
        <v>31</v>
      </c>
      <c r="G4231">
        <v>4</v>
      </c>
      <c r="H4231">
        <v>4</v>
      </c>
      <c r="I4231">
        <v>122</v>
      </c>
      <c r="J4231">
        <v>15699</v>
      </c>
      <c r="K4231">
        <v>30</v>
      </c>
      <c r="L4231">
        <v>26</v>
      </c>
      <c r="M4231" t="s">
        <v>50</v>
      </c>
      <c r="N4231" t="s">
        <v>22</v>
      </c>
      <c r="O4231" t="s">
        <v>36</v>
      </c>
      <c r="P4231">
        <v>2001</v>
      </c>
      <c r="V4231" t="str">
        <f>IF(OR(J4231 &lt; -10846.9, J4231 &gt; 74078.13), "T", "F")</f>
        <v>F</v>
      </c>
      <c r="AB4231">
        <v>4</v>
      </c>
      <c r="AC4231">
        <v>4</v>
      </c>
      <c r="AD4231">
        <v>122</v>
      </c>
      <c r="AE4231">
        <v>30</v>
      </c>
      <c r="AF4231">
        <v>26</v>
      </c>
      <c r="AG4231">
        <v>15699</v>
      </c>
      <c r="AJ4231">
        <v>2001</v>
      </c>
      <c r="AK4231" t="s">
        <v>162</v>
      </c>
      <c r="AL4231">
        <v>15699</v>
      </c>
    </row>
    <row r="4232" spans="1:38" x14ac:dyDescent="0.3">
      <c r="A4232" t="s">
        <v>162</v>
      </c>
      <c r="B4232" t="s">
        <v>435</v>
      </c>
      <c r="C4232">
        <v>481</v>
      </c>
      <c r="D4232" t="s">
        <v>30</v>
      </c>
      <c r="E4232" t="s">
        <v>19</v>
      </c>
      <c r="F4232" t="s">
        <v>31</v>
      </c>
      <c r="G4232">
        <v>4</v>
      </c>
      <c r="H4232">
        <v>4</v>
      </c>
      <c r="I4232">
        <v>122</v>
      </c>
      <c r="J4232">
        <v>13699</v>
      </c>
      <c r="K4232">
        <v>32</v>
      </c>
      <c r="L4232">
        <v>24</v>
      </c>
      <c r="M4232" t="s">
        <v>50</v>
      </c>
      <c r="N4232" t="s">
        <v>22</v>
      </c>
      <c r="O4232" t="s">
        <v>36</v>
      </c>
      <c r="P4232">
        <v>2001</v>
      </c>
      <c r="V4232" t="str">
        <f>IF(OR(J4232 &lt; -10846.9, J4232 &gt; 74078.13), "T", "F")</f>
        <v>F</v>
      </c>
      <c r="AB4232">
        <v>4</v>
      </c>
      <c r="AC4232">
        <v>4</v>
      </c>
      <c r="AD4232">
        <v>122</v>
      </c>
      <c r="AE4232">
        <v>32</v>
      </c>
      <c r="AF4232">
        <v>24</v>
      </c>
      <c r="AG4232">
        <v>13699</v>
      </c>
      <c r="AJ4232">
        <v>2001</v>
      </c>
      <c r="AK4232" t="s">
        <v>162</v>
      </c>
      <c r="AL4232">
        <v>13699</v>
      </c>
    </row>
    <row r="4233" spans="1:38" x14ac:dyDescent="0.3">
      <c r="A4233" t="s">
        <v>162</v>
      </c>
      <c r="B4233" t="s">
        <v>435</v>
      </c>
      <c r="C4233">
        <v>481</v>
      </c>
      <c r="D4233" t="s">
        <v>30</v>
      </c>
      <c r="E4233" t="s">
        <v>34</v>
      </c>
      <c r="F4233" t="s">
        <v>31</v>
      </c>
      <c r="G4233">
        <v>4</v>
      </c>
      <c r="H4233">
        <v>4</v>
      </c>
      <c r="I4233">
        <v>122</v>
      </c>
      <c r="J4233">
        <v>15799</v>
      </c>
      <c r="K4233">
        <v>30</v>
      </c>
      <c r="L4233">
        <v>23</v>
      </c>
      <c r="M4233" t="s">
        <v>50</v>
      </c>
      <c r="N4233" t="s">
        <v>22</v>
      </c>
      <c r="O4233" t="s">
        <v>33</v>
      </c>
      <c r="P4233">
        <v>2001</v>
      </c>
      <c r="V4233" t="str">
        <f>IF(OR(J4233 &lt; -10846.9, J4233 &gt; 74078.13), "T", "F")</f>
        <v>F</v>
      </c>
      <c r="AB4233">
        <v>4</v>
      </c>
      <c r="AC4233">
        <v>4</v>
      </c>
      <c r="AD4233">
        <v>122</v>
      </c>
      <c r="AE4233">
        <v>30</v>
      </c>
      <c r="AF4233">
        <v>23</v>
      </c>
      <c r="AG4233">
        <v>15799</v>
      </c>
      <c r="AJ4233">
        <v>2001</v>
      </c>
      <c r="AK4233" t="s">
        <v>162</v>
      </c>
      <c r="AL4233">
        <v>15799</v>
      </c>
    </row>
    <row r="4234" spans="1:38" x14ac:dyDescent="0.3">
      <c r="A4234" t="s">
        <v>162</v>
      </c>
      <c r="B4234" t="s">
        <v>435</v>
      </c>
      <c r="C4234">
        <v>481</v>
      </c>
      <c r="D4234" t="s">
        <v>30</v>
      </c>
      <c r="E4234" t="s">
        <v>19</v>
      </c>
      <c r="F4234" t="s">
        <v>31</v>
      </c>
      <c r="G4234">
        <v>4</v>
      </c>
      <c r="H4234">
        <v>4</v>
      </c>
      <c r="I4234">
        <v>122</v>
      </c>
      <c r="J4234">
        <v>13199</v>
      </c>
      <c r="K4234">
        <v>32</v>
      </c>
      <c r="L4234">
        <v>24</v>
      </c>
      <c r="M4234" t="s">
        <v>50</v>
      </c>
      <c r="N4234" t="s">
        <v>22</v>
      </c>
      <c r="O4234" t="s">
        <v>33</v>
      </c>
      <c r="P4234">
        <v>2001</v>
      </c>
      <c r="V4234" t="str">
        <f>IF(OR(J4234 &lt; -10846.9, J4234 &gt; 74078.13), "T", "F")</f>
        <v>F</v>
      </c>
      <c r="AB4234">
        <v>4</v>
      </c>
      <c r="AC4234">
        <v>4</v>
      </c>
      <c r="AD4234">
        <v>122</v>
      </c>
      <c r="AE4234">
        <v>32</v>
      </c>
      <c r="AF4234">
        <v>24</v>
      </c>
      <c r="AG4234">
        <v>13199</v>
      </c>
      <c r="AJ4234">
        <v>2001</v>
      </c>
      <c r="AK4234" t="s">
        <v>162</v>
      </c>
      <c r="AL4234">
        <v>13199</v>
      </c>
    </row>
    <row r="4235" spans="1:38" x14ac:dyDescent="0.3">
      <c r="A4235" t="s">
        <v>162</v>
      </c>
      <c r="B4235" t="s">
        <v>435</v>
      </c>
      <c r="C4235">
        <v>481</v>
      </c>
      <c r="D4235" t="s">
        <v>30</v>
      </c>
      <c r="E4235" t="s">
        <v>34</v>
      </c>
      <c r="F4235" t="s">
        <v>31</v>
      </c>
      <c r="G4235">
        <v>4</v>
      </c>
      <c r="H4235">
        <v>4</v>
      </c>
      <c r="I4235">
        <v>122</v>
      </c>
      <c r="J4235">
        <v>14699</v>
      </c>
      <c r="K4235">
        <v>30</v>
      </c>
      <c r="L4235">
        <v>26</v>
      </c>
      <c r="M4235" t="s">
        <v>50</v>
      </c>
      <c r="N4235" t="s">
        <v>22</v>
      </c>
      <c r="O4235" t="s">
        <v>36</v>
      </c>
      <c r="P4235">
        <v>2001</v>
      </c>
      <c r="V4235" t="str">
        <f>IF(OR(J4235 &lt; -10846.9, J4235 &gt; 74078.13), "T", "F")</f>
        <v>F</v>
      </c>
      <c r="AB4235">
        <v>4</v>
      </c>
      <c r="AC4235">
        <v>4</v>
      </c>
      <c r="AD4235">
        <v>122</v>
      </c>
      <c r="AE4235">
        <v>30</v>
      </c>
      <c r="AF4235">
        <v>26</v>
      </c>
      <c r="AG4235">
        <v>14699</v>
      </c>
      <c r="AJ4235">
        <v>2001</v>
      </c>
      <c r="AK4235" t="s">
        <v>162</v>
      </c>
      <c r="AL4235">
        <v>14699</v>
      </c>
    </row>
    <row r="4236" spans="1:38" x14ac:dyDescent="0.3">
      <c r="A4236" t="s">
        <v>162</v>
      </c>
      <c r="B4236" t="s">
        <v>435</v>
      </c>
      <c r="C4236">
        <v>481</v>
      </c>
      <c r="D4236" t="s">
        <v>30</v>
      </c>
      <c r="E4236" t="s">
        <v>34</v>
      </c>
      <c r="F4236" t="s">
        <v>31</v>
      </c>
      <c r="G4236">
        <v>4</v>
      </c>
      <c r="H4236">
        <v>4</v>
      </c>
      <c r="I4236">
        <v>122</v>
      </c>
      <c r="J4236">
        <v>15899</v>
      </c>
      <c r="K4236">
        <v>30</v>
      </c>
      <c r="L4236">
        <v>23</v>
      </c>
      <c r="M4236" t="s">
        <v>50</v>
      </c>
      <c r="N4236" t="s">
        <v>22</v>
      </c>
      <c r="O4236" t="s">
        <v>33</v>
      </c>
      <c r="P4236">
        <v>2001</v>
      </c>
      <c r="V4236" t="str">
        <f>IF(OR(J4236 &lt; -10846.9, J4236 &gt; 74078.13), "T", "F")</f>
        <v>F</v>
      </c>
      <c r="AB4236">
        <v>4</v>
      </c>
      <c r="AC4236">
        <v>4</v>
      </c>
      <c r="AD4236">
        <v>122</v>
      </c>
      <c r="AE4236">
        <v>30</v>
      </c>
      <c r="AF4236">
        <v>23</v>
      </c>
      <c r="AG4236">
        <v>15899</v>
      </c>
      <c r="AJ4236">
        <v>2001</v>
      </c>
      <c r="AK4236" t="s">
        <v>162</v>
      </c>
      <c r="AL4236">
        <v>15899</v>
      </c>
    </row>
    <row r="4237" spans="1:38" x14ac:dyDescent="0.3">
      <c r="A4237" t="s">
        <v>162</v>
      </c>
      <c r="B4237" t="s">
        <v>435</v>
      </c>
      <c r="C4237">
        <v>481</v>
      </c>
      <c r="D4237" t="s">
        <v>30</v>
      </c>
      <c r="E4237" t="s">
        <v>19</v>
      </c>
      <c r="F4237" t="s">
        <v>31</v>
      </c>
      <c r="G4237">
        <v>4</v>
      </c>
      <c r="H4237">
        <v>4</v>
      </c>
      <c r="I4237">
        <v>122</v>
      </c>
      <c r="J4237">
        <v>14199</v>
      </c>
      <c r="K4237">
        <v>32</v>
      </c>
      <c r="L4237">
        <v>24</v>
      </c>
      <c r="M4237" t="s">
        <v>50</v>
      </c>
      <c r="N4237" t="s">
        <v>22</v>
      </c>
      <c r="O4237" t="s">
        <v>33</v>
      </c>
      <c r="P4237">
        <v>2001</v>
      </c>
      <c r="V4237" t="str">
        <f>IF(OR(J4237 &lt; -10846.9, J4237 &gt; 74078.13), "T", "F")</f>
        <v>F</v>
      </c>
      <c r="AB4237">
        <v>4</v>
      </c>
      <c r="AC4237">
        <v>4</v>
      </c>
      <c r="AD4237">
        <v>122</v>
      </c>
      <c r="AE4237">
        <v>32</v>
      </c>
      <c r="AF4237">
        <v>24</v>
      </c>
      <c r="AG4237">
        <v>14199</v>
      </c>
      <c r="AJ4237">
        <v>2001</v>
      </c>
      <c r="AK4237" t="s">
        <v>162</v>
      </c>
      <c r="AL4237">
        <v>14199</v>
      </c>
    </row>
    <row r="4238" spans="1:38" x14ac:dyDescent="0.3">
      <c r="A4238" t="s">
        <v>162</v>
      </c>
      <c r="B4238" t="s">
        <v>435</v>
      </c>
      <c r="C4238">
        <v>481</v>
      </c>
      <c r="D4238" t="s">
        <v>30</v>
      </c>
      <c r="E4238" t="s">
        <v>19</v>
      </c>
      <c r="F4238" t="s">
        <v>31</v>
      </c>
      <c r="G4238">
        <v>4</v>
      </c>
      <c r="H4238">
        <v>4</v>
      </c>
      <c r="I4238">
        <v>122</v>
      </c>
      <c r="J4238">
        <v>14899</v>
      </c>
      <c r="K4238">
        <v>32</v>
      </c>
      <c r="L4238">
        <v>24</v>
      </c>
      <c r="M4238" t="s">
        <v>50</v>
      </c>
      <c r="N4238" t="s">
        <v>22</v>
      </c>
      <c r="O4238" t="s">
        <v>33</v>
      </c>
      <c r="P4238">
        <v>2001</v>
      </c>
      <c r="V4238" t="str">
        <f>IF(OR(J4238 &lt; -10846.9, J4238 &gt; 74078.13), "T", "F")</f>
        <v>F</v>
      </c>
      <c r="AB4238">
        <v>4</v>
      </c>
      <c r="AC4238">
        <v>4</v>
      </c>
      <c r="AD4238">
        <v>122</v>
      </c>
      <c r="AE4238">
        <v>32</v>
      </c>
      <c r="AF4238">
        <v>24</v>
      </c>
      <c r="AG4238">
        <v>14899</v>
      </c>
      <c r="AJ4238">
        <v>2001</v>
      </c>
      <c r="AK4238" t="s">
        <v>162</v>
      </c>
      <c r="AL4238">
        <v>14899</v>
      </c>
    </row>
    <row r="4239" spans="1:38" x14ac:dyDescent="0.3">
      <c r="A4239" t="s">
        <v>162</v>
      </c>
      <c r="B4239" t="s">
        <v>435</v>
      </c>
      <c r="C4239">
        <v>481</v>
      </c>
      <c r="D4239" t="s">
        <v>30</v>
      </c>
      <c r="E4239" t="s">
        <v>19</v>
      </c>
      <c r="F4239" t="s">
        <v>31</v>
      </c>
      <c r="G4239">
        <v>4</v>
      </c>
      <c r="H4239">
        <v>4</v>
      </c>
      <c r="I4239">
        <v>122</v>
      </c>
      <c r="J4239">
        <v>14699</v>
      </c>
      <c r="K4239">
        <v>31</v>
      </c>
      <c r="L4239">
        <v>24</v>
      </c>
      <c r="M4239" t="s">
        <v>50</v>
      </c>
      <c r="N4239" t="s">
        <v>22</v>
      </c>
      <c r="O4239" t="s">
        <v>36</v>
      </c>
      <c r="P4239">
        <v>2001</v>
      </c>
      <c r="V4239" t="str">
        <f>IF(OR(J4239 &lt; -10846.9, J4239 &gt; 74078.13), "T", "F")</f>
        <v>F</v>
      </c>
      <c r="AB4239">
        <v>4</v>
      </c>
      <c r="AC4239">
        <v>4</v>
      </c>
      <c r="AD4239">
        <v>122</v>
      </c>
      <c r="AE4239">
        <v>31</v>
      </c>
      <c r="AF4239">
        <v>24</v>
      </c>
      <c r="AG4239">
        <v>14699</v>
      </c>
      <c r="AJ4239">
        <v>2001</v>
      </c>
      <c r="AK4239" t="s">
        <v>162</v>
      </c>
      <c r="AL4239">
        <v>14699</v>
      </c>
    </row>
    <row r="4240" spans="1:38" x14ac:dyDescent="0.3">
      <c r="A4240" t="s">
        <v>162</v>
      </c>
      <c r="B4240" t="s">
        <v>435</v>
      </c>
      <c r="C4240">
        <v>481</v>
      </c>
      <c r="D4240" t="s">
        <v>30</v>
      </c>
      <c r="E4240" t="s">
        <v>19</v>
      </c>
      <c r="F4240" t="s">
        <v>31</v>
      </c>
      <c r="G4240">
        <v>4</v>
      </c>
      <c r="H4240">
        <v>4</v>
      </c>
      <c r="I4240">
        <v>122</v>
      </c>
      <c r="J4240">
        <v>13999</v>
      </c>
      <c r="K4240">
        <v>32</v>
      </c>
      <c r="L4240">
        <v>24</v>
      </c>
      <c r="M4240" t="s">
        <v>50</v>
      </c>
      <c r="N4240" t="s">
        <v>22</v>
      </c>
      <c r="O4240" t="s">
        <v>33</v>
      </c>
      <c r="P4240">
        <v>2001</v>
      </c>
      <c r="V4240" t="str">
        <f>IF(OR(J4240 &lt; -10846.9, J4240 &gt; 74078.13), "T", "F")</f>
        <v>F</v>
      </c>
      <c r="AB4240">
        <v>4</v>
      </c>
      <c r="AC4240">
        <v>4</v>
      </c>
      <c r="AD4240">
        <v>122</v>
      </c>
      <c r="AE4240">
        <v>32</v>
      </c>
      <c r="AF4240">
        <v>24</v>
      </c>
      <c r="AG4240">
        <v>13999</v>
      </c>
      <c r="AJ4240">
        <v>2001</v>
      </c>
      <c r="AK4240" t="s">
        <v>162</v>
      </c>
      <c r="AL4240">
        <v>13999</v>
      </c>
    </row>
    <row r="4241" spans="1:38" x14ac:dyDescent="0.3">
      <c r="A4241" t="s">
        <v>162</v>
      </c>
      <c r="B4241" t="s">
        <v>435</v>
      </c>
      <c r="C4241">
        <v>481</v>
      </c>
      <c r="D4241" t="s">
        <v>30</v>
      </c>
      <c r="E4241" t="s">
        <v>19</v>
      </c>
      <c r="F4241" t="s">
        <v>31</v>
      </c>
      <c r="G4241">
        <v>4</v>
      </c>
      <c r="H4241">
        <v>4</v>
      </c>
      <c r="I4241">
        <v>122</v>
      </c>
      <c r="J4241">
        <v>14499</v>
      </c>
      <c r="K4241">
        <v>32</v>
      </c>
      <c r="L4241">
        <v>24</v>
      </c>
      <c r="M4241" t="s">
        <v>50</v>
      </c>
      <c r="N4241" t="s">
        <v>22</v>
      </c>
      <c r="O4241" t="s">
        <v>36</v>
      </c>
      <c r="P4241">
        <v>2001</v>
      </c>
      <c r="V4241" t="str">
        <f>IF(OR(J4241 &lt; -10846.9, J4241 &gt; 74078.13), "T", "F")</f>
        <v>F</v>
      </c>
      <c r="AB4241">
        <v>4</v>
      </c>
      <c r="AC4241">
        <v>4</v>
      </c>
      <c r="AD4241">
        <v>122</v>
      </c>
      <c r="AE4241">
        <v>32</v>
      </c>
      <c r="AF4241">
        <v>24</v>
      </c>
      <c r="AG4241">
        <v>14499</v>
      </c>
      <c r="AJ4241">
        <v>2001</v>
      </c>
      <c r="AK4241" t="s">
        <v>162</v>
      </c>
      <c r="AL4241">
        <v>14499</v>
      </c>
    </row>
    <row r="4242" spans="1:38" x14ac:dyDescent="0.3">
      <c r="A4242" t="s">
        <v>162</v>
      </c>
      <c r="B4242" t="s">
        <v>435</v>
      </c>
      <c r="C4242">
        <v>481</v>
      </c>
      <c r="D4242" t="s">
        <v>30</v>
      </c>
      <c r="E4242" t="s">
        <v>34</v>
      </c>
      <c r="F4242" t="s">
        <v>31</v>
      </c>
      <c r="G4242">
        <v>4</v>
      </c>
      <c r="H4242">
        <v>4</v>
      </c>
      <c r="I4242">
        <v>122</v>
      </c>
      <c r="J4242">
        <v>15199</v>
      </c>
      <c r="K4242">
        <v>30</v>
      </c>
      <c r="L4242">
        <v>23</v>
      </c>
      <c r="M4242" t="s">
        <v>50</v>
      </c>
      <c r="N4242" t="s">
        <v>22</v>
      </c>
      <c r="O4242" t="s">
        <v>33</v>
      </c>
      <c r="P4242">
        <v>2001</v>
      </c>
      <c r="V4242" t="str">
        <f>IF(OR(J4242 &lt; -10846.9, J4242 &gt; 74078.13), "T", "F")</f>
        <v>F</v>
      </c>
      <c r="AB4242">
        <v>4</v>
      </c>
      <c r="AC4242">
        <v>4</v>
      </c>
      <c r="AD4242">
        <v>122</v>
      </c>
      <c r="AE4242">
        <v>30</v>
      </c>
      <c r="AF4242">
        <v>23</v>
      </c>
      <c r="AG4242">
        <v>15199</v>
      </c>
      <c r="AJ4242">
        <v>2001</v>
      </c>
      <c r="AK4242" t="s">
        <v>162</v>
      </c>
      <c r="AL4242">
        <v>15199</v>
      </c>
    </row>
    <row r="4243" spans="1:38" x14ac:dyDescent="0.3">
      <c r="A4243" t="s">
        <v>162</v>
      </c>
      <c r="B4243" t="s">
        <v>435</v>
      </c>
      <c r="C4243">
        <v>481</v>
      </c>
      <c r="D4243" t="s">
        <v>30</v>
      </c>
      <c r="E4243" t="s">
        <v>19</v>
      </c>
      <c r="F4243" t="s">
        <v>31</v>
      </c>
      <c r="G4243">
        <v>4</v>
      </c>
      <c r="H4243">
        <v>4</v>
      </c>
      <c r="I4243">
        <v>122</v>
      </c>
      <c r="J4243">
        <v>13299</v>
      </c>
      <c r="K4243">
        <v>32</v>
      </c>
      <c r="L4243">
        <v>24</v>
      </c>
      <c r="M4243" t="s">
        <v>50</v>
      </c>
      <c r="N4243" t="s">
        <v>22</v>
      </c>
      <c r="O4243" t="s">
        <v>33</v>
      </c>
      <c r="P4243">
        <v>2002</v>
      </c>
      <c r="V4243" t="str">
        <f>IF(OR(J4243 &lt; -10846.9, J4243 &gt; 74078.13), "T", "F")</f>
        <v>F</v>
      </c>
      <c r="AB4243">
        <v>4</v>
      </c>
      <c r="AC4243">
        <v>4</v>
      </c>
      <c r="AD4243">
        <v>122</v>
      </c>
      <c r="AE4243">
        <v>32</v>
      </c>
      <c r="AF4243">
        <v>24</v>
      </c>
      <c r="AG4243">
        <v>13299</v>
      </c>
      <c r="AJ4243">
        <v>2002</v>
      </c>
      <c r="AK4243" t="s">
        <v>162</v>
      </c>
      <c r="AL4243">
        <v>13299</v>
      </c>
    </row>
    <row r="4244" spans="1:38" x14ac:dyDescent="0.3">
      <c r="A4244" t="s">
        <v>162</v>
      </c>
      <c r="B4244" t="s">
        <v>435</v>
      </c>
      <c r="C4244">
        <v>481</v>
      </c>
      <c r="D4244" t="s">
        <v>30</v>
      </c>
      <c r="E4244" t="s">
        <v>34</v>
      </c>
      <c r="F4244" t="s">
        <v>31</v>
      </c>
      <c r="G4244">
        <v>4</v>
      </c>
      <c r="H4244">
        <v>4</v>
      </c>
      <c r="I4244">
        <v>122</v>
      </c>
      <c r="J4244">
        <v>16799</v>
      </c>
      <c r="K4244">
        <v>30</v>
      </c>
      <c r="L4244">
        <v>23</v>
      </c>
      <c r="M4244" t="s">
        <v>50</v>
      </c>
      <c r="N4244" t="s">
        <v>22</v>
      </c>
      <c r="O4244" t="s">
        <v>36</v>
      </c>
      <c r="P4244">
        <v>2002</v>
      </c>
      <c r="V4244" t="str">
        <f>IF(OR(J4244 &lt; -10846.9, J4244 &gt; 74078.13), "T", "F")</f>
        <v>F</v>
      </c>
      <c r="AB4244">
        <v>4</v>
      </c>
      <c r="AC4244">
        <v>4</v>
      </c>
      <c r="AD4244">
        <v>122</v>
      </c>
      <c r="AE4244">
        <v>30</v>
      </c>
      <c r="AF4244">
        <v>23</v>
      </c>
      <c r="AG4244">
        <v>16799</v>
      </c>
      <c r="AJ4244">
        <v>2002</v>
      </c>
      <c r="AK4244" t="s">
        <v>162</v>
      </c>
      <c r="AL4244">
        <v>16799</v>
      </c>
    </row>
    <row r="4245" spans="1:38" x14ac:dyDescent="0.3">
      <c r="A4245" t="s">
        <v>162</v>
      </c>
      <c r="B4245" t="s">
        <v>435</v>
      </c>
      <c r="C4245">
        <v>481</v>
      </c>
      <c r="D4245" t="s">
        <v>30</v>
      </c>
      <c r="E4245" t="s">
        <v>19</v>
      </c>
      <c r="F4245" t="s">
        <v>31</v>
      </c>
      <c r="G4245">
        <v>4</v>
      </c>
      <c r="H4245">
        <v>4</v>
      </c>
      <c r="I4245">
        <v>122</v>
      </c>
      <c r="J4245">
        <v>14799</v>
      </c>
      <c r="K4245">
        <v>31</v>
      </c>
      <c r="L4245">
        <v>24</v>
      </c>
      <c r="M4245" t="s">
        <v>50</v>
      </c>
      <c r="N4245" t="s">
        <v>22</v>
      </c>
      <c r="O4245" t="s">
        <v>36</v>
      </c>
      <c r="P4245">
        <v>2002</v>
      </c>
      <c r="V4245" t="str">
        <f>IF(OR(J4245 &lt; -10846.9, J4245 &gt; 74078.13), "T", "F")</f>
        <v>F</v>
      </c>
      <c r="AB4245">
        <v>4</v>
      </c>
      <c r="AC4245">
        <v>4</v>
      </c>
      <c r="AD4245">
        <v>122</v>
      </c>
      <c r="AE4245">
        <v>31</v>
      </c>
      <c r="AF4245">
        <v>24</v>
      </c>
      <c r="AG4245">
        <v>14799</v>
      </c>
      <c r="AJ4245">
        <v>2002</v>
      </c>
      <c r="AK4245" t="s">
        <v>162</v>
      </c>
      <c r="AL4245">
        <v>14799</v>
      </c>
    </row>
    <row r="4246" spans="1:38" x14ac:dyDescent="0.3">
      <c r="A4246" t="s">
        <v>162</v>
      </c>
      <c r="B4246" t="s">
        <v>435</v>
      </c>
      <c r="C4246">
        <v>481</v>
      </c>
      <c r="D4246" t="s">
        <v>30</v>
      </c>
      <c r="E4246" t="s">
        <v>34</v>
      </c>
      <c r="F4246" t="s">
        <v>31</v>
      </c>
      <c r="G4246">
        <v>4</v>
      </c>
      <c r="H4246">
        <v>4</v>
      </c>
      <c r="I4246">
        <v>122</v>
      </c>
      <c r="J4246">
        <v>14299</v>
      </c>
      <c r="K4246">
        <v>30</v>
      </c>
      <c r="L4246">
        <v>23</v>
      </c>
      <c r="M4246" t="s">
        <v>50</v>
      </c>
      <c r="N4246" t="s">
        <v>22</v>
      </c>
      <c r="O4246" t="s">
        <v>33</v>
      </c>
      <c r="P4246">
        <v>2002</v>
      </c>
      <c r="V4246" t="str">
        <f>IF(OR(J4246 &lt; -10846.9, J4246 &gt; 74078.13), "T", "F")</f>
        <v>F</v>
      </c>
      <c r="AB4246">
        <v>4</v>
      </c>
      <c r="AC4246">
        <v>4</v>
      </c>
      <c r="AD4246">
        <v>122</v>
      </c>
      <c r="AE4246">
        <v>30</v>
      </c>
      <c r="AF4246">
        <v>23</v>
      </c>
      <c r="AG4246">
        <v>14299</v>
      </c>
      <c r="AJ4246">
        <v>2002</v>
      </c>
      <c r="AK4246" t="s">
        <v>162</v>
      </c>
      <c r="AL4246">
        <v>14299</v>
      </c>
    </row>
    <row r="4247" spans="1:38" x14ac:dyDescent="0.3">
      <c r="A4247" t="s">
        <v>162</v>
      </c>
      <c r="B4247" t="s">
        <v>435</v>
      </c>
      <c r="C4247">
        <v>481</v>
      </c>
      <c r="D4247" t="s">
        <v>30</v>
      </c>
      <c r="E4247" t="s">
        <v>19</v>
      </c>
      <c r="F4247" t="s">
        <v>31</v>
      </c>
      <c r="G4247">
        <v>4</v>
      </c>
      <c r="H4247">
        <v>4</v>
      </c>
      <c r="I4247">
        <v>122</v>
      </c>
      <c r="J4247">
        <v>13799</v>
      </c>
      <c r="K4247">
        <v>31</v>
      </c>
      <c r="L4247">
        <v>24</v>
      </c>
      <c r="M4247" t="s">
        <v>50</v>
      </c>
      <c r="N4247" t="s">
        <v>22</v>
      </c>
      <c r="O4247" t="s">
        <v>36</v>
      </c>
      <c r="P4247">
        <v>2002</v>
      </c>
      <c r="V4247" t="str">
        <f>IF(OR(J4247 &lt; -10846.9, J4247 &gt; 74078.13), "T", "F")</f>
        <v>F</v>
      </c>
      <c r="AB4247">
        <v>4</v>
      </c>
      <c r="AC4247">
        <v>4</v>
      </c>
      <c r="AD4247">
        <v>122</v>
      </c>
      <c r="AE4247">
        <v>31</v>
      </c>
      <c r="AF4247">
        <v>24</v>
      </c>
      <c r="AG4247">
        <v>13799</v>
      </c>
      <c r="AJ4247">
        <v>2002</v>
      </c>
      <c r="AK4247" t="s">
        <v>162</v>
      </c>
      <c r="AL4247">
        <v>13799</v>
      </c>
    </row>
    <row r="4248" spans="1:38" x14ac:dyDescent="0.3">
      <c r="A4248" t="s">
        <v>162</v>
      </c>
      <c r="B4248" t="s">
        <v>435</v>
      </c>
      <c r="C4248">
        <v>481</v>
      </c>
      <c r="D4248" t="s">
        <v>30</v>
      </c>
      <c r="E4248" t="s">
        <v>34</v>
      </c>
      <c r="F4248" t="s">
        <v>31</v>
      </c>
      <c r="G4248">
        <v>4</v>
      </c>
      <c r="H4248">
        <v>4</v>
      </c>
      <c r="I4248">
        <v>122</v>
      </c>
      <c r="J4248">
        <v>14799</v>
      </c>
      <c r="K4248">
        <v>30</v>
      </c>
      <c r="L4248">
        <v>23</v>
      </c>
      <c r="M4248" t="s">
        <v>50</v>
      </c>
      <c r="N4248" t="s">
        <v>22</v>
      </c>
      <c r="O4248" t="s">
        <v>36</v>
      </c>
      <c r="P4248">
        <v>2002</v>
      </c>
      <c r="V4248" t="str">
        <f>IF(OR(J4248 &lt; -10846.9, J4248 &gt; 74078.13), "T", "F")</f>
        <v>F</v>
      </c>
      <c r="AB4248">
        <v>4</v>
      </c>
      <c r="AC4248">
        <v>4</v>
      </c>
      <c r="AD4248">
        <v>122</v>
      </c>
      <c r="AE4248">
        <v>30</v>
      </c>
      <c r="AF4248">
        <v>23</v>
      </c>
      <c r="AG4248">
        <v>14799</v>
      </c>
      <c r="AJ4248">
        <v>2002</v>
      </c>
      <c r="AK4248" t="s">
        <v>162</v>
      </c>
      <c r="AL4248">
        <v>14799</v>
      </c>
    </row>
    <row r="4249" spans="1:38" x14ac:dyDescent="0.3">
      <c r="A4249" t="s">
        <v>162</v>
      </c>
      <c r="B4249" t="s">
        <v>435</v>
      </c>
      <c r="C4249">
        <v>481</v>
      </c>
      <c r="D4249" t="s">
        <v>30</v>
      </c>
      <c r="E4249" t="s">
        <v>34</v>
      </c>
      <c r="F4249" t="s">
        <v>31</v>
      </c>
      <c r="G4249">
        <v>4</v>
      </c>
      <c r="H4249">
        <v>4</v>
      </c>
      <c r="I4249">
        <v>122</v>
      </c>
      <c r="J4249">
        <v>16599</v>
      </c>
      <c r="K4249">
        <v>30</v>
      </c>
      <c r="L4249">
        <v>23</v>
      </c>
      <c r="M4249" t="s">
        <v>50</v>
      </c>
      <c r="N4249" t="s">
        <v>22</v>
      </c>
      <c r="O4249" t="s">
        <v>36</v>
      </c>
      <c r="P4249">
        <v>2002</v>
      </c>
      <c r="V4249" t="str">
        <f>IF(OR(J4249 &lt; -10846.9, J4249 &gt; 74078.13), "T", "F")</f>
        <v>F</v>
      </c>
      <c r="AB4249">
        <v>4</v>
      </c>
      <c r="AC4249">
        <v>4</v>
      </c>
      <c r="AD4249">
        <v>122</v>
      </c>
      <c r="AE4249">
        <v>30</v>
      </c>
      <c r="AF4249">
        <v>23</v>
      </c>
      <c r="AG4249">
        <v>16599</v>
      </c>
      <c r="AJ4249">
        <v>2002</v>
      </c>
      <c r="AK4249" t="s">
        <v>162</v>
      </c>
      <c r="AL4249">
        <v>16599</v>
      </c>
    </row>
    <row r="4250" spans="1:38" x14ac:dyDescent="0.3">
      <c r="A4250" t="s">
        <v>162</v>
      </c>
      <c r="B4250" t="s">
        <v>435</v>
      </c>
      <c r="C4250">
        <v>481</v>
      </c>
      <c r="D4250" t="s">
        <v>30</v>
      </c>
      <c r="E4250" t="s">
        <v>34</v>
      </c>
      <c r="F4250" t="s">
        <v>31</v>
      </c>
      <c r="G4250">
        <v>4</v>
      </c>
      <c r="H4250">
        <v>4</v>
      </c>
      <c r="I4250">
        <v>122</v>
      </c>
      <c r="J4250">
        <v>15299</v>
      </c>
      <c r="K4250">
        <v>30</v>
      </c>
      <c r="L4250">
        <v>23</v>
      </c>
      <c r="M4250" t="s">
        <v>50</v>
      </c>
      <c r="N4250" t="s">
        <v>22</v>
      </c>
      <c r="O4250" t="s">
        <v>33</v>
      </c>
      <c r="P4250">
        <v>2002</v>
      </c>
      <c r="V4250" t="str">
        <f>IF(OR(J4250 &lt; -10846.9, J4250 &gt; 74078.13), "T", "F")</f>
        <v>F</v>
      </c>
      <c r="AB4250">
        <v>4</v>
      </c>
      <c r="AC4250">
        <v>4</v>
      </c>
      <c r="AD4250">
        <v>122</v>
      </c>
      <c r="AE4250">
        <v>30</v>
      </c>
      <c r="AF4250">
        <v>23</v>
      </c>
      <c r="AG4250">
        <v>15299</v>
      </c>
      <c r="AJ4250">
        <v>2002</v>
      </c>
      <c r="AK4250" t="s">
        <v>162</v>
      </c>
      <c r="AL4250">
        <v>15299</v>
      </c>
    </row>
    <row r="4251" spans="1:38" x14ac:dyDescent="0.3">
      <c r="A4251" t="s">
        <v>162</v>
      </c>
      <c r="B4251" t="s">
        <v>435</v>
      </c>
      <c r="C4251">
        <v>481</v>
      </c>
      <c r="D4251" t="s">
        <v>30</v>
      </c>
      <c r="E4251" t="s">
        <v>19</v>
      </c>
      <c r="F4251" t="s">
        <v>31</v>
      </c>
      <c r="G4251">
        <v>4</v>
      </c>
      <c r="H4251">
        <v>4</v>
      </c>
      <c r="I4251">
        <v>122</v>
      </c>
      <c r="J4251">
        <v>14299</v>
      </c>
      <c r="K4251">
        <v>32</v>
      </c>
      <c r="L4251">
        <v>24</v>
      </c>
      <c r="M4251" t="s">
        <v>50</v>
      </c>
      <c r="N4251" t="s">
        <v>22</v>
      </c>
      <c r="O4251" t="s">
        <v>33</v>
      </c>
      <c r="P4251">
        <v>2002</v>
      </c>
      <c r="V4251" t="str">
        <f>IF(OR(J4251 &lt; -10846.9, J4251 &gt; 74078.13), "T", "F")</f>
        <v>F</v>
      </c>
      <c r="AB4251">
        <v>4</v>
      </c>
      <c r="AC4251">
        <v>4</v>
      </c>
      <c r="AD4251">
        <v>122</v>
      </c>
      <c r="AE4251">
        <v>32</v>
      </c>
      <c r="AF4251">
        <v>24</v>
      </c>
      <c r="AG4251">
        <v>14299</v>
      </c>
      <c r="AJ4251">
        <v>2002</v>
      </c>
      <c r="AK4251" t="s">
        <v>162</v>
      </c>
      <c r="AL4251">
        <v>14299</v>
      </c>
    </row>
    <row r="4252" spans="1:38" x14ac:dyDescent="0.3">
      <c r="A4252" t="s">
        <v>162</v>
      </c>
      <c r="B4252" t="s">
        <v>435</v>
      </c>
      <c r="C4252">
        <v>481</v>
      </c>
      <c r="D4252" t="s">
        <v>30</v>
      </c>
      <c r="E4252" t="s">
        <v>34</v>
      </c>
      <c r="F4252" t="s">
        <v>31</v>
      </c>
      <c r="G4252">
        <v>4</v>
      </c>
      <c r="H4252">
        <v>4</v>
      </c>
      <c r="I4252">
        <v>122</v>
      </c>
      <c r="J4252">
        <v>15799</v>
      </c>
      <c r="K4252">
        <v>30</v>
      </c>
      <c r="L4252">
        <v>23</v>
      </c>
      <c r="M4252" t="s">
        <v>50</v>
      </c>
      <c r="N4252" t="s">
        <v>22</v>
      </c>
      <c r="O4252" t="s">
        <v>36</v>
      </c>
      <c r="P4252">
        <v>2002</v>
      </c>
      <c r="V4252" t="str">
        <f>IF(OR(J4252 &lt; -10846.9, J4252 &gt; 74078.13), "T", "F")</f>
        <v>F</v>
      </c>
      <c r="AB4252">
        <v>4</v>
      </c>
      <c r="AC4252">
        <v>4</v>
      </c>
      <c r="AD4252">
        <v>122</v>
      </c>
      <c r="AE4252">
        <v>30</v>
      </c>
      <c r="AF4252">
        <v>23</v>
      </c>
      <c r="AG4252">
        <v>15799</v>
      </c>
      <c r="AJ4252">
        <v>2002</v>
      </c>
      <c r="AK4252" t="s">
        <v>162</v>
      </c>
      <c r="AL4252">
        <v>15799</v>
      </c>
    </row>
    <row r="4253" spans="1:38" x14ac:dyDescent="0.3">
      <c r="A4253" t="s">
        <v>221</v>
      </c>
      <c r="B4253" t="s">
        <v>436</v>
      </c>
      <c r="C4253">
        <v>873</v>
      </c>
      <c r="D4253" t="s">
        <v>18</v>
      </c>
      <c r="E4253" t="s">
        <v>34</v>
      </c>
      <c r="F4253" t="s">
        <v>31</v>
      </c>
      <c r="G4253">
        <v>6</v>
      </c>
      <c r="H4253">
        <v>3</v>
      </c>
      <c r="I4253">
        <v>201</v>
      </c>
      <c r="J4253">
        <v>27700</v>
      </c>
      <c r="K4253">
        <v>18</v>
      </c>
      <c r="L4253">
        <v>15</v>
      </c>
      <c r="M4253" t="s">
        <v>50</v>
      </c>
      <c r="N4253" t="s">
        <v>64</v>
      </c>
      <c r="O4253" t="s">
        <v>111</v>
      </c>
      <c r="P4253">
        <v>2001</v>
      </c>
      <c r="V4253" t="str">
        <f>IF(OR(J4253 &lt; -10846.9, J4253 &gt; 74078.13), "T", "F")</f>
        <v>F</v>
      </c>
      <c r="AB4253">
        <v>6</v>
      </c>
      <c r="AC4253">
        <v>3</v>
      </c>
      <c r="AD4253">
        <v>201</v>
      </c>
      <c r="AE4253">
        <v>18</v>
      </c>
      <c r="AF4253">
        <v>15</v>
      </c>
      <c r="AG4253">
        <v>27700</v>
      </c>
      <c r="AJ4253">
        <v>2001</v>
      </c>
      <c r="AK4253" t="s">
        <v>221</v>
      </c>
      <c r="AL4253">
        <v>27700</v>
      </c>
    </row>
    <row r="4254" spans="1:38" x14ac:dyDescent="0.3">
      <c r="A4254" t="s">
        <v>221</v>
      </c>
      <c r="B4254" t="s">
        <v>436</v>
      </c>
      <c r="C4254">
        <v>873</v>
      </c>
      <c r="D4254" t="s">
        <v>18</v>
      </c>
      <c r="E4254" t="s">
        <v>34</v>
      </c>
      <c r="F4254" t="s">
        <v>31</v>
      </c>
      <c r="G4254">
        <v>6</v>
      </c>
      <c r="H4254">
        <v>3</v>
      </c>
      <c r="I4254">
        <v>201</v>
      </c>
      <c r="J4254">
        <v>26200</v>
      </c>
      <c r="K4254">
        <v>18</v>
      </c>
      <c r="L4254">
        <v>15</v>
      </c>
      <c r="M4254" t="s">
        <v>50</v>
      </c>
      <c r="N4254" t="s">
        <v>64</v>
      </c>
      <c r="O4254" t="s">
        <v>111</v>
      </c>
      <c r="P4254">
        <v>2001</v>
      </c>
      <c r="V4254" t="str">
        <f>IF(OR(J4254 &lt; -10846.9, J4254 &gt; 74078.13), "T", "F")</f>
        <v>F</v>
      </c>
      <c r="AB4254">
        <v>6</v>
      </c>
      <c r="AC4254">
        <v>3</v>
      </c>
      <c r="AD4254">
        <v>201</v>
      </c>
      <c r="AE4254">
        <v>18</v>
      </c>
      <c r="AF4254">
        <v>15</v>
      </c>
      <c r="AG4254">
        <v>26200</v>
      </c>
      <c r="AJ4254">
        <v>2001</v>
      </c>
      <c r="AK4254" t="s">
        <v>221</v>
      </c>
      <c r="AL4254">
        <v>26200</v>
      </c>
    </row>
    <row r="4255" spans="1:38" x14ac:dyDescent="0.3">
      <c r="A4255" t="s">
        <v>221</v>
      </c>
      <c r="B4255" t="s">
        <v>436</v>
      </c>
      <c r="C4255">
        <v>873</v>
      </c>
      <c r="D4255" t="s">
        <v>39</v>
      </c>
      <c r="E4255" t="s">
        <v>34</v>
      </c>
      <c r="F4255" t="s">
        <v>31</v>
      </c>
      <c r="G4255">
        <v>6</v>
      </c>
      <c r="H4255">
        <v>3</v>
      </c>
      <c r="I4255">
        <v>201</v>
      </c>
      <c r="J4255">
        <v>26200</v>
      </c>
      <c r="K4255">
        <v>18</v>
      </c>
      <c r="L4255">
        <v>15</v>
      </c>
      <c r="M4255" t="s">
        <v>50</v>
      </c>
      <c r="N4255" t="s">
        <v>64</v>
      </c>
      <c r="O4255" t="s">
        <v>111</v>
      </c>
      <c r="P4255">
        <v>2002</v>
      </c>
      <c r="V4255" t="str">
        <f>IF(OR(J4255 &lt; -10846.9, J4255 &gt; 74078.13), "T", "F")</f>
        <v>F</v>
      </c>
      <c r="AB4255">
        <v>6</v>
      </c>
      <c r="AC4255">
        <v>3</v>
      </c>
      <c r="AD4255">
        <v>201</v>
      </c>
      <c r="AE4255">
        <v>18</v>
      </c>
      <c r="AF4255">
        <v>15</v>
      </c>
      <c r="AG4255">
        <v>26200</v>
      </c>
      <c r="AJ4255">
        <v>2002</v>
      </c>
      <c r="AK4255" t="s">
        <v>221</v>
      </c>
      <c r="AL4255">
        <v>26200</v>
      </c>
    </row>
    <row r="4256" spans="1:38" x14ac:dyDescent="0.3">
      <c r="A4256" t="s">
        <v>221</v>
      </c>
      <c r="B4256" t="s">
        <v>436</v>
      </c>
      <c r="C4256">
        <v>873</v>
      </c>
      <c r="D4256" t="s">
        <v>39</v>
      </c>
      <c r="E4256" t="s">
        <v>34</v>
      </c>
      <c r="F4256" t="s">
        <v>31</v>
      </c>
      <c r="G4256">
        <v>6</v>
      </c>
      <c r="H4256">
        <v>3</v>
      </c>
      <c r="I4256">
        <v>201</v>
      </c>
      <c r="J4256">
        <v>27700</v>
      </c>
      <c r="K4256">
        <v>18</v>
      </c>
      <c r="L4256">
        <v>15</v>
      </c>
      <c r="M4256" t="s">
        <v>50</v>
      </c>
      <c r="N4256" t="s">
        <v>64</v>
      </c>
      <c r="O4256" t="s">
        <v>111</v>
      </c>
      <c r="P4256">
        <v>2002</v>
      </c>
      <c r="V4256" t="str">
        <f>IF(OR(J4256 &lt; -10846.9, J4256 &gt; 74078.13), "T", "F")</f>
        <v>F</v>
      </c>
      <c r="AB4256">
        <v>6</v>
      </c>
      <c r="AC4256">
        <v>3</v>
      </c>
      <c r="AD4256">
        <v>201</v>
      </c>
      <c r="AE4256">
        <v>18</v>
      </c>
      <c r="AF4256">
        <v>15</v>
      </c>
      <c r="AG4256">
        <v>27700</v>
      </c>
      <c r="AJ4256">
        <v>2002</v>
      </c>
      <c r="AK4256" t="s">
        <v>221</v>
      </c>
      <c r="AL4256">
        <v>27700</v>
      </c>
    </row>
    <row r="4257" spans="1:38" x14ac:dyDescent="0.3">
      <c r="A4257" t="s">
        <v>221</v>
      </c>
      <c r="B4257" t="s">
        <v>436</v>
      </c>
      <c r="C4257">
        <v>873</v>
      </c>
      <c r="D4257" t="s">
        <v>39</v>
      </c>
      <c r="E4257" t="s">
        <v>34</v>
      </c>
      <c r="F4257" t="s">
        <v>31</v>
      </c>
      <c r="G4257">
        <v>6</v>
      </c>
      <c r="H4257">
        <v>3</v>
      </c>
      <c r="I4257">
        <v>201</v>
      </c>
      <c r="J4257">
        <v>26200</v>
      </c>
      <c r="K4257">
        <v>18</v>
      </c>
      <c r="L4257">
        <v>15</v>
      </c>
      <c r="M4257" t="s">
        <v>50</v>
      </c>
      <c r="N4257" t="s">
        <v>64</v>
      </c>
      <c r="O4257" t="s">
        <v>111</v>
      </c>
      <c r="P4257">
        <v>2003</v>
      </c>
      <c r="V4257" t="str">
        <f>IF(OR(J4257 &lt; -10846.9, J4257 &gt; 74078.13), "T", "F")</f>
        <v>F</v>
      </c>
      <c r="AB4257">
        <v>6</v>
      </c>
      <c r="AC4257">
        <v>3</v>
      </c>
      <c r="AD4257">
        <v>201</v>
      </c>
      <c r="AE4257">
        <v>18</v>
      </c>
      <c r="AF4257">
        <v>15</v>
      </c>
      <c r="AG4257">
        <v>26200</v>
      </c>
      <c r="AJ4257">
        <v>2003</v>
      </c>
      <c r="AK4257" t="s">
        <v>221</v>
      </c>
      <c r="AL4257">
        <v>26200</v>
      </c>
    </row>
    <row r="4258" spans="1:38" x14ac:dyDescent="0.3">
      <c r="A4258" t="s">
        <v>221</v>
      </c>
      <c r="B4258" t="s">
        <v>436</v>
      </c>
      <c r="C4258">
        <v>873</v>
      </c>
      <c r="D4258" t="s">
        <v>39</v>
      </c>
      <c r="E4258" t="s">
        <v>34</v>
      </c>
      <c r="F4258" t="s">
        <v>31</v>
      </c>
      <c r="G4258">
        <v>6</v>
      </c>
      <c r="H4258">
        <v>3</v>
      </c>
      <c r="I4258">
        <v>201</v>
      </c>
      <c r="J4258">
        <v>27700</v>
      </c>
      <c r="K4258">
        <v>18</v>
      </c>
      <c r="L4258">
        <v>15</v>
      </c>
      <c r="M4258" t="s">
        <v>50</v>
      </c>
      <c r="N4258" t="s">
        <v>64</v>
      </c>
      <c r="O4258" t="s">
        <v>111</v>
      </c>
      <c r="P4258">
        <v>2003</v>
      </c>
      <c r="V4258" t="str">
        <f>IF(OR(J4258 &lt; -10846.9, J4258 &gt; 74078.13), "T", "F")</f>
        <v>F</v>
      </c>
      <c r="AB4258">
        <v>6</v>
      </c>
      <c r="AC4258">
        <v>3</v>
      </c>
      <c r="AD4258">
        <v>201</v>
      </c>
      <c r="AE4258">
        <v>18</v>
      </c>
      <c r="AF4258">
        <v>15</v>
      </c>
      <c r="AG4258">
        <v>27700</v>
      </c>
      <c r="AJ4258">
        <v>2003</v>
      </c>
      <c r="AK4258" t="s">
        <v>221</v>
      </c>
      <c r="AL4258">
        <v>27700</v>
      </c>
    </row>
    <row r="4259" spans="1:38" x14ac:dyDescent="0.3">
      <c r="A4259" t="s">
        <v>403</v>
      </c>
      <c r="B4259" t="s">
        <v>437</v>
      </c>
      <c r="C4259">
        <v>613</v>
      </c>
      <c r="D4259" t="s">
        <v>18</v>
      </c>
      <c r="E4259" t="s">
        <v>19</v>
      </c>
      <c r="F4259" t="s">
        <v>20</v>
      </c>
      <c r="G4259">
        <v>6</v>
      </c>
      <c r="H4259">
        <v>2</v>
      </c>
      <c r="I4259">
        <v>400</v>
      </c>
      <c r="J4259">
        <v>91900</v>
      </c>
      <c r="K4259">
        <v>39</v>
      </c>
      <c r="L4259">
        <v>21</v>
      </c>
      <c r="M4259" t="s">
        <v>77</v>
      </c>
      <c r="N4259" t="s">
        <v>22</v>
      </c>
      <c r="O4259" t="s">
        <v>23</v>
      </c>
      <c r="P4259">
        <v>2017</v>
      </c>
      <c r="V4259" t="str">
        <f>IF(OR(J4259 &lt; -10846.9, J4259 &gt; 74078.13), "T", "F")</f>
        <v>T</v>
      </c>
      <c r="AB4259">
        <v>6</v>
      </c>
      <c r="AC4259">
        <v>2</v>
      </c>
      <c r="AD4259">
        <v>400</v>
      </c>
      <c r="AE4259">
        <v>39</v>
      </c>
      <c r="AF4259">
        <v>21</v>
      </c>
      <c r="AG4259">
        <v>91900</v>
      </c>
      <c r="AJ4259">
        <v>2017</v>
      </c>
      <c r="AK4259" t="s">
        <v>403</v>
      </c>
      <c r="AL4259">
        <v>91900</v>
      </c>
    </row>
    <row r="4260" spans="1:38" x14ac:dyDescent="0.3">
      <c r="A4260" t="s">
        <v>403</v>
      </c>
      <c r="B4260" t="s">
        <v>437</v>
      </c>
      <c r="C4260">
        <v>613</v>
      </c>
      <c r="D4260" t="s">
        <v>18</v>
      </c>
      <c r="E4260" t="s">
        <v>19</v>
      </c>
      <c r="F4260" t="s">
        <v>20</v>
      </c>
      <c r="G4260">
        <v>6</v>
      </c>
      <c r="H4260">
        <v>2</v>
      </c>
      <c r="I4260">
        <v>400</v>
      </c>
      <c r="J4260">
        <v>91900</v>
      </c>
      <c r="K4260">
        <v>39</v>
      </c>
      <c r="L4260">
        <v>21</v>
      </c>
      <c r="M4260" t="s">
        <v>77</v>
      </c>
      <c r="N4260" t="s">
        <v>22</v>
      </c>
      <c r="O4260" t="s">
        <v>23</v>
      </c>
      <c r="P4260">
        <v>2017</v>
      </c>
      <c r="V4260" t="str">
        <f>IF(OR(J4260 &lt; -10846.9, J4260 &gt; 74078.13), "T", "F")</f>
        <v>T</v>
      </c>
      <c r="AB4260">
        <v>6</v>
      </c>
      <c r="AC4260">
        <v>2</v>
      </c>
      <c r="AD4260">
        <v>400</v>
      </c>
      <c r="AE4260">
        <v>39</v>
      </c>
      <c r="AF4260">
        <v>21</v>
      </c>
      <c r="AG4260">
        <v>91900</v>
      </c>
      <c r="AJ4260">
        <v>2017</v>
      </c>
      <c r="AK4260" t="s">
        <v>403</v>
      </c>
      <c r="AL4260">
        <v>91900</v>
      </c>
    </row>
    <row r="4261" spans="1:38" x14ac:dyDescent="0.3">
      <c r="A4261" t="s">
        <v>403</v>
      </c>
      <c r="B4261" t="s">
        <v>438</v>
      </c>
      <c r="C4261">
        <v>613</v>
      </c>
      <c r="D4261" t="s">
        <v>18</v>
      </c>
      <c r="E4261" t="s">
        <v>19</v>
      </c>
      <c r="F4261" t="s">
        <v>20</v>
      </c>
      <c r="G4261">
        <v>6</v>
      </c>
      <c r="H4261">
        <v>2</v>
      </c>
      <c r="I4261">
        <v>276</v>
      </c>
      <c r="J4261">
        <v>64000</v>
      </c>
      <c r="K4261">
        <v>27</v>
      </c>
      <c r="L4261">
        <v>18</v>
      </c>
      <c r="M4261" t="s">
        <v>77</v>
      </c>
      <c r="N4261" t="s">
        <v>22</v>
      </c>
      <c r="O4261" t="s">
        <v>23</v>
      </c>
      <c r="P4261">
        <v>2011</v>
      </c>
      <c r="V4261" t="str">
        <f>IF(OR(J4261 &lt; -10846.9, J4261 &gt; 74078.13), "T", "F")</f>
        <v>F</v>
      </c>
      <c r="AB4261">
        <v>6</v>
      </c>
      <c r="AC4261">
        <v>2</v>
      </c>
      <c r="AD4261">
        <v>276</v>
      </c>
      <c r="AE4261">
        <v>27</v>
      </c>
      <c r="AF4261">
        <v>18</v>
      </c>
      <c r="AG4261">
        <v>64000</v>
      </c>
      <c r="AJ4261">
        <v>2011</v>
      </c>
      <c r="AK4261" t="s">
        <v>403</v>
      </c>
      <c r="AL4261">
        <v>64000</v>
      </c>
    </row>
    <row r="4262" spans="1:38" x14ac:dyDescent="0.3">
      <c r="A4262" t="s">
        <v>403</v>
      </c>
      <c r="B4262" t="s">
        <v>438</v>
      </c>
      <c r="C4262">
        <v>613</v>
      </c>
      <c r="D4262" t="s">
        <v>18</v>
      </c>
      <c r="E4262" t="s">
        <v>19</v>
      </c>
      <c r="F4262" t="s">
        <v>20</v>
      </c>
      <c r="G4262">
        <v>6</v>
      </c>
      <c r="H4262">
        <v>2</v>
      </c>
      <c r="I4262">
        <v>276</v>
      </c>
      <c r="J4262">
        <v>65500</v>
      </c>
      <c r="K4262">
        <v>26</v>
      </c>
      <c r="L4262">
        <v>18</v>
      </c>
      <c r="M4262" t="s">
        <v>77</v>
      </c>
      <c r="N4262" t="s">
        <v>22</v>
      </c>
      <c r="O4262" t="s">
        <v>23</v>
      </c>
      <c r="P4262">
        <v>2011</v>
      </c>
      <c r="V4262" t="str">
        <f>IF(OR(J4262 &lt; -10846.9, J4262 &gt; 74078.13), "T", "F")</f>
        <v>F</v>
      </c>
      <c r="AB4262">
        <v>6</v>
      </c>
      <c r="AC4262">
        <v>2</v>
      </c>
      <c r="AD4262">
        <v>276</v>
      </c>
      <c r="AE4262">
        <v>26</v>
      </c>
      <c r="AF4262">
        <v>18</v>
      </c>
      <c r="AG4262">
        <v>65500</v>
      </c>
      <c r="AJ4262">
        <v>2011</v>
      </c>
      <c r="AK4262" t="s">
        <v>403</v>
      </c>
      <c r="AL4262">
        <v>65500</v>
      </c>
    </row>
    <row r="4263" spans="1:38" x14ac:dyDescent="0.3">
      <c r="A4263" t="s">
        <v>403</v>
      </c>
      <c r="B4263" t="s">
        <v>438</v>
      </c>
      <c r="C4263">
        <v>613</v>
      </c>
      <c r="D4263" t="s">
        <v>18</v>
      </c>
      <c r="E4263" t="s">
        <v>19</v>
      </c>
      <c r="F4263" t="s">
        <v>20</v>
      </c>
      <c r="G4263">
        <v>6</v>
      </c>
      <c r="H4263">
        <v>2</v>
      </c>
      <c r="I4263">
        <v>276</v>
      </c>
      <c r="J4263">
        <v>66800</v>
      </c>
      <c r="K4263">
        <v>26</v>
      </c>
      <c r="L4263">
        <v>18</v>
      </c>
      <c r="M4263" t="s">
        <v>77</v>
      </c>
      <c r="N4263" t="s">
        <v>22</v>
      </c>
      <c r="O4263" t="s">
        <v>23</v>
      </c>
      <c r="P4263">
        <v>2013</v>
      </c>
      <c r="V4263" t="str">
        <f>IF(OR(J4263 &lt; -10846.9, J4263 &gt; 74078.13), "T", "F")</f>
        <v>F</v>
      </c>
      <c r="AB4263">
        <v>6</v>
      </c>
      <c r="AC4263">
        <v>2</v>
      </c>
      <c r="AD4263">
        <v>276</v>
      </c>
      <c r="AE4263">
        <v>26</v>
      </c>
      <c r="AF4263">
        <v>18</v>
      </c>
      <c r="AG4263">
        <v>66800</v>
      </c>
      <c r="AJ4263">
        <v>2013</v>
      </c>
      <c r="AK4263" t="s">
        <v>403</v>
      </c>
      <c r="AL4263">
        <v>66800</v>
      </c>
    </row>
    <row r="4264" spans="1:38" x14ac:dyDescent="0.3">
      <c r="A4264" t="s">
        <v>403</v>
      </c>
      <c r="B4264" t="s">
        <v>438</v>
      </c>
      <c r="C4264">
        <v>613</v>
      </c>
      <c r="D4264" t="s">
        <v>18</v>
      </c>
      <c r="E4264" t="s">
        <v>19</v>
      </c>
      <c r="F4264" t="s">
        <v>20</v>
      </c>
      <c r="G4264">
        <v>6</v>
      </c>
      <c r="H4264">
        <v>2</v>
      </c>
      <c r="I4264">
        <v>345</v>
      </c>
      <c r="J4264">
        <v>77100</v>
      </c>
      <c r="K4264">
        <v>26</v>
      </c>
      <c r="L4264">
        <v>17</v>
      </c>
      <c r="M4264" t="s">
        <v>77</v>
      </c>
      <c r="N4264" t="s">
        <v>22</v>
      </c>
      <c r="O4264" t="s">
        <v>23</v>
      </c>
      <c r="P4264">
        <v>2013</v>
      </c>
      <c r="V4264" t="str">
        <f>IF(OR(J4264 &lt; -10846.9, J4264 &gt; 74078.13), "T", "F")</f>
        <v>T</v>
      </c>
      <c r="AB4264">
        <v>6</v>
      </c>
      <c r="AC4264">
        <v>2</v>
      </c>
      <c r="AD4264">
        <v>345</v>
      </c>
      <c r="AE4264">
        <v>26</v>
      </c>
      <c r="AF4264">
        <v>17</v>
      </c>
      <c r="AG4264">
        <v>77100</v>
      </c>
      <c r="AJ4264">
        <v>2013</v>
      </c>
      <c r="AK4264" t="s">
        <v>403</v>
      </c>
      <c r="AL4264">
        <v>77100</v>
      </c>
    </row>
    <row r="4265" spans="1:38" x14ac:dyDescent="0.3">
      <c r="A4265" t="s">
        <v>403</v>
      </c>
      <c r="B4265" t="s">
        <v>438</v>
      </c>
      <c r="C4265">
        <v>613</v>
      </c>
      <c r="D4265" t="s">
        <v>18</v>
      </c>
      <c r="E4265" t="s">
        <v>19</v>
      </c>
      <c r="F4265" t="s">
        <v>20</v>
      </c>
      <c r="G4265">
        <v>6</v>
      </c>
      <c r="H4265">
        <v>2</v>
      </c>
      <c r="I4265">
        <v>345</v>
      </c>
      <c r="J4265">
        <v>78600</v>
      </c>
      <c r="K4265">
        <v>26</v>
      </c>
      <c r="L4265">
        <v>17</v>
      </c>
      <c r="M4265" t="s">
        <v>77</v>
      </c>
      <c r="N4265" t="s">
        <v>22</v>
      </c>
      <c r="O4265" t="s">
        <v>23</v>
      </c>
      <c r="P4265">
        <v>2013</v>
      </c>
      <c r="V4265" t="str">
        <f>IF(OR(J4265 &lt; -10846.9, J4265 &gt; 74078.13), "T", "F")</f>
        <v>T</v>
      </c>
      <c r="AB4265">
        <v>6</v>
      </c>
      <c r="AC4265">
        <v>2</v>
      </c>
      <c r="AD4265">
        <v>345</v>
      </c>
      <c r="AE4265">
        <v>26</v>
      </c>
      <c r="AF4265">
        <v>17</v>
      </c>
      <c r="AG4265">
        <v>78600</v>
      </c>
      <c r="AJ4265">
        <v>2013</v>
      </c>
      <c r="AK4265" t="s">
        <v>403</v>
      </c>
      <c r="AL4265">
        <v>78600</v>
      </c>
    </row>
    <row r="4266" spans="1:38" x14ac:dyDescent="0.3">
      <c r="A4266" t="s">
        <v>403</v>
      </c>
      <c r="B4266" t="s">
        <v>438</v>
      </c>
      <c r="C4266">
        <v>613</v>
      </c>
      <c r="D4266" t="s">
        <v>18</v>
      </c>
      <c r="E4266" t="s">
        <v>19</v>
      </c>
      <c r="F4266" t="s">
        <v>20</v>
      </c>
      <c r="G4266">
        <v>6</v>
      </c>
      <c r="H4266">
        <v>2</v>
      </c>
      <c r="I4266">
        <v>276</v>
      </c>
      <c r="J4266">
        <v>68300</v>
      </c>
      <c r="K4266">
        <v>26</v>
      </c>
      <c r="L4266">
        <v>18</v>
      </c>
      <c r="M4266" t="s">
        <v>77</v>
      </c>
      <c r="N4266" t="s">
        <v>22</v>
      </c>
      <c r="O4266" t="s">
        <v>23</v>
      </c>
      <c r="P4266">
        <v>2013</v>
      </c>
      <c r="V4266" t="str">
        <f>IF(OR(J4266 &lt; -10846.9, J4266 &gt; 74078.13), "T", "F")</f>
        <v>F</v>
      </c>
      <c r="AB4266">
        <v>6</v>
      </c>
      <c r="AC4266">
        <v>2</v>
      </c>
      <c r="AD4266">
        <v>276</v>
      </c>
      <c r="AE4266">
        <v>26</v>
      </c>
      <c r="AF4266">
        <v>18</v>
      </c>
      <c r="AG4266">
        <v>68300</v>
      </c>
      <c r="AJ4266">
        <v>2013</v>
      </c>
      <c r="AK4266" t="s">
        <v>403</v>
      </c>
      <c r="AL4266">
        <v>68300</v>
      </c>
    </row>
    <row r="4267" spans="1:38" x14ac:dyDescent="0.3">
      <c r="A4267" t="s">
        <v>403</v>
      </c>
      <c r="B4267" t="s">
        <v>438</v>
      </c>
      <c r="C4267">
        <v>613</v>
      </c>
      <c r="D4267" t="s">
        <v>18</v>
      </c>
      <c r="E4267" t="s">
        <v>19</v>
      </c>
      <c r="F4267" t="s">
        <v>20</v>
      </c>
      <c r="G4267">
        <v>6</v>
      </c>
      <c r="H4267">
        <v>2</v>
      </c>
      <c r="I4267">
        <v>345</v>
      </c>
      <c r="J4267">
        <v>78750</v>
      </c>
      <c r="K4267">
        <v>26</v>
      </c>
      <c r="L4267">
        <v>17</v>
      </c>
      <c r="M4267" t="s">
        <v>77</v>
      </c>
      <c r="N4267" t="s">
        <v>22</v>
      </c>
      <c r="O4267" t="s">
        <v>23</v>
      </c>
      <c r="P4267">
        <v>2014</v>
      </c>
      <c r="V4267" t="str">
        <f>IF(OR(J4267 &lt; -10846.9, J4267 &gt; 74078.13), "T", "F")</f>
        <v>T</v>
      </c>
      <c r="AB4267">
        <v>6</v>
      </c>
      <c r="AC4267">
        <v>2</v>
      </c>
      <c r="AD4267">
        <v>345</v>
      </c>
      <c r="AE4267">
        <v>26</v>
      </c>
      <c r="AF4267">
        <v>17</v>
      </c>
      <c r="AG4267">
        <v>78750</v>
      </c>
      <c r="AJ4267">
        <v>2014</v>
      </c>
      <c r="AK4267" t="s">
        <v>403</v>
      </c>
      <c r="AL4267">
        <v>78750</v>
      </c>
    </row>
    <row r="4268" spans="1:38" x14ac:dyDescent="0.3">
      <c r="A4268" t="s">
        <v>403</v>
      </c>
      <c r="B4268" t="s">
        <v>438</v>
      </c>
      <c r="C4268">
        <v>613</v>
      </c>
      <c r="D4268" t="s">
        <v>18</v>
      </c>
      <c r="E4268" t="s">
        <v>19</v>
      </c>
      <c r="F4268" t="s">
        <v>20</v>
      </c>
      <c r="G4268">
        <v>6</v>
      </c>
      <c r="H4268">
        <v>2</v>
      </c>
      <c r="I4268">
        <v>276</v>
      </c>
      <c r="J4268">
        <v>68750</v>
      </c>
      <c r="K4268">
        <v>26</v>
      </c>
      <c r="L4268">
        <v>18</v>
      </c>
      <c r="M4268" t="s">
        <v>77</v>
      </c>
      <c r="N4268" t="s">
        <v>22</v>
      </c>
      <c r="O4268" t="s">
        <v>23</v>
      </c>
      <c r="P4268">
        <v>2014</v>
      </c>
      <c r="V4268" t="str">
        <f>IF(OR(J4268 &lt; -10846.9, J4268 &gt; 74078.13), "T", "F")</f>
        <v>F</v>
      </c>
      <c r="AB4268">
        <v>6</v>
      </c>
      <c r="AC4268">
        <v>2</v>
      </c>
      <c r="AD4268">
        <v>276</v>
      </c>
      <c r="AE4268">
        <v>26</v>
      </c>
      <c r="AF4268">
        <v>18</v>
      </c>
      <c r="AG4268">
        <v>68750</v>
      </c>
      <c r="AJ4268">
        <v>2014</v>
      </c>
      <c r="AK4268" t="s">
        <v>403</v>
      </c>
      <c r="AL4268">
        <v>68750</v>
      </c>
    </row>
    <row r="4269" spans="1:38" x14ac:dyDescent="0.3">
      <c r="A4269" t="s">
        <v>403</v>
      </c>
      <c r="B4269" t="s">
        <v>438</v>
      </c>
      <c r="C4269">
        <v>613</v>
      </c>
      <c r="D4269" t="s">
        <v>18</v>
      </c>
      <c r="E4269" t="s">
        <v>19</v>
      </c>
      <c r="F4269" t="s">
        <v>20</v>
      </c>
      <c r="G4269">
        <v>6</v>
      </c>
      <c r="H4269">
        <v>2</v>
      </c>
      <c r="I4269">
        <v>345</v>
      </c>
      <c r="J4269">
        <v>79980</v>
      </c>
      <c r="K4269">
        <v>26</v>
      </c>
      <c r="L4269">
        <v>17</v>
      </c>
      <c r="M4269" t="s">
        <v>77</v>
      </c>
      <c r="N4269" t="s">
        <v>22</v>
      </c>
      <c r="O4269" t="s">
        <v>23</v>
      </c>
      <c r="P4269">
        <v>2014</v>
      </c>
      <c r="V4269" t="str">
        <f>IF(OR(J4269 &lt; -10846.9, J4269 &gt; 74078.13), "T", "F")</f>
        <v>T</v>
      </c>
      <c r="AB4269">
        <v>6</v>
      </c>
      <c r="AC4269">
        <v>2</v>
      </c>
      <c r="AD4269">
        <v>345</v>
      </c>
      <c r="AE4269">
        <v>26</v>
      </c>
      <c r="AF4269">
        <v>17</v>
      </c>
      <c r="AG4269">
        <v>79980</v>
      </c>
      <c r="AJ4269">
        <v>2014</v>
      </c>
      <c r="AK4269" t="s">
        <v>403</v>
      </c>
      <c r="AL4269">
        <v>79980</v>
      </c>
    </row>
    <row r="4270" spans="1:38" x14ac:dyDescent="0.3">
      <c r="A4270" t="s">
        <v>403</v>
      </c>
      <c r="B4270" t="s">
        <v>438</v>
      </c>
      <c r="C4270">
        <v>613</v>
      </c>
      <c r="D4270" t="s">
        <v>18</v>
      </c>
      <c r="E4270" t="s">
        <v>19</v>
      </c>
      <c r="F4270" t="s">
        <v>20</v>
      </c>
      <c r="G4270">
        <v>6</v>
      </c>
      <c r="H4270">
        <v>2</v>
      </c>
      <c r="I4270">
        <v>276</v>
      </c>
      <c r="J4270">
        <v>69980</v>
      </c>
      <c r="K4270">
        <v>26</v>
      </c>
      <c r="L4270">
        <v>18</v>
      </c>
      <c r="M4270" t="s">
        <v>77</v>
      </c>
      <c r="N4270" t="s">
        <v>22</v>
      </c>
      <c r="O4270" t="s">
        <v>23</v>
      </c>
      <c r="P4270">
        <v>2014</v>
      </c>
      <c r="V4270" t="str">
        <f>IF(OR(J4270 &lt; -10846.9, J4270 &gt; 74078.13), "T", "F")</f>
        <v>F</v>
      </c>
      <c r="AB4270">
        <v>6</v>
      </c>
      <c r="AC4270">
        <v>2</v>
      </c>
      <c r="AD4270">
        <v>276</v>
      </c>
      <c r="AE4270">
        <v>26</v>
      </c>
      <c r="AF4270">
        <v>18</v>
      </c>
      <c r="AG4270">
        <v>69980</v>
      </c>
      <c r="AJ4270">
        <v>2014</v>
      </c>
      <c r="AK4270" t="s">
        <v>403</v>
      </c>
      <c r="AL4270">
        <v>69980</v>
      </c>
    </row>
    <row r="4271" spans="1:38" x14ac:dyDescent="0.3">
      <c r="A4271" t="s">
        <v>439</v>
      </c>
      <c r="B4271" t="s">
        <v>440</v>
      </c>
      <c r="C4271">
        <v>190</v>
      </c>
      <c r="D4271" t="s">
        <v>39</v>
      </c>
      <c r="E4271" t="s">
        <v>34</v>
      </c>
      <c r="F4271" t="s">
        <v>20</v>
      </c>
      <c r="G4271">
        <v>6</v>
      </c>
      <c r="H4271">
        <v>4</v>
      </c>
      <c r="I4271">
        <v>297</v>
      </c>
      <c r="J4271">
        <v>31900</v>
      </c>
      <c r="K4271">
        <v>24</v>
      </c>
      <c r="L4271">
        <v>17</v>
      </c>
      <c r="M4271" t="s">
        <v>130</v>
      </c>
      <c r="N4271" t="s">
        <v>32</v>
      </c>
      <c r="O4271" t="s">
        <v>91</v>
      </c>
      <c r="P4271">
        <v>2008</v>
      </c>
      <c r="V4271" t="str">
        <f>IF(OR(J4271 &lt; -10846.9, J4271 &gt; 74078.13), "T", "F")</f>
        <v>F</v>
      </c>
      <c r="AB4271">
        <v>6</v>
      </c>
      <c r="AC4271">
        <v>4</v>
      </c>
      <c r="AD4271">
        <v>297</v>
      </c>
      <c r="AE4271">
        <v>24</v>
      </c>
      <c r="AF4271">
        <v>17</v>
      </c>
      <c r="AG4271">
        <v>31900</v>
      </c>
      <c r="AJ4271">
        <v>2008</v>
      </c>
      <c r="AK4271" t="s">
        <v>439</v>
      </c>
      <c r="AL4271">
        <v>31900</v>
      </c>
    </row>
    <row r="4272" spans="1:38" x14ac:dyDescent="0.3">
      <c r="A4272" t="s">
        <v>439</v>
      </c>
      <c r="B4272" t="s">
        <v>440</v>
      </c>
      <c r="C4272">
        <v>190</v>
      </c>
      <c r="D4272" t="s">
        <v>39</v>
      </c>
      <c r="E4272" t="s">
        <v>34</v>
      </c>
      <c r="F4272" t="s">
        <v>35</v>
      </c>
      <c r="G4272">
        <v>6</v>
      </c>
      <c r="H4272">
        <v>4</v>
      </c>
      <c r="I4272">
        <v>297</v>
      </c>
      <c r="J4272">
        <v>36850</v>
      </c>
      <c r="K4272">
        <v>23</v>
      </c>
      <c r="L4272">
        <v>16</v>
      </c>
      <c r="M4272" t="s">
        <v>130</v>
      </c>
      <c r="N4272" t="s">
        <v>32</v>
      </c>
      <c r="O4272" t="s">
        <v>91</v>
      </c>
      <c r="P4272">
        <v>2008</v>
      </c>
      <c r="V4272" t="str">
        <f>IF(OR(J4272 &lt; -10846.9, J4272 &gt; 74078.13), "T", "F")</f>
        <v>F</v>
      </c>
      <c r="AB4272">
        <v>6</v>
      </c>
      <c r="AC4272">
        <v>4</v>
      </c>
      <c r="AD4272">
        <v>297</v>
      </c>
      <c r="AE4272">
        <v>23</v>
      </c>
      <c r="AF4272">
        <v>16</v>
      </c>
      <c r="AG4272">
        <v>36850</v>
      </c>
      <c r="AJ4272">
        <v>2008</v>
      </c>
      <c r="AK4272" t="s">
        <v>439</v>
      </c>
      <c r="AL4272">
        <v>36850</v>
      </c>
    </row>
    <row r="4273" spans="1:38" x14ac:dyDescent="0.3">
      <c r="A4273" t="s">
        <v>439</v>
      </c>
      <c r="B4273" t="s">
        <v>440</v>
      </c>
      <c r="C4273">
        <v>190</v>
      </c>
      <c r="D4273" t="s">
        <v>39</v>
      </c>
      <c r="E4273" t="s">
        <v>34</v>
      </c>
      <c r="F4273" t="s">
        <v>35</v>
      </c>
      <c r="G4273">
        <v>6</v>
      </c>
      <c r="H4273">
        <v>4</v>
      </c>
      <c r="I4273">
        <v>297</v>
      </c>
      <c r="J4273">
        <v>33300</v>
      </c>
      <c r="K4273">
        <v>23</v>
      </c>
      <c r="L4273">
        <v>16</v>
      </c>
      <c r="M4273" t="s">
        <v>130</v>
      </c>
      <c r="N4273" t="s">
        <v>32</v>
      </c>
      <c r="O4273" t="s">
        <v>91</v>
      </c>
      <c r="P4273">
        <v>2008</v>
      </c>
      <c r="V4273" t="str">
        <f>IF(OR(J4273 &lt; -10846.9, J4273 &gt; 74078.13), "T", "F")</f>
        <v>F</v>
      </c>
      <c r="AB4273">
        <v>6</v>
      </c>
      <c r="AC4273">
        <v>4</v>
      </c>
      <c r="AD4273">
        <v>297</v>
      </c>
      <c r="AE4273">
        <v>23</v>
      </c>
      <c r="AF4273">
        <v>16</v>
      </c>
      <c r="AG4273">
        <v>33300</v>
      </c>
      <c r="AJ4273">
        <v>2008</v>
      </c>
      <c r="AK4273" t="s">
        <v>439</v>
      </c>
      <c r="AL4273">
        <v>33300</v>
      </c>
    </row>
    <row r="4274" spans="1:38" x14ac:dyDescent="0.3">
      <c r="A4274" t="s">
        <v>439</v>
      </c>
      <c r="B4274" t="s">
        <v>440</v>
      </c>
      <c r="C4274">
        <v>190</v>
      </c>
      <c r="D4274" t="s">
        <v>39</v>
      </c>
      <c r="E4274" t="s">
        <v>34</v>
      </c>
      <c r="F4274" t="s">
        <v>20</v>
      </c>
      <c r="G4274">
        <v>6</v>
      </c>
      <c r="H4274">
        <v>4</v>
      </c>
      <c r="I4274">
        <v>297</v>
      </c>
      <c r="J4274">
        <v>35450</v>
      </c>
      <c r="K4274">
        <v>24</v>
      </c>
      <c r="L4274">
        <v>17</v>
      </c>
      <c r="M4274" t="s">
        <v>130</v>
      </c>
      <c r="N4274" t="s">
        <v>32</v>
      </c>
      <c r="O4274" t="s">
        <v>91</v>
      </c>
      <c r="P4274">
        <v>2008</v>
      </c>
      <c r="V4274" t="str">
        <f>IF(OR(J4274 &lt; -10846.9, J4274 &gt; 74078.13), "T", "F")</f>
        <v>F</v>
      </c>
      <c r="AB4274">
        <v>6</v>
      </c>
      <c r="AC4274">
        <v>4</v>
      </c>
      <c r="AD4274">
        <v>297</v>
      </c>
      <c r="AE4274">
        <v>24</v>
      </c>
      <c r="AF4274">
        <v>17</v>
      </c>
      <c r="AG4274">
        <v>35450</v>
      </c>
      <c r="AJ4274">
        <v>2008</v>
      </c>
      <c r="AK4274" t="s">
        <v>439</v>
      </c>
      <c r="AL4274">
        <v>35450</v>
      </c>
    </row>
    <row r="4275" spans="1:38" x14ac:dyDescent="0.3">
      <c r="A4275" t="s">
        <v>439</v>
      </c>
      <c r="B4275" t="s">
        <v>440</v>
      </c>
      <c r="C4275">
        <v>190</v>
      </c>
      <c r="D4275" t="s">
        <v>39</v>
      </c>
      <c r="E4275" t="s">
        <v>34</v>
      </c>
      <c r="F4275" t="s">
        <v>35</v>
      </c>
      <c r="G4275">
        <v>6</v>
      </c>
      <c r="H4275">
        <v>4</v>
      </c>
      <c r="I4275">
        <v>297</v>
      </c>
      <c r="J4275">
        <v>35200</v>
      </c>
      <c r="K4275">
        <v>23</v>
      </c>
      <c r="L4275">
        <v>16</v>
      </c>
      <c r="M4275" t="s">
        <v>130</v>
      </c>
      <c r="N4275" t="s">
        <v>32</v>
      </c>
      <c r="O4275" t="s">
        <v>91</v>
      </c>
      <c r="P4275">
        <v>2009</v>
      </c>
      <c r="V4275" t="str">
        <f>IF(OR(J4275 &lt; -10846.9, J4275 &gt; 74078.13), "T", "F")</f>
        <v>F</v>
      </c>
      <c r="AB4275">
        <v>6</v>
      </c>
      <c r="AC4275">
        <v>4</v>
      </c>
      <c r="AD4275">
        <v>297</v>
      </c>
      <c r="AE4275">
        <v>23</v>
      </c>
      <c r="AF4275">
        <v>16</v>
      </c>
      <c r="AG4275">
        <v>35200</v>
      </c>
      <c r="AJ4275">
        <v>2009</v>
      </c>
      <c r="AK4275" t="s">
        <v>439</v>
      </c>
      <c r="AL4275">
        <v>35200</v>
      </c>
    </row>
    <row r="4276" spans="1:38" x14ac:dyDescent="0.3">
      <c r="A4276" t="s">
        <v>439</v>
      </c>
      <c r="B4276" t="s">
        <v>440</v>
      </c>
      <c r="C4276">
        <v>190</v>
      </c>
      <c r="D4276" t="s">
        <v>39</v>
      </c>
      <c r="E4276" t="s">
        <v>34</v>
      </c>
      <c r="F4276" t="s">
        <v>35</v>
      </c>
      <c r="G4276">
        <v>6</v>
      </c>
      <c r="H4276">
        <v>4</v>
      </c>
      <c r="I4276">
        <v>297</v>
      </c>
      <c r="J4276">
        <v>37400</v>
      </c>
      <c r="K4276">
        <v>23</v>
      </c>
      <c r="L4276">
        <v>16</v>
      </c>
      <c r="M4276" t="s">
        <v>130</v>
      </c>
      <c r="N4276" t="s">
        <v>32</v>
      </c>
      <c r="O4276" t="s">
        <v>91</v>
      </c>
      <c r="P4276">
        <v>2009</v>
      </c>
      <c r="V4276" t="str">
        <f>IF(OR(J4276 &lt; -10846.9, J4276 &gt; 74078.13), "T", "F")</f>
        <v>F</v>
      </c>
      <c r="AB4276">
        <v>6</v>
      </c>
      <c r="AC4276">
        <v>4</v>
      </c>
      <c r="AD4276">
        <v>297</v>
      </c>
      <c r="AE4276">
        <v>23</v>
      </c>
      <c r="AF4276">
        <v>16</v>
      </c>
      <c r="AG4276">
        <v>37400</v>
      </c>
      <c r="AJ4276">
        <v>2009</v>
      </c>
      <c r="AK4276" t="s">
        <v>439</v>
      </c>
      <c r="AL4276">
        <v>37400</v>
      </c>
    </row>
    <row r="4277" spans="1:38" x14ac:dyDescent="0.3">
      <c r="A4277" t="s">
        <v>439</v>
      </c>
      <c r="B4277" t="s">
        <v>440</v>
      </c>
      <c r="C4277">
        <v>190</v>
      </c>
      <c r="D4277" t="s">
        <v>39</v>
      </c>
      <c r="E4277" t="s">
        <v>34</v>
      </c>
      <c r="F4277" t="s">
        <v>20</v>
      </c>
      <c r="G4277">
        <v>6</v>
      </c>
      <c r="H4277">
        <v>4</v>
      </c>
      <c r="I4277">
        <v>297</v>
      </c>
      <c r="J4277">
        <v>36000</v>
      </c>
      <c r="K4277">
        <v>24</v>
      </c>
      <c r="L4277">
        <v>17</v>
      </c>
      <c r="M4277" t="s">
        <v>130</v>
      </c>
      <c r="N4277" t="s">
        <v>32</v>
      </c>
      <c r="O4277" t="s">
        <v>91</v>
      </c>
      <c r="P4277">
        <v>2009</v>
      </c>
      <c r="V4277" t="str">
        <f>IF(OR(J4277 &lt; -10846.9, J4277 &gt; 74078.13), "T", "F")</f>
        <v>F</v>
      </c>
      <c r="AB4277">
        <v>6</v>
      </c>
      <c r="AC4277">
        <v>4</v>
      </c>
      <c r="AD4277">
        <v>297</v>
      </c>
      <c r="AE4277">
        <v>24</v>
      </c>
      <c r="AF4277">
        <v>17</v>
      </c>
      <c r="AG4277">
        <v>36000</v>
      </c>
      <c r="AJ4277">
        <v>2009</v>
      </c>
      <c r="AK4277" t="s">
        <v>439</v>
      </c>
      <c r="AL4277">
        <v>36000</v>
      </c>
    </row>
    <row r="4278" spans="1:38" x14ac:dyDescent="0.3">
      <c r="A4278" t="s">
        <v>439</v>
      </c>
      <c r="B4278" t="s">
        <v>440</v>
      </c>
      <c r="C4278">
        <v>190</v>
      </c>
      <c r="D4278" t="s">
        <v>39</v>
      </c>
      <c r="E4278" t="s">
        <v>34</v>
      </c>
      <c r="F4278" t="s">
        <v>20</v>
      </c>
      <c r="G4278">
        <v>6</v>
      </c>
      <c r="H4278">
        <v>4</v>
      </c>
      <c r="I4278">
        <v>297</v>
      </c>
      <c r="J4278">
        <v>33800</v>
      </c>
      <c r="K4278">
        <v>24</v>
      </c>
      <c r="L4278">
        <v>17</v>
      </c>
      <c r="M4278" t="s">
        <v>130</v>
      </c>
      <c r="N4278" t="s">
        <v>32</v>
      </c>
      <c r="O4278" t="s">
        <v>91</v>
      </c>
      <c r="P4278">
        <v>2009</v>
      </c>
      <c r="V4278" t="str">
        <f>IF(OR(J4278 &lt; -10846.9, J4278 &gt; 74078.13), "T", "F")</f>
        <v>F</v>
      </c>
      <c r="AB4278">
        <v>6</v>
      </c>
      <c r="AC4278">
        <v>4</v>
      </c>
      <c r="AD4278">
        <v>297</v>
      </c>
      <c r="AE4278">
        <v>24</v>
      </c>
      <c r="AF4278">
        <v>17</v>
      </c>
      <c r="AG4278">
        <v>33800</v>
      </c>
      <c r="AJ4278">
        <v>2009</v>
      </c>
      <c r="AK4278" t="s">
        <v>439</v>
      </c>
      <c r="AL4278">
        <v>33800</v>
      </c>
    </row>
    <row r="4279" spans="1:38" x14ac:dyDescent="0.3">
      <c r="A4279" t="s">
        <v>439</v>
      </c>
      <c r="B4279" t="s">
        <v>440</v>
      </c>
      <c r="C4279">
        <v>190</v>
      </c>
      <c r="D4279" t="s">
        <v>39</v>
      </c>
      <c r="E4279" t="s">
        <v>34</v>
      </c>
      <c r="F4279" t="s">
        <v>20</v>
      </c>
      <c r="G4279">
        <v>6</v>
      </c>
      <c r="H4279">
        <v>4</v>
      </c>
      <c r="I4279">
        <v>297</v>
      </c>
      <c r="J4279">
        <v>33800</v>
      </c>
      <c r="K4279">
        <v>24</v>
      </c>
      <c r="L4279">
        <v>17</v>
      </c>
      <c r="M4279" t="s">
        <v>130</v>
      </c>
      <c r="N4279" t="s">
        <v>32</v>
      </c>
      <c r="O4279" t="s">
        <v>91</v>
      </c>
      <c r="P4279">
        <v>2010</v>
      </c>
      <c r="V4279" t="str">
        <f>IF(OR(J4279 &lt; -10846.9, J4279 &gt; 74078.13), "T", "F")</f>
        <v>F</v>
      </c>
      <c r="AB4279">
        <v>6</v>
      </c>
      <c r="AC4279">
        <v>4</v>
      </c>
      <c r="AD4279">
        <v>297</v>
      </c>
      <c r="AE4279">
        <v>24</v>
      </c>
      <c r="AF4279">
        <v>17</v>
      </c>
      <c r="AG4279">
        <v>33800</v>
      </c>
      <c r="AJ4279">
        <v>2010</v>
      </c>
      <c r="AK4279" t="s">
        <v>439</v>
      </c>
      <c r="AL4279">
        <v>33800</v>
      </c>
    </row>
    <row r="4280" spans="1:38" x14ac:dyDescent="0.3">
      <c r="A4280" t="s">
        <v>439</v>
      </c>
      <c r="B4280" t="s">
        <v>440</v>
      </c>
      <c r="C4280">
        <v>190</v>
      </c>
      <c r="D4280" t="s">
        <v>39</v>
      </c>
      <c r="E4280" t="s">
        <v>34</v>
      </c>
      <c r="F4280" t="s">
        <v>35</v>
      </c>
      <c r="G4280">
        <v>6</v>
      </c>
      <c r="H4280">
        <v>4</v>
      </c>
      <c r="I4280">
        <v>297</v>
      </c>
      <c r="J4280">
        <v>37400</v>
      </c>
      <c r="K4280">
        <v>23</v>
      </c>
      <c r="L4280">
        <v>16</v>
      </c>
      <c r="M4280" t="s">
        <v>130</v>
      </c>
      <c r="N4280" t="s">
        <v>32</v>
      </c>
      <c r="O4280" t="s">
        <v>91</v>
      </c>
      <c r="P4280">
        <v>2010</v>
      </c>
      <c r="V4280" t="str">
        <f>IF(OR(J4280 &lt; -10846.9, J4280 &gt; 74078.13), "T", "F")</f>
        <v>F</v>
      </c>
      <c r="AB4280">
        <v>6</v>
      </c>
      <c r="AC4280">
        <v>4</v>
      </c>
      <c r="AD4280">
        <v>297</v>
      </c>
      <c r="AE4280">
        <v>23</v>
      </c>
      <c r="AF4280">
        <v>16</v>
      </c>
      <c r="AG4280">
        <v>37400</v>
      </c>
      <c r="AJ4280">
        <v>2010</v>
      </c>
      <c r="AK4280" t="s">
        <v>439</v>
      </c>
      <c r="AL4280">
        <v>37400</v>
      </c>
    </row>
    <row r="4281" spans="1:38" x14ac:dyDescent="0.3">
      <c r="A4281" t="s">
        <v>439</v>
      </c>
      <c r="B4281" t="s">
        <v>440</v>
      </c>
      <c r="C4281">
        <v>190</v>
      </c>
      <c r="D4281" t="s">
        <v>39</v>
      </c>
      <c r="E4281" t="s">
        <v>34</v>
      </c>
      <c r="F4281" t="s">
        <v>35</v>
      </c>
      <c r="G4281">
        <v>6</v>
      </c>
      <c r="H4281">
        <v>4</v>
      </c>
      <c r="I4281">
        <v>297</v>
      </c>
      <c r="J4281">
        <v>35200</v>
      </c>
      <c r="K4281">
        <v>23</v>
      </c>
      <c r="L4281">
        <v>16</v>
      </c>
      <c r="M4281" t="s">
        <v>130</v>
      </c>
      <c r="N4281" t="s">
        <v>32</v>
      </c>
      <c r="O4281" t="s">
        <v>91</v>
      </c>
      <c r="P4281">
        <v>2010</v>
      </c>
      <c r="V4281" t="str">
        <f>IF(OR(J4281 &lt; -10846.9, J4281 &gt; 74078.13), "T", "F")</f>
        <v>F</v>
      </c>
      <c r="AB4281">
        <v>6</v>
      </c>
      <c r="AC4281">
        <v>4</v>
      </c>
      <c r="AD4281">
        <v>297</v>
      </c>
      <c r="AE4281">
        <v>23</v>
      </c>
      <c r="AF4281">
        <v>16</v>
      </c>
      <c r="AG4281">
        <v>35200</v>
      </c>
      <c r="AJ4281">
        <v>2010</v>
      </c>
      <c r="AK4281" t="s">
        <v>439</v>
      </c>
      <c r="AL4281">
        <v>35200</v>
      </c>
    </row>
    <row r="4282" spans="1:38" x14ac:dyDescent="0.3">
      <c r="A4282" t="s">
        <v>439</v>
      </c>
      <c r="B4282" t="s">
        <v>440</v>
      </c>
      <c r="C4282">
        <v>190</v>
      </c>
      <c r="D4282" t="s">
        <v>39</v>
      </c>
      <c r="E4282" t="s">
        <v>34</v>
      </c>
      <c r="F4282" t="s">
        <v>20</v>
      </c>
      <c r="G4282">
        <v>6</v>
      </c>
      <c r="H4282">
        <v>4</v>
      </c>
      <c r="I4282">
        <v>297</v>
      </c>
      <c r="J4282">
        <v>36000</v>
      </c>
      <c r="K4282">
        <v>24</v>
      </c>
      <c r="L4282">
        <v>17</v>
      </c>
      <c r="M4282" t="s">
        <v>130</v>
      </c>
      <c r="N4282" t="s">
        <v>32</v>
      </c>
      <c r="O4282" t="s">
        <v>91</v>
      </c>
      <c r="P4282">
        <v>2010</v>
      </c>
      <c r="V4282" t="str">
        <f>IF(OR(J4282 &lt; -10846.9, J4282 &gt; 74078.13), "T", "F")</f>
        <v>F</v>
      </c>
      <c r="AB4282">
        <v>6</v>
      </c>
      <c r="AC4282">
        <v>4</v>
      </c>
      <c r="AD4282">
        <v>297</v>
      </c>
      <c r="AE4282">
        <v>24</v>
      </c>
      <c r="AF4282">
        <v>17</v>
      </c>
      <c r="AG4282">
        <v>36000</v>
      </c>
      <c r="AJ4282">
        <v>2010</v>
      </c>
      <c r="AK4282" t="s">
        <v>439</v>
      </c>
      <c r="AL4282">
        <v>36000</v>
      </c>
    </row>
    <row r="4283" spans="1:38" x14ac:dyDescent="0.3">
      <c r="A4283" t="s">
        <v>143</v>
      </c>
      <c r="B4283" t="s">
        <v>441</v>
      </c>
      <c r="C4283">
        <v>1439</v>
      </c>
      <c r="D4283" t="s">
        <v>30</v>
      </c>
      <c r="E4283" t="s">
        <v>19</v>
      </c>
      <c r="F4283" t="s">
        <v>31</v>
      </c>
      <c r="G4283">
        <v>4</v>
      </c>
      <c r="H4283">
        <v>2</v>
      </c>
      <c r="I4283">
        <v>81</v>
      </c>
      <c r="J4283">
        <v>2000</v>
      </c>
      <c r="K4283">
        <v>33</v>
      </c>
      <c r="L4283">
        <v>25</v>
      </c>
      <c r="M4283" t="s">
        <v>54</v>
      </c>
      <c r="N4283" t="s">
        <v>22</v>
      </c>
      <c r="O4283" t="s">
        <v>68</v>
      </c>
      <c r="P4283">
        <v>1992</v>
      </c>
      <c r="V4283" t="str">
        <f>IF(OR(J4283 &lt; -10846.9, J4283 &gt; 74078.13), "T", "F")</f>
        <v>F</v>
      </c>
      <c r="AB4283">
        <v>4</v>
      </c>
      <c r="AC4283">
        <v>2</v>
      </c>
      <c r="AD4283">
        <v>81</v>
      </c>
      <c r="AE4283">
        <v>33</v>
      </c>
      <c r="AF4283">
        <v>25</v>
      </c>
      <c r="AG4283">
        <v>2000</v>
      </c>
      <c r="AJ4283">
        <v>1992</v>
      </c>
      <c r="AK4283" t="s">
        <v>143</v>
      </c>
      <c r="AL4283">
        <v>2000</v>
      </c>
    </row>
    <row r="4284" spans="1:38" x14ac:dyDescent="0.3">
      <c r="A4284" t="s">
        <v>143</v>
      </c>
      <c r="B4284" t="s">
        <v>441</v>
      </c>
      <c r="C4284">
        <v>1439</v>
      </c>
      <c r="D4284" t="s">
        <v>30</v>
      </c>
      <c r="E4284" t="s">
        <v>19</v>
      </c>
      <c r="F4284" t="s">
        <v>31</v>
      </c>
      <c r="G4284">
        <v>4</v>
      </c>
      <c r="H4284">
        <v>4</v>
      </c>
      <c r="I4284">
        <v>81</v>
      </c>
      <c r="J4284">
        <v>2000</v>
      </c>
      <c r="K4284">
        <v>30</v>
      </c>
      <c r="L4284">
        <v>25</v>
      </c>
      <c r="M4284" t="s">
        <v>50</v>
      </c>
      <c r="N4284" t="s">
        <v>22</v>
      </c>
      <c r="O4284" t="s">
        <v>33</v>
      </c>
      <c r="P4284">
        <v>1992</v>
      </c>
      <c r="V4284" t="str">
        <f>IF(OR(J4284 &lt; -10846.9, J4284 &gt; 74078.13), "T", "F")</f>
        <v>F</v>
      </c>
      <c r="AB4284">
        <v>4</v>
      </c>
      <c r="AC4284">
        <v>4</v>
      </c>
      <c r="AD4284">
        <v>81</v>
      </c>
      <c r="AE4284">
        <v>30</v>
      </c>
      <c r="AF4284">
        <v>25</v>
      </c>
      <c r="AG4284">
        <v>2000</v>
      </c>
      <c r="AJ4284">
        <v>1992</v>
      </c>
      <c r="AK4284" t="s">
        <v>143</v>
      </c>
      <c r="AL4284">
        <v>2000</v>
      </c>
    </row>
    <row r="4285" spans="1:38" x14ac:dyDescent="0.3">
      <c r="A4285" t="s">
        <v>143</v>
      </c>
      <c r="B4285" t="s">
        <v>441</v>
      </c>
      <c r="C4285">
        <v>1439</v>
      </c>
      <c r="D4285" t="s">
        <v>30</v>
      </c>
      <c r="E4285" t="s">
        <v>19</v>
      </c>
      <c r="F4285" t="s">
        <v>31</v>
      </c>
      <c r="G4285">
        <v>4</v>
      </c>
      <c r="H4285">
        <v>2</v>
      </c>
      <c r="I4285">
        <v>81</v>
      </c>
      <c r="J4285">
        <v>2000</v>
      </c>
      <c r="K4285">
        <v>30</v>
      </c>
      <c r="L4285">
        <v>25</v>
      </c>
      <c r="M4285" t="s">
        <v>54</v>
      </c>
      <c r="N4285" t="s">
        <v>22</v>
      </c>
      <c r="O4285" t="s">
        <v>68</v>
      </c>
      <c r="P4285">
        <v>1992</v>
      </c>
      <c r="V4285" t="str">
        <f>IF(OR(J4285 &lt; -10846.9, J4285 &gt; 74078.13), "T", "F")</f>
        <v>F</v>
      </c>
      <c r="AB4285">
        <v>4</v>
      </c>
      <c r="AC4285">
        <v>2</v>
      </c>
      <c r="AD4285">
        <v>81</v>
      </c>
      <c r="AE4285">
        <v>30</v>
      </c>
      <c r="AF4285">
        <v>25</v>
      </c>
      <c r="AG4285">
        <v>2000</v>
      </c>
      <c r="AJ4285">
        <v>1992</v>
      </c>
      <c r="AK4285" t="s">
        <v>143</v>
      </c>
      <c r="AL4285">
        <v>2000</v>
      </c>
    </row>
    <row r="4286" spans="1:38" x14ac:dyDescent="0.3">
      <c r="A4286" t="s">
        <v>143</v>
      </c>
      <c r="B4286" t="s">
        <v>441</v>
      </c>
      <c r="C4286">
        <v>1439</v>
      </c>
      <c r="D4286" t="s">
        <v>30</v>
      </c>
      <c r="E4286" t="s">
        <v>19</v>
      </c>
      <c r="F4286" t="s">
        <v>31</v>
      </c>
      <c r="G4286">
        <v>4</v>
      </c>
      <c r="H4286">
        <v>4</v>
      </c>
      <c r="I4286">
        <v>81</v>
      </c>
      <c r="J4286">
        <v>2000</v>
      </c>
      <c r="K4286">
        <v>33</v>
      </c>
      <c r="L4286">
        <v>25</v>
      </c>
      <c r="M4286" t="s">
        <v>50</v>
      </c>
      <c r="N4286" t="s">
        <v>22</v>
      </c>
      <c r="O4286" t="s">
        <v>33</v>
      </c>
      <c r="P4286">
        <v>1992</v>
      </c>
      <c r="V4286" t="str">
        <f>IF(OR(J4286 &lt; -10846.9, J4286 &gt; 74078.13), "T", "F")</f>
        <v>F</v>
      </c>
      <c r="AB4286">
        <v>4</v>
      </c>
      <c r="AC4286">
        <v>4</v>
      </c>
      <c r="AD4286">
        <v>81</v>
      </c>
      <c r="AE4286">
        <v>33</v>
      </c>
      <c r="AF4286">
        <v>25</v>
      </c>
      <c r="AG4286">
        <v>2000</v>
      </c>
      <c r="AJ4286">
        <v>1992</v>
      </c>
      <c r="AK4286" t="s">
        <v>143</v>
      </c>
      <c r="AL4286">
        <v>2000</v>
      </c>
    </row>
    <row r="4287" spans="1:38" x14ac:dyDescent="0.3">
      <c r="A4287" t="s">
        <v>143</v>
      </c>
      <c r="B4287" t="s">
        <v>441</v>
      </c>
      <c r="C4287">
        <v>1439</v>
      </c>
      <c r="D4287" t="s">
        <v>30</v>
      </c>
      <c r="E4287" t="s">
        <v>19</v>
      </c>
      <c r="F4287" t="s">
        <v>31</v>
      </c>
      <c r="G4287">
        <v>4</v>
      </c>
      <c r="H4287">
        <v>4</v>
      </c>
      <c r="I4287">
        <v>81</v>
      </c>
      <c r="J4287">
        <v>2000</v>
      </c>
      <c r="K4287">
        <v>30</v>
      </c>
      <c r="L4287">
        <v>25</v>
      </c>
      <c r="M4287" t="s">
        <v>50</v>
      </c>
      <c r="N4287" t="s">
        <v>22</v>
      </c>
      <c r="O4287" t="s">
        <v>33</v>
      </c>
      <c r="P4287">
        <v>1993</v>
      </c>
      <c r="V4287" t="str">
        <f>IF(OR(J4287 &lt; -10846.9, J4287 &gt; 74078.13), "T", "F")</f>
        <v>F</v>
      </c>
      <c r="AB4287">
        <v>4</v>
      </c>
      <c r="AC4287">
        <v>4</v>
      </c>
      <c r="AD4287">
        <v>81</v>
      </c>
      <c r="AE4287">
        <v>30</v>
      </c>
      <c r="AF4287">
        <v>25</v>
      </c>
      <c r="AG4287">
        <v>2000</v>
      </c>
      <c r="AJ4287">
        <v>1993</v>
      </c>
      <c r="AK4287" t="s">
        <v>143</v>
      </c>
      <c r="AL4287">
        <v>2000</v>
      </c>
    </row>
    <row r="4288" spans="1:38" x14ac:dyDescent="0.3">
      <c r="A4288" t="s">
        <v>143</v>
      </c>
      <c r="B4288" t="s">
        <v>441</v>
      </c>
      <c r="C4288">
        <v>1439</v>
      </c>
      <c r="D4288" t="s">
        <v>30</v>
      </c>
      <c r="E4288" t="s">
        <v>19</v>
      </c>
      <c r="F4288" t="s">
        <v>31</v>
      </c>
      <c r="G4288">
        <v>4</v>
      </c>
      <c r="H4288">
        <v>2</v>
      </c>
      <c r="I4288">
        <v>81</v>
      </c>
      <c r="J4288">
        <v>2000</v>
      </c>
      <c r="K4288">
        <v>33</v>
      </c>
      <c r="L4288">
        <v>25</v>
      </c>
      <c r="M4288" t="s">
        <v>54</v>
      </c>
      <c r="N4288" t="s">
        <v>22</v>
      </c>
      <c r="O4288" t="s">
        <v>68</v>
      </c>
      <c r="P4288">
        <v>1993</v>
      </c>
      <c r="V4288" t="str">
        <f>IF(OR(J4288 &lt; -10846.9, J4288 &gt; 74078.13), "T", "F")</f>
        <v>F</v>
      </c>
      <c r="AB4288">
        <v>4</v>
      </c>
      <c r="AC4288">
        <v>2</v>
      </c>
      <c r="AD4288">
        <v>81</v>
      </c>
      <c r="AE4288">
        <v>33</v>
      </c>
      <c r="AF4288">
        <v>25</v>
      </c>
      <c r="AG4288">
        <v>2000</v>
      </c>
      <c r="AJ4288">
        <v>1993</v>
      </c>
      <c r="AK4288" t="s">
        <v>143</v>
      </c>
      <c r="AL4288">
        <v>2000</v>
      </c>
    </row>
    <row r="4289" spans="1:38" x14ac:dyDescent="0.3">
      <c r="A4289" t="s">
        <v>143</v>
      </c>
      <c r="B4289" t="s">
        <v>441</v>
      </c>
      <c r="C4289">
        <v>1439</v>
      </c>
      <c r="D4289" t="s">
        <v>30</v>
      </c>
      <c r="E4289" t="s">
        <v>19</v>
      </c>
      <c r="F4289" t="s">
        <v>31</v>
      </c>
      <c r="G4289">
        <v>4</v>
      </c>
      <c r="H4289">
        <v>4</v>
      </c>
      <c r="I4289">
        <v>81</v>
      </c>
      <c r="J4289">
        <v>2000</v>
      </c>
      <c r="K4289">
        <v>33</v>
      </c>
      <c r="L4289">
        <v>25</v>
      </c>
      <c r="M4289" t="s">
        <v>50</v>
      </c>
      <c r="N4289" t="s">
        <v>22</v>
      </c>
      <c r="O4289" t="s">
        <v>33</v>
      </c>
      <c r="P4289">
        <v>1993</v>
      </c>
      <c r="V4289" t="str">
        <f>IF(OR(J4289 &lt; -10846.9, J4289 &gt; 74078.13), "T", "F")</f>
        <v>F</v>
      </c>
      <c r="AB4289">
        <v>4</v>
      </c>
      <c r="AC4289">
        <v>4</v>
      </c>
      <c r="AD4289">
        <v>81</v>
      </c>
      <c r="AE4289">
        <v>33</v>
      </c>
      <c r="AF4289">
        <v>25</v>
      </c>
      <c r="AG4289">
        <v>2000</v>
      </c>
      <c r="AJ4289">
        <v>1993</v>
      </c>
      <c r="AK4289" t="s">
        <v>143</v>
      </c>
      <c r="AL4289">
        <v>2000</v>
      </c>
    </row>
    <row r="4290" spans="1:38" x14ac:dyDescent="0.3">
      <c r="A4290" t="s">
        <v>143</v>
      </c>
      <c r="B4290" t="s">
        <v>441</v>
      </c>
      <c r="C4290">
        <v>1439</v>
      </c>
      <c r="D4290" t="s">
        <v>30</v>
      </c>
      <c r="E4290" t="s">
        <v>19</v>
      </c>
      <c r="F4290" t="s">
        <v>31</v>
      </c>
      <c r="G4290">
        <v>4</v>
      </c>
      <c r="H4290">
        <v>2</v>
      </c>
      <c r="I4290">
        <v>81</v>
      </c>
      <c r="J4290">
        <v>2000</v>
      </c>
      <c r="K4290">
        <v>30</v>
      </c>
      <c r="L4290">
        <v>25</v>
      </c>
      <c r="M4290" t="s">
        <v>54</v>
      </c>
      <c r="N4290" t="s">
        <v>22</v>
      </c>
      <c r="O4290" t="s">
        <v>68</v>
      </c>
      <c r="P4290">
        <v>1993</v>
      </c>
      <c r="V4290" t="str">
        <f>IF(OR(J4290 &lt; -10846.9, J4290 &gt; 74078.13), "T", "F")</f>
        <v>F</v>
      </c>
      <c r="AB4290">
        <v>4</v>
      </c>
      <c r="AC4290">
        <v>2</v>
      </c>
      <c r="AD4290">
        <v>81</v>
      </c>
      <c r="AE4290">
        <v>30</v>
      </c>
      <c r="AF4290">
        <v>25</v>
      </c>
      <c r="AG4290">
        <v>2000</v>
      </c>
      <c r="AJ4290">
        <v>1993</v>
      </c>
      <c r="AK4290" t="s">
        <v>143</v>
      </c>
      <c r="AL4290">
        <v>2000</v>
      </c>
    </row>
    <row r="4291" spans="1:38" x14ac:dyDescent="0.3">
      <c r="A4291" t="s">
        <v>143</v>
      </c>
      <c r="B4291" t="s">
        <v>441</v>
      </c>
      <c r="C4291">
        <v>1439</v>
      </c>
      <c r="D4291" t="s">
        <v>30</v>
      </c>
      <c r="E4291" t="s">
        <v>19</v>
      </c>
      <c r="F4291" t="s">
        <v>31</v>
      </c>
      <c r="G4291">
        <v>4</v>
      </c>
      <c r="H4291">
        <v>2</v>
      </c>
      <c r="I4291">
        <v>81</v>
      </c>
      <c r="J4291">
        <v>2000</v>
      </c>
      <c r="K4291">
        <v>33</v>
      </c>
      <c r="L4291">
        <v>24</v>
      </c>
      <c r="M4291" t="s">
        <v>54</v>
      </c>
      <c r="N4291" t="s">
        <v>22</v>
      </c>
      <c r="O4291" t="s">
        <v>68</v>
      </c>
      <c r="P4291">
        <v>1994</v>
      </c>
      <c r="V4291" t="str">
        <f>IF(OR(J4291 &lt; -10846.9, J4291 &gt; 74078.13), "T", "F")</f>
        <v>F</v>
      </c>
      <c r="AB4291">
        <v>4</v>
      </c>
      <c r="AC4291">
        <v>2</v>
      </c>
      <c r="AD4291">
        <v>81</v>
      </c>
      <c r="AE4291">
        <v>33</v>
      </c>
      <c r="AF4291">
        <v>24</v>
      </c>
      <c r="AG4291">
        <v>2000</v>
      </c>
      <c r="AJ4291">
        <v>1994</v>
      </c>
      <c r="AK4291" t="s">
        <v>143</v>
      </c>
      <c r="AL4291">
        <v>2000</v>
      </c>
    </row>
    <row r="4292" spans="1:38" x14ac:dyDescent="0.3">
      <c r="A4292" t="s">
        <v>143</v>
      </c>
      <c r="B4292" t="s">
        <v>441</v>
      </c>
      <c r="C4292">
        <v>1439</v>
      </c>
      <c r="D4292" t="s">
        <v>30</v>
      </c>
      <c r="E4292" t="s">
        <v>19</v>
      </c>
      <c r="F4292" t="s">
        <v>31</v>
      </c>
      <c r="G4292">
        <v>4</v>
      </c>
      <c r="H4292">
        <v>4</v>
      </c>
      <c r="I4292">
        <v>81</v>
      </c>
      <c r="J4292">
        <v>2000</v>
      </c>
      <c r="K4292">
        <v>33</v>
      </c>
      <c r="L4292">
        <v>24</v>
      </c>
      <c r="M4292" t="s">
        <v>50</v>
      </c>
      <c r="N4292" t="s">
        <v>22</v>
      </c>
      <c r="O4292" t="s">
        <v>33</v>
      </c>
      <c r="P4292">
        <v>1994</v>
      </c>
      <c r="V4292" t="str">
        <f>IF(OR(J4292 &lt; -10846.9, J4292 &gt; 74078.13), "T", "F")</f>
        <v>F</v>
      </c>
      <c r="AB4292">
        <v>4</v>
      </c>
      <c r="AC4292">
        <v>4</v>
      </c>
      <c r="AD4292">
        <v>81</v>
      </c>
      <c r="AE4292">
        <v>33</v>
      </c>
      <c r="AF4292">
        <v>24</v>
      </c>
      <c r="AG4292">
        <v>2000</v>
      </c>
      <c r="AJ4292">
        <v>1994</v>
      </c>
      <c r="AK4292" t="s">
        <v>143</v>
      </c>
      <c r="AL4292">
        <v>2000</v>
      </c>
    </row>
    <row r="4293" spans="1:38" x14ac:dyDescent="0.3">
      <c r="A4293" t="s">
        <v>143</v>
      </c>
      <c r="B4293" t="s">
        <v>441</v>
      </c>
      <c r="C4293">
        <v>1439</v>
      </c>
      <c r="D4293" t="s">
        <v>30</v>
      </c>
      <c r="E4293" t="s">
        <v>19</v>
      </c>
      <c r="F4293" t="s">
        <v>31</v>
      </c>
      <c r="G4293">
        <v>4</v>
      </c>
      <c r="H4293">
        <v>2</v>
      </c>
      <c r="I4293">
        <v>81</v>
      </c>
      <c r="J4293">
        <v>2000</v>
      </c>
      <c r="K4293">
        <v>33</v>
      </c>
      <c r="L4293">
        <v>24</v>
      </c>
      <c r="M4293" t="s">
        <v>54</v>
      </c>
      <c r="N4293" t="s">
        <v>22</v>
      </c>
      <c r="O4293" t="s">
        <v>68</v>
      </c>
      <c r="P4293">
        <v>1994</v>
      </c>
      <c r="V4293" t="str">
        <f>IF(OR(J4293 &lt; -10846.9, J4293 &gt; 74078.13), "T", "F")</f>
        <v>F</v>
      </c>
      <c r="AB4293">
        <v>4</v>
      </c>
      <c r="AC4293">
        <v>2</v>
      </c>
      <c r="AD4293">
        <v>81</v>
      </c>
      <c r="AE4293">
        <v>33</v>
      </c>
      <c r="AF4293">
        <v>24</v>
      </c>
      <c r="AG4293">
        <v>2000</v>
      </c>
      <c r="AJ4293">
        <v>1994</v>
      </c>
      <c r="AK4293" t="s">
        <v>143</v>
      </c>
      <c r="AL4293">
        <v>2000</v>
      </c>
    </row>
    <row r="4294" spans="1:38" x14ac:dyDescent="0.3">
      <c r="A4294" t="s">
        <v>403</v>
      </c>
      <c r="B4294" t="s">
        <v>442</v>
      </c>
      <c r="C4294">
        <v>613</v>
      </c>
      <c r="D4294" t="s">
        <v>39</v>
      </c>
      <c r="E4294" t="s">
        <v>19</v>
      </c>
      <c r="F4294" t="s">
        <v>20</v>
      </c>
      <c r="G4294">
        <v>4</v>
      </c>
      <c r="H4294">
        <v>2</v>
      </c>
      <c r="I4294">
        <v>257</v>
      </c>
      <c r="J4294">
        <v>74995</v>
      </c>
      <c r="K4294">
        <v>26</v>
      </c>
      <c r="L4294">
        <v>20</v>
      </c>
      <c r="M4294" t="s">
        <v>77</v>
      </c>
      <c r="N4294" t="s">
        <v>22</v>
      </c>
      <c r="O4294" t="s">
        <v>23</v>
      </c>
      <c r="P4294">
        <v>2009</v>
      </c>
      <c r="V4294" t="str">
        <f>IF(OR(J4294 &lt; -10846.9, J4294 &gt; 74078.13), "T", "F")</f>
        <v>T</v>
      </c>
      <c r="AB4294">
        <v>4</v>
      </c>
      <c r="AC4294">
        <v>2</v>
      </c>
      <c r="AD4294">
        <v>257</v>
      </c>
      <c r="AE4294">
        <v>26</v>
      </c>
      <c r="AF4294">
        <v>20</v>
      </c>
      <c r="AG4294">
        <v>74995</v>
      </c>
      <c r="AJ4294">
        <v>2009</v>
      </c>
      <c r="AK4294" t="s">
        <v>403</v>
      </c>
      <c r="AL4294">
        <v>74995</v>
      </c>
    </row>
    <row r="4295" spans="1:38" x14ac:dyDescent="0.3">
      <c r="A4295" t="s">
        <v>403</v>
      </c>
      <c r="B4295" t="s">
        <v>442</v>
      </c>
      <c r="C4295">
        <v>613</v>
      </c>
      <c r="D4295" t="s">
        <v>39</v>
      </c>
      <c r="E4295" t="s">
        <v>19</v>
      </c>
      <c r="F4295" t="s">
        <v>20</v>
      </c>
      <c r="G4295">
        <v>4</v>
      </c>
      <c r="H4295">
        <v>2</v>
      </c>
      <c r="I4295">
        <v>240</v>
      </c>
      <c r="J4295">
        <v>65690</v>
      </c>
      <c r="K4295">
        <v>26</v>
      </c>
      <c r="L4295">
        <v>20</v>
      </c>
      <c r="M4295" t="s">
        <v>77</v>
      </c>
      <c r="N4295" t="s">
        <v>22</v>
      </c>
      <c r="O4295" t="s">
        <v>23</v>
      </c>
      <c r="P4295">
        <v>2009</v>
      </c>
      <c r="V4295" t="str">
        <f>IF(OR(J4295 &lt; -10846.9, J4295 &gt; 74078.13), "T", "F")</f>
        <v>F</v>
      </c>
      <c r="AB4295">
        <v>4</v>
      </c>
      <c r="AC4295">
        <v>2</v>
      </c>
      <c r="AD4295">
        <v>240</v>
      </c>
      <c r="AE4295">
        <v>26</v>
      </c>
      <c r="AF4295">
        <v>20</v>
      </c>
      <c r="AG4295">
        <v>65690</v>
      </c>
      <c r="AJ4295">
        <v>2009</v>
      </c>
      <c r="AK4295" t="s">
        <v>403</v>
      </c>
      <c r="AL4295">
        <v>65690</v>
      </c>
    </row>
    <row r="4296" spans="1:38" x14ac:dyDescent="0.3">
      <c r="A4296" t="s">
        <v>403</v>
      </c>
      <c r="B4296" t="s">
        <v>442</v>
      </c>
      <c r="C4296">
        <v>613</v>
      </c>
      <c r="D4296" t="s">
        <v>39</v>
      </c>
      <c r="E4296" t="s">
        <v>19</v>
      </c>
      <c r="F4296" t="s">
        <v>20</v>
      </c>
      <c r="G4296">
        <v>4</v>
      </c>
      <c r="H4296">
        <v>2</v>
      </c>
      <c r="I4296">
        <v>240</v>
      </c>
      <c r="J4296">
        <v>65690</v>
      </c>
      <c r="K4296">
        <v>26</v>
      </c>
      <c r="L4296">
        <v>20</v>
      </c>
      <c r="M4296" t="s">
        <v>77</v>
      </c>
      <c r="N4296" t="s">
        <v>22</v>
      </c>
      <c r="O4296" t="s">
        <v>23</v>
      </c>
      <c r="P4296">
        <v>2010</v>
      </c>
      <c r="V4296" t="str">
        <f>IF(OR(J4296 &lt; -10846.9, J4296 &gt; 74078.13), "T", "F")</f>
        <v>F</v>
      </c>
      <c r="AB4296">
        <v>4</v>
      </c>
      <c r="AC4296">
        <v>2</v>
      </c>
      <c r="AD4296">
        <v>240</v>
      </c>
      <c r="AE4296">
        <v>26</v>
      </c>
      <c r="AF4296">
        <v>20</v>
      </c>
      <c r="AG4296">
        <v>65690</v>
      </c>
      <c r="AJ4296">
        <v>2010</v>
      </c>
      <c r="AK4296" t="s">
        <v>403</v>
      </c>
      <c r="AL4296">
        <v>65690</v>
      </c>
    </row>
    <row r="4297" spans="1:38" x14ac:dyDescent="0.3">
      <c r="A4297" t="s">
        <v>403</v>
      </c>
      <c r="B4297" t="s">
        <v>442</v>
      </c>
      <c r="C4297">
        <v>613</v>
      </c>
      <c r="D4297" t="s">
        <v>39</v>
      </c>
      <c r="E4297" t="s">
        <v>19</v>
      </c>
      <c r="F4297" t="s">
        <v>20</v>
      </c>
      <c r="G4297">
        <v>4</v>
      </c>
      <c r="H4297">
        <v>2</v>
      </c>
      <c r="I4297">
        <v>240</v>
      </c>
      <c r="J4297">
        <v>65690</v>
      </c>
      <c r="K4297">
        <v>26</v>
      </c>
      <c r="L4297">
        <v>20</v>
      </c>
      <c r="M4297" t="s">
        <v>77</v>
      </c>
      <c r="N4297" t="s">
        <v>22</v>
      </c>
      <c r="O4297" t="s">
        <v>23</v>
      </c>
      <c r="P4297">
        <v>2011</v>
      </c>
      <c r="V4297" t="str">
        <f>IF(OR(J4297 &lt; -10846.9, J4297 &gt; 74078.13), "T", "F")</f>
        <v>F</v>
      </c>
      <c r="AB4297">
        <v>4</v>
      </c>
      <c r="AC4297">
        <v>2</v>
      </c>
      <c r="AD4297">
        <v>240</v>
      </c>
      <c r="AE4297">
        <v>26</v>
      </c>
      <c r="AF4297">
        <v>20</v>
      </c>
      <c r="AG4297">
        <v>65690</v>
      </c>
      <c r="AJ4297">
        <v>2011</v>
      </c>
      <c r="AK4297" t="s">
        <v>403</v>
      </c>
      <c r="AL4297">
        <v>65690</v>
      </c>
    </row>
    <row r="4298" spans="1:38" x14ac:dyDescent="0.3">
      <c r="A4298" t="s">
        <v>403</v>
      </c>
      <c r="B4298" t="s">
        <v>442</v>
      </c>
      <c r="C4298">
        <v>613</v>
      </c>
      <c r="D4298" t="s">
        <v>39</v>
      </c>
      <c r="E4298" t="s">
        <v>19</v>
      </c>
      <c r="F4298" t="s">
        <v>20</v>
      </c>
      <c r="G4298">
        <v>4</v>
      </c>
      <c r="H4298">
        <v>2</v>
      </c>
      <c r="I4298">
        <v>257</v>
      </c>
      <c r="J4298">
        <v>70750</v>
      </c>
      <c r="K4298">
        <v>26</v>
      </c>
      <c r="L4298">
        <v>20</v>
      </c>
      <c r="M4298" t="s">
        <v>77</v>
      </c>
      <c r="N4298" t="s">
        <v>22</v>
      </c>
      <c r="O4298" t="s">
        <v>23</v>
      </c>
      <c r="P4298">
        <v>2011</v>
      </c>
      <c r="V4298" t="str">
        <f>IF(OR(J4298 &lt; -10846.9, J4298 &gt; 74078.13), "T", "F")</f>
        <v>F</v>
      </c>
      <c r="AB4298">
        <v>4</v>
      </c>
      <c r="AC4298">
        <v>2</v>
      </c>
      <c r="AD4298">
        <v>257</v>
      </c>
      <c r="AE4298">
        <v>26</v>
      </c>
      <c r="AF4298">
        <v>20</v>
      </c>
      <c r="AG4298">
        <v>70750</v>
      </c>
      <c r="AJ4298">
        <v>2011</v>
      </c>
      <c r="AK4298" t="s">
        <v>403</v>
      </c>
      <c r="AL4298">
        <v>70750</v>
      </c>
    </row>
    <row r="4299" spans="1:38" x14ac:dyDescent="0.3">
      <c r="A4299" t="s">
        <v>403</v>
      </c>
      <c r="B4299" t="s">
        <v>442</v>
      </c>
      <c r="C4299">
        <v>613</v>
      </c>
      <c r="D4299" t="s">
        <v>39</v>
      </c>
      <c r="E4299" t="s">
        <v>19</v>
      </c>
      <c r="F4299" t="s">
        <v>20</v>
      </c>
      <c r="G4299">
        <v>4</v>
      </c>
      <c r="H4299">
        <v>2</v>
      </c>
      <c r="I4299">
        <v>257</v>
      </c>
      <c r="J4299">
        <v>74950</v>
      </c>
      <c r="K4299">
        <v>26</v>
      </c>
      <c r="L4299">
        <v>20</v>
      </c>
      <c r="M4299" t="s">
        <v>77</v>
      </c>
      <c r="N4299" t="s">
        <v>22</v>
      </c>
      <c r="O4299" t="s">
        <v>23</v>
      </c>
      <c r="P4299">
        <v>2011</v>
      </c>
      <c r="V4299" t="str">
        <f>IF(OR(J4299 &lt; -10846.9, J4299 &gt; 74078.13), "T", "F")</f>
        <v>T</v>
      </c>
      <c r="AB4299">
        <v>4</v>
      </c>
      <c r="AC4299">
        <v>2</v>
      </c>
      <c r="AD4299">
        <v>257</v>
      </c>
      <c r="AE4299">
        <v>26</v>
      </c>
      <c r="AF4299">
        <v>20</v>
      </c>
      <c r="AG4299">
        <v>74950</v>
      </c>
      <c r="AJ4299">
        <v>2011</v>
      </c>
      <c r="AK4299" t="s">
        <v>403</v>
      </c>
      <c r="AL4299">
        <v>74950</v>
      </c>
    </row>
    <row r="4300" spans="1:38" x14ac:dyDescent="0.3">
      <c r="A4300" t="s">
        <v>439</v>
      </c>
      <c r="B4300" t="s">
        <v>443</v>
      </c>
      <c r="C4300">
        <v>190</v>
      </c>
      <c r="D4300" t="s">
        <v>39</v>
      </c>
      <c r="E4300" t="s">
        <v>34</v>
      </c>
      <c r="F4300" t="s">
        <v>20</v>
      </c>
      <c r="G4300">
        <v>6</v>
      </c>
      <c r="H4300">
        <v>4</v>
      </c>
      <c r="I4300">
        <v>297</v>
      </c>
      <c r="J4300">
        <v>35200</v>
      </c>
      <c r="K4300">
        <v>24</v>
      </c>
      <c r="L4300">
        <v>17</v>
      </c>
      <c r="M4300" t="s">
        <v>130</v>
      </c>
      <c r="N4300" t="s">
        <v>32</v>
      </c>
      <c r="O4300" t="s">
        <v>91</v>
      </c>
      <c r="P4300">
        <v>2011</v>
      </c>
      <c r="V4300" t="str">
        <f>IF(OR(J4300 &lt; -10846.9, J4300 &gt; 74078.13), "T", "F")</f>
        <v>F</v>
      </c>
      <c r="AB4300">
        <v>6</v>
      </c>
      <c r="AC4300">
        <v>4</v>
      </c>
      <c r="AD4300">
        <v>297</v>
      </c>
      <c r="AE4300">
        <v>24</v>
      </c>
      <c r="AF4300">
        <v>17</v>
      </c>
      <c r="AG4300">
        <v>35200</v>
      </c>
      <c r="AJ4300">
        <v>2011</v>
      </c>
      <c r="AK4300" t="s">
        <v>439</v>
      </c>
      <c r="AL4300">
        <v>35200</v>
      </c>
    </row>
    <row r="4301" spans="1:38" x14ac:dyDescent="0.3">
      <c r="A4301" t="s">
        <v>439</v>
      </c>
      <c r="B4301" t="s">
        <v>443</v>
      </c>
      <c r="C4301">
        <v>190</v>
      </c>
      <c r="D4301" t="s">
        <v>39</v>
      </c>
      <c r="E4301" t="s">
        <v>34</v>
      </c>
      <c r="F4301" t="s">
        <v>35</v>
      </c>
      <c r="G4301">
        <v>6</v>
      </c>
      <c r="H4301">
        <v>4</v>
      </c>
      <c r="I4301">
        <v>297</v>
      </c>
      <c r="J4301">
        <v>36600</v>
      </c>
      <c r="K4301">
        <v>24</v>
      </c>
      <c r="L4301">
        <v>17</v>
      </c>
      <c r="M4301" t="s">
        <v>130</v>
      </c>
      <c r="N4301" t="s">
        <v>32</v>
      </c>
      <c r="O4301" t="s">
        <v>91</v>
      </c>
      <c r="P4301">
        <v>2011</v>
      </c>
      <c r="V4301" t="str">
        <f>IF(OR(J4301 &lt; -10846.9, J4301 &gt; 74078.13), "T", "F")</f>
        <v>F</v>
      </c>
      <c r="AB4301">
        <v>6</v>
      </c>
      <c r="AC4301">
        <v>4</v>
      </c>
      <c r="AD4301">
        <v>297</v>
      </c>
      <c r="AE4301">
        <v>24</v>
      </c>
      <c r="AF4301">
        <v>17</v>
      </c>
      <c r="AG4301">
        <v>36600</v>
      </c>
      <c r="AJ4301">
        <v>2011</v>
      </c>
      <c r="AK4301" t="s">
        <v>439</v>
      </c>
      <c r="AL4301">
        <v>36600</v>
      </c>
    </row>
    <row r="4302" spans="1:38" x14ac:dyDescent="0.3">
      <c r="A4302" t="s">
        <v>439</v>
      </c>
      <c r="B4302" t="s">
        <v>443</v>
      </c>
      <c r="C4302">
        <v>190</v>
      </c>
      <c r="D4302" t="s">
        <v>39</v>
      </c>
      <c r="E4302" t="s">
        <v>34</v>
      </c>
      <c r="F4302" t="s">
        <v>20</v>
      </c>
      <c r="G4302">
        <v>6</v>
      </c>
      <c r="H4302">
        <v>4</v>
      </c>
      <c r="I4302">
        <v>297</v>
      </c>
      <c r="J4302">
        <v>37400</v>
      </c>
      <c r="K4302">
        <v>24</v>
      </c>
      <c r="L4302">
        <v>17</v>
      </c>
      <c r="M4302" t="s">
        <v>171</v>
      </c>
      <c r="N4302" t="s">
        <v>32</v>
      </c>
      <c r="O4302" t="s">
        <v>91</v>
      </c>
      <c r="P4302">
        <v>2011</v>
      </c>
      <c r="V4302" t="str">
        <f>IF(OR(J4302 &lt; -10846.9, J4302 &gt; 74078.13), "T", "F")</f>
        <v>F</v>
      </c>
      <c r="AB4302">
        <v>6</v>
      </c>
      <c r="AC4302">
        <v>4</v>
      </c>
      <c r="AD4302">
        <v>297</v>
      </c>
      <c r="AE4302">
        <v>24</v>
      </c>
      <c r="AF4302">
        <v>17</v>
      </c>
      <c r="AG4302">
        <v>37400</v>
      </c>
      <c r="AJ4302">
        <v>2011</v>
      </c>
      <c r="AK4302" t="s">
        <v>439</v>
      </c>
      <c r="AL4302">
        <v>37400</v>
      </c>
    </row>
    <row r="4303" spans="1:38" x14ac:dyDescent="0.3">
      <c r="A4303" t="s">
        <v>439</v>
      </c>
      <c r="B4303" t="s">
        <v>443</v>
      </c>
      <c r="C4303">
        <v>190</v>
      </c>
      <c r="D4303" t="s">
        <v>39</v>
      </c>
      <c r="E4303" t="s">
        <v>34</v>
      </c>
      <c r="F4303" t="s">
        <v>35</v>
      </c>
      <c r="G4303">
        <v>6</v>
      </c>
      <c r="H4303">
        <v>4</v>
      </c>
      <c r="I4303">
        <v>297</v>
      </c>
      <c r="J4303">
        <v>38800</v>
      </c>
      <c r="K4303">
        <v>24</v>
      </c>
      <c r="L4303">
        <v>17</v>
      </c>
      <c r="M4303" t="s">
        <v>171</v>
      </c>
      <c r="N4303" t="s">
        <v>32</v>
      </c>
      <c r="O4303" t="s">
        <v>91</v>
      </c>
      <c r="P4303">
        <v>2011</v>
      </c>
      <c r="V4303" t="str">
        <f>IF(OR(J4303 &lt; -10846.9, J4303 &gt; 74078.13), "T", "F")</f>
        <v>F</v>
      </c>
      <c r="AB4303">
        <v>6</v>
      </c>
      <c r="AC4303">
        <v>4</v>
      </c>
      <c r="AD4303">
        <v>297</v>
      </c>
      <c r="AE4303">
        <v>24</v>
      </c>
      <c r="AF4303">
        <v>17</v>
      </c>
      <c r="AG4303">
        <v>38800</v>
      </c>
      <c r="AJ4303">
        <v>2011</v>
      </c>
      <c r="AK4303" t="s">
        <v>439</v>
      </c>
      <c r="AL4303">
        <v>38800</v>
      </c>
    </row>
    <row r="4304" spans="1:38" x14ac:dyDescent="0.3">
      <c r="A4304" t="s">
        <v>439</v>
      </c>
      <c r="B4304" t="s">
        <v>443</v>
      </c>
      <c r="C4304">
        <v>190</v>
      </c>
      <c r="D4304" t="s">
        <v>39</v>
      </c>
      <c r="E4304" t="s">
        <v>34</v>
      </c>
      <c r="F4304" t="s">
        <v>20</v>
      </c>
      <c r="G4304">
        <v>6</v>
      </c>
      <c r="H4304">
        <v>4</v>
      </c>
      <c r="I4304">
        <v>297</v>
      </c>
      <c r="J4304">
        <v>38100</v>
      </c>
      <c r="K4304">
        <v>24</v>
      </c>
      <c r="L4304">
        <v>17</v>
      </c>
      <c r="M4304" t="s">
        <v>171</v>
      </c>
      <c r="N4304" t="s">
        <v>32</v>
      </c>
      <c r="O4304" t="s">
        <v>91</v>
      </c>
      <c r="P4304">
        <v>2012</v>
      </c>
      <c r="V4304" t="str">
        <f>IF(OR(J4304 &lt; -10846.9, J4304 &gt; 74078.13), "T", "F")</f>
        <v>F</v>
      </c>
      <c r="AB4304">
        <v>6</v>
      </c>
      <c r="AC4304">
        <v>4</v>
      </c>
      <c r="AD4304">
        <v>297</v>
      </c>
      <c r="AE4304">
        <v>24</v>
      </c>
      <c r="AF4304">
        <v>17</v>
      </c>
      <c r="AG4304">
        <v>38100</v>
      </c>
      <c r="AJ4304">
        <v>2012</v>
      </c>
      <c r="AK4304" t="s">
        <v>439</v>
      </c>
      <c r="AL4304">
        <v>38100</v>
      </c>
    </row>
    <row r="4305" spans="1:38" x14ac:dyDescent="0.3">
      <c r="A4305" t="s">
        <v>439</v>
      </c>
      <c r="B4305" t="s">
        <v>443</v>
      </c>
      <c r="C4305">
        <v>190</v>
      </c>
      <c r="D4305" t="s">
        <v>39</v>
      </c>
      <c r="E4305" t="s">
        <v>34</v>
      </c>
      <c r="F4305" t="s">
        <v>35</v>
      </c>
      <c r="G4305">
        <v>6</v>
      </c>
      <c r="H4305">
        <v>4</v>
      </c>
      <c r="I4305">
        <v>297</v>
      </c>
      <c r="J4305">
        <v>37200</v>
      </c>
      <c r="K4305">
        <v>24</v>
      </c>
      <c r="L4305">
        <v>17</v>
      </c>
      <c r="M4305" t="s">
        <v>130</v>
      </c>
      <c r="N4305" t="s">
        <v>32</v>
      </c>
      <c r="O4305" t="s">
        <v>91</v>
      </c>
      <c r="P4305">
        <v>2012</v>
      </c>
      <c r="V4305" t="str">
        <f>IF(OR(J4305 &lt; -10846.9, J4305 &gt; 74078.13), "T", "F")</f>
        <v>F</v>
      </c>
      <c r="AB4305">
        <v>6</v>
      </c>
      <c r="AC4305">
        <v>4</v>
      </c>
      <c r="AD4305">
        <v>297</v>
      </c>
      <c r="AE4305">
        <v>24</v>
      </c>
      <c r="AF4305">
        <v>17</v>
      </c>
      <c r="AG4305">
        <v>37200</v>
      </c>
      <c r="AJ4305">
        <v>2012</v>
      </c>
      <c r="AK4305" t="s">
        <v>439</v>
      </c>
      <c r="AL4305">
        <v>37200</v>
      </c>
    </row>
    <row r="4306" spans="1:38" x14ac:dyDescent="0.3">
      <c r="A4306" t="s">
        <v>439</v>
      </c>
      <c r="B4306" t="s">
        <v>443</v>
      </c>
      <c r="C4306">
        <v>190</v>
      </c>
      <c r="D4306" t="s">
        <v>39</v>
      </c>
      <c r="E4306" t="s">
        <v>34</v>
      </c>
      <c r="F4306" t="s">
        <v>20</v>
      </c>
      <c r="G4306">
        <v>6</v>
      </c>
      <c r="H4306">
        <v>4</v>
      </c>
      <c r="I4306">
        <v>297</v>
      </c>
      <c r="J4306">
        <v>35800</v>
      </c>
      <c r="K4306">
        <v>24</v>
      </c>
      <c r="L4306">
        <v>17</v>
      </c>
      <c r="M4306" t="s">
        <v>130</v>
      </c>
      <c r="N4306" t="s">
        <v>32</v>
      </c>
      <c r="O4306" t="s">
        <v>91</v>
      </c>
      <c r="P4306">
        <v>2012</v>
      </c>
      <c r="V4306" t="str">
        <f>IF(OR(J4306 &lt; -10846.9, J4306 &gt; 74078.13), "T", "F")</f>
        <v>F</v>
      </c>
      <c r="AB4306">
        <v>6</v>
      </c>
      <c r="AC4306">
        <v>4</v>
      </c>
      <c r="AD4306">
        <v>297</v>
      </c>
      <c r="AE4306">
        <v>24</v>
      </c>
      <c r="AF4306">
        <v>17</v>
      </c>
      <c r="AG4306">
        <v>35800</v>
      </c>
      <c r="AJ4306">
        <v>2012</v>
      </c>
      <c r="AK4306" t="s">
        <v>439</v>
      </c>
      <c r="AL4306">
        <v>35800</v>
      </c>
    </row>
    <row r="4307" spans="1:38" x14ac:dyDescent="0.3">
      <c r="A4307" t="s">
        <v>439</v>
      </c>
      <c r="B4307" t="s">
        <v>443</v>
      </c>
      <c r="C4307">
        <v>190</v>
      </c>
      <c r="D4307" t="s">
        <v>39</v>
      </c>
      <c r="E4307" t="s">
        <v>34</v>
      </c>
      <c r="F4307" t="s">
        <v>35</v>
      </c>
      <c r="G4307">
        <v>6</v>
      </c>
      <c r="H4307">
        <v>4</v>
      </c>
      <c r="I4307">
        <v>297</v>
      </c>
      <c r="J4307">
        <v>39500</v>
      </c>
      <c r="K4307">
        <v>24</v>
      </c>
      <c r="L4307">
        <v>17</v>
      </c>
      <c r="M4307" t="s">
        <v>171</v>
      </c>
      <c r="N4307" t="s">
        <v>32</v>
      </c>
      <c r="O4307" t="s">
        <v>91</v>
      </c>
      <c r="P4307">
        <v>2012</v>
      </c>
      <c r="V4307" t="str">
        <f>IF(OR(J4307 &lt; -10846.9, J4307 &gt; 74078.13), "T", "F")</f>
        <v>F</v>
      </c>
      <c r="AB4307">
        <v>6</v>
      </c>
      <c r="AC4307">
        <v>4</v>
      </c>
      <c r="AD4307">
        <v>297</v>
      </c>
      <c r="AE4307">
        <v>24</v>
      </c>
      <c r="AF4307">
        <v>17</v>
      </c>
      <c r="AG4307">
        <v>39500</v>
      </c>
      <c r="AJ4307">
        <v>2012</v>
      </c>
      <c r="AK4307" t="s">
        <v>439</v>
      </c>
      <c r="AL4307">
        <v>39500</v>
      </c>
    </row>
    <row r="4308" spans="1:38" x14ac:dyDescent="0.3">
      <c r="A4308" t="s">
        <v>439</v>
      </c>
      <c r="B4308" t="s">
        <v>443</v>
      </c>
      <c r="C4308">
        <v>190</v>
      </c>
      <c r="D4308" t="s">
        <v>39</v>
      </c>
      <c r="E4308" t="s">
        <v>34</v>
      </c>
      <c r="F4308" t="s">
        <v>20</v>
      </c>
      <c r="G4308">
        <v>6</v>
      </c>
      <c r="H4308">
        <v>4</v>
      </c>
      <c r="I4308">
        <v>325</v>
      </c>
      <c r="J4308">
        <v>36900</v>
      </c>
      <c r="K4308">
        <v>25</v>
      </c>
      <c r="L4308">
        <v>17</v>
      </c>
      <c r="M4308" t="s">
        <v>130</v>
      </c>
      <c r="N4308" t="s">
        <v>32</v>
      </c>
      <c r="O4308" t="s">
        <v>91</v>
      </c>
      <c r="P4308">
        <v>2013</v>
      </c>
      <c r="V4308" t="str">
        <f>IF(OR(J4308 &lt; -10846.9, J4308 &gt; 74078.13), "T", "F")</f>
        <v>F</v>
      </c>
      <c r="AB4308">
        <v>6</v>
      </c>
      <c r="AC4308">
        <v>4</v>
      </c>
      <c r="AD4308">
        <v>325</v>
      </c>
      <c r="AE4308">
        <v>25</v>
      </c>
      <c r="AF4308">
        <v>17</v>
      </c>
      <c r="AG4308">
        <v>36900</v>
      </c>
      <c r="AJ4308">
        <v>2013</v>
      </c>
      <c r="AK4308" t="s">
        <v>439</v>
      </c>
      <c r="AL4308">
        <v>36900</v>
      </c>
    </row>
    <row r="4309" spans="1:38" x14ac:dyDescent="0.3">
      <c r="A4309" t="s">
        <v>439</v>
      </c>
      <c r="B4309" t="s">
        <v>443</v>
      </c>
      <c r="C4309">
        <v>190</v>
      </c>
      <c r="D4309" t="s">
        <v>39</v>
      </c>
      <c r="E4309" t="s">
        <v>34</v>
      </c>
      <c r="F4309" t="s">
        <v>35</v>
      </c>
      <c r="G4309">
        <v>6</v>
      </c>
      <c r="H4309">
        <v>4</v>
      </c>
      <c r="I4309">
        <v>325</v>
      </c>
      <c r="J4309">
        <v>38300</v>
      </c>
      <c r="K4309">
        <v>24</v>
      </c>
      <c r="L4309">
        <v>17</v>
      </c>
      <c r="M4309" t="s">
        <v>130</v>
      </c>
      <c r="N4309" t="s">
        <v>32</v>
      </c>
      <c r="O4309" t="s">
        <v>91</v>
      </c>
      <c r="P4309">
        <v>2013</v>
      </c>
      <c r="V4309" t="str">
        <f>IF(OR(J4309 &lt; -10846.9, J4309 &gt; 74078.13), "T", "F")</f>
        <v>F</v>
      </c>
      <c r="AB4309">
        <v>6</v>
      </c>
      <c r="AC4309">
        <v>4</v>
      </c>
      <c r="AD4309">
        <v>325</v>
      </c>
      <c r="AE4309">
        <v>24</v>
      </c>
      <c r="AF4309">
        <v>17</v>
      </c>
      <c r="AG4309">
        <v>38300</v>
      </c>
      <c r="AJ4309">
        <v>2013</v>
      </c>
      <c r="AK4309" t="s">
        <v>439</v>
      </c>
      <c r="AL4309">
        <v>38300</v>
      </c>
    </row>
    <row r="4310" spans="1:38" x14ac:dyDescent="0.3">
      <c r="A4310" t="s">
        <v>439</v>
      </c>
      <c r="B4310" t="s">
        <v>443</v>
      </c>
      <c r="C4310">
        <v>190</v>
      </c>
      <c r="D4310" t="s">
        <v>39</v>
      </c>
      <c r="E4310" t="s">
        <v>34</v>
      </c>
      <c r="F4310" t="s">
        <v>20</v>
      </c>
      <c r="G4310">
        <v>6</v>
      </c>
      <c r="H4310">
        <v>4</v>
      </c>
      <c r="I4310">
        <v>325</v>
      </c>
      <c r="J4310">
        <v>39250</v>
      </c>
      <c r="K4310">
        <v>25</v>
      </c>
      <c r="L4310">
        <v>17</v>
      </c>
      <c r="M4310" t="s">
        <v>171</v>
      </c>
      <c r="N4310" t="s">
        <v>32</v>
      </c>
      <c r="O4310" t="s">
        <v>91</v>
      </c>
      <c r="P4310">
        <v>2013</v>
      </c>
      <c r="V4310" t="str">
        <f>IF(OR(J4310 &lt; -10846.9, J4310 &gt; 74078.13), "T", "F")</f>
        <v>F</v>
      </c>
      <c r="AB4310">
        <v>6</v>
      </c>
      <c r="AC4310">
        <v>4</v>
      </c>
      <c r="AD4310">
        <v>325</v>
      </c>
      <c r="AE4310">
        <v>25</v>
      </c>
      <c r="AF4310">
        <v>17</v>
      </c>
      <c r="AG4310">
        <v>39250</v>
      </c>
      <c r="AJ4310">
        <v>2013</v>
      </c>
      <c r="AK4310" t="s">
        <v>439</v>
      </c>
      <c r="AL4310">
        <v>39250</v>
      </c>
    </row>
    <row r="4311" spans="1:38" x14ac:dyDescent="0.3">
      <c r="A4311" t="s">
        <v>439</v>
      </c>
      <c r="B4311" t="s">
        <v>443</v>
      </c>
      <c r="C4311">
        <v>190</v>
      </c>
      <c r="D4311" t="s">
        <v>39</v>
      </c>
      <c r="E4311" t="s">
        <v>34</v>
      </c>
      <c r="F4311" t="s">
        <v>35</v>
      </c>
      <c r="G4311">
        <v>6</v>
      </c>
      <c r="H4311">
        <v>4</v>
      </c>
      <c r="I4311">
        <v>325</v>
      </c>
      <c r="J4311">
        <v>40650</v>
      </c>
      <c r="K4311">
        <v>24</v>
      </c>
      <c r="L4311">
        <v>17</v>
      </c>
      <c r="M4311" t="s">
        <v>171</v>
      </c>
      <c r="N4311" t="s">
        <v>32</v>
      </c>
      <c r="O4311" t="s">
        <v>91</v>
      </c>
      <c r="P4311">
        <v>2013</v>
      </c>
      <c r="V4311" t="str">
        <f>IF(OR(J4311 &lt; -10846.9, J4311 &gt; 74078.13), "T", "F")</f>
        <v>F</v>
      </c>
      <c r="AB4311">
        <v>6</v>
      </c>
      <c r="AC4311">
        <v>4</v>
      </c>
      <c r="AD4311">
        <v>325</v>
      </c>
      <c r="AE4311">
        <v>24</v>
      </c>
      <c r="AF4311">
        <v>17</v>
      </c>
      <c r="AG4311">
        <v>40650</v>
      </c>
      <c r="AJ4311">
        <v>2013</v>
      </c>
      <c r="AK4311" t="s">
        <v>439</v>
      </c>
      <c r="AL4311">
        <v>40650</v>
      </c>
    </row>
    <row r="4312" spans="1:38" x14ac:dyDescent="0.3">
      <c r="A4312" t="s">
        <v>164</v>
      </c>
      <c r="B4312" t="s">
        <v>444</v>
      </c>
      <c r="C4312">
        <v>5657</v>
      </c>
      <c r="D4312" t="s">
        <v>30</v>
      </c>
      <c r="E4312" t="s">
        <v>34</v>
      </c>
      <c r="F4312" t="s">
        <v>92</v>
      </c>
      <c r="G4312">
        <v>6</v>
      </c>
      <c r="H4312">
        <v>4</v>
      </c>
      <c r="I4312">
        <v>365</v>
      </c>
      <c r="J4312">
        <v>58185</v>
      </c>
      <c r="K4312">
        <v>20</v>
      </c>
      <c r="L4312">
        <v>15</v>
      </c>
      <c r="M4312" t="s">
        <v>50</v>
      </c>
      <c r="N4312" t="s">
        <v>64</v>
      </c>
      <c r="O4312" t="s">
        <v>91</v>
      </c>
      <c r="P4312">
        <v>2016</v>
      </c>
      <c r="V4312" t="str">
        <f>IF(OR(J4312 &lt; -10846.9, J4312 &gt; 74078.13), "T", "F")</f>
        <v>F</v>
      </c>
      <c r="AB4312">
        <v>6</v>
      </c>
      <c r="AC4312">
        <v>4</v>
      </c>
      <c r="AD4312">
        <v>365</v>
      </c>
      <c r="AE4312">
        <v>20</v>
      </c>
      <c r="AF4312">
        <v>15</v>
      </c>
      <c r="AG4312">
        <v>58185</v>
      </c>
      <c r="AJ4312">
        <v>2016</v>
      </c>
      <c r="AK4312" t="s">
        <v>164</v>
      </c>
      <c r="AL4312">
        <v>58185</v>
      </c>
    </row>
    <row r="4313" spans="1:38" x14ac:dyDescent="0.3">
      <c r="A4313" t="s">
        <v>164</v>
      </c>
      <c r="B4313" t="s">
        <v>444</v>
      </c>
      <c r="C4313">
        <v>5657</v>
      </c>
      <c r="D4313" t="s">
        <v>30</v>
      </c>
      <c r="E4313" t="s">
        <v>34</v>
      </c>
      <c r="F4313" t="s">
        <v>20</v>
      </c>
      <c r="G4313">
        <v>6</v>
      </c>
      <c r="H4313">
        <v>4</v>
      </c>
      <c r="I4313">
        <v>365</v>
      </c>
      <c r="J4313">
        <v>62025</v>
      </c>
      <c r="K4313">
        <v>21</v>
      </c>
      <c r="L4313">
        <v>15</v>
      </c>
      <c r="M4313" t="s">
        <v>50</v>
      </c>
      <c r="N4313" t="s">
        <v>64</v>
      </c>
      <c r="O4313" t="s">
        <v>91</v>
      </c>
      <c r="P4313">
        <v>2016</v>
      </c>
      <c r="V4313" t="str">
        <f>IF(OR(J4313 &lt; -10846.9, J4313 &gt; 74078.13), "T", "F")</f>
        <v>F</v>
      </c>
      <c r="AB4313">
        <v>6</v>
      </c>
      <c r="AC4313">
        <v>4</v>
      </c>
      <c r="AD4313">
        <v>365</v>
      </c>
      <c r="AE4313">
        <v>21</v>
      </c>
      <c r="AF4313">
        <v>15</v>
      </c>
      <c r="AG4313">
        <v>62025</v>
      </c>
      <c r="AJ4313">
        <v>2016</v>
      </c>
      <c r="AK4313" t="s">
        <v>164</v>
      </c>
      <c r="AL4313">
        <v>62025</v>
      </c>
    </row>
    <row r="4314" spans="1:38" x14ac:dyDescent="0.3">
      <c r="A4314" t="s">
        <v>164</v>
      </c>
      <c r="B4314" t="s">
        <v>444</v>
      </c>
      <c r="C4314">
        <v>5657</v>
      </c>
      <c r="D4314" t="s">
        <v>30</v>
      </c>
      <c r="E4314" t="s">
        <v>34</v>
      </c>
      <c r="F4314" t="s">
        <v>20</v>
      </c>
      <c r="G4314">
        <v>6</v>
      </c>
      <c r="H4314">
        <v>4</v>
      </c>
      <c r="I4314">
        <v>365</v>
      </c>
      <c r="J4314">
        <v>62985</v>
      </c>
      <c r="K4314">
        <v>21</v>
      </c>
      <c r="L4314">
        <v>15</v>
      </c>
      <c r="M4314" t="s">
        <v>50</v>
      </c>
      <c r="N4314" t="s">
        <v>64</v>
      </c>
      <c r="O4314" t="s">
        <v>91</v>
      </c>
      <c r="P4314">
        <v>2016</v>
      </c>
      <c r="V4314" t="str">
        <f>IF(OR(J4314 &lt; -10846.9, J4314 &gt; 74078.13), "T", "F")</f>
        <v>F</v>
      </c>
      <c r="AB4314">
        <v>6</v>
      </c>
      <c r="AC4314">
        <v>4</v>
      </c>
      <c r="AD4314">
        <v>365</v>
      </c>
      <c r="AE4314">
        <v>21</v>
      </c>
      <c r="AF4314">
        <v>15</v>
      </c>
      <c r="AG4314">
        <v>62985</v>
      </c>
      <c r="AJ4314">
        <v>2016</v>
      </c>
      <c r="AK4314" t="s">
        <v>164</v>
      </c>
      <c r="AL4314">
        <v>62985</v>
      </c>
    </row>
    <row r="4315" spans="1:38" x14ac:dyDescent="0.3">
      <c r="A4315" t="s">
        <v>164</v>
      </c>
      <c r="B4315" t="s">
        <v>444</v>
      </c>
      <c r="C4315">
        <v>5657</v>
      </c>
      <c r="D4315" t="s">
        <v>30</v>
      </c>
      <c r="E4315" t="s">
        <v>34</v>
      </c>
      <c r="F4315" t="s">
        <v>20</v>
      </c>
      <c r="G4315">
        <v>6</v>
      </c>
      <c r="H4315">
        <v>4</v>
      </c>
      <c r="I4315">
        <v>365</v>
      </c>
      <c r="J4315">
        <v>59375</v>
      </c>
      <c r="K4315">
        <v>22</v>
      </c>
      <c r="L4315">
        <v>16</v>
      </c>
      <c r="M4315" t="s">
        <v>50</v>
      </c>
      <c r="N4315" t="s">
        <v>64</v>
      </c>
      <c r="O4315" t="s">
        <v>91</v>
      </c>
      <c r="P4315">
        <v>2016</v>
      </c>
      <c r="V4315" t="str">
        <f>IF(OR(J4315 &lt; -10846.9, J4315 &gt; 74078.13), "T", "F")</f>
        <v>F</v>
      </c>
      <c r="AB4315">
        <v>6</v>
      </c>
      <c r="AC4315">
        <v>4</v>
      </c>
      <c r="AD4315">
        <v>365</v>
      </c>
      <c r="AE4315">
        <v>22</v>
      </c>
      <c r="AF4315">
        <v>16</v>
      </c>
      <c r="AG4315">
        <v>59375</v>
      </c>
      <c r="AJ4315">
        <v>2016</v>
      </c>
      <c r="AK4315" t="s">
        <v>164</v>
      </c>
      <c r="AL4315">
        <v>59375</v>
      </c>
    </row>
    <row r="4316" spans="1:38" x14ac:dyDescent="0.3">
      <c r="A4316" t="s">
        <v>164</v>
      </c>
      <c r="B4316" t="s">
        <v>444</v>
      </c>
      <c r="C4316">
        <v>5657</v>
      </c>
      <c r="D4316" t="s">
        <v>30</v>
      </c>
      <c r="E4316" t="s">
        <v>34</v>
      </c>
      <c r="F4316" t="s">
        <v>92</v>
      </c>
      <c r="G4316">
        <v>6</v>
      </c>
      <c r="H4316">
        <v>4</v>
      </c>
      <c r="I4316">
        <v>365</v>
      </c>
      <c r="J4316">
        <v>66025</v>
      </c>
      <c r="K4316">
        <v>20</v>
      </c>
      <c r="L4316">
        <v>14</v>
      </c>
      <c r="M4316" t="s">
        <v>50</v>
      </c>
      <c r="N4316" t="s">
        <v>64</v>
      </c>
      <c r="O4316" t="s">
        <v>91</v>
      </c>
      <c r="P4316">
        <v>2016</v>
      </c>
      <c r="V4316" t="str">
        <f>IF(OR(J4316 &lt; -10846.9, J4316 &gt; 74078.13), "T", "F")</f>
        <v>F</v>
      </c>
      <c r="AB4316">
        <v>6</v>
      </c>
      <c r="AC4316">
        <v>4</v>
      </c>
      <c r="AD4316">
        <v>365</v>
      </c>
      <c r="AE4316">
        <v>20</v>
      </c>
      <c r="AF4316">
        <v>14</v>
      </c>
      <c r="AG4316">
        <v>66025</v>
      </c>
      <c r="AJ4316">
        <v>2016</v>
      </c>
      <c r="AK4316" t="s">
        <v>164</v>
      </c>
      <c r="AL4316">
        <v>66025</v>
      </c>
    </row>
    <row r="4317" spans="1:38" x14ac:dyDescent="0.3">
      <c r="A4317" t="s">
        <v>164</v>
      </c>
      <c r="B4317" t="s">
        <v>444</v>
      </c>
      <c r="C4317">
        <v>5657</v>
      </c>
      <c r="D4317" t="s">
        <v>30</v>
      </c>
      <c r="E4317" t="s">
        <v>34</v>
      </c>
      <c r="F4317" t="s">
        <v>20</v>
      </c>
      <c r="G4317">
        <v>6</v>
      </c>
      <c r="H4317">
        <v>4</v>
      </c>
      <c r="I4317">
        <v>365</v>
      </c>
      <c r="J4317">
        <v>57795</v>
      </c>
      <c r="K4317">
        <v>21</v>
      </c>
      <c r="L4317">
        <v>15</v>
      </c>
      <c r="M4317" t="s">
        <v>50</v>
      </c>
      <c r="N4317" t="s">
        <v>64</v>
      </c>
      <c r="O4317" t="s">
        <v>91</v>
      </c>
      <c r="P4317">
        <v>2016</v>
      </c>
      <c r="V4317" t="str">
        <f>IF(OR(J4317 &lt; -10846.9, J4317 &gt; 74078.13), "T", "F")</f>
        <v>F</v>
      </c>
      <c r="AB4317">
        <v>6</v>
      </c>
      <c r="AC4317">
        <v>4</v>
      </c>
      <c r="AD4317">
        <v>365</v>
      </c>
      <c r="AE4317">
        <v>21</v>
      </c>
      <c r="AF4317">
        <v>15</v>
      </c>
      <c r="AG4317">
        <v>57795</v>
      </c>
      <c r="AJ4317">
        <v>2016</v>
      </c>
      <c r="AK4317" t="s">
        <v>164</v>
      </c>
      <c r="AL4317">
        <v>57795</v>
      </c>
    </row>
    <row r="4318" spans="1:38" x14ac:dyDescent="0.3">
      <c r="A4318" t="s">
        <v>164</v>
      </c>
      <c r="B4318" t="s">
        <v>444</v>
      </c>
      <c r="C4318">
        <v>5657</v>
      </c>
      <c r="D4318" t="s">
        <v>30</v>
      </c>
      <c r="E4318" t="s">
        <v>34</v>
      </c>
      <c r="F4318" t="s">
        <v>92</v>
      </c>
      <c r="G4318">
        <v>6</v>
      </c>
      <c r="H4318">
        <v>4</v>
      </c>
      <c r="I4318">
        <v>365</v>
      </c>
      <c r="J4318">
        <v>60835</v>
      </c>
      <c r="K4318">
        <v>20</v>
      </c>
      <c r="L4318">
        <v>14</v>
      </c>
      <c r="M4318" t="s">
        <v>50</v>
      </c>
      <c r="N4318" t="s">
        <v>64</v>
      </c>
      <c r="O4318" t="s">
        <v>91</v>
      </c>
      <c r="P4318">
        <v>2016</v>
      </c>
      <c r="V4318" t="str">
        <f>IF(OR(J4318 &lt; -10846.9, J4318 &gt; 74078.13), "T", "F")</f>
        <v>F</v>
      </c>
      <c r="AB4318">
        <v>6</v>
      </c>
      <c r="AC4318">
        <v>4</v>
      </c>
      <c r="AD4318">
        <v>365</v>
      </c>
      <c r="AE4318">
        <v>20</v>
      </c>
      <c r="AF4318">
        <v>14</v>
      </c>
      <c r="AG4318">
        <v>60835</v>
      </c>
      <c r="AJ4318">
        <v>2016</v>
      </c>
      <c r="AK4318" t="s">
        <v>164</v>
      </c>
      <c r="AL4318">
        <v>60835</v>
      </c>
    </row>
    <row r="4319" spans="1:38" x14ac:dyDescent="0.3">
      <c r="A4319" t="s">
        <v>164</v>
      </c>
      <c r="B4319" t="s">
        <v>444</v>
      </c>
      <c r="C4319">
        <v>5657</v>
      </c>
      <c r="D4319" t="s">
        <v>30</v>
      </c>
      <c r="E4319" t="s">
        <v>34</v>
      </c>
      <c r="F4319" t="s">
        <v>92</v>
      </c>
      <c r="G4319">
        <v>6</v>
      </c>
      <c r="H4319">
        <v>4</v>
      </c>
      <c r="I4319">
        <v>365</v>
      </c>
      <c r="J4319">
        <v>64945</v>
      </c>
      <c r="K4319">
        <v>20</v>
      </c>
      <c r="L4319">
        <v>14</v>
      </c>
      <c r="M4319" t="s">
        <v>50</v>
      </c>
      <c r="N4319" t="s">
        <v>64</v>
      </c>
      <c r="O4319" t="s">
        <v>91</v>
      </c>
      <c r="P4319">
        <v>2016</v>
      </c>
      <c r="V4319" t="str">
        <f>IF(OR(J4319 &lt; -10846.9, J4319 &gt; 74078.13), "T", "F")</f>
        <v>F</v>
      </c>
      <c r="AB4319">
        <v>6</v>
      </c>
      <c r="AC4319">
        <v>4</v>
      </c>
      <c r="AD4319">
        <v>365</v>
      </c>
      <c r="AE4319">
        <v>20</v>
      </c>
      <c r="AF4319">
        <v>14</v>
      </c>
      <c r="AG4319">
        <v>64945</v>
      </c>
      <c r="AJ4319">
        <v>2016</v>
      </c>
      <c r="AK4319" t="s">
        <v>164</v>
      </c>
      <c r="AL4319">
        <v>64945</v>
      </c>
    </row>
    <row r="4320" spans="1:38" x14ac:dyDescent="0.3">
      <c r="A4320" t="s">
        <v>164</v>
      </c>
      <c r="B4320" t="s">
        <v>444</v>
      </c>
      <c r="C4320">
        <v>5657</v>
      </c>
      <c r="D4320" t="s">
        <v>30</v>
      </c>
      <c r="E4320" t="s">
        <v>34</v>
      </c>
      <c r="F4320" t="s">
        <v>20</v>
      </c>
      <c r="G4320">
        <v>6</v>
      </c>
      <c r="H4320">
        <v>4</v>
      </c>
      <c r="I4320">
        <v>365</v>
      </c>
      <c r="J4320">
        <v>45435</v>
      </c>
      <c r="K4320">
        <v>22</v>
      </c>
      <c r="L4320">
        <v>16</v>
      </c>
      <c r="M4320" t="s">
        <v>50</v>
      </c>
      <c r="N4320" t="s">
        <v>64</v>
      </c>
      <c r="O4320" t="s">
        <v>91</v>
      </c>
      <c r="P4320">
        <v>2016</v>
      </c>
      <c r="V4320" t="str">
        <f>IF(OR(J4320 &lt; -10846.9, J4320 &gt; 74078.13), "T", "F")</f>
        <v>F</v>
      </c>
      <c r="AB4320">
        <v>6</v>
      </c>
      <c r="AC4320">
        <v>4</v>
      </c>
      <c r="AD4320">
        <v>365</v>
      </c>
      <c r="AE4320">
        <v>22</v>
      </c>
      <c r="AF4320">
        <v>16</v>
      </c>
      <c r="AG4320">
        <v>45435</v>
      </c>
      <c r="AJ4320">
        <v>2016</v>
      </c>
      <c r="AK4320" t="s">
        <v>164</v>
      </c>
      <c r="AL4320">
        <v>45435</v>
      </c>
    </row>
    <row r="4321" spans="1:38" x14ac:dyDescent="0.3">
      <c r="A4321" t="s">
        <v>164</v>
      </c>
      <c r="B4321" t="s">
        <v>444</v>
      </c>
      <c r="C4321">
        <v>5657</v>
      </c>
      <c r="D4321" t="s">
        <v>30</v>
      </c>
      <c r="E4321" t="s">
        <v>34</v>
      </c>
      <c r="F4321" t="s">
        <v>92</v>
      </c>
      <c r="G4321">
        <v>6</v>
      </c>
      <c r="H4321">
        <v>4</v>
      </c>
      <c r="I4321">
        <v>365</v>
      </c>
      <c r="J4321">
        <v>63375</v>
      </c>
      <c r="K4321">
        <v>20</v>
      </c>
      <c r="L4321">
        <v>15</v>
      </c>
      <c r="M4321" t="s">
        <v>50</v>
      </c>
      <c r="N4321" t="s">
        <v>64</v>
      </c>
      <c r="O4321" t="s">
        <v>91</v>
      </c>
      <c r="P4321">
        <v>2016</v>
      </c>
      <c r="V4321" t="str">
        <f>IF(OR(J4321 &lt; -10846.9, J4321 &gt; 74078.13), "T", "F")</f>
        <v>F</v>
      </c>
      <c r="AB4321">
        <v>6</v>
      </c>
      <c r="AC4321">
        <v>4</v>
      </c>
      <c r="AD4321">
        <v>365</v>
      </c>
      <c r="AE4321">
        <v>20</v>
      </c>
      <c r="AF4321">
        <v>15</v>
      </c>
      <c r="AG4321">
        <v>63375</v>
      </c>
      <c r="AJ4321">
        <v>2016</v>
      </c>
      <c r="AK4321" t="s">
        <v>164</v>
      </c>
      <c r="AL4321">
        <v>63375</v>
      </c>
    </row>
    <row r="4322" spans="1:38" x14ac:dyDescent="0.3">
      <c r="A4322" t="s">
        <v>164</v>
      </c>
      <c r="B4322" t="s">
        <v>444</v>
      </c>
      <c r="C4322">
        <v>5657</v>
      </c>
      <c r="D4322" t="s">
        <v>30</v>
      </c>
      <c r="E4322" t="s">
        <v>34</v>
      </c>
      <c r="F4322" t="s">
        <v>92</v>
      </c>
      <c r="G4322">
        <v>6</v>
      </c>
      <c r="H4322">
        <v>4</v>
      </c>
      <c r="I4322">
        <v>365</v>
      </c>
      <c r="J4322">
        <v>48360</v>
      </c>
      <c r="K4322">
        <v>20</v>
      </c>
      <c r="L4322">
        <v>15</v>
      </c>
      <c r="M4322" t="s">
        <v>50</v>
      </c>
      <c r="N4322" t="s">
        <v>64</v>
      </c>
      <c r="O4322" t="s">
        <v>91</v>
      </c>
      <c r="P4322">
        <v>2016</v>
      </c>
      <c r="V4322" t="str">
        <f>IF(OR(J4322 &lt; -10846.9, J4322 &gt; 74078.13), "T", "F")</f>
        <v>F</v>
      </c>
      <c r="AB4322">
        <v>6</v>
      </c>
      <c r="AC4322">
        <v>4</v>
      </c>
      <c r="AD4322">
        <v>365</v>
      </c>
      <c r="AE4322">
        <v>20</v>
      </c>
      <c r="AF4322">
        <v>15</v>
      </c>
      <c r="AG4322">
        <v>48360</v>
      </c>
      <c r="AJ4322">
        <v>2016</v>
      </c>
      <c r="AK4322" t="s">
        <v>164</v>
      </c>
      <c r="AL4322">
        <v>48360</v>
      </c>
    </row>
    <row r="4323" spans="1:38" x14ac:dyDescent="0.3">
      <c r="A4323" t="s">
        <v>164</v>
      </c>
      <c r="B4323" t="s">
        <v>444</v>
      </c>
      <c r="C4323">
        <v>5657</v>
      </c>
      <c r="D4323" t="s">
        <v>30</v>
      </c>
      <c r="E4323" t="s">
        <v>34</v>
      </c>
      <c r="F4323" t="s">
        <v>20</v>
      </c>
      <c r="G4323">
        <v>6</v>
      </c>
      <c r="H4323">
        <v>4</v>
      </c>
      <c r="I4323">
        <v>365</v>
      </c>
      <c r="J4323">
        <v>60335</v>
      </c>
      <c r="K4323">
        <v>22</v>
      </c>
      <c r="L4323">
        <v>16</v>
      </c>
      <c r="M4323" t="s">
        <v>50</v>
      </c>
      <c r="N4323" t="s">
        <v>64</v>
      </c>
      <c r="O4323" t="s">
        <v>91</v>
      </c>
      <c r="P4323">
        <v>2016</v>
      </c>
      <c r="V4323" t="str">
        <f>IF(OR(J4323 &lt; -10846.9, J4323 &gt; 74078.13), "T", "F")</f>
        <v>F</v>
      </c>
      <c r="AB4323">
        <v>6</v>
      </c>
      <c r="AC4323">
        <v>4</v>
      </c>
      <c r="AD4323">
        <v>365</v>
      </c>
      <c r="AE4323">
        <v>22</v>
      </c>
      <c r="AF4323">
        <v>16</v>
      </c>
      <c r="AG4323">
        <v>60335</v>
      </c>
      <c r="AJ4323">
        <v>2016</v>
      </c>
      <c r="AK4323" t="s">
        <v>164</v>
      </c>
      <c r="AL4323">
        <v>60335</v>
      </c>
    </row>
    <row r="4324" spans="1:38" x14ac:dyDescent="0.3">
      <c r="A4324" t="s">
        <v>164</v>
      </c>
      <c r="B4324" t="s">
        <v>444</v>
      </c>
      <c r="C4324">
        <v>5657</v>
      </c>
      <c r="D4324" t="s">
        <v>30</v>
      </c>
      <c r="E4324" t="s">
        <v>34</v>
      </c>
      <c r="F4324" t="s">
        <v>20</v>
      </c>
      <c r="G4324">
        <v>6</v>
      </c>
      <c r="H4324">
        <v>4</v>
      </c>
      <c r="I4324">
        <v>365</v>
      </c>
      <c r="J4324">
        <v>48145</v>
      </c>
      <c r="K4324">
        <v>21</v>
      </c>
      <c r="L4324">
        <v>15</v>
      </c>
      <c r="M4324" t="s">
        <v>50</v>
      </c>
      <c r="N4324" t="s">
        <v>64</v>
      </c>
      <c r="O4324" t="s">
        <v>91</v>
      </c>
      <c r="P4324">
        <v>2016</v>
      </c>
      <c r="V4324" t="str">
        <f>IF(OR(J4324 &lt; -10846.9, J4324 &gt; 74078.13), "T", "F")</f>
        <v>F</v>
      </c>
      <c r="AB4324">
        <v>6</v>
      </c>
      <c r="AC4324">
        <v>4</v>
      </c>
      <c r="AD4324">
        <v>365</v>
      </c>
      <c r="AE4324">
        <v>21</v>
      </c>
      <c r="AF4324">
        <v>15</v>
      </c>
      <c r="AG4324">
        <v>48145</v>
      </c>
      <c r="AJ4324">
        <v>2016</v>
      </c>
      <c r="AK4324" t="s">
        <v>164</v>
      </c>
      <c r="AL4324">
        <v>48145</v>
      </c>
    </row>
    <row r="4325" spans="1:38" x14ac:dyDescent="0.3">
      <c r="A4325" t="s">
        <v>164</v>
      </c>
      <c r="B4325" t="s">
        <v>444</v>
      </c>
      <c r="C4325">
        <v>5657</v>
      </c>
      <c r="D4325" t="s">
        <v>30</v>
      </c>
      <c r="E4325" t="s">
        <v>34</v>
      </c>
      <c r="F4325" t="s">
        <v>92</v>
      </c>
      <c r="G4325">
        <v>6</v>
      </c>
      <c r="H4325">
        <v>4</v>
      </c>
      <c r="I4325">
        <v>365</v>
      </c>
      <c r="J4325">
        <v>62295</v>
      </c>
      <c r="K4325">
        <v>20</v>
      </c>
      <c r="L4325">
        <v>15</v>
      </c>
      <c r="M4325" t="s">
        <v>50</v>
      </c>
      <c r="N4325" t="s">
        <v>64</v>
      </c>
      <c r="O4325" t="s">
        <v>91</v>
      </c>
      <c r="P4325">
        <v>2016</v>
      </c>
      <c r="V4325" t="str">
        <f>IF(OR(J4325 &lt; -10846.9, J4325 &gt; 74078.13), "T", "F")</f>
        <v>F</v>
      </c>
      <c r="AB4325">
        <v>6</v>
      </c>
      <c r="AC4325">
        <v>4</v>
      </c>
      <c r="AD4325">
        <v>365</v>
      </c>
      <c r="AE4325">
        <v>20</v>
      </c>
      <c r="AF4325">
        <v>15</v>
      </c>
      <c r="AG4325">
        <v>62295</v>
      </c>
      <c r="AJ4325">
        <v>2016</v>
      </c>
      <c r="AK4325" t="s">
        <v>164</v>
      </c>
      <c r="AL4325">
        <v>62295</v>
      </c>
    </row>
    <row r="4326" spans="1:38" x14ac:dyDescent="0.3">
      <c r="A4326" t="s">
        <v>164</v>
      </c>
      <c r="B4326" t="s">
        <v>444</v>
      </c>
      <c r="C4326">
        <v>5657</v>
      </c>
      <c r="D4326" t="s">
        <v>30</v>
      </c>
      <c r="E4326" t="s">
        <v>34</v>
      </c>
      <c r="F4326" t="s">
        <v>20</v>
      </c>
      <c r="G4326">
        <v>6</v>
      </c>
      <c r="H4326">
        <v>4</v>
      </c>
      <c r="I4326">
        <v>365</v>
      </c>
      <c r="J4326">
        <v>55145</v>
      </c>
      <c r="K4326">
        <v>22</v>
      </c>
      <c r="L4326">
        <v>16</v>
      </c>
      <c r="M4326" t="s">
        <v>50</v>
      </c>
      <c r="N4326" t="s">
        <v>64</v>
      </c>
      <c r="O4326" t="s">
        <v>91</v>
      </c>
      <c r="P4326">
        <v>2016</v>
      </c>
      <c r="V4326" t="str">
        <f>IF(OR(J4326 &lt; -10846.9, J4326 &gt; 74078.13), "T", "F")</f>
        <v>F</v>
      </c>
      <c r="AB4326">
        <v>6</v>
      </c>
      <c r="AC4326">
        <v>4</v>
      </c>
      <c r="AD4326">
        <v>365</v>
      </c>
      <c r="AE4326">
        <v>22</v>
      </c>
      <c r="AF4326">
        <v>16</v>
      </c>
      <c r="AG4326">
        <v>55145</v>
      </c>
      <c r="AJ4326">
        <v>2016</v>
      </c>
      <c r="AK4326" t="s">
        <v>164</v>
      </c>
      <c r="AL4326">
        <v>55145</v>
      </c>
    </row>
    <row r="4327" spans="1:38" x14ac:dyDescent="0.3">
      <c r="A4327" t="s">
        <v>164</v>
      </c>
      <c r="B4327" t="s">
        <v>444</v>
      </c>
      <c r="C4327">
        <v>5657</v>
      </c>
      <c r="D4327" t="s">
        <v>30</v>
      </c>
      <c r="E4327" t="s">
        <v>34</v>
      </c>
      <c r="F4327" t="s">
        <v>92</v>
      </c>
      <c r="G4327">
        <v>6</v>
      </c>
      <c r="H4327">
        <v>4</v>
      </c>
      <c r="I4327">
        <v>365</v>
      </c>
      <c r="J4327">
        <v>51070</v>
      </c>
      <c r="K4327">
        <v>20</v>
      </c>
      <c r="L4327">
        <v>14</v>
      </c>
      <c r="M4327" t="s">
        <v>50</v>
      </c>
      <c r="N4327" t="s">
        <v>64</v>
      </c>
      <c r="O4327" t="s">
        <v>91</v>
      </c>
      <c r="P4327">
        <v>2016</v>
      </c>
      <c r="V4327" t="str">
        <f>IF(OR(J4327 &lt; -10846.9, J4327 &gt; 74078.13), "T", "F")</f>
        <v>F</v>
      </c>
      <c r="AB4327">
        <v>6</v>
      </c>
      <c r="AC4327">
        <v>4</v>
      </c>
      <c r="AD4327">
        <v>365</v>
      </c>
      <c r="AE4327">
        <v>20</v>
      </c>
      <c r="AF4327">
        <v>14</v>
      </c>
      <c r="AG4327">
        <v>51070</v>
      </c>
      <c r="AJ4327">
        <v>2016</v>
      </c>
      <c r="AK4327" t="s">
        <v>164</v>
      </c>
      <c r="AL4327">
        <v>51070</v>
      </c>
    </row>
    <row r="4328" spans="1:38" x14ac:dyDescent="0.3">
      <c r="A4328" t="s">
        <v>164</v>
      </c>
      <c r="B4328" t="s">
        <v>444</v>
      </c>
      <c r="C4328">
        <v>5657</v>
      </c>
      <c r="D4328" t="s">
        <v>30</v>
      </c>
      <c r="E4328" t="s">
        <v>34</v>
      </c>
      <c r="F4328" t="s">
        <v>20</v>
      </c>
      <c r="G4328">
        <v>6</v>
      </c>
      <c r="H4328">
        <v>4</v>
      </c>
      <c r="I4328">
        <v>365</v>
      </c>
      <c r="J4328">
        <v>41135</v>
      </c>
      <c r="K4328">
        <v>22</v>
      </c>
      <c r="L4328">
        <v>16</v>
      </c>
      <c r="M4328" t="s">
        <v>50</v>
      </c>
      <c r="N4328" t="s">
        <v>64</v>
      </c>
      <c r="O4328" t="s">
        <v>91</v>
      </c>
      <c r="P4328">
        <v>2016</v>
      </c>
      <c r="V4328" t="str">
        <f>IF(OR(J4328 &lt; -10846.9, J4328 &gt; 74078.13), "T", "F")</f>
        <v>F</v>
      </c>
      <c r="AB4328">
        <v>6</v>
      </c>
      <c r="AC4328">
        <v>4</v>
      </c>
      <c r="AD4328">
        <v>365</v>
      </c>
      <c r="AE4328">
        <v>22</v>
      </c>
      <c r="AF4328">
        <v>16</v>
      </c>
      <c r="AG4328">
        <v>41135</v>
      </c>
      <c r="AJ4328">
        <v>2016</v>
      </c>
      <c r="AK4328" t="s">
        <v>164</v>
      </c>
      <c r="AL4328">
        <v>41135</v>
      </c>
    </row>
    <row r="4329" spans="1:38" x14ac:dyDescent="0.3">
      <c r="A4329" t="s">
        <v>164</v>
      </c>
      <c r="B4329" t="s">
        <v>444</v>
      </c>
      <c r="C4329">
        <v>5657</v>
      </c>
      <c r="D4329" t="s">
        <v>30</v>
      </c>
      <c r="E4329" t="s">
        <v>34</v>
      </c>
      <c r="F4329" t="s">
        <v>92</v>
      </c>
      <c r="G4329">
        <v>6</v>
      </c>
      <c r="H4329">
        <v>4</v>
      </c>
      <c r="I4329">
        <v>365</v>
      </c>
      <c r="J4329">
        <v>47330</v>
      </c>
      <c r="K4329">
        <v>20</v>
      </c>
      <c r="L4329">
        <v>14</v>
      </c>
      <c r="M4329" t="s">
        <v>50</v>
      </c>
      <c r="N4329" t="s">
        <v>64</v>
      </c>
      <c r="O4329" t="s">
        <v>91</v>
      </c>
      <c r="P4329">
        <v>2016</v>
      </c>
      <c r="V4329" t="str">
        <f>IF(OR(J4329 &lt; -10846.9, J4329 &gt; 74078.13), "T", "F")</f>
        <v>F</v>
      </c>
      <c r="AB4329">
        <v>6</v>
      </c>
      <c r="AC4329">
        <v>4</v>
      </c>
      <c r="AD4329">
        <v>365</v>
      </c>
      <c r="AE4329">
        <v>20</v>
      </c>
      <c r="AF4329">
        <v>14</v>
      </c>
      <c r="AG4329">
        <v>47330</v>
      </c>
      <c r="AJ4329">
        <v>2016</v>
      </c>
      <c r="AK4329" t="s">
        <v>164</v>
      </c>
      <c r="AL4329">
        <v>47330</v>
      </c>
    </row>
    <row r="4330" spans="1:38" x14ac:dyDescent="0.3">
      <c r="A4330" t="s">
        <v>164</v>
      </c>
      <c r="B4330" t="s">
        <v>444</v>
      </c>
      <c r="C4330">
        <v>5657</v>
      </c>
      <c r="D4330" t="s">
        <v>30</v>
      </c>
      <c r="E4330" t="s">
        <v>34</v>
      </c>
      <c r="F4330" t="s">
        <v>92</v>
      </c>
      <c r="G4330">
        <v>6</v>
      </c>
      <c r="H4330">
        <v>4</v>
      </c>
      <c r="I4330">
        <v>365</v>
      </c>
      <c r="J4330">
        <v>44055</v>
      </c>
      <c r="K4330">
        <v>20</v>
      </c>
      <c r="L4330">
        <v>15</v>
      </c>
      <c r="M4330" t="s">
        <v>50</v>
      </c>
      <c r="N4330" t="s">
        <v>64</v>
      </c>
      <c r="O4330" t="s">
        <v>91</v>
      </c>
      <c r="P4330">
        <v>2016</v>
      </c>
      <c r="V4330" t="str">
        <f>IF(OR(J4330 &lt; -10846.9, J4330 &gt; 74078.13), "T", "F")</f>
        <v>F</v>
      </c>
      <c r="AB4330">
        <v>6</v>
      </c>
      <c r="AC4330">
        <v>4</v>
      </c>
      <c r="AD4330">
        <v>365</v>
      </c>
      <c r="AE4330">
        <v>20</v>
      </c>
      <c r="AF4330">
        <v>15</v>
      </c>
      <c r="AG4330">
        <v>44055</v>
      </c>
      <c r="AJ4330">
        <v>2016</v>
      </c>
      <c r="AK4330" t="s">
        <v>164</v>
      </c>
      <c r="AL4330">
        <v>44055</v>
      </c>
    </row>
    <row r="4331" spans="1:38" x14ac:dyDescent="0.3">
      <c r="A4331" t="s">
        <v>164</v>
      </c>
      <c r="B4331" t="s">
        <v>444</v>
      </c>
      <c r="C4331">
        <v>5657</v>
      </c>
      <c r="D4331" t="s">
        <v>30</v>
      </c>
      <c r="E4331" t="s">
        <v>34</v>
      </c>
      <c r="F4331" t="s">
        <v>20</v>
      </c>
      <c r="G4331">
        <v>6</v>
      </c>
      <c r="H4331">
        <v>4</v>
      </c>
      <c r="I4331">
        <v>365</v>
      </c>
      <c r="J4331">
        <v>44410</v>
      </c>
      <c r="K4331">
        <v>21</v>
      </c>
      <c r="L4331">
        <v>15</v>
      </c>
      <c r="M4331" t="s">
        <v>50</v>
      </c>
      <c r="N4331" t="s">
        <v>64</v>
      </c>
      <c r="O4331" t="s">
        <v>91</v>
      </c>
      <c r="P4331">
        <v>2016</v>
      </c>
      <c r="V4331" t="str">
        <f>IF(OR(J4331 &lt; -10846.9, J4331 &gt; 74078.13), "T", "F")</f>
        <v>F</v>
      </c>
      <c r="AB4331">
        <v>6</v>
      </c>
      <c r="AC4331">
        <v>4</v>
      </c>
      <c r="AD4331">
        <v>365</v>
      </c>
      <c r="AE4331">
        <v>21</v>
      </c>
      <c r="AF4331">
        <v>15</v>
      </c>
      <c r="AG4331">
        <v>44410</v>
      </c>
      <c r="AJ4331">
        <v>2016</v>
      </c>
      <c r="AK4331" t="s">
        <v>164</v>
      </c>
      <c r="AL4331">
        <v>44410</v>
      </c>
    </row>
    <row r="4332" spans="1:38" x14ac:dyDescent="0.3">
      <c r="A4332" t="s">
        <v>164</v>
      </c>
      <c r="B4332" t="s">
        <v>444</v>
      </c>
      <c r="C4332">
        <v>5657</v>
      </c>
      <c r="D4332" t="s">
        <v>30</v>
      </c>
      <c r="E4332" t="s">
        <v>34</v>
      </c>
      <c r="F4332" t="s">
        <v>20</v>
      </c>
      <c r="G4332">
        <v>6</v>
      </c>
      <c r="H4332">
        <v>4</v>
      </c>
      <c r="I4332">
        <v>365</v>
      </c>
      <c r="J4332">
        <v>58021</v>
      </c>
      <c r="K4332">
        <v>20</v>
      </c>
      <c r="L4332">
        <v>15</v>
      </c>
      <c r="M4332" t="s">
        <v>50</v>
      </c>
      <c r="N4332" t="s">
        <v>64</v>
      </c>
      <c r="O4332" t="s">
        <v>91</v>
      </c>
      <c r="P4332">
        <v>2017</v>
      </c>
      <c r="V4332" t="str">
        <f>IF(OR(J4332 &lt; -10846.9, J4332 &gt; 74078.13), "T", "F")</f>
        <v>F</v>
      </c>
      <c r="AB4332">
        <v>6</v>
      </c>
      <c r="AC4332">
        <v>4</v>
      </c>
      <c r="AD4332">
        <v>365</v>
      </c>
      <c r="AE4332">
        <v>20</v>
      </c>
      <c r="AF4332">
        <v>15</v>
      </c>
      <c r="AG4332">
        <v>58021</v>
      </c>
      <c r="AJ4332">
        <v>2017</v>
      </c>
      <c r="AK4332" t="s">
        <v>164</v>
      </c>
      <c r="AL4332">
        <v>58021</v>
      </c>
    </row>
    <row r="4333" spans="1:38" x14ac:dyDescent="0.3">
      <c r="A4333" t="s">
        <v>164</v>
      </c>
      <c r="B4333" t="s">
        <v>444</v>
      </c>
      <c r="C4333">
        <v>5657</v>
      </c>
      <c r="D4333" t="s">
        <v>30</v>
      </c>
      <c r="E4333" t="s">
        <v>34</v>
      </c>
      <c r="F4333" t="s">
        <v>92</v>
      </c>
      <c r="G4333">
        <v>6</v>
      </c>
      <c r="H4333">
        <v>4</v>
      </c>
      <c r="I4333">
        <v>365</v>
      </c>
      <c r="J4333">
        <v>49150</v>
      </c>
      <c r="K4333">
        <v>20</v>
      </c>
      <c r="L4333">
        <v>15</v>
      </c>
      <c r="M4333" t="s">
        <v>50</v>
      </c>
      <c r="N4333" t="s">
        <v>64</v>
      </c>
      <c r="O4333" t="s">
        <v>91</v>
      </c>
      <c r="P4333">
        <v>2017</v>
      </c>
      <c r="V4333" t="str">
        <f>IF(OR(J4333 &lt; -10846.9, J4333 &gt; 74078.13), "T", "F")</f>
        <v>F</v>
      </c>
      <c r="AB4333">
        <v>6</v>
      </c>
      <c r="AC4333">
        <v>4</v>
      </c>
      <c r="AD4333">
        <v>365</v>
      </c>
      <c r="AE4333">
        <v>20</v>
      </c>
      <c r="AF4333">
        <v>15</v>
      </c>
      <c r="AG4333">
        <v>49150</v>
      </c>
      <c r="AJ4333">
        <v>2017</v>
      </c>
      <c r="AK4333" t="s">
        <v>164</v>
      </c>
      <c r="AL4333">
        <v>49150</v>
      </c>
    </row>
    <row r="4334" spans="1:38" x14ac:dyDescent="0.3">
      <c r="A4334" t="s">
        <v>164</v>
      </c>
      <c r="B4334" t="s">
        <v>444</v>
      </c>
      <c r="C4334">
        <v>5657</v>
      </c>
      <c r="D4334" t="s">
        <v>30</v>
      </c>
      <c r="E4334" t="s">
        <v>34</v>
      </c>
      <c r="F4334" t="s">
        <v>20</v>
      </c>
      <c r="G4334">
        <v>6</v>
      </c>
      <c r="H4334">
        <v>4</v>
      </c>
      <c r="I4334">
        <v>365</v>
      </c>
      <c r="J4334">
        <v>62590</v>
      </c>
      <c r="K4334">
        <v>20</v>
      </c>
      <c r="L4334">
        <v>15</v>
      </c>
      <c r="M4334" t="s">
        <v>50</v>
      </c>
      <c r="N4334" t="s">
        <v>64</v>
      </c>
      <c r="O4334" t="s">
        <v>91</v>
      </c>
      <c r="P4334">
        <v>2017</v>
      </c>
      <c r="V4334" t="str">
        <f>IF(OR(J4334 &lt; -10846.9, J4334 &gt; 74078.13), "T", "F")</f>
        <v>F</v>
      </c>
      <c r="AB4334">
        <v>6</v>
      </c>
      <c r="AC4334">
        <v>4</v>
      </c>
      <c r="AD4334">
        <v>365</v>
      </c>
      <c r="AE4334">
        <v>20</v>
      </c>
      <c r="AF4334">
        <v>15</v>
      </c>
      <c r="AG4334">
        <v>62590</v>
      </c>
      <c r="AJ4334">
        <v>2017</v>
      </c>
      <c r="AK4334" t="s">
        <v>164</v>
      </c>
      <c r="AL4334">
        <v>62590</v>
      </c>
    </row>
    <row r="4335" spans="1:38" x14ac:dyDescent="0.3">
      <c r="A4335" t="s">
        <v>164</v>
      </c>
      <c r="B4335" t="s">
        <v>444</v>
      </c>
      <c r="C4335">
        <v>5657</v>
      </c>
      <c r="D4335" t="s">
        <v>30</v>
      </c>
      <c r="E4335" t="s">
        <v>34</v>
      </c>
      <c r="F4335" t="s">
        <v>20</v>
      </c>
      <c r="G4335">
        <v>6</v>
      </c>
      <c r="H4335">
        <v>4</v>
      </c>
      <c r="I4335">
        <v>365</v>
      </c>
      <c r="J4335">
        <v>63307</v>
      </c>
      <c r="K4335">
        <v>21</v>
      </c>
      <c r="L4335">
        <v>15</v>
      </c>
      <c r="M4335" t="s">
        <v>50</v>
      </c>
      <c r="N4335" t="s">
        <v>64</v>
      </c>
      <c r="O4335" t="s">
        <v>91</v>
      </c>
      <c r="P4335">
        <v>2017</v>
      </c>
      <c r="V4335" t="str">
        <f>IF(OR(J4335 &lt; -10846.9, J4335 &gt; 74078.13), "T", "F")</f>
        <v>F</v>
      </c>
      <c r="AB4335">
        <v>6</v>
      </c>
      <c r="AC4335">
        <v>4</v>
      </c>
      <c r="AD4335">
        <v>365</v>
      </c>
      <c r="AE4335">
        <v>21</v>
      </c>
      <c r="AF4335">
        <v>15</v>
      </c>
      <c r="AG4335">
        <v>63307</v>
      </c>
      <c r="AJ4335">
        <v>2017</v>
      </c>
      <c r="AK4335" t="s">
        <v>164</v>
      </c>
      <c r="AL4335">
        <v>63307</v>
      </c>
    </row>
    <row r="4336" spans="1:38" x14ac:dyDescent="0.3">
      <c r="A4336" t="s">
        <v>164</v>
      </c>
      <c r="B4336" t="s">
        <v>444</v>
      </c>
      <c r="C4336">
        <v>5657</v>
      </c>
      <c r="D4336" t="s">
        <v>30</v>
      </c>
      <c r="E4336" t="s">
        <v>34</v>
      </c>
      <c r="F4336" t="s">
        <v>20</v>
      </c>
      <c r="G4336">
        <v>6</v>
      </c>
      <c r="H4336">
        <v>4</v>
      </c>
      <c r="I4336">
        <v>365</v>
      </c>
      <c r="J4336">
        <v>65957</v>
      </c>
      <c r="K4336">
        <v>20</v>
      </c>
      <c r="L4336">
        <v>15</v>
      </c>
      <c r="M4336" t="s">
        <v>50</v>
      </c>
      <c r="N4336" t="s">
        <v>64</v>
      </c>
      <c r="O4336" t="s">
        <v>91</v>
      </c>
      <c r="P4336">
        <v>2017</v>
      </c>
      <c r="V4336" t="str">
        <f>IF(OR(J4336 &lt; -10846.9, J4336 &gt; 74078.13), "T", "F")</f>
        <v>F</v>
      </c>
      <c r="AB4336">
        <v>6</v>
      </c>
      <c r="AC4336">
        <v>4</v>
      </c>
      <c r="AD4336">
        <v>365</v>
      </c>
      <c r="AE4336">
        <v>20</v>
      </c>
      <c r="AF4336">
        <v>15</v>
      </c>
      <c r="AG4336">
        <v>65957</v>
      </c>
      <c r="AJ4336">
        <v>2017</v>
      </c>
      <c r="AK4336" t="s">
        <v>164</v>
      </c>
      <c r="AL4336">
        <v>65957</v>
      </c>
    </row>
    <row r="4337" spans="1:38" x14ac:dyDescent="0.3">
      <c r="A4337" t="s">
        <v>164</v>
      </c>
      <c r="B4337" t="s">
        <v>444</v>
      </c>
      <c r="C4337">
        <v>5657</v>
      </c>
      <c r="D4337" t="s">
        <v>30</v>
      </c>
      <c r="E4337" t="s">
        <v>34</v>
      </c>
      <c r="F4337" t="s">
        <v>92</v>
      </c>
      <c r="G4337">
        <v>6</v>
      </c>
      <c r="H4337">
        <v>4</v>
      </c>
      <c r="I4337">
        <v>365</v>
      </c>
      <c r="J4337">
        <v>58410</v>
      </c>
      <c r="K4337">
        <v>20</v>
      </c>
      <c r="L4337">
        <v>15</v>
      </c>
      <c r="M4337" t="s">
        <v>50</v>
      </c>
      <c r="N4337" t="s">
        <v>64</v>
      </c>
      <c r="O4337" t="s">
        <v>91</v>
      </c>
      <c r="P4337">
        <v>2017</v>
      </c>
      <c r="V4337" t="str">
        <f>IF(OR(J4337 &lt; -10846.9, J4337 &gt; 74078.13), "T", "F")</f>
        <v>F</v>
      </c>
      <c r="AB4337">
        <v>6</v>
      </c>
      <c r="AC4337">
        <v>4</v>
      </c>
      <c r="AD4337">
        <v>365</v>
      </c>
      <c r="AE4337">
        <v>20</v>
      </c>
      <c r="AF4337">
        <v>15</v>
      </c>
      <c r="AG4337">
        <v>58410</v>
      </c>
      <c r="AJ4337">
        <v>2017</v>
      </c>
      <c r="AK4337" t="s">
        <v>164</v>
      </c>
      <c r="AL4337">
        <v>58410</v>
      </c>
    </row>
    <row r="4338" spans="1:38" x14ac:dyDescent="0.3">
      <c r="A4338" t="s">
        <v>164</v>
      </c>
      <c r="B4338" t="s">
        <v>444</v>
      </c>
      <c r="C4338">
        <v>5657</v>
      </c>
      <c r="D4338" t="s">
        <v>30</v>
      </c>
      <c r="E4338" t="s">
        <v>34</v>
      </c>
      <c r="F4338" t="s">
        <v>20</v>
      </c>
      <c r="G4338">
        <v>6</v>
      </c>
      <c r="H4338">
        <v>4</v>
      </c>
      <c r="I4338">
        <v>365</v>
      </c>
      <c r="J4338">
        <v>46225</v>
      </c>
      <c r="K4338">
        <v>21</v>
      </c>
      <c r="L4338">
        <v>15</v>
      </c>
      <c r="M4338" t="s">
        <v>50</v>
      </c>
      <c r="N4338" t="s">
        <v>64</v>
      </c>
      <c r="O4338" t="s">
        <v>91</v>
      </c>
      <c r="P4338">
        <v>2017</v>
      </c>
      <c r="V4338" t="str">
        <f>IF(OR(J4338 &lt; -10846.9, J4338 &gt; 74078.13), "T", "F")</f>
        <v>F</v>
      </c>
      <c r="AB4338">
        <v>6</v>
      </c>
      <c r="AC4338">
        <v>4</v>
      </c>
      <c r="AD4338">
        <v>365</v>
      </c>
      <c r="AE4338">
        <v>21</v>
      </c>
      <c r="AF4338">
        <v>15</v>
      </c>
      <c r="AG4338">
        <v>46225</v>
      </c>
      <c r="AJ4338">
        <v>2017</v>
      </c>
      <c r="AK4338" t="s">
        <v>164</v>
      </c>
      <c r="AL4338">
        <v>46225</v>
      </c>
    </row>
    <row r="4339" spans="1:38" x14ac:dyDescent="0.3">
      <c r="A4339" t="s">
        <v>164</v>
      </c>
      <c r="B4339" t="s">
        <v>444</v>
      </c>
      <c r="C4339">
        <v>5657</v>
      </c>
      <c r="D4339" t="s">
        <v>30</v>
      </c>
      <c r="E4339" t="s">
        <v>34</v>
      </c>
      <c r="F4339" t="s">
        <v>20</v>
      </c>
      <c r="G4339">
        <v>6</v>
      </c>
      <c r="H4339">
        <v>4</v>
      </c>
      <c r="I4339">
        <v>365</v>
      </c>
      <c r="J4339">
        <v>59940</v>
      </c>
      <c r="K4339">
        <v>21</v>
      </c>
      <c r="L4339">
        <v>15</v>
      </c>
      <c r="M4339" t="s">
        <v>50</v>
      </c>
      <c r="N4339" t="s">
        <v>64</v>
      </c>
      <c r="O4339" t="s">
        <v>91</v>
      </c>
      <c r="P4339">
        <v>2017</v>
      </c>
      <c r="V4339" t="str">
        <f>IF(OR(J4339 &lt; -10846.9, J4339 &gt; 74078.13), "T", "F")</f>
        <v>F</v>
      </c>
      <c r="AB4339">
        <v>6</v>
      </c>
      <c r="AC4339">
        <v>4</v>
      </c>
      <c r="AD4339">
        <v>365</v>
      </c>
      <c r="AE4339">
        <v>21</v>
      </c>
      <c r="AF4339">
        <v>15</v>
      </c>
      <c r="AG4339">
        <v>59940</v>
      </c>
      <c r="AJ4339">
        <v>2017</v>
      </c>
      <c r="AK4339" t="s">
        <v>164</v>
      </c>
      <c r="AL4339">
        <v>59940</v>
      </c>
    </row>
    <row r="4340" spans="1:38" x14ac:dyDescent="0.3">
      <c r="A4340" t="s">
        <v>164</v>
      </c>
      <c r="B4340" t="s">
        <v>444</v>
      </c>
      <c r="C4340">
        <v>5657</v>
      </c>
      <c r="D4340" t="s">
        <v>30</v>
      </c>
      <c r="E4340" t="s">
        <v>34</v>
      </c>
      <c r="F4340" t="s">
        <v>92</v>
      </c>
      <c r="G4340">
        <v>6</v>
      </c>
      <c r="H4340">
        <v>4</v>
      </c>
      <c r="I4340">
        <v>365</v>
      </c>
      <c r="J4340">
        <v>51861</v>
      </c>
      <c r="K4340">
        <v>19</v>
      </c>
      <c r="L4340">
        <v>15</v>
      </c>
      <c r="M4340" t="s">
        <v>50</v>
      </c>
      <c r="N4340" t="s">
        <v>64</v>
      </c>
      <c r="O4340" t="s">
        <v>91</v>
      </c>
      <c r="P4340">
        <v>2017</v>
      </c>
      <c r="V4340" t="str">
        <f>IF(OR(J4340 &lt; -10846.9, J4340 &gt; 74078.13), "T", "F")</f>
        <v>F</v>
      </c>
      <c r="AB4340">
        <v>6</v>
      </c>
      <c r="AC4340">
        <v>4</v>
      </c>
      <c r="AD4340">
        <v>365</v>
      </c>
      <c r="AE4340">
        <v>19</v>
      </c>
      <c r="AF4340">
        <v>15</v>
      </c>
      <c r="AG4340">
        <v>51861</v>
      </c>
      <c r="AJ4340">
        <v>2017</v>
      </c>
      <c r="AK4340" t="s">
        <v>164</v>
      </c>
      <c r="AL4340">
        <v>51861</v>
      </c>
    </row>
    <row r="4341" spans="1:38" x14ac:dyDescent="0.3">
      <c r="A4341" t="s">
        <v>164</v>
      </c>
      <c r="B4341" t="s">
        <v>444</v>
      </c>
      <c r="C4341">
        <v>5657</v>
      </c>
      <c r="D4341" t="s">
        <v>30</v>
      </c>
      <c r="E4341" t="s">
        <v>34</v>
      </c>
      <c r="F4341" t="s">
        <v>92</v>
      </c>
      <c r="G4341">
        <v>6</v>
      </c>
      <c r="H4341">
        <v>4</v>
      </c>
      <c r="I4341">
        <v>365</v>
      </c>
      <c r="J4341">
        <v>61061</v>
      </c>
      <c r="K4341">
        <v>19</v>
      </c>
      <c r="L4341">
        <v>15</v>
      </c>
      <c r="M4341" t="s">
        <v>50</v>
      </c>
      <c r="N4341" t="s">
        <v>64</v>
      </c>
      <c r="O4341" t="s">
        <v>91</v>
      </c>
      <c r="P4341">
        <v>2017</v>
      </c>
      <c r="V4341" t="str">
        <f>IF(OR(J4341 &lt; -10846.9, J4341 &gt; 74078.13), "T", "F")</f>
        <v>F</v>
      </c>
      <c r="AB4341">
        <v>6</v>
      </c>
      <c r="AC4341">
        <v>4</v>
      </c>
      <c r="AD4341">
        <v>365</v>
      </c>
      <c r="AE4341">
        <v>19</v>
      </c>
      <c r="AF4341">
        <v>15</v>
      </c>
      <c r="AG4341">
        <v>61061</v>
      </c>
      <c r="AJ4341">
        <v>2017</v>
      </c>
      <c r="AK4341" t="s">
        <v>164</v>
      </c>
      <c r="AL4341">
        <v>61061</v>
      </c>
    </row>
    <row r="4342" spans="1:38" x14ac:dyDescent="0.3">
      <c r="A4342" t="s">
        <v>164</v>
      </c>
      <c r="B4342" t="s">
        <v>444</v>
      </c>
      <c r="C4342">
        <v>5657</v>
      </c>
      <c r="D4342" t="s">
        <v>30</v>
      </c>
      <c r="E4342" t="s">
        <v>34</v>
      </c>
      <c r="F4342" t="s">
        <v>92</v>
      </c>
      <c r="G4342">
        <v>6</v>
      </c>
      <c r="H4342">
        <v>4</v>
      </c>
      <c r="I4342">
        <v>365</v>
      </c>
      <c r="J4342">
        <v>65510</v>
      </c>
      <c r="K4342">
        <v>19</v>
      </c>
      <c r="L4342">
        <v>15</v>
      </c>
      <c r="M4342" t="s">
        <v>50</v>
      </c>
      <c r="N4342" t="s">
        <v>64</v>
      </c>
      <c r="O4342" t="s">
        <v>91</v>
      </c>
      <c r="P4342">
        <v>2017</v>
      </c>
      <c r="V4342" t="str">
        <f>IF(OR(J4342 &lt; -10846.9, J4342 &gt; 74078.13), "T", "F")</f>
        <v>F</v>
      </c>
      <c r="AB4342">
        <v>6</v>
      </c>
      <c r="AC4342">
        <v>4</v>
      </c>
      <c r="AD4342">
        <v>365</v>
      </c>
      <c r="AE4342">
        <v>19</v>
      </c>
      <c r="AF4342">
        <v>15</v>
      </c>
      <c r="AG4342">
        <v>65510</v>
      </c>
      <c r="AJ4342">
        <v>2017</v>
      </c>
      <c r="AK4342" t="s">
        <v>164</v>
      </c>
      <c r="AL4342">
        <v>65510</v>
      </c>
    </row>
    <row r="4343" spans="1:38" x14ac:dyDescent="0.3">
      <c r="A4343" t="s">
        <v>164</v>
      </c>
      <c r="B4343" t="s">
        <v>444</v>
      </c>
      <c r="C4343">
        <v>5657</v>
      </c>
      <c r="D4343" t="s">
        <v>30</v>
      </c>
      <c r="E4343" t="s">
        <v>34</v>
      </c>
      <c r="F4343" t="s">
        <v>92</v>
      </c>
      <c r="G4343">
        <v>6</v>
      </c>
      <c r="H4343">
        <v>4</v>
      </c>
      <c r="I4343">
        <v>365</v>
      </c>
      <c r="J4343">
        <v>66347</v>
      </c>
      <c r="K4343">
        <v>20</v>
      </c>
      <c r="L4343">
        <v>15</v>
      </c>
      <c r="M4343" t="s">
        <v>50</v>
      </c>
      <c r="N4343" t="s">
        <v>64</v>
      </c>
      <c r="O4343" t="s">
        <v>91</v>
      </c>
      <c r="P4343">
        <v>2017</v>
      </c>
      <c r="V4343" t="str">
        <f>IF(OR(J4343 &lt; -10846.9, J4343 &gt; 74078.13), "T", "F")</f>
        <v>F</v>
      </c>
      <c r="AB4343">
        <v>6</v>
      </c>
      <c r="AC4343">
        <v>4</v>
      </c>
      <c r="AD4343">
        <v>365</v>
      </c>
      <c r="AE4343">
        <v>20</v>
      </c>
      <c r="AF4343">
        <v>15</v>
      </c>
      <c r="AG4343">
        <v>66347</v>
      </c>
      <c r="AJ4343">
        <v>2017</v>
      </c>
      <c r="AK4343" t="s">
        <v>164</v>
      </c>
      <c r="AL4343">
        <v>66347</v>
      </c>
    </row>
    <row r="4344" spans="1:38" x14ac:dyDescent="0.3">
      <c r="A4344" t="s">
        <v>164</v>
      </c>
      <c r="B4344" t="s">
        <v>444</v>
      </c>
      <c r="C4344">
        <v>5657</v>
      </c>
      <c r="D4344" t="s">
        <v>30</v>
      </c>
      <c r="E4344" t="s">
        <v>34</v>
      </c>
      <c r="F4344" t="s">
        <v>92</v>
      </c>
      <c r="G4344">
        <v>6</v>
      </c>
      <c r="H4344">
        <v>4</v>
      </c>
      <c r="I4344">
        <v>365</v>
      </c>
      <c r="J4344">
        <v>62860</v>
      </c>
      <c r="K4344">
        <v>20</v>
      </c>
      <c r="L4344">
        <v>15</v>
      </c>
      <c r="M4344" t="s">
        <v>50</v>
      </c>
      <c r="N4344" t="s">
        <v>64</v>
      </c>
      <c r="O4344" t="s">
        <v>91</v>
      </c>
      <c r="P4344">
        <v>2017</v>
      </c>
      <c r="V4344" t="str">
        <f>IF(OR(J4344 &lt; -10846.9, J4344 &gt; 74078.13), "T", "F")</f>
        <v>F</v>
      </c>
      <c r="AB4344">
        <v>6</v>
      </c>
      <c r="AC4344">
        <v>4</v>
      </c>
      <c r="AD4344">
        <v>365</v>
      </c>
      <c r="AE4344">
        <v>20</v>
      </c>
      <c r="AF4344">
        <v>15</v>
      </c>
      <c r="AG4344">
        <v>62860</v>
      </c>
      <c r="AJ4344">
        <v>2017</v>
      </c>
      <c r="AK4344" t="s">
        <v>164</v>
      </c>
      <c r="AL4344">
        <v>62860</v>
      </c>
    </row>
    <row r="4345" spans="1:38" x14ac:dyDescent="0.3">
      <c r="A4345" t="s">
        <v>164</v>
      </c>
      <c r="B4345" t="s">
        <v>444</v>
      </c>
      <c r="C4345">
        <v>5657</v>
      </c>
      <c r="D4345" t="s">
        <v>30</v>
      </c>
      <c r="E4345" t="s">
        <v>34</v>
      </c>
      <c r="F4345" t="s">
        <v>20</v>
      </c>
      <c r="G4345">
        <v>6</v>
      </c>
      <c r="H4345">
        <v>4</v>
      </c>
      <c r="I4345">
        <v>365</v>
      </c>
      <c r="J4345">
        <v>48936</v>
      </c>
      <c r="K4345">
        <v>20</v>
      </c>
      <c r="L4345">
        <v>15</v>
      </c>
      <c r="M4345" t="s">
        <v>50</v>
      </c>
      <c r="N4345" t="s">
        <v>64</v>
      </c>
      <c r="O4345" t="s">
        <v>91</v>
      </c>
      <c r="P4345">
        <v>2017</v>
      </c>
      <c r="V4345" t="str">
        <f>IF(OR(J4345 &lt; -10846.9, J4345 &gt; 74078.13), "T", "F")</f>
        <v>F</v>
      </c>
      <c r="AB4345">
        <v>6</v>
      </c>
      <c r="AC4345">
        <v>4</v>
      </c>
      <c r="AD4345">
        <v>365</v>
      </c>
      <c r="AE4345">
        <v>20</v>
      </c>
      <c r="AF4345">
        <v>15</v>
      </c>
      <c r="AG4345">
        <v>48936</v>
      </c>
      <c r="AJ4345">
        <v>2017</v>
      </c>
      <c r="AK4345" t="s">
        <v>164</v>
      </c>
      <c r="AL4345">
        <v>48936</v>
      </c>
    </row>
    <row r="4346" spans="1:38" x14ac:dyDescent="0.3">
      <c r="A4346" t="s">
        <v>164</v>
      </c>
      <c r="B4346" t="s">
        <v>444</v>
      </c>
      <c r="C4346">
        <v>5657</v>
      </c>
      <c r="D4346" t="s">
        <v>30</v>
      </c>
      <c r="E4346" t="s">
        <v>34</v>
      </c>
      <c r="F4346" t="s">
        <v>20</v>
      </c>
      <c r="G4346">
        <v>6</v>
      </c>
      <c r="H4346">
        <v>4</v>
      </c>
      <c r="I4346">
        <v>365</v>
      </c>
      <c r="J4346">
        <v>55370</v>
      </c>
      <c r="K4346">
        <v>21</v>
      </c>
      <c r="L4346">
        <v>15</v>
      </c>
      <c r="M4346" t="s">
        <v>50</v>
      </c>
      <c r="N4346" t="s">
        <v>64</v>
      </c>
      <c r="O4346" t="s">
        <v>91</v>
      </c>
      <c r="P4346">
        <v>2017</v>
      </c>
      <c r="V4346" t="str">
        <f>IF(OR(J4346 &lt; -10846.9, J4346 &gt; 74078.13), "T", "F")</f>
        <v>F</v>
      </c>
      <c r="AB4346">
        <v>6</v>
      </c>
      <c r="AC4346">
        <v>4</v>
      </c>
      <c r="AD4346">
        <v>365</v>
      </c>
      <c r="AE4346">
        <v>21</v>
      </c>
      <c r="AF4346">
        <v>15</v>
      </c>
      <c r="AG4346">
        <v>55370</v>
      </c>
      <c r="AJ4346">
        <v>2017</v>
      </c>
      <c r="AK4346" t="s">
        <v>164</v>
      </c>
      <c r="AL4346">
        <v>55370</v>
      </c>
    </row>
    <row r="4347" spans="1:38" x14ac:dyDescent="0.3">
      <c r="A4347" t="s">
        <v>164</v>
      </c>
      <c r="B4347" t="s">
        <v>444</v>
      </c>
      <c r="C4347">
        <v>5657</v>
      </c>
      <c r="D4347" t="s">
        <v>30</v>
      </c>
      <c r="E4347" t="s">
        <v>34</v>
      </c>
      <c r="F4347" t="s">
        <v>92</v>
      </c>
      <c r="G4347">
        <v>6</v>
      </c>
      <c r="H4347">
        <v>4</v>
      </c>
      <c r="I4347">
        <v>365</v>
      </c>
      <c r="J4347">
        <v>68996</v>
      </c>
      <c r="K4347">
        <v>19</v>
      </c>
      <c r="L4347">
        <v>15</v>
      </c>
      <c r="M4347" t="s">
        <v>50</v>
      </c>
      <c r="N4347" t="s">
        <v>64</v>
      </c>
      <c r="O4347" t="s">
        <v>91</v>
      </c>
      <c r="P4347">
        <v>2017</v>
      </c>
      <c r="V4347" t="str">
        <f>IF(OR(J4347 &lt; -10846.9, J4347 &gt; 74078.13), "T", "F")</f>
        <v>F</v>
      </c>
      <c r="AB4347">
        <v>6</v>
      </c>
      <c r="AC4347">
        <v>4</v>
      </c>
      <c r="AD4347">
        <v>365</v>
      </c>
      <c r="AE4347">
        <v>19</v>
      </c>
      <c r="AF4347">
        <v>15</v>
      </c>
      <c r="AG4347">
        <v>68996</v>
      </c>
      <c r="AJ4347">
        <v>2017</v>
      </c>
      <c r="AK4347" t="s">
        <v>164</v>
      </c>
      <c r="AL4347">
        <v>68996</v>
      </c>
    </row>
    <row r="4348" spans="1:38" x14ac:dyDescent="0.3">
      <c r="A4348" t="s">
        <v>164</v>
      </c>
      <c r="B4348" t="s">
        <v>445</v>
      </c>
      <c r="C4348">
        <v>5657</v>
      </c>
      <c r="D4348" t="s">
        <v>30</v>
      </c>
      <c r="E4348" t="s">
        <v>34</v>
      </c>
      <c r="F4348" t="s">
        <v>35</v>
      </c>
      <c r="G4348">
        <v>8</v>
      </c>
      <c r="H4348">
        <v>4</v>
      </c>
      <c r="I4348">
        <v>292</v>
      </c>
      <c r="J4348">
        <v>31320</v>
      </c>
      <c r="K4348">
        <v>19</v>
      </c>
      <c r="L4348">
        <v>13</v>
      </c>
      <c r="M4348" t="s">
        <v>50</v>
      </c>
      <c r="N4348" t="s">
        <v>22</v>
      </c>
      <c r="O4348" t="s">
        <v>197</v>
      </c>
      <c r="P4348">
        <v>2008</v>
      </c>
      <c r="V4348" t="str">
        <f>IF(OR(J4348 &lt; -10846.9, J4348 &gt; 74078.13), "T", "F")</f>
        <v>F</v>
      </c>
      <c r="AB4348">
        <v>8</v>
      </c>
      <c r="AC4348">
        <v>4</v>
      </c>
      <c r="AD4348">
        <v>292</v>
      </c>
      <c r="AE4348">
        <v>19</v>
      </c>
      <c r="AF4348">
        <v>13</v>
      </c>
      <c r="AG4348">
        <v>31320</v>
      </c>
      <c r="AJ4348">
        <v>2008</v>
      </c>
      <c r="AK4348" t="s">
        <v>164</v>
      </c>
      <c r="AL4348">
        <v>31320</v>
      </c>
    </row>
    <row r="4349" spans="1:38" x14ac:dyDescent="0.3">
      <c r="A4349" t="s">
        <v>164</v>
      </c>
      <c r="B4349" t="s">
        <v>445</v>
      </c>
      <c r="C4349">
        <v>5657</v>
      </c>
      <c r="D4349" t="s">
        <v>30</v>
      </c>
      <c r="E4349" t="s">
        <v>34</v>
      </c>
      <c r="F4349" t="s">
        <v>92</v>
      </c>
      <c r="G4349">
        <v>8</v>
      </c>
      <c r="H4349">
        <v>4</v>
      </c>
      <c r="I4349">
        <v>292</v>
      </c>
      <c r="J4349">
        <v>31320</v>
      </c>
      <c r="K4349">
        <v>19</v>
      </c>
      <c r="L4349">
        <v>13</v>
      </c>
      <c r="M4349" t="s">
        <v>50</v>
      </c>
      <c r="N4349" t="s">
        <v>22</v>
      </c>
      <c r="O4349" t="s">
        <v>197</v>
      </c>
      <c r="P4349">
        <v>2008</v>
      </c>
      <c r="V4349" t="str">
        <f>IF(OR(J4349 &lt; -10846.9, J4349 &gt; 74078.13), "T", "F")</f>
        <v>F</v>
      </c>
      <c r="AB4349">
        <v>8</v>
      </c>
      <c r="AC4349">
        <v>4</v>
      </c>
      <c r="AD4349">
        <v>292</v>
      </c>
      <c r="AE4349">
        <v>19</v>
      </c>
      <c r="AF4349">
        <v>13</v>
      </c>
      <c r="AG4349">
        <v>31320</v>
      </c>
      <c r="AJ4349">
        <v>2008</v>
      </c>
      <c r="AK4349" t="s">
        <v>164</v>
      </c>
      <c r="AL4349">
        <v>31320</v>
      </c>
    </row>
    <row r="4350" spans="1:38" x14ac:dyDescent="0.3">
      <c r="A4350" t="s">
        <v>164</v>
      </c>
      <c r="B4350" t="s">
        <v>445</v>
      </c>
      <c r="C4350">
        <v>5657</v>
      </c>
      <c r="D4350" t="s">
        <v>30</v>
      </c>
      <c r="E4350" t="s">
        <v>34</v>
      </c>
      <c r="F4350" t="s">
        <v>35</v>
      </c>
      <c r="G4350">
        <v>6</v>
      </c>
      <c r="H4350">
        <v>4</v>
      </c>
      <c r="I4350">
        <v>210</v>
      </c>
      <c r="J4350">
        <v>30015</v>
      </c>
      <c r="K4350">
        <v>19</v>
      </c>
      <c r="L4350">
        <v>13</v>
      </c>
      <c r="M4350" t="s">
        <v>50</v>
      </c>
      <c r="N4350" t="s">
        <v>22</v>
      </c>
      <c r="O4350" t="s">
        <v>197</v>
      </c>
      <c r="P4350">
        <v>2008</v>
      </c>
      <c r="V4350" t="str">
        <f>IF(OR(J4350 &lt; -10846.9, J4350 &gt; 74078.13), "T", "F")</f>
        <v>F</v>
      </c>
      <c r="AB4350">
        <v>6</v>
      </c>
      <c r="AC4350">
        <v>4</v>
      </c>
      <c r="AD4350">
        <v>210</v>
      </c>
      <c r="AE4350">
        <v>19</v>
      </c>
      <c r="AF4350">
        <v>13</v>
      </c>
      <c r="AG4350">
        <v>30015</v>
      </c>
      <c r="AJ4350">
        <v>2008</v>
      </c>
      <c r="AK4350" t="s">
        <v>164</v>
      </c>
      <c r="AL4350">
        <v>30015</v>
      </c>
    </row>
    <row r="4351" spans="1:38" x14ac:dyDescent="0.3">
      <c r="A4351" t="s">
        <v>164</v>
      </c>
      <c r="B4351" t="s">
        <v>445</v>
      </c>
      <c r="C4351">
        <v>5657</v>
      </c>
      <c r="D4351" t="s">
        <v>30</v>
      </c>
      <c r="E4351" t="s">
        <v>34</v>
      </c>
      <c r="F4351" t="s">
        <v>92</v>
      </c>
      <c r="G4351">
        <v>6</v>
      </c>
      <c r="H4351">
        <v>4</v>
      </c>
      <c r="I4351">
        <v>210</v>
      </c>
      <c r="J4351">
        <v>27925</v>
      </c>
      <c r="K4351">
        <v>19</v>
      </c>
      <c r="L4351">
        <v>13</v>
      </c>
      <c r="M4351" t="s">
        <v>50</v>
      </c>
      <c r="N4351" t="s">
        <v>22</v>
      </c>
      <c r="O4351" t="s">
        <v>197</v>
      </c>
      <c r="P4351">
        <v>2008</v>
      </c>
      <c r="V4351" t="str">
        <f>IF(OR(J4351 &lt; -10846.9, J4351 &gt; 74078.13), "T", "F")</f>
        <v>F</v>
      </c>
      <c r="AB4351">
        <v>6</v>
      </c>
      <c r="AC4351">
        <v>4</v>
      </c>
      <c r="AD4351">
        <v>210</v>
      </c>
      <c r="AE4351">
        <v>19</v>
      </c>
      <c r="AF4351">
        <v>13</v>
      </c>
      <c r="AG4351">
        <v>27925</v>
      </c>
      <c r="AJ4351">
        <v>2008</v>
      </c>
      <c r="AK4351" t="s">
        <v>164</v>
      </c>
      <c r="AL4351">
        <v>27925</v>
      </c>
    </row>
    <row r="4352" spans="1:38" x14ac:dyDescent="0.3">
      <c r="A4352" t="s">
        <v>164</v>
      </c>
      <c r="B4352" t="s">
        <v>445</v>
      </c>
      <c r="C4352">
        <v>5657</v>
      </c>
      <c r="D4352" t="s">
        <v>30</v>
      </c>
      <c r="E4352" t="s">
        <v>34</v>
      </c>
      <c r="F4352" t="s">
        <v>20</v>
      </c>
      <c r="G4352">
        <v>6</v>
      </c>
      <c r="H4352">
        <v>4</v>
      </c>
      <c r="I4352">
        <v>210</v>
      </c>
      <c r="J4352">
        <v>25400</v>
      </c>
      <c r="K4352">
        <v>20</v>
      </c>
      <c r="L4352">
        <v>14</v>
      </c>
      <c r="M4352" t="s">
        <v>50</v>
      </c>
      <c r="N4352" t="s">
        <v>22</v>
      </c>
      <c r="O4352" t="s">
        <v>197</v>
      </c>
      <c r="P4352">
        <v>2008</v>
      </c>
      <c r="V4352" t="str">
        <f>IF(OR(J4352 &lt; -10846.9, J4352 &gt; 74078.13), "T", "F")</f>
        <v>F</v>
      </c>
      <c r="AB4352">
        <v>6</v>
      </c>
      <c r="AC4352">
        <v>4</v>
      </c>
      <c r="AD4352">
        <v>210</v>
      </c>
      <c r="AE4352">
        <v>20</v>
      </c>
      <c r="AF4352">
        <v>14</v>
      </c>
      <c r="AG4352">
        <v>25400</v>
      </c>
      <c r="AJ4352">
        <v>2008</v>
      </c>
      <c r="AK4352" t="s">
        <v>164</v>
      </c>
      <c r="AL4352">
        <v>25400</v>
      </c>
    </row>
    <row r="4353" spans="1:38" x14ac:dyDescent="0.3">
      <c r="A4353" t="s">
        <v>164</v>
      </c>
      <c r="B4353" t="s">
        <v>445</v>
      </c>
      <c r="C4353">
        <v>5657</v>
      </c>
      <c r="D4353" t="s">
        <v>30</v>
      </c>
      <c r="E4353" t="s">
        <v>34</v>
      </c>
      <c r="F4353" t="s">
        <v>20</v>
      </c>
      <c r="G4353">
        <v>8</v>
      </c>
      <c r="H4353">
        <v>4</v>
      </c>
      <c r="I4353">
        <v>292</v>
      </c>
      <c r="J4353">
        <v>28800</v>
      </c>
      <c r="K4353">
        <v>20</v>
      </c>
      <c r="L4353">
        <v>13</v>
      </c>
      <c r="M4353" t="s">
        <v>50</v>
      </c>
      <c r="N4353" t="s">
        <v>22</v>
      </c>
      <c r="O4353" t="s">
        <v>197</v>
      </c>
      <c r="P4353">
        <v>2008</v>
      </c>
      <c r="V4353" t="str">
        <f>IF(OR(J4353 &lt; -10846.9, J4353 &gt; 74078.13), "T", "F")</f>
        <v>F</v>
      </c>
      <c r="AB4353">
        <v>8</v>
      </c>
      <c r="AC4353">
        <v>4</v>
      </c>
      <c r="AD4353">
        <v>292</v>
      </c>
      <c r="AE4353">
        <v>20</v>
      </c>
      <c r="AF4353">
        <v>13</v>
      </c>
      <c r="AG4353">
        <v>28800</v>
      </c>
      <c r="AJ4353">
        <v>2008</v>
      </c>
      <c r="AK4353" t="s">
        <v>164</v>
      </c>
      <c r="AL4353">
        <v>28800</v>
      </c>
    </row>
    <row r="4354" spans="1:38" x14ac:dyDescent="0.3">
      <c r="A4354" t="s">
        <v>164</v>
      </c>
      <c r="B4354" t="s">
        <v>445</v>
      </c>
      <c r="C4354">
        <v>5657</v>
      </c>
      <c r="D4354" t="s">
        <v>30</v>
      </c>
      <c r="E4354" t="s">
        <v>34</v>
      </c>
      <c r="F4354" t="s">
        <v>92</v>
      </c>
      <c r="G4354">
        <v>6</v>
      </c>
      <c r="H4354">
        <v>4</v>
      </c>
      <c r="I4354">
        <v>210</v>
      </c>
      <c r="J4354">
        <v>30015</v>
      </c>
      <c r="K4354">
        <v>19</v>
      </c>
      <c r="L4354">
        <v>13</v>
      </c>
      <c r="M4354" t="s">
        <v>50</v>
      </c>
      <c r="N4354" t="s">
        <v>22</v>
      </c>
      <c r="O4354" t="s">
        <v>197</v>
      </c>
      <c r="P4354">
        <v>2008</v>
      </c>
      <c r="V4354" t="str">
        <f>IF(OR(J4354 &lt; -10846.9, J4354 &gt; 74078.13), "T", "F")</f>
        <v>F</v>
      </c>
      <c r="AB4354">
        <v>6</v>
      </c>
      <c r="AC4354">
        <v>4</v>
      </c>
      <c r="AD4354">
        <v>210</v>
      </c>
      <c r="AE4354">
        <v>19</v>
      </c>
      <c r="AF4354">
        <v>13</v>
      </c>
      <c r="AG4354">
        <v>30015</v>
      </c>
      <c r="AJ4354">
        <v>2008</v>
      </c>
      <c r="AK4354" t="s">
        <v>164</v>
      </c>
      <c r="AL4354">
        <v>30015</v>
      </c>
    </row>
    <row r="4355" spans="1:38" x14ac:dyDescent="0.3">
      <c r="A4355" t="s">
        <v>164</v>
      </c>
      <c r="B4355" t="s">
        <v>445</v>
      </c>
      <c r="C4355">
        <v>5657</v>
      </c>
      <c r="D4355" t="s">
        <v>30</v>
      </c>
      <c r="E4355" t="s">
        <v>34</v>
      </c>
      <c r="F4355" t="s">
        <v>20</v>
      </c>
      <c r="G4355">
        <v>8</v>
      </c>
      <c r="H4355">
        <v>4</v>
      </c>
      <c r="I4355">
        <v>292</v>
      </c>
      <c r="J4355">
        <v>26710</v>
      </c>
      <c r="K4355">
        <v>20</v>
      </c>
      <c r="L4355">
        <v>13</v>
      </c>
      <c r="M4355" t="s">
        <v>50</v>
      </c>
      <c r="N4355" t="s">
        <v>22</v>
      </c>
      <c r="O4355" t="s">
        <v>197</v>
      </c>
      <c r="P4355">
        <v>2008</v>
      </c>
      <c r="V4355" t="str">
        <f>IF(OR(J4355 &lt; -10846.9, J4355 &gt; 74078.13), "T", "F")</f>
        <v>F</v>
      </c>
      <c r="AB4355">
        <v>8</v>
      </c>
      <c r="AC4355">
        <v>4</v>
      </c>
      <c r="AD4355">
        <v>292</v>
      </c>
      <c r="AE4355">
        <v>20</v>
      </c>
      <c r="AF4355">
        <v>13</v>
      </c>
      <c r="AG4355">
        <v>26710</v>
      </c>
      <c r="AJ4355">
        <v>2008</v>
      </c>
      <c r="AK4355" t="s">
        <v>164</v>
      </c>
      <c r="AL4355">
        <v>26710</v>
      </c>
    </row>
    <row r="4356" spans="1:38" x14ac:dyDescent="0.3">
      <c r="A4356" t="s">
        <v>164</v>
      </c>
      <c r="B4356" t="s">
        <v>445</v>
      </c>
      <c r="C4356">
        <v>5657</v>
      </c>
      <c r="D4356" t="s">
        <v>30</v>
      </c>
      <c r="E4356" t="s">
        <v>34</v>
      </c>
      <c r="F4356" t="s">
        <v>20</v>
      </c>
      <c r="G4356">
        <v>6</v>
      </c>
      <c r="H4356">
        <v>4</v>
      </c>
      <c r="I4356">
        <v>210</v>
      </c>
      <c r="J4356">
        <v>27490</v>
      </c>
      <c r="K4356">
        <v>20</v>
      </c>
      <c r="L4356">
        <v>14</v>
      </c>
      <c r="M4356" t="s">
        <v>50</v>
      </c>
      <c r="N4356" t="s">
        <v>22</v>
      </c>
      <c r="O4356" t="s">
        <v>197</v>
      </c>
      <c r="P4356">
        <v>2008</v>
      </c>
      <c r="V4356" t="str">
        <f>IF(OR(J4356 &lt; -10846.9, J4356 &gt; 74078.13), "T", "F")</f>
        <v>F</v>
      </c>
      <c r="AB4356">
        <v>6</v>
      </c>
      <c r="AC4356">
        <v>4</v>
      </c>
      <c r="AD4356">
        <v>210</v>
      </c>
      <c r="AE4356">
        <v>20</v>
      </c>
      <c r="AF4356">
        <v>14</v>
      </c>
      <c r="AG4356">
        <v>27490</v>
      </c>
      <c r="AJ4356">
        <v>2008</v>
      </c>
      <c r="AK4356" t="s">
        <v>164</v>
      </c>
      <c r="AL4356">
        <v>27490</v>
      </c>
    </row>
    <row r="4357" spans="1:38" x14ac:dyDescent="0.3">
      <c r="A4357" t="s">
        <v>164</v>
      </c>
      <c r="B4357" t="s">
        <v>445</v>
      </c>
      <c r="C4357">
        <v>5657</v>
      </c>
      <c r="D4357" t="s">
        <v>30</v>
      </c>
      <c r="E4357" t="s">
        <v>34</v>
      </c>
      <c r="F4357" t="s">
        <v>92</v>
      </c>
      <c r="G4357">
        <v>8</v>
      </c>
      <c r="H4357">
        <v>4</v>
      </c>
      <c r="I4357">
        <v>292</v>
      </c>
      <c r="J4357">
        <v>29235</v>
      </c>
      <c r="K4357">
        <v>19</v>
      </c>
      <c r="L4357">
        <v>13</v>
      </c>
      <c r="M4357" t="s">
        <v>50</v>
      </c>
      <c r="N4357" t="s">
        <v>22</v>
      </c>
      <c r="O4357" t="s">
        <v>197</v>
      </c>
      <c r="P4357">
        <v>2008</v>
      </c>
      <c r="V4357" t="str">
        <f>IF(OR(J4357 &lt; -10846.9, J4357 &gt; 74078.13), "T", "F")</f>
        <v>F</v>
      </c>
      <c r="AB4357">
        <v>8</v>
      </c>
      <c r="AC4357">
        <v>4</v>
      </c>
      <c r="AD4357">
        <v>292</v>
      </c>
      <c r="AE4357">
        <v>19</v>
      </c>
      <c r="AF4357">
        <v>13</v>
      </c>
      <c r="AG4357">
        <v>29235</v>
      </c>
      <c r="AJ4357">
        <v>2008</v>
      </c>
      <c r="AK4357" t="s">
        <v>164</v>
      </c>
      <c r="AL4357">
        <v>29235</v>
      </c>
    </row>
    <row r="4358" spans="1:38" x14ac:dyDescent="0.3">
      <c r="A4358" t="s">
        <v>164</v>
      </c>
      <c r="B4358" t="s">
        <v>445</v>
      </c>
      <c r="C4358">
        <v>5657</v>
      </c>
      <c r="D4358" t="s">
        <v>30</v>
      </c>
      <c r="E4358" t="s">
        <v>34</v>
      </c>
      <c r="F4358" t="s">
        <v>20</v>
      </c>
      <c r="G4358">
        <v>8</v>
      </c>
      <c r="H4358">
        <v>4</v>
      </c>
      <c r="I4358">
        <v>292</v>
      </c>
      <c r="J4358">
        <v>31145</v>
      </c>
      <c r="K4358">
        <v>21</v>
      </c>
      <c r="L4358">
        <v>15</v>
      </c>
      <c r="M4358" t="s">
        <v>360</v>
      </c>
      <c r="N4358" t="s">
        <v>22</v>
      </c>
      <c r="O4358" t="s">
        <v>197</v>
      </c>
      <c r="P4358">
        <v>2009</v>
      </c>
      <c r="V4358" t="str">
        <f>IF(OR(J4358 &lt; -10846.9, J4358 &gt; 74078.13), "T", "F")</f>
        <v>F</v>
      </c>
      <c r="AB4358">
        <v>8</v>
      </c>
      <c r="AC4358">
        <v>4</v>
      </c>
      <c r="AD4358">
        <v>292</v>
      </c>
      <c r="AE4358">
        <v>21</v>
      </c>
      <c r="AF4358">
        <v>15</v>
      </c>
      <c r="AG4358">
        <v>31145</v>
      </c>
      <c r="AJ4358">
        <v>2009</v>
      </c>
      <c r="AK4358" t="s">
        <v>164</v>
      </c>
      <c r="AL4358">
        <v>31145</v>
      </c>
    </row>
    <row r="4359" spans="1:38" x14ac:dyDescent="0.3">
      <c r="A4359" t="s">
        <v>164</v>
      </c>
      <c r="B4359" t="s">
        <v>445</v>
      </c>
      <c r="C4359">
        <v>5657</v>
      </c>
      <c r="D4359" t="s">
        <v>30</v>
      </c>
      <c r="E4359" t="s">
        <v>34</v>
      </c>
      <c r="F4359" t="s">
        <v>20</v>
      </c>
      <c r="G4359">
        <v>6</v>
      </c>
      <c r="H4359">
        <v>4</v>
      </c>
      <c r="I4359">
        <v>210</v>
      </c>
      <c r="J4359">
        <v>29835</v>
      </c>
      <c r="K4359">
        <v>20</v>
      </c>
      <c r="L4359">
        <v>14</v>
      </c>
      <c r="M4359" t="s">
        <v>102</v>
      </c>
      <c r="N4359" t="s">
        <v>22</v>
      </c>
      <c r="O4359" t="s">
        <v>197</v>
      </c>
      <c r="P4359">
        <v>2009</v>
      </c>
      <c r="V4359" t="str">
        <f>IF(OR(J4359 &lt; -10846.9, J4359 &gt; 74078.13), "T", "F")</f>
        <v>F</v>
      </c>
      <c r="AB4359">
        <v>6</v>
      </c>
      <c r="AC4359">
        <v>4</v>
      </c>
      <c r="AD4359">
        <v>210</v>
      </c>
      <c r="AE4359">
        <v>20</v>
      </c>
      <c r="AF4359">
        <v>14</v>
      </c>
      <c r="AG4359">
        <v>29835</v>
      </c>
      <c r="AJ4359">
        <v>2009</v>
      </c>
      <c r="AK4359" t="s">
        <v>164</v>
      </c>
      <c r="AL4359">
        <v>29835</v>
      </c>
    </row>
    <row r="4360" spans="1:38" x14ac:dyDescent="0.3">
      <c r="A4360" t="s">
        <v>164</v>
      </c>
      <c r="B4360" t="s">
        <v>445</v>
      </c>
      <c r="C4360">
        <v>5657</v>
      </c>
      <c r="D4360" t="s">
        <v>30</v>
      </c>
      <c r="E4360" t="s">
        <v>34</v>
      </c>
      <c r="F4360" t="s">
        <v>92</v>
      </c>
      <c r="G4360">
        <v>6</v>
      </c>
      <c r="H4360">
        <v>4</v>
      </c>
      <c r="I4360">
        <v>210</v>
      </c>
      <c r="J4360">
        <v>28510</v>
      </c>
      <c r="K4360">
        <v>19</v>
      </c>
      <c r="L4360">
        <v>13</v>
      </c>
      <c r="M4360" t="s">
        <v>102</v>
      </c>
      <c r="N4360" t="s">
        <v>22</v>
      </c>
      <c r="O4360" t="s">
        <v>197</v>
      </c>
      <c r="P4360">
        <v>2009</v>
      </c>
      <c r="V4360" t="str">
        <f>IF(OR(J4360 &lt; -10846.9, J4360 &gt; 74078.13), "T", "F")</f>
        <v>F</v>
      </c>
      <c r="AB4360">
        <v>6</v>
      </c>
      <c r="AC4360">
        <v>4</v>
      </c>
      <c r="AD4360">
        <v>210</v>
      </c>
      <c r="AE4360">
        <v>19</v>
      </c>
      <c r="AF4360">
        <v>13</v>
      </c>
      <c r="AG4360">
        <v>28510</v>
      </c>
      <c r="AJ4360">
        <v>2009</v>
      </c>
      <c r="AK4360" t="s">
        <v>164</v>
      </c>
      <c r="AL4360">
        <v>28510</v>
      </c>
    </row>
    <row r="4361" spans="1:38" x14ac:dyDescent="0.3">
      <c r="A4361" t="s">
        <v>164</v>
      </c>
      <c r="B4361" t="s">
        <v>445</v>
      </c>
      <c r="C4361">
        <v>5657</v>
      </c>
      <c r="D4361" t="s">
        <v>30</v>
      </c>
      <c r="E4361" t="s">
        <v>34</v>
      </c>
      <c r="F4361" t="s">
        <v>92</v>
      </c>
      <c r="G4361">
        <v>8</v>
      </c>
      <c r="H4361">
        <v>4</v>
      </c>
      <c r="I4361">
        <v>292</v>
      </c>
      <c r="J4361">
        <v>33670</v>
      </c>
      <c r="K4361">
        <v>19</v>
      </c>
      <c r="L4361">
        <v>14</v>
      </c>
      <c r="M4361" t="s">
        <v>102</v>
      </c>
      <c r="N4361" t="s">
        <v>22</v>
      </c>
      <c r="O4361" t="s">
        <v>197</v>
      </c>
      <c r="P4361">
        <v>2009</v>
      </c>
      <c r="V4361" t="str">
        <f>IF(OR(J4361 &lt; -10846.9, J4361 &gt; 74078.13), "T", "F")</f>
        <v>F</v>
      </c>
      <c r="AB4361">
        <v>8</v>
      </c>
      <c r="AC4361">
        <v>4</v>
      </c>
      <c r="AD4361">
        <v>292</v>
      </c>
      <c r="AE4361">
        <v>19</v>
      </c>
      <c r="AF4361">
        <v>14</v>
      </c>
      <c r="AG4361">
        <v>33670</v>
      </c>
      <c r="AJ4361">
        <v>2009</v>
      </c>
      <c r="AK4361" t="s">
        <v>164</v>
      </c>
      <c r="AL4361">
        <v>33670</v>
      </c>
    </row>
    <row r="4362" spans="1:38" x14ac:dyDescent="0.3">
      <c r="A4362" t="s">
        <v>164</v>
      </c>
      <c r="B4362" t="s">
        <v>445</v>
      </c>
      <c r="C4362">
        <v>5657</v>
      </c>
      <c r="D4362" t="s">
        <v>30</v>
      </c>
      <c r="E4362" t="s">
        <v>34</v>
      </c>
      <c r="F4362" t="s">
        <v>35</v>
      </c>
      <c r="G4362">
        <v>8</v>
      </c>
      <c r="H4362">
        <v>4</v>
      </c>
      <c r="I4362">
        <v>292</v>
      </c>
      <c r="J4362">
        <v>33670</v>
      </c>
      <c r="K4362">
        <v>19</v>
      </c>
      <c r="L4362">
        <v>14</v>
      </c>
      <c r="M4362" t="s">
        <v>360</v>
      </c>
      <c r="N4362" t="s">
        <v>22</v>
      </c>
      <c r="O4362" t="s">
        <v>197</v>
      </c>
      <c r="P4362">
        <v>2009</v>
      </c>
      <c r="V4362" t="str">
        <f>IF(OR(J4362 &lt; -10846.9, J4362 &gt; 74078.13), "T", "F")</f>
        <v>F</v>
      </c>
      <c r="AB4362">
        <v>8</v>
      </c>
      <c r="AC4362">
        <v>4</v>
      </c>
      <c r="AD4362">
        <v>292</v>
      </c>
      <c r="AE4362">
        <v>19</v>
      </c>
      <c r="AF4362">
        <v>14</v>
      </c>
      <c r="AG4362">
        <v>33670</v>
      </c>
      <c r="AJ4362">
        <v>2009</v>
      </c>
      <c r="AK4362" t="s">
        <v>164</v>
      </c>
      <c r="AL4362">
        <v>33670</v>
      </c>
    </row>
    <row r="4363" spans="1:38" x14ac:dyDescent="0.3">
      <c r="A4363" t="s">
        <v>164</v>
      </c>
      <c r="B4363" t="s">
        <v>445</v>
      </c>
      <c r="C4363">
        <v>5657</v>
      </c>
      <c r="D4363" t="s">
        <v>30</v>
      </c>
      <c r="E4363" t="s">
        <v>34</v>
      </c>
      <c r="F4363" t="s">
        <v>20</v>
      </c>
      <c r="G4363">
        <v>6</v>
      </c>
      <c r="H4363">
        <v>4</v>
      </c>
      <c r="I4363">
        <v>210</v>
      </c>
      <c r="J4363">
        <v>29835</v>
      </c>
      <c r="K4363">
        <v>20</v>
      </c>
      <c r="L4363">
        <v>14</v>
      </c>
      <c r="M4363" t="s">
        <v>102</v>
      </c>
      <c r="N4363" t="s">
        <v>22</v>
      </c>
      <c r="O4363" t="s">
        <v>197</v>
      </c>
      <c r="P4363">
        <v>2009</v>
      </c>
      <c r="V4363" t="str">
        <f>IF(OR(J4363 &lt; -10846.9, J4363 &gt; 74078.13), "T", "F")</f>
        <v>F</v>
      </c>
      <c r="AB4363">
        <v>6</v>
      </c>
      <c r="AC4363">
        <v>4</v>
      </c>
      <c r="AD4363">
        <v>210</v>
      </c>
      <c r="AE4363">
        <v>20</v>
      </c>
      <c r="AF4363">
        <v>14</v>
      </c>
      <c r="AG4363">
        <v>29835</v>
      </c>
      <c r="AJ4363">
        <v>2009</v>
      </c>
      <c r="AK4363" t="s">
        <v>164</v>
      </c>
      <c r="AL4363">
        <v>29835</v>
      </c>
    </row>
    <row r="4364" spans="1:38" x14ac:dyDescent="0.3">
      <c r="A4364" t="s">
        <v>164</v>
      </c>
      <c r="B4364" t="s">
        <v>445</v>
      </c>
      <c r="C4364">
        <v>5657</v>
      </c>
      <c r="D4364" t="s">
        <v>30</v>
      </c>
      <c r="E4364" t="s">
        <v>34</v>
      </c>
      <c r="F4364" t="s">
        <v>92</v>
      </c>
      <c r="G4364">
        <v>8</v>
      </c>
      <c r="H4364">
        <v>4</v>
      </c>
      <c r="I4364">
        <v>292</v>
      </c>
      <c r="J4364">
        <v>29820</v>
      </c>
      <c r="K4364">
        <v>19</v>
      </c>
      <c r="L4364">
        <v>14</v>
      </c>
      <c r="M4364" t="s">
        <v>102</v>
      </c>
      <c r="N4364" t="s">
        <v>22</v>
      </c>
      <c r="O4364" t="s">
        <v>197</v>
      </c>
      <c r="P4364">
        <v>2009</v>
      </c>
      <c r="V4364" t="str">
        <f>IF(OR(J4364 &lt; -10846.9, J4364 &gt; 74078.13), "T", "F")</f>
        <v>F</v>
      </c>
      <c r="AB4364">
        <v>8</v>
      </c>
      <c r="AC4364">
        <v>4</v>
      </c>
      <c r="AD4364">
        <v>292</v>
      </c>
      <c r="AE4364">
        <v>19</v>
      </c>
      <c r="AF4364">
        <v>14</v>
      </c>
      <c r="AG4364">
        <v>29820</v>
      </c>
      <c r="AJ4364">
        <v>2009</v>
      </c>
      <c r="AK4364" t="s">
        <v>164</v>
      </c>
      <c r="AL4364">
        <v>29820</v>
      </c>
    </row>
    <row r="4365" spans="1:38" x14ac:dyDescent="0.3">
      <c r="A4365" t="s">
        <v>164</v>
      </c>
      <c r="B4365" t="s">
        <v>445</v>
      </c>
      <c r="C4365">
        <v>5657</v>
      </c>
      <c r="D4365" t="s">
        <v>30</v>
      </c>
      <c r="E4365" t="s">
        <v>34</v>
      </c>
      <c r="F4365" t="s">
        <v>20</v>
      </c>
      <c r="G4365">
        <v>8</v>
      </c>
      <c r="H4365">
        <v>4</v>
      </c>
      <c r="I4365">
        <v>292</v>
      </c>
      <c r="J4365">
        <v>31145</v>
      </c>
      <c r="K4365">
        <v>21</v>
      </c>
      <c r="L4365">
        <v>15</v>
      </c>
      <c r="M4365" t="s">
        <v>102</v>
      </c>
      <c r="N4365" t="s">
        <v>22</v>
      </c>
      <c r="O4365" t="s">
        <v>197</v>
      </c>
      <c r="P4365">
        <v>2009</v>
      </c>
      <c r="V4365" t="str">
        <f>IF(OR(J4365 &lt; -10846.9, J4365 &gt; 74078.13), "T", "F")</f>
        <v>F</v>
      </c>
      <c r="AB4365">
        <v>8</v>
      </c>
      <c r="AC4365">
        <v>4</v>
      </c>
      <c r="AD4365">
        <v>292</v>
      </c>
      <c r="AE4365">
        <v>21</v>
      </c>
      <c r="AF4365">
        <v>15</v>
      </c>
      <c r="AG4365">
        <v>31145</v>
      </c>
      <c r="AJ4365">
        <v>2009</v>
      </c>
      <c r="AK4365" t="s">
        <v>164</v>
      </c>
      <c r="AL4365">
        <v>31145</v>
      </c>
    </row>
    <row r="4366" spans="1:38" x14ac:dyDescent="0.3">
      <c r="A4366" t="s">
        <v>164</v>
      </c>
      <c r="B4366" t="s">
        <v>445</v>
      </c>
      <c r="C4366">
        <v>5657</v>
      </c>
      <c r="D4366" t="s">
        <v>30</v>
      </c>
      <c r="E4366" t="s">
        <v>34</v>
      </c>
      <c r="F4366" t="s">
        <v>20</v>
      </c>
      <c r="G4366">
        <v>8</v>
      </c>
      <c r="H4366">
        <v>4</v>
      </c>
      <c r="I4366">
        <v>292</v>
      </c>
      <c r="J4366">
        <v>27295</v>
      </c>
      <c r="K4366">
        <v>21</v>
      </c>
      <c r="L4366">
        <v>15</v>
      </c>
      <c r="M4366" t="s">
        <v>102</v>
      </c>
      <c r="N4366" t="s">
        <v>22</v>
      </c>
      <c r="O4366" t="s">
        <v>197</v>
      </c>
      <c r="P4366">
        <v>2009</v>
      </c>
      <c r="V4366" t="str">
        <f>IF(OR(J4366 &lt; -10846.9, J4366 &gt; 74078.13), "T", "F")</f>
        <v>F</v>
      </c>
      <c r="AB4366">
        <v>8</v>
      </c>
      <c r="AC4366">
        <v>4</v>
      </c>
      <c r="AD4366">
        <v>292</v>
      </c>
      <c r="AE4366">
        <v>21</v>
      </c>
      <c r="AF4366">
        <v>15</v>
      </c>
      <c r="AG4366">
        <v>27295</v>
      </c>
      <c r="AJ4366">
        <v>2009</v>
      </c>
      <c r="AK4366" t="s">
        <v>164</v>
      </c>
      <c r="AL4366">
        <v>27295</v>
      </c>
    </row>
    <row r="4367" spans="1:38" x14ac:dyDescent="0.3">
      <c r="A4367" t="s">
        <v>164</v>
      </c>
      <c r="B4367" t="s">
        <v>445</v>
      </c>
      <c r="C4367">
        <v>5657</v>
      </c>
      <c r="D4367" t="s">
        <v>30</v>
      </c>
      <c r="E4367" t="s">
        <v>34</v>
      </c>
      <c r="F4367" t="s">
        <v>92</v>
      </c>
      <c r="G4367">
        <v>6</v>
      </c>
      <c r="H4367">
        <v>4</v>
      </c>
      <c r="I4367">
        <v>210</v>
      </c>
      <c r="J4367">
        <v>32360</v>
      </c>
      <c r="K4367">
        <v>19</v>
      </c>
      <c r="L4367">
        <v>13</v>
      </c>
      <c r="M4367" t="s">
        <v>102</v>
      </c>
      <c r="N4367" t="s">
        <v>22</v>
      </c>
      <c r="O4367" t="s">
        <v>197</v>
      </c>
      <c r="P4367">
        <v>2009</v>
      </c>
      <c r="V4367" t="str">
        <f>IF(OR(J4367 &lt; -10846.9, J4367 &gt; 74078.13), "T", "F")</f>
        <v>F</v>
      </c>
      <c r="AB4367">
        <v>6</v>
      </c>
      <c r="AC4367">
        <v>4</v>
      </c>
      <c r="AD4367">
        <v>210</v>
      </c>
      <c r="AE4367">
        <v>19</v>
      </c>
      <c r="AF4367">
        <v>13</v>
      </c>
      <c r="AG4367">
        <v>32360</v>
      </c>
      <c r="AJ4367">
        <v>2009</v>
      </c>
      <c r="AK4367" t="s">
        <v>164</v>
      </c>
      <c r="AL4367">
        <v>32360</v>
      </c>
    </row>
    <row r="4368" spans="1:38" x14ac:dyDescent="0.3">
      <c r="A4368" t="s">
        <v>164</v>
      </c>
      <c r="B4368" t="s">
        <v>445</v>
      </c>
      <c r="C4368">
        <v>5657</v>
      </c>
      <c r="D4368" t="s">
        <v>30</v>
      </c>
      <c r="E4368" t="s">
        <v>34</v>
      </c>
      <c r="F4368" t="s">
        <v>20</v>
      </c>
      <c r="G4368">
        <v>6</v>
      </c>
      <c r="H4368">
        <v>4</v>
      </c>
      <c r="I4368">
        <v>210</v>
      </c>
      <c r="J4368">
        <v>25985</v>
      </c>
      <c r="K4368">
        <v>20</v>
      </c>
      <c r="L4368">
        <v>14</v>
      </c>
      <c r="M4368" t="s">
        <v>102</v>
      </c>
      <c r="N4368" t="s">
        <v>22</v>
      </c>
      <c r="O4368" t="s">
        <v>197</v>
      </c>
      <c r="P4368">
        <v>2009</v>
      </c>
      <c r="V4368" t="str">
        <f>IF(OR(J4368 &lt; -10846.9, J4368 &gt; 74078.13), "T", "F")</f>
        <v>F</v>
      </c>
      <c r="AB4368">
        <v>6</v>
      </c>
      <c r="AC4368">
        <v>4</v>
      </c>
      <c r="AD4368">
        <v>210</v>
      </c>
      <c r="AE4368">
        <v>20</v>
      </c>
      <c r="AF4368">
        <v>14</v>
      </c>
      <c r="AG4368">
        <v>25985</v>
      </c>
      <c r="AJ4368">
        <v>2009</v>
      </c>
      <c r="AK4368" t="s">
        <v>164</v>
      </c>
      <c r="AL4368">
        <v>25985</v>
      </c>
    </row>
    <row r="4369" spans="1:38" x14ac:dyDescent="0.3">
      <c r="A4369" t="s">
        <v>164</v>
      </c>
      <c r="B4369" t="s">
        <v>445</v>
      </c>
      <c r="C4369">
        <v>5657</v>
      </c>
      <c r="D4369" t="s">
        <v>30</v>
      </c>
      <c r="E4369" t="s">
        <v>34</v>
      </c>
      <c r="F4369" t="s">
        <v>35</v>
      </c>
      <c r="G4369">
        <v>6</v>
      </c>
      <c r="H4369">
        <v>4</v>
      </c>
      <c r="I4369">
        <v>210</v>
      </c>
      <c r="J4369">
        <v>32360</v>
      </c>
      <c r="K4369">
        <v>19</v>
      </c>
      <c r="L4369">
        <v>13</v>
      </c>
      <c r="M4369" t="s">
        <v>102</v>
      </c>
      <c r="N4369" t="s">
        <v>22</v>
      </c>
      <c r="O4369" t="s">
        <v>197</v>
      </c>
      <c r="P4369">
        <v>2009</v>
      </c>
      <c r="V4369" t="str">
        <f>IF(OR(J4369 &lt; -10846.9, J4369 &gt; 74078.13), "T", "F")</f>
        <v>F</v>
      </c>
      <c r="AB4369">
        <v>6</v>
      </c>
      <c r="AC4369">
        <v>4</v>
      </c>
      <c r="AD4369">
        <v>210</v>
      </c>
      <c r="AE4369">
        <v>19</v>
      </c>
      <c r="AF4369">
        <v>13</v>
      </c>
      <c r="AG4369">
        <v>32360</v>
      </c>
      <c r="AJ4369">
        <v>2009</v>
      </c>
      <c r="AK4369" t="s">
        <v>164</v>
      </c>
      <c r="AL4369">
        <v>32360</v>
      </c>
    </row>
    <row r="4370" spans="1:38" x14ac:dyDescent="0.3">
      <c r="A4370" t="s">
        <v>164</v>
      </c>
      <c r="B4370" t="s">
        <v>445</v>
      </c>
      <c r="C4370">
        <v>5657</v>
      </c>
      <c r="D4370" t="s">
        <v>30</v>
      </c>
      <c r="E4370" t="s">
        <v>34</v>
      </c>
      <c r="F4370" t="s">
        <v>20</v>
      </c>
      <c r="G4370">
        <v>6</v>
      </c>
      <c r="H4370">
        <v>4</v>
      </c>
      <c r="I4370">
        <v>210</v>
      </c>
      <c r="J4370">
        <v>33065</v>
      </c>
      <c r="K4370">
        <v>20</v>
      </c>
      <c r="L4370">
        <v>14</v>
      </c>
      <c r="M4370" t="s">
        <v>102</v>
      </c>
      <c r="N4370" t="s">
        <v>22</v>
      </c>
      <c r="O4370" t="s">
        <v>197</v>
      </c>
      <c r="P4370">
        <v>2010</v>
      </c>
      <c r="V4370" t="str">
        <f>IF(OR(J4370 &lt; -10846.9, J4370 &gt; 74078.13), "T", "F")</f>
        <v>F</v>
      </c>
      <c r="AB4370">
        <v>6</v>
      </c>
      <c r="AC4370">
        <v>4</v>
      </c>
      <c r="AD4370">
        <v>210</v>
      </c>
      <c r="AE4370">
        <v>20</v>
      </c>
      <c r="AF4370">
        <v>14</v>
      </c>
      <c r="AG4370">
        <v>33065</v>
      </c>
      <c r="AJ4370">
        <v>2010</v>
      </c>
      <c r="AK4370" t="s">
        <v>164</v>
      </c>
      <c r="AL4370">
        <v>33065</v>
      </c>
    </row>
    <row r="4371" spans="1:38" x14ac:dyDescent="0.3">
      <c r="A4371" t="s">
        <v>164</v>
      </c>
      <c r="B4371" t="s">
        <v>445</v>
      </c>
      <c r="C4371">
        <v>5657</v>
      </c>
      <c r="D4371" t="s">
        <v>30</v>
      </c>
      <c r="E4371" t="s">
        <v>34</v>
      </c>
      <c r="F4371" t="s">
        <v>92</v>
      </c>
      <c r="G4371">
        <v>6</v>
      </c>
      <c r="H4371">
        <v>4</v>
      </c>
      <c r="I4371">
        <v>210</v>
      </c>
      <c r="J4371">
        <v>35590</v>
      </c>
      <c r="K4371">
        <v>19</v>
      </c>
      <c r="L4371">
        <v>13</v>
      </c>
      <c r="M4371" t="s">
        <v>102</v>
      </c>
      <c r="N4371" t="s">
        <v>22</v>
      </c>
      <c r="O4371" t="s">
        <v>197</v>
      </c>
      <c r="P4371">
        <v>2010</v>
      </c>
      <c r="V4371" t="str">
        <f>IF(OR(J4371 &lt; -10846.9, J4371 &gt; 74078.13), "T", "F")</f>
        <v>F</v>
      </c>
      <c r="AB4371">
        <v>6</v>
      </c>
      <c r="AC4371">
        <v>4</v>
      </c>
      <c r="AD4371">
        <v>210</v>
      </c>
      <c r="AE4371">
        <v>19</v>
      </c>
      <c r="AF4371">
        <v>13</v>
      </c>
      <c r="AG4371">
        <v>35590</v>
      </c>
      <c r="AJ4371">
        <v>2010</v>
      </c>
      <c r="AK4371" t="s">
        <v>164</v>
      </c>
      <c r="AL4371">
        <v>35590</v>
      </c>
    </row>
    <row r="4372" spans="1:38" x14ac:dyDescent="0.3">
      <c r="A4372" t="s">
        <v>164</v>
      </c>
      <c r="B4372" t="s">
        <v>445</v>
      </c>
      <c r="C4372">
        <v>5657</v>
      </c>
      <c r="D4372" t="s">
        <v>30</v>
      </c>
      <c r="E4372" t="s">
        <v>34</v>
      </c>
      <c r="F4372" t="s">
        <v>20</v>
      </c>
      <c r="G4372">
        <v>6</v>
      </c>
      <c r="H4372">
        <v>4</v>
      </c>
      <c r="I4372">
        <v>210</v>
      </c>
      <c r="J4372">
        <v>28210</v>
      </c>
      <c r="K4372">
        <v>20</v>
      </c>
      <c r="L4372">
        <v>14</v>
      </c>
      <c r="M4372" t="s">
        <v>102</v>
      </c>
      <c r="N4372" t="s">
        <v>22</v>
      </c>
      <c r="O4372" t="s">
        <v>197</v>
      </c>
      <c r="P4372">
        <v>2010</v>
      </c>
      <c r="V4372" t="str">
        <f>IF(OR(J4372 &lt; -10846.9, J4372 &gt; 74078.13), "T", "F")</f>
        <v>F</v>
      </c>
      <c r="AB4372">
        <v>6</v>
      </c>
      <c r="AC4372">
        <v>4</v>
      </c>
      <c r="AD4372">
        <v>210</v>
      </c>
      <c r="AE4372">
        <v>20</v>
      </c>
      <c r="AF4372">
        <v>14</v>
      </c>
      <c r="AG4372">
        <v>28210</v>
      </c>
      <c r="AJ4372">
        <v>2010</v>
      </c>
      <c r="AK4372" t="s">
        <v>164</v>
      </c>
      <c r="AL4372">
        <v>28210</v>
      </c>
    </row>
    <row r="4373" spans="1:38" x14ac:dyDescent="0.3">
      <c r="A4373" t="s">
        <v>164</v>
      </c>
      <c r="B4373" t="s">
        <v>445</v>
      </c>
      <c r="C4373">
        <v>5657</v>
      </c>
      <c r="D4373" t="s">
        <v>30</v>
      </c>
      <c r="E4373" t="s">
        <v>34</v>
      </c>
      <c r="F4373" t="s">
        <v>35</v>
      </c>
      <c r="G4373">
        <v>6</v>
      </c>
      <c r="H4373">
        <v>4</v>
      </c>
      <c r="I4373">
        <v>210</v>
      </c>
      <c r="J4373">
        <v>35590</v>
      </c>
      <c r="K4373">
        <v>19</v>
      </c>
      <c r="L4373">
        <v>13</v>
      </c>
      <c r="M4373" t="s">
        <v>102</v>
      </c>
      <c r="N4373" t="s">
        <v>22</v>
      </c>
      <c r="O4373" t="s">
        <v>197</v>
      </c>
      <c r="P4373">
        <v>2010</v>
      </c>
      <c r="V4373" t="str">
        <f>IF(OR(J4373 &lt; -10846.9, J4373 &gt; 74078.13), "T", "F")</f>
        <v>F</v>
      </c>
      <c r="AB4373">
        <v>6</v>
      </c>
      <c r="AC4373">
        <v>4</v>
      </c>
      <c r="AD4373">
        <v>210</v>
      </c>
      <c r="AE4373">
        <v>19</v>
      </c>
      <c r="AF4373">
        <v>13</v>
      </c>
      <c r="AG4373">
        <v>35590</v>
      </c>
      <c r="AJ4373">
        <v>2010</v>
      </c>
      <c r="AK4373" t="s">
        <v>164</v>
      </c>
      <c r="AL4373">
        <v>35590</v>
      </c>
    </row>
    <row r="4374" spans="1:38" x14ac:dyDescent="0.3">
      <c r="A4374" t="s">
        <v>164</v>
      </c>
      <c r="B4374" t="s">
        <v>445</v>
      </c>
      <c r="C4374">
        <v>5657</v>
      </c>
      <c r="D4374" t="s">
        <v>30</v>
      </c>
      <c r="E4374" t="s">
        <v>34</v>
      </c>
      <c r="F4374" t="s">
        <v>92</v>
      </c>
      <c r="G4374">
        <v>6</v>
      </c>
      <c r="H4374">
        <v>4</v>
      </c>
      <c r="I4374">
        <v>210</v>
      </c>
      <c r="J4374">
        <v>30735</v>
      </c>
      <c r="K4374">
        <v>19</v>
      </c>
      <c r="L4374">
        <v>13</v>
      </c>
      <c r="M4374" t="s">
        <v>102</v>
      </c>
      <c r="N4374" t="s">
        <v>22</v>
      </c>
      <c r="O4374" t="s">
        <v>197</v>
      </c>
      <c r="P4374">
        <v>2010</v>
      </c>
      <c r="V4374" t="str">
        <f>IF(OR(J4374 &lt; -10846.9, J4374 &gt; 74078.13), "T", "F")</f>
        <v>F</v>
      </c>
      <c r="AB4374">
        <v>6</v>
      </c>
      <c r="AC4374">
        <v>4</v>
      </c>
      <c r="AD4374">
        <v>210</v>
      </c>
      <c r="AE4374">
        <v>19</v>
      </c>
      <c r="AF4374">
        <v>13</v>
      </c>
      <c r="AG4374">
        <v>30735</v>
      </c>
      <c r="AJ4374">
        <v>2010</v>
      </c>
      <c r="AK4374" t="s">
        <v>164</v>
      </c>
      <c r="AL4374">
        <v>30735</v>
      </c>
    </row>
    <row r="4375" spans="1:38" x14ac:dyDescent="0.3">
      <c r="A4375" t="s">
        <v>164</v>
      </c>
      <c r="B4375" t="s">
        <v>446</v>
      </c>
      <c r="C4375">
        <v>5657</v>
      </c>
      <c r="D4375" t="s">
        <v>30</v>
      </c>
      <c r="E4375" t="s">
        <v>19</v>
      </c>
      <c r="F4375" t="s">
        <v>92</v>
      </c>
      <c r="G4375">
        <v>6</v>
      </c>
      <c r="H4375">
        <v>2</v>
      </c>
      <c r="I4375">
        <v>203</v>
      </c>
      <c r="J4375">
        <v>24055</v>
      </c>
      <c r="K4375">
        <v>18</v>
      </c>
      <c r="L4375">
        <v>14</v>
      </c>
      <c r="M4375" t="s">
        <v>50</v>
      </c>
      <c r="N4375" t="s">
        <v>32</v>
      </c>
      <c r="O4375" t="s">
        <v>230</v>
      </c>
      <c r="P4375">
        <v>2001</v>
      </c>
      <c r="V4375" t="str">
        <f>IF(OR(J4375 &lt; -10846.9, J4375 &gt; 74078.13), "T", "F")</f>
        <v>F</v>
      </c>
      <c r="AB4375">
        <v>6</v>
      </c>
      <c r="AC4375">
        <v>2</v>
      </c>
      <c r="AD4375">
        <v>203</v>
      </c>
      <c r="AE4375">
        <v>18</v>
      </c>
      <c r="AF4375">
        <v>14</v>
      </c>
      <c r="AG4375">
        <v>24055</v>
      </c>
      <c r="AJ4375">
        <v>2001</v>
      </c>
      <c r="AK4375" t="s">
        <v>164</v>
      </c>
      <c r="AL4375">
        <v>24055</v>
      </c>
    </row>
    <row r="4376" spans="1:38" x14ac:dyDescent="0.3">
      <c r="A4376" t="s">
        <v>164</v>
      </c>
      <c r="B4376" t="s">
        <v>446</v>
      </c>
      <c r="C4376">
        <v>5657</v>
      </c>
      <c r="D4376" t="s">
        <v>30</v>
      </c>
      <c r="E4376" t="s">
        <v>19</v>
      </c>
      <c r="F4376" t="s">
        <v>20</v>
      </c>
      <c r="G4376">
        <v>6</v>
      </c>
      <c r="H4376">
        <v>2</v>
      </c>
      <c r="I4376">
        <v>203</v>
      </c>
      <c r="J4376">
        <v>21035</v>
      </c>
      <c r="K4376">
        <v>20</v>
      </c>
      <c r="L4376">
        <v>16</v>
      </c>
      <c r="M4376" t="s">
        <v>50</v>
      </c>
      <c r="N4376" t="s">
        <v>32</v>
      </c>
      <c r="O4376" t="s">
        <v>230</v>
      </c>
      <c r="P4376">
        <v>2001</v>
      </c>
      <c r="V4376" t="str">
        <f>IF(OR(J4376 &lt; -10846.9, J4376 &gt; 74078.13), "T", "F")</f>
        <v>F</v>
      </c>
      <c r="AB4376">
        <v>6</v>
      </c>
      <c r="AC4376">
        <v>2</v>
      </c>
      <c r="AD4376">
        <v>203</v>
      </c>
      <c r="AE4376">
        <v>20</v>
      </c>
      <c r="AF4376">
        <v>16</v>
      </c>
      <c r="AG4376">
        <v>21035</v>
      </c>
      <c r="AJ4376">
        <v>2001</v>
      </c>
      <c r="AK4376" t="s">
        <v>164</v>
      </c>
      <c r="AL4376">
        <v>21035</v>
      </c>
    </row>
    <row r="4377" spans="1:38" x14ac:dyDescent="0.3">
      <c r="A4377" t="s">
        <v>164</v>
      </c>
      <c r="B4377" t="s">
        <v>446</v>
      </c>
      <c r="C4377">
        <v>5657</v>
      </c>
      <c r="D4377" t="s">
        <v>30</v>
      </c>
      <c r="E4377" t="s">
        <v>34</v>
      </c>
      <c r="F4377" t="s">
        <v>20</v>
      </c>
      <c r="G4377">
        <v>6</v>
      </c>
      <c r="H4377">
        <v>2</v>
      </c>
      <c r="I4377">
        <v>203</v>
      </c>
      <c r="J4377">
        <v>24615</v>
      </c>
      <c r="K4377">
        <v>20</v>
      </c>
      <c r="L4377">
        <v>15</v>
      </c>
      <c r="M4377" t="s">
        <v>50</v>
      </c>
      <c r="N4377" t="s">
        <v>32</v>
      </c>
      <c r="O4377" t="s">
        <v>230</v>
      </c>
      <c r="P4377">
        <v>2002</v>
      </c>
      <c r="V4377" t="str">
        <f>IF(OR(J4377 &lt; -10846.9, J4377 &gt; 74078.13), "T", "F")</f>
        <v>F</v>
      </c>
      <c r="AB4377">
        <v>6</v>
      </c>
      <c r="AC4377">
        <v>2</v>
      </c>
      <c r="AD4377">
        <v>203</v>
      </c>
      <c r="AE4377">
        <v>20</v>
      </c>
      <c r="AF4377">
        <v>15</v>
      </c>
      <c r="AG4377">
        <v>24615</v>
      </c>
      <c r="AJ4377">
        <v>2002</v>
      </c>
      <c r="AK4377" t="s">
        <v>164</v>
      </c>
      <c r="AL4377">
        <v>24615</v>
      </c>
    </row>
    <row r="4378" spans="1:38" x14ac:dyDescent="0.3">
      <c r="A4378" t="s">
        <v>164</v>
      </c>
      <c r="B4378" t="s">
        <v>446</v>
      </c>
      <c r="C4378">
        <v>5657</v>
      </c>
      <c r="D4378" t="s">
        <v>30</v>
      </c>
      <c r="E4378" t="s">
        <v>19</v>
      </c>
      <c r="F4378" t="s">
        <v>92</v>
      </c>
      <c r="G4378">
        <v>6</v>
      </c>
      <c r="H4378">
        <v>2</v>
      </c>
      <c r="I4378">
        <v>203</v>
      </c>
      <c r="J4378">
        <v>24240</v>
      </c>
      <c r="K4378">
        <v>18</v>
      </c>
      <c r="L4378">
        <v>14</v>
      </c>
      <c r="M4378" t="s">
        <v>50</v>
      </c>
      <c r="N4378" t="s">
        <v>32</v>
      </c>
      <c r="O4378" t="s">
        <v>230</v>
      </c>
      <c r="P4378">
        <v>2002</v>
      </c>
      <c r="V4378" t="str">
        <f>IF(OR(J4378 &lt; -10846.9, J4378 &gt; 74078.13), "T", "F")</f>
        <v>F</v>
      </c>
      <c r="AB4378">
        <v>6</v>
      </c>
      <c r="AC4378">
        <v>2</v>
      </c>
      <c r="AD4378">
        <v>203</v>
      </c>
      <c r="AE4378">
        <v>18</v>
      </c>
      <c r="AF4378">
        <v>14</v>
      </c>
      <c r="AG4378">
        <v>24240</v>
      </c>
      <c r="AJ4378">
        <v>2002</v>
      </c>
      <c r="AK4378" t="s">
        <v>164</v>
      </c>
      <c r="AL4378">
        <v>24240</v>
      </c>
    </row>
    <row r="4379" spans="1:38" x14ac:dyDescent="0.3">
      <c r="A4379" t="s">
        <v>164</v>
      </c>
      <c r="B4379" t="s">
        <v>446</v>
      </c>
      <c r="C4379">
        <v>5657</v>
      </c>
      <c r="D4379" t="s">
        <v>30</v>
      </c>
      <c r="E4379" t="s">
        <v>19</v>
      </c>
      <c r="F4379" t="s">
        <v>20</v>
      </c>
      <c r="G4379">
        <v>6</v>
      </c>
      <c r="H4379">
        <v>2</v>
      </c>
      <c r="I4379">
        <v>203</v>
      </c>
      <c r="J4379">
        <v>21220</v>
      </c>
      <c r="K4379">
        <v>20</v>
      </c>
      <c r="L4379">
        <v>16</v>
      </c>
      <c r="M4379" t="s">
        <v>50</v>
      </c>
      <c r="N4379" t="s">
        <v>32</v>
      </c>
      <c r="O4379" t="s">
        <v>230</v>
      </c>
      <c r="P4379">
        <v>2002</v>
      </c>
      <c r="V4379" t="str">
        <f>IF(OR(J4379 &lt; -10846.9, J4379 &gt; 74078.13), "T", "F")</f>
        <v>F</v>
      </c>
      <c r="AB4379">
        <v>6</v>
      </c>
      <c r="AC4379">
        <v>2</v>
      </c>
      <c r="AD4379">
        <v>203</v>
      </c>
      <c r="AE4379">
        <v>20</v>
      </c>
      <c r="AF4379">
        <v>16</v>
      </c>
      <c r="AG4379">
        <v>21220</v>
      </c>
      <c r="AJ4379">
        <v>2002</v>
      </c>
      <c r="AK4379" t="s">
        <v>164</v>
      </c>
      <c r="AL4379">
        <v>21220</v>
      </c>
    </row>
    <row r="4380" spans="1:38" x14ac:dyDescent="0.3">
      <c r="A4380" t="s">
        <v>164</v>
      </c>
      <c r="B4380" t="s">
        <v>446</v>
      </c>
      <c r="C4380">
        <v>5657</v>
      </c>
      <c r="D4380" t="s">
        <v>30</v>
      </c>
      <c r="E4380" t="s">
        <v>34</v>
      </c>
      <c r="F4380" t="s">
        <v>92</v>
      </c>
      <c r="G4380">
        <v>6</v>
      </c>
      <c r="H4380">
        <v>2</v>
      </c>
      <c r="I4380">
        <v>203</v>
      </c>
      <c r="J4380">
        <v>26075</v>
      </c>
      <c r="K4380">
        <v>18</v>
      </c>
      <c r="L4380">
        <v>13</v>
      </c>
      <c r="M4380" t="s">
        <v>50</v>
      </c>
      <c r="N4380" t="s">
        <v>32</v>
      </c>
      <c r="O4380" t="s">
        <v>230</v>
      </c>
      <c r="P4380">
        <v>2002</v>
      </c>
      <c r="V4380" t="str">
        <f>IF(OR(J4380 &lt; -10846.9, J4380 &gt; 74078.13), "T", "F")</f>
        <v>F</v>
      </c>
      <c r="AB4380">
        <v>6</v>
      </c>
      <c r="AC4380">
        <v>2</v>
      </c>
      <c r="AD4380">
        <v>203</v>
      </c>
      <c r="AE4380">
        <v>18</v>
      </c>
      <c r="AF4380">
        <v>13</v>
      </c>
      <c r="AG4380">
        <v>26075</v>
      </c>
      <c r="AJ4380">
        <v>2002</v>
      </c>
      <c r="AK4380" t="s">
        <v>164</v>
      </c>
      <c r="AL4380">
        <v>26075</v>
      </c>
    </row>
    <row r="4381" spans="1:38" x14ac:dyDescent="0.3">
      <c r="A4381" t="s">
        <v>164</v>
      </c>
      <c r="B4381" t="s">
        <v>446</v>
      </c>
      <c r="C4381">
        <v>5657</v>
      </c>
      <c r="D4381" t="s">
        <v>30</v>
      </c>
      <c r="E4381" t="s">
        <v>34</v>
      </c>
      <c r="F4381" t="s">
        <v>20</v>
      </c>
      <c r="G4381">
        <v>6</v>
      </c>
      <c r="H4381">
        <v>2</v>
      </c>
      <c r="I4381">
        <v>203</v>
      </c>
      <c r="J4381">
        <v>22265</v>
      </c>
      <c r="K4381">
        <v>20</v>
      </c>
      <c r="L4381">
        <v>15</v>
      </c>
      <c r="M4381" t="s">
        <v>50</v>
      </c>
      <c r="N4381" t="s">
        <v>32</v>
      </c>
      <c r="O4381" t="s">
        <v>230</v>
      </c>
      <c r="P4381">
        <v>2002</v>
      </c>
      <c r="V4381" t="str">
        <f>IF(OR(J4381 &lt; -10846.9, J4381 &gt; 74078.13), "T", "F")</f>
        <v>F</v>
      </c>
      <c r="AB4381">
        <v>6</v>
      </c>
      <c r="AC4381">
        <v>2</v>
      </c>
      <c r="AD4381">
        <v>203</v>
      </c>
      <c r="AE4381">
        <v>20</v>
      </c>
      <c r="AF4381">
        <v>15</v>
      </c>
      <c r="AG4381">
        <v>22265</v>
      </c>
      <c r="AJ4381">
        <v>2002</v>
      </c>
      <c r="AK4381" t="s">
        <v>164</v>
      </c>
      <c r="AL4381">
        <v>22265</v>
      </c>
    </row>
    <row r="4382" spans="1:38" x14ac:dyDescent="0.3">
      <c r="A4382" t="s">
        <v>164</v>
      </c>
      <c r="B4382" t="s">
        <v>446</v>
      </c>
      <c r="C4382">
        <v>5657</v>
      </c>
      <c r="D4382" t="s">
        <v>30</v>
      </c>
      <c r="E4382" t="s">
        <v>34</v>
      </c>
      <c r="F4382" t="s">
        <v>20</v>
      </c>
      <c r="G4382">
        <v>6</v>
      </c>
      <c r="H4382">
        <v>2</v>
      </c>
      <c r="I4382">
        <v>203</v>
      </c>
      <c r="J4382">
        <v>23055</v>
      </c>
      <c r="K4382">
        <v>20</v>
      </c>
      <c r="L4382">
        <v>15</v>
      </c>
      <c r="M4382" t="s">
        <v>50</v>
      </c>
      <c r="N4382" t="s">
        <v>32</v>
      </c>
      <c r="O4382" t="s">
        <v>230</v>
      </c>
      <c r="P4382">
        <v>2002</v>
      </c>
      <c r="V4382" t="str">
        <f>IF(OR(J4382 &lt; -10846.9, J4382 &gt; 74078.13), "T", "F")</f>
        <v>F</v>
      </c>
      <c r="AB4382">
        <v>6</v>
      </c>
      <c r="AC4382">
        <v>2</v>
      </c>
      <c r="AD4382">
        <v>203</v>
      </c>
      <c r="AE4382">
        <v>20</v>
      </c>
      <c r="AF4382">
        <v>15</v>
      </c>
      <c r="AG4382">
        <v>23055</v>
      </c>
      <c r="AJ4382">
        <v>2002</v>
      </c>
      <c r="AK4382" t="s">
        <v>164</v>
      </c>
      <c r="AL4382">
        <v>23055</v>
      </c>
    </row>
    <row r="4383" spans="1:38" x14ac:dyDescent="0.3">
      <c r="A4383" t="s">
        <v>164</v>
      </c>
      <c r="B4383" t="s">
        <v>446</v>
      </c>
      <c r="C4383">
        <v>5657</v>
      </c>
      <c r="D4383" t="s">
        <v>30</v>
      </c>
      <c r="E4383" t="s">
        <v>34</v>
      </c>
      <c r="F4383" t="s">
        <v>92</v>
      </c>
      <c r="G4383">
        <v>6</v>
      </c>
      <c r="H4383">
        <v>2</v>
      </c>
      <c r="I4383">
        <v>203</v>
      </c>
      <c r="J4383">
        <v>27780</v>
      </c>
      <c r="K4383">
        <v>18</v>
      </c>
      <c r="L4383">
        <v>13</v>
      </c>
      <c r="M4383" t="s">
        <v>50</v>
      </c>
      <c r="N4383" t="s">
        <v>32</v>
      </c>
      <c r="O4383" t="s">
        <v>230</v>
      </c>
      <c r="P4383">
        <v>2002</v>
      </c>
      <c r="V4383" t="str">
        <f>IF(OR(J4383 &lt; -10846.9, J4383 &gt; 74078.13), "T", "F")</f>
        <v>F</v>
      </c>
      <c r="AB4383">
        <v>6</v>
      </c>
      <c r="AC4383">
        <v>2</v>
      </c>
      <c r="AD4383">
        <v>203</v>
      </c>
      <c r="AE4383">
        <v>18</v>
      </c>
      <c r="AF4383">
        <v>13</v>
      </c>
      <c r="AG4383">
        <v>27780</v>
      </c>
      <c r="AJ4383">
        <v>2002</v>
      </c>
      <c r="AK4383" t="s">
        <v>164</v>
      </c>
      <c r="AL4383">
        <v>27780</v>
      </c>
    </row>
    <row r="4384" spans="1:38" x14ac:dyDescent="0.3">
      <c r="A4384" t="s">
        <v>164</v>
      </c>
      <c r="B4384" t="s">
        <v>446</v>
      </c>
      <c r="C4384">
        <v>5657</v>
      </c>
      <c r="D4384" t="s">
        <v>30</v>
      </c>
      <c r="E4384" t="s">
        <v>34</v>
      </c>
      <c r="F4384" t="s">
        <v>92</v>
      </c>
      <c r="G4384">
        <v>6</v>
      </c>
      <c r="H4384">
        <v>2</v>
      </c>
      <c r="I4384">
        <v>203</v>
      </c>
      <c r="J4384">
        <v>25285</v>
      </c>
      <c r="K4384">
        <v>18</v>
      </c>
      <c r="L4384">
        <v>13</v>
      </c>
      <c r="M4384" t="s">
        <v>50</v>
      </c>
      <c r="N4384" t="s">
        <v>32</v>
      </c>
      <c r="O4384" t="s">
        <v>230</v>
      </c>
      <c r="P4384">
        <v>2002</v>
      </c>
      <c r="V4384" t="str">
        <f>IF(OR(J4384 &lt; -10846.9, J4384 &gt; 74078.13), "T", "F")</f>
        <v>F</v>
      </c>
      <c r="AB4384">
        <v>6</v>
      </c>
      <c r="AC4384">
        <v>2</v>
      </c>
      <c r="AD4384">
        <v>203</v>
      </c>
      <c r="AE4384">
        <v>18</v>
      </c>
      <c r="AF4384">
        <v>13</v>
      </c>
      <c r="AG4384">
        <v>25285</v>
      </c>
      <c r="AJ4384">
        <v>2002</v>
      </c>
      <c r="AK4384" t="s">
        <v>164</v>
      </c>
      <c r="AL4384">
        <v>25285</v>
      </c>
    </row>
    <row r="4385" spans="1:38" x14ac:dyDescent="0.3">
      <c r="A4385" t="s">
        <v>164</v>
      </c>
      <c r="B4385" t="s">
        <v>446</v>
      </c>
      <c r="C4385">
        <v>5657</v>
      </c>
      <c r="D4385" t="s">
        <v>30</v>
      </c>
      <c r="E4385" t="s">
        <v>34</v>
      </c>
      <c r="F4385" t="s">
        <v>20</v>
      </c>
      <c r="G4385">
        <v>6</v>
      </c>
      <c r="H4385">
        <v>2</v>
      </c>
      <c r="I4385">
        <v>203</v>
      </c>
      <c r="J4385">
        <v>23835</v>
      </c>
      <c r="K4385">
        <v>19</v>
      </c>
      <c r="L4385">
        <v>14</v>
      </c>
      <c r="M4385" t="s">
        <v>50</v>
      </c>
      <c r="N4385" t="s">
        <v>32</v>
      </c>
      <c r="O4385" t="s">
        <v>230</v>
      </c>
      <c r="P4385">
        <v>2003</v>
      </c>
      <c r="V4385" t="str">
        <f>IF(OR(J4385 &lt; -10846.9, J4385 &gt; 74078.13), "T", "F")</f>
        <v>F</v>
      </c>
      <c r="AB4385">
        <v>6</v>
      </c>
      <c r="AC4385">
        <v>2</v>
      </c>
      <c r="AD4385">
        <v>203</v>
      </c>
      <c r="AE4385">
        <v>19</v>
      </c>
      <c r="AF4385">
        <v>14</v>
      </c>
      <c r="AG4385">
        <v>23835</v>
      </c>
      <c r="AJ4385">
        <v>2003</v>
      </c>
      <c r="AK4385" t="s">
        <v>164</v>
      </c>
      <c r="AL4385">
        <v>23835</v>
      </c>
    </row>
    <row r="4386" spans="1:38" x14ac:dyDescent="0.3">
      <c r="A4386" t="s">
        <v>164</v>
      </c>
      <c r="B4386" t="s">
        <v>446</v>
      </c>
      <c r="C4386">
        <v>5657</v>
      </c>
      <c r="D4386" t="s">
        <v>30</v>
      </c>
      <c r="E4386" t="s">
        <v>34</v>
      </c>
      <c r="F4386" t="s">
        <v>92</v>
      </c>
      <c r="G4386">
        <v>6</v>
      </c>
      <c r="H4386">
        <v>2</v>
      </c>
      <c r="I4386">
        <v>203</v>
      </c>
      <c r="J4386">
        <v>25565</v>
      </c>
      <c r="K4386">
        <v>18</v>
      </c>
      <c r="L4386">
        <v>14</v>
      </c>
      <c r="M4386" t="s">
        <v>50</v>
      </c>
      <c r="N4386" t="s">
        <v>32</v>
      </c>
      <c r="O4386" t="s">
        <v>230</v>
      </c>
      <c r="P4386">
        <v>2003</v>
      </c>
      <c r="V4386" t="str">
        <f>IF(OR(J4386 &lt; -10846.9, J4386 &gt; 74078.13), "T", "F")</f>
        <v>F</v>
      </c>
      <c r="AB4386">
        <v>6</v>
      </c>
      <c r="AC4386">
        <v>2</v>
      </c>
      <c r="AD4386">
        <v>203</v>
      </c>
      <c r="AE4386">
        <v>18</v>
      </c>
      <c r="AF4386">
        <v>14</v>
      </c>
      <c r="AG4386">
        <v>25565</v>
      </c>
      <c r="AJ4386">
        <v>2003</v>
      </c>
      <c r="AK4386" t="s">
        <v>164</v>
      </c>
      <c r="AL4386">
        <v>25565</v>
      </c>
    </row>
    <row r="4387" spans="1:38" x14ac:dyDescent="0.3">
      <c r="A4387" t="s">
        <v>164</v>
      </c>
      <c r="B4387" t="s">
        <v>446</v>
      </c>
      <c r="C4387">
        <v>5657</v>
      </c>
      <c r="D4387" t="s">
        <v>30</v>
      </c>
      <c r="E4387" t="s">
        <v>34</v>
      </c>
      <c r="F4387" t="s">
        <v>20</v>
      </c>
      <c r="G4387">
        <v>6</v>
      </c>
      <c r="H4387">
        <v>2</v>
      </c>
      <c r="I4387">
        <v>203</v>
      </c>
      <c r="J4387">
        <v>22545</v>
      </c>
      <c r="K4387">
        <v>19</v>
      </c>
      <c r="L4387">
        <v>14</v>
      </c>
      <c r="M4387" t="s">
        <v>50</v>
      </c>
      <c r="N4387" t="s">
        <v>32</v>
      </c>
      <c r="O4387" t="s">
        <v>230</v>
      </c>
      <c r="P4387">
        <v>2003</v>
      </c>
      <c r="V4387" t="str">
        <f>IF(OR(J4387 &lt; -10846.9, J4387 &gt; 74078.13), "T", "F")</f>
        <v>F</v>
      </c>
      <c r="AB4387">
        <v>6</v>
      </c>
      <c r="AC4387">
        <v>2</v>
      </c>
      <c r="AD4387">
        <v>203</v>
      </c>
      <c r="AE4387">
        <v>19</v>
      </c>
      <c r="AF4387">
        <v>14</v>
      </c>
      <c r="AG4387">
        <v>22545</v>
      </c>
      <c r="AJ4387">
        <v>2003</v>
      </c>
      <c r="AK4387" t="s">
        <v>164</v>
      </c>
      <c r="AL4387">
        <v>22545</v>
      </c>
    </row>
    <row r="4388" spans="1:38" x14ac:dyDescent="0.3">
      <c r="A4388" t="s">
        <v>164</v>
      </c>
      <c r="B4388" t="s">
        <v>446</v>
      </c>
      <c r="C4388">
        <v>5657</v>
      </c>
      <c r="D4388" t="s">
        <v>30</v>
      </c>
      <c r="E4388" t="s">
        <v>34</v>
      </c>
      <c r="F4388" t="s">
        <v>20</v>
      </c>
      <c r="G4388">
        <v>6</v>
      </c>
      <c r="H4388">
        <v>2</v>
      </c>
      <c r="I4388">
        <v>203</v>
      </c>
      <c r="J4388">
        <v>25595</v>
      </c>
      <c r="K4388">
        <v>19</v>
      </c>
      <c r="L4388">
        <v>14</v>
      </c>
      <c r="M4388" t="s">
        <v>50</v>
      </c>
      <c r="N4388" t="s">
        <v>32</v>
      </c>
      <c r="O4388" t="s">
        <v>230</v>
      </c>
      <c r="P4388">
        <v>2003</v>
      </c>
      <c r="V4388" t="str">
        <f>IF(OR(J4388 &lt; -10846.9, J4388 &gt; 74078.13), "T", "F")</f>
        <v>F</v>
      </c>
      <c r="AB4388">
        <v>6</v>
      </c>
      <c r="AC4388">
        <v>2</v>
      </c>
      <c r="AD4388">
        <v>203</v>
      </c>
      <c r="AE4388">
        <v>19</v>
      </c>
      <c r="AF4388">
        <v>14</v>
      </c>
      <c r="AG4388">
        <v>25595</v>
      </c>
      <c r="AJ4388">
        <v>2003</v>
      </c>
      <c r="AK4388" t="s">
        <v>164</v>
      </c>
      <c r="AL4388">
        <v>25595</v>
      </c>
    </row>
    <row r="4389" spans="1:38" x14ac:dyDescent="0.3">
      <c r="A4389" t="s">
        <v>164</v>
      </c>
      <c r="B4389" t="s">
        <v>446</v>
      </c>
      <c r="C4389">
        <v>5657</v>
      </c>
      <c r="D4389" t="s">
        <v>30</v>
      </c>
      <c r="E4389" t="s">
        <v>34</v>
      </c>
      <c r="F4389" t="s">
        <v>92</v>
      </c>
      <c r="G4389">
        <v>6</v>
      </c>
      <c r="H4389">
        <v>2</v>
      </c>
      <c r="I4389">
        <v>203</v>
      </c>
      <c r="J4389">
        <v>28760</v>
      </c>
      <c r="K4389">
        <v>18</v>
      </c>
      <c r="L4389">
        <v>14</v>
      </c>
      <c r="M4389" t="s">
        <v>50</v>
      </c>
      <c r="N4389" t="s">
        <v>32</v>
      </c>
      <c r="O4389" t="s">
        <v>230</v>
      </c>
      <c r="P4389">
        <v>2003</v>
      </c>
      <c r="V4389" t="str">
        <f>IF(OR(J4389 &lt; -10846.9, J4389 &gt; 74078.13), "T", "F")</f>
        <v>F</v>
      </c>
      <c r="AB4389">
        <v>6</v>
      </c>
      <c r="AC4389">
        <v>2</v>
      </c>
      <c r="AD4389">
        <v>203</v>
      </c>
      <c r="AE4389">
        <v>18</v>
      </c>
      <c r="AF4389">
        <v>14</v>
      </c>
      <c r="AG4389">
        <v>28760</v>
      </c>
      <c r="AJ4389">
        <v>2003</v>
      </c>
      <c r="AK4389" t="s">
        <v>164</v>
      </c>
      <c r="AL4389">
        <v>28760</v>
      </c>
    </row>
    <row r="4390" spans="1:38" x14ac:dyDescent="0.3">
      <c r="A4390" t="s">
        <v>164</v>
      </c>
      <c r="B4390" t="s">
        <v>446</v>
      </c>
      <c r="C4390">
        <v>5657</v>
      </c>
      <c r="D4390" t="s">
        <v>30</v>
      </c>
      <c r="E4390" t="s">
        <v>19</v>
      </c>
      <c r="F4390" t="s">
        <v>92</v>
      </c>
      <c r="G4390">
        <v>6</v>
      </c>
      <c r="H4390">
        <v>2</v>
      </c>
      <c r="I4390">
        <v>203</v>
      </c>
      <c r="J4390">
        <v>24890</v>
      </c>
      <c r="K4390">
        <v>17</v>
      </c>
      <c r="L4390">
        <v>14</v>
      </c>
      <c r="M4390" t="s">
        <v>50</v>
      </c>
      <c r="N4390" t="s">
        <v>32</v>
      </c>
      <c r="O4390" t="s">
        <v>230</v>
      </c>
      <c r="P4390">
        <v>2003</v>
      </c>
      <c r="V4390" t="str">
        <f>IF(OR(J4390 &lt; -10846.9, J4390 &gt; 74078.13), "T", "F")</f>
        <v>F</v>
      </c>
      <c r="AB4390">
        <v>6</v>
      </c>
      <c r="AC4390">
        <v>2</v>
      </c>
      <c r="AD4390">
        <v>203</v>
      </c>
      <c r="AE4390">
        <v>17</v>
      </c>
      <c r="AF4390">
        <v>14</v>
      </c>
      <c r="AG4390">
        <v>24890</v>
      </c>
      <c r="AJ4390">
        <v>2003</v>
      </c>
      <c r="AK4390" t="s">
        <v>164</v>
      </c>
      <c r="AL4390">
        <v>24890</v>
      </c>
    </row>
    <row r="4391" spans="1:38" x14ac:dyDescent="0.3">
      <c r="A4391" t="s">
        <v>164</v>
      </c>
      <c r="B4391" t="s">
        <v>446</v>
      </c>
      <c r="C4391">
        <v>5657</v>
      </c>
      <c r="D4391" t="s">
        <v>30</v>
      </c>
      <c r="E4391" t="s">
        <v>34</v>
      </c>
      <c r="F4391" t="s">
        <v>92</v>
      </c>
      <c r="G4391">
        <v>6</v>
      </c>
      <c r="H4391">
        <v>2</v>
      </c>
      <c r="I4391">
        <v>203</v>
      </c>
      <c r="J4391">
        <v>26915</v>
      </c>
      <c r="K4391">
        <v>18</v>
      </c>
      <c r="L4391">
        <v>14</v>
      </c>
      <c r="M4391" t="s">
        <v>50</v>
      </c>
      <c r="N4391" t="s">
        <v>32</v>
      </c>
      <c r="O4391" t="s">
        <v>230</v>
      </c>
      <c r="P4391">
        <v>2003</v>
      </c>
      <c r="V4391" t="str">
        <f>IF(OR(J4391 &lt; -10846.9, J4391 &gt; 74078.13), "T", "F")</f>
        <v>F</v>
      </c>
      <c r="AB4391">
        <v>6</v>
      </c>
      <c r="AC4391">
        <v>2</v>
      </c>
      <c r="AD4391">
        <v>203</v>
      </c>
      <c r="AE4391">
        <v>18</v>
      </c>
      <c r="AF4391">
        <v>14</v>
      </c>
      <c r="AG4391">
        <v>26915</v>
      </c>
      <c r="AJ4391">
        <v>2003</v>
      </c>
      <c r="AK4391" t="s">
        <v>164</v>
      </c>
      <c r="AL4391">
        <v>26915</v>
      </c>
    </row>
    <row r="4392" spans="1:38" x14ac:dyDescent="0.3">
      <c r="A4392" t="s">
        <v>164</v>
      </c>
      <c r="B4392" t="s">
        <v>446</v>
      </c>
      <c r="C4392">
        <v>5657</v>
      </c>
      <c r="D4392" t="s">
        <v>30</v>
      </c>
      <c r="E4392" t="s">
        <v>19</v>
      </c>
      <c r="F4392" t="s">
        <v>20</v>
      </c>
      <c r="G4392">
        <v>6</v>
      </c>
      <c r="H4392">
        <v>2</v>
      </c>
      <c r="I4392">
        <v>203</v>
      </c>
      <c r="J4392">
        <v>21870</v>
      </c>
      <c r="K4392">
        <v>20</v>
      </c>
      <c r="L4392">
        <v>15</v>
      </c>
      <c r="M4392" t="s">
        <v>50</v>
      </c>
      <c r="N4392" t="s">
        <v>32</v>
      </c>
      <c r="O4392" t="s">
        <v>230</v>
      </c>
      <c r="P4392">
        <v>2003</v>
      </c>
      <c r="V4392" t="str">
        <f>IF(OR(J4392 &lt; -10846.9, J4392 &gt; 74078.13), "T", "F")</f>
        <v>F</v>
      </c>
      <c r="AB4392">
        <v>6</v>
      </c>
      <c r="AC4392">
        <v>2</v>
      </c>
      <c r="AD4392">
        <v>203</v>
      </c>
      <c r="AE4392">
        <v>20</v>
      </c>
      <c r="AF4392">
        <v>15</v>
      </c>
      <c r="AG4392">
        <v>21870</v>
      </c>
      <c r="AJ4392">
        <v>2003</v>
      </c>
      <c r="AK4392" t="s">
        <v>164</v>
      </c>
      <c r="AL4392">
        <v>21870</v>
      </c>
    </row>
    <row r="4393" spans="1:38" x14ac:dyDescent="0.3">
      <c r="A4393" t="s">
        <v>164</v>
      </c>
      <c r="B4393" t="s">
        <v>447</v>
      </c>
      <c r="C4393">
        <v>5657</v>
      </c>
      <c r="D4393" t="s">
        <v>45</v>
      </c>
      <c r="E4393" t="s">
        <v>34</v>
      </c>
      <c r="F4393" t="s">
        <v>31</v>
      </c>
      <c r="G4393">
        <v>6</v>
      </c>
      <c r="H4393">
        <v>4</v>
      </c>
      <c r="I4393">
        <v>290</v>
      </c>
      <c r="J4393">
        <v>33000</v>
      </c>
      <c r="K4393">
        <v>24</v>
      </c>
      <c r="L4393">
        <v>17</v>
      </c>
      <c r="M4393" t="s">
        <v>448</v>
      </c>
      <c r="N4393" t="s">
        <v>32</v>
      </c>
      <c r="O4393" t="s">
        <v>91</v>
      </c>
      <c r="P4393">
        <v>2015</v>
      </c>
      <c r="V4393" t="str">
        <f>IF(OR(J4393 &lt; -10846.9, J4393 &gt; 74078.13), "T", "F")</f>
        <v>F</v>
      </c>
      <c r="AB4393">
        <v>6</v>
      </c>
      <c r="AC4393">
        <v>4</v>
      </c>
      <c r="AD4393">
        <v>290</v>
      </c>
      <c r="AE4393">
        <v>24</v>
      </c>
      <c r="AF4393">
        <v>17</v>
      </c>
      <c r="AG4393">
        <v>33000</v>
      </c>
      <c r="AJ4393">
        <v>2015</v>
      </c>
      <c r="AK4393" t="s">
        <v>164</v>
      </c>
      <c r="AL4393">
        <v>33000</v>
      </c>
    </row>
    <row r="4394" spans="1:38" x14ac:dyDescent="0.3">
      <c r="A4394" t="s">
        <v>164</v>
      </c>
      <c r="B4394" t="s">
        <v>447</v>
      </c>
      <c r="C4394">
        <v>5657</v>
      </c>
      <c r="D4394" t="s">
        <v>45</v>
      </c>
      <c r="E4394" t="s">
        <v>34</v>
      </c>
      <c r="F4394" t="s">
        <v>35</v>
      </c>
      <c r="G4394">
        <v>6</v>
      </c>
      <c r="H4394">
        <v>4</v>
      </c>
      <c r="I4394">
        <v>290</v>
      </c>
      <c r="J4394">
        <v>40200</v>
      </c>
      <c r="K4394">
        <v>23</v>
      </c>
      <c r="L4394">
        <v>17</v>
      </c>
      <c r="M4394" t="s">
        <v>448</v>
      </c>
      <c r="N4394" t="s">
        <v>32</v>
      </c>
      <c r="O4394" t="s">
        <v>91</v>
      </c>
      <c r="P4394">
        <v>2015</v>
      </c>
      <c r="V4394" t="str">
        <f>IF(OR(J4394 &lt; -10846.9, J4394 &gt; 74078.13), "T", "F")</f>
        <v>F</v>
      </c>
      <c r="AB4394">
        <v>6</v>
      </c>
      <c r="AC4394">
        <v>4</v>
      </c>
      <c r="AD4394">
        <v>290</v>
      </c>
      <c r="AE4394">
        <v>23</v>
      </c>
      <c r="AF4394">
        <v>17</v>
      </c>
      <c r="AG4394">
        <v>40200</v>
      </c>
      <c r="AJ4394">
        <v>2015</v>
      </c>
      <c r="AK4394" t="s">
        <v>164</v>
      </c>
      <c r="AL4394">
        <v>40200</v>
      </c>
    </row>
    <row r="4395" spans="1:38" x14ac:dyDescent="0.3">
      <c r="A4395" t="s">
        <v>164</v>
      </c>
      <c r="B4395" t="s">
        <v>447</v>
      </c>
      <c r="C4395">
        <v>5657</v>
      </c>
      <c r="D4395" t="s">
        <v>45</v>
      </c>
      <c r="E4395" t="s">
        <v>34</v>
      </c>
      <c r="F4395" t="s">
        <v>31</v>
      </c>
      <c r="G4395">
        <v>6</v>
      </c>
      <c r="H4395">
        <v>4</v>
      </c>
      <c r="I4395">
        <v>290</v>
      </c>
      <c r="J4395">
        <v>38200</v>
      </c>
      <c r="K4395">
        <v>24</v>
      </c>
      <c r="L4395">
        <v>17</v>
      </c>
      <c r="M4395" t="s">
        <v>448</v>
      </c>
      <c r="N4395" t="s">
        <v>32</v>
      </c>
      <c r="O4395" t="s">
        <v>91</v>
      </c>
      <c r="P4395">
        <v>2015</v>
      </c>
      <c r="V4395" t="str">
        <f>IF(OR(J4395 &lt; -10846.9, J4395 &gt; 74078.13), "T", "F")</f>
        <v>F</v>
      </c>
      <c r="AB4395">
        <v>6</v>
      </c>
      <c r="AC4395">
        <v>4</v>
      </c>
      <c r="AD4395">
        <v>290</v>
      </c>
      <c r="AE4395">
        <v>24</v>
      </c>
      <c r="AF4395">
        <v>17</v>
      </c>
      <c r="AG4395">
        <v>38200</v>
      </c>
      <c r="AJ4395">
        <v>2015</v>
      </c>
      <c r="AK4395" t="s">
        <v>164</v>
      </c>
      <c r="AL4395">
        <v>38200</v>
      </c>
    </row>
    <row r="4396" spans="1:38" x14ac:dyDescent="0.3">
      <c r="A4396" t="s">
        <v>164</v>
      </c>
      <c r="B4396" t="s">
        <v>447</v>
      </c>
      <c r="C4396">
        <v>5657</v>
      </c>
      <c r="D4396" t="s">
        <v>45</v>
      </c>
      <c r="E4396" t="s">
        <v>34</v>
      </c>
      <c r="F4396" t="s">
        <v>35</v>
      </c>
      <c r="G4396">
        <v>6</v>
      </c>
      <c r="H4396">
        <v>4</v>
      </c>
      <c r="I4396">
        <v>290</v>
      </c>
      <c r="J4396">
        <v>32700</v>
      </c>
      <c r="K4396">
        <v>23</v>
      </c>
      <c r="L4396">
        <v>17</v>
      </c>
      <c r="M4396" t="s">
        <v>196</v>
      </c>
      <c r="N4396" t="s">
        <v>32</v>
      </c>
      <c r="O4396" t="s">
        <v>91</v>
      </c>
      <c r="P4396">
        <v>2015</v>
      </c>
      <c r="V4396" t="str">
        <f>IF(OR(J4396 &lt; -10846.9, J4396 &gt; 74078.13), "T", "F")</f>
        <v>F</v>
      </c>
      <c r="AB4396">
        <v>6</v>
      </c>
      <c r="AC4396">
        <v>4</v>
      </c>
      <c r="AD4396">
        <v>290</v>
      </c>
      <c r="AE4396">
        <v>23</v>
      </c>
      <c r="AF4396">
        <v>17</v>
      </c>
      <c r="AG4396">
        <v>32700</v>
      </c>
      <c r="AJ4396">
        <v>2015</v>
      </c>
      <c r="AK4396" t="s">
        <v>164</v>
      </c>
      <c r="AL4396">
        <v>32700</v>
      </c>
    </row>
    <row r="4397" spans="1:38" x14ac:dyDescent="0.3">
      <c r="A4397" t="s">
        <v>164</v>
      </c>
      <c r="B4397" t="s">
        <v>447</v>
      </c>
      <c r="C4397">
        <v>5657</v>
      </c>
      <c r="D4397" t="s">
        <v>45</v>
      </c>
      <c r="E4397" t="s">
        <v>34</v>
      </c>
      <c r="F4397" t="s">
        <v>31</v>
      </c>
      <c r="G4397">
        <v>6</v>
      </c>
      <c r="H4397">
        <v>4</v>
      </c>
      <c r="I4397">
        <v>290</v>
      </c>
      <c r="J4397">
        <v>30700</v>
      </c>
      <c r="K4397">
        <v>24</v>
      </c>
      <c r="L4397">
        <v>17</v>
      </c>
      <c r="M4397" t="s">
        <v>196</v>
      </c>
      <c r="N4397" t="s">
        <v>32</v>
      </c>
      <c r="O4397" t="s">
        <v>91</v>
      </c>
      <c r="P4397">
        <v>2015</v>
      </c>
      <c r="V4397" t="str">
        <f>IF(OR(J4397 &lt; -10846.9, J4397 &gt; 74078.13), "T", "F")</f>
        <v>F</v>
      </c>
      <c r="AB4397">
        <v>6</v>
      </c>
      <c r="AC4397">
        <v>4</v>
      </c>
      <c r="AD4397">
        <v>290</v>
      </c>
      <c r="AE4397">
        <v>24</v>
      </c>
      <c r="AF4397">
        <v>17</v>
      </c>
      <c r="AG4397">
        <v>30700</v>
      </c>
      <c r="AJ4397">
        <v>2015</v>
      </c>
      <c r="AK4397" t="s">
        <v>164</v>
      </c>
      <c r="AL4397">
        <v>30700</v>
      </c>
    </row>
    <row r="4398" spans="1:38" x14ac:dyDescent="0.3">
      <c r="A4398" t="s">
        <v>164</v>
      </c>
      <c r="B4398" t="s">
        <v>447</v>
      </c>
      <c r="C4398">
        <v>5657</v>
      </c>
      <c r="D4398" t="s">
        <v>30</v>
      </c>
      <c r="E4398" t="s">
        <v>34</v>
      </c>
      <c r="F4398" t="s">
        <v>35</v>
      </c>
      <c r="G4398">
        <v>6</v>
      </c>
      <c r="H4398">
        <v>4</v>
      </c>
      <c r="I4398">
        <v>365</v>
      </c>
      <c r="J4398">
        <v>43100</v>
      </c>
      <c r="K4398">
        <v>22</v>
      </c>
      <c r="L4398">
        <v>16</v>
      </c>
      <c r="M4398" t="s">
        <v>360</v>
      </c>
      <c r="N4398" t="s">
        <v>32</v>
      </c>
      <c r="O4398" t="s">
        <v>91</v>
      </c>
      <c r="P4398">
        <v>2015</v>
      </c>
      <c r="V4398" t="str">
        <f>IF(OR(J4398 &lt; -10846.9, J4398 &gt; 74078.13), "T", "F")</f>
        <v>F</v>
      </c>
      <c r="AB4398">
        <v>6</v>
      </c>
      <c r="AC4398">
        <v>4</v>
      </c>
      <c r="AD4398">
        <v>365</v>
      </c>
      <c r="AE4398">
        <v>22</v>
      </c>
      <c r="AF4398">
        <v>16</v>
      </c>
      <c r="AG4398">
        <v>43100</v>
      </c>
      <c r="AJ4398">
        <v>2015</v>
      </c>
      <c r="AK4398" t="s">
        <v>164</v>
      </c>
      <c r="AL4398">
        <v>43100</v>
      </c>
    </row>
    <row r="4399" spans="1:38" x14ac:dyDescent="0.3">
      <c r="A4399" t="s">
        <v>164</v>
      </c>
      <c r="B4399" t="s">
        <v>447</v>
      </c>
      <c r="C4399">
        <v>5657</v>
      </c>
      <c r="D4399" t="s">
        <v>45</v>
      </c>
      <c r="E4399" t="s">
        <v>34</v>
      </c>
      <c r="F4399" t="s">
        <v>35</v>
      </c>
      <c r="G4399">
        <v>6</v>
      </c>
      <c r="H4399">
        <v>4</v>
      </c>
      <c r="I4399">
        <v>290</v>
      </c>
      <c r="J4399">
        <v>35000</v>
      </c>
      <c r="K4399">
        <v>23</v>
      </c>
      <c r="L4399">
        <v>17</v>
      </c>
      <c r="M4399" t="s">
        <v>448</v>
      </c>
      <c r="N4399" t="s">
        <v>32</v>
      </c>
      <c r="O4399" t="s">
        <v>91</v>
      </c>
      <c r="P4399">
        <v>2015</v>
      </c>
      <c r="V4399" t="str">
        <f>IF(OR(J4399 &lt; -10846.9, J4399 &gt; 74078.13), "T", "F")</f>
        <v>F</v>
      </c>
      <c r="AB4399">
        <v>6</v>
      </c>
      <c r="AC4399">
        <v>4</v>
      </c>
      <c r="AD4399">
        <v>290</v>
      </c>
      <c r="AE4399">
        <v>23</v>
      </c>
      <c r="AF4399">
        <v>17</v>
      </c>
      <c r="AG4399">
        <v>35000</v>
      </c>
      <c r="AJ4399">
        <v>2015</v>
      </c>
      <c r="AK4399" t="s">
        <v>164</v>
      </c>
      <c r="AL4399">
        <v>35000</v>
      </c>
    </row>
    <row r="4400" spans="1:38" x14ac:dyDescent="0.3">
      <c r="A4400" t="s">
        <v>164</v>
      </c>
      <c r="B4400" t="s">
        <v>447</v>
      </c>
      <c r="C4400">
        <v>5657</v>
      </c>
      <c r="D4400" t="s">
        <v>45</v>
      </c>
      <c r="E4400" t="s">
        <v>34</v>
      </c>
      <c r="F4400" t="s">
        <v>35</v>
      </c>
      <c r="G4400">
        <v>6</v>
      </c>
      <c r="H4400">
        <v>4</v>
      </c>
      <c r="I4400">
        <v>290</v>
      </c>
      <c r="J4400">
        <v>35400</v>
      </c>
      <c r="K4400">
        <v>23</v>
      </c>
      <c r="L4400">
        <v>16</v>
      </c>
      <c r="M4400" t="s">
        <v>196</v>
      </c>
      <c r="N4400" t="s">
        <v>32</v>
      </c>
      <c r="O4400" t="s">
        <v>91</v>
      </c>
      <c r="P4400">
        <v>2016</v>
      </c>
      <c r="V4400" t="str">
        <f>IF(OR(J4400 &lt; -10846.9, J4400 &gt; 74078.13), "T", "F")</f>
        <v>F</v>
      </c>
      <c r="AB4400">
        <v>6</v>
      </c>
      <c r="AC4400">
        <v>4</v>
      </c>
      <c r="AD4400">
        <v>290</v>
      </c>
      <c r="AE4400">
        <v>23</v>
      </c>
      <c r="AF4400">
        <v>16</v>
      </c>
      <c r="AG4400">
        <v>35400</v>
      </c>
      <c r="AJ4400">
        <v>2016</v>
      </c>
      <c r="AK4400" t="s">
        <v>164</v>
      </c>
      <c r="AL4400">
        <v>35400</v>
      </c>
    </row>
    <row r="4401" spans="1:38" x14ac:dyDescent="0.3">
      <c r="A4401" t="s">
        <v>164</v>
      </c>
      <c r="B4401" t="s">
        <v>447</v>
      </c>
      <c r="C4401">
        <v>5657</v>
      </c>
      <c r="D4401" t="s">
        <v>45</v>
      </c>
      <c r="E4401" t="s">
        <v>34</v>
      </c>
      <c r="F4401" t="s">
        <v>31</v>
      </c>
      <c r="G4401">
        <v>6</v>
      </c>
      <c r="H4401">
        <v>4</v>
      </c>
      <c r="I4401">
        <v>290</v>
      </c>
      <c r="J4401">
        <v>41300</v>
      </c>
      <c r="K4401">
        <v>24</v>
      </c>
      <c r="L4401">
        <v>17</v>
      </c>
      <c r="M4401" t="s">
        <v>196</v>
      </c>
      <c r="N4401" t="s">
        <v>32</v>
      </c>
      <c r="O4401" t="s">
        <v>91</v>
      </c>
      <c r="P4401">
        <v>2016</v>
      </c>
      <c r="V4401" t="str">
        <f>IF(OR(J4401 &lt; -10846.9, J4401 &gt; 74078.13), "T", "F")</f>
        <v>F</v>
      </c>
      <c r="AB4401">
        <v>6</v>
      </c>
      <c r="AC4401">
        <v>4</v>
      </c>
      <c r="AD4401">
        <v>290</v>
      </c>
      <c r="AE4401">
        <v>24</v>
      </c>
      <c r="AF4401">
        <v>17</v>
      </c>
      <c r="AG4401">
        <v>41300</v>
      </c>
      <c r="AJ4401">
        <v>2016</v>
      </c>
      <c r="AK4401" t="s">
        <v>164</v>
      </c>
      <c r="AL4401">
        <v>41300</v>
      </c>
    </row>
    <row r="4402" spans="1:38" x14ac:dyDescent="0.3">
      <c r="A4402" t="s">
        <v>164</v>
      </c>
      <c r="B4402" t="s">
        <v>447</v>
      </c>
      <c r="C4402">
        <v>5657</v>
      </c>
      <c r="D4402" t="s">
        <v>30</v>
      </c>
      <c r="E4402" t="s">
        <v>34</v>
      </c>
      <c r="F4402" t="s">
        <v>35</v>
      </c>
      <c r="G4402">
        <v>6</v>
      </c>
      <c r="H4402">
        <v>4</v>
      </c>
      <c r="I4402">
        <v>365</v>
      </c>
      <c r="J4402">
        <v>52970</v>
      </c>
      <c r="K4402">
        <v>22</v>
      </c>
      <c r="L4402">
        <v>16</v>
      </c>
      <c r="M4402" t="s">
        <v>102</v>
      </c>
      <c r="N4402" t="s">
        <v>32</v>
      </c>
      <c r="O4402" t="s">
        <v>91</v>
      </c>
      <c r="P4402">
        <v>2016</v>
      </c>
      <c r="V4402" t="str">
        <f>IF(OR(J4402 &lt; -10846.9, J4402 &gt; 74078.13), "T", "F")</f>
        <v>F</v>
      </c>
      <c r="AB4402">
        <v>6</v>
      </c>
      <c r="AC4402">
        <v>4</v>
      </c>
      <c r="AD4402">
        <v>365</v>
      </c>
      <c r="AE4402">
        <v>22</v>
      </c>
      <c r="AF4402">
        <v>16</v>
      </c>
      <c r="AG4402">
        <v>52970</v>
      </c>
      <c r="AJ4402">
        <v>2016</v>
      </c>
      <c r="AK4402" t="s">
        <v>164</v>
      </c>
      <c r="AL4402">
        <v>52970</v>
      </c>
    </row>
    <row r="4403" spans="1:38" x14ac:dyDescent="0.3">
      <c r="A4403" t="s">
        <v>164</v>
      </c>
      <c r="B4403" t="s">
        <v>447</v>
      </c>
      <c r="C4403">
        <v>5657</v>
      </c>
      <c r="D4403" t="s">
        <v>30</v>
      </c>
      <c r="E4403" t="s">
        <v>34</v>
      </c>
      <c r="F4403" t="s">
        <v>35</v>
      </c>
      <c r="G4403">
        <v>6</v>
      </c>
      <c r="H4403">
        <v>4</v>
      </c>
      <c r="I4403">
        <v>365</v>
      </c>
      <c r="J4403">
        <v>43500</v>
      </c>
      <c r="K4403">
        <v>22</v>
      </c>
      <c r="L4403">
        <v>16</v>
      </c>
      <c r="M4403" t="s">
        <v>102</v>
      </c>
      <c r="N4403" t="s">
        <v>32</v>
      </c>
      <c r="O4403" t="s">
        <v>91</v>
      </c>
      <c r="P4403">
        <v>2016</v>
      </c>
      <c r="V4403" t="str">
        <f>IF(OR(J4403 &lt; -10846.9, J4403 &gt; 74078.13), "T", "F")</f>
        <v>F</v>
      </c>
      <c r="AB4403">
        <v>6</v>
      </c>
      <c r="AC4403">
        <v>4</v>
      </c>
      <c r="AD4403">
        <v>365</v>
      </c>
      <c r="AE4403">
        <v>22</v>
      </c>
      <c r="AF4403">
        <v>16</v>
      </c>
      <c r="AG4403">
        <v>43500</v>
      </c>
      <c r="AJ4403">
        <v>2016</v>
      </c>
      <c r="AK4403" t="s">
        <v>164</v>
      </c>
      <c r="AL4403">
        <v>43500</v>
      </c>
    </row>
    <row r="4404" spans="1:38" x14ac:dyDescent="0.3">
      <c r="A4404" t="s">
        <v>164</v>
      </c>
      <c r="B4404" t="s">
        <v>447</v>
      </c>
      <c r="C4404">
        <v>5657</v>
      </c>
      <c r="D4404" t="s">
        <v>45</v>
      </c>
      <c r="E4404" t="s">
        <v>34</v>
      </c>
      <c r="F4404" t="s">
        <v>31</v>
      </c>
      <c r="G4404">
        <v>6</v>
      </c>
      <c r="H4404">
        <v>4</v>
      </c>
      <c r="I4404">
        <v>290</v>
      </c>
      <c r="J4404">
        <v>31050</v>
      </c>
      <c r="K4404">
        <v>24</v>
      </c>
      <c r="L4404">
        <v>17</v>
      </c>
      <c r="M4404" t="s">
        <v>196</v>
      </c>
      <c r="N4404" t="s">
        <v>32</v>
      </c>
      <c r="O4404" t="s">
        <v>91</v>
      </c>
      <c r="P4404">
        <v>2016</v>
      </c>
      <c r="V4404" t="str">
        <f>IF(OR(J4404 &lt; -10846.9, J4404 &gt; 74078.13), "T", "F")</f>
        <v>F</v>
      </c>
      <c r="AB4404">
        <v>6</v>
      </c>
      <c r="AC4404">
        <v>4</v>
      </c>
      <c r="AD4404">
        <v>290</v>
      </c>
      <c r="AE4404">
        <v>24</v>
      </c>
      <c r="AF4404">
        <v>17</v>
      </c>
      <c r="AG4404">
        <v>31050</v>
      </c>
      <c r="AJ4404">
        <v>2016</v>
      </c>
      <c r="AK4404" t="s">
        <v>164</v>
      </c>
      <c r="AL4404">
        <v>31050</v>
      </c>
    </row>
    <row r="4405" spans="1:38" x14ac:dyDescent="0.3">
      <c r="A4405" t="s">
        <v>164</v>
      </c>
      <c r="B4405" t="s">
        <v>447</v>
      </c>
      <c r="C4405">
        <v>5657</v>
      </c>
      <c r="D4405" t="s">
        <v>45</v>
      </c>
      <c r="E4405" t="s">
        <v>34</v>
      </c>
      <c r="F4405" t="s">
        <v>35</v>
      </c>
      <c r="G4405">
        <v>6</v>
      </c>
      <c r="H4405">
        <v>4</v>
      </c>
      <c r="I4405">
        <v>290</v>
      </c>
      <c r="J4405">
        <v>33050</v>
      </c>
      <c r="K4405">
        <v>23</v>
      </c>
      <c r="L4405">
        <v>16</v>
      </c>
      <c r="M4405" t="s">
        <v>196</v>
      </c>
      <c r="N4405" t="s">
        <v>32</v>
      </c>
      <c r="O4405" t="s">
        <v>91</v>
      </c>
      <c r="P4405">
        <v>2016</v>
      </c>
      <c r="V4405" t="str">
        <f>IF(OR(J4405 &lt; -10846.9, J4405 &gt; 74078.13), "T", "F")</f>
        <v>F</v>
      </c>
      <c r="AB4405">
        <v>6</v>
      </c>
      <c r="AC4405">
        <v>4</v>
      </c>
      <c r="AD4405">
        <v>290</v>
      </c>
      <c r="AE4405">
        <v>23</v>
      </c>
      <c r="AF4405">
        <v>16</v>
      </c>
      <c r="AG4405">
        <v>33050</v>
      </c>
      <c r="AJ4405">
        <v>2016</v>
      </c>
      <c r="AK4405" t="s">
        <v>164</v>
      </c>
      <c r="AL4405">
        <v>33050</v>
      </c>
    </row>
    <row r="4406" spans="1:38" x14ac:dyDescent="0.3">
      <c r="A4406" t="s">
        <v>164</v>
      </c>
      <c r="B4406" t="s">
        <v>447</v>
      </c>
      <c r="C4406">
        <v>5657</v>
      </c>
      <c r="D4406" t="s">
        <v>45</v>
      </c>
      <c r="E4406" t="s">
        <v>34</v>
      </c>
      <c r="F4406" t="s">
        <v>35</v>
      </c>
      <c r="G4406">
        <v>6</v>
      </c>
      <c r="H4406">
        <v>4</v>
      </c>
      <c r="I4406">
        <v>290</v>
      </c>
      <c r="J4406">
        <v>43300</v>
      </c>
      <c r="K4406">
        <v>23</v>
      </c>
      <c r="L4406">
        <v>16</v>
      </c>
      <c r="M4406" t="s">
        <v>196</v>
      </c>
      <c r="N4406" t="s">
        <v>32</v>
      </c>
      <c r="O4406" t="s">
        <v>91</v>
      </c>
      <c r="P4406">
        <v>2016</v>
      </c>
      <c r="V4406" t="str">
        <f>IF(OR(J4406 &lt; -10846.9, J4406 &gt; 74078.13), "T", "F")</f>
        <v>F</v>
      </c>
      <c r="AB4406">
        <v>6</v>
      </c>
      <c r="AC4406">
        <v>4</v>
      </c>
      <c r="AD4406">
        <v>290</v>
      </c>
      <c r="AE4406">
        <v>23</v>
      </c>
      <c r="AF4406">
        <v>16</v>
      </c>
      <c r="AG4406">
        <v>43300</v>
      </c>
      <c r="AJ4406">
        <v>2016</v>
      </c>
      <c r="AK4406" t="s">
        <v>164</v>
      </c>
      <c r="AL4406">
        <v>43300</v>
      </c>
    </row>
    <row r="4407" spans="1:38" x14ac:dyDescent="0.3">
      <c r="A4407" t="s">
        <v>164</v>
      </c>
      <c r="B4407" t="s">
        <v>447</v>
      </c>
      <c r="C4407">
        <v>5657</v>
      </c>
      <c r="D4407" t="s">
        <v>45</v>
      </c>
      <c r="E4407" t="s">
        <v>34</v>
      </c>
      <c r="F4407" t="s">
        <v>31</v>
      </c>
      <c r="G4407">
        <v>6</v>
      </c>
      <c r="H4407">
        <v>4</v>
      </c>
      <c r="I4407">
        <v>290</v>
      </c>
      <c r="J4407">
        <v>33400</v>
      </c>
      <c r="K4407">
        <v>24</v>
      </c>
      <c r="L4407">
        <v>17</v>
      </c>
      <c r="M4407" t="s">
        <v>196</v>
      </c>
      <c r="N4407" t="s">
        <v>32</v>
      </c>
      <c r="O4407" t="s">
        <v>91</v>
      </c>
      <c r="P4407">
        <v>2016</v>
      </c>
      <c r="V4407" t="str">
        <f>IF(OR(J4407 &lt; -10846.9, J4407 &gt; 74078.13), "T", "F")</f>
        <v>F</v>
      </c>
      <c r="AB4407">
        <v>6</v>
      </c>
      <c r="AC4407">
        <v>4</v>
      </c>
      <c r="AD4407">
        <v>290</v>
      </c>
      <c r="AE4407">
        <v>24</v>
      </c>
      <c r="AF4407">
        <v>17</v>
      </c>
      <c r="AG4407">
        <v>33400</v>
      </c>
      <c r="AJ4407">
        <v>2016</v>
      </c>
      <c r="AK4407" t="s">
        <v>164</v>
      </c>
      <c r="AL4407">
        <v>33400</v>
      </c>
    </row>
    <row r="4408" spans="1:38" x14ac:dyDescent="0.3">
      <c r="A4408" t="s">
        <v>164</v>
      </c>
      <c r="B4408" t="s">
        <v>447</v>
      </c>
      <c r="C4408">
        <v>5657</v>
      </c>
      <c r="D4408" t="s">
        <v>30</v>
      </c>
      <c r="E4408" t="s">
        <v>34</v>
      </c>
      <c r="F4408" t="s">
        <v>35</v>
      </c>
      <c r="G4408">
        <v>6</v>
      </c>
      <c r="H4408">
        <v>4</v>
      </c>
      <c r="I4408">
        <v>365</v>
      </c>
      <c r="J4408">
        <v>53235</v>
      </c>
      <c r="K4408">
        <v>22</v>
      </c>
      <c r="L4408">
        <v>16</v>
      </c>
      <c r="M4408" t="s">
        <v>360</v>
      </c>
      <c r="N4408" t="s">
        <v>32</v>
      </c>
      <c r="O4408" t="s">
        <v>91</v>
      </c>
      <c r="P4408">
        <v>2017</v>
      </c>
      <c r="V4408" t="str">
        <f>IF(OR(J4408 &lt; -10846.9, J4408 &gt; 74078.13), "T", "F")</f>
        <v>F</v>
      </c>
      <c r="AB4408">
        <v>6</v>
      </c>
      <c r="AC4408">
        <v>4</v>
      </c>
      <c r="AD4408">
        <v>365</v>
      </c>
      <c r="AE4408">
        <v>22</v>
      </c>
      <c r="AF4408">
        <v>16</v>
      </c>
      <c r="AG4408">
        <v>53235</v>
      </c>
      <c r="AJ4408">
        <v>2017</v>
      </c>
      <c r="AK4408" t="s">
        <v>164</v>
      </c>
      <c r="AL4408">
        <v>53235</v>
      </c>
    </row>
    <row r="4409" spans="1:38" x14ac:dyDescent="0.3">
      <c r="A4409" t="s">
        <v>164</v>
      </c>
      <c r="B4409" t="s">
        <v>447</v>
      </c>
      <c r="C4409">
        <v>5657</v>
      </c>
      <c r="D4409" t="s">
        <v>45</v>
      </c>
      <c r="E4409" t="s">
        <v>34</v>
      </c>
      <c r="F4409" t="s">
        <v>35</v>
      </c>
      <c r="G4409">
        <v>6</v>
      </c>
      <c r="H4409">
        <v>4</v>
      </c>
      <c r="I4409">
        <v>290</v>
      </c>
      <c r="J4409">
        <v>33310</v>
      </c>
      <c r="K4409">
        <v>23</v>
      </c>
      <c r="L4409">
        <v>16</v>
      </c>
      <c r="M4409" t="s">
        <v>196</v>
      </c>
      <c r="N4409" t="s">
        <v>32</v>
      </c>
      <c r="O4409" t="s">
        <v>91</v>
      </c>
      <c r="P4409">
        <v>2017</v>
      </c>
      <c r="V4409" t="str">
        <f>IF(OR(J4409 &lt; -10846.9, J4409 &gt; 74078.13), "T", "F")</f>
        <v>F</v>
      </c>
      <c r="AB4409">
        <v>6</v>
      </c>
      <c r="AC4409">
        <v>4</v>
      </c>
      <c r="AD4409">
        <v>290</v>
      </c>
      <c r="AE4409">
        <v>23</v>
      </c>
      <c r="AF4409">
        <v>16</v>
      </c>
      <c r="AG4409">
        <v>33310</v>
      </c>
      <c r="AJ4409">
        <v>2017</v>
      </c>
      <c r="AK4409" t="s">
        <v>164</v>
      </c>
      <c r="AL4409">
        <v>33310</v>
      </c>
    </row>
    <row r="4410" spans="1:38" x14ac:dyDescent="0.3">
      <c r="A4410" t="s">
        <v>164</v>
      </c>
      <c r="B4410" t="s">
        <v>447</v>
      </c>
      <c r="C4410">
        <v>5657</v>
      </c>
      <c r="D4410" t="s">
        <v>30</v>
      </c>
      <c r="E4410" t="s">
        <v>34</v>
      </c>
      <c r="F4410" t="s">
        <v>31</v>
      </c>
      <c r="G4410">
        <v>4</v>
      </c>
      <c r="H4410">
        <v>4</v>
      </c>
      <c r="I4410">
        <v>280</v>
      </c>
      <c r="J4410">
        <v>41525</v>
      </c>
      <c r="K4410">
        <v>27</v>
      </c>
      <c r="L4410">
        <v>19</v>
      </c>
      <c r="M4410" t="s">
        <v>448</v>
      </c>
      <c r="N4410" t="s">
        <v>32</v>
      </c>
      <c r="O4410" t="s">
        <v>91</v>
      </c>
      <c r="P4410">
        <v>2017</v>
      </c>
      <c r="V4410" t="str">
        <f>IF(OR(J4410 &lt; -10846.9, J4410 &gt; 74078.13), "T", "F")</f>
        <v>F</v>
      </c>
      <c r="AB4410">
        <v>4</v>
      </c>
      <c r="AC4410">
        <v>4</v>
      </c>
      <c r="AD4410">
        <v>280</v>
      </c>
      <c r="AE4410">
        <v>27</v>
      </c>
      <c r="AF4410">
        <v>19</v>
      </c>
      <c r="AG4410">
        <v>41525</v>
      </c>
      <c r="AJ4410">
        <v>2017</v>
      </c>
      <c r="AK4410" t="s">
        <v>164</v>
      </c>
      <c r="AL4410">
        <v>41525</v>
      </c>
    </row>
    <row r="4411" spans="1:38" x14ac:dyDescent="0.3">
      <c r="A4411" t="s">
        <v>164</v>
      </c>
      <c r="B4411" t="s">
        <v>447</v>
      </c>
      <c r="C4411">
        <v>5657</v>
      </c>
      <c r="D4411" t="s">
        <v>45</v>
      </c>
      <c r="E4411" t="s">
        <v>34</v>
      </c>
      <c r="F4411" t="s">
        <v>31</v>
      </c>
      <c r="G4411">
        <v>6</v>
      </c>
      <c r="H4411">
        <v>4</v>
      </c>
      <c r="I4411">
        <v>290</v>
      </c>
      <c r="J4411">
        <v>33625</v>
      </c>
      <c r="K4411">
        <v>24</v>
      </c>
      <c r="L4411">
        <v>17</v>
      </c>
      <c r="M4411" t="s">
        <v>196</v>
      </c>
      <c r="N4411" t="s">
        <v>32</v>
      </c>
      <c r="O4411" t="s">
        <v>91</v>
      </c>
      <c r="P4411">
        <v>2017</v>
      </c>
      <c r="V4411" t="str">
        <f>IF(OR(J4411 &lt; -10846.9, J4411 &gt; 74078.13), "T", "F")</f>
        <v>F</v>
      </c>
      <c r="AB4411">
        <v>6</v>
      </c>
      <c r="AC4411">
        <v>4</v>
      </c>
      <c r="AD4411">
        <v>290</v>
      </c>
      <c r="AE4411">
        <v>24</v>
      </c>
      <c r="AF4411">
        <v>17</v>
      </c>
      <c r="AG4411">
        <v>33625</v>
      </c>
      <c r="AJ4411">
        <v>2017</v>
      </c>
      <c r="AK4411" t="s">
        <v>164</v>
      </c>
      <c r="AL4411">
        <v>33625</v>
      </c>
    </row>
    <row r="4412" spans="1:38" x14ac:dyDescent="0.3">
      <c r="A4412" t="s">
        <v>164</v>
      </c>
      <c r="B4412" t="s">
        <v>447</v>
      </c>
      <c r="C4412">
        <v>5657</v>
      </c>
      <c r="D4412" t="s">
        <v>45</v>
      </c>
      <c r="E4412" t="s">
        <v>34</v>
      </c>
      <c r="F4412" t="s">
        <v>31</v>
      </c>
      <c r="G4412">
        <v>6</v>
      </c>
      <c r="H4412">
        <v>4</v>
      </c>
      <c r="I4412">
        <v>290</v>
      </c>
      <c r="J4412">
        <v>31160</v>
      </c>
      <c r="K4412">
        <v>24</v>
      </c>
      <c r="L4412">
        <v>17</v>
      </c>
      <c r="M4412" t="s">
        <v>196</v>
      </c>
      <c r="N4412" t="s">
        <v>32</v>
      </c>
      <c r="O4412" t="s">
        <v>91</v>
      </c>
      <c r="P4412">
        <v>2017</v>
      </c>
      <c r="V4412" t="str">
        <f>IF(OR(J4412 &lt; -10846.9, J4412 &gt; 74078.13), "T", "F")</f>
        <v>F</v>
      </c>
      <c r="AB4412">
        <v>6</v>
      </c>
      <c r="AC4412">
        <v>4</v>
      </c>
      <c r="AD4412">
        <v>290</v>
      </c>
      <c r="AE4412">
        <v>24</v>
      </c>
      <c r="AF4412">
        <v>17</v>
      </c>
      <c r="AG4412">
        <v>31160</v>
      </c>
      <c r="AJ4412">
        <v>2017</v>
      </c>
      <c r="AK4412" t="s">
        <v>164</v>
      </c>
      <c r="AL4412">
        <v>31160</v>
      </c>
    </row>
    <row r="4413" spans="1:38" x14ac:dyDescent="0.3">
      <c r="A4413" t="s">
        <v>164</v>
      </c>
      <c r="B4413" t="s">
        <v>447</v>
      </c>
      <c r="C4413">
        <v>5657</v>
      </c>
      <c r="D4413" t="s">
        <v>30</v>
      </c>
      <c r="E4413" t="s">
        <v>34</v>
      </c>
      <c r="F4413" t="s">
        <v>35</v>
      </c>
      <c r="G4413">
        <v>6</v>
      </c>
      <c r="H4413">
        <v>4</v>
      </c>
      <c r="I4413">
        <v>365</v>
      </c>
      <c r="J4413">
        <v>45205</v>
      </c>
      <c r="K4413">
        <v>22</v>
      </c>
      <c r="L4413">
        <v>16</v>
      </c>
      <c r="M4413" t="s">
        <v>360</v>
      </c>
      <c r="N4413" t="s">
        <v>32</v>
      </c>
      <c r="O4413" t="s">
        <v>91</v>
      </c>
      <c r="P4413">
        <v>2017</v>
      </c>
      <c r="V4413" t="str">
        <f>IF(OR(J4413 &lt; -10846.9, J4413 &gt; 74078.13), "T", "F")</f>
        <v>F</v>
      </c>
      <c r="AB4413">
        <v>6</v>
      </c>
      <c r="AC4413">
        <v>4</v>
      </c>
      <c r="AD4413">
        <v>365</v>
      </c>
      <c r="AE4413">
        <v>22</v>
      </c>
      <c r="AF4413">
        <v>16</v>
      </c>
      <c r="AG4413">
        <v>45205</v>
      </c>
      <c r="AJ4413">
        <v>2017</v>
      </c>
      <c r="AK4413" t="s">
        <v>164</v>
      </c>
      <c r="AL4413">
        <v>45205</v>
      </c>
    </row>
    <row r="4414" spans="1:38" x14ac:dyDescent="0.3">
      <c r="A4414" t="s">
        <v>164</v>
      </c>
      <c r="B4414" t="s">
        <v>447</v>
      </c>
      <c r="C4414">
        <v>5657</v>
      </c>
      <c r="D4414" t="s">
        <v>45</v>
      </c>
      <c r="E4414" t="s">
        <v>34</v>
      </c>
      <c r="F4414" t="s">
        <v>35</v>
      </c>
      <c r="G4414">
        <v>6</v>
      </c>
      <c r="H4414">
        <v>4</v>
      </c>
      <c r="I4414">
        <v>290</v>
      </c>
      <c r="J4414">
        <v>35775</v>
      </c>
      <c r="K4414">
        <v>23</v>
      </c>
      <c r="L4414">
        <v>16</v>
      </c>
      <c r="M4414" t="s">
        <v>196</v>
      </c>
      <c r="N4414" t="s">
        <v>32</v>
      </c>
      <c r="O4414" t="s">
        <v>91</v>
      </c>
      <c r="P4414">
        <v>2017</v>
      </c>
      <c r="V4414" t="str">
        <f>IF(OR(J4414 &lt; -10846.9, J4414 &gt; 74078.13), "T", "F")</f>
        <v>F</v>
      </c>
      <c r="AB4414">
        <v>6</v>
      </c>
      <c r="AC4414">
        <v>4</v>
      </c>
      <c r="AD4414">
        <v>290</v>
      </c>
      <c r="AE4414">
        <v>23</v>
      </c>
      <c r="AF4414">
        <v>16</v>
      </c>
      <c r="AG4414">
        <v>35775</v>
      </c>
      <c r="AJ4414">
        <v>2017</v>
      </c>
      <c r="AK4414" t="s">
        <v>164</v>
      </c>
      <c r="AL4414">
        <v>35775</v>
      </c>
    </row>
    <row r="4415" spans="1:38" x14ac:dyDescent="0.3">
      <c r="A4415" t="s">
        <v>164</v>
      </c>
      <c r="B4415" t="s">
        <v>447</v>
      </c>
      <c r="C4415">
        <v>5657</v>
      </c>
      <c r="D4415" t="s">
        <v>30</v>
      </c>
      <c r="E4415" t="s">
        <v>34</v>
      </c>
      <c r="F4415" t="s">
        <v>35</v>
      </c>
      <c r="G4415">
        <v>4</v>
      </c>
      <c r="H4415">
        <v>4</v>
      </c>
      <c r="I4415">
        <v>280</v>
      </c>
      <c r="J4415">
        <v>43675</v>
      </c>
      <c r="K4415">
        <v>25</v>
      </c>
      <c r="L4415">
        <v>18</v>
      </c>
      <c r="M4415" t="s">
        <v>448</v>
      </c>
      <c r="N4415" t="s">
        <v>32</v>
      </c>
      <c r="O4415" t="s">
        <v>91</v>
      </c>
      <c r="P4415">
        <v>2017</v>
      </c>
      <c r="V4415" t="str">
        <f>IF(OR(J4415 &lt; -10846.9, J4415 &gt; 74078.13), "T", "F")</f>
        <v>F</v>
      </c>
      <c r="AB4415">
        <v>4</v>
      </c>
      <c r="AC4415">
        <v>4</v>
      </c>
      <c r="AD4415">
        <v>280</v>
      </c>
      <c r="AE4415">
        <v>25</v>
      </c>
      <c r="AF4415">
        <v>18</v>
      </c>
      <c r="AG4415">
        <v>43675</v>
      </c>
      <c r="AJ4415">
        <v>2017</v>
      </c>
      <c r="AK4415" t="s">
        <v>164</v>
      </c>
      <c r="AL4415">
        <v>43675</v>
      </c>
    </row>
    <row r="4416" spans="1:38" x14ac:dyDescent="0.3">
      <c r="A4416" t="s">
        <v>65</v>
      </c>
      <c r="B4416" t="s">
        <v>449</v>
      </c>
      <c r="C4416">
        <v>436</v>
      </c>
      <c r="D4416" t="s">
        <v>30</v>
      </c>
      <c r="E4416" t="s">
        <v>19</v>
      </c>
      <c r="F4416" t="s">
        <v>31</v>
      </c>
      <c r="G4416">
        <v>4</v>
      </c>
      <c r="H4416">
        <v>2</v>
      </c>
      <c r="I4416">
        <v>136</v>
      </c>
      <c r="J4416">
        <v>2000</v>
      </c>
      <c r="K4416">
        <v>26</v>
      </c>
      <c r="L4416">
        <v>19</v>
      </c>
      <c r="M4416" t="s">
        <v>54</v>
      </c>
      <c r="N4416" t="s">
        <v>22</v>
      </c>
      <c r="O4416" t="s">
        <v>68</v>
      </c>
      <c r="P4416">
        <v>1993</v>
      </c>
      <c r="V4416" t="str">
        <f>IF(OR(J4416 &lt; -10846.9, J4416 &gt; 74078.13), "T", "F")</f>
        <v>F</v>
      </c>
      <c r="AB4416">
        <v>4</v>
      </c>
      <c r="AC4416">
        <v>2</v>
      </c>
      <c r="AD4416">
        <v>136</v>
      </c>
      <c r="AE4416">
        <v>26</v>
      </c>
      <c r="AF4416">
        <v>19</v>
      </c>
      <c r="AG4416">
        <v>2000</v>
      </c>
      <c r="AJ4416">
        <v>1993</v>
      </c>
      <c r="AK4416" t="s">
        <v>65</v>
      </c>
      <c r="AL4416">
        <v>2000</v>
      </c>
    </row>
    <row r="4417" spans="1:38" x14ac:dyDescent="0.3">
      <c r="A4417" t="s">
        <v>65</v>
      </c>
      <c r="B4417" t="s">
        <v>449</v>
      </c>
      <c r="C4417">
        <v>436</v>
      </c>
      <c r="D4417" t="s">
        <v>30</v>
      </c>
      <c r="E4417" t="s">
        <v>19</v>
      </c>
      <c r="F4417" t="s">
        <v>92</v>
      </c>
      <c r="G4417">
        <v>4</v>
      </c>
      <c r="H4417">
        <v>2</v>
      </c>
      <c r="I4417">
        <v>136</v>
      </c>
      <c r="J4417">
        <v>2000</v>
      </c>
      <c r="K4417">
        <v>22</v>
      </c>
      <c r="L4417">
        <v>17</v>
      </c>
      <c r="M4417" t="s">
        <v>54</v>
      </c>
      <c r="N4417" t="s">
        <v>22</v>
      </c>
      <c r="O4417" t="s">
        <v>68</v>
      </c>
      <c r="P4417">
        <v>1993</v>
      </c>
      <c r="V4417" t="str">
        <f>IF(OR(J4417 &lt; -10846.9, J4417 &gt; 74078.13), "T", "F")</f>
        <v>F</v>
      </c>
      <c r="AB4417">
        <v>4</v>
      </c>
      <c r="AC4417">
        <v>2</v>
      </c>
      <c r="AD4417">
        <v>136</v>
      </c>
      <c r="AE4417">
        <v>22</v>
      </c>
      <c r="AF4417">
        <v>17</v>
      </c>
      <c r="AG4417">
        <v>2000</v>
      </c>
      <c r="AJ4417">
        <v>1993</v>
      </c>
      <c r="AK4417" t="s">
        <v>65</v>
      </c>
      <c r="AL4417">
        <v>2000</v>
      </c>
    </row>
    <row r="4418" spans="1:38" x14ac:dyDescent="0.3">
      <c r="A4418" t="s">
        <v>65</v>
      </c>
      <c r="B4418" t="s">
        <v>449</v>
      </c>
      <c r="C4418">
        <v>436</v>
      </c>
      <c r="D4418" t="s">
        <v>30</v>
      </c>
      <c r="E4418" t="s">
        <v>19</v>
      </c>
      <c r="F4418" t="s">
        <v>31</v>
      </c>
      <c r="G4418">
        <v>4</v>
      </c>
      <c r="H4418">
        <v>2</v>
      </c>
      <c r="I4418">
        <v>113</v>
      </c>
      <c r="J4418">
        <v>2000</v>
      </c>
      <c r="K4418">
        <v>26</v>
      </c>
      <c r="L4418">
        <v>21</v>
      </c>
      <c r="M4418" t="s">
        <v>54</v>
      </c>
      <c r="N4418" t="s">
        <v>22</v>
      </c>
      <c r="O4418" t="s">
        <v>68</v>
      </c>
      <c r="P4418">
        <v>1993</v>
      </c>
      <c r="V4418" t="str">
        <f>IF(OR(J4418 &lt; -10846.9, J4418 &gt; 74078.13), "T", "F")</f>
        <v>F</v>
      </c>
      <c r="AB4418">
        <v>4</v>
      </c>
      <c r="AC4418">
        <v>2</v>
      </c>
      <c r="AD4418">
        <v>113</v>
      </c>
      <c r="AE4418">
        <v>26</v>
      </c>
      <c r="AF4418">
        <v>21</v>
      </c>
      <c r="AG4418">
        <v>2000</v>
      </c>
      <c r="AJ4418">
        <v>1993</v>
      </c>
      <c r="AK4418" t="s">
        <v>65</v>
      </c>
      <c r="AL4418">
        <v>2000</v>
      </c>
    </row>
    <row r="4419" spans="1:38" x14ac:dyDescent="0.3">
      <c r="A4419" t="s">
        <v>65</v>
      </c>
      <c r="B4419" t="s">
        <v>449</v>
      </c>
      <c r="C4419">
        <v>436</v>
      </c>
      <c r="D4419" t="s">
        <v>30</v>
      </c>
      <c r="E4419" t="s">
        <v>19</v>
      </c>
      <c r="F4419" t="s">
        <v>31</v>
      </c>
      <c r="G4419">
        <v>4</v>
      </c>
      <c r="H4419">
        <v>4</v>
      </c>
      <c r="I4419">
        <v>136</v>
      </c>
      <c r="J4419">
        <v>2000</v>
      </c>
      <c r="K4419">
        <v>26</v>
      </c>
      <c r="L4419">
        <v>19</v>
      </c>
      <c r="M4419" t="s">
        <v>54</v>
      </c>
      <c r="N4419" t="s">
        <v>22</v>
      </c>
      <c r="O4419" t="s">
        <v>55</v>
      </c>
      <c r="P4419">
        <v>1993</v>
      </c>
      <c r="V4419" t="str">
        <f>IF(OR(J4419 &lt; -10846.9, J4419 &gt; 74078.13), "T", "F")</f>
        <v>F</v>
      </c>
      <c r="AB4419">
        <v>4</v>
      </c>
      <c r="AC4419">
        <v>4</v>
      </c>
      <c r="AD4419">
        <v>136</v>
      </c>
      <c r="AE4419">
        <v>26</v>
      </c>
      <c r="AF4419">
        <v>19</v>
      </c>
      <c r="AG4419">
        <v>2000</v>
      </c>
      <c r="AJ4419">
        <v>1993</v>
      </c>
      <c r="AK4419" t="s">
        <v>65</v>
      </c>
      <c r="AL4419">
        <v>2000</v>
      </c>
    </row>
    <row r="4420" spans="1:38" x14ac:dyDescent="0.3">
      <c r="A4420" t="s">
        <v>65</v>
      </c>
      <c r="B4420" t="s">
        <v>449</v>
      </c>
      <c r="C4420">
        <v>436</v>
      </c>
      <c r="D4420" t="s">
        <v>30</v>
      </c>
      <c r="E4420" t="s">
        <v>19</v>
      </c>
      <c r="F4420" t="s">
        <v>92</v>
      </c>
      <c r="G4420">
        <v>4</v>
      </c>
      <c r="H4420">
        <v>4</v>
      </c>
      <c r="I4420">
        <v>136</v>
      </c>
      <c r="J4420">
        <v>2000</v>
      </c>
      <c r="K4420">
        <v>22</v>
      </c>
      <c r="L4420">
        <v>17</v>
      </c>
      <c r="M4420" t="s">
        <v>54</v>
      </c>
      <c r="N4420" t="s">
        <v>22</v>
      </c>
      <c r="O4420" t="s">
        <v>55</v>
      </c>
      <c r="P4420">
        <v>1993</v>
      </c>
      <c r="V4420" t="str">
        <f>IF(OR(J4420 &lt; -10846.9, J4420 &gt; 74078.13), "T", "F")</f>
        <v>F</v>
      </c>
      <c r="AB4420">
        <v>4</v>
      </c>
      <c r="AC4420">
        <v>4</v>
      </c>
      <c r="AD4420">
        <v>136</v>
      </c>
      <c r="AE4420">
        <v>22</v>
      </c>
      <c r="AF4420">
        <v>17</v>
      </c>
      <c r="AG4420">
        <v>2000</v>
      </c>
      <c r="AJ4420">
        <v>1993</v>
      </c>
      <c r="AK4420" t="s">
        <v>65</v>
      </c>
      <c r="AL4420">
        <v>2000</v>
      </c>
    </row>
    <row r="4421" spans="1:38" x14ac:dyDescent="0.3">
      <c r="A4421" t="s">
        <v>65</v>
      </c>
      <c r="B4421" t="s">
        <v>449</v>
      </c>
      <c r="C4421">
        <v>436</v>
      </c>
      <c r="D4421" t="s">
        <v>30</v>
      </c>
      <c r="E4421" t="s">
        <v>19</v>
      </c>
      <c r="F4421" t="s">
        <v>92</v>
      </c>
      <c r="G4421">
        <v>4</v>
      </c>
      <c r="H4421">
        <v>4</v>
      </c>
      <c r="I4421">
        <v>136</v>
      </c>
      <c r="J4421">
        <v>2000</v>
      </c>
      <c r="K4421">
        <v>22</v>
      </c>
      <c r="L4421">
        <v>17</v>
      </c>
      <c r="M4421" t="s">
        <v>54</v>
      </c>
      <c r="N4421" t="s">
        <v>22</v>
      </c>
      <c r="O4421" t="s">
        <v>55</v>
      </c>
      <c r="P4421">
        <v>1993</v>
      </c>
      <c r="V4421" t="str">
        <f>IF(OR(J4421 &lt; -10846.9, J4421 &gt; 74078.13), "T", "F")</f>
        <v>F</v>
      </c>
      <c r="AB4421">
        <v>4</v>
      </c>
      <c r="AC4421">
        <v>4</v>
      </c>
      <c r="AD4421">
        <v>136</v>
      </c>
      <c r="AE4421">
        <v>22</v>
      </c>
      <c r="AF4421">
        <v>17</v>
      </c>
      <c r="AG4421">
        <v>2000</v>
      </c>
      <c r="AJ4421">
        <v>1993</v>
      </c>
      <c r="AK4421" t="s">
        <v>65</v>
      </c>
      <c r="AL4421">
        <v>2000</v>
      </c>
    </row>
    <row r="4422" spans="1:38" x14ac:dyDescent="0.3">
      <c r="A4422" t="s">
        <v>65</v>
      </c>
      <c r="B4422" t="s">
        <v>449</v>
      </c>
      <c r="C4422">
        <v>436</v>
      </c>
      <c r="D4422" t="s">
        <v>30</v>
      </c>
      <c r="E4422" t="s">
        <v>19</v>
      </c>
      <c r="F4422" t="s">
        <v>31</v>
      </c>
      <c r="G4422">
        <v>4</v>
      </c>
      <c r="H4422">
        <v>4</v>
      </c>
      <c r="I4422">
        <v>136</v>
      </c>
      <c r="J4422">
        <v>2000</v>
      </c>
      <c r="K4422">
        <v>26</v>
      </c>
      <c r="L4422">
        <v>19</v>
      </c>
      <c r="M4422" t="s">
        <v>54</v>
      </c>
      <c r="N4422" t="s">
        <v>22</v>
      </c>
      <c r="O4422" t="s">
        <v>55</v>
      </c>
      <c r="P4422">
        <v>1993</v>
      </c>
      <c r="V4422" t="str">
        <f>IF(OR(J4422 &lt; -10846.9, J4422 &gt; 74078.13), "T", "F")</f>
        <v>F</v>
      </c>
      <c r="AB4422">
        <v>4</v>
      </c>
      <c r="AC4422">
        <v>4</v>
      </c>
      <c r="AD4422">
        <v>136</v>
      </c>
      <c r="AE4422">
        <v>26</v>
      </c>
      <c r="AF4422">
        <v>19</v>
      </c>
      <c r="AG4422">
        <v>2000</v>
      </c>
      <c r="AJ4422">
        <v>1993</v>
      </c>
      <c r="AK4422" t="s">
        <v>65</v>
      </c>
      <c r="AL4422">
        <v>2000</v>
      </c>
    </row>
    <row r="4423" spans="1:38" x14ac:dyDescent="0.3">
      <c r="A4423" t="s">
        <v>65</v>
      </c>
      <c r="B4423" t="s">
        <v>449</v>
      </c>
      <c r="C4423">
        <v>436</v>
      </c>
      <c r="D4423" t="s">
        <v>30</v>
      </c>
      <c r="E4423" t="s">
        <v>19</v>
      </c>
      <c r="F4423" t="s">
        <v>92</v>
      </c>
      <c r="G4423">
        <v>4</v>
      </c>
      <c r="H4423">
        <v>4</v>
      </c>
      <c r="I4423">
        <v>136</v>
      </c>
      <c r="J4423">
        <v>2000</v>
      </c>
      <c r="K4423">
        <v>22</v>
      </c>
      <c r="L4423">
        <v>18</v>
      </c>
      <c r="M4423" t="s">
        <v>54</v>
      </c>
      <c r="N4423" t="s">
        <v>22</v>
      </c>
      <c r="O4423" t="s">
        <v>55</v>
      </c>
      <c r="P4423">
        <v>1994</v>
      </c>
      <c r="V4423" t="str">
        <f>IF(OR(J4423 &lt; -10846.9, J4423 &gt; 74078.13), "T", "F")</f>
        <v>F</v>
      </c>
      <c r="AB4423">
        <v>4</v>
      </c>
      <c r="AC4423">
        <v>4</v>
      </c>
      <c r="AD4423">
        <v>136</v>
      </c>
      <c r="AE4423">
        <v>22</v>
      </c>
      <c r="AF4423">
        <v>18</v>
      </c>
      <c r="AG4423">
        <v>2000</v>
      </c>
      <c r="AJ4423">
        <v>1994</v>
      </c>
      <c r="AK4423" t="s">
        <v>65</v>
      </c>
      <c r="AL4423">
        <v>2000</v>
      </c>
    </row>
    <row r="4424" spans="1:38" x14ac:dyDescent="0.3">
      <c r="A4424" t="s">
        <v>65</v>
      </c>
      <c r="B4424" t="s">
        <v>449</v>
      </c>
      <c r="C4424">
        <v>436</v>
      </c>
      <c r="D4424" t="s">
        <v>30</v>
      </c>
      <c r="E4424" t="s">
        <v>34</v>
      </c>
      <c r="F4424" t="s">
        <v>31</v>
      </c>
      <c r="G4424">
        <v>4</v>
      </c>
      <c r="H4424">
        <v>2</v>
      </c>
      <c r="I4424">
        <v>136</v>
      </c>
      <c r="J4424">
        <v>2000</v>
      </c>
      <c r="K4424">
        <v>24</v>
      </c>
      <c r="L4424">
        <v>18</v>
      </c>
      <c r="M4424" t="s">
        <v>54</v>
      </c>
      <c r="N4424" t="s">
        <v>22</v>
      </c>
      <c r="O4424" t="s">
        <v>68</v>
      </c>
      <c r="P4424">
        <v>1994</v>
      </c>
      <c r="V4424" t="str">
        <f>IF(OR(J4424 &lt; -10846.9, J4424 &gt; 74078.13), "T", "F")</f>
        <v>F</v>
      </c>
      <c r="AB4424">
        <v>4</v>
      </c>
      <c r="AC4424">
        <v>2</v>
      </c>
      <c r="AD4424">
        <v>136</v>
      </c>
      <c r="AE4424">
        <v>24</v>
      </c>
      <c r="AF4424">
        <v>18</v>
      </c>
      <c r="AG4424">
        <v>2000</v>
      </c>
      <c r="AJ4424">
        <v>1994</v>
      </c>
      <c r="AK4424" t="s">
        <v>65</v>
      </c>
      <c r="AL4424">
        <v>2000</v>
      </c>
    </row>
    <row r="4425" spans="1:38" x14ac:dyDescent="0.3">
      <c r="A4425" t="s">
        <v>65</v>
      </c>
      <c r="B4425" t="s">
        <v>449</v>
      </c>
      <c r="C4425">
        <v>436</v>
      </c>
      <c r="D4425" t="s">
        <v>30</v>
      </c>
      <c r="E4425" t="s">
        <v>19</v>
      </c>
      <c r="F4425" t="s">
        <v>31</v>
      </c>
      <c r="G4425">
        <v>4</v>
      </c>
      <c r="H4425">
        <v>2</v>
      </c>
      <c r="I4425">
        <v>113</v>
      </c>
      <c r="J4425">
        <v>2000</v>
      </c>
      <c r="K4425">
        <v>27</v>
      </c>
      <c r="L4425">
        <v>21</v>
      </c>
      <c r="M4425" t="s">
        <v>54</v>
      </c>
      <c r="N4425" t="s">
        <v>22</v>
      </c>
      <c r="O4425" t="s">
        <v>68</v>
      </c>
      <c r="P4425">
        <v>1994</v>
      </c>
      <c r="V4425" t="str">
        <f>IF(OR(J4425 &lt; -10846.9, J4425 &gt; 74078.13), "T", "F")</f>
        <v>F</v>
      </c>
      <c r="AB4425">
        <v>4</v>
      </c>
      <c r="AC4425">
        <v>2</v>
      </c>
      <c r="AD4425">
        <v>113</v>
      </c>
      <c r="AE4425">
        <v>27</v>
      </c>
      <c r="AF4425">
        <v>21</v>
      </c>
      <c r="AG4425">
        <v>2000</v>
      </c>
      <c r="AJ4425">
        <v>1994</v>
      </c>
      <c r="AK4425" t="s">
        <v>65</v>
      </c>
      <c r="AL4425">
        <v>2000</v>
      </c>
    </row>
    <row r="4426" spans="1:38" x14ac:dyDescent="0.3">
      <c r="A4426" t="s">
        <v>65</v>
      </c>
      <c r="B4426" t="s">
        <v>449</v>
      </c>
      <c r="C4426">
        <v>436</v>
      </c>
      <c r="D4426" t="s">
        <v>30</v>
      </c>
      <c r="E4426" t="s">
        <v>19</v>
      </c>
      <c r="F4426" t="s">
        <v>31</v>
      </c>
      <c r="G4426">
        <v>4</v>
      </c>
      <c r="H4426">
        <v>2</v>
      </c>
      <c r="I4426">
        <v>136</v>
      </c>
      <c r="J4426">
        <v>2000</v>
      </c>
      <c r="K4426">
        <v>25</v>
      </c>
      <c r="L4426">
        <v>19</v>
      </c>
      <c r="M4426" t="s">
        <v>54</v>
      </c>
      <c r="N4426" t="s">
        <v>22</v>
      </c>
      <c r="O4426" t="s">
        <v>68</v>
      </c>
      <c r="P4426">
        <v>1994</v>
      </c>
      <c r="V4426" t="str">
        <f>IF(OR(J4426 &lt; -10846.9, J4426 &gt; 74078.13), "T", "F")</f>
        <v>F</v>
      </c>
      <c r="AB4426">
        <v>4</v>
      </c>
      <c r="AC4426">
        <v>2</v>
      </c>
      <c r="AD4426">
        <v>136</v>
      </c>
      <c r="AE4426">
        <v>25</v>
      </c>
      <c r="AF4426">
        <v>19</v>
      </c>
      <c r="AG4426">
        <v>2000</v>
      </c>
      <c r="AJ4426">
        <v>1994</v>
      </c>
      <c r="AK4426" t="s">
        <v>65</v>
      </c>
      <c r="AL4426">
        <v>2000</v>
      </c>
    </row>
    <row r="4427" spans="1:38" x14ac:dyDescent="0.3">
      <c r="A4427" t="s">
        <v>65</v>
      </c>
      <c r="B4427" t="s">
        <v>449</v>
      </c>
      <c r="C4427">
        <v>436</v>
      </c>
      <c r="D4427" t="s">
        <v>30</v>
      </c>
      <c r="E4427" t="s">
        <v>19</v>
      </c>
      <c r="F4427" t="s">
        <v>31</v>
      </c>
      <c r="G4427">
        <v>4</v>
      </c>
      <c r="H4427">
        <v>4</v>
      </c>
      <c r="I4427">
        <v>136</v>
      </c>
      <c r="J4427">
        <v>2000</v>
      </c>
      <c r="K4427">
        <v>25</v>
      </c>
      <c r="L4427">
        <v>19</v>
      </c>
      <c r="M4427" t="s">
        <v>54</v>
      </c>
      <c r="N4427" t="s">
        <v>22</v>
      </c>
      <c r="O4427" t="s">
        <v>55</v>
      </c>
      <c r="P4427">
        <v>1994</v>
      </c>
      <c r="V4427" t="str">
        <f>IF(OR(J4427 &lt; -10846.9, J4427 &gt; 74078.13), "T", "F")</f>
        <v>F</v>
      </c>
      <c r="AB4427">
        <v>4</v>
      </c>
      <c r="AC4427">
        <v>4</v>
      </c>
      <c r="AD4427">
        <v>136</v>
      </c>
      <c r="AE4427">
        <v>25</v>
      </c>
      <c r="AF4427">
        <v>19</v>
      </c>
      <c r="AG4427">
        <v>2000</v>
      </c>
      <c r="AJ4427">
        <v>1994</v>
      </c>
      <c r="AK4427" t="s">
        <v>65</v>
      </c>
      <c r="AL4427">
        <v>2000</v>
      </c>
    </row>
    <row r="4428" spans="1:38" x14ac:dyDescent="0.3">
      <c r="A4428" t="s">
        <v>65</v>
      </c>
      <c r="B4428" t="s">
        <v>449</v>
      </c>
      <c r="C4428">
        <v>436</v>
      </c>
      <c r="D4428" t="s">
        <v>30</v>
      </c>
      <c r="E4428" t="s">
        <v>34</v>
      </c>
      <c r="F4428" t="s">
        <v>92</v>
      </c>
      <c r="G4428">
        <v>4</v>
      </c>
      <c r="H4428">
        <v>4</v>
      </c>
      <c r="I4428">
        <v>136</v>
      </c>
      <c r="J4428">
        <v>2000</v>
      </c>
      <c r="K4428">
        <v>21</v>
      </c>
      <c r="L4428">
        <v>17</v>
      </c>
      <c r="M4428" t="s">
        <v>54</v>
      </c>
      <c r="N4428" t="s">
        <v>22</v>
      </c>
      <c r="O4428" t="s">
        <v>55</v>
      </c>
      <c r="P4428">
        <v>1995</v>
      </c>
      <c r="V4428" t="str">
        <f>IF(OR(J4428 &lt; -10846.9, J4428 &gt; 74078.13), "T", "F")</f>
        <v>F</v>
      </c>
      <c r="AB4428">
        <v>4</v>
      </c>
      <c r="AC4428">
        <v>4</v>
      </c>
      <c r="AD4428">
        <v>136</v>
      </c>
      <c r="AE4428">
        <v>21</v>
      </c>
      <c r="AF4428">
        <v>17</v>
      </c>
      <c r="AG4428">
        <v>2000</v>
      </c>
      <c r="AJ4428">
        <v>1995</v>
      </c>
      <c r="AK4428" t="s">
        <v>65</v>
      </c>
      <c r="AL4428">
        <v>2000</v>
      </c>
    </row>
    <row r="4429" spans="1:38" x14ac:dyDescent="0.3">
      <c r="A4429" t="s">
        <v>65</v>
      </c>
      <c r="B4429" t="s">
        <v>449</v>
      </c>
      <c r="C4429">
        <v>436</v>
      </c>
      <c r="D4429" t="s">
        <v>30</v>
      </c>
      <c r="E4429" t="s">
        <v>34</v>
      </c>
      <c r="F4429" t="s">
        <v>31</v>
      </c>
      <c r="G4429">
        <v>4</v>
      </c>
      <c r="H4429">
        <v>4</v>
      </c>
      <c r="I4429">
        <v>136</v>
      </c>
      <c r="J4429">
        <v>2000</v>
      </c>
      <c r="K4429">
        <v>24</v>
      </c>
      <c r="L4429">
        <v>18</v>
      </c>
      <c r="M4429" t="s">
        <v>54</v>
      </c>
      <c r="N4429" t="s">
        <v>22</v>
      </c>
      <c r="O4429" t="s">
        <v>55</v>
      </c>
      <c r="P4429">
        <v>1995</v>
      </c>
      <c r="V4429" t="str">
        <f>IF(OR(J4429 &lt; -10846.9, J4429 &gt; 74078.13), "T", "F")</f>
        <v>F</v>
      </c>
      <c r="AB4429">
        <v>4</v>
      </c>
      <c r="AC4429">
        <v>4</v>
      </c>
      <c r="AD4429">
        <v>136</v>
      </c>
      <c r="AE4429">
        <v>24</v>
      </c>
      <c r="AF4429">
        <v>18</v>
      </c>
      <c r="AG4429">
        <v>2000</v>
      </c>
      <c r="AJ4429">
        <v>1995</v>
      </c>
      <c r="AK4429" t="s">
        <v>65</v>
      </c>
      <c r="AL4429">
        <v>2000</v>
      </c>
    </row>
    <row r="4430" spans="1:38" x14ac:dyDescent="0.3">
      <c r="A4430" t="s">
        <v>187</v>
      </c>
      <c r="B4430" t="s">
        <v>450</v>
      </c>
      <c r="C4430">
        <v>1385</v>
      </c>
      <c r="D4430" t="s">
        <v>45</v>
      </c>
      <c r="E4430" t="s">
        <v>34</v>
      </c>
      <c r="F4430" t="s">
        <v>35</v>
      </c>
      <c r="G4430">
        <v>8</v>
      </c>
      <c r="H4430">
        <v>3</v>
      </c>
      <c r="I4430">
        <v>310</v>
      </c>
      <c r="J4430">
        <v>32760</v>
      </c>
      <c r="K4430">
        <v>17</v>
      </c>
      <c r="L4430">
        <v>13</v>
      </c>
      <c r="M4430" t="s">
        <v>46</v>
      </c>
      <c r="N4430" t="s">
        <v>32</v>
      </c>
      <c r="O4430" t="s">
        <v>281</v>
      </c>
      <c r="P4430">
        <v>2014</v>
      </c>
      <c r="V4430" t="str">
        <f>IF(OR(J4430 &lt; -10846.9, J4430 &gt; 74078.13), "T", "F")</f>
        <v>F</v>
      </c>
      <c r="AB4430">
        <v>8</v>
      </c>
      <c r="AC4430">
        <v>3</v>
      </c>
      <c r="AD4430">
        <v>310</v>
      </c>
      <c r="AE4430">
        <v>17</v>
      </c>
      <c r="AF4430">
        <v>13</v>
      </c>
      <c r="AG4430">
        <v>32760</v>
      </c>
      <c r="AJ4430">
        <v>2014</v>
      </c>
      <c r="AK4430" t="s">
        <v>187</v>
      </c>
      <c r="AL4430">
        <v>32760</v>
      </c>
    </row>
    <row r="4431" spans="1:38" x14ac:dyDescent="0.3">
      <c r="A4431" t="s">
        <v>187</v>
      </c>
      <c r="B4431" t="s">
        <v>450</v>
      </c>
      <c r="C4431">
        <v>1385</v>
      </c>
      <c r="D4431" t="s">
        <v>30</v>
      </c>
      <c r="E4431" t="s">
        <v>34</v>
      </c>
      <c r="F4431" t="s">
        <v>20</v>
      </c>
      <c r="G4431">
        <v>6</v>
      </c>
      <c r="H4431">
        <v>3</v>
      </c>
      <c r="I4431">
        <v>195</v>
      </c>
      <c r="J4431">
        <v>27710</v>
      </c>
      <c r="K4431">
        <v>19</v>
      </c>
      <c r="L4431">
        <v>14</v>
      </c>
      <c r="M4431" t="s">
        <v>46</v>
      </c>
      <c r="N4431" t="s">
        <v>32</v>
      </c>
      <c r="O4431" t="s">
        <v>281</v>
      </c>
      <c r="P4431">
        <v>2014</v>
      </c>
      <c r="V4431" t="str">
        <f>IF(OR(J4431 &lt; -10846.9, J4431 &gt; 74078.13), "T", "F")</f>
        <v>F</v>
      </c>
      <c r="AB4431">
        <v>6</v>
      </c>
      <c r="AC4431">
        <v>3</v>
      </c>
      <c r="AD4431">
        <v>195</v>
      </c>
      <c r="AE4431">
        <v>19</v>
      </c>
      <c r="AF4431">
        <v>14</v>
      </c>
      <c r="AG4431">
        <v>27710</v>
      </c>
      <c r="AJ4431">
        <v>2014</v>
      </c>
      <c r="AK4431" t="s">
        <v>187</v>
      </c>
      <c r="AL4431">
        <v>27710</v>
      </c>
    </row>
    <row r="4432" spans="1:38" x14ac:dyDescent="0.3">
      <c r="A4432" t="s">
        <v>187</v>
      </c>
      <c r="B4432" t="s">
        <v>451</v>
      </c>
      <c r="C4432">
        <v>1385</v>
      </c>
      <c r="D4432" t="s">
        <v>45</v>
      </c>
      <c r="E4432" t="s">
        <v>34</v>
      </c>
      <c r="F4432" t="s">
        <v>35</v>
      </c>
      <c r="G4432">
        <v>8</v>
      </c>
      <c r="H4432">
        <v>3</v>
      </c>
      <c r="I4432">
        <v>310</v>
      </c>
      <c r="J4432">
        <v>34525</v>
      </c>
      <c r="K4432">
        <v>17</v>
      </c>
      <c r="L4432">
        <v>13</v>
      </c>
      <c r="M4432" t="s">
        <v>46</v>
      </c>
      <c r="N4432" t="s">
        <v>32</v>
      </c>
      <c r="O4432" t="s">
        <v>383</v>
      </c>
      <c r="P4432">
        <v>2014</v>
      </c>
      <c r="V4432" t="str">
        <f>IF(OR(J4432 &lt; -10846.9, J4432 &gt; 74078.13), "T", "F")</f>
        <v>F</v>
      </c>
      <c r="AB4432">
        <v>8</v>
      </c>
      <c r="AC4432">
        <v>3</v>
      </c>
      <c r="AD4432">
        <v>310</v>
      </c>
      <c r="AE4432">
        <v>17</v>
      </c>
      <c r="AF4432">
        <v>13</v>
      </c>
      <c r="AG4432">
        <v>34525</v>
      </c>
      <c r="AJ4432">
        <v>2014</v>
      </c>
      <c r="AK4432" t="s">
        <v>187</v>
      </c>
      <c r="AL4432">
        <v>34525</v>
      </c>
    </row>
    <row r="4433" spans="1:38" x14ac:dyDescent="0.3">
      <c r="A4433" t="s">
        <v>187</v>
      </c>
      <c r="B4433" t="s">
        <v>451</v>
      </c>
      <c r="C4433">
        <v>1385</v>
      </c>
      <c r="D4433" t="s">
        <v>45</v>
      </c>
      <c r="E4433" t="s">
        <v>34</v>
      </c>
      <c r="F4433" t="s">
        <v>20</v>
      </c>
      <c r="G4433">
        <v>8</v>
      </c>
      <c r="H4433">
        <v>3</v>
      </c>
      <c r="I4433">
        <v>285</v>
      </c>
      <c r="J4433">
        <v>34160</v>
      </c>
      <c r="K4433">
        <v>17</v>
      </c>
      <c r="L4433">
        <v>11</v>
      </c>
      <c r="M4433" t="s">
        <v>46</v>
      </c>
      <c r="N4433" t="s">
        <v>32</v>
      </c>
      <c r="O4433" t="s">
        <v>383</v>
      </c>
      <c r="P4433">
        <v>2014</v>
      </c>
      <c r="V4433" t="str">
        <f>IF(OR(J4433 &lt; -10846.9, J4433 &gt; 74078.13), "T", "F")</f>
        <v>F</v>
      </c>
      <c r="AB4433">
        <v>8</v>
      </c>
      <c r="AC4433">
        <v>3</v>
      </c>
      <c r="AD4433">
        <v>285</v>
      </c>
      <c r="AE4433">
        <v>17</v>
      </c>
      <c r="AF4433">
        <v>11</v>
      </c>
      <c r="AG4433">
        <v>34160</v>
      </c>
      <c r="AJ4433">
        <v>2014</v>
      </c>
      <c r="AK4433" t="s">
        <v>187</v>
      </c>
      <c r="AL4433">
        <v>34160</v>
      </c>
    </row>
    <row r="4434" spans="1:38" x14ac:dyDescent="0.3">
      <c r="A4434" t="s">
        <v>187</v>
      </c>
      <c r="B4434" t="s">
        <v>451</v>
      </c>
      <c r="C4434">
        <v>1385</v>
      </c>
      <c r="D4434" t="s">
        <v>45</v>
      </c>
      <c r="E4434" t="s">
        <v>34</v>
      </c>
      <c r="F4434" t="s">
        <v>20</v>
      </c>
      <c r="G4434">
        <v>8</v>
      </c>
      <c r="H4434">
        <v>3</v>
      </c>
      <c r="I4434">
        <v>310</v>
      </c>
      <c r="J4434">
        <v>30970</v>
      </c>
      <c r="K4434">
        <v>17</v>
      </c>
      <c r="L4434">
        <v>13</v>
      </c>
      <c r="M4434" t="s">
        <v>46</v>
      </c>
      <c r="N4434" t="s">
        <v>32</v>
      </c>
      <c r="O4434" t="s">
        <v>383</v>
      </c>
      <c r="P4434">
        <v>2014</v>
      </c>
      <c r="V4434" t="str">
        <f>IF(OR(J4434 &lt; -10846.9, J4434 &gt; 74078.13), "T", "F")</f>
        <v>F</v>
      </c>
      <c r="AB4434">
        <v>8</v>
      </c>
      <c r="AC4434">
        <v>3</v>
      </c>
      <c r="AD4434">
        <v>310</v>
      </c>
      <c r="AE4434">
        <v>17</v>
      </c>
      <c r="AF4434">
        <v>13</v>
      </c>
      <c r="AG4434">
        <v>30970</v>
      </c>
      <c r="AJ4434">
        <v>2014</v>
      </c>
      <c r="AK4434" t="s">
        <v>187</v>
      </c>
      <c r="AL4434">
        <v>30970</v>
      </c>
    </row>
    <row r="4435" spans="1:38" x14ac:dyDescent="0.3">
      <c r="A4435" t="s">
        <v>187</v>
      </c>
      <c r="B4435" t="s">
        <v>451</v>
      </c>
      <c r="C4435">
        <v>1385</v>
      </c>
      <c r="D4435" t="s">
        <v>45</v>
      </c>
      <c r="E4435" t="s">
        <v>34</v>
      </c>
      <c r="F4435" t="s">
        <v>20</v>
      </c>
      <c r="G4435">
        <v>8</v>
      </c>
      <c r="H4435">
        <v>3</v>
      </c>
      <c r="I4435">
        <v>285</v>
      </c>
      <c r="J4435">
        <v>36030</v>
      </c>
      <c r="K4435">
        <v>17</v>
      </c>
      <c r="L4435">
        <v>11</v>
      </c>
      <c r="M4435" t="s">
        <v>46</v>
      </c>
      <c r="N4435" t="s">
        <v>64</v>
      </c>
      <c r="O4435" t="s">
        <v>383</v>
      </c>
      <c r="P4435">
        <v>2014</v>
      </c>
      <c r="V4435" t="str">
        <f>IF(OR(J4435 &lt; -10846.9, J4435 &gt; 74078.13), "T", "F")</f>
        <v>F</v>
      </c>
      <c r="AB4435">
        <v>8</v>
      </c>
      <c r="AC4435">
        <v>3</v>
      </c>
      <c r="AD4435">
        <v>285</v>
      </c>
      <c r="AE4435">
        <v>17</v>
      </c>
      <c r="AF4435">
        <v>11</v>
      </c>
      <c r="AG4435">
        <v>36030</v>
      </c>
      <c r="AJ4435">
        <v>2014</v>
      </c>
      <c r="AK4435" t="s">
        <v>187</v>
      </c>
      <c r="AL4435">
        <v>36030</v>
      </c>
    </row>
    <row r="4436" spans="1:38" x14ac:dyDescent="0.3">
      <c r="A4436" t="s">
        <v>187</v>
      </c>
      <c r="B4436" t="s">
        <v>451</v>
      </c>
      <c r="C4436">
        <v>1385</v>
      </c>
      <c r="D4436" t="s">
        <v>45</v>
      </c>
      <c r="E4436" t="s">
        <v>34</v>
      </c>
      <c r="F4436" t="s">
        <v>20</v>
      </c>
      <c r="G4436">
        <v>8</v>
      </c>
      <c r="H4436">
        <v>3</v>
      </c>
      <c r="I4436">
        <v>285</v>
      </c>
      <c r="J4436">
        <v>31865</v>
      </c>
      <c r="K4436">
        <v>17</v>
      </c>
      <c r="L4436">
        <v>11</v>
      </c>
      <c r="M4436" t="s">
        <v>46</v>
      </c>
      <c r="N4436" t="s">
        <v>32</v>
      </c>
      <c r="O4436" t="s">
        <v>383</v>
      </c>
      <c r="P4436">
        <v>2014</v>
      </c>
      <c r="V4436" t="str">
        <f>IF(OR(J4436 &lt; -10846.9, J4436 &gt; 74078.13), "T", "F")</f>
        <v>F</v>
      </c>
      <c r="AB4436">
        <v>8</v>
      </c>
      <c r="AC4436">
        <v>3</v>
      </c>
      <c r="AD4436">
        <v>285</v>
      </c>
      <c r="AE4436">
        <v>17</v>
      </c>
      <c r="AF4436">
        <v>11</v>
      </c>
      <c r="AG4436">
        <v>31865</v>
      </c>
      <c r="AJ4436">
        <v>2014</v>
      </c>
      <c r="AK4436" t="s">
        <v>187</v>
      </c>
      <c r="AL4436">
        <v>31865</v>
      </c>
    </row>
    <row r="4437" spans="1:38" x14ac:dyDescent="0.3">
      <c r="A4437" t="s">
        <v>187</v>
      </c>
      <c r="B4437" t="s">
        <v>451</v>
      </c>
      <c r="C4437">
        <v>1385</v>
      </c>
      <c r="D4437" t="s">
        <v>45</v>
      </c>
      <c r="E4437" t="s">
        <v>34</v>
      </c>
      <c r="F4437" t="s">
        <v>20</v>
      </c>
      <c r="G4437">
        <v>8</v>
      </c>
      <c r="H4437">
        <v>3</v>
      </c>
      <c r="I4437">
        <v>285</v>
      </c>
      <c r="J4437">
        <v>32190</v>
      </c>
      <c r="K4437">
        <v>17</v>
      </c>
      <c r="L4437">
        <v>11</v>
      </c>
      <c r="M4437" t="s">
        <v>46</v>
      </c>
      <c r="N4437" t="s">
        <v>32</v>
      </c>
      <c r="O4437" t="s">
        <v>383</v>
      </c>
      <c r="P4437">
        <v>2015</v>
      </c>
      <c r="V4437" t="str">
        <f>IF(OR(J4437 &lt; -10846.9, J4437 &gt; 74078.13), "T", "F")</f>
        <v>F</v>
      </c>
      <c r="AB4437">
        <v>8</v>
      </c>
      <c r="AC4437">
        <v>3</v>
      </c>
      <c r="AD4437">
        <v>285</v>
      </c>
      <c r="AE4437">
        <v>17</v>
      </c>
      <c r="AF4437">
        <v>11</v>
      </c>
      <c r="AG4437">
        <v>32190</v>
      </c>
      <c r="AJ4437">
        <v>2015</v>
      </c>
      <c r="AK4437" t="s">
        <v>187</v>
      </c>
      <c r="AL4437">
        <v>32190</v>
      </c>
    </row>
    <row r="4438" spans="1:38" x14ac:dyDescent="0.3">
      <c r="A4438" t="s">
        <v>187</v>
      </c>
      <c r="B4438" t="s">
        <v>451</v>
      </c>
      <c r="C4438">
        <v>1385</v>
      </c>
      <c r="D4438" t="s">
        <v>45</v>
      </c>
      <c r="E4438" t="s">
        <v>34</v>
      </c>
      <c r="F4438" t="s">
        <v>20</v>
      </c>
      <c r="G4438">
        <v>8</v>
      </c>
      <c r="H4438">
        <v>3</v>
      </c>
      <c r="I4438">
        <v>285</v>
      </c>
      <c r="J4438">
        <v>34485</v>
      </c>
      <c r="K4438">
        <v>17</v>
      </c>
      <c r="L4438">
        <v>11</v>
      </c>
      <c r="M4438" t="s">
        <v>46</v>
      </c>
      <c r="N4438" t="s">
        <v>32</v>
      </c>
      <c r="O4438" t="s">
        <v>383</v>
      </c>
      <c r="P4438">
        <v>2015</v>
      </c>
      <c r="V4438" t="str">
        <f>IF(OR(J4438 &lt; -10846.9, J4438 &gt; 74078.13), "T", "F")</f>
        <v>F</v>
      </c>
      <c r="AB4438">
        <v>8</v>
      </c>
      <c r="AC4438">
        <v>3</v>
      </c>
      <c r="AD4438">
        <v>285</v>
      </c>
      <c r="AE4438">
        <v>17</v>
      </c>
      <c r="AF4438">
        <v>11</v>
      </c>
      <c r="AG4438">
        <v>34485</v>
      </c>
      <c r="AJ4438">
        <v>2015</v>
      </c>
      <c r="AK4438" t="s">
        <v>187</v>
      </c>
      <c r="AL4438">
        <v>34485</v>
      </c>
    </row>
    <row r="4439" spans="1:38" x14ac:dyDescent="0.3">
      <c r="A4439" t="s">
        <v>187</v>
      </c>
      <c r="B4439" t="s">
        <v>451</v>
      </c>
      <c r="C4439">
        <v>1385</v>
      </c>
      <c r="D4439" t="s">
        <v>45</v>
      </c>
      <c r="E4439" t="s">
        <v>34</v>
      </c>
      <c r="F4439" t="s">
        <v>20</v>
      </c>
      <c r="G4439">
        <v>8</v>
      </c>
      <c r="H4439">
        <v>3</v>
      </c>
      <c r="I4439">
        <v>285</v>
      </c>
      <c r="J4439">
        <v>35915</v>
      </c>
      <c r="K4439">
        <v>17</v>
      </c>
      <c r="L4439">
        <v>11</v>
      </c>
      <c r="M4439" t="s">
        <v>46</v>
      </c>
      <c r="N4439" t="s">
        <v>32</v>
      </c>
      <c r="O4439" t="s">
        <v>383</v>
      </c>
      <c r="P4439">
        <v>2015</v>
      </c>
      <c r="V4439" t="str">
        <f>IF(OR(J4439 &lt; -10846.9, J4439 &gt; 74078.13), "T", "F")</f>
        <v>F</v>
      </c>
      <c r="AB4439">
        <v>8</v>
      </c>
      <c r="AC4439">
        <v>3</v>
      </c>
      <c r="AD4439">
        <v>285</v>
      </c>
      <c r="AE4439">
        <v>17</v>
      </c>
      <c r="AF4439">
        <v>11</v>
      </c>
      <c r="AG4439">
        <v>35915</v>
      </c>
      <c r="AJ4439">
        <v>2015</v>
      </c>
      <c r="AK4439" t="s">
        <v>187</v>
      </c>
      <c r="AL4439">
        <v>35915</v>
      </c>
    </row>
    <row r="4440" spans="1:38" x14ac:dyDescent="0.3">
      <c r="A4440" t="s">
        <v>187</v>
      </c>
      <c r="B4440" t="s">
        <v>451</v>
      </c>
      <c r="C4440">
        <v>1385</v>
      </c>
      <c r="D4440" t="s">
        <v>45</v>
      </c>
      <c r="E4440" t="s">
        <v>34</v>
      </c>
      <c r="F4440" t="s">
        <v>20</v>
      </c>
      <c r="G4440">
        <v>8</v>
      </c>
      <c r="H4440">
        <v>3</v>
      </c>
      <c r="I4440">
        <v>285</v>
      </c>
      <c r="J4440">
        <v>36700</v>
      </c>
      <c r="K4440">
        <v>17</v>
      </c>
      <c r="L4440">
        <v>11</v>
      </c>
      <c r="M4440" t="s">
        <v>46</v>
      </c>
      <c r="N4440" t="s">
        <v>64</v>
      </c>
      <c r="O4440" t="s">
        <v>383</v>
      </c>
      <c r="P4440">
        <v>2015</v>
      </c>
      <c r="V4440" t="str">
        <f>IF(OR(J4440 &lt; -10846.9, J4440 &gt; 74078.13), "T", "F")</f>
        <v>F</v>
      </c>
      <c r="AB4440">
        <v>8</v>
      </c>
      <c r="AC4440">
        <v>3</v>
      </c>
      <c r="AD4440">
        <v>285</v>
      </c>
      <c r="AE4440">
        <v>17</v>
      </c>
      <c r="AF4440">
        <v>11</v>
      </c>
      <c r="AG4440">
        <v>36700</v>
      </c>
      <c r="AJ4440">
        <v>2015</v>
      </c>
      <c r="AK4440" t="s">
        <v>187</v>
      </c>
      <c r="AL4440">
        <v>36700</v>
      </c>
    </row>
    <row r="4441" spans="1:38" x14ac:dyDescent="0.3">
      <c r="A4441" t="s">
        <v>187</v>
      </c>
      <c r="B4441" t="s">
        <v>451</v>
      </c>
      <c r="C4441">
        <v>1385</v>
      </c>
      <c r="D4441" t="s">
        <v>45</v>
      </c>
      <c r="E4441" t="s">
        <v>34</v>
      </c>
      <c r="F4441" t="s">
        <v>20</v>
      </c>
      <c r="G4441">
        <v>8</v>
      </c>
      <c r="H4441">
        <v>3</v>
      </c>
      <c r="I4441">
        <v>285</v>
      </c>
      <c r="J4441">
        <v>36355</v>
      </c>
      <c r="K4441">
        <v>17</v>
      </c>
      <c r="L4441">
        <v>11</v>
      </c>
      <c r="M4441" t="s">
        <v>46</v>
      </c>
      <c r="N4441" t="s">
        <v>64</v>
      </c>
      <c r="O4441" t="s">
        <v>383</v>
      </c>
      <c r="P4441">
        <v>2015</v>
      </c>
      <c r="V4441" t="str">
        <f>IF(OR(J4441 &lt; -10846.9, J4441 &gt; 74078.13), "T", "F")</f>
        <v>F</v>
      </c>
      <c r="AB4441">
        <v>8</v>
      </c>
      <c r="AC4441">
        <v>3</v>
      </c>
      <c r="AD4441">
        <v>285</v>
      </c>
      <c r="AE4441">
        <v>17</v>
      </c>
      <c r="AF4441">
        <v>11</v>
      </c>
      <c r="AG4441">
        <v>36355</v>
      </c>
      <c r="AJ4441">
        <v>2015</v>
      </c>
      <c r="AK4441" t="s">
        <v>187</v>
      </c>
      <c r="AL4441">
        <v>36355</v>
      </c>
    </row>
    <row r="4442" spans="1:38" x14ac:dyDescent="0.3">
      <c r="A4442" t="s">
        <v>187</v>
      </c>
      <c r="B4442" t="s">
        <v>451</v>
      </c>
      <c r="C4442">
        <v>1385</v>
      </c>
      <c r="D4442" t="s">
        <v>45</v>
      </c>
      <c r="E4442" t="s">
        <v>34</v>
      </c>
      <c r="F4442" t="s">
        <v>20</v>
      </c>
      <c r="G4442">
        <v>8</v>
      </c>
      <c r="H4442">
        <v>3</v>
      </c>
      <c r="I4442">
        <v>285</v>
      </c>
      <c r="J4442">
        <v>34015</v>
      </c>
      <c r="K4442">
        <v>17</v>
      </c>
      <c r="L4442">
        <v>11</v>
      </c>
      <c r="M4442" t="s">
        <v>46</v>
      </c>
      <c r="N4442" t="s">
        <v>32</v>
      </c>
      <c r="O4442" t="s">
        <v>383</v>
      </c>
      <c r="P4442">
        <v>2015</v>
      </c>
      <c r="V4442" t="str">
        <f>IF(OR(J4442 &lt; -10846.9, J4442 &gt; 74078.13), "T", "F")</f>
        <v>F</v>
      </c>
      <c r="AB4442">
        <v>8</v>
      </c>
      <c r="AC4442">
        <v>3</v>
      </c>
      <c r="AD4442">
        <v>285</v>
      </c>
      <c r="AE4442">
        <v>17</v>
      </c>
      <c r="AF4442">
        <v>11</v>
      </c>
      <c r="AG4442">
        <v>34015</v>
      </c>
      <c r="AJ4442">
        <v>2015</v>
      </c>
      <c r="AK4442" t="s">
        <v>187</v>
      </c>
      <c r="AL4442">
        <v>34015</v>
      </c>
    </row>
    <row r="4443" spans="1:38" x14ac:dyDescent="0.3">
      <c r="A4443" t="s">
        <v>187</v>
      </c>
      <c r="B4443" t="s">
        <v>451</v>
      </c>
      <c r="C4443">
        <v>1385</v>
      </c>
      <c r="D4443" t="s">
        <v>45</v>
      </c>
      <c r="E4443" t="s">
        <v>34</v>
      </c>
      <c r="F4443" t="s">
        <v>20</v>
      </c>
      <c r="G4443">
        <v>8</v>
      </c>
      <c r="H4443">
        <v>3</v>
      </c>
      <c r="I4443">
        <v>285</v>
      </c>
      <c r="J4443">
        <v>37500</v>
      </c>
      <c r="K4443">
        <v>16</v>
      </c>
      <c r="L4443">
        <v>11</v>
      </c>
      <c r="M4443" t="s">
        <v>46</v>
      </c>
      <c r="N4443" t="s">
        <v>64</v>
      </c>
      <c r="O4443" t="s">
        <v>383</v>
      </c>
      <c r="P4443">
        <v>2016</v>
      </c>
      <c r="V4443" t="str">
        <f>IF(OR(J4443 &lt; -10846.9, J4443 &gt; 74078.13), "T", "F")</f>
        <v>F</v>
      </c>
      <c r="AB4443">
        <v>8</v>
      </c>
      <c r="AC4443">
        <v>3</v>
      </c>
      <c r="AD4443">
        <v>285</v>
      </c>
      <c r="AE4443">
        <v>16</v>
      </c>
      <c r="AF4443">
        <v>11</v>
      </c>
      <c r="AG4443">
        <v>37500</v>
      </c>
      <c r="AJ4443">
        <v>2016</v>
      </c>
      <c r="AK4443" t="s">
        <v>187</v>
      </c>
      <c r="AL4443">
        <v>37500</v>
      </c>
    </row>
    <row r="4444" spans="1:38" x14ac:dyDescent="0.3">
      <c r="A4444" t="s">
        <v>187</v>
      </c>
      <c r="B4444" t="s">
        <v>451</v>
      </c>
      <c r="C4444">
        <v>1385</v>
      </c>
      <c r="D4444" t="s">
        <v>45</v>
      </c>
      <c r="E4444" t="s">
        <v>34</v>
      </c>
      <c r="F4444" t="s">
        <v>20</v>
      </c>
      <c r="G4444">
        <v>8</v>
      </c>
      <c r="H4444">
        <v>3</v>
      </c>
      <c r="I4444">
        <v>285</v>
      </c>
      <c r="J4444">
        <v>32990</v>
      </c>
      <c r="K4444">
        <v>16</v>
      </c>
      <c r="L4444">
        <v>11</v>
      </c>
      <c r="M4444" t="s">
        <v>46</v>
      </c>
      <c r="N4444" t="s">
        <v>32</v>
      </c>
      <c r="O4444" t="s">
        <v>383</v>
      </c>
      <c r="P4444">
        <v>2016</v>
      </c>
      <c r="V4444" t="str">
        <f>IF(OR(J4444 &lt; -10846.9, J4444 &gt; 74078.13), "T", "F")</f>
        <v>F</v>
      </c>
      <c r="AB4444">
        <v>8</v>
      </c>
      <c r="AC4444">
        <v>3</v>
      </c>
      <c r="AD4444">
        <v>285</v>
      </c>
      <c r="AE4444">
        <v>16</v>
      </c>
      <c r="AF4444">
        <v>11</v>
      </c>
      <c r="AG4444">
        <v>32990</v>
      </c>
      <c r="AJ4444">
        <v>2016</v>
      </c>
      <c r="AK4444" t="s">
        <v>187</v>
      </c>
      <c r="AL4444">
        <v>32990</v>
      </c>
    </row>
    <row r="4445" spans="1:38" x14ac:dyDescent="0.3">
      <c r="A4445" t="s">
        <v>187</v>
      </c>
      <c r="B4445" t="s">
        <v>451</v>
      </c>
      <c r="C4445">
        <v>1385</v>
      </c>
      <c r="D4445" t="s">
        <v>45</v>
      </c>
      <c r="E4445" t="s">
        <v>34</v>
      </c>
      <c r="F4445" t="s">
        <v>20</v>
      </c>
      <c r="G4445">
        <v>8</v>
      </c>
      <c r="H4445">
        <v>3</v>
      </c>
      <c r="I4445">
        <v>285</v>
      </c>
      <c r="J4445">
        <v>35285</v>
      </c>
      <c r="K4445">
        <v>16</v>
      </c>
      <c r="L4445">
        <v>11</v>
      </c>
      <c r="M4445" t="s">
        <v>46</v>
      </c>
      <c r="N4445" t="s">
        <v>32</v>
      </c>
      <c r="O4445" t="s">
        <v>383</v>
      </c>
      <c r="P4445">
        <v>2016</v>
      </c>
      <c r="V4445" t="str">
        <f>IF(OR(J4445 &lt; -10846.9, J4445 &gt; 74078.13), "T", "F")</f>
        <v>F</v>
      </c>
      <c r="AB4445">
        <v>8</v>
      </c>
      <c r="AC4445">
        <v>3</v>
      </c>
      <c r="AD4445">
        <v>285</v>
      </c>
      <c r="AE4445">
        <v>16</v>
      </c>
      <c r="AF4445">
        <v>11</v>
      </c>
      <c r="AG4445">
        <v>35285</v>
      </c>
      <c r="AJ4445">
        <v>2016</v>
      </c>
      <c r="AK4445" t="s">
        <v>187</v>
      </c>
      <c r="AL4445">
        <v>35285</v>
      </c>
    </row>
    <row r="4446" spans="1:38" x14ac:dyDescent="0.3">
      <c r="A4446" t="s">
        <v>187</v>
      </c>
      <c r="B4446" t="s">
        <v>451</v>
      </c>
      <c r="C4446">
        <v>1385</v>
      </c>
      <c r="D4446" t="s">
        <v>45</v>
      </c>
      <c r="E4446" t="s">
        <v>34</v>
      </c>
      <c r="F4446" t="s">
        <v>20</v>
      </c>
      <c r="G4446">
        <v>8</v>
      </c>
      <c r="H4446">
        <v>3</v>
      </c>
      <c r="I4446">
        <v>285</v>
      </c>
      <c r="J4446">
        <v>36715</v>
      </c>
      <c r="K4446">
        <v>16</v>
      </c>
      <c r="L4446">
        <v>11</v>
      </c>
      <c r="M4446" t="s">
        <v>46</v>
      </c>
      <c r="N4446" t="s">
        <v>32</v>
      </c>
      <c r="O4446" t="s">
        <v>383</v>
      </c>
      <c r="P4446">
        <v>2016</v>
      </c>
      <c r="V4446" t="str">
        <f>IF(OR(J4446 &lt; -10846.9, J4446 &gt; 74078.13), "T", "F")</f>
        <v>F</v>
      </c>
      <c r="AB4446">
        <v>8</v>
      </c>
      <c r="AC4446">
        <v>3</v>
      </c>
      <c r="AD4446">
        <v>285</v>
      </c>
      <c r="AE4446">
        <v>16</v>
      </c>
      <c r="AF4446">
        <v>11</v>
      </c>
      <c r="AG4446">
        <v>36715</v>
      </c>
      <c r="AJ4446">
        <v>2016</v>
      </c>
      <c r="AK4446" t="s">
        <v>187</v>
      </c>
      <c r="AL4446">
        <v>36715</v>
      </c>
    </row>
    <row r="4447" spans="1:38" x14ac:dyDescent="0.3">
      <c r="A4447" t="s">
        <v>187</v>
      </c>
      <c r="B4447" t="s">
        <v>451</v>
      </c>
      <c r="C4447">
        <v>1385</v>
      </c>
      <c r="D4447" t="s">
        <v>45</v>
      </c>
      <c r="E4447" t="s">
        <v>34</v>
      </c>
      <c r="F4447" t="s">
        <v>20</v>
      </c>
      <c r="G4447">
        <v>8</v>
      </c>
      <c r="H4447">
        <v>3</v>
      </c>
      <c r="I4447">
        <v>285</v>
      </c>
      <c r="J4447">
        <v>34815</v>
      </c>
      <c r="K4447">
        <v>16</v>
      </c>
      <c r="L4447">
        <v>11</v>
      </c>
      <c r="M4447" t="s">
        <v>46</v>
      </c>
      <c r="N4447" t="s">
        <v>32</v>
      </c>
      <c r="O4447" t="s">
        <v>383</v>
      </c>
      <c r="P4447">
        <v>2016</v>
      </c>
      <c r="V4447" t="str">
        <f>IF(OR(J4447 &lt; -10846.9, J4447 &gt; 74078.13), "T", "F")</f>
        <v>F</v>
      </c>
      <c r="AB4447">
        <v>8</v>
      </c>
      <c r="AC4447">
        <v>3</v>
      </c>
      <c r="AD4447">
        <v>285</v>
      </c>
      <c r="AE4447">
        <v>16</v>
      </c>
      <c r="AF4447">
        <v>11</v>
      </c>
      <c r="AG4447">
        <v>34815</v>
      </c>
      <c r="AJ4447">
        <v>2016</v>
      </c>
      <c r="AK4447" t="s">
        <v>187</v>
      </c>
      <c r="AL4447">
        <v>34815</v>
      </c>
    </row>
    <row r="4448" spans="1:38" x14ac:dyDescent="0.3">
      <c r="A4448" t="s">
        <v>187</v>
      </c>
      <c r="B4448" t="s">
        <v>451</v>
      </c>
      <c r="C4448">
        <v>1385</v>
      </c>
      <c r="D4448" t="s">
        <v>45</v>
      </c>
      <c r="E4448" t="s">
        <v>34</v>
      </c>
      <c r="F4448" t="s">
        <v>20</v>
      </c>
      <c r="G4448">
        <v>8</v>
      </c>
      <c r="H4448">
        <v>3</v>
      </c>
      <c r="I4448">
        <v>285</v>
      </c>
      <c r="J4448">
        <v>37155</v>
      </c>
      <c r="K4448">
        <v>16</v>
      </c>
      <c r="L4448">
        <v>11</v>
      </c>
      <c r="M4448" t="s">
        <v>46</v>
      </c>
      <c r="N4448" t="s">
        <v>64</v>
      </c>
      <c r="O4448" t="s">
        <v>383</v>
      </c>
      <c r="P4448">
        <v>2016</v>
      </c>
      <c r="V4448" t="str">
        <f>IF(OR(J4448 &lt; -10846.9, J4448 &gt; 74078.13), "T", "F")</f>
        <v>F</v>
      </c>
      <c r="AB4448">
        <v>8</v>
      </c>
      <c r="AC4448">
        <v>3</v>
      </c>
      <c r="AD4448">
        <v>285</v>
      </c>
      <c r="AE4448">
        <v>16</v>
      </c>
      <c r="AF4448">
        <v>11</v>
      </c>
      <c r="AG4448">
        <v>37155</v>
      </c>
      <c r="AJ4448">
        <v>2016</v>
      </c>
      <c r="AK4448" t="s">
        <v>187</v>
      </c>
      <c r="AL4448">
        <v>37155</v>
      </c>
    </row>
    <row r="4449" spans="1:38" x14ac:dyDescent="0.3">
      <c r="A4449" t="s">
        <v>164</v>
      </c>
      <c r="B4449" t="s">
        <v>452</v>
      </c>
      <c r="C4449">
        <v>5657</v>
      </c>
      <c r="D4449" t="s">
        <v>30</v>
      </c>
      <c r="E4449" t="s">
        <v>19</v>
      </c>
      <c r="F4449" t="s">
        <v>20</v>
      </c>
      <c r="G4449">
        <v>6</v>
      </c>
      <c r="H4449">
        <v>4</v>
      </c>
      <c r="I4449">
        <v>202</v>
      </c>
      <c r="J4449">
        <v>22295</v>
      </c>
      <c r="K4449">
        <v>19</v>
      </c>
      <c r="L4449">
        <v>15</v>
      </c>
      <c r="M4449" t="s">
        <v>50</v>
      </c>
      <c r="N4449" t="s">
        <v>64</v>
      </c>
      <c r="O4449" t="s">
        <v>215</v>
      </c>
      <c r="P4449">
        <v>2004</v>
      </c>
      <c r="V4449" t="str">
        <f>IF(OR(J4449 &lt; -10846.9, J4449 &gt; 74078.13), "T", "F")</f>
        <v>F</v>
      </c>
      <c r="AB4449">
        <v>6</v>
      </c>
      <c r="AC4449">
        <v>4</v>
      </c>
      <c r="AD4449">
        <v>202</v>
      </c>
      <c r="AE4449">
        <v>19</v>
      </c>
      <c r="AF4449">
        <v>15</v>
      </c>
      <c r="AG4449">
        <v>22295</v>
      </c>
      <c r="AJ4449">
        <v>2004</v>
      </c>
      <c r="AK4449" t="s">
        <v>164</v>
      </c>
      <c r="AL4449">
        <v>22295</v>
      </c>
    </row>
    <row r="4450" spans="1:38" x14ac:dyDescent="0.3">
      <c r="A4450" t="s">
        <v>164</v>
      </c>
      <c r="B4450" t="s">
        <v>452</v>
      </c>
      <c r="C4450">
        <v>5657</v>
      </c>
      <c r="D4450" t="s">
        <v>30</v>
      </c>
      <c r="E4450" t="s">
        <v>34</v>
      </c>
      <c r="F4450" t="s">
        <v>92</v>
      </c>
      <c r="G4450">
        <v>8</v>
      </c>
      <c r="H4450">
        <v>4</v>
      </c>
      <c r="I4450">
        <v>231</v>
      </c>
      <c r="J4450">
        <v>26160</v>
      </c>
      <c r="K4450">
        <v>17</v>
      </c>
      <c r="L4450">
        <v>13</v>
      </c>
      <c r="M4450" t="s">
        <v>50</v>
      </c>
      <c r="N4450" t="s">
        <v>64</v>
      </c>
      <c r="O4450" t="s">
        <v>215</v>
      </c>
      <c r="P4450">
        <v>2004</v>
      </c>
      <c r="V4450" t="str">
        <f>IF(OR(J4450 &lt; -10846.9, J4450 &gt; 74078.13), "T", "F")</f>
        <v>F</v>
      </c>
      <c r="AB4450">
        <v>8</v>
      </c>
      <c r="AC4450">
        <v>4</v>
      </c>
      <c r="AD4450">
        <v>231</v>
      </c>
      <c r="AE4450">
        <v>17</v>
      </c>
      <c r="AF4450">
        <v>13</v>
      </c>
      <c r="AG4450">
        <v>26160</v>
      </c>
      <c r="AJ4450">
        <v>2004</v>
      </c>
      <c r="AK4450" t="s">
        <v>164</v>
      </c>
      <c r="AL4450">
        <v>26160</v>
      </c>
    </row>
    <row r="4451" spans="1:38" x14ac:dyDescent="0.3">
      <c r="A4451" t="s">
        <v>164</v>
      </c>
      <c r="B4451" t="s">
        <v>452</v>
      </c>
      <c r="C4451">
        <v>5657</v>
      </c>
      <c r="D4451" t="s">
        <v>30</v>
      </c>
      <c r="E4451" t="s">
        <v>19</v>
      </c>
      <c r="F4451" t="s">
        <v>92</v>
      </c>
      <c r="G4451">
        <v>6</v>
      </c>
      <c r="H4451">
        <v>2</v>
      </c>
      <c r="I4451">
        <v>202</v>
      </c>
      <c r="J4451">
        <v>23830</v>
      </c>
      <c r="K4451">
        <v>18</v>
      </c>
      <c r="L4451">
        <v>13</v>
      </c>
      <c r="M4451" t="s">
        <v>50</v>
      </c>
      <c r="N4451" t="s">
        <v>64</v>
      </c>
      <c r="O4451" t="s">
        <v>214</v>
      </c>
      <c r="P4451">
        <v>2004</v>
      </c>
      <c r="V4451" t="str">
        <f>IF(OR(J4451 &lt; -10846.9, J4451 &gt; 74078.13), "T", "F")</f>
        <v>F</v>
      </c>
      <c r="AB4451">
        <v>6</v>
      </c>
      <c r="AC4451">
        <v>2</v>
      </c>
      <c r="AD4451">
        <v>202</v>
      </c>
      <c r="AE4451">
        <v>18</v>
      </c>
      <c r="AF4451">
        <v>13</v>
      </c>
      <c r="AG4451">
        <v>23830</v>
      </c>
      <c r="AJ4451">
        <v>2004</v>
      </c>
      <c r="AK4451" t="s">
        <v>164</v>
      </c>
      <c r="AL4451">
        <v>23830</v>
      </c>
    </row>
    <row r="4452" spans="1:38" x14ac:dyDescent="0.3">
      <c r="A4452" t="s">
        <v>164</v>
      </c>
      <c r="B4452" t="s">
        <v>452</v>
      </c>
      <c r="C4452">
        <v>5657</v>
      </c>
      <c r="D4452" t="s">
        <v>30</v>
      </c>
      <c r="E4452" t="s">
        <v>19</v>
      </c>
      <c r="F4452" t="s">
        <v>20</v>
      </c>
      <c r="G4452">
        <v>6</v>
      </c>
      <c r="H4452">
        <v>2</v>
      </c>
      <c r="I4452">
        <v>202</v>
      </c>
      <c r="J4452">
        <v>22315</v>
      </c>
      <c r="K4452">
        <v>19</v>
      </c>
      <c r="L4452">
        <v>15</v>
      </c>
      <c r="M4452" t="s">
        <v>50</v>
      </c>
      <c r="N4452" t="s">
        <v>64</v>
      </c>
      <c r="O4452" t="s">
        <v>214</v>
      </c>
      <c r="P4452">
        <v>2004</v>
      </c>
      <c r="V4452" t="str">
        <f>IF(OR(J4452 &lt; -10846.9, J4452 &gt; 74078.13), "T", "F")</f>
        <v>F</v>
      </c>
      <c r="AB4452">
        <v>6</v>
      </c>
      <c r="AC4452">
        <v>2</v>
      </c>
      <c r="AD4452">
        <v>202</v>
      </c>
      <c r="AE4452">
        <v>19</v>
      </c>
      <c r="AF4452">
        <v>15</v>
      </c>
      <c r="AG4452">
        <v>22315</v>
      </c>
      <c r="AJ4452">
        <v>2004</v>
      </c>
      <c r="AK4452" t="s">
        <v>164</v>
      </c>
      <c r="AL4452">
        <v>22315</v>
      </c>
    </row>
    <row r="4453" spans="1:38" x14ac:dyDescent="0.3">
      <c r="A4453" t="s">
        <v>164</v>
      </c>
      <c r="B4453" t="s">
        <v>452</v>
      </c>
      <c r="C4453">
        <v>5657</v>
      </c>
      <c r="D4453" t="s">
        <v>30</v>
      </c>
      <c r="E4453" t="s">
        <v>19</v>
      </c>
      <c r="F4453" t="s">
        <v>92</v>
      </c>
      <c r="G4453">
        <v>6</v>
      </c>
      <c r="H4453">
        <v>2</v>
      </c>
      <c r="I4453">
        <v>202</v>
      </c>
      <c r="J4453">
        <v>25730</v>
      </c>
      <c r="K4453">
        <v>18</v>
      </c>
      <c r="L4453">
        <v>13</v>
      </c>
      <c r="M4453" t="s">
        <v>50</v>
      </c>
      <c r="N4453" t="s">
        <v>64</v>
      </c>
      <c r="O4453" t="s">
        <v>214</v>
      </c>
      <c r="P4453">
        <v>2004</v>
      </c>
      <c r="V4453" t="str">
        <f>IF(OR(J4453 &lt; -10846.9, J4453 &gt; 74078.13), "T", "F")</f>
        <v>F</v>
      </c>
      <c r="AB4453">
        <v>6</v>
      </c>
      <c r="AC4453">
        <v>2</v>
      </c>
      <c r="AD4453">
        <v>202</v>
      </c>
      <c r="AE4453">
        <v>18</v>
      </c>
      <c r="AF4453">
        <v>13</v>
      </c>
      <c r="AG4453">
        <v>25730</v>
      </c>
      <c r="AJ4453">
        <v>2004</v>
      </c>
      <c r="AK4453" t="s">
        <v>164</v>
      </c>
      <c r="AL4453">
        <v>25730</v>
      </c>
    </row>
    <row r="4454" spans="1:38" x14ac:dyDescent="0.3">
      <c r="A4454" t="s">
        <v>164</v>
      </c>
      <c r="B4454" t="s">
        <v>452</v>
      </c>
      <c r="C4454">
        <v>5657</v>
      </c>
      <c r="D4454" t="s">
        <v>30</v>
      </c>
      <c r="E4454" t="s">
        <v>19</v>
      </c>
      <c r="F4454" t="s">
        <v>20</v>
      </c>
      <c r="G4454">
        <v>6</v>
      </c>
      <c r="H4454">
        <v>2</v>
      </c>
      <c r="I4454">
        <v>202</v>
      </c>
      <c r="J4454">
        <v>20490</v>
      </c>
      <c r="K4454">
        <v>19</v>
      </c>
      <c r="L4454">
        <v>15</v>
      </c>
      <c r="M4454" t="s">
        <v>50</v>
      </c>
      <c r="N4454" t="s">
        <v>64</v>
      </c>
      <c r="O4454" t="s">
        <v>214</v>
      </c>
      <c r="P4454">
        <v>2004</v>
      </c>
      <c r="V4454" t="str">
        <f>IF(OR(J4454 &lt; -10846.9, J4454 &gt; 74078.13), "T", "F")</f>
        <v>F</v>
      </c>
      <c r="AB4454">
        <v>6</v>
      </c>
      <c r="AC4454">
        <v>2</v>
      </c>
      <c r="AD4454">
        <v>202</v>
      </c>
      <c r="AE4454">
        <v>19</v>
      </c>
      <c r="AF4454">
        <v>15</v>
      </c>
      <c r="AG4454">
        <v>20490</v>
      </c>
      <c r="AJ4454">
        <v>2004</v>
      </c>
      <c r="AK4454" t="s">
        <v>164</v>
      </c>
      <c r="AL4454">
        <v>20490</v>
      </c>
    </row>
    <row r="4455" spans="1:38" x14ac:dyDescent="0.3">
      <c r="A4455" t="s">
        <v>164</v>
      </c>
      <c r="B4455" t="s">
        <v>452</v>
      </c>
      <c r="C4455">
        <v>5657</v>
      </c>
      <c r="D4455" t="s">
        <v>30</v>
      </c>
      <c r="E4455" t="s">
        <v>19</v>
      </c>
      <c r="F4455" t="s">
        <v>20</v>
      </c>
      <c r="G4455">
        <v>6</v>
      </c>
      <c r="H4455">
        <v>4</v>
      </c>
      <c r="I4455">
        <v>202</v>
      </c>
      <c r="J4455">
        <v>25160</v>
      </c>
      <c r="K4455">
        <v>19</v>
      </c>
      <c r="L4455">
        <v>15</v>
      </c>
      <c r="M4455" t="s">
        <v>50</v>
      </c>
      <c r="N4455" t="s">
        <v>64</v>
      </c>
      <c r="O4455" t="s">
        <v>215</v>
      </c>
      <c r="P4455">
        <v>2004</v>
      </c>
      <c r="V4455" t="str">
        <f>IF(OR(J4455 &lt; -10846.9, J4455 &gt; 74078.13), "T", "F")</f>
        <v>F</v>
      </c>
      <c r="AB4455">
        <v>6</v>
      </c>
      <c r="AC4455">
        <v>4</v>
      </c>
      <c r="AD4455">
        <v>202</v>
      </c>
      <c r="AE4455">
        <v>19</v>
      </c>
      <c r="AF4455">
        <v>15</v>
      </c>
      <c r="AG4455">
        <v>25160</v>
      </c>
      <c r="AJ4455">
        <v>2004</v>
      </c>
      <c r="AK4455" t="s">
        <v>164</v>
      </c>
      <c r="AL4455">
        <v>25160</v>
      </c>
    </row>
    <row r="4456" spans="1:38" x14ac:dyDescent="0.3">
      <c r="A4456" t="s">
        <v>164</v>
      </c>
      <c r="B4456" t="s">
        <v>452</v>
      </c>
      <c r="C4456">
        <v>5657</v>
      </c>
      <c r="D4456" t="s">
        <v>30</v>
      </c>
      <c r="E4456" t="s">
        <v>34</v>
      </c>
      <c r="F4456" t="s">
        <v>92</v>
      </c>
      <c r="G4456">
        <v>8</v>
      </c>
      <c r="H4456">
        <v>4</v>
      </c>
      <c r="I4456">
        <v>231</v>
      </c>
      <c r="J4456">
        <v>26460</v>
      </c>
      <c r="K4456">
        <v>17</v>
      </c>
      <c r="L4456">
        <v>13</v>
      </c>
      <c r="M4456" t="s">
        <v>50</v>
      </c>
      <c r="N4456" t="s">
        <v>64</v>
      </c>
      <c r="O4456" t="s">
        <v>215</v>
      </c>
      <c r="P4456">
        <v>2004</v>
      </c>
      <c r="V4456" t="str">
        <f>IF(OR(J4456 &lt; -10846.9, J4456 &gt; 74078.13), "T", "F")</f>
        <v>F</v>
      </c>
      <c r="AB4456">
        <v>8</v>
      </c>
      <c r="AC4456">
        <v>4</v>
      </c>
      <c r="AD4456">
        <v>231</v>
      </c>
      <c r="AE4456">
        <v>17</v>
      </c>
      <c r="AF4456">
        <v>13</v>
      </c>
      <c r="AG4456">
        <v>26460</v>
      </c>
      <c r="AJ4456">
        <v>2004</v>
      </c>
      <c r="AK4456" t="s">
        <v>164</v>
      </c>
      <c r="AL4456">
        <v>26460</v>
      </c>
    </row>
    <row r="4457" spans="1:38" x14ac:dyDescent="0.3">
      <c r="A4457" t="s">
        <v>164</v>
      </c>
      <c r="B4457" t="s">
        <v>452</v>
      </c>
      <c r="C4457">
        <v>5657</v>
      </c>
      <c r="D4457" t="s">
        <v>30</v>
      </c>
      <c r="E4457" t="s">
        <v>19</v>
      </c>
      <c r="F4457" t="s">
        <v>20</v>
      </c>
      <c r="G4457">
        <v>6</v>
      </c>
      <c r="H4457">
        <v>2</v>
      </c>
      <c r="I4457">
        <v>202</v>
      </c>
      <c r="J4457">
        <v>22615</v>
      </c>
      <c r="K4457">
        <v>19</v>
      </c>
      <c r="L4457">
        <v>15</v>
      </c>
      <c r="M4457" t="s">
        <v>50</v>
      </c>
      <c r="N4457" t="s">
        <v>64</v>
      </c>
      <c r="O4457" t="s">
        <v>214</v>
      </c>
      <c r="P4457">
        <v>2004</v>
      </c>
      <c r="V4457" t="str">
        <f>IF(OR(J4457 &lt; -10846.9, J4457 &gt; 74078.13), "T", "F")</f>
        <v>F</v>
      </c>
      <c r="AB4457">
        <v>6</v>
      </c>
      <c r="AC4457">
        <v>2</v>
      </c>
      <c r="AD4457">
        <v>202</v>
      </c>
      <c r="AE4457">
        <v>19</v>
      </c>
      <c r="AF4457">
        <v>15</v>
      </c>
      <c r="AG4457">
        <v>22615</v>
      </c>
      <c r="AJ4457">
        <v>2004</v>
      </c>
      <c r="AK4457" t="s">
        <v>164</v>
      </c>
      <c r="AL4457">
        <v>22615</v>
      </c>
    </row>
    <row r="4458" spans="1:38" x14ac:dyDescent="0.3">
      <c r="A4458" t="s">
        <v>164</v>
      </c>
      <c r="B4458" t="s">
        <v>452</v>
      </c>
      <c r="C4458">
        <v>5657</v>
      </c>
      <c r="D4458" t="s">
        <v>30</v>
      </c>
      <c r="E4458" t="s">
        <v>19</v>
      </c>
      <c r="F4458" t="s">
        <v>20</v>
      </c>
      <c r="G4458">
        <v>6</v>
      </c>
      <c r="H4458">
        <v>2</v>
      </c>
      <c r="I4458">
        <v>202</v>
      </c>
      <c r="J4458">
        <v>23160</v>
      </c>
      <c r="K4458">
        <v>19</v>
      </c>
      <c r="L4458">
        <v>15</v>
      </c>
      <c r="M4458" t="s">
        <v>50</v>
      </c>
      <c r="N4458" t="s">
        <v>64</v>
      </c>
      <c r="O4458" t="s">
        <v>214</v>
      </c>
      <c r="P4458">
        <v>2004</v>
      </c>
      <c r="V4458" t="str">
        <f>IF(OR(J4458 &lt; -10846.9, J4458 &gt; 74078.13), "T", "F")</f>
        <v>F</v>
      </c>
      <c r="AB4458">
        <v>6</v>
      </c>
      <c r="AC4458">
        <v>2</v>
      </c>
      <c r="AD4458">
        <v>202</v>
      </c>
      <c r="AE4458">
        <v>19</v>
      </c>
      <c r="AF4458">
        <v>15</v>
      </c>
      <c r="AG4458">
        <v>23160</v>
      </c>
      <c r="AJ4458">
        <v>2004</v>
      </c>
      <c r="AK4458" t="s">
        <v>164</v>
      </c>
      <c r="AL4458">
        <v>23160</v>
      </c>
    </row>
    <row r="4459" spans="1:38" x14ac:dyDescent="0.3">
      <c r="A4459" t="s">
        <v>164</v>
      </c>
      <c r="B4459" t="s">
        <v>452</v>
      </c>
      <c r="C4459">
        <v>5657</v>
      </c>
      <c r="D4459" t="s">
        <v>30</v>
      </c>
      <c r="E4459" t="s">
        <v>19</v>
      </c>
      <c r="F4459" t="s">
        <v>92</v>
      </c>
      <c r="G4459">
        <v>6</v>
      </c>
      <c r="H4459">
        <v>2</v>
      </c>
      <c r="I4459">
        <v>202</v>
      </c>
      <c r="J4459">
        <v>26575</v>
      </c>
      <c r="K4459">
        <v>18</v>
      </c>
      <c r="L4459">
        <v>13</v>
      </c>
      <c r="M4459" t="s">
        <v>50</v>
      </c>
      <c r="N4459" t="s">
        <v>64</v>
      </c>
      <c r="O4459" t="s">
        <v>214</v>
      </c>
      <c r="P4459">
        <v>2004</v>
      </c>
      <c r="V4459" t="str">
        <f>IF(OR(J4459 &lt; -10846.9, J4459 &gt; 74078.13), "T", "F")</f>
        <v>F</v>
      </c>
      <c r="AB4459">
        <v>6</v>
      </c>
      <c r="AC4459">
        <v>2</v>
      </c>
      <c r="AD4459">
        <v>202</v>
      </c>
      <c r="AE4459">
        <v>18</v>
      </c>
      <c r="AF4459">
        <v>13</v>
      </c>
      <c r="AG4459">
        <v>26575</v>
      </c>
      <c r="AJ4459">
        <v>2004</v>
      </c>
      <c r="AK4459" t="s">
        <v>164</v>
      </c>
      <c r="AL4459">
        <v>26575</v>
      </c>
    </row>
    <row r="4460" spans="1:38" x14ac:dyDescent="0.3">
      <c r="A4460" t="s">
        <v>164</v>
      </c>
      <c r="B4460" t="s">
        <v>452</v>
      </c>
      <c r="C4460">
        <v>5657</v>
      </c>
      <c r="D4460" t="s">
        <v>30</v>
      </c>
      <c r="E4460" t="s">
        <v>19</v>
      </c>
      <c r="F4460" t="s">
        <v>20</v>
      </c>
      <c r="G4460">
        <v>6</v>
      </c>
      <c r="H4460">
        <v>2</v>
      </c>
      <c r="I4460">
        <v>202</v>
      </c>
      <c r="J4460">
        <v>19910</v>
      </c>
      <c r="K4460">
        <v>19</v>
      </c>
      <c r="L4460">
        <v>15</v>
      </c>
      <c r="M4460" t="s">
        <v>50</v>
      </c>
      <c r="N4460" t="s">
        <v>64</v>
      </c>
      <c r="O4460" t="s">
        <v>214</v>
      </c>
      <c r="P4460">
        <v>2004</v>
      </c>
      <c r="V4460" t="str">
        <f>IF(OR(J4460 &lt; -10846.9, J4460 &gt; 74078.13), "T", "F")</f>
        <v>F</v>
      </c>
      <c r="AB4460">
        <v>6</v>
      </c>
      <c r="AC4460">
        <v>2</v>
      </c>
      <c r="AD4460">
        <v>202</v>
      </c>
      <c r="AE4460">
        <v>19</v>
      </c>
      <c r="AF4460">
        <v>15</v>
      </c>
      <c r="AG4460">
        <v>19910</v>
      </c>
      <c r="AJ4460">
        <v>2004</v>
      </c>
      <c r="AK4460" t="s">
        <v>164</v>
      </c>
      <c r="AL4460">
        <v>19910</v>
      </c>
    </row>
    <row r="4461" spans="1:38" x14ac:dyDescent="0.3">
      <c r="A4461" t="s">
        <v>164</v>
      </c>
      <c r="B4461" t="s">
        <v>452</v>
      </c>
      <c r="C4461">
        <v>5657</v>
      </c>
      <c r="D4461" t="s">
        <v>30</v>
      </c>
      <c r="E4461" t="s">
        <v>19</v>
      </c>
      <c r="F4461" t="s">
        <v>92</v>
      </c>
      <c r="G4461">
        <v>6</v>
      </c>
      <c r="H4461">
        <v>2</v>
      </c>
      <c r="I4461">
        <v>202</v>
      </c>
      <c r="J4461">
        <v>26030</v>
      </c>
      <c r="K4461">
        <v>18</v>
      </c>
      <c r="L4461">
        <v>13</v>
      </c>
      <c r="M4461" t="s">
        <v>50</v>
      </c>
      <c r="N4461" t="s">
        <v>64</v>
      </c>
      <c r="O4461" t="s">
        <v>214</v>
      </c>
      <c r="P4461">
        <v>2004</v>
      </c>
      <c r="V4461" t="str">
        <f>IF(OR(J4461 &lt; -10846.9, J4461 &gt; 74078.13), "T", "F")</f>
        <v>F</v>
      </c>
      <c r="AB4461">
        <v>6</v>
      </c>
      <c r="AC4461">
        <v>2</v>
      </c>
      <c r="AD4461">
        <v>202</v>
      </c>
      <c r="AE4461">
        <v>18</v>
      </c>
      <c r="AF4461">
        <v>13</v>
      </c>
      <c r="AG4461">
        <v>26030</v>
      </c>
      <c r="AJ4461">
        <v>2004</v>
      </c>
      <c r="AK4461" t="s">
        <v>164</v>
      </c>
      <c r="AL4461">
        <v>26030</v>
      </c>
    </row>
    <row r="4462" spans="1:38" x14ac:dyDescent="0.3">
      <c r="A4462" t="s">
        <v>164</v>
      </c>
      <c r="B4462" t="s">
        <v>452</v>
      </c>
      <c r="C4462">
        <v>5657</v>
      </c>
      <c r="D4462" t="s">
        <v>30</v>
      </c>
      <c r="E4462" t="s">
        <v>19</v>
      </c>
      <c r="F4462" t="s">
        <v>20</v>
      </c>
      <c r="G4462">
        <v>6</v>
      </c>
      <c r="H4462">
        <v>2</v>
      </c>
      <c r="I4462">
        <v>202</v>
      </c>
      <c r="J4462">
        <v>19610</v>
      </c>
      <c r="K4462">
        <v>19</v>
      </c>
      <c r="L4462">
        <v>15</v>
      </c>
      <c r="M4462" t="s">
        <v>50</v>
      </c>
      <c r="N4462" t="s">
        <v>64</v>
      </c>
      <c r="O4462" t="s">
        <v>214</v>
      </c>
      <c r="P4462">
        <v>2004</v>
      </c>
      <c r="V4462" t="str">
        <f>IF(OR(J4462 &lt; -10846.9, J4462 &gt; 74078.13), "T", "F")</f>
        <v>F</v>
      </c>
      <c r="AB4462">
        <v>6</v>
      </c>
      <c r="AC4462">
        <v>2</v>
      </c>
      <c r="AD4462">
        <v>202</v>
      </c>
      <c r="AE4462">
        <v>19</v>
      </c>
      <c r="AF4462">
        <v>15</v>
      </c>
      <c r="AG4462">
        <v>19610</v>
      </c>
      <c r="AJ4462">
        <v>2004</v>
      </c>
      <c r="AK4462" t="s">
        <v>164</v>
      </c>
      <c r="AL4462">
        <v>19610</v>
      </c>
    </row>
    <row r="4463" spans="1:38" x14ac:dyDescent="0.3">
      <c r="A4463" t="s">
        <v>164</v>
      </c>
      <c r="B4463" t="s">
        <v>452</v>
      </c>
      <c r="C4463">
        <v>5657</v>
      </c>
      <c r="D4463" t="s">
        <v>30</v>
      </c>
      <c r="E4463" t="s">
        <v>34</v>
      </c>
      <c r="F4463" t="s">
        <v>20</v>
      </c>
      <c r="G4463">
        <v>8</v>
      </c>
      <c r="H4463">
        <v>4</v>
      </c>
      <c r="I4463">
        <v>231</v>
      </c>
      <c r="J4463">
        <v>22595</v>
      </c>
      <c r="K4463">
        <v>18</v>
      </c>
      <c r="L4463">
        <v>14</v>
      </c>
      <c r="M4463" t="s">
        <v>50</v>
      </c>
      <c r="N4463" t="s">
        <v>64</v>
      </c>
      <c r="O4463" t="s">
        <v>215</v>
      </c>
      <c r="P4463">
        <v>2004</v>
      </c>
      <c r="V4463" t="str">
        <f>IF(OR(J4463 &lt; -10846.9, J4463 &gt; 74078.13), "T", "F")</f>
        <v>F</v>
      </c>
      <c r="AB4463">
        <v>8</v>
      </c>
      <c r="AC4463">
        <v>4</v>
      </c>
      <c r="AD4463">
        <v>231</v>
      </c>
      <c r="AE4463">
        <v>18</v>
      </c>
      <c r="AF4463">
        <v>14</v>
      </c>
      <c r="AG4463">
        <v>22595</v>
      </c>
      <c r="AJ4463">
        <v>2004</v>
      </c>
      <c r="AK4463" t="s">
        <v>164</v>
      </c>
      <c r="AL4463">
        <v>22595</v>
      </c>
    </row>
    <row r="4464" spans="1:38" x14ac:dyDescent="0.3">
      <c r="A4464" t="s">
        <v>164</v>
      </c>
      <c r="B4464" t="s">
        <v>452</v>
      </c>
      <c r="C4464">
        <v>5657</v>
      </c>
      <c r="D4464" t="s">
        <v>30</v>
      </c>
      <c r="E4464" t="s">
        <v>34</v>
      </c>
      <c r="F4464" t="s">
        <v>20</v>
      </c>
      <c r="G4464">
        <v>8</v>
      </c>
      <c r="H4464">
        <v>4</v>
      </c>
      <c r="I4464">
        <v>231</v>
      </c>
      <c r="J4464">
        <v>25460</v>
      </c>
      <c r="K4464">
        <v>18</v>
      </c>
      <c r="L4464">
        <v>14</v>
      </c>
      <c r="M4464" t="s">
        <v>50</v>
      </c>
      <c r="N4464" t="s">
        <v>64</v>
      </c>
      <c r="O4464" t="s">
        <v>215</v>
      </c>
      <c r="P4464">
        <v>2004</v>
      </c>
      <c r="V4464" t="str">
        <f>IF(OR(J4464 &lt; -10846.9, J4464 &gt; 74078.13), "T", "F")</f>
        <v>F</v>
      </c>
      <c r="AB4464">
        <v>8</v>
      </c>
      <c r="AC4464">
        <v>4</v>
      </c>
      <c r="AD4464">
        <v>231</v>
      </c>
      <c r="AE4464">
        <v>18</v>
      </c>
      <c r="AF4464">
        <v>14</v>
      </c>
      <c r="AG4464">
        <v>25460</v>
      </c>
      <c r="AJ4464">
        <v>2004</v>
      </c>
      <c r="AK4464" t="s">
        <v>164</v>
      </c>
      <c r="AL4464">
        <v>25460</v>
      </c>
    </row>
    <row r="4465" spans="1:38" x14ac:dyDescent="0.3">
      <c r="A4465" t="s">
        <v>164</v>
      </c>
      <c r="B4465" t="s">
        <v>452</v>
      </c>
      <c r="C4465">
        <v>5657</v>
      </c>
      <c r="D4465" t="s">
        <v>30</v>
      </c>
      <c r="E4465" t="s">
        <v>34</v>
      </c>
      <c r="F4465" t="s">
        <v>92</v>
      </c>
      <c r="G4465">
        <v>8</v>
      </c>
      <c r="H4465">
        <v>4</v>
      </c>
      <c r="I4465">
        <v>231</v>
      </c>
      <c r="J4465">
        <v>28975</v>
      </c>
      <c r="K4465">
        <v>17</v>
      </c>
      <c r="L4465">
        <v>13</v>
      </c>
      <c r="M4465" t="s">
        <v>50</v>
      </c>
      <c r="N4465" t="s">
        <v>64</v>
      </c>
      <c r="O4465" t="s">
        <v>215</v>
      </c>
      <c r="P4465">
        <v>2004</v>
      </c>
      <c r="V4465" t="str">
        <f>IF(OR(J4465 &lt; -10846.9, J4465 &gt; 74078.13), "T", "F")</f>
        <v>F</v>
      </c>
      <c r="AB4465">
        <v>8</v>
      </c>
      <c r="AC4465">
        <v>4</v>
      </c>
      <c r="AD4465">
        <v>231</v>
      </c>
      <c r="AE4465">
        <v>17</v>
      </c>
      <c r="AF4465">
        <v>13</v>
      </c>
      <c r="AG4465">
        <v>28975</v>
      </c>
      <c r="AJ4465">
        <v>2004</v>
      </c>
      <c r="AK4465" t="s">
        <v>164</v>
      </c>
      <c r="AL4465">
        <v>28975</v>
      </c>
    </row>
    <row r="4466" spans="1:38" x14ac:dyDescent="0.3">
      <c r="A4466" t="s">
        <v>164</v>
      </c>
      <c r="B4466" t="s">
        <v>452</v>
      </c>
      <c r="C4466">
        <v>5657</v>
      </c>
      <c r="D4466" t="s">
        <v>30</v>
      </c>
      <c r="E4466" t="s">
        <v>19</v>
      </c>
      <c r="F4466" t="s">
        <v>92</v>
      </c>
      <c r="G4466">
        <v>6</v>
      </c>
      <c r="H4466">
        <v>2</v>
      </c>
      <c r="I4466">
        <v>202</v>
      </c>
      <c r="J4466">
        <v>23285</v>
      </c>
      <c r="K4466">
        <v>18</v>
      </c>
      <c r="L4466">
        <v>13</v>
      </c>
      <c r="M4466" t="s">
        <v>50</v>
      </c>
      <c r="N4466" t="s">
        <v>64</v>
      </c>
      <c r="O4466" t="s">
        <v>214</v>
      </c>
      <c r="P4466">
        <v>2004</v>
      </c>
      <c r="V4466" t="str">
        <f>IF(OR(J4466 &lt; -10846.9, J4466 &gt; 74078.13), "T", "F")</f>
        <v>F</v>
      </c>
      <c r="AB4466">
        <v>6</v>
      </c>
      <c r="AC4466">
        <v>2</v>
      </c>
      <c r="AD4466">
        <v>202</v>
      </c>
      <c r="AE4466">
        <v>18</v>
      </c>
      <c r="AF4466">
        <v>13</v>
      </c>
      <c r="AG4466">
        <v>23285</v>
      </c>
      <c r="AJ4466">
        <v>2004</v>
      </c>
      <c r="AK4466" t="s">
        <v>164</v>
      </c>
      <c r="AL4466">
        <v>23285</v>
      </c>
    </row>
    <row r="4467" spans="1:38" x14ac:dyDescent="0.3">
      <c r="A4467" t="s">
        <v>164</v>
      </c>
      <c r="B4467" t="s">
        <v>452</v>
      </c>
      <c r="C4467">
        <v>5657</v>
      </c>
      <c r="D4467" t="s">
        <v>30</v>
      </c>
      <c r="E4467" t="s">
        <v>34</v>
      </c>
      <c r="F4467" t="s">
        <v>92</v>
      </c>
      <c r="G4467">
        <v>8</v>
      </c>
      <c r="H4467">
        <v>4</v>
      </c>
      <c r="I4467">
        <v>231</v>
      </c>
      <c r="J4467">
        <v>29275</v>
      </c>
      <c r="K4467">
        <v>17</v>
      </c>
      <c r="L4467">
        <v>13</v>
      </c>
      <c r="M4467" t="s">
        <v>50</v>
      </c>
      <c r="N4467" t="s">
        <v>64</v>
      </c>
      <c r="O4467" t="s">
        <v>215</v>
      </c>
      <c r="P4467">
        <v>2004</v>
      </c>
      <c r="V4467" t="str">
        <f>IF(OR(J4467 &lt; -10846.9, J4467 &gt; 74078.13), "T", "F")</f>
        <v>F</v>
      </c>
      <c r="AB4467">
        <v>8</v>
      </c>
      <c r="AC4467">
        <v>4</v>
      </c>
      <c r="AD4467">
        <v>231</v>
      </c>
      <c r="AE4467">
        <v>17</v>
      </c>
      <c r="AF4467">
        <v>13</v>
      </c>
      <c r="AG4467">
        <v>29275</v>
      </c>
      <c r="AJ4467">
        <v>2004</v>
      </c>
      <c r="AK4467" t="s">
        <v>164</v>
      </c>
      <c r="AL4467">
        <v>29275</v>
      </c>
    </row>
    <row r="4468" spans="1:38" x14ac:dyDescent="0.3">
      <c r="A4468" t="s">
        <v>164</v>
      </c>
      <c r="B4468" t="s">
        <v>452</v>
      </c>
      <c r="C4468">
        <v>5657</v>
      </c>
      <c r="D4468" t="s">
        <v>30</v>
      </c>
      <c r="E4468" t="s">
        <v>19</v>
      </c>
      <c r="F4468" t="s">
        <v>92</v>
      </c>
      <c r="G4468">
        <v>6</v>
      </c>
      <c r="H4468">
        <v>2</v>
      </c>
      <c r="I4468">
        <v>202</v>
      </c>
      <c r="J4468">
        <v>22985</v>
      </c>
      <c r="K4468">
        <v>18</v>
      </c>
      <c r="L4468">
        <v>13</v>
      </c>
      <c r="M4468" t="s">
        <v>50</v>
      </c>
      <c r="N4468" t="s">
        <v>64</v>
      </c>
      <c r="O4468" t="s">
        <v>214</v>
      </c>
      <c r="P4468">
        <v>2004</v>
      </c>
      <c r="V4468" t="str">
        <f>IF(OR(J4468 &lt; -10846.9, J4468 &gt; 74078.13), "T", "F")</f>
        <v>F</v>
      </c>
      <c r="AB4468">
        <v>6</v>
      </c>
      <c r="AC4468">
        <v>2</v>
      </c>
      <c r="AD4468">
        <v>202</v>
      </c>
      <c r="AE4468">
        <v>18</v>
      </c>
      <c r="AF4468">
        <v>13</v>
      </c>
      <c r="AG4468">
        <v>22985</v>
      </c>
      <c r="AJ4468">
        <v>2004</v>
      </c>
      <c r="AK4468" t="s">
        <v>164</v>
      </c>
      <c r="AL4468">
        <v>22985</v>
      </c>
    </row>
    <row r="4469" spans="1:38" x14ac:dyDescent="0.3">
      <c r="A4469" t="s">
        <v>164</v>
      </c>
      <c r="B4469" t="s">
        <v>453</v>
      </c>
      <c r="C4469">
        <v>5657</v>
      </c>
      <c r="D4469" t="s">
        <v>30</v>
      </c>
      <c r="E4469" t="s">
        <v>34</v>
      </c>
      <c r="F4469" t="s">
        <v>20</v>
      </c>
      <c r="G4469">
        <v>8</v>
      </c>
      <c r="H4469">
        <v>2</v>
      </c>
      <c r="I4469">
        <v>240</v>
      </c>
      <c r="J4469">
        <v>4508</v>
      </c>
      <c r="K4469">
        <v>15</v>
      </c>
      <c r="L4469">
        <v>11</v>
      </c>
      <c r="M4469" t="s">
        <v>50</v>
      </c>
      <c r="N4469" t="s">
        <v>64</v>
      </c>
      <c r="O4469" t="s">
        <v>214</v>
      </c>
      <c r="P4469">
        <v>1995</v>
      </c>
      <c r="V4469" t="str">
        <f>IF(OR(J4469 &lt; -10846.9, J4469 &gt; 74078.13), "T", "F")</f>
        <v>F</v>
      </c>
      <c r="AB4469">
        <v>8</v>
      </c>
      <c r="AC4469">
        <v>2</v>
      </c>
      <c r="AD4469">
        <v>240</v>
      </c>
      <c r="AE4469">
        <v>15</v>
      </c>
      <c r="AF4469">
        <v>11</v>
      </c>
      <c r="AG4469">
        <v>4508</v>
      </c>
      <c r="AJ4469">
        <v>1995</v>
      </c>
      <c r="AK4469" t="s">
        <v>164</v>
      </c>
      <c r="AL4469">
        <v>4508</v>
      </c>
    </row>
    <row r="4470" spans="1:38" x14ac:dyDescent="0.3">
      <c r="A4470" t="s">
        <v>164</v>
      </c>
      <c r="B4470" t="s">
        <v>453</v>
      </c>
      <c r="C4470">
        <v>5657</v>
      </c>
      <c r="D4470" t="s">
        <v>30</v>
      </c>
      <c r="E4470" t="s">
        <v>34</v>
      </c>
      <c r="F4470" t="s">
        <v>20</v>
      </c>
      <c r="G4470">
        <v>8</v>
      </c>
      <c r="H4470">
        <v>2</v>
      </c>
      <c r="I4470">
        <v>360</v>
      </c>
      <c r="J4470">
        <v>5691</v>
      </c>
      <c r="K4470">
        <v>15</v>
      </c>
      <c r="L4470">
        <v>12</v>
      </c>
      <c r="M4470" t="s">
        <v>99</v>
      </c>
      <c r="N4470" t="s">
        <v>64</v>
      </c>
      <c r="O4470" t="s">
        <v>214</v>
      </c>
      <c r="P4470">
        <v>1999</v>
      </c>
      <c r="V4470" t="str">
        <f>IF(OR(J4470 &lt; -10846.9, J4470 &gt; 74078.13), "T", "F")</f>
        <v>F</v>
      </c>
      <c r="AB4470">
        <v>8</v>
      </c>
      <c r="AC4470">
        <v>2</v>
      </c>
      <c r="AD4470">
        <v>360</v>
      </c>
      <c r="AE4470">
        <v>15</v>
      </c>
      <c r="AF4470">
        <v>12</v>
      </c>
      <c r="AG4470">
        <v>5691</v>
      </c>
      <c r="AJ4470">
        <v>1999</v>
      </c>
      <c r="AK4470" t="s">
        <v>164</v>
      </c>
      <c r="AL4470">
        <v>5691</v>
      </c>
    </row>
    <row r="4471" spans="1:38" x14ac:dyDescent="0.3">
      <c r="A4471" t="s">
        <v>164</v>
      </c>
      <c r="B4471" t="s">
        <v>453</v>
      </c>
      <c r="C4471">
        <v>5657</v>
      </c>
      <c r="D4471" t="s">
        <v>30</v>
      </c>
      <c r="E4471" t="s">
        <v>34</v>
      </c>
      <c r="F4471" t="s">
        <v>20</v>
      </c>
      <c r="G4471">
        <v>8</v>
      </c>
      <c r="H4471">
        <v>2</v>
      </c>
      <c r="I4471">
        <v>360</v>
      </c>
      <c r="J4471">
        <v>5860</v>
      </c>
      <c r="K4471">
        <v>15</v>
      </c>
      <c r="L4471">
        <v>12</v>
      </c>
      <c r="M4471" t="s">
        <v>99</v>
      </c>
      <c r="N4471" t="s">
        <v>64</v>
      </c>
      <c r="O4471" t="s">
        <v>214</v>
      </c>
      <c r="P4471">
        <v>2000</v>
      </c>
      <c r="V4471" t="str">
        <f>IF(OR(J4471 &lt; -10846.9, J4471 &gt; 74078.13), "T", "F")</f>
        <v>F</v>
      </c>
      <c r="AB4471">
        <v>8</v>
      </c>
      <c r="AC4471">
        <v>2</v>
      </c>
      <c r="AD4471">
        <v>360</v>
      </c>
      <c r="AE4471">
        <v>15</v>
      </c>
      <c r="AF4471">
        <v>12</v>
      </c>
      <c r="AG4471">
        <v>5860</v>
      </c>
      <c r="AJ4471">
        <v>2000</v>
      </c>
      <c r="AK4471" t="s">
        <v>164</v>
      </c>
      <c r="AL4471">
        <v>5860</v>
      </c>
    </row>
    <row r="4472" spans="1:38" x14ac:dyDescent="0.3">
      <c r="A4472" t="s">
        <v>164</v>
      </c>
      <c r="B4472" t="s">
        <v>454</v>
      </c>
      <c r="C4472">
        <v>5657</v>
      </c>
      <c r="D4472" t="s">
        <v>30</v>
      </c>
      <c r="E4472" t="s">
        <v>34</v>
      </c>
      <c r="F4472" t="s">
        <v>92</v>
      </c>
      <c r="G4472">
        <v>6</v>
      </c>
      <c r="H4472">
        <v>4</v>
      </c>
      <c r="I4472">
        <v>325</v>
      </c>
      <c r="J4472">
        <v>45090</v>
      </c>
      <c r="K4472">
        <v>23</v>
      </c>
      <c r="L4472">
        <v>18</v>
      </c>
      <c r="M4472" t="s">
        <v>46</v>
      </c>
      <c r="N4472" t="s">
        <v>64</v>
      </c>
      <c r="O4472" t="s">
        <v>197</v>
      </c>
      <c r="P4472">
        <v>2015</v>
      </c>
      <c r="V4472" t="str">
        <f>IF(OR(J4472 &lt; -10846.9, J4472 &gt; 74078.13), "T", "F")</f>
        <v>F</v>
      </c>
      <c r="AB4472">
        <v>6</v>
      </c>
      <c r="AC4472">
        <v>4</v>
      </c>
      <c r="AD4472">
        <v>325</v>
      </c>
      <c r="AE4472">
        <v>23</v>
      </c>
      <c r="AF4472">
        <v>18</v>
      </c>
      <c r="AG4472">
        <v>45090</v>
      </c>
      <c r="AJ4472">
        <v>2015</v>
      </c>
      <c r="AK4472" t="s">
        <v>164</v>
      </c>
      <c r="AL4472">
        <v>45090</v>
      </c>
    </row>
    <row r="4473" spans="1:38" x14ac:dyDescent="0.3">
      <c r="A4473" t="s">
        <v>164</v>
      </c>
      <c r="B4473" t="s">
        <v>454</v>
      </c>
      <c r="C4473">
        <v>5657</v>
      </c>
      <c r="D4473" t="s">
        <v>45</v>
      </c>
      <c r="E4473" t="s">
        <v>34</v>
      </c>
      <c r="F4473" t="s">
        <v>20</v>
      </c>
      <c r="G4473">
        <v>6</v>
      </c>
      <c r="H4473">
        <v>4</v>
      </c>
      <c r="I4473">
        <v>282</v>
      </c>
      <c r="J4473">
        <v>34205</v>
      </c>
      <c r="K4473">
        <v>25</v>
      </c>
      <c r="L4473">
        <v>18</v>
      </c>
      <c r="M4473" t="s">
        <v>46</v>
      </c>
      <c r="N4473" t="s">
        <v>64</v>
      </c>
      <c r="O4473" t="s">
        <v>215</v>
      </c>
      <c r="P4473">
        <v>2015</v>
      </c>
      <c r="V4473" t="str">
        <f>IF(OR(J4473 &lt; -10846.9, J4473 &gt; 74078.13), "T", "F")</f>
        <v>F</v>
      </c>
      <c r="AB4473">
        <v>6</v>
      </c>
      <c r="AC4473">
        <v>4</v>
      </c>
      <c r="AD4473">
        <v>282</v>
      </c>
      <c r="AE4473">
        <v>25</v>
      </c>
      <c r="AF4473">
        <v>18</v>
      </c>
      <c r="AG4473">
        <v>34205</v>
      </c>
      <c r="AJ4473">
        <v>2015</v>
      </c>
      <c r="AK4473" t="s">
        <v>164</v>
      </c>
      <c r="AL4473">
        <v>34205</v>
      </c>
    </row>
    <row r="4474" spans="1:38" x14ac:dyDescent="0.3">
      <c r="A4474" t="s">
        <v>164</v>
      </c>
      <c r="B4474" t="s">
        <v>454</v>
      </c>
      <c r="C4474">
        <v>5657</v>
      </c>
      <c r="D4474" t="s">
        <v>30</v>
      </c>
      <c r="E4474" t="s">
        <v>34</v>
      </c>
      <c r="F4474" t="s">
        <v>20</v>
      </c>
      <c r="G4474">
        <v>6</v>
      </c>
      <c r="H4474">
        <v>4</v>
      </c>
      <c r="I4474">
        <v>325</v>
      </c>
      <c r="J4474">
        <v>35310</v>
      </c>
      <c r="K4474">
        <v>26</v>
      </c>
      <c r="L4474">
        <v>19</v>
      </c>
      <c r="M4474" t="s">
        <v>46</v>
      </c>
      <c r="N4474" t="s">
        <v>64</v>
      </c>
      <c r="O4474" t="s">
        <v>215</v>
      </c>
      <c r="P4474">
        <v>2015</v>
      </c>
      <c r="V4474" t="str">
        <f>IF(OR(J4474 &lt; -10846.9, J4474 &gt; 74078.13), "T", "F")</f>
        <v>F</v>
      </c>
      <c r="AB4474">
        <v>6</v>
      </c>
      <c r="AC4474">
        <v>4</v>
      </c>
      <c r="AD4474">
        <v>325</v>
      </c>
      <c r="AE4474">
        <v>26</v>
      </c>
      <c r="AF4474">
        <v>19</v>
      </c>
      <c r="AG4474">
        <v>35310</v>
      </c>
      <c r="AJ4474">
        <v>2015</v>
      </c>
      <c r="AK4474" t="s">
        <v>164</v>
      </c>
      <c r="AL4474">
        <v>35310</v>
      </c>
    </row>
    <row r="4475" spans="1:38" x14ac:dyDescent="0.3">
      <c r="A4475" t="s">
        <v>164</v>
      </c>
      <c r="B4475" t="s">
        <v>454</v>
      </c>
      <c r="C4475">
        <v>5657</v>
      </c>
      <c r="D4475" t="s">
        <v>45</v>
      </c>
      <c r="E4475" t="s">
        <v>34</v>
      </c>
      <c r="F4475" t="s">
        <v>20</v>
      </c>
      <c r="G4475">
        <v>6</v>
      </c>
      <c r="H4475">
        <v>4</v>
      </c>
      <c r="I4475">
        <v>282</v>
      </c>
      <c r="J4475">
        <v>36555</v>
      </c>
      <c r="K4475">
        <v>25</v>
      </c>
      <c r="L4475">
        <v>18</v>
      </c>
      <c r="M4475" t="s">
        <v>46</v>
      </c>
      <c r="N4475" t="s">
        <v>64</v>
      </c>
      <c r="O4475" t="s">
        <v>197</v>
      </c>
      <c r="P4475">
        <v>2015</v>
      </c>
      <c r="V4475" t="str">
        <f>IF(OR(J4475 &lt; -10846.9, J4475 &gt; 74078.13), "T", "F")</f>
        <v>F</v>
      </c>
      <c r="AB4475">
        <v>6</v>
      </c>
      <c r="AC4475">
        <v>4</v>
      </c>
      <c r="AD4475">
        <v>282</v>
      </c>
      <c r="AE4475">
        <v>25</v>
      </c>
      <c r="AF4475">
        <v>18</v>
      </c>
      <c r="AG4475">
        <v>36555</v>
      </c>
      <c r="AJ4475">
        <v>2015</v>
      </c>
      <c r="AK4475" t="s">
        <v>164</v>
      </c>
      <c r="AL4475">
        <v>36555</v>
      </c>
    </row>
    <row r="4476" spans="1:38" x14ac:dyDescent="0.3">
      <c r="A4476" t="s">
        <v>164</v>
      </c>
      <c r="B4476" t="s">
        <v>454</v>
      </c>
      <c r="C4476">
        <v>5657</v>
      </c>
      <c r="D4476" t="s">
        <v>45</v>
      </c>
      <c r="E4476" t="s">
        <v>34</v>
      </c>
      <c r="F4476" t="s">
        <v>92</v>
      </c>
      <c r="G4476">
        <v>8</v>
      </c>
      <c r="H4476">
        <v>4</v>
      </c>
      <c r="I4476">
        <v>385</v>
      </c>
      <c r="J4476">
        <v>55305</v>
      </c>
      <c r="K4476">
        <v>21</v>
      </c>
      <c r="L4476">
        <v>15</v>
      </c>
      <c r="M4476" t="s">
        <v>46</v>
      </c>
      <c r="N4476" t="s">
        <v>64</v>
      </c>
      <c r="O4476" t="s">
        <v>197</v>
      </c>
      <c r="P4476">
        <v>2015</v>
      </c>
      <c r="V4476" t="str">
        <f>IF(OR(J4476 &lt; -10846.9, J4476 &gt; 74078.13), "T", "F")</f>
        <v>F</v>
      </c>
      <c r="AB4476">
        <v>8</v>
      </c>
      <c r="AC4476">
        <v>4</v>
      </c>
      <c r="AD4476">
        <v>385</v>
      </c>
      <c r="AE4476">
        <v>21</v>
      </c>
      <c r="AF4476">
        <v>15</v>
      </c>
      <c r="AG4476">
        <v>55305</v>
      </c>
      <c r="AJ4476">
        <v>2015</v>
      </c>
      <c r="AK4476" t="s">
        <v>164</v>
      </c>
      <c r="AL4476">
        <v>55305</v>
      </c>
    </row>
    <row r="4477" spans="1:38" x14ac:dyDescent="0.3">
      <c r="A4477" t="s">
        <v>164</v>
      </c>
      <c r="B4477" t="s">
        <v>454</v>
      </c>
      <c r="C4477">
        <v>5657</v>
      </c>
      <c r="D4477" t="s">
        <v>45</v>
      </c>
      <c r="E4477" t="s">
        <v>34</v>
      </c>
      <c r="F4477" t="s">
        <v>92</v>
      </c>
      <c r="G4477">
        <v>8</v>
      </c>
      <c r="H4477">
        <v>4</v>
      </c>
      <c r="I4477">
        <v>385</v>
      </c>
      <c r="J4477">
        <v>43785</v>
      </c>
      <c r="K4477">
        <v>21</v>
      </c>
      <c r="L4477">
        <v>15</v>
      </c>
      <c r="M4477" t="s">
        <v>46</v>
      </c>
      <c r="N4477" t="s">
        <v>64</v>
      </c>
      <c r="O4477" t="s">
        <v>215</v>
      </c>
      <c r="P4477">
        <v>2015</v>
      </c>
      <c r="V4477" t="str">
        <f>IF(OR(J4477 &lt; -10846.9, J4477 &gt; 74078.13), "T", "F")</f>
        <v>F</v>
      </c>
      <c r="AB4477">
        <v>8</v>
      </c>
      <c r="AC4477">
        <v>4</v>
      </c>
      <c r="AD4477">
        <v>385</v>
      </c>
      <c r="AE4477">
        <v>21</v>
      </c>
      <c r="AF4477">
        <v>15</v>
      </c>
      <c r="AG4477">
        <v>43785</v>
      </c>
      <c r="AJ4477">
        <v>2015</v>
      </c>
      <c r="AK4477" t="s">
        <v>164</v>
      </c>
      <c r="AL4477">
        <v>43785</v>
      </c>
    </row>
    <row r="4478" spans="1:38" x14ac:dyDescent="0.3">
      <c r="A4478" t="s">
        <v>164</v>
      </c>
      <c r="B4478" t="s">
        <v>454</v>
      </c>
      <c r="C4478">
        <v>5657</v>
      </c>
      <c r="D4478" t="s">
        <v>30</v>
      </c>
      <c r="E4478" t="s">
        <v>34</v>
      </c>
      <c r="F4478" t="s">
        <v>20</v>
      </c>
      <c r="G4478">
        <v>6</v>
      </c>
      <c r="H4478">
        <v>4</v>
      </c>
      <c r="I4478">
        <v>325</v>
      </c>
      <c r="J4478">
        <v>39310</v>
      </c>
      <c r="K4478">
        <v>26</v>
      </c>
      <c r="L4478">
        <v>19</v>
      </c>
      <c r="M4478" t="s">
        <v>46</v>
      </c>
      <c r="N4478" t="s">
        <v>64</v>
      </c>
      <c r="O4478" t="s">
        <v>215</v>
      </c>
      <c r="P4478">
        <v>2015</v>
      </c>
      <c r="V4478" t="str">
        <f>IF(OR(J4478 &lt; -10846.9, J4478 &gt; 74078.13), "T", "F")</f>
        <v>F</v>
      </c>
      <c r="AB4478">
        <v>6</v>
      </c>
      <c r="AC4478">
        <v>4</v>
      </c>
      <c r="AD4478">
        <v>325</v>
      </c>
      <c r="AE4478">
        <v>26</v>
      </c>
      <c r="AF4478">
        <v>19</v>
      </c>
      <c r="AG4478">
        <v>39310</v>
      </c>
      <c r="AJ4478">
        <v>2015</v>
      </c>
      <c r="AK4478" t="s">
        <v>164</v>
      </c>
      <c r="AL4478">
        <v>39310</v>
      </c>
    </row>
    <row r="4479" spans="1:38" x14ac:dyDescent="0.3">
      <c r="A4479" t="s">
        <v>164</v>
      </c>
      <c r="B4479" t="s">
        <v>454</v>
      </c>
      <c r="C4479">
        <v>5657</v>
      </c>
      <c r="D4479" t="s">
        <v>45</v>
      </c>
      <c r="E4479" t="s">
        <v>34</v>
      </c>
      <c r="F4479" t="s">
        <v>92</v>
      </c>
      <c r="G4479">
        <v>6</v>
      </c>
      <c r="H4479">
        <v>2</v>
      </c>
      <c r="I4479">
        <v>282</v>
      </c>
      <c r="J4479">
        <v>30975</v>
      </c>
      <c r="K4479">
        <v>23</v>
      </c>
      <c r="L4479">
        <v>17</v>
      </c>
      <c r="M4479" t="s">
        <v>46</v>
      </c>
      <c r="N4479" t="s">
        <v>64</v>
      </c>
      <c r="O4479" t="s">
        <v>214</v>
      </c>
      <c r="P4479">
        <v>2015</v>
      </c>
      <c r="V4479" t="str">
        <f>IF(OR(J4479 &lt; -10846.9, J4479 &gt; 74078.13), "T", "F")</f>
        <v>F</v>
      </c>
      <c r="AB4479">
        <v>6</v>
      </c>
      <c r="AC4479">
        <v>2</v>
      </c>
      <c r="AD4479">
        <v>282</v>
      </c>
      <c r="AE4479">
        <v>23</v>
      </c>
      <c r="AF4479">
        <v>17</v>
      </c>
      <c r="AG4479">
        <v>30975</v>
      </c>
      <c r="AJ4479">
        <v>2015</v>
      </c>
      <c r="AK4479" t="s">
        <v>164</v>
      </c>
      <c r="AL4479">
        <v>30975</v>
      </c>
    </row>
    <row r="4480" spans="1:38" x14ac:dyDescent="0.3">
      <c r="A4480" t="s">
        <v>164</v>
      </c>
      <c r="B4480" t="s">
        <v>454</v>
      </c>
      <c r="C4480">
        <v>5657</v>
      </c>
      <c r="D4480" t="s">
        <v>45</v>
      </c>
      <c r="E4480" t="s">
        <v>34</v>
      </c>
      <c r="F4480" t="s">
        <v>92</v>
      </c>
      <c r="G4480">
        <v>8</v>
      </c>
      <c r="H4480">
        <v>4</v>
      </c>
      <c r="I4480">
        <v>385</v>
      </c>
      <c r="J4480">
        <v>39485</v>
      </c>
      <c r="K4480">
        <v>21</v>
      </c>
      <c r="L4480">
        <v>15</v>
      </c>
      <c r="M4480" t="s">
        <v>46</v>
      </c>
      <c r="N4480" t="s">
        <v>64</v>
      </c>
      <c r="O4480" t="s">
        <v>215</v>
      </c>
      <c r="P4480">
        <v>2015</v>
      </c>
      <c r="V4480" t="str">
        <f>IF(OR(J4480 &lt; -10846.9, J4480 &gt; 74078.13), "T", "F")</f>
        <v>F</v>
      </c>
      <c r="AB4480">
        <v>8</v>
      </c>
      <c r="AC4480">
        <v>4</v>
      </c>
      <c r="AD4480">
        <v>385</v>
      </c>
      <c r="AE4480">
        <v>21</v>
      </c>
      <c r="AF4480">
        <v>15</v>
      </c>
      <c r="AG4480">
        <v>39485</v>
      </c>
      <c r="AJ4480">
        <v>2015</v>
      </c>
      <c r="AK4480" t="s">
        <v>164</v>
      </c>
      <c r="AL4480">
        <v>39485</v>
      </c>
    </row>
    <row r="4481" spans="1:38" x14ac:dyDescent="0.3">
      <c r="A4481" t="s">
        <v>164</v>
      </c>
      <c r="B4481" t="s">
        <v>454</v>
      </c>
      <c r="C4481">
        <v>5657</v>
      </c>
      <c r="D4481" t="s">
        <v>45</v>
      </c>
      <c r="E4481" t="s">
        <v>34</v>
      </c>
      <c r="F4481" t="s">
        <v>20</v>
      </c>
      <c r="G4481">
        <v>6</v>
      </c>
      <c r="H4481">
        <v>2</v>
      </c>
      <c r="I4481">
        <v>282</v>
      </c>
      <c r="J4481">
        <v>31320</v>
      </c>
      <c r="K4481">
        <v>25</v>
      </c>
      <c r="L4481">
        <v>18</v>
      </c>
      <c r="M4481" t="s">
        <v>46</v>
      </c>
      <c r="N4481" t="s">
        <v>64</v>
      </c>
      <c r="O4481" t="s">
        <v>214</v>
      </c>
      <c r="P4481">
        <v>2015</v>
      </c>
      <c r="V4481" t="str">
        <f>IF(OR(J4481 &lt; -10846.9, J4481 &gt; 74078.13), "T", "F")</f>
        <v>F</v>
      </c>
      <c r="AB4481">
        <v>6</v>
      </c>
      <c r="AC4481">
        <v>2</v>
      </c>
      <c r="AD4481">
        <v>282</v>
      </c>
      <c r="AE4481">
        <v>25</v>
      </c>
      <c r="AF4481">
        <v>18</v>
      </c>
      <c r="AG4481">
        <v>31320</v>
      </c>
      <c r="AJ4481">
        <v>2015</v>
      </c>
      <c r="AK4481" t="s">
        <v>164</v>
      </c>
      <c r="AL4481">
        <v>31320</v>
      </c>
    </row>
    <row r="4482" spans="1:38" x14ac:dyDescent="0.3">
      <c r="A4482" t="s">
        <v>164</v>
      </c>
      <c r="B4482" t="s">
        <v>454</v>
      </c>
      <c r="C4482">
        <v>5657</v>
      </c>
      <c r="D4482" t="s">
        <v>45</v>
      </c>
      <c r="E4482" t="s">
        <v>34</v>
      </c>
      <c r="F4482" t="s">
        <v>92</v>
      </c>
      <c r="G4482">
        <v>6</v>
      </c>
      <c r="H4482">
        <v>4</v>
      </c>
      <c r="I4482">
        <v>282</v>
      </c>
      <c r="J4482">
        <v>33515</v>
      </c>
      <c r="K4482">
        <v>23</v>
      </c>
      <c r="L4482">
        <v>17</v>
      </c>
      <c r="M4482" t="s">
        <v>46</v>
      </c>
      <c r="N4482" t="s">
        <v>64</v>
      </c>
      <c r="O4482" t="s">
        <v>215</v>
      </c>
      <c r="P4482">
        <v>2015</v>
      </c>
      <c r="V4482" t="str">
        <f>IF(OR(J4482 &lt; -10846.9, J4482 &gt; 74078.13), "T", "F")</f>
        <v>F</v>
      </c>
      <c r="AB4482">
        <v>6</v>
      </c>
      <c r="AC4482">
        <v>4</v>
      </c>
      <c r="AD4482">
        <v>282</v>
      </c>
      <c r="AE4482">
        <v>23</v>
      </c>
      <c r="AF4482">
        <v>17</v>
      </c>
      <c r="AG4482">
        <v>33515</v>
      </c>
      <c r="AJ4482">
        <v>2015</v>
      </c>
      <c r="AK4482" t="s">
        <v>164</v>
      </c>
      <c r="AL4482">
        <v>33515</v>
      </c>
    </row>
    <row r="4483" spans="1:38" x14ac:dyDescent="0.3">
      <c r="A4483" t="s">
        <v>164</v>
      </c>
      <c r="B4483" t="s">
        <v>454</v>
      </c>
      <c r="C4483">
        <v>5657</v>
      </c>
      <c r="D4483" t="s">
        <v>45</v>
      </c>
      <c r="E4483" t="s">
        <v>34</v>
      </c>
      <c r="F4483" t="s">
        <v>92</v>
      </c>
      <c r="G4483">
        <v>8</v>
      </c>
      <c r="H4483">
        <v>4</v>
      </c>
      <c r="I4483">
        <v>385</v>
      </c>
      <c r="J4483">
        <v>52545</v>
      </c>
      <c r="K4483">
        <v>21</v>
      </c>
      <c r="L4483">
        <v>15</v>
      </c>
      <c r="M4483" t="s">
        <v>46</v>
      </c>
      <c r="N4483" t="s">
        <v>64</v>
      </c>
      <c r="O4483" t="s">
        <v>197</v>
      </c>
      <c r="P4483">
        <v>2015</v>
      </c>
      <c r="V4483" t="str">
        <f>IF(OR(J4483 &lt; -10846.9, J4483 &gt; 74078.13), "T", "F")</f>
        <v>F</v>
      </c>
      <c r="AB4483">
        <v>8</v>
      </c>
      <c r="AC4483">
        <v>4</v>
      </c>
      <c r="AD4483">
        <v>385</v>
      </c>
      <c r="AE4483">
        <v>21</v>
      </c>
      <c r="AF4483">
        <v>15</v>
      </c>
      <c r="AG4483">
        <v>52545</v>
      </c>
      <c r="AJ4483">
        <v>2015</v>
      </c>
      <c r="AK4483" t="s">
        <v>164</v>
      </c>
      <c r="AL4483">
        <v>52545</v>
      </c>
    </row>
    <row r="4484" spans="1:38" x14ac:dyDescent="0.3">
      <c r="A4484" t="s">
        <v>164</v>
      </c>
      <c r="B4484" t="s">
        <v>454</v>
      </c>
      <c r="C4484">
        <v>5657</v>
      </c>
      <c r="D4484" t="s">
        <v>45</v>
      </c>
      <c r="E4484" t="s">
        <v>34</v>
      </c>
      <c r="F4484" t="s">
        <v>92</v>
      </c>
      <c r="G4484">
        <v>8</v>
      </c>
      <c r="H4484">
        <v>4</v>
      </c>
      <c r="I4484">
        <v>385</v>
      </c>
      <c r="J4484">
        <v>35360</v>
      </c>
      <c r="K4484">
        <v>21</v>
      </c>
      <c r="L4484">
        <v>15</v>
      </c>
      <c r="M4484" t="s">
        <v>46</v>
      </c>
      <c r="N4484" t="s">
        <v>64</v>
      </c>
      <c r="O4484" t="s">
        <v>215</v>
      </c>
      <c r="P4484">
        <v>2015</v>
      </c>
      <c r="V4484" t="str">
        <f>IF(OR(J4484 &lt; -10846.9, J4484 &gt; 74078.13), "T", "F")</f>
        <v>F</v>
      </c>
      <c r="AB4484">
        <v>8</v>
      </c>
      <c r="AC4484">
        <v>4</v>
      </c>
      <c r="AD4484">
        <v>385</v>
      </c>
      <c r="AE4484">
        <v>21</v>
      </c>
      <c r="AF4484">
        <v>15</v>
      </c>
      <c r="AG4484">
        <v>35360</v>
      </c>
      <c r="AJ4484">
        <v>2015</v>
      </c>
      <c r="AK4484" t="s">
        <v>164</v>
      </c>
      <c r="AL4484">
        <v>35360</v>
      </c>
    </row>
    <row r="4485" spans="1:38" x14ac:dyDescent="0.3">
      <c r="A4485" t="s">
        <v>164</v>
      </c>
      <c r="B4485" t="s">
        <v>454</v>
      </c>
      <c r="C4485">
        <v>5657</v>
      </c>
      <c r="D4485" t="s">
        <v>30</v>
      </c>
      <c r="E4485" t="s">
        <v>34</v>
      </c>
      <c r="F4485" t="s">
        <v>20</v>
      </c>
      <c r="G4485">
        <v>6</v>
      </c>
      <c r="H4485">
        <v>4</v>
      </c>
      <c r="I4485">
        <v>325</v>
      </c>
      <c r="J4485">
        <v>37665</v>
      </c>
      <c r="K4485">
        <v>26</v>
      </c>
      <c r="L4485">
        <v>19</v>
      </c>
      <c r="M4485" t="s">
        <v>46</v>
      </c>
      <c r="N4485" t="s">
        <v>64</v>
      </c>
      <c r="O4485" t="s">
        <v>197</v>
      </c>
      <c r="P4485">
        <v>2015</v>
      </c>
      <c r="V4485" t="str">
        <f>IF(OR(J4485 &lt; -10846.9, J4485 &gt; 74078.13), "T", "F")</f>
        <v>F</v>
      </c>
      <c r="AB4485">
        <v>6</v>
      </c>
      <c r="AC4485">
        <v>4</v>
      </c>
      <c r="AD4485">
        <v>325</v>
      </c>
      <c r="AE4485">
        <v>26</v>
      </c>
      <c r="AF4485">
        <v>19</v>
      </c>
      <c r="AG4485">
        <v>37665</v>
      </c>
      <c r="AJ4485">
        <v>2015</v>
      </c>
      <c r="AK4485" t="s">
        <v>164</v>
      </c>
      <c r="AL4485">
        <v>37665</v>
      </c>
    </row>
    <row r="4486" spans="1:38" x14ac:dyDescent="0.3">
      <c r="A4486" t="s">
        <v>164</v>
      </c>
      <c r="B4486" t="s">
        <v>454</v>
      </c>
      <c r="C4486">
        <v>5657</v>
      </c>
      <c r="D4486" t="s">
        <v>30</v>
      </c>
      <c r="E4486" t="s">
        <v>34</v>
      </c>
      <c r="F4486" t="s">
        <v>20</v>
      </c>
      <c r="G4486">
        <v>6</v>
      </c>
      <c r="H4486">
        <v>4</v>
      </c>
      <c r="I4486">
        <v>325</v>
      </c>
      <c r="J4486">
        <v>39610</v>
      </c>
      <c r="K4486">
        <v>26</v>
      </c>
      <c r="L4486">
        <v>19</v>
      </c>
      <c r="M4486" t="s">
        <v>46</v>
      </c>
      <c r="N4486" t="s">
        <v>64</v>
      </c>
      <c r="O4486" t="s">
        <v>215</v>
      </c>
      <c r="P4486">
        <v>2015</v>
      </c>
      <c r="V4486" t="str">
        <f>IF(OR(J4486 &lt; -10846.9, J4486 &gt; 74078.13), "T", "F")</f>
        <v>F</v>
      </c>
      <c r="AB4486">
        <v>6</v>
      </c>
      <c r="AC4486">
        <v>4</v>
      </c>
      <c r="AD4486">
        <v>325</v>
      </c>
      <c r="AE4486">
        <v>26</v>
      </c>
      <c r="AF4486">
        <v>19</v>
      </c>
      <c r="AG4486">
        <v>39610</v>
      </c>
      <c r="AJ4486">
        <v>2015</v>
      </c>
      <c r="AK4486" t="s">
        <v>164</v>
      </c>
      <c r="AL4486">
        <v>39610</v>
      </c>
    </row>
    <row r="4487" spans="1:38" x14ac:dyDescent="0.3">
      <c r="A4487" t="s">
        <v>164</v>
      </c>
      <c r="B4487" t="s">
        <v>454</v>
      </c>
      <c r="C4487">
        <v>5657</v>
      </c>
      <c r="D4487" t="s">
        <v>45</v>
      </c>
      <c r="E4487" t="s">
        <v>34</v>
      </c>
      <c r="F4487" t="s">
        <v>92</v>
      </c>
      <c r="G4487">
        <v>6</v>
      </c>
      <c r="H4487">
        <v>4</v>
      </c>
      <c r="I4487">
        <v>282</v>
      </c>
      <c r="J4487">
        <v>36055</v>
      </c>
      <c r="K4487">
        <v>23</v>
      </c>
      <c r="L4487">
        <v>17</v>
      </c>
      <c r="M4487" t="s">
        <v>46</v>
      </c>
      <c r="N4487" t="s">
        <v>64</v>
      </c>
      <c r="O4487" t="s">
        <v>197</v>
      </c>
      <c r="P4487">
        <v>2015</v>
      </c>
      <c r="V4487" t="str">
        <f>IF(OR(J4487 &lt; -10846.9, J4487 &gt; 74078.13), "T", "F")</f>
        <v>F</v>
      </c>
      <c r="AB4487">
        <v>6</v>
      </c>
      <c r="AC4487">
        <v>4</v>
      </c>
      <c r="AD4487">
        <v>282</v>
      </c>
      <c r="AE4487">
        <v>23</v>
      </c>
      <c r="AF4487">
        <v>17</v>
      </c>
      <c r="AG4487">
        <v>36055</v>
      </c>
      <c r="AJ4487">
        <v>2015</v>
      </c>
      <c r="AK4487" t="s">
        <v>164</v>
      </c>
      <c r="AL4487">
        <v>36055</v>
      </c>
    </row>
    <row r="4488" spans="1:38" x14ac:dyDescent="0.3">
      <c r="A4488" t="s">
        <v>164</v>
      </c>
      <c r="B4488" t="s">
        <v>454</v>
      </c>
      <c r="C4488">
        <v>5657</v>
      </c>
      <c r="D4488" t="s">
        <v>45</v>
      </c>
      <c r="E4488" t="s">
        <v>34</v>
      </c>
      <c r="F4488" t="s">
        <v>20</v>
      </c>
      <c r="G4488">
        <v>6</v>
      </c>
      <c r="H4488">
        <v>2</v>
      </c>
      <c r="I4488">
        <v>282</v>
      </c>
      <c r="J4488">
        <v>26030</v>
      </c>
      <c r="K4488">
        <v>25</v>
      </c>
      <c r="L4488">
        <v>18</v>
      </c>
      <c r="M4488" t="s">
        <v>46</v>
      </c>
      <c r="N4488" t="s">
        <v>64</v>
      </c>
      <c r="O4488" t="s">
        <v>214</v>
      </c>
      <c r="P4488">
        <v>2015</v>
      </c>
      <c r="V4488" t="str">
        <f>IF(OR(J4488 &lt; -10846.9, J4488 &gt; 74078.13), "T", "F")</f>
        <v>F</v>
      </c>
      <c r="AB4488">
        <v>6</v>
      </c>
      <c r="AC4488">
        <v>2</v>
      </c>
      <c r="AD4488">
        <v>282</v>
      </c>
      <c r="AE4488">
        <v>25</v>
      </c>
      <c r="AF4488">
        <v>18</v>
      </c>
      <c r="AG4488">
        <v>26030</v>
      </c>
      <c r="AJ4488">
        <v>2015</v>
      </c>
      <c r="AK4488" t="s">
        <v>164</v>
      </c>
      <c r="AL4488">
        <v>26030</v>
      </c>
    </row>
    <row r="4489" spans="1:38" x14ac:dyDescent="0.3">
      <c r="A4489" t="s">
        <v>164</v>
      </c>
      <c r="B4489" t="s">
        <v>454</v>
      </c>
      <c r="C4489">
        <v>5657</v>
      </c>
      <c r="D4489" t="s">
        <v>45</v>
      </c>
      <c r="E4489" t="s">
        <v>34</v>
      </c>
      <c r="F4489" t="s">
        <v>20</v>
      </c>
      <c r="G4489">
        <v>8</v>
      </c>
      <c r="H4489">
        <v>4</v>
      </c>
      <c r="I4489">
        <v>385</v>
      </c>
      <c r="J4489">
        <v>51585</v>
      </c>
      <c r="K4489">
        <v>22</v>
      </c>
      <c r="L4489">
        <v>15</v>
      </c>
      <c r="M4489" t="s">
        <v>46</v>
      </c>
      <c r="N4489" t="s">
        <v>64</v>
      </c>
      <c r="O4489" t="s">
        <v>197</v>
      </c>
      <c r="P4489">
        <v>2015</v>
      </c>
      <c r="V4489" t="str">
        <f>IF(OR(J4489 &lt; -10846.9, J4489 &gt; 74078.13), "T", "F")</f>
        <v>F</v>
      </c>
      <c r="AB4489">
        <v>8</v>
      </c>
      <c r="AC4489">
        <v>4</v>
      </c>
      <c r="AD4489">
        <v>385</v>
      </c>
      <c r="AE4489">
        <v>22</v>
      </c>
      <c r="AF4489">
        <v>15</v>
      </c>
      <c r="AG4489">
        <v>51585</v>
      </c>
      <c r="AJ4489">
        <v>2015</v>
      </c>
      <c r="AK4489" t="s">
        <v>164</v>
      </c>
      <c r="AL4489">
        <v>51585</v>
      </c>
    </row>
    <row r="4490" spans="1:38" x14ac:dyDescent="0.3">
      <c r="A4490" t="s">
        <v>164</v>
      </c>
      <c r="B4490" t="s">
        <v>454</v>
      </c>
      <c r="C4490">
        <v>5657</v>
      </c>
      <c r="D4490" t="s">
        <v>45</v>
      </c>
      <c r="E4490" t="s">
        <v>34</v>
      </c>
      <c r="F4490" t="s">
        <v>20</v>
      </c>
      <c r="G4490">
        <v>8</v>
      </c>
      <c r="H4490">
        <v>4</v>
      </c>
      <c r="I4490">
        <v>385</v>
      </c>
      <c r="J4490">
        <v>49120</v>
      </c>
      <c r="K4490">
        <v>21</v>
      </c>
      <c r="L4490">
        <v>15</v>
      </c>
      <c r="M4490" t="s">
        <v>46</v>
      </c>
      <c r="N4490" t="s">
        <v>64</v>
      </c>
      <c r="O4490" t="s">
        <v>197</v>
      </c>
      <c r="P4490">
        <v>2015</v>
      </c>
      <c r="V4490" t="str">
        <f>IF(OR(J4490 &lt; -10846.9, J4490 &gt; 74078.13), "T", "F")</f>
        <v>F</v>
      </c>
      <c r="AB4490">
        <v>8</v>
      </c>
      <c r="AC4490">
        <v>4</v>
      </c>
      <c r="AD4490">
        <v>385</v>
      </c>
      <c r="AE4490">
        <v>21</v>
      </c>
      <c r="AF4490">
        <v>15</v>
      </c>
      <c r="AG4490">
        <v>49120</v>
      </c>
      <c r="AJ4490">
        <v>2015</v>
      </c>
      <c r="AK4490" t="s">
        <v>164</v>
      </c>
      <c r="AL4490">
        <v>49120</v>
      </c>
    </row>
    <row r="4491" spans="1:38" x14ac:dyDescent="0.3">
      <c r="A4491" t="s">
        <v>164</v>
      </c>
      <c r="B4491" t="s">
        <v>454</v>
      </c>
      <c r="C4491">
        <v>5657</v>
      </c>
      <c r="D4491" t="s">
        <v>45</v>
      </c>
      <c r="E4491" t="s">
        <v>34</v>
      </c>
      <c r="F4491" t="s">
        <v>20</v>
      </c>
      <c r="G4491">
        <v>6</v>
      </c>
      <c r="H4491">
        <v>2</v>
      </c>
      <c r="I4491">
        <v>282</v>
      </c>
      <c r="J4491">
        <v>31625</v>
      </c>
      <c r="K4491">
        <v>25</v>
      </c>
      <c r="L4491">
        <v>18</v>
      </c>
      <c r="M4491" t="s">
        <v>46</v>
      </c>
      <c r="N4491" t="s">
        <v>64</v>
      </c>
      <c r="O4491" t="s">
        <v>214</v>
      </c>
      <c r="P4491">
        <v>2015</v>
      </c>
      <c r="V4491" t="str">
        <f>IF(OR(J4491 &lt; -10846.9, J4491 &gt; 74078.13), "T", "F")</f>
        <v>F</v>
      </c>
      <c r="AB4491">
        <v>6</v>
      </c>
      <c r="AC4491">
        <v>2</v>
      </c>
      <c r="AD4491">
        <v>282</v>
      </c>
      <c r="AE4491">
        <v>25</v>
      </c>
      <c r="AF4491">
        <v>18</v>
      </c>
      <c r="AG4491">
        <v>31625</v>
      </c>
      <c r="AJ4491">
        <v>2015</v>
      </c>
      <c r="AK4491" t="s">
        <v>164</v>
      </c>
      <c r="AL4491">
        <v>31625</v>
      </c>
    </row>
    <row r="4492" spans="1:38" x14ac:dyDescent="0.3">
      <c r="A4492" t="s">
        <v>164</v>
      </c>
      <c r="B4492" t="s">
        <v>454</v>
      </c>
      <c r="C4492">
        <v>5657</v>
      </c>
      <c r="D4492" t="s">
        <v>45</v>
      </c>
      <c r="E4492" t="s">
        <v>34</v>
      </c>
      <c r="F4492" t="s">
        <v>92</v>
      </c>
      <c r="G4492">
        <v>8</v>
      </c>
      <c r="H4492">
        <v>4</v>
      </c>
      <c r="I4492">
        <v>385</v>
      </c>
      <c r="J4492">
        <v>46140</v>
      </c>
      <c r="K4492">
        <v>21</v>
      </c>
      <c r="L4492">
        <v>15</v>
      </c>
      <c r="M4492" t="s">
        <v>46</v>
      </c>
      <c r="N4492" t="s">
        <v>64</v>
      </c>
      <c r="O4492" t="s">
        <v>197</v>
      </c>
      <c r="P4492">
        <v>2015</v>
      </c>
      <c r="V4492" t="str">
        <f>IF(OR(J4492 &lt; -10846.9, J4492 &gt; 74078.13), "T", "F")</f>
        <v>F</v>
      </c>
      <c r="AB4492">
        <v>8</v>
      </c>
      <c r="AC4492">
        <v>4</v>
      </c>
      <c r="AD4492">
        <v>385</v>
      </c>
      <c r="AE4492">
        <v>21</v>
      </c>
      <c r="AF4492">
        <v>15</v>
      </c>
      <c r="AG4492">
        <v>46140</v>
      </c>
      <c r="AJ4492">
        <v>2015</v>
      </c>
      <c r="AK4492" t="s">
        <v>164</v>
      </c>
      <c r="AL4492">
        <v>46140</v>
      </c>
    </row>
    <row r="4493" spans="1:38" x14ac:dyDescent="0.3">
      <c r="A4493" t="s">
        <v>164</v>
      </c>
      <c r="B4493" t="s">
        <v>454</v>
      </c>
      <c r="C4493">
        <v>5657</v>
      </c>
      <c r="D4493" t="s">
        <v>30</v>
      </c>
      <c r="E4493" t="s">
        <v>34</v>
      </c>
      <c r="F4493" t="s">
        <v>20</v>
      </c>
      <c r="G4493">
        <v>6</v>
      </c>
      <c r="H4493">
        <v>4</v>
      </c>
      <c r="I4493">
        <v>325</v>
      </c>
      <c r="J4493">
        <v>33655</v>
      </c>
      <c r="K4493">
        <v>26</v>
      </c>
      <c r="L4493">
        <v>19</v>
      </c>
      <c r="M4493" t="s">
        <v>46</v>
      </c>
      <c r="N4493" t="s">
        <v>64</v>
      </c>
      <c r="O4493" t="s">
        <v>197</v>
      </c>
      <c r="P4493">
        <v>2015</v>
      </c>
      <c r="V4493" t="str">
        <f>IF(OR(J4493 &lt; -10846.9, J4493 &gt; 74078.13), "T", "F")</f>
        <v>F</v>
      </c>
      <c r="AB4493">
        <v>6</v>
      </c>
      <c r="AC4493">
        <v>4</v>
      </c>
      <c r="AD4493">
        <v>325</v>
      </c>
      <c r="AE4493">
        <v>26</v>
      </c>
      <c r="AF4493">
        <v>19</v>
      </c>
      <c r="AG4493">
        <v>33655</v>
      </c>
      <c r="AJ4493">
        <v>2015</v>
      </c>
      <c r="AK4493" t="s">
        <v>164</v>
      </c>
      <c r="AL4493">
        <v>33655</v>
      </c>
    </row>
    <row r="4494" spans="1:38" x14ac:dyDescent="0.3">
      <c r="A4494" t="s">
        <v>164</v>
      </c>
      <c r="B4494" t="s">
        <v>454</v>
      </c>
      <c r="C4494">
        <v>5657</v>
      </c>
      <c r="D4494" t="s">
        <v>45</v>
      </c>
      <c r="E4494" t="s">
        <v>34</v>
      </c>
      <c r="F4494" t="s">
        <v>20</v>
      </c>
      <c r="G4494">
        <v>8</v>
      </c>
      <c r="H4494">
        <v>4</v>
      </c>
      <c r="I4494">
        <v>385</v>
      </c>
      <c r="J4494">
        <v>49420</v>
      </c>
      <c r="K4494">
        <v>22</v>
      </c>
      <c r="L4494">
        <v>15</v>
      </c>
      <c r="M4494" t="s">
        <v>46</v>
      </c>
      <c r="N4494" t="s">
        <v>64</v>
      </c>
      <c r="O4494" t="s">
        <v>197</v>
      </c>
      <c r="P4494">
        <v>2015</v>
      </c>
      <c r="V4494" t="str">
        <f>IF(OR(J4494 &lt; -10846.9, J4494 &gt; 74078.13), "T", "F")</f>
        <v>F</v>
      </c>
      <c r="AB4494">
        <v>8</v>
      </c>
      <c r="AC4494">
        <v>4</v>
      </c>
      <c r="AD4494">
        <v>385</v>
      </c>
      <c r="AE4494">
        <v>22</v>
      </c>
      <c r="AF4494">
        <v>15</v>
      </c>
      <c r="AG4494">
        <v>49420</v>
      </c>
      <c r="AJ4494">
        <v>2015</v>
      </c>
      <c r="AK4494" t="s">
        <v>164</v>
      </c>
      <c r="AL4494">
        <v>49420</v>
      </c>
    </row>
    <row r="4495" spans="1:38" x14ac:dyDescent="0.3">
      <c r="A4495" t="s">
        <v>164</v>
      </c>
      <c r="B4495" t="s">
        <v>454</v>
      </c>
      <c r="C4495">
        <v>5657</v>
      </c>
      <c r="D4495" t="s">
        <v>45</v>
      </c>
      <c r="E4495" t="s">
        <v>34</v>
      </c>
      <c r="F4495" t="s">
        <v>92</v>
      </c>
      <c r="G4495">
        <v>6</v>
      </c>
      <c r="H4495">
        <v>4</v>
      </c>
      <c r="I4495">
        <v>282</v>
      </c>
      <c r="J4495">
        <v>37630</v>
      </c>
      <c r="K4495">
        <v>23</v>
      </c>
      <c r="L4495">
        <v>17</v>
      </c>
      <c r="M4495" t="s">
        <v>46</v>
      </c>
      <c r="N4495" t="s">
        <v>64</v>
      </c>
      <c r="O4495" t="s">
        <v>215</v>
      </c>
      <c r="P4495">
        <v>2015</v>
      </c>
      <c r="V4495" t="str">
        <f>IF(OR(J4495 &lt; -10846.9, J4495 &gt; 74078.13), "T", "F")</f>
        <v>F</v>
      </c>
      <c r="AB4495">
        <v>6</v>
      </c>
      <c r="AC4495">
        <v>4</v>
      </c>
      <c r="AD4495">
        <v>282</v>
      </c>
      <c r="AE4495">
        <v>23</v>
      </c>
      <c r="AF4495">
        <v>17</v>
      </c>
      <c r="AG4495">
        <v>37630</v>
      </c>
      <c r="AJ4495">
        <v>2015</v>
      </c>
      <c r="AK4495" t="s">
        <v>164</v>
      </c>
      <c r="AL4495">
        <v>37630</v>
      </c>
    </row>
    <row r="4496" spans="1:38" x14ac:dyDescent="0.3">
      <c r="A4496" t="s">
        <v>164</v>
      </c>
      <c r="B4496" t="s">
        <v>454</v>
      </c>
      <c r="C4496">
        <v>5657</v>
      </c>
      <c r="D4496" t="s">
        <v>30</v>
      </c>
      <c r="E4496" t="s">
        <v>34</v>
      </c>
      <c r="F4496" t="s">
        <v>20</v>
      </c>
      <c r="G4496">
        <v>6</v>
      </c>
      <c r="H4496">
        <v>4</v>
      </c>
      <c r="I4496">
        <v>325</v>
      </c>
      <c r="J4496">
        <v>41970</v>
      </c>
      <c r="K4496">
        <v>26</v>
      </c>
      <c r="L4496">
        <v>19</v>
      </c>
      <c r="M4496" t="s">
        <v>46</v>
      </c>
      <c r="N4496" t="s">
        <v>64</v>
      </c>
      <c r="O4496" t="s">
        <v>197</v>
      </c>
      <c r="P4496">
        <v>2015</v>
      </c>
      <c r="V4496" t="str">
        <f>IF(OR(J4496 &lt; -10846.9, J4496 &gt; 74078.13), "T", "F")</f>
        <v>F</v>
      </c>
      <c r="AB4496">
        <v>6</v>
      </c>
      <c r="AC4496">
        <v>4</v>
      </c>
      <c r="AD4496">
        <v>325</v>
      </c>
      <c r="AE4496">
        <v>26</v>
      </c>
      <c r="AF4496">
        <v>19</v>
      </c>
      <c r="AG4496">
        <v>41970</v>
      </c>
      <c r="AJ4496">
        <v>2015</v>
      </c>
      <c r="AK4496" t="s">
        <v>164</v>
      </c>
      <c r="AL4496">
        <v>41970</v>
      </c>
    </row>
    <row r="4497" spans="1:38" x14ac:dyDescent="0.3">
      <c r="A4497" t="s">
        <v>164</v>
      </c>
      <c r="B4497" t="s">
        <v>454</v>
      </c>
      <c r="C4497">
        <v>5657</v>
      </c>
      <c r="D4497" t="s">
        <v>45</v>
      </c>
      <c r="E4497" t="s">
        <v>34</v>
      </c>
      <c r="F4497" t="s">
        <v>92</v>
      </c>
      <c r="G4497">
        <v>6</v>
      </c>
      <c r="H4497">
        <v>2</v>
      </c>
      <c r="I4497">
        <v>282</v>
      </c>
      <c r="J4497">
        <v>34745</v>
      </c>
      <c r="K4497">
        <v>23</v>
      </c>
      <c r="L4497">
        <v>17</v>
      </c>
      <c r="M4497" t="s">
        <v>46</v>
      </c>
      <c r="N4497" t="s">
        <v>64</v>
      </c>
      <c r="O4497" t="s">
        <v>214</v>
      </c>
      <c r="P4497">
        <v>2015</v>
      </c>
      <c r="V4497" t="str">
        <f>IF(OR(J4497 &lt; -10846.9, J4497 &gt; 74078.13), "T", "F")</f>
        <v>F</v>
      </c>
      <c r="AB4497">
        <v>6</v>
      </c>
      <c r="AC4497">
        <v>2</v>
      </c>
      <c r="AD4497">
        <v>282</v>
      </c>
      <c r="AE4497">
        <v>23</v>
      </c>
      <c r="AF4497">
        <v>17</v>
      </c>
      <c r="AG4497">
        <v>34745</v>
      </c>
      <c r="AJ4497">
        <v>2015</v>
      </c>
      <c r="AK4497" t="s">
        <v>164</v>
      </c>
      <c r="AL4497">
        <v>34745</v>
      </c>
    </row>
    <row r="4498" spans="1:38" x14ac:dyDescent="0.3">
      <c r="A4498" t="s">
        <v>164</v>
      </c>
      <c r="B4498" t="s">
        <v>454</v>
      </c>
      <c r="C4498">
        <v>5657</v>
      </c>
      <c r="D4498" t="s">
        <v>45</v>
      </c>
      <c r="E4498" t="s">
        <v>34</v>
      </c>
      <c r="F4498" t="s">
        <v>20</v>
      </c>
      <c r="G4498">
        <v>8</v>
      </c>
      <c r="H4498">
        <v>4</v>
      </c>
      <c r="I4498">
        <v>385</v>
      </c>
      <c r="J4498">
        <v>51885</v>
      </c>
      <c r="K4498">
        <v>22</v>
      </c>
      <c r="L4498">
        <v>15</v>
      </c>
      <c r="M4498" t="s">
        <v>46</v>
      </c>
      <c r="N4498" t="s">
        <v>64</v>
      </c>
      <c r="O4498" t="s">
        <v>197</v>
      </c>
      <c r="P4498">
        <v>2015</v>
      </c>
      <c r="V4498" t="str">
        <f>IF(OR(J4498 &lt; -10846.9, J4498 &gt; 74078.13), "T", "F")</f>
        <v>F</v>
      </c>
      <c r="AB4498">
        <v>8</v>
      </c>
      <c r="AC4498">
        <v>4</v>
      </c>
      <c r="AD4498">
        <v>385</v>
      </c>
      <c r="AE4498">
        <v>22</v>
      </c>
      <c r="AF4498">
        <v>15</v>
      </c>
      <c r="AG4498">
        <v>51885</v>
      </c>
      <c r="AJ4498">
        <v>2015</v>
      </c>
      <c r="AK4498" t="s">
        <v>164</v>
      </c>
      <c r="AL4498">
        <v>51885</v>
      </c>
    </row>
    <row r="4499" spans="1:38" x14ac:dyDescent="0.3">
      <c r="A4499" t="s">
        <v>164</v>
      </c>
      <c r="B4499" t="s">
        <v>454</v>
      </c>
      <c r="C4499">
        <v>5657</v>
      </c>
      <c r="D4499" t="s">
        <v>45</v>
      </c>
      <c r="E4499" t="s">
        <v>34</v>
      </c>
      <c r="F4499" t="s">
        <v>92</v>
      </c>
      <c r="G4499">
        <v>6</v>
      </c>
      <c r="H4499">
        <v>2</v>
      </c>
      <c r="I4499">
        <v>282</v>
      </c>
      <c r="J4499">
        <v>30675</v>
      </c>
      <c r="K4499">
        <v>23</v>
      </c>
      <c r="L4499">
        <v>17</v>
      </c>
      <c r="M4499" t="s">
        <v>46</v>
      </c>
      <c r="N4499" t="s">
        <v>64</v>
      </c>
      <c r="O4499" t="s">
        <v>214</v>
      </c>
      <c r="P4499">
        <v>2015</v>
      </c>
      <c r="V4499" t="str">
        <f>IF(OR(J4499 &lt; -10846.9, J4499 &gt; 74078.13), "T", "F")</f>
        <v>F</v>
      </c>
      <c r="AB4499">
        <v>6</v>
      </c>
      <c r="AC4499">
        <v>2</v>
      </c>
      <c r="AD4499">
        <v>282</v>
      </c>
      <c r="AE4499">
        <v>23</v>
      </c>
      <c r="AF4499">
        <v>17</v>
      </c>
      <c r="AG4499">
        <v>30675</v>
      </c>
      <c r="AJ4499">
        <v>2015</v>
      </c>
      <c r="AK4499" t="s">
        <v>164</v>
      </c>
      <c r="AL4499">
        <v>30675</v>
      </c>
    </row>
    <row r="4500" spans="1:38" x14ac:dyDescent="0.3">
      <c r="A4500" t="s">
        <v>164</v>
      </c>
      <c r="B4500" t="s">
        <v>454</v>
      </c>
      <c r="C4500">
        <v>5657</v>
      </c>
      <c r="D4500" t="s">
        <v>30</v>
      </c>
      <c r="E4500" t="s">
        <v>34</v>
      </c>
      <c r="F4500" t="s">
        <v>20</v>
      </c>
      <c r="G4500">
        <v>6</v>
      </c>
      <c r="H4500">
        <v>4</v>
      </c>
      <c r="I4500">
        <v>325</v>
      </c>
      <c r="J4500">
        <v>41670</v>
      </c>
      <c r="K4500">
        <v>26</v>
      </c>
      <c r="L4500">
        <v>19</v>
      </c>
      <c r="M4500" t="s">
        <v>46</v>
      </c>
      <c r="N4500" t="s">
        <v>64</v>
      </c>
      <c r="O4500" t="s">
        <v>197</v>
      </c>
      <c r="P4500">
        <v>2015</v>
      </c>
      <c r="V4500" t="str">
        <f>IF(OR(J4500 &lt; -10846.9, J4500 &gt; 74078.13), "T", "F")</f>
        <v>F</v>
      </c>
      <c r="AB4500">
        <v>6</v>
      </c>
      <c r="AC4500">
        <v>4</v>
      </c>
      <c r="AD4500">
        <v>325</v>
      </c>
      <c r="AE4500">
        <v>26</v>
      </c>
      <c r="AF4500">
        <v>19</v>
      </c>
      <c r="AG4500">
        <v>41670</v>
      </c>
      <c r="AJ4500">
        <v>2015</v>
      </c>
      <c r="AK4500" t="s">
        <v>164</v>
      </c>
      <c r="AL4500">
        <v>41670</v>
      </c>
    </row>
    <row r="4501" spans="1:38" x14ac:dyDescent="0.3">
      <c r="A4501" t="s">
        <v>164</v>
      </c>
      <c r="B4501" t="s">
        <v>454</v>
      </c>
      <c r="C4501">
        <v>5657</v>
      </c>
      <c r="D4501" t="s">
        <v>45</v>
      </c>
      <c r="E4501" t="s">
        <v>34</v>
      </c>
      <c r="F4501" t="s">
        <v>92</v>
      </c>
      <c r="G4501">
        <v>8</v>
      </c>
      <c r="H4501">
        <v>4</v>
      </c>
      <c r="I4501">
        <v>385</v>
      </c>
      <c r="J4501">
        <v>52845</v>
      </c>
      <c r="K4501">
        <v>21</v>
      </c>
      <c r="L4501">
        <v>15</v>
      </c>
      <c r="M4501" t="s">
        <v>46</v>
      </c>
      <c r="N4501" t="s">
        <v>64</v>
      </c>
      <c r="O4501" t="s">
        <v>197</v>
      </c>
      <c r="P4501">
        <v>2015</v>
      </c>
      <c r="V4501" t="str">
        <f>IF(OR(J4501 &lt; -10846.9, J4501 &gt; 74078.13), "T", "F")</f>
        <v>F</v>
      </c>
      <c r="AB4501">
        <v>8</v>
      </c>
      <c r="AC4501">
        <v>4</v>
      </c>
      <c r="AD4501">
        <v>385</v>
      </c>
      <c r="AE4501">
        <v>21</v>
      </c>
      <c r="AF4501">
        <v>15</v>
      </c>
      <c r="AG4501">
        <v>52845</v>
      </c>
      <c r="AJ4501">
        <v>2015</v>
      </c>
      <c r="AK4501" t="s">
        <v>164</v>
      </c>
      <c r="AL4501">
        <v>52845</v>
      </c>
    </row>
    <row r="4502" spans="1:38" x14ac:dyDescent="0.3">
      <c r="A4502" t="s">
        <v>164</v>
      </c>
      <c r="B4502" t="s">
        <v>454</v>
      </c>
      <c r="C4502">
        <v>5657</v>
      </c>
      <c r="D4502" t="s">
        <v>45</v>
      </c>
      <c r="E4502" t="s">
        <v>34</v>
      </c>
      <c r="F4502" t="s">
        <v>92</v>
      </c>
      <c r="G4502">
        <v>8</v>
      </c>
      <c r="H4502">
        <v>4</v>
      </c>
      <c r="I4502">
        <v>385</v>
      </c>
      <c r="J4502">
        <v>41840</v>
      </c>
      <c r="K4502">
        <v>21</v>
      </c>
      <c r="L4502">
        <v>15</v>
      </c>
      <c r="M4502" t="s">
        <v>46</v>
      </c>
      <c r="N4502" t="s">
        <v>64</v>
      </c>
      <c r="O4502" t="s">
        <v>197</v>
      </c>
      <c r="P4502">
        <v>2015</v>
      </c>
      <c r="V4502" t="str">
        <f>IF(OR(J4502 &lt; -10846.9, J4502 &gt; 74078.13), "T", "F")</f>
        <v>F</v>
      </c>
      <c r="AB4502">
        <v>8</v>
      </c>
      <c r="AC4502">
        <v>4</v>
      </c>
      <c r="AD4502">
        <v>385</v>
      </c>
      <c r="AE4502">
        <v>21</v>
      </c>
      <c r="AF4502">
        <v>15</v>
      </c>
      <c r="AG4502">
        <v>41840</v>
      </c>
      <c r="AJ4502">
        <v>2015</v>
      </c>
      <c r="AK4502" t="s">
        <v>164</v>
      </c>
      <c r="AL4502">
        <v>41840</v>
      </c>
    </row>
    <row r="4503" spans="1:38" x14ac:dyDescent="0.3">
      <c r="A4503" t="s">
        <v>164</v>
      </c>
      <c r="B4503" t="s">
        <v>454</v>
      </c>
      <c r="C4503">
        <v>5657</v>
      </c>
      <c r="D4503" t="s">
        <v>45</v>
      </c>
      <c r="E4503" t="s">
        <v>34</v>
      </c>
      <c r="F4503" t="s">
        <v>20</v>
      </c>
      <c r="G4503">
        <v>6</v>
      </c>
      <c r="H4503">
        <v>2</v>
      </c>
      <c r="I4503">
        <v>282</v>
      </c>
      <c r="J4503">
        <v>26330</v>
      </c>
      <c r="K4503">
        <v>25</v>
      </c>
      <c r="L4503">
        <v>18</v>
      </c>
      <c r="M4503" t="s">
        <v>46</v>
      </c>
      <c r="N4503" t="s">
        <v>64</v>
      </c>
      <c r="O4503" t="s">
        <v>214</v>
      </c>
      <c r="P4503">
        <v>2015</v>
      </c>
      <c r="V4503" t="str">
        <f>IF(OR(J4503 &lt; -10846.9, J4503 &gt; 74078.13), "T", "F")</f>
        <v>F</v>
      </c>
      <c r="AB4503">
        <v>6</v>
      </c>
      <c r="AC4503">
        <v>2</v>
      </c>
      <c r="AD4503">
        <v>282</v>
      </c>
      <c r="AE4503">
        <v>25</v>
      </c>
      <c r="AF4503">
        <v>18</v>
      </c>
      <c r="AG4503">
        <v>26330</v>
      </c>
      <c r="AJ4503">
        <v>2015</v>
      </c>
      <c r="AK4503" t="s">
        <v>164</v>
      </c>
      <c r="AL4503">
        <v>26330</v>
      </c>
    </row>
    <row r="4504" spans="1:38" x14ac:dyDescent="0.3">
      <c r="A4504" t="s">
        <v>164</v>
      </c>
      <c r="B4504" t="s">
        <v>454</v>
      </c>
      <c r="C4504">
        <v>5657</v>
      </c>
      <c r="D4504" t="s">
        <v>45</v>
      </c>
      <c r="E4504" t="s">
        <v>34</v>
      </c>
      <c r="F4504" t="s">
        <v>20</v>
      </c>
      <c r="G4504">
        <v>6</v>
      </c>
      <c r="H4504">
        <v>4</v>
      </c>
      <c r="I4504">
        <v>282</v>
      </c>
      <c r="J4504">
        <v>30090</v>
      </c>
      <c r="K4504">
        <v>25</v>
      </c>
      <c r="L4504">
        <v>18</v>
      </c>
      <c r="M4504" t="s">
        <v>46</v>
      </c>
      <c r="N4504" t="s">
        <v>64</v>
      </c>
      <c r="O4504" t="s">
        <v>215</v>
      </c>
      <c r="P4504">
        <v>2015</v>
      </c>
      <c r="V4504" t="str">
        <f>IF(OR(J4504 &lt; -10846.9, J4504 &gt; 74078.13), "T", "F")</f>
        <v>F</v>
      </c>
      <c r="AB4504">
        <v>6</v>
      </c>
      <c r="AC4504">
        <v>4</v>
      </c>
      <c r="AD4504">
        <v>282</v>
      </c>
      <c r="AE4504">
        <v>25</v>
      </c>
      <c r="AF4504">
        <v>18</v>
      </c>
      <c r="AG4504">
        <v>30090</v>
      </c>
      <c r="AJ4504">
        <v>2015</v>
      </c>
      <c r="AK4504" t="s">
        <v>164</v>
      </c>
      <c r="AL4504">
        <v>30090</v>
      </c>
    </row>
    <row r="4505" spans="1:38" x14ac:dyDescent="0.3">
      <c r="A4505" t="s">
        <v>164</v>
      </c>
      <c r="B4505" t="s">
        <v>454</v>
      </c>
      <c r="C4505">
        <v>5657</v>
      </c>
      <c r="D4505" t="s">
        <v>30</v>
      </c>
      <c r="E4505" t="s">
        <v>34</v>
      </c>
      <c r="F4505" t="s">
        <v>20</v>
      </c>
      <c r="G4505">
        <v>6</v>
      </c>
      <c r="H4505">
        <v>4</v>
      </c>
      <c r="I4505">
        <v>325</v>
      </c>
      <c r="J4505">
        <v>31200</v>
      </c>
      <c r="K4505">
        <v>26</v>
      </c>
      <c r="L4505">
        <v>19</v>
      </c>
      <c r="M4505" t="s">
        <v>46</v>
      </c>
      <c r="N4505" t="s">
        <v>64</v>
      </c>
      <c r="O4505" t="s">
        <v>215</v>
      </c>
      <c r="P4505">
        <v>2015</v>
      </c>
      <c r="V4505" t="str">
        <f>IF(OR(J4505 &lt; -10846.9, J4505 &gt; 74078.13), "T", "F")</f>
        <v>F</v>
      </c>
      <c r="AB4505">
        <v>6</v>
      </c>
      <c r="AC4505">
        <v>4</v>
      </c>
      <c r="AD4505">
        <v>325</v>
      </c>
      <c r="AE4505">
        <v>26</v>
      </c>
      <c r="AF4505">
        <v>19</v>
      </c>
      <c r="AG4505">
        <v>31200</v>
      </c>
      <c r="AJ4505">
        <v>2015</v>
      </c>
      <c r="AK4505" t="s">
        <v>164</v>
      </c>
      <c r="AL4505">
        <v>31200</v>
      </c>
    </row>
    <row r="4506" spans="1:38" x14ac:dyDescent="0.3">
      <c r="A4506" t="s">
        <v>164</v>
      </c>
      <c r="B4506" t="s">
        <v>454</v>
      </c>
      <c r="C4506">
        <v>5657</v>
      </c>
      <c r="D4506" t="s">
        <v>45</v>
      </c>
      <c r="E4506" t="s">
        <v>34</v>
      </c>
      <c r="F4506" t="s">
        <v>20</v>
      </c>
      <c r="G4506">
        <v>6</v>
      </c>
      <c r="H4506">
        <v>4</v>
      </c>
      <c r="I4506">
        <v>282</v>
      </c>
      <c r="J4506">
        <v>32545</v>
      </c>
      <c r="K4506">
        <v>25</v>
      </c>
      <c r="L4506">
        <v>18</v>
      </c>
      <c r="M4506" t="s">
        <v>46</v>
      </c>
      <c r="N4506" t="s">
        <v>64</v>
      </c>
      <c r="O4506" t="s">
        <v>197</v>
      </c>
      <c r="P4506">
        <v>2015</v>
      </c>
      <c r="V4506" t="str">
        <f>IF(OR(J4506 &lt; -10846.9, J4506 &gt; 74078.13), "T", "F")</f>
        <v>F</v>
      </c>
      <c r="AB4506">
        <v>6</v>
      </c>
      <c r="AC4506">
        <v>4</v>
      </c>
      <c r="AD4506">
        <v>282</v>
      </c>
      <c r="AE4506">
        <v>25</v>
      </c>
      <c r="AF4506">
        <v>18</v>
      </c>
      <c r="AG4506">
        <v>32545</v>
      </c>
      <c r="AJ4506">
        <v>2015</v>
      </c>
      <c r="AK4506" t="s">
        <v>164</v>
      </c>
      <c r="AL4506">
        <v>32545</v>
      </c>
    </row>
    <row r="4507" spans="1:38" x14ac:dyDescent="0.3">
      <c r="A4507" t="s">
        <v>164</v>
      </c>
      <c r="B4507" t="s">
        <v>454</v>
      </c>
      <c r="C4507">
        <v>5657</v>
      </c>
      <c r="D4507" t="s">
        <v>45</v>
      </c>
      <c r="E4507" t="s">
        <v>34</v>
      </c>
      <c r="F4507" t="s">
        <v>92</v>
      </c>
      <c r="G4507">
        <v>8</v>
      </c>
      <c r="H4507">
        <v>4</v>
      </c>
      <c r="I4507">
        <v>385</v>
      </c>
      <c r="J4507">
        <v>55010</v>
      </c>
      <c r="K4507">
        <v>21</v>
      </c>
      <c r="L4507">
        <v>15</v>
      </c>
      <c r="M4507" t="s">
        <v>46</v>
      </c>
      <c r="N4507" t="s">
        <v>64</v>
      </c>
      <c r="O4507" t="s">
        <v>197</v>
      </c>
      <c r="P4507">
        <v>2015</v>
      </c>
      <c r="V4507" t="str">
        <f>IF(OR(J4507 &lt; -10846.9, J4507 &gt; 74078.13), "T", "F")</f>
        <v>F</v>
      </c>
      <c r="AB4507">
        <v>8</v>
      </c>
      <c r="AC4507">
        <v>4</v>
      </c>
      <c r="AD4507">
        <v>385</v>
      </c>
      <c r="AE4507">
        <v>21</v>
      </c>
      <c r="AF4507">
        <v>15</v>
      </c>
      <c r="AG4507">
        <v>55010</v>
      </c>
      <c r="AJ4507">
        <v>2015</v>
      </c>
      <c r="AK4507" t="s">
        <v>164</v>
      </c>
      <c r="AL4507">
        <v>55010</v>
      </c>
    </row>
    <row r="4508" spans="1:38" x14ac:dyDescent="0.3">
      <c r="A4508" t="s">
        <v>164</v>
      </c>
      <c r="B4508" t="s">
        <v>454</v>
      </c>
      <c r="C4508">
        <v>5657</v>
      </c>
      <c r="D4508" t="s">
        <v>30</v>
      </c>
      <c r="E4508" t="s">
        <v>34</v>
      </c>
      <c r="F4508" t="s">
        <v>92</v>
      </c>
      <c r="G4508">
        <v>6</v>
      </c>
      <c r="H4508">
        <v>4</v>
      </c>
      <c r="I4508">
        <v>325</v>
      </c>
      <c r="J4508">
        <v>42735</v>
      </c>
      <c r="K4508">
        <v>23</v>
      </c>
      <c r="L4508">
        <v>18</v>
      </c>
      <c r="M4508" t="s">
        <v>46</v>
      </c>
      <c r="N4508" t="s">
        <v>64</v>
      </c>
      <c r="O4508" t="s">
        <v>215</v>
      </c>
      <c r="P4508">
        <v>2015</v>
      </c>
      <c r="V4508" t="str">
        <f>IF(OR(J4508 &lt; -10846.9, J4508 &gt; 74078.13), "T", "F")</f>
        <v>F</v>
      </c>
      <c r="AB4508">
        <v>6</v>
      </c>
      <c r="AC4508">
        <v>4</v>
      </c>
      <c r="AD4508">
        <v>325</v>
      </c>
      <c r="AE4508">
        <v>23</v>
      </c>
      <c r="AF4508">
        <v>18</v>
      </c>
      <c r="AG4508">
        <v>42735</v>
      </c>
      <c r="AJ4508">
        <v>2015</v>
      </c>
      <c r="AK4508" t="s">
        <v>164</v>
      </c>
      <c r="AL4508">
        <v>42735</v>
      </c>
    </row>
    <row r="4509" spans="1:38" x14ac:dyDescent="0.3">
      <c r="A4509" t="s">
        <v>164</v>
      </c>
      <c r="B4509" t="s">
        <v>454</v>
      </c>
      <c r="C4509">
        <v>5657</v>
      </c>
      <c r="D4509" t="s">
        <v>45</v>
      </c>
      <c r="E4509" t="s">
        <v>34</v>
      </c>
      <c r="F4509" t="s">
        <v>92</v>
      </c>
      <c r="G4509">
        <v>6</v>
      </c>
      <c r="H4509">
        <v>2</v>
      </c>
      <c r="I4509">
        <v>282</v>
      </c>
      <c r="J4509">
        <v>35045</v>
      </c>
      <c r="K4509">
        <v>23</v>
      </c>
      <c r="L4509">
        <v>17</v>
      </c>
      <c r="M4509" t="s">
        <v>46</v>
      </c>
      <c r="N4509" t="s">
        <v>64</v>
      </c>
      <c r="O4509" t="s">
        <v>214</v>
      </c>
      <c r="P4509">
        <v>2015</v>
      </c>
      <c r="V4509" t="str">
        <f>IF(OR(J4509 &lt; -10846.9, J4509 &gt; 74078.13), "T", "F")</f>
        <v>F</v>
      </c>
      <c r="AB4509">
        <v>6</v>
      </c>
      <c r="AC4509">
        <v>2</v>
      </c>
      <c r="AD4509">
        <v>282</v>
      </c>
      <c r="AE4509">
        <v>23</v>
      </c>
      <c r="AF4509">
        <v>17</v>
      </c>
      <c r="AG4509">
        <v>35045</v>
      </c>
      <c r="AJ4509">
        <v>2015</v>
      </c>
      <c r="AK4509" t="s">
        <v>164</v>
      </c>
      <c r="AL4509">
        <v>35045</v>
      </c>
    </row>
    <row r="4510" spans="1:38" x14ac:dyDescent="0.3">
      <c r="A4510" t="s">
        <v>164</v>
      </c>
      <c r="B4510" t="s">
        <v>454</v>
      </c>
      <c r="C4510">
        <v>5657</v>
      </c>
      <c r="D4510" t="s">
        <v>45</v>
      </c>
      <c r="E4510" t="s">
        <v>34</v>
      </c>
      <c r="F4510" t="s">
        <v>92</v>
      </c>
      <c r="G4510">
        <v>8</v>
      </c>
      <c r="H4510">
        <v>4</v>
      </c>
      <c r="I4510">
        <v>385</v>
      </c>
      <c r="J4510">
        <v>37815</v>
      </c>
      <c r="K4510">
        <v>21</v>
      </c>
      <c r="L4510">
        <v>15</v>
      </c>
      <c r="M4510" t="s">
        <v>46</v>
      </c>
      <c r="N4510" t="s">
        <v>64</v>
      </c>
      <c r="O4510" t="s">
        <v>197</v>
      </c>
      <c r="P4510">
        <v>2015</v>
      </c>
      <c r="V4510" t="str">
        <f>IF(OR(J4510 &lt; -10846.9, J4510 &gt; 74078.13), "T", "F")</f>
        <v>F</v>
      </c>
      <c r="AB4510">
        <v>8</v>
      </c>
      <c r="AC4510">
        <v>4</v>
      </c>
      <c r="AD4510">
        <v>385</v>
      </c>
      <c r="AE4510">
        <v>21</v>
      </c>
      <c r="AF4510">
        <v>15</v>
      </c>
      <c r="AG4510">
        <v>37815</v>
      </c>
      <c r="AJ4510">
        <v>2015</v>
      </c>
      <c r="AK4510" t="s">
        <v>164</v>
      </c>
      <c r="AL4510">
        <v>37815</v>
      </c>
    </row>
    <row r="4511" spans="1:38" x14ac:dyDescent="0.3">
      <c r="A4511" t="s">
        <v>164</v>
      </c>
      <c r="B4511" t="s">
        <v>454</v>
      </c>
      <c r="C4511">
        <v>5657</v>
      </c>
      <c r="D4511" t="s">
        <v>45</v>
      </c>
      <c r="E4511" t="s">
        <v>34</v>
      </c>
      <c r="F4511" t="s">
        <v>92</v>
      </c>
      <c r="G4511">
        <v>6</v>
      </c>
      <c r="H4511">
        <v>4</v>
      </c>
      <c r="I4511">
        <v>282</v>
      </c>
      <c r="J4511">
        <v>40050</v>
      </c>
      <c r="K4511">
        <v>23</v>
      </c>
      <c r="L4511">
        <v>17</v>
      </c>
      <c r="M4511" t="s">
        <v>46</v>
      </c>
      <c r="N4511" t="s">
        <v>64</v>
      </c>
      <c r="O4511" t="s">
        <v>197</v>
      </c>
      <c r="P4511">
        <v>2015</v>
      </c>
      <c r="V4511" t="str">
        <f>IF(OR(J4511 &lt; -10846.9, J4511 &gt; 74078.13), "T", "F")</f>
        <v>F</v>
      </c>
      <c r="AB4511">
        <v>6</v>
      </c>
      <c r="AC4511">
        <v>4</v>
      </c>
      <c r="AD4511">
        <v>282</v>
      </c>
      <c r="AE4511">
        <v>23</v>
      </c>
      <c r="AF4511">
        <v>17</v>
      </c>
      <c r="AG4511">
        <v>40050</v>
      </c>
      <c r="AJ4511">
        <v>2015</v>
      </c>
      <c r="AK4511" t="s">
        <v>164</v>
      </c>
      <c r="AL4511">
        <v>40050</v>
      </c>
    </row>
    <row r="4512" spans="1:38" x14ac:dyDescent="0.3">
      <c r="A4512" t="s">
        <v>164</v>
      </c>
      <c r="B4512" t="s">
        <v>454</v>
      </c>
      <c r="C4512">
        <v>5657</v>
      </c>
      <c r="D4512" t="s">
        <v>45</v>
      </c>
      <c r="E4512" t="s">
        <v>34</v>
      </c>
      <c r="F4512" t="s">
        <v>92</v>
      </c>
      <c r="G4512">
        <v>6</v>
      </c>
      <c r="H4512">
        <v>2</v>
      </c>
      <c r="I4512">
        <v>282</v>
      </c>
      <c r="J4512">
        <v>31185</v>
      </c>
      <c r="K4512">
        <v>23</v>
      </c>
      <c r="L4512">
        <v>17</v>
      </c>
      <c r="M4512" t="s">
        <v>46</v>
      </c>
      <c r="N4512" t="s">
        <v>64</v>
      </c>
      <c r="O4512" t="s">
        <v>214</v>
      </c>
      <c r="P4512">
        <v>2016</v>
      </c>
      <c r="V4512" t="str">
        <f>IF(OR(J4512 &lt; -10846.9, J4512 &gt; 74078.13), "T", "F")</f>
        <v>F</v>
      </c>
      <c r="AB4512">
        <v>6</v>
      </c>
      <c r="AC4512">
        <v>2</v>
      </c>
      <c r="AD4512">
        <v>282</v>
      </c>
      <c r="AE4512">
        <v>23</v>
      </c>
      <c r="AF4512">
        <v>17</v>
      </c>
      <c r="AG4512">
        <v>31185</v>
      </c>
      <c r="AJ4512">
        <v>2016</v>
      </c>
      <c r="AK4512" t="s">
        <v>164</v>
      </c>
      <c r="AL4512">
        <v>31185</v>
      </c>
    </row>
    <row r="4513" spans="1:38" x14ac:dyDescent="0.3">
      <c r="A4513" t="s">
        <v>164</v>
      </c>
      <c r="B4513" t="s">
        <v>454</v>
      </c>
      <c r="C4513">
        <v>5657</v>
      </c>
      <c r="D4513" t="s">
        <v>45</v>
      </c>
      <c r="E4513" t="s">
        <v>34</v>
      </c>
      <c r="F4513" t="s">
        <v>92</v>
      </c>
      <c r="G4513">
        <v>8</v>
      </c>
      <c r="H4513">
        <v>4</v>
      </c>
      <c r="I4513">
        <v>385</v>
      </c>
      <c r="J4513">
        <v>53775</v>
      </c>
      <c r="K4513">
        <v>21</v>
      </c>
      <c r="L4513">
        <v>15</v>
      </c>
      <c r="M4513" t="s">
        <v>46</v>
      </c>
      <c r="N4513" t="s">
        <v>64</v>
      </c>
      <c r="O4513" t="s">
        <v>197</v>
      </c>
      <c r="P4513">
        <v>2016</v>
      </c>
      <c r="V4513" t="str">
        <f>IF(OR(J4513 &lt; -10846.9, J4513 &gt; 74078.13), "T", "F")</f>
        <v>F</v>
      </c>
      <c r="AB4513">
        <v>8</v>
      </c>
      <c r="AC4513">
        <v>4</v>
      </c>
      <c r="AD4513">
        <v>385</v>
      </c>
      <c r="AE4513">
        <v>21</v>
      </c>
      <c r="AF4513">
        <v>15</v>
      </c>
      <c r="AG4513">
        <v>53775</v>
      </c>
      <c r="AJ4513">
        <v>2016</v>
      </c>
      <c r="AK4513" t="s">
        <v>164</v>
      </c>
      <c r="AL4513">
        <v>53775</v>
      </c>
    </row>
    <row r="4514" spans="1:38" x14ac:dyDescent="0.3">
      <c r="A4514" t="s">
        <v>164</v>
      </c>
      <c r="B4514" t="s">
        <v>454</v>
      </c>
      <c r="C4514">
        <v>5657</v>
      </c>
      <c r="D4514" t="s">
        <v>45</v>
      </c>
      <c r="E4514" t="s">
        <v>34</v>
      </c>
      <c r="F4514" t="s">
        <v>20</v>
      </c>
      <c r="G4514">
        <v>6</v>
      </c>
      <c r="H4514">
        <v>4</v>
      </c>
      <c r="I4514">
        <v>282</v>
      </c>
      <c r="J4514">
        <v>37140</v>
      </c>
      <c r="K4514">
        <v>25</v>
      </c>
      <c r="L4514">
        <v>18</v>
      </c>
      <c r="M4514" t="s">
        <v>46</v>
      </c>
      <c r="N4514" t="s">
        <v>64</v>
      </c>
      <c r="O4514" t="s">
        <v>197</v>
      </c>
      <c r="P4514">
        <v>2016</v>
      </c>
      <c r="V4514" t="str">
        <f>IF(OR(J4514 &lt; -10846.9, J4514 &gt; 74078.13), "T", "F")</f>
        <v>F</v>
      </c>
      <c r="AB4514">
        <v>6</v>
      </c>
      <c r="AC4514">
        <v>4</v>
      </c>
      <c r="AD4514">
        <v>282</v>
      </c>
      <c r="AE4514">
        <v>25</v>
      </c>
      <c r="AF4514">
        <v>18</v>
      </c>
      <c r="AG4514">
        <v>37140</v>
      </c>
      <c r="AJ4514">
        <v>2016</v>
      </c>
      <c r="AK4514" t="s">
        <v>164</v>
      </c>
      <c r="AL4514">
        <v>37140</v>
      </c>
    </row>
    <row r="4515" spans="1:38" x14ac:dyDescent="0.3">
      <c r="A4515" t="s">
        <v>164</v>
      </c>
      <c r="B4515" t="s">
        <v>454</v>
      </c>
      <c r="C4515">
        <v>5657</v>
      </c>
      <c r="D4515" t="s">
        <v>45</v>
      </c>
      <c r="E4515" t="s">
        <v>34</v>
      </c>
      <c r="F4515" t="s">
        <v>20</v>
      </c>
      <c r="G4515">
        <v>6</v>
      </c>
      <c r="H4515">
        <v>2</v>
      </c>
      <c r="I4515">
        <v>282</v>
      </c>
      <c r="J4515">
        <v>26540</v>
      </c>
      <c r="K4515">
        <v>25</v>
      </c>
      <c r="L4515">
        <v>18</v>
      </c>
      <c r="M4515" t="s">
        <v>46</v>
      </c>
      <c r="N4515" t="s">
        <v>64</v>
      </c>
      <c r="O4515" t="s">
        <v>214</v>
      </c>
      <c r="P4515">
        <v>2016</v>
      </c>
      <c r="V4515" t="str">
        <f>IF(OR(J4515 &lt; -10846.9, J4515 &gt; 74078.13), "T", "F")</f>
        <v>F</v>
      </c>
      <c r="AB4515">
        <v>6</v>
      </c>
      <c r="AC4515">
        <v>2</v>
      </c>
      <c r="AD4515">
        <v>282</v>
      </c>
      <c r="AE4515">
        <v>25</v>
      </c>
      <c r="AF4515">
        <v>18</v>
      </c>
      <c r="AG4515">
        <v>26540</v>
      </c>
      <c r="AJ4515">
        <v>2016</v>
      </c>
      <c r="AK4515" t="s">
        <v>164</v>
      </c>
      <c r="AL4515">
        <v>26540</v>
      </c>
    </row>
    <row r="4516" spans="1:38" x14ac:dyDescent="0.3">
      <c r="A4516" t="s">
        <v>164</v>
      </c>
      <c r="B4516" t="s">
        <v>454</v>
      </c>
      <c r="C4516">
        <v>5657</v>
      </c>
      <c r="D4516" t="s">
        <v>45</v>
      </c>
      <c r="E4516" t="s">
        <v>34</v>
      </c>
      <c r="F4516" t="s">
        <v>20</v>
      </c>
      <c r="G4516">
        <v>6</v>
      </c>
      <c r="H4516">
        <v>4</v>
      </c>
      <c r="I4516">
        <v>282</v>
      </c>
      <c r="J4516">
        <v>30600</v>
      </c>
      <c r="K4516">
        <v>25</v>
      </c>
      <c r="L4516">
        <v>18</v>
      </c>
      <c r="M4516" t="s">
        <v>46</v>
      </c>
      <c r="N4516" t="s">
        <v>64</v>
      </c>
      <c r="O4516" t="s">
        <v>215</v>
      </c>
      <c r="P4516">
        <v>2016</v>
      </c>
      <c r="V4516" t="str">
        <f>IF(OR(J4516 &lt; -10846.9, J4516 &gt; 74078.13), "T", "F")</f>
        <v>F</v>
      </c>
      <c r="AB4516">
        <v>6</v>
      </c>
      <c r="AC4516">
        <v>4</v>
      </c>
      <c r="AD4516">
        <v>282</v>
      </c>
      <c r="AE4516">
        <v>25</v>
      </c>
      <c r="AF4516">
        <v>18</v>
      </c>
      <c r="AG4516">
        <v>30600</v>
      </c>
      <c r="AJ4516">
        <v>2016</v>
      </c>
      <c r="AK4516" t="s">
        <v>164</v>
      </c>
      <c r="AL4516">
        <v>30600</v>
      </c>
    </row>
    <row r="4517" spans="1:38" x14ac:dyDescent="0.3">
      <c r="A4517" t="s">
        <v>164</v>
      </c>
      <c r="B4517" t="s">
        <v>454</v>
      </c>
      <c r="C4517">
        <v>5657</v>
      </c>
      <c r="D4517" t="s">
        <v>45</v>
      </c>
      <c r="E4517" t="s">
        <v>34</v>
      </c>
      <c r="F4517" t="s">
        <v>20</v>
      </c>
      <c r="G4517">
        <v>8</v>
      </c>
      <c r="H4517">
        <v>4</v>
      </c>
      <c r="I4517">
        <v>385</v>
      </c>
      <c r="J4517">
        <v>52815</v>
      </c>
      <c r="K4517">
        <v>22</v>
      </c>
      <c r="L4517">
        <v>15</v>
      </c>
      <c r="M4517" t="s">
        <v>46</v>
      </c>
      <c r="N4517" t="s">
        <v>64</v>
      </c>
      <c r="O4517" t="s">
        <v>197</v>
      </c>
      <c r="P4517">
        <v>2016</v>
      </c>
      <c r="V4517" t="str">
        <f>IF(OR(J4517 &lt; -10846.9, J4517 &gt; 74078.13), "T", "F")</f>
        <v>F</v>
      </c>
      <c r="AB4517">
        <v>8</v>
      </c>
      <c r="AC4517">
        <v>4</v>
      </c>
      <c r="AD4517">
        <v>385</v>
      </c>
      <c r="AE4517">
        <v>22</v>
      </c>
      <c r="AF4517">
        <v>15</v>
      </c>
      <c r="AG4517">
        <v>52815</v>
      </c>
      <c r="AJ4517">
        <v>2016</v>
      </c>
      <c r="AK4517" t="s">
        <v>164</v>
      </c>
      <c r="AL4517">
        <v>52815</v>
      </c>
    </row>
    <row r="4518" spans="1:38" x14ac:dyDescent="0.3">
      <c r="A4518" t="s">
        <v>164</v>
      </c>
      <c r="B4518" t="s">
        <v>454</v>
      </c>
      <c r="C4518">
        <v>5657</v>
      </c>
      <c r="D4518" t="s">
        <v>45</v>
      </c>
      <c r="E4518" t="s">
        <v>34</v>
      </c>
      <c r="F4518" t="s">
        <v>92</v>
      </c>
      <c r="G4518">
        <v>8</v>
      </c>
      <c r="H4518">
        <v>4</v>
      </c>
      <c r="I4518">
        <v>385</v>
      </c>
      <c r="J4518">
        <v>53475</v>
      </c>
      <c r="K4518">
        <v>21</v>
      </c>
      <c r="L4518">
        <v>15</v>
      </c>
      <c r="M4518" t="s">
        <v>46</v>
      </c>
      <c r="N4518" t="s">
        <v>64</v>
      </c>
      <c r="O4518" t="s">
        <v>197</v>
      </c>
      <c r="P4518">
        <v>2016</v>
      </c>
      <c r="V4518" t="str">
        <f>IF(OR(J4518 &lt; -10846.9, J4518 &gt; 74078.13), "T", "F")</f>
        <v>F</v>
      </c>
      <c r="AB4518">
        <v>8</v>
      </c>
      <c r="AC4518">
        <v>4</v>
      </c>
      <c r="AD4518">
        <v>385</v>
      </c>
      <c r="AE4518">
        <v>21</v>
      </c>
      <c r="AF4518">
        <v>15</v>
      </c>
      <c r="AG4518">
        <v>53475</v>
      </c>
      <c r="AJ4518">
        <v>2016</v>
      </c>
      <c r="AK4518" t="s">
        <v>164</v>
      </c>
      <c r="AL4518">
        <v>53475</v>
      </c>
    </row>
    <row r="4519" spans="1:38" x14ac:dyDescent="0.3">
      <c r="A4519" t="s">
        <v>164</v>
      </c>
      <c r="B4519" t="s">
        <v>454</v>
      </c>
      <c r="C4519">
        <v>5657</v>
      </c>
      <c r="D4519" t="s">
        <v>45</v>
      </c>
      <c r="E4519" t="s">
        <v>34</v>
      </c>
      <c r="F4519" t="s">
        <v>92</v>
      </c>
      <c r="G4519">
        <v>8</v>
      </c>
      <c r="H4519">
        <v>4</v>
      </c>
      <c r="I4519">
        <v>385</v>
      </c>
      <c r="J4519">
        <v>56235</v>
      </c>
      <c r="K4519">
        <v>21</v>
      </c>
      <c r="L4519">
        <v>15</v>
      </c>
      <c r="M4519" t="s">
        <v>46</v>
      </c>
      <c r="N4519" t="s">
        <v>64</v>
      </c>
      <c r="O4519" t="s">
        <v>197</v>
      </c>
      <c r="P4519">
        <v>2016</v>
      </c>
      <c r="V4519" t="str">
        <f>IF(OR(J4519 &lt; -10846.9, J4519 &gt; 74078.13), "T", "F")</f>
        <v>F</v>
      </c>
      <c r="AB4519">
        <v>8</v>
      </c>
      <c r="AC4519">
        <v>4</v>
      </c>
      <c r="AD4519">
        <v>385</v>
      </c>
      <c r="AE4519">
        <v>21</v>
      </c>
      <c r="AF4519">
        <v>15</v>
      </c>
      <c r="AG4519">
        <v>56235</v>
      </c>
      <c r="AJ4519">
        <v>2016</v>
      </c>
      <c r="AK4519" t="s">
        <v>164</v>
      </c>
      <c r="AL4519">
        <v>56235</v>
      </c>
    </row>
    <row r="4520" spans="1:38" x14ac:dyDescent="0.3">
      <c r="A4520" t="s">
        <v>164</v>
      </c>
      <c r="B4520" t="s">
        <v>454</v>
      </c>
      <c r="C4520">
        <v>5657</v>
      </c>
      <c r="D4520" t="s">
        <v>45</v>
      </c>
      <c r="E4520" t="s">
        <v>34</v>
      </c>
      <c r="F4520" t="s">
        <v>92</v>
      </c>
      <c r="G4520">
        <v>8</v>
      </c>
      <c r="H4520">
        <v>4</v>
      </c>
      <c r="I4520">
        <v>385</v>
      </c>
      <c r="J4520">
        <v>40070</v>
      </c>
      <c r="K4520">
        <v>21</v>
      </c>
      <c r="L4520">
        <v>15</v>
      </c>
      <c r="M4520" t="s">
        <v>46</v>
      </c>
      <c r="N4520" t="s">
        <v>64</v>
      </c>
      <c r="O4520" t="s">
        <v>215</v>
      </c>
      <c r="P4520">
        <v>2016</v>
      </c>
      <c r="V4520" t="str">
        <f>IF(OR(J4520 &lt; -10846.9, J4520 &gt; 74078.13), "T", "F")</f>
        <v>F</v>
      </c>
      <c r="AB4520">
        <v>8</v>
      </c>
      <c r="AC4520">
        <v>4</v>
      </c>
      <c r="AD4520">
        <v>385</v>
      </c>
      <c r="AE4520">
        <v>21</v>
      </c>
      <c r="AF4520">
        <v>15</v>
      </c>
      <c r="AG4520">
        <v>40070</v>
      </c>
      <c r="AJ4520">
        <v>2016</v>
      </c>
      <c r="AK4520" t="s">
        <v>164</v>
      </c>
      <c r="AL4520">
        <v>40070</v>
      </c>
    </row>
    <row r="4521" spans="1:38" x14ac:dyDescent="0.3">
      <c r="A4521" t="s">
        <v>164</v>
      </c>
      <c r="B4521" t="s">
        <v>454</v>
      </c>
      <c r="C4521">
        <v>5657</v>
      </c>
      <c r="D4521" t="s">
        <v>45</v>
      </c>
      <c r="E4521" t="s">
        <v>34</v>
      </c>
      <c r="F4521" t="s">
        <v>20</v>
      </c>
      <c r="G4521">
        <v>8</v>
      </c>
      <c r="H4521">
        <v>4</v>
      </c>
      <c r="I4521">
        <v>385</v>
      </c>
      <c r="J4521">
        <v>50050</v>
      </c>
      <c r="K4521">
        <v>21</v>
      </c>
      <c r="L4521">
        <v>15</v>
      </c>
      <c r="M4521" t="s">
        <v>46</v>
      </c>
      <c r="N4521" t="s">
        <v>64</v>
      </c>
      <c r="O4521" t="s">
        <v>197</v>
      </c>
      <c r="P4521">
        <v>2016</v>
      </c>
      <c r="V4521" t="str">
        <f>IF(OR(J4521 &lt; -10846.9, J4521 &gt; 74078.13), "T", "F")</f>
        <v>F</v>
      </c>
      <c r="AB4521">
        <v>8</v>
      </c>
      <c r="AC4521">
        <v>4</v>
      </c>
      <c r="AD4521">
        <v>385</v>
      </c>
      <c r="AE4521">
        <v>21</v>
      </c>
      <c r="AF4521">
        <v>15</v>
      </c>
      <c r="AG4521">
        <v>50050</v>
      </c>
      <c r="AJ4521">
        <v>2016</v>
      </c>
      <c r="AK4521" t="s">
        <v>164</v>
      </c>
      <c r="AL4521">
        <v>50050</v>
      </c>
    </row>
    <row r="4522" spans="1:38" x14ac:dyDescent="0.3">
      <c r="A4522" t="s">
        <v>164</v>
      </c>
      <c r="B4522" t="s">
        <v>454</v>
      </c>
      <c r="C4522">
        <v>5657</v>
      </c>
      <c r="D4522" t="s">
        <v>45</v>
      </c>
      <c r="E4522" t="s">
        <v>34</v>
      </c>
      <c r="F4522" t="s">
        <v>20</v>
      </c>
      <c r="G4522">
        <v>6</v>
      </c>
      <c r="H4522">
        <v>2</v>
      </c>
      <c r="I4522">
        <v>282</v>
      </c>
      <c r="J4522">
        <v>31905</v>
      </c>
      <c r="K4522">
        <v>25</v>
      </c>
      <c r="L4522">
        <v>18</v>
      </c>
      <c r="M4522" t="s">
        <v>46</v>
      </c>
      <c r="N4522" t="s">
        <v>64</v>
      </c>
      <c r="O4522" t="s">
        <v>214</v>
      </c>
      <c r="P4522">
        <v>2016</v>
      </c>
      <c r="V4522" t="str">
        <f>IF(OR(J4522 &lt; -10846.9, J4522 &gt; 74078.13), "T", "F")</f>
        <v>F</v>
      </c>
      <c r="AB4522">
        <v>6</v>
      </c>
      <c r="AC4522">
        <v>2</v>
      </c>
      <c r="AD4522">
        <v>282</v>
      </c>
      <c r="AE4522">
        <v>25</v>
      </c>
      <c r="AF4522">
        <v>18</v>
      </c>
      <c r="AG4522">
        <v>31905</v>
      </c>
      <c r="AJ4522">
        <v>2016</v>
      </c>
      <c r="AK4522" t="s">
        <v>164</v>
      </c>
      <c r="AL4522">
        <v>31905</v>
      </c>
    </row>
    <row r="4523" spans="1:38" x14ac:dyDescent="0.3">
      <c r="A4523" t="s">
        <v>164</v>
      </c>
      <c r="B4523" t="s">
        <v>454</v>
      </c>
      <c r="C4523">
        <v>5657</v>
      </c>
      <c r="D4523" t="s">
        <v>45</v>
      </c>
      <c r="E4523" t="s">
        <v>34</v>
      </c>
      <c r="F4523" t="s">
        <v>92</v>
      </c>
      <c r="G4523">
        <v>6</v>
      </c>
      <c r="H4523">
        <v>2</v>
      </c>
      <c r="I4523">
        <v>282</v>
      </c>
      <c r="J4523">
        <v>35330</v>
      </c>
      <c r="K4523">
        <v>23</v>
      </c>
      <c r="L4523">
        <v>17</v>
      </c>
      <c r="M4523" t="s">
        <v>46</v>
      </c>
      <c r="N4523" t="s">
        <v>64</v>
      </c>
      <c r="O4523" t="s">
        <v>214</v>
      </c>
      <c r="P4523">
        <v>2016</v>
      </c>
      <c r="V4523" t="str">
        <f>IF(OR(J4523 &lt; -10846.9, J4523 &gt; 74078.13), "T", "F")</f>
        <v>F</v>
      </c>
      <c r="AB4523">
        <v>6</v>
      </c>
      <c r="AC4523">
        <v>2</v>
      </c>
      <c r="AD4523">
        <v>282</v>
      </c>
      <c r="AE4523">
        <v>23</v>
      </c>
      <c r="AF4523">
        <v>17</v>
      </c>
      <c r="AG4523">
        <v>35330</v>
      </c>
      <c r="AJ4523">
        <v>2016</v>
      </c>
      <c r="AK4523" t="s">
        <v>164</v>
      </c>
      <c r="AL4523">
        <v>35330</v>
      </c>
    </row>
    <row r="4524" spans="1:38" x14ac:dyDescent="0.3">
      <c r="A4524" t="s">
        <v>164</v>
      </c>
      <c r="B4524" t="s">
        <v>454</v>
      </c>
      <c r="C4524">
        <v>5657</v>
      </c>
      <c r="D4524" t="s">
        <v>45</v>
      </c>
      <c r="E4524" t="s">
        <v>34</v>
      </c>
      <c r="F4524" t="s">
        <v>20</v>
      </c>
      <c r="G4524">
        <v>6</v>
      </c>
      <c r="H4524">
        <v>2</v>
      </c>
      <c r="I4524">
        <v>282</v>
      </c>
      <c r="J4524">
        <v>26840</v>
      </c>
      <c r="K4524">
        <v>25</v>
      </c>
      <c r="L4524">
        <v>18</v>
      </c>
      <c r="M4524" t="s">
        <v>46</v>
      </c>
      <c r="N4524" t="s">
        <v>64</v>
      </c>
      <c r="O4524" t="s">
        <v>214</v>
      </c>
      <c r="P4524">
        <v>2016</v>
      </c>
      <c r="V4524" t="str">
        <f>IF(OR(J4524 &lt; -10846.9, J4524 &gt; 74078.13), "T", "F")</f>
        <v>F</v>
      </c>
      <c r="AB4524">
        <v>6</v>
      </c>
      <c r="AC4524">
        <v>2</v>
      </c>
      <c r="AD4524">
        <v>282</v>
      </c>
      <c r="AE4524">
        <v>25</v>
      </c>
      <c r="AF4524">
        <v>18</v>
      </c>
      <c r="AG4524">
        <v>26840</v>
      </c>
      <c r="AJ4524">
        <v>2016</v>
      </c>
      <c r="AK4524" t="s">
        <v>164</v>
      </c>
      <c r="AL4524">
        <v>26840</v>
      </c>
    </row>
    <row r="4525" spans="1:38" x14ac:dyDescent="0.3">
      <c r="A4525" t="s">
        <v>164</v>
      </c>
      <c r="B4525" t="s">
        <v>454</v>
      </c>
      <c r="C4525">
        <v>5657</v>
      </c>
      <c r="D4525" t="s">
        <v>30</v>
      </c>
      <c r="E4525" t="s">
        <v>34</v>
      </c>
      <c r="F4525" t="s">
        <v>20</v>
      </c>
      <c r="G4525">
        <v>6</v>
      </c>
      <c r="H4525">
        <v>4</v>
      </c>
      <c r="I4525">
        <v>325</v>
      </c>
      <c r="J4525">
        <v>34165</v>
      </c>
      <c r="K4525">
        <v>26</v>
      </c>
      <c r="L4525">
        <v>19</v>
      </c>
      <c r="M4525" t="s">
        <v>46</v>
      </c>
      <c r="N4525" t="s">
        <v>64</v>
      </c>
      <c r="O4525" t="s">
        <v>197</v>
      </c>
      <c r="P4525">
        <v>2016</v>
      </c>
      <c r="V4525" t="str">
        <f>IF(OR(J4525 &lt; -10846.9, J4525 &gt; 74078.13), "T", "F")</f>
        <v>F</v>
      </c>
      <c r="AB4525">
        <v>6</v>
      </c>
      <c r="AC4525">
        <v>4</v>
      </c>
      <c r="AD4525">
        <v>325</v>
      </c>
      <c r="AE4525">
        <v>26</v>
      </c>
      <c r="AF4525">
        <v>19</v>
      </c>
      <c r="AG4525">
        <v>34165</v>
      </c>
      <c r="AJ4525">
        <v>2016</v>
      </c>
      <c r="AK4525" t="s">
        <v>164</v>
      </c>
      <c r="AL4525">
        <v>34165</v>
      </c>
    </row>
    <row r="4526" spans="1:38" x14ac:dyDescent="0.3">
      <c r="A4526" t="s">
        <v>164</v>
      </c>
      <c r="B4526" t="s">
        <v>454</v>
      </c>
      <c r="C4526">
        <v>5657</v>
      </c>
      <c r="D4526" t="s">
        <v>30</v>
      </c>
      <c r="E4526" t="s">
        <v>34</v>
      </c>
      <c r="F4526" t="s">
        <v>20</v>
      </c>
      <c r="G4526">
        <v>6</v>
      </c>
      <c r="H4526">
        <v>4</v>
      </c>
      <c r="I4526">
        <v>365</v>
      </c>
      <c r="J4526">
        <v>58885</v>
      </c>
      <c r="K4526">
        <v>25</v>
      </c>
      <c r="L4526">
        <v>18</v>
      </c>
      <c r="M4526" t="s">
        <v>50</v>
      </c>
      <c r="N4526" t="s">
        <v>64</v>
      </c>
      <c r="O4526" t="s">
        <v>197</v>
      </c>
      <c r="P4526">
        <v>2016</v>
      </c>
      <c r="V4526" t="str">
        <f>IF(OR(J4526 &lt; -10846.9, J4526 &gt; 74078.13), "T", "F")</f>
        <v>F</v>
      </c>
      <c r="AB4526">
        <v>6</v>
      </c>
      <c r="AC4526">
        <v>4</v>
      </c>
      <c r="AD4526">
        <v>365</v>
      </c>
      <c r="AE4526">
        <v>25</v>
      </c>
      <c r="AF4526">
        <v>18</v>
      </c>
      <c r="AG4526">
        <v>58885</v>
      </c>
      <c r="AJ4526">
        <v>2016</v>
      </c>
      <c r="AK4526" t="s">
        <v>164</v>
      </c>
      <c r="AL4526">
        <v>58885</v>
      </c>
    </row>
    <row r="4527" spans="1:38" x14ac:dyDescent="0.3">
      <c r="A4527" t="s">
        <v>164</v>
      </c>
      <c r="B4527" t="s">
        <v>454</v>
      </c>
      <c r="C4527">
        <v>5657</v>
      </c>
      <c r="D4527" t="s">
        <v>30</v>
      </c>
      <c r="E4527" t="s">
        <v>34</v>
      </c>
      <c r="F4527" t="s">
        <v>20</v>
      </c>
      <c r="G4527">
        <v>6</v>
      </c>
      <c r="H4527">
        <v>4</v>
      </c>
      <c r="I4527">
        <v>325</v>
      </c>
      <c r="J4527">
        <v>35895</v>
      </c>
      <c r="K4527">
        <v>26</v>
      </c>
      <c r="L4527">
        <v>19</v>
      </c>
      <c r="M4527" t="s">
        <v>46</v>
      </c>
      <c r="N4527" t="s">
        <v>64</v>
      </c>
      <c r="O4527" t="s">
        <v>215</v>
      </c>
      <c r="P4527">
        <v>2016</v>
      </c>
      <c r="V4527" t="str">
        <f>IF(OR(J4527 &lt; -10846.9, J4527 &gt; 74078.13), "T", "F")</f>
        <v>F</v>
      </c>
      <c r="AB4527">
        <v>6</v>
      </c>
      <c r="AC4527">
        <v>4</v>
      </c>
      <c r="AD4527">
        <v>325</v>
      </c>
      <c r="AE4527">
        <v>26</v>
      </c>
      <c r="AF4527">
        <v>19</v>
      </c>
      <c r="AG4527">
        <v>35895</v>
      </c>
      <c r="AJ4527">
        <v>2016</v>
      </c>
      <c r="AK4527" t="s">
        <v>164</v>
      </c>
      <c r="AL4527">
        <v>35895</v>
      </c>
    </row>
    <row r="4528" spans="1:38" x14ac:dyDescent="0.3">
      <c r="A4528" t="s">
        <v>164</v>
      </c>
      <c r="B4528" t="s">
        <v>454</v>
      </c>
      <c r="C4528">
        <v>5657</v>
      </c>
      <c r="D4528" t="s">
        <v>45</v>
      </c>
      <c r="E4528" t="s">
        <v>34</v>
      </c>
      <c r="F4528" t="s">
        <v>92</v>
      </c>
      <c r="G4528">
        <v>8</v>
      </c>
      <c r="H4528">
        <v>4</v>
      </c>
      <c r="I4528">
        <v>385</v>
      </c>
      <c r="J4528">
        <v>35870</v>
      </c>
      <c r="K4528">
        <v>21</v>
      </c>
      <c r="L4528">
        <v>15</v>
      </c>
      <c r="M4528" t="s">
        <v>46</v>
      </c>
      <c r="N4528" t="s">
        <v>64</v>
      </c>
      <c r="O4528" t="s">
        <v>215</v>
      </c>
      <c r="P4528">
        <v>2016</v>
      </c>
      <c r="V4528" t="str">
        <f>IF(OR(J4528 &lt; -10846.9, J4528 &gt; 74078.13), "T", "F")</f>
        <v>F</v>
      </c>
      <c r="AB4528">
        <v>8</v>
      </c>
      <c r="AC4528">
        <v>4</v>
      </c>
      <c r="AD4528">
        <v>385</v>
      </c>
      <c r="AE4528">
        <v>21</v>
      </c>
      <c r="AF4528">
        <v>15</v>
      </c>
      <c r="AG4528">
        <v>35870</v>
      </c>
      <c r="AJ4528">
        <v>2016</v>
      </c>
      <c r="AK4528" t="s">
        <v>164</v>
      </c>
      <c r="AL4528">
        <v>35870</v>
      </c>
    </row>
    <row r="4529" spans="1:38" x14ac:dyDescent="0.3">
      <c r="A4529" t="s">
        <v>164</v>
      </c>
      <c r="B4529" t="s">
        <v>454</v>
      </c>
      <c r="C4529">
        <v>5657</v>
      </c>
      <c r="D4529" t="s">
        <v>30</v>
      </c>
      <c r="E4529" t="s">
        <v>34</v>
      </c>
      <c r="F4529" t="s">
        <v>92</v>
      </c>
      <c r="G4529">
        <v>6</v>
      </c>
      <c r="H4529">
        <v>4</v>
      </c>
      <c r="I4529">
        <v>365</v>
      </c>
      <c r="J4529">
        <v>62310</v>
      </c>
      <c r="K4529">
        <v>23</v>
      </c>
      <c r="L4529">
        <v>17</v>
      </c>
      <c r="M4529" t="s">
        <v>50</v>
      </c>
      <c r="N4529" t="s">
        <v>64</v>
      </c>
      <c r="O4529" t="s">
        <v>197</v>
      </c>
      <c r="P4529">
        <v>2016</v>
      </c>
      <c r="V4529" t="str">
        <f>IF(OR(J4529 &lt; -10846.9, J4529 &gt; 74078.13), "T", "F")</f>
        <v>F</v>
      </c>
      <c r="AB4529">
        <v>6</v>
      </c>
      <c r="AC4529">
        <v>4</v>
      </c>
      <c r="AD4529">
        <v>365</v>
      </c>
      <c r="AE4529">
        <v>23</v>
      </c>
      <c r="AF4529">
        <v>17</v>
      </c>
      <c r="AG4529">
        <v>62310</v>
      </c>
      <c r="AJ4529">
        <v>2016</v>
      </c>
      <c r="AK4529" t="s">
        <v>164</v>
      </c>
      <c r="AL4529">
        <v>62310</v>
      </c>
    </row>
    <row r="4530" spans="1:38" x14ac:dyDescent="0.3">
      <c r="A4530" t="s">
        <v>164</v>
      </c>
      <c r="B4530" t="s">
        <v>454</v>
      </c>
      <c r="C4530">
        <v>5657</v>
      </c>
      <c r="D4530" t="s">
        <v>45</v>
      </c>
      <c r="E4530" t="s">
        <v>34</v>
      </c>
      <c r="F4530" t="s">
        <v>20</v>
      </c>
      <c r="G4530">
        <v>6</v>
      </c>
      <c r="H4530">
        <v>4</v>
      </c>
      <c r="I4530">
        <v>282</v>
      </c>
      <c r="J4530">
        <v>34790</v>
      </c>
      <c r="K4530">
        <v>25</v>
      </c>
      <c r="L4530">
        <v>18</v>
      </c>
      <c r="M4530" t="s">
        <v>46</v>
      </c>
      <c r="N4530" t="s">
        <v>64</v>
      </c>
      <c r="O4530" t="s">
        <v>215</v>
      </c>
      <c r="P4530">
        <v>2016</v>
      </c>
      <c r="V4530" t="str">
        <f>IF(OR(J4530 &lt; -10846.9, J4530 &gt; 74078.13), "T", "F")</f>
        <v>F</v>
      </c>
      <c r="AB4530">
        <v>6</v>
      </c>
      <c r="AC4530">
        <v>4</v>
      </c>
      <c r="AD4530">
        <v>282</v>
      </c>
      <c r="AE4530">
        <v>25</v>
      </c>
      <c r="AF4530">
        <v>18</v>
      </c>
      <c r="AG4530">
        <v>34790</v>
      </c>
      <c r="AJ4530">
        <v>2016</v>
      </c>
      <c r="AK4530" t="s">
        <v>164</v>
      </c>
      <c r="AL4530">
        <v>34790</v>
      </c>
    </row>
    <row r="4531" spans="1:38" x14ac:dyDescent="0.3">
      <c r="A4531" t="s">
        <v>164</v>
      </c>
      <c r="B4531" t="s">
        <v>454</v>
      </c>
      <c r="C4531">
        <v>5657</v>
      </c>
      <c r="D4531" t="s">
        <v>30</v>
      </c>
      <c r="E4531" t="s">
        <v>34</v>
      </c>
      <c r="F4531" t="s">
        <v>92</v>
      </c>
      <c r="G4531">
        <v>6</v>
      </c>
      <c r="H4531">
        <v>4</v>
      </c>
      <c r="I4531">
        <v>325</v>
      </c>
      <c r="J4531">
        <v>43490</v>
      </c>
      <c r="K4531">
        <v>23</v>
      </c>
      <c r="L4531">
        <v>18</v>
      </c>
      <c r="M4531" t="s">
        <v>46</v>
      </c>
      <c r="N4531" t="s">
        <v>64</v>
      </c>
      <c r="O4531" t="s">
        <v>215</v>
      </c>
      <c r="P4531">
        <v>2016</v>
      </c>
      <c r="V4531" t="str">
        <f>IF(OR(J4531 &lt; -10846.9, J4531 &gt; 74078.13), "T", "F")</f>
        <v>F</v>
      </c>
      <c r="AB4531">
        <v>6</v>
      </c>
      <c r="AC4531">
        <v>4</v>
      </c>
      <c r="AD4531">
        <v>325</v>
      </c>
      <c r="AE4531">
        <v>23</v>
      </c>
      <c r="AF4531">
        <v>18</v>
      </c>
      <c r="AG4531">
        <v>43490</v>
      </c>
      <c r="AJ4531">
        <v>2016</v>
      </c>
      <c r="AK4531" t="s">
        <v>164</v>
      </c>
      <c r="AL4531">
        <v>43490</v>
      </c>
    </row>
    <row r="4532" spans="1:38" x14ac:dyDescent="0.3">
      <c r="A4532" t="s">
        <v>164</v>
      </c>
      <c r="B4532" t="s">
        <v>454</v>
      </c>
      <c r="C4532">
        <v>5657</v>
      </c>
      <c r="D4532" t="s">
        <v>45</v>
      </c>
      <c r="E4532" t="s">
        <v>34</v>
      </c>
      <c r="F4532" t="s">
        <v>20</v>
      </c>
      <c r="G4532">
        <v>6</v>
      </c>
      <c r="H4532">
        <v>2</v>
      </c>
      <c r="I4532">
        <v>282</v>
      </c>
      <c r="J4532">
        <v>32210</v>
      </c>
      <c r="K4532">
        <v>25</v>
      </c>
      <c r="L4532">
        <v>18</v>
      </c>
      <c r="M4532" t="s">
        <v>46</v>
      </c>
      <c r="N4532" t="s">
        <v>64</v>
      </c>
      <c r="O4532" t="s">
        <v>214</v>
      </c>
      <c r="P4532">
        <v>2016</v>
      </c>
      <c r="V4532" t="str">
        <f>IF(OR(J4532 &lt; -10846.9, J4532 &gt; 74078.13), "T", "F")</f>
        <v>F</v>
      </c>
      <c r="AB4532">
        <v>6</v>
      </c>
      <c r="AC4532">
        <v>2</v>
      </c>
      <c r="AD4532">
        <v>282</v>
      </c>
      <c r="AE4532">
        <v>25</v>
      </c>
      <c r="AF4532">
        <v>18</v>
      </c>
      <c r="AG4532">
        <v>32210</v>
      </c>
      <c r="AJ4532">
        <v>2016</v>
      </c>
      <c r="AK4532" t="s">
        <v>164</v>
      </c>
      <c r="AL4532">
        <v>32210</v>
      </c>
    </row>
    <row r="4533" spans="1:38" x14ac:dyDescent="0.3">
      <c r="A4533" t="s">
        <v>164</v>
      </c>
      <c r="B4533" t="s">
        <v>454</v>
      </c>
      <c r="C4533">
        <v>5657</v>
      </c>
      <c r="D4533" t="s">
        <v>45</v>
      </c>
      <c r="E4533" t="s">
        <v>34</v>
      </c>
      <c r="F4533" t="s">
        <v>92</v>
      </c>
      <c r="G4533">
        <v>6</v>
      </c>
      <c r="H4533">
        <v>4</v>
      </c>
      <c r="I4533">
        <v>282</v>
      </c>
      <c r="J4533">
        <v>36565</v>
      </c>
      <c r="K4533">
        <v>23</v>
      </c>
      <c r="L4533">
        <v>17</v>
      </c>
      <c r="M4533" t="s">
        <v>46</v>
      </c>
      <c r="N4533" t="s">
        <v>64</v>
      </c>
      <c r="O4533" t="s">
        <v>197</v>
      </c>
      <c r="P4533">
        <v>2016</v>
      </c>
      <c r="V4533" t="str">
        <f>IF(OR(J4533 &lt; -10846.9, J4533 &gt; 74078.13), "T", "F")</f>
        <v>F</v>
      </c>
      <c r="AB4533">
        <v>6</v>
      </c>
      <c r="AC4533">
        <v>4</v>
      </c>
      <c r="AD4533">
        <v>282</v>
      </c>
      <c r="AE4533">
        <v>23</v>
      </c>
      <c r="AF4533">
        <v>17</v>
      </c>
      <c r="AG4533">
        <v>36565</v>
      </c>
      <c r="AJ4533">
        <v>2016</v>
      </c>
      <c r="AK4533" t="s">
        <v>164</v>
      </c>
      <c r="AL4533">
        <v>36565</v>
      </c>
    </row>
    <row r="4534" spans="1:38" x14ac:dyDescent="0.3">
      <c r="A4534" t="s">
        <v>164</v>
      </c>
      <c r="B4534" t="s">
        <v>454</v>
      </c>
      <c r="C4534">
        <v>5657</v>
      </c>
      <c r="D4534" t="s">
        <v>45</v>
      </c>
      <c r="E4534" t="s">
        <v>34</v>
      </c>
      <c r="F4534" t="s">
        <v>92</v>
      </c>
      <c r="G4534">
        <v>6</v>
      </c>
      <c r="H4534">
        <v>2</v>
      </c>
      <c r="I4534">
        <v>282</v>
      </c>
      <c r="J4534">
        <v>31485</v>
      </c>
      <c r="K4534">
        <v>23</v>
      </c>
      <c r="L4534">
        <v>17</v>
      </c>
      <c r="M4534" t="s">
        <v>46</v>
      </c>
      <c r="N4534" t="s">
        <v>64</v>
      </c>
      <c r="O4534" t="s">
        <v>214</v>
      </c>
      <c r="P4534">
        <v>2016</v>
      </c>
      <c r="V4534" t="str">
        <f>IF(OR(J4534 &lt; -10846.9, J4534 &gt; 74078.13), "T", "F")</f>
        <v>F</v>
      </c>
      <c r="AB4534">
        <v>6</v>
      </c>
      <c r="AC4534">
        <v>2</v>
      </c>
      <c r="AD4534">
        <v>282</v>
      </c>
      <c r="AE4534">
        <v>23</v>
      </c>
      <c r="AF4534">
        <v>17</v>
      </c>
      <c r="AG4534">
        <v>31485</v>
      </c>
      <c r="AJ4534">
        <v>2016</v>
      </c>
      <c r="AK4534" t="s">
        <v>164</v>
      </c>
      <c r="AL4534">
        <v>31485</v>
      </c>
    </row>
    <row r="4535" spans="1:38" x14ac:dyDescent="0.3">
      <c r="A4535" t="s">
        <v>164</v>
      </c>
      <c r="B4535" t="s">
        <v>454</v>
      </c>
      <c r="C4535">
        <v>5657</v>
      </c>
      <c r="D4535" t="s">
        <v>30</v>
      </c>
      <c r="E4535" t="s">
        <v>34</v>
      </c>
      <c r="F4535" t="s">
        <v>20</v>
      </c>
      <c r="G4535">
        <v>6</v>
      </c>
      <c r="H4535">
        <v>4</v>
      </c>
      <c r="I4535">
        <v>325</v>
      </c>
      <c r="J4535">
        <v>40365</v>
      </c>
      <c r="K4535">
        <v>26</v>
      </c>
      <c r="L4535">
        <v>19</v>
      </c>
      <c r="M4535" t="s">
        <v>46</v>
      </c>
      <c r="N4535" t="s">
        <v>64</v>
      </c>
      <c r="O4535" t="s">
        <v>215</v>
      </c>
      <c r="P4535">
        <v>2016</v>
      </c>
      <c r="V4535" t="str">
        <f>IF(OR(J4535 &lt; -10846.9, J4535 &gt; 74078.13), "T", "F")</f>
        <v>F</v>
      </c>
      <c r="AB4535">
        <v>6</v>
      </c>
      <c r="AC4535">
        <v>4</v>
      </c>
      <c r="AD4535">
        <v>325</v>
      </c>
      <c r="AE4535">
        <v>26</v>
      </c>
      <c r="AF4535">
        <v>19</v>
      </c>
      <c r="AG4535">
        <v>40365</v>
      </c>
      <c r="AJ4535">
        <v>2016</v>
      </c>
      <c r="AK4535" t="s">
        <v>164</v>
      </c>
      <c r="AL4535">
        <v>40365</v>
      </c>
    </row>
    <row r="4536" spans="1:38" x14ac:dyDescent="0.3">
      <c r="A4536" t="s">
        <v>164</v>
      </c>
      <c r="B4536" t="s">
        <v>454</v>
      </c>
      <c r="C4536">
        <v>5657</v>
      </c>
      <c r="D4536" t="s">
        <v>45</v>
      </c>
      <c r="E4536" t="s">
        <v>34</v>
      </c>
      <c r="F4536" t="s">
        <v>20</v>
      </c>
      <c r="G4536">
        <v>6</v>
      </c>
      <c r="H4536">
        <v>4</v>
      </c>
      <c r="I4536">
        <v>282</v>
      </c>
      <c r="J4536">
        <v>33055</v>
      </c>
      <c r="K4536">
        <v>25</v>
      </c>
      <c r="L4536">
        <v>18</v>
      </c>
      <c r="M4536" t="s">
        <v>46</v>
      </c>
      <c r="N4536" t="s">
        <v>64</v>
      </c>
      <c r="O4536" t="s">
        <v>197</v>
      </c>
      <c r="P4536">
        <v>2016</v>
      </c>
      <c r="V4536" t="str">
        <f>IF(OR(J4536 &lt; -10846.9, J4536 &gt; 74078.13), "T", "F")</f>
        <v>F</v>
      </c>
      <c r="AB4536">
        <v>6</v>
      </c>
      <c r="AC4536">
        <v>4</v>
      </c>
      <c r="AD4536">
        <v>282</v>
      </c>
      <c r="AE4536">
        <v>25</v>
      </c>
      <c r="AF4536">
        <v>18</v>
      </c>
      <c r="AG4536">
        <v>33055</v>
      </c>
      <c r="AJ4536">
        <v>2016</v>
      </c>
      <c r="AK4536" t="s">
        <v>164</v>
      </c>
      <c r="AL4536">
        <v>33055</v>
      </c>
    </row>
    <row r="4537" spans="1:38" x14ac:dyDescent="0.3">
      <c r="A4537" t="s">
        <v>164</v>
      </c>
      <c r="B4537" t="s">
        <v>454</v>
      </c>
      <c r="C4537">
        <v>5657</v>
      </c>
      <c r="D4537" t="s">
        <v>45</v>
      </c>
      <c r="E4537" t="s">
        <v>34</v>
      </c>
      <c r="F4537" t="s">
        <v>92</v>
      </c>
      <c r="G4537">
        <v>6</v>
      </c>
      <c r="H4537">
        <v>4</v>
      </c>
      <c r="I4537">
        <v>282</v>
      </c>
      <c r="J4537">
        <v>38215</v>
      </c>
      <c r="K4537">
        <v>23</v>
      </c>
      <c r="L4537">
        <v>17</v>
      </c>
      <c r="M4537" t="s">
        <v>46</v>
      </c>
      <c r="N4537" t="s">
        <v>64</v>
      </c>
      <c r="O4537" t="s">
        <v>215</v>
      </c>
      <c r="P4537">
        <v>2016</v>
      </c>
      <c r="V4537" t="str">
        <f>IF(OR(J4537 &lt; -10846.9, J4537 &gt; 74078.13), "T", "F")</f>
        <v>F</v>
      </c>
      <c r="AB4537">
        <v>6</v>
      </c>
      <c r="AC4537">
        <v>4</v>
      </c>
      <c r="AD4537">
        <v>282</v>
      </c>
      <c r="AE4537">
        <v>23</v>
      </c>
      <c r="AF4537">
        <v>17</v>
      </c>
      <c r="AG4537">
        <v>38215</v>
      </c>
      <c r="AJ4537">
        <v>2016</v>
      </c>
      <c r="AK4537" t="s">
        <v>164</v>
      </c>
      <c r="AL4537">
        <v>38215</v>
      </c>
    </row>
    <row r="4538" spans="1:38" x14ac:dyDescent="0.3">
      <c r="A4538" t="s">
        <v>164</v>
      </c>
      <c r="B4538" t="s">
        <v>454</v>
      </c>
      <c r="C4538">
        <v>5657</v>
      </c>
      <c r="D4538" t="s">
        <v>30</v>
      </c>
      <c r="E4538" t="s">
        <v>34</v>
      </c>
      <c r="F4538" t="s">
        <v>20</v>
      </c>
      <c r="G4538">
        <v>6</v>
      </c>
      <c r="H4538">
        <v>4</v>
      </c>
      <c r="I4538">
        <v>325</v>
      </c>
      <c r="J4538">
        <v>40065</v>
      </c>
      <c r="K4538">
        <v>26</v>
      </c>
      <c r="L4538">
        <v>19</v>
      </c>
      <c r="M4538" t="s">
        <v>46</v>
      </c>
      <c r="N4538" t="s">
        <v>64</v>
      </c>
      <c r="O4538" t="s">
        <v>215</v>
      </c>
      <c r="P4538">
        <v>2016</v>
      </c>
      <c r="V4538" t="str">
        <f>IF(OR(J4538 &lt; -10846.9, J4538 &gt; 74078.13), "T", "F")</f>
        <v>F</v>
      </c>
      <c r="AB4538">
        <v>6</v>
      </c>
      <c r="AC4538">
        <v>4</v>
      </c>
      <c r="AD4538">
        <v>325</v>
      </c>
      <c r="AE4538">
        <v>26</v>
      </c>
      <c r="AF4538">
        <v>19</v>
      </c>
      <c r="AG4538">
        <v>40065</v>
      </c>
      <c r="AJ4538">
        <v>2016</v>
      </c>
      <c r="AK4538" t="s">
        <v>164</v>
      </c>
      <c r="AL4538">
        <v>40065</v>
      </c>
    </row>
    <row r="4539" spans="1:38" x14ac:dyDescent="0.3">
      <c r="A4539" t="s">
        <v>164</v>
      </c>
      <c r="B4539" t="s">
        <v>454</v>
      </c>
      <c r="C4539">
        <v>5657</v>
      </c>
      <c r="D4539" t="s">
        <v>30</v>
      </c>
      <c r="E4539" t="s">
        <v>34</v>
      </c>
      <c r="F4539" t="s">
        <v>20</v>
      </c>
      <c r="G4539">
        <v>6</v>
      </c>
      <c r="H4539">
        <v>4</v>
      </c>
      <c r="I4539">
        <v>325</v>
      </c>
      <c r="J4539">
        <v>42725</v>
      </c>
      <c r="K4539">
        <v>26</v>
      </c>
      <c r="L4539">
        <v>19</v>
      </c>
      <c r="M4539" t="s">
        <v>46</v>
      </c>
      <c r="N4539" t="s">
        <v>64</v>
      </c>
      <c r="O4539" t="s">
        <v>197</v>
      </c>
      <c r="P4539">
        <v>2016</v>
      </c>
      <c r="V4539" t="str">
        <f>IF(OR(J4539 &lt; -10846.9, J4539 &gt; 74078.13), "T", "F")</f>
        <v>F</v>
      </c>
      <c r="AB4539">
        <v>6</v>
      </c>
      <c r="AC4539">
        <v>4</v>
      </c>
      <c r="AD4539">
        <v>325</v>
      </c>
      <c r="AE4539">
        <v>26</v>
      </c>
      <c r="AF4539">
        <v>19</v>
      </c>
      <c r="AG4539">
        <v>42725</v>
      </c>
      <c r="AJ4539">
        <v>2016</v>
      </c>
      <c r="AK4539" t="s">
        <v>164</v>
      </c>
      <c r="AL4539">
        <v>42725</v>
      </c>
    </row>
    <row r="4540" spans="1:38" x14ac:dyDescent="0.3">
      <c r="A4540" t="s">
        <v>164</v>
      </c>
      <c r="B4540" t="s">
        <v>454</v>
      </c>
      <c r="C4540">
        <v>5657</v>
      </c>
      <c r="D4540" t="s">
        <v>30</v>
      </c>
      <c r="E4540" t="s">
        <v>34</v>
      </c>
      <c r="F4540" t="s">
        <v>20</v>
      </c>
      <c r="G4540">
        <v>6</v>
      </c>
      <c r="H4540">
        <v>4</v>
      </c>
      <c r="I4540">
        <v>325</v>
      </c>
      <c r="J4540">
        <v>31710</v>
      </c>
      <c r="K4540">
        <v>26</v>
      </c>
      <c r="L4540">
        <v>19</v>
      </c>
      <c r="M4540" t="s">
        <v>46</v>
      </c>
      <c r="N4540" t="s">
        <v>64</v>
      </c>
      <c r="O4540" t="s">
        <v>215</v>
      </c>
      <c r="P4540">
        <v>2016</v>
      </c>
      <c r="V4540" t="str">
        <f>IF(OR(J4540 &lt; -10846.9, J4540 &gt; 74078.13), "T", "F")</f>
        <v>F</v>
      </c>
      <c r="AB4540">
        <v>6</v>
      </c>
      <c r="AC4540">
        <v>4</v>
      </c>
      <c r="AD4540">
        <v>325</v>
      </c>
      <c r="AE4540">
        <v>26</v>
      </c>
      <c r="AF4540">
        <v>19</v>
      </c>
      <c r="AG4540">
        <v>31710</v>
      </c>
      <c r="AJ4540">
        <v>2016</v>
      </c>
      <c r="AK4540" t="s">
        <v>164</v>
      </c>
      <c r="AL4540">
        <v>31710</v>
      </c>
    </row>
    <row r="4541" spans="1:38" x14ac:dyDescent="0.3">
      <c r="A4541" t="s">
        <v>164</v>
      </c>
      <c r="B4541" t="s">
        <v>454</v>
      </c>
      <c r="C4541">
        <v>5657</v>
      </c>
      <c r="D4541" t="s">
        <v>30</v>
      </c>
      <c r="E4541" t="s">
        <v>34</v>
      </c>
      <c r="F4541" t="s">
        <v>92</v>
      </c>
      <c r="G4541">
        <v>6</v>
      </c>
      <c r="H4541">
        <v>4</v>
      </c>
      <c r="I4541">
        <v>325</v>
      </c>
      <c r="J4541">
        <v>45845</v>
      </c>
      <c r="K4541">
        <v>23</v>
      </c>
      <c r="L4541">
        <v>18</v>
      </c>
      <c r="M4541" t="s">
        <v>46</v>
      </c>
      <c r="N4541" t="s">
        <v>64</v>
      </c>
      <c r="O4541" t="s">
        <v>197</v>
      </c>
      <c r="P4541">
        <v>2016</v>
      </c>
      <c r="V4541" t="str">
        <f>IF(OR(J4541 &lt; -10846.9, J4541 &gt; 74078.13), "T", "F")</f>
        <v>F</v>
      </c>
      <c r="AB4541">
        <v>6</v>
      </c>
      <c r="AC4541">
        <v>4</v>
      </c>
      <c r="AD4541">
        <v>325</v>
      </c>
      <c r="AE4541">
        <v>23</v>
      </c>
      <c r="AF4541">
        <v>18</v>
      </c>
      <c r="AG4541">
        <v>45845</v>
      </c>
      <c r="AJ4541">
        <v>2016</v>
      </c>
      <c r="AK4541" t="s">
        <v>164</v>
      </c>
      <c r="AL4541">
        <v>45845</v>
      </c>
    </row>
    <row r="4542" spans="1:38" x14ac:dyDescent="0.3">
      <c r="A4542" t="s">
        <v>164</v>
      </c>
      <c r="B4542" t="s">
        <v>454</v>
      </c>
      <c r="C4542">
        <v>5657</v>
      </c>
      <c r="D4542" t="s">
        <v>45</v>
      </c>
      <c r="E4542" t="s">
        <v>34</v>
      </c>
      <c r="F4542" t="s">
        <v>92</v>
      </c>
      <c r="G4542">
        <v>8</v>
      </c>
      <c r="H4542">
        <v>4</v>
      </c>
      <c r="I4542">
        <v>385</v>
      </c>
      <c r="J4542">
        <v>38325</v>
      </c>
      <c r="K4542">
        <v>21</v>
      </c>
      <c r="L4542">
        <v>15</v>
      </c>
      <c r="M4542" t="s">
        <v>46</v>
      </c>
      <c r="N4542" t="s">
        <v>64</v>
      </c>
      <c r="O4542" t="s">
        <v>197</v>
      </c>
      <c r="P4542">
        <v>2016</v>
      </c>
      <c r="V4542" t="str">
        <f>IF(OR(J4542 &lt; -10846.9, J4542 &gt; 74078.13), "T", "F")</f>
        <v>F</v>
      </c>
      <c r="AB4542">
        <v>8</v>
      </c>
      <c r="AC4542">
        <v>4</v>
      </c>
      <c r="AD4542">
        <v>385</v>
      </c>
      <c r="AE4542">
        <v>21</v>
      </c>
      <c r="AF4542">
        <v>15</v>
      </c>
      <c r="AG4542">
        <v>38325</v>
      </c>
      <c r="AJ4542">
        <v>2016</v>
      </c>
      <c r="AK4542" t="s">
        <v>164</v>
      </c>
      <c r="AL4542">
        <v>38325</v>
      </c>
    </row>
    <row r="4543" spans="1:38" x14ac:dyDescent="0.3">
      <c r="A4543" t="s">
        <v>164</v>
      </c>
      <c r="B4543" t="s">
        <v>454</v>
      </c>
      <c r="C4543">
        <v>5657</v>
      </c>
      <c r="D4543" t="s">
        <v>45</v>
      </c>
      <c r="E4543" t="s">
        <v>34</v>
      </c>
      <c r="F4543" t="s">
        <v>20</v>
      </c>
      <c r="G4543">
        <v>8</v>
      </c>
      <c r="H4543">
        <v>4</v>
      </c>
      <c r="I4543">
        <v>385</v>
      </c>
      <c r="J4543">
        <v>50350</v>
      </c>
      <c r="K4543">
        <v>22</v>
      </c>
      <c r="L4543">
        <v>15</v>
      </c>
      <c r="M4543" t="s">
        <v>46</v>
      </c>
      <c r="N4543" t="s">
        <v>64</v>
      </c>
      <c r="O4543" t="s">
        <v>197</v>
      </c>
      <c r="P4543">
        <v>2016</v>
      </c>
      <c r="V4543" t="str">
        <f>IF(OR(J4543 &lt; -10846.9, J4543 &gt; 74078.13), "T", "F")</f>
        <v>F</v>
      </c>
      <c r="AB4543">
        <v>8</v>
      </c>
      <c r="AC4543">
        <v>4</v>
      </c>
      <c r="AD4543">
        <v>385</v>
      </c>
      <c r="AE4543">
        <v>22</v>
      </c>
      <c r="AF4543">
        <v>15</v>
      </c>
      <c r="AG4543">
        <v>50350</v>
      </c>
      <c r="AJ4543">
        <v>2016</v>
      </c>
      <c r="AK4543" t="s">
        <v>164</v>
      </c>
      <c r="AL4543">
        <v>50350</v>
      </c>
    </row>
    <row r="4544" spans="1:38" x14ac:dyDescent="0.3">
      <c r="A4544" t="s">
        <v>164</v>
      </c>
      <c r="B4544" t="s">
        <v>454</v>
      </c>
      <c r="C4544">
        <v>5657</v>
      </c>
      <c r="D4544" t="s">
        <v>45</v>
      </c>
      <c r="E4544" t="s">
        <v>34</v>
      </c>
      <c r="F4544" t="s">
        <v>92</v>
      </c>
      <c r="G4544">
        <v>8</v>
      </c>
      <c r="H4544">
        <v>4</v>
      </c>
      <c r="I4544">
        <v>385</v>
      </c>
      <c r="J4544">
        <v>42425</v>
      </c>
      <c r="K4544">
        <v>21</v>
      </c>
      <c r="L4544">
        <v>15</v>
      </c>
      <c r="M4544" t="s">
        <v>46</v>
      </c>
      <c r="N4544" t="s">
        <v>64</v>
      </c>
      <c r="O4544" t="s">
        <v>197</v>
      </c>
      <c r="P4544">
        <v>2016</v>
      </c>
      <c r="V4544" t="str">
        <f>IF(OR(J4544 &lt; -10846.9, J4544 &gt; 74078.13), "T", "F")</f>
        <v>F</v>
      </c>
      <c r="AB4544">
        <v>8</v>
      </c>
      <c r="AC4544">
        <v>4</v>
      </c>
      <c r="AD4544">
        <v>385</v>
      </c>
      <c r="AE4544">
        <v>21</v>
      </c>
      <c r="AF4544">
        <v>15</v>
      </c>
      <c r="AG4544">
        <v>42425</v>
      </c>
      <c r="AJ4544">
        <v>2016</v>
      </c>
      <c r="AK4544" t="s">
        <v>164</v>
      </c>
      <c r="AL4544">
        <v>42425</v>
      </c>
    </row>
    <row r="4545" spans="1:38" x14ac:dyDescent="0.3">
      <c r="A4545" t="s">
        <v>164</v>
      </c>
      <c r="B4545" t="s">
        <v>454</v>
      </c>
      <c r="C4545">
        <v>5657</v>
      </c>
      <c r="D4545" t="s">
        <v>45</v>
      </c>
      <c r="E4545" t="s">
        <v>34</v>
      </c>
      <c r="F4545" t="s">
        <v>92</v>
      </c>
      <c r="G4545">
        <v>8</v>
      </c>
      <c r="H4545">
        <v>4</v>
      </c>
      <c r="I4545">
        <v>385</v>
      </c>
      <c r="J4545">
        <v>55940</v>
      </c>
      <c r="K4545">
        <v>21</v>
      </c>
      <c r="L4545">
        <v>15</v>
      </c>
      <c r="M4545" t="s">
        <v>46</v>
      </c>
      <c r="N4545" t="s">
        <v>64</v>
      </c>
      <c r="O4545" t="s">
        <v>197</v>
      </c>
      <c r="P4545">
        <v>2016</v>
      </c>
      <c r="V4545" t="str">
        <f>IF(OR(J4545 &lt; -10846.9, J4545 &gt; 74078.13), "T", "F")</f>
        <v>F</v>
      </c>
      <c r="AB4545">
        <v>8</v>
      </c>
      <c r="AC4545">
        <v>4</v>
      </c>
      <c r="AD4545">
        <v>385</v>
      </c>
      <c r="AE4545">
        <v>21</v>
      </c>
      <c r="AF4545">
        <v>15</v>
      </c>
      <c r="AG4545">
        <v>55940</v>
      </c>
      <c r="AJ4545">
        <v>2016</v>
      </c>
      <c r="AK4545" t="s">
        <v>164</v>
      </c>
      <c r="AL4545">
        <v>55940</v>
      </c>
    </row>
    <row r="4546" spans="1:38" x14ac:dyDescent="0.3">
      <c r="A4546" t="s">
        <v>164</v>
      </c>
      <c r="B4546" t="s">
        <v>454</v>
      </c>
      <c r="C4546">
        <v>5657</v>
      </c>
      <c r="D4546" t="s">
        <v>30</v>
      </c>
      <c r="E4546" t="s">
        <v>34</v>
      </c>
      <c r="F4546" t="s">
        <v>20</v>
      </c>
      <c r="G4546">
        <v>6</v>
      </c>
      <c r="H4546">
        <v>4</v>
      </c>
      <c r="I4546">
        <v>325</v>
      </c>
      <c r="J4546">
        <v>42425</v>
      </c>
      <c r="K4546">
        <v>26</v>
      </c>
      <c r="L4546">
        <v>19</v>
      </c>
      <c r="M4546" t="s">
        <v>46</v>
      </c>
      <c r="N4546" t="s">
        <v>64</v>
      </c>
      <c r="O4546" t="s">
        <v>197</v>
      </c>
      <c r="P4546">
        <v>2016</v>
      </c>
      <c r="V4546" t="str">
        <f>IF(OR(J4546 &lt; -10846.9, J4546 &gt; 74078.13), "T", "F")</f>
        <v>F</v>
      </c>
      <c r="AB4546">
        <v>6</v>
      </c>
      <c r="AC4546">
        <v>4</v>
      </c>
      <c r="AD4546">
        <v>325</v>
      </c>
      <c r="AE4546">
        <v>26</v>
      </c>
      <c r="AF4546">
        <v>19</v>
      </c>
      <c r="AG4546">
        <v>42425</v>
      </c>
      <c r="AJ4546">
        <v>2016</v>
      </c>
      <c r="AK4546" t="s">
        <v>164</v>
      </c>
      <c r="AL4546">
        <v>42425</v>
      </c>
    </row>
    <row r="4547" spans="1:38" x14ac:dyDescent="0.3">
      <c r="A4547" t="s">
        <v>164</v>
      </c>
      <c r="B4547" t="s">
        <v>454</v>
      </c>
      <c r="C4547">
        <v>5657</v>
      </c>
      <c r="D4547" t="s">
        <v>45</v>
      </c>
      <c r="E4547" t="s">
        <v>34</v>
      </c>
      <c r="F4547" t="s">
        <v>92</v>
      </c>
      <c r="G4547">
        <v>6</v>
      </c>
      <c r="H4547">
        <v>4</v>
      </c>
      <c r="I4547">
        <v>282</v>
      </c>
      <c r="J4547">
        <v>34025</v>
      </c>
      <c r="K4547">
        <v>23</v>
      </c>
      <c r="L4547">
        <v>17</v>
      </c>
      <c r="M4547" t="s">
        <v>46</v>
      </c>
      <c r="N4547" t="s">
        <v>64</v>
      </c>
      <c r="O4547" t="s">
        <v>215</v>
      </c>
      <c r="P4547">
        <v>2016</v>
      </c>
      <c r="V4547" t="str">
        <f>IF(OR(J4547 &lt; -10846.9, J4547 &gt; 74078.13), "T", "F")</f>
        <v>F</v>
      </c>
      <c r="AB4547">
        <v>6</v>
      </c>
      <c r="AC4547">
        <v>4</v>
      </c>
      <c r="AD4547">
        <v>282</v>
      </c>
      <c r="AE4547">
        <v>23</v>
      </c>
      <c r="AF4547">
        <v>17</v>
      </c>
      <c r="AG4547">
        <v>34025</v>
      </c>
      <c r="AJ4547">
        <v>2016</v>
      </c>
      <c r="AK4547" t="s">
        <v>164</v>
      </c>
      <c r="AL4547">
        <v>34025</v>
      </c>
    </row>
    <row r="4548" spans="1:38" x14ac:dyDescent="0.3">
      <c r="A4548" t="s">
        <v>164</v>
      </c>
      <c r="B4548" t="s">
        <v>454</v>
      </c>
      <c r="C4548">
        <v>5657</v>
      </c>
      <c r="D4548" t="s">
        <v>45</v>
      </c>
      <c r="E4548" t="s">
        <v>34</v>
      </c>
      <c r="F4548" t="s">
        <v>92</v>
      </c>
      <c r="G4548">
        <v>6</v>
      </c>
      <c r="H4548">
        <v>4</v>
      </c>
      <c r="I4548">
        <v>282</v>
      </c>
      <c r="J4548">
        <v>40635</v>
      </c>
      <c r="K4548">
        <v>23</v>
      </c>
      <c r="L4548">
        <v>17</v>
      </c>
      <c r="M4548" t="s">
        <v>46</v>
      </c>
      <c r="N4548" t="s">
        <v>64</v>
      </c>
      <c r="O4548" t="s">
        <v>197</v>
      </c>
      <c r="P4548">
        <v>2016</v>
      </c>
      <c r="V4548" t="str">
        <f>IF(OR(J4548 &lt; -10846.9, J4548 &gt; 74078.13), "T", "F")</f>
        <v>F</v>
      </c>
      <c r="AB4548">
        <v>6</v>
      </c>
      <c r="AC4548">
        <v>4</v>
      </c>
      <c r="AD4548">
        <v>282</v>
      </c>
      <c r="AE4548">
        <v>23</v>
      </c>
      <c r="AF4548">
        <v>17</v>
      </c>
      <c r="AG4548">
        <v>40635</v>
      </c>
      <c r="AJ4548">
        <v>2016</v>
      </c>
      <c r="AK4548" t="s">
        <v>164</v>
      </c>
      <c r="AL4548">
        <v>40635</v>
      </c>
    </row>
    <row r="4549" spans="1:38" x14ac:dyDescent="0.3">
      <c r="A4549" t="s">
        <v>164</v>
      </c>
      <c r="B4549" t="s">
        <v>454</v>
      </c>
      <c r="C4549">
        <v>5657</v>
      </c>
      <c r="D4549" t="s">
        <v>30</v>
      </c>
      <c r="E4549" t="s">
        <v>34</v>
      </c>
      <c r="F4549" t="s">
        <v>20</v>
      </c>
      <c r="G4549">
        <v>6</v>
      </c>
      <c r="H4549">
        <v>4</v>
      </c>
      <c r="I4549">
        <v>325</v>
      </c>
      <c r="J4549">
        <v>38250</v>
      </c>
      <c r="K4549">
        <v>26</v>
      </c>
      <c r="L4549">
        <v>19</v>
      </c>
      <c r="M4549" t="s">
        <v>46</v>
      </c>
      <c r="N4549" t="s">
        <v>64</v>
      </c>
      <c r="O4549" t="s">
        <v>197</v>
      </c>
      <c r="P4549">
        <v>2016</v>
      </c>
      <c r="V4549" t="str">
        <f>IF(OR(J4549 &lt; -10846.9, J4549 &gt; 74078.13), "T", "F")</f>
        <v>F</v>
      </c>
      <c r="AB4549">
        <v>6</v>
      </c>
      <c r="AC4549">
        <v>4</v>
      </c>
      <c r="AD4549">
        <v>325</v>
      </c>
      <c r="AE4549">
        <v>26</v>
      </c>
      <c r="AF4549">
        <v>19</v>
      </c>
      <c r="AG4549">
        <v>38250</v>
      </c>
      <c r="AJ4549">
        <v>2016</v>
      </c>
      <c r="AK4549" t="s">
        <v>164</v>
      </c>
      <c r="AL4549">
        <v>38250</v>
      </c>
    </row>
    <row r="4550" spans="1:38" x14ac:dyDescent="0.3">
      <c r="A4550" t="s">
        <v>164</v>
      </c>
      <c r="B4550" t="s">
        <v>454</v>
      </c>
      <c r="C4550">
        <v>5657</v>
      </c>
      <c r="D4550" t="s">
        <v>45</v>
      </c>
      <c r="E4550" t="s">
        <v>34</v>
      </c>
      <c r="F4550" t="s">
        <v>92</v>
      </c>
      <c r="G4550">
        <v>6</v>
      </c>
      <c r="H4550">
        <v>2</v>
      </c>
      <c r="I4550">
        <v>282</v>
      </c>
      <c r="J4550">
        <v>35630</v>
      </c>
      <c r="K4550">
        <v>23</v>
      </c>
      <c r="L4550">
        <v>17</v>
      </c>
      <c r="M4550" t="s">
        <v>46</v>
      </c>
      <c r="N4550" t="s">
        <v>64</v>
      </c>
      <c r="O4550" t="s">
        <v>214</v>
      </c>
      <c r="P4550">
        <v>2016</v>
      </c>
      <c r="V4550" t="str">
        <f>IF(OR(J4550 &lt; -10846.9, J4550 &gt; 74078.13), "T", "F")</f>
        <v>F</v>
      </c>
      <c r="AB4550">
        <v>6</v>
      </c>
      <c r="AC4550">
        <v>2</v>
      </c>
      <c r="AD4550">
        <v>282</v>
      </c>
      <c r="AE4550">
        <v>23</v>
      </c>
      <c r="AF4550">
        <v>17</v>
      </c>
      <c r="AG4550">
        <v>35630</v>
      </c>
      <c r="AJ4550">
        <v>2016</v>
      </c>
      <c r="AK4550" t="s">
        <v>164</v>
      </c>
      <c r="AL4550">
        <v>35630</v>
      </c>
    </row>
    <row r="4551" spans="1:38" x14ac:dyDescent="0.3">
      <c r="A4551" t="s">
        <v>164</v>
      </c>
      <c r="B4551" t="s">
        <v>454</v>
      </c>
      <c r="C4551">
        <v>5657</v>
      </c>
      <c r="D4551" t="s">
        <v>45</v>
      </c>
      <c r="E4551" t="s">
        <v>34</v>
      </c>
      <c r="F4551" t="s">
        <v>20</v>
      </c>
      <c r="G4551">
        <v>8</v>
      </c>
      <c r="H4551">
        <v>4</v>
      </c>
      <c r="I4551">
        <v>385</v>
      </c>
      <c r="J4551">
        <v>52515</v>
      </c>
      <c r="K4551">
        <v>22</v>
      </c>
      <c r="L4551">
        <v>15</v>
      </c>
      <c r="M4551" t="s">
        <v>46</v>
      </c>
      <c r="N4551" t="s">
        <v>64</v>
      </c>
      <c r="O4551" t="s">
        <v>197</v>
      </c>
      <c r="P4551">
        <v>2016</v>
      </c>
      <c r="V4551" t="str">
        <f>IF(OR(J4551 &lt; -10846.9, J4551 &gt; 74078.13), "T", "F")</f>
        <v>F</v>
      </c>
      <c r="AB4551">
        <v>8</v>
      </c>
      <c r="AC4551">
        <v>4</v>
      </c>
      <c r="AD4551">
        <v>385</v>
      </c>
      <c r="AE4551">
        <v>22</v>
      </c>
      <c r="AF4551">
        <v>15</v>
      </c>
      <c r="AG4551">
        <v>52515</v>
      </c>
      <c r="AJ4551">
        <v>2016</v>
      </c>
      <c r="AK4551" t="s">
        <v>164</v>
      </c>
      <c r="AL4551">
        <v>52515</v>
      </c>
    </row>
    <row r="4552" spans="1:38" x14ac:dyDescent="0.3">
      <c r="A4552" t="s">
        <v>164</v>
      </c>
      <c r="B4552" t="s">
        <v>454</v>
      </c>
      <c r="C4552">
        <v>5657</v>
      </c>
      <c r="D4552" t="s">
        <v>45</v>
      </c>
      <c r="E4552" t="s">
        <v>34</v>
      </c>
      <c r="F4552" t="s">
        <v>92</v>
      </c>
      <c r="G4552">
        <v>8</v>
      </c>
      <c r="H4552">
        <v>4</v>
      </c>
      <c r="I4552">
        <v>385</v>
      </c>
      <c r="J4552">
        <v>44540</v>
      </c>
      <c r="K4552">
        <v>21</v>
      </c>
      <c r="L4552">
        <v>15</v>
      </c>
      <c r="M4552" t="s">
        <v>46</v>
      </c>
      <c r="N4552" t="s">
        <v>64</v>
      </c>
      <c r="O4552" t="s">
        <v>215</v>
      </c>
      <c r="P4552">
        <v>2016</v>
      </c>
      <c r="V4552" t="str">
        <f>IF(OR(J4552 &lt; -10846.9, J4552 &gt; 74078.13), "T", "F")</f>
        <v>F</v>
      </c>
      <c r="AB4552">
        <v>8</v>
      </c>
      <c r="AC4552">
        <v>4</v>
      </c>
      <c r="AD4552">
        <v>385</v>
      </c>
      <c r="AE4552">
        <v>21</v>
      </c>
      <c r="AF4552">
        <v>15</v>
      </c>
      <c r="AG4552">
        <v>44540</v>
      </c>
      <c r="AJ4552">
        <v>2016</v>
      </c>
      <c r="AK4552" t="s">
        <v>164</v>
      </c>
      <c r="AL4552">
        <v>44540</v>
      </c>
    </row>
    <row r="4553" spans="1:38" x14ac:dyDescent="0.3">
      <c r="A4553" t="s">
        <v>164</v>
      </c>
      <c r="B4553" t="s">
        <v>454</v>
      </c>
      <c r="C4553">
        <v>5657</v>
      </c>
      <c r="D4553" t="s">
        <v>45</v>
      </c>
      <c r="E4553" t="s">
        <v>34</v>
      </c>
      <c r="F4553" t="s">
        <v>92</v>
      </c>
      <c r="G4553">
        <v>8</v>
      </c>
      <c r="H4553">
        <v>4</v>
      </c>
      <c r="I4553">
        <v>385</v>
      </c>
      <c r="J4553">
        <v>46895</v>
      </c>
      <c r="K4553">
        <v>21</v>
      </c>
      <c r="L4553">
        <v>15</v>
      </c>
      <c r="M4553" t="s">
        <v>46</v>
      </c>
      <c r="N4553" t="s">
        <v>64</v>
      </c>
      <c r="O4553" t="s">
        <v>197</v>
      </c>
      <c r="P4553">
        <v>2016</v>
      </c>
      <c r="V4553" t="str">
        <f>IF(OR(J4553 &lt; -10846.9, J4553 &gt; 74078.13), "T", "F")</f>
        <v>F</v>
      </c>
      <c r="AB4553">
        <v>8</v>
      </c>
      <c r="AC4553">
        <v>4</v>
      </c>
      <c r="AD4553">
        <v>385</v>
      </c>
      <c r="AE4553">
        <v>21</v>
      </c>
      <c r="AF4553">
        <v>15</v>
      </c>
      <c r="AG4553">
        <v>46895</v>
      </c>
      <c r="AJ4553">
        <v>2016</v>
      </c>
      <c r="AK4553" t="s">
        <v>164</v>
      </c>
      <c r="AL4553">
        <v>46895</v>
      </c>
    </row>
    <row r="4554" spans="1:38" x14ac:dyDescent="0.3">
      <c r="A4554" t="s">
        <v>164</v>
      </c>
      <c r="B4554" t="s">
        <v>454</v>
      </c>
      <c r="C4554">
        <v>5657</v>
      </c>
      <c r="D4554" t="s">
        <v>30</v>
      </c>
      <c r="E4554" t="s">
        <v>34</v>
      </c>
      <c r="F4554" t="s">
        <v>20</v>
      </c>
      <c r="G4554">
        <v>6</v>
      </c>
      <c r="H4554">
        <v>4</v>
      </c>
      <c r="I4554">
        <v>325</v>
      </c>
      <c r="J4554">
        <v>31710</v>
      </c>
      <c r="K4554">
        <v>26</v>
      </c>
      <c r="L4554">
        <v>19</v>
      </c>
      <c r="M4554" t="s">
        <v>46</v>
      </c>
      <c r="N4554" t="s">
        <v>64</v>
      </c>
      <c r="O4554" t="s">
        <v>215</v>
      </c>
      <c r="P4554">
        <v>2017</v>
      </c>
      <c r="V4554" t="str">
        <f>IF(OR(J4554 &lt; -10846.9, J4554 &gt; 74078.13), "T", "F")</f>
        <v>F</v>
      </c>
      <c r="AB4554">
        <v>6</v>
      </c>
      <c r="AC4554">
        <v>4</v>
      </c>
      <c r="AD4554">
        <v>325</v>
      </c>
      <c r="AE4554">
        <v>26</v>
      </c>
      <c r="AF4554">
        <v>19</v>
      </c>
      <c r="AG4554">
        <v>31710</v>
      </c>
      <c r="AJ4554">
        <v>2017</v>
      </c>
      <c r="AK4554" t="s">
        <v>164</v>
      </c>
      <c r="AL4554">
        <v>31710</v>
      </c>
    </row>
    <row r="4555" spans="1:38" x14ac:dyDescent="0.3">
      <c r="A4555" t="s">
        <v>164</v>
      </c>
      <c r="B4555" t="s">
        <v>454</v>
      </c>
      <c r="C4555">
        <v>5657</v>
      </c>
      <c r="D4555" t="s">
        <v>30</v>
      </c>
      <c r="E4555" t="s">
        <v>34</v>
      </c>
      <c r="F4555" t="s">
        <v>92</v>
      </c>
      <c r="G4555">
        <v>6</v>
      </c>
      <c r="H4555">
        <v>4</v>
      </c>
      <c r="I4555">
        <v>450</v>
      </c>
      <c r="J4555">
        <v>51310</v>
      </c>
      <c r="K4555">
        <v>18</v>
      </c>
      <c r="L4555">
        <v>15</v>
      </c>
      <c r="M4555" t="s">
        <v>50</v>
      </c>
      <c r="N4555" t="s">
        <v>64</v>
      </c>
      <c r="O4555" t="s">
        <v>197</v>
      </c>
      <c r="P4555">
        <v>2017</v>
      </c>
      <c r="V4555" t="str">
        <f>IF(OR(J4555 &lt; -10846.9, J4555 &gt; 74078.13), "T", "F")</f>
        <v>F</v>
      </c>
      <c r="AB4555">
        <v>6</v>
      </c>
      <c r="AC4555">
        <v>4</v>
      </c>
      <c r="AD4555">
        <v>450</v>
      </c>
      <c r="AE4555">
        <v>18</v>
      </c>
      <c r="AF4555">
        <v>15</v>
      </c>
      <c r="AG4555">
        <v>51310</v>
      </c>
      <c r="AJ4555">
        <v>2017</v>
      </c>
      <c r="AK4555" t="s">
        <v>164</v>
      </c>
      <c r="AL4555">
        <v>51310</v>
      </c>
    </row>
    <row r="4556" spans="1:38" x14ac:dyDescent="0.3">
      <c r="A4556" t="s">
        <v>164</v>
      </c>
      <c r="B4556" t="s">
        <v>454</v>
      </c>
      <c r="C4556">
        <v>5657</v>
      </c>
      <c r="D4556" t="s">
        <v>45</v>
      </c>
      <c r="E4556" t="s">
        <v>34</v>
      </c>
      <c r="F4556" t="s">
        <v>92</v>
      </c>
      <c r="G4556">
        <v>8</v>
      </c>
      <c r="H4556">
        <v>4</v>
      </c>
      <c r="I4556">
        <v>385</v>
      </c>
      <c r="J4556">
        <v>56260</v>
      </c>
      <c r="K4556">
        <v>21</v>
      </c>
      <c r="L4556">
        <v>15</v>
      </c>
      <c r="M4556" t="s">
        <v>46</v>
      </c>
      <c r="N4556" t="s">
        <v>64</v>
      </c>
      <c r="O4556" t="s">
        <v>197</v>
      </c>
      <c r="P4556">
        <v>2017</v>
      </c>
      <c r="V4556" t="str">
        <f>IF(OR(J4556 &lt; -10846.9, J4556 &gt; 74078.13), "T", "F")</f>
        <v>F</v>
      </c>
      <c r="AB4556">
        <v>8</v>
      </c>
      <c r="AC4556">
        <v>4</v>
      </c>
      <c r="AD4556">
        <v>385</v>
      </c>
      <c r="AE4556">
        <v>21</v>
      </c>
      <c r="AF4556">
        <v>15</v>
      </c>
      <c r="AG4556">
        <v>56260</v>
      </c>
      <c r="AJ4556">
        <v>2017</v>
      </c>
      <c r="AK4556" t="s">
        <v>164</v>
      </c>
      <c r="AL4556">
        <v>56260</v>
      </c>
    </row>
    <row r="4557" spans="1:38" x14ac:dyDescent="0.3">
      <c r="A4557" t="s">
        <v>164</v>
      </c>
      <c r="B4557" t="s">
        <v>454</v>
      </c>
      <c r="C4557">
        <v>5657</v>
      </c>
      <c r="D4557" t="s">
        <v>45</v>
      </c>
      <c r="E4557" t="s">
        <v>34</v>
      </c>
      <c r="F4557" t="s">
        <v>92</v>
      </c>
      <c r="G4557">
        <v>8</v>
      </c>
      <c r="H4557">
        <v>4</v>
      </c>
      <c r="I4557">
        <v>385</v>
      </c>
      <c r="J4557">
        <v>40070</v>
      </c>
      <c r="K4557">
        <v>21</v>
      </c>
      <c r="L4557">
        <v>15</v>
      </c>
      <c r="M4557" t="s">
        <v>46</v>
      </c>
      <c r="N4557" t="s">
        <v>64</v>
      </c>
      <c r="O4557" t="s">
        <v>215</v>
      </c>
      <c r="P4557">
        <v>2017</v>
      </c>
      <c r="V4557" t="str">
        <f>IF(OR(J4557 &lt; -10846.9, J4557 &gt; 74078.13), "T", "F")</f>
        <v>F</v>
      </c>
      <c r="AB4557">
        <v>8</v>
      </c>
      <c r="AC4557">
        <v>4</v>
      </c>
      <c r="AD4557">
        <v>385</v>
      </c>
      <c r="AE4557">
        <v>21</v>
      </c>
      <c r="AF4557">
        <v>15</v>
      </c>
      <c r="AG4557">
        <v>40070</v>
      </c>
      <c r="AJ4557">
        <v>2017</v>
      </c>
      <c r="AK4557" t="s">
        <v>164</v>
      </c>
      <c r="AL4557">
        <v>40070</v>
      </c>
    </row>
    <row r="4558" spans="1:38" x14ac:dyDescent="0.3">
      <c r="A4558" t="s">
        <v>164</v>
      </c>
      <c r="B4558" t="s">
        <v>454</v>
      </c>
      <c r="C4558">
        <v>5657</v>
      </c>
      <c r="D4558" t="s">
        <v>30</v>
      </c>
      <c r="E4558" t="s">
        <v>34</v>
      </c>
      <c r="F4558" t="s">
        <v>20</v>
      </c>
      <c r="G4558">
        <v>6</v>
      </c>
      <c r="H4558">
        <v>4</v>
      </c>
      <c r="I4558">
        <v>365</v>
      </c>
      <c r="J4558">
        <v>59600</v>
      </c>
      <c r="K4558">
        <v>25</v>
      </c>
      <c r="L4558">
        <v>18</v>
      </c>
      <c r="M4558" t="s">
        <v>40</v>
      </c>
      <c r="N4558" t="s">
        <v>64</v>
      </c>
      <c r="O4558" t="s">
        <v>197</v>
      </c>
      <c r="P4558">
        <v>2017</v>
      </c>
      <c r="V4558" t="str">
        <f>IF(OR(J4558 &lt; -10846.9, J4558 &gt; 74078.13), "T", "F")</f>
        <v>F</v>
      </c>
      <c r="AB4558">
        <v>6</v>
      </c>
      <c r="AC4558">
        <v>4</v>
      </c>
      <c r="AD4558">
        <v>365</v>
      </c>
      <c r="AE4558">
        <v>25</v>
      </c>
      <c r="AF4558">
        <v>18</v>
      </c>
      <c r="AG4558">
        <v>59600</v>
      </c>
      <c r="AJ4558">
        <v>2017</v>
      </c>
      <c r="AK4558" t="s">
        <v>164</v>
      </c>
      <c r="AL4558">
        <v>59600</v>
      </c>
    </row>
    <row r="4559" spans="1:38" x14ac:dyDescent="0.3">
      <c r="A4559" t="s">
        <v>164</v>
      </c>
      <c r="B4559" t="s">
        <v>454</v>
      </c>
      <c r="C4559">
        <v>5657</v>
      </c>
      <c r="D4559" t="s">
        <v>30</v>
      </c>
      <c r="E4559" t="s">
        <v>34</v>
      </c>
      <c r="F4559" t="s">
        <v>92</v>
      </c>
      <c r="G4559">
        <v>6</v>
      </c>
      <c r="H4559">
        <v>4</v>
      </c>
      <c r="I4559">
        <v>450</v>
      </c>
      <c r="J4559">
        <v>48325</v>
      </c>
      <c r="K4559">
        <v>18</v>
      </c>
      <c r="L4559">
        <v>15</v>
      </c>
      <c r="M4559" t="s">
        <v>50</v>
      </c>
      <c r="N4559" t="s">
        <v>64</v>
      </c>
      <c r="O4559" t="s">
        <v>215</v>
      </c>
      <c r="P4559">
        <v>2017</v>
      </c>
      <c r="V4559" t="str">
        <f>IF(OR(J4559 &lt; -10846.9, J4559 &gt; 74078.13), "T", "F")</f>
        <v>F</v>
      </c>
      <c r="AB4559">
        <v>6</v>
      </c>
      <c r="AC4559">
        <v>4</v>
      </c>
      <c r="AD4559">
        <v>450</v>
      </c>
      <c r="AE4559">
        <v>18</v>
      </c>
      <c r="AF4559">
        <v>15</v>
      </c>
      <c r="AG4559">
        <v>48325</v>
      </c>
      <c r="AJ4559">
        <v>2017</v>
      </c>
      <c r="AK4559" t="s">
        <v>164</v>
      </c>
      <c r="AL4559">
        <v>48325</v>
      </c>
    </row>
    <row r="4560" spans="1:38" x14ac:dyDescent="0.3">
      <c r="A4560" t="s">
        <v>164</v>
      </c>
      <c r="B4560" t="s">
        <v>454</v>
      </c>
      <c r="C4560">
        <v>5657</v>
      </c>
      <c r="D4560" t="s">
        <v>30</v>
      </c>
      <c r="E4560" t="s">
        <v>34</v>
      </c>
      <c r="F4560" t="s">
        <v>20</v>
      </c>
      <c r="G4560">
        <v>6</v>
      </c>
      <c r="H4560">
        <v>4</v>
      </c>
      <c r="I4560">
        <v>325</v>
      </c>
      <c r="J4560">
        <v>40365</v>
      </c>
      <c r="K4560">
        <v>26</v>
      </c>
      <c r="L4560">
        <v>19</v>
      </c>
      <c r="M4560" t="s">
        <v>46</v>
      </c>
      <c r="N4560" t="s">
        <v>64</v>
      </c>
      <c r="O4560" t="s">
        <v>215</v>
      </c>
      <c r="P4560">
        <v>2017</v>
      </c>
      <c r="V4560" t="str">
        <f>IF(OR(J4560 &lt; -10846.9, J4560 &gt; 74078.13), "T", "F")</f>
        <v>F</v>
      </c>
      <c r="AB4560">
        <v>6</v>
      </c>
      <c r="AC4560">
        <v>4</v>
      </c>
      <c r="AD4560">
        <v>325</v>
      </c>
      <c r="AE4560">
        <v>26</v>
      </c>
      <c r="AF4560">
        <v>19</v>
      </c>
      <c r="AG4560">
        <v>40365</v>
      </c>
      <c r="AJ4560">
        <v>2017</v>
      </c>
      <c r="AK4560" t="s">
        <v>164</v>
      </c>
      <c r="AL4560">
        <v>40365</v>
      </c>
    </row>
    <row r="4561" spans="1:38" x14ac:dyDescent="0.3">
      <c r="A4561" t="s">
        <v>164</v>
      </c>
      <c r="B4561" t="s">
        <v>454</v>
      </c>
      <c r="C4561">
        <v>5657</v>
      </c>
      <c r="D4561" t="s">
        <v>45</v>
      </c>
      <c r="E4561" t="s">
        <v>34</v>
      </c>
      <c r="F4561" t="s">
        <v>92</v>
      </c>
      <c r="G4561">
        <v>8</v>
      </c>
      <c r="H4561">
        <v>4</v>
      </c>
      <c r="I4561">
        <v>385</v>
      </c>
      <c r="J4561">
        <v>46895</v>
      </c>
      <c r="K4561">
        <v>21</v>
      </c>
      <c r="L4561">
        <v>15</v>
      </c>
      <c r="M4561" t="s">
        <v>46</v>
      </c>
      <c r="N4561" t="s">
        <v>64</v>
      </c>
      <c r="O4561" t="s">
        <v>197</v>
      </c>
      <c r="P4561">
        <v>2017</v>
      </c>
      <c r="V4561" t="str">
        <f>IF(OR(J4561 &lt; -10846.9, J4561 &gt; 74078.13), "T", "F")</f>
        <v>F</v>
      </c>
      <c r="AB4561">
        <v>8</v>
      </c>
      <c r="AC4561">
        <v>4</v>
      </c>
      <c r="AD4561">
        <v>385</v>
      </c>
      <c r="AE4561">
        <v>21</v>
      </c>
      <c r="AF4561">
        <v>15</v>
      </c>
      <c r="AG4561">
        <v>46895</v>
      </c>
      <c r="AJ4561">
        <v>2017</v>
      </c>
      <c r="AK4561" t="s">
        <v>164</v>
      </c>
      <c r="AL4561">
        <v>46895</v>
      </c>
    </row>
    <row r="4562" spans="1:38" x14ac:dyDescent="0.3">
      <c r="A4562" t="s">
        <v>164</v>
      </c>
      <c r="B4562" t="s">
        <v>454</v>
      </c>
      <c r="C4562">
        <v>5657</v>
      </c>
      <c r="D4562" t="s">
        <v>45</v>
      </c>
      <c r="E4562" t="s">
        <v>34</v>
      </c>
      <c r="F4562" t="s">
        <v>20</v>
      </c>
      <c r="G4562">
        <v>6</v>
      </c>
      <c r="H4562">
        <v>2</v>
      </c>
      <c r="I4562">
        <v>282</v>
      </c>
      <c r="J4562">
        <v>26540</v>
      </c>
      <c r="K4562">
        <v>25</v>
      </c>
      <c r="L4562">
        <v>18</v>
      </c>
      <c r="M4562" t="s">
        <v>46</v>
      </c>
      <c r="N4562" t="s">
        <v>64</v>
      </c>
      <c r="O4562" t="s">
        <v>214</v>
      </c>
      <c r="P4562">
        <v>2017</v>
      </c>
      <c r="V4562" t="str">
        <f>IF(OR(J4562 &lt; -10846.9, J4562 &gt; 74078.13), "T", "F")</f>
        <v>F</v>
      </c>
      <c r="AB4562">
        <v>6</v>
      </c>
      <c r="AC4562">
        <v>2</v>
      </c>
      <c r="AD4562">
        <v>282</v>
      </c>
      <c r="AE4562">
        <v>25</v>
      </c>
      <c r="AF4562">
        <v>18</v>
      </c>
      <c r="AG4562">
        <v>26540</v>
      </c>
      <c r="AJ4562">
        <v>2017</v>
      </c>
      <c r="AK4562" t="s">
        <v>164</v>
      </c>
      <c r="AL4562">
        <v>26540</v>
      </c>
    </row>
    <row r="4563" spans="1:38" x14ac:dyDescent="0.3">
      <c r="A4563" t="s">
        <v>164</v>
      </c>
      <c r="B4563" t="s">
        <v>454</v>
      </c>
      <c r="C4563">
        <v>5657</v>
      </c>
      <c r="D4563" t="s">
        <v>45</v>
      </c>
      <c r="E4563" t="s">
        <v>34</v>
      </c>
      <c r="F4563" t="s">
        <v>92</v>
      </c>
      <c r="G4563">
        <v>6</v>
      </c>
      <c r="H4563">
        <v>4</v>
      </c>
      <c r="I4563">
        <v>282</v>
      </c>
      <c r="J4563">
        <v>36565</v>
      </c>
      <c r="K4563">
        <v>23</v>
      </c>
      <c r="L4563">
        <v>17</v>
      </c>
      <c r="M4563" t="s">
        <v>46</v>
      </c>
      <c r="N4563" t="s">
        <v>64</v>
      </c>
      <c r="O4563" t="s">
        <v>197</v>
      </c>
      <c r="P4563">
        <v>2017</v>
      </c>
      <c r="V4563" t="str">
        <f>IF(OR(J4563 &lt; -10846.9, J4563 &gt; 74078.13), "T", "F")</f>
        <v>F</v>
      </c>
      <c r="AB4563">
        <v>6</v>
      </c>
      <c r="AC4563">
        <v>4</v>
      </c>
      <c r="AD4563">
        <v>282</v>
      </c>
      <c r="AE4563">
        <v>23</v>
      </c>
      <c r="AF4563">
        <v>17</v>
      </c>
      <c r="AG4563">
        <v>36565</v>
      </c>
      <c r="AJ4563">
        <v>2017</v>
      </c>
      <c r="AK4563" t="s">
        <v>164</v>
      </c>
      <c r="AL4563">
        <v>36565</v>
      </c>
    </row>
    <row r="4564" spans="1:38" x14ac:dyDescent="0.3">
      <c r="A4564" t="s">
        <v>164</v>
      </c>
      <c r="B4564" t="s">
        <v>454</v>
      </c>
      <c r="C4564">
        <v>5657</v>
      </c>
      <c r="D4564" t="s">
        <v>45</v>
      </c>
      <c r="E4564" t="s">
        <v>34</v>
      </c>
      <c r="F4564" t="s">
        <v>20</v>
      </c>
      <c r="G4564">
        <v>6</v>
      </c>
      <c r="H4564">
        <v>2</v>
      </c>
      <c r="I4564">
        <v>282</v>
      </c>
      <c r="J4564">
        <v>31905</v>
      </c>
      <c r="K4564">
        <v>25</v>
      </c>
      <c r="L4564">
        <v>18</v>
      </c>
      <c r="M4564" t="s">
        <v>46</v>
      </c>
      <c r="N4564" t="s">
        <v>64</v>
      </c>
      <c r="O4564" t="s">
        <v>214</v>
      </c>
      <c r="P4564">
        <v>2017</v>
      </c>
      <c r="V4564" t="str">
        <f>IF(OR(J4564 &lt; -10846.9, J4564 &gt; 74078.13), "T", "F")</f>
        <v>F</v>
      </c>
      <c r="AB4564">
        <v>6</v>
      </c>
      <c r="AC4564">
        <v>2</v>
      </c>
      <c r="AD4564">
        <v>282</v>
      </c>
      <c r="AE4564">
        <v>25</v>
      </c>
      <c r="AF4564">
        <v>18</v>
      </c>
      <c r="AG4564">
        <v>31905</v>
      </c>
      <c r="AJ4564">
        <v>2017</v>
      </c>
      <c r="AK4564" t="s">
        <v>164</v>
      </c>
      <c r="AL4564">
        <v>31905</v>
      </c>
    </row>
    <row r="4565" spans="1:38" x14ac:dyDescent="0.3">
      <c r="A4565" t="s">
        <v>164</v>
      </c>
      <c r="B4565" t="s">
        <v>454</v>
      </c>
      <c r="C4565">
        <v>5657</v>
      </c>
      <c r="D4565" t="s">
        <v>45</v>
      </c>
      <c r="E4565" t="s">
        <v>34</v>
      </c>
      <c r="F4565" t="s">
        <v>92</v>
      </c>
      <c r="G4565">
        <v>8</v>
      </c>
      <c r="H4565">
        <v>4</v>
      </c>
      <c r="I4565">
        <v>385</v>
      </c>
      <c r="J4565">
        <v>44540</v>
      </c>
      <c r="K4565">
        <v>21</v>
      </c>
      <c r="L4565">
        <v>15</v>
      </c>
      <c r="M4565" t="s">
        <v>46</v>
      </c>
      <c r="N4565" t="s">
        <v>64</v>
      </c>
      <c r="O4565" t="s">
        <v>215</v>
      </c>
      <c r="P4565">
        <v>2017</v>
      </c>
      <c r="V4565" t="str">
        <f>IF(OR(J4565 &lt; -10846.9, J4565 &gt; 74078.13), "T", "F")</f>
        <v>F</v>
      </c>
      <c r="AB4565">
        <v>8</v>
      </c>
      <c r="AC4565">
        <v>4</v>
      </c>
      <c r="AD4565">
        <v>385</v>
      </c>
      <c r="AE4565">
        <v>21</v>
      </c>
      <c r="AF4565">
        <v>15</v>
      </c>
      <c r="AG4565">
        <v>44540</v>
      </c>
      <c r="AJ4565">
        <v>2017</v>
      </c>
      <c r="AK4565" t="s">
        <v>164</v>
      </c>
      <c r="AL4565">
        <v>44540</v>
      </c>
    </row>
    <row r="4566" spans="1:38" x14ac:dyDescent="0.3">
      <c r="A4566" t="s">
        <v>164</v>
      </c>
      <c r="B4566" t="s">
        <v>454</v>
      </c>
      <c r="C4566">
        <v>5657</v>
      </c>
      <c r="D4566" t="s">
        <v>30</v>
      </c>
      <c r="E4566" t="s">
        <v>34</v>
      </c>
      <c r="F4566" t="s">
        <v>92</v>
      </c>
      <c r="G4566">
        <v>6</v>
      </c>
      <c r="H4566">
        <v>4</v>
      </c>
      <c r="I4566">
        <v>325</v>
      </c>
      <c r="J4566">
        <v>45845</v>
      </c>
      <c r="K4566">
        <v>23</v>
      </c>
      <c r="L4566">
        <v>18</v>
      </c>
      <c r="M4566" t="s">
        <v>46</v>
      </c>
      <c r="N4566" t="s">
        <v>64</v>
      </c>
      <c r="O4566" t="s">
        <v>197</v>
      </c>
      <c r="P4566">
        <v>2017</v>
      </c>
      <c r="V4566" t="str">
        <f>IF(OR(J4566 &lt; -10846.9, J4566 &gt; 74078.13), "T", "F")</f>
        <v>F</v>
      </c>
      <c r="AB4566">
        <v>6</v>
      </c>
      <c r="AC4566">
        <v>4</v>
      </c>
      <c r="AD4566">
        <v>325</v>
      </c>
      <c r="AE4566">
        <v>23</v>
      </c>
      <c r="AF4566">
        <v>18</v>
      </c>
      <c r="AG4566">
        <v>45845</v>
      </c>
      <c r="AJ4566">
        <v>2017</v>
      </c>
      <c r="AK4566" t="s">
        <v>164</v>
      </c>
      <c r="AL4566">
        <v>45845</v>
      </c>
    </row>
    <row r="4567" spans="1:38" x14ac:dyDescent="0.3">
      <c r="A4567" t="s">
        <v>164</v>
      </c>
      <c r="B4567" t="s">
        <v>454</v>
      </c>
      <c r="C4567">
        <v>5657</v>
      </c>
      <c r="D4567" t="s">
        <v>45</v>
      </c>
      <c r="E4567" t="s">
        <v>34</v>
      </c>
      <c r="F4567" t="s">
        <v>92</v>
      </c>
      <c r="G4567">
        <v>8</v>
      </c>
      <c r="H4567">
        <v>4</v>
      </c>
      <c r="I4567">
        <v>385</v>
      </c>
      <c r="J4567">
        <v>38325</v>
      </c>
      <c r="K4567">
        <v>21</v>
      </c>
      <c r="L4567">
        <v>15</v>
      </c>
      <c r="M4567" t="s">
        <v>46</v>
      </c>
      <c r="N4567" t="s">
        <v>64</v>
      </c>
      <c r="O4567" t="s">
        <v>197</v>
      </c>
      <c r="P4567">
        <v>2017</v>
      </c>
      <c r="V4567" t="str">
        <f>IF(OR(J4567 &lt; -10846.9, J4567 &gt; 74078.13), "T", "F")</f>
        <v>F</v>
      </c>
      <c r="AB4567">
        <v>8</v>
      </c>
      <c r="AC4567">
        <v>4</v>
      </c>
      <c r="AD4567">
        <v>385</v>
      </c>
      <c r="AE4567">
        <v>21</v>
      </c>
      <c r="AF4567">
        <v>15</v>
      </c>
      <c r="AG4567">
        <v>38325</v>
      </c>
      <c r="AJ4567">
        <v>2017</v>
      </c>
      <c r="AK4567" t="s">
        <v>164</v>
      </c>
      <c r="AL4567">
        <v>38325</v>
      </c>
    </row>
    <row r="4568" spans="1:38" x14ac:dyDescent="0.3">
      <c r="A4568" t="s">
        <v>164</v>
      </c>
      <c r="B4568" t="s">
        <v>454</v>
      </c>
      <c r="C4568">
        <v>5657</v>
      </c>
      <c r="D4568" t="s">
        <v>45</v>
      </c>
      <c r="E4568" t="s">
        <v>34</v>
      </c>
      <c r="F4568" t="s">
        <v>92</v>
      </c>
      <c r="G4568">
        <v>6</v>
      </c>
      <c r="H4568">
        <v>2</v>
      </c>
      <c r="I4568">
        <v>282</v>
      </c>
      <c r="J4568">
        <v>31185</v>
      </c>
      <c r="K4568">
        <v>23</v>
      </c>
      <c r="L4568">
        <v>17</v>
      </c>
      <c r="M4568" t="s">
        <v>46</v>
      </c>
      <c r="N4568" t="s">
        <v>64</v>
      </c>
      <c r="O4568" t="s">
        <v>214</v>
      </c>
      <c r="P4568">
        <v>2017</v>
      </c>
      <c r="V4568" t="str">
        <f>IF(OR(J4568 &lt; -10846.9, J4568 &gt; 74078.13), "T", "F")</f>
        <v>F</v>
      </c>
      <c r="AB4568">
        <v>6</v>
      </c>
      <c r="AC4568">
        <v>2</v>
      </c>
      <c r="AD4568">
        <v>282</v>
      </c>
      <c r="AE4568">
        <v>23</v>
      </c>
      <c r="AF4568">
        <v>17</v>
      </c>
      <c r="AG4568">
        <v>31185</v>
      </c>
      <c r="AJ4568">
        <v>2017</v>
      </c>
      <c r="AK4568" t="s">
        <v>164</v>
      </c>
      <c r="AL4568">
        <v>31185</v>
      </c>
    </row>
    <row r="4569" spans="1:38" x14ac:dyDescent="0.3">
      <c r="A4569" t="s">
        <v>164</v>
      </c>
      <c r="B4569" t="s">
        <v>454</v>
      </c>
      <c r="C4569">
        <v>5657</v>
      </c>
      <c r="D4569" t="s">
        <v>30</v>
      </c>
      <c r="E4569" t="s">
        <v>34</v>
      </c>
      <c r="F4569" t="s">
        <v>20</v>
      </c>
      <c r="G4569">
        <v>6</v>
      </c>
      <c r="H4569">
        <v>4</v>
      </c>
      <c r="I4569">
        <v>325</v>
      </c>
      <c r="J4569">
        <v>40065</v>
      </c>
      <c r="K4569">
        <v>26</v>
      </c>
      <c r="L4569">
        <v>19</v>
      </c>
      <c r="M4569" t="s">
        <v>46</v>
      </c>
      <c r="N4569" t="s">
        <v>64</v>
      </c>
      <c r="O4569" t="s">
        <v>215</v>
      </c>
      <c r="P4569">
        <v>2017</v>
      </c>
      <c r="V4569" t="str">
        <f>IF(OR(J4569 &lt; -10846.9, J4569 &gt; 74078.13), "T", "F")</f>
        <v>F</v>
      </c>
      <c r="AB4569">
        <v>6</v>
      </c>
      <c r="AC4569">
        <v>4</v>
      </c>
      <c r="AD4569">
        <v>325</v>
      </c>
      <c r="AE4569">
        <v>26</v>
      </c>
      <c r="AF4569">
        <v>19</v>
      </c>
      <c r="AG4569">
        <v>40065</v>
      </c>
      <c r="AJ4569">
        <v>2017</v>
      </c>
      <c r="AK4569" t="s">
        <v>164</v>
      </c>
      <c r="AL4569">
        <v>40065</v>
      </c>
    </row>
    <row r="4570" spans="1:38" x14ac:dyDescent="0.3">
      <c r="A4570" t="s">
        <v>164</v>
      </c>
      <c r="B4570" t="s">
        <v>454</v>
      </c>
      <c r="C4570">
        <v>5657</v>
      </c>
      <c r="D4570" t="s">
        <v>45</v>
      </c>
      <c r="E4570" t="s">
        <v>34</v>
      </c>
      <c r="F4570" t="s">
        <v>92</v>
      </c>
      <c r="G4570">
        <v>8</v>
      </c>
      <c r="H4570">
        <v>4</v>
      </c>
      <c r="I4570">
        <v>385</v>
      </c>
      <c r="J4570">
        <v>53704</v>
      </c>
      <c r="K4570">
        <v>21</v>
      </c>
      <c r="L4570">
        <v>15</v>
      </c>
      <c r="M4570" t="s">
        <v>46</v>
      </c>
      <c r="N4570" t="s">
        <v>64</v>
      </c>
      <c r="O4570" t="s">
        <v>197</v>
      </c>
      <c r="P4570">
        <v>2017</v>
      </c>
      <c r="V4570" t="str">
        <f>IF(OR(J4570 &lt; -10846.9, J4570 &gt; 74078.13), "T", "F")</f>
        <v>F</v>
      </c>
      <c r="AB4570">
        <v>8</v>
      </c>
      <c r="AC4570">
        <v>4</v>
      </c>
      <c r="AD4570">
        <v>385</v>
      </c>
      <c r="AE4570">
        <v>21</v>
      </c>
      <c r="AF4570">
        <v>15</v>
      </c>
      <c r="AG4570">
        <v>53704</v>
      </c>
      <c r="AJ4570">
        <v>2017</v>
      </c>
      <c r="AK4570" t="s">
        <v>164</v>
      </c>
      <c r="AL4570">
        <v>53704</v>
      </c>
    </row>
    <row r="4571" spans="1:38" x14ac:dyDescent="0.3">
      <c r="A4571" t="s">
        <v>164</v>
      </c>
      <c r="B4571" t="s">
        <v>454</v>
      </c>
      <c r="C4571">
        <v>5657</v>
      </c>
      <c r="D4571" t="s">
        <v>45</v>
      </c>
      <c r="E4571" t="s">
        <v>34</v>
      </c>
      <c r="F4571" t="s">
        <v>92</v>
      </c>
      <c r="G4571">
        <v>8</v>
      </c>
      <c r="H4571">
        <v>4</v>
      </c>
      <c r="I4571">
        <v>385</v>
      </c>
      <c r="J4571">
        <v>54004</v>
      </c>
      <c r="K4571">
        <v>21</v>
      </c>
      <c r="L4571">
        <v>15</v>
      </c>
      <c r="M4571" t="s">
        <v>46</v>
      </c>
      <c r="N4571" t="s">
        <v>64</v>
      </c>
      <c r="O4571" t="s">
        <v>197</v>
      </c>
      <c r="P4571">
        <v>2017</v>
      </c>
      <c r="V4571" t="str">
        <f>IF(OR(J4571 &lt; -10846.9, J4571 &gt; 74078.13), "T", "F")</f>
        <v>F</v>
      </c>
      <c r="AB4571">
        <v>8</v>
      </c>
      <c r="AC4571">
        <v>4</v>
      </c>
      <c r="AD4571">
        <v>385</v>
      </c>
      <c r="AE4571">
        <v>21</v>
      </c>
      <c r="AF4571">
        <v>15</v>
      </c>
      <c r="AG4571">
        <v>54004</v>
      </c>
      <c r="AJ4571">
        <v>2017</v>
      </c>
      <c r="AK4571" t="s">
        <v>164</v>
      </c>
      <c r="AL4571">
        <v>54004</v>
      </c>
    </row>
    <row r="4572" spans="1:38" x14ac:dyDescent="0.3">
      <c r="A4572" t="s">
        <v>164</v>
      </c>
      <c r="B4572" t="s">
        <v>454</v>
      </c>
      <c r="C4572">
        <v>5657</v>
      </c>
      <c r="D4572" t="s">
        <v>45</v>
      </c>
      <c r="E4572" t="s">
        <v>34</v>
      </c>
      <c r="F4572" t="s">
        <v>20</v>
      </c>
      <c r="G4572">
        <v>6</v>
      </c>
      <c r="H4572">
        <v>4</v>
      </c>
      <c r="I4572">
        <v>282</v>
      </c>
      <c r="J4572">
        <v>35055</v>
      </c>
      <c r="K4572">
        <v>25</v>
      </c>
      <c r="L4572">
        <v>18</v>
      </c>
      <c r="M4572" t="s">
        <v>46</v>
      </c>
      <c r="N4572" t="s">
        <v>64</v>
      </c>
      <c r="O4572" t="s">
        <v>197</v>
      </c>
      <c r="P4572">
        <v>2017</v>
      </c>
      <c r="V4572" t="str">
        <f>IF(OR(J4572 &lt; -10846.9, J4572 &gt; 74078.13), "T", "F")</f>
        <v>F</v>
      </c>
      <c r="AB4572">
        <v>6</v>
      </c>
      <c r="AC4572">
        <v>4</v>
      </c>
      <c r="AD4572">
        <v>282</v>
      </c>
      <c r="AE4572">
        <v>25</v>
      </c>
      <c r="AF4572">
        <v>18</v>
      </c>
      <c r="AG4572">
        <v>35055</v>
      </c>
      <c r="AJ4572">
        <v>2017</v>
      </c>
      <c r="AK4572" t="s">
        <v>164</v>
      </c>
      <c r="AL4572">
        <v>35055</v>
      </c>
    </row>
    <row r="4573" spans="1:38" x14ac:dyDescent="0.3">
      <c r="A4573" t="s">
        <v>164</v>
      </c>
      <c r="B4573" t="s">
        <v>454</v>
      </c>
      <c r="C4573">
        <v>5657</v>
      </c>
      <c r="D4573" t="s">
        <v>45</v>
      </c>
      <c r="E4573" t="s">
        <v>34</v>
      </c>
      <c r="F4573" t="s">
        <v>20</v>
      </c>
      <c r="G4573">
        <v>8</v>
      </c>
      <c r="H4573">
        <v>4</v>
      </c>
      <c r="I4573">
        <v>385</v>
      </c>
      <c r="J4573">
        <v>52835</v>
      </c>
      <c r="K4573">
        <v>22</v>
      </c>
      <c r="L4573">
        <v>15</v>
      </c>
      <c r="M4573" t="s">
        <v>46</v>
      </c>
      <c r="N4573" t="s">
        <v>64</v>
      </c>
      <c r="O4573" t="s">
        <v>197</v>
      </c>
      <c r="P4573">
        <v>2017</v>
      </c>
      <c r="V4573" t="str">
        <f>IF(OR(J4573 &lt; -10846.9, J4573 &gt; 74078.13), "T", "F")</f>
        <v>F</v>
      </c>
      <c r="AB4573">
        <v>8</v>
      </c>
      <c r="AC4573">
        <v>4</v>
      </c>
      <c r="AD4573">
        <v>385</v>
      </c>
      <c r="AE4573">
        <v>22</v>
      </c>
      <c r="AF4573">
        <v>15</v>
      </c>
      <c r="AG4573">
        <v>52835</v>
      </c>
      <c r="AJ4573">
        <v>2017</v>
      </c>
      <c r="AK4573" t="s">
        <v>164</v>
      </c>
      <c r="AL4573">
        <v>52835</v>
      </c>
    </row>
    <row r="4574" spans="1:38" x14ac:dyDescent="0.3">
      <c r="A4574" t="s">
        <v>164</v>
      </c>
      <c r="B4574" t="s">
        <v>454</v>
      </c>
      <c r="C4574">
        <v>5657</v>
      </c>
      <c r="D4574" t="s">
        <v>45</v>
      </c>
      <c r="E4574" t="s">
        <v>34</v>
      </c>
      <c r="F4574" t="s">
        <v>92</v>
      </c>
      <c r="G4574">
        <v>8</v>
      </c>
      <c r="H4574">
        <v>4</v>
      </c>
      <c r="I4574">
        <v>385</v>
      </c>
      <c r="J4574">
        <v>42425</v>
      </c>
      <c r="K4574">
        <v>21</v>
      </c>
      <c r="L4574">
        <v>15</v>
      </c>
      <c r="M4574" t="s">
        <v>46</v>
      </c>
      <c r="N4574" t="s">
        <v>64</v>
      </c>
      <c r="O4574" t="s">
        <v>197</v>
      </c>
      <c r="P4574">
        <v>2017</v>
      </c>
      <c r="V4574" t="str">
        <f>IF(OR(J4574 &lt; -10846.9, J4574 &gt; 74078.13), "T", "F")</f>
        <v>F</v>
      </c>
      <c r="AB4574">
        <v>8</v>
      </c>
      <c r="AC4574">
        <v>4</v>
      </c>
      <c r="AD4574">
        <v>385</v>
      </c>
      <c r="AE4574">
        <v>21</v>
      </c>
      <c r="AF4574">
        <v>15</v>
      </c>
      <c r="AG4574">
        <v>42425</v>
      </c>
      <c r="AJ4574">
        <v>2017</v>
      </c>
      <c r="AK4574" t="s">
        <v>164</v>
      </c>
      <c r="AL4574">
        <v>42425</v>
      </c>
    </row>
    <row r="4575" spans="1:38" x14ac:dyDescent="0.3">
      <c r="A4575" t="s">
        <v>164</v>
      </c>
      <c r="B4575" t="s">
        <v>454</v>
      </c>
      <c r="C4575">
        <v>5657</v>
      </c>
      <c r="D4575" t="s">
        <v>45</v>
      </c>
      <c r="E4575" t="s">
        <v>34</v>
      </c>
      <c r="F4575" t="s">
        <v>92</v>
      </c>
      <c r="G4575">
        <v>8</v>
      </c>
      <c r="H4575">
        <v>4</v>
      </c>
      <c r="I4575">
        <v>385</v>
      </c>
      <c r="J4575">
        <v>56555</v>
      </c>
      <c r="K4575">
        <v>21</v>
      </c>
      <c r="L4575">
        <v>15</v>
      </c>
      <c r="M4575" t="s">
        <v>46</v>
      </c>
      <c r="N4575" t="s">
        <v>64</v>
      </c>
      <c r="O4575" t="s">
        <v>197</v>
      </c>
      <c r="P4575">
        <v>2017</v>
      </c>
      <c r="V4575" t="str">
        <f>IF(OR(J4575 &lt; -10846.9, J4575 &gt; 74078.13), "T", "F")</f>
        <v>F</v>
      </c>
      <c r="AB4575">
        <v>8</v>
      </c>
      <c r="AC4575">
        <v>4</v>
      </c>
      <c r="AD4575">
        <v>385</v>
      </c>
      <c r="AE4575">
        <v>21</v>
      </c>
      <c r="AF4575">
        <v>15</v>
      </c>
      <c r="AG4575">
        <v>56555</v>
      </c>
      <c r="AJ4575">
        <v>2017</v>
      </c>
      <c r="AK4575" t="s">
        <v>164</v>
      </c>
      <c r="AL4575">
        <v>56555</v>
      </c>
    </row>
    <row r="4576" spans="1:38" x14ac:dyDescent="0.3">
      <c r="A4576" t="s">
        <v>164</v>
      </c>
      <c r="B4576" t="s">
        <v>454</v>
      </c>
      <c r="C4576">
        <v>5657</v>
      </c>
      <c r="D4576" t="s">
        <v>45</v>
      </c>
      <c r="E4576" t="s">
        <v>34</v>
      </c>
      <c r="F4576" t="s">
        <v>92</v>
      </c>
      <c r="G4576">
        <v>6</v>
      </c>
      <c r="H4576">
        <v>2</v>
      </c>
      <c r="I4576">
        <v>282</v>
      </c>
      <c r="J4576">
        <v>35630</v>
      </c>
      <c r="K4576">
        <v>23</v>
      </c>
      <c r="L4576">
        <v>17</v>
      </c>
      <c r="M4576" t="s">
        <v>46</v>
      </c>
      <c r="N4576" t="s">
        <v>64</v>
      </c>
      <c r="O4576" t="s">
        <v>214</v>
      </c>
      <c r="P4576">
        <v>2017</v>
      </c>
      <c r="V4576" t="str">
        <f>IF(OR(J4576 &lt; -10846.9, J4576 &gt; 74078.13), "T", "F")</f>
        <v>F</v>
      </c>
      <c r="AB4576">
        <v>6</v>
      </c>
      <c r="AC4576">
        <v>2</v>
      </c>
      <c r="AD4576">
        <v>282</v>
      </c>
      <c r="AE4576">
        <v>23</v>
      </c>
      <c r="AF4576">
        <v>17</v>
      </c>
      <c r="AG4576">
        <v>35630</v>
      </c>
      <c r="AJ4576">
        <v>2017</v>
      </c>
      <c r="AK4576" t="s">
        <v>164</v>
      </c>
      <c r="AL4576">
        <v>35630</v>
      </c>
    </row>
    <row r="4577" spans="1:38" x14ac:dyDescent="0.3">
      <c r="A4577" t="s">
        <v>164</v>
      </c>
      <c r="B4577" t="s">
        <v>454</v>
      </c>
      <c r="C4577">
        <v>5657</v>
      </c>
      <c r="D4577" t="s">
        <v>30</v>
      </c>
      <c r="E4577" t="s">
        <v>34</v>
      </c>
      <c r="F4577" t="s">
        <v>20</v>
      </c>
      <c r="G4577">
        <v>6</v>
      </c>
      <c r="H4577">
        <v>4</v>
      </c>
      <c r="I4577">
        <v>325</v>
      </c>
      <c r="J4577">
        <v>34165</v>
      </c>
      <c r="K4577">
        <v>26</v>
      </c>
      <c r="L4577">
        <v>19</v>
      </c>
      <c r="M4577" t="s">
        <v>46</v>
      </c>
      <c r="N4577" t="s">
        <v>64</v>
      </c>
      <c r="O4577" t="s">
        <v>197</v>
      </c>
      <c r="P4577">
        <v>2017</v>
      </c>
      <c r="V4577" t="str">
        <f>IF(OR(J4577 &lt; -10846.9, J4577 &gt; 74078.13), "T", "F")</f>
        <v>F</v>
      </c>
      <c r="AB4577">
        <v>6</v>
      </c>
      <c r="AC4577">
        <v>4</v>
      </c>
      <c r="AD4577">
        <v>325</v>
      </c>
      <c r="AE4577">
        <v>26</v>
      </c>
      <c r="AF4577">
        <v>19</v>
      </c>
      <c r="AG4577">
        <v>34165</v>
      </c>
      <c r="AJ4577">
        <v>2017</v>
      </c>
      <c r="AK4577" t="s">
        <v>164</v>
      </c>
      <c r="AL4577">
        <v>34165</v>
      </c>
    </row>
    <row r="4578" spans="1:38" x14ac:dyDescent="0.3">
      <c r="A4578" t="s">
        <v>164</v>
      </c>
      <c r="B4578" t="s">
        <v>454</v>
      </c>
      <c r="C4578">
        <v>5657</v>
      </c>
      <c r="D4578" t="s">
        <v>45</v>
      </c>
      <c r="E4578" t="s">
        <v>34</v>
      </c>
      <c r="F4578" t="s">
        <v>92</v>
      </c>
      <c r="G4578">
        <v>6</v>
      </c>
      <c r="H4578">
        <v>2</v>
      </c>
      <c r="I4578">
        <v>282</v>
      </c>
      <c r="J4578">
        <v>31485</v>
      </c>
      <c r="K4578">
        <v>23</v>
      </c>
      <c r="L4578">
        <v>17</v>
      </c>
      <c r="M4578" t="s">
        <v>46</v>
      </c>
      <c r="N4578" t="s">
        <v>64</v>
      </c>
      <c r="O4578" t="s">
        <v>214</v>
      </c>
      <c r="P4578">
        <v>2017</v>
      </c>
      <c r="V4578" t="str">
        <f>IF(OR(J4578 &lt; -10846.9, J4578 &gt; 74078.13), "T", "F")</f>
        <v>F</v>
      </c>
      <c r="AB4578">
        <v>6</v>
      </c>
      <c r="AC4578">
        <v>2</v>
      </c>
      <c r="AD4578">
        <v>282</v>
      </c>
      <c r="AE4578">
        <v>23</v>
      </c>
      <c r="AF4578">
        <v>17</v>
      </c>
      <c r="AG4578">
        <v>31485</v>
      </c>
      <c r="AJ4578">
        <v>2017</v>
      </c>
      <c r="AK4578" t="s">
        <v>164</v>
      </c>
      <c r="AL4578">
        <v>31485</v>
      </c>
    </row>
    <row r="4579" spans="1:38" x14ac:dyDescent="0.3">
      <c r="A4579" t="s">
        <v>164</v>
      </c>
      <c r="B4579" t="s">
        <v>454</v>
      </c>
      <c r="C4579">
        <v>5657</v>
      </c>
      <c r="D4579" t="s">
        <v>30</v>
      </c>
      <c r="E4579" t="s">
        <v>34</v>
      </c>
      <c r="F4579" t="s">
        <v>20</v>
      </c>
      <c r="G4579">
        <v>6</v>
      </c>
      <c r="H4579">
        <v>4</v>
      </c>
      <c r="I4579">
        <v>325</v>
      </c>
      <c r="J4579">
        <v>35895</v>
      </c>
      <c r="K4579">
        <v>26</v>
      </c>
      <c r="L4579">
        <v>19</v>
      </c>
      <c r="M4579" t="s">
        <v>46</v>
      </c>
      <c r="N4579" t="s">
        <v>64</v>
      </c>
      <c r="O4579" t="s">
        <v>215</v>
      </c>
      <c r="P4579">
        <v>2017</v>
      </c>
      <c r="V4579" t="str">
        <f>IF(OR(J4579 &lt; -10846.9, J4579 &gt; 74078.13), "T", "F")</f>
        <v>F</v>
      </c>
      <c r="AB4579">
        <v>6</v>
      </c>
      <c r="AC4579">
        <v>4</v>
      </c>
      <c r="AD4579">
        <v>325</v>
      </c>
      <c r="AE4579">
        <v>26</v>
      </c>
      <c r="AF4579">
        <v>19</v>
      </c>
      <c r="AG4579">
        <v>35895</v>
      </c>
      <c r="AJ4579">
        <v>2017</v>
      </c>
      <c r="AK4579" t="s">
        <v>164</v>
      </c>
      <c r="AL4579">
        <v>35895</v>
      </c>
    </row>
    <row r="4580" spans="1:38" x14ac:dyDescent="0.3">
      <c r="A4580" t="s">
        <v>164</v>
      </c>
      <c r="B4580" t="s">
        <v>454</v>
      </c>
      <c r="C4580">
        <v>5657</v>
      </c>
      <c r="D4580" t="s">
        <v>45</v>
      </c>
      <c r="E4580" t="s">
        <v>34</v>
      </c>
      <c r="F4580" t="s">
        <v>20</v>
      </c>
      <c r="G4580">
        <v>8</v>
      </c>
      <c r="H4580">
        <v>4</v>
      </c>
      <c r="I4580">
        <v>385</v>
      </c>
      <c r="J4580">
        <v>50280</v>
      </c>
      <c r="K4580">
        <v>22</v>
      </c>
      <c r="L4580">
        <v>15</v>
      </c>
      <c r="M4580" t="s">
        <v>46</v>
      </c>
      <c r="N4580" t="s">
        <v>64</v>
      </c>
      <c r="O4580" t="s">
        <v>197</v>
      </c>
      <c r="P4580">
        <v>2017</v>
      </c>
      <c r="V4580" t="str">
        <f>IF(OR(J4580 &lt; -10846.9, J4580 &gt; 74078.13), "T", "F")</f>
        <v>F</v>
      </c>
      <c r="AB4580">
        <v>8</v>
      </c>
      <c r="AC4580">
        <v>4</v>
      </c>
      <c r="AD4580">
        <v>385</v>
      </c>
      <c r="AE4580">
        <v>22</v>
      </c>
      <c r="AF4580">
        <v>15</v>
      </c>
      <c r="AG4580">
        <v>50280</v>
      </c>
      <c r="AJ4580">
        <v>2017</v>
      </c>
      <c r="AK4580" t="s">
        <v>164</v>
      </c>
      <c r="AL4580">
        <v>50280</v>
      </c>
    </row>
    <row r="4581" spans="1:38" x14ac:dyDescent="0.3">
      <c r="A4581" t="s">
        <v>164</v>
      </c>
      <c r="B4581" t="s">
        <v>454</v>
      </c>
      <c r="C4581">
        <v>5657</v>
      </c>
      <c r="D4581" t="s">
        <v>45</v>
      </c>
      <c r="E4581" t="s">
        <v>34</v>
      </c>
      <c r="F4581" t="s">
        <v>92</v>
      </c>
      <c r="G4581">
        <v>6</v>
      </c>
      <c r="H4581">
        <v>4</v>
      </c>
      <c r="I4581">
        <v>282</v>
      </c>
      <c r="J4581">
        <v>38215</v>
      </c>
      <c r="K4581">
        <v>23</v>
      </c>
      <c r="L4581">
        <v>17</v>
      </c>
      <c r="M4581" t="s">
        <v>46</v>
      </c>
      <c r="N4581" t="s">
        <v>64</v>
      </c>
      <c r="O4581" t="s">
        <v>215</v>
      </c>
      <c r="P4581">
        <v>2017</v>
      </c>
      <c r="V4581" t="str">
        <f>IF(OR(J4581 &lt; -10846.9, J4581 &gt; 74078.13), "T", "F")</f>
        <v>F</v>
      </c>
      <c r="AB4581">
        <v>6</v>
      </c>
      <c r="AC4581">
        <v>4</v>
      </c>
      <c r="AD4581">
        <v>282</v>
      </c>
      <c r="AE4581">
        <v>23</v>
      </c>
      <c r="AF4581">
        <v>17</v>
      </c>
      <c r="AG4581">
        <v>38215</v>
      </c>
      <c r="AJ4581">
        <v>2017</v>
      </c>
      <c r="AK4581" t="s">
        <v>164</v>
      </c>
      <c r="AL4581">
        <v>38215</v>
      </c>
    </row>
    <row r="4582" spans="1:38" x14ac:dyDescent="0.3">
      <c r="A4582" t="s">
        <v>164</v>
      </c>
      <c r="B4582" t="s">
        <v>454</v>
      </c>
      <c r="C4582">
        <v>5657</v>
      </c>
      <c r="D4582" t="s">
        <v>45</v>
      </c>
      <c r="E4582" t="s">
        <v>34</v>
      </c>
      <c r="F4582" t="s">
        <v>92</v>
      </c>
      <c r="G4582">
        <v>8</v>
      </c>
      <c r="H4582">
        <v>4</v>
      </c>
      <c r="I4582">
        <v>385</v>
      </c>
      <c r="J4582">
        <v>35870</v>
      </c>
      <c r="K4582">
        <v>21</v>
      </c>
      <c r="L4582">
        <v>15</v>
      </c>
      <c r="M4582" t="s">
        <v>46</v>
      </c>
      <c r="N4582" t="s">
        <v>64</v>
      </c>
      <c r="O4582" t="s">
        <v>215</v>
      </c>
      <c r="P4582">
        <v>2017</v>
      </c>
      <c r="V4582" t="str">
        <f>IF(OR(J4582 &lt; -10846.9, J4582 &gt; 74078.13), "T", "F")</f>
        <v>F</v>
      </c>
      <c r="AB4582">
        <v>8</v>
      </c>
      <c r="AC4582">
        <v>4</v>
      </c>
      <c r="AD4582">
        <v>385</v>
      </c>
      <c r="AE4582">
        <v>21</v>
      </c>
      <c r="AF4582">
        <v>15</v>
      </c>
      <c r="AG4582">
        <v>35870</v>
      </c>
      <c r="AJ4582">
        <v>2017</v>
      </c>
      <c r="AK4582" t="s">
        <v>164</v>
      </c>
      <c r="AL4582">
        <v>35870</v>
      </c>
    </row>
    <row r="4583" spans="1:38" x14ac:dyDescent="0.3">
      <c r="A4583" t="s">
        <v>164</v>
      </c>
      <c r="B4583" t="s">
        <v>454</v>
      </c>
      <c r="C4583">
        <v>5657</v>
      </c>
      <c r="D4583" t="s">
        <v>30</v>
      </c>
      <c r="E4583" t="s">
        <v>34</v>
      </c>
      <c r="F4583" t="s">
        <v>20</v>
      </c>
      <c r="G4583">
        <v>6</v>
      </c>
      <c r="H4583">
        <v>4</v>
      </c>
      <c r="I4583">
        <v>325</v>
      </c>
      <c r="J4583">
        <v>42425</v>
      </c>
      <c r="K4583">
        <v>26</v>
      </c>
      <c r="L4583">
        <v>19</v>
      </c>
      <c r="M4583" t="s">
        <v>46</v>
      </c>
      <c r="N4583" t="s">
        <v>64</v>
      </c>
      <c r="O4583" t="s">
        <v>197</v>
      </c>
      <c r="P4583">
        <v>2017</v>
      </c>
      <c r="V4583" t="str">
        <f>IF(OR(J4583 &lt; -10846.9, J4583 &gt; 74078.13), "T", "F")</f>
        <v>F</v>
      </c>
      <c r="AB4583">
        <v>6</v>
      </c>
      <c r="AC4583">
        <v>4</v>
      </c>
      <c r="AD4583">
        <v>325</v>
      </c>
      <c r="AE4583">
        <v>26</v>
      </c>
      <c r="AF4583">
        <v>19</v>
      </c>
      <c r="AG4583">
        <v>42425</v>
      </c>
      <c r="AJ4583">
        <v>2017</v>
      </c>
      <c r="AK4583" t="s">
        <v>164</v>
      </c>
      <c r="AL4583">
        <v>42425</v>
      </c>
    </row>
    <row r="4584" spans="1:38" x14ac:dyDescent="0.3">
      <c r="A4584" t="s">
        <v>164</v>
      </c>
      <c r="B4584" t="s">
        <v>454</v>
      </c>
      <c r="C4584">
        <v>5657</v>
      </c>
      <c r="D4584" t="s">
        <v>45</v>
      </c>
      <c r="E4584" t="s">
        <v>34</v>
      </c>
      <c r="F4584" t="s">
        <v>20</v>
      </c>
      <c r="G4584">
        <v>6</v>
      </c>
      <c r="H4584">
        <v>2</v>
      </c>
      <c r="I4584">
        <v>282</v>
      </c>
      <c r="J4584">
        <v>26840</v>
      </c>
      <c r="K4584">
        <v>25</v>
      </c>
      <c r="L4584">
        <v>18</v>
      </c>
      <c r="M4584" t="s">
        <v>46</v>
      </c>
      <c r="N4584" t="s">
        <v>64</v>
      </c>
      <c r="O4584" t="s">
        <v>214</v>
      </c>
      <c r="P4584">
        <v>2017</v>
      </c>
      <c r="V4584" t="str">
        <f>IF(OR(J4584 &lt; -10846.9, J4584 &gt; 74078.13), "T", "F")</f>
        <v>F</v>
      </c>
      <c r="AB4584">
        <v>6</v>
      </c>
      <c r="AC4584">
        <v>2</v>
      </c>
      <c r="AD4584">
        <v>282</v>
      </c>
      <c r="AE4584">
        <v>25</v>
      </c>
      <c r="AF4584">
        <v>18</v>
      </c>
      <c r="AG4584">
        <v>26840</v>
      </c>
      <c r="AJ4584">
        <v>2017</v>
      </c>
      <c r="AK4584" t="s">
        <v>164</v>
      </c>
      <c r="AL4584">
        <v>26840</v>
      </c>
    </row>
    <row r="4585" spans="1:38" x14ac:dyDescent="0.3">
      <c r="A4585" t="s">
        <v>164</v>
      </c>
      <c r="B4585" t="s">
        <v>454</v>
      </c>
      <c r="C4585">
        <v>5657</v>
      </c>
      <c r="D4585" t="s">
        <v>45</v>
      </c>
      <c r="E4585" t="s">
        <v>34</v>
      </c>
      <c r="F4585" t="s">
        <v>92</v>
      </c>
      <c r="G4585">
        <v>6</v>
      </c>
      <c r="H4585">
        <v>2</v>
      </c>
      <c r="I4585">
        <v>282</v>
      </c>
      <c r="J4585">
        <v>35330</v>
      </c>
      <c r="K4585">
        <v>23</v>
      </c>
      <c r="L4585">
        <v>17</v>
      </c>
      <c r="M4585" t="s">
        <v>46</v>
      </c>
      <c r="N4585" t="s">
        <v>64</v>
      </c>
      <c r="O4585" t="s">
        <v>214</v>
      </c>
      <c r="P4585">
        <v>2017</v>
      </c>
      <c r="V4585" t="str">
        <f>IF(OR(J4585 &lt; -10846.9, J4585 &gt; 74078.13), "T", "F")</f>
        <v>F</v>
      </c>
      <c r="AB4585">
        <v>6</v>
      </c>
      <c r="AC4585">
        <v>2</v>
      </c>
      <c r="AD4585">
        <v>282</v>
      </c>
      <c r="AE4585">
        <v>23</v>
      </c>
      <c r="AF4585">
        <v>17</v>
      </c>
      <c r="AG4585">
        <v>35330</v>
      </c>
      <c r="AJ4585">
        <v>2017</v>
      </c>
      <c r="AK4585" t="s">
        <v>164</v>
      </c>
      <c r="AL4585">
        <v>35330</v>
      </c>
    </row>
    <row r="4586" spans="1:38" x14ac:dyDescent="0.3">
      <c r="A4586" t="s">
        <v>164</v>
      </c>
      <c r="B4586" t="s">
        <v>454</v>
      </c>
      <c r="C4586">
        <v>5657</v>
      </c>
      <c r="D4586" t="s">
        <v>30</v>
      </c>
      <c r="E4586" t="s">
        <v>34</v>
      </c>
      <c r="F4586" t="s">
        <v>92</v>
      </c>
      <c r="G4586">
        <v>6</v>
      </c>
      <c r="H4586">
        <v>4</v>
      </c>
      <c r="I4586">
        <v>325</v>
      </c>
      <c r="J4586">
        <v>43490</v>
      </c>
      <c r="K4586">
        <v>23</v>
      </c>
      <c r="L4586">
        <v>18</v>
      </c>
      <c r="M4586" t="s">
        <v>46</v>
      </c>
      <c r="N4586" t="s">
        <v>64</v>
      </c>
      <c r="O4586" t="s">
        <v>215</v>
      </c>
      <c r="P4586">
        <v>2017</v>
      </c>
      <c r="V4586" t="str">
        <f>IF(OR(J4586 &lt; -10846.9, J4586 &gt; 74078.13), "T", "F")</f>
        <v>F</v>
      </c>
      <c r="AB4586">
        <v>6</v>
      </c>
      <c r="AC4586">
        <v>4</v>
      </c>
      <c r="AD4586">
        <v>325</v>
      </c>
      <c r="AE4586">
        <v>23</v>
      </c>
      <c r="AF4586">
        <v>18</v>
      </c>
      <c r="AG4586">
        <v>43490</v>
      </c>
      <c r="AJ4586">
        <v>2017</v>
      </c>
      <c r="AK4586" t="s">
        <v>164</v>
      </c>
      <c r="AL4586">
        <v>43490</v>
      </c>
    </row>
    <row r="4587" spans="1:38" x14ac:dyDescent="0.3">
      <c r="A4587" t="s">
        <v>164</v>
      </c>
      <c r="B4587" t="s">
        <v>454</v>
      </c>
      <c r="C4587">
        <v>5657</v>
      </c>
      <c r="D4587" t="s">
        <v>45</v>
      </c>
      <c r="E4587" t="s">
        <v>34</v>
      </c>
      <c r="F4587" t="s">
        <v>20</v>
      </c>
      <c r="G4587">
        <v>6</v>
      </c>
      <c r="H4587">
        <v>2</v>
      </c>
      <c r="I4587">
        <v>282</v>
      </c>
      <c r="J4587">
        <v>32210</v>
      </c>
      <c r="K4587">
        <v>25</v>
      </c>
      <c r="L4587">
        <v>18</v>
      </c>
      <c r="M4587" t="s">
        <v>46</v>
      </c>
      <c r="N4587" t="s">
        <v>64</v>
      </c>
      <c r="O4587" t="s">
        <v>214</v>
      </c>
      <c r="P4587">
        <v>2017</v>
      </c>
      <c r="V4587" t="str">
        <f>IF(OR(J4587 &lt; -10846.9, J4587 &gt; 74078.13), "T", "F")</f>
        <v>F</v>
      </c>
      <c r="AB4587">
        <v>6</v>
      </c>
      <c r="AC4587">
        <v>2</v>
      </c>
      <c r="AD4587">
        <v>282</v>
      </c>
      <c r="AE4587">
        <v>25</v>
      </c>
      <c r="AF4587">
        <v>18</v>
      </c>
      <c r="AG4587">
        <v>32210</v>
      </c>
      <c r="AJ4587">
        <v>2017</v>
      </c>
      <c r="AK4587" t="s">
        <v>164</v>
      </c>
      <c r="AL4587">
        <v>32210</v>
      </c>
    </row>
    <row r="4588" spans="1:38" x14ac:dyDescent="0.3">
      <c r="A4588" t="s">
        <v>164</v>
      </c>
      <c r="B4588" t="s">
        <v>454</v>
      </c>
      <c r="C4588">
        <v>5657</v>
      </c>
      <c r="D4588" t="s">
        <v>30</v>
      </c>
      <c r="E4588" t="s">
        <v>34</v>
      </c>
      <c r="F4588" t="s">
        <v>20</v>
      </c>
      <c r="G4588">
        <v>6</v>
      </c>
      <c r="H4588">
        <v>4</v>
      </c>
      <c r="I4588">
        <v>325</v>
      </c>
      <c r="J4588">
        <v>42725</v>
      </c>
      <c r="K4588">
        <v>26</v>
      </c>
      <c r="L4588">
        <v>19</v>
      </c>
      <c r="M4588" t="s">
        <v>46</v>
      </c>
      <c r="N4588" t="s">
        <v>64</v>
      </c>
      <c r="O4588" t="s">
        <v>197</v>
      </c>
      <c r="P4588">
        <v>2017</v>
      </c>
      <c r="V4588" t="str">
        <f>IF(OR(J4588 &lt; -10846.9, J4588 &gt; 74078.13), "T", "F")</f>
        <v>F</v>
      </c>
      <c r="AB4588">
        <v>6</v>
      </c>
      <c r="AC4588">
        <v>4</v>
      </c>
      <c r="AD4588">
        <v>325</v>
      </c>
      <c r="AE4588">
        <v>26</v>
      </c>
      <c r="AF4588">
        <v>19</v>
      </c>
      <c r="AG4588">
        <v>42725</v>
      </c>
      <c r="AJ4588">
        <v>2017</v>
      </c>
      <c r="AK4588" t="s">
        <v>164</v>
      </c>
      <c r="AL4588">
        <v>42725</v>
      </c>
    </row>
    <row r="4589" spans="1:38" x14ac:dyDescent="0.3">
      <c r="A4589" t="s">
        <v>164</v>
      </c>
      <c r="B4589" t="s">
        <v>454</v>
      </c>
      <c r="C4589">
        <v>5657</v>
      </c>
      <c r="D4589" t="s">
        <v>45</v>
      </c>
      <c r="E4589" t="s">
        <v>34</v>
      </c>
      <c r="F4589" t="s">
        <v>20</v>
      </c>
      <c r="G4589">
        <v>8</v>
      </c>
      <c r="H4589">
        <v>4</v>
      </c>
      <c r="I4589">
        <v>385</v>
      </c>
      <c r="J4589">
        <v>50580</v>
      </c>
      <c r="K4589">
        <v>22</v>
      </c>
      <c r="L4589">
        <v>15</v>
      </c>
      <c r="M4589" t="s">
        <v>46</v>
      </c>
      <c r="N4589" t="s">
        <v>64</v>
      </c>
      <c r="O4589" t="s">
        <v>197</v>
      </c>
      <c r="P4589">
        <v>2017</v>
      </c>
      <c r="V4589" t="str">
        <f>IF(OR(J4589 &lt; -10846.9, J4589 &gt; 74078.13), "T", "F")</f>
        <v>F</v>
      </c>
      <c r="AB4589">
        <v>8</v>
      </c>
      <c r="AC4589">
        <v>4</v>
      </c>
      <c r="AD4589">
        <v>385</v>
      </c>
      <c r="AE4589">
        <v>22</v>
      </c>
      <c r="AF4589">
        <v>15</v>
      </c>
      <c r="AG4589">
        <v>50580</v>
      </c>
      <c r="AJ4589">
        <v>2017</v>
      </c>
      <c r="AK4589" t="s">
        <v>164</v>
      </c>
      <c r="AL4589">
        <v>50580</v>
      </c>
    </row>
    <row r="4590" spans="1:38" x14ac:dyDescent="0.3">
      <c r="A4590" t="s">
        <v>164</v>
      </c>
      <c r="B4590" t="s">
        <v>454</v>
      </c>
      <c r="C4590">
        <v>5657</v>
      </c>
      <c r="D4590" t="s">
        <v>45</v>
      </c>
      <c r="E4590" t="s">
        <v>34</v>
      </c>
      <c r="F4590" t="s">
        <v>20</v>
      </c>
      <c r="G4590">
        <v>6</v>
      </c>
      <c r="H4590">
        <v>4</v>
      </c>
      <c r="I4590">
        <v>282</v>
      </c>
      <c r="J4590">
        <v>37140</v>
      </c>
      <c r="K4590">
        <v>25</v>
      </c>
      <c r="L4590">
        <v>18</v>
      </c>
      <c r="M4590" t="s">
        <v>46</v>
      </c>
      <c r="N4590" t="s">
        <v>64</v>
      </c>
      <c r="O4590" t="s">
        <v>197</v>
      </c>
      <c r="P4590">
        <v>2017</v>
      </c>
      <c r="V4590" t="str">
        <f>IF(OR(J4590 &lt; -10846.9, J4590 &gt; 74078.13), "T", "F")</f>
        <v>F</v>
      </c>
      <c r="AB4590">
        <v>6</v>
      </c>
      <c r="AC4590">
        <v>4</v>
      </c>
      <c r="AD4590">
        <v>282</v>
      </c>
      <c r="AE4590">
        <v>25</v>
      </c>
      <c r="AF4590">
        <v>18</v>
      </c>
      <c r="AG4590">
        <v>37140</v>
      </c>
      <c r="AJ4590">
        <v>2017</v>
      </c>
      <c r="AK4590" t="s">
        <v>164</v>
      </c>
      <c r="AL4590">
        <v>37140</v>
      </c>
    </row>
    <row r="4591" spans="1:38" x14ac:dyDescent="0.3">
      <c r="A4591" t="s">
        <v>164</v>
      </c>
      <c r="B4591" t="s">
        <v>454</v>
      </c>
      <c r="C4591">
        <v>5657</v>
      </c>
      <c r="D4591" t="s">
        <v>45</v>
      </c>
      <c r="E4591" t="s">
        <v>34</v>
      </c>
      <c r="F4591" t="s">
        <v>20</v>
      </c>
      <c r="G4591">
        <v>6</v>
      </c>
      <c r="H4591">
        <v>4</v>
      </c>
      <c r="I4591">
        <v>282</v>
      </c>
      <c r="J4591">
        <v>34790</v>
      </c>
      <c r="K4591">
        <v>25</v>
      </c>
      <c r="L4591">
        <v>18</v>
      </c>
      <c r="M4591" t="s">
        <v>46</v>
      </c>
      <c r="N4591" t="s">
        <v>64</v>
      </c>
      <c r="O4591" t="s">
        <v>215</v>
      </c>
      <c r="P4591">
        <v>2017</v>
      </c>
      <c r="V4591" t="str">
        <f>IF(OR(J4591 &lt; -10846.9, J4591 &gt; 74078.13), "T", "F")</f>
        <v>F</v>
      </c>
      <c r="AB4591">
        <v>6</v>
      </c>
      <c r="AC4591">
        <v>4</v>
      </c>
      <c r="AD4591">
        <v>282</v>
      </c>
      <c r="AE4591">
        <v>25</v>
      </c>
      <c r="AF4591">
        <v>18</v>
      </c>
      <c r="AG4591">
        <v>34790</v>
      </c>
      <c r="AJ4591">
        <v>2017</v>
      </c>
      <c r="AK4591" t="s">
        <v>164</v>
      </c>
      <c r="AL4591">
        <v>34790</v>
      </c>
    </row>
    <row r="4592" spans="1:38" x14ac:dyDescent="0.3">
      <c r="A4592" t="s">
        <v>164</v>
      </c>
      <c r="B4592" t="s">
        <v>454</v>
      </c>
      <c r="C4592">
        <v>5657</v>
      </c>
      <c r="D4592" t="s">
        <v>45</v>
      </c>
      <c r="E4592" t="s">
        <v>34</v>
      </c>
      <c r="F4592" t="s">
        <v>20</v>
      </c>
      <c r="G4592">
        <v>6</v>
      </c>
      <c r="H4592">
        <v>4</v>
      </c>
      <c r="I4592">
        <v>282</v>
      </c>
      <c r="J4592">
        <v>30600</v>
      </c>
      <c r="K4592">
        <v>25</v>
      </c>
      <c r="L4592">
        <v>18</v>
      </c>
      <c r="M4592" t="s">
        <v>46</v>
      </c>
      <c r="N4592" t="s">
        <v>64</v>
      </c>
      <c r="O4592" t="s">
        <v>215</v>
      </c>
      <c r="P4592">
        <v>2017</v>
      </c>
      <c r="V4592" t="str">
        <f>IF(OR(J4592 &lt; -10846.9, J4592 &gt; 74078.13), "T", "F")</f>
        <v>F</v>
      </c>
      <c r="AB4592">
        <v>6</v>
      </c>
      <c r="AC4592">
        <v>4</v>
      </c>
      <c r="AD4592">
        <v>282</v>
      </c>
      <c r="AE4592">
        <v>25</v>
      </c>
      <c r="AF4592">
        <v>18</v>
      </c>
      <c r="AG4592">
        <v>30600</v>
      </c>
      <c r="AJ4592">
        <v>2017</v>
      </c>
      <c r="AK4592" t="s">
        <v>164</v>
      </c>
      <c r="AL4592">
        <v>30600</v>
      </c>
    </row>
    <row r="4593" spans="1:38" x14ac:dyDescent="0.3">
      <c r="A4593" t="s">
        <v>164</v>
      </c>
      <c r="B4593" t="s">
        <v>454</v>
      </c>
      <c r="C4593">
        <v>5657</v>
      </c>
      <c r="D4593" t="s">
        <v>45</v>
      </c>
      <c r="E4593" t="s">
        <v>34</v>
      </c>
      <c r="F4593" t="s">
        <v>92</v>
      </c>
      <c r="G4593">
        <v>6</v>
      </c>
      <c r="H4593">
        <v>4</v>
      </c>
      <c r="I4593">
        <v>282</v>
      </c>
      <c r="J4593">
        <v>34025</v>
      </c>
      <c r="K4593">
        <v>23</v>
      </c>
      <c r="L4593">
        <v>17</v>
      </c>
      <c r="M4593" t="s">
        <v>46</v>
      </c>
      <c r="N4593" t="s">
        <v>64</v>
      </c>
      <c r="O4593" t="s">
        <v>215</v>
      </c>
      <c r="P4593">
        <v>2017</v>
      </c>
      <c r="V4593" t="str">
        <f>IF(OR(J4593 &lt; -10846.9, J4593 &gt; 74078.13), "T", "F")</f>
        <v>F</v>
      </c>
      <c r="AB4593">
        <v>6</v>
      </c>
      <c r="AC4593">
        <v>4</v>
      </c>
      <c r="AD4593">
        <v>282</v>
      </c>
      <c r="AE4593">
        <v>23</v>
      </c>
      <c r="AF4593">
        <v>17</v>
      </c>
      <c r="AG4593">
        <v>34025</v>
      </c>
      <c r="AJ4593">
        <v>2017</v>
      </c>
      <c r="AK4593" t="s">
        <v>164</v>
      </c>
      <c r="AL4593">
        <v>34025</v>
      </c>
    </row>
    <row r="4594" spans="1:38" x14ac:dyDescent="0.3">
      <c r="A4594" t="s">
        <v>164</v>
      </c>
      <c r="B4594" t="s">
        <v>454</v>
      </c>
      <c r="C4594">
        <v>5657</v>
      </c>
      <c r="D4594" t="s">
        <v>30</v>
      </c>
      <c r="E4594" t="s">
        <v>34</v>
      </c>
      <c r="F4594" t="s">
        <v>92</v>
      </c>
      <c r="G4594">
        <v>6</v>
      </c>
      <c r="H4594">
        <v>4</v>
      </c>
      <c r="I4594">
        <v>365</v>
      </c>
      <c r="J4594">
        <v>63025</v>
      </c>
      <c r="K4594">
        <v>23</v>
      </c>
      <c r="L4594">
        <v>17</v>
      </c>
      <c r="M4594" t="s">
        <v>40</v>
      </c>
      <c r="N4594" t="s">
        <v>64</v>
      </c>
      <c r="O4594" t="s">
        <v>197</v>
      </c>
      <c r="P4594">
        <v>2017</v>
      </c>
      <c r="V4594" t="str">
        <f>IF(OR(J4594 &lt; -10846.9, J4594 &gt; 74078.13), "T", "F")</f>
        <v>F</v>
      </c>
      <c r="AB4594">
        <v>6</v>
      </c>
      <c r="AC4594">
        <v>4</v>
      </c>
      <c r="AD4594">
        <v>365</v>
      </c>
      <c r="AE4594">
        <v>23</v>
      </c>
      <c r="AF4594">
        <v>17</v>
      </c>
      <c r="AG4594">
        <v>63025</v>
      </c>
      <c r="AJ4594">
        <v>2017</v>
      </c>
      <c r="AK4594" t="s">
        <v>164</v>
      </c>
      <c r="AL4594">
        <v>63025</v>
      </c>
    </row>
    <row r="4595" spans="1:38" x14ac:dyDescent="0.3">
      <c r="A4595" t="s">
        <v>164</v>
      </c>
      <c r="B4595" t="s">
        <v>454</v>
      </c>
      <c r="C4595">
        <v>5657</v>
      </c>
      <c r="D4595" t="s">
        <v>30</v>
      </c>
      <c r="E4595" t="s">
        <v>34</v>
      </c>
      <c r="F4595" t="s">
        <v>20</v>
      </c>
      <c r="G4595">
        <v>6</v>
      </c>
      <c r="H4595">
        <v>4</v>
      </c>
      <c r="I4595">
        <v>325</v>
      </c>
      <c r="J4595">
        <v>38250</v>
      </c>
      <c r="K4595">
        <v>26</v>
      </c>
      <c r="L4595">
        <v>19</v>
      </c>
      <c r="M4595" t="s">
        <v>46</v>
      </c>
      <c r="N4595" t="s">
        <v>64</v>
      </c>
      <c r="O4595" t="s">
        <v>197</v>
      </c>
      <c r="P4595">
        <v>2017</v>
      </c>
      <c r="V4595" t="str">
        <f>IF(OR(J4595 &lt; -10846.9, J4595 &gt; 74078.13), "T", "F")</f>
        <v>F</v>
      </c>
      <c r="AB4595">
        <v>6</v>
      </c>
      <c r="AC4595">
        <v>4</v>
      </c>
      <c r="AD4595">
        <v>325</v>
      </c>
      <c r="AE4595">
        <v>26</v>
      </c>
      <c r="AF4595">
        <v>19</v>
      </c>
      <c r="AG4595">
        <v>38250</v>
      </c>
      <c r="AJ4595">
        <v>2017</v>
      </c>
      <c r="AK4595" t="s">
        <v>164</v>
      </c>
      <c r="AL4595">
        <v>38250</v>
      </c>
    </row>
    <row r="4596" spans="1:38" x14ac:dyDescent="0.3">
      <c r="A4596" t="s">
        <v>164</v>
      </c>
      <c r="B4596" t="s">
        <v>454</v>
      </c>
      <c r="C4596">
        <v>5657</v>
      </c>
      <c r="D4596" t="s">
        <v>45</v>
      </c>
      <c r="E4596" t="s">
        <v>34</v>
      </c>
      <c r="F4596" t="s">
        <v>92</v>
      </c>
      <c r="G4596">
        <v>6</v>
      </c>
      <c r="H4596">
        <v>4</v>
      </c>
      <c r="I4596">
        <v>282</v>
      </c>
      <c r="J4596">
        <v>40635</v>
      </c>
      <c r="K4596">
        <v>23</v>
      </c>
      <c r="L4596">
        <v>17</v>
      </c>
      <c r="M4596" t="s">
        <v>46</v>
      </c>
      <c r="N4596" t="s">
        <v>64</v>
      </c>
      <c r="O4596" t="s">
        <v>197</v>
      </c>
      <c r="P4596">
        <v>2017</v>
      </c>
      <c r="V4596" t="str">
        <f>IF(OR(J4596 &lt; -10846.9, J4596 &gt; 74078.13), "T", "F")</f>
        <v>F</v>
      </c>
      <c r="AB4596">
        <v>6</v>
      </c>
      <c r="AC4596">
        <v>4</v>
      </c>
      <c r="AD4596">
        <v>282</v>
      </c>
      <c r="AE4596">
        <v>23</v>
      </c>
      <c r="AF4596">
        <v>17</v>
      </c>
      <c r="AG4596">
        <v>40635</v>
      </c>
      <c r="AJ4596">
        <v>2017</v>
      </c>
      <c r="AK4596" t="s">
        <v>164</v>
      </c>
      <c r="AL4596">
        <v>40635</v>
      </c>
    </row>
    <row r="4597" spans="1:38" x14ac:dyDescent="0.3">
      <c r="A4597" t="s">
        <v>164</v>
      </c>
      <c r="B4597" t="s">
        <v>454</v>
      </c>
      <c r="C4597">
        <v>5657</v>
      </c>
      <c r="D4597" t="s">
        <v>45</v>
      </c>
      <c r="E4597" t="s">
        <v>34</v>
      </c>
      <c r="F4597" t="s">
        <v>20</v>
      </c>
      <c r="G4597">
        <v>8</v>
      </c>
      <c r="H4597">
        <v>4</v>
      </c>
      <c r="I4597">
        <v>385</v>
      </c>
      <c r="J4597">
        <v>53135</v>
      </c>
      <c r="K4597">
        <v>22</v>
      </c>
      <c r="L4597">
        <v>15</v>
      </c>
      <c r="M4597" t="s">
        <v>46</v>
      </c>
      <c r="N4597" t="s">
        <v>64</v>
      </c>
      <c r="O4597" t="s">
        <v>197</v>
      </c>
      <c r="P4597">
        <v>2017</v>
      </c>
      <c r="V4597" t="str">
        <f>IF(OR(J4597 &lt; -10846.9, J4597 &gt; 74078.13), "T", "F")</f>
        <v>F</v>
      </c>
      <c r="AB4597">
        <v>8</v>
      </c>
      <c r="AC4597">
        <v>4</v>
      </c>
      <c r="AD4597">
        <v>385</v>
      </c>
      <c r="AE4597">
        <v>22</v>
      </c>
      <c r="AF4597">
        <v>15</v>
      </c>
      <c r="AG4597">
        <v>53135</v>
      </c>
      <c r="AJ4597">
        <v>2017</v>
      </c>
      <c r="AK4597" t="s">
        <v>164</v>
      </c>
      <c r="AL4597">
        <v>53135</v>
      </c>
    </row>
    <row r="4598" spans="1:38" x14ac:dyDescent="0.3">
      <c r="A4598" t="s">
        <v>164</v>
      </c>
      <c r="B4598" t="s">
        <v>455</v>
      </c>
      <c r="C4598">
        <v>5657</v>
      </c>
      <c r="D4598" t="s">
        <v>30</v>
      </c>
      <c r="E4598" t="s">
        <v>19</v>
      </c>
      <c r="F4598" t="s">
        <v>20</v>
      </c>
      <c r="G4598">
        <v>8</v>
      </c>
      <c r="H4598">
        <v>2</v>
      </c>
      <c r="I4598">
        <v>220</v>
      </c>
      <c r="J4598">
        <v>3104</v>
      </c>
      <c r="K4598">
        <v>17</v>
      </c>
      <c r="L4598">
        <v>12</v>
      </c>
      <c r="M4598" t="s">
        <v>50</v>
      </c>
      <c r="N4598" t="s">
        <v>64</v>
      </c>
      <c r="O4598" t="s">
        <v>214</v>
      </c>
      <c r="P4598">
        <v>1997</v>
      </c>
      <c r="V4598" t="str">
        <f>IF(OR(J4598 &lt; -10846.9, J4598 &gt; 74078.13), "T", "F")</f>
        <v>F</v>
      </c>
      <c r="AB4598">
        <v>8</v>
      </c>
      <c r="AC4598">
        <v>2</v>
      </c>
      <c r="AD4598">
        <v>220</v>
      </c>
      <c r="AE4598">
        <v>17</v>
      </c>
      <c r="AF4598">
        <v>12</v>
      </c>
      <c r="AG4598">
        <v>3104</v>
      </c>
      <c r="AJ4598">
        <v>1997</v>
      </c>
      <c r="AK4598" t="s">
        <v>164</v>
      </c>
      <c r="AL4598">
        <v>3104</v>
      </c>
    </row>
    <row r="4599" spans="1:38" x14ac:dyDescent="0.3">
      <c r="A4599" t="s">
        <v>164</v>
      </c>
      <c r="B4599" t="s">
        <v>455</v>
      </c>
      <c r="C4599">
        <v>5657</v>
      </c>
      <c r="D4599" t="s">
        <v>30</v>
      </c>
      <c r="E4599" t="s">
        <v>19</v>
      </c>
      <c r="F4599" t="s">
        <v>92</v>
      </c>
      <c r="G4599">
        <v>8</v>
      </c>
      <c r="H4599">
        <v>2</v>
      </c>
      <c r="I4599">
        <v>220</v>
      </c>
      <c r="J4599">
        <v>2862</v>
      </c>
      <c r="K4599">
        <v>17</v>
      </c>
      <c r="L4599">
        <v>12</v>
      </c>
      <c r="M4599" t="s">
        <v>50</v>
      </c>
      <c r="N4599" t="s">
        <v>64</v>
      </c>
      <c r="O4599" t="s">
        <v>214</v>
      </c>
      <c r="P4599">
        <v>1997</v>
      </c>
      <c r="V4599" t="str">
        <f>IF(OR(J4599 &lt; -10846.9, J4599 &gt; 74078.13), "T", "F")</f>
        <v>F</v>
      </c>
      <c r="AB4599">
        <v>8</v>
      </c>
      <c r="AC4599">
        <v>2</v>
      </c>
      <c r="AD4599">
        <v>220</v>
      </c>
      <c r="AE4599">
        <v>17</v>
      </c>
      <c r="AF4599">
        <v>12</v>
      </c>
      <c r="AG4599">
        <v>2862</v>
      </c>
      <c r="AJ4599">
        <v>1997</v>
      </c>
      <c r="AK4599" t="s">
        <v>164</v>
      </c>
      <c r="AL4599">
        <v>2862</v>
      </c>
    </row>
    <row r="4600" spans="1:38" x14ac:dyDescent="0.3">
      <c r="A4600" t="s">
        <v>164</v>
      </c>
      <c r="B4600" t="s">
        <v>455</v>
      </c>
      <c r="C4600">
        <v>5657</v>
      </c>
      <c r="D4600" t="s">
        <v>30</v>
      </c>
      <c r="E4600" t="s">
        <v>19</v>
      </c>
      <c r="F4600" t="s">
        <v>92</v>
      </c>
      <c r="G4600">
        <v>8</v>
      </c>
      <c r="H4600">
        <v>3</v>
      </c>
      <c r="I4600">
        <v>220</v>
      </c>
      <c r="J4600">
        <v>3433</v>
      </c>
      <c r="K4600">
        <v>17</v>
      </c>
      <c r="L4600">
        <v>12</v>
      </c>
      <c r="M4600" t="s">
        <v>50</v>
      </c>
      <c r="N4600" t="s">
        <v>64</v>
      </c>
      <c r="O4600" t="s">
        <v>215</v>
      </c>
      <c r="P4600">
        <v>1997</v>
      </c>
      <c r="V4600" t="str">
        <f>IF(OR(J4600 &lt; -10846.9, J4600 &gt; 74078.13), "T", "F")</f>
        <v>F</v>
      </c>
      <c r="AB4600">
        <v>8</v>
      </c>
      <c r="AC4600">
        <v>3</v>
      </c>
      <c r="AD4600">
        <v>220</v>
      </c>
      <c r="AE4600">
        <v>17</v>
      </c>
      <c r="AF4600">
        <v>12</v>
      </c>
      <c r="AG4600">
        <v>3433</v>
      </c>
      <c r="AJ4600">
        <v>1997</v>
      </c>
      <c r="AK4600" t="s">
        <v>164</v>
      </c>
      <c r="AL4600">
        <v>3433</v>
      </c>
    </row>
    <row r="4601" spans="1:38" x14ac:dyDescent="0.3">
      <c r="A4601" t="s">
        <v>164</v>
      </c>
      <c r="B4601" t="s">
        <v>455</v>
      </c>
      <c r="C4601">
        <v>5657</v>
      </c>
      <c r="D4601" t="s">
        <v>30</v>
      </c>
      <c r="E4601" t="s">
        <v>19</v>
      </c>
      <c r="F4601" t="s">
        <v>92</v>
      </c>
      <c r="G4601">
        <v>8</v>
      </c>
      <c r="H4601">
        <v>3</v>
      </c>
      <c r="I4601">
        <v>220</v>
      </c>
      <c r="J4601">
        <v>3215</v>
      </c>
      <c r="K4601">
        <v>17</v>
      </c>
      <c r="L4601">
        <v>12</v>
      </c>
      <c r="M4601" t="s">
        <v>50</v>
      </c>
      <c r="N4601" t="s">
        <v>64</v>
      </c>
      <c r="O4601" t="s">
        <v>215</v>
      </c>
      <c r="P4601">
        <v>1997</v>
      </c>
      <c r="V4601" t="str">
        <f>IF(OR(J4601 &lt; -10846.9, J4601 &gt; 74078.13), "T", "F")</f>
        <v>F</v>
      </c>
      <c r="AB4601">
        <v>8</v>
      </c>
      <c r="AC4601">
        <v>3</v>
      </c>
      <c r="AD4601">
        <v>220</v>
      </c>
      <c r="AE4601">
        <v>17</v>
      </c>
      <c r="AF4601">
        <v>12</v>
      </c>
      <c r="AG4601">
        <v>3215</v>
      </c>
      <c r="AJ4601">
        <v>1997</v>
      </c>
      <c r="AK4601" t="s">
        <v>164</v>
      </c>
      <c r="AL4601">
        <v>3215</v>
      </c>
    </row>
    <row r="4602" spans="1:38" x14ac:dyDescent="0.3">
      <c r="A4602" t="s">
        <v>164</v>
      </c>
      <c r="B4602" t="s">
        <v>455</v>
      </c>
      <c r="C4602">
        <v>5657</v>
      </c>
      <c r="D4602" t="s">
        <v>30</v>
      </c>
      <c r="E4602" t="s">
        <v>19</v>
      </c>
      <c r="F4602" t="s">
        <v>92</v>
      </c>
      <c r="G4602">
        <v>8</v>
      </c>
      <c r="H4602">
        <v>3</v>
      </c>
      <c r="I4602">
        <v>220</v>
      </c>
      <c r="J4602">
        <v>3059</v>
      </c>
      <c r="K4602">
        <v>17</v>
      </c>
      <c r="L4602">
        <v>12</v>
      </c>
      <c r="M4602" t="s">
        <v>50</v>
      </c>
      <c r="N4602" t="s">
        <v>64</v>
      </c>
      <c r="O4602" t="s">
        <v>215</v>
      </c>
      <c r="P4602">
        <v>1997</v>
      </c>
      <c r="V4602" t="str">
        <f>IF(OR(J4602 &lt; -10846.9, J4602 &gt; 74078.13), "T", "F")</f>
        <v>F</v>
      </c>
      <c r="AB4602">
        <v>8</v>
      </c>
      <c r="AC4602">
        <v>3</v>
      </c>
      <c r="AD4602">
        <v>220</v>
      </c>
      <c r="AE4602">
        <v>17</v>
      </c>
      <c r="AF4602">
        <v>12</v>
      </c>
      <c r="AG4602">
        <v>3059</v>
      </c>
      <c r="AJ4602">
        <v>1997</v>
      </c>
      <c r="AK4602" t="s">
        <v>164</v>
      </c>
      <c r="AL4602">
        <v>3059</v>
      </c>
    </row>
    <row r="4603" spans="1:38" x14ac:dyDescent="0.3">
      <c r="A4603" t="s">
        <v>164</v>
      </c>
      <c r="B4603" t="s">
        <v>455</v>
      </c>
      <c r="C4603">
        <v>5657</v>
      </c>
      <c r="D4603" t="s">
        <v>30</v>
      </c>
      <c r="E4603" t="s">
        <v>19</v>
      </c>
      <c r="F4603" t="s">
        <v>92</v>
      </c>
      <c r="G4603">
        <v>8</v>
      </c>
      <c r="H4603">
        <v>2</v>
      </c>
      <c r="I4603">
        <v>220</v>
      </c>
      <c r="J4603">
        <v>3214</v>
      </c>
      <c r="K4603">
        <v>17</v>
      </c>
      <c r="L4603">
        <v>12</v>
      </c>
      <c r="M4603" t="s">
        <v>50</v>
      </c>
      <c r="N4603" t="s">
        <v>64</v>
      </c>
      <c r="O4603" t="s">
        <v>214</v>
      </c>
      <c r="P4603">
        <v>1997</v>
      </c>
      <c r="V4603" t="str">
        <f>IF(OR(J4603 &lt; -10846.9, J4603 &gt; 74078.13), "T", "F")</f>
        <v>F</v>
      </c>
      <c r="AB4603">
        <v>8</v>
      </c>
      <c r="AC4603">
        <v>2</v>
      </c>
      <c r="AD4603">
        <v>220</v>
      </c>
      <c r="AE4603">
        <v>17</v>
      </c>
      <c r="AF4603">
        <v>12</v>
      </c>
      <c r="AG4603">
        <v>3214</v>
      </c>
      <c r="AJ4603">
        <v>1997</v>
      </c>
      <c r="AK4603" t="s">
        <v>164</v>
      </c>
      <c r="AL4603">
        <v>3214</v>
      </c>
    </row>
    <row r="4604" spans="1:38" x14ac:dyDescent="0.3">
      <c r="A4604" t="s">
        <v>164</v>
      </c>
      <c r="B4604" t="s">
        <v>455</v>
      </c>
      <c r="C4604">
        <v>5657</v>
      </c>
      <c r="D4604" t="s">
        <v>30</v>
      </c>
      <c r="E4604" t="s">
        <v>19</v>
      </c>
      <c r="F4604" t="s">
        <v>20</v>
      </c>
      <c r="G4604">
        <v>8</v>
      </c>
      <c r="H4604">
        <v>3</v>
      </c>
      <c r="I4604">
        <v>220</v>
      </c>
      <c r="J4604">
        <v>3241</v>
      </c>
      <c r="K4604">
        <v>17</v>
      </c>
      <c r="L4604">
        <v>12</v>
      </c>
      <c r="M4604" t="s">
        <v>50</v>
      </c>
      <c r="N4604" t="s">
        <v>64</v>
      </c>
      <c r="O4604" t="s">
        <v>215</v>
      </c>
      <c r="P4604">
        <v>1997</v>
      </c>
      <c r="V4604" t="str">
        <f>IF(OR(J4604 &lt; -10846.9, J4604 &gt; 74078.13), "T", "F")</f>
        <v>F</v>
      </c>
      <c r="AB4604">
        <v>8</v>
      </c>
      <c r="AC4604">
        <v>3</v>
      </c>
      <c r="AD4604">
        <v>220</v>
      </c>
      <c r="AE4604">
        <v>17</v>
      </c>
      <c r="AF4604">
        <v>12</v>
      </c>
      <c r="AG4604">
        <v>3241</v>
      </c>
      <c r="AJ4604">
        <v>1997</v>
      </c>
      <c r="AK4604" t="s">
        <v>164</v>
      </c>
      <c r="AL4604">
        <v>3241</v>
      </c>
    </row>
    <row r="4605" spans="1:38" x14ac:dyDescent="0.3">
      <c r="A4605" t="s">
        <v>164</v>
      </c>
      <c r="B4605" t="s">
        <v>455</v>
      </c>
      <c r="C4605">
        <v>5657</v>
      </c>
      <c r="D4605" t="s">
        <v>30</v>
      </c>
      <c r="E4605" t="s">
        <v>19</v>
      </c>
      <c r="F4605" t="s">
        <v>20</v>
      </c>
      <c r="G4605">
        <v>8</v>
      </c>
      <c r="H4605">
        <v>2</v>
      </c>
      <c r="I4605">
        <v>220</v>
      </c>
      <c r="J4605">
        <v>2956</v>
      </c>
      <c r="K4605">
        <v>17</v>
      </c>
      <c r="L4605">
        <v>12</v>
      </c>
      <c r="M4605" t="s">
        <v>50</v>
      </c>
      <c r="N4605" t="s">
        <v>64</v>
      </c>
      <c r="O4605" t="s">
        <v>214</v>
      </c>
      <c r="P4605">
        <v>1997</v>
      </c>
      <c r="V4605" t="str">
        <f>IF(OR(J4605 &lt; -10846.9, J4605 &gt; 74078.13), "T", "F")</f>
        <v>F</v>
      </c>
      <c r="AB4605">
        <v>8</v>
      </c>
      <c r="AC4605">
        <v>2</v>
      </c>
      <c r="AD4605">
        <v>220</v>
      </c>
      <c r="AE4605">
        <v>17</v>
      </c>
      <c r="AF4605">
        <v>12</v>
      </c>
      <c r="AG4605">
        <v>2956</v>
      </c>
      <c r="AJ4605">
        <v>1997</v>
      </c>
      <c r="AK4605" t="s">
        <v>164</v>
      </c>
      <c r="AL4605">
        <v>2956</v>
      </c>
    </row>
    <row r="4606" spans="1:38" x14ac:dyDescent="0.3">
      <c r="A4606" t="s">
        <v>164</v>
      </c>
      <c r="B4606" t="s">
        <v>455</v>
      </c>
      <c r="C4606">
        <v>5657</v>
      </c>
      <c r="D4606" t="s">
        <v>30</v>
      </c>
      <c r="E4606" t="s">
        <v>19</v>
      </c>
      <c r="F4606" t="s">
        <v>92</v>
      </c>
      <c r="G4606">
        <v>8</v>
      </c>
      <c r="H4606">
        <v>2</v>
      </c>
      <c r="I4606">
        <v>220</v>
      </c>
      <c r="J4606">
        <v>3394</v>
      </c>
      <c r="K4606">
        <v>17</v>
      </c>
      <c r="L4606">
        <v>12</v>
      </c>
      <c r="M4606" t="s">
        <v>50</v>
      </c>
      <c r="N4606" t="s">
        <v>64</v>
      </c>
      <c r="O4606" t="s">
        <v>214</v>
      </c>
      <c r="P4606">
        <v>1997</v>
      </c>
      <c r="V4606" t="str">
        <f>IF(OR(J4606 &lt; -10846.9, J4606 &gt; 74078.13), "T", "F")</f>
        <v>F</v>
      </c>
      <c r="AB4606">
        <v>8</v>
      </c>
      <c r="AC4606">
        <v>2</v>
      </c>
      <c r="AD4606">
        <v>220</v>
      </c>
      <c r="AE4606">
        <v>17</v>
      </c>
      <c r="AF4606">
        <v>12</v>
      </c>
      <c r="AG4606">
        <v>3394</v>
      </c>
      <c r="AJ4606">
        <v>1997</v>
      </c>
      <c r="AK4606" t="s">
        <v>164</v>
      </c>
      <c r="AL4606">
        <v>3394</v>
      </c>
    </row>
    <row r="4607" spans="1:38" x14ac:dyDescent="0.3">
      <c r="A4607" t="s">
        <v>164</v>
      </c>
      <c r="B4607" t="s">
        <v>455</v>
      </c>
      <c r="C4607">
        <v>5657</v>
      </c>
      <c r="D4607" t="s">
        <v>30</v>
      </c>
      <c r="E4607" t="s">
        <v>19</v>
      </c>
      <c r="F4607" t="s">
        <v>20</v>
      </c>
      <c r="G4607">
        <v>8</v>
      </c>
      <c r="H4607">
        <v>3</v>
      </c>
      <c r="I4607">
        <v>220</v>
      </c>
      <c r="J4607">
        <v>2836</v>
      </c>
      <c r="K4607">
        <v>17</v>
      </c>
      <c r="L4607">
        <v>12</v>
      </c>
      <c r="M4607" t="s">
        <v>50</v>
      </c>
      <c r="N4607" t="s">
        <v>64</v>
      </c>
      <c r="O4607" t="s">
        <v>215</v>
      </c>
      <c r="P4607">
        <v>1997</v>
      </c>
      <c r="V4607" t="str">
        <f>IF(OR(J4607 &lt; -10846.9, J4607 &gt; 74078.13), "T", "F")</f>
        <v>F</v>
      </c>
      <c r="AB4607">
        <v>8</v>
      </c>
      <c r="AC4607">
        <v>3</v>
      </c>
      <c r="AD4607">
        <v>220</v>
      </c>
      <c r="AE4607">
        <v>17</v>
      </c>
      <c r="AF4607">
        <v>12</v>
      </c>
      <c r="AG4607">
        <v>2836</v>
      </c>
      <c r="AJ4607">
        <v>1997</v>
      </c>
      <c r="AK4607" t="s">
        <v>164</v>
      </c>
      <c r="AL4607">
        <v>2836</v>
      </c>
    </row>
    <row r="4608" spans="1:38" x14ac:dyDescent="0.3">
      <c r="A4608" t="s">
        <v>164</v>
      </c>
      <c r="B4608" t="s">
        <v>455</v>
      </c>
      <c r="C4608">
        <v>5657</v>
      </c>
      <c r="D4608" t="s">
        <v>30</v>
      </c>
      <c r="E4608" t="s">
        <v>19</v>
      </c>
      <c r="F4608" t="s">
        <v>20</v>
      </c>
      <c r="G4608">
        <v>8</v>
      </c>
      <c r="H4608">
        <v>2</v>
      </c>
      <c r="I4608">
        <v>220</v>
      </c>
      <c r="J4608">
        <v>2529</v>
      </c>
      <c r="K4608">
        <v>17</v>
      </c>
      <c r="L4608">
        <v>12</v>
      </c>
      <c r="M4608" t="s">
        <v>50</v>
      </c>
      <c r="N4608" t="s">
        <v>64</v>
      </c>
      <c r="O4608" t="s">
        <v>214</v>
      </c>
      <c r="P4608">
        <v>1997</v>
      </c>
      <c r="V4608" t="str">
        <f>IF(OR(J4608 &lt; -10846.9, J4608 &gt; 74078.13), "T", "F")</f>
        <v>F</v>
      </c>
      <c r="AB4608">
        <v>8</v>
      </c>
      <c r="AC4608">
        <v>2</v>
      </c>
      <c r="AD4608">
        <v>220</v>
      </c>
      <c r="AE4608">
        <v>17</v>
      </c>
      <c r="AF4608">
        <v>12</v>
      </c>
      <c r="AG4608">
        <v>2529</v>
      </c>
      <c r="AJ4608">
        <v>1997</v>
      </c>
      <c r="AK4608" t="s">
        <v>164</v>
      </c>
      <c r="AL4608">
        <v>2529</v>
      </c>
    </row>
    <row r="4609" spans="1:38" x14ac:dyDescent="0.3">
      <c r="A4609" t="s">
        <v>164</v>
      </c>
      <c r="B4609" t="s">
        <v>455</v>
      </c>
      <c r="C4609">
        <v>5657</v>
      </c>
      <c r="D4609" t="s">
        <v>30</v>
      </c>
      <c r="E4609" t="s">
        <v>19</v>
      </c>
      <c r="F4609" t="s">
        <v>20</v>
      </c>
      <c r="G4609">
        <v>8</v>
      </c>
      <c r="H4609">
        <v>2</v>
      </c>
      <c r="I4609">
        <v>220</v>
      </c>
      <c r="J4609">
        <v>2577</v>
      </c>
      <c r="K4609">
        <v>17</v>
      </c>
      <c r="L4609">
        <v>12</v>
      </c>
      <c r="M4609" t="s">
        <v>50</v>
      </c>
      <c r="N4609" t="s">
        <v>64</v>
      </c>
      <c r="O4609" t="s">
        <v>214</v>
      </c>
      <c r="P4609">
        <v>1997</v>
      </c>
      <c r="V4609" t="str">
        <f>IF(OR(J4609 &lt; -10846.9, J4609 &gt; 74078.13), "T", "F")</f>
        <v>F</v>
      </c>
      <c r="AB4609">
        <v>8</v>
      </c>
      <c r="AC4609">
        <v>2</v>
      </c>
      <c r="AD4609">
        <v>220</v>
      </c>
      <c r="AE4609">
        <v>17</v>
      </c>
      <c r="AF4609">
        <v>12</v>
      </c>
      <c r="AG4609">
        <v>2577</v>
      </c>
      <c r="AJ4609">
        <v>1997</v>
      </c>
      <c r="AK4609" t="s">
        <v>164</v>
      </c>
      <c r="AL4609">
        <v>2577</v>
      </c>
    </row>
    <row r="4610" spans="1:38" x14ac:dyDescent="0.3">
      <c r="A4610" t="s">
        <v>164</v>
      </c>
      <c r="B4610" t="s">
        <v>455</v>
      </c>
      <c r="C4610">
        <v>5657</v>
      </c>
      <c r="D4610" t="s">
        <v>30</v>
      </c>
      <c r="E4610" t="s">
        <v>19</v>
      </c>
      <c r="F4610" t="s">
        <v>20</v>
      </c>
      <c r="G4610">
        <v>8</v>
      </c>
      <c r="H4610">
        <v>3</v>
      </c>
      <c r="I4610">
        <v>220</v>
      </c>
      <c r="J4610">
        <v>2787</v>
      </c>
      <c r="K4610">
        <v>17</v>
      </c>
      <c r="L4610">
        <v>12</v>
      </c>
      <c r="M4610" t="s">
        <v>50</v>
      </c>
      <c r="N4610" t="s">
        <v>64</v>
      </c>
      <c r="O4610" t="s">
        <v>215</v>
      </c>
      <c r="P4610">
        <v>1997</v>
      </c>
      <c r="V4610" t="str">
        <f>IF(OR(J4610 &lt; -10846.9, J4610 &gt; 74078.13), "T", "F")</f>
        <v>F</v>
      </c>
      <c r="AB4610">
        <v>8</v>
      </c>
      <c r="AC4610">
        <v>3</v>
      </c>
      <c r="AD4610">
        <v>220</v>
      </c>
      <c r="AE4610">
        <v>17</v>
      </c>
      <c r="AF4610">
        <v>12</v>
      </c>
      <c r="AG4610">
        <v>2787</v>
      </c>
      <c r="AJ4610">
        <v>1997</v>
      </c>
      <c r="AK4610" t="s">
        <v>164</v>
      </c>
      <c r="AL4610">
        <v>2787</v>
      </c>
    </row>
    <row r="4611" spans="1:38" x14ac:dyDescent="0.3">
      <c r="A4611" t="s">
        <v>164</v>
      </c>
      <c r="B4611" t="s">
        <v>455</v>
      </c>
      <c r="C4611">
        <v>5657</v>
      </c>
      <c r="D4611" t="s">
        <v>30</v>
      </c>
      <c r="E4611" t="s">
        <v>19</v>
      </c>
      <c r="F4611" t="s">
        <v>92</v>
      </c>
      <c r="G4611">
        <v>8</v>
      </c>
      <c r="H4611">
        <v>2</v>
      </c>
      <c r="I4611">
        <v>220</v>
      </c>
      <c r="J4611">
        <v>3008</v>
      </c>
      <c r="K4611">
        <v>17</v>
      </c>
      <c r="L4611">
        <v>12</v>
      </c>
      <c r="M4611" t="s">
        <v>50</v>
      </c>
      <c r="N4611" t="s">
        <v>64</v>
      </c>
      <c r="O4611" t="s">
        <v>214</v>
      </c>
      <c r="P4611">
        <v>1997</v>
      </c>
      <c r="V4611" t="str">
        <f>IF(OR(J4611 &lt; -10846.9, J4611 &gt; 74078.13), "T", "F")</f>
        <v>F</v>
      </c>
      <c r="AB4611">
        <v>8</v>
      </c>
      <c r="AC4611">
        <v>2</v>
      </c>
      <c r="AD4611">
        <v>220</v>
      </c>
      <c r="AE4611">
        <v>17</v>
      </c>
      <c r="AF4611">
        <v>12</v>
      </c>
      <c r="AG4611">
        <v>3008</v>
      </c>
      <c r="AJ4611">
        <v>1997</v>
      </c>
      <c r="AK4611" t="s">
        <v>164</v>
      </c>
      <c r="AL4611">
        <v>3008</v>
      </c>
    </row>
    <row r="4612" spans="1:38" x14ac:dyDescent="0.3">
      <c r="A4612" t="s">
        <v>164</v>
      </c>
      <c r="B4612" t="s">
        <v>455</v>
      </c>
      <c r="C4612">
        <v>5657</v>
      </c>
      <c r="D4612" t="s">
        <v>30</v>
      </c>
      <c r="E4612" t="s">
        <v>19</v>
      </c>
      <c r="F4612" t="s">
        <v>20</v>
      </c>
      <c r="G4612">
        <v>8</v>
      </c>
      <c r="H4612">
        <v>3</v>
      </c>
      <c r="I4612">
        <v>220</v>
      </c>
      <c r="J4612">
        <v>3156</v>
      </c>
      <c r="K4612">
        <v>17</v>
      </c>
      <c r="L4612">
        <v>12</v>
      </c>
      <c r="M4612" t="s">
        <v>50</v>
      </c>
      <c r="N4612" t="s">
        <v>64</v>
      </c>
      <c r="O4612" t="s">
        <v>215</v>
      </c>
      <c r="P4612">
        <v>1997</v>
      </c>
      <c r="V4612" t="str">
        <f>IF(OR(J4612 &lt; -10846.9, J4612 &gt; 74078.13), "T", "F")</f>
        <v>F</v>
      </c>
      <c r="AB4612">
        <v>8</v>
      </c>
      <c r="AC4612">
        <v>3</v>
      </c>
      <c r="AD4612">
        <v>220</v>
      </c>
      <c r="AE4612">
        <v>17</v>
      </c>
      <c r="AF4612">
        <v>12</v>
      </c>
      <c r="AG4612">
        <v>3156</v>
      </c>
      <c r="AJ4612">
        <v>1997</v>
      </c>
      <c r="AK4612" t="s">
        <v>164</v>
      </c>
      <c r="AL4612">
        <v>3156</v>
      </c>
    </row>
    <row r="4613" spans="1:38" x14ac:dyDescent="0.3">
      <c r="A4613" t="s">
        <v>164</v>
      </c>
      <c r="B4613" t="s">
        <v>455</v>
      </c>
      <c r="C4613">
        <v>5657</v>
      </c>
      <c r="D4613" t="s">
        <v>30</v>
      </c>
      <c r="E4613" t="s">
        <v>19</v>
      </c>
      <c r="F4613" t="s">
        <v>92</v>
      </c>
      <c r="G4613">
        <v>8</v>
      </c>
      <c r="H4613">
        <v>3</v>
      </c>
      <c r="I4613">
        <v>220</v>
      </c>
      <c r="J4613">
        <v>3431</v>
      </c>
      <c r="K4613">
        <v>17</v>
      </c>
      <c r="L4613">
        <v>12</v>
      </c>
      <c r="M4613" t="s">
        <v>50</v>
      </c>
      <c r="N4613" t="s">
        <v>64</v>
      </c>
      <c r="O4613" t="s">
        <v>215</v>
      </c>
      <c r="P4613">
        <v>1997</v>
      </c>
      <c r="V4613" t="str">
        <f>IF(OR(J4613 &lt; -10846.9, J4613 &gt; 74078.13), "T", "F")</f>
        <v>F</v>
      </c>
      <c r="AB4613">
        <v>8</v>
      </c>
      <c r="AC4613">
        <v>3</v>
      </c>
      <c r="AD4613">
        <v>220</v>
      </c>
      <c r="AE4613">
        <v>17</v>
      </c>
      <c r="AF4613">
        <v>12</v>
      </c>
      <c r="AG4613">
        <v>3431</v>
      </c>
      <c r="AJ4613">
        <v>1997</v>
      </c>
      <c r="AK4613" t="s">
        <v>164</v>
      </c>
      <c r="AL4613">
        <v>3431</v>
      </c>
    </row>
    <row r="4614" spans="1:38" x14ac:dyDescent="0.3">
      <c r="A4614" t="s">
        <v>164</v>
      </c>
      <c r="B4614" t="s">
        <v>455</v>
      </c>
      <c r="C4614">
        <v>5657</v>
      </c>
      <c r="D4614" t="s">
        <v>30</v>
      </c>
      <c r="E4614" t="s">
        <v>19</v>
      </c>
      <c r="F4614" t="s">
        <v>20</v>
      </c>
      <c r="G4614">
        <v>8</v>
      </c>
      <c r="H4614">
        <v>2</v>
      </c>
      <c r="I4614">
        <v>220</v>
      </c>
      <c r="J4614">
        <v>3338</v>
      </c>
      <c r="K4614">
        <v>17</v>
      </c>
      <c r="L4614">
        <v>13</v>
      </c>
      <c r="M4614" t="s">
        <v>50</v>
      </c>
      <c r="N4614" t="s">
        <v>64</v>
      </c>
      <c r="O4614" t="s">
        <v>214</v>
      </c>
      <c r="P4614">
        <v>1998</v>
      </c>
      <c r="V4614" t="str">
        <f>IF(OR(J4614 &lt; -10846.9, J4614 &gt; 74078.13), "T", "F")</f>
        <v>F</v>
      </c>
      <c r="AB4614">
        <v>8</v>
      </c>
      <c r="AC4614">
        <v>2</v>
      </c>
      <c r="AD4614">
        <v>220</v>
      </c>
      <c r="AE4614">
        <v>17</v>
      </c>
      <c r="AF4614">
        <v>13</v>
      </c>
      <c r="AG4614">
        <v>3338</v>
      </c>
      <c r="AJ4614">
        <v>1998</v>
      </c>
      <c r="AK4614" t="s">
        <v>164</v>
      </c>
      <c r="AL4614">
        <v>3338</v>
      </c>
    </row>
    <row r="4615" spans="1:38" x14ac:dyDescent="0.3">
      <c r="A4615" t="s">
        <v>164</v>
      </c>
      <c r="B4615" t="s">
        <v>455</v>
      </c>
      <c r="C4615">
        <v>5657</v>
      </c>
      <c r="D4615" t="s">
        <v>30</v>
      </c>
      <c r="E4615" t="s">
        <v>34</v>
      </c>
      <c r="F4615" t="s">
        <v>20</v>
      </c>
      <c r="G4615">
        <v>8</v>
      </c>
      <c r="H4615">
        <v>3</v>
      </c>
      <c r="I4615">
        <v>220</v>
      </c>
      <c r="J4615">
        <v>3138</v>
      </c>
      <c r="K4615">
        <v>18</v>
      </c>
      <c r="L4615">
        <v>13</v>
      </c>
      <c r="M4615" t="s">
        <v>50</v>
      </c>
      <c r="N4615" t="s">
        <v>64</v>
      </c>
      <c r="O4615" t="s">
        <v>215</v>
      </c>
      <c r="P4615">
        <v>1998</v>
      </c>
      <c r="V4615" t="str">
        <f>IF(OR(J4615 &lt; -10846.9, J4615 &gt; 74078.13), "T", "F")</f>
        <v>F</v>
      </c>
      <c r="AB4615">
        <v>8</v>
      </c>
      <c r="AC4615">
        <v>3</v>
      </c>
      <c r="AD4615">
        <v>220</v>
      </c>
      <c r="AE4615">
        <v>18</v>
      </c>
      <c r="AF4615">
        <v>13</v>
      </c>
      <c r="AG4615">
        <v>3138</v>
      </c>
      <c r="AJ4615">
        <v>1998</v>
      </c>
      <c r="AK4615" t="s">
        <v>164</v>
      </c>
      <c r="AL4615">
        <v>3138</v>
      </c>
    </row>
    <row r="4616" spans="1:38" x14ac:dyDescent="0.3">
      <c r="A4616" t="s">
        <v>164</v>
      </c>
      <c r="B4616" t="s">
        <v>455</v>
      </c>
      <c r="C4616">
        <v>5657</v>
      </c>
      <c r="D4616" t="s">
        <v>30</v>
      </c>
      <c r="E4616" t="s">
        <v>34</v>
      </c>
      <c r="F4616" t="s">
        <v>20</v>
      </c>
      <c r="G4616">
        <v>8</v>
      </c>
      <c r="H4616">
        <v>3</v>
      </c>
      <c r="I4616">
        <v>220</v>
      </c>
      <c r="J4616">
        <v>3096</v>
      </c>
      <c r="K4616">
        <v>18</v>
      </c>
      <c r="L4616">
        <v>13</v>
      </c>
      <c r="M4616" t="s">
        <v>50</v>
      </c>
      <c r="N4616" t="s">
        <v>64</v>
      </c>
      <c r="O4616" t="s">
        <v>215</v>
      </c>
      <c r="P4616">
        <v>1998</v>
      </c>
      <c r="V4616" t="str">
        <f>IF(OR(J4616 &lt; -10846.9, J4616 &gt; 74078.13), "T", "F")</f>
        <v>F</v>
      </c>
      <c r="AB4616">
        <v>8</v>
      </c>
      <c r="AC4616">
        <v>3</v>
      </c>
      <c r="AD4616">
        <v>220</v>
      </c>
      <c r="AE4616">
        <v>18</v>
      </c>
      <c r="AF4616">
        <v>13</v>
      </c>
      <c r="AG4616">
        <v>3096</v>
      </c>
      <c r="AJ4616">
        <v>1998</v>
      </c>
      <c r="AK4616" t="s">
        <v>164</v>
      </c>
      <c r="AL4616">
        <v>3096</v>
      </c>
    </row>
    <row r="4617" spans="1:38" x14ac:dyDescent="0.3">
      <c r="A4617" t="s">
        <v>164</v>
      </c>
      <c r="B4617" t="s">
        <v>455</v>
      </c>
      <c r="C4617">
        <v>5657</v>
      </c>
      <c r="D4617" t="s">
        <v>30</v>
      </c>
      <c r="E4617" t="s">
        <v>34</v>
      </c>
      <c r="F4617" t="s">
        <v>20</v>
      </c>
      <c r="G4617">
        <v>8</v>
      </c>
      <c r="H4617">
        <v>3</v>
      </c>
      <c r="I4617">
        <v>220</v>
      </c>
      <c r="J4617">
        <v>3535</v>
      </c>
      <c r="K4617">
        <v>18</v>
      </c>
      <c r="L4617">
        <v>13</v>
      </c>
      <c r="M4617" t="s">
        <v>50</v>
      </c>
      <c r="N4617" t="s">
        <v>64</v>
      </c>
      <c r="O4617" t="s">
        <v>215</v>
      </c>
      <c r="P4617">
        <v>1998</v>
      </c>
      <c r="V4617" t="str">
        <f>IF(OR(J4617 &lt; -10846.9, J4617 &gt; 74078.13), "T", "F")</f>
        <v>F</v>
      </c>
      <c r="AB4617">
        <v>8</v>
      </c>
      <c r="AC4617">
        <v>3</v>
      </c>
      <c r="AD4617">
        <v>220</v>
      </c>
      <c r="AE4617">
        <v>18</v>
      </c>
      <c r="AF4617">
        <v>13</v>
      </c>
      <c r="AG4617">
        <v>3535</v>
      </c>
      <c r="AJ4617">
        <v>1998</v>
      </c>
      <c r="AK4617" t="s">
        <v>164</v>
      </c>
      <c r="AL4617">
        <v>3535</v>
      </c>
    </row>
    <row r="4618" spans="1:38" x14ac:dyDescent="0.3">
      <c r="A4618" t="s">
        <v>164</v>
      </c>
      <c r="B4618" t="s">
        <v>455</v>
      </c>
      <c r="C4618">
        <v>5657</v>
      </c>
      <c r="D4618" t="s">
        <v>30</v>
      </c>
      <c r="E4618" t="s">
        <v>19</v>
      </c>
      <c r="F4618" t="s">
        <v>92</v>
      </c>
      <c r="G4618">
        <v>8</v>
      </c>
      <c r="H4618">
        <v>2</v>
      </c>
      <c r="I4618">
        <v>220</v>
      </c>
      <c r="J4618">
        <v>3733</v>
      </c>
      <c r="K4618">
        <v>16</v>
      </c>
      <c r="L4618">
        <v>13</v>
      </c>
      <c r="M4618" t="s">
        <v>50</v>
      </c>
      <c r="N4618" t="s">
        <v>64</v>
      </c>
      <c r="O4618" t="s">
        <v>214</v>
      </c>
      <c r="P4618">
        <v>1998</v>
      </c>
      <c r="V4618" t="str">
        <f>IF(OR(J4618 &lt; -10846.9, J4618 &gt; 74078.13), "T", "F")</f>
        <v>F</v>
      </c>
      <c r="AB4618">
        <v>8</v>
      </c>
      <c r="AC4618">
        <v>2</v>
      </c>
      <c r="AD4618">
        <v>220</v>
      </c>
      <c r="AE4618">
        <v>16</v>
      </c>
      <c r="AF4618">
        <v>13</v>
      </c>
      <c r="AG4618">
        <v>3733</v>
      </c>
      <c r="AJ4618">
        <v>1998</v>
      </c>
      <c r="AK4618" t="s">
        <v>164</v>
      </c>
      <c r="AL4618">
        <v>3733</v>
      </c>
    </row>
    <row r="4619" spans="1:38" x14ac:dyDescent="0.3">
      <c r="A4619" t="s">
        <v>164</v>
      </c>
      <c r="B4619" t="s">
        <v>455</v>
      </c>
      <c r="C4619">
        <v>5657</v>
      </c>
      <c r="D4619" t="s">
        <v>30</v>
      </c>
      <c r="E4619" t="s">
        <v>19</v>
      </c>
      <c r="F4619" t="s">
        <v>92</v>
      </c>
      <c r="G4619">
        <v>8</v>
      </c>
      <c r="H4619">
        <v>2</v>
      </c>
      <c r="I4619">
        <v>220</v>
      </c>
      <c r="J4619">
        <v>3487</v>
      </c>
      <c r="K4619">
        <v>16</v>
      </c>
      <c r="L4619">
        <v>13</v>
      </c>
      <c r="M4619" t="s">
        <v>50</v>
      </c>
      <c r="N4619" t="s">
        <v>64</v>
      </c>
      <c r="O4619" t="s">
        <v>214</v>
      </c>
      <c r="P4619">
        <v>1998</v>
      </c>
      <c r="V4619" t="str">
        <f>IF(OR(J4619 &lt; -10846.9, J4619 &gt; 74078.13), "T", "F")</f>
        <v>F</v>
      </c>
      <c r="AB4619">
        <v>8</v>
      </c>
      <c r="AC4619">
        <v>2</v>
      </c>
      <c r="AD4619">
        <v>220</v>
      </c>
      <c r="AE4619">
        <v>16</v>
      </c>
      <c r="AF4619">
        <v>13</v>
      </c>
      <c r="AG4619">
        <v>3487</v>
      </c>
      <c r="AJ4619">
        <v>1998</v>
      </c>
      <c r="AK4619" t="s">
        <v>164</v>
      </c>
      <c r="AL4619">
        <v>3487</v>
      </c>
    </row>
    <row r="4620" spans="1:38" x14ac:dyDescent="0.3">
      <c r="A4620" t="s">
        <v>164</v>
      </c>
      <c r="B4620" t="s">
        <v>455</v>
      </c>
      <c r="C4620">
        <v>5657</v>
      </c>
      <c r="D4620" t="s">
        <v>30</v>
      </c>
      <c r="E4620" t="s">
        <v>19</v>
      </c>
      <c r="F4620" t="s">
        <v>92</v>
      </c>
      <c r="G4620">
        <v>8</v>
      </c>
      <c r="H4620">
        <v>3</v>
      </c>
      <c r="I4620">
        <v>220</v>
      </c>
      <c r="J4620">
        <v>3269</v>
      </c>
      <c r="K4620">
        <v>16</v>
      </c>
      <c r="L4620">
        <v>13</v>
      </c>
      <c r="M4620" t="s">
        <v>50</v>
      </c>
      <c r="N4620" t="s">
        <v>64</v>
      </c>
      <c r="O4620" t="s">
        <v>215</v>
      </c>
      <c r="P4620">
        <v>1998</v>
      </c>
      <c r="V4620" t="str">
        <f>IF(OR(J4620 &lt; -10846.9, J4620 &gt; 74078.13), "T", "F")</f>
        <v>F</v>
      </c>
      <c r="AB4620">
        <v>8</v>
      </c>
      <c r="AC4620">
        <v>3</v>
      </c>
      <c r="AD4620">
        <v>220</v>
      </c>
      <c r="AE4620">
        <v>16</v>
      </c>
      <c r="AF4620">
        <v>13</v>
      </c>
      <c r="AG4620">
        <v>3269</v>
      </c>
      <c r="AJ4620">
        <v>1998</v>
      </c>
      <c r="AK4620" t="s">
        <v>164</v>
      </c>
      <c r="AL4620">
        <v>3269</v>
      </c>
    </row>
    <row r="4621" spans="1:38" x14ac:dyDescent="0.3">
      <c r="A4621" t="s">
        <v>164</v>
      </c>
      <c r="B4621" t="s">
        <v>455</v>
      </c>
      <c r="C4621">
        <v>5657</v>
      </c>
      <c r="D4621" t="s">
        <v>30</v>
      </c>
      <c r="E4621" t="s">
        <v>19</v>
      </c>
      <c r="F4621" t="s">
        <v>20</v>
      </c>
      <c r="G4621">
        <v>8</v>
      </c>
      <c r="H4621">
        <v>2</v>
      </c>
      <c r="I4621">
        <v>220</v>
      </c>
      <c r="J4621">
        <v>2843</v>
      </c>
      <c r="K4621">
        <v>17</v>
      </c>
      <c r="L4621">
        <v>13</v>
      </c>
      <c r="M4621" t="s">
        <v>50</v>
      </c>
      <c r="N4621" t="s">
        <v>64</v>
      </c>
      <c r="O4621" t="s">
        <v>214</v>
      </c>
      <c r="P4621">
        <v>1998</v>
      </c>
      <c r="V4621" t="str">
        <f>IF(OR(J4621 &lt; -10846.9, J4621 &gt; 74078.13), "T", "F")</f>
        <v>F</v>
      </c>
      <c r="AB4621">
        <v>8</v>
      </c>
      <c r="AC4621">
        <v>2</v>
      </c>
      <c r="AD4621">
        <v>220</v>
      </c>
      <c r="AE4621">
        <v>17</v>
      </c>
      <c r="AF4621">
        <v>13</v>
      </c>
      <c r="AG4621">
        <v>2843</v>
      </c>
      <c r="AJ4621">
        <v>1998</v>
      </c>
      <c r="AK4621" t="s">
        <v>164</v>
      </c>
      <c r="AL4621">
        <v>2843</v>
      </c>
    </row>
    <row r="4622" spans="1:38" x14ac:dyDescent="0.3">
      <c r="A4622" t="s">
        <v>164</v>
      </c>
      <c r="B4622" t="s">
        <v>455</v>
      </c>
      <c r="C4622">
        <v>5657</v>
      </c>
      <c r="D4622" t="s">
        <v>30</v>
      </c>
      <c r="E4622" t="s">
        <v>34</v>
      </c>
      <c r="F4622" t="s">
        <v>20</v>
      </c>
      <c r="G4622">
        <v>8</v>
      </c>
      <c r="H4622">
        <v>3</v>
      </c>
      <c r="I4622">
        <v>220</v>
      </c>
      <c r="J4622">
        <v>3395</v>
      </c>
      <c r="K4622">
        <v>18</v>
      </c>
      <c r="L4622">
        <v>13</v>
      </c>
      <c r="M4622" t="s">
        <v>50</v>
      </c>
      <c r="N4622" t="s">
        <v>64</v>
      </c>
      <c r="O4622" t="s">
        <v>215</v>
      </c>
      <c r="P4622">
        <v>1998</v>
      </c>
      <c r="V4622" t="str">
        <f>IF(OR(J4622 &lt; -10846.9, J4622 &gt; 74078.13), "T", "F")</f>
        <v>F</v>
      </c>
      <c r="AB4622">
        <v>8</v>
      </c>
      <c r="AC4622">
        <v>3</v>
      </c>
      <c r="AD4622">
        <v>220</v>
      </c>
      <c r="AE4622">
        <v>18</v>
      </c>
      <c r="AF4622">
        <v>13</v>
      </c>
      <c r="AG4622">
        <v>3395</v>
      </c>
      <c r="AJ4622">
        <v>1998</v>
      </c>
      <c r="AK4622" t="s">
        <v>164</v>
      </c>
      <c r="AL4622">
        <v>3395</v>
      </c>
    </row>
    <row r="4623" spans="1:38" x14ac:dyDescent="0.3">
      <c r="A4623" t="s">
        <v>164</v>
      </c>
      <c r="B4623" t="s">
        <v>455</v>
      </c>
      <c r="C4623">
        <v>5657</v>
      </c>
      <c r="D4623" t="s">
        <v>30</v>
      </c>
      <c r="E4623" t="s">
        <v>19</v>
      </c>
      <c r="F4623" t="s">
        <v>92</v>
      </c>
      <c r="G4623">
        <v>8</v>
      </c>
      <c r="H4623">
        <v>2</v>
      </c>
      <c r="I4623">
        <v>220</v>
      </c>
      <c r="J4623">
        <v>3099</v>
      </c>
      <c r="K4623">
        <v>16</v>
      </c>
      <c r="L4623">
        <v>13</v>
      </c>
      <c r="M4623" t="s">
        <v>50</v>
      </c>
      <c r="N4623" t="s">
        <v>64</v>
      </c>
      <c r="O4623" t="s">
        <v>214</v>
      </c>
      <c r="P4623">
        <v>1998</v>
      </c>
      <c r="V4623" t="str">
        <f>IF(OR(J4623 &lt; -10846.9, J4623 &gt; 74078.13), "T", "F")</f>
        <v>F</v>
      </c>
      <c r="AB4623">
        <v>8</v>
      </c>
      <c r="AC4623">
        <v>2</v>
      </c>
      <c r="AD4623">
        <v>220</v>
      </c>
      <c r="AE4623">
        <v>16</v>
      </c>
      <c r="AF4623">
        <v>13</v>
      </c>
      <c r="AG4623">
        <v>3099</v>
      </c>
      <c r="AJ4623">
        <v>1998</v>
      </c>
      <c r="AK4623" t="s">
        <v>164</v>
      </c>
      <c r="AL4623">
        <v>3099</v>
      </c>
    </row>
    <row r="4624" spans="1:38" x14ac:dyDescent="0.3">
      <c r="A4624" t="s">
        <v>164</v>
      </c>
      <c r="B4624" t="s">
        <v>455</v>
      </c>
      <c r="C4624">
        <v>5657</v>
      </c>
      <c r="D4624" t="s">
        <v>30</v>
      </c>
      <c r="E4624" t="s">
        <v>19</v>
      </c>
      <c r="F4624" t="s">
        <v>92</v>
      </c>
      <c r="G4624">
        <v>8</v>
      </c>
      <c r="H4624">
        <v>3</v>
      </c>
      <c r="I4624">
        <v>220</v>
      </c>
      <c r="J4624">
        <v>3471</v>
      </c>
      <c r="K4624">
        <v>16</v>
      </c>
      <c r="L4624">
        <v>13</v>
      </c>
      <c r="M4624" t="s">
        <v>50</v>
      </c>
      <c r="N4624" t="s">
        <v>64</v>
      </c>
      <c r="O4624" t="s">
        <v>215</v>
      </c>
      <c r="P4624">
        <v>1998</v>
      </c>
      <c r="V4624" t="str">
        <f>IF(OR(J4624 &lt; -10846.9, J4624 &gt; 74078.13), "T", "F")</f>
        <v>F</v>
      </c>
      <c r="AB4624">
        <v>8</v>
      </c>
      <c r="AC4624">
        <v>3</v>
      </c>
      <c r="AD4624">
        <v>220</v>
      </c>
      <c r="AE4624">
        <v>16</v>
      </c>
      <c r="AF4624">
        <v>13</v>
      </c>
      <c r="AG4624">
        <v>3471</v>
      </c>
      <c r="AJ4624">
        <v>1998</v>
      </c>
      <c r="AK4624" t="s">
        <v>164</v>
      </c>
      <c r="AL4624">
        <v>3471</v>
      </c>
    </row>
    <row r="4625" spans="1:38" x14ac:dyDescent="0.3">
      <c r="A4625" t="s">
        <v>164</v>
      </c>
      <c r="B4625" t="s">
        <v>455</v>
      </c>
      <c r="C4625">
        <v>5657</v>
      </c>
      <c r="D4625" t="s">
        <v>30</v>
      </c>
      <c r="E4625" t="s">
        <v>19</v>
      </c>
      <c r="F4625" t="s">
        <v>20</v>
      </c>
      <c r="G4625">
        <v>8</v>
      </c>
      <c r="H4625">
        <v>2</v>
      </c>
      <c r="I4625">
        <v>220</v>
      </c>
      <c r="J4625">
        <v>3199</v>
      </c>
      <c r="K4625">
        <v>17</v>
      </c>
      <c r="L4625">
        <v>13</v>
      </c>
      <c r="M4625" t="s">
        <v>50</v>
      </c>
      <c r="N4625" t="s">
        <v>64</v>
      </c>
      <c r="O4625" t="s">
        <v>214</v>
      </c>
      <c r="P4625">
        <v>1998</v>
      </c>
      <c r="V4625" t="str">
        <f>IF(OR(J4625 &lt; -10846.9, J4625 &gt; 74078.13), "T", "F")</f>
        <v>F</v>
      </c>
      <c r="AB4625">
        <v>8</v>
      </c>
      <c r="AC4625">
        <v>2</v>
      </c>
      <c r="AD4625">
        <v>220</v>
      </c>
      <c r="AE4625">
        <v>17</v>
      </c>
      <c r="AF4625">
        <v>13</v>
      </c>
      <c r="AG4625">
        <v>3199</v>
      </c>
      <c r="AJ4625">
        <v>1998</v>
      </c>
      <c r="AK4625" t="s">
        <v>164</v>
      </c>
      <c r="AL4625">
        <v>3199</v>
      </c>
    </row>
    <row r="4626" spans="1:38" x14ac:dyDescent="0.3">
      <c r="A4626" t="s">
        <v>164</v>
      </c>
      <c r="B4626" t="s">
        <v>455</v>
      </c>
      <c r="C4626">
        <v>5657</v>
      </c>
      <c r="D4626" t="s">
        <v>30</v>
      </c>
      <c r="E4626" t="s">
        <v>19</v>
      </c>
      <c r="F4626" t="s">
        <v>20</v>
      </c>
      <c r="G4626">
        <v>8</v>
      </c>
      <c r="H4626">
        <v>2</v>
      </c>
      <c r="I4626">
        <v>220</v>
      </c>
      <c r="J4626">
        <v>2817</v>
      </c>
      <c r="K4626">
        <v>17</v>
      </c>
      <c r="L4626">
        <v>13</v>
      </c>
      <c r="M4626" t="s">
        <v>50</v>
      </c>
      <c r="N4626" t="s">
        <v>64</v>
      </c>
      <c r="O4626" t="s">
        <v>214</v>
      </c>
      <c r="P4626">
        <v>1998</v>
      </c>
      <c r="V4626" t="str">
        <f>IF(OR(J4626 &lt; -10846.9, J4626 &gt; 74078.13), "T", "F")</f>
        <v>F</v>
      </c>
      <c r="AB4626">
        <v>8</v>
      </c>
      <c r="AC4626">
        <v>2</v>
      </c>
      <c r="AD4626">
        <v>220</v>
      </c>
      <c r="AE4626">
        <v>17</v>
      </c>
      <c r="AF4626">
        <v>13</v>
      </c>
      <c r="AG4626">
        <v>2817</v>
      </c>
      <c r="AJ4626">
        <v>1998</v>
      </c>
      <c r="AK4626" t="s">
        <v>164</v>
      </c>
      <c r="AL4626">
        <v>2817</v>
      </c>
    </row>
    <row r="4627" spans="1:38" x14ac:dyDescent="0.3">
      <c r="A4627" t="s">
        <v>164</v>
      </c>
      <c r="B4627" t="s">
        <v>455</v>
      </c>
      <c r="C4627">
        <v>5657</v>
      </c>
      <c r="D4627" t="s">
        <v>30</v>
      </c>
      <c r="E4627" t="s">
        <v>19</v>
      </c>
      <c r="F4627" t="s">
        <v>92</v>
      </c>
      <c r="G4627">
        <v>8</v>
      </c>
      <c r="H4627">
        <v>2</v>
      </c>
      <c r="I4627">
        <v>220</v>
      </c>
      <c r="J4627">
        <v>3223</v>
      </c>
      <c r="K4627">
        <v>16</v>
      </c>
      <c r="L4627">
        <v>13</v>
      </c>
      <c r="M4627" t="s">
        <v>50</v>
      </c>
      <c r="N4627" t="s">
        <v>64</v>
      </c>
      <c r="O4627" t="s">
        <v>214</v>
      </c>
      <c r="P4627">
        <v>1998</v>
      </c>
      <c r="V4627" t="str">
        <f>IF(OR(J4627 &lt; -10846.9, J4627 &gt; 74078.13), "T", "F")</f>
        <v>F</v>
      </c>
      <c r="AB4627">
        <v>8</v>
      </c>
      <c r="AC4627">
        <v>2</v>
      </c>
      <c r="AD4627">
        <v>220</v>
      </c>
      <c r="AE4627">
        <v>16</v>
      </c>
      <c r="AF4627">
        <v>13</v>
      </c>
      <c r="AG4627">
        <v>3223</v>
      </c>
      <c r="AJ4627">
        <v>1998</v>
      </c>
      <c r="AK4627" t="s">
        <v>164</v>
      </c>
      <c r="AL4627">
        <v>3223</v>
      </c>
    </row>
    <row r="4628" spans="1:38" x14ac:dyDescent="0.3">
      <c r="A4628" t="s">
        <v>164</v>
      </c>
      <c r="B4628" t="s">
        <v>455</v>
      </c>
      <c r="C4628">
        <v>5657</v>
      </c>
      <c r="D4628" t="s">
        <v>30</v>
      </c>
      <c r="E4628" t="s">
        <v>19</v>
      </c>
      <c r="F4628" t="s">
        <v>92</v>
      </c>
      <c r="G4628">
        <v>8</v>
      </c>
      <c r="H4628">
        <v>3</v>
      </c>
      <c r="I4628">
        <v>220</v>
      </c>
      <c r="J4628">
        <v>3764</v>
      </c>
      <c r="K4628">
        <v>16</v>
      </c>
      <c r="L4628">
        <v>13</v>
      </c>
      <c r="M4628" t="s">
        <v>50</v>
      </c>
      <c r="N4628" t="s">
        <v>64</v>
      </c>
      <c r="O4628" t="s">
        <v>215</v>
      </c>
      <c r="P4628">
        <v>1998</v>
      </c>
      <c r="V4628" t="str">
        <f>IF(OR(J4628 &lt; -10846.9, J4628 &gt; 74078.13), "T", "F")</f>
        <v>F</v>
      </c>
      <c r="AB4628">
        <v>8</v>
      </c>
      <c r="AC4628">
        <v>3</v>
      </c>
      <c r="AD4628">
        <v>220</v>
      </c>
      <c r="AE4628">
        <v>16</v>
      </c>
      <c r="AF4628">
        <v>13</v>
      </c>
      <c r="AG4628">
        <v>3764</v>
      </c>
      <c r="AJ4628">
        <v>1998</v>
      </c>
      <c r="AK4628" t="s">
        <v>164</v>
      </c>
      <c r="AL4628">
        <v>3764</v>
      </c>
    </row>
    <row r="4629" spans="1:38" x14ac:dyDescent="0.3">
      <c r="A4629" t="s">
        <v>164</v>
      </c>
      <c r="B4629" t="s">
        <v>455</v>
      </c>
      <c r="C4629">
        <v>5657</v>
      </c>
      <c r="D4629" t="s">
        <v>30</v>
      </c>
      <c r="E4629" t="s">
        <v>19</v>
      </c>
      <c r="F4629" t="s">
        <v>92</v>
      </c>
      <c r="G4629">
        <v>8</v>
      </c>
      <c r="H4629">
        <v>3</v>
      </c>
      <c r="I4629">
        <v>220</v>
      </c>
      <c r="J4629">
        <v>3822</v>
      </c>
      <c r="K4629">
        <v>16</v>
      </c>
      <c r="L4629">
        <v>13</v>
      </c>
      <c r="M4629" t="s">
        <v>50</v>
      </c>
      <c r="N4629" t="s">
        <v>64</v>
      </c>
      <c r="O4629" t="s">
        <v>215</v>
      </c>
      <c r="P4629">
        <v>1998</v>
      </c>
      <c r="V4629" t="str">
        <f>IF(OR(J4629 &lt; -10846.9, J4629 &gt; 74078.13), "T", "F")</f>
        <v>F</v>
      </c>
      <c r="AB4629">
        <v>8</v>
      </c>
      <c r="AC4629">
        <v>3</v>
      </c>
      <c r="AD4629">
        <v>220</v>
      </c>
      <c r="AE4629">
        <v>16</v>
      </c>
      <c r="AF4629">
        <v>13</v>
      </c>
      <c r="AG4629">
        <v>3822</v>
      </c>
      <c r="AJ4629">
        <v>1998</v>
      </c>
      <c r="AK4629" t="s">
        <v>164</v>
      </c>
      <c r="AL4629">
        <v>3822</v>
      </c>
    </row>
    <row r="4630" spans="1:38" x14ac:dyDescent="0.3">
      <c r="A4630" t="s">
        <v>164</v>
      </c>
      <c r="B4630" t="s">
        <v>455</v>
      </c>
      <c r="C4630">
        <v>5657</v>
      </c>
      <c r="D4630" t="s">
        <v>30</v>
      </c>
      <c r="E4630" t="s">
        <v>19</v>
      </c>
      <c r="F4630" t="s">
        <v>20</v>
      </c>
      <c r="G4630">
        <v>8</v>
      </c>
      <c r="H4630">
        <v>2</v>
      </c>
      <c r="I4630">
        <v>220</v>
      </c>
      <c r="J4630">
        <v>3251</v>
      </c>
      <c r="K4630">
        <v>17</v>
      </c>
      <c r="L4630">
        <v>13</v>
      </c>
      <c r="M4630" t="s">
        <v>50</v>
      </c>
      <c r="N4630" t="s">
        <v>64</v>
      </c>
      <c r="O4630" t="s">
        <v>214</v>
      </c>
      <c r="P4630">
        <v>1999</v>
      </c>
      <c r="V4630" t="str">
        <f>IF(OR(J4630 &lt; -10846.9, J4630 &gt; 74078.13), "T", "F")</f>
        <v>F</v>
      </c>
      <c r="AB4630">
        <v>8</v>
      </c>
      <c r="AC4630">
        <v>2</v>
      </c>
      <c r="AD4630">
        <v>220</v>
      </c>
      <c r="AE4630">
        <v>17</v>
      </c>
      <c r="AF4630">
        <v>13</v>
      </c>
      <c r="AG4630">
        <v>3251</v>
      </c>
      <c r="AJ4630">
        <v>1999</v>
      </c>
      <c r="AK4630" t="s">
        <v>164</v>
      </c>
      <c r="AL4630">
        <v>3251</v>
      </c>
    </row>
    <row r="4631" spans="1:38" x14ac:dyDescent="0.3">
      <c r="A4631" t="s">
        <v>164</v>
      </c>
      <c r="B4631" t="s">
        <v>455</v>
      </c>
      <c r="C4631">
        <v>5657</v>
      </c>
      <c r="D4631" t="s">
        <v>30</v>
      </c>
      <c r="E4631" t="s">
        <v>34</v>
      </c>
      <c r="F4631" t="s">
        <v>20</v>
      </c>
      <c r="G4631">
        <v>8</v>
      </c>
      <c r="H4631">
        <v>2</v>
      </c>
      <c r="I4631">
        <v>220</v>
      </c>
      <c r="J4631">
        <v>3550</v>
      </c>
      <c r="K4631">
        <v>17</v>
      </c>
      <c r="L4631">
        <v>12</v>
      </c>
      <c r="M4631" t="s">
        <v>50</v>
      </c>
      <c r="N4631" t="s">
        <v>64</v>
      </c>
      <c r="O4631" t="s">
        <v>214</v>
      </c>
      <c r="P4631">
        <v>1999</v>
      </c>
      <c r="V4631" t="str">
        <f>IF(OR(J4631 &lt; -10846.9, J4631 &gt; 74078.13), "T", "F")</f>
        <v>F</v>
      </c>
      <c r="AB4631">
        <v>8</v>
      </c>
      <c r="AC4631">
        <v>2</v>
      </c>
      <c r="AD4631">
        <v>220</v>
      </c>
      <c r="AE4631">
        <v>17</v>
      </c>
      <c r="AF4631">
        <v>12</v>
      </c>
      <c r="AG4631">
        <v>3550</v>
      </c>
      <c r="AJ4631">
        <v>1999</v>
      </c>
      <c r="AK4631" t="s">
        <v>164</v>
      </c>
      <c r="AL4631">
        <v>3550</v>
      </c>
    </row>
    <row r="4632" spans="1:38" x14ac:dyDescent="0.3">
      <c r="A4632" t="s">
        <v>164</v>
      </c>
      <c r="B4632" t="s">
        <v>455</v>
      </c>
      <c r="C4632">
        <v>5657</v>
      </c>
      <c r="D4632" t="s">
        <v>30</v>
      </c>
      <c r="E4632" t="s">
        <v>19</v>
      </c>
      <c r="F4632" t="s">
        <v>92</v>
      </c>
      <c r="G4632">
        <v>8</v>
      </c>
      <c r="H4632">
        <v>2</v>
      </c>
      <c r="I4632">
        <v>220</v>
      </c>
      <c r="J4632">
        <v>3269</v>
      </c>
      <c r="K4632">
        <v>16</v>
      </c>
      <c r="L4632">
        <v>12</v>
      </c>
      <c r="M4632" t="s">
        <v>50</v>
      </c>
      <c r="N4632" t="s">
        <v>64</v>
      </c>
      <c r="O4632" t="s">
        <v>214</v>
      </c>
      <c r="P4632">
        <v>1999</v>
      </c>
      <c r="V4632" t="str">
        <f>IF(OR(J4632 &lt; -10846.9, J4632 &gt; 74078.13), "T", "F")</f>
        <v>F</v>
      </c>
      <c r="AB4632">
        <v>8</v>
      </c>
      <c r="AC4632">
        <v>2</v>
      </c>
      <c r="AD4632">
        <v>220</v>
      </c>
      <c r="AE4632">
        <v>16</v>
      </c>
      <c r="AF4632">
        <v>12</v>
      </c>
      <c r="AG4632">
        <v>3269</v>
      </c>
      <c r="AJ4632">
        <v>1999</v>
      </c>
      <c r="AK4632" t="s">
        <v>164</v>
      </c>
      <c r="AL4632">
        <v>3269</v>
      </c>
    </row>
    <row r="4633" spans="1:38" x14ac:dyDescent="0.3">
      <c r="A4633" t="s">
        <v>164</v>
      </c>
      <c r="B4633" t="s">
        <v>455</v>
      </c>
      <c r="C4633">
        <v>5657</v>
      </c>
      <c r="D4633" t="s">
        <v>30</v>
      </c>
      <c r="E4633" t="s">
        <v>34</v>
      </c>
      <c r="F4633" t="s">
        <v>92</v>
      </c>
      <c r="G4633">
        <v>8</v>
      </c>
      <c r="H4633">
        <v>4</v>
      </c>
      <c r="I4633">
        <v>220</v>
      </c>
      <c r="J4633">
        <v>4078</v>
      </c>
      <c r="K4633">
        <v>15</v>
      </c>
      <c r="L4633">
        <v>12</v>
      </c>
      <c r="M4633" t="s">
        <v>50</v>
      </c>
      <c r="N4633" t="s">
        <v>64</v>
      </c>
      <c r="O4633" t="s">
        <v>215</v>
      </c>
      <c r="P4633">
        <v>1999</v>
      </c>
      <c r="V4633" t="str">
        <f>IF(OR(J4633 &lt; -10846.9, J4633 &gt; 74078.13), "T", "F")</f>
        <v>F</v>
      </c>
      <c r="AB4633">
        <v>8</v>
      </c>
      <c r="AC4633">
        <v>4</v>
      </c>
      <c r="AD4633">
        <v>220</v>
      </c>
      <c r="AE4633">
        <v>15</v>
      </c>
      <c r="AF4633">
        <v>12</v>
      </c>
      <c r="AG4633">
        <v>4078</v>
      </c>
      <c r="AJ4633">
        <v>1999</v>
      </c>
      <c r="AK4633" t="s">
        <v>164</v>
      </c>
      <c r="AL4633">
        <v>4078</v>
      </c>
    </row>
    <row r="4634" spans="1:38" x14ac:dyDescent="0.3">
      <c r="A4634" t="s">
        <v>164</v>
      </c>
      <c r="B4634" t="s">
        <v>455</v>
      </c>
      <c r="C4634">
        <v>5657</v>
      </c>
      <c r="D4634" t="s">
        <v>30</v>
      </c>
      <c r="E4634" t="s">
        <v>19</v>
      </c>
      <c r="F4634" t="s">
        <v>20</v>
      </c>
      <c r="G4634">
        <v>8</v>
      </c>
      <c r="H4634">
        <v>4</v>
      </c>
      <c r="I4634">
        <v>220</v>
      </c>
      <c r="J4634">
        <v>3241</v>
      </c>
      <c r="K4634">
        <v>17</v>
      </c>
      <c r="L4634">
        <v>13</v>
      </c>
      <c r="M4634" t="s">
        <v>50</v>
      </c>
      <c r="N4634" t="s">
        <v>64</v>
      </c>
      <c r="O4634" t="s">
        <v>215</v>
      </c>
      <c r="P4634">
        <v>1999</v>
      </c>
      <c r="V4634" t="str">
        <f>IF(OR(J4634 &lt; -10846.9, J4634 &gt; 74078.13), "T", "F")</f>
        <v>F</v>
      </c>
      <c r="AB4634">
        <v>8</v>
      </c>
      <c r="AC4634">
        <v>4</v>
      </c>
      <c r="AD4634">
        <v>220</v>
      </c>
      <c r="AE4634">
        <v>17</v>
      </c>
      <c r="AF4634">
        <v>13</v>
      </c>
      <c r="AG4634">
        <v>3241</v>
      </c>
      <c r="AJ4634">
        <v>1999</v>
      </c>
      <c r="AK4634" t="s">
        <v>164</v>
      </c>
      <c r="AL4634">
        <v>3241</v>
      </c>
    </row>
    <row r="4635" spans="1:38" x14ac:dyDescent="0.3">
      <c r="A4635" t="s">
        <v>164</v>
      </c>
      <c r="B4635" t="s">
        <v>455</v>
      </c>
      <c r="C4635">
        <v>5657</v>
      </c>
      <c r="D4635" t="s">
        <v>30</v>
      </c>
      <c r="E4635" t="s">
        <v>19</v>
      </c>
      <c r="F4635" t="s">
        <v>92</v>
      </c>
      <c r="G4635">
        <v>8</v>
      </c>
      <c r="H4635">
        <v>2</v>
      </c>
      <c r="I4635">
        <v>220</v>
      </c>
      <c r="J4635">
        <v>3583</v>
      </c>
      <c r="K4635">
        <v>16</v>
      </c>
      <c r="L4635">
        <v>12</v>
      </c>
      <c r="M4635" t="s">
        <v>50</v>
      </c>
      <c r="N4635" t="s">
        <v>64</v>
      </c>
      <c r="O4635" t="s">
        <v>214</v>
      </c>
      <c r="P4635">
        <v>1999</v>
      </c>
      <c r="V4635" t="str">
        <f>IF(OR(J4635 &lt; -10846.9, J4635 &gt; 74078.13), "T", "F")</f>
        <v>F</v>
      </c>
      <c r="AB4635">
        <v>8</v>
      </c>
      <c r="AC4635">
        <v>2</v>
      </c>
      <c r="AD4635">
        <v>220</v>
      </c>
      <c r="AE4635">
        <v>16</v>
      </c>
      <c r="AF4635">
        <v>12</v>
      </c>
      <c r="AG4635">
        <v>3583</v>
      </c>
      <c r="AJ4635">
        <v>1999</v>
      </c>
      <c r="AK4635" t="s">
        <v>164</v>
      </c>
      <c r="AL4635">
        <v>3583</v>
      </c>
    </row>
    <row r="4636" spans="1:38" x14ac:dyDescent="0.3">
      <c r="A4636" t="s">
        <v>164</v>
      </c>
      <c r="B4636" t="s">
        <v>455</v>
      </c>
      <c r="C4636">
        <v>5657</v>
      </c>
      <c r="D4636" t="s">
        <v>30</v>
      </c>
      <c r="E4636" t="s">
        <v>19</v>
      </c>
      <c r="F4636" t="s">
        <v>92</v>
      </c>
      <c r="G4636">
        <v>8</v>
      </c>
      <c r="H4636">
        <v>4</v>
      </c>
      <c r="I4636">
        <v>220</v>
      </c>
      <c r="J4636">
        <v>3542</v>
      </c>
      <c r="K4636">
        <v>16</v>
      </c>
      <c r="L4636">
        <v>12</v>
      </c>
      <c r="M4636" t="s">
        <v>50</v>
      </c>
      <c r="N4636" t="s">
        <v>64</v>
      </c>
      <c r="O4636" t="s">
        <v>215</v>
      </c>
      <c r="P4636">
        <v>1999</v>
      </c>
      <c r="V4636" t="str">
        <f>IF(OR(J4636 &lt; -10846.9, J4636 &gt; 74078.13), "T", "F")</f>
        <v>F</v>
      </c>
      <c r="AB4636">
        <v>8</v>
      </c>
      <c r="AC4636">
        <v>4</v>
      </c>
      <c r="AD4636">
        <v>220</v>
      </c>
      <c r="AE4636">
        <v>16</v>
      </c>
      <c r="AF4636">
        <v>12</v>
      </c>
      <c r="AG4636">
        <v>3542</v>
      </c>
      <c r="AJ4636">
        <v>1999</v>
      </c>
      <c r="AK4636" t="s">
        <v>164</v>
      </c>
      <c r="AL4636">
        <v>3542</v>
      </c>
    </row>
    <row r="4637" spans="1:38" x14ac:dyDescent="0.3">
      <c r="A4637" t="s">
        <v>164</v>
      </c>
      <c r="B4637" t="s">
        <v>455</v>
      </c>
      <c r="C4637">
        <v>5657</v>
      </c>
      <c r="D4637" t="s">
        <v>30</v>
      </c>
      <c r="E4637" t="s">
        <v>19</v>
      </c>
      <c r="F4637" t="s">
        <v>20</v>
      </c>
      <c r="G4637">
        <v>8</v>
      </c>
      <c r="H4637">
        <v>4</v>
      </c>
      <c r="I4637">
        <v>220</v>
      </c>
      <c r="J4637">
        <v>3560</v>
      </c>
      <c r="K4637">
        <v>17</v>
      </c>
      <c r="L4637">
        <v>13</v>
      </c>
      <c r="M4637" t="s">
        <v>50</v>
      </c>
      <c r="N4637" t="s">
        <v>64</v>
      </c>
      <c r="O4637" t="s">
        <v>215</v>
      </c>
      <c r="P4637">
        <v>1999</v>
      </c>
      <c r="V4637" t="str">
        <f>IF(OR(J4637 &lt; -10846.9, J4637 &gt; 74078.13), "T", "F")</f>
        <v>F</v>
      </c>
      <c r="AB4637">
        <v>8</v>
      </c>
      <c r="AC4637">
        <v>4</v>
      </c>
      <c r="AD4637">
        <v>220</v>
      </c>
      <c r="AE4637">
        <v>17</v>
      </c>
      <c r="AF4637">
        <v>13</v>
      </c>
      <c r="AG4637">
        <v>3560</v>
      </c>
      <c r="AJ4637">
        <v>1999</v>
      </c>
      <c r="AK4637" t="s">
        <v>164</v>
      </c>
      <c r="AL4637">
        <v>3560</v>
      </c>
    </row>
    <row r="4638" spans="1:38" x14ac:dyDescent="0.3">
      <c r="A4638" t="s">
        <v>164</v>
      </c>
      <c r="B4638" t="s">
        <v>455</v>
      </c>
      <c r="C4638">
        <v>5657</v>
      </c>
      <c r="D4638" t="s">
        <v>30</v>
      </c>
      <c r="E4638" t="s">
        <v>19</v>
      </c>
      <c r="F4638" t="s">
        <v>20</v>
      </c>
      <c r="G4638">
        <v>8</v>
      </c>
      <c r="H4638">
        <v>2</v>
      </c>
      <c r="I4638">
        <v>220</v>
      </c>
      <c r="J4638">
        <v>2922</v>
      </c>
      <c r="K4638">
        <v>17</v>
      </c>
      <c r="L4638">
        <v>13</v>
      </c>
      <c r="M4638" t="s">
        <v>50</v>
      </c>
      <c r="N4638" t="s">
        <v>64</v>
      </c>
      <c r="O4638" t="s">
        <v>214</v>
      </c>
      <c r="P4638">
        <v>1999</v>
      </c>
      <c r="V4638" t="str">
        <f>IF(OR(J4638 &lt; -10846.9, J4638 &gt; 74078.13), "T", "F")</f>
        <v>F</v>
      </c>
      <c r="AB4638">
        <v>8</v>
      </c>
      <c r="AC4638">
        <v>2</v>
      </c>
      <c r="AD4638">
        <v>220</v>
      </c>
      <c r="AE4638">
        <v>17</v>
      </c>
      <c r="AF4638">
        <v>13</v>
      </c>
      <c r="AG4638">
        <v>2922</v>
      </c>
      <c r="AJ4638">
        <v>1999</v>
      </c>
      <c r="AK4638" t="s">
        <v>164</v>
      </c>
      <c r="AL4638">
        <v>2922</v>
      </c>
    </row>
    <row r="4639" spans="1:38" x14ac:dyDescent="0.3">
      <c r="A4639" t="s">
        <v>164</v>
      </c>
      <c r="B4639" t="s">
        <v>455</v>
      </c>
      <c r="C4639">
        <v>5657</v>
      </c>
      <c r="D4639" t="s">
        <v>30</v>
      </c>
      <c r="E4639" t="s">
        <v>19</v>
      </c>
      <c r="F4639" t="s">
        <v>20</v>
      </c>
      <c r="G4639">
        <v>8</v>
      </c>
      <c r="H4639">
        <v>4</v>
      </c>
      <c r="I4639">
        <v>220</v>
      </c>
      <c r="J4639">
        <v>3188</v>
      </c>
      <c r="K4639">
        <v>17</v>
      </c>
      <c r="L4639">
        <v>13</v>
      </c>
      <c r="M4639" t="s">
        <v>50</v>
      </c>
      <c r="N4639" t="s">
        <v>64</v>
      </c>
      <c r="O4639" t="s">
        <v>215</v>
      </c>
      <c r="P4639">
        <v>1999</v>
      </c>
      <c r="V4639" t="str">
        <f>IF(OR(J4639 &lt; -10846.9, J4639 &gt; 74078.13), "T", "F")</f>
        <v>F</v>
      </c>
      <c r="AB4639">
        <v>8</v>
      </c>
      <c r="AC4639">
        <v>4</v>
      </c>
      <c r="AD4639">
        <v>220</v>
      </c>
      <c r="AE4639">
        <v>17</v>
      </c>
      <c r="AF4639">
        <v>13</v>
      </c>
      <c r="AG4639">
        <v>3188</v>
      </c>
      <c r="AJ4639">
        <v>1999</v>
      </c>
      <c r="AK4639" t="s">
        <v>164</v>
      </c>
      <c r="AL4639">
        <v>3188</v>
      </c>
    </row>
    <row r="4640" spans="1:38" x14ac:dyDescent="0.3">
      <c r="A4640" t="s">
        <v>164</v>
      </c>
      <c r="B4640" t="s">
        <v>455</v>
      </c>
      <c r="C4640">
        <v>5657</v>
      </c>
      <c r="D4640" t="s">
        <v>30</v>
      </c>
      <c r="E4640" t="s">
        <v>19</v>
      </c>
      <c r="F4640" t="s">
        <v>92</v>
      </c>
      <c r="G4640">
        <v>8</v>
      </c>
      <c r="H4640">
        <v>2</v>
      </c>
      <c r="I4640">
        <v>220</v>
      </c>
      <c r="J4640">
        <v>3192</v>
      </c>
      <c r="K4640">
        <v>16</v>
      </c>
      <c r="L4640">
        <v>12</v>
      </c>
      <c r="M4640" t="s">
        <v>50</v>
      </c>
      <c r="N4640" t="s">
        <v>64</v>
      </c>
      <c r="O4640" t="s">
        <v>214</v>
      </c>
      <c r="P4640">
        <v>1999</v>
      </c>
      <c r="V4640" t="str">
        <f>IF(OR(J4640 &lt; -10846.9, J4640 &gt; 74078.13), "T", "F")</f>
        <v>F</v>
      </c>
      <c r="AB4640">
        <v>8</v>
      </c>
      <c r="AC4640">
        <v>2</v>
      </c>
      <c r="AD4640">
        <v>220</v>
      </c>
      <c r="AE4640">
        <v>16</v>
      </c>
      <c r="AF4640">
        <v>12</v>
      </c>
      <c r="AG4640">
        <v>3192</v>
      </c>
      <c r="AJ4640">
        <v>1999</v>
      </c>
      <c r="AK4640" t="s">
        <v>164</v>
      </c>
      <c r="AL4640">
        <v>3192</v>
      </c>
    </row>
    <row r="4641" spans="1:38" x14ac:dyDescent="0.3">
      <c r="A4641" t="s">
        <v>164</v>
      </c>
      <c r="B4641" t="s">
        <v>455</v>
      </c>
      <c r="C4641">
        <v>5657</v>
      </c>
      <c r="D4641" t="s">
        <v>30</v>
      </c>
      <c r="E4641" t="s">
        <v>34</v>
      </c>
      <c r="F4641" t="s">
        <v>92</v>
      </c>
      <c r="G4641">
        <v>8</v>
      </c>
      <c r="H4641">
        <v>2</v>
      </c>
      <c r="I4641">
        <v>220</v>
      </c>
      <c r="J4641">
        <v>3878</v>
      </c>
      <c r="K4641">
        <v>15</v>
      </c>
      <c r="L4641">
        <v>12</v>
      </c>
      <c r="M4641" t="s">
        <v>50</v>
      </c>
      <c r="N4641" t="s">
        <v>64</v>
      </c>
      <c r="O4641" t="s">
        <v>214</v>
      </c>
      <c r="P4641">
        <v>1999</v>
      </c>
      <c r="V4641" t="str">
        <f>IF(OR(J4641 &lt; -10846.9, J4641 &gt; 74078.13), "T", "F")</f>
        <v>F</v>
      </c>
      <c r="AB4641">
        <v>8</v>
      </c>
      <c r="AC4641">
        <v>2</v>
      </c>
      <c r="AD4641">
        <v>220</v>
      </c>
      <c r="AE4641">
        <v>15</v>
      </c>
      <c r="AF4641">
        <v>12</v>
      </c>
      <c r="AG4641">
        <v>3878</v>
      </c>
      <c r="AJ4641">
        <v>1999</v>
      </c>
      <c r="AK4641" t="s">
        <v>164</v>
      </c>
      <c r="AL4641">
        <v>3878</v>
      </c>
    </row>
    <row r="4642" spans="1:38" x14ac:dyDescent="0.3">
      <c r="A4642" t="s">
        <v>164</v>
      </c>
      <c r="B4642" t="s">
        <v>455</v>
      </c>
      <c r="C4642">
        <v>5657</v>
      </c>
      <c r="D4642" t="s">
        <v>30</v>
      </c>
      <c r="E4642" t="s">
        <v>34</v>
      </c>
      <c r="F4642" t="s">
        <v>20</v>
      </c>
      <c r="G4642">
        <v>8</v>
      </c>
      <c r="H4642">
        <v>4</v>
      </c>
      <c r="I4642">
        <v>220</v>
      </c>
      <c r="J4642">
        <v>3752</v>
      </c>
      <c r="K4642">
        <v>17</v>
      </c>
      <c r="L4642">
        <v>12</v>
      </c>
      <c r="M4642" t="s">
        <v>50</v>
      </c>
      <c r="N4642" t="s">
        <v>64</v>
      </c>
      <c r="O4642" t="s">
        <v>215</v>
      </c>
      <c r="P4642">
        <v>1999</v>
      </c>
      <c r="V4642" t="str">
        <f>IF(OR(J4642 &lt; -10846.9, J4642 &gt; 74078.13), "T", "F")</f>
        <v>F</v>
      </c>
      <c r="AB4642">
        <v>8</v>
      </c>
      <c r="AC4642">
        <v>4</v>
      </c>
      <c r="AD4642">
        <v>220</v>
      </c>
      <c r="AE4642">
        <v>17</v>
      </c>
      <c r="AF4642">
        <v>12</v>
      </c>
      <c r="AG4642">
        <v>3752</v>
      </c>
      <c r="AJ4642">
        <v>1999</v>
      </c>
      <c r="AK4642" t="s">
        <v>164</v>
      </c>
      <c r="AL4642">
        <v>3752</v>
      </c>
    </row>
    <row r="4643" spans="1:38" x14ac:dyDescent="0.3">
      <c r="A4643" t="s">
        <v>164</v>
      </c>
      <c r="B4643" t="s">
        <v>455</v>
      </c>
      <c r="C4643">
        <v>5657</v>
      </c>
      <c r="D4643" t="s">
        <v>30</v>
      </c>
      <c r="E4643" t="s">
        <v>19</v>
      </c>
      <c r="F4643" t="s">
        <v>92</v>
      </c>
      <c r="G4643">
        <v>8</v>
      </c>
      <c r="H4643">
        <v>4</v>
      </c>
      <c r="I4643">
        <v>220</v>
      </c>
      <c r="J4643">
        <v>3572</v>
      </c>
      <c r="K4643">
        <v>16</v>
      </c>
      <c r="L4643">
        <v>12</v>
      </c>
      <c r="M4643" t="s">
        <v>50</v>
      </c>
      <c r="N4643" t="s">
        <v>64</v>
      </c>
      <c r="O4643" t="s">
        <v>215</v>
      </c>
      <c r="P4643">
        <v>1999</v>
      </c>
      <c r="V4643" t="str">
        <f>IF(OR(J4643 &lt; -10846.9, J4643 &gt; 74078.13), "T", "F")</f>
        <v>F</v>
      </c>
      <c r="AB4643">
        <v>8</v>
      </c>
      <c r="AC4643">
        <v>4</v>
      </c>
      <c r="AD4643">
        <v>220</v>
      </c>
      <c r="AE4643">
        <v>16</v>
      </c>
      <c r="AF4643">
        <v>12</v>
      </c>
      <c r="AG4643">
        <v>3572</v>
      </c>
      <c r="AJ4643">
        <v>1999</v>
      </c>
      <c r="AK4643" t="s">
        <v>164</v>
      </c>
      <c r="AL4643">
        <v>3572</v>
      </c>
    </row>
    <row r="4644" spans="1:38" x14ac:dyDescent="0.3">
      <c r="A4644" t="s">
        <v>164</v>
      </c>
      <c r="B4644" t="s">
        <v>455</v>
      </c>
      <c r="C4644">
        <v>5657</v>
      </c>
      <c r="D4644" t="s">
        <v>30</v>
      </c>
      <c r="E4644" t="s">
        <v>19</v>
      </c>
      <c r="F4644" t="s">
        <v>92</v>
      </c>
      <c r="G4644">
        <v>8</v>
      </c>
      <c r="H4644">
        <v>4</v>
      </c>
      <c r="I4644">
        <v>220</v>
      </c>
      <c r="J4644">
        <v>3908</v>
      </c>
      <c r="K4644">
        <v>16</v>
      </c>
      <c r="L4644">
        <v>12</v>
      </c>
      <c r="M4644" t="s">
        <v>50</v>
      </c>
      <c r="N4644" t="s">
        <v>64</v>
      </c>
      <c r="O4644" t="s">
        <v>215</v>
      </c>
      <c r="P4644">
        <v>1999</v>
      </c>
      <c r="V4644" t="str">
        <f>IF(OR(J4644 &lt; -10846.9, J4644 &gt; 74078.13), "T", "F")</f>
        <v>F</v>
      </c>
      <c r="AB4644">
        <v>8</v>
      </c>
      <c r="AC4644">
        <v>4</v>
      </c>
      <c r="AD4644">
        <v>220</v>
      </c>
      <c r="AE4644">
        <v>16</v>
      </c>
      <c r="AF4644">
        <v>12</v>
      </c>
      <c r="AG4644">
        <v>3908</v>
      </c>
      <c r="AJ4644">
        <v>1999</v>
      </c>
      <c r="AK4644" t="s">
        <v>164</v>
      </c>
      <c r="AL4644">
        <v>3908</v>
      </c>
    </row>
    <row r="4645" spans="1:38" x14ac:dyDescent="0.3">
      <c r="A4645" t="s">
        <v>164</v>
      </c>
      <c r="B4645" t="s">
        <v>455</v>
      </c>
      <c r="C4645">
        <v>5657</v>
      </c>
      <c r="D4645" t="s">
        <v>30</v>
      </c>
      <c r="E4645" t="s">
        <v>19</v>
      </c>
      <c r="F4645" t="s">
        <v>20</v>
      </c>
      <c r="G4645">
        <v>8</v>
      </c>
      <c r="H4645">
        <v>2</v>
      </c>
      <c r="I4645">
        <v>220</v>
      </c>
      <c r="J4645">
        <v>2923</v>
      </c>
      <c r="K4645">
        <v>17</v>
      </c>
      <c r="L4645">
        <v>13</v>
      </c>
      <c r="M4645" t="s">
        <v>50</v>
      </c>
      <c r="N4645" t="s">
        <v>64</v>
      </c>
      <c r="O4645" t="s">
        <v>214</v>
      </c>
      <c r="P4645">
        <v>1999</v>
      </c>
      <c r="V4645" t="str">
        <f>IF(OR(J4645 &lt; -10846.9, J4645 &gt; 74078.13), "T", "F")</f>
        <v>F</v>
      </c>
      <c r="AB4645">
        <v>8</v>
      </c>
      <c r="AC4645">
        <v>2</v>
      </c>
      <c r="AD4645">
        <v>220</v>
      </c>
      <c r="AE4645">
        <v>17</v>
      </c>
      <c r="AF4645">
        <v>13</v>
      </c>
      <c r="AG4645">
        <v>2923</v>
      </c>
      <c r="AJ4645">
        <v>1999</v>
      </c>
      <c r="AK4645" t="s">
        <v>164</v>
      </c>
      <c r="AL4645">
        <v>2923</v>
      </c>
    </row>
    <row r="4646" spans="1:38" x14ac:dyDescent="0.3">
      <c r="A4646" t="s">
        <v>76</v>
      </c>
      <c r="B4646" t="s">
        <v>456</v>
      </c>
      <c r="C4646">
        <v>2774</v>
      </c>
      <c r="D4646" t="s">
        <v>18</v>
      </c>
      <c r="E4646" t="s">
        <v>78</v>
      </c>
      <c r="F4646" t="s">
        <v>20</v>
      </c>
      <c r="G4646">
        <v>12</v>
      </c>
      <c r="H4646">
        <v>2</v>
      </c>
      <c r="I4646">
        <v>731</v>
      </c>
      <c r="J4646">
        <v>315888</v>
      </c>
      <c r="K4646">
        <v>16</v>
      </c>
      <c r="L4646">
        <v>11</v>
      </c>
      <c r="M4646" t="s">
        <v>77</v>
      </c>
      <c r="N4646" t="s">
        <v>32</v>
      </c>
      <c r="O4646" t="s">
        <v>23</v>
      </c>
      <c r="P4646">
        <v>2013</v>
      </c>
      <c r="V4646" t="str">
        <f>IF(OR(J4646 &lt; -10846.9, J4646 &gt; 74078.13), "T", "F")</f>
        <v>T</v>
      </c>
      <c r="AB4646">
        <v>12</v>
      </c>
      <c r="AC4646">
        <v>2</v>
      </c>
      <c r="AD4646">
        <v>731</v>
      </c>
      <c r="AE4646">
        <v>16</v>
      </c>
      <c r="AF4646">
        <v>11</v>
      </c>
      <c r="AG4646">
        <v>315888</v>
      </c>
      <c r="AJ4646">
        <v>2013</v>
      </c>
      <c r="AK4646" t="s">
        <v>76</v>
      </c>
      <c r="AL4646">
        <v>315888</v>
      </c>
    </row>
    <row r="4647" spans="1:38" x14ac:dyDescent="0.3">
      <c r="A4647" t="s">
        <v>76</v>
      </c>
      <c r="B4647" t="s">
        <v>456</v>
      </c>
      <c r="C4647">
        <v>2774</v>
      </c>
      <c r="D4647" t="s">
        <v>18</v>
      </c>
      <c r="E4647" t="s">
        <v>78</v>
      </c>
      <c r="F4647" t="s">
        <v>20</v>
      </c>
      <c r="G4647">
        <v>12</v>
      </c>
      <c r="H4647">
        <v>2</v>
      </c>
      <c r="I4647">
        <v>731</v>
      </c>
      <c r="J4647">
        <v>315888</v>
      </c>
      <c r="K4647">
        <v>16</v>
      </c>
      <c r="L4647">
        <v>11</v>
      </c>
      <c r="M4647" t="s">
        <v>77</v>
      </c>
      <c r="N4647" t="s">
        <v>32</v>
      </c>
      <c r="O4647" t="s">
        <v>23</v>
      </c>
      <c r="P4647">
        <v>2014</v>
      </c>
      <c r="V4647" t="str">
        <f>IF(OR(J4647 &lt; -10846.9, J4647 &gt; 74078.13), "T", "F")</f>
        <v>T</v>
      </c>
      <c r="AB4647">
        <v>12</v>
      </c>
      <c r="AC4647">
        <v>2</v>
      </c>
      <c r="AD4647">
        <v>731</v>
      </c>
      <c r="AE4647">
        <v>16</v>
      </c>
      <c r="AF4647">
        <v>11</v>
      </c>
      <c r="AG4647">
        <v>315888</v>
      </c>
      <c r="AJ4647">
        <v>2014</v>
      </c>
      <c r="AK4647" t="s">
        <v>76</v>
      </c>
      <c r="AL4647">
        <v>315888</v>
      </c>
    </row>
    <row r="4648" spans="1:38" x14ac:dyDescent="0.3">
      <c r="A4648" t="s">
        <v>76</v>
      </c>
      <c r="B4648" t="s">
        <v>456</v>
      </c>
      <c r="C4648">
        <v>2774</v>
      </c>
      <c r="D4648" t="s">
        <v>18</v>
      </c>
      <c r="E4648" t="s">
        <v>78</v>
      </c>
      <c r="F4648" t="s">
        <v>20</v>
      </c>
      <c r="G4648">
        <v>12</v>
      </c>
      <c r="H4648">
        <v>2</v>
      </c>
      <c r="I4648">
        <v>731</v>
      </c>
      <c r="J4648">
        <v>319995</v>
      </c>
      <c r="K4648">
        <v>16</v>
      </c>
      <c r="L4648">
        <v>11</v>
      </c>
      <c r="M4648" t="s">
        <v>77</v>
      </c>
      <c r="N4648" t="s">
        <v>32</v>
      </c>
      <c r="O4648" t="s">
        <v>23</v>
      </c>
      <c r="P4648">
        <v>2015</v>
      </c>
      <c r="V4648" t="str">
        <f>IF(OR(J4648 &lt; -10846.9, J4648 &gt; 74078.13), "T", "F")</f>
        <v>T</v>
      </c>
      <c r="AB4648">
        <v>12</v>
      </c>
      <c r="AC4648">
        <v>2</v>
      </c>
      <c r="AD4648">
        <v>731</v>
      </c>
      <c r="AE4648">
        <v>16</v>
      </c>
      <c r="AF4648">
        <v>11</v>
      </c>
      <c r="AG4648">
        <v>319995</v>
      </c>
      <c r="AJ4648">
        <v>2015</v>
      </c>
      <c r="AK4648" t="s">
        <v>76</v>
      </c>
      <c r="AL4648">
        <v>319995</v>
      </c>
    </row>
    <row r="4649" spans="1:38" x14ac:dyDescent="0.3">
      <c r="A4649" t="s">
        <v>76</v>
      </c>
      <c r="B4649" t="s">
        <v>457</v>
      </c>
      <c r="C4649">
        <v>2774</v>
      </c>
      <c r="D4649" t="s">
        <v>18</v>
      </c>
      <c r="E4649" t="s">
        <v>19</v>
      </c>
      <c r="F4649" t="s">
        <v>20</v>
      </c>
      <c r="G4649">
        <v>8</v>
      </c>
      <c r="H4649">
        <v>2</v>
      </c>
      <c r="I4649">
        <v>483</v>
      </c>
      <c r="J4649">
        <v>173079</v>
      </c>
      <c r="K4649">
        <v>16</v>
      </c>
      <c r="L4649">
        <v>11</v>
      </c>
      <c r="M4649" t="s">
        <v>77</v>
      </c>
      <c r="N4649" t="s">
        <v>22</v>
      </c>
      <c r="O4649" t="s">
        <v>23</v>
      </c>
      <c r="P4649">
        <v>2007</v>
      </c>
      <c r="V4649" t="str">
        <f>IF(OR(J4649 &lt; -10846.9, J4649 &gt; 74078.13), "T", "F")</f>
        <v>T</v>
      </c>
      <c r="AB4649">
        <v>8</v>
      </c>
      <c r="AC4649">
        <v>2</v>
      </c>
      <c r="AD4649">
        <v>483</v>
      </c>
      <c r="AE4649">
        <v>16</v>
      </c>
      <c r="AF4649">
        <v>11</v>
      </c>
      <c r="AG4649">
        <v>173079</v>
      </c>
      <c r="AJ4649">
        <v>2007</v>
      </c>
      <c r="AK4649" t="s">
        <v>76</v>
      </c>
      <c r="AL4649">
        <v>173079</v>
      </c>
    </row>
    <row r="4650" spans="1:38" x14ac:dyDescent="0.3">
      <c r="A4650" t="s">
        <v>76</v>
      </c>
      <c r="B4650" t="s">
        <v>457</v>
      </c>
      <c r="C4650">
        <v>2774</v>
      </c>
      <c r="D4650" t="s">
        <v>18</v>
      </c>
      <c r="E4650" t="s">
        <v>78</v>
      </c>
      <c r="F4650" t="s">
        <v>20</v>
      </c>
      <c r="G4650">
        <v>8</v>
      </c>
      <c r="H4650">
        <v>2</v>
      </c>
      <c r="I4650">
        <v>483</v>
      </c>
      <c r="J4650">
        <v>211525</v>
      </c>
      <c r="K4650">
        <v>16</v>
      </c>
      <c r="L4650">
        <v>11</v>
      </c>
      <c r="M4650" t="s">
        <v>77</v>
      </c>
      <c r="N4650" t="s">
        <v>22</v>
      </c>
      <c r="O4650" t="s">
        <v>26</v>
      </c>
      <c r="P4650">
        <v>2007</v>
      </c>
      <c r="V4650" t="str">
        <f>IF(OR(J4650 &lt; -10846.9, J4650 &gt; 74078.13), "T", "F")</f>
        <v>T</v>
      </c>
      <c r="AB4650">
        <v>8</v>
      </c>
      <c r="AC4650">
        <v>2</v>
      </c>
      <c r="AD4650">
        <v>483</v>
      </c>
      <c r="AE4650">
        <v>16</v>
      </c>
      <c r="AF4650">
        <v>11</v>
      </c>
      <c r="AG4650">
        <v>211525</v>
      </c>
      <c r="AJ4650">
        <v>2007</v>
      </c>
      <c r="AK4650" t="s">
        <v>76</v>
      </c>
      <c r="AL4650">
        <v>211525</v>
      </c>
    </row>
    <row r="4651" spans="1:38" x14ac:dyDescent="0.3">
      <c r="A4651" t="s">
        <v>76</v>
      </c>
      <c r="B4651" t="s">
        <v>457</v>
      </c>
      <c r="C4651">
        <v>2774</v>
      </c>
      <c r="D4651" t="s">
        <v>18</v>
      </c>
      <c r="E4651" t="s">
        <v>78</v>
      </c>
      <c r="F4651" t="s">
        <v>20</v>
      </c>
      <c r="G4651">
        <v>8</v>
      </c>
      <c r="H4651">
        <v>2</v>
      </c>
      <c r="I4651">
        <v>483</v>
      </c>
      <c r="J4651">
        <v>234945</v>
      </c>
      <c r="K4651">
        <v>16</v>
      </c>
      <c r="L4651">
        <v>11</v>
      </c>
      <c r="M4651" t="s">
        <v>79</v>
      </c>
      <c r="N4651" t="s">
        <v>22</v>
      </c>
      <c r="O4651" t="s">
        <v>23</v>
      </c>
      <c r="P4651">
        <v>2007</v>
      </c>
      <c r="V4651" t="str">
        <f>IF(OR(J4651 &lt; -10846.9, J4651 &gt; 74078.13), "T", "F")</f>
        <v>T</v>
      </c>
      <c r="AB4651">
        <v>8</v>
      </c>
      <c r="AC4651">
        <v>2</v>
      </c>
      <c r="AD4651">
        <v>483</v>
      </c>
      <c r="AE4651">
        <v>16</v>
      </c>
      <c r="AF4651">
        <v>11</v>
      </c>
      <c r="AG4651">
        <v>234945</v>
      </c>
      <c r="AJ4651">
        <v>2007</v>
      </c>
      <c r="AK4651" t="s">
        <v>76</v>
      </c>
      <c r="AL4651">
        <v>234945</v>
      </c>
    </row>
    <row r="4652" spans="1:38" x14ac:dyDescent="0.3">
      <c r="A4652" t="s">
        <v>76</v>
      </c>
      <c r="B4652" t="s">
        <v>457</v>
      </c>
      <c r="C4652">
        <v>2774</v>
      </c>
      <c r="D4652" t="s">
        <v>18</v>
      </c>
      <c r="E4652" t="s">
        <v>78</v>
      </c>
      <c r="F4652" t="s">
        <v>20</v>
      </c>
      <c r="G4652">
        <v>8</v>
      </c>
      <c r="H4652">
        <v>2</v>
      </c>
      <c r="I4652">
        <v>483</v>
      </c>
      <c r="J4652">
        <v>184309</v>
      </c>
      <c r="K4652">
        <v>16</v>
      </c>
      <c r="L4652">
        <v>11</v>
      </c>
      <c r="M4652" t="s">
        <v>77</v>
      </c>
      <c r="N4652" t="s">
        <v>22</v>
      </c>
      <c r="O4652" t="s">
        <v>23</v>
      </c>
      <c r="P4652">
        <v>2007</v>
      </c>
      <c r="V4652" t="str">
        <f>IF(OR(J4652 &lt; -10846.9, J4652 &gt; 74078.13), "T", "F")</f>
        <v>T</v>
      </c>
      <c r="AB4652">
        <v>8</v>
      </c>
      <c r="AC4652">
        <v>2</v>
      </c>
      <c r="AD4652">
        <v>483</v>
      </c>
      <c r="AE4652">
        <v>16</v>
      </c>
      <c r="AF4652">
        <v>11</v>
      </c>
      <c r="AG4652">
        <v>184309</v>
      </c>
      <c r="AJ4652">
        <v>2007</v>
      </c>
      <c r="AK4652" t="s">
        <v>76</v>
      </c>
      <c r="AL4652">
        <v>184309</v>
      </c>
    </row>
    <row r="4653" spans="1:38" x14ac:dyDescent="0.3">
      <c r="A4653" t="s">
        <v>76</v>
      </c>
      <c r="B4653" t="s">
        <v>457</v>
      </c>
      <c r="C4653">
        <v>2774</v>
      </c>
      <c r="D4653" t="s">
        <v>18</v>
      </c>
      <c r="E4653" t="s">
        <v>19</v>
      </c>
      <c r="F4653" t="s">
        <v>20</v>
      </c>
      <c r="G4653">
        <v>8</v>
      </c>
      <c r="H4653">
        <v>2</v>
      </c>
      <c r="I4653">
        <v>483</v>
      </c>
      <c r="J4653">
        <v>201213</v>
      </c>
      <c r="K4653">
        <v>16</v>
      </c>
      <c r="L4653">
        <v>11</v>
      </c>
      <c r="M4653" t="s">
        <v>77</v>
      </c>
      <c r="N4653" t="s">
        <v>22</v>
      </c>
      <c r="O4653" t="s">
        <v>26</v>
      </c>
      <c r="P4653">
        <v>2007</v>
      </c>
      <c r="V4653" t="str">
        <f>IF(OR(J4653 &lt; -10846.9, J4653 &gt; 74078.13), "T", "F")</f>
        <v>T</v>
      </c>
      <c r="AB4653">
        <v>8</v>
      </c>
      <c r="AC4653">
        <v>2</v>
      </c>
      <c r="AD4653">
        <v>483</v>
      </c>
      <c r="AE4653">
        <v>16</v>
      </c>
      <c r="AF4653">
        <v>11</v>
      </c>
      <c r="AG4653">
        <v>201213</v>
      </c>
      <c r="AJ4653">
        <v>2007</v>
      </c>
      <c r="AK4653" t="s">
        <v>76</v>
      </c>
      <c r="AL4653">
        <v>201213</v>
      </c>
    </row>
    <row r="4654" spans="1:38" x14ac:dyDescent="0.3">
      <c r="A4654" t="s">
        <v>76</v>
      </c>
      <c r="B4654" t="s">
        <v>457</v>
      </c>
      <c r="C4654">
        <v>2774</v>
      </c>
      <c r="D4654" t="s">
        <v>18</v>
      </c>
      <c r="E4654" t="s">
        <v>78</v>
      </c>
      <c r="F4654" t="s">
        <v>20</v>
      </c>
      <c r="G4654">
        <v>8</v>
      </c>
      <c r="H4654">
        <v>2</v>
      </c>
      <c r="I4654">
        <v>483</v>
      </c>
      <c r="J4654">
        <v>199054</v>
      </c>
      <c r="K4654">
        <v>16</v>
      </c>
      <c r="L4654">
        <v>11</v>
      </c>
      <c r="M4654" t="s">
        <v>77</v>
      </c>
      <c r="N4654" t="s">
        <v>22</v>
      </c>
      <c r="O4654" t="s">
        <v>23</v>
      </c>
      <c r="P4654">
        <v>2008</v>
      </c>
      <c r="V4654" t="str">
        <f>IF(OR(J4654 &lt; -10846.9, J4654 &gt; 74078.13), "T", "F")</f>
        <v>T</v>
      </c>
      <c r="AB4654">
        <v>8</v>
      </c>
      <c r="AC4654">
        <v>2</v>
      </c>
      <c r="AD4654">
        <v>483</v>
      </c>
      <c r="AE4654">
        <v>16</v>
      </c>
      <c r="AF4654">
        <v>11</v>
      </c>
      <c r="AG4654">
        <v>199054</v>
      </c>
      <c r="AJ4654">
        <v>2008</v>
      </c>
      <c r="AK4654" t="s">
        <v>76</v>
      </c>
      <c r="AL4654">
        <v>199054</v>
      </c>
    </row>
    <row r="4655" spans="1:38" x14ac:dyDescent="0.3">
      <c r="A4655" t="s">
        <v>76</v>
      </c>
      <c r="B4655" t="s">
        <v>457</v>
      </c>
      <c r="C4655">
        <v>2774</v>
      </c>
      <c r="D4655" t="s">
        <v>18</v>
      </c>
      <c r="E4655" t="s">
        <v>19</v>
      </c>
      <c r="F4655" t="s">
        <v>20</v>
      </c>
      <c r="G4655">
        <v>8</v>
      </c>
      <c r="H4655">
        <v>2</v>
      </c>
      <c r="I4655">
        <v>483</v>
      </c>
      <c r="J4655">
        <v>217310</v>
      </c>
      <c r="K4655">
        <v>16</v>
      </c>
      <c r="L4655">
        <v>11</v>
      </c>
      <c r="M4655" t="s">
        <v>77</v>
      </c>
      <c r="N4655" t="s">
        <v>22</v>
      </c>
      <c r="O4655" t="s">
        <v>26</v>
      </c>
      <c r="P4655">
        <v>2008</v>
      </c>
      <c r="V4655" t="str">
        <f>IF(OR(J4655 &lt; -10846.9, J4655 &gt; 74078.13), "T", "F")</f>
        <v>T</v>
      </c>
      <c r="AB4655">
        <v>8</v>
      </c>
      <c r="AC4655">
        <v>2</v>
      </c>
      <c r="AD4655">
        <v>483</v>
      </c>
      <c r="AE4655">
        <v>16</v>
      </c>
      <c r="AF4655">
        <v>11</v>
      </c>
      <c r="AG4655">
        <v>217310</v>
      </c>
      <c r="AJ4655">
        <v>2008</v>
      </c>
      <c r="AK4655" t="s">
        <v>76</v>
      </c>
      <c r="AL4655">
        <v>217310</v>
      </c>
    </row>
    <row r="4656" spans="1:38" x14ac:dyDescent="0.3">
      <c r="A4656" t="s">
        <v>76</v>
      </c>
      <c r="B4656" t="s">
        <v>457</v>
      </c>
      <c r="C4656">
        <v>2774</v>
      </c>
      <c r="D4656" t="s">
        <v>18</v>
      </c>
      <c r="E4656" t="s">
        <v>78</v>
      </c>
      <c r="F4656" t="s">
        <v>20</v>
      </c>
      <c r="G4656">
        <v>8</v>
      </c>
      <c r="H4656">
        <v>2</v>
      </c>
      <c r="I4656">
        <v>483</v>
      </c>
      <c r="J4656">
        <v>228447</v>
      </c>
      <c r="K4656">
        <v>16</v>
      </c>
      <c r="L4656">
        <v>11</v>
      </c>
      <c r="M4656" t="s">
        <v>77</v>
      </c>
      <c r="N4656" t="s">
        <v>22</v>
      </c>
      <c r="O4656" t="s">
        <v>26</v>
      </c>
      <c r="P4656">
        <v>2008</v>
      </c>
      <c r="V4656" t="str">
        <f>IF(OR(J4656 &lt; -10846.9, J4656 &gt; 74078.13), "T", "F")</f>
        <v>T</v>
      </c>
      <c r="AB4656">
        <v>8</v>
      </c>
      <c r="AC4656">
        <v>2</v>
      </c>
      <c r="AD4656">
        <v>483</v>
      </c>
      <c r="AE4656">
        <v>16</v>
      </c>
      <c r="AF4656">
        <v>11</v>
      </c>
      <c r="AG4656">
        <v>228447</v>
      </c>
      <c r="AJ4656">
        <v>2008</v>
      </c>
      <c r="AK4656" t="s">
        <v>76</v>
      </c>
      <c r="AL4656">
        <v>228447</v>
      </c>
    </row>
    <row r="4657" spans="1:38" x14ac:dyDescent="0.3">
      <c r="A4657" t="s">
        <v>76</v>
      </c>
      <c r="B4657" t="s">
        <v>457</v>
      </c>
      <c r="C4657">
        <v>2774</v>
      </c>
      <c r="D4657" t="s">
        <v>18</v>
      </c>
      <c r="E4657" t="s">
        <v>19</v>
      </c>
      <c r="F4657" t="s">
        <v>20</v>
      </c>
      <c r="G4657">
        <v>8</v>
      </c>
      <c r="H4657">
        <v>2</v>
      </c>
      <c r="I4657">
        <v>483</v>
      </c>
      <c r="J4657">
        <v>186925</v>
      </c>
      <c r="K4657">
        <v>16</v>
      </c>
      <c r="L4657">
        <v>11</v>
      </c>
      <c r="M4657" t="s">
        <v>77</v>
      </c>
      <c r="N4657" t="s">
        <v>22</v>
      </c>
      <c r="O4657" t="s">
        <v>23</v>
      </c>
      <c r="P4657">
        <v>2008</v>
      </c>
      <c r="V4657" t="str">
        <f>IF(OR(J4657 &lt; -10846.9, J4657 &gt; 74078.13), "T", "F")</f>
        <v>T</v>
      </c>
      <c r="AB4657">
        <v>8</v>
      </c>
      <c r="AC4657">
        <v>2</v>
      </c>
      <c r="AD4657">
        <v>483</v>
      </c>
      <c r="AE4657">
        <v>16</v>
      </c>
      <c r="AF4657">
        <v>11</v>
      </c>
      <c r="AG4657">
        <v>186925</v>
      </c>
      <c r="AJ4657">
        <v>2008</v>
      </c>
      <c r="AK4657" t="s">
        <v>76</v>
      </c>
      <c r="AL4657">
        <v>186925</v>
      </c>
    </row>
    <row r="4658" spans="1:38" x14ac:dyDescent="0.3">
      <c r="A4658" t="s">
        <v>76</v>
      </c>
      <c r="B4658" t="s">
        <v>457</v>
      </c>
      <c r="C4658">
        <v>2774</v>
      </c>
      <c r="D4658" t="s">
        <v>18</v>
      </c>
      <c r="E4658" t="s">
        <v>78</v>
      </c>
      <c r="F4658" t="s">
        <v>20</v>
      </c>
      <c r="G4658">
        <v>8</v>
      </c>
      <c r="H4658">
        <v>2</v>
      </c>
      <c r="I4658">
        <v>483</v>
      </c>
      <c r="J4658">
        <v>200054</v>
      </c>
      <c r="K4658">
        <v>16</v>
      </c>
      <c r="L4658">
        <v>11</v>
      </c>
      <c r="M4658" t="s">
        <v>77</v>
      </c>
      <c r="N4658" t="s">
        <v>22</v>
      </c>
      <c r="O4658" t="s">
        <v>23</v>
      </c>
      <c r="P4658">
        <v>2009</v>
      </c>
      <c r="V4658" t="str">
        <f>IF(OR(J4658 &lt; -10846.9, J4658 &gt; 74078.13), "T", "F")</f>
        <v>T</v>
      </c>
      <c r="AB4658">
        <v>8</v>
      </c>
      <c r="AC4658">
        <v>2</v>
      </c>
      <c r="AD4658">
        <v>483</v>
      </c>
      <c r="AE4658">
        <v>16</v>
      </c>
      <c r="AF4658">
        <v>11</v>
      </c>
      <c r="AG4658">
        <v>200054</v>
      </c>
      <c r="AJ4658">
        <v>2009</v>
      </c>
      <c r="AK4658" t="s">
        <v>76</v>
      </c>
      <c r="AL4658">
        <v>200054</v>
      </c>
    </row>
    <row r="4659" spans="1:38" x14ac:dyDescent="0.3">
      <c r="A4659" t="s">
        <v>76</v>
      </c>
      <c r="B4659" t="s">
        <v>457</v>
      </c>
      <c r="C4659">
        <v>2774</v>
      </c>
      <c r="D4659" t="s">
        <v>18</v>
      </c>
      <c r="E4659" t="s">
        <v>19</v>
      </c>
      <c r="F4659" t="s">
        <v>20</v>
      </c>
      <c r="G4659">
        <v>8</v>
      </c>
      <c r="H4659">
        <v>2</v>
      </c>
      <c r="I4659">
        <v>483</v>
      </c>
      <c r="J4659">
        <v>218310</v>
      </c>
      <c r="K4659">
        <v>16</v>
      </c>
      <c r="L4659">
        <v>11</v>
      </c>
      <c r="M4659" t="s">
        <v>77</v>
      </c>
      <c r="N4659" t="s">
        <v>22</v>
      </c>
      <c r="O4659" t="s">
        <v>26</v>
      </c>
      <c r="P4659">
        <v>2009</v>
      </c>
      <c r="V4659" t="str">
        <f>IF(OR(J4659 &lt; -10846.9, J4659 &gt; 74078.13), "T", "F")</f>
        <v>T</v>
      </c>
      <c r="AB4659">
        <v>8</v>
      </c>
      <c r="AC4659">
        <v>2</v>
      </c>
      <c r="AD4659">
        <v>483</v>
      </c>
      <c r="AE4659">
        <v>16</v>
      </c>
      <c r="AF4659">
        <v>11</v>
      </c>
      <c r="AG4659">
        <v>218310</v>
      </c>
      <c r="AJ4659">
        <v>2009</v>
      </c>
      <c r="AK4659" t="s">
        <v>76</v>
      </c>
      <c r="AL4659">
        <v>218310</v>
      </c>
    </row>
    <row r="4660" spans="1:38" x14ac:dyDescent="0.3">
      <c r="A4660" t="s">
        <v>76</v>
      </c>
      <c r="B4660" t="s">
        <v>457</v>
      </c>
      <c r="C4660">
        <v>2774</v>
      </c>
      <c r="D4660" t="s">
        <v>18</v>
      </c>
      <c r="E4660" t="s">
        <v>19</v>
      </c>
      <c r="F4660" t="s">
        <v>20</v>
      </c>
      <c r="G4660">
        <v>8</v>
      </c>
      <c r="H4660">
        <v>2</v>
      </c>
      <c r="I4660">
        <v>483</v>
      </c>
      <c r="J4660">
        <v>187925</v>
      </c>
      <c r="K4660">
        <v>16</v>
      </c>
      <c r="L4660">
        <v>11</v>
      </c>
      <c r="M4660" t="s">
        <v>77</v>
      </c>
      <c r="N4660" t="s">
        <v>22</v>
      </c>
      <c r="O4660" t="s">
        <v>23</v>
      </c>
      <c r="P4660">
        <v>2009</v>
      </c>
      <c r="V4660" t="str">
        <f>IF(OR(J4660 &lt; -10846.9, J4660 &gt; 74078.13), "T", "F")</f>
        <v>T</v>
      </c>
      <c r="AB4660">
        <v>8</v>
      </c>
      <c r="AC4660">
        <v>2</v>
      </c>
      <c r="AD4660">
        <v>483</v>
      </c>
      <c r="AE4660">
        <v>16</v>
      </c>
      <c r="AF4660">
        <v>11</v>
      </c>
      <c r="AG4660">
        <v>187925</v>
      </c>
      <c r="AJ4660">
        <v>2009</v>
      </c>
      <c r="AK4660" t="s">
        <v>76</v>
      </c>
      <c r="AL4660">
        <v>187925</v>
      </c>
    </row>
    <row r="4661" spans="1:38" x14ac:dyDescent="0.3">
      <c r="A4661" t="s">
        <v>76</v>
      </c>
      <c r="B4661" t="s">
        <v>457</v>
      </c>
      <c r="C4661">
        <v>2774</v>
      </c>
      <c r="D4661" t="s">
        <v>18</v>
      </c>
      <c r="E4661" t="s">
        <v>78</v>
      </c>
      <c r="F4661" t="s">
        <v>20</v>
      </c>
      <c r="G4661">
        <v>8</v>
      </c>
      <c r="H4661">
        <v>2</v>
      </c>
      <c r="I4661">
        <v>483</v>
      </c>
      <c r="J4661">
        <v>229447</v>
      </c>
      <c r="K4661">
        <v>16</v>
      </c>
      <c r="L4661">
        <v>11</v>
      </c>
      <c r="M4661" t="s">
        <v>77</v>
      </c>
      <c r="N4661" t="s">
        <v>22</v>
      </c>
      <c r="O4661" t="s">
        <v>26</v>
      </c>
      <c r="P4661">
        <v>2009</v>
      </c>
      <c r="V4661" t="str">
        <f>IF(OR(J4661 &lt; -10846.9, J4661 &gt; 74078.13), "T", "F")</f>
        <v>T</v>
      </c>
      <c r="AB4661">
        <v>8</v>
      </c>
      <c r="AC4661">
        <v>2</v>
      </c>
      <c r="AD4661">
        <v>483</v>
      </c>
      <c r="AE4661">
        <v>16</v>
      </c>
      <c r="AF4661">
        <v>11</v>
      </c>
      <c r="AG4661">
        <v>229447</v>
      </c>
      <c r="AJ4661">
        <v>2009</v>
      </c>
      <c r="AK4661" t="s">
        <v>76</v>
      </c>
      <c r="AL4661">
        <v>229447</v>
      </c>
    </row>
    <row r="4662" spans="1:38" x14ac:dyDescent="0.3">
      <c r="A4662" t="s">
        <v>164</v>
      </c>
      <c r="B4662" t="s">
        <v>458</v>
      </c>
      <c r="C4662">
        <v>5657</v>
      </c>
      <c r="D4662" t="s">
        <v>30</v>
      </c>
      <c r="E4662" t="s">
        <v>19</v>
      </c>
      <c r="F4662" t="s">
        <v>31</v>
      </c>
      <c r="G4662">
        <v>4</v>
      </c>
      <c r="H4662">
        <v>2</v>
      </c>
      <c r="I4662">
        <v>63</v>
      </c>
      <c r="J4662">
        <v>2000</v>
      </c>
      <c r="K4662">
        <v>38</v>
      </c>
      <c r="L4662">
        <v>30</v>
      </c>
      <c r="M4662" t="s">
        <v>54</v>
      </c>
      <c r="N4662" t="s">
        <v>22</v>
      </c>
      <c r="O4662" t="s">
        <v>68</v>
      </c>
      <c r="P4662">
        <v>1991</v>
      </c>
      <c r="V4662" t="str">
        <f>IF(OR(J4662 &lt; -10846.9, J4662 &gt; 74078.13), "T", "F")</f>
        <v>F</v>
      </c>
      <c r="AB4662">
        <v>4</v>
      </c>
      <c r="AC4662">
        <v>2</v>
      </c>
      <c r="AD4662">
        <v>63</v>
      </c>
      <c r="AE4662">
        <v>38</v>
      </c>
      <c r="AF4662">
        <v>30</v>
      </c>
      <c r="AG4662">
        <v>2000</v>
      </c>
      <c r="AJ4662">
        <v>1991</v>
      </c>
      <c r="AK4662" t="s">
        <v>164</v>
      </c>
      <c r="AL4662">
        <v>2000</v>
      </c>
    </row>
    <row r="4663" spans="1:38" x14ac:dyDescent="0.3">
      <c r="A4663" t="s">
        <v>164</v>
      </c>
      <c r="B4663" t="s">
        <v>458</v>
      </c>
      <c r="C4663">
        <v>5657</v>
      </c>
      <c r="D4663" t="s">
        <v>30</v>
      </c>
      <c r="E4663" t="s">
        <v>19</v>
      </c>
      <c r="F4663" t="s">
        <v>31</v>
      </c>
      <c r="G4663">
        <v>4</v>
      </c>
      <c r="H4663">
        <v>2</v>
      </c>
      <c r="I4663">
        <v>63</v>
      </c>
      <c r="J4663">
        <v>2000</v>
      </c>
      <c r="K4663">
        <v>38</v>
      </c>
      <c r="L4663">
        <v>30</v>
      </c>
      <c r="M4663" t="s">
        <v>54</v>
      </c>
      <c r="N4663" t="s">
        <v>22</v>
      </c>
      <c r="O4663" t="s">
        <v>68</v>
      </c>
      <c r="P4663">
        <v>1991</v>
      </c>
      <c r="V4663" t="str">
        <f>IF(OR(J4663 &lt; -10846.9, J4663 &gt; 74078.13), "T", "F")</f>
        <v>F</v>
      </c>
      <c r="AB4663">
        <v>4</v>
      </c>
      <c r="AC4663">
        <v>2</v>
      </c>
      <c r="AD4663">
        <v>63</v>
      </c>
      <c r="AE4663">
        <v>38</v>
      </c>
      <c r="AF4663">
        <v>30</v>
      </c>
      <c r="AG4663">
        <v>2000</v>
      </c>
      <c r="AJ4663">
        <v>1991</v>
      </c>
      <c r="AK4663" t="s">
        <v>164</v>
      </c>
      <c r="AL4663">
        <v>2000</v>
      </c>
    </row>
    <row r="4664" spans="1:38" x14ac:dyDescent="0.3">
      <c r="A4664" t="s">
        <v>164</v>
      </c>
      <c r="B4664" t="s">
        <v>458</v>
      </c>
      <c r="C4664">
        <v>5657</v>
      </c>
      <c r="D4664" t="s">
        <v>30</v>
      </c>
      <c r="E4664" t="s">
        <v>19</v>
      </c>
      <c r="F4664" t="s">
        <v>31</v>
      </c>
      <c r="G4664">
        <v>4</v>
      </c>
      <c r="H4664">
        <v>2</v>
      </c>
      <c r="I4664">
        <v>63</v>
      </c>
      <c r="J4664">
        <v>2000</v>
      </c>
      <c r="K4664">
        <v>37</v>
      </c>
      <c r="L4664">
        <v>30</v>
      </c>
      <c r="M4664" t="s">
        <v>54</v>
      </c>
      <c r="N4664" t="s">
        <v>22</v>
      </c>
      <c r="O4664" t="s">
        <v>68</v>
      </c>
      <c r="P4664">
        <v>1992</v>
      </c>
      <c r="V4664" t="str">
        <f>IF(OR(J4664 &lt; -10846.9, J4664 &gt; 74078.13), "T", "F")</f>
        <v>F</v>
      </c>
      <c r="AB4664">
        <v>4</v>
      </c>
      <c r="AC4664">
        <v>2</v>
      </c>
      <c r="AD4664">
        <v>63</v>
      </c>
      <c r="AE4664">
        <v>37</v>
      </c>
      <c r="AF4664">
        <v>30</v>
      </c>
      <c r="AG4664">
        <v>2000</v>
      </c>
      <c r="AJ4664">
        <v>1992</v>
      </c>
      <c r="AK4664" t="s">
        <v>164</v>
      </c>
      <c r="AL4664">
        <v>2000</v>
      </c>
    </row>
    <row r="4665" spans="1:38" x14ac:dyDescent="0.3">
      <c r="A4665" t="s">
        <v>164</v>
      </c>
      <c r="B4665" t="s">
        <v>458</v>
      </c>
      <c r="C4665">
        <v>5657</v>
      </c>
      <c r="D4665" t="s">
        <v>30</v>
      </c>
      <c r="E4665" t="s">
        <v>19</v>
      </c>
      <c r="F4665" t="s">
        <v>31</v>
      </c>
      <c r="G4665">
        <v>4</v>
      </c>
      <c r="H4665">
        <v>2</v>
      </c>
      <c r="I4665">
        <v>63</v>
      </c>
      <c r="J4665">
        <v>2000</v>
      </c>
      <c r="K4665">
        <v>37</v>
      </c>
      <c r="L4665">
        <v>30</v>
      </c>
      <c r="M4665" t="s">
        <v>54</v>
      </c>
      <c r="N4665" t="s">
        <v>22</v>
      </c>
      <c r="O4665" t="s">
        <v>68</v>
      </c>
      <c r="P4665">
        <v>1992</v>
      </c>
      <c r="V4665" t="str">
        <f>IF(OR(J4665 &lt; -10846.9, J4665 &gt; 74078.13), "T", "F")</f>
        <v>F</v>
      </c>
      <c r="AB4665">
        <v>4</v>
      </c>
      <c r="AC4665">
        <v>2</v>
      </c>
      <c r="AD4665">
        <v>63</v>
      </c>
      <c r="AE4665">
        <v>37</v>
      </c>
      <c r="AF4665">
        <v>30</v>
      </c>
      <c r="AG4665">
        <v>2000</v>
      </c>
      <c r="AJ4665">
        <v>1992</v>
      </c>
      <c r="AK4665" t="s">
        <v>164</v>
      </c>
      <c r="AL4665">
        <v>2000</v>
      </c>
    </row>
    <row r="4666" spans="1:38" x14ac:dyDescent="0.3">
      <c r="A4666" t="s">
        <v>164</v>
      </c>
      <c r="B4666" t="s">
        <v>458</v>
      </c>
      <c r="C4666">
        <v>5657</v>
      </c>
      <c r="D4666" t="s">
        <v>30</v>
      </c>
      <c r="E4666" t="s">
        <v>19</v>
      </c>
      <c r="F4666" t="s">
        <v>31</v>
      </c>
      <c r="G4666">
        <v>4</v>
      </c>
      <c r="H4666">
        <v>2</v>
      </c>
      <c r="I4666">
        <v>63</v>
      </c>
      <c r="J4666">
        <v>2000</v>
      </c>
      <c r="K4666">
        <v>38</v>
      </c>
      <c r="L4666">
        <v>30</v>
      </c>
      <c r="M4666" t="s">
        <v>54</v>
      </c>
      <c r="N4666" t="s">
        <v>22</v>
      </c>
      <c r="O4666" t="s">
        <v>68</v>
      </c>
      <c r="P4666">
        <v>1993</v>
      </c>
      <c r="V4666" t="str">
        <f>IF(OR(J4666 &lt; -10846.9, J4666 &gt; 74078.13), "T", "F")</f>
        <v>F</v>
      </c>
      <c r="AB4666">
        <v>4</v>
      </c>
      <c r="AC4666">
        <v>2</v>
      </c>
      <c r="AD4666">
        <v>63</v>
      </c>
      <c r="AE4666">
        <v>38</v>
      </c>
      <c r="AF4666">
        <v>30</v>
      </c>
      <c r="AG4666">
        <v>2000</v>
      </c>
      <c r="AJ4666">
        <v>1993</v>
      </c>
      <c r="AK4666" t="s">
        <v>164</v>
      </c>
      <c r="AL4666">
        <v>2000</v>
      </c>
    </row>
    <row r="4667" spans="1:38" x14ac:dyDescent="0.3">
      <c r="A4667" t="s">
        <v>164</v>
      </c>
      <c r="B4667" t="s">
        <v>458</v>
      </c>
      <c r="C4667">
        <v>5657</v>
      </c>
      <c r="D4667" t="s">
        <v>30</v>
      </c>
      <c r="E4667" t="s">
        <v>19</v>
      </c>
      <c r="F4667" t="s">
        <v>31</v>
      </c>
      <c r="G4667">
        <v>4</v>
      </c>
      <c r="H4667">
        <v>2</v>
      </c>
      <c r="I4667">
        <v>63</v>
      </c>
      <c r="J4667">
        <v>2000</v>
      </c>
      <c r="K4667">
        <v>38</v>
      </c>
      <c r="L4667">
        <v>30</v>
      </c>
      <c r="M4667" t="s">
        <v>54</v>
      </c>
      <c r="N4667" t="s">
        <v>22</v>
      </c>
      <c r="O4667" t="s">
        <v>68</v>
      </c>
      <c r="P4667">
        <v>1993</v>
      </c>
      <c r="V4667" t="str">
        <f>IF(OR(J4667 &lt; -10846.9, J4667 &gt; 74078.13), "T", "F")</f>
        <v>F</v>
      </c>
      <c r="AB4667">
        <v>4</v>
      </c>
      <c r="AC4667">
        <v>2</v>
      </c>
      <c r="AD4667">
        <v>63</v>
      </c>
      <c r="AE4667">
        <v>38</v>
      </c>
      <c r="AF4667">
        <v>30</v>
      </c>
      <c r="AG4667">
        <v>2000</v>
      </c>
      <c r="AJ4667">
        <v>1993</v>
      </c>
      <c r="AK4667" t="s">
        <v>164</v>
      </c>
      <c r="AL4667">
        <v>2000</v>
      </c>
    </row>
    <row r="4668" spans="1:38" x14ac:dyDescent="0.3">
      <c r="A4668" t="s">
        <v>76</v>
      </c>
      <c r="B4668" t="s">
        <v>459</v>
      </c>
      <c r="C4668">
        <v>2774</v>
      </c>
      <c r="D4668" t="s">
        <v>18</v>
      </c>
      <c r="E4668" t="s">
        <v>78</v>
      </c>
      <c r="F4668" t="s">
        <v>35</v>
      </c>
      <c r="G4668">
        <v>12</v>
      </c>
      <c r="I4668">
        <v>651</v>
      </c>
      <c r="J4668">
        <v>295000</v>
      </c>
      <c r="K4668">
        <v>16</v>
      </c>
      <c r="L4668">
        <v>11</v>
      </c>
      <c r="M4668" t="s">
        <v>77</v>
      </c>
      <c r="N4668" t="s">
        <v>64</v>
      </c>
      <c r="O4668" t="s">
        <v>23</v>
      </c>
      <c r="P4668">
        <v>2013</v>
      </c>
      <c r="V4668" t="str">
        <f>IF(OR(J4668 &lt; -10846.9, J4668 &gt; 74078.13), "T", "F")</f>
        <v>T</v>
      </c>
      <c r="AB4668">
        <v>12</v>
      </c>
      <c r="AD4668">
        <v>651</v>
      </c>
      <c r="AE4668">
        <v>16</v>
      </c>
      <c r="AF4668">
        <v>11</v>
      </c>
      <c r="AG4668">
        <v>295000</v>
      </c>
      <c r="AJ4668">
        <v>2013</v>
      </c>
      <c r="AK4668" t="s">
        <v>76</v>
      </c>
      <c r="AL4668">
        <v>295000</v>
      </c>
    </row>
    <row r="4669" spans="1:38" x14ac:dyDescent="0.3">
      <c r="A4669" t="s">
        <v>76</v>
      </c>
      <c r="B4669" t="s">
        <v>459</v>
      </c>
      <c r="C4669">
        <v>2774</v>
      </c>
      <c r="D4669" t="s">
        <v>18</v>
      </c>
      <c r="E4669" t="s">
        <v>78</v>
      </c>
      <c r="F4669" t="s">
        <v>35</v>
      </c>
      <c r="G4669">
        <v>12</v>
      </c>
      <c r="H4669">
        <v>2</v>
      </c>
      <c r="I4669">
        <v>651</v>
      </c>
      <c r="J4669">
        <v>295000</v>
      </c>
      <c r="K4669">
        <v>16</v>
      </c>
      <c r="L4669">
        <v>11</v>
      </c>
      <c r="M4669" t="s">
        <v>77</v>
      </c>
      <c r="N4669" t="s">
        <v>64</v>
      </c>
      <c r="O4669" t="s">
        <v>23</v>
      </c>
      <c r="P4669">
        <v>2014</v>
      </c>
      <c r="V4669" t="str">
        <f>IF(OR(J4669 &lt; -10846.9, J4669 &gt; 74078.13), "T", "F")</f>
        <v>T</v>
      </c>
      <c r="AB4669">
        <v>12</v>
      </c>
      <c r="AC4669">
        <v>2</v>
      </c>
      <c r="AD4669">
        <v>651</v>
      </c>
      <c r="AE4669">
        <v>16</v>
      </c>
      <c r="AF4669">
        <v>11</v>
      </c>
      <c r="AG4669">
        <v>295000</v>
      </c>
      <c r="AJ4669">
        <v>2014</v>
      </c>
      <c r="AK4669" t="s">
        <v>76</v>
      </c>
      <c r="AL4669">
        <v>295000</v>
      </c>
    </row>
    <row r="4670" spans="1:38" x14ac:dyDescent="0.3">
      <c r="A4670" t="s">
        <v>76</v>
      </c>
      <c r="B4670" t="s">
        <v>459</v>
      </c>
      <c r="C4670">
        <v>2774</v>
      </c>
      <c r="D4670" t="s">
        <v>18</v>
      </c>
      <c r="E4670" t="s">
        <v>78</v>
      </c>
      <c r="F4670" t="s">
        <v>35</v>
      </c>
      <c r="G4670">
        <v>12</v>
      </c>
      <c r="H4670">
        <v>2</v>
      </c>
      <c r="I4670">
        <v>651</v>
      </c>
      <c r="J4670">
        <v>295000</v>
      </c>
      <c r="K4670">
        <v>16</v>
      </c>
      <c r="L4670">
        <v>11</v>
      </c>
      <c r="M4670" t="s">
        <v>77</v>
      </c>
      <c r="N4670" t="s">
        <v>64</v>
      </c>
      <c r="O4670" t="s">
        <v>23</v>
      </c>
      <c r="P4670">
        <v>2015</v>
      </c>
      <c r="V4670" t="str">
        <f>IF(OR(J4670 &lt; -10846.9, J4670 &gt; 74078.13), "T", "F")</f>
        <v>T</v>
      </c>
      <c r="AB4670">
        <v>12</v>
      </c>
      <c r="AC4670">
        <v>2</v>
      </c>
      <c r="AD4670">
        <v>651</v>
      </c>
      <c r="AE4670">
        <v>16</v>
      </c>
      <c r="AF4670">
        <v>11</v>
      </c>
      <c r="AG4670">
        <v>295000</v>
      </c>
      <c r="AJ4670">
        <v>2015</v>
      </c>
      <c r="AK4670" t="s">
        <v>76</v>
      </c>
      <c r="AL4670">
        <v>295000</v>
      </c>
    </row>
    <row r="4671" spans="1:38" x14ac:dyDescent="0.3">
      <c r="A4671" t="s">
        <v>164</v>
      </c>
      <c r="B4671" t="s">
        <v>460</v>
      </c>
      <c r="C4671">
        <v>5657</v>
      </c>
      <c r="D4671" t="s">
        <v>30</v>
      </c>
      <c r="E4671" t="s">
        <v>19</v>
      </c>
      <c r="F4671" t="s">
        <v>31</v>
      </c>
      <c r="G4671">
        <v>4</v>
      </c>
      <c r="H4671">
        <v>4</v>
      </c>
      <c r="I4671">
        <v>120</v>
      </c>
      <c r="J4671">
        <v>18405</v>
      </c>
      <c r="K4671">
        <v>36</v>
      </c>
      <c r="L4671">
        <v>28</v>
      </c>
      <c r="M4671" t="s">
        <v>50</v>
      </c>
      <c r="N4671" t="s">
        <v>22</v>
      </c>
      <c r="O4671" t="s">
        <v>33</v>
      </c>
      <c r="P4671">
        <v>2015</v>
      </c>
      <c r="V4671" t="str">
        <f>IF(OR(J4671 &lt; -10846.9, J4671 &gt; 74078.13), "T", "F")</f>
        <v>F</v>
      </c>
      <c r="AB4671">
        <v>4</v>
      </c>
      <c r="AC4671">
        <v>4</v>
      </c>
      <c r="AD4671">
        <v>120</v>
      </c>
      <c r="AE4671">
        <v>36</v>
      </c>
      <c r="AF4671">
        <v>28</v>
      </c>
      <c r="AG4671">
        <v>18405</v>
      </c>
      <c r="AJ4671">
        <v>2015</v>
      </c>
      <c r="AK4671" t="s">
        <v>164</v>
      </c>
      <c r="AL4671">
        <v>18405</v>
      </c>
    </row>
    <row r="4672" spans="1:38" x14ac:dyDescent="0.3">
      <c r="A4672" t="s">
        <v>164</v>
      </c>
      <c r="B4672" t="s">
        <v>460</v>
      </c>
      <c r="C4672">
        <v>5657</v>
      </c>
      <c r="D4672" t="s">
        <v>30</v>
      </c>
      <c r="E4672" t="s">
        <v>19</v>
      </c>
      <c r="F4672" t="s">
        <v>31</v>
      </c>
      <c r="G4672">
        <v>4</v>
      </c>
      <c r="H4672">
        <v>4</v>
      </c>
      <c r="I4672">
        <v>197</v>
      </c>
      <c r="J4672">
        <v>21435</v>
      </c>
      <c r="K4672">
        <v>35</v>
      </c>
      <c r="L4672">
        <v>26</v>
      </c>
      <c r="M4672" t="s">
        <v>69</v>
      </c>
      <c r="N4672" t="s">
        <v>22</v>
      </c>
      <c r="O4672" t="s">
        <v>55</v>
      </c>
      <c r="P4672">
        <v>2015</v>
      </c>
      <c r="V4672" t="str">
        <f>IF(OR(J4672 &lt; -10846.9, J4672 &gt; 74078.13), "T", "F")</f>
        <v>F</v>
      </c>
      <c r="AB4672">
        <v>4</v>
      </c>
      <c r="AC4672">
        <v>4</v>
      </c>
      <c r="AD4672">
        <v>197</v>
      </c>
      <c r="AE4672">
        <v>35</v>
      </c>
      <c r="AF4672">
        <v>26</v>
      </c>
      <c r="AG4672">
        <v>21435</v>
      </c>
      <c r="AJ4672">
        <v>2015</v>
      </c>
      <c r="AK4672" t="s">
        <v>164</v>
      </c>
      <c r="AL4672">
        <v>21435</v>
      </c>
    </row>
    <row r="4673" spans="1:38" x14ac:dyDescent="0.3">
      <c r="A4673" t="s">
        <v>164</v>
      </c>
      <c r="B4673" t="s">
        <v>460</v>
      </c>
      <c r="C4673">
        <v>5657</v>
      </c>
      <c r="D4673" t="s">
        <v>30</v>
      </c>
      <c r="E4673" t="s">
        <v>19</v>
      </c>
      <c r="F4673" t="s">
        <v>31</v>
      </c>
      <c r="G4673">
        <v>4</v>
      </c>
      <c r="H4673">
        <v>4</v>
      </c>
      <c r="I4673">
        <v>120</v>
      </c>
      <c r="J4673">
        <v>15685</v>
      </c>
      <c r="K4673">
        <v>36</v>
      </c>
      <c r="L4673">
        <v>28</v>
      </c>
      <c r="M4673" t="s">
        <v>50</v>
      </c>
      <c r="N4673" t="s">
        <v>22</v>
      </c>
      <c r="O4673" t="s">
        <v>33</v>
      </c>
      <c r="P4673">
        <v>2015</v>
      </c>
      <c r="V4673" t="str">
        <f>IF(OR(J4673 &lt; -10846.9, J4673 &gt; 74078.13), "T", "F")</f>
        <v>F</v>
      </c>
      <c r="AB4673">
        <v>4</v>
      </c>
      <c r="AC4673">
        <v>4</v>
      </c>
      <c r="AD4673">
        <v>120</v>
      </c>
      <c r="AE4673">
        <v>36</v>
      </c>
      <c r="AF4673">
        <v>28</v>
      </c>
      <c r="AG4673">
        <v>15685</v>
      </c>
      <c r="AJ4673">
        <v>2015</v>
      </c>
      <c r="AK4673" t="s">
        <v>164</v>
      </c>
      <c r="AL4673">
        <v>15685</v>
      </c>
    </row>
    <row r="4674" spans="1:38" x14ac:dyDescent="0.3">
      <c r="A4674" t="s">
        <v>164</v>
      </c>
      <c r="B4674" t="s">
        <v>460</v>
      </c>
      <c r="C4674">
        <v>5657</v>
      </c>
      <c r="D4674" t="s">
        <v>30</v>
      </c>
      <c r="E4674" t="s">
        <v>19</v>
      </c>
      <c r="F4674" t="s">
        <v>31</v>
      </c>
      <c r="G4674">
        <v>4</v>
      </c>
      <c r="H4674">
        <v>4</v>
      </c>
      <c r="I4674">
        <v>120</v>
      </c>
      <c r="J4674">
        <v>16085</v>
      </c>
      <c r="K4674">
        <v>36</v>
      </c>
      <c r="L4674">
        <v>28</v>
      </c>
      <c r="M4674" t="s">
        <v>54</v>
      </c>
      <c r="N4674" t="s">
        <v>22</v>
      </c>
      <c r="O4674" t="s">
        <v>55</v>
      </c>
      <c r="P4674">
        <v>2015</v>
      </c>
      <c r="V4674" t="str">
        <f>IF(OR(J4674 &lt; -10846.9, J4674 &gt; 74078.13), "T", "F")</f>
        <v>F</v>
      </c>
      <c r="AB4674">
        <v>4</v>
      </c>
      <c r="AC4674">
        <v>4</v>
      </c>
      <c r="AD4674">
        <v>120</v>
      </c>
      <c r="AE4674">
        <v>36</v>
      </c>
      <c r="AF4674">
        <v>28</v>
      </c>
      <c r="AG4674">
        <v>16085</v>
      </c>
      <c r="AJ4674">
        <v>2015</v>
      </c>
      <c r="AK4674" t="s">
        <v>164</v>
      </c>
      <c r="AL4674">
        <v>16085</v>
      </c>
    </row>
    <row r="4675" spans="1:38" x14ac:dyDescent="0.3">
      <c r="A4675" t="s">
        <v>164</v>
      </c>
      <c r="B4675" t="s">
        <v>460</v>
      </c>
      <c r="C4675">
        <v>5657</v>
      </c>
      <c r="D4675" t="s">
        <v>30</v>
      </c>
      <c r="E4675" t="s">
        <v>19</v>
      </c>
      <c r="F4675" t="s">
        <v>31</v>
      </c>
      <c r="G4675">
        <v>4</v>
      </c>
      <c r="H4675">
        <v>4</v>
      </c>
      <c r="I4675">
        <v>120</v>
      </c>
      <c r="J4675">
        <v>14455</v>
      </c>
      <c r="K4675">
        <v>36</v>
      </c>
      <c r="L4675">
        <v>28</v>
      </c>
      <c r="M4675" t="s">
        <v>50</v>
      </c>
      <c r="N4675" t="s">
        <v>22</v>
      </c>
      <c r="O4675" t="s">
        <v>33</v>
      </c>
      <c r="P4675">
        <v>2015</v>
      </c>
      <c r="V4675" t="str">
        <f>IF(OR(J4675 &lt; -10846.9, J4675 &gt; 74078.13), "T", "F")</f>
        <v>F</v>
      </c>
      <c r="AB4675">
        <v>4</v>
      </c>
      <c r="AC4675">
        <v>4</v>
      </c>
      <c r="AD4675">
        <v>120</v>
      </c>
      <c r="AE4675">
        <v>36</v>
      </c>
      <c r="AF4675">
        <v>28</v>
      </c>
      <c r="AG4675">
        <v>14455</v>
      </c>
      <c r="AJ4675">
        <v>2015</v>
      </c>
      <c r="AK4675" t="s">
        <v>164</v>
      </c>
      <c r="AL4675">
        <v>14455</v>
      </c>
    </row>
    <row r="4676" spans="1:38" x14ac:dyDescent="0.3">
      <c r="A4676" t="s">
        <v>164</v>
      </c>
      <c r="B4676" t="s">
        <v>460</v>
      </c>
      <c r="C4676">
        <v>5657</v>
      </c>
      <c r="D4676" t="s">
        <v>30</v>
      </c>
      <c r="E4676" t="s">
        <v>19</v>
      </c>
      <c r="F4676" t="s">
        <v>31</v>
      </c>
      <c r="G4676">
        <v>4</v>
      </c>
      <c r="H4676">
        <v>4</v>
      </c>
      <c r="I4676">
        <v>120</v>
      </c>
      <c r="J4676">
        <v>14855</v>
      </c>
      <c r="K4676">
        <v>36</v>
      </c>
      <c r="L4676">
        <v>28</v>
      </c>
      <c r="M4676" t="s">
        <v>54</v>
      </c>
      <c r="N4676" t="s">
        <v>22</v>
      </c>
      <c r="O4676" t="s">
        <v>55</v>
      </c>
      <c r="P4676">
        <v>2015</v>
      </c>
      <c r="V4676" t="str">
        <f>IF(OR(J4676 &lt; -10846.9, J4676 &gt; 74078.13), "T", "F")</f>
        <v>F</v>
      </c>
      <c r="AB4676">
        <v>4</v>
      </c>
      <c r="AC4676">
        <v>4</v>
      </c>
      <c r="AD4676">
        <v>120</v>
      </c>
      <c r="AE4676">
        <v>36</v>
      </c>
      <c r="AF4676">
        <v>28</v>
      </c>
      <c r="AG4676">
        <v>14855</v>
      </c>
      <c r="AJ4676">
        <v>2015</v>
      </c>
      <c r="AK4676" t="s">
        <v>164</v>
      </c>
      <c r="AL4676">
        <v>14855</v>
      </c>
    </row>
    <row r="4677" spans="1:38" x14ac:dyDescent="0.3">
      <c r="A4677" t="s">
        <v>164</v>
      </c>
      <c r="B4677" t="s">
        <v>460</v>
      </c>
      <c r="C4677">
        <v>5657</v>
      </c>
      <c r="D4677" t="s">
        <v>30</v>
      </c>
      <c r="E4677" t="s">
        <v>19</v>
      </c>
      <c r="F4677" t="s">
        <v>31</v>
      </c>
      <c r="G4677">
        <v>4</v>
      </c>
      <c r="H4677">
        <v>4</v>
      </c>
      <c r="I4677">
        <v>120</v>
      </c>
      <c r="J4677">
        <v>18805</v>
      </c>
      <c r="K4677">
        <v>36</v>
      </c>
      <c r="L4677">
        <v>28</v>
      </c>
      <c r="M4677" t="s">
        <v>54</v>
      </c>
      <c r="N4677" t="s">
        <v>22</v>
      </c>
      <c r="O4677" t="s">
        <v>55</v>
      </c>
      <c r="P4677">
        <v>2015</v>
      </c>
      <c r="V4677" t="str">
        <f>IF(OR(J4677 &lt; -10846.9, J4677 &gt; 74078.13), "T", "F")</f>
        <v>F</v>
      </c>
      <c r="AB4677">
        <v>4</v>
      </c>
      <c r="AC4677">
        <v>4</v>
      </c>
      <c r="AD4677">
        <v>120</v>
      </c>
      <c r="AE4677">
        <v>36</v>
      </c>
      <c r="AF4677">
        <v>28</v>
      </c>
      <c r="AG4677">
        <v>18805</v>
      </c>
      <c r="AJ4677">
        <v>2015</v>
      </c>
      <c r="AK4677" t="s">
        <v>164</v>
      </c>
      <c r="AL4677">
        <v>18805</v>
      </c>
    </row>
    <row r="4678" spans="1:38" x14ac:dyDescent="0.3">
      <c r="A4678" t="s">
        <v>164</v>
      </c>
      <c r="B4678" t="s">
        <v>460</v>
      </c>
      <c r="C4678">
        <v>5657</v>
      </c>
      <c r="D4678" t="s">
        <v>30</v>
      </c>
      <c r="E4678" t="s">
        <v>19</v>
      </c>
      <c r="F4678" t="s">
        <v>31</v>
      </c>
      <c r="G4678">
        <v>4</v>
      </c>
      <c r="H4678">
        <v>4</v>
      </c>
      <c r="I4678">
        <v>120</v>
      </c>
      <c r="J4678">
        <v>14880</v>
      </c>
      <c r="K4678">
        <v>35</v>
      </c>
      <c r="L4678">
        <v>27</v>
      </c>
      <c r="M4678" t="s">
        <v>54</v>
      </c>
      <c r="N4678" t="s">
        <v>22</v>
      </c>
      <c r="O4678" t="s">
        <v>55</v>
      </c>
      <c r="P4678">
        <v>2016</v>
      </c>
      <c r="V4678" t="str">
        <f>IF(OR(J4678 &lt; -10846.9, J4678 &gt; 74078.13), "T", "F")</f>
        <v>F</v>
      </c>
      <c r="AB4678">
        <v>4</v>
      </c>
      <c r="AC4678">
        <v>4</v>
      </c>
      <c r="AD4678">
        <v>120</v>
      </c>
      <c r="AE4678">
        <v>35</v>
      </c>
      <c r="AF4678">
        <v>27</v>
      </c>
      <c r="AG4678">
        <v>14880</v>
      </c>
      <c r="AJ4678">
        <v>2016</v>
      </c>
      <c r="AK4678" t="s">
        <v>164</v>
      </c>
      <c r="AL4678">
        <v>14880</v>
      </c>
    </row>
    <row r="4679" spans="1:38" x14ac:dyDescent="0.3">
      <c r="A4679" t="s">
        <v>164</v>
      </c>
      <c r="B4679" t="s">
        <v>460</v>
      </c>
      <c r="C4679">
        <v>5657</v>
      </c>
      <c r="D4679" t="s">
        <v>30</v>
      </c>
      <c r="E4679" t="s">
        <v>19</v>
      </c>
      <c r="F4679" t="s">
        <v>31</v>
      </c>
      <c r="G4679">
        <v>4</v>
      </c>
      <c r="H4679">
        <v>4</v>
      </c>
      <c r="I4679">
        <v>120</v>
      </c>
      <c r="J4679">
        <v>16110</v>
      </c>
      <c r="K4679">
        <v>35</v>
      </c>
      <c r="L4679">
        <v>27</v>
      </c>
      <c r="M4679" t="s">
        <v>54</v>
      </c>
      <c r="N4679" t="s">
        <v>22</v>
      </c>
      <c r="O4679" t="s">
        <v>55</v>
      </c>
      <c r="P4679">
        <v>2016</v>
      </c>
      <c r="V4679" t="str">
        <f>IF(OR(J4679 &lt; -10846.9, J4679 &gt; 74078.13), "T", "F")</f>
        <v>F</v>
      </c>
      <c r="AB4679">
        <v>4</v>
      </c>
      <c r="AC4679">
        <v>4</v>
      </c>
      <c r="AD4679">
        <v>120</v>
      </c>
      <c r="AE4679">
        <v>35</v>
      </c>
      <c r="AF4679">
        <v>27</v>
      </c>
      <c r="AG4679">
        <v>16110</v>
      </c>
      <c r="AJ4679">
        <v>2016</v>
      </c>
      <c r="AK4679" t="s">
        <v>164</v>
      </c>
      <c r="AL4679">
        <v>16110</v>
      </c>
    </row>
    <row r="4680" spans="1:38" x14ac:dyDescent="0.3">
      <c r="A4680" t="s">
        <v>164</v>
      </c>
      <c r="B4680" t="s">
        <v>460</v>
      </c>
      <c r="C4680">
        <v>5657</v>
      </c>
      <c r="D4680" t="s">
        <v>30</v>
      </c>
      <c r="E4680" t="s">
        <v>19</v>
      </c>
      <c r="F4680" t="s">
        <v>31</v>
      </c>
      <c r="G4680">
        <v>4</v>
      </c>
      <c r="H4680">
        <v>4</v>
      </c>
      <c r="I4680">
        <v>120</v>
      </c>
      <c r="J4680">
        <v>18830</v>
      </c>
      <c r="K4680">
        <v>35</v>
      </c>
      <c r="L4680">
        <v>27</v>
      </c>
      <c r="M4680" t="s">
        <v>54</v>
      </c>
      <c r="N4680" t="s">
        <v>22</v>
      </c>
      <c r="O4680" t="s">
        <v>55</v>
      </c>
      <c r="P4680">
        <v>2016</v>
      </c>
      <c r="V4680" t="str">
        <f>IF(OR(J4680 &lt; -10846.9, J4680 &gt; 74078.13), "T", "F")</f>
        <v>F</v>
      </c>
      <c r="AB4680">
        <v>4</v>
      </c>
      <c r="AC4680">
        <v>4</v>
      </c>
      <c r="AD4680">
        <v>120</v>
      </c>
      <c r="AE4680">
        <v>35</v>
      </c>
      <c r="AF4680">
        <v>27</v>
      </c>
      <c r="AG4680">
        <v>18830</v>
      </c>
      <c r="AJ4680">
        <v>2016</v>
      </c>
      <c r="AK4680" t="s">
        <v>164</v>
      </c>
      <c r="AL4680">
        <v>18830</v>
      </c>
    </row>
    <row r="4681" spans="1:38" x14ac:dyDescent="0.3">
      <c r="A4681" t="s">
        <v>164</v>
      </c>
      <c r="B4681" t="s">
        <v>460</v>
      </c>
      <c r="C4681">
        <v>5657</v>
      </c>
      <c r="D4681" t="s">
        <v>30</v>
      </c>
      <c r="E4681" t="s">
        <v>19</v>
      </c>
      <c r="F4681" t="s">
        <v>31</v>
      </c>
      <c r="G4681">
        <v>4</v>
      </c>
      <c r="H4681">
        <v>4</v>
      </c>
      <c r="I4681">
        <v>120</v>
      </c>
      <c r="J4681">
        <v>15810</v>
      </c>
      <c r="K4681">
        <v>35</v>
      </c>
      <c r="L4681">
        <v>27</v>
      </c>
      <c r="M4681" t="s">
        <v>50</v>
      </c>
      <c r="N4681" t="s">
        <v>22</v>
      </c>
      <c r="O4681" t="s">
        <v>33</v>
      </c>
      <c r="P4681">
        <v>2016</v>
      </c>
      <c r="V4681" t="str">
        <f>IF(OR(J4681 &lt; -10846.9, J4681 &gt; 74078.13), "T", "F")</f>
        <v>F</v>
      </c>
      <c r="AB4681">
        <v>4</v>
      </c>
      <c r="AC4681">
        <v>4</v>
      </c>
      <c r="AD4681">
        <v>120</v>
      </c>
      <c r="AE4681">
        <v>35</v>
      </c>
      <c r="AF4681">
        <v>27</v>
      </c>
      <c r="AG4681">
        <v>15810</v>
      </c>
      <c r="AJ4681">
        <v>2016</v>
      </c>
      <c r="AK4681" t="s">
        <v>164</v>
      </c>
      <c r="AL4681">
        <v>15810</v>
      </c>
    </row>
    <row r="4682" spans="1:38" x14ac:dyDescent="0.3">
      <c r="A4682" t="s">
        <v>164</v>
      </c>
      <c r="B4682" t="s">
        <v>460</v>
      </c>
      <c r="C4682">
        <v>5657</v>
      </c>
      <c r="D4682" t="s">
        <v>30</v>
      </c>
      <c r="E4682" t="s">
        <v>19</v>
      </c>
      <c r="F4682" t="s">
        <v>31</v>
      </c>
      <c r="G4682">
        <v>4</v>
      </c>
      <c r="H4682">
        <v>4</v>
      </c>
      <c r="I4682">
        <v>120</v>
      </c>
      <c r="J4682">
        <v>14580</v>
      </c>
      <c r="K4682">
        <v>35</v>
      </c>
      <c r="L4682">
        <v>27</v>
      </c>
      <c r="M4682" t="s">
        <v>50</v>
      </c>
      <c r="N4682" t="s">
        <v>22</v>
      </c>
      <c r="O4682" t="s">
        <v>33</v>
      </c>
      <c r="P4682">
        <v>2016</v>
      </c>
      <c r="V4682" t="str">
        <f>IF(OR(J4682 &lt; -10846.9, J4682 &gt; 74078.13), "T", "F")</f>
        <v>F</v>
      </c>
      <c r="AB4682">
        <v>4</v>
      </c>
      <c r="AC4682">
        <v>4</v>
      </c>
      <c r="AD4682">
        <v>120</v>
      </c>
      <c r="AE4682">
        <v>35</v>
      </c>
      <c r="AF4682">
        <v>27</v>
      </c>
      <c r="AG4682">
        <v>14580</v>
      </c>
      <c r="AJ4682">
        <v>2016</v>
      </c>
      <c r="AK4682" t="s">
        <v>164</v>
      </c>
      <c r="AL4682">
        <v>14580</v>
      </c>
    </row>
    <row r="4683" spans="1:38" x14ac:dyDescent="0.3">
      <c r="A4683" t="s">
        <v>164</v>
      </c>
      <c r="B4683" t="s">
        <v>460</v>
      </c>
      <c r="C4683">
        <v>5657</v>
      </c>
      <c r="D4683" t="s">
        <v>30</v>
      </c>
      <c r="E4683" t="s">
        <v>19</v>
      </c>
      <c r="F4683" t="s">
        <v>31</v>
      </c>
      <c r="G4683">
        <v>4</v>
      </c>
      <c r="H4683">
        <v>4</v>
      </c>
      <c r="I4683">
        <v>120</v>
      </c>
      <c r="J4683">
        <v>18530</v>
      </c>
      <c r="K4683">
        <v>35</v>
      </c>
      <c r="L4683">
        <v>27</v>
      </c>
      <c r="M4683" t="s">
        <v>50</v>
      </c>
      <c r="N4683" t="s">
        <v>22</v>
      </c>
      <c r="O4683" t="s">
        <v>33</v>
      </c>
      <c r="P4683">
        <v>2016</v>
      </c>
      <c r="V4683" t="str">
        <f>IF(OR(J4683 &lt; -10846.9, J4683 &gt; 74078.13), "T", "F")</f>
        <v>F</v>
      </c>
      <c r="AB4683">
        <v>4</v>
      </c>
      <c r="AC4683">
        <v>4</v>
      </c>
      <c r="AD4683">
        <v>120</v>
      </c>
      <c r="AE4683">
        <v>35</v>
      </c>
      <c r="AF4683">
        <v>27</v>
      </c>
      <c r="AG4683">
        <v>18530</v>
      </c>
      <c r="AJ4683">
        <v>2016</v>
      </c>
      <c r="AK4683" t="s">
        <v>164</v>
      </c>
      <c r="AL4683">
        <v>18530</v>
      </c>
    </row>
    <row r="4684" spans="1:38" x14ac:dyDescent="0.3">
      <c r="A4684" t="s">
        <v>164</v>
      </c>
      <c r="B4684" t="s">
        <v>460</v>
      </c>
      <c r="C4684">
        <v>5657</v>
      </c>
      <c r="D4684" t="s">
        <v>30</v>
      </c>
      <c r="E4684" t="s">
        <v>19</v>
      </c>
      <c r="F4684" t="s">
        <v>31</v>
      </c>
      <c r="G4684">
        <v>4</v>
      </c>
      <c r="H4684">
        <v>4</v>
      </c>
      <c r="I4684">
        <v>197</v>
      </c>
      <c r="J4684">
        <v>21460</v>
      </c>
      <c r="K4684">
        <v>32</v>
      </c>
      <c r="L4684">
        <v>26</v>
      </c>
      <c r="M4684" t="s">
        <v>69</v>
      </c>
      <c r="N4684" t="s">
        <v>22</v>
      </c>
      <c r="O4684" t="s">
        <v>55</v>
      </c>
      <c r="P4684">
        <v>2016</v>
      </c>
      <c r="V4684" t="str">
        <f>IF(OR(J4684 &lt; -10846.9, J4684 &gt; 74078.13), "T", "F")</f>
        <v>F</v>
      </c>
      <c r="AB4684">
        <v>4</v>
      </c>
      <c r="AC4684">
        <v>4</v>
      </c>
      <c r="AD4684">
        <v>197</v>
      </c>
      <c r="AE4684">
        <v>32</v>
      </c>
      <c r="AF4684">
        <v>26</v>
      </c>
      <c r="AG4684">
        <v>21460</v>
      </c>
      <c r="AJ4684">
        <v>2016</v>
      </c>
      <c r="AK4684" t="s">
        <v>164</v>
      </c>
      <c r="AL4684">
        <v>21460</v>
      </c>
    </row>
    <row r="4685" spans="1:38" x14ac:dyDescent="0.3">
      <c r="A4685" t="s">
        <v>164</v>
      </c>
      <c r="B4685" t="s">
        <v>460</v>
      </c>
      <c r="C4685">
        <v>5657</v>
      </c>
      <c r="D4685" t="s">
        <v>30</v>
      </c>
      <c r="E4685" t="s">
        <v>19</v>
      </c>
      <c r="F4685" t="s">
        <v>31</v>
      </c>
      <c r="G4685">
        <v>4</v>
      </c>
      <c r="H4685">
        <v>4</v>
      </c>
      <c r="I4685">
        <v>120</v>
      </c>
      <c r="J4685">
        <v>15660</v>
      </c>
      <c r="K4685">
        <v>35</v>
      </c>
      <c r="L4685">
        <v>27</v>
      </c>
      <c r="M4685" t="s">
        <v>54</v>
      </c>
      <c r="N4685" t="s">
        <v>22</v>
      </c>
      <c r="O4685" t="s">
        <v>55</v>
      </c>
      <c r="P4685">
        <v>2017</v>
      </c>
      <c r="V4685" t="str">
        <f>IF(OR(J4685 &lt; -10846.9, J4685 &gt; 74078.13), "T", "F")</f>
        <v>F</v>
      </c>
      <c r="AB4685">
        <v>4</v>
      </c>
      <c r="AC4685">
        <v>4</v>
      </c>
      <c r="AD4685">
        <v>120</v>
      </c>
      <c r="AE4685">
        <v>35</v>
      </c>
      <c r="AF4685">
        <v>27</v>
      </c>
      <c r="AG4685">
        <v>15660</v>
      </c>
      <c r="AJ4685">
        <v>2017</v>
      </c>
      <c r="AK4685" t="s">
        <v>164</v>
      </c>
      <c r="AL4685">
        <v>15660</v>
      </c>
    </row>
    <row r="4686" spans="1:38" x14ac:dyDescent="0.3">
      <c r="A4686" t="s">
        <v>164</v>
      </c>
      <c r="B4686" t="s">
        <v>460</v>
      </c>
      <c r="C4686">
        <v>5657</v>
      </c>
      <c r="D4686" t="s">
        <v>30</v>
      </c>
      <c r="E4686" t="s">
        <v>78</v>
      </c>
      <c r="F4686" t="s">
        <v>31</v>
      </c>
      <c r="G4686">
        <v>4</v>
      </c>
      <c r="H4686">
        <v>4</v>
      </c>
      <c r="I4686">
        <v>120</v>
      </c>
      <c r="J4686">
        <v>19420</v>
      </c>
      <c r="K4686">
        <v>36</v>
      </c>
      <c r="L4686">
        <v>27</v>
      </c>
      <c r="M4686" t="s">
        <v>54</v>
      </c>
      <c r="N4686" t="s">
        <v>22</v>
      </c>
      <c r="O4686" t="s">
        <v>55</v>
      </c>
      <c r="P4686">
        <v>2017</v>
      </c>
      <c r="V4686" t="str">
        <f>IF(OR(J4686 &lt; -10846.9, J4686 &gt; 74078.13), "T", "F")</f>
        <v>F</v>
      </c>
      <c r="AB4686">
        <v>4</v>
      </c>
      <c r="AC4686">
        <v>4</v>
      </c>
      <c r="AD4686">
        <v>120</v>
      </c>
      <c r="AE4686">
        <v>36</v>
      </c>
      <c r="AF4686">
        <v>27</v>
      </c>
      <c r="AG4686">
        <v>19420</v>
      </c>
      <c r="AJ4686">
        <v>2017</v>
      </c>
      <c r="AK4686" t="s">
        <v>164</v>
      </c>
      <c r="AL4686">
        <v>19420</v>
      </c>
    </row>
    <row r="4687" spans="1:38" x14ac:dyDescent="0.3">
      <c r="A4687" t="s">
        <v>164</v>
      </c>
      <c r="B4687" t="s">
        <v>460</v>
      </c>
      <c r="C4687">
        <v>5657</v>
      </c>
      <c r="D4687" t="s">
        <v>30</v>
      </c>
      <c r="E4687" t="s">
        <v>19</v>
      </c>
      <c r="F4687" t="s">
        <v>31</v>
      </c>
      <c r="G4687">
        <v>4</v>
      </c>
      <c r="H4687">
        <v>4</v>
      </c>
      <c r="I4687">
        <v>197</v>
      </c>
      <c r="J4687">
        <v>21610</v>
      </c>
      <c r="K4687">
        <v>32</v>
      </c>
      <c r="L4687">
        <v>26</v>
      </c>
      <c r="M4687" t="s">
        <v>69</v>
      </c>
      <c r="N4687" t="s">
        <v>22</v>
      </c>
      <c r="O4687" t="s">
        <v>55</v>
      </c>
      <c r="P4687">
        <v>2017</v>
      </c>
      <c r="V4687" t="str">
        <f>IF(OR(J4687 &lt; -10846.9, J4687 &gt; 74078.13), "T", "F")</f>
        <v>F</v>
      </c>
      <c r="AB4687">
        <v>4</v>
      </c>
      <c r="AC4687">
        <v>4</v>
      </c>
      <c r="AD4687">
        <v>197</v>
      </c>
      <c r="AE4687">
        <v>32</v>
      </c>
      <c r="AF4687">
        <v>26</v>
      </c>
      <c r="AG4687">
        <v>21610</v>
      </c>
      <c r="AJ4687">
        <v>2017</v>
      </c>
      <c r="AK4687" t="s">
        <v>164</v>
      </c>
      <c r="AL4687">
        <v>21610</v>
      </c>
    </row>
    <row r="4688" spans="1:38" x14ac:dyDescent="0.3">
      <c r="A4688" t="s">
        <v>164</v>
      </c>
      <c r="B4688" t="s">
        <v>460</v>
      </c>
      <c r="C4688">
        <v>5657</v>
      </c>
      <c r="D4688" t="s">
        <v>30</v>
      </c>
      <c r="E4688" t="s">
        <v>19</v>
      </c>
      <c r="F4688" t="s">
        <v>31</v>
      </c>
      <c r="G4688">
        <v>4</v>
      </c>
      <c r="H4688">
        <v>4</v>
      </c>
      <c r="I4688">
        <v>120</v>
      </c>
      <c r="J4688">
        <v>14430</v>
      </c>
      <c r="K4688">
        <v>35</v>
      </c>
      <c r="L4688">
        <v>27</v>
      </c>
      <c r="M4688" t="s">
        <v>54</v>
      </c>
      <c r="N4688" t="s">
        <v>22</v>
      </c>
      <c r="O4688" t="s">
        <v>55</v>
      </c>
      <c r="P4688">
        <v>2017</v>
      </c>
      <c r="V4688" t="str">
        <f>IF(OR(J4688 &lt; -10846.9, J4688 &gt; 74078.13), "T", "F")</f>
        <v>F</v>
      </c>
      <c r="AB4688">
        <v>4</v>
      </c>
      <c r="AC4688">
        <v>4</v>
      </c>
      <c r="AD4688">
        <v>120</v>
      </c>
      <c r="AE4688">
        <v>35</v>
      </c>
      <c r="AF4688">
        <v>27</v>
      </c>
      <c r="AG4688">
        <v>14430</v>
      </c>
      <c r="AJ4688">
        <v>2017</v>
      </c>
      <c r="AK4688" t="s">
        <v>164</v>
      </c>
      <c r="AL4688">
        <v>14430</v>
      </c>
    </row>
    <row r="4689" spans="1:38" x14ac:dyDescent="0.3">
      <c r="A4689" t="s">
        <v>164</v>
      </c>
      <c r="B4689" t="s">
        <v>460</v>
      </c>
      <c r="C4689">
        <v>5657</v>
      </c>
      <c r="D4689" t="s">
        <v>30</v>
      </c>
      <c r="E4689" t="s">
        <v>19</v>
      </c>
      <c r="F4689" t="s">
        <v>31</v>
      </c>
      <c r="G4689">
        <v>4</v>
      </c>
      <c r="H4689">
        <v>4</v>
      </c>
      <c r="I4689">
        <v>120</v>
      </c>
      <c r="J4689">
        <v>14130</v>
      </c>
      <c r="K4689">
        <v>35</v>
      </c>
      <c r="L4689">
        <v>27</v>
      </c>
      <c r="M4689" t="s">
        <v>50</v>
      </c>
      <c r="N4689" t="s">
        <v>22</v>
      </c>
      <c r="O4689" t="s">
        <v>33</v>
      </c>
      <c r="P4689">
        <v>2017</v>
      </c>
      <c r="V4689" t="str">
        <f>IF(OR(J4689 &lt; -10846.9, J4689 &gt; 74078.13), "T", "F")</f>
        <v>F</v>
      </c>
      <c r="AB4689">
        <v>4</v>
      </c>
      <c r="AC4689">
        <v>4</v>
      </c>
      <c r="AD4689">
        <v>120</v>
      </c>
      <c r="AE4689">
        <v>35</v>
      </c>
      <c r="AF4689">
        <v>27</v>
      </c>
      <c r="AG4689">
        <v>14130</v>
      </c>
      <c r="AJ4689">
        <v>2017</v>
      </c>
      <c r="AK4689" t="s">
        <v>164</v>
      </c>
      <c r="AL4689">
        <v>14130</v>
      </c>
    </row>
    <row r="4690" spans="1:38" x14ac:dyDescent="0.3">
      <c r="A4690" t="s">
        <v>164</v>
      </c>
      <c r="B4690" t="s">
        <v>460</v>
      </c>
      <c r="C4690">
        <v>5657</v>
      </c>
      <c r="D4690" t="s">
        <v>30</v>
      </c>
      <c r="E4690" t="s">
        <v>19</v>
      </c>
      <c r="F4690" t="s">
        <v>31</v>
      </c>
      <c r="G4690">
        <v>4</v>
      </c>
      <c r="H4690">
        <v>4</v>
      </c>
      <c r="I4690">
        <v>120</v>
      </c>
      <c r="J4690">
        <v>15360</v>
      </c>
      <c r="K4690">
        <v>35</v>
      </c>
      <c r="L4690">
        <v>27</v>
      </c>
      <c r="M4690" t="s">
        <v>50</v>
      </c>
      <c r="N4690" t="s">
        <v>22</v>
      </c>
      <c r="O4690" t="s">
        <v>33</v>
      </c>
      <c r="P4690">
        <v>2017</v>
      </c>
      <c r="V4690" t="str">
        <f>IF(OR(J4690 &lt; -10846.9, J4690 &gt; 74078.13), "T", "F")</f>
        <v>F</v>
      </c>
      <c r="AB4690">
        <v>4</v>
      </c>
      <c r="AC4690">
        <v>4</v>
      </c>
      <c r="AD4690">
        <v>120</v>
      </c>
      <c r="AE4690">
        <v>35</v>
      </c>
      <c r="AF4690">
        <v>27</v>
      </c>
      <c r="AG4690">
        <v>15360</v>
      </c>
      <c r="AJ4690">
        <v>2017</v>
      </c>
      <c r="AK4690" t="s">
        <v>164</v>
      </c>
      <c r="AL4690">
        <v>15360</v>
      </c>
    </row>
    <row r="4691" spans="1:38" x14ac:dyDescent="0.3">
      <c r="A4691" t="s">
        <v>164</v>
      </c>
      <c r="B4691" t="s">
        <v>460</v>
      </c>
      <c r="C4691">
        <v>5657</v>
      </c>
      <c r="D4691" t="s">
        <v>30</v>
      </c>
      <c r="E4691" t="s">
        <v>78</v>
      </c>
      <c r="F4691" t="s">
        <v>31</v>
      </c>
      <c r="G4691">
        <v>4</v>
      </c>
      <c r="H4691">
        <v>4</v>
      </c>
      <c r="I4691">
        <v>120</v>
      </c>
      <c r="J4691">
        <v>19120</v>
      </c>
      <c r="K4691">
        <v>36</v>
      </c>
      <c r="L4691">
        <v>27</v>
      </c>
      <c r="M4691" t="s">
        <v>50</v>
      </c>
      <c r="N4691" t="s">
        <v>22</v>
      </c>
      <c r="O4691" t="s">
        <v>33</v>
      </c>
      <c r="P4691">
        <v>2017</v>
      </c>
      <c r="V4691" t="str">
        <f>IF(OR(J4691 &lt; -10846.9, J4691 &gt; 74078.13), "T", "F")</f>
        <v>F</v>
      </c>
      <c r="AB4691">
        <v>4</v>
      </c>
      <c r="AC4691">
        <v>4</v>
      </c>
      <c r="AD4691">
        <v>120</v>
      </c>
      <c r="AE4691">
        <v>36</v>
      </c>
      <c r="AF4691">
        <v>27</v>
      </c>
      <c r="AG4691">
        <v>19120</v>
      </c>
      <c r="AJ4691">
        <v>2017</v>
      </c>
      <c r="AK4691" t="s">
        <v>164</v>
      </c>
      <c r="AL4691">
        <v>19120</v>
      </c>
    </row>
    <row r="4692" spans="1:38" x14ac:dyDescent="0.3">
      <c r="A4692" t="s">
        <v>115</v>
      </c>
      <c r="B4692" t="s">
        <v>461</v>
      </c>
      <c r="C4692">
        <v>210</v>
      </c>
      <c r="D4692" t="s">
        <v>30</v>
      </c>
      <c r="E4692" t="s">
        <v>19</v>
      </c>
      <c r="F4692" t="s">
        <v>20</v>
      </c>
      <c r="G4692">
        <v>6</v>
      </c>
      <c r="H4692">
        <v>2</v>
      </c>
      <c r="I4692">
        <v>200</v>
      </c>
      <c r="J4692">
        <v>4677</v>
      </c>
      <c r="K4692">
        <v>28</v>
      </c>
      <c r="L4692">
        <v>17</v>
      </c>
      <c r="M4692" t="s">
        <v>67</v>
      </c>
      <c r="N4692" t="s">
        <v>32</v>
      </c>
      <c r="O4692" t="s">
        <v>68</v>
      </c>
      <c r="P4692">
        <v>2000</v>
      </c>
      <c r="V4692" t="str">
        <f>IF(OR(J4692 &lt; -10846.9, J4692 &gt; 74078.13), "T", "F")</f>
        <v>F</v>
      </c>
      <c r="AB4692">
        <v>6</v>
      </c>
      <c r="AC4692">
        <v>2</v>
      </c>
      <c r="AD4692">
        <v>200</v>
      </c>
      <c r="AE4692">
        <v>28</v>
      </c>
      <c r="AF4692">
        <v>17</v>
      </c>
      <c r="AG4692">
        <v>4677</v>
      </c>
      <c r="AJ4692">
        <v>2000</v>
      </c>
      <c r="AK4692" t="s">
        <v>115</v>
      </c>
      <c r="AL4692">
        <v>4677</v>
      </c>
    </row>
    <row r="4693" spans="1:38" x14ac:dyDescent="0.3">
      <c r="A4693" t="s">
        <v>115</v>
      </c>
      <c r="B4693" t="s">
        <v>461</v>
      </c>
      <c r="C4693">
        <v>210</v>
      </c>
      <c r="D4693" t="s">
        <v>30</v>
      </c>
      <c r="E4693" t="s">
        <v>156</v>
      </c>
      <c r="F4693" t="s">
        <v>20</v>
      </c>
      <c r="G4693">
        <v>8</v>
      </c>
      <c r="H4693">
        <v>2</v>
      </c>
      <c r="I4693">
        <v>305</v>
      </c>
      <c r="J4693">
        <v>6175</v>
      </c>
      <c r="K4693">
        <v>23</v>
      </c>
      <c r="L4693">
        <v>15</v>
      </c>
      <c r="M4693" t="s">
        <v>67</v>
      </c>
      <c r="N4693" t="s">
        <v>32</v>
      </c>
      <c r="O4693" t="s">
        <v>68</v>
      </c>
      <c r="P4693">
        <v>2000</v>
      </c>
      <c r="V4693" t="str">
        <f>IF(OR(J4693 &lt; -10846.9, J4693 &gt; 74078.13), "T", "F")</f>
        <v>F</v>
      </c>
      <c r="AB4693">
        <v>8</v>
      </c>
      <c r="AC4693">
        <v>2</v>
      </c>
      <c r="AD4693">
        <v>305</v>
      </c>
      <c r="AE4693">
        <v>23</v>
      </c>
      <c r="AF4693">
        <v>15</v>
      </c>
      <c r="AG4693">
        <v>6175</v>
      </c>
      <c r="AJ4693">
        <v>2000</v>
      </c>
      <c r="AK4693" t="s">
        <v>115</v>
      </c>
      <c r="AL4693">
        <v>6175</v>
      </c>
    </row>
    <row r="4694" spans="1:38" x14ac:dyDescent="0.3">
      <c r="A4694" t="s">
        <v>115</v>
      </c>
      <c r="B4694" t="s">
        <v>461</v>
      </c>
      <c r="C4694">
        <v>210</v>
      </c>
      <c r="D4694" t="s">
        <v>30</v>
      </c>
      <c r="E4694" t="s">
        <v>156</v>
      </c>
      <c r="F4694" t="s">
        <v>20</v>
      </c>
      <c r="G4694">
        <v>8</v>
      </c>
      <c r="H4694">
        <v>2</v>
      </c>
      <c r="I4694">
        <v>305</v>
      </c>
      <c r="J4694">
        <v>8548</v>
      </c>
      <c r="K4694">
        <v>23</v>
      </c>
      <c r="L4694">
        <v>15</v>
      </c>
      <c r="M4694" t="s">
        <v>69</v>
      </c>
      <c r="N4694" t="s">
        <v>32</v>
      </c>
      <c r="O4694" t="s">
        <v>68</v>
      </c>
      <c r="P4694">
        <v>2000</v>
      </c>
      <c r="V4694" t="str">
        <f>IF(OR(J4694 &lt; -10846.9, J4694 &gt; 74078.13), "T", "F")</f>
        <v>F</v>
      </c>
      <c r="AB4694">
        <v>8</v>
      </c>
      <c r="AC4694">
        <v>2</v>
      </c>
      <c r="AD4694">
        <v>305</v>
      </c>
      <c r="AE4694">
        <v>23</v>
      </c>
      <c r="AF4694">
        <v>15</v>
      </c>
      <c r="AG4694">
        <v>8548</v>
      </c>
      <c r="AJ4694">
        <v>2000</v>
      </c>
      <c r="AK4694" t="s">
        <v>115</v>
      </c>
      <c r="AL4694">
        <v>8548</v>
      </c>
    </row>
    <row r="4695" spans="1:38" x14ac:dyDescent="0.3">
      <c r="A4695" t="s">
        <v>115</v>
      </c>
      <c r="B4695" t="s">
        <v>461</v>
      </c>
      <c r="C4695">
        <v>210</v>
      </c>
      <c r="D4695" t="s">
        <v>30</v>
      </c>
      <c r="E4695" t="s">
        <v>156</v>
      </c>
      <c r="F4695" t="s">
        <v>20</v>
      </c>
      <c r="G4695">
        <v>8</v>
      </c>
      <c r="H4695">
        <v>2</v>
      </c>
      <c r="I4695">
        <v>305</v>
      </c>
      <c r="J4695">
        <v>9567</v>
      </c>
      <c r="K4695">
        <v>23</v>
      </c>
      <c r="L4695">
        <v>15</v>
      </c>
      <c r="M4695" t="s">
        <v>99</v>
      </c>
      <c r="N4695" t="s">
        <v>32</v>
      </c>
      <c r="O4695" t="s">
        <v>26</v>
      </c>
      <c r="P4695">
        <v>2000</v>
      </c>
      <c r="V4695" t="str">
        <f>IF(OR(J4695 &lt; -10846.9, J4695 &gt; 74078.13), "T", "F")</f>
        <v>F</v>
      </c>
      <c r="AB4695">
        <v>8</v>
      </c>
      <c r="AC4695">
        <v>2</v>
      </c>
      <c r="AD4695">
        <v>305</v>
      </c>
      <c r="AE4695">
        <v>23</v>
      </c>
      <c r="AF4695">
        <v>15</v>
      </c>
      <c r="AG4695">
        <v>9567</v>
      </c>
      <c r="AJ4695">
        <v>2000</v>
      </c>
      <c r="AK4695" t="s">
        <v>115</v>
      </c>
      <c r="AL4695">
        <v>9567</v>
      </c>
    </row>
    <row r="4696" spans="1:38" x14ac:dyDescent="0.3">
      <c r="A4696" t="s">
        <v>115</v>
      </c>
      <c r="B4696" t="s">
        <v>461</v>
      </c>
      <c r="C4696">
        <v>210</v>
      </c>
      <c r="D4696" t="s">
        <v>30</v>
      </c>
      <c r="E4696" t="s">
        <v>19</v>
      </c>
      <c r="F4696" t="s">
        <v>20</v>
      </c>
      <c r="G4696">
        <v>6</v>
      </c>
      <c r="H4696">
        <v>2</v>
      </c>
      <c r="I4696">
        <v>200</v>
      </c>
      <c r="J4696">
        <v>5844</v>
      </c>
      <c r="K4696">
        <v>28</v>
      </c>
      <c r="L4696">
        <v>17</v>
      </c>
      <c r="M4696" t="s">
        <v>40</v>
      </c>
      <c r="N4696" t="s">
        <v>32</v>
      </c>
      <c r="O4696" t="s">
        <v>26</v>
      </c>
      <c r="P4696">
        <v>2000</v>
      </c>
      <c r="V4696" t="str">
        <f>IF(OR(J4696 &lt; -10846.9, J4696 &gt; 74078.13), "T", "F")</f>
        <v>F</v>
      </c>
      <c r="AB4696">
        <v>6</v>
      </c>
      <c r="AC4696">
        <v>2</v>
      </c>
      <c r="AD4696">
        <v>200</v>
      </c>
      <c r="AE4696">
        <v>28</v>
      </c>
      <c r="AF4696">
        <v>17</v>
      </c>
      <c r="AG4696">
        <v>5844</v>
      </c>
      <c r="AJ4696">
        <v>2000</v>
      </c>
      <c r="AK4696" t="s">
        <v>115</v>
      </c>
      <c r="AL4696">
        <v>5844</v>
      </c>
    </row>
    <row r="4697" spans="1:38" x14ac:dyDescent="0.3">
      <c r="A4697" t="s">
        <v>115</v>
      </c>
      <c r="B4697" t="s">
        <v>461</v>
      </c>
      <c r="C4697">
        <v>210</v>
      </c>
      <c r="D4697" t="s">
        <v>18</v>
      </c>
      <c r="E4697" t="s">
        <v>34</v>
      </c>
      <c r="F4697" t="s">
        <v>20</v>
      </c>
      <c r="G4697">
        <v>8</v>
      </c>
      <c r="H4697">
        <v>2</v>
      </c>
      <c r="I4697">
        <v>310</v>
      </c>
      <c r="J4697">
        <v>24035</v>
      </c>
      <c r="K4697">
        <v>23</v>
      </c>
      <c r="L4697">
        <v>16</v>
      </c>
      <c r="M4697" t="s">
        <v>67</v>
      </c>
      <c r="N4697" t="s">
        <v>32</v>
      </c>
      <c r="O4697" t="s">
        <v>68</v>
      </c>
      <c r="P4697">
        <v>2001</v>
      </c>
      <c r="V4697" t="str">
        <f>IF(OR(J4697 &lt; -10846.9, J4697 &gt; 74078.13), "T", "F")</f>
        <v>F</v>
      </c>
      <c r="AB4697">
        <v>8</v>
      </c>
      <c r="AC4697">
        <v>2</v>
      </c>
      <c r="AD4697">
        <v>310</v>
      </c>
      <c r="AE4697">
        <v>23</v>
      </c>
      <c r="AF4697">
        <v>16</v>
      </c>
      <c r="AG4697">
        <v>24035</v>
      </c>
      <c r="AJ4697">
        <v>2001</v>
      </c>
      <c r="AK4697" t="s">
        <v>115</v>
      </c>
      <c r="AL4697">
        <v>24035</v>
      </c>
    </row>
    <row r="4698" spans="1:38" x14ac:dyDescent="0.3">
      <c r="A4698" t="s">
        <v>115</v>
      </c>
      <c r="B4698" t="s">
        <v>461</v>
      </c>
      <c r="C4698">
        <v>210</v>
      </c>
      <c r="D4698" t="s">
        <v>30</v>
      </c>
      <c r="E4698" t="s">
        <v>19</v>
      </c>
      <c r="F4698" t="s">
        <v>20</v>
      </c>
      <c r="G4698">
        <v>6</v>
      </c>
      <c r="H4698">
        <v>2</v>
      </c>
      <c r="I4698">
        <v>200</v>
      </c>
      <c r="J4698">
        <v>25475</v>
      </c>
      <c r="K4698">
        <v>28</v>
      </c>
      <c r="L4698">
        <v>17</v>
      </c>
      <c r="M4698" t="s">
        <v>40</v>
      </c>
      <c r="N4698" t="s">
        <v>32</v>
      </c>
      <c r="O4698" t="s">
        <v>26</v>
      </c>
      <c r="P4698">
        <v>2001</v>
      </c>
      <c r="V4698" t="str">
        <f>IF(OR(J4698 &lt; -10846.9, J4698 &gt; 74078.13), "T", "F")</f>
        <v>F</v>
      </c>
      <c r="AB4698">
        <v>6</v>
      </c>
      <c r="AC4698">
        <v>2</v>
      </c>
      <c r="AD4698">
        <v>200</v>
      </c>
      <c r="AE4698">
        <v>28</v>
      </c>
      <c r="AF4698">
        <v>17</v>
      </c>
      <c r="AG4698">
        <v>25475</v>
      </c>
      <c r="AJ4698">
        <v>2001</v>
      </c>
      <c r="AK4698" t="s">
        <v>115</v>
      </c>
      <c r="AL4698">
        <v>25475</v>
      </c>
    </row>
    <row r="4699" spans="1:38" x14ac:dyDescent="0.3">
      <c r="A4699" t="s">
        <v>115</v>
      </c>
      <c r="B4699" t="s">
        <v>461</v>
      </c>
      <c r="C4699">
        <v>210</v>
      </c>
      <c r="D4699" t="s">
        <v>18</v>
      </c>
      <c r="E4699" t="s">
        <v>34</v>
      </c>
      <c r="F4699" t="s">
        <v>20</v>
      </c>
      <c r="G4699">
        <v>8</v>
      </c>
      <c r="H4699">
        <v>2</v>
      </c>
      <c r="I4699">
        <v>310</v>
      </c>
      <c r="J4699">
        <v>31215</v>
      </c>
      <c r="K4699">
        <v>23</v>
      </c>
      <c r="L4699">
        <v>16</v>
      </c>
      <c r="M4699" t="s">
        <v>99</v>
      </c>
      <c r="N4699" t="s">
        <v>32</v>
      </c>
      <c r="O4699" t="s">
        <v>26</v>
      </c>
      <c r="P4699">
        <v>2001</v>
      </c>
      <c r="V4699" t="str">
        <f>IF(OR(J4699 &lt; -10846.9, J4699 &gt; 74078.13), "T", "F")</f>
        <v>F</v>
      </c>
      <c r="AB4699">
        <v>8</v>
      </c>
      <c r="AC4699">
        <v>2</v>
      </c>
      <c r="AD4699">
        <v>310</v>
      </c>
      <c r="AE4699">
        <v>23</v>
      </c>
      <c r="AF4699">
        <v>16</v>
      </c>
      <c r="AG4699">
        <v>31215</v>
      </c>
      <c r="AJ4699">
        <v>2001</v>
      </c>
      <c r="AK4699" t="s">
        <v>115</v>
      </c>
      <c r="AL4699">
        <v>31215</v>
      </c>
    </row>
    <row r="4700" spans="1:38" x14ac:dyDescent="0.3">
      <c r="A4700" t="s">
        <v>115</v>
      </c>
      <c r="B4700" t="s">
        <v>461</v>
      </c>
      <c r="C4700">
        <v>210</v>
      </c>
      <c r="D4700" t="s">
        <v>30</v>
      </c>
      <c r="E4700" t="s">
        <v>19</v>
      </c>
      <c r="F4700" t="s">
        <v>20</v>
      </c>
      <c r="G4700">
        <v>6</v>
      </c>
      <c r="H4700">
        <v>2</v>
      </c>
      <c r="I4700">
        <v>200</v>
      </c>
      <c r="J4700">
        <v>18855</v>
      </c>
      <c r="K4700">
        <v>28</v>
      </c>
      <c r="L4700">
        <v>17</v>
      </c>
      <c r="M4700" t="s">
        <v>67</v>
      </c>
      <c r="N4700" t="s">
        <v>32</v>
      </c>
      <c r="O4700" t="s">
        <v>68</v>
      </c>
      <c r="P4700">
        <v>2001</v>
      </c>
      <c r="V4700" t="str">
        <f>IF(OR(J4700 &lt; -10846.9, J4700 &gt; 74078.13), "T", "F")</f>
        <v>F</v>
      </c>
      <c r="AB4700">
        <v>6</v>
      </c>
      <c r="AC4700">
        <v>2</v>
      </c>
      <c r="AD4700">
        <v>200</v>
      </c>
      <c r="AE4700">
        <v>28</v>
      </c>
      <c r="AF4700">
        <v>17</v>
      </c>
      <c r="AG4700">
        <v>18855</v>
      </c>
      <c r="AJ4700">
        <v>2001</v>
      </c>
      <c r="AK4700" t="s">
        <v>115</v>
      </c>
      <c r="AL4700">
        <v>18855</v>
      </c>
    </row>
    <row r="4701" spans="1:38" x14ac:dyDescent="0.3">
      <c r="A4701" t="s">
        <v>115</v>
      </c>
      <c r="B4701" t="s">
        <v>461</v>
      </c>
      <c r="C4701">
        <v>210</v>
      </c>
      <c r="D4701" t="s">
        <v>18</v>
      </c>
      <c r="E4701" t="s">
        <v>34</v>
      </c>
      <c r="F4701" t="s">
        <v>20</v>
      </c>
      <c r="G4701">
        <v>8</v>
      </c>
      <c r="H4701">
        <v>2</v>
      </c>
      <c r="I4701">
        <v>310</v>
      </c>
      <c r="J4701">
        <v>27145</v>
      </c>
      <c r="K4701">
        <v>23</v>
      </c>
      <c r="L4701">
        <v>16</v>
      </c>
      <c r="M4701" t="s">
        <v>69</v>
      </c>
      <c r="N4701" t="s">
        <v>32</v>
      </c>
      <c r="O4701" t="s">
        <v>68</v>
      </c>
      <c r="P4701">
        <v>2001</v>
      </c>
      <c r="V4701" t="str">
        <f>IF(OR(J4701 &lt; -10846.9, J4701 &gt; 74078.13), "T", "F")</f>
        <v>F</v>
      </c>
      <c r="AB4701">
        <v>8</v>
      </c>
      <c r="AC4701">
        <v>2</v>
      </c>
      <c r="AD4701">
        <v>310</v>
      </c>
      <c r="AE4701">
        <v>23</v>
      </c>
      <c r="AF4701">
        <v>16</v>
      </c>
      <c r="AG4701">
        <v>27145</v>
      </c>
      <c r="AJ4701">
        <v>2001</v>
      </c>
      <c r="AK4701" t="s">
        <v>115</v>
      </c>
      <c r="AL4701">
        <v>27145</v>
      </c>
    </row>
    <row r="4702" spans="1:38" x14ac:dyDescent="0.3">
      <c r="A4702" t="s">
        <v>115</v>
      </c>
      <c r="B4702" t="s">
        <v>461</v>
      </c>
      <c r="C4702">
        <v>210</v>
      </c>
      <c r="D4702" t="s">
        <v>18</v>
      </c>
      <c r="E4702" t="s">
        <v>34</v>
      </c>
      <c r="F4702" t="s">
        <v>20</v>
      </c>
      <c r="G4702">
        <v>8</v>
      </c>
      <c r="H4702">
        <v>2</v>
      </c>
      <c r="I4702">
        <v>310</v>
      </c>
      <c r="J4702">
        <v>32095</v>
      </c>
      <c r="K4702">
        <v>23</v>
      </c>
      <c r="L4702">
        <v>16</v>
      </c>
      <c r="M4702" t="s">
        <v>99</v>
      </c>
      <c r="N4702" t="s">
        <v>32</v>
      </c>
      <c r="O4702" t="s">
        <v>26</v>
      </c>
      <c r="P4702">
        <v>2002</v>
      </c>
      <c r="V4702" t="str">
        <f>IF(OR(J4702 &lt; -10846.9, J4702 &gt; 74078.13), "T", "F")</f>
        <v>F</v>
      </c>
      <c r="AB4702">
        <v>8</v>
      </c>
      <c r="AC4702">
        <v>2</v>
      </c>
      <c r="AD4702">
        <v>310</v>
      </c>
      <c r="AE4702">
        <v>23</v>
      </c>
      <c r="AF4702">
        <v>16</v>
      </c>
      <c r="AG4702">
        <v>32095</v>
      </c>
      <c r="AJ4702">
        <v>2002</v>
      </c>
      <c r="AK4702" t="s">
        <v>115</v>
      </c>
      <c r="AL4702">
        <v>32095</v>
      </c>
    </row>
    <row r="4703" spans="1:38" x14ac:dyDescent="0.3">
      <c r="A4703" t="s">
        <v>115</v>
      </c>
      <c r="B4703" t="s">
        <v>461</v>
      </c>
      <c r="C4703">
        <v>210</v>
      </c>
      <c r="D4703" t="s">
        <v>18</v>
      </c>
      <c r="E4703" t="s">
        <v>34</v>
      </c>
      <c r="F4703" t="s">
        <v>20</v>
      </c>
      <c r="G4703">
        <v>8</v>
      </c>
      <c r="H4703">
        <v>2</v>
      </c>
      <c r="I4703">
        <v>310</v>
      </c>
      <c r="J4703">
        <v>25995</v>
      </c>
      <c r="K4703">
        <v>23</v>
      </c>
      <c r="L4703">
        <v>16</v>
      </c>
      <c r="M4703" t="s">
        <v>67</v>
      </c>
      <c r="N4703" t="s">
        <v>32</v>
      </c>
      <c r="O4703" t="s">
        <v>68</v>
      </c>
      <c r="P4703">
        <v>2002</v>
      </c>
      <c r="V4703" t="str">
        <f>IF(OR(J4703 &lt; -10846.9, J4703 &gt; 74078.13), "T", "F")</f>
        <v>F</v>
      </c>
      <c r="AB4703">
        <v>8</v>
      </c>
      <c r="AC4703">
        <v>2</v>
      </c>
      <c r="AD4703">
        <v>310</v>
      </c>
      <c r="AE4703">
        <v>23</v>
      </c>
      <c r="AF4703">
        <v>16</v>
      </c>
      <c r="AG4703">
        <v>25995</v>
      </c>
      <c r="AJ4703">
        <v>2002</v>
      </c>
      <c r="AK4703" t="s">
        <v>115</v>
      </c>
      <c r="AL4703">
        <v>25995</v>
      </c>
    </row>
    <row r="4704" spans="1:38" x14ac:dyDescent="0.3">
      <c r="A4704" t="s">
        <v>115</v>
      </c>
      <c r="B4704" t="s">
        <v>461</v>
      </c>
      <c r="C4704">
        <v>210</v>
      </c>
      <c r="D4704" t="s">
        <v>18</v>
      </c>
      <c r="E4704" t="s">
        <v>34</v>
      </c>
      <c r="F4704" t="s">
        <v>20</v>
      </c>
      <c r="G4704">
        <v>8</v>
      </c>
      <c r="H4704">
        <v>2</v>
      </c>
      <c r="I4704">
        <v>310</v>
      </c>
      <c r="J4704">
        <v>28025</v>
      </c>
      <c r="K4704">
        <v>23</v>
      </c>
      <c r="L4704">
        <v>16</v>
      </c>
      <c r="M4704" t="s">
        <v>69</v>
      </c>
      <c r="N4704" t="s">
        <v>32</v>
      </c>
      <c r="O4704" t="s">
        <v>68</v>
      </c>
      <c r="P4704">
        <v>2002</v>
      </c>
      <c r="V4704" t="str">
        <f>IF(OR(J4704 &lt; -10846.9, J4704 &gt; 74078.13), "T", "F")</f>
        <v>F</v>
      </c>
      <c r="AB4704">
        <v>8</v>
      </c>
      <c r="AC4704">
        <v>2</v>
      </c>
      <c r="AD4704">
        <v>310</v>
      </c>
      <c r="AE4704">
        <v>23</v>
      </c>
      <c r="AF4704">
        <v>16</v>
      </c>
      <c r="AG4704">
        <v>28025</v>
      </c>
      <c r="AJ4704">
        <v>2002</v>
      </c>
      <c r="AK4704" t="s">
        <v>115</v>
      </c>
      <c r="AL4704">
        <v>28025</v>
      </c>
    </row>
    <row r="4705" spans="1:38" x14ac:dyDescent="0.3">
      <c r="A4705" t="s">
        <v>115</v>
      </c>
      <c r="B4705" t="s">
        <v>461</v>
      </c>
      <c r="C4705">
        <v>210</v>
      </c>
      <c r="D4705" t="s">
        <v>30</v>
      </c>
      <c r="E4705" t="s">
        <v>19</v>
      </c>
      <c r="F4705" t="s">
        <v>20</v>
      </c>
      <c r="G4705">
        <v>6</v>
      </c>
      <c r="H4705">
        <v>2</v>
      </c>
      <c r="I4705">
        <v>200</v>
      </c>
      <c r="J4705">
        <v>20050</v>
      </c>
      <c r="K4705">
        <v>29</v>
      </c>
      <c r="L4705">
        <v>17</v>
      </c>
      <c r="M4705" t="s">
        <v>67</v>
      </c>
      <c r="N4705" t="s">
        <v>32</v>
      </c>
      <c r="O4705" t="s">
        <v>68</v>
      </c>
      <c r="P4705">
        <v>2002</v>
      </c>
      <c r="V4705" t="str">
        <f>IF(OR(J4705 &lt; -10846.9, J4705 &gt; 74078.13), "T", "F")</f>
        <v>F</v>
      </c>
      <c r="AB4705">
        <v>6</v>
      </c>
      <c r="AC4705">
        <v>2</v>
      </c>
      <c r="AD4705">
        <v>200</v>
      </c>
      <c r="AE4705">
        <v>29</v>
      </c>
      <c r="AF4705">
        <v>17</v>
      </c>
      <c r="AG4705">
        <v>20050</v>
      </c>
      <c r="AJ4705">
        <v>2002</v>
      </c>
      <c r="AK4705" t="s">
        <v>115</v>
      </c>
      <c r="AL4705">
        <v>20050</v>
      </c>
    </row>
    <row r="4706" spans="1:38" x14ac:dyDescent="0.3">
      <c r="A4706" t="s">
        <v>115</v>
      </c>
      <c r="B4706" t="s">
        <v>461</v>
      </c>
      <c r="C4706">
        <v>210</v>
      </c>
      <c r="D4706" t="s">
        <v>30</v>
      </c>
      <c r="E4706" t="s">
        <v>34</v>
      </c>
      <c r="F4706" t="s">
        <v>20</v>
      </c>
      <c r="G4706">
        <v>6</v>
      </c>
      <c r="H4706">
        <v>2</v>
      </c>
      <c r="I4706">
        <v>200</v>
      </c>
      <c r="J4706">
        <v>26965</v>
      </c>
      <c r="K4706">
        <v>28</v>
      </c>
      <c r="L4706">
        <v>17</v>
      </c>
      <c r="M4706" t="s">
        <v>50</v>
      </c>
      <c r="N4706" t="s">
        <v>32</v>
      </c>
      <c r="O4706" t="s">
        <v>26</v>
      </c>
      <c r="P4706">
        <v>2002</v>
      </c>
      <c r="V4706" t="str">
        <f>IF(OR(J4706 &lt; -10846.9, J4706 &gt; 74078.13), "T", "F")</f>
        <v>F</v>
      </c>
      <c r="AB4706">
        <v>6</v>
      </c>
      <c r="AC4706">
        <v>2</v>
      </c>
      <c r="AD4706">
        <v>200</v>
      </c>
      <c r="AE4706">
        <v>28</v>
      </c>
      <c r="AF4706">
        <v>17</v>
      </c>
      <c r="AG4706">
        <v>26965</v>
      </c>
      <c r="AJ4706">
        <v>2002</v>
      </c>
      <c r="AK4706" t="s">
        <v>115</v>
      </c>
      <c r="AL4706">
        <v>26965</v>
      </c>
    </row>
    <row r="4707" spans="1:38" x14ac:dyDescent="0.3">
      <c r="A4707" t="s">
        <v>147</v>
      </c>
      <c r="B4707" t="s">
        <v>462</v>
      </c>
      <c r="C4707">
        <v>2202</v>
      </c>
      <c r="D4707" t="s">
        <v>97</v>
      </c>
      <c r="E4707" t="s">
        <v>98</v>
      </c>
      <c r="F4707" t="s">
        <v>31</v>
      </c>
      <c r="G4707">
        <v>0</v>
      </c>
      <c r="H4707">
        <v>4</v>
      </c>
      <c r="J4707">
        <v>36625</v>
      </c>
      <c r="K4707">
        <v>105</v>
      </c>
      <c r="L4707">
        <v>132</v>
      </c>
      <c r="M4707" t="s">
        <v>54</v>
      </c>
      <c r="N4707" t="s">
        <v>22</v>
      </c>
      <c r="O4707" t="s">
        <v>55</v>
      </c>
      <c r="P4707">
        <v>2013</v>
      </c>
      <c r="V4707" t="str">
        <f>IF(OR(J4707 &lt; -10846.9, J4707 &gt; 74078.13), "T", "F")</f>
        <v>F</v>
      </c>
      <c r="AB4707">
        <v>0</v>
      </c>
      <c r="AC4707">
        <v>4</v>
      </c>
      <c r="AE4707">
        <v>105</v>
      </c>
      <c r="AF4707">
        <v>132</v>
      </c>
      <c r="AG4707">
        <v>36625</v>
      </c>
      <c r="AJ4707">
        <v>2013</v>
      </c>
      <c r="AK4707" t="s">
        <v>147</v>
      </c>
      <c r="AL4707">
        <v>36625</v>
      </c>
    </row>
    <row r="4708" spans="1:38" x14ac:dyDescent="0.3">
      <c r="A4708" t="s">
        <v>147</v>
      </c>
      <c r="B4708" t="s">
        <v>462</v>
      </c>
      <c r="C4708">
        <v>2202</v>
      </c>
      <c r="D4708" t="s">
        <v>97</v>
      </c>
      <c r="E4708" t="s">
        <v>98</v>
      </c>
      <c r="F4708" t="s">
        <v>31</v>
      </c>
      <c r="G4708">
        <v>0</v>
      </c>
      <c r="H4708">
        <v>4</v>
      </c>
      <c r="J4708">
        <v>36625</v>
      </c>
      <c r="K4708">
        <v>105</v>
      </c>
      <c r="L4708">
        <v>132</v>
      </c>
      <c r="M4708" t="s">
        <v>54</v>
      </c>
      <c r="N4708" t="s">
        <v>22</v>
      </c>
      <c r="O4708" t="s">
        <v>55</v>
      </c>
      <c r="P4708">
        <v>2014</v>
      </c>
      <c r="V4708" t="str">
        <f>IF(OR(J4708 &lt; -10846.9, J4708 &gt; 74078.13), "T", "F")</f>
        <v>F</v>
      </c>
      <c r="AB4708">
        <v>0</v>
      </c>
      <c r="AC4708">
        <v>4</v>
      </c>
      <c r="AE4708">
        <v>105</v>
      </c>
      <c r="AF4708">
        <v>132</v>
      </c>
      <c r="AG4708">
        <v>36625</v>
      </c>
      <c r="AJ4708">
        <v>2014</v>
      </c>
      <c r="AK4708" t="s">
        <v>147</v>
      </c>
      <c r="AL4708">
        <v>36625</v>
      </c>
    </row>
    <row r="4709" spans="1:38" x14ac:dyDescent="0.3">
      <c r="A4709" t="s">
        <v>147</v>
      </c>
      <c r="B4709" t="s">
        <v>463</v>
      </c>
      <c r="C4709">
        <v>2202</v>
      </c>
      <c r="D4709" t="s">
        <v>30</v>
      </c>
      <c r="E4709" t="s">
        <v>19</v>
      </c>
      <c r="F4709" t="s">
        <v>31</v>
      </c>
      <c r="G4709">
        <v>4</v>
      </c>
      <c r="H4709">
        <v>4</v>
      </c>
      <c r="I4709">
        <v>130</v>
      </c>
      <c r="J4709">
        <v>15650</v>
      </c>
      <c r="K4709">
        <v>37</v>
      </c>
      <c r="L4709">
        <v>29</v>
      </c>
      <c r="M4709" t="s">
        <v>54</v>
      </c>
      <c r="N4709" t="s">
        <v>22</v>
      </c>
      <c r="O4709" t="s">
        <v>55</v>
      </c>
      <c r="P4709">
        <v>2015</v>
      </c>
      <c r="V4709" t="str">
        <f>IF(OR(J4709 &lt; -10846.9, J4709 &gt; 74078.13), "T", "F")</f>
        <v>F</v>
      </c>
      <c r="AB4709">
        <v>4</v>
      </c>
      <c r="AC4709">
        <v>4</v>
      </c>
      <c r="AD4709">
        <v>130</v>
      </c>
      <c r="AE4709">
        <v>37</v>
      </c>
      <c r="AF4709">
        <v>29</v>
      </c>
      <c r="AG4709">
        <v>15650</v>
      </c>
      <c r="AJ4709">
        <v>2015</v>
      </c>
      <c r="AK4709" t="s">
        <v>147</v>
      </c>
      <c r="AL4709">
        <v>15650</v>
      </c>
    </row>
    <row r="4710" spans="1:38" x14ac:dyDescent="0.3">
      <c r="A4710" t="s">
        <v>147</v>
      </c>
      <c r="B4710" t="s">
        <v>463</v>
      </c>
      <c r="C4710">
        <v>2202</v>
      </c>
      <c r="D4710" t="s">
        <v>30</v>
      </c>
      <c r="E4710" t="s">
        <v>19</v>
      </c>
      <c r="F4710" t="s">
        <v>31</v>
      </c>
      <c r="G4710">
        <v>4</v>
      </c>
      <c r="H4710">
        <v>4</v>
      </c>
      <c r="I4710">
        <v>130</v>
      </c>
      <c r="J4710">
        <v>17560</v>
      </c>
      <c r="K4710">
        <v>37</v>
      </c>
      <c r="L4710">
        <v>29</v>
      </c>
      <c r="M4710" t="s">
        <v>54</v>
      </c>
      <c r="N4710" t="s">
        <v>22</v>
      </c>
      <c r="O4710" t="s">
        <v>55</v>
      </c>
      <c r="P4710">
        <v>2015</v>
      </c>
      <c r="V4710" t="str">
        <f>IF(OR(J4710 &lt; -10846.9, J4710 &gt; 74078.13), "T", "F")</f>
        <v>F</v>
      </c>
      <c r="AB4710">
        <v>4</v>
      </c>
      <c r="AC4710">
        <v>4</v>
      </c>
      <c r="AD4710">
        <v>130</v>
      </c>
      <c r="AE4710">
        <v>37</v>
      </c>
      <c r="AF4710">
        <v>29</v>
      </c>
      <c r="AG4710">
        <v>17560</v>
      </c>
      <c r="AJ4710">
        <v>2015</v>
      </c>
      <c r="AK4710" t="s">
        <v>147</v>
      </c>
      <c r="AL4710">
        <v>17560</v>
      </c>
    </row>
    <row r="4711" spans="1:38" x14ac:dyDescent="0.3">
      <c r="A4711" t="s">
        <v>147</v>
      </c>
      <c r="B4711" t="s">
        <v>463</v>
      </c>
      <c r="C4711">
        <v>2202</v>
      </c>
      <c r="D4711" t="s">
        <v>30</v>
      </c>
      <c r="E4711" t="s">
        <v>34</v>
      </c>
      <c r="F4711" t="s">
        <v>31</v>
      </c>
      <c r="G4711">
        <v>4</v>
      </c>
      <c r="H4711">
        <v>4</v>
      </c>
      <c r="I4711">
        <v>130</v>
      </c>
      <c r="J4711">
        <v>19925</v>
      </c>
      <c r="K4711">
        <v>38</v>
      </c>
      <c r="L4711">
        <v>32</v>
      </c>
      <c r="M4711" t="s">
        <v>54</v>
      </c>
      <c r="N4711" t="s">
        <v>22</v>
      </c>
      <c r="O4711" t="s">
        <v>55</v>
      </c>
      <c r="P4711">
        <v>2015</v>
      </c>
      <c r="V4711" t="str">
        <f>IF(OR(J4711 &lt; -10846.9, J4711 &gt; 74078.13), "T", "F")</f>
        <v>F</v>
      </c>
      <c r="AB4711">
        <v>4</v>
      </c>
      <c r="AC4711">
        <v>4</v>
      </c>
      <c r="AD4711">
        <v>130</v>
      </c>
      <c r="AE4711">
        <v>38</v>
      </c>
      <c r="AF4711">
        <v>32</v>
      </c>
      <c r="AG4711">
        <v>19925</v>
      </c>
      <c r="AJ4711">
        <v>2015</v>
      </c>
      <c r="AK4711" t="s">
        <v>147</v>
      </c>
      <c r="AL4711">
        <v>19925</v>
      </c>
    </row>
    <row r="4712" spans="1:38" x14ac:dyDescent="0.3">
      <c r="A4712" t="s">
        <v>147</v>
      </c>
      <c r="B4712" t="s">
        <v>463</v>
      </c>
      <c r="C4712">
        <v>2202</v>
      </c>
      <c r="D4712" t="s">
        <v>30</v>
      </c>
      <c r="E4712" t="s">
        <v>34</v>
      </c>
      <c r="F4712" t="s">
        <v>31</v>
      </c>
      <c r="G4712">
        <v>4</v>
      </c>
      <c r="H4712">
        <v>4</v>
      </c>
      <c r="I4712">
        <v>130</v>
      </c>
      <c r="J4712">
        <v>20925</v>
      </c>
      <c r="K4712">
        <v>38</v>
      </c>
      <c r="L4712">
        <v>32</v>
      </c>
      <c r="M4712" t="s">
        <v>54</v>
      </c>
      <c r="N4712" t="s">
        <v>22</v>
      </c>
      <c r="O4712" t="s">
        <v>55</v>
      </c>
      <c r="P4712">
        <v>2015</v>
      </c>
      <c r="V4712" t="str">
        <f>IF(OR(J4712 &lt; -10846.9, J4712 &gt; 74078.13), "T", "F")</f>
        <v>F</v>
      </c>
      <c r="AB4712">
        <v>4</v>
      </c>
      <c r="AC4712">
        <v>4</v>
      </c>
      <c r="AD4712">
        <v>130</v>
      </c>
      <c r="AE4712">
        <v>38</v>
      </c>
      <c r="AF4712">
        <v>32</v>
      </c>
      <c r="AG4712">
        <v>20925</v>
      </c>
      <c r="AJ4712">
        <v>2015</v>
      </c>
      <c r="AK4712" t="s">
        <v>147</v>
      </c>
      <c r="AL4712">
        <v>20925</v>
      </c>
    </row>
    <row r="4713" spans="1:38" x14ac:dyDescent="0.3">
      <c r="A4713" t="s">
        <v>147</v>
      </c>
      <c r="B4713" t="s">
        <v>463</v>
      </c>
      <c r="C4713">
        <v>2202</v>
      </c>
      <c r="D4713" t="s">
        <v>30</v>
      </c>
      <c r="E4713" t="s">
        <v>34</v>
      </c>
      <c r="F4713" t="s">
        <v>31</v>
      </c>
      <c r="G4713">
        <v>4</v>
      </c>
      <c r="H4713">
        <v>4</v>
      </c>
      <c r="I4713">
        <v>130</v>
      </c>
      <c r="J4713">
        <v>16450</v>
      </c>
      <c r="K4713">
        <v>41</v>
      </c>
      <c r="L4713">
        <v>33</v>
      </c>
      <c r="M4713" t="s">
        <v>54</v>
      </c>
      <c r="N4713" t="s">
        <v>22</v>
      </c>
      <c r="O4713" t="s">
        <v>55</v>
      </c>
      <c r="P4713">
        <v>2015</v>
      </c>
      <c r="V4713" t="str">
        <f>IF(OR(J4713 &lt; -10846.9, J4713 &gt; 74078.13), "T", "F")</f>
        <v>F</v>
      </c>
      <c r="AB4713">
        <v>4</v>
      </c>
      <c r="AC4713">
        <v>4</v>
      </c>
      <c r="AD4713">
        <v>130</v>
      </c>
      <c r="AE4713">
        <v>41</v>
      </c>
      <c r="AF4713">
        <v>33</v>
      </c>
      <c r="AG4713">
        <v>16450</v>
      </c>
      <c r="AJ4713">
        <v>2015</v>
      </c>
      <c r="AK4713" t="s">
        <v>147</v>
      </c>
      <c r="AL4713">
        <v>16450</v>
      </c>
    </row>
    <row r="4714" spans="1:38" x14ac:dyDescent="0.3">
      <c r="A4714" t="s">
        <v>147</v>
      </c>
      <c r="B4714" t="s">
        <v>463</v>
      </c>
      <c r="C4714">
        <v>2202</v>
      </c>
      <c r="D4714" t="s">
        <v>30</v>
      </c>
      <c r="E4714" t="s">
        <v>34</v>
      </c>
      <c r="F4714" t="s">
        <v>31</v>
      </c>
      <c r="G4714">
        <v>4</v>
      </c>
      <c r="H4714">
        <v>4</v>
      </c>
      <c r="I4714">
        <v>130</v>
      </c>
      <c r="J4714">
        <v>18360</v>
      </c>
      <c r="K4714">
        <v>38</v>
      </c>
      <c r="L4714">
        <v>32</v>
      </c>
      <c r="M4714" t="s">
        <v>54</v>
      </c>
      <c r="N4714" t="s">
        <v>22</v>
      </c>
      <c r="O4714" t="s">
        <v>55</v>
      </c>
      <c r="P4714">
        <v>2015</v>
      </c>
      <c r="V4714" t="str">
        <f>IF(OR(J4714 &lt; -10846.9, J4714 &gt; 74078.13), "T", "F")</f>
        <v>F</v>
      </c>
      <c r="AB4714">
        <v>4</v>
      </c>
      <c r="AC4714">
        <v>4</v>
      </c>
      <c r="AD4714">
        <v>130</v>
      </c>
      <c r="AE4714">
        <v>38</v>
      </c>
      <c r="AF4714">
        <v>32</v>
      </c>
      <c r="AG4714">
        <v>18360</v>
      </c>
      <c r="AJ4714">
        <v>2015</v>
      </c>
      <c r="AK4714" t="s">
        <v>147</v>
      </c>
      <c r="AL4714">
        <v>18360</v>
      </c>
    </row>
    <row r="4715" spans="1:38" x14ac:dyDescent="0.3">
      <c r="A4715" t="s">
        <v>147</v>
      </c>
      <c r="B4715" t="s">
        <v>463</v>
      </c>
      <c r="C4715">
        <v>2202</v>
      </c>
      <c r="D4715" t="s">
        <v>30</v>
      </c>
      <c r="E4715" t="s">
        <v>34</v>
      </c>
      <c r="F4715" t="s">
        <v>31</v>
      </c>
      <c r="G4715">
        <v>4</v>
      </c>
      <c r="H4715">
        <v>4</v>
      </c>
      <c r="I4715">
        <v>130</v>
      </c>
      <c r="J4715">
        <v>21165</v>
      </c>
      <c r="K4715">
        <v>38</v>
      </c>
      <c r="L4715">
        <v>32</v>
      </c>
      <c r="M4715" t="s">
        <v>54</v>
      </c>
      <c r="N4715" t="s">
        <v>22</v>
      </c>
      <c r="O4715" t="s">
        <v>55</v>
      </c>
      <c r="P4715">
        <v>2016</v>
      </c>
      <c r="V4715" t="str">
        <f>IF(OR(J4715 &lt; -10846.9, J4715 &gt; 74078.13), "T", "F")</f>
        <v>F</v>
      </c>
      <c r="AB4715">
        <v>4</v>
      </c>
      <c r="AC4715">
        <v>4</v>
      </c>
      <c r="AD4715">
        <v>130</v>
      </c>
      <c r="AE4715">
        <v>38</v>
      </c>
      <c r="AF4715">
        <v>32</v>
      </c>
      <c r="AG4715">
        <v>21165</v>
      </c>
      <c r="AJ4715">
        <v>2016</v>
      </c>
      <c r="AK4715" t="s">
        <v>147</v>
      </c>
      <c r="AL4715">
        <v>21165</v>
      </c>
    </row>
    <row r="4716" spans="1:38" x14ac:dyDescent="0.3">
      <c r="A4716" t="s">
        <v>147</v>
      </c>
      <c r="B4716" t="s">
        <v>463</v>
      </c>
      <c r="C4716">
        <v>2202</v>
      </c>
      <c r="D4716" t="s">
        <v>30</v>
      </c>
      <c r="E4716" t="s">
        <v>34</v>
      </c>
      <c r="F4716" t="s">
        <v>31</v>
      </c>
      <c r="G4716">
        <v>4</v>
      </c>
      <c r="H4716">
        <v>4</v>
      </c>
      <c r="I4716">
        <v>130</v>
      </c>
      <c r="J4716">
        <v>20165</v>
      </c>
      <c r="K4716">
        <v>38</v>
      </c>
      <c r="L4716">
        <v>32</v>
      </c>
      <c r="M4716" t="s">
        <v>54</v>
      </c>
      <c r="N4716" t="s">
        <v>22</v>
      </c>
      <c r="O4716" t="s">
        <v>55</v>
      </c>
      <c r="P4716">
        <v>2016</v>
      </c>
      <c r="V4716" t="str">
        <f>IF(OR(J4716 &lt; -10846.9, J4716 &gt; 74078.13), "T", "F")</f>
        <v>F</v>
      </c>
      <c r="AB4716">
        <v>4</v>
      </c>
      <c r="AC4716">
        <v>4</v>
      </c>
      <c r="AD4716">
        <v>130</v>
      </c>
      <c r="AE4716">
        <v>38</v>
      </c>
      <c r="AF4716">
        <v>32</v>
      </c>
      <c r="AG4716">
        <v>20165</v>
      </c>
      <c r="AJ4716">
        <v>2016</v>
      </c>
      <c r="AK4716" t="s">
        <v>147</v>
      </c>
      <c r="AL4716">
        <v>20165</v>
      </c>
    </row>
    <row r="4717" spans="1:38" x14ac:dyDescent="0.3">
      <c r="A4717" t="s">
        <v>147</v>
      </c>
      <c r="B4717" t="s">
        <v>463</v>
      </c>
      <c r="C4717">
        <v>2202</v>
      </c>
      <c r="D4717" t="s">
        <v>30</v>
      </c>
      <c r="E4717" t="s">
        <v>34</v>
      </c>
      <c r="F4717" t="s">
        <v>31</v>
      </c>
      <c r="G4717">
        <v>4</v>
      </c>
      <c r="H4717">
        <v>4</v>
      </c>
      <c r="I4717">
        <v>130</v>
      </c>
      <c r="J4717">
        <v>16690</v>
      </c>
      <c r="K4717">
        <v>41</v>
      </c>
      <c r="L4717">
        <v>33</v>
      </c>
      <c r="M4717" t="s">
        <v>54</v>
      </c>
      <c r="N4717" t="s">
        <v>22</v>
      </c>
      <c r="O4717" t="s">
        <v>55</v>
      </c>
      <c r="P4717">
        <v>2016</v>
      </c>
      <c r="V4717" t="str">
        <f>IF(OR(J4717 &lt; -10846.9, J4717 &gt; 74078.13), "T", "F")</f>
        <v>F</v>
      </c>
      <c r="AB4717">
        <v>4</v>
      </c>
      <c r="AC4717">
        <v>4</v>
      </c>
      <c r="AD4717">
        <v>130</v>
      </c>
      <c r="AE4717">
        <v>41</v>
      </c>
      <c r="AF4717">
        <v>33</v>
      </c>
      <c r="AG4717">
        <v>16690</v>
      </c>
      <c r="AJ4717">
        <v>2016</v>
      </c>
      <c r="AK4717" t="s">
        <v>147</v>
      </c>
      <c r="AL4717">
        <v>16690</v>
      </c>
    </row>
    <row r="4718" spans="1:38" x14ac:dyDescent="0.3">
      <c r="A4718" t="s">
        <v>147</v>
      </c>
      <c r="B4718" t="s">
        <v>463</v>
      </c>
      <c r="C4718">
        <v>2202</v>
      </c>
      <c r="D4718" t="s">
        <v>30</v>
      </c>
      <c r="E4718" t="s">
        <v>34</v>
      </c>
      <c r="F4718" t="s">
        <v>31</v>
      </c>
      <c r="G4718">
        <v>4</v>
      </c>
      <c r="H4718">
        <v>4</v>
      </c>
      <c r="I4718">
        <v>130</v>
      </c>
      <c r="J4718">
        <v>18600</v>
      </c>
      <c r="K4718">
        <v>38</v>
      </c>
      <c r="L4718">
        <v>32</v>
      </c>
      <c r="M4718" t="s">
        <v>54</v>
      </c>
      <c r="N4718" t="s">
        <v>22</v>
      </c>
      <c r="O4718" t="s">
        <v>55</v>
      </c>
      <c r="P4718">
        <v>2016</v>
      </c>
      <c r="V4718" t="str">
        <f>IF(OR(J4718 &lt; -10846.9, J4718 &gt; 74078.13), "T", "F")</f>
        <v>F</v>
      </c>
      <c r="AB4718">
        <v>4</v>
      </c>
      <c r="AC4718">
        <v>4</v>
      </c>
      <c r="AD4718">
        <v>130</v>
      </c>
      <c r="AE4718">
        <v>38</v>
      </c>
      <c r="AF4718">
        <v>32</v>
      </c>
      <c r="AG4718">
        <v>18600</v>
      </c>
      <c r="AJ4718">
        <v>2016</v>
      </c>
      <c r="AK4718" t="s">
        <v>147</v>
      </c>
      <c r="AL4718">
        <v>18600</v>
      </c>
    </row>
    <row r="4719" spans="1:38" x14ac:dyDescent="0.3">
      <c r="A4719" t="s">
        <v>147</v>
      </c>
      <c r="B4719" t="s">
        <v>463</v>
      </c>
      <c r="C4719">
        <v>2202</v>
      </c>
      <c r="D4719" t="s">
        <v>30</v>
      </c>
      <c r="E4719" t="s">
        <v>19</v>
      </c>
      <c r="F4719" t="s">
        <v>31</v>
      </c>
      <c r="G4719">
        <v>4</v>
      </c>
      <c r="H4719">
        <v>4</v>
      </c>
      <c r="I4719">
        <v>130</v>
      </c>
      <c r="J4719">
        <v>17800</v>
      </c>
      <c r="K4719">
        <v>37</v>
      </c>
      <c r="L4719">
        <v>29</v>
      </c>
      <c r="M4719" t="s">
        <v>54</v>
      </c>
      <c r="N4719" t="s">
        <v>22</v>
      </c>
      <c r="O4719" t="s">
        <v>55</v>
      </c>
      <c r="P4719">
        <v>2016</v>
      </c>
      <c r="V4719" t="str">
        <f>IF(OR(J4719 &lt; -10846.9, J4719 &gt; 74078.13), "T", "F")</f>
        <v>F</v>
      </c>
      <c r="AB4719">
        <v>4</v>
      </c>
      <c r="AC4719">
        <v>4</v>
      </c>
      <c r="AD4719">
        <v>130</v>
      </c>
      <c r="AE4719">
        <v>37</v>
      </c>
      <c r="AF4719">
        <v>29</v>
      </c>
      <c r="AG4719">
        <v>17800</v>
      </c>
      <c r="AJ4719">
        <v>2016</v>
      </c>
      <c r="AK4719" t="s">
        <v>147</v>
      </c>
      <c r="AL4719">
        <v>17800</v>
      </c>
    </row>
    <row r="4720" spans="1:38" x14ac:dyDescent="0.3">
      <c r="A4720" t="s">
        <v>147</v>
      </c>
      <c r="B4720" t="s">
        <v>463</v>
      </c>
      <c r="C4720">
        <v>2202</v>
      </c>
      <c r="D4720" t="s">
        <v>30</v>
      </c>
      <c r="E4720" t="s">
        <v>19</v>
      </c>
      <c r="F4720" t="s">
        <v>31</v>
      </c>
      <c r="G4720">
        <v>4</v>
      </c>
      <c r="H4720">
        <v>4</v>
      </c>
      <c r="I4720">
        <v>130</v>
      </c>
      <c r="J4720">
        <v>15890</v>
      </c>
      <c r="K4720">
        <v>37</v>
      </c>
      <c r="L4720">
        <v>29</v>
      </c>
      <c r="M4720" t="s">
        <v>54</v>
      </c>
      <c r="N4720" t="s">
        <v>22</v>
      </c>
      <c r="O4720" t="s">
        <v>55</v>
      </c>
      <c r="P4720">
        <v>2016</v>
      </c>
      <c r="V4720" t="str">
        <f>IF(OR(J4720 &lt; -10846.9, J4720 &gt; 74078.13), "T", "F")</f>
        <v>F</v>
      </c>
      <c r="AB4720">
        <v>4</v>
      </c>
      <c r="AC4720">
        <v>4</v>
      </c>
      <c r="AD4720">
        <v>130</v>
      </c>
      <c r="AE4720">
        <v>37</v>
      </c>
      <c r="AF4720">
        <v>29</v>
      </c>
      <c r="AG4720">
        <v>15890</v>
      </c>
      <c r="AJ4720">
        <v>2016</v>
      </c>
      <c r="AK4720" t="s">
        <v>147</v>
      </c>
      <c r="AL4720">
        <v>15890</v>
      </c>
    </row>
    <row r="4721" spans="1:38" x14ac:dyDescent="0.3">
      <c r="A4721" t="s">
        <v>147</v>
      </c>
      <c r="B4721" t="s">
        <v>463</v>
      </c>
      <c r="C4721">
        <v>2202</v>
      </c>
      <c r="D4721" t="s">
        <v>30</v>
      </c>
      <c r="E4721" t="s">
        <v>34</v>
      </c>
      <c r="F4721" t="s">
        <v>31</v>
      </c>
      <c r="G4721">
        <v>4</v>
      </c>
      <c r="H4721">
        <v>4</v>
      </c>
      <c r="I4721">
        <v>130</v>
      </c>
      <c r="J4721">
        <v>20265</v>
      </c>
      <c r="K4721">
        <v>37</v>
      </c>
      <c r="L4721">
        <v>32</v>
      </c>
      <c r="M4721" t="s">
        <v>54</v>
      </c>
      <c r="N4721" t="s">
        <v>22</v>
      </c>
      <c r="O4721" t="s">
        <v>55</v>
      </c>
      <c r="P4721">
        <v>2017</v>
      </c>
      <c r="V4721" t="str">
        <f>IF(OR(J4721 &lt; -10846.9, J4721 &gt; 74078.13), "T", "F")</f>
        <v>F</v>
      </c>
      <c r="AB4721">
        <v>4</v>
      </c>
      <c r="AC4721">
        <v>4</v>
      </c>
      <c r="AD4721">
        <v>130</v>
      </c>
      <c r="AE4721">
        <v>37</v>
      </c>
      <c r="AF4721">
        <v>32</v>
      </c>
      <c r="AG4721">
        <v>20265</v>
      </c>
      <c r="AJ4721">
        <v>2017</v>
      </c>
      <c r="AK4721" t="s">
        <v>147</v>
      </c>
      <c r="AL4721">
        <v>20265</v>
      </c>
    </row>
    <row r="4722" spans="1:38" x14ac:dyDescent="0.3">
      <c r="A4722" t="s">
        <v>147</v>
      </c>
      <c r="B4722" t="s">
        <v>463</v>
      </c>
      <c r="C4722">
        <v>2202</v>
      </c>
      <c r="D4722" t="s">
        <v>30</v>
      </c>
      <c r="E4722" t="s">
        <v>34</v>
      </c>
      <c r="F4722" t="s">
        <v>31</v>
      </c>
      <c r="G4722">
        <v>4</v>
      </c>
      <c r="H4722">
        <v>4</v>
      </c>
      <c r="I4722">
        <v>130</v>
      </c>
      <c r="J4722">
        <v>16790</v>
      </c>
      <c r="K4722">
        <v>40</v>
      </c>
      <c r="L4722">
        <v>33</v>
      </c>
      <c r="M4722" t="s">
        <v>54</v>
      </c>
      <c r="N4722" t="s">
        <v>22</v>
      </c>
      <c r="O4722" t="s">
        <v>55</v>
      </c>
      <c r="P4722">
        <v>2017</v>
      </c>
      <c r="V4722" t="str">
        <f>IF(OR(J4722 &lt; -10846.9, J4722 &gt; 74078.13), "T", "F")</f>
        <v>F</v>
      </c>
      <c r="AB4722">
        <v>4</v>
      </c>
      <c r="AC4722">
        <v>4</v>
      </c>
      <c r="AD4722">
        <v>130</v>
      </c>
      <c r="AE4722">
        <v>40</v>
      </c>
      <c r="AF4722">
        <v>33</v>
      </c>
      <c r="AG4722">
        <v>16790</v>
      </c>
      <c r="AJ4722">
        <v>2017</v>
      </c>
      <c r="AK4722" t="s">
        <v>147</v>
      </c>
      <c r="AL4722">
        <v>16790</v>
      </c>
    </row>
    <row r="4723" spans="1:38" x14ac:dyDescent="0.3">
      <c r="A4723" t="s">
        <v>147</v>
      </c>
      <c r="B4723" t="s">
        <v>463</v>
      </c>
      <c r="C4723">
        <v>2202</v>
      </c>
      <c r="D4723" t="s">
        <v>30</v>
      </c>
      <c r="E4723" t="s">
        <v>34</v>
      </c>
      <c r="F4723" t="s">
        <v>31</v>
      </c>
      <c r="G4723">
        <v>4</v>
      </c>
      <c r="H4723">
        <v>4</v>
      </c>
      <c r="I4723">
        <v>130</v>
      </c>
      <c r="J4723">
        <v>21265</v>
      </c>
      <c r="K4723">
        <v>37</v>
      </c>
      <c r="L4723">
        <v>32</v>
      </c>
      <c r="M4723" t="s">
        <v>54</v>
      </c>
      <c r="N4723" t="s">
        <v>22</v>
      </c>
      <c r="O4723" t="s">
        <v>55</v>
      </c>
      <c r="P4723">
        <v>2017</v>
      </c>
      <c r="V4723" t="str">
        <f>IF(OR(J4723 &lt; -10846.9, J4723 &gt; 74078.13), "T", "F")</f>
        <v>F</v>
      </c>
      <c r="AB4723">
        <v>4</v>
      </c>
      <c r="AC4723">
        <v>4</v>
      </c>
      <c r="AD4723">
        <v>130</v>
      </c>
      <c r="AE4723">
        <v>37</v>
      </c>
      <c r="AF4723">
        <v>32</v>
      </c>
      <c r="AG4723">
        <v>21265</v>
      </c>
      <c r="AJ4723">
        <v>2017</v>
      </c>
      <c r="AK4723" t="s">
        <v>147</v>
      </c>
      <c r="AL4723">
        <v>21265</v>
      </c>
    </row>
    <row r="4724" spans="1:38" x14ac:dyDescent="0.3">
      <c r="A4724" t="s">
        <v>147</v>
      </c>
      <c r="B4724" t="s">
        <v>463</v>
      </c>
      <c r="C4724">
        <v>2202</v>
      </c>
      <c r="D4724" t="s">
        <v>30</v>
      </c>
      <c r="E4724" t="s">
        <v>19</v>
      </c>
      <c r="F4724" t="s">
        <v>31</v>
      </c>
      <c r="G4724">
        <v>4</v>
      </c>
      <c r="H4724">
        <v>4</v>
      </c>
      <c r="I4724">
        <v>130</v>
      </c>
      <c r="J4724">
        <v>17900</v>
      </c>
      <c r="K4724">
        <v>36</v>
      </c>
      <c r="L4724">
        <v>29</v>
      </c>
      <c r="M4724" t="s">
        <v>54</v>
      </c>
      <c r="N4724" t="s">
        <v>22</v>
      </c>
      <c r="O4724" t="s">
        <v>55</v>
      </c>
      <c r="P4724">
        <v>2017</v>
      </c>
      <c r="V4724" t="str">
        <f>IF(OR(J4724 &lt; -10846.9, J4724 &gt; 74078.13), "T", "F")</f>
        <v>F</v>
      </c>
      <c r="AB4724">
        <v>4</v>
      </c>
      <c r="AC4724">
        <v>4</v>
      </c>
      <c r="AD4724">
        <v>130</v>
      </c>
      <c r="AE4724">
        <v>36</v>
      </c>
      <c r="AF4724">
        <v>29</v>
      </c>
      <c r="AG4724">
        <v>17900</v>
      </c>
      <c r="AJ4724">
        <v>2017</v>
      </c>
      <c r="AK4724" t="s">
        <v>147</v>
      </c>
      <c r="AL4724">
        <v>17900</v>
      </c>
    </row>
    <row r="4725" spans="1:38" x14ac:dyDescent="0.3">
      <c r="A4725" t="s">
        <v>147</v>
      </c>
      <c r="B4725" t="s">
        <v>463</v>
      </c>
      <c r="C4725">
        <v>2202</v>
      </c>
      <c r="D4725" t="s">
        <v>30</v>
      </c>
      <c r="E4725" t="s">
        <v>19</v>
      </c>
      <c r="F4725" t="s">
        <v>31</v>
      </c>
      <c r="G4725">
        <v>4</v>
      </c>
      <c r="H4725">
        <v>4</v>
      </c>
      <c r="I4725">
        <v>130</v>
      </c>
      <c r="J4725">
        <v>15990</v>
      </c>
      <c r="K4725">
        <v>36</v>
      </c>
      <c r="L4725">
        <v>29</v>
      </c>
      <c r="M4725" t="s">
        <v>54</v>
      </c>
      <c r="N4725" t="s">
        <v>22</v>
      </c>
      <c r="O4725" t="s">
        <v>55</v>
      </c>
      <c r="P4725">
        <v>2017</v>
      </c>
      <c r="V4725" t="str">
        <f>IF(OR(J4725 &lt; -10846.9, J4725 &gt; 74078.13), "T", "F")</f>
        <v>F</v>
      </c>
      <c r="AB4725">
        <v>4</v>
      </c>
      <c r="AC4725">
        <v>4</v>
      </c>
      <c r="AD4725">
        <v>130</v>
      </c>
      <c r="AE4725">
        <v>36</v>
      </c>
      <c r="AF4725">
        <v>29</v>
      </c>
      <c r="AG4725">
        <v>15990</v>
      </c>
      <c r="AJ4725">
        <v>2017</v>
      </c>
      <c r="AK4725" t="s">
        <v>147</v>
      </c>
      <c r="AL4725">
        <v>15990</v>
      </c>
    </row>
    <row r="4726" spans="1:38" x14ac:dyDescent="0.3">
      <c r="A4726" t="s">
        <v>147</v>
      </c>
      <c r="B4726" t="s">
        <v>463</v>
      </c>
      <c r="C4726">
        <v>2202</v>
      </c>
      <c r="D4726" t="s">
        <v>30</v>
      </c>
      <c r="E4726" t="s">
        <v>34</v>
      </c>
      <c r="F4726" t="s">
        <v>31</v>
      </c>
      <c r="G4726">
        <v>4</v>
      </c>
      <c r="H4726">
        <v>4</v>
      </c>
      <c r="I4726">
        <v>130</v>
      </c>
      <c r="J4726">
        <v>18700</v>
      </c>
      <c r="K4726">
        <v>37</v>
      </c>
      <c r="L4726">
        <v>32</v>
      </c>
      <c r="M4726" t="s">
        <v>54</v>
      </c>
      <c r="N4726" t="s">
        <v>22</v>
      </c>
      <c r="O4726" t="s">
        <v>55</v>
      </c>
      <c r="P4726">
        <v>2017</v>
      </c>
      <c r="V4726" t="str">
        <f>IF(OR(J4726 &lt; -10846.9, J4726 &gt; 74078.13), "T", "F")</f>
        <v>F</v>
      </c>
      <c r="AB4726">
        <v>4</v>
      </c>
      <c r="AC4726">
        <v>4</v>
      </c>
      <c r="AD4726">
        <v>130</v>
      </c>
      <c r="AE4726">
        <v>37</v>
      </c>
      <c r="AF4726">
        <v>32</v>
      </c>
      <c r="AG4726">
        <v>18700</v>
      </c>
      <c r="AJ4726">
        <v>2017</v>
      </c>
      <c r="AK4726" t="s">
        <v>147</v>
      </c>
      <c r="AL4726">
        <v>18700</v>
      </c>
    </row>
    <row r="4727" spans="1:38" x14ac:dyDescent="0.3">
      <c r="A4727" t="s">
        <v>164</v>
      </c>
      <c r="B4727" t="s">
        <v>464</v>
      </c>
      <c r="C4727">
        <v>5657</v>
      </c>
      <c r="D4727" t="s">
        <v>30</v>
      </c>
      <c r="E4727" t="s">
        <v>34</v>
      </c>
      <c r="F4727" t="s">
        <v>31</v>
      </c>
      <c r="G4727">
        <v>6</v>
      </c>
      <c r="H4727">
        <v>4</v>
      </c>
      <c r="I4727">
        <v>203</v>
      </c>
      <c r="J4727">
        <v>24165</v>
      </c>
      <c r="K4727">
        <v>26</v>
      </c>
      <c r="L4727">
        <v>19</v>
      </c>
      <c r="M4727" t="s">
        <v>50</v>
      </c>
      <c r="N4727" t="s">
        <v>64</v>
      </c>
      <c r="O4727" t="s">
        <v>33</v>
      </c>
      <c r="P4727">
        <v>2005</v>
      </c>
      <c r="V4727" t="str">
        <f>IF(OR(J4727 &lt; -10846.9, J4727 &gt; 74078.13), "T", "F")</f>
        <v>F</v>
      </c>
      <c r="AB4727">
        <v>6</v>
      </c>
      <c r="AC4727">
        <v>4</v>
      </c>
      <c r="AD4727">
        <v>203</v>
      </c>
      <c r="AE4727">
        <v>26</v>
      </c>
      <c r="AF4727">
        <v>19</v>
      </c>
      <c r="AG4727">
        <v>24165</v>
      </c>
      <c r="AJ4727">
        <v>2005</v>
      </c>
      <c r="AK4727" t="s">
        <v>164</v>
      </c>
      <c r="AL4727">
        <v>24165</v>
      </c>
    </row>
    <row r="4728" spans="1:38" x14ac:dyDescent="0.3">
      <c r="A4728" t="s">
        <v>164</v>
      </c>
      <c r="B4728" t="s">
        <v>464</v>
      </c>
      <c r="C4728">
        <v>5657</v>
      </c>
      <c r="D4728" t="s">
        <v>30</v>
      </c>
      <c r="E4728" t="s">
        <v>34</v>
      </c>
      <c r="F4728" t="s">
        <v>35</v>
      </c>
      <c r="G4728">
        <v>6</v>
      </c>
      <c r="H4728">
        <v>4</v>
      </c>
      <c r="I4728">
        <v>203</v>
      </c>
      <c r="J4728">
        <v>23965</v>
      </c>
      <c r="K4728">
        <v>23</v>
      </c>
      <c r="L4728">
        <v>17</v>
      </c>
      <c r="M4728" t="s">
        <v>50</v>
      </c>
      <c r="N4728" t="s">
        <v>64</v>
      </c>
      <c r="O4728" t="s">
        <v>33</v>
      </c>
      <c r="P4728">
        <v>2005</v>
      </c>
      <c r="V4728" t="str">
        <f>IF(OR(J4728 &lt; -10846.9, J4728 &gt; 74078.13), "T", "F")</f>
        <v>F</v>
      </c>
      <c r="AB4728">
        <v>6</v>
      </c>
      <c r="AC4728">
        <v>4</v>
      </c>
      <c r="AD4728">
        <v>203</v>
      </c>
      <c r="AE4728">
        <v>23</v>
      </c>
      <c r="AF4728">
        <v>17</v>
      </c>
      <c r="AG4728">
        <v>23965</v>
      </c>
      <c r="AJ4728">
        <v>2005</v>
      </c>
      <c r="AK4728" t="s">
        <v>164</v>
      </c>
      <c r="AL4728">
        <v>23965</v>
      </c>
    </row>
    <row r="4729" spans="1:38" x14ac:dyDescent="0.3">
      <c r="A4729" t="s">
        <v>164</v>
      </c>
      <c r="B4729" t="s">
        <v>464</v>
      </c>
      <c r="C4729">
        <v>5657</v>
      </c>
      <c r="D4729" t="s">
        <v>30</v>
      </c>
      <c r="E4729" t="s">
        <v>34</v>
      </c>
      <c r="F4729" t="s">
        <v>31</v>
      </c>
      <c r="G4729">
        <v>6</v>
      </c>
      <c r="H4729">
        <v>4</v>
      </c>
      <c r="I4729">
        <v>203</v>
      </c>
      <c r="J4729">
        <v>26290</v>
      </c>
      <c r="K4729">
        <v>26</v>
      </c>
      <c r="L4729">
        <v>19</v>
      </c>
      <c r="M4729" t="s">
        <v>50</v>
      </c>
      <c r="N4729" t="s">
        <v>64</v>
      </c>
      <c r="O4729" t="s">
        <v>33</v>
      </c>
      <c r="P4729">
        <v>2005</v>
      </c>
      <c r="V4729" t="str">
        <f>IF(OR(J4729 &lt; -10846.9, J4729 &gt; 74078.13), "T", "F")</f>
        <v>F</v>
      </c>
      <c r="AB4729">
        <v>6</v>
      </c>
      <c r="AC4729">
        <v>4</v>
      </c>
      <c r="AD4729">
        <v>203</v>
      </c>
      <c r="AE4729">
        <v>26</v>
      </c>
      <c r="AF4729">
        <v>19</v>
      </c>
      <c r="AG4729">
        <v>26290</v>
      </c>
      <c r="AJ4729">
        <v>2005</v>
      </c>
      <c r="AK4729" t="s">
        <v>164</v>
      </c>
      <c r="AL4729">
        <v>26290</v>
      </c>
    </row>
    <row r="4730" spans="1:38" x14ac:dyDescent="0.3">
      <c r="A4730" t="s">
        <v>164</v>
      </c>
      <c r="B4730" t="s">
        <v>464</v>
      </c>
      <c r="C4730">
        <v>5657</v>
      </c>
      <c r="D4730" t="s">
        <v>30</v>
      </c>
      <c r="E4730" t="s">
        <v>34</v>
      </c>
      <c r="F4730" t="s">
        <v>31</v>
      </c>
      <c r="G4730">
        <v>6</v>
      </c>
      <c r="H4730">
        <v>4</v>
      </c>
      <c r="I4730">
        <v>203</v>
      </c>
      <c r="J4730">
        <v>22165</v>
      </c>
      <c r="K4730">
        <v>26</v>
      </c>
      <c r="L4730">
        <v>19</v>
      </c>
      <c r="M4730" t="s">
        <v>50</v>
      </c>
      <c r="N4730" t="s">
        <v>64</v>
      </c>
      <c r="O4730" t="s">
        <v>33</v>
      </c>
      <c r="P4730">
        <v>2005</v>
      </c>
      <c r="V4730" t="str">
        <f>IF(OR(J4730 &lt; -10846.9, J4730 &gt; 74078.13), "T", "F")</f>
        <v>F</v>
      </c>
      <c r="AB4730">
        <v>6</v>
      </c>
      <c r="AC4730">
        <v>4</v>
      </c>
      <c r="AD4730">
        <v>203</v>
      </c>
      <c r="AE4730">
        <v>26</v>
      </c>
      <c r="AF4730">
        <v>19</v>
      </c>
      <c r="AG4730">
        <v>22165</v>
      </c>
      <c r="AJ4730">
        <v>2005</v>
      </c>
      <c r="AK4730" t="s">
        <v>164</v>
      </c>
      <c r="AL4730">
        <v>22165</v>
      </c>
    </row>
    <row r="4731" spans="1:38" x14ac:dyDescent="0.3">
      <c r="A4731" t="s">
        <v>164</v>
      </c>
      <c r="B4731" t="s">
        <v>464</v>
      </c>
      <c r="C4731">
        <v>5657</v>
      </c>
      <c r="D4731" t="s">
        <v>30</v>
      </c>
      <c r="E4731" t="s">
        <v>34</v>
      </c>
      <c r="F4731" t="s">
        <v>35</v>
      </c>
      <c r="G4731">
        <v>6</v>
      </c>
      <c r="H4731">
        <v>4</v>
      </c>
      <c r="I4731">
        <v>203</v>
      </c>
      <c r="J4731">
        <v>28090</v>
      </c>
      <c r="K4731">
        <v>23</v>
      </c>
      <c r="L4731">
        <v>17</v>
      </c>
      <c r="M4731" t="s">
        <v>50</v>
      </c>
      <c r="N4731" t="s">
        <v>64</v>
      </c>
      <c r="O4731" t="s">
        <v>33</v>
      </c>
      <c r="P4731">
        <v>2005</v>
      </c>
      <c r="V4731" t="str">
        <f>IF(OR(J4731 &lt; -10846.9, J4731 &gt; 74078.13), "T", "F")</f>
        <v>F</v>
      </c>
      <c r="AB4731">
        <v>6</v>
      </c>
      <c r="AC4731">
        <v>4</v>
      </c>
      <c r="AD4731">
        <v>203</v>
      </c>
      <c r="AE4731">
        <v>23</v>
      </c>
      <c r="AF4731">
        <v>17</v>
      </c>
      <c r="AG4731">
        <v>28090</v>
      </c>
      <c r="AJ4731">
        <v>2005</v>
      </c>
      <c r="AK4731" t="s">
        <v>164</v>
      </c>
      <c r="AL4731">
        <v>28090</v>
      </c>
    </row>
    <row r="4732" spans="1:38" x14ac:dyDescent="0.3">
      <c r="A4732" t="s">
        <v>164</v>
      </c>
      <c r="B4732" t="s">
        <v>464</v>
      </c>
      <c r="C4732">
        <v>5657</v>
      </c>
      <c r="D4732" t="s">
        <v>30</v>
      </c>
      <c r="E4732" t="s">
        <v>34</v>
      </c>
      <c r="F4732" t="s">
        <v>35</v>
      </c>
      <c r="G4732">
        <v>6</v>
      </c>
      <c r="H4732">
        <v>4</v>
      </c>
      <c r="I4732">
        <v>203</v>
      </c>
      <c r="J4732">
        <v>25965</v>
      </c>
      <c r="K4732">
        <v>23</v>
      </c>
      <c r="L4732">
        <v>17</v>
      </c>
      <c r="M4732" t="s">
        <v>50</v>
      </c>
      <c r="N4732" t="s">
        <v>64</v>
      </c>
      <c r="O4732" t="s">
        <v>33</v>
      </c>
      <c r="P4732">
        <v>2005</v>
      </c>
      <c r="V4732" t="str">
        <f>IF(OR(J4732 &lt; -10846.9, J4732 &gt; 74078.13), "T", "F")</f>
        <v>F</v>
      </c>
      <c r="AB4732">
        <v>6</v>
      </c>
      <c r="AC4732">
        <v>4</v>
      </c>
      <c r="AD4732">
        <v>203</v>
      </c>
      <c r="AE4732">
        <v>23</v>
      </c>
      <c r="AF4732">
        <v>17</v>
      </c>
      <c r="AG4732">
        <v>25965</v>
      </c>
      <c r="AJ4732">
        <v>2005</v>
      </c>
      <c r="AK4732" t="s">
        <v>164</v>
      </c>
      <c r="AL4732">
        <v>25965</v>
      </c>
    </row>
    <row r="4733" spans="1:38" x14ac:dyDescent="0.3">
      <c r="A4733" t="s">
        <v>164</v>
      </c>
      <c r="B4733" t="s">
        <v>464</v>
      </c>
      <c r="C4733">
        <v>5657</v>
      </c>
      <c r="D4733" t="s">
        <v>30</v>
      </c>
      <c r="E4733" t="s">
        <v>34</v>
      </c>
      <c r="F4733" t="s">
        <v>31</v>
      </c>
      <c r="G4733">
        <v>6</v>
      </c>
      <c r="H4733">
        <v>4</v>
      </c>
      <c r="I4733">
        <v>203</v>
      </c>
      <c r="J4733">
        <v>24230</v>
      </c>
      <c r="K4733">
        <v>26</v>
      </c>
      <c r="L4733">
        <v>19</v>
      </c>
      <c r="M4733" t="s">
        <v>50</v>
      </c>
      <c r="N4733" t="s">
        <v>64</v>
      </c>
      <c r="O4733" t="s">
        <v>33</v>
      </c>
      <c r="P4733">
        <v>2006</v>
      </c>
      <c r="V4733" t="str">
        <f>IF(OR(J4733 &lt; -10846.9, J4733 &gt; 74078.13), "T", "F")</f>
        <v>F</v>
      </c>
      <c r="AB4733">
        <v>6</v>
      </c>
      <c r="AC4733">
        <v>4</v>
      </c>
      <c r="AD4733">
        <v>203</v>
      </c>
      <c r="AE4733">
        <v>26</v>
      </c>
      <c r="AF4733">
        <v>19</v>
      </c>
      <c r="AG4733">
        <v>24230</v>
      </c>
      <c r="AJ4733">
        <v>2006</v>
      </c>
      <c r="AK4733" t="s">
        <v>164</v>
      </c>
      <c r="AL4733">
        <v>24230</v>
      </c>
    </row>
    <row r="4734" spans="1:38" x14ac:dyDescent="0.3">
      <c r="A4734" t="s">
        <v>164</v>
      </c>
      <c r="B4734" t="s">
        <v>464</v>
      </c>
      <c r="C4734">
        <v>5657</v>
      </c>
      <c r="D4734" t="s">
        <v>30</v>
      </c>
      <c r="E4734" t="s">
        <v>34</v>
      </c>
      <c r="F4734" t="s">
        <v>31</v>
      </c>
      <c r="G4734">
        <v>6</v>
      </c>
      <c r="H4734">
        <v>4</v>
      </c>
      <c r="I4734">
        <v>203</v>
      </c>
      <c r="J4734">
        <v>22230</v>
      </c>
      <c r="K4734">
        <v>25</v>
      </c>
      <c r="L4734">
        <v>18</v>
      </c>
      <c r="M4734" t="s">
        <v>50</v>
      </c>
      <c r="N4734" t="s">
        <v>64</v>
      </c>
      <c r="O4734" t="s">
        <v>33</v>
      </c>
      <c r="P4734">
        <v>2006</v>
      </c>
      <c r="V4734" t="str">
        <f>IF(OR(J4734 &lt; -10846.9, J4734 &gt; 74078.13), "T", "F")</f>
        <v>F</v>
      </c>
      <c r="AB4734">
        <v>6</v>
      </c>
      <c r="AC4734">
        <v>4</v>
      </c>
      <c r="AD4734">
        <v>203</v>
      </c>
      <c r="AE4734">
        <v>25</v>
      </c>
      <c r="AF4734">
        <v>18</v>
      </c>
      <c r="AG4734">
        <v>22230</v>
      </c>
      <c r="AJ4734">
        <v>2006</v>
      </c>
      <c r="AK4734" t="s">
        <v>164</v>
      </c>
      <c r="AL4734">
        <v>22230</v>
      </c>
    </row>
    <row r="4735" spans="1:38" x14ac:dyDescent="0.3">
      <c r="A4735" t="s">
        <v>164</v>
      </c>
      <c r="B4735" t="s">
        <v>464</v>
      </c>
      <c r="C4735">
        <v>5657</v>
      </c>
      <c r="D4735" t="s">
        <v>30</v>
      </c>
      <c r="E4735" t="s">
        <v>34</v>
      </c>
      <c r="F4735" t="s">
        <v>35</v>
      </c>
      <c r="G4735">
        <v>6</v>
      </c>
      <c r="H4735">
        <v>4</v>
      </c>
      <c r="I4735">
        <v>203</v>
      </c>
      <c r="J4735">
        <v>28230</v>
      </c>
      <c r="K4735">
        <v>23</v>
      </c>
      <c r="L4735">
        <v>17</v>
      </c>
      <c r="M4735" t="s">
        <v>50</v>
      </c>
      <c r="N4735" t="s">
        <v>64</v>
      </c>
      <c r="O4735" t="s">
        <v>33</v>
      </c>
      <c r="P4735">
        <v>2006</v>
      </c>
      <c r="V4735" t="str">
        <f>IF(OR(J4735 &lt; -10846.9, J4735 &gt; 74078.13), "T", "F")</f>
        <v>F</v>
      </c>
      <c r="AB4735">
        <v>6</v>
      </c>
      <c r="AC4735">
        <v>4</v>
      </c>
      <c r="AD4735">
        <v>203</v>
      </c>
      <c r="AE4735">
        <v>23</v>
      </c>
      <c r="AF4735">
        <v>17</v>
      </c>
      <c r="AG4735">
        <v>28230</v>
      </c>
      <c r="AJ4735">
        <v>2006</v>
      </c>
      <c r="AK4735" t="s">
        <v>164</v>
      </c>
      <c r="AL4735">
        <v>28230</v>
      </c>
    </row>
    <row r="4736" spans="1:38" x14ac:dyDescent="0.3">
      <c r="A4736" t="s">
        <v>164</v>
      </c>
      <c r="B4736" t="s">
        <v>464</v>
      </c>
      <c r="C4736">
        <v>5657</v>
      </c>
      <c r="D4736" t="s">
        <v>30</v>
      </c>
      <c r="E4736" t="s">
        <v>34</v>
      </c>
      <c r="F4736" t="s">
        <v>35</v>
      </c>
      <c r="G4736">
        <v>6</v>
      </c>
      <c r="H4736">
        <v>4</v>
      </c>
      <c r="I4736">
        <v>203</v>
      </c>
      <c r="J4736">
        <v>24080</v>
      </c>
      <c r="K4736">
        <v>23</v>
      </c>
      <c r="L4736">
        <v>17</v>
      </c>
      <c r="M4736" t="s">
        <v>50</v>
      </c>
      <c r="N4736" t="s">
        <v>64</v>
      </c>
      <c r="O4736" t="s">
        <v>33</v>
      </c>
      <c r="P4736">
        <v>2006</v>
      </c>
      <c r="V4736" t="str">
        <f>IF(OR(J4736 &lt; -10846.9, J4736 &gt; 74078.13), "T", "F")</f>
        <v>F</v>
      </c>
      <c r="AB4736">
        <v>6</v>
      </c>
      <c r="AC4736">
        <v>4</v>
      </c>
      <c r="AD4736">
        <v>203</v>
      </c>
      <c r="AE4736">
        <v>23</v>
      </c>
      <c r="AF4736">
        <v>17</v>
      </c>
      <c r="AG4736">
        <v>24080</v>
      </c>
      <c r="AJ4736">
        <v>2006</v>
      </c>
      <c r="AK4736" t="s">
        <v>164</v>
      </c>
      <c r="AL4736">
        <v>24080</v>
      </c>
    </row>
    <row r="4737" spans="1:38" x14ac:dyDescent="0.3">
      <c r="A4737" t="s">
        <v>164</v>
      </c>
      <c r="B4737" t="s">
        <v>464</v>
      </c>
      <c r="C4737">
        <v>5657</v>
      </c>
      <c r="D4737" t="s">
        <v>30</v>
      </c>
      <c r="E4737" t="s">
        <v>34</v>
      </c>
      <c r="F4737" t="s">
        <v>31</v>
      </c>
      <c r="G4737">
        <v>6</v>
      </c>
      <c r="H4737">
        <v>4</v>
      </c>
      <c r="I4737">
        <v>203</v>
      </c>
      <c r="J4737">
        <v>26380</v>
      </c>
      <c r="K4737">
        <v>26</v>
      </c>
      <c r="L4737">
        <v>19</v>
      </c>
      <c r="M4737" t="s">
        <v>50</v>
      </c>
      <c r="N4737" t="s">
        <v>64</v>
      </c>
      <c r="O4737" t="s">
        <v>33</v>
      </c>
      <c r="P4737">
        <v>2006</v>
      </c>
      <c r="V4737" t="str">
        <f>IF(OR(J4737 &lt; -10846.9, J4737 &gt; 74078.13), "T", "F")</f>
        <v>F</v>
      </c>
      <c r="AB4737">
        <v>6</v>
      </c>
      <c r="AC4737">
        <v>4</v>
      </c>
      <c r="AD4737">
        <v>203</v>
      </c>
      <c r="AE4737">
        <v>26</v>
      </c>
      <c r="AF4737">
        <v>19</v>
      </c>
      <c r="AG4737">
        <v>26380</v>
      </c>
      <c r="AJ4737">
        <v>2006</v>
      </c>
      <c r="AK4737" t="s">
        <v>164</v>
      </c>
      <c r="AL4737">
        <v>26380</v>
      </c>
    </row>
    <row r="4738" spans="1:38" x14ac:dyDescent="0.3">
      <c r="A4738" t="s">
        <v>164</v>
      </c>
      <c r="B4738" t="s">
        <v>464</v>
      </c>
      <c r="C4738">
        <v>5657</v>
      </c>
      <c r="D4738" t="s">
        <v>30</v>
      </c>
      <c r="E4738" t="s">
        <v>34</v>
      </c>
      <c r="F4738" t="s">
        <v>35</v>
      </c>
      <c r="G4738">
        <v>6</v>
      </c>
      <c r="H4738">
        <v>4</v>
      </c>
      <c r="I4738">
        <v>203</v>
      </c>
      <c r="J4738">
        <v>26080</v>
      </c>
      <c r="K4738">
        <v>23</v>
      </c>
      <c r="L4738">
        <v>17</v>
      </c>
      <c r="M4738" t="s">
        <v>50</v>
      </c>
      <c r="N4738" t="s">
        <v>64</v>
      </c>
      <c r="O4738" t="s">
        <v>33</v>
      </c>
      <c r="P4738">
        <v>2006</v>
      </c>
      <c r="V4738" t="str">
        <f>IF(OR(J4738 &lt; -10846.9, J4738 &gt; 74078.13), "T", "F")</f>
        <v>F</v>
      </c>
      <c r="AB4738">
        <v>6</v>
      </c>
      <c r="AC4738">
        <v>4</v>
      </c>
      <c r="AD4738">
        <v>203</v>
      </c>
      <c r="AE4738">
        <v>23</v>
      </c>
      <c r="AF4738">
        <v>17</v>
      </c>
      <c r="AG4738">
        <v>26080</v>
      </c>
      <c r="AJ4738">
        <v>2006</v>
      </c>
      <c r="AK4738" t="s">
        <v>164</v>
      </c>
      <c r="AL4738">
        <v>26080</v>
      </c>
    </row>
    <row r="4739" spans="1:38" x14ac:dyDescent="0.3">
      <c r="A4739" t="s">
        <v>164</v>
      </c>
      <c r="B4739" t="s">
        <v>464</v>
      </c>
      <c r="C4739">
        <v>5657</v>
      </c>
      <c r="D4739" t="s">
        <v>30</v>
      </c>
      <c r="E4739" t="s">
        <v>34</v>
      </c>
      <c r="F4739" t="s">
        <v>35</v>
      </c>
      <c r="G4739">
        <v>6</v>
      </c>
      <c r="H4739">
        <v>4</v>
      </c>
      <c r="I4739">
        <v>203</v>
      </c>
      <c r="J4739">
        <v>28460</v>
      </c>
      <c r="K4739">
        <v>23</v>
      </c>
      <c r="L4739">
        <v>17</v>
      </c>
      <c r="M4739" t="s">
        <v>50</v>
      </c>
      <c r="N4739" t="s">
        <v>64</v>
      </c>
      <c r="O4739" t="s">
        <v>33</v>
      </c>
      <c r="P4739">
        <v>2007</v>
      </c>
      <c r="V4739" t="str">
        <f>IF(OR(J4739 &lt; -10846.9, J4739 &gt; 74078.13), "T", "F")</f>
        <v>F</v>
      </c>
      <c r="AB4739">
        <v>6</v>
      </c>
      <c r="AC4739">
        <v>4</v>
      </c>
      <c r="AD4739">
        <v>203</v>
      </c>
      <c r="AE4739">
        <v>23</v>
      </c>
      <c r="AF4739">
        <v>17</v>
      </c>
      <c r="AG4739">
        <v>28460</v>
      </c>
      <c r="AJ4739">
        <v>2007</v>
      </c>
      <c r="AK4739" t="s">
        <v>164</v>
      </c>
      <c r="AL4739">
        <v>28460</v>
      </c>
    </row>
    <row r="4740" spans="1:38" x14ac:dyDescent="0.3">
      <c r="A4740" t="s">
        <v>164</v>
      </c>
      <c r="B4740" t="s">
        <v>464</v>
      </c>
      <c r="C4740">
        <v>5657</v>
      </c>
      <c r="D4740" t="s">
        <v>30</v>
      </c>
      <c r="E4740" t="s">
        <v>34</v>
      </c>
      <c r="F4740" t="s">
        <v>35</v>
      </c>
      <c r="G4740">
        <v>6</v>
      </c>
      <c r="H4740">
        <v>4</v>
      </c>
      <c r="I4740">
        <v>203</v>
      </c>
      <c r="J4740">
        <v>24885</v>
      </c>
      <c r="K4740">
        <v>23</v>
      </c>
      <c r="L4740">
        <v>17</v>
      </c>
      <c r="M4740" t="s">
        <v>50</v>
      </c>
      <c r="N4740" t="s">
        <v>64</v>
      </c>
      <c r="O4740" t="s">
        <v>33</v>
      </c>
      <c r="P4740">
        <v>2007</v>
      </c>
      <c r="V4740" t="str">
        <f>IF(OR(J4740 &lt; -10846.9, J4740 &gt; 74078.13), "T", "F")</f>
        <v>F</v>
      </c>
      <c r="AB4740">
        <v>6</v>
      </c>
      <c r="AC4740">
        <v>4</v>
      </c>
      <c r="AD4740">
        <v>203</v>
      </c>
      <c r="AE4740">
        <v>23</v>
      </c>
      <c r="AF4740">
        <v>17</v>
      </c>
      <c r="AG4740">
        <v>24885</v>
      </c>
      <c r="AJ4740">
        <v>2007</v>
      </c>
      <c r="AK4740" t="s">
        <v>164</v>
      </c>
      <c r="AL4740">
        <v>24885</v>
      </c>
    </row>
    <row r="4741" spans="1:38" x14ac:dyDescent="0.3">
      <c r="A4741" t="s">
        <v>164</v>
      </c>
      <c r="B4741" t="s">
        <v>464</v>
      </c>
      <c r="C4741">
        <v>5657</v>
      </c>
      <c r="D4741" t="s">
        <v>30</v>
      </c>
      <c r="E4741" t="s">
        <v>34</v>
      </c>
      <c r="F4741" t="s">
        <v>31</v>
      </c>
      <c r="G4741">
        <v>6</v>
      </c>
      <c r="H4741">
        <v>4</v>
      </c>
      <c r="I4741">
        <v>203</v>
      </c>
      <c r="J4741">
        <v>23035</v>
      </c>
      <c r="K4741">
        <v>26</v>
      </c>
      <c r="L4741">
        <v>19</v>
      </c>
      <c r="M4741" t="s">
        <v>50</v>
      </c>
      <c r="N4741" t="s">
        <v>64</v>
      </c>
      <c r="O4741" t="s">
        <v>33</v>
      </c>
      <c r="P4741">
        <v>2007</v>
      </c>
      <c r="V4741" t="str">
        <f>IF(OR(J4741 &lt; -10846.9, J4741 &gt; 74078.13), "T", "F")</f>
        <v>F</v>
      </c>
      <c r="AB4741">
        <v>6</v>
      </c>
      <c r="AC4741">
        <v>4</v>
      </c>
      <c r="AD4741">
        <v>203</v>
      </c>
      <c r="AE4741">
        <v>26</v>
      </c>
      <c r="AF4741">
        <v>19</v>
      </c>
      <c r="AG4741">
        <v>23035</v>
      </c>
      <c r="AJ4741">
        <v>2007</v>
      </c>
      <c r="AK4741" t="s">
        <v>164</v>
      </c>
      <c r="AL4741">
        <v>23035</v>
      </c>
    </row>
    <row r="4742" spans="1:38" x14ac:dyDescent="0.3">
      <c r="A4742" t="s">
        <v>164</v>
      </c>
      <c r="B4742" t="s">
        <v>464</v>
      </c>
      <c r="C4742">
        <v>5657</v>
      </c>
      <c r="D4742" t="s">
        <v>30</v>
      </c>
      <c r="E4742" t="s">
        <v>34</v>
      </c>
      <c r="F4742" t="s">
        <v>31</v>
      </c>
      <c r="G4742">
        <v>6</v>
      </c>
      <c r="H4742">
        <v>4</v>
      </c>
      <c r="I4742">
        <v>203</v>
      </c>
      <c r="J4742">
        <v>26610</v>
      </c>
      <c r="K4742">
        <v>26</v>
      </c>
      <c r="L4742">
        <v>19</v>
      </c>
      <c r="M4742" t="s">
        <v>50</v>
      </c>
      <c r="N4742" t="s">
        <v>64</v>
      </c>
      <c r="O4742" t="s">
        <v>33</v>
      </c>
      <c r="P4742">
        <v>2007</v>
      </c>
      <c r="V4742" t="str">
        <f>IF(OR(J4742 &lt; -10846.9, J4742 &gt; 74078.13), "T", "F")</f>
        <v>F</v>
      </c>
      <c r="AB4742">
        <v>6</v>
      </c>
      <c r="AC4742">
        <v>4</v>
      </c>
      <c r="AD4742">
        <v>203</v>
      </c>
      <c r="AE4742">
        <v>26</v>
      </c>
      <c r="AF4742">
        <v>19</v>
      </c>
      <c r="AG4742">
        <v>26610</v>
      </c>
      <c r="AJ4742">
        <v>2007</v>
      </c>
      <c r="AK4742" t="s">
        <v>164</v>
      </c>
      <c r="AL4742">
        <v>26610</v>
      </c>
    </row>
    <row r="4743" spans="1:38" x14ac:dyDescent="0.3">
      <c r="A4743" t="s">
        <v>89</v>
      </c>
      <c r="B4743" t="s">
        <v>465</v>
      </c>
      <c r="C4743">
        <v>2031</v>
      </c>
      <c r="D4743" t="s">
        <v>30</v>
      </c>
      <c r="E4743" t="s">
        <v>34</v>
      </c>
      <c r="F4743" t="s">
        <v>92</v>
      </c>
      <c r="G4743">
        <v>6</v>
      </c>
      <c r="H4743">
        <v>4</v>
      </c>
      <c r="I4743">
        <v>260</v>
      </c>
      <c r="J4743">
        <v>27705</v>
      </c>
      <c r="K4743">
        <v>20</v>
      </c>
      <c r="L4743">
        <v>17</v>
      </c>
      <c r="M4743" t="s">
        <v>50</v>
      </c>
      <c r="N4743" t="s">
        <v>32</v>
      </c>
      <c r="O4743" t="s">
        <v>91</v>
      </c>
      <c r="P4743">
        <v>2012</v>
      </c>
      <c r="V4743" t="str">
        <f>IF(OR(J4743 &lt; -10846.9, J4743 &gt; 74078.13), "T", "F")</f>
        <v>F</v>
      </c>
      <c r="AB4743">
        <v>6</v>
      </c>
      <c r="AC4743">
        <v>4</v>
      </c>
      <c r="AD4743">
        <v>260</v>
      </c>
      <c r="AE4743">
        <v>20</v>
      </c>
      <c r="AF4743">
        <v>17</v>
      </c>
      <c r="AG4743">
        <v>27705</v>
      </c>
      <c r="AJ4743">
        <v>2012</v>
      </c>
      <c r="AK4743" t="s">
        <v>89</v>
      </c>
      <c r="AL4743">
        <v>27705</v>
      </c>
    </row>
    <row r="4744" spans="1:38" x14ac:dyDescent="0.3">
      <c r="A4744" t="s">
        <v>89</v>
      </c>
      <c r="B4744" t="s">
        <v>465</v>
      </c>
      <c r="C4744">
        <v>2031</v>
      </c>
      <c r="D4744" t="s">
        <v>30</v>
      </c>
      <c r="E4744" t="s">
        <v>19</v>
      </c>
      <c r="F4744" t="s">
        <v>92</v>
      </c>
      <c r="G4744">
        <v>6</v>
      </c>
      <c r="H4744">
        <v>4</v>
      </c>
      <c r="I4744">
        <v>260</v>
      </c>
      <c r="J4744">
        <v>27295</v>
      </c>
      <c r="K4744">
        <v>18</v>
      </c>
      <c r="L4744">
        <v>15</v>
      </c>
      <c r="M4744" t="s">
        <v>50</v>
      </c>
      <c r="N4744" t="s">
        <v>32</v>
      </c>
      <c r="O4744" t="s">
        <v>91</v>
      </c>
      <c r="P4744">
        <v>2012</v>
      </c>
      <c r="V4744" t="str">
        <f>IF(OR(J4744 &lt; -10846.9, J4744 &gt; 74078.13), "T", "F")</f>
        <v>F</v>
      </c>
      <c r="AB4744">
        <v>6</v>
      </c>
      <c r="AC4744">
        <v>4</v>
      </c>
      <c r="AD4744">
        <v>260</v>
      </c>
      <c r="AE4744">
        <v>18</v>
      </c>
      <c r="AF4744">
        <v>15</v>
      </c>
      <c r="AG4744">
        <v>27295</v>
      </c>
      <c r="AJ4744">
        <v>2012</v>
      </c>
      <c r="AK4744" t="s">
        <v>89</v>
      </c>
      <c r="AL4744">
        <v>27295</v>
      </c>
    </row>
    <row r="4745" spans="1:38" x14ac:dyDescent="0.3">
      <c r="A4745" t="s">
        <v>89</v>
      </c>
      <c r="B4745" t="s">
        <v>465</v>
      </c>
      <c r="C4745">
        <v>2031</v>
      </c>
      <c r="D4745" t="s">
        <v>30</v>
      </c>
      <c r="E4745" t="s">
        <v>34</v>
      </c>
      <c r="F4745" t="s">
        <v>20</v>
      </c>
      <c r="G4745">
        <v>6</v>
      </c>
      <c r="H4745">
        <v>4</v>
      </c>
      <c r="I4745">
        <v>260</v>
      </c>
      <c r="J4745">
        <v>26115</v>
      </c>
      <c r="K4745">
        <v>20</v>
      </c>
      <c r="L4745">
        <v>17</v>
      </c>
      <c r="M4745" t="s">
        <v>50</v>
      </c>
      <c r="N4745" t="s">
        <v>32</v>
      </c>
      <c r="O4745" t="s">
        <v>91</v>
      </c>
      <c r="P4745">
        <v>2012</v>
      </c>
      <c r="V4745" t="str">
        <f>IF(OR(J4745 &lt; -10846.9, J4745 &gt; 74078.13), "T", "F")</f>
        <v>F</v>
      </c>
      <c r="AB4745">
        <v>6</v>
      </c>
      <c r="AC4745">
        <v>4</v>
      </c>
      <c r="AD4745">
        <v>260</v>
      </c>
      <c r="AE4745">
        <v>20</v>
      </c>
      <c r="AF4745">
        <v>17</v>
      </c>
      <c r="AG4745">
        <v>26115</v>
      </c>
      <c r="AJ4745">
        <v>2012</v>
      </c>
      <c r="AK4745" t="s">
        <v>89</v>
      </c>
      <c r="AL4745">
        <v>26115</v>
      </c>
    </row>
    <row r="4746" spans="1:38" x14ac:dyDescent="0.3">
      <c r="A4746" t="s">
        <v>89</v>
      </c>
      <c r="B4746" t="s">
        <v>465</v>
      </c>
      <c r="C4746">
        <v>2031</v>
      </c>
      <c r="D4746" t="s">
        <v>30</v>
      </c>
      <c r="E4746" t="s">
        <v>34</v>
      </c>
      <c r="F4746" t="s">
        <v>20</v>
      </c>
      <c r="G4746">
        <v>6</v>
      </c>
      <c r="H4746">
        <v>4</v>
      </c>
      <c r="I4746">
        <v>260</v>
      </c>
      <c r="J4746">
        <v>27030</v>
      </c>
      <c r="K4746">
        <v>20</v>
      </c>
      <c r="L4746">
        <v>16</v>
      </c>
      <c r="M4746" t="s">
        <v>50</v>
      </c>
      <c r="N4746" t="s">
        <v>32</v>
      </c>
      <c r="O4746" t="s">
        <v>91</v>
      </c>
      <c r="P4746">
        <v>2013</v>
      </c>
      <c r="V4746" t="str">
        <f>IF(OR(J4746 &lt; -10846.9, J4746 &gt; 74078.13), "T", "F")</f>
        <v>F</v>
      </c>
      <c r="AB4746">
        <v>6</v>
      </c>
      <c r="AC4746">
        <v>4</v>
      </c>
      <c r="AD4746">
        <v>260</v>
      </c>
      <c r="AE4746">
        <v>20</v>
      </c>
      <c r="AF4746">
        <v>16</v>
      </c>
      <c r="AG4746">
        <v>27030</v>
      </c>
      <c r="AJ4746">
        <v>2013</v>
      </c>
      <c r="AK4746" t="s">
        <v>89</v>
      </c>
      <c r="AL4746">
        <v>27030</v>
      </c>
    </row>
    <row r="4747" spans="1:38" x14ac:dyDescent="0.3">
      <c r="A4747" t="s">
        <v>89</v>
      </c>
      <c r="B4747" t="s">
        <v>465</v>
      </c>
      <c r="C4747">
        <v>2031</v>
      </c>
      <c r="D4747" t="s">
        <v>30</v>
      </c>
      <c r="E4747" t="s">
        <v>34</v>
      </c>
      <c r="F4747" t="s">
        <v>92</v>
      </c>
      <c r="G4747">
        <v>6</v>
      </c>
      <c r="H4747">
        <v>4</v>
      </c>
      <c r="I4747">
        <v>260</v>
      </c>
      <c r="J4747">
        <v>28620</v>
      </c>
      <c r="K4747">
        <v>20</v>
      </c>
      <c r="L4747">
        <v>17</v>
      </c>
      <c r="M4747" t="s">
        <v>50</v>
      </c>
      <c r="N4747" t="s">
        <v>32</v>
      </c>
      <c r="O4747" t="s">
        <v>91</v>
      </c>
      <c r="P4747">
        <v>2013</v>
      </c>
      <c r="V4747" t="str">
        <f>IF(OR(J4747 &lt; -10846.9, J4747 &gt; 74078.13), "T", "F")</f>
        <v>F</v>
      </c>
      <c r="AB4747">
        <v>6</v>
      </c>
      <c r="AC4747">
        <v>4</v>
      </c>
      <c r="AD4747">
        <v>260</v>
      </c>
      <c r="AE4747">
        <v>20</v>
      </c>
      <c r="AF4747">
        <v>17</v>
      </c>
      <c r="AG4747">
        <v>28620</v>
      </c>
      <c r="AJ4747">
        <v>2013</v>
      </c>
      <c r="AK4747" t="s">
        <v>89</v>
      </c>
      <c r="AL4747">
        <v>28620</v>
      </c>
    </row>
    <row r="4748" spans="1:38" x14ac:dyDescent="0.3">
      <c r="A4748" t="s">
        <v>89</v>
      </c>
      <c r="B4748" t="s">
        <v>465</v>
      </c>
      <c r="C4748">
        <v>2031</v>
      </c>
      <c r="D4748" t="s">
        <v>30</v>
      </c>
      <c r="E4748" t="s">
        <v>19</v>
      </c>
      <c r="F4748" t="s">
        <v>92</v>
      </c>
      <c r="G4748">
        <v>6</v>
      </c>
      <c r="H4748">
        <v>4</v>
      </c>
      <c r="I4748">
        <v>260</v>
      </c>
      <c r="J4748">
        <v>28210</v>
      </c>
      <c r="K4748">
        <v>18</v>
      </c>
      <c r="L4748">
        <v>15</v>
      </c>
      <c r="M4748" t="s">
        <v>50</v>
      </c>
      <c r="N4748" t="s">
        <v>32</v>
      </c>
      <c r="O4748" t="s">
        <v>91</v>
      </c>
      <c r="P4748">
        <v>2013</v>
      </c>
      <c r="V4748" t="str">
        <f>IF(OR(J4748 &lt; -10846.9, J4748 &gt; 74078.13), "T", "F")</f>
        <v>F</v>
      </c>
      <c r="AB4748">
        <v>6</v>
      </c>
      <c r="AC4748">
        <v>4</v>
      </c>
      <c r="AD4748">
        <v>260</v>
      </c>
      <c r="AE4748">
        <v>18</v>
      </c>
      <c r="AF4748">
        <v>15</v>
      </c>
      <c r="AG4748">
        <v>28210</v>
      </c>
      <c r="AJ4748">
        <v>2013</v>
      </c>
      <c r="AK4748" t="s">
        <v>89</v>
      </c>
      <c r="AL4748">
        <v>28210</v>
      </c>
    </row>
    <row r="4749" spans="1:38" x14ac:dyDescent="0.3">
      <c r="A4749" t="s">
        <v>89</v>
      </c>
      <c r="B4749" t="s">
        <v>465</v>
      </c>
      <c r="C4749">
        <v>2031</v>
      </c>
      <c r="D4749" t="s">
        <v>30</v>
      </c>
      <c r="E4749" t="s">
        <v>34</v>
      </c>
      <c r="F4749" t="s">
        <v>92</v>
      </c>
      <c r="G4749">
        <v>6</v>
      </c>
      <c r="H4749">
        <v>4</v>
      </c>
      <c r="I4749">
        <v>260</v>
      </c>
      <c r="J4749">
        <v>29270</v>
      </c>
      <c r="K4749">
        <v>20</v>
      </c>
      <c r="L4749">
        <v>17</v>
      </c>
      <c r="M4749" t="s">
        <v>50</v>
      </c>
      <c r="N4749" t="s">
        <v>32</v>
      </c>
      <c r="O4749" t="s">
        <v>91</v>
      </c>
      <c r="P4749">
        <v>2014</v>
      </c>
      <c r="V4749" t="str">
        <f>IF(OR(J4749 &lt; -10846.9, J4749 &gt; 74078.13), "T", "F")</f>
        <v>F</v>
      </c>
      <c r="AB4749">
        <v>6</v>
      </c>
      <c r="AC4749">
        <v>4</v>
      </c>
      <c r="AD4749">
        <v>260</v>
      </c>
      <c r="AE4749">
        <v>20</v>
      </c>
      <c r="AF4749">
        <v>17</v>
      </c>
      <c r="AG4749">
        <v>29270</v>
      </c>
      <c r="AJ4749">
        <v>2014</v>
      </c>
      <c r="AK4749" t="s">
        <v>89</v>
      </c>
      <c r="AL4749">
        <v>29270</v>
      </c>
    </row>
    <row r="4750" spans="1:38" x14ac:dyDescent="0.3">
      <c r="A4750" t="s">
        <v>89</v>
      </c>
      <c r="B4750" t="s">
        <v>465</v>
      </c>
      <c r="C4750">
        <v>2031</v>
      </c>
      <c r="D4750" t="s">
        <v>30</v>
      </c>
      <c r="E4750" t="s">
        <v>34</v>
      </c>
      <c r="F4750" t="s">
        <v>20</v>
      </c>
      <c r="G4750">
        <v>6</v>
      </c>
      <c r="H4750">
        <v>4</v>
      </c>
      <c r="I4750">
        <v>260</v>
      </c>
      <c r="J4750">
        <v>27680</v>
      </c>
      <c r="K4750">
        <v>20</v>
      </c>
      <c r="L4750">
        <v>16</v>
      </c>
      <c r="M4750" t="s">
        <v>50</v>
      </c>
      <c r="N4750" t="s">
        <v>32</v>
      </c>
      <c r="O4750" t="s">
        <v>91</v>
      </c>
      <c r="P4750">
        <v>2014</v>
      </c>
      <c r="V4750" t="str">
        <f>IF(OR(J4750 &lt; -10846.9, J4750 &gt; 74078.13), "T", "F")</f>
        <v>F</v>
      </c>
      <c r="AB4750">
        <v>6</v>
      </c>
      <c r="AC4750">
        <v>4</v>
      </c>
      <c r="AD4750">
        <v>260</v>
      </c>
      <c r="AE4750">
        <v>20</v>
      </c>
      <c r="AF4750">
        <v>16</v>
      </c>
      <c r="AG4750">
        <v>27680</v>
      </c>
      <c r="AJ4750">
        <v>2014</v>
      </c>
      <c r="AK4750" t="s">
        <v>89</v>
      </c>
      <c r="AL4750">
        <v>27680</v>
      </c>
    </row>
    <row r="4751" spans="1:38" x14ac:dyDescent="0.3">
      <c r="A4751" t="s">
        <v>89</v>
      </c>
      <c r="B4751" t="s">
        <v>465</v>
      </c>
      <c r="C4751">
        <v>2031</v>
      </c>
      <c r="D4751" t="s">
        <v>30</v>
      </c>
      <c r="E4751" t="s">
        <v>19</v>
      </c>
      <c r="F4751" t="s">
        <v>92</v>
      </c>
      <c r="G4751">
        <v>6</v>
      </c>
      <c r="H4751">
        <v>4</v>
      </c>
      <c r="I4751">
        <v>260</v>
      </c>
      <c r="J4751">
        <v>28860</v>
      </c>
      <c r="K4751">
        <v>18</v>
      </c>
      <c r="L4751">
        <v>15</v>
      </c>
      <c r="M4751" t="s">
        <v>50</v>
      </c>
      <c r="N4751" t="s">
        <v>32</v>
      </c>
      <c r="O4751" t="s">
        <v>91</v>
      </c>
      <c r="P4751">
        <v>2014</v>
      </c>
      <c r="V4751" t="str">
        <f>IF(OR(J4751 &lt; -10846.9, J4751 &gt; 74078.13), "T", "F")</f>
        <v>F</v>
      </c>
      <c r="AB4751">
        <v>6</v>
      </c>
      <c r="AC4751">
        <v>4</v>
      </c>
      <c r="AD4751">
        <v>260</v>
      </c>
      <c r="AE4751">
        <v>18</v>
      </c>
      <c r="AF4751">
        <v>15</v>
      </c>
      <c r="AG4751">
        <v>28860</v>
      </c>
      <c r="AJ4751">
        <v>2014</v>
      </c>
      <c r="AK4751" t="s">
        <v>89</v>
      </c>
      <c r="AL4751">
        <v>28860</v>
      </c>
    </row>
    <row r="4752" spans="1:38" x14ac:dyDescent="0.3">
      <c r="A4752" t="s">
        <v>168</v>
      </c>
      <c r="B4752" t="s">
        <v>466</v>
      </c>
      <c r="C4752">
        <v>1624</v>
      </c>
      <c r="D4752" t="s">
        <v>30</v>
      </c>
      <c r="E4752" t="s">
        <v>34</v>
      </c>
      <c r="F4752" t="s">
        <v>20</v>
      </c>
      <c r="G4752">
        <v>8</v>
      </c>
      <c r="H4752">
        <v>4</v>
      </c>
      <c r="I4752">
        <v>260</v>
      </c>
      <c r="J4752">
        <v>2000</v>
      </c>
      <c r="K4752">
        <v>23</v>
      </c>
      <c r="L4752">
        <v>15</v>
      </c>
      <c r="M4752" t="s">
        <v>28</v>
      </c>
      <c r="N4752" t="s">
        <v>64</v>
      </c>
      <c r="O4752" t="s">
        <v>33</v>
      </c>
      <c r="P4752">
        <v>1994</v>
      </c>
      <c r="V4752" t="str">
        <f>IF(OR(J4752 &lt; -10846.9, J4752 &gt; 74078.13), "T", "F")</f>
        <v>F</v>
      </c>
      <c r="AB4752">
        <v>8</v>
      </c>
      <c r="AC4752">
        <v>4</v>
      </c>
      <c r="AD4752">
        <v>260</v>
      </c>
      <c r="AE4752">
        <v>23</v>
      </c>
      <c r="AF4752">
        <v>15</v>
      </c>
      <c r="AG4752">
        <v>2000</v>
      </c>
      <c r="AJ4752">
        <v>1994</v>
      </c>
      <c r="AK4752" t="s">
        <v>168</v>
      </c>
      <c r="AL4752">
        <v>2000</v>
      </c>
    </row>
    <row r="4753" spans="1:38" x14ac:dyDescent="0.3">
      <c r="A4753" t="s">
        <v>168</v>
      </c>
      <c r="B4753" t="s">
        <v>466</v>
      </c>
      <c r="C4753">
        <v>1624</v>
      </c>
      <c r="D4753" t="s">
        <v>30</v>
      </c>
      <c r="E4753" t="s">
        <v>34</v>
      </c>
      <c r="F4753" t="s">
        <v>20</v>
      </c>
      <c r="G4753">
        <v>8</v>
      </c>
      <c r="H4753">
        <v>4</v>
      </c>
      <c r="I4753">
        <v>260</v>
      </c>
      <c r="J4753">
        <v>2000</v>
      </c>
      <c r="K4753">
        <v>23</v>
      </c>
      <c r="L4753">
        <v>15</v>
      </c>
      <c r="M4753" t="s">
        <v>28</v>
      </c>
      <c r="N4753" t="s">
        <v>64</v>
      </c>
      <c r="O4753" t="s">
        <v>33</v>
      </c>
      <c r="P4753">
        <v>1995</v>
      </c>
      <c r="V4753" t="str">
        <f>IF(OR(J4753 &lt; -10846.9, J4753 &gt; 74078.13), "T", "F")</f>
        <v>F</v>
      </c>
      <c r="AB4753">
        <v>8</v>
      </c>
      <c r="AC4753">
        <v>4</v>
      </c>
      <c r="AD4753">
        <v>260</v>
      </c>
      <c r="AE4753">
        <v>23</v>
      </c>
      <c r="AF4753">
        <v>15</v>
      </c>
      <c r="AG4753">
        <v>2000</v>
      </c>
      <c r="AJ4753">
        <v>1995</v>
      </c>
      <c r="AK4753" t="s">
        <v>168</v>
      </c>
      <c r="AL4753">
        <v>2000</v>
      </c>
    </row>
    <row r="4754" spans="1:38" x14ac:dyDescent="0.3">
      <c r="A4754" t="s">
        <v>168</v>
      </c>
      <c r="B4754" t="s">
        <v>466</v>
      </c>
      <c r="C4754">
        <v>1624</v>
      </c>
      <c r="D4754" t="s">
        <v>30</v>
      </c>
      <c r="E4754" t="s">
        <v>34</v>
      </c>
      <c r="F4754" t="s">
        <v>20</v>
      </c>
      <c r="G4754">
        <v>8</v>
      </c>
      <c r="H4754">
        <v>4</v>
      </c>
      <c r="I4754">
        <v>260</v>
      </c>
      <c r="J4754">
        <v>2158</v>
      </c>
      <c r="K4754">
        <v>24</v>
      </c>
      <c r="L4754">
        <v>15</v>
      </c>
      <c r="M4754" t="s">
        <v>28</v>
      </c>
      <c r="N4754" t="s">
        <v>64</v>
      </c>
      <c r="O4754" t="s">
        <v>33</v>
      </c>
      <c r="P4754">
        <v>1996</v>
      </c>
      <c r="V4754" t="str">
        <f>IF(OR(J4754 &lt; -10846.9, J4754 &gt; 74078.13), "T", "F")</f>
        <v>F</v>
      </c>
      <c r="AB4754">
        <v>8</v>
      </c>
      <c r="AC4754">
        <v>4</v>
      </c>
      <c r="AD4754">
        <v>260</v>
      </c>
      <c r="AE4754">
        <v>24</v>
      </c>
      <c r="AF4754">
        <v>15</v>
      </c>
      <c r="AG4754">
        <v>2158</v>
      </c>
      <c r="AJ4754">
        <v>1996</v>
      </c>
      <c r="AK4754" t="s">
        <v>168</v>
      </c>
      <c r="AL4754">
        <v>2158</v>
      </c>
    </row>
    <row r="4755" spans="1:38" x14ac:dyDescent="0.3">
      <c r="A4755" t="s">
        <v>164</v>
      </c>
      <c r="B4755" t="s">
        <v>467</v>
      </c>
      <c r="C4755">
        <v>5657</v>
      </c>
      <c r="D4755" t="s">
        <v>30</v>
      </c>
      <c r="E4755" t="s">
        <v>34</v>
      </c>
      <c r="F4755" t="s">
        <v>31</v>
      </c>
      <c r="G4755">
        <v>6</v>
      </c>
      <c r="H4755">
        <v>4</v>
      </c>
      <c r="I4755">
        <v>287</v>
      </c>
      <c r="J4755">
        <v>32100</v>
      </c>
      <c r="K4755">
        <v>25</v>
      </c>
      <c r="L4755">
        <v>18</v>
      </c>
      <c r="M4755" t="s">
        <v>102</v>
      </c>
      <c r="N4755" t="s">
        <v>64</v>
      </c>
      <c r="O4755" t="s">
        <v>36</v>
      </c>
      <c r="P4755">
        <v>2015</v>
      </c>
      <c r="V4755" t="str">
        <f>IF(OR(J4755 &lt; -10846.9, J4755 &gt; 74078.13), "T", "F")</f>
        <v>F</v>
      </c>
      <c r="AB4755">
        <v>6</v>
      </c>
      <c r="AC4755">
        <v>4</v>
      </c>
      <c r="AD4755">
        <v>287</v>
      </c>
      <c r="AE4755">
        <v>25</v>
      </c>
      <c r="AF4755">
        <v>18</v>
      </c>
      <c r="AG4755">
        <v>32100</v>
      </c>
      <c r="AJ4755">
        <v>2015</v>
      </c>
      <c r="AK4755" t="s">
        <v>164</v>
      </c>
      <c r="AL4755">
        <v>32100</v>
      </c>
    </row>
    <row r="4756" spans="1:38" x14ac:dyDescent="0.3">
      <c r="A4756" t="s">
        <v>164</v>
      </c>
      <c r="B4756" t="s">
        <v>467</v>
      </c>
      <c r="C4756">
        <v>5657</v>
      </c>
      <c r="D4756" t="s">
        <v>30</v>
      </c>
      <c r="E4756" t="s">
        <v>34</v>
      </c>
      <c r="F4756" t="s">
        <v>31</v>
      </c>
      <c r="G4756">
        <v>6</v>
      </c>
      <c r="H4756">
        <v>4</v>
      </c>
      <c r="I4756">
        <v>287</v>
      </c>
      <c r="J4756">
        <v>29100</v>
      </c>
      <c r="K4756">
        <v>25</v>
      </c>
      <c r="L4756">
        <v>18</v>
      </c>
      <c r="M4756" t="s">
        <v>102</v>
      </c>
      <c r="N4756" t="s">
        <v>64</v>
      </c>
      <c r="O4756" t="s">
        <v>36</v>
      </c>
      <c r="P4756">
        <v>2015</v>
      </c>
      <c r="V4756" t="str">
        <f>IF(OR(J4756 &lt; -10846.9, J4756 &gt; 74078.13), "T", "F")</f>
        <v>F</v>
      </c>
      <c r="AB4756">
        <v>6</v>
      </c>
      <c r="AC4756">
        <v>4</v>
      </c>
      <c r="AD4756">
        <v>287</v>
      </c>
      <c r="AE4756">
        <v>25</v>
      </c>
      <c r="AF4756">
        <v>18</v>
      </c>
      <c r="AG4756">
        <v>29100</v>
      </c>
      <c r="AJ4756">
        <v>2015</v>
      </c>
      <c r="AK4756" t="s">
        <v>164</v>
      </c>
      <c r="AL4756">
        <v>29100</v>
      </c>
    </row>
    <row r="4757" spans="1:38" x14ac:dyDescent="0.3">
      <c r="A4757" t="s">
        <v>164</v>
      </c>
      <c r="B4757" t="s">
        <v>467</v>
      </c>
      <c r="C4757">
        <v>5657</v>
      </c>
      <c r="D4757" t="s">
        <v>30</v>
      </c>
      <c r="E4757" t="s">
        <v>34</v>
      </c>
      <c r="F4757" t="s">
        <v>31</v>
      </c>
      <c r="G4757">
        <v>6</v>
      </c>
      <c r="H4757">
        <v>4</v>
      </c>
      <c r="I4757">
        <v>287</v>
      </c>
      <c r="J4757">
        <v>37700</v>
      </c>
      <c r="K4757">
        <v>25</v>
      </c>
      <c r="L4757">
        <v>18</v>
      </c>
      <c r="M4757" t="s">
        <v>102</v>
      </c>
      <c r="N4757" t="s">
        <v>64</v>
      </c>
      <c r="O4757" t="s">
        <v>36</v>
      </c>
      <c r="P4757">
        <v>2015</v>
      </c>
      <c r="V4757" t="str">
        <f>IF(OR(J4757 &lt; -10846.9, J4757 &gt; 74078.13), "T", "F")</f>
        <v>F</v>
      </c>
      <c r="AB4757">
        <v>6</v>
      </c>
      <c r="AC4757">
        <v>4</v>
      </c>
      <c r="AD4757">
        <v>287</v>
      </c>
      <c r="AE4757">
        <v>25</v>
      </c>
      <c r="AF4757">
        <v>18</v>
      </c>
      <c r="AG4757">
        <v>37700</v>
      </c>
      <c r="AJ4757">
        <v>2015</v>
      </c>
      <c r="AK4757" t="s">
        <v>164</v>
      </c>
      <c r="AL4757">
        <v>37700</v>
      </c>
    </row>
    <row r="4758" spans="1:38" x14ac:dyDescent="0.3">
      <c r="A4758" t="s">
        <v>164</v>
      </c>
      <c r="B4758" t="s">
        <v>467</v>
      </c>
      <c r="C4758">
        <v>5657</v>
      </c>
      <c r="D4758" t="s">
        <v>30</v>
      </c>
      <c r="E4758" t="s">
        <v>34</v>
      </c>
      <c r="F4758" t="s">
        <v>35</v>
      </c>
      <c r="G4758">
        <v>6</v>
      </c>
      <c r="H4758">
        <v>4</v>
      </c>
      <c r="I4758">
        <v>287</v>
      </c>
      <c r="J4758">
        <v>39650</v>
      </c>
      <c r="K4758">
        <v>23</v>
      </c>
      <c r="L4758">
        <v>17</v>
      </c>
      <c r="M4758" t="s">
        <v>102</v>
      </c>
      <c r="N4758" t="s">
        <v>64</v>
      </c>
      <c r="O4758" t="s">
        <v>36</v>
      </c>
      <c r="P4758">
        <v>2015</v>
      </c>
      <c r="V4758" t="str">
        <f>IF(OR(J4758 &lt; -10846.9, J4758 &gt; 74078.13), "T", "F")</f>
        <v>F</v>
      </c>
      <c r="AB4758">
        <v>6</v>
      </c>
      <c r="AC4758">
        <v>4</v>
      </c>
      <c r="AD4758">
        <v>287</v>
      </c>
      <c r="AE4758">
        <v>23</v>
      </c>
      <c r="AF4758">
        <v>17</v>
      </c>
      <c r="AG4758">
        <v>39650</v>
      </c>
      <c r="AJ4758">
        <v>2015</v>
      </c>
      <c r="AK4758" t="s">
        <v>164</v>
      </c>
      <c r="AL4758">
        <v>39650</v>
      </c>
    </row>
    <row r="4759" spans="1:38" x14ac:dyDescent="0.3">
      <c r="A4759" t="s">
        <v>164</v>
      </c>
      <c r="B4759" t="s">
        <v>467</v>
      </c>
      <c r="C4759">
        <v>5657</v>
      </c>
      <c r="D4759" t="s">
        <v>30</v>
      </c>
      <c r="E4759" t="s">
        <v>34</v>
      </c>
      <c r="F4759" t="s">
        <v>35</v>
      </c>
      <c r="G4759">
        <v>6</v>
      </c>
      <c r="H4759">
        <v>4</v>
      </c>
      <c r="I4759">
        <v>287</v>
      </c>
      <c r="J4759">
        <v>34050</v>
      </c>
      <c r="K4759">
        <v>23</v>
      </c>
      <c r="L4759">
        <v>17</v>
      </c>
      <c r="M4759" t="s">
        <v>102</v>
      </c>
      <c r="N4759" t="s">
        <v>64</v>
      </c>
      <c r="O4759" t="s">
        <v>36</v>
      </c>
      <c r="P4759">
        <v>2015</v>
      </c>
      <c r="V4759" t="str">
        <f>IF(OR(J4759 &lt; -10846.9, J4759 &gt; 74078.13), "T", "F")</f>
        <v>F</v>
      </c>
      <c r="AB4759">
        <v>6</v>
      </c>
      <c r="AC4759">
        <v>4</v>
      </c>
      <c r="AD4759">
        <v>287</v>
      </c>
      <c r="AE4759">
        <v>23</v>
      </c>
      <c r="AF4759">
        <v>17</v>
      </c>
      <c r="AG4759">
        <v>34050</v>
      </c>
      <c r="AJ4759">
        <v>2015</v>
      </c>
      <c r="AK4759" t="s">
        <v>164</v>
      </c>
      <c r="AL4759">
        <v>34050</v>
      </c>
    </row>
    <row r="4760" spans="1:38" x14ac:dyDescent="0.3">
      <c r="A4760" t="s">
        <v>164</v>
      </c>
      <c r="B4760" t="s">
        <v>467</v>
      </c>
      <c r="C4760">
        <v>5657</v>
      </c>
      <c r="D4760" t="s">
        <v>39</v>
      </c>
      <c r="E4760" t="s">
        <v>34</v>
      </c>
      <c r="F4760" t="s">
        <v>35</v>
      </c>
      <c r="G4760">
        <v>6</v>
      </c>
      <c r="H4760">
        <v>4</v>
      </c>
      <c r="I4760">
        <v>365</v>
      </c>
      <c r="J4760">
        <v>42400</v>
      </c>
      <c r="K4760">
        <v>23</v>
      </c>
      <c r="L4760">
        <v>16</v>
      </c>
      <c r="M4760" t="s">
        <v>360</v>
      </c>
      <c r="N4760" t="s">
        <v>64</v>
      </c>
      <c r="O4760" t="s">
        <v>36</v>
      </c>
      <c r="P4760">
        <v>2015</v>
      </c>
      <c r="V4760" t="str">
        <f>IF(OR(J4760 &lt; -10846.9, J4760 &gt; 74078.13), "T", "F")</f>
        <v>F</v>
      </c>
      <c r="AB4760">
        <v>6</v>
      </c>
      <c r="AC4760">
        <v>4</v>
      </c>
      <c r="AD4760">
        <v>365</v>
      </c>
      <c r="AE4760">
        <v>23</v>
      </c>
      <c r="AF4760">
        <v>16</v>
      </c>
      <c r="AG4760">
        <v>42400</v>
      </c>
      <c r="AJ4760">
        <v>2015</v>
      </c>
      <c r="AK4760" t="s">
        <v>164</v>
      </c>
      <c r="AL4760">
        <v>42400</v>
      </c>
    </row>
    <row r="4761" spans="1:38" x14ac:dyDescent="0.3">
      <c r="A4761" t="s">
        <v>164</v>
      </c>
      <c r="B4761" t="s">
        <v>467</v>
      </c>
      <c r="C4761">
        <v>5657</v>
      </c>
      <c r="D4761" t="s">
        <v>39</v>
      </c>
      <c r="E4761" t="s">
        <v>34</v>
      </c>
      <c r="F4761" t="s">
        <v>35</v>
      </c>
      <c r="G4761">
        <v>6</v>
      </c>
      <c r="H4761">
        <v>4</v>
      </c>
      <c r="I4761">
        <v>365</v>
      </c>
      <c r="J4761">
        <v>42600</v>
      </c>
      <c r="K4761">
        <v>21</v>
      </c>
      <c r="L4761">
        <v>15</v>
      </c>
      <c r="M4761" t="s">
        <v>102</v>
      </c>
      <c r="N4761" t="s">
        <v>64</v>
      </c>
      <c r="O4761" t="s">
        <v>36</v>
      </c>
      <c r="P4761">
        <v>2016</v>
      </c>
      <c r="V4761" t="str">
        <f>IF(OR(J4761 &lt; -10846.9, J4761 &gt; 74078.13), "T", "F")</f>
        <v>F</v>
      </c>
      <c r="AB4761">
        <v>6</v>
      </c>
      <c r="AC4761">
        <v>4</v>
      </c>
      <c r="AD4761">
        <v>365</v>
      </c>
      <c r="AE4761">
        <v>21</v>
      </c>
      <c r="AF4761">
        <v>15</v>
      </c>
      <c r="AG4761">
        <v>42600</v>
      </c>
      <c r="AJ4761">
        <v>2016</v>
      </c>
      <c r="AK4761" t="s">
        <v>164</v>
      </c>
      <c r="AL4761">
        <v>42600</v>
      </c>
    </row>
    <row r="4762" spans="1:38" x14ac:dyDescent="0.3">
      <c r="A4762" t="s">
        <v>164</v>
      </c>
      <c r="B4762" t="s">
        <v>467</v>
      </c>
      <c r="C4762">
        <v>5657</v>
      </c>
      <c r="D4762" t="s">
        <v>30</v>
      </c>
      <c r="E4762" t="s">
        <v>34</v>
      </c>
      <c r="F4762" t="s">
        <v>31</v>
      </c>
      <c r="G4762">
        <v>6</v>
      </c>
      <c r="H4762">
        <v>4</v>
      </c>
      <c r="I4762">
        <v>287</v>
      </c>
      <c r="J4762">
        <v>32300</v>
      </c>
      <c r="K4762">
        <v>23</v>
      </c>
      <c r="L4762">
        <v>16</v>
      </c>
      <c r="M4762" t="s">
        <v>360</v>
      </c>
      <c r="N4762" t="s">
        <v>64</v>
      </c>
      <c r="O4762" t="s">
        <v>36</v>
      </c>
      <c r="P4762">
        <v>2016</v>
      </c>
      <c r="V4762" t="str">
        <f>IF(OR(J4762 &lt; -10846.9, J4762 &gt; 74078.13), "T", "F")</f>
        <v>F</v>
      </c>
      <c r="AB4762">
        <v>6</v>
      </c>
      <c r="AC4762">
        <v>4</v>
      </c>
      <c r="AD4762">
        <v>287</v>
      </c>
      <c r="AE4762">
        <v>23</v>
      </c>
      <c r="AF4762">
        <v>16</v>
      </c>
      <c r="AG4762">
        <v>32300</v>
      </c>
      <c r="AJ4762">
        <v>2016</v>
      </c>
      <c r="AK4762" t="s">
        <v>164</v>
      </c>
      <c r="AL4762">
        <v>32300</v>
      </c>
    </row>
    <row r="4763" spans="1:38" x14ac:dyDescent="0.3">
      <c r="A4763" t="s">
        <v>164</v>
      </c>
      <c r="B4763" t="s">
        <v>467</v>
      </c>
      <c r="C4763">
        <v>5657</v>
      </c>
      <c r="D4763" t="s">
        <v>30</v>
      </c>
      <c r="E4763" t="s">
        <v>34</v>
      </c>
      <c r="F4763" t="s">
        <v>31</v>
      </c>
      <c r="G4763">
        <v>6</v>
      </c>
      <c r="H4763">
        <v>4</v>
      </c>
      <c r="I4763">
        <v>287</v>
      </c>
      <c r="J4763">
        <v>29600</v>
      </c>
      <c r="K4763">
        <v>23</v>
      </c>
      <c r="L4763">
        <v>16</v>
      </c>
      <c r="M4763" t="s">
        <v>102</v>
      </c>
      <c r="N4763" t="s">
        <v>64</v>
      </c>
      <c r="O4763" t="s">
        <v>36</v>
      </c>
      <c r="P4763">
        <v>2016</v>
      </c>
      <c r="V4763" t="str">
        <f>IF(OR(J4763 &lt; -10846.9, J4763 &gt; 74078.13), "T", "F")</f>
        <v>F</v>
      </c>
      <c r="AB4763">
        <v>6</v>
      </c>
      <c r="AC4763">
        <v>4</v>
      </c>
      <c r="AD4763">
        <v>287</v>
      </c>
      <c r="AE4763">
        <v>23</v>
      </c>
      <c r="AF4763">
        <v>16</v>
      </c>
      <c r="AG4763">
        <v>29600</v>
      </c>
      <c r="AJ4763">
        <v>2016</v>
      </c>
      <c r="AK4763" t="s">
        <v>164</v>
      </c>
      <c r="AL4763">
        <v>29600</v>
      </c>
    </row>
    <row r="4764" spans="1:38" x14ac:dyDescent="0.3">
      <c r="A4764" t="s">
        <v>164</v>
      </c>
      <c r="B4764" t="s">
        <v>467</v>
      </c>
      <c r="C4764">
        <v>5657</v>
      </c>
      <c r="D4764" t="s">
        <v>30</v>
      </c>
      <c r="E4764" t="s">
        <v>34</v>
      </c>
      <c r="F4764" t="s">
        <v>35</v>
      </c>
      <c r="G4764">
        <v>6</v>
      </c>
      <c r="H4764">
        <v>4</v>
      </c>
      <c r="I4764">
        <v>287</v>
      </c>
      <c r="J4764">
        <v>34250</v>
      </c>
      <c r="K4764">
        <v>22</v>
      </c>
      <c r="L4764">
        <v>16</v>
      </c>
      <c r="M4764" t="s">
        <v>360</v>
      </c>
      <c r="N4764" t="s">
        <v>64</v>
      </c>
      <c r="O4764" t="s">
        <v>36</v>
      </c>
      <c r="P4764">
        <v>2016</v>
      </c>
      <c r="V4764" t="str">
        <f>IF(OR(J4764 &lt; -10846.9, J4764 &gt; 74078.13), "T", "F")</f>
        <v>F</v>
      </c>
      <c r="AB4764">
        <v>6</v>
      </c>
      <c r="AC4764">
        <v>4</v>
      </c>
      <c r="AD4764">
        <v>287</v>
      </c>
      <c r="AE4764">
        <v>22</v>
      </c>
      <c r="AF4764">
        <v>16</v>
      </c>
      <c r="AG4764">
        <v>34250</v>
      </c>
      <c r="AJ4764">
        <v>2016</v>
      </c>
      <c r="AK4764" t="s">
        <v>164</v>
      </c>
      <c r="AL4764">
        <v>34250</v>
      </c>
    </row>
    <row r="4765" spans="1:38" x14ac:dyDescent="0.3">
      <c r="A4765" t="s">
        <v>164</v>
      </c>
      <c r="B4765" t="s">
        <v>467</v>
      </c>
      <c r="C4765">
        <v>5657</v>
      </c>
      <c r="D4765" t="s">
        <v>30</v>
      </c>
      <c r="E4765" t="s">
        <v>34</v>
      </c>
      <c r="F4765" t="s">
        <v>35</v>
      </c>
      <c r="G4765">
        <v>6</v>
      </c>
      <c r="H4765">
        <v>4</v>
      </c>
      <c r="I4765">
        <v>287</v>
      </c>
      <c r="J4765">
        <v>39750</v>
      </c>
      <c r="K4765">
        <v>22</v>
      </c>
      <c r="L4765">
        <v>16</v>
      </c>
      <c r="M4765" t="s">
        <v>360</v>
      </c>
      <c r="N4765" t="s">
        <v>64</v>
      </c>
      <c r="O4765" t="s">
        <v>36</v>
      </c>
      <c r="P4765">
        <v>2016</v>
      </c>
      <c r="V4765" t="str">
        <f>IF(OR(J4765 &lt; -10846.9, J4765 &gt; 74078.13), "T", "F")</f>
        <v>F</v>
      </c>
      <c r="AB4765">
        <v>6</v>
      </c>
      <c r="AC4765">
        <v>4</v>
      </c>
      <c r="AD4765">
        <v>287</v>
      </c>
      <c r="AE4765">
        <v>22</v>
      </c>
      <c r="AF4765">
        <v>16</v>
      </c>
      <c r="AG4765">
        <v>39750</v>
      </c>
      <c r="AJ4765">
        <v>2016</v>
      </c>
      <c r="AK4765" t="s">
        <v>164</v>
      </c>
      <c r="AL4765">
        <v>39750</v>
      </c>
    </row>
    <row r="4766" spans="1:38" x14ac:dyDescent="0.3">
      <c r="A4766" t="s">
        <v>164</v>
      </c>
      <c r="B4766" t="s">
        <v>467</v>
      </c>
      <c r="C4766">
        <v>5657</v>
      </c>
      <c r="D4766" t="s">
        <v>30</v>
      </c>
      <c r="E4766" t="s">
        <v>34</v>
      </c>
      <c r="F4766" t="s">
        <v>31</v>
      </c>
      <c r="G4766">
        <v>6</v>
      </c>
      <c r="H4766">
        <v>4</v>
      </c>
      <c r="I4766">
        <v>287</v>
      </c>
      <c r="J4766">
        <v>37800</v>
      </c>
      <c r="K4766">
        <v>23</v>
      </c>
      <c r="L4766">
        <v>16</v>
      </c>
      <c r="M4766" t="s">
        <v>360</v>
      </c>
      <c r="N4766" t="s">
        <v>64</v>
      </c>
      <c r="O4766" t="s">
        <v>36</v>
      </c>
      <c r="P4766">
        <v>2016</v>
      </c>
      <c r="V4766" t="str">
        <f>IF(OR(J4766 &lt; -10846.9, J4766 &gt; 74078.13), "T", "F")</f>
        <v>F</v>
      </c>
      <c r="AB4766">
        <v>6</v>
      </c>
      <c r="AC4766">
        <v>4</v>
      </c>
      <c r="AD4766">
        <v>287</v>
      </c>
      <c r="AE4766">
        <v>23</v>
      </c>
      <c r="AF4766">
        <v>16</v>
      </c>
      <c r="AG4766">
        <v>37800</v>
      </c>
      <c r="AJ4766">
        <v>2016</v>
      </c>
      <c r="AK4766" t="s">
        <v>164</v>
      </c>
      <c r="AL4766">
        <v>37800</v>
      </c>
    </row>
    <row r="4767" spans="1:38" x14ac:dyDescent="0.3">
      <c r="A4767" t="s">
        <v>164</v>
      </c>
      <c r="B4767" t="s">
        <v>467</v>
      </c>
      <c r="C4767">
        <v>5657</v>
      </c>
      <c r="D4767" t="s">
        <v>39</v>
      </c>
      <c r="E4767" t="s">
        <v>34</v>
      </c>
      <c r="F4767" t="s">
        <v>35</v>
      </c>
      <c r="G4767">
        <v>6</v>
      </c>
      <c r="H4767">
        <v>4</v>
      </c>
      <c r="I4767">
        <v>365</v>
      </c>
      <c r="J4767">
        <v>43030</v>
      </c>
      <c r="K4767">
        <v>21</v>
      </c>
      <c r="L4767">
        <v>15</v>
      </c>
      <c r="M4767" t="s">
        <v>102</v>
      </c>
      <c r="N4767" t="s">
        <v>64</v>
      </c>
      <c r="O4767" t="s">
        <v>36</v>
      </c>
      <c r="P4767">
        <v>2017</v>
      </c>
      <c r="V4767" t="str">
        <f>IF(OR(J4767 &lt; -10846.9, J4767 &gt; 74078.13), "T", "F")</f>
        <v>F</v>
      </c>
      <c r="AB4767">
        <v>6</v>
      </c>
      <c r="AC4767">
        <v>4</v>
      </c>
      <c r="AD4767">
        <v>365</v>
      </c>
      <c r="AE4767">
        <v>21</v>
      </c>
      <c r="AF4767">
        <v>15</v>
      </c>
      <c r="AG4767">
        <v>43030</v>
      </c>
      <c r="AJ4767">
        <v>2017</v>
      </c>
      <c r="AK4767" t="s">
        <v>164</v>
      </c>
      <c r="AL4767">
        <v>43030</v>
      </c>
    </row>
    <row r="4768" spans="1:38" x14ac:dyDescent="0.3">
      <c r="A4768" t="s">
        <v>164</v>
      </c>
      <c r="B4768" t="s">
        <v>467</v>
      </c>
      <c r="C4768">
        <v>5657</v>
      </c>
      <c r="D4768" t="s">
        <v>30</v>
      </c>
      <c r="E4768" t="s">
        <v>34</v>
      </c>
      <c r="F4768" t="s">
        <v>35</v>
      </c>
      <c r="G4768">
        <v>6</v>
      </c>
      <c r="H4768">
        <v>4</v>
      </c>
      <c r="I4768">
        <v>287</v>
      </c>
      <c r="J4768">
        <v>40180</v>
      </c>
      <c r="K4768">
        <v>22</v>
      </c>
      <c r="L4768">
        <v>16</v>
      </c>
      <c r="M4768" t="s">
        <v>360</v>
      </c>
      <c r="N4768" t="s">
        <v>64</v>
      </c>
      <c r="O4768" t="s">
        <v>36</v>
      </c>
      <c r="P4768">
        <v>2017</v>
      </c>
      <c r="V4768" t="str">
        <f>IF(OR(J4768 &lt; -10846.9, J4768 &gt; 74078.13), "T", "F")</f>
        <v>F</v>
      </c>
      <c r="AB4768">
        <v>6</v>
      </c>
      <c r="AC4768">
        <v>4</v>
      </c>
      <c r="AD4768">
        <v>287</v>
      </c>
      <c r="AE4768">
        <v>22</v>
      </c>
      <c r="AF4768">
        <v>16</v>
      </c>
      <c r="AG4768">
        <v>40180</v>
      </c>
      <c r="AJ4768">
        <v>2017</v>
      </c>
      <c r="AK4768" t="s">
        <v>164</v>
      </c>
      <c r="AL4768">
        <v>40180</v>
      </c>
    </row>
    <row r="4769" spans="1:38" x14ac:dyDescent="0.3">
      <c r="A4769" t="s">
        <v>164</v>
      </c>
      <c r="B4769" t="s">
        <v>467</v>
      </c>
      <c r="C4769">
        <v>5657</v>
      </c>
      <c r="D4769" t="s">
        <v>30</v>
      </c>
      <c r="E4769" t="s">
        <v>34</v>
      </c>
      <c r="F4769" t="s">
        <v>31</v>
      </c>
      <c r="G4769">
        <v>6</v>
      </c>
      <c r="H4769">
        <v>4</v>
      </c>
      <c r="I4769">
        <v>287</v>
      </c>
      <c r="J4769">
        <v>32730</v>
      </c>
      <c r="K4769">
        <v>23</v>
      </c>
      <c r="L4769">
        <v>16</v>
      </c>
      <c r="M4769" t="s">
        <v>360</v>
      </c>
      <c r="N4769" t="s">
        <v>64</v>
      </c>
      <c r="O4769" t="s">
        <v>36</v>
      </c>
      <c r="P4769">
        <v>2017</v>
      </c>
      <c r="V4769" t="str">
        <f>IF(OR(J4769 &lt; -10846.9, J4769 &gt; 74078.13), "T", "F")</f>
        <v>F</v>
      </c>
      <c r="AB4769">
        <v>6</v>
      </c>
      <c r="AC4769">
        <v>4</v>
      </c>
      <c r="AD4769">
        <v>287</v>
      </c>
      <c r="AE4769">
        <v>23</v>
      </c>
      <c r="AF4769">
        <v>16</v>
      </c>
      <c r="AG4769">
        <v>32730</v>
      </c>
      <c r="AJ4769">
        <v>2017</v>
      </c>
      <c r="AK4769" t="s">
        <v>164</v>
      </c>
      <c r="AL4769">
        <v>32730</v>
      </c>
    </row>
    <row r="4770" spans="1:38" x14ac:dyDescent="0.3">
      <c r="A4770" t="s">
        <v>164</v>
      </c>
      <c r="B4770" t="s">
        <v>467</v>
      </c>
      <c r="C4770">
        <v>5657</v>
      </c>
      <c r="D4770" t="s">
        <v>30</v>
      </c>
      <c r="E4770" t="s">
        <v>34</v>
      </c>
      <c r="F4770" t="s">
        <v>31</v>
      </c>
      <c r="G4770">
        <v>6</v>
      </c>
      <c r="H4770">
        <v>4</v>
      </c>
      <c r="I4770">
        <v>287</v>
      </c>
      <c r="J4770">
        <v>38230</v>
      </c>
      <c r="K4770">
        <v>23</v>
      </c>
      <c r="L4770">
        <v>16</v>
      </c>
      <c r="M4770" t="s">
        <v>360</v>
      </c>
      <c r="N4770" t="s">
        <v>64</v>
      </c>
      <c r="O4770" t="s">
        <v>36</v>
      </c>
      <c r="P4770">
        <v>2017</v>
      </c>
      <c r="V4770" t="str">
        <f>IF(OR(J4770 &lt; -10846.9, J4770 &gt; 74078.13), "T", "F")</f>
        <v>F</v>
      </c>
      <c r="AB4770">
        <v>6</v>
      </c>
      <c r="AC4770">
        <v>4</v>
      </c>
      <c r="AD4770">
        <v>287</v>
      </c>
      <c r="AE4770">
        <v>23</v>
      </c>
      <c r="AF4770">
        <v>16</v>
      </c>
      <c r="AG4770">
        <v>38230</v>
      </c>
      <c r="AJ4770">
        <v>2017</v>
      </c>
      <c r="AK4770" t="s">
        <v>164</v>
      </c>
      <c r="AL4770">
        <v>38230</v>
      </c>
    </row>
    <row r="4771" spans="1:38" x14ac:dyDescent="0.3">
      <c r="A4771" t="s">
        <v>164</v>
      </c>
      <c r="B4771" t="s">
        <v>467</v>
      </c>
      <c r="C4771">
        <v>5657</v>
      </c>
      <c r="D4771" t="s">
        <v>30</v>
      </c>
      <c r="E4771" t="s">
        <v>34</v>
      </c>
      <c r="F4771" t="s">
        <v>31</v>
      </c>
      <c r="G4771">
        <v>6</v>
      </c>
      <c r="H4771">
        <v>4</v>
      </c>
      <c r="I4771">
        <v>287</v>
      </c>
      <c r="J4771">
        <v>30025</v>
      </c>
      <c r="K4771">
        <v>23</v>
      </c>
      <c r="L4771">
        <v>16</v>
      </c>
      <c r="M4771" t="s">
        <v>102</v>
      </c>
      <c r="N4771" t="s">
        <v>64</v>
      </c>
      <c r="O4771" t="s">
        <v>36</v>
      </c>
      <c r="P4771">
        <v>2017</v>
      </c>
      <c r="V4771" t="str">
        <f>IF(OR(J4771 &lt; -10846.9, J4771 &gt; 74078.13), "T", "F")</f>
        <v>F</v>
      </c>
      <c r="AB4771">
        <v>6</v>
      </c>
      <c r="AC4771">
        <v>4</v>
      </c>
      <c r="AD4771">
        <v>287</v>
      </c>
      <c r="AE4771">
        <v>23</v>
      </c>
      <c r="AF4771">
        <v>16</v>
      </c>
      <c r="AG4771">
        <v>30025</v>
      </c>
      <c r="AJ4771">
        <v>2017</v>
      </c>
      <c r="AK4771" t="s">
        <v>164</v>
      </c>
      <c r="AL4771">
        <v>30025</v>
      </c>
    </row>
    <row r="4772" spans="1:38" x14ac:dyDescent="0.3">
      <c r="A4772" t="s">
        <v>164</v>
      </c>
      <c r="B4772" t="s">
        <v>467</v>
      </c>
      <c r="C4772">
        <v>5657</v>
      </c>
      <c r="D4772" t="s">
        <v>30</v>
      </c>
      <c r="E4772" t="s">
        <v>34</v>
      </c>
      <c r="F4772" t="s">
        <v>35</v>
      </c>
      <c r="G4772">
        <v>6</v>
      </c>
      <c r="H4772">
        <v>4</v>
      </c>
      <c r="I4772">
        <v>287</v>
      </c>
      <c r="J4772">
        <v>34680</v>
      </c>
      <c r="K4772">
        <v>22</v>
      </c>
      <c r="L4772">
        <v>16</v>
      </c>
      <c r="M4772" t="s">
        <v>360</v>
      </c>
      <c r="N4772" t="s">
        <v>64</v>
      </c>
      <c r="O4772" t="s">
        <v>36</v>
      </c>
      <c r="P4772">
        <v>2017</v>
      </c>
      <c r="V4772" t="str">
        <f>IF(OR(J4772 &lt; -10846.9, J4772 &gt; 74078.13), "T", "F")</f>
        <v>F</v>
      </c>
      <c r="AB4772">
        <v>6</v>
      </c>
      <c r="AC4772">
        <v>4</v>
      </c>
      <c r="AD4772">
        <v>287</v>
      </c>
      <c r="AE4772">
        <v>22</v>
      </c>
      <c r="AF4772">
        <v>16</v>
      </c>
      <c r="AG4772">
        <v>34680</v>
      </c>
      <c r="AJ4772">
        <v>2017</v>
      </c>
      <c r="AK4772" t="s">
        <v>164</v>
      </c>
      <c r="AL4772">
        <v>34680</v>
      </c>
    </row>
    <row r="4773" spans="1:38" x14ac:dyDescent="0.3">
      <c r="A4773" t="s">
        <v>183</v>
      </c>
      <c r="B4773" t="s">
        <v>468</v>
      </c>
      <c r="C4773">
        <v>520</v>
      </c>
      <c r="D4773" t="s">
        <v>303</v>
      </c>
      <c r="E4773" t="s">
        <v>34</v>
      </c>
      <c r="F4773" t="s">
        <v>35</v>
      </c>
      <c r="G4773">
        <v>12</v>
      </c>
      <c r="H4773">
        <v>4</v>
      </c>
      <c r="I4773">
        <v>616</v>
      </c>
      <c r="J4773">
        <v>200500</v>
      </c>
      <c r="K4773">
        <v>20</v>
      </c>
      <c r="L4773">
        <v>12</v>
      </c>
      <c r="M4773" t="s">
        <v>306</v>
      </c>
      <c r="N4773" t="s">
        <v>64</v>
      </c>
      <c r="O4773" t="s">
        <v>33</v>
      </c>
      <c r="P4773">
        <v>2014</v>
      </c>
      <c r="V4773" t="str">
        <f>IF(OR(J4773 &lt; -10846.9, J4773 &gt; 74078.13), "T", "F")</f>
        <v>T</v>
      </c>
      <c r="AB4773">
        <v>12</v>
      </c>
      <c r="AC4773">
        <v>4</v>
      </c>
      <c r="AD4773">
        <v>616</v>
      </c>
      <c r="AE4773">
        <v>20</v>
      </c>
      <c r="AF4773">
        <v>12</v>
      </c>
      <c r="AG4773">
        <v>200500</v>
      </c>
      <c r="AJ4773">
        <v>2014</v>
      </c>
      <c r="AK4773" t="s">
        <v>183</v>
      </c>
      <c r="AL4773">
        <v>200500</v>
      </c>
    </row>
    <row r="4774" spans="1:38" x14ac:dyDescent="0.3">
      <c r="A4774" t="s">
        <v>183</v>
      </c>
      <c r="B4774" t="s">
        <v>468</v>
      </c>
      <c r="C4774">
        <v>520</v>
      </c>
      <c r="D4774" t="s">
        <v>303</v>
      </c>
      <c r="E4774" t="s">
        <v>34</v>
      </c>
      <c r="F4774" t="s">
        <v>35</v>
      </c>
      <c r="G4774">
        <v>12</v>
      </c>
      <c r="H4774">
        <v>4</v>
      </c>
      <c r="I4774">
        <v>616</v>
      </c>
      <c r="J4774">
        <v>215800</v>
      </c>
      <c r="K4774">
        <v>20</v>
      </c>
      <c r="L4774">
        <v>12</v>
      </c>
      <c r="M4774" t="s">
        <v>306</v>
      </c>
      <c r="N4774" t="s">
        <v>64</v>
      </c>
      <c r="O4774" t="s">
        <v>33</v>
      </c>
      <c r="P4774">
        <v>2015</v>
      </c>
      <c r="V4774" t="str">
        <f>IF(OR(J4774 &lt; -10846.9, J4774 &gt; 74078.13), "T", "F")</f>
        <v>T</v>
      </c>
      <c r="AB4774">
        <v>12</v>
      </c>
      <c r="AC4774">
        <v>4</v>
      </c>
      <c r="AD4774">
        <v>616</v>
      </c>
      <c r="AE4774">
        <v>20</v>
      </c>
      <c r="AF4774">
        <v>12</v>
      </c>
      <c r="AG4774">
        <v>215800</v>
      </c>
      <c r="AJ4774">
        <v>2015</v>
      </c>
      <c r="AK4774" t="s">
        <v>183</v>
      </c>
      <c r="AL4774">
        <v>215800</v>
      </c>
    </row>
    <row r="4775" spans="1:38" x14ac:dyDescent="0.3">
      <c r="A4775" t="s">
        <v>183</v>
      </c>
      <c r="B4775" t="s">
        <v>468</v>
      </c>
      <c r="C4775">
        <v>520</v>
      </c>
      <c r="D4775" t="s">
        <v>18</v>
      </c>
      <c r="E4775" t="s">
        <v>34</v>
      </c>
      <c r="F4775" t="s">
        <v>35</v>
      </c>
      <c r="G4775">
        <v>8</v>
      </c>
      <c r="H4775">
        <v>4</v>
      </c>
      <c r="I4775">
        <v>500</v>
      </c>
      <c r="J4775">
        <v>195100</v>
      </c>
      <c r="K4775">
        <v>24</v>
      </c>
      <c r="L4775">
        <v>14</v>
      </c>
      <c r="M4775" t="s">
        <v>109</v>
      </c>
      <c r="N4775" t="s">
        <v>64</v>
      </c>
      <c r="O4775" t="s">
        <v>33</v>
      </c>
      <c r="P4775">
        <v>2015</v>
      </c>
      <c r="V4775" t="str">
        <f>IF(OR(J4775 &lt; -10846.9, J4775 &gt; 74078.13), "T", "F")</f>
        <v>T</v>
      </c>
      <c r="AB4775">
        <v>8</v>
      </c>
      <c r="AC4775">
        <v>4</v>
      </c>
      <c r="AD4775">
        <v>500</v>
      </c>
      <c r="AE4775">
        <v>24</v>
      </c>
      <c r="AF4775">
        <v>14</v>
      </c>
      <c r="AG4775">
        <v>195100</v>
      </c>
      <c r="AJ4775">
        <v>2015</v>
      </c>
      <c r="AK4775" t="s">
        <v>183</v>
      </c>
      <c r="AL4775">
        <v>195100</v>
      </c>
    </row>
    <row r="4776" spans="1:38" x14ac:dyDescent="0.3">
      <c r="A4776" t="s">
        <v>183</v>
      </c>
      <c r="B4776" t="s">
        <v>468</v>
      </c>
      <c r="C4776">
        <v>520</v>
      </c>
      <c r="D4776" t="s">
        <v>18</v>
      </c>
      <c r="E4776" t="s">
        <v>34</v>
      </c>
      <c r="F4776" t="s">
        <v>35</v>
      </c>
      <c r="G4776">
        <v>8</v>
      </c>
      <c r="H4776">
        <v>4</v>
      </c>
      <c r="I4776">
        <v>500</v>
      </c>
      <c r="J4776">
        <v>201000</v>
      </c>
      <c r="K4776">
        <v>24</v>
      </c>
      <c r="L4776">
        <v>14</v>
      </c>
      <c r="M4776" t="s">
        <v>109</v>
      </c>
      <c r="N4776" t="s">
        <v>64</v>
      </c>
      <c r="O4776" t="s">
        <v>33</v>
      </c>
      <c r="P4776">
        <v>2016</v>
      </c>
      <c r="V4776" t="str">
        <f>IF(OR(J4776 &lt; -10846.9, J4776 &gt; 74078.13), "T", "F")</f>
        <v>T</v>
      </c>
      <c r="AB4776">
        <v>8</v>
      </c>
      <c r="AC4776">
        <v>4</v>
      </c>
      <c r="AD4776">
        <v>500</v>
      </c>
      <c r="AE4776">
        <v>24</v>
      </c>
      <c r="AF4776">
        <v>14</v>
      </c>
      <c r="AG4776">
        <v>201000</v>
      </c>
      <c r="AJ4776">
        <v>2016</v>
      </c>
      <c r="AK4776" t="s">
        <v>183</v>
      </c>
      <c r="AL4776">
        <v>201000</v>
      </c>
    </row>
    <row r="4777" spans="1:38" x14ac:dyDescent="0.3">
      <c r="A4777" t="s">
        <v>183</v>
      </c>
      <c r="B4777" t="s">
        <v>468</v>
      </c>
      <c r="C4777">
        <v>520</v>
      </c>
      <c r="D4777" t="s">
        <v>18</v>
      </c>
      <c r="E4777" t="s">
        <v>34</v>
      </c>
      <c r="F4777" t="s">
        <v>35</v>
      </c>
      <c r="G4777">
        <v>12</v>
      </c>
      <c r="H4777">
        <v>4</v>
      </c>
      <c r="I4777">
        <v>616</v>
      </c>
      <c r="J4777">
        <v>222300</v>
      </c>
      <c r="K4777">
        <v>20</v>
      </c>
      <c r="L4777">
        <v>12</v>
      </c>
      <c r="M4777" t="s">
        <v>109</v>
      </c>
      <c r="N4777" t="s">
        <v>64</v>
      </c>
      <c r="O4777" t="s">
        <v>33</v>
      </c>
      <c r="P4777">
        <v>2016</v>
      </c>
      <c r="V4777" t="str">
        <f>IF(OR(J4777 &lt; -10846.9, J4777 &gt; 74078.13), "T", "F")</f>
        <v>T</v>
      </c>
      <c r="AB4777">
        <v>12</v>
      </c>
      <c r="AC4777">
        <v>4</v>
      </c>
      <c r="AD4777">
        <v>616</v>
      </c>
      <c r="AE4777">
        <v>20</v>
      </c>
      <c r="AF4777">
        <v>12</v>
      </c>
      <c r="AG4777">
        <v>222300</v>
      </c>
      <c r="AJ4777">
        <v>2016</v>
      </c>
      <c r="AK4777" t="s">
        <v>183</v>
      </c>
      <c r="AL4777">
        <v>222300</v>
      </c>
    </row>
    <row r="4778" spans="1:38" x14ac:dyDescent="0.3">
      <c r="A4778" t="s">
        <v>164</v>
      </c>
      <c r="B4778" t="s">
        <v>469</v>
      </c>
      <c r="C4778">
        <v>5657</v>
      </c>
      <c r="D4778" t="s">
        <v>39</v>
      </c>
      <c r="E4778" t="s">
        <v>19</v>
      </c>
      <c r="F4778" t="s">
        <v>35</v>
      </c>
      <c r="G4778">
        <v>4</v>
      </c>
      <c r="H4778">
        <v>4</v>
      </c>
      <c r="I4778">
        <v>350</v>
      </c>
      <c r="J4778">
        <v>36120</v>
      </c>
      <c r="K4778">
        <v>25</v>
      </c>
      <c r="L4778">
        <v>19</v>
      </c>
      <c r="M4778" t="s">
        <v>470</v>
      </c>
      <c r="N4778" t="s">
        <v>22</v>
      </c>
      <c r="O4778" t="s">
        <v>55</v>
      </c>
      <c r="P4778">
        <v>2017</v>
      </c>
      <c r="V4778" t="str">
        <f>IF(OR(J4778 &lt; -10846.9, J4778 &gt; 74078.13), "T", "F")</f>
        <v>F</v>
      </c>
      <c r="AB4778">
        <v>4</v>
      </c>
      <c r="AC4778">
        <v>4</v>
      </c>
      <c r="AD4778">
        <v>350</v>
      </c>
      <c r="AE4778">
        <v>25</v>
      </c>
      <c r="AF4778">
        <v>19</v>
      </c>
      <c r="AG4778">
        <v>36120</v>
      </c>
      <c r="AJ4778">
        <v>2017</v>
      </c>
      <c r="AK4778" t="s">
        <v>164</v>
      </c>
      <c r="AL4778">
        <v>36120</v>
      </c>
    </row>
    <row r="4779" spans="1:38" x14ac:dyDescent="0.3">
      <c r="A4779" t="s">
        <v>164</v>
      </c>
      <c r="B4779" t="s">
        <v>471</v>
      </c>
      <c r="C4779">
        <v>5657</v>
      </c>
      <c r="D4779" t="s">
        <v>39</v>
      </c>
      <c r="E4779" t="s">
        <v>19</v>
      </c>
      <c r="F4779" t="s">
        <v>31</v>
      </c>
      <c r="G4779">
        <v>4</v>
      </c>
      <c r="H4779">
        <v>4</v>
      </c>
      <c r="I4779">
        <v>252</v>
      </c>
      <c r="J4779">
        <v>24370</v>
      </c>
      <c r="K4779">
        <v>32</v>
      </c>
      <c r="L4779">
        <v>23</v>
      </c>
      <c r="M4779" t="s">
        <v>69</v>
      </c>
      <c r="N4779" t="s">
        <v>22</v>
      </c>
      <c r="O4779" t="s">
        <v>55</v>
      </c>
      <c r="P4779">
        <v>2015</v>
      </c>
      <c r="V4779" t="str">
        <f>IF(OR(J4779 &lt; -10846.9, J4779 &gt; 74078.13), "T", "F")</f>
        <v>F</v>
      </c>
      <c r="AB4779">
        <v>4</v>
      </c>
      <c r="AC4779">
        <v>4</v>
      </c>
      <c r="AD4779">
        <v>252</v>
      </c>
      <c r="AE4779">
        <v>32</v>
      </c>
      <c r="AF4779">
        <v>23</v>
      </c>
      <c r="AG4779">
        <v>24370</v>
      </c>
      <c r="AJ4779">
        <v>2015</v>
      </c>
      <c r="AK4779" t="s">
        <v>164</v>
      </c>
      <c r="AL4779">
        <v>24370</v>
      </c>
    </row>
    <row r="4780" spans="1:38" x14ac:dyDescent="0.3">
      <c r="A4780" t="s">
        <v>164</v>
      </c>
      <c r="B4780" t="s">
        <v>471</v>
      </c>
      <c r="C4780">
        <v>5657</v>
      </c>
      <c r="D4780" t="s">
        <v>39</v>
      </c>
      <c r="E4780" t="s">
        <v>19</v>
      </c>
      <c r="F4780" t="s">
        <v>31</v>
      </c>
      <c r="G4780">
        <v>4</v>
      </c>
      <c r="H4780">
        <v>4</v>
      </c>
      <c r="I4780">
        <v>252</v>
      </c>
      <c r="J4780">
        <v>24425</v>
      </c>
      <c r="K4780">
        <v>31</v>
      </c>
      <c r="L4780">
        <v>22</v>
      </c>
      <c r="M4780" t="s">
        <v>69</v>
      </c>
      <c r="N4780" t="s">
        <v>22</v>
      </c>
      <c r="O4780" t="s">
        <v>55</v>
      </c>
      <c r="P4780">
        <v>2016</v>
      </c>
      <c r="V4780" t="str">
        <f>IF(OR(J4780 &lt; -10846.9, J4780 &gt; 74078.13), "T", "F")</f>
        <v>F</v>
      </c>
      <c r="AB4780">
        <v>4</v>
      </c>
      <c r="AC4780">
        <v>4</v>
      </c>
      <c r="AD4780">
        <v>252</v>
      </c>
      <c r="AE4780">
        <v>31</v>
      </c>
      <c r="AF4780">
        <v>22</v>
      </c>
      <c r="AG4780">
        <v>24425</v>
      </c>
      <c r="AJ4780">
        <v>2016</v>
      </c>
      <c r="AK4780" t="s">
        <v>164</v>
      </c>
      <c r="AL4780">
        <v>24425</v>
      </c>
    </row>
    <row r="4781" spans="1:38" x14ac:dyDescent="0.3">
      <c r="A4781" t="s">
        <v>164</v>
      </c>
      <c r="B4781" t="s">
        <v>471</v>
      </c>
      <c r="C4781">
        <v>5657</v>
      </c>
      <c r="D4781" t="s">
        <v>39</v>
      </c>
      <c r="E4781" t="s">
        <v>19</v>
      </c>
      <c r="F4781" t="s">
        <v>31</v>
      </c>
      <c r="G4781">
        <v>4</v>
      </c>
      <c r="H4781">
        <v>4</v>
      </c>
      <c r="I4781">
        <v>252</v>
      </c>
      <c r="J4781">
        <v>24775</v>
      </c>
      <c r="K4781">
        <v>31</v>
      </c>
      <c r="L4781">
        <v>22</v>
      </c>
      <c r="M4781" t="s">
        <v>69</v>
      </c>
      <c r="N4781" t="s">
        <v>22</v>
      </c>
      <c r="O4781" t="s">
        <v>55</v>
      </c>
      <c r="P4781">
        <v>2017</v>
      </c>
      <c r="V4781" t="str">
        <f>IF(OR(J4781 &lt; -10846.9, J4781 &gt; 74078.13), "T", "F")</f>
        <v>F</v>
      </c>
      <c r="AB4781">
        <v>4</v>
      </c>
      <c r="AC4781">
        <v>4</v>
      </c>
      <c r="AD4781">
        <v>252</v>
      </c>
      <c r="AE4781">
        <v>31</v>
      </c>
      <c r="AF4781">
        <v>22</v>
      </c>
      <c r="AG4781">
        <v>24775</v>
      </c>
      <c r="AJ4781">
        <v>2017</v>
      </c>
      <c r="AK4781" t="s">
        <v>164</v>
      </c>
      <c r="AL4781">
        <v>24775</v>
      </c>
    </row>
    <row r="4782" spans="1:38" x14ac:dyDescent="0.3">
      <c r="A4782" t="s">
        <v>164</v>
      </c>
      <c r="B4782" t="s">
        <v>472</v>
      </c>
      <c r="C4782">
        <v>5657</v>
      </c>
      <c r="D4782" t="s">
        <v>45</v>
      </c>
      <c r="E4782" t="s">
        <v>19</v>
      </c>
      <c r="F4782" t="s">
        <v>31</v>
      </c>
      <c r="G4782">
        <v>4</v>
      </c>
      <c r="H4782">
        <v>4</v>
      </c>
      <c r="I4782">
        <v>160</v>
      </c>
      <c r="J4782">
        <v>18460</v>
      </c>
      <c r="K4782">
        <v>36</v>
      </c>
      <c r="L4782">
        <v>26</v>
      </c>
      <c r="M4782" t="s">
        <v>46</v>
      </c>
      <c r="N4782" t="s">
        <v>22</v>
      </c>
      <c r="O4782" t="s">
        <v>33</v>
      </c>
      <c r="P4782">
        <v>2015</v>
      </c>
      <c r="V4782" t="str">
        <f>IF(OR(J4782 &lt; -10846.9, J4782 &gt; 74078.13), "T", "F")</f>
        <v>F</v>
      </c>
      <c r="AB4782">
        <v>4</v>
      </c>
      <c r="AC4782">
        <v>4</v>
      </c>
      <c r="AD4782">
        <v>160</v>
      </c>
      <c r="AE4782">
        <v>36</v>
      </c>
      <c r="AF4782">
        <v>26</v>
      </c>
      <c r="AG4782">
        <v>18460</v>
      </c>
      <c r="AJ4782">
        <v>2015</v>
      </c>
      <c r="AK4782" t="s">
        <v>164</v>
      </c>
      <c r="AL4782">
        <v>18460</v>
      </c>
    </row>
    <row r="4783" spans="1:38" x14ac:dyDescent="0.3">
      <c r="A4783" t="s">
        <v>164</v>
      </c>
      <c r="B4783" t="s">
        <v>472</v>
      </c>
      <c r="C4783">
        <v>5657</v>
      </c>
      <c r="D4783" t="s">
        <v>45</v>
      </c>
      <c r="E4783" t="s">
        <v>19</v>
      </c>
      <c r="F4783" t="s">
        <v>31</v>
      </c>
      <c r="G4783">
        <v>4</v>
      </c>
      <c r="H4783">
        <v>4</v>
      </c>
      <c r="I4783">
        <v>160</v>
      </c>
      <c r="J4783">
        <v>18960</v>
      </c>
      <c r="K4783">
        <v>36</v>
      </c>
      <c r="L4783">
        <v>26</v>
      </c>
      <c r="M4783" t="s">
        <v>473</v>
      </c>
      <c r="N4783" t="s">
        <v>22</v>
      </c>
      <c r="O4783" t="s">
        <v>55</v>
      </c>
      <c r="P4783">
        <v>2015</v>
      </c>
      <c r="V4783" t="str">
        <f>IF(OR(J4783 &lt; -10846.9, J4783 &gt; 74078.13), "T", "F")</f>
        <v>F</v>
      </c>
      <c r="AB4783">
        <v>4</v>
      </c>
      <c r="AC4783">
        <v>4</v>
      </c>
      <c r="AD4783">
        <v>160</v>
      </c>
      <c r="AE4783">
        <v>36</v>
      </c>
      <c r="AF4783">
        <v>26</v>
      </c>
      <c r="AG4783">
        <v>18960</v>
      </c>
      <c r="AJ4783">
        <v>2015</v>
      </c>
      <c r="AK4783" t="s">
        <v>164</v>
      </c>
      <c r="AL4783">
        <v>18960</v>
      </c>
    </row>
    <row r="4784" spans="1:38" x14ac:dyDescent="0.3">
      <c r="A4784" t="s">
        <v>164</v>
      </c>
      <c r="B4784" t="s">
        <v>472</v>
      </c>
      <c r="C4784">
        <v>5657</v>
      </c>
      <c r="D4784" t="s">
        <v>45</v>
      </c>
      <c r="E4784" t="s">
        <v>78</v>
      </c>
      <c r="F4784" t="s">
        <v>31</v>
      </c>
      <c r="G4784">
        <v>4</v>
      </c>
      <c r="H4784">
        <v>4</v>
      </c>
      <c r="I4784">
        <v>160</v>
      </c>
      <c r="J4784">
        <v>23170</v>
      </c>
      <c r="K4784">
        <v>40</v>
      </c>
      <c r="L4784">
        <v>27</v>
      </c>
      <c r="M4784" t="s">
        <v>46</v>
      </c>
      <c r="N4784" t="s">
        <v>22</v>
      </c>
      <c r="O4784" t="s">
        <v>33</v>
      </c>
      <c r="P4784">
        <v>2015</v>
      </c>
      <c r="V4784" t="str">
        <f>IF(OR(J4784 &lt; -10846.9, J4784 &gt; 74078.13), "T", "F")</f>
        <v>F</v>
      </c>
      <c r="AB4784">
        <v>4</v>
      </c>
      <c r="AC4784">
        <v>4</v>
      </c>
      <c r="AD4784">
        <v>160</v>
      </c>
      <c r="AE4784">
        <v>40</v>
      </c>
      <c r="AF4784">
        <v>27</v>
      </c>
      <c r="AG4784">
        <v>23170</v>
      </c>
      <c r="AJ4784">
        <v>2015</v>
      </c>
      <c r="AK4784" t="s">
        <v>164</v>
      </c>
      <c r="AL4784">
        <v>23170</v>
      </c>
    </row>
    <row r="4785" spans="1:38" x14ac:dyDescent="0.3">
      <c r="A4785" t="s">
        <v>164</v>
      </c>
      <c r="B4785" t="s">
        <v>472</v>
      </c>
      <c r="C4785">
        <v>5657</v>
      </c>
      <c r="D4785" t="s">
        <v>45</v>
      </c>
      <c r="E4785" t="s">
        <v>19</v>
      </c>
      <c r="F4785" t="s">
        <v>31</v>
      </c>
      <c r="G4785">
        <v>4</v>
      </c>
      <c r="H4785">
        <v>4</v>
      </c>
      <c r="I4785">
        <v>160</v>
      </c>
      <c r="J4785">
        <v>17170</v>
      </c>
      <c r="K4785">
        <v>36</v>
      </c>
      <c r="L4785">
        <v>26</v>
      </c>
      <c r="M4785" t="s">
        <v>46</v>
      </c>
      <c r="N4785" t="s">
        <v>22</v>
      </c>
      <c r="O4785" t="s">
        <v>33</v>
      </c>
      <c r="P4785">
        <v>2015</v>
      </c>
      <c r="V4785" t="str">
        <f>IF(OR(J4785 &lt; -10846.9, J4785 &gt; 74078.13), "T", "F")</f>
        <v>F</v>
      </c>
      <c r="AB4785">
        <v>4</v>
      </c>
      <c r="AC4785">
        <v>4</v>
      </c>
      <c r="AD4785">
        <v>160</v>
      </c>
      <c r="AE4785">
        <v>36</v>
      </c>
      <c r="AF4785">
        <v>26</v>
      </c>
      <c r="AG4785">
        <v>17170</v>
      </c>
      <c r="AJ4785">
        <v>2015</v>
      </c>
      <c r="AK4785" t="s">
        <v>164</v>
      </c>
      <c r="AL4785">
        <v>17170</v>
      </c>
    </row>
    <row r="4786" spans="1:38" x14ac:dyDescent="0.3">
      <c r="A4786" t="s">
        <v>164</v>
      </c>
      <c r="B4786" t="s">
        <v>472</v>
      </c>
      <c r="C4786">
        <v>5657</v>
      </c>
      <c r="D4786" t="s">
        <v>45</v>
      </c>
      <c r="E4786" t="s">
        <v>78</v>
      </c>
      <c r="F4786" t="s">
        <v>31</v>
      </c>
      <c r="G4786">
        <v>4</v>
      </c>
      <c r="H4786">
        <v>4</v>
      </c>
      <c r="I4786">
        <v>160</v>
      </c>
      <c r="J4786">
        <v>23670</v>
      </c>
      <c r="K4786">
        <v>40</v>
      </c>
      <c r="L4786">
        <v>27</v>
      </c>
      <c r="M4786" t="s">
        <v>473</v>
      </c>
      <c r="N4786" t="s">
        <v>22</v>
      </c>
      <c r="O4786" t="s">
        <v>55</v>
      </c>
      <c r="P4786">
        <v>2015</v>
      </c>
      <c r="V4786" t="str">
        <f>IF(OR(J4786 &lt; -10846.9, J4786 &gt; 74078.13), "T", "F")</f>
        <v>F</v>
      </c>
      <c r="AB4786">
        <v>4</v>
      </c>
      <c r="AC4786">
        <v>4</v>
      </c>
      <c r="AD4786">
        <v>160</v>
      </c>
      <c r="AE4786">
        <v>40</v>
      </c>
      <c r="AF4786">
        <v>27</v>
      </c>
      <c r="AG4786">
        <v>23670</v>
      </c>
      <c r="AJ4786">
        <v>2015</v>
      </c>
      <c r="AK4786" t="s">
        <v>164</v>
      </c>
      <c r="AL4786">
        <v>23670</v>
      </c>
    </row>
    <row r="4787" spans="1:38" x14ac:dyDescent="0.3">
      <c r="A4787" t="s">
        <v>164</v>
      </c>
      <c r="B4787" t="s">
        <v>472</v>
      </c>
      <c r="C4787">
        <v>5657</v>
      </c>
      <c r="D4787" t="s">
        <v>97</v>
      </c>
      <c r="E4787" t="s">
        <v>98</v>
      </c>
      <c r="F4787" t="s">
        <v>31</v>
      </c>
      <c r="G4787">
        <v>0</v>
      </c>
      <c r="H4787">
        <v>4</v>
      </c>
      <c r="J4787">
        <v>29170</v>
      </c>
      <c r="K4787">
        <v>99</v>
      </c>
      <c r="L4787">
        <v>110</v>
      </c>
      <c r="M4787" t="s">
        <v>54</v>
      </c>
      <c r="N4787" t="s">
        <v>22</v>
      </c>
      <c r="O4787" t="s">
        <v>55</v>
      </c>
      <c r="P4787">
        <v>2015</v>
      </c>
      <c r="V4787" t="str">
        <f>IF(OR(J4787 &lt; -10846.9, J4787 &gt; 74078.13), "T", "F")</f>
        <v>F</v>
      </c>
      <c r="AB4787">
        <v>0</v>
      </c>
      <c r="AC4787">
        <v>4</v>
      </c>
      <c r="AE4787">
        <v>99</v>
      </c>
      <c r="AF4787">
        <v>110</v>
      </c>
      <c r="AG4787">
        <v>29170</v>
      </c>
      <c r="AJ4787">
        <v>2015</v>
      </c>
      <c r="AK4787" t="s">
        <v>164</v>
      </c>
      <c r="AL4787">
        <v>29170</v>
      </c>
    </row>
    <row r="4788" spans="1:38" x14ac:dyDescent="0.3">
      <c r="A4788" t="s">
        <v>164</v>
      </c>
      <c r="B4788" t="s">
        <v>472</v>
      </c>
      <c r="C4788">
        <v>5657</v>
      </c>
      <c r="D4788" t="s">
        <v>45</v>
      </c>
      <c r="E4788" t="s">
        <v>19</v>
      </c>
      <c r="F4788" t="s">
        <v>31</v>
      </c>
      <c r="G4788">
        <v>4</v>
      </c>
      <c r="H4788">
        <v>4</v>
      </c>
      <c r="I4788">
        <v>160</v>
      </c>
      <c r="J4788">
        <v>18515</v>
      </c>
      <c r="K4788">
        <v>36</v>
      </c>
      <c r="L4788">
        <v>26</v>
      </c>
      <c r="M4788" t="s">
        <v>46</v>
      </c>
      <c r="N4788" t="s">
        <v>22</v>
      </c>
      <c r="O4788" t="s">
        <v>33</v>
      </c>
      <c r="P4788">
        <v>2016</v>
      </c>
      <c r="V4788" t="str">
        <f>IF(OR(J4788 &lt; -10846.9, J4788 &gt; 74078.13), "T", "F")</f>
        <v>F</v>
      </c>
      <c r="AB4788">
        <v>4</v>
      </c>
      <c r="AC4788">
        <v>4</v>
      </c>
      <c r="AD4788">
        <v>160</v>
      </c>
      <c r="AE4788">
        <v>36</v>
      </c>
      <c r="AF4788">
        <v>26</v>
      </c>
      <c r="AG4788">
        <v>18515</v>
      </c>
      <c r="AJ4788">
        <v>2016</v>
      </c>
      <c r="AK4788" t="s">
        <v>164</v>
      </c>
      <c r="AL4788">
        <v>18515</v>
      </c>
    </row>
    <row r="4789" spans="1:38" x14ac:dyDescent="0.3">
      <c r="A4789" t="s">
        <v>164</v>
      </c>
      <c r="B4789" t="s">
        <v>472</v>
      </c>
      <c r="C4789">
        <v>5657</v>
      </c>
      <c r="D4789" t="s">
        <v>45</v>
      </c>
      <c r="E4789" t="s">
        <v>78</v>
      </c>
      <c r="F4789" t="s">
        <v>31</v>
      </c>
      <c r="G4789">
        <v>4</v>
      </c>
      <c r="H4789">
        <v>4</v>
      </c>
      <c r="I4789">
        <v>160</v>
      </c>
      <c r="J4789">
        <v>23725</v>
      </c>
      <c r="K4789">
        <v>40</v>
      </c>
      <c r="L4789">
        <v>27</v>
      </c>
      <c r="M4789" t="s">
        <v>473</v>
      </c>
      <c r="N4789" t="s">
        <v>22</v>
      </c>
      <c r="O4789" t="s">
        <v>55</v>
      </c>
      <c r="P4789">
        <v>2016</v>
      </c>
      <c r="V4789" t="str">
        <f>IF(OR(J4789 &lt; -10846.9, J4789 &gt; 74078.13), "T", "F")</f>
        <v>F</v>
      </c>
      <c r="AB4789">
        <v>4</v>
      </c>
      <c r="AC4789">
        <v>4</v>
      </c>
      <c r="AD4789">
        <v>160</v>
      </c>
      <c r="AE4789">
        <v>40</v>
      </c>
      <c r="AF4789">
        <v>27</v>
      </c>
      <c r="AG4789">
        <v>23725</v>
      </c>
      <c r="AJ4789">
        <v>2016</v>
      </c>
      <c r="AK4789" t="s">
        <v>164</v>
      </c>
      <c r="AL4789">
        <v>23725</v>
      </c>
    </row>
    <row r="4790" spans="1:38" x14ac:dyDescent="0.3">
      <c r="A4790" t="s">
        <v>164</v>
      </c>
      <c r="B4790" t="s">
        <v>472</v>
      </c>
      <c r="C4790">
        <v>5657</v>
      </c>
      <c r="D4790" t="s">
        <v>45</v>
      </c>
      <c r="E4790" t="s">
        <v>78</v>
      </c>
      <c r="F4790" t="s">
        <v>31</v>
      </c>
      <c r="G4790">
        <v>4</v>
      </c>
      <c r="H4790">
        <v>4</v>
      </c>
      <c r="I4790">
        <v>160</v>
      </c>
      <c r="J4790">
        <v>23225</v>
      </c>
      <c r="K4790">
        <v>40</v>
      </c>
      <c r="L4790">
        <v>27</v>
      </c>
      <c r="M4790" t="s">
        <v>46</v>
      </c>
      <c r="N4790" t="s">
        <v>22</v>
      </c>
      <c r="O4790" t="s">
        <v>33</v>
      </c>
      <c r="P4790">
        <v>2016</v>
      </c>
      <c r="V4790" t="str">
        <f>IF(OR(J4790 &lt; -10846.9, J4790 &gt; 74078.13), "T", "F")</f>
        <v>F</v>
      </c>
      <c r="AB4790">
        <v>4</v>
      </c>
      <c r="AC4790">
        <v>4</v>
      </c>
      <c r="AD4790">
        <v>160</v>
      </c>
      <c r="AE4790">
        <v>40</v>
      </c>
      <c r="AF4790">
        <v>27</v>
      </c>
      <c r="AG4790">
        <v>23225</v>
      </c>
      <c r="AJ4790">
        <v>2016</v>
      </c>
      <c r="AK4790" t="s">
        <v>164</v>
      </c>
      <c r="AL4790">
        <v>23225</v>
      </c>
    </row>
    <row r="4791" spans="1:38" x14ac:dyDescent="0.3">
      <c r="A4791" t="s">
        <v>164</v>
      </c>
      <c r="B4791" t="s">
        <v>472</v>
      </c>
      <c r="C4791">
        <v>5657</v>
      </c>
      <c r="D4791" t="s">
        <v>97</v>
      </c>
      <c r="E4791" t="s">
        <v>98</v>
      </c>
      <c r="F4791" t="s">
        <v>31</v>
      </c>
      <c r="G4791">
        <v>0</v>
      </c>
      <c r="H4791">
        <v>4</v>
      </c>
      <c r="J4791">
        <v>29170</v>
      </c>
      <c r="K4791">
        <v>99</v>
      </c>
      <c r="L4791">
        <v>110</v>
      </c>
      <c r="M4791" t="s">
        <v>54</v>
      </c>
      <c r="N4791" t="s">
        <v>22</v>
      </c>
      <c r="O4791" t="s">
        <v>55</v>
      </c>
      <c r="P4791">
        <v>2016</v>
      </c>
      <c r="V4791" t="str">
        <f>IF(OR(J4791 &lt; -10846.9, J4791 &gt; 74078.13), "T", "F")</f>
        <v>F</v>
      </c>
      <c r="AB4791">
        <v>0</v>
      </c>
      <c r="AC4791">
        <v>4</v>
      </c>
      <c r="AE4791">
        <v>99</v>
      </c>
      <c r="AF4791">
        <v>110</v>
      </c>
      <c r="AG4791">
        <v>29170</v>
      </c>
      <c r="AJ4791">
        <v>2016</v>
      </c>
      <c r="AK4791" t="s">
        <v>164</v>
      </c>
      <c r="AL4791">
        <v>29170</v>
      </c>
    </row>
    <row r="4792" spans="1:38" x14ac:dyDescent="0.3">
      <c r="A4792" t="s">
        <v>164</v>
      </c>
      <c r="B4792" t="s">
        <v>472</v>
      </c>
      <c r="C4792">
        <v>5657</v>
      </c>
      <c r="D4792" t="s">
        <v>45</v>
      </c>
      <c r="E4792" t="s">
        <v>19</v>
      </c>
      <c r="F4792" t="s">
        <v>31</v>
      </c>
      <c r="G4792">
        <v>4</v>
      </c>
      <c r="H4792">
        <v>4</v>
      </c>
      <c r="I4792">
        <v>160</v>
      </c>
      <c r="J4792">
        <v>19015</v>
      </c>
      <c r="K4792">
        <v>36</v>
      </c>
      <c r="L4792">
        <v>26</v>
      </c>
      <c r="M4792" t="s">
        <v>473</v>
      </c>
      <c r="N4792" t="s">
        <v>22</v>
      </c>
      <c r="O4792" t="s">
        <v>55</v>
      </c>
      <c r="P4792">
        <v>2016</v>
      </c>
      <c r="V4792" t="str">
        <f>IF(OR(J4792 &lt; -10846.9, J4792 &gt; 74078.13), "T", "F")</f>
        <v>F</v>
      </c>
      <c r="AB4792">
        <v>4</v>
      </c>
      <c r="AC4792">
        <v>4</v>
      </c>
      <c r="AD4792">
        <v>160</v>
      </c>
      <c r="AE4792">
        <v>36</v>
      </c>
      <c r="AF4792">
        <v>26</v>
      </c>
      <c r="AG4792">
        <v>19015</v>
      </c>
      <c r="AJ4792">
        <v>2016</v>
      </c>
      <c r="AK4792" t="s">
        <v>164</v>
      </c>
      <c r="AL4792">
        <v>19015</v>
      </c>
    </row>
    <row r="4793" spans="1:38" x14ac:dyDescent="0.3">
      <c r="A4793" t="s">
        <v>164</v>
      </c>
      <c r="B4793" t="s">
        <v>472</v>
      </c>
      <c r="C4793">
        <v>5657</v>
      </c>
      <c r="D4793" t="s">
        <v>45</v>
      </c>
      <c r="E4793" t="s">
        <v>19</v>
      </c>
      <c r="F4793" t="s">
        <v>31</v>
      </c>
      <c r="G4793">
        <v>4</v>
      </c>
      <c r="H4793">
        <v>4</v>
      </c>
      <c r="I4793">
        <v>160</v>
      </c>
      <c r="J4793">
        <v>17225</v>
      </c>
      <c r="K4793">
        <v>36</v>
      </c>
      <c r="L4793">
        <v>26</v>
      </c>
      <c r="M4793" t="s">
        <v>46</v>
      </c>
      <c r="N4793" t="s">
        <v>22</v>
      </c>
      <c r="O4793" t="s">
        <v>33</v>
      </c>
      <c r="P4793">
        <v>2016</v>
      </c>
      <c r="V4793" t="str">
        <f>IF(OR(J4793 &lt; -10846.9, J4793 &gt; 74078.13), "T", "F")</f>
        <v>F</v>
      </c>
      <c r="AB4793">
        <v>4</v>
      </c>
      <c r="AC4793">
        <v>4</v>
      </c>
      <c r="AD4793">
        <v>160</v>
      </c>
      <c r="AE4793">
        <v>36</v>
      </c>
      <c r="AF4793">
        <v>26</v>
      </c>
      <c r="AG4793">
        <v>17225</v>
      </c>
      <c r="AJ4793">
        <v>2016</v>
      </c>
      <c r="AK4793" t="s">
        <v>164</v>
      </c>
      <c r="AL4793">
        <v>17225</v>
      </c>
    </row>
    <row r="4794" spans="1:38" x14ac:dyDescent="0.3">
      <c r="A4794" t="s">
        <v>164</v>
      </c>
      <c r="B4794" t="s">
        <v>472</v>
      </c>
      <c r="C4794">
        <v>5657</v>
      </c>
      <c r="D4794" t="s">
        <v>45</v>
      </c>
      <c r="E4794" t="s">
        <v>78</v>
      </c>
      <c r="F4794" t="s">
        <v>31</v>
      </c>
      <c r="G4794">
        <v>4</v>
      </c>
      <c r="H4794">
        <v>4</v>
      </c>
      <c r="I4794">
        <v>160</v>
      </c>
      <c r="J4794">
        <v>21675</v>
      </c>
      <c r="K4794">
        <v>40</v>
      </c>
      <c r="L4794">
        <v>27</v>
      </c>
      <c r="M4794" t="s">
        <v>473</v>
      </c>
      <c r="N4794" t="s">
        <v>22</v>
      </c>
      <c r="O4794" t="s">
        <v>55</v>
      </c>
      <c r="P4794">
        <v>2017</v>
      </c>
      <c r="V4794" t="str">
        <f>IF(OR(J4794 &lt; -10846.9, J4794 &gt; 74078.13), "T", "F")</f>
        <v>F</v>
      </c>
      <c r="AB4794">
        <v>4</v>
      </c>
      <c r="AC4794">
        <v>4</v>
      </c>
      <c r="AD4794">
        <v>160</v>
      </c>
      <c r="AE4794">
        <v>40</v>
      </c>
      <c r="AF4794">
        <v>27</v>
      </c>
      <c r="AG4794">
        <v>21675</v>
      </c>
      <c r="AJ4794">
        <v>2017</v>
      </c>
      <c r="AK4794" t="s">
        <v>164</v>
      </c>
      <c r="AL4794">
        <v>21675</v>
      </c>
    </row>
    <row r="4795" spans="1:38" x14ac:dyDescent="0.3">
      <c r="A4795" t="s">
        <v>164</v>
      </c>
      <c r="B4795" t="s">
        <v>472</v>
      </c>
      <c r="C4795">
        <v>5657</v>
      </c>
      <c r="D4795" t="s">
        <v>30</v>
      </c>
      <c r="E4795" t="s">
        <v>19</v>
      </c>
      <c r="F4795" t="s">
        <v>31</v>
      </c>
      <c r="G4795">
        <v>3</v>
      </c>
      <c r="H4795">
        <v>4</v>
      </c>
      <c r="I4795">
        <v>123</v>
      </c>
      <c r="J4795">
        <v>18175</v>
      </c>
      <c r="K4795">
        <v>42</v>
      </c>
      <c r="L4795">
        <v>30</v>
      </c>
      <c r="M4795" t="s">
        <v>50</v>
      </c>
      <c r="N4795" t="s">
        <v>22</v>
      </c>
      <c r="O4795" t="s">
        <v>33</v>
      </c>
      <c r="P4795">
        <v>2017</v>
      </c>
      <c r="V4795" t="str">
        <f>IF(OR(J4795 &lt; -10846.9, J4795 &gt; 74078.13), "T", "F")</f>
        <v>F</v>
      </c>
      <c r="AB4795">
        <v>3</v>
      </c>
      <c r="AC4795">
        <v>4</v>
      </c>
      <c r="AD4795">
        <v>123</v>
      </c>
      <c r="AE4795">
        <v>42</v>
      </c>
      <c r="AF4795">
        <v>30</v>
      </c>
      <c r="AG4795">
        <v>18175</v>
      </c>
      <c r="AJ4795">
        <v>2017</v>
      </c>
      <c r="AK4795" t="s">
        <v>164</v>
      </c>
      <c r="AL4795">
        <v>18175</v>
      </c>
    </row>
    <row r="4796" spans="1:38" x14ac:dyDescent="0.3">
      <c r="A4796" t="s">
        <v>164</v>
      </c>
      <c r="B4796" t="s">
        <v>472</v>
      </c>
      <c r="C4796">
        <v>5657</v>
      </c>
      <c r="D4796" t="s">
        <v>45</v>
      </c>
      <c r="E4796" t="s">
        <v>19</v>
      </c>
      <c r="F4796" t="s">
        <v>31</v>
      </c>
      <c r="G4796">
        <v>4</v>
      </c>
      <c r="H4796">
        <v>4</v>
      </c>
      <c r="I4796">
        <v>160</v>
      </c>
      <c r="J4796">
        <v>16775</v>
      </c>
      <c r="K4796">
        <v>36</v>
      </c>
      <c r="L4796">
        <v>26</v>
      </c>
      <c r="M4796" t="s">
        <v>46</v>
      </c>
      <c r="N4796" t="s">
        <v>22</v>
      </c>
      <c r="O4796" t="s">
        <v>33</v>
      </c>
      <c r="P4796">
        <v>2017</v>
      </c>
      <c r="V4796" t="str">
        <f>IF(OR(J4796 &lt; -10846.9, J4796 &gt; 74078.13), "T", "F")</f>
        <v>F</v>
      </c>
      <c r="AB4796">
        <v>4</v>
      </c>
      <c r="AC4796">
        <v>4</v>
      </c>
      <c r="AD4796">
        <v>160</v>
      </c>
      <c r="AE4796">
        <v>36</v>
      </c>
      <c r="AF4796">
        <v>26</v>
      </c>
      <c r="AG4796">
        <v>16775</v>
      </c>
      <c r="AJ4796">
        <v>2017</v>
      </c>
      <c r="AK4796" t="s">
        <v>164</v>
      </c>
      <c r="AL4796">
        <v>16775</v>
      </c>
    </row>
    <row r="4797" spans="1:38" x14ac:dyDescent="0.3">
      <c r="A4797" t="s">
        <v>164</v>
      </c>
      <c r="B4797" t="s">
        <v>472</v>
      </c>
      <c r="C4797">
        <v>5657</v>
      </c>
      <c r="D4797" t="s">
        <v>45</v>
      </c>
      <c r="E4797" t="s">
        <v>78</v>
      </c>
      <c r="F4797" t="s">
        <v>31</v>
      </c>
      <c r="G4797">
        <v>4</v>
      </c>
      <c r="H4797">
        <v>4</v>
      </c>
      <c r="I4797">
        <v>160</v>
      </c>
      <c r="J4797">
        <v>24075</v>
      </c>
      <c r="K4797">
        <v>40</v>
      </c>
      <c r="L4797">
        <v>27</v>
      </c>
      <c r="M4797" t="s">
        <v>473</v>
      </c>
      <c r="N4797" t="s">
        <v>22</v>
      </c>
      <c r="O4797" t="s">
        <v>55</v>
      </c>
      <c r="P4797">
        <v>2017</v>
      </c>
      <c r="V4797" t="str">
        <f>IF(OR(J4797 &lt; -10846.9, J4797 &gt; 74078.13), "T", "F")</f>
        <v>F</v>
      </c>
      <c r="AB4797">
        <v>4</v>
      </c>
      <c r="AC4797">
        <v>4</v>
      </c>
      <c r="AD4797">
        <v>160</v>
      </c>
      <c r="AE4797">
        <v>40</v>
      </c>
      <c r="AF4797">
        <v>27</v>
      </c>
      <c r="AG4797">
        <v>24075</v>
      </c>
      <c r="AJ4797">
        <v>2017</v>
      </c>
      <c r="AK4797" t="s">
        <v>164</v>
      </c>
      <c r="AL4797">
        <v>24075</v>
      </c>
    </row>
    <row r="4798" spans="1:38" x14ac:dyDescent="0.3">
      <c r="A4798" t="s">
        <v>164</v>
      </c>
      <c r="B4798" t="s">
        <v>472</v>
      </c>
      <c r="C4798">
        <v>5657</v>
      </c>
      <c r="D4798" t="s">
        <v>45</v>
      </c>
      <c r="E4798" t="s">
        <v>78</v>
      </c>
      <c r="F4798" t="s">
        <v>31</v>
      </c>
      <c r="G4798">
        <v>4</v>
      </c>
      <c r="H4798">
        <v>4</v>
      </c>
      <c r="I4798">
        <v>160</v>
      </c>
      <c r="J4798">
        <v>23575</v>
      </c>
      <c r="K4798">
        <v>40</v>
      </c>
      <c r="L4798">
        <v>27</v>
      </c>
      <c r="M4798" t="s">
        <v>46</v>
      </c>
      <c r="N4798" t="s">
        <v>22</v>
      </c>
      <c r="O4798" t="s">
        <v>33</v>
      </c>
      <c r="P4798">
        <v>2017</v>
      </c>
      <c r="V4798" t="str">
        <f>IF(OR(J4798 &lt; -10846.9, J4798 &gt; 74078.13), "T", "F")</f>
        <v>F</v>
      </c>
      <c r="AB4798">
        <v>4</v>
      </c>
      <c r="AC4798">
        <v>4</v>
      </c>
      <c r="AD4798">
        <v>160</v>
      </c>
      <c r="AE4798">
        <v>40</v>
      </c>
      <c r="AF4798">
        <v>27</v>
      </c>
      <c r="AG4798">
        <v>23575</v>
      </c>
      <c r="AJ4798">
        <v>2017</v>
      </c>
      <c r="AK4798" t="s">
        <v>164</v>
      </c>
      <c r="AL4798">
        <v>23575</v>
      </c>
    </row>
    <row r="4799" spans="1:38" x14ac:dyDescent="0.3">
      <c r="A4799" t="s">
        <v>164</v>
      </c>
      <c r="B4799" t="s">
        <v>472</v>
      </c>
      <c r="C4799">
        <v>5657</v>
      </c>
      <c r="D4799" t="s">
        <v>45</v>
      </c>
      <c r="E4799" t="s">
        <v>78</v>
      </c>
      <c r="F4799" t="s">
        <v>31</v>
      </c>
      <c r="G4799">
        <v>4</v>
      </c>
      <c r="H4799">
        <v>4</v>
      </c>
      <c r="I4799">
        <v>160</v>
      </c>
      <c r="J4799">
        <v>21175</v>
      </c>
      <c r="K4799">
        <v>40</v>
      </c>
      <c r="L4799">
        <v>27</v>
      </c>
      <c r="M4799" t="s">
        <v>46</v>
      </c>
      <c r="N4799" t="s">
        <v>22</v>
      </c>
      <c r="O4799" t="s">
        <v>33</v>
      </c>
      <c r="P4799">
        <v>2017</v>
      </c>
      <c r="V4799" t="str">
        <f>IF(OR(J4799 &lt; -10846.9, J4799 &gt; 74078.13), "T", "F")</f>
        <v>F</v>
      </c>
      <c r="AB4799">
        <v>4</v>
      </c>
      <c r="AC4799">
        <v>4</v>
      </c>
      <c r="AD4799">
        <v>160</v>
      </c>
      <c r="AE4799">
        <v>40</v>
      </c>
      <c r="AF4799">
        <v>27</v>
      </c>
      <c r="AG4799">
        <v>21175</v>
      </c>
      <c r="AJ4799">
        <v>2017</v>
      </c>
      <c r="AK4799" t="s">
        <v>164</v>
      </c>
      <c r="AL4799">
        <v>21175</v>
      </c>
    </row>
    <row r="4800" spans="1:38" x14ac:dyDescent="0.3">
      <c r="A4800" t="s">
        <v>164</v>
      </c>
      <c r="B4800" t="s">
        <v>472</v>
      </c>
      <c r="C4800">
        <v>5657</v>
      </c>
      <c r="D4800" t="s">
        <v>97</v>
      </c>
      <c r="E4800" t="s">
        <v>98</v>
      </c>
      <c r="F4800" t="s">
        <v>31</v>
      </c>
      <c r="G4800">
        <v>0</v>
      </c>
      <c r="H4800">
        <v>4</v>
      </c>
      <c r="J4800">
        <v>29120</v>
      </c>
      <c r="K4800">
        <v>99</v>
      </c>
      <c r="L4800">
        <v>110</v>
      </c>
      <c r="M4800" t="s">
        <v>54</v>
      </c>
      <c r="N4800" t="s">
        <v>22</v>
      </c>
      <c r="O4800" t="s">
        <v>55</v>
      </c>
      <c r="P4800">
        <v>2017</v>
      </c>
      <c r="V4800" t="str">
        <f>IF(OR(J4800 &lt; -10846.9, J4800 &gt; 74078.13), "T", "F")</f>
        <v>F</v>
      </c>
      <c r="AB4800">
        <v>0</v>
      </c>
      <c r="AC4800">
        <v>4</v>
      </c>
      <c r="AE4800">
        <v>99</v>
      </c>
      <c r="AF4800">
        <v>110</v>
      </c>
      <c r="AG4800">
        <v>29120</v>
      </c>
      <c r="AJ4800">
        <v>2017</v>
      </c>
      <c r="AK4800" t="s">
        <v>164</v>
      </c>
      <c r="AL4800">
        <v>29120</v>
      </c>
    </row>
    <row r="4801" spans="1:38" x14ac:dyDescent="0.3">
      <c r="A4801" t="s">
        <v>164</v>
      </c>
      <c r="B4801" t="s">
        <v>472</v>
      </c>
      <c r="C4801">
        <v>5657</v>
      </c>
      <c r="D4801" t="s">
        <v>45</v>
      </c>
      <c r="E4801" t="s">
        <v>78</v>
      </c>
      <c r="F4801" t="s">
        <v>31</v>
      </c>
      <c r="G4801">
        <v>4</v>
      </c>
      <c r="H4801">
        <v>4</v>
      </c>
      <c r="I4801">
        <v>160</v>
      </c>
      <c r="J4801">
        <v>19765</v>
      </c>
      <c r="K4801">
        <v>40</v>
      </c>
      <c r="L4801">
        <v>27</v>
      </c>
      <c r="M4801" t="s">
        <v>473</v>
      </c>
      <c r="N4801" t="s">
        <v>22</v>
      </c>
      <c r="O4801" t="s">
        <v>55</v>
      </c>
      <c r="P4801">
        <v>2017</v>
      </c>
      <c r="V4801" t="str">
        <f>IF(OR(J4801 &lt; -10846.9, J4801 &gt; 74078.13), "T", "F")</f>
        <v>F</v>
      </c>
      <c r="AB4801">
        <v>4</v>
      </c>
      <c r="AC4801">
        <v>4</v>
      </c>
      <c r="AD4801">
        <v>160</v>
      </c>
      <c r="AE4801">
        <v>40</v>
      </c>
      <c r="AF4801">
        <v>27</v>
      </c>
      <c r="AG4801">
        <v>19765</v>
      </c>
      <c r="AJ4801">
        <v>2017</v>
      </c>
      <c r="AK4801" t="s">
        <v>164</v>
      </c>
      <c r="AL4801">
        <v>19765</v>
      </c>
    </row>
    <row r="4802" spans="1:38" x14ac:dyDescent="0.3">
      <c r="A4802" t="s">
        <v>162</v>
      </c>
      <c r="B4802" t="s">
        <v>474</v>
      </c>
      <c r="C4802">
        <v>481</v>
      </c>
      <c r="D4802" t="s">
        <v>30</v>
      </c>
      <c r="E4802" t="s">
        <v>34</v>
      </c>
      <c r="F4802" t="s">
        <v>31</v>
      </c>
      <c r="G4802">
        <v>4</v>
      </c>
      <c r="H4802">
        <v>4</v>
      </c>
      <c r="I4802">
        <v>126</v>
      </c>
      <c r="J4802">
        <v>16699</v>
      </c>
      <c r="K4802">
        <v>27</v>
      </c>
      <c r="L4802">
        <v>19</v>
      </c>
      <c r="M4802" t="s">
        <v>50</v>
      </c>
      <c r="N4802" t="s">
        <v>22</v>
      </c>
      <c r="O4802" t="s">
        <v>36</v>
      </c>
      <c r="P4802">
        <v>2006</v>
      </c>
      <c r="V4802" t="str">
        <f>IF(OR(J4802 &lt; -10846.9, J4802 &gt; 74078.13), "T", "F")</f>
        <v>F</v>
      </c>
      <c r="AB4802">
        <v>4</v>
      </c>
      <c r="AC4802">
        <v>4</v>
      </c>
      <c r="AD4802">
        <v>126</v>
      </c>
      <c r="AE4802">
        <v>27</v>
      </c>
      <c r="AF4802">
        <v>19</v>
      </c>
      <c r="AG4802">
        <v>16699</v>
      </c>
      <c r="AJ4802">
        <v>2006</v>
      </c>
      <c r="AK4802" t="s">
        <v>162</v>
      </c>
      <c r="AL4802">
        <v>16699</v>
      </c>
    </row>
    <row r="4803" spans="1:38" x14ac:dyDescent="0.3">
      <c r="A4803" t="s">
        <v>162</v>
      </c>
      <c r="B4803" t="s">
        <v>474</v>
      </c>
      <c r="C4803">
        <v>481</v>
      </c>
      <c r="D4803" t="s">
        <v>30</v>
      </c>
      <c r="E4803" t="s">
        <v>19</v>
      </c>
      <c r="F4803" t="s">
        <v>31</v>
      </c>
      <c r="G4803">
        <v>4</v>
      </c>
      <c r="H4803">
        <v>4</v>
      </c>
      <c r="I4803">
        <v>126</v>
      </c>
      <c r="J4803">
        <v>13799</v>
      </c>
      <c r="K4803">
        <v>28</v>
      </c>
      <c r="L4803">
        <v>20</v>
      </c>
      <c r="M4803" t="s">
        <v>50</v>
      </c>
      <c r="N4803" t="s">
        <v>22</v>
      </c>
      <c r="O4803" t="s">
        <v>33</v>
      </c>
      <c r="P4803">
        <v>2006</v>
      </c>
      <c r="V4803" t="str">
        <f>IF(OR(J4803 &lt; -10846.9, J4803 &gt; 74078.13), "T", "F")</f>
        <v>F</v>
      </c>
      <c r="AB4803">
        <v>4</v>
      </c>
      <c r="AC4803">
        <v>4</v>
      </c>
      <c r="AD4803">
        <v>126</v>
      </c>
      <c r="AE4803">
        <v>28</v>
      </c>
      <c r="AF4803">
        <v>20</v>
      </c>
      <c r="AG4803">
        <v>13799</v>
      </c>
      <c r="AJ4803">
        <v>2006</v>
      </c>
      <c r="AK4803" t="s">
        <v>162</v>
      </c>
      <c r="AL4803">
        <v>13799</v>
      </c>
    </row>
    <row r="4804" spans="1:38" x14ac:dyDescent="0.3">
      <c r="A4804" t="s">
        <v>162</v>
      </c>
      <c r="B4804" t="s">
        <v>474</v>
      </c>
      <c r="C4804">
        <v>481</v>
      </c>
      <c r="D4804" t="s">
        <v>30</v>
      </c>
      <c r="E4804" t="s">
        <v>19</v>
      </c>
      <c r="F4804" t="s">
        <v>31</v>
      </c>
      <c r="G4804">
        <v>4</v>
      </c>
      <c r="H4804">
        <v>4</v>
      </c>
      <c r="I4804">
        <v>126</v>
      </c>
      <c r="J4804">
        <v>14499</v>
      </c>
      <c r="K4804">
        <v>27</v>
      </c>
      <c r="L4804">
        <v>19</v>
      </c>
      <c r="M4804" t="s">
        <v>50</v>
      </c>
      <c r="N4804" t="s">
        <v>22</v>
      </c>
      <c r="O4804" t="s">
        <v>36</v>
      </c>
      <c r="P4804">
        <v>2006</v>
      </c>
      <c r="V4804" t="str">
        <f>IF(OR(J4804 &lt; -10846.9, J4804 &gt; 74078.13), "T", "F")</f>
        <v>F</v>
      </c>
      <c r="AB4804">
        <v>4</v>
      </c>
      <c r="AC4804">
        <v>4</v>
      </c>
      <c r="AD4804">
        <v>126</v>
      </c>
      <c r="AE4804">
        <v>27</v>
      </c>
      <c r="AF4804">
        <v>19</v>
      </c>
      <c r="AG4804">
        <v>14499</v>
      </c>
      <c r="AJ4804">
        <v>2006</v>
      </c>
      <c r="AK4804" t="s">
        <v>162</v>
      </c>
      <c r="AL4804">
        <v>14499</v>
      </c>
    </row>
    <row r="4805" spans="1:38" x14ac:dyDescent="0.3">
      <c r="A4805" t="s">
        <v>162</v>
      </c>
      <c r="B4805" t="s">
        <v>474</v>
      </c>
      <c r="C4805">
        <v>481</v>
      </c>
      <c r="D4805" t="s">
        <v>30</v>
      </c>
      <c r="E4805" t="s">
        <v>19</v>
      </c>
      <c r="F4805" t="s">
        <v>31</v>
      </c>
      <c r="G4805">
        <v>4</v>
      </c>
      <c r="H4805">
        <v>4</v>
      </c>
      <c r="I4805">
        <v>126</v>
      </c>
      <c r="J4805">
        <v>15099</v>
      </c>
      <c r="K4805">
        <v>28</v>
      </c>
      <c r="L4805">
        <v>20</v>
      </c>
      <c r="M4805" t="s">
        <v>50</v>
      </c>
      <c r="N4805" t="s">
        <v>22</v>
      </c>
      <c r="O4805" t="s">
        <v>33</v>
      </c>
      <c r="P4805">
        <v>2006</v>
      </c>
      <c r="V4805" t="str">
        <f>IF(OR(J4805 &lt; -10846.9, J4805 &gt; 74078.13), "T", "F")</f>
        <v>F</v>
      </c>
      <c r="AB4805">
        <v>4</v>
      </c>
      <c r="AC4805">
        <v>4</v>
      </c>
      <c r="AD4805">
        <v>126</v>
      </c>
      <c r="AE4805">
        <v>28</v>
      </c>
      <c r="AF4805">
        <v>20</v>
      </c>
      <c r="AG4805">
        <v>15099</v>
      </c>
      <c r="AJ4805">
        <v>2006</v>
      </c>
      <c r="AK4805" t="s">
        <v>162</v>
      </c>
      <c r="AL4805">
        <v>15099</v>
      </c>
    </row>
    <row r="4806" spans="1:38" x14ac:dyDescent="0.3">
      <c r="A4806" t="s">
        <v>162</v>
      </c>
      <c r="B4806" t="s">
        <v>474</v>
      </c>
      <c r="C4806">
        <v>481</v>
      </c>
      <c r="D4806" t="s">
        <v>30</v>
      </c>
      <c r="E4806" t="s">
        <v>34</v>
      </c>
      <c r="F4806" t="s">
        <v>31</v>
      </c>
      <c r="G4806">
        <v>4</v>
      </c>
      <c r="H4806">
        <v>4</v>
      </c>
      <c r="I4806">
        <v>126</v>
      </c>
      <c r="J4806">
        <v>15999</v>
      </c>
      <c r="K4806">
        <v>28</v>
      </c>
      <c r="L4806">
        <v>19</v>
      </c>
      <c r="M4806" t="s">
        <v>50</v>
      </c>
      <c r="N4806" t="s">
        <v>22</v>
      </c>
      <c r="O4806" t="s">
        <v>33</v>
      </c>
      <c r="P4806">
        <v>2006</v>
      </c>
      <c r="V4806" t="str">
        <f>IF(OR(J4806 &lt; -10846.9, J4806 &gt; 74078.13), "T", "F")</f>
        <v>F</v>
      </c>
      <c r="AB4806">
        <v>4</v>
      </c>
      <c r="AC4806">
        <v>4</v>
      </c>
      <c r="AD4806">
        <v>126</v>
      </c>
      <c r="AE4806">
        <v>28</v>
      </c>
      <c r="AF4806">
        <v>19</v>
      </c>
      <c r="AG4806">
        <v>15999</v>
      </c>
      <c r="AJ4806">
        <v>2006</v>
      </c>
      <c r="AK4806" t="s">
        <v>162</v>
      </c>
      <c r="AL4806">
        <v>15999</v>
      </c>
    </row>
    <row r="4807" spans="1:38" x14ac:dyDescent="0.3">
      <c r="A4807" t="s">
        <v>162</v>
      </c>
      <c r="B4807" t="s">
        <v>474</v>
      </c>
      <c r="C4807">
        <v>481</v>
      </c>
      <c r="D4807" t="s">
        <v>30</v>
      </c>
      <c r="E4807" t="s">
        <v>34</v>
      </c>
      <c r="F4807" t="s">
        <v>31</v>
      </c>
      <c r="G4807">
        <v>4</v>
      </c>
      <c r="H4807">
        <v>4</v>
      </c>
      <c r="I4807">
        <v>126</v>
      </c>
      <c r="J4807">
        <v>15399</v>
      </c>
      <c r="K4807">
        <v>27</v>
      </c>
      <c r="L4807">
        <v>19</v>
      </c>
      <c r="M4807" t="s">
        <v>50</v>
      </c>
      <c r="N4807" t="s">
        <v>22</v>
      </c>
      <c r="O4807" t="s">
        <v>36</v>
      </c>
      <c r="P4807">
        <v>2006</v>
      </c>
      <c r="V4807" t="str">
        <f>IF(OR(J4807 &lt; -10846.9, J4807 &gt; 74078.13), "T", "F")</f>
        <v>F</v>
      </c>
      <c r="AB4807">
        <v>4</v>
      </c>
      <c r="AC4807">
        <v>4</v>
      </c>
      <c r="AD4807">
        <v>126</v>
      </c>
      <c r="AE4807">
        <v>27</v>
      </c>
      <c r="AF4807">
        <v>19</v>
      </c>
      <c r="AG4807">
        <v>15399</v>
      </c>
      <c r="AJ4807">
        <v>2006</v>
      </c>
      <c r="AK4807" t="s">
        <v>162</v>
      </c>
      <c r="AL4807">
        <v>15399</v>
      </c>
    </row>
    <row r="4808" spans="1:38" x14ac:dyDescent="0.3">
      <c r="A4808" t="s">
        <v>162</v>
      </c>
      <c r="B4808" t="s">
        <v>474</v>
      </c>
      <c r="C4808">
        <v>481</v>
      </c>
      <c r="D4808" t="s">
        <v>30</v>
      </c>
      <c r="E4808" t="s">
        <v>34</v>
      </c>
      <c r="F4808" t="s">
        <v>31</v>
      </c>
      <c r="G4808">
        <v>4</v>
      </c>
      <c r="H4808">
        <v>4</v>
      </c>
      <c r="I4808">
        <v>126</v>
      </c>
      <c r="J4808">
        <v>14699</v>
      </c>
      <c r="K4808">
        <v>28</v>
      </c>
      <c r="L4808">
        <v>19</v>
      </c>
      <c r="M4808" t="s">
        <v>50</v>
      </c>
      <c r="N4808" t="s">
        <v>22</v>
      </c>
      <c r="O4808" t="s">
        <v>33</v>
      </c>
      <c r="P4808">
        <v>2006</v>
      </c>
      <c r="V4808" t="str">
        <f>IF(OR(J4808 &lt; -10846.9, J4808 &gt; 74078.13), "T", "F")</f>
        <v>F</v>
      </c>
      <c r="AB4808">
        <v>4</v>
      </c>
      <c r="AC4808">
        <v>4</v>
      </c>
      <c r="AD4808">
        <v>126</v>
      </c>
      <c r="AE4808">
        <v>28</v>
      </c>
      <c r="AF4808">
        <v>19</v>
      </c>
      <c r="AG4808">
        <v>14699</v>
      </c>
      <c r="AJ4808">
        <v>2006</v>
      </c>
      <c r="AK4808" t="s">
        <v>162</v>
      </c>
      <c r="AL4808">
        <v>14699</v>
      </c>
    </row>
    <row r="4809" spans="1:38" x14ac:dyDescent="0.3">
      <c r="A4809" t="s">
        <v>162</v>
      </c>
      <c r="B4809" t="s">
        <v>474</v>
      </c>
      <c r="C4809">
        <v>481</v>
      </c>
      <c r="D4809" t="s">
        <v>30</v>
      </c>
      <c r="E4809" t="s">
        <v>19</v>
      </c>
      <c r="F4809" t="s">
        <v>31</v>
      </c>
      <c r="G4809">
        <v>4</v>
      </c>
      <c r="H4809">
        <v>4</v>
      </c>
      <c r="I4809">
        <v>126</v>
      </c>
      <c r="J4809">
        <v>15799</v>
      </c>
      <c r="K4809">
        <v>27</v>
      </c>
      <c r="L4809">
        <v>19</v>
      </c>
      <c r="M4809" t="s">
        <v>50</v>
      </c>
      <c r="N4809" t="s">
        <v>22</v>
      </c>
      <c r="O4809" t="s">
        <v>36</v>
      </c>
      <c r="P4809">
        <v>2006</v>
      </c>
      <c r="V4809" t="str">
        <f>IF(OR(J4809 &lt; -10846.9, J4809 &gt; 74078.13), "T", "F")</f>
        <v>F</v>
      </c>
      <c r="AB4809">
        <v>4</v>
      </c>
      <c r="AC4809">
        <v>4</v>
      </c>
      <c r="AD4809">
        <v>126</v>
      </c>
      <c r="AE4809">
        <v>27</v>
      </c>
      <c r="AF4809">
        <v>19</v>
      </c>
      <c r="AG4809">
        <v>15799</v>
      </c>
      <c r="AJ4809">
        <v>2006</v>
      </c>
      <c r="AK4809" t="s">
        <v>162</v>
      </c>
      <c r="AL4809">
        <v>15799</v>
      </c>
    </row>
    <row r="4810" spans="1:38" x14ac:dyDescent="0.3">
      <c r="A4810" t="s">
        <v>162</v>
      </c>
      <c r="B4810" t="s">
        <v>474</v>
      </c>
      <c r="C4810">
        <v>481</v>
      </c>
      <c r="D4810" t="s">
        <v>30</v>
      </c>
      <c r="E4810" t="s">
        <v>34</v>
      </c>
      <c r="F4810" t="s">
        <v>31</v>
      </c>
      <c r="G4810">
        <v>4</v>
      </c>
      <c r="H4810">
        <v>4</v>
      </c>
      <c r="I4810">
        <v>127</v>
      </c>
      <c r="J4810">
        <v>16349</v>
      </c>
      <c r="K4810">
        <v>27</v>
      </c>
      <c r="L4810">
        <v>19</v>
      </c>
      <c r="M4810" t="s">
        <v>50</v>
      </c>
      <c r="N4810" t="s">
        <v>22</v>
      </c>
      <c r="O4810" t="s">
        <v>36</v>
      </c>
      <c r="P4810">
        <v>2007</v>
      </c>
      <c r="V4810" t="str">
        <f>IF(OR(J4810 &lt; -10846.9, J4810 &gt; 74078.13), "T", "F")</f>
        <v>F</v>
      </c>
      <c r="AB4810">
        <v>4</v>
      </c>
      <c r="AC4810">
        <v>4</v>
      </c>
      <c r="AD4810">
        <v>127</v>
      </c>
      <c r="AE4810">
        <v>27</v>
      </c>
      <c r="AF4810">
        <v>19</v>
      </c>
      <c r="AG4810">
        <v>16349</v>
      </c>
      <c r="AJ4810">
        <v>2007</v>
      </c>
      <c r="AK4810" t="s">
        <v>162</v>
      </c>
      <c r="AL4810">
        <v>16349</v>
      </c>
    </row>
    <row r="4811" spans="1:38" x14ac:dyDescent="0.3">
      <c r="A4811" t="s">
        <v>162</v>
      </c>
      <c r="B4811" t="s">
        <v>474</v>
      </c>
      <c r="C4811">
        <v>481</v>
      </c>
      <c r="D4811" t="s">
        <v>30</v>
      </c>
      <c r="E4811" t="s">
        <v>19</v>
      </c>
      <c r="F4811" t="s">
        <v>31</v>
      </c>
      <c r="G4811">
        <v>4</v>
      </c>
      <c r="H4811">
        <v>4</v>
      </c>
      <c r="I4811">
        <v>127</v>
      </c>
      <c r="J4811">
        <v>14899</v>
      </c>
      <c r="K4811">
        <v>27</v>
      </c>
      <c r="L4811">
        <v>19</v>
      </c>
      <c r="M4811" t="s">
        <v>50</v>
      </c>
      <c r="N4811" t="s">
        <v>22</v>
      </c>
      <c r="O4811" t="s">
        <v>36</v>
      </c>
      <c r="P4811">
        <v>2007</v>
      </c>
      <c r="V4811" t="str">
        <f>IF(OR(J4811 &lt; -10846.9, J4811 &gt; 74078.13), "T", "F")</f>
        <v>F</v>
      </c>
      <c r="AB4811">
        <v>4</v>
      </c>
      <c r="AC4811">
        <v>4</v>
      </c>
      <c r="AD4811">
        <v>127</v>
      </c>
      <c r="AE4811">
        <v>27</v>
      </c>
      <c r="AF4811">
        <v>19</v>
      </c>
      <c r="AG4811">
        <v>14899</v>
      </c>
      <c r="AJ4811">
        <v>2007</v>
      </c>
      <c r="AK4811" t="s">
        <v>162</v>
      </c>
      <c r="AL4811">
        <v>14899</v>
      </c>
    </row>
    <row r="4812" spans="1:38" x14ac:dyDescent="0.3">
      <c r="A4812" t="s">
        <v>162</v>
      </c>
      <c r="B4812" t="s">
        <v>474</v>
      </c>
      <c r="C4812">
        <v>481</v>
      </c>
      <c r="D4812" t="s">
        <v>30</v>
      </c>
      <c r="E4812" t="s">
        <v>19</v>
      </c>
      <c r="F4812" t="s">
        <v>31</v>
      </c>
      <c r="G4812">
        <v>4</v>
      </c>
      <c r="H4812">
        <v>4</v>
      </c>
      <c r="I4812">
        <v>127</v>
      </c>
      <c r="J4812">
        <v>15399</v>
      </c>
      <c r="K4812">
        <v>27</v>
      </c>
      <c r="L4812">
        <v>19</v>
      </c>
      <c r="M4812" t="s">
        <v>50</v>
      </c>
      <c r="N4812" t="s">
        <v>22</v>
      </c>
      <c r="O4812" t="s">
        <v>36</v>
      </c>
      <c r="P4812">
        <v>2007</v>
      </c>
      <c r="V4812" t="str">
        <f>IF(OR(J4812 &lt; -10846.9, J4812 &gt; 74078.13), "T", "F")</f>
        <v>F</v>
      </c>
      <c r="AB4812">
        <v>4</v>
      </c>
      <c r="AC4812">
        <v>4</v>
      </c>
      <c r="AD4812">
        <v>127</v>
      </c>
      <c r="AE4812">
        <v>27</v>
      </c>
      <c r="AF4812">
        <v>19</v>
      </c>
      <c r="AG4812">
        <v>15399</v>
      </c>
      <c r="AJ4812">
        <v>2007</v>
      </c>
      <c r="AK4812" t="s">
        <v>162</v>
      </c>
      <c r="AL4812">
        <v>15399</v>
      </c>
    </row>
    <row r="4813" spans="1:38" x14ac:dyDescent="0.3">
      <c r="A4813" t="s">
        <v>162</v>
      </c>
      <c r="B4813" t="s">
        <v>474</v>
      </c>
      <c r="C4813">
        <v>481</v>
      </c>
      <c r="D4813" t="s">
        <v>30</v>
      </c>
      <c r="E4813" t="s">
        <v>34</v>
      </c>
      <c r="F4813" t="s">
        <v>31</v>
      </c>
      <c r="G4813">
        <v>4</v>
      </c>
      <c r="H4813">
        <v>4</v>
      </c>
      <c r="I4813">
        <v>127</v>
      </c>
      <c r="J4813">
        <v>15099</v>
      </c>
      <c r="K4813">
        <v>28</v>
      </c>
      <c r="L4813">
        <v>19</v>
      </c>
      <c r="M4813" t="s">
        <v>50</v>
      </c>
      <c r="N4813" t="s">
        <v>22</v>
      </c>
      <c r="O4813" t="s">
        <v>33</v>
      </c>
      <c r="P4813">
        <v>2007</v>
      </c>
      <c r="V4813" t="str">
        <f>IF(OR(J4813 &lt; -10846.9, J4813 &gt; 74078.13), "T", "F")</f>
        <v>F</v>
      </c>
      <c r="AB4813">
        <v>4</v>
      </c>
      <c r="AC4813">
        <v>4</v>
      </c>
      <c r="AD4813">
        <v>127</v>
      </c>
      <c r="AE4813">
        <v>28</v>
      </c>
      <c r="AF4813">
        <v>19</v>
      </c>
      <c r="AG4813">
        <v>15099</v>
      </c>
      <c r="AJ4813">
        <v>2007</v>
      </c>
      <c r="AK4813" t="s">
        <v>162</v>
      </c>
      <c r="AL4813">
        <v>15099</v>
      </c>
    </row>
    <row r="4814" spans="1:38" x14ac:dyDescent="0.3">
      <c r="A4814" t="s">
        <v>162</v>
      </c>
      <c r="B4814" t="s">
        <v>474</v>
      </c>
      <c r="C4814">
        <v>481</v>
      </c>
      <c r="D4814" t="s">
        <v>30</v>
      </c>
      <c r="E4814" t="s">
        <v>34</v>
      </c>
      <c r="F4814" t="s">
        <v>31</v>
      </c>
      <c r="G4814">
        <v>4</v>
      </c>
      <c r="H4814">
        <v>4</v>
      </c>
      <c r="I4814">
        <v>127</v>
      </c>
      <c r="J4814">
        <v>16499</v>
      </c>
      <c r="K4814">
        <v>27</v>
      </c>
      <c r="L4814">
        <v>19</v>
      </c>
      <c r="M4814" t="s">
        <v>50</v>
      </c>
      <c r="N4814" t="s">
        <v>22</v>
      </c>
      <c r="O4814" t="s">
        <v>36</v>
      </c>
      <c r="P4814">
        <v>2007</v>
      </c>
      <c r="V4814" t="str">
        <f>IF(OR(J4814 &lt; -10846.9, J4814 &gt; 74078.13), "T", "F")</f>
        <v>F</v>
      </c>
      <c r="AB4814">
        <v>4</v>
      </c>
      <c r="AC4814">
        <v>4</v>
      </c>
      <c r="AD4814">
        <v>127</v>
      </c>
      <c r="AE4814">
        <v>27</v>
      </c>
      <c r="AF4814">
        <v>19</v>
      </c>
      <c r="AG4814">
        <v>16499</v>
      </c>
      <c r="AJ4814">
        <v>2007</v>
      </c>
      <c r="AK4814" t="s">
        <v>162</v>
      </c>
      <c r="AL4814">
        <v>16499</v>
      </c>
    </row>
    <row r="4815" spans="1:38" x14ac:dyDescent="0.3">
      <c r="A4815" t="s">
        <v>162</v>
      </c>
      <c r="B4815" t="s">
        <v>474</v>
      </c>
      <c r="C4815">
        <v>481</v>
      </c>
      <c r="D4815" t="s">
        <v>30</v>
      </c>
      <c r="E4815" t="s">
        <v>34</v>
      </c>
      <c r="F4815" t="s">
        <v>31</v>
      </c>
      <c r="G4815">
        <v>4</v>
      </c>
      <c r="H4815">
        <v>4</v>
      </c>
      <c r="I4815">
        <v>127</v>
      </c>
      <c r="J4815">
        <v>15449</v>
      </c>
      <c r="K4815">
        <v>28</v>
      </c>
      <c r="L4815">
        <v>19</v>
      </c>
      <c r="M4815" t="s">
        <v>50</v>
      </c>
      <c r="N4815" t="s">
        <v>22</v>
      </c>
      <c r="O4815" t="s">
        <v>33</v>
      </c>
      <c r="P4815">
        <v>2007</v>
      </c>
      <c r="V4815" t="str">
        <f>IF(OR(J4815 &lt; -10846.9, J4815 &gt; 74078.13), "T", "F")</f>
        <v>F</v>
      </c>
      <c r="AB4815">
        <v>4</v>
      </c>
      <c r="AC4815">
        <v>4</v>
      </c>
      <c r="AD4815">
        <v>127</v>
      </c>
      <c r="AE4815">
        <v>28</v>
      </c>
      <c r="AF4815">
        <v>19</v>
      </c>
      <c r="AG4815">
        <v>15449</v>
      </c>
      <c r="AJ4815">
        <v>2007</v>
      </c>
      <c r="AK4815" t="s">
        <v>162</v>
      </c>
      <c r="AL4815">
        <v>15449</v>
      </c>
    </row>
    <row r="4816" spans="1:38" x14ac:dyDescent="0.3">
      <c r="A4816" t="s">
        <v>162</v>
      </c>
      <c r="B4816" t="s">
        <v>474</v>
      </c>
      <c r="C4816">
        <v>481</v>
      </c>
      <c r="D4816" t="s">
        <v>30</v>
      </c>
      <c r="E4816" t="s">
        <v>19</v>
      </c>
      <c r="F4816" t="s">
        <v>31</v>
      </c>
      <c r="G4816">
        <v>4</v>
      </c>
      <c r="H4816">
        <v>4</v>
      </c>
      <c r="I4816">
        <v>127</v>
      </c>
      <c r="J4816">
        <v>13999</v>
      </c>
      <c r="K4816">
        <v>28</v>
      </c>
      <c r="L4816">
        <v>20</v>
      </c>
      <c r="M4816" t="s">
        <v>50</v>
      </c>
      <c r="N4816" t="s">
        <v>22</v>
      </c>
      <c r="O4816" t="s">
        <v>33</v>
      </c>
      <c r="P4816">
        <v>2007</v>
      </c>
      <c r="V4816" t="str">
        <f>IF(OR(J4816 &lt; -10846.9, J4816 &gt; 74078.13), "T", "F")</f>
        <v>F</v>
      </c>
      <c r="AB4816">
        <v>4</v>
      </c>
      <c r="AC4816">
        <v>4</v>
      </c>
      <c r="AD4816">
        <v>127</v>
      </c>
      <c r="AE4816">
        <v>28</v>
      </c>
      <c r="AF4816">
        <v>20</v>
      </c>
      <c r="AG4816">
        <v>13999</v>
      </c>
      <c r="AJ4816">
        <v>2007</v>
      </c>
      <c r="AK4816" t="s">
        <v>162</v>
      </c>
      <c r="AL4816">
        <v>13999</v>
      </c>
    </row>
    <row r="4817" spans="1:38" x14ac:dyDescent="0.3">
      <c r="A4817" t="s">
        <v>162</v>
      </c>
      <c r="B4817" t="s">
        <v>474</v>
      </c>
      <c r="C4817">
        <v>481</v>
      </c>
      <c r="D4817" t="s">
        <v>30</v>
      </c>
      <c r="E4817" t="s">
        <v>19</v>
      </c>
      <c r="F4817" t="s">
        <v>31</v>
      </c>
      <c r="G4817">
        <v>4</v>
      </c>
      <c r="H4817">
        <v>4</v>
      </c>
      <c r="I4817">
        <v>127</v>
      </c>
      <c r="J4817">
        <v>14349</v>
      </c>
      <c r="K4817">
        <v>28</v>
      </c>
      <c r="L4817">
        <v>20</v>
      </c>
      <c r="M4817" t="s">
        <v>50</v>
      </c>
      <c r="N4817" t="s">
        <v>22</v>
      </c>
      <c r="O4817" t="s">
        <v>33</v>
      </c>
      <c r="P4817">
        <v>2007</v>
      </c>
      <c r="V4817" t="str">
        <f>IF(OR(J4817 &lt; -10846.9, J4817 &gt; 74078.13), "T", "F")</f>
        <v>F</v>
      </c>
      <c r="AB4817">
        <v>4</v>
      </c>
      <c r="AC4817">
        <v>4</v>
      </c>
      <c r="AD4817">
        <v>127</v>
      </c>
      <c r="AE4817">
        <v>28</v>
      </c>
      <c r="AF4817">
        <v>20</v>
      </c>
      <c r="AG4817">
        <v>14349</v>
      </c>
      <c r="AJ4817">
        <v>2007</v>
      </c>
      <c r="AK4817" t="s">
        <v>162</v>
      </c>
      <c r="AL4817">
        <v>14349</v>
      </c>
    </row>
    <row r="4818" spans="1:38" x14ac:dyDescent="0.3">
      <c r="A4818" t="s">
        <v>162</v>
      </c>
      <c r="B4818" t="s">
        <v>474</v>
      </c>
      <c r="C4818">
        <v>481</v>
      </c>
      <c r="D4818" t="s">
        <v>30</v>
      </c>
      <c r="E4818" t="s">
        <v>34</v>
      </c>
      <c r="F4818" t="s">
        <v>31</v>
      </c>
      <c r="G4818">
        <v>4</v>
      </c>
      <c r="H4818">
        <v>4</v>
      </c>
      <c r="I4818">
        <v>127</v>
      </c>
      <c r="J4818">
        <v>16049</v>
      </c>
      <c r="K4818">
        <v>28</v>
      </c>
      <c r="L4818">
        <v>19</v>
      </c>
      <c r="M4818" t="s">
        <v>50</v>
      </c>
      <c r="N4818" t="s">
        <v>22</v>
      </c>
      <c r="O4818" t="s">
        <v>33</v>
      </c>
      <c r="P4818">
        <v>2007</v>
      </c>
      <c r="V4818" t="str">
        <f>IF(OR(J4818 &lt; -10846.9, J4818 &gt; 74078.13), "T", "F")</f>
        <v>F</v>
      </c>
      <c r="AB4818">
        <v>4</v>
      </c>
      <c r="AC4818">
        <v>4</v>
      </c>
      <c r="AD4818">
        <v>127</v>
      </c>
      <c r="AE4818">
        <v>28</v>
      </c>
      <c r="AF4818">
        <v>19</v>
      </c>
      <c r="AG4818">
        <v>16049</v>
      </c>
      <c r="AJ4818">
        <v>2007</v>
      </c>
      <c r="AK4818" t="s">
        <v>162</v>
      </c>
      <c r="AL4818">
        <v>16049</v>
      </c>
    </row>
    <row r="4819" spans="1:38" x14ac:dyDescent="0.3">
      <c r="A4819" t="s">
        <v>162</v>
      </c>
      <c r="B4819" t="s">
        <v>474</v>
      </c>
      <c r="C4819">
        <v>481</v>
      </c>
      <c r="D4819" t="s">
        <v>30</v>
      </c>
      <c r="E4819" t="s">
        <v>19</v>
      </c>
      <c r="F4819" t="s">
        <v>31</v>
      </c>
      <c r="G4819">
        <v>4</v>
      </c>
      <c r="H4819">
        <v>4</v>
      </c>
      <c r="I4819">
        <v>127</v>
      </c>
      <c r="J4819">
        <v>14499</v>
      </c>
      <c r="K4819">
        <v>28</v>
      </c>
      <c r="L4819">
        <v>20</v>
      </c>
      <c r="M4819" t="s">
        <v>50</v>
      </c>
      <c r="N4819" t="s">
        <v>22</v>
      </c>
      <c r="O4819" t="s">
        <v>33</v>
      </c>
      <c r="P4819">
        <v>2007</v>
      </c>
      <c r="V4819" t="str">
        <f>IF(OR(J4819 &lt; -10846.9, J4819 &gt; 74078.13), "T", "F")</f>
        <v>F</v>
      </c>
      <c r="AB4819">
        <v>4</v>
      </c>
      <c r="AC4819">
        <v>4</v>
      </c>
      <c r="AD4819">
        <v>127</v>
      </c>
      <c r="AE4819">
        <v>28</v>
      </c>
      <c r="AF4819">
        <v>20</v>
      </c>
      <c r="AG4819">
        <v>14499</v>
      </c>
      <c r="AJ4819">
        <v>2007</v>
      </c>
      <c r="AK4819" t="s">
        <v>162</v>
      </c>
      <c r="AL4819">
        <v>14499</v>
      </c>
    </row>
    <row r="4820" spans="1:38" x14ac:dyDescent="0.3">
      <c r="A4820" t="s">
        <v>162</v>
      </c>
      <c r="B4820" t="s">
        <v>474</v>
      </c>
      <c r="C4820">
        <v>481</v>
      </c>
      <c r="D4820" t="s">
        <v>30</v>
      </c>
      <c r="E4820" t="s">
        <v>19</v>
      </c>
      <c r="F4820" t="s">
        <v>31</v>
      </c>
      <c r="G4820">
        <v>4</v>
      </c>
      <c r="H4820">
        <v>4</v>
      </c>
      <c r="I4820">
        <v>127</v>
      </c>
      <c r="J4820">
        <v>14949</v>
      </c>
      <c r="K4820">
        <v>28</v>
      </c>
      <c r="L4820">
        <v>20</v>
      </c>
      <c r="M4820" t="s">
        <v>50</v>
      </c>
      <c r="N4820" t="s">
        <v>22</v>
      </c>
      <c r="O4820" t="s">
        <v>33</v>
      </c>
      <c r="P4820">
        <v>2007</v>
      </c>
      <c r="V4820" t="str">
        <f>IF(OR(J4820 &lt; -10846.9, J4820 &gt; 74078.13), "T", "F")</f>
        <v>F</v>
      </c>
      <c r="AB4820">
        <v>4</v>
      </c>
      <c r="AC4820">
        <v>4</v>
      </c>
      <c r="AD4820">
        <v>127</v>
      </c>
      <c r="AE4820">
        <v>28</v>
      </c>
      <c r="AF4820">
        <v>20</v>
      </c>
      <c r="AG4820">
        <v>14949</v>
      </c>
      <c r="AJ4820">
        <v>2007</v>
      </c>
      <c r="AK4820" t="s">
        <v>162</v>
      </c>
      <c r="AL4820">
        <v>14949</v>
      </c>
    </row>
    <row r="4821" spans="1:38" x14ac:dyDescent="0.3">
      <c r="A4821" t="s">
        <v>162</v>
      </c>
      <c r="B4821" t="s">
        <v>474</v>
      </c>
      <c r="C4821">
        <v>481</v>
      </c>
      <c r="D4821" t="s">
        <v>30</v>
      </c>
      <c r="E4821" t="s">
        <v>34</v>
      </c>
      <c r="F4821" t="s">
        <v>31</v>
      </c>
      <c r="G4821">
        <v>4</v>
      </c>
      <c r="H4821">
        <v>4</v>
      </c>
      <c r="I4821">
        <v>127</v>
      </c>
      <c r="J4821">
        <v>15999</v>
      </c>
      <c r="K4821">
        <v>27</v>
      </c>
      <c r="L4821">
        <v>19</v>
      </c>
      <c r="M4821" t="s">
        <v>50</v>
      </c>
      <c r="N4821" t="s">
        <v>22</v>
      </c>
      <c r="O4821" t="s">
        <v>36</v>
      </c>
      <c r="P4821">
        <v>2007</v>
      </c>
      <c r="V4821" t="str">
        <f>IF(OR(J4821 &lt; -10846.9, J4821 &gt; 74078.13), "T", "F")</f>
        <v>F</v>
      </c>
      <c r="AB4821">
        <v>4</v>
      </c>
      <c r="AC4821">
        <v>4</v>
      </c>
      <c r="AD4821">
        <v>127</v>
      </c>
      <c r="AE4821">
        <v>27</v>
      </c>
      <c r="AF4821">
        <v>19</v>
      </c>
      <c r="AG4821">
        <v>15999</v>
      </c>
      <c r="AJ4821">
        <v>2007</v>
      </c>
      <c r="AK4821" t="s">
        <v>162</v>
      </c>
      <c r="AL4821">
        <v>15999</v>
      </c>
    </row>
    <row r="4822" spans="1:38" x14ac:dyDescent="0.3">
      <c r="A4822" t="s">
        <v>162</v>
      </c>
      <c r="B4822" t="s">
        <v>474</v>
      </c>
      <c r="C4822">
        <v>481</v>
      </c>
      <c r="D4822" t="s">
        <v>30</v>
      </c>
      <c r="E4822" t="s">
        <v>34</v>
      </c>
      <c r="F4822" t="s">
        <v>31</v>
      </c>
      <c r="G4822">
        <v>4</v>
      </c>
      <c r="H4822">
        <v>4</v>
      </c>
      <c r="I4822">
        <v>127</v>
      </c>
      <c r="J4822">
        <v>16949</v>
      </c>
      <c r="K4822">
        <v>27</v>
      </c>
      <c r="L4822">
        <v>19</v>
      </c>
      <c r="M4822" t="s">
        <v>50</v>
      </c>
      <c r="N4822" t="s">
        <v>22</v>
      </c>
      <c r="O4822" t="s">
        <v>36</v>
      </c>
      <c r="P4822">
        <v>2007</v>
      </c>
      <c r="V4822" t="str">
        <f>IF(OR(J4822 &lt; -10846.9, J4822 &gt; 74078.13), "T", "F")</f>
        <v>F</v>
      </c>
      <c r="AB4822">
        <v>4</v>
      </c>
      <c r="AC4822">
        <v>4</v>
      </c>
      <c r="AD4822">
        <v>127</v>
      </c>
      <c r="AE4822">
        <v>27</v>
      </c>
      <c r="AF4822">
        <v>19</v>
      </c>
      <c r="AG4822">
        <v>16949</v>
      </c>
      <c r="AJ4822">
        <v>2007</v>
      </c>
      <c r="AK4822" t="s">
        <v>162</v>
      </c>
      <c r="AL4822">
        <v>16949</v>
      </c>
    </row>
    <row r="4823" spans="1:38" x14ac:dyDescent="0.3">
      <c r="A4823" t="s">
        <v>162</v>
      </c>
      <c r="B4823" t="s">
        <v>474</v>
      </c>
      <c r="C4823">
        <v>481</v>
      </c>
      <c r="D4823" t="s">
        <v>30</v>
      </c>
      <c r="E4823" t="s">
        <v>19</v>
      </c>
      <c r="F4823" t="s">
        <v>31</v>
      </c>
      <c r="G4823">
        <v>4</v>
      </c>
      <c r="H4823">
        <v>4</v>
      </c>
      <c r="I4823">
        <v>127</v>
      </c>
      <c r="J4823">
        <v>15249</v>
      </c>
      <c r="K4823">
        <v>27</v>
      </c>
      <c r="L4823">
        <v>19</v>
      </c>
      <c r="M4823" t="s">
        <v>50</v>
      </c>
      <c r="N4823" t="s">
        <v>22</v>
      </c>
      <c r="O4823" t="s">
        <v>36</v>
      </c>
      <c r="P4823">
        <v>2007</v>
      </c>
      <c r="V4823" t="str">
        <f>IF(OR(J4823 &lt; -10846.9, J4823 &gt; 74078.13), "T", "F")</f>
        <v>F</v>
      </c>
      <c r="AB4823">
        <v>4</v>
      </c>
      <c r="AC4823">
        <v>4</v>
      </c>
      <c r="AD4823">
        <v>127</v>
      </c>
      <c r="AE4823">
        <v>27</v>
      </c>
      <c r="AF4823">
        <v>19</v>
      </c>
      <c r="AG4823">
        <v>15249</v>
      </c>
      <c r="AJ4823">
        <v>2007</v>
      </c>
      <c r="AK4823" t="s">
        <v>162</v>
      </c>
      <c r="AL4823">
        <v>15249</v>
      </c>
    </row>
    <row r="4824" spans="1:38" x14ac:dyDescent="0.3">
      <c r="A4824" t="s">
        <v>162</v>
      </c>
      <c r="B4824" t="s">
        <v>474</v>
      </c>
      <c r="C4824">
        <v>481</v>
      </c>
      <c r="D4824" t="s">
        <v>30</v>
      </c>
      <c r="E4824" t="s">
        <v>19</v>
      </c>
      <c r="F4824" t="s">
        <v>31</v>
      </c>
      <c r="G4824">
        <v>4</v>
      </c>
      <c r="H4824">
        <v>4</v>
      </c>
      <c r="I4824">
        <v>127</v>
      </c>
      <c r="J4824">
        <v>15849</v>
      </c>
      <c r="K4824">
        <v>27</v>
      </c>
      <c r="L4824">
        <v>19</v>
      </c>
      <c r="M4824" t="s">
        <v>50</v>
      </c>
      <c r="N4824" t="s">
        <v>22</v>
      </c>
      <c r="O4824" t="s">
        <v>36</v>
      </c>
      <c r="P4824">
        <v>2007</v>
      </c>
      <c r="V4824" t="str">
        <f>IF(OR(J4824 &lt; -10846.9, J4824 &gt; 74078.13), "T", "F")</f>
        <v>F</v>
      </c>
      <c r="AB4824">
        <v>4</v>
      </c>
      <c r="AC4824">
        <v>4</v>
      </c>
      <c r="AD4824">
        <v>127</v>
      </c>
      <c r="AE4824">
        <v>27</v>
      </c>
      <c r="AF4824">
        <v>19</v>
      </c>
      <c r="AG4824">
        <v>15849</v>
      </c>
      <c r="AJ4824">
        <v>2007</v>
      </c>
      <c r="AK4824" t="s">
        <v>162</v>
      </c>
      <c r="AL4824">
        <v>15849</v>
      </c>
    </row>
    <row r="4825" spans="1:38" x14ac:dyDescent="0.3">
      <c r="A4825" t="s">
        <v>162</v>
      </c>
      <c r="B4825" t="s">
        <v>474</v>
      </c>
      <c r="C4825">
        <v>481</v>
      </c>
      <c r="D4825" t="s">
        <v>30</v>
      </c>
      <c r="E4825" t="s">
        <v>34</v>
      </c>
      <c r="F4825" t="s">
        <v>31</v>
      </c>
      <c r="G4825">
        <v>4</v>
      </c>
      <c r="H4825">
        <v>4</v>
      </c>
      <c r="I4825">
        <v>127</v>
      </c>
      <c r="J4825">
        <v>15599</v>
      </c>
      <c r="K4825">
        <v>28</v>
      </c>
      <c r="L4825">
        <v>19</v>
      </c>
      <c r="M4825" t="s">
        <v>50</v>
      </c>
      <c r="N4825" t="s">
        <v>22</v>
      </c>
      <c r="O4825" t="s">
        <v>33</v>
      </c>
      <c r="P4825">
        <v>2007</v>
      </c>
      <c r="V4825" t="str">
        <f>IF(OR(J4825 &lt; -10846.9, J4825 &gt; 74078.13), "T", "F")</f>
        <v>F</v>
      </c>
      <c r="AB4825">
        <v>4</v>
      </c>
      <c r="AC4825">
        <v>4</v>
      </c>
      <c r="AD4825">
        <v>127</v>
      </c>
      <c r="AE4825">
        <v>28</v>
      </c>
      <c r="AF4825">
        <v>19</v>
      </c>
      <c r="AG4825">
        <v>15599</v>
      </c>
      <c r="AJ4825">
        <v>2007</v>
      </c>
      <c r="AK4825" t="s">
        <v>162</v>
      </c>
      <c r="AL4825">
        <v>15599</v>
      </c>
    </row>
    <row r="4826" spans="1:38" x14ac:dyDescent="0.3">
      <c r="A4826" t="s">
        <v>162</v>
      </c>
      <c r="B4826" t="s">
        <v>474</v>
      </c>
      <c r="C4826">
        <v>481</v>
      </c>
      <c r="D4826" t="s">
        <v>30</v>
      </c>
      <c r="E4826" t="s">
        <v>34</v>
      </c>
      <c r="F4826" t="s">
        <v>31</v>
      </c>
      <c r="G4826">
        <v>4</v>
      </c>
      <c r="H4826">
        <v>4</v>
      </c>
      <c r="I4826">
        <v>127</v>
      </c>
      <c r="J4826">
        <v>15589</v>
      </c>
      <c r="K4826">
        <v>28</v>
      </c>
      <c r="L4826">
        <v>19</v>
      </c>
      <c r="M4826" t="s">
        <v>50</v>
      </c>
      <c r="N4826" t="s">
        <v>22</v>
      </c>
      <c r="O4826" t="s">
        <v>33</v>
      </c>
      <c r="P4826">
        <v>2008</v>
      </c>
      <c r="V4826" t="str">
        <f>IF(OR(J4826 &lt; -10846.9, J4826 &gt; 74078.13), "T", "F")</f>
        <v>F</v>
      </c>
      <c r="AB4826">
        <v>4</v>
      </c>
      <c r="AC4826">
        <v>4</v>
      </c>
      <c r="AD4826">
        <v>127</v>
      </c>
      <c r="AE4826">
        <v>28</v>
      </c>
      <c r="AF4826">
        <v>19</v>
      </c>
      <c r="AG4826">
        <v>15589</v>
      </c>
      <c r="AJ4826">
        <v>2008</v>
      </c>
      <c r="AK4826" t="s">
        <v>162</v>
      </c>
      <c r="AL4826">
        <v>15589</v>
      </c>
    </row>
    <row r="4827" spans="1:38" x14ac:dyDescent="0.3">
      <c r="A4827" t="s">
        <v>162</v>
      </c>
      <c r="B4827" t="s">
        <v>474</v>
      </c>
      <c r="C4827">
        <v>481</v>
      </c>
      <c r="D4827" t="s">
        <v>30</v>
      </c>
      <c r="E4827" t="s">
        <v>34</v>
      </c>
      <c r="F4827" t="s">
        <v>31</v>
      </c>
      <c r="G4827">
        <v>4</v>
      </c>
      <c r="H4827">
        <v>4</v>
      </c>
      <c r="I4827">
        <v>127</v>
      </c>
      <c r="J4827">
        <v>16489</v>
      </c>
      <c r="K4827">
        <v>27</v>
      </c>
      <c r="L4827">
        <v>19</v>
      </c>
      <c r="M4827" t="s">
        <v>50</v>
      </c>
      <c r="N4827" t="s">
        <v>22</v>
      </c>
      <c r="O4827" t="s">
        <v>36</v>
      </c>
      <c r="P4827">
        <v>2008</v>
      </c>
      <c r="V4827" t="str">
        <f>IF(OR(J4827 &lt; -10846.9, J4827 &gt; 74078.13), "T", "F")</f>
        <v>F</v>
      </c>
      <c r="AB4827">
        <v>4</v>
      </c>
      <c r="AC4827">
        <v>4</v>
      </c>
      <c r="AD4827">
        <v>127</v>
      </c>
      <c r="AE4827">
        <v>27</v>
      </c>
      <c r="AF4827">
        <v>19</v>
      </c>
      <c r="AG4827">
        <v>16489</v>
      </c>
      <c r="AJ4827">
        <v>2008</v>
      </c>
      <c r="AK4827" t="s">
        <v>162</v>
      </c>
      <c r="AL4827">
        <v>16489</v>
      </c>
    </row>
    <row r="4828" spans="1:38" x14ac:dyDescent="0.3">
      <c r="A4828" t="s">
        <v>162</v>
      </c>
      <c r="B4828" t="s">
        <v>474</v>
      </c>
      <c r="C4828">
        <v>481</v>
      </c>
      <c r="D4828" t="s">
        <v>30</v>
      </c>
      <c r="E4828" t="s">
        <v>34</v>
      </c>
      <c r="F4828" t="s">
        <v>31</v>
      </c>
      <c r="G4828">
        <v>4</v>
      </c>
      <c r="H4828">
        <v>4</v>
      </c>
      <c r="I4828">
        <v>127</v>
      </c>
      <c r="J4828">
        <v>17689</v>
      </c>
      <c r="K4828">
        <v>27</v>
      </c>
      <c r="L4828">
        <v>19</v>
      </c>
      <c r="M4828" t="s">
        <v>50</v>
      </c>
      <c r="N4828" t="s">
        <v>22</v>
      </c>
      <c r="O4828" t="s">
        <v>36</v>
      </c>
      <c r="P4828">
        <v>2008</v>
      </c>
      <c r="V4828" t="str">
        <f>IF(OR(J4828 &lt; -10846.9, J4828 &gt; 74078.13), "T", "F")</f>
        <v>F</v>
      </c>
      <c r="AB4828">
        <v>4</v>
      </c>
      <c r="AC4828">
        <v>4</v>
      </c>
      <c r="AD4828">
        <v>127</v>
      </c>
      <c r="AE4828">
        <v>27</v>
      </c>
      <c r="AF4828">
        <v>19</v>
      </c>
      <c r="AG4828">
        <v>17689</v>
      </c>
      <c r="AJ4828">
        <v>2008</v>
      </c>
      <c r="AK4828" t="s">
        <v>162</v>
      </c>
      <c r="AL4828">
        <v>17689</v>
      </c>
    </row>
    <row r="4829" spans="1:38" x14ac:dyDescent="0.3">
      <c r="A4829" t="s">
        <v>162</v>
      </c>
      <c r="B4829" t="s">
        <v>474</v>
      </c>
      <c r="C4829">
        <v>481</v>
      </c>
      <c r="D4829" t="s">
        <v>30</v>
      </c>
      <c r="E4829" t="s">
        <v>34</v>
      </c>
      <c r="F4829" t="s">
        <v>31</v>
      </c>
      <c r="G4829">
        <v>4</v>
      </c>
      <c r="H4829">
        <v>4</v>
      </c>
      <c r="I4829">
        <v>127</v>
      </c>
      <c r="J4829">
        <v>16989</v>
      </c>
      <c r="K4829">
        <v>27</v>
      </c>
      <c r="L4829">
        <v>19</v>
      </c>
      <c r="M4829" t="s">
        <v>50</v>
      </c>
      <c r="N4829" t="s">
        <v>22</v>
      </c>
      <c r="O4829" t="s">
        <v>36</v>
      </c>
      <c r="P4829">
        <v>2008</v>
      </c>
      <c r="V4829" t="str">
        <f>IF(OR(J4829 &lt; -10846.9, J4829 &gt; 74078.13), "T", "F")</f>
        <v>F</v>
      </c>
      <c r="AB4829">
        <v>4</v>
      </c>
      <c r="AC4829">
        <v>4</v>
      </c>
      <c r="AD4829">
        <v>127</v>
      </c>
      <c r="AE4829">
        <v>27</v>
      </c>
      <c r="AF4829">
        <v>19</v>
      </c>
      <c r="AG4829">
        <v>16989</v>
      </c>
      <c r="AJ4829">
        <v>2008</v>
      </c>
      <c r="AK4829" t="s">
        <v>162</v>
      </c>
      <c r="AL4829">
        <v>16989</v>
      </c>
    </row>
    <row r="4830" spans="1:38" x14ac:dyDescent="0.3">
      <c r="A4830" t="s">
        <v>162</v>
      </c>
      <c r="B4830" t="s">
        <v>474</v>
      </c>
      <c r="C4830">
        <v>481</v>
      </c>
      <c r="D4830" t="s">
        <v>30</v>
      </c>
      <c r="E4830" t="s">
        <v>34</v>
      </c>
      <c r="F4830" t="s">
        <v>31</v>
      </c>
      <c r="G4830">
        <v>4</v>
      </c>
      <c r="H4830">
        <v>4</v>
      </c>
      <c r="I4830">
        <v>127</v>
      </c>
      <c r="J4830">
        <v>16089</v>
      </c>
      <c r="K4830">
        <v>28</v>
      </c>
      <c r="L4830">
        <v>19</v>
      </c>
      <c r="M4830" t="s">
        <v>50</v>
      </c>
      <c r="N4830" t="s">
        <v>22</v>
      </c>
      <c r="O4830" t="s">
        <v>33</v>
      </c>
      <c r="P4830">
        <v>2008</v>
      </c>
      <c r="V4830" t="str">
        <f>IF(OR(J4830 &lt; -10846.9, J4830 &gt; 74078.13), "T", "F")</f>
        <v>F</v>
      </c>
      <c r="AB4830">
        <v>4</v>
      </c>
      <c r="AC4830">
        <v>4</v>
      </c>
      <c r="AD4830">
        <v>127</v>
      </c>
      <c r="AE4830">
        <v>28</v>
      </c>
      <c r="AF4830">
        <v>19</v>
      </c>
      <c r="AG4830">
        <v>16089</v>
      </c>
      <c r="AJ4830">
        <v>2008</v>
      </c>
      <c r="AK4830" t="s">
        <v>162</v>
      </c>
      <c r="AL4830">
        <v>16089</v>
      </c>
    </row>
    <row r="4831" spans="1:38" x14ac:dyDescent="0.3">
      <c r="A4831" t="s">
        <v>162</v>
      </c>
      <c r="B4831" t="s">
        <v>474</v>
      </c>
      <c r="C4831">
        <v>481</v>
      </c>
      <c r="D4831" t="s">
        <v>30</v>
      </c>
      <c r="E4831" t="s">
        <v>34</v>
      </c>
      <c r="F4831" t="s">
        <v>31</v>
      </c>
      <c r="G4831">
        <v>4</v>
      </c>
      <c r="H4831">
        <v>4</v>
      </c>
      <c r="I4831">
        <v>127</v>
      </c>
      <c r="J4831">
        <v>16789</v>
      </c>
      <c r="K4831">
        <v>28</v>
      </c>
      <c r="L4831">
        <v>19</v>
      </c>
      <c r="M4831" t="s">
        <v>50</v>
      </c>
      <c r="N4831" t="s">
        <v>22</v>
      </c>
      <c r="O4831" t="s">
        <v>33</v>
      </c>
      <c r="P4831">
        <v>2008</v>
      </c>
      <c r="V4831" t="str">
        <f>IF(OR(J4831 &lt; -10846.9, J4831 &gt; 74078.13), "T", "F")</f>
        <v>F</v>
      </c>
      <c r="AB4831">
        <v>4</v>
      </c>
      <c r="AC4831">
        <v>4</v>
      </c>
      <c r="AD4831">
        <v>127</v>
      </c>
      <c r="AE4831">
        <v>28</v>
      </c>
      <c r="AF4831">
        <v>19</v>
      </c>
      <c r="AG4831">
        <v>16789</v>
      </c>
      <c r="AJ4831">
        <v>2008</v>
      </c>
      <c r="AK4831" t="s">
        <v>162</v>
      </c>
      <c r="AL4831">
        <v>16789</v>
      </c>
    </row>
    <row r="4832" spans="1:38" x14ac:dyDescent="0.3">
      <c r="A4832" t="s">
        <v>162</v>
      </c>
      <c r="B4832" t="s">
        <v>474</v>
      </c>
      <c r="C4832">
        <v>481</v>
      </c>
      <c r="D4832" t="s">
        <v>30</v>
      </c>
      <c r="E4832" t="s">
        <v>19</v>
      </c>
      <c r="F4832" t="s">
        <v>31</v>
      </c>
      <c r="G4832">
        <v>4</v>
      </c>
      <c r="H4832">
        <v>4</v>
      </c>
      <c r="I4832">
        <v>127</v>
      </c>
      <c r="J4832">
        <v>14489</v>
      </c>
      <c r="K4832">
        <v>28</v>
      </c>
      <c r="L4832">
        <v>20</v>
      </c>
      <c r="M4832" t="s">
        <v>50</v>
      </c>
      <c r="N4832" t="s">
        <v>22</v>
      </c>
      <c r="O4832" t="s">
        <v>33</v>
      </c>
      <c r="P4832">
        <v>2008</v>
      </c>
      <c r="V4832" t="str">
        <f>IF(OR(J4832 &lt; -10846.9, J4832 &gt; 74078.13), "T", "F")</f>
        <v>F</v>
      </c>
      <c r="AB4832">
        <v>4</v>
      </c>
      <c r="AC4832">
        <v>4</v>
      </c>
      <c r="AD4832">
        <v>127</v>
      </c>
      <c r="AE4832">
        <v>28</v>
      </c>
      <c r="AF4832">
        <v>20</v>
      </c>
      <c r="AG4832">
        <v>14489</v>
      </c>
      <c r="AJ4832">
        <v>2008</v>
      </c>
      <c r="AK4832" t="s">
        <v>162</v>
      </c>
      <c r="AL4832">
        <v>14489</v>
      </c>
    </row>
    <row r="4833" spans="1:38" x14ac:dyDescent="0.3">
      <c r="A4833" t="s">
        <v>162</v>
      </c>
      <c r="B4833" t="s">
        <v>474</v>
      </c>
      <c r="C4833">
        <v>481</v>
      </c>
      <c r="D4833" t="s">
        <v>30</v>
      </c>
      <c r="E4833" t="s">
        <v>19</v>
      </c>
      <c r="F4833" t="s">
        <v>31</v>
      </c>
      <c r="G4833">
        <v>4</v>
      </c>
      <c r="H4833">
        <v>4</v>
      </c>
      <c r="I4833">
        <v>127</v>
      </c>
      <c r="J4833">
        <v>15889</v>
      </c>
      <c r="K4833">
        <v>27</v>
      </c>
      <c r="L4833">
        <v>19</v>
      </c>
      <c r="M4833" t="s">
        <v>50</v>
      </c>
      <c r="N4833" t="s">
        <v>22</v>
      </c>
      <c r="O4833" t="s">
        <v>36</v>
      </c>
      <c r="P4833">
        <v>2008</v>
      </c>
      <c r="V4833" t="str">
        <f>IF(OR(J4833 &lt; -10846.9, J4833 &gt; 74078.13), "T", "F")</f>
        <v>F</v>
      </c>
      <c r="AB4833">
        <v>4</v>
      </c>
      <c r="AC4833">
        <v>4</v>
      </c>
      <c r="AD4833">
        <v>127</v>
      </c>
      <c r="AE4833">
        <v>27</v>
      </c>
      <c r="AF4833">
        <v>19</v>
      </c>
      <c r="AG4833">
        <v>15889</v>
      </c>
      <c r="AJ4833">
        <v>2008</v>
      </c>
      <c r="AK4833" t="s">
        <v>162</v>
      </c>
      <c r="AL4833">
        <v>15889</v>
      </c>
    </row>
    <row r="4834" spans="1:38" x14ac:dyDescent="0.3">
      <c r="A4834" t="s">
        <v>162</v>
      </c>
      <c r="B4834" t="s">
        <v>474</v>
      </c>
      <c r="C4834">
        <v>481</v>
      </c>
      <c r="D4834" t="s">
        <v>30</v>
      </c>
      <c r="E4834" t="s">
        <v>19</v>
      </c>
      <c r="F4834" t="s">
        <v>31</v>
      </c>
      <c r="G4834">
        <v>4</v>
      </c>
      <c r="H4834">
        <v>4</v>
      </c>
      <c r="I4834">
        <v>127</v>
      </c>
      <c r="J4834">
        <v>14989</v>
      </c>
      <c r="K4834">
        <v>28</v>
      </c>
      <c r="L4834">
        <v>20</v>
      </c>
      <c r="M4834" t="s">
        <v>50</v>
      </c>
      <c r="N4834" t="s">
        <v>22</v>
      </c>
      <c r="O4834" t="s">
        <v>33</v>
      </c>
      <c r="P4834">
        <v>2008</v>
      </c>
      <c r="V4834" t="str">
        <f>IF(OR(J4834 &lt; -10846.9, J4834 &gt; 74078.13), "T", "F")</f>
        <v>F</v>
      </c>
      <c r="AB4834">
        <v>4</v>
      </c>
      <c r="AC4834">
        <v>4</v>
      </c>
      <c r="AD4834">
        <v>127</v>
      </c>
      <c r="AE4834">
        <v>28</v>
      </c>
      <c r="AF4834">
        <v>20</v>
      </c>
      <c r="AG4834">
        <v>14989</v>
      </c>
      <c r="AJ4834">
        <v>2008</v>
      </c>
      <c r="AK4834" t="s">
        <v>162</v>
      </c>
      <c r="AL4834">
        <v>14989</v>
      </c>
    </row>
    <row r="4835" spans="1:38" x14ac:dyDescent="0.3">
      <c r="A4835" t="s">
        <v>162</v>
      </c>
      <c r="B4835" t="s">
        <v>474</v>
      </c>
      <c r="C4835">
        <v>481</v>
      </c>
      <c r="D4835" t="s">
        <v>30</v>
      </c>
      <c r="E4835" t="s">
        <v>19</v>
      </c>
      <c r="F4835" t="s">
        <v>31</v>
      </c>
      <c r="G4835">
        <v>4</v>
      </c>
      <c r="H4835">
        <v>4</v>
      </c>
      <c r="I4835">
        <v>127</v>
      </c>
      <c r="J4835">
        <v>15389</v>
      </c>
      <c r="K4835">
        <v>27</v>
      </c>
      <c r="L4835">
        <v>19</v>
      </c>
      <c r="M4835" t="s">
        <v>50</v>
      </c>
      <c r="N4835" t="s">
        <v>22</v>
      </c>
      <c r="O4835" t="s">
        <v>36</v>
      </c>
      <c r="P4835">
        <v>2008</v>
      </c>
      <c r="V4835" t="str">
        <f>IF(OR(J4835 &lt; -10846.9, J4835 &gt; 74078.13), "T", "F")</f>
        <v>F</v>
      </c>
      <c r="AB4835">
        <v>4</v>
      </c>
      <c r="AC4835">
        <v>4</v>
      </c>
      <c r="AD4835">
        <v>127</v>
      </c>
      <c r="AE4835">
        <v>27</v>
      </c>
      <c r="AF4835">
        <v>19</v>
      </c>
      <c r="AG4835">
        <v>15389</v>
      </c>
      <c r="AJ4835">
        <v>2008</v>
      </c>
      <c r="AK4835" t="s">
        <v>162</v>
      </c>
      <c r="AL4835">
        <v>15389</v>
      </c>
    </row>
    <row r="4836" spans="1:38" x14ac:dyDescent="0.3">
      <c r="A4836" t="s">
        <v>218</v>
      </c>
      <c r="B4836" t="s">
        <v>475</v>
      </c>
      <c r="C4836">
        <v>640</v>
      </c>
      <c r="D4836" t="s">
        <v>18</v>
      </c>
      <c r="E4836" t="s">
        <v>34</v>
      </c>
      <c r="F4836" t="s">
        <v>35</v>
      </c>
      <c r="G4836">
        <v>4</v>
      </c>
      <c r="H4836">
        <v>4</v>
      </c>
      <c r="I4836">
        <v>250</v>
      </c>
      <c r="J4836">
        <v>33095</v>
      </c>
      <c r="K4836">
        <v>28</v>
      </c>
      <c r="L4836">
        <v>23</v>
      </c>
      <c r="M4836" t="s">
        <v>102</v>
      </c>
      <c r="N4836" t="s">
        <v>32</v>
      </c>
      <c r="O4836" t="s">
        <v>91</v>
      </c>
      <c r="P4836">
        <v>2015</v>
      </c>
      <c r="V4836" t="str">
        <f>IF(OR(J4836 &lt; -10846.9, J4836 &gt; 74078.13), "T", "F")</f>
        <v>F</v>
      </c>
      <c r="AB4836">
        <v>4</v>
      </c>
      <c r="AC4836">
        <v>4</v>
      </c>
      <c r="AD4836">
        <v>250</v>
      </c>
      <c r="AE4836">
        <v>28</v>
      </c>
      <c r="AF4836">
        <v>23</v>
      </c>
      <c r="AG4836">
        <v>33095</v>
      </c>
      <c r="AJ4836">
        <v>2015</v>
      </c>
      <c r="AK4836" t="s">
        <v>218</v>
      </c>
      <c r="AL4836">
        <v>33095</v>
      </c>
    </row>
    <row r="4837" spans="1:38" x14ac:dyDescent="0.3">
      <c r="A4837" t="s">
        <v>218</v>
      </c>
      <c r="B4837" t="s">
        <v>475</v>
      </c>
      <c r="C4837">
        <v>640</v>
      </c>
      <c r="D4837" t="s">
        <v>30</v>
      </c>
      <c r="E4837" t="s">
        <v>34</v>
      </c>
      <c r="F4837" t="s">
        <v>35</v>
      </c>
      <c r="G4837">
        <v>4</v>
      </c>
      <c r="H4837">
        <v>4</v>
      </c>
      <c r="I4837">
        <v>170</v>
      </c>
      <c r="J4837">
        <v>25095</v>
      </c>
      <c r="K4837">
        <v>32</v>
      </c>
      <c r="L4837">
        <v>24</v>
      </c>
      <c r="M4837" t="s">
        <v>102</v>
      </c>
      <c r="N4837" t="s">
        <v>32</v>
      </c>
      <c r="O4837" t="s">
        <v>91</v>
      </c>
      <c r="P4837">
        <v>2015</v>
      </c>
      <c r="V4837" t="str">
        <f>IF(OR(J4837 &lt; -10846.9, J4837 &gt; 74078.13), "T", "F")</f>
        <v>F</v>
      </c>
      <c r="AB4837">
        <v>4</v>
      </c>
      <c r="AC4837">
        <v>4</v>
      </c>
      <c r="AD4837">
        <v>170</v>
      </c>
      <c r="AE4837">
        <v>32</v>
      </c>
      <c r="AF4837">
        <v>24</v>
      </c>
      <c r="AG4837">
        <v>25095</v>
      </c>
      <c r="AJ4837">
        <v>2015</v>
      </c>
      <c r="AK4837" t="s">
        <v>218</v>
      </c>
      <c r="AL4837">
        <v>25095</v>
      </c>
    </row>
    <row r="4838" spans="1:38" x14ac:dyDescent="0.3">
      <c r="A4838" t="s">
        <v>218</v>
      </c>
      <c r="B4838" t="s">
        <v>475</v>
      </c>
      <c r="C4838">
        <v>640</v>
      </c>
      <c r="D4838" t="s">
        <v>30</v>
      </c>
      <c r="E4838" t="s">
        <v>19</v>
      </c>
      <c r="F4838" t="s">
        <v>35</v>
      </c>
      <c r="G4838">
        <v>4</v>
      </c>
      <c r="H4838">
        <v>4</v>
      </c>
      <c r="I4838">
        <v>170</v>
      </c>
      <c r="J4838">
        <v>24595</v>
      </c>
      <c r="K4838">
        <v>29</v>
      </c>
      <c r="L4838">
        <v>22</v>
      </c>
      <c r="M4838" t="s">
        <v>102</v>
      </c>
      <c r="N4838" t="s">
        <v>32</v>
      </c>
      <c r="O4838" t="s">
        <v>91</v>
      </c>
      <c r="P4838">
        <v>2015</v>
      </c>
      <c r="V4838" t="str">
        <f>IF(OR(J4838 &lt; -10846.9, J4838 &gt; 74078.13), "T", "F")</f>
        <v>F</v>
      </c>
      <c r="AB4838">
        <v>4</v>
      </c>
      <c r="AC4838">
        <v>4</v>
      </c>
      <c r="AD4838">
        <v>170</v>
      </c>
      <c r="AE4838">
        <v>29</v>
      </c>
      <c r="AF4838">
        <v>22</v>
      </c>
      <c r="AG4838">
        <v>24595</v>
      </c>
      <c r="AJ4838">
        <v>2015</v>
      </c>
      <c r="AK4838" t="s">
        <v>218</v>
      </c>
      <c r="AL4838">
        <v>24595</v>
      </c>
    </row>
    <row r="4839" spans="1:38" x14ac:dyDescent="0.3">
      <c r="A4839" t="s">
        <v>218</v>
      </c>
      <c r="B4839" t="s">
        <v>475</v>
      </c>
      <c r="C4839">
        <v>640</v>
      </c>
      <c r="D4839" t="s">
        <v>30</v>
      </c>
      <c r="E4839" t="s">
        <v>34</v>
      </c>
      <c r="F4839" t="s">
        <v>35</v>
      </c>
      <c r="G4839">
        <v>4</v>
      </c>
      <c r="H4839">
        <v>4</v>
      </c>
      <c r="I4839">
        <v>170</v>
      </c>
      <c r="J4839">
        <v>28095</v>
      </c>
      <c r="K4839">
        <v>32</v>
      </c>
      <c r="L4839">
        <v>24</v>
      </c>
      <c r="M4839" t="s">
        <v>102</v>
      </c>
      <c r="N4839" t="s">
        <v>32</v>
      </c>
      <c r="O4839" t="s">
        <v>91</v>
      </c>
      <c r="P4839">
        <v>2015</v>
      </c>
      <c r="V4839" t="str">
        <f>IF(OR(J4839 &lt; -10846.9, J4839 &gt; 74078.13), "T", "F")</f>
        <v>F</v>
      </c>
      <c r="AB4839">
        <v>4</v>
      </c>
      <c r="AC4839">
        <v>4</v>
      </c>
      <c r="AD4839">
        <v>170</v>
      </c>
      <c r="AE4839">
        <v>32</v>
      </c>
      <c r="AF4839">
        <v>24</v>
      </c>
      <c r="AG4839">
        <v>28095</v>
      </c>
      <c r="AJ4839">
        <v>2015</v>
      </c>
      <c r="AK4839" t="s">
        <v>218</v>
      </c>
      <c r="AL4839">
        <v>28095</v>
      </c>
    </row>
    <row r="4840" spans="1:38" x14ac:dyDescent="0.3">
      <c r="A4840" t="s">
        <v>218</v>
      </c>
      <c r="B4840" t="s">
        <v>475</v>
      </c>
      <c r="C4840">
        <v>640</v>
      </c>
      <c r="D4840" t="s">
        <v>30</v>
      </c>
      <c r="E4840" t="s">
        <v>34</v>
      </c>
      <c r="F4840" t="s">
        <v>35</v>
      </c>
      <c r="G4840">
        <v>4</v>
      </c>
      <c r="H4840">
        <v>4</v>
      </c>
      <c r="I4840">
        <v>170</v>
      </c>
      <c r="J4840">
        <v>30095</v>
      </c>
      <c r="K4840">
        <v>32</v>
      </c>
      <c r="L4840">
        <v>24</v>
      </c>
      <c r="M4840" t="s">
        <v>102</v>
      </c>
      <c r="N4840" t="s">
        <v>32</v>
      </c>
      <c r="O4840" t="s">
        <v>91</v>
      </c>
      <c r="P4840">
        <v>2015</v>
      </c>
      <c r="V4840" t="str">
        <f>IF(OR(J4840 &lt; -10846.9, J4840 &gt; 74078.13), "T", "F")</f>
        <v>F</v>
      </c>
      <c r="AB4840">
        <v>4</v>
      </c>
      <c r="AC4840">
        <v>4</v>
      </c>
      <c r="AD4840">
        <v>170</v>
      </c>
      <c r="AE4840">
        <v>32</v>
      </c>
      <c r="AF4840">
        <v>24</v>
      </c>
      <c r="AG4840">
        <v>30095</v>
      </c>
      <c r="AJ4840">
        <v>2015</v>
      </c>
      <c r="AK4840" t="s">
        <v>218</v>
      </c>
      <c r="AL4840">
        <v>30095</v>
      </c>
    </row>
    <row r="4841" spans="1:38" x14ac:dyDescent="0.3">
      <c r="A4841" t="s">
        <v>218</v>
      </c>
      <c r="B4841" t="s">
        <v>475</v>
      </c>
      <c r="C4841">
        <v>640</v>
      </c>
      <c r="D4841" t="s">
        <v>30</v>
      </c>
      <c r="E4841" t="s">
        <v>19</v>
      </c>
      <c r="F4841" t="s">
        <v>35</v>
      </c>
      <c r="G4841">
        <v>4</v>
      </c>
      <c r="H4841">
        <v>4</v>
      </c>
      <c r="I4841">
        <v>170</v>
      </c>
      <c r="J4841">
        <v>22195</v>
      </c>
      <c r="K4841">
        <v>29</v>
      </c>
      <c r="L4841">
        <v>22</v>
      </c>
      <c r="M4841" t="s">
        <v>102</v>
      </c>
      <c r="N4841" t="s">
        <v>32</v>
      </c>
      <c r="O4841" t="s">
        <v>91</v>
      </c>
      <c r="P4841">
        <v>2015</v>
      </c>
      <c r="V4841" t="str">
        <f>IF(OR(J4841 &lt; -10846.9, J4841 &gt; 74078.13), "T", "F")</f>
        <v>F</v>
      </c>
      <c r="AB4841">
        <v>4</v>
      </c>
      <c r="AC4841">
        <v>4</v>
      </c>
      <c r="AD4841">
        <v>170</v>
      </c>
      <c r="AE4841">
        <v>29</v>
      </c>
      <c r="AF4841">
        <v>22</v>
      </c>
      <c r="AG4841">
        <v>22195</v>
      </c>
      <c r="AJ4841">
        <v>2015</v>
      </c>
      <c r="AK4841" t="s">
        <v>218</v>
      </c>
      <c r="AL4841">
        <v>22195</v>
      </c>
    </row>
    <row r="4842" spans="1:38" x14ac:dyDescent="0.3">
      <c r="A4842" t="s">
        <v>218</v>
      </c>
      <c r="B4842" t="s">
        <v>475</v>
      </c>
      <c r="C4842">
        <v>640</v>
      </c>
      <c r="D4842" t="s">
        <v>18</v>
      </c>
      <c r="E4842" t="s">
        <v>34</v>
      </c>
      <c r="F4842" t="s">
        <v>35</v>
      </c>
      <c r="G4842">
        <v>4</v>
      </c>
      <c r="H4842">
        <v>4</v>
      </c>
      <c r="I4842">
        <v>250</v>
      </c>
      <c r="J4842">
        <v>28495</v>
      </c>
      <c r="K4842">
        <v>28</v>
      </c>
      <c r="L4842">
        <v>23</v>
      </c>
      <c r="M4842" t="s">
        <v>102</v>
      </c>
      <c r="N4842" t="s">
        <v>32</v>
      </c>
      <c r="O4842" t="s">
        <v>91</v>
      </c>
      <c r="P4842">
        <v>2015</v>
      </c>
      <c r="V4842" t="str">
        <f>IF(OR(J4842 &lt; -10846.9, J4842 &gt; 74078.13), "T", "F")</f>
        <v>F</v>
      </c>
      <c r="AB4842">
        <v>4</v>
      </c>
      <c r="AC4842">
        <v>4</v>
      </c>
      <c r="AD4842">
        <v>250</v>
      </c>
      <c r="AE4842">
        <v>28</v>
      </c>
      <c r="AF4842">
        <v>23</v>
      </c>
      <c r="AG4842">
        <v>28495</v>
      </c>
      <c r="AJ4842">
        <v>2015</v>
      </c>
      <c r="AK4842" t="s">
        <v>218</v>
      </c>
      <c r="AL4842">
        <v>28495</v>
      </c>
    </row>
    <row r="4843" spans="1:38" x14ac:dyDescent="0.3">
      <c r="A4843" t="s">
        <v>218</v>
      </c>
      <c r="B4843" t="s">
        <v>475</v>
      </c>
      <c r="C4843">
        <v>640</v>
      </c>
      <c r="D4843" t="s">
        <v>30</v>
      </c>
      <c r="E4843" t="s">
        <v>34</v>
      </c>
      <c r="F4843" t="s">
        <v>35</v>
      </c>
      <c r="G4843">
        <v>4</v>
      </c>
      <c r="H4843">
        <v>4</v>
      </c>
      <c r="I4843">
        <v>170</v>
      </c>
      <c r="J4843">
        <v>23195</v>
      </c>
      <c r="K4843">
        <v>32</v>
      </c>
      <c r="L4843">
        <v>24</v>
      </c>
      <c r="M4843" t="s">
        <v>102</v>
      </c>
      <c r="N4843" t="s">
        <v>32</v>
      </c>
      <c r="O4843" t="s">
        <v>91</v>
      </c>
      <c r="P4843">
        <v>2015</v>
      </c>
      <c r="V4843" t="str">
        <f>IF(OR(J4843 &lt; -10846.9, J4843 &gt; 74078.13), "T", "F")</f>
        <v>F</v>
      </c>
      <c r="AB4843">
        <v>4</v>
      </c>
      <c r="AC4843">
        <v>4</v>
      </c>
      <c r="AD4843">
        <v>170</v>
      </c>
      <c r="AE4843">
        <v>32</v>
      </c>
      <c r="AF4843">
        <v>24</v>
      </c>
      <c r="AG4843">
        <v>23195</v>
      </c>
      <c r="AJ4843">
        <v>2015</v>
      </c>
      <c r="AK4843" t="s">
        <v>218</v>
      </c>
      <c r="AL4843">
        <v>23195</v>
      </c>
    </row>
    <row r="4844" spans="1:38" x14ac:dyDescent="0.3">
      <c r="A4844" t="s">
        <v>218</v>
      </c>
      <c r="B4844" t="s">
        <v>475</v>
      </c>
      <c r="C4844">
        <v>640</v>
      </c>
      <c r="D4844" t="s">
        <v>30</v>
      </c>
      <c r="E4844" t="s">
        <v>34</v>
      </c>
      <c r="F4844" t="s">
        <v>35</v>
      </c>
      <c r="G4844">
        <v>4</v>
      </c>
      <c r="H4844">
        <v>4</v>
      </c>
      <c r="I4844">
        <v>170</v>
      </c>
      <c r="J4844">
        <v>28795</v>
      </c>
      <c r="K4844">
        <v>32</v>
      </c>
      <c r="L4844">
        <v>24</v>
      </c>
      <c r="M4844" t="s">
        <v>102</v>
      </c>
      <c r="N4844" t="s">
        <v>32</v>
      </c>
      <c r="O4844" t="s">
        <v>91</v>
      </c>
      <c r="P4844">
        <v>2016</v>
      </c>
      <c r="V4844" t="str">
        <f>IF(OR(J4844 &lt; -10846.9, J4844 &gt; 74078.13), "T", "F")</f>
        <v>F</v>
      </c>
      <c r="AB4844">
        <v>4</v>
      </c>
      <c r="AC4844">
        <v>4</v>
      </c>
      <c r="AD4844">
        <v>170</v>
      </c>
      <c r="AE4844">
        <v>32</v>
      </c>
      <c r="AF4844">
        <v>24</v>
      </c>
      <c r="AG4844">
        <v>28795</v>
      </c>
      <c r="AJ4844">
        <v>2016</v>
      </c>
      <c r="AK4844" t="s">
        <v>218</v>
      </c>
      <c r="AL4844">
        <v>28795</v>
      </c>
    </row>
    <row r="4845" spans="1:38" x14ac:dyDescent="0.3">
      <c r="A4845" t="s">
        <v>218</v>
      </c>
      <c r="B4845" t="s">
        <v>475</v>
      </c>
      <c r="C4845">
        <v>640</v>
      </c>
      <c r="D4845" t="s">
        <v>30</v>
      </c>
      <c r="E4845" t="s">
        <v>19</v>
      </c>
      <c r="F4845" t="s">
        <v>35</v>
      </c>
      <c r="G4845">
        <v>4</v>
      </c>
      <c r="H4845">
        <v>4</v>
      </c>
      <c r="I4845">
        <v>170</v>
      </c>
      <c r="J4845">
        <v>25295</v>
      </c>
      <c r="K4845">
        <v>29</v>
      </c>
      <c r="L4845">
        <v>22</v>
      </c>
      <c r="M4845" t="s">
        <v>102</v>
      </c>
      <c r="N4845" t="s">
        <v>32</v>
      </c>
      <c r="O4845" t="s">
        <v>91</v>
      </c>
      <c r="P4845">
        <v>2016</v>
      </c>
      <c r="V4845" t="str">
        <f>IF(OR(J4845 &lt; -10846.9, J4845 &gt; 74078.13), "T", "F")</f>
        <v>F</v>
      </c>
      <c r="AB4845">
        <v>4</v>
      </c>
      <c r="AC4845">
        <v>4</v>
      </c>
      <c r="AD4845">
        <v>170</v>
      </c>
      <c r="AE4845">
        <v>29</v>
      </c>
      <c r="AF4845">
        <v>22</v>
      </c>
      <c r="AG4845">
        <v>25295</v>
      </c>
      <c r="AJ4845">
        <v>2016</v>
      </c>
      <c r="AK4845" t="s">
        <v>218</v>
      </c>
      <c r="AL4845">
        <v>25295</v>
      </c>
    </row>
    <row r="4846" spans="1:38" x14ac:dyDescent="0.3">
      <c r="A4846" t="s">
        <v>218</v>
      </c>
      <c r="B4846" t="s">
        <v>475</v>
      </c>
      <c r="C4846">
        <v>640</v>
      </c>
      <c r="D4846" t="s">
        <v>30</v>
      </c>
      <c r="E4846" t="s">
        <v>34</v>
      </c>
      <c r="F4846" t="s">
        <v>35</v>
      </c>
      <c r="G4846">
        <v>4</v>
      </c>
      <c r="H4846">
        <v>4</v>
      </c>
      <c r="I4846">
        <v>170</v>
      </c>
      <c r="J4846">
        <v>23395</v>
      </c>
      <c r="K4846">
        <v>32</v>
      </c>
      <c r="L4846">
        <v>24</v>
      </c>
      <c r="M4846" t="s">
        <v>102</v>
      </c>
      <c r="N4846" t="s">
        <v>32</v>
      </c>
      <c r="O4846" t="s">
        <v>91</v>
      </c>
      <c r="P4846">
        <v>2016</v>
      </c>
      <c r="V4846" t="str">
        <f>IF(OR(J4846 &lt; -10846.9, J4846 &gt; 74078.13), "T", "F")</f>
        <v>F</v>
      </c>
      <c r="AB4846">
        <v>4</v>
      </c>
      <c r="AC4846">
        <v>4</v>
      </c>
      <c r="AD4846">
        <v>170</v>
      </c>
      <c r="AE4846">
        <v>32</v>
      </c>
      <c r="AF4846">
        <v>24</v>
      </c>
      <c r="AG4846">
        <v>23395</v>
      </c>
      <c r="AJ4846">
        <v>2016</v>
      </c>
      <c r="AK4846" t="s">
        <v>218</v>
      </c>
      <c r="AL4846">
        <v>23395</v>
      </c>
    </row>
    <row r="4847" spans="1:38" x14ac:dyDescent="0.3">
      <c r="A4847" t="s">
        <v>218</v>
      </c>
      <c r="B4847" t="s">
        <v>475</v>
      </c>
      <c r="C4847">
        <v>640</v>
      </c>
      <c r="D4847" t="s">
        <v>18</v>
      </c>
      <c r="E4847" t="s">
        <v>34</v>
      </c>
      <c r="F4847" t="s">
        <v>35</v>
      </c>
      <c r="G4847">
        <v>4</v>
      </c>
      <c r="H4847">
        <v>4</v>
      </c>
      <c r="I4847">
        <v>250</v>
      </c>
      <c r="J4847">
        <v>29195</v>
      </c>
      <c r="K4847">
        <v>28</v>
      </c>
      <c r="L4847">
        <v>23</v>
      </c>
      <c r="M4847" t="s">
        <v>102</v>
      </c>
      <c r="N4847" t="s">
        <v>32</v>
      </c>
      <c r="O4847" t="s">
        <v>91</v>
      </c>
      <c r="P4847">
        <v>2016</v>
      </c>
      <c r="V4847" t="str">
        <f>IF(OR(J4847 &lt; -10846.9, J4847 &gt; 74078.13), "T", "F")</f>
        <v>F</v>
      </c>
      <c r="AB4847">
        <v>4</v>
      </c>
      <c r="AC4847">
        <v>4</v>
      </c>
      <c r="AD4847">
        <v>250</v>
      </c>
      <c r="AE4847">
        <v>28</v>
      </c>
      <c r="AF4847">
        <v>23</v>
      </c>
      <c r="AG4847">
        <v>29195</v>
      </c>
      <c r="AJ4847">
        <v>2016</v>
      </c>
      <c r="AK4847" t="s">
        <v>218</v>
      </c>
      <c r="AL4847">
        <v>29195</v>
      </c>
    </row>
    <row r="4848" spans="1:38" x14ac:dyDescent="0.3">
      <c r="A4848" t="s">
        <v>218</v>
      </c>
      <c r="B4848" t="s">
        <v>475</v>
      </c>
      <c r="C4848">
        <v>640</v>
      </c>
      <c r="D4848" t="s">
        <v>30</v>
      </c>
      <c r="E4848" t="s">
        <v>19</v>
      </c>
      <c r="F4848" t="s">
        <v>35</v>
      </c>
      <c r="G4848">
        <v>4</v>
      </c>
      <c r="H4848">
        <v>4</v>
      </c>
      <c r="I4848">
        <v>170</v>
      </c>
      <c r="J4848">
        <v>22395</v>
      </c>
      <c r="K4848">
        <v>29</v>
      </c>
      <c r="L4848">
        <v>22</v>
      </c>
      <c r="M4848" t="s">
        <v>102</v>
      </c>
      <c r="N4848" t="s">
        <v>32</v>
      </c>
      <c r="O4848" t="s">
        <v>91</v>
      </c>
      <c r="P4848">
        <v>2016</v>
      </c>
      <c r="V4848" t="str">
        <f>IF(OR(J4848 &lt; -10846.9, J4848 &gt; 74078.13), "T", "F")</f>
        <v>F</v>
      </c>
      <c r="AB4848">
        <v>4</v>
      </c>
      <c r="AC4848">
        <v>4</v>
      </c>
      <c r="AD4848">
        <v>170</v>
      </c>
      <c r="AE4848">
        <v>29</v>
      </c>
      <c r="AF4848">
        <v>22</v>
      </c>
      <c r="AG4848">
        <v>22395</v>
      </c>
      <c r="AJ4848">
        <v>2016</v>
      </c>
      <c r="AK4848" t="s">
        <v>218</v>
      </c>
      <c r="AL4848">
        <v>22395</v>
      </c>
    </row>
    <row r="4849" spans="1:38" x14ac:dyDescent="0.3">
      <c r="A4849" t="s">
        <v>218</v>
      </c>
      <c r="B4849" t="s">
        <v>475</v>
      </c>
      <c r="C4849">
        <v>640</v>
      </c>
      <c r="D4849" t="s">
        <v>18</v>
      </c>
      <c r="E4849" t="s">
        <v>34</v>
      </c>
      <c r="F4849" t="s">
        <v>35</v>
      </c>
      <c r="G4849">
        <v>4</v>
      </c>
      <c r="H4849">
        <v>4</v>
      </c>
      <c r="I4849">
        <v>250</v>
      </c>
      <c r="J4849">
        <v>33795</v>
      </c>
      <c r="K4849">
        <v>28</v>
      </c>
      <c r="L4849">
        <v>23</v>
      </c>
      <c r="M4849" t="s">
        <v>102</v>
      </c>
      <c r="N4849" t="s">
        <v>32</v>
      </c>
      <c r="O4849" t="s">
        <v>91</v>
      </c>
      <c r="P4849">
        <v>2016</v>
      </c>
      <c r="V4849" t="str">
        <f>IF(OR(J4849 &lt; -10846.9, J4849 &gt; 74078.13), "T", "F")</f>
        <v>F</v>
      </c>
      <c r="AB4849">
        <v>4</v>
      </c>
      <c r="AC4849">
        <v>4</v>
      </c>
      <c r="AD4849">
        <v>250</v>
      </c>
      <c r="AE4849">
        <v>28</v>
      </c>
      <c r="AF4849">
        <v>23</v>
      </c>
      <c r="AG4849">
        <v>33795</v>
      </c>
      <c r="AJ4849">
        <v>2016</v>
      </c>
      <c r="AK4849" t="s">
        <v>218</v>
      </c>
      <c r="AL4849">
        <v>33795</v>
      </c>
    </row>
    <row r="4850" spans="1:38" x14ac:dyDescent="0.3">
      <c r="A4850" t="s">
        <v>218</v>
      </c>
      <c r="B4850" t="s">
        <v>475</v>
      </c>
      <c r="C4850">
        <v>640</v>
      </c>
      <c r="D4850" t="s">
        <v>30</v>
      </c>
      <c r="E4850" t="s">
        <v>34</v>
      </c>
      <c r="F4850" t="s">
        <v>35</v>
      </c>
      <c r="G4850">
        <v>4</v>
      </c>
      <c r="H4850">
        <v>4</v>
      </c>
      <c r="I4850">
        <v>170</v>
      </c>
      <c r="J4850">
        <v>25795</v>
      </c>
      <c r="K4850">
        <v>32</v>
      </c>
      <c r="L4850">
        <v>24</v>
      </c>
      <c r="M4850" t="s">
        <v>102</v>
      </c>
      <c r="N4850" t="s">
        <v>32</v>
      </c>
      <c r="O4850" t="s">
        <v>91</v>
      </c>
      <c r="P4850">
        <v>2016</v>
      </c>
      <c r="V4850" t="str">
        <f>IF(OR(J4850 &lt; -10846.9, J4850 &gt; 74078.13), "T", "F")</f>
        <v>F</v>
      </c>
      <c r="AB4850">
        <v>4</v>
      </c>
      <c r="AC4850">
        <v>4</v>
      </c>
      <c r="AD4850">
        <v>170</v>
      </c>
      <c r="AE4850">
        <v>32</v>
      </c>
      <c r="AF4850">
        <v>24</v>
      </c>
      <c r="AG4850">
        <v>25795</v>
      </c>
      <c r="AJ4850">
        <v>2016</v>
      </c>
      <c r="AK4850" t="s">
        <v>218</v>
      </c>
      <c r="AL4850">
        <v>25795</v>
      </c>
    </row>
    <row r="4851" spans="1:38" x14ac:dyDescent="0.3">
      <c r="A4851" t="s">
        <v>218</v>
      </c>
      <c r="B4851" t="s">
        <v>475</v>
      </c>
      <c r="C4851">
        <v>640</v>
      </c>
      <c r="D4851" t="s">
        <v>30</v>
      </c>
      <c r="E4851" t="s">
        <v>34</v>
      </c>
      <c r="F4851" t="s">
        <v>35</v>
      </c>
      <c r="G4851">
        <v>4</v>
      </c>
      <c r="H4851">
        <v>4</v>
      </c>
      <c r="I4851">
        <v>170</v>
      </c>
      <c r="J4851">
        <v>30795</v>
      </c>
      <c r="K4851">
        <v>32</v>
      </c>
      <c r="L4851">
        <v>24</v>
      </c>
      <c r="M4851" t="s">
        <v>102</v>
      </c>
      <c r="N4851" t="s">
        <v>32</v>
      </c>
      <c r="O4851" t="s">
        <v>91</v>
      </c>
      <c r="P4851">
        <v>2016</v>
      </c>
      <c r="V4851" t="str">
        <f>IF(OR(J4851 &lt; -10846.9, J4851 &gt; 74078.13), "T", "F")</f>
        <v>F</v>
      </c>
      <c r="AB4851">
        <v>4</v>
      </c>
      <c r="AC4851">
        <v>4</v>
      </c>
      <c r="AD4851">
        <v>170</v>
      </c>
      <c r="AE4851">
        <v>32</v>
      </c>
      <c r="AF4851">
        <v>24</v>
      </c>
      <c r="AG4851">
        <v>30795</v>
      </c>
      <c r="AJ4851">
        <v>2016</v>
      </c>
      <c r="AK4851" t="s">
        <v>218</v>
      </c>
      <c r="AL4851">
        <v>30795</v>
      </c>
    </row>
    <row r="4852" spans="1:38" x14ac:dyDescent="0.3">
      <c r="A4852" t="s">
        <v>218</v>
      </c>
      <c r="B4852" t="s">
        <v>475</v>
      </c>
      <c r="C4852">
        <v>640</v>
      </c>
      <c r="D4852" t="s">
        <v>18</v>
      </c>
      <c r="E4852" t="s">
        <v>34</v>
      </c>
      <c r="F4852" t="s">
        <v>35</v>
      </c>
      <c r="G4852">
        <v>4</v>
      </c>
      <c r="H4852">
        <v>4</v>
      </c>
      <c r="I4852">
        <v>250</v>
      </c>
      <c r="J4852">
        <v>34295</v>
      </c>
      <c r="K4852">
        <v>27</v>
      </c>
      <c r="L4852">
        <v>23</v>
      </c>
      <c r="M4852" t="s">
        <v>102</v>
      </c>
      <c r="N4852" t="s">
        <v>32</v>
      </c>
      <c r="O4852" t="s">
        <v>91</v>
      </c>
      <c r="P4852">
        <v>2017</v>
      </c>
      <c r="V4852" t="str">
        <f>IF(OR(J4852 &lt; -10846.9, J4852 &gt; 74078.13), "T", "F")</f>
        <v>F</v>
      </c>
      <c r="AB4852">
        <v>4</v>
      </c>
      <c r="AC4852">
        <v>4</v>
      </c>
      <c r="AD4852">
        <v>250</v>
      </c>
      <c r="AE4852">
        <v>27</v>
      </c>
      <c r="AF4852">
        <v>23</v>
      </c>
      <c r="AG4852">
        <v>34295</v>
      </c>
      <c r="AJ4852">
        <v>2017</v>
      </c>
      <c r="AK4852" t="s">
        <v>218</v>
      </c>
      <c r="AL4852">
        <v>34295</v>
      </c>
    </row>
    <row r="4853" spans="1:38" x14ac:dyDescent="0.3">
      <c r="A4853" t="s">
        <v>218</v>
      </c>
      <c r="B4853" t="s">
        <v>475</v>
      </c>
      <c r="C4853">
        <v>640</v>
      </c>
      <c r="D4853" t="s">
        <v>30</v>
      </c>
      <c r="E4853" t="s">
        <v>34</v>
      </c>
      <c r="F4853" t="s">
        <v>35</v>
      </c>
      <c r="G4853">
        <v>4</v>
      </c>
      <c r="H4853">
        <v>4</v>
      </c>
      <c r="I4853">
        <v>170</v>
      </c>
      <c r="J4853">
        <v>25995</v>
      </c>
      <c r="K4853">
        <v>32</v>
      </c>
      <c r="L4853">
        <v>26</v>
      </c>
      <c r="M4853" t="s">
        <v>102</v>
      </c>
      <c r="N4853" t="s">
        <v>32</v>
      </c>
      <c r="O4853" t="s">
        <v>91</v>
      </c>
      <c r="P4853">
        <v>2017</v>
      </c>
      <c r="V4853" t="str">
        <f>IF(OR(J4853 &lt; -10846.9, J4853 &gt; 74078.13), "T", "F")</f>
        <v>F</v>
      </c>
      <c r="AB4853">
        <v>4</v>
      </c>
      <c r="AC4853">
        <v>4</v>
      </c>
      <c r="AD4853">
        <v>170</v>
      </c>
      <c r="AE4853">
        <v>32</v>
      </c>
      <c r="AF4853">
        <v>26</v>
      </c>
      <c r="AG4853">
        <v>25995</v>
      </c>
      <c r="AJ4853">
        <v>2017</v>
      </c>
      <c r="AK4853" t="s">
        <v>218</v>
      </c>
      <c r="AL4853">
        <v>25995</v>
      </c>
    </row>
    <row r="4854" spans="1:38" x14ac:dyDescent="0.3">
      <c r="A4854" t="s">
        <v>218</v>
      </c>
      <c r="B4854" t="s">
        <v>475</v>
      </c>
      <c r="C4854">
        <v>640</v>
      </c>
      <c r="D4854" t="s">
        <v>18</v>
      </c>
      <c r="E4854" t="s">
        <v>34</v>
      </c>
      <c r="F4854" t="s">
        <v>35</v>
      </c>
      <c r="G4854">
        <v>4</v>
      </c>
      <c r="H4854">
        <v>4</v>
      </c>
      <c r="I4854">
        <v>250</v>
      </c>
      <c r="J4854">
        <v>29295</v>
      </c>
      <c r="K4854">
        <v>27</v>
      </c>
      <c r="L4854">
        <v>23</v>
      </c>
      <c r="M4854" t="s">
        <v>102</v>
      </c>
      <c r="N4854" t="s">
        <v>32</v>
      </c>
      <c r="O4854" t="s">
        <v>91</v>
      </c>
      <c r="P4854">
        <v>2017</v>
      </c>
      <c r="V4854" t="str">
        <f>IF(OR(J4854 &lt; -10846.9, J4854 &gt; 74078.13), "T", "F")</f>
        <v>F</v>
      </c>
      <c r="AB4854">
        <v>4</v>
      </c>
      <c r="AC4854">
        <v>4</v>
      </c>
      <c r="AD4854">
        <v>250</v>
      </c>
      <c r="AE4854">
        <v>27</v>
      </c>
      <c r="AF4854">
        <v>23</v>
      </c>
      <c r="AG4854">
        <v>29295</v>
      </c>
      <c r="AJ4854">
        <v>2017</v>
      </c>
      <c r="AK4854" t="s">
        <v>218</v>
      </c>
      <c r="AL4854">
        <v>29295</v>
      </c>
    </row>
    <row r="4855" spans="1:38" x14ac:dyDescent="0.3">
      <c r="A4855" t="s">
        <v>218</v>
      </c>
      <c r="B4855" t="s">
        <v>475</v>
      </c>
      <c r="C4855">
        <v>640</v>
      </c>
      <c r="D4855" t="s">
        <v>30</v>
      </c>
      <c r="E4855" t="s">
        <v>19</v>
      </c>
      <c r="F4855" t="s">
        <v>35</v>
      </c>
      <c r="G4855">
        <v>4</v>
      </c>
      <c r="H4855">
        <v>4</v>
      </c>
      <c r="I4855">
        <v>170</v>
      </c>
      <c r="J4855">
        <v>25495</v>
      </c>
      <c r="K4855">
        <v>28</v>
      </c>
      <c r="L4855">
        <v>22</v>
      </c>
      <c r="M4855" t="s">
        <v>102</v>
      </c>
      <c r="N4855" t="s">
        <v>32</v>
      </c>
      <c r="O4855" t="s">
        <v>91</v>
      </c>
      <c r="P4855">
        <v>2017</v>
      </c>
      <c r="V4855" t="str">
        <f>IF(OR(J4855 &lt; -10846.9, J4855 &gt; 74078.13), "T", "F")</f>
        <v>F</v>
      </c>
      <c r="AB4855">
        <v>4</v>
      </c>
      <c r="AC4855">
        <v>4</v>
      </c>
      <c r="AD4855">
        <v>170</v>
      </c>
      <c r="AE4855">
        <v>28</v>
      </c>
      <c r="AF4855">
        <v>22</v>
      </c>
      <c r="AG4855">
        <v>25495</v>
      </c>
      <c r="AJ4855">
        <v>2017</v>
      </c>
      <c r="AK4855" t="s">
        <v>218</v>
      </c>
      <c r="AL4855">
        <v>25495</v>
      </c>
    </row>
    <row r="4856" spans="1:38" x14ac:dyDescent="0.3">
      <c r="A4856" t="s">
        <v>218</v>
      </c>
      <c r="B4856" t="s">
        <v>475</v>
      </c>
      <c r="C4856">
        <v>640</v>
      </c>
      <c r="D4856" t="s">
        <v>30</v>
      </c>
      <c r="E4856" t="s">
        <v>34</v>
      </c>
      <c r="F4856" t="s">
        <v>35</v>
      </c>
      <c r="G4856">
        <v>4</v>
      </c>
      <c r="H4856">
        <v>4</v>
      </c>
      <c r="I4856">
        <v>170</v>
      </c>
      <c r="J4856">
        <v>29195</v>
      </c>
      <c r="K4856">
        <v>32</v>
      </c>
      <c r="L4856">
        <v>26</v>
      </c>
      <c r="M4856" t="s">
        <v>102</v>
      </c>
      <c r="N4856" t="s">
        <v>32</v>
      </c>
      <c r="O4856" t="s">
        <v>91</v>
      </c>
      <c r="P4856">
        <v>2017</v>
      </c>
      <c r="V4856" t="str">
        <f>IF(OR(J4856 &lt; -10846.9, J4856 &gt; 74078.13), "T", "F")</f>
        <v>F</v>
      </c>
      <c r="AB4856">
        <v>4</v>
      </c>
      <c r="AC4856">
        <v>4</v>
      </c>
      <c r="AD4856">
        <v>170</v>
      </c>
      <c r="AE4856">
        <v>32</v>
      </c>
      <c r="AF4856">
        <v>26</v>
      </c>
      <c r="AG4856">
        <v>29195</v>
      </c>
      <c r="AJ4856">
        <v>2017</v>
      </c>
      <c r="AK4856" t="s">
        <v>218</v>
      </c>
      <c r="AL4856">
        <v>29195</v>
      </c>
    </row>
    <row r="4857" spans="1:38" x14ac:dyDescent="0.3">
      <c r="A4857" t="s">
        <v>218</v>
      </c>
      <c r="B4857" t="s">
        <v>475</v>
      </c>
      <c r="C4857">
        <v>640</v>
      </c>
      <c r="D4857" t="s">
        <v>30</v>
      </c>
      <c r="E4857" t="s">
        <v>34</v>
      </c>
      <c r="F4857" t="s">
        <v>35</v>
      </c>
      <c r="G4857">
        <v>4</v>
      </c>
      <c r="H4857">
        <v>4</v>
      </c>
      <c r="I4857">
        <v>170</v>
      </c>
      <c r="J4857">
        <v>31295</v>
      </c>
      <c r="K4857">
        <v>32</v>
      </c>
      <c r="L4857">
        <v>26</v>
      </c>
      <c r="M4857" t="s">
        <v>102</v>
      </c>
      <c r="N4857" t="s">
        <v>32</v>
      </c>
      <c r="O4857" t="s">
        <v>91</v>
      </c>
      <c r="P4857">
        <v>2017</v>
      </c>
      <c r="V4857" t="str">
        <f>IF(OR(J4857 &lt; -10846.9, J4857 &gt; 74078.13), "T", "F")</f>
        <v>F</v>
      </c>
      <c r="AB4857">
        <v>4</v>
      </c>
      <c r="AC4857">
        <v>4</v>
      </c>
      <c r="AD4857">
        <v>170</v>
      </c>
      <c r="AE4857">
        <v>32</v>
      </c>
      <c r="AF4857">
        <v>26</v>
      </c>
      <c r="AG4857">
        <v>31295</v>
      </c>
      <c r="AJ4857">
        <v>2017</v>
      </c>
      <c r="AK4857" t="s">
        <v>218</v>
      </c>
      <c r="AL4857">
        <v>31295</v>
      </c>
    </row>
    <row r="4858" spans="1:38" x14ac:dyDescent="0.3">
      <c r="A4858" t="s">
        <v>218</v>
      </c>
      <c r="B4858" t="s">
        <v>475</v>
      </c>
      <c r="C4858">
        <v>640</v>
      </c>
      <c r="D4858" t="s">
        <v>30</v>
      </c>
      <c r="E4858" t="s">
        <v>34</v>
      </c>
      <c r="F4858" t="s">
        <v>35</v>
      </c>
      <c r="G4858">
        <v>4</v>
      </c>
      <c r="H4858">
        <v>4</v>
      </c>
      <c r="I4858">
        <v>170</v>
      </c>
      <c r="J4858">
        <v>23595</v>
      </c>
      <c r="K4858">
        <v>32</v>
      </c>
      <c r="L4858">
        <v>26</v>
      </c>
      <c r="M4858" t="s">
        <v>102</v>
      </c>
      <c r="N4858" t="s">
        <v>32</v>
      </c>
      <c r="O4858" t="s">
        <v>91</v>
      </c>
      <c r="P4858">
        <v>2017</v>
      </c>
      <c r="V4858" t="str">
        <f>IF(OR(J4858 &lt; -10846.9, J4858 &gt; 74078.13), "T", "F")</f>
        <v>F</v>
      </c>
      <c r="AB4858">
        <v>4</v>
      </c>
      <c r="AC4858">
        <v>4</v>
      </c>
      <c r="AD4858">
        <v>170</v>
      </c>
      <c r="AE4858">
        <v>32</v>
      </c>
      <c r="AF4858">
        <v>26</v>
      </c>
      <c r="AG4858">
        <v>23595</v>
      </c>
      <c r="AJ4858">
        <v>2017</v>
      </c>
      <c r="AK4858" t="s">
        <v>218</v>
      </c>
      <c r="AL4858">
        <v>23595</v>
      </c>
    </row>
    <row r="4859" spans="1:38" x14ac:dyDescent="0.3">
      <c r="A4859" t="s">
        <v>218</v>
      </c>
      <c r="B4859" t="s">
        <v>475</v>
      </c>
      <c r="C4859">
        <v>640</v>
      </c>
      <c r="D4859" t="s">
        <v>30</v>
      </c>
      <c r="E4859" t="s">
        <v>19</v>
      </c>
      <c r="F4859" t="s">
        <v>35</v>
      </c>
      <c r="G4859">
        <v>4</v>
      </c>
      <c r="H4859">
        <v>4</v>
      </c>
      <c r="I4859">
        <v>170</v>
      </c>
      <c r="J4859">
        <v>22595</v>
      </c>
      <c r="K4859">
        <v>28</v>
      </c>
      <c r="L4859">
        <v>22</v>
      </c>
      <c r="M4859" t="s">
        <v>102</v>
      </c>
      <c r="N4859" t="s">
        <v>32</v>
      </c>
      <c r="O4859" t="s">
        <v>91</v>
      </c>
      <c r="P4859">
        <v>2017</v>
      </c>
      <c r="V4859" t="str">
        <f>IF(OR(J4859 &lt; -10846.9, J4859 &gt; 74078.13), "T", "F")</f>
        <v>F</v>
      </c>
      <c r="AB4859">
        <v>4</v>
      </c>
      <c r="AC4859">
        <v>4</v>
      </c>
      <c r="AD4859">
        <v>170</v>
      </c>
      <c r="AE4859">
        <v>28</v>
      </c>
      <c r="AF4859">
        <v>22</v>
      </c>
      <c r="AG4859">
        <v>22595</v>
      </c>
      <c r="AJ4859">
        <v>2017</v>
      </c>
      <c r="AK4859" t="s">
        <v>218</v>
      </c>
      <c r="AL4859">
        <v>22595</v>
      </c>
    </row>
    <row r="4860" spans="1:38" x14ac:dyDescent="0.3">
      <c r="A4860" t="s">
        <v>179</v>
      </c>
      <c r="B4860" t="s">
        <v>476</v>
      </c>
      <c r="C4860">
        <v>1720</v>
      </c>
      <c r="D4860" t="s">
        <v>30</v>
      </c>
      <c r="E4860" t="s">
        <v>34</v>
      </c>
      <c r="F4860" t="s">
        <v>31</v>
      </c>
      <c r="G4860">
        <v>4</v>
      </c>
      <c r="H4860">
        <v>2</v>
      </c>
      <c r="I4860">
        <v>173</v>
      </c>
      <c r="J4860">
        <v>19590</v>
      </c>
      <c r="K4860">
        <v>34</v>
      </c>
      <c r="L4860">
        <v>25</v>
      </c>
      <c r="M4860" t="s">
        <v>50</v>
      </c>
      <c r="N4860" t="s">
        <v>22</v>
      </c>
      <c r="O4860" t="s">
        <v>23</v>
      </c>
      <c r="P4860">
        <v>2015</v>
      </c>
      <c r="V4860" t="str">
        <f>IF(OR(J4860 &lt; -10846.9, J4860 &gt; 74078.13), "T", "F")</f>
        <v>F</v>
      </c>
      <c r="AB4860">
        <v>4</v>
      </c>
      <c r="AC4860">
        <v>2</v>
      </c>
      <c r="AD4860">
        <v>173</v>
      </c>
      <c r="AE4860">
        <v>34</v>
      </c>
      <c r="AF4860">
        <v>25</v>
      </c>
      <c r="AG4860">
        <v>19590</v>
      </c>
      <c r="AJ4860">
        <v>2015</v>
      </c>
      <c r="AK4860" t="s">
        <v>179</v>
      </c>
      <c r="AL4860">
        <v>19590</v>
      </c>
    </row>
    <row r="4861" spans="1:38" x14ac:dyDescent="0.3">
      <c r="A4861" t="s">
        <v>179</v>
      </c>
      <c r="B4861" t="s">
        <v>476</v>
      </c>
      <c r="C4861">
        <v>1720</v>
      </c>
      <c r="D4861" t="s">
        <v>30</v>
      </c>
      <c r="E4861" t="s">
        <v>34</v>
      </c>
      <c r="F4861" t="s">
        <v>31</v>
      </c>
      <c r="G4861">
        <v>4</v>
      </c>
      <c r="H4861">
        <v>4</v>
      </c>
      <c r="I4861">
        <v>173</v>
      </c>
      <c r="J4861">
        <v>19390</v>
      </c>
      <c r="K4861">
        <v>36</v>
      </c>
      <c r="L4861">
        <v>25</v>
      </c>
      <c r="M4861" t="s">
        <v>50</v>
      </c>
      <c r="N4861" t="s">
        <v>22</v>
      </c>
      <c r="O4861" t="s">
        <v>33</v>
      </c>
      <c r="P4861">
        <v>2015</v>
      </c>
      <c r="V4861" t="str">
        <f>IF(OR(J4861 &lt; -10846.9, J4861 &gt; 74078.13), "T", "F")</f>
        <v>F</v>
      </c>
      <c r="AB4861">
        <v>4</v>
      </c>
      <c r="AC4861">
        <v>4</v>
      </c>
      <c r="AD4861">
        <v>173</v>
      </c>
      <c r="AE4861">
        <v>36</v>
      </c>
      <c r="AF4861">
        <v>25</v>
      </c>
      <c r="AG4861">
        <v>19390</v>
      </c>
      <c r="AJ4861">
        <v>2015</v>
      </c>
      <c r="AK4861" t="s">
        <v>179</v>
      </c>
      <c r="AL4861">
        <v>19390</v>
      </c>
    </row>
    <row r="4862" spans="1:38" x14ac:dyDescent="0.3">
      <c r="A4862" t="s">
        <v>179</v>
      </c>
      <c r="B4862" t="s">
        <v>476</v>
      </c>
      <c r="C4862">
        <v>1720</v>
      </c>
      <c r="D4862" t="s">
        <v>30</v>
      </c>
      <c r="E4862" t="s">
        <v>19</v>
      </c>
      <c r="F4862" t="s">
        <v>31</v>
      </c>
      <c r="G4862">
        <v>4</v>
      </c>
      <c r="H4862">
        <v>2</v>
      </c>
      <c r="I4862">
        <v>173</v>
      </c>
      <c r="J4862">
        <v>18590</v>
      </c>
      <c r="K4862">
        <v>33</v>
      </c>
      <c r="L4862">
        <v>24</v>
      </c>
      <c r="M4862" t="s">
        <v>50</v>
      </c>
      <c r="N4862" t="s">
        <v>22</v>
      </c>
      <c r="O4862" t="s">
        <v>23</v>
      </c>
      <c r="P4862">
        <v>2015</v>
      </c>
      <c r="V4862" t="str">
        <f>IF(OR(J4862 &lt; -10846.9, J4862 &gt; 74078.13), "T", "F")</f>
        <v>F</v>
      </c>
      <c r="AB4862">
        <v>4</v>
      </c>
      <c r="AC4862">
        <v>2</v>
      </c>
      <c r="AD4862">
        <v>173</v>
      </c>
      <c r="AE4862">
        <v>33</v>
      </c>
      <c r="AF4862">
        <v>24</v>
      </c>
      <c r="AG4862">
        <v>18590</v>
      </c>
      <c r="AJ4862">
        <v>2015</v>
      </c>
      <c r="AK4862" t="s">
        <v>179</v>
      </c>
      <c r="AL4862">
        <v>18590</v>
      </c>
    </row>
    <row r="4863" spans="1:38" x14ac:dyDescent="0.3">
      <c r="A4863" t="s">
        <v>179</v>
      </c>
      <c r="B4863" t="s">
        <v>476</v>
      </c>
      <c r="C4863">
        <v>1720</v>
      </c>
      <c r="D4863" t="s">
        <v>30</v>
      </c>
      <c r="E4863" t="s">
        <v>19</v>
      </c>
      <c r="F4863" t="s">
        <v>31</v>
      </c>
      <c r="G4863">
        <v>4</v>
      </c>
      <c r="H4863">
        <v>4</v>
      </c>
      <c r="I4863">
        <v>201</v>
      </c>
      <c r="J4863">
        <v>20890</v>
      </c>
      <c r="K4863">
        <v>29</v>
      </c>
      <c r="L4863">
        <v>21</v>
      </c>
      <c r="M4863" t="s">
        <v>67</v>
      </c>
      <c r="N4863" t="s">
        <v>22</v>
      </c>
      <c r="O4863" t="s">
        <v>55</v>
      </c>
      <c r="P4863">
        <v>2015</v>
      </c>
      <c r="V4863" t="str">
        <f>IF(OR(J4863 &lt; -10846.9, J4863 &gt; 74078.13), "T", "F")</f>
        <v>F</v>
      </c>
      <c r="AB4863">
        <v>4</v>
      </c>
      <c r="AC4863">
        <v>4</v>
      </c>
      <c r="AD4863">
        <v>201</v>
      </c>
      <c r="AE4863">
        <v>29</v>
      </c>
      <c r="AF4863">
        <v>21</v>
      </c>
      <c r="AG4863">
        <v>20890</v>
      </c>
      <c r="AJ4863">
        <v>2015</v>
      </c>
      <c r="AK4863" t="s">
        <v>179</v>
      </c>
      <c r="AL4863">
        <v>20890</v>
      </c>
    </row>
    <row r="4864" spans="1:38" x14ac:dyDescent="0.3">
      <c r="A4864" t="s">
        <v>179</v>
      </c>
      <c r="B4864" t="s">
        <v>476</v>
      </c>
      <c r="C4864">
        <v>1720</v>
      </c>
      <c r="D4864" t="s">
        <v>30</v>
      </c>
      <c r="E4864" t="s">
        <v>34</v>
      </c>
      <c r="F4864" t="s">
        <v>31</v>
      </c>
      <c r="G4864">
        <v>4</v>
      </c>
      <c r="H4864">
        <v>4</v>
      </c>
      <c r="I4864">
        <v>201</v>
      </c>
      <c r="J4864">
        <v>21890</v>
      </c>
      <c r="K4864">
        <v>29</v>
      </c>
      <c r="L4864">
        <v>21</v>
      </c>
      <c r="M4864" t="s">
        <v>67</v>
      </c>
      <c r="N4864" t="s">
        <v>22</v>
      </c>
      <c r="O4864" t="s">
        <v>55</v>
      </c>
      <c r="P4864">
        <v>2015</v>
      </c>
      <c r="V4864" t="str">
        <f>IF(OR(J4864 &lt; -10846.9, J4864 &gt; 74078.13), "T", "F")</f>
        <v>F</v>
      </c>
      <c r="AB4864">
        <v>4</v>
      </c>
      <c r="AC4864">
        <v>4</v>
      </c>
      <c r="AD4864">
        <v>201</v>
      </c>
      <c r="AE4864">
        <v>29</v>
      </c>
      <c r="AF4864">
        <v>21</v>
      </c>
      <c r="AG4864">
        <v>21890</v>
      </c>
      <c r="AJ4864">
        <v>2015</v>
      </c>
      <c r="AK4864" t="s">
        <v>179</v>
      </c>
      <c r="AL4864">
        <v>21890</v>
      </c>
    </row>
    <row r="4865" spans="1:38" x14ac:dyDescent="0.3">
      <c r="A4865" t="s">
        <v>179</v>
      </c>
      <c r="B4865" t="s">
        <v>476</v>
      </c>
      <c r="C4865">
        <v>1720</v>
      </c>
      <c r="D4865" t="s">
        <v>30</v>
      </c>
      <c r="E4865" t="s">
        <v>34</v>
      </c>
      <c r="F4865" t="s">
        <v>31</v>
      </c>
      <c r="G4865">
        <v>4</v>
      </c>
      <c r="H4865">
        <v>4</v>
      </c>
      <c r="I4865">
        <v>145</v>
      </c>
      <c r="J4865">
        <v>17490</v>
      </c>
      <c r="K4865">
        <v>39</v>
      </c>
      <c r="L4865">
        <v>26</v>
      </c>
      <c r="M4865" t="s">
        <v>50</v>
      </c>
      <c r="N4865" t="s">
        <v>22</v>
      </c>
      <c r="O4865" t="s">
        <v>33</v>
      </c>
      <c r="P4865">
        <v>2015</v>
      </c>
      <c r="V4865" t="str">
        <f>IF(OR(J4865 &lt; -10846.9, J4865 &gt; 74078.13), "T", "F")</f>
        <v>F</v>
      </c>
      <c r="AB4865">
        <v>4</v>
      </c>
      <c r="AC4865">
        <v>4</v>
      </c>
      <c r="AD4865">
        <v>145</v>
      </c>
      <c r="AE4865">
        <v>39</v>
      </c>
      <c r="AF4865">
        <v>26</v>
      </c>
      <c r="AG4865">
        <v>17490</v>
      </c>
      <c r="AJ4865">
        <v>2015</v>
      </c>
      <c r="AK4865" t="s">
        <v>179</v>
      </c>
      <c r="AL4865">
        <v>17490</v>
      </c>
    </row>
    <row r="4866" spans="1:38" x14ac:dyDescent="0.3">
      <c r="A4866" t="s">
        <v>179</v>
      </c>
      <c r="B4866" t="s">
        <v>476</v>
      </c>
      <c r="C4866">
        <v>1720</v>
      </c>
      <c r="D4866" t="s">
        <v>30</v>
      </c>
      <c r="E4866" t="s">
        <v>19</v>
      </c>
      <c r="F4866" t="s">
        <v>31</v>
      </c>
      <c r="G4866">
        <v>4</v>
      </c>
      <c r="H4866">
        <v>4</v>
      </c>
      <c r="I4866">
        <v>145</v>
      </c>
      <c r="J4866">
        <v>15890</v>
      </c>
      <c r="K4866">
        <v>37</v>
      </c>
      <c r="L4866">
        <v>25</v>
      </c>
      <c r="M4866" t="s">
        <v>50</v>
      </c>
      <c r="N4866" t="s">
        <v>22</v>
      </c>
      <c r="O4866" t="s">
        <v>33</v>
      </c>
      <c r="P4866">
        <v>2015</v>
      </c>
      <c r="V4866" t="str">
        <f>IF(OR(J4866 &lt; -10846.9, J4866 &gt; 74078.13), "T", "F")</f>
        <v>F</v>
      </c>
      <c r="AB4866">
        <v>4</v>
      </c>
      <c r="AC4866">
        <v>4</v>
      </c>
      <c r="AD4866">
        <v>145</v>
      </c>
      <c r="AE4866">
        <v>37</v>
      </c>
      <c r="AF4866">
        <v>25</v>
      </c>
      <c r="AG4866">
        <v>15890</v>
      </c>
      <c r="AJ4866">
        <v>2015</v>
      </c>
      <c r="AK4866" t="s">
        <v>179</v>
      </c>
      <c r="AL4866">
        <v>15890</v>
      </c>
    </row>
    <row r="4867" spans="1:38" x14ac:dyDescent="0.3">
      <c r="A4867" t="s">
        <v>179</v>
      </c>
      <c r="B4867" t="s">
        <v>476</v>
      </c>
      <c r="C4867">
        <v>1720</v>
      </c>
      <c r="D4867" t="s">
        <v>30</v>
      </c>
      <c r="E4867" t="s">
        <v>34</v>
      </c>
      <c r="F4867" t="s">
        <v>31</v>
      </c>
      <c r="G4867">
        <v>4</v>
      </c>
      <c r="H4867">
        <v>4</v>
      </c>
      <c r="I4867">
        <v>173</v>
      </c>
      <c r="J4867">
        <v>19690</v>
      </c>
      <c r="K4867">
        <v>33</v>
      </c>
      <c r="L4867">
        <v>25</v>
      </c>
      <c r="M4867" t="s">
        <v>54</v>
      </c>
      <c r="N4867" t="s">
        <v>22</v>
      </c>
      <c r="O4867" t="s">
        <v>55</v>
      </c>
      <c r="P4867">
        <v>2015</v>
      </c>
      <c r="V4867" t="str">
        <f>IF(OR(J4867 &lt; -10846.9, J4867 &gt; 74078.13), "T", "F")</f>
        <v>F</v>
      </c>
      <c r="AB4867">
        <v>4</v>
      </c>
      <c r="AC4867">
        <v>4</v>
      </c>
      <c r="AD4867">
        <v>173</v>
      </c>
      <c r="AE4867">
        <v>33</v>
      </c>
      <c r="AF4867">
        <v>25</v>
      </c>
      <c r="AG4867">
        <v>19690</v>
      </c>
      <c r="AJ4867">
        <v>2015</v>
      </c>
      <c r="AK4867" t="s">
        <v>179</v>
      </c>
      <c r="AL4867">
        <v>19690</v>
      </c>
    </row>
    <row r="4868" spans="1:38" x14ac:dyDescent="0.3">
      <c r="A4868" t="s">
        <v>179</v>
      </c>
      <c r="B4868" t="s">
        <v>476</v>
      </c>
      <c r="C4868">
        <v>1720</v>
      </c>
      <c r="D4868" t="s">
        <v>30</v>
      </c>
      <c r="E4868" t="s">
        <v>19</v>
      </c>
      <c r="F4868" t="s">
        <v>31</v>
      </c>
      <c r="G4868">
        <v>4</v>
      </c>
      <c r="H4868">
        <v>2</v>
      </c>
      <c r="I4868">
        <v>201</v>
      </c>
      <c r="J4868">
        <v>20590</v>
      </c>
      <c r="K4868">
        <v>29</v>
      </c>
      <c r="L4868">
        <v>22</v>
      </c>
      <c r="M4868" t="s">
        <v>40</v>
      </c>
      <c r="N4868" t="s">
        <v>22</v>
      </c>
      <c r="O4868" t="s">
        <v>23</v>
      </c>
      <c r="P4868">
        <v>2015</v>
      </c>
      <c r="V4868" t="str">
        <f>IF(OR(J4868 &lt; -10846.9, J4868 &gt; 74078.13), "T", "F")</f>
        <v>F</v>
      </c>
      <c r="AB4868">
        <v>4</v>
      </c>
      <c r="AC4868">
        <v>2</v>
      </c>
      <c r="AD4868">
        <v>201</v>
      </c>
      <c r="AE4868">
        <v>29</v>
      </c>
      <c r="AF4868">
        <v>22</v>
      </c>
      <c r="AG4868">
        <v>20590</v>
      </c>
      <c r="AJ4868">
        <v>2015</v>
      </c>
      <c r="AK4868" t="s">
        <v>179</v>
      </c>
      <c r="AL4868">
        <v>20590</v>
      </c>
    </row>
    <row r="4869" spans="1:38" x14ac:dyDescent="0.3">
      <c r="A4869" t="s">
        <v>179</v>
      </c>
      <c r="B4869" t="s">
        <v>476</v>
      </c>
      <c r="C4869">
        <v>1720</v>
      </c>
      <c r="D4869" t="s">
        <v>30</v>
      </c>
      <c r="E4869" t="s">
        <v>34</v>
      </c>
      <c r="F4869" t="s">
        <v>31</v>
      </c>
      <c r="G4869">
        <v>4</v>
      </c>
      <c r="H4869">
        <v>2</v>
      </c>
      <c r="I4869">
        <v>201</v>
      </c>
      <c r="J4869">
        <v>21590</v>
      </c>
      <c r="K4869">
        <v>30</v>
      </c>
      <c r="L4869">
        <v>22</v>
      </c>
      <c r="M4869" t="s">
        <v>40</v>
      </c>
      <c r="N4869" t="s">
        <v>22</v>
      </c>
      <c r="O4869" t="s">
        <v>23</v>
      </c>
      <c r="P4869">
        <v>2015</v>
      </c>
      <c r="V4869" t="str">
        <f>IF(OR(J4869 &lt; -10846.9, J4869 &gt; 74078.13), "T", "F")</f>
        <v>F</v>
      </c>
      <c r="AB4869">
        <v>4</v>
      </c>
      <c r="AC4869">
        <v>2</v>
      </c>
      <c r="AD4869">
        <v>201</v>
      </c>
      <c r="AE4869">
        <v>30</v>
      </c>
      <c r="AF4869">
        <v>22</v>
      </c>
      <c r="AG4869">
        <v>21590</v>
      </c>
      <c r="AJ4869">
        <v>2015</v>
      </c>
      <c r="AK4869" t="s">
        <v>179</v>
      </c>
      <c r="AL4869">
        <v>21590</v>
      </c>
    </row>
    <row r="4870" spans="1:38" x14ac:dyDescent="0.3">
      <c r="A4870" t="s">
        <v>179</v>
      </c>
      <c r="B4870" t="s">
        <v>476</v>
      </c>
      <c r="C4870">
        <v>1720</v>
      </c>
      <c r="D4870" t="s">
        <v>30</v>
      </c>
      <c r="E4870" t="s">
        <v>19</v>
      </c>
      <c r="F4870" t="s">
        <v>31</v>
      </c>
      <c r="G4870">
        <v>4</v>
      </c>
      <c r="H4870">
        <v>2</v>
      </c>
      <c r="I4870">
        <v>201</v>
      </c>
      <c r="J4870">
        <v>20690</v>
      </c>
      <c r="K4870">
        <v>29</v>
      </c>
      <c r="L4870">
        <v>22</v>
      </c>
      <c r="M4870" t="s">
        <v>40</v>
      </c>
      <c r="N4870" t="s">
        <v>22</v>
      </c>
      <c r="O4870" t="s">
        <v>23</v>
      </c>
      <c r="P4870">
        <v>2016</v>
      </c>
      <c r="V4870" t="str">
        <f>IF(OR(J4870 &lt; -10846.9, J4870 &gt; 74078.13), "T", "F")</f>
        <v>F</v>
      </c>
      <c r="AB4870">
        <v>4</v>
      </c>
      <c r="AC4870">
        <v>2</v>
      </c>
      <c r="AD4870">
        <v>201</v>
      </c>
      <c r="AE4870">
        <v>29</v>
      </c>
      <c r="AF4870">
        <v>22</v>
      </c>
      <c r="AG4870">
        <v>20690</v>
      </c>
      <c r="AJ4870">
        <v>2016</v>
      </c>
      <c r="AK4870" t="s">
        <v>179</v>
      </c>
      <c r="AL4870">
        <v>20690</v>
      </c>
    </row>
    <row r="4871" spans="1:38" x14ac:dyDescent="0.3">
      <c r="A4871" t="s">
        <v>179</v>
      </c>
      <c r="B4871" t="s">
        <v>476</v>
      </c>
      <c r="C4871">
        <v>1720</v>
      </c>
      <c r="D4871" t="s">
        <v>30</v>
      </c>
      <c r="E4871" t="s">
        <v>19</v>
      </c>
      <c r="F4871" t="s">
        <v>31</v>
      </c>
      <c r="G4871">
        <v>4</v>
      </c>
      <c r="H4871">
        <v>4</v>
      </c>
      <c r="I4871">
        <v>145</v>
      </c>
      <c r="J4871">
        <v>15990</v>
      </c>
      <c r="K4871">
        <v>37</v>
      </c>
      <c r="L4871">
        <v>25</v>
      </c>
      <c r="M4871" t="s">
        <v>50</v>
      </c>
      <c r="N4871" t="s">
        <v>22</v>
      </c>
      <c r="O4871" t="s">
        <v>33</v>
      </c>
      <c r="P4871">
        <v>2016</v>
      </c>
      <c r="V4871" t="str">
        <f>IF(OR(J4871 &lt; -10846.9, J4871 &gt; 74078.13), "T", "F")</f>
        <v>F</v>
      </c>
      <c r="AB4871">
        <v>4</v>
      </c>
      <c r="AC4871">
        <v>4</v>
      </c>
      <c r="AD4871">
        <v>145</v>
      </c>
      <c r="AE4871">
        <v>37</v>
      </c>
      <c r="AF4871">
        <v>25</v>
      </c>
      <c r="AG4871">
        <v>15990</v>
      </c>
      <c r="AJ4871">
        <v>2016</v>
      </c>
      <c r="AK4871" t="s">
        <v>179</v>
      </c>
      <c r="AL4871">
        <v>15990</v>
      </c>
    </row>
    <row r="4872" spans="1:38" x14ac:dyDescent="0.3">
      <c r="A4872" t="s">
        <v>179</v>
      </c>
      <c r="B4872" t="s">
        <v>476</v>
      </c>
      <c r="C4872">
        <v>1720</v>
      </c>
      <c r="D4872" t="s">
        <v>30</v>
      </c>
      <c r="E4872" t="s">
        <v>34</v>
      </c>
      <c r="F4872" t="s">
        <v>31</v>
      </c>
      <c r="G4872">
        <v>4</v>
      </c>
      <c r="H4872">
        <v>4</v>
      </c>
      <c r="I4872">
        <v>201</v>
      </c>
      <c r="J4872">
        <v>21990</v>
      </c>
      <c r="K4872">
        <v>29</v>
      </c>
      <c r="L4872">
        <v>21</v>
      </c>
      <c r="M4872" t="s">
        <v>67</v>
      </c>
      <c r="N4872" t="s">
        <v>22</v>
      </c>
      <c r="O4872" t="s">
        <v>55</v>
      </c>
      <c r="P4872">
        <v>2016</v>
      </c>
      <c r="V4872" t="str">
        <f>IF(OR(J4872 &lt; -10846.9, J4872 &gt; 74078.13), "T", "F")</f>
        <v>F</v>
      </c>
      <c r="AB4872">
        <v>4</v>
      </c>
      <c r="AC4872">
        <v>4</v>
      </c>
      <c r="AD4872">
        <v>201</v>
      </c>
      <c r="AE4872">
        <v>29</v>
      </c>
      <c r="AF4872">
        <v>21</v>
      </c>
      <c r="AG4872">
        <v>21990</v>
      </c>
      <c r="AJ4872">
        <v>2016</v>
      </c>
      <c r="AK4872" t="s">
        <v>179</v>
      </c>
      <c r="AL4872">
        <v>21990</v>
      </c>
    </row>
    <row r="4873" spans="1:38" x14ac:dyDescent="0.3">
      <c r="A4873" t="s">
        <v>179</v>
      </c>
      <c r="B4873" t="s">
        <v>476</v>
      </c>
      <c r="C4873">
        <v>1720</v>
      </c>
      <c r="D4873" t="s">
        <v>30</v>
      </c>
      <c r="E4873" t="s">
        <v>34</v>
      </c>
      <c r="F4873" t="s">
        <v>31</v>
      </c>
      <c r="G4873">
        <v>4</v>
      </c>
      <c r="H4873">
        <v>2</v>
      </c>
      <c r="I4873">
        <v>201</v>
      </c>
      <c r="J4873">
        <v>21690</v>
      </c>
      <c r="K4873">
        <v>30</v>
      </c>
      <c r="L4873">
        <v>22</v>
      </c>
      <c r="M4873" t="s">
        <v>40</v>
      </c>
      <c r="N4873" t="s">
        <v>22</v>
      </c>
      <c r="O4873" t="s">
        <v>23</v>
      </c>
      <c r="P4873">
        <v>2016</v>
      </c>
      <c r="V4873" t="str">
        <f>IF(OR(J4873 &lt; -10846.9, J4873 &gt; 74078.13), "T", "F")</f>
        <v>F</v>
      </c>
      <c r="AB4873">
        <v>4</v>
      </c>
      <c r="AC4873">
        <v>2</v>
      </c>
      <c r="AD4873">
        <v>201</v>
      </c>
      <c r="AE4873">
        <v>30</v>
      </c>
      <c r="AF4873">
        <v>22</v>
      </c>
      <c r="AG4873">
        <v>21690</v>
      </c>
      <c r="AJ4873">
        <v>2016</v>
      </c>
      <c r="AK4873" t="s">
        <v>179</v>
      </c>
      <c r="AL4873">
        <v>21690</v>
      </c>
    </row>
    <row r="4874" spans="1:38" x14ac:dyDescent="0.3">
      <c r="A4874" t="s">
        <v>179</v>
      </c>
      <c r="B4874" t="s">
        <v>476</v>
      </c>
      <c r="C4874">
        <v>1720</v>
      </c>
      <c r="D4874" t="s">
        <v>30</v>
      </c>
      <c r="E4874" t="s">
        <v>34</v>
      </c>
      <c r="F4874" t="s">
        <v>31</v>
      </c>
      <c r="G4874">
        <v>4</v>
      </c>
      <c r="H4874">
        <v>4</v>
      </c>
      <c r="I4874">
        <v>173</v>
      </c>
      <c r="J4874">
        <v>18090</v>
      </c>
      <c r="K4874">
        <v>33</v>
      </c>
      <c r="L4874">
        <v>25</v>
      </c>
      <c r="M4874" t="s">
        <v>54</v>
      </c>
      <c r="N4874" t="s">
        <v>22</v>
      </c>
      <c r="O4874" t="s">
        <v>55</v>
      </c>
      <c r="P4874">
        <v>2016</v>
      </c>
      <c r="V4874" t="str">
        <f>IF(OR(J4874 &lt; -10846.9, J4874 &gt; 74078.13), "T", "F")</f>
        <v>F</v>
      </c>
      <c r="AB4874">
        <v>4</v>
      </c>
      <c r="AC4874">
        <v>4</v>
      </c>
      <c r="AD4874">
        <v>173</v>
      </c>
      <c r="AE4874">
        <v>33</v>
      </c>
      <c r="AF4874">
        <v>25</v>
      </c>
      <c r="AG4874">
        <v>18090</v>
      </c>
      <c r="AJ4874">
        <v>2016</v>
      </c>
      <c r="AK4874" t="s">
        <v>179</v>
      </c>
      <c r="AL4874">
        <v>18090</v>
      </c>
    </row>
    <row r="4875" spans="1:38" x14ac:dyDescent="0.3">
      <c r="A4875" t="s">
        <v>179</v>
      </c>
      <c r="B4875" t="s">
        <v>476</v>
      </c>
      <c r="C4875">
        <v>1720</v>
      </c>
      <c r="D4875" t="s">
        <v>30</v>
      </c>
      <c r="E4875" t="s">
        <v>34</v>
      </c>
      <c r="F4875" t="s">
        <v>31</v>
      </c>
      <c r="G4875">
        <v>4</v>
      </c>
      <c r="H4875">
        <v>4</v>
      </c>
      <c r="I4875">
        <v>173</v>
      </c>
      <c r="J4875">
        <v>20390</v>
      </c>
      <c r="K4875">
        <v>33</v>
      </c>
      <c r="L4875">
        <v>25</v>
      </c>
      <c r="M4875" t="s">
        <v>67</v>
      </c>
      <c r="N4875" t="s">
        <v>22</v>
      </c>
      <c r="O4875" t="s">
        <v>55</v>
      </c>
      <c r="P4875">
        <v>2016</v>
      </c>
      <c r="V4875" t="str">
        <f>IF(OR(J4875 &lt; -10846.9, J4875 &gt; 74078.13), "T", "F")</f>
        <v>F</v>
      </c>
      <c r="AB4875">
        <v>4</v>
      </c>
      <c r="AC4875">
        <v>4</v>
      </c>
      <c r="AD4875">
        <v>173</v>
      </c>
      <c r="AE4875">
        <v>33</v>
      </c>
      <c r="AF4875">
        <v>25</v>
      </c>
      <c r="AG4875">
        <v>20390</v>
      </c>
      <c r="AJ4875">
        <v>2016</v>
      </c>
      <c r="AK4875" t="s">
        <v>179</v>
      </c>
      <c r="AL4875">
        <v>20390</v>
      </c>
    </row>
    <row r="4876" spans="1:38" x14ac:dyDescent="0.3">
      <c r="A4876" t="s">
        <v>179</v>
      </c>
      <c r="B4876" t="s">
        <v>476</v>
      </c>
      <c r="C4876">
        <v>1720</v>
      </c>
      <c r="D4876" t="s">
        <v>30</v>
      </c>
      <c r="E4876" t="s">
        <v>34</v>
      </c>
      <c r="F4876" t="s">
        <v>31</v>
      </c>
      <c r="G4876">
        <v>4</v>
      </c>
      <c r="H4876">
        <v>2</v>
      </c>
      <c r="I4876">
        <v>173</v>
      </c>
      <c r="J4876">
        <v>19890</v>
      </c>
      <c r="K4876">
        <v>34</v>
      </c>
      <c r="L4876">
        <v>25</v>
      </c>
      <c r="M4876" t="s">
        <v>50</v>
      </c>
      <c r="N4876" t="s">
        <v>22</v>
      </c>
      <c r="O4876" t="s">
        <v>23</v>
      </c>
      <c r="P4876">
        <v>2016</v>
      </c>
      <c r="V4876" t="str">
        <f>IF(OR(J4876 &lt; -10846.9, J4876 &gt; 74078.13), "T", "F")</f>
        <v>F</v>
      </c>
      <c r="AB4876">
        <v>4</v>
      </c>
      <c r="AC4876">
        <v>2</v>
      </c>
      <c r="AD4876">
        <v>173</v>
      </c>
      <c r="AE4876">
        <v>34</v>
      </c>
      <c r="AF4876">
        <v>25</v>
      </c>
      <c r="AG4876">
        <v>19890</v>
      </c>
      <c r="AJ4876">
        <v>2016</v>
      </c>
      <c r="AK4876" t="s">
        <v>179</v>
      </c>
      <c r="AL4876">
        <v>19890</v>
      </c>
    </row>
    <row r="4877" spans="1:38" x14ac:dyDescent="0.3">
      <c r="A4877" t="s">
        <v>179</v>
      </c>
      <c r="B4877" t="s">
        <v>476</v>
      </c>
      <c r="C4877">
        <v>1720</v>
      </c>
      <c r="D4877" t="s">
        <v>30</v>
      </c>
      <c r="E4877" t="s">
        <v>34</v>
      </c>
      <c r="F4877" t="s">
        <v>31</v>
      </c>
      <c r="G4877">
        <v>4</v>
      </c>
      <c r="H4877">
        <v>4</v>
      </c>
      <c r="I4877">
        <v>145</v>
      </c>
      <c r="J4877">
        <v>17700</v>
      </c>
      <c r="K4877">
        <v>39</v>
      </c>
      <c r="L4877">
        <v>26</v>
      </c>
      <c r="M4877" t="s">
        <v>50</v>
      </c>
      <c r="N4877" t="s">
        <v>22</v>
      </c>
      <c r="O4877" t="s">
        <v>33</v>
      </c>
      <c r="P4877">
        <v>2016</v>
      </c>
      <c r="V4877" t="str">
        <f>IF(OR(J4877 &lt; -10846.9, J4877 &gt; 74078.13), "T", "F")</f>
        <v>F</v>
      </c>
      <c r="AB4877">
        <v>4</v>
      </c>
      <c r="AC4877">
        <v>4</v>
      </c>
      <c r="AD4877">
        <v>145</v>
      </c>
      <c r="AE4877">
        <v>39</v>
      </c>
      <c r="AF4877">
        <v>26</v>
      </c>
      <c r="AG4877">
        <v>17700</v>
      </c>
      <c r="AJ4877">
        <v>2016</v>
      </c>
      <c r="AK4877" t="s">
        <v>179</v>
      </c>
      <c r="AL4877">
        <v>17700</v>
      </c>
    </row>
    <row r="4878" spans="1:38" x14ac:dyDescent="0.3">
      <c r="A4878" t="s">
        <v>179</v>
      </c>
      <c r="B4878" t="s">
        <v>476</v>
      </c>
      <c r="C4878">
        <v>1720</v>
      </c>
      <c r="D4878" t="s">
        <v>30</v>
      </c>
      <c r="E4878" t="s">
        <v>19</v>
      </c>
      <c r="F4878" t="s">
        <v>31</v>
      </c>
      <c r="G4878">
        <v>4</v>
      </c>
      <c r="H4878">
        <v>4</v>
      </c>
      <c r="I4878">
        <v>201</v>
      </c>
      <c r="J4878">
        <v>20990</v>
      </c>
      <c r="K4878">
        <v>29</v>
      </c>
      <c r="L4878">
        <v>21</v>
      </c>
      <c r="M4878" t="s">
        <v>67</v>
      </c>
      <c r="N4878" t="s">
        <v>22</v>
      </c>
      <c r="O4878" t="s">
        <v>55</v>
      </c>
      <c r="P4878">
        <v>2016</v>
      </c>
      <c r="V4878" t="str">
        <f>IF(OR(J4878 &lt; -10846.9, J4878 &gt; 74078.13), "T", "F")</f>
        <v>F</v>
      </c>
      <c r="AB4878">
        <v>4</v>
      </c>
      <c r="AC4878">
        <v>4</v>
      </c>
      <c r="AD4878">
        <v>201</v>
      </c>
      <c r="AE4878">
        <v>29</v>
      </c>
      <c r="AF4878">
        <v>21</v>
      </c>
      <c r="AG4878">
        <v>20990</v>
      </c>
      <c r="AJ4878">
        <v>2016</v>
      </c>
      <c r="AK4878" t="s">
        <v>179</v>
      </c>
      <c r="AL4878">
        <v>20990</v>
      </c>
    </row>
    <row r="4879" spans="1:38" x14ac:dyDescent="0.3">
      <c r="A4879" t="s">
        <v>179</v>
      </c>
      <c r="B4879" t="s">
        <v>476</v>
      </c>
      <c r="C4879">
        <v>1720</v>
      </c>
      <c r="D4879" t="s">
        <v>30</v>
      </c>
      <c r="E4879" t="s">
        <v>34</v>
      </c>
      <c r="F4879" t="s">
        <v>31</v>
      </c>
      <c r="G4879">
        <v>4</v>
      </c>
      <c r="H4879">
        <v>4</v>
      </c>
      <c r="I4879">
        <v>173</v>
      </c>
      <c r="J4879">
        <v>19990</v>
      </c>
      <c r="K4879">
        <v>35</v>
      </c>
      <c r="L4879">
        <v>24</v>
      </c>
      <c r="M4879" t="s">
        <v>40</v>
      </c>
      <c r="N4879" t="s">
        <v>22</v>
      </c>
      <c r="O4879" t="s">
        <v>33</v>
      </c>
      <c r="P4879">
        <v>2016</v>
      </c>
      <c r="V4879" t="str">
        <f>IF(OR(J4879 &lt; -10846.9, J4879 &gt; 74078.13), "T", "F")</f>
        <v>F</v>
      </c>
      <c r="AB4879">
        <v>4</v>
      </c>
      <c r="AC4879">
        <v>4</v>
      </c>
      <c r="AD4879">
        <v>173</v>
      </c>
      <c r="AE4879">
        <v>35</v>
      </c>
      <c r="AF4879">
        <v>24</v>
      </c>
      <c r="AG4879">
        <v>19990</v>
      </c>
      <c r="AJ4879">
        <v>2016</v>
      </c>
      <c r="AK4879" t="s">
        <v>179</v>
      </c>
      <c r="AL4879">
        <v>19990</v>
      </c>
    </row>
    <row r="4880" spans="1:38" x14ac:dyDescent="0.3">
      <c r="A4880" t="s">
        <v>179</v>
      </c>
      <c r="B4880" t="s">
        <v>476</v>
      </c>
      <c r="C4880">
        <v>1720</v>
      </c>
      <c r="D4880" t="s">
        <v>30</v>
      </c>
      <c r="E4880" t="s">
        <v>34</v>
      </c>
      <c r="F4880" t="s">
        <v>31</v>
      </c>
      <c r="G4880">
        <v>4</v>
      </c>
      <c r="H4880">
        <v>4</v>
      </c>
      <c r="I4880">
        <v>147</v>
      </c>
      <c r="J4880">
        <v>17500</v>
      </c>
      <c r="K4880">
        <v>38</v>
      </c>
      <c r="L4880">
        <v>29</v>
      </c>
      <c r="M4880" t="s">
        <v>50</v>
      </c>
      <c r="N4880" t="s">
        <v>22</v>
      </c>
      <c r="O4880" t="s">
        <v>33</v>
      </c>
      <c r="P4880">
        <v>2017</v>
      </c>
      <c r="V4880" t="str">
        <f>IF(OR(J4880 &lt; -10846.9, J4880 &gt; 74078.13), "T", "F")</f>
        <v>F</v>
      </c>
      <c r="AB4880">
        <v>4</v>
      </c>
      <c r="AC4880">
        <v>4</v>
      </c>
      <c r="AD4880">
        <v>147</v>
      </c>
      <c r="AE4880">
        <v>38</v>
      </c>
      <c r="AF4880">
        <v>29</v>
      </c>
      <c r="AG4880">
        <v>17500</v>
      </c>
      <c r="AJ4880">
        <v>2017</v>
      </c>
      <c r="AK4880" t="s">
        <v>179</v>
      </c>
      <c r="AL4880">
        <v>17500</v>
      </c>
    </row>
    <row r="4881" spans="1:38" x14ac:dyDescent="0.3">
      <c r="A4881" t="s">
        <v>179</v>
      </c>
      <c r="B4881" t="s">
        <v>476</v>
      </c>
      <c r="C4881">
        <v>1720</v>
      </c>
      <c r="D4881" t="s">
        <v>30</v>
      </c>
      <c r="E4881" t="s">
        <v>34</v>
      </c>
      <c r="F4881" t="s">
        <v>31</v>
      </c>
      <c r="G4881">
        <v>4</v>
      </c>
      <c r="H4881">
        <v>4</v>
      </c>
      <c r="I4881">
        <v>147</v>
      </c>
      <c r="J4881">
        <v>19200</v>
      </c>
      <c r="K4881">
        <v>38</v>
      </c>
      <c r="L4881">
        <v>29</v>
      </c>
      <c r="M4881" t="s">
        <v>50</v>
      </c>
      <c r="N4881" t="s">
        <v>22</v>
      </c>
      <c r="O4881" t="s">
        <v>33</v>
      </c>
      <c r="P4881">
        <v>2017</v>
      </c>
      <c r="V4881" t="str">
        <f>IF(OR(J4881 &lt; -10846.9, J4881 &gt; 74078.13), "T", "F")</f>
        <v>F</v>
      </c>
      <c r="AB4881">
        <v>4</v>
      </c>
      <c r="AC4881">
        <v>4</v>
      </c>
      <c r="AD4881">
        <v>147</v>
      </c>
      <c r="AE4881">
        <v>38</v>
      </c>
      <c r="AF4881">
        <v>29</v>
      </c>
      <c r="AG4881">
        <v>19200</v>
      </c>
      <c r="AJ4881">
        <v>2017</v>
      </c>
      <c r="AK4881" t="s">
        <v>179</v>
      </c>
      <c r="AL4881">
        <v>19200</v>
      </c>
    </row>
    <row r="4882" spans="1:38" x14ac:dyDescent="0.3">
      <c r="A4882" t="s">
        <v>179</v>
      </c>
      <c r="B4882" t="s">
        <v>476</v>
      </c>
      <c r="C4882">
        <v>1720</v>
      </c>
      <c r="D4882" t="s">
        <v>30</v>
      </c>
      <c r="E4882" t="s">
        <v>34</v>
      </c>
      <c r="F4882" t="s">
        <v>31</v>
      </c>
      <c r="G4882">
        <v>4</v>
      </c>
      <c r="H4882">
        <v>4</v>
      </c>
      <c r="I4882">
        <v>164</v>
      </c>
      <c r="J4882">
        <v>21200</v>
      </c>
      <c r="K4882">
        <v>33</v>
      </c>
      <c r="L4882">
        <v>25</v>
      </c>
      <c r="M4882" t="s">
        <v>50</v>
      </c>
      <c r="N4882" t="s">
        <v>22</v>
      </c>
      <c r="O4882" t="s">
        <v>33</v>
      </c>
      <c r="P4882">
        <v>2017</v>
      </c>
      <c r="V4882" t="str">
        <f>IF(OR(J4882 &lt; -10846.9, J4882 &gt; 74078.13), "T", "F")</f>
        <v>F</v>
      </c>
      <c r="AB4882">
        <v>4</v>
      </c>
      <c r="AC4882">
        <v>4</v>
      </c>
      <c r="AD4882">
        <v>164</v>
      </c>
      <c r="AE4882">
        <v>33</v>
      </c>
      <c r="AF4882">
        <v>25</v>
      </c>
      <c r="AG4882">
        <v>21200</v>
      </c>
      <c r="AJ4882">
        <v>2017</v>
      </c>
      <c r="AK4882" t="s">
        <v>179</v>
      </c>
      <c r="AL4882">
        <v>21200</v>
      </c>
    </row>
    <row r="4883" spans="1:38" x14ac:dyDescent="0.3">
      <c r="A4883" t="s">
        <v>179</v>
      </c>
      <c r="B4883" t="s">
        <v>476</v>
      </c>
      <c r="C4883">
        <v>1720</v>
      </c>
      <c r="D4883" t="s">
        <v>30</v>
      </c>
      <c r="E4883" t="s">
        <v>19</v>
      </c>
      <c r="F4883" t="s">
        <v>31</v>
      </c>
      <c r="G4883">
        <v>4</v>
      </c>
      <c r="H4883">
        <v>4</v>
      </c>
      <c r="I4883">
        <v>147</v>
      </c>
      <c r="J4883">
        <v>16490</v>
      </c>
      <c r="K4883">
        <v>34</v>
      </c>
      <c r="L4883">
        <v>25</v>
      </c>
      <c r="M4883" t="s">
        <v>50</v>
      </c>
      <c r="N4883" t="s">
        <v>22</v>
      </c>
      <c r="O4883" t="s">
        <v>33</v>
      </c>
      <c r="P4883">
        <v>2017</v>
      </c>
      <c r="V4883" t="str">
        <f>IF(OR(J4883 &lt; -10846.9, J4883 &gt; 74078.13), "T", "F")</f>
        <v>F</v>
      </c>
      <c r="AB4883">
        <v>4</v>
      </c>
      <c r="AC4883">
        <v>4</v>
      </c>
      <c r="AD4883">
        <v>147</v>
      </c>
      <c r="AE4883">
        <v>34</v>
      </c>
      <c r="AF4883">
        <v>25</v>
      </c>
      <c r="AG4883">
        <v>16490</v>
      </c>
      <c r="AJ4883">
        <v>2017</v>
      </c>
      <c r="AK4883" t="s">
        <v>179</v>
      </c>
      <c r="AL4883">
        <v>16490</v>
      </c>
    </row>
    <row r="4884" spans="1:38" x14ac:dyDescent="0.3">
      <c r="A4884" t="s">
        <v>179</v>
      </c>
      <c r="B4884" t="s">
        <v>476</v>
      </c>
      <c r="C4884">
        <v>1720</v>
      </c>
      <c r="D4884" t="s">
        <v>30</v>
      </c>
      <c r="E4884" t="s">
        <v>34</v>
      </c>
      <c r="F4884" t="s">
        <v>31</v>
      </c>
      <c r="G4884">
        <v>4</v>
      </c>
      <c r="H4884">
        <v>4</v>
      </c>
      <c r="I4884">
        <v>164</v>
      </c>
      <c r="J4884">
        <v>18090</v>
      </c>
      <c r="K4884">
        <v>34</v>
      </c>
      <c r="L4884">
        <v>25</v>
      </c>
      <c r="M4884" t="s">
        <v>54</v>
      </c>
      <c r="N4884" t="s">
        <v>22</v>
      </c>
      <c r="O4884" t="s">
        <v>55</v>
      </c>
      <c r="P4884">
        <v>2017</v>
      </c>
      <c r="V4884" t="str">
        <f>IF(OR(J4884 &lt; -10846.9, J4884 &gt; 74078.13), "T", "F")</f>
        <v>F</v>
      </c>
      <c r="AB4884">
        <v>4</v>
      </c>
      <c r="AC4884">
        <v>4</v>
      </c>
      <c r="AD4884">
        <v>164</v>
      </c>
      <c r="AE4884">
        <v>34</v>
      </c>
      <c r="AF4884">
        <v>25</v>
      </c>
      <c r="AG4884">
        <v>18090</v>
      </c>
      <c r="AJ4884">
        <v>2017</v>
      </c>
      <c r="AK4884" t="s">
        <v>179</v>
      </c>
      <c r="AL4884">
        <v>18090</v>
      </c>
    </row>
    <row r="4885" spans="1:38" x14ac:dyDescent="0.3">
      <c r="A4885" t="s">
        <v>179</v>
      </c>
      <c r="B4885" t="s">
        <v>476</v>
      </c>
      <c r="C4885">
        <v>1720</v>
      </c>
      <c r="D4885" t="s">
        <v>30</v>
      </c>
      <c r="E4885" t="s">
        <v>19</v>
      </c>
      <c r="F4885" t="s">
        <v>31</v>
      </c>
      <c r="G4885">
        <v>4</v>
      </c>
      <c r="H4885">
        <v>4</v>
      </c>
      <c r="I4885">
        <v>201</v>
      </c>
      <c r="J4885">
        <v>25890</v>
      </c>
      <c r="K4885">
        <v>29</v>
      </c>
      <c r="L4885">
        <v>23</v>
      </c>
      <c r="M4885" t="s">
        <v>67</v>
      </c>
      <c r="N4885" t="s">
        <v>22</v>
      </c>
      <c r="O4885" t="s">
        <v>55</v>
      </c>
      <c r="P4885">
        <v>2017</v>
      </c>
      <c r="V4885" t="str">
        <f>IF(OR(J4885 &lt; -10846.9, J4885 &gt; 74078.13), "T", "F")</f>
        <v>F</v>
      </c>
      <c r="AB4885">
        <v>4</v>
      </c>
      <c r="AC4885">
        <v>4</v>
      </c>
      <c r="AD4885">
        <v>201</v>
      </c>
      <c r="AE4885">
        <v>29</v>
      </c>
      <c r="AF4885">
        <v>23</v>
      </c>
      <c r="AG4885">
        <v>25890</v>
      </c>
      <c r="AJ4885">
        <v>2017</v>
      </c>
      <c r="AK4885" t="s">
        <v>179</v>
      </c>
      <c r="AL4885">
        <v>25890</v>
      </c>
    </row>
    <row r="4886" spans="1:38" x14ac:dyDescent="0.3">
      <c r="A4886" t="s">
        <v>179</v>
      </c>
      <c r="B4886" t="s">
        <v>476</v>
      </c>
      <c r="C4886">
        <v>1720</v>
      </c>
      <c r="D4886" t="s">
        <v>30</v>
      </c>
      <c r="E4886" t="s">
        <v>78</v>
      </c>
      <c r="F4886" t="s">
        <v>31</v>
      </c>
      <c r="G4886">
        <v>4</v>
      </c>
      <c r="H4886">
        <v>4</v>
      </c>
      <c r="I4886">
        <v>201</v>
      </c>
      <c r="J4886">
        <v>23690</v>
      </c>
      <c r="K4886">
        <v>30</v>
      </c>
      <c r="L4886">
        <v>25</v>
      </c>
      <c r="M4886" t="s">
        <v>67</v>
      </c>
      <c r="N4886" t="s">
        <v>22</v>
      </c>
      <c r="O4886" t="s">
        <v>55</v>
      </c>
      <c r="P4886">
        <v>2017</v>
      </c>
      <c r="V4886" t="str">
        <f>IF(OR(J4886 &lt; -10846.9, J4886 &gt; 74078.13), "T", "F")</f>
        <v>F</v>
      </c>
      <c r="AB4886">
        <v>4</v>
      </c>
      <c r="AC4886">
        <v>4</v>
      </c>
      <c r="AD4886">
        <v>201</v>
      </c>
      <c r="AE4886">
        <v>30</v>
      </c>
      <c r="AF4886">
        <v>25</v>
      </c>
      <c r="AG4886">
        <v>23690</v>
      </c>
      <c r="AJ4886">
        <v>2017</v>
      </c>
      <c r="AK4886" t="s">
        <v>179</v>
      </c>
      <c r="AL4886">
        <v>23690</v>
      </c>
    </row>
    <row r="4887" spans="1:38" x14ac:dyDescent="0.3">
      <c r="A4887" t="s">
        <v>179</v>
      </c>
      <c r="B4887" t="s">
        <v>476</v>
      </c>
      <c r="C4887">
        <v>1720</v>
      </c>
      <c r="D4887" t="s">
        <v>30</v>
      </c>
      <c r="E4887" t="s">
        <v>34</v>
      </c>
      <c r="F4887" t="s">
        <v>31</v>
      </c>
      <c r="G4887">
        <v>4</v>
      </c>
      <c r="H4887">
        <v>4</v>
      </c>
      <c r="I4887">
        <v>164</v>
      </c>
      <c r="J4887">
        <v>21990</v>
      </c>
      <c r="K4887">
        <v>34</v>
      </c>
      <c r="L4887">
        <v>25</v>
      </c>
      <c r="M4887" t="s">
        <v>54</v>
      </c>
      <c r="N4887" t="s">
        <v>22</v>
      </c>
      <c r="O4887" t="s">
        <v>55</v>
      </c>
      <c r="P4887">
        <v>2017</v>
      </c>
      <c r="V4887" t="str">
        <f>IF(OR(J4887 &lt; -10846.9, J4887 &gt; 74078.13), "T", "F")</f>
        <v>F</v>
      </c>
      <c r="AB4887">
        <v>4</v>
      </c>
      <c r="AC4887">
        <v>4</v>
      </c>
      <c r="AD4887">
        <v>164</v>
      </c>
      <c r="AE4887">
        <v>34</v>
      </c>
      <c r="AF4887">
        <v>25</v>
      </c>
      <c r="AG4887">
        <v>21990</v>
      </c>
      <c r="AJ4887">
        <v>2017</v>
      </c>
      <c r="AK4887" t="s">
        <v>179</v>
      </c>
      <c r="AL4887">
        <v>21990</v>
      </c>
    </row>
    <row r="4888" spans="1:38" x14ac:dyDescent="0.3">
      <c r="A4888" t="s">
        <v>221</v>
      </c>
      <c r="B4888" t="s">
        <v>477</v>
      </c>
      <c r="C4888">
        <v>873</v>
      </c>
      <c r="D4888" t="s">
        <v>30</v>
      </c>
      <c r="E4888" t="s">
        <v>19</v>
      </c>
      <c r="F4888" t="s">
        <v>31</v>
      </c>
      <c r="G4888">
        <v>4</v>
      </c>
      <c r="H4888">
        <v>4</v>
      </c>
      <c r="I4888">
        <v>81</v>
      </c>
      <c r="J4888">
        <v>2000</v>
      </c>
      <c r="K4888">
        <v>30</v>
      </c>
      <c r="L4888">
        <v>22</v>
      </c>
      <c r="M4888" t="s">
        <v>50</v>
      </c>
      <c r="N4888" t="s">
        <v>22</v>
      </c>
      <c r="O4888" t="s">
        <v>33</v>
      </c>
      <c r="P4888">
        <v>1991</v>
      </c>
      <c r="V4888" t="str">
        <f>IF(OR(J4888 &lt; -10846.9, J4888 &gt; 74078.13), "T", "F")</f>
        <v>F</v>
      </c>
      <c r="AB4888">
        <v>4</v>
      </c>
      <c r="AC4888">
        <v>4</v>
      </c>
      <c r="AD4888">
        <v>81</v>
      </c>
      <c r="AE4888">
        <v>30</v>
      </c>
      <c r="AF4888">
        <v>22</v>
      </c>
      <c r="AG4888">
        <v>2000</v>
      </c>
      <c r="AJ4888">
        <v>1991</v>
      </c>
      <c r="AK4888" t="s">
        <v>221</v>
      </c>
      <c r="AL4888">
        <v>2000</v>
      </c>
    </row>
    <row r="4889" spans="1:38" x14ac:dyDescent="0.3">
      <c r="A4889" t="s">
        <v>221</v>
      </c>
      <c r="B4889" t="s">
        <v>477</v>
      </c>
      <c r="C4889">
        <v>873</v>
      </c>
      <c r="D4889" t="s">
        <v>30</v>
      </c>
      <c r="E4889" t="s">
        <v>19</v>
      </c>
      <c r="F4889" t="s">
        <v>31</v>
      </c>
      <c r="G4889">
        <v>4</v>
      </c>
      <c r="H4889">
        <v>2</v>
      </c>
      <c r="I4889">
        <v>81</v>
      </c>
      <c r="J4889">
        <v>2000</v>
      </c>
      <c r="K4889">
        <v>29</v>
      </c>
      <c r="L4889">
        <v>22</v>
      </c>
      <c r="M4889" t="s">
        <v>50</v>
      </c>
      <c r="N4889" t="s">
        <v>22</v>
      </c>
      <c r="O4889" t="s">
        <v>23</v>
      </c>
      <c r="P4889">
        <v>1991</v>
      </c>
      <c r="V4889" t="str">
        <f>IF(OR(J4889 &lt; -10846.9, J4889 &gt; 74078.13), "T", "F")</f>
        <v>F</v>
      </c>
      <c r="AB4889">
        <v>4</v>
      </c>
      <c r="AC4889">
        <v>2</v>
      </c>
      <c r="AD4889">
        <v>81</v>
      </c>
      <c r="AE4889">
        <v>29</v>
      </c>
      <c r="AF4889">
        <v>22</v>
      </c>
      <c r="AG4889">
        <v>2000</v>
      </c>
      <c r="AJ4889">
        <v>1991</v>
      </c>
      <c r="AK4889" t="s">
        <v>221</v>
      </c>
      <c r="AL4889">
        <v>2000</v>
      </c>
    </row>
    <row r="4890" spans="1:38" x14ac:dyDescent="0.3">
      <c r="A4890" t="s">
        <v>221</v>
      </c>
      <c r="B4890" t="s">
        <v>477</v>
      </c>
      <c r="C4890">
        <v>873</v>
      </c>
      <c r="D4890" t="s">
        <v>30</v>
      </c>
      <c r="E4890" t="s">
        <v>19</v>
      </c>
      <c r="F4890" t="s">
        <v>31</v>
      </c>
      <c r="G4890">
        <v>4</v>
      </c>
      <c r="H4890">
        <v>2</v>
      </c>
      <c r="I4890">
        <v>81</v>
      </c>
      <c r="J4890">
        <v>2000</v>
      </c>
      <c r="K4890">
        <v>29</v>
      </c>
      <c r="L4890">
        <v>22</v>
      </c>
      <c r="M4890" t="s">
        <v>50</v>
      </c>
      <c r="N4890" t="s">
        <v>22</v>
      </c>
      <c r="O4890" t="s">
        <v>23</v>
      </c>
      <c r="P4890">
        <v>1992</v>
      </c>
      <c r="V4890" t="str">
        <f>IF(OR(J4890 &lt; -10846.9, J4890 &gt; 74078.13), "T", "F")</f>
        <v>F</v>
      </c>
      <c r="AB4890">
        <v>4</v>
      </c>
      <c r="AC4890">
        <v>2</v>
      </c>
      <c r="AD4890">
        <v>81</v>
      </c>
      <c r="AE4890">
        <v>29</v>
      </c>
      <c r="AF4890">
        <v>22</v>
      </c>
      <c r="AG4890">
        <v>2000</v>
      </c>
      <c r="AJ4890">
        <v>1992</v>
      </c>
      <c r="AK4890" t="s">
        <v>221</v>
      </c>
      <c r="AL4890">
        <v>2000</v>
      </c>
    </row>
    <row r="4891" spans="1:38" x14ac:dyDescent="0.3">
      <c r="A4891" t="s">
        <v>221</v>
      </c>
      <c r="B4891" t="s">
        <v>477</v>
      </c>
      <c r="C4891">
        <v>873</v>
      </c>
      <c r="D4891" t="s">
        <v>30</v>
      </c>
      <c r="E4891" t="s">
        <v>19</v>
      </c>
      <c r="F4891" t="s">
        <v>31</v>
      </c>
      <c r="G4891">
        <v>4</v>
      </c>
      <c r="H4891">
        <v>4</v>
      </c>
      <c r="I4891">
        <v>81</v>
      </c>
      <c r="J4891">
        <v>2000</v>
      </c>
      <c r="K4891">
        <v>30</v>
      </c>
      <c r="L4891">
        <v>22</v>
      </c>
      <c r="M4891" t="s">
        <v>50</v>
      </c>
      <c r="N4891" t="s">
        <v>22</v>
      </c>
      <c r="O4891" t="s">
        <v>33</v>
      </c>
      <c r="P4891">
        <v>1992</v>
      </c>
      <c r="V4891" t="str">
        <f>IF(OR(J4891 &lt; -10846.9, J4891 &gt; 74078.13), "T", "F")</f>
        <v>F</v>
      </c>
      <c r="AB4891">
        <v>4</v>
      </c>
      <c r="AC4891">
        <v>4</v>
      </c>
      <c r="AD4891">
        <v>81</v>
      </c>
      <c r="AE4891">
        <v>30</v>
      </c>
      <c r="AF4891">
        <v>22</v>
      </c>
      <c r="AG4891">
        <v>2000</v>
      </c>
      <c r="AJ4891">
        <v>1992</v>
      </c>
      <c r="AK4891" t="s">
        <v>221</v>
      </c>
      <c r="AL4891">
        <v>2000</v>
      </c>
    </row>
    <row r="4892" spans="1:38" x14ac:dyDescent="0.3">
      <c r="A4892" t="s">
        <v>221</v>
      </c>
      <c r="B4892" t="s">
        <v>477</v>
      </c>
      <c r="C4892">
        <v>873</v>
      </c>
      <c r="D4892" t="s">
        <v>30</v>
      </c>
      <c r="E4892" t="s">
        <v>19</v>
      </c>
      <c r="F4892" t="s">
        <v>31</v>
      </c>
      <c r="G4892">
        <v>4</v>
      </c>
      <c r="H4892">
        <v>2</v>
      </c>
      <c r="I4892">
        <v>81</v>
      </c>
      <c r="J4892">
        <v>2000</v>
      </c>
      <c r="K4892">
        <v>30</v>
      </c>
      <c r="L4892">
        <v>22</v>
      </c>
      <c r="M4892" t="s">
        <v>50</v>
      </c>
      <c r="N4892" t="s">
        <v>22</v>
      </c>
      <c r="O4892" t="s">
        <v>23</v>
      </c>
      <c r="P4892">
        <v>1993</v>
      </c>
      <c r="V4892" t="str">
        <f>IF(OR(J4892 &lt; -10846.9, J4892 &gt; 74078.13), "T", "F")</f>
        <v>F</v>
      </c>
      <c r="AB4892">
        <v>4</v>
      </c>
      <c r="AC4892">
        <v>2</v>
      </c>
      <c r="AD4892">
        <v>81</v>
      </c>
      <c r="AE4892">
        <v>30</v>
      </c>
      <c r="AF4892">
        <v>22</v>
      </c>
      <c r="AG4892">
        <v>2000</v>
      </c>
      <c r="AJ4892">
        <v>1993</v>
      </c>
      <c r="AK4892" t="s">
        <v>221</v>
      </c>
      <c r="AL4892">
        <v>2000</v>
      </c>
    </row>
    <row r="4893" spans="1:38" x14ac:dyDescent="0.3">
      <c r="A4893" t="s">
        <v>221</v>
      </c>
      <c r="B4893" t="s">
        <v>477</v>
      </c>
      <c r="C4893">
        <v>873</v>
      </c>
      <c r="D4893" t="s">
        <v>30</v>
      </c>
      <c r="E4893" t="s">
        <v>19</v>
      </c>
      <c r="F4893" t="s">
        <v>31</v>
      </c>
      <c r="G4893">
        <v>4</v>
      </c>
      <c r="H4893">
        <v>2</v>
      </c>
      <c r="I4893">
        <v>81</v>
      </c>
      <c r="J4893">
        <v>2000</v>
      </c>
      <c r="K4893">
        <v>30</v>
      </c>
      <c r="L4893">
        <v>22</v>
      </c>
      <c r="M4893" t="s">
        <v>50</v>
      </c>
      <c r="N4893" t="s">
        <v>22</v>
      </c>
      <c r="O4893" t="s">
        <v>23</v>
      </c>
      <c r="P4893">
        <v>1993</v>
      </c>
      <c r="V4893" t="str">
        <f>IF(OR(J4893 &lt; -10846.9, J4893 &gt; 74078.13), "T", "F")</f>
        <v>F</v>
      </c>
      <c r="AB4893">
        <v>4</v>
      </c>
      <c r="AC4893">
        <v>2</v>
      </c>
      <c r="AD4893">
        <v>81</v>
      </c>
      <c r="AE4893">
        <v>30</v>
      </c>
      <c r="AF4893">
        <v>22</v>
      </c>
      <c r="AG4893">
        <v>2000</v>
      </c>
      <c r="AJ4893">
        <v>1993</v>
      </c>
      <c r="AK4893" t="s">
        <v>221</v>
      </c>
      <c r="AL4893">
        <v>2000</v>
      </c>
    </row>
    <row r="4894" spans="1:38" x14ac:dyDescent="0.3">
      <c r="A4894" t="s">
        <v>221</v>
      </c>
      <c r="B4894" t="s">
        <v>477</v>
      </c>
      <c r="C4894">
        <v>873</v>
      </c>
      <c r="D4894" t="s">
        <v>30</v>
      </c>
      <c r="E4894" t="s">
        <v>19</v>
      </c>
      <c r="F4894" t="s">
        <v>31</v>
      </c>
      <c r="G4894">
        <v>4</v>
      </c>
      <c r="H4894">
        <v>4</v>
      </c>
      <c r="I4894">
        <v>81</v>
      </c>
      <c r="J4894">
        <v>2000</v>
      </c>
      <c r="K4894">
        <v>30</v>
      </c>
      <c r="L4894">
        <v>22</v>
      </c>
      <c r="M4894" t="s">
        <v>50</v>
      </c>
      <c r="N4894" t="s">
        <v>22</v>
      </c>
      <c r="O4894" t="s">
        <v>33</v>
      </c>
      <c r="P4894">
        <v>1993</v>
      </c>
      <c r="V4894" t="str">
        <f>IF(OR(J4894 &lt; -10846.9, J4894 &gt; 74078.13), "T", "F")</f>
        <v>F</v>
      </c>
      <c r="AB4894">
        <v>4</v>
      </c>
      <c r="AC4894">
        <v>4</v>
      </c>
      <c r="AD4894">
        <v>81</v>
      </c>
      <c r="AE4894">
        <v>30</v>
      </c>
      <c r="AF4894">
        <v>22</v>
      </c>
      <c r="AG4894">
        <v>2000</v>
      </c>
      <c r="AJ4894">
        <v>1993</v>
      </c>
      <c r="AK4894" t="s">
        <v>221</v>
      </c>
      <c r="AL4894">
        <v>2000</v>
      </c>
    </row>
    <row r="4895" spans="1:38" x14ac:dyDescent="0.3">
      <c r="A4895" t="s">
        <v>478</v>
      </c>
      <c r="B4895" t="s">
        <v>479</v>
      </c>
      <c r="C4895">
        <v>105</v>
      </c>
      <c r="D4895" t="s">
        <v>18</v>
      </c>
      <c r="E4895" t="s">
        <v>19</v>
      </c>
      <c r="F4895" t="s">
        <v>20</v>
      </c>
      <c r="G4895">
        <v>4</v>
      </c>
      <c r="H4895">
        <v>2</v>
      </c>
      <c r="I4895">
        <v>200</v>
      </c>
      <c r="J4895">
        <v>24700</v>
      </c>
      <c r="K4895">
        <v>30</v>
      </c>
      <c r="L4895">
        <v>22</v>
      </c>
      <c r="M4895" t="s">
        <v>40</v>
      </c>
      <c r="N4895" t="s">
        <v>22</v>
      </c>
      <c r="O4895" t="s">
        <v>23</v>
      </c>
      <c r="P4895">
        <v>2014</v>
      </c>
      <c r="V4895" t="str">
        <f>IF(OR(J4895 &lt; -10846.9, J4895 &gt; 74078.13), "T", "F")</f>
        <v>F</v>
      </c>
      <c r="AB4895">
        <v>4</v>
      </c>
      <c r="AC4895">
        <v>2</v>
      </c>
      <c r="AD4895">
        <v>200</v>
      </c>
      <c r="AE4895">
        <v>30</v>
      </c>
      <c r="AF4895">
        <v>22</v>
      </c>
      <c r="AG4895">
        <v>24700</v>
      </c>
      <c r="AJ4895">
        <v>2014</v>
      </c>
      <c r="AK4895" t="s">
        <v>478</v>
      </c>
      <c r="AL4895">
        <v>24700</v>
      </c>
    </row>
    <row r="4896" spans="1:38" x14ac:dyDescent="0.3">
      <c r="A4896" t="s">
        <v>478</v>
      </c>
      <c r="B4896" t="s">
        <v>479</v>
      </c>
      <c r="C4896">
        <v>105</v>
      </c>
      <c r="D4896" t="s">
        <v>18</v>
      </c>
      <c r="E4896" t="s">
        <v>34</v>
      </c>
      <c r="F4896" t="s">
        <v>20</v>
      </c>
      <c r="G4896">
        <v>4</v>
      </c>
      <c r="H4896">
        <v>2</v>
      </c>
      <c r="I4896">
        <v>200</v>
      </c>
      <c r="J4896">
        <v>28500</v>
      </c>
      <c r="K4896">
        <v>34</v>
      </c>
      <c r="L4896">
        <v>25</v>
      </c>
      <c r="M4896" t="s">
        <v>40</v>
      </c>
      <c r="N4896" t="s">
        <v>22</v>
      </c>
      <c r="O4896" t="s">
        <v>23</v>
      </c>
      <c r="P4896">
        <v>2014</v>
      </c>
      <c r="V4896" t="str">
        <f>IF(OR(J4896 &lt; -10846.9, J4896 &gt; 74078.13), "T", "F")</f>
        <v>F</v>
      </c>
      <c r="AB4896">
        <v>4</v>
      </c>
      <c r="AC4896">
        <v>2</v>
      </c>
      <c r="AD4896">
        <v>200</v>
      </c>
      <c r="AE4896">
        <v>34</v>
      </c>
      <c r="AF4896">
        <v>25</v>
      </c>
      <c r="AG4896">
        <v>28500</v>
      </c>
      <c r="AJ4896">
        <v>2014</v>
      </c>
      <c r="AK4896" t="s">
        <v>478</v>
      </c>
      <c r="AL4896">
        <v>28500</v>
      </c>
    </row>
    <row r="4897" spans="1:38" x14ac:dyDescent="0.3">
      <c r="A4897" t="s">
        <v>478</v>
      </c>
      <c r="B4897" t="s">
        <v>479</v>
      </c>
      <c r="C4897">
        <v>105</v>
      </c>
      <c r="D4897" t="s">
        <v>18</v>
      </c>
      <c r="E4897" t="s">
        <v>19</v>
      </c>
      <c r="F4897" t="s">
        <v>20</v>
      </c>
      <c r="G4897">
        <v>4</v>
      </c>
      <c r="H4897">
        <v>2</v>
      </c>
      <c r="I4897">
        <v>200</v>
      </c>
      <c r="J4897">
        <v>27400</v>
      </c>
      <c r="K4897">
        <v>30</v>
      </c>
      <c r="L4897">
        <v>22</v>
      </c>
      <c r="M4897" t="s">
        <v>40</v>
      </c>
      <c r="N4897" t="s">
        <v>22</v>
      </c>
      <c r="O4897" t="s">
        <v>23</v>
      </c>
      <c r="P4897">
        <v>2014</v>
      </c>
      <c r="V4897" t="str">
        <f>IF(OR(J4897 &lt; -10846.9, J4897 &gt; 74078.13), "T", "F")</f>
        <v>F</v>
      </c>
      <c r="AB4897">
        <v>4</v>
      </c>
      <c r="AC4897">
        <v>2</v>
      </c>
      <c r="AD4897">
        <v>200</v>
      </c>
      <c r="AE4897">
        <v>30</v>
      </c>
      <c r="AF4897">
        <v>22</v>
      </c>
      <c r="AG4897">
        <v>27400</v>
      </c>
      <c r="AJ4897">
        <v>2014</v>
      </c>
      <c r="AK4897" t="s">
        <v>478</v>
      </c>
      <c r="AL4897">
        <v>27400</v>
      </c>
    </row>
    <row r="4898" spans="1:38" x14ac:dyDescent="0.3">
      <c r="A4898" t="s">
        <v>478</v>
      </c>
      <c r="B4898" t="s">
        <v>479</v>
      </c>
      <c r="C4898">
        <v>105</v>
      </c>
      <c r="D4898" t="s">
        <v>18</v>
      </c>
      <c r="E4898" t="s">
        <v>34</v>
      </c>
      <c r="F4898" t="s">
        <v>20</v>
      </c>
      <c r="G4898">
        <v>4</v>
      </c>
      <c r="H4898">
        <v>2</v>
      </c>
      <c r="I4898">
        <v>200</v>
      </c>
      <c r="J4898">
        <v>25800</v>
      </c>
      <c r="K4898">
        <v>34</v>
      </c>
      <c r="L4898">
        <v>25</v>
      </c>
      <c r="M4898" t="s">
        <v>40</v>
      </c>
      <c r="N4898" t="s">
        <v>22</v>
      </c>
      <c r="O4898" t="s">
        <v>23</v>
      </c>
      <c r="P4898">
        <v>2014</v>
      </c>
      <c r="V4898" t="str">
        <f>IF(OR(J4898 &lt; -10846.9, J4898 &gt; 74078.13), "T", "F")</f>
        <v>F</v>
      </c>
      <c r="AB4898">
        <v>4</v>
      </c>
      <c r="AC4898">
        <v>2</v>
      </c>
      <c r="AD4898">
        <v>200</v>
      </c>
      <c r="AE4898">
        <v>34</v>
      </c>
      <c r="AF4898">
        <v>25</v>
      </c>
      <c r="AG4898">
        <v>25800</v>
      </c>
      <c r="AJ4898">
        <v>2014</v>
      </c>
      <c r="AK4898" t="s">
        <v>478</v>
      </c>
      <c r="AL4898">
        <v>25800</v>
      </c>
    </row>
    <row r="4899" spans="1:38" x14ac:dyDescent="0.3">
      <c r="A4899" t="s">
        <v>478</v>
      </c>
      <c r="B4899" t="s">
        <v>479</v>
      </c>
      <c r="C4899">
        <v>105</v>
      </c>
      <c r="D4899" t="s">
        <v>18</v>
      </c>
      <c r="E4899" t="s">
        <v>34</v>
      </c>
      <c r="F4899" t="s">
        <v>20</v>
      </c>
      <c r="G4899">
        <v>4</v>
      </c>
      <c r="H4899">
        <v>2</v>
      </c>
      <c r="I4899">
        <v>200</v>
      </c>
      <c r="J4899">
        <v>31090</v>
      </c>
      <c r="K4899">
        <v>34</v>
      </c>
      <c r="L4899">
        <v>25</v>
      </c>
      <c r="M4899" t="s">
        <v>40</v>
      </c>
      <c r="N4899" t="s">
        <v>22</v>
      </c>
      <c r="O4899" t="s">
        <v>23</v>
      </c>
      <c r="P4899">
        <v>2015</v>
      </c>
      <c r="V4899" t="str">
        <f>IF(OR(J4899 &lt; -10846.9, J4899 &gt; 74078.13), "T", "F")</f>
        <v>F</v>
      </c>
      <c r="AB4899">
        <v>4</v>
      </c>
      <c r="AC4899">
        <v>2</v>
      </c>
      <c r="AD4899">
        <v>200</v>
      </c>
      <c r="AE4899">
        <v>34</v>
      </c>
      <c r="AF4899">
        <v>25</v>
      </c>
      <c r="AG4899">
        <v>31090</v>
      </c>
      <c r="AJ4899">
        <v>2015</v>
      </c>
      <c r="AK4899" t="s">
        <v>478</v>
      </c>
      <c r="AL4899">
        <v>31090</v>
      </c>
    </row>
    <row r="4900" spans="1:38" x14ac:dyDescent="0.3">
      <c r="A4900" t="s">
        <v>478</v>
      </c>
      <c r="B4900" t="s">
        <v>479</v>
      </c>
      <c r="C4900">
        <v>105</v>
      </c>
      <c r="D4900" t="s">
        <v>18</v>
      </c>
      <c r="E4900" t="s">
        <v>34</v>
      </c>
      <c r="F4900" t="s">
        <v>20</v>
      </c>
      <c r="G4900">
        <v>4</v>
      </c>
      <c r="H4900">
        <v>2</v>
      </c>
      <c r="I4900">
        <v>200</v>
      </c>
      <c r="J4900">
        <v>26000</v>
      </c>
      <c r="K4900">
        <v>34</v>
      </c>
      <c r="L4900">
        <v>25</v>
      </c>
      <c r="M4900" t="s">
        <v>40</v>
      </c>
      <c r="N4900" t="s">
        <v>22</v>
      </c>
      <c r="O4900" t="s">
        <v>23</v>
      </c>
      <c r="P4900">
        <v>2015</v>
      </c>
      <c r="V4900" t="str">
        <f>IF(OR(J4900 &lt; -10846.9, J4900 &gt; 74078.13), "T", "F")</f>
        <v>F</v>
      </c>
      <c r="AB4900">
        <v>4</v>
      </c>
      <c r="AC4900">
        <v>2</v>
      </c>
      <c r="AD4900">
        <v>200</v>
      </c>
      <c r="AE4900">
        <v>34</v>
      </c>
      <c r="AF4900">
        <v>25</v>
      </c>
      <c r="AG4900">
        <v>26000</v>
      </c>
      <c r="AJ4900">
        <v>2015</v>
      </c>
      <c r="AK4900" t="s">
        <v>478</v>
      </c>
      <c r="AL4900">
        <v>26000</v>
      </c>
    </row>
    <row r="4901" spans="1:38" x14ac:dyDescent="0.3">
      <c r="A4901" t="s">
        <v>478</v>
      </c>
      <c r="B4901" t="s">
        <v>479</v>
      </c>
      <c r="C4901">
        <v>105</v>
      </c>
      <c r="D4901" t="s">
        <v>18</v>
      </c>
      <c r="E4901" t="s">
        <v>19</v>
      </c>
      <c r="F4901" t="s">
        <v>20</v>
      </c>
      <c r="G4901">
        <v>4</v>
      </c>
      <c r="H4901">
        <v>2</v>
      </c>
      <c r="I4901">
        <v>200</v>
      </c>
      <c r="J4901">
        <v>24900</v>
      </c>
      <c r="K4901">
        <v>30</v>
      </c>
      <c r="L4901">
        <v>22</v>
      </c>
      <c r="M4901" t="s">
        <v>40</v>
      </c>
      <c r="N4901" t="s">
        <v>22</v>
      </c>
      <c r="O4901" t="s">
        <v>23</v>
      </c>
      <c r="P4901">
        <v>2015</v>
      </c>
      <c r="V4901" t="str">
        <f>IF(OR(J4901 &lt; -10846.9, J4901 &gt; 74078.13), "T", "F")</f>
        <v>F</v>
      </c>
      <c r="AB4901">
        <v>4</v>
      </c>
      <c r="AC4901">
        <v>2</v>
      </c>
      <c r="AD4901">
        <v>200</v>
      </c>
      <c r="AE4901">
        <v>30</v>
      </c>
      <c r="AF4901">
        <v>22</v>
      </c>
      <c r="AG4901">
        <v>24900</v>
      </c>
      <c r="AJ4901">
        <v>2015</v>
      </c>
      <c r="AK4901" t="s">
        <v>478</v>
      </c>
      <c r="AL4901">
        <v>24900</v>
      </c>
    </row>
    <row r="4902" spans="1:38" x14ac:dyDescent="0.3">
      <c r="A4902" t="s">
        <v>478</v>
      </c>
      <c r="B4902" t="s">
        <v>479</v>
      </c>
      <c r="C4902">
        <v>105</v>
      </c>
      <c r="D4902" t="s">
        <v>18</v>
      </c>
      <c r="E4902" t="s">
        <v>19</v>
      </c>
      <c r="F4902" t="s">
        <v>20</v>
      </c>
      <c r="G4902">
        <v>4</v>
      </c>
      <c r="H4902">
        <v>2</v>
      </c>
      <c r="I4902">
        <v>200</v>
      </c>
      <c r="J4902">
        <v>29990</v>
      </c>
      <c r="K4902">
        <v>30</v>
      </c>
      <c r="L4902">
        <v>22</v>
      </c>
      <c r="M4902" t="s">
        <v>40</v>
      </c>
      <c r="N4902" t="s">
        <v>22</v>
      </c>
      <c r="O4902" t="s">
        <v>23</v>
      </c>
      <c r="P4902">
        <v>2015</v>
      </c>
      <c r="V4902" t="str">
        <f>IF(OR(J4902 &lt; -10846.9, J4902 &gt; 74078.13), "T", "F")</f>
        <v>F</v>
      </c>
      <c r="AB4902">
        <v>4</v>
      </c>
      <c r="AC4902">
        <v>2</v>
      </c>
      <c r="AD4902">
        <v>200</v>
      </c>
      <c r="AE4902">
        <v>30</v>
      </c>
      <c r="AF4902">
        <v>22</v>
      </c>
      <c r="AG4902">
        <v>29990</v>
      </c>
      <c r="AJ4902">
        <v>2015</v>
      </c>
      <c r="AK4902" t="s">
        <v>478</v>
      </c>
      <c r="AL4902">
        <v>29990</v>
      </c>
    </row>
    <row r="4903" spans="1:38" x14ac:dyDescent="0.3">
      <c r="A4903" t="s">
        <v>478</v>
      </c>
      <c r="B4903" t="s">
        <v>479</v>
      </c>
      <c r="C4903">
        <v>105</v>
      </c>
      <c r="D4903" t="s">
        <v>18</v>
      </c>
      <c r="E4903" t="s">
        <v>19</v>
      </c>
      <c r="F4903" t="s">
        <v>20</v>
      </c>
      <c r="G4903">
        <v>4</v>
      </c>
      <c r="H4903">
        <v>2</v>
      </c>
      <c r="I4903">
        <v>200</v>
      </c>
      <c r="J4903">
        <v>25305</v>
      </c>
      <c r="K4903">
        <v>30</v>
      </c>
      <c r="L4903">
        <v>22</v>
      </c>
      <c r="M4903" t="s">
        <v>40</v>
      </c>
      <c r="N4903" t="s">
        <v>22</v>
      </c>
      <c r="O4903" t="s">
        <v>23</v>
      </c>
      <c r="P4903">
        <v>2016</v>
      </c>
      <c r="V4903" t="str">
        <f>IF(OR(J4903 &lt; -10846.9, J4903 &gt; 74078.13), "T", "F")</f>
        <v>F</v>
      </c>
      <c r="AB4903">
        <v>4</v>
      </c>
      <c r="AC4903">
        <v>2</v>
      </c>
      <c r="AD4903">
        <v>200</v>
      </c>
      <c r="AE4903">
        <v>30</v>
      </c>
      <c r="AF4903">
        <v>22</v>
      </c>
      <c r="AG4903">
        <v>25305</v>
      </c>
      <c r="AJ4903">
        <v>2016</v>
      </c>
      <c r="AK4903" t="s">
        <v>478</v>
      </c>
      <c r="AL4903">
        <v>25305</v>
      </c>
    </row>
    <row r="4904" spans="1:38" x14ac:dyDescent="0.3">
      <c r="A4904" t="s">
        <v>478</v>
      </c>
      <c r="B4904" t="s">
        <v>479</v>
      </c>
      <c r="C4904">
        <v>105</v>
      </c>
      <c r="D4904" t="s">
        <v>18</v>
      </c>
      <c r="E4904" t="s">
        <v>34</v>
      </c>
      <c r="F4904" t="s">
        <v>20</v>
      </c>
      <c r="G4904">
        <v>4</v>
      </c>
      <c r="H4904">
        <v>2</v>
      </c>
      <c r="I4904">
        <v>200</v>
      </c>
      <c r="J4904">
        <v>30610</v>
      </c>
      <c r="K4904">
        <v>34</v>
      </c>
      <c r="L4904">
        <v>25</v>
      </c>
      <c r="M4904" t="s">
        <v>40</v>
      </c>
      <c r="N4904" t="s">
        <v>22</v>
      </c>
      <c r="O4904" t="s">
        <v>23</v>
      </c>
      <c r="P4904">
        <v>2016</v>
      </c>
      <c r="V4904" t="str">
        <f>IF(OR(J4904 &lt; -10846.9, J4904 &gt; 74078.13), "T", "F")</f>
        <v>F</v>
      </c>
      <c r="AB4904">
        <v>4</v>
      </c>
      <c r="AC4904">
        <v>2</v>
      </c>
      <c r="AD4904">
        <v>200</v>
      </c>
      <c r="AE4904">
        <v>34</v>
      </c>
      <c r="AF4904">
        <v>25</v>
      </c>
      <c r="AG4904">
        <v>30610</v>
      </c>
      <c r="AJ4904">
        <v>2016</v>
      </c>
      <c r="AK4904" t="s">
        <v>478</v>
      </c>
      <c r="AL4904">
        <v>30610</v>
      </c>
    </row>
    <row r="4905" spans="1:38" x14ac:dyDescent="0.3">
      <c r="A4905" t="s">
        <v>478</v>
      </c>
      <c r="B4905" t="s">
        <v>479</v>
      </c>
      <c r="C4905">
        <v>105</v>
      </c>
      <c r="D4905" t="s">
        <v>18</v>
      </c>
      <c r="E4905" t="s">
        <v>19</v>
      </c>
      <c r="F4905" t="s">
        <v>20</v>
      </c>
      <c r="G4905">
        <v>4</v>
      </c>
      <c r="H4905">
        <v>2</v>
      </c>
      <c r="I4905">
        <v>200</v>
      </c>
      <c r="J4905">
        <v>29510</v>
      </c>
      <c r="K4905">
        <v>30</v>
      </c>
      <c r="L4905">
        <v>22</v>
      </c>
      <c r="M4905" t="s">
        <v>40</v>
      </c>
      <c r="N4905" t="s">
        <v>22</v>
      </c>
      <c r="O4905" t="s">
        <v>23</v>
      </c>
      <c r="P4905">
        <v>2016</v>
      </c>
      <c r="V4905" t="str">
        <f>IF(OR(J4905 &lt; -10846.9, J4905 &gt; 74078.13), "T", "F")</f>
        <v>F</v>
      </c>
      <c r="AB4905">
        <v>4</v>
      </c>
      <c r="AC4905">
        <v>2</v>
      </c>
      <c r="AD4905">
        <v>200</v>
      </c>
      <c r="AE4905">
        <v>30</v>
      </c>
      <c r="AF4905">
        <v>22</v>
      </c>
      <c r="AG4905">
        <v>29510</v>
      </c>
      <c r="AJ4905">
        <v>2016</v>
      </c>
      <c r="AK4905" t="s">
        <v>478</v>
      </c>
      <c r="AL4905">
        <v>29510</v>
      </c>
    </row>
    <row r="4906" spans="1:38" x14ac:dyDescent="0.3">
      <c r="A4906" t="s">
        <v>478</v>
      </c>
      <c r="B4906" t="s">
        <v>479</v>
      </c>
      <c r="C4906">
        <v>105</v>
      </c>
      <c r="D4906" t="s">
        <v>18</v>
      </c>
      <c r="E4906" t="s">
        <v>34</v>
      </c>
      <c r="F4906" t="s">
        <v>20</v>
      </c>
      <c r="G4906">
        <v>4</v>
      </c>
      <c r="H4906">
        <v>2</v>
      </c>
      <c r="I4906">
        <v>200</v>
      </c>
      <c r="J4906">
        <v>26405</v>
      </c>
      <c r="K4906">
        <v>34</v>
      </c>
      <c r="L4906">
        <v>25</v>
      </c>
      <c r="M4906" t="s">
        <v>40</v>
      </c>
      <c r="N4906" t="s">
        <v>22</v>
      </c>
      <c r="O4906" t="s">
        <v>23</v>
      </c>
      <c r="P4906">
        <v>2016</v>
      </c>
      <c r="V4906" t="str">
        <f>IF(OR(J4906 &lt; -10846.9, J4906 &gt; 74078.13), "T", "F")</f>
        <v>F</v>
      </c>
      <c r="AB4906">
        <v>4</v>
      </c>
      <c r="AC4906">
        <v>2</v>
      </c>
      <c r="AD4906">
        <v>200</v>
      </c>
      <c r="AE4906">
        <v>34</v>
      </c>
      <c r="AF4906">
        <v>25</v>
      </c>
      <c r="AG4906">
        <v>26405</v>
      </c>
      <c r="AJ4906">
        <v>2016</v>
      </c>
      <c r="AK4906" t="s">
        <v>478</v>
      </c>
      <c r="AL4906">
        <v>26405</v>
      </c>
    </row>
    <row r="4907" spans="1:38" x14ac:dyDescent="0.3">
      <c r="A4907" t="s">
        <v>370</v>
      </c>
      <c r="B4907" t="s">
        <v>480</v>
      </c>
      <c r="C4907">
        <v>258</v>
      </c>
      <c r="D4907" t="s">
        <v>30</v>
      </c>
      <c r="E4907" t="s">
        <v>34</v>
      </c>
      <c r="F4907" t="s">
        <v>35</v>
      </c>
      <c r="G4907">
        <v>6</v>
      </c>
      <c r="H4907">
        <v>4</v>
      </c>
      <c r="I4907">
        <v>174</v>
      </c>
      <c r="J4907">
        <v>24975</v>
      </c>
      <c r="K4907">
        <v>19</v>
      </c>
      <c r="L4907">
        <v>15</v>
      </c>
      <c r="M4907" t="s">
        <v>130</v>
      </c>
      <c r="N4907" t="s">
        <v>22</v>
      </c>
      <c r="O4907" t="s">
        <v>91</v>
      </c>
      <c r="P4907">
        <v>2003</v>
      </c>
      <c r="V4907" t="str">
        <f>IF(OR(J4907 &lt; -10846.9, J4907 &gt; 74078.13), "T", "F")</f>
        <v>F</v>
      </c>
      <c r="AB4907">
        <v>6</v>
      </c>
      <c r="AC4907">
        <v>4</v>
      </c>
      <c r="AD4907">
        <v>174</v>
      </c>
      <c r="AE4907">
        <v>19</v>
      </c>
      <c r="AF4907">
        <v>15</v>
      </c>
      <c r="AG4907">
        <v>24975</v>
      </c>
      <c r="AJ4907">
        <v>2003</v>
      </c>
      <c r="AK4907" t="s">
        <v>370</v>
      </c>
      <c r="AL4907">
        <v>24975</v>
      </c>
    </row>
    <row r="4908" spans="1:38" x14ac:dyDescent="0.3">
      <c r="A4908" t="s">
        <v>370</v>
      </c>
      <c r="B4908" t="s">
        <v>480</v>
      </c>
      <c r="C4908">
        <v>258</v>
      </c>
      <c r="D4908" t="s">
        <v>30</v>
      </c>
      <c r="E4908" t="s">
        <v>34</v>
      </c>
      <c r="F4908" t="s">
        <v>35</v>
      </c>
      <c r="G4908">
        <v>6</v>
      </c>
      <c r="H4908">
        <v>2</v>
      </c>
      <c r="I4908">
        <v>174</v>
      </c>
      <c r="J4908">
        <v>26370</v>
      </c>
      <c r="K4908">
        <v>19</v>
      </c>
      <c r="L4908">
        <v>15</v>
      </c>
      <c r="M4908" t="s">
        <v>130</v>
      </c>
      <c r="N4908" t="s">
        <v>22</v>
      </c>
      <c r="O4908" t="s">
        <v>230</v>
      </c>
      <c r="P4908">
        <v>2003</v>
      </c>
      <c r="V4908" t="str">
        <f>IF(OR(J4908 &lt; -10846.9, J4908 &gt; 74078.13), "T", "F")</f>
        <v>F</v>
      </c>
      <c r="AB4908">
        <v>6</v>
      </c>
      <c r="AC4908">
        <v>2</v>
      </c>
      <c r="AD4908">
        <v>174</v>
      </c>
      <c r="AE4908">
        <v>19</v>
      </c>
      <c r="AF4908">
        <v>15</v>
      </c>
      <c r="AG4908">
        <v>26370</v>
      </c>
      <c r="AJ4908">
        <v>2003</v>
      </c>
      <c r="AK4908" t="s">
        <v>370</v>
      </c>
      <c r="AL4908">
        <v>26370</v>
      </c>
    </row>
    <row r="4909" spans="1:38" x14ac:dyDescent="0.3">
      <c r="A4909" t="s">
        <v>370</v>
      </c>
      <c r="B4909" t="s">
        <v>480</v>
      </c>
      <c r="C4909">
        <v>258</v>
      </c>
      <c r="D4909" t="s">
        <v>30</v>
      </c>
      <c r="E4909" t="s">
        <v>34</v>
      </c>
      <c r="F4909" t="s">
        <v>35</v>
      </c>
      <c r="G4909">
        <v>6</v>
      </c>
      <c r="H4909">
        <v>4</v>
      </c>
      <c r="I4909">
        <v>174</v>
      </c>
      <c r="J4909">
        <v>31575</v>
      </c>
      <c r="K4909">
        <v>19</v>
      </c>
      <c r="L4909">
        <v>15</v>
      </c>
      <c r="M4909" t="s">
        <v>130</v>
      </c>
      <c r="N4909" t="s">
        <v>22</v>
      </c>
      <c r="O4909" t="s">
        <v>91</v>
      </c>
      <c r="P4909">
        <v>2003</v>
      </c>
      <c r="V4909" t="str">
        <f>IF(OR(J4909 &lt; -10846.9, J4909 &gt; 74078.13), "T", "F")</f>
        <v>F</v>
      </c>
      <c r="AB4909">
        <v>6</v>
      </c>
      <c r="AC4909">
        <v>4</v>
      </c>
      <c r="AD4909">
        <v>174</v>
      </c>
      <c r="AE4909">
        <v>19</v>
      </c>
      <c r="AF4909">
        <v>15</v>
      </c>
      <c r="AG4909">
        <v>31575</v>
      </c>
      <c r="AJ4909">
        <v>2003</v>
      </c>
      <c r="AK4909" t="s">
        <v>370</v>
      </c>
      <c r="AL4909">
        <v>31575</v>
      </c>
    </row>
    <row r="4910" spans="1:38" x14ac:dyDescent="0.3">
      <c r="A4910" t="s">
        <v>370</v>
      </c>
      <c r="B4910" t="s">
        <v>480</v>
      </c>
      <c r="C4910">
        <v>258</v>
      </c>
      <c r="D4910" t="s">
        <v>30</v>
      </c>
      <c r="E4910" t="s">
        <v>34</v>
      </c>
      <c r="F4910" t="s">
        <v>35</v>
      </c>
      <c r="G4910">
        <v>6</v>
      </c>
      <c r="H4910">
        <v>4</v>
      </c>
      <c r="I4910">
        <v>174</v>
      </c>
      <c r="J4910">
        <v>27775</v>
      </c>
      <c r="K4910">
        <v>19</v>
      </c>
      <c r="L4910">
        <v>15</v>
      </c>
      <c r="M4910" t="s">
        <v>130</v>
      </c>
      <c r="N4910" t="s">
        <v>22</v>
      </c>
      <c r="O4910" t="s">
        <v>91</v>
      </c>
      <c r="P4910">
        <v>2003</v>
      </c>
      <c r="V4910" t="str">
        <f>IF(OR(J4910 &lt; -10846.9, J4910 &gt; 74078.13), "T", "F")</f>
        <v>F</v>
      </c>
      <c r="AB4910">
        <v>6</v>
      </c>
      <c r="AC4910">
        <v>4</v>
      </c>
      <c r="AD4910">
        <v>174</v>
      </c>
      <c r="AE4910">
        <v>19</v>
      </c>
      <c r="AF4910">
        <v>15</v>
      </c>
      <c r="AG4910">
        <v>27775</v>
      </c>
      <c r="AJ4910">
        <v>2003</v>
      </c>
      <c r="AK4910" t="s">
        <v>370</v>
      </c>
      <c r="AL4910">
        <v>27775</v>
      </c>
    </row>
    <row r="4911" spans="1:38" x14ac:dyDescent="0.3">
      <c r="A4911" t="s">
        <v>370</v>
      </c>
      <c r="B4911" t="s">
        <v>480</v>
      </c>
      <c r="C4911">
        <v>258</v>
      </c>
      <c r="D4911" t="s">
        <v>30</v>
      </c>
      <c r="E4911" t="s">
        <v>34</v>
      </c>
      <c r="F4911" t="s">
        <v>35</v>
      </c>
      <c r="G4911">
        <v>6</v>
      </c>
      <c r="H4911">
        <v>2</v>
      </c>
      <c r="I4911">
        <v>174</v>
      </c>
      <c r="J4911">
        <v>26330</v>
      </c>
      <c r="K4911">
        <v>19</v>
      </c>
      <c r="L4911">
        <v>16</v>
      </c>
      <c r="M4911" t="s">
        <v>130</v>
      </c>
      <c r="N4911" t="s">
        <v>22</v>
      </c>
      <c r="O4911" t="s">
        <v>230</v>
      </c>
      <c r="P4911">
        <v>2004</v>
      </c>
      <c r="V4911" t="str">
        <f>IF(OR(J4911 &lt; -10846.9, J4911 &gt; 74078.13), "T", "F")</f>
        <v>F</v>
      </c>
      <c r="AB4911">
        <v>6</v>
      </c>
      <c r="AC4911">
        <v>2</v>
      </c>
      <c r="AD4911">
        <v>174</v>
      </c>
      <c r="AE4911">
        <v>19</v>
      </c>
      <c r="AF4911">
        <v>16</v>
      </c>
      <c r="AG4911">
        <v>26330</v>
      </c>
      <c r="AJ4911">
        <v>2004</v>
      </c>
      <c r="AK4911" t="s">
        <v>370</v>
      </c>
      <c r="AL4911">
        <v>26330</v>
      </c>
    </row>
    <row r="4912" spans="1:38" x14ac:dyDescent="0.3">
      <c r="A4912" t="s">
        <v>370</v>
      </c>
      <c r="B4912" t="s">
        <v>480</v>
      </c>
      <c r="C4912">
        <v>258</v>
      </c>
      <c r="D4912" t="s">
        <v>30</v>
      </c>
      <c r="E4912" t="s">
        <v>34</v>
      </c>
      <c r="F4912" t="s">
        <v>35</v>
      </c>
      <c r="G4912">
        <v>6</v>
      </c>
      <c r="H4912">
        <v>4</v>
      </c>
      <c r="I4912">
        <v>174</v>
      </c>
      <c r="J4912">
        <v>28330</v>
      </c>
      <c r="K4912">
        <v>19</v>
      </c>
      <c r="L4912">
        <v>16</v>
      </c>
      <c r="M4912" t="s">
        <v>130</v>
      </c>
      <c r="N4912" t="s">
        <v>22</v>
      </c>
      <c r="O4912" t="s">
        <v>91</v>
      </c>
      <c r="P4912">
        <v>2004</v>
      </c>
      <c r="V4912" t="str">
        <f>IF(OR(J4912 &lt; -10846.9, J4912 &gt; 74078.13), "T", "F")</f>
        <v>F</v>
      </c>
      <c r="AB4912">
        <v>6</v>
      </c>
      <c r="AC4912">
        <v>4</v>
      </c>
      <c r="AD4912">
        <v>174</v>
      </c>
      <c r="AE4912">
        <v>19</v>
      </c>
      <c r="AF4912">
        <v>16</v>
      </c>
      <c r="AG4912">
        <v>28330</v>
      </c>
      <c r="AJ4912">
        <v>2004</v>
      </c>
      <c r="AK4912" t="s">
        <v>370</v>
      </c>
      <c r="AL4912">
        <v>28330</v>
      </c>
    </row>
    <row r="4913" spans="1:38" x14ac:dyDescent="0.3">
      <c r="A4913" t="s">
        <v>370</v>
      </c>
      <c r="B4913" t="s">
        <v>480</v>
      </c>
      <c r="C4913">
        <v>258</v>
      </c>
      <c r="D4913" t="s">
        <v>30</v>
      </c>
      <c r="E4913" t="s">
        <v>34</v>
      </c>
      <c r="F4913" t="s">
        <v>35</v>
      </c>
      <c r="G4913">
        <v>6</v>
      </c>
      <c r="H4913">
        <v>4</v>
      </c>
      <c r="I4913">
        <v>174</v>
      </c>
      <c r="J4913">
        <v>25330</v>
      </c>
      <c r="K4913">
        <v>19</v>
      </c>
      <c r="L4913">
        <v>16</v>
      </c>
      <c r="M4913" t="s">
        <v>130</v>
      </c>
      <c r="N4913" t="s">
        <v>22</v>
      </c>
      <c r="O4913" t="s">
        <v>91</v>
      </c>
      <c r="P4913">
        <v>2004</v>
      </c>
      <c r="V4913" t="str">
        <f>IF(OR(J4913 &lt; -10846.9, J4913 &gt; 74078.13), "T", "F")</f>
        <v>F</v>
      </c>
      <c r="AB4913">
        <v>6</v>
      </c>
      <c r="AC4913">
        <v>4</v>
      </c>
      <c r="AD4913">
        <v>174</v>
      </c>
      <c r="AE4913">
        <v>19</v>
      </c>
      <c r="AF4913">
        <v>16</v>
      </c>
      <c r="AG4913">
        <v>25330</v>
      </c>
      <c r="AJ4913">
        <v>2004</v>
      </c>
      <c r="AK4913" t="s">
        <v>370</v>
      </c>
      <c r="AL4913">
        <v>25330</v>
      </c>
    </row>
    <row r="4914" spans="1:38" x14ac:dyDescent="0.3">
      <c r="A4914" t="s">
        <v>370</v>
      </c>
      <c r="B4914" t="s">
        <v>480</v>
      </c>
      <c r="C4914">
        <v>258</v>
      </c>
      <c r="D4914" t="s">
        <v>30</v>
      </c>
      <c r="E4914" t="s">
        <v>34</v>
      </c>
      <c r="F4914" t="s">
        <v>35</v>
      </c>
      <c r="G4914">
        <v>6</v>
      </c>
      <c r="H4914">
        <v>4</v>
      </c>
      <c r="I4914">
        <v>174</v>
      </c>
      <c r="J4914">
        <v>26830</v>
      </c>
      <c r="K4914">
        <v>19</v>
      </c>
      <c r="L4914">
        <v>16</v>
      </c>
      <c r="M4914" t="s">
        <v>130</v>
      </c>
      <c r="N4914" t="s">
        <v>22</v>
      </c>
      <c r="O4914" t="s">
        <v>91</v>
      </c>
      <c r="P4914">
        <v>2005</v>
      </c>
      <c r="V4914" t="str">
        <f>IF(OR(J4914 &lt; -10846.9, J4914 &gt; 74078.13), "T", "F")</f>
        <v>F</v>
      </c>
      <c r="AB4914">
        <v>6</v>
      </c>
      <c r="AC4914">
        <v>4</v>
      </c>
      <c r="AD4914">
        <v>174</v>
      </c>
      <c r="AE4914">
        <v>19</v>
      </c>
      <c r="AF4914">
        <v>16</v>
      </c>
      <c r="AG4914">
        <v>26830</v>
      </c>
      <c r="AJ4914">
        <v>2005</v>
      </c>
      <c r="AK4914" t="s">
        <v>370</v>
      </c>
      <c r="AL4914">
        <v>26830</v>
      </c>
    </row>
    <row r="4915" spans="1:38" x14ac:dyDescent="0.3">
      <c r="A4915" t="s">
        <v>370</v>
      </c>
      <c r="B4915" t="s">
        <v>480</v>
      </c>
      <c r="C4915">
        <v>258</v>
      </c>
      <c r="D4915" t="s">
        <v>30</v>
      </c>
      <c r="E4915" t="s">
        <v>34</v>
      </c>
      <c r="F4915" t="s">
        <v>35</v>
      </c>
      <c r="G4915">
        <v>6</v>
      </c>
      <c r="H4915">
        <v>2</v>
      </c>
      <c r="I4915">
        <v>174</v>
      </c>
      <c r="J4915">
        <v>26830</v>
      </c>
      <c r="K4915">
        <v>19</v>
      </c>
      <c r="L4915">
        <v>16</v>
      </c>
      <c r="M4915" t="s">
        <v>130</v>
      </c>
      <c r="N4915" t="s">
        <v>22</v>
      </c>
      <c r="O4915" t="s">
        <v>230</v>
      </c>
      <c r="P4915">
        <v>2005</v>
      </c>
      <c r="V4915" t="str">
        <f>IF(OR(J4915 &lt; -10846.9, J4915 &gt; 74078.13), "T", "F")</f>
        <v>F</v>
      </c>
      <c r="AB4915">
        <v>6</v>
      </c>
      <c r="AC4915">
        <v>2</v>
      </c>
      <c r="AD4915">
        <v>174</v>
      </c>
      <c r="AE4915">
        <v>19</v>
      </c>
      <c r="AF4915">
        <v>16</v>
      </c>
      <c r="AG4915">
        <v>26830</v>
      </c>
      <c r="AJ4915">
        <v>2005</v>
      </c>
      <c r="AK4915" t="s">
        <v>370</v>
      </c>
      <c r="AL4915">
        <v>26830</v>
      </c>
    </row>
    <row r="4916" spans="1:38" x14ac:dyDescent="0.3">
      <c r="A4916" t="s">
        <v>164</v>
      </c>
      <c r="B4916" t="s">
        <v>481</v>
      </c>
      <c r="C4916">
        <v>5657</v>
      </c>
      <c r="D4916" t="s">
        <v>30</v>
      </c>
      <c r="E4916" t="s">
        <v>34</v>
      </c>
      <c r="F4916" t="s">
        <v>31</v>
      </c>
      <c r="G4916">
        <v>6</v>
      </c>
      <c r="H4916">
        <v>4</v>
      </c>
      <c r="J4916">
        <v>28030</v>
      </c>
      <c r="K4916">
        <v>22</v>
      </c>
      <c r="L4916">
        <v>16</v>
      </c>
      <c r="M4916" t="s">
        <v>50</v>
      </c>
      <c r="N4916" t="s">
        <v>32</v>
      </c>
      <c r="O4916" t="s">
        <v>111</v>
      </c>
      <c r="P4916">
        <v>2005</v>
      </c>
      <c r="V4916" t="str">
        <f>IF(OR(J4916 &lt; -10846.9, J4916 &gt; 74078.13), "T", "F")</f>
        <v>F</v>
      </c>
      <c r="AB4916">
        <v>6</v>
      </c>
      <c r="AC4916">
        <v>4</v>
      </c>
      <c r="AE4916">
        <v>22</v>
      </c>
      <c r="AF4916">
        <v>16</v>
      </c>
      <c r="AG4916">
        <v>28030</v>
      </c>
      <c r="AJ4916">
        <v>2005</v>
      </c>
      <c r="AK4916" t="s">
        <v>164</v>
      </c>
      <c r="AL4916">
        <v>28030</v>
      </c>
    </row>
    <row r="4917" spans="1:38" x14ac:dyDescent="0.3">
      <c r="A4917" t="s">
        <v>164</v>
      </c>
      <c r="B4917" t="s">
        <v>481</v>
      </c>
      <c r="C4917">
        <v>5657</v>
      </c>
      <c r="D4917" t="s">
        <v>30</v>
      </c>
      <c r="E4917" t="s">
        <v>34</v>
      </c>
      <c r="F4917" t="s">
        <v>31</v>
      </c>
      <c r="G4917">
        <v>6</v>
      </c>
      <c r="H4917">
        <v>4</v>
      </c>
      <c r="J4917">
        <v>23930</v>
      </c>
      <c r="K4917">
        <v>22</v>
      </c>
      <c r="L4917">
        <v>16</v>
      </c>
      <c r="M4917" t="s">
        <v>50</v>
      </c>
      <c r="N4917" t="s">
        <v>32</v>
      </c>
      <c r="O4917" t="s">
        <v>111</v>
      </c>
      <c r="P4917">
        <v>2005</v>
      </c>
      <c r="V4917" t="str">
        <f>IF(OR(J4917 &lt; -10846.9, J4917 &gt; 74078.13), "T", "F")</f>
        <v>F</v>
      </c>
      <c r="AB4917">
        <v>6</v>
      </c>
      <c r="AC4917">
        <v>4</v>
      </c>
      <c r="AE4917">
        <v>22</v>
      </c>
      <c r="AF4917">
        <v>16</v>
      </c>
      <c r="AG4917">
        <v>23930</v>
      </c>
      <c r="AJ4917">
        <v>2005</v>
      </c>
      <c r="AK4917" t="s">
        <v>164</v>
      </c>
      <c r="AL4917">
        <v>23930</v>
      </c>
    </row>
    <row r="4918" spans="1:38" x14ac:dyDescent="0.3">
      <c r="A4918" t="s">
        <v>164</v>
      </c>
      <c r="B4918" t="s">
        <v>481</v>
      </c>
      <c r="C4918">
        <v>5657</v>
      </c>
      <c r="D4918" t="s">
        <v>30</v>
      </c>
      <c r="E4918" t="s">
        <v>34</v>
      </c>
      <c r="F4918" t="s">
        <v>31</v>
      </c>
      <c r="G4918">
        <v>6</v>
      </c>
      <c r="H4918">
        <v>4</v>
      </c>
      <c r="J4918">
        <v>21630</v>
      </c>
      <c r="K4918">
        <v>22</v>
      </c>
      <c r="L4918">
        <v>16</v>
      </c>
      <c r="M4918" t="s">
        <v>50</v>
      </c>
      <c r="N4918" t="s">
        <v>32</v>
      </c>
      <c r="O4918" t="s">
        <v>166</v>
      </c>
      <c r="P4918">
        <v>2005</v>
      </c>
      <c r="V4918" t="str">
        <f>IF(OR(J4918 &lt; -10846.9, J4918 &gt; 74078.13), "T", "F")</f>
        <v>F</v>
      </c>
      <c r="AB4918">
        <v>6</v>
      </c>
      <c r="AC4918">
        <v>4</v>
      </c>
      <c r="AE4918">
        <v>22</v>
      </c>
      <c r="AF4918">
        <v>16</v>
      </c>
      <c r="AG4918">
        <v>21630</v>
      </c>
      <c r="AJ4918">
        <v>2005</v>
      </c>
      <c r="AK4918" t="s">
        <v>164</v>
      </c>
      <c r="AL4918">
        <v>21630</v>
      </c>
    </row>
    <row r="4919" spans="1:38" x14ac:dyDescent="0.3">
      <c r="A4919" t="s">
        <v>164</v>
      </c>
      <c r="B4919" t="s">
        <v>481</v>
      </c>
      <c r="C4919">
        <v>5657</v>
      </c>
      <c r="D4919" t="s">
        <v>30</v>
      </c>
      <c r="E4919" t="s">
        <v>34</v>
      </c>
      <c r="F4919" t="s">
        <v>31</v>
      </c>
      <c r="G4919">
        <v>6</v>
      </c>
      <c r="H4919">
        <v>4</v>
      </c>
      <c r="J4919">
        <v>26530</v>
      </c>
      <c r="K4919">
        <v>22</v>
      </c>
      <c r="L4919">
        <v>16</v>
      </c>
      <c r="M4919" t="s">
        <v>50</v>
      </c>
      <c r="N4919" t="s">
        <v>32</v>
      </c>
      <c r="O4919" t="s">
        <v>111</v>
      </c>
      <c r="P4919">
        <v>2005</v>
      </c>
      <c r="V4919" t="str">
        <f>IF(OR(J4919 &lt; -10846.9, J4919 &gt; 74078.13), "T", "F")</f>
        <v>F</v>
      </c>
      <c r="AB4919">
        <v>6</v>
      </c>
      <c r="AC4919">
        <v>4</v>
      </c>
      <c r="AE4919">
        <v>22</v>
      </c>
      <c r="AF4919">
        <v>16</v>
      </c>
      <c r="AG4919">
        <v>26530</v>
      </c>
      <c r="AJ4919">
        <v>2005</v>
      </c>
      <c r="AK4919" t="s">
        <v>164</v>
      </c>
      <c r="AL4919">
        <v>26530</v>
      </c>
    </row>
    <row r="4920" spans="1:38" x14ac:dyDescent="0.3">
      <c r="A4920" t="s">
        <v>164</v>
      </c>
      <c r="B4920" t="s">
        <v>481</v>
      </c>
      <c r="C4920">
        <v>5657</v>
      </c>
      <c r="D4920" t="s">
        <v>30</v>
      </c>
      <c r="E4920" t="s">
        <v>34</v>
      </c>
      <c r="F4920" t="s">
        <v>31</v>
      </c>
      <c r="G4920">
        <v>6</v>
      </c>
      <c r="H4920">
        <v>4</v>
      </c>
      <c r="J4920">
        <v>29030</v>
      </c>
      <c r="K4920">
        <v>21</v>
      </c>
      <c r="L4920">
        <v>16</v>
      </c>
      <c r="M4920" t="s">
        <v>50</v>
      </c>
      <c r="N4920" t="s">
        <v>32</v>
      </c>
      <c r="O4920" t="s">
        <v>111</v>
      </c>
      <c r="P4920">
        <v>2005</v>
      </c>
      <c r="V4920" t="str">
        <f>IF(OR(J4920 &lt; -10846.9, J4920 &gt; 74078.13), "T", "F")</f>
        <v>F</v>
      </c>
      <c r="AB4920">
        <v>6</v>
      </c>
      <c r="AC4920">
        <v>4</v>
      </c>
      <c r="AE4920">
        <v>21</v>
      </c>
      <c r="AF4920">
        <v>16</v>
      </c>
      <c r="AG4920">
        <v>29030</v>
      </c>
      <c r="AJ4920">
        <v>2005</v>
      </c>
      <c r="AK4920" t="s">
        <v>164</v>
      </c>
      <c r="AL4920">
        <v>29030</v>
      </c>
    </row>
    <row r="4921" spans="1:38" x14ac:dyDescent="0.3">
      <c r="A4921" t="s">
        <v>164</v>
      </c>
      <c r="B4921" t="s">
        <v>481</v>
      </c>
      <c r="C4921">
        <v>5657</v>
      </c>
      <c r="D4921" t="s">
        <v>30</v>
      </c>
      <c r="E4921" t="s">
        <v>34</v>
      </c>
      <c r="F4921" t="s">
        <v>31</v>
      </c>
      <c r="G4921">
        <v>6</v>
      </c>
      <c r="H4921">
        <v>4</v>
      </c>
      <c r="J4921">
        <v>32755</v>
      </c>
      <c r="K4921">
        <v>21</v>
      </c>
      <c r="L4921">
        <v>16</v>
      </c>
      <c r="M4921" t="s">
        <v>50</v>
      </c>
      <c r="N4921" t="s">
        <v>32</v>
      </c>
      <c r="O4921" t="s">
        <v>111</v>
      </c>
      <c r="P4921">
        <v>2005</v>
      </c>
      <c r="V4921" t="str">
        <f>IF(OR(J4921 &lt; -10846.9, J4921 &gt; 74078.13), "T", "F")</f>
        <v>F</v>
      </c>
      <c r="AB4921">
        <v>6</v>
      </c>
      <c r="AC4921">
        <v>4</v>
      </c>
      <c r="AE4921">
        <v>21</v>
      </c>
      <c r="AF4921">
        <v>16</v>
      </c>
      <c r="AG4921">
        <v>32755</v>
      </c>
      <c r="AJ4921">
        <v>2005</v>
      </c>
      <c r="AK4921" t="s">
        <v>164</v>
      </c>
      <c r="AL4921">
        <v>32755</v>
      </c>
    </row>
    <row r="4922" spans="1:38" x14ac:dyDescent="0.3">
      <c r="A4922" t="s">
        <v>164</v>
      </c>
      <c r="B4922" t="s">
        <v>481</v>
      </c>
      <c r="C4922">
        <v>5657</v>
      </c>
      <c r="D4922" t="s">
        <v>30</v>
      </c>
      <c r="E4922" t="s">
        <v>34</v>
      </c>
      <c r="F4922" t="s">
        <v>31</v>
      </c>
      <c r="G4922">
        <v>6</v>
      </c>
      <c r="H4922">
        <v>4</v>
      </c>
      <c r="I4922">
        <v>193</v>
      </c>
      <c r="J4922">
        <v>19650</v>
      </c>
      <c r="K4922">
        <v>22</v>
      </c>
      <c r="L4922">
        <v>16</v>
      </c>
      <c r="M4922" t="s">
        <v>50</v>
      </c>
      <c r="N4922" t="s">
        <v>32</v>
      </c>
      <c r="O4922" t="s">
        <v>166</v>
      </c>
      <c r="P4922">
        <v>2006</v>
      </c>
      <c r="V4922" t="str">
        <f>IF(OR(J4922 &lt; -10846.9, J4922 &gt; 74078.13), "T", "F")</f>
        <v>F</v>
      </c>
      <c r="AB4922">
        <v>6</v>
      </c>
      <c r="AC4922">
        <v>4</v>
      </c>
      <c r="AD4922">
        <v>193</v>
      </c>
      <c r="AE4922">
        <v>22</v>
      </c>
      <c r="AF4922">
        <v>16</v>
      </c>
      <c r="AG4922">
        <v>19650</v>
      </c>
      <c r="AJ4922">
        <v>2006</v>
      </c>
      <c r="AK4922" t="s">
        <v>164</v>
      </c>
      <c r="AL4922">
        <v>19650</v>
      </c>
    </row>
    <row r="4923" spans="1:38" x14ac:dyDescent="0.3">
      <c r="A4923" t="s">
        <v>164</v>
      </c>
      <c r="B4923" t="s">
        <v>481</v>
      </c>
      <c r="C4923">
        <v>5657</v>
      </c>
      <c r="D4923" t="s">
        <v>30</v>
      </c>
      <c r="E4923" t="s">
        <v>34</v>
      </c>
      <c r="F4923" t="s">
        <v>31</v>
      </c>
      <c r="G4923">
        <v>6</v>
      </c>
      <c r="H4923">
        <v>4</v>
      </c>
      <c r="I4923">
        <v>201</v>
      </c>
      <c r="J4923">
        <v>29575</v>
      </c>
      <c r="K4923">
        <v>21</v>
      </c>
      <c r="L4923">
        <v>15</v>
      </c>
      <c r="M4923" t="s">
        <v>50</v>
      </c>
      <c r="N4923" t="s">
        <v>32</v>
      </c>
      <c r="O4923" t="s">
        <v>111</v>
      </c>
      <c r="P4923">
        <v>2006</v>
      </c>
      <c r="V4923" t="str">
        <f>IF(OR(J4923 &lt; -10846.9, J4923 &gt; 74078.13), "T", "F")</f>
        <v>F</v>
      </c>
      <c r="AB4923">
        <v>6</v>
      </c>
      <c r="AC4923">
        <v>4</v>
      </c>
      <c r="AD4923">
        <v>201</v>
      </c>
      <c r="AE4923">
        <v>21</v>
      </c>
      <c r="AF4923">
        <v>15</v>
      </c>
      <c r="AG4923">
        <v>29575</v>
      </c>
      <c r="AJ4923">
        <v>2006</v>
      </c>
      <c r="AK4923" t="s">
        <v>164</v>
      </c>
      <c r="AL4923">
        <v>29575</v>
      </c>
    </row>
    <row r="4924" spans="1:38" x14ac:dyDescent="0.3">
      <c r="A4924" t="s">
        <v>164</v>
      </c>
      <c r="B4924" t="s">
        <v>481</v>
      </c>
      <c r="C4924">
        <v>5657</v>
      </c>
      <c r="D4924" t="s">
        <v>30</v>
      </c>
      <c r="E4924" t="s">
        <v>34</v>
      </c>
      <c r="F4924" t="s">
        <v>31</v>
      </c>
      <c r="G4924">
        <v>6</v>
      </c>
      <c r="H4924">
        <v>4</v>
      </c>
      <c r="I4924">
        <v>193</v>
      </c>
      <c r="J4924">
        <v>23655</v>
      </c>
      <c r="K4924">
        <v>22</v>
      </c>
      <c r="L4924">
        <v>16</v>
      </c>
      <c r="M4924" t="s">
        <v>50</v>
      </c>
      <c r="N4924" t="s">
        <v>32</v>
      </c>
      <c r="O4924" t="s">
        <v>111</v>
      </c>
      <c r="P4924">
        <v>2006</v>
      </c>
      <c r="V4924" t="str">
        <f>IF(OR(J4924 &lt; -10846.9, J4924 &gt; 74078.13), "T", "F")</f>
        <v>F</v>
      </c>
      <c r="AB4924">
        <v>6</v>
      </c>
      <c r="AC4924">
        <v>4</v>
      </c>
      <c r="AD4924">
        <v>193</v>
      </c>
      <c r="AE4924">
        <v>22</v>
      </c>
      <c r="AF4924">
        <v>16</v>
      </c>
      <c r="AG4924">
        <v>23655</v>
      </c>
      <c r="AJ4924">
        <v>2006</v>
      </c>
      <c r="AK4924" t="s">
        <v>164</v>
      </c>
      <c r="AL4924">
        <v>23655</v>
      </c>
    </row>
    <row r="4925" spans="1:38" x14ac:dyDescent="0.3">
      <c r="A4925" t="s">
        <v>164</v>
      </c>
      <c r="B4925" t="s">
        <v>481</v>
      </c>
      <c r="C4925">
        <v>5657</v>
      </c>
      <c r="D4925" t="s">
        <v>30</v>
      </c>
      <c r="E4925" t="s">
        <v>34</v>
      </c>
      <c r="F4925" t="s">
        <v>31</v>
      </c>
      <c r="G4925">
        <v>6</v>
      </c>
      <c r="H4925">
        <v>4</v>
      </c>
      <c r="I4925">
        <v>201</v>
      </c>
      <c r="J4925">
        <v>26615</v>
      </c>
      <c r="K4925">
        <v>21</v>
      </c>
      <c r="L4925">
        <v>15</v>
      </c>
      <c r="M4925" t="s">
        <v>50</v>
      </c>
      <c r="N4925" t="s">
        <v>32</v>
      </c>
      <c r="O4925" t="s">
        <v>111</v>
      </c>
      <c r="P4925">
        <v>2006</v>
      </c>
      <c r="V4925" t="str">
        <f>IF(OR(J4925 &lt; -10846.9, J4925 &gt; 74078.13), "T", "F")</f>
        <v>F</v>
      </c>
      <c r="AB4925">
        <v>6</v>
      </c>
      <c r="AC4925">
        <v>4</v>
      </c>
      <c r="AD4925">
        <v>201</v>
      </c>
      <c r="AE4925">
        <v>21</v>
      </c>
      <c r="AF4925">
        <v>15</v>
      </c>
      <c r="AG4925">
        <v>26615</v>
      </c>
      <c r="AJ4925">
        <v>2006</v>
      </c>
      <c r="AK4925" t="s">
        <v>164</v>
      </c>
      <c r="AL4925">
        <v>26615</v>
      </c>
    </row>
    <row r="4926" spans="1:38" x14ac:dyDescent="0.3">
      <c r="A4926" t="s">
        <v>164</v>
      </c>
      <c r="B4926" t="s">
        <v>481</v>
      </c>
      <c r="C4926">
        <v>5657</v>
      </c>
      <c r="D4926" t="s">
        <v>30</v>
      </c>
      <c r="E4926" t="s">
        <v>34</v>
      </c>
      <c r="F4926" t="s">
        <v>31</v>
      </c>
      <c r="G4926">
        <v>6</v>
      </c>
      <c r="H4926">
        <v>4</v>
      </c>
      <c r="I4926">
        <v>201</v>
      </c>
      <c r="J4926">
        <v>26665</v>
      </c>
      <c r="K4926">
        <v>21</v>
      </c>
      <c r="L4926">
        <v>15</v>
      </c>
      <c r="M4926" t="s">
        <v>50</v>
      </c>
      <c r="N4926" t="s">
        <v>32</v>
      </c>
      <c r="O4926" t="s">
        <v>111</v>
      </c>
      <c r="P4926">
        <v>2007</v>
      </c>
      <c r="V4926" t="str">
        <f>IF(OR(J4926 &lt; -10846.9, J4926 &gt; 74078.13), "T", "F")</f>
        <v>F</v>
      </c>
      <c r="AB4926">
        <v>6</v>
      </c>
      <c r="AC4926">
        <v>4</v>
      </c>
      <c r="AD4926">
        <v>201</v>
      </c>
      <c r="AE4926">
        <v>21</v>
      </c>
      <c r="AF4926">
        <v>15</v>
      </c>
      <c r="AG4926">
        <v>26665</v>
      </c>
      <c r="AJ4926">
        <v>2007</v>
      </c>
      <c r="AK4926" t="s">
        <v>164</v>
      </c>
      <c r="AL4926">
        <v>26665</v>
      </c>
    </row>
    <row r="4927" spans="1:38" x14ac:dyDescent="0.3">
      <c r="A4927" t="s">
        <v>164</v>
      </c>
      <c r="B4927" t="s">
        <v>481</v>
      </c>
      <c r="C4927">
        <v>5657</v>
      </c>
      <c r="D4927" t="s">
        <v>30</v>
      </c>
      <c r="E4927" t="s">
        <v>34</v>
      </c>
      <c r="F4927" t="s">
        <v>31</v>
      </c>
      <c r="G4927">
        <v>6</v>
      </c>
      <c r="H4927">
        <v>4</v>
      </c>
      <c r="I4927">
        <v>201</v>
      </c>
      <c r="J4927">
        <v>23705</v>
      </c>
      <c r="K4927">
        <v>21</v>
      </c>
      <c r="L4927">
        <v>15</v>
      </c>
      <c r="M4927" t="s">
        <v>50</v>
      </c>
      <c r="N4927" t="s">
        <v>32</v>
      </c>
      <c r="O4927" t="s">
        <v>111</v>
      </c>
      <c r="P4927">
        <v>2007</v>
      </c>
      <c r="V4927" t="str">
        <f>IF(OR(J4927 &lt; -10846.9, J4927 &gt; 74078.13), "T", "F")</f>
        <v>F</v>
      </c>
      <c r="AB4927">
        <v>6</v>
      </c>
      <c r="AC4927">
        <v>4</v>
      </c>
      <c r="AD4927">
        <v>201</v>
      </c>
      <c r="AE4927">
        <v>21</v>
      </c>
      <c r="AF4927">
        <v>15</v>
      </c>
      <c r="AG4927">
        <v>23705</v>
      </c>
      <c r="AJ4927">
        <v>2007</v>
      </c>
      <c r="AK4927" t="s">
        <v>164</v>
      </c>
      <c r="AL4927">
        <v>23705</v>
      </c>
    </row>
    <row r="4928" spans="1:38" x14ac:dyDescent="0.3">
      <c r="A4928" t="s">
        <v>164</v>
      </c>
      <c r="B4928" t="s">
        <v>481</v>
      </c>
      <c r="C4928">
        <v>5657</v>
      </c>
      <c r="D4928" t="s">
        <v>30</v>
      </c>
      <c r="E4928" t="s">
        <v>34</v>
      </c>
      <c r="F4928" t="s">
        <v>31</v>
      </c>
      <c r="G4928">
        <v>6</v>
      </c>
      <c r="H4928">
        <v>4</v>
      </c>
      <c r="I4928">
        <v>201</v>
      </c>
      <c r="J4928">
        <v>29575</v>
      </c>
      <c r="K4928">
        <v>21</v>
      </c>
      <c r="L4928">
        <v>15</v>
      </c>
      <c r="M4928" t="s">
        <v>50</v>
      </c>
      <c r="N4928" t="s">
        <v>32</v>
      </c>
      <c r="O4928" t="s">
        <v>111</v>
      </c>
      <c r="P4928">
        <v>2007</v>
      </c>
      <c r="V4928" t="str">
        <f>IF(OR(J4928 &lt; -10846.9, J4928 &gt; 74078.13), "T", "F")</f>
        <v>F</v>
      </c>
      <c r="AB4928">
        <v>6</v>
      </c>
      <c r="AC4928">
        <v>4</v>
      </c>
      <c r="AD4928">
        <v>201</v>
      </c>
      <c r="AE4928">
        <v>21</v>
      </c>
      <c r="AF4928">
        <v>15</v>
      </c>
      <c r="AG4928">
        <v>29575</v>
      </c>
      <c r="AJ4928">
        <v>2007</v>
      </c>
      <c r="AK4928" t="s">
        <v>164</v>
      </c>
      <c r="AL4928">
        <v>29575</v>
      </c>
    </row>
    <row r="4929" spans="1:38" x14ac:dyDescent="0.3">
      <c r="A4929" t="s">
        <v>164</v>
      </c>
      <c r="B4929" t="s">
        <v>481</v>
      </c>
      <c r="C4929">
        <v>5657</v>
      </c>
      <c r="D4929" t="s">
        <v>30</v>
      </c>
      <c r="E4929" t="s">
        <v>34</v>
      </c>
      <c r="F4929" t="s">
        <v>31</v>
      </c>
      <c r="G4929">
        <v>6</v>
      </c>
      <c r="H4929">
        <v>4</v>
      </c>
      <c r="I4929">
        <v>201</v>
      </c>
      <c r="J4929">
        <v>19700</v>
      </c>
      <c r="K4929">
        <v>21</v>
      </c>
      <c r="L4929">
        <v>15</v>
      </c>
      <c r="M4929" t="s">
        <v>50</v>
      </c>
      <c r="N4929" t="s">
        <v>32</v>
      </c>
      <c r="O4929" t="s">
        <v>166</v>
      </c>
      <c r="P4929">
        <v>2007</v>
      </c>
      <c r="V4929" t="str">
        <f>IF(OR(J4929 &lt; -10846.9, J4929 &gt; 74078.13), "T", "F")</f>
        <v>F</v>
      </c>
      <c r="AB4929">
        <v>6</v>
      </c>
      <c r="AC4929">
        <v>4</v>
      </c>
      <c r="AD4929">
        <v>201</v>
      </c>
      <c r="AE4929">
        <v>21</v>
      </c>
      <c r="AF4929">
        <v>15</v>
      </c>
      <c r="AG4929">
        <v>19700</v>
      </c>
      <c r="AJ4929">
        <v>2007</v>
      </c>
      <c r="AK4929" t="s">
        <v>164</v>
      </c>
      <c r="AL4929">
        <v>19700</v>
      </c>
    </row>
    <row r="4930" spans="1:38" x14ac:dyDescent="0.3">
      <c r="A4930" t="s">
        <v>164</v>
      </c>
      <c r="B4930" t="s">
        <v>482</v>
      </c>
      <c r="C4930">
        <v>5657</v>
      </c>
      <c r="D4930" t="s">
        <v>30</v>
      </c>
      <c r="E4930" t="s">
        <v>34</v>
      </c>
      <c r="F4930" t="s">
        <v>31</v>
      </c>
      <c r="G4930">
        <v>6</v>
      </c>
      <c r="H4930">
        <v>4</v>
      </c>
      <c r="I4930">
        <v>203</v>
      </c>
      <c r="J4930">
        <v>28440</v>
      </c>
      <c r="K4930">
        <v>25</v>
      </c>
      <c r="L4930">
        <v>18</v>
      </c>
      <c r="M4930" t="s">
        <v>102</v>
      </c>
      <c r="N4930" t="s">
        <v>64</v>
      </c>
      <c r="O4930" t="s">
        <v>36</v>
      </c>
      <c r="P4930">
        <v>2005</v>
      </c>
      <c r="V4930" t="str">
        <f>IF(OR(J4930 &lt; -10846.9, J4930 &gt; 74078.13), "T", "F")</f>
        <v>F</v>
      </c>
      <c r="AB4930">
        <v>6</v>
      </c>
      <c r="AC4930">
        <v>4</v>
      </c>
      <c r="AD4930">
        <v>203</v>
      </c>
      <c r="AE4930">
        <v>25</v>
      </c>
      <c r="AF4930">
        <v>18</v>
      </c>
      <c r="AG4930">
        <v>28440</v>
      </c>
      <c r="AJ4930">
        <v>2005</v>
      </c>
      <c r="AK4930" t="s">
        <v>164</v>
      </c>
      <c r="AL4930">
        <v>28440</v>
      </c>
    </row>
    <row r="4931" spans="1:38" x14ac:dyDescent="0.3">
      <c r="A4931" t="s">
        <v>164</v>
      </c>
      <c r="B4931" t="s">
        <v>482</v>
      </c>
      <c r="C4931">
        <v>5657</v>
      </c>
      <c r="D4931" t="s">
        <v>30</v>
      </c>
      <c r="E4931" t="s">
        <v>34</v>
      </c>
      <c r="F4931" t="s">
        <v>35</v>
      </c>
      <c r="G4931">
        <v>6</v>
      </c>
      <c r="H4931">
        <v>4</v>
      </c>
      <c r="I4931">
        <v>203</v>
      </c>
      <c r="J4931">
        <v>30440</v>
      </c>
      <c r="K4931">
        <v>22</v>
      </c>
      <c r="L4931">
        <v>17</v>
      </c>
      <c r="M4931" t="s">
        <v>102</v>
      </c>
      <c r="N4931" t="s">
        <v>64</v>
      </c>
      <c r="O4931" t="s">
        <v>36</v>
      </c>
      <c r="P4931">
        <v>2005</v>
      </c>
      <c r="V4931" t="str">
        <f>IF(OR(J4931 &lt; -10846.9, J4931 &gt; 74078.13), "T", "F")</f>
        <v>F</v>
      </c>
      <c r="AB4931">
        <v>6</v>
      </c>
      <c r="AC4931">
        <v>4</v>
      </c>
      <c r="AD4931">
        <v>203</v>
      </c>
      <c r="AE4931">
        <v>22</v>
      </c>
      <c r="AF4931">
        <v>17</v>
      </c>
      <c r="AG4931">
        <v>30440</v>
      </c>
      <c r="AJ4931">
        <v>2005</v>
      </c>
      <c r="AK4931" t="s">
        <v>164</v>
      </c>
      <c r="AL4931">
        <v>30440</v>
      </c>
    </row>
    <row r="4932" spans="1:38" x14ac:dyDescent="0.3">
      <c r="A4932" t="s">
        <v>164</v>
      </c>
      <c r="B4932" t="s">
        <v>482</v>
      </c>
      <c r="C4932">
        <v>5657</v>
      </c>
      <c r="D4932" t="s">
        <v>30</v>
      </c>
      <c r="E4932" t="s">
        <v>34</v>
      </c>
      <c r="F4932" t="s">
        <v>31</v>
      </c>
      <c r="G4932">
        <v>6</v>
      </c>
      <c r="H4932">
        <v>4</v>
      </c>
      <c r="I4932">
        <v>203</v>
      </c>
      <c r="J4932">
        <v>25040</v>
      </c>
      <c r="K4932">
        <v>25</v>
      </c>
      <c r="L4932">
        <v>18</v>
      </c>
      <c r="M4932" t="s">
        <v>102</v>
      </c>
      <c r="N4932" t="s">
        <v>64</v>
      </c>
      <c r="O4932" t="s">
        <v>36</v>
      </c>
      <c r="P4932">
        <v>2005</v>
      </c>
      <c r="V4932" t="str">
        <f>IF(OR(J4932 &lt; -10846.9, J4932 &gt; 74078.13), "T", "F")</f>
        <v>F</v>
      </c>
      <c r="AB4932">
        <v>6</v>
      </c>
      <c r="AC4932">
        <v>4</v>
      </c>
      <c r="AD4932">
        <v>203</v>
      </c>
      <c r="AE4932">
        <v>25</v>
      </c>
      <c r="AF4932">
        <v>18</v>
      </c>
      <c r="AG4932">
        <v>25040</v>
      </c>
      <c r="AJ4932">
        <v>2005</v>
      </c>
      <c r="AK4932" t="s">
        <v>164</v>
      </c>
      <c r="AL4932">
        <v>25040</v>
      </c>
    </row>
    <row r="4933" spans="1:38" x14ac:dyDescent="0.3">
      <c r="A4933" t="s">
        <v>164</v>
      </c>
      <c r="B4933" t="s">
        <v>482</v>
      </c>
      <c r="C4933">
        <v>5657</v>
      </c>
      <c r="D4933" t="s">
        <v>30</v>
      </c>
      <c r="E4933" t="s">
        <v>34</v>
      </c>
      <c r="F4933" t="s">
        <v>35</v>
      </c>
      <c r="G4933">
        <v>6</v>
      </c>
      <c r="H4933">
        <v>4</v>
      </c>
      <c r="I4933">
        <v>203</v>
      </c>
      <c r="J4933">
        <v>26840</v>
      </c>
      <c r="K4933">
        <v>22</v>
      </c>
      <c r="L4933">
        <v>17</v>
      </c>
      <c r="M4933" t="s">
        <v>102</v>
      </c>
      <c r="N4933" t="s">
        <v>64</v>
      </c>
      <c r="O4933" t="s">
        <v>36</v>
      </c>
      <c r="P4933">
        <v>2005</v>
      </c>
      <c r="V4933" t="str">
        <f>IF(OR(J4933 &lt; -10846.9, J4933 &gt; 74078.13), "T", "F")</f>
        <v>F</v>
      </c>
      <c r="AB4933">
        <v>6</v>
      </c>
      <c r="AC4933">
        <v>4</v>
      </c>
      <c r="AD4933">
        <v>203</v>
      </c>
      <c r="AE4933">
        <v>22</v>
      </c>
      <c r="AF4933">
        <v>17</v>
      </c>
      <c r="AG4933">
        <v>26840</v>
      </c>
      <c r="AJ4933">
        <v>2005</v>
      </c>
      <c r="AK4933" t="s">
        <v>164</v>
      </c>
      <c r="AL4933">
        <v>26840</v>
      </c>
    </row>
    <row r="4934" spans="1:38" x14ac:dyDescent="0.3">
      <c r="A4934" t="s">
        <v>164</v>
      </c>
      <c r="B4934" t="s">
        <v>482</v>
      </c>
      <c r="C4934">
        <v>5657</v>
      </c>
      <c r="D4934" t="s">
        <v>30</v>
      </c>
      <c r="E4934" t="s">
        <v>34</v>
      </c>
      <c r="F4934" t="s">
        <v>31</v>
      </c>
      <c r="G4934">
        <v>6</v>
      </c>
      <c r="H4934">
        <v>4</v>
      </c>
      <c r="I4934">
        <v>203</v>
      </c>
      <c r="J4934">
        <v>26440</v>
      </c>
      <c r="K4934">
        <v>25</v>
      </c>
      <c r="L4934">
        <v>18</v>
      </c>
      <c r="M4934" t="s">
        <v>102</v>
      </c>
      <c r="N4934" t="s">
        <v>64</v>
      </c>
      <c r="O4934" t="s">
        <v>36</v>
      </c>
      <c r="P4934">
        <v>2005</v>
      </c>
      <c r="V4934" t="str">
        <f>IF(OR(J4934 &lt; -10846.9, J4934 &gt; 74078.13), "T", "F")</f>
        <v>F</v>
      </c>
      <c r="AB4934">
        <v>6</v>
      </c>
      <c r="AC4934">
        <v>4</v>
      </c>
      <c r="AD4934">
        <v>203</v>
      </c>
      <c r="AE4934">
        <v>25</v>
      </c>
      <c r="AF4934">
        <v>18</v>
      </c>
      <c r="AG4934">
        <v>26440</v>
      </c>
      <c r="AJ4934">
        <v>2005</v>
      </c>
      <c r="AK4934" t="s">
        <v>164</v>
      </c>
      <c r="AL4934">
        <v>26440</v>
      </c>
    </row>
    <row r="4935" spans="1:38" x14ac:dyDescent="0.3">
      <c r="A4935" t="s">
        <v>164</v>
      </c>
      <c r="B4935" t="s">
        <v>482</v>
      </c>
      <c r="C4935">
        <v>5657</v>
      </c>
      <c r="D4935" t="s">
        <v>30</v>
      </c>
      <c r="E4935" t="s">
        <v>34</v>
      </c>
      <c r="F4935" t="s">
        <v>35</v>
      </c>
      <c r="G4935">
        <v>6</v>
      </c>
      <c r="H4935">
        <v>4</v>
      </c>
      <c r="I4935">
        <v>203</v>
      </c>
      <c r="J4935">
        <v>28240</v>
      </c>
      <c r="K4935">
        <v>22</v>
      </c>
      <c r="L4935">
        <v>17</v>
      </c>
      <c r="M4935" t="s">
        <v>102</v>
      </c>
      <c r="N4935" t="s">
        <v>64</v>
      </c>
      <c r="O4935" t="s">
        <v>36</v>
      </c>
      <c r="P4935">
        <v>2005</v>
      </c>
      <c r="V4935" t="str">
        <f>IF(OR(J4935 &lt; -10846.9, J4935 &gt; 74078.13), "T", "F")</f>
        <v>F</v>
      </c>
      <c r="AB4935">
        <v>6</v>
      </c>
      <c r="AC4935">
        <v>4</v>
      </c>
      <c r="AD4935">
        <v>203</v>
      </c>
      <c r="AE4935">
        <v>22</v>
      </c>
      <c r="AF4935">
        <v>17</v>
      </c>
      <c r="AG4935">
        <v>28240</v>
      </c>
      <c r="AJ4935">
        <v>2005</v>
      </c>
      <c r="AK4935" t="s">
        <v>164</v>
      </c>
      <c r="AL4935">
        <v>28240</v>
      </c>
    </row>
    <row r="4936" spans="1:38" x14ac:dyDescent="0.3">
      <c r="A4936" t="s">
        <v>164</v>
      </c>
      <c r="B4936" t="s">
        <v>482</v>
      </c>
      <c r="C4936">
        <v>5657</v>
      </c>
      <c r="D4936" t="s">
        <v>30</v>
      </c>
      <c r="E4936" t="s">
        <v>34</v>
      </c>
      <c r="F4936" t="s">
        <v>35</v>
      </c>
      <c r="G4936">
        <v>6</v>
      </c>
      <c r="H4936">
        <v>4</v>
      </c>
      <c r="I4936">
        <v>203</v>
      </c>
      <c r="J4936">
        <v>28355</v>
      </c>
      <c r="K4936">
        <v>22</v>
      </c>
      <c r="L4936">
        <v>17</v>
      </c>
      <c r="M4936" t="s">
        <v>102</v>
      </c>
      <c r="N4936" t="s">
        <v>64</v>
      </c>
      <c r="O4936" t="s">
        <v>36</v>
      </c>
      <c r="P4936">
        <v>2006</v>
      </c>
      <c r="V4936" t="str">
        <f>IF(OR(J4936 &lt; -10846.9, J4936 &gt; 74078.13), "T", "F")</f>
        <v>F</v>
      </c>
      <c r="AB4936">
        <v>6</v>
      </c>
      <c r="AC4936">
        <v>4</v>
      </c>
      <c r="AD4936">
        <v>203</v>
      </c>
      <c r="AE4936">
        <v>22</v>
      </c>
      <c r="AF4936">
        <v>17</v>
      </c>
      <c r="AG4936">
        <v>28355</v>
      </c>
      <c r="AJ4936">
        <v>2006</v>
      </c>
      <c r="AK4936" t="s">
        <v>164</v>
      </c>
      <c r="AL4936">
        <v>28355</v>
      </c>
    </row>
    <row r="4937" spans="1:38" x14ac:dyDescent="0.3">
      <c r="A4937" t="s">
        <v>164</v>
      </c>
      <c r="B4937" t="s">
        <v>482</v>
      </c>
      <c r="C4937">
        <v>5657</v>
      </c>
      <c r="D4937" t="s">
        <v>30</v>
      </c>
      <c r="E4937" t="s">
        <v>34</v>
      </c>
      <c r="F4937" t="s">
        <v>31</v>
      </c>
      <c r="G4937">
        <v>6</v>
      </c>
      <c r="H4937">
        <v>4</v>
      </c>
      <c r="I4937">
        <v>203</v>
      </c>
      <c r="J4937">
        <v>26505</v>
      </c>
      <c r="K4937">
        <v>25</v>
      </c>
      <c r="L4937">
        <v>18</v>
      </c>
      <c r="M4937" t="s">
        <v>102</v>
      </c>
      <c r="N4937" t="s">
        <v>64</v>
      </c>
      <c r="O4937" t="s">
        <v>36</v>
      </c>
      <c r="P4937">
        <v>2006</v>
      </c>
      <c r="V4937" t="str">
        <f>IF(OR(J4937 &lt; -10846.9, J4937 &gt; 74078.13), "T", "F")</f>
        <v>F</v>
      </c>
      <c r="AB4937">
        <v>6</v>
      </c>
      <c r="AC4937">
        <v>4</v>
      </c>
      <c r="AD4937">
        <v>203</v>
      </c>
      <c r="AE4937">
        <v>25</v>
      </c>
      <c r="AF4937">
        <v>18</v>
      </c>
      <c r="AG4937">
        <v>26505</v>
      </c>
      <c r="AJ4937">
        <v>2006</v>
      </c>
      <c r="AK4937" t="s">
        <v>164</v>
      </c>
      <c r="AL4937">
        <v>26505</v>
      </c>
    </row>
    <row r="4938" spans="1:38" x14ac:dyDescent="0.3">
      <c r="A4938" t="s">
        <v>164</v>
      </c>
      <c r="B4938" t="s">
        <v>482</v>
      </c>
      <c r="C4938">
        <v>5657</v>
      </c>
      <c r="D4938" t="s">
        <v>30</v>
      </c>
      <c r="E4938" t="s">
        <v>34</v>
      </c>
      <c r="F4938" t="s">
        <v>31</v>
      </c>
      <c r="G4938">
        <v>6</v>
      </c>
      <c r="H4938">
        <v>4</v>
      </c>
      <c r="I4938">
        <v>203</v>
      </c>
      <c r="J4938">
        <v>25105</v>
      </c>
      <c r="K4938">
        <v>25</v>
      </c>
      <c r="L4938">
        <v>18</v>
      </c>
      <c r="M4938" t="s">
        <v>102</v>
      </c>
      <c r="N4938" t="s">
        <v>64</v>
      </c>
      <c r="O4938" t="s">
        <v>36</v>
      </c>
      <c r="P4938">
        <v>2006</v>
      </c>
      <c r="V4938" t="str">
        <f>IF(OR(J4938 &lt; -10846.9, J4938 &gt; 74078.13), "T", "F")</f>
        <v>F</v>
      </c>
      <c r="AB4938">
        <v>6</v>
      </c>
      <c r="AC4938">
        <v>4</v>
      </c>
      <c r="AD4938">
        <v>203</v>
      </c>
      <c r="AE4938">
        <v>25</v>
      </c>
      <c r="AF4938">
        <v>18</v>
      </c>
      <c r="AG4938">
        <v>25105</v>
      </c>
      <c r="AJ4938">
        <v>2006</v>
      </c>
      <c r="AK4938" t="s">
        <v>164</v>
      </c>
      <c r="AL4938">
        <v>25105</v>
      </c>
    </row>
    <row r="4939" spans="1:38" x14ac:dyDescent="0.3">
      <c r="A4939" t="s">
        <v>164</v>
      </c>
      <c r="B4939" t="s">
        <v>482</v>
      </c>
      <c r="C4939">
        <v>5657</v>
      </c>
      <c r="D4939" t="s">
        <v>30</v>
      </c>
      <c r="E4939" t="s">
        <v>34</v>
      </c>
      <c r="F4939" t="s">
        <v>35</v>
      </c>
      <c r="G4939">
        <v>6</v>
      </c>
      <c r="H4939">
        <v>4</v>
      </c>
      <c r="I4939">
        <v>203</v>
      </c>
      <c r="J4939">
        <v>30580</v>
      </c>
      <c r="K4939">
        <v>22</v>
      </c>
      <c r="L4939">
        <v>17</v>
      </c>
      <c r="M4939" t="s">
        <v>102</v>
      </c>
      <c r="N4939" t="s">
        <v>64</v>
      </c>
      <c r="O4939" t="s">
        <v>36</v>
      </c>
      <c r="P4939">
        <v>2006</v>
      </c>
      <c r="V4939" t="str">
        <f>IF(OR(J4939 &lt; -10846.9, J4939 &gt; 74078.13), "T", "F")</f>
        <v>F</v>
      </c>
      <c r="AB4939">
        <v>6</v>
      </c>
      <c r="AC4939">
        <v>4</v>
      </c>
      <c r="AD4939">
        <v>203</v>
      </c>
      <c r="AE4939">
        <v>22</v>
      </c>
      <c r="AF4939">
        <v>17</v>
      </c>
      <c r="AG4939">
        <v>30580</v>
      </c>
      <c r="AJ4939">
        <v>2006</v>
      </c>
      <c r="AK4939" t="s">
        <v>164</v>
      </c>
      <c r="AL4939">
        <v>30580</v>
      </c>
    </row>
    <row r="4940" spans="1:38" x14ac:dyDescent="0.3">
      <c r="A4940" t="s">
        <v>164</v>
      </c>
      <c r="B4940" t="s">
        <v>482</v>
      </c>
      <c r="C4940">
        <v>5657</v>
      </c>
      <c r="D4940" t="s">
        <v>30</v>
      </c>
      <c r="E4940" t="s">
        <v>34</v>
      </c>
      <c r="F4940" t="s">
        <v>35</v>
      </c>
      <c r="G4940">
        <v>6</v>
      </c>
      <c r="H4940">
        <v>4</v>
      </c>
      <c r="I4940">
        <v>203</v>
      </c>
      <c r="J4940">
        <v>26955</v>
      </c>
      <c r="K4940">
        <v>22</v>
      </c>
      <c r="L4940">
        <v>17</v>
      </c>
      <c r="M4940" t="s">
        <v>102</v>
      </c>
      <c r="N4940" t="s">
        <v>64</v>
      </c>
      <c r="O4940" t="s">
        <v>36</v>
      </c>
      <c r="P4940">
        <v>2006</v>
      </c>
      <c r="V4940" t="str">
        <f>IF(OR(J4940 &lt; -10846.9, J4940 &gt; 74078.13), "T", "F")</f>
        <v>F</v>
      </c>
      <c r="AB4940">
        <v>6</v>
      </c>
      <c r="AC4940">
        <v>4</v>
      </c>
      <c r="AD4940">
        <v>203</v>
      </c>
      <c r="AE4940">
        <v>22</v>
      </c>
      <c r="AF4940">
        <v>17</v>
      </c>
      <c r="AG4940">
        <v>26955</v>
      </c>
      <c r="AJ4940">
        <v>2006</v>
      </c>
      <c r="AK4940" t="s">
        <v>164</v>
      </c>
      <c r="AL4940">
        <v>26955</v>
      </c>
    </row>
    <row r="4941" spans="1:38" x14ac:dyDescent="0.3">
      <c r="A4941" t="s">
        <v>164</v>
      </c>
      <c r="B4941" t="s">
        <v>482</v>
      </c>
      <c r="C4941">
        <v>5657</v>
      </c>
      <c r="D4941" t="s">
        <v>30</v>
      </c>
      <c r="E4941" t="s">
        <v>34</v>
      </c>
      <c r="F4941" t="s">
        <v>31</v>
      </c>
      <c r="G4941">
        <v>6</v>
      </c>
      <c r="H4941">
        <v>4</v>
      </c>
      <c r="I4941">
        <v>203</v>
      </c>
      <c r="J4941">
        <v>28530</v>
      </c>
      <c r="K4941">
        <v>25</v>
      </c>
      <c r="L4941">
        <v>18</v>
      </c>
      <c r="M4941" t="s">
        <v>102</v>
      </c>
      <c r="N4941" t="s">
        <v>64</v>
      </c>
      <c r="O4941" t="s">
        <v>36</v>
      </c>
      <c r="P4941">
        <v>2006</v>
      </c>
      <c r="V4941" t="str">
        <f>IF(OR(J4941 &lt; -10846.9, J4941 &gt; 74078.13), "T", "F")</f>
        <v>F</v>
      </c>
      <c r="AB4941">
        <v>6</v>
      </c>
      <c r="AC4941">
        <v>4</v>
      </c>
      <c r="AD4941">
        <v>203</v>
      </c>
      <c r="AE4941">
        <v>25</v>
      </c>
      <c r="AF4941">
        <v>18</v>
      </c>
      <c r="AG4941">
        <v>28530</v>
      </c>
      <c r="AJ4941">
        <v>2006</v>
      </c>
      <c r="AK4941" t="s">
        <v>164</v>
      </c>
      <c r="AL4941">
        <v>28530</v>
      </c>
    </row>
    <row r="4942" spans="1:38" x14ac:dyDescent="0.3">
      <c r="A4942" t="s">
        <v>164</v>
      </c>
      <c r="B4942" t="s">
        <v>482</v>
      </c>
      <c r="C4942">
        <v>5657</v>
      </c>
      <c r="D4942" t="s">
        <v>30</v>
      </c>
      <c r="E4942" t="s">
        <v>34</v>
      </c>
      <c r="F4942" t="s">
        <v>35</v>
      </c>
      <c r="G4942">
        <v>6</v>
      </c>
      <c r="H4942">
        <v>4</v>
      </c>
      <c r="I4942">
        <v>203</v>
      </c>
      <c r="J4942">
        <v>27770</v>
      </c>
      <c r="K4942">
        <v>22</v>
      </c>
      <c r="L4942">
        <v>17</v>
      </c>
      <c r="M4942" t="s">
        <v>102</v>
      </c>
      <c r="N4942" t="s">
        <v>64</v>
      </c>
      <c r="O4942" t="s">
        <v>36</v>
      </c>
      <c r="P4942">
        <v>2007</v>
      </c>
      <c r="V4942" t="str">
        <f>IF(OR(J4942 &lt; -10846.9, J4942 &gt; 74078.13), "T", "F")</f>
        <v>F</v>
      </c>
      <c r="AB4942">
        <v>6</v>
      </c>
      <c r="AC4942">
        <v>4</v>
      </c>
      <c r="AD4942">
        <v>203</v>
      </c>
      <c r="AE4942">
        <v>22</v>
      </c>
      <c r="AF4942">
        <v>17</v>
      </c>
      <c r="AG4942">
        <v>27770</v>
      </c>
      <c r="AJ4942">
        <v>2007</v>
      </c>
      <c r="AK4942" t="s">
        <v>164</v>
      </c>
      <c r="AL4942">
        <v>27770</v>
      </c>
    </row>
    <row r="4943" spans="1:38" x14ac:dyDescent="0.3">
      <c r="A4943" t="s">
        <v>164</v>
      </c>
      <c r="B4943" t="s">
        <v>482</v>
      </c>
      <c r="C4943">
        <v>5657</v>
      </c>
      <c r="D4943" t="s">
        <v>30</v>
      </c>
      <c r="E4943" t="s">
        <v>34</v>
      </c>
      <c r="F4943" t="s">
        <v>31</v>
      </c>
      <c r="G4943">
        <v>6</v>
      </c>
      <c r="H4943">
        <v>4</v>
      </c>
      <c r="I4943">
        <v>203</v>
      </c>
      <c r="J4943">
        <v>29205</v>
      </c>
      <c r="K4943">
        <v>25</v>
      </c>
      <c r="L4943">
        <v>18</v>
      </c>
      <c r="M4943" t="s">
        <v>102</v>
      </c>
      <c r="N4943" t="s">
        <v>64</v>
      </c>
      <c r="O4943" t="s">
        <v>36</v>
      </c>
      <c r="P4943">
        <v>2007</v>
      </c>
      <c r="V4943" t="str">
        <f>IF(OR(J4943 &lt; -10846.9, J4943 &gt; 74078.13), "T", "F")</f>
        <v>F</v>
      </c>
      <c r="AB4943">
        <v>6</v>
      </c>
      <c r="AC4943">
        <v>4</v>
      </c>
      <c r="AD4943">
        <v>203</v>
      </c>
      <c r="AE4943">
        <v>25</v>
      </c>
      <c r="AF4943">
        <v>18</v>
      </c>
      <c r="AG4943">
        <v>29205</v>
      </c>
      <c r="AJ4943">
        <v>2007</v>
      </c>
      <c r="AK4943" t="s">
        <v>164</v>
      </c>
      <c r="AL4943">
        <v>29205</v>
      </c>
    </row>
    <row r="4944" spans="1:38" x14ac:dyDescent="0.3">
      <c r="A4944" t="s">
        <v>164</v>
      </c>
      <c r="B4944" t="s">
        <v>482</v>
      </c>
      <c r="C4944">
        <v>5657</v>
      </c>
      <c r="D4944" t="s">
        <v>30</v>
      </c>
      <c r="E4944" t="s">
        <v>34</v>
      </c>
      <c r="F4944" t="s">
        <v>35</v>
      </c>
      <c r="G4944">
        <v>6</v>
      </c>
      <c r="H4944">
        <v>4</v>
      </c>
      <c r="I4944">
        <v>203</v>
      </c>
      <c r="J4944">
        <v>31055</v>
      </c>
      <c r="K4944">
        <v>22</v>
      </c>
      <c r="L4944">
        <v>17</v>
      </c>
      <c r="M4944" t="s">
        <v>102</v>
      </c>
      <c r="N4944" t="s">
        <v>64</v>
      </c>
      <c r="O4944" t="s">
        <v>36</v>
      </c>
      <c r="P4944">
        <v>2007</v>
      </c>
      <c r="V4944" t="str">
        <f>IF(OR(J4944 &lt; -10846.9, J4944 &gt; 74078.13), "T", "F")</f>
        <v>F</v>
      </c>
      <c r="AB4944">
        <v>6</v>
      </c>
      <c r="AC4944">
        <v>4</v>
      </c>
      <c r="AD4944">
        <v>203</v>
      </c>
      <c r="AE4944">
        <v>22</v>
      </c>
      <c r="AF4944">
        <v>17</v>
      </c>
      <c r="AG4944">
        <v>31055</v>
      </c>
      <c r="AJ4944">
        <v>2007</v>
      </c>
      <c r="AK4944" t="s">
        <v>164</v>
      </c>
      <c r="AL4944">
        <v>31055</v>
      </c>
    </row>
    <row r="4945" spans="1:38" x14ac:dyDescent="0.3">
      <c r="A4945" t="s">
        <v>164</v>
      </c>
      <c r="B4945" t="s">
        <v>482</v>
      </c>
      <c r="C4945">
        <v>5657</v>
      </c>
      <c r="D4945" t="s">
        <v>30</v>
      </c>
      <c r="E4945" t="s">
        <v>34</v>
      </c>
      <c r="F4945" t="s">
        <v>31</v>
      </c>
      <c r="G4945">
        <v>6</v>
      </c>
      <c r="H4945">
        <v>4</v>
      </c>
      <c r="I4945">
        <v>203</v>
      </c>
      <c r="J4945">
        <v>25920</v>
      </c>
      <c r="K4945">
        <v>25</v>
      </c>
      <c r="L4945">
        <v>18</v>
      </c>
      <c r="M4945" t="s">
        <v>102</v>
      </c>
      <c r="N4945" t="s">
        <v>64</v>
      </c>
      <c r="O4945" t="s">
        <v>36</v>
      </c>
      <c r="P4945">
        <v>2007</v>
      </c>
      <c r="V4945" t="str">
        <f>IF(OR(J4945 &lt; -10846.9, J4945 &gt; 74078.13), "T", "F")</f>
        <v>F</v>
      </c>
      <c r="AB4945">
        <v>6</v>
      </c>
      <c r="AC4945">
        <v>4</v>
      </c>
      <c r="AD4945">
        <v>203</v>
      </c>
      <c r="AE4945">
        <v>25</v>
      </c>
      <c r="AF4945">
        <v>18</v>
      </c>
      <c r="AG4945">
        <v>25920</v>
      </c>
      <c r="AJ4945">
        <v>2007</v>
      </c>
      <c r="AK4945" t="s">
        <v>164</v>
      </c>
      <c r="AL4945">
        <v>25920</v>
      </c>
    </row>
    <row r="4946" spans="1:38" x14ac:dyDescent="0.3">
      <c r="A4946" t="s">
        <v>48</v>
      </c>
      <c r="B4946" t="s">
        <v>483</v>
      </c>
      <c r="C4946">
        <v>2009</v>
      </c>
      <c r="D4946" t="s">
        <v>30</v>
      </c>
      <c r="E4946" t="s">
        <v>34</v>
      </c>
      <c r="F4946" t="s">
        <v>20</v>
      </c>
      <c r="G4946">
        <v>6</v>
      </c>
      <c r="H4946">
        <v>4</v>
      </c>
      <c r="I4946">
        <v>261</v>
      </c>
      <c r="J4946">
        <v>32560</v>
      </c>
      <c r="K4946">
        <v>21</v>
      </c>
      <c r="L4946">
        <v>15</v>
      </c>
      <c r="M4946" t="s">
        <v>50</v>
      </c>
      <c r="N4946" t="s">
        <v>22</v>
      </c>
      <c r="O4946" t="s">
        <v>197</v>
      </c>
      <c r="P4946">
        <v>2015</v>
      </c>
      <c r="V4946" t="str">
        <f>IF(OR(J4946 &lt; -10846.9, J4946 &gt; 74078.13), "T", "F")</f>
        <v>F</v>
      </c>
      <c r="AB4946">
        <v>6</v>
      </c>
      <c r="AC4946">
        <v>4</v>
      </c>
      <c r="AD4946">
        <v>261</v>
      </c>
      <c r="AE4946">
        <v>21</v>
      </c>
      <c r="AF4946">
        <v>15</v>
      </c>
      <c r="AG4946">
        <v>32560</v>
      </c>
      <c r="AJ4946">
        <v>2015</v>
      </c>
      <c r="AK4946" t="s">
        <v>48</v>
      </c>
      <c r="AL4946">
        <v>32560</v>
      </c>
    </row>
    <row r="4947" spans="1:38" x14ac:dyDescent="0.3">
      <c r="A4947" t="s">
        <v>48</v>
      </c>
      <c r="B4947" t="s">
        <v>483</v>
      </c>
      <c r="C4947">
        <v>2009</v>
      </c>
      <c r="D4947" t="s">
        <v>30</v>
      </c>
      <c r="E4947" t="s">
        <v>34</v>
      </c>
      <c r="F4947" t="s">
        <v>20</v>
      </c>
      <c r="G4947">
        <v>4</v>
      </c>
      <c r="H4947">
        <v>4</v>
      </c>
      <c r="I4947">
        <v>152</v>
      </c>
      <c r="J4947">
        <v>20660</v>
      </c>
      <c r="K4947">
        <v>23</v>
      </c>
      <c r="L4947">
        <v>17</v>
      </c>
      <c r="M4947" t="s">
        <v>50</v>
      </c>
      <c r="N4947" t="s">
        <v>22</v>
      </c>
      <c r="O4947" t="s">
        <v>215</v>
      </c>
      <c r="P4947">
        <v>2015</v>
      </c>
      <c r="V4947" t="str">
        <f>IF(OR(J4947 &lt; -10846.9, J4947 &gt; 74078.13), "T", "F")</f>
        <v>F</v>
      </c>
      <c r="AB4947">
        <v>4</v>
      </c>
      <c r="AC4947">
        <v>4</v>
      </c>
      <c r="AD4947">
        <v>152</v>
      </c>
      <c r="AE4947">
        <v>23</v>
      </c>
      <c r="AF4947">
        <v>17</v>
      </c>
      <c r="AG4947">
        <v>20660</v>
      </c>
      <c r="AJ4947">
        <v>2015</v>
      </c>
      <c r="AK4947" t="s">
        <v>48</v>
      </c>
      <c r="AL4947">
        <v>20660</v>
      </c>
    </row>
    <row r="4948" spans="1:38" x14ac:dyDescent="0.3">
      <c r="A4948" t="s">
        <v>48</v>
      </c>
      <c r="B4948" t="s">
        <v>483</v>
      </c>
      <c r="C4948">
        <v>2009</v>
      </c>
      <c r="D4948" t="s">
        <v>30</v>
      </c>
      <c r="E4948" t="s">
        <v>34</v>
      </c>
      <c r="F4948" t="s">
        <v>20</v>
      </c>
      <c r="G4948">
        <v>6</v>
      </c>
      <c r="H4948">
        <v>4</v>
      </c>
      <c r="I4948">
        <v>261</v>
      </c>
      <c r="J4948">
        <v>25510</v>
      </c>
      <c r="K4948">
        <v>22</v>
      </c>
      <c r="L4948">
        <v>16</v>
      </c>
      <c r="M4948" t="s">
        <v>50</v>
      </c>
      <c r="N4948" t="s">
        <v>22</v>
      </c>
      <c r="O4948" t="s">
        <v>197</v>
      </c>
      <c r="P4948">
        <v>2015</v>
      </c>
      <c r="V4948" t="str">
        <f>IF(OR(J4948 &lt; -10846.9, J4948 &gt; 74078.13), "T", "F")</f>
        <v>F</v>
      </c>
      <c r="AB4948">
        <v>6</v>
      </c>
      <c r="AC4948">
        <v>4</v>
      </c>
      <c r="AD4948">
        <v>261</v>
      </c>
      <c r="AE4948">
        <v>22</v>
      </c>
      <c r="AF4948">
        <v>16</v>
      </c>
      <c r="AG4948">
        <v>25510</v>
      </c>
      <c r="AJ4948">
        <v>2015</v>
      </c>
      <c r="AK4948" t="s">
        <v>48</v>
      </c>
      <c r="AL4948">
        <v>25510</v>
      </c>
    </row>
    <row r="4949" spans="1:38" x14ac:dyDescent="0.3">
      <c r="A4949" t="s">
        <v>48</v>
      </c>
      <c r="B4949" t="s">
        <v>483</v>
      </c>
      <c r="C4949">
        <v>2009</v>
      </c>
      <c r="D4949" t="s">
        <v>30</v>
      </c>
      <c r="E4949" t="s">
        <v>34</v>
      </c>
      <c r="F4949" t="s">
        <v>92</v>
      </c>
      <c r="G4949">
        <v>6</v>
      </c>
      <c r="H4949">
        <v>4</v>
      </c>
      <c r="I4949">
        <v>261</v>
      </c>
      <c r="J4949">
        <v>34010</v>
      </c>
      <c r="K4949">
        <v>21</v>
      </c>
      <c r="L4949">
        <v>15</v>
      </c>
      <c r="M4949" t="s">
        <v>50</v>
      </c>
      <c r="N4949" t="s">
        <v>22</v>
      </c>
      <c r="O4949" t="s">
        <v>197</v>
      </c>
      <c r="P4949">
        <v>2015</v>
      </c>
      <c r="V4949" t="str">
        <f>IF(OR(J4949 &lt; -10846.9, J4949 &gt; 74078.13), "T", "F")</f>
        <v>F</v>
      </c>
      <c r="AB4949">
        <v>6</v>
      </c>
      <c r="AC4949">
        <v>4</v>
      </c>
      <c r="AD4949">
        <v>261</v>
      </c>
      <c r="AE4949">
        <v>21</v>
      </c>
      <c r="AF4949">
        <v>15</v>
      </c>
      <c r="AG4949">
        <v>34010</v>
      </c>
      <c r="AJ4949">
        <v>2015</v>
      </c>
      <c r="AK4949" t="s">
        <v>48</v>
      </c>
      <c r="AL4949">
        <v>34010</v>
      </c>
    </row>
    <row r="4950" spans="1:38" x14ac:dyDescent="0.3">
      <c r="A4950" t="s">
        <v>48</v>
      </c>
      <c r="B4950" t="s">
        <v>483</v>
      </c>
      <c r="C4950">
        <v>2009</v>
      </c>
      <c r="D4950" t="s">
        <v>30</v>
      </c>
      <c r="E4950" t="s">
        <v>19</v>
      </c>
      <c r="F4950" t="s">
        <v>92</v>
      </c>
      <c r="G4950">
        <v>6</v>
      </c>
      <c r="H4950">
        <v>4</v>
      </c>
      <c r="I4950">
        <v>261</v>
      </c>
      <c r="J4950">
        <v>31510</v>
      </c>
      <c r="K4950">
        <v>21</v>
      </c>
      <c r="L4950">
        <v>16</v>
      </c>
      <c r="M4950" t="s">
        <v>50</v>
      </c>
      <c r="N4950" t="s">
        <v>22</v>
      </c>
      <c r="O4950" t="s">
        <v>197</v>
      </c>
      <c r="P4950">
        <v>2015</v>
      </c>
      <c r="V4950" t="str">
        <f>IF(OR(J4950 &lt; -10846.9, J4950 &gt; 74078.13), "T", "F")</f>
        <v>F</v>
      </c>
      <c r="AB4950">
        <v>6</v>
      </c>
      <c r="AC4950">
        <v>4</v>
      </c>
      <c r="AD4950">
        <v>261</v>
      </c>
      <c r="AE4950">
        <v>21</v>
      </c>
      <c r="AF4950">
        <v>16</v>
      </c>
      <c r="AG4950">
        <v>31510</v>
      </c>
      <c r="AJ4950">
        <v>2015</v>
      </c>
      <c r="AK4950" t="s">
        <v>48</v>
      </c>
      <c r="AL4950">
        <v>31510</v>
      </c>
    </row>
    <row r="4951" spans="1:38" x14ac:dyDescent="0.3">
      <c r="A4951" t="s">
        <v>48</v>
      </c>
      <c r="B4951" t="s">
        <v>483</v>
      </c>
      <c r="C4951">
        <v>2009</v>
      </c>
      <c r="D4951" t="s">
        <v>30</v>
      </c>
      <c r="E4951" t="s">
        <v>34</v>
      </c>
      <c r="F4951" t="s">
        <v>92</v>
      </c>
      <c r="G4951">
        <v>6</v>
      </c>
      <c r="H4951">
        <v>4</v>
      </c>
      <c r="I4951">
        <v>261</v>
      </c>
      <c r="J4951">
        <v>32560</v>
      </c>
      <c r="K4951">
        <v>21</v>
      </c>
      <c r="L4951">
        <v>15</v>
      </c>
      <c r="M4951" t="s">
        <v>50</v>
      </c>
      <c r="N4951" t="s">
        <v>22</v>
      </c>
      <c r="O4951" t="s">
        <v>197</v>
      </c>
      <c r="P4951">
        <v>2015</v>
      </c>
      <c r="V4951" t="str">
        <f>IF(OR(J4951 &lt; -10846.9, J4951 &gt; 74078.13), "T", "F")</f>
        <v>F</v>
      </c>
      <c r="AB4951">
        <v>6</v>
      </c>
      <c r="AC4951">
        <v>4</v>
      </c>
      <c r="AD4951">
        <v>261</v>
      </c>
      <c r="AE4951">
        <v>21</v>
      </c>
      <c r="AF4951">
        <v>15</v>
      </c>
      <c r="AG4951">
        <v>32560</v>
      </c>
      <c r="AJ4951">
        <v>2015</v>
      </c>
      <c r="AK4951" t="s">
        <v>48</v>
      </c>
      <c r="AL4951">
        <v>32560</v>
      </c>
    </row>
    <row r="4952" spans="1:38" x14ac:dyDescent="0.3">
      <c r="A4952" t="s">
        <v>48</v>
      </c>
      <c r="B4952" t="s">
        <v>483</v>
      </c>
      <c r="C4952">
        <v>2009</v>
      </c>
      <c r="D4952" t="s">
        <v>30</v>
      </c>
      <c r="E4952" t="s">
        <v>19</v>
      </c>
      <c r="F4952" t="s">
        <v>20</v>
      </c>
      <c r="G4952">
        <v>6</v>
      </c>
      <c r="H4952">
        <v>4</v>
      </c>
      <c r="I4952">
        <v>261</v>
      </c>
      <c r="J4952">
        <v>25860</v>
      </c>
      <c r="K4952">
        <v>22</v>
      </c>
      <c r="L4952">
        <v>16</v>
      </c>
      <c r="M4952" t="s">
        <v>50</v>
      </c>
      <c r="N4952" t="s">
        <v>22</v>
      </c>
      <c r="O4952" t="s">
        <v>197</v>
      </c>
      <c r="P4952">
        <v>2015</v>
      </c>
      <c r="V4952" t="str">
        <f>IF(OR(J4952 &lt; -10846.9, J4952 &gt; 74078.13), "T", "F")</f>
        <v>F</v>
      </c>
      <c r="AB4952">
        <v>6</v>
      </c>
      <c r="AC4952">
        <v>4</v>
      </c>
      <c r="AD4952">
        <v>261</v>
      </c>
      <c r="AE4952">
        <v>22</v>
      </c>
      <c r="AF4952">
        <v>16</v>
      </c>
      <c r="AG4952">
        <v>25860</v>
      </c>
      <c r="AJ4952">
        <v>2015</v>
      </c>
      <c r="AK4952" t="s">
        <v>48</v>
      </c>
      <c r="AL4952">
        <v>25860</v>
      </c>
    </row>
    <row r="4953" spans="1:38" x14ac:dyDescent="0.3">
      <c r="A4953" t="s">
        <v>48</v>
      </c>
      <c r="B4953" t="s">
        <v>483</v>
      </c>
      <c r="C4953">
        <v>2009</v>
      </c>
      <c r="D4953" t="s">
        <v>30</v>
      </c>
      <c r="E4953" t="s">
        <v>34</v>
      </c>
      <c r="F4953" t="s">
        <v>92</v>
      </c>
      <c r="G4953">
        <v>6</v>
      </c>
      <c r="H4953">
        <v>4</v>
      </c>
      <c r="I4953">
        <v>261</v>
      </c>
      <c r="J4953">
        <v>26450</v>
      </c>
      <c r="K4953">
        <v>21</v>
      </c>
      <c r="L4953">
        <v>15</v>
      </c>
      <c r="M4953" t="s">
        <v>50</v>
      </c>
      <c r="N4953" t="s">
        <v>22</v>
      </c>
      <c r="O4953" t="s">
        <v>197</v>
      </c>
      <c r="P4953">
        <v>2015</v>
      </c>
      <c r="V4953" t="str">
        <f>IF(OR(J4953 &lt; -10846.9, J4953 &gt; 74078.13), "T", "F")</f>
        <v>F</v>
      </c>
      <c r="AB4953">
        <v>6</v>
      </c>
      <c r="AC4953">
        <v>4</v>
      </c>
      <c r="AD4953">
        <v>261</v>
      </c>
      <c r="AE4953">
        <v>21</v>
      </c>
      <c r="AF4953">
        <v>15</v>
      </c>
      <c r="AG4953">
        <v>26450</v>
      </c>
      <c r="AJ4953">
        <v>2015</v>
      </c>
      <c r="AK4953" t="s">
        <v>48</v>
      </c>
      <c r="AL4953">
        <v>26450</v>
      </c>
    </row>
    <row r="4954" spans="1:38" x14ac:dyDescent="0.3">
      <c r="A4954" t="s">
        <v>48</v>
      </c>
      <c r="B4954" t="s">
        <v>483</v>
      </c>
      <c r="C4954">
        <v>2009</v>
      </c>
      <c r="D4954" t="s">
        <v>30</v>
      </c>
      <c r="E4954" t="s">
        <v>34</v>
      </c>
      <c r="F4954" t="s">
        <v>20</v>
      </c>
      <c r="G4954">
        <v>4</v>
      </c>
      <c r="H4954">
        <v>4</v>
      </c>
      <c r="I4954">
        <v>152</v>
      </c>
      <c r="J4954">
        <v>23020</v>
      </c>
      <c r="K4954">
        <v>23</v>
      </c>
      <c r="L4954">
        <v>17</v>
      </c>
      <c r="M4954" t="s">
        <v>50</v>
      </c>
      <c r="N4954" t="s">
        <v>22</v>
      </c>
      <c r="O4954" t="s">
        <v>215</v>
      </c>
      <c r="P4954">
        <v>2015</v>
      </c>
      <c r="V4954" t="str">
        <f>IF(OR(J4954 &lt; -10846.9, J4954 &gt; 74078.13), "T", "F")</f>
        <v>F</v>
      </c>
      <c r="AB4954">
        <v>4</v>
      </c>
      <c r="AC4954">
        <v>4</v>
      </c>
      <c r="AD4954">
        <v>152</v>
      </c>
      <c r="AE4954">
        <v>23</v>
      </c>
      <c r="AF4954">
        <v>17</v>
      </c>
      <c r="AG4954">
        <v>23020</v>
      </c>
      <c r="AJ4954">
        <v>2015</v>
      </c>
      <c r="AK4954" t="s">
        <v>48</v>
      </c>
      <c r="AL4954">
        <v>23020</v>
      </c>
    </row>
    <row r="4955" spans="1:38" x14ac:dyDescent="0.3">
      <c r="A4955" t="s">
        <v>48</v>
      </c>
      <c r="B4955" t="s">
        <v>483</v>
      </c>
      <c r="C4955">
        <v>2009</v>
      </c>
      <c r="D4955" t="s">
        <v>30</v>
      </c>
      <c r="E4955" t="s">
        <v>19</v>
      </c>
      <c r="F4955" t="s">
        <v>92</v>
      </c>
      <c r="G4955">
        <v>6</v>
      </c>
      <c r="H4955">
        <v>4</v>
      </c>
      <c r="I4955">
        <v>261</v>
      </c>
      <c r="J4955">
        <v>27240</v>
      </c>
      <c r="K4955">
        <v>21</v>
      </c>
      <c r="L4955">
        <v>16</v>
      </c>
      <c r="M4955" t="s">
        <v>50</v>
      </c>
      <c r="N4955" t="s">
        <v>22</v>
      </c>
      <c r="O4955" t="s">
        <v>215</v>
      </c>
      <c r="P4955">
        <v>2015</v>
      </c>
      <c r="V4955" t="str">
        <f>IF(OR(J4955 &lt; -10846.9, J4955 &gt; 74078.13), "T", "F")</f>
        <v>F</v>
      </c>
      <c r="AB4955">
        <v>6</v>
      </c>
      <c r="AC4955">
        <v>4</v>
      </c>
      <c r="AD4955">
        <v>261</v>
      </c>
      <c r="AE4955">
        <v>21</v>
      </c>
      <c r="AF4955">
        <v>16</v>
      </c>
      <c r="AG4955">
        <v>27240</v>
      </c>
      <c r="AJ4955">
        <v>2015</v>
      </c>
      <c r="AK4955" t="s">
        <v>48</v>
      </c>
      <c r="AL4955">
        <v>27240</v>
      </c>
    </row>
    <row r="4956" spans="1:38" x14ac:dyDescent="0.3">
      <c r="A4956" t="s">
        <v>48</v>
      </c>
      <c r="B4956" t="s">
        <v>483</v>
      </c>
      <c r="C4956">
        <v>2009</v>
      </c>
      <c r="D4956" t="s">
        <v>30</v>
      </c>
      <c r="E4956" t="s">
        <v>19</v>
      </c>
      <c r="F4956" t="s">
        <v>20</v>
      </c>
      <c r="G4956">
        <v>4</v>
      </c>
      <c r="H4956">
        <v>4</v>
      </c>
      <c r="I4956">
        <v>152</v>
      </c>
      <c r="J4956">
        <v>17990</v>
      </c>
      <c r="K4956">
        <v>23</v>
      </c>
      <c r="L4956">
        <v>19</v>
      </c>
      <c r="M4956" t="s">
        <v>50</v>
      </c>
      <c r="N4956" t="s">
        <v>22</v>
      </c>
      <c r="O4956" t="s">
        <v>215</v>
      </c>
      <c r="P4956">
        <v>2015</v>
      </c>
      <c r="V4956" t="str">
        <f>IF(OR(J4956 &lt; -10846.9, J4956 &gt; 74078.13), "T", "F")</f>
        <v>F</v>
      </c>
      <c r="AB4956">
        <v>4</v>
      </c>
      <c r="AC4956">
        <v>4</v>
      </c>
      <c r="AD4956">
        <v>152</v>
      </c>
      <c r="AE4956">
        <v>23</v>
      </c>
      <c r="AF4956">
        <v>19</v>
      </c>
      <c r="AG4956">
        <v>17990</v>
      </c>
      <c r="AJ4956">
        <v>2015</v>
      </c>
      <c r="AK4956" t="s">
        <v>48</v>
      </c>
      <c r="AL4956">
        <v>17990</v>
      </c>
    </row>
    <row r="4957" spans="1:38" x14ac:dyDescent="0.3">
      <c r="A4957" t="s">
        <v>48</v>
      </c>
      <c r="B4957" t="s">
        <v>483</v>
      </c>
      <c r="C4957">
        <v>2009</v>
      </c>
      <c r="D4957" t="s">
        <v>30</v>
      </c>
      <c r="E4957" t="s">
        <v>19</v>
      </c>
      <c r="F4957" t="s">
        <v>92</v>
      </c>
      <c r="G4957">
        <v>6</v>
      </c>
      <c r="H4957">
        <v>4</v>
      </c>
      <c r="I4957">
        <v>261</v>
      </c>
      <c r="J4957">
        <v>30550</v>
      </c>
      <c r="K4957">
        <v>21</v>
      </c>
      <c r="L4957">
        <v>16</v>
      </c>
      <c r="M4957" t="s">
        <v>50</v>
      </c>
      <c r="N4957" t="s">
        <v>22</v>
      </c>
      <c r="O4957" t="s">
        <v>215</v>
      </c>
      <c r="P4957">
        <v>2015</v>
      </c>
      <c r="V4957" t="str">
        <f>IF(OR(J4957 &lt; -10846.9, J4957 &gt; 74078.13), "T", "F")</f>
        <v>F</v>
      </c>
      <c r="AB4957">
        <v>6</v>
      </c>
      <c r="AC4957">
        <v>4</v>
      </c>
      <c r="AD4957">
        <v>261</v>
      </c>
      <c r="AE4957">
        <v>21</v>
      </c>
      <c r="AF4957">
        <v>16</v>
      </c>
      <c r="AG4957">
        <v>30550</v>
      </c>
      <c r="AJ4957">
        <v>2015</v>
      </c>
      <c r="AK4957" t="s">
        <v>48</v>
      </c>
      <c r="AL4957">
        <v>30550</v>
      </c>
    </row>
    <row r="4958" spans="1:38" x14ac:dyDescent="0.3">
      <c r="A4958" t="s">
        <v>48</v>
      </c>
      <c r="B4958" t="s">
        <v>483</v>
      </c>
      <c r="C4958">
        <v>2009</v>
      </c>
      <c r="D4958" t="s">
        <v>30</v>
      </c>
      <c r="E4958" t="s">
        <v>34</v>
      </c>
      <c r="F4958" t="s">
        <v>20</v>
      </c>
      <c r="G4958">
        <v>6</v>
      </c>
      <c r="H4958">
        <v>4</v>
      </c>
      <c r="I4958">
        <v>261</v>
      </c>
      <c r="J4958">
        <v>24190</v>
      </c>
      <c r="K4958">
        <v>22</v>
      </c>
      <c r="L4958">
        <v>16</v>
      </c>
      <c r="M4958" t="s">
        <v>50</v>
      </c>
      <c r="N4958" t="s">
        <v>22</v>
      </c>
      <c r="O4958" t="s">
        <v>215</v>
      </c>
      <c r="P4958">
        <v>2015</v>
      </c>
      <c r="V4958" t="str">
        <f>IF(OR(J4958 &lt; -10846.9, J4958 &gt; 74078.13), "T", "F")</f>
        <v>F</v>
      </c>
      <c r="AB4958">
        <v>6</v>
      </c>
      <c r="AC4958">
        <v>4</v>
      </c>
      <c r="AD4958">
        <v>261</v>
      </c>
      <c r="AE4958">
        <v>22</v>
      </c>
      <c r="AF4958">
        <v>16</v>
      </c>
      <c r="AG4958">
        <v>24190</v>
      </c>
      <c r="AJ4958">
        <v>2015</v>
      </c>
      <c r="AK4958" t="s">
        <v>48</v>
      </c>
      <c r="AL4958">
        <v>24190</v>
      </c>
    </row>
    <row r="4959" spans="1:38" x14ac:dyDescent="0.3">
      <c r="A4959" t="s">
        <v>48</v>
      </c>
      <c r="B4959" t="s">
        <v>483</v>
      </c>
      <c r="C4959">
        <v>2009</v>
      </c>
      <c r="D4959" t="s">
        <v>30</v>
      </c>
      <c r="E4959" t="s">
        <v>34</v>
      </c>
      <c r="F4959" t="s">
        <v>20</v>
      </c>
      <c r="G4959">
        <v>6</v>
      </c>
      <c r="H4959">
        <v>4</v>
      </c>
      <c r="I4959">
        <v>261</v>
      </c>
      <c r="J4959">
        <v>23750</v>
      </c>
      <c r="K4959">
        <v>22</v>
      </c>
      <c r="L4959">
        <v>16</v>
      </c>
      <c r="M4959" t="s">
        <v>50</v>
      </c>
      <c r="N4959" t="s">
        <v>22</v>
      </c>
      <c r="O4959" t="s">
        <v>197</v>
      </c>
      <c r="P4959">
        <v>2015</v>
      </c>
      <c r="V4959" t="str">
        <f>IF(OR(J4959 &lt; -10846.9, J4959 &gt; 74078.13), "T", "F")</f>
        <v>F</v>
      </c>
      <c r="AB4959">
        <v>6</v>
      </c>
      <c r="AC4959">
        <v>4</v>
      </c>
      <c r="AD4959">
        <v>261</v>
      </c>
      <c r="AE4959">
        <v>22</v>
      </c>
      <c r="AF4959">
        <v>16</v>
      </c>
      <c r="AG4959">
        <v>23750</v>
      </c>
      <c r="AJ4959">
        <v>2015</v>
      </c>
      <c r="AK4959" t="s">
        <v>48</v>
      </c>
      <c r="AL4959">
        <v>23750</v>
      </c>
    </row>
    <row r="4960" spans="1:38" x14ac:dyDescent="0.3">
      <c r="A4960" t="s">
        <v>48</v>
      </c>
      <c r="B4960" t="s">
        <v>483</v>
      </c>
      <c r="C4960">
        <v>2009</v>
      </c>
      <c r="D4960" t="s">
        <v>30</v>
      </c>
      <c r="E4960" t="s">
        <v>34</v>
      </c>
      <c r="F4960" t="s">
        <v>92</v>
      </c>
      <c r="G4960">
        <v>6</v>
      </c>
      <c r="H4960">
        <v>4</v>
      </c>
      <c r="I4960">
        <v>261</v>
      </c>
      <c r="J4960">
        <v>28050</v>
      </c>
      <c r="K4960">
        <v>21</v>
      </c>
      <c r="L4960">
        <v>15</v>
      </c>
      <c r="M4960" t="s">
        <v>50</v>
      </c>
      <c r="N4960" t="s">
        <v>22</v>
      </c>
      <c r="O4960" t="s">
        <v>197</v>
      </c>
      <c r="P4960">
        <v>2015</v>
      </c>
      <c r="V4960" t="str">
        <f>IF(OR(J4960 &lt; -10846.9, J4960 &gt; 74078.13), "T", "F")</f>
        <v>F</v>
      </c>
      <c r="AB4960">
        <v>6</v>
      </c>
      <c r="AC4960">
        <v>4</v>
      </c>
      <c r="AD4960">
        <v>261</v>
      </c>
      <c r="AE4960">
        <v>21</v>
      </c>
      <c r="AF4960">
        <v>15</v>
      </c>
      <c r="AG4960">
        <v>28050</v>
      </c>
      <c r="AJ4960">
        <v>2015</v>
      </c>
      <c r="AK4960" t="s">
        <v>48</v>
      </c>
      <c r="AL4960">
        <v>28050</v>
      </c>
    </row>
    <row r="4961" spans="1:38" x14ac:dyDescent="0.3">
      <c r="A4961" t="s">
        <v>48</v>
      </c>
      <c r="B4961" t="s">
        <v>483</v>
      </c>
      <c r="C4961">
        <v>2009</v>
      </c>
      <c r="D4961" t="s">
        <v>30</v>
      </c>
      <c r="E4961" t="s">
        <v>19</v>
      </c>
      <c r="F4961" t="s">
        <v>20</v>
      </c>
      <c r="G4961">
        <v>4</v>
      </c>
      <c r="H4961">
        <v>4</v>
      </c>
      <c r="I4961">
        <v>152</v>
      </c>
      <c r="J4961">
        <v>21970</v>
      </c>
      <c r="K4961">
        <v>23</v>
      </c>
      <c r="L4961">
        <v>19</v>
      </c>
      <c r="M4961" t="s">
        <v>50</v>
      </c>
      <c r="N4961" t="s">
        <v>22</v>
      </c>
      <c r="O4961" t="s">
        <v>215</v>
      </c>
      <c r="P4961">
        <v>2015</v>
      </c>
      <c r="V4961" t="str">
        <f>IF(OR(J4961 &lt; -10846.9, J4961 &gt; 74078.13), "T", "F")</f>
        <v>F</v>
      </c>
      <c r="AB4961">
        <v>4</v>
      </c>
      <c r="AC4961">
        <v>4</v>
      </c>
      <c r="AD4961">
        <v>152</v>
      </c>
      <c r="AE4961">
        <v>23</v>
      </c>
      <c r="AF4961">
        <v>19</v>
      </c>
      <c r="AG4961">
        <v>21970</v>
      </c>
      <c r="AJ4961">
        <v>2015</v>
      </c>
      <c r="AK4961" t="s">
        <v>48</v>
      </c>
      <c r="AL4961">
        <v>21970</v>
      </c>
    </row>
    <row r="4962" spans="1:38" x14ac:dyDescent="0.3">
      <c r="A4962" t="s">
        <v>48</v>
      </c>
      <c r="B4962" t="s">
        <v>483</v>
      </c>
      <c r="C4962">
        <v>2009</v>
      </c>
      <c r="D4962" t="s">
        <v>30</v>
      </c>
      <c r="E4962" t="s">
        <v>34</v>
      </c>
      <c r="F4962" t="s">
        <v>20</v>
      </c>
      <c r="G4962">
        <v>6</v>
      </c>
      <c r="H4962">
        <v>4</v>
      </c>
      <c r="I4962">
        <v>261</v>
      </c>
      <c r="J4962">
        <v>31360</v>
      </c>
      <c r="K4962">
        <v>21</v>
      </c>
      <c r="L4962">
        <v>15</v>
      </c>
      <c r="M4962" t="s">
        <v>50</v>
      </c>
      <c r="N4962" t="s">
        <v>22</v>
      </c>
      <c r="O4962" t="s">
        <v>197</v>
      </c>
      <c r="P4962">
        <v>2015</v>
      </c>
      <c r="V4962" t="str">
        <f>IF(OR(J4962 &lt; -10846.9, J4962 &gt; 74078.13), "T", "F")</f>
        <v>F</v>
      </c>
      <c r="AB4962">
        <v>6</v>
      </c>
      <c r="AC4962">
        <v>4</v>
      </c>
      <c r="AD4962">
        <v>261</v>
      </c>
      <c r="AE4962">
        <v>21</v>
      </c>
      <c r="AF4962">
        <v>15</v>
      </c>
      <c r="AG4962">
        <v>31360</v>
      </c>
      <c r="AJ4962">
        <v>2015</v>
      </c>
      <c r="AK4962" t="s">
        <v>48</v>
      </c>
      <c r="AL4962">
        <v>31360</v>
      </c>
    </row>
    <row r="4963" spans="1:38" x14ac:dyDescent="0.3">
      <c r="A4963" t="s">
        <v>48</v>
      </c>
      <c r="B4963" t="s">
        <v>483</v>
      </c>
      <c r="C4963">
        <v>2009</v>
      </c>
      <c r="D4963" t="s">
        <v>30</v>
      </c>
      <c r="E4963" t="s">
        <v>19</v>
      </c>
      <c r="F4963" t="s">
        <v>20</v>
      </c>
      <c r="G4963">
        <v>6</v>
      </c>
      <c r="H4963">
        <v>4</v>
      </c>
      <c r="I4963">
        <v>261</v>
      </c>
      <c r="J4963">
        <v>24540</v>
      </c>
      <c r="K4963">
        <v>22</v>
      </c>
      <c r="L4963">
        <v>16</v>
      </c>
      <c r="M4963" t="s">
        <v>50</v>
      </c>
      <c r="N4963" t="s">
        <v>22</v>
      </c>
      <c r="O4963" t="s">
        <v>215</v>
      </c>
      <c r="P4963">
        <v>2015</v>
      </c>
      <c r="V4963" t="str">
        <f>IF(OR(J4963 &lt; -10846.9, J4963 &gt; 74078.13), "T", "F")</f>
        <v>F</v>
      </c>
      <c r="AB4963">
        <v>6</v>
      </c>
      <c r="AC4963">
        <v>4</v>
      </c>
      <c r="AD4963">
        <v>261</v>
      </c>
      <c r="AE4963">
        <v>22</v>
      </c>
      <c r="AF4963">
        <v>16</v>
      </c>
      <c r="AG4963">
        <v>24540</v>
      </c>
      <c r="AJ4963">
        <v>2015</v>
      </c>
      <c r="AK4963" t="s">
        <v>48</v>
      </c>
      <c r="AL4963">
        <v>24540</v>
      </c>
    </row>
    <row r="4964" spans="1:38" x14ac:dyDescent="0.3">
      <c r="A4964" t="s">
        <v>48</v>
      </c>
      <c r="B4964" t="s">
        <v>483</v>
      </c>
      <c r="C4964">
        <v>2009</v>
      </c>
      <c r="D4964" t="s">
        <v>30</v>
      </c>
      <c r="E4964" t="s">
        <v>19</v>
      </c>
      <c r="F4964" t="s">
        <v>92</v>
      </c>
      <c r="G4964">
        <v>6</v>
      </c>
      <c r="H4964">
        <v>4</v>
      </c>
      <c r="I4964">
        <v>261</v>
      </c>
      <c r="J4964">
        <v>25400</v>
      </c>
      <c r="K4964">
        <v>21</v>
      </c>
      <c r="L4964">
        <v>16</v>
      </c>
      <c r="M4964" t="s">
        <v>50</v>
      </c>
      <c r="N4964" t="s">
        <v>22</v>
      </c>
      <c r="O4964" t="s">
        <v>197</v>
      </c>
      <c r="P4964">
        <v>2015</v>
      </c>
      <c r="V4964" t="str">
        <f>IF(OR(J4964 &lt; -10846.9, J4964 &gt; 74078.13), "T", "F")</f>
        <v>F</v>
      </c>
      <c r="AB4964">
        <v>6</v>
      </c>
      <c r="AC4964">
        <v>4</v>
      </c>
      <c r="AD4964">
        <v>261</v>
      </c>
      <c r="AE4964">
        <v>21</v>
      </c>
      <c r="AF4964">
        <v>16</v>
      </c>
      <c r="AG4964">
        <v>25400</v>
      </c>
      <c r="AJ4964">
        <v>2015</v>
      </c>
      <c r="AK4964" t="s">
        <v>48</v>
      </c>
      <c r="AL4964">
        <v>25400</v>
      </c>
    </row>
    <row r="4965" spans="1:38" x14ac:dyDescent="0.3">
      <c r="A4965" t="s">
        <v>48</v>
      </c>
      <c r="B4965" t="s">
        <v>483</v>
      </c>
      <c r="C4965">
        <v>2009</v>
      </c>
      <c r="D4965" t="s">
        <v>30</v>
      </c>
      <c r="E4965" t="s">
        <v>34</v>
      </c>
      <c r="F4965" t="s">
        <v>20</v>
      </c>
      <c r="G4965">
        <v>6</v>
      </c>
      <c r="H4965">
        <v>4</v>
      </c>
      <c r="I4965">
        <v>261</v>
      </c>
      <c r="J4965">
        <v>25350</v>
      </c>
      <c r="K4965">
        <v>22</v>
      </c>
      <c r="L4965">
        <v>16</v>
      </c>
      <c r="M4965" t="s">
        <v>50</v>
      </c>
      <c r="N4965" t="s">
        <v>22</v>
      </c>
      <c r="O4965" t="s">
        <v>197</v>
      </c>
      <c r="P4965">
        <v>2015</v>
      </c>
      <c r="V4965" t="str">
        <f>IF(OR(J4965 &lt; -10846.9, J4965 &gt; 74078.13), "T", "F")</f>
        <v>F</v>
      </c>
      <c r="AB4965">
        <v>6</v>
      </c>
      <c r="AC4965">
        <v>4</v>
      </c>
      <c r="AD4965">
        <v>261</v>
      </c>
      <c r="AE4965">
        <v>22</v>
      </c>
      <c r="AF4965">
        <v>16</v>
      </c>
      <c r="AG4965">
        <v>25350</v>
      </c>
      <c r="AJ4965">
        <v>2015</v>
      </c>
      <c r="AK4965" t="s">
        <v>48</v>
      </c>
      <c r="AL4965">
        <v>25350</v>
      </c>
    </row>
    <row r="4966" spans="1:38" x14ac:dyDescent="0.3">
      <c r="A4966" t="s">
        <v>48</v>
      </c>
      <c r="B4966" t="s">
        <v>483</v>
      </c>
      <c r="C4966">
        <v>2009</v>
      </c>
      <c r="D4966" t="s">
        <v>30</v>
      </c>
      <c r="E4966" t="s">
        <v>34</v>
      </c>
      <c r="F4966" t="s">
        <v>20</v>
      </c>
      <c r="G4966">
        <v>6</v>
      </c>
      <c r="H4966">
        <v>4</v>
      </c>
      <c r="I4966">
        <v>261</v>
      </c>
      <c r="J4966">
        <v>23610</v>
      </c>
      <c r="K4966">
        <v>22</v>
      </c>
      <c r="L4966">
        <v>16</v>
      </c>
      <c r="M4966" t="s">
        <v>50</v>
      </c>
      <c r="N4966" t="s">
        <v>22</v>
      </c>
      <c r="O4966" t="s">
        <v>215</v>
      </c>
      <c r="P4966">
        <v>2015</v>
      </c>
      <c r="V4966" t="str">
        <f>IF(OR(J4966 &lt; -10846.9, J4966 &gt; 74078.13), "T", "F")</f>
        <v>F</v>
      </c>
      <c r="AB4966">
        <v>6</v>
      </c>
      <c r="AC4966">
        <v>4</v>
      </c>
      <c r="AD4966">
        <v>261</v>
      </c>
      <c r="AE4966">
        <v>22</v>
      </c>
      <c r="AF4966">
        <v>16</v>
      </c>
      <c r="AG4966">
        <v>23610</v>
      </c>
      <c r="AJ4966">
        <v>2015</v>
      </c>
      <c r="AK4966" t="s">
        <v>48</v>
      </c>
      <c r="AL4966">
        <v>23610</v>
      </c>
    </row>
    <row r="4967" spans="1:38" x14ac:dyDescent="0.3">
      <c r="A4967" t="s">
        <v>48</v>
      </c>
      <c r="B4967" t="s">
        <v>483</v>
      </c>
      <c r="C4967">
        <v>2009</v>
      </c>
      <c r="D4967" t="s">
        <v>30</v>
      </c>
      <c r="E4967" t="s">
        <v>19</v>
      </c>
      <c r="F4967" t="s">
        <v>92</v>
      </c>
      <c r="G4967">
        <v>6</v>
      </c>
      <c r="H4967">
        <v>4</v>
      </c>
      <c r="I4967">
        <v>261</v>
      </c>
      <c r="J4967">
        <v>28560</v>
      </c>
      <c r="K4967">
        <v>21</v>
      </c>
      <c r="L4967">
        <v>16</v>
      </c>
      <c r="M4967" t="s">
        <v>50</v>
      </c>
      <c r="N4967" t="s">
        <v>22</v>
      </c>
      <c r="O4967" t="s">
        <v>197</v>
      </c>
      <c r="P4967">
        <v>2015</v>
      </c>
      <c r="V4967" t="str">
        <f>IF(OR(J4967 &lt; -10846.9, J4967 &gt; 74078.13), "T", "F")</f>
        <v>F</v>
      </c>
      <c r="AB4967">
        <v>6</v>
      </c>
      <c r="AC4967">
        <v>4</v>
      </c>
      <c r="AD4967">
        <v>261</v>
      </c>
      <c r="AE4967">
        <v>21</v>
      </c>
      <c r="AF4967">
        <v>16</v>
      </c>
      <c r="AG4967">
        <v>28560</v>
      </c>
      <c r="AJ4967">
        <v>2015</v>
      </c>
      <c r="AK4967" t="s">
        <v>48</v>
      </c>
      <c r="AL4967">
        <v>28560</v>
      </c>
    </row>
    <row r="4968" spans="1:38" x14ac:dyDescent="0.3">
      <c r="A4968" t="s">
        <v>48</v>
      </c>
      <c r="B4968" t="s">
        <v>483</v>
      </c>
      <c r="C4968">
        <v>2009</v>
      </c>
      <c r="D4968" t="s">
        <v>30</v>
      </c>
      <c r="E4968" t="s">
        <v>34</v>
      </c>
      <c r="F4968" t="s">
        <v>92</v>
      </c>
      <c r="G4968">
        <v>6</v>
      </c>
      <c r="H4968">
        <v>4</v>
      </c>
      <c r="I4968">
        <v>261</v>
      </c>
      <c r="J4968">
        <v>26310</v>
      </c>
      <c r="K4968">
        <v>21</v>
      </c>
      <c r="L4968">
        <v>15</v>
      </c>
      <c r="M4968" t="s">
        <v>50</v>
      </c>
      <c r="N4968" t="s">
        <v>22</v>
      </c>
      <c r="O4968" t="s">
        <v>215</v>
      </c>
      <c r="P4968">
        <v>2015</v>
      </c>
      <c r="V4968" t="str">
        <f>IF(OR(J4968 &lt; -10846.9, J4968 &gt; 74078.13), "T", "F")</f>
        <v>F</v>
      </c>
      <c r="AB4968">
        <v>6</v>
      </c>
      <c r="AC4968">
        <v>4</v>
      </c>
      <c r="AD4968">
        <v>261</v>
      </c>
      <c r="AE4968">
        <v>21</v>
      </c>
      <c r="AF4968">
        <v>15</v>
      </c>
      <c r="AG4968">
        <v>26310</v>
      </c>
      <c r="AJ4968">
        <v>2015</v>
      </c>
      <c r="AK4968" t="s">
        <v>48</v>
      </c>
      <c r="AL4968">
        <v>26310</v>
      </c>
    </row>
    <row r="4969" spans="1:38" x14ac:dyDescent="0.3">
      <c r="A4969" t="s">
        <v>48</v>
      </c>
      <c r="B4969" t="s">
        <v>483</v>
      </c>
      <c r="C4969">
        <v>2009</v>
      </c>
      <c r="D4969" t="s">
        <v>30</v>
      </c>
      <c r="E4969" t="s">
        <v>19</v>
      </c>
      <c r="F4969" t="s">
        <v>20</v>
      </c>
      <c r="G4969">
        <v>6</v>
      </c>
      <c r="H4969">
        <v>4</v>
      </c>
      <c r="I4969">
        <v>261</v>
      </c>
      <c r="J4969">
        <v>22700</v>
      </c>
      <c r="K4969">
        <v>22</v>
      </c>
      <c r="L4969">
        <v>16</v>
      </c>
      <c r="M4969" t="s">
        <v>50</v>
      </c>
      <c r="N4969" t="s">
        <v>22</v>
      </c>
      <c r="O4969" t="s">
        <v>197</v>
      </c>
      <c r="P4969">
        <v>2015</v>
      </c>
      <c r="V4969" t="str">
        <f>IF(OR(J4969 &lt; -10846.9, J4969 &gt; 74078.13), "T", "F")</f>
        <v>F</v>
      </c>
      <c r="AB4969">
        <v>6</v>
      </c>
      <c r="AC4969">
        <v>4</v>
      </c>
      <c r="AD4969">
        <v>261</v>
      </c>
      <c r="AE4969">
        <v>22</v>
      </c>
      <c r="AF4969">
        <v>16</v>
      </c>
      <c r="AG4969">
        <v>22700</v>
      </c>
      <c r="AJ4969">
        <v>2015</v>
      </c>
      <c r="AK4969" t="s">
        <v>48</v>
      </c>
      <c r="AL4969">
        <v>22700</v>
      </c>
    </row>
    <row r="4970" spans="1:38" x14ac:dyDescent="0.3">
      <c r="A4970" t="s">
        <v>48</v>
      </c>
      <c r="B4970" t="s">
        <v>483</v>
      </c>
      <c r="C4970">
        <v>2009</v>
      </c>
      <c r="D4970" t="s">
        <v>30</v>
      </c>
      <c r="E4970" t="s">
        <v>34</v>
      </c>
      <c r="F4970" t="s">
        <v>92</v>
      </c>
      <c r="G4970">
        <v>6</v>
      </c>
      <c r="H4970">
        <v>4</v>
      </c>
      <c r="I4970">
        <v>261</v>
      </c>
      <c r="J4970">
        <v>35260</v>
      </c>
      <c r="K4970">
        <v>21</v>
      </c>
      <c r="L4970">
        <v>15</v>
      </c>
      <c r="M4970" t="s">
        <v>50</v>
      </c>
      <c r="N4970" t="s">
        <v>22</v>
      </c>
      <c r="O4970" t="s">
        <v>197</v>
      </c>
      <c r="P4970">
        <v>2015</v>
      </c>
      <c r="V4970" t="str">
        <f>IF(OR(J4970 &lt; -10846.9, J4970 &gt; 74078.13), "T", "F")</f>
        <v>F</v>
      </c>
      <c r="AB4970">
        <v>6</v>
      </c>
      <c r="AC4970">
        <v>4</v>
      </c>
      <c r="AD4970">
        <v>261</v>
      </c>
      <c r="AE4970">
        <v>21</v>
      </c>
      <c r="AF4970">
        <v>15</v>
      </c>
      <c r="AG4970">
        <v>35260</v>
      </c>
      <c r="AJ4970">
        <v>2015</v>
      </c>
      <c r="AK4970" t="s">
        <v>48</v>
      </c>
      <c r="AL4970">
        <v>35260</v>
      </c>
    </row>
    <row r="4971" spans="1:38" x14ac:dyDescent="0.3">
      <c r="A4971" t="s">
        <v>48</v>
      </c>
      <c r="B4971" t="s">
        <v>483</v>
      </c>
      <c r="C4971">
        <v>2009</v>
      </c>
      <c r="D4971" t="s">
        <v>30</v>
      </c>
      <c r="E4971" t="s">
        <v>34</v>
      </c>
      <c r="F4971" t="s">
        <v>20</v>
      </c>
      <c r="G4971">
        <v>6</v>
      </c>
      <c r="H4971">
        <v>4</v>
      </c>
      <c r="I4971">
        <v>261</v>
      </c>
      <c r="J4971">
        <v>24630</v>
      </c>
      <c r="K4971">
        <v>22</v>
      </c>
      <c r="L4971">
        <v>16</v>
      </c>
      <c r="M4971" t="s">
        <v>50</v>
      </c>
      <c r="N4971" t="s">
        <v>22</v>
      </c>
      <c r="O4971" t="s">
        <v>197</v>
      </c>
      <c r="P4971">
        <v>2015</v>
      </c>
      <c r="V4971" t="str">
        <f>IF(OR(J4971 &lt; -10846.9, J4971 &gt; 74078.13), "T", "F")</f>
        <v>F</v>
      </c>
      <c r="AB4971">
        <v>6</v>
      </c>
      <c r="AC4971">
        <v>4</v>
      </c>
      <c r="AD4971">
        <v>261</v>
      </c>
      <c r="AE4971">
        <v>22</v>
      </c>
      <c r="AF4971">
        <v>16</v>
      </c>
      <c r="AG4971">
        <v>24630</v>
      </c>
      <c r="AJ4971">
        <v>2015</v>
      </c>
      <c r="AK4971" t="s">
        <v>48</v>
      </c>
      <c r="AL4971">
        <v>24630</v>
      </c>
    </row>
    <row r="4972" spans="1:38" x14ac:dyDescent="0.3">
      <c r="A4972" t="s">
        <v>48</v>
      </c>
      <c r="B4972" t="s">
        <v>483</v>
      </c>
      <c r="C4972">
        <v>2009</v>
      </c>
      <c r="D4972" t="s">
        <v>30</v>
      </c>
      <c r="E4972" t="s">
        <v>34</v>
      </c>
      <c r="F4972" t="s">
        <v>92</v>
      </c>
      <c r="G4972">
        <v>6</v>
      </c>
      <c r="H4972">
        <v>4</v>
      </c>
      <c r="I4972">
        <v>261</v>
      </c>
      <c r="J4972">
        <v>27630</v>
      </c>
      <c r="K4972">
        <v>21</v>
      </c>
      <c r="L4972">
        <v>15</v>
      </c>
      <c r="M4972" t="s">
        <v>50</v>
      </c>
      <c r="N4972" t="s">
        <v>22</v>
      </c>
      <c r="O4972" t="s">
        <v>197</v>
      </c>
      <c r="P4972">
        <v>2015</v>
      </c>
      <c r="V4972" t="str">
        <f>IF(OR(J4972 &lt; -10846.9, J4972 &gt; 74078.13), "T", "F")</f>
        <v>F</v>
      </c>
      <c r="AB4972">
        <v>6</v>
      </c>
      <c r="AC4972">
        <v>4</v>
      </c>
      <c r="AD4972">
        <v>261</v>
      </c>
      <c r="AE4972">
        <v>21</v>
      </c>
      <c r="AF4972">
        <v>15</v>
      </c>
      <c r="AG4972">
        <v>27630</v>
      </c>
      <c r="AJ4972">
        <v>2015</v>
      </c>
      <c r="AK4972" t="s">
        <v>48</v>
      </c>
      <c r="AL4972">
        <v>27630</v>
      </c>
    </row>
    <row r="4973" spans="1:38" x14ac:dyDescent="0.3">
      <c r="A4973" t="s">
        <v>48</v>
      </c>
      <c r="B4973" t="s">
        <v>483</v>
      </c>
      <c r="C4973">
        <v>2009</v>
      </c>
      <c r="D4973" t="s">
        <v>30</v>
      </c>
      <c r="E4973" t="s">
        <v>34</v>
      </c>
      <c r="F4973" t="s">
        <v>92</v>
      </c>
      <c r="G4973">
        <v>6</v>
      </c>
      <c r="H4973">
        <v>4</v>
      </c>
      <c r="I4973">
        <v>261</v>
      </c>
      <c r="J4973">
        <v>31750</v>
      </c>
      <c r="K4973">
        <v>21</v>
      </c>
      <c r="L4973">
        <v>15</v>
      </c>
      <c r="M4973" t="s">
        <v>50</v>
      </c>
      <c r="N4973" t="s">
        <v>22</v>
      </c>
      <c r="O4973" t="s">
        <v>215</v>
      </c>
      <c r="P4973">
        <v>2015</v>
      </c>
      <c r="V4973" t="str">
        <f>IF(OR(J4973 &lt; -10846.9, J4973 &gt; 74078.13), "T", "F")</f>
        <v>F</v>
      </c>
      <c r="AB4973">
        <v>6</v>
      </c>
      <c r="AC4973">
        <v>4</v>
      </c>
      <c r="AD4973">
        <v>261</v>
      </c>
      <c r="AE4973">
        <v>21</v>
      </c>
      <c r="AF4973">
        <v>15</v>
      </c>
      <c r="AG4973">
        <v>31750</v>
      </c>
      <c r="AJ4973">
        <v>2015</v>
      </c>
      <c r="AK4973" t="s">
        <v>48</v>
      </c>
      <c r="AL4973">
        <v>31750</v>
      </c>
    </row>
    <row r="4974" spans="1:38" x14ac:dyDescent="0.3">
      <c r="A4974" t="s">
        <v>48</v>
      </c>
      <c r="B4974" t="s">
        <v>483</v>
      </c>
      <c r="C4974">
        <v>2009</v>
      </c>
      <c r="D4974" t="s">
        <v>30</v>
      </c>
      <c r="E4974" t="s">
        <v>34</v>
      </c>
      <c r="F4974" t="s">
        <v>92</v>
      </c>
      <c r="G4974">
        <v>6</v>
      </c>
      <c r="H4974">
        <v>4</v>
      </c>
      <c r="I4974">
        <v>261</v>
      </c>
      <c r="J4974">
        <v>26750</v>
      </c>
      <c r="K4974">
        <v>21</v>
      </c>
      <c r="L4974">
        <v>15</v>
      </c>
      <c r="M4974" t="s">
        <v>50</v>
      </c>
      <c r="N4974" t="s">
        <v>22</v>
      </c>
      <c r="O4974" t="s">
        <v>197</v>
      </c>
      <c r="P4974">
        <v>2016</v>
      </c>
      <c r="V4974" t="str">
        <f>IF(OR(J4974 &lt; -10846.9, J4974 &gt; 74078.13), "T", "F")</f>
        <v>F</v>
      </c>
      <c r="AB4974">
        <v>6</v>
      </c>
      <c r="AC4974">
        <v>4</v>
      </c>
      <c r="AD4974">
        <v>261</v>
      </c>
      <c r="AE4974">
        <v>21</v>
      </c>
      <c r="AF4974">
        <v>15</v>
      </c>
      <c r="AG4974">
        <v>26750</v>
      </c>
      <c r="AJ4974">
        <v>2016</v>
      </c>
      <c r="AK4974" t="s">
        <v>48</v>
      </c>
      <c r="AL4974">
        <v>26750</v>
      </c>
    </row>
    <row r="4975" spans="1:38" x14ac:dyDescent="0.3">
      <c r="A4975" t="s">
        <v>48</v>
      </c>
      <c r="B4975" t="s">
        <v>483</v>
      </c>
      <c r="C4975">
        <v>2009</v>
      </c>
      <c r="D4975" t="s">
        <v>30</v>
      </c>
      <c r="E4975" t="s">
        <v>34</v>
      </c>
      <c r="F4975" t="s">
        <v>20</v>
      </c>
      <c r="G4975">
        <v>6</v>
      </c>
      <c r="H4975">
        <v>4</v>
      </c>
      <c r="I4975">
        <v>261</v>
      </c>
      <c r="J4975">
        <v>25840</v>
      </c>
      <c r="K4975">
        <v>22</v>
      </c>
      <c r="L4975">
        <v>16</v>
      </c>
      <c r="M4975" t="s">
        <v>50</v>
      </c>
      <c r="N4975" t="s">
        <v>22</v>
      </c>
      <c r="O4975" t="s">
        <v>197</v>
      </c>
      <c r="P4975">
        <v>2016</v>
      </c>
      <c r="V4975" t="str">
        <f>IF(OR(J4975 &lt; -10846.9, J4975 &gt; 74078.13), "T", "F")</f>
        <v>F</v>
      </c>
      <c r="AB4975">
        <v>6</v>
      </c>
      <c r="AC4975">
        <v>4</v>
      </c>
      <c r="AD4975">
        <v>261</v>
      </c>
      <c r="AE4975">
        <v>22</v>
      </c>
      <c r="AF4975">
        <v>16</v>
      </c>
      <c r="AG4975">
        <v>25840</v>
      </c>
      <c r="AJ4975">
        <v>2016</v>
      </c>
      <c r="AK4975" t="s">
        <v>48</v>
      </c>
      <c r="AL4975">
        <v>25840</v>
      </c>
    </row>
    <row r="4976" spans="1:38" x14ac:dyDescent="0.3">
      <c r="A4976" t="s">
        <v>48</v>
      </c>
      <c r="B4976" t="s">
        <v>483</v>
      </c>
      <c r="C4976">
        <v>2009</v>
      </c>
      <c r="D4976" t="s">
        <v>30</v>
      </c>
      <c r="E4976" t="s">
        <v>34</v>
      </c>
      <c r="F4976" t="s">
        <v>92</v>
      </c>
      <c r="G4976">
        <v>6</v>
      </c>
      <c r="H4976">
        <v>4</v>
      </c>
      <c r="I4976">
        <v>261</v>
      </c>
      <c r="J4976">
        <v>32890</v>
      </c>
      <c r="K4976">
        <v>21</v>
      </c>
      <c r="L4976">
        <v>15</v>
      </c>
      <c r="M4976" t="s">
        <v>50</v>
      </c>
      <c r="N4976" t="s">
        <v>22</v>
      </c>
      <c r="O4976" t="s">
        <v>197</v>
      </c>
      <c r="P4976">
        <v>2016</v>
      </c>
      <c r="V4976" t="str">
        <f>IF(OR(J4976 &lt; -10846.9, J4976 &gt; 74078.13), "T", "F")</f>
        <v>F</v>
      </c>
      <c r="AB4976">
        <v>6</v>
      </c>
      <c r="AC4976">
        <v>4</v>
      </c>
      <c r="AD4976">
        <v>261</v>
      </c>
      <c r="AE4976">
        <v>21</v>
      </c>
      <c r="AF4976">
        <v>15</v>
      </c>
      <c r="AG4976">
        <v>32890</v>
      </c>
      <c r="AJ4976">
        <v>2016</v>
      </c>
      <c r="AK4976" t="s">
        <v>48</v>
      </c>
      <c r="AL4976">
        <v>32890</v>
      </c>
    </row>
    <row r="4977" spans="1:38" x14ac:dyDescent="0.3">
      <c r="A4977" t="s">
        <v>48</v>
      </c>
      <c r="B4977" t="s">
        <v>483</v>
      </c>
      <c r="C4977">
        <v>2009</v>
      </c>
      <c r="D4977" t="s">
        <v>30</v>
      </c>
      <c r="E4977" t="s">
        <v>34</v>
      </c>
      <c r="F4977" t="s">
        <v>20</v>
      </c>
      <c r="G4977">
        <v>6</v>
      </c>
      <c r="H4977">
        <v>4</v>
      </c>
      <c r="I4977">
        <v>261</v>
      </c>
      <c r="J4977">
        <v>24050</v>
      </c>
      <c r="K4977">
        <v>22</v>
      </c>
      <c r="L4977">
        <v>16</v>
      </c>
      <c r="M4977" t="s">
        <v>50</v>
      </c>
      <c r="N4977" t="s">
        <v>22</v>
      </c>
      <c r="O4977" t="s">
        <v>197</v>
      </c>
      <c r="P4977">
        <v>2016</v>
      </c>
      <c r="V4977" t="str">
        <f>IF(OR(J4977 &lt; -10846.9, J4977 &gt; 74078.13), "T", "F")</f>
        <v>F</v>
      </c>
      <c r="AB4977">
        <v>6</v>
      </c>
      <c r="AC4977">
        <v>4</v>
      </c>
      <c r="AD4977">
        <v>261</v>
      </c>
      <c r="AE4977">
        <v>22</v>
      </c>
      <c r="AF4977">
        <v>16</v>
      </c>
      <c r="AG4977">
        <v>24050</v>
      </c>
      <c r="AJ4977">
        <v>2016</v>
      </c>
      <c r="AK4977" t="s">
        <v>48</v>
      </c>
      <c r="AL4977">
        <v>24050</v>
      </c>
    </row>
    <row r="4978" spans="1:38" x14ac:dyDescent="0.3">
      <c r="A4978" t="s">
        <v>48</v>
      </c>
      <c r="B4978" t="s">
        <v>483</v>
      </c>
      <c r="C4978">
        <v>2009</v>
      </c>
      <c r="D4978" t="s">
        <v>30</v>
      </c>
      <c r="E4978" t="s">
        <v>19</v>
      </c>
      <c r="F4978" t="s">
        <v>92</v>
      </c>
      <c r="G4978">
        <v>6</v>
      </c>
      <c r="H4978">
        <v>4</v>
      </c>
      <c r="I4978">
        <v>261</v>
      </c>
      <c r="J4978">
        <v>31840</v>
      </c>
      <c r="K4978">
        <v>21</v>
      </c>
      <c r="L4978">
        <v>16</v>
      </c>
      <c r="M4978" t="s">
        <v>50</v>
      </c>
      <c r="N4978" t="s">
        <v>22</v>
      </c>
      <c r="O4978" t="s">
        <v>197</v>
      </c>
      <c r="P4978">
        <v>2016</v>
      </c>
      <c r="V4978" t="str">
        <f>IF(OR(J4978 &lt; -10846.9, J4978 &gt; 74078.13), "T", "F")</f>
        <v>F</v>
      </c>
      <c r="AB4978">
        <v>6</v>
      </c>
      <c r="AC4978">
        <v>4</v>
      </c>
      <c r="AD4978">
        <v>261</v>
      </c>
      <c r="AE4978">
        <v>21</v>
      </c>
      <c r="AF4978">
        <v>16</v>
      </c>
      <c r="AG4978">
        <v>31840</v>
      </c>
      <c r="AJ4978">
        <v>2016</v>
      </c>
      <c r="AK4978" t="s">
        <v>48</v>
      </c>
      <c r="AL4978">
        <v>31840</v>
      </c>
    </row>
    <row r="4979" spans="1:38" x14ac:dyDescent="0.3">
      <c r="A4979" t="s">
        <v>48</v>
      </c>
      <c r="B4979" t="s">
        <v>483</v>
      </c>
      <c r="C4979">
        <v>2009</v>
      </c>
      <c r="D4979" t="s">
        <v>30</v>
      </c>
      <c r="E4979" t="s">
        <v>34</v>
      </c>
      <c r="F4979" t="s">
        <v>20</v>
      </c>
      <c r="G4979">
        <v>6</v>
      </c>
      <c r="H4979">
        <v>4</v>
      </c>
      <c r="I4979">
        <v>261</v>
      </c>
      <c r="J4979">
        <v>24960</v>
      </c>
      <c r="K4979">
        <v>22</v>
      </c>
      <c r="L4979">
        <v>16</v>
      </c>
      <c r="M4979" t="s">
        <v>50</v>
      </c>
      <c r="N4979" t="s">
        <v>22</v>
      </c>
      <c r="O4979" t="s">
        <v>197</v>
      </c>
      <c r="P4979">
        <v>2016</v>
      </c>
      <c r="V4979" t="str">
        <f>IF(OR(J4979 &lt; -10846.9, J4979 &gt; 74078.13), "T", "F")</f>
        <v>F</v>
      </c>
      <c r="AB4979">
        <v>6</v>
      </c>
      <c r="AC4979">
        <v>4</v>
      </c>
      <c r="AD4979">
        <v>261</v>
      </c>
      <c r="AE4979">
        <v>22</v>
      </c>
      <c r="AF4979">
        <v>16</v>
      </c>
      <c r="AG4979">
        <v>24960</v>
      </c>
      <c r="AJ4979">
        <v>2016</v>
      </c>
      <c r="AK4979" t="s">
        <v>48</v>
      </c>
      <c r="AL4979">
        <v>24960</v>
      </c>
    </row>
    <row r="4980" spans="1:38" x14ac:dyDescent="0.3">
      <c r="A4980" t="s">
        <v>48</v>
      </c>
      <c r="B4980" t="s">
        <v>483</v>
      </c>
      <c r="C4980">
        <v>2009</v>
      </c>
      <c r="D4980" t="s">
        <v>30</v>
      </c>
      <c r="E4980" t="s">
        <v>34</v>
      </c>
      <c r="F4980" t="s">
        <v>92</v>
      </c>
      <c r="G4980">
        <v>6</v>
      </c>
      <c r="H4980">
        <v>4</v>
      </c>
      <c r="I4980">
        <v>261</v>
      </c>
      <c r="J4980">
        <v>26640</v>
      </c>
      <c r="K4980">
        <v>21</v>
      </c>
      <c r="L4980">
        <v>15</v>
      </c>
      <c r="M4980" t="s">
        <v>50</v>
      </c>
      <c r="N4980" t="s">
        <v>22</v>
      </c>
      <c r="O4980" t="s">
        <v>215</v>
      </c>
      <c r="P4980">
        <v>2016</v>
      </c>
      <c r="V4980" t="str">
        <f>IF(OR(J4980 &lt; -10846.9, J4980 &gt; 74078.13), "T", "F")</f>
        <v>F</v>
      </c>
      <c r="AB4980">
        <v>6</v>
      </c>
      <c r="AC4980">
        <v>4</v>
      </c>
      <c r="AD4980">
        <v>261</v>
      </c>
      <c r="AE4980">
        <v>21</v>
      </c>
      <c r="AF4980">
        <v>15</v>
      </c>
      <c r="AG4980">
        <v>26640</v>
      </c>
      <c r="AJ4980">
        <v>2016</v>
      </c>
      <c r="AK4980" t="s">
        <v>48</v>
      </c>
      <c r="AL4980">
        <v>26640</v>
      </c>
    </row>
    <row r="4981" spans="1:38" x14ac:dyDescent="0.3">
      <c r="A4981" t="s">
        <v>48</v>
      </c>
      <c r="B4981" t="s">
        <v>483</v>
      </c>
      <c r="C4981">
        <v>2009</v>
      </c>
      <c r="D4981" t="s">
        <v>30</v>
      </c>
      <c r="E4981" t="s">
        <v>34</v>
      </c>
      <c r="F4981" t="s">
        <v>92</v>
      </c>
      <c r="G4981">
        <v>6</v>
      </c>
      <c r="H4981">
        <v>4</v>
      </c>
      <c r="I4981">
        <v>261</v>
      </c>
      <c r="J4981">
        <v>35590</v>
      </c>
      <c r="K4981">
        <v>21</v>
      </c>
      <c r="L4981">
        <v>15</v>
      </c>
      <c r="M4981" t="s">
        <v>50</v>
      </c>
      <c r="N4981" t="s">
        <v>22</v>
      </c>
      <c r="O4981" t="s">
        <v>197</v>
      </c>
      <c r="P4981">
        <v>2016</v>
      </c>
      <c r="V4981" t="str">
        <f>IF(OR(J4981 &lt; -10846.9, J4981 &gt; 74078.13), "T", "F")</f>
        <v>F</v>
      </c>
      <c r="AB4981">
        <v>6</v>
      </c>
      <c r="AC4981">
        <v>4</v>
      </c>
      <c r="AD4981">
        <v>261</v>
      </c>
      <c r="AE4981">
        <v>21</v>
      </c>
      <c r="AF4981">
        <v>15</v>
      </c>
      <c r="AG4981">
        <v>35590</v>
      </c>
      <c r="AJ4981">
        <v>2016</v>
      </c>
      <c r="AK4981" t="s">
        <v>48</v>
      </c>
      <c r="AL4981">
        <v>35590</v>
      </c>
    </row>
    <row r="4982" spans="1:38" x14ac:dyDescent="0.3">
      <c r="A4982" t="s">
        <v>48</v>
      </c>
      <c r="B4982" t="s">
        <v>483</v>
      </c>
      <c r="C4982">
        <v>2009</v>
      </c>
      <c r="D4982" t="s">
        <v>30</v>
      </c>
      <c r="E4982" t="s">
        <v>19</v>
      </c>
      <c r="F4982" t="s">
        <v>20</v>
      </c>
      <c r="G4982">
        <v>6</v>
      </c>
      <c r="H4982">
        <v>4</v>
      </c>
      <c r="I4982">
        <v>261</v>
      </c>
      <c r="J4982">
        <v>23000</v>
      </c>
      <c r="K4982">
        <v>22</v>
      </c>
      <c r="L4982">
        <v>17</v>
      </c>
      <c r="M4982" t="s">
        <v>50</v>
      </c>
      <c r="N4982" t="s">
        <v>22</v>
      </c>
      <c r="O4982" t="s">
        <v>197</v>
      </c>
      <c r="P4982">
        <v>2016</v>
      </c>
      <c r="V4982" t="str">
        <f>IF(OR(J4982 &lt; -10846.9, J4982 &gt; 74078.13), "T", "F")</f>
        <v>F</v>
      </c>
      <c r="AB4982">
        <v>6</v>
      </c>
      <c r="AC4982">
        <v>4</v>
      </c>
      <c r="AD4982">
        <v>261</v>
      </c>
      <c r="AE4982">
        <v>22</v>
      </c>
      <c r="AF4982">
        <v>17</v>
      </c>
      <c r="AG4982">
        <v>23000</v>
      </c>
      <c r="AJ4982">
        <v>2016</v>
      </c>
      <c r="AK4982" t="s">
        <v>48</v>
      </c>
      <c r="AL4982">
        <v>23000</v>
      </c>
    </row>
    <row r="4983" spans="1:38" x14ac:dyDescent="0.3">
      <c r="A4983" t="s">
        <v>48</v>
      </c>
      <c r="B4983" t="s">
        <v>483</v>
      </c>
      <c r="C4983">
        <v>2009</v>
      </c>
      <c r="D4983" t="s">
        <v>30</v>
      </c>
      <c r="E4983" t="s">
        <v>34</v>
      </c>
      <c r="F4983" t="s">
        <v>92</v>
      </c>
      <c r="G4983">
        <v>6</v>
      </c>
      <c r="H4983">
        <v>4</v>
      </c>
      <c r="I4983">
        <v>261</v>
      </c>
      <c r="J4983">
        <v>32080</v>
      </c>
      <c r="K4983">
        <v>21</v>
      </c>
      <c r="L4983">
        <v>15</v>
      </c>
      <c r="M4983" t="s">
        <v>50</v>
      </c>
      <c r="N4983" t="s">
        <v>22</v>
      </c>
      <c r="O4983" t="s">
        <v>215</v>
      </c>
      <c r="P4983">
        <v>2016</v>
      </c>
      <c r="V4983" t="str">
        <f>IF(OR(J4983 &lt; -10846.9, J4983 &gt; 74078.13), "T", "F")</f>
        <v>F</v>
      </c>
      <c r="AB4983">
        <v>6</v>
      </c>
      <c r="AC4983">
        <v>4</v>
      </c>
      <c r="AD4983">
        <v>261</v>
      </c>
      <c r="AE4983">
        <v>21</v>
      </c>
      <c r="AF4983">
        <v>15</v>
      </c>
      <c r="AG4983">
        <v>32080</v>
      </c>
      <c r="AJ4983">
        <v>2016</v>
      </c>
      <c r="AK4983" t="s">
        <v>48</v>
      </c>
      <c r="AL4983">
        <v>32080</v>
      </c>
    </row>
    <row r="4984" spans="1:38" x14ac:dyDescent="0.3">
      <c r="A4984" t="s">
        <v>48</v>
      </c>
      <c r="B4984" t="s">
        <v>483</v>
      </c>
      <c r="C4984">
        <v>2009</v>
      </c>
      <c r="D4984" t="s">
        <v>30</v>
      </c>
      <c r="E4984" t="s">
        <v>34</v>
      </c>
      <c r="F4984" t="s">
        <v>92</v>
      </c>
      <c r="G4984">
        <v>6</v>
      </c>
      <c r="H4984">
        <v>4</v>
      </c>
      <c r="I4984">
        <v>261</v>
      </c>
      <c r="J4984">
        <v>34360</v>
      </c>
      <c r="K4984">
        <v>21</v>
      </c>
      <c r="L4984">
        <v>15</v>
      </c>
      <c r="M4984" t="s">
        <v>50</v>
      </c>
      <c r="N4984" t="s">
        <v>22</v>
      </c>
      <c r="O4984" t="s">
        <v>197</v>
      </c>
      <c r="P4984">
        <v>2016</v>
      </c>
      <c r="V4984" t="str">
        <f>IF(OR(J4984 &lt; -10846.9, J4984 &gt; 74078.13), "T", "F")</f>
        <v>F</v>
      </c>
      <c r="AB4984">
        <v>6</v>
      </c>
      <c r="AC4984">
        <v>4</v>
      </c>
      <c r="AD4984">
        <v>261</v>
      </c>
      <c r="AE4984">
        <v>21</v>
      </c>
      <c r="AF4984">
        <v>15</v>
      </c>
      <c r="AG4984">
        <v>34360</v>
      </c>
      <c r="AJ4984">
        <v>2016</v>
      </c>
      <c r="AK4984" t="s">
        <v>48</v>
      </c>
      <c r="AL4984">
        <v>34360</v>
      </c>
    </row>
    <row r="4985" spans="1:38" x14ac:dyDescent="0.3">
      <c r="A4985" t="s">
        <v>48</v>
      </c>
      <c r="B4985" t="s">
        <v>483</v>
      </c>
      <c r="C4985">
        <v>2009</v>
      </c>
      <c r="D4985" t="s">
        <v>30</v>
      </c>
      <c r="E4985" t="s">
        <v>34</v>
      </c>
      <c r="F4985" t="s">
        <v>92</v>
      </c>
      <c r="G4985">
        <v>6</v>
      </c>
      <c r="H4985">
        <v>4</v>
      </c>
      <c r="I4985">
        <v>261</v>
      </c>
      <c r="J4985">
        <v>28380</v>
      </c>
      <c r="K4985">
        <v>21</v>
      </c>
      <c r="L4985">
        <v>15</v>
      </c>
      <c r="M4985" t="s">
        <v>50</v>
      </c>
      <c r="N4985" t="s">
        <v>22</v>
      </c>
      <c r="O4985" t="s">
        <v>197</v>
      </c>
      <c r="P4985">
        <v>2016</v>
      </c>
      <c r="V4985" t="str">
        <f>IF(OR(J4985 &lt; -10846.9, J4985 &gt; 74078.13), "T", "F")</f>
        <v>F</v>
      </c>
      <c r="AB4985">
        <v>6</v>
      </c>
      <c r="AC4985">
        <v>4</v>
      </c>
      <c r="AD4985">
        <v>261</v>
      </c>
      <c r="AE4985">
        <v>21</v>
      </c>
      <c r="AF4985">
        <v>15</v>
      </c>
      <c r="AG4985">
        <v>28380</v>
      </c>
      <c r="AJ4985">
        <v>2016</v>
      </c>
      <c r="AK4985" t="s">
        <v>48</v>
      </c>
      <c r="AL4985">
        <v>28380</v>
      </c>
    </row>
    <row r="4986" spans="1:38" x14ac:dyDescent="0.3">
      <c r="A4986" t="s">
        <v>48</v>
      </c>
      <c r="B4986" t="s">
        <v>483</v>
      </c>
      <c r="C4986">
        <v>2009</v>
      </c>
      <c r="D4986" t="s">
        <v>30</v>
      </c>
      <c r="E4986" t="s">
        <v>34</v>
      </c>
      <c r="F4986" t="s">
        <v>20</v>
      </c>
      <c r="G4986">
        <v>6</v>
      </c>
      <c r="H4986">
        <v>4</v>
      </c>
      <c r="I4986">
        <v>261</v>
      </c>
      <c r="J4986">
        <v>25680</v>
      </c>
      <c r="K4986">
        <v>22</v>
      </c>
      <c r="L4986">
        <v>16</v>
      </c>
      <c r="M4986" t="s">
        <v>50</v>
      </c>
      <c r="N4986" t="s">
        <v>22</v>
      </c>
      <c r="O4986" t="s">
        <v>197</v>
      </c>
      <c r="P4986">
        <v>2016</v>
      </c>
      <c r="V4986" t="str">
        <f>IF(OR(J4986 &lt; -10846.9, J4986 &gt; 74078.13), "T", "F")</f>
        <v>F</v>
      </c>
      <c r="AB4986">
        <v>6</v>
      </c>
      <c r="AC4986">
        <v>4</v>
      </c>
      <c r="AD4986">
        <v>261</v>
      </c>
      <c r="AE4986">
        <v>22</v>
      </c>
      <c r="AF4986">
        <v>16</v>
      </c>
      <c r="AG4986">
        <v>25680</v>
      </c>
      <c r="AJ4986">
        <v>2016</v>
      </c>
      <c r="AK4986" t="s">
        <v>48</v>
      </c>
      <c r="AL4986">
        <v>25680</v>
      </c>
    </row>
    <row r="4987" spans="1:38" x14ac:dyDescent="0.3">
      <c r="A4987" t="s">
        <v>48</v>
      </c>
      <c r="B4987" t="s">
        <v>483</v>
      </c>
      <c r="C4987">
        <v>2009</v>
      </c>
      <c r="D4987" t="s">
        <v>30</v>
      </c>
      <c r="E4987" t="s">
        <v>34</v>
      </c>
      <c r="F4987" t="s">
        <v>20</v>
      </c>
      <c r="G4987">
        <v>6</v>
      </c>
      <c r="H4987">
        <v>4</v>
      </c>
      <c r="I4987">
        <v>261</v>
      </c>
      <c r="J4987">
        <v>23940</v>
      </c>
      <c r="K4987">
        <v>22</v>
      </c>
      <c r="L4987">
        <v>16</v>
      </c>
      <c r="M4987" t="s">
        <v>50</v>
      </c>
      <c r="N4987" t="s">
        <v>22</v>
      </c>
      <c r="O4987" t="s">
        <v>215</v>
      </c>
      <c r="P4987">
        <v>2016</v>
      </c>
      <c r="V4987" t="str">
        <f>IF(OR(J4987 &lt; -10846.9, J4987 &gt; 74078.13), "T", "F")</f>
        <v>F</v>
      </c>
      <c r="AB4987">
        <v>6</v>
      </c>
      <c r="AC4987">
        <v>4</v>
      </c>
      <c r="AD4987">
        <v>261</v>
      </c>
      <c r="AE4987">
        <v>22</v>
      </c>
      <c r="AF4987">
        <v>16</v>
      </c>
      <c r="AG4987">
        <v>23940</v>
      </c>
      <c r="AJ4987">
        <v>2016</v>
      </c>
      <c r="AK4987" t="s">
        <v>48</v>
      </c>
      <c r="AL4987">
        <v>23940</v>
      </c>
    </row>
    <row r="4988" spans="1:38" x14ac:dyDescent="0.3">
      <c r="A4988" t="s">
        <v>48</v>
      </c>
      <c r="B4988" t="s">
        <v>483</v>
      </c>
      <c r="C4988">
        <v>2009</v>
      </c>
      <c r="D4988" t="s">
        <v>30</v>
      </c>
      <c r="E4988" t="s">
        <v>34</v>
      </c>
      <c r="F4988" t="s">
        <v>20</v>
      </c>
      <c r="G4988">
        <v>6</v>
      </c>
      <c r="H4988">
        <v>4</v>
      </c>
      <c r="I4988">
        <v>261</v>
      </c>
      <c r="J4988">
        <v>24520</v>
      </c>
      <c r="K4988">
        <v>22</v>
      </c>
      <c r="L4988">
        <v>16</v>
      </c>
      <c r="M4988" t="s">
        <v>50</v>
      </c>
      <c r="N4988" t="s">
        <v>22</v>
      </c>
      <c r="O4988" t="s">
        <v>215</v>
      </c>
      <c r="P4988">
        <v>2016</v>
      </c>
      <c r="V4988" t="str">
        <f>IF(OR(J4988 &lt; -10846.9, J4988 &gt; 74078.13), "T", "F")</f>
        <v>F</v>
      </c>
      <c r="AB4988">
        <v>6</v>
      </c>
      <c r="AC4988">
        <v>4</v>
      </c>
      <c r="AD4988">
        <v>261</v>
      </c>
      <c r="AE4988">
        <v>22</v>
      </c>
      <c r="AF4988">
        <v>16</v>
      </c>
      <c r="AG4988">
        <v>24520</v>
      </c>
      <c r="AJ4988">
        <v>2016</v>
      </c>
      <c r="AK4988" t="s">
        <v>48</v>
      </c>
      <c r="AL4988">
        <v>24520</v>
      </c>
    </row>
    <row r="4989" spans="1:38" x14ac:dyDescent="0.3">
      <c r="A4989" t="s">
        <v>48</v>
      </c>
      <c r="B4989" t="s">
        <v>483</v>
      </c>
      <c r="C4989">
        <v>2009</v>
      </c>
      <c r="D4989" t="s">
        <v>30</v>
      </c>
      <c r="E4989" t="s">
        <v>34</v>
      </c>
      <c r="F4989" t="s">
        <v>20</v>
      </c>
      <c r="G4989">
        <v>6</v>
      </c>
      <c r="H4989">
        <v>4</v>
      </c>
      <c r="I4989">
        <v>261</v>
      </c>
      <c r="J4989">
        <v>31690</v>
      </c>
      <c r="K4989">
        <v>22</v>
      </c>
      <c r="L4989">
        <v>16</v>
      </c>
      <c r="M4989" t="s">
        <v>50</v>
      </c>
      <c r="N4989" t="s">
        <v>22</v>
      </c>
      <c r="O4989" t="s">
        <v>197</v>
      </c>
      <c r="P4989">
        <v>2016</v>
      </c>
      <c r="V4989" t="str">
        <f>IF(OR(J4989 &lt; -10846.9, J4989 &gt; 74078.13), "T", "F")</f>
        <v>F</v>
      </c>
      <c r="AB4989">
        <v>6</v>
      </c>
      <c r="AC4989">
        <v>4</v>
      </c>
      <c r="AD4989">
        <v>261</v>
      </c>
      <c r="AE4989">
        <v>22</v>
      </c>
      <c r="AF4989">
        <v>16</v>
      </c>
      <c r="AG4989">
        <v>31690</v>
      </c>
      <c r="AJ4989">
        <v>2016</v>
      </c>
      <c r="AK4989" t="s">
        <v>48</v>
      </c>
      <c r="AL4989">
        <v>31690</v>
      </c>
    </row>
    <row r="4990" spans="1:38" x14ac:dyDescent="0.3">
      <c r="A4990" t="s">
        <v>48</v>
      </c>
      <c r="B4990" t="s">
        <v>483</v>
      </c>
      <c r="C4990">
        <v>2009</v>
      </c>
      <c r="D4990" t="s">
        <v>30</v>
      </c>
      <c r="E4990" t="s">
        <v>19</v>
      </c>
      <c r="F4990" t="s">
        <v>92</v>
      </c>
      <c r="G4990">
        <v>6</v>
      </c>
      <c r="H4990">
        <v>4</v>
      </c>
      <c r="I4990">
        <v>261</v>
      </c>
      <c r="J4990">
        <v>28910</v>
      </c>
      <c r="K4990">
        <v>21</v>
      </c>
      <c r="L4990">
        <v>16</v>
      </c>
      <c r="M4990" t="s">
        <v>50</v>
      </c>
      <c r="N4990" t="s">
        <v>22</v>
      </c>
      <c r="O4990" t="s">
        <v>197</v>
      </c>
      <c r="P4990">
        <v>2016</v>
      </c>
      <c r="V4990" t="str">
        <f>IF(OR(J4990 &lt; -10846.9, J4990 &gt; 74078.13), "T", "F")</f>
        <v>F</v>
      </c>
      <c r="AB4990">
        <v>6</v>
      </c>
      <c r="AC4990">
        <v>4</v>
      </c>
      <c r="AD4990">
        <v>261</v>
      </c>
      <c r="AE4990">
        <v>21</v>
      </c>
      <c r="AF4990">
        <v>16</v>
      </c>
      <c r="AG4990">
        <v>28910</v>
      </c>
      <c r="AJ4990">
        <v>2016</v>
      </c>
      <c r="AK4990" t="s">
        <v>48</v>
      </c>
      <c r="AL4990">
        <v>28910</v>
      </c>
    </row>
    <row r="4991" spans="1:38" x14ac:dyDescent="0.3">
      <c r="A4991" t="s">
        <v>48</v>
      </c>
      <c r="B4991" t="s">
        <v>483</v>
      </c>
      <c r="C4991">
        <v>2009</v>
      </c>
      <c r="D4991" t="s">
        <v>30</v>
      </c>
      <c r="E4991" t="s">
        <v>34</v>
      </c>
      <c r="F4991" t="s">
        <v>92</v>
      </c>
      <c r="G4991">
        <v>6</v>
      </c>
      <c r="H4991">
        <v>4</v>
      </c>
      <c r="I4991">
        <v>261</v>
      </c>
      <c r="J4991">
        <v>35610</v>
      </c>
      <c r="K4991">
        <v>21</v>
      </c>
      <c r="L4991">
        <v>15</v>
      </c>
      <c r="M4991" t="s">
        <v>50</v>
      </c>
      <c r="N4991" t="s">
        <v>22</v>
      </c>
      <c r="O4991" t="s">
        <v>197</v>
      </c>
      <c r="P4991">
        <v>2016</v>
      </c>
      <c r="V4991" t="str">
        <f>IF(OR(J4991 &lt; -10846.9, J4991 &gt; 74078.13), "T", "F")</f>
        <v>F</v>
      </c>
      <c r="AB4991">
        <v>6</v>
      </c>
      <c r="AC4991">
        <v>4</v>
      </c>
      <c r="AD4991">
        <v>261</v>
      </c>
      <c r="AE4991">
        <v>21</v>
      </c>
      <c r="AF4991">
        <v>15</v>
      </c>
      <c r="AG4991">
        <v>35610</v>
      </c>
      <c r="AJ4991">
        <v>2016</v>
      </c>
      <c r="AK4991" t="s">
        <v>48</v>
      </c>
      <c r="AL4991">
        <v>35610</v>
      </c>
    </row>
    <row r="4992" spans="1:38" x14ac:dyDescent="0.3">
      <c r="A4992" t="s">
        <v>48</v>
      </c>
      <c r="B4992" t="s">
        <v>483</v>
      </c>
      <c r="C4992">
        <v>2009</v>
      </c>
      <c r="D4992" t="s">
        <v>30</v>
      </c>
      <c r="E4992" t="s">
        <v>19</v>
      </c>
      <c r="F4992" t="s">
        <v>20</v>
      </c>
      <c r="G4992">
        <v>4</v>
      </c>
      <c r="H4992">
        <v>4</v>
      </c>
      <c r="I4992">
        <v>152</v>
      </c>
      <c r="J4992">
        <v>18290</v>
      </c>
      <c r="K4992">
        <v>23</v>
      </c>
      <c r="L4992">
        <v>19</v>
      </c>
      <c r="M4992" t="s">
        <v>50</v>
      </c>
      <c r="N4992" t="s">
        <v>22</v>
      </c>
      <c r="O4992" t="s">
        <v>215</v>
      </c>
      <c r="P4992">
        <v>2016</v>
      </c>
      <c r="V4992" t="str">
        <f>IF(OR(J4992 &lt; -10846.9, J4992 &gt; 74078.13), "T", "F")</f>
        <v>F</v>
      </c>
      <c r="AB4992">
        <v>4</v>
      </c>
      <c r="AC4992">
        <v>4</v>
      </c>
      <c r="AD4992">
        <v>152</v>
      </c>
      <c r="AE4992">
        <v>23</v>
      </c>
      <c r="AF4992">
        <v>19</v>
      </c>
      <c r="AG4992">
        <v>18290</v>
      </c>
      <c r="AJ4992">
        <v>2016</v>
      </c>
      <c r="AK4992" t="s">
        <v>48</v>
      </c>
      <c r="AL4992">
        <v>18290</v>
      </c>
    </row>
    <row r="4993" spans="1:38" x14ac:dyDescent="0.3">
      <c r="A4993" t="s">
        <v>48</v>
      </c>
      <c r="B4993" t="s">
        <v>483</v>
      </c>
      <c r="C4993">
        <v>2009</v>
      </c>
      <c r="D4993" t="s">
        <v>30</v>
      </c>
      <c r="E4993" t="s">
        <v>34</v>
      </c>
      <c r="F4993" t="s">
        <v>20</v>
      </c>
      <c r="G4993">
        <v>4</v>
      </c>
      <c r="H4993">
        <v>4</v>
      </c>
      <c r="I4993">
        <v>152</v>
      </c>
      <c r="J4993">
        <v>23230</v>
      </c>
      <c r="K4993">
        <v>23</v>
      </c>
      <c r="L4993">
        <v>17</v>
      </c>
      <c r="M4993" t="s">
        <v>50</v>
      </c>
      <c r="N4993" t="s">
        <v>22</v>
      </c>
      <c r="O4993" t="s">
        <v>215</v>
      </c>
      <c r="P4993">
        <v>2016</v>
      </c>
      <c r="V4993" t="str">
        <f>IF(OR(J4993 &lt; -10846.9, J4993 &gt; 74078.13), "T", "F")</f>
        <v>F</v>
      </c>
      <c r="AB4993">
        <v>4</v>
      </c>
      <c r="AC4993">
        <v>4</v>
      </c>
      <c r="AD4993">
        <v>152</v>
      </c>
      <c r="AE4993">
        <v>23</v>
      </c>
      <c r="AF4993">
        <v>17</v>
      </c>
      <c r="AG4993">
        <v>23230</v>
      </c>
      <c r="AJ4993">
        <v>2016</v>
      </c>
      <c r="AK4993" t="s">
        <v>48</v>
      </c>
      <c r="AL4993">
        <v>23230</v>
      </c>
    </row>
    <row r="4994" spans="1:38" x14ac:dyDescent="0.3">
      <c r="A4994" t="s">
        <v>48</v>
      </c>
      <c r="B4994" t="s">
        <v>483</v>
      </c>
      <c r="C4994">
        <v>2009</v>
      </c>
      <c r="D4994" t="s">
        <v>30</v>
      </c>
      <c r="E4994" t="s">
        <v>34</v>
      </c>
      <c r="F4994" t="s">
        <v>92</v>
      </c>
      <c r="G4994">
        <v>6</v>
      </c>
      <c r="H4994">
        <v>4</v>
      </c>
      <c r="I4994">
        <v>261</v>
      </c>
      <c r="J4994">
        <v>34340</v>
      </c>
      <c r="K4994">
        <v>21</v>
      </c>
      <c r="L4994">
        <v>15</v>
      </c>
      <c r="M4994" t="s">
        <v>50</v>
      </c>
      <c r="N4994" t="s">
        <v>22</v>
      </c>
      <c r="O4994" t="s">
        <v>197</v>
      </c>
      <c r="P4994">
        <v>2016</v>
      </c>
      <c r="V4994" t="str">
        <f>IF(OR(J4994 &lt; -10846.9, J4994 &gt; 74078.13), "T", "F")</f>
        <v>F</v>
      </c>
      <c r="AB4994">
        <v>6</v>
      </c>
      <c r="AC4994">
        <v>4</v>
      </c>
      <c r="AD4994">
        <v>261</v>
      </c>
      <c r="AE4994">
        <v>21</v>
      </c>
      <c r="AF4994">
        <v>15</v>
      </c>
      <c r="AG4994">
        <v>34340</v>
      </c>
      <c r="AJ4994">
        <v>2016</v>
      </c>
      <c r="AK4994" t="s">
        <v>48</v>
      </c>
      <c r="AL4994">
        <v>34340</v>
      </c>
    </row>
    <row r="4995" spans="1:38" x14ac:dyDescent="0.3">
      <c r="A4995" t="s">
        <v>48</v>
      </c>
      <c r="B4995" t="s">
        <v>483</v>
      </c>
      <c r="C4995">
        <v>2009</v>
      </c>
      <c r="D4995" t="s">
        <v>30</v>
      </c>
      <c r="E4995" t="s">
        <v>19</v>
      </c>
      <c r="F4995" t="s">
        <v>92</v>
      </c>
      <c r="G4995">
        <v>6</v>
      </c>
      <c r="H4995">
        <v>4</v>
      </c>
      <c r="I4995">
        <v>261</v>
      </c>
      <c r="J4995">
        <v>28890</v>
      </c>
      <c r="K4995">
        <v>21</v>
      </c>
      <c r="L4995">
        <v>16</v>
      </c>
      <c r="M4995" t="s">
        <v>50</v>
      </c>
      <c r="N4995" t="s">
        <v>22</v>
      </c>
      <c r="O4995" t="s">
        <v>197</v>
      </c>
      <c r="P4995">
        <v>2016</v>
      </c>
      <c r="V4995" t="str">
        <f>IF(OR(J4995 &lt; -10846.9, J4995 &gt; 74078.13), "T", "F")</f>
        <v>F</v>
      </c>
      <c r="AB4995">
        <v>6</v>
      </c>
      <c r="AC4995">
        <v>4</v>
      </c>
      <c r="AD4995">
        <v>261</v>
      </c>
      <c r="AE4995">
        <v>21</v>
      </c>
      <c r="AF4995">
        <v>16</v>
      </c>
      <c r="AG4995">
        <v>28890</v>
      </c>
      <c r="AJ4995">
        <v>2016</v>
      </c>
      <c r="AK4995" t="s">
        <v>48</v>
      </c>
      <c r="AL4995">
        <v>28890</v>
      </c>
    </row>
    <row r="4996" spans="1:38" x14ac:dyDescent="0.3">
      <c r="A4996" t="s">
        <v>48</v>
      </c>
      <c r="B4996" t="s">
        <v>483</v>
      </c>
      <c r="C4996">
        <v>2009</v>
      </c>
      <c r="D4996" t="s">
        <v>30</v>
      </c>
      <c r="E4996" t="s">
        <v>34</v>
      </c>
      <c r="F4996" t="s">
        <v>20</v>
      </c>
      <c r="G4996">
        <v>6</v>
      </c>
      <c r="H4996">
        <v>4</v>
      </c>
      <c r="I4996">
        <v>261</v>
      </c>
      <c r="J4996">
        <v>31710</v>
      </c>
      <c r="K4996">
        <v>22</v>
      </c>
      <c r="L4996">
        <v>16</v>
      </c>
      <c r="M4996" t="s">
        <v>50</v>
      </c>
      <c r="N4996" t="s">
        <v>22</v>
      </c>
      <c r="O4996" t="s">
        <v>197</v>
      </c>
      <c r="P4996">
        <v>2016</v>
      </c>
      <c r="V4996" t="str">
        <f>IF(OR(J4996 &lt; -10846.9, J4996 &gt; 74078.13), "T", "F")</f>
        <v>F</v>
      </c>
      <c r="AB4996">
        <v>6</v>
      </c>
      <c r="AC4996">
        <v>4</v>
      </c>
      <c r="AD4996">
        <v>261</v>
      </c>
      <c r="AE4996">
        <v>22</v>
      </c>
      <c r="AF4996">
        <v>16</v>
      </c>
      <c r="AG4996">
        <v>31710</v>
      </c>
      <c r="AJ4996">
        <v>2016</v>
      </c>
      <c r="AK4996" t="s">
        <v>48</v>
      </c>
      <c r="AL4996">
        <v>31710</v>
      </c>
    </row>
    <row r="4997" spans="1:38" x14ac:dyDescent="0.3">
      <c r="A4997" t="s">
        <v>48</v>
      </c>
      <c r="B4997" t="s">
        <v>483</v>
      </c>
      <c r="C4997">
        <v>2009</v>
      </c>
      <c r="D4997" t="s">
        <v>30</v>
      </c>
      <c r="E4997" t="s">
        <v>34</v>
      </c>
      <c r="F4997" t="s">
        <v>92</v>
      </c>
      <c r="G4997">
        <v>6</v>
      </c>
      <c r="H4997">
        <v>4</v>
      </c>
      <c r="I4997">
        <v>261</v>
      </c>
      <c r="J4997">
        <v>27960</v>
      </c>
      <c r="K4997">
        <v>21</v>
      </c>
      <c r="L4997">
        <v>15</v>
      </c>
      <c r="M4997" t="s">
        <v>50</v>
      </c>
      <c r="N4997" t="s">
        <v>22</v>
      </c>
      <c r="O4997" t="s">
        <v>197</v>
      </c>
      <c r="P4997">
        <v>2016</v>
      </c>
      <c r="V4997" t="str">
        <f>IF(OR(J4997 &lt; -10846.9, J4997 &gt; 74078.13), "T", "F")</f>
        <v>F</v>
      </c>
      <c r="AB4997">
        <v>6</v>
      </c>
      <c r="AC4997">
        <v>4</v>
      </c>
      <c r="AD4997">
        <v>261</v>
      </c>
      <c r="AE4997">
        <v>21</v>
      </c>
      <c r="AF4997">
        <v>15</v>
      </c>
      <c r="AG4997">
        <v>27960</v>
      </c>
      <c r="AJ4997">
        <v>2016</v>
      </c>
      <c r="AK4997" t="s">
        <v>48</v>
      </c>
      <c r="AL4997">
        <v>27960</v>
      </c>
    </row>
    <row r="4998" spans="1:38" x14ac:dyDescent="0.3">
      <c r="A4998" t="s">
        <v>48</v>
      </c>
      <c r="B4998" t="s">
        <v>483</v>
      </c>
      <c r="C4998">
        <v>2009</v>
      </c>
      <c r="D4998" t="s">
        <v>30</v>
      </c>
      <c r="E4998" t="s">
        <v>34</v>
      </c>
      <c r="F4998" t="s">
        <v>20</v>
      </c>
      <c r="G4998">
        <v>4</v>
      </c>
      <c r="H4998">
        <v>4</v>
      </c>
      <c r="I4998">
        <v>152</v>
      </c>
      <c r="J4998">
        <v>20960</v>
      </c>
      <c r="K4998">
        <v>23</v>
      </c>
      <c r="L4998">
        <v>17</v>
      </c>
      <c r="M4998" t="s">
        <v>50</v>
      </c>
      <c r="N4998" t="s">
        <v>22</v>
      </c>
      <c r="O4998" t="s">
        <v>215</v>
      </c>
      <c r="P4998">
        <v>2016</v>
      </c>
      <c r="V4998" t="str">
        <f>IF(OR(J4998 &lt; -10846.9, J4998 &gt; 74078.13), "T", "F")</f>
        <v>F</v>
      </c>
      <c r="AB4998">
        <v>4</v>
      </c>
      <c r="AC4998">
        <v>4</v>
      </c>
      <c r="AD4998">
        <v>152</v>
      </c>
      <c r="AE4998">
        <v>23</v>
      </c>
      <c r="AF4998">
        <v>17</v>
      </c>
      <c r="AG4998">
        <v>20960</v>
      </c>
      <c r="AJ4998">
        <v>2016</v>
      </c>
      <c r="AK4998" t="s">
        <v>48</v>
      </c>
      <c r="AL4998">
        <v>20960</v>
      </c>
    </row>
    <row r="4999" spans="1:38" x14ac:dyDescent="0.3">
      <c r="A4999" t="s">
        <v>48</v>
      </c>
      <c r="B4999" t="s">
        <v>483</v>
      </c>
      <c r="C4999">
        <v>2009</v>
      </c>
      <c r="D4999" t="s">
        <v>30</v>
      </c>
      <c r="E4999" t="s">
        <v>19</v>
      </c>
      <c r="F4999" t="s">
        <v>20</v>
      </c>
      <c r="G4999">
        <v>4</v>
      </c>
      <c r="H4999">
        <v>4</v>
      </c>
      <c r="I4999">
        <v>152</v>
      </c>
      <c r="J4999">
        <v>22180</v>
      </c>
      <c r="K4999">
        <v>23</v>
      </c>
      <c r="L4999">
        <v>19</v>
      </c>
      <c r="M4999" t="s">
        <v>50</v>
      </c>
      <c r="N4999" t="s">
        <v>22</v>
      </c>
      <c r="O4999" t="s">
        <v>215</v>
      </c>
      <c r="P4999">
        <v>2016</v>
      </c>
      <c r="V4999" t="str">
        <f>IF(OR(J4999 &lt; -10846.9, J4999 &gt; 74078.13), "T", "F")</f>
        <v>F</v>
      </c>
      <c r="AB4999">
        <v>4</v>
      </c>
      <c r="AC4999">
        <v>4</v>
      </c>
      <c r="AD4999">
        <v>152</v>
      </c>
      <c r="AE4999">
        <v>23</v>
      </c>
      <c r="AF4999">
        <v>19</v>
      </c>
      <c r="AG4999">
        <v>22180</v>
      </c>
      <c r="AJ4999">
        <v>2016</v>
      </c>
      <c r="AK4999" t="s">
        <v>48</v>
      </c>
      <c r="AL4999">
        <v>22180</v>
      </c>
    </row>
    <row r="5000" spans="1:38" x14ac:dyDescent="0.3">
      <c r="A5000" t="s">
        <v>48</v>
      </c>
      <c r="B5000" t="s">
        <v>483</v>
      </c>
      <c r="C5000">
        <v>2009</v>
      </c>
      <c r="D5000" t="s">
        <v>30</v>
      </c>
      <c r="E5000" t="s">
        <v>34</v>
      </c>
      <c r="F5000" t="s">
        <v>20</v>
      </c>
      <c r="G5000">
        <v>6</v>
      </c>
      <c r="H5000">
        <v>4</v>
      </c>
      <c r="I5000">
        <v>261</v>
      </c>
      <c r="J5000">
        <v>25750</v>
      </c>
      <c r="K5000">
        <v>23</v>
      </c>
      <c r="L5000">
        <v>16</v>
      </c>
      <c r="M5000" t="s">
        <v>50</v>
      </c>
      <c r="N5000" t="s">
        <v>22</v>
      </c>
      <c r="O5000" t="s">
        <v>197</v>
      </c>
      <c r="P5000">
        <v>2017</v>
      </c>
      <c r="V5000" t="str">
        <f>IF(OR(J5000 &lt; -10846.9, J5000 &gt; 74078.13), "T", "F")</f>
        <v>F</v>
      </c>
      <c r="AB5000">
        <v>6</v>
      </c>
      <c r="AC5000">
        <v>4</v>
      </c>
      <c r="AD5000">
        <v>261</v>
      </c>
      <c r="AE5000">
        <v>23</v>
      </c>
      <c r="AF5000">
        <v>16</v>
      </c>
      <c r="AG5000">
        <v>25750</v>
      </c>
      <c r="AJ5000">
        <v>2017</v>
      </c>
      <c r="AK5000" t="s">
        <v>48</v>
      </c>
      <c r="AL5000">
        <v>25750</v>
      </c>
    </row>
    <row r="5001" spans="1:38" x14ac:dyDescent="0.3">
      <c r="A5001" t="s">
        <v>48</v>
      </c>
      <c r="B5001" t="s">
        <v>483</v>
      </c>
      <c r="C5001">
        <v>2009</v>
      </c>
      <c r="D5001" t="s">
        <v>30</v>
      </c>
      <c r="E5001" t="s">
        <v>19</v>
      </c>
      <c r="F5001" t="s">
        <v>92</v>
      </c>
      <c r="G5001">
        <v>6</v>
      </c>
      <c r="H5001">
        <v>4</v>
      </c>
      <c r="I5001">
        <v>261</v>
      </c>
      <c r="J5001">
        <v>32340</v>
      </c>
      <c r="K5001">
        <v>21</v>
      </c>
      <c r="L5001">
        <v>16</v>
      </c>
      <c r="M5001" t="s">
        <v>50</v>
      </c>
      <c r="N5001" t="s">
        <v>22</v>
      </c>
      <c r="O5001" t="s">
        <v>197</v>
      </c>
      <c r="P5001">
        <v>2017</v>
      </c>
      <c r="V5001" t="str">
        <f>IF(OR(J5001 &lt; -10846.9, J5001 &gt; 74078.13), "T", "F")</f>
        <v>F</v>
      </c>
      <c r="AB5001">
        <v>6</v>
      </c>
      <c r="AC5001">
        <v>4</v>
      </c>
      <c r="AD5001">
        <v>261</v>
      </c>
      <c r="AE5001">
        <v>21</v>
      </c>
      <c r="AF5001">
        <v>16</v>
      </c>
      <c r="AG5001">
        <v>32340</v>
      </c>
      <c r="AJ5001">
        <v>2017</v>
      </c>
      <c r="AK5001" t="s">
        <v>48</v>
      </c>
      <c r="AL5001">
        <v>32340</v>
      </c>
    </row>
    <row r="5002" spans="1:38" x14ac:dyDescent="0.3">
      <c r="A5002" t="s">
        <v>48</v>
      </c>
      <c r="B5002" t="s">
        <v>483</v>
      </c>
      <c r="C5002">
        <v>2009</v>
      </c>
      <c r="D5002" t="s">
        <v>30</v>
      </c>
      <c r="E5002" t="s">
        <v>34</v>
      </c>
      <c r="F5002" t="s">
        <v>92</v>
      </c>
      <c r="G5002">
        <v>6</v>
      </c>
      <c r="H5002">
        <v>4</v>
      </c>
      <c r="I5002">
        <v>261</v>
      </c>
      <c r="J5002">
        <v>27320</v>
      </c>
      <c r="K5002">
        <v>21</v>
      </c>
      <c r="L5002">
        <v>15</v>
      </c>
      <c r="M5002" t="s">
        <v>50</v>
      </c>
      <c r="N5002" t="s">
        <v>22</v>
      </c>
      <c r="O5002" t="s">
        <v>215</v>
      </c>
      <c r="P5002">
        <v>2017</v>
      </c>
      <c r="V5002" t="str">
        <f>IF(OR(J5002 &lt; -10846.9, J5002 &gt; 74078.13), "T", "F")</f>
        <v>F</v>
      </c>
      <c r="AB5002">
        <v>6</v>
      </c>
      <c r="AC5002">
        <v>4</v>
      </c>
      <c r="AD5002">
        <v>261</v>
      </c>
      <c r="AE5002">
        <v>21</v>
      </c>
      <c r="AF5002">
        <v>15</v>
      </c>
      <c r="AG5002">
        <v>27320</v>
      </c>
      <c r="AJ5002">
        <v>2017</v>
      </c>
      <c r="AK5002" t="s">
        <v>48</v>
      </c>
      <c r="AL5002">
        <v>27320</v>
      </c>
    </row>
    <row r="5003" spans="1:38" x14ac:dyDescent="0.3">
      <c r="A5003" t="s">
        <v>48</v>
      </c>
      <c r="B5003" t="s">
        <v>483</v>
      </c>
      <c r="C5003">
        <v>2009</v>
      </c>
      <c r="D5003" t="s">
        <v>30</v>
      </c>
      <c r="E5003" t="s">
        <v>34</v>
      </c>
      <c r="F5003" t="s">
        <v>20</v>
      </c>
      <c r="G5003">
        <v>6</v>
      </c>
      <c r="H5003">
        <v>4</v>
      </c>
      <c r="I5003">
        <v>261</v>
      </c>
      <c r="J5003">
        <v>26470</v>
      </c>
      <c r="K5003">
        <v>23</v>
      </c>
      <c r="L5003">
        <v>16</v>
      </c>
      <c r="M5003" t="s">
        <v>50</v>
      </c>
      <c r="N5003" t="s">
        <v>22</v>
      </c>
      <c r="O5003" t="s">
        <v>197</v>
      </c>
      <c r="P5003">
        <v>2017</v>
      </c>
      <c r="V5003" t="str">
        <f>IF(OR(J5003 &lt; -10846.9, J5003 &gt; 74078.13), "T", "F")</f>
        <v>F</v>
      </c>
      <c r="AB5003">
        <v>6</v>
      </c>
      <c r="AC5003">
        <v>4</v>
      </c>
      <c r="AD5003">
        <v>261</v>
      </c>
      <c r="AE5003">
        <v>23</v>
      </c>
      <c r="AF5003">
        <v>16</v>
      </c>
      <c r="AG5003">
        <v>26470</v>
      </c>
      <c r="AJ5003">
        <v>2017</v>
      </c>
      <c r="AK5003" t="s">
        <v>48</v>
      </c>
      <c r="AL5003">
        <v>26470</v>
      </c>
    </row>
    <row r="5004" spans="1:38" x14ac:dyDescent="0.3">
      <c r="A5004" t="s">
        <v>48</v>
      </c>
      <c r="B5004" t="s">
        <v>483</v>
      </c>
      <c r="C5004">
        <v>2009</v>
      </c>
      <c r="D5004" t="s">
        <v>30</v>
      </c>
      <c r="E5004" t="s">
        <v>34</v>
      </c>
      <c r="F5004" t="s">
        <v>92</v>
      </c>
      <c r="G5004">
        <v>6</v>
      </c>
      <c r="H5004">
        <v>4</v>
      </c>
      <c r="I5004">
        <v>261</v>
      </c>
      <c r="J5004">
        <v>27650</v>
      </c>
      <c r="K5004">
        <v>21</v>
      </c>
      <c r="L5004">
        <v>15</v>
      </c>
      <c r="M5004" t="s">
        <v>50</v>
      </c>
      <c r="N5004" t="s">
        <v>22</v>
      </c>
      <c r="O5004" t="s">
        <v>197</v>
      </c>
      <c r="P5004">
        <v>2017</v>
      </c>
      <c r="V5004" t="str">
        <f>IF(OR(J5004 &lt; -10846.9, J5004 &gt; 74078.13), "T", "F")</f>
        <v>F</v>
      </c>
      <c r="AB5004">
        <v>6</v>
      </c>
      <c r="AC5004">
        <v>4</v>
      </c>
      <c r="AD5004">
        <v>261</v>
      </c>
      <c r="AE5004">
        <v>21</v>
      </c>
      <c r="AF5004">
        <v>15</v>
      </c>
      <c r="AG5004">
        <v>27650</v>
      </c>
      <c r="AJ5004">
        <v>2017</v>
      </c>
      <c r="AK5004" t="s">
        <v>48</v>
      </c>
      <c r="AL5004">
        <v>27650</v>
      </c>
    </row>
    <row r="5005" spans="1:38" x14ac:dyDescent="0.3">
      <c r="A5005" t="s">
        <v>48</v>
      </c>
      <c r="B5005" t="s">
        <v>483</v>
      </c>
      <c r="C5005">
        <v>2009</v>
      </c>
      <c r="D5005" t="s">
        <v>30</v>
      </c>
      <c r="E5005" t="s">
        <v>34</v>
      </c>
      <c r="F5005" t="s">
        <v>92</v>
      </c>
      <c r="G5005">
        <v>6</v>
      </c>
      <c r="H5005">
        <v>4</v>
      </c>
      <c r="I5005">
        <v>261</v>
      </c>
      <c r="J5005">
        <v>29170</v>
      </c>
      <c r="K5005">
        <v>21</v>
      </c>
      <c r="L5005">
        <v>15</v>
      </c>
      <c r="M5005" t="s">
        <v>50</v>
      </c>
      <c r="N5005" t="s">
        <v>22</v>
      </c>
      <c r="O5005" t="s">
        <v>197</v>
      </c>
      <c r="P5005">
        <v>2017</v>
      </c>
      <c r="V5005" t="str">
        <f>IF(OR(J5005 &lt; -10846.9, J5005 &gt; 74078.13), "T", "F")</f>
        <v>F</v>
      </c>
      <c r="AB5005">
        <v>6</v>
      </c>
      <c r="AC5005">
        <v>4</v>
      </c>
      <c r="AD5005">
        <v>261</v>
      </c>
      <c r="AE5005">
        <v>21</v>
      </c>
      <c r="AF5005">
        <v>15</v>
      </c>
      <c r="AG5005">
        <v>29170</v>
      </c>
      <c r="AJ5005">
        <v>2017</v>
      </c>
      <c r="AK5005" t="s">
        <v>48</v>
      </c>
      <c r="AL5005">
        <v>29170</v>
      </c>
    </row>
    <row r="5006" spans="1:38" x14ac:dyDescent="0.3">
      <c r="A5006" t="s">
        <v>48</v>
      </c>
      <c r="B5006" t="s">
        <v>483</v>
      </c>
      <c r="C5006">
        <v>2009</v>
      </c>
      <c r="D5006" t="s">
        <v>30</v>
      </c>
      <c r="E5006" t="s">
        <v>19</v>
      </c>
      <c r="F5006" t="s">
        <v>20</v>
      </c>
      <c r="G5006">
        <v>4</v>
      </c>
      <c r="H5006">
        <v>4</v>
      </c>
      <c r="I5006">
        <v>152</v>
      </c>
      <c r="J5006">
        <v>18390</v>
      </c>
      <c r="K5006">
        <v>23</v>
      </c>
      <c r="L5006">
        <v>19</v>
      </c>
      <c r="M5006" t="s">
        <v>50</v>
      </c>
      <c r="N5006" t="s">
        <v>22</v>
      </c>
      <c r="O5006" t="s">
        <v>215</v>
      </c>
      <c r="P5006">
        <v>2017</v>
      </c>
      <c r="V5006" t="str">
        <f>IF(OR(J5006 &lt; -10846.9, J5006 &gt; 74078.13), "T", "F")</f>
        <v>F</v>
      </c>
      <c r="AB5006">
        <v>4</v>
      </c>
      <c r="AC5006">
        <v>4</v>
      </c>
      <c r="AD5006">
        <v>152</v>
      </c>
      <c r="AE5006">
        <v>23</v>
      </c>
      <c r="AF5006">
        <v>19</v>
      </c>
      <c r="AG5006">
        <v>18390</v>
      </c>
      <c r="AJ5006">
        <v>2017</v>
      </c>
      <c r="AK5006" t="s">
        <v>48</v>
      </c>
      <c r="AL5006">
        <v>18390</v>
      </c>
    </row>
    <row r="5007" spans="1:38" x14ac:dyDescent="0.3">
      <c r="A5007" t="s">
        <v>48</v>
      </c>
      <c r="B5007" t="s">
        <v>483</v>
      </c>
      <c r="C5007">
        <v>2009</v>
      </c>
      <c r="D5007" t="s">
        <v>30</v>
      </c>
      <c r="E5007" t="s">
        <v>34</v>
      </c>
      <c r="F5007" t="s">
        <v>20</v>
      </c>
      <c r="G5007">
        <v>4</v>
      </c>
      <c r="H5007">
        <v>4</v>
      </c>
      <c r="I5007">
        <v>152</v>
      </c>
      <c r="J5007">
        <v>22160</v>
      </c>
      <c r="K5007">
        <v>22</v>
      </c>
      <c r="L5007">
        <v>17</v>
      </c>
      <c r="M5007" t="s">
        <v>50</v>
      </c>
      <c r="N5007" t="s">
        <v>22</v>
      </c>
      <c r="O5007" t="s">
        <v>215</v>
      </c>
      <c r="P5007">
        <v>2017</v>
      </c>
      <c r="V5007" t="str">
        <f>IF(OR(J5007 &lt; -10846.9, J5007 &gt; 74078.13), "T", "F")</f>
        <v>F</v>
      </c>
      <c r="AB5007">
        <v>4</v>
      </c>
      <c r="AC5007">
        <v>4</v>
      </c>
      <c r="AD5007">
        <v>152</v>
      </c>
      <c r="AE5007">
        <v>22</v>
      </c>
      <c r="AF5007">
        <v>17</v>
      </c>
      <c r="AG5007">
        <v>22160</v>
      </c>
      <c r="AJ5007">
        <v>2017</v>
      </c>
      <c r="AK5007" t="s">
        <v>48</v>
      </c>
      <c r="AL5007">
        <v>22160</v>
      </c>
    </row>
    <row r="5008" spans="1:38" x14ac:dyDescent="0.3">
      <c r="A5008" t="s">
        <v>48</v>
      </c>
      <c r="B5008" t="s">
        <v>483</v>
      </c>
      <c r="C5008">
        <v>2009</v>
      </c>
      <c r="D5008" t="s">
        <v>30</v>
      </c>
      <c r="E5008" t="s">
        <v>34</v>
      </c>
      <c r="F5008" t="s">
        <v>20</v>
      </c>
      <c r="G5008">
        <v>6</v>
      </c>
      <c r="H5008">
        <v>4</v>
      </c>
      <c r="I5008">
        <v>261</v>
      </c>
      <c r="J5008">
        <v>24950</v>
      </c>
      <c r="K5008">
        <v>23</v>
      </c>
      <c r="L5008">
        <v>16</v>
      </c>
      <c r="M5008" t="s">
        <v>50</v>
      </c>
      <c r="N5008" t="s">
        <v>22</v>
      </c>
      <c r="O5008" t="s">
        <v>197</v>
      </c>
      <c r="P5008">
        <v>2017</v>
      </c>
      <c r="V5008" t="str">
        <f>IF(OR(J5008 &lt; -10846.9, J5008 &gt; 74078.13), "T", "F")</f>
        <v>F</v>
      </c>
      <c r="AB5008">
        <v>6</v>
      </c>
      <c r="AC5008">
        <v>4</v>
      </c>
      <c r="AD5008">
        <v>261</v>
      </c>
      <c r="AE5008">
        <v>23</v>
      </c>
      <c r="AF5008">
        <v>16</v>
      </c>
      <c r="AG5008">
        <v>24950</v>
      </c>
      <c r="AJ5008">
        <v>2017</v>
      </c>
      <c r="AK5008" t="s">
        <v>48</v>
      </c>
      <c r="AL5008">
        <v>24950</v>
      </c>
    </row>
    <row r="5009" spans="1:38" x14ac:dyDescent="0.3">
      <c r="A5009" t="s">
        <v>48</v>
      </c>
      <c r="B5009" t="s">
        <v>483</v>
      </c>
      <c r="C5009">
        <v>2009</v>
      </c>
      <c r="D5009" t="s">
        <v>30</v>
      </c>
      <c r="E5009" t="s">
        <v>34</v>
      </c>
      <c r="F5009" t="s">
        <v>20</v>
      </c>
      <c r="G5009">
        <v>6</v>
      </c>
      <c r="H5009">
        <v>4</v>
      </c>
      <c r="I5009">
        <v>261</v>
      </c>
      <c r="J5009">
        <v>26630</v>
      </c>
      <c r="K5009">
        <v>23</v>
      </c>
      <c r="L5009">
        <v>16</v>
      </c>
      <c r="M5009" t="s">
        <v>50</v>
      </c>
      <c r="N5009" t="s">
        <v>22</v>
      </c>
      <c r="O5009" t="s">
        <v>197</v>
      </c>
      <c r="P5009">
        <v>2017</v>
      </c>
      <c r="V5009" t="str">
        <f>IF(OR(J5009 &lt; -10846.9, J5009 &gt; 74078.13), "T", "F")</f>
        <v>F</v>
      </c>
      <c r="AB5009">
        <v>6</v>
      </c>
      <c r="AC5009">
        <v>4</v>
      </c>
      <c r="AD5009">
        <v>261</v>
      </c>
      <c r="AE5009">
        <v>23</v>
      </c>
      <c r="AF5009">
        <v>16</v>
      </c>
      <c r="AG5009">
        <v>26630</v>
      </c>
      <c r="AJ5009">
        <v>2017</v>
      </c>
      <c r="AK5009" t="s">
        <v>48</v>
      </c>
      <c r="AL5009">
        <v>26630</v>
      </c>
    </row>
    <row r="5010" spans="1:38" x14ac:dyDescent="0.3">
      <c r="A5010" t="s">
        <v>48</v>
      </c>
      <c r="B5010" t="s">
        <v>483</v>
      </c>
      <c r="C5010">
        <v>2009</v>
      </c>
      <c r="D5010" t="s">
        <v>30</v>
      </c>
      <c r="E5010" t="s">
        <v>34</v>
      </c>
      <c r="F5010" t="s">
        <v>92</v>
      </c>
      <c r="G5010">
        <v>6</v>
      </c>
      <c r="H5010">
        <v>4</v>
      </c>
      <c r="I5010">
        <v>261</v>
      </c>
      <c r="J5010">
        <v>33390</v>
      </c>
      <c r="K5010">
        <v>21</v>
      </c>
      <c r="L5010">
        <v>15</v>
      </c>
      <c r="M5010" t="s">
        <v>50</v>
      </c>
      <c r="N5010" t="s">
        <v>22</v>
      </c>
      <c r="O5010" t="s">
        <v>197</v>
      </c>
      <c r="P5010">
        <v>2017</v>
      </c>
      <c r="V5010" t="str">
        <f>IF(OR(J5010 &lt; -10846.9, J5010 &gt; 74078.13), "T", "F")</f>
        <v>F</v>
      </c>
      <c r="AB5010">
        <v>6</v>
      </c>
      <c r="AC5010">
        <v>4</v>
      </c>
      <c r="AD5010">
        <v>261</v>
      </c>
      <c r="AE5010">
        <v>21</v>
      </c>
      <c r="AF5010">
        <v>15</v>
      </c>
      <c r="AG5010">
        <v>33390</v>
      </c>
      <c r="AJ5010">
        <v>2017</v>
      </c>
      <c r="AK5010" t="s">
        <v>48</v>
      </c>
      <c r="AL5010">
        <v>33390</v>
      </c>
    </row>
    <row r="5011" spans="1:38" x14ac:dyDescent="0.3">
      <c r="A5011" t="s">
        <v>48</v>
      </c>
      <c r="B5011" t="s">
        <v>483</v>
      </c>
      <c r="C5011">
        <v>2009</v>
      </c>
      <c r="D5011" t="s">
        <v>30</v>
      </c>
      <c r="E5011" t="s">
        <v>34</v>
      </c>
      <c r="F5011" t="s">
        <v>92</v>
      </c>
      <c r="G5011">
        <v>6</v>
      </c>
      <c r="H5011">
        <v>4</v>
      </c>
      <c r="I5011">
        <v>261</v>
      </c>
      <c r="J5011">
        <v>35160</v>
      </c>
      <c r="K5011">
        <v>21</v>
      </c>
      <c r="L5011">
        <v>15</v>
      </c>
      <c r="M5011" t="s">
        <v>50</v>
      </c>
      <c r="N5011" t="s">
        <v>22</v>
      </c>
      <c r="O5011" t="s">
        <v>197</v>
      </c>
      <c r="P5011">
        <v>2017</v>
      </c>
      <c r="V5011" t="str">
        <f>IF(OR(J5011 &lt; -10846.9, J5011 &gt; 74078.13), "T", "F")</f>
        <v>F</v>
      </c>
      <c r="AB5011">
        <v>6</v>
      </c>
      <c r="AC5011">
        <v>4</v>
      </c>
      <c r="AD5011">
        <v>261</v>
      </c>
      <c r="AE5011">
        <v>21</v>
      </c>
      <c r="AF5011">
        <v>15</v>
      </c>
      <c r="AG5011">
        <v>35160</v>
      </c>
      <c r="AJ5011">
        <v>2017</v>
      </c>
      <c r="AK5011" t="s">
        <v>48</v>
      </c>
      <c r="AL5011">
        <v>35160</v>
      </c>
    </row>
    <row r="5012" spans="1:38" x14ac:dyDescent="0.3">
      <c r="A5012" t="s">
        <v>48</v>
      </c>
      <c r="B5012" t="s">
        <v>483</v>
      </c>
      <c r="C5012">
        <v>2009</v>
      </c>
      <c r="D5012" t="s">
        <v>30</v>
      </c>
      <c r="E5012" t="s">
        <v>34</v>
      </c>
      <c r="F5012" t="s">
        <v>92</v>
      </c>
      <c r="G5012">
        <v>6</v>
      </c>
      <c r="H5012">
        <v>4</v>
      </c>
      <c r="I5012">
        <v>261</v>
      </c>
      <c r="J5012">
        <v>28750</v>
      </c>
      <c r="K5012">
        <v>21</v>
      </c>
      <c r="L5012">
        <v>15</v>
      </c>
      <c r="M5012" t="s">
        <v>50</v>
      </c>
      <c r="N5012" t="s">
        <v>22</v>
      </c>
      <c r="O5012" t="s">
        <v>197</v>
      </c>
      <c r="P5012">
        <v>2017</v>
      </c>
      <c r="V5012" t="str">
        <f>IF(OR(J5012 &lt; -10846.9, J5012 &gt; 74078.13), "T", "F")</f>
        <v>F</v>
      </c>
      <c r="AB5012">
        <v>6</v>
      </c>
      <c r="AC5012">
        <v>4</v>
      </c>
      <c r="AD5012">
        <v>261</v>
      </c>
      <c r="AE5012">
        <v>21</v>
      </c>
      <c r="AF5012">
        <v>15</v>
      </c>
      <c r="AG5012">
        <v>28750</v>
      </c>
      <c r="AJ5012">
        <v>2017</v>
      </c>
      <c r="AK5012" t="s">
        <v>48</v>
      </c>
      <c r="AL5012">
        <v>28750</v>
      </c>
    </row>
    <row r="5013" spans="1:38" x14ac:dyDescent="0.3">
      <c r="A5013" t="s">
        <v>48</v>
      </c>
      <c r="B5013" t="s">
        <v>483</v>
      </c>
      <c r="C5013">
        <v>2009</v>
      </c>
      <c r="D5013" t="s">
        <v>30</v>
      </c>
      <c r="E5013" t="s">
        <v>34</v>
      </c>
      <c r="F5013" t="s">
        <v>20</v>
      </c>
      <c r="G5013">
        <v>4</v>
      </c>
      <c r="H5013">
        <v>4</v>
      </c>
      <c r="I5013">
        <v>152</v>
      </c>
      <c r="J5013">
        <v>23910</v>
      </c>
      <c r="K5013">
        <v>22</v>
      </c>
      <c r="L5013">
        <v>17</v>
      </c>
      <c r="M5013" t="s">
        <v>50</v>
      </c>
      <c r="N5013" t="s">
        <v>22</v>
      </c>
      <c r="O5013" t="s">
        <v>215</v>
      </c>
      <c r="P5013">
        <v>2017</v>
      </c>
      <c r="V5013" t="str">
        <f>IF(OR(J5013 &lt; -10846.9, J5013 &gt; 74078.13), "T", "F")</f>
        <v>F</v>
      </c>
      <c r="AB5013">
        <v>4</v>
      </c>
      <c r="AC5013">
        <v>4</v>
      </c>
      <c r="AD5013">
        <v>152</v>
      </c>
      <c r="AE5013">
        <v>22</v>
      </c>
      <c r="AF5013">
        <v>17</v>
      </c>
      <c r="AG5013">
        <v>23910</v>
      </c>
      <c r="AJ5013">
        <v>2017</v>
      </c>
      <c r="AK5013" t="s">
        <v>48</v>
      </c>
      <c r="AL5013">
        <v>23910</v>
      </c>
    </row>
    <row r="5014" spans="1:38" x14ac:dyDescent="0.3">
      <c r="A5014" t="s">
        <v>48</v>
      </c>
      <c r="B5014" t="s">
        <v>483</v>
      </c>
      <c r="C5014">
        <v>2009</v>
      </c>
      <c r="D5014" t="s">
        <v>30</v>
      </c>
      <c r="E5014" t="s">
        <v>34</v>
      </c>
      <c r="F5014" t="s">
        <v>92</v>
      </c>
      <c r="G5014">
        <v>6</v>
      </c>
      <c r="H5014">
        <v>4</v>
      </c>
      <c r="I5014">
        <v>261</v>
      </c>
      <c r="J5014">
        <v>32580</v>
      </c>
      <c r="K5014">
        <v>21</v>
      </c>
      <c r="L5014">
        <v>15</v>
      </c>
      <c r="M5014" t="s">
        <v>50</v>
      </c>
      <c r="N5014" t="s">
        <v>22</v>
      </c>
      <c r="O5014" t="s">
        <v>215</v>
      </c>
      <c r="P5014">
        <v>2017</v>
      </c>
      <c r="V5014" t="str">
        <f>IF(OR(J5014 &lt; -10846.9, J5014 &gt; 74078.13), "T", "F")</f>
        <v>F</v>
      </c>
      <c r="AB5014">
        <v>6</v>
      </c>
      <c r="AC5014">
        <v>4</v>
      </c>
      <c r="AD5014">
        <v>261</v>
      </c>
      <c r="AE5014">
        <v>21</v>
      </c>
      <c r="AF5014">
        <v>15</v>
      </c>
      <c r="AG5014">
        <v>32580</v>
      </c>
      <c r="AJ5014">
        <v>2017</v>
      </c>
      <c r="AK5014" t="s">
        <v>48</v>
      </c>
      <c r="AL5014">
        <v>32580</v>
      </c>
    </row>
    <row r="5015" spans="1:38" x14ac:dyDescent="0.3">
      <c r="A5015" t="s">
        <v>48</v>
      </c>
      <c r="B5015" t="s">
        <v>483</v>
      </c>
      <c r="C5015">
        <v>2009</v>
      </c>
      <c r="D5015" t="s">
        <v>30</v>
      </c>
      <c r="E5015" t="s">
        <v>19</v>
      </c>
      <c r="F5015" t="s">
        <v>92</v>
      </c>
      <c r="G5015">
        <v>6</v>
      </c>
      <c r="H5015">
        <v>4</v>
      </c>
      <c r="I5015">
        <v>261</v>
      </c>
      <c r="J5015">
        <v>29700</v>
      </c>
      <c r="K5015">
        <v>21</v>
      </c>
      <c r="L5015">
        <v>16</v>
      </c>
      <c r="M5015" t="s">
        <v>50</v>
      </c>
      <c r="N5015" t="s">
        <v>22</v>
      </c>
      <c r="O5015" t="s">
        <v>197</v>
      </c>
      <c r="P5015">
        <v>2017</v>
      </c>
      <c r="V5015" t="str">
        <f>IF(OR(J5015 &lt; -10846.9, J5015 &gt; 74078.13), "T", "F")</f>
        <v>F</v>
      </c>
      <c r="AB5015">
        <v>6</v>
      </c>
      <c r="AC5015">
        <v>4</v>
      </c>
      <c r="AD5015">
        <v>261</v>
      </c>
      <c r="AE5015">
        <v>21</v>
      </c>
      <c r="AF5015">
        <v>16</v>
      </c>
      <c r="AG5015">
        <v>29700</v>
      </c>
      <c r="AJ5015">
        <v>2017</v>
      </c>
      <c r="AK5015" t="s">
        <v>48</v>
      </c>
      <c r="AL5015">
        <v>29700</v>
      </c>
    </row>
    <row r="5016" spans="1:38" x14ac:dyDescent="0.3">
      <c r="A5016" t="s">
        <v>48</v>
      </c>
      <c r="B5016" t="s">
        <v>483</v>
      </c>
      <c r="C5016">
        <v>2009</v>
      </c>
      <c r="D5016" t="s">
        <v>30</v>
      </c>
      <c r="E5016" t="s">
        <v>34</v>
      </c>
      <c r="F5016" t="s">
        <v>92</v>
      </c>
      <c r="G5016">
        <v>6</v>
      </c>
      <c r="H5016">
        <v>4</v>
      </c>
      <c r="I5016">
        <v>261</v>
      </c>
      <c r="J5016">
        <v>36410</v>
      </c>
      <c r="K5016">
        <v>21</v>
      </c>
      <c r="L5016">
        <v>15</v>
      </c>
      <c r="M5016" t="s">
        <v>50</v>
      </c>
      <c r="N5016" t="s">
        <v>22</v>
      </c>
      <c r="O5016" t="s">
        <v>197</v>
      </c>
      <c r="P5016">
        <v>2017</v>
      </c>
      <c r="V5016" t="str">
        <f>IF(OR(J5016 &lt; -10846.9, J5016 &gt; 74078.13), "T", "F")</f>
        <v>F</v>
      </c>
      <c r="AB5016">
        <v>6</v>
      </c>
      <c r="AC5016">
        <v>4</v>
      </c>
      <c r="AD5016">
        <v>261</v>
      </c>
      <c r="AE5016">
        <v>21</v>
      </c>
      <c r="AF5016">
        <v>15</v>
      </c>
      <c r="AG5016">
        <v>36410</v>
      </c>
      <c r="AJ5016">
        <v>2017</v>
      </c>
      <c r="AK5016" t="s">
        <v>48</v>
      </c>
      <c r="AL5016">
        <v>36410</v>
      </c>
    </row>
    <row r="5017" spans="1:38" x14ac:dyDescent="0.3">
      <c r="A5017" t="s">
        <v>48</v>
      </c>
      <c r="B5017" t="s">
        <v>483</v>
      </c>
      <c r="C5017">
        <v>2009</v>
      </c>
      <c r="D5017" t="s">
        <v>30</v>
      </c>
      <c r="E5017" t="s">
        <v>34</v>
      </c>
      <c r="F5017" t="s">
        <v>20</v>
      </c>
      <c r="G5017">
        <v>6</v>
      </c>
      <c r="H5017">
        <v>4</v>
      </c>
      <c r="I5017">
        <v>261</v>
      </c>
      <c r="J5017">
        <v>25200</v>
      </c>
      <c r="K5017">
        <v>23</v>
      </c>
      <c r="L5017">
        <v>16</v>
      </c>
      <c r="M5017" t="s">
        <v>50</v>
      </c>
      <c r="N5017" t="s">
        <v>22</v>
      </c>
      <c r="O5017" t="s">
        <v>215</v>
      </c>
      <c r="P5017">
        <v>2017</v>
      </c>
      <c r="V5017" t="str">
        <f>IF(OR(J5017 &lt; -10846.9, J5017 &gt; 74078.13), "T", "F")</f>
        <v>F</v>
      </c>
      <c r="AB5017">
        <v>6</v>
      </c>
      <c r="AC5017">
        <v>4</v>
      </c>
      <c r="AD5017">
        <v>261</v>
      </c>
      <c r="AE5017">
        <v>23</v>
      </c>
      <c r="AF5017">
        <v>16</v>
      </c>
      <c r="AG5017">
        <v>25200</v>
      </c>
      <c r="AJ5017">
        <v>2017</v>
      </c>
      <c r="AK5017" t="s">
        <v>48</v>
      </c>
      <c r="AL5017">
        <v>25200</v>
      </c>
    </row>
    <row r="5018" spans="1:38" x14ac:dyDescent="0.3">
      <c r="A5018" t="s">
        <v>48</v>
      </c>
      <c r="B5018" t="s">
        <v>483</v>
      </c>
      <c r="C5018">
        <v>2009</v>
      </c>
      <c r="D5018" t="s">
        <v>30</v>
      </c>
      <c r="E5018" t="s">
        <v>19</v>
      </c>
      <c r="F5018" t="s">
        <v>20</v>
      </c>
      <c r="G5018">
        <v>6</v>
      </c>
      <c r="H5018">
        <v>4</v>
      </c>
      <c r="I5018">
        <v>261</v>
      </c>
      <c r="J5018">
        <v>23900</v>
      </c>
      <c r="K5018">
        <v>22</v>
      </c>
      <c r="L5018">
        <v>16</v>
      </c>
      <c r="M5018" t="s">
        <v>50</v>
      </c>
      <c r="N5018" t="s">
        <v>22</v>
      </c>
      <c r="O5018" t="s">
        <v>197</v>
      </c>
      <c r="P5018">
        <v>2017</v>
      </c>
      <c r="V5018" t="str">
        <f>IF(OR(J5018 &lt; -10846.9, J5018 &gt; 74078.13), "T", "F")</f>
        <v>F</v>
      </c>
      <c r="AB5018">
        <v>6</v>
      </c>
      <c r="AC5018">
        <v>4</v>
      </c>
      <c r="AD5018">
        <v>261</v>
      </c>
      <c r="AE5018">
        <v>22</v>
      </c>
      <c r="AF5018">
        <v>16</v>
      </c>
      <c r="AG5018">
        <v>23900</v>
      </c>
      <c r="AJ5018">
        <v>2017</v>
      </c>
      <c r="AK5018" t="s">
        <v>48</v>
      </c>
      <c r="AL5018">
        <v>23900</v>
      </c>
    </row>
    <row r="5019" spans="1:38" x14ac:dyDescent="0.3">
      <c r="A5019" t="s">
        <v>48</v>
      </c>
      <c r="B5019" t="s">
        <v>483</v>
      </c>
      <c r="C5019">
        <v>2009</v>
      </c>
      <c r="D5019" t="s">
        <v>30</v>
      </c>
      <c r="E5019" t="s">
        <v>34</v>
      </c>
      <c r="F5019" t="s">
        <v>20</v>
      </c>
      <c r="G5019">
        <v>6</v>
      </c>
      <c r="H5019">
        <v>4</v>
      </c>
      <c r="I5019">
        <v>261</v>
      </c>
      <c r="J5019">
        <v>24620</v>
      </c>
      <c r="K5019">
        <v>23</v>
      </c>
      <c r="L5019">
        <v>16</v>
      </c>
      <c r="M5019" t="s">
        <v>50</v>
      </c>
      <c r="N5019" t="s">
        <v>22</v>
      </c>
      <c r="O5019" t="s">
        <v>215</v>
      </c>
      <c r="P5019">
        <v>2017</v>
      </c>
      <c r="V5019" t="str">
        <f>IF(OR(J5019 &lt; -10846.9, J5019 &gt; 74078.13), "T", "F")</f>
        <v>F</v>
      </c>
      <c r="AB5019">
        <v>6</v>
      </c>
      <c r="AC5019">
        <v>4</v>
      </c>
      <c r="AD5019">
        <v>261</v>
      </c>
      <c r="AE5019">
        <v>23</v>
      </c>
      <c r="AF5019">
        <v>16</v>
      </c>
      <c r="AG5019">
        <v>24620</v>
      </c>
      <c r="AJ5019">
        <v>2017</v>
      </c>
      <c r="AK5019" t="s">
        <v>48</v>
      </c>
      <c r="AL5019">
        <v>24620</v>
      </c>
    </row>
    <row r="5020" spans="1:38" x14ac:dyDescent="0.3">
      <c r="A5020" t="s">
        <v>48</v>
      </c>
      <c r="B5020" t="s">
        <v>483</v>
      </c>
      <c r="C5020">
        <v>2009</v>
      </c>
      <c r="D5020" t="s">
        <v>30</v>
      </c>
      <c r="E5020" t="s">
        <v>34</v>
      </c>
      <c r="F5020" t="s">
        <v>20</v>
      </c>
      <c r="G5020">
        <v>6</v>
      </c>
      <c r="H5020">
        <v>4</v>
      </c>
      <c r="I5020">
        <v>261</v>
      </c>
      <c r="J5020">
        <v>32510</v>
      </c>
      <c r="K5020">
        <v>23</v>
      </c>
      <c r="L5020">
        <v>16</v>
      </c>
      <c r="M5020" t="s">
        <v>50</v>
      </c>
      <c r="N5020" t="s">
        <v>22</v>
      </c>
      <c r="O5020" t="s">
        <v>197</v>
      </c>
      <c r="P5020">
        <v>2017</v>
      </c>
      <c r="V5020" t="str">
        <f>IF(OR(J5020 &lt; -10846.9, J5020 &gt; 74078.13), "T", "F")</f>
        <v>F</v>
      </c>
      <c r="AB5020">
        <v>6</v>
      </c>
      <c r="AC5020">
        <v>4</v>
      </c>
      <c r="AD5020">
        <v>261</v>
      </c>
      <c r="AE5020">
        <v>23</v>
      </c>
      <c r="AF5020">
        <v>16</v>
      </c>
      <c r="AG5020">
        <v>32510</v>
      </c>
      <c r="AJ5020">
        <v>2017</v>
      </c>
      <c r="AK5020" t="s">
        <v>48</v>
      </c>
      <c r="AL5020">
        <v>32510</v>
      </c>
    </row>
    <row r="5021" spans="1:38" x14ac:dyDescent="0.3">
      <c r="A5021" t="s">
        <v>48</v>
      </c>
      <c r="B5021" t="s">
        <v>483</v>
      </c>
      <c r="C5021">
        <v>2009</v>
      </c>
      <c r="D5021" t="s">
        <v>30</v>
      </c>
      <c r="E5021" t="s">
        <v>19</v>
      </c>
      <c r="F5021" t="s">
        <v>20</v>
      </c>
      <c r="G5021">
        <v>4</v>
      </c>
      <c r="H5021">
        <v>4</v>
      </c>
      <c r="I5021">
        <v>152</v>
      </c>
      <c r="J5021">
        <v>22860</v>
      </c>
      <c r="K5021">
        <v>23</v>
      </c>
      <c r="L5021">
        <v>19</v>
      </c>
      <c r="M5021" t="s">
        <v>50</v>
      </c>
      <c r="N5021" t="s">
        <v>22</v>
      </c>
      <c r="O5021" t="s">
        <v>215</v>
      </c>
      <c r="P5021">
        <v>2017</v>
      </c>
      <c r="V5021" t="str">
        <f>IF(OR(J5021 &lt; -10846.9, J5021 &gt; 74078.13), "T", "F")</f>
        <v>F</v>
      </c>
      <c r="AB5021">
        <v>4</v>
      </c>
      <c r="AC5021">
        <v>4</v>
      </c>
      <c r="AD5021">
        <v>152</v>
      </c>
      <c r="AE5021">
        <v>23</v>
      </c>
      <c r="AF5021">
        <v>19</v>
      </c>
      <c r="AG5021">
        <v>22860</v>
      </c>
      <c r="AJ5021">
        <v>2017</v>
      </c>
      <c r="AK5021" t="s">
        <v>48</v>
      </c>
      <c r="AL5021">
        <v>22860</v>
      </c>
    </row>
    <row r="5022" spans="1:38" x14ac:dyDescent="0.3">
      <c r="A5022" t="s">
        <v>164</v>
      </c>
      <c r="B5022" t="s">
        <v>484</v>
      </c>
      <c r="C5022">
        <v>5657</v>
      </c>
      <c r="D5022" t="s">
        <v>30</v>
      </c>
      <c r="E5022" t="s">
        <v>34</v>
      </c>
      <c r="F5022" t="s">
        <v>31</v>
      </c>
      <c r="G5022">
        <v>4</v>
      </c>
      <c r="H5022">
        <v>4</v>
      </c>
      <c r="I5022">
        <v>188</v>
      </c>
      <c r="J5022">
        <v>27380</v>
      </c>
      <c r="K5022">
        <v>41</v>
      </c>
      <c r="L5022">
        <v>44</v>
      </c>
      <c r="M5022" t="s">
        <v>151</v>
      </c>
      <c r="N5022" t="s">
        <v>32</v>
      </c>
      <c r="O5022" t="s">
        <v>33</v>
      </c>
      <c r="P5022">
        <v>2015</v>
      </c>
      <c r="V5022" t="str">
        <f>IF(OR(J5022 &lt; -10846.9, J5022 &gt; 74078.13), "T", "F")</f>
        <v>F</v>
      </c>
      <c r="AB5022">
        <v>4</v>
      </c>
      <c r="AC5022">
        <v>4</v>
      </c>
      <c r="AD5022">
        <v>188</v>
      </c>
      <c r="AE5022">
        <v>41</v>
      </c>
      <c r="AF5022">
        <v>44</v>
      </c>
      <c r="AG5022">
        <v>27380</v>
      </c>
      <c r="AJ5022">
        <v>2015</v>
      </c>
      <c r="AK5022" t="s">
        <v>164</v>
      </c>
      <c r="AL5022">
        <v>27380</v>
      </c>
    </row>
    <row r="5023" spans="1:38" x14ac:dyDescent="0.3">
      <c r="A5023" t="s">
        <v>164</v>
      </c>
      <c r="B5023" t="s">
        <v>484</v>
      </c>
      <c r="C5023">
        <v>5657</v>
      </c>
      <c r="D5023" t="s">
        <v>30</v>
      </c>
      <c r="E5023" t="s">
        <v>34</v>
      </c>
      <c r="F5023" t="s">
        <v>31</v>
      </c>
      <c r="G5023">
        <v>4</v>
      </c>
      <c r="H5023">
        <v>4</v>
      </c>
      <c r="I5023">
        <v>188</v>
      </c>
      <c r="J5023">
        <v>26575</v>
      </c>
      <c r="K5023">
        <v>41</v>
      </c>
      <c r="L5023">
        <v>44</v>
      </c>
      <c r="M5023" t="s">
        <v>151</v>
      </c>
      <c r="N5023" t="s">
        <v>32</v>
      </c>
      <c r="O5023" t="s">
        <v>33</v>
      </c>
      <c r="P5023">
        <v>2015</v>
      </c>
      <c r="V5023" t="str">
        <f>IF(OR(J5023 &lt; -10846.9, J5023 &gt; 74078.13), "T", "F")</f>
        <v>F</v>
      </c>
      <c r="AB5023">
        <v>4</v>
      </c>
      <c r="AC5023">
        <v>4</v>
      </c>
      <c r="AD5023">
        <v>188</v>
      </c>
      <c r="AE5023">
        <v>41</v>
      </c>
      <c r="AF5023">
        <v>44</v>
      </c>
      <c r="AG5023">
        <v>26575</v>
      </c>
      <c r="AJ5023">
        <v>2015</v>
      </c>
      <c r="AK5023" t="s">
        <v>164</v>
      </c>
      <c r="AL5023">
        <v>26575</v>
      </c>
    </row>
    <row r="5024" spans="1:38" x14ac:dyDescent="0.3">
      <c r="A5024" t="s">
        <v>164</v>
      </c>
      <c r="B5024" t="s">
        <v>484</v>
      </c>
      <c r="C5024">
        <v>5657</v>
      </c>
      <c r="D5024" t="s">
        <v>30</v>
      </c>
      <c r="E5024" t="s">
        <v>34</v>
      </c>
      <c r="F5024" t="s">
        <v>31</v>
      </c>
      <c r="G5024">
        <v>4</v>
      </c>
      <c r="H5024">
        <v>4</v>
      </c>
      <c r="I5024">
        <v>188</v>
      </c>
      <c r="J5024">
        <v>32330</v>
      </c>
      <c r="K5024">
        <v>41</v>
      </c>
      <c r="L5024">
        <v>44</v>
      </c>
      <c r="M5024" t="s">
        <v>151</v>
      </c>
      <c r="N5024" t="s">
        <v>32</v>
      </c>
      <c r="O5024" t="s">
        <v>33</v>
      </c>
      <c r="P5024">
        <v>2015</v>
      </c>
      <c r="V5024" t="str">
        <f>IF(OR(J5024 &lt; -10846.9, J5024 &gt; 74078.13), "T", "F")</f>
        <v>F</v>
      </c>
      <c r="AB5024">
        <v>4</v>
      </c>
      <c r="AC5024">
        <v>4</v>
      </c>
      <c r="AD5024">
        <v>188</v>
      </c>
      <c r="AE5024">
        <v>41</v>
      </c>
      <c r="AF5024">
        <v>44</v>
      </c>
      <c r="AG5024">
        <v>32330</v>
      </c>
      <c r="AJ5024">
        <v>2015</v>
      </c>
      <c r="AK5024" t="s">
        <v>164</v>
      </c>
      <c r="AL5024">
        <v>32330</v>
      </c>
    </row>
    <row r="5025" spans="1:38" x14ac:dyDescent="0.3">
      <c r="A5025" t="s">
        <v>164</v>
      </c>
      <c r="B5025" t="s">
        <v>484</v>
      </c>
      <c r="C5025">
        <v>5657</v>
      </c>
      <c r="D5025" t="s">
        <v>30</v>
      </c>
      <c r="E5025" t="s">
        <v>34</v>
      </c>
      <c r="F5025" t="s">
        <v>31</v>
      </c>
      <c r="G5025">
        <v>4</v>
      </c>
      <c r="H5025">
        <v>4</v>
      </c>
      <c r="I5025">
        <v>188</v>
      </c>
      <c r="J5025">
        <v>31430</v>
      </c>
      <c r="K5025">
        <v>41</v>
      </c>
      <c r="L5025">
        <v>44</v>
      </c>
      <c r="M5025" t="s">
        <v>151</v>
      </c>
      <c r="N5025" t="s">
        <v>32</v>
      </c>
      <c r="O5025" t="s">
        <v>33</v>
      </c>
      <c r="P5025">
        <v>2016</v>
      </c>
      <c r="V5025" t="str">
        <f>IF(OR(J5025 &lt; -10846.9, J5025 &gt; 74078.13), "T", "F")</f>
        <v>F</v>
      </c>
      <c r="AB5025">
        <v>4</v>
      </c>
      <c r="AC5025">
        <v>4</v>
      </c>
      <c r="AD5025">
        <v>188</v>
      </c>
      <c r="AE5025">
        <v>41</v>
      </c>
      <c r="AF5025">
        <v>44</v>
      </c>
      <c r="AG5025">
        <v>31430</v>
      </c>
      <c r="AJ5025">
        <v>2016</v>
      </c>
      <c r="AK5025" t="s">
        <v>164</v>
      </c>
      <c r="AL5025">
        <v>31430</v>
      </c>
    </row>
    <row r="5026" spans="1:38" x14ac:dyDescent="0.3">
      <c r="A5026" t="s">
        <v>164</v>
      </c>
      <c r="B5026" t="s">
        <v>484</v>
      </c>
      <c r="C5026">
        <v>5657</v>
      </c>
      <c r="D5026" t="s">
        <v>30</v>
      </c>
      <c r="E5026" t="s">
        <v>34</v>
      </c>
      <c r="F5026" t="s">
        <v>31</v>
      </c>
      <c r="G5026">
        <v>4</v>
      </c>
      <c r="H5026">
        <v>4</v>
      </c>
      <c r="I5026">
        <v>188</v>
      </c>
      <c r="J5026">
        <v>26480</v>
      </c>
      <c r="K5026">
        <v>41</v>
      </c>
      <c r="L5026">
        <v>44</v>
      </c>
      <c r="M5026" t="s">
        <v>151</v>
      </c>
      <c r="N5026" t="s">
        <v>32</v>
      </c>
      <c r="O5026" t="s">
        <v>33</v>
      </c>
      <c r="P5026">
        <v>2016</v>
      </c>
      <c r="V5026" t="str">
        <f>IF(OR(J5026 &lt; -10846.9, J5026 &gt; 74078.13), "T", "F")</f>
        <v>F</v>
      </c>
      <c r="AB5026">
        <v>4</v>
      </c>
      <c r="AC5026">
        <v>4</v>
      </c>
      <c r="AD5026">
        <v>188</v>
      </c>
      <c r="AE5026">
        <v>41</v>
      </c>
      <c r="AF5026">
        <v>44</v>
      </c>
      <c r="AG5026">
        <v>26480</v>
      </c>
      <c r="AJ5026">
        <v>2016</v>
      </c>
      <c r="AK5026" t="s">
        <v>164</v>
      </c>
      <c r="AL5026">
        <v>26480</v>
      </c>
    </row>
    <row r="5027" spans="1:38" x14ac:dyDescent="0.3">
      <c r="A5027" t="s">
        <v>164</v>
      </c>
      <c r="B5027" t="s">
        <v>484</v>
      </c>
      <c r="C5027">
        <v>5657</v>
      </c>
      <c r="D5027" t="s">
        <v>30</v>
      </c>
      <c r="E5027" t="s">
        <v>34</v>
      </c>
      <c r="F5027" t="s">
        <v>31</v>
      </c>
      <c r="G5027">
        <v>4</v>
      </c>
      <c r="H5027">
        <v>4</v>
      </c>
      <c r="I5027">
        <v>188</v>
      </c>
      <c r="J5027">
        <v>25675</v>
      </c>
      <c r="K5027">
        <v>41</v>
      </c>
      <c r="L5027">
        <v>44</v>
      </c>
      <c r="M5027" t="s">
        <v>151</v>
      </c>
      <c r="N5027" t="s">
        <v>32</v>
      </c>
      <c r="O5027" t="s">
        <v>33</v>
      </c>
      <c r="P5027">
        <v>2016</v>
      </c>
      <c r="V5027" t="str">
        <f>IF(OR(J5027 &lt; -10846.9, J5027 &gt; 74078.13), "T", "F")</f>
        <v>F</v>
      </c>
      <c r="AB5027">
        <v>4</v>
      </c>
      <c r="AC5027">
        <v>4</v>
      </c>
      <c r="AD5027">
        <v>188</v>
      </c>
      <c r="AE5027">
        <v>41</v>
      </c>
      <c r="AF5027">
        <v>44</v>
      </c>
      <c r="AG5027">
        <v>25675</v>
      </c>
      <c r="AJ5027">
        <v>2016</v>
      </c>
      <c r="AK5027" t="s">
        <v>164</v>
      </c>
      <c r="AL5027">
        <v>25675</v>
      </c>
    </row>
    <row r="5028" spans="1:38" x14ac:dyDescent="0.3">
      <c r="A5028" t="s">
        <v>164</v>
      </c>
      <c r="B5028" t="s">
        <v>484</v>
      </c>
      <c r="C5028">
        <v>5657</v>
      </c>
      <c r="D5028" t="s">
        <v>30</v>
      </c>
      <c r="E5028" t="s">
        <v>34</v>
      </c>
      <c r="F5028" t="s">
        <v>31</v>
      </c>
      <c r="G5028">
        <v>4</v>
      </c>
      <c r="H5028">
        <v>4</v>
      </c>
      <c r="I5028">
        <v>188</v>
      </c>
      <c r="J5028">
        <v>37020</v>
      </c>
      <c r="K5028">
        <v>41</v>
      </c>
      <c r="L5028">
        <v>43</v>
      </c>
      <c r="M5028" t="s">
        <v>151</v>
      </c>
      <c r="N5028" t="s">
        <v>32</v>
      </c>
      <c r="O5028" t="s">
        <v>33</v>
      </c>
      <c r="P5028">
        <v>2017</v>
      </c>
      <c r="V5028" t="str">
        <f>IF(OR(J5028 &lt; -10846.9, J5028 &gt; 74078.13), "T", "F")</f>
        <v>F</v>
      </c>
      <c r="AB5028">
        <v>4</v>
      </c>
      <c r="AC5028">
        <v>4</v>
      </c>
      <c r="AD5028">
        <v>188</v>
      </c>
      <c r="AE5028">
        <v>41</v>
      </c>
      <c r="AF5028">
        <v>43</v>
      </c>
      <c r="AG5028">
        <v>37020</v>
      </c>
      <c r="AJ5028">
        <v>2017</v>
      </c>
      <c r="AK5028" t="s">
        <v>164</v>
      </c>
      <c r="AL5028">
        <v>37020</v>
      </c>
    </row>
    <row r="5029" spans="1:38" x14ac:dyDescent="0.3">
      <c r="A5029" t="s">
        <v>164</v>
      </c>
      <c r="B5029" t="s">
        <v>484</v>
      </c>
      <c r="C5029">
        <v>5657</v>
      </c>
      <c r="D5029" t="s">
        <v>30</v>
      </c>
      <c r="E5029" t="s">
        <v>34</v>
      </c>
      <c r="F5029" t="s">
        <v>31</v>
      </c>
      <c r="G5029">
        <v>4</v>
      </c>
      <c r="H5029">
        <v>4</v>
      </c>
      <c r="I5029">
        <v>188</v>
      </c>
      <c r="J5029">
        <v>31010</v>
      </c>
      <c r="K5029">
        <v>41</v>
      </c>
      <c r="L5029">
        <v>43</v>
      </c>
      <c r="M5029" t="s">
        <v>151</v>
      </c>
      <c r="N5029" t="s">
        <v>32</v>
      </c>
      <c r="O5029" t="s">
        <v>33</v>
      </c>
      <c r="P5029">
        <v>2017</v>
      </c>
      <c r="V5029" t="str">
        <f>IF(OR(J5029 &lt; -10846.9, J5029 &gt; 74078.13), "T", "F")</f>
        <v>F</v>
      </c>
      <c r="AB5029">
        <v>4</v>
      </c>
      <c r="AC5029">
        <v>4</v>
      </c>
      <c r="AD5029">
        <v>188</v>
      </c>
      <c r="AE5029">
        <v>41</v>
      </c>
      <c r="AF5029">
        <v>43</v>
      </c>
      <c r="AG5029">
        <v>31010</v>
      </c>
      <c r="AJ5029">
        <v>2017</v>
      </c>
      <c r="AK5029" t="s">
        <v>164</v>
      </c>
      <c r="AL5029">
        <v>31010</v>
      </c>
    </row>
    <row r="5030" spans="1:38" x14ac:dyDescent="0.3">
      <c r="A5030" t="s">
        <v>164</v>
      </c>
      <c r="B5030" t="s">
        <v>484</v>
      </c>
      <c r="C5030">
        <v>5657</v>
      </c>
      <c r="D5030" t="s">
        <v>30</v>
      </c>
      <c r="E5030" t="s">
        <v>34</v>
      </c>
      <c r="F5030" t="s">
        <v>31</v>
      </c>
      <c r="G5030">
        <v>4</v>
      </c>
      <c r="H5030">
        <v>4</v>
      </c>
      <c r="I5030">
        <v>188</v>
      </c>
      <c r="J5030">
        <v>25675</v>
      </c>
      <c r="K5030">
        <v>41</v>
      </c>
      <c r="L5030">
        <v>43</v>
      </c>
      <c r="M5030" t="s">
        <v>151</v>
      </c>
      <c r="N5030" t="s">
        <v>32</v>
      </c>
      <c r="O5030" t="s">
        <v>33</v>
      </c>
      <c r="P5030">
        <v>2017</v>
      </c>
      <c r="V5030" t="str">
        <f>IF(OR(J5030 &lt; -10846.9, J5030 &gt; 74078.13), "T", "F")</f>
        <v>F</v>
      </c>
      <c r="AB5030">
        <v>4</v>
      </c>
      <c r="AC5030">
        <v>4</v>
      </c>
      <c r="AD5030">
        <v>188</v>
      </c>
      <c r="AE5030">
        <v>41</v>
      </c>
      <c r="AF5030">
        <v>43</v>
      </c>
      <c r="AG5030">
        <v>25675</v>
      </c>
      <c r="AJ5030">
        <v>2017</v>
      </c>
      <c r="AK5030" t="s">
        <v>164</v>
      </c>
      <c r="AL5030">
        <v>25675</v>
      </c>
    </row>
    <row r="5031" spans="1:38" x14ac:dyDescent="0.3">
      <c r="A5031" t="s">
        <v>164</v>
      </c>
      <c r="B5031" t="s">
        <v>484</v>
      </c>
      <c r="C5031">
        <v>5657</v>
      </c>
      <c r="D5031" t="s">
        <v>30</v>
      </c>
      <c r="E5031" t="s">
        <v>34</v>
      </c>
      <c r="F5031" t="s">
        <v>31</v>
      </c>
      <c r="G5031">
        <v>4</v>
      </c>
      <c r="H5031">
        <v>4</v>
      </c>
      <c r="I5031">
        <v>188</v>
      </c>
      <c r="J5031">
        <v>26480</v>
      </c>
      <c r="K5031">
        <v>41</v>
      </c>
      <c r="L5031">
        <v>43</v>
      </c>
      <c r="M5031" t="s">
        <v>151</v>
      </c>
      <c r="N5031" t="s">
        <v>32</v>
      </c>
      <c r="O5031" t="s">
        <v>33</v>
      </c>
      <c r="P5031">
        <v>2017</v>
      </c>
      <c r="V5031" t="str">
        <f>IF(OR(J5031 &lt; -10846.9, J5031 &gt; 74078.13), "T", "F")</f>
        <v>F</v>
      </c>
      <c r="AB5031">
        <v>4</v>
      </c>
      <c r="AC5031">
        <v>4</v>
      </c>
      <c r="AD5031">
        <v>188</v>
      </c>
      <c r="AE5031">
        <v>41</v>
      </c>
      <c r="AF5031">
        <v>43</v>
      </c>
      <c r="AG5031">
        <v>26480</v>
      </c>
      <c r="AJ5031">
        <v>2017</v>
      </c>
      <c r="AK5031" t="s">
        <v>164</v>
      </c>
      <c r="AL5031">
        <v>26480</v>
      </c>
    </row>
    <row r="5032" spans="1:38" x14ac:dyDescent="0.3">
      <c r="A5032" t="s">
        <v>164</v>
      </c>
      <c r="B5032" t="s">
        <v>485</v>
      </c>
      <c r="C5032">
        <v>5657</v>
      </c>
      <c r="D5032" t="s">
        <v>30</v>
      </c>
      <c r="E5032" t="s">
        <v>34</v>
      </c>
      <c r="F5032" t="s">
        <v>35</v>
      </c>
      <c r="G5032">
        <v>4</v>
      </c>
      <c r="H5032">
        <v>4</v>
      </c>
      <c r="I5032">
        <v>231</v>
      </c>
      <c r="J5032">
        <v>27830</v>
      </c>
      <c r="K5032">
        <v>31</v>
      </c>
      <c r="L5032">
        <v>22</v>
      </c>
      <c r="M5032" t="s">
        <v>50</v>
      </c>
      <c r="N5032" t="s">
        <v>32</v>
      </c>
      <c r="O5032" t="s">
        <v>33</v>
      </c>
      <c r="P5032">
        <v>2015</v>
      </c>
      <c r="V5032" t="str">
        <f>IF(OR(J5032 &lt; -10846.9, J5032 &gt; 74078.13), "T", "F")</f>
        <v>F</v>
      </c>
      <c r="AB5032">
        <v>4</v>
      </c>
      <c r="AC5032">
        <v>4</v>
      </c>
      <c r="AD5032">
        <v>231</v>
      </c>
      <c r="AE5032">
        <v>31</v>
      </c>
      <c r="AF5032">
        <v>22</v>
      </c>
      <c r="AG5032">
        <v>27830</v>
      </c>
      <c r="AJ5032">
        <v>2015</v>
      </c>
      <c r="AK5032" t="s">
        <v>164</v>
      </c>
      <c r="AL5032">
        <v>27830</v>
      </c>
    </row>
    <row r="5033" spans="1:38" x14ac:dyDescent="0.3">
      <c r="A5033" t="s">
        <v>164</v>
      </c>
      <c r="B5033" t="s">
        <v>485</v>
      </c>
      <c r="C5033">
        <v>5657</v>
      </c>
      <c r="D5033" t="s">
        <v>30</v>
      </c>
      <c r="E5033" t="s">
        <v>34</v>
      </c>
      <c r="F5033" t="s">
        <v>35</v>
      </c>
      <c r="G5033">
        <v>4</v>
      </c>
      <c r="H5033">
        <v>4</v>
      </c>
      <c r="I5033">
        <v>231</v>
      </c>
      <c r="J5033">
        <v>32780</v>
      </c>
      <c r="K5033">
        <v>31</v>
      </c>
      <c r="L5033">
        <v>22</v>
      </c>
      <c r="M5033" t="s">
        <v>40</v>
      </c>
      <c r="N5033" t="s">
        <v>32</v>
      </c>
      <c r="O5033" t="s">
        <v>33</v>
      </c>
      <c r="P5033">
        <v>2015</v>
      </c>
      <c r="V5033" t="str">
        <f>IF(OR(J5033 &lt; -10846.9, J5033 &gt; 74078.13), "T", "F")</f>
        <v>F</v>
      </c>
      <c r="AB5033">
        <v>4</v>
      </c>
      <c r="AC5033">
        <v>4</v>
      </c>
      <c r="AD5033">
        <v>231</v>
      </c>
      <c r="AE5033">
        <v>31</v>
      </c>
      <c r="AF5033">
        <v>22</v>
      </c>
      <c r="AG5033">
        <v>32780</v>
      </c>
      <c r="AJ5033">
        <v>2015</v>
      </c>
      <c r="AK5033" t="s">
        <v>164</v>
      </c>
      <c r="AL5033">
        <v>32780</v>
      </c>
    </row>
    <row r="5034" spans="1:38" x14ac:dyDescent="0.3">
      <c r="A5034" t="s">
        <v>164</v>
      </c>
      <c r="B5034" t="s">
        <v>485</v>
      </c>
      <c r="C5034">
        <v>5657</v>
      </c>
      <c r="D5034" t="s">
        <v>30</v>
      </c>
      <c r="E5034" t="s">
        <v>34</v>
      </c>
      <c r="F5034" t="s">
        <v>31</v>
      </c>
      <c r="G5034">
        <v>4</v>
      </c>
      <c r="H5034">
        <v>4</v>
      </c>
      <c r="I5034">
        <v>175</v>
      </c>
      <c r="J5034">
        <v>24035</v>
      </c>
      <c r="K5034">
        <v>34</v>
      </c>
      <c r="L5034">
        <v>22</v>
      </c>
      <c r="M5034" t="s">
        <v>50</v>
      </c>
      <c r="N5034" t="s">
        <v>32</v>
      </c>
      <c r="O5034" t="s">
        <v>33</v>
      </c>
      <c r="P5034">
        <v>2015</v>
      </c>
      <c r="V5034" t="str">
        <f>IF(OR(J5034 &lt; -10846.9, J5034 &gt; 74078.13), "T", "F")</f>
        <v>F</v>
      </c>
      <c r="AB5034">
        <v>4</v>
      </c>
      <c r="AC5034">
        <v>4</v>
      </c>
      <c r="AD5034">
        <v>175</v>
      </c>
      <c r="AE5034">
        <v>34</v>
      </c>
      <c r="AF5034">
        <v>22</v>
      </c>
      <c r="AG5034">
        <v>24035</v>
      </c>
      <c r="AJ5034">
        <v>2015</v>
      </c>
      <c r="AK5034" t="s">
        <v>164</v>
      </c>
      <c r="AL5034">
        <v>24035</v>
      </c>
    </row>
    <row r="5035" spans="1:38" x14ac:dyDescent="0.3">
      <c r="A5035" t="s">
        <v>164</v>
      </c>
      <c r="B5035" t="s">
        <v>485</v>
      </c>
      <c r="C5035">
        <v>5657</v>
      </c>
      <c r="D5035" t="s">
        <v>30</v>
      </c>
      <c r="E5035" t="s">
        <v>34</v>
      </c>
      <c r="F5035" t="s">
        <v>31</v>
      </c>
      <c r="G5035">
        <v>4</v>
      </c>
      <c r="H5035">
        <v>4</v>
      </c>
      <c r="I5035">
        <v>231</v>
      </c>
      <c r="J5035">
        <v>30780</v>
      </c>
      <c r="K5035">
        <v>33</v>
      </c>
      <c r="L5035">
        <v>22</v>
      </c>
      <c r="M5035" t="s">
        <v>40</v>
      </c>
      <c r="N5035" t="s">
        <v>32</v>
      </c>
      <c r="O5035" t="s">
        <v>33</v>
      </c>
      <c r="P5035">
        <v>2015</v>
      </c>
      <c r="V5035" t="str">
        <f>IF(OR(J5035 &lt; -10846.9, J5035 &gt; 74078.13), "T", "F")</f>
        <v>F</v>
      </c>
      <c r="AB5035">
        <v>4</v>
      </c>
      <c r="AC5035">
        <v>4</v>
      </c>
      <c r="AD5035">
        <v>231</v>
      </c>
      <c r="AE5035">
        <v>33</v>
      </c>
      <c r="AF5035">
        <v>22</v>
      </c>
      <c r="AG5035">
        <v>30780</v>
      </c>
      <c r="AJ5035">
        <v>2015</v>
      </c>
      <c r="AK5035" t="s">
        <v>164</v>
      </c>
      <c r="AL5035">
        <v>30780</v>
      </c>
    </row>
    <row r="5036" spans="1:38" x14ac:dyDescent="0.3">
      <c r="A5036" t="s">
        <v>164</v>
      </c>
      <c r="B5036" t="s">
        <v>485</v>
      </c>
      <c r="C5036">
        <v>5657</v>
      </c>
      <c r="D5036" t="s">
        <v>30</v>
      </c>
      <c r="E5036" t="s">
        <v>34</v>
      </c>
      <c r="F5036" t="s">
        <v>31</v>
      </c>
      <c r="G5036">
        <v>4</v>
      </c>
      <c r="H5036">
        <v>4</v>
      </c>
      <c r="I5036">
        <v>175</v>
      </c>
      <c r="J5036">
        <v>22500</v>
      </c>
      <c r="K5036">
        <v>34</v>
      </c>
      <c r="L5036">
        <v>22</v>
      </c>
      <c r="M5036" t="s">
        <v>50</v>
      </c>
      <c r="N5036" t="s">
        <v>32</v>
      </c>
      <c r="O5036" t="s">
        <v>33</v>
      </c>
      <c r="P5036">
        <v>2015</v>
      </c>
      <c r="V5036" t="str">
        <f>IF(OR(J5036 &lt; -10846.9, J5036 &gt; 74078.13), "T", "F")</f>
        <v>F</v>
      </c>
      <c r="AB5036">
        <v>4</v>
      </c>
      <c r="AC5036">
        <v>4</v>
      </c>
      <c r="AD5036">
        <v>175</v>
      </c>
      <c r="AE5036">
        <v>34</v>
      </c>
      <c r="AF5036">
        <v>22</v>
      </c>
      <c r="AG5036">
        <v>22500</v>
      </c>
      <c r="AJ5036">
        <v>2015</v>
      </c>
      <c r="AK5036" t="s">
        <v>164</v>
      </c>
      <c r="AL5036">
        <v>22500</v>
      </c>
    </row>
    <row r="5037" spans="1:38" x14ac:dyDescent="0.3">
      <c r="A5037" t="s">
        <v>164</v>
      </c>
      <c r="B5037" t="s">
        <v>485</v>
      </c>
      <c r="C5037">
        <v>5657</v>
      </c>
      <c r="D5037" t="s">
        <v>30</v>
      </c>
      <c r="E5037" t="s">
        <v>34</v>
      </c>
      <c r="F5037" t="s">
        <v>31</v>
      </c>
      <c r="G5037">
        <v>4</v>
      </c>
      <c r="H5037">
        <v>4</v>
      </c>
      <c r="I5037">
        <v>231</v>
      </c>
      <c r="J5037">
        <v>31270</v>
      </c>
      <c r="K5037">
        <v>33</v>
      </c>
      <c r="L5037">
        <v>22</v>
      </c>
      <c r="M5037" t="s">
        <v>40</v>
      </c>
      <c r="N5037" t="s">
        <v>32</v>
      </c>
      <c r="O5037" t="s">
        <v>33</v>
      </c>
      <c r="P5037">
        <v>2016</v>
      </c>
      <c r="V5037" t="str">
        <f>IF(OR(J5037 &lt; -10846.9, J5037 &gt; 74078.13), "T", "F")</f>
        <v>F</v>
      </c>
      <c r="AB5037">
        <v>4</v>
      </c>
      <c r="AC5037">
        <v>4</v>
      </c>
      <c r="AD5037">
        <v>231</v>
      </c>
      <c r="AE5037">
        <v>33</v>
      </c>
      <c r="AF5037">
        <v>22</v>
      </c>
      <c r="AG5037">
        <v>31270</v>
      </c>
      <c r="AJ5037">
        <v>2016</v>
      </c>
      <c r="AK5037" t="s">
        <v>164</v>
      </c>
      <c r="AL5037">
        <v>31270</v>
      </c>
    </row>
    <row r="5038" spans="1:38" x14ac:dyDescent="0.3">
      <c r="A5038" t="s">
        <v>164</v>
      </c>
      <c r="B5038" t="s">
        <v>485</v>
      </c>
      <c r="C5038">
        <v>5657</v>
      </c>
      <c r="D5038" t="s">
        <v>30</v>
      </c>
      <c r="E5038" t="s">
        <v>34</v>
      </c>
      <c r="F5038" t="s">
        <v>31</v>
      </c>
      <c r="G5038">
        <v>4</v>
      </c>
      <c r="H5038">
        <v>4</v>
      </c>
      <c r="I5038">
        <v>175</v>
      </c>
      <c r="J5038">
        <v>22750</v>
      </c>
      <c r="K5038">
        <v>34</v>
      </c>
      <c r="L5038">
        <v>22</v>
      </c>
      <c r="M5038" t="s">
        <v>50</v>
      </c>
      <c r="N5038" t="s">
        <v>32</v>
      </c>
      <c r="O5038" t="s">
        <v>33</v>
      </c>
      <c r="P5038">
        <v>2016</v>
      </c>
      <c r="V5038" t="str">
        <f>IF(OR(J5038 &lt; -10846.9, J5038 &gt; 74078.13), "T", "F")</f>
        <v>F</v>
      </c>
      <c r="AB5038">
        <v>4</v>
      </c>
      <c r="AC5038">
        <v>4</v>
      </c>
      <c r="AD5038">
        <v>175</v>
      </c>
      <c r="AE5038">
        <v>34</v>
      </c>
      <c r="AF5038">
        <v>22</v>
      </c>
      <c r="AG5038">
        <v>22750</v>
      </c>
      <c r="AJ5038">
        <v>2016</v>
      </c>
      <c r="AK5038" t="s">
        <v>164</v>
      </c>
      <c r="AL5038">
        <v>22750</v>
      </c>
    </row>
    <row r="5039" spans="1:38" x14ac:dyDescent="0.3">
      <c r="A5039" t="s">
        <v>164</v>
      </c>
      <c r="B5039" t="s">
        <v>485</v>
      </c>
      <c r="C5039">
        <v>5657</v>
      </c>
      <c r="D5039" t="s">
        <v>30</v>
      </c>
      <c r="E5039" t="s">
        <v>34</v>
      </c>
      <c r="F5039" t="s">
        <v>31</v>
      </c>
      <c r="G5039">
        <v>4</v>
      </c>
      <c r="H5039">
        <v>4</v>
      </c>
      <c r="I5039">
        <v>175</v>
      </c>
      <c r="J5039">
        <v>24320</v>
      </c>
      <c r="K5039">
        <v>34</v>
      </c>
      <c r="L5039">
        <v>22</v>
      </c>
      <c r="M5039" t="s">
        <v>50</v>
      </c>
      <c r="N5039" t="s">
        <v>32</v>
      </c>
      <c r="O5039" t="s">
        <v>33</v>
      </c>
      <c r="P5039">
        <v>2016</v>
      </c>
      <c r="V5039" t="str">
        <f>IF(OR(J5039 &lt; -10846.9, J5039 &gt; 74078.13), "T", "F")</f>
        <v>F</v>
      </c>
      <c r="AB5039">
        <v>4</v>
      </c>
      <c r="AC5039">
        <v>4</v>
      </c>
      <c r="AD5039">
        <v>175</v>
      </c>
      <c r="AE5039">
        <v>34</v>
      </c>
      <c r="AF5039">
        <v>22</v>
      </c>
      <c r="AG5039">
        <v>24320</v>
      </c>
      <c r="AJ5039">
        <v>2016</v>
      </c>
      <c r="AK5039" t="s">
        <v>164</v>
      </c>
      <c r="AL5039">
        <v>24320</v>
      </c>
    </row>
    <row r="5040" spans="1:38" x14ac:dyDescent="0.3">
      <c r="A5040" t="s">
        <v>164</v>
      </c>
      <c r="B5040" t="s">
        <v>485</v>
      </c>
      <c r="C5040">
        <v>5657</v>
      </c>
      <c r="D5040" t="s">
        <v>30</v>
      </c>
      <c r="E5040" t="s">
        <v>34</v>
      </c>
      <c r="F5040" t="s">
        <v>35</v>
      </c>
      <c r="G5040">
        <v>4</v>
      </c>
      <c r="H5040">
        <v>4</v>
      </c>
      <c r="I5040">
        <v>231</v>
      </c>
      <c r="J5040">
        <v>33270</v>
      </c>
      <c r="K5040">
        <v>31</v>
      </c>
      <c r="L5040">
        <v>22</v>
      </c>
      <c r="M5040" t="s">
        <v>40</v>
      </c>
      <c r="N5040" t="s">
        <v>32</v>
      </c>
      <c r="O5040" t="s">
        <v>33</v>
      </c>
      <c r="P5040">
        <v>2016</v>
      </c>
      <c r="V5040" t="str">
        <f>IF(OR(J5040 &lt; -10846.9, J5040 &gt; 74078.13), "T", "F")</f>
        <v>F</v>
      </c>
      <c r="AB5040">
        <v>4</v>
      </c>
      <c r="AC5040">
        <v>4</v>
      </c>
      <c r="AD5040">
        <v>231</v>
      </c>
      <c r="AE5040">
        <v>31</v>
      </c>
      <c r="AF5040">
        <v>22</v>
      </c>
      <c r="AG5040">
        <v>33270</v>
      </c>
      <c r="AJ5040">
        <v>2016</v>
      </c>
      <c r="AK5040" t="s">
        <v>164</v>
      </c>
      <c r="AL5040">
        <v>33270</v>
      </c>
    </row>
    <row r="5041" spans="1:38" x14ac:dyDescent="0.3">
      <c r="A5041" t="s">
        <v>164</v>
      </c>
      <c r="B5041" t="s">
        <v>485</v>
      </c>
      <c r="C5041">
        <v>5657</v>
      </c>
      <c r="D5041" t="s">
        <v>30</v>
      </c>
      <c r="E5041" t="s">
        <v>34</v>
      </c>
      <c r="F5041" t="s">
        <v>35</v>
      </c>
      <c r="G5041">
        <v>4</v>
      </c>
      <c r="H5041">
        <v>4</v>
      </c>
      <c r="I5041">
        <v>231</v>
      </c>
      <c r="J5041">
        <v>28115</v>
      </c>
      <c r="K5041">
        <v>31</v>
      </c>
      <c r="L5041">
        <v>22</v>
      </c>
      <c r="M5041" t="s">
        <v>40</v>
      </c>
      <c r="N5041" t="s">
        <v>32</v>
      </c>
      <c r="O5041" t="s">
        <v>33</v>
      </c>
      <c r="P5041">
        <v>2016</v>
      </c>
      <c r="V5041" t="str">
        <f>IF(OR(J5041 &lt; -10846.9, J5041 &gt; 74078.13), "T", "F")</f>
        <v>F</v>
      </c>
      <c r="AB5041">
        <v>4</v>
      </c>
      <c r="AC5041">
        <v>4</v>
      </c>
      <c r="AD5041">
        <v>231</v>
      </c>
      <c r="AE5041">
        <v>31</v>
      </c>
      <c r="AF5041">
        <v>22</v>
      </c>
      <c r="AG5041">
        <v>28115</v>
      </c>
      <c r="AJ5041">
        <v>2016</v>
      </c>
      <c r="AK5041" t="s">
        <v>164</v>
      </c>
      <c r="AL5041">
        <v>28115</v>
      </c>
    </row>
    <row r="5042" spans="1:38" x14ac:dyDescent="0.3">
      <c r="A5042" t="s">
        <v>164</v>
      </c>
      <c r="B5042" t="s">
        <v>485</v>
      </c>
      <c r="C5042">
        <v>5657</v>
      </c>
      <c r="D5042" t="s">
        <v>30</v>
      </c>
      <c r="E5042" t="s">
        <v>34</v>
      </c>
      <c r="F5042" t="s">
        <v>31</v>
      </c>
      <c r="G5042">
        <v>4</v>
      </c>
      <c r="H5042">
        <v>4</v>
      </c>
      <c r="I5042">
        <v>231</v>
      </c>
      <c r="J5042">
        <v>30610</v>
      </c>
      <c r="K5042">
        <v>31</v>
      </c>
      <c r="L5042">
        <v>21</v>
      </c>
      <c r="M5042" t="s">
        <v>40</v>
      </c>
      <c r="N5042" t="s">
        <v>32</v>
      </c>
      <c r="O5042" t="s">
        <v>33</v>
      </c>
      <c r="P5042">
        <v>2017</v>
      </c>
      <c r="V5042" t="str">
        <f>IF(OR(J5042 &lt; -10846.9, J5042 &gt; 74078.13), "T", "F")</f>
        <v>F</v>
      </c>
      <c r="AB5042">
        <v>4</v>
      </c>
      <c r="AC5042">
        <v>4</v>
      </c>
      <c r="AD5042">
        <v>231</v>
      </c>
      <c r="AE5042">
        <v>31</v>
      </c>
      <c r="AF5042">
        <v>21</v>
      </c>
      <c r="AG5042">
        <v>30610</v>
      </c>
      <c r="AJ5042">
        <v>2017</v>
      </c>
      <c r="AK5042" t="s">
        <v>164</v>
      </c>
      <c r="AL5042">
        <v>30610</v>
      </c>
    </row>
    <row r="5043" spans="1:38" x14ac:dyDescent="0.3">
      <c r="A5043" t="s">
        <v>164</v>
      </c>
      <c r="B5043" t="s">
        <v>485</v>
      </c>
      <c r="C5043">
        <v>5657</v>
      </c>
      <c r="D5043" t="s">
        <v>30</v>
      </c>
      <c r="E5043" t="s">
        <v>34</v>
      </c>
      <c r="F5043" t="s">
        <v>35</v>
      </c>
      <c r="G5043">
        <v>4</v>
      </c>
      <c r="H5043">
        <v>4</v>
      </c>
      <c r="I5043">
        <v>231</v>
      </c>
      <c r="J5043">
        <v>27405</v>
      </c>
      <c r="K5043">
        <v>29</v>
      </c>
      <c r="L5043">
        <v>20</v>
      </c>
      <c r="M5043" t="s">
        <v>40</v>
      </c>
      <c r="N5043" t="s">
        <v>32</v>
      </c>
      <c r="O5043" t="s">
        <v>33</v>
      </c>
      <c r="P5043">
        <v>2017</v>
      </c>
      <c r="V5043" t="str">
        <f>IF(OR(J5043 &lt; -10846.9, J5043 &gt; 74078.13), "T", "F")</f>
        <v>F</v>
      </c>
      <c r="AB5043">
        <v>4</v>
      </c>
      <c r="AC5043">
        <v>4</v>
      </c>
      <c r="AD5043">
        <v>231</v>
      </c>
      <c r="AE5043">
        <v>29</v>
      </c>
      <c r="AF5043">
        <v>20</v>
      </c>
      <c r="AG5043">
        <v>27405</v>
      </c>
      <c r="AJ5043">
        <v>2017</v>
      </c>
      <c r="AK5043" t="s">
        <v>164</v>
      </c>
      <c r="AL5043">
        <v>27405</v>
      </c>
    </row>
    <row r="5044" spans="1:38" x14ac:dyDescent="0.3">
      <c r="A5044" t="s">
        <v>164</v>
      </c>
      <c r="B5044" t="s">
        <v>485</v>
      </c>
      <c r="C5044">
        <v>5657</v>
      </c>
      <c r="D5044" t="s">
        <v>30</v>
      </c>
      <c r="E5044" t="s">
        <v>34</v>
      </c>
      <c r="F5044" t="s">
        <v>35</v>
      </c>
      <c r="G5044">
        <v>4</v>
      </c>
      <c r="H5044">
        <v>4</v>
      </c>
      <c r="I5044">
        <v>231</v>
      </c>
      <c r="J5044">
        <v>32610</v>
      </c>
      <c r="K5044">
        <v>29</v>
      </c>
      <c r="L5044">
        <v>20</v>
      </c>
      <c r="M5044" t="s">
        <v>40</v>
      </c>
      <c r="N5044" t="s">
        <v>32</v>
      </c>
      <c r="O5044" t="s">
        <v>33</v>
      </c>
      <c r="P5044">
        <v>2017</v>
      </c>
      <c r="V5044" t="str">
        <f>IF(OR(J5044 &lt; -10846.9, J5044 &gt; 74078.13), "T", "F")</f>
        <v>F</v>
      </c>
      <c r="AB5044">
        <v>4</v>
      </c>
      <c r="AC5044">
        <v>4</v>
      </c>
      <c r="AD5044">
        <v>231</v>
      </c>
      <c r="AE5044">
        <v>29</v>
      </c>
      <c r="AF5044">
        <v>20</v>
      </c>
      <c r="AG5044">
        <v>32610</v>
      </c>
      <c r="AJ5044">
        <v>2017</v>
      </c>
      <c r="AK5044" t="s">
        <v>164</v>
      </c>
      <c r="AL5044">
        <v>32610</v>
      </c>
    </row>
    <row r="5045" spans="1:38" x14ac:dyDescent="0.3">
      <c r="A5045" t="s">
        <v>164</v>
      </c>
      <c r="B5045" t="s">
        <v>485</v>
      </c>
      <c r="C5045">
        <v>5657</v>
      </c>
      <c r="D5045" t="s">
        <v>30</v>
      </c>
      <c r="E5045" t="s">
        <v>34</v>
      </c>
      <c r="F5045" t="s">
        <v>31</v>
      </c>
      <c r="G5045">
        <v>4</v>
      </c>
      <c r="H5045">
        <v>4</v>
      </c>
      <c r="I5045">
        <v>175</v>
      </c>
      <c r="J5045">
        <v>22610</v>
      </c>
      <c r="K5045">
        <v>32</v>
      </c>
      <c r="L5045">
        <v>21</v>
      </c>
      <c r="M5045" t="s">
        <v>50</v>
      </c>
      <c r="N5045" t="s">
        <v>32</v>
      </c>
      <c r="O5045" t="s">
        <v>33</v>
      </c>
      <c r="P5045">
        <v>2017</v>
      </c>
      <c r="V5045" t="str">
        <f>IF(OR(J5045 &lt; -10846.9, J5045 &gt; 74078.13), "T", "F")</f>
        <v>F</v>
      </c>
      <c r="AB5045">
        <v>4</v>
      </c>
      <c r="AC5045">
        <v>4</v>
      </c>
      <c r="AD5045">
        <v>175</v>
      </c>
      <c r="AE5045">
        <v>32</v>
      </c>
      <c r="AF5045">
        <v>21</v>
      </c>
      <c r="AG5045">
        <v>22610</v>
      </c>
      <c r="AJ5045">
        <v>2017</v>
      </c>
      <c r="AK5045" t="s">
        <v>164</v>
      </c>
      <c r="AL5045">
        <v>22610</v>
      </c>
    </row>
    <row r="5046" spans="1:38" x14ac:dyDescent="0.3">
      <c r="A5046" t="s">
        <v>164</v>
      </c>
      <c r="B5046" t="s">
        <v>485</v>
      </c>
      <c r="C5046">
        <v>5657</v>
      </c>
      <c r="D5046" t="s">
        <v>30</v>
      </c>
      <c r="E5046" t="s">
        <v>34</v>
      </c>
      <c r="F5046" t="s">
        <v>31</v>
      </c>
      <c r="G5046">
        <v>4</v>
      </c>
      <c r="H5046">
        <v>4</v>
      </c>
      <c r="I5046">
        <v>175</v>
      </c>
      <c r="J5046">
        <v>23610</v>
      </c>
      <c r="K5046">
        <v>32</v>
      </c>
      <c r="L5046">
        <v>21</v>
      </c>
      <c r="M5046" t="s">
        <v>50</v>
      </c>
      <c r="N5046" t="s">
        <v>32</v>
      </c>
      <c r="O5046" t="s">
        <v>33</v>
      </c>
      <c r="P5046">
        <v>2017</v>
      </c>
      <c r="V5046" t="str">
        <f>IF(OR(J5046 &lt; -10846.9, J5046 &gt; 74078.13), "T", "F")</f>
        <v>F</v>
      </c>
      <c r="AB5046">
        <v>4</v>
      </c>
      <c r="AC5046">
        <v>4</v>
      </c>
      <c r="AD5046">
        <v>175</v>
      </c>
      <c r="AE5046">
        <v>32</v>
      </c>
      <c r="AF5046">
        <v>21</v>
      </c>
      <c r="AG5046">
        <v>23610</v>
      </c>
      <c r="AJ5046">
        <v>2017</v>
      </c>
      <c r="AK5046" t="s">
        <v>164</v>
      </c>
      <c r="AL5046">
        <v>23610</v>
      </c>
    </row>
    <row r="5047" spans="1:38" x14ac:dyDescent="0.3">
      <c r="A5047" t="s">
        <v>164</v>
      </c>
      <c r="B5047" t="s">
        <v>485</v>
      </c>
      <c r="C5047">
        <v>5657</v>
      </c>
      <c r="D5047" t="s">
        <v>30</v>
      </c>
      <c r="E5047" t="s">
        <v>34</v>
      </c>
      <c r="F5047" t="s">
        <v>31</v>
      </c>
      <c r="G5047">
        <v>4</v>
      </c>
      <c r="H5047">
        <v>4</v>
      </c>
      <c r="I5047">
        <v>231</v>
      </c>
      <c r="J5047">
        <v>36620</v>
      </c>
      <c r="K5047">
        <v>31</v>
      </c>
      <c r="L5047">
        <v>21</v>
      </c>
      <c r="M5047" t="s">
        <v>40</v>
      </c>
      <c r="N5047" t="s">
        <v>32</v>
      </c>
      <c r="O5047" t="s">
        <v>33</v>
      </c>
      <c r="P5047">
        <v>2017</v>
      </c>
      <c r="V5047" t="str">
        <f>IF(OR(J5047 &lt; -10846.9, J5047 &gt; 74078.13), "T", "F")</f>
        <v>F</v>
      </c>
      <c r="AB5047">
        <v>4</v>
      </c>
      <c r="AC5047">
        <v>4</v>
      </c>
      <c r="AD5047">
        <v>231</v>
      </c>
      <c r="AE5047">
        <v>31</v>
      </c>
      <c r="AF5047">
        <v>21</v>
      </c>
      <c r="AG5047">
        <v>36620</v>
      </c>
      <c r="AJ5047">
        <v>2017</v>
      </c>
      <c r="AK5047" t="s">
        <v>164</v>
      </c>
      <c r="AL5047">
        <v>36620</v>
      </c>
    </row>
    <row r="5048" spans="1:38" x14ac:dyDescent="0.3">
      <c r="A5048" t="s">
        <v>164</v>
      </c>
      <c r="B5048" t="s">
        <v>485</v>
      </c>
      <c r="C5048">
        <v>5657</v>
      </c>
      <c r="D5048" t="s">
        <v>30</v>
      </c>
      <c r="E5048" t="s">
        <v>34</v>
      </c>
      <c r="F5048" t="s">
        <v>35</v>
      </c>
      <c r="G5048">
        <v>4</v>
      </c>
      <c r="H5048">
        <v>4</v>
      </c>
      <c r="I5048">
        <v>231</v>
      </c>
      <c r="J5048">
        <v>38620</v>
      </c>
      <c r="K5048">
        <v>29</v>
      </c>
      <c r="L5048">
        <v>20</v>
      </c>
      <c r="M5048" t="s">
        <v>40</v>
      </c>
      <c r="N5048" t="s">
        <v>32</v>
      </c>
      <c r="O5048" t="s">
        <v>33</v>
      </c>
      <c r="P5048">
        <v>2017</v>
      </c>
      <c r="V5048" t="str">
        <f>IF(OR(J5048 &lt; -10846.9, J5048 &gt; 74078.13), "T", "F")</f>
        <v>F</v>
      </c>
      <c r="AB5048">
        <v>4</v>
      </c>
      <c r="AC5048">
        <v>4</v>
      </c>
      <c r="AD5048">
        <v>231</v>
      </c>
      <c r="AE5048">
        <v>29</v>
      </c>
      <c r="AF5048">
        <v>20</v>
      </c>
      <c r="AG5048">
        <v>38620</v>
      </c>
      <c r="AJ5048">
        <v>2017</v>
      </c>
      <c r="AK5048" t="s">
        <v>164</v>
      </c>
      <c r="AL5048">
        <v>38620</v>
      </c>
    </row>
    <row r="5049" spans="1:38" x14ac:dyDescent="0.3">
      <c r="A5049" t="s">
        <v>439</v>
      </c>
      <c r="B5049" t="s">
        <v>486</v>
      </c>
      <c r="C5049">
        <v>190</v>
      </c>
      <c r="D5049" t="s">
        <v>18</v>
      </c>
      <c r="E5049" t="s">
        <v>34</v>
      </c>
      <c r="F5049" t="s">
        <v>35</v>
      </c>
      <c r="G5049">
        <v>6</v>
      </c>
      <c r="H5049">
        <v>4</v>
      </c>
      <c r="I5049">
        <v>275</v>
      </c>
      <c r="J5049">
        <v>39550</v>
      </c>
      <c r="K5049">
        <v>20</v>
      </c>
      <c r="L5049">
        <v>15</v>
      </c>
      <c r="M5049" t="s">
        <v>130</v>
      </c>
      <c r="N5049" t="s">
        <v>32</v>
      </c>
      <c r="O5049" t="s">
        <v>91</v>
      </c>
      <c r="P5049">
        <v>2008</v>
      </c>
      <c r="V5049" t="str">
        <f>IF(OR(J5049 &lt; -10846.9, J5049 &gt; 74078.13), "T", "F")</f>
        <v>F</v>
      </c>
      <c r="AB5049">
        <v>6</v>
      </c>
      <c r="AC5049">
        <v>4</v>
      </c>
      <c r="AD5049">
        <v>275</v>
      </c>
      <c r="AE5049">
        <v>20</v>
      </c>
      <c r="AF5049">
        <v>15</v>
      </c>
      <c r="AG5049">
        <v>39550</v>
      </c>
      <c r="AJ5049">
        <v>2008</v>
      </c>
      <c r="AK5049" t="s">
        <v>439</v>
      </c>
      <c r="AL5049">
        <v>39550</v>
      </c>
    </row>
    <row r="5050" spans="1:38" x14ac:dyDescent="0.3">
      <c r="A5050" t="s">
        <v>439</v>
      </c>
      <c r="B5050" t="s">
        <v>486</v>
      </c>
      <c r="C5050">
        <v>190</v>
      </c>
      <c r="D5050" t="s">
        <v>18</v>
      </c>
      <c r="E5050" t="s">
        <v>34</v>
      </c>
      <c r="F5050" t="s">
        <v>20</v>
      </c>
      <c r="G5050">
        <v>6</v>
      </c>
      <c r="H5050">
        <v>4</v>
      </c>
      <c r="I5050">
        <v>275</v>
      </c>
      <c r="J5050">
        <v>38050</v>
      </c>
      <c r="K5050">
        <v>22</v>
      </c>
      <c r="L5050">
        <v>15</v>
      </c>
      <c r="M5050" t="s">
        <v>130</v>
      </c>
      <c r="N5050" t="s">
        <v>32</v>
      </c>
      <c r="O5050" t="s">
        <v>91</v>
      </c>
      <c r="P5050">
        <v>2008</v>
      </c>
      <c r="V5050" t="str">
        <f>IF(OR(J5050 &lt; -10846.9, J5050 &gt; 74078.13), "T", "F")</f>
        <v>F</v>
      </c>
      <c r="AB5050">
        <v>6</v>
      </c>
      <c r="AC5050">
        <v>4</v>
      </c>
      <c r="AD5050">
        <v>275</v>
      </c>
      <c r="AE5050">
        <v>22</v>
      </c>
      <c r="AF5050">
        <v>15</v>
      </c>
      <c r="AG5050">
        <v>38050</v>
      </c>
      <c r="AJ5050">
        <v>2008</v>
      </c>
      <c r="AK5050" t="s">
        <v>439</v>
      </c>
      <c r="AL5050">
        <v>38050</v>
      </c>
    </row>
    <row r="5051" spans="1:38" x14ac:dyDescent="0.3">
      <c r="A5051" t="s">
        <v>439</v>
      </c>
      <c r="B5051" t="s">
        <v>486</v>
      </c>
      <c r="C5051">
        <v>190</v>
      </c>
      <c r="D5051" t="s">
        <v>18</v>
      </c>
      <c r="E5051" t="s">
        <v>34</v>
      </c>
      <c r="F5051" t="s">
        <v>20</v>
      </c>
      <c r="G5051">
        <v>6</v>
      </c>
      <c r="H5051">
        <v>4</v>
      </c>
      <c r="I5051">
        <v>303</v>
      </c>
      <c r="J5051">
        <v>42150</v>
      </c>
      <c r="K5051">
        <v>23</v>
      </c>
      <c r="L5051">
        <v>16</v>
      </c>
      <c r="M5051" t="s">
        <v>130</v>
      </c>
      <c r="N5051" t="s">
        <v>32</v>
      </c>
      <c r="O5051" t="s">
        <v>91</v>
      </c>
      <c r="P5051">
        <v>2009</v>
      </c>
      <c r="V5051" t="str">
        <f>IF(OR(J5051 &lt; -10846.9, J5051 &gt; 74078.13), "T", "F")</f>
        <v>F</v>
      </c>
      <c r="AB5051">
        <v>6</v>
      </c>
      <c r="AC5051">
        <v>4</v>
      </c>
      <c r="AD5051">
        <v>303</v>
      </c>
      <c r="AE5051">
        <v>23</v>
      </c>
      <c r="AF5051">
        <v>16</v>
      </c>
      <c r="AG5051">
        <v>42150</v>
      </c>
      <c r="AJ5051">
        <v>2009</v>
      </c>
      <c r="AK5051" t="s">
        <v>439</v>
      </c>
      <c r="AL5051">
        <v>42150</v>
      </c>
    </row>
    <row r="5052" spans="1:38" x14ac:dyDescent="0.3">
      <c r="A5052" t="s">
        <v>439</v>
      </c>
      <c r="B5052" t="s">
        <v>486</v>
      </c>
      <c r="C5052">
        <v>190</v>
      </c>
      <c r="D5052" t="s">
        <v>18</v>
      </c>
      <c r="E5052" t="s">
        <v>34</v>
      </c>
      <c r="F5052" t="s">
        <v>35</v>
      </c>
      <c r="G5052">
        <v>6</v>
      </c>
      <c r="H5052">
        <v>4</v>
      </c>
      <c r="I5052">
        <v>303</v>
      </c>
      <c r="J5052">
        <v>43600</v>
      </c>
      <c r="K5052">
        <v>21</v>
      </c>
      <c r="L5052">
        <v>16</v>
      </c>
      <c r="M5052" t="s">
        <v>130</v>
      </c>
      <c r="N5052" t="s">
        <v>32</v>
      </c>
      <c r="O5052" t="s">
        <v>91</v>
      </c>
      <c r="P5052">
        <v>2009</v>
      </c>
      <c r="V5052" t="str">
        <f>IF(OR(J5052 &lt; -10846.9, J5052 &gt; 74078.13), "T", "F")</f>
        <v>F</v>
      </c>
      <c r="AB5052">
        <v>6</v>
      </c>
      <c r="AC5052">
        <v>4</v>
      </c>
      <c r="AD5052">
        <v>303</v>
      </c>
      <c r="AE5052">
        <v>21</v>
      </c>
      <c r="AF5052">
        <v>16</v>
      </c>
      <c r="AG5052">
        <v>43600</v>
      </c>
      <c r="AJ5052">
        <v>2009</v>
      </c>
      <c r="AK5052" t="s">
        <v>439</v>
      </c>
      <c r="AL5052">
        <v>43600</v>
      </c>
    </row>
    <row r="5053" spans="1:38" x14ac:dyDescent="0.3">
      <c r="A5053" t="s">
        <v>439</v>
      </c>
      <c r="B5053" t="s">
        <v>486</v>
      </c>
      <c r="C5053">
        <v>190</v>
      </c>
      <c r="D5053" t="s">
        <v>18</v>
      </c>
      <c r="E5053" t="s">
        <v>34</v>
      </c>
      <c r="F5053" t="s">
        <v>20</v>
      </c>
      <c r="G5053">
        <v>6</v>
      </c>
      <c r="H5053">
        <v>4</v>
      </c>
      <c r="I5053">
        <v>303</v>
      </c>
      <c r="J5053">
        <v>42850</v>
      </c>
      <c r="K5053">
        <v>23</v>
      </c>
      <c r="L5053">
        <v>16</v>
      </c>
      <c r="M5053" t="s">
        <v>130</v>
      </c>
      <c r="N5053" t="s">
        <v>32</v>
      </c>
      <c r="O5053" t="s">
        <v>91</v>
      </c>
      <c r="P5053">
        <v>2010</v>
      </c>
      <c r="V5053" t="str">
        <f>IF(OR(J5053 &lt; -10846.9, J5053 &gt; 74078.13), "T", "F")</f>
        <v>F</v>
      </c>
      <c r="AB5053">
        <v>6</v>
      </c>
      <c r="AC5053">
        <v>4</v>
      </c>
      <c r="AD5053">
        <v>303</v>
      </c>
      <c r="AE5053">
        <v>23</v>
      </c>
      <c r="AF5053">
        <v>16</v>
      </c>
      <c r="AG5053">
        <v>42850</v>
      </c>
      <c r="AJ5053">
        <v>2010</v>
      </c>
      <c r="AK5053" t="s">
        <v>439</v>
      </c>
      <c r="AL5053">
        <v>42850</v>
      </c>
    </row>
    <row r="5054" spans="1:38" x14ac:dyDescent="0.3">
      <c r="A5054" t="s">
        <v>439</v>
      </c>
      <c r="B5054" t="s">
        <v>486</v>
      </c>
      <c r="C5054">
        <v>190</v>
      </c>
      <c r="D5054" t="s">
        <v>18</v>
      </c>
      <c r="E5054" t="s">
        <v>34</v>
      </c>
      <c r="F5054" t="s">
        <v>35</v>
      </c>
      <c r="G5054">
        <v>6</v>
      </c>
      <c r="H5054">
        <v>4</v>
      </c>
      <c r="I5054">
        <v>303</v>
      </c>
      <c r="J5054">
        <v>44300</v>
      </c>
      <c r="K5054">
        <v>21</v>
      </c>
      <c r="L5054">
        <v>16</v>
      </c>
      <c r="M5054" t="s">
        <v>130</v>
      </c>
      <c r="N5054" t="s">
        <v>32</v>
      </c>
      <c r="O5054" t="s">
        <v>91</v>
      </c>
      <c r="P5054">
        <v>2010</v>
      </c>
      <c r="V5054" t="str">
        <f>IF(OR(J5054 &lt; -10846.9, J5054 &gt; 74078.13), "T", "F")</f>
        <v>F</v>
      </c>
      <c r="AB5054">
        <v>6</v>
      </c>
      <c r="AC5054">
        <v>4</v>
      </c>
      <c r="AD5054">
        <v>303</v>
      </c>
      <c r="AE5054">
        <v>21</v>
      </c>
      <c r="AF5054">
        <v>16</v>
      </c>
      <c r="AG5054">
        <v>44300</v>
      </c>
      <c r="AJ5054">
        <v>2010</v>
      </c>
      <c r="AK5054" t="s">
        <v>439</v>
      </c>
      <c r="AL5054">
        <v>44300</v>
      </c>
    </row>
    <row r="5055" spans="1:38" x14ac:dyDescent="0.3">
      <c r="A5055" t="s">
        <v>439</v>
      </c>
      <c r="B5055" t="s">
        <v>487</v>
      </c>
      <c r="C5055">
        <v>190</v>
      </c>
      <c r="D5055" t="s">
        <v>18</v>
      </c>
      <c r="E5055" t="s">
        <v>34</v>
      </c>
      <c r="F5055" t="s">
        <v>35</v>
      </c>
      <c r="G5055">
        <v>8</v>
      </c>
      <c r="H5055">
        <v>4</v>
      </c>
      <c r="I5055">
        <v>320</v>
      </c>
      <c r="J5055">
        <v>49750</v>
      </c>
      <c r="K5055">
        <v>17</v>
      </c>
      <c r="L5055">
        <v>13</v>
      </c>
      <c r="M5055" t="s">
        <v>130</v>
      </c>
      <c r="N5055" t="s">
        <v>32</v>
      </c>
      <c r="O5055" t="s">
        <v>91</v>
      </c>
      <c r="P5055">
        <v>2006</v>
      </c>
      <c r="V5055" t="str">
        <f>IF(OR(J5055 &lt; -10846.9, J5055 &gt; 74078.13), "T", "F")</f>
        <v>F</v>
      </c>
      <c r="AB5055">
        <v>8</v>
      </c>
      <c r="AC5055">
        <v>4</v>
      </c>
      <c r="AD5055">
        <v>320</v>
      </c>
      <c r="AE5055">
        <v>17</v>
      </c>
      <c r="AF5055">
        <v>13</v>
      </c>
      <c r="AG5055">
        <v>49750</v>
      </c>
      <c r="AJ5055">
        <v>2006</v>
      </c>
      <c r="AK5055" t="s">
        <v>439</v>
      </c>
      <c r="AL5055">
        <v>49750</v>
      </c>
    </row>
    <row r="5056" spans="1:38" x14ac:dyDescent="0.3">
      <c r="A5056" t="s">
        <v>439</v>
      </c>
      <c r="B5056" t="s">
        <v>487</v>
      </c>
      <c r="C5056">
        <v>190</v>
      </c>
      <c r="D5056" t="s">
        <v>18</v>
      </c>
      <c r="E5056" t="s">
        <v>34</v>
      </c>
      <c r="F5056" t="s">
        <v>35</v>
      </c>
      <c r="G5056">
        <v>8</v>
      </c>
      <c r="H5056">
        <v>4</v>
      </c>
      <c r="I5056">
        <v>320</v>
      </c>
      <c r="J5056">
        <v>49850</v>
      </c>
      <c r="K5056">
        <v>17</v>
      </c>
      <c r="L5056">
        <v>13</v>
      </c>
      <c r="M5056" t="s">
        <v>130</v>
      </c>
      <c r="N5056" t="s">
        <v>32</v>
      </c>
      <c r="O5056" t="s">
        <v>91</v>
      </c>
      <c r="P5056">
        <v>2007</v>
      </c>
      <c r="V5056" t="str">
        <f>IF(OR(J5056 &lt; -10846.9, J5056 &gt; 74078.13), "T", "F")</f>
        <v>F</v>
      </c>
      <c r="AB5056">
        <v>8</v>
      </c>
      <c r="AC5056">
        <v>4</v>
      </c>
      <c r="AD5056">
        <v>320</v>
      </c>
      <c r="AE5056">
        <v>17</v>
      </c>
      <c r="AF5056">
        <v>13</v>
      </c>
      <c r="AG5056">
        <v>49850</v>
      </c>
      <c r="AJ5056">
        <v>2007</v>
      </c>
      <c r="AK5056" t="s">
        <v>439</v>
      </c>
      <c r="AL5056">
        <v>49850</v>
      </c>
    </row>
    <row r="5057" spans="1:38" x14ac:dyDescent="0.3">
      <c r="A5057" t="s">
        <v>439</v>
      </c>
      <c r="B5057" t="s">
        <v>487</v>
      </c>
      <c r="C5057">
        <v>190</v>
      </c>
      <c r="D5057" t="s">
        <v>18</v>
      </c>
      <c r="E5057" t="s">
        <v>34</v>
      </c>
      <c r="F5057" t="s">
        <v>35</v>
      </c>
      <c r="G5057">
        <v>8</v>
      </c>
      <c r="H5057">
        <v>4</v>
      </c>
      <c r="I5057">
        <v>320</v>
      </c>
      <c r="J5057">
        <v>50100</v>
      </c>
      <c r="K5057">
        <v>17</v>
      </c>
      <c r="L5057">
        <v>13</v>
      </c>
      <c r="M5057" t="s">
        <v>130</v>
      </c>
      <c r="N5057" t="s">
        <v>32</v>
      </c>
      <c r="O5057" t="s">
        <v>91</v>
      </c>
      <c r="P5057">
        <v>2008</v>
      </c>
      <c r="V5057" t="str">
        <f>IF(OR(J5057 &lt; -10846.9, J5057 &gt; 74078.13), "T", "F")</f>
        <v>F</v>
      </c>
      <c r="AB5057">
        <v>8</v>
      </c>
      <c r="AC5057">
        <v>4</v>
      </c>
      <c r="AD5057">
        <v>320</v>
      </c>
      <c r="AE5057">
        <v>17</v>
      </c>
      <c r="AF5057">
        <v>13</v>
      </c>
      <c r="AG5057">
        <v>50100</v>
      </c>
      <c r="AJ5057">
        <v>2008</v>
      </c>
      <c r="AK5057" t="s">
        <v>439</v>
      </c>
      <c r="AL5057">
        <v>50100</v>
      </c>
    </row>
    <row r="5058" spans="1:38" x14ac:dyDescent="0.3">
      <c r="A5058" t="s">
        <v>439</v>
      </c>
      <c r="B5058" t="s">
        <v>488</v>
      </c>
      <c r="C5058">
        <v>190</v>
      </c>
      <c r="D5058" t="s">
        <v>18</v>
      </c>
      <c r="E5058" t="s">
        <v>34</v>
      </c>
      <c r="F5058" t="s">
        <v>35</v>
      </c>
      <c r="G5058">
        <v>8</v>
      </c>
      <c r="H5058">
        <v>4</v>
      </c>
      <c r="I5058">
        <v>390</v>
      </c>
      <c r="J5058">
        <v>58400</v>
      </c>
      <c r="K5058">
        <v>20</v>
      </c>
      <c r="L5058">
        <v>14</v>
      </c>
      <c r="M5058" t="s">
        <v>271</v>
      </c>
      <c r="N5058" t="s">
        <v>32</v>
      </c>
      <c r="O5058" t="s">
        <v>91</v>
      </c>
      <c r="P5058">
        <v>2009</v>
      </c>
      <c r="V5058" t="str">
        <f>IF(OR(J5058 &lt; -10846.9, J5058 &gt; 74078.13), "T", "F")</f>
        <v>F</v>
      </c>
      <c r="AB5058">
        <v>8</v>
      </c>
      <c r="AC5058">
        <v>4</v>
      </c>
      <c r="AD5058">
        <v>390</v>
      </c>
      <c r="AE5058">
        <v>20</v>
      </c>
      <c r="AF5058">
        <v>14</v>
      </c>
      <c r="AG5058">
        <v>58400</v>
      </c>
      <c r="AJ5058">
        <v>2009</v>
      </c>
      <c r="AK5058" t="s">
        <v>439</v>
      </c>
      <c r="AL5058">
        <v>58400</v>
      </c>
    </row>
    <row r="5059" spans="1:38" x14ac:dyDescent="0.3">
      <c r="A5059" t="s">
        <v>439</v>
      </c>
      <c r="B5059" t="s">
        <v>488</v>
      </c>
      <c r="C5059">
        <v>190</v>
      </c>
      <c r="D5059" t="s">
        <v>18</v>
      </c>
      <c r="E5059" t="s">
        <v>34</v>
      </c>
      <c r="F5059" t="s">
        <v>35</v>
      </c>
      <c r="G5059">
        <v>8</v>
      </c>
      <c r="H5059">
        <v>4</v>
      </c>
      <c r="I5059">
        <v>390</v>
      </c>
      <c r="J5059">
        <v>59000</v>
      </c>
      <c r="K5059">
        <v>20</v>
      </c>
      <c r="L5059">
        <v>14</v>
      </c>
      <c r="M5059" t="s">
        <v>271</v>
      </c>
      <c r="N5059" t="s">
        <v>32</v>
      </c>
      <c r="O5059" t="s">
        <v>91</v>
      </c>
      <c r="P5059">
        <v>2010</v>
      </c>
      <c r="V5059" t="str">
        <f>IF(OR(J5059 &lt; -10846.9, J5059 &gt; 74078.13), "T", "F")</f>
        <v>F</v>
      </c>
      <c r="AB5059">
        <v>8</v>
      </c>
      <c r="AC5059">
        <v>4</v>
      </c>
      <c r="AD5059">
        <v>390</v>
      </c>
      <c r="AE5059">
        <v>20</v>
      </c>
      <c r="AF5059">
        <v>14</v>
      </c>
      <c r="AG5059">
        <v>59000</v>
      </c>
      <c r="AJ5059">
        <v>2010</v>
      </c>
      <c r="AK5059" t="s">
        <v>439</v>
      </c>
      <c r="AL5059">
        <v>59000</v>
      </c>
    </row>
    <row r="5060" spans="1:38" x14ac:dyDescent="0.3">
      <c r="A5060" t="s">
        <v>439</v>
      </c>
      <c r="B5060" t="s">
        <v>489</v>
      </c>
      <c r="C5060">
        <v>190</v>
      </c>
      <c r="D5060" t="s">
        <v>18</v>
      </c>
      <c r="E5060" t="s">
        <v>34</v>
      </c>
      <c r="F5060" t="s">
        <v>35</v>
      </c>
      <c r="G5060">
        <v>6</v>
      </c>
      <c r="H5060">
        <v>4</v>
      </c>
      <c r="I5060">
        <v>303</v>
      </c>
      <c r="J5060">
        <v>44050</v>
      </c>
      <c r="K5060">
        <v>21</v>
      </c>
      <c r="L5060">
        <v>16</v>
      </c>
      <c r="M5060" t="s">
        <v>130</v>
      </c>
      <c r="N5060" t="s">
        <v>32</v>
      </c>
      <c r="O5060" t="s">
        <v>91</v>
      </c>
      <c r="P5060">
        <v>2011</v>
      </c>
      <c r="V5060" t="str">
        <f>IF(OR(J5060 &lt; -10846.9, J5060 &gt; 74078.13), "T", "F")</f>
        <v>F</v>
      </c>
      <c r="AB5060">
        <v>6</v>
      </c>
      <c r="AC5060">
        <v>4</v>
      </c>
      <c r="AD5060">
        <v>303</v>
      </c>
      <c r="AE5060">
        <v>21</v>
      </c>
      <c r="AF5060">
        <v>16</v>
      </c>
      <c r="AG5060">
        <v>44050</v>
      </c>
      <c r="AJ5060">
        <v>2011</v>
      </c>
      <c r="AK5060" t="s">
        <v>439</v>
      </c>
      <c r="AL5060">
        <v>44050</v>
      </c>
    </row>
    <row r="5061" spans="1:38" x14ac:dyDescent="0.3">
      <c r="A5061" t="s">
        <v>439</v>
      </c>
      <c r="B5061" t="s">
        <v>489</v>
      </c>
      <c r="C5061">
        <v>190</v>
      </c>
      <c r="D5061" t="s">
        <v>18</v>
      </c>
      <c r="E5061" t="s">
        <v>34</v>
      </c>
      <c r="F5061" t="s">
        <v>20</v>
      </c>
      <c r="G5061">
        <v>6</v>
      </c>
      <c r="H5061">
        <v>4</v>
      </c>
      <c r="I5061">
        <v>303</v>
      </c>
      <c r="J5061">
        <v>42600</v>
      </c>
      <c r="K5061">
        <v>23</v>
      </c>
      <c r="L5061">
        <v>16</v>
      </c>
      <c r="M5061" t="s">
        <v>130</v>
      </c>
      <c r="N5061" t="s">
        <v>32</v>
      </c>
      <c r="O5061" t="s">
        <v>91</v>
      </c>
      <c r="P5061">
        <v>2011</v>
      </c>
      <c r="V5061" t="str">
        <f>IF(OR(J5061 &lt; -10846.9, J5061 &gt; 74078.13), "T", "F")</f>
        <v>F</v>
      </c>
      <c r="AB5061">
        <v>6</v>
      </c>
      <c r="AC5061">
        <v>4</v>
      </c>
      <c r="AD5061">
        <v>303</v>
      </c>
      <c r="AE5061">
        <v>23</v>
      </c>
      <c r="AF5061">
        <v>16</v>
      </c>
      <c r="AG5061">
        <v>42600</v>
      </c>
      <c r="AJ5061">
        <v>2011</v>
      </c>
      <c r="AK5061" t="s">
        <v>439</v>
      </c>
      <c r="AL5061">
        <v>42600</v>
      </c>
    </row>
    <row r="5062" spans="1:38" x14ac:dyDescent="0.3">
      <c r="A5062" t="s">
        <v>439</v>
      </c>
      <c r="B5062" t="s">
        <v>489</v>
      </c>
      <c r="C5062">
        <v>190</v>
      </c>
      <c r="D5062" t="s">
        <v>18</v>
      </c>
      <c r="E5062" t="s">
        <v>34</v>
      </c>
      <c r="F5062" t="s">
        <v>35</v>
      </c>
      <c r="G5062">
        <v>8</v>
      </c>
      <c r="H5062">
        <v>4</v>
      </c>
      <c r="I5062">
        <v>390</v>
      </c>
      <c r="J5062">
        <v>57600</v>
      </c>
      <c r="K5062">
        <v>20</v>
      </c>
      <c r="L5062">
        <v>14</v>
      </c>
      <c r="M5062" t="s">
        <v>171</v>
      </c>
      <c r="N5062" t="s">
        <v>32</v>
      </c>
      <c r="O5062" t="s">
        <v>91</v>
      </c>
      <c r="P5062">
        <v>2011</v>
      </c>
      <c r="V5062" t="str">
        <f>IF(OR(J5062 &lt; -10846.9, J5062 &gt; 74078.13), "T", "F")</f>
        <v>F</v>
      </c>
      <c r="AB5062">
        <v>8</v>
      </c>
      <c r="AC5062">
        <v>4</v>
      </c>
      <c r="AD5062">
        <v>390</v>
      </c>
      <c r="AE5062">
        <v>20</v>
      </c>
      <c r="AF5062">
        <v>14</v>
      </c>
      <c r="AG5062">
        <v>57600</v>
      </c>
      <c r="AJ5062">
        <v>2011</v>
      </c>
      <c r="AK5062" t="s">
        <v>439</v>
      </c>
      <c r="AL5062">
        <v>57600</v>
      </c>
    </row>
    <row r="5063" spans="1:38" x14ac:dyDescent="0.3">
      <c r="A5063" t="s">
        <v>439</v>
      </c>
      <c r="B5063" t="s">
        <v>489</v>
      </c>
      <c r="C5063">
        <v>190</v>
      </c>
      <c r="D5063" t="s">
        <v>18</v>
      </c>
      <c r="E5063" t="s">
        <v>34</v>
      </c>
      <c r="F5063" t="s">
        <v>20</v>
      </c>
      <c r="G5063">
        <v>6</v>
      </c>
      <c r="H5063">
        <v>4</v>
      </c>
      <c r="I5063">
        <v>303</v>
      </c>
      <c r="J5063">
        <v>43700</v>
      </c>
      <c r="K5063">
        <v>23</v>
      </c>
      <c r="L5063">
        <v>16</v>
      </c>
      <c r="M5063" t="s">
        <v>130</v>
      </c>
      <c r="N5063" t="s">
        <v>32</v>
      </c>
      <c r="O5063" t="s">
        <v>91</v>
      </c>
      <c r="P5063">
        <v>2012</v>
      </c>
      <c r="V5063" t="str">
        <f>IF(OR(J5063 &lt; -10846.9, J5063 &gt; 74078.13), "T", "F")</f>
        <v>F</v>
      </c>
      <c r="AB5063">
        <v>6</v>
      </c>
      <c r="AC5063">
        <v>4</v>
      </c>
      <c r="AD5063">
        <v>303</v>
      </c>
      <c r="AE5063">
        <v>23</v>
      </c>
      <c r="AF5063">
        <v>16</v>
      </c>
      <c r="AG5063">
        <v>43700</v>
      </c>
      <c r="AJ5063">
        <v>2012</v>
      </c>
      <c r="AK5063" t="s">
        <v>439</v>
      </c>
      <c r="AL5063">
        <v>43700</v>
      </c>
    </row>
    <row r="5064" spans="1:38" x14ac:dyDescent="0.3">
      <c r="A5064" t="s">
        <v>439</v>
      </c>
      <c r="B5064" t="s">
        <v>489</v>
      </c>
      <c r="C5064">
        <v>190</v>
      </c>
      <c r="D5064" t="s">
        <v>18</v>
      </c>
      <c r="E5064" t="s">
        <v>34</v>
      </c>
      <c r="F5064" t="s">
        <v>35</v>
      </c>
      <c r="G5064">
        <v>8</v>
      </c>
      <c r="H5064">
        <v>4</v>
      </c>
      <c r="I5064">
        <v>390</v>
      </c>
      <c r="J5064">
        <v>59800</v>
      </c>
      <c r="K5064">
        <v>20</v>
      </c>
      <c r="L5064">
        <v>14</v>
      </c>
      <c r="M5064" t="s">
        <v>271</v>
      </c>
      <c r="N5064" t="s">
        <v>32</v>
      </c>
      <c r="O5064" t="s">
        <v>91</v>
      </c>
      <c r="P5064">
        <v>2012</v>
      </c>
      <c r="V5064" t="str">
        <f>IF(OR(J5064 &lt; -10846.9, J5064 &gt; 74078.13), "T", "F")</f>
        <v>F</v>
      </c>
      <c r="AB5064">
        <v>8</v>
      </c>
      <c r="AC5064">
        <v>4</v>
      </c>
      <c r="AD5064">
        <v>390</v>
      </c>
      <c r="AE5064">
        <v>20</v>
      </c>
      <c r="AF5064">
        <v>14</v>
      </c>
      <c r="AG5064">
        <v>59800</v>
      </c>
      <c r="AJ5064">
        <v>2012</v>
      </c>
      <c r="AK5064" t="s">
        <v>439</v>
      </c>
      <c r="AL5064">
        <v>59800</v>
      </c>
    </row>
    <row r="5065" spans="1:38" x14ac:dyDescent="0.3">
      <c r="A5065" t="s">
        <v>439</v>
      </c>
      <c r="B5065" t="s">
        <v>489</v>
      </c>
      <c r="C5065">
        <v>190</v>
      </c>
      <c r="D5065" t="s">
        <v>18</v>
      </c>
      <c r="E5065" t="s">
        <v>34</v>
      </c>
      <c r="F5065" t="s">
        <v>35</v>
      </c>
      <c r="G5065">
        <v>6</v>
      </c>
      <c r="H5065">
        <v>4</v>
      </c>
      <c r="I5065">
        <v>303</v>
      </c>
      <c r="J5065">
        <v>52000</v>
      </c>
      <c r="K5065">
        <v>21</v>
      </c>
      <c r="L5065">
        <v>16</v>
      </c>
      <c r="M5065" t="s">
        <v>171</v>
      </c>
      <c r="N5065" t="s">
        <v>32</v>
      </c>
      <c r="O5065" t="s">
        <v>91</v>
      </c>
      <c r="P5065">
        <v>2012</v>
      </c>
      <c r="V5065" t="str">
        <f>IF(OR(J5065 &lt; -10846.9, J5065 &gt; 74078.13), "T", "F")</f>
        <v>F</v>
      </c>
      <c r="AB5065">
        <v>6</v>
      </c>
      <c r="AC5065">
        <v>4</v>
      </c>
      <c r="AD5065">
        <v>303</v>
      </c>
      <c r="AE5065">
        <v>21</v>
      </c>
      <c r="AF5065">
        <v>16</v>
      </c>
      <c r="AG5065">
        <v>52000</v>
      </c>
      <c r="AJ5065">
        <v>2012</v>
      </c>
      <c r="AK5065" t="s">
        <v>439</v>
      </c>
      <c r="AL5065">
        <v>52000</v>
      </c>
    </row>
    <row r="5066" spans="1:38" x14ac:dyDescent="0.3">
      <c r="A5066" t="s">
        <v>439</v>
      </c>
      <c r="B5066" t="s">
        <v>489</v>
      </c>
      <c r="C5066">
        <v>190</v>
      </c>
      <c r="D5066" t="s">
        <v>18</v>
      </c>
      <c r="E5066" t="s">
        <v>34</v>
      </c>
      <c r="F5066" t="s">
        <v>35</v>
      </c>
      <c r="G5066">
        <v>6</v>
      </c>
      <c r="H5066">
        <v>4</v>
      </c>
      <c r="I5066">
        <v>303</v>
      </c>
      <c r="J5066">
        <v>45150</v>
      </c>
      <c r="K5066">
        <v>21</v>
      </c>
      <c r="L5066">
        <v>16</v>
      </c>
      <c r="M5066" t="s">
        <v>130</v>
      </c>
      <c r="N5066" t="s">
        <v>32</v>
      </c>
      <c r="O5066" t="s">
        <v>91</v>
      </c>
      <c r="P5066">
        <v>2012</v>
      </c>
      <c r="V5066" t="str">
        <f>IF(OR(J5066 &lt; -10846.9, J5066 &gt; 74078.13), "T", "F")</f>
        <v>F</v>
      </c>
      <c r="AB5066">
        <v>6</v>
      </c>
      <c r="AC5066">
        <v>4</v>
      </c>
      <c r="AD5066">
        <v>303</v>
      </c>
      <c r="AE5066">
        <v>21</v>
      </c>
      <c r="AF5066">
        <v>16</v>
      </c>
      <c r="AG5066">
        <v>45150</v>
      </c>
      <c r="AJ5066">
        <v>2012</v>
      </c>
      <c r="AK5066" t="s">
        <v>439</v>
      </c>
      <c r="AL5066">
        <v>45150</v>
      </c>
    </row>
    <row r="5067" spans="1:38" x14ac:dyDescent="0.3">
      <c r="A5067" t="s">
        <v>439</v>
      </c>
      <c r="B5067" t="s">
        <v>489</v>
      </c>
      <c r="C5067">
        <v>190</v>
      </c>
      <c r="D5067" t="s">
        <v>18</v>
      </c>
      <c r="E5067" t="s">
        <v>34</v>
      </c>
      <c r="F5067" t="s">
        <v>35</v>
      </c>
      <c r="G5067">
        <v>6</v>
      </c>
      <c r="H5067">
        <v>4</v>
      </c>
      <c r="I5067">
        <v>325</v>
      </c>
      <c r="J5067">
        <v>53400</v>
      </c>
      <c r="K5067">
        <v>22</v>
      </c>
      <c r="L5067">
        <v>16</v>
      </c>
      <c r="M5067" t="s">
        <v>171</v>
      </c>
      <c r="N5067" t="s">
        <v>32</v>
      </c>
      <c r="O5067" t="s">
        <v>91</v>
      </c>
      <c r="P5067">
        <v>2013</v>
      </c>
      <c r="V5067" t="str">
        <f>IF(OR(J5067 &lt; -10846.9, J5067 &gt; 74078.13), "T", "F")</f>
        <v>F</v>
      </c>
      <c r="AB5067">
        <v>6</v>
      </c>
      <c r="AC5067">
        <v>4</v>
      </c>
      <c r="AD5067">
        <v>325</v>
      </c>
      <c r="AE5067">
        <v>22</v>
      </c>
      <c r="AF5067">
        <v>16</v>
      </c>
      <c r="AG5067">
        <v>53400</v>
      </c>
      <c r="AJ5067">
        <v>2013</v>
      </c>
      <c r="AK5067" t="s">
        <v>439</v>
      </c>
      <c r="AL5067">
        <v>53400</v>
      </c>
    </row>
    <row r="5068" spans="1:38" x14ac:dyDescent="0.3">
      <c r="A5068" t="s">
        <v>439</v>
      </c>
      <c r="B5068" t="s">
        <v>489</v>
      </c>
      <c r="C5068">
        <v>190</v>
      </c>
      <c r="D5068" t="s">
        <v>18</v>
      </c>
      <c r="E5068" t="s">
        <v>34</v>
      </c>
      <c r="F5068" t="s">
        <v>20</v>
      </c>
      <c r="G5068">
        <v>6</v>
      </c>
      <c r="H5068">
        <v>4</v>
      </c>
      <c r="I5068">
        <v>325</v>
      </c>
      <c r="J5068">
        <v>44950</v>
      </c>
      <c r="K5068">
        <v>24</v>
      </c>
      <c r="L5068">
        <v>17</v>
      </c>
      <c r="M5068" t="s">
        <v>130</v>
      </c>
      <c r="N5068" t="s">
        <v>32</v>
      </c>
      <c r="O5068" t="s">
        <v>91</v>
      </c>
      <c r="P5068">
        <v>2013</v>
      </c>
      <c r="V5068" t="str">
        <f>IF(OR(J5068 &lt; -10846.9, J5068 &gt; 74078.13), "T", "F")</f>
        <v>F</v>
      </c>
      <c r="AB5068">
        <v>6</v>
      </c>
      <c r="AC5068">
        <v>4</v>
      </c>
      <c r="AD5068">
        <v>325</v>
      </c>
      <c r="AE5068">
        <v>24</v>
      </c>
      <c r="AF5068">
        <v>17</v>
      </c>
      <c r="AG5068">
        <v>44950</v>
      </c>
      <c r="AJ5068">
        <v>2013</v>
      </c>
      <c r="AK5068" t="s">
        <v>439</v>
      </c>
      <c r="AL5068">
        <v>44950</v>
      </c>
    </row>
    <row r="5069" spans="1:38" x14ac:dyDescent="0.3">
      <c r="A5069" t="s">
        <v>439</v>
      </c>
      <c r="B5069" t="s">
        <v>489</v>
      </c>
      <c r="C5069">
        <v>190</v>
      </c>
      <c r="D5069" t="s">
        <v>18</v>
      </c>
      <c r="E5069" t="s">
        <v>34</v>
      </c>
      <c r="F5069" t="s">
        <v>35</v>
      </c>
      <c r="G5069">
        <v>8</v>
      </c>
      <c r="H5069">
        <v>4</v>
      </c>
      <c r="I5069">
        <v>390</v>
      </c>
      <c r="J5069">
        <v>61500</v>
      </c>
      <c r="K5069">
        <v>20</v>
      </c>
      <c r="L5069">
        <v>14</v>
      </c>
      <c r="M5069" t="s">
        <v>271</v>
      </c>
      <c r="N5069" t="s">
        <v>32</v>
      </c>
      <c r="O5069" t="s">
        <v>91</v>
      </c>
      <c r="P5069">
        <v>2013</v>
      </c>
      <c r="V5069" t="str">
        <f>IF(OR(J5069 &lt; -10846.9, J5069 &gt; 74078.13), "T", "F")</f>
        <v>F</v>
      </c>
      <c r="AB5069">
        <v>8</v>
      </c>
      <c r="AC5069">
        <v>4</v>
      </c>
      <c r="AD5069">
        <v>390</v>
      </c>
      <c r="AE5069">
        <v>20</v>
      </c>
      <c r="AF5069">
        <v>14</v>
      </c>
      <c r="AG5069">
        <v>61500</v>
      </c>
      <c r="AJ5069">
        <v>2013</v>
      </c>
      <c r="AK5069" t="s">
        <v>439</v>
      </c>
      <c r="AL5069">
        <v>61500</v>
      </c>
    </row>
    <row r="5070" spans="1:38" x14ac:dyDescent="0.3">
      <c r="A5070" t="s">
        <v>439</v>
      </c>
      <c r="B5070" t="s">
        <v>489</v>
      </c>
      <c r="C5070">
        <v>190</v>
      </c>
      <c r="D5070" t="s">
        <v>18</v>
      </c>
      <c r="E5070" t="s">
        <v>34</v>
      </c>
      <c r="F5070" t="s">
        <v>35</v>
      </c>
      <c r="G5070">
        <v>6</v>
      </c>
      <c r="H5070">
        <v>4</v>
      </c>
      <c r="I5070">
        <v>325</v>
      </c>
      <c r="J5070">
        <v>46400</v>
      </c>
      <c r="K5070">
        <v>22</v>
      </c>
      <c r="L5070">
        <v>16</v>
      </c>
      <c r="M5070" t="s">
        <v>130</v>
      </c>
      <c r="N5070" t="s">
        <v>32</v>
      </c>
      <c r="O5070" t="s">
        <v>91</v>
      </c>
      <c r="P5070">
        <v>2013</v>
      </c>
      <c r="V5070" t="str">
        <f>IF(OR(J5070 &lt; -10846.9, J5070 &gt; 74078.13), "T", "F")</f>
        <v>F</v>
      </c>
      <c r="AB5070">
        <v>6</v>
      </c>
      <c r="AC5070">
        <v>4</v>
      </c>
      <c r="AD5070">
        <v>325</v>
      </c>
      <c r="AE5070">
        <v>22</v>
      </c>
      <c r="AF5070">
        <v>16</v>
      </c>
      <c r="AG5070">
        <v>46400</v>
      </c>
      <c r="AJ5070">
        <v>2013</v>
      </c>
      <c r="AK5070" t="s">
        <v>439</v>
      </c>
      <c r="AL5070">
        <v>46400</v>
      </c>
    </row>
    <row r="5071" spans="1:38" x14ac:dyDescent="0.3">
      <c r="A5071" t="s">
        <v>41</v>
      </c>
      <c r="B5071" t="s">
        <v>490</v>
      </c>
      <c r="C5071">
        <v>617</v>
      </c>
      <c r="D5071" t="s">
        <v>18</v>
      </c>
      <c r="E5071" t="s">
        <v>34</v>
      </c>
      <c r="F5071" t="s">
        <v>92</v>
      </c>
      <c r="G5071">
        <v>8</v>
      </c>
      <c r="H5071">
        <v>4</v>
      </c>
      <c r="I5071">
        <v>382</v>
      </c>
      <c r="J5071">
        <v>115400</v>
      </c>
      <c r="K5071">
        <v>15</v>
      </c>
      <c r="L5071">
        <v>12</v>
      </c>
      <c r="M5071" t="s">
        <v>28</v>
      </c>
      <c r="N5071" t="s">
        <v>32</v>
      </c>
      <c r="O5071" t="s">
        <v>91</v>
      </c>
      <c r="P5071">
        <v>2015</v>
      </c>
      <c r="V5071" t="str">
        <f>IF(OR(J5071 &lt; -10846.9, J5071 &gt; 74078.13), "T", "F")</f>
        <v>T</v>
      </c>
      <c r="AB5071">
        <v>8</v>
      </c>
      <c r="AC5071">
        <v>4</v>
      </c>
      <c r="AD5071">
        <v>382</v>
      </c>
      <c r="AE5071">
        <v>15</v>
      </c>
      <c r="AF5071">
        <v>12</v>
      </c>
      <c r="AG5071">
        <v>115400</v>
      </c>
      <c r="AJ5071">
        <v>2015</v>
      </c>
      <c r="AK5071" t="s">
        <v>41</v>
      </c>
      <c r="AL5071">
        <v>115400</v>
      </c>
    </row>
    <row r="5072" spans="1:38" x14ac:dyDescent="0.3">
      <c r="A5072" t="s">
        <v>41</v>
      </c>
      <c r="B5072" t="s">
        <v>490</v>
      </c>
      <c r="C5072">
        <v>617</v>
      </c>
      <c r="D5072" t="s">
        <v>18</v>
      </c>
      <c r="E5072" t="s">
        <v>34</v>
      </c>
      <c r="F5072" t="s">
        <v>92</v>
      </c>
      <c r="G5072">
        <v>8</v>
      </c>
      <c r="H5072">
        <v>4</v>
      </c>
      <c r="I5072">
        <v>536</v>
      </c>
      <c r="J5072">
        <v>137100</v>
      </c>
      <c r="K5072">
        <v>14</v>
      </c>
      <c r="L5072">
        <v>12</v>
      </c>
      <c r="M5072" t="s">
        <v>491</v>
      </c>
      <c r="N5072" t="s">
        <v>32</v>
      </c>
      <c r="O5072" t="s">
        <v>91</v>
      </c>
      <c r="P5072">
        <v>2015</v>
      </c>
      <c r="V5072" t="str">
        <f>IF(OR(J5072 &lt; -10846.9, J5072 &gt; 74078.13), "T", "F")</f>
        <v>T</v>
      </c>
      <c r="AB5072">
        <v>8</v>
      </c>
      <c r="AC5072">
        <v>4</v>
      </c>
      <c r="AD5072">
        <v>536</v>
      </c>
      <c r="AE5072">
        <v>14</v>
      </c>
      <c r="AF5072">
        <v>12</v>
      </c>
      <c r="AG5072">
        <v>137100</v>
      </c>
      <c r="AJ5072">
        <v>2015</v>
      </c>
      <c r="AK5072" t="s">
        <v>41</v>
      </c>
      <c r="AL5072">
        <v>137100</v>
      </c>
    </row>
    <row r="5073" spans="1:38" x14ac:dyDescent="0.3">
      <c r="A5073" t="s">
        <v>41</v>
      </c>
      <c r="B5073" t="s">
        <v>490</v>
      </c>
      <c r="C5073">
        <v>617</v>
      </c>
      <c r="D5073" t="s">
        <v>18</v>
      </c>
      <c r="E5073" t="s">
        <v>34</v>
      </c>
      <c r="F5073" t="s">
        <v>92</v>
      </c>
      <c r="G5073">
        <v>8</v>
      </c>
      <c r="H5073">
        <v>4</v>
      </c>
      <c r="I5073">
        <v>416</v>
      </c>
      <c r="J5073">
        <v>119900</v>
      </c>
      <c r="K5073">
        <v>14</v>
      </c>
      <c r="L5073">
        <v>13</v>
      </c>
      <c r="M5073" t="s">
        <v>28</v>
      </c>
      <c r="N5073" t="s">
        <v>32</v>
      </c>
      <c r="O5073" t="s">
        <v>91</v>
      </c>
      <c r="P5073">
        <v>2016</v>
      </c>
      <c r="V5073" t="str">
        <f>IF(OR(J5073 &lt; -10846.9, J5073 &gt; 74078.13), "T", "F")</f>
        <v>T</v>
      </c>
      <c r="AB5073">
        <v>8</v>
      </c>
      <c r="AC5073">
        <v>4</v>
      </c>
      <c r="AD5073">
        <v>416</v>
      </c>
      <c r="AE5073">
        <v>14</v>
      </c>
      <c r="AF5073">
        <v>13</v>
      </c>
      <c r="AG5073">
        <v>119900</v>
      </c>
      <c r="AJ5073">
        <v>2016</v>
      </c>
      <c r="AK5073" t="s">
        <v>41</v>
      </c>
      <c r="AL5073">
        <v>119900</v>
      </c>
    </row>
    <row r="5074" spans="1:38" x14ac:dyDescent="0.3">
      <c r="A5074" t="s">
        <v>41</v>
      </c>
      <c r="B5074" t="s">
        <v>490</v>
      </c>
      <c r="C5074">
        <v>617</v>
      </c>
      <c r="D5074" t="s">
        <v>18</v>
      </c>
      <c r="E5074" t="s">
        <v>34</v>
      </c>
      <c r="F5074" t="s">
        <v>92</v>
      </c>
      <c r="G5074">
        <v>8</v>
      </c>
      <c r="H5074">
        <v>4</v>
      </c>
      <c r="I5074">
        <v>563</v>
      </c>
      <c r="J5074">
        <v>139900</v>
      </c>
      <c r="K5074">
        <v>14</v>
      </c>
      <c r="L5074">
        <v>12</v>
      </c>
      <c r="M5074" t="s">
        <v>491</v>
      </c>
      <c r="N5074" t="s">
        <v>32</v>
      </c>
      <c r="O5074" t="s">
        <v>91</v>
      </c>
      <c r="P5074">
        <v>2016</v>
      </c>
      <c r="V5074" t="str">
        <f>IF(OR(J5074 &lt; -10846.9, J5074 &gt; 74078.13), "T", "F")</f>
        <v>T</v>
      </c>
      <c r="AB5074">
        <v>8</v>
      </c>
      <c r="AC5074">
        <v>4</v>
      </c>
      <c r="AD5074">
        <v>563</v>
      </c>
      <c r="AE5074">
        <v>14</v>
      </c>
      <c r="AF5074">
        <v>12</v>
      </c>
      <c r="AG5074">
        <v>139900</v>
      </c>
      <c r="AJ5074">
        <v>2016</v>
      </c>
      <c r="AK5074" t="s">
        <v>41</v>
      </c>
      <c r="AL5074">
        <v>139900</v>
      </c>
    </row>
    <row r="5075" spans="1:38" x14ac:dyDescent="0.3">
      <c r="A5075" t="s">
        <v>41</v>
      </c>
      <c r="B5075" t="s">
        <v>490</v>
      </c>
      <c r="C5075">
        <v>617</v>
      </c>
      <c r="D5075" t="s">
        <v>18</v>
      </c>
      <c r="E5075" t="s">
        <v>34</v>
      </c>
      <c r="F5075" t="s">
        <v>92</v>
      </c>
      <c r="G5075">
        <v>12</v>
      </c>
      <c r="H5075">
        <v>4</v>
      </c>
      <c r="I5075">
        <v>621</v>
      </c>
      <c r="J5075">
        <v>217900</v>
      </c>
      <c r="K5075">
        <v>13</v>
      </c>
      <c r="L5075">
        <v>11</v>
      </c>
      <c r="M5075" t="s">
        <v>21</v>
      </c>
      <c r="N5075" t="s">
        <v>32</v>
      </c>
      <c r="O5075" t="s">
        <v>91</v>
      </c>
      <c r="P5075">
        <v>2016</v>
      </c>
      <c r="V5075" t="str">
        <f>IF(OR(J5075 &lt; -10846.9, J5075 &gt; 74078.13), "T", "F")</f>
        <v>T</v>
      </c>
      <c r="AB5075">
        <v>12</v>
      </c>
      <c r="AC5075">
        <v>4</v>
      </c>
      <c r="AD5075">
        <v>621</v>
      </c>
      <c r="AE5075">
        <v>13</v>
      </c>
      <c r="AF5075">
        <v>11</v>
      </c>
      <c r="AG5075">
        <v>217900</v>
      </c>
      <c r="AJ5075">
        <v>2016</v>
      </c>
      <c r="AK5075" t="s">
        <v>41</v>
      </c>
      <c r="AL5075">
        <v>217900</v>
      </c>
    </row>
    <row r="5076" spans="1:38" x14ac:dyDescent="0.3">
      <c r="A5076" t="s">
        <v>439</v>
      </c>
      <c r="B5076" t="s">
        <v>492</v>
      </c>
      <c r="C5076">
        <v>190</v>
      </c>
      <c r="D5076" t="s">
        <v>18</v>
      </c>
      <c r="E5076" t="s">
        <v>19</v>
      </c>
      <c r="F5076" t="s">
        <v>20</v>
      </c>
      <c r="G5076">
        <v>6</v>
      </c>
      <c r="H5076">
        <v>2</v>
      </c>
      <c r="I5076">
        <v>325</v>
      </c>
      <c r="J5076">
        <v>50200</v>
      </c>
      <c r="K5076">
        <v>24</v>
      </c>
      <c r="L5076">
        <v>16</v>
      </c>
      <c r="M5076" t="s">
        <v>25</v>
      </c>
      <c r="N5076" t="s">
        <v>32</v>
      </c>
      <c r="O5076" t="s">
        <v>26</v>
      </c>
      <c r="P5076">
        <v>2011</v>
      </c>
      <c r="V5076" t="str">
        <f>IF(OR(J5076 &lt; -10846.9, J5076 &gt; 74078.13), "T", "F")</f>
        <v>F</v>
      </c>
      <c r="AB5076">
        <v>6</v>
      </c>
      <c r="AC5076">
        <v>2</v>
      </c>
      <c r="AD5076">
        <v>325</v>
      </c>
      <c r="AE5076">
        <v>24</v>
      </c>
      <c r="AF5076">
        <v>16</v>
      </c>
      <c r="AG5076">
        <v>50200</v>
      </c>
      <c r="AJ5076">
        <v>2011</v>
      </c>
      <c r="AK5076" t="s">
        <v>439</v>
      </c>
      <c r="AL5076">
        <v>50200</v>
      </c>
    </row>
    <row r="5077" spans="1:38" x14ac:dyDescent="0.3">
      <c r="A5077" t="s">
        <v>439</v>
      </c>
      <c r="B5077" t="s">
        <v>492</v>
      </c>
      <c r="C5077">
        <v>190</v>
      </c>
      <c r="D5077" t="s">
        <v>39</v>
      </c>
      <c r="E5077" t="s">
        <v>34</v>
      </c>
      <c r="F5077" t="s">
        <v>20</v>
      </c>
      <c r="G5077">
        <v>6</v>
      </c>
      <c r="H5077">
        <v>2</v>
      </c>
      <c r="I5077">
        <v>325</v>
      </c>
      <c r="J5077">
        <v>45750</v>
      </c>
      <c r="K5077">
        <v>25</v>
      </c>
      <c r="L5077">
        <v>17</v>
      </c>
      <c r="M5077" t="s">
        <v>25</v>
      </c>
      <c r="N5077" t="s">
        <v>32</v>
      </c>
      <c r="O5077" t="s">
        <v>26</v>
      </c>
      <c r="P5077">
        <v>2011</v>
      </c>
      <c r="V5077" t="str">
        <f>IF(OR(J5077 &lt; -10846.9, J5077 &gt; 74078.13), "T", "F")</f>
        <v>F</v>
      </c>
      <c r="AB5077">
        <v>6</v>
      </c>
      <c r="AC5077">
        <v>2</v>
      </c>
      <c r="AD5077">
        <v>325</v>
      </c>
      <c r="AE5077">
        <v>25</v>
      </c>
      <c r="AF5077">
        <v>17</v>
      </c>
      <c r="AG5077">
        <v>45750</v>
      </c>
      <c r="AJ5077">
        <v>2011</v>
      </c>
      <c r="AK5077" t="s">
        <v>439</v>
      </c>
      <c r="AL5077">
        <v>45750</v>
      </c>
    </row>
    <row r="5078" spans="1:38" x14ac:dyDescent="0.3">
      <c r="A5078" t="s">
        <v>439</v>
      </c>
      <c r="B5078" t="s">
        <v>492</v>
      </c>
      <c r="C5078">
        <v>190</v>
      </c>
      <c r="D5078" t="s">
        <v>18</v>
      </c>
      <c r="E5078" t="s">
        <v>34</v>
      </c>
      <c r="F5078" t="s">
        <v>20</v>
      </c>
      <c r="G5078">
        <v>6</v>
      </c>
      <c r="H5078">
        <v>2</v>
      </c>
      <c r="I5078">
        <v>325</v>
      </c>
      <c r="J5078">
        <v>58000</v>
      </c>
      <c r="K5078">
        <v>25</v>
      </c>
      <c r="L5078">
        <v>17</v>
      </c>
      <c r="M5078" t="s">
        <v>25</v>
      </c>
      <c r="N5078" t="s">
        <v>32</v>
      </c>
      <c r="O5078" t="s">
        <v>26</v>
      </c>
      <c r="P5078">
        <v>2011</v>
      </c>
      <c r="V5078" t="str">
        <f>IF(OR(J5078 &lt; -10846.9, J5078 &gt; 74078.13), "T", "F")</f>
        <v>F</v>
      </c>
      <c r="AB5078">
        <v>6</v>
      </c>
      <c r="AC5078">
        <v>2</v>
      </c>
      <c r="AD5078">
        <v>325</v>
      </c>
      <c r="AE5078">
        <v>25</v>
      </c>
      <c r="AF5078">
        <v>17</v>
      </c>
      <c r="AG5078">
        <v>58000</v>
      </c>
      <c r="AJ5078">
        <v>2011</v>
      </c>
      <c r="AK5078" t="s">
        <v>439</v>
      </c>
      <c r="AL5078">
        <v>58000</v>
      </c>
    </row>
    <row r="5079" spans="1:38" x14ac:dyDescent="0.3">
      <c r="A5079" t="s">
        <v>439</v>
      </c>
      <c r="B5079" t="s">
        <v>492</v>
      </c>
      <c r="C5079">
        <v>190</v>
      </c>
      <c r="D5079" t="s">
        <v>18</v>
      </c>
      <c r="E5079" t="s">
        <v>19</v>
      </c>
      <c r="F5079" t="s">
        <v>20</v>
      </c>
      <c r="G5079">
        <v>6</v>
      </c>
      <c r="H5079">
        <v>2</v>
      </c>
      <c r="I5079">
        <v>325</v>
      </c>
      <c r="J5079">
        <v>51300</v>
      </c>
      <c r="K5079">
        <v>24</v>
      </c>
      <c r="L5079">
        <v>16</v>
      </c>
      <c r="M5079" t="s">
        <v>25</v>
      </c>
      <c r="N5079" t="s">
        <v>32</v>
      </c>
      <c r="O5079" t="s">
        <v>26</v>
      </c>
      <c r="P5079">
        <v>2012</v>
      </c>
      <c r="V5079" t="str">
        <f>IF(OR(J5079 &lt; -10846.9, J5079 &gt; 74078.13), "T", "F")</f>
        <v>F</v>
      </c>
      <c r="AB5079">
        <v>6</v>
      </c>
      <c r="AC5079">
        <v>2</v>
      </c>
      <c r="AD5079">
        <v>325</v>
      </c>
      <c r="AE5079">
        <v>24</v>
      </c>
      <c r="AF5079">
        <v>16</v>
      </c>
      <c r="AG5079">
        <v>51300</v>
      </c>
      <c r="AJ5079">
        <v>2012</v>
      </c>
      <c r="AK5079" t="s">
        <v>439</v>
      </c>
      <c r="AL5079">
        <v>51300</v>
      </c>
    </row>
    <row r="5080" spans="1:38" x14ac:dyDescent="0.3">
      <c r="A5080" t="s">
        <v>439</v>
      </c>
      <c r="B5080" t="s">
        <v>492</v>
      </c>
      <c r="C5080">
        <v>190</v>
      </c>
      <c r="D5080" t="s">
        <v>39</v>
      </c>
      <c r="E5080" t="s">
        <v>34</v>
      </c>
      <c r="F5080" t="s">
        <v>20</v>
      </c>
      <c r="G5080">
        <v>6</v>
      </c>
      <c r="H5080">
        <v>2</v>
      </c>
      <c r="I5080">
        <v>325</v>
      </c>
      <c r="J5080">
        <v>46650</v>
      </c>
      <c r="K5080">
        <v>25</v>
      </c>
      <c r="L5080">
        <v>17</v>
      </c>
      <c r="M5080" t="s">
        <v>25</v>
      </c>
      <c r="N5080" t="s">
        <v>32</v>
      </c>
      <c r="O5080" t="s">
        <v>26</v>
      </c>
      <c r="P5080">
        <v>2012</v>
      </c>
      <c r="V5080" t="str">
        <f>IF(OR(J5080 &lt; -10846.9, J5080 &gt; 74078.13), "T", "F")</f>
        <v>F</v>
      </c>
      <c r="AB5080">
        <v>6</v>
      </c>
      <c r="AC5080">
        <v>2</v>
      </c>
      <c r="AD5080">
        <v>325</v>
      </c>
      <c r="AE5080">
        <v>25</v>
      </c>
      <c r="AF5080">
        <v>17</v>
      </c>
      <c r="AG5080">
        <v>46650</v>
      </c>
      <c r="AJ5080">
        <v>2012</v>
      </c>
      <c r="AK5080" t="s">
        <v>439</v>
      </c>
      <c r="AL5080">
        <v>46650</v>
      </c>
    </row>
    <row r="5081" spans="1:38" x14ac:dyDescent="0.3">
      <c r="A5081" t="s">
        <v>439</v>
      </c>
      <c r="B5081" t="s">
        <v>492</v>
      </c>
      <c r="C5081">
        <v>190</v>
      </c>
      <c r="D5081" t="s">
        <v>18</v>
      </c>
      <c r="E5081" t="s">
        <v>34</v>
      </c>
      <c r="F5081" t="s">
        <v>20</v>
      </c>
      <c r="G5081">
        <v>6</v>
      </c>
      <c r="H5081">
        <v>2</v>
      </c>
      <c r="I5081">
        <v>343</v>
      </c>
      <c r="J5081">
        <v>61450</v>
      </c>
      <c r="K5081">
        <v>25</v>
      </c>
      <c r="L5081">
        <v>17</v>
      </c>
      <c r="M5081" t="s">
        <v>123</v>
      </c>
      <c r="N5081" t="s">
        <v>32</v>
      </c>
      <c r="O5081" t="s">
        <v>26</v>
      </c>
      <c r="P5081">
        <v>2013</v>
      </c>
      <c r="V5081" t="str">
        <f>IF(OR(J5081 &lt; -10846.9, J5081 &gt; 74078.13), "T", "F")</f>
        <v>F</v>
      </c>
      <c r="AB5081">
        <v>6</v>
      </c>
      <c r="AC5081">
        <v>2</v>
      </c>
      <c r="AD5081">
        <v>343</v>
      </c>
      <c r="AE5081">
        <v>25</v>
      </c>
      <c r="AF5081">
        <v>17</v>
      </c>
      <c r="AG5081">
        <v>61450</v>
      </c>
      <c r="AJ5081">
        <v>2013</v>
      </c>
      <c r="AK5081" t="s">
        <v>439</v>
      </c>
      <c r="AL5081">
        <v>61450</v>
      </c>
    </row>
    <row r="5082" spans="1:38" x14ac:dyDescent="0.3">
      <c r="A5082" t="s">
        <v>439</v>
      </c>
      <c r="B5082" t="s">
        <v>492</v>
      </c>
      <c r="C5082">
        <v>190</v>
      </c>
      <c r="D5082" t="s">
        <v>39</v>
      </c>
      <c r="E5082" t="s">
        <v>34</v>
      </c>
      <c r="F5082" t="s">
        <v>20</v>
      </c>
      <c r="G5082">
        <v>6</v>
      </c>
      <c r="H5082">
        <v>2</v>
      </c>
      <c r="I5082">
        <v>325</v>
      </c>
      <c r="J5082">
        <v>47900</v>
      </c>
      <c r="K5082">
        <v>25</v>
      </c>
      <c r="L5082">
        <v>17</v>
      </c>
      <c r="M5082" t="s">
        <v>25</v>
      </c>
      <c r="N5082" t="s">
        <v>32</v>
      </c>
      <c r="O5082" t="s">
        <v>26</v>
      </c>
      <c r="P5082">
        <v>2013</v>
      </c>
      <c r="V5082" t="str">
        <f>IF(OR(J5082 &lt; -10846.9, J5082 &gt; 74078.13), "T", "F")</f>
        <v>F</v>
      </c>
      <c r="AB5082">
        <v>6</v>
      </c>
      <c r="AC5082">
        <v>2</v>
      </c>
      <c r="AD5082">
        <v>325</v>
      </c>
      <c r="AE5082">
        <v>25</v>
      </c>
      <c r="AF5082">
        <v>17</v>
      </c>
      <c r="AG5082">
        <v>47900</v>
      </c>
      <c r="AJ5082">
        <v>2013</v>
      </c>
      <c r="AK5082" t="s">
        <v>439</v>
      </c>
      <c r="AL5082">
        <v>47900</v>
      </c>
    </row>
    <row r="5083" spans="1:38" x14ac:dyDescent="0.3">
      <c r="A5083" t="s">
        <v>439</v>
      </c>
      <c r="B5083" t="s">
        <v>492</v>
      </c>
      <c r="C5083">
        <v>190</v>
      </c>
      <c r="D5083" t="s">
        <v>39</v>
      </c>
      <c r="E5083" t="s">
        <v>19</v>
      </c>
      <c r="F5083" t="s">
        <v>20</v>
      </c>
      <c r="G5083">
        <v>6</v>
      </c>
      <c r="H5083">
        <v>2</v>
      </c>
      <c r="I5083">
        <v>325</v>
      </c>
      <c r="J5083">
        <v>52750</v>
      </c>
      <c r="K5083">
        <v>24</v>
      </c>
      <c r="L5083">
        <v>16</v>
      </c>
      <c r="M5083" t="s">
        <v>25</v>
      </c>
      <c r="N5083" t="s">
        <v>32</v>
      </c>
      <c r="O5083" t="s">
        <v>26</v>
      </c>
      <c r="P5083">
        <v>2013</v>
      </c>
      <c r="V5083" t="str">
        <f>IF(OR(J5083 &lt; -10846.9, J5083 &gt; 74078.13), "T", "F")</f>
        <v>F</v>
      </c>
      <c r="AB5083">
        <v>6</v>
      </c>
      <c r="AC5083">
        <v>2</v>
      </c>
      <c r="AD5083">
        <v>325</v>
      </c>
      <c r="AE5083">
        <v>24</v>
      </c>
      <c r="AF5083">
        <v>16</v>
      </c>
      <c r="AG5083">
        <v>52750</v>
      </c>
      <c r="AJ5083">
        <v>2013</v>
      </c>
      <c r="AK5083" t="s">
        <v>439</v>
      </c>
      <c r="AL5083">
        <v>52750</v>
      </c>
    </row>
    <row r="5084" spans="1:38" x14ac:dyDescent="0.3">
      <c r="A5084" t="s">
        <v>439</v>
      </c>
      <c r="B5084" t="s">
        <v>493</v>
      </c>
      <c r="C5084">
        <v>190</v>
      </c>
      <c r="D5084" t="s">
        <v>39</v>
      </c>
      <c r="E5084" t="s">
        <v>34</v>
      </c>
      <c r="F5084" t="s">
        <v>20</v>
      </c>
      <c r="G5084">
        <v>6</v>
      </c>
      <c r="H5084">
        <v>2</v>
      </c>
      <c r="I5084">
        <v>330</v>
      </c>
      <c r="J5084">
        <v>38600</v>
      </c>
      <c r="K5084">
        <v>27</v>
      </c>
      <c r="L5084">
        <v>19</v>
      </c>
      <c r="M5084" t="s">
        <v>25</v>
      </c>
      <c r="N5084" t="s">
        <v>32</v>
      </c>
      <c r="O5084" t="s">
        <v>23</v>
      </c>
      <c r="P5084">
        <v>2011</v>
      </c>
      <c r="V5084" t="str">
        <f>IF(OR(J5084 &lt; -10846.9, J5084 &gt; 74078.13), "T", "F")</f>
        <v>F</v>
      </c>
      <c r="AB5084">
        <v>6</v>
      </c>
      <c r="AC5084">
        <v>2</v>
      </c>
      <c r="AD5084">
        <v>330</v>
      </c>
      <c r="AE5084">
        <v>27</v>
      </c>
      <c r="AF5084">
        <v>19</v>
      </c>
      <c r="AG5084">
        <v>38600</v>
      </c>
      <c r="AJ5084">
        <v>2011</v>
      </c>
      <c r="AK5084" t="s">
        <v>439</v>
      </c>
      <c r="AL5084">
        <v>38600</v>
      </c>
    </row>
    <row r="5085" spans="1:38" x14ac:dyDescent="0.3">
      <c r="A5085" t="s">
        <v>439</v>
      </c>
      <c r="B5085" t="s">
        <v>493</v>
      </c>
      <c r="C5085">
        <v>190</v>
      </c>
      <c r="D5085" t="s">
        <v>39</v>
      </c>
      <c r="E5085" t="s">
        <v>19</v>
      </c>
      <c r="F5085" t="s">
        <v>20</v>
      </c>
      <c r="G5085">
        <v>6</v>
      </c>
      <c r="H5085">
        <v>2</v>
      </c>
      <c r="I5085">
        <v>330</v>
      </c>
      <c r="J5085">
        <v>43350</v>
      </c>
      <c r="K5085">
        <v>25</v>
      </c>
      <c r="L5085">
        <v>17</v>
      </c>
      <c r="M5085" t="s">
        <v>27</v>
      </c>
      <c r="N5085" t="s">
        <v>32</v>
      </c>
      <c r="O5085" t="s">
        <v>23</v>
      </c>
      <c r="P5085">
        <v>2011</v>
      </c>
      <c r="V5085" t="str">
        <f>IF(OR(J5085 &lt; -10846.9, J5085 &gt; 74078.13), "T", "F")</f>
        <v>F</v>
      </c>
      <c r="AB5085">
        <v>6</v>
      </c>
      <c r="AC5085">
        <v>2</v>
      </c>
      <c r="AD5085">
        <v>330</v>
      </c>
      <c r="AE5085">
        <v>25</v>
      </c>
      <c r="AF5085">
        <v>17</v>
      </c>
      <c r="AG5085">
        <v>43350</v>
      </c>
      <c r="AJ5085">
        <v>2011</v>
      </c>
      <c r="AK5085" t="s">
        <v>439</v>
      </c>
      <c r="AL5085">
        <v>43350</v>
      </c>
    </row>
    <row r="5086" spans="1:38" x14ac:dyDescent="0.3">
      <c r="A5086" t="s">
        <v>439</v>
      </c>
      <c r="B5086" t="s">
        <v>493</v>
      </c>
      <c r="C5086">
        <v>190</v>
      </c>
      <c r="D5086" t="s">
        <v>39</v>
      </c>
      <c r="E5086" t="s">
        <v>19</v>
      </c>
      <c r="F5086" t="s">
        <v>20</v>
      </c>
      <c r="G5086">
        <v>6</v>
      </c>
      <c r="H5086">
        <v>2</v>
      </c>
      <c r="I5086">
        <v>348</v>
      </c>
      <c r="J5086">
        <v>48900</v>
      </c>
      <c r="K5086">
        <v>25</v>
      </c>
      <c r="L5086">
        <v>17</v>
      </c>
      <c r="M5086" t="s">
        <v>21</v>
      </c>
      <c r="N5086" t="s">
        <v>32</v>
      </c>
      <c r="O5086" t="s">
        <v>23</v>
      </c>
      <c r="P5086">
        <v>2011</v>
      </c>
      <c r="V5086" t="str">
        <f>IF(OR(J5086 &lt; -10846.9, J5086 &gt; 74078.13), "T", "F")</f>
        <v>F</v>
      </c>
      <c r="AB5086">
        <v>6</v>
      </c>
      <c r="AC5086">
        <v>2</v>
      </c>
      <c r="AD5086">
        <v>348</v>
      </c>
      <c r="AE5086">
        <v>25</v>
      </c>
      <c r="AF5086">
        <v>17</v>
      </c>
      <c r="AG5086">
        <v>48900</v>
      </c>
      <c r="AJ5086">
        <v>2011</v>
      </c>
      <c r="AK5086" t="s">
        <v>439</v>
      </c>
      <c r="AL5086">
        <v>48900</v>
      </c>
    </row>
    <row r="5087" spans="1:38" x14ac:dyDescent="0.3">
      <c r="A5087" t="s">
        <v>439</v>
      </c>
      <c r="B5087" t="s">
        <v>493</v>
      </c>
      <c r="C5087">
        <v>190</v>
      </c>
      <c r="D5087" t="s">
        <v>39</v>
      </c>
      <c r="E5087" t="s">
        <v>34</v>
      </c>
      <c r="F5087" t="s">
        <v>35</v>
      </c>
      <c r="G5087">
        <v>6</v>
      </c>
      <c r="H5087">
        <v>2</v>
      </c>
      <c r="I5087">
        <v>330</v>
      </c>
      <c r="J5087">
        <v>40250</v>
      </c>
      <c r="K5087">
        <v>25</v>
      </c>
      <c r="L5087">
        <v>18</v>
      </c>
      <c r="M5087" t="s">
        <v>25</v>
      </c>
      <c r="N5087" t="s">
        <v>32</v>
      </c>
      <c r="O5087" t="s">
        <v>23</v>
      </c>
      <c r="P5087">
        <v>2011</v>
      </c>
      <c r="V5087" t="str">
        <f>IF(OR(J5087 &lt; -10846.9, J5087 &gt; 74078.13), "T", "F")</f>
        <v>F</v>
      </c>
      <c r="AB5087">
        <v>6</v>
      </c>
      <c r="AC5087">
        <v>2</v>
      </c>
      <c r="AD5087">
        <v>330</v>
      </c>
      <c r="AE5087">
        <v>25</v>
      </c>
      <c r="AF5087">
        <v>18</v>
      </c>
      <c r="AG5087">
        <v>40250</v>
      </c>
      <c r="AJ5087">
        <v>2011</v>
      </c>
      <c r="AK5087" t="s">
        <v>439</v>
      </c>
      <c r="AL5087">
        <v>40250</v>
      </c>
    </row>
    <row r="5088" spans="1:38" x14ac:dyDescent="0.3">
      <c r="A5088" t="s">
        <v>439</v>
      </c>
      <c r="B5088" t="s">
        <v>493</v>
      </c>
      <c r="C5088">
        <v>190</v>
      </c>
      <c r="D5088" t="s">
        <v>39</v>
      </c>
      <c r="E5088" t="s">
        <v>34</v>
      </c>
      <c r="F5088" t="s">
        <v>20</v>
      </c>
      <c r="G5088">
        <v>6</v>
      </c>
      <c r="H5088">
        <v>2</v>
      </c>
      <c r="I5088">
        <v>348</v>
      </c>
      <c r="J5088">
        <v>50800</v>
      </c>
      <c r="K5088">
        <v>27</v>
      </c>
      <c r="L5088">
        <v>19</v>
      </c>
      <c r="M5088" t="s">
        <v>21</v>
      </c>
      <c r="N5088" t="s">
        <v>32</v>
      </c>
      <c r="O5088" t="s">
        <v>23</v>
      </c>
      <c r="P5088">
        <v>2011</v>
      </c>
      <c r="V5088" t="str">
        <f>IF(OR(J5088 &lt; -10846.9, J5088 &gt; 74078.13), "T", "F")</f>
        <v>F</v>
      </c>
      <c r="AB5088">
        <v>6</v>
      </c>
      <c r="AC5088">
        <v>2</v>
      </c>
      <c r="AD5088">
        <v>348</v>
      </c>
      <c r="AE5088">
        <v>27</v>
      </c>
      <c r="AF5088">
        <v>19</v>
      </c>
      <c r="AG5088">
        <v>50800</v>
      </c>
      <c r="AJ5088">
        <v>2011</v>
      </c>
      <c r="AK5088" t="s">
        <v>439</v>
      </c>
      <c r="AL5088">
        <v>50800</v>
      </c>
    </row>
    <row r="5089" spans="1:38" x14ac:dyDescent="0.3">
      <c r="A5089" t="s">
        <v>439</v>
      </c>
      <c r="B5089" t="s">
        <v>493</v>
      </c>
      <c r="C5089">
        <v>190</v>
      </c>
      <c r="D5089" t="s">
        <v>39</v>
      </c>
      <c r="E5089" t="s">
        <v>34</v>
      </c>
      <c r="F5089" t="s">
        <v>20</v>
      </c>
      <c r="G5089">
        <v>6</v>
      </c>
      <c r="H5089">
        <v>2</v>
      </c>
      <c r="I5089">
        <v>330</v>
      </c>
      <c r="J5089">
        <v>37150</v>
      </c>
      <c r="K5089">
        <v>27</v>
      </c>
      <c r="L5089">
        <v>19</v>
      </c>
      <c r="M5089" t="s">
        <v>28</v>
      </c>
      <c r="N5089" t="s">
        <v>32</v>
      </c>
      <c r="O5089" t="s">
        <v>23</v>
      </c>
      <c r="P5089">
        <v>2011</v>
      </c>
      <c r="V5089" t="str">
        <f>IF(OR(J5089 &lt; -10846.9, J5089 &gt; 74078.13), "T", "F")</f>
        <v>F</v>
      </c>
      <c r="AB5089">
        <v>6</v>
      </c>
      <c r="AC5089">
        <v>2</v>
      </c>
      <c r="AD5089">
        <v>330</v>
      </c>
      <c r="AE5089">
        <v>27</v>
      </c>
      <c r="AF5089">
        <v>19</v>
      </c>
      <c r="AG5089">
        <v>37150</v>
      </c>
      <c r="AJ5089">
        <v>2011</v>
      </c>
      <c r="AK5089" t="s">
        <v>439</v>
      </c>
      <c r="AL5089">
        <v>37150</v>
      </c>
    </row>
    <row r="5090" spans="1:38" x14ac:dyDescent="0.3">
      <c r="A5090" t="s">
        <v>439</v>
      </c>
      <c r="B5090" t="s">
        <v>493</v>
      </c>
      <c r="C5090">
        <v>190</v>
      </c>
      <c r="D5090" t="s">
        <v>39</v>
      </c>
      <c r="E5090" t="s">
        <v>34</v>
      </c>
      <c r="F5090" t="s">
        <v>20</v>
      </c>
      <c r="G5090">
        <v>6</v>
      </c>
      <c r="H5090">
        <v>2</v>
      </c>
      <c r="I5090">
        <v>348</v>
      </c>
      <c r="J5090">
        <v>51700</v>
      </c>
      <c r="K5090">
        <v>27</v>
      </c>
      <c r="L5090">
        <v>19</v>
      </c>
      <c r="M5090" t="s">
        <v>21</v>
      </c>
      <c r="N5090" t="s">
        <v>32</v>
      </c>
      <c r="O5090" t="s">
        <v>23</v>
      </c>
      <c r="P5090">
        <v>2012</v>
      </c>
      <c r="V5090" t="str">
        <f>IF(OR(J5090 &lt; -10846.9, J5090 &gt; 74078.13), "T", "F")</f>
        <v>F</v>
      </c>
      <c r="AB5090">
        <v>6</v>
      </c>
      <c r="AC5090">
        <v>2</v>
      </c>
      <c r="AD5090">
        <v>348</v>
      </c>
      <c r="AE5090">
        <v>27</v>
      </c>
      <c r="AF5090">
        <v>19</v>
      </c>
      <c r="AG5090">
        <v>51700</v>
      </c>
      <c r="AJ5090">
        <v>2012</v>
      </c>
      <c r="AK5090" t="s">
        <v>439</v>
      </c>
      <c r="AL5090">
        <v>51700</v>
      </c>
    </row>
    <row r="5091" spans="1:38" x14ac:dyDescent="0.3">
      <c r="A5091" t="s">
        <v>439</v>
      </c>
      <c r="B5091" t="s">
        <v>493</v>
      </c>
      <c r="C5091">
        <v>190</v>
      </c>
      <c r="D5091" t="s">
        <v>39</v>
      </c>
      <c r="E5091" t="s">
        <v>34</v>
      </c>
      <c r="F5091" t="s">
        <v>20</v>
      </c>
      <c r="G5091">
        <v>6</v>
      </c>
      <c r="H5091">
        <v>2</v>
      </c>
      <c r="I5091">
        <v>330</v>
      </c>
      <c r="J5091">
        <v>37800</v>
      </c>
      <c r="K5091">
        <v>27</v>
      </c>
      <c r="L5091">
        <v>19</v>
      </c>
      <c r="M5091" t="s">
        <v>28</v>
      </c>
      <c r="N5091" t="s">
        <v>32</v>
      </c>
      <c r="O5091" t="s">
        <v>23</v>
      </c>
      <c r="P5091">
        <v>2012</v>
      </c>
      <c r="V5091" t="str">
        <f>IF(OR(J5091 &lt; -10846.9, J5091 &gt; 74078.13), "T", "F")</f>
        <v>F</v>
      </c>
      <c r="AB5091">
        <v>6</v>
      </c>
      <c r="AC5091">
        <v>2</v>
      </c>
      <c r="AD5091">
        <v>330</v>
      </c>
      <c r="AE5091">
        <v>27</v>
      </c>
      <c r="AF5091">
        <v>19</v>
      </c>
      <c r="AG5091">
        <v>37800</v>
      </c>
      <c r="AJ5091">
        <v>2012</v>
      </c>
      <c r="AK5091" t="s">
        <v>439</v>
      </c>
      <c r="AL5091">
        <v>37800</v>
      </c>
    </row>
    <row r="5092" spans="1:38" x14ac:dyDescent="0.3">
      <c r="A5092" t="s">
        <v>439</v>
      </c>
      <c r="B5092" t="s">
        <v>493</v>
      </c>
      <c r="C5092">
        <v>190</v>
      </c>
      <c r="D5092" t="s">
        <v>39</v>
      </c>
      <c r="E5092" t="s">
        <v>19</v>
      </c>
      <c r="F5092" t="s">
        <v>20</v>
      </c>
      <c r="G5092">
        <v>6</v>
      </c>
      <c r="H5092">
        <v>2</v>
      </c>
      <c r="I5092">
        <v>348</v>
      </c>
      <c r="J5092">
        <v>49800</v>
      </c>
      <c r="K5092">
        <v>25</v>
      </c>
      <c r="L5092">
        <v>17</v>
      </c>
      <c r="M5092" t="s">
        <v>21</v>
      </c>
      <c r="N5092" t="s">
        <v>32</v>
      </c>
      <c r="O5092" t="s">
        <v>23</v>
      </c>
      <c r="P5092">
        <v>2012</v>
      </c>
      <c r="V5092" t="str">
        <f>IF(OR(J5092 &lt; -10846.9, J5092 &gt; 74078.13), "T", "F")</f>
        <v>F</v>
      </c>
      <c r="AB5092">
        <v>6</v>
      </c>
      <c r="AC5092">
        <v>2</v>
      </c>
      <c r="AD5092">
        <v>348</v>
      </c>
      <c r="AE5092">
        <v>25</v>
      </c>
      <c r="AF5092">
        <v>17</v>
      </c>
      <c r="AG5092">
        <v>49800</v>
      </c>
      <c r="AJ5092">
        <v>2012</v>
      </c>
      <c r="AK5092" t="s">
        <v>439</v>
      </c>
      <c r="AL5092">
        <v>49800</v>
      </c>
    </row>
    <row r="5093" spans="1:38" x14ac:dyDescent="0.3">
      <c r="A5093" t="s">
        <v>439</v>
      </c>
      <c r="B5093" t="s">
        <v>493</v>
      </c>
      <c r="C5093">
        <v>190</v>
      </c>
      <c r="D5093" t="s">
        <v>39</v>
      </c>
      <c r="E5093" t="s">
        <v>34</v>
      </c>
      <c r="F5093" t="s">
        <v>35</v>
      </c>
      <c r="G5093">
        <v>6</v>
      </c>
      <c r="H5093">
        <v>2</v>
      </c>
      <c r="I5093">
        <v>330</v>
      </c>
      <c r="J5093">
        <v>40900</v>
      </c>
      <c r="K5093">
        <v>25</v>
      </c>
      <c r="L5093">
        <v>18</v>
      </c>
      <c r="M5093" t="s">
        <v>25</v>
      </c>
      <c r="N5093" t="s">
        <v>32</v>
      </c>
      <c r="O5093" t="s">
        <v>23</v>
      </c>
      <c r="P5093">
        <v>2012</v>
      </c>
      <c r="V5093" t="str">
        <f>IF(OR(J5093 &lt; -10846.9, J5093 &gt; 74078.13), "T", "F")</f>
        <v>F</v>
      </c>
      <c r="AB5093">
        <v>6</v>
      </c>
      <c r="AC5093">
        <v>2</v>
      </c>
      <c r="AD5093">
        <v>330</v>
      </c>
      <c r="AE5093">
        <v>25</v>
      </c>
      <c r="AF5093">
        <v>18</v>
      </c>
      <c r="AG5093">
        <v>40900</v>
      </c>
      <c r="AJ5093">
        <v>2012</v>
      </c>
      <c r="AK5093" t="s">
        <v>439</v>
      </c>
      <c r="AL5093">
        <v>40900</v>
      </c>
    </row>
    <row r="5094" spans="1:38" x14ac:dyDescent="0.3">
      <c r="A5094" t="s">
        <v>439</v>
      </c>
      <c r="B5094" t="s">
        <v>493</v>
      </c>
      <c r="C5094">
        <v>190</v>
      </c>
      <c r="D5094" t="s">
        <v>39</v>
      </c>
      <c r="E5094" t="s">
        <v>34</v>
      </c>
      <c r="F5094" t="s">
        <v>20</v>
      </c>
      <c r="G5094">
        <v>6</v>
      </c>
      <c r="H5094">
        <v>2</v>
      </c>
      <c r="I5094">
        <v>330</v>
      </c>
      <c r="J5094">
        <v>39250</v>
      </c>
      <c r="K5094">
        <v>27</v>
      </c>
      <c r="L5094">
        <v>19</v>
      </c>
      <c r="M5094" t="s">
        <v>25</v>
      </c>
      <c r="N5094" t="s">
        <v>32</v>
      </c>
      <c r="O5094" t="s">
        <v>23</v>
      </c>
      <c r="P5094">
        <v>2012</v>
      </c>
      <c r="V5094" t="str">
        <f>IF(OR(J5094 &lt; -10846.9, J5094 &gt; 74078.13), "T", "F")</f>
        <v>F</v>
      </c>
      <c r="AB5094">
        <v>6</v>
      </c>
      <c r="AC5094">
        <v>2</v>
      </c>
      <c r="AD5094">
        <v>330</v>
      </c>
      <c r="AE5094">
        <v>27</v>
      </c>
      <c r="AF5094">
        <v>19</v>
      </c>
      <c r="AG5094">
        <v>39250</v>
      </c>
      <c r="AJ5094">
        <v>2012</v>
      </c>
      <c r="AK5094" t="s">
        <v>439</v>
      </c>
      <c r="AL5094">
        <v>39250</v>
      </c>
    </row>
    <row r="5095" spans="1:38" x14ac:dyDescent="0.3">
      <c r="A5095" t="s">
        <v>439</v>
      </c>
      <c r="B5095" t="s">
        <v>493</v>
      </c>
      <c r="C5095">
        <v>190</v>
      </c>
      <c r="D5095" t="s">
        <v>39</v>
      </c>
      <c r="E5095" t="s">
        <v>19</v>
      </c>
      <c r="F5095" t="s">
        <v>20</v>
      </c>
      <c r="G5095">
        <v>6</v>
      </c>
      <c r="H5095">
        <v>2</v>
      </c>
      <c r="I5095">
        <v>330</v>
      </c>
      <c r="J5095">
        <v>44200</v>
      </c>
      <c r="K5095">
        <v>25</v>
      </c>
      <c r="L5095">
        <v>17</v>
      </c>
      <c r="M5095" t="s">
        <v>27</v>
      </c>
      <c r="N5095" t="s">
        <v>32</v>
      </c>
      <c r="O5095" t="s">
        <v>23</v>
      </c>
      <c r="P5095">
        <v>2012</v>
      </c>
      <c r="V5095" t="str">
        <f>IF(OR(J5095 &lt; -10846.9, J5095 &gt; 74078.13), "T", "F")</f>
        <v>F</v>
      </c>
      <c r="AB5095">
        <v>6</v>
      </c>
      <c r="AC5095">
        <v>2</v>
      </c>
      <c r="AD5095">
        <v>330</v>
      </c>
      <c r="AE5095">
        <v>25</v>
      </c>
      <c r="AF5095">
        <v>17</v>
      </c>
      <c r="AG5095">
        <v>44200</v>
      </c>
      <c r="AJ5095">
        <v>2012</v>
      </c>
      <c r="AK5095" t="s">
        <v>439</v>
      </c>
      <c r="AL5095">
        <v>44200</v>
      </c>
    </row>
    <row r="5096" spans="1:38" x14ac:dyDescent="0.3">
      <c r="A5096" t="s">
        <v>439</v>
      </c>
      <c r="B5096" t="s">
        <v>493</v>
      </c>
      <c r="C5096">
        <v>190</v>
      </c>
      <c r="D5096" t="s">
        <v>39</v>
      </c>
      <c r="E5096" t="s">
        <v>19</v>
      </c>
      <c r="F5096" t="s">
        <v>20</v>
      </c>
      <c r="G5096">
        <v>6</v>
      </c>
      <c r="H5096">
        <v>2</v>
      </c>
      <c r="I5096">
        <v>330</v>
      </c>
      <c r="J5096">
        <v>45500</v>
      </c>
      <c r="K5096">
        <v>25</v>
      </c>
      <c r="L5096">
        <v>17</v>
      </c>
      <c r="M5096" t="s">
        <v>27</v>
      </c>
      <c r="N5096" t="s">
        <v>32</v>
      </c>
      <c r="O5096" t="s">
        <v>23</v>
      </c>
      <c r="P5096">
        <v>2013</v>
      </c>
      <c r="V5096" t="str">
        <f>IF(OR(J5096 &lt; -10846.9, J5096 &gt; 74078.13), "T", "F")</f>
        <v>F</v>
      </c>
      <c r="AB5096">
        <v>6</v>
      </c>
      <c r="AC5096">
        <v>2</v>
      </c>
      <c r="AD5096">
        <v>330</v>
      </c>
      <c r="AE5096">
        <v>25</v>
      </c>
      <c r="AF5096">
        <v>17</v>
      </c>
      <c r="AG5096">
        <v>45500</v>
      </c>
      <c r="AJ5096">
        <v>2013</v>
      </c>
      <c r="AK5096" t="s">
        <v>439</v>
      </c>
      <c r="AL5096">
        <v>45500</v>
      </c>
    </row>
    <row r="5097" spans="1:38" x14ac:dyDescent="0.3">
      <c r="A5097" t="s">
        <v>439</v>
      </c>
      <c r="B5097" t="s">
        <v>493</v>
      </c>
      <c r="C5097">
        <v>190</v>
      </c>
      <c r="D5097" t="s">
        <v>39</v>
      </c>
      <c r="E5097" t="s">
        <v>34</v>
      </c>
      <c r="F5097" t="s">
        <v>35</v>
      </c>
      <c r="G5097">
        <v>6</v>
      </c>
      <c r="H5097">
        <v>2</v>
      </c>
      <c r="I5097">
        <v>330</v>
      </c>
      <c r="J5097">
        <v>42050</v>
      </c>
      <c r="K5097">
        <v>25</v>
      </c>
      <c r="L5097">
        <v>18</v>
      </c>
      <c r="M5097" t="s">
        <v>25</v>
      </c>
      <c r="N5097" t="s">
        <v>32</v>
      </c>
      <c r="O5097" t="s">
        <v>23</v>
      </c>
      <c r="P5097">
        <v>2013</v>
      </c>
      <c r="V5097" t="str">
        <f>IF(OR(J5097 &lt; -10846.9, J5097 &gt; 74078.13), "T", "F")</f>
        <v>F</v>
      </c>
      <c r="AB5097">
        <v>6</v>
      </c>
      <c r="AC5097">
        <v>2</v>
      </c>
      <c r="AD5097">
        <v>330</v>
      </c>
      <c r="AE5097">
        <v>25</v>
      </c>
      <c r="AF5097">
        <v>18</v>
      </c>
      <c r="AG5097">
        <v>42050</v>
      </c>
      <c r="AJ5097">
        <v>2013</v>
      </c>
      <c r="AK5097" t="s">
        <v>439</v>
      </c>
      <c r="AL5097">
        <v>42050</v>
      </c>
    </row>
    <row r="5098" spans="1:38" x14ac:dyDescent="0.3">
      <c r="A5098" t="s">
        <v>439</v>
      </c>
      <c r="B5098" t="s">
        <v>493</v>
      </c>
      <c r="C5098">
        <v>190</v>
      </c>
      <c r="D5098" t="s">
        <v>39</v>
      </c>
      <c r="E5098" t="s">
        <v>34</v>
      </c>
      <c r="F5098" t="s">
        <v>20</v>
      </c>
      <c r="G5098">
        <v>6</v>
      </c>
      <c r="H5098">
        <v>2</v>
      </c>
      <c r="I5098">
        <v>330</v>
      </c>
      <c r="J5098">
        <v>40400</v>
      </c>
      <c r="K5098">
        <v>27</v>
      </c>
      <c r="L5098">
        <v>19</v>
      </c>
      <c r="M5098" t="s">
        <v>25</v>
      </c>
      <c r="N5098" t="s">
        <v>32</v>
      </c>
      <c r="O5098" t="s">
        <v>23</v>
      </c>
      <c r="P5098">
        <v>2013</v>
      </c>
      <c r="V5098" t="str">
        <f>IF(OR(J5098 &lt; -10846.9, J5098 &gt; 74078.13), "T", "F")</f>
        <v>F</v>
      </c>
      <c r="AB5098">
        <v>6</v>
      </c>
      <c r="AC5098">
        <v>2</v>
      </c>
      <c r="AD5098">
        <v>330</v>
      </c>
      <c r="AE5098">
        <v>27</v>
      </c>
      <c r="AF5098">
        <v>19</v>
      </c>
      <c r="AG5098">
        <v>40400</v>
      </c>
      <c r="AJ5098">
        <v>2013</v>
      </c>
      <c r="AK5098" t="s">
        <v>439</v>
      </c>
      <c r="AL5098">
        <v>40400</v>
      </c>
    </row>
    <row r="5099" spans="1:38" x14ac:dyDescent="0.3">
      <c r="A5099" t="s">
        <v>439</v>
      </c>
      <c r="B5099" t="s">
        <v>493</v>
      </c>
      <c r="C5099">
        <v>190</v>
      </c>
      <c r="D5099" t="s">
        <v>39</v>
      </c>
      <c r="E5099" t="s">
        <v>34</v>
      </c>
      <c r="F5099" t="s">
        <v>20</v>
      </c>
      <c r="G5099">
        <v>6</v>
      </c>
      <c r="H5099">
        <v>2</v>
      </c>
      <c r="I5099">
        <v>348</v>
      </c>
      <c r="J5099">
        <v>53100</v>
      </c>
      <c r="K5099">
        <v>27</v>
      </c>
      <c r="L5099">
        <v>19</v>
      </c>
      <c r="M5099" t="s">
        <v>21</v>
      </c>
      <c r="N5099" t="s">
        <v>32</v>
      </c>
      <c r="O5099" t="s">
        <v>23</v>
      </c>
      <c r="P5099">
        <v>2013</v>
      </c>
      <c r="V5099" t="str">
        <f>IF(OR(J5099 &lt; -10846.9, J5099 &gt; 74078.13), "T", "F")</f>
        <v>F</v>
      </c>
      <c r="AB5099">
        <v>6</v>
      </c>
      <c r="AC5099">
        <v>2</v>
      </c>
      <c r="AD5099">
        <v>348</v>
      </c>
      <c r="AE5099">
        <v>27</v>
      </c>
      <c r="AF5099">
        <v>19</v>
      </c>
      <c r="AG5099">
        <v>53100</v>
      </c>
      <c r="AJ5099">
        <v>2013</v>
      </c>
      <c r="AK5099" t="s">
        <v>439</v>
      </c>
      <c r="AL5099">
        <v>53100</v>
      </c>
    </row>
    <row r="5100" spans="1:38" x14ac:dyDescent="0.3">
      <c r="A5100" t="s">
        <v>439</v>
      </c>
      <c r="B5100" t="s">
        <v>493</v>
      </c>
      <c r="C5100">
        <v>190</v>
      </c>
      <c r="D5100" t="s">
        <v>39</v>
      </c>
      <c r="E5100" t="s">
        <v>19</v>
      </c>
      <c r="F5100" t="s">
        <v>20</v>
      </c>
      <c r="G5100">
        <v>6</v>
      </c>
      <c r="H5100">
        <v>2</v>
      </c>
      <c r="I5100">
        <v>348</v>
      </c>
      <c r="J5100">
        <v>51200</v>
      </c>
      <c r="K5100">
        <v>25</v>
      </c>
      <c r="L5100">
        <v>17</v>
      </c>
      <c r="M5100" t="s">
        <v>21</v>
      </c>
      <c r="N5100" t="s">
        <v>32</v>
      </c>
      <c r="O5100" t="s">
        <v>23</v>
      </c>
      <c r="P5100">
        <v>2013</v>
      </c>
      <c r="V5100" t="str">
        <f>IF(OR(J5100 &lt; -10846.9, J5100 &gt; 74078.13), "T", "F")</f>
        <v>F</v>
      </c>
      <c r="AB5100">
        <v>6</v>
      </c>
      <c r="AC5100">
        <v>2</v>
      </c>
      <c r="AD5100">
        <v>348</v>
      </c>
      <c r="AE5100">
        <v>25</v>
      </c>
      <c r="AF5100">
        <v>17</v>
      </c>
      <c r="AG5100">
        <v>51200</v>
      </c>
      <c r="AJ5100">
        <v>2013</v>
      </c>
      <c r="AK5100" t="s">
        <v>439</v>
      </c>
      <c r="AL5100">
        <v>51200</v>
      </c>
    </row>
    <row r="5101" spans="1:38" x14ac:dyDescent="0.3">
      <c r="A5101" t="s">
        <v>439</v>
      </c>
      <c r="B5101" t="s">
        <v>494</v>
      </c>
      <c r="C5101">
        <v>190</v>
      </c>
      <c r="D5101" t="s">
        <v>39</v>
      </c>
      <c r="E5101" t="s">
        <v>34</v>
      </c>
      <c r="F5101" t="s">
        <v>35</v>
      </c>
      <c r="G5101">
        <v>6</v>
      </c>
      <c r="H5101">
        <v>4</v>
      </c>
      <c r="I5101">
        <v>328</v>
      </c>
      <c r="J5101">
        <v>41550</v>
      </c>
      <c r="K5101">
        <v>25</v>
      </c>
      <c r="L5101">
        <v>18</v>
      </c>
      <c r="M5101" t="s">
        <v>28</v>
      </c>
      <c r="N5101" t="s">
        <v>32</v>
      </c>
      <c r="O5101" t="s">
        <v>33</v>
      </c>
      <c r="P5101">
        <v>2011</v>
      </c>
      <c r="V5101" t="str">
        <f>IF(OR(J5101 &lt; -10846.9, J5101 &gt; 74078.13), "T", "F")</f>
        <v>F</v>
      </c>
      <c r="AB5101">
        <v>6</v>
      </c>
      <c r="AC5101">
        <v>4</v>
      </c>
      <c r="AD5101">
        <v>328</v>
      </c>
      <c r="AE5101">
        <v>25</v>
      </c>
      <c r="AF5101">
        <v>18</v>
      </c>
      <c r="AG5101">
        <v>41550</v>
      </c>
      <c r="AJ5101">
        <v>2011</v>
      </c>
      <c r="AK5101" t="s">
        <v>439</v>
      </c>
      <c r="AL5101">
        <v>41550</v>
      </c>
    </row>
    <row r="5102" spans="1:38" x14ac:dyDescent="0.3">
      <c r="A5102" t="s">
        <v>439</v>
      </c>
      <c r="B5102" t="s">
        <v>494</v>
      </c>
      <c r="C5102">
        <v>190</v>
      </c>
      <c r="D5102" t="s">
        <v>39</v>
      </c>
      <c r="E5102" t="s">
        <v>34</v>
      </c>
      <c r="F5102" t="s">
        <v>20</v>
      </c>
      <c r="G5102">
        <v>6</v>
      </c>
      <c r="H5102">
        <v>4</v>
      </c>
      <c r="I5102">
        <v>328</v>
      </c>
      <c r="J5102">
        <v>44150</v>
      </c>
      <c r="K5102">
        <v>27</v>
      </c>
      <c r="L5102">
        <v>19</v>
      </c>
      <c r="M5102" t="s">
        <v>25</v>
      </c>
      <c r="N5102" t="s">
        <v>32</v>
      </c>
      <c r="O5102" t="s">
        <v>33</v>
      </c>
      <c r="P5102">
        <v>2011</v>
      </c>
      <c r="V5102" t="str">
        <f>IF(OR(J5102 &lt; -10846.9, J5102 &gt; 74078.13), "T", "F")</f>
        <v>F</v>
      </c>
      <c r="AB5102">
        <v>6</v>
      </c>
      <c r="AC5102">
        <v>4</v>
      </c>
      <c r="AD5102">
        <v>328</v>
      </c>
      <c r="AE5102">
        <v>27</v>
      </c>
      <c r="AF5102">
        <v>19</v>
      </c>
      <c r="AG5102">
        <v>44150</v>
      </c>
      <c r="AJ5102">
        <v>2011</v>
      </c>
      <c r="AK5102" t="s">
        <v>439</v>
      </c>
      <c r="AL5102">
        <v>44150</v>
      </c>
    </row>
    <row r="5103" spans="1:38" x14ac:dyDescent="0.3">
      <c r="A5103" t="s">
        <v>439</v>
      </c>
      <c r="B5103" t="s">
        <v>494</v>
      </c>
      <c r="C5103">
        <v>190</v>
      </c>
      <c r="D5103" t="s">
        <v>39</v>
      </c>
      <c r="E5103" t="s">
        <v>34</v>
      </c>
      <c r="F5103" t="s">
        <v>20</v>
      </c>
      <c r="G5103">
        <v>6</v>
      </c>
      <c r="H5103">
        <v>4</v>
      </c>
      <c r="I5103">
        <v>328</v>
      </c>
      <c r="J5103">
        <v>39950</v>
      </c>
      <c r="K5103">
        <v>27</v>
      </c>
      <c r="L5103">
        <v>19</v>
      </c>
      <c r="M5103" t="s">
        <v>25</v>
      </c>
      <c r="N5103" t="s">
        <v>32</v>
      </c>
      <c r="O5103" t="s">
        <v>33</v>
      </c>
      <c r="P5103">
        <v>2011</v>
      </c>
      <c r="V5103" t="str">
        <f>IF(OR(J5103 &lt; -10846.9, J5103 &gt; 74078.13), "T", "F")</f>
        <v>F</v>
      </c>
      <c r="AB5103">
        <v>6</v>
      </c>
      <c r="AC5103">
        <v>4</v>
      </c>
      <c r="AD5103">
        <v>328</v>
      </c>
      <c r="AE5103">
        <v>27</v>
      </c>
      <c r="AF5103">
        <v>19</v>
      </c>
      <c r="AG5103">
        <v>39950</v>
      </c>
      <c r="AJ5103">
        <v>2011</v>
      </c>
      <c r="AK5103" t="s">
        <v>439</v>
      </c>
      <c r="AL5103">
        <v>39950</v>
      </c>
    </row>
    <row r="5104" spans="1:38" x14ac:dyDescent="0.3">
      <c r="A5104" t="s">
        <v>439</v>
      </c>
      <c r="B5104" t="s">
        <v>494</v>
      </c>
      <c r="C5104">
        <v>190</v>
      </c>
      <c r="D5104" t="s">
        <v>39</v>
      </c>
      <c r="E5104" t="s">
        <v>34</v>
      </c>
      <c r="F5104" t="s">
        <v>20</v>
      </c>
      <c r="G5104">
        <v>6</v>
      </c>
      <c r="H5104">
        <v>4</v>
      </c>
      <c r="I5104">
        <v>328</v>
      </c>
      <c r="J5104">
        <v>35800</v>
      </c>
      <c r="K5104">
        <v>27</v>
      </c>
      <c r="L5104">
        <v>19</v>
      </c>
      <c r="M5104" t="s">
        <v>25</v>
      </c>
      <c r="N5104" t="s">
        <v>32</v>
      </c>
      <c r="O5104" t="s">
        <v>33</v>
      </c>
      <c r="P5104">
        <v>2011</v>
      </c>
      <c r="V5104" t="str">
        <f>IF(OR(J5104 &lt; -10846.9, J5104 &gt; 74078.13), "T", "F")</f>
        <v>F</v>
      </c>
      <c r="AB5104">
        <v>6</v>
      </c>
      <c r="AC5104">
        <v>4</v>
      </c>
      <c r="AD5104">
        <v>328</v>
      </c>
      <c r="AE5104">
        <v>27</v>
      </c>
      <c r="AF5104">
        <v>19</v>
      </c>
      <c r="AG5104">
        <v>35800</v>
      </c>
      <c r="AJ5104">
        <v>2011</v>
      </c>
      <c r="AK5104" t="s">
        <v>439</v>
      </c>
      <c r="AL5104">
        <v>35800</v>
      </c>
    </row>
    <row r="5105" spans="1:38" x14ac:dyDescent="0.3">
      <c r="A5105" t="s">
        <v>439</v>
      </c>
      <c r="B5105" t="s">
        <v>494</v>
      </c>
      <c r="C5105">
        <v>190</v>
      </c>
      <c r="D5105" t="s">
        <v>39</v>
      </c>
      <c r="E5105" t="s">
        <v>34</v>
      </c>
      <c r="F5105" t="s">
        <v>35</v>
      </c>
      <c r="G5105">
        <v>6</v>
      </c>
      <c r="H5105">
        <v>4</v>
      </c>
      <c r="I5105">
        <v>328</v>
      </c>
      <c r="J5105">
        <v>37400</v>
      </c>
      <c r="K5105">
        <v>25</v>
      </c>
      <c r="L5105">
        <v>18</v>
      </c>
      <c r="M5105" t="s">
        <v>28</v>
      </c>
      <c r="N5105" t="s">
        <v>32</v>
      </c>
      <c r="O5105" t="s">
        <v>33</v>
      </c>
      <c r="P5105">
        <v>2011</v>
      </c>
      <c r="V5105" t="str">
        <f>IF(OR(J5105 &lt; -10846.9, J5105 &gt; 74078.13), "T", "F")</f>
        <v>F</v>
      </c>
      <c r="AB5105">
        <v>6</v>
      </c>
      <c r="AC5105">
        <v>4</v>
      </c>
      <c r="AD5105">
        <v>328</v>
      </c>
      <c r="AE5105">
        <v>25</v>
      </c>
      <c r="AF5105">
        <v>18</v>
      </c>
      <c r="AG5105">
        <v>37400</v>
      </c>
      <c r="AJ5105">
        <v>2011</v>
      </c>
      <c r="AK5105" t="s">
        <v>439</v>
      </c>
      <c r="AL5105">
        <v>37400</v>
      </c>
    </row>
    <row r="5106" spans="1:38" x14ac:dyDescent="0.3">
      <c r="A5106" t="s">
        <v>439</v>
      </c>
      <c r="B5106" t="s">
        <v>494</v>
      </c>
      <c r="C5106">
        <v>190</v>
      </c>
      <c r="D5106" t="s">
        <v>39</v>
      </c>
      <c r="E5106" t="s">
        <v>34</v>
      </c>
      <c r="F5106" t="s">
        <v>20</v>
      </c>
      <c r="G5106">
        <v>6</v>
      </c>
      <c r="H5106">
        <v>4</v>
      </c>
      <c r="I5106">
        <v>218</v>
      </c>
      <c r="J5106">
        <v>32000</v>
      </c>
      <c r="K5106">
        <v>29</v>
      </c>
      <c r="L5106">
        <v>20</v>
      </c>
      <c r="M5106" t="s">
        <v>28</v>
      </c>
      <c r="N5106" t="s">
        <v>32</v>
      </c>
      <c r="O5106" t="s">
        <v>33</v>
      </c>
      <c r="P5106">
        <v>2011</v>
      </c>
      <c r="V5106" t="str">
        <f>IF(OR(J5106 &lt; -10846.9, J5106 &gt; 74078.13), "T", "F")</f>
        <v>F</v>
      </c>
      <c r="AB5106">
        <v>6</v>
      </c>
      <c r="AC5106">
        <v>4</v>
      </c>
      <c r="AD5106">
        <v>218</v>
      </c>
      <c r="AE5106">
        <v>29</v>
      </c>
      <c r="AF5106">
        <v>20</v>
      </c>
      <c r="AG5106">
        <v>32000</v>
      </c>
      <c r="AJ5106">
        <v>2011</v>
      </c>
      <c r="AK5106" t="s">
        <v>439</v>
      </c>
      <c r="AL5106">
        <v>32000</v>
      </c>
    </row>
    <row r="5107" spans="1:38" x14ac:dyDescent="0.3">
      <c r="A5107" t="s">
        <v>439</v>
      </c>
      <c r="B5107" t="s">
        <v>494</v>
      </c>
      <c r="C5107">
        <v>190</v>
      </c>
      <c r="D5107" t="s">
        <v>39</v>
      </c>
      <c r="E5107" t="s">
        <v>19</v>
      </c>
      <c r="F5107" t="s">
        <v>20</v>
      </c>
      <c r="G5107">
        <v>6</v>
      </c>
      <c r="H5107">
        <v>4</v>
      </c>
      <c r="I5107">
        <v>328</v>
      </c>
      <c r="J5107">
        <v>40200</v>
      </c>
      <c r="K5107">
        <v>25</v>
      </c>
      <c r="L5107">
        <v>17</v>
      </c>
      <c r="M5107" t="s">
        <v>25</v>
      </c>
      <c r="N5107" t="s">
        <v>32</v>
      </c>
      <c r="O5107" t="s">
        <v>33</v>
      </c>
      <c r="P5107">
        <v>2011</v>
      </c>
      <c r="V5107" t="str">
        <f>IF(OR(J5107 &lt; -10846.9, J5107 &gt; 74078.13), "T", "F")</f>
        <v>F</v>
      </c>
      <c r="AB5107">
        <v>6</v>
      </c>
      <c r="AC5107">
        <v>4</v>
      </c>
      <c r="AD5107">
        <v>328</v>
      </c>
      <c r="AE5107">
        <v>25</v>
      </c>
      <c r="AF5107">
        <v>17</v>
      </c>
      <c r="AG5107">
        <v>40200</v>
      </c>
      <c r="AJ5107">
        <v>2011</v>
      </c>
      <c r="AK5107" t="s">
        <v>439</v>
      </c>
      <c r="AL5107">
        <v>40200</v>
      </c>
    </row>
    <row r="5108" spans="1:38" x14ac:dyDescent="0.3">
      <c r="A5108" t="s">
        <v>439</v>
      </c>
      <c r="B5108" t="s">
        <v>494</v>
      </c>
      <c r="C5108">
        <v>190</v>
      </c>
      <c r="D5108" t="s">
        <v>39</v>
      </c>
      <c r="E5108" t="s">
        <v>34</v>
      </c>
      <c r="F5108" t="s">
        <v>35</v>
      </c>
      <c r="G5108">
        <v>6</v>
      </c>
      <c r="H5108">
        <v>4</v>
      </c>
      <c r="I5108">
        <v>218</v>
      </c>
      <c r="J5108">
        <v>35000</v>
      </c>
      <c r="K5108">
        <v>27</v>
      </c>
      <c r="L5108">
        <v>19</v>
      </c>
      <c r="M5108" t="s">
        <v>28</v>
      </c>
      <c r="N5108" t="s">
        <v>32</v>
      </c>
      <c r="O5108" t="s">
        <v>33</v>
      </c>
      <c r="P5108">
        <v>2011</v>
      </c>
      <c r="V5108" t="str">
        <f>IF(OR(J5108 &lt; -10846.9, J5108 &gt; 74078.13), "T", "F")</f>
        <v>F</v>
      </c>
      <c r="AB5108">
        <v>6</v>
      </c>
      <c r="AC5108">
        <v>4</v>
      </c>
      <c r="AD5108">
        <v>218</v>
      </c>
      <c r="AE5108">
        <v>27</v>
      </c>
      <c r="AF5108">
        <v>19</v>
      </c>
      <c r="AG5108">
        <v>35000</v>
      </c>
      <c r="AJ5108">
        <v>2011</v>
      </c>
      <c r="AK5108" t="s">
        <v>439</v>
      </c>
      <c r="AL5108">
        <v>35000</v>
      </c>
    </row>
    <row r="5109" spans="1:38" x14ac:dyDescent="0.3">
      <c r="A5109" t="s">
        <v>439</v>
      </c>
      <c r="B5109" t="s">
        <v>494</v>
      </c>
      <c r="C5109">
        <v>190</v>
      </c>
      <c r="D5109" t="s">
        <v>39</v>
      </c>
      <c r="E5109" t="s">
        <v>34</v>
      </c>
      <c r="F5109" t="s">
        <v>20</v>
      </c>
      <c r="G5109">
        <v>6</v>
      </c>
      <c r="H5109">
        <v>4</v>
      </c>
      <c r="I5109">
        <v>218</v>
      </c>
      <c r="J5109">
        <v>33400</v>
      </c>
      <c r="K5109">
        <v>29</v>
      </c>
      <c r="L5109">
        <v>20</v>
      </c>
      <c r="M5109" t="s">
        <v>28</v>
      </c>
      <c r="N5109" t="s">
        <v>32</v>
      </c>
      <c r="O5109" t="s">
        <v>33</v>
      </c>
      <c r="P5109">
        <v>2011</v>
      </c>
      <c r="V5109" t="str">
        <f>IF(OR(J5109 &lt; -10846.9, J5109 &gt; 74078.13), "T", "F")</f>
        <v>F</v>
      </c>
      <c r="AB5109">
        <v>6</v>
      </c>
      <c r="AC5109">
        <v>4</v>
      </c>
      <c r="AD5109">
        <v>218</v>
      </c>
      <c r="AE5109">
        <v>29</v>
      </c>
      <c r="AF5109">
        <v>20</v>
      </c>
      <c r="AG5109">
        <v>33400</v>
      </c>
      <c r="AJ5109">
        <v>2011</v>
      </c>
      <c r="AK5109" t="s">
        <v>439</v>
      </c>
      <c r="AL5109">
        <v>33400</v>
      </c>
    </row>
    <row r="5110" spans="1:38" x14ac:dyDescent="0.3">
      <c r="A5110" t="s">
        <v>439</v>
      </c>
      <c r="B5110" t="s">
        <v>494</v>
      </c>
      <c r="C5110">
        <v>190</v>
      </c>
      <c r="D5110" t="s">
        <v>39</v>
      </c>
      <c r="E5110" t="s">
        <v>34</v>
      </c>
      <c r="F5110" t="s">
        <v>35</v>
      </c>
      <c r="G5110">
        <v>6</v>
      </c>
      <c r="H5110">
        <v>4</v>
      </c>
      <c r="I5110">
        <v>328</v>
      </c>
      <c r="J5110">
        <v>44750</v>
      </c>
      <c r="K5110">
        <v>25</v>
      </c>
      <c r="L5110">
        <v>18</v>
      </c>
      <c r="M5110" t="s">
        <v>28</v>
      </c>
      <c r="N5110" t="s">
        <v>32</v>
      </c>
      <c r="O5110" t="s">
        <v>33</v>
      </c>
      <c r="P5110">
        <v>2011</v>
      </c>
      <c r="V5110" t="str">
        <f>IF(OR(J5110 &lt; -10846.9, J5110 &gt; 74078.13), "T", "F")</f>
        <v>F</v>
      </c>
      <c r="AB5110">
        <v>6</v>
      </c>
      <c r="AC5110">
        <v>4</v>
      </c>
      <c r="AD5110">
        <v>328</v>
      </c>
      <c r="AE5110">
        <v>25</v>
      </c>
      <c r="AF5110">
        <v>18</v>
      </c>
      <c r="AG5110">
        <v>44750</v>
      </c>
      <c r="AJ5110">
        <v>2011</v>
      </c>
      <c r="AK5110" t="s">
        <v>439</v>
      </c>
      <c r="AL5110">
        <v>44750</v>
      </c>
    </row>
    <row r="5111" spans="1:38" x14ac:dyDescent="0.3">
      <c r="A5111" t="s">
        <v>439</v>
      </c>
      <c r="B5111" t="s">
        <v>494</v>
      </c>
      <c r="C5111">
        <v>190</v>
      </c>
      <c r="D5111" t="s">
        <v>39</v>
      </c>
      <c r="E5111" t="s">
        <v>19</v>
      </c>
      <c r="F5111" t="s">
        <v>20</v>
      </c>
      <c r="G5111">
        <v>6</v>
      </c>
      <c r="H5111">
        <v>4</v>
      </c>
      <c r="I5111">
        <v>328</v>
      </c>
      <c r="J5111">
        <v>41500</v>
      </c>
      <c r="K5111">
        <v>25</v>
      </c>
      <c r="L5111">
        <v>17</v>
      </c>
      <c r="M5111" t="s">
        <v>27</v>
      </c>
      <c r="N5111" t="s">
        <v>32</v>
      </c>
      <c r="O5111" t="s">
        <v>33</v>
      </c>
      <c r="P5111">
        <v>2012</v>
      </c>
      <c r="V5111" t="str">
        <f>IF(OR(J5111 &lt; -10846.9, J5111 &gt; 74078.13), "T", "F")</f>
        <v>F</v>
      </c>
      <c r="AB5111">
        <v>6</v>
      </c>
      <c r="AC5111">
        <v>4</v>
      </c>
      <c r="AD5111">
        <v>328</v>
      </c>
      <c r="AE5111">
        <v>25</v>
      </c>
      <c r="AF5111">
        <v>17</v>
      </c>
      <c r="AG5111">
        <v>41500</v>
      </c>
      <c r="AJ5111">
        <v>2012</v>
      </c>
      <c r="AK5111" t="s">
        <v>439</v>
      </c>
      <c r="AL5111">
        <v>41500</v>
      </c>
    </row>
    <row r="5112" spans="1:38" x14ac:dyDescent="0.3">
      <c r="A5112" t="s">
        <v>439</v>
      </c>
      <c r="B5112" t="s">
        <v>494</v>
      </c>
      <c r="C5112">
        <v>190</v>
      </c>
      <c r="D5112" t="s">
        <v>39</v>
      </c>
      <c r="E5112" t="s">
        <v>34</v>
      </c>
      <c r="F5112" t="s">
        <v>20</v>
      </c>
      <c r="G5112">
        <v>6</v>
      </c>
      <c r="H5112">
        <v>4</v>
      </c>
      <c r="I5112">
        <v>328</v>
      </c>
      <c r="J5112">
        <v>36900</v>
      </c>
      <c r="K5112">
        <v>27</v>
      </c>
      <c r="L5112">
        <v>19</v>
      </c>
      <c r="M5112" t="s">
        <v>25</v>
      </c>
      <c r="N5112" t="s">
        <v>32</v>
      </c>
      <c r="O5112" t="s">
        <v>33</v>
      </c>
      <c r="P5112">
        <v>2012</v>
      </c>
      <c r="V5112" t="str">
        <f>IF(OR(J5112 &lt; -10846.9, J5112 &gt; 74078.13), "T", "F")</f>
        <v>F</v>
      </c>
      <c r="AB5112">
        <v>6</v>
      </c>
      <c r="AC5112">
        <v>4</v>
      </c>
      <c r="AD5112">
        <v>328</v>
      </c>
      <c r="AE5112">
        <v>27</v>
      </c>
      <c r="AF5112">
        <v>19</v>
      </c>
      <c r="AG5112">
        <v>36900</v>
      </c>
      <c r="AJ5112">
        <v>2012</v>
      </c>
      <c r="AK5112" t="s">
        <v>439</v>
      </c>
      <c r="AL5112">
        <v>36900</v>
      </c>
    </row>
    <row r="5113" spans="1:38" x14ac:dyDescent="0.3">
      <c r="A5113" t="s">
        <v>439</v>
      </c>
      <c r="B5113" t="s">
        <v>494</v>
      </c>
      <c r="C5113">
        <v>190</v>
      </c>
      <c r="D5113" t="s">
        <v>39</v>
      </c>
      <c r="E5113" t="s">
        <v>34</v>
      </c>
      <c r="F5113" t="s">
        <v>20</v>
      </c>
      <c r="G5113">
        <v>6</v>
      </c>
      <c r="H5113">
        <v>4</v>
      </c>
      <c r="I5113">
        <v>218</v>
      </c>
      <c r="J5113">
        <v>33100</v>
      </c>
      <c r="K5113">
        <v>29</v>
      </c>
      <c r="L5113">
        <v>20</v>
      </c>
      <c r="M5113" t="s">
        <v>28</v>
      </c>
      <c r="N5113" t="s">
        <v>32</v>
      </c>
      <c r="O5113" t="s">
        <v>33</v>
      </c>
      <c r="P5113">
        <v>2012</v>
      </c>
      <c r="V5113" t="str">
        <f>IF(OR(J5113 &lt; -10846.9, J5113 &gt; 74078.13), "T", "F")</f>
        <v>F</v>
      </c>
      <c r="AB5113">
        <v>6</v>
      </c>
      <c r="AC5113">
        <v>4</v>
      </c>
      <c r="AD5113">
        <v>218</v>
      </c>
      <c r="AE5113">
        <v>29</v>
      </c>
      <c r="AF5113">
        <v>20</v>
      </c>
      <c r="AG5113">
        <v>33100</v>
      </c>
      <c r="AJ5113">
        <v>2012</v>
      </c>
      <c r="AK5113" t="s">
        <v>439</v>
      </c>
      <c r="AL5113">
        <v>33100</v>
      </c>
    </row>
    <row r="5114" spans="1:38" x14ac:dyDescent="0.3">
      <c r="A5114" t="s">
        <v>439</v>
      </c>
      <c r="B5114" t="s">
        <v>494</v>
      </c>
      <c r="C5114">
        <v>190</v>
      </c>
      <c r="D5114" t="s">
        <v>39</v>
      </c>
      <c r="E5114" t="s">
        <v>34</v>
      </c>
      <c r="F5114" t="s">
        <v>35</v>
      </c>
      <c r="G5114">
        <v>6</v>
      </c>
      <c r="H5114">
        <v>4</v>
      </c>
      <c r="I5114">
        <v>328</v>
      </c>
      <c r="J5114">
        <v>38500</v>
      </c>
      <c r="K5114">
        <v>25</v>
      </c>
      <c r="L5114">
        <v>18</v>
      </c>
      <c r="M5114" t="s">
        <v>25</v>
      </c>
      <c r="N5114" t="s">
        <v>32</v>
      </c>
      <c r="O5114" t="s">
        <v>33</v>
      </c>
      <c r="P5114">
        <v>2012</v>
      </c>
      <c r="V5114" t="str">
        <f>IF(OR(J5114 &lt; -10846.9, J5114 &gt; 74078.13), "T", "F")</f>
        <v>F</v>
      </c>
      <c r="AB5114">
        <v>6</v>
      </c>
      <c r="AC5114">
        <v>4</v>
      </c>
      <c r="AD5114">
        <v>328</v>
      </c>
      <c r="AE5114">
        <v>25</v>
      </c>
      <c r="AF5114">
        <v>18</v>
      </c>
      <c r="AG5114">
        <v>38500</v>
      </c>
      <c r="AJ5114">
        <v>2012</v>
      </c>
      <c r="AK5114" t="s">
        <v>439</v>
      </c>
      <c r="AL5114">
        <v>38500</v>
      </c>
    </row>
    <row r="5115" spans="1:38" x14ac:dyDescent="0.3">
      <c r="A5115" t="s">
        <v>439</v>
      </c>
      <c r="B5115" t="s">
        <v>494</v>
      </c>
      <c r="C5115">
        <v>190</v>
      </c>
      <c r="D5115" t="s">
        <v>39</v>
      </c>
      <c r="E5115" t="s">
        <v>34</v>
      </c>
      <c r="F5115" t="s">
        <v>35</v>
      </c>
      <c r="G5115">
        <v>6</v>
      </c>
      <c r="H5115">
        <v>4</v>
      </c>
      <c r="I5115">
        <v>328</v>
      </c>
      <c r="J5115">
        <v>41850</v>
      </c>
      <c r="K5115">
        <v>25</v>
      </c>
      <c r="L5115">
        <v>18</v>
      </c>
      <c r="M5115" t="s">
        <v>28</v>
      </c>
      <c r="N5115" t="s">
        <v>32</v>
      </c>
      <c r="O5115" t="s">
        <v>33</v>
      </c>
      <c r="P5115">
        <v>2012</v>
      </c>
      <c r="V5115" t="str">
        <f>IF(OR(J5115 &lt; -10846.9, J5115 &gt; 74078.13), "T", "F")</f>
        <v>F</v>
      </c>
      <c r="AB5115">
        <v>6</v>
      </c>
      <c r="AC5115">
        <v>4</v>
      </c>
      <c r="AD5115">
        <v>328</v>
      </c>
      <c r="AE5115">
        <v>25</v>
      </c>
      <c r="AF5115">
        <v>18</v>
      </c>
      <c r="AG5115">
        <v>41850</v>
      </c>
      <c r="AJ5115">
        <v>2012</v>
      </c>
      <c r="AK5115" t="s">
        <v>439</v>
      </c>
      <c r="AL5115">
        <v>41850</v>
      </c>
    </row>
    <row r="5116" spans="1:38" x14ac:dyDescent="0.3">
      <c r="A5116" t="s">
        <v>439</v>
      </c>
      <c r="B5116" t="s">
        <v>494</v>
      </c>
      <c r="C5116">
        <v>190</v>
      </c>
      <c r="D5116" t="s">
        <v>39</v>
      </c>
      <c r="E5116" t="s">
        <v>34</v>
      </c>
      <c r="F5116" t="s">
        <v>35</v>
      </c>
      <c r="G5116">
        <v>6</v>
      </c>
      <c r="H5116">
        <v>4</v>
      </c>
      <c r="I5116">
        <v>328</v>
      </c>
      <c r="J5116">
        <v>46050</v>
      </c>
      <c r="K5116">
        <v>25</v>
      </c>
      <c r="L5116">
        <v>18</v>
      </c>
      <c r="M5116" t="s">
        <v>28</v>
      </c>
      <c r="N5116" t="s">
        <v>32</v>
      </c>
      <c r="O5116" t="s">
        <v>33</v>
      </c>
      <c r="P5116">
        <v>2012</v>
      </c>
      <c r="V5116" t="str">
        <f>IF(OR(J5116 &lt; -10846.9, J5116 &gt; 74078.13), "T", "F")</f>
        <v>F</v>
      </c>
      <c r="AB5116">
        <v>6</v>
      </c>
      <c r="AC5116">
        <v>4</v>
      </c>
      <c r="AD5116">
        <v>328</v>
      </c>
      <c r="AE5116">
        <v>25</v>
      </c>
      <c r="AF5116">
        <v>18</v>
      </c>
      <c r="AG5116">
        <v>46050</v>
      </c>
      <c r="AJ5116">
        <v>2012</v>
      </c>
      <c r="AK5116" t="s">
        <v>439</v>
      </c>
      <c r="AL5116">
        <v>46050</v>
      </c>
    </row>
    <row r="5117" spans="1:38" x14ac:dyDescent="0.3">
      <c r="A5117" t="s">
        <v>439</v>
      </c>
      <c r="B5117" t="s">
        <v>494</v>
      </c>
      <c r="C5117">
        <v>190</v>
      </c>
      <c r="D5117" t="s">
        <v>39</v>
      </c>
      <c r="E5117" t="s">
        <v>34</v>
      </c>
      <c r="F5117" t="s">
        <v>20</v>
      </c>
      <c r="G5117">
        <v>6</v>
      </c>
      <c r="H5117">
        <v>4</v>
      </c>
      <c r="I5117">
        <v>328</v>
      </c>
      <c r="J5117">
        <v>45450</v>
      </c>
      <c r="K5117">
        <v>27</v>
      </c>
      <c r="L5117">
        <v>19</v>
      </c>
      <c r="M5117" t="s">
        <v>27</v>
      </c>
      <c r="N5117" t="s">
        <v>32</v>
      </c>
      <c r="O5117" t="s">
        <v>33</v>
      </c>
      <c r="P5117">
        <v>2012</v>
      </c>
      <c r="V5117" t="str">
        <f>IF(OR(J5117 &lt; -10846.9, J5117 &gt; 74078.13), "T", "F")</f>
        <v>F</v>
      </c>
      <c r="AB5117">
        <v>6</v>
      </c>
      <c r="AC5117">
        <v>4</v>
      </c>
      <c r="AD5117">
        <v>328</v>
      </c>
      <c r="AE5117">
        <v>27</v>
      </c>
      <c r="AF5117">
        <v>19</v>
      </c>
      <c r="AG5117">
        <v>45450</v>
      </c>
      <c r="AJ5117">
        <v>2012</v>
      </c>
      <c r="AK5117" t="s">
        <v>439</v>
      </c>
      <c r="AL5117">
        <v>45450</v>
      </c>
    </row>
    <row r="5118" spans="1:38" x14ac:dyDescent="0.3">
      <c r="A5118" t="s">
        <v>439</v>
      </c>
      <c r="B5118" t="s">
        <v>494</v>
      </c>
      <c r="C5118">
        <v>190</v>
      </c>
      <c r="D5118" t="s">
        <v>39</v>
      </c>
      <c r="E5118" t="s">
        <v>34</v>
      </c>
      <c r="F5118" t="s">
        <v>35</v>
      </c>
      <c r="G5118">
        <v>6</v>
      </c>
      <c r="H5118">
        <v>4</v>
      </c>
      <c r="I5118">
        <v>218</v>
      </c>
      <c r="J5118">
        <v>36100</v>
      </c>
      <c r="K5118">
        <v>27</v>
      </c>
      <c r="L5118">
        <v>19</v>
      </c>
      <c r="M5118" t="s">
        <v>28</v>
      </c>
      <c r="N5118" t="s">
        <v>32</v>
      </c>
      <c r="O5118" t="s">
        <v>33</v>
      </c>
      <c r="P5118">
        <v>2012</v>
      </c>
      <c r="V5118" t="str">
        <f>IF(OR(J5118 &lt; -10846.9, J5118 &gt; 74078.13), "T", "F")</f>
        <v>F</v>
      </c>
      <c r="AB5118">
        <v>6</v>
      </c>
      <c r="AC5118">
        <v>4</v>
      </c>
      <c r="AD5118">
        <v>218</v>
      </c>
      <c r="AE5118">
        <v>27</v>
      </c>
      <c r="AF5118">
        <v>19</v>
      </c>
      <c r="AG5118">
        <v>36100</v>
      </c>
      <c r="AJ5118">
        <v>2012</v>
      </c>
      <c r="AK5118" t="s">
        <v>439</v>
      </c>
      <c r="AL5118">
        <v>36100</v>
      </c>
    </row>
    <row r="5119" spans="1:38" x14ac:dyDescent="0.3">
      <c r="A5119" t="s">
        <v>439</v>
      </c>
      <c r="B5119" t="s">
        <v>494</v>
      </c>
      <c r="C5119">
        <v>190</v>
      </c>
      <c r="D5119" t="s">
        <v>39</v>
      </c>
      <c r="E5119" t="s">
        <v>34</v>
      </c>
      <c r="F5119" t="s">
        <v>20</v>
      </c>
      <c r="G5119">
        <v>6</v>
      </c>
      <c r="H5119">
        <v>4</v>
      </c>
      <c r="I5119">
        <v>328</v>
      </c>
      <c r="J5119">
        <v>40250</v>
      </c>
      <c r="K5119">
        <v>27</v>
      </c>
      <c r="L5119">
        <v>19</v>
      </c>
      <c r="M5119" t="s">
        <v>28</v>
      </c>
      <c r="N5119" t="s">
        <v>32</v>
      </c>
      <c r="O5119" t="s">
        <v>33</v>
      </c>
      <c r="P5119">
        <v>2012</v>
      </c>
      <c r="V5119" t="str">
        <f>IF(OR(J5119 &lt; -10846.9, J5119 &gt; 74078.13), "T", "F")</f>
        <v>F</v>
      </c>
      <c r="AB5119">
        <v>6</v>
      </c>
      <c r="AC5119">
        <v>4</v>
      </c>
      <c r="AD5119">
        <v>328</v>
      </c>
      <c r="AE5119">
        <v>27</v>
      </c>
      <c r="AF5119">
        <v>19</v>
      </c>
      <c r="AG5119">
        <v>40250</v>
      </c>
      <c r="AJ5119">
        <v>2012</v>
      </c>
      <c r="AK5119" t="s">
        <v>439</v>
      </c>
      <c r="AL5119">
        <v>40250</v>
      </c>
    </row>
    <row r="5120" spans="1:38" x14ac:dyDescent="0.3">
      <c r="A5120" t="s">
        <v>439</v>
      </c>
      <c r="B5120" t="s">
        <v>494</v>
      </c>
      <c r="C5120">
        <v>190</v>
      </c>
      <c r="D5120" t="s">
        <v>39</v>
      </c>
      <c r="E5120" t="s">
        <v>34</v>
      </c>
      <c r="F5120" t="s">
        <v>20</v>
      </c>
      <c r="G5120">
        <v>6</v>
      </c>
      <c r="H5120">
        <v>4</v>
      </c>
      <c r="I5120">
        <v>218</v>
      </c>
      <c r="J5120">
        <v>34500</v>
      </c>
      <c r="K5120">
        <v>29</v>
      </c>
      <c r="L5120">
        <v>20</v>
      </c>
      <c r="M5120" t="s">
        <v>28</v>
      </c>
      <c r="N5120" t="s">
        <v>32</v>
      </c>
      <c r="O5120" t="s">
        <v>33</v>
      </c>
      <c r="P5120">
        <v>2012</v>
      </c>
      <c r="V5120" t="str">
        <f>IF(OR(J5120 &lt; -10846.9, J5120 &gt; 74078.13), "T", "F")</f>
        <v>F</v>
      </c>
      <c r="AB5120">
        <v>6</v>
      </c>
      <c r="AC5120">
        <v>4</v>
      </c>
      <c r="AD5120">
        <v>218</v>
      </c>
      <c r="AE5120">
        <v>29</v>
      </c>
      <c r="AF5120">
        <v>20</v>
      </c>
      <c r="AG5120">
        <v>34500</v>
      </c>
      <c r="AJ5120">
        <v>2012</v>
      </c>
      <c r="AK5120" t="s">
        <v>439</v>
      </c>
      <c r="AL5120">
        <v>34500</v>
      </c>
    </row>
    <row r="5121" spans="1:38" x14ac:dyDescent="0.3">
      <c r="A5121" t="s">
        <v>439</v>
      </c>
      <c r="B5121" t="s">
        <v>494</v>
      </c>
      <c r="C5121">
        <v>190</v>
      </c>
      <c r="D5121" t="s">
        <v>18</v>
      </c>
      <c r="E5121" t="s">
        <v>19</v>
      </c>
      <c r="F5121" t="s">
        <v>20</v>
      </c>
      <c r="G5121">
        <v>6</v>
      </c>
      <c r="H5121">
        <v>4</v>
      </c>
      <c r="I5121">
        <v>328</v>
      </c>
      <c r="J5121">
        <v>37150</v>
      </c>
      <c r="K5121">
        <v>25</v>
      </c>
      <c r="L5121">
        <v>17</v>
      </c>
      <c r="M5121" t="s">
        <v>27</v>
      </c>
      <c r="N5121" t="s">
        <v>32</v>
      </c>
      <c r="O5121" t="s">
        <v>33</v>
      </c>
      <c r="P5121">
        <v>2013</v>
      </c>
      <c r="V5121" t="str">
        <f>IF(OR(J5121 &lt; -10846.9, J5121 &gt; 74078.13), "T", "F")</f>
        <v>F</v>
      </c>
      <c r="AB5121">
        <v>6</v>
      </c>
      <c r="AC5121">
        <v>4</v>
      </c>
      <c r="AD5121">
        <v>328</v>
      </c>
      <c r="AE5121">
        <v>25</v>
      </c>
      <c r="AF5121">
        <v>17</v>
      </c>
      <c r="AG5121">
        <v>37150</v>
      </c>
      <c r="AJ5121">
        <v>2013</v>
      </c>
      <c r="AK5121" t="s">
        <v>439</v>
      </c>
      <c r="AL5121">
        <v>37150</v>
      </c>
    </row>
    <row r="5122" spans="1:38" x14ac:dyDescent="0.3">
      <c r="A5122" t="s">
        <v>439</v>
      </c>
      <c r="B5122" t="s">
        <v>494</v>
      </c>
      <c r="C5122">
        <v>190</v>
      </c>
      <c r="D5122" t="s">
        <v>18</v>
      </c>
      <c r="E5122" t="s">
        <v>34</v>
      </c>
      <c r="F5122" t="s">
        <v>35</v>
      </c>
      <c r="G5122">
        <v>6</v>
      </c>
      <c r="H5122">
        <v>4</v>
      </c>
      <c r="I5122">
        <v>328</v>
      </c>
      <c r="J5122">
        <v>34550</v>
      </c>
      <c r="K5122">
        <v>25</v>
      </c>
      <c r="L5122">
        <v>18</v>
      </c>
      <c r="M5122" t="s">
        <v>28</v>
      </c>
      <c r="N5122" t="s">
        <v>32</v>
      </c>
      <c r="O5122" t="s">
        <v>33</v>
      </c>
      <c r="P5122">
        <v>2013</v>
      </c>
      <c r="V5122" t="str">
        <f>IF(OR(J5122 &lt; -10846.9, J5122 &gt; 74078.13), "T", "F")</f>
        <v>F</v>
      </c>
      <c r="AB5122">
        <v>6</v>
      </c>
      <c r="AC5122">
        <v>4</v>
      </c>
      <c r="AD5122">
        <v>328</v>
      </c>
      <c r="AE5122">
        <v>25</v>
      </c>
      <c r="AF5122">
        <v>18</v>
      </c>
      <c r="AG5122">
        <v>34550</v>
      </c>
      <c r="AJ5122">
        <v>2013</v>
      </c>
      <c r="AK5122" t="s">
        <v>439</v>
      </c>
      <c r="AL5122">
        <v>34550</v>
      </c>
    </row>
    <row r="5123" spans="1:38" x14ac:dyDescent="0.3">
      <c r="A5123" t="s">
        <v>439</v>
      </c>
      <c r="B5123" t="s">
        <v>494</v>
      </c>
      <c r="C5123">
        <v>190</v>
      </c>
      <c r="D5123" t="s">
        <v>18</v>
      </c>
      <c r="E5123" t="s">
        <v>34</v>
      </c>
      <c r="F5123" t="s">
        <v>20</v>
      </c>
      <c r="G5123">
        <v>6</v>
      </c>
      <c r="H5123">
        <v>4</v>
      </c>
      <c r="I5123">
        <v>328</v>
      </c>
      <c r="J5123">
        <v>32950</v>
      </c>
      <c r="K5123">
        <v>27</v>
      </c>
      <c r="L5123">
        <v>19</v>
      </c>
      <c r="M5123" t="s">
        <v>25</v>
      </c>
      <c r="N5123" t="s">
        <v>32</v>
      </c>
      <c r="O5123" t="s">
        <v>33</v>
      </c>
      <c r="P5123">
        <v>2013</v>
      </c>
      <c r="V5123" t="str">
        <f>IF(OR(J5123 &lt; -10846.9, J5123 &gt; 74078.13), "T", "F")</f>
        <v>F</v>
      </c>
      <c r="AB5123">
        <v>6</v>
      </c>
      <c r="AC5123">
        <v>4</v>
      </c>
      <c r="AD5123">
        <v>328</v>
      </c>
      <c r="AE5123">
        <v>27</v>
      </c>
      <c r="AF5123">
        <v>19</v>
      </c>
      <c r="AG5123">
        <v>32950</v>
      </c>
      <c r="AJ5123">
        <v>2013</v>
      </c>
      <c r="AK5123" t="s">
        <v>439</v>
      </c>
      <c r="AL5123">
        <v>32950</v>
      </c>
    </row>
    <row r="5124" spans="1:38" x14ac:dyDescent="0.3">
      <c r="A5124" t="s">
        <v>439</v>
      </c>
      <c r="B5124" t="s">
        <v>495</v>
      </c>
      <c r="C5124">
        <v>190</v>
      </c>
      <c r="D5124" t="s">
        <v>30</v>
      </c>
      <c r="E5124" t="s">
        <v>19</v>
      </c>
      <c r="F5124" t="s">
        <v>31</v>
      </c>
      <c r="G5124">
        <v>4</v>
      </c>
      <c r="H5124">
        <v>4</v>
      </c>
      <c r="I5124">
        <v>145</v>
      </c>
      <c r="J5124">
        <v>2251</v>
      </c>
      <c r="K5124">
        <v>29</v>
      </c>
      <c r="L5124">
        <v>21</v>
      </c>
      <c r="M5124" t="s">
        <v>28</v>
      </c>
      <c r="N5124" t="s">
        <v>22</v>
      </c>
      <c r="O5124" t="s">
        <v>33</v>
      </c>
      <c r="P5124">
        <v>2000</v>
      </c>
      <c r="V5124" t="str">
        <f>IF(OR(J5124 &lt; -10846.9, J5124 &gt; 74078.13), "T", "F")</f>
        <v>F</v>
      </c>
      <c r="AB5124">
        <v>4</v>
      </c>
      <c r="AC5124">
        <v>4</v>
      </c>
      <c r="AD5124">
        <v>145</v>
      </c>
      <c r="AE5124">
        <v>29</v>
      </c>
      <c r="AF5124">
        <v>21</v>
      </c>
      <c r="AG5124">
        <v>2251</v>
      </c>
      <c r="AJ5124">
        <v>2000</v>
      </c>
      <c r="AK5124" t="s">
        <v>439</v>
      </c>
      <c r="AL5124">
        <v>2251</v>
      </c>
    </row>
    <row r="5125" spans="1:38" x14ac:dyDescent="0.3">
      <c r="A5125" t="s">
        <v>439</v>
      </c>
      <c r="B5125" t="s">
        <v>495</v>
      </c>
      <c r="C5125">
        <v>190</v>
      </c>
      <c r="D5125" t="s">
        <v>30</v>
      </c>
      <c r="E5125" t="s">
        <v>19</v>
      </c>
      <c r="F5125" t="s">
        <v>31</v>
      </c>
      <c r="G5125">
        <v>4</v>
      </c>
      <c r="H5125">
        <v>4</v>
      </c>
      <c r="I5125">
        <v>145</v>
      </c>
      <c r="J5125">
        <v>2449</v>
      </c>
      <c r="K5125">
        <v>29</v>
      </c>
      <c r="L5125">
        <v>21</v>
      </c>
      <c r="M5125" t="s">
        <v>28</v>
      </c>
      <c r="N5125" t="s">
        <v>22</v>
      </c>
      <c r="O5125" t="s">
        <v>33</v>
      </c>
      <c r="P5125">
        <v>2000</v>
      </c>
      <c r="V5125" t="str">
        <f>IF(OR(J5125 &lt; -10846.9, J5125 &gt; 74078.13), "T", "F")</f>
        <v>F</v>
      </c>
      <c r="AB5125">
        <v>4</v>
      </c>
      <c r="AC5125">
        <v>4</v>
      </c>
      <c r="AD5125">
        <v>145</v>
      </c>
      <c r="AE5125">
        <v>29</v>
      </c>
      <c r="AF5125">
        <v>21</v>
      </c>
      <c r="AG5125">
        <v>2449</v>
      </c>
      <c r="AJ5125">
        <v>2000</v>
      </c>
      <c r="AK5125" t="s">
        <v>439</v>
      </c>
      <c r="AL5125">
        <v>2449</v>
      </c>
    </row>
    <row r="5126" spans="1:38" x14ac:dyDescent="0.3">
      <c r="A5126" t="s">
        <v>439</v>
      </c>
      <c r="B5126" t="s">
        <v>495</v>
      </c>
      <c r="C5126">
        <v>190</v>
      </c>
      <c r="D5126" t="s">
        <v>30</v>
      </c>
      <c r="E5126" t="s">
        <v>34</v>
      </c>
      <c r="F5126" t="s">
        <v>31</v>
      </c>
      <c r="G5126">
        <v>4</v>
      </c>
      <c r="H5126">
        <v>4</v>
      </c>
      <c r="I5126">
        <v>145</v>
      </c>
      <c r="J5126">
        <v>22195</v>
      </c>
      <c r="K5126">
        <v>28</v>
      </c>
      <c r="L5126">
        <v>20</v>
      </c>
      <c r="M5126" t="s">
        <v>28</v>
      </c>
      <c r="N5126" t="s">
        <v>22</v>
      </c>
      <c r="O5126" t="s">
        <v>33</v>
      </c>
      <c r="P5126">
        <v>2001</v>
      </c>
      <c r="V5126" t="str">
        <f>IF(OR(J5126 &lt; -10846.9, J5126 &gt; 74078.13), "T", "F")</f>
        <v>F</v>
      </c>
      <c r="AB5126">
        <v>4</v>
      </c>
      <c r="AC5126">
        <v>4</v>
      </c>
      <c r="AD5126">
        <v>145</v>
      </c>
      <c r="AE5126">
        <v>28</v>
      </c>
      <c r="AF5126">
        <v>20</v>
      </c>
      <c r="AG5126">
        <v>22195</v>
      </c>
      <c r="AJ5126">
        <v>2001</v>
      </c>
      <c r="AK5126" t="s">
        <v>439</v>
      </c>
      <c r="AL5126">
        <v>22195</v>
      </c>
    </row>
    <row r="5127" spans="1:38" x14ac:dyDescent="0.3">
      <c r="A5127" t="s">
        <v>439</v>
      </c>
      <c r="B5127" t="s">
        <v>495</v>
      </c>
      <c r="C5127">
        <v>190</v>
      </c>
      <c r="D5127" t="s">
        <v>30</v>
      </c>
      <c r="E5127" t="s">
        <v>19</v>
      </c>
      <c r="F5127" t="s">
        <v>31</v>
      </c>
      <c r="G5127">
        <v>4</v>
      </c>
      <c r="H5127">
        <v>4</v>
      </c>
      <c r="I5127">
        <v>145</v>
      </c>
      <c r="J5127">
        <v>21395</v>
      </c>
      <c r="K5127">
        <v>29</v>
      </c>
      <c r="L5127">
        <v>21</v>
      </c>
      <c r="M5127" t="s">
        <v>28</v>
      </c>
      <c r="N5127" t="s">
        <v>22</v>
      </c>
      <c r="O5127" t="s">
        <v>33</v>
      </c>
      <c r="P5127">
        <v>2001</v>
      </c>
      <c r="V5127" t="str">
        <f>IF(OR(J5127 &lt; -10846.9, J5127 &gt; 74078.13), "T", "F")</f>
        <v>F</v>
      </c>
      <c r="AB5127">
        <v>4</v>
      </c>
      <c r="AC5127">
        <v>4</v>
      </c>
      <c r="AD5127">
        <v>145</v>
      </c>
      <c r="AE5127">
        <v>29</v>
      </c>
      <c r="AF5127">
        <v>21</v>
      </c>
      <c r="AG5127">
        <v>21395</v>
      </c>
      <c r="AJ5127">
        <v>2001</v>
      </c>
      <c r="AK5127" t="s">
        <v>439</v>
      </c>
      <c r="AL5127">
        <v>21395</v>
      </c>
    </row>
    <row r="5128" spans="1:38" x14ac:dyDescent="0.3">
      <c r="A5128" t="s">
        <v>439</v>
      </c>
      <c r="B5128" t="s">
        <v>495</v>
      </c>
      <c r="C5128">
        <v>190</v>
      </c>
      <c r="D5128" t="s">
        <v>30</v>
      </c>
      <c r="E5128" t="s">
        <v>34</v>
      </c>
      <c r="F5128" t="s">
        <v>31</v>
      </c>
      <c r="G5128">
        <v>4</v>
      </c>
      <c r="H5128">
        <v>4</v>
      </c>
      <c r="I5128">
        <v>145</v>
      </c>
      <c r="J5128">
        <v>24895</v>
      </c>
      <c r="K5128">
        <v>28</v>
      </c>
      <c r="L5128">
        <v>20</v>
      </c>
      <c r="M5128" t="s">
        <v>28</v>
      </c>
      <c r="N5128" t="s">
        <v>22</v>
      </c>
      <c r="O5128" t="s">
        <v>33</v>
      </c>
      <c r="P5128">
        <v>2001</v>
      </c>
      <c r="V5128" t="str">
        <f>IF(OR(J5128 &lt; -10846.9, J5128 &gt; 74078.13), "T", "F")</f>
        <v>F</v>
      </c>
      <c r="AB5128">
        <v>4</v>
      </c>
      <c r="AC5128">
        <v>4</v>
      </c>
      <c r="AD5128">
        <v>145</v>
      </c>
      <c r="AE5128">
        <v>28</v>
      </c>
      <c r="AF5128">
        <v>20</v>
      </c>
      <c r="AG5128">
        <v>24895</v>
      </c>
      <c r="AJ5128">
        <v>2001</v>
      </c>
      <c r="AK5128" t="s">
        <v>439</v>
      </c>
      <c r="AL5128">
        <v>24895</v>
      </c>
    </row>
    <row r="5129" spans="1:38" x14ac:dyDescent="0.3">
      <c r="A5129" t="s">
        <v>439</v>
      </c>
      <c r="B5129" t="s">
        <v>495</v>
      </c>
      <c r="C5129">
        <v>190</v>
      </c>
      <c r="D5129" t="s">
        <v>30</v>
      </c>
      <c r="E5129" t="s">
        <v>19</v>
      </c>
      <c r="F5129" t="s">
        <v>31</v>
      </c>
      <c r="G5129">
        <v>4</v>
      </c>
      <c r="H5129">
        <v>4</v>
      </c>
      <c r="I5129">
        <v>145</v>
      </c>
      <c r="J5129">
        <v>24095</v>
      </c>
      <c r="K5129">
        <v>29</v>
      </c>
      <c r="L5129">
        <v>21</v>
      </c>
      <c r="M5129" t="s">
        <v>28</v>
      </c>
      <c r="N5129" t="s">
        <v>22</v>
      </c>
      <c r="O5129" t="s">
        <v>33</v>
      </c>
      <c r="P5129">
        <v>2001</v>
      </c>
      <c r="V5129" t="str">
        <f>IF(OR(J5129 &lt; -10846.9, J5129 &gt; 74078.13), "T", "F")</f>
        <v>F</v>
      </c>
      <c r="AB5129">
        <v>4</v>
      </c>
      <c r="AC5129">
        <v>4</v>
      </c>
      <c r="AD5129">
        <v>145</v>
      </c>
      <c r="AE5129">
        <v>29</v>
      </c>
      <c r="AF5129">
        <v>21</v>
      </c>
      <c r="AG5129">
        <v>24095</v>
      </c>
      <c r="AJ5129">
        <v>2001</v>
      </c>
      <c r="AK5129" t="s">
        <v>439</v>
      </c>
      <c r="AL5129">
        <v>24095</v>
      </c>
    </row>
    <row r="5130" spans="1:38" x14ac:dyDescent="0.3">
      <c r="A5130" t="s">
        <v>439</v>
      </c>
      <c r="B5130" t="s">
        <v>495</v>
      </c>
      <c r="C5130">
        <v>190</v>
      </c>
      <c r="D5130" t="s">
        <v>30</v>
      </c>
      <c r="E5130" t="s">
        <v>34</v>
      </c>
      <c r="F5130" t="s">
        <v>31</v>
      </c>
      <c r="G5130">
        <v>4</v>
      </c>
      <c r="H5130">
        <v>4</v>
      </c>
      <c r="I5130">
        <v>145</v>
      </c>
      <c r="J5130">
        <v>22195</v>
      </c>
      <c r="K5130">
        <v>23</v>
      </c>
      <c r="L5130">
        <v>20</v>
      </c>
      <c r="M5130" t="s">
        <v>28</v>
      </c>
      <c r="N5130" t="s">
        <v>22</v>
      </c>
      <c r="O5130" t="s">
        <v>33</v>
      </c>
      <c r="P5130">
        <v>2002</v>
      </c>
      <c r="V5130" t="str">
        <f>IF(OR(J5130 &lt; -10846.9, J5130 &gt; 74078.13), "T", "F")</f>
        <v>F</v>
      </c>
      <c r="AB5130">
        <v>4</v>
      </c>
      <c r="AC5130">
        <v>4</v>
      </c>
      <c r="AD5130">
        <v>145</v>
      </c>
      <c r="AE5130">
        <v>23</v>
      </c>
      <c r="AF5130">
        <v>20</v>
      </c>
      <c r="AG5130">
        <v>22195</v>
      </c>
      <c r="AJ5130">
        <v>2002</v>
      </c>
      <c r="AK5130" t="s">
        <v>439</v>
      </c>
      <c r="AL5130">
        <v>22195</v>
      </c>
    </row>
    <row r="5131" spans="1:38" x14ac:dyDescent="0.3">
      <c r="A5131" t="s">
        <v>439</v>
      </c>
      <c r="B5131" t="s">
        <v>495</v>
      </c>
      <c r="C5131">
        <v>190</v>
      </c>
      <c r="D5131" t="s">
        <v>30</v>
      </c>
      <c r="E5131" t="s">
        <v>19</v>
      </c>
      <c r="F5131" t="s">
        <v>31</v>
      </c>
      <c r="G5131">
        <v>4</v>
      </c>
      <c r="H5131">
        <v>4</v>
      </c>
      <c r="I5131">
        <v>145</v>
      </c>
      <c r="J5131">
        <v>21395</v>
      </c>
      <c r="K5131">
        <v>29</v>
      </c>
      <c r="L5131">
        <v>21</v>
      </c>
      <c r="M5131" t="s">
        <v>28</v>
      </c>
      <c r="N5131" t="s">
        <v>22</v>
      </c>
      <c r="O5131" t="s">
        <v>33</v>
      </c>
      <c r="P5131">
        <v>2002</v>
      </c>
      <c r="V5131" t="str">
        <f>IF(OR(J5131 &lt; -10846.9, J5131 &gt; 74078.13), "T", "F")</f>
        <v>F</v>
      </c>
      <c r="AB5131">
        <v>4</v>
      </c>
      <c r="AC5131">
        <v>4</v>
      </c>
      <c r="AD5131">
        <v>145</v>
      </c>
      <c r="AE5131">
        <v>29</v>
      </c>
      <c r="AF5131">
        <v>21</v>
      </c>
      <c r="AG5131">
        <v>21395</v>
      </c>
      <c r="AJ5131">
        <v>2002</v>
      </c>
      <c r="AK5131" t="s">
        <v>439</v>
      </c>
      <c r="AL5131">
        <v>21395</v>
      </c>
    </row>
    <row r="5132" spans="1:38" x14ac:dyDescent="0.3">
      <c r="A5132" t="s">
        <v>439</v>
      </c>
      <c r="B5132" t="s">
        <v>496</v>
      </c>
      <c r="C5132">
        <v>190</v>
      </c>
      <c r="D5132" t="s">
        <v>30</v>
      </c>
      <c r="E5132" t="s">
        <v>34</v>
      </c>
      <c r="F5132" t="s">
        <v>35</v>
      </c>
      <c r="G5132">
        <v>6</v>
      </c>
      <c r="H5132">
        <v>4</v>
      </c>
      <c r="I5132">
        <v>280</v>
      </c>
      <c r="J5132">
        <v>33250</v>
      </c>
      <c r="K5132">
        <v>22</v>
      </c>
      <c r="L5132">
        <v>16</v>
      </c>
      <c r="M5132" t="s">
        <v>28</v>
      </c>
      <c r="N5132" t="s">
        <v>32</v>
      </c>
      <c r="O5132" t="s">
        <v>33</v>
      </c>
      <c r="P5132">
        <v>2006</v>
      </c>
      <c r="V5132" t="str">
        <f>IF(OR(J5132 &lt; -10846.9, J5132 &gt; 74078.13), "T", "F")</f>
        <v>F</v>
      </c>
      <c r="AB5132">
        <v>6</v>
      </c>
      <c r="AC5132">
        <v>4</v>
      </c>
      <c r="AD5132">
        <v>280</v>
      </c>
      <c r="AE5132">
        <v>22</v>
      </c>
      <c r="AF5132">
        <v>16</v>
      </c>
      <c r="AG5132">
        <v>33250</v>
      </c>
      <c r="AJ5132">
        <v>2006</v>
      </c>
      <c r="AK5132" t="s">
        <v>439</v>
      </c>
      <c r="AL5132">
        <v>33250</v>
      </c>
    </row>
    <row r="5133" spans="1:38" x14ac:dyDescent="0.3">
      <c r="A5133" t="s">
        <v>439</v>
      </c>
      <c r="B5133" t="s">
        <v>496</v>
      </c>
      <c r="C5133">
        <v>190</v>
      </c>
      <c r="D5133" t="s">
        <v>30</v>
      </c>
      <c r="E5133" t="s">
        <v>19</v>
      </c>
      <c r="F5133" t="s">
        <v>20</v>
      </c>
      <c r="G5133">
        <v>6</v>
      </c>
      <c r="H5133">
        <v>2</v>
      </c>
      <c r="I5133">
        <v>298</v>
      </c>
      <c r="J5133">
        <v>33800</v>
      </c>
      <c r="K5133">
        <v>24</v>
      </c>
      <c r="L5133">
        <v>17</v>
      </c>
      <c r="M5133" t="s">
        <v>27</v>
      </c>
      <c r="N5133" t="s">
        <v>32</v>
      </c>
      <c r="O5133" t="s">
        <v>23</v>
      </c>
      <c r="P5133">
        <v>2006</v>
      </c>
      <c r="V5133" t="str">
        <f>IF(OR(J5133 &lt; -10846.9, J5133 &gt; 74078.13), "T", "F")</f>
        <v>F</v>
      </c>
      <c r="AB5133">
        <v>6</v>
      </c>
      <c r="AC5133">
        <v>2</v>
      </c>
      <c r="AD5133">
        <v>298</v>
      </c>
      <c r="AE5133">
        <v>24</v>
      </c>
      <c r="AF5133">
        <v>17</v>
      </c>
      <c r="AG5133">
        <v>33800</v>
      </c>
      <c r="AJ5133">
        <v>2006</v>
      </c>
      <c r="AK5133" t="s">
        <v>439</v>
      </c>
      <c r="AL5133">
        <v>33800</v>
      </c>
    </row>
    <row r="5134" spans="1:38" x14ac:dyDescent="0.3">
      <c r="A5134" t="s">
        <v>439</v>
      </c>
      <c r="B5134" t="s">
        <v>496</v>
      </c>
      <c r="C5134">
        <v>190</v>
      </c>
      <c r="D5134" t="s">
        <v>30</v>
      </c>
      <c r="E5134" t="s">
        <v>34</v>
      </c>
      <c r="F5134" t="s">
        <v>20</v>
      </c>
      <c r="G5134">
        <v>6</v>
      </c>
      <c r="H5134">
        <v>2</v>
      </c>
      <c r="I5134">
        <v>280</v>
      </c>
      <c r="J5134">
        <v>33200</v>
      </c>
      <c r="K5134">
        <v>23</v>
      </c>
      <c r="L5134">
        <v>17</v>
      </c>
      <c r="M5134" t="s">
        <v>25</v>
      </c>
      <c r="N5134" t="s">
        <v>32</v>
      </c>
      <c r="O5134" t="s">
        <v>23</v>
      </c>
      <c r="P5134">
        <v>2006</v>
      </c>
      <c r="V5134" t="str">
        <f>IF(OR(J5134 &lt; -10846.9, J5134 &gt; 74078.13), "T", "F")</f>
        <v>F</v>
      </c>
      <c r="AB5134">
        <v>6</v>
      </c>
      <c r="AC5134">
        <v>2</v>
      </c>
      <c r="AD5134">
        <v>280</v>
      </c>
      <c r="AE5134">
        <v>23</v>
      </c>
      <c r="AF5134">
        <v>17</v>
      </c>
      <c r="AG5134">
        <v>33200</v>
      </c>
      <c r="AJ5134">
        <v>2006</v>
      </c>
      <c r="AK5134" t="s">
        <v>439</v>
      </c>
      <c r="AL5134">
        <v>33200</v>
      </c>
    </row>
    <row r="5135" spans="1:38" x14ac:dyDescent="0.3">
      <c r="A5135" t="s">
        <v>439</v>
      </c>
      <c r="B5135" t="s">
        <v>496</v>
      </c>
      <c r="C5135">
        <v>190</v>
      </c>
      <c r="D5135" t="s">
        <v>30</v>
      </c>
      <c r="E5135" t="s">
        <v>34</v>
      </c>
      <c r="F5135" t="s">
        <v>20</v>
      </c>
      <c r="G5135">
        <v>6</v>
      </c>
      <c r="H5135">
        <v>4</v>
      </c>
      <c r="I5135">
        <v>280</v>
      </c>
      <c r="J5135">
        <v>31450</v>
      </c>
      <c r="K5135">
        <v>23</v>
      </c>
      <c r="L5135">
        <v>17</v>
      </c>
      <c r="M5135" t="s">
        <v>25</v>
      </c>
      <c r="N5135" t="s">
        <v>32</v>
      </c>
      <c r="O5135" t="s">
        <v>33</v>
      </c>
      <c r="P5135">
        <v>2006</v>
      </c>
      <c r="V5135" t="str">
        <f>IF(OR(J5135 &lt; -10846.9, J5135 &gt; 74078.13), "T", "F")</f>
        <v>F</v>
      </c>
      <c r="AB5135">
        <v>6</v>
      </c>
      <c r="AC5135">
        <v>4</v>
      </c>
      <c r="AD5135">
        <v>280</v>
      </c>
      <c r="AE5135">
        <v>23</v>
      </c>
      <c r="AF5135">
        <v>17</v>
      </c>
      <c r="AG5135">
        <v>31450</v>
      </c>
      <c r="AJ5135">
        <v>2006</v>
      </c>
      <c r="AK5135" t="s">
        <v>439</v>
      </c>
      <c r="AL5135">
        <v>31450</v>
      </c>
    </row>
    <row r="5136" spans="1:38" x14ac:dyDescent="0.3">
      <c r="A5136" t="s">
        <v>439</v>
      </c>
      <c r="B5136" t="s">
        <v>496</v>
      </c>
      <c r="C5136">
        <v>190</v>
      </c>
      <c r="D5136" t="s">
        <v>30</v>
      </c>
      <c r="E5136" t="s">
        <v>19</v>
      </c>
      <c r="F5136" t="s">
        <v>20</v>
      </c>
      <c r="G5136">
        <v>6</v>
      </c>
      <c r="H5136">
        <v>4</v>
      </c>
      <c r="I5136">
        <v>298</v>
      </c>
      <c r="J5136">
        <v>31200</v>
      </c>
      <c r="K5136">
        <v>24</v>
      </c>
      <c r="L5136">
        <v>17</v>
      </c>
      <c r="M5136" t="s">
        <v>27</v>
      </c>
      <c r="N5136" t="s">
        <v>32</v>
      </c>
      <c r="O5136" t="s">
        <v>33</v>
      </c>
      <c r="P5136">
        <v>2006</v>
      </c>
      <c r="V5136" t="str">
        <f>IF(OR(J5136 &lt; -10846.9, J5136 &gt; 74078.13), "T", "F")</f>
        <v>F</v>
      </c>
      <c r="AB5136">
        <v>6</v>
      </c>
      <c r="AC5136">
        <v>4</v>
      </c>
      <c r="AD5136">
        <v>298</v>
      </c>
      <c r="AE5136">
        <v>24</v>
      </c>
      <c r="AF5136">
        <v>17</v>
      </c>
      <c r="AG5136">
        <v>31200</v>
      </c>
      <c r="AJ5136">
        <v>2006</v>
      </c>
      <c r="AK5136" t="s">
        <v>439</v>
      </c>
      <c r="AL5136">
        <v>31200</v>
      </c>
    </row>
    <row r="5137" spans="1:38" x14ac:dyDescent="0.3">
      <c r="A5137" t="s">
        <v>439</v>
      </c>
      <c r="B5137" t="s">
        <v>496</v>
      </c>
      <c r="C5137">
        <v>190</v>
      </c>
      <c r="D5137" t="s">
        <v>18</v>
      </c>
      <c r="E5137" t="s">
        <v>34</v>
      </c>
      <c r="F5137" t="s">
        <v>20</v>
      </c>
      <c r="G5137">
        <v>6</v>
      </c>
      <c r="H5137">
        <v>2</v>
      </c>
      <c r="I5137">
        <v>275</v>
      </c>
      <c r="J5137">
        <v>33450</v>
      </c>
      <c r="K5137">
        <v>23</v>
      </c>
      <c r="L5137">
        <v>16</v>
      </c>
      <c r="M5137" t="s">
        <v>25</v>
      </c>
      <c r="N5137" t="s">
        <v>32</v>
      </c>
      <c r="O5137" t="s">
        <v>23</v>
      </c>
      <c r="P5137">
        <v>2007</v>
      </c>
      <c r="V5137" t="str">
        <f>IF(OR(J5137 &lt; -10846.9, J5137 &gt; 74078.13), "T", "F")</f>
        <v>F</v>
      </c>
      <c r="AB5137">
        <v>6</v>
      </c>
      <c r="AC5137">
        <v>2</v>
      </c>
      <c r="AD5137">
        <v>275</v>
      </c>
      <c r="AE5137">
        <v>23</v>
      </c>
      <c r="AF5137">
        <v>16</v>
      </c>
      <c r="AG5137">
        <v>33450</v>
      </c>
      <c r="AJ5137">
        <v>2007</v>
      </c>
      <c r="AK5137" t="s">
        <v>439</v>
      </c>
      <c r="AL5137">
        <v>33450</v>
      </c>
    </row>
    <row r="5138" spans="1:38" x14ac:dyDescent="0.3">
      <c r="A5138" t="s">
        <v>439</v>
      </c>
      <c r="B5138" t="s">
        <v>496</v>
      </c>
      <c r="C5138">
        <v>190</v>
      </c>
      <c r="D5138" t="s">
        <v>18</v>
      </c>
      <c r="E5138" t="s">
        <v>34</v>
      </c>
      <c r="F5138" t="s">
        <v>20</v>
      </c>
      <c r="G5138">
        <v>6</v>
      </c>
      <c r="H5138">
        <v>4</v>
      </c>
      <c r="I5138">
        <v>306</v>
      </c>
      <c r="J5138">
        <v>33450</v>
      </c>
      <c r="K5138">
        <v>24</v>
      </c>
      <c r="L5138">
        <v>17</v>
      </c>
      <c r="M5138" t="s">
        <v>27</v>
      </c>
      <c r="N5138" t="s">
        <v>32</v>
      </c>
      <c r="O5138" t="s">
        <v>33</v>
      </c>
      <c r="P5138">
        <v>2007</v>
      </c>
      <c r="V5138" t="str">
        <f>IF(OR(J5138 &lt; -10846.9, J5138 &gt; 74078.13), "T", "F")</f>
        <v>F</v>
      </c>
      <c r="AB5138">
        <v>6</v>
      </c>
      <c r="AC5138">
        <v>4</v>
      </c>
      <c r="AD5138">
        <v>306</v>
      </c>
      <c r="AE5138">
        <v>24</v>
      </c>
      <c r="AF5138">
        <v>17</v>
      </c>
      <c r="AG5138">
        <v>33450</v>
      </c>
      <c r="AJ5138">
        <v>2007</v>
      </c>
      <c r="AK5138" t="s">
        <v>439</v>
      </c>
      <c r="AL5138">
        <v>33450</v>
      </c>
    </row>
    <row r="5139" spans="1:38" x14ac:dyDescent="0.3">
      <c r="A5139" t="s">
        <v>439</v>
      </c>
      <c r="B5139" t="s">
        <v>496</v>
      </c>
      <c r="C5139">
        <v>190</v>
      </c>
      <c r="D5139" t="s">
        <v>18</v>
      </c>
      <c r="E5139" t="s">
        <v>34</v>
      </c>
      <c r="F5139" t="s">
        <v>35</v>
      </c>
      <c r="G5139">
        <v>6</v>
      </c>
      <c r="H5139">
        <v>4</v>
      </c>
      <c r="I5139">
        <v>306</v>
      </c>
      <c r="J5139">
        <v>33950</v>
      </c>
      <c r="K5139">
        <v>23</v>
      </c>
      <c r="L5139">
        <v>17</v>
      </c>
      <c r="M5139" t="s">
        <v>28</v>
      </c>
      <c r="N5139" t="s">
        <v>32</v>
      </c>
      <c r="O5139" t="s">
        <v>33</v>
      </c>
      <c r="P5139">
        <v>2007</v>
      </c>
      <c r="V5139" t="str">
        <f>IF(OR(J5139 &lt; -10846.9, J5139 &gt; 74078.13), "T", "F")</f>
        <v>F</v>
      </c>
      <c r="AB5139">
        <v>6</v>
      </c>
      <c r="AC5139">
        <v>4</v>
      </c>
      <c r="AD5139">
        <v>306</v>
      </c>
      <c r="AE5139">
        <v>23</v>
      </c>
      <c r="AF5139">
        <v>17</v>
      </c>
      <c r="AG5139">
        <v>33950</v>
      </c>
      <c r="AJ5139">
        <v>2007</v>
      </c>
      <c r="AK5139" t="s">
        <v>439</v>
      </c>
      <c r="AL5139">
        <v>33950</v>
      </c>
    </row>
    <row r="5140" spans="1:38" x14ac:dyDescent="0.3">
      <c r="A5140" t="s">
        <v>439</v>
      </c>
      <c r="B5140" t="s">
        <v>496</v>
      </c>
      <c r="C5140">
        <v>190</v>
      </c>
      <c r="D5140" t="s">
        <v>18</v>
      </c>
      <c r="E5140" t="s">
        <v>19</v>
      </c>
      <c r="F5140" t="s">
        <v>20</v>
      </c>
      <c r="G5140">
        <v>6</v>
      </c>
      <c r="H5140">
        <v>2</v>
      </c>
      <c r="I5140">
        <v>293</v>
      </c>
      <c r="J5140">
        <v>34050</v>
      </c>
      <c r="K5140">
        <v>23</v>
      </c>
      <c r="L5140">
        <v>17</v>
      </c>
      <c r="M5140" t="s">
        <v>25</v>
      </c>
      <c r="N5140" t="s">
        <v>32</v>
      </c>
      <c r="O5140" t="s">
        <v>23</v>
      </c>
      <c r="P5140">
        <v>2007</v>
      </c>
      <c r="V5140" t="str">
        <f>IF(OR(J5140 &lt; -10846.9, J5140 &gt; 74078.13), "T", "F")</f>
        <v>F</v>
      </c>
      <c r="AB5140">
        <v>6</v>
      </c>
      <c r="AC5140">
        <v>2</v>
      </c>
      <c r="AD5140">
        <v>293</v>
      </c>
      <c r="AE5140">
        <v>23</v>
      </c>
      <c r="AF5140">
        <v>17</v>
      </c>
      <c r="AG5140">
        <v>34050</v>
      </c>
      <c r="AJ5140">
        <v>2007</v>
      </c>
      <c r="AK5140" t="s">
        <v>439</v>
      </c>
      <c r="AL5140">
        <v>34050</v>
      </c>
    </row>
    <row r="5141" spans="1:38" x14ac:dyDescent="0.3">
      <c r="A5141" t="s">
        <v>439</v>
      </c>
      <c r="B5141" t="s">
        <v>496</v>
      </c>
      <c r="C5141">
        <v>190</v>
      </c>
      <c r="D5141" t="s">
        <v>18</v>
      </c>
      <c r="E5141" t="s">
        <v>34</v>
      </c>
      <c r="F5141" t="s">
        <v>20</v>
      </c>
      <c r="G5141">
        <v>6</v>
      </c>
      <c r="H5141">
        <v>4</v>
      </c>
      <c r="I5141">
        <v>306</v>
      </c>
      <c r="J5141">
        <v>31900</v>
      </c>
      <c r="K5141">
        <v>24</v>
      </c>
      <c r="L5141">
        <v>17</v>
      </c>
      <c r="M5141" t="s">
        <v>28</v>
      </c>
      <c r="N5141" t="s">
        <v>32</v>
      </c>
      <c r="O5141" t="s">
        <v>33</v>
      </c>
      <c r="P5141">
        <v>2007</v>
      </c>
      <c r="V5141" t="str">
        <f>IF(OR(J5141 &lt; -10846.9, J5141 &gt; 74078.13), "T", "F")</f>
        <v>F</v>
      </c>
      <c r="AB5141">
        <v>6</v>
      </c>
      <c r="AC5141">
        <v>4</v>
      </c>
      <c r="AD5141">
        <v>306</v>
      </c>
      <c r="AE5141">
        <v>24</v>
      </c>
      <c r="AF5141">
        <v>17</v>
      </c>
      <c r="AG5141">
        <v>31900</v>
      </c>
      <c r="AJ5141">
        <v>2007</v>
      </c>
      <c r="AK5141" t="s">
        <v>439</v>
      </c>
      <c r="AL5141">
        <v>31900</v>
      </c>
    </row>
    <row r="5142" spans="1:38" x14ac:dyDescent="0.3">
      <c r="A5142" t="s">
        <v>439</v>
      </c>
      <c r="B5142" t="s">
        <v>496</v>
      </c>
      <c r="C5142">
        <v>190</v>
      </c>
      <c r="D5142" t="s">
        <v>18</v>
      </c>
      <c r="E5142" t="s">
        <v>34</v>
      </c>
      <c r="F5142" t="s">
        <v>20</v>
      </c>
      <c r="G5142">
        <v>6</v>
      </c>
      <c r="H5142">
        <v>4</v>
      </c>
      <c r="I5142">
        <v>306</v>
      </c>
      <c r="J5142">
        <v>31450</v>
      </c>
      <c r="K5142">
        <v>24</v>
      </c>
      <c r="L5142">
        <v>17</v>
      </c>
      <c r="M5142" t="s">
        <v>28</v>
      </c>
      <c r="N5142" t="s">
        <v>32</v>
      </c>
      <c r="O5142" t="s">
        <v>33</v>
      </c>
      <c r="P5142">
        <v>2007</v>
      </c>
      <c r="V5142" t="str">
        <f>IF(OR(J5142 &lt; -10846.9, J5142 &gt; 74078.13), "T", "F")</f>
        <v>F</v>
      </c>
      <c r="AB5142">
        <v>6</v>
      </c>
      <c r="AC5142">
        <v>4</v>
      </c>
      <c r="AD5142">
        <v>306</v>
      </c>
      <c r="AE5142">
        <v>24</v>
      </c>
      <c r="AF5142">
        <v>17</v>
      </c>
      <c r="AG5142">
        <v>31450</v>
      </c>
      <c r="AJ5142">
        <v>2007</v>
      </c>
      <c r="AK5142" t="s">
        <v>439</v>
      </c>
      <c r="AL5142">
        <v>31450</v>
      </c>
    </row>
    <row r="5143" spans="1:38" x14ac:dyDescent="0.3">
      <c r="A5143" t="s">
        <v>439</v>
      </c>
      <c r="B5143" t="s">
        <v>496</v>
      </c>
      <c r="C5143">
        <v>190</v>
      </c>
      <c r="D5143" t="s">
        <v>18</v>
      </c>
      <c r="E5143" t="s">
        <v>19</v>
      </c>
      <c r="F5143" t="s">
        <v>20</v>
      </c>
      <c r="G5143">
        <v>6</v>
      </c>
      <c r="H5143">
        <v>4</v>
      </c>
      <c r="I5143">
        <v>306</v>
      </c>
      <c r="J5143">
        <v>32250</v>
      </c>
      <c r="K5143">
        <v>25</v>
      </c>
      <c r="L5143">
        <v>17</v>
      </c>
      <c r="M5143" t="s">
        <v>27</v>
      </c>
      <c r="N5143" t="s">
        <v>32</v>
      </c>
      <c r="O5143" t="s">
        <v>33</v>
      </c>
      <c r="P5143">
        <v>2007</v>
      </c>
      <c r="V5143" t="str">
        <f>IF(OR(J5143 &lt; -10846.9, J5143 &gt; 74078.13), "T", "F")</f>
        <v>F</v>
      </c>
      <c r="AB5143">
        <v>6</v>
      </c>
      <c r="AC5143">
        <v>4</v>
      </c>
      <c r="AD5143">
        <v>306</v>
      </c>
      <c r="AE5143">
        <v>25</v>
      </c>
      <c r="AF5143">
        <v>17</v>
      </c>
      <c r="AG5143">
        <v>32250</v>
      </c>
      <c r="AJ5143">
        <v>2007</v>
      </c>
      <c r="AK5143" t="s">
        <v>439</v>
      </c>
      <c r="AL5143">
        <v>32250</v>
      </c>
    </row>
    <row r="5144" spans="1:38" x14ac:dyDescent="0.3">
      <c r="A5144" t="s">
        <v>439</v>
      </c>
      <c r="B5144" t="s">
        <v>496</v>
      </c>
      <c r="C5144">
        <v>190</v>
      </c>
      <c r="D5144" t="s">
        <v>18</v>
      </c>
      <c r="E5144" t="s">
        <v>34</v>
      </c>
      <c r="F5144" t="s">
        <v>20</v>
      </c>
      <c r="G5144">
        <v>6</v>
      </c>
      <c r="H5144">
        <v>4</v>
      </c>
      <c r="I5144">
        <v>306</v>
      </c>
      <c r="J5144">
        <v>32250</v>
      </c>
      <c r="K5144">
        <v>24</v>
      </c>
      <c r="L5144">
        <v>17</v>
      </c>
      <c r="M5144" t="s">
        <v>28</v>
      </c>
      <c r="N5144" t="s">
        <v>32</v>
      </c>
      <c r="O5144" t="s">
        <v>33</v>
      </c>
      <c r="P5144">
        <v>2008</v>
      </c>
      <c r="V5144" t="str">
        <f>IF(OR(J5144 &lt; -10846.9, J5144 &gt; 74078.13), "T", "F")</f>
        <v>F</v>
      </c>
      <c r="AB5144">
        <v>6</v>
      </c>
      <c r="AC5144">
        <v>4</v>
      </c>
      <c r="AD5144">
        <v>306</v>
      </c>
      <c r="AE5144">
        <v>24</v>
      </c>
      <c r="AF5144">
        <v>17</v>
      </c>
      <c r="AG5144">
        <v>32250</v>
      </c>
      <c r="AJ5144">
        <v>2008</v>
      </c>
      <c r="AK5144" t="s">
        <v>439</v>
      </c>
      <c r="AL5144">
        <v>32250</v>
      </c>
    </row>
    <row r="5145" spans="1:38" x14ac:dyDescent="0.3">
      <c r="A5145" t="s">
        <v>439</v>
      </c>
      <c r="B5145" t="s">
        <v>496</v>
      </c>
      <c r="C5145">
        <v>190</v>
      </c>
      <c r="D5145" t="s">
        <v>18</v>
      </c>
      <c r="E5145" t="s">
        <v>34</v>
      </c>
      <c r="F5145" t="s">
        <v>35</v>
      </c>
      <c r="G5145">
        <v>6</v>
      </c>
      <c r="H5145">
        <v>4</v>
      </c>
      <c r="I5145">
        <v>306</v>
      </c>
      <c r="J5145">
        <v>34750</v>
      </c>
      <c r="K5145">
        <v>23</v>
      </c>
      <c r="L5145">
        <v>17</v>
      </c>
      <c r="M5145" t="s">
        <v>25</v>
      </c>
      <c r="N5145" t="s">
        <v>32</v>
      </c>
      <c r="O5145" t="s">
        <v>33</v>
      </c>
      <c r="P5145">
        <v>2008</v>
      </c>
      <c r="V5145" t="str">
        <f>IF(OR(J5145 &lt; -10846.9, J5145 &gt; 74078.13), "T", "F")</f>
        <v>F</v>
      </c>
      <c r="AB5145">
        <v>6</v>
      </c>
      <c r="AC5145">
        <v>4</v>
      </c>
      <c r="AD5145">
        <v>306</v>
      </c>
      <c r="AE5145">
        <v>23</v>
      </c>
      <c r="AF5145">
        <v>17</v>
      </c>
      <c r="AG5145">
        <v>34750</v>
      </c>
      <c r="AJ5145">
        <v>2008</v>
      </c>
      <c r="AK5145" t="s">
        <v>439</v>
      </c>
      <c r="AL5145">
        <v>34750</v>
      </c>
    </row>
    <row r="5146" spans="1:38" x14ac:dyDescent="0.3">
      <c r="A5146" t="s">
        <v>439</v>
      </c>
      <c r="B5146" t="s">
        <v>496</v>
      </c>
      <c r="C5146">
        <v>190</v>
      </c>
      <c r="D5146" t="s">
        <v>18</v>
      </c>
      <c r="E5146" t="s">
        <v>34</v>
      </c>
      <c r="F5146" t="s">
        <v>20</v>
      </c>
      <c r="G5146">
        <v>6</v>
      </c>
      <c r="H5146">
        <v>4</v>
      </c>
      <c r="I5146">
        <v>306</v>
      </c>
      <c r="J5146">
        <v>32700</v>
      </c>
      <c r="K5146">
        <v>24</v>
      </c>
      <c r="L5146">
        <v>17</v>
      </c>
      <c r="M5146" t="s">
        <v>25</v>
      </c>
      <c r="N5146" t="s">
        <v>32</v>
      </c>
      <c r="O5146" t="s">
        <v>33</v>
      </c>
      <c r="P5146">
        <v>2008</v>
      </c>
      <c r="V5146" t="str">
        <f>IF(OR(J5146 &lt; -10846.9, J5146 &gt; 74078.13), "T", "F")</f>
        <v>F</v>
      </c>
      <c r="AB5146">
        <v>6</v>
      </c>
      <c r="AC5146">
        <v>4</v>
      </c>
      <c r="AD5146">
        <v>306</v>
      </c>
      <c r="AE5146">
        <v>24</v>
      </c>
      <c r="AF5146">
        <v>17</v>
      </c>
      <c r="AG5146">
        <v>32700</v>
      </c>
      <c r="AJ5146">
        <v>2008</v>
      </c>
      <c r="AK5146" t="s">
        <v>439</v>
      </c>
      <c r="AL5146">
        <v>32700</v>
      </c>
    </row>
    <row r="5147" spans="1:38" x14ac:dyDescent="0.3">
      <c r="A5147" t="s">
        <v>439</v>
      </c>
      <c r="B5147" t="s">
        <v>496</v>
      </c>
      <c r="C5147">
        <v>190</v>
      </c>
      <c r="D5147" t="s">
        <v>18</v>
      </c>
      <c r="E5147" t="s">
        <v>19</v>
      </c>
      <c r="F5147" t="s">
        <v>20</v>
      </c>
      <c r="G5147">
        <v>6</v>
      </c>
      <c r="H5147">
        <v>4</v>
      </c>
      <c r="I5147">
        <v>306</v>
      </c>
      <c r="J5147">
        <v>33050</v>
      </c>
      <c r="K5147">
        <v>25</v>
      </c>
      <c r="L5147">
        <v>17</v>
      </c>
      <c r="M5147" t="s">
        <v>27</v>
      </c>
      <c r="N5147" t="s">
        <v>32</v>
      </c>
      <c r="O5147" t="s">
        <v>33</v>
      </c>
      <c r="P5147">
        <v>2008</v>
      </c>
      <c r="V5147" t="str">
        <f>IF(OR(J5147 &lt; -10846.9, J5147 &gt; 74078.13), "T", "F")</f>
        <v>F</v>
      </c>
      <c r="AB5147">
        <v>6</v>
      </c>
      <c r="AC5147">
        <v>4</v>
      </c>
      <c r="AD5147">
        <v>306</v>
      </c>
      <c r="AE5147">
        <v>25</v>
      </c>
      <c r="AF5147">
        <v>17</v>
      </c>
      <c r="AG5147">
        <v>33050</v>
      </c>
      <c r="AJ5147">
        <v>2008</v>
      </c>
      <c r="AK5147" t="s">
        <v>439</v>
      </c>
      <c r="AL5147">
        <v>33050</v>
      </c>
    </row>
    <row r="5148" spans="1:38" x14ac:dyDescent="0.3">
      <c r="A5148" t="s">
        <v>439</v>
      </c>
      <c r="B5148" t="s">
        <v>497</v>
      </c>
      <c r="C5148">
        <v>190</v>
      </c>
      <c r="D5148" t="s">
        <v>18</v>
      </c>
      <c r="E5148" t="s">
        <v>19</v>
      </c>
      <c r="F5148" t="s">
        <v>20</v>
      </c>
      <c r="G5148">
        <v>6</v>
      </c>
      <c r="H5148">
        <v>2</v>
      </c>
      <c r="I5148">
        <v>325</v>
      </c>
      <c r="J5148">
        <v>46950</v>
      </c>
      <c r="K5148">
        <v>24</v>
      </c>
      <c r="L5148">
        <v>16</v>
      </c>
      <c r="M5148" t="s">
        <v>25</v>
      </c>
      <c r="N5148" t="s">
        <v>32</v>
      </c>
      <c r="O5148" t="s">
        <v>26</v>
      </c>
      <c r="P5148">
        <v>2010</v>
      </c>
      <c r="V5148" t="str">
        <f>IF(OR(J5148 &lt; -10846.9, J5148 &gt; 74078.13), "T", "F")</f>
        <v>F</v>
      </c>
      <c r="AB5148">
        <v>6</v>
      </c>
      <c r="AC5148">
        <v>2</v>
      </c>
      <c r="AD5148">
        <v>325</v>
      </c>
      <c r="AE5148">
        <v>24</v>
      </c>
      <c r="AF5148">
        <v>16</v>
      </c>
      <c r="AG5148">
        <v>46950</v>
      </c>
      <c r="AJ5148">
        <v>2010</v>
      </c>
      <c r="AK5148" t="s">
        <v>439</v>
      </c>
      <c r="AL5148">
        <v>46950</v>
      </c>
    </row>
    <row r="5149" spans="1:38" x14ac:dyDescent="0.3">
      <c r="A5149" t="s">
        <v>439</v>
      </c>
      <c r="B5149" t="s">
        <v>497</v>
      </c>
      <c r="C5149">
        <v>190</v>
      </c>
      <c r="D5149" t="s">
        <v>18</v>
      </c>
      <c r="E5149" t="s">
        <v>34</v>
      </c>
      <c r="F5149" t="s">
        <v>20</v>
      </c>
      <c r="G5149">
        <v>6</v>
      </c>
      <c r="H5149">
        <v>2</v>
      </c>
      <c r="I5149">
        <v>325</v>
      </c>
      <c r="J5149">
        <v>54900</v>
      </c>
      <c r="K5149">
        <v>25</v>
      </c>
      <c r="L5149">
        <v>17</v>
      </c>
      <c r="M5149" t="s">
        <v>25</v>
      </c>
      <c r="N5149" t="s">
        <v>32</v>
      </c>
      <c r="O5149" t="s">
        <v>26</v>
      </c>
      <c r="P5149">
        <v>2010</v>
      </c>
      <c r="V5149" t="str">
        <f>IF(OR(J5149 &lt; -10846.9, J5149 &gt; 74078.13), "T", "F")</f>
        <v>F</v>
      </c>
      <c r="AB5149">
        <v>6</v>
      </c>
      <c r="AC5149">
        <v>2</v>
      </c>
      <c r="AD5149">
        <v>325</v>
      </c>
      <c r="AE5149">
        <v>25</v>
      </c>
      <c r="AF5149">
        <v>17</v>
      </c>
      <c r="AG5149">
        <v>54900</v>
      </c>
      <c r="AJ5149">
        <v>2010</v>
      </c>
      <c r="AK5149" t="s">
        <v>439</v>
      </c>
      <c r="AL5149">
        <v>54900</v>
      </c>
    </row>
    <row r="5150" spans="1:38" x14ac:dyDescent="0.3">
      <c r="A5150" t="s">
        <v>439</v>
      </c>
      <c r="B5150" t="s">
        <v>497</v>
      </c>
      <c r="C5150">
        <v>190</v>
      </c>
      <c r="D5150" t="s">
        <v>18</v>
      </c>
      <c r="E5150" t="s">
        <v>34</v>
      </c>
      <c r="F5150" t="s">
        <v>20</v>
      </c>
      <c r="G5150">
        <v>6</v>
      </c>
      <c r="H5150">
        <v>2</v>
      </c>
      <c r="I5150">
        <v>325</v>
      </c>
      <c r="J5150">
        <v>44350</v>
      </c>
      <c r="K5150">
        <v>25</v>
      </c>
      <c r="L5150">
        <v>17</v>
      </c>
      <c r="M5150" t="s">
        <v>25</v>
      </c>
      <c r="N5150" t="s">
        <v>32</v>
      </c>
      <c r="O5150" t="s">
        <v>26</v>
      </c>
      <c r="P5150">
        <v>2010</v>
      </c>
      <c r="V5150" t="str">
        <f>IF(OR(J5150 &lt; -10846.9, J5150 &gt; 74078.13), "T", "F")</f>
        <v>F</v>
      </c>
      <c r="AB5150">
        <v>6</v>
      </c>
      <c r="AC5150">
        <v>2</v>
      </c>
      <c r="AD5150">
        <v>325</v>
      </c>
      <c r="AE5150">
        <v>25</v>
      </c>
      <c r="AF5150">
        <v>17</v>
      </c>
      <c r="AG5150">
        <v>44350</v>
      </c>
      <c r="AJ5150">
        <v>2010</v>
      </c>
      <c r="AK5150" t="s">
        <v>439</v>
      </c>
      <c r="AL5150">
        <v>44350</v>
      </c>
    </row>
    <row r="5151" spans="1:38" x14ac:dyDescent="0.3">
      <c r="A5151" t="s">
        <v>439</v>
      </c>
      <c r="B5151" t="s">
        <v>498</v>
      </c>
      <c r="C5151">
        <v>190</v>
      </c>
      <c r="D5151" t="s">
        <v>39</v>
      </c>
      <c r="E5151" t="s">
        <v>34</v>
      </c>
      <c r="F5151" t="s">
        <v>20</v>
      </c>
      <c r="G5151">
        <v>6</v>
      </c>
      <c r="H5151">
        <v>2</v>
      </c>
      <c r="I5151">
        <v>330</v>
      </c>
      <c r="J5151">
        <v>37500</v>
      </c>
      <c r="K5151">
        <v>27</v>
      </c>
      <c r="L5151">
        <v>19</v>
      </c>
      <c r="M5151" t="s">
        <v>25</v>
      </c>
      <c r="N5151" t="s">
        <v>32</v>
      </c>
      <c r="O5151" t="s">
        <v>23</v>
      </c>
      <c r="P5151">
        <v>2010</v>
      </c>
      <c r="V5151" t="str">
        <f>IF(OR(J5151 &lt; -10846.9, J5151 &gt; 74078.13), "T", "F")</f>
        <v>F</v>
      </c>
      <c r="AB5151">
        <v>6</v>
      </c>
      <c r="AC5151">
        <v>2</v>
      </c>
      <c r="AD5151">
        <v>330</v>
      </c>
      <c r="AE5151">
        <v>27</v>
      </c>
      <c r="AF5151">
        <v>19</v>
      </c>
      <c r="AG5151">
        <v>37500</v>
      </c>
      <c r="AJ5151">
        <v>2010</v>
      </c>
      <c r="AK5151" t="s">
        <v>439</v>
      </c>
      <c r="AL5151">
        <v>37500</v>
      </c>
    </row>
    <row r="5152" spans="1:38" x14ac:dyDescent="0.3">
      <c r="A5152" t="s">
        <v>439</v>
      </c>
      <c r="B5152" t="s">
        <v>498</v>
      </c>
      <c r="C5152">
        <v>190</v>
      </c>
      <c r="D5152" t="s">
        <v>39</v>
      </c>
      <c r="E5152" t="s">
        <v>34</v>
      </c>
      <c r="F5152" t="s">
        <v>20</v>
      </c>
      <c r="G5152">
        <v>6</v>
      </c>
      <c r="H5152">
        <v>2</v>
      </c>
      <c r="I5152">
        <v>330</v>
      </c>
      <c r="J5152">
        <v>36050</v>
      </c>
      <c r="K5152">
        <v>27</v>
      </c>
      <c r="L5152">
        <v>19</v>
      </c>
      <c r="M5152" t="s">
        <v>28</v>
      </c>
      <c r="N5152" t="s">
        <v>32</v>
      </c>
      <c r="O5152" t="s">
        <v>23</v>
      </c>
      <c r="P5152">
        <v>2010</v>
      </c>
      <c r="V5152" t="str">
        <f>IF(OR(J5152 &lt; -10846.9, J5152 &gt; 74078.13), "T", "F")</f>
        <v>F</v>
      </c>
      <c r="AB5152">
        <v>6</v>
      </c>
      <c r="AC5152">
        <v>2</v>
      </c>
      <c r="AD5152">
        <v>330</v>
      </c>
      <c r="AE5152">
        <v>27</v>
      </c>
      <c r="AF5152">
        <v>19</v>
      </c>
      <c r="AG5152">
        <v>36050</v>
      </c>
      <c r="AJ5152">
        <v>2010</v>
      </c>
      <c r="AK5152" t="s">
        <v>439</v>
      </c>
      <c r="AL5152">
        <v>36050</v>
      </c>
    </row>
    <row r="5153" spans="1:38" x14ac:dyDescent="0.3">
      <c r="A5153" t="s">
        <v>439</v>
      </c>
      <c r="B5153" t="s">
        <v>498</v>
      </c>
      <c r="C5153">
        <v>190</v>
      </c>
      <c r="D5153" t="s">
        <v>39</v>
      </c>
      <c r="E5153" t="s">
        <v>34</v>
      </c>
      <c r="F5153" t="s">
        <v>35</v>
      </c>
      <c r="G5153">
        <v>6</v>
      </c>
      <c r="H5153">
        <v>2</v>
      </c>
      <c r="I5153">
        <v>330</v>
      </c>
      <c r="J5153">
        <v>39150</v>
      </c>
      <c r="K5153">
        <v>25</v>
      </c>
      <c r="L5153">
        <v>18</v>
      </c>
      <c r="M5153" t="s">
        <v>28</v>
      </c>
      <c r="N5153" t="s">
        <v>32</v>
      </c>
      <c r="O5153" t="s">
        <v>23</v>
      </c>
      <c r="P5153">
        <v>2010</v>
      </c>
      <c r="V5153" t="str">
        <f>IF(OR(J5153 &lt; -10846.9, J5153 &gt; 74078.13), "T", "F")</f>
        <v>F</v>
      </c>
      <c r="AB5153">
        <v>6</v>
      </c>
      <c r="AC5153">
        <v>2</v>
      </c>
      <c r="AD5153">
        <v>330</v>
      </c>
      <c r="AE5153">
        <v>25</v>
      </c>
      <c r="AF5153">
        <v>18</v>
      </c>
      <c r="AG5153">
        <v>39150</v>
      </c>
      <c r="AJ5153">
        <v>2010</v>
      </c>
      <c r="AK5153" t="s">
        <v>439</v>
      </c>
      <c r="AL5153">
        <v>39150</v>
      </c>
    </row>
    <row r="5154" spans="1:38" x14ac:dyDescent="0.3">
      <c r="A5154" t="s">
        <v>439</v>
      </c>
      <c r="B5154" t="s">
        <v>498</v>
      </c>
      <c r="C5154">
        <v>190</v>
      </c>
      <c r="D5154" t="s">
        <v>39</v>
      </c>
      <c r="E5154" t="s">
        <v>34</v>
      </c>
      <c r="F5154" t="s">
        <v>20</v>
      </c>
      <c r="G5154">
        <v>6</v>
      </c>
      <c r="H5154">
        <v>2</v>
      </c>
      <c r="I5154">
        <v>330</v>
      </c>
      <c r="J5154">
        <v>50550</v>
      </c>
      <c r="K5154">
        <v>27</v>
      </c>
      <c r="L5154">
        <v>19</v>
      </c>
      <c r="M5154" t="s">
        <v>27</v>
      </c>
      <c r="N5154" t="s">
        <v>32</v>
      </c>
      <c r="O5154" t="s">
        <v>23</v>
      </c>
      <c r="P5154">
        <v>2010</v>
      </c>
      <c r="V5154" t="str">
        <f>IF(OR(J5154 &lt; -10846.9, J5154 &gt; 74078.13), "T", "F")</f>
        <v>F</v>
      </c>
      <c r="AB5154">
        <v>6</v>
      </c>
      <c r="AC5154">
        <v>2</v>
      </c>
      <c r="AD5154">
        <v>330</v>
      </c>
      <c r="AE5154">
        <v>27</v>
      </c>
      <c r="AF5154">
        <v>19</v>
      </c>
      <c r="AG5154">
        <v>50550</v>
      </c>
      <c r="AJ5154">
        <v>2010</v>
      </c>
      <c r="AK5154" t="s">
        <v>439</v>
      </c>
      <c r="AL5154">
        <v>50550</v>
      </c>
    </row>
    <row r="5155" spans="1:38" x14ac:dyDescent="0.3">
      <c r="A5155" t="s">
        <v>439</v>
      </c>
      <c r="B5155" t="s">
        <v>498</v>
      </c>
      <c r="C5155">
        <v>190</v>
      </c>
      <c r="D5155" t="s">
        <v>39</v>
      </c>
      <c r="E5155" t="s">
        <v>19</v>
      </c>
      <c r="F5155" t="s">
        <v>20</v>
      </c>
      <c r="G5155">
        <v>6</v>
      </c>
      <c r="H5155">
        <v>2</v>
      </c>
      <c r="I5155">
        <v>330</v>
      </c>
      <c r="J5155">
        <v>40400</v>
      </c>
      <c r="K5155">
        <v>25</v>
      </c>
      <c r="L5155">
        <v>17</v>
      </c>
      <c r="M5155" t="s">
        <v>27</v>
      </c>
      <c r="N5155" t="s">
        <v>32</v>
      </c>
      <c r="O5155" t="s">
        <v>23</v>
      </c>
      <c r="P5155">
        <v>2010</v>
      </c>
      <c r="V5155" t="str">
        <f>IF(OR(J5155 &lt; -10846.9, J5155 &gt; 74078.13), "T", "F")</f>
        <v>F</v>
      </c>
      <c r="AB5155">
        <v>6</v>
      </c>
      <c r="AC5155">
        <v>2</v>
      </c>
      <c r="AD5155">
        <v>330</v>
      </c>
      <c r="AE5155">
        <v>25</v>
      </c>
      <c r="AF5155">
        <v>17</v>
      </c>
      <c r="AG5155">
        <v>40400</v>
      </c>
      <c r="AJ5155">
        <v>2010</v>
      </c>
      <c r="AK5155" t="s">
        <v>439</v>
      </c>
      <c r="AL5155">
        <v>40400</v>
      </c>
    </row>
    <row r="5156" spans="1:38" x14ac:dyDescent="0.3">
      <c r="A5156" t="s">
        <v>439</v>
      </c>
      <c r="B5156" t="s">
        <v>499</v>
      </c>
      <c r="C5156">
        <v>190</v>
      </c>
      <c r="D5156" t="s">
        <v>39</v>
      </c>
      <c r="E5156" t="s">
        <v>34</v>
      </c>
      <c r="F5156" t="s">
        <v>20</v>
      </c>
      <c r="G5156">
        <v>6</v>
      </c>
      <c r="H5156">
        <v>4</v>
      </c>
      <c r="I5156">
        <v>328</v>
      </c>
      <c r="J5156">
        <v>43350</v>
      </c>
      <c r="K5156">
        <v>27</v>
      </c>
      <c r="L5156">
        <v>19</v>
      </c>
      <c r="M5156" t="s">
        <v>27</v>
      </c>
      <c r="N5156" t="s">
        <v>32</v>
      </c>
      <c r="O5156" t="s">
        <v>33</v>
      </c>
      <c r="P5156">
        <v>2010</v>
      </c>
      <c r="V5156" t="str">
        <f>IF(OR(J5156 &lt; -10846.9, J5156 &gt; 74078.13), "T", "F")</f>
        <v>F</v>
      </c>
      <c r="AB5156">
        <v>6</v>
      </c>
      <c r="AC5156">
        <v>4</v>
      </c>
      <c r="AD5156">
        <v>328</v>
      </c>
      <c r="AE5156">
        <v>27</v>
      </c>
      <c r="AF5156">
        <v>19</v>
      </c>
      <c r="AG5156">
        <v>43350</v>
      </c>
      <c r="AJ5156">
        <v>2010</v>
      </c>
      <c r="AK5156" t="s">
        <v>439</v>
      </c>
      <c r="AL5156">
        <v>43350</v>
      </c>
    </row>
    <row r="5157" spans="1:38" x14ac:dyDescent="0.3">
      <c r="A5157" t="s">
        <v>439</v>
      </c>
      <c r="B5157" t="s">
        <v>499</v>
      </c>
      <c r="C5157">
        <v>190</v>
      </c>
      <c r="D5157" t="s">
        <v>39</v>
      </c>
      <c r="E5157" t="s">
        <v>34</v>
      </c>
      <c r="F5157" t="s">
        <v>20</v>
      </c>
      <c r="G5157">
        <v>6</v>
      </c>
      <c r="H5157">
        <v>4</v>
      </c>
      <c r="I5157">
        <v>328</v>
      </c>
      <c r="J5157">
        <v>33250</v>
      </c>
      <c r="K5157">
        <v>27</v>
      </c>
      <c r="L5157">
        <v>19</v>
      </c>
      <c r="M5157" t="s">
        <v>28</v>
      </c>
      <c r="N5157" t="s">
        <v>32</v>
      </c>
      <c r="O5157" t="s">
        <v>33</v>
      </c>
      <c r="P5157">
        <v>2010</v>
      </c>
      <c r="V5157" t="str">
        <f>IF(OR(J5157 &lt; -10846.9, J5157 &gt; 74078.13), "T", "F")</f>
        <v>F</v>
      </c>
      <c r="AB5157">
        <v>6</v>
      </c>
      <c r="AC5157">
        <v>4</v>
      </c>
      <c r="AD5157">
        <v>328</v>
      </c>
      <c r="AE5157">
        <v>27</v>
      </c>
      <c r="AF5157">
        <v>19</v>
      </c>
      <c r="AG5157">
        <v>33250</v>
      </c>
      <c r="AJ5157">
        <v>2010</v>
      </c>
      <c r="AK5157" t="s">
        <v>439</v>
      </c>
      <c r="AL5157">
        <v>33250</v>
      </c>
    </row>
    <row r="5158" spans="1:38" x14ac:dyDescent="0.3">
      <c r="A5158" t="s">
        <v>439</v>
      </c>
      <c r="B5158" t="s">
        <v>499</v>
      </c>
      <c r="C5158">
        <v>190</v>
      </c>
      <c r="D5158" t="s">
        <v>39</v>
      </c>
      <c r="E5158" t="s">
        <v>34</v>
      </c>
      <c r="F5158" t="s">
        <v>35</v>
      </c>
      <c r="G5158">
        <v>6</v>
      </c>
      <c r="H5158">
        <v>4</v>
      </c>
      <c r="I5158">
        <v>328</v>
      </c>
      <c r="J5158">
        <v>36050</v>
      </c>
      <c r="K5158">
        <v>25</v>
      </c>
      <c r="L5158">
        <v>18</v>
      </c>
      <c r="M5158" t="s">
        <v>28</v>
      </c>
      <c r="N5158" t="s">
        <v>32</v>
      </c>
      <c r="O5158" t="s">
        <v>33</v>
      </c>
      <c r="P5158">
        <v>2010</v>
      </c>
      <c r="V5158" t="str">
        <f>IF(OR(J5158 &lt; -10846.9, J5158 &gt; 74078.13), "T", "F")</f>
        <v>F</v>
      </c>
      <c r="AB5158">
        <v>6</v>
      </c>
      <c r="AC5158">
        <v>4</v>
      </c>
      <c r="AD5158">
        <v>328</v>
      </c>
      <c r="AE5158">
        <v>25</v>
      </c>
      <c r="AF5158">
        <v>18</v>
      </c>
      <c r="AG5158">
        <v>36050</v>
      </c>
      <c r="AJ5158">
        <v>2010</v>
      </c>
      <c r="AK5158" t="s">
        <v>439</v>
      </c>
      <c r="AL5158">
        <v>36050</v>
      </c>
    </row>
    <row r="5159" spans="1:38" x14ac:dyDescent="0.3">
      <c r="A5159" t="s">
        <v>439</v>
      </c>
      <c r="B5159" t="s">
        <v>499</v>
      </c>
      <c r="C5159">
        <v>190</v>
      </c>
      <c r="D5159" t="s">
        <v>39</v>
      </c>
      <c r="E5159" t="s">
        <v>34</v>
      </c>
      <c r="F5159" t="s">
        <v>35</v>
      </c>
      <c r="G5159">
        <v>6</v>
      </c>
      <c r="H5159">
        <v>4</v>
      </c>
      <c r="I5159">
        <v>328</v>
      </c>
      <c r="J5159">
        <v>43550</v>
      </c>
      <c r="K5159">
        <v>25</v>
      </c>
      <c r="L5159">
        <v>18</v>
      </c>
      <c r="M5159" t="s">
        <v>28</v>
      </c>
      <c r="N5159" t="s">
        <v>32</v>
      </c>
      <c r="O5159" t="s">
        <v>33</v>
      </c>
      <c r="P5159">
        <v>2010</v>
      </c>
      <c r="V5159" t="str">
        <f>IF(OR(J5159 &lt; -10846.9, J5159 &gt; 74078.13), "T", "F")</f>
        <v>F</v>
      </c>
      <c r="AB5159">
        <v>6</v>
      </c>
      <c r="AC5159">
        <v>4</v>
      </c>
      <c r="AD5159">
        <v>328</v>
      </c>
      <c r="AE5159">
        <v>25</v>
      </c>
      <c r="AF5159">
        <v>18</v>
      </c>
      <c r="AG5159">
        <v>43550</v>
      </c>
      <c r="AJ5159">
        <v>2010</v>
      </c>
      <c r="AK5159" t="s">
        <v>439</v>
      </c>
      <c r="AL5159">
        <v>43550</v>
      </c>
    </row>
    <row r="5160" spans="1:38" x14ac:dyDescent="0.3">
      <c r="A5160" t="s">
        <v>439</v>
      </c>
      <c r="B5160" t="s">
        <v>499</v>
      </c>
      <c r="C5160">
        <v>190</v>
      </c>
      <c r="D5160" t="s">
        <v>39</v>
      </c>
      <c r="E5160" t="s">
        <v>19</v>
      </c>
      <c r="F5160" t="s">
        <v>20</v>
      </c>
      <c r="G5160">
        <v>6</v>
      </c>
      <c r="H5160">
        <v>4</v>
      </c>
      <c r="I5160">
        <v>328</v>
      </c>
      <c r="J5160">
        <v>37000</v>
      </c>
      <c r="K5160">
        <v>25</v>
      </c>
      <c r="L5160">
        <v>17</v>
      </c>
      <c r="M5160" t="s">
        <v>27</v>
      </c>
      <c r="N5160" t="s">
        <v>32</v>
      </c>
      <c r="O5160" t="s">
        <v>33</v>
      </c>
      <c r="P5160">
        <v>2010</v>
      </c>
      <c r="V5160" t="str">
        <f>IF(OR(J5160 &lt; -10846.9, J5160 &gt; 74078.13), "T", "F")</f>
        <v>F</v>
      </c>
      <c r="AB5160">
        <v>6</v>
      </c>
      <c r="AC5160">
        <v>4</v>
      </c>
      <c r="AD5160">
        <v>328</v>
      </c>
      <c r="AE5160">
        <v>25</v>
      </c>
      <c r="AF5160">
        <v>17</v>
      </c>
      <c r="AG5160">
        <v>37000</v>
      </c>
      <c r="AJ5160">
        <v>2010</v>
      </c>
      <c r="AK5160" t="s">
        <v>439</v>
      </c>
      <c r="AL5160">
        <v>37000</v>
      </c>
    </row>
    <row r="5161" spans="1:38" x14ac:dyDescent="0.3">
      <c r="A5161" t="s">
        <v>439</v>
      </c>
      <c r="B5161" t="s">
        <v>499</v>
      </c>
      <c r="C5161">
        <v>190</v>
      </c>
      <c r="D5161" t="s">
        <v>39</v>
      </c>
      <c r="E5161" t="s">
        <v>34</v>
      </c>
      <c r="F5161" t="s">
        <v>20</v>
      </c>
      <c r="G5161">
        <v>6</v>
      </c>
      <c r="H5161">
        <v>4</v>
      </c>
      <c r="I5161">
        <v>328</v>
      </c>
      <c r="J5161">
        <v>34450</v>
      </c>
      <c r="K5161">
        <v>27</v>
      </c>
      <c r="L5161">
        <v>19</v>
      </c>
      <c r="M5161" t="s">
        <v>25</v>
      </c>
      <c r="N5161" t="s">
        <v>32</v>
      </c>
      <c r="O5161" t="s">
        <v>33</v>
      </c>
      <c r="P5161">
        <v>2010</v>
      </c>
      <c r="V5161" t="str">
        <f>IF(OR(J5161 &lt; -10846.9, J5161 &gt; 74078.13), "T", "F")</f>
        <v>F</v>
      </c>
      <c r="AB5161">
        <v>6</v>
      </c>
      <c r="AC5161">
        <v>4</v>
      </c>
      <c r="AD5161">
        <v>328</v>
      </c>
      <c r="AE5161">
        <v>27</v>
      </c>
      <c r="AF5161">
        <v>19</v>
      </c>
      <c r="AG5161">
        <v>34450</v>
      </c>
      <c r="AJ5161">
        <v>2010</v>
      </c>
      <c r="AK5161" t="s">
        <v>439</v>
      </c>
      <c r="AL5161">
        <v>34450</v>
      </c>
    </row>
    <row r="5162" spans="1:38" x14ac:dyDescent="0.3">
      <c r="A5162" t="s">
        <v>439</v>
      </c>
      <c r="B5162" t="s">
        <v>500</v>
      </c>
      <c r="C5162">
        <v>190</v>
      </c>
      <c r="D5162" t="s">
        <v>18</v>
      </c>
      <c r="E5162" t="s">
        <v>34</v>
      </c>
      <c r="F5162" t="s">
        <v>20</v>
      </c>
      <c r="G5162">
        <v>6</v>
      </c>
      <c r="H5162">
        <v>2</v>
      </c>
      <c r="I5162">
        <v>330</v>
      </c>
      <c r="J5162">
        <v>35650</v>
      </c>
      <c r="K5162">
        <v>24</v>
      </c>
      <c r="L5162">
        <v>18</v>
      </c>
      <c r="M5162" t="s">
        <v>25</v>
      </c>
      <c r="N5162" t="s">
        <v>32</v>
      </c>
      <c r="O5162" t="s">
        <v>23</v>
      </c>
      <c r="P5162">
        <v>2008</v>
      </c>
      <c r="V5162" t="str">
        <f>IF(OR(J5162 &lt; -10846.9, J5162 &gt; 74078.13), "T", "F")</f>
        <v>F</v>
      </c>
      <c r="AB5162">
        <v>6</v>
      </c>
      <c r="AC5162">
        <v>2</v>
      </c>
      <c r="AD5162">
        <v>330</v>
      </c>
      <c r="AE5162">
        <v>24</v>
      </c>
      <c r="AF5162">
        <v>18</v>
      </c>
      <c r="AG5162">
        <v>35650</v>
      </c>
      <c r="AJ5162">
        <v>2008</v>
      </c>
      <c r="AK5162" t="s">
        <v>439</v>
      </c>
      <c r="AL5162">
        <v>35650</v>
      </c>
    </row>
    <row r="5163" spans="1:38" x14ac:dyDescent="0.3">
      <c r="A5163" t="s">
        <v>439</v>
      </c>
      <c r="B5163" t="s">
        <v>500</v>
      </c>
      <c r="C5163">
        <v>190</v>
      </c>
      <c r="D5163" t="s">
        <v>18</v>
      </c>
      <c r="E5163" t="s">
        <v>19</v>
      </c>
      <c r="F5163" t="s">
        <v>20</v>
      </c>
      <c r="G5163">
        <v>6</v>
      </c>
      <c r="H5163">
        <v>2</v>
      </c>
      <c r="I5163">
        <v>330</v>
      </c>
      <c r="J5163">
        <v>36200</v>
      </c>
      <c r="K5163">
        <v>26</v>
      </c>
      <c r="L5163">
        <v>17</v>
      </c>
      <c r="M5163" t="s">
        <v>27</v>
      </c>
      <c r="N5163" t="s">
        <v>32</v>
      </c>
      <c r="O5163" t="s">
        <v>23</v>
      </c>
      <c r="P5163">
        <v>2008</v>
      </c>
      <c r="V5163" t="str">
        <f>IF(OR(J5163 &lt; -10846.9, J5163 &gt; 74078.13), "T", "F")</f>
        <v>F</v>
      </c>
      <c r="AB5163">
        <v>6</v>
      </c>
      <c r="AC5163">
        <v>2</v>
      </c>
      <c r="AD5163">
        <v>330</v>
      </c>
      <c r="AE5163">
        <v>26</v>
      </c>
      <c r="AF5163">
        <v>17</v>
      </c>
      <c r="AG5163">
        <v>36200</v>
      </c>
      <c r="AJ5163">
        <v>2008</v>
      </c>
      <c r="AK5163" t="s">
        <v>439</v>
      </c>
      <c r="AL5163">
        <v>36200</v>
      </c>
    </row>
    <row r="5164" spans="1:38" x14ac:dyDescent="0.3">
      <c r="A5164" t="s">
        <v>439</v>
      </c>
      <c r="B5164" t="s">
        <v>500</v>
      </c>
      <c r="C5164">
        <v>190</v>
      </c>
      <c r="D5164" t="s">
        <v>18</v>
      </c>
      <c r="E5164" t="s">
        <v>34</v>
      </c>
      <c r="F5164" t="s">
        <v>20</v>
      </c>
      <c r="G5164">
        <v>6</v>
      </c>
      <c r="H5164">
        <v>2</v>
      </c>
      <c r="I5164">
        <v>330</v>
      </c>
      <c r="J5164">
        <v>34900</v>
      </c>
      <c r="K5164">
        <v>24</v>
      </c>
      <c r="L5164">
        <v>18</v>
      </c>
      <c r="M5164" t="s">
        <v>25</v>
      </c>
      <c r="N5164" t="s">
        <v>32</v>
      </c>
      <c r="O5164" t="s">
        <v>23</v>
      </c>
      <c r="P5164">
        <v>2008</v>
      </c>
      <c r="V5164" t="str">
        <f>IF(OR(J5164 &lt; -10846.9, J5164 &gt; 74078.13), "T", "F")</f>
        <v>F</v>
      </c>
      <c r="AB5164">
        <v>6</v>
      </c>
      <c r="AC5164">
        <v>2</v>
      </c>
      <c r="AD5164">
        <v>330</v>
      </c>
      <c r="AE5164">
        <v>24</v>
      </c>
      <c r="AF5164">
        <v>18</v>
      </c>
      <c r="AG5164">
        <v>34900</v>
      </c>
      <c r="AJ5164">
        <v>2008</v>
      </c>
      <c r="AK5164" t="s">
        <v>439</v>
      </c>
      <c r="AL5164">
        <v>34900</v>
      </c>
    </row>
    <row r="5165" spans="1:38" x14ac:dyDescent="0.3">
      <c r="A5165" t="s">
        <v>439</v>
      </c>
      <c r="B5165" t="s">
        <v>500</v>
      </c>
      <c r="C5165">
        <v>190</v>
      </c>
      <c r="D5165" t="s">
        <v>18</v>
      </c>
      <c r="E5165" t="s">
        <v>34</v>
      </c>
      <c r="F5165" t="s">
        <v>20</v>
      </c>
      <c r="G5165">
        <v>6</v>
      </c>
      <c r="H5165">
        <v>4</v>
      </c>
      <c r="I5165">
        <v>328</v>
      </c>
      <c r="J5165">
        <v>33700</v>
      </c>
      <c r="K5165">
        <v>26</v>
      </c>
      <c r="L5165">
        <v>18</v>
      </c>
      <c r="M5165" t="s">
        <v>25</v>
      </c>
      <c r="N5165" t="s">
        <v>32</v>
      </c>
      <c r="O5165" t="s">
        <v>33</v>
      </c>
      <c r="P5165">
        <v>2009</v>
      </c>
      <c r="V5165" t="str">
        <f>IF(OR(J5165 &lt; -10846.9, J5165 &gt; 74078.13), "T", "F")</f>
        <v>F</v>
      </c>
      <c r="AB5165">
        <v>6</v>
      </c>
      <c r="AC5165">
        <v>4</v>
      </c>
      <c r="AD5165">
        <v>328</v>
      </c>
      <c r="AE5165">
        <v>26</v>
      </c>
      <c r="AF5165">
        <v>18</v>
      </c>
      <c r="AG5165">
        <v>33700</v>
      </c>
      <c r="AJ5165">
        <v>2009</v>
      </c>
      <c r="AK5165" t="s">
        <v>439</v>
      </c>
      <c r="AL5165">
        <v>33700</v>
      </c>
    </row>
    <row r="5166" spans="1:38" x14ac:dyDescent="0.3">
      <c r="A5166" t="s">
        <v>439</v>
      </c>
      <c r="B5166" t="s">
        <v>500</v>
      </c>
      <c r="C5166">
        <v>190</v>
      </c>
      <c r="D5166" t="s">
        <v>18</v>
      </c>
      <c r="E5166" t="s">
        <v>34</v>
      </c>
      <c r="F5166" t="s">
        <v>20</v>
      </c>
      <c r="G5166">
        <v>6</v>
      </c>
      <c r="H5166">
        <v>4</v>
      </c>
      <c r="I5166">
        <v>328</v>
      </c>
      <c r="J5166">
        <v>33250</v>
      </c>
      <c r="K5166">
        <v>26</v>
      </c>
      <c r="L5166">
        <v>18</v>
      </c>
      <c r="M5166" t="s">
        <v>28</v>
      </c>
      <c r="N5166" t="s">
        <v>32</v>
      </c>
      <c r="O5166" t="s">
        <v>33</v>
      </c>
      <c r="P5166">
        <v>2009</v>
      </c>
      <c r="V5166" t="str">
        <f>IF(OR(J5166 &lt; -10846.9, J5166 &gt; 74078.13), "T", "F")</f>
        <v>F</v>
      </c>
      <c r="AB5166">
        <v>6</v>
      </c>
      <c r="AC5166">
        <v>4</v>
      </c>
      <c r="AD5166">
        <v>328</v>
      </c>
      <c r="AE5166">
        <v>26</v>
      </c>
      <c r="AF5166">
        <v>18</v>
      </c>
      <c r="AG5166">
        <v>33250</v>
      </c>
      <c r="AJ5166">
        <v>2009</v>
      </c>
      <c r="AK5166" t="s">
        <v>439</v>
      </c>
      <c r="AL5166">
        <v>33250</v>
      </c>
    </row>
    <row r="5167" spans="1:38" x14ac:dyDescent="0.3">
      <c r="A5167" t="s">
        <v>439</v>
      </c>
      <c r="B5167" t="s">
        <v>500</v>
      </c>
      <c r="C5167">
        <v>190</v>
      </c>
      <c r="D5167" t="s">
        <v>18</v>
      </c>
      <c r="E5167" t="s">
        <v>19</v>
      </c>
      <c r="F5167" t="s">
        <v>20</v>
      </c>
      <c r="G5167">
        <v>6</v>
      </c>
      <c r="H5167">
        <v>4</v>
      </c>
      <c r="I5167">
        <v>328</v>
      </c>
      <c r="J5167">
        <v>34250</v>
      </c>
      <c r="K5167">
        <v>25</v>
      </c>
      <c r="L5167">
        <v>17</v>
      </c>
      <c r="M5167" t="s">
        <v>27</v>
      </c>
      <c r="N5167" t="s">
        <v>32</v>
      </c>
      <c r="O5167" t="s">
        <v>33</v>
      </c>
      <c r="P5167">
        <v>2009</v>
      </c>
      <c r="V5167" t="str">
        <f>IF(OR(J5167 &lt; -10846.9, J5167 &gt; 74078.13), "T", "F")</f>
        <v>F</v>
      </c>
      <c r="AB5167">
        <v>6</v>
      </c>
      <c r="AC5167">
        <v>4</v>
      </c>
      <c r="AD5167">
        <v>328</v>
      </c>
      <c r="AE5167">
        <v>25</v>
      </c>
      <c r="AF5167">
        <v>17</v>
      </c>
      <c r="AG5167">
        <v>34250</v>
      </c>
      <c r="AJ5167">
        <v>2009</v>
      </c>
      <c r="AK5167" t="s">
        <v>439</v>
      </c>
      <c r="AL5167">
        <v>34250</v>
      </c>
    </row>
    <row r="5168" spans="1:38" x14ac:dyDescent="0.3">
      <c r="A5168" t="s">
        <v>439</v>
      </c>
      <c r="B5168" t="s">
        <v>500</v>
      </c>
      <c r="C5168">
        <v>190</v>
      </c>
      <c r="D5168" t="s">
        <v>18</v>
      </c>
      <c r="E5168" t="s">
        <v>34</v>
      </c>
      <c r="F5168" t="s">
        <v>20</v>
      </c>
      <c r="G5168">
        <v>6</v>
      </c>
      <c r="H5168">
        <v>2</v>
      </c>
      <c r="I5168">
        <v>325</v>
      </c>
      <c r="J5168">
        <v>43850</v>
      </c>
      <c r="K5168">
        <v>25</v>
      </c>
      <c r="L5168">
        <v>17</v>
      </c>
      <c r="M5168" t="s">
        <v>25</v>
      </c>
      <c r="N5168" t="s">
        <v>32</v>
      </c>
      <c r="O5168" t="s">
        <v>26</v>
      </c>
      <c r="P5168">
        <v>2009</v>
      </c>
      <c r="V5168" t="str">
        <f>IF(OR(J5168 &lt; -10846.9, J5168 &gt; 74078.13), "T", "F")</f>
        <v>F</v>
      </c>
      <c r="AB5168">
        <v>6</v>
      </c>
      <c r="AC5168">
        <v>2</v>
      </c>
      <c r="AD5168">
        <v>325</v>
      </c>
      <c r="AE5168">
        <v>25</v>
      </c>
      <c r="AF5168">
        <v>17</v>
      </c>
      <c r="AG5168">
        <v>43850</v>
      </c>
      <c r="AJ5168">
        <v>2009</v>
      </c>
      <c r="AK5168" t="s">
        <v>439</v>
      </c>
      <c r="AL5168">
        <v>43850</v>
      </c>
    </row>
    <row r="5169" spans="1:38" x14ac:dyDescent="0.3">
      <c r="A5169" t="s">
        <v>439</v>
      </c>
      <c r="B5169" t="s">
        <v>500</v>
      </c>
      <c r="C5169">
        <v>190</v>
      </c>
      <c r="D5169" t="s">
        <v>18</v>
      </c>
      <c r="E5169" t="s">
        <v>34</v>
      </c>
      <c r="F5169" t="s">
        <v>35</v>
      </c>
      <c r="G5169">
        <v>6</v>
      </c>
      <c r="H5169">
        <v>4</v>
      </c>
      <c r="I5169">
        <v>328</v>
      </c>
      <c r="J5169">
        <v>35750</v>
      </c>
      <c r="K5169">
        <v>25</v>
      </c>
      <c r="L5169">
        <v>18</v>
      </c>
      <c r="M5169" t="s">
        <v>28</v>
      </c>
      <c r="N5169" t="s">
        <v>32</v>
      </c>
      <c r="O5169" t="s">
        <v>33</v>
      </c>
      <c r="P5169">
        <v>2009</v>
      </c>
      <c r="V5169" t="str">
        <f>IF(OR(J5169 &lt; -10846.9, J5169 &gt; 74078.13), "T", "F")</f>
        <v>F</v>
      </c>
      <c r="AB5169">
        <v>6</v>
      </c>
      <c r="AC5169">
        <v>4</v>
      </c>
      <c r="AD5169">
        <v>328</v>
      </c>
      <c r="AE5169">
        <v>25</v>
      </c>
      <c r="AF5169">
        <v>18</v>
      </c>
      <c r="AG5169">
        <v>35750</v>
      </c>
      <c r="AJ5169">
        <v>2009</v>
      </c>
      <c r="AK5169" t="s">
        <v>439</v>
      </c>
      <c r="AL5169">
        <v>35750</v>
      </c>
    </row>
    <row r="5170" spans="1:38" x14ac:dyDescent="0.3">
      <c r="A5170" t="s">
        <v>439</v>
      </c>
      <c r="B5170" t="s">
        <v>500</v>
      </c>
      <c r="C5170">
        <v>190</v>
      </c>
      <c r="D5170" t="s">
        <v>18</v>
      </c>
      <c r="E5170" t="s">
        <v>34</v>
      </c>
      <c r="F5170" t="s">
        <v>35</v>
      </c>
      <c r="G5170">
        <v>6</v>
      </c>
      <c r="H5170">
        <v>2</v>
      </c>
      <c r="I5170">
        <v>330</v>
      </c>
      <c r="J5170">
        <v>38700</v>
      </c>
      <c r="K5170">
        <v>25</v>
      </c>
      <c r="L5170">
        <v>18</v>
      </c>
      <c r="M5170" t="s">
        <v>28</v>
      </c>
      <c r="N5170" t="s">
        <v>32</v>
      </c>
      <c r="O5170" t="s">
        <v>23</v>
      </c>
      <c r="P5170">
        <v>2009</v>
      </c>
      <c r="V5170" t="str">
        <f>IF(OR(J5170 &lt; -10846.9, J5170 &gt; 74078.13), "T", "F")</f>
        <v>F</v>
      </c>
      <c r="AB5170">
        <v>6</v>
      </c>
      <c r="AC5170">
        <v>2</v>
      </c>
      <c r="AD5170">
        <v>330</v>
      </c>
      <c r="AE5170">
        <v>25</v>
      </c>
      <c r="AF5170">
        <v>18</v>
      </c>
      <c r="AG5170">
        <v>38700</v>
      </c>
      <c r="AJ5170">
        <v>2009</v>
      </c>
      <c r="AK5170" t="s">
        <v>439</v>
      </c>
      <c r="AL5170">
        <v>38700</v>
      </c>
    </row>
    <row r="5171" spans="1:38" x14ac:dyDescent="0.3">
      <c r="A5171" t="s">
        <v>439</v>
      </c>
      <c r="B5171" t="s">
        <v>500</v>
      </c>
      <c r="C5171">
        <v>190</v>
      </c>
      <c r="D5171" t="s">
        <v>18</v>
      </c>
      <c r="E5171" t="s">
        <v>19</v>
      </c>
      <c r="F5171" t="s">
        <v>20</v>
      </c>
      <c r="G5171">
        <v>6</v>
      </c>
      <c r="H5171">
        <v>2</v>
      </c>
      <c r="I5171">
        <v>330</v>
      </c>
      <c r="J5171">
        <v>37000</v>
      </c>
      <c r="K5171">
        <v>25</v>
      </c>
      <c r="L5171">
        <v>17</v>
      </c>
      <c r="M5171" t="s">
        <v>27</v>
      </c>
      <c r="N5171" t="s">
        <v>32</v>
      </c>
      <c r="O5171" t="s">
        <v>23</v>
      </c>
      <c r="P5171">
        <v>2009</v>
      </c>
      <c r="V5171" t="str">
        <f>IF(OR(J5171 &lt; -10846.9, J5171 &gt; 74078.13), "T", "F")</f>
        <v>F</v>
      </c>
      <c r="AB5171">
        <v>6</v>
      </c>
      <c r="AC5171">
        <v>2</v>
      </c>
      <c r="AD5171">
        <v>330</v>
      </c>
      <c r="AE5171">
        <v>25</v>
      </c>
      <c r="AF5171">
        <v>17</v>
      </c>
      <c r="AG5171">
        <v>37000</v>
      </c>
      <c r="AJ5171">
        <v>2009</v>
      </c>
      <c r="AK5171" t="s">
        <v>439</v>
      </c>
      <c r="AL5171">
        <v>37000</v>
      </c>
    </row>
    <row r="5172" spans="1:38" x14ac:dyDescent="0.3">
      <c r="A5172" t="s">
        <v>439</v>
      </c>
      <c r="B5172" t="s">
        <v>500</v>
      </c>
      <c r="C5172">
        <v>190</v>
      </c>
      <c r="D5172" t="s">
        <v>18</v>
      </c>
      <c r="E5172" t="s">
        <v>34</v>
      </c>
      <c r="F5172" t="s">
        <v>20</v>
      </c>
      <c r="G5172">
        <v>6</v>
      </c>
      <c r="H5172">
        <v>2</v>
      </c>
      <c r="I5172">
        <v>330</v>
      </c>
      <c r="J5172">
        <v>35900</v>
      </c>
      <c r="K5172">
        <v>26</v>
      </c>
      <c r="L5172">
        <v>18</v>
      </c>
      <c r="M5172" t="s">
        <v>28</v>
      </c>
      <c r="N5172" t="s">
        <v>32</v>
      </c>
      <c r="O5172" t="s">
        <v>23</v>
      </c>
      <c r="P5172">
        <v>2009</v>
      </c>
      <c r="V5172" t="str">
        <f>IF(OR(J5172 &lt; -10846.9, J5172 &gt; 74078.13), "T", "F")</f>
        <v>F</v>
      </c>
      <c r="AB5172">
        <v>6</v>
      </c>
      <c r="AC5172">
        <v>2</v>
      </c>
      <c r="AD5172">
        <v>330</v>
      </c>
      <c r="AE5172">
        <v>26</v>
      </c>
      <c r="AF5172">
        <v>18</v>
      </c>
      <c r="AG5172">
        <v>35900</v>
      </c>
      <c r="AJ5172">
        <v>2009</v>
      </c>
      <c r="AK5172" t="s">
        <v>439</v>
      </c>
      <c r="AL5172">
        <v>35900</v>
      </c>
    </row>
    <row r="5173" spans="1:38" x14ac:dyDescent="0.3">
      <c r="A5173" t="s">
        <v>439</v>
      </c>
      <c r="B5173" t="s">
        <v>500</v>
      </c>
      <c r="C5173">
        <v>190</v>
      </c>
      <c r="D5173" t="s">
        <v>18</v>
      </c>
      <c r="E5173" t="s">
        <v>19</v>
      </c>
      <c r="F5173" t="s">
        <v>20</v>
      </c>
      <c r="G5173">
        <v>6</v>
      </c>
      <c r="H5173">
        <v>2</v>
      </c>
      <c r="I5173">
        <v>325</v>
      </c>
      <c r="J5173">
        <v>43900</v>
      </c>
      <c r="K5173">
        <v>24</v>
      </c>
      <c r="L5173">
        <v>16</v>
      </c>
      <c r="M5173" t="s">
        <v>25</v>
      </c>
      <c r="N5173" t="s">
        <v>32</v>
      </c>
      <c r="O5173" t="s">
        <v>26</v>
      </c>
      <c r="P5173">
        <v>2009</v>
      </c>
      <c r="V5173" t="str">
        <f>IF(OR(J5173 &lt; -10846.9, J5173 &gt; 74078.13), "T", "F")</f>
        <v>F</v>
      </c>
      <c r="AB5173">
        <v>6</v>
      </c>
      <c r="AC5173">
        <v>2</v>
      </c>
      <c r="AD5173">
        <v>325</v>
      </c>
      <c r="AE5173">
        <v>24</v>
      </c>
      <c r="AF5173">
        <v>16</v>
      </c>
      <c r="AG5173">
        <v>43900</v>
      </c>
      <c r="AJ5173">
        <v>2009</v>
      </c>
      <c r="AK5173" t="s">
        <v>439</v>
      </c>
      <c r="AL5173">
        <v>43900</v>
      </c>
    </row>
    <row r="5174" spans="1:38" x14ac:dyDescent="0.3">
      <c r="A5174" t="s">
        <v>439</v>
      </c>
      <c r="B5174" t="s">
        <v>500</v>
      </c>
      <c r="C5174">
        <v>190</v>
      </c>
      <c r="D5174" t="s">
        <v>18</v>
      </c>
      <c r="E5174" t="s">
        <v>34</v>
      </c>
      <c r="F5174" t="s">
        <v>20</v>
      </c>
      <c r="G5174">
        <v>6</v>
      </c>
      <c r="H5174">
        <v>2</v>
      </c>
      <c r="I5174">
        <v>330</v>
      </c>
      <c r="J5174">
        <v>36650</v>
      </c>
      <c r="K5174">
        <v>26</v>
      </c>
      <c r="L5174">
        <v>18</v>
      </c>
      <c r="M5174" t="s">
        <v>25</v>
      </c>
      <c r="N5174" t="s">
        <v>32</v>
      </c>
      <c r="O5174" t="s">
        <v>23</v>
      </c>
      <c r="P5174">
        <v>2009</v>
      </c>
      <c r="V5174" t="str">
        <f>IF(OR(J5174 &lt; -10846.9, J5174 &gt; 74078.13), "T", "F")</f>
        <v>F</v>
      </c>
      <c r="AB5174">
        <v>6</v>
      </c>
      <c r="AC5174">
        <v>2</v>
      </c>
      <c r="AD5174">
        <v>330</v>
      </c>
      <c r="AE5174">
        <v>26</v>
      </c>
      <c r="AF5174">
        <v>18</v>
      </c>
      <c r="AG5174">
        <v>36650</v>
      </c>
      <c r="AJ5174">
        <v>2009</v>
      </c>
      <c r="AK5174" t="s">
        <v>439</v>
      </c>
      <c r="AL5174">
        <v>36650</v>
      </c>
    </row>
    <row r="5175" spans="1:38" x14ac:dyDescent="0.3">
      <c r="A5175" t="s">
        <v>115</v>
      </c>
      <c r="B5175" t="s">
        <v>501</v>
      </c>
      <c r="C5175">
        <v>210</v>
      </c>
      <c r="D5175" t="s">
        <v>30</v>
      </c>
      <c r="E5175" t="s">
        <v>19</v>
      </c>
      <c r="F5175" t="s">
        <v>31</v>
      </c>
      <c r="G5175">
        <v>4</v>
      </c>
      <c r="H5175">
        <v>4</v>
      </c>
      <c r="I5175">
        <v>106</v>
      </c>
      <c r="J5175">
        <v>14335</v>
      </c>
      <c r="K5175">
        <v>34</v>
      </c>
      <c r="L5175">
        <v>27</v>
      </c>
      <c r="M5175" t="s">
        <v>54</v>
      </c>
      <c r="N5175" t="s">
        <v>22</v>
      </c>
      <c r="O5175" t="s">
        <v>55</v>
      </c>
      <c r="P5175">
        <v>2009</v>
      </c>
      <c r="V5175" t="str">
        <f>IF(OR(J5175 &lt; -10846.9, J5175 &gt; 74078.13), "T", "F")</f>
        <v>F</v>
      </c>
      <c r="AB5175">
        <v>4</v>
      </c>
      <c r="AC5175">
        <v>4</v>
      </c>
      <c r="AD5175">
        <v>106</v>
      </c>
      <c r="AE5175">
        <v>34</v>
      </c>
      <c r="AF5175">
        <v>27</v>
      </c>
      <c r="AG5175">
        <v>14335</v>
      </c>
      <c r="AJ5175">
        <v>2009</v>
      </c>
      <c r="AK5175" t="s">
        <v>115</v>
      </c>
      <c r="AL5175">
        <v>14335</v>
      </c>
    </row>
    <row r="5176" spans="1:38" x14ac:dyDescent="0.3">
      <c r="A5176" t="s">
        <v>115</v>
      </c>
      <c r="B5176" t="s">
        <v>502</v>
      </c>
      <c r="C5176">
        <v>210</v>
      </c>
      <c r="D5176" t="s">
        <v>30</v>
      </c>
      <c r="E5176" t="s">
        <v>19</v>
      </c>
      <c r="F5176" t="s">
        <v>31</v>
      </c>
      <c r="G5176">
        <v>4</v>
      </c>
      <c r="H5176">
        <v>2</v>
      </c>
      <c r="I5176">
        <v>148</v>
      </c>
      <c r="J5176">
        <v>14775</v>
      </c>
      <c r="K5176">
        <v>31</v>
      </c>
      <c r="L5176">
        <v>22</v>
      </c>
      <c r="M5176" t="s">
        <v>50</v>
      </c>
      <c r="N5176" t="s">
        <v>22</v>
      </c>
      <c r="O5176" t="s">
        <v>23</v>
      </c>
      <c r="P5176">
        <v>2007</v>
      </c>
      <c r="V5176" t="str">
        <f>IF(OR(J5176 &lt; -10846.9, J5176 &gt; 74078.13), "T", "F")</f>
        <v>F</v>
      </c>
      <c r="AB5176">
        <v>4</v>
      </c>
      <c r="AC5176">
        <v>2</v>
      </c>
      <c r="AD5176">
        <v>148</v>
      </c>
      <c r="AE5176">
        <v>31</v>
      </c>
      <c r="AF5176">
        <v>22</v>
      </c>
      <c r="AG5176">
        <v>14775</v>
      </c>
      <c r="AJ5176">
        <v>2007</v>
      </c>
      <c r="AK5176" t="s">
        <v>115</v>
      </c>
      <c r="AL5176">
        <v>14775</v>
      </c>
    </row>
    <row r="5177" spans="1:38" x14ac:dyDescent="0.3">
      <c r="A5177" t="s">
        <v>115</v>
      </c>
      <c r="B5177" t="s">
        <v>502</v>
      </c>
      <c r="C5177">
        <v>210</v>
      </c>
      <c r="D5177" t="s">
        <v>30</v>
      </c>
      <c r="E5177" t="s">
        <v>19</v>
      </c>
      <c r="F5177" t="s">
        <v>31</v>
      </c>
      <c r="G5177">
        <v>4</v>
      </c>
      <c r="H5177">
        <v>2</v>
      </c>
      <c r="I5177">
        <v>173</v>
      </c>
      <c r="J5177">
        <v>18425</v>
      </c>
      <c r="K5177">
        <v>31</v>
      </c>
      <c r="L5177">
        <v>22</v>
      </c>
      <c r="M5177" t="s">
        <v>50</v>
      </c>
      <c r="N5177" t="s">
        <v>22</v>
      </c>
      <c r="O5177" t="s">
        <v>23</v>
      </c>
      <c r="P5177">
        <v>2007</v>
      </c>
      <c r="V5177" t="str">
        <f>IF(OR(J5177 &lt; -10846.9, J5177 &gt; 74078.13), "T", "F")</f>
        <v>F</v>
      </c>
      <c r="AB5177">
        <v>4</v>
      </c>
      <c r="AC5177">
        <v>2</v>
      </c>
      <c r="AD5177">
        <v>173</v>
      </c>
      <c r="AE5177">
        <v>31</v>
      </c>
      <c r="AF5177">
        <v>22</v>
      </c>
      <c r="AG5177">
        <v>18425</v>
      </c>
      <c r="AJ5177">
        <v>2007</v>
      </c>
      <c r="AK5177" t="s">
        <v>115</v>
      </c>
      <c r="AL5177">
        <v>18425</v>
      </c>
    </row>
    <row r="5178" spans="1:38" x14ac:dyDescent="0.3">
      <c r="A5178" t="s">
        <v>115</v>
      </c>
      <c r="B5178" t="s">
        <v>502</v>
      </c>
      <c r="C5178">
        <v>210</v>
      </c>
      <c r="D5178" t="s">
        <v>30</v>
      </c>
      <c r="E5178" t="s">
        <v>19</v>
      </c>
      <c r="F5178" t="s">
        <v>31</v>
      </c>
      <c r="G5178">
        <v>4</v>
      </c>
      <c r="H5178">
        <v>2</v>
      </c>
      <c r="I5178">
        <v>171</v>
      </c>
      <c r="J5178">
        <v>19850</v>
      </c>
      <c r="K5178">
        <v>32</v>
      </c>
      <c r="L5178">
        <v>22</v>
      </c>
      <c r="M5178" t="s">
        <v>50</v>
      </c>
      <c r="N5178" t="s">
        <v>22</v>
      </c>
      <c r="O5178" t="s">
        <v>23</v>
      </c>
      <c r="P5178">
        <v>2008</v>
      </c>
      <c r="V5178" t="str">
        <f>IF(OR(J5178 &lt; -10846.9, J5178 &gt; 74078.13), "T", "F")</f>
        <v>F</v>
      </c>
      <c r="AB5178">
        <v>4</v>
      </c>
      <c r="AC5178">
        <v>2</v>
      </c>
      <c r="AD5178">
        <v>171</v>
      </c>
      <c r="AE5178">
        <v>32</v>
      </c>
      <c r="AF5178">
        <v>22</v>
      </c>
      <c r="AG5178">
        <v>19850</v>
      </c>
      <c r="AJ5178">
        <v>2008</v>
      </c>
      <c r="AK5178" t="s">
        <v>115</v>
      </c>
      <c r="AL5178">
        <v>19850</v>
      </c>
    </row>
    <row r="5179" spans="1:38" x14ac:dyDescent="0.3">
      <c r="A5179" t="s">
        <v>115</v>
      </c>
      <c r="B5179" t="s">
        <v>502</v>
      </c>
      <c r="C5179">
        <v>210</v>
      </c>
      <c r="D5179" t="s">
        <v>30</v>
      </c>
      <c r="E5179" t="s">
        <v>19</v>
      </c>
      <c r="F5179" t="s">
        <v>31</v>
      </c>
      <c r="G5179">
        <v>4</v>
      </c>
      <c r="H5179">
        <v>2</v>
      </c>
      <c r="I5179">
        <v>148</v>
      </c>
      <c r="J5179">
        <v>15675</v>
      </c>
      <c r="K5179">
        <v>33</v>
      </c>
      <c r="L5179">
        <v>24</v>
      </c>
      <c r="M5179" t="s">
        <v>50</v>
      </c>
      <c r="N5179" t="s">
        <v>22</v>
      </c>
      <c r="O5179" t="s">
        <v>23</v>
      </c>
      <c r="P5179">
        <v>2008</v>
      </c>
      <c r="V5179" t="str">
        <f>IF(OR(J5179 &lt; -10846.9, J5179 &gt; 74078.13), "T", "F")</f>
        <v>F</v>
      </c>
      <c r="AB5179">
        <v>4</v>
      </c>
      <c r="AC5179">
        <v>2</v>
      </c>
      <c r="AD5179">
        <v>148</v>
      </c>
      <c r="AE5179">
        <v>33</v>
      </c>
      <c r="AF5179">
        <v>24</v>
      </c>
      <c r="AG5179">
        <v>15675</v>
      </c>
      <c r="AJ5179">
        <v>2008</v>
      </c>
      <c r="AK5179" t="s">
        <v>115</v>
      </c>
      <c r="AL5179">
        <v>15675</v>
      </c>
    </row>
    <row r="5180" spans="1:38" x14ac:dyDescent="0.3">
      <c r="A5180" t="s">
        <v>115</v>
      </c>
      <c r="B5180" t="s">
        <v>502</v>
      </c>
      <c r="C5180">
        <v>210</v>
      </c>
      <c r="D5180" t="s">
        <v>30</v>
      </c>
      <c r="E5180" t="s">
        <v>19</v>
      </c>
      <c r="F5180" t="s">
        <v>31</v>
      </c>
      <c r="G5180">
        <v>4</v>
      </c>
      <c r="H5180">
        <v>2</v>
      </c>
      <c r="I5180">
        <v>155</v>
      </c>
      <c r="J5180">
        <v>16980</v>
      </c>
      <c r="K5180">
        <v>37</v>
      </c>
      <c r="L5180">
        <v>25</v>
      </c>
      <c r="M5180" t="s">
        <v>50</v>
      </c>
      <c r="N5180" t="s">
        <v>22</v>
      </c>
      <c r="O5180" t="s">
        <v>23</v>
      </c>
      <c r="P5180">
        <v>2009</v>
      </c>
      <c r="V5180" t="str">
        <f>IF(OR(J5180 &lt; -10846.9, J5180 &gt; 74078.13), "T", "F")</f>
        <v>F</v>
      </c>
      <c r="AB5180">
        <v>4</v>
      </c>
      <c r="AC5180">
        <v>2</v>
      </c>
      <c r="AD5180">
        <v>155</v>
      </c>
      <c r="AE5180">
        <v>37</v>
      </c>
      <c r="AF5180">
        <v>25</v>
      </c>
      <c r="AG5180">
        <v>16980</v>
      </c>
      <c r="AJ5180">
        <v>2009</v>
      </c>
      <c r="AK5180" t="s">
        <v>115</v>
      </c>
      <c r="AL5180">
        <v>16980</v>
      </c>
    </row>
    <row r="5181" spans="1:38" x14ac:dyDescent="0.3">
      <c r="A5181" t="s">
        <v>115</v>
      </c>
      <c r="B5181" t="s">
        <v>502</v>
      </c>
      <c r="C5181">
        <v>210</v>
      </c>
      <c r="D5181" t="s">
        <v>30</v>
      </c>
      <c r="E5181" t="s">
        <v>19</v>
      </c>
      <c r="F5181" t="s">
        <v>31</v>
      </c>
      <c r="G5181">
        <v>4</v>
      </c>
      <c r="H5181">
        <v>2</v>
      </c>
      <c r="I5181">
        <v>155</v>
      </c>
      <c r="J5181">
        <v>20280</v>
      </c>
      <c r="K5181">
        <v>35</v>
      </c>
      <c r="L5181">
        <v>25</v>
      </c>
      <c r="M5181" t="s">
        <v>50</v>
      </c>
      <c r="N5181" t="s">
        <v>22</v>
      </c>
      <c r="O5181" t="s">
        <v>23</v>
      </c>
      <c r="P5181">
        <v>2009</v>
      </c>
      <c r="V5181" t="str">
        <f>IF(OR(J5181 &lt; -10846.9, J5181 &gt; 74078.13), "T", "F")</f>
        <v>F</v>
      </c>
      <c r="AB5181">
        <v>4</v>
      </c>
      <c r="AC5181">
        <v>2</v>
      </c>
      <c r="AD5181">
        <v>155</v>
      </c>
      <c r="AE5181">
        <v>35</v>
      </c>
      <c r="AF5181">
        <v>25</v>
      </c>
      <c r="AG5181">
        <v>20280</v>
      </c>
      <c r="AJ5181">
        <v>2009</v>
      </c>
      <c r="AK5181" t="s">
        <v>115</v>
      </c>
      <c r="AL5181">
        <v>20280</v>
      </c>
    </row>
    <row r="5182" spans="1:38" x14ac:dyDescent="0.3">
      <c r="A5182" t="s">
        <v>115</v>
      </c>
      <c r="B5182" t="s">
        <v>503</v>
      </c>
      <c r="C5182">
        <v>210</v>
      </c>
      <c r="D5182" t="s">
        <v>30</v>
      </c>
      <c r="E5182" t="s">
        <v>34</v>
      </c>
      <c r="F5182" t="s">
        <v>31</v>
      </c>
      <c r="G5182">
        <v>6</v>
      </c>
      <c r="H5182">
        <v>2</v>
      </c>
      <c r="I5182">
        <v>217</v>
      </c>
      <c r="J5182">
        <v>30210</v>
      </c>
      <c r="K5182">
        <v>26</v>
      </c>
      <c r="L5182">
        <v>17</v>
      </c>
      <c r="M5182" t="s">
        <v>50</v>
      </c>
      <c r="N5182" t="s">
        <v>32</v>
      </c>
      <c r="O5182" t="s">
        <v>26</v>
      </c>
      <c r="P5182">
        <v>2008</v>
      </c>
      <c r="V5182" t="str">
        <f>IF(OR(J5182 &lt; -10846.9, J5182 &gt; 74078.13), "T", "F")</f>
        <v>F</v>
      </c>
      <c r="AB5182">
        <v>6</v>
      </c>
      <c r="AC5182">
        <v>2</v>
      </c>
      <c r="AD5182">
        <v>217</v>
      </c>
      <c r="AE5182">
        <v>26</v>
      </c>
      <c r="AF5182">
        <v>17</v>
      </c>
      <c r="AG5182">
        <v>30210</v>
      </c>
      <c r="AJ5182">
        <v>2008</v>
      </c>
      <c r="AK5182" t="s">
        <v>115</v>
      </c>
      <c r="AL5182">
        <v>30210</v>
      </c>
    </row>
    <row r="5183" spans="1:38" x14ac:dyDescent="0.3">
      <c r="A5183" t="s">
        <v>115</v>
      </c>
      <c r="B5183" t="s">
        <v>503</v>
      </c>
      <c r="C5183">
        <v>210</v>
      </c>
      <c r="D5183" t="s">
        <v>30</v>
      </c>
      <c r="E5183" t="s">
        <v>34</v>
      </c>
      <c r="F5183" t="s">
        <v>31</v>
      </c>
      <c r="G5183">
        <v>6</v>
      </c>
      <c r="H5183">
        <v>2</v>
      </c>
      <c r="I5183">
        <v>252</v>
      </c>
      <c r="J5183">
        <v>26755</v>
      </c>
      <c r="K5183">
        <v>26</v>
      </c>
      <c r="L5183">
        <v>17</v>
      </c>
      <c r="M5183" t="s">
        <v>40</v>
      </c>
      <c r="N5183" t="s">
        <v>32</v>
      </c>
      <c r="O5183" t="s">
        <v>23</v>
      </c>
      <c r="P5183">
        <v>2008</v>
      </c>
      <c r="V5183" t="str">
        <f>IF(OR(J5183 &lt; -10846.9, J5183 &gt; 74078.13), "T", "F")</f>
        <v>F</v>
      </c>
      <c r="AB5183">
        <v>6</v>
      </c>
      <c r="AC5183">
        <v>2</v>
      </c>
      <c r="AD5183">
        <v>252</v>
      </c>
      <c r="AE5183">
        <v>26</v>
      </c>
      <c r="AF5183">
        <v>17</v>
      </c>
      <c r="AG5183">
        <v>26755</v>
      </c>
      <c r="AJ5183">
        <v>2008</v>
      </c>
      <c r="AK5183" t="s">
        <v>115</v>
      </c>
      <c r="AL5183">
        <v>26755</v>
      </c>
    </row>
    <row r="5184" spans="1:38" x14ac:dyDescent="0.3">
      <c r="A5184" t="s">
        <v>115</v>
      </c>
      <c r="B5184" t="s">
        <v>503</v>
      </c>
      <c r="C5184">
        <v>210</v>
      </c>
      <c r="D5184" t="s">
        <v>30</v>
      </c>
      <c r="E5184" t="s">
        <v>34</v>
      </c>
      <c r="F5184" t="s">
        <v>31</v>
      </c>
      <c r="G5184">
        <v>6</v>
      </c>
      <c r="H5184">
        <v>2</v>
      </c>
      <c r="I5184">
        <v>219</v>
      </c>
      <c r="J5184">
        <v>23100</v>
      </c>
      <c r="K5184">
        <v>26</v>
      </c>
      <c r="L5184">
        <v>17</v>
      </c>
      <c r="M5184" t="s">
        <v>40</v>
      </c>
      <c r="N5184" t="s">
        <v>32</v>
      </c>
      <c r="O5184" t="s">
        <v>23</v>
      </c>
      <c r="P5184">
        <v>2008</v>
      </c>
      <c r="V5184" t="str">
        <f>IF(OR(J5184 &lt; -10846.9, J5184 &gt; 74078.13), "T", "F")</f>
        <v>F</v>
      </c>
      <c r="AB5184">
        <v>6</v>
      </c>
      <c r="AC5184">
        <v>2</v>
      </c>
      <c r="AD5184">
        <v>219</v>
      </c>
      <c r="AE5184">
        <v>26</v>
      </c>
      <c r="AF5184">
        <v>17</v>
      </c>
      <c r="AG5184">
        <v>23100</v>
      </c>
      <c r="AJ5184">
        <v>2008</v>
      </c>
      <c r="AK5184" t="s">
        <v>115</v>
      </c>
      <c r="AL5184">
        <v>23100</v>
      </c>
    </row>
    <row r="5185" spans="1:38" x14ac:dyDescent="0.3">
      <c r="A5185" t="s">
        <v>115</v>
      </c>
      <c r="B5185" t="s">
        <v>503</v>
      </c>
      <c r="C5185">
        <v>210</v>
      </c>
      <c r="D5185" t="s">
        <v>30</v>
      </c>
      <c r="E5185" t="s">
        <v>34</v>
      </c>
      <c r="F5185" t="s">
        <v>31</v>
      </c>
      <c r="G5185">
        <v>6</v>
      </c>
      <c r="H5185">
        <v>4</v>
      </c>
      <c r="I5185">
        <v>252</v>
      </c>
      <c r="J5185">
        <v>26960</v>
      </c>
      <c r="K5185">
        <v>26</v>
      </c>
      <c r="L5185">
        <v>17</v>
      </c>
      <c r="M5185" t="s">
        <v>40</v>
      </c>
      <c r="N5185" t="s">
        <v>32</v>
      </c>
      <c r="O5185" t="s">
        <v>33</v>
      </c>
      <c r="P5185">
        <v>2008</v>
      </c>
      <c r="V5185" t="str">
        <f>IF(OR(J5185 &lt; -10846.9, J5185 &gt; 74078.13), "T", "F")</f>
        <v>F</v>
      </c>
      <c r="AB5185">
        <v>6</v>
      </c>
      <c r="AC5185">
        <v>4</v>
      </c>
      <c r="AD5185">
        <v>252</v>
      </c>
      <c r="AE5185">
        <v>26</v>
      </c>
      <c r="AF5185">
        <v>17</v>
      </c>
      <c r="AG5185">
        <v>26960</v>
      </c>
      <c r="AJ5185">
        <v>2008</v>
      </c>
      <c r="AK5185" t="s">
        <v>115</v>
      </c>
      <c r="AL5185">
        <v>26960</v>
      </c>
    </row>
    <row r="5186" spans="1:38" x14ac:dyDescent="0.3">
      <c r="A5186" t="s">
        <v>115</v>
      </c>
      <c r="B5186" t="s">
        <v>503</v>
      </c>
      <c r="C5186">
        <v>210</v>
      </c>
      <c r="D5186" t="s">
        <v>30</v>
      </c>
      <c r="E5186" t="s">
        <v>34</v>
      </c>
      <c r="F5186" t="s">
        <v>31</v>
      </c>
      <c r="G5186">
        <v>4</v>
      </c>
      <c r="H5186">
        <v>4</v>
      </c>
      <c r="I5186">
        <v>164</v>
      </c>
      <c r="J5186">
        <v>18765</v>
      </c>
      <c r="K5186">
        <v>30</v>
      </c>
      <c r="L5186">
        <v>22</v>
      </c>
      <c r="M5186" t="s">
        <v>50</v>
      </c>
      <c r="N5186" t="s">
        <v>32</v>
      </c>
      <c r="O5186" t="s">
        <v>33</v>
      </c>
      <c r="P5186">
        <v>2008</v>
      </c>
      <c r="V5186" t="str">
        <f>IF(OR(J5186 &lt; -10846.9, J5186 &gt; 74078.13), "T", "F")</f>
        <v>F</v>
      </c>
      <c r="AB5186">
        <v>4</v>
      </c>
      <c r="AC5186">
        <v>4</v>
      </c>
      <c r="AD5186">
        <v>164</v>
      </c>
      <c r="AE5186">
        <v>30</v>
      </c>
      <c r="AF5186">
        <v>22</v>
      </c>
      <c r="AG5186">
        <v>18765</v>
      </c>
      <c r="AJ5186">
        <v>2008</v>
      </c>
      <c r="AK5186" t="s">
        <v>115</v>
      </c>
      <c r="AL5186">
        <v>18765</v>
      </c>
    </row>
    <row r="5187" spans="1:38" x14ac:dyDescent="0.3">
      <c r="A5187" t="s">
        <v>115</v>
      </c>
      <c r="B5187" t="s">
        <v>503</v>
      </c>
      <c r="C5187">
        <v>210</v>
      </c>
      <c r="D5187" t="s">
        <v>30</v>
      </c>
      <c r="E5187" t="s">
        <v>34</v>
      </c>
      <c r="F5187" t="s">
        <v>31</v>
      </c>
      <c r="G5187">
        <v>4</v>
      </c>
      <c r="H5187">
        <v>4</v>
      </c>
      <c r="I5187">
        <v>164</v>
      </c>
      <c r="J5187">
        <v>20290</v>
      </c>
      <c r="K5187">
        <v>30</v>
      </c>
      <c r="L5187">
        <v>22</v>
      </c>
      <c r="M5187" t="s">
        <v>50</v>
      </c>
      <c r="N5187" t="s">
        <v>32</v>
      </c>
      <c r="O5187" t="s">
        <v>33</v>
      </c>
      <c r="P5187">
        <v>2008</v>
      </c>
      <c r="V5187" t="str">
        <f>IF(OR(J5187 &lt; -10846.9, J5187 &gt; 74078.13), "T", "F")</f>
        <v>F</v>
      </c>
      <c r="AB5187">
        <v>4</v>
      </c>
      <c r="AC5187">
        <v>4</v>
      </c>
      <c r="AD5187">
        <v>164</v>
      </c>
      <c r="AE5187">
        <v>30</v>
      </c>
      <c r="AF5187">
        <v>22</v>
      </c>
      <c r="AG5187">
        <v>20290</v>
      </c>
      <c r="AJ5187">
        <v>2008</v>
      </c>
      <c r="AK5187" t="s">
        <v>115</v>
      </c>
      <c r="AL5187">
        <v>20290</v>
      </c>
    </row>
    <row r="5188" spans="1:38" x14ac:dyDescent="0.3">
      <c r="A5188" t="s">
        <v>115</v>
      </c>
      <c r="B5188" t="s">
        <v>503</v>
      </c>
      <c r="C5188">
        <v>210</v>
      </c>
      <c r="D5188" t="s">
        <v>30</v>
      </c>
      <c r="E5188" t="s">
        <v>34</v>
      </c>
      <c r="F5188" t="s">
        <v>31</v>
      </c>
      <c r="G5188">
        <v>6</v>
      </c>
      <c r="H5188">
        <v>4</v>
      </c>
      <c r="I5188">
        <v>219</v>
      </c>
      <c r="J5188">
        <v>23100</v>
      </c>
      <c r="K5188">
        <v>26</v>
      </c>
      <c r="L5188">
        <v>17</v>
      </c>
      <c r="M5188" t="s">
        <v>40</v>
      </c>
      <c r="N5188" t="s">
        <v>32</v>
      </c>
      <c r="O5188" t="s">
        <v>33</v>
      </c>
      <c r="P5188">
        <v>2008</v>
      </c>
      <c r="V5188" t="str">
        <f>IF(OR(J5188 &lt; -10846.9, J5188 &gt; 74078.13), "T", "F")</f>
        <v>F</v>
      </c>
      <c r="AB5188">
        <v>6</v>
      </c>
      <c r="AC5188">
        <v>4</v>
      </c>
      <c r="AD5188">
        <v>219</v>
      </c>
      <c r="AE5188">
        <v>26</v>
      </c>
      <c r="AF5188">
        <v>17</v>
      </c>
      <c r="AG5188">
        <v>23100</v>
      </c>
      <c r="AJ5188">
        <v>2008</v>
      </c>
      <c r="AK5188" t="s">
        <v>115</v>
      </c>
      <c r="AL5188">
        <v>23100</v>
      </c>
    </row>
    <row r="5189" spans="1:38" x14ac:dyDescent="0.3">
      <c r="A5189" t="s">
        <v>115</v>
      </c>
      <c r="B5189" t="s">
        <v>503</v>
      </c>
      <c r="C5189">
        <v>210</v>
      </c>
      <c r="D5189" t="s">
        <v>30</v>
      </c>
      <c r="E5189" t="s">
        <v>34</v>
      </c>
      <c r="F5189" t="s">
        <v>31</v>
      </c>
      <c r="G5189">
        <v>6</v>
      </c>
      <c r="H5189">
        <v>4</v>
      </c>
      <c r="I5189">
        <v>252</v>
      </c>
      <c r="J5189">
        <v>28580</v>
      </c>
      <c r="K5189">
        <v>26</v>
      </c>
      <c r="L5189">
        <v>17</v>
      </c>
      <c r="M5189" t="s">
        <v>40</v>
      </c>
      <c r="N5189" t="s">
        <v>32</v>
      </c>
      <c r="O5189" t="s">
        <v>33</v>
      </c>
      <c r="P5189">
        <v>2009</v>
      </c>
      <c r="V5189" t="str">
        <f>IF(OR(J5189 &lt; -10846.9, J5189 &gt; 74078.13), "T", "F")</f>
        <v>F</v>
      </c>
      <c r="AB5189">
        <v>6</v>
      </c>
      <c r="AC5189">
        <v>4</v>
      </c>
      <c r="AD5189">
        <v>252</v>
      </c>
      <c r="AE5189">
        <v>26</v>
      </c>
      <c r="AF5189">
        <v>17</v>
      </c>
      <c r="AG5189">
        <v>28580</v>
      </c>
      <c r="AJ5189">
        <v>2009</v>
      </c>
      <c r="AK5189" t="s">
        <v>115</v>
      </c>
      <c r="AL5189">
        <v>28580</v>
      </c>
    </row>
    <row r="5190" spans="1:38" x14ac:dyDescent="0.3">
      <c r="A5190" t="s">
        <v>115</v>
      </c>
      <c r="B5190" t="s">
        <v>503</v>
      </c>
      <c r="C5190">
        <v>210</v>
      </c>
      <c r="D5190" t="s">
        <v>30</v>
      </c>
      <c r="E5190" t="s">
        <v>34</v>
      </c>
      <c r="F5190" t="s">
        <v>31</v>
      </c>
      <c r="G5190">
        <v>4</v>
      </c>
      <c r="H5190">
        <v>4</v>
      </c>
      <c r="I5190">
        <v>164</v>
      </c>
      <c r="J5190">
        <v>19275</v>
      </c>
      <c r="K5190">
        <v>30</v>
      </c>
      <c r="L5190">
        <v>22</v>
      </c>
      <c r="M5190" t="s">
        <v>50</v>
      </c>
      <c r="N5190" t="s">
        <v>32</v>
      </c>
      <c r="O5190" t="s">
        <v>33</v>
      </c>
      <c r="P5190">
        <v>2009</v>
      </c>
      <c r="V5190" t="str">
        <f>IF(OR(J5190 &lt; -10846.9, J5190 &gt; 74078.13), "T", "F")</f>
        <v>F</v>
      </c>
      <c r="AB5190">
        <v>4</v>
      </c>
      <c r="AC5190">
        <v>4</v>
      </c>
      <c r="AD5190">
        <v>164</v>
      </c>
      <c r="AE5190">
        <v>30</v>
      </c>
      <c r="AF5190">
        <v>22</v>
      </c>
      <c r="AG5190">
        <v>19275</v>
      </c>
      <c r="AJ5190">
        <v>2009</v>
      </c>
      <c r="AK5190" t="s">
        <v>115</v>
      </c>
      <c r="AL5190">
        <v>19275</v>
      </c>
    </row>
    <row r="5191" spans="1:38" x14ac:dyDescent="0.3">
      <c r="A5191" t="s">
        <v>115</v>
      </c>
      <c r="B5191" t="s">
        <v>503</v>
      </c>
      <c r="C5191">
        <v>210</v>
      </c>
      <c r="D5191" t="s">
        <v>30</v>
      </c>
      <c r="E5191" t="s">
        <v>34</v>
      </c>
      <c r="F5191" t="s">
        <v>31</v>
      </c>
      <c r="G5191">
        <v>6</v>
      </c>
      <c r="H5191">
        <v>4</v>
      </c>
      <c r="I5191">
        <v>221</v>
      </c>
      <c r="J5191">
        <v>24180</v>
      </c>
      <c r="K5191">
        <v>26</v>
      </c>
      <c r="L5191">
        <v>17</v>
      </c>
      <c r="M5191" t="s">
        <v>40</v>
      </c>
      <c r="N5191" t="s">
        <v>32</v>
      </c>
      <c r="O5191" t="s">
        <v>33</v>
      </c>
      <c r="P5191">
        <v>2009</v>
      </c>
      <c r="V5191" t="str">
        <f>IF(OR(J5191 &lt; -10846.9, J5191 &gt; 74078.13), "T", "F")</f>
        <v>F</v>
      </c>
      <c r="AB5191">
        <v>6</v>
      </c>
      <c r="AC5191">
        <v>4</v>
      </c>
      <c r="AD5191">
        <v>221</v>
      </c>
      <c r="AE5191">
        <v>26</v>
      </c>
      <c r="AF5191">
        <v>17</v>
      </c>
      <c r="AG5191">
        <v>24180</v>
      </c>
      <c r="AJ5191">
        <v>2009</v>
      </c>
      <c r="AK5191" t="s">
        <v>115</v>
      </c>
      <c r="AL5191">
        <v>24180</v>
      </c>
    </row>
    <row r="5192" spans="1:38" x14ac:dyDescent="0.3">
      <c r="A5192" t="s">
        <v>115</v>
      </c>
      <c r="B5192" t="s">
        <v>503</v>
      </c>
      <c r="C5192">
        <v>210</v>
      </c>
      <c r="D5192" t="s">
        <v>30</v>
      </c>
      <c r="E5192" t="s">
        <v>34</v>
      </c>
      <c r="F5192" t="s">
        <v>31</v>
      </c>
      <c r="G5192">
        <v>6</v>
      </c>
      <c r="H5192">
        <v>2</v>
      </c>
      <c r="I5192">
        <v>252</v>
      </c>
      <c r="J5192">
        <v>28960</v>
      </c>
      <c r="K5192">
        <v>26</v>
      </c>
      <c r="L5192">
        <v>17</v>
      </c>
      <c r="M5192" t="s">
        <v>40</v>
      </c>
      <c r="N5192" t="s">
        <v>32</v>
      </c>
      <c r="O5192" t="s">
        <v>23</v>
      </c>
      <c r="P5192">
        <v>2009</v>
      </c>
      <c r="V5192" t="str">
        <f>IF(OR(J5192 &lt; -10846.9, J5192 &gt; 74078.13), "T", "F")</f>
        <v>F</v>
      </c>
      <c r="AB5192">
        <v>6</v>
      </c>
      <c r="AC5192">
        <v>2</v>
      </c>
      <c r="AD5192">
        <v>252</v>
      </c>
      <c r="AE5192">
        <v>26</v>
      </c>
      <c r="AF5192">
        <v>17</v>
      </c>
      <c r="AG5192">
        <v>28960</v>
      </c>
      <c r="AJ5192">
        <v>2009</v>
      </c>
      <c r="AK5192" t="s">
        <v>115</v>
      </c>
      <c r="AL5192">
        <v>28960</v>
      </c>
    </row>
    <row r="5193" spans="1:38" x14ac:dyDescent="0.3">
      <c r="A5193" t="s">
        <v>115</v>
      </c>
      <c r="B5193" t="s">
        <v>503</v>
      </c>
      <c r="C5193">
        <v>210</v>
      </c>
      <c r="D5193" t="s">
        <v>45</v>
      </c>
      <c r="E5193" t="s">
        <v>34</v>
      </c>
      <c r="F5193" t="s">
        <v>31</v>
      </c>
      <c r="G5193">
        <v>6</v>
      </c>
      <c r="H5193">
        <v>4</v>
      </c>
      <c r="I5193">
        <v>219</v>
      </c>
      <c r="J5193">
        <v>24710</v>
      </c>
      <c r="K5193">
        <v>26</v>
      </c>
      <c r="L5193">
        <v>17</v>
      </c>
      <c r="M5193" t="s">
        <v>46</v>
      </c>
      <c r="N5193" t="s">
        <v>32</v>
      </c>
      <c r="O5193" t="s">
        <v>33</v>
      </c>
      <c r="P5193">
        <v>2009</v>
      </c>
      <c r="V5193" t="str">
        <f>IF(OR(J5193 &lt; -10846.9, J5193 &gt; 74078.13), "T", "F")</f>
        <v>F</v>
      </c>
      <c r="AB5193">
        <v>6</v>
      </c>
      <c r="AC5193">
        <v>4</v>
      </c>
      <c r="AD5193">
        <v>219</v>
      </c>
      <c r="AE5193">
        <v>26</v>
      </c>
      <c r="AF5193">
        <v>17</v>
      </c>
      <c r="AG5193">
        <v>24710</v>
      </c>
      <c r="AJ5193">
        <v>2009</v>
      </c>
      <c r="AK5193" t="s">
        <v>115</v>
      </c>
      <c r="AL5193">
        <v>24710</v>
      </c>
    </row>
    <row r="5194" spans="1:38" x14ac:dyDescent="0.3">
      <c r="A5194" t="s">
        <v>115</v>
      </c>
      <c r="B5194" t="s">
        <v>503</v>
      </c>
      <c r="C5194">
        <v>210</v>
      </c>
      <c r="D5194" t="s">
        <v>30</v>
      </c>
      <c r="E5194" t="s">
        <v>34</v>
      </c>
      <c r="F5194" t="s">
        <v>31</v>
      </c>
      <c r="G5194">
        <v>4</v>
      </c>
      <c r="H5194">
        <v>2</v>
      </c>
      <c r="I5194">
        <v>164</v>
      </c>
      <c r="J5194">
        <v>22220</v>
      </c>
      <c r="K5194">
        <v>33</v>
      </c>
      <c r="L5194">
        <v>22</v>
      </c>
      <c r="M5194" t="s">
        <v>50</v>
      </c>
      <c r="N5194" t="s">
        <v>32</v>
      </c>
      <c r="O5194" t="s">
        <v>23</v>
      </c>
      <c r="P5194">
        <v>2009</v>
      </c>
      <c r="V5194" t="str">
        <f>IF(OR(J5194 &lt; -10846.9, J5194 &gt; 74078.13), "T", "F")</f>
        <v>F</v>
      </c>
      <c r="AB5194">
        <v>4</v>
      </c>
      <c r="AC5194">
        <v>2</v>
      </c>
      <c r="AD5194">
        <v>164</v>
      </c>
      <c r="AE5194">
        <v>33</v>
      </c>
      <c r="AF5194">
        <v>22</v>
      </c>
      <c r="AG5194">
        <v>22220</v>
      </c>
      <c r="AJ5194">
        <v>2009</v>
      </c>
      <c r="AK5194" t="s">
        <v>115</v>
      </c>
      <c r="AL5194">
        <v>22220</v>
      </c>
    </row>
    <row r="5195" spans="1:38" x14ac:dyDescent="0.3">
      <c r="A5195" t="s">
        <v>115</v>
      </c>
      <c r="B5195" t="s">
        <v>503</v>
      </c>
      <c r="C5195">
        <v>210</v>
      </c>
      <c r="D5195" t="s">
        <v>30</v>
      </c>
      <c r="E5195" t="s">
        <v>34</v>
      </c>
      <c r="F5195" t="s">
        <v>31</v>
      </c>
      <c r="G5195">
        <v>6</v>
      </c>
      <c r="H5195">
        <v>2</v>
      </c>
      <c r="I5195">
        <v>217</v>
      </c>
      <c r="J5195">
        <v>32300</v>
      </c>
      <c r="K5195">
        <v>26</v>
      </c>
      <c r="L5195">
        <v>17</v>
      </c>
      <c r="M5195" t="s">
        <v>50</v>
      </c>
      <c r="N5195" t="s">
        <v>32</v>
      </c>
      <c r="O5195" t="s">
        <v>26</v>
      </c>
      <c r="P5195">
        <v>2009</v>
      </c>
      <c r="V5195" t="str">
        <f>IF(OR(J5195 &lt; -10846.9, J5195 &gt; 74078.13), "T", "F")</f>
        <v>F</v>
      </c>
      <c r="AB5195">
        <v>6</v>
      </c>
      <c r="AC5195">
        <v>2</v>
      </c>
      <c r="AD5195">
        <v>217</v>
      </c>
      <c r="AE5195">
        <v>26</v>
      </c>
      <c r="AF5195">
        <v>17</v>
      </c>
      <c r="AG5195">
        <v>32300</v>
      </c>
      <c r="AJ5195">
        <v>2009</v>
      </c>
      <c r="AK5195" t="s">
        <v>115</v>
      </c>
      <c r="AL5195">
        <v>32300</v>
      </c>
    </row>
    <row r="5196" spans="1:38" x14ac:dyDescent="0.3">
      <c r="A5196" t="s">
        <v>115</v>
      </c>
      <c r="B5196" t="s">
        <v>503</v>
      </c>
      <c r="C5196">
        <v>210</v>
      </c>
      <c r="D5196" t="s">
        <v>30</v>
      </c>
      <c r="E5196" t="s">
        <v>34</v>
      </c>
      <c r="F5196" t="s">
        <v>31</v>
      </c>
      <c r="G5196">
        <v>4</v>
      </c>
      <c r="H5196">
        <v>4</v>
      </c>
      <c r="I5196">
        <v>164</v>
      </c>
      <c r="J5196">
        <v>20490</v>
      </c>
      <c r="K5196">
        <v>30</v>
      </c>
      <c r="L5196">
        <v>22</v>
      </c>
      <c r="M5196" t="s">
        <v>50</v>
      </c>
      <c r="N5196" t="s">
        <v>32</v>
      </c>
      <c r="O5196" t="s">
        <v>33</v>
      </c>
      <c r="P5196">
        <v>2009</v>
      </c>
      <c r="V5196" t="str">
        <f>IF(OR(J5196 &lt; -10846.9, J5196 &gt; 74078.13), "T", "F")</f>
        <v>F</v>
      </c>
      <c r="AB5196">
        <v>4</v>
      </c>
      <c r="AC5196">
        <v>4</v>
      </c>
      <c r="AD5196">
        <v>164</v>
      </c>
      <c r="AE5196">
        <v>30</v>
      </c>
      <c r="AF5196">
        <v>22</v>
      </c>
      <c r="AG5196">
        <v>20490</v>
      </c>
      <c r="AJ5196">
        <v>2009</v>
      </c>
      <c r="AK5196" t="s">
        <v>115</v>
      </c>
      <c r="AL5196">
        <v>20490</v>
      </c>
    </row>
    <row r="5197" spans="1:38" x14ac:dyDescent="0.3">
      <c r="A5197" t="s">
        <v>115</v>
      </c>
      <c r="B5197" t="s">
        <v>503</v>
      </c>
      <c r="C5197">
        <v>210</v>
      </c>
      <c r="D5197" t="s">
        <v>30</v>
      </c>
      <c r="E5197" t="s">
        <v>34</v>
      </c>
      <c r="F5197" t="s">
        <v>31</v>
      </c>
      <c r="G5197">
        <v>4</v>
      </c>
      <c r="H5197">
        <v>4</v>
      </c>
      <c r="I5197">
        <v>164</v>
      </c>
      <c r="J5197">
        <v>21165</v>
      </c>
      <c r="K5197">
        <v>30</v>
      </c>
      <c r="L5197">
        <v>22</v>
      </c>
      <c r="M5197" t="s">
        <v>46</v>
      </c>
      <c r="N5197" t="s">
        <v>32</v>
      </c>
      <c r="O5197" t="s">
        <v>33</v>
      </c>
      <c r="P5197">
        <v>2009</v>
      </c>
      <c r="V5197" t="str">
        <f>IF(OR(J5197 &lt; -10846.9, J5197 &gt; 74078.13), "T", "F")</f>
        <v>F</v>
      </c>
      <c r="AB5197">
        <v>4</v>
      </c>
      <c r="AC5197">
        <v>4</v>
      </c>
      <c r="AD5197">
        <v>164</v>
      </c>
      <c r="AE5197">
        <v>30</v>
      </c>
      <c r="AF5197">
        <v>22</v>
      </c>
      <c r="AG5197">
        <v>21165</v>
      </c>
      <c r="AJ5197">
        <v>2009</v>
      </c>
      <c r="AK5197" t="s">
        <v>115</v>
      </c>
      <c r="AL5197">
        <v>21165</v>
      </c>
    </row>
    <row r="5198" spans="1:38" x14ac:dyDescent="0.3">
      <c r="A5198" t="s">
        <v>115</v>
      </c>
      <c r="B5198" t="s">
        <v>503</v>
      </c>
      <c r="C5198">
        <v>210</v>
      </c>
      <c r="D5198" t="s">
        <v>30</v>
      </c>
      <c r="E5198" t="s">
        <v>34</v>
      </c>
      <c r="F5198" t="s">
        <v>31</v>
      </c>
      <c r="G5198">
        <v>6</v>
      </c>
      <c r="H5198">
        <v>4</v>
      </c>
      <c r="I5198">
        <v>252</v>
      </c>
      <c r="J5198">
        <v>29060</v>
      </c>
      <c r="K5198">
        <v>26</v>
      </c>
      <c r="L5198">
        <v>17</v>
      </c>
      <c r="M5198" t="s">
        <v>40</v>
      </c>
      <c r="N5198" t="s">
        <v>32</v>
      </c>
      <c r="O5198" t="s">
        <v>33</v>
      </c>
      <c r="P5198">
        <v>2009</v>
      </c>
      <c r="V5198" t="str">
        <f>IF(OR(J5198 &lt; -10846.9, J5198 &gt; 74078.13), "T", "F")</f>
        <v>F</v>
      </c>
      <c r="AB5198">
        <v>6</v>
      </c>
      <c r="AC5198">
        <v>4</v>
      </c>
      <c r="AD5198">
        <v>252</v>
      </c>
      <c r="AE5198">
        <v>26</v>
      </c>
      <c r="AF5198">
        <v>17</v>
      </c>
      <c r="AG5198">
        <v>29060</v>
      </c>
      <c r="AJ5198">
        <v>2009</v>
      </c>
      <c r="AK5198" t="s">
        <v>115</v>
      </c>
      <c r="AL5198">
        <v>29060</v>
      </c>
    </row>
    <row r="5199" spans="1:38" x14ac:dyDescent="0.3">
      <c r="A5199" t="s">
        <v>115</v>
      </c>
      <c r="B5199" t="s">
        <v>503</v>
      </c>
      <c r="C5199">
        <v>210</v>
      </c>
      <c r="D5199" t="s">
        <v>30</v>
      </c>
      <c r="E5199" t="s">
        <v>34</v>
      </c>
      <c r="F5199" t="s">
        <v>31</v>
      </c>
      <c r="G5199">
        <v>6</v>
      </c>
      <c r="H5199">
        <v>2</v>
      </c>
      <c r="I5199">
        <v>221</v>
      </c>
      <c r="J5199">
        <v>24080</v>
      </c>
      <c r="K5199">
        <v>26</v>
      </c>
      <c r="L5199">
        <v>17</v>
      </c>
      <c r="M5199" t="s">
        <v>40</v>
      </c>
      <c r="N5199" t="s">
        <v>32</v>
      </c>
      <c r="O5199" t="s">
        <v>23</v>
      </c>
      <c r="P5199">
        <v>2009</v>
      </c>
      <c r="V5199" t="str">
        <f>IF(OR(J5199 &lt; -10846.9, J5199 &gt; 74078.13), "T", "F")</f>
        <v>F</v>
      </c>
      <c r="AB5199">
        <v>6</v>
      </c>
      <c r="AC5199">
        <v>2</v>
      </c>
      <c r="AD5199">
        <v>221</v>
      </c>
      <c r="AE5199">
        <v>26</v>
      </c>
      <c r="AF5199">
        <v>17</v>
      </c>
      <c r="AG5199">
        <v>24080</v>
      </c>
      <c r="AJ5199">
        <v>2009</v>
      </c>
      <c r="AK5199" t="s">
        <v>115</v>
      </c>
      <c r="AL5199">
        <v>24080</v>
      </c>
    </row>
    <row r="5200" spans="1:38" x14ac:dyDescent="0.3">
      <c r="A5200" t="s">
        <v>115</v>
      </c>
      <c r="B5200" t="s">
        <v>503</v>
      </c>
      <c r="C5200">
        <v>210</v>
      </c>
      <c r="D5200" t="s">
        <v>30</v>
      </c>
      <c r="E5200" t="s">
        <v>34</v>
      </c>
      <c r="F5200" t="s">
        <v>31</v>
      </c>
      <c r="G5200">
        <v>6</v>
      </c>
      <c r="H5200">
        <v>2</v>
      </c>
      <c r="I5200">
        <v>252</v>
      </c>
      <c r="J5200">
        <v>28480</v>
      </c>
      <c r="K5200">
        <v>26</v>
      </c>
      <c r="L5200">
        <v>17</v>
      </c>
      <c r="M5200" t="s">
        <v>40</v>
      </c>
      <c r="N5200" t="s">
        <v>32</v>
      </c>
      <c r="O5200" t="s">
        <v>23</v>
      </c>
      <c r="P5200">
        <v>2009</v>
      </c>
      <c r="V5200" t="str">
        <f>IF(OR(J5200 &lt; -10846.9, J5200 &gt; 74078.13), "T", "F")</f>
        <v>F</v>
      </c>
      <c r="AB5200">
        <v>6</v>
      </c>
      <c r="AC5200">
        <v>2</v>
      </c>
      <c r="AD5200">
        <v>252</v>
      </c>
      <c r="AE5200">
        <v>26</v>
      </c>
      <c r="AF5200">
        <v>17</v>
      </c>
      <c r="AG5200">
        <v>28480</v>
      </c>
      <c r="AJ5200">
        <v>2009</v>
      </c>
      <c r="AK5200" t="s">
        <v>115</v>
      </c>
      <c r="AL5200">
        <v>28480</v>
      </c>
    </row>
    <row r="5201" spans="1:38" x14ac:dyDescent="0.3">
      <c r="A5201" t="s">
        <v>115</v>
      </c>
      <c r="B5201" t="s">
        <v>503</v>
      </c>
      <c r="C5201">
        <v>210</v>
      </c>
      <c r="D5201" t="s">
        <v>45</v>
      </c>
      <c r="E5201" t="s">
        <v>34</v>
      </c>
      <c r="F5201" t="s">
        <v>31</v>
      </c>
      <c r="G5201">
        <v>6</v>
      </c>
      <c r="H5201">
        <v>2</v>
      </c>
      <c r="I5201">
        <v>219</v>
      </c>
      <c r="J5201">
        <v>24610</v>
      </c>
      <c r="K5201">
        <v>26</v>
      </c>
      <c r="L5201">
        <v>17</v>
      </c>
      <c r="M5201" t="s">
        <v>46</v>
      </c>
      <c r="N5201" t="s">
        <v>32</v>
      </c>
      <c r="O5201" t="s">
        <v>23</v>
      </c>
      <c r="P5201">
        <v>2009</v>
      </c>
      <c r="V5201" t="str">
        <f>IF(OR(J5201 &lt; -10846.9, J5201 &gt; 74078.13), "T", "F")</f>
        <v>F</v>
      </c>
      <c r="AB5201">
        <v>6</v>
      </c>
      <c r="AC5201">
        <v>2</v>
      </c>
      <c r="AD5201">
        <v>219</v>
      </c>
      <c r="AE5201">
        <v>26</v>
      </c>
      <c r="AF5201">
        <v>17</v>
      </c>
      <c r="AG5201">
        <v>24610</v>
      </c>
      <c r="AJ5201">
        <v>2009</v>
      </c>
      <c r="AK5201" t="s">
        <v>115</v>
      </c>
      <c r="AL5201">
        <v>24610</v>
      </c>
    </row>
    <row r="5202" spans="1:38" x14ac:dyDescent="0.3">
      <c r="A5202" t="s">
        <v>115</v>
      </c>
      <c r="B5202" t="s">
        <v>503</v>
      </c>
      <c r="C5202">
        <v>210</v>
      </c>
      <c r="D5202" t="s">
        <v>30</v>
      </c>
      <c r="E5202" t="s">
        <v>34</v>
      </c>
      <c r="F5202" t="s">
        <v>31</v>
      </c>
      <c r="G5202">
        <v>6</v>
      </c>
      <c r="H5202">
        <v>2</v>
      </c>
      <c r="I5202">
        <v>221</v>
      </c>
      <c r="J5202">
        <v>31870</v>
      </c>
      <c r="K5202">
        <v>26</v>
      </c>
      <c r="L5202">
        <v>17</v>
      </c>
      <c r="M5202" t="s">
        <v>50</v>
      </c>
      <c r="N5202" t="s">
        <v>32</v>
      </c>
      <c r="O5202" t="s">
        <v>26</v>
      </c>
      <c r="P5202">
        <v>2009</v>
      </c>
      <c r="V5202" t="str">
        <f>IF(OR(J5202 &lt; -10846.9, J5202 &gt; 74078.13), "T", "F")</f>
        <v>F</v>
      </c>
      <c r="AB5202">
        <v>6</v>
      </c>
      <c r="AC5202">
        <v>2</v>
      </c>
      <c r="AD5202">
        <v>221</v>
      </c>
      <c r="AE5202">
        <v>26</v>
      </c>
      <c r="AF5202">
        <v>17</v>
      </c>
      <c r="AG5202">
        <v>31870</v>
      </c>
      <c r="AJ5202">
        <v>2009</v>
      </c>
      <c r="AK5202" t="s">
        <v>115</v>
      </c>
      <c r="AL5202">
        <v>31870</v>
      </c>
    </row>
    <row r="5203" spans="1:38" x14ac:dyDescent="0.3">
      <c r="A5203" t="s">
        <v>115</v>
      </c>
      <c r="B5203" t="s">
        <v>503</v>
      </c>
      <c r="C5203">
        <v>210</v>
      </c>
      <c r="D5203" t="s">
        <v>30</v>
      </c>
      <c r="E5203" t="s">
        <v>34</v>
      </c>
      <c r="F5203" t="s">
        <v>31</v>
      </c>
      <c r="G5203">
        <v>4</v>
      </c>
      <c r="H5203">
        <v>4</v>
      </c>
      <c r="I5203">
        <v>164</v>
      </c>
      <c r="J5203">
        <v>21275</v>
      </c>
      <c r="K5203">
        <v>30</v>
      </c>
      <c r="L5203">
        <v>22</v>
      </c>
      <c r="M5203" t="s">
        <v>50</v>
      </c>
      <c r="N5203" t="s">
        <v>32</v>
      </c>
      <c r="O5203" t="s">
        <v>33</v>
      </c>
      <c r="P5203">
        <v>2010</v>
      </c>
      <c r="V5203" t="str">
        <f>IF(OR(J5203 &lt; -10846.9, J5203 &gt; 74078.13), "T", "F")</f>
        <v>F</v>
      </c>
      <c r="AB5203">
        <v>4</v>
      </c>
      <c r="AC5203">
        <v>4</v>
      </c>
      <c r="AD5203">
        <v>164</v>
      </c>
      <c r="AE5203">
        <v>30</v>
      </c>
      <c r="AF5203">
        <v>22</v>
      </c>
      <c r="AG5203">
        <v>21275</v>
      </c>
      <c r="AJ5203">
        <v>2010</v>
      </c>
      <c r="AK5203" t="s">
        <v>115</v>
      </c>
      <c r="AL5203">
        <v>21275</v>
      </c>
    </row>
    <row r="5204" spans="1:38" x14ac:dyDescent="0.3">
      <c r="A5204" t="s">
        <v>504</v>
      </c>
      <c r="B5204" t="s">
        <v>505</v>
      </c>
      <c r="C5204">
        <v>21</v>
      </c>
      <c r="D5204" t="s">
        <v>30</v>
      </c>
      <c r="E5204" t="s">
        <v>34</v>
      </c>
      <c r="F5204" t="s">
        <v>20</v>
      </c>
      <c r="G5204">
        <v>6</v>
      </c>
      <c r="H5204">
        <v>4</v>
      </c>
      <c r="I5204">
        <v>311</v>
      </c>
      <c r="J5204">
        <v>41400</v>
      </c>
      <c r="K5204">
        <v>28</v>
      </c>
      <c r="L5204">
        <v>18</v>
      </c>
      <c r="M5204" t="s">
        <v>25</v>
      </c>
      <c r="N5204" t="s">
        <v>64</v>
      </c>
      <c r="O5204" t="s">
        <v>33</v>
      </c>
      <c r="P5204">
        <v>2017</v>
      </c>
      <c r="V5204" t="str">
        <f>IF(OR(J5204 &lt; -10846.9, J5204 &gt; 74078.13), "T", "F")</f>
        <v>F</v>
      </c>
      <c r="AB5204">
        <v>6</v>
      </c>
      <c r="AC5204">
        <v>4</v>
      </c>
      <c r="AD5204">
        <v>311</v>
      </c>
      <c r="AE5204">
        <v>28</v>
      </c>
      <c r="AF5204">
        <v>18</v>
      </c>
      <c r="AG5204">
        <v>41400</v>
      </c>
      <c r="AJ5204">
        <v>2017</v>
      </c>
      <c r="AK5204" t="s">
        <v>504</v>
      </c>
      <c r="AL5204">
        <v>41400</v>
      </c>
    </row>
    <row r="5205" spans="1:38" x14ac:dyDescent="0.3">
      <c r="A5205" t="s">
        <v>504</v>
      </c>
      <c r="B5205" t="s">
        <v>505</v>
      </c>
      <c r="C5205">
        <v>21</v>
      </c>
      <c r="D5205" t="s">
        <v>39</v>
      </c>
      <c r="E5205" t="s">
        <v>34</v>
      </c>
      <c r="F5205" t="s">
        <v>20</v>
      </c>
      <c r="G5205">
        <v>8</v>
      </c>
      <c r="H5205">
        <v>4</v>
      </c>
      <c r="I5205">
        <v>420</v>
      </c>
      <c r="J5205">
        <v>54550</v>
      </c>
      <c r="K5205">
        <v>23</v>
      </c>
      <c r="L5205">
        <v>15</v>
      </c>
      <c r="M5205" t="s">
        <v>27</v>
      </c>
      <c r="N5205" t="s">
        <v>64</v>
      </c>
      <c r="O5205" t="s">
        <v>33</v>
      </c>
      <c r="P5205">
        <v>2017</v>
      </c>
      <c r="V5205" t="str">
        <f>IF(OR(J5205 &lt; -10846.9, J5205 &gt; 74078.13), "T", "F")</f>
        <v>F</v>
      </c>
      <c r="AB5205">
        <v>8</v>
      </c>
      <c r="AC5205">
        <v>4</v>
      </c>
      <c r="AD5205">
        <v>420</v>
      </c>
      <c r="AE5205">
        <v>23</v>
      </c>
      <c r="AF5205">
        <v>15</v>
      </c>
      <c r="AG5205">
        <v>54550</v>
      </c>
      <c r="AJ5205">
        <v>2017</v>
      </c>
      <c r="AK5205" t="s">
        <v>504</v>
      </c>
      <c r="AL5205">
        <v>54550</v>
      </c>
    </row>
    <row r="5206" spans="1:38" x14ac:dyDescent="0.3">
      <c r="A5206" t="s">
        <v>504</v>
      </c>
      <c r="B5206" t="s">
        <v>505</v>
      </c>
      <c r="C5206">
        <v>21</v>
      </c>
      <c r="D5206" t="s">
        <v>30</v>
      </c>
      <c r="E5206" t="s">
        <v>34</v>
      </c>
      <c r="F5206" t="s">
        <v>35</v>
      </c>
      <c r="G5206">
        <v>6</v>
      </c>
      <c r="H5206">
        <v>4</v>
      </c>
      <c r="I5206">
        <v>311</v>
      </c>
      <c r="J5206">
        <v>43900</v>
      </c>
      <c r="K5206">
        <v>25</v>
      </c>
      <c r="L5206">
        <v>16</v>
      </c>
      <c r="M5206" t="s">
        <v>25</v>
      </c>
      <c r="N5206" t="s">
        <v>64</v>
      </c>
      <c r="O5206" t="s">
        <v>33</v>
      </c>
      <c r="P5206">
        <v>2017</v>
      </c>
      <c r="V5206" t="str">
        <f>IF(OR(J5206 &lt; -10846.9, J5206 &gt; 74078.13), "T", "F")</f>
        <v>F</v>
      </c>
      <c r="AB5206">
        <v>6</v>
      </c>
      <c r="AC5206">
        <v>4</v>
      </c>
      <c r="AD5206">
        <v>311</v>
      </c>
      <c r="AE5206">
        <v>25</v>
      </c>
      <c r="AF5206">
        <v>16</v>
      </c>
      <c r="AG5206">
        <v>43900</v>
      </c>
      <c r="AJ5206">
        <v>2017</v>
      </c>
      <c r="AK5206" t="s">
        <v>504</v>
      </c>
      <c r="AL5206">
        <v>43900</v>
      </c>
    </row>
    <row r="5207" spans="1:38" x14ac:dyDescent="0.3">
      <c r="A5207" t="s">
        <v>115</v>
      </c>
      <c r="B5207" t="s">
        <v>506</v>
      </c>
      <c r="C5207">
        <v>210</v>
      </c>
      <c r="D5207" t="s">
        <v>30</v>
      </c>
      <c r="E5207" t="s">
        <v>34</v>
      </c>
      <c r="F5207" t="s">
        <v>20</v>
      </c>
      <c r="G5207">
        <v>8</v>
      </c>
      <c r="H5207">
        <v>4</v>
      </c>
      <c r="I5207">
        <v>361</v>
      </c>
      <c r="J5207">
        <v>29310</v>
      </c>
      <c r="K5207">
        <v>24</v>
      </c>
      <c r="L5207">
        <v>15</v>
      </c>
      <c r="M5207" t="s">
        <v>74</v>
      </c>
      <c r="N5207" t="s">
        <v>64</v>
      </c>
      <c r="O5207" t="s">
        <v>33</v>
      </c>
      <c r="P5207">
        <v>2008</v>
      </c>
      <c r="V5207" t="str">
        <f>IF(OR(J5207 &lt; -10846.9, J5207 &gt; 74078.13), "T", "F")</f>
        <v>F</v>
      </c>
      <c r="AB5207">
        <v>8</v>
      </c>
      <c r="AC5207">
        <v>4</v>
      </c>
      <c r="AD5207">
        <v>361</v>
      </c>
      <c r="AE5207">
        <v>24</v>
      </c>
      <c r="AF5207">
        <v>15</v>
      </c>
      <c r="AG5207">
        <v>29310</v>
      </c>
      <c r="AJ5207">
        <v>2008</v>
      </c>
      <c r="AK5207" t="s">
        <v>115</v>
      </c>
      <c r="AL5207">
        <v>29310</v>
      </c>
    </row>
    <row r="5208" spans="1:38" x14ac:dyDescent="0.3">
      <c r="A5208" t="s">
        <v>115</v>
      </c>
      <c r="B5208" t="s">
        <v>506</v>
      </c>
      <c r="C5208">
        <v>210</v>
      </c>
      <c r="D5208" t="s">
        <v>30</v>
      </c>
      <c r="E5208" t="s">
        <v>34</v>
      </c>
      <c r="F5208" t="s">
        <v>20</v>
      </c>
      <c r="G5208">
        <v>6</v>
      </c>
      <c r="H5208">
        <v>4</v>
      </c>
      <c r="I5208">
        <v>256</v>
      </c>
      <c r="J5208">
        <v>26910</v>
      </c>
      <c r="K5208">
        <v>25</v>
      </c>
      <c r="L5208">
        <v>17</v>
      </c>
      <c r="M5208" t="s">
        <v>40</v>
      </c>
      <c r="N5208" t="s">
        <v>64</v>
      </c>
      <c r="O5208" t="s">
        <v>33</v>
      </c>
      <c r="P5208">
        <v>2008</v>
      </c>
      <c r="V5208" t="str">
        <f>IF(OR(J5208 &lt; -10846.9, J5208 &gt; 74078.13), "T", "F")</f>
        <v>F</v>
      </c>
      <c r="AB5208">
        <v>6</v>
      </c>
      <c r="AC5208">
        <v>4</v>
      </c>
      <c r="AD5208">
        <v>256</v>
      </c>
      <c r="AE5208">
        <v>25</v>
      </c>
      <c r="AF5208">
        <v>17</v>
      </c>
      <c r="AG5208">
        <v>26910</v>
      </c>
      <c r="AJ5208">
        <v>2008</v>
      </c>
      <c r="AK5208" t="s">
        <v>115</v>
      </c>
      <c r="AL5208">
        <v>26910</v>
      </c>
    </row>
    <row r="5209" spans="1:38" x14ac:dyDescent="0.3">
      <c r="A5209" t="s">
        <v>115</v>
      </c>
      <c r="B5209" t="s">
        <v>506</v>
      </c>
      <c r="C5209">
        <v>210</v>
      </c>
      <c r="D5209" t="s">
        <v>30</v>
      </c>
      <c r="E5209" t="s">
        <v>34</v>
      </c>
      <c r="F5209" t="s">
        <v>20</v>
      </c>
      <c r="G5209">
        <v>8</v>
      </c>
      <c r="H5209">
        <v>4</v>
      </c>
      <c r="I5209">
        <v>355</v>
      </c>
      <c r="J5209">
        <v>31755</v>
      </c>
      <c r="K5209">
        <v>24</v>
      </c>
      <c r="L5209">
        <v>15</v>
      </c>
      <c r="M5209" t="s">
        <v>74</v>
      </c>
      <c r="N5209" t="s">
        <v>64</v>
      </c>
      <c r="O5209" t="s">
        <v>33</v>
      </c>
      <c r="P5209">
        <v>2009</v>
      </c>
      <c r="V5209" t="str">
        <f>IF(OR(J5209 &lt; -10846.9, J5209 &gt; 74078.13), "T", "F")</f>
        <v>F</v>
      </c>
      <c r="AB5209">
        <v>8</v>
      </c>
      <c r="AC5209">
        <v>4</v>
      </c>
      <c r="AD5209">
        <v>355</v>
      </c>
      <c r="AE5209">
        <v>24</v>
      </c>
      <c r="AF5209">
        <v>15</v>
      </c>
      <c r="AG5209">
        <v>31755</v>
      </c>
      <c r="AJ5209">
        <v>2009</v>
      </c>
      <c r="AK5209" t="s">
        <v>115</v>
      </c>
      <c r="AL5209">
        <v>31755</v>
      </c>
    </row>
    <row r="5210" spans="1:38" x14ac:dyDescent="0.3">
      <c r="A5210" t="s">
        <v>115</v>
      </c>
      <c r="B5210" t="s">
        <v>506</v>
      </c>
      <c r="C5210">
        <v>210</v>
      </c>
      <c r="D5210" t="s">
        <v>30</v>
      </c>
      <c r="E5210" t="s">
        <v>34</v>
      </c>
      <c r="F5210" t="s">
        <v>20</v>
      </c>
      <c r="G5210">
        <v>6</v>
      </c>
      <c r="H5210">
        <v>4</v>
      </c>
      <c r="I5210">
        <v>256</v>
      </c>
      <c r="J5210">
        <v>28250</v>
      </c>
      <c r="K5210">
        <v>25</v>
      </c>
      <c r="L5210">
        <v>17</v>
      </c>
      <c r="M5210" t="s">
        <v>40</v>
      </c>
      <c r="N5210" t="s">
        <v>64</v>
      </c>
      <c r="O5210" t="s">
        <v>33</v>
      </c>
      <c r="P5210">
        <v>2009</v>
      </c>
      <c r="V5210" t="str">
        <f>IF(OR(J5210 &lt; -10846.9, J5210 &gt; 74078.13), "T", "F")</f>
        <v>F</v>
      </c>
      <c r="AB5210">
        <v>6</v>
      </c>
      <c r="AC5210">
        <v>4</v>
      </c>
      <c r="AD5210">
        <v>256</v>
      </c>
      <c r="AE5210">
        <v>25</v>
      </c>
      <c r="AF5210">
        <v>17</v>
      </c>
      <c r="AG5210">
        <v>28250</v>
      </c>
      <c r="AJ5210">
        <v>2009</v>
      </c>
      <c r="AK5210" t="s">
        <v>115</v>
      </c>
      <c r="AL5210">
        <v>28250</v>
      </c>
    </row>
    <row r="5211" spans="1:38" x14ac:dyDescent="0.3">
      <c r="A5211" t="s">
        <v>115</v>
      </c>
      <c r="B5211" t="s">
        <v>506</v>
      </c>
      <c r="C5211">
        <v>210</v>
      </c>
      <c r="D5211" t="s">
        <v>39</v>
      </c>
      <c r="E5211" t="s">
        <v>34</v>
      </c>
      <c r="F5211" t="s">
        <v>20</v>
      </c>
      <c r="G5211">
        <v>8</v>
      </c>
      <c r="H5211">
        <v>4</v>
      </c>
      <c r="I5211">
        <v>415</v>
      </c>
      <c r="J5211">
        <v>37610</v>
      </c>
      <c r="K5211">
        <v>20</v>
      </c>
      <c r="L5211">
        <v>13</v>
      </c>
      <c r="M5211" t="s">
        <v>75</v>
      </c>
      <c r="N5211" t="s">
        <v>64</v>
      </c>
      <c r="O5211" t="s">
        <v>33</v>
      </c>
      <c r="P5211">
        <v>2009</v>
      </c>
      <c r="V5211" t="str">
        <f>IF(OR(J5211 &lt; -10846.9, J5211 &gt; 74078.13), "T", "F")</f>
        <v>F</v>
      </c>
      <c r="AB5211">
        <v>8</v>
      </c>
      <c r="AC5211">
        <v>4</v>
      </c>
      <c r="AD5211">
        <v>415</v>
      </c>
      <c r="AE5211">
        <v>20</v>
      </c>
      <c r="AF5211">
        <v>13</v>
      </c>
      <c r="AG5211">
        <v>37610</v>
      </c>
      <c r="AJ5211">
        <v>2009</v>
      </c>
      <c r="AK5211" t="s">
        <v>115</v>
      </c>
      <c r="AL5211">
        <v>37610</v>
      </c>
    </row>
    <row r="5212" spans="1:38" x14ac:dyDescent="0.3">
      <c r="A5212" t="s">
        <v>65</v>
      </c>
      <c r="B5212" t="s">
        <v>507</v>
      </c>
      <c r="C5212">
        <v>436</v>
      </c>
      <c r="D5212" t="s">
        <v>30</v>
      </c>
      <c r="E5212" t="s">
        <v>34</v>
      </c>
      <c r="F5212" t="s">
        <v>31</v>
      </c>
      <c r="G5212">
        <v>4</v>
      </c>
      <c r="H5212">
        <v>4</v>
      </c>
      <c r="I5212">
        <v>160</v>
      </c>
      <c r="J5212">
        <v>21599</v>
      </c>
      <c r="K5212">
        <v>30</v>
      </c>
      <c r="L5212">
        <v>21</v>
      </c>
      <c r="M5212" t="s">
        <v>50</v>
      </c>
      <c r="N5212" t="s">
        <v>32</v>
      </c>
      <c r="O5212" t="s">
        <v>33</v>
      </c>
      <c r="P5212">
        <v>2010</v>
      </c>
      <c r="V5212" t="str">
        <f>IF(OR(J5212 &lt; -10846.9, J5212 &gt; 74078.13), "T", "F")</f>
        <v>F</v>
      </c>
      <c r="AB5212">
        <v>4</v>
      </c>
      <c r="AC5212">
        <v>4</v>
      </c>
      <c r="AD5212">
        <v>160</v>
      </c>
      <c r="AE5212">
        <v>30</v>
      </c>
      <c r="AF5212">
        <v>21</v>
      </c>
      <c r="AG5212">
        <v>21599</v>
      </c>
      <c r="AJ5212">
        <v>2010</v>
      </c>
      <c r="AK5212" t="s">
        <v>65</v>
      </c>
      <c r="AL5212">
        <v>21599</v>
      </c>
    </row>
    <row r="5213" spans="1:38" x14ac:dyDescent="0.3">
      <c r="A5213" t="s">
        <v>65</v>
      </c>
      <c r="B5213" t="s">
        <v>507</v>
      </c>
      <c r="C5213">
        <v>436</v>
      </c>
      <c r="D5213" t="s">
        <v>30</v>
      </c>
      <c r="E5213" t="s">
        <v>34</v>
      </c>
      <c r="F5213" t="s">
        <v>31</v>
      </c>
      <c r="G5213">
        <v>4</v>
      </c>
      <c r="H5213">
        <v>4</v>
      </c>
      <c r="I5213">
        <v>160</v>
      </c>
      <c r="J5213">
        <v>23999</v>
      </c>
      <c r="K5213">
        <v>30</v>
      </c>
      <c r="L5213">
        <v>21</v>
      </c>
      <c r="M5213" t="s">
        <v>50</v>
      </c>
      <c r="N5213" t="s">
        <v>32</v>
      </c>
      <c r="O5213" t="s">
        <v>33</v>
      </c>
      <c r="P5213">
        <v>2010</v>
      </c>
      <c r="V5213" t="str">
        <f>IF(OR(J5213 &lt; -10846.9, J5213 &gt; 74078.13), "T", "F")</f>
        <v>F</v>
      </c>
      <c r="AB5213">
        <v>4</v>
      </c>
      <c r="AC5213">
        <v>4</v>
      </c>
      <c r="AD5213">
        <v>160</v>
      </c>
      <c r="AE5213">
        <v>30</v>
      </c>
      <c r="AF5213">
        <v>21</v>
      </c>
      <c r="AG5213">
        <v>23999</v>
      </c>
      <c r="AJ5213">
        <v>2010</v>
      </c>
      <c r="AK5213" t="s">
        <v>65</v>
      </c>
      <c r="AL5213">
        <v>23999</v>
      </c>
    </row>
    <row r="5214" spans="1:38" x14ac:dyDescent="0.3">
      <c r="A5214" t="s">
        <v>65</v>
      </c>
      <c r="B5214" t="s">
        <v>507</v>
      </c>
      <c r="C5214">
        <v>436</v>
      </c>
      <c r="D5214" t="s">
        <v>30</v>
      </c>
      <c r="E5214" t="s">
        <v>34</v>
      </c>
      <c r="F5214" t="s">
        <v>31</v>
      </c>
      <c r="G5214">
        <v>4</v>
      </c>
      <c r="H5214">
        <v>4</v>
      </c>
      <c r="I5214">
        <v>160</v>
      </c>
      <c r="J5214">
        <v>21599</v>
      </c>
      <c r="K5214">
        <v>30</v>
      </c>
      <c r="L5214">
        <v>21</v>
      </c>
      <c r="M5214" t="s">
        <v>50</v>
      </c>
      <c r="N5214" t="s">
        <v>32</v>
      </c>
      <c r="O5214" t="s">
        <v>33</v>
      </c>
      <c r="P5214">
        <v>2011</v>
      </c>
      <c r="V5214" t="str">
        <f>IF(OR(J5214 &lt; -10846.9, J5214 &gt; 74078.13), "T", "F")</f>
        <v>F</v>
      </c>
      <c r="AB5214">
        <v>4</v>
      </c>
      <c r="AC5214">
        <v>4</v>
      </c>
      <c r="AD5214">
        <v>160</v>
      </c>
      <c r="AE5214">
        <v>30</v>
      </c>
      <c r="AF5214">
        <v>21</v>
      </c>
      <c r="AG5214">
        <v>21599</v>
      </c>
      <c r="AJ5214">
        <v>2011</v>
      </c>
      <c r="AK5214" t="s">
        <v>65</v>
      </c>
      <c r="AL5214">
        <v>21599</v>
      </c>
    </row>
    <row r="5215" spans="1:38" x14ac:dyDescent="0.3">
      <c r="A5215" t="s">
        <v>65</v>
      </c>
      <c r="B5215" t="s">
        <v>507</v>
      </c>
      <c r="C5215">
        <v>436</v>
      </c>
      <c r="D5215" t="s">
        <v>30</v>
      </c>
      <c r="E5215" t="s">
        <v>34</v>
      </c>
      <c r="F5215" t="s">
        <v>31</v>
      </c>
      <c r="G5215">
        <v>4</v>
      </c>
      <c r="H5215">
        <v>4</v>
      </c>
      <c r="I5215">
        <v>160</v>
      </c>
      <c r="J5215">
        <v>23999</v>
      </c>
      <c r="K5215">
        <v>30</v>
      </c>
      <c r="L5215">
        <v>21</v>
      </c>
      <c r="M5215" t="s">
        <v>50</v>
      </c>
      <c r="N5215" t="s">
        <v>32</v>
      </c>
      <c r="O5215" t="s">
        <v>33</v>
      </c>
      <c r="P5215">
        <v>2011</v>
      </c>
      <c r="V5215" t="str">
        <f>IF(OR(J5215 &lt; -10846.9, J5215 &gt; 74078.13), "T", "F")</f>
        <v>F</v>
      </c>
      <c r="AB5215">
        <v>4</v>
      </c>
      <c r="AC5215">
        <v>4</v>
      </c>
      <c r="AD5215">
        <v>160</v>
      </c>
      <c r="AE5215">
        <v>30</v>
      </c>
      <c r="AF5215">
        <v>21</v>
      </c>
      <c r="AG5215">
        <v>23999</v>
      </c>
      <c r="AJ5215">
        <v>2011</v>
      </c>
      <c r="AK5215" t="s">
        <v>65</v>
      </c>
      <c r="AL5215">
        <v>23999</v>
      </c>
    </row>
    <row r="5216" spans="1:38" x14ac:dyDescent="0.3">
      <c r="A5216" t="s">
        <v>65</v>
      </c>
      <c r="B5216" t="s">
        <v>507</v>
      </c>
      <c r="C5216">
        <v>436</v>
      </c>
      <c r="D5216" t="s">
        <v>30</v>
      </c>
      <c r="E5216" t="s">
        <v>34</v>
      </c>
      <c r="F5216" t="s">
        <v>31</v>
      </c>
      <c r="G5216">
        <v>4</v>
      </c>
      <c r="H5216">
        <v>4</v>
      </c>
      <c r="I5216">
        <v>160</v>
      </c>
      <c r="J5216">
        <v>21899</v>
      </c>
      <c r="K5216">
        <v>30</v>
      </c>
      <c r="L5216">
        <v>21</v>
      </c>
      <c r="M5216" t="s">
        <v>50</v>
      </c>
      <c r="N5216" t="s">
        <v>32</v>
      </c>
      <c r="O5216" t="s">
        <v>33</v>
      </c>
      <c r="P5216">
        <v>2012</v>
      </c>
      <c r="V5216" t="str">
        <f>IF(OR(J5216 &lt; -10846.9, J5216 &gt; 74078.13), "T", "F")</f>
        <v>F</v>
      </c>
      <c r="AB5216">
        <v>4</v>
      </c>
      <c r="AC5216">
        <v>4</v>
      </c>
      <c r="AD5216">
        <v>160</v>
      </c>
      <c r="AE5216">
        <v>30</v>
      </c>
      <c r="AF5216">
        <v>21</v>
      </c>
      <c r="AG5216">
        <v>21899</v>
      </c>
      <c r="AJ5216">
        <v>2012</v>
      </c>
      <c r="AK5216" t="s">
        <v>65</v>
      </c>
      <c r="AL5216">
        <v>21899</v>
      </c>
    </row>
    <row r="5217" spans="1:38" x14ac:dyDescent="0.3">
      <c r="A5217" t="s">
        <v>65</v>
      </c>
      <c r="B5217" t="s">
        <v>507</v>
      </c>
      <c r="C5217">
        <v>436</v>
      </c>
      <c r="D5217" t="s">
        <v>30</v>
      </c>
      <c r="E5217" t="s">
        <v>34</v>
      </c>
      <c r="F5217" t="s">
        <v>31</v>
      </c>
      <c r="G5217">
        <v>4</v>
      </c>
      <c r="H5217">
        <v>4</v>
      </c>
      <c r="I5217">
        <v>160</v>
      </c>
      <c r="J5217">
        <v>24299</v>
      </c>
      <c r="K5217">
        <v>30</v>
      </c>
      <c r="L5217">
        <v>21</v>
      </c>
      <c r="M5217" t="s">
        <v>50</v>
      </c>
      <c r="N5217" t="s">
        <v>32</v>
      </c>
      <c r="O5217" t="s">
        <v>33</v>
      </c>
      <c r="P5217">
        <v>2012</v>
      </c>
      <c r="V5217" t="str">
        <f>IF(OR(J5217 &lt; -10846.9, J5217 &gt; 74078.13), "T", "F")</f>
        <v>F</v>
      </c>
      <c r="AB5217">
        <v>4</v>
      </c>
      <c r="AC5217">
        <v>4</v>
      </c>
      <c r="AD5217">
        <v>160</v>
      </c>
      <c r="AE5217">
        <v>30</v>
      </c>
      <c r="AF5217">
        <v>21</v>
      </c>
      <c r="AG5217">
        <v>24299</v>
      </c>
      <c r="AJ5217">
        <v>2012</v>
      </c>
      <c r="AK5217" t="s">
        <v>65</v>
      </c>
      <c r="AL5217">
        <v>24299</v>
      </c>
    </row>
    <row r="5218" spans="1:38" x14ac:dyDescent="0.3">
      <c r="A5218" t="s">
        <v>202</v>
      </c>
      <c r="B5218" t="s">
        <v>508</v>
      </c>
      <c r="C5218">
        <v>1158</v>
      </c>
      <c r="D5218" t="s">
        <v>18</v>
      </c>
      <c r="E5218" t="s">
        <v>19</v>
      </c>
      <c r="F5218" t="s">
        <v>35</v>
      </c>
      <c r="G5218">
        <v>10</v>
      </c>
      <c r="H5218">
        <v>2</v>
      </c>
      <c r="I5218">
        <v>570</v>
      </c>
      <c r="J5218">
        <v>248000</v>
      </c>
      <c r="K5218">
        <v>20</v>
      </c>
      <c r="L5218">
        <v>12</v>
      </c>
      <c r="M5218" t="s">
        <v>79</v>
      </c>
      <c r="N5218" t="s">
        <v>22</v>
      </c>
      <c r="O5218" t="s">
        <v>26</v>
      </c>
      <c r="P5218">
        <v>2012</v>
      </c>
      <c r="V5218" t="str">
        <f>IF(OR(J5218 &lt; -10846.9, J5218 &gt; 74078.13), "T", "F")</f>
        <v>T</v>
      </c>
      <c r="AB5218">
        <v>10</v>
      </c>
      <c r="AC5218">
        <v>2</v>
      </c>
      <c r="AD5218">
        <v>570</v>
      </c>
      <c r="AE5218">
        <v>20</v>
      </c>
      <c r="AF5218">
        <v>12</v>
      </c>
      <c r="AG5218">
        <v>248000</v>
      </c>
      <c r="AJ5218">
        <v>2012</v>
      </c>
      <c r="AK5218" t="s">
        <v>202</v>
      </c>
      <c r="AL5218">
        <v>248000</v>
      </c>
    </row>
    <row r="5219" spans="1:38" x14ac:dyDescent="0.3">
      <c r="A5219" t="s">
        <v>202</v>
      </c>
      <c r="B5219" t="s">
        <v>508</v>
      </c>
      <c r="C5219">
        <v>1158</v>
      </c>
      <c r="D5219" t="s">
        <v>18</v>
      </c>
      <c r="E5219" t="s">
        <v>19</v>
      </c>
      <c r="F5219" t="s">
        <v>35</v>
      </c>
      <c r="G5219">
        <v>10</v>
      </c>
      <c r="H5219">
        <v>2</v>
      </c>
      <c r="I5219">
        <v>560</v>
      </c>
      <c r="J5219">
        <v>225400</v>
      </c>
      <c r="K5219">
        <v>20</v>
      </c>
      <c r="L5219">
        <v>12</v>
      </c>
      <c r="M5219" t="s">
        <v>77</v>
      </c>
      <c r="N5219" t="s">
        <v>22</v>
      </c>
      <c r="O5219" t="s">
        <v>26</v>
      </c>
      <c r="P5219">
        <v>2012</v>
      </c>
      <c r="V5219" t="str">
        <f>IF(OR(J5219 &lt; -10846.9, J5219 &gt; 74078.13), "T", "F")</f>
        <v>T</v>
      </c>
      <c r="AB5219">
        <v>10</v>
      </c>
      <c r="AC5219">
        <v>2</v>
      </c>
      <c r="AD5219">
        <v>560</v>
      </c>
      <c r="AE5219">
        <v>20</v>
      </c>
      <c r="AF5219">
        <v>12</v>
      </c>
      <c r="AG5219">
        <v>225400</v>
      </c>
      <c r="AJ5219">
        <v>2012</v>
      </c>
      <c r="AK5219" t="s">
        <v>202</v>
      </c>
      <c r="AL5219">
        <v>225400</v>
      </c>
    </row>
    <row r="5220" spans="1:38" x14ac:dyDescent="0.3">
      <c r="A5220" t="s">
        <v>202</v>
      </c>
      <c r="B5220" t="s">
        <v>508</v>
      </c>
      <c r="C5220">
        <v>1158</v>
      </c>
      <c r="D5220" t="s">
        <v>18</v>
      </c>
      <c r="E5220" t="s">
        <v>19</v>
      </c>
      <c r="F5220" t="s">
        <v>20</v>
      </c>
      <c r="G5220">
        <v>10</v>
      </c>
      <c r="H5220">
        <v>2</v>
      </c>
      <c r="I5220">
        <v>550</v>
      </c>
      <c r="J5220">
        <v>187900</v>
      </c>
      <c r="K5220">
        <v>20</v>
      </c>
      <c r="L5220">
        <v>12</v>
      </c>
      <c r="M5220" t="s">
        <v>77</v>
      </c>
      <c r="N5220" t="s">
        <v>22</v>
      </c>
      <c r="O5220" t="s">
        <v>23</v>
      </c>
      <c r="P5220">
        <v>2012</v>
      </c>
      <c r="V5220" t="str">
        <f>IF(OR(J5220 &lt; -10846.9, J5220 &gt; 74078.13), "T", "F")</f>
        <v>T</v>
      </c>
      <c r="AB5220">
        <v>10</v>
      </c>
      <c r="AC5220">
        <v>2</v>
      </c>
      <c r="AD5220">
        <v>550</v>
      </c>
      <c r="AE5220">
        <v>20</v>
      </c>
      <c r="AF5220">
        <v>12</v>
      </c>
      <c r="AG5220">
        <v>187900</v>
      </c>
      <c r="AJ5220">
        <v>2012</v>
      </c>
      <c r="AK5220" t="s">
        <v>202</v>
      </c>
      <c r="AL5220">
        <v>187900</v>
      </c>
    </row>
    <row r="5221" spans="1:38" x14ac:dyDescent="0.3">
      <c r="A5221" t="s">
        <v>202</v>
      </c>
      <c r="B5221" t="s">
        <v>508</v>
      </c>
      <c r="C5221">
        <v>1158</v>
      </c>
      <c r="D5221" t="s">
        <v>18</v>
      </c>
      <c r="E5221" t="s">
        <v>19</v>
      </c>
      <c r="F5221" t="s">
        <v>35</v>
      </c>
      <c r="G5221">
        <v>10</v>
      </c>
      <c r="H5221">
        <v>2</v>
      </c>
      <c r="I5221">
        <v>570</v>
      </c>
      <c r="J5221">
        <v>237600</v>
      </c>
      <c r="K5221">
        <v>20</v>
      </c>
      <c r="L5221">
        <v>12</v>
      </c>
      <c r="M5221" t="s">
        <v>79</v>
      </c>
      <c r="N5221" t="s">
        <v>22</v>
      </c>
      <c r="O5221" t="s">
        <v>23</v>
      </c>
      <c r="P5221">
        <v>2012</v>
      </c>
      <c r="V5221" t="str">
        <f>IF(OR(J5221 &lt; -10846.9, J5221 &gt; 74078.13), "T", "F")</f>
        <v>T</v>
      </c>
      <c r="AB5221">
        <v>10</v>
      </c>
      <c r="AC5221">
        <v>2</v>
      </c>
      <c r="AD5221">
        <v>570</v>
      </c>
      <c r="AE5221">
        <v>20</v>
      </c>
      <c r="AF5221">
        <v>12</v>
      </c>
      <c r="AG5221">
        <v>237600</v>
      </c>
      <c r="AJ5221">
        <v>2012</v>
      </c>
      <c r="AK5221" t="s">
        <v>202</v>
      </c>
      <c r="AL5221">
        <v>237600</v>
      </c>
    </row>
    <row r="5222" spans="1:38" x14ac:dyDescent="0.3">
      <c r="A5222" t="s">
        <v>202</v>
      </c>
      <c r="B5222" t="s">
        <v>508</v>
      </c>
      <c r="C5222">
        <v>1158</v>
      </c>
      <c r="D5222" t="s">
        <v>18</v>
      </c>
      <c r="E5222" t="s">
        <v>78</v>
      </c>
      <c r="F5222" t="s">
        <v>20</v>
      </c>
      <c r="G5222">
        <v>10</v>
      </c>
      <c r="H5222">
        <v>2</v>
      </c>
      <c r="I5222">
        <v>550</v>
      </c>
      <c r="J5222">
        <v>191900</v>
      </c>
      <c r="K5222">
        <v>20</v>
      </c>
      <c r="L5222">
        <v>13</v>
      </c>
      <c r="M5222" t="s">
        <v>77</v>
      </c>
      <c r="N5222" t="s">
        <v>22</v>
      </c>
      <c r="O5222" t="s">
        <v>23</v>
      </c>
      <c r="P5222">
        <v>2012</v>
      </c>
      <c r="V5222" t="str">
        <f>IF(OR(J5222 &lt; -10846.9, J5222 &gt; 74078.13), "T", "F")</f>
        <v>T</v>
      </c>
      <c r="AB5222">
        <v>10</v>
      </c>
      <c r="AC5222">
        <v>2</v>
      </c>
      <c r="AD5222">
        <v>550</v>
      </c>
      <c r="AE5222">
        <v>20</v>
      </c>
      <c r="AF5222">
        <v>13</v>
      </c>
      <c r="AG5222">
        <v>191900</v>
      </c>
      <c r="AJ5222">
        <v>2012</v>
      </c>
      <c r="AK5222" t="s">
        <v>202</v>
      </c>
      <c r="AL5222">
        <v>191900</v>
      </c>
    </row>
    <row r="5223" spans="1:38" x14ac:dyDescent="0.3">
      <c r="A5223" t="s">
        <v>202</v>
      </c>
      <c r="B5223" t="s">
        <v>508</v>
      </c>
      <c r="C5223">
        <v>1158</v>
      </c>
      <c r="D5223" t="s">
        <v>18</v>
      </c>
      <c r="E5223" t="s">
        <v>19</v>
      </c>
      <c r="F5223" t="s">
        <v>35</v>
      </c>
      <c r="G5223">
        <v>10</v>
      </c>
      <c r="H5223">
        <v>2</v>
      </c>
      <c r="I5223">
        <v>560</v>
      </c>
      <c r="J5223">
        <v>202000</v>
      </c>
      <c r="K5223">
        <v>20</v>
      </c>
      <c r="L5223">
        <v>12</v>
      </c>
      <c r="M5223" t="s">
        <v>77</v>
      </c>
      <c r="N5223" t="s">
        <v>22</v>
      </c>
      <c r="O5223" t="s">
        <v>23</v>
      </c>
      <c r="P5223">
        <v>2012</v>
      </c>
      <c r="V5223" t="str">
        <f>IF(OR(J5223 &lt; -10846.9, J5223 &gt; 74078.13), "T", "F")</f>
        <v>T</v>
      </c>
      <c r="AB5223">
        <v>10</v>
      </c>
      <c r="AC5223">
        <v>2</v>
      </c>
      <c r="AD5223">
        <v>560</v>
      </c>
      <c r="AE5223">
        <v>20</v>
      </c>
      <c r="AF5223">
        <v>12</v>
      </c>
      <c r="AG5223">
        <v>202000</v>
      </c>
      <c r="AJ5223">
        <v>2012</v>
      </c>
      <c r="AK5223" t="s">
        <v>202</v>
      </c>
      <c r="AL5223">
        <v>202000</v>
      </c>
    </row>
    <row r="5224" spans="1:38" x14ac:dyDescent="0.3">
      <c r="A5224" t="s">
        <v>202</v>
      </c>
      <c r="B5224" t="s">
        <v>508</v>
      </c>
      <c r="C5224">
        <v>1158</v>
      </c>
      <c r="D5224" t="s">
        <v>18</v>
      </c>
      <c r="E5224" t="s">
        <v>78</v>
      </c>
      <c r="F5224" t="s">
        <v>35</v>
      </c>
      <c r="G5224">
        <v>10</v>
      </c>
      <c r="H5224">
        <v>2</v>
      </c>
      <c r="I5224">
        <v>560</v>
      </c>
      <c r="J5224">
        <v>202000</v>
      </c>
      <c r="K5224">
        <v>20</v>
      </c>
      <c r="L5224">
        <v>13</v>
      </c>
      <c r="M5224" t="s">
        <v>77</v>
      </c>
      <c r="N5224" t="s">
        <v>22</v>
      </c>
      <c r="O5224" t="s">
        <v>23</v>
      </c>
      <c r="P5224">
        <v>2013</v>
      </c>
      <c r="V5224" t="str">
        <f>IF(OR(J5224 &lt; -10846.9, J5224 &gt; 74078.13), "T", "F")</f>
        <v>T</v>
      </c>
      <c r="AB5224">
        <v>10</v>
      </c>
      <c r="AC5224">
        <v>2</v>
      </c>
      <c r="AD5224">
        <v>560</v>
      </c>
      <c r="AE5224">
        <v>20</v>
      </c>
      <c r="AF5224">
        <v>13</v>
      </c>
      <c r="AG5224">
        <v>202000</v>
      </c>
      <c r="AJ5224">
        <v>2013</v>
      </c>
      <c r="AK5224" t="s">
        <v>202</v>
      </c>
      <c r="AL5224">
        <v>202000</v>
      </c>
    </row>
    <row r="5225" spans="1:38" x14ac:dyDescent="0.3">
      <c r="A5225" t="s">
        <v>202</v>
      </c>
      <c r="B5225" t="s">
        <v>508</v>
      </c>
      <c r="C5225">
        <v>1158</v>
      </c>
      <c r="D5225" t="s">
        <v>18</v>
      </c>
      <c r="E5225" t="s">
        <v>78</v>
      </c>
      <c r="F5225" t="s">
        <v>35</v>
      </c>
      <c r="G5225">
        <v>10</v>
      </c>
      <c r="H5225">
        <v>2</v>
      </c>
      <c r="I5225">
        <v>560</v>
      </c>
      <c r="J5225">
        <v>225400</v>
      </c>
      <c r="K5225">
        <v>20</v>
      </c>
      <c r="L5225">
        <v>13</v>
      </c>
      <c r="M5225" t="s">
        <v>77</v>
      </c>
      <c r="N5225" t="s">
        <v>22</v>
      </c>
      <c r="O5225" t="s">
        <v>26</v>
      </c>
      <c r="P5225">
        <v>2013</v>
      </c>
      <c r="V5225" t="str">
        <f>IF(OR(J5225 &lt; -10846.9, J5225 &gt; 74078.13), "T", "F")</f>
        <v>T</v>
      </c>
      <c r="AB5225">
        <v>10</v>
      </c>
      <c r="AC5225">
        <v>2</v>
      </c>
      <c r="AD5225">
        <v>560</v>
      </c>
      <c r="AE5225">
        <v>20</v>
      </c>
      <c r="AF5225">
        <v>13</v>
      </c>
      <c r="AG5225">
        <v>225400</v>
      </c>
      <c r="AJ5225">
        <v>2013</v>
      </c>
      <c r="AK5225" t="s">
        <v>202</v>
      </c>
      <c r="AL5225">
        <v>225400</v>
      </c>
    </row>
    <row r="5226" spans="1:38" x14ac:dyDescent="0.3">
      <c r="A5226" t="s">
        <v>202</v>
      </c>
      <c r="B5226" t="s">
        <v>508</v>
      </c>
      <c r="C5226">
        <v>1158</v>
      </c>
      <c r="D5226" t="s">
        <v>18</v>
      </c>
      <c r="E5226" t="s">
        <v>78</v>
      </c>
      <c r="F5226" t="s">
        <v>35</v>
      </c>
      <c r="G5226">
        <v>10</v>
      </c>
      <c r="H5226">
        <v>2</v>
      </c>
      <c r="I5226">
        <v>570</v>
      </c>
      <c r="J5226">
        <v>248000</v>
      </c>
      <c r="K5226">
        <v>20</v>
      </c>
      <c r="L5226">
        <v>13</v>
      </c>
      <c r="M5226" t="s">
        <v>79</v>
      </c>
      <c r="N5226" t="s">
        <v>22</v>
      </c>
      <c r="O5226" t="s">
        <v>26</v>
      </c>
      <c r="P5226">
        <v>2013</v>
      </c>
      <c r="V5226" t="str">
        <f>IF(OR(J5226 &lt; -10846.9, J5226 &gt; 74078.13), "T", "F")</f>
        <v>T</v>
      </c>
      <c r="AB5226">
        <v>10</v>
      </c>
      <c r="AC5226">
        <v>2</v>
      </c>
      <c r="AD5226">
        <v>570</v>
      </c>
      <c r="AE5226">
        <v>20</v>
      </c>
      <c r="AF5226">
        <v>13</v>
      </c>
      <c r="AG5226">
        <v>248000</v>
      </c>
      <c r="AJ5226">
        <v>2013</v>
      </c>
      <c r="AK5226" t="s">
        <v>202</v>
      </c>
      <c r="AL5226">
        <v>248000</v>
      </c>
    </row>
    <row r="5227" spans="1:38" x14ac:dyDescent="0.3">
      <c r="A5227" t="s">
        <v>202</v>
      </c>
      <c r="B5227" t="s">
        <v>508</v>
      </c>
      <c r="C5227">
        <v>1158</v>
      </c>
      <c r="D5227" t="s">
        <v>18</v>
      </c>
      <c r="E5227" t="s">
        <v>19</v>
      </c>
      <c r="F5227" t="s">
        <v>20</v>
      </c>
      <c r="G5227">
        <v>10</v>
      </c>
      <c r="H5227">
        <v>2</v>
      </c>
      <c r="I5227">
        <v>550</v>
      </c>
      <c r="J5227">
        <v>191900</v>
      </c>
      <c r="K5227">
        <v>20</v>
      </c>
      <c r="L5227">
        <v>12</v>
      </c>
      <c r="M5227" t="s">
        <v>77</v>
      </c>
      <c r="N5227" t="s">
        <v>22</v>
      </c>
      <c r="O5227" t="s">
        <v>23</v>
      </c>
      <c r="P5227">
        <v>2013</v>
      </c>
      <c r="V5227" t="str">
        <f>IF(OR(J5227 &lt; -10846.9, J5227 &gt; 74078.13), "T", "F")</f>
        <v>T</v>
      </c>
      <c r="AB5227">
        <v>10</v>
      </c>
      <c r="AC5227">
        <v>2</v>
      </c>
      <c r="AD5227">
        <v>550</v>
      </c>
      <c r="AE5227">
        <v>20</v>
      </c>
      <c r="AF5227">
        <v>12</v>
      </c>
      <c r="AG5227">
        <v>191900</v>
      </c>
      <c r="AJ5227">
        <v>2013</v>
      </c>
      <c r="AK5227" t="s">
        <v>202</v>
      </c>
      <c r="AL5227">
        <v>191900</v>
      </c>
    </row>
    <row r="5228" spans="1:38" x14ac:dyDescent="0.3">
      <c r="A5228" t="s">
        <v>202</v>
      </c>
      <c r="B5228" t="s">
        <v>508</v>
      </c>
      <c r="C5228">
        <v>1158</v>
      </c>
      <c r="D5228" t="s">
        <v>18</v>
      </c>
      <c r="E5228" t="s">
        <v>78</v>
      </c>
      <c r="F5228" t="s">
        <v>35</v>
      </c>
      <c r="G5228">
        <v>10</v>
      </c>
      <c r="H5228">
        <v>2</v>
      </c>
      <c r="I5228">
        <v>570</v>
      </c>
      <c r="J5228">
        <v>237600</v>
      </c>
      <c r="K5228">
        <v>20</v>
      </c>
      <c r="L5228">
        <v>13</v>
      </c>
      <c r="M5228" t="s">
        <v>79</v>
      </c>
      <c r="N5228" t="s">
        <v>22</v>
      </c>
      <c r="O5228" t="s">
        <v>23</v>
      </c>
      <c r="P5228">
        <v>2013</v>
      </c>
      <c r="V5228" t="str">
        <f>IF(OR(J5228 &lt; -10846.9, J5228 &gt; 74078.13), "T", "F")</f>
        <v>T</v>
      </c>
      <c r="AB5228">
        <v>10</v>
      </c>
      <c r="AC5228">
        <v>2</v>
      </c>
      <c r="AD5228">
        <v>570</v>
      </c>
      <c r="AE5228">
        <v>20</v>
      </c>
      <c r="AF5228">
        <v>13</v>
      </c>
      <c r="AG5228">
        <v>237600</v>
      </c>
      <c r="AJ5228">
        <v>2013</v>
      </c>
      <c r="AK5228" t="s">
        <v>202</v>
      </c>
      <c r="AL5228">
        <v>237600</v>
      </c>
    </row>
    <row r="5229" spans="1:38" x14ac:dyDescent="0.3">
      <c r="A5229" t="s">
        <v>202</v>
      </c>
      <c r="B5229" t="s">
        <v>508</v>
      </c>
      <c r="C5229">
        <v>1158</v>
      </c>
      <c r="D5229" t="s">
        <v>18</v>
      </c>
      <c r="E5229" t="s">
        <v>19</v>
      </c>
      <c r="F5229" t="s">
        <v>20</v>
      </c>
      <c r="G5229">
        <v>10</v>
      </c>
      <c r="H5229">
        <v>2</v>
      </c>
      <c r="I5229">
        <v>550</v>
      </c>
      <c r="J5229">
        <v>209500</v>
      </c>
      <c r="K5229">
        <v>20</v>
      </c>
      <c r="L5229">
        <v>12</v>
      </c>
      <c r="M5229" t="s">
        <v>77</v>
      </c>
      <c r="N5229" t="s">
        <v>22</v>
      </c>
      <c r="O5229" t="s">
        <v>26</v>
      </c>
      <c r="P5229">
        <v>2013</v>
      </c>
      <c r="V5229" t="str">
        <f>IF(OR(J5229 &lt; -10846.9, J5229 &gt; 74078.13), "T", "F")</f>
        <v>T</v>
      </c>
      <c r="AB5229">
        <v>10</v>
      </c>
      <c r="AC5229">
        <v>2</v>
      </c>
      <c r="AD5229">
        <v>550</v>
      </c>
      <c r="AE5229">
        <v>20</v>
      </c>
      <c r="AF5229">
        <v>12</v>
      </c>
      <c r="AG5229">
        <v>209500</v>
      </c>
      <c r="AJ5229">
        <v>2013</v>
      </c>
      <c r="AK5229" t="s">
        <v>202</v>
      </c>
      <c r="AL5229">
        <v>209500</v>
      </c>
    </row>
    <row r="5230" spans="1:38" x14ac:dyDescent="0.3">
      <c r="A5230" t="s">
        <v>202</v>
      </c>
      <c r="B5230" t="s">
        <v>508</v>
      </c>
      <c r="C5230">
        <v>1158</v>
      </c>
      <c r="D5230" t="s">
        <v>18</v>
      </c>
      <c r="E5230" t="s">
        <v>78</v>
      </c>
      <c r="F5230" t="s">
        <v>20</v>
      </c>
      <c r="G5230">
        <v>10</v>
      </c>
      <c r="H5230">
        <v>2</v>
      </c>
      <c r="I5230">
        <v>550</v>
      </c>
      <c r="J5230">
        <v>209500</v>
      </c>
      <c r="K5230">
        <v>20</v>
      </c>
      <c r="L5230">
        <v>12</v>
      </c>
      <c r="M5230" t="s">
        <v>77</v>
      </c>
      <c r="N5230" t="s">
        <v>22</v>
      </c>
      <c r="O5230" t="s">
        <v>26</v>
      </c>
      <c r="P5230">
        <v>2014</v>
      </c>
      <c r="V5230" t="str">
        <f>IF(OR(J5230 &lt; -10846.9, J5230 &gt; 74078.13), "T", "F")</f>
        <v>T</v>
      </c>
      <c r="AB5230">
        <v>10</v>
      </c>
      <c r="AC5230">
        <v>2</v>
      </c>
      <c r="AD5230">
        <v>550</v>
      </c>
      <c r="AE5230">
        <v>20</v>
      </c>
      <c r="AF5230">
        <v>12</v>
      </c>
      <c r="AG5230">
        <v>209500</v>
      </c>
      <c r="AJ5230">
        <v>2014</v>
      </c>
      <c r="AK5230" t="s">
        <v>202</v>
      </c>
      <c r="AL5230">
        <v>209500</v>
      </c>
    </row>
    <row r="5231" spans="1:38" x14ac:dyDescent="0.3">
      <c r="A5231" t="s">
        <v>202</v>
      </c>
      <c r="B5231" t="s">
        <v>508</v>
      </c>
      <c r="C5231">
        <v>1158</v>
      </c>
      <c r="D5231" t="s">
        <v>18</v>
      </c>
      <c r="E5231" t="s">
        <v>78</v>
      </c>
      <c r="F5231" t="s">
        <v>20</v>
      </c>
      <c r="G5231">
        <v>10</v>
      </c>
      <c r="H5231">
        <v>2</v>
      </c>
      <c r="I5231">
        <v>550</v>
      </c>
      <c r="J5231">
        <v>191900</v>
      </c>
      <c r="K5231">
        <v>20</v>
      </c>
      <c r="L5231">
        <v>14</v>
      </c>
      <c r="M5231" t="s">
        <v>77</v>
      </c>
      <c r="N5231" t="s">
        <v>22</v>
      </c>
      <c r="O5231" t="s">
        <v>23</v>
      </c>
      <c r="P5231">
        <v>2014</v>
      </c>
      <c r="V5231" t="str">
        <f>IF(OR(J5231 &lt; -10846.9, J5231 &gt; 74078.13), "T", "F")</f>
        <v>T</v>
      </c>
      <c r="AB5231">
        <v>10</v>
      </c>
      <c r="AC5231">
        <v>2</v>
      </c>
      <c r="AD5231">
        <v>550</v>
      </c>
      <c r="AE5231">
        <v>20</v>
      </c>
      <c r="AF5231">
        <v>14</v>
      </c>
      <c r="AG5231">
        <v>191900</v>
      </c>
      <c r="AJ5231">
        <v>2014</v>
      </c>
      <c r="AK5231" t="s">
        <v>202</v>
      </c>
      <c r="AL5231">
        <v>191900</v>
      </c>
    </row>
    <row r="5232" spans="1:38" x14ac:dyDescent="0.3">
      <c r="A5232" t="s">
        <v>202</v>
      </c>
      <c r="B5232" t="s">
        <v>508</v>
      </c>
      <c r="C5232">
        <v>1158</v>
      </c>
      <c r="D5232" t="s">
        <v>18</v>
      </c>
      <c r="E5232" t="s">
        <v>19</v>
      </c>
      <c r="F5232" t="s">
        <v>35</v>
      </c>
      <c r="G5232">
        <v>10</v>
      </c>
      <c r="H5232">
        <v>2</v>
      </c>
      <c r="I5232">
        <v>570</v>
      </c>
      <c r="J5232">
        <v>251600</v>
      </c>
      <c r="K5232">
        <v>20</v>
      </c>
      <c r="L5232">
        <v>13</v>
      </c>
      <c r="M5232" t="s">
        <v>79</v>
      </c>
      <c r="N5232" t="s">
        <v>22</v>
      </c>
      <c r="O5232" t="s">
        <v>26</v>
      </c>
      <c r="P5232">
        <v>2014</v>
      </c>
      <c r="V5232" t="str">
        <f>IF(OR(J5232 &lt; -10846.9, J5232 &gt; 74078.13), "T", "F")</f>
        <v>T</v>
      </c>
      <c r="AB5232">
        <v>10</v>
      </c>
      <c r="AC5232">
        <v>2</v>
      </c>
      <c r="AD5232">
        <v>570</v>
      </c>
      <c r="AE5232">
        <v>20</v>
      </c>
      <c r="AF5232">
        <v>13</v>
      </c>
      <c r="AG5232">
        <v>251600</v>
      </c>
      <c r="AJ5232">
        <v>2014</v>
      </c>
      <c r="AK5232" t="s">
        <v>202</v>
      </c>
      <c r="AL5232">
        <v>251600</v>
      </c>
    </row>
    <row r="5233" spans="1:38" x14ac:dyDescent="0.3">
      <c r="A5233" t="s">
        <v>202</v>
      </c>
      <c r="B5233" t="s">
        <v>508</v>
      </c>
      <c r="C5233">
        <v>1158</v>
      </c>
      <c r="D5233" t="s">
        <v>18</v>
      </c>
      <c r="E5233" t="s">
        <v>19</v>
      </c>
      <c r="F5233" t="s">
        <v>20</v>
      </c>
      <c r="G5233">
        <v>10</v>
      </c>
      <c r="H5233">
        <v>2</v>
      </c>
      <c r="I5233">
        <v>550</v>
      </c>
      <c r="J5233">
        <v>191900</v>
      </c>
      <c r="K5233">
        <v>20</v>
      </c>
      <c r="L5233">
        <v>12</v>
      </c>
      <c r="M5233" t="s">
        <v>77</v>
      </c>
      <c r="N5233" t="s">
        <v>22</v>
      </c>
      <c r="O5233" t="s">
        <v>23</v>
      </c>
      <c r="P5233">
        <v>2014</v>
      </c>
      <c r="V5233" t="str">
        <f>IF(OR(J5233 &lt; -10846.9, J5233 &gt; 74078.13), "T", "F")</f>
        <v>T</v>
      </c>
      <c r="AB5233">
        <v>10</v>
      </c>
      <c r="AC5233">
        <v>2</v>
      </c>
      <c r="AD5233">
        <v>550</v>
      </c>
      <c r="AE5233">
        <v>20</v>
      </c>
      <c r="AF5233">
        <v>12</v>
      </c>
      <c r="AG5233">
        <v>191900</v>
      </c>
      <c r="AJ5233">
        <v>2014</v>
      </c>
      <c r="AK5233" t="s">
        <v>202</v>
      </c>
      <c r="AL5233">
        <v>191900</v>
      </c>
    </row>
    <row r="5234" spans="1:38" x14ac:dyDescent="0.3">
      <c r="A5234" t="s">
        <v>202</v>
      </c>
      <c r="B5234" t="s">
        <v>508</v>
      </c>
      <c r="C5234">
        <v>1158</v>
      </c>
      <c r="D5234" t="s">
        <v>18</v>
      </c>
      <c r="E5234" t="s">
        <v>19</v>
      </c>
      <c r="F5234" t="s">
        <v>20</v>
      </c>
      <c r="G5234">
        <v>10</v>
      </c>
      <c r="H5234">
        <v>2</v>
      </c>
      <c r="I5234">
        <v>560</v>
      </c>
      <c r="J5234">
        <v>198900</v>
      </c>
      <c r="K5234">
        <v>20</v>
      </c>
      <c r="L5234">
        <v>15</v>
      </c>
      <c r="M5234" t="s">
        <v>77</v>
      </c>
      <c r="N5234" t="s">
        <v>22</v>
      </c>
      <c r="O5234" t="s">
        <v>23</v>
      </c>
      <c r="P5234">
        <v>2014</v>
      </c>
      <c r="V5234" t="str">
        <f>IF(OR(J5234 &lt; -10846.9, J5234 &gt; 74078.13), "T", "F")</f>
        <v>T</v>
      </c>
      <c r="AB5234">
        <v>10</v>
      </c>
      <c r="AC5234">
        <v>2</v>
      </c>
      <c r="AD5234">
        <v>560</v>
      </c>
      <c r="AE5234">
        <v>20</v>
      </c>
      <c r="AF5234">
        <v>15</v>
      </c>
      <c r="AG5234">
        <v>198900</v>
      </c>
      <c r="AJ5234">
        <v>2014</v>
      </c>
      <c r="AK5234" t="s">
        <v>202</v>
      </c>
      <c r="AL5234">
        <v>198900</v>
      </c>
    </row>
    <row r="5235" spans="1:38" x14ac:dyDescent="0.3">
      <c r="A5235" t="s">
        <v>202</v>
      </c>
      <c r="B5235" t="s">
        <v>508</v>
      </c>
      <c r="C5235">
        <v>1158</v>
      </c>
      <c r="D5235" t="s">
        <v>18</v>
      </c>
      <c r="E5235" t="s">
        <v>78</v>
      </c>
      <c r="F5235" t="s">
        <v>35</v>
      </c>
      <c r="G5235">
        <v>10</v>
      </c>
      <c r="H5235">
        <v>2</v>
      </c>
      <c r="I5235">
        <v>570</v>
      </c>
      <c r="J5235">
        <v>256300</v>
      </c>
      <c r="K5235">
        <v>20</v>
      </c>
      <c r="L5235">
        <v>13</v>
      </c>
      <c r="M5235" t="s">
        <v>79</v>
      </c>
      <c r="N5235" t="s">
        <v>22</v>
      </c>
      <c r="O5235" t="s">
        <v>23</v>
      </c>
      <c r="P5235">
        <v>2014</v>
      </c>
      <c r="V5235" t="str">
        <f>IF(OR(J5235 &lt; -10846.9, J5235 &gt; 74078.13), "T", "F")</f>
        <v>T</v>
      </c>
      <c r="AB5235">
        <v>10</v>
      </c>
      <c r="AC5235">
        <v>2</v>
      </c>
      <c r="AD5235">
        <v>570</v>
      </c>
      <c r="AE5235">
        <v>20</v>
      </c>
      <c r="AF5235">
        <v>13</v>
      </c>
      <c r="AG5235">
        <v>256300</v>
      </c>
      <c r="AJ5235">
        <v>2014</v>
      </c>
      <c r="AK5235" t="s">
        <v>202</v>
      </c>
      <c r="AL5235">
        <v>256300</v>
      </c>
    </row>
    <row r="5236" spans="1:38" x14ac:dyDescent="0.3">
      <c r="A5236" t="s">
        <v>202</v>
      </c>
      <c r="B5236" t="s">
        <v>508</v>
      </c>
      <c r="C5236">
        <v>1158</v>
      </c>
      <c r="D5236" t="s">
        <v>18</v>
      </c>
      <c r="E5236" t="s">
        <v>19</v>
      </c>
      <c r="F5236" t="s">
        <v>35</v>
      </c>
      <c r="G5236">
        <v>10</v>
      </c>
      <c r="H5236">
        <v>2</v>
      </c>
      <c r="I5236">
        <v>560</v>
      </c>
      <c r="J5236">
        <v>202000</v>
      </c>
      <c r="K5236">
        <v>20</v>
      </c>
      <c r="L5236">
        <v>13</v>
      </c>
      <c r="M5236" t="s">
        <v>77</v>
      </c>
      <c r="N5236" t="s">
        <v>22</v>
      </c>
      <c r="O5236" t="s">
        <v>23</v>
      </c>
      <c r="P5236">
        <v>2014</v>
      </c>
      <c r="V5236" t="str">
        <f>IF(OR(J5236 &lt; -10846.9, J5236 &gt; 74078.13), "T", "F")</f>
        <v>T</v>
      </c>
      <c r="AB5236">
        <v>10</v>
      </c>
      <c r="AC5236">
        <v>2</v>
      </c>
      <c r="AD5236">
        <v>560</v>
      </c>
      <c r="AE5236">
        <v>20</v>
      </c>
      <c r="AF5236">
        <v>13</v>
      </c>
      <c r="AG5236">
        <v>202000</v>
      </c>
      <c r="AJ5236">
        <v>2014</v>
      </c>
      <c r="AK5236" t="s">
        <v>202</v>
      </c>
      <c r="AL5236">
        <v>202000</v>
      </c>
    </row>
    <row r="5237" spans="1:38" x14ac:dyDescent="0.3">
      <c r="A5237" t="s">
        <v>202</v>
      </c>
      <c r="B5237" t="s">
        <v>508</v>
      </c>
      <c r="C5237">
        <v>1158</v>
      </c>
      <c r="D5237" t="s">
        <v>18</v>
      </c>
      <c r="E5237" t="s">
        <v>78</v>
      </c>
      <c r="F5237" t="s">
        <v>35</v>
      </c>
      <c r="G5237">
        <v>10</v>
      </c>
      <c r="H5237">
        <v>2</v>
      </c>
      <c r="I5237">
        <v>570</v>
      </c>
      <c r="J5237">
        <v>241200</v>
      </c>
      <c r="K5237">
        <v>20</v>
      </c>
      <c r="L5237">
        <v>13</v>
      </c>
      <c r="M5237" t="s">
        <v>79</v>
      </c>
      <c r="N5237" t="s">
        <v>22</v>
      </c>
      <c r="O5237" t="s">
        <v>23</v>
      </c>
      <c r="P5237">
        <v>2014</v>
      </c>
      <c r="V5237" t="str">
        <f>IF(OR(J5237 &lt; -10846.9, J5237 &gt; 74078.13), "T", "F")</f>
        <v>T</v>
      </c>
      <c r="AB5237">
        <v>10</v>
      </c>
      <c r="AC5237">
        <v>2</v>
      </c>
      <c r="AD5237">
        <v>570</v>
      </c>
      <c r="AE5237">
        <v>20</v>
      </c>
      <c r="AF5237">
        <v>13</v>
      </c>
      <c r="AG5237">
        <v>241200</v>
      </c>
      <c r="AJ5237">
        <v>2014</v>
      </c>
      <c r="AK5237" t="s">
        <v>202</v>
      </c>
      <c r="AL5237">
        <v>241200</v>
      </c>
    </row>
    <row r="5238" spans="1:38" x14ac:dyDescent="0.3">
      <c r="A5238" t="s">
        <v>202</v>
      </c>
      <c r="B5238" t="s">
        <v>508</v>
      </c>
      <c r="C5238">
        <v>1158</v>
      </c>
      <c r="D5238" t="s">
        <v>18</v>
      </c>
      <c r="E5238" t="s">
        <v>78</v>
      </c>
      <c r="F5238" t="s">
        <v>35</v>
      </c>
      <c r="G5238">
        <v>10</v>
      </c>
      <c r="H5238">
        <v>2</v>
      </c>
      <c r="I5238">
        <v>570</v>
      </c>
      <c r="J5238">
        <v>251600</v>
      </c>
      <c r="K5238">
        <v>20</v>
      </c>
      <c r="L5238">
        <v>14</v>
      </c>
      <c r="M5238" t="s">
        <v>79</v>
      </c>
      <c r="N5238" t="s">
        <v>22</v>
      </c>
      <c r="O5238" t="s">
        <v>26</v>
      </c>
      <c r="P5238">
        <v>2014</v>
      </c>
      <c r="V5238" t="str">
        <f>IF(OR(J5238 &lt; -10846.9, J5238 &gt; 74078.13), "T", "F")</f>
        <v>T</v>
      </c>
      <c r="AB5238">
        <v>10</v>
      </c>
      <c r="AC5238">
        <v>2</v>
      </c>
      <c r="AD5238">
        <v>570</v>
      </c>
      <c r="AE5238">
        <v>20</v>
      </c>
      <c r="AF5238">
        <v>14</v>
      </c>
      <c r="AG5238">
        <v>251600</v>
      </c>
      <c r="AJ5238">
        <v>2014</v>
      </c>
      <c r="AK5238" t="s">
        <v>202</v>
      </c>
      <c r="AL5238">
        <v>251600</v>
      </c>
    </row>
    <row r="5239" spans="1:38" x14ac:dyDescent="0.3">
      <c r="A5239" t="s">
        <v>202</v>
      </c>
      <c r="B5239" t="s">
        <v>508</v>
      </c>
      <c r="C5239">
        <v>1158</v>
      </c>
      <c r="D5239" t="s">
        <v>18</v>
      </c>
      <c r="E5239" t="s">
        <v>19</v>
      </c>
      <c r="F5239" t="s">
        <v>35</v>
      </c>
      <c r="G5239">
        <v>10</v>
      </c>
      <c r="H5239">
        <v>2</v>
      </c>
      <c r="I5239">
        <v>570</v>
      </c>
      <c r="J5239">
        <v>241200</v>
      </c>
      <c r="K5239">
        <v>20</v>
      </c>
      <c r="L5239">
        <v>13</v>
      </c>
      <c r="M5239" t="s">
        <v>79</v>
      </c>
      <c r="N5239" t="s">
        <v>22</v>
      </c>
      <c r="O5239" t="s">
        <v>23</v>
      </c>
      <c r="P5239">
        <v>2014</v>
      </c>
      <c r="V5239" t="str">
        <f>IF(OR(J5239 &lt; -10846.9, J5239 &gt; 74078.13), "T", "F")</f>
        <v>T</v>
      </c>
      <c r="AB5239">
        <v>10</v>
      </c>
      <c r="AC5239">
        <v>2</v>
      </c>
      <c r="AD5239">
        <v>570</v>
      </c>
      <c r="AE5239">
        <v>20</v>
      </c>
      <c r="AF5239">
        <v>13</v>
      </c>
      <c r="AG5239">
        <v>241200</v>
      </c>
      <c r="AJ5239">
        <v>2014</v>
      </c>
      <c r="AK5239" t="s">
        <v>202</v>
      </c>
      <c r="AL5239">
        <v>241200</v>
      </c>
    </row>
    <row r="5240" spans="1:38" x14ac:dyDescent="0.3">
      <c r="A5240" t="s">
        <v>202</v>
      </c>
      <c r="B5240" t="s">
        <v>508</v>
      </c>
      <c r="C5240">
        <v>1158</v>
      </c>
      <c r="D5240" t="s">
        <v>18</v>
      </c>
      <c r="E5240" t="s">
        <v>78</v>
      </c>
      <c r="F5240" t="s">
        <v>35</v>
      </c>
      <c r="G5240">
        <v>10</v>
      </c>
      <c r="H5240">
        <v>2</v>
      </c>
      <c r="I5240">
        <v>560</v>
      </c>
      <c r="J5240">
        <v>202000</v>
      </c>
      <c r="K5240">
        <v>20</v>
      </c>
      <c r="L5240">
        <v>14</v>
      </c>
      <c r="M5240" t="s">
        <v>77</v>
      </c>
      <c r="N5240" t="s">
        <v>22</v>
      </c>
      <c r="O5240" t="s">
        <v>23</v>
      </c>
      <c r="P5240">
        <v>2014</v>
      </c>
      <c r="V5240" t="str">
        <f>IF(OR(J5240 &lt; -10846.9, J5240 &gt; 74078.13), "T", "F")</f>
        <v>T</v>
      </c>
      <c r="AB5240">
        <v>10</v>
      </c>
      <c r="AC5240">
        <v>2</v>
      </c>
      <c r="AD5240">
        <v>560</v>
      </c>
      <c r="AE5240">
        <v>20</v>
      </c>
      <c r="AF5240">
        <v>14</v>
      </c>
      <c r="AG5240">
        <v>202000</v>
      </c>
      <c r="AJ5240">
        <v>2014</v>
      </c>
      <c r="AK5240" t="s">
        <v>202</v>
      </c>
      <c r="AL5240">
        <v>202000</v>
      </c>
    </row>
    <row r="5241" spans="1:38" x14ac:dyDescent="0.3">
      <c r="A5241" t="s">
        <v>202</v>
      </c>
      <c r="B5241" t="s">
        <v>508</v>
      </c>
      <c r="C5241">
        <v>1158</v>
      </c>
      <c r="D5241" t="s">
        <v>18</v>
      </c>
      <c r="E5241" t="s">
        <v>78</v>
      </c>
      <c r="F5241" t="s">
        <v>35</v>
      </c>
      <c r="G5241">
        <v>10</v>
      </c>
      <c r="H5241">
        <v>2</v>
      </c>
      <c r="I5241">
        <v>560</v>
      </c>
      <c r="J5241">
        <v>225400</v>
      </c>
      <c r="K5241">
        <v>20</v>
      </c>
      <c r="L5241">
        <v>13</v>
      </c>
      <c r="M5241" t="s">
        <v>77</v>
      </c>
      <c r="N5241" t="s">
        <v>22</v>
      </c>
      <c r="O5241" t="s">
        <v>26</v>
      </c>
      <c r="P5241">
        <v>2014</v>
      </c>
      <c r="V5241" t="str">
        <f>IF(OR(J5241 &lt; -10846.9, J5241 &gt; 74078.13), "T", "F")</f>
        <v>T</v>
      </c>
      <c r="AB5241">
        <v>10</v>
      </c>
      <c r="AC5241">
        <v>2</v>
      </c>
      <c r="AD5241">
        <v>560</v>
      </c>
      <c r="AE5241">
        <v>20</v>
      </c>
      <c r="AF5241">
        <v>13</v>
      </c>
      <c r="AG5241">
        <v>225400</v>
      </c>
      <c r="AJ5241">
        <v>2014</v>
      </c>
      <c r="AK5241" t="s">
        <v>202</v>
      </c>
      <c r="AL5241">
        <v>225400</v>
      </c>
    </row>
    <row r="5242" spans="1:38" x14ac:dyDescent="0.3">
      <c r="A5242" t="s">
        <v>202</v>
      </c>
      <c r="B5242" t="s">
        <v>508</v>
      </c>
      <c r="C5242">
        <v>1158</v>
      </c>
      <c r="D5242" t="s">
        <v>18</v>
      </c>
      <c r="E5242" t="s">
        <v>19</v>
      </c>
      <c r="F5242" t="s">
        <v>35</v>
      </c>
      <c r="G5242">
        <v>10</v>
      </c>
      <c r="H5242">
        <v>2</v>
      </c>
      <c r="I5242">
        <v>560</v>
      </c>
      <c r="J5242">
        <v>225400</v>
      </c>
      <c r="K5242">
        <v>20</v>
      </c>
      <c r="L5242">
        <v>13</v>
      </c>
      <c r="M5242" t="s">
        <v>77</v>
      </c>
      <c r="N5242" t="s">
        <v>22</v>
      </c>
      <c r="O5242" t="s">
        <v>26</v>
      </c>
      <c r="P5242">
        <v>2014</v>
      </c>
      <c r="V5242" t="str">
        <f>IF(OR(J5242 &lt; -10846.9, J5242 &gt; 74078.13), "T", "F")</f>
        <v>T</v>
      </c>
      <c r="AB5242">
        <v>10</v>
      </c>
      <c r="AC5242">
        <v>2</v>
      </c>
      <c r="AD5242">
        <v>560</v>
      </c>
      <c r="AE5242">
        <v>20</v>
      </c>
      <c r="AF5242">
        <v>13</v>
      </c>
      <c r="AG5242">
        <v>225400</v>
      </c>
      <c r="AJ5242">
        <v>2014</v>
      </c>
      <c r="AK5242" t="s">
        <v>202</v>
      </c>
      <c r="AL5242">
        <v>225400</v>
      </c>
    </row>
    <row r="5243" spans="1:38" x14ac:dyDescent="0.3">
      <c r="A5243" t="s">
        <v>143</v>
      </c>
      <c r="B5243" t="s">
        <v>509</v>
      </c>
      <c r="C5243">
        <v>1439</v>
      </c>
      <c r="D5243" t="s">
        <v>39</v>
      </c>
      <c r="E5243" t="s">
        <v>19</v>
      </c>
      <c r="F5243" t="s">
        <v>20</v>
      </c>
      <c r="G5243">
        <v>6</v>
      </c>
      <c r="H5243">
        <v>2</v>
      </c>
      <c r="I5243">
        <v>348</v>
      </c>
      <c r="J5243">
        <v>29350</v>
      </c>
      <c r="K5243">
        <v>24</v>
      </c>
      <c r="L5243">
        <v>16</v>
      </c>
      <c r="M5243" t="s">
        <v>74</v>
      </c>
      <c r="N5243" t="s">
        <v>32</v>
      </c>
      <c r="O5243" t="s">
        <v>23</v>
      </c>
      <c r="P5243">
        <v>2014</v>
      </c>
      <c r="V5243" t="str">
        <f>IF(OR(J5243 &lt; -10846.9, J5243 &gt; 74078.13), "T", "F")</f>
        <v>F</v>
      </c>
      <c r="AB5243">
        <v>6</v>
      </c>
      <c r="AC5243">
        <v>2</v>
      </c>
      <c r="AD5243">
        <v>348</v>
      </c>
      <c r="AE5243">
        <v>24</v>
      </c>
      <c r="AF5243">
        <v>16</v>
      </c>
      <c r="AG5243">
        <v>29350</v>
      </c>
      <c r="AJ5243">
        <v>2014</v>
      </c>
      <c r="AK5243" t="s">
        <v>143</v>
      </c>
      <c r="AL5243">
        <v>29350</v>
      </c>
    </row>
    <row r="5244" spans="1:38" x14ac:dyDescent="0.3">
      <c r="A5244" t="s">
        <v>143</v>
      </c>
      <c r="B5244" t="s">
        <v>509</v>
      </c>
      <c r="C5244">
        <v>1439</v>
      </c>
      <c r="D5244" t="s">
        <v>39</v>
      </c>
      <c r="E5244" t="s">
        <v>34</v>
      </c>
      <c r="F5244" t="s">
        <v>20</v>
      </c>
      <c r="G5244">
        <v>6</v>
      </c>
      <c r="H5244">
        <v>2</v>
      </c>
      <c r="I5244">
        <v>348</v>
      </c>
      <c r="J5244">
        <v>32150</v>
      </c>
      <c r="K5244">
        <v>25</v>
      </c>
      <c r="L5244">
        <v>16</v>
      </c>
      <c r="M5244" t="s">
        <v>74</v>
      </c>
      <c r="N5244" t="s">
        <v>32</v>
      </c>
      <c r="O5244" t="s">
        <v>23</v>
      </c>
      <c r="P5244">
        <v>2014</v>
      </c>
      <c r="V5244" t="str">
        <f>IF(OR(J5244 &lt; -10846.9, J5244 &gt; 74078.13), "T", "F")</f>
        <v>F</v>
      </c>
      <c r="AB5244">
        <v>6</v>
      </c>
      <c r="AC5244">
        <v>2</v>
      </c>
      <c r="AD5244">
        <v>348</v>
      </c>
      <c r="AE5244">
        <v>25</v>
      </c>
      <c r="AF5244">
        <v>16</v>
      </c>
      <c r="AG5244">
        <v>32150</v>
      </c>
      <c r="AJ5244">
        <v>2014</v>
      </c>
      <c r="AK5244" t="s">
        <v>143</v>
      </c>
      <c r="AL5244">
        <v>32150</v>
      </c>
    </row>
    <row r="5245" spans="1:38" x14ac:dyDescent="0.3">
      <c r="A5245" t="s">
        <v>143</v>
      </c>
      <c r="B5245" t="s">
        <v>509</v>
      </c>
      <c r="C5245">
        <v>1439</v>
      </c>
      <c r="D5245" t="s">
        <v>39</v>
      </c>
      <c r="E5245" t="s">
        <v>34</v>
      </c>
      <c r="F5245" t="s">
        <v>20</v>
      </c>
      <c r="G5245">
        <v>4</v>
      </c>
      <c r="H5245">
        <v>2</v>
      </c>
      <c r="I5245">
        <v>274</v>
      </c>
      <c r="J5245">
        <v>26350</v>
      </c>
      <c r="K5245">
        <v>27</v>
      </c>
      <c r="L5245">
        <v>17</v>
      </c>
      <c r="M5245" t="s">
        <v>40</v>
      </c>
      <c r="N5245" t="s">
        <v>32</v>
      </c>
      <c r="O5245" t="s">
        <v>23</v>
      </c>
      <c r="P5245">
        <v>2014</v>
      </c>
      <c r="V5245" t="str">
        <f>IF(OR(J5245 &lt; -10846.9, J5245 &gt; 74078.13), "T", "F")</f>
        <v>F</v>
      </c>
      <c r="AB5245">
        <v>4</v>
      </c>
      <c r="AC5245">
        <v>2</v>
      </c>
      <c r="AD5245">
        <v>274</v>
      </c>
      <c r="AE5245">
        <v>27</v>
      </c>
      <c r="AF5245">
        <v>17</v>
      </c>
      <c r="AG5245">
        <v>26350</v>
      </c>
      <c r="AJ5245">
        <v>2014</v>
      </c>
      <c r="AK5245" t="s">
        <v>143</v>
      </c>
      <c r="AL5245">
        <v>26350</v>
      </c>
    </row>
    <row r="5246" spans="1:38" x14ac:dyDescent="0.3">
      <c r="A5246" t="s">
        <v>143</v>
      </c>
      <c r="B5246" t="s">
        <v>509</v>
      </c>
      <c r="C5246">
        <v>1439</v>
      </c>
      <c r="D5246" t="s">
        <v>39</v>
      </c>
      <c r="E5246" t="s">
        <v>34</v>
      </c>
      <c r="F5246" t="s">
        <v>20</v>
      </c>
      <c r="G5246">
        <v>6</v>
      </c>
      <c r="H5246">
        <v>2</v>
      </c>
      <c r="I5246">
        <v>348</v>
      </c>
      <c r="J5246">
        <v>32150</v>
      </c>
      <c r="K5246">
        <v>25</v>
      </c>
      <c r="L5246">
        <v>16</v>
      </c>
      <c r="M5246" t="s">
        <v>74</v>
      </c>
      <c r="N5246" t="s">
        <v>32</v>
      </c>
      <c r="O5246" t="s">
        <v>23</v>
      </c>
      <c r="P5246">
        <v>2014</v>
      </c>
      <c r="V5246" t="str">
        <f>IF(OR(J5246 &lt; -10846.9, J5246 &gt; 74078.13), "T", "F")</f>
        <v>F</v>
      </c>
      <c r="AB5246">
        <v>6</v>
      </c>
      <c r="AC5246">
        <v>2</v>
      </c>
      <c r="AD5246">
        <v>348</v>
      </c>
      <c r="AE5246">
        <v>25</v>
      </c>
      <c r="AF5246">
        <v>16</v>
      </c>
      <c r="AG5246">
        <v>32150</v>
      </c>
      <c r="AJ5246">
        <v>2014</v>
      </c>
      <c r="AK5246" t="s">
        <v>143</v>
      </c>
      <c r="AL5246">
        <v>32150</v>
      </c>
    </row>
    <row r="5247" spans="1:38" x14ac:dyDescent="0.3">
      <c r="A5247" t="s">
        <v>143</v>
      </c>
      <c r="B5247" t="s">
        <v>509</v>
      </c>
      <c r="C5247">
        <v>1439</v>
      </c>
      <c r="D5247" t="s">
        <v>39</v>
      </c>
      <c r="E5247" t="s">
        <v>34</v>
      </c>
      <c r="F5247" t="s">
        <v>20</v>
      </c>
      <c r="G5247">
        <v>6</v>
      </c>
      <c r="H5247">
        <v>2</v>
      </c>
      <c r="I5247">
        <v>348</v>
      </c>
      <c r="J5247">
        <v>34600</v>
      </c>
      <c r="K5247">
        <v>25</v>
      </c>
      <c r="L5247">
        <v>16</v>
      </c>
      <c r="M5247" t="s">
        <v>74</v>
      </c>
      <c r="N5247" t="s">
        <v>32</v>
      </c>
      <c r="O5247" t="s">
        <v>23</v>
      </c>
      <c r="P5247">
        <v>2014</v>
      </c>
      <c r="V5247" t="str">
        <f>IF(OR(J5247 &lt; -10846.9, J5247 &gt; 74078.13), "T", "F")</f>
        <v>F</v>
      </c>
      <c r="AB5247">
        <v>6</v>
      </c>
      <c r="AC5247">
        <v>2</v>
      </c>
      <c r="AD5247">
        <v>348</v>
      </c>
      <c r="AE5247">
        <v>25</v>
      </c>
      <c r="AF5247">
        <v>16</v>
      </c>
      <c r="AG5247">
        <v>34600</v>
      </c>
      <c r="AJ5247">
        <v>2014</v>
      </c>
      <c r="AK5247" t="s">
        <v>143</v>
      </c>
      <c r="AL5247">
        <v>34600</v>
      </c>
    </row>
    <row r="5248" spans="1:38" x14ac:dyDescent="0.3">
      <c r="A5248" t="s">
        <v>143</v>
      </c>
      <c r="B5248" t="s">
        <v>509</v>
      </c>
      <c r="C5248">
        <v>1439</v>
      </c>
      <c r="D5248" t="s">
        <v>39</v>
      </c>
      <c r="E5248" t="s">
        <v>34</v>
      </c>
      <c r="F5248" t="s">
        <v>20</v>
      </c>
      <c r="G5248">
        <v>4</v>
      </c>
      <c r="H5248">
        <v>2</v>
      </c>
      <c r="I5248">
        <v>274</v>
      </c>
      <c r="J5248">
        <v>29300</v>
      </c>
      <c r="K5248">
        <v>27</v>
      </c>
      <c r="L5248">
        <v>17</v>
      </c>
      <c r="M5248" t="s">
        <v>40</v>
      </c>
      <c r="N5248" t="s">
        <v>32</v>
      </c>
      <c r="O5248" t="s">
        <v>23</v>
      </c>
      <c r="P5248">
        <v>2014</v>
      </c>
      <c r="V5248" t="str">
        <f>IF(OR(J5248 &lt; -10846.9, J5248 &gt; 74078.13), "T", "F")</f>
        <v>F</v>
      </c>
      <c r="AB5248">
        <v>4</v>
      </c>
      <c r="AC5248">
        <v>2</v>
      </c>
      <c r="AD5248">
        <v>274</v>
      </c>
      <c r="AE5248">
        <v>27</v>
      </c>
      <c r="AF5248">
        <v>17</v>
      </c>
      <c r="AG5248">
        <v>29300</v>
      </c>
      <c r="AJ5248">
        <v>2014</v>
      </c>
      <c r="AK5248" t="s">
        <v>143</v>
      </c>
      <c r="AL5248">
        <v>29300</v>
      </c>
    </row>
    <row r="5249" spans="1:38" x14ac:dyDescent="0.3">
      <c r="A5249" t="s">
        <v>143</v>
      </c>
      <c r="B5249" t="s">
        <v>509</v>
      </c>
      <c r="C5249">
        <v>1439</v>
      </c>
      <c r="D5249" t="s">
        <v>39</v>
      </c>
      <c r="E5249" t="s">
        <v>19</v>
      </c>
      <c r="F5249" t="s">
        <v>20</v>
      </c>
      <c r="G5249">
        <v>6</v>
      </c>
      <c r="H5249">
        <v>2</v>
      </c>
      <c r="I5249">
        <v>348</v>
      </c>
      <c r="J5249">
        <v>33400</v>
      </c>
      <c r="K5249">
        <v>24</v>
      </c>
      <c r="L5249">
        <v>16</v>
      </c>
      <c r="M5249" t="s">
        <v>74</v>
      </c>
      <c r="N5249" t="s">
        <v>32</v>
      </c>
      <c r="O5249" t="s">
        <v>23</v>
      </c>
      <c r="P5249">
        <v>2014</v>
      </c>
      <c r="V5249" t="str">
        <f>IF(OR(J5249 &lt; -10846.9, J5249 &gt; 74078.13), "T", "F")</f>
        <v>F</v>
      </c>
      <c r="AB5249">
        <v>6</v>
      </c>
      <c r="AC5249">
        <v>2</v>
      </c>
      <c r="AD5249">
        <v>348</v>
      </c>
      <c r="AE5249">
        <v>24</v>
      </c>
      <c r="AF5249">
        <v>16</v>
      </c>
      <c r="AG5249">
        <v>33400</v>
      </c>
      <c r="AJ5249">
        <v>2014</v>
      </c>
      <c r="AK5249" t="s">
        <v>143</v>
      </c>
      <c r="AL5249">
        <v>33400</v>
      </c>
    </row>
    <row r="5250" spans="1:38" x14ac:dyDescent="0.3">
      <c r="A5250" t="s">
        <v>143</v>
      </c>
      <c r="B5250" t="s">
        <v>509</v>
      </c>
      <c r="C5250">
        <v>1439</v>
      </c>
      <c r="D5250" t="s">
        <v>39</v>
      </c>
      <c r="E5250" t="s">
        <v>19</v>
      </c>
      <c r="F5250" t="s">
        <v>20</v>
      </c>
      <c r="G5250">
        <v>4</v>
      </c>
      <c r="H5250">
        <v>2</v>
      </c>
      <c r="I5250">
        <v>274</v>
      </c>
      <c r="J5250">
        <v>27200</v>
      </c>
      <c r="K5250">
        <v>27</v>
      </c>
      <c r="L5250">
        <v>19</v>
      </c>
      <c r="M5250" t="s">
        <v>40</v>
      </c>
      <c r="N5250" t="s">
        <v>32</v>
      </c>
      <c r="O5250" t="s">
        <v>23</v>
      </c>
      <c r="P5250">
        <v>2014</v>
      </c>
      <c r="V5250" t="str">
        <f>IF(OR(J5250 &lt; -10846.9, J5250 &gt; 74078.13), "T", "F")</f>
        <v>F</v>
      </c>
      <c r="AB5250">
        <v>4</v>
      </c>
      <c r="AC5250">
        <v>2</v>
      </c>
      <c r="AD5250">
        <v>274</v>
      </c>
      <c r="AE5250">
        <v>27</v>
      </c>
      <c r="AF5250">
        <v>19</v>
      </c>
      <c r="AG5250">
        <v>27200</v>
      </c>
      <c r="AJ5250">
        <v>2014</v>
      </c>
      <c r="AK5250" t="s">
        <v>143</v>
      </c>
      <c r="AL5250">
        <v>27200</v>
      </c>
    </row>
    <row r="5251" spans="1:38" x14ac:dyDescent="0.3">
      <c r="A5251" t="s">
        <v>143</v>
      </c>
      <c r="B5251" t="s">
        <v>509</v>
      </c>
      <c r="C5251">
        <v>1439</v>
      </c>
      <c r="D5251" t="s">
        <v>39</v>
      </c>
      <c r="E5251" t="s">
        <v>34</v>
      </c>
      <c r="F5251" t="s">
        <v>20</v>
      </c>
      <c r="G5251">
        <v>6</v>
      </c>
      <c r="H5251">
        <v>2</v>
      </c>
      <c r="I5251">
        <v>348</v>
      </c>
      <c r="J5251">
        <v>27950</v>
      </c>
      <c r="K5251">
        <v>25</v>
      </c>
      <c r="L5251">
        <v>16</v>
      </c>
      <c r="M5251" t="s">
        <v>74</v>
      </c>
      <c r="N5251" t="s">
        <v>32</v>
      </c>
      <c r="O5251" t="s">
        <v>23</v>
      </c>
      <c r="P5251">
        <v>2015</v>
      </c>
      <c r="V5251" t="str">
        <f>IF(OR(J5251 &lt; -10846.9, J5251 &gt; 74078.13), "T", "F")</f>
        <v>F</v>
      </c>
      <c r="AB5251">
        <v>6</v>
      </c>
      <c r="AC5251">
        <v>2</v>
      </c>
      <c r="AD5251">
        <v>348</v>
      </c>
      <c r="AE5251">
        <v>25</v>
      </c>
      <c r="AF5251">
        <v>16</v>
      </c>
      <c r="AG5251">
        <v>27950</v>
      </c>
      <c r="AJ5251">
        <v>2015</v>
      </c>
      <c r="AK5251" t="s">
        <v>143</v>
      </c>
      <c r="AL5251">
        <v>27950</v>
      </c>
    </row>
    <row r="5252" spans="1:38" x14ac:dyDescent="0.3">
      <c r="A5252" t="s">
        <v>143</v>
      </c>
      <c r="B5252" t="s">
        <v>509</v>
      </c>
      <c r="C5252">
        <v>1439</v>
      </c>
      <c r="D5252" t="s">
        <v>39</v>
      </c>
      <c r="E5252" t="s">
        <v>19</v>
      </c>
      <c r="F5252" t="s">
        <v>20</v>
      </c>
      <c r="G5252">
        <v>6</v>
      </c>
      <c r="H5252">
        <v>2</v>
      </c>
      <c r="I5252">
        <v>348</v>
      </c>
      <c r="J5252">
        <v>26750</v>
      </c>
      <c r="K5252">
        <v>24</v>
      </c>
      <c r="L5252">
        <v>16</v>
      </c>
      <c r="M5252" t="s">
        <v>74</v>
      </c>
      <c r="N5252" t="s">
        <v>32</v>
      </c>
      <c r="O5252" t="s">
        <v>23</v>
      </c>
      <c r="P5252">
        <v>2015</v>
      </c>
      <c r="V5252" t="str">
        <f>IF(OR(J5252 &lt; -10846.9, J5252 &gt; 74078.13), "T", "F")</f>
        <v>F</v>
      </c>
      <c r="AB5252">
        <v>6</v>
      </c>
      <c r="AC5252">
        <v>2</v>
      </c>
      <c r="AD5252">
        <v>348</v>
      </c>
      <c r="AE5252">
        <v>24</v>
      </c>
      <c r="AF5252">
        <v>16</v>
      </c>
      <c r="AG5252">
        <v>26750</v>
      </c>
      <c r="AJ5252">
        <v>2015</v>
      </c>
      <c r="AK5252" t="s">
        <v>143</v>
      </c>
      <c r="AL5252">
        <v>26750</v>
      </c>
    </row>
    <row r="5253" spans="1:38" x14ac:dyDescent="0.3">
      <c r="A5253" t="s">
        <v>143</v>
      </c>
      <c r="B5253" t="s">
        <v>509</v>
      </c>
      <c r="C5253">
        <v>1439</v>
      </c>
      <c r="D5253" t="s">
        <v>39</v>
      </c>
      <c r="E5253" t="s">
        <v>34</v>
      </c>
      <c r="F5253" t="s">
        <v>20</v>
      </c>
      <c r="G5253">
        <v>6</v>
      </c>
      <c r="H5253">
        <v>2</v>
      </c>
      <c r="I5253">
        <v>348</v>
      </c>
      <c r="J5253">
        <v>34600</v>
      </c>
      <c r="K5253">
        <v>25</v>
      </c>
      <c r="L5253">
        <v>16</v>
      </c>
      <c r="M5253" t="s">
        <v>74</v>
      </c>
      <c r="N5253" t="s">
        <v>32</v>
      </c>
      <c r="O5253" t="s">
        <v>23</v>
      </c>
      <c r="P5253">
        <v>2015</v>
      </c>
      <c r="V5253" t="str">
        <f>IF(OR(J5253 &lt; -10846.9, J5253 &gt; 74078.13), "T", "F")</f>
        <v>F</v>
      </c>
      <c r="AB5253">
        <v>6</v>
      </c>
      <c r="AC5253">
        <v>2</v>
      </c>
      <c r="AD5253">
        <v>348</v>
      </c>
      <c r="AE5253">
        <v>25</v>
      </c>
      <c r="AF5253">
        <v>16</v>
      </c>
      <c r="AG5253">
        <v>34600</v>
      </c>
      <c r="AJ5253">
        <v>2015</v>
      </c>
      <c r="AK5253" t="s">
        <v>143</v>
      </c>
      <c r="AL5253">
        <v>34600</v>
      </c>
    </row>
    <row r="5254" spans="1:38" x14ac:dyDescent="0.3">
      <c r="A5254" t="s">
        <v>143</v>
      </c>
      <c r="B5254" t="s">
        <v>509</v>
      </c>
      <c r="C5254">
        <v>1439</v>
      </c>
      <c r="D5254" t="s">
        <v>39</v>
      </c>
      <c r="E5254" t="s">
        <v>19</v>
      </c>
      <c r="F5254" t="s">
        <v>20</v>
      </c>
      <c r="G5254">
        <v>6</v>
      </c>
      <c r="H5254">
        <v>2</v>
      </c>
      <c r="I5254">
        <v>348</v>
      </c>
      <c r="J5254">
        <v>33400</v>
      </c>
      <c r="K5254">
        <v>24</v>
      </c>
      <c r="L5254">
        <v>16</v>
      </c>
      <c r="M5254" t="s">
        <v>74</v>
      </c>
      <c r="N5254" t="s">
        <v>32</v>
      </c>
      <c r="O5254" t="s">
        <v>23</v>
      </c>
      <c r="P5254">
        <v>2015</v>
      </c>
      <c r="V5254" t="str">
        <f>IF(OR(J5254 &lt; -10846.9, J5254 &gt; 74078.13), "T", "F")</f>
        <v>F</v>
      </c>
      <c r="AB5254">
        <v>6</v>
      </c>
      <c r="AC5254">
        <v>2</v>
      </c>
      <c r="AD5254">
        <v>348</v>
      </c>
      <c r="AE5254">
        <v>24</v>
      </c>
      <c r="AF5254">
        <v>16</v>
      </c>
      <c r="AG5254">
        <v>33400</v>
      </c>
      <c r="AJ5254">
        <v>2015</v>
      </c>
      <c r="AK5254" t="s">
        <v>143</v>
      </c>
      <c r="AL5254">
        <v>33400</v>
      </c>
    </row>
    <row r="5255" spans="1:38" x14ac:dyDescent="0.3">
      <c r="A5255" t="s">
        <v>143</v>
      </c>
      <c r="B5255" t="s">
        <v>509</v>
      </c>
      <c r="C5255">
        <v>1439</v>
      </c>
      <c r="D5255" t="s">
        <v>39</v>
      </c>
      <c r="E5255" t="s">
        <v>19</v>
      </c>
      <c r="F5255" t="s">
        <v>20</v>
      </c>
      <c r="G5255">
        <v>6</v>
      </c>
      <c r="H5255">
        <v>2</v>
      </c>
      <c r="I5255">
        <v>348</v>
      </c>
      <c r="J5255">
        <v>29500</v>
      </c>
      <c r="K5255">
        <v>24</v>
      </c>
      <c r="L5255">
        <v>16</v>
      </c>
      <c r="M5255" t="s">
        <v>74</v>
      </c>
      <c r="N5255" t="s">
        <v>32</v>
      </c>
      <c r="O5255" t="s">
        <v>23</v>
      </c>
      <c r="P5255">
        <v>2015</v>
      </c>
      <c r="V5255" t="str">
        <f>IF(OR(J5255 &lt; -10846.9, J5255 &gt; 74078.13), "T", "F")</f>
        <v>F</v>
      </c>
      <c r="AB5255">
        <v>6</v>
      </c>
      <c r="AC5255">
        <v>2</v>
      </c>
      <c r="AD5255">
        <v>348</v>
      </c>
      <c r="AE5255">
        <v>24</v>
      </c>
      <c r="AF5255">
        <v>16</v>
      </c>
      <c r="AG5255">
        <v>29500</v>
      </c>
      <c r="AJ5255">
        <v>2015</v>
      </c>
      <c r="AK5255" t="s">
        <v>143</v>
      </c>
      <c r="AL5255">
        <v>29500</v>
      </c>
    </row>
    <row r="5256" spans="1:38" x14ac:dyDescent="0.3">
      <c r="A5256" t="s">
        <v>143</v>
      </c>
      <c r="B5256" t="s">
        <v>509</v>
      </c>
      <c r="C5256">
        <v>1439</v>
      </c>
      <c r="D5256" t="s">
        <v>39</v>
      </c>
      <c r="E5256" t="s">
        <v>19</v>
      </c>
      <c r="F5256" t="s">
        <v>20</v>
      </c>
      <c r="G5256">
        <v>6</v>
      </c>
      <c r="H5256">
        <v>2</v>
      </c>
      <c r="I5256">
        <v>348</v>
      </c>
      <c r="J5256">
        <v>26950</v>
      </c>
      <c r="K5256">
        <v>24</v>
      </c>
      <c r="L5256">
        <v>17</v>
      </c>
      <c r="M5256" t="s">
        <v>74</v>
      </c>
      <c r="N5256" t="s">
        <v>32</v>
      </c>
      <c r="O5256" t="s">
        <v>23</v>
      </c>
      <c r="P5256">
        <v>2016</v>
      </c>
      <c r="V5256" t="str">
        <f>IF(OR(J5256 &lt; -10846.9, J5256 &gt; 74078.13), "T", "F")</f>
        <v>F</v>
      </c>
      <c r="AB5256">
        <v>6</v>
      </c>
      <c r="AC5256">
        <v>2</v>
      </c>
      <c r="AD5256">
        <v>348</v>
      </c>
      <c r="AE5256">
        <v>24</v>
      </c>
      <c r="AF5256">
        <v>17</v>
      </c>
      <c r="AG5256">
        <v>26950</v>
      </c>
      <c r="AJ5256">
        <v>2016</v>
      </c>
      <c r="AK5256" t="s">
        <v>143</v>
      </c>
      <c r="AL5256">
        <v>26950</v>
      </c>
    </row>
    <row r="5257" spans="1:38" x14ac:dyDescent="0.3">
      <c r="A5257" t="s">
        <v>143</v>
      </c>
      <c r="B5257" t="s">
        <v>509</v>
      </c>
      <c r="C5257">
        <v>1439</v>
      </c>
      <c r="D5257" t="s">
        <v>39</v>
      </c>
      <c r="E5257" t="s">
        <v>34</v>
      </c>
      <c r="F5257" t="s">
        <v>20</v>
      </c>
      <c r="G5257">
        <v>6</v>
      </c>
      <c r="H5257">
        <v>2</v>
      </c>
      <c r="I5257">
        <v>348</v>
      </c>
      <c r="J5257">
        <v>34950</v>
      </c>
      <c r="K5257">
        <v>25</v>
      </c>
      <c r="L5257">
        <v>16</v>
      </c>
      <c r="M5257" t="s">
        <v>74</v>
      </c>
      <c r="N5257" t="s">
        <v>32</v>
      </c>
      <c r="O5257" t="s">
        <v>23</v>
      </c>
      <c r="P5257">
        <v>2016</v>
      </c>
      <c r="V5257" t="str">
        <f>IF(OR(J5257 &lt; -10846.9, J5257 &gt; 74078.13), "T", "F")</f>
        <v>F</v>
      </c>
      <c r="AB5257">
        <v>6</v>
      </c>
      <c r="AC5257">
        <v>2</v>
      </c>
      <c r="AD5257">
        <v>348</v>
      </c>
      <c r="AE5257">
        <v>25</v>
      </c>
      <c r="AF5257">
        <v>16</v>
      </c>
      <c r="AG5257">
        <v>34950</v>
      </c>
      <c r="AJ5257">
        <v>2016</v>
      </c>
      <c r="AK5257" t="s">
        <v>143</v>
      </c>
      <c r="AL5257">
        <v>34950</v>
      </c>
    </row>
    <row r="5258" spans="1:38" x14ac:dyDescent="0.3">
      <c r="A5258" t="s">
        <v>143</v>
      </c>
      <c r="B5258" t="s">
        <v>509</v>
      </c>
      <c r="C5258">
        <v>1439</v>
      </c>
      <c r="D5258" t="s">
        <v>39</v>
      </c>
      <c r="E5258" t="s">
        <v>34</v>
      </c>
      <c r="F5258" t="s">
        <v>20</v>
      </c>
      <c r="G5258">
        <v>6</v>
      </c>
      <c r="H5258">
        <v>2</v>
      </c>
      <c r="I5258">
        <v>348</v>
      </c>
      <c r="J5258">
        <v>28150</v>
      </c>
      <c r="K5258">
        <v>25</v>
      </c>
      <c r="L5258">
        <v>16</v>
      </c>
      <c r="M5258" t="s">
        <v>74</v>
      </c>
      <c r="N5258" t="s">
        <v>32</v>
      </c>
      <c r="O5258" t="s">
        <v>23</v>
      </c>
      <c r="P5258">
        <v>2016</v>
      </c>
      <c r="V5258" t="str">
        <f>IF(OR(J5258 &lt; -10846.9, J5258 &gt; 74078.13), "T", "F")</f>
        <v>F</v>
      </c>
      <c r="AB5258">
        <v>6</v>
      </c>
      <c r="AC5258">
        <v>2</v>
      </c>
      <c r="AD5258">
        <v>348</v>
      </c>
      <c r="AE5258">
        <v>25</v>
      </c>
      <c r="AF5258">
        <v>16</v>
      </c>
      <c r="AG5258">
        <v>28150</v>
      </c>
      <c r="AJ5258">
        <v>2016</v>
      </c>
      <c r="AK5258" t="s">
        <v>143</v>
      </c>
      <c r="AL5258">
        <v>28150</v>
      </c>
    </row>
    <row r="5259" spans="1:38" x14ac:dyDescent="0.3">
      <c r="A5259" t="s">
        <v>143</v>
      </c>
      <c r="B5259" t="s">
        <v>509</v>
      </c>
      <c r="C5259">
        <v>1439</v>
      </c>
      <c r="D5259" t="s">
        <v>39</v>
      </c>
      <c r="E5259" t="s">
        <v>19</v>
      </c>
      <c r="F5259" t="s">
        <v>20</v>
      </c>
      <c r="G5259">
        <v>6</v>
      </c>
      <c r="H5259">
        <v>2</v>
      </c>
      <c r="I5259">
        <v>348</v>
      </c>
      <c r="J5259">
        <v>29900</v>
      </c>
      <c r="K5259">
        <v>24</v>
      </c>
      <c r="L5259">
        <v>17</v>
      </c>
      <c r="M5259" t="s">
        <v>74</v>
      </c>
      <c r="N5259" t="s">
        <v>32</v>
      </c>
      <c r="O5259" t="s">
        <v>23</v>
      </c>
      <c r="P5259">
        <v>2016</v>
      </c>
      <c r="V5259" t="str">
        <f>IF(OR(J5259 &lt; -10846.9, J5259 &gt; 74078.13), "T", "F")</f>
        <v>F</v>
      </c>
      <c r="AB5259">
        <v>6</v>
      </c>
      <c r="AC5259">
        <v>2</v>
      </c>
      <c r="AD5259">
        <v>348</v>
      </c>
      <c r="AE5259">
        <v>24</v>
      </c>
      <c r="AF5259">
        <v>17</v>
      </c>
      <c r="AG5259">
        <v>29900</v>
      </c>
      <c r="AJ5259">
        <v>2016</v>
      </c>
      <c r="AK5259" t="s">
        <v>143</v>
      </c>
      <c r="AL5259">
        <v>29900</v>
      </c>
    </row>
    <row r="5260" spans="1:38" x14ac:dyDescent="0.3">
      <c r="A5260" t="s">
        <v>143</v>
      </c>
      <c r="B5260" t="s">
        <v>509</v>
      </c>
      <c r="C5260">
        <v>1439</v>
      </c>
      <c r="D5260" t="s">
        <v>39</v>
      </c>
      <c r="E5260" t="s">
        <v>19</v>
      </c>
      <c r="F5260" t="s">
        <v>20</v>
      </c>
      <c r="G5260">
        <v>6</v>
      </c>
      <c r="H5260">
        <v>2</v>
      </c>
      <c r="I5260">
        <v>348</v>
      </c>
      <c r="J5260">
        <v>33750</v>
      </c>
      <c r="K5260">
        <v>24</v>
      </c>
      <c r="L5260">
        <v>17</v>
      </c>
      <c r="M5260" t="s">
        <v>74</v>
      </c>
      <c r="N5260" t="s">
        <v>32</v>
      </c>
      <c r="O5260" t="s">
        <v>23</v>
      </c>
      <c r="P5260">
        <v>2016</v>
      </c>
      <c r="V5260" t="str">
        <f>IF(OR(J5260 &lt; -10846.9, J5260 &gt; 74078.13), "T", "F")</f>
        <v>F</v>
      </c>
      <c r="AB5260">
        <v>6</v>
      </c>
      <c r="AC5260">
        <v>2</v>
      </c>
      <c r="AD5260">
        <v>348</v>
      </c>
      <c r="AE5260">
        <v>24</v>
      </c>
      <c r="AF5260">
        <v>17</v>
      </c>
      <c r="AG5260">
        <v>33750</v>
      </c>
      <c r="AJ5260">
        <v>2016</v>
      </c>
      <c r="AK5260" t="s">
        <v>143</v>
      </c>
      <c r="AL5260">
        <v>33750</v>
      </c>
    </row>
    <row r="5261" spans="1:38" x14ac:dyDescent="0.3">
      <c r="A5261" t="s">
        <v>143</v>
      </c>
      <c r="B5261" t="s">
        <v>504</v>
      </c>
      <c r="C5261">
        <v>1439</v>
      </c>
      <c r="D5261" t="s">
        <v>30</v>
      </c>
      <c r="E5261" t="s">
        <v>34</v>
      </c>
      <c r="F5261" t="s">
        <v>20</v>
      </c>
      <c r="G5261">
        <v>6</v>
      </c>
      <c r="H5261">
        <v>4</v>
      </c>
      <c r="I5261">
        <v>333</v>
      </c>
      <c r="J5261">
        <v>35200</v>
      </c>
      <c r="K5261">
        <v>27</v>
      </c>
      <c r="L5261">
        <v>18</v>
      </c>
      <c r="M5261" t="s">
        <v>28</v>
      </c>
      <c r="N5261" t="s">
        <v>64</v>
      </c>
      <c r="O5261" t="s">
        <v>33</v>
      </c>
      <c r="P5261">
        <v>2014</v>
      </c>
      <c r="V5261" t="str">
        <f>IF(OR(J5261 &lt; -10846.9, J5261 &gt; 74078.13), "T", "F")</f>
        <v>F</v>
      </c>
      <c r="AB5261">
        <v>6</v>
      </c>
      <c r="AC5261">
        <v>4</v>
      </c>
      <c r="AD5261">
        <v>333</v>
      </c>
      <c r="AE5261">
        <v>27</v>
      </c>
      <c r="AF5261">
        <v>18</v>
      </c>
      <c r="AG5261">
        <v>35200</v>
      </c>
      <c r="AJ5261">
        <v>2014</v>
      </c>
      <c r="AK5261" t="s">
        <v>143</v>
      </c>
      <c r="AL5261">
        <v>35200</v>
      </c>
    </row>
    <row r="5262" spans="1:38" x14ac:dyDescent="0.3">
      <c r="A5262" t="s">
        <v>143</v>
      </c>
      <c r="B5262" t="s">
        <v>504</v>
      </c>
      <c r="C5262">
        <v>1439</v>
      </c>
      <c r="D5262" t="s">
        <v>39</v>
      </c>
      <c r="E5262" t="s">
        <v>34</v>
      </c>
      <c r="F5262" t="s">
        <v>20</v>
      </c>
      <c r="G5262">
        <v>8</v>
      </c>
      <c r="H5262">
        <v>4</v>
      </c>
      <c r="I5262">
        <v>429</v>
      </c>
      <c r="J5262">
        <v>47400</v>
      </c>
      <c r="K5262">
        <v>23</v>
      </c>
      <c r="L5262">
        <v>15</v>
      </c>
      <c r="M5262" t="s">
        <v>21</v>
      </c>
      <c r="N5262" t="s">
        <v>64</v>
      </c>
      <c r="O5262" t="s">
        <v>33</v>
      </c>
      <c r="P5262">
        <v>2014</v>
      </c>
      <c r="V5262" t="str">
        <f>IF(OR(J5262 &lt; -10846.9, J5262 &gt; 74078.13), "T", "F")</f>
        <v>F</v>
      </c>
      <c r="AB5262">
        <v>8</v>
      </c>
      <c r="AC5262">
        <v>4</v>
      </c>
      <c r="AD5262">
        <v>429</v>
      </c>
      <c r="AE5262">
        <v>23</v>
      </c>
      <c r="AF5262">
        <v>15</v>
      </c>
      <c r="AG5262">
        <v>47400</v>
      </c>
      <c r="AJ5262">
        <v>2014</v>
      </c>
      <c r="AK5262" t="s">
        <v>143</v>
      </c>
      <c r="AL5262">
        <v>47400</v>
      </c>
    </row>
    <row r="5263" spans="1:38" x14ac:dyDescent="0.3">
      <c r="A5263" t="s">
        <v>143</v>
      </c>
      <c r="B5263" t="s">
        <v>504</v>
      </c>
      <c r="C5263">
        <v>1439</v>
      </c>
      <c r="D5263" t="s">
        <v>39</v>
      </c>
      <c r="E5263" t="s">
        <v>34</v>
      </c>
      <c r="F5263" t="s">
        <v>20</v>
      </c>
      <c r="G5263">
        <v>8</v>
      </c>
      <c r="H5263">
        <v>4</v>
      </c>
      <c r="I5263">
        <v>420</v>
      </c>
      <c r="J5263">
        <v>51500</v>
      </c>
      <c r="K5263">
        <v>23</v>
      </c>
      <c r="L5263">
        <v>15</v>
      </c>
      <c r="M5263" t="s">
        <v>27</v>
      </c>
      <c r="N5263" t="s">
        <v>64</v>
      </c>
      <c r="O5263" t="s">
        <v>33</v>
      </c>
      <c r="P5263">
        <v>2015</v>
      </c>
      <c r="V5263" t="str">
        <f>IF(OR(J5263 &lt; -10846.9, J5263 &gt; 74078.13), "T", "F")</f>
        <v>F</v>
      </c>
      <c r="AB5263">
        <v>8</v>
      </c>
      <c r="AC5263">
        <v>4</v>
      </c>
      <c r="AD5263">
        <v>420</v>
      </c>
      <c r="AE5263">
        <v>23</v>
      </c>
      <c r="AF5263">
        <v>15</v>
      </c>
      <c r="AG5263">
        <v>51500</v>
      </c>
      <c r="AJ5263">
        <v>2015</v>
      </c>
      <c r="AK5263" t="s">
        <v>143</v>
      </c>
      <c r="AL5263">
        <v>51500</v>
      </c>
    </row>
    <row r="5264" spans="1:38" x14ac:dyDescent="0.3">
      <c r="A5264" t="s">
        <v>143</v>
      </c>
      <c r="B5264" t="s">
        <v>504</v>
      </c>
      <c r="C5264">
        <v>1439</v>
      </c>
      <c r="D5264" t="s">
        <v>30</v>
      </c>
      <c r="E5264" t="s">
        <v>34</v>
      </c>
      <c r="F5264" t="s">
        <v>20</v>
      </c>
      <c r="G5264">
        <v>6</v>
      </c>
      <c r="H5264">
        <v>4</v>
      </c>
      <c r="I5264">
        <v>311</v>
      </c>
      <c r="J5264">
        <v>38000</v>
      </c>
      <c r="K5264">
        <v>29</v>
      </c>
      <c r="L5264">
        <v>18</v>
      </c>
      <c r="M5264" t="s">
        <v>25</v>
      </c>
      <c r="N5264" t="s">
        <v>64</v>
      </c>
      <c r="O5264" t="s">
        <v>33</v>
      </c>
      <c r="P5264">
        <v>2015</v>
      </c>
      <c r="V5264" t="str">
        <f>IF(OR(J5264 &lt; -10846.9, J5264 &gt; 74078.13), "T", "F")</f>
        <v>F</v>
      </c>
      <c r="AB5264">
        <v>6</v>
      </c>
      <c r="AC5264">
        <v>4</v>
      </c>
      <c r="AD5264">
        <v>311</v>
      </c>
      <c r="AE5264">
        <v>29</v>
      </c>
      <c r="AF5264">
        <v>18</v>
      </c>
      <c r="AG5264">
        <v>38000</v>
      </c>
      <c r="AJ5264">
        <v>2015</v>
      </c>
      <c r="AK5264" t="s">
        <v>143</v>
      </c>
      <c r="AL5264">
        <v>38000</v>
      </c>
    </row>
    <row r="5265" spans="1:38" x14ac:dyDescent="0.3">
      <c r="A5265" t="s">
        <v>143</v>
      </c>
      <c r="B5265" t="s">
        <v>504</v>
      </c>
      <c r="C5265">
        <v>1439</v>
      </c>
      <c r="D5265" t="s">
        <v>30</v>
      </c>
      <c r="E5265" t="s">
        <v>34</v>
      </c>
      <c r="F5265" t="s">
        <v>35</v>
      </c>
      <c r="G5265">
        <v>6</v>
      </c>
      <c r="H5265">
        <v>4</v>
      </c>
      <c r="I5265">
        <v>311</v>
      </c>
      <c r="J5265">
        <v>40500</v>
      </c>
      <c r="K5265">
        <v>25</v>
      </c>
      <c r="L5265">
        <v>16</v>
      </c>
      <c r="M5265" t="s">
        <v>25</v>
      </c>
      <c r="N5265" t="s">
        <v>64</v>
      </c>
      <c r="O5265" t="s">
        <v>33</v>
      </c>
      <c r="P5265">
        <v>2015</v>
      </c>
      <c r="V5265" t="str">
        <f>IF(OR(J5265 &lt; -10846.9, J5265 &gt; 74078.13), "T", "F")</f>
        <v>F</v>
      </c>
      <c r="AB5265">
        <v>6</v>
      </c>
      <c r="AC5265">
        <v>4</v>
      </c>
      <c r="AD5265">
        <v>311</v>
      </c>
      <c r="AE5265">
        <v>25</v>
      </c>
      <c r="AF5265">
        <v>16</v>
      </c>
      <c r="AG5265">
        <v>40500</v>
      </c>
      <c r="AJ5265">
        <v>2015</v>
      </c>
      <c r="AK5265" t="s">
        <v>143</v>
      </c>
      <c r="AL5265">
        <v>40500</v>
      </c>
    </row>
    <row r="5266" spans="1:38" x14ac:dyDescent="0.3">
      <c r="A5266" t="s">
        <v>143</v>
      </c>
      <c r="B5266" t="s">
        <v>504</v>
      </c>
      <c r="C5266">
        <v>1439</v>
      </c>
      <c r="D5266" t="s">
        <v>30</v>
      </c>
      <c r="E5266" t="s">
        <v>34</v>
      </c>
      <c r="F5266" t="s">
        <v>35</v>
      </c>
      <c r="G5266">
        <v>6</v>
      </c>
      <c r="H5266">
        <v>4</v>
      </c>
      <c r="I5266">
        <v>311</v>
      </c>
      <c r="J5266">
        <v>41250</v>
      </c>
      <c r="K5266">
        <v>25</v>
      </c>
      <c r="L5266">
        <v>16</v>
      </c>
      <c r="M5266" t="s">
        <v>25</v>
      </c>
      <c r="N5266" t="s">
        <v>64</v>
      </c>
      <c r="O5266" t="s">
        <v>33</v>
      </c>
      <c r="P5266">
        <v>2016</v>
      </c>
      <c r="V5266" t="str">
        <f>IF(OR(J5266 &lt; -10846.9, J5266 &gt; 74078.13), "T", "F")</f>
        <v>F</v>
      </c>
      <c r="AB5266">
        <v>6</v>
      </c>
      <c r="AC5266">
        <v>4</v>
      </c>
      <c r="AD5266">
        <v>311</v>
      </c>
      <c r="AE5266">
        <v>25</v>
      </c>
      <c r="AF5266">
        <v>16</v>
      </c>
      <c r="AG5266">
        <v>41250</v>
      </c>
      <c r="AJ5266">
        <v>2016</v>
      </c>
      <c r="AK5266" t="s">
        <v>143</v>
      </c>
      <c r="AL5266">
        <v>41250</v>
      </c>
    </row>
    <row r="5267" spans="1:38" x14ac:dyDescent="0.3">
      <c r="A5267" t="s">
        <v>143</v>
      </c>
      <c r="B5267" t="s">
        <v>504</v>
      </c>
      <c r="C5267">
        <v>1439</v>
      </c>
      <c r="D5267" t="s">
        <v>30</v>
      </c>
      <c r="E5267" t="s">
        <v>34</v>
      </c>
      <c r="F5267" t="s">
        <v>20</v>
      </c>
      <c r="G5267">
        <v>6</v>
      </c>
      <c r="H5267">
        <v>4</v>
      </c>
      <c r="I5267">
        <v>311</v>
      </c>
      <c r="J5267">
        <v>38750</v>
      </c>
      <c r="K5267">
        <v>29</v>
      </c>
      <c r="L5267">
        <v>18</v>
      </c>
      <c r="M5267" t="s">
        <v>25</v>
      </c>
      <c r="N5267" t="s">
        <v>64</v>
      </c>
      <c r="O5267" t="s">
        <v>33</v>
      </c>
      <c r="P5267">
        <v>2016</v>
      </c>
      <c r="V5267" t="str">
        <f>IF(OR(J5267 &lt; -10846.9, J5267 &gt; 74078.13), "T", "F")</f>
        <v>F</v>
      </c>
      <c r="AB5267">
        <v>6</v>
      </c>
      <c r="AC5267">
        <v>4</v>
      </c>
      <c r="AD5267">
        <v>311</v>
      </c>
      <c r="AE5267">
        <v>29</v>
      </c>
      <c r="AF5267">
        <v>18</v>
      </c>
      <c r="AG5267">
        <v>38750</v>
      </c>
      <c r="AJ5267">
        <v>2016</v>
      </c>
      <c r="AK5267" t="s">
        <v>143</v>
      </c>
      <c r="AL5267">
        <v>38750</v>
      </c>
    </row>
    <row r="5268" spans="1:38" x14ac:dyDescent="0.3">
      <c r="A5268" t="s">
        <v>143</v>
      </c>
      <c r="B5268" t="s">
        <v>504</v>
      </c>
      <c r="C5268">
        <v>1439</v>
      </c>
      <c r="D5268" t="s">
        <v>39</v>
      </c>
      <c r="E5268" t="s">
        <v>34</v>
      </c>
      <c r="F5268" t="s">
        <v>20</v>
      </c>
      <c r="G5268">
        <v>8</v>
      </c>
      <c r="H5268">
        <v>4</v>
      </c>
      <c r="I5268">
        <v>420</v>
      </c>
      <c r="J5268">
        <v>53850</v>
      </c>
      <c r="K5268">
        <v>23</v>
      </c>
      <c r="L5268">
        <v>15</v>
      </c>
      <c r="M5268" t="s">
        <v>27</v>
      </c>
      <c r="N5268" t="s">
        <v>64</v>
      </c>
      <c r="O5268" t="s">
        <v>33</v>
      </c>
      <c r="P5268">
        <v>2016</v>
      </c>
      <c r="V5268" t="str">
        <f>IF(OR(J5268 &lt; -10846.9, J5268 &gt; 74078.13), "T", "F")</f>
        <v>F</v>
      </c>
      <c r="AB5268">
        <v>8</v>
      </c>
      <c r="AC5268">
        <v>4</v>
      </c>
      <c r="AD5268">
        <v>420</v>
      </c>
      <c r="AE5268">
        <v>23</v>
      </c>
      <c r="AF5268">
        <v>15</v>
      </c>
      <c r="AG5268">
        <v>53850</v>
      </c>
      <c r="AJ5268">
        <v>2016</v>
      </c>
      <c r="AK5268" t="s">
        <v>143</v>
      </c>
      <c r="AL5268">
        <v>53850</v>
      </c>
    </row>
    <row r="5269" spans="1:38" x14ac:dyDescent="0.3">
      <c r="A5269" t="s">
        <v>327</v>
      </c>
      <c r="B5269" t="s">
        <v>510</v>
      </c>
      <c r="C5269">
        <v>238</v>
      </c>
      <c r="D5269" t="s">
        <v>18</v>
      </c>
      <c r="E5269" t="s">
        <v>34</v>
      </c>
      <c r="F5269" t="s">
        <v>35</v>
      </c>
      <c r="G5269">
        <v>6</v>
      </c>
      <c r="H5269">
        <v>4</v>
      </c>
      <c r="I5269">
        <v>404</v>
      </c>
      <c r="J5269">
        <v>77900</v>
      </c>
      <c r="K5269">
        <v>25</v>
      </c>
      <c r="L5269">
        <v>15</v>
      </c>
      <c r="M5269" t="s">
        <v>109</v>
      </c>
      <c r="N5269" t="s">
        <v>32</v>
      </c>
      <c r="O5269" t="s">
        <v>33</v>
      </c>
      <c r="P5269">
        <v>2015</v>
      </c>
      <c r="V5269" t="str">
        <f>IF(OR(J5269 &lt; -10846.9, J5269 &gt; 74078.13), "T", "F")</f>
        <v>T</v>
      </c>
      <c r="AB5269">
        <v>6</v>
      </c>
      <c r="AC5269">
        <v>4</v>
      </c>
      <c r="AD5269">
        <v>404</v>
      </c>
      <c r="AE5269">
        <v>25</v>
      </c>
      <c r="AF5269">
        <v>15</v>
      </c>
      <c r="AG5269">
        <v>77900</v>
      </c>
      <c r="AJ5269">
        <v>2015</v>
      </c>
      <c r="AK5269" t="s">
        <v>327</v>
      </c>
      <c r="AL5269">
        <v>77900</v>
      </c>
    </row>
    <row r="5270" spans="1:38" x14ac:dyDescent="0.3">
      <c r="A5270" t="s">
        <v>327</v>
      </c>
      <c r="B5270" t="s">
        <v>510</v>
      </c>
      <c r="C5270">
        <v>238</v>
      </c>
      <c r="D5270" t="s">
        <v>18</v>
      </c>
      <c r="E5270" t="s">
        <v>34</v>
      </c>
      <c r="F5270" t="s">
        <v>20</v>
      </c>
      <c r="G5270">
        <v>6</v>
      </c>
      <c r="H5270">
        <v>4</v>
      </c>
      <c r="I5270">
        <v>345</v>
      </c>
      <c r="J5270">
        <v>69800</v>
      </c>
      <c r="K5270">
        <v>25</v>
      </c>
      <c r="L5270">
        <v>15</v>
      </c>
      <c r="M5270" t="s">
        <v>109</v>
      </c>
      <c r="N5270" t="s">
        <v>32</v>
      </c>
      <c r="O5270" t="s">
        <v>33</v>
      </c>
      <c r="P5270">
        <v>2015</v>
      </c>
      <c r="V5270" t="str">
        <f>IF(OR(J5270 &lt; -10846.9, J5270 &gt; 74078.13), "T", "F")</f>
        <v>F</v>
      </c>
      <c r="AB5270">
        <v>6</v>
      </c>
      <c r="AC5270">
        <v>4</v>
      </c>
      <c r="AD5270">
        <v>345</v>
      </c>
      <c r="AE5270">
        <v>25</v>
      </c>
      <c r="AF5270">
        <v>15</v>
      </c>
      <c r="AG5270">
        <v>69800</v>
      </c>
      <c r="AJ5270">
        <v>2015</v>
      </c>
      <c r="AK5270" t="s">
        <v>327</v>
      </c>
      <c r="AL5270">
        <v>69800</v>
      </c>
    </row>
    <row r="5271" spans="1:38" x14ac:dyDescent="0.3">
      <c r="A5271" t="s">
        <v>327</v>
      </c>
      <c r="B5271" t="s">
        <v>510</v>
      </c>
      <c r="C5271">
        <v>238</v>
      </c>
      <c r="D5271" t="s">
        <v>18</v>
      </c>
      <c r="E5271" t="s">
        <v>34</v>
      </c>
      <c r="F5271" t="s">
        <v>20</v>
      </c>
      <c r="G5271">
        <v>6</v>
      </c>
      <c r="H5271">
        <v>4</v>
      </c>
      <c r="I5271">
        <v>404</v>
      </c>
      <c r="J5271">
        <v>76050</v>
      </c>
      <c r="K5271">
        <v>24</v>
      </c>
      <c r="L5271">
        <v>16</v>
      </c>
      <c r="M5271" t="s">
        <v>109</v>
      </c>
      <c r="N5271" t="s">
        <v>32</v>
      </c>
      <c r="O5271" t="s">
        <v>33</v>
      </c>
      <c r="P5271">
        <v>2016</v>
      </c>
      <c r="V5271" t="str">
        <f>IF(OR(J5271 &lt; -10846.9, J5271 &gt; 74078.13), "T", "F")</f>
        <v>T</v>
      </c>
      <c r="AB5271">
        <v>6</v>
      </c>
      <c r="AC5271">
        <v>4</v>
      </c>
      <c r="AD5271">
        <v>404</v>
      </c>
      <c r="AE5271">
        <v>24</v>
      </c>
      <c r="AF5271">
        <v>16</v>
      </c>
      <c r="AG5271">
        <v>76050</v>
      </c>
      <c r="AJ5271">
        <v>2016</v>
      </c>
      <c r="AK5271" t="s">
        <v>327</v>
      </c>
      <c r="AL5271">
        <v>76050</v>
      </c>
    </row>
    <row r="5272" spans="1:38" x14ac:dyDescent="0.3">
      <c r="A5272" t="s">
        <v>327</v>
      </c>
      <c r="B5272" t="s">
        <v>510</v>
      </c>
      <c r="C5272">
        <v>238</v>
      </c>
      <c r="D5272" t="s">
        <v>18</v>
      </c>
      <c r="E5272" t="s">
        <v>34</v>
      </c>
      <c r="F5272" t="s">
        <v>20</v>
      </c>
      <c r="G5272">
        <v>6</v>
      </c>
      <c r="H5272">
        <v>4</v>
      </c>
      <c r="I5272">
        <v>345</v>
      </c>
      <c r="J5272">
        <v>70600</v>
      </c>
      <c r="K5272">
        <v>24</v>
      </c>
      <c r="L5272">
        <v>17</v>
      </c>
      <c r="M5272" t="s">
        <v>109</v>
      </c>
      <c r="N5272" t="s">
        <v>32</v>
      </c>
      <c r="O5272" t="s">
        <v>33</v>
      </c>
      <c r="P5272">
        <v>2016</v>
      </c>
      <c r="V5272" t="str">
        <f>IF(OR(J5272 &lt; -10846.9, J5272 &gt; 74078.13), "T", "F")</f>
        <v>F</v>
      </c>
      <c r="AB5272">
        <v>6</v>
      </c>
      <c r="AC5272">
        <v>4</v>
      </c>
      <c r="AD5272">
        <v>345</v>
      </c>
      <c r="AE5272">
        <v>24</v>
      </c>
      <c r="AF5272">
        <v>17</v>
      </c>
      <c r="AG5272">
        <v>70600</v>
      </c>
      <c r="AJ5272">
        <v>2016</v>
      </c>
      <c r="AK5272" t="s">
        <v>327</v>
      </c>
      <c r="AL5272">
        <v>70600</v>
      </c>
    </row>
    <row r="5273" spans="1:38" x14ac:dyDescent="0.3">
      <c r="A5273" t="s">
        <v>327</v>
      </c>
      <c r="B5273" t="s">
        <v>510</v>
      </c>
      <c r="C5273">
        <v>238</v>
      </c>
      <c r="D5273" t="s">
        <v>18</v>
      </c>
      <c r="E5273" t="s">
        <v>34</v>
      </c>
      <c r="F5273" t="s">
        <v>35</v>
      </c>
      <c r="G5273">
        <v>6</v>
      </c>
      <c r="H5273">
        <v>4</v>
      </c>
      <c r="I5273">
        <v>404</v>
      </c>
      <c r="J5273">
        <v>78550</v>
      </c>
      <c r="K5273">
        <v>24</v>
      </c>
      <c r="L5273">
        <v>16</v>
      </c>
      <c r="M5273" t="s">
        <v>109</v>
      </c>
      <c r="N5273" t="s">
        <v>32</v>
      </c>
      <c r="O5273" t="s">
        <v>33</v>
      </c>
      <c r="P5273">
        <v>2016</v>
      </c>
      <c r="V5273" t="str">
        <f>IF(OR(J5273 &lt; -10846.9, J5273 &gt; 74078.13), "T", "F")</f>
        <v>T</v>
      </c>
      <c r="AB5273">
        <v>6</v>
      </c>
      <c r="AC5273">
        <v>4</v>
      </c>
      <c r="AD5273">
        <v>404</v>
      </c>
      <c r="AE5273">
        <v>24</v>
      </c>
      <c r="AF5273">
        <v>16</v>
      </c>
      <c r="AG5273">
        <v>78550</v>
      </c>
      <c r="AJ5273">
        <v>2016</v>
      </c>
      <c r="AK5273" t="s">
        <v>327</v>
      </c>
      <c r="AL5273">
        <v>78550</v>
      </c>
    </row>
    <row r="5274" spans="1:38" x14ac:dyDescent="0.3">
      <c r="A5274" t="s">
        <v>327</v>
      </c>
      <c r="B5274" t="s">
        <v>510</v>
      </c>
      <c r="C5274">
        <v>238</v>
      </c>
      <c r="D5274" t="s">
        <v>18</v>
      </c>
      <c r="E5274" t="s">
        <v>34</v>
      </c>
      <c r="F5274" t="s">
        <v>20</v>
      </c>
      <c r="G5274">
        <v>6</v>
      </c>
      <c r="H5274">
        <v>4</v>
      </c>
      <c r="I5274">
        <v>404</v>
      </c>
      <c r="J5274">
        <v>77200</v>
      </c>
      <c r="K5274">
        <v>24</v>
      </c>
      <c r="L5274">
        <v>16</v>
      </c>
      <c r="M5274" t="s">
        <v>109</v>
      </c>
      <c r="N5274" t="s">
        <v>32</v>
      </c>
      <c r="O5274" t="s">
        <v>33</v>
      </c>
      <c r="P5274">
        <v>2017</v>
      </c>
      <c r="V5274" t="str">
        <f>IF(OR(J5274 &lt; -10846.9, J5274 &gt; 74078.13), "T", "F")</f>
        <v>T</v>
      </c>
      <c r="AB5274">
        <v>6</v>
      </c>
      <c r="AC5274">
        <v>4</v>
      </c>
      <c r="AD5274">
        <v>404</v>
      </c>
      <c r="AE5274">
        <v>24</v>
      </c>
      <c r="AF5274">
        <v>16</v>
      </c>
      <c r="AG5274">
        <v>77200</v>
      </c>
      <c r="AJ5274">
        <v>2017</v>
      </c>
      <c r="AK5274" t="s">
        <v>327</v>
      </c>
      <c r="AL5274">
        <v>77200</v>
      </c>
    </row>
    <row r="5275" spans="1:38" x14ac:dyDescent="0.3">
      <c r="A5275" t="s">
        <v>327</v>
      </c>
      <c r="B5275" t="s">
        <v>510</v>
      </c>
      <c r="C5275">
        <v>238</v>
      </c>
      <c r="D5275" t="s">
        <v>18</v>
      </c>
      <c r="E5275" t="s">
        <v>34</v>
      </c>
      <c r="F5275" t="s">
        <v>35</v>
      </c>
      <c r="G5275">
        <v>6</v>
      </c>
      <c r="H5275">
        <v>4</v>
      </c>
      <c r="I5275">
        <v>404</v>
      </c>
      <c r="J5275">
        <v>79700</v>
      </c>
      <c r="K5275">
        <v>24</v>
      </c>
      <c r="L5275">
        <v>16</v>
      </c>
      <c r="M5275" t="s">
        <v>109</v>
      </c>
      <c r="N5275" t="s">
        <v>32</v>
      </c>
      <c r="O5275" t="s">
        <v>33</v>
      </c>
      <c r="P5275">
        <v>2017</v>
      </c>
      <c r="V5275" t="str">
        <f>IF(OR(J5275 &lt; -10846.9, J5275 &gt; 74078.13), "T", "F")</f>
        <v>T</v>
      </c>
      <c r="AB5275">
        <v>6</v>
      </c>
      <c r="AC5275">
        <v>4</v>
      </c>
      <c r="AD5275">
        <v>404</v>
      </c>
      <c r="AE5275">
        <v>24</v>
      </c>
      <c r="AF5275">
        <v>16</v>
      </c>
      <c r="AG5275">
        <v>79700</v>
      </c>
      <c r="AJ5275">
        <v>2017</v>
      </c>
      <c r="AK5275" t="s">
        <v>327</v>
      </c>
      <c r="AL5275">
        <v>79700</v>
      </c>
    </row>
    <row r="5276" spans="1:38" x14ac:dyDescent="0.3">
      <c r="A5276" t="s">
        <v>327</v>
      </c>
      <c r="B5276" t="s">
        <v>510</v>
      </c>
      <c r="C5276">
        <v>238</v>
      </c>
      <c r="D5276" t="s">
        <v>18</v>
      </c>
      <c r="E5276" t="s">
        <v>34</v>
      </c>
      <c r="F5276" t="s">
        <v>20</v>
      </c>
      <c r="G5276">
        <v>6</v>
      </c>
      <c r="H5276">
        <v>4</v>
      </c>
      <c r="I5276">
        <v>345</v>
      </c>
      <c r="J5276">
        <v>71600</v>
      </c>
      <c r="K5276">
        <v>24</v>
      </c>
      <c r="L5276">
        <v>17</v>
      </c>
      <c r="M5276" t="s">
        <v>109</v>
      </c>
      <c r="N5276" t="s">
        <v>32</v>
      </c>
      <c r="O5276" t="s">
        <v>33</v>
      </c>
      <c r="P5276">
        <v>2017</v>
      </c>
      <c r="V5276" t="str">
        <f>IF(OR(J5276 &lt; -10846.9, J5276 &gt; 74078.13), "T", "F")</f>
        <v>F</v>
      </c>
      <c r="AB5276">
        <v>6</v>
      </c>
      <c r="AC5276">
        <v>4</v>
      </c>
      <c r="AD5276">
        <v>345</v>
      </c>
      <c r="AE5276">
        <v>24</v>
      </c>
      <c r="AF5276">
        <v>17</v>
      </c>
      <c r="AG5276">
        <v>71600</v>
      </c>
      <c r="AJ5276">
        <v>2017</v>
      </c>
      <c r="AK5276" t="s">
        <v>327</v>
      </c>
      <c r="AL5276">
        <v>71600</v>
      </c>
    </row>
    <row r="5277" spans="1:38" x14ac:dyDescent="0.3">
      <c r="A5277" t="s">
        <v>319</v>
      </c>
      <c r="B5277" t="s">
        <v>511</v>
      </c>
      <c r="C5277">
        <v>86</v>
      </c>
      <c r="D5277" t="s">
        <v>18</v>
      </c>
      <c r="E5277" t="s">
        <v>34</v>
      </c>
      <c r="F5277" t="s">
        <v>20</v>
      </c>
      <c r="G5277">
        <v>12</v>
      </c>
      <c r="H5277">
        <v>4</v>
      </c>
      <c r="I5277">
        <v>563</v>
      </c>
      <c r="J5277">
        <v>286750</v>
      </c>
      <c r="K5277">
        <v>21</v>
      </c>
      <c r="L5277">
        <v>13</v>
      </c>
      <c r="M5277" t="s">
        <v>110</v>
      </c>
      <c r="N5277" t="s">
        <v>64</v>
      </c>
      <c r="O5277" t="s">
        <v>33</v>
      </c>
      <c r="P5277">
        <v>2015</v>
      </c>
      <c r="V5277" t="str">
        <f>IF(OR(J5277 &lt; -10846.9, J5277 &gt; 74078.13), "T", "F")</f>
        <v>T</v>
      </c>
      <c r="AB5277">
        <v>12</v>
      </c>
      <c r="AC5277">
        <v>4</v>
      </c>
      <c r="AD5277">
        <v>563</v>
      </c>
      <c r="AE5277">
        <v>21</v>
      </c>
      <c r="AF5277">
        <v>13</v>
      </c>
      <c r="AG5277">
        <v>286750</v>
      </c>
      <c r="AJ5277">
        <v>2015</v>
      </c>
      <c r="AK5277" t="s">
        <v>319</v>
      </c>
      <c r="AL5277">
        <v>286750</v>
      </c>
    </row>
    <row r="5278" spans="1:38" x14ac:dyDescent="0.3">
      <c r="A5278" t="s">
        <v>319</v>
      </c>
      <c r="B5278" t="s">
        <v>511</v>
      </c>
      <c r="C5278">
        <v>86</v>
      </c>
      <c r="D5278" t="s">
        <v>18</v>
      </c>
      <c r="E5278" t="s">
        <v>34</v>
      </c>
      <c r="F5278" t="s">
        <v>20</v>
      </c>
      <c r="G5278">
        <v>12</v>
      </c>
      <c r="H5278">
        <v>4</v>
      </c>
      <c r="I5278">
        <v>563</v>
      </c>
      <c r="J5278">
        <v>319400</v>
      </c>
      <c r="K5278">
        <v>21</v>
      </c>
      <c r="L5278">
        <v>13</v>
      </c>
      <c r="M5278" t="s">
        <v>110</v>
      </c>
      <c r="N5278" t="s">
        <v>64</v>
      </c>
      <c r="O5278" t="s">
        <v>33</v>
      </c>
      <c r="P5278">
        <v>2015</v>
      </c>
      <c r="V5278" t="str">
        <f>IF(OR(J5278 &lt; -10846.9, J5278 &gt; 74078.13), "T", "F")</f>
        <v>T</v>
      </c>
      <c r="AB5278">
        <v>12</v>
      </c>
      <c r="AC5278">
        <v>4</v>
      </c>
      <c r="AD5278">
        <v>563</v>
      </c>
      <c r="AE5278">
        <v>21</v>
      </c>
      <c r="AF5278">
        <v>13</v>
      </c>
      <c r="AG5278">
        <v>319400</v>
      </c>
      <c r="AJ5278">
        <v>2015</v>
      </c>
      <c r="AK5278" t="s">
        <v>319</v>
      </c>
      <c r="AL5278">
        <v>319400</v>
      </c>
    </row>
    <row r="5279" spans="1:38" x14ac:dyDescent="0.3">
      <c r="A5279" t="s">
        <v>319</v>
      </c>
      <c r="B5279" t="s">
        <v>511</v>
      </c>
      <c r="C5279">
        <v>86</v>
      </c>
      <c r="D5279" t="s">
        <v>18</v>
      </c>
      <c r="E5279" t="s">
        <v>34</v>
      </c>
      <c r="F5279" t="s">
        <v>20</v>
      </c>
      <c r="G5279">
        <v>12</v>
      </c>
      <c r="H5279">
        <v>4</v>
      </c>
      <c r="I5279">
        <v>563</v>
      </c>
      <c r="J5279">
        <v>295850</v>
      </c>
      <c r="K5279">
        <v>21</v>
      </c>
      <c r="L5279">
        <v>13</v>
      </c>
      <c r="M5279" t="s">
        <v>110</v>
      </c>
      <c r="N5279" t="s">
        <v>64</v>
      </c>
      <c r="O5279" t="s">
        <v>33</v>
      </c>
      <c r="P5279">
        <v>2016</v>
      </c>
      <c r="V5279" t="str">
        <f>IF(OR(J5279 &lt; -10846.9, J5279 &gt; 74078.13), "T", "F")</f>
        <v>T</v>
      </c>
      <c r="AB5279">
        <v>12</v>
      </c>
      <c r="AC5279">
        <v>4</v>
      </c>
      <c r="AD5279">
        <v>563</v>
      </c>
      <c r="AE5279">
        <v>21</v>
      </c>
      <c r="AF5279">
        <v>13</v>
      </c>
      <c r="AG5279">
        <v>295850</v>
      </c>
      <c r="AJ5279">
        <v>2016</v>
      </c>
      <c r="AK5279" t="s">
        <v>319</v>
      </c>
      <c r="AL5279">
        <v>295850</v>
      </c>
    </row>
    <row r="5280" spans="1:38" x14ac:dyDescent="0.3">
      <c r="A5280" t="s">
        <v>319</v>
      </c>
      <c r="B5280" t="s">
        <v>511</v>
      </c>
      <c r="C5280">
        <v>86</v>
      </c>
      <c r="D5280" t="s">
        <v>18</v>
      </c>
      <c r="E5280" t="s">
        <v>34</v>
      </c>
      <c r="F5280" t="s">
        <v>20</v>
      </c>
      <c r="G5280">
        <v>12</v>
      </c>
      <c r="H5280">
        <v>4</v>
      </c>
      <c r="I5280">
        <v>563</v>
      </c>
      <c r="J5280">
        <v>329325</v>
      </c>
      <c r="K5280">
        <v>21</v>
      </c>
      <c r="L5280">
        <v>13</v>
      </c>
      <c r="M5280" t="s">
        <v>110</v>
      </c>
      <c r="N5280" t="s">
        <v>64</v>
      </c>
      <c r="O5280" t="s">
        <v>33</v>
      </c>
      <c r="P5280">
        <v>2016</v>
      </c>
      <c r="V5280" t="str">
        <f>IF(OR(J5280 &lt; -10846.9, J5280 &gt; 74078.13), "T", "F")</f>
        <v>T</v>
      </c>
      <c r="AB5280">
        <v>12</v>
      </c>
      <c r="AC5280">
        <v>4</v>
      </c>
      <c r="AD5280">
        <v>563</v>
      </c>
      <c r="AE5280">
        <v>21</v>
      </c>
      <c r="AF5280">
        <v>13</v>
      </c>
      <c r="AG5280">
        <v>329325</v>
      </c>
      <c r="AJ5280">
        <v>2016</v>
      </c>
      <c r="AK5280" t="s">
        <v>319</v>
      </c>
      <c r="AL5280">
        <v>329325</v>
      </c>
    </row>
    <row r="5281" spans="1:38" x14ac:dyDescent="0.3">
      <c r="A5281" t="s">
        <v>319</v>
      </c>
      <c r="B5281" t="s">
        <v>512</v>
      </c>
      <c r="C5281">
        <v>86</v>
      </c>
      <c r="D5281" t="s">
        <v>18</v>
      </c>
      <c r="E5281" t="s">
        <v>34</v>
      </c>
      <c r="F5281" t="s">
        <v>20</v>
      </c>
      <c r="G5281">
        <v>12</v>
      </c>
      <c r="H5281">
        <v>4</v>
      </c>
      <c r="I5281">
        <v>563</v>
      </c>
      <c r="J5281">
        <v>250000</v>
      </c>
      <c r="K5281">
        <v>20</v>
      </c>
      <c r="L5281">
        <v>13</v>
      </c>
      <c r="M5281" t="s">
        <v>110</v>
      </c>
      <c r="N5281" t="s">
        <v>64</v>
      </c>
      <c r="O5281" t="s">
        <v>33</v>
      </c>
      <c r="P5281">
        <v>2012</v>
      </c>
      <c r="V5281" t="str">
        <f>IF(OR(J5281 &lt; -10846.9, J5281 &gt; 74078.13), "T", "F")</f>
        <v>T</v>
      </c>
      <c r="AB5281">
        <v>12</v>
      </c>
      <c r="AC5281">
        <v>4</v>
      </c>
      <c r="AD5281">
        <v>563</v>
      </c>
      <c r="AE5281">
        <v>20</v>
      </c>
      <c r="AF5281">
        <v>13</v>
      </c>
      <c r="AG5281">
        <v>250000</v>
      </c>
      <c r="AJ5281">
        <v>2012</v>
      </c>
      <c r="AK5281" t="s">
        <v>319</v>
      </c>
      <c r="AL5281">
        <v>250000</v>
      </c>
    </row>
    <row r="5282" spans="1:38" x14ac:dyDescent="0.3">
      <c r="A5282" t="s">
        <v>319</v>
      </c>
      <c r="B5282" t="s">
        <v>512</v>
      </c>
      <c r="C5282">
        <v>86</v>
      </c>
      <c r="D5282" t="s">
        <v>18</v>
      </c>
      <c r="E5282" t="s">
        <v>34</v>
      </c>
      <c r="F5282" t="s">
        <v>20</v>
      </c>
      <c r="G5282">
        <v>12</v>
      </c>
      <c r="H5282">
        <v>4</v>
      </c>
      <c r="I5282">
        <v>563</v>
      </c>
      <c r="J5282">
        <v>290000</v>
      </c>
      <c r="K5282">
        <v>20</v>
      </c>
      <c r="L5282">
        <v>13</v>
      </c>
      <c r="M5282" t="s">
        <v>110</v>
      </c>
      <c r="N5282" t="s">
        <v>64</v>
      </c>
      <c r="O5282" t="s">
        <v>33</v>
      </c>
      <c r="P5282">
        <v>2012</v>
      </c>
      <c r="V5282" t="str">
        <f>IF(OR(J5282 &lt; -10846.9, J5282 &gt; 74078.13), "T", "F")</f>
        <v>T</v>
      </c>
      <c r="AB5282">
        <v>12</v>
      </c>
      <c r="AC5282">
        <v>4</v>
      </c>
      <c r="AD5282">
        <v>563</v>
      </c>
      <c r="AE5282">
        <v>20</v>
      </c>
      <c r="AF5282">
        <v>13</v>
      </c>
      <c r="AG5282">
        <v>290000</v>
      </c>
      <c r="AJ5282">
        <v>2012</v>
      </c>
      <c r="AK5282" t="s">
        <v>319</v>
      </c>
      <c r="AL5282">
        <v>290000</v>
      </c>
    </row>
    <row r="5283" spans="1:38" x14ac:dyDescent="0.3">
      <c r="A5283" t="s">
        <v>319</v>
      </c>
      <c r="B5283" t="s">
        <v>512</v>
      </c>
      <c r="C5283">
        <v>86</v>
      </c>
      <c r="D5283" t="s">
        <v>18</v>
      </c>
      <c r="E5283" t="s">
        <v>34</v>
      </c>
      <c r="F5283" t="s">
        <v>20</v>
      </c>
      <c r="G5283">
        <v>12</v>
      </c>
      <c r="H5283">
        <v>4</v>
      </c>
      <c r="I5283">
        <v>563</v>
      </c>
      <c r="J5283">
        <v>296000</v>
      </c>
      <c r="K5283">
        <v>21</v>
      </c>
      <c r="L5283">
        <v>13</v>
      </c>
      <c r="M5283" t="s">
        <v>110</v>
      </c>
      <c r="N5283" t="s">
        <v>64</v>
      </c>
      <c r="O5283" t="s">
        <v>33</v>
      </c>
      <c r="P5283">
        <v>2013</v>
      </c>
      <c r="V5283" t="str">
        <f>IF(OR(J5283 &lt; -10846.9, J5283 &gt; 74078.13), "T", "F")</f>
        <v>T</v>
      </c>
      <c r="AB5283">
        <v>12</v>
      </c>
      <c r="AC5283">
        <v>4</v>
      </c>
      <c r="AD5283">
        <v>563</v>
      </c>
      <c r="AE5283">
        <v>21</v>
      </c>
      <c r="AF5283">
        <v>13</v>
      </c>
      <c r="AG5283">
        <v>296000</v>
      </c>
      <c r="AJ5283">
        <v>2013</v>
      </c>
      <c r="AK5283" t="s">
        <v>319</v>
      </c>
      <c r="AL5283">
        <v>296000</v>
      </c>
    </row>
    <row r="5284" spans="1:38" x14ac:dyDescent="0.3">
      <c r="A5284" t="s">
        <v>319</v>
      </c>
      <c r="B5284" t="s">
        <v>512</v>
      </c>
      <c r="C5284">
        <v>86</v>
      </c>
      <c r="D5284" t="s">
        <v>18</v>
      </c>
      <c r="E5284" t="s">
        <v>34</v>
      </c>
      <c r="F5284" t="s">
        <v>20</v>
      </c>
      <c r="G5284">
        <v>12</v>
      </c>
      <c r="H5284">
        <v>4</v>
      </c>
      <c r="I5284">
        <v>563</v>
      </c>
      <c r="J5284">
        <v>256650</v>
      </c>
      <c r="K5284">
        <v>21</v>
      </c>
      <c r="L5284">
        <v>13</v>
      </c>
      <c r="M5284" t="s">
        <v>110</v>
      </c>
      <c r="N5284" t="s">
        <v>64</v>
      </c>
      <c r="O5284" t="s">
        <v>33</v>
      </c>
      <c r="P5284">
        <v>2013</v>
      </c>
      <c r="V5284" t="str">
        <f>IF(OR(J5284 &lt; -10846.9, J5284 &gt; 74078.13), "T", "F")</f>
        <v>T</v>
      </c>
      <c r="AB5284">
        <v>12</v>
      </c>
      <c r="AC5284">
        <v>4</v>
      </c>
      <c r="AD5284">
        <v>563</v>
      </c>
      <c r="AE5284">
        <v>21</v>
      </c>
      <c r="AF5284">
        <v>13</v>
      </c>
      <c r="AG5284">
        <v>256650</v>
      </c>
      <c r="AJ5284">
        <v>2013</v>
      </c>
      <c r="AK5284" t="s">
        <v>319</v>
      </c>
      <c r="AL5284">
        <v>256650</v>
      </c>
    </row>
    <row r="5285" spans="1:38" x14ac:dyDescent="0.3">
      <c r="A5285" t="s">
        <v>319</v>
      </c>
      <c r="B5285" t="s">
        <v>512</v>
      </c>
      <c r="C5285">
        <v>86</v>
      </c>
      <c r="D5285" t="s">
        <v>18</v>
      </c>
      <c r="E5285" t="s">
        <v>34</v>
      </c>
      <c r="F5285" t="s">
        <v>20</v>
      </c>
      <c r="G5285">
        <v>12</v>
      </c>
      <c r="H5285">
        <v>4</v>
      </c>
      <c r="I5285">
        <v>563</v>
      </c>
      <c r="J5285">
        <v>263200</v>
      </c>
      <c r="K5285">
        <v>21</v>
      </c>
      <c r="L5285">
        <v>13</v>
      </c>
      <c r="M5285" t="s">
        <v>110</v>
      </c>
      <c r="N5285" t="s">
        <v>64</v>
      </c>
      <c r="O5285" t="s">
        <v>33</v>
      </c>
      <c r="P5285">
        <v>2014</v>
      </c>
      <c r="V5285" t="str">
        <f>IF(OR(J5285 &lt; -10846.9, J5285 &gt; 74078.13), "T", "F")</f>
        <v>T</v>
      </c>
      <c r="AB5285">
        <v>12</v>
      </c>
      <c r="AC5285">
        <v>4</v>
      </c>
      <c r="AD5285">
        <v>563</v>
      </c>
      <c r="AE5285">
        <v>21</v>
      </c>
      <c r="AF5285">
        <v>13</v>
      </c>
      <c r="AG5285">
        <v>263200</v>
      </c>
      <c r="AJ5285">
        <v>2014</v>
      </c>
      <c r="AK5285" t="s">
        <v>319</v>
      </c>
      <c r="AL5285">
        <v>263200</v>
      </c>
    </row>
    <row r="5286" spans="1:38" x14ac:dyDescent="0.3">
      <c r="A5286" t="s">
        <v>319</v>
      </c>
      <c r="B5286" t="s">
        <v>512</v>
      </c>
      <c r="C5286">
        <v>86</v>
      </c>
      <c r="D5286" t="s">
        <v>18</v>
      </c>
      <c r="E5286" t="s">
        <v>34</v>
      </c>
      <c r="F5286" t="s">
        <v>20</v>
      </c>
      <c r="G5286">
        <v>12</v>
      </c>
      <c r="H5286">
        <v>4</v>
      </c>
      <c r="I5286">
        <v>563</v>
      </c>
      <c r="J5286">
        <v>303300</v>
      </c>
      <c r="K5286">
        <v>21</v>
      </c>
      <c r="L5286">
        <v>13</v>
      </c>
      <c r="M5286" t="s">
        <v>110</v>
      </c>
      <c r="N5286" t="s">
        <v>64</v>
      </c>
      <c r="O5286" t="s">
        <v>33</v>
      </c>
      <c r="P5286">
        <v>2014</v>
      </c>
      <c r="V5286" t="str">
        <f>IF(OR(J5286 &lt; -10846.9, J5286 &gt; 74078.13), "T", "F")</f>
        <v>T</v>
      </c>
      <c r="AB5286">
        <v>12</v>
      </c>
      <c r="AC5286">
        <v>4</v>
      </c>
      <c r="AD5286">
        <v>563</v>
      </c>
      <c r="AE5286">
        <v>21</v>
      </c>
      <c r="AF5286">
        <v>13</v>
      </c>
      <c r="AG5286">
        <v>303300</v>
      </c>
      <c r="AJ5286">
        <v>2014</v>
      </c>
      <c r="AK5286" t="s">
        <v>319</v>
      </c>
      <c r="AL5286">
        <v>303300</v>
      </c>
    </row>
    <row r="5287" spans="1:38" x14ac:dyDescent="0.3">
      <c r="A5287" t="s">
        <v>41</v>
      </c>
      <c r="B5287" t="s">
        <v>513</v>
      </c>
      <c r="C5287">
        <v>617</v>
      </c>
      <c r="D5287" t="s">
        <v>61</v>
      </c>
      <c r="E5287" t="s">
        <v>34</v>
      </c>
      <c r="F5287" t="s">
        <v>35</v>
      </c>
      <c r="G5287">
        <v>6</v>
      </c>
      <c r="H5287">
        <v>4</v>
      </c>
      <c r="I5287">
        <v>240</v>
      </c>
      <c r="J5287">
        <v>63000</v>
      </c>
      <c r="K5287">
        <v>26</v>
      </c>
      <c r="L5287">
        <v>19</v>
      </c>
      <c r="M5287" t="s">
        <v>270</v>
      </c>
      <c r="N5287" t="s">
        <v>64</v>
      </c>
      <c r="O5287" t="s">
        <v>91</v>
      </c>
      <c r="P5287">
        <v>2014</v>
      </c>
      <c r="V5287" t="str">
        <f>IF(OR(J5287 &lt; -10846.9, J5287 &gt; 74078.13), "T", "F")</f>
        <v>F</v>
      </c>
      <c r="AB5287">
        <v>6</v>
      </c>
      <c r="AC5287">
        <v>4</v>
      </c>
      <c r="AD5287">
        <v>240</v>
      </c>
      <c r="AE5287">
        <v>26</v>
      </c>
      <c r="AF5287">
        <v>19</v>
      </c>
      <c r="AG5287">
        <v>63000</v>
      </c>
      <c r="AJ5287">
        <v>2014</v>
      </c>
      <c r="AK5287" t="s">
        <v>41</v>
      </c>
      <c r="AL5287">
        <v>63000</v>
      </c>
    </row>
    <row r="5288" spans="1:38" x14ac:dyDescent="0.3">
      <c r="A5288" t="s">
        <v>41</v>
      </c>
      <c r="B5288" t="s">
        <v>513</v>
      </c>
      <c r="C5288">
        <v>617</v>
      </c>
      <c r="D5288" t="s">
        <v>18</v>
      </c>
      <c r="E5288" t="s">
        <v>34</v>
      </c>
      <c r="F5288" t="s">
        <v>35</v>
      </c>
      <c r="G5288">
        <v>8</v>
      </c>
      <c r="H5288">
        <v>4</v>
      </c>
      <c r="I5288">
        <v>362</v>
      </c>
      <c r="J5288">
        <v>64550</v>
      </c>
      <c r="K5288">
        <v>19</v>
      </c>
      <c r="L5288">
        <v>14</v>
      </c>
      <c r="M5288" t="s">
        <v>130</v>
      </c>
      <c r="N5288" t="s">
        <v>64</v>
      </c>
      <c r="O5288" t="s">
        <v>91</v>
      </c>
      <c r="P5288">
        <v>2014</v>
      </c>
      <c r="V5288" t="str">
        <f>IF(OR(J5288 &lt; -10846.9, J5288 &gt; 74078.13), "T", "F")</f>
        <v>F</v>
      </c>
      <c r="AB5288">
        <v>8</v>
      </c>
      <c r="AC5288">
        <v>4</v>
      </c>
      <c r="AD5288">
        <v>362</v>
      </c>
      <c r="AE5288">
        <v>19</v>
      </c>
      <c r="AF5288">
        <v>14</v>
      </c>
      <c r="AG5288">
        <v>64550</v>
      </c>
      <c r="AJ5288">
        <v>2014</v>
      </c>
      <c r="AK5288" t="s">
        <v>41</v>
      </c>
      <c r="AL5288">
        <v>64550</v>
      </c>
    </row>
    <row r="5289" spans="1:38" x14ac:dyDescent="0.3">
      <c r="A5289" t="s">
        <v>41</v>
      </c>
      <c r="B5289" t="s">
        <v>513</v>
      </c>
      <c r="C5289">
        <v>617</v>
      </c>
      <c r="D5289" t="s">
        <v>18</v>
      </c>
      <c r="E5289" t="s">
        <v>34</v>
      </c>
      <c r="F5289" t="s">
        <v>35</v>
      </c>
      <c r="G5289">
        <v>8</v>
      </c>
      <c r="H5289">
        <v>4</v>
      </c>
      <c r="I5289">
        <v>429</v>
      </c>
      <c r="J5289">
        <v>88600</v>
      </c>
      <c r="K5289">
        <v>18</v>
      </c>
      <c r="L5289">
        <v>13</v>
      </c>
      <c r="M5289" t="s">
        <v>171</v>
      </c>
      <c r="N5289" t="s">
        <v>64</v>
      </c>
      <c r="O5289" t="s">
        <v>91</v>
      </c>
      <c r="P5289">
        <v>2014</v>
      </c>
      <c r="V5289" t="str">
        <f>IF(OR(J5289 &lt; -10846.9, J5289 &gt; 74078.13), "T", "F")</f>
        <v>T</v>
      </c>
      <c r="AB5289">
        <v>8</v>
      </c>
      <c r="AC5289">
        <v>4</v>
      </c>
      <c r="AD5289">
        <v>429</v>
      </c>
      <c r="AE5289">
        <v>18</v>
      </c>
      <c r="AF5289">
        <v>13</v>
      </c>
      <c r="AG5289">
        <v>88600</v>
      </c>
      <c r="AJ5289">
        <v>2014</v>
      </c>
      <c r="AK5289" t="s">
        <v>41</v>
      </c>
      <c r="AL5289">
        <v>88600</v>
      </c>
    </row>
    <row r="5290" spans="1:38" x14ac:dyDescent="0.3">
      <c r="A5290" t="s">
        <v>41</v>
      </c>
      <c r="B5290" t="s">
        <v>513</v>
      </c>
      <c r="C5290">
        <v>617</v>
      </c>
      <c r="D5290" t="s">
        <v>18</v>
      </c>
      <c r="E5290" t="s">
        <v>34</v>
      </c>
      <c r="F5290" t="s">
        <v>35</v>
      </c>
      <c r="G5290">
        <v>8</v>
      </c>
      <c r="H5290">
        <v>4</v>
      </c>
      <c r="I5290">
        <v>550</v>
      </c>
      <c r="J5290">
        <v>118160</v>
      </c>
      <c r="K5290">
        <v>17</v>
      </c>
      <c r="L5290">
        <v>13</v>
      </c>
      <c r="M5290" t="s">
        <v>514</v>
      </c>
      <c r="N5290" t="s">
        <v>64</v>
      </c>
      <c r="O5290" t="s">
        <v>91</v>
      </c>
      <c r="P5290">
        <v>2014</v>
      </c>
      <c r="V5290" t="str">
        <f>IF(OR(J5290 &lt; -10846.9, J5290 &gt; 74078.13), "T", "F")</f>
        <v>T</v>
      </c>
      <c r="AB5290">
        <v>8</v>
      </c>
      <c r="AC5290">
        <v>4</v>
      </c>
      <c r="AD5290">
        <v>550</v>
      </c>
      <c r="AE5290">
        <v>17</v>
      </c>
      <c r="AF5290">
        <v>13</v>
      </c>
      <c r="AG5290">
        <v>118160</v>
      </c>
      <c r="AJ5290">
        <v>2014</v>
      </c>
      <c r="AK5290" t="s">
        <v>41</v>
      </c>
      <c r="AL5290">
        <v>118160</v>
      </c>
    </row>
    <row r="5291" spans="1:38" x14ac:dyDescent="0.3">
      <c r="A5291" t="s">
        <v>41</v>
      </c>
      <c r="B5291" t="s">
        <v>513</v>
      </c>
      <c r="C5291">
        <v>617</v>
      </c>
      <c r="D5291" t="s">
        <v>18</v>
      </c>
      <c r="E5291" t="s">
        <v>34</v>
      </c>
      <c r="F5291" t="s">
        <v>35</v>
      </c>
      <c r="G5291">
        <v>8</v>
      </c>
      <c r="H5291">
        <v>4</v>
      </c>
      <c r="I5291">
        <v>550</v>
      </c>
      <c r="J5291">
        <v>119450</v>
      </c>
      <c r="K5291">
        <v>17</v>
      </c>
      <c r="L5291">
        <v>13</v>
      </c>
      <c r="M5291" t="s">
        <v>514</v>
      </c>
      <c r="N5291" t="s">
        <v>64</v>
      </c>
      <c r="O5291" t="s">
        <v>91</v>
      </c>
      <c r="P5291">
        <v>2015</v>
      </c>
      <c r="V5291" t="str">
        <f>IF(OR(J5291 &lt; -10846.9, J5291 &gt; 74078.13), "T", "F")</f>
        <v>T</v>
      </c>
      <c r="AB5291">
        <v>8</v>
      </c>
      <c r="AC5291">
        <v>4</v>
      </c>
      <c r="AD5291">
        <v>550</v>
      </c>
      <c r="AE5291">
        <v>17</v>
      </c>
      <c r="AF5291">
        <v>13</v>
      </c>
      <c r="AG5291">
        <v>119450</v>
      </c>
      <c r="AJ5291">
        <v>2015</v>
      </c>
      <c r="AK5291" t="s">
        <v>41</v>
      </c>
      <c r="AL5291">
        <v>119450</v>
      </c>
    </row>
    <row r="5292" spans="1:38" x14ac:dyDescent="0.3">
      <c r="A5292" t="s">
        <v>41</v>
      </c>
      <c r="B5292" t="s">
        <v>513</v>
      </c>
      <c r="C5292">
        <v>617</v>
      </c>
      <c r="D5292" t="s">
        <v>18</v>
      </c>
      <c r="E5292" t="s">
        <v>34</v>
      </c>
      <c r="F5292" t="s">
        <v>35</v>
      </c>
      <c r="G5292">
        <v>8</v>
      </c>
      <c r="H5292">
        <v>4</v>
      </c>
      <c r="I5292">
        <v>429</v>
      </c>
      <c r="J5292">
        <v>89950</v>
      </c>
      <c r="K5292">
        <v>18</v>
      </c>
      <c r="L5292">
        <v>13</v>
      </c>
      <c r="M5292" t="s">
        <v>171</v>
      </c>
      <c r="N5292" t="s">
        <v>64</v>
      </c>
      <c r="O5292" t="s">
        <v>91</v>
      </c>
      <c r="P5292">
        <v>2015</v>
      </c>
      <c r="V5292" t="str">
        <f>IF(OR(J5292 &lt; -10846.9, J5292 &gt; 74078.13), "T", "F")</f>
        <v>T</v>
      </c>
      <c r="AB5292">
        <v>8</v>
      </c>
      <c r="AC5292">
        <v>4</v>
      </c>
      <c r="AD5292">
        <v>429</v>
      </c>
      <c r="AE5292">
        <v>18</v>
      </c>
      <c r="AF5292">
        <v>13</v>
      </c>
      <c r="AG5292">
        <v>89950</v>
      </c>
      <c r="AJ5292">
        <v>2015</v>
      </c>
      <c r="AK5292" t="s">
        <v>41</v>
      </c>
      <c r="AL5292">
        <v>89950</v>
      </c>
    </row>
    <row r="5293" spans="1:38" x14ac:dyDescent="0.3">
      <c r="A5293" t="s">
        <v>41</v>
      </c>
      <c r="B5293" t="s">
        <v>513</v>
      </c>
      <c r="C5293">
        <v>617</v>
      </c>
      <c r="D5293" t="s">
        <v>18</v>
      </c>
      <c r="E5293" t="s">
        <v>34</v>
      </c>
      <c r="F5293" t="s">
        <v>35</v>
      </c>
      <c r="G5293">
        <v>6</v>
      </c>
      <c r="H5293">
        <v>4</v>
      </c>
      <c r="I5293">
        <v>362</v>
      </c>
      <c r="J5293">
        <v>65200</v>
      </c>
      <c r="K5293">
        <v>21</v>
      </c>
      <c r="L5293">
        <v>17</v>
      </c>
      <c r="M5293" t="s">
        <v>130</v>
      </c>
      <c r="N5293" t="s">
        <v>64</v>
      </c>
      <c r="O5293" t="s">
        <v>91</v>
      </c>
      <c r="P5293">
        <v>2015</v>
      </c>
      <c r="V5293" t="str">
        <f>IF(OR(J5293 &lt; -10846.9, J5293 &gt; 74078.13), "T", "F")</f>
        <v>F</v>
      </c>
      <c r="AB5293">
        <v>6</v>
      </c>
      <c r="AC5293">
        <v>4</v>
      </c>
      <c r="AD5293">
        <v>362</v>
      </c>
      <c r="AE5293">
        <v>21</v>
      </c>
      <c r="AF5293">
        <v>17</v>
      </c>
      <c r="AG5293">
        <v>65200</v>
      </c>
      <c r="AJ5293">
        <v>2015</v>
      </c>
      <c r="AK5293" t="s">
        <v>41</v>
      </c>
      <c r="AL5293">
        <v>65200</v>
      </c>
    </row>
    <row r="5294" spans="1:38" x14ac:dyDescent="0.3">
      <c r="A5294" t="s">
        <v>41</v>
      </c>
      <c r="B5294" t="s">
        <v>513</v>
      </c>
      <c r="C5294">
        <v>617</v>
      </c>
      <c r="D5294" t="s">
        <v>61</v>
      </c>
      <c r="E5294" t="s">
        <v>34</v>
      </c>
      <c r="F5294" t="s">
        <v>35</v>
      </c>
      <c r="G5294">
        <v>6</v>
      </c>
      <c r="H5294">
        <v>4</v>
      </c>
      <c r="I5294">
        <v>240</v>
      </c>
      <c r="J5294">
        <v>63600</v>
      </c>
      <c r="K5294">
        <v>26</v>
      </c>
      <c r="L5294">
        <v>19</v>
      </c>
      <c r="M5294" t="s">
        <v>270</v>
      </c>
      <c r="N5294" t="s">
        <v>64</v>
      </c>
      <c r="O5294" t="s">
        <v>91</v>
      </c>
      <c r="P5294">
        <v>2015</v>
      </c>
      <c r="V5294" t="str">
        <f>IF(OR(J5294 &lt; -10846.9, J5294 &gt; 74078.13), "T", "F")</f>
        <v>F</v>
      </c>
      <c r="AB5294">
        <v>6</v>
      </c>
      <c r="AC5294">
        <v>4</v>
      </c>
      <c r="AD5294">
        <v>240</v>
      </c>
      <c r="AE5294">
        <v>26</v>
      </c>
      <c r="AF5294">
        <v>19</v>
      </c>
      <c r="AG5294">
        <v>63600</v>
      </c>
      <c r="AJ5294">
        <v>2015</v>
      </c>
      <c r="AK5294" t="s">
        <v>41</v>
      </c>
      <c r="AL5294">
        <v>63600</v>
      </c>
    </row>
    <row r="5295" spans="1:38" x14ac:dyDescent="0.3">
      <c r="A5295" t="s">
        <v>41</v>
      </c>
      <c r="B5295" t="s">
        <v>513</v>
      </c>
      <c r="C5295">
        <v>617</v>
      </c>
      <c r="D5295" t="s">
        <v>18</v>
      </c>
      <c r="E5295" t="s">
        <v>34</v>
      </c>
      <c r="F5295" t="s">
        <v>35</v>
      </c>
      <c r="G5295">
        <v>8</v>
      </c>
      <c r="H5295">
        <v>4</v>
      </c>
      <c r="I5295">
        <v>429</v>
      </c>
      <c r="J5295">
        <v>89950</v>
      </c>
      <c r="K5295">
        <v>18</v>
      </c>
      <c r="L5295">
        <v>13</v>
      </c>
      <c r="M5295" t="s">
        <v>171</v>
      </c>
      <c r="N5295" t="s">
        <v>64</v>
      </c>
      <c r="O5295" t="s">
        <v>91</v>
      </c>
      <c r="P5295">
        <v>2016</v>
      </c>
      <c r="V5295" t="str">
        <f>IF(OR(J5295 &lt; -10846.9, J5295 &gt; 74078.13), "T", "F")</f>
        <v>T</v>
      </c>
      <c r="AB5295">
        <v>8</v>
      </c>
      <c r="AC5295">
        <v>4</v>
      </c>
      <c r="AD5295">
        <v>429</v>
      </c>
      <c r="AE5295">
        <v>18</v>
      </c>
      <c r="AF5295">
        <v>13</v>
      </c>
      <c r="AG5295">
        <v>89950</v>
      </c>
      <c r="AJ5295">
        <v>2016</v>
      </c>
      <c r="AK5295" t="s">
        <v>41</v>
      </c>
      <c r="AL5295">
        <v>89950</v>
      </c>
    </row>
    <row r="5296" spans="1:38" x14ac:dyDescent="0.3">
      <c r="A5296" t="s">
        <v>41</v>
      </c>
      <c r="B5296" t="s">
        <v>513</v>
      </c>
      <c r="C5296">
        <v>617</v>
      </c>
      <c r="D5296" t="s">
        <v>61</v>
      </c>
      <c r="E5296" t="s">
        <v>34</v>
      </c>
      <c r="F5296" t="s">
        <v>35</v>
      </c>
      <c r="G5296">
        <v>6</v>
      </c>
      <c r="H5296">
        <v>4</v>
      </c>
      <c r="I5296">
        <v>240</v>
      </c>
      <c r="J5296">
        <v>63600</v>
      </c>
      <c r="K5296">
        <v>26</v>
      </c>
      <c r="L5296">
        <v>19</v>
      </c>
      <c r="M5296" t="s">
        <v>270</v>
      </c>
      <c r="N5296" t="s">
        <v>64</v>
      </c>
      <c r="O5296" t="s">
        <v>91</v>
      </c>
      <c r="P5296">
        <v>2016</v>
      </c>
      <c r="V5296" t="str">
        <f>IF(OR(J5296 &lt; -10846.9, J5296 &gt; 74078.13), "T", "F")</f>
        <v>F</v>
      </c>
      <c r="AB5296">
        <v>6</v>
      </c>
      <c r="AC5296">
        <v>4</v>
      </c>
      <c r="AD5296">
        <v>240</v>
      </c>
      <c r="AE5296">
        <v>26</v>
      </c>
      <c r="AF5296">
        <v>19</v>
      </c>
      <c r="AG5296">
        <v>63600</v>
      </c>
      <c r="AJ5296">
        <v>2016</v>
      </c>
      <c r="AK5296" t="s">
        <v>41</v>
      </c>
      <c r="AL5296">
        <v>63600</v>
      </c>
    </row>
    <row r="5297" spans="1:38" x14ac:dyDescent="0.3">
      <c r="A5297" t="s">
        <v>41</v>
      </c>
      <c r="B5297" t="s">
        <v>513</v>
      </c>
      <c r="C5297">
        <v>617</v>
      </c>
      <c r="D5297" t="s">
        <v>18</v>
      </c>
      <c r="E5297" t="s">
        <v>34</v>
      </c>
      <c r="F5297" t="s">
        <v>35</v>
      </c>
      <c r="G5297">
        <v>6</v>
      </c>
      <c r="H5297">
        <v>4</v>
      </c>
      <c r="I5297">
        <v>362</v>
      </c>
      <c r="J5297">
        <v>65200</v>
      </c>
      <c r="K5297">
        <v>21</v>
      </c>
      <c r="L5297">
        <v>17</v>
      </c>
      <c r="M5297" t="s">
        <v>130</v>
      </c>
      <c r="N5297" t="s">
        <v>64</v>
      </c>
      <c r="O5297" t="s">
        <v>91</v>
      </c>
      <c r="P5297">
        <v>2016</v>
      </c>
      <c r="V5297" t="str">
        <f>IF(OR(J5297 &lt; -10846.9, J5297 &gt; 74078.13), "T", "F")</f>
        <v>F</v>
      </c>
      <c r="AB5297">
        <v>6</v>
      </c>
      <c r="AC5297">
        <v>4</v>
      </c>
      <c r="AD5297">
        <v>362</v>
      </c>
      <c r="AE5297">
        <v>21</v>
      </c>
      <c r="AF5297">
        <v>17</v>
      </c>
      <c r="AG5297">
        <v>65200</v>
      </c>
      <c r="AJ5297">
        <v>2016</v>
      </c>
      <c r="AK5297" t="s">
        <v>41</v>
      </c>
      <c r="AL5297">
        <v>65200</v>
      </c>
    </row>
    <row r="5298" spans="1:38" x14ac:dyDescent="0.3">
      <c r="A5298" t="s">
        <v>41</v>
      </c>
      <c r="B5298" t="s">
        <v>513</v>
      </c>
      <c r="C5298">
        <v>617</v>
      </c>
      <c r="D5298" t="s">
        <v>18</v>
      </c>
      <c r="E5298" t="s">
        <v>34</v>
      </c>
      <c r="F5298" t="s">
        <v>35</v>
      </c>
      <c r="G5298">
        <v>8</v>
      </c>
      <c r="H5298">
        <v>4</v>
      </c>
      <c r="I5298">
        <v>550</v>
      </c>
      <c r="J5298">
        <v>119450</v>
      </c>
      <c r="K5298">
        <v>17</v>
      </c>
      <c r="L5298">
        <v>13</v>
      </c>
      <c r="M5298" t="s">
        <v>514</v>
      </c>
      <c r="N5298" t="s">
        <v>64</v>
      </c>
      <c r="O5298" t="s">
        <v>91</v>
      </c>
      <c r="P5298">
        <v>2016</v>
      </c>
      <c r="V5298" t="str">
        <f>IF(OR(J5298 &lt; -10846.9, J5298 &gt; 74078.13), "T", "F")</f>
        <v>T</v>
      </c>
      <c r="AB5298">
        <v>8</v>
      </c>
      <c r="AC5298">
        <v>4</v>
      </c>
      <c r="AD5298">
        <v>550</v>
      </c>
      <c r="AE5298">
        <v>17</v>
      </c>
      <c r="AF5298">
        <v>13</v>
      </c>
      <c r="AG5298">
        <v>119450</v>
      </c>
      <c r="AJ5298">
        <v>2016</v>
      </c>
      <c r="AK5298" t="s">
        <v>41</v>
      </c>
      <c r="AL5298">
        <v>119450</v>
      </c>
    </row>
    <row r="5299" spans="1:38" x14ac:dyDescent="0.3">
      <c r="A5299" t="s">
        <v>41</v>
      </c>
      <c r="B5299" t="s">
        <v>515</v>
      </c>
      <c r="C5299">
        <v>617</v>
      </c>
      <c r="D5299" t="s">
        <v>18</v>
      </c>
      <c r="E5299" t="s">
        <v>78</v>
      </c>
      <c r="F5299" t="s">
        <v>31</v>
      </c>
      <c r="G5299">
        <v>4</v>
      </c>
      <c r="H5299">
        <v>4</v>
      </c>
      <c r="I5299">
        <v>208</v>
      </c>
      <c r="J5299">
        <v>31300</v>
      </c>
      <c r="K5299">
        <v>35</v>
      </c>
      <c r="L5299">
        <v>25</v>
      </c>
      <c r="M5299" t="s">
        <v>130</v>
      </c>
      <c r="N5299" t="s">
        <v>22</v>
      </c>
      <c r="O5299" t="s">
        <v>91</v>
      </c>
      <c r="P5299">
        <v>2015</v>
      </c>
      <c r="V5299" t="str">
        <f>IF(OR(J5299 &lt; -10846.9, J5299 &gt; 74078.13), "T", "F")</f>
        <v>F</v>
      </c>
      <c r="AB5299">
        <v>4</v>
      </c>
      <c r="AC5299">
        <v>4</v>
      </c>
      <c r="AD5299">
        <v>208</v>
      </c>
      <c r="AE5299">
        <v>35</v>
      </c>
      <c r="AF5299">
        <v>25</v>
      </c>
      <c r="AG5299">
        <v>31300</v>
      </c>
      <c r="AJ5299">
        <v>2015</v>
      </c>
      <c r="AK5299" t="s">
        <v>41</v>
      </c>
      <c r="AL5299">
        <v>31300</v>
      </c>
    </row>
    <row r="5300" spans="1:38" x14ac:dyDescent="0.3">
      <c r="A5300" t="s">
        <v>41</v>
      </c>
      <c r="B5300" t="s">
        <v>515</v>
      </c>
      <c r="C5300">
        <v>617</v>
      </c>
      <c r="D5300" t="s">
        <v>18</v>
      </c>
      <c r="E5300" t="s">
        <v>78</v>
      </c>
      <c r="F5300" t="s">
        <v>35</v>
      </c>
      <c r="G5300">
        <v>4</v>
      </c>
      <c r="H5300">
        <v>4</v>
      </c>
      <c r="I5300">
        <v>208</v>
      </c>
      <c r="J5300">
        <v>33300</v>
      </c>
      <c r="K5300">
        <v>32</v>
      </c>
      <c r="L5300">
        <v>24</v>
      </c>
      <c r="M5300" t="s">
        <v>130</v>
      </c>
      <c r="N5300" t="s">
        <v>22</v>
      </c>
      <c r="O5300" t="s">
        <v>91</v>
      </c>
      <c r="P5300">
        <v>2015</v>
      </c>
      <c r="V5300" t="str">
        <f>IF(OR(J5300 &lt; -10846.9, J5300 &gt; 74078.13), "T", "F")</f>
        <v>F</v>
      </c>
      <c r="AB5300">
        <v>4</v>
      </c>
      <c r="AC5300">
        <v>4</v>
      </c>
      <c r="AD5300">
        <v>208</v>
      </c>
      <c r="AE5300">
        <v>32</v>
      </c>
      <c r="AF5300">
        <v>24</v>
      </c>
      <c r="AG5300">
        <v>33300</v>
      </c>
      <c r="AJ5300">
        <v>2015</v>
      </c>
      <c r="AK5300" t="s">
        <v>41</v>
      </c>
      <c r="AL5300">
        <v>33300</v>
      </c>
    </row>
    <row r="5301" spans="1:38" x14ac:dyDescent="0.3">
      <c r="A5301" t="s">
        <v>41</v>
      </c>
      <c r="B5301" t="s">
        <v>515</v>
      </c>
      <c r="C5301">
        <v>617</v>
      </c>
      <c r="D5301" t="s">
        <v>18</v>
      </c>
      <c r="E5301" t="s">
        <v>78</v>
      </c>
      <c r="F5301" t="s">
        <v>35</v>
      </c>
      <c r="G5301">
        <v>4</v>
      </c>
      <c r="H5301">
        <v>4</v>
      </c>
      <c r="I5301">
        <v>355</v>
      </c>
      <c r="J5301">
        <v>48300</v>
      </c>
      <c r="K5301">
        <v>29</v>
      </c>
      <c r="L5301">
        <v>23</v>
      </c>
      <c r="M5301" t="s">
        <v>514</v>
      </c>
      <c r="N5301" t="s">
        <v>22</v>
      </c>
      <c r="O5301" t="s">
        <v>91</v>
      </c>
      <c r="P5301">
        <v>2015</v>
      </c>
      <c r="V5301" t="str">
        <f>IF(OR(J5301 &lt; -10846.9, J5301 &gt; 74078.13), "T", "F")</f>
        <v>F</v>
      </c>
      <c r="AB5301">
        <v>4</v>
      </c>
      <c r="AC5301">
        <v>4</v>
      </c>
      <c r="AD5301">
        <v>355</v>
      </c>
      <c r="AE5301">
        <v>29</v>
      </c>
      <c r="AF5301">
        <v>23</v>
      </c>
      <c r="AG5301">
        <v>48300</v>
      </c>
      <c r="AJ5301">
        <v>2015</v>
      </c>
      <c r="AK5301" t="s">
        <v>41</v>
      </c>
      <c r="AL5301">
        <v>48300</v>
      </c>
    </row>
    <row r="5302" spans="1:38" x14ac:dyDescent="0.3">
      <c r="A5302" t="s">
        <v>41</v>
      </c>
      <c r="B5302" t="s">
        <v>515</v>
      </c>
      <c r="C5302">
        <v>617</v>
      </c>
      <c r="D5302" t="s">
        <v>18</v>
      </c>
      <c r="E5302" t="s">
        <v>78</v>
      </c>
      <c r="F5302" t="s">
        <v>35</v>
      </c>
      <c r="G5302">
        <v>4</v>
      </c>
      <c r="H5302">
        <v>4</v>
      </c>
      <c r="I5302">
        <v>375</v>
      </c>
      <c r="J5302">
        <v>49580</v>
      </c>
      <c r="K5302">
        <v>29</v>
      </c>
      <c r="L5302">
        <v>22</v>
      </c>
      <c r="M5302" t="s">
        <v>514</v>
      </c>
      <c r="N5302" t="s">
        <v>22</v>
      </c>
      <c r="O5302" t="s">
        <v>91</v>
      </c>
      <c r="P5302">
        <v>2016</v>
      </c>
      <c r="V5302" t="str">
        <f>IF(OR(J5302 &lt; -10846.9, J5302 &gt; 74078.13), "T", "F")</f>
        <v>F</v>
      </c>
      <c r="AB5302">
        <v>4</v>
      </c>
      <c r="AC5302">
        <v>4</v>
      </c>
      <c r="AD5302">
        <v>375</v>
      </c>
      <c r="AE5302">
        <v>29</v>
      </c>
      <c r="AF5302">
        <v>22</v>
      </c>
      <c r="AG5302">
        <v>49580</v>
      </c>
      <c r="AJ5302">
        <v>2016</v>
      </c>
      <c r="AK5302" t="s">
        <v>41</v>
      </c>
      <c r="AL5302">
        <v>49580</v>
      </c>
    </row>
    <row r="5303" spans="1:38" x14ac:dyDescent="0.3">
      <c r="A5303" t="s">
        <v>41</v>
      </c>
      <c r="B5303" t="s">
        <v>515</v>
      </c>
      <c r="C5303">
        <v>617</v>
      </c>
      <c r="D5303" t="s">
        <v>18</v>
      </c>
      <c r="E5303" t="s">
        <v>78</v>
      </c>
      <c r="F5303" t="s">
        <v>31</v>
      </c>
      <c r="G5303">
        <v>4</v>
      </c>
      <c r="H5303">
        <v>4</v>
      </c>
      <c r="I5303">
        <v>208</v>
      </c>
      <c r="J5303">
        <v>32500</v>
      </c>
      <c r="K5303">
        <v>35</v>
      </c>
      <c r="L5303">
        <v>25</v>
      </c>
      <c r="M5303" t="s">
        <v>130</v>
      </c>
      <c r="N5303" t="s">
        <v>22</v>
      </c>
      <c r="O5303" t="s">
        <v>91</v>
      </c>
      <c r="P5303">
        <v>2016</v>
      </c>
      <c r="V5303" t="str">
        <f>IF(OR(J5303 &lt; -10846.9, J5303 &gt; 74078.13), "T", "F")</f>
        <v>F</v>
      </c>
      <c r="AB5303">
        <v>4</v>
      </c>
      <c r="AC5303">
        <v>4</v>
      </c>
      <c r="AD5303">
        <v>208</v>
      </c>
      <c r="AE5303">
        <v>35</v>
      </c>
      <c r="AF5303">
        <v>25</v>
      </c>
      <c r="AG5303">
        <v>32500</v>
      </c>
      <c r="AJ5303">
        <v>2016</v>
      </c>
      <c r="AK5303" t="s">
        <v>41</v>
      </c>
      <c r="AL5303">
        <v>32500</v>
      </c>
    </row>
    <row r="5304" spans="1:38" x14ac:dyDescent="0.3">
      <c r="A5304" t="s">
        <v>41</v>
      </c>
      <c r="B5304" t="s">
        <v>515</v>
      </c>
      <c r="C5304">
        <v>617</v>
      </c>
      <c r="D5304" t="s">
        <v>18</v>
      </c>
      <c r="E5304" t="s">
        <v>78</v>
      </c>
      <c r="F5304" t="s">
        <v>35</v>
      </c>
      <c r="G5304">
        <v>4</v>
      </c>
      <c r="H5304">
        <v>4</v>
      </c>
      <c r="I5304">
        <v>208</v>
      </c>
      <c r="J5304">
        <v>34500</v>
      </c>
      <c r="K5304">
        <v>32</v>
      </c>
      <c r="L5304">
        <v>24</v>
      </c>
      <c r="M5304" t="s">
        <v>130</v>
      </c>
      <c r="N5304" t="s">
        <v>22</v>
      </c>
      <c r="O5304" t="s">
        <v>91</v>
      </c>
      <c r="P5304">
        <v>2016</v>
      </c>
      <c r="V5304" t="str">
        <f>IF(OR(J5304 &lt; -10846.9, J5304 &gt; 74078.13), "T", "F")</f>
        <v>F</v>
      </c>
      <c r="AB5304">
        <v>4</v>
      </c>
      <c r="AC5304">
        <v>4</v>
      </c>
      <c r="AD5304">
        <v>208</v>
      </c>
      <c r="AE5304">
        <v>32</v>
      </c>
      <c r="AF5304">
        <v>24</v>
      </c>
      <c r="AG5304">
        <v>34500</v>
      </c>
      <c r="AJ5304">
        <v>2016</v>
      </c>
      <c r="AK5304" t="s">
        <v>41</v>
      </c>
      <c r="AL5304">
        <v>34500</v>
      </c>
    </row>
    <row r="5305" spans="1:38" x14ac:dyDescent="0.3">
      <c r="A5305" t="s">
        <v>41</v>
      </c>
      <c r="B5305" t="s">
        <v>515</v>
      </c>
      <c r="C5305">
        <v>617</v>
      </c>
      <c r="D5305" t="s">
        <v>18</v>
      </c>
      <c r="E5305" t="s">
        <v>34</v>
      </c>
      <c r="F5305" t="s">
        <v>35</v>
      </c>
      <c r="G5305">
        <v>4</v>
      </c>
      <c r="H5305">
        <v>4</v>
      </c>
      <c r="I5305">
        <v>375</v>
      </c>
      <c r="J5305">
        <v>49900</v>
      </c>
      <c r="K5305">
        <v>28</v>
      </c>
      <c r="L5305">
        <v>22</v>
      </c>
      <c r="M5305" t="s">
        <v>514</v>
      </c>
      <c r="N5305" t="s">
        <v>22</v>
      </c>
      <c r="O5305" t="s">
        <v>91</v>
      </c>
      <c r="P5305">
        <v>2017</v>
      </c>
      <c r="V5305" t="str">
        <f>IF(OR(J5305 &lt; -10846.9, J5305 &gt; 74078.13), "T", "F")</f>
        <v>F</v>
      </c>
      <c r="AB5305">
        <v>4</v>
      </c>
      <c r="AC5305">
        <v>4</v>
      </c>
      <c r="AD5305">
        <v>375</v>
      </c>
      <c r="AE5305">
        <v>28</v>
      </c>
      <c r="AF5305">
        <v>22</v>
      </c>
      <c r="AG5305">
        <v>49900</v>
      </c>
      <c r="AJ5305">
        <v>2017</v>
      </c>
      <c r="AK5305" t="s">
        <v>41</v>
      </c>
      <c r="AL5305">
        <v>49900</v>
      </c>
    </row>
    <row r="5306" spans="1:38" x14ac:dyDescent="0.3">
      <c r="A5306" t="s">
        <v>41</v>
      </c>
      <c r="B5306" t="s">
        <v>515</v>
      </c>
      <c r="C5306">
        <v>617</v>
      </c>
      <c r="D5306" t="s">
        <v>18</v>
      </c>
      <c r="E5306" t="s">
        <v>34</v>
      </c>
      <c r="F5306" t="s">
        <v>31</v>
      </c>
      <c r="G5306">
        <v>4</v>
      </c>
      <c r="H5306">
        <v>4</v>
      </c>
      <c r="I5306">
        <v>208</v>
      </c>
      <c r="J5306">
        <v>32850</v>
      </c>
      <c r="K5306">
        <v>33</v>
      </c>
      <c r="L5306">
        <v>24</v>
      </c>
      <c r="M5306" t="s">
        <v>130</v>
      </c>
      <c r="N5306" t="s">
        <v>22</v>
      </c>
      <c r="O5306" t="s">
        <v>91</v>
      </c>
      <c r="P5306">
        <v>2017</v>
      </c>
      <c r="V5306" t="str">
        <f>IF(OR(J5306 &lt; -10846.9, J5306 &gt; 74078.13), "T", "F")</f>
        <v>F</v>
      </c>
      <c r="AB5306">
        <v>4</v>
      </c>
      <c r="AC5306">
        <v>4</v>
      </c>
      <c r="AD5306">
        <v>208</v>
      </c>
      <c r="AE5306">
        <v>33</v>
      </c>
      <c r="AF5306">
        <v>24</v>
      </c>
      <c r="AG5306">
        <v>32850</v>
      </c>
      <c r="AJ5306">
        <v>2017</v>
      </c>
      <c r="AK5306" t="s">
        <v>41</v>
      </c>
      <c r="AL5306">
        <v>32850</v>
      </c>
    </row>
    <row r="5307" spans="1:38" x14ac:dyDescent="0.3">
      <c r="A5307" t="s">
        <v>41</v>
      </c>
      <c r="B5307" t="s">
        <v>515</v>
      </c>
      <c r="C5307">
        <v>617</v>
      </c>
      <c r="D5307" t="s">
        <v>18</v>
      </c>
      <c r="E5307" t="s">
        <v>34</v>
      </c>
      <c r="F5307" t="s">
        <v>35</v>
      </c>
      <c r="G5307">
        <v>4</v>
      </c>
      <c r="H5307">
        <v>4</v>
      </c>
      <c r="I5307">
        <v>208</v>
      </c>
      <c r="J5307">
        <v>34850</v>
      </c>
      <c r="K5307">
        <v>31</v>
      </c>
      <c r="L5307">
        <v>23</v>
      </c>
      <c r="M5307" t="s">
        <v>130</v>
      </c>
      <c r="N5307" t="s">
        <v>22</v>
      </c>
      <c r="O5307" t="s">
        <v>91</v>
      </c>
      <c r="P5307">
        <v>2017</v>
      </c>
      <c r="V5307" t="str">
        <f>IF(OR(J5307 &lt; -10846.9, J5307 &gt; 74078.13), "T", "F")</f>
        <v>F</v>
      </c>
      <c r="AB5307">
        <v>4</v>
      </c>
      <c r="AC5307">
        <v>4</v>
      </c>
      <c r="AD5307">
        <v>208</v>
      </c>
      <c r="AE5307">
        <v>31</v>
      </c>
      <c r="AF5307">
        <v>23</v>
      </c>
      <c r="AG5307">
        <v>34850</v>
      </c>
      <c r="AJ5307">
        <v>2017</v>
      </c>
      <c r="AK5307" t="s">
        <v>41</v>
      </c>
      <c r="AL5307">
        <v>34850</v>
      </c>
    </row>
    <row r="5308" spans="1:38" x14ac:dyDescent="0.3">
      <c r="A5308" t="s">
        <v>41</v>
      </c>
      <c r="B5308" t="s">
        <v>516</v>
      </c>
      <c r="C5308">
        <v>617</v>
      </c>
      <c r="D5308" t="s">
        <v>18</v>
      </c>
      <c r="E5308" t="s">
        <v>34</v>
      </c>
      <c r="F5308" t="s">
        <v>20</v>
      </c>
      <c r="G5308">
        <v>4</v>
      </c>
      <c r="H5308">
        <v>4</v>
      </c>
      <c r="I5308">
        <v>241</v>
      </c>
      <c r="J5308">
        <v>38950</v>
      </c>
      <c r="K5308">
        <v>28</v>
      </c>
      <c r="L5308">
        <v>22</v>
      </c>
      <c r="M5308" t="s">
        <v>130</v>
      </c>
      <c r="N5308" t="s">
        <v>32</v>
      </c>
      <c r="O5308" t="s">
        <v>91</v>
      </c>
      <c r="P5308">
        <v>2016</v>
      </c>
      <c r="V5308" t="str">
        <f>IF(OR(J5308 &lt; -10846.9, J5308 &gt; 74078.13), "T", "F")</f>
        <v>F</v>
      </c>
      <c r="AB5308">
        <v>4</v>
      </c>
      <c r="AC5308">
        <v>4</v>
      </c>
      <c r="AD5308">
        <v>241</v>
      </c>
      <c r="AE5308">
        <v>28</v>
      </c>
      <c r="AF5308">
        <v>22</v>
      </c>
      <c r="AG5308">
        <v>38950</v>
      </c>
      <c r="AJ5308">
        <v>2016</v>
      </c>
      <c r="AK5308" t="s">
        <v>41</v>
      </c>
      <c r="AL5308">
        <v>38950</v>
      </c>
    </row>
    <row r="5309" spans="1:38" x14ac:dyDescent="0.3">
      <c r="A5309" t="s">
        <v>41</v>
      </c>
      <c r="B5309" t="s">
        <v>516</v>
      </c>
      <c r="C5309">
        <v>617</v>
      </c>
      <c r="D5309" t="s">
        <v>18</v>
      </c>
      <c r="E5309" t="s">
        <v>34</v>
      </c>
      <c r="F5309" t="s">
        <v>35</v>
      </c>
      <c r="G5309">
        <v>4</v>
      </c>
      <c r="H5309">
        <v>4</v>
      </c>
      <c r="I5309">
        <v>241</v>
      </c>
      <c r="J5309">
        <v>40950</v>
      </c>
      <c r="K5309">
        <v>28</v>
      </c>
      <c r="L5309">
        <v>21</v>
      </c>
      <c r="M5309" t="s">
        <v>130</v>
      </c>
      <c r="N5309" t="s">
        <v>32</v>
      </c>
      <c r="O5309" t="s">
        <v>91</v>
      </c>
      <c r="P5309">
        <v>2016</v>
      </c>
      <c r="V5309" t="str">
        <f>IF(OR(J5309 &lt; -10846.9, J5309 &gt; 74078.13), "T", "F")</f>
        <v>F</v>
      </c>
      <c r="AB5309">
        <v>4</v>
      </c>
      <c r="AC5309">
        <v>4</v>
      </c>
      <c r="AD5309">
        <v>241</v>
      </c>
      <c r="AE5309">
        <v>28</v>
      </c>
      <c r="AF5309">
        <v>21</v>
      </c>
      <c r="AG5309">
        <v>40950</v>
      </c>
      <c r="AJ5309">
        <v>2016</v>
      </c>
      <c r="AK5309" t="s">
        <v>41</v>
      </c>
      <c r="AL5309">
        <v>40950</v>
      </c>
    </row>
    <row r="5310" spans="1:38" x14ac:dyDescent="0.3">
      <c r="A5310" t="s">
        <v>41</v>
      </c>
      <c r="B5310" t="s">
        <v>516</v>
      </c>
      <c r="C5310">
        <v>617</v>
      </c>
      <c r="D5310" t="s">
        <v>39</v>
      </c>
      <c r="E5310" t="s">
        <v>34</v>
      </c>
      <c r="F5310" t="s">
        <v>20</v>
      </c>
      <c r="G5310">
        <v>4</v>
      </c>
      <c r="H5310">
        <v>4</v>
      </c>
      <c r="I5310">
        <v>241</v>
      </c>
      <c r="J5310">
        <v>39150</v>
      </c>
      <c r="K5310">
        <v>28</v>
      </c>
      <c r="L5310">
        <v>22</v>
      </c>
      <c r="M5310" t="s">
        <v>130</v>
      </c>
      <c r="N5310" t="s">
        <v>32</v>
      </c>
      <c r="O5310" t="s">
        <v>91</v>
      </c>
      <c r="P5310">
        <v>2017</v>
      </c>
      <c r="V5310" t="str">
        <f>IF(OR(J5310 &lt; -10846.9, J5310 &gt; 74078.13), "T", "F")</f>
        <v>F</v>
      </c>
      <c r="AB5310">
        <v>4</v>
      </c>
      <c r="AC5310">
        <v>4</v>
      </c>
      <c r="AD5310">
        <v>241</v>
      </c>
      <c r="AE5310">
        <v>28</v>
      </c>
      <c r="AF5310">
        <v>22</v>
      </c>
      <c r="AG5310">
        <v>39150</v>
      </c>
      <c r="AJ5310">
        <v>2017</v>
      </c>
      <c r="AK5310" t="s">
        <v>41</v>
      </c>
      <c r="AL5310">
        <v>39150</v>
      </c>
    </row>
    <row r="5311" spans="1:38" x14ac:dyDescent="0.3">
      <c r="A5311" t="s">
        <v>41</v>
      </c>
      <c r="B5311" t="s">
        <v>516</v>
      </c>
      <c r="C5311">
        <v>617</v>
      </c>
      <c r="D5311" t="s">
        <v>39</v>
      </c>
      <c r="E5311" t="s">
        <v>34</v>
      </c>
      <c r="F5311" t="s">
        <v>35</v>
      </c>
      <c r="G5311">
        <v>4</v>
      </c>
      <c r="H5311">
        <v>4</v>
      </c>
      <c r="I5311">
        <v>241</v>
      </c>
      <c r="J5311">
        <v>41150</v>
      </c>
      <c r="K5311">
        <v>28</v>
      </c>
      <c r="L5311">
        <v>21</v>
      </c>
      <c r="M5311" t="s">
        <v>130</v>
      </c>
      <c r="N5311" t="s">
        <v>32</v>
      </c>
      <c r="O5311" t="s">
        <v>91</v>
      </c>
      <c r="P5311">
        <v>2017</v>
      </c>
      <c r="V5311" t="str">
        <f>IF(OR(J5311 &lt; -10846.9, J5311 &gt; 74078.13), "T", "F")</f>
        <v>F</v>
      </c>
      <c r="AB5311">
        <v>4</v>
      </c>
      <c r="AC5311">
        <v>4</v>
      </c>
      <c r="AD5311">
        <v>241</v>
      </c>
      <c r="AE5311">
        <v>28</v>
      </c>
      <c r="AF5311">
        <v>21</v>
      </c>
      <c r="AG5311">
        <v>41150</v>
      </c>
      <c r="AJ5311">
        <v>2017</v>
      </c>
      <c r="AK5311" t="s">
        <v>41</v>
      </c>
      <c r="AL5311">
        <v>41150</v>
      </c>
    </row>
    <row r="5312" spans="1:38" x14ac:dyDescent="0.3">
      <c r="A5312" t="s">
        <v>41</v>
      </c>
      <c r="B5312" t="s">
        <v>517</v>
      </c>
      <c r="C5312">
        <v>617</v>
      </c>
      <c r="D5312" t="s">
        <v>18</v>
      </c>
      <c r="E5312" t="s">
        <v>34</v>
      </c>
      <c r="F5312" t="s">
        <v>35</v>
      </c>
      <c r="G5312">
        <v>6</v>
      </c>
      <c r="H5312">
        <v>4</v>
      </c>
      <c r="I5312">
        <v>362</v>
      </c>
      <c r="J5312">
        <v>65100</v>
      </c>
      <c r="K5312">
        <v>23</v>
      </c>
      <c r="L5312">
        <v>17</v>
      </c>
      <c r="M5312" t="s">
        <v>171</v>
      </c>
      <c r="N5312" t="s">
        <v>32</v>
      </c>
      <c r="O5312" t="s">
        <v>91</v>
      </c>
      <c r="P5312">
        <v>2016</v>
      </c>
      <c r="V5312" t="str">
        <f>IF(OR(J5312 &lt; -10846.9, J5312 &gt; 74078.13), "T", "F")</f>
        <v>F</v>
      </c>
      <c r="AB5312">
        <v>6</v>
      </c>
      <c r="AC5312">
        <v>4</v>
      </c>
      <c r="AD5312">
        <v>362</v>
      </c>
      <c r="AE5312">
        <v>23</v>
      </c>
      <c r="AF5312">
        <v>17</v>
      </c>
      <c r="AG5312">
        <v>65100</v>
      </c>
      <c r="AJ5312">
        <v>2016</v>
      </c>
      <c r="AK5312" t="s">
        <v>41</v>
      </c>
      <c r="AL5312">
        <v>65100</v>
      </c>
    </row>
    <row r="5313" spans="1:38" x14ac:dyDescent="0.3">
      <c r="A5313" t="s">
        <v>41</v>
      </c>
      <c r="B5313" t="s">
        <v>517</v>
      </c>
      <c r="C5313">
        <v>617</v>
      </c>
      <c r="D5313" t="s">
        <v>18</v>
      </c>
      <c r="E5313" t="s">
        <v>34</v>
      </c>
      <c r="F5313" t="s">
        <v>35</v>
      </c>
      <c r="G5313">
        <v>8</v>
      </c>
      <c r="H5313">
        <v>4</v>
      </c>
      <c r="I5313">
        <v>577</v>
      </c>
      <c r="J5313">
        <v>109300</v>
      </c>
      <c r="K5313">
        <v>18</v>
      </c>
      <c r="L5313">
        <v>14</v>
      </c>
      <c r="M5313" t="s">
        <v>514</v>
      </c>
      <c r="N5313" t="s">
        <v>32</v>
      </c>
      <c r="O5313" t="s">
        <v>91</v>
      </c>
      <c r="P5313">
        <v>2016</v>
      </c>
      <c r="V5313" t="str">
        <f>IF(OR(J5313 &lt; -10846.9, J5313 &gt; 74078.13), "T", "F")</f>
        <v>T</v>
      </c>
      <c r="AB5313">
        <v>8</v>
      </c>
      <c r="AC5313">
        <v>4</v>
      </c>
      <c r="AD5313">
        <v>577</v>
      </c>
      <c r="AE5313">
        <v>18</v>
      </c>
      <c r="AF5313">
        <v>14</v>
      </c>
      <c r="AG5313">
        <v>109300</v>
      </c>
      <c r="AJ5313">
        <v>2016</v>
      </c>
      <c r="AK5313" t="s">
        <v>41</v>
      </c>
      <c r="AL5313">
        <v>109300</v>
      </c>
    </row>
    <row r="5314" spans="1:38" x14ac:dyDescent="0.3">
      <c r="A5314" t="s">
        <v>41</v>
      </c>
      <c r="B5314" t="s">
        <v>517</v>
      </c>
      <c r="C5314">
        <v>617</v>
      </c>
      <c r="D5314" t="s">
        <v>18</v>
      </c>
      <c r="E5314" t="s">
        <v>34</v>
      </c>
      <c r="F5314" t="s">
        <v>35</v>
      </c>
      <c r="G5314">
        <v>6</v>
      </c>
      <c r="H5314">
        <v>4</v>
      </c>
      <c r="I5314">
        <v>362</v>
      </c>
      <c r="J5314">
        <v>69650</v>
      </c>
      <c r="K5314">
        <v>23</v>
      </c>
      <c r="L5314">
        <v>17</v>
      </c>
      <c r="M5314" t="s">
        <v>518</v>
      </c>
      <c r="N5314" t="s">
        <v>32</v>
      </c>
      <c r="O5314" t="s">
        <v>91</v>
      </c>
      <c r="P5314">
        <v>2017</v>
      </c>
      <c r="V5314" t="str">
        <f>IF(OR(J5314 &lt; -10846.9, J5314 &gt; 74078.13), "T", "F")</f>
        <v>F</v>
      </c>
      <c r="AB5314">
        <v>6</v>
      </c>
      <c r="AC5314">
        <v>4</v>
      </c>
      <c r="AD5314">
        <v>362</v>
      </c>
      <c r="AE5314">
        <v>23</v>
      </c>
      <c r="AF5314">
        <v>17</v>
      </c>
      <c r="AG5314">
        <v>69650</v>
      </c>
      <c r="AJ5314">
        <v>2017</v>
      </c>
      <c r="AK5314" t="s">
        <v>41</v>
      </c>
      <c r="AL5314">
        <v>69650</v>
      </c>
    </row>
    <row r="5315" spans="1:38" x14ac:dyDescent="0.3">
      <c r="A5315" t="s">
        <v>41</v>
      </c>
      <c r="B5315" t="s">
        <v>517</v>
      </c>
      <c r="C5315">
        <v>617</v>
      </c>
      <c r="D5315" t="s">
        <v>18</v>
      </c>
      <c r="E5315" t="s">
        <v>34</v>
      </c>
      <c r="F5315" t="s">
        <v>35</v>
      </c>
      <c r="G5315">
        <v>8</v>
      </c>
      <c r="H5315">
        <v>4</v>
      </c>
      <c r="I5315">
        <v>577</v>
      </c>
      <c r="J5315">
        <v>110650</v>
      </c>
      <c r="K5315">
        <v>18</v>
      </c>
      <c r="L5315">
        <v>14</v>
      </c>
      <c r="M5315" t="s">
        <v>514</v>
      </c>
      <c r="N5315" t="s">
        <v>32</v>
      </c>
      <c r="O5315" t="s">
        <v>91</v>
      </c>
      <c r="P5315">
        <v>2017</v>
      </c>
      <c r="V5315" t="str">
        <f>IF(OR(J5315 &lt; -10846.9, J5315 &gt; 74078.13), "T", "F")</f>
        <v>T</v>
      </c>
      <c r="AB5315">
        <v>8</v>
      </c>
      <c r="AC5315">
        <v>4</v>
      </c>
      <c r="AD5315">
        <v>577</v>
      </c>
      <c r="AE5315">
        <v>18</v>
      </c>
      <c r="AF5315">
        <v>14</v>
      </c>
      <c r="AG5315">
        <v>110650</v>
      </c>
      <c r="AJ5315">
        <v>2017</v>
      </c>
      <c r="AK5315" t="s">
        <v>41</v>
      </c>
      <c r="AL5315">
        <v>110650</v>
      </c>
    </row>
    <row r="5316" spans="1:38" x14ac:dyDescent="0.3">
      <c r="A5316" t="s">
        <v>41</v>
      </c>
      <c r="B5316" t="s">
        <v>519</v>
      </c>
      <c r="C5316">
        <v>617</v>
      </c>
      <c r="D5316" t="s">
        <v>18</v>
      </c>
      <c r="E5316" t="s">
        <v>34</v>
      </c>
      <c r="F5316" t="s">
        <v>35</v>
      </c>
      <c r="G5316">
        <v>6</v>
      </c>
      <c r="H5316">
        <v>4</v>
      </c>
      <c r="I5316">
        <v>329</v>
      </c>
      <c r="J5316">
        <v>64600</v>
      </c>
      <c r="K5316">
        <v>22</v>
      </c>
      <c r="L5316">
        <v>18</v>
      </c>
      <c r="M5316" t="s">
        <v>171</v>
      </c>
      <c r="N5316" t="s">
        <v>32</v>
      </c>
      <c r="O5316" t="s">
        <v>91</v>
      </c>
      <c r="P5316">
        <v>2016</v>
      </c>
      <c r="V5316" t="str">
        <f>IF(OR(J5316 &lt; -10846.9, J5316 &gt; 74078.13), "T", "F")</f>
        <v>F</v>
      </c>
      <c r="AB5316">
        <v>6</v>
      </c>
      <c r="AC5316">
        <v>4</v>
      </c>
      <c r="AD5316">
        <v>329</v>
      </c>
      <c r="AE5316">
        <v>22</v>
      </c>
      <c r="AF5316">
        <v>18</v>
      </c>
      <c r="AG5316">
        <v>64600</v>
      </c>
      <c r="AJ5316">
        <v>2016</v>
      </c>
      <c r="AK5316" t="s">
        <v>41</v>
      </c>
      <c r="AL5316">
        <v>64600</v>
      </c>
    </row>
    <row r="5317" spans="1:38" x14ac:dyDescent="0.3">
      <c r="A5317" t="s">
        <v>41</v>
      </c>
      <c r="B5317" t="s">
        <v>519</v>
      </c>
      <c r="C5317">
        <v>617</v>
      </c>
      <c r="D5317" t="s">
        <v>18</v>
      </c>
      <c r="E5317" t="s">
        <v>34</v>
      </c>
      <c r="F5317" t="s">
        <v>35</v>
      </c>
      <c r="G5317">
        <v>8</v>
      </c>
      <c r="H5317">
        <v>4</v>
      </c>
      <c r="I5317">
        <v>550</v>
      </c>
      <c r="J5317">
        <v>99950</v>
      </c>
      <c r="K5317">
        <v>17</v>
      </c>
      <c r="L5317">
        <v>13</v>
      </c>
      <c r="M5317" t="s">
        <v>514</v>
      </c>
      <c r="N5317" t="s">
        <v>32</v>
      </c>
      <c r="O5317" t="s">
        <v>91</v>
      </c>
      <c r="P5317">
        <v>2016</v>
      </c>
      <c r="V5317" t="str">
        <f>IF(OR(J5317 &lt; -10846.9, J5317 &gt; 74078.13), "T", "F")</f>
        <v>T</v>
      </c>
      <c r="AB5317">
        <v>8</v>
      </c>
      <c r="AC5317">
        <v>4</v>
      </c>
      <c r="AD5317">
        <v>550</v>
      </c>
      <c r="AE5317">
        <v>17</v>
      </c>
      <c r="AF5317">
        <v>13</v>
      </c>
      <c r="AG5317">
        <v>99950</v>
      </c>
      <c r="AJ5317">
        <v>2016</v>
      </c>
      <c r="AK5317" t="s">
        <v>41</v>
      </c>
      <c r="AL5317">
        <v>99950</v>
      </c>
    </row>
    <row r="5318" spans="1:38" x14ac:dyDescent="0.3">
      <c r="A5318" t="s">
        <v>41</v>
      </c>
      <c r="B5318" t="s">
        <v>519</v>
      </c>
      <c r="C5318">
        <v>617</v>
      </c>
      <c r="D5318" t="s">
        <v>18</v>
      </c>
      <c r="E5318" t="s">
        <v>34</v>
      </c>
      <c r="F5318" t="s">
        <v>20</v>
      </c>
      <c r="G5318">
        <v>6</v>
      </c>
      <c r="H5318">
        <v>4</v>
      </c>
      <c r="I5318">
        <v>302</v>
      </c>
      <c r="J5318">
        <v>51100</v>
      </c>
      <c r="K5318">
        <v>24</v>
      </c>
      <c r="L5318">
        <v>18</v>
      </c>
      <c r="M5318" t="s">
        <v>130</v>
      </c>
      <c r="N5318" t="s">
        <v>32</v>
      </c>
      <c r="O5318" t="s">
        <v>91</v>
      </c>
      <c r="P5318">
        <v>2016</v>
      </c>
      <c r="V5318" t="str">
        <f>IF(OR(J5318 &lt; -10846.9, J5318 &gt; 74078.13), "T", "F")</f>
        <v>F</v>
      </c>
      <c r="AB5318">
        <v>6</v>
      </c>
      <c r="AC5318">
        <v>4</v>
      </c>
      <c r="AD5318">
        <v>302</v>
      </c>
      <c r="AE5318">
        <v>24</v>
      </c>
      <c r="AF5318">
        <v>18</v>
      </c>
      <c r="AG5318">
        <v>51100</v>
      </c>
      <c r="AJ5318">
        <v>2016</v>
      </c>
      <c r="AK5318" t="s">
        <v>41</v>
      </c>
      <c r="AL5318">
        <v>51100</v>
      </c>
    </row>
    <row r="5319" spans="1:38" x14ac:dyDescent="0.3">
      <c r="A5319" t="s">
        <v>41</v>
      </c>
      <c r="B5319" t="s">
        <v>519</v>
      </c>
      <c r="C5319">
        <v>617</v>
      </c>
      <c r="D5319" t="s">
        <v>18</v>
      </c>
      <c r="E5319" t="s">
        <v>34</v>
      </c>
      <c r="F5319" t="s">
        <v>35</v>
      </c>
      <c r="G5319">
        <v>8</v>
      </c>
      <c r="H5319">
        <v>4</v>
      </c>
      <c r="I5319">
        <v>577</v>
      </c>
      <c r="J5319">
        <v>107100</v>
      </c>
      <c r="K5319">
        <v>17</v>
      </c>
      <c r="L5319">
        <v>13</v>
      </c>
      <c r="M5319" t="s">
        <v>514</v>
      </c>
      <c r="N5319" t="s">
        <v>32</v>
      </c>
      <c r="O5319" t="s">
        <v>91</v>
      </c>
      <c r="P5319">
        <v>2016</v>
      </c>
      <c r="V5319" t="str">
        <f>IF(OR(J5319 &lt; -10846.9, J5319 &gt; 74078.13), "T", "F")</f>
        <v>T</v>
      </c>
      <c r="AB5319">
        <v>8</v>
      </c>
      <c r="AC5319">
        <v>4</v>
      </c>
      <c r="AD5319">
        <v>577</v>
      </c>
      <c r="AE5319">
        <v>17</v>
      </c>
      <c r="AF5319">
        <v>13</v>
      </c>
      <c r="AG5319">
        <v>107100</v>
      </c>
      <c r="AJ5319">
        <v>2016</v>
      </c>
      <c r="AK5319" t="s">
        <v>41</v>
      </c>
      <c r="AL5319">
        <v>107100</v>
      </c>
    </row>
    <row r="5320" spans="1:38" x14ac:dyDescent="0.3">
      <c r="A5320" t="s">
        <v>41</v>
      </c>
      <c r="B5320" t="s">
        <v>519</v>
      </c>
      <c r="C5320">
        <v>617</v>
      </c>
      <c r="D5320" t="s">
        <v>61</v>
      </c>
      <c r="E5320" t="s">
        <v>34</v>
      </c>
      <c r="F5320" t="s">
        <v>35</v>
      </c>
      <c r="G5320">
        <v>4</v>
      </c>
      <c r="H5320">
        <v>4</v>
      </c>
      <c r="I5320">
        <v>201</v>
      </c>
      <c r="J5320">
        <v>52500</v>
      </c>
      <c r="K5320">
        <v>29</v>
      </c>
      <c r="L5320">
        <v>22</v>
      </c>
      <c r="M5320" t="s">
        <v>270</v>
      </c>
      <c r="N5320" t="s">
        <v>32</v>
      </c>
      <c r="O5320" t="s">
        <v>91</v>
      </c>
      <c r="P5320">
        <v>2016</v>
      </c>
      <c r="V5320" t="str">
        <f>IF(OR(J5320 &lt; -10846.9, J5320 &gt; 74078.13), "T", "F")</f>
        <v>F</v>
      </c>
      <c r="AB5320">
        <v>4</v>
      </c>
      <c r="AC5320">
        <v>4</v>
      </c>
      <c r="AD5320">
        <v>201</v>
      </c>
      <c r="AE5320">
        <v>29</v>
      </c>
      <c r="AF5320">
        <v>22</v>
      </c>
      <c r="AG5320">
        <v>52500</v>
      </c>
      <c r="AJ5320">
        <v>2016</v>
      </c>
      <c r="AK5320" t="s">
        <v>41</v>
      </c>
      <c r="AL5320">
        <v>52500</v>
      </c>
    </row>
    <row r="5321" spans="1:38" x14ac:dyDescent="0.3">
      <c r="A5321" t="s">
        <v>41</v>
      </c>
      <c r="B5321" t="s">
        <v>519</v>
      </c>
      <c r="C5321">
        <v>617</v>
      </c>
      <c r="D5321" t="s">
        <v>18</v>
      </c>
      <c r="E5321" t="s">
        <v>34</v>
      </c>
      <c r="F5321" t="s">
        <v>35</v>
      </c>
      <c r="G5321">
        <v>6</v>
      </c>
      <c r="H5321">
        <v>4</v>
      </c>
      <c r="I5321">
        <v>302</v>
      </c>
      <c r="J5321">
        <v>53600</v>
      </c>
      <c r="K5321">
        <v>22</v>
      </c>
      <c r="L5321">
        <v>17</v>
      </c>
      <c r="M5321" t="s">
        <v>130</v>
      </c>
      <c r="N5321" t="s">
        <v>32</v>
      </c>
      <c r="O5321" t="s">
        <v>91</v>
      </c>
      <c r="P5321">
        <v>2016</v>
      </c>
      <c r="V5321" t="str">
        <f>IF(OR(J5321 &lt; -10846.9, J5321 &gt; 74078.13), "T", "F")</f>
        <v>F</v>
      </c>
      <c r="AB5321">
        <v>6</v>
      </c>
      <c r="AC5321">
        <v>4</v>
      </c>
      <c r="AD5321">
        <v>302</v>
      </c>
      <c r="AE5321">
        <v>22</v>
      </c>
      <c r="AF5321">
        <v>17</v>
      </c>
      <c r="AG5321">
        <v>53600</v>
      </c>
      <c r="AJ5321">
        <v>2016</v>
      </c>
      <c r="AK5321" t="s">
        <v>41</v>
      </c>
      <c r="AL5321">
        <v>53600</v>
      </c>
    </row>
    <row r="5322" spans="1:38" x14ac:dyDescent="0.3">
      <c r="A5322" t="s">
        <v>41</v>
      </c>
      <c r="B5322" t="s">
        <v>519</v>
      </c>
      <c r="C5322">
        <v>617</v>
      </c>
      <c r="D5322" t="s">
        <v>18</v>
      </c>
      <c r="E5322" t="s">
        <v>34</v>
      </c>
      <c r="F5322" t="s">
        <v>35</v>
      </c>
      <c r="G5322">
        <v>8</v>
      </c>
      <c r="H5322">
        <v>4</v>
      </c>
      <c r="I5322">
        <v>577</v>
      </c>
      <c r="J5322">
        <v>108840</v>
      </c>
      <c r="K5322">
        <v>17</v>
      </c>
      <c r="L5322">
        <v>13</v>
      </c>
      <c r="M5322" t="s">
        <v>514</v>
      </c>
      <c r="N5322" t="s">
        <v>32</v>
      </c>
      <c r="O5322" t="s">
        <v>91</v>
      </c>
      <c r="P5322">
        <v>2017</v>
      </c>
      <c r="V5322" t="str">
        <f>IF(OR(J5322 &lt; -10846.9, J5322 &gt; 74078.13), "T", "F")</f>
        <v>T</v>
      </c>
      <c r="AB5322">
        <v>8</v>
      </c>
      <c r="AC5322">
        <v>4</v>
      </c>
      <c r="AD5322">
        <v>577</v>
      </c>
      <c r="AE5322">
        <v>17</v>
      </c>
      <c r="AF5322">
        <v>13</v>
      </c>
      <c r="AG5322">
        <v>108840</v>
      </c>
      <c r="AJ5322">
        <v>2017</v>
      </c>
      <c r="AK5322" t="s">
        <v>41</v>
      </c>
      <c r="AL5322">
        <v>108840</v>
      </c>
    </row>
    <row r="5323" spans="1:38" x14ac:dyDescent="0.3">
      <c r="A5323" t="s">
        <v>41</v>
      </c>
      <c r="B5323" t="s">
        <v>519</v>
      </c>
      <c r="C5323">
        <v>617</v>
      </c>
      <c r="D5323" t="s">
        <v>18</v>
      </c>
      <c r="E5323" t="s">
        <v>34</v>
      </c>
      <c r="F5323" t="s">
        <v>35</v>
      </c>
      <c r="G5323">
        <v>8</v>
      </c>
      <c r="H5323">
        <v>4</v>
      </c>
      <c r="I5323">
        <v>550</v>
      </c>
      <c r="J5323">
        <v>101690</v>
      </c>
      <c r="K5323">
        <v>17</v>
      </c>
      <c r="L5323">
        <v>13</v>
      </c>
      <c r="M5323" t="s">
        <v>514</v>
      </c>
      <c r="N5323" t="s">
        <v>32</v>
      </c>
      <c r="O5323" t="s">
        <v>91</v>
      </c>
      <c r="P5323">
        <v>2017</v>
      </c>
      <c r="V5323" t="str">
        <f>IF(OR(J5323 &lt; -10846.9, J5323 &gt; 74078.13), "T", "F")</f>
        <v>T</v>
      </c>
      <c r="AB5323">
        <v>8</v>
      </c>
      <c r="AC5323">
        <v>4</v>
      </c>
      <c r="AD5323">
        <v>550</v>
      </c>
      <c r="AE5323">
        <v>17</v>
      </c>
      <c r="AF5323">
        <v>13</v>
      </c>
      <c r="AG5323">
        <v>101690</v>
      </c>
      <c r="AJ5323">
        <v>2017</v>
      </c>
      <c r="AK5323" t="s">
        <v>41</v>
      </c>
      <c r="AL5323">
        <v>101690</v>
      </c>
    </row>
    <row r="5324" spans="1:38" x14ac:dyDescent="0.3">
      <c r="A5324" t="s">
        <v>41</v>
      </c>
      <c r="B5324" t="s">
        <v>519</v>
      </c>
      <c r="C5324">
        <v>617</v>
      </c>
      <c r="D5324" t="s">
        <v>18</v>
      </c>
      <c r="E5324" t="s">
        <v>34</v>
      </c>
      <c r="F5324" t="s">
        <v>35</v>
      </c>
      <c r="G5324">
        <v>6</v>
      </c>
      <c r="H5324">
        <v>4</v>
      </c>
      <c r="I5324">
        <v>329</v>
      </c>
      <c r="J5324">
        <v>65650</v>
      </c>
      <c r="K5324">
        <v>23</v>
      </c>
      <c r="L5324">
        <v>18</v>
      </c>
      <c r="M5324" t="s">
        <v>171</v>
      </c>
      <c r="N5324" t="s">
        <v>32</v>
      </c>
      <c r="O5324" t="s">
        <v>91</v>
      </c>
      <c r="P5324">
        <v>2017</v>
      </c>
      <c r="V5324" t="str">
        <f>IF(OR(J5324 &lt; -10846.9, J5324 &gt; 74078.13), "T", "F")</f>
        <v>F</v>
      </c>
      <c r="AB5324">
        <v>6</v>
      </c>
      <c r="AC5324">
        <v>4</v>
      </c>
      <c r="AD5324">
        <v>329</v>
      </c>
      <c r="AE5324">
        <v>23</v>
      </c>
      <c r="AF5324">
        <v>18</v>
      </c>
      <c r="AG5324">
        <v>65650</v>
      </c>
      <c r="AJ5324">
        <v>2017</v>
      </c>
      <c r="AK5324" t="s">
        <v>41</v>
      </c>
      <c r="AL5324">
        <v>65650</v>
      </c>
    </row>
    <row r="5325" spans="1:38" x14ac:dyDescent="0.3">
      <c r="A5325" t="s">
        <v>41</v>
      </c>
      <c r="B5325" t="s">
        <v>519</v>
      </c>
      <c r="C5325">
        <v>617</v>
      </c>
      <c r="D5325" t="s">
        <v>18</v>
      </c>
      <c r="E5325" t="s">
        <v>34</v>
      </c>
      <c r="F5325" t="s">
        <v>20</v>
      </c>
      <c r="G5325">
        <v>6</v>
      </c>
      <c r="H5325">
        <v>4</v>
      </c>
      <c r="I5325">
        <v>302</v>
      </c>
      <c r="J5325">
        <v>52000</v>
      </c>
      <c r="K5325">
        <v>23</v>
      </c>
      <c r="L5325">
        <v>18</v>
      </c>
      <c r="M5325" t="s">
        <v>130</v>
      </c>
      <c r="N5325" t="s">
        <v>32</v>
      </c>
      <c r="O5325" t="s">
        <v>91</v>
      </c>
      <c r="P5325">
        <v>2017</v>
      </c>
      <c r="V5325" t="str">
        <f>IF(OR(J5325 &lt; -10846.9, J5325 &gt; 74078.13), "T", "F")</f>
        <v>F</v>
      </c>
      <c r="AB5325">
        <v>6</v>
      </c>
      <c r="AC5325">
        <v>4</v>
      </c>
      <c r="AD5325">
        <v>302</v>
      </c>
      <c r="AE5325">
        <v>23</v>
      </c>
      <c r="AF5325">
        <v>18</v>
      </c>
      <c r="AG5325">
        <v>52000</v>
      </c>
      <c r="AJ5325">
        <v>2017</v>
      </c>
      <c r="AK5325" t="s">
        <v>41</v>
      </c>
      <c r="AL5325">
        <v>52000</v>
      </c>
    </row>
    <row r="5326" spans="1:38" x14ac:dyDescent="0.3">
      <c r="A5326" t="s">
        <v>41</v>
      </c>
      <c r="B5326" t="s">
        <v>519</v>
      </c>
      <c r="C5326">
        <v>617</v>
      </c>
      <c r="D5326" t="s">
        <v>18</v>
      </c>
      <c r="E5326" t="s">
        <v>34</v>
      </c>
      <c r="F5326" t="s">
        <v>35</v>
      </c>
      <c r="G5326">
        <v>6</v>
      </c>
      <c r="H5326">
        <v>4</v>
      </c>
      <c r="I5326">
        <v>302</v>
      </c>
      <c r="J5326">
        <v>54500</v>
      </c>
      <c r="K5326">
        <v>22</v>
      </c>
      <c r="L5326">
        <v>18</v>
      </c>
      <c r="M5326" t="s">
        <v>130</v>
      </c>
      <c r="N5326" t="s">
        <v>32</v>
      </c>
      <c r="O5326" t="s">
        <v>91</v>
      </c>
      <c r="P5326">
        <v>2017</v>
      </c>
      <c r="V5326" t="str">
        <f>IF(OR(J5326 &lt; -10846.9, J5326 &gt; 74078.13), "T", "F")</f>
        <v>F</v>
      </c>
      <c r="AB5326">
        <v>6</v>
      </c>
      <c r="AC5326">
        <v>4</v>
      </c>
      <c r="AD5326">
        <v>302</v>
      </c>
      <c r="AE5326">
        <v>22</v>
      </c>
      <c r="AF5326">
        <v>18</v>
      </c>
      <c r="AG5326">
        <v>54500</v>
      </c>
      <c r="AJ5326">
        <v>2017</v>
      </c>
      <c r="AK5326" t="s">
        <v>41</v>
      </c>
      <c r="AL5326">
        <v>54500</v>
      </c>
    </row>
    <row r="5327" spans="1:38" x14ac:dyDescent="0.3">
      <c r="A5327" t="s">
        <v>221</v>
      </c>
      <c r="B5327" t="s">
        <v>520</v>
      </c>
      <c r="C5327">
        <v>873</v>
      </c>
      <c r="D5327" t="s">
        <v>18</v>
      </c>
      <c r="E5327" t="s">
        <v>78</v>
      </c>
      <c r="F5327" t="s">
        <v>31</v>
      </c>
      <c r="G5327">
        <v>4</v>
      </c>
      <c r="H5327">
        <v>4</v>
      </c>
      <c r="I5327">
        <v>200</v>
      </c>
      <c r="J5327">
        <v>25375</v>
      </c>
      <c r="K5327">
        <v>29</v>
      </c>
      <c r="L5327">
        <v>22</v>
      </c>
      <c r="M5327" t="s">
        <v>40</v>
      </c>
      <c r="N5327" t="s">
        <v>22</v>
      </c>
      <c r="O5327" t="s">
        <v>33</v>
      </c>
      <c r="P5327">
        <v>2008</v>
      </c>
      <c r="V5327" t="str">
        <f>IF(OR(J5327 &lt; -10846.9, J5327 &gt; 74078.13), "T", "F")</f>
        <v>F</v>
      </c>
      <c r="AB5327">
        <v>4</v>
      </c>
      <c r="AC5327">
        <v>4</v>
      </c>
      <c r="AD5327">
        <v>200</v>
      </c>
      <c r="AE5327">
        <v>29</v>
      </c>
      <c r="AF5327">
        <v>22</v>
      </c>
      <c r="AG5327">
        <v>25375</v>
      </c>
      <c r="AJ5327">
        <v>2008</v>
      </c>
      <c r="AK5327" t="s">
        <v>221</v>
      </c>
      <c r="AL5327">
        <v>25375</v>
      </c>
    </row>
    <row r="5328" spans="1:38" x14ac:dyDescent="0.3">
      <c r="A5328" t="s">
        <v>221</v>
      </c>
      <c r="B5328" t="s">
        <v>520</v>
      </c>
      <c r="C5328">
        <v>873</v>
      </c>
      <c r="D5328" t="s">
        <v>18</v>
      </c>
      <c r="E5328" t="s">
        <v>78</v>
      </c>
      <c r="F5328" t="s">
        <v>31</v>
      </c>
      <c r="G5328">
        <v>4</v>
      </c>
      <c r="H5328">
        <v>4</v>
      </c>
      <c r="I5328">
        <v>200</v>
      </c>
      <c r="J5328">
        <v>25375</v>
      </c>
      <c r="K5328">
        <v>29</v>
      </c>
      <c r="L5328">
        <v>22</v>
      </c>
      <c r="M5328" t="s">
        <v>40</v>
      </c>
      <c r="N5328" t="s">
        <v>22</v>
      </c>
      <c r="O5328" t="s">
        <v>33</v>
      </c>
      <c r="P5328">
        <v>2008</v>
      </c>
      <c r="V5328" t="str">
        <f>IF(OR(J5328 &lt; -10846.9, J5328 &gt; 74078.13), "T", "F")</f>
        <v>F</v>
      </c>
      <c r="AB5328">
        <v>4</v>
      </c>
      <c r="AC5328">
        <v>4</v>
      </c>
      <c r="AD5328">
        <v>200</v>
      </c>
      <c r="AE5328">
        <v>29</v>
      </c>
      <c r="AF5328">
        <v>22</v>
      </c>
      <c r="AG5328">
        <v>25375</v>
      </c>
      <c r="AJ5328">
        <v>2008</v>
      </c>
      <c r="AK5328" t="s">
        <v>221</v>
      </c>
      <c r="AL5328">
        <v>25375</v>
      </c>
    </row>
    <row r="5329" spans="1:38" x14ac:dyDescent="0.3">
      <c r="A5329" t="s">
        <v>221</v>
      </c>
      <c r="B5329" t="s">
        <v>520</v>
      </c>
      <c r="C5329">
        <v>873</v>
      </c>
      <c r="D5329" t="s">
        <v>18</v>
      </c>
      <c r="E5329" t="s">
        <v>19</v>
      </c>
      <c r="F5329" t="s">
        <v>31</v>
      </c>
      <c r="G5329">
        <v>4</v>
      </c>
      <c r="H5329">
        <v>4</v>
      </c>
      <c r="I5329">
        <v>200</v>
      </c>
      <c r="J5329">
        <v>24300</v>
      </c>
      <c r="K5329">
        <v>29</v>
      </c>
      <c r="L5329">
        <v>20</v>
      </c>
      <c r="M5329" t="s">
        <v>40</v>
      </c>
      <c r="N5329" t="s">
        <v>22</v>
      </c>
      <c r="O5329" t="s">
        <v>33</v>
      </c>
      <c r="P5329">
        <v>2008</v>
      </c>
      <c r="V5329" t="str">
        <f>IF(OR(J5329 &lt; -10846.9, J5329 &gt; 74078.13), "T", "F")</f>
        <v>F</v>
      </c>
      <c r="AB5329">
        <v>4</v>
      </c>
      <c r="AC5329">
        <v>4</v>
      </c>
      <c r="AD5329">
        <v>200</v>
      </c>
      <c r="AE5329">
        <v>29</v>
      </c>
      <c r="AF5329">
        <v>20</v>
      </c>
      <c r="AG5329">
        <v>24300</v>
      </c>
      <c r="AJ5329">
        <v>2008</v>
      </c>
      <c r="AK5329" t="s">
        <v>221</v>
      </c>
      <c r="AL5329">
        <v>24300</v>
      </c>
    </row>
    <row r="5330" spans="1:38" x14ac:dyDescent="0.3">
      <c r="A5330" t="s">
        <v>221</v>
      </c>
      <c r="B5330" t="s">
        <v>520</v>
      </c>
      <c r="C5330">
        <v>873</v>
      </c>
      <c r="D5330" t="s">
        <v>18</v>
      </c>
      <c r="E5330" t="s">
        <v>19</v>
      </c>
      <c r="F5330" t="s">
        <v>31</v>
      </c>
      <c r="G5330">
        <v>4</v>
      </c>
      <c r="H5330">
        <v>4</v>
      </c>
      <c r="I5330">
        <v>200</v>
      </c>
      <c r="J5330">
        <v>24300</v>
      </c>
      <c r="K5330">
        <v>29</v>
      </c>
      <c r="L5330">
        <v>20</v>
      </c>
      <c r="M5330" t="s">
        <v>40</v>
      </c>
      <c r="N5330" t="s">
        <v>22</v>
      </c>
      <c r="O5330" t="s">
        <v>33</v>
      </c>
      <c r="P5330">
        <v>2008</v>
      </c>
      <c r="V5330" t="str">
        <f>IF(OR(J5330 &lt; -10846.9, J5330 &gt; 74078.13), "T", "F")</f>
        <v>F</v>
      </c>
      <c r="AB5330">
        <v>4</v>
      </c>
      <c r="AC5330">
        <v>4</v>
      </c>
      <c r="AD5330">
        <v>200</v>
      </c>
      <c r="AE5330">
        <v>29</v>
      </c>
      <c r="AF5330">
        <v>20</v>
      </c>
      <c r="AG5330">
        <v>24300</v>
      </c>
      <c r="AJ5330">
        <v>2008</v>
      </c>
      <c r="AK5330" t="s">
        <v>221</v>
      </c>
      <c r="AL5330">
        <v>24300</v>
      </c>
    </row>
    <row r="5331" spans="1:38" x14ac:dyDescent="0.3">
      <c r="A5331" t="s">
        <v>221</v>
      </c>
      <c r="B5331" t="s">
        <v>520</v>
      </c>
      <c r="C5331">
        <v>873</v>
      </c>
      <c r="D5331" t="s">
        <v>18</v>
      </c>
      <c r="E5331" t="s">
        <v>19</v>
      </c>
      <c r="F5331" t="s">
        <v>31</v>
      </c>
      <c r="G5331">
        <v>4</v>
      </c>
      <c r="H5331">
        <v>4</v>
      </c>
      <c r="I5331">
        <v>200</v>
      </c>
      <c r="J5331">
        <v>24300</v>
      </c>
      <c r="K5331">
        <v>29</v>
      </c>
      <c r="L5331">
        <v>20</v>
      </c>
      <c r="M5331" t="s">
        <v>40</v>
      </c>
      <c r="N5331" t="s">
        <v>22</v>
      </c>
      <c r="O5331" t="s">
        <v>33</v>
      </c>
      <c r="P5331">
        <v>2008</v>
      </c>
      <c r="V5331" t="str">
        <f>IF(OR(J5331 &lt; -10846.9, J5331 &gt; 74078.13), "T", "F")</f>
        <v>F</v>
      </c>
      <c r="AB5331">
        <v>4</v>
      </c>
      <c r="AC5331">
        <v>4</v>
      </c>
      <c r="AD5331">
        <v>200</v>
      </c>
      <c r="AE5331">
        <v>29</v>
      </c>
      <c r="AF5331">
        <v>20</v>
      </c>
      <c r="AG5331">
        <v>24300</v>
      </c>
      <c r="AJ5331">
        <v>2008</v>
      </c>
      <c r="AK5331" t="s">
        <v>221</v>
      </c>
      <c r="AL5331">
        <v>24300</v>
      </c>
    </row>
    <row r="5332" spans="1:38" x14ac:dyDescent="0.3">
      <c r="A5332" t="s">
        <v>221</v>
      </c>
      <c r="B5332" t="s">
        <v>520</v>
      </c>
      <c r="C5332">
        <v>873</v>
      </c>
      <c r="D5332" t="s">
        <v>18</v>
      </c>
      <c r="E5332" t="s">
        <v>78</v>
      </c>
      <c r="F5332" t="s">
        <v>31</v>
      </c>
      <c r="G5332">
        <v>4</v>
      </c>
      <c r="H5332">
        <v>4</v>
      </c>
      <c r="I5332">
        <v>200</v>
      </c>
      <c r="J5332">
        <v>25375</v>
      </c>
      <c r="K5332">
        <v>29</v>
      </c>
      <c r="L5332">
        <v>22</v>
      </c>
      <c r="M5332" t="s">
        <v>40</v>
      </c>
      <c r="N5332" t="s">
        <v>22</v>
      </c>
      <c r="O5332" t="s">
        <v>33</v>
      </c>
      <c r="P5332">
        <v>2008</v>
      </c>
      <c r="V5332" t="str">
        <f>IF(OR(J5332 &lt; -10846.9, J5332 &gt; 74078.13), "T", "F")</f>
        <v>F</v>
      </c>
      <c r="AB5332">
        <v>4</v>
      </c>
      <c r="AC5332">
        <v>4</v>
      </c>
      <c r="AD5332">
        <v>200</v>
      </c>
      <c r="AE5332">
        <v>29</v>
      </c>
      <c r="AF5332">
        <v>22</v>
      </c>
      <c r="AG5332">
        <v>25375</v>
      </c>
      <c r="AJ5332">
        <v>2008</v>
      </c>
      <c r="AK5332" t="s">
        <v>221</v>
      </c>
      <c r="AL5332">
        <v>25375</v>
      </c>
    </row>
    <row r="5333" spans="1:38" x14ac:dyDescent="0.3">
      <c r="A5333" t="s">
        <v>221</v>
      </c>
      <c r="B5333" t="s">
        <v>520</v>
      </c>
      <c r="C5333">
        <v>873</v>
      </c>
      <c r="D5333" t="s">
        <v>39</v>
      </c>
      <c r="E5333" t="s">
        <v>19</v>
      </c>
      <c r="F5333" t="s">
        <v>31</v>
      </c>
      <c r="G5333">
        <v>4</v>
      </c>
      <c r="H5333">
        <v>4</v>
      </c>
      <c r="I5333">
        <v>200</v>
      </c>
      <c r="J5333">
        <v>24770</v>
      </c>
      <c r="K5333">
        <v>31</v>
      </c>
      <c r="L5333">
        <v>21</v>
      </c>
      <c r="M5333" t="s">
        <v>40</v>
      </c>
      <c r="N5333" t="s">
        <v>22</v>
      </c>
      <c r="O5333" t="s">
        <v>33</v>
      </c>
      <c r="P5333">
        <v>2009</v>
      </c>
      <c r="V5333" t="str">
        <f>IF(OR(J5333 &lt; -10846.9, J5333 &gt; 74078.13), "T", "F")</f>
        <v>F</v>
      </c>
      <c r="AB5333">
        <v>4</v>
      </c>
      <c r="AC5333">
        <v>4</v>
      </c>
      <c r="AD5333">
        <v>200</v>
      </c>
      <c r="AE5333">
        <v>31</v>
      </c>
      <c r="AF5333">
        <v>21</v>
      </c>
      <c r="AG5333">
        <v>24770</v>
      </c>
      <c r="AJ5333">
        <v>2009</v>
      </c>
      <c r="AK5333" t="s">
        <v>221</v>
      </c>
      <c r="AL5333">
        <v>24770</v>
      </c>
    </row>
    <row r="5334" spans="1:38" x14ac:dyDescent="0.3">
      <c r="A5334" t="s">
        <v>221</v>
      </c>
      <c r="B5334" t="s">
        <v>520</v>
      </c>
      <c r="C5334">
        <v>873</v>
      </c>
      <c r="D5334" t="s">
        <v>39</v>
      </c>
      <c r="E5334" t="s">
        <v>19</v>
      </c>
      <c r="F5334" t="s">
        <v>31</v>
      </c>
      <c r="G5334">
        <v>4</v>
      </c>
      <c r="H5334">
        <v>4</v>
      </c>
      <c r="I5334">
        <v>200</v>
      </c>
      <c r="J5334">
        <v>24770</v>
      </c>
      <c r="K5334">
        <v>31</v>
      </c>
      <c r="L5334">
        <v>21</v>
      </c>
      <c r="M5334" t="s">
        <v>40</v>
      </c>
      <c r="N5334" t="s">
        <v>22</v>
      </c>
      <c r="O5334" t="s">
        <v>33</v>
      </c>
      <c r="P5334">
        <v>2009</v>
      </c>
      <c r="V5334" t="str">
        <f>IF(OR(J5334 &lt; -10846.9, J5334 &gt; 74078.13), "T", "F")</f>
        <v>F</v>
      </c>
      <c r="AB5334">
        <v>4</v>
      </c>
      <c r="AC5334">
        <v>4</v>
      </c>
      <c r="AD5334">
        <v>200</v>
      </c>
      <c r="AE5334">
        <v>31</v>
      </c>
      <c r="AF5334">
        <v>21</v>
      </c>
      <c r="AG5334">
        <v>24770</v>
      </c>
      <c r="AJ5334">
        <v>2009</v>
      </c>
      <c r="AK5334" t="s">
        <v>221</v>
      </c>
      <c r="AL5334">
        <v>24770</v>
      </c>
    </row>
    <row r="5335" spans="1:38" x14ac:dyDescent="0.3">
      <c r="A5335" t="s">
        <v>221</v>
      </c>
      <c r="B5335" t="s">
        <v>520</v>
      </c>
      <c r="C5335">
        <v>873</v>
      </c>
      <c r="D5335" t="s">
        <v>39</v>
      </c>
      <c r="E5335" t="s">
        <v>78</v>
      </c>
      <c r="F5335" t="s">
        <v>31</v>
      </c>
      <c r="G5335">
        <v>4</v>
      </c>
      <c r="H5335">
        <v>4</v>
      </c>
      <c r="I5335">
        <v>200</v>
      </c>
      <c r="J5335">
        <v>25870</v>
      </c>
      <c r="K5335">
        <v>29</v>
      </c>
      <c r="L5335">
        <v>22</v>
      </c>
      <c r="M5335" t="s">
        <v>40</v>
      </c>
      <c r="N5335" t="s">
        <v>22</v>
      </c>
      <c r="O5335" t="s">
        <v>33</v>
      </c>
      <c r="P5335">
        <v>2009</v>
      </c>
      <c r="V5335" t="str">
        <f>IF(OR(J5335 &lt; -10846.9, J5335 &gt; 74078.13), "T", "F")</f>
        <v>F</v>
      </c>
      <c r="AB5335">
        <v>4</v>
      </c>
      <c r="AC5335">
        <v>4</v>
      </c>
      <c r="AD5335">
        <v>200</v>
      </c>
      <c r="AE5335">
        <v>29</v>
      </c>
      <c r="AF5335">
        <v>22</v>
      </c>
      <c r="AG5335">
        <v>25870</v>
      </c>
      <c r="AJ5335">
        <v>2009</v>
      </c>
      <c r="AK5335" t="s">
        <v>221</v>
      </c>
      <c r="AL5335">
        <v>25870</v>
      </c>
    </row>
    <row r="5336" spans="1:38" x14ac:dyDescent="0.3">
      <c r="A5336" t="s">
        <v>221</v>
      </c>
      <c r="B5336" t="s">
        <v>520</v>
      </c>
      <c r="C5336">
        <v>873</v>
      </c>
      <c r="D5336" t="s">
        <v>39</v>
      </c>
      <c r="E5336" t="s">
        <v>78</v>
      </c>
      <c r="F5336" t="s">
        <v>31</v>
      </c>
      <c r="G5336">
        <v>4</v>
      </c>
      <c r="H5336">
        <v>4</v>
      </c>
      <c r="I5336">
        <v>200</v>
      </c>
      <c r="J5336">
        <v>25870</v>
      </c>
      <c r="K5336">
        <v>29</v>
      </c>
      <c r="L5336">
        <v>22</v>
      </c>
      <c r="M5336" t="s">
        <v>40</v>
      </c>
      <c r="N5336" t="s">
        <v>22</v>
      </c>
      <c r="O5336" t="s">
        <v>33</v>
      </c>
      <c r="P5336">
        <v>2009</v>
      </c>
      <c r="V5336" t="str">
        <f>IF(OR(J5336 &lt; -10846.9, J5336 &gt; 74078.13), "T", "F")</f>
        <v>F</v>
      </c>
      <c r="AB5336">
        <v>4</v>
      </c>
      <c r="AC5336">
        <v>4</v>
      </c>
      <c r="AD5336">
        <v>200</v>
      </c>
      <c r="AE5336">
        <v>29</v>
      </c>
      <c r="AF5336">
        <v>22</v>
      </c>
      <c r="AG5336">
        <v>25870</v>
      </c>
      <c r="AJ5336">
        <v>2009</v>
      </c>
      <c r="AK5336" t="s">
        <v>221</v>
      </c>
      <c r="AL5336">
        <v>25870</v>
      </c>
    </row>
    <row r="5337" spans="1:38" x14ac:dyDescent="0.3">
      <c r="A5337" t="s">
        <v>221</v>
      </c>
      <c r="B5337" t="s">
        <v>520</v>
      </c>
      <c r="C5337">
        <v>873</v>
      </c>
      <c r="D5337" t="s">
        <v>39</v>
      </c>
      <c r="E5337" t="s">
        <v>78</v>
      </c>
      <c r="F5337" t="s">
        <v>31</v>
      </c>
      <c r="G5337">
        <v>4</v>
      </c>
      <c r="H5337">
        <v>4</v>
      </c>
      <c r="I5337">
        <v>200</v>
      </c>
      <c r="J5337">
        <v>26895</v>
      </c>
      <c r="K5337">
        <v>32</v>
      </c>
      <c r="L5337">
        <v>24</v>
      </c>
      <c r="M5337" t="s">
        <v>40</v>
      </c>
      <c r="N5337" t="s">
        <v>32</v>
      </c>
      <c r="O5337" t="s">
        <v>33</v>
      </c>
      <c r="P5337">
        <v>2012</v>
      </c>
      <c r="V5337" t="str">
        <f>IF(OR(J5337 &lt; -10846.9, J5337 &gt; 74078.13), "T", "F")</f>
        <v>F</v>
      </c>
      <c r="AB5337">
        <v>4</v>
      </c>
      <c r="AC5337">
        <v>4</v>
      </c>
      <c r="AD5337">
        <v>200</v>
      </c>
      <c r="AE5337">
        <v>32</v>
      </c>
      <c r="AF5337">
        <v>24</v>
      </c>
      <c r="AG5337">
        <v>26895</v>
      </c>
      <c r="AJ5337">
        <v>2012</v>
      </c>
      <c r="AK5337" t="s">
        <v>221</v>
      </c>
      <c r="AL5337">
        <v>26895</v>
      </c>
    </row>
    <row r="5338" spans="1:38" x14ac:dyDescent="0.3">
      <c r="A5338" t="s">
        <v>221</v>
      </c>
      <c r="B5338" t="s">
        <v>520</v>
      </c>
      <c r="C5338">
        <v>873</v>
      </c>
      <c r="D5338" t="s">
        <v>39</v>
      </c>
      <c r="E5338" t="s">
        <v>19</v>
      </c>
      <c r="F5338" t="s">
        <v>31</v>
      </c>
      <c r="G5338">
        <v>4</v>
      </c>
      <c r="H5338">
        <v>4</v>
      </c>
      <c r="I5338">
        <v>200</v>
      </c>
      <c r="J5338">
        <v>25795</v>
      </c>
      <c r="K5338">
        <v>33</v>
      </c>
      <c r="L5338">
        <v>22</v>
      </c>
      <c r="M5338" t="s">
        <v>40</v>
      </c>
      <c r="N5338" t="s">
        <v>32</v>
      </c>
      <c r="O5338" t="s">
        <v>33</v>
      </c>
      <c r="P5338">
        <v>2012</v>
      </c>
      <c r="V5338" t="str">
        <f>IF(OR(J5338 &lt; -10846.9, J5338 &gt; 74078.13), "T", "F")</f>
        <v>F</v>
      </c>
      <c r="AB5338">
        <v>4</v>
      </c>
      <c r="AC5338">
        <v>4</v>
      </c>
      <c r="AD5338">
        <v>200</v>
      </c>
      <c r="AE5338">
        <v>33</v>
      </c>
      <c r="AF5338">
        <v>22</v>
      </c>
      <c r="AG5338">
        <v>25795</v>
      </c>
      <c r="AJ5338">
        <v>2012</v>
      </c>
      <c r="AK5338" t="s">
        <v>221</v>
      </c>
      <c r="AL5338">
        <v>25795</v>
      </c>
    </row>
    <row r="5339" spans="1:38" x14ac:dyDescent="0.3">
      <c r="A5339" t="s">
        <v>221</v>
      </c>
      <c r="B5339" t="s">
        <v>520</v>
      </c>
      <c r="C5339">
        <v>873</v>
      </c>
      <c r="D5339" t="s">
        <v>39</v>
      </c>
      <c r="E5339" t="s">
        <v>19</v>
      </c>
      <c r="F5339" t="s">
        <v>31</v>
      </c>
      <c r="G5339">
        <v>4</v>
      </c>
      <c r="H5339">
        <v>4</v>
      </c>
      <c r="I5339">
        <v>200</v>
      </c>
      <c r="J5339">
        <v>26695</v>
      </c>
      <c r="K5339">
        <v>33</v>
      </c>
      <c r="L5339">
        <v>22</v>
      </c>
      <c r="M5339" t="s">
        <v>40</v>
      </c>
      <c r="N5339" t="s">
        <v>32</v>
      </c>
      <c r="O5339" t="s">
        <v>33</v>
      </c>
      <c r="P5339">
        <v>2012</v>
      </c>
      <c r="V5339" t="str">
        <f>IF(OR(J5339 &lt; -10846.9, J5339 &gt; 74078.13), "T", "F")</f>
        <v>F</v>
      </c>
      <c r="AB5339">
        <v>4</v>
      </c>
      <c r="AC5339">
        <v>4</v>
      </c>
      <c r="AD5339">
        <v>200</v>
      </c>
      <c r="AE5339">
        <v>33</v>
      </c>
      <c r="AF5339">
        <v>22</v>
      </c>
      <c r="AG5339">
        <v>26695</v>
      </c>
      <c r="AJ5339">
        <v>2012</v>
      </c>
      <c r="AK5339" t="s">
        <v>221</v>
      </c>
      <c r="AL5339">
        <v>26695</v>
      </c>
    </row>
    <row r="5340" spans="1:38" x14ac:dyDescent="0.3">
      <c r="A5340" t="s">
        <v>221</v>
      </c>
      <c r="B5340" t="s">
        <v>520</v>
      </c>
      <c r="C5340">
        <v>873</v>
      </c>
      <c r="D5340" t="s">
        <v>39</v>
      </c>
      <c r="E5340" t="s">
        <v>78</v>
      </c>
      <c r="F5340" t="s">
        <v>31</v>
      </c>
      <c r="G5340">
        <v>4</v>
      </c>
      <c r="H5340">
        <v>4</v>
      </c>
      <c r="I5340">
        <v>200</v>
      </c>
      <c r="J5340">
        <v>24845</v>
      </c>
      <c r="K5340">
        <v>32</v>
      </c>
      <c r="L5340">
        <v>24</v>
      </c>
      <c r="M5340" t="s">
        <v>40</v>
      </c>
      <c r="N5340" t="s">
        <v>32</v>
      </c>
      <c r="O5340" t="s">
        <v>33</v>
      </c>
      <c r="P5340">
        <v>2012</v>
      </c>
      <c r="V5340" t="str">
        <f>IF(OR(J5340 &lt; -10846.9, J5340 &gt; 74078.13), "T", "F")</f>
        <v>F</v>
      </c>
      <c r="AB5340">
        <v>4</v>
      </c>
      <c r="AC5340">
        <v>4</v>
      </c>
      <c r="AD5340">
        <v>200</v>
      </c>
      <c r="AE5340">
        <v>32</v>
      </c>
      <c r="AF5340">
        <v>24</v>
      </c>
      <c r="AG5340">
        <v>24845</v>
      </c>
      <c r="AJ5340">
        <v>2012</v>
      </c>
      <c r="AK5340" t="s">
        <v>221</v>
      </c>
      <c r="AL5340">
        <v>24845</v>
      </c>
    </row>
    <row r="5341" spans="1:38" x14ac:dyDescent="0.3">
      <c r="A5341" t="s">
        <v>221</v>
      </c>
      <c r="B5341" t="s">
        <v>520</v>
      </c>
      <c r="C5341">
        <v>873</v>
      </c>
      <c r="D5341" t="s">
        <v>39</v>
      </c>
      <c r="E5341" t="s">
        <v>78</v>
      </c>
      <c r="F5341" t="s">
        <v>31</v>
      </c>
      <c r="G5341">
        <v>4</v>
      </c>
      <c r="H5341">
        <v>4</v>
      </c>
      <c r="I5341">
        <v>200</v>
      </c>
      <c r="J5341">
        <v>26895</v>
      </c>
      <c r="K5341">
        <v>32</v>
      </c>
      <c r="L5341">
        <v>24</v>
      </c>
      <c r="M5341" t="s">
        <v>40</v>
      </c>
      <c r="N5341" t="s">
        <v>32</v>
      </c>
      <c r="O5341" t="s">
        <v>33</v>
      </c>
      <c r="P5341">
        <v>2012</v>
      </c>
      <c r="V5341" t="str">
        <f>IF(OR(J5341 &lt; -10846.9, J5341 &gt; 74078.13), "T", "F")</f>
        <v>F</v>
      </c>
      <c r="AB5341">
        <v>4</v>
      </c>
      <c r="AC5341">
        <v>4</v>
      </c>
      <c r="AD5341">
        <v>200</v>
      </c>
      <c r="AE5341">
        <v>32</v>
      </c>
      <c r="AF5341">
        <v>24</v>
      </c>
      <c r="AG5341">
        <v>26895</v>
      </c>
      <c r="AJ5341">
        <v>2012</v>
      </c>
      <c r="AK5341" t="s">
        <v>221</v>
      </c>
      <c r="AL5341">
        <v>26895</v>
      </c>
    </row>
    <row r="5342" spans="1:38" x14ac:dyDescent="0.3">
      <c r="A5342" t="s">
        <v>221</v>
      </c>
      <c r="B5342" t="s">
        <v>520</v>
      </c>
      <c r="C5342">
        <v>873</v>
      </c>
      <c r="D5342" t="s">
        <v>39</v>
      </c>
      <c r="E5342" t="s">
        <v>19</v>
      </c>
      <c r="F5342" t="s">
        <v>31</v>
      </c>
      <c r="G5342">
        <v>4</v>
      </c>
      <c r="H5342">
        <v>4</v>
      </c>
      <c r="I5342">
        <v>200</v>
      </c>
      <c r="J5342">
        <v>25795</v>
      </c>
      <c r="K5342">
        <v>33</v>
      </c>
      <c r="L5342">
        <v>22</v>
      </c>
      <c r="M5342" t="s">
        <v>40</v>
      </c>
      <c r="N5342" t="s">
        <v>32</v>
      </c>
      <c r="O5342" t="s">
        <v>33</v>
      </c>
      <c r="P5342">
        <v>2012</v>
      </c>
      <c r="V5342" t="str">
        <f>IF(OR(J5342 &lt; -10846.9, J5342 &gt; 74078.13), "T", "F")</f>
        <v>F</v>
      </c>
      <c r="AB5342">
        <v>4</v>
      </c>
      <c r="AC5342">
        <v>4</v>
      </c>
      <c r="AD5342">
        <v>200</v>
      </c>
      <c r="AE5342">
        <v>33</v>
      </c>
      <c r="AF5342">
        <v>22</v>
      </c>
      <c r="AG5342">
        <v>25795</v>
      </c>
      <c r="AJ5342">
        <v>2012</v>
      </c>
      <c r="AK5342" t="s">
        <v>221</v>
      </c>
      <c r="AL5342">
        <v>25795</v>
      </c>
    </row>
    <row r="5343" spans="1:38" x14ac:dyDescent="0.3">
      <c r="A5343" t="s">
        <v>221</v>
      </c>
      <c r="B5343" t="s">
        <v>520</v>
      </c>
      <c r="C5343">
        <v>873</v>
      </c>
      <c r="D5343" t="s">
        <v>39</v>
      </c>
      <c r="E5343" t="s">
        <v>78</v>
      </c>
      <c r="F5343" t="s">
        <v>31</v>
      </c>
      <c r="G5343">
        <v>4</v>
      </c>
      <c r="H5343">
        <v>4</v>
      </c>
      <c r="I5343">
        <v>200</v>
      </c>
      <c r="J5343">
        <v>27795</v>
      </c>
      <c r="K5343">
        <v>32</v>
      </c>
      <c r="L5343">
        <v>24</v>
      </c>
      <c r="M5343" t="s">
        <v>40</v>
      </c>
      <c r="N5343" t="s">
        <v>32</v>
      </c>
      <c r="O5343" t="s">
        <v>33</v>
      </c>
      <c r="P5343">
        <v>2012</v>
      </c>
      <c r="V5343" t="str">
        <f>IF(OR(J5343 &lt; -10846.9, J5343 &gt; 74078.13), "T", "F")</f>
        <v>F</v>
      </c>
      <c r="AB5343">
        <v>4</v>
      </c>
      <c r="AC5343">
        <v>4</v>
      </c>
      <c r="AD5343">
        <v>200</v>
      </c>
      <c r="AE5343">
        <v>32</v>
      </c>
      <c r="AF5343">
        <v>24</v>
      </c>
      <c r="AG5343">
        <v>27795</v>
      </c>
      <c r="AJ5343">
        <v>2012</v>
      </c>
      <c r="AK5343" t="s">
        <v>221</v>
      </c>
      <c r="AL5343">
        <v>27795</v>
      </c>
    </row>
    <row r="5344" spans="1:38" x14ac:dyDescent="0.3">
      <c r="A5344" t="s">
        <v>221</v>
      </c>
      <c r="B5344" t="s">
        <v>520</v>
      </c>
      <c r="C5344">
        <v>873</v>
      </c>
      <c r="D5344" t="s">
        <v>39</v>
      </c>
      <c r="E5344" t="s">
        <v>78</v>
      </c>
      <c r="F5344" t="s">
        <v>31</v>
      </c>
      <c r="G5344">
        <v>4</v>
      </c>
      <c r="H5344">
        <v>4</v>
      </c>
      <c r="I5344">
        <v>200</v>
      </c>
      <c r="J5344">
        <v>24845</v>
      </c>
      <c r="K5344">
        <v>32</v>
      </c>
      <c r="L5344">
        <v>24</v>
      </c>
      <c r="M5344" t="s">
        <v>40</v>
      </c>
      <c r="N5344" t="s">
        <v>32</v>
      </c>
      <c r="O5344" t="s">
        <v>33</v>
      </c>
      <c r="P5344">
        <v>2012</v>
      </c>
      <c r="V5344" t="str">
        <f>IF(OR(J5344 &lt; -10846.9, J5344 &gt; 74078.13), "T", "F")</f>
        <v>F</v>
      </c>
      <c r="AB5344">
        <v>4</v>
      </c>
      <c r="AC5344">
        <v>4</v>
      </c>
      <c r="AD5344">
        <v>200</v>
      </c>
      <c r="AE5344">
        <v>32</v>
      </c>
      <c r="AF5344">
        <v>24</v>
      </c>
      <c r="AG5344">
        <v>24845</v>
      </c>
      <c r="AJ5344">
        <v>2012</v>
      </c>
      <c r="AK5344" t="s">
        <v>221</v>
      </c>
      <c r="AL5344">
        <v>24845</v>
      </c>
    </row>
    <row r="5345" spans="1:38" x14ac:dyDescent="0.3">
      <c r="A5345" t="s">
        <v>221</v>
      </c>
      <c r="B5345" t="s">
        <v>520</v>
      </c>
      <c r="C5345">
        <v>873</v>
      </c>
      <c r="D5345" t="s">
        <v>39</v>
      </c>
      <c r="E5345" t="s">
        <v>78</v>
      </c>
      <c r="F5345" t="s">
        <v>31</v>
      </c>
      <c r="G5345">
        <v>4</v>
      </c>
      <c r="H5345">
        <v>4</v>
      </c>
      <c r="I5345">
        <v>200</v>
      </c>
      <c r="J5345">
        <v>27795</v>
      </c>
      <c r="K5345">
        <v>32</v>
      </c>
      <c r="L5345">
        <v>24</v>
      </c>
      <c r="M5345" t="s">
        <v>40</v>
      </c>
      <c r="N5345" t="s">
        <v>32</v>
      </c>
      <c r="O5345" t="s">
        <v>33</v>
      </c>
      <c r="P5345">
        <v>2012</v>
      </c>
      <c r="V5345" t="str">
        <f>IF(OR(J5345 &lt; -10846.9, J5345 &gt; 74078.13), "T", "F")</f>
        <v>F</v>
      </c>
      <c r="AB5345">
        <v>4</v>
      </c>
      <c r="AC5345">
        <v>4</v>
      </c>
      <c r="AD5345">
        <v>200</v>
      </c>
      <c r="AE5345">
        <v>32</v>
      </c>
      <c r="AF5345">
        <v>24</v>
      </c>
      <c r="AG5345">
        <v>27795</v>
      </c>
      <c r="AJ5345">
        <v>2012</v>
      </c>
      <c r="AK5345" t="s">
        <v>221</v>
      </c>
      <c r="AL5345">
        <v>27795</v>
      </c>
    </row>
    <row r="5346" spans="1:38" x14ac:dyDescent="0.3">
      <c r="A5346" t="s">
        <v>221</v>
      </c>
      <c r="B5346" t="s">
        <v>520</v>
      </c>
      <c r="C5346">
        <v>873</v>
      </c>
      <c r="D5346" t="s">
        <v>39</v>
      </c>
      <c r="E5346" t="s">
        <v>19</v>
      </c>
      <c r="F5346" t="s">
        <v>31</v>
      </c>
      <c r="G5346">
        <v>4</v>
      </c>
      <c r="H5346">
        <v>4</v>
      </c>
      <c r="I5346">
        <v>200</v>
      </c>
      <c r="J5346">
        <v>26695</v>
      </c>
      <c r="K5346">
        <v>33</v>
      </c>
      <c r="L5346">
        <v>22</v>
      </c>
      <c r="M5346" t="s">
        <v>40</v>
      </c>
      <c r="N5346" t="s">
        <v>32</v>
      </c>
      <c r="O5346" t="s">
        <v>33</v>
      </c>
      <c r="P5346">
        <v>2012</v>
      </c>
      <c r="V5346" t="str">
        <f>IF(OR(J5346 &lt; -10846.9, J5346 &gt; 74078.13), "T", "F")</f>
        <v>F</v>
      </c>
      <c r="AB5346">
        <v>4</v>
      </c>
      <c r="AC5346">
        <v>4</v>
      </c>
      <c r="AD5346">
        <v>200</v>
      </c>
      <c r="AE5346">
        <v>33</v>
      </c>
      <c r="AF5346">
        <v>22</v>
      </c>
      <c r="AG5346">
        <v>26695</v>
      </c>
      <c r="AJ5346">
        <v>2012</v>
      </c>
      <c r="AK5346" t="s">
        <v>221</v>
      </c>
      <c r="AL5346">
        <v>26695</v>
      </c>
    </row>
    <row r="5347" spans="1:38" x14ac:dyDescent="0.3">
      <c r="A5347" t="s">
        <v>221</v>
      </c>
      <c r="B5347" t="s">
        <v>520</v>
      </c>
      <c r="C5347">
        <v>873</v>
      </c>
      <c r="D5347" t="s">
        <v>39</v>
      </c>
      <c r="E5347" t="s">
        <v>19</v>
      </c>
      <c r="F5347" t="s">
        <v>31</v>
      </c>
      <c r="G5347">
        <v>4</v>
      </c>
      <c r="H5347">
        <v>4</v>
      </c>
      <c r="I5347">
        <v>200</v>
      </c>
      <c r="J5347">
        <v>23745</v>
      </c>
      <c r="K5347">
        <v>33</v>
      </c>
      <c r="L5347">
        <v>22</v>
      </c>
      <c r="M5347" t="s">
        <v>40</v>
      </c>
      <c r="N5347" t="s">
        <v>32</v>
      </c>
      <c r="O5347" t="s">
        <v>33</v>
      </c>
      <c r="P5347">
        <v>2012</v>
      </c>
      <c r="V5347" t="str">
        <f>IF(OR(J5347 &lt; -10846.9, J5347 &gt; 74078.13), "T", "F")</f>
        <v>F</v>
      </c>
      <c r="AB5347">
        <v>4</v>
      </c>
      <c r="AC5347">
        <v>4</v>
      </c>
      <c r="AD5347">
        <v>200</v>
      </c>
      <c r="AE5347">
        <v>33</v>
      </c>
      <c r="AF5347">
        <v>22</v>
      </c>
      <c r="AG5347">
        <v>23745</v>
      </c>
      <c r="AJ5347">
        <v>2012</v>
      </c>
      <c r="AK5347" t="s">
        <v>221</v>
      </c>
      <c r="AL5347">
        <v>23745</v>
      </c>
    </row>
    <row r="5348" spans="1:38" x14ac:dyDescent="0.3">
      <c r="A5348" t="s">
        <v>221</v>
      </c>
      <c r="B5348" t="s">
        <v>520</v>
      </c>
      <c r="C5348">
        <v>873</v>
      </c>
      <c r="D5348" t="s">
        <v>39</v>
      </c>
      <c r="E5348" t="s">
        <v>19</v>
      </c>
      <c r="F5348" t="s">
        <v>31</v>
      </c>
      <c r="G5348">
        <v>4</v>
      </c>
      <c r="H5348">
        <v>4</v>
      </c>
      <c r="I5348">
        <v>200</v>
      </c>
      <c r="J5348">
        <v>23745</v>
      </c>
      <c r="K5348">
        <v>33</v>
      </c>
      <c r="L5348">
        <v>22</v>
      </c>
      <c r="M5348" t="s">
        <v>40</v>
      </c>
      <c r="N5348" t="s">
        <v>32</v>
      </c>
      <c r="O5348" t="s">
        <v>33</v>
      </c>
      <c r="P5348">
        <v>2012</v>
      </c>
      <c r="V5348" t="str">
        <f>IF(OR(J5348 &lt; -10846.9, J5348 &gt; 74078.13), "T", "F")</f>
        <v>F</v>
      </c>
      <c r="AB5348">
        <v>4</v>
      </c>
      <c r="AC5348">
        <v>4</v>
      </c>
      <c r="AD5348">
        <v>200</v>
      </c>
      <c r="AE5348">
        <v>33</v>
      </c>
      <c r="AF5348">
        <v>22</v>
      </c>
      <c r="AG5348">
        <v>23745</v>
      </c>
      <c r="AJ5348">
        <v>2012</v>
      </c>
      <c r="AK5348" t="s">
        <v>221</v>
      </c>
      <c r="AL5348">
        <v>23745</v>
      </c>
    </row>
    <row r="5349" spans="1:38" x14ac:dyDescent="0.3">
      <c r="A5349" t="s">
        <v>41</v>
      </c>
      <c r="B5349" t="s">
        <v>521</v>
      </c>
      <c r="C5349">
        <v>617</v>
      </c>
      <c r="D5349" t="s">
        <v>18</v>
      </c>
      <c r="E5349" t="s">
        <v>34</v>
      </c>
      <c r="F5349" t="s">
        <v>20</v>
      </c>
      <c r="G5349">
        <v>6</v>
      </c>
      <c r="H5349">
        <v>4</v>
      </c>
      <c r="I5349">
        <v>302</v>
      </c>
      <c r="J5349">
        <v>37090</v>
      </c>
      <c r="K5349">
        <v>25</v>
      </c>
      <c r="L5349">
        <v>19</v>
      </c>
      <c r="M5349" t="s">
        <v>171</v>
      </c>
      <c r="N5349" t="s">
        <v>32</v>
      </c>
      <c r="O5349" t="s">
        <v>91</v>
      </c>
      <c r="P5349">
        <v>2013</v>
      </c>
      <c r="V5349" t="str">
        <f>IF(OR(J5349 &lt; -10846.9, J5349 &gt; 74078.13), "T", "F")</f>
        <v>F</v>
      </c>
      <c r="AB5349">
        <v>6</v>
      </c>
      <c r="AC5349">
        <v>4</v>
      </c>
      <c r="AD5349">
        <v>302</v>
      </c>
      <c r="AE5349">
        <v>25</v>
      </c>
      <c r="AF5349">
        <v>19</v>
      </c>
      <c r="AG5349">
        <v>37090</v>
      </c>
      <c r="AJ5349">
        <v>2013</v>
      </c>
      <c r="AK5349" t="s">
        <v>41</v>
      </c>
      <c r="AL5349">
        <v>37090</v>
      </c>
    </row>
    <row r="5350" spans="1:38" x14ac:dyDescent="0.3">
      <c r="A5350" t="s">
        <v>41</v>
      </c>
      <c r="B5350" t="s">
        <v>521</v>
      </c>
      <c r="C5350">
        <v>617</v>
      </c>
      <c r="D5350" t="s">
        <v>18</v>
      </c>
      <c r="E5350" t="s">
        <v>34</v>
      </c>
      <c r="F5350" t="s">
        <v>35</v>
      </c>
      <c r="G5350">
        <v>6</v>
      </c>
      <c r="H5350">
        <v>4</v>
      </c>
      <c r="I5350">
        <v>302</v>
      </c>
      <c r="J5350">
        <v>39090</v>
      </c>
      <c r="K5350">
        <v>24</v>
      </c>
      <c r="L5350">
        <v>19</v>
      </c>
      <c r="M5350" t="s">
        <v>130</v>
      </c>
      <c r="N5350" t="s">
        <v>32</v>
      </c>
      <c r="O5350" t="s">
        <v>91</v>
      </c>
      <c r="P5350">
        <v>2013</v>
      </c>
      <c r="V5350" t="str">
        <f>IF(OR(J5350 &lt; -10846.9, J5350 &gt; 74078.13), "T", "F")</f>
        <v>F</v>
      </c>
      <c r="AB5350">
        <v>6</v>
      </c>
      <c r="AC5350">
        <v>4</v>
      </c>
      <c r="AD5350">
        <v>302</v>
      </c>
      <c r="AE5350">
        <v>24</v>
      </c>
      <c r="AF5350">
        <v>19</v>
      </c>
      <c r="AG5350">
        <v>39090</v>
      </c>
      <c r="AJ5350">
        <v>2013</v>
      </c>
      <c r="AK5350" t="s">
        <v>41</v>
      </c>
      <c r="AL5350">
        <v>39090</v>
      </c>
    </row>
    <row r="5351" spans="1:38" x14ac:dyDescent="0.3">
      <c r="A5351" t="s">
        <v>41</v>
      </c>
      <c r="B5351" t="s">
        <v>521</v>
      </c>
      <c r="C5351">
        <v>617</v>
      </c>
      <c r="D5351" t="s">
        <v>61</v>
      </c>
      <c r="E5351" t="s">
        <v>34</v>
      </c>
      <c r="F5351" t="s">
        <v>35</v>
      </c>
      <c r="G5351">
        <v>4</v>
      </c>
      <c r="H5351">
        <v>4</v>
      </c>
      <c r="I5351">
        <v>200</v>
      </c>
      <c r="J5351">
        <v>38590</v>
      </c>
      <c r="K5351">
        <v>33</v>
      </c>
      <c r="L5351">
        <v>24</v>
      </c>
      <c r="M5351" t="s">
        <v>270</v>
      </c>
      <c r="N5351" t="s">
        <v>32</v>
      </c>
      <c r="O5351" t="s">
        <v>91</v>
      </c>
      <c r="P5351">
        <v>2013</v>
      </c>
      <c r="V5351" t="str">
        <f>IF(OR(J5351 &lt; -10846.9, J5351 &gt; 74078.13), "T", "F")</f>
        <v>F</v>
      </c>
      <c r="AB5351">
        <v>4</v>
      </c>
      <c r="AC5351">
        <v>4</v>
      </c>
      <c r="AD5351">
        <v>200</v>
      </c>
      <c r="AE5351">
        <v>33</v>
      </c>
      <c r="AF5351">
        <v>24</v>
      </c>
      <c r="AG5351">
        <v>38590</v>
      </c>
      <c r="AJ5351">
        <v>2013</v>
      </c>
      <c r="AK5351" t="s">
        <v>41</v>
      </c>
      <c r="AL5351">
        <v>38590</v>
      </c>
    </row>
    <row r="5352" spans="1:38" x14ac:dyDescent="0.3">
      <c r="A5352" t="s">
        <v>41</v>
      </c>
      <c r="B5352" t="s">
        <v>521</v>
      </c>
      <c r="C5352">
        <v>617</v>
      </c>
      <c r="D5352" t="s">
        <v>61</v>
      </c>
      <c r="E5352" t="s">
        <v>34</v>
      </c>
      <c r="F5352" t="s">
        <v>35</v>
      </c>
      <c r="G5352">
        <v>4</v>
      </c>
      <c r="H5352">
        <v>4</v>
      </c>
      <c r="I5352">
        <v>200</v>
      </c>
      <c r="J5352">
        <v>38980</v>
      </c>
      <c r="K5352">
        <v>33</v>
      </c>
      <c r="L5352">
        <v>24</v>
      </c>
      <c r="M5352" t="s">
        <v>270</v>
      </c>
      <c r="N5352" t="s">
        <v>32</v>
      </c>
      <c r="O5352" t="s">
        <v>91</v>
      </c>
      <c r="P5352">
        <v>2014</v>
      </c>
      <c r="V5352" t="str">
        <f>IF(OR(J5352 &lt; -10846.9, J5352 &gt; 74078.13), "T", "F")</f>
        <v>F</v>
      </c>
      <c r="AB5352">
        <v>4</v>
      </c>
      <c r="AC5352">
        <v>4</v>
      </c>
      <c r="AD5352">
        <v>200</v>
      </c>
      <c r="AE5352">
        <v>33</v>
      </c>
      <c r="AF5352">
        <v>24</v>
      </c>
      <c r="AG5352">
        <v>38980</v>
      </c>
      <c r="AJ5352">
        <v>2014</v>
      </c>
      <c r="AK5352" t="s">
        <v>41</v>
      </c>
      <c r="AL5352">
        <v>38980</v>
      </c>
    </row>
    <row r="5353" spans="1:38" x14ac:dyDescent="0.3">
      <c r="A5353" t="s">
        <v>41</v>
      </c>
      <c r="B5353" t="s">
        <v>521</v>
      </c>
      <c r="C5353">
        <v>617</v>
      </c>
      <c r="D5353" t="s">
        <v>18</v>
      </c>
      <c r="E5353" t="s">
        <v>34</v>
      </c>
      <c r="F5353" t="s">
        <v>35</v>
      </c>
      <c r="G5353">
        <v>6</v>
      </c>
      <c r="H5353">
        <v>4</v>
      </c>
      <c r="I5353">
        <v>302</v>
      </c>
      <c r="J5353">
        <v>39480</v>
      </c>
      <c r="K5353">
        <v>24</v>
      </c>
      <c r="L5353">
        <v>19</v>
      </c>
      <c r="M5353" t="s">
        <v>130</v>
      </c>
      <c r="N5353" t="s">
        <v>32</v>
      </c>
      <c r="O5353" t="s">
        <v>91</v>
      </c>
      <c r="P5353">
        <v>2014</v>
      </c>
      <c r="V5353" t="str">
        <f>IF(OR(J5353 &lt; -10846.9, J5353 &gt; 74078.13), "T", "F")</f>
        <v>F</v>
      </c>
      <c r="AB5353">
        <v>6</v>
      </c>
      <c r="AC5353">
        <v>4</v>
      </c>
      <c r="AD5353">
        <v>302</v>
      </c>
      <c r="AE5353">
        <v>24</v>
      </c>
      <c r="AF5353">
        <v>19</v>
      </c>
      <c r="AG5353">
        <v>39480</v>
      </c>
      <c r="AJ5353">
        <v>2014</v>
      </c>
      <c r="AK5353" t="s">
        <v>41</v>
      </c>
      <c r="AL5353">
        <v>39480</v>
      </c>
    </row>
    <row r="5354" spans="1:38" x14ac:dyDescent="0.3">
      <c r="A5354" t="s">
        <v>41</v>
      </c>
      <c r="B5354" t="s">
        <v>521</v>
      </c>
      <c r="C5354">
        <v>617</v>
      </c>
      <c r="D5354" t="s">
        <v>18</v>
      </c>
      <c r="E5354" t="s">
        <v>34</v>
      </c>
      <c r="F5354" t="s">
        <v>20</v>
      </c>
      <c r="G5354">
        <v>6</v>
      </c>
      <c r="H5354">
        <v>4</v>
      </c>
      <c r="I5354">
        <v>302</v>
      </c>
      <c r="J5354">
        <v>37480</v>
      </c>
      <c r="K5354">
        <v>25</v>
      </c>
      <c r="L5354">
        <v>19</v>
      </c>
      <c r="M5354" t="s">
        <v>171</v>
      </c>
      <c r="N5354" t="s">
        <v>32</v>
      </c>
      <c r="O5354" t="s">
        <v>91</v>
      </c>
      <c r="P5354">
        <v>2014</v>
      </c>
      <c r="V5354" t="str">
        <f>IF(OR(J5354 &lt; -10846.9, J5354 &gt; 74078.13), "T", "F")</f>
        <v>F</v>
      </c>
      <c r="AB5354">
        <v>6</v>
      </c>
      <c r="AC5354">
        <v>4</v>
      </c>
      <c r="AD5354">
        <v>302</v>
      </c>
      <c r="AE5354">
        <v>25</v>
      </c>
      <c r="AF5354">
        <v>19</v>
      </c>
      <c r="AG5354">
        <v>37480</v>
      </c>
      <c r="AJ5354">
        <v>2014</v>
      </c>
      <c r="AK5354" t="s">
        <v>41</v>
      </c>
      <c r="AL5354">
        <v>37480</v>
      </c>
    </row>
    <row r="5355" spans="1:38" x14ac:dyDescent="0.3">
      <c r="A5355" t="s">
        <v>41</v>
      </c>
      <c r="B5355" t="s">
        <v>521</v>
      </c>
      <c r="C5355">
        <v>617</v>
      </c>
      <c r="D5355" t="s">
        <v>18</v>
      </c>
      <c r="E5355" t="s">
        <v>34</v>
      </c>
      <c r="F5355" t="s">
        <v>20</v>
      </c>
      <c r="G5355">
        <v>6</v>
      </c>
      <c r="H5355">
        <v>4</v>
      </c>
      <c r="I5355">
        <v>302</v>
      </c>
      <c r="J5355">
        <v>37900</v>
      </c>
      <c r="K5355">
        <v>25</v>
      </c>
      <c r="L5355">
        <v>19</v>
      </c>
      <c r="M5355" t="s">
        <v>171</v>
      </c>
      <c r="N5355" t="s">
        <v>32</v>
      </c>
      <c r="O5355" t="s">
        <v>91</v>
      </c>
      <c r="P5355">
        <v>2015</v>
      </c>
      <c r="V5355" t="str">
        <f>IF(OR(J5355 &lt; -10846.9, J5355 &gt; 74078.13), "T", "F")</f>
        <v>F</v>
      </c>
      <c r="AB5355">
        <v>6</v>
      </c>
      <c r="AC5355">
        <v>4</v>
      </c>
      <c r="AD5355">
        <v>302</v>
      </c>
      <c r="AE5355">
        <v>25</v>
      </c>
      <c r="AF5355">
        <v>19</v>
      </c>
      <c r="AG5355">
        <v>37900</v>
      </c>
      <c r="AJ5355">
        <v>2015</v>
      </c>
      <c r="AK5355" t="s">
        <v>41</v>
      </c>
      <c r="AL5355">
        <v>37900</v>
      </c>
    </row>
    <row r="5356" spans="1:38" x14ac:dyDescent="0.3">
      <c r="A5356" t="s">
        <v>41</v>
      </c>
      <c r="B5356" t="s">
        <v>521</v>
      </c>
      <c r="C5356">
        <v>617</v>
      </c>
      <c r="D5356" t="s">
        <v>18</v>
      </c>
      <c r="E5356" t="s">
        <v>34</v>
      </c>
      <c r="F5356" t="s">
        <v>35</v>
      </c>
      <c r="G5356">
        <v>6</v>
      </c>
      <c r="H5356">
        <v>4</v>
      </c>
      <c r="I5356">
        <v>302</v>
      </c>
      <c r="J5356">
        <v>39900</v>
      </c>
      <c r="K5356">
        <v>25</v>
      </c>
      <c r="L5356">
        <v>18</v>
      </c>
      <c r="M5356" t="s">
        <v>171</v>
      </c>
      <c r="N5356" t="s">
        <v>32</v>
      </c>
      <c r="O5356" t="s">
        <v>91</v>
      </c>
      <c r="P5356">
        <v>2015</v>
      </c>
      <c r="V5356" t="str">
        <f>IF(OR(J5356 &lt; -10846.9, J5356 &gt; 74078.13), "T", "F")</f>
        <v>F</v>
      </c>
      <c r="AB5356">
        <v>6</v>
      </c>
      <c r="AC5356">
        <v>4</v>
      </c>
      <c r="AD5356">
        <v>302</v>
      </c>
      <c r="AE5356">
        <v>25</v>
      </c>
      <c r="AF5356">
        <v>18</v>
      </c>
      <c r="AG5356">
        <v>39900</v>
      </c>
      <c r="AJ5356">
        <v>2015</v>
      </c>
      <c r="AK5356" t="s">
        <v>41</v>
      </c>
      <c r="AL5356">
        <v>39900</v>
      </c>
    </row>
    <row r="5357" spans="1:38" x14ac:dyDescent="0.3">
      <c r="A5357" t="s">
        <v>41</v>
      </c>
      <c r="B5357" t="s">
        <v>521</v>
      </c>
      <c r="C5357">
        <v>617</v>
      </c>
      <c r="D5357" t="s">
        <v>61</v>
      </c>
      <c r="E5357" t="s">
        <v>34</v>
      </c>
      <c r="F5357" t="s">
        <v>35</v>
      </c>
      <c r="G5357">
        <v>4</v>
      </c>
      <c r="H5357">
        <v>4</v>
      </c>
      <c r="I5357">
        <v>200</v>
      </c>
      <c r="J5357">
        <v>39400</v>
      </c>
      <c r="K5357">
        <v>33</v>
      </c>
      <c r="L5357">
        <v>24</v>
      </c>
      <c r="M5357" t="s">
        <v>270</v>
      </c>
      <c r="N5357" t="s">
        <v>32</v>
      </c>
      <c r="O5357" t="s">
        <v>91</v>
      </c>
      <c r="P5357">
        <v>2015</v>
      </c>
      <c r="V5357" t="str">
        <f>IF(OR(J5357 &lt; -10846.9, J5357 &gt; 74078.13), "T", "F")</f>
        <v>F</v>
      </c>
      <c r="AB5357">
        <v>4</v>
      </c>
      <c r="AC5357">
        <v>4</v>
      </c>
      <c r="AD5357">
        <v>200</v>
      </c>
      <c r="AE5357">
        <v>33</v>
      </c>
      <c r="AF5357">
        <v>24</v>
      </c>
      <c r="AG5357">
        <v>39400</v>
      </c>
      <c r="AJ5357">
        <v>2015</v>
      </c>
      <c r="AK5357" t="s">
        <v>41</v>
      </c>
      <c r="AL5357">
        <v>39400</v>
      </c>
    </row>
    <row r="5358" spans="1:38" x14ac:dyDescent="0.3">
      <c r="A5358" t="s">
        <v>41</v>
      </c>
      <c r="B5358" t="s">
        <v>522</v>
      </c>
      <c r="C5358">
        <v>617</v>
      </c>
      <c r="D5358" t="s">
        <v>18</v>
      </c>
      <c r="E5358" t="s">
        <v>34</v>
      </c>
      <c r="F5358" t="s">
        <v>35</v>
      </c>
      <c r="G5358">
        <v>8</v>
      </c>
      <c r="H5358">
        <v>4</v>
      </c>
      <c r="I5358">
        <v>577</v>
      </c>
      <c r="J5358">
        <v>124100</v>
      </c>
      <c r="K5358">
        <v>17</v>
      </c>
      <c r="L5358">
        <v>13</v>
      </c>
      <c r="M5358" t="s">
        <v>514</v>
      </c>
      <c r="N5358" t="s">
        <v>64</v>
      </c>
      <c r="O5358" t="s">
        <v>91</v>
      </c>
      <c r="P5358">
        <v>2017</v>
      </c>
      <c r="V5358" t="str">
        <f>IF(OR(J5358 &lt; -10846.9, J5358 &gt; 74078.13), "T", "F")</f>
        <v>T</v>
      </c>
      <c r="AB5358">
        <v>8</v>
      </c>
      <c r="AC5358">
        <v>4</v>
      </c>
      <c r="AD5358">
        <v>577</v>
      </c>
      <c r="AE5358">
        <v>17</v>
      </c>
      <c r="AF5358">
        <v>13</v>
      </c>
      <c r="AG5358">
        <v>124100</v>
      </c>
      <c r="AJ5358">
        <v>2017</v>
      </c>
      <c r="AK5358" t="s">
        <v>41</v>
      </c>
      <c r="AL5358">
        <v>124100</v>
      </c>
    </row>
    <row r="5359" spans="1:38" x14ac:dyDescent="0.3">
      <c r="A5359" t="s">
        <v>41</v>
      </c>
      <c r="B5359" t="s">
        <v>522</v>
      </c>
      <c r="C5359">
        <v>617</v>
      </c>
      <c r="D5359" t="s">
        <v>18</v>
      </c>
      <c r="E5359" t="s">
        <v>34</v>
      </c>
      <c r="F5359" t="s">
        <v>35</v>
      </c>
      <c r="G5359">
        <v>8</v>
      </c>
      <c r="H5359">
        <v>4</v>
      </c>
      <c r="I5359">
        <v>449</v>
      </c>
      <c r="J5359">
        <v>93850</v>
      </c>
      <c r="K5359">
        <v>18</v>
      </c>
      <c r="L5359">
        <v>14</v>
      </c>
      <c r="M5359" t="s">
        <v>171</v>
      </c>
      <c r="N5359" t="s">
        <v>64</v>
      </c>
      <c r="O5359" t="s">
        <v>91</v>
      </c>
      <c r="P5359">
        <v>2017</v>
      </c>
      <c r="V5359" t="str">
        <f>IF(OR(J5359 &lt; -10846.9, J5359 &gt; 74078.13), "T", "F")</f>
        <v>T</v>
      </c>
      <c r="AB5359">
        <v>8</v>
      </c>
      <c r="AC5359">
        <v>4</v>
      </c>
      <c r="AD5359">
        <v>449</v>
      </c>
      <c r="AE5359">
        <v>18</v>
      </c>
      <c r="AF5359">
        <v>14</v>
      </c>
      <c r="AG5359">
        <v>93850</v>
      </c>
      <c r="AJ5359">
        <v>2017</v>
      </c>
      <c r="AK5359" t="s">
        <v>41</v>
      </c>
      <c r="AL5359">
        <v>93850</v>
      </c>
    </row>
    <row r="5360" spans="1:38" x14ac:dyDescent="0.3">
      <c r="A5360" t="s">
        <v>41</v>
      </c>
      <c r="B5360" t="s">
        <v>522</v>
      </c>
      <c r="C5360">
        <v>617</v>
      </c>
      <c r="D5360" t="s">
        <v>18</v>
      </c>
      <c r="E5360" t="s">
        <v>34</v>
      </c>
      <c r="F5360" t="s">
        <v>35</v>
      </c>
      <c r="G5360">
        <v>6</v>
      </c>
      <c r="H5360">
        <v>4</v>
      </c>
      <c r="I5360">
        <v>362</v>
      </c>
      <c r="J5360">
        <v>68700</v>
      </c>
      <c r="K5360">
        <v>22</v>
      </c>
      <c r="L5360">
        <v>17</v>
      </c>
      <c r="M5360" t="s">
        <v>130</v>
      </c>
      <c r="N5360" t="s">
        <v>64</v>
      </c>
      <c r="O5360" t="s">
        <v>91</v>
      </c>
      <c r="P5360">
        <v>2017</v>
      </c>
      <c r="V5360" t="str">
        <f>IF(OR(J5360 &lt; -10846.9, J5360 &gt; 74078.13), "T", "F")</f>
        <v>F</v>
      </c>
      <c r="AB5360">
        <v>6</v>
      </c>
      <c r="AC5360">
        <v>4</v>
      </c>
      <c r="AD5360">
        <v>362</v>
      </c>
      <c r="AE5360">
        <v>22</v>
      </c>
      <c r="AF5360">
        <v>17</v>
      </c>
      <c r="AG5360">
        <v>68700</v>
      </c>
      <c r="AJ5360">
        <v>2017</v>
      </c>
      <c r="AK5360" t="s">
        <v>41</v>
      </c>
      <c r="AL5360">
        <v>68700</v>
      </c>
    </row>
    <row r="5361" spans="1:38" x14ac:dyDescent="0.3">
      <c r="A5361" t="s">
        <v>221</v>
      </c>
      <c r="B5361" t="s">
        <v>523</v>
      </c>
      <c r="C5361">
        <v>873</v>
      </c>
      <c r="D5361" t="s">
        <v>30</v>
      </c>
      <c r="E5361" t="s">
        <v>78</v>
      </c>
      <c r="F5361" t="s">
        <v>35</v>
      </c>
      <c r="G5361">
        <v>4</v>
      </c>
      <c r="H5361">
        <v>4</v>
      </c>
      <c r="I5361">
        <v>170</v>
      </c>
      <c r="J5361">
        <v>26950</v>
      </c>
      <c r="K5361">
        <v>30</v>
      </c>
      <c r="L5361">
        <v>22</v>
      </c>
      <c r="M5361" t="s">
        <v>102</v>
      </c>
      <c r="N5361" t="s">
        <v>22</v>
      </c>
      <c r="O5361" t="s">
        <v>36</v>
      </c>
      <c r="P5361">
        <v>2017</v>
      </c>
      <c r="V5361" t="str">
        <f>IF(OR(J5361 &lt; -10846.9, J5361 &gt; 74078.13), "T", "F")</f>
        <v>F</v>
      </c>
      <c r="AB5361">
        <v>4</v>
      </c>
      <c r="AC5361">
        <v>4</v>
      </c>
      <c r="AD5361">
        <v>170</v>
      </c>
      <c r="AE5361">
        <v>30</v>
      </c>
      <c r="AF5361">
        <v>22</v>
      </c>
      <c r="AG5361">
        <v>26950</v>
      </c>
      <c r="AJ5361">
        <v>2017</v>
      </c>
      <c r="AK5361" t="s">
        <v>221</v>
      </c>
      <c r="AL5361">
        <v>26950</v>
      </c>
    </row>
    <row r="5362" spans="1:38" x14ac:dyDescent="0.3">
      <c r="A5362" t="s">
        <v>221</v>
      </c>
      <c r="B5362" t="s">
        <v>523</v>
      </c>
      <c r="C5362">
        <v>873</v>
      </c>
      <c r="D5362" t="s">
        <v>30</v>
      </c>
      <c r="E5362" t="s">
        <v>78</v>
      </c>
      <c r="F5362" t="s">
        <v>35</v>
      </c>
      <c r="G5362">
        <v>4</v>
      </c>
      <c r="H5362">
        <v>4</v>
      </c>
      <c r="I5362">
        <v>170</v>
      </c>
      <c r="J5362">
        <v>32890</v>
      </c>
      <c r="K5362">
        <v>30</v>
      </c>
      <c r="L5362">
        <v>22</v>
      </c>
      <c r="M5362" t="s">
        <v>102</v>
      </c>
      <c r="N5362" t="s">
        <v>22</v>
      </c>
      <c r="O5362" t="s">
        <v>36</v>
      </c>
      <c r="P5362">
        <v>2017</v>
      </c>
      <c r="V5362" t="str">
        <f>IF(OR(J5362 &lt; -10846.9, J5362 &gt; 74078.13), "T", "F")</f>
        <v>F</v>
      </c>
      <c r="AB5362">
        <v>4</v>
      </c>
      <c r="AC5362">
        <v>4</v>
      </c>
      <c r="AD5362">
        <v>170</v>
      </c>
      <c r="AE5362">
        <v>30</v>
      </c>
      <c r="AF5362">
        <v>22</v>
      </c>
      <c r="AG5362">
        <v>32890</v>
      </c>
      <c r="AJ5362">
        <v>2017</v>
      </c>
      <c r="AK5362" t="s">
        <v>221</v>
      </c>
      <c r="AL5362">
        <v>32890</v>
      </c>
    </row>
    <row r="5363" spans="1:38" x14ac:dyDescent="0.3">
      <c r="A5363" t="s">
        <v>221</v>
      </c>
      <c r="B5363" t="s">
        <v>523</v>
      </c>
      <c r="C5363">
        <v>873</v>
      </c>
      <c r="D5363" t="s">
        <v>30</v>
      </c>
      <c r="E5363" t="s">
        <v>78</v>
      </c>
      <c r="F5363" t="s">
        <v>35</v>
      </c>
      <c r="G5363">
        <v>4</v>
      </c>
      <c r="H5363">
        <v>4</v>
      </c>
      <c r="I5363">
        <v>170</v>
      </c>
      <c r="J5363">
        <v>30530</v>
      </c>
      <c r="K5363">
        <v>30</v>
      </c>
      <c r="L5363">
        <v>22</v>
      </c>
      <c r="M5363" t="s">
        <v>102</v>
      </c>
      <c r="N5363" t="s">
        <v>22</v>
      </c>
      <c r="O5363" t="s">
        <v>36</v>
      </c>
      <c r="P5363">
        <v>2017</v>
      </c>
      <c r="V5363" t="str">
        <f>IF(OR(J5363 &lt; -10846.9, J5363 &gt; 74078.13), "T", "F")</f>
        <v>F</v>
      </c>
      <c r="AB5363">
        <v>4</v>
      </c>
      <c r="AC5363">
        <v>4</v>
      </c>
      <c r="AD5363">
        <v>170</v>
      </c>
      <c r="AE5363">
        <v>30</v>
      </c>
      <c r="AF5363">
        <v>22</v>
      </c>
      <c r="AG5363">
        <v>30530</v>
      </c>
      <c r="AJ5363">
        <v>2017</v>
      </c>
      <c r="AK5363" t="s">
        <v>221</v>
      </c>
      <c r="AL5363">
        <v>30530</v>
      </c>
    </row>
    <row r="5364" spans="1:38" x14ac:dyDescent="0.3">
      <c r="A5364" t="s">
        <v>221</v>
      </c>
      <c r="B5364" t="s">
        <v>523</v>
      </c>
      <c r="C5364">
        <v>873</v>
      </c>
      <c r="D5364" t="s">
        <v>30</v>
      </c>
      <c r="E5364" t="s">
        <v>19</v>
      </c>
      <c r="F5364" t="s">
        <v>35</v>
      </c>
      <c r="G5364">
        <v>4</v>
      </c>
      <c r="H5364">
        <v>4</v>
      </c>
      <c r="I5364">
        <v>170</v>
      </c>
      <c r="J5364">
        <v>25850</v>
      </c>
      <c r="K5364">
        <v>30</v>
      </c>
      <c r="L5364">
        <v>22</v>
      </c>
      <c r="M5364" t="s">
        <v>102</v>
      </c>
      <c r="N5364" t="s">
        <v>22</v>
      </c>
      <c r="O5364" t="s">
        <v>36</v>
      </c>
      <c r="P5364">
        <v>2017</v>
      </c>
      <c r="V5364" t="str">
        <f>IF(OR(J5364 &lt; -10846.9, J5364 &gt; 74078.13), "T", "F")</f>
        <v>F</v>
      </c>
      <c r="AB5364">
        <v>4</v>
      </c>
      <c r="AC5364">
        <v>4</v>
      </c>
      <c r="AD5364">
        <v>170</v>
      </c>
      <c r="AE5364">
        <v>30</v>
      </c>
      <c r="AF5364">
        <v>22</v>
      </c>
      <c r="AG5364">
        <v>25850</v>
      </c>
      <c r="AJ5364">
        <v>2017</v>
      </c>
      <c r="AK5364" t="s">
        <v>221</v>
      </c>
      <c r="AL5364">
        <v>25850</v>
      </c>
    </row>
    <row r="5365" spans="1:38" x14ac:dyDescent="0.3">
      <c r="A5365" t="s">
        <v>221</v>
      </c>
      <c r="B5365" t="s">
        <v>523</v>
      </c>
      <c r="C5365">
        <v>873</v>
      </c>
      <c r="D5365" t="s">
        <v>30</v>
      </c>
      <c r="E5365" t="s">
        <v>19</v>
      </c>
      <c r="F5365" t="s">
        <v>35</v>
      </c>
      <c r="G5365">
        <v>4</v>
      </c>
      <c r="H5365">
        <v>4</v>
      </c>
      <c r="I5365">
        <v>170</v>
      </c>
      <c r="J5365">
        <v>29430</v>
      </c>
      <c r="K5365">
        <v>30</v>
      </c>
      <c r="L5365">
        <v>22</v>
      </c>
      <c r="M5365" t="s">
        <v>102</v>
      </c>
      <c r="N5365" t="s">
        <v>22</v>
      </c>
      <c r="O5365" t="s">
        <v>36</v>
      </c>
      <c r="P5365">
        <v>2017</v>
      </c>
      <c r="V5365" t="str">
        <f>IF(OR(J5365 &lt; -10846.9, J5365 &gt; 74078.13), "T", "F")</f>
        <v>F</v>
      </c>
      <c r="AB5365">
        <v>4</v>
      </c>
      <c r="AC5365">
        <v>4</v>
      </c>
      <c r="AD5365">
        <v>170</v>
      </c>
      <c r="AE5365">
        <v>30</v>
      </c>
      <c r="AF5365">
        <v>22</v>
      </c>
      <c r="AG5365">
        <v>29430</v>
      </c>
      <c r="AJ5365">
        <v>2017</v>
      </c>
      <c r="AK5365" t="s">
        <v>221</v>
      </c>
      <c r="AL5365">
        <v>29430</v>
      </c>
    </row>
    <row r="5366" spans="1:38" x14ac:dyDescent="0.3">
      <c r="A5366" t="s">
        <v>221</v>
      </c>
      <c r="B5366" t="s">
        <v>524</v>
      </c>
      <c r="C5366">
        <v>873</v>
      </c>
      <c r="D5366" t="s">
        <v>39</v>
      </c>
      <c r="E5366" t="s">
        <v>19</v>
      </c>
      <c r="F5366" t="s">
        <v>31</v>
      </c>
      <c r="G5366">
        <v>4</v>
      </c>
      <c r="H5366">
        <v>2</v>
      </c>
      <c r="I5366">
        <v>220</v>
      </c>
      <c r="J5366">
        <v>29280</v>
      </c>
      <c r="K5366">
        <v>34</v>
      </c>
      <c r="L5366">
        <v>25</v>
      </c>
      <c r="M5366" t="s">
        <v>67</v>
      </c>
      <c r="N5366" t="s">
        <v>22</v>
      </c>
      <c r="O5366" t="s">
        <v>68</v>
      </c>
      <c r="P5366">
        <v>2015</v>
      </c>
      <c r="V5366" t="str">
        <f>IF(OR(J5366 &lt; -10846.9, J5366 &gt; 74078.13), "T", "F")</f>
        <v>F</v>
      </c>
      <c r="AB5366">
        <v>4</v>
      </c>
      <c r="AC5366">
        <v>2</v>
      </c>
      <c r="AD5366">
        <v>220</v>
      </c>
      <c r="AE5366">
        <v>34</v>
      </c>
      <c r="AF5366">
        <v>25</v>
      </c>
      <c r="AG5366">
        <v>29280</v>
      </c>
      <c r="AJ5366">
        <v>2015</v>
      </c>
      <c r="AK5366" t="s">
        <v>221</v>
      </c>
      <c r="AL5366">
        <v>29280</v>
      </c>
    </row>
    <row r="5367" spans="1:38" x14ac:dyDescent="0.3">
      <c r="A5367" t="s">
        <v>221</v>
      </c>
      <c r="B5367" t="s">
        <v>524</v>
      </c>
      <c r="C5367">
        <v>873</v>
      </c>
      <c r="D5367" t="s">
        <v>39</v>
      </c>
      <c r="E5367" t="s">
        <v>78</v>
      </c>
      <c r="F5367" t="s">
        <v>31</v>
      </c>
      <c r="G5367">
        <v>4</v>
      </c>
      <c r="H5367">
        <v>4</v>
      </c>
      <c r="I5367">
        <v>220</v>
      </c>
      <c r="J5367">
        <v>32640</v>
      </c>
      <c r="K5367">
        <v>33</v>
      </c>
      <c r="L5367">
        <v>25</v>
      </c>
      <c r="M5367" t="s">
        <v>67</v>
      </c>
      <c r="N5367" t="s">
        <v>22</v>
      </c>
      <c r="O5367" t="s">
        <v>55</v>
      </c>
      <c r="P5367">
        <v>2015</v>
      </c>
      <c r="V5367" t="str">
        <f>IF(OR(J5367 &lt; -10846.9, J5367 &gt; 74078.13), "T", "F")</f>
        <v>F</v>
      </c>
      <c r="AB5367">
        <v>4</v>
      </c>
      <c r="AC5367">
        <v>4</v>
      </c>
      <c r="AD5367">
        <v>220</v>
      </c>
      <c r="AE5367">
        <v>33</v>
      </c>
      <c r="AF5367">
        <v>25</v>
      </c>
      <c r="AG5367">
        <v>32640</v>
      </c>
      <c r="AJ5367">
        <v>2015</v>
      </c>
      <c r="AK5367" t="s">
        <v>221</v>
      </c>
      <c r="AL5367">
        <v>32640</v>
      </c>
    </row>
    <row r="5368" spans="1:38" x14ac:dyDescent="0.3">
      <c r="A5368" t="s">
        <v>221</v>
      </c>
      <c r="B5368" t="s">
        <v>524</v>
      </c>
      <c r="C5368">
        <v>873</v>
      </c>
      <c r="D5368" t="s">
        <v>39</v>
      </c>
      <c r="E5368" t="s">
        <v>19</v>
      </c>
      <c r="F5368" t="s">
        <v>31</v>
      </c>
      <c r="G5368">
        <v>4</v>
      </c>
      <c r="H5368">
        <v>2</v>
      </c>
      <c r="I5368">
        <v>210</v>
      </c>
      <c r="J5368">
        <v>24785</v>
      </c>
      <c r="K5368">
        <v>34</v>
      </c>
      <c r="L5368">
        <v>25</v>
      </c>
      <c r="M5368" t="s">
        <v>67</v>
      </c>
      <c r="N5368" t="s">
        <v>22</v>
      </c>
      <c r="O5368" t="s">
        <v>68</v>
      </c>
      <c r="P5368">
        <v>2015</v>
      </c>
      <c r="V5368" t="str">
        <f>IF(OR(J5368 &lt; -10846.9, J5368 &gt; 74078.13), "T", "F")</f>
        <v>F</v>
      </c>
      <c r="AB5368">
        <v>4</v>
      </c>
      <c r="AC5368">
        <v>2</v>
      </c>
      <c r="AD5368">
        <v>210</v>
      </c>
      <c r="AE5368">
        <v>34</v>
      </c>
      <c r="AF5368">
        <v>25</v>
      </c>
      <c r="AG5368">
        <v>24785</v>
      </c>
      <c r="AJ5368">
        <v>2015</v>
      </c>
      <c r="AK5368" t="s">
        <v>221</v>
      </c>
      <c r="AL5368">
        <v>24785</v>
      </c>
    </row>
    <row r="5369" spans="1:38" x14ac:dyDescent="0.3">
      <c r="A5369" t="s">
        <v>221</v>
      </c>
      <c r="B5369" t="s">
        <v>524</v>
      </c>
      <c r="C5369">
        <v>873</v>
      </c>
      <c r="D5369" t="s">
        <v>39</v>
      </c>
      <c r="E5369" t="s">
        <v>78</v>
      </c>
      <c r="F5369" t="s">
        <v>31</v>
      </c>
      <c r="G5369">
        <v>4</v>
      </c>
      <c r="H5369">
        <v>2</v>
      </c>
      <c r="I5369">
        <v>210</v>
      </c>
      <c r="J5369">
        <v>28885</v>
      </c>
      <c r="K5369">
        <v>33</v>
      </c>
      <c r="L5369">
        <v>25</v>
      </c>
      <c r="M5369" t="s">
        <v>67</v>
      </c>
      <c r="N5369" t="s">
        <v>22</v>
      </c>
      <c r="O5369" t="s">
        <v>68</v>
      </c>
      <c r="P5369">
        <v>2015</v>
      </c>
      <c r="V5369" t="str">
        <f>IF(OR(J5369 &lt; -10846.9, J5369 &gt; 74078.13), "T", "F")</f>
        <v>F</v>
      </c>
      <c r="AB5369">
        <v>4</v>
      </c>
      <c r="AC5369">
        <v>2</v>
      </c>
      <c r="AD5369">
        <v>210</v>
      </c>
      <c r="AE5369">
        <v>33</v>
      </c>
      <c r="AF5369">
        <v>25</v>
      </c>
      <c r="AG5369">
        <v>28885</v>
      </c>
      <c r="AJ5369">
        <v>2015</v>
      </c>
      <c r="AK5369" t="s">
        <v>221</v>
      </c>
      <c r="AL5369">
        <v>28885</v>
      </c>
    </row>
    <row r="5370" spans="1:38" x14ac:dyDescent="0.3">
      <c r="A5370" t="s">
        <v>221</v>
      </c>
      <c r="B5370" t="s">
        <v>524</v>
      </c>
      <c r="C5370">
        <v>873</v>
      </c>
      <c r="D5370" t="s">
        <v>39</v>
      </c>
      <c r="E5370" t="s">
        <v>19</v>
      </c>
      <c r="F5370" t="s">
        <v>31</v>
      </c>
      <c r="G5370">
        <v>4</v>
      </c>
      <c r="H5370">
        <v>2</v>
      </c>
      <c r="I5370">
        <v>220</v>
      </c>
      <c r="J5370">
        <v>26280</v>
      </c>
      <c r="K5370">
        <v>34</v>
      </c>
      <c r="L5370">
        <v>25</v>
      </c>
      <c r="M5370" t="s">
        <v>67</v>
      </c>
      <c r="N5370" t="s">
        <v>22</v>
      </c>
      <c r="O5370" t="s">
        <v>68</v>
      </c>
      <c r="P5370">
        <v>2015</v>
      </c>
      <c r="V5370" t="str">
        <f>IF(OR(J5370 &lt; -10846.9, J5370 &gt; 74078.13), "T", "F")</f>
        <v>F</v>
      </c>
      <c r="AB5370">
        <v>4</v>
      </c>
      <c r="AC5370">
        <v>2</v>
      </c>
      <c r="AD5370">
        <v>220</v>
      </c>
      <c r="AE5370">
        <v>34</v>
      </c>
      <c r="AF5370">
        <v>25</v>
      </c>
      <c r="AG5370">
        <v>26280</v>
      </c>
      <c r="AJ5370">
        <v>2015</v>
      </c>
      <c r="AK5370" t="s">
        <v>221</v>
      </c>
      <c r="AL5370">
        <v>26280</v>
      </c>
    </row>
    <row r="5371" spans="1:38" x14ac:dyDescent="0.3">
      <c r="A5371" t="s">
        <v>221</v>
      </c>
      <c r="B5371" t="s">
        <v>524</v>
      </c>
      <c r="C5371">
        <v>873</v>
      </c>
      <c r="D5371" t="s">
        <v>39</v>
      </c>
      <c r="E5371" t="s">
        <v>78</v>
      </c>
      <c r="F5371" t="s">
        <v>31</v>
      </c>
      <c r="G5371">
        <v>4</v>
      </c>
      <c r="H5371">
        <v>2</v>
      </c>
      <c r="I5371">
        <v>210</v>
      </c>
      <c r="J5371">
        <v>25885</v>
      </c>
      <c r="K5371">
        <v>33</v>
      </c>
      <c r="L5371">
        <v>25</v>
      </c>
      <c r="M5371" t="s">
        <v>67</v>
      </c>
      <c r="N5371" t="s">
        <v>22</v>
      </c>
      <c r="O5371" t="s">
        <v>68</v>
      </c>
      <c r="P5371">
        <v>2015</v>
      </c>
      <c r="V5371" t="str">
        <f>IF(OR(J5371 &lt; -10846.9, J5371 &gt; 74078.13), "T", "F")</f>
        <v>F</v>
      </c>
      <c r="AB5371">
        <v>4</v>
      </c>
      <c r="AC5371">
        <v>2</v>
      </c>
      <c r="AD5371">
        <v>210</v>
      </c>
      <c r="AE5371">
        <v>33</v>
      </c>
      <c r="AF5371">
        <v>25</v>
      </c>
      <c r="AG5371">
        <v>25885</v>
      </c>
      <c r="AJ5371">
        <v>2015</v>
      </c>
      <c r="AK5371" t="s">
        <v>221</v>
      </c>
      <c r="AL5371">
        <v>25885</v>
      </c>
    </row>
    <row r="5372" spans="1:38" x14ac:dyDescent="0.3">
      <c r="A5372" t="s">
        <v>221</v>
      </c>
      <c r="B5372" t="s">
        <v>524</v>
      </c>
      <c r="C5372">
        <v>873</v>
      </c>
      <c r="D5372" t="s">
        <v>39</v>
      </c>
      <c r="E5372" t="s">
        <v>78</v>
      </c>
      <c r="F5372" t="s">
        <v>31</v>
      </c>
      <c r="G5372">
        <v>4</v>
      </c>
      <c r="H5372">
        <v>2</v>
      </c>
      <c r="I5372">
        <v>220</v>
      </c>
      <c r="J5372">
        <v>30380</v>
      </c>
      <c r="K5372">
        <v>33</v>
      </c>
      <c r="L5372">
        <v>25</v>
      </c>
      <c r="M5372" t="s">
        <v>67</v>
      </c>
      <c r="N5372" t="s">
        <v>22</v>
      </c>
      <c r="O5372" t="s">
        <v>68</v>
      </c>
      <c r="P5372">
        <v>2015</v>
      </c>
      <c r="V5372" t="str">
        <f>IF(OR(J5372 &lt; -10846.9, J5372 &gt; 74078.13), "T", "F")</f>
        <v>F</v>
      </c>
      <c r="AB5372">
        <v>4</v>
      </c>
      <c r="AC5372">
        <v>2</v>
      </c>
      <c r="AD5372">
        <v>220</v>
      </c>
      <c r="AE5372">
        <v>33</v>
      </c>
      <c r="AF5372">
        <v>25</v>
      </c>
      <c r="AG5372">
        <v>30380</v>
      </c>
      <c r="AJ5372">
        <v>2015</v>
      </c>
      <c r="AK5372" t="s">
        <v>221</v>
      </c>
      <c r="AL5372">
        <v>30380</v>
      </c>
    </row>
    <row r="5373" spans="1:38" x14ac:dyDescent="0.3">
      <c r="A5373" t="s">
        <v>221</v>
      </c>
      <c r="B5373" t="s">
        <v>524</v>
      </c>
      <c r="C5373">
        <v>873</v>
      </c>
      <c r="D5373" t="s">
        <v>39</v>
      </c>
      <c r="E5373" t="s">
        <v>19</v>
      </c>
      <c r="F5373" t="s">
        <v>31</v>
      </c>
      <c r="G5373">
        <v>4</v>
      </c>
      <c r="H5373">
        <v>4</v>
      </c>
      <c r="I5373">
        <v>220</v>
      </c>
      <c r="J5373">
        <v>29880</v>
      </c>
      <c r="K5373">
        <v>34</v>
      </c>
      <c r="L5373">
        <v>25</v>
      </c>
      <c r="M5373" t="s">
        <v>67</v>
      </c>
      <c r="N5373" t="s">
        <v>22</v>
      </c>
      <c r="O5373" t="s">
        <v>55</v>
      </c>
      <c r="P5373">
        <v>2015</v>
      </c>
      <c r="V5373" t="str">
        <f>IF(OR(J5373 &lt; -10846.9, J5373 &gt; 74078.13), "T", "F")</f>
        <v>F</v>
      </c>
      <c r="AB5373">
        <v>4</v>
      </c>
      <c r="AC5373">
        <v>4</v>
      </c>
      <c r="AD5373">
        <v>220</v>
      </c>
      <c r="AE5373">
        <v>34</v>
      </c>
      <c r="AF5373">
        <v>25</v>
      </c>
      <c r="AG5373">
        <v>29880</v>
      </c>
      <c r="AJ5373">
        <v>2015</v>
      </c>
      <c r="AK5373" t="s">
        <v>221</v>
      </c>
      <c r="AL5373">
        <v>29880</v>
      </c>
    </row>
    <row r="5374" spans="1:38" x14ac:dyDescent="0.3">
      <c r="A5374" t="s">
        <v>221</v>
      </c>
      <c r="B5374" t="s">
        <v>524</v>
      </c>
      <c r="C5374">
        <v>873</v>
      </c>
      <c r="D5374" t="s">
        <v>39</v>
      </c>
      <c r="E5374" t="s">
        <v>78</v>
      </c>
      <c r="F5374" t="s">
        <v>31</v>
      </c>
      <c r="G5374">
        <v>4</v>
      </c>
      <c r="H5374">
        <v>2</v>
      </c>
      <c r="I5374">
        <v>220</v>
      </c>
      <c r="J5374">
        <v>27380</v>
      </c>
      <c r="K5374">
        <v>33</v>
      </c>
      <c r="L5374">
        <v>25</v>
      </c>
      <c r="M5374" t="s">
        <v>67</v>
      </c>
      <c r="N5374" t="s">
        <v>22</v>
      </c>
      <c r="O5374" t="s">
        <v>68</v>
      </c>
      <c r="P5374">
        <v>2015</v>
      </c>
      <c r="V5374" t="str">
        <f>IF(OR(J5374 &lt; -10846.9, J5374 &gt; 74078.13), "T", "F")</f>
        <v>F</v>
      </c>
      <c r="AB5374">
        <v>4</v>
      </c>
      <c r="AC5374">
        <v>2</v>
      </c>
      <c r="AD5374">
        <v>220</v>
      </c>
      <c r="AE5374">
        <v>33</v>
      </c>
      <c r="AF5374">
        <v>25</v>
      </c>
      <c r="AG5374">
        <v>27380</v>
      </c>
      <c r="AJ5374">
        <v>2015</v>
      </c>
      <c r="AK5374" t="s">
        <v>221</v>
      </c>
      <c r="AL5374">
        <v>27380</v>
      </c>
    </row>
    <row r="5375" spans="1:38" x14ac:dyDescent="0.3">
      <c r="A5375" t="s">
        <v>221</v>
      </c>
      <c r="B5375" t="s">
        <v>524</v>
      </c>
      <c r="C5375">
        <v>873</v>
      </c>
      <c r="D5375" t="s">
        <v>39</v>
      </c>
      <c r="E5375" t="s">
        <v>78</v>
      </c>
      <c r="F5375" t="s">
        <v>31</v>
      </c>
      <c r="G5375">
        <v>4</v>
      </c>
      <c r="H5375">
        <v>4</v>
      </c>
      <c r="I5375">
        <v>220</v>
      </c>
      <c r="J5375">
        <v>30980</v>
      </c>
      <c r="K5375">
        <v>33</v>
      </c>
      <c r="L5375">
        <v>25</v>
      </c>
      <c r="M5375" t="s">
        <v>67</v>
      </c>
      <c r="N5375" t="s">
        <v>22</v>
      </c>
      <c r="O5375" t="s">
        <v>55</v>
      </c>
      <c r="P5375">
        <v>2015</v>
      </c>
      <c r="V5375" t="str">
        <f>IF(OR(J5375 &lt; -10846.9, J5375 &gt; 74078.13), "T", "F")</f>
        <v>F</v>
      </c>
      <c r="AB5375">
        <v>4</v>
      </c>
      <c r="AC5375">
        <v>4</v>
      </c>
      <c r="AD5375">
        <v>220</v>
      </c>
      <c r="AE5375">
        <v>33</v>
      </c>
      <c r="AF5375">
        <v>25</v>
      </c>
      <c r="AG5375">
        <v>30980</v>
      </c>
      <c r="AJ5375">
        <v>2015</v>
      </c>
      <c r="AK5375" t="s">
        <v>221</v>
      </c>
      <c r="AL5375">
        <v>30980</v>
      </c>
    </row>
    <row r="5376" spans="1:38" x14ac:dyDescent="0.3">
      <c r="A5376" t="s">
        <v>221</v>
      </c>
      <c r="B5376" t="s">
        <v>524</v>
      </c>
      <c r="C5376">
        <v>873</v>
      </c>
      <c r="D5376" t="s">
        <v>39</v>
      </c>
      <c r="E5376" t="s">
        <v>78</v>
      </c>
      <c r="F5376" t="s">
        <v>31</v>
      </c>
      <c r="G5376">
        <v>4</v>
      </c>
      <c r="H5376">
        <v>4</v>
      </c>
      <c r="I5376">
        <v>220</v>
      </c>
      <c r="J5376">
        <v>27980</v>
      </c>
      <c r="K5376">
        <v>33</v>
      </c>
      <c r="L5376">
        <v>25</v>
      </c>
      <c r="M5376" t="s">
        <v>67</v>
      </c>
      <c r="N5376" t="s">
        <v>22</v>
      </c>
      <c r="O5376" t="s">
        <v>55</v>
      </c>
      <c r="P5376">
        <v>2015</v>
      </c>
      <c r="V5376" t="str">
        <f>IF(OR(J5376 &lt; -10846.9, J5376 &gt; 74078.13), "T", "F")</f>
        <v>F</v>
      </c>
      <c r="AB5376">
        <v>4</v>
      </c>
      <c r="AC5376">
        <v>4</v>
      </c>
      <c r="AD5376">
        <v>220</v>
      </c>
      <c r="AE5376">
        <v>33</v>
      </c>
      <c r="AF5376">
        <v>25</v>
      </c>
      <c r="AG5376">
        <v>27980</v>
      </c>
      <c r="AJ5376">
        <v>2015</v>
      </c>
      <c r="AK5376" t="s">
        <v>221</v>
      </c>
      <c r="AL5376">
        <v>27980</v>
      </c>
    </row>
    <row r="5377" spans="1:38" x14ac:dyDescent="0.3">
      <c r="A5377" t="s">
        <v>221</v>
      </c>
      <c r="B5377" t="s">
        <v>524</v>
      </c>
      <c r="C5377">
        <v>873</v>
      </c>
      <c r="D5377" t="s">
        <v>39</v>
      </c>
      <c r="E5377" t="s">
        <v>78</v>
      </c>
      <c r="F5377" t="s">
        <v>31</v>
      </c>
      <c r="G5377">
        <v>4</v>
      </c>
      <c r="H5377">
        <v>4</v>
      </c>
      <c r="I5377">
        <v>210</v>
      </c>
      <c r="J5377">
        <v>29485</v>
      </c>
      <c r="K5377">
        <v>33</v>
      </c>
      <c r="L5377">
        <v>25</v>
      </c>
      <c r="M5377" t="s">
        <v>67</v>
      </c>
      <c r="N5377" t="s">
        <v>22</v>
      </c>
      <c r="O5377" t="s">
        <v>55</v>
      </c>
      <c r="P5377">
        <v>2015</v>
      </c>
      <c r="V5377" t="str">
        <f>IF(OR(J5377 &lt; -10846.9, J5377 &gt; 74078.13), "T", "F")</f>
        <v>F</v>
      </c>
      <c r="AB5377">
        <v>4</v>
      </c>
      <c r="AC5377">
        <v>4</v>
      </c>
      <c r="AD5377">
        <v>210</v>
      </c>
      <c r="AE5377">
        <v>33</v>
      </c>
      <c r="AF5377">
        <v>25</v>
      </c>
      <c r="AG5377">
        <v>29485</v>
      </c>
      <c r="AJ5377">
        <v>2015</v>
      </c>
      <c r="AK5377" t="s">
        <v>221</v>
      </c>
      <c r="AL5377">
        <v>29485</v>
      </c>
    </row>
    <row r="5378" spans="1:38" x14ac:dyDescent="0.3">
      <c r="A5378" t="s">
        <v>221</v>
      </c>
      <c r="B5378" t="s">
        <v>524</v>
      </c>
      <c r="C5378">
        <v>873</v>
      </c>
      <c r="D5378" t="s">
        <v>39</v>
      </c>
      <c r="E5378" t="s">
        <v>19</v>
      </c>
      <c r="F5378" t="s">
        <v>31</v>
      </c>
      <c r="G5378">
        <v>4</v>
      </c>
      <c r="H5378">
        <v>4</v>
      </c>
      <c r="I5378">
        <v>220</v>
      </c>
      <c r="J5378">
        <v>31540</v>
      </c>
      <c r="K5378">
        <v>34</v>
      </c>
      <c r="L5378">
        <v>25</v>
      </c>
      <c r="M5378" t="s">
        <v>67</v>
      </c>
      <c r="N5378" t="s">
        <v>22</v>
      </c>
      <c r="O5378" t="s">
        <v>55</v>
      </c>
      <c r="P5378">
        <v>2015</v>
      </c>
      <c r="V5378" t="str">
        <f>IF(OR(J5378 &lt; -10846.9, J5378 &gt; 74078.13), "T", "F")</f>
        <v>F</v>
      </c>
      <c r="AB5378">
        <v>4</v>
      </c>
      <c r="AC5378">
        <v>4</v>
      </c>
      <c r="AD5378">
        <v>220</v>
      </c>
      <c r="AE5378">
        <v>34</v>
      </c>
      <c r="AF5378">
        <v>25</v>
      </c>
      <c r="AG5378">
        <v>31540</v>
      </c>
      <c r="AJ5378">
        <v>2015</v>
      </c>
      <c r="AK5378" t="s">
        <v>221</v>
      </c>
      <c r="AL5378">
        <v>31540</v>
      </c>
    </row>
    <row r="5379" spans="1:38" x14ac:dyDescent="0.3">
      <c r="A5379" t="s">
        <v>221</v>
      </c>
      <c r="B5379" t="s">
        <v>524</v>
      </c>
      <c r="C5379">
        <v>873</v>
      </c>
      <c r="D5379" t="s">
        <v>39</v>
      </c>
      <c r="E5379" t="s">
        <v>19</v>
      </c>
      <c r="F5379" t="s">
        <v>31</v>
      </c>
      <c r="G5379">
        <v>4</v>
      </c>
      <c r="H5379">
        <v>4</v>
      </c>
      <c r="I5379">
        <v>210</v>
      </c>
      <c r="J5379">
        <v>25385</v>
      </c>
      <c r="K5379">
        <v>34</v>
      </c>
      <c r="L5379">
        <v>25</v>
      </c>
      <c r="M5379" t="s">
        <v>67</v>
      </c>
      <c r="N5379" t="s">
        <v>22</v>
      </c>
      <c r="O5379" t="s">
        <v>55</v>
      </c>
      <c r="P5379">
        <v>2015</v>
      </c>
      <c r="V5379" t="str">
        <f>IF(OR(J5379 &lt; -10846.9, J5379 &gt; 74078.13), "T", "F")</f>
        <v>F</v>
      </c>
      <c r="AB5379">
        <v>4</v>
      </c>
      <c r="AC5379">
        <v>4</v>
      </c>
      <c r="AD5379">
        <v>210</v>
      </c>
      <c r="AE5379">
        <v>34</v>
      </c>
      <c r="AF5379">
        <v>25</v>
      </c>
      <c r="AG5379">
        <v>25385</v>
      </c>
      <c r="AJ5379">
        <v>2015</v>
      </c>
      <c r="AK5379" t="s">
        <v>221</v>
      </c>
      <c r="AL5379">
        <v>25385</v>
      </c>
    </row>
    <row r="5380" spans="1:38" x14ac:dyDescent="0.3">
      <c r="A5380" t="s">
        <v>221</v>
      </c>
      <c r="B5380" t="s">
        <v>524</v>
      </c>
      <c r="C5380">
        <v>873</v>
      </c>
      <c r="D5380" t="s">
        <v>39</v>
      </c>
      <c r="E5380" t="s">
        <v>19</v>
      </c>
      <c r="F5380" t="s">
        <v>31</v>
      </c>
      <c r="G5380">
        <v>4</v>
      </c>
      <c r="H5380">
        <v>4</v>
      </c>
      <c r="I5380">
        <v>210</v>
      </c>
      <c r="J5380">
        <v>30045</v>
      </c>
      <c r="K5380">
        <v>34</v>
      </c>
      <c r="L5380">
        <v>25</v>
      </c>
      <c r="M5380" t="s">
        <v>67</v>
      </c>
      <c r="N5380" t="s">
        <v>22</v>
      </c>
      <c r="O5380" t="s">
        <v>55</v>
      </c>
      <c r="P5380">
        <v>2015</v>
      </c>
      <c r="V5380" t="str">
        <f>IF(OR(J5380 &lt; -10846.9, J5380 &gt; 74078.13), "T", "F")</f>
        <v>F</v>
      </c>
      <c r="AB5380">
        <v>4</v>
      </c>
      <c r="AC5380">
        <v>4</v>
      </c>
      <c r="AD5380">
        <v>210</v>
      </c>
      <c r="AE5380">
        <v>34</v>
      </c>
      <c r="AF5380">
        <v>25</v>
      </c>
      <c r="AG5380">
        <v>30045</v>
      </c>
      <c r="AJ5380">
        <v>2015</v>
      </c>
      <c r="AK5380" t="s">
        <v>221</v>
      </c>
      <c r="AL5380">
        <v>30045</v>
      </c>
    </row>
    <row r="5381" spans="1:38" x14ac:dyDescent="0.3">
      <c r="A5381" t="s">
        <v>221</v>
      </c>
      <c r="B5381" t="s">
        <v>524</v>
      </c>
      <c r="C5381">
        <v>873</v>
      </c>
      <c r="D5381" t="s">
        <v>39</v>
      </c>
      <c r="E5381" t="s">
        <v>19</v>
      </c>
      <c r="F5381" t="s">
        <v>31</v>
      </c>
      <c r="G5381">
        <v>4</v>
      </c>
      <c r="H5381">
        <v>4</v>
      </c>
      <c r="I5381">
        <v>220</v>
      </c>
      <c r="J5381">
        <v>26880</v>
      </c>
      <c r="K5381">
        <v>34</v>
      </c>
      <c r="L5381">
        <v>25</v>
      </c>
      <c r="M5381" t="s">
        <v>67</v>
      </c>
      <c r="N5381" t="s">
        <v>22</v>
      </c>
      <c r="O5381" t="s">
        <v>55</v>
      </c>
      <c r="P5381">
        <v>2015</v>
      </c>
      <c r="V5381" t="str">
        <f>IF(OR(J5381 &lt; -10846.9, J5381 &gt; 74078.13), "T", "F")</f>
        <v>F</v>
      </c>
      <c r="AB5381">
        <v>4</v>
      </c>
      <c r="AC5381">
        <v>4</v>
      </c>
      <c r="AD5381">
        <v>220</v>
      </c>
      <c r="AE5381">
        <v>34</v>
      </c>
      <c r="AF5381">
        <v>25</v>
      </c>
      <c r="AG5381">
        <v>26880</v>
      </c>
      <c r="AJ5381">
        <v>2015</v>
      </c>
      <c r="AK5381" t="s">
        <v>221</v>
      </c>
      <c r="AL5381">
        <v>26880</v>
      </c>
    </row>
    <row r="5382" spans="1:38" x14ac:dyDescent="0.3">
      <c r="A5382" t="s">
        <v>221</v>
      </c>
      <c r="B5382" t="s">
        <v>524</v>
      </c>
      <c r="C5382">
        <v>873</v>
      </c>
      <c r="D5382" t="s">
        <v>39</v>
      </c>
      <c r="E5382" t="s">
        <v>78</v>
      </c>
      <c r="F5382" t="s">
        <v>31</v>
      </c>
      <c r="G5382">
        <v>4</v>
      </c>
      <c r="H5382">
        <v>4</v>
      </c>
      <c r="I5382">
        <v>210</v>
      </c>
      <c r="J5382">
        <v>31145</v>
      </c>
      <c r="K5382">
        <v>33</v>
      </c>
      <c r="L5382">
        <v>25</v>
      </c>
      <c r="M5382" t="s">
        <v>67</v>
      </c>
      <c r="N5382" t="s">
        <v>22</v>
      </c>
      <c r="O5382" t="s">
        <v>55</v>
      </c>
      <c r="P5382">
        <v>2015</v>
      </c>
      <c r="V5382" t="str">
        <f>IF(OR(J5382 &lt; -10846.9, J5382 &gt; 74078.13), "T", "F")</f>
        <v>F</v>
      </c>
      <c r="AB5382">
        <v>4</v>
      </c>
      <c r="AC5382">
        <v>4</v>
      </c>
      <c r="AD5382">
        <v>210</v>
      </c>
      <c r="AE5382">
        <v>33</v>
      </c>
      <c r="AF5382">
        <v>25</v>
      </c>
      <c r="AG5382">
        <v>31145</v>
      </c>
      <c r="AJ5382">
        <v>2015</v>
      </c>
      <c r="AK5382" t="s">
        <v>221</v>
      </c>
      <c r="AL5382">
        <v>31145</v>
      </c>
    </row>
    <row r="5383" spans="1:38" x14ac:dyDescent="0.3">
      <c r="A5383" t="s">
        <v>221</v>
      </c>
      <c r="B5383" t="s">
        <v>524</v>
      </c>
      <c r="C5383">
        <v>873</v>
      </c>
      <c r="D5383" t="s">
        <v>39</v>
      </c>
      <c r="E5383" t="s">
        <v>19</v>
      </c>
      <c r="F5383" t="s">
        <v>31</v>
      </c>
      <c r="G5383">
        <v>4</v>
      </c>
      <c r="H5383">
        <v>2</v>
      </c>
      <c r="I5383">
        <v>210</v>
      </c>
      <c r="J5383">
        <v>27785</v>
      </c>
      <c r="K5383">
        <v>34</v>
      </c>
      <c r="L5383">
        <v>25</v>
      </c>
      <c r="M5383" t="s">
        <v>67</v>
      </c>
      <c r="N5383" t="s">
        <v>22</v>
      </c>
      <c r="O5383" t="s">
        <v>68</v>
      </c>
      <c r="P5383">
        <v>2015</v>
      </c>
      <c r="V5383" t="str">
        <f>IF(OR(J5383 &lt; -10846.9, J5383 &gt; 74078.13), "T", "F")</f>
        <v>F</v>
      </c>
      <c r="AB5383">
        <v>4</v>
      </c>
      <c r="AC5383">
        <v>2</v>
      </c>
      <c r="AD5383">
        <v>210</v>
      </c>
      <c r="AE5383">
        <v>34</v>
      </c>
      <c r="AF5383">
        <v>25</v>
      </c>
      <c r="AG5383">
        <v>27785</v>
      </c>
      <c r="AJ5383">
        <v>2015</v>
      </c>
      <c r="AK5383" t="s">
        <v>221</v>
      </c>
      <c r="AL5383">
        <v>27785</v>
      </c>
    </row>
    <row r="5384" spans="1:38" x14ac:dyDescent="0.3">
      <c r="A5384" t="s">
        <v>221</v>
      </c>
      <c r="B5384" t="s">
        <v>524</v>
      </c>
      <c r="C5384">
        <v>873</v>
      </c>
      <c r="D5384" t="s">
        <v>39</v>
      </c>
      <c r="E5384" t="s">
        <v>78</v>
      </c>
      <c r="F5384" t="s">
        <v>31</v>
      </c>
      <c r="G5384">
        <v>4</v>
      </c>
      <c r="H5384">
        <v>4</v>
      </c>
      <c r="I5384">
        <v>210</v>
      </c>
      <c r="J5384">
        <v>26485</v>
      </c>
      <c r="K5384">
        <v>33</v>
      </c>
      <c r="L5384">
        <v>25</v>
      </c>
      <c r="M5384" t="s">
        <v>67</v>
      </c>
      <c r="N5384" t="s">
        <v>22</v>
      </c>
      <c r="O5384" t="s">
        <v>55</v>
      </c>
      <c r="P5384">
        <v>2015</v>
      </c>
      <c r="V5384" t="str">
        <f>IF(OR(J5384 &lt; -10846.9, J5384 &gt; 74078.13), "T", "F")</f>
        <v>F</v>
      </c>
      <c r="AB5384">
        <v>4</v>
      </c>
      <c r="AC5384">
        <v>4</v>
      </c>
      <c r="AD5384">
        <v>210</v>
      </c>
      <c r="AE5384">
        <v>33</v>
      </c>
      <c r="AF5384">
        <v>25</v>
      </c>
      <c r="AG5384">
        <v>26485</v>
      </c>
      <c r="AJ5384">
        <v>2015</v>
      </c>
      <c r="AK5384" t="s">
        <v>221</v>
      </c>
      <c r="AL5384">
        <v>26485</v>
      </c>
    </row>
    <row r="5385" spans="1:38" x14ac:dyDescent="0.3">
      <c r="A5385" t="s">
        <v>221</v>
      </c>
      <c r="B5385" t="s">
        <v>524</v>
      </c>
      <c r="C5385">
        <v>873</v>
      </c>
      <c r="D5385" t="s">
        <v>39</v>
      </c>
      <c r="E5385" t="s">
        <v>19</v>
      </c>
      <c r="F5385" t="s">
        <v>31</v>
      </c>
      <c r="G5385">
        <v>4</v>
      </c>
      <c r="H5385">
        <v>4</v>
      </c>
      <c r="I5385">
        <v>210</v>
      </c>
      <c r="J5385">
        <v>28385</v>
      </c>
      <c r="K5385">
        <v>34</v>
      </c>
      <c r="L5385">
        <v>25</v>
      </c>
      <c r="M5385" t="s">
        <v>67</v>
      </c>
      <c r="N5385" t="s">
        <v>22</v>
      </c>
      <c r="O5385" t="s">
        <v>55</v>
      </c>
      <c r="P5385">
        <v>2015</v>
      </c>
      <c r="V5385" t="str">
        <f>IF(OR(J5385 &lt; -10846.9, J5385 &gt; 74078.13), "T", "F")</f>
        <v>F</v>
      </c>
      <c r="AB5385">
        <v>4</v>
      </c>
      <c r="AC5385">
        <v>4</v>
      </c>
      <c r="AD5385">
        <v>210</v>
      </c>
      <c r="AE5385">
        <v>34</v>
      </c>
      <c r="AF5385">
        <v>25</v>
      </c>
      <c r="AG5385">
        <v>28385</v>
      </c>
      <c r="AJ5385">
        <v>2015</v>
      </c>
      <c r="AK5385" t="s">
        <v>221</v>
      </c>
      <c r="AL5385">
        <v>28385</v>
      </c>
    </row>
    <row r="5386" spans="1:38" x14ac:dyDescent="0.3">
      <c r="A5386" t="s">
        <v>221</v>
      </c>
      <c r="B5386" t="s">
        <v>524</v>
      </c>
      <c r="C5386">
        <v>873</v>
      </c>
      <c r="D5386" t="s">
        <v>39</v>
      </c>
      <c r="E5386" t="s">
        <v>78</v>
      </c>
      <c r="F5386" t="s">
        <v>31</v>
      </c>
      <c r="G5386">
        <v>4</v>
      </c>
      <c r="H5386">
        <v>2</v>
      </c>
      <c r="I5386">
        <v>220</v>
      </c>
      <c r="J5386">
        <v>30620</v>
      </c>
      <c r="K5386">
        <v>33</v>
      </c>
      <c r="L5386">
        <v>25</v>
      </c>
      <c r="M5386" t="s">
        <v>67</v>
      </c>
      <c r="N5386" t="s">
        <v>22</v>
      </c>
      <c r="O5386" t="s">
        <v>68</v>
      </c>
      <c r="P5386">
        <v>2016</v>
      </c>
      <c r="V5386" t="str">
        <f>IF(OR(J5386 &lt; -10846.9, J5386 &gt; 74078.13), "T", "F")</f>
        <v>F</v>
      </c>
      <c r="AB5386">
        <v>4</v>
      </c>
      <c r="AC5386">
        <v>2</v>
      </c>
      <c r="AD5386">
        <v>220</v>
      </c>
      <c r="AE5386">
        <v>33</v>
      </c>
      <c r="AF5386">
        <v>25</v>
      </c>
      <c r="AG5386">
        <v>30620</v>
      </c>
      <c r="AJ5386">
        <v>2016</v>
      </c>
      <c r="AK5386" t="s">
        <v>221</v>
      </c>
      <c r="AL5386">
        <v>30620</v>
      </c>
    </row>
    <row r="5387" spans="1:38" x14ac:dyDescent="0.3">
      <c r="A5387" t="s">
        <v>221</v>
      </c>
      <c r="B5387" t="s">
        <v>524</v>
      </c>
      <c r="C5387">
        <v>873</v>
      </c>
      <c r="D5387" t="s">
        <v>39</v>
      </c>
      <c r="E5387" t="s">
        <v>78</v>
      </c>
      <c r="F5387" t="s">
        <v>31</v>
      </c>
      <c r="G5387">
        <v>4</v>
      </c>
      <c r="H5387">
        <v>2</v>
      </c>
      <c r="I5387">
        <v>210</v>
      </c>
      <c r="J5387">
        <v>26095</v>
      </c>
      <c r="K5387">
        <v>33</v>
      </c>
      <c r="L5387">
        <v>25</v>
      </c>
      <c r="M5387" t="s">
        <v>67</v>
      </c>
      <c r="N5387" t="s">
        <v>22</v>
      </c>
      <c r="O5387" t="s">
        <v>68</v>
      </c>
      <c r="P5387">
        <v>2016</v>
      </c>
      <c r="V5387" t="str">
        <f>IF(OR(J5387 &lt; -10846.9, J5387 &gt; 74078.13), "T", "F")</f>
        <v>F</v>
      </c>
      <c r="AB5387">
        <v>4</v>
      </c>
      <c r="AC5387">
        <v>2</v>
      </c>
      <c r="AD5387">
        <v>210</v>
      </c>
      <c r="AE5387">
        <v>33</v>
      </c>
      <c r="AF5387">
        <v>25</v>
      </c>
      <c r="AG5387">
        <v>26095</v>
      </c>
      <c r="AJ5387">
        <v>2016</v>
      </c>
      <c r="AK5387" t="s">
        <v>221</v>
      </c>
      <c r="AL5387">
        <v>26095</v>
      </c>
    </row>
    <row r="5388" spans="1:38" x14ac:dyDescent="0.3">
      <c r="A5388" t="s">
        <v>221</v>
      </c>
      <c r="B5388" t="s">
        <v>524</v>
      </c>
      <c r="C5388">
        <v>873</v>
      </c>
      <c r="D5388" t="s">
        <v>39</v>
      </c>
      <c r="E5388" t="s">
        <v>19</v>
      </c>
      <c r="F5388" t="s">
        <v>31</v>
      </c>
      <c r="G5388">
        <v>4</v>
      </c>
      <c r="H5388">
        <v>4</v>
      </c>
      <c r="I5388">
        <v>210</v>
      </c>
      <c r="J5388">
        <v>25595</v>
      </c>
      <c r="K5388">
        <v>34</v>
      </c>
      <c r="L5388">
        <v>25</v>
      </c>
      <c r="M5388" t="s">
        <v>67</v>
      </c>
      <c r="N5388" t="s">
        <v>22</v>
      </c>
      <c r="O5388" t="s">
        <v>55</v>
      </c>
      <c r="P5388">
        <v>2016</v>
      </c>
      <c r="V5388" t="str">
        <f>IF(OR(J5388 &lt; -10846.9, J5388 &gt; 74078.13), "T", "F")</f>
        <v>F</v>
      </c>
      <c r="AB5388">
        <v>4</v>
      </c>
      <c r="AC5388">
        <v>4</v>
      </c>
      <c r="AD5388">
        <v>210</v>
      </c>
      <c r="AE5388">
        <v>34</v>
      </c>
      <c r="AF5388">
        <v>25</v>
      </c>
      <c r="AG5388">
        <v>25595</v>
      </c>
      <c r="AJ5388">
        <v>2016</v>
      </c>
      <c r="AK5388" t="s">
        <v>221</v>
      </c>
      <c r="AL5388">
        <v>25595</v>
      </c>
    </row>
    <row r="5389" spans="1:38" x14ac:dyDescent="0.3">
      <c r="A5389" t="s">
        <v>221</v>
      </c>
      <c r="B5389" t="s">
        <v>524</v>
      </c>
      <c r="C5389">
        <v>873</v>
      </c>
      <c r="D5389" t="s">
        <v>39</v>
      </c>
      <c r="E5389" t="s">
        <v>78</v>
      </c>
      <c r="F5389" t="s">
        <v>31</v>
      </c>
      <c r="G5389">
        <v>4</v>
      </c>
      <c r="H5389">
        <v>2</v>
      </c>
      <c r="I5389">
        <v>210</v>
      </c>
      <c r="J5389">
        <v>29125</v>
      </c>
      <c r="K5389">
        <v>33</v>
      </c>
      <c r="L5389">
        <v>25</v>
      </c>
      <c r="M5389" t="s">
        <v>67</v>
      </c>
      <c r="N5389" t="s">
        <v>22</v>
      </c>
      <c r="O5389" t="s">
        <v>68</v>
      </c>
      <c r="P5389">
        <v>2016</v>
      </c>
      <c r="V5389" t="str">
        <f>IF(OR(J5389 &lt; -10846.9, J5389 &gt; 74078.13), "T", "F")</f>
        <v>F</v>
      </c>
      <c r="AB5389">
        <v>4</v>
      </c>
      <c r="AC5389">
        <v>2</v>
      </c>
      <c r="AD5389">
        <v>210</v>
      </c>
      <c r="AE5389">
        <v>33</v>
      </c>
      <c r="AF5389">
        <v>25</v>
      </c>
      <c r="AG5389">
        <v>29125</v>
      </c>
      <c r="AJ5389">
        <v>2016</v>
      </c>
      <c r="AK5389" t="s">
        <v>221</v>
      </c>
      <c r="AL5389">
        <v>29125</v>
      </c>
    </row>
    <row r="5390" spans="1:38" x14ac:dyDescent="0.3">
      <c r="A5390" t="s">
        <v>221</v>
      </c>
      <c r="B5390" t="s">
        <v>524</v>
      </c>
      <c r="C5390">
        <v>873</v>
      </c>
      <c r="D5390" t="s">
        <v>39</v>
      </c>
      <c r="E5390" t="s">
        <v>78</v>
      </c>
      <c r="F5390" t="s">
        <v>31</v>
      </c>
      <c r="G5390">
        <v>4</v>
      </c>
      <c r="H5390">
        <v>4</v>
      </c>
      <c r="I5390">
        <v>220</v>
      </c>
      <c r="J5390">
        <v>31220</v>
      </c>
      <c r="K5390">
        <v>33</v>
      </c>
      <c r="L5390">
        <v>25</v>
      </c>
      <c r="M5390" t="s">
        <v>67</v>
      </c>
      <c r="N5390" t="s">
        <v>22</v>
      </c>
      <c r="O5390" t="s">
        <v>55</v>
      </c>
      <c r="P5390">
        <v>2016</v>
      </c>
      <c r="V5390" t="str">
        <f>IF(OR(J5390 &lt; -10846.9, J5390 &gt; 74078.13), "T", "F")</f>
        <v>F</v>
      </c>
      <c r="AB5390">
        <v>4</v>
      </c>
      <c r="AC5390">
        <v>4</v>
      </c>
      <c r="AD5390">
        <v>220</v>
      </c>
      <c r="AE5390">
        <v>33</v>
      </c>
      <c r="AF5390">
        <v>25</v>
      </c>
      <c r="AG5390">
        <v>31220</v>
      </c>
      <c r="AJ5390">
        <v>2016</v>
      </c>
      <c r="AK5390" t="s">
        <v>221</v>
      </c>
      <c r="AL5390">
        <v>31220</v>
      </c>
    </row>
    <row r="5391" spans="1:38" x14ac:dyDescent="0.3">
      <c r="A5391" t="s">
        <v>221</v>
      </c>
      <c r="B5391" t="s">
        <v>524</v>
      </c>
      <c r="C5391">
        <v>873</v>
      </c>
      <c r="D5391" t="s">
        <v>39</v>
      </c>
      <c r="E5391" t="s">
        <v>19</v>
      </c>
      <c r="F5391" t="s">
        <v>31</v>
      </c>
      <c r="G5391">
        <v>4</v>
      </c>
      <c r="H5391">
        <v>4</v>
      </c>
      <c r="I5391">
        <v>220</v>
      </c>
      <c r="J5391">
        <v>27090</v>
      </c>
      <c r="K5391">
        <v>34</v>
      </c>
      <c r="L5391">
        <v>25</v>
      </c>
      <c r="M5391" t="s">
        <v>67</v>
      </c>
      <c r="N5391" t="s">
        <v>22</v>
      </c>
      <c r="O5391" t="s">
        <v>55</v>
      </c>
      <c r="P5391">
        <v>2016</v>
      </c>
      <c r="V5391" t="str">
        <f>IF(OR(J5391 &lt; -10846.9, J5391 &gt; 74078.13), "T", "F")</f>
        <v>F</v>
      </c>
      <c r="AB5391">
        <v>4</v>
      </c>
      <c r="AC5391">
        <v>4</v>
      </c>
      <c r="AD5391">
        <v>220</v>
      </c>
      <c r="AE5391">
        <v>34</v>
      </c>
      <c r="AF5391">
        <v>25</v>
      </c>
      <c r="AG5391">
        <v>27090</v>
      </c>
      <c r="AJ5391">
        <v>2016</v>
      </c>
      <c r="AK5391" t="s">
        <v>221</v>
      </c>
      <c r="AL5391">
        <v>27090</v>
      </c>
    </row>
    <row r="5392" spans="1:38" x14ac:dyDescent="0.3">
      <c r="A5392" t="s">
        <v>221</v>
      </c>
      <c r="B5392" t="s">
        <v>524</v>
      </c>
      <c r="C5392">
        <v>873</v>
      </c>
      <c r="D5392" t="s">
        <v>39</v>
      </c>
      <c r="E5392" t="s">
        <v>78</v>
      </c>
      <c r="F5392" t="s">
        <v>31</v>
      </c>
      <c r="G5392">
        <v>4</v>
      </c>
      <c r="H5392">
        <v>2</v>
      </c>
      <c r="I5392">
        <v>220</v>
      </c>
      <c r="J5392">
        <v>27590</v>
      </c>
      <c r="K5392">
        <v>33</v>
      </c>
      <c r="L5392">
        <v>25</v>
      </c>
      <c r="M5392" t="s">
        <v>67</v>
      </c>
      <c r="N5392" t="s">
        <v>22</v>
      </c>
      <c r="O5392" t="s">
        <v>68</v>
      </c>
      <c r="P5392">
        <v>2016</v>
      </c>
      <c r="V5392" t="str">
        <f>IF(OR(J5392 &lt; -10846.9, J5392 &gt; 74078.13), "T", "F")</f>
        <v>F</v>
      </c>
      <c r="AB5392">
        <v>4</v>
      </c>
      <c r="AC5392">
        <v>2</v>
      </c>
      <c r="AD5392">
        <v>220</v>
      </c>
      <c r="AE5392">
        <v>33</v>
      </c>
      <c r="AF5392">
        <v>25</v>
      </c>
      <c r="AG5392">
        <v>27590</v>
      </c>
      <c r="AJ5392">
        <v>2016</v>
      </c>
      <c r="AK5392" t="s">
        <v>221</v>
      </c>
      <c r="AL5392">
        <v>27590</v>
      </c>
    </row>
    <row r="5393" spans="1:38" x14ac:dyDescent="0.3">
      <c r="A5393" t="s">
        <v>221</v>
      </c>
      <c r="B5393" t="s">
        <v>524</v>
      </c>
      <c r="C5393">
        <v>873</v>
      </c>
      <c r="D5393" t="s">
        <v>39</v>
      </c>
      <c r="E5393" t="s">
        <v>19</v>
      </c>
      <c r="F5393" t="s">
        <v>31</v>
      </c>
      <c r="G5393">
        <v>4</v>
      </c>
      <c r="H5393">
        <v>4</v>
      </c>
      <c r="I5393">
        <v>220</v>
      </c>
      <c r="J5393">
        <v>31630</v>
      </c>
      <c r="K5393">
        <v>34</v>
      </c>
      <c r="L5393">
        <v>25</v>
      </c>
      <c r="M5393" t="s">
        <v>67</v>
      </c>
      <c r="N5393" t="s">
        <v>22</v>
      </c>
      <c r="O5393" t="s">
        <v>55</v>
      </c>
      <c r="P5393">
        <v>2016</v>
      </c>
      <c r="V5393" t="str">
        <f>IF(OR(J5393 &lt; -10846.9, J5393 &gt; 74078.13), "T", "F")</f>
        <v>F</v>
      </c>
      <c r="AB5393">
        <v>4</v>
      </c>
      <c r="AC5393">
        <v>4</v>
      </c>
      <c r="AD5393">
        <v>220</v>
      </c>
      <c r="AE5393">
        <v>34</v>
      </c>
      <c r="AF5393">
        <v>25</v>
      </c>
      <c r="AG5393">
        <v>31630</v>
      </c>
      <c r="AJ5393">
        <v>2016</v>
      </c>
      <c r="AK5393" t="s">
        <v>221</v>
      </c>
      <c r="AL5393">
        <v>31630</v>
      </c>
    </row>
    <row r="5394" spans="1:38" x14ac:dyDescent="0.3">
      <c r="A5394" t="s">
        <v>221</v>
      </c>
      <c r="B5394" t="s">
        <v>524</v>
      </c>
      <c r="C5394">
        <v>873</v>
      </c>
      <c r="D5394" t="s">
        <v>39</v>
      </c>
      <c r="E5394" t="s">
        <v>19</v>
      </c>
      <c r="F5394" t="s">
        <v>31</v>
      </c>
      <c r="G5394">
        <v>4</v>
      </c>
      <c r="H5394">
        <v>2</v>
      </c>
      <c r="I5394">
        <v>210</v>
      </c>
      <c r="J5394">
        <v>24995</v>
      </c>
      <c r="K5394">
        <v>34</v>
      </c>
      <c r="L5394">
        <v>25</v>
      </c>
      <c r="M5394" t="s">
        <v>67</v>
      </c>
      <c r="N5394" t="s">
        <v>22</v>
      </c>
      <c r="O5394" t="s">
        <v>68</v>
      </c>
      <c r="P5394">
        <v>2016</v>
      </c>
      <c r="V5394" t="str">
        <f>IF(OR(J5394 &lt; -10846.9, J5394 &gt; 74078.13), "T", "F")</f>
        <v>F</v>
      </c>
      <c r="AB5394">
        <v>4</v>
      </c>
      <c r="AC5394">
        <v>2</v>
      </c>
      <c r="AD5394">
        <v>210</v>
      </c>
      <c r="AE5394">
        <v>34</v>
      </c>
      <c r="AF5394">
        <v>25</v>
      </c>
      <c r="AG5394">
        <v>24995</v>
      </c>
      <c r="AJ5394">
        <v>2016</v>
      </c>
      <c r="AK5394" t="s">
        <v>221</v>
      </c>
      <c r="AL5394">
        <v>24995</v>
      </c>
    </row>
    <row r="5395" spans="1:38" x14ac:dyDescent="0.3">
      <c r="A5395" t="s">
        <v>221</v>
      </c>
      <c r="B5395" t="s">
        <v>524</v>
      </c>
      <c r="C5395">
        <v>873</v>
      </c>
      <c r="D5395" t="s">
        <v>39</v>
      </c>
      <c r="E5395" t="s">
        <v>19</v>
      </c>
      <c r="F5395" t="s">
        <v>31</v>
      </c>
      <c r="G5395">
        <v>4</v>
      </c>
      <c r="H5395">
        <v>4</v>
      </c>
      <c r="I5395">
        <v>210</v>
      </c>
      <c r="J5395">
        <v>30135</v>
      </c>
      <c r="K5395">
        <v>34</v>
      </c>
      <c r="L5395">
        <v>25</v>
      </c>
      <c r="M5395" t="s">
        <v>67</v>
      </c>
      <c r="N5395" t="s">
        <v>22</v>
      </c>
      <c r="O5395" t="s">
        <v>55</v>
      </c>
      <c r="P5395">
        <v>2016</v>
      </c>
      <c r="V5395" t="str">
        <f>IF(OR(J5395 &lt; -10846.9, J5395 &gt; 74078.13), "T", "F")</f>
        <v>F</v>
      </c>
      <c r="AB5395">
        <v>4</v>
      </c>
      <c r="AC5395">
        <v>4</v>
      </c>
      <c r="AD5395">
        <v>210</v>
      </c>
      <c r="AE5395">
        <v>34</v>
      </c>
      <c r="AF5395">
        <v>25</v>
      </c>
      <c r="AG5395">
        <v>30135</v>
      </c>
      <c r="AJ5395">
        <v>2016</v>
      </c>
      <c r="AK5395" t="s">
        <v>221</v>
      </c>
      <c r="AL5395">
        <v>30135</v>
      </c>
    </row>
    <row r="5396" spans="1:38" x14ac:dyDescent="0.3">
      <c r="A5396" t="s">
        <v>221</v>
      </c>
      <c r="B5396" t="s">
        <v>524</v>
      </c>
      <c r="C5396">
        <v>873</v>
      </c>
      <c r="D5396" t="s">
        <v>39</v>
      </c>
      <c r="E5396" t="s">
        <v>78</v>
      </c>
      <c r="F5396" t="s">
        <v>31</v>
      </c>
      <c r="G5396">
        <v>4</v>
      </c>
      <c r="H5396">
        <v>4</v>
      </c>
      <c r="I5396">
        <v>210</v>
      </c>
      <c r="J5396">
        <v>31235</v>
      </c>
      <c r="K5396">
        <v>33</v>
      </c>
      <c r="L5396">
        <v>25</v>
      </c>
      <c r="M5396" t="s">
        <v>67</v>
      </c>
      <c r="N5396" t="s">
        <v>22</v>
      </c>
      <c r="O5396" t="s">
        <v>55</v>
      </c>
      <c r="P5396">
        <v>2016</v>
      </c>
      <c r="V5396" t="str">
        <f>IF(OR(J5396 &lt; -10846.9, J5396 &gt; 74078.13), "T", "F")</f>
        <v>F</v>
      </c>
      <c r="AB5396">
        <v>4</v>
      </c>
      <c r="AC5396">
        <v>4</v>
      </c>
      <c r="AD5396">
        <v>210</v>
      </c>
      <c r="AE5396">
        <v>33</v>
      </c>
      <c r="AF5396">
        <v>25</v>
      </c>
      <c r="AG5396">
        <v>31235</v>
      </c>
      <c r="AJ5396">
        <v>2016</v>
      </c>
      <c r="AK5396" t="s">
        <v>221</v>
      </c>
      <c r="AL5396">
        <v>31235</v>
      </c>
    </row>
    <row r="5397" spans="1:38" x14ac:dyDescent="0.3">
      <c r="A5397" t="s">
        <v>221</v>
      </c>
      <c r="B5397" t="s">
        <v>524</v>
      </c>
      <c r="C5397">
        <v>873</v>
      </c>
      <c r="D5397" t="s">
        <v>39</v>
      </c>
      <c r="E5397" t="s">
        <v>78</v>
      </c>
      <c r="F5397" t="s">
        <v>31</v>
      </c>
      <c r="G5397">
        <v>4</v>
      </c>
      <c r="H5397">
        <v>4</v>
      </c>
      <c r="I5397">
        <v>220</v>
      </c>
      <c r="J5397">
        <v>32730</v>
      </c>
      <c r="K5397">
        <v>33</v>
      </c>
      <c r="L5397">
        <v>25</v>
      </c>
      <c r="M5397" t="s">
        <v>67</v>
      </c>
      <c r="N5397" t="s">
        <v>22</v>
      </c>
      <c r="O5397" t="s">
        <v>55</v>
      </c>
      <c r="P5397">
        <v>2016</v>
      </c>
      <c r="V5397" t="str">
        <f>IF(OR(J5397 &lt; -10846.9, J5397 &gt; 74078.13), "T", "F")</f>
        <v>F</v>
      </c>
      <c r="AB5397">
        <v>4</v>
      </c>
      <c r="AC5397">
        <v>4</v>
      </c>
      <c r="AD5397">
        <v>220</v>
      </c>
      <c r="AE5397">
        <v>33</v>
      </c>
      <c r="AF5397">
        <v>25</v>
      </c>
      <c r="AG5397">
        <v>32730</v>
      </c>
      <c r="AJ5397">
        <v>2016</v>
      </c>
      <c r="AK5397" t="s">
        <v>221</v>
      </c>
      <c r="AL5397">
        <v>32730</v>
      </c>
    </row>
    <row r="5398" spans="1:38" x14ac:dyDescent="0.3">
      <c r="A5398" t="s">
        <v>221</v>
      </c>
      <c r="B5398" t="s">
        <v>524</v>
      </c>
      <c r="C5398">
        <v>873</v>
      </c>
      <c r="D5398" t="s">
        <v>39</v>
      </c>
      <c r="E5398" t="s">
        <v>78</v>
      </c>
      <c r="F5398" t="s">
        <v>31</v>
      </c>
      <c r="G5398">
        <v>4</v>
      </c>
      <c r="H5398">
        <v>4</v>
      </c>
      <c r="I5398">
        <v>210</v>
      </c>
      <c r="J5398">
        <v>29725</v>
      </c>
      <c r="K5398">
        <v>33</v>
      </c>
      <c r="L5398">
        <v>25</v>
      </c>
      <c r="M5398" t="s">
        <v>67</v>
      </c>
      <c r="N5398" t="s">
        <v>22</v>
      </c>
      <c r="O5398" t="s">
        <v>55</v>
      </c>
      <c r="P5398">
        <v>2016</v>
      </c>
      <c r="V5398" t="str">
        <f>IF(OR(J5398 &lt; -10846.9, J5398 &gt; 74078.13), "T", "F")</f>
        <v>F</v>
      </c>
      <c r="AB5398">
        <v>4</v>
      </c>
      <c r="AC5398">
        <v>4</v>
      </c>
      <c r="AD5398">
        <v>210</v>
      </c>
      <c r="AE5398">
        <v>33</v>
      </c>
      <c r="AF5398">
        <v>25</v>
      </c>
      <c r="AG5398">
        <v>29725</v>
      </c>
      <c r="AJ5398">
        <v>2016</v>
      </c>
      <c r="AK5398" t="s">
        <v>221</v>
      </c>
      <c r="AL5398">
        <v>29725</v>
      </c>
    </row>
    <row r="5399" spans="1:38" x14ac:dyDescent="0.3">
      <c r="A5399" t="s">
        <v>221</v>
      </c>
      <c r="B5399" t="s">
        <v>524</v>
      </c>
      <c r="C5399">
        <v>873</v>
      </c>
      <c r="D5399" t="s">
        <v>39</v>
      </c>
      <c r="E5399" t="s">
        <v>19</v>
      </c>
      <c r="F5399" t="s">
        <v>31</v>
      </c>
      <c r="G5399">
        <v>4</v>
      </c>
      <c r="H5399">
        <v>2</v>
      </c>
      <c r="I5399">
        <v>210</v>
      </c>
      <c r="J5399">
        <v>28025</v>
      </c>
      <c r="K5399">
        <v>34</v>
      </c>
      <c r="L5399">
        <v>25</v>
      </c>
      <c r="M5399" t="s">
        <v>67</v>
      </c>
      <c r="N5399" t="s">
        <v>22</v>
      </c>
      <c r="O5399" t="s">
        <v>68</v>
      </c>
      <c r="P5399">
        <v>2016</v>
      </c>
      <c r="V5399" t="str">
        <f>IF(OR(J5399 &lt; -10846.9, J5399 &gt; 74078.13), "T", "F")</f>
        <v>F</v>
      </c>
      <c r="AB5399">
        <v>4</v>
      </c>
      <c r="AC5399">
        <v>2</v>
      </c>
      <c r="AD5399">
        <v>210</v>
      </c>
      <c r="AE5399">
        <v>34</v>
      </c>
      <c r="AF5399">
        <v>25</v>
      </c>
      <c r="AG5399">
        <v>28025</v>
      </c>
      <c r="AJ5399">
        <v>2016</v>
      </c>
      <c r="AK5399" t="s">
        <v>221</v>
      </c>
      <c r="AL5399">
        <v>28025</v>
      </c>
    </row>
    <row r="5400" spans="1:38" x14ac:dyDescent="0.3">
      <c r="A5400" t="s">
        <v>221</v>
      </c>
      <c r="B5400" t="s">
        <v>524</v>
      </c>
      <c r="C5400">
        <v>873</v>
      </c>
      <c r="D5400" t="s">
        <v>39</v>
      </c>
      <c r="E5400" t="s">
        <v>19</v>
      </c>
      <c r="F5400" t="s">
        <v>31</v>
      </c>
      <c r="G5400">
        <v>4</v>
      </c>
      <c r="H5400">
        <v>2</v>
      </c>
      <c r="I5400">
        <v>220</v>
      </c>
      <c r="J5400">
        <v>26490</v>
      </c>
      <c r="K5400">
        <v>34</v>
      </c>
      <c r="L5400">
        <v>25</v>
      </c>
      <c r="M5400" t="s">
        <v>67</v>
      </c>
      <c r="N5400" t="s">
        <v>22</v>
      </c>
      <c r="O5400" t="s">
        <v>68</v>
      </c>
      <c r="P5400">
        <v>2016</v>
      </c>
      <c r="V5400" t="str">
        <f>IF(OR(J5400 &lt; -10846.9, J5400 &gt; 74078.13), "T", "F")</f>
        <v>F</v>
      </c>
      <c r="AB5400">
        <v>4</v>
      </c>
      <c r="AC5400">
        <v>2</v>
      </c>
      <c r="AD5400">
        <v>220</v>
      </c>
      <c r="AE5400">
        <v>34</v>
      </c>
      <c r="AF5400">
        <v>25</v>
      </c>
      <c r="AG5400">
        <v>26490</v>
      </c>
      <c r="AJ5400">
        <v>2016</v>
      </c>
      <c r="AK5400" t="s">
        <v>221</v>
      </c>
      <c r="AL5400">
        <v>26490</v>
      </c>
    </row>
    <row r="5401" spans="1:38" x14ac:dyDescent="0.3">
      <c r="A5401" t="s">
        <v>221</v>
      </c>
      <c r="B5401" t="s">
        <v>524</v>
      </c>
      <c r="C5401">
        <v>873</v>
      </c>
      <c r="D5401" t="s">
        <v>39</v>
      </c>
      <c r="E5401" t="s">
        <v>19</v>
      </c>
      <c r="F5401" t="s">
        <v>31</v>
      </c>
      <c r="G5401">
        <v>4</v>
      </c>
      <c r="H5401">
        <v>4</v>
      </c>
      <c r="I5401">
        <v>220</v>
      </c>
      <c r="J5401">
        <v>30120</v>
      </c>
      <c r="K5401">
        <v>34</v>
      </c>
      <c r="L5401">
        <v>25</v>
      </c>
      <c r="M5401" t="s">
        <v>67</v>
      </c>
      <c r="N5401" t="s">
        <v>22</v>
      </c>
      <c r="O5401" t="s">
        <v>55</v>
      </c>
      <c r="P5401">
        <v>2016</v>
      </c>
      <c r="V5401" t="str">
        <f>IF(OR(J5401 &lt; -10846.9, J5401 &gt; 74078.13), "T", "F")</f>
        <v>F</v>
      </c>
      <c r="AB5401">
        <v>4</v>
      </c>
      <c r="AC5401">
        <v>4</v>
      </c>
      <c r="AD5401">
        <v>220</v>
      </c>
      <c r="AE5401">
        <v>34</v>
      </c>
      <c r="AF5401">
        <v>25</v>
      </c>
      <c r="AG5401">
        <v>30120</v>
      </c>
      <c r="AJ5401">
        <v>2016</v>
      </c>
      <c r="AK5401" t="s">
        <v>221</v>
      </c>
      <c r="AL5401">
        <v>30120</v>
      </c>
    </row>
    <row r="5402" spans="1:38" x14ac:dyDescent="0.3">
      <c r="A5402" t="s">
        <v>221</v>
      </c>
      <c r="B5402" t="s">
        <v>524</v>
      </c>
      <c r="C5402">
        <v>873</v>
      </c>
      <c r="D5402" t="s">
        <v>39</v>
      </c>
      <c r="E5402" t="s">
        <v>19</v>
      </c>
      <c r="F5402" t="s">
        <v>31</v>
      </c>
      <c r="G5402">
        <v>4</v>
      </c>
      <c r="H5402">
        <v>4</v>
      </c>
      <c r="I5402">
        <v>210</v>
      </c>
      <c r="J5402">
        <v>28625</v>
      </c>
      <c r="K5402">
        <v>34</v>
      </c>
      <c r="L5402">
        <v>25</v>
      </c>
      <c r="M5402" t="s">
        <v>67</v>
      </c>
      <c r="N5402" t="s">
        <v>22</v>
      </c>
      <c r="O5402" t="s">
        <v>55</v>
      </c>
      <c r="P5402">
        <v>2016</v>
      </c>
      <c r="V5402" t="str">
        <f>IF(OR(J5402 &lt; -10846.9, J5402 &gt; 74078.13), "T", "F")</f>
        <v>F</v>
      </c>
      <c r="AB5402">
        <v>4</v>
      </c>
      <c r="AC5402">
        <v>4</v>
      </c>
      <c r="AD5402">
        <v>210</v>
      </c>
      <c r="AE5402">
        <v>34</v>
      </c>
      <c r="AF5402">
        <v>25</v>
      </c>
      <c r="AG5402">
        <v>28625</v>
      </c>
      <c r="AJ5402">
        <v>2016</v>
      </c>
      <c r="AK5402" t="s">
        <v>221</v>
      </c>
      <c r="AL5402">
        <v>28625</v>
      </c>
    </row>
    <row r="5403" spans="1:38" x14ac:dyDescent="0.3">
      <c r="A5403" t="s">
        <v>221</v>
      </c>
      <c r="B5403" t="s">
        <v>524</v>
      </c>
      <c r="C5403">
        <v>873</v>
      </c>
      <c r="D5403" t="s">
        <v>39</v>
      </c>
      <c r="E5403" t="s">
        <v>78</v>
      </c>
      <c r="F5403" t="s">
        <v>31</v>
      </c>
      <c r="G5403">
        <v>4</v>
      </c>
      <c r="H5403">
        <v>4</v>
      </c>
      <c r="I5403">
        <v>210</v>
      </c>
      <c r="J5403">
        <v>26695</v>
      </c>
      <c r="K5403">
        <v>33</v>
      </c>
      <c r="L5403">
        <v>25</v>
      </c>
      <c r="M5403" t="s">
        <v>67</v>
      </c>
      <c r="N5403" t="s">
        <v>22</v>
      </c>
      <c r="O5403" t="s">
        <v>55</v>
      </c>
      <c r="P5403">
        <v>2016</v>
      </c>
      <c r="V5403" t="str">
        <f>IF(OR(J5403 &lt; -10846.9, J5403 &gt; 74078.13), "T", "F")</f>
        <v>F</v>
      </c>
      <c r="AB5403">
        <v>4</v>
      </c>
      <c r="AC5403">
        <v>4</v>
      </c>
      <c r="AD5403">
        <v>210</v>
      </c>
      <c r="AE5403">
        <v>33</v>
      </c>
      <c r="AF5403">
        <v>25</v>
      </c>
      <c r="AG5403">
        <v>26695</v>
      </c>
      <c r="AJ5403">
        <v>2016</v>
      </c>
      <c r="AK5403" t="s">
        <v>221</v>
      </c>
      <c r="AL5403">
        <v>26695</v>
      </c>
    </row>
    <row r="5404" spans="1:38" x14ac:dyDescent="0.3">
      <c r="A5404" t="s">
        <v>221</v>
      </c>
      <c r="B5404" t="s">
        <v>524</v>
      </c>
      <c r="C5404">
        <v>873</v>
      </c>
      <c r="D5404" t="s">
        <v>39</v>
      </c>
      <c r="E5404" t="s">
        <v>19</v>
      </c>
      <c r="F5404" t="s">
        <v>31</v>
      </c>
      <c r="G5404">
        <v>4</v>
      </c>
      <c r="H5404">
        <v>2</v>
      </c>
      <c r="I5404">
        <v>220</v>
      </c>
      <c r="J5404">
        <v>29520</v>
      </c>
      <c r="K5404">
        <v>34</v>
      </c>
      <c r="L5404">
        <v>25</v>
      </c>
      <c r="M5404" t="s">
        <v>67</v>
      </c>
      <c r="N5404" t="s">
        <v>22</v>
      </c>
      <c r="O5404" t="s">
        <v>68</v>
      </c>
      <c r="P5404">
        <v>2016</v>
      </c>
      <c r="V5404" t="str">
        <f>IF(OR(J5404 &lt; -10846.9, J5404 &gt; 74078.13), "T", "F")</f>
        <v>F</v>
      </c>
      <c r="AB5404">
        <v>4</v>
      </c>
      <c r="AC5404">
        <v>2</v>
      </c>
      <c r="AD5404">
        <v>220</v>
      </c>
      <c r="AE5404">
        <v>34</v>
      </c>
      <c r="AF5404">
        <v>25</v>
      </c>
      <c r="AG5404">
        <v>29520</v>
      </c>
      <c r="AJ5404">
        <v>2016</v>
      </c>
      <c r="AK5404" t="s">
        <v>221</v>
      </c>
      <c r="AL5404">
        <v>29520</v>
      </c>
    </row>
    <row r="5405" spans="1:38" x14ac:dyDescent="0.3">
      <c r="A5405" t="s">
        <v>221</v>
      </c>
      <c r="B5405" t="s">
        <v>524</v>
      </c>
      <c r="C5405">
        <v>873</v>
      </c>
      <c r="D5405" t="s">
        <v>39</v>
      </c>
      <c r="E5405" t="s">
        <v>78</v>
      </c>
      <c r="F5405" t="s">
        <v>31</v>
      </c>
      <c r="G5405">
        <v>4</v>
      </c>
      <c r="H5405">
        <v>4</v>
      </c>
      <c r="I5405">
        <v>220</v>
      </c>
      <c r="J5405">
        <v>28190</v>
      </c>
      <c r="K5405">
        <v>33</v>
      </c>
      <c r="L5405">
        <v>25</v>
      </c>
      <c r="M5405" t="s">
        <v>67</v>
      </c>
      <c r="N5405" t="s">
        <v>22</v>
      </c>
      <c r="O5405" t="s">
        <v>55</v>
      </c>
      <c r="P5405">
        <v>2016</v>
      </c>
      <c r="V5405" t="str">
        <f>IF(OR(J5405 &lt; -10846.9, J5405 &gt; 74078.13), "T", "F")</f>
        <v>F</v>
      </c>
      <c r="AB5405">
        <v>4</v>
      </c>
      <c r="AC5405">
        <v>4</v>
      </c>
      <c r="AD5405">
        <v>220</v>
      </c>
      <c r="AE5405">
        <v>33</v>
      </c>
      <c r="AF5405">
        <v>25</v>
      </c>
      <c r="AG5405">
        <v>28190</v>
      </c>
      <c r="AJ5405">
        <v>2016</v>
      </c>
      <c r="AK5405" t="s">
        <v>221</v>
      </c>
      <c r="AL5405">
        <v>28190</v>
      </c>
    </row>
    <row r="5406" spans="1:38" x14ac:dyDescent="0.3">
      <c r="A5406" t="s">
        <v>221</v>
      </c>
      <c r="B5406" t="s">
        <v>524</v>
      </c>
      <c r="C5406">
        <v>873</v>
      </c>
      <c r="D5406" t="s">
        <v>39</v>
      </c>
      <c r="E5406" t="s">
        <v>78</v>
      </c>
      <c r="F5406" t="s">
        <v>31</v>
      </c>
      <c r="G5406">
        <v>4</v>
      </c>
      <c r="H5406">
        <v>4</v>
      </c>
      <c r="I5406">
        <v>220</v>
      </c>
      <c r="J5406">
        <v>35195</v>
      </c>
      <c r="K5406">
        <v>32</v>
      </c>
      <c r="L5406">
        <v>24</v>
      </c>
      <c r="M5406" t="s">
        <v>67</v>
      </c>
      <c r="N5406" t="s">
        <v>22</v>
      </c>
      <c r="O5406" t="s">
        <v>55</v>
      </c>
      <c r="P5406">
        <v>2017</v>
      </c>
      <c r="V5406" t="str">
        <f>IF(OR(J5406 &lt; -10846.9, J5406 &gt; 74078.13), "T", "F")</f>
        <v>F</v>
      </c>
      <c r="AB5406">
        <v>4</v>
      </c>
      <c r="AC5406">
        <v>4</v>
      </c>
      <c r="AD5406">
        <v>220</v>
      </c>
      <c r="AE5406">
        <v>32</v>
      </c>
      <c r="AF5406">
        <v>24</v>
      </c>
      <c r="AG5406">
        <v>35195</v>
      </c>
      <c r="AJ5406">
        <v>2017</v>
      </c>
      <c r="AK5406" t="s">
        <v>221</v>
      </c>
      <c r="AL5406">
        <v>35195</v>
      </c>
    </row>
    <row r="5407" spans="1:38" x14ac:dyDescent="0.3">
      <c r="A5407" t="s">
        <v>221</v>
      </c>
      <c r="B5407" t="s">
        <v>524</v>
      </c>
      <c r="C5407">
        <v>873</v>
      </c>
      <c r="D5407" t="s">
        <v>39</v>
      </c>
      <c r="E5407" t="s">
        <v>19</v>
      </c>
      <c r="F5407" t="s">
        <v>31</v>
      </c>
      <c r="G5407">
        <v>4</v>
      </c>
      <c r="H5407">
        <v>4</v>
      </c>
      <c r="I5407">
        <v>210</v>
      </c>
      <c r="J5407">
        <v>25595</v>
      </c>
      <c r="K5407">
        <v>34</v>
      </c>
      <c r="L5407">
        <v>24</v>
      </c>
      <c r="M5407" t="s">
        <v>67</v>
      </c>
      <c r="N5407" t="s">
        <v>22</v>
      </c>
      <c r="O5407" t="s">
        <v>55</v>
      </c>
      <c r="P5407">
        <v>2017</v>
      </c>
      <c r="V5407" t="str">
        <f>IF(OR(J5407 &lt; -10846.9, J5407 &gt; 74078.13), "T", "F")</f>
        <v>F</v>
      </c>
      <c r="AB5407">
        <v>4</v>
      </c>
      <c r="AC5407">
        <v>4</v>
      </c>
      <c r="AD5407">
        <v>210</v>
      </c>
      <c r="AE5407">
        <v>34</v>
      </c>
      <c r="AF5407">
        <v>24</v>
      </c>
      <c r="AG5407">
        <v>25595</v>
      </c>
      <c r="AJ5407">
        <v>2017</v>
      </c>
      <c r="AK5407" t="s">
        <v>221</v>
      </c>
      <c r="AL5407">
        <v>25595</v>
      </c>
    </row>
    <row r="5408" spans="1:38" x14ac:dyDescent="0.3">
      <c r="A5408" t="s">
        <v>221</v>
      </c>
      <c r="B5408" t="s">
        <v>524</v>
      </c>
      <c r="C5408">
        <v>873</v>
      </c>
      <c r="D5408" t="s">
        <v>39</v>
      </c>
      <c r="E5408" t="s">
        <v>19</v>
      </c>
      <c r="F5408" t="s">
        <v>31</v>
      </c>
      <c r="G5408">
        <v>4</v>
      </c>
      <c r="H5408">
        <v>4</v>
      </c>
      <c r="I5408">
        <v>220</v>
      </c>
      <c r="J5408">
        <v>27995</v>
      </c>
      <c r="K5408">
        <v>34</v>
      </c>
      <c r="L5408">
        <v>24</v>
      </c>
      <c r="M5408" t="s">
        <v>67</v>
      </c>
      <c r="N5408" t="s">
        <v>22</v>
      </c>
      <c r="O5408" t="s">
        <v>55</v>
      </c>
      <c r="P5408">
        <v>2017</v>
      </c>
      <c r="V5408" t="str">
        <f>IF(OR(J5408 &lt; -10846.9, J5408 &gt; 74078.13), "T", "F")</f>
        <v>F</v>
      </c>
      <c r="AB5408">
        <v>4</v>
      </c>
      <c r="AC5408">
        <v>4</v>
      </c>
      <c r="AD5408">
        <v>220</v>
      </c>
      <c r="AE5408">
        <v>34</v>
      </c>
      <c r="AF5408">
        <v>24</v>
      </c>
      <c r="AG5408">
        <v>27995</v>
      </c>
      <c r="AJ5408">
        <v>2017</v>
      </c>
      <c r="AK5408" t="s">
        <v>221</v>
      </c>
      <c r="AL5408">
        <v>27995</v>
      </c>
    </row>
    <row r="5409" spans="1:38" x14ac:dyDescent="0.3">
      <c r="A5409" t="s">
        <v>221</v>
      </c>
      <c r="B5409" t="s">
        <v>524</v>
      </c>
      <c r="C5409">
        <v>873</v>
      </c>
      <c r="D5409" t="s">
        <v>39</v>
      </c>
      <c r="E5409" t="s">
        <v>19</v>
      </c>
      <c r="F5409" t="s">
        <v>31</v>
      </c>
      <c r="G5409">
        <v>4</v>
      </c>
      <c r="H5409">
        <v>4</v>
      </c>
      <c r="I5409">
        <v>220</v>
      </c>
      <c r="J5409">
        <v>34095</v>
      </c>
      <c r="K5409">
        <v>34</v>
      </c>
      <c r="L5409">
        <v>24</v>
      </c>
      <c r="M5409" t="s">
        <v>67</v>
      </c>
      <c r="N5409" t="s">
        <v>22</v>
      </c>
      <c r="O5409" t="s">
        <v>55</v>
      </c>
      <c r="P5409">
        <v>2017</v>
      </c>
      <c r="V5409" t="str">
        <f>IF(OR(J5409 &lt; -10846.9, J5409 &gt; 74078.13), "T", "F")</f>
        <v>F</v>
      </c>
      <c r="AB5409">
        <v>4</v>
      </c>
      <c r="AC5409">
        <v>4</v>
      </c>
      <c r="AD5409">
        <v>220</v>
      </c>
      <c r="AE5409">
        <v>34</v>
      </c>
      <c r="AF5409">
        <v>24</v>
      </c>
      <c r="AG5409">
        <v>34095</v>
      </c>
      <c r="AJ5409">
        <v>2017</v>
      </c>
      <c r="AK5409" t="s">
        <v>221</v>
      </c>
      <c r="AL5409">
        <v>34095</v>
      </c>
    </row>
    <row r="5410" spans="1:38" x14ac:dyDescent="0.3">
      <c r="A5410" t="s">
        <v>221</v>
      </c>
      <c r="B5410" t="s">
        <v>524</v>
      </c>
      <c r="C5410">
        <v>873</v>
      </c>
      <c r="D5410" t="s">
        <v>39</v>
      </c>
      <c r="E5410" t="s">
        <v>78</v>
      </c>
      <c r="F5410" t="s">
        <v>31</v>
      </c>
      <c r="G5410">
        <v>4</v>
      </c>
      <c r="H5410">
        <v>2</v>
      </c>
      <c r="I5410">
        <v>210</v>
      </c>
      <c r="J5410">
        <v>26095</v>
      </c>
      <c r="K5410">
        <v>32</v>
      </c>
      <c r="L5410">
        <v>24</v>
      </c>
      <c r="M5410" t="s">
        <v>67</v>
      </c>
      <c r="N5410" t="s">
        <v>22</v>
      </c>
      <c r="O5410" t="s">
        <v>68</v>
      </c>
      <c r="P5410">
        <v>2017</v>
      </c>
      <c r="V5410" t="str">
        <f>IF(OR(J5410 &lt; -10846.9, J5410 &gt; 74078.13), "T", "F")</f>
        <v>F</v>
      </c>
      <c r="AB5410">
        <v>4</v>
      </c>
      <c r="AC5410">
        <v>2</v>
      </c>
      <c r="AD5410">
        <v>210</v>
      </c>
      <c r="AE5410">
        <v>32</v>
      </c>
      <c r="AF5410">
        <v>24</v>
      </c>
      <c r="AG5410">
        <v>26095</v>
      </c>
      <c r="AJ5410">
        <v>2017</v>
      </c>
      <c r="AK5410" t="s">
        <v>221</v>
      </c>
      <c r="AL5410">
        <v>26095</v>
      </c>
    </row>
    <row r="5411" spans="1:38" x14ac:dyDescent="0.3">
      <c r="A5411" t="s">
        <v>221</v>
      </c>
      <c r="B5411" t="s">
        <v>524</v>
      </c>
      <c r="C5411">
        <v>873</v>
      </c>
      <c r="D5411" t="s">
        <v>39</v>
      </c>
      <c r="E5411" t="s">
        <v>78</v>
      </c>
      <c r="F5411" t="s">
        <v>31</v>
      </c>
      <c r="G5411">
        <v>4</v>
      </c>
      <c r="H5411">
        <v>4</v>
      </c>
      <c r="I5411">
        <v>210</v>
      </c>
      <c r="J5411">
        <v>26695</v>
      </c>
      <c r="K5411">
        <v>32</v>
      </c>
      <c r="L5411">
        <v>24</v>
      </c>
      <c r="M5411" t="s">
        <v>67</v>
      </c>
      <c r="N5411" t="s">
        <v>22</v>
      </c>
      <c r="O5411" t="s">
        <v>55</v>
      </c>
      <c r="P5411">
        <v>2017</v>
      </c>
      <c r="V5411" t="str">
        <f>IF(OR(J5411 &lt; -10846.9, J5411 &gt; 74078.13), "T", "F")</f>
        <v>F</v>
      </c>
      <c r="AB5411">
        <v>4</v>
      </c>
      <c r="AC5411">
        <v>4</v>
      </c>
      <c r="AD5411">
        <v>210</v>
      </c>
      <c r="AE5411">
        <v>32</v>
      </c>
      <c r="AF5411">
        <v>24</v>
      </c>
      <c r="AG5411">
        <v>26695</v>
      </c>
      <c r="AJ5411">
        <v>2017</v>
      </c>
      <c r="AK5411" t="s">
        <v>221</v>
      </c>
      <c r="AL5411">
        <v>26695</v>
      </c>
    </row>
    <row r="5412" spans="1:38" x14ac:dyDescent="0.3">
      <c r="A5412" t="s">
        <v>221</v>
      </c>
      <c r="B5412" t="s">
        <v>524</v>
      </c>
      <c r="C5412">
        <v>873</v>
      </c>
      <c r="D5412" t="s">
        <v>39</v>
      </c>
      <c r="E5412" t="s">
        <v>78</v>
      </c>
      <c r="F5412" t="s">
        <v>31</v>
      </c>
      <c r="G5412">
        <v>4</v>
      </c>
      <c r="H5412">
        <v>4</v>
      </c>
      <c r="I5412">
        <v>220</v>
      </c>
      <c r="J5412">
        <v>31990</v>
      </c>
      <c r="K5412">
        <v>32</v>
      </c>
      <c r="L5412">
        <v>24</v>
      </c>
      <c r="M5412" t="s">
        <v>67</v>
      </c>
      <c r="N5412" t="s">
        <v>22</v>
      </c>
      <c r="O5412" t="s">
        <v>55</v>
      </c>
      <c r="P5412">
        <v>2017</v>
      </c>
      <c r="V5412" t="str">
        <f>IF(OR(J5412 &lt; -10846.9, J5412 &gt; 74078.13), "T", "F")</f>
        <v>F</v>
      </c>
      <c r="AB5412">
        <v>4</v>
      </c>
      <c r="AC5412">
        <v>4</v>
      </c>
      <c r="AD5412">
        <v>220</v>
      </c>
      <c r="AE5412">
        <v>32</v>
      </c>
      <c r="AF5412">
        <v>24</v>
      </c>
      <c r="AG5412">
        <v>31990</v>
      </c>
      <c r="AJ5412">
        <v>2017</v>
      </c>
      <c r="AK5412" t="s">
        <v>221</v>
      </c>
      <c r="AL5412">
        <v>31990</v>
      </c>
    </row>
    <row r="5413" spans="1:38" x14ac:dyDescent="0.3">
      <c r="A5413" t="s">
        <v>221</v>
      </c>
      <c r="B5413" t="s">
        <v>524</v>
      </c>
      <c r="C5413">
        <v>873</v>
      </c>
      <c r="D5413" t="s">
        <v>39</v>
      </c>
      <c r="E5413" t="s">
        <v>19</v>
      </c>
      <c r="F5413" t="s">
        <v>31</v>
      </c>
      <c r="G5413">
        <v>4</v>
      </c>
      <c r="H5413">
        <v>4</v>
      </c>
      <c r="I5413">
        <v>220</v>
      </c>
      <c r="J5413">
        <v>30890</v>
      </c>
      <c r="K5413">
        <v>34</v>
      </c>
      <c r="L5413">
        <v>24</v>
      </c>
      <c r="M5413" t="s">
        <v>67</v>
      </c>
      <c r="N5413" t="s">
        <v>22</v>
      </c>
      <c r="O5413" t="s">
        <v>55</v>
      </c>
      <c r="P5413">
        <v>2017</v>
      </c>
      <c r="V5413" t="str">
        <f>IF(OR(J5413 &lt; -10846.9, J5413 &gt; 74078.13), "T", "F")</f>
        <v>F</v>
      </c>
      <c r="AB5413">
        <v>4</v>
      </c>
      <c r="AC5413">
        <v>4</v>
      </c>
      <c r="AD5413">
        <v>220</v>
      </c>
      <c r="AE5413">
        <v>34</v>
      </c>
      <c r="AF5413">
        <v>24</v>
      </c>
      <c r="AG5413">
        <v>30890</v>
      </c>
      <c r="AJ5413">
        <v>2017</v>
      </c>
      <c r="AK5413" t="s">
        <v>221</v>
      </c>
      <c r="AL5413">
        <v>30890</v>
      </c>
    </row>
    <row r="5414" spans="1:38" x14ac:dyDescent="0.3">
      <c r="A5414" t="s">
        <v>221</v>
      </c>
      <c r="B5414" t="s">
        <v>524</v>
      </c>
      <c r="C5414">
        <v>873</v>
      </c>
      <c r="D5414" t="s">
        <v>39</v>
      </c>
      <c r="E5414" t="s">
        <v>19</v>
      </c>
      <c r="F5414" t="s">
        <v>31</v>
      </c>
      <c r="G5414">
        <v>4</v>
      </c>
      <c r="H5414">
        <v>2</v>
      </c>
      <c r="I5414">
        <v>210</v>
      </c>
      <c r="J5414">
        <v>24995</v>
      </c>
      <c r="K5414">
        <v>34</v>
      </c>
      <c r="L5414">
        <v>24</v>
      </c>
      <c r="M5414" t="s">
        <v>67</v>
      </c>
      <c r="N5414" t="s">
        <v>22</v>
      </c>
      <c r="O5414" t="s">
        <v>68</v>
      </c>
      <c r="P5414">
        <v>2017</v>
      </c>
      <c r="V5414" t="str">
        <f>IF(OR(J5414 &lt; -10846.9, J5414 &gt; 74078.13), "T", "F")</f>
        <v>F</v>
      </c>
      <c r="AB5414">
        <v>4</v>
      </c>
      <c r="AC5414">
        <v>2</v>
      </c>
      <c r="AD5414">
        <v>210</v>
      </c>
      <c r="AE5414">
        <v>34</v>
      </c>
      <c r="AF5414">
        <v>24</v>
      </c>
      <c r="AG5414">
        <v>24995</v>
      </c>
      <c r="AJ5414">
        <v>2017</v>
      </c>
      <c r="AK5414" t="s">
        <v>221</v>
      </c>
      <c r="AL5414">
        <v>24995</v>
      </c>
    </row>
    <row r="5415" spans="1:38" x14ac:dyDescent="0.3">
      <c r="A5415" t="s">
        <v>221</v>
      </c>
      <c r="B5415" t="s">
        <v>524</v>
      </c>
      <c r="C5415">
        <v>873</v>
      </c>
      <c r="D5415" t="s">
        <v>39</v>
      </c>
      <c r="E5415" t="s">
        <v>78</v>
      </c>
      <c r="F5415" t="s">
        <v>31</v>
      </c>
      <c r="G5415">
        <v>4</v>
      </c>
      <c r="H5415">
        <v>4</v>
      </c>
      <c r="I5415">
        <v>220</v>
      </c>
      <c r="J5415">
        <v>29095</v>
      </c>
      <c r="K5415">
        <v>32</v>
      </c>
      <c r="L5415">
        <v>24</v>
      </c>
      <c r="M5415" t="s">
        <v>67</v>
      </c>
      <c r="N5415" t="s">
        <v>22</v>
      </c>
      <c r="O5415" t="s">
        <v>55</v>
      </c>
      <c r="P5415">
        <v>2017</v>
      </c>
      <c r="V5415" t="str">
        <f>IF(OR(J5415 &lt; -10846.9, J5415 &gt; 74078.13), "T", "F")</f>
        <v>F</v>
      </c>
      <c r="AB5415">
        <v>4</v>
      </c>
      <c r="AC5415">
        <v>4</v>
      </c>
      <c r="AD5415">
        <v>220</v>
      </c>
      <c r="AE5415">
        <v>32</v>
      </c>
      <c r="AF5415">
        <v>24</v>
      </c>
      <c r="AG5415">
        <v>29095</v>
      </c>
      <c r="AJ5415">
        <v>2017</v>
      </c>
      <c r="AK5415" t="s">
        <v>221</v>
      </c>
      <c r="AL5415">
        <v>29095</v>
      </c>
    </row>
    <row r="5416" spans="1:38" x14ac:dyDescent="0.3">
      <c r="A5416" t="s">
        <v>221</v>
      </c>
      <c r="B5416" t="s">
        <v>525</v>
      </c>
      <c r="C5416">
        <v>873</v>
      </c>
      <c r="D5416" t="s">
        <v>39</v>
      </c>
      <c r="E5416" t="s">
        <v>78</v>
      </c>
      <c r="F5416" t="s">
        <v>35</v>
      </c>
      <c r="G5416">
        <v>4</v>
      </c>
      <c r="H5416">
        <v>4</v>
      </c>
      <c r="I5416">
        <v>292</v>
      </c>
      <c r="J5416">
        <v>39090</v>
      </c>
      <c r="K5416">
        <v>30</v>
      </c>
      <c r="L5416">
        <v>23</v>
      </c>
      <c r="M5416" t="s">
        <v>470</v>
      </c>
      <c r="N5416" t="s">
        <v>22</v>
      </c>
      <c r="O5416" t="s">
        <v>55</v>
      </c>
      <c r="P5416">
        <v>2015</v>
      </c>
      <c r="V5416" t="str">
        <f>IF(OR(J5416 &lt; -10846.9, J5416 &gt; 74078.13), "T", "F")</f>
        <v>F</v>
      </c>
      <c r="AB5416">
        <v>4</v>
      </c>
      <c r="AC5416">
        <v>4</v>
      </c>
      <c r="AD5416">
        <v>292</v>
      </c>
      <c r="AE5416">
        <v>30</v>
      </c>
      <c r="AF5416">
        <v>23</v>
      </c>
      <c r="AG5416">
        <v>39090</v>
      </c>
      <c r="AJ5416">
        <v>2015</v>
      </c>
      <c r="AK5416" t="s">
        <v>221</v>
      </c>
      <c r="AL5416">
        <v>39090</v>
      </c>
    </row>
    <row r="5417" spans="1:38" x14ac:dyDescent="0.3">
      <c r="A5417" t="s">
        <v>221</v>
      </c>
      <c r="B5417" t="s">
        <v>525</v>
      </c>
      <c r="C5417">
        <v>873</v>
      </c>
      <c r="D5417" t="s">
        <v>39</v>
      </c>
      <c r="E5417" t="s">
        <v>78</v>
      </c>
      <c r="F5417" t="s">
        <v>35</v>
      </c>
      <c r="G5417">
        <v>4</v>
      </c>
      <c r="H5417">
        <v>4</v>
      </c>
      <c r="I5417">
        <v>292</v>
      </c>
      <c r="J5417">
        <v>36595</v>
      </c>
      <c r="K5417">
        <v>30</v>
      </c>
      <c r="L5417">
        <v>23</v>
      </c>
      <c r="M5417" t="s">
        <v>470</v>
      </c>
      <c r="N5417" t="s">
        <v>22</v>
      </c>
      <c r="O5417" t="s">
        <v>55</v>
      </c>
      <c r="P5417">
        <v>2015</v>
      </c>
      <c r="V5417" t="str">
        <f>IF(OR(J5417 &lt; -10846.9, J5417 &gt; 74078.13), "T", "F")</f>
        <v>F</v>
      </c>
      <c r="AB5417">
        <v>4</v>
      </c>
      <c r="AC5417">
        <v>4</v>
      </c>
      <c r="AD5417">
        <v>292</v>
      </c>
      <c r="AE5417">
        <v>30</v>
      </c>
      <c r="AF5417">
        <v>23</v>
      </c>
      <c r="AG5417">
        <v>36595</v>
      </c>
      <c r="AJ5417">
        <v>2015</v>
      </c>
      <c r="AK5417" t="s">
        <v>221</v>
      </c>
      <c r="AL5417">
        <v>36595</v>
      </c>
    </row>
    <row r="5418" spans="1:38" x14ac:dyDescent="0.3">
      <c r="A5418" t="s">
        <v>221</v>
      </c>
      <c r="B5418" t="s">
        <v>525</v>
      </c>
      <c r="C5418">
        <v>873</v>
      </c>
      <c r="D5418" t="s">
        <v>39</v>
      </c>
      <c r="E5418" t="s">
        <v>78</v>
      </c>
      <c r="F5418" t="s">
        <v>35</v>
      </c>
      <c r="G5418">
        <v>4</v>
      </c>
      <c r="H5418">
        <v>4</v>
      </c>
      <c r="I5418">
        <v>292</v>
      </c>
      <c r="J5418">
        <v>36750</v>
      </c>
      <c r="K5418">
        <v>30</v>
      </c>
      <c r="L5418">
        <v>23</v>
      </c>
      <c r="M5418" t="s">
        <v>470</v>
      </c>
      <c r="N5418" t="s">
        <v>22</v>
      </c>
      <c r="O5418" t="s">
        <v>55</v>
      </c>
      <c r="P5418">
        <v>2016</v>
      </c>
      <c r="V5418" t="str">
        <f>IF(OR(J5418 &lt; -10846.9, J5418 &gt; 74078.13), "T", "F")</f>
        <v>F</v>
      </c>
      <c r="AB5418">
        <v>4</v>
      </c>
      <c r="AC5418">
        <v>4</v>
      </c>
      <c r="AD5418">
        <v>292</v>
      </c>
      <c r="AE5418">
        <v>30</v>
      </c>
      <c r="AF5418">
        <v>23</v>
      </c>
      <c r="AG5418">
        <v>36750</v>
      </c>
      <c r="AJ5418">
        <v>2016</v>
      </c>
      <c r="AK5418" t="s">
        <v>221</v>
      </c>
      <c r="AL5418">
        <v>36750</v>
      </c>
    </row>
    <row r="5419" spans="1:38" x14ac:dyDescent="0.3">
      <c r="A5419" t="s">
        <v>221</v>
      </c>
      <c r="B5419" t="s">
        <v>525</v>
      </c>
      <c r="C5419">
        <v>873</v>
      </c>
      <c r="D5419" t="s">
        <v>39</v>
      </c>
      <c r="E5419" t="s">
        <v>78</v>
      </c>
      <c r="F5419" t="s">
        <v>35</v>
      </c>
      <c r="G5419">
        <v>4</v>
      </c>
      <c r="H5419">
        <v>4</v>
      </c>
      <c r="I5419">
        <v>292</v>
      </c>
      <c r="J5419">
        <v>38995</v>
      </c>
      <c r="K5419">
        <v>30</v>
      </c>
      <c r="L5419">
        <v>23</v>
      </c>
      <c r="M5419" t="s">
        <v>470</v>
      </c>
      <c r="N5419" t="s">
        <v>22</v>
      </c>
      <c r="O5419" t="s">
        <v>55</v>
      </c>
      <c r="P5419">
        <v>2016</v>
      </c>
      <c r="V5419" t="str">
        <f>IF(OR(J5419 &lt; -10846.9, J5419 &gt; 74078.13), "T", "F")</f>
        <v>F</v>
      </c>
      <c r="AB5419">
        <v>4</v>
      </c>
      <c r="AC5419">
        <v>4</v>
      </c>
      <c r="AD5419">
        <v>292</v>
      </c>
      <c r="AE5419">
        <v>30</v>
      </c>
      <c r="AF5419">
        <v>23</v>
      </c>
      <c r="AG5419">
        <v>38995</v>
      </c>
      <c r="AJ5419">
        <v>2016</v>
      </c>
      <c r="AK5419" t="s">
        <v>221</v>
      </c>
      <c r="AL5419">
        <v>38995</v>
      </c>
    </row>
    <row r="5420" spans="1:38" x14ac:dyDescent="0.3">
      <c r="A5420" t="s">
        <v>221</v>
      </c>
      <c r="B5420" t="s">
        <v>525</v>
      </c>
      <c r="C5420">
        <v>873</v>
      </c>
      <c r="D5420" t="s">
        <v>39</v>
      </c>
      <c r="E5420" t="s">
        <v>19</v>
      </c>
      <c r="F5420" t="s">
        <v>35</v>
      </c>
      <c r="G5420">
        <v>4</v>
      </c>
      <c r="H5420">
        <v>4</v>
      </c>
      <c r="I5420">
        <v>292</v>
      </c>
      <c r="J5420">
        <v>35650</v>
      </c>
      <c r="K5420">
        <v>31</v>
      </c>
      <c r="L5420">
        <v>22</v>
      </c>
      <c r="M5420" t="s">
        <v>470</v>
      </c>
      <c r="N5420" t="s">
        <v>22</v>
      </c>
      <c r="O5420" t="s">
        <v>55</v>
      </c>
      <c r="P5420">
        <v>2016</v>
      </c>
      <c r="V5420" t="str">
        <f>IF(OR(J5420 &lt; -10846.9, J5420 &gt; 74078.13), "T", "F")</f>
        <v>F</v>
      </c>
      <c r="AB5420">
        <v>4</v>
      </c>
      <c r="AC5420">
        <v>4</v>
      </c>
      <c r="AD5420">
        <v>292</v>
      </c>
      <c r="AE5420">
        <v>31</v>
      </c>
      <c r="AF5420">
        <v>22</v>
      </c>
      <c r="AG5420">
        <v>35650</v>
      </c>
      <c r="AJ5420">
        <v>2016</v>
      </c>
      <c r="AK5420" t="s">
        <v>221</v>
      </c>
      <c r="AL5420">
        <v>35650</v>
      </c>
    </row>
    <row r="5421" spans="1:38" x14ac:dyDescent="0.3">
      <c r="A5421" t="s">
        <v>221</v>
      </c>
      <c r="B5421" t="s">
        <v>525</v>
      </c>
      <c r="C5421">
        <v>873</v>
      </c>
      <c r="D5421" t="s">
        <v>39</v>
      </c>
      <c r="E5421" t="s">
        <v>19</v>
      </c>
      <c r="F5421" t="s">
        <v>35</v>
      </c>
      <c r="G5421">
        <v>4</v>
      </c>
      <c r="H5421">
        <v>4</v>
      </c>
      <c r="I5421">
        <v>292</v>
      </c>
      <c r="J5421">
        <v>37895</v>
      </c>
      <c r="K5421">
        <v>31</v>
      </c>
      <c r="L5421">
        <v>22</v>
      </c>
      <c r="M5421" t="s">
        <v>470</v>
      </c>
      <c r="N5421" t="s">
        <v>22</v>
      </c>
      <c r="O5421" t="s">
        <v>55</v>
      </c>
      <c r="P5421">
        <v>2016</v>
      </c>
      <c r="V5421" t="str">
        <f>IF(OR(J5421 &lt; -10846.9, J5421 &gt; 74078.13), "T", "F")</f>
        <v>F</v>
      </c>
      <c r="AB5421">
        <v>4</v>
      </c>
      <c r="AC5421">
        <v>4</v>
      </c>
      <c r="AD5421">
        <v>292</v>
      </c>
      <c r="AE5421">
        <v>31</v>
      </c>
      <c r="AF5421">
        <v>22</v>
      </c>
      <c r="AG5421">
        <v>37895</v>
      </c>
      <c r="AJ5421">
        <v>2016</v>
      </c>
      <c r="AK5421" t="s">
        <v>221</v>
      </c>
      <c r="AL5421">
        <v>37895</v>
      </c>
    </row>
    <row r="5422" spans="1:38" x14ac:dyDescent="0.3">
      <c r="A5422" t="s">
        <v>221</v>
      </c>
      <c r="B5422" t="s">
        <v>525</v>
      </c>
      <c r="C5422">
        <v>873</v>
      </c>
      <c r="D5422" t="s">
        <v>39</v>
      </c>
      <c r="E5422" t="s">
        <v>78</v>
      </c>
      <c r="F5422" t="s">
        <v>35</v>
      </c>
      <c r="G5422">
        <v>4</v>
      </c>
      <c r="H5422">
        <v>4</v>
      </c>
      <c r="I5422">
        <v>292</v>
      </c>
      <c r="J5422">
        <v>36755</v>
      </c>
      <c r="K5422">
        <v>30</v>
      </c>
      <c r="L5422">
        <v>23</v>
      </c>
      <c r="M5422" t="s">
        <v>470</v>
      </c>
      <c r="N5422" t="s">
        <v>22</v>
      </c>
      <c r="O5422" t="s">
        <v>55</v>
      </c>
      <c r="P5422">
        <v>2017</v>
      </c>
      <c r="V5422" t="str">
        <f>IF(OR(J5422 &lt; -10846.9, J5422 &gt; 74078.13), "T", "F")</f>
        <v>F</v>
      </c>
      <c r="AB5422">
        <v>4</v>
      </c>
      <c r="AC5422">
        <v>4</v>
      </c>
      <c r="AD5422">
        <v>292</v>
      </c>
      <c r="AE5422">
        <v>30</v>
      </c>
      <c r="AF5422">
        <v>23</v>
      </c>
      <c r="AG5422">
        <v>36755</v>
      </c>
      <c r="AJ5422">
        <v>2017</v>
      </c>
      <c r="AK5422" t="s">
        <v>221</v>
      </c>
      <c r="AL5422">
        <v>36755</v>
      </c>
    </row>
    <row r="5423" spans="1:38" x14ac:dyDescent="0.3">
      <c r="A5423" t="s">
        <v>221</v>
      </c>
      <c r="B5423" t="s">
        <v>525</v>
      </c>
      <c r="C5423">
        <v>873</v>
      </c>
      <c r="D5423" t="s">
        <v>39</v>
      </c>
      <c r="E5423" t="s">
        <v>19</v>
      </c>
      <c r="F5423" t="s">
        <v>35</v>
      </c>
      <c r="G5423">
        <v>4</v>
      </c>
      <c r="H5423">
        <v>4</v>
      </c>
      <c r="I5423">
        <v>292</v>
      </c>
      <c r="J5423">
        <v>35655</v>
      </c>
      <c r="K5423">
        <v>31</v>
      </c>
      <c r="L5423">
        <v>22</v>
      </c>
      <c r="M5423" t="s">
        <v>470</v>
      </c>
      <c r="N5423" t="s">
        <v>22</v>
      </c>
      <c r="O5423" t="s">
        <v>55</v>
      </c>
      <c r="P5423">
        <v>2017</v>
      </c>
      <c r="V5423" t="str">
        <f>IF(OR(J5423 &lt; -10846.9, J5423 &gt; 74078.13), "T", "F")</f>
        <v>F</v>
      </c>
      <c r="AB5423">
        <v>4</v>
      </c>
      <c r="AC5423">
        <v>4</v>
      </c>
      <c r="AD5423">
        <v>292</v>
      </c>
      <c r="AE5423">
        <v>31</v>
      </c>
      <c r="AF5423">
        <v>22</v>
      </c>
      <c r="AG5423">
        <v>35655</v>
      </c>
      <c r="AJ5423">
        <v>2017</v>
      </c>
      <c r="AK5423" t="s">
        <v>221</v>
      </c>
      <c r="AL5423">
        <v>35655</v>
      </c>
    </row>
    <row r="5424" spans="1:38" x14ac:dyDescent="0.3">
      <c r="A5424" t="s">
        <v>221</v>
      </c>
      <c r="B5424" t="s">
        <v>525</v>
      </c>
      <c r="C5424">
        <v>873</v>
      </c>
      <c r="D5424" t="s">
        <v>39</v>
      </c>
      <c r="E5424" t="s">
        <v>19</v>
      </c>
      <c r="F5424" t="s">
        <v>35</v>
      </c>
      <c r="G5424">
        <v>4</v>
      </c>
      <c r="H5424">
        <v>4</v>
      </c>
      <c r="I5424">
        <v>292</v>
      </c>
      <c r="J5424">
        <v>39375</v>
      </c>
      <c r="K5424">
        <v>31</v>
      </c>
      <c r="L5424">
        <v>22</v>
      </c>
      <c r="M5424" t="s">
        <v>470</v>
      </c>
      <c r="N5424" t="s">
        <v>22</v>
      </c>
      <c r="O5424" t="s">
        <v>55</v>
      </c>
      <c r="P5424">
        <v>2017</v>
      </c>
      <c r="V5424" t="str">
        <f>IF(OR(J5424 &lt; -10846.9, J5424 &gt; 74078.13), "T", "F")</f>
        <v>F</v>
      </c>
      <c r="AB5424">
        <v>4</v>
      </c>
      <c r="AC5424">
        <v>4</v>
      </c>
      <c r="AD5424">
        <v>292</v>
      </c>
      <c r="AE5424">
        <v>31</v>
      </c>
      <c r="AF5424">
        <v>22</v>
      </c>
      <c r="AG5424">
        <v>39375</v>
      </c>
      <c r="AJ5424">
        <v>2017</v>
      </c>
      <c r="AK5424" t="s">
        <v>221</v>
      </c>
      <c r="AL5424">
        <v>39375</v>
      </c>
    </row>
    <row r="5425" spans="1:38" x14ac:dyDescent="0.3">
      <c r="A5425" t="s">
        <v>221</v>
      </c>
      <c r="B5425" t="s">
        <v>525</v>
      </c>
      <c r="C5425">
        <v>873</v>
      </c>
      <c r="D5425" t="s">
        <v>39</v>
      </c>
      <c r="E5425" t="s">
        <v>78</v>
      </c>
      <c r="F5425" t="s">
        <v>35</v>
      </c>
      <c r="G5425">
        <v>4</v>
      </c>
      <c r="H5425">
        <v>4</v>
      </c>
      <c r="I5425">
        <v>292</v>
      </c>
      <c r="J5425">
        <v>40475</v>
      </c>
      <c r="K5425">
        <v>30</v>
      </c>
      <c r="L5425">
        <v>23</v>
      </c>
      <c r="M5425" t="s">
        <v>470</v>
      </c>
      <c r="N5425" t="s">
        <v>22</v>
      </c>
      <c r="O5425" t="s">
        <v>55</v>
      </c>
      <c r="P5425">
        <v>2017</v>
      </c>
      <c r="V5425" t="str">
        <f>IF(OR(J5425 &lt; -10846.9, J5425 &gt; 74078.13), "T", "F")</f>
        <v>F</v>
      </c>
      <c r="AB5425">
        <v>4</v>
      </c>
      <c r="AC5425">
        <v>4</v>
      </c>
      <c r="AD5425">
        <v>292</v>
      </c>
      <c r="AE5425">
        <v>30</v>
      </c>
      <c r="AF5425">
        <v>23</v>
      </c>
      <c r="AG5425">
        <v>40475</v>
      </c>
      <c r="AJ5425">
        <v>2017</v>
      </c>
      <c r="AK5425" t="s">
        <v>221</v>
      </c>
      <c r="AL5425">
        <v>40475</v>
      </c>
    </row>
    <row r="5426" spans="1:38" x14ac:dyDescent="0.3">
      <c r="A5426" t="s">
        <v>221</v>
      </c>
      <c r="B5426" t="s">
        <v>526</v>
      </c>
      <c r="C5426">
        <v>873</v>
      </c>
      <c r="D5426" t="s">
        <v>61</v>
      </c>
      <c r="E5426" t="s">
        <v>78</v>
      </c>
      <c r="F5426" t="s">
        <v>31</v>
      </c>
      <c r="G5426">
        <v>4</v>
      </c>
      <c r="H5426">
        <v>4</v>
      </c>
      <c r="I5426">
        <v>150</v>
      </c>
      <c r="J5426">
        <v>31445</v>
      </c>
      <c r="K5426">
        <v>42</v>
      </c>
      <c r="L5426">
        <v>31</v>
      </c>
      <c r="M5426" t="s">
        <v>223</v>
      </c>
      <c r="N5426" t="s">
        <v>22</v>
      </c>
      <c r="O5426" t="s">
        <v>36</v>
      </c>
      <c r="P5426">
        <v>2015</v>
      </c>
      <c r="V5426" t="str">
        <f>IF(OR(J5426 &lt; -10846.9, J5426 &gt; 74078.13), "T", "F")</f>
        <v>F</v>
      </c>
      <c r="AB5426">
        <v>4</v>
      </c>
      <c r="AC5426">
        <v>4</v>
      </c>
      <c r="AD5426">
        <v>150</v>
      </c>
      <c r="AE5426">
        <v>42</v>
      </c>
      <c r="AF5426">
        <v>31</v>
      </c>
      <c r="AG5426">
        <v>31445</v>
      </c>
      <c r="AJ5426">
        <v>2015</v>
      </c>
      <c r="AK5426" t="s">
        <v>221</v>
      </c>
      <c r="AL5426">
        <v>31445</v>
      </c>
    </row>
    <row r="5427" spans="1:38" x14ac:dyDescent="0.3">
      <c r="A5427" t="s">
        <v>221</v>
      </c>
      <c r="B5427" t="s">
        <v>526</v>
      </c>
      <c r="C5427">
        <v>873</v>
      </c>
      <c r="D5427" t="s">
        <v>30</v>
      </c>
      <c r="E5427" t="s">
        <v>34</v>
      </c>
      <c r="F5427" t="s">
        <v>31</v>
      </c>
      <c r="G5427">
        <v>4</v>
      </c>
      <c r="H5427">
        <v>4</v>
      </c>
      <c r="I5427">
        <v>170</v>
      </c>
      <c r="J5427">
        <v>22495</v>
      </c>
      <c r="K5427">
        <v>35</v>
      </c>
      <c r="L5427">
        <v>25</v>
      </c>
      <c r="M5427" t="s">
        <v>50</v>
      </c>
      <c r="N5427" t="s">
        <v>22</v>
      </c>
      <c r="O5427" t="s">
        <v>36</v>
      </c>
      <c r="P5427">
        <v>2015</v>
      </c>
      <c r="V5427" t="str">
        <f>IF(OR(J5427 &lt; -10846.9, J5427 &gt; 74078.13), "T", "F")</f>
        <v>F</v>
      </c>
      <c r="AB5427">
        <v>4</v>
      </c>
      <c r="AC5427">
        <v>4</v>
      </c>
      <c r="AD5427">
        <v>170</v>
      </c>
      <c r="AE5427">
        <v>35</v>
      </c>
      <c r="AF5427">
        <v>25</v>
      </c>
      <c r="AG5427">
        <v>22495</v>
      </c>
      <c r="AJ5427">
        <v>2015</v>
      </c>
      <c r="AK5427" t="s">
        <v>221</v>
      </c>
      <c r="AL5427">
        <v>22495</v>
      </c>
    </row>
    <row r="5428" spans="1:38" x14ac:dyDescent="0.3">
      <c r="A5428" t="s">
        <v>221</v>
      </c>
      <c r="B5428" t="s">
        <v>526</v>
      </c>
      <c r="C5428">
        <v>873</v>
      </c>
      <c r="D5428" t="s">
        <v>61</v>
      </c>
      <c r="E5428" t="s">
        <v>19</v>
      </c>
      <c r="F5428" t="s">
        <v>31</v>
      </c>
      <c r="G5428">
        <v>4</v>
      </c>
      <c r="H5428">
        <v>4</v>
      </c>
      <c r="I5428">
        <v>150</v>
      </c>
      <c r="J5428">
        <v>27995</v>
      </c>
      <c r="K5428">
        <v>43</v>
      </c>
      <c r="L5428">
        <v>31</v>
      </c>
      <c r="M5428" t="s">
        <v>223</v>
      </c>
      <c r="N5428" t="s">
        <v>22</v>
      </c>
      <c r="O5428" t="s">
        <v>36</v>
      </c>
      <c r="P5428">
        <v>2015</v>
      </c>
      <c r="V5428" t="str">
        <f>IF(OR(J5428 &lt; -10846.9, J5428 &gt; 74078.13), "T", "F")</f>
        <v>F</v>
      </c>
      <c r="AB5428">
        <v>4</v>
      </c>
      <c r="AC5428">
        <v>4</v>
      </c>
      <c r="AD5428">
        <v>150</v>
      </c>
      <c r="AE5428">
        <v>43</v>
      </c>
      <c r="AF5428">
        <v>31</v>
      </c>
      <c r="AG5428">
        <v>27995</v>
      </c>
      <c r="AJ5428">
        <v>2015</v>
      </c>
      <c r="AK5428" t="s">
        <v>221</v>
      </c>
      <c r="AL5428">
        <v>27995</v>
      </c>
    </row>
    <row r="5429" spans="1:38" x14ac:dyDescent="0.3">
      <c r="A5429" t="s">
        <v>221</v>
      </c>
      <c r="B5429" t="s">
        <v>526</v>
      </c>
      <c r="C5429">
        <v>873</v>
      </c>
      <c r="D5429" t="s">
        <v>30</v>
      </c>
      <c r="E5429" t="s">
        <v>19</v>
      </c>
      <c r="F5429" t="s">
        <v>31</v>
      </c>
      <c r="G5429">
        <v>4</v>
      </c>
      <c r="H5429">
        <v>4</v>
      </c>
      <c r="I5429">
        <v>170</v>
      </c>
      <c r="J5429">
        <v>21395</v>
      </c>
      <c r="K5429">
        <v>36</v>
      </c>
      <c r="L5429">
        <v>25</v>
      </c>
      <c r="M5429" t="s">
        <v>50</v>
      </c>
      <c r="N5429" t="s">
        <v>22</v>
      </c>
      <c r="O5429" t="s">
        <v>36</v>
      </c>
      <c r="P5429">
        <v>2015</v>
      </c>
      <c r="V5429" t="str">
        <f>IF(OR(J5429 &lt; -10846.9, J5429 &gt; 74078.13), "T", "F")</f>
        <v>F</v>
      </c>
      <c r="AB5429">
        <v>4</v>
      </c>
      <c r="AC5429">
        <v>4</v>
      </c>
      <c r="AD5429">
        <v>170</v>
      </c>
      <c r="AE5429">
        <v>36</v>
      </c>
      <c r="AF5429">
        <v>25</v>
      </c>
      <c r="AG5429">
        <v>21395</v>
      </c>
      <c r="AJ5429">
        <v>2015</v>
      </c>
      <c r="AK5429" t="s">
        <v>221</v>
      </c>
      <c r="AL5429">
        <v>21395</v>
      </c>
    </row>
    <row r="5430" spans="1:38" x14ac:dyDescent="0.3">
      <c r="A5430" t="s">
        <v>221</v>
      </c>
      <c r="B5430" t="s">
        <v>526</v>
      </c>
      <c r="C5430">
        <v>873</v>
      </c>
      <c r="D5430" t="s">
        <v>30</v>
      </c>
      <c r="E5430" t="s">
        <v>34</v>
      </c>
      <c r="F5430" t="s">
        <v>31</v>
      </c>
      <c r="G5430">
        <v>4</v>
      </c>
      <c r="H5430">
        <v>4</v>
      </c>
      <c r="I5430">
        <v>170</v>
      </c>
      <c r="J5430">
        <v>29345</v>
      </c>
      <c r="K5430">
        <v>35</v>
      </c>
      <c r="L5430">
        <v>25</v>
      </c>
      <c r="M5430" t="s">
        <v>50</v>
      </c>
      <c r="N5430" t="s">
        <v>22</v>
      </c>
      <c r="O5430" t="s">
        <v>36</v>
      </c>
      <c r="P5430">
        <v>2015</v>
      </c>
      <c r="V5430" t="str">
        <f>IF(OR(J5430 &lt; -10846.9, J5430 &gt; 74078.13), "T", "F")</f>
        <v>F</v>
      </c>
      <c r="AB5430">
        <v>4</v>
      </c>
      <c r="AC5430">
        <v>4</v>
      </c>
      <c r="AD5430">
        <v>170</v>
      </c>
      <c r="AE5430">
        <v>35</v>
      </c>
      <c r="AF5430">
        <v>25</v>
      </c>
      <c r="AG5430">
        <v>29345</v>
      </c>
      <c r="AJ5430">
        <v>2015</v>
      </c>
      <c r="AK5430" t="s">
        <v>221</v>
      </c>
      <c r="AL5430">
        <v>29345</v>
      </c>
    </row>
    <row r="5431" spans="1:38" x14ac:dyDescent="0.3">
      <c r="A5431" t="s">
        <v>221</v>
      </c>
      <c r="B5431" t="s">
        <v>526</v>
      </c>
      <c r="C5431">
        <v>873</v>
      </c>
      <c r="D5431" t="s">
        <v>30</v>
      </c>
      <c r="E5431" t="s">
        <v>34</v>
      </c>
      <c r="F5431" t="s">
        <v>31</v>
      </c>
      <c r="G5431">
        <v>4</v>
      </c>
      <c r="H5431">
        <v>4</v>
      </c>
      <c r="I5431">
        <v>170</v>
      </c>
      <c r="J5431">
        <v>26995</v>
      </c>
      <c r="K5431">
        <v>36</v>
      </c>
      <c r="L5431">
        <v>25</v>
      </c>
      <c r="M5431" t="s">
        <v>50</v>
      </c>
      <c r="N5431" t="s">
        <v>22</v>
      </c>
      <c r="O5431" t="s">
        <v>36</v>
      </c>
      <c r="P5431">
        <v>2015</v>
      </c>
      <c r="V5431" t="str">
        <f>IF(OR(J5431 &lt; -10846.9, J5431 &gt; 74078.13), "T", "F")</f>
        <v>F</v>
      </c>
      <c r="AB5431">
        <v>4</v>
      </c>
      <c r="AC5431">
        <v>4</v>
      </c>
      <c r="AD5431">
        <v>170</v>
      </c>
      <c r="AE5431">
        <v>36</v>
      </c>
      <c r="AF5431">
        <v>25</v>
      </c>
      <c r="AG5431">
        <v>26995</v>
      </c>
      <c r="AJ5431">
        <v>2015</v>
      </c>
      <c r="AK5431" t="s">
        <v>221</v>
      </c>
      <c r="AL5431">
        <v>26995</v>
      </c>
    </row>
    <row r="5432" spans="1:38" x14ac:dyDescent="0.3">
      <c r="A5432" t="s">
        <v>221</v>
      </c>
      <c r="B5432" t="s">
        <v>526</v>
      </c>
      <c r="C5432">
        <v>873</v>
      </c>
      <c r="D5432" t="s">
        <v>61</v>
      </c>
      <c r="E5432" t="s">
        <v>19</v>
      </c>
      <c r="F5432" t="s">
        <v>31</v>
      </c>
      <c r="G5432">
        <v>4</v>
      </c>
      <c r="H5432">
        <v>4</v>
      </c>
      <c r="I5432">
        <v>150</v>
      </c>
      <c r="J5432">
        <v>30345</v>
      </c>
      <c r="K5432">
        <v>43</v>
      </c>
      <c r="L5432">
        <v>31</v>
      </c>
      <c r="M5432" t="s">
        <v>223</v>
      </c>
      <c r="N5432" t="s">
        <v>22</v>
      </c>
      <c r="O5432" t="s">
        <v>36</v>
      </c>
      <c r="P5432">
        <v>2015</v>
      </c>
      <c r="V5432" t="str">
        <f>IF(OR(J5432 &lt; -10846.9, J5432 &gt; 74078.13), "T", "F")</f>
        <v>F</v>
      </c>
      <c r="AB5432">
        <v>4</v>
      </c>
      <c r="AC5432">
        <v>4</v>
      </c>
      <c r="AD5432">
        <v>150</v>
      </c>
      <c r="AE5432">
        <v>43</v>
      </c>
      <c r="AF5432">
        <v>31</v>
      </c>
      <c r="AG5432">
        <v>30345</v>
      </c>
      <c r="AJ5432">
        <v>2015</v>
      </c>
      <c r="AK5432" t="s">
        <v>221</v>
      </c>
      <c r="AL5432">
        <v>30345</v>
      </c>
    </row>
    <row r="5433" spans="1:38" x14ac:dyDescent="0.3">
      <c r="A5433" t="s">
        <v>221</v>
      </c>
      <c r="B5433" t="s">
        <v>526</v>
      </c>
      <c r="C5433">
        <v>873</v>
      </c>
      <c r="D5433" t="s">
        <v>61</v>
      </c>
      <c r="E5433" t="s">
        <v>19</v>
      </c>
      <c r="F5433" t="s">
        <v>31</v>
      </c>
      <c r="G5433">
        <v>4</v>
      </c>
      <c r="H5433">
        <v>4</v>
      </c>
      <c r="I5433">
        <v>150</v>
      </c>
      <c r="J5433">
        <v>24595</v>
      </c>
      <c r="K5433">
        <v>43</v>
      </c>
      <c r="L5433">
        <v>31</v>
      </c>
      <c r="M5433" t="s">
        <v>223</v>
      </c>
      <c r="N5433" t="s">
        <v>22</v>
      </c>
      <c r="O5433" t="s">
        <v>36</v>
      </c>
      <c r="P5433">
        <v>2015</v>
      </c>
      <c r="V5433" t="str">
        <f>IF(OR(J5433 &lt; -10846.9, J5433 &gt; 74078.13), "T", "F")</f>
        <v>F</v>
      </c>
      <c r="AB5433">
        <v>4</v>
      </c>
      <c r="AC5433">
        <v>4</v>
      </c>
      <c r="AD5433">
        <v>150</v>
      </c>
      <c r="AE5433">
        <v>43</v>
      </c>
      <c r="AF5433">
        <v>31</v>
      </c>
      <c r="AG5433">
        <v>24595</v>
      </c>
      <c r="AJ5433">
        <v>2015</v>
      </c>
      <c r="AK5433" t="s">
        <v>221</v>
      </c>
      <c r="AL5433">
        <v>24595</v>
      </c>
    </row>
    <row r="5434" spans="1:38" x14ac:dyDescent="0.3">
      <c r="A5434" t="s">
        <v>221</v>
      </c>
      <c r="B5434" t="s">
        <v>526</v>
      </c>
      <c r="C5434">
        <v>873</v>
      </c>
      <c r="D5434" t="s">
        <v>61</v>
      </c>
      <c r="E5434" t="s">
        <v>78</v>
      </c>
      <c r="F5434" t="s">
        <v>31</v>
      </c>
      <c r="G5434">
        <v>4</v>
      </c>
      <c r="H5434">
        <v>4</v>
      </c>
      <c r="I5434">
        <v>150</v>
      </c>
      <c r="J5434">
        <v>25695</v>
      </c>
      <c r="K5434">
        <v>42</v>
      </c>
      <c r="L5434">
        <v>31</v>
      </c>
      <c r="M5434" t="s">
        <v>223</v>
      </c>
      <c r="N5434" t="s">
        <v>22</v>
      </c>
      <c r="O5434" t="s">
        <v>36</v>
      </c>
      <c r="P5434">
        <v>2015</v>
      </c>
      <c r="V5434" t="str">
        <f>IF(OR(J5434 &lt; -10846.9, J5434 &gt; 74078.13), "T", "F")</f>
        <v>F</v>
      </c>
      <c r="AB5434">
        <v>4</v>
      </c>
      <c r="AC5434">
        <v>4</v>
      </c>
      <c r="AD5434">
        <v>150</v>
      </c>
      <c r="AE5434">
        <v>42</v>
      </c>
      <c r="AF5434">
        <v>31</v>
      </c>
      <c r="AG5434">
        <v>25695</v>
      </c>
      <c r="AJ5434">
        <v>2015</v>
      </c>
      <c r="AK5434" t="s">
        <v>221</v>
      </c>
      <c r="AL5434">
        <v>25695</v>
      </c>
    </row>
    <row r="5435" spans="1:38" x14ac:dyDescent="0.3">
      <c r="A5435" t="s">
        <v>221</v>
      </c>
      <c r="B5435" t="s">
        <v>526</v>
      </c>
      <c r="C5435">
        <v>873</v>
      </c>
      <c r="D5435" t="s">
        <v>61</v>
      </c>
      <c r="E5435" t="s">
        <v>78</v>
      </c>
      <c r="F5435" t="s">
        <v>31</v>
      </c>
      <c r="G5435">
        <v>4</v>
      </c>
      <c r="H5435">
        <v>4</v>
      </c>
      <c r="I5435">
        <v>150</v>
      </c>
      <c r="J5435">
        <v>29095</v>
      </c>
      <c r="K5435">
        <v>42</v>
      </c>
      <c r="L5435">
        <v>31</v>
      </c>
      <c r="M5435" t="s">
        <v>223</v>
      </c>
      <c r="N5435" t="s">
        <v>22</v>
      </c>
      <c r="O5435" t="s">
        <v>36</v>
      </c>
      <c r="P5435">
        <v>2015</v>
      </c>
      <c r="V5435" t="str">
        <f>IF(OR(J5435 &lt; -10846.9, J5435 &gt; 74078.13), "T", "F")</f>
        <v>F</v>
      </c>
      <c r="AB5435">
        <v>4</v>
      </c>
      <c r="AC5435">
        <v>4</v>
      </c>
      <c r="AD5435">
        <v>150</v>
      </c>
      <c r="AE5435">
        <v>42</v>
      </c>
      <c r="AF5435">
        <v>31</v>
      </c>
      <c r="AG5435">
        <v>29095</v>
      </c>
      <c r="AJ5435">
        <v>2015</v>
      </c>
      <c r="AK5435" t="s">
        <v>221</v>
      </c>
      <c r="AL5435">
        <v>29095</v>
      </c>
    </row>
    <row r="5436" spans="1:38" x14ac:dyDescent="0.3">
      <c r="A5436" t="s">
        <v>221</v>
      </c>
      <c r="B5436" t="s">
        <v>526</v>
      </c>
      <c r="C5436">
        <v>873</v>
      </c>
      <c r="D5436" t="s">
        <v>30</v>
      </c>
      <c r="E5436" t="s">
        <v>34</v>
      </c>
      <c r="F5436" t="s">
        <v>31</v>
      </c>
      <c r="G5436">
        <v>4</v>
      </c>
      <c r="H5436">
        <v>4</v>
      </c>
      <c r="I5436">
        <v>170</v>
      </c>
      <c r="J5436">
        <v>24995</v>
      </c>
      <c r="K5436">
        <v>35</v>
      </c>
      <c r="L5436">
        <v>25</v>
      </c>
      <c r="M5436" t="s">
        <v>50</v>
      </c>
      <c r="N5436" t="s">
        <v>22</v>
      </c>
      <c r="O5436" t="s">
        <v>36</v>
      </c>
      <c r="P5436">
        <v>2016</v>
      </c>
      <c r="V5436" t="str">
        <f>IF(OR(J5436 &lt; -10846.9, J5436 &gt; 74078.13), "T", "F")</f>
        <v>F</v>
      </c>
      <c r="AB5436">
        <v>4</v>
      </c>
      <c r="AC5436">
        <v>4</v>
      </c>
      <c r="AD5436">
        <v>170</v>
      </c>
      <c r="AE5436">
        <v>35</v>
      </c>
      <c r="AF5436">
        <v>25</v>
      </c>
      <c r="AG5436">
        <v>24995</v>
      </c>
      <c r="AJ5436">
        <v>2016</v>
      </c>
      <c r="AK5436" t="s">
        <v>221</v>
      </c>
      <c r="AL5436">
        <v>24995</v>
      </c>
    </row>
    <row r="5437" spans="1:38" x14ac:dyDescent="0.3">
      <c r="A5437" t="s">
        <v>221</v>
      </c>
      <c r="B5437" t="s">
        <v>526</v>
      </c>
      <c r="C5437">
        <v>873</v>
      </c>
      <c r="D5437" t="s">
        <v>30</v>
      </c>
      <c r="E5437" t="s">
        <v>34</v>
      </c>
      <c r="F5437" t="s">
        <v>31</v>
      </c>
      <c r="G5437">
        <v>4</v>
      </c>
      <c r="H5437">
        <v>4</v>
      </c>
      <c r="I5437">
        <v>170</v>
      </c>
      <c r="J5437">
        <v>27025</v>
      </c>
      <c r="K5437">
        <v>35</v>
      </c>
      <c r="L5437">
        <v>25</v>
      </c>
      <c r="M5437" t="s">
        <v>50</v>
      </c>
      <c r="N5437" t="s">
        <v>22</v>
      </c>
      <c r="O5437" t="s">
        <v>36</v>
      </c>
      <c r="P5437">
        <v>2016</v>
      </c>
      <c r="V5437" t="str">
        <f>IF(OR(J5437 &lt; -10846.9, J5437 &gt; 74078.13), "T", "F")</f>
        <v>F</v>
      </c>
      <c r="AB5437">
        <v>4</v>
      </c>
      <c r="AC5437">
        <v>4</v>
      </c>
      <c r="AD5437">
        <v>170</v>
      </c>
      <c r="AE5437">
        <v>35</v>
      </c>
      <c r="AF5437">
        <v>25</v>
      </c>
      <c r="AG5437">
        <v>27025</v>
      </c>
      <c r="AJ5437">
        <v>2016</v>
      </c>
      <c r="AK5437" t="s">
        <v>221</v>
      </c>
      <c r="AL5437">
        <v>27025</v>
      </c>
    </row>
    <row r="5438" spans="1:38" x14ac:dyDescent="0.3">
      <c r="A5438" t="s">
        <v>221</v>
      </c>
      <c r="B5438" t="s">
        <v>526</v>
      </c>
      <c r="C5438">
        <v>873</v>
      </c>
      <c r="D5438" t="s">
        <v>30</v>
      </c>
      <c r="E5438" t="s">
        <v>34</v>
      </c>
      <c r="F5438" t="s">
        <v>31</v>
      </c>
      <c r="G5438">
        <v>4</v>
      </c>
      <c r="H5438">
        <v>4</v>
      </c>
      <c r="I5438">
        <v>170</v>
      </c>
      <c r="J5438">
        <v>29385</v>
      </c>
      <c r="K5438">
        <v>35</v>
      </c>
      <c r="L5438">
        <v>25</v>
      </c>
      <c r="M5438" t="s">
        <v>50</v>
      </c>
      <c r="N5438" t="s">
        <v>22</v>
      </c>
      <c r="O5438" t="s">
        <v>36</v>
      </c>
      <c r="P5438">
        <v>2016</v>
      </c>
      <c r="V5438" t="str">
        <f>IF(OR(J5438 &lt; -10846.9, J5438 &gt; 74078.13), "T", "F")</f>
        <v>F</v>
      </c>
      <c r="AB5438">
        <v>4</v>
      </c>
      <c r="AC5438">
        <v>4</v>
      </c>
      <c r="AD5438">
        <v>170</v>
      </c>
      <c r="AE5438">
        <v>35</v>
      </c>
      <c r="AF5438">
        <v>25</v>
      </c>
      <c r="AG5438">
        <v>29385</v>
      </c>
      <c r="AJ5438">
        <v>2016</v>
      </c>
      <c r="AK5438" t="s">
        <v>221</v>
      </c>
      <c r="AL5438">
        <v>29385</v>
      </c>
    </row>
    <row r="5439" spans="1:38" x14ac:dyDescent="0.3">
      <c r="A5439" t="s">
        <v>221</v>
      </c>
      <c r="B5439" t="s">
        <v>526</v>
      </c>
      <c r="C5439">
        <v>873</v>
      </c>
      <c r="D5439" t="s">
        <v>30</v>
      </c>
      <c r="E5439" t="s">
        <v>34</v>
      </c>
      <c r="F5439" t="s">
        <v>31</v>
      </c>
      <c r="G5439">
        <v>4</v>
      </c>
      <c r="H5439">
        <v>4</v>
      </c>
      <c r="I5439">
        <v>170</v>
      </c>
      <c r="J5439">
        <v>22725</v>
      </c>
      <c r="K5439">
        <v>35</v>
      </c>
      <c r="L5439">
        <v>25</v>
      </c>
      <c r="M5439" t="s">
        <v>50</v>
      </c>
      <c r="N5439" t="s">
        <v>22</v>
      </c>
      <c r="O5439" t="s">
        <v>36</v>
      </c>
      <c r="P5439">
        <v>2016</v>
      </c>
      <c r="V5439" t="str">
        <f>IF(OR(J5439 &lt; -10846.9, J5439 &gt; 74078.13), "T", "F")</f>
        <v>F</v>
      </c>
      <c r="AB5439">
        <v>4</v>
      </c>
      <c r="AC5439">
        <v>4</v>
      </c>
      <c r="AD5439">
        <v>170</v>
      </c>
      <c r="AE5439">
        <v>35</v>
      </c>
      <c r="AF5439">
        <v>25</v>
      </c>
      <c r="AG5439">
        <v>22725</v>
      </c>
      <c r="AJ5439">
        <v>2016</v>
      </c>
      <c r="AK5439" t="s">
        <v>221</v>
      </c>
      <c r="AL5439">
        <v>22725</v>
      </c>
    </row>
    <row r="5440" spans="1:38" x14ac:dyDescent="0.3">
      <c r="A5440" t="s">
        <v>221</v>
      </c>
      <c r="B5440" t="s">
        <v>526</v>
      </c>
      <c r="C5440">
        <v>873</v>
      </c>
      <c r="D5440" t="s">
        <v>30</v>
      </c>
      <c r="E5440" t="s">
        <v>19</v>
      </c>
      <c r="F5440" t="s">
        <v>31</v>
      </c>
      <c r="G5440">
        <v>4</v>
      </c>
      <c r="H5440">
        <v>4</v>
      </c>
      <c r="I5440">
        <v>170</v>
      </c>
      <c r="J5440">
        <v>21625</v>
      </c>
      <c r="K5440">
        <v>36</v>
      </c>
      <c r="L5440">
        <v>25</v>
      </c>
      <c r="M5440" t="s">
        <v>50</v>
      </c>
      <c r="N5440" t="s">
        <v>22</v>
      </c>
      <c r="O5440" t="s">
        <v>36</v>
      </c>
      <c r="P5440">
        <v>2016</v>
      </c>
      <c r="V5440" t="str">
        <f>IF(OR(J5440 &lt; -10846.9, J5440 &gt; 74078.13), "T", "F")</f>
        <v>F</v>
      </c>
      <c r="AB5440">
        <v>4</v>
      </c>
      <c r="AC5440">
        <v>4</v>
      </c>
      <c r="AD5440">
        <v>170</v>
      </c>
      <c r="AE5440">
        <v>36</v>
      </c>
      <c r="AF5440">
        <v>25</v>
      </c>
      <c r="AG5440">
        <v>21625</v>
      </c>
      <c r="AJ5440">
        <v>2016</v>
      </c>
      <c r="AK5440" t="s">
        <v>221</v>
      </c>
      <c r="AL5440">
        <v>21625</v>
      </c>
    </row>
    <row r="5441" spans="1:38" x14ac:dyDescent="0.3">
      <c r="A5441" t="s">
        <v>221</v>
      </c>
      <c r="B5441" t="s">
        <v>526</v>
      </c>
      <c r="C5441">
        <v>873</v>
      </c>
      <c r="D5441" t="s">
        <v>30</v>
      </c>
      <c r="E5441" t="s">
        <v>34</v>
      </c>
      <c r="F5441" t="s">
        <v>31</v>
      </c>
      <c r="G5441">
        <v>4</v>
      </c>
      <c r="H5441">
        <v>4</v>
      </c>
      <c r="I5441">
        <v>170</v>
      </c>
      <c r="J5441">
        <v>22680</v>
      </c>
      <c r="K5441">
        <v>34</v>
      </c>
      <c r="L5441">
        <v>25</v>
      </c>
      <c r="M5441" t="s">
        <v>50</v>
      </c>
      <c r="N5441" t="s">
        <v>22</v>
      </c>
      <c r="O5441" t="s">
        <v>36</v>
      </c>
      <c r="P5441">
        <v>2017</v>
      </c>
      <c r="V5441" t="str">
        <f>IF(OR(J5441 &lt; -10846.9, J5441 &gt; 74078.13), "T", "F")</f>
        <v>F</v>
      </c>
      <c r="AB5441">
        <v>4</v>
      </c>
      <c r="AC5441">
        <v>4</v>
      </c>
      <c r="AD5441">
        <v>170</v>
      </c>
      <c r="AE5441">
        <v>34</v>
      </c>
      <c r="AF5441">
        <v>25</v>
      </c>
      <c r="AG5441">
        <v>22680</v>
      </c>
      <c r="AJ5441">
        <v>2017</v>
      </c>
      <c r="AK5441" t="s">
        <v>221</v>
      </c>
      <c r="AL5441">
        <v>22680</v>
      </c>
    </row>
    <row r="5442" spans="1:38" x14ac:dyDescent="0.3">
      <c r="A5442" t="s">
        <v>221</v>
      </c>
      <c r="B5442" t="s">
        <v>526</v>
      </c>
      <c r="C5442">
        <v>873</v>
      </c>
      <c r="D5442" t="s">
        <v>30</v>
      </c>
      <c r="E5442" t="s">
        <v>34</v>
      </c>
      <c r="F5442" t="s">
        <v>31</v>
      </c>
      <c r="G5442">
        <v>4</v>
      </c>
      <c r="H5442">
        <v>4</v>
      </c>
      <c r="I5442">
        <v>170</v>
      </c>
      <c r="J5442">
        <v>27030</v>
      </c>
      <c r="K5442">
        <v>34</v>
      </c>
      <c r="L5442">
        <v>25</v>
      </c>
      <c r="M5442" t="s">
        <v>50</v>
      </c>
      <c r="N5442" t="s">
        <v>22</v>
      </c>
      <c r="O5442" t="s">
        <v>36</v>
      </c>
      <c r="P5442">
        <v>2017</v>
      </c>
      <c r="V5442" t="str">
        <f>IF(OR(J5442 &lt; -10846.9, J5442 &gt; 74078.13), "T", "F")</f>
        <v>F</v>
      </c>
      <c r="AB5442">
        <v>4</v>
      </c>
      <c r="AC5442">
        <v>4</v>
      </c>
      <c r="AD5442">
        <v>170</v>
      </c>
      <c r="AE5442">
        <v>34</v>
      </c>
      <c r="AF5442">
        <v>25</v>
      </c>
      <c r="AG5442">
        <v>27030</v>
      </c>
      <c r="AJ5442">
        <v>2017</v>
      </c>
      <c r="AK5442" t="s">
        <v>221</v>
      </c>
      <c r="AL5442">
        <v>27030</v>
      </c>
    </row>
    <row r="5443" spans="1:38" x14ac:dyDescent="0.3">
      <c r="A5443" t="s">
        <v>221</v>
      </c>
      <c r="B5443" t="s">
        <v>526</v>
      </c>
      <c r="C5443">
        <v>873</v>
      </c>
      <c r="D5443" t="s">
        <v>30</v>
      </c>
      <c r="E5443" t="s">
        <v>19</v>
      </c>
      <c r="F5443" t="s">
        <v>31</v>
      </c>
      <c r="G5443">
        <v>4</v>
      </c>
      <c r="H5443">
        <v>4</v>
      </c>
      <c r="I5443">
        <v>170</v>
      </c>
      <c r="J5443">
        <v>21580</v>
      </c>
      <c r="K5443">
        <v>35</v>
      </c>
      <c r="L5443">
        <v>25</v>
      </c>
      <c r="M5443" t="s">
        <v>50</v>
      </c>
      <c r="N5443" t="s">
        <v>22</v>
      </c>
      <c r="O5443" t="s">
        <v>36</v>
      </c>
      <c r="P5443">
        <v>2017</v>
      </c>
      <c r="V5443" t="str">
        <f>IF(OR(J5443 &lt; -10846.9, J5443 &gt; 74078.13), "T", "F")</f>
        <v>F</v>
      </c>
      <c r="AB5443">
        <v>4</v>
      </c>
      <c r="AC5443">
        <v>4</v>
      </c>
      <c r="AD5443">
        <v>170</v>
      </c>
      <c r="AE5443">
        <v>35</v>
      </c>
      <c r="AF5443">
        <v>25</v>
      </c>
      <c r="AG5443">
        <v>21580</v>
      </c>
      <c r="AJ5443">
        <v>2017</v>
      </c>
      <c r="AK5443" t="s">
        <v>221</v>
      </c>
      <c r="AL5443">
        <v>21580</v>
      </c>
    </row>
    <row r="5444" spans="1:38" x14ac:dyDescent="0.3">
      <c r="A5444" t="s">
        <v>221</v>
      </c>
      <c r="B5444" t="s">
        <v>526</v>
      </c>
      <c r="C5444">
        <v>873</v>
      </c>
      <c r="D5444" t="s">
        <v>30</v>
      </c>
      <c r="E5444" t="s">
        <v>34</v>
      </c>
      <c r="F5444" t="s">
        <v>31</v>
      </c>
      <c r="G5444">
        <v>4</v>
      </c>
      <c r="H5444">
        <v>4</v>
      </c>
      <c r="I5444">
        <v>170</v>
      </c>
      <c r="J5444">
        <v>29970</v>
      </c>
      <c r="K5444">
        <v>34</v>
      </c>
      <c r="L5444">
        <v>25</v>
      </c>
      <c r="M5444" t="s">
        <v>50</v>
      </c>
      <c r="N5444" t="s">
        <v>22</v>
      </c>
      <c r="O5444" t="s">
        <v>36</v>
      </c>
      <c r="P5444">
        <v>2017</v>
      </c>
      <c r="V5444" t="str">
        <f>IF(OR(J5444 &lt; -10846.9, J5444 &gt; 74078.13), "T", "F")</f>
        <v>F</v>
      </c>
      <c r="AB5444">
        <v>4</v>
      </c>
      <c r="AC5444">
        <v>4</v>
      </c>
      <c r="AD5444">
        <v>170</v>
      </c>
      <c r="AE5444">
        <v>34</v>
      </c>
      <c r="AF5444">
        <v>25</v>
      </c>
      <c r="AG5444">
        <v>29970</v>
      </c>
      <c r="AJ5444">
        <v>2017</v>
      </c>
      <c r="AK5444" t="s">
        <v>221</v>
      </c>
      <c r="AL5444">
        <v>29970</v>
      </c>
    </row>
    <row r="5445" spans="1:38" x14ac:dyDescent="0.3">
      <c r="A5445" t="s">
        <v>221</v>
      </c>
      <c r="B5445" t="s">
        <v>527</v>
      </c>
      <c r="C5445">
        <v>873</v>
      </c>
      <c r="D5445" t="s">
        <v>61</v>
      </c>
      <c r="E5445" t="s">
        <v>78</v>
      </c>
      <c r="F5445" t="s">
        <v>31</v>
      </c>
      <c r="G5445">
        <v>4</v>
      </c>
      <c r="H5445">
        <v>4</v>
      </c>
      <c r="I5445">
        <v>150</v>
      </c>
      <c r="J5445">
        <v>26995</v>
      </c>
      <c r="K5445">
        <v>43</v>
      </c>
      <c r="L5445">
        <v>31</v>
      </c>
      <c r="M5445" t="s">
        <v>225</v>
      </c>
      <c r="N5445" t="s">
        <v>22</v>
      </c>
      <c r="O5445" t="s">
        <v>55</v>
      </c>
      <c r="P5445">
        <v>2015</v>
      </c>
      <c r="V5445" t="str">
        <f>IF(OR(J5445 &lt; -10846.9, J5445 &gt; 74078.13), "T", "F")</f>
        <v>F</v>
      </c>
      <c r="AB5445">
        <v>4</v>
      </c>
      <c r="AC5445">
        <v>4</v>
      </c>
      <c r="AD5445">
        <v>150</v>
      </c>
      <c r="AE5445">
        <v>43</v>
      </c>
      <c r="AF5445">
        <v>31</v>
      </c>
      <c r="AG5445">
        <v>26995</v>
      </c>
      <c r="AJ5445">
        <v>2015</v>
      </c>
      <c r="AK5445" t="s">
        <v>221</v>
      </c>
      <c r="AL5445">
        <v>26995</v>
      </c>
    </row>
    <row r="5446" spans="1:38" x14ac:dyDescent="0.3">
      <c r="A5446" t="s">
        <v>221</v>
      </c>
      <c r="B5446" t="s">
        <v>527</v>
      </c>
      <c r="C5446">
        <v>873</v>
      </c>
      <c r="D5446" t="s">
        <v>30</v>
      </c>
      <c r="E5446" t="s">
        <v>19</v>
      </c>
      <c r="F5446" t="s">
        <v>31</v>
      </c>
      <c r="G5446">
        <v>4</v>
      </c>
      <c r="H5446">
        <v>2</v>
      </c>
      <c r="I5446">
        <v>170</v>
      </c>
      <c r="J5446">
        <v>19295</v>
      </c>
      <c r="K5446">
        <v>37</v>
      </c>
      <c r="L5446">
        <v>25</v>
      </c>
      <c r="M5446" t="s">
        <v>54</v>
      </c>
      <c r="N5446" t="s">
        <v>22</v>
      </c>
      <c r="O5446" t="s">
        <v>68</v>
      </c>
      <c r="P5446">
        <v>2015</v>
      </c>
      <c r="V5446" t="str">
        <f>IF(OR(J5446 &lt; -10846.9, J5446 &gt; 74078.13), "T", "F")</f>
        <v>F</v>
      </c>
      <c r="AB5446">
        <v>4</v>
      </c>
      <c r="AC5446">
        <v>2</v>
      </c>
      <c r="AD5446">
        <v>170</v>
      </c>
      <c r="AE5446">
        <v>37</v>
      </c>
      <c r="AF5446">
        <v>25</v>
      </c>
      <c r="AG5446">
        <v>19295</v>
      </c>
      <c r="AJ5446">
        <v>2015</v>
      </c>
      <c r="AK5446" t="s">
        <v>221</v>
      </c>
      <c r="AL5446">
        <v>19295</v>
      </c>
    </row>
    <row r="5447" spans="1:38" x14ac:dyDescent="0.3">
      <c r="A5447" t="s">
        <v>221</v>
      </c>
      <c r="B5447" t="s">
        <v>527</v>
      </c>
      <c r="C5447">
        <v>873</v>
      </c>
      <c r="D5447" t="s">
        <v>61</v>
      </c>
      <c r="E5447" t="s">
        <v>78</v>
      </c>
      <c r="F5447" t="s">
        <v>31</v>
      </c>
      <c r="G5447">
        <v>4</v>
      </c>
      <c r="H5447">
        <v>4</v>
      </c>
      <c r="I5447">
        <v>150</v>
      </c>
      <c r="J5447">
        <v>23445</v>
      </c>
      <c r="K5447">
        <v>43</v>
      </c>
      <c r="L5447">
        <v>31</v>
      </c>
      <c r="M5447" t="s">
        <v>225</v>
      </c>
      <c r="N5447" t="s">
        <v>22</v>
      </c>
      <c r="O5447" t="s">
        <v>55</v>
      </c>
      <c r="P5447">
        <v>2015</v>
      </c>
      <c r="V5447" t="str">
        <f>IF(OR(J5447 &lt; -10846.9, J5447 &gt; 74078.13), "T", "F")</f>
        <v>F</v>
      </c>
      <c r="AB5447">
        <v>4</v>
      </c>
      <c r="AC5447">
        <v>4</v>
      </c>
      <c r="AD5447">
        <v>150</v>
      </c>
      <c r="AE5447">
        <v>43</v>
      </c>
      <c r="AF5447">
        <v>31</v>
      </c>
      <c r="AG5447">
        <v>23445</v>
      </c>
      <c r="AJ5447">
        <v>2015</v>
      </c>
      <c r="AK5447" t="s">
        <v>221</v>
      </c>
      <c r="AL5447">
        <v>23445</v>
      </c>
    </row>
    <row r="5448" spans="1:38" x14ac:dyDescent="0.3">
      <c r="A5448" t="s">
        <v>221</v>
      </c>
      <c r="B5448" t="s">
        <v>527</v>
      </c>
      <c r="C5448">
        <v>873</v>
      </c>
      <c r="D5448" t="s">
        <v>30</v>
      </c>
      <c r="E5448" t="s">
        <v>19</v>
      </c>
      <c r="F5448" t="s">
        <v>31</v>
      </c>
      <c r="G5448">
        <v>4</v>
      </c>
      <c r="H5448">
        <v>4</v>
      </c>
      <c r="I5448">
        <v>170</v>
      </c>
      <c r="J5448">
        <v>21295</v>
      </c>
      <c r="K5448">
        <v>37</v>
      </c>
      <c r="L5448">
        <v>25</v>
      </c>
      <c r="M5448" t="s">
        <v>54</v>
      </c>
      <c r="N5448" t="s">
        <v>22</v>
      </c>
      <c r="O5448" t="s">
        <v>55</v>
      </c>
      <c r="P5448">
        <v>2015</v>
      </c>
      <c r="V5448" t="str">
        <f>IF(OR(J5448 &lt; -10846.9, J5448 &gt; 74078.13), "T", "F")</f>
        <v>F</v>
      </c>
      <c r="AB5448">
        <v>4</v>
      </c>
      <c r="AC5448">
        <v>4</v>
      </c>
      <c r="AD5448">
        <v>170</v>
      </c>
      <c r="AE5448">
        <v>37</v>
      </c>
      <c r="AF5448">
        <v>25</v>
      </c>
      <c r="AG5448">
        <v>21295</v>
      </c>
      <c r="AJ5448">
        <v>2015</v>
      </c>
      <c r="AK5448" t="s">
        <v>221</v>
      </c>
      <c r="AL5448">
        <v>21295</v>
      </c>
    </row>
    <row r="5449" spans="1:38" x14ac:dyDescent="0.3">
      <c r="A5449" t="s">
        <v>221</v>
      </c>
      <c r="B5449" t="s">
        <v>527</v>
      </c>
      <c r="C5449">
        <v>873</v>
      </c>
      <c r="D5449" t="s">
        <v>30</v>
      </c>
      <c r="E5449" t="s">
        <v>19</v>
      </c>
      <c r="F5449" t="s">
        <v>31</v>
      </c>
      <c r="G5449">
        <v>4</v>
      </c>
      <c r="H5449">
        <v>2</v>
      </c>
      <c r="I5449">
        <v>170</v>
      </c>
      <c r="J5449">
        <v>17995</v>
      </c>
      <c r="K5449">
        <v>37</v>
      </c>
      <c r="L5449">
        <v>25</v>
      </c>
      <c r="M5449" t="s">
        <v>54</v>
      </c>
      <c r="N5449" t="s">
        <v>22</v>
      </c>
      <c r="O5449" t="s">
        <v>68</v>
      </c>
      <c r="P5449">
        <v>2015</v>
      </c>
      <c r="V5449" t="str">
        <f>IF(OR(J5449 &lt; -10846.9, J5449 &gt; 74078.13), "T", "F")</f>
        <v>F</v>
      </c>
      <c r="AB5449">
        <v>4</v>
      </c>
      <c r="AC5449">
        <v>2</v>
      </c>
      <c r="AD5449">
        <v>170</v>
      </c>
      <c r="AE5449">
        <v>37</v>
      </c>
      <c r="AF5449">
        <v>25</v>
      </c>
      <c r="AG5449">
        <v>17995</v>
      </c>
      <c r="AJ5449">
        <v>2015</v>
      </c>
      <c r="AK5449" t="s">
        <v>221</v>
      </c>
      <c r="AL5449">
        <v>17995</v>
      </c>
    </row>
    <row r="5450" spans="1:38" x14ac:dyDescent="0.3">
      <c r="A5450" t="s">
        <v>221</v>
      </c>
      <c r="B5450" t="s">
        <v>527</v>
      </c>
      <c r="C5450">
        <v>873</v>
      </c>
      <c r="D5450" t="s">
        <v>61</v>
      </c>
      <c r="E5450" t="s">
        <v>19</v>
      </c>
      <c r="F5450" t="s">
        <v>31</v>
      </c>
      <c r="G5450">
        <v>4</v>
      </c>
      <c r="H5450">
        <v>4</v>
      </c>
      <c r="I5450">
        <v>150</v>
      </c>
      <c r="J5450">
        <v>28395</v>
      </c>
      <c r="K5450">
        <v>45</v>
      </c>
      <c r="L5450">
        <v>30</v>
      </c>
      <c r="M5450" t="s">
        <v>225</v>
      </c>
      <c r="N5450" t="s">
        <v>22</v>
      </c>
      <c r="O5450" t="s">
        <v>55</v>
      </c>
      <c r="P5450">
        <v>2015</v>
      </c>
      <c r="V5450" t="str">
        <f>IF(OR(J5450 &lt; -10846.9, J5450 &gt; 74078.13), "T", "F")</f>
        <v>F</v>
      </c>
      <c r="AB5450">
        <v>4</v>
      </c>
      <c r="AC5450">
        <v>4</v>
      </c>
      <c r="AD5450">
        <v>150</v>
      </c>
      <c r="AE5450">
        <v>45</v>
      </c>
      <c r="AF5450">
        <v>30</v>
      </c>
      <c r="AG5450">
        <v>28395</v>
      </c>
      <c r="AJ5450">
        <v>2015</v>
      </c>
      <c r="AK5450" t="s">
        <v>221</v>
      </c>
      <c r="AL5450">
        <v>28395</v>
      </c>
    </row>
    <row r="5451" spans="1:38" x14ac:dyDescent="0.3">
      <c r="A5451" t="s">
        <v>221</v>
      </c>
      <c r="B5451" t="s">
        <v>527</v>
      </c>
      <c r="C5451">
        <v>873</v>
      </c>
      <c r="D5451" t="s">
        <v>30</v>
      </c>
      <c r="E5451" t="s">
        <v>34</v>
      </c>
      <c r="F5451" t="s">
        <v>31</v>
      </c>
      <c r="G5451">
        <v>4</v>
      </c>
      <c r="H5451">
        <v>4</v>
      </c>
      <c r="I5451">
        <v>170</v>
      </c>
      <c r="J5451">
        <v>24895</v>
      </c>
      <c r="K5451">
        <v>36</v>
      </c>
      <c r="L5451">
        <v>25</v>
      </c>
      <c r="M5451" t="s">
        <v>54</v>
      </c>
      <c r="N5451" t="s">
        <v>22</v>
      </c>
      <c r="O5451" t="s">
        <v>55</v>
      </c>
      <c r="P5451">
        <v>2015</v>
      </c>
      <c r="V5451" t="str">
        <f>IF(OR(J5451 &lt; -10846.9, J5451 &gt; 74078.13), "T", "F")</f>
        <v>F</v>
      </c>
      <c r="AB5451">
        <v>4</v>
      </c>
      <c r="AC5451">
        <v>4</v>
      </c>
      <c r="AD5451">
        <v>170</v>
      </c>
      <c r="AE5451">
        <v>36</v>
      </c>
      <c r="AF5451">
        <v>25</v>
      </c>
      <c r="AG5451">
        <v>24895</v>
      </c>
      <c r="AJ5451">
        <v>2015</v>
      </c>
      <c r="AK5451" t="s">
        <v>221</v>
      </c>
      <c r="AL5451">
        <v>24895</v>
      </c>
    </row>
    <row r="5452" spans="1:38" x14ac:dyDescent="0.3">
      <c r="A5452" t="s">
        <v>221</v>
      </c>
      <c r="B5452" t="s">
        <v>527</v>
      </c>
      <c r="C5452">
        <v>873</v>
      </c>
      <c r="D5452" t="s">
        <v>30</v>
      </c>
      <c r="E5452" t="s">
        <v>34</v>
      </c>
      <c r="F5452" t="s">
        <v>31</v>
      </c>
      <c r="G5452">
        <v>4</v>
      </c>
      <c r="H5452">
        <v>4</v>
      </c>
      <c r="I5452">
        <v>170</v>
      </c>
      <c r="J5452">
        <v>20995</v>
      </c>
      <c r="K5452">
        <v>36</v>
      </c>
      <c r="L5452">
        <v>25</v>
      </c>
      <c r="M5452" t="s">
        <v>54</v>
      </c>
      <c r="N5452" t="s">
        <v>22</v>
      </c>
      <c r="O5452" t="s">
        <v>55</v>
      </c>
      <c r="P5452">
        <v>2015</v>
      </c>
      <c r="V5452" t="str">
        <f>IF(OR(J5452 &lt; -10846.9, J5452 &gt; 74078.13), "T", "F")</f>
        <v>F</v>
      </c>
      <c r="AB5452">
        <v>4</v>
      </c>
      <c r="AC5452">
        <v>4</v>
      </c>
      <c r="AD5452">
        <v>170</v>
      </c>
      <c r="AE5452">
        <v>36</v>
      </c>
      <c r="AF5452">
        <v>25</v>
      </c>
      <c r="AG5452">
        <v>20995</v>
      </c>
      <c r="AJ5452">
        <v>2015</v>
      </c>
      <c r="AK5452" t="s">
        <v>221</v>
      </c>
      <c r="AL5452">
        <v>20995</v>
      </c>
    </row>
    <row r="5453" spans="1:38" x14ac:dyDescent="0.3">
      <c r="A5453" t="s">
        <v>221</v>
      </c>
      <c r="B5453" t="s">
        <v>527</v>
      </c>
      <c r="C5453">
        <v>873</v>
      </c>
      <c r="D5453" t="s">
        <v>61</v>
      </c>
      <c r="E5453" t="s">
        <v>78</v>
      </c>
      <c r="F5453" t="s">
        <v>31</v>
      </c>
      <c r="G5453">
        <v>4</v>
      </c>
      <c r="H5453">
        <v>4</v>
      </c>
      <c r="I5453">
        <v>150</v>
      </c>
      <c r="J5453">
        <v>29495</v>
      </c>
      <c r="K5453">
        <v>43</v>
      </c>
      <c r="L5453">
        <v>31</v>
      </c>
      <c r="M5453" t="s">
        <v>225</v>
      </c>
      <c r="N5453" t="s">
        <v>22</v>
      </c>
      <c r="O5453" t="s">
        <v>55</v>
      </c>
      <c r="P5453">
        <v>2015</v>
      </c>
      <c r="V5453" t="str">
        <f>IF(OR(J5453 &lt; -10846.9, J5453 &gt; 74078.13), "T", "F")</f>
        <v>F</v>
      </c>
      <c r="AB5453">
        <v>4</v>
      </c>
      <c r="AC5453">
        <v>4</v>
      </c>
      <c r="AD5453">
        <v>150</v>
      </c>
      <c r="AE5453">
        <v>43</v>
      </c>
      <c r="AF5453">
        <v>31</v>
      </c>
      <c r="AG5453">
        <v>29495</v>
      </c>
      <c r="AJ5453">
        <v>2015</v>
      </c>
      <c r="AK5453" t="s">
        <v>221</v>
      </c>
      <c r="AL5453">
        <v>29495</v>
      </c>
    </row>
    <row r="5454" spans="1:38" x14ac:dyDescent="0.3">
      <c r="A5454" t="s">
        <v>221</v>
      </c>
      <c r="B5454" t="s">
        <v>527</v>
      </c>
      <c r="C5454">
        <v>873</v>
      </c>
      <c r="D5454" t="s">
        <v>30</v>
      </c>
      <c r="E5454" t="s">
        <v>34</v>
      </c>
      <c r="F5454" t="s">
        <v>31</v>
      </c>
      <c r="G5454">
        <v>4</v>
      </c>
      <c r="H5454">
        <v>4</v>
      </c>
      <c r="I5454">
        <v>170</v>
      </c>
      <c r="J5454">
        <v>27395</v>
      </c>
      <c r="K5454">
        <v>36</v>
      </c>
      <c r="L5454">
        <v>25</v>
      </c>
      <c r="M5454" t="s">
        <v>54</v>
      </c>
      <c r="N5454" t="s">
        <v>22</v>
      </c>
      <c r="O5454" t="s">
        <v>55</v>
      </c>
      <c r="P5454">
        <v>2015</v>
      </c>
      <c r="V5454" t="str">
        <f>IF(OR(J5454 &lt; -10846.9, J5454 &gt; 74078.13), "T", "F")</f>
        <v>F</v>
      </c>
      <c r="AB5454">
        <v>4</v>
      </c>
      <c r="AC5454">
        <v>4</v>
      </c>
      <c r="AD5454">
        <v>170</v>
      </c>
      <c r="AE5454">
        <v>36</v>
      </c>
      <c r="AF5454">
        <v>25</v>
      </c>
      <c r="AG5454">
        <v>27395</v>
      </c>
      <c r="AJ5454">
        <v>2015</v>
      </c>
      <c r="AK5454" t="s">
        <v>221</v>
      </c>
      <c r="AL5454">
        <v>27395</v>
      </c>
    </row>
    <row r="5455" spans="1:38" x14ac:dyDescent="0.3">
      <c r="A5455" t="s">
        <v>221</v>
      </c>
      <c r="B5455" t="s">
        <v>527</v>
      </c>
      <c r="C5455">
        <v>873</v>
      </c>
      <c r="D5455" t="s">
        <v>61</v>
      </c>
      <c r="E5455" t="s">
        <v>19</v>
      </c>
      <c r="F5455" t="s">
        <v>31</v>
      </c>
      <c r="G5455">
        <v>4</v>
      </c>
      <c r="H5455">
        <v>4</v>
      </c>
      <c r="I5455">
        <v>150</v>
      </c>
      <c r="J5455">
        <v>22345</v>
      </c>
      <c r="K5455">
        <v>45</v>
      </c>
      <c r="L5455">
        <v>30</v>
      </c>
      <c r="M5455" t="s">
        <v>225</v>
      </c>
      <c r="N5455" t="s">
        <v>22</v>
      </c>
      <c r="O5455" t="s">
        <v>55</v>
      </c>
      <c r="P5455">
        <v>2015</v>
      </c>
      <c r="V5455" t="str">
        <f>IF(OR(J5455 &lt; -10846.9, J5455 &gt; 74078.13), "T", "F")</f>
        <v>F</v>
      </c>
      <c r="AB5455">
        <v>4</v>
      </c>
      <c r="AC5455">
        <v>4</v>
      </c>
      <c r="AD5455">
        <v>150</v>
      </c>
      <c r="AE5455">
        <v>45</v>
      </c>
      <c r="AF5455">
        <v>30</v>
      </c>
      <c r="AG5455">
        <v>22345</v>
      </c>
      <c r="AJ5455">
        <v>2015</v>
      </c>
      <c r="AK5455" t="s">
        <v>221</v>
      </c>
      <c r="AL5455">
        <v>22345</v>
      </c>
    </row>
    <row r="5456" spans="1:38" x14ac:dyDescent="0.3">
      <c r="A5456" t="s">
        <v>221</v>
      </c>
      <c r="B5456" t="s">
        <v>527</v>
      </c>
      <c r="C5456">
        <v>873</v>
      </c>
      <c r="D5456" t="s">
        <v>61</v>
      </c>
      <c r="E5456" t="s">
        <v>19</v>
      </c>
      <c r="F5456" t="s">
        <v>31</v>
      </c>
      <c r="G5456">
        <v>4</v>
      </c>
      <c r="H5456">
        <v>4</v>
      </c>
      <c r="I5456">
        <v>150</v>
      </c>
      <c r="J5456">
        <v>25895</v>
      </c>
      <c r="K5456">
        <v>45</v>
      </c>
      <c r="L5456">
        <v>30</v>
      </c>
      <c r="M5456" t="s">
        <v>225</v>
      </c>
      <c r="N5456" t="s">
        <v>22</v>
      </c>
      <c r="O5456" t="s">
        <v>55</v>
      </c>
      <c r="P5456">
        <v>2015</v>
      </c>
      <c r="V5456" t="str">
        <f>IF(OR(J5456 &lt; -10846.9, J5456 &gt; 74078.13), "T", "F")</f>
        <v>F</v>
      </c>
      <c r="AB5456">
        <v>4</v>
      </c>
      <c r="AC5456">
        <v>4</v>
      </c>
      <c r="AD5456">
        <v>150</v>
      </c>
      <c r="AE5456">
        <v>45</v>
      </c>
      <c r="AF5456">
        <v>30</v>
      </c>
      <c r="AG5456">
        <v>25895</v>
      </c>
      <c r="AJ5456">
        <v>2015</v>
      </c>
      <c r="AK5456" t="s">
        <v>221</v>
      </c>
      <c r="AL5456">
        <v>25895</v>
      </c>
    </row>
    <row r="5457" spans="1:38" x14ac:dyDescent="0.3">
      <c r="A5457" t="s">
        <v>221</v>
      </c>
      <c r="B5457" t="s">
        <v>527</v>
      </c>
      <c r="C5457">
        <v>873</v>
      </c>
      <c r="D5457" t="s">
        <v>30</v>
      </c>
      <c r="E5457" t="s">
        <v>34</v>
      </c>
      <c r="F5457" t="s">
        <v>31</v>
      </c>
      <c r="G5457">
        <v>4</v>
      </c>
      <c r="H5457">
        <v>4</v>
      </c>
      <c r="I5457">
        <v>170</v>
      </c>
      <c r="J5457">
        <v>22395</v>
      </c>
      <c r="K5457">
        <v>36</v>
      </c>
      <c r="L5457">
        <v>25</v>
      </c>
      <c r="M5457" t="s">
        <v>54</v>
      </c>
      <c r="N5457" t="s">
        <v>22</v>
      </c>
      <c r="O5457" t="s">
        <v>55</v>
      </c>
      <c r="P5457">
        <v>2015</v>
      </c>
      <c r="V5457" t="str">
        <f>IF(OR(J5457 &lt; -10846.9, J5457 &gt; 74078.13), "T", "F")</f>
        <v>F</v>
      </c>
      <c r="AB5457">
        <v>4</v>
      </c>
      <c r="AC5457">
        <v>4</v>
      </c>
      <c r="AD5457">
        <v>170</v>
      </c>
      <c r="AE5457">
        <v>36</v>
      </c>
      <c r="AF5457">
        <v>25</v>
      </c>
      <c r="AG5457">
        <v>22395</v>
      </c>
      <c r="AJ5457">
        <v>2015</v>
      </c>
      <c r="AK5457" t="s">
        <v>221</v>
      </c>
      <c r="AL5457">
        <v>22395</v>
      </c>
    </row>
    <row r="5458" spans="1:38" x14ac:dyDescent="0.3">
      <c r="A5458" t="s">
        <v>221</v>
      </c>
      <c r="B5458" t="s">
        <v>527</v>
      </c>
      <c r="C5458">
        <v>873</v>
      </c>
      <c r="D5458" t="s">
        <v>30</v>
      </c>
      <c r="E5458" t="s">
        <v>34</v>
      </c>
      <c r="F5458" t="s">
        <v>31</v>
      </c>
      <c r="G5458">
        <v>4</v>
      </c>
      <c r="H5458">
        <v>2</v>
      </c>
      <c r="I5458">
        <v>170</v>
      </c>
      <c r="J5458">
        <v>20395</v>
      </c>
      <c r="K5458">
        <v>36</v>
      </c>
      <c r="L5458">
        <v>25</v>
      </c>
      <c r="M5458" t="s">
        <v>54</v>
      </c>
      <c r="N5458" t="s">
        <v>22</v>
      </c>
      <c r="O5458" t="s">
        <v>68</v>
      </c>
      <c r="P5458">
        <v>2015</v>
      </c>
      <c r="V5458" t="str">
        <f>IF(OR(J5458 &lt; -10846.9, J5458 &gt; 74078.13), "T", "F")</f>
        <v>F</v>
      </c>
      <c r="AB5458">
        <v>4</v>
      </c>
      <c r="AC5458">
        <v>2</v>
      </c>
      <c r="AD5458">
        <v>170</v>
      </c>
      <c r="AE5458">
        <v>36</v>
      </c>
      <c r="AF5458">
        <v>25</v>
      </c>
      <c r="AG5458">
        <v>20395</v>
      </c>
      <c r="AJ5458">
        <v>2015</v>
      </c>
      <c r="AK5458" t="s">
        <v>221</v>
      </c>
      <c r="AL5458">
        <v>20395</v>
      </c>
    </row>
    <row r="5459" spans="1:38" x14ac:dyDescent="0.3">
      <c r="A5459" t="s">
        <v>221</v>
      </c>
      <c r="B5459" t="s">
        <v>527</v>
      </c>
      <c r="C5459">
        <v>873</v>
      </c>
      <c r="D5459" t="s">
        <v>30</v>
      </c>
      <c r="E5459" t="s">
        <v>34</v>
      </c>
      <c r="F5459" t="s">
        <v>31</v>
      </c>
      <c r="G5459">
        <v>4</v>
      </c>
      <c r="H5459">
        <v>2</v>
      </c>
      <c r="I5459">
        <v>170</v>
      </c>
      <c r="J5459">
        <v>20675</v>
      </c>
      <c r="K5459">
        <v>36</v>
      </c>
      <c r="L5459">
        <v>25</v>
      </c>
      <c r="M5459" t="s">
        <v>54</v>
      </c>
      <c r="N5459" t="s">
        <v>22</v>
      </c>
      <c r="O5459" t="s">
        <v>68</v>
      </c>
      <c r="P5459">
        <v>2016</v>
      </c>
      <c r="V5459" t="str">
        <f>IF(OR(J5459 &lt; -10846.9, J5459 &gt; 74078.13), "T", "F")</f>
        <v>F</v>
      </c>
      <c r="AB5459">
        <v>4</v>
      </c>
      <c r="AC5459">
        <v>2</v>
      </c>
      <c r="AD5459">
        <v>170</v>
      </c>
      <c r="AE5459">
        <v>36</v>
      </c>
      <c r="AF5459">
        <v>25</v>
      </c>
      <c r="AG5459">
        <v>20675</v>
      </c>
      <c r="AJ5459">
        <v>2016</v>
      </c>
      <c r="AK5459" t="s">
        <v>221</v>
      </c>
      <c r="AL5459">
        <v>20675</v>
      </c>
    </row>
    <row r="5460" spans="1:38" x14ac:dyDescent="0.3">
      <c r="A5460" t="s">
        <v>221</v>
      </c>
      <c r="B5460" t="s">
        <v>527</v>
      </c>
      <c r="C5460">
        <v>873</v>
      </c>
      <c r="D5460" t="s">
        <v>30</v>
      </c>
      <c r="E5460" t="s">
        <v>34</v>
      </c>
      <c r="F5460" t="s">
        <v>31</v>
      </c>
      <c r="G5460">
        <v>4</v>
      </c>
      <c r="H5460">
        <v>4</v>
      </c>
      <c r="I5460">
        <v>170</v>
      </c>
      <c r="J5460">
        <v>27425</v>
      </c>
      <c r="K5460">
        <v>36</v>
      </c>
      <c r="L5460">
        <v>25</v>
      </c>
      <c r="M5460" t="s">
        <v>54</v>
      </c>
      <c r="N5460" t="s">
        <v>22</v>
      </c>
      <c r="O5460" t="s">
        <v>55</v>
      </c>
      <c r="P5460">
        <v>2016</v>
      </c>
      <c r="V5460" t="str">
        <f>IF(OR(J5460 &lt; -10846.9, J5460 &gt; 74078.13), "T", "F")</f>
        <v>F</v>
      </c>
      <c r="AB5460">
        <v>4</v>
      </c>
      <c r="AC5460">
        <v>4</v>
      </c>
      <c r="AD5460">
        <v>170</v>
      </c>
      <c r="AE5460">
        <v>36</v>
      </c>
      <c r="AF5460">
        <v>25</v>
      </c>
      <c r="AG5460">
        <v>27425</v>
      </c>
      <c r="AJ5460">
        <v>2016</v>
      </c>
      <c r="AK5460" t="s">
        <v>221</v>
      </c>
      <c r="AL5460">
        <v>27425</v>
      </c>
    </row>
    <row r="5461" spans="1:38" x14ac:dyDescent="0.3">
      <c r="A5461" t="s">
        <v>221</v>
      </c>
      <c r="B5461" t="s">
        <v>527</v>
      </c>
      <c r="C5461">
        <v>873</v>
      </c>
      <c r="D5461" t="s">
        <v>30</v>
      </c>
      <c r="E5461" t="s">
        <v>34</v>
      </c>
      <c r="F5461" t="s">
        <v>31</v>
      </c>
      <c r="G5461">
        <v>4</v>
      </c>
      <c r="H5461">
        <v>2</v>
      </c>
      <c r="I5461">
        <v>170</v>
      </c>
      <c r="J5461">
        <v>19595</v>
      </c>
      <c r="K5461">
        <v>36</v>
      </c>
      <c r="L5461">
        <v>25</v>
      </c>
      <c r="M5461" t="s">
        <v>54</v>
      </c>
      <c r="N5461" t="s">
        <v>22</v>
      </c>
      <c r="O5461" t="s">
        <v>68</v>
      </c>
      <c r="P5461">
        <v>2016</v>
      </c>
      <c r="V5461" t="str">
        <f>IF(OR(J5461 &lt; -10846.9, J5461 &gt; 74078.13), "T", "F")</f>
        <v>F</v>
      </c>
      <c r="AB5461">
        <v>4</v>
      </c>
      <c r="AC5461">
        <v>2</v>
      </c>
      <c r="AD5461">
        <v>170</v>
      </c>
      <c r="AE5461">
        <v>36</v>
      </c>
      <c r="AF5461">
        <v>25</v>
      </c>
      <c r="AG5461">
        <v>19595</v>
      </c>
      <c r="AJ5461">
        <v>2016</v>
      </c>
      <c r="AK5461" t="s">
        <v>221</v>
      </c>
      <c r="AL5461">
        <v>19595</v>
      </c>
    </row>
    <row r="5462" spans="1:38" x14ac:dyDescent="0.3">
      <c r="A5462" t="s">
        <v>221</v>
      </c>
      <c r="B5462" t="s">
        <v>527</v>
      </c>
      <c r="C5462">
        <v>873</v>
      </c>
      <c r="D5462" t="s">
        <v>30</v>
      </c>
      <c r="E5462" t="s">
        <v>34</v>
      </c>
      <c r="F5462" t="s">
        <v>31</v>
      </c>
      <c r="G5462">
        <v>4</v>
      </c>
      <c r="H5462">
        <v>4</v>
      </c>
      <c r="I5462">
        <v>170</v>
      </c>
      <c r="J5462">
        <v>22625</v>
      </c>
      <c r="K5462">
        <v>36</v>
      </c>
      <c r="L5462">
        <v>25</v>
      </c>
      <c r="M5462" t="s">
        <v>54</v>
      </c>
      <c r="N5462" t="s">
        <v>22</v>
      </c>
      <c r="O5462" t="s">
        <v>55</v>
      </c>
      <c r="P5462">
        <v>2016</v>
      </c>
      <c r="V5462" t="str">
        <f>IF(OR(J5462 &lt; -10846.9, J5462 &gt; 74078.13), "T", "F")</f>
        <v>F</v>
      </c>
      <c r="AB5462">
        <v>4</v>
      </c>
      <c r="AC5462">
        <v>4</v>
      </c>
      <c r="AD5462">
        <v>170</v>
      </c>
      <c r="AE5462">
        <v>36</v>
      </c>
      <c r="AF5462">
        <v>25</v>
      </c>
      <c r="AG5462">
        <v>22625</v>
      </c>
      <c r="AJ5462">
        <v>2016</v>
      </c>
      <c r="AK5462" t="s">
        <v>221</v>
      </c>
      <c r="AL5462">
        <v>22625</v>
      </c>
    </row>
    <row r="5463" spans="1:38" x14ac:dyDescent="0.3">
      <c r="A5463" t="s">
        <v>221</v>
      </c>
      <c r="B5463" t="s">
        <v>527</v>
      </c>
      <c r="C5463">
        <v>873</v>
      </c>
      <c r="D5463" t="s">
        <v>30</v>
      </c>
      <c r="E5463" t="s">
        <v>19</v>
      </c>
      <c r="F5463" t="s">
        <v>31</v>
      </c>
      <c r="G5463">
        <v>4</v>
      </c>
      <c r="H5463">
        <v>2</v>
      </c>
      <c r="I5463">
        <v>170</v>
      </c>
      <c r="J5463">
        <v>18495</v>
      </c>
      <c r="K5463">
        <v>37</v>
      </c>
      <c r="L5463">
        <v>25</v>
      </c>
      <c r="M5463" t="s">
        <v>54</v>
      </c>
      <c r="N5463" t="s">
        <v>22</v>
      </c>
      <c r="O5463" t="s">
        <v>68</v>
      </c>
      <c r="P5463">
        <v>2016</v>
      </c>
      <c r="V5463" t="str">
        <f>IF(OR(J5463 &lt; -10846.9, J5463 &gt; 74078.13), "T", "F")</f>
        <v>F</v>
      </c>
      <c r="AB5463">
        <v>4</v>
      </c>
      <c r="AC5463">
        <v>2</v>
      </c>
      <c r="AD5463">
        <v>170</v>
      </c>
      <c r="AE5463">
        <v>37</v>
      </c>
      <c r="AF5463">
        <v>25</v>
      </c>
      <c r="AG5463">
        <v>18495</v>
      </c>
      <c r="AJ5463">
        <v>2016</v>
      </c>
      <c r="AK5463" t="s">
        <v>221</v>
      </c>
      <c r="AL5463">
        <v>18495</v>
      </c>
    </row>
    <row r="5464" spans="1:38" x14ac:dyDescent="0.3">
      <c r="A5464" t="s">
        <v>221</v>
      </c>
      <c r="B5464" t="s">
        <v>527</v>
      </c>
      <c r="C5464">
        <v>873</v>
      </c>
      <c r="D5464" t="s">
        <v>30</v>
      </c>
      <c r="E5464" t="s">
        <v>34</v>
      </c>
      <c r="F5464" t="s">
        <v>31</v>
      </c>
      <c r="G5464">
        <v>4</v>
      </c>
      <c r="H5464">
        <v>4</v>
      </c>
      <c r="I5464">
        <v>170</v>
      </c>
      <c r="J5464">
        <v>25225</v>
      </c>
      <c r="K5464">
        <v>36</v>
      </c>
      <c r="L5464">
        <v>25</v>
      </c>
      <c r="M5464" t="s">
        <v>54</v>
      </c>
      <c r="N5464" t="s">
        <v>22</v>
      </c>
      <c r="O5464" t="s">
        <v>55</v>
      </c>
      <c r="P5464">
        <v>2016</v>
      </c>
      <c r="V5464" t="str">
        <f>IF(OR(J5464 &lt; -10846.9, J5464 &gt; 74078.13), "T", "F")</f>
        <v>F</v>
      </c>
      <c r="AB5464">
        <v>4</v>
      </c>
      <c r="AC5464">
        <v>4</v>
      </c>
      <c r="AD5464">
        <v>170</v>
      </c>
      <c r="AE5464">
        <v>36</v>
      </c>
      <c r="AF5464">
        <v>25</v>
      </c>
      <c r="AG5464">
        <v>25225</v>
      </c>
      <c r="AJ5464">
        <v>2016</v>
      </c>
      <c r="AK5464" t="s">
        <v>221</v>
      </c>
      <c r="AL5464">
        <v>25225</v>
      </c>
    </row>
    <row r="5465" spans="1:38" x14ac:dyDescent="0.3">
      <c r="A5465" t="s">
        <v>221</v>
      </c>
      <c r="B5465" t="s">
        <v>527</v>
      </c>
      <c r="C5465">
        <v>873</v>
      </c>
      <c r="D5465" t="s">
        <v>30</v>
      </c>
      <c r="E5465" t="s">
        <v>19</v>
      </c>
      <c r="F5465" t="s">
        <v>31</v>
      </c>
      <c r="G5465">
        <v>4</v>
      </c>
      <c r="H5465">
        <v>4</v>
      </c>
      <c r="I5465">
        <v>170</v>
      </c>
      <c r="J5465">
        <v>20175</v>
      </c>
      <c r="K5465">
        <v>37</v>
      </c>
      <c r="L5465">
        <v>25</v>
      </c>
      <c r="M5465" t="s">
        <v>54</v>
      </c>
      <c r="N5465" t="s">
        <v>22</v>
      </c>
      <c r="O5465" t="s">
        <v>55</v>
      </c>
      <c r="P5465">
        <v>2016</v>
      </c>
      <c r="V5465" t="str">
        <f>IF(OR(J5465 &lt; -10846.9, J5465 &gt; 74078.13), "T", "F")</f>
        <v>F</v>
      </c>
      <c r="AB5465">
        <v>4</v>
      </c>
      <c r="AC5465">
        <v>4</v>
      </c>
      <c r="AD5465">
        <v>170</v>
      </c>
      <c r="AE5465">
        <v>37</v>
      </c>
      <c r="AF5465">
        <v>25</v>
      </c>
      <c r="AG5465">
        <v>20175</v>
      </c>
      <c r="AJ5465">
        <v>2016</v>
      </c>
      <c r="AK5465" t="s">
        <v>221</v>
      </c>
      <c r="AL5465">
        <v>20175</v>
      </c>
    </row>
    <row r="5466" spans="1:38" x14ac:dyDescent="0.3">
      <c r="A5466" t="s">
        <v>221</v>
      </c>
      <c r="B5466" t="s">
        <v>527</v>
      </c>
      <c r="C5466">
        <v>873</v>
      </c>
      <c r="D5466" t="s">
        <v>30</v>
      </c>
      <c r="E5466" t="s">
        <v>19</v>
      </c>
      <c r="F5466" t="s">
        <v>31</v>
      </c>
      <c r="G5466">
        <v>4</v>
      </c>
      <c r="H5466">
        <v>2</v>
      </c>
      <c r="I5466">
        <v>170</v>
      </c>
      <c r="J5466">
        <v>19575</v>
      </c>
      <c r="K5466">
        <v>37</v>
      </c>
      <c r="L5466">
        <v>25</v>
      </c>
      <c r="M5466" t="s">
        <v>54</v>
      </c>
      <c r="N5466" t="s">
        <v>22</v>
      </c>
      <c r="O5466" t="s">
        <v>68</v>
      </c>
      <c r="P5466">
        <v>2016</v>
      </c>
      <c r="V5466" t="str">
        <f>IF(OR(J5466 &lt; -10846.9, J5466 &gt; 74078.13), "T", "F")</f>
        <v>F</v>
      </c>
      <c r="AB5466">
        <v>4</v>
      </c>
      <c r="AC5466">
        <v>2</v>
      </c>
      <c r="AD5466">
        <v>170</v>
      </c>
      <c r="AE5466">
        <v>37</v>
      </c>
      <c r="AF5466">
        <v>25</v>
      </c>
      <c r="AG5466">
        <v>19575</v>
      </c>
      <c r="AJ5466">
        <v>2016</v>
      </c>
      <c r="AK5466" t="s">
        <v>221</v>
      </c>
      <c r="AL5466">
        <v>19575</v>
      </c>
    </row>
    <row r="5467" spans="1:38" x14ac:dyDescent="0.3">
      <c r="A5467" t="s">
        <v>221</v>
      </c>
      <c r="B5467" t="s">
        <v>527</v>
      </c>
      <c r="C5467">
        <v>873</v>
      </c>
      <c r="D5467" t="s">
        <v>30</v>
      </c>
      <c r="E5467" t="s">
        <v>34</v>
      </c>
      <c r="F5467" t="s">
        <v>31</v>
      </c>
      <c r="G5467">
        <v>4</v>
      </c>
      <c r="H5467">
        <v>4</v>
      </c>
      <c r="I5467">
        <v>170</v>
      </c>
      <c r="J5467">
        <v>21275</v>
      </c>
      <c r="K5467">
        <v>36</v>
      </c>
      <c r="L5467">
        <v>25</v>
      </c>
      <c r="M5467" t="s">
        <v>54</v>
      </c>
      <c r="N5467" t="s">
        <v>22</v>
      </c>
      <c r="O5467" t="s">
        <v>55</v>
      </c>
      <c r="P5467">
        <v>2016</v>
      </c>
      <c r="V5467" t="str">
        <f>IF(OR(J5467 &lt; -10846.9, J5467 &gt; 74078.13), "T", "F")</f>
        <v>F</v>
      </c>
      <c r="AB5467">
        <v>4</v>
      </c>
      <c r="AC5467">
        <v>4</v>
      </c>
      <c r="AD5467">
        <v>170</v>
      </c>
      <c r="AE5467">
        <v>36</v>
      </c>
      <c r="AF5467">
        <v>25</v>
      </c>
      <c r="AG5467">
        <v>21275</v>
      </c>
      <c r="AJ5467">
        <v>2016</v>
      </c>
      <c r="AK5467" t="s">
        <v>221</v>
      </c>
      <c r="AL5467">
        <v>21275</v>
      </c>
    </row>
    <row r="5468" spans="1:38" x14ac:dyDescent="0.3">
      <c r="A5468" t="s">
        <v>221</v>
      </c>
      <c r="B5468" t="s">
        <v>527</v>
      </c>
      <c r="C5468">
        <v>873</v>
      </c>
      <c r="D5468" t="s">
        <v>30</v>
      </c>
      <c r="E5468" t="s">
        <v>34</v>
      </c>
      <c r="F5468" t="s">
        <v>31</v>
      </c>
      <c r="G5468">
        <v>4</v>
      </c>
      <c r="H5468">
        <v>4</v>
      </c>
      <c r="I5468">
        <v>170</v>
      </c>
      <c r="J5468">
        <v>20995</v>
      </c>
      <c r="K5468">
        <v>35</v>
      </c>
      <c r="L5468">
        <v>25</v>
      </c>
      <c r="M5468" t="s">
        <v>54</v>
      </c>
      <c r="N5468" t="s">
        <v>22</v>
      </c>
      <c r="O5468" t="s">
        <v>55</v>
      </c>
      <c r="P5468">
        <v>2017</v>
      </c>
      <c r="V5468" t="str">
        <f>IF(OR(J5468 &lt; -10846.9, J5468 &gt; 74078.13), "T", "F")</f>
        <v>F</v>
      </c>
      <c r="AB5468">
        <v>4</v>
      </c>
      <c r="AC5468">
        <v>4</v>
      </c>
      <c r="AD5468">
        <v>170</v>
      </c>
      <c r="AE5468">
        <v>35</v>
      </c>
      <c r="AF5468">
        <v>25</v>
      </c>
      <c r="AG5468">
        <v>20995</v>
      </c>
      <c r="AJ5468">
        <v>2017</v>
      </c>
      <c r="AK5468" t="s">
        <v>221</v>
      </c>
      <c r="AL5468">
        <v>20995</v>
      </c>
    </row>
    <row r="5469" spans="1:38" x14ac:dyDescent="0.3">
      <c r="A5469" t="s">
        <v>221</v>
      </c>
      <c r="B5469" t="s">
        <v>527</v>
      </c>
      <c r="C5469">
        <v>873</v>
      </c>
      <c r="D5469" t="s">
        <v>30</v>
      </c>
      <c r="E5469" t="s">
        <v>34</v>
      </c>
      <c r="F5469" t="s">
        <v>31</v>
      </c>
      <c r="G5469">
        <v>4</v>
      </c>
      <c r="H5469">
        <v>4</v>
      </c>
      <c r="I5469">
        <v>170</v>
      </c>
      <c r="J5469">
        <v>22695</v>
      </c>
      <c r="K5469">
        <v>35</v>
      </c>
      <c r="L5469">
        <v>25</v>
      </c>
      <c r="M5469" t="s">
        <v>54</v>
      </c>
      <c r="N5469" t="s">
        <v>22</v>
      </c>
      <c r="O5469" t="s">
        <v>55</v>
      </c>
      <c r="P5469">
        <v>2017</v>
      </c>
      <c r="V5469" t="str">
        <f>IF(OR(J5469 &lt; -10846.9, J5469 &gt; 74078.13), "T", "F")</f>
        <v>F</v>
      </c>
      <c r="AB5469">
        <v>4</v>
      </c>
      <c r="AC5469">
        <v>4</v>
      </c>
      <c r="AD5469">
        <v>170</v>
      </c>
      <c r="AE5469">
        <v>35</v>
      </c>
      <c r="AF5469">
        <v>25</v>
      </c>
      <c r="AG5469">
        <v>22695</v>
      </c>
      <c r="AJ5469">
        <v>2017</v>
      </c>
      <c r="AK5469" t="s">
        <v>221</v>
      </c>
      <c r="AL5469">
        <v>22695</v>
      </c>
    </row>
    <row r="5470" spans="1:38" x14ac:dyDescent="0.3">
      <c r="A5470" t="s">
        <v>221</v>
      </c>
      <c r="B5470" t="s">
        <v>527</v>
      </c>
      <c r="C5470">
        <v>873</v>
      </c>
      <c r="D5470" t="s">
        <v>30</v>
      </c>
      <c r="E5470" t="s">
        <v>19</v>
      </c>
      <c r="F5470" t="s">
        <v>31</v>
      </c>
      <c r="G5470">
        <v>4</v>
      </c>
      <c r="H5470">
        <v>4</v>
      </c>
      <c r="I5470">
        <v>170</v>
      </c>
      <c r="J5470">
        <v>21595</v>
      </c>
      <c r="K5470">
        <v>36</v>
      </c>
      <c r="L5470">
        <v>25</v>
      </c>
      <c r="M5470" t="s">
        <v>54</v>
      </c>
      <c r="N5470" t="s">
        <v>22</v>
      </c>
      <c r="O5470" t="s">
        <v>55</v>
      </c>
      <c r="P5470">
        <v>2017</v>
      </c>
      <c r="V5470" t="str">
        <f>IF(OR(J5470 &lt; -10846.9, J5470 &gt; 74078.13), "T", "F")</f>
        <v>F</v>
      </c>
      <c r="AB5470">
        <v>4</v>
      </c>
      <c r="AC5470">
        <v>4</v>
      </c>
      <c r="AD5470">
        <v>170</v>
      </c>
      <c r="AE5470">
        <v>36</v>
      </c>
      <c r="AF5470">
        <v>25</v>
      </c>
      <c r="AG5470">
        <v>21595</v>
      </c>
      <c r="AJ5470">
        <v>2017</v>
      </c>
      <c r="AK5470" t="s">
        <v>221</v>
      </c>
      <c r="AL5470">
        <v>21595</v>
      </c>
    </row>
    <row r="5471" spans="1:38" x14ac:dyDescent="0.3">
      <c r="A5471" t="s">
        <v>221</v>
      </c>
      <c r="B5471" t="s">
        <v>527</v>
      </c>
      <c r="C5471">
        <v>873</v>
      </c>
      <c r="D5471" t="s">
        <v>30</v>
      </c>
      <c r="E5471" t="s">
        <v>19</v>
      </c>
      <c r="F5471" t="s">
        <v>31</v>
      </c>
      <c r="G5471">
        <v>4</v>
      </c>
      <c r="H5471">
        <v>4</v>
      </c>
      <c r="I5471">
        <v>170</v>
      </c>
      <c r="J5471">
        <v>19895</v>
      </c>
      <c r="K5471">
        <v>36</v>
      </c>
      <c r="L5471">
        <v>25</v>
      </c>
      <c r="M5471" t="s">
        <v>54</v>
      </c>
      <c r="N5471" t="s">
        <v>22</v>
      </c>
      <c r="O5471" t="s">
        <v>55</v>
      </c>
      <c r="P5471">
        <v>2017</v>
      </c>
      <c r="V5471" t="str">
        <f>IF(OR(J5471 &lt; -10846.9, J5471 &gt; 74078.13), "T", "F")</f>
        <v>F</v>
      </c>
      <c r="AB5471">
        <v>4</v>
      </c>
      <c r="AC5471">
        <v>4</v>
      </c>
      <c r="AD5471">
        <v>170</v>
      </c>
      <c r="AE5471">
        <v>36</v>
      </c>
      <c r="AF5471">
        <v>25</v>
      </c>
      <c r="AG5471">
        <v>19895</v>
      </c>
      <c r="AJ5471">
        <v>2017</v>
      </c>
      <c r="AK5471" t="s">
        <v>221</v>
      </c>
      <c r="AL5471">
        <v>19895</v>
      </c>
    </row>
    <row r="5472" spans="1:38" x14ac:dyDescent="0.3">
      <c r="A5472" t="s">
        <v>115</v>
      </c>
      <c r="B5472" t="s">
        <v>528</v>
      </c>
      <c r="C5472">
        <v>210</v>
      </c>
      <c r="D5472" t="s">
        <v>30</v>
      </c>
      <c r="E5472" t="s">
        <v>34</v>
      </c>
      <c r="F5472" t="s">
        <v>31</v>
      </c>
      <c r="G5472">
        <v>6</v>
      </c>
      <c r="H5472">
        <v>2</v>
      </c>
      <c r="I5472">
        <v>175</v>
      </c>
      <c r="J5472">
        <v>22940</v>
      </c>
      <c r="K5472">
        <v>27</v>
      </c>
      <c r="L5472">
        <v>18</v>
      </c>
      <c r="M5472" t="s">
        <v>50</v>
      </c>
      <c r="N5472" t="s">
        <v>32</v>
      </c>
      <c r="O5472" t="s">
        <v>23</v>
      </c>
      <c r="P5472">
        <v>2003</v>
      </c>
      <c r="V5472" t="str">
        <f>IF(OR(J5472 &lt; -10846.9, J5472 &gt; 74078.13), "T", "F")</f>
        <v>F</v>
      </c>
      <c r="AB5472">
        <v>6</v>
      </c>
      <c r="AC5472">
        <v>2</v>
      </c>
      <c r="AD5472">
        <v>175</v>
      </c>
      <c r="AE5472">
        <v>27</v>
      </c>
      <c r="AF5472">
        <v>18</v>
      </c>
      <c r="AG5472">
        <v>22940</v>
      </c>
      <c r="AJ5472">
        <v>2003</v>
      </c>
      <c r="AK5472" t="s">
        <v>115</v>
      </c>
      <c r="AL5472">
        <v>22940</v>
      </c>
    </row>
    <row r="5473" spans="1:38" x14ac:dyDescent="0.3">
      <c r="A5473" t="s">
        <v>115</v>
      </c>
      <c r="B5473" t="s">
        <v>528</v>
      </c>
      <c r="C5473">
        <v>210</v>
      </c>
      <c r="D5473" t="s">
        <v>30</v>
      </c>
      <c r="E5473" t="s">
        <v>34</v>
      </c>
      <c r="F5473" t="s">
        <v>31</v>
      </c>
      <c r="G5473">
        <v>6</v>
      </c>
      <c r="H5473">
        <v>4</v>
      </c>
      <c r="I5473">
        <v>175</v>
      </c>
      <c r="J5473">
        <v>21690</v>
      </c>
      <c r="K5473">
        <v>27</v>
      </c>
      <c r="L5473">
        <v>18</v>
      </c>
      <c r="M5473" t="s">
        <v>50</v>
      </c>
      <c r="N5473" t="s">
        <v>32</v>
      </c>
      <c r="O5473" t="s">
        <v>33</v>
      </c>
      <c r="P5473">
        <v>2003</v>
      </c>
      <c r="V5473" t="str">
        <f>IF(OR(J5473 &lt; -10846.9, J5473 &gt; 74078.13), "T", "F")</f>
        <v>F</v>
      </c>
      <c r="AB5473">
        <v>6</v>
      </c>
      <c r="AC5473">
        <v>4</v>
      </c>
      <c r="AD5473">
        <v>175</v>
      </c>
      <c r="AE5473">
        <v>27</v>
      </c>
      <c r="AF5473">
        <v>18</v>
      </c>
      <c r="AG5473">
        <v>21690</v>
      </c>
      <c r="AJ5473">
        <v>2003</v>
      </c>
      <c r="AK5473" t="s">
        <v>115</v>
      </c>
      <c r="AL5473">
        <v>21690</v>
      </c>
    </row>
    <row r="5474" spans="1:38" x14ac:dyDescent="0.3">
      <c r="A5474" t="s">
        <v>115</v>
      </c>
      <c r="B5474" t="s">
        <v>528</v>
      </c>
      <c r="C5474">
        <v>210</v>
      </c>
      <c r="D5474" t="s">
        <v>30</v>
      </c>
      <c r="E5474" t="s">
        <v>19</v>
      </c>
      <c r="F5474" t="s">
        <v>31</v>
      </c>
      <c r="G5474">
        <v>4</v>
      </c>
      <c r="H5474">
        <v>4</v>
      </c>
      <c r="I5474">
        <v>140</v>
      </c>
      <c r="J5474">
        <v>17070</v>
      </c>
      <c r="K5474">
        <v>30</v>
      </c>
      <c r="L5474">
        <v>22</v>
      </c>
      <c r="M5474" t="s">
        <v>50</v>
      </c>
      <c r="N5474" t="s">
        <v>32</v>
      </c>
      <c r="O5474" t="s">
        <v>33</v>
      </c>
      <c r="P5474">
        <v>2003</v>
      </c>
      <c r="V5474" t="str">
        <f>IF(OR(J5474 &lt; -10846.9, J5474 &gt; 74078.13), "T", "F")</f>
        <v>F</v>
      </c>
      <c r="AB5474">
        <v>4</v>
      </c>
      <c r="AC5474">
        <v>4</v>
      </c>
      <c r="AD5474">
        <v>140</v>
      </c>
      <c r="AE5474">
        <v>30</v>
      </c>
      <c r="AF5474">
        <v>22</v>
      </c>
      <c r="AG5474">
        <v>17070</v>
      </c>
      <c r="AJ5474">
        <v>2003</v>
      </c>
      <c r="AK5474" t="s">
        <v>115</v>
      </c>
      <c r="AL5474">
        <v>17070</v>
      </c>
    </row>
    <row r="5475" spans="1:38" x14ac:dyDescent="0.3">
      <c r="A5475" t="s">
        <v>115</v>
      </c>
      <c r="B5475" t="s">
        <v>528</v>
      </c>
      <c r="C5475">
        <v>210</v>
      </c>
      <c r="D5475" t="s">
        <v>30</v>
      </c>
      <c r="E5475" t="s">
        <v>34</v>
      </c>
      <c r="F5475" t="s">
        <v>31</v>
      </c>
      <c r="G5475">
        <v>6</v>
      </c>
      <c r="H5475">
        <v>4</v>
      </c>
      <c r="I5475">
        <v>170</v>
      </c>
      <c r="J5475">
        <v>21240</v>
      </c>
      <c r="K5475">
        <v>27</v>
      </c>
      <c r="L5475">
        <v>18</v>
      </c>
      <c r="M5475" t="s">
        <v>50</v>
      </c>
      <c r="N5475" t="s">
        <v>32</v>
      </c>
      <c r="O5475" t="s">
        <v>33</v>
      </c>
      <c r="P5475">
        <v>2003</v>
      </c>
      <c r="V5475" t="str">
        <f>IF(OR(J5475 &lt; -10846.9, J5475 &gt; 74078.13), "T", "F")</f>
        <v>F</v>
      </c>
      <c r="AB5475">
        <v>6</v>
      </c>
      <c r="AC5475">
        <v>4</v>
      </c>
      <c r="AD5475">
        <v>170</v>
      </c>
      <c r="AE5475">
        <v>27</v>
      </c>
      <c r="AF5475">
        <v>18</v>
      </c>
      <c r="AG5475">
        <v>21240</v>
      </c>
      <c r="AJ5475">
        <v>2003</v>
      </c>
      <c r="AK5475" t="s">
        <v>115</v>
      </c>
      <c r="AL5475">
        <v>21240</v>
      </c>
    </row>
    <row r="5476" spans="1:38" x14ac:dyDescent="0.3">
      <c r="A5476" t="s">
        <v>115</v>
      </c>
      <c r="B5476" t="s">
        <v>528</v>
      </c>
      <c r="C5476">
        <v>210</v>
      </c>
      <c r="D5476" t="s">
        <v>30</v>
      </c>
      <c r="E5476" t="s">
        <v>34</v>
      </c>
      <c r="F5476" t="s">
        <v>31</v>
      </c>
      <c r="G5476">
        <v>6</v>
      </c>
      <c r="H5476">
        <v>4</v>
      </c>
      <c r="I5476">
        <v>175</v>
      </c>
      <c r="J5476">
        <v>22940</v>
      </c>
      <c r="K5476">
        <v>27</v>
      </c>
      <c r="L5476">
        <v>18</v>
      </c>
      <c r="M5476" t="s">
        <v>50</v>
      </c>
      <c r="N5476" t="s">
        <v>32</v>
      </c>
      <c r="O5476" t="s">
        <v>33</v>
      </c>
      <c r="P5476">
        <v>2003</v>
      </c>
      <c r="V5476" t="str">
        <f>IF(OR(J5476 &lt; -10846.9, J5476 &gt; 74078.13), "T", "F")</f>
        <v>F</v>
      </c>
      <c r="AB5476">
        <v>6</v>
      </c>
      <c r="AC5476">
        <v>4</v>
      </c>
      <c r="AD5476">
        <v>175</v>
      </c>
      <c r="AE5476">
        <v>27</v>
      </c>
      <c r="AF5476">
        <v>18</v>
      </c>
      <c r="AG5476">
        <v>22940</v>
      </c>
      <c r="AJ5476">
        <v>2003</v>
      </c>
      <c r="AK5476" t="s">
        <v>115</v>
      </c>
      <c r="AL5476">
        <v>22940</v>
      </c>
    </row>
    <row r="5477" spans="1:38" x14ac:dyDescent="0.3">
      <c r="A5477" t="s">
        <v>115</v>
      </c>
      <c r="B5477" t="s">
        <v>528</v>
      </c>
      <c r="C5477">
        <v>210</v>
      </c>
      <c r="D5477" t="s">
        <v>30</v>
      </c>
      <c r="E5477" t="s">
        <v>34</v>
      </c>
      <c r="F5477" t="s">
        <v>31</v>
      </c>
      <c r="G5477">
        <v>6</v>
      </c>
      <c r="H5477">
        <v>2</v>
      </c>
      <c r="I5477">
        <v>175</v>
      </c>
      <c r="J5477">
        <v>21690</v>
      </c>
      <c r="K5477">
        <v>27</v>
      </c>
      <c r="L5477">
        <v>18</v>
      </c>
      <c r="M5477" t="s">
        <v>50</v>
      </c>
      <c r="N5477" t="s">
        <v>32</v>
      </c>
      <c r="O5477" t="s">
        <v>23</v>
      </c>
      <c r="P5477">
        <v>2003</v>
      </c>
      <c r="V5477" t="str">
        <f>IF(OR(J5477 &lt; -10846.9, J5477 &gt; 74078.13), "T", "F")</f>
        <v>F</v>
      </c>
      <c r="AB5477">
        <v>6</v>
      </c>
      <c r="AC5477">
        <v>2</v>
      </c>
      <c r="AD5477">
        <v>175</v>
      </c>
      <c r="AE5477">
        <v>27</v>
      </c>
      <c r="AF5477">
        <v>18</v>
      </c>
      <c r="AG5477">
        <v>21690</v>
      </c>
      <c r="AJ5477">
        <v>2003</v>
      </c>
      <c r="AK5477" t="s">
        <v>115</v>
      </c>
      <c r="AL5477">
        <v>21690</v>
      </c>
    </row>
    <row r="5478" spans="1:38" x14ac:dyDescent="0.3">
      <c r="A5478" t="s">
        <v>115</v>
      </c>
      <c r="B5478" t="s">
        <v>528</v>
      </c>
      <c r="C5478">
        <v>210</v>
      </c>
      <c r="D5478" t="s">
        <v>30</v>
      </c>
      <c r="E5478" t="s">
        <v>19</v>
      </c>
      <c r="F5478" t="s">
        <v>31</v>
      </c>
      <c r="G5478">
        <v>4</v>
      </c>
      <c r="H5478">
        <v>4</v>
      </c>
      <c r="I5478">
        <v>140</v>
      </c>
      <c r="J5478">
        <v>18890</v>
      </c>
      <c r="K5478">
        <v>30</v>
      </c>
      <c r="L5478">
        <v>22</v>
      </c>
      <c r="M5478" t="s">
        <v>50</v>
      </c>
      <c r="N5478" t="s">
        <v>32</v>
      </c>
      <c r="O5478" t="s">
        <v>33</v>
      </c>
      <c r="P5478">
        <v>2003</v>
      </c>
      <c r="V5478" t="str">
        <f>IF(OR(J5478 &lt; -10846.9, J5478 &gt; 74078.13), "T", "F")</f>
        <v>F</v>
      </c>
      <c r="AB5478">
        <v>4</v>
      </c>
      <c r="AC5478">
        <v>4</v>
      </c>
      <c r="AD5478">
        <v>140</v>
      </c>
      <c r="AE5478">
        <v>30</v>
      </c>
      <c r="AF5478">
        <v>22</v>
      </c>
      <c r="AG5478">
        <v>18890</v>
      </c>
      <c r="AJ5478">
        <v>2003</v>
      </c>
      <c r="AK5478" t="s">
        <v>115</v>
      </c>
      <c r="AL5478">
        <v>18890</v>
      </c>
    </row>
    <row r="5479" spans="1:38" x14ac:dyDescent="0.3">
      <c r="A5479" t="s">
        <v>115</v>
      </c>
      <c r="B5479" t="s">
        <v>528</v>
      </c>
      <c r="C5479">
        <v>210</v>
      </c>
      <c r="D5479" t="s">
        <v>30</v>
      </c>
      <c r="E5479" t="s">
        <v>19</v>
      </c>
      <c r="F5479" t="s">
        <v>31</v>
      </c>
      <c r="G5479">
        <v>4</v>
      </c>
      <c r="H5479">
        <v>4</v>
      </c>
      <c r="I5479">
        <v>140</v>
      </c>
      <c r="J5479">
        <v>17070</v>
      </c>
      <c r="K5479">
        <v>33</v>
      </c>
      <c r="L5479">
        <v>23</v>
      </c>
      <c r="M5479" t="s">
        <v>50</v>
      </c>
      <c r="N5479" t="s">
        <v>32</v>
      </c>
      <c r="O5479" t="s">
        <v>33</v>
      </c>
      <c r="P5479">
        <v>2004</v>
      </c>
      <c r="V5479" t="str">
        <f>IF(OR(J5479 &lt; -10846.9, J5479 &gt; 74078.13), "T", "F")</f>
        <v>F</v>
      </c>
      <c r="AB5479">
        <v>4</v>
      </c>
      <c r="AC5479">
        <v>4</v>
      </c>
      <c r="AD5479">
        <v>140</v>
      </c>
      <c r="AE5479">
        <v>33</v>
      </c>
      <c r="AF5479">
        <v>23</v>
      </c>
      <c r="AG5479">
        <v>17070</v>
      </c>
      <c r="AJ5479">
        <v>2004</v>
      </c>
      <c r="AK5479" t="s">
        <v>115</v>
      </c>
      <c r="AL5479">
        <v>17070</v>
      </c>
    </row>
    <row r="5480" spans="1:38" x14ac:dyDescent="0.3">
      <c r="A5480" t="s">
        <v>115</v>
      </c>
      <c r="B5480" t="s">
        <v>528</v>
      </c>
      <c r="C5480">
        <v>210</v>
      </c>
      <c r="D5480" t="s">
        <v>30</v>
      </c>
      <c r="E5480" t="s">
        <v>34</v>
      </c>
      <c r="F5480" t="s">
        <v>31</v>
      </c>
      <c r="G5480">
        <v>6</v>
      </c>
      <c r="H5480">
        <v>2</v>
      </c>
      <c r="I5480">
        <v>175</v>
      </c>
      <c r="J5480">
        <v>23530</v>
      </c>
      <c r="K5480">
        <v>27</v>
      </c>
      <c r="L5480">
        <v>18</v>
      </c>
      <c r="M5480" t="s">
        <v>50</v>
      </c>
      <c r="N5480" t="s">
        <v>32</v>
      </c>
      <c r="O5480" t="s">
        <v>23</v>
      </c>
      <c r="P5480">
        <v>2004</v>
      </c>
      <c r="V5480" t="str">
        <f>IF(OR(J5480 &lt; -10846.9, J5480 &gt; 74078.13), "T", "F")</f>
        <v>F</v>
      </c>
      <c r="AB5480">
        <v>6</v>
      </c>
      <c r="AC5480">
        <v>2</v>
      </c>
      <c r="AD5480">
        <v>175</v>
      </c>
      <c r="AE5480">
        <v>27</v>
      </c>
      <c r="AF5480">
        <v>18</v>
      </c>
      <c r="AG5480">
        <v>23530</v>
      </c>
      <c r="AJ5480">
        <v>2004</v>
      </c>
      <c r="AK5480" t="s">
        <v>115</v>
      </c>
      <c r="AL5480">
        <v>23530</v>
      </c>
    </row>
    <row r="5481" spans="1:38" x14ac:dyDescent="0.3">
      <c r="A5481" t="s">
        <v>115</v>
      </c>
      <c r="B5481" t="s">
        <v>528</v>
      </c>
      <c r="C5481">
        <v>210</v>
      </c>
      <c r="D5481" t="s">
        <v>30</v>
      </c>
      <c r="E5481" t="s">
        <v>34</v>
      </c>
      <c r="F5481" t="s">
        <v>31</v>
      </c>
      <c r="G5481">
        <v>6</v>
      </c>
      <c r="H5481">
        <v>4</v>
      </c>
      <c r="I5481">
        <v>175</v>
      </c>
      <c r="J5481">
        <v>22280</v>
      </c>
      <c r="K5481">
        <v>27</v>
      </c>
      <c r="L5481">
        <v>18</v>
      </c>
      <c r="M5481" t="s">
        <v>50</v>
      </c>
      <c r="N5481" t="s">
        <v>32</v>
      </c>
      <c r="O5481" t="s">
        <v>33</v>
      </c>
      <c r="P5481">
        <v>2004</v>
      </c>
      <c r="V5481" t="str">
        <f>IF(OR(J5481 &lt; -10846.9, J5481 &gt; 74078.13), "T", "F")</f>
        <v>F</v>
      </c>
      <c r="AB5481">
        <v>6</v>
      </c>
      <c r="AC5481">
        <v>4</v>
      </c>
      <c r="AD5481">
        <v>175</v>
      </c>
      <c r="AE5481">
        <v>27</v>
      </c>
      <c r="AF5481">
        <v>18</v>
      </c>
      <c r="AG5481">
        <v>22280</v>
      </c>
      <c r="AJ5481">
        <v>2004</v>
      </c>
      <c r="AK5481" t="s">
        <v>115</v>
      </c>
      <c r="AL5481">
        <v>22280</v>
      </c>
    </row>
    <row r="5482" spans="1:38" x14ac:dyDescent="0.3">
      <c r="A5482" t="s">
        <v>115</v>
      </c>
      <c r="B5482" t="s">
        <v>528</v>
      </c>
      <c r="C5482">
        <v>210</v>
      </c>
      <c r="D5482" t="s">
        <v>30</v>
      </c>
      <c r="E5482" t="s">
        <v>34</v>
      </c>
      <c r="F5482" t="s">
        <v>31</v>
      </c>
      <c r="G5482">
        <v>6</v>
      </c>
      <c r="H5482">
        <v>4</v>
      </c>
      <c r="I5482">
        <v>175</v>
      </c>
      <c r="J5482">
        <v>23530</v>
      </c>
      <c r="K5482">
        <v>27</v>
      </c>
      <c r="L5482">
        <v>18</v>
      </c>
      <c r="M5482" t="s">
        <v>50</v>
      </c>
      <c r="N5482" t="s">
        <v>32</v>
      </c>
      <c r="O5482" t="s">
        <v>33</v>
      </c>
      <c r="P5482">
        <v>2004</v>
      </c>
      <c r="V5482" t="str">
        <f>IF(OR(J5482 &lt; -10846.9, J5482 &gt; 74078.13), "T", "F")</f>
        <v>F</v>
      </c>
      <c r="AB5482">
        <v>6</v>
      </c>
      <c r="AC5482">
        <v>4</v>
      </c>
      <c r="AD5482">
        <v>175</v>
      </c>
      <c r="AE5482">
        <v>27</v>
      </c>
      <c r="AF5482">
        <v>18</v>
      </c>
      <c r="AG5482">
        <v>23530</v>
      </c>
      <c r="AJ5482">
        <v>2004</v>
      </c>
      <c r="AK5482" t="s">
        <v>115</v>
      </c>
      <c r="AL5482">
        <v>23530</v>
      </c>
    </row>
    <row r="5483" spans="1:38" x14ac:dyDescent="0.3">
      <c r="A5483" t="s">
        <v>115</v>
      </c>
      <c r="B5483" t="s">
        <v>528</v>
      </c>
      <c r="C5483">
        <v>210</v>
      </c>
      <c r="D5483" t="s">
        <v>30</v>
      </c>
      <c r="E5483" t="s">
        <v>34</v>
      </c>
      <c r="F5483" t="s">
        <v>31</v>
      </c>
      <c r="G5483">
        <v>6</v>
      </c>
      <c r="H5483">
        <v>4</v>
      </c>
      <c r="I5483">
        <v>170</v>
      </c>
      <c r="J5483">
        <v>21830</v>
      </c>
      <c r="K5483">
        <v>27</v>
      </c>
      <c r="L5483">
        <v>18</v>
      </c>
      <c r="M5483" t="s">
        <v>50</v>
      </c>
      <c r="N5483" t="s">
        <v>32</v>
      </c>
      <c r="O5483" t="s">
        <v>33</v>
      </c>
      <c r="P5483">
        <v>2004</v>
      </c>
      <c r="V5483" t="str">
        <f>IF(OR(J5483 &lt; -10846.9, J5483 &gt; 74078.13), "T", "F")</f>
        <v>F</v>
      </c>
      <c r="AB5483">
        <v>6</v>
      </c>
      <c r="AC5483">
        <v>4</v>
      </c>
      <c r="AD5483">
        <v>170</v>
      </c>
      <c r="AE5483">
        <v>27</v>
      </c>
      <c r="AF5483">
        <v>18</v>
      </c>
      <c r="AG5483">
        <v>21830</v>
      </c>
      <c r="AJ5483">
        <v>2004</v>
      </c>
      <c r="AK5483" t="s">
        <v>115</v>
      </c>
      <c r="AL5483">
        <v>21830</v>
      </c>
    </row>
    <row r="5484" spans="1:38" x14ac:dyDescent="0.3">
      <c r="A5484" t="s">
        <v>115</v>
      </c>
      <c r="B5484" t="s">
        <v>528</v>
      </c>
      <c r="C5484">
        <v>210</v>
      </c>
      <c r="D5484" t="s">
        <v>30</v>
      </c>
      <c r="E5484" t="s">
        <v>19</v>
      </c>
      <c r="F5484" t="s">
        <v>31</v>
      </c>
      <c r="G5484">
        <v>4</v>
      </c>
      <c r="H5484">
        <v>4</v>
      </c>
      <c r="I5484">
        <v>140</v>
      </c>
      <c r="J5484">
        <v>19555</v>
      </c>
      <c r="K5484">
        <v>33</v>
      </c>
      <c r="L5484">
        <v>23</v>
      </c>
      <c r="M5484" t="s">
        <v>50</v>
      </c>
      <c r="N5484" t="s">
        <v>32</v>
      </c>
      <c r="O5484" t="s">
        <v>33</v>
      </c>
      <c r="P5484">
        <v>2004</v>
      </c>
      <c r="V5484" t="str">
        <f>IF(OR(J5484 &lt; -10846.9, J5484 &gt; 74078.13), "T", "F")</f>
        <v>F</v>
      </c>
      <c r="AB5484">
        <v>4</v>
      </c>
      <c r="AC5484">
        <v>4</v>
      </c>
      <c r="AD5484">
        <v>140</v>
      </c>
      <c r="AE5484">
        <v>33</v>
      </c>
      <c r="AF5484">
        <v>23</v>
      </c>
      <c r="AG5484">
        <v>19555</v>
      </c>
      <c r="AJ5484">
        <v>2004</v>
      </c>
      <c r="AK5484" t="s">
        <v>115</v>
      </c>
      <c r="AL5484">
        <v>19555</v>
      </c>
    </row>
    <row r="5485" spans="1:38" x14ac:dyDescent="0.3">
      <c r="A5485" t="s">
        <v>115</v>
      </c>
      <c r="B5485" t="s">
        <v>528</v>
      </c>
      <c r="C5485">
        <v>210</v>
      </c>
      <c r="D5485" t="s">
        <v>30</v>
      </c>
      <c r="E5485" t="s">
        <v>34</v>
      </c>
      <c r="F5485" t="s">
        <v>31</v>
      </c>
      <c r="G5485">
        <v>6</v>
      </c>
      <c r="H5485">
        <v>2</v>
      </c>
      <c r="I5485">
        <v>175</v>
      </c>
      <c r="J5485">
        <v>22280</v>
      </c>
      <c r="K5485">
        <v>27</v>
      </c>
      <c r="L5485">
        <v>18</v>
      </c>
      <c r="M5485" t="s">
        <v>50</v>
      </c>
      <c r="N5485" t="s">
        <v>32</v>
      </c>
      <c r="O5485" t="s">
        <v>23</v>
      </c>
      <c r="P5485">
        <v>2004</v>
      </c>
      <c r="V5485" t="str">
        <f>IF(OR(J5485 &lt; -10846.9, J5485 &gt; 74078.13), "T", "F")</f>
        <v>F</v>
      </c>
      <c r="AB5485">
        <v>6</v>
      </c>
      <c r="AC5485">
        <v>2</v>
      </c>
      <c r="AD5485">
        <v>175</v>
      </c>
      <c r="AE5485">
        <v>27</v>
      </c>
      <c r="AF5485">
        <v>18</v>
      </c>
      <c r="AG5485">
        <v>22280</v>
      </c>
      <c r="AJ5485">
        <v>2004</v>
      </c>
      <c r="AK5485" t="s">
        <v>115</v>
      </c>
      <c r="AL5485">
        <v>22280</v>
      </c>
    </row>
    <row r="5486" spans="1:38" x14ac:dyDescent="0.3">
      <c r="A5486" t="s">
        <v>115</v>
      </c>
      <c r="B5486" t="s">
        <v>528</v>
      </c>
      <c r="C5486">
        <v>210</v>
      </c>
      <c r="D5486" t="s">
        <v>30</v>
      </c>
      <c r="E5486" t="s">
        <v>34</v>
      </c>
      <c r="F5486" t="s">
        <v>31</v>
      </c>
      <c r="G5486">
        <v>6</v>
      </c>
      <c r="H5486">
        <v>2</v>
      </c>
      <c r="I5486">
        <v>175</v>
      </c>
      <c r="J5486">
        <v>23750</v>
      </c>
      <c r="K5486">
        <v>27</v>
      </c>
      <c r="L5486">
        <v>18</v>
      </c>
      <c r="M5486" t="s">
        <v>50</v>
      </c>
      <c r="N5486" t="s">
        <v>32</v>
      </c>
      <c r="O5486" t="s">
        <v>23</v>
      </c>
      <c r="P5486">
        <v>2005</v>
      </c>
      <c r="V5486" t="str">
        <f>IF(OR(J5486 &lt; -10846.9, J5486 &gt; 74078.13), "T", "F")</f>
        <v>F</v>
      </c>
      <c r="AB5486">
        <v>6</v>
      </c>
      <c r="AC5486">
        <v>2</v>
      </c>
      <c r="AD5486">
        <v>175</v>
      </c>
      <c r="AE5486">
        <v>27</v>
      </c>
      <c r="AF5486">
        <v>18</v>
      </c>
      <c r="AG5486">
        <v>23750</v>
      </c>
      <c r="AJ5486">
        <v>2005</v>
      </c>
      <c r="AK5486" t="s">
        <v>115</v>
      </c>
      <c r="AL5486">
        <v>23750</v>
      </c>
    </row>
    <row r="5487" spans="1:38" x14ac:dyDescent="0.3">
      <c r="A5487" t="s">
        <v>115</v>
      </c>
      <c r="B5487" t="s">
        <v>528</v>
      </c>
      <c r="C5487">
        <v>210</v>
      </c>
      <c r="D5487" t="s">
        <v>30</v>
      </c>
      <c r="E5487" t="s">
        <v>34</v>
      </c>
      <c r="F5487" t="s">
        <v>31</v>
      </c>
      <c r="G5487">
        <v>6</v>
      </c>
      <c r="H5487">
        <v>2</v>
      </c>
      <c r="I5487">
        <v>175</v>
      </c>
      <c r="J5487">
        <v>22500</v>
      </c>
      <c r="K5487">
        <v>27</v>
      </c>
      <c r="L5487">
        <v>18</v>
      </c>
      <c r="M5487" t="s">
        <v>50</v>
      </c>
      <c r="N5487" t="s">
        <v>32</v>
      </c>
      <c r="O5487" t="s">
        <v>23</v>
      </c>
      <c r="P5487">
        <v>2005</v>
      </c>
      <c r="V5487" t="str">
        <f>IF(OR(J5487 &lt; -10846.9, J5487 &gt; 74078.13), "T", "F")</f>
        <v>F</v>
      </c>
      <c r="AB5487">
        <v>6</v>
      </c>
      <c r="AC5487">
        <v>2</v>
      </c>
      <c r="AD5487">
        <v>175</v>
      </c>
      <c r="AE5487">
        <v>27</v>
      </c>
      <c r="AF5487">
        <v>18</v>
      </c>
      <c r="AG5487">
        <v>22500</v>
      </c>
      <c r="AJ5487">
        <v>2005</v>
      </c>
      <c r="AK5487" t="s">
        <v>115</v>
      </c>
      <c r="AL5487">
        <v>22500</v>
      </c>
    </row>
    <row r="5488" spans="1:38" x14ac:dyDescent="0.3">
      <c r="A5488" t="s">
        <v>115</v>
      </c>
      <c r="B5488" t="s">
        <v>528</v>
      </c>
      <c r="C5488">
        <v>210</v>
      </c>
      <c r="D5488" t="s">
        <v>30</v>
      </c>
      <c r="E5488" t="s">
        <v>34</v>
      </c>
      <c r="F5488" t="s">
        <v>31</v>
      </c>
      <c r="G5488">
        <v>4</v>
      </c>
      <c r="H5488">
        <v>4</v>
      </c>
      <c r="I5488">
        <v>140</v>
      </c>
      <c r="J5488">
        <v>20090</v>
      </c>
      <c r="K5488">
        <v>31</v>
      </c>
      <c r="L5488">
        <v>22</v>
      </c>
      <c r="M5488" t="s">
        <v>50</v>
      </c>
      <c r="N5488" t="s">
        <v>32</v>
      </c>
      <c r="O5488" t="s">
        <v>33</v>
      </c>
      <c r="P5488">
        <v>2005</v>
      </c>
      <c r="V5488" t="str">
        <f>IF(OR(J5488 &lt; -10846.9, J5488 &gt; 74078.13), "T", "F")</f>
        <v>F</v>
      </c>
      <c r="AB5488">
        <v>4</v>
      </c>
      <c r="AC5488">
        <v>4</v>
      </c>
      <c r="AD5488">
        <v>140</v>
      </c>
      <c r="AE5488">
        <v>31</v>
      </c>
      <c r="AF5488">
        <v>22</v>
      </c>
      <c r="AG5488">
        <v>20090</v>
      </c>
      <c r="AJ5488">
        <v>2005</v>
      </c>
      <c r="AK5488" t="s">
        <v>115</v>
      </c>
      <c r="AL5488">
        <v>20090</v>
      </c>
    </row>
    <row r="5489" spans="1:38" x14ac:dyDescent="0.3">
      <c r="A5489" t="s">
        <v>200</v>
      </c>
      <c r="B5489" t="s">
        <v>529</v>
      </c>
      <c r="C5489">
        <v>1851</v>
      </c>
      <c r="D5489" t="s">
        <v>45</v>
      </c>
      <c r="E5489" t="s">
        <v>34</v>
      </c>
      <c r="F5489" t="s">
        <v>31</v>
      </c>
      <c r="G5489">
        <v>6</v>
      </c>
      <c r="H5489">
        <v>4</v>
      </c>
      <c r="I5489">
        <v>283</v>
      </c>
      <c r="J5489">
        <v>30995</v>
      </c>
      <c r="K5489">
        <v>25</v>
      </c>
      <c r="L5489">
        <v>17</v>
      </c>
      <c r="M5489" t="s">
        <v>46</v>
      </c>
      <c r="N5489" t="s">
        <v>32</v>
      </c>
      <c r="O5489" t="s">
        <v>111</v>
      </c>
      <c r="P5489">
        <v>2015</v>
      </c>
      <c r="V5489" t="str">
        <f>IF(OR(J5489 &lt; -10846.9, J5489 &gt; 74078.13), "T", "F")</f>
        <v>F</v>
      </c>
      <c r="AB5489">
        <v>6</v>
      </c>
      <c r="AC5489">
        <v>4</v>
      </c>
      <c r="AD5489">
        <v>283</v>
      </c>
      <c r="AE5489">
        <v>25</v>
      </c>
      <c r="AF5489">
        <v>17</v>
      </c>
      <c r="AG5489">
        <v>30995</v>
      </c>
      <c r="AJ5489">
        <v>2015</v>
      </c>
      <c r="AK5489" t="s">
        <v>200</v>
      </c>
      <c r="AL5489">
        <v>30995</v>
      </c>
    </row>
    <row r="5490" spans="1:38" x14ac:dyDescent="0.3">
      <c r="A5490" t="s">
        <v>200</v>
      </c>
      <c r="B5490" t="s">
        <v>529</v>
      </c>
      <c r="C5490">
        <v>1851</v>
      </c>
      <c r="D5490" t="s">
        <v>45</v>
      </c>
      <c r="E5490" t="s">
        <v>34</v>
      </c>
      <c r="F5490" t="s">
        <v>31</v>
      </c>
      <c r="G5490">
        <v>6</v>
      </c>
      <c r="H5490">
        <v>4</v>
      </c>
      <c r="I5490">
        <v>283</v>
      </c>
      <c r="J5490">
        <v>27395</v>
      </c>
      <c r="K5490">
        <v>25</v>
      </c>
      <c r="L5490">
        <v>17</v>
      </c>
      <c r="M5490" t="s">
        <v>46</v>
      </c>
      <c r="N5490" t="s">
        <v>32</v>
      </c>
      <c r="O5490" t="s">
        <v>111</v>
      </c>
      <c r="P5490">
        <v>2015</v>
      </c>
      <c r="V5490" t="str">
        <f>IF(OR(J5490 &lt; -10846.9, J5490 &gt; 74078.13), "T", "F")</f>
        <v>F</v>
      </c>
      <c r="AB5490">
        <v>6</v>
      </c>
      <c r="AC5490">
        <v>4</v>
      </c>
      <c r="AD5490">
        <v>283</v>
      </c>
      <c r="AE5490">
        <v>25</v>
      </c>
      <c r="AF5490">
        <v>17</v>
      </c>
      <c r="AG5490">
        <v>27395</v>
      </c>
      <c r="AJ5490">
        <v>2015</v>
      </c>
      <c r="AK5490" t="s">
        <v>200</v>
      </c>
      <c r="AL5490">
        <v>27395</v>
      </c>
    </row>
    <row r="5491" spans="1:38" x14ac:dyDescent="0.3">
      <c r="A5491" t="s">
        <v>200</v>
      </c>
      <c r="B5491" t="s">
        <v>529</v>
      </c>
      <c r="C5491">
        <v>1851</v>
      </c>
      <c r="D5491" t="s">
        <v>45</v>
      </c>
      <c r="E5491" t="s">
        <v>34</v>
      </c>
      <c r="F5491" t="s">
        <v>31</v>
      </c>
      <c r="G5491">
        <v>6</v>
      </c>
      <c r="H5491">
        <v>4</v>
      </c>
      <c r="I5491">
        <v>283</v>
      </c>
      <c r="J5491">
        <v>21795</v>
      </c>
      <c r="K5491">
        <v>25</v>
      </c>
      <c r="L5491">
        <v>17</v>
      </c>
      <c r="M5491" t="s">
        <v>46</v>
      </c>
      <c r="N5491" t="s">
        <v>32</v>
      </c>
      <c r="O5491" t="s">
        <v>111</v>
      </c>
      <c r="P5491">
        <v>2015</v>
      </c>
      <c r="V5491" t="str">
        <f>IF(OR(J5491 &lt; -10846.9, J5491 &gt; 74078.13), "T", "F")</f>
        <v>F</v>
      </c>
      <c r="AB5491">
        <v>6</v>
      </c>
      <c r="AC5491">
        <v>4</v>
      </c>
      <c r="AD5491">
        <v>283</v>
      </c>
      <c r="AE5491">
        <v>25</v>
      </c>
      <c r="AF5491">
        <v>17</v>
      </c>
      <c r="AG5491">
        <v>21795</v>
      </c>
      <c r="AJ5491">
        <v>2015</v>
      </c>
      <c r="AK5491" t="s">
        <v>200</v>
      </c>
      <c r="AL5491">
        <v>21795</v>
      </c>
    </row>
    <row r="5492" spans="1:38" x14ac:dyDescent="0.3">
      <c r="A5492" t="s">
        <v>200</v>
      </c>
      <c r="B5492" t="s">
        <v>529</v>
      </c>
      <c r="C5492">
        <v>1851</v>
      </c>
      <c r="D5492" t="s">
        <v>45</v>
      </c>
      <c r="E5492" t="s">
        <v>34</v>
      </c>
      <c r="F5492" t="s">
        <v>31</v>
      </c>
      <c r="G5492">
        <v>6</v>
      </c>
      <c r="H5492">
        <v>4</v>
      </c>
      <c r="I5492">
        <v>283</v>
      </c>
      <c r="J5492">
        <v>24245</v>
      </c>
      <c r="K5492">
        <v>25</v>
      </c>
      <c r="L5492">
        <v>17</v>
      </c>
      <c r="M5492" t="s">
        <v>46</v>
      </c>
      <c r="N5492" t="s">
        <v>32</v>
      </c>
      <c r="O5492" t="s">
        <v>111</v>
      </c>
      <c r="P5492">
        <v>2015</v>
      </c>
      <c r="V5492" t="str">
        <f>IF(OR(J5492 &lt; -10846.9, J5492 &gt; 74078.13), "T", "F")</f>
        <v>F</v>
      </c>
      <c r="AB5492">
        <v>6</v>
      </c>
      <c r="AC5492">
        <v>4</v>
      </c>
      <c r="AD5492">
        <v>283</v>
      </c>
      <c r="AE5492">
        <v>25</v>
      </c>
      <c r="AF5492">
        <v>17</v>
      </c>
      <c r="AG5492">
        <v>24245</v>
      </c>
      <c r="AJ5492">
        <v>2015</v>
      </c>
      <c r="AK5492" t="s">
        <v>200</v>
      </c>
      <c r="AL5492">
        <v>24245</v>
      </c>
    </row>
    <row r="5493" spans="1:38" x14ac:dyDescent="0.3">
      <c r="A5493" t="s">
        <v>200</v>
      </c>
      <c r="B5493" t="s">
        <v>529</v>
      </c>
      <c r="C5493">
        <v>1851</v>
      </c>
      <c r="D5493" t="s">
        <v>45</v>
      </c>
      <c r="E5493" t="s">
        <v>34</v>
      </c>
      <c r="F5493" t="s">
        <v>31</v>
      </c>
      <c r="G5493">
        <v>6</v>
      </c>
      <c r="H5493">
        <v>4</v>
      </c>
      <c r="I5493">
        <v>283</v>
      </c>
      <c r="J5493">
        <v>28395</v>
      </c>
      <c r="K5493">
        <v>25</v>
      </c>
      <c r="L5493">
        <v>17</v>
      </c>
      <c r="M5493" t="s">
        <v>46</v>
      </c>
      <c r="N5493" t="s">
        <v>32</v>
      </c>
      <c r="O5493" t="s">
        <v>111</v>
      </c>
      <c r="P5493">
        <v>2015</v>
      </c>
      <c r="V5493" t="str">
        <f>IF(OR(J5493 &lt; -10846.9, J5493 &gt; 74078.13), "T", "F")</f>
        <v>F</v>
      </c>
      <c r="AB5493">
        <v>6</v>
      </c>
      <c r="AC5493">
        <v>4</v>
      </c>
      <c r="AD5493">
        <v>283</v>
      </c>
      <c r="AE5493">
        <v>25</v>
      </c>
      <c r="AF5493">
        <v>17</v>
      </c>
      <c r="AG5493">
        <v>28395</v>
      </c>
      <c r="AJ5493">
        <v>2015</v>
      </c>
      <c r="AK5493" t="s">
        <v>200</v>
      </c>
      <c r="AL5493">
        <v>28395</v>
      </c>
    </row>
    <row r="5494" spans="1:38" x14ac:dyDescent="0.3">
      <c r="A5494" t="s">
        <v>200</v>
      </c>
      <c r="B5494" t="s">
        <v>529</v>
      </c>
      <c r="C5494">
        <v>1851</v>
      </c>
      <c r="D5494" t="s">
        <v>45</v>
      </c>
      <c r="E5494" t="s">
        <v>34</v>
      </c>
      <c r="F5494" t="s">
        <v>31</v>
      </c>
      <c r="G5494">
        <v>6</v>
      </c>
      <c r="H5494">
        <v>4</v>
      </c>
      <c r="I5494">
        <v>283</v>
      </c>
      <c r="J5494">
        <v>25245</v>
      </c>
      <c r="K5494">
        <v>25</v>
      </c>
      <c r="L5494">
        <v>17</v>
      </c>
      <c r="M5494" t="s">
        <v>46</v>
      </c>
      <c r="N5494" t="s">
        <v>32</v>
      </c>
      <c r="O5494" t="s">
        <v>111</v>
      </c>
      <c r="P5494">
        <v>2015</v>
      </c>
      <c r="V5494" t="str">
        <f>IF(OR(J5494 &lt; -10846.9, J5494 &gt; 74078.13), "T", "F")</f>
        <v>F</v>
      </c>
      <c r="AB5494">
        <v>6</v>
      </c>
      <c r="AC5494">
        <v>4</v>
      </c>
      <c r="AD5494">
        <v>283</v>
      </c>
      <c r="AE5494">
        <v>25</v>
      </c>
      <c r="AF5494">
        <v>17</v>
      </c>
      <c r="AG5494">
        <v>25245</v>
      </c>
      <c r="AJ5494">
        <v>2015</v>
      </c>
      <c r="AK5494" t="s">
        <v>200</v>
      </c>
      <c r="AL5494">
        <v>25245</v>
      </c>
    </row>
    <row r="5495" spans="1:38" x14ac:dyDescent="0.3">
      <c r="A5495" t="s">
        <v>200</v>
      </c>
      <c r="B5495" t="s">
        <v>529</v>
      </c>
      <c r="C5495">
        <v>1851</v>
      </c>
      <c r="D5495" t="s">
        <v>45</v>
      </c>
      <c r="E5495" t="s">
        <v>34</v>
      </c>
      <c r="F5495" t="s">
        <v>31</v>
      </c>
      <c r="G5495">
        <v>6</v>
      </c>
      <c r="H5495">
        <v>4</v>
      </c>
      <c r="I5495">
        <v>283</v>
      </c>
      <c r="J5495">
        <v>25095</v>
      </c>
      <c r="K5495">
        <v>25</v>
      </c>
      <c r="L5495">
        <v>17</v>
      </c>
      <c r="M5495" t="s">
        <v>46</v>
      </c>
      <c r="N5495" t="s">
        <v>32</v>
      </c>
      <c r="O5495" t="s">
        <v>111</v>
      </c>
      <c r="P5495">
        <v>2016</v>
      </c>
      <c r="V5495" t="str">
        <f>IF(OR(J5495 &lt; -10846.9, J5495 &gt; 74078.13), "T", "F")</f>
        <v>F</v>
      </c>
      <c r="AB5495">
        <v>6</v>
      </c>
      <c r="AC5495">
        <v>4</v>
      </c>
      <c r="AD5495">
        <v>283</v>
      </c>
      <c r="AE5495">
        <v>25</v>
      </c>
      <c r="AF5495">
        <v>17</v>
      </c>
      <c r="AG5495">
        <v>25095</v>
      </c>
      <c r="AJ5495">
        <v>2016</v>
      </c>
      <c r="AK5495" t="s">
        <v>200</v>
      </c>
      <c r="AL5495">
        <v>25095</v>
      </c>
    </row>
    <row r="5496" spans="1:38" x14ac:dyDescent="0.3">
      <c r="A5496" t="s">
        <v>200</v>
      </c>
      <c r="B5496" t="s">
        <v>529</v>
      </c>
      <c r="C5496">
        <v>1851</v>
      </c>
      <c r="D5496" t="s">
        <v>45</v>
      </c>
      <c r="E5496" t="s">
        <v>34</v>
      </c>
      <c r="F5496" t="s">
        <v>31</v>
      </c>
      <c r="G5496">
        <v>6</v>
      </c>
      <c r="H5496">
        <v>4</v>
      </c>
      <c r="I5496">
        <v>283</v>
      </c>
      <c r="J5496">
        <v>22595</v>
      </c>
      <c r="K5496">
        <v>25</v>
      </c>
      <c r="L5496">
        <v>17</v>
      </c>
      <c r="M5496" t="s">
        <v>46</v>
      </c>
      <c r="N5496" t="s">
        <v>32</v>
      </c>
      <c r="O5496" t="s">
        <v>111</v>
      </c>
      <c r="P5496">
        <v>2016</v>
      </c>
      <c r="V5496" t="str">
        <f>IF(OR(J5496 &lt; -10846.9, J5496 &gt; 74078.13), "T", "F")</f>
        <v>F</v>
      </c>
      <c r="AB5496">
        <v>6</v>
      </c>
      <c r="AC5496">
        <v>4</v>
      </c>
      <c r="AD5496">
        <v>283</v>
      </c>
      <c r="AE5496">
        <v>25</v>
      </c>
      <c r="AF5496">
        <v>17</v>
      </c>
      <c r="AG5496">
        <v>22595</v>
      </c>
      <c r="AJ5496">
        <v>2016</v>
      </c>
      <c r="AK5496" t="s">
        <v>200</v>
      </c>
      <c r="AL5496">
        <v>22595</v>
      </c>
    </row>
    <row r="5497" spans="1:38" x14ac:dyDescent="0.3">
      <c r="A5497" t="s">
        <v>200</v>
      </c>
      <c r="B5497" t="s">
        <v>529</v>
      </c>
      <c r="C5497">
        <v>1851</v>
      </c>
      <c r="D5497" t="s">
        <v>45</v>
      </c>
      <c r="E5497" t="s">
        <v>34</v>
      </c>
      <c r="F5497" t="s">
        <v>31</v>
      </c>
      <c r="G5497">
        <v>6</v>
      </c>
      <c r="H5497">
        <v>4</v>
      </c>
      <c r="I5497">
        <v>283</v>
      </c>
      <c r="J5497">
        <v>28295</v>
      </c>
      <c r="K5497">
        <v>25</v>
      </c>
      <c r="L5497">
        <v>17</v>
      </c>
      <c r="M5497" t="s">
        <v>46</v>
      </c>
      <c r="N5497" t="s">
        <v>32</v>
      </c>
      <c r="O5497" t="s">
        <v>111</v>
      </c>
      <c r="P5497">
        <v>2016</v>
      </c>
      <c r="V5497" t="str">
        <f>IF(OR(J5497 &lt; -10846.9, J5497 &gt; 74078.13), "T", "F")</f>
        <v>F</v>
      </c>
      <c r="AB5497">
        <v>6</v>
      </c>
      <c r="AC5497">
        <v>4</v>
      </c>
      <c r="AD5497">
        <v>283</v>
      </c>
      <c r="AE5497">
        <v>25</v>
      </c>
      <c r="AF5497">
        <v>17</v>
      </c>
      <c r="AG5497">
        <v>28295</v>
      </c>
      <c r="AJ5497">
        <v>2016</v>
      </c>
      <c r="AK5497" t="s">
        <v>200</v>
      </c>
      <c r="AL5497">
        <v>28295</v>
      </c>
    </row>
    <row r="5498" spans="1:38" x14ac:dyDescent="0.3">
      <c r="A5498" t="s">
        <v>200</v>
      </c>
      <c r="B5498" t="s">
        <v>529</v>
      </c>
      <c r="C5498">
        <v>1851</v>
      </c>
      <c r="D5498" t="s">
        <v>45</v>
      </c>
      <c r="E5498" t="s">
        <v>34</v>
      </c>
      <c r="F5498" t="s">
        <v>31</v>
      </c>
      <c r="G5498">
        <v>6</v>
      </c>
      <c r="H5498">
        <v>4</v>
      </c>
      <c r="I5498">
        <v>283</v>
      </c>
      <c r="J5498">
        <v>31495</v>
      </c>
      <c r="K5498">
        <v>25</v>
      </c>
      <c r="L5498">
        <v>17</v>
      </c>
      <c r="M5498" t="s">
        <v>46</v>
      </c>
      <c r="N5498" t="s">
        <v>32</v>
      </c>
      <c r="O5498" t="s">
        <v>111</v>
      </c>
      <c r="P5498">
        <v>2016</v>
      </c>
      <c r="V5498" t="str">
        <f>IF(OR(J5498 &lt; -10846.9, J5498 &gt; 74078.13), "T", "F")</f>
        <v>F</v>
      </c>
      <c r="AB5498">
        <v>6</v>
      </c>
      <c r="AC5498">
        <v>4</v>
      </c>
      <c r="AD5498">
        <v>283</v>
      </c>
      <c r="AE5498">
        <v>25</v>
      </c>
      <c r="AF5498">
        <v>17</v>
      </c>
      <c r="AG5498">
        <v>31495</v>
      </c>
      <c r="AJ5498">
        <v>2016</v>
      </c>
      <c r="AK5498" t="s">
        <v>200</v>
      </c>
      <c r="AL5498">
        <v>31495</v>
      </c>
    </row>
    <row r="5499" spans="1:38" x14ac:dyDescent="0.3">
      <c r="A5499" t="s">
        <v>200</v>
      </c>
      <c r="B5499" t="s">
        <v>529</v>
      </c>
      <c r="C5499">
        <v>1851</v>
      </c>
      <c r="D5499" t="s">
        <v>45</v>
      </c>
      <c r="E5499" t="s">
        <v>34</v>
      </c>
      <c r="F5499" t="s">
        <v>31</v>
      </c>
      <c r="G5499">
        <v>6</v>
      </c>
      <c r="H5499">
        <v>4</v>
      </c>
      <c r="I5499">
        <v>283</v>
      </c>
      <c r="J5499">
        <v>26195</v>
      </c>
      <c r="K5499">
        <v>25</v>
      </c>
      <c r="L5499">
        <v>17</v>
      </c>
      <c r="M5499" t="s">
        <v>46</v>
      </c>
      <c r="N5499" t="s">
        <v>32</v>
      </c>
      <c r="O5499" t="s">
        <v>111</v>
      </c>
      <c r="P5499">
        <v>2016</v>
      </c>
      <c r="V5499" t="str">
        <f>IF(OR(J5499 &lt; -10846.9, J5499 &gt; 74078.13), "T", "F")</f>
        <v>F</v>
      </c>
      <c r="AB5499">
        <v>6</v>
      </c>
      <c r="AC5499">
        <v>4</v>
      </c>
      <c r="AD5499">
        <v>283</v>
      </c>
      <c r="AE5499">
        <v>25</v>
      </c>
      <c r="AF5499">
        <v>17</v>
      </c>
      <c r="AG5499">
        <v>26195</v>
      </c>
      <c r="AJ5499">
        <v>2016</v>
      </c>
      <c r="AK5499" t="s">
        <v>200</v>
      </c>
      <c r="AL5499">
        <v>26195</v>
      </c>
    </row>
    <row r="5500" spans="1:38" x14ac:dyDescent="0.3">
      <c r="A5500" t="s">
        <v>200</v>
      </c>
      <c r="B5500" t="s">
        <v>529</v>
      </c>
      <c r="C5500">
        <v>1851</v>
      </c>
      <c r="D5500" t="s">
        <v>45</v>
      </c>
      <c r="E5500" t="s">
        <v>34</v>
      </c>
      <c r="F5500" t="s">
        <v>31</v>
      </c>
      <c r="G5500">
        <v>6</v>
      </c>
      <c r="H5500">
        <v>4</v>
      </c>
      <c r="I5500">
        <v>283</v>
      </c>
      <c r="J5500">
        <v>29395</v>
      </c>
      <c r="K5500">
        <v>25</v>
      </c>
      <c r="L5500">
        <v>17</v>
      </c>
      <c r="M5500" t="s">
        <v>46</v>
      </c>
      <c r="N5500" t="s">
        <v>32</v>
      </c>
      <c r="O5500" t="s">
        <v>111</v>
      </c>
      <c r="P5500">
        <v>2016</v>
      </c>
      <c r="V5500" t="str">
        <f>IF(OR(J5500 &lt; -10846.9, J5500 &gt; 74078.13), "T", "F")</f>
        <v>F</v>
      </c>
      <c r="AB5500">
        <v>6</v>
      </c>
      <c r="AC5500">
        <v>4</v>
      </c>
      <c r="AD5500">
        <v>283</v>
      </c>
      <c r="AE5500">
        <v>25</v>
      </c>
      <c r="AF5500">
        <v>17</v>
      </c>
      <c r="AG5500">
        <v>29395</v>
      </c>
      <c r="AJ5500">
        <v>2016</v>
      </c>
      <c r="AK5500" t="s">
        <v>200</v>
      </c>
      <c r="AL5500">
        <v>29395</v>
      </c>
    </row>
    <row r="5501" spans="1:38" x14ac:dyDescent="0.3">
      <c r="A5501" t="s">
        <v>200</v>
      </c>
      <c r="B5501" t="s">
        <v>529</v>
      </c>
      <c r="C5501">
        <v>1851</v>
      </c>
      <c r="D5501" t="s">
        <v>30</v>
      </c>
      <c r="E5501" t="s">
        <v>34</v>
      </c>
      <c r="F5501" t="s">
        <v>31</v>
      </c>
      <c r="G5501">
        <v>6</v>
      </c>
      <c r="H5501">
        <v>4</v>
      </c>
      <c r="I5501">
        <v>283</v>
      </c>
      <c r="J5501">
        <v>29395</v>
      </c>
      <c r="K5501">
        <v>25</v>
      </c>
      <c r="L5501">
        <v>17</v>
      </c>
      <c r="M5501" t="s">
        <v>50</v>
      </c>
      <c r="N5501" t="s">
        <v>32</v>
      </c>
      <c r="O5501" t="s">
        <v>111</v>
      </c>
      <c r="P5501">
        <v>2017</v>
      </c>
      <c r="V5501" t="str">
        <f>IF(OR(J5501 &lt; -10846.9, J5501 &gt; 74078.13), "T", "F")</f>
        <v>F</v>
      </c>
      <c r="AB5501">
        <v>6</v>
      </c>
      <c r="AC5501">
        <v>4</v>
      </c>
      <c r="AD5501">
        <v>283</v>
      </c>
      <c r="AE5501">
        <v>25</v>
      </c>
      <c r="AF5501">
        <v>17</v>
      </c>
      <c r="AG5501">
        <v>29395</v>
      </c>
      <c r="AJ5501">
        <v>2017</v>
      </c>
      <c r="AK5501" t="s">
        <v>200</v>
      </c>
      <c r="AL5501">
        <v>29395</v>
      </c>
    </row>
    <row r="5502" spans="1:38" x14ac:dyDescent="0.3">
      <c r="A5502" t="s">
        <v>200</v>
      </c>
      <c r="B5502" t="s">
        <v>529</v>
      </c>
      <c r="C5502">
        <v>1851</v>
      </c>
      <c r="D5502" t="s">
        <v>30</v>
      </c>
      <c r="E5502" t="s">
        <v>34</v>
      </c>
      <c r="F5502" t="s">
        <v>31</v>
      </c>
      <c r="G5502">
        <v>6</v>
      </c>
      <c r="H5502">
        <v>4</v>
      </c>
      <c r="I5502">
        <v>283</v>
      </c>
      <c r="J5502">
        <v>26695</v>
      </c>
      <c r="K5502">
        <v>25</v>
      </c>
      <c r="L5502">
        <v>17</v>
      </c>
      <c r="M5502" t="s">
        <v>50</v>
      </c>
      <c r="N5502" t="s">
        <v>32</v>
      </c>
      <c r="O5502" t="s">
        <v>111</v>
      </c>
      <c r="P5502">
        <v>2017</v>
      </c>
      <c r="V5502" t="str">
        <f>IF(OR(J5502 &lt; -10846.9, J5502 &gt; 74078.13), "T", "F")</f>
        <v>F</v>
      </c>
      <c r="AB5502">
        <v>6</v>
      </c>
      <c r="AC5502">
        <v>4</v>
      </c>
      <c r="AD5502">
        <v>283</v>
      </c>
      <c r="AE5502">
        <v>25</v>
      </c>
      <c r="AF5502">
        <v>17</v>
      </c>
      <c r="AG5502">
        <v>26695</v>
      </c>
      <c r="AJ5502">
        <v>2017</v>
      </c>
      <c r="AK5502" t="s">
        <v>200</v>
      </c>
      <c r="AL5502">
        <v>26695</v>
      </c>
    </row>
    <row r="5503" spans="1:38" x14ac:dyDescent="0.3">
      <c r="A5503" t="s">
        <v>200</v>
      </c>
      <c r="B5503" t="s">
        <v>529</v>
      </c>
      <c r="C5503">
        <v>1851</v>
      </c>
      <c r="D5503" t="s">
        <v>30</v>
      </c>
      <c r="E5503" t="s">
        <v>34</v>
      </c>
      <c r="F5503" t="s">
        <v>31</v>
      </c>
      <c r="G5503">
        <v>6</v>
      </c>
      <c r="H5503">
        <v>4</v>
      </c>
      <c r="I5503">
        <v>283</v>
      </c>
      <c r="J5503">
        <v>32395</v>
      </c>
      <c r="K5503">
        <v>25</v>
      </c>
      <c r="L5503">
        <v>17</v>
      </c>
      <c r="M5503" t="s">
        <v>50</v>
      </c>
      <c r="N5503" t="s">
        <v>32</v>
      </c>
      <c r="O5503" t="s">
        <v>111</v>
      </c>
      <c r="P5503">
        <v>2017</v>
      </c>
      <c r="V5503" t="str">
        <f>IF(OR(J5503 &lt; -10846.9, J5503 &gt; 74078.13), "T", "F")</f>
        <v>F</v>
      </c>
      <c r="AB5503">
        <v>6</v>
      </c>
      <c r="AC5503">
        <v>4</v>
      </c>
      <c r="AD5503">
        <v>283</v>
      </c>
      <c r="AE5503">
        <v>25</v>
      </c>
      <c r="AF5503">
        <v>17</v>
      </c>
      <c r="AG5503">
        <v>32395</v>
      </c>
      <c r="AJ5503">
        <v>2017</v>
      </c>
      <c r="AK5503" t="s">
        <v>200</v>
      </c>
      <c r="AL5503">
        <v>32395</v>
      </c>
    </row>
    <row r="5504" spans="1:38" x14ac:dyDescent="0.3">
      <c r="A5504" t="s">
        <v>200</v>
      </c>
      <c r="B5504" t="s">
        <v>529</v>
      </c>
      <c r="C5504">
        <v>1851</v>
      </c>
      <c r="D5504" t="s">
        <v>30</v>
      </c>
      <c r="E5504" t="s">
        <v>34</v>
      </c>
      <c r="F5504" t="s">
        <v>31</v>
      </c>
      <c r="G5504">
        <v>6</v>
      </c>
      <c r="H5504">
        <v>4</v>
      </c>
      <c r="I5504">
        <v>283</v>
      </c>
      <c r="J5504">
        <v>23995</v>
      </c>
      <c r="K5504">
        <v>25</v>
      </c>
      <c r="L5504">
        <v>17</v>
      </c>
      <c r="M5504" t="s">
        <v>50</v>
      </c>
      <c r="N5504" t="s">
        <v>32</v>
      </c>
      <c r="O5504" t="s">
        <v>111</v>
      </c>
      <c r="P5504">
        <v>2017</v>
      </c>
      <c r="V5504" t="str">
        <f>IF(OR(J5504 &lt; -10846.9, J5504 &gt; 74078.13), "T", "F")</f>
        <v>F</v>
      </c>
      <c r="AB5504">
        <v>6</v>
      </c>
      <c r="AC5504">
        <v>4</v>
      </c>
      <c r="AD5504">
        <v>283</v>
      </c>
      <c r="AE5504">
        <v>25</v>
      </c>
      <c r="AF5504">
        <v>17</v>
      </c>
      <c r="AG5504">
        <v>23995</v>
      </c>
      <c r="AJ5504">
        <v>2017</v>
      </c>
      <c r="AK5504" t="s">
        <v>200</v>
      </c>
      <c r="AL5504">
        <v>23995</v>
      </c>
    </row>
    <row r="5505" spans="1:38" x14ac:dyDescent="0.3">
      <c r="A5505" t="s">
        <v>115</v>
      </c>
      <c r="B5505" t="s">
        <v>530</v>
      </c>
      <c r="C5505">
        <v>210</v>
      </c>
      <c r="D5505" t="s">
        <v>30</v>
      </c>
      <c r="E5505" t="s">
        <v>34</v>
      </c>
      <c r="F5505" t="s">
        <v>31</v>
      </c>
      <c r="G5505">
        <v>6</v>
      </c>
      <c r="H5505">
        <v>4</v>
      </c>
      <c r="I5505">
        <v>260</v>
      </c>
      <c r="J5505">
        <v>24330</v>
      </c>
      <c r="K5505">
        <v>26</v>
      </c>
      <c r="L5505">
        <v>17</v>
      </c>
      <c r="M5505" t="s">
        <v>50</v>
      </c>
      <c r="N5505" t="s">
        <v>32</v>
      </c>
      <c r="O5505" t="s">
        <v>33</v>
      </c>
      <c r="P5505">
        <v>2006</v>
      </c>
      <c r="V5505" t="str">
        <f>IF(OR(J5505 &lt; -10846.9, J5505 &gt; 74078.13), "T", "F")</f>
        <v>F</v>
      </c>
      <c r="AB5505">
        <v>6</v>
      </c>
      <c r="AC5505">
        <v>4</v>
      </c>
      <c r="AD5505">
        <v>260</v>
      </c>
      <c r="AE5505">
        <v>26</v>
      </c>
      <c r="AF5505">
        <v>17</v>
      </c>
      <c r="AG5505">
        <v>24330</v>
      </c>
      <c r="AJ5505">
        <v>2006</v>
      </c>
      <c r="AK5505" t="s">
        <v>115</v>
      </c>
      <c r="AL5505">
        <v>24330</v>
      </c>
    </row>
    <row r="5506" spans="1:38" x14ac:dyDescent="0.3">
      <c r="A5506" t="s">
        <v>115</v>
      </c>
      <c r="B5506" t="s">
        <v>530</v>
      </c>
      <c r="C5506">
        <v>210</v>
      </c>
      <c r="D5506" t="s">
        <v>30</v>
      </c>
      <c r="E5506" t="s">
        <v>34</v>
      </c>
      <c r="F5506" t="s">
        <v>31</v>
      </c>
      <c r="G5506">
        <v>8</v>
      </c>
      <c r="H5506">
        <v>4</v>
      </c>
      <c r="I5506">
        <v>303</v>
      </c>
      <c r="J5506">
        <v>27330</v>
      </c>
      <c r="K5506">
        <v>25</v>
      </c>
      <c r="L5506">
        <v>16</v>
      </c>
      <c r="M5506" t="s">
        <v>75</v>
      </c>
      <c r="N5506" t="s">
        <v>32</v>
      </c>
      <c r="O5506" t="s">
        <v>33</v>
      </c>
      <c r="P5506">
        <v>2006</v>
      </c>
      <c r="V5506" t="str">
        <f>IF(OR(J5506 &lt; -10846.9, J5506 &gt; 74078.13), "T", "F")</f>
        <v>F</v>
      </c>
      <c r="AB5506">
        <v>8</v>
      </c>
      <c r="AC5506">
        <v>4</v>
      </c>
      <c r="AD5506">
        <v>303</v>
      </c>
      <c r="AE5506">
        <v>25</v>
      </c>
      <c r="AF5506">
        <v>16</v>
      </c>
      <c r="AG5506">
        <v>27330</v>
      </c>
      <c r="AJ5506">
        <v>2006</v>
      </c>
      <c r="AK5506" t="s">
        <v>115</v>
      </c>
      <c r="AL5506">
        <v>27330</v>
      </c>
    </row>
    <row r="5507" spans="1:38" x14ac:dyDescent="0.3">
      <c r="A5507" t="s">
        <v>115</v>
      </c>
      <c r="B5507" t="s">
        <v>530</v>
      </c>
      <c r="C5507">
        <v>210</v>
      </c>
      <c r="D5507" t="s">
        <v>30</v>
      </c>
      <c r="E5507" t="s">
        <v>34</v>
      </c>
      <c r="F5507" t="s">
        <v>31</v>
      </c>
      <c r="G5507">
        <v>6</v>
      </c>
      <c r="H5507">
        <v>4</v>
      </c>
      <c r="I5507">
        <v>200</v>
      </c>
      <c r="J5507">
        <v>21330</v>
      </c>
      <c r="K5507">
        <v>28</v>
      </c>
      <c r="L5507">
        <v>18</v>
      </c>
      <c r="M5507" t="s">
        <v>50</v>
      </c>
      <c r="N5507" t="s">
        <v>32</v>
      </c>
      <c r="O5507" t="s">
        <v>33</v>
      </c>
      <c r="P5507">
        <v>2006</v>
      </c>
      <c r="V5507" t="str">
        <f>IF(OR(J5507 &lt; -10846.9, J5507 &gt; 74078.13), "T", "F")</f>
        <v>F</v>
      </c>
      <c r="AB5507">
        <v>6</v>
      </c>
      <c r="AC5507">
        <v>4</v>
      </c>
      <c r="AD5507">
        <v>200</v>
      </c>
      <c r="AE5507">
        <v>28</v>
      </c>
      <c r="AF5507">
        <v>18</v>
      </c>
      <c r="AG5507">
        <v>21330</v>
      </c>
      <c r="AJ5507">
        <v>2006</v>
      </c>
      <c r="AK5507" t="s">
        <v>115</v>
      </c>
      <c r="AL5507">
        <v>21330</v>
      </c>
    </row>
    <row r="5508" spans="1:38" x14ac:dyDescent="0.3">
      <c r="A5508" t="s">
        <v>115</v>
      </c>
      <c r="B5508" t="s">
        <v>530</v>
      </c>
      <c r="C5508">
        <v>210</v>
      </c>
      <c r="D5508" t="s">
        <v>30</v>
      </c>
      <c r="E5508" t="s">
        <v>34</v>
      </c>
      <c r="F5508" t="s">
        <v>31</v>
      </c>
      <c r="G5508">
        <v>8</v>
      </c>
      <c r="H5508">
        <v>4</v>
      </c>
      <c r="I5508">
        <v>303</v>
      </c>
      <c r="J5508">
        <v>28815</v>
      </c>
      <c r="K5508">
        <v>25</v>
      </c>
      <c r="L5508">
        <v>16</v>
      </c>
      <c r="M5508" t="s">
        <v>75</v>
      </c>
      <c r="N5508" t="s">
        <v>32</v>
      </c>
      <c r="O5508" t="s">
        <v>33</v>
      </c>
      <c r="P5508">
        <v>2007</v>
      </c>
      <c r="V5508" t="str">
        <f>IF(OR(J5508 &lt; -10846.9, J5508 &gt; 74078.13), "T", "F")</f>
        <v>F</v>
      </c>
      <c r="AB5508">
        <v>8</v>
      </c>
      <c r="AC5508">
        <v>4</v>
      </c>
      <c r="AD5508">
        <v>303</v>
      </c>
      <c r="AE5508">
        <v>25</v>
      </c>
      <c r="AF5508">
        <v>16</v>
      </c>
      <c r="AG5508">
        <v>28815</v>
      </c>
      <c r="AJ5508">
        <v>2007</v>
      </c>
      <c r="AK5508" t="s">
        <v>115</v>
      </c>
      <c r="AL5508">
        <v>28815</v>
      </c>
    </row>
    <row r="5509" spans="1:38" x14ac:dyDescent="0.3">
      <c r="A5509" t="s">
        <v>115</v>
      </c>
      <c r="B5509" t="s">
        <v>530</v>
      </c>
      <c r="C5509">
        <v>210</v>
      </c>
      <c r="D5509" t="s">
        <v>30</v>
      </c>
      <c r="E5509" t="s">
        <v>34</v>
      </c>
      <c r="F5509" t="s">
        <v>31</v>
      </c>
      <c r="G5509">
        <v>6</v>
      </c>
      <c r="H5509">
        <v>4</v>
      </c>
      <c r="I5509">
        <v>260</v>
      </c>
      <c r="J5509">
        <v>24735</v>
      </c>
      <c r="K5509">
        <v>26</v>
      </c>
      <c r="L5509">
        <v>17</v>
      </c>
      <c r="M5509" t="s">
        <v>50</v>
      </c>
      <c r="N5509" t="s">
        <v>32</v>
      </c>
      <c r="O5509" t="s">
        <v>33</v>
      </c>
      <c r="P5509">
        <v>2007</v>
      </c>
      <c r="V5509" t="str">
        <f>IF(OR(J5509 &lt; -10846.9, J5509 &gt; 74078.13), "T", "F")</f>
        <v>F</v>
      </c>
      <c r="AB5509">
        <v>6</v>
      </c>
      <c r="AC5509">
        <v>4</v>
      </c>
      <c r="AD5509">
        <v>260</v>
      </c>
      <c r="AE5509">
        <v>26</v>
      </c>
      <c r="AF5509">
        <v>17</v>
      </c>
      <c r="AG5509">
        <v>24735</v>
      </c>
      <c r="AJ5509">
        <v>2007</v>
      </c>
      <c r="AK5509" t="s">
        <v>115</v>
      </c>
      <c r="AL5509">
        <v>24735</v>
      </c>
    </row>
    <row r="5510" spans="1:38" x14ac:dyDescent="0.3">
      <c r="A5510" t="s">
        <v>115</v>
      </c>
      <c r="B5510" t="s">
        <v>530</v>
      </c>
      <c r="C5510">
        <v>210</v>
      </c>
      <c r="D5510" t="s">
        <v>30</v>
      </c>
      <c r="E5510" t="s">
        <v>34</v>
      </c>
      <c r="F5510" t="s">
        <v>31</v>
      </c>
      <c r="G5510">
        <v>6</v>
      </c>
      <c r="H5510">
        <v>4</v>
      </c>
      <c r="I5510">
        <v>200</v>
      </c>
      <c r="J5510">
        <v>21815</v>
      </c>
      <c r="K5510">
        <v>28</v>
      </c>
      <c r="L5510">
        <v>18</v>
      </c>
      <c r="M5510" t="s">
        <v>50</v>
      </c>
      <c r="N5510" t="s">
        <v>32</v>
      </c>
      <c r="O5510" t="s">
        <v>33</v>
      </c>
      <c r="P5510">
        <v>2007</v>
      </c>
      <c r="V5510" t="str">
        <f>IF(OR(J5510 &lt; -10846.9, J5510 &gt; 74078.13), "T", "F")</f>
        <v>F</v>
      </c>
      <c r="AB5510">
        <v>6</v>
      </c>
      <c r="AC5510">
        <v>4</v>
      </c>
      <c r="AD5510">
        <v>200</v>
      </c>
      <c r="AE5510">
        <v>28</v>
      </c>
      <c r="AF5510">
        <v>18</v>
      </c>
      <c r="AG5510">
        <v>21815</v>
      </c>
      <c r="AJ5510">
        <v>2007</v>
      </c>
      <c r="AK5510" t="s">
        <v>115</v>
      </c>
      <c r="AL5510">
        <v>21815</v>
      </c>
    </row>
    <row r="5511" spans="1:38" x14ac:dyDescent="0.3">
      <c r="A5511" t="s">
        <v>115</v>
      </c>
      <c r="B5511" t="s">
        <v>530</v>
      </c>
      <c r="C5511">
        <v>210</v>
      </c>
      <c r="D5511" t="s">
        <v>30</v>
      </c>
      <c r="E5511" t="s">
        <v>34</v>
      </c>
      <c r="F5511" t="s">
        <v>31</v>
      </c>
      <c r="G5511">
        <v>6</v>
      </c>
      <c r="H5511">
        <v>4</v>
      </c>
      <c r="I5511">
        <v>200</v>
      </c>
      <c r="J5511">
        <v>22210</v>
      </c>
      <c r="K5511">
        <v>28</v>
      </c>
      <c r="L5511">
        <v>18</v>
      </c>
      <c r="M5511" t="s">
        <v>50</v>
      </c>
      <c r="N5511" t="s">
        <v>64</v>
      </c>
      <c r="O5511" t="s">
        <v>33</v>
      </c>
      <c r="P5511">
        <v>2008</v>
      </c>
      <c r="V5511" t="str">
        <f>IF(OR(J5511 &lt; -10846.9, J5511 &gt; 74078.13), "T", "F")</f>
        <v>F</v>
      </c>
      <c r="AB5511">
        <v>6</v>
      </c>
      <c r="AC5511">
        <v>4</v>
      </c>
      <c r="AD5511">
        <v>200</v>
      </c>
      <c r="AE5511">
        <v>28</v>
      </c>
      <c r="AF5511">
        <v>18</v>
      </c>
      <c r="AG5511">
        <v>22210</v>
      </c>
      <c r="AJ5511">
        <v>2008</v>
      </c>
      <c r="AK5511" t="s">
        <v>115</v>
      </c>
      <c r="AL5511">
        <v>22210</v>
      </c>
    </row>
    <row r="5512" spans="1:38" x14ac:dyDescent="0.3">
      <c r="A5512" t="s">
        <v>115</v>
      </c>
      <c r="B5512" t="s">
        <v>530</v>
      </c>
      <c r="C5512">
        <v>210</v>
      </c>
      <c r="D5512" t="s">
        <v>30</v>
      </c>
      <c r="E5512" t="s">
        <v>34</v>
      </c>
      <c r="F5512" t="s">
        <v>31</v>
      </c>
      <c r="G5512">
        <v>8</v>
      </c>
      <c r="H5512">
        <v>4</v>
      </c>
      <c r="I5512">
        <v>303</v>
      </c>
      <c r="J5512">
        <v>29325</v>
      </c>
      <c r="K5512">
        <v>25</v>
      </c>
      <c r="L5512">
        <v>16</v>
      </c>
      <c r="M5512" t="s">
        <v>75</v>
      </c>
      <c r="N5512" t="s">
        <v>64</v>
      </c>
      <c r="O5512" t="s">
        <v>33</v>
      </c>
      <c r="P5512">
        <v>2008</v>
      </c>
      <c r="V5512" t="str">
        <f>IF(OR(J5512 &lt; -10846.9, J5512 &gt; 74078.13), "T", "F")</f>
        <v>F</v>
      </c>
      <c r="AB5512">
        <v>8</v>
      </c>
      <c r="AC5512">
        <v>4</v>
      </c>
      <c r="AD5512">
        <v>303</v>
      </c>
      <c r="AE5512">
        <v>25</v>
      </c>
      <c r="AF5512">
        <v>16</v>
      </c>
      <c r="AG5512">
        <v>29325</v>
      </c>
      <c r="AJ5512">
        <v>2008</v>
      </c>
      <c r="AK5512" t="s">
        <v>115</v>
      </c>
      <c r="AL5512">
        <v>29325</v>
      </c>
    </row>
    <row r="5513" spans="1:38" x14ac:dyDescent="0.3">
      <c r="A5513" t="s">
        <v>162</v>
      </c>
      <c r="B5513" t="s">
        <v>531</v>
      </c>
      <c r="C5513">
        <v>481</v>
      </c>
      <c r="D5513" t="s">
        <v>30</v>
      </c>
      <c r="E5513" t="s">
        <v>34</v>
      </c>
      <c r="F5513" t="s">
        <v>20</v>
      </c>
      <c r="G5513">
        <v>4</v>
      </c>
      <c r="H5513">
        <v>4</v>
      </c>
      <c r="I5513">
        <v>166</v>
      </c>
      <c r="J5513">
        <v>23449</v>
      </c>
      <c r="K5513">
        <v>25</v>
      </c>
      <c r="L5513">
        <v>19</v>
      </c>
      <c r="M5513" t="s">
        <v>102</v>
      </c>
      <c r="N5513" t="s">
        <v>22</v>
      </c>
      <c r="O5513" t="s">
        <v>91</v>
      </c>
      <c r="P5513">
        <v>2011</v>
      </c>
      <c r="V5513" t="str">
        <f>IF(OR(J5513 &lt; -10846.9, J5513 &gt; 74078.13), "T", "F")</f>
        <v>F</v>
      </c>
      <c r="AB5513">
        <v>4</v>
      </c>
      <c r="AC5513">
        <v>4</v>
      </c>
      <c r="AD5513">
        <v>166</v>
      </c>
      <c r="AE5513">
        <v>25</v>
      </c>
      <c r="AF5513">
        <v>19</v>
      </c>
      <c r="AG5513">
        <v>23449</v>
      </c>
      <c r="AJ5513">
        <v>2011</v>
      </c>
      <c r="AK5513" t="s">
        <v>162</v>
      </c>
      <c r="AL5513">
        <v>23449</v>
      </c>
    </row>
    <row r="5514" spans="1:38" x14ac:dyDescent="0.3">
      <c r="A5514" t="s">
        <v>162</v>
      </c>
      <c r="B5514" t="s">
        <v>531</v>
      </c>
      <c r="C5514">
        <v>481</v>
      </c>
      <c r="D5514" t="s">
        <v>30</v>
      </c>
      <c r="E5514" t="s">
        <v>34</v>
      </c>
      <c r="F5514" t="s">
        <v>92</v>
      </c>
      <c r="G5514">
        <v>4</v>
      </c>
      <c r="H5514">
        <v>4</v>
      </c>
      <c r="I5514">
        <v>166</v>
      </c>
      <c r="J5514">
        <v>24949</v>
      </c>
      <c r="K5514">
        <v>23</v>
      </c>
      <c r="L5514">
        <v>19</v>
      </c>
      <c r="M5514" t="s">
        <v>102</v>
      </c>
      <c r="N5514" t="s">
        <v>22</v>
      </c>
      <c r="O5514" t="s">
        <v>91</v>
      </c>
      <c r="P5514">
        <v>2011</v>
      </c>
      <c r="V5514" t="str">
        <f>IF(OR(J5514 &lt; -10846.9, J5514 &gt; 74078.13), "T", "F")</f>
        <v>F</v>
      </c>
      <c r="AB5514">
        <v>4</v>
      </c>
      <c r="AC5514">
        <v>4</v>
      </c>
      <c r="AD5514">
        <v>166</v>
      </c>
      <c r="AE5514">
        <v>23</v>
      </c>
      <c r="AF5514">
        <v>19</v>
      </c>
      <c r="AG5514">
        <v>24949</v>
      </c>
      <c r="AJ5514">
        <v>2011</v>
      </c>
      <c r="AK5514" t="s">
        <v>162</v>
      </c>
      <c r="AL5514">
        <v>24949</v>
      </c>
    </row>
    <row r="5515" spans="1:38" x14ac:dyDescent="0.3">
      <c r="A5515" t="s">
        <v>162</v>
      </c>
      <c r="B5515" t="s">
        <v>531</v>
      </c>
      <c r="C5515">
        <v>481</v>
      </c>
      <c r="D5515" t="s">
        <v>30</v>
      </c>
      <c r="E5515" t="s">
        <v>19</v>
      </c>
      <c r="F5515" t="s">
        <v>20</v>
      </c>
      <c r="G5515">
        <v>4</v>
      </c>
      <c r="H5515">
        <v>4</v>
      </c>
      <c r="I5515">
        <v>166</v>
      </c>
      <c r="J5515">
        <v>19299</v>
      </c>
      <c r="K5515">
        <v>26</v>
      </c>
      <c r="L5515">
        <v>19</v>
      </c>
      <c r="M5515" t="s">
        <v>102</v>
      </c>
      <c r="N5515" t="s">
        <v>22</v>
      </c>
      <c r="O5515" t="s">
        <v>91</v>
      </c>
      <c r="P5515">
        <v>2011</v>
      </c>
      <c r="V5515" t="str">
        <f>IF(OR(J5515 &lt; -10846.9, J5515 &gt; 74078.13), "T", "F")</f>
        <v>F</v>
      </c>
      <c r="AB5515">
        <v>4</v>
      </c>
      <c r="AC5515">
        <v>4</v>
      </c>
      <c r="AD5515">
        <v>166</v>
      </c>
      <c r="AE5515">
        <v>26</v>
      </c>
      <c r="AF5515">
        <v>19</v>
      </c>
      <c r="AG5515">
        <v>19299</v>
      </c>
      <c r="AJ5515">
        <v>2011</v>
      </c>
      <c r="AK5515" t="s">
        <v>162</v>
      </c>
      <c r="AL5515">
        <v>19299</v>
      </c>
    </row>
    <row r="5516" spans="1:38" x14ac:dyDescent="0.3">
      <c r="A5516" t="s">
        <v>162</v>
      </c>
      <c r="B5516" t="s">
        <v>531</v>
      </c>
      <c r="C5516">
        <v>481</v>
      </c>
      <c r="D5516" t="s">
        <v>30</v>
      </c>
      <c r="E5516" t="s">
        <v>34</v>
      </c>
      <c r="F5516" t="s">
        <v>92</v>
      </c>
      <c r="G5516">
        <v>4</v>
      </c>
      <c r="H5516">
        <v>4</v>
      </c>
      <c r="I5516">
        <v>166</v>
      </c>
      <c r="J5516">
        <v>22549</v>
      </c>
      <c r="K5516">
        <v>23</v>
      </c>
      <c r="L5516">
        <v>19</v>
      </c>
      <c r="M5516" t="s">
        <v>102</v>
      </c>
      <c r="N5516" t="s">
        <v>22</v>
      </c>
      <c r="O5516" t="s">
        <v>91</v>
      </c>
      <c r="P5516">
        <v>2011</v>
      </c>
      <c r="V5516" t="str">
        <f>IF(OR(J5516 &lt; -10846.9, J5516 &gt; 74078.13), "T", "F")</f>
        <v>F</v>
      </c>
      <c r="AB5516">
        <v>4</v>
      </c>
      <c r="AC5516">
        <v>4</v>
      </c>
      <c r="AD5516">
        <v>166</v>
      </c>
      <c r="AE5516">
        <v>23</v>
      </c>
      <c r="AF5516">
        <v>19</v>
      </c>
      <c r="AG5516">
        <v>22549</v>
      </c>
      <c r="AJ5516">
        <v>2011</v>
      </c>
      <c r="AK5516" t="s">
        <v>162</v>
      </c>
      <c r="AL5516">
        <v>22549</v>
      </c>
    </row>
    <row r="5517" spans="1:38" x14ac:dyDescent="0.3">
      <c r="A5517" t="s">
        <v>162</v>
      </c>
      <c r="B5517" t="s">
        <v>531</v>
      </c>
      <c r="C5517">
        <v>481</v>
      </c>
      <c r="D5517" t="s">
        <v>30</v>
      </c>
      <c r="E5517" t="s">
        <v>34</v>
      </c>
      <c r="F5517" t="s">
        <v>92</v>
      </c>
      <c r="G5517">
        <v>4</v>
      </c>
      <c r="H5517">
        <v>4</v>
      </c>
      <c r="I5517">
        <v>166</v>
      </c>
      <c r="J5517">
        <v>22899</v>
      </c>
      <c r="K5517">
        <v>23</v>
      </c>
      <c r="L5517">
        <v>19</v>
      </c>
      <c r="M5517" t="s">
        <v>102</v>
      </c>
      <c r="N5517" t="s">
        <v>22</v>
      </c>
      <c r="O5517" t="s">
        <v>91</v>
      </c>
      <c r="P5517">
        <v>2011</v>
      </c>
      <c r="V5517" t="str">
        <f>IF(OR(J5517 &lt; -10846.9, J5517 &gt; 74078.13), "T", "F")</f>
        <v>F</v>
      </c>
      <c r="AB5517">
        <v>4</v>
      </c>
      <c r="AC5517">
        <v>4</v>
      </c>
      <c r="AD5517">
        <v>166</v>
      </c>
      <c r="AE5517">
        <v>23</v>
      </c>
      <c r="AF5517">
        <v>19</v>
      </c>
      <c r="AG5517">
        <v>22899</v>
      </c>
      <c r="AJ5517">
        <v>2011</v>
      </c>
      <c r="AK5517" t="s">
        <v>162</v>
      </c>
      <c r="AL5517">
        <v>22899</v>
      </c>
    </row>
    <row r="5518" spans="1:38" x14ac:dyDescent="0.3">
      <c r="A5518" t="s">
        <v>162</v>
      </c>
      <c r="B5518" t="s">
        <v>531</v>
      </c>
      <c r="C5518">
        <v>481</v>
      </c>
      <c r="D5518" t="s">
        <v>30</v>
      </c>
      <c r="E5518" t="s">
        <v>34</v>
      </c>
      <c r="F5518" t="s">
        <v>20</v>
      </c>
      <c r="G5518">
        <v>4</v>
      </c>
      <c r="H5518">
        <v>4</v>
      </c>
      <c r="I5518">
        <v>166</v>
      </c>
      <c r="J5518">
        <v>21099</v>
      </c>
      <c r="K5518">
        <v>25</v>
      </c>
      <c r="L5518">
        <v>19</v>
      </c>
      <c r="M5518" t="s">
        <v>102</v>
      </c>
      <c r="N5518" t="s">
        <v>22</v>
      </c>
      <c r="O5518" t="s">
        <v>91</v>
      </c>
      <c r="P5518">
        <v>2011</v>
      </c>
      <c r="V5518" t="str">
        <f>IF(OR(J5518 &lt; -10846.9, J5518 &gt; 74078.13), "T", "F")</f>
        <v>F</v>
      </c>
      <c r="AB5518">
        <v>4</v>
      </c>
      <c r="AC5518">
        <v>4</v>
      </c>
      <c r="AD5518">
        <v>166</v>
      </c>
      <c r="AE5518">
        <v>25</v>
      </c>
      <c r="AF5518">
        <v>19</v>
      </c>
      <c r="AG5518">
        <v>21099</v>
      </c>
      <c r="AJ5518">
        <v>2011</v>
      </c>
      <c r="AK5518" t="s">
        <v>162</v>
      </c>
      <c r="AL5518">
        <v>21099</v>
      </c>
    </row>
    <row r="5519" spans="1:38" x14ac:dyDescent="0.3">
      <c r="A5519" t="s">
        <v>162</v>
      </c>
      <c r="B5519" t="s">
        <v>531</v>
      </c>
      <c r="C5519">
        <v>481</v>
      </c>
      <c r="D5519" t="s">
        <v>30</v>
      </c>
      <c r="E5519" t="s">
        <v>34</v>
      </c>
      <c r="F5519" t="s">
        <v>92</v>
      </c>
      <c r="G5519">
        <v>4</v>
      </c>
      <c r="H5519">
        <v>4</v>
      </c>
      <c r="I5519">
        <v>166</v>
      </c>
      <c r="J5519">
        <v>23949</v>
      </c>
      <c r="K5519">
        <v>23</v>
      </c>
      <c r="L5519">
        <v>19</v>
      </c>
      <c r="M5519" t="s">
        <v>102</v>
      </c>
      <c r="N5519" t="s">
        <v>22</v>
      </c>
      <c r="O5519" t="s">
        <v>91</v>
      </c>
      <c r="P5519">
        <v>2012</v>
      </c>
      <c r="V5519" t="str">
        <f>IF(OR(J5519 &lt; -10846.9, J5519 &gt; 74078.13), "T", "F")</f>
        <v>F</v>
      </c>
      <c r="AB5519">
        <v>4</v>
      </c>
      <c r="AC5519">
        <v>4</v>
      </c>
      <c r="AD5519">
        <v>166</v>
      </c>
      <c r="AE5519">
        <v>23</v>
      </c>
      <c r="AF5519">
        <v>19</v>
      </c>
      <c r="AG5519">
        <v>23949</v>
      </c>
      <c r="AJ5519">
        <v>2012</v>
      </c>
      <c r="AK5519" t="s">
        <v>162</v>
      </c>
      <c r="AL5519">
        <v>23949</v>
      </c>
    </row>
    <row r="5520" spans="1:38" x14ac:dyDescent="0.3">
      <c r="A5520" t="s">
        <v>162</v>
      </c>
      <c r="B5520" t="s">
        <v>531</v>
      </c>
      <c r="C5520">
        <v>481</v>
      </c>
      <c r="D5520" t="s">
        <v>30</v>
      </c>
      <c r="E5520" t="s">
        <v>34</v>
      </c>
      <c r="F5520" t="s">
        <v>20</v>
      </c>
      <c r="G5520">
        <v>4</v>
      </c>
      <c r="H5520">
        <v>4</v>
      </c>
      <c r="I5520">
        <v>166</v>
      </c>
      <c r="J5520">
        <v>21399</v>
      </c>
      <c r="K5520">
        <v>25</v>
      </c>
      <c r="L5520">
        <v>19</v>
      </c>
      <c r="M5520" t="s">
        <v>102</v>
      </c>
      <c r="N5520" t="s">
        <v>22</v>
      </c>
      <c r="O5520" t="s">
        <v>91</v>
      </c>
      <c r="P5520">
        <v>2012</v>
      </c>
      <c r="V5520" t="str">
        <f>IF(OR(J5520 &lt; -10846.9, J5520 &gt; 74078.13), "T", "F")</f>
        <v>F</v>
      </c>
      <c r="AB5520">
        <v>4</v>
      </c>
      <c r="AC5520">
        <v>4</v>
      </c>
      <c r="AD5520">
        <v>166</v>
      </c>
      <c r="AE5520">
        <v>25</v>
      </c>
      <c r="AF5520">
        <v>19</v>
      </c>
      <c r="AG5520">
        <v>21399</v>
      </c>
      <c r="AJ5520">
        <v>2012</v>
      </c>
      <c r="AK5520" t="s">
        <v>162</v>
      </c>
      <c r="AL5520">
        <v>21399</v>
      </c>
    </row>
    <row r="5521" spans="1:38" x14ac:dyDescent="0.3">
      <c r="A5521" t="s">
        <v>162</v>
      </c>
      <c r="B5521" t="s">
        <v>531</v>
      </c>
      <c r="C5521">
        <v>481</v>
      </c>
      <c r="D5521" t="s">
        <v>30</v>
      </c>
      <c r="E5521" t="s">
        <v>34</v>
      </c>
      <c r="F5521" t="s">
        <v>92</v>
      </c>
      <c r="G5521">
        <v>4</v>
      </c>
      <c r="H5521">
        <v>4</v>
      </c>
      <c r="I5521">
        <v>166</v>
      </c>
      <c r="J5521">
        <v>25249</v>
      </c>
      <c r="K5521">
        <v>23</v>
      </c>
      <c r="L5521">
        <v>19</v>
      </c>
      <c r="M5521" t="s">
        <v>102</v>
      </c>
      <c r="N5521" t="s">
        <v>22</v>
      </c>
      <c r="O5521" t="s">
        <v>91</v>
      </c>
      <c r="P5521">
        <v>2012</v>
      </c>
      <c r="V5521" t="str">
        <f>IF(OR(J5521 &lt; -10846.9, J5521 &gt; 74078.13), "T", "F")</f>
        <v>F</v>
      </c>
      <c r="AB5521">
        <v>4</v>
      </c>
      <c r="AC5521">
        <v>4</v>
      </c>
      <c r="AD5521">
        <v>166</v>
      </c>
      <c r="AE5521">
        <v>23</v>
      </c>
      <c r="AF5521">
        <v>19</v>
      </c>
      <c r="AG5521">
        <v>25249</v>
      </c>
      <c r="AJ5521">
        <v>2012</v>
      </c>
      <c r="AK5521" t="s">
        <v>162</v>
      </c>
      <c r="AL5521">
        <v>25249</v>
      </c>
    </row>
    <row r="5522" spans="1:38" x14ac:dyDescent="0.3">
      <c r="A5522" t="s">
        <v>162</v>
      </c>
      <c r="B5522" t="s">
        <v>531</v>
      </c>
      <c r="C5522">
        <v>481</v>
      </c>
      <c r="D5522" t="s">
        <v>30</v>
      </c>
      <c r="E5522" t="s">
        <v>34</v>
      </c>
      <c r="F5522" t="s">
        <v>20</v>
      </c>
      <c r="G5522">
        <v>4</v>
      </c>
      <c r="H5522">
        <v>4</v>
      </c>
      <c r="I5522">
        <v>166</v>
      </c>
      <c r="J5522">
        <v>22299</v>
      </c>
      <c r="K5522">
        <v>25</v>
      </c>
      <c r="L5522">
        <v>19</v>
      </c>
      <c r="M5522" t="s">
        <v>102</v>
      </c>
      <c r="N5522" t="s">
        <v>22</v>
      </c>
      <c r="O5522" t="s">
        <v>91</v>
      </c>
      <c r="P5522">
        <v>2012</v>
      </c>
      <c r="V5522" t="str">
        <f>IF(OR(J5522 &lt; -10846.9, J5522 &gt; 74078.13), "T", "F")</f>
        <v>F</v>
      </c>
      <c r="AB5522">
        <v>4</v>
      </c>
      <c r="AC5522">
        <v>4</v>
      </c>
      <c r="AD5522">
        <v>166</v>
      </c>
      <c r="AE5522">
        <v>25</v>
      </c>
      <c r="AF5522">
        <v>19</v>
      </c>
      <c r="AG5522">
        <v>22299</v>
      </c>
      <c r="AJ5522">
        <v>2012</v>
      </c>
      <c r="AK5522" t="s">
        <v>162</v>
      </c>
      <c r="AL5522">
        <v>22299</v>
      </c>
    </row>
    <row r="5523" spans="1:38" x14ac:dyDescent="0.3">
      <c r="A5523" t="s">
        <v>162</v>
      </c>
      <c r="B5523" t="s">
        <v>531</v>
      </c>
      <c r="C5523">
        <v>481</v>
      </c>
      <c r="D5523" t="s">
        <v>30</v>
      </c>
      <c r="E5523" t="s">
        <v>19</v>
      </c>
      <c r="F5523" t="s">
        <v>20</v>
      </c>
      <c r="G5523">
        <v>4</v>
      </c>
      <c r="H5523">
        <v>4</v>
      </c>
      <c r="I5523">
        <v>166</v>
      </c>
      <c r="J5523">
        <v>19499</v>
      </c>
      <c r="K5523">
        <v>26</v>
      </c>
      <c r="L5523">
        <v>19</v>
      </c>
      <c r="M5523" t="s">
        <v>102</v>
      </c>
      <c r="N5523" t="s">
        <v>22</v>
      </c>
      <c r="O5523" t="s">
        <v>91</v>
      </c>
      <c r="P5523">
        <v>2012</v>
      </c>
      <c r="V5523" t="str">
        <f>IF(OR(J5523 &lt; -10846.9, J5523 &gt; 74078.13), "T", "F")</f>
        <v>F</v>
      </c>
      <c r="AB5523">
        <v>4</v>
      </c>
      <c r="AC5523">
        <v>4</v>
      </c>
      <c r="AD5523">
        <v>166</v>
      </c>
      <c r="AE5523">
        <v>26</v>
      </c>
      <c r="AF5523">
        <v>19</v>
      </c>
      <c r="AG5523">
        <v>19499</v>
      </c>
      <c r="AJ5523">
        <v>2012</v>
      </c>
      <c r="AK5523" t="s">
        <v>162</v>
      </c>
      <c r="AL5523">
        <v>19499</v>
      </c>
    </row>
    <row r="5524" spans="1:38" x14ac:dyDescent="0.3">
      <c r="A5524" t="s">
        <v>162</v>
      </c>
      <c r="B5524" t="s">
        <v>531</v>
      </c>
      <c r="C5524">
        <v>481</v>
      </c>
      <c r="D5524" t="s">
        <v>30</v>
      </c>
      <c r="E5524" t="s">
        <v>34</v>
      </c>
      <c r="F5524" t="s">
        <v>92</v>
      </c>
      <c r="G5524">
        <v>4</v>
      </c>
      <c r="H5524">
        <v>4</v>
      </c>
      <c r="I5524">
        <v>166</v>
      </c>
      <c r="J5524">
        <v>22849</v>
      </c>
      <c r="K5524">
        <v>23</v>
      </c>
      <c r="L5524">
        <v>19</v>
      </c>
      <c r="M5524" t="s">
        <v>102</v>
      </c>
      <c r="N5524" t="s">
        <v>22</v>
      </c>
      <c r="O5524" t="s">
        <v>91</v>
      </c>
      <c r="P5524">
        <v>2012</v>
      </c>
      <c r="V5524" t="str">
        <f>IF(OR(J5524 &lt; -10846.9, J5524 &gt; 74078.13), "T", "F")</f>
        <v>F</v>
      </c>
      <c r="AB5524">
        <v>4</v>
      </c>
      <c r="AC5524">
        <v>4</v>
      </c>
      <c r="AD5524">
        <v>166</v>
      </c>
      <c r="AE5524">
        <v>23</v>
      </c>
      <c r="AF5524">
        <v>19</v>
      </c>
      <c r="AG5524">
        <v>22849</v>
      </c>
      <c r="AJ5524">
        <v>2012</v>
      </c>
      <c r="AK5524" t="s">
        <v>162</v>
      </c>
      <c r="AL5524">
        <v>22849</v>
      </c>
    </row>
    <row r="5525" spans="1:38" x14ac:dyDescent="0.3">
      <c r="A5525" t="s">
        <v>162</v>
      </c>
      <c r="B5525" t="s">
        <v>531</v>
      </c>
      <c r="C5525">
        <v>481</v>
      </c>
      <c r="D5525" t="s">
        <v>30</v>
      </c>
      <c r="E5525" t="s">
        <v>34</v>
      </c>
      <c r="F5525" t="s">
        <v>20</v>
      </c>
      <c r="G5525">
        <v>4</v>
      </c>
      <c r="H5525">
        <v>4</v>
      </c>
      <c r="I5525">
        <v>166</v>
      </c>
      <c r="J5525">
        <v>23749</v>
      </c>
      <c r="K5525">
        <v>25</v>
      </c>
      <c r="L5525">
        <v>19</v>
      </c>
      <c r="M5525" t="s">
        <v>102</v>
      </c>
      <c r="N5525" t="s">
        <v>22</v>
      </c>
      <c r="O5525" t="s">
        <v>91</v>
      </c>
      <c r="P5525">
        <v>2012</v>
      </c>
      <c r="V5525" t="str">
        <f>IF(OR(J5525 &lt; -10846.9, J5525 &gt; 74078.13), "T", "F")</f>
        <v>F</v>
      </c>
      <c r="AB5525">
        <v>4</v>
      </c>
      <c r="AC5525">
        <v>4</v>
      </c>
      <c r="AD5525">
        <v>166</v>
      </c>
      <c r="AE5525">
        <v>25</v>
      </c>
      <c r="AF5525">
        <v>19</v>
      </c>
      <c r="AG5525">
        <v>23749</v>
      </c>
      <c r="AJ5525">
        <v>2012</v>
      </c>
      <c r="AK5525" t="s">
        <v>162</v>
      </c>
      <c r="AL5525">
        <v>23749</v>
      </c>
    </row>
    <row r="5526" spans="1:38" x14ac:dyDescent="0.3">
      <c r="A5526" t="s">
        <v>162</v>
      </c>
      <c r="B5526" t="s">
        <v>531</v>
      </c>
      <c r="C5526">
        <v>481</v>
      </c>
      <c r="D5526" t="s">
        <v>30</v>
      </c>
      <c r="E5526" t="s">
        <v>34</v>
      </c>
      <c r="F5526" t="s">
        <v>92</v>
      </c>
      <c r="G5526">
        <v>4</v>
      </c>
      <c r="H5526">
        <v>4</v>
      </c>
      <c r="I5526">
        <v>166</v>
      </c>
      <c r="J5526">
        <v>23799</v>
      </c>
      <c r="K5526">
        <v>23</v>
      </c>
      <c r="L5526">
        <v>19</v>
      </c>
      <c r="M5526" t="s">
        <v>102</v>
      </c>
      <c r="N5526" t="s">
        <v>22</v>
      </c>
      <c r="O5526" t="s">
        <v>91</v>
      </c>
      <c r="P5526">
        <v>2013</v>
      </c>
      <c r="V5526" t="str">
        <f>IF(OR(J5526 &lt; -10846.9, J5526 &gt; 74078.13), "T", "F")</f>
        <v>F</v>
      </c>
      <c r="AB5526">
        <v>4</v>
      </c>
      <c r="AC5526">
        <v>4</v>
      </c>
      <c r="AD5526">
        <v>166</v>
      </c>
      <c r="AE5526">
        <v>23</v>
      </c>
      <c r="AF5526">
        <v>19</v>
      </c>
      <c r="AG5526">
        <v>23799</v>
      </c>
      <c r="AJ5526">
        <v>2013</v>
      </c>
      <c r="AK5526" t="s">
        <v>162</v>
      </c>
      <c r="AL5526">
        <v>23799</v>
      </c>
    </row>
    <row r="5527" spans="1:38" x14ac:dyDescent="0.3">
      <c r="A5527" t="s">
        <v>162</v>
      </c>
      <c r="B5527" t="s">
        <v>531</v>
      </c>
      <c r="C5527">
        <v>481</v>
      </c>
      <c r="D5527" t="s">
        <v>30</v>
      </c>
      <c r="E5527" t="s">
        <v>34</v>
      </c>
      <c r="F5527" t="s">
        <v>92</v>
      </c>
      <c r="G5527">
        <v>4</v>
      </c>
      <c r="H5527">
        <v>4</v>
      </c>
      <c r="I5527">
        <v>166</v>
      </c>
      <c r="J5527">
        <v>25949</v>
      </c>
      <c r="K5527">
        <v>23</v>
      </c>
      <c r="L5527">
        <v>19</v>
      </c>
      <c r="M5527" t="s">
        <v>102</v>
      </c>
      <c r="N5527" t="s">
        <v>22</v>
      </c>
      <c r="O5527" t="s">
        <v>91</v>
      </c>
      <c r="P5527">
        <v>2013</v>
      </c>
      <c r="V5527" t="str">
        <f>IF(OR(J5527 &lt; -10846.9, J5527 &gt; 74078.13), "T", "F")</f>
        <v>F</v>
      </c>
      <c r="AB5527">
        <v>4</v>
      </c>
      <c r="AC5527">
        <v>4</v>
      </c>
      <c r="AD5527">
        <v>166</v>
      </c>
      <c r="AE5527">
        <v>23</v>
      </c>
      <c r="AF5527">
        <v>19</v>
      </c>
      <c r="AG5527">
        <v>25949</v>
      </c>
      <c r="AJ5527">
        <v>2013</v>
      </c>
      <c r="AK5527" t="s">
        <v>162</v>
      </c>
      <c r="AL5527">
        <v>25949</v>
      </c>
    </row>
    <row r="5528" spans="1:38" x14ac:dyDescent="0.3">
      <c r="A5528" t="s">
        <v>162</v>
      </c>
      <c r="B5528" t="s">
        <v>531</v>
      </c>
      <c r="C5528">
        <v>481</v>
      </c>
      <c r="D5528" t="s">
        <v>30</v>
      </c>
      <c r="E5528" t="s">
        <v>34</v>
      </c>
      <c r="F5528" t="s">
        <v>20</v>
      </c>
      <c r="G5528">
        <v>4</v>
      </c>
      <c r="H5528">
        <v>4</v>
      </c>
      <c r="I5528">
        <v>166</v>
      </c>
      <c r="J5528">
        <v>22349</v>
      </c>
      <c r="K5528">
        <v>25</v>
      </c>
      <c r="L5528">
        <v>19</v>
      </c>
      <c r="M5528" t="s">
        <v>102</v>
      </c>
      <c r="N5528" t="s">
        <v>22</v>
      </c>
      <c r="O5528" t="s">
        <v>91</v>
      </c>
      <c r="P5528">
        <v>2013</v>
      </c>
      <c r="V5528" t="str">
        <f>IF(OR(J5528 &lt; -10846.9, J5528 &gt; 74078.13), "T", "F")</f>
        <v>F</v>
      </c>
      <c r="AB5528">
        <v>4</v>
      </c>
      <c r="AC5528">
        <v>4</v>
      </c>
      <c r="AD5528">
        <v>166</v>
      </c>
      <c r="AE5528">
        <v>25</v>
      </c>
      <c r="AF5528">
        <v>19</v>
      </c>
      <c r="AG5528">
        <v>22349</v>
      </c>
      <c r="AJ5528">
        <v>2013</v>
      </c>
      <c r="AK5528" t="s">
        <v>162</v>
      </c>
      <c r="AL5528">
        <v>22349</v>
      </c>
    </row>
    <row r="5529" spans="1:38" x14ac:dyDescent="0.3">
      <c r="A5529" t="s">
        <v>162</v>
      </c>
      <c r="B5529" t="s">
        <v>531</v>
      </c>
      <c r="C5529">
        <v>481</v>
      </c>
      <c r="D5529" t="s">
        <v>30</v>
      </c>
      <c r="E5529" t="s">
        <v>19</v>
      </c>
      <c r="F5529" t="s">
        <v>20</v>
      </c>
      <c r="G5529">
        <v>4</v>
      </c>
      <c r="H5529">
        <v>4</v>
      </c>
      <c r="I5529">
        <v>166</v>
      </c>
      <c r="J5529">
        <v>19949</v>
      </c>
      <c r="K5529">
        <v>26</v>
      </c>
      <c r="L5529">
        <v>19</v>
      </c>
      <c r="M5529" t="s">
        <v>102</v>
      </c>
      <c r="N5529" t="s">
        <v>22</v>
      </c>
      <c r="O5529" t="s">
        <v>91</v>
      </c>
      <c r="P5529">
        <v>2013</v>
      </c>
      <c r="V5529" t="str">
        <f>IF(OR(J5529 &lt; -10846.9, J5529 &gt; 74078.13), "T", "F")</f>
        <v>F</v>
      </c>
      <c r="AB5529">
        <v>4</v>
      </c>
      <c r="AC5529">
        <v>4</v>
      </c>
      <c r="AD5529">
        <v>166</v>
      </c>
      <c r="AE5529">
        <v>26</v>
      </c>
      <c r="AF5529">
        <v>19</v>
      </c>
      <c r="AG5529">
        <v>19949</v>
      </c>
      <c r="AJ5529">
        <v>2013</v>
      </c>
      <c r="AK5529" t="s">
        <v>162</v>
      </c>
      <c r="AL5529">
        <v>19949</v>
      </c>
    </row>
    <row r="5530" spans="1:38" x14ac:dyDescent="0.3">
      <c r="A5530" t="s">
        <v>162</v>
      </c>
      <c r="B5530" t="s">
        <v>531</v>
      </c>
      <c r="C5530">
        <v>481</v>
      </c>
      <c r="D5530" t="s">
        <v>30</v>
      </c>
      <c r="E5530" t="s">
        <v>34</v>
      </c>
      <c r="F5530" t="s">
        <v>20</v>
      </c>
      <c r="G5530">
        <v>4</v>
      </c>
      <c r="H5530">
        <v>4</v>
      </c>
      <c r="I5530">
        <v>166</v>
      </c>
      <c r="J5530">
        <v>24449</v>
      </c>
      <c r="K5530">
        <v>25</v>
      </c>
      <c r="L5530">
        <v>19</v>
      </c>
      <c r="M5530" t="s">
        <v>102</v>
      </c>
      <c r="N5530" t="s">
        <v>22</v>
      </c>
      <c r="O5530" t="s">
        <v>91</v>
      </c>
      <c r="P5530">
        <v>2013</v>
      </c>
      <c r="V5530" t="str">
        <f>IF(OR(J5530 &lt; -10846.9, J5530 &gt; 74078.13), "T", "F")</f>
        <v>F</v>
      </c>
      <c r="AB5530">
        <v>4</v>
      </c>
      <c r="AC5530">
        <v>4</v>
      </c>
      <c r="AD5530">
        <v>166</v>
      </c>
      <c r="AE5530">
        <v>25</v>
      </c>
      <c r="AF5530">
        <v>19</v>
      </c>
      <c r="AG5530">
        <v>24449</v>
      </c>
      <c r="AJ5530">
        <v>2013</v>
      </c>
      <c r="AK5530" t="s">
        <v>162</v>
      </c>
      <c r="AL5530">
        <v>24449</v>
      </c>
    </row>
    <row r="5531" spans="1:38" x14ac:dyDescent="0.3">
      <c r="A5531" t="s">
        <v>44</v>
      </c>
      <c r="B5531" t="s">
        <v>532</v>
      </c>
      <c r="C5531">
        <v>1013</v>
      </c>
      <c r="D5531" t="s">
        <v>30</v>
      </c>
      <c r="E5531" t="s">
        <v>34</v>
      </c>
      <c r="F5531" t="s">
        <v>31</v>
      </c>
      <c r="G5531">
        <v>6</v>
      </c>
      <c r="H5531">
        <v>4</v>
      </c>
      <c r="I5531">
        <v>158</v>
      </c>
      <c r="J5531">
        <v>2169</v>
      </c>
      <c r="K5531">
        <v>23</v>
      </c>
      <c r="L5531">
        <v>16</v>
      </c>
      <c r="M5531" t="s">
        <v>50</v>
      </c>
      <c r="N5531" t="s">
        <v>64</v>
      </c>
      <c r="O5531" t="s">
        <v>111</v>
      </c>
      <c r="P5531">
        <v>2000</v>
      </c>
      <c r="V5531" t="str">
        <f>IF(OR(J5531 &lt; -10846.9, J5531 &gt; 74078.13), "T", "F")</f>
        <v>F</v>
      </c>
      <c r="AB5531">
        <v>6</v>
      </c>
      <c r="AC5531">
        <v>4</v>
      </c>
      <c r="AD5531">
        <v>158</v>
      </c>
      <c r="AE5531">
        <v>23</v>
      </c>
      <c r="AF5531">
        <v>16</v>
      </c>
      <c r="AG5531">
        <v>2169</v>
      </c>
      <c r="AJ5531">
        <v>2000</v>
      </c>
      <c r="AK5531" t="s">
        <v>44</v>
      </c>
      <c r="AL5531">
        <v>2169</v>
      </c>
    </row>
    <row r="5532" spans="1:38" x14ac:dyDescent="0.3">
      <c r="A5532" t="s">
        <v>44</v>
      </c>
      <c r="B5532" t="s">
        <v>532</v>
      </c>
      <c r="C5532">
        <v>1013</v>
      </c>
      <c r="D5532" t="s">
        <v>45</v>
      </c>
      <c r="E5532" t="s">
        <v>34</v>
      </c>
      <c r="F5532" t="s">
        <v>31</v>
      </c>
      <c r="G5532">
        <v>6</v>
      </c>
      <c r="H5532">
        <v>4</v>
      </c>
      <c r="I5532">
        <v>158</v>
      </c>
      <c r="J5532">
        <v>2266</v>
      </c>
      <c r="K5532">
        <v>23</v>
      </c>
      <c r="L5532">
        <v>16</v>
      </c>
      <c r="M5532" t="s">
        <v>46</v>
      </c>
      <c r="N5532" t="s">
        <v>64</v>
      </c>
      <c r="O5532" t="s">
        <v>111</v>
      </c>
      <c r="P5532">
        <v>2000</v>
      </c>
      <c r="V5532" t="str">
        <f>IF(OR(J5532 &lt; -10846.9, J5532 &gt; 74078.13), "T", "F")</f>
        <v>F</v>
      </c>
      <c r="AB5532">
        <v>6</v>
      </c>
      <c r="AC5532">
        <v>4</v>
      </c>
      <c r="AD5532">
        <v>158</v>
      </c>
      <c r="AE5532">
        <v>23</v>
      </c>
      <c r="AF5532">
        <v>16</v>
      </c>
      <c r="AG5532">
        <v>2266</v>
      </c>
      <c r="AJ5532">
        <v>2000</v>
      </c>
      <c r="AK5532" t="s">
        <v>44</v>
      </c>
      <c r="AL5532">
        <v>2266</v>
      </c>
    </row>
    <row r="5533" spans="1:38" x14ac:dyDescent="0.3">
      <c r="A5533" t="s">
        <v>145</v>
      </c>
      <c r="B5533" t="s">
        <v>532</v>
      </c>
      <c r="C5533">
        <v>535</v>
      </c>
      <c r="D5533" t="s">
        <v>30</v>
      </c>
      <c r="E5533" t="s">
        <v>34</v>
      </c>
      <c r="F5533" t="s">
        <v>31</v>
      </c>
      <c r="G5533">
        <v>6</v>
      </c>
      <c r="H5533">
        <v>4</v>
      </c>
      <c r="I5533">
        <v>150</v>
      </c>
      <c r="J5533">
        <v>2000</v>
      </c>
      <c r="K5533">
        <v>24</v>
      </c>
      <c r="L5533">
        <v>17</v>
      </c>
      <c r="M5533" t="s">
        <v>50</v>
      </c>
      <c r="N5533" t="s">
        <v>64</v>
      </c>
      <c r="O5533" t="s">
        <v>111</v>
      </c>
      <c r="P5533">
        <v>1998</v>
      </c>
      <c r="V5533" t="str">
        <f>IF(OR(J5533 &lt; -10846.9, J5533 &gt; 74078.13), "T", "F")</f>
        <v>F</v>
      </c>
      <c r="AB5533">
        <v>6</v>
      </c>
      <c r="AC5533">
        <v>4</v>
      </c>
      <c r="AD5533">
        <v>150</v>
      </c>
      <c r="AE5533">
        <v>24</v>
      </c>
      <c r="AF5533">
        <v>17</v>
      </c>
      <c r="AG5533">
        <v>2000</v>
      </c>
      <c r="AJ5533">
        <v>1998</v>
      </c>
      <c r="AK5533" t="s">
        <v>145</v>
      </c>
      <c r="AL5533">
        <v>2000</v>
      </c>
    </row>
    <row r="5534" spans="1:38" x14ac:dyDescent="0.3">
      <c r="A5534" t="s">
        <v>145</v>
      </c>
      <c r="B5534" t="s">
        <v>532</v>
      </c>
      <c r="C5534">
        <v>535</v>
      </c>
      <c r="D5534" t="s">
        <v>30</v>
      </c>
      <c r="E5534" t="s">
        <v>34</v>
      </c>
      <c r="F5534" t="s">
        <v>31</v>
      </c>
      <c r="G5534">
        <v>6</v>
      </c>
      <c r="H5534">
        <v>4</v>
      </c>
      <c r="I5534">
        <v>150</v>
      </c>
      <c r="J5534">
        <v>2048</v>
      </c>
      <c r="K5534">
        <v>24</v>
      </c>
      <c r="L5534">
        <v>17</v>
      </c>
      <c r="M5534" t="s">
        <v>50</v>
      </c>
      <c r="N5534" t="s">
        <v>64</v>
      </c>
      <c r="O5534" t="s">
        <v>111</v>
      </c>
      <c r="P5534">
        <v>1998</v>
      </c>
      <c r="V5534" t="str">
        <f>IF(OR(J5534 &lt; -10846.9, J5534 &gt; 74078.13), "T", "F")</f>
        <v>F</v>
      </c>
      <c r="AB5534">
        <v>6</v>
      </c>
      <c r="AC5534">
        <v>4</v>
      </c>
      <c r="AD5534">
        <v>150</v>
      </c>
      <c r="AE5534">
        <v>24</v>
      </c>
      <c r="AF5534">
        <v>17</v>
      </c>
      <c r="AG5534">
        <v>2048</v>
      </c>
      <c r="AJ5534">
        <v>1998</v>
      </c>
      <c r="AK5534" t="s">
        <v>145</v>
      </c>
      <c r="AL5534">
        <v>2048</v>
      </c>
    </row>
    <row r="5535" spans="1:38" x14ac:dyDescent="0.3">
      <c r="A5535" t="s">
        <v>145</v>
      </c>
      <c r="B5535" t="s">
        <v>532</v>
      </c>
      <c r="C5535">
        <v>535</v>
      </c>
      <c r="D5535" t="s">
        <v>30</v>
      </c>
      <c r="E5535" t="s">
        <v>34</v>
      </c>
      <c r="F5535" t="s">
        <v>31</v>
      </c>
      <c r="G5535">
        <v>6</v>
      </c>
      <c r="H5535">
        <v>4</v>
      </c>
      <c r="I5535">
        <v>150</v>
      </c>
      <c r="J5535">
        <v>2000</v>
      </c>
      <c r="K5535">
        <v>22</v>
      </c>
      <c r="L5535">
        <v>17</v>
      </c>
      <c r="M5535" t="s">
        <v>50</v>
      </c>
      <c r="N5535" t="s">
        <v>64</v>
      </c>
      <c r="O5535" t="s">
        <v>111</v>
      </c>
      <c r="P5535">
        <v>1998</v>
      </c>
      <c r="V5535" t="str">
        <f>IF(OR(J5535 &lt; -10846.9, J5535 &gt; 74078.13), "T", "F")</f>
        <v>F</v>
      </c>
      <c r="AB5535">
        <v>6</v>
      </c>
      <c r="AC5535">
        <v>4</v>
      </c>
      <c r="AD5535">
        <v>150</v>
      </c>
      <c r="AE5535">
        <v>22</v>
      </c>
      <c r="AF5535">
        <v>17</v>
      </c>
      <c r="AG5535">
        <v>2000</v>
      </c>
      <c r="AJ5535">
        <v>1998</v>
      </c>
      <c r="AK5535" t="s">
        <v>145</v>
      </c>
      <c r="AL5535">
        <v>2000</v>
      </c>
    </row>
    <row r="5536" spans="1:38" x14ac:dyDescent="0.3">
      <c r="A5536" t="s">
        <v>145</v>
      </c>
      <c r="B5536" t="s">
        <v>532</v>
      </c>
      <c r="C5536">
        <v>535</v>
      </c>
      <c r="D5536" t="s">
        <v>45</v>
      </c>
      <c r="E5536" t="s">
        <v>34</v>
      </c>
      <c r="F5536" t="s">
        <v>31</v>
      </c>
      <c r="G5536">
        <v>6</v>
      </c>
      <c r="H5536">
        <v>4</v>
      </c>
      <c r="I5536">
        <v>158</v>
      </c>
      <c r="J5536">
        <v>2055</v>
      </c>
      <c r="K5536">
        <v>22</v>
      </c>
      <c r="L5536">
        <v>16</v>
      </c>
      <c r="M5536" t="s">
        <v>46</v>
      </c>
      <c r="N5536" t="s">
        <v>64</v>
      </c>
      <c r="O5536" t="s">
        <v>111</v>
      </c>
      <c r="P5536">
        <v>1999</v>
      </c>
      <c r="V5536" t="str">
        <f>IF(OR(J5536 &lt; -10846.9, J5536 &gt; 74078.13), "T", "F")</f>
        <v>F</v>
      </c>
      <c r="AB5536">
        <v>6</v>
      </c>
      <c r="AC5536">
        <v>4</v>
      </c>
      <c r="AD5536">
        <v>158</v>
      </c>
      <c r="AE5536">
        <v>22</v>
      </c>
      <c r="AF5536">
        <v>16</v>
      </c>
      <c r="AG5536">
        <v>2055</v>
      </c>
      <c r="AJ5536">
        <v>1999</v>
      </c>
      <c r="AK5536" t="s">
        <v>145</v>
      </c>
      <c r="AL5536">
        <v>2055</v>
      </c>
    </row>
    <row r="5537" spans="1:38" x14ac:dyDescent="0.3">
      <c r="A5537" t="s">
        <v>145</v>
      </c>
      <c r="B5537" t="s">
        <v>532</v>
      </c>
      <c r="C5537">
        <v>535</v>
      </c>
      <c r="D5537" t="s">
        <v>45</v>
      </c>
      <c r="E5537" t="s">
        <v>34</v>
      </c>
      <c r="F5537" t="s">
        <v>31</v>
      </c>
      <c r="G5537">
        <v>6</v>
      </c>
      <c r="H5537">
        <v>4</v>
      </c>
      <c r="I5537">
        <v>158</v>
      </c>
      <c r="J5537">
        <v>2152</v>
      </c>
      <c r="K5537">
        <v>22</v>
      </c>
      <c r="L5537">
        <v>16</v>
      </c>
      <c r="M5537" t="s">
        <v>46</v>
      </c>
      <c r="N5537" t="s">
        <v>64</v>
      </c>
      <c r="O5537" t="s">
        <v>111</v>
      </c>
      <c r="P5537">
        <v>1999</v>
      </c>
      <c r="V5537" t="str">
        <f>IF(OR(J5537 &lt; -10846.9, J5537 &gt; 74078.13), "T", "F")</f>
        <v>F</v>
      </c>
      <c r="AB5537">
        <v>6</v>
      </c>
      <c r="AC5537">
        <v>4</v>
      </c>
      <c r="AD5537">
        <v>158</v>
      </c>
      <c r="AE5537">
        <v>22</v>
      </c>
      <c r="AF5537">
        <v>16</v>
      </c>
      <c r="AG5537">
        <v>2152</v>
      </c>
      <c r="AJ5537">
        <v>1999</v>
      </c>
      <c r="AK5537" t="s">
        <v>145</v>
      </c>
      <c r="AL5537">
        <v>2152</v>
      </c>
    </row>
    <row r="5538" spans="1:38" x14ac:dyDescent="0.3">
      <c r="A5538" t="s">
        <v>145</v>
      </c>
      <c r="B5538" t="s">
        <v>532</v>
      </c>
      <c r="C5538">
        <v>535</v>
      </c>
      <c r="D5538" t="s">
        <v>45</v>
      </c>
      <c r="E5538" t="s">
        <v>34</v>
      </c>
      <c r="F5538" t="s">
        <v>31</v>
      </c>
      <c r="G5538">
        <v>6</v>
      </c>
      <c r="H5538">
        <v>4</v>
      </c>
      <c r="I5538">
        <v>158</v>
      </c>
      <c r="J5538">
        <v>2234</v>
      </c>
      <c r="K5538">
        <v>22</v>
      </c>
      <c r="L5538">
        <v>16</v>
      </c>
      <c r="M5538" t="s">
        <v>46</v>
      </c>
      <c r="N5538" t="s">
        <v>64</v>
      </c>
      <c r="O5538" t="s">
        <v>111</v>
      </c>
      <c r="P5538">
        <v>1999</v>
      </c>
      <c r="V5538" t="str">
        <f>IF(OR(J5538 &lt; -10846.9, J5538 &gt; 74078.13), "T", "F")</f>
        <v>F</v>
      </c>
      <c r="AB5538">
        <v>6</v>
      </c>
      <c r="AC5538">
        <v>4</v>
      </c>
      <c r="AD5538">
        <v>158</v>
      </c>
      <c r="AE5538">
        <v>22</v>
      </c>
      <c r="AF5538">
        <v>16</v>
      </c>
      <c r="AG5538">
        <v>2234</v>
      </c>
      <c r="AJ5538">
        <v>1999</v>
      </c>
      <c r="AK5538" t="s">
        <v>145</v>
      </c>
      <c r="AL5538">
        <v>2234</v>
      </c>
    </row>
    <row r="5539" spans="1:38" x14ac:dyDescent="0.3">
      <c r="A5539" t="s">
        <v>145</v>
      </c>
      <c r="B5539" t="s">
        <v>532</v>
      </c>
      <c r="C5539">
        <v>535</v>
      </c>
      <c r="D5539" t="s">
        <v>45</v>
      </c>
      <c r="E5539" t="s">
        <v>34</v>
      </c>
      <c r="F5539" t="s">
        <v>31</v>
      </c>
      <c r="G5539">
        <v>6</v>
      </c>
      <c r="H5539">
        <v>4</v>
      </c>
      <c r="I5539">
        <v>158</v>
      </c>
      <c r="J5539">
        <v>2331</v>
      </c>
      <c r="K5539">
        <v>23</v>
      </c>
      <c r="L5539">
        <v>16</v>
      </c>
      <c r="M5539" t="s">
        <v>46</v>
      </c>
      <c r="N5539" t="s">
        <v>64</v>
      </c>
      <c r="O5539" t="s">
        <v>111</v>
      </c>
      <c r="P5539">
        <v>2000</v>
      </c>
      <c r="V5539" t="str">
        <f>IF(OR(J5539 &lt; -10846.9, J5539 &gt; 74078.13), "T", "F")</f>
        <v>F</v>
      </c>
      <c r="AB5539">
        <v>6</v>
      </c>
      <c r="AC5539">
        <v>4</v>
      </c>
      <c r="AD5539">
        <v>158</v>
      </c>
      <c r="AE5539">
        <v>23</v>
      </c>
      <c r="AF5539">
        <v>16</v>
      </c>
      <c r="AG5539">
        <v>2331</v>
      </c>
      <c r="AJ5539">
        <v>2000</v>
      </c>
      <c r="AK5539" t="s">
        <v>145</v>
      </c>
      <c r="AL5539">
        <v>2331</v>
      </c>
    </row>
    <row r="5540" spans="1:38" x14ac:dyDescent="0.3">
      <c r="A5540" t="s">
        <v>145</v>
      </c>
      <c r="B5540" t="s">
        <v>532</v>
      </c>
      <c r="C5540">
        <v>535</v>
      </c>
      <c r="D5540" t="s">
        <v>30</v>
      </c>
      <c r="E5540" t="s">
        <v>34</v>
      </c>
      <c r="F5540" t="s">
        <v>31</v>
      </c>
      <c r="G5540">
        <v>6</v>
      </c>
      <c r="H5540">
        <v>4</v>
      </c>
      <c r="I5540">
        <v>158</v>
      </c>
      <c r="J5540">
        <v>2267</v>
      </c>
      <c r="K5540">
        <v>23</v>
      </c>
      <c r="L5540">
        <v>16</v>
      </c>
      <c r="M5540" t="s">
        <v>50</v>
      </c>
      <c r="N5540" t="s">
        <v>64</v>
      </c>
      <c r="O5540" t="s">
        <v>111</v>
      </c>
      <c r="P5540">
        <v>2000</v>
      </c>
      <c r="V5540" t="str">
        <f>IF(OR(J5540 &lt; -10846.9, J5540 &gt; 74078.13), "T", "F")</f>
        <v>F</v>
      </c>
      <c r="AB5540">
        <v>6</v>
      </c>
      <c r="AC5540">
        <v>4</v>
      </c>
      <c r="AD5540">
        <v>158</v>
      </c>
      <c r="AE5540">
        <v>23</v>
      </c>
      <c r="AF5540">
        <v>16</v>
      </c>
      <c r="AG5540">
        <v>2267</v>
      </c>
      <c r="AJ5540">
        <v>2000</v>
      </c>
      <c r="AK5540" t="s">
        <v>145</v>
      </c>
      <c r="AL5540">
        <v>2267</v>
      </c>
    </row>
    <row r="5541" spans="1:38" x14ac:dyDescent="0.3">
      <c r="A5541" t="s">
        <v>327</v>
      </c>
      <c r="B5541" t="s">
        <v>533</v>
      </c>
      <c r="C5541">
        <v>238</v>
      </c>
      <c r="D5541" t="s">
        <v>18</v>
      </c>
      <c r="E5541" t="s">
        <v>78</v>
      </c>
      <c r="F5541" t="s">
        <v>20</v>
      </c>
      <c r="G5541">
        <v>8</v>
      </c>
      <c r="H5541">
        <v>2</v>
      </c>
      <c r="I5541">
        <v>395</v>
      </c>
      <c r="J5541">
        <v>98172</v>
      </c>
      <c r="K5541">
        <v>16</v>
      </c>
      <c r="L5541">
        <v>11</v>
      </c>
      <c r="M5541" t="s">
        <v>176</v>
      </c>
      <c r="N5541" t="s">
        <v>22</v>
      </c>
      <c r="O5541" t="s">
        <v>23</v>
      </c>
      <c r="P5541">
        <v>2005</v>
      </c>
      <c r="V5541" t="str">
        <f>IF(OR(J5541 &lt; -10846.9, J5541 &gt; 74078.13), "T", "F")</f>
        <v>T</v>
      </c>
      <c r="AB5541">
        <v>8</v>
      </c>
      <c r="AC5541">
        <v>2</v>
      </c>
      <c r="AD5541">
        <v>395</v>
      </c>
      <c r="AE5541">
        <v>16</v>
      </c>
      <c r="AF5541">
        <v>11</v>
      </c>
      <c r="AG5541">
        <v>98172</v>
      </c>
      <c r="AJ5541">
        <v>2005</v>
      </c>
      <c r="AK5541" t="s">
        <v>327</v>
      </c>
      <c r="AL5541">
        <v>98172</v>
      </c>
    </row>
    <row r="5542" spans="1:38" x14ac:dyDescent="0.3">
      <c r="A5542" t="s">
        <v>327</v>
      </c>
      <c r="B5542" t="s">
        <v>533</v>
      </c>
      <c r="C5542">
        <v>238</v>
      </c>
      <c r="D5542" t="s">
        <v>18</v>
      </c>
      <c r="E5542" t="s">
        <v>34</v>
      </c>
      <c r="F5542" t="s">
        <v>20</v>
      </c>
      <c r="G5542">
        <v>8</v>
      </c>
      <c r="H5542">
        <v>2</v>
      </c>
      <c r="I5542">
        <v>401</v>
      </c>
      <c r="J5542">
        <v>98872</v>
      </c>
      <c r="K5542">
        <v>18</v>
      </c>
      <c r="L5542">
        <v>11</v>
      </c>
      <c r="M5542" t="s">
        <v>176</v>
      </c>
      <c r="N5542" t="s">
        <v>22</v>
      </c>
      <c r="O5542" t="s">
        <v>23</v>
      </c>
      <c r="P5542">
        <v>2006</v>
      </c>
      <c r="V5542" t="str">
        <f>IF(OR(J5542 &lt; -10846.9, J5542 &gt; 74078.13), "T", "F")</f>
        <v>T</v>
      </c>
      <c r="AB5542">
        <v>8</v>
      </c>
      <c r="AC5542">
        <v>2</v>
      </c>
      <c r="AD5542">
        <v>401</v>
      </c>
      <c r="AE5542">
        <v>18</v>
      </c>
      <c r="AF5542">
        <v>11</v>
      </c>
      <c r="AG5542">
        <v>98872</v>
      </c>
      <c r="AJ5542">
        <v>2006</v>
      </c>
      <c r="AK5542" t="s">
        <v>327</v>
      </c>
      <c r="AL5542">
        <v>98872</v>
      </c>
    </row>
    <row r="5543" spans="1:38" x14ac:dyDescent="0.3">
      <c r="A5543" t="s">
        <v>327</v>
      </c>
      <c r="B5543" t="s">
        <v>533</v>
      </c>
      <c r="C5543">
        <v>238</v>
      </c>
      <c r="D5543" t="s">
        <v>18</v>
      </c>
      <c r="E5543" t="s">
        <v>34</v>
      </c>
      <c r="F5543" t="s">
        <v>20</v>
      </c>
      <c r="G5543">
        <v>8</v>
      </c>
      <c r="H5543">
        <v>2</v>
      </c>
      <c r="I5543">
        <v>401</v>
      </c>
      <c r="J5543">
        <v>104122</v>
      </c>
      <c r="K5543">
        <v>18</v>
      </c>
      <c r="L5543">
        <v>11</v>
      </c>
      <c r="M5543" t="s">
        <v>176</v>
      </c>
      <c r="N5543" t="s">
        <v>22</v>
      </c>
      <c r="O5543" t="s">
        <v>23</v>
      </c>
      <c r="P5543">
        <v>2006</v>
      </c>
      <c r="V5543" t="str">
        <f>IF(OR(J5543 &lt; -10846.9, J5543 &gt; 74078.13), "T", "F")</f>
        <v>T</v>
      </c>
      <c r="AB5543">
        <v>8</v>
      </c>
      <c r="AC5543">
        <v>2</v>
      </c>
      <c r="AD5543">
        <v>401</v>
      </c>
      <c r="AE5543">
        <v>18</v>
      </c>
      <c r="AF5543">
        <v>11</v>
      </c>
      <c r="AG5543">
        <v>104122</v>
      </c>
      <c r="AJ5543">
        <v>2006</v>
      </c>
      <c r="AK5543" t="s">
        <v>327</v>
      </c>
      <c r="AL5543">
        <v>104122</v>
      </c>
    </row>
    <row r="5544" spans="1:38" x14ac:dyDescent="0.3">
      <c r="A5544" t="s">
        <v>327</v>
      </c>
      <c r="B5544" t="s">
        <v>533</v>
      </c>
      <c r="C5544">
        <v>238</v>
      </c>
      <c r="D5544" t="s">
        <v>18</v>
      </c>
      <c r="E5544" t="s">
        <v>34</v>
      </c>
      <c r="F5544" t="s">
        <v>20</v>
      </c>
      <c r="G5544">
        <v>8</v>
      </c>
      <c r="H5544">
        <v>2</v>
      </c>
      <c r="I5544">
        <v>401</v>
      </c>
      <c r="J5544">
        <v>99900</v>
      </c>
      <c r="K5544">
        <v>18</v>
      </c>
      <c r="L5544">
        <v>11</v>
      </c>
      <c r="M5544" t="s">
        <v>176</v>
      </c>
      <c r="N5544" t="s">
        <v>22</v>
      </c>
      <c r="O5544" t="s">
        <v>26</v>
      </c>
      <c r="P5544">
        <v>2006</v>
      </c>
      <c r="V5544" t="str">
        <f>IF(OR(J5544 &lt; -10846.9, J5544 &gt; 74078.13), "T", "F")</f>
        <v>T</v>
      </c>
      <c r="AB5544">
        <v>8</v>
      </c>
      <c r="AC5544">
        <v>2</v>
      </c>
      <c r="AD5544">
        <v>401</v>
      </c>
      <c r="AE5544">
        <v>18</v>
      </c>
      <c r="AF5544">
        <v>11</v>
      </c>
      <c r="AG5544">
        <v>99900</v>
      </c>
      <c r="AJ5544">
        <v>2006</v>
      </c>
      <c r="AK5544" t="s">
        <v>327</v>
      </c>
      <c r="AL5544">
        <v>99900</v>
      </c>
    </row>
    <row r="5545" spans="1:38" x14ac:dyDescent="0.3">
      <c r="A5545" t="s">
        <v>327</v>
      </c>
      <c r="B5545" t="s">
        <v>534</v>
      </c>
      <c r="C5545">
        <v>238</v>
      </c>
      <c r="D5545" t="s">
        <v>18</v>
      </c>
      <c r="E5545" t="s">
        <v>34</v>
      </c>
      <c r="F5545" t="s">
        <v>20</v>
      </c>
      <c r="G5545">
        <v>8</v>
      </c>
      <c r="H5545">
        <v>2</v>
      </c>
      <c r="I5545">
        <v>454</v>
      </c>
      <c r="J5545">
        <v>143300</v>
      </c>
      <c r="K5545">
        <v>20</v>
      </c>
      <c r="L5545">
        <v>13</v>
      </c>
      <c r="M5545" t="s">
        <v>109</v>
      </c>
      <c r="N5545" t="s">
        <v>32</v>
      </c>
      <c r="O5545" t="s">
        <v>26</v>
      </c>
      <c r="P5545">
        <v>2014</v>
      </c>
      <c r="V5545" t="str">
        <f>IF(OR(J5545 &lt; -10846.9, J5545 &gt; 74078.13), "T", "F")</f>
        <v>T</v>
      </c>
      <c r="AB5545">
        <v>8</v>
      </c>
      <c r="AC5545">
        <v>2</v>
      </c>
      <c r="AD5545">
        <v>454</v>
      </c>
      <c r="AE5545">
        <v>20</v>
      </c>
      <c r="AF5545">
        <v>13</v>
      </c>
      <c r="AG5545">
        <v>143300</v>
      </c>
      <c r="AJ5545">
        <v>2014</v>
      </c>
      <c r="AK5545" t="s">
        <v>327</v>
      </c>
      <c r="AL5545">
        <v>143300</v>
      </c>
    </row>
    <row r="5546" spans="1:38" x14ac:dyDescent="0.3">
      <c r="A5546" t="s">
        <v>327</v>
      </c>
      <c r="B5546" t="s">
        <v>534</v>
      </c>
      <c r="C5546">
        <v>238</v>
      </c>
      <c r="D5546" t="s">
        <v>18</v>
      </c>
      <c r="E5546" t="s">
        <v>34</v>
      </c>
      <c r="F5546" t="s">
        <v>20</v>
      </c>
      <c r="G5546">
        <v>8</v>
      </c>
      <c r="H5546">
        <v>2</v>
      </c>
      <c r="I5546">
        <v>454</v>
      </c>
      <c r="J5546">
        <v>153400</v>
      </c>
      <c r="K5546">
        <v>20</v>
      </c>
      <c r="L5546">
        <v>13</v>
      </c>
      <c r="M5546" t="s">
        <v>176</v>
      </c>
      <c r="N5546" t="s">
        <v>32</v>
      </c>
      <c r="O5546" t="s">
        <v>26</v>
      </c>
      <c r="P5546">
        <v>2014</v>
      </c>
      <c r="V5546" t="str">
        <f>IF(OR(J5546 &lt; -10846.9, J5546 &gt; 74078.13), "T", "F")</f>
        <v>T</v>
      </c>
      <c r="AB5546">
        <v>8</v>
      </c>
      <c r="AC5546">
        <v>2</v>
      </c>
      <c r="AD5546">
        <v>454</v>
      </c>
      <c r="AE5546">
        <v>20</v>
      </c>
      <c r="AF5546">
        <v>13</v>
      </c>
      <c r="AG5546">
        <v>153400</v>
      </c>
      <c r="AJ5546">
        <v>2014</v>
      </c>
      <c r="AK5546" t="s">
        <v>327</v>
      </c>
      <c r="AL5546">
        <v>153400</v>
      </c>
    </row>
    <row r="5547" spans="1:38" x14ac:dyDescent="0.3">
      <c r="A5547" t="s">
        <v>327</v>
      </c>
      <c r="B5547" t="s">
        <v>534</v>
      </c>
      <c r="C5547">
        <v>238</v>
      </c>
      <c r="D5547" t="s">
        <v>18</v>
      </c>
      <c r="E5547" t="s">
        <v>34</v>
      </c>
      <c r="F5547" t="s">
        <v>20</v>
      </c>
      <c r="G5547">
        <v>8</v>
      </c>
      <c r="H5547">
        <v>2</v>
      </c>
      <c r="I5547">
        <v>444</v>
      </c>
      <c r="J5547">
        <v>138800</v>
      </c>
      <c r="K5547">
        <v>20</v>
      </c>
      <c r="L5547">
        <v>13</v>
      </c>
      <c r="M5547" t="s">
        <v>109</v>
      </c>
      <c r="N5547" t="s">
        <v>32</v>
      </c>
      <c r="O5547" t="s">
        <v>26</v>
      </c>
      <c r="P5547">
        <v>2014</v>
      </c>
      <c r="V5547" t="str">
        <f>IF(OR(J5547 &lt; -10846.9, J5547 &gt; 74078.13), "T", "F")</f>
        <v>T</v>
      </c>
      <c r="AB5547">
        <v>8</v>
      </c>
      <c r="AC5547">
        <v>2</v>
      </c>
      <c r="AD5547">
        <v>444</v>
      </c>
      <c r="AE5547">
        <v>20</v>
      </c>
      <c r="AF5547">
        <v>13</v>
      </c>
      <c r="AG5547">
        <v>138800</v>
      </c>
      <c r="AJ5547">
        <v>2014</v>
      </c>
      <c r="AK5547" t="s">
        <v>327</v>
      </c>
      <c r="AL5547">
        <v>138800</v>
      </c>
    </row>
    <row r="5548" spans="1:38" x14ac:dyDescent="0.3">
      <c r="A5548" t="s">
        <v>327</v>
      </c>
      <c r="B5548" t="s">
        <v>534</v>
      </c>
      <c r="C5548">
        <v>238</v>
      </c>
      <c r="D5548" t="s">
        <v>18</v>
      </c>
      <c r="E5548" t="s">
        <v>34</v>
      </c>
      <c r="F5548" t="s">
        <v>20</v>
      </c>
      <c r="G5548">
        <v>8</v>
      </c>
      <c r="H5548">
        <v>2</v>
      </c>
      <c r="I5548">
        <v>454</v>
      </c>
      <c r="J5548">
        <v>161070</v>
      </c>
      <c r="K5548">
        <v>20</v>
      </c>
      <c r="L5548">
        <v>13</v>
      </c>
      <c r="M5548" t="s">
        <v>176</v>
      </c>
      <c r="N5548" t="s">
        <v>32</v>
      </c>
      <c r="O5548" t="s">
        <v>26</v>
      </c>
      <c r="P5548">
        <v>2015</v>
      </c>
      <c r="V5548" t="str">
        <f>IF(OR(J5548 &lt; -10846.9, J5548 &gt; 74078.13), "T", "F")</f>
        <v>T</v>
      </c>
      <c r="AB5548">
        <v>8</v>
      </c>
      <c r="AC5548">
        <v>2</v>
      </c>
      <c r="AD5548">
        <v>454</v>
      </c>
      <c r="AE5548">
        <v>20</v>
      </c>
      <c r="AF5548">
        <v>13</v>
      </c>
      <c r="AG5548">
        <v>161070</v>
      </c>
      <c r="AJ5548">
        <v>2015</v>
      </c>
      <c r="AK5548" t="s">
        <v>327</v>
      </c>
      <c r="AL5548">
        <v>161070</v>
      </c>
    </row>
    <row r="5549" spans="1:38" x14ac:dyDescent="0.3">
      <c r="A5549" t="s">
        <v>327</v>
      </c>
      <c r="B5549" t="s">
        <v>534</v>
      </c>
      <c r="C5549">
        <v>238</v>
      </c>
      <c r="D5549" t="s">
        <v>18</v>
      </c>
      <c r="E5549" t="s">
        <v>34</v>
      </c>
      <c r="F5549" t="s">
        <v>20</v>
      </c>
      <c r="G5549">
        <v>8</v>
      </c>
      <c r="H5549">
        <v>2</v>
      </c>
      <c r="I5549">
        <v>454</v>
      </c>
      <c r="J5549">
        <v>182009</v>
      </c>
      <c r="K5549">
        <v>20</v>
      </c>
      <c r="L5549">
        <v>13</v>
      </c>
      <c r="M5549" t="s">
        <v>176</v>
      </c>
      <c r="N5549" t="s">
        <v>32</v>
      </c>
      <c r="O5549" t="s">
        <v>26</v>
      </c>
      <c r="P5549">
        <v>2015</v>
      </c>
      <c r="V5549" t="str">
        <f>IF(OR(J5549 &lt; -10846.9, J5549 &gt; 74078.13), "T", "F")</f>
        <v>T</v>
      </c>
      <c r="AB5549">
        <v>8</v>
      </c>
      <c r="AC5549">
        <v>2</v>
      </c>
      <c r="AD5549">
        <v>454</v>
      </c>
      <c r="AE5549">
        <v>20</v>
      </c>
      <c r="AF5549">
        <v>13</v>
      </c>
      <c r="AG5549">
        <v>182009</v>
      </c>
      <c r="AJ5549">
        <v>2015</v>
      </c>
      <c r="AK5549" t="s">
        <v>327</v>
      </c>
      <c r="AL5549">
        <v>182009</v>
      </c>
    </row>
    <row r="5550" spans="1:38" x14ac:dyDescent="0.3">
      <c r="A5550" t="s">
        <v>327</v>
      </c>
      <c r="B5550" t="s">
        <v>534</v>
      </c>
      <c r="C5550">
        <v>238</v>
      </c>
      <c r="D5550" t="s">
        <v>18</v>
      </c>
      <c r="E5550" t="s">
        <v>34</v>
      </c>
      <c r="F5550" t="s">
        <v>20</v>
      </c>
      <c r="G5550">
        <v>8</v>
      </c>
      <c r="H5550">
        <v>2</v>
      </c>
      <c r="I5550">
        <v>454</v>
      </c>
      <c r="J5550">
        <v>150465</v>
      </c>
      <c r="K5550">
        <v>20</v>
      </c>
      <c r="L5550">
        <v>13</v>
      </c>
      <c r="M5550" t="s">
        <v>109</v>
      </c>
      <c r="N5550" t="s">
        <v>32</v>
      </c>
      <c r="O5550" t="s">
        <v>26</v>
      </c>
      <c r="P5550">
        <v>2015</v>
      </c>
      <c r="V5550" t="str">
        <f>IF(OR(J5550 &lt; -10846.9, J5550 &gt; 74078.13), "T", "F")</f>
        <v>T</v>
      </c>
      <c r="AB5550">
        <v>8</v>
      </c>
      <c r="AC5550">
        <v>2</v>
      </c>
      <c r="AD5550">
        <v>454</v>
      </c>
      <c r="AE5550">
        <v>20</v>
      </c>
      <c r="AF5550">
        <v>13</v>
      </c>
      <c r="AG5550">
        <v>150465</v>
      </c>
      <c r="AJ5550">
        <v>2015</v>
      </c>
      <c r="AK5550" t="s">
        <v>327</v>
      </c>
      <c r="AL5550">
        <v>150465</v>
      </c>
    </row>
    <row r="5551" spans="1:38" x14ac:dyDescent="0.3">
      <c r="A5551" t="s">
        <v>327</v>
      </c>
      <c r="B5551" t="s">
        <v>534</v>
      </c>
      <c r="C5551">
        <v>238</v>
      </c>
      <c r="D5551" t="s">
        <v>18</v>
      </c>
      <c r="E5551" t="s">
        <v>34</v>
      </c>
      <c r="F5551" t="s">
        <v>20</v>
      </c>
      <c r="G5551">
        <v>8</v>
      </c>
      <c r="H5551">
        <v>2</v>
      </c>
      <c r="I5551">
        <v>444</v>
      </c>
      <c r="J5551">
        <v>145740</v>
      </c>
      <c r="K5551">
        <v>20</v>
      </c>
      <c r="L5551">
        <v>13</v>
      </c>
      <c r="M5551" t="s">
        <v>109</v>
      </c>
      <c r="N5551" t="s">
        <v>32</v>
      </c>
      <c r="O5551" t="s">
        <v>26</v>
      </c>
      <c r="P5551">
        <v>2015</v>
      </c>
      <c r="V5551" t="str">
        <f>IF(OR(J5551 &lt; -10846.9, J5551 &gt; 74078.13), "T", "F")</f>
        <v>T</v>
      </c>
      <c r="AB5551">
        <v>8</v>
      </c>
      <c r="AC5551">
        <v>2</v>
      </c>
      <c r="AD5551">
        <v>444</v>
      </c>
      <c r="AE5551">
        <v>20</v>
      </c>
      <c r="AF5551">
        <v>13</v>
      </c>
      <c r="AG5551">
        <v>145740</v>
      </c>
      <c r="AJ5551">
        <v>2015</v>
      </c>
      <c r="AK5551" t="s">
        <v>327</v>
      </c>
      <c r="AL5551">
        <v>145740</v>
      </c>
    </row>
    <row r="5552" spans="1:38" x14ac:dyDescent="0.3">
      <c r="A5552" t="s">
        <v>327</v>
      </c>
      <c r="B5552" t="s">
        <v>534</v>
      </c>
      <c r="C5552">
        <v>238</v>
      </c>
      <c r="D5552" t="s">
        <v>18</v>
      </c>
      <c r="E5552" t="s">
        <v>34</v>
      </c>
      <c r="F5552" t="s">
        <v>20</v>
      </c>
      <c r="G5552">
        <v>8</v>
      </c>
      <c r="H5552">
        <v>2</v>
      </c>
      <c r="I5552">
        <v>454</v>
      </c>
      <c r="J5552">
        <v>161070</v>
      </c>
      <c r="K5552">
        <v>20</v>
      </c>
      <c r="L5552">
        <v>13</v>
      </c>
      <c r="M5552" t="s">
        <v>176</v>
      </c>
      <c r="N5552" t="s">
        <v>32</v>
      </c>
      <c r="O5552" t="s">
        <v>26</v>
      </c>
      <c r="P5552">
        <v>2016</v>
      </c>
      <c r="V5552" t="str">
        <f>IF(OR(J5552 &lt; -10846.9, J5552 &gt; 74078.13), "T", "F")</f>
        <v>T</v>
      </c>
      <c r="AB5552">
        <v>8</v>
      </c>
      <c r="AC5552">
        <v>2</v>
      </c>
      <c r="AD5552">
        <v>454</v>
      </c>
      <c r="AE5552">
        <v>20</v>
      </c>
      <c r="AF5552">
        <v>13</v>
      </c>
      <c r="AG5552">
        <v>161070</v>
      </c>
      <c r="AJ5552">
        <v>2016</v>
      </c>
      <c r="AK5552" t="s">
        <v>327</v>
      </c>
      <c r="AL5552">
        <v>161070</v>
      </c>
    </row>
    <row r="5553" spans="1:38" x14ac:dyDescent="0.3">
      <c r="A5553" t="s">
        <v>327</v>
      </c>
      <c r="B5553" t="s">
        <v>534</v>
      </c>
      <c r="C5553">
        <v>238</v>
      </c>
      <c r="D5553" t="s">
        <v>18</v>
      </c>
      <c r="E5553" t="s">
        <v>34</v>
      </c>
      <c r="F5553" t="s">
        <v>20</v>
      </c>
      <c r="G5553">
        <v>8</v>
      </c>
      <c r="H5553">
        <v>2</v>
      </c>
      <c r="I5553">
        <v>454</v>
      </c>
      <c r="J5553">
        <v>150465</v>
      </c>
      <c r="K5553">
        <v>20</v>
      </c>
      <c r="L5553">
        <v>13</v>
      </c>
      <c r="M5553" t="s">
        <v>109</v>
      </c>
      <c r="N5553" t="s">
        <v>32</v>
      </c>
      <c r="O5553" t="s">
        <v>26</v>
      </c>
      <c r="P5553">
        <v>2016</v>
      </c>
      <c r="V5553" t="str">
        <f>IF(OR(J5553 &lt; -10846.9, J5553 &gt; 74078.13), "T", "F")</f>
        <v>T</v>
      </c>
      <c r="AB5553">
        <v>8</v>
      </c>
      <c r="AC5553">
        <v>2</v>
      </c>
      <c r="AD5553">
        <v>454</v>
      </c>
      <c r="AE5553">
        <v>20</v>
      </c>
      <c r="AF5553">
        <v>13</v>
      </c>
      <c r="AG5553">
        <v>150465</v>
      </c>
      <c r="AJ5553">
        <v>2016</v>
      </c>
      <c r="AK5553" t="s">
        <v>327</v>
      </c>
      <c r="AL5553">
        <v>150465</v>
      </c>
    </row>
    <row r="5554" spans="1:38" x14ac:dyDescent="0.3">
      <c r="A5554" t="s">
        <v>327</v>
      </c>
      <c r="B5554" t="s">
        <v>534</v>
      </c>
      <c r="C5554">
        <v>238</v>
      </c>
      <c r="D5554" t="s">
        <v>18</v>
      </c>
      <c r="E5554" t="s">
        <v>34</v>
      </c>
      <c r="F5554" t="s">
        <v>20</v>
      </c>
      <c r="G5554">
        <v>8</v>
      </c>
      <c r="H5554">
        <v>2</v>
      </c>
      <c r="I5554">
        <v>444</v>
      </c>
      <c r="J5554">
        <v>145740</v>
      </c>
      <c r="K5554">
        <v>20</v>
      </c>
      <c r="L5554">
        <v>13</v>
      </c>
      <c r="M5554" t="s">
        <v>109</v>
      </c>
      <c r="N5554" t="s">
        <v>32</v>
      </c>
      <c r="O5554" t="s">
        <v>26</v>
      </c>
      <c r="P5554">
        <v>2016</v>
      </c>
      <c r="V5554" t="str">
        <f>IF(OR(J5554 &lt; -10846.9, J5554 &gt; 74078.13), "T", "F")</f>
        <v>T</v>
      </c>
      <c r="AB5554">
        <v>8</v>
      </c>
      <c r="AC5554">
        <v>2</v>
      </c>
      <c r="AD5554">
        <v>444</v>
      </c>
      <c r="AE5554">
        <v>20</v>
      </c>
      <c r="AF5554">
        <v>13</v>
      </c>
      <c r="AG5554">
        <v>145740</v>
      </c>
      <c r="AJ5554">
        <v>2016</v>
      </c>
      <c r="AK5554" t="s">
        <v>327</v>
      </c>
      <c r="AL5554">
        <v>145740</v>
      </c>
    </row>
    <row r="5555" spans="1:38" x14ac:dyDescent="0.3">
      <c r="A5555" t="s">
        <v>327</v>
      </c>
      <c r="B5555" t="s">
        <v>534</v>
      </c>
      <c r="C5555">
        <v>238</v>
      </c>
      <c r="D5555" t="s">
        <v>18</v>
      </c>
      <c r="E5555" t="s">
        <v>34</v>
      </c>
      <c r="F5555" t="s">
        <v>20</v>
      </c>
      <c r="G5555">
        <v>8</v>
      </c>
      <c r="H5555">
        <v>2</v>
      </c>
      <c r="I5555">
        <v>454</v>
      </c>
      <c r="J5555">
        <v>182009</v>
      </c>
      <c r="K5555">
        <v>20</v>
      </c>
      <c r="L5555">
        <v>13</v>
      </c>
      <c r="M5555" t="s">
        <v>176</v>
      </c>
      <c r="N5555" t="s">
        <v>32</v>
      </c>
      <c r="O5555" t="s">
        <v>26</v>
      </c>
      <c r="P5555">
        <v>2016</v>
      </c>
      <c r="V5555" t="str">
        <f>IF(OR(J5555 &lt; -10846.9, J5555 &gt; 74078.13), "T", "F")</f>
        <v>T</v>
      </c>
      <c r="AB5555">
        <v>8</v>
      </c>
      <c r="AC5555">
        <v>2</v>
      </c>
      <c r="AD5555">
        <v>454</v>
      </c>
      <c r="AE5555">
        <v>20</v>
      </c>
      <c r="AF5555">
        <v>13</v>
      </c>
      <c r="AG5555">
        <v>182009</v>
      </c>
      <c r="AJ5555">
        <v>2016</v>
      </c>
      <c r="AK5555" t="s">
        <v>327</v>
      </c>
      <c r="AL5555">
        <v>182009</v>
      </c>
    </row>
    <row r="5556" spans="1:38" x14ac:dyDescent="0.3">
      <c r="A5556" t="s">
        <v>327</v>
      </c>
      <c r="B5556" t="s">
        <v>535</v>
      </c>
      <c r="C5556">
        <v>238</v>
      </c>
      <c r="D5556" t="s">
        <v>18</v>
      </c>
      <c r="E5556" t="s">
        <v>34</v>
      </c>
      <c r="F5556" t="s">
        <v>20</v>
      </c>
      <c r="G5556">
        <v>8</v>
      </c>
      <c r="H5556">
        <v>2</v>
      </c>
      <c r="I5556">
        <v>454</v>
      </c>
      <c r="J5556">
        <v>143400</v>
      </c>
      <c r="K5556">
        <v>21</v>
      </c>
      <c r="L5556">
        <v>13</v>
      </c>
      <c r="M5556" t="s">
        <v>176</v>
      </c>
      <c r="N5556" t="s">
        <v>64</v>
      </c>
      <c r="O5556" t="s">
        <v>23</v>
      </c>
      <c r="P5556">
        <v>2014</v>
      </c>
      <c r="V5556" t="str">
        <f>IF(OR(J5556 &lt; -10846.9, J5556 &gt; 74078.13), "T", "F")</f>
        <v>T</v>
      </c>
      <c r="AB5556">
        <v>8</v>
      </c>
      <c r="AC5556">
        <v>2</v>
      </c>
      <c r="AD5556">
        <v>454</v>
      </c>
      <c r="AE5556">
        <v>21</v>
      </c>
      <c r="AF5556">
        <v>13</v>
      </c>
      <c r="AG5556">
        <v>143400</v>
      </c>
      <c r="AJ5556">
        <v>2014</v>
      </c>
      <c r="AK5556" t="s">
        <v>327</v>
      </c>
      <c r="AL5556">
        <v>143400</v>
      </c>
    </row>
    <row r="5557" spans="1:38" x14ac:dyDescent="0.3">
      <c r="A5557" t="s">
        <v>327</v>
      </c>
      <c r="B5557" t="s">
        <v>535</v>
      </c>
      <c r="C5557">
        <v>238</v>
      </c>
      <c r="D5557" t="s">
        <v>18</v>
      </c>
      <c r="E5557" t="s">
        <v>34</v>
      </c>
      <c r="F5557" t="s">
        <v>20</v>
      </c>
      <c r="G5557">
        <v>8</v>
      </c>
      <c r="H5557">
        <v>2</v>
      </c>
      <c r="I5557">
        <v>454</v>
      </c>
      <c r="J5557">
        <v>126500</v>
      </c>
      <c r="K5557">
        <v>21</v>
      </c>
      <c r="L5557">
        <v>13</v>
      </c>
      <c r="M5557" t="s">
        <v>109</v>
      </c>
      <c r="N5557" t="s">
        <v>64</v>
      </c>
      <c r="O5557" t="s">
        <v>23</v>
      </c>
      <c r="P5557">
        <v>2014</v>
      </c>
      <c r="V5557" t="str">
        <f>IF(OR(J5557 &lt; -10846.9, J5557 &gt; 74078.13), "T", "F")</f>
        <v>T</v>
      </c>
      <c r="AB5557">
        <v>8</v>
      </c>
      <c r="AC5557">
        <v>2</v>
      </c>
      <c r="AD5557">
        <v>454</v>
      </c>
      <c r="AE5557">
        <v>21</v>
      </c>
      <c r="AF5557">
        <v>13</v>
      </c>
      <c r="AG5557">
        <v>126500</v>
      </c>
      <c r="AJ5557">
        <v>2014</v>
      </c>
      <c r="AK5557" t="s">
        <v>327</v>
      </c>
      <c r="AL5557">
        <v>126500</v>
      </c>
    </row>
    <row r="5558" spans="1:38" x14ac:dyDescent="0.3">
      <c r="A5558" t="s">
        <v>327</v>
      </c>
      <c r="B5558" t="s">
        <v>535</v>
      </c>
      <c r="C5558">
        <v>238</v>
      </c>
      <c r="D5558" t="s">
        <v>18</v>
      </c>
      <c r="E5558" t="s">
        <v>34</v>
      </c>
      <c r="F5558" t="s">
        <v>20</v>
      </c>
      <c r="G5558">
        <v>8</v>
      </c>
      <c r="H5558">
        <v>2</v>
      </c>
      <c r="I5558">
        <v>454</v>
      </c>
      <c r="J5558">
        <v>132825</v>
      </c>
      <c r="K5558">
        <v>21</v>
      </c>
      <c r="L5558">
        <v>13</v>
      </c>
      <c r="M5558" t="s">
        <v>109</v>
      </c>
      <c r="N5558" t="s">
        <v>64</v>
      </c>
      <c r="O5558" t="s">
        <v>23</v>
      </c>
      <c r="P5558">
        <v>2015</v>
      </c>
      <c r="V5558" t="str">
        <f>IF(OR(J5558 &lt; -10846.9, J5558 &gt; 74078.13), "T", "F")</f>
        <v>T</v>
      </c>
      <c r="AB5558">
        <v>8</v>
      </c>
      <c r="AC5558">
        <v>2</v>
      </c>
      <c r="AD5558">
        <v>454</v>
      </c>
      <c r="AE5558">
        <v>21</v>
      </c>
      <c r="AF5558">
        <v>13</v>
      </c>
      <c r="AG5558">
        <v>132825</v>
      </c>
      <c r="AJ5558">
        <v>2015</v>
      </c>
      <c r="AK5558" t="s">
        <v>327</v>
      </c>
      <c r="AL5558">
        <v>132825</v>
      </c>
    </row>
    <row r="5559" spans="1:38" x14ac:dyDescent="0.3">
      <c r="A5559" t="s">
        <v>327</v>
      </c>
      <c r="B5559" t="s">
        <v>535</v>
      </c>
      <c r="C5559">
        <v>238</v>
      </c>
      <c r="D5559" t="s">
        <v>18</v>
      </c>
      <c r="E5559" t="s">
        <v>34</v>
      </c>
      <c r="F5559" t="s">
        <v>20</v>
      </c>
      <c r="G5559">
        <v>8</v>
      </c>
      <c r="H5559">
        <v>2</v>
      </c>
      <c r="I5559">
        <v>454</v>
      </c>
      <c r="J5559">
        <v>165627</v>
      </c>
      <c r="K5559">
        <v>21</v>
      </c>
      <c r="L5559">
        <v>13</v>
      </c>
      <c r="M5559" t="s">
        <v>176</v>
      </c>
      <c r="N5559" t="s">
        <v>64</v>
      </c>
      <c r="O5559" t="s">
        <v>23</v>
      </c>
      <c r="P5559">
        <v>2015</v>
      </c>
      <c r="V5559" t="str">
        <f>IF(OR(J5559 &lt; -10846.9, J5559 &gt; 74078.13), "T", "F")</f>
        <v>T</v>
      </c>
      <c r="AB5559">
        <v>8</v>
      </c>
      <c r="AC5559">
        <v>2</v>
      </c>
      <c r="AD5559">
        <v>454</v>
      </c>
      <c r="AE5559">
        <v>21</v>
      </c>
      <c r="AF5559">
        <v>13</v>
      </c>
      <c r="AG5559">
        <v>165627</v>
      </c>
      <c r="AJ5559">
        <v>2015</v>
      </c>
      <c r="AK5559" t="s">
        <v>327</v>
      </c>
      <c r="AL5559">
        <v>165627</v>
      </c>
    </row>
    <row r="5560" spans="1:38" x14ac:dyDescent="0.3">
      <c r="A5560" t="s">
        <v>327</v>
      </c>
      <c r="B5560" t="s">
        <v>535</v>
      </c>
      <c r="C5560">
        <v>238</v>
      </c>
      <c r="D5560" t="s">
        <v>18</v>
      </c>
      <c r="E5560" t="s">
        <v>34</v>
      </c>
      <c r="F5560" t="s">
        <v>20</v>
      </c>
      <c r="G5560">
        <v>8</v>
      </c>
      <c r="H5560">
        <v>2</v>
      </c>
      <c r="I5560">
        <v>454</v>
      </c>
      <c r="J5560">
        <v>150570</v>
      </c>
      <c r="K5560">
        <v>21</v>
      </c>
      <c r="L5560">
        <v>13</v>
      </c>
      <c r="M5560" t="s">
        <v>176</v>
      </c>
      <c r="N5560" t="s">
        <v>64</v>
      </c>
      <c r="O5560" t="s">
        <v>23</v>
      </c>
      <c r="P5560">
        <v>2015</v>
      </c>
      <c r="V5560" t="str">
        <f>IF(OR(J5560 &lt; -10846.9, J5560 &gt; 74078.13), "T", "F")</f>
        <v>T</v>
      </c>
      <c r="AB5560">
        <v>8</v>
      </c>
      <c r="AC5560">
        <v>2</v>
      </c>
      <c r="AD5560">
        <v>454</v>
      </c>
      <c r="AE5560">
        <v>21</v>
      </c>
      <c r="AF5560">
        <v>13</v>
      </c>
      <c r="AG5560">
        <v>150570</v>
      </c>
      <c r="AJ5560">
        <v>2015</v>
      </c>
      <c r="AK5560" t="s">
        <v>327</v>
      </c>
      <c r="AL5560">
        <v>150570</v>
      </c>
    </row>
    <row r="5561" spans="1:38" x14ac:dyDescent="0.3">
      <c r="A5561" t="s">
        <v>327</v>
      </c>
      <c r="B5561" t="s">
        <v>535</v>
      </c>
      <c r="C5561">
        <v>238</v>
      </c>
      <c r="D5561" t="s">
        <v>18</v>
      </c>
      <c r="E5561" t="s">
        <v>34</v>
      </c>
      <c r="F5561" t="s">
        <v>20</v>
      </c>
      <c r="G5561">
        <v>8</v>
      </c>
      <c r="H5561">
        <v>2</v>
      </c>
      <c r="I5561">
        <v>454</v>
      </c>
      <c r="J5561">
        <v>150570</v>
      </c>
      <c r="K5561">
        <v>21</v>
      </c>
      <c r="L5561">
        <v>13</v>
      </c>
      <c r="M5561" t="s">
        <v>176</v>
      </c>
      <c r="N5561" t="s">
        <v>64</v>
      </c>
      <c r="O5561" t="s">
        <v>23</v>
      </c>
      <c r="P5561">
        <v>2016</v>
      </c>
      <c r="V5561" t="str">
        <f>IF(OR(J5561 &lt; -10846.9, J5561 &gt; 74078.13), "T", "F")</f>
        <v>T</v>
      </c>
      <c r="AB5561">
        <v>8</v>
      </c>
      <c r="AC5561">
        <v>2</v>
      </c>
      <c r="AD5561">
        <v>454</v>
      </c>
      <c r="AE5561">
        <v>21</v>
      </c>
      <c r="AF5561">
        <v>13</v>
      </c>
      <c r="AG5561">
        <v>150570</v>
      </c>
      <c r="AJ5561">
        <v>2016</v>
      </c>
      <c r="AK5561" t="s">
        <v>327</v>
      </c>
      <c r="AL5561">
        <v>150570</v>
      </c>
    </row>
    <row r="5562" spans="1:38" x14ac:dyDescent="0.3">
      <c r="A5562" t="s">
        <v>327</v>
      </c>
      <c r="B5562" t="s">
        <v>535</v>
      </c>
      <c r="C5562">
        <v>238</v>
      </c>
      <c r="D5562" t="s">
        <v>18</v>
      </c>
      <c r="E5562" t="s">
        <v>34</v>
      </c>
      <c r="F5562" t="s">
        <v>20</v>
      </c>
      <c r="G5562">
        <v>8</v>
      </c>
      <c r="H5562">
        <v>2</v>
      </c>
      <c r="I5562">
        <v>454</v>
      </c>
      <c r="J5562">
        <v>132825</v>
      </c>
      <c r="K5562">
        <v>21</v>
      </c>
      <c r="L5562">
        <v>13</v>
      </c>
      <c r="M5562" t="s">
        <v>109</v>
      </c>
      <c r="N5562" t="s">
        <v>64</v>
      </c>
      <c r="O5562" t="s">
        <v>23</v>
      </c>
      <c r="P5562">
        <v>2016</v>
      </c>
      <c r="V5562" t="str">
        <f>IF(OR(J5562 &lt; -10846.9, J5562 &gt; 74078.13), "T", "F")</f>
        <v>T</v>
      </c>
      <c r="AB5562">
        <v>8</v>
      </c>
      <c r="AC5562">
        <v>2</v>
      </c>
      <c r="AD5562">
        <v>454</v>
      </c>
      <c r="AE5562">
        <v>21</v>
      </c>
      <c r="AF5562">
        <v>13</v>
      </c>
      <c r="AG5562">
        <v>132825</v>
      </c>
      <c r="AJ5562">
        <v>2016</v>
      </c>
      <c r="AK5562" t="s">
        <v>327</v>
      </c>
      <c r="AL5562">
        <v>132825</v>
      </c>
    </row>
    <row r="5563" spans="1:38" x14ac:dyDescent="0.3">
      <c r="A5563" t="s">
        <v>327</v>
      </c>
      <c r="B5563" t="s">
        <v>535</v>
      </c>
      <c r="C5563">
        <v>238</v>
      </c>
      <c r="D5563" t="s">
        <v>18</v>
      </c>
      <c r="E5563" t="s">
        <v>34</v>
      </c>
      <c r="F5563" t="s">
        <v>20</v>
      </c>
      <c r="G5563">
        <v>8</v>
      </c>
      <c r="H5563">
        <v>2</v>
      </c>
      <c r="I5563">
        <v>454</v>
      </c>
      <c r="J5563">
        <v>165627</v>
      </c>
      <c r="K5563">
        <v>21</v>
      </c>
      <c r="L5563">
        <v>13</v>
      </c>
      <c r="M5563" t="s">
        <v>176</v>
      </c>
      <c r="N5563" t="s">
        <v>64</v>
      </c>
      <c r="O5563" t="s">
        <v>23</v>
      </c>
      <c r="P5563">
        <v>2016</v>
      </c>
      <c r="V5563" t="str">
        <f>IF(OR(J5563 &lt; -10846.9, J5563 &gt; 74078.13), "T", "F")</f>
        <v>T</v>
      </c>
      <c r="AB5563">
        <v>8</v>
      </c>
      <c r="AC5563">
        <v>2</v>
      </c>
      <c r="AD5563">
        <v>454</v>
      </c>
      <c r="AE5563">
        <v>21</v>
      </c>
      <c r="AF5563">
        <v>13</v>
      </c>
      <c r="AG5563">
        <v>165627</v>
      </c>
      <c r="AJ5563">
        <v>2016</v>
      </c>
      <c r="AK5563" t="s">
        <v>327</v>
      </c>
      <c r="AL5563">
        <v>165627</v>
      </c>
    </row>
    <row r="5564" spans="1:38" x14ac:dyDescent="0.3">
      <c r="A5564" t="s">
        <v>339</v>
      </c>
      <c r="B5564" t="s">
        <v>536</v>
      </c>
      <c r="C5564">
        <v>454</v>
      </c>
      <c r="D5564" t="s">
        <v>18</v>
      </c>
      <c r="E5564" t="s">
        <v>34</v>
      </c>
      <c r="F5564" t="s">
        <v>20</v>
      </c>
      <c r="G5564">
        <v>4</v>
      </c>
      <c r="H5564">
        <v>4</v>
      </c>
      <c r="I5564">
        <v>241</v>
      </c>
      <c r="J5564">
        <v>53285</v>
      </c>
      <c r="K5564">
        <v>30</v>
      </c>
      <c r="L5564">
        <v>21</v>
      </c>
      <c r="M5564" t="s">
        <v>28</v>
      </c>
      <c r="N5564" t="s">
        <v>32</v>
      </c>
      <c r="O5564" t="s">
        <v>33</v>
      </c>
      <c r="P5564">
        <v>2016</v>
      </c>
      <c r="V5564" t="str">
        <f>IF(OR(J5564 &lt; -10846.9, J5564 &gt; 74078.13), "T", "F")</f>
        <v>F</v>
      </c>
      <c r="AB5564">
        <v>4</v>
      </c>
      <c r="AC5564">
        <v>4</v>
      </c>
      <c r="AD5564">
        <v>241</v>
      </c>
      <c r="AE5564">
        <v>30</v>
      </c>
      <c r="AF5564">
        <v>21</v>
      </c>
      <c r="AG5564">
        <v>53285</v>
      </c>
      <c r="AJ5564">
        <v>2016</v>
      </c>
      <c r="AK5564" t="s">
        <v>339</v>
      </c>
      <c r="AL5564">
        <v>53285</v>
      </c>
    </row>
    <row r="5565" spans="1:38" x14ac:dyDescent="0.3">
      <c r="A5565" t="s">
        <v>339</v>
      </c>
      <c r="B5565" t="s">
        <v>536</v>
      </c>
      <c r="C5565">
        <v>454</v>
      </c>
      <c r="D5565" t="s">
        <v>18</v>
      </c>
      <c r="E5565" t="s">
        <v>34</v>
      </c>
      <c r="F5565" t="s">
        <v>20</v>
      </c>
      <c r="G5565">
        <v>4</v>
      </c>
      <c r="H5565">
        <v>4</v>
      </c>
      <c r="I5565">
        <v>241</v>
      </c>
      <c r="J5565">
        <v>45615</v>
      </c>
      <c r="K5565">
        <v>33</v>
      </c>
      <c r="L5565">
        <v>22</v>
      </c>
      <c r="M5565" t="s">
        <v>28</v>
      </c>
      <c r="N5565" t="s">
        <v>32</v>
      </c>
      <c r="O5565" t="s">
        <v>33</v>
      </c>
      <c r="P5565">
        <v>2016</v>
      </c>
      <c r="V5565" t="str">
        <f>IF(OR(J5565 &lt; -10846.9, J5565 &gt; 74078.13), "T", "F")</f>
        <v>F</v>
      </c>
      <c r="AB5565">
        <v>4</v>
      </c>
      <c r="AC5565">
        <v>4</v>
      </c>
      <c r="AD5565">
        <v>241</v>
      </c>
      <c r="AE5565">
        <v>33</v>
      </c>
      <c r="AF5565">
        <v>22</v>
      </c>
      <c r="AG5565">
        <v>45615</v>
      </c>
      <c r="AJ5565">
        <v>2016</v>
      </c>
      <c r="AK5565" t="s">
        <v>339</v>
      </c>
      <c r="AL5565">
        <v>45615</v>
      </c>
    </row>
    <row r="5566" spans="1:38" x14ac:dyDescent="0.3">
      <c r="A5566" t="s">
        <v>339</v>
      </c>
      <c r="B5566" t="s">
        <v>536</v>
      </c>
      <c r="C5566">
        <v>454</v>
      </c>
      <c r="D5566" t="s">
        <v>18</v>
      </c>
      <c r="E5566" t="s">
        <v>34</v>
      </c>
      <c r="F5566" t="s">
        <v>20</v>
      </c>
      <c r="G5566">
        <v>4</v>
      </c>
      <c r="H5566">
        <v>4</v>
      </c>
      <c r="I5566">
        <v>241</v>
      </c>
      <c r="J5566">
        <v>46310</v>
      </c>
      <c r="K5566">
        <v>32</v>
      </c>
      <c r="L5566">
        <v>22</v>
      </c>
      <c r="M5566" t="s">
        <v>28</v>
      </c>
      <c r="N5566" t="s">
        <v>32</v>
      </c>
      <c r="O5566" t="s">
        <v>33</v>
      </c>
      <c r="P5566">
        <v>2017</v>
      </c>
      <c r="V5566" t="str">
        <f>IF(OR(J5566 &lt; -10846.9, J5566 &gt; 74078.13), "T", "F")</f>
        <v>F</v>
      </c>
      <c r="AB5566">
        <v>4</v>
      </c>
      <c r="AC5566">
        <v>4</v>
      </c>
      <c r="AD5566">
        <v>241</v>
      </c>
      <c r="AE5566">
        <v>32</v>
      </c>
      <c r="AF5566">
        <v>22</v>
      </c>
      <c r="AG5566">
        <v>46310</v>
      </c>
      <c r="AJ5566">
        <v>2017</v>
      </c>
      <c r="AK5566" t="s">
        <v>339</v>
      </c>
      <c r="AL5566">
        <v>46310</v>
      </c>
    </row>
    <row r="5567" spans="1:38" x14ac:dyDescent="0.3">
      <c r="A5567" t="s">
        <v>339</v>
      </c>
      <c r="B5567" t="s">
        <v>536</v>
      </c>
      <c r="C5567">
        <v>454</v>
      </c>
      <c r="D5567" t="s">
        <v>18</v>
      </c>
      <c r="E5567" t="s">
        <v>34</v>
      </c>
      <c r="F5567" t="s">
        <v>20</v>
      </c>
      <c r="G5567">
        <v>4</v>
      </c>
      <c r="H5567">
        <v>4</v>
      </c>
      <c r="I5567">
        <v>241</v>
      </c>
      <c r="J5567">
        <v>53980</v>
      </c>
      <c r="K5567">
        <v>30</v>
      </c>
      <c r="L5567">
        <v>21</v>
      </c>
      <c r="M5567" t="s">
        <v>28</v>
      </c>
      <c r="N5567" t="s">
        <v>32</v>
      </c>
      <c r="O5567" t="s">
        <v>33</v>
      </c>
      <c r="P5567">
        <v>2017</v>
      </c>
      <c r="V5567" t="str">
        <f>IF(OR(J5567 &lt; -10846.9, J5567 &gt; 74078.13), "T", "F")</f>
        <v>F</v>
      </c>
      <c r="AB5567">
        <v>4</v>
      </c>
      <c r="AC5567">
        <v>4</v>
      </c>
      <c r="AD5567">
        <v>241</v>
      </c>
      <c r="AE5567">
        <v>30</v>
      </c>
      <c r="AF5567">
        <v>21</v>
      </c>
      <c r="AG5567">
        <v>53980</v>
      </c>
      <c r="AJ5567">
        <v>2017</v>
      </c>
      <c r="AK5567" t="s">
        <v>339</v>
      </c>
      <c r="AL5567">
        <v>53980</v>
      </c>
    </row>
    <row r="5568" spans="1:38" x14ac:dyDescent="0.3">
      <c r="A5568" t="s">
        <v>339</v>
      </c>
      <c r="B5568" t="s">
        <v>537</v>
      </c>
      <c r="C5568">
        <v>454</v>
      </c>
      <c r="D5568" t="s">
        <v>18</v>
      </c>
      <c r="E5568" t="s">
        <v>34</v>
      </c>
      <c r="F5568" t="s">
        <v>20</v>
      </c>
      <c r="G5568">
        <v>6</v>
      </c>
      <c r="H5568">
        <v>4</v>
      </c>
      <c r="I5568">
        <v>220</v>
      </c>
      <c r="J5568">
        <v>38875</v>
      </c>
      <c r="K5568">
        <v>23</v>
      </c>
      <c r="L5568">
        <v>16</v>
      </c>
      <c r="M5568" t="s">
        <v>25</v>
      </c>
      <c r="N5568" t="s">
        <v>32</v>
      </c>
      <c r="O5568" t="s">
        <v>33</v>
      </c>
      <c r="P5568">
        <v>2004</v>
      </c>
      <c r="V5568" t="str">
        <f>IF(OR(J5568 &lt; -10846.9, J5568 &gt; 74078.13), "T", "F")</f>
        <v>F</v>
      </c>
      <c r="AB5568">
        <v>6</v>
      </c>
      <c r="AC5568">
        <v>4</v>
      </c>
      <c r="AD5568">
        <v>220</v>
      </c>
      <c r="AE5568">
        <v>23</v>
      </c>
      <c r="AF5568">
        <v>16</v>
      </c>
      <c r="AG5568">
        <v>38875</v>
      </c>
      <c r="AJ5568">
        <v>2004</v>
      </c>
      <c r="AK5568" t="s">
        <v>339</v>
      </c>
      <c r="AL5568">
        <v>38875</v>
      </c>
    </row>
    <row r="5569" spans="1:38" x14ac:dyDescent="0.3">
      <c r="A5569" t="s">
        <v>339</v>
      </c>
      <c r="B5569" t="s">
        <v>537</v>
      </c>
      <c r="C5569">
        <v>454</v>
      </c>
      <c r="D5569" t="s">
        <v>18</v>
      </c>
      <c r="E5569" t="s">
        <v>34</v>
      </c>
      <c r="F5569" t="s">
        <v>20</v>
      </c>
      <c r="G5569">
        <v>6</v>
      </c>
      <c r="H5569">
        <v>4</v>
      </c>
      <c r="I5569">
        <v>220</v>
      </c>
      <c r="J5569">
        <v>38875</v>
      </c>
      <c r="K5569">
        <v>23</v>
      </c>
      <c r="L5569">
        <v>16</v>
      </c>
      <c r="M5569" t="s">
        <v>25</v>
      </c>
      <c r="N5569" t="s">
        <v>32</v>
      </c>
      <c r="O5569" t="s">
        <v>33</v>
      </c>
      <c r="P5569">
        <v>2005</v>
      </c>
      <c r="V5569" t="str">
        <f>IF(OR(J5569 &lt; -10846.9, J5569 &gt; 74078.13), "T", "F")</f>
        <v>F</v>
      </c>
      <c r="AB5569">
        <v>6</v>
      </c>
      <c r="AC5569">
        <v>4</v>
      </c>
      <c r="AD5569">
        <v>220</v>
      </c>
      <c r="AE5569">
        <v>23</v>
      </c>
      <c r="AF5569">
        <v>16</v>
      </c>
      <c r="AG5569">
        <v>38875</v>
      </c>
      <c r="AJ5569">
        <v>2005</v>
      </c>
      <c r="AK5569" t="s">
        <v>339</v>
      </c>
      <c r="AL5569">
        <v>38875</v>
      </c>
    </row>
    <row r="5570" spans="1:38" x14ac:dyDescent="0.3">
      <c r="A5570" t="s">
        <v>339</v>
      </c>
      <c r="B5570" t="s">
        <v>537</v>
      </c>
      <c r="C5570">
        <v>454</v>
      </c>
      <c r="D5570" t="s">
        <v>18</v>
      </c>
      <c r="E5570" t="s">
        <v>34</v>
      </c>
      <c r="F5570" t="s">
        <v>20</v>
      </c>
      <c r="G5570">
        <v>6</v>
      </c>
      <c r="H5570">
        <v>4</v>
      </c>
      <c r="I5570">
        <v>245</v>
      </c>
      <c r="J5570">
        <v>43150</v>
      </c>
      <c r="K5570">
        <v>27</v>
      </c>
      <c r="L5570">
        <v>19</v>
      </c>
      <c r="M5570" t="s">
        <v>28</v>
      </c>
      <c r="N5570" t="s">
        <v>32</v>
      </c>
      <c r="O5570" t="s">
        <v>33</v>
      </c>
      <c r="P5570">
        <v>2006</v>
      </c>
      <c r="V5570" t="str">
        <f>IF(OR(J5570 &lt; -10846.9, J5570 &gt; 74078.13), "T", "F")</f>
        <v>F</v>
      </c>
      <c r="AB5570">
        <v>6</v>
      </c>
      <c r="AC5570">
        <v>4</v>
      </c>
      <c r="AD5570">
        <v>245</v>
      </c>
      <c r="AE5570">
        <v>27</v>
      </c>
      <c r="AF5570">
        <v>19</v>
      </c>
      <c r="AG5570">
        <v>43150</v>
      </c>
      <c r="AJ5570">
        <v>2006</v>
      </c>
      <c r="AK5570" t="s">
        <v>339</v>
      </c>
      <c r="AL5570">
        <v>43150</v>
      </c>
    </row>
    <row r="5571" spans="1:38" x14ac:dyDescent="0.3">
      <c r="A5571" t="s">
        <v>339</v>
      </c>
      <c r="B5571" t="s">
        <v>537</v>
      </c>
      <c r="C5571">
        <v>454</v>
      </c>
      <c r="D5571" t="s">
        <v>18</v>
      </c>
      <c r="E5571" t="s">
        <v>34</v>
      </c>
      <c r="F5571" t="s">
        <v>35</v>
      </c>
      <c r="G5571">
        <v>6</v>
      </c>
      <c r="H5571">
        <v>4</v>
      </c>
      <c r="I5571">
        <v>245</v>
      </c>
      <c r="J5571">
        <v>45100</v>
      </c>
      <c r="K5571">
        <v>25</v>
      </c>
      <c r="L5571">
        <v>19</v>
      </c>
      <c r="M5571" t="s">
        <v>28</v>
      </c>
      <c r="N5571" t="s">
        <v>32</v>
      </c>
      <c r="O5571" t="s">
        <v>33</v>
      </c>
      <c r="P5571">
        <v>2006</v>
      </c>
      <c r="V5571" t="str">
        <f>IF(OR(J5571 &lt; -10846.9, J5571 &gt; 74078.13), "T", "F")</f>
        <v>F</v>
      </c>
      <c r="AB5571">
        <v>6</v>
      </c>
      <c r="AC5571">
        <v>4</v>
      </c>
      <c r="AD5571">
        <v>245</v>
      </c>
      <c r="AE5571">
        <v>25</v>
      </c>
      <c r="AF5571">
        <v>19</v>
      </c>
      <c r="AG5571">
        <v>45100</v>
      </c>
      <c r="AJ5571">
        <v>2006</v>
      </c>
      <c r="AK5571" t="s">
        <v>339</v>
      </c>
      <c r="AL5571">
        <v>45100</v>
      </c>
    </row>
    <row r="5572" spans="1:38" x14ac:dyDescent="0.3">
      <c r="A5572" t="s">
        <v>339</v>
      </c>
      <c r="B5572" t="s">
        <v>538</v>
      </c>
      <c r="C5572">
        <v>454</v>
      </c>
      <c r="D5572" t="s">
        <v>18</v>
      </c>
      <c r="E5572" t="s">
        <v>34</v>
      </c>
      <c r="F5572" t="s">
        <v>20</v>
      </c>
      <c r="G5572">
        <v>6</v>
      </c>
      <c r="H5572">
        <v>4</v>
      </c>
      <c r="I5572">
        <v>306</v>
      </c>
      <c r="J5572">
        <v>55070</v>
      </c>
      <c r="K5572">
        <v>29</v>
      </c>
      <c r="L5572">
        <v>19</v>
      </c>
      <c r="M5572" t="s">
        <v>25</v>
      </c>
      <c r="N5572" t="s">
        <v>32</v>
      </c>
      <c r="O5572" t="s">
        <v>33</v>
      </c>
      <c r="P5572">
        <v>2015</v>
      </c>
      <c r="V5572" t="str">
        <f>IF(OR(J5572 &lt; -10846.9, J5572 &gt; 74078.13), "T", "F")</f>
        <v>F</v>
      </c>
      <c r="AB5572">
        <v>6</v>
      </c>
      <c r="AC5572">
        <v>4</v>
      </c>
      <c r="AD5572">
        <v>306</v>
      </c>
      <c r="AE5572">
        <v>29</v>
      </c>
      <c r="AF5572">
        <v>19</v>
      </c>
      <c r="AG5572">
        <v>55070</v>
      </c>
      <c r="AJ5572">
        <v>2015</v>
      </c>
      <c r="AK5572" t="s">
        <v>339</v>
      </c>
      <c r="AL5572">
        <v>55070</v>
      </c>
    </row>
    <row r="5573" spans="1:38" x14ac:dyDescent="0.3">
      <c r="A5573" t="s">
        <v>339</v>
      </c>
      <c r="B5573" t="s">
        <v>538</v>
      </c>
      <c r="C5573">
        <v>454</v>
      </c>
      <c r="D5573" t="s">
        <v>18</v>
      </c>
      <c r="E5573" t="s">
        <v>34</v>
      </c>
      <c r="F5573" t="s">
        <v>20</v>
      </c>
      <c r="G5573">
        <v>6</v>
      </c>
      <c r="H5573">
        <v>4</v>
      </c>
      <c r="I5573">
        <v>306</v>
      </c>
      <c r="J5573">
        <v>48600</v>
      </c>
      <c r="K5573">
        <v>29</v>
      </c>
      <c r="L5573">
        <v>19</v>
      </c>
      <c r="M5573" t="s">
        <v>25</v>
      </c>
      <c r="N5573" t="s">
        <v>32</v>
      </c>
      <c r="O5573" t="s">
        <v>33</v>
      </c>
      <c r="P5573">
        <v>2015</v>
      </c>
      <c r="V5573" t="str">
        <f>IF(OR(J5573 &lt; -10846.9, J5573 &gt; 74078.13), "T", "F")</f>
        <v>F</v>
      </c>
      <c r="AB5573">
        <v>6</v>
      </c>
      <c r="AC5573">
        <v>4</v>
      </c>
      <c r="AD5573">
        <v>306</v>
      </c>
      <c r="AE5573">
        <v>29</v>
      </c>
      <c r="AF5573">
        <v>19</v>
      </c>
      <c r="AG5573">
        <v>48600</v>
      </c>
      <c r="AJ5573">
        <v>2015</v>
      </c>
      <c r="AK5573" t="s">
        <v>339</v>
      </c>
      <c r="AL5573">
        <v>48600</v>
      </c>
    </row>
    <row r="5574" spans="1:38" x14ac:dyDescent="0.3">
      <c r="A5574" t="s">
        <v>339</v>
      </c>
      <c r="B5574" t="s">
        <v>538</v>
      </c>
      <c r="C5574">
        <v>454</v>
      </c>
      <c r="D5574" t="s">
        <v>18</v>
      </c>
      <c r="E5574" t="s">
        <v>34</v>
      </c>
      <c r="F5574" t="s">
        <v>35</v>
      </c>
      <c r="G5574">
        <v>6</v>
      </c>
      <c r="H5574">
        <v>4</v>
      </c>
      <c r="I5574">
        <v>306</v>
      </c>
      <c r="J5574">
        <v>57330</v>
      </c>
      <c r="K5574">
        <v>26</v>
      </c>
      <c r="L5574">
        <v>19</v>
      </c>
      <c r="M5574" t="s">
        <v>25</v>
      </c>
      <c r="N5574" t="s">
        <v>32</v>
      </c>
      <c r="O5574" t="s">
        <v>33</v>
      </c>
      <c r="P5574">
        <v>2015</v>
      </c>
      <c r="V5574" t="str">
        <f>IF(OR(J5574 &lt; -10846.9, J5574 &gt; 74078.13), "T", "F")</f>
        <v>F</v>
      </c>
      <c r="AB5574">
        <v>6</v>
      </c>
      <c r="AC5574">
        <v>4</v>
      </c>
      <c r="AD5574">
        <v>306</v>
      </c>
      <c r="AE5574">
        <v>26</v>
      </c>
      <c r="AF5574">
        <v>19</v>
      </c>
      <c r="AG5574">
        <v>57330</v>
      </c>
      <c r="AJ5574">
        <v>2015</v>
      </c>
      <c r="AK5574" t="s">
        <v>339</v>
      </c>
      <c r="AL5574">
        <v>57330</v>
      </c>
    </row>
    <row r="5575" spans="1:38" x14ac:dyDescent="0.3">
      <c r="A5575" t="s">
        <v>339</v>
      </c>
      <c r="B5575" t="s">
        <v>538</v>
      </c>
      <c r="C5575">
        <v>454</v>
      </c>
      <c r="D5575" t="s">
        <v>18</v>
      </c>
      <c r="E5575" t="s">
        <v>34</v>
      </c>
      <c r="F5575" t="s">
        <v>35</v>
      </c>
      <c r="G5575">
        <v>6</v>
      </c>
      <c r="H5575">
        <v>4</v>
      </c>
      <c r="I5575">
        <v>306</v>
      </c>
      <c r="J5575">
        <v>50850</v>
      </c>
      <c r="K5575">
        <v>26</v>
      </c>
      <c r="L5575">
        <v>19</v>
      </c>
      <c r="M5575" t="s">
        <v>25</v>
      </c>
      <c r="N5575" t="s">
        <v>32</v>
      </c>
      <c r="O5575" t="s">
        <v>33</v>
      </c>
      <c r="P5575">
        <v>2015</v>
      </c>
      <c r="V5575" t="str">
        <f>IF(OR(J5575 &lt; -10846.9, J5575 &gt; 74078.13), "T", "F")</f>
        <v>F</v>
      </c>
      <c r="AB5575">
        <v>6</v>
      </c>
      <c r="AC5575">
        <v>4</v>
      </c>
      <c r="AD5575">
        <v>306</v>
      </c>
      <c r="AE5575">
        <v>26</v>
      </c>
      <c r="AF5575">
        <v>19</v>
      </c>
      <c r="AG5575">
        <v>50850</v>
      </c>
      <c r="AJ5575">
        <v>2015</v>
      </c>
      <c r="AK5575" t="s">
        <v>339</v>
      </c>
      <c r="AL5575">
        <v>50850</v>
      </c>
    </row>
    <row r="5576" spans="1:38" x14ac:dyDescent="0.3">
      <c r="A5576" t="s">
        <v>339</v>
      </c>
      <c r="B5576" t="s">
        <v>538</v>
      </c>
      <c r="C5576">
        <v>454</v>
      </c>
      <c r="D5576" t="s">
        <v>18</v>
      </c>
      <c r="E5576" t="s">
        <v>34</v>
      </c>
      <c r="F5576" t="s">
        <v>20</v>
      </c>
      <c r="G5576">
        <v>6</v>
      </c>
      <c r="H5576">
        <v>4</v>
      </c>
      <c r="I5576">
        <v>311</v>
      </c>
      <c r="J5576">
        <v>50000</v>
      </c>
      <c r="K5576">
        <v>29</v>
      </c>
      <c r="L5576">
        <v>20</v>
      </c>
      <c r="M5576" t="s">
        <v>27</v>
      </c>
      <c r="N5576" t="s">
        <v>32</v>
      </c>
      <c r="O5576" t="s">
        <v>33</v>
      </c>
      <c r="P5576">
        <v>2016</v>
      </c>
      <c r="V5576" t="str">
        <f>IF(OR(J5576 &lt; -10846.9, J5576 &gt; 74078.13), "T", "F")</f>
        <v>F</v>
      </c>
      <c r="AB5576">
        <v>6</v>
      </c>
      <c r="AC5576">
        <v>4</v>
      </c>
      <c r="AD5576">
        <v>311</v>
      </c>
      <c r="AE5576">
        <v>29</v>
      </c>
      <c r="AF5576">
        <v>20</v>
      </c>
      <c r="AG5576">
        <v>50000</v>
      </c>
      <c r="AJ5576">
        <v>2016</v>
      </c>
      <c r="AK5576" t="s">
        <v>339</v>
      </c>
      <c r="AL5576">
        <v>50000</v>
      </c>
    </row>
    <row r="5577" spans="1:38" x14ac:dyDescent="0.3">
      <c r="A5577" t="s">
        <v>339</v>
      </c>
      <c r="B5577" t="s">
        <v>538</v>
      </c>
      <c r="C5577">
        <v>454</v>
      </c>
      <c r="D5577" t="s">
        <v>18</v>
      </c>
      <c r="E5577" t="s">
        <v>34</v>
      </c>
      <c r="F5577" t="s">
        <v>20</v>
      </c>
      <c r="G5577">
        <v>6</v>
      </c>
      <c r="H5577">
        <v>4</v>
      </c>
      <c r="I5577">
        <v>311</v>
      </c>
      <c r="J5577">
        <v>54115</v>
      </c>
      <c r="K5577">
        <v>28</v>
      </c>
      <c r="L5577">
        <v>19</v>
      </c>
      <c r="M5577" t="s">
        <v>27</v>
      </c>
      <c r="N5577" t="s">
        <v>32</v>
      </c>
      <c r="O5577" t="s">
        <v>33</v>
      </c>
      <c r="P5577">
        <v>2016</v>
      </c>
      <c r="V5577" t="str">
        <f>IF(OR(J5577 &lt; -10846.9, J5577 &gt; 74078.13), "T", "F")</f>
        <v>F</v>
      </c>
      <c r="AB5577">
        <v>6</v>
      </c>
      <c r="AC5577">
        <v>4</v>
      </c>
      <c r="AD5577">
        <v>311</v>
      </c>
      <c r="AE5577">
        <v>28</v>
      </c>
      <c r="AF5577">
        <v>19</v>
      </c>
      <c r="AG5577">
        <v>54115</v>
      </c>
      <c r="AJ5577">
        <v>2016</v>
      </c>
      <c r="AK5577" t="s">
        <v>339</v>
      </c>
      <c r="AL5577">
        <v>54115</v>
      </c>
    </row>
    <row r="5578" spans="1:38" x14ac:dyDescent="0.3">
      <c r="A5578" t="s">
        <v>339</v>
      </c>
      <c r="B5578" t="s">
        <v>538</v>
      </c>
      <c r="C5578">
        <v>454</v>
      </c>
      <c r="D5578" t="s">
        <v>18</v>
      </c>
      <c r="E5578" t="s">
        <v>34</v>
      </c>
      <c r="F5578" t="s">
        <v>35</v>
      </c>
      <c r="G5578">
        <v>6</v>
      </c>
      <c r="H5578">
        <v>4</v>
      </c>
      <c r="I5578">
        <v>311</v>
      </c>
      <c r="J5578">
        <v>50470</v>
      </c>
      <c r="K5578">
        <v>26</v>
      </c>
      <c r="L5578">
        <v>19</v>
      </c>
      <c r="M5578" t="s">
        <v>25</v>
      </c>
      <c r="N5578" t="s">
        <v>32</v>
      </c>
      <c r="O5578" t="s">
        <v>33</v>
      </c>
      <c r="P5578">
        <v>2016</v>
      </c>
      <c r="V5578" t="str">
        <f>IF(OR(J5578 &lt; -10846.9, J5578 &gt; 74078.13), "T", "F")</f>
        <v>F</v>
      </c>
      <c r="AB5578">
        <v>6</v>
      </c>
      <c r="AC5578">
        <v>4</v>
      </c>
      <c r="AD5578">
        <v>311</v>
      </c>
      <c r="AE5578">
        <v>26</v>
      </c>
      <c r="AF5578">
        <v>19</v>
      </c>
      <c r="AG5578">
        <v>50470</v>
      </c>
      <c r="AJ5578">
        <v>2016</v>
      </c>
      <c r="AK5578" t="s">
        <v>339</v>
      </c>
      <c r="AL5578">
        <v>50470</v>
      </c>
    </row>
    <row r="5579" spans="1:38" x14ac:dyDescent="0.3">
      <c r="A5579" t="s">
        <v>339</v>
      </c>
      <c r="B5579" t="s">
        <v>538</v>
      </c>
      <c r="C5579">
        <v>454</v>
      </c>
      <c r="D5579" t="s">
        <v>18</v>
      </c>
      <c r="E5579" t="s">
        <v>34</v>
      </c>
      <c r="F5579" t="s">
        <v>20</v>
      </c>
      <c r="G5579">
        <v>6</v>
      </c>
      <c r="H5579">
        <v>4</v>
      </c>
      <c r="I5579">
        <v>311</v>
      </c>
      <c r="J5579">
        <v>50695</v>
      </c>
      <c r="K5579">
        <v>28</v>
      </c>
      <c r="L5579">
        <v>20</v>
      </c>
      <c r="M5579" t="s">
        <v>27</v>
      </c>
      <c r="N5579" t="s">
        <v>32</v>
      </c>
      <c r="O5579" t="s">
        <v>33</v>
      </c>
      <c r="P5579">
        <v>2017</v>
      </c>
      <c r="V5579" t="str">
        <f>IF(OR(J5579 &lt; -10846.9, J5579 &gt; 74078.13), "T", "F")</f>
        <v>F</v>
      </c>
      <c r="AB5579">
        <v>6</v>
      </c>
      <c r="AC5579">
        <v>4</v>
      </c>
      <c r="AD5579">
        <v>311</v>
      </c>
      <c r="AE5579">
        <v>28</v>
      </c>
      <c r="AF5579">
        <v>20</v>
      </c>
      <c r="AG5579">
        <v>50695</v>
      </c>
      <c r="AJ5579">
        <v>2017</v>
      </c>
      <c r="AK5579" t="s">
        <v>339</v>
      </c>
      <c r="AL5579">
        <v>50695</v>
      </c>
    </row>
    <row r="5580" spans="1:38" x14ac:dyDescent="0.3">
      <c r="A5580" t="s">
        <v>339</v>
      </c>
      <c r="B5580" t="s">
        <v>538</v>
      </c>
      <c r="C5580">
        <v>454</v>
      </c>
      <c r="D5580" t="s">
        <v>18</v>
      </c>
      <c r="E5580" t="s">
        <v>34</v>
      </c>
      <c r="F5580" t="s">
        <v>20</v>
      </c>
      <c r="G5580">
        <v>6</v>
      </c>
      <c r="H5580">
        <v>4</v>
      </c>
      <c r="I5580">
        <v>311</v>
      </c>
      <c r="J5580">
        <v>54810</v>
      </c>
      <c r="K5580">
        <v>27</v>
      </c>
      <c r="L5580">
        <v>19</v>
      </c>
      <c r="M5580" t="s">
        <v>27</v>
      </c>
      <c r="N5580" t="s">
        <v>32</v>
      </c>
      <c r="O5580" t="s">
        <v>33</v>
      </c>
      <c r="P5580">
        <v>2017</v>
      </c>
      <c r="V5580" t="str">
        <f>IF(OR(J5580 &lt; -10846.9, J5580 &gt; 74078.13), "T", "F")</f>
        <v>F</v>
      </c>
      <c r="AB5580">
        <v>6</v>
      </c>
      <c r="AC5580">
        <v>4</v>
      </c>
      <c r="AD5580">
        <v>311</v>
      </c>
      <c r="AE5580">
        <v>27</v>
      </c>
      <c r="AF5580">
        <v>19</v>
      </c>
      <c r="AG5580">
        <v>54810</v>
      </c>
      <c r="AJ5580">
        <v>2017</v>
      </c>
      <c r="AK5580" t="s">
        <v>339</v>
      </c>
      <c r="AL5580">
        <v>54810</v>
      </c>
    </row>
    <row r="5581" spans="1:38" x14ac:dyDescent="0.3">
      <c r="A5581" t="s">
        <v>339</v>
      </c>
      <c r="B5581" t="s">
        <v>538</v>
      </c>
      <c r="C5581">
        <v>454</v>
      </c>
      <c r="D5581" t="s">
        <v>18</v>
      </c>
      <c r="E5581" t="s">
        <v>34</v>
      </c>
      <c r="F5581" t="s">
        <v>35</v>
      </c>
      <c r="G5581">
        <v>6</v>
      </c>
      <c r="H5581">
        <v>4</v>
      </c>
      <c r="I5581">
        <v>311</v>
      </c>
      <c r="J5581">
        <v>50365</v>
      </c>
      <c r="K5581">
        <v>26</v>
      </c>
      <c r="L5581">
        <v>19</v>
      </c>
      <c r="M5581" t="s">
        <v>25</v>
      </c>
      <c r="N5581" t="s">
        <v>32</v>
      </c>
      <c r="O5581" t="s">
        <v>33</v>
      </c>
      <c r="P5581">
        <v>2017</v>
      </c>
      <c r="V5581" t="str">
        <f>IF(OR(J5581 &lt; -10846.9, J5581 &gt; 74078.13), "T", "F")</f>
        <v>F</v>
      </c>
      <c r="AB5581">
        <v>6</v>
      </c>
      <c r="AC5581">
        <v>4</v>
      </c>
      <c r="AD5581">
        <v>311</v>
      </c>
      <c r="AE5581">
        <v>26</v>
      </c>
      <c r="AF5581">
        <v>19</v>
      </c>
      <c r="AG5581">
        <v>50365</v>
      </c>
      <c r="AJ5581">
        <v>2017</v>
      </c>
      <c r="AK5581" t="s">
        <v>339</v>
      </c>
      <c r="AL5581">
        <v>50365</v>
      </c>
    </row>
    <row r="5582" spans="1:38" x14ac:dyDescent="0.3">
      <c r="A5582" t="s">
        <v>339</v>
      </c>
      <c r="B5582" t="s">
        <v>538</v>
      </c>
      <c r="C5582">
        <v>454</v>
      </c>
      <c r="D5582" t="s">
        <v>18</v>
      </c>
      <c r="E5582" t="s">
        <v>34</v>
      </c>
      <c r="F5582" t="s">
        <v>35</v>
      </c>
      <c r="G5582">
        <v>6</v>
      </c>
      <c r="H5582">
        <v>4</v>
      </c>
      <c r="I5582">
        <v>311</v>
      </c>
      <c r="J5582">
        <v>56555</v>
      </c>
      <c r="K5582">
        <v>26</v>
      </c>
      <c r="L5582">
        <v>19</v>
      </c>
      <c r="M5582" t="s">
        <v>25</v>
      </c>
      <c r="N5582" t="s">
        <v>32</v>
      </c>
      <c r="O5582" t="s">
        <v>33</v>
      </c>
      <c r="P5582">
        <v>2017</v>
      </c>
      <c r="V5582" t="str">
        <f>IF(OR(J5582 &lt; -10846.9, J5582 &gt; 74078.13), "T", "F")</f>
        <v>F</v>
      </c>
      <c r="AB5582">
        <v>6</v>
      </c>
      <c r="AC5582">
        <v>4</v>
      </c>
      <c r="AD5582">
        <v>311</v>
      </c>
      <c r="AE5582">
        <v>26</v>
      </c>
      <c r="AF5582">
        <v>19</v>
      </c>
      <c r="AG5582">
        <v>56555</v>
      </c>
      <c r="AJ5582">
        <v>2017</v>
      </c>
      <c r="AK5582" t="s">
        <v>339</v>
      </c>
      <c r="AL5582">
        <v>56555</v>
      </c>
    </row>
    <row r="5583" spans="1:38" x14ac:dyDescent="0.3">
      <c r="A5583" t="s">
        <v>339</v>
      </c>
      <c r="B5583" t="s">
        <v>539</v>
      </c>
      <c r="C5583">
        <v>454</v>
      </c>
      <c r="D5583" t="s">
        <v>30</v>
      </c>
      <c r="E5583" t="s">
        <v>34</v>
      </c>
      <c r="F5583" t="s">
        <v>20</v>
      </c>
      <c r="G5583">
        <v>8</v>
      </c>
      <c r="H5583">
        <v>4</v>
      </c>
      <c r="I5583">
        <v>300</v>
      </c>
      <c r="J5583">
        <v>3542</v>
      </c>
      <c r="K5583">
        <v>21</v>
      </c>
      <c r="L5583">
        <v>15</v>
      </c>
      <c r="M5583" t="s">
        <v>25</v>
      </c>
      <c r="N5583" t="s">
        <v>32</v>
      </c>
      <c r="O5583" t="s">
        <v>33</v>
      </c>
      <c r="P5583">
        <v>1998</v>
      </c>
      <c r="V5583" t="str">
        <f>IF(OR(J5583 &lt; -10846.9, J5583 &gt; 74078.13), "T", "F")</f>
        <v>F</v>
      </c>
      <c r="AB5583">
        <v>8</v>
      </c>
      <c r="AC5583">
        <v>4</v>
      </c>
      <c r="AD5583">
        <v>300</v>
      </c>
      <c r="AE5583">
        <v>21</v>
      </c>
      <c r="AF5583">
        <v>15</v>
      </c>
      <c r="AG5583">
        <v>3542</v>
      </c>
      <c r="AJ5583">
        <v>1998</v>
      </c>
      <c r="AK5583" t="s">
        <v>339</v>
      </c>
      <c r="AL5583">
        <v>3542</v>
      </c>
    </row>
    <row r="5584" spans="1:38" x14ac:dyDescent="0.3">
      <c r="A5584" t="s">
        <v>339</v>
      </c>
      <c r="B5584" t="s">
        <v>539</v>
      </c>
      <c r="C5584">
        <v>454</v>
      </c>
      <c r="D5584" t="s">
        <v>30</v>
      </c>
      <c r="E5584" t="s">
        <v>34</v>
      </c>
      <c r="F5584" t="s">
        <v>20</v>
      </c>
      <c r="G5584">
        <v>8</v>
      </c>
      <c r="H5584">
        <v>4</v>
      </c>
      <c r="I5584">
        <v>300</v>
      </c>
      <c r="J5584">
        <v>3741</v>
      </c>
      <c r="K5584">
        <v>22</v>
      </c>
      <c r="L5584">
        <v>16</v>
      </c>
      <c r="M5584" t="s">
        <v>25</v>
      </c>
      <c r="N5584" t="s">
        <v>32</v>
      </c>
      <c r="O5584" t="s">
        <v>33</v>
      </c>
      <c r="P5584">
        <v>1999</v>
      </c>
      <c r="V5584" t="str">
        <f>IF(OR(J5584 &lt; -10846.9, J5584 &gt; 74078.13), "T", "F")</f>
        <v>F</v>
      </c>
      <c r="AB5584">
        <v>8</v>
      </c>
      <c r="AC5584">
        <v>4</v>
      </c>
      <c r="AD5584">
        <v>300</v>
      </c>
      <c r="AE5584">
        <v>22</v>
      </c>
      <c r="AF5584">
        <v>16</v>
      </c>
      <c r="AG5584">
        <v>3741</v>
      </c>
      <c r="AJ5584">
        <v>1999</v>
      </c>
      <c r="AK5584" t="s">
        <v>339</v>
      </c>
      <c r="AL5584">
        <v>3741</v>
      </c>
    </row>
    <row r="5585" spans="1:38" x14ac:dyDescent="0.3">
      <c r="A5585" t="s">
        <v>339</v>
      </c>
      <c r="B5585" t="s">
        <v>539</v>
      </c>
      <c r="C5585">
        <v>454</v>
      </c>
      <c r="D5585" t="s">
        <v>30</v>
      </c>
      <c r="E5585" t="s">
        <v>34</v>
      </c>
      <c r="F5585" t="s">
        <v>20</v>
      </c>
      <c r="G5585">
        <v>8</v>
      </c>
      <c r="H5585">
        <v>4</v>
      </c>
      <c r="I5585">
        <v>300</v>
      </c>
      <c r="J5585">
        <v>3965</v>
      </c>
      <c r="K5585">
        <v>22</v>
      </c>
      <c r="L5585">
        <v>16</v>
      </c>
      <c r="M5585" t="s">
        <v>25</v>
      </c>
      <c r="N5585" t="s">
        <v>32</v>
      </c>
      <c r="O5585" t="s">
        <v>33</v>
      </c>
      <c r="P5585">
        <v>2000</v>
      </c>
      <c r="V5585" t="str">
        <f>IF(OR(J5585 &lt; -10846.9, J5585 &gt; 74078.13), "T", "F")</f>
        <v>F</v>
      </c>
      <c r="AB5585">
        <v>8</v>
      </c>
      <c r="AC5585">
        <v>4</v>
      </c>
      <c r="AD5585">
        <v>300</v>
      </c>
      <c r="AE5585">
        <v>22</v>
      </c>
      <c r="AF5585">
        <v>16</v>
      </c>
      <c r="AG5585">
        <v>3965</v>
      </c>
      <c r="AJ5585">
        <v>2000</v>
      </c>
      <c r="AK5585" t="s">
        <v>339</v>
      </c>
      <c r="AL5585">
        <v>3965</v>
      </c>
    </row>
    <row r="5586" spans="1:38" x14ac:dyDescent="0.3">
      <c r="A5586" t="s">
        <v>339</v>
      </c>
      <c r="B5586" t="s">
        <v>540</v>
      </c>
      <c r="C5586">
        <v>454</v>
      </c>
      <c r="D5586" t="s">
        <v>18</v>
      </c>
      <c r="E5586" t="s">
        <v>34</v>
      </c>
      <c r="F5586" t="s">
        <v>20</v>
      </c>
      <c r="G5586">
        <v>8</v>
      </c>
      <c r="H5586">
        <v>4</v>
      </c>
      <c r="I5586">
        <v>300</v>
      </c>
      <c r="J5586">
        <v>47975</v>
      </c>
      <c r="K5586">
        <v>22</v>
      </c>
      <c r="L5586">
        <v>16</v>
      </c>
      <c r="M5586" t="s">
        <v>25</v>
      </c>
      <c r="N5586" t="s">
        <v>32</v>
      </c>
      <c r="O5586" t="s">
        <v>33</v>
      </c>
      <c r="P5586">
        <v>2005</v>
      </c>
      <c r="V5586" t="str">
        <f>IF(OR(J5586 &lt; -10846.9, J5586 &gt; 74078.13), "T", "F")</f>
        <v>F</v>
      </c>
      <c r="AB5586">
        <v>8</v>
      </c>
      <c r="AC5586">
        <v>4</v>
      </c>
      <c r="AD5586">
        <v>300</v>
      </c>
      <c r="AE5586">
        <v>22</v>
      </c>
      <c r="AF5586">
        <v>16</v>
      </c>
      <c r="AG5586">
        <v>47975</v>
      </c>
      <c r="AJ5586">
        <v>2005</v>
      </c>
      <c r="AK5586" t="s">
        <v>339</v>
      </c>
      <c r="AL5586">
        <v>47975</v>
      </c>
    </row>
    <row r="5587" spans="1:38" x14ac:dyDescent="0.3">
      <c r="A5587" t="s">
        <v>339</v>
      </c>
      <c r="B5587" t="s">
        <v>540</v>
      </c>
      <c r="C5587">
        <v>454</v>
      </c>
      <c r="D5587" t="s">
        <v>18</v>
      </c>
      <c r="E5587" t="s">
        <v>34</v>
      </c>
      <c r="F5587" t="s">
        <v>20</v>
      </c>
      <c r="G5587">
        <v>8</v>
      </c>
      <c r="H5587">
        <v>4</v>
      </c>
      <c r="I5587">
        <v>300</v>
      </c>
      <c r="J5587">
        <v>51375</v>
      </c>
      <c r="K5587">
        <v>23</v>
      </c>
      <c r="L5587">
        <v>16</v>
      </c>
      <c r="M5587" t="s">
        <v>25</v>
      </c>
      <c r="N5587" t="s">
        <v>32</v>
      </c>
      <c r="O5587" t="s">
        <v>33</v>
      </c>
      <c r="P5587">
        <v>2006</v>
      </c>
      <c r="V5587" t="str">
        <f>IF(OR(J5587 &lt; -10846.9, J5587 &gt; 74078.13), "T", "F")</f>
        <v>F</v>
      </c>
      <c r="AB5587">
        <v>8</v>
      </c>
      <c r="AC5587">
        <v>4</v>
      </c>
      <c r="AD5587">
        <v>300</v>
      </c>
      <c r="AE5587">
        <v>23</v>
      </c>
      <c r="AF5587">
        <v>16</v>
      </c>
      <c r="AG5587">
        <v>51375</v>
      </c>
      <c r="AJ5587">
        <v>2006</v>
      </c>
      <c r="AK5587" t="s">
        <v>339</v>
      </c>
      <c r="AL5587">
        <v>51375</v>
      </c>
    </row>
    <row r="5588" spans="1:38" x14ac:dyDescent="0.3">
      <c r="A5588" t="s">
        <v>339</v>
      </c>
      <c r="B5588" t="s">
        <v>540</v>
      </c>
      <c r="C5588">
        <v>454</v>
      </c>
      <c r="D5588" t="s">
        <v>18</v>
      </c>
      <c r="E5588" t="s">
        <v>34</v>
      </c>
      <c r="F5588" t="s">
        <v>20</v>
      </c>
      <c r="G5588">
        <v>8</v>
      </c>
      <c r="H5588">
        <v>4</v>
      </c>
      <c r="I5588">
        <v>290</v>
      </c>
      <c r="J5588">
        <v>52375</v>
      </c>
      <c r="K5588">
        <v>23</v>
      </c>
      <c r="L5588">
        <v>16</v>
      </c>
      <c r="M5588" t="s">
        <v>25</v>
      </c>
      <c r="N5588" t="s">
        <v>32</v>
      </c>
      <c r="O5588" t="s">
        <v>33</v>
      </c>
      <c r="P5588">
        <v>2007</v>
      </c>
      <c r="V5588" t="str">
        <f>IF(OR(J5588 &lt; -10846.9, J5588 &gt; 74078.13), "T", "F")</f>
        <v>F</v>
      </c>
      <c r="AB5588">
        <v>8</v>
      </c>
      <c r="AC5588">
        <v>4</v>
      </c>
      <c r="AD5588">
        <v>290</v>
      </c>
      <c r="AE5588">
        <v>23</v>
      </c>
      <c r="AF5588">
        <v>16</v>
      </c>
      <c r="AG5588">
        <v>52375</v>
      </c>
      <c r="AJ5588">
        <v>2007</v>
      </c>
      <c r="AK5588" t="s">
        <v>339</v>
      </c>
      <c r="AL5588">
        <v>52375</v>
      </c>
    </row>
    <row r="5589" spans="1:38" x14ac:dyDescent="0.3">
      <c r="A5589" t="s">
        <v>339</v>
      </c>
      <c r="B5589" t="s">
        <v>541</v>
      </c>
      <c r="C5589">
        <v>454</v>
      </c>
      <c r="D5589" t="s">
        <v>18</v>
      </c>
      <c r="E5589" t="s">
        <v>34</v>
      </c>
      <c r="F5589" t="s">
        <v>20</v>
      </c>
      <c r="G5589">
        <v>6</v>
      </c>
      <c r="H5589">
        <v>4</v>
      </c>
      <c r="I5589">
        <v>338</v>
      </c>
      <c r="J5589">
        <v>60430</v>
      </c>
      <c r="K5589">
        <v>34</v>
      </c>
      <c r="L5589">
        <v>29</v>
      </c>
      <c r="M5589" t="s">
        <v>158</v>
      </c>
      <c r="N5589" t="s">
        <v>32</v>
      </c>
      <c r="O5589" t="s">
        <v>33</v>
      </c>
      <c r="P5589">
        <v>2014</v>
      </c>
      <c r="V5589" t="str">
        <f>IF(OR(J5589 &lt; -10846.9, J5589 &gt; 74078.13), "T", "F")</f>
        <v>F</v>
      </c>
      <c r="AB5589">
        <v>6</v>
      </c>
      <c r="AC5589">
        <v>4</v>
      </c>
      <c r="AD5589">
        <v>338</v>
      </c>
      <c r="AE5589">
        <v>34</v>
      </c>
      <c r="AF5589">
        <v>29</v>
      </c>
      <c r="AG5589">
        <v>60430</v>
      </c>
      <c r="AJ5589">
        <v>2014</v>
      </c>
      <c r="AK5589" t="s">
        <v>339</v>
      </c>
      <c r="AL5589">
        <v>60430</v>
      </c>
    </row>
    <row r="5590" spans="1:38" x14ac:dyDescent="0.3">
      <c r="A5590" t="s">
        <v>339</v>
      </c>
      <c r="B5590" t="s">
        <v>541</v>
      </c>
      <c r="C5590">
        <v>454</v>
      </c>
      <c r="D5590" t="s">
        <v>18</v>
      </c>
      <c r="E5590" t="s">
        <v>34</v>
      </c>
      <c r="F5590" t="s">
        <v>20</v>
      </c>
      <c r="G5590">
        <v>6</v>
      </c>
      <c r="H5590">
        <v>4</v>
      </c>
      <c r="I5590">
        <v>338</v>
      </c>
      <c r="J5590">
        <v>61330</v>
      </c>
      <c r="K5590">
        <v>34</v>
      </c>
      <c r="L5590">
        <v>29</v>
      </c>
      <c r="M5590" t="s">
        <v>158</v>
      </c>
      <c r="N5590" t="s">
        <v>32</v>
      </c>
      <c r="O5590" t="s">
        <v>33</v>
      </c>
      <c r="P5590">
        <v>2015</v>
      </c>
      <c r="V5590" t="str">
        <f>IF(OR(J5590 &lt; -10846.9, J5590 &gt; 74078.13), "T", "F")</f>
        <v>F</v>
      </c>
      <c r="AB5590">
        <v>6</v>
      </c>
      <c r="AC5590">
        <v>4</v>
      </c>
      <c r="AD5590">
        <v>338</v>
      </c>
      <c r="AE5590">
        <v>34</v>
      </c>
      <c r="AF5590">
        <v>29</v>
      </c>
      <c r="AG5590">
        <v>61330</v>
      </c>
      <c r="AJ5590">
        <v>2015</v>
      </c>
      <c r="AK5590" t="s">
        <v>339</v>
      </c>
      <c r="AL5590">
        <v>61330</v>
      </c>
    </row>
    <row r="5591" spans="1:38" x14ac:dyDescent="0.3">
      <c r="A5591" t="s">
        <v>339</v>
      </c>
      <c r="B5591" t="s">
        <v>541</v>
      </c>
      <c r="C5591">
        <v>454</v>
      </c>
      <c r="D5591" t="s">
        <v>18</v>
      </c>
      <c r="E5591" t="s">
        <v>34</v>
      </c>
      <c r="F5591" t="s">
        <v>20</v>
      </c>
      <c r="G5591">
        <v>6</v>
      </c>
      <c r="H5591">
        <v>4</v>
      </c>
      <c r="I5591">
        <v>338</v>
      </c>
      <c r="J5591">
        <v>63080</v>
      </c>
      <c r="K5591">
        <v>34</v>
      </c>
      <c r="L5591">
        <v>29</v>
      </c>
      <c r="M5591" t="s">
        <v>158</v>
      </c>
      <c r="N5591" t="s">
        <v>32</v>
      </c>
      <c r="O5591" t="s">
        <v>33</v>
      </c>
      <c r="P5591">
        <v>2016</v>
      </c>
      <c r="V5591" t="str">
        <f>IF(OR(J5591 &lt; -10846.9, J5591 &gt; 74078.13), "T", "F")</f>
        <v>F</v>
      </c>
      <c r="AB5591">
        <v>6</v>
      </c>
      <c r="AC5591">
        <v>4</v>
      </c>
      <c r="AD5591">
        <v>338</v>
      </c>
      <c r="AE5591">
        <v>34</v>
      </c>
      <c r="AF5591">
        <v>29</v>
      </c>
      <c r="AG5591">
        <v>63080</v>
      </c>
      <c r="AJ5591">
        <v>2016</v>
      </c>
      <c r="AK5591" t="s">
        <v>339</v>
      </c>
      <c r="AL5591">
        <v>63080</v>
      </c>
    </row>
    <row r="5592" spans="1:38" x14ac:dyDescent="0.3">
      <c r="A5592" t="s">
        <v>339</v>
      </c>
      <c r="B5592" t="s">
        <v>542</v>
      </c>
      <c r="C5592">
        <v>454</v>
      </c>
      <c r="D5592" t="s">
        <v>18</v>
      </c>
      <c r="E5592" t="s">
        <v>34</v>
      </c>
      <c r="F5592" t="s">
        <v>20</v>
      </c>
      <c r="G5592">
        <v>8</v>
      </c>
      <c r="H5592">
        <v>4</v>
      </c>
      <c r="I5592">
        <v>342</v>
      </c>
      <c r="J5592">
        <v>53470</v>
      </c>
      <c r="K5592">
        <v>24</v>
      </c>
      <c r="L5592">
        <v>17</v>
      </c>
      <c r="M5592" t="s">
        <v>27</v>
      </c>
      <c r="N5592" t="s">
        <v>32</v>
      </c>
      <c r="O5592" t="s">
        <v>33</v>
      </c>
      <c r="P5592">
        <v>2009</v>
      </c>
      <c r="V5592" t="str">
        <f>IF(OR(J5592 &lt; -10846.9, J5592 &gt; 74078.13), "T", "F")</f>
        <v>F</v>
      </c>
      <c r="AB5592">
        <v>8</v>
      </c>
      <c r="AC5592">
        <v>4</v>
      </c>
      <c r="AD5592">
        <v>342</v>
      </c>
      <c r="AE5592">
        <v>24</v>
      </c>
      <c r="AF5592">
        <v>17</v>
      </c>
      <c r="AG5592">
        <v>53470</v>
      </c>
      <c r="AJ5592">
        <v>2009</v>
      </c>
      <c r="AK5592" t="s">
        <v>339</v>
      </c>
      <c r="AL5592">
        <v>53470</v>
      </c>
    </row>
    <row r="5593" spans="1:38" x14ac:dyDescent="0.3">
      <c r="A5593" t="s">
        <v>339</v>
      </c>
      <c r="B5593" t="s">
        <v>542</v>
      </c>
      <c r="C5593">
        <v>454</v>
      </c>
      <c r="D5593" t="s">
        <v>18</v>
      </c>
      <c r="E5593" t="s">
        <v>34</v>
      </c>
      <c r="F5593" t="s">
        <v>20</v>
      </c>
      <c r="G5593">
        <v>8</v>
      </c>
      <c r="H5593">
        <v>4</v>
      </c>
      <c r="I5593">
        <v>342</v>
      </c>
      <c r="J5593">
        <v>54070</v>
      </c>
      <c r="K5593">
        <v>24</v>
      </c>
      <c r="L5593">
        <v>17</v>
      </c>
      <c r="M5593" t="s">
        <v>27</v>
      </c>
      <c r="N5593" t="s">
        <v>32</v>
      </c>
      <c r="O5593" t="s">
        <v>33</v>
      </c>
      <c r="P5593">
        <v>2010</v>
      </c>
      <c r="V5593" t="str">
        <f>IF(OR(J5593 &lt; -10846.9, J5593 &gt; 74078.13), "T", "F")</f>
        <v>F</v>
      </c>
      <c r="AB5593">
        <v>8</v>
      </c>
      <c r="AC5593">
        <v>4</v>
      </c>
      <c r="AD5593">
        <v>342</v>
      </c>
      <c r="AE5593">
        <v>24</v>
      </c>
      <c r="AF5593">
        <v>17</v>
      </c>
      <c r="AG5593">
        <v>54070</v>
      </c>
      <c r="AJ5593">
        <v>2010</v>
      </c>
      <c r="AK5593" t="s">
        <v>339</v>
      </c>
      <c r="AL5593">
        <v>54070</v>
      </c>
    </row>
    <row r="5594" spans="1:38" x14ac:dyDescent="0.3">
      <c r="A5594" t="s">
        <v>339</v>
      </c>
      <c r="B5594" t="s">
        <v>542</v>
      </c>
      <c r="C5594">
        <v>454</v>
      </c>
      <c r="D5594" t="s">
        <v>18</v>
      </c>
      <c r="E5594" t="s">
        <v>34</v>
      </c>
      <c r="F5594" t="s">
        <v>20</v>
      </c>
      <c r="G5594">
        <v>8</v>
      </c>
      <c r="H5594">
        <v>4</v>
      </c>
      <c r="I5594">
        <v>342</v>
      </c>
      <c r="J5594">
        <v>55370</v>
      </c>
      <c r="K5594">
        <v>24</v>
      </c>
      <c r="L5594">
        <v>17</v>
      </c>
      <c r="M5594" t="s">
        <v>27</v>
      </c>
      <c r="N5594" t="s">
        <v>32</v>
      </c>
      <c r="O5594" t="s">
        <v>33</v>
      </c>
      <c r="P5594">
        <v>2011</v>
      </c>
      <c r="V5594" t="str">
        <f>IF(OR(J5594 &lt; -10846.9, J5594 &gt; 74078.13), "T", "F")</f>
        <v>F</v>
      </c>
      <c r="AB5594">
        <v>8</v>
      </c>
      <c r="AC5594">
        <v>4</v>
      </c>
      <c r="AD5594">
        <v>342</v>
      </c>
      <c r="AE5594">
        <v>24</v>
      </c>
      <c r="AF5594">
        <v>17</v>
      </c>
      <c r="AG5594">
        <v>55370</v>
      </c>
      <c r="AJ5594">
        <v>2011</v>
      </c>
      <c r="AK5594" t="s">
        <v>339</v>
      </c>
      <c r="AL5594">
        <v>55370</v>
      </c>
    </row>
    <row r="5595" spans="1:38" x14ac:dyDescent="0.3">
      <c r="A5595" t="s">
        <v>339</v>
      </c>
      <c r="B5595" t="s">
        <v>543</v>
      </c>
      <c r="C5595">
        <v>454</v>
      </c>
      <c r="D5595" t="s">
        <v>18</v>
      </c>
      <c r="E5595" t="s">
        <v>34</v>
      </c>
      <c r="F5595" t="s">
        <v>20</v>
      </c>
      <c r="G5595">
        <v>8</v>
      </c>
      <c r="H5595">
        <v>4</v>
      </c>
      <c r="I5595">
        <v>467</v>
      </c>
      <c r="J5595">
        <v>84440</v>
      </c>
      <c r="K5595">
        <v>24</v>
      </c>
      <c r="L5595">
        <v>16</v>
      </c>
      <c r="M5595" t="s">
        <v>21</v>
      </c>
      <c r="N5595" t="s">
        <v>32</v>
      </c>
      <c r="O5595" t="s">
        <v>33</v>
      </c>
      <c r="P5595">
        <v>2016</v>
      </c>
      <c r="V5595" t="str">
        <f>IF(OR(J5595 &lt; -10846.9, J5595 &gt; 74078.13), "T", "F")</f>
        <v>T</v>
      </c>
      <c r="AB5595">
        <v>8</v>
      </c>
      <c r="AC5595">
        <v>4</v>
      </c>
      <c r="AD5595">
        <v>467</v>
      </c>
      <c r="AE5595">
        <v>24</v>
      </c>
      <c r="AF5595">
        <v>16</v>
      </c>
      <c r="AG5595">
        <v>84440</v>
      </c>
      <c r="AJ5595">
        <v>2016</v>
      </c>
      <c r="AK5595" t="s">
        <v>339</v>
      </c>
      <c r="AL5595">
        <v>84440</v>
      </c>
    </row>
    <row r="5596" spans="1:38" x14ac:dyDescent="0.3">
      <c r="A5596" t="s">
        <v>48</v>
      </c>
      <c r="B5596" t="s">
        <v>544</v>
      </c>
      <c r="C5596">
        <v>2009</v>
      </c>
      <c r="D5596" t="s">
        <v>39</v>
      </c>
      <c r="E5596" t="s">
        <v>78</v>
      </c>
      <c r="F5596" t="s">
        <v>35</v>
      </c>
      <c r="G5596">
        <v>6</v>
      </c>
      <c r="H5596">
        <v>2</v>
      </c>
      <c r="I5596">
        <v>545</v>
      </c>
      <c r="J5596">
        <v>111510</v>
      </c>
      <c r="K5596">
        <v>23</v>
      </c>
      <c r="L5596">
        <v>16</v>
      </c>
      <c r="M5596" t="s">
        <v>74</v>
      </c>
      <c r="N5596" t="s">
        <v>32</v>
      </c>
      <c r="O5596" t="s">
        <v>23</v>
      </c>
      <c r="P5596">
        <v>2015</v>
      </c>
      <c r="V5596" t="str">
        <f>IF(OR(J5596 &lt; -10846.9, J5596 &gt; 74078.13), "T", "F")</f>
        <v>T</v>
      </c>
      <c r="AB5596">
        <v>6</v>
      </c>
      <c r="AC5596">
        <v>2</v>
      </c>
      <c r="AD5596">
        <v>545</v>
      </c>
      <c r="AE5596">
        <v>23</v>
      </c>
      <c r="AF5596">
        <v>16</v>
      </c>
      <c r="AG5596">
        <v>111510</v>
      </c>
      <c r="AJ5596">
        <v>2015</v>
      </c>
      <c r="AK5596" t="s">
        <v>48</v>
      </c>
      <c r="AL5596">
        <v>111510</v>
      </c>
    </row>
    <row r="5597" spans="1:38" x14ac:dyDescent="0.3">
      <c r="A5597" t="s">
        <v>48</v>
      </c>
      <c r="B5597" t="s">
        <v>544</v>
      </c>
      <c r="C5597">
        <v>2009</v>
      </c>
      <c r="D5597" t="s">
        <v>39</v>
      </c>
      <c r="E5597" t="s">
        <v>78</v>
      </c>
      <c r="F5597" t="s">
        <v>35</v>
      </c>
      <c r="G5597">
        <v>6</v>
      </c>
      <c r="H5597">
        <v>2</v>
      </c>
      <c r="I5597">
        <v>545</v>
      </c>
      <c r="J5597">
        <v>115710</v>
      </c>
      <c r="K5597">
        <v>23</v>
      </c>
      <c r="L5597">
        <v>16</v>
      </c>
      <c r="M5597" t="s">
        <v>74</v>
      </c>
      <c r="N5597" t="s">
        <v>32</v>
      </c>
      <c r="O5597" t="s">
        <v>23</v>
      </c>
      <c r="P5597">
        <v>2015</v>
      </c>
      <c r="V5597" t="str">
        <f>IF(OR(J5597 &lt; -10846.9, J5597 &gt; 74078.13), "T", "F")</f>
        <v>T</v>
      </c>
      <c r="AB5597">
        <v>6</v>
      </c>
      <c r="AC5597">
        <v>2</v>
      </c>
      <c r="AD5597">
        <v>545</v>
      </c>
      <c r="AE5597">
        <v>23</v>
      </c>
      <c r="AF5597">
        <v>16</v>
      </c>
      <c r="AG5597">
        <v>115710</v>
      </c>
      <c r="AJ5597">
        <v>2015</v>
      </c>
      <c r="AK5597" t="s">
        <v>48</v>
      </c>
      <c r="AL5597">
        <v>115710</v>
      </c>
    </row>
    <row r="5598" spans="1:38" x14ac:dyDescent="0.3">
      <c r="A5598" t="s">
        <v>48</v>
      </c>
      <c r="B5598" t="s">
        <v>544</v>
      </c>
      <c r="C5598">
        <v>2009</v>
      </c>
      <c r="D5598" t="s">
        <v>39</v>
      </c>
      <c r="E5598" t="s">
        <v>78</v>
      </c>
      <c r="F5598" t="s">
        <v>35</v>
      </c>
      <c r="G5598">
        <v>6</v>
      </c>
      <c r="H5598">
        <v>2</v>
      </c>
      <c r="I5598">
        <v>545</v>
      </c>
      <c r="J5598">
        <v>101770</v>
      </c>
      <c r="K5598">
        <v>23</v>
      </c>
      <c r="L5598">
        <v>16</v>
      </c>
      <c r="M5598" t="s">
        <v>74</v>
      </c>
      <c r="N5598" t="s">
        <v>32</v>
      </c>
      <c r="O5598" t="s">
        <v>23</v>
      </c>
      <c r="P5598">
        <v>2015</v>
      </c>
      <c r="V5598" t="str">
        <f>IF(OR(J5598 &lt; -10846.9, J5598 &gt; 74078.13), "T", "F")</f>
        <v>T</v>
      </c>
      <c r="AB5598">
        <v>6</v>
      </c>
      <c r="AC5598">
        <v>2</v>
      </c>
      <c r="AD5598">
        <v>545</v>
      </c>
      <c r="AE5598">
        <v>23</v>
      </c>
      <c r="AF5598">
        <v>16</v>
      </c>
      <c r="AG5598">
        <v>101770</v>
      </c>
      <c r="AJ5598">
        <v>2015</v>
      </c>
      <c r="AK5598" t="s">
        <v>48</v>
      </c>
      <c r="AL5598">
        <v>101770</v>
      </c>
    </row>
    <row r="5599" spans="1:38" x14ac:dyDescent="0.3">
      <c r="A5599" t="s">
        <v>48</v>
      </c>
      <c r="B5599" t="s">
        <v>544</v>
      </c>
      <c r="C5599">
        <v>2009</v>
      </c>
      <c r="D5599" t="s">
        <v>39</v>
      </c>
      <c r="E5599" t="s">
        <v>78</v>
      </c>
      <c r="F5599" t="s">
        <v>35</v>
      </c>
      <c r="G5599">
        <v>6</v>
      </c>
      <c r="H5599">
        <v>2</v>
      </c>
      <c r="I5599">
        <v>600</v>
      </c>
      <c r="J5599">
        <v>149990</v>
      </c>
      <c r="K5599">
        <v>23</v>
      </c>
      <c r="L5599">
        <v>16</v>
      </c>
      <c r="M5599" t="s">
        <v>75</v>
      </c>
      <c r="N5599" t="s">
        <v>32</v>
      </c>
      <c r="O5599" t="s">
        <v>23</v>
      </c>
      <c r="P5599">
        <v>2015</v>
      </c>
      <c r="V5599" t="str">
        <f>IF(OR(J5599 &lt; -10846.9, J5599 &gt; 74078.13), "T", "F")</f>
        <v>T</v>
      </c>
      <c r="AB5599">
        <v>6</v>
      </c>
      <c r="AC5599">
        <v>2</v>
      </c>
      <c r="AD5599">
        <v>600</v>
      </c>
      <c r="AE5599">
        <v>23</v>
      </c>
      <c r="AF5599">
        <v>16</v>
      </c>
      <c r="AG5599">
        <v>149990</v>
      </c>
      <c r="AJ5599">
        <v>2015</v>
      </c>
      <c r="AK5599" t="s">
        <v>48</v>
      </c>
      <c r="AL5599">
        <v>149990</v>
      </c>
    </row>
    <row r="5600" spans="1:38" x14ac:dyDescent="0.3">
      <c r="A5600" t="s">
        <v>48</v>
      </c>
      <c r="B5600" t="s">
        <v>544</v>
      </c>
      <c r="C5600">
        <v>2009</v>
      </c>
      <c r="D5600" t="s">
        <v>18</v>
      </c>
      <c r="E5600" t="s">
        <v>78</v>
      </c>
      <c r="F5600" t="s">
        <v>35</v>
      </c>
      <c r="G5600">
        <v>6</v>
      </c>
      <c r="H5600">
        <v>2</v>
      </c>
      <c r="I5600">
        <v>545</v>
      </c>
      <c r="J5600">
        <v>111510</v>
      </c>
      <c r="K5600">
        <v>22</v>
      </c>
      <c r="L5600">
        <v>16</v>
      </c>
      <c r="M5600" t="s">
        <v>74</v>
      </c>
      <c r="N5600" t="s">
        <v>32</v>
      </c>
      <c r="O5600" t="s">
        <v>23</v>
      </c>
      <c r="P5600">
        <v>2016</v>
      </c>
      <c r="V5600" t="str">
        <f>IF(OR(J5600 &lt; -10846.9, J5600 &gt; 74078.13), "T", "F")</f>
        <v>T</v>
      </c>
      <c r="AB5600">
        <v>6</v>
      </c>
      <c r="AC5600">
        <v>2</v>
      </c>
      <c r="AD5600">
        <v>545</v>
      </c>
      <c r="AE5600">
        <v>22</v>
      </c>
      <c r="AF5600">
        <v>16</v>
      </c>
      <c r="AG5600">
        <v>111510</v>
      </c>
      <c r="AJ5600">
        <v>2016</v>
      </c>
      <c r="AK5600" t="s">
        <v>48</v>
      </c>
      <c r="AL5600">
        <v>111510</v>
      </c>
    </row>
    <row r="5601" spans="1:38" x14ac:dyDescent="0.3">
      <c r="A5601" t="s">
        <v>48</v>
      </c>
      <c r="B5601" t="s">
        <v>544</v>
      </c>
      <c r="C5601">
        <v>2009</v>
      </c>
      <c r="D5601" t="s">
        <v>18</v>
      </c>
      <c r="E5601" t="s">
        <v>78</v>
      </c>
      <c r="F5601" t="s">
        <v>35</v>
      </c>
      <c r="G5601">
        <v>6</v>
      </c>
      <c r="H5601">
        <v>2</v>
      </c>
      <c r="I5601">
        <v>600</v>
      </c>
      <c r="J5601">
        <v>149990</v>
      </c>
      <c r="K5601">
        <v>22</v>
      </c>
      <c r="L5601">
        <v>16</v>
      </c>
      <c r="M5601" t="s">
        <v>75</v>
      </c>
      <c r="N5601" t="s">
        <v>32</v>
      </c>
      <c r="O5601" t="s">
        <v>23</v>
      </c>
      <c r="P5601">
        <v>2016</v>
      </c>
      <c r="V5601" t="str">
        <f>IF(OR(J5601 &lt; -10846.9, J5601 &gt; 74078.13), "T", "F")</f>
        <v>T</v>
      </c>
      <c r="AB5601">
        <v>6</v>
      </c>
      <c r="AC5601">
        <v>2</v>
      </c>
      <c r="AD5601">
        <v>600</v>
      </c>
      <c r="AE5601">
        <v>22</v>
      </c>
      <c r="AF5601">
        <v>16</v>
      </c>
      <c r="AG5601">
        <v>149990</v>
      </c>
      <c r="AJ5601">
        <v>2016</v>
      </c>
      <c r="AK5601" t="s">
        <v>48</v>
      </c>
      <c r="AL5601">
        <v>149990</v>
      </c>
    </row>
    <row r="5602" spans="1:38" x14ac:dyDescent="0.3">
      <c r="A5602" t="s">
        <v>48</v>
      </c>
      <c r="B5602" t="s">
        <v>544</v>
      </c>
      <c r="C5602">
        <v>2009</v>
      </c>
      <c r="D5602" t="s">
        <v>18</v>
      </c>
      <c r="E5602" t="s">
        <v>78</v>
      </c>
      <c r="F5602" t="s">
        <v>35</v>
      </c>
      <c r="G5602">
        <v>6</v>
      </c>
      <c r="H5602">
        <v>2</v>
      </c>
      <c r="I5602">
        <v>545</v>
      </c>
      <c r="J5602">
        <v>101770</v>
      </c>
      <c r="K5602">
        <v>22</v>
      </c>
      <c r="L5602">
        <v>16</v>
      </c>
      <c r="M5602" t="s">
        <v>74</v>
      </c>
      <c r="N5602" t="s">
        <v>32</v>
      </c>
      <c r="O5602" t="s">
        <v>23</v>
      </c>
      <c r="P5602">
        <v>2016</v>
      </c>
      <c r="V5602" t="str">
        <f>IF(OR(J5602 &lt; -10846.9, J5602 &gt; 74078.13), "T", "F")</f>
        <v>T</v>
      </c>
      <c r="AB5602">
        <v>6</v>
      </c>
      <c r="AC5602">
        <v>2</v>
      </c>
      <c r="AD5602">
        <v>545</v>
      </c>
      <c r="AE5602">
        <v>22</v>
      </c>
      <c r="AF5602">
        <v>16</v>
      </c>
      <c r="AG5602">
        <v>101770</v>
      </c>
      <c r="AJ5602">
        <v>2016</v>
      </c>
      <c r="AK5602" t="s">
        <v>48</v>
      </c>
      <c r="AL5602">
        <v>101770</v>
      </c>
    </row>
    <row r="5603" spans="1:38" x14ac:dyDescent="0.3">
      <c r="A5603" t="s">
        <v>48</v>
      </c>
      <c r="B5603" t="s">
        <v>544</v>
      </c>
      <c r="C5603">
        <v>2009</v>
      </c>
      <c r="D5603" t="s">
        <v>18</v>
      </c>
      <c r="E5603" t="s">
        <v>78</v>
      </c>
      <c r="F5603" t="s">
        <v>35</v>
      </c>
      <c r="G5603">
        <v>6</v>
      </c>
      <c r="H5603">
        <v>2</v>
      </c>
      <c r="I5603">
        <v>565</v>
      </c>
      <c r="J5603">
        <v>109990</v>
      </c>
      <c r="K5603">
        <v>22</v>
      </c>
      <c r="L5603">
        <v>16</v>
      </c>
      <c r="M5603" t="s">
        <v>74</v>
      </c>
      <c r="N5603" t="s">
        <v>32</v>
      </c>
      <c r="O5603" t="s">
        <v>23</v>
      </c>
      <c r="P5603">
        <v>2017</v>
      </c>
      <c r="V5603" t="str">
        <f>IF(OR(J5603 &lt; -10846.9, J5603 &gt; 74078.13), "T", "F")</f>
        <v>T</v>
      </c>
      <c r="AB5603">
        <v>6</v>
      </c>
      <c r="AC5603">
        <v>2</v>
      </c>
      <c r="AD5603">
        <v>565</v>
      </c>
      <c r="AE5603">
        <v>22</v>
      </c>
      <c r="AF5603">
        <v>16</v>
      </c>
      <c r="AG5603">
        <v>109990</v>
      </c>
      <c r="AJ5603">
        <v>2017</v>
      </c>
      <c r="AK5603" t="s">
        <v>48</v>
      </c>
      <c r="AL5603">
        <v>109990</v>
      </c>
    </row>
    <row r="5604" spans="1:38" x14ac:dyDescent="0.3">
      <c r="A5604" t="s">
        <v>164</v>
      </c>
      <c r="B5604" t="s">
        <v>545</v>
      </c>
      <c r="C5604">
        <v>5657</v>
      </c>
      <c r="D5604" t="s">
        <v>18</v>
      </c>
      <c r="E5604" t="s">
        <v>19</v>
      </c>
      <c r="F5604" t="s">
        <v>20</v>
      </c>
      <c r="G5604">
        <v>8</v>
      </c>
      <c r="H5604">
        <v>2</v>
      </c>
      <c r="I5604">
        <v>550</v>
      </c>
      <c r="J5604">
        <v>149995</v>
      </c>
      <c r="K5604">
        <v>19</v>
      </c>
      <c r="L5604">
        <v>12</v>
      </c>
      <c r="M5604" t="s">
        <v>77</v>
      </c>
      <c r="N5604" t="s">
        <v>22</v>
      </c>
      <c r="O5604" t="s">
        <v>23</v>
      </c>
      <c r="P5604">
        <v>2005</v>
      </c>
      <c r="V5604" t="str">
        <f>IF(OR(J5604 &lt; -10846.9, J5604 &gt; 74078.13), "T", "F")</f>
        <v>T</v>
      </c>
      <c r="AB5604">
        <v>8</v>
      </c>
      <c r="AC5604">
        <v>2</v>
      </c>
      <c r="AD5604">
        <v>550</v>
      </c>
      <c r="AE5604">
        <v>19</v>
      </c>
      <c r="AF5604">
        <v>12</v>
      </c>
      <c r="AG5604">
        <v>149995</v>
      </c>
      <c r="AJ5604">
        <v>2005</v>
      </c>
      <c r="AK5604" t="s">
        <v>164</v>
      </c>
      <c r="AL5604">
        <v>149995</v>
      </c>
    </row>
    <row r="5605" spans="1:38" x14ac:dyDescent="0.3">
      <c r="A5605" t="s">
        <v>164</v>
      </c>
      <c r="B5605" t="s">
        <v>545</v>
      </c>
      <c r="C5605">
        <v>5657</v>
      </c>
      <c r="D5605" t="s">
        <v>18</v>
      </c>
      <c r="E5605" t="s">
        <v>19</v>
      </c>
      <c r="F5605" t="s">
        <v>20</v>
      </c>
      <c r="G5605">
        <v>8</v>
      </c>
      <c r="H5605">
        <v>2</v>
      </c>
      <c r="I5605">
        <v>550</v>
      </c>
      <c r="J5605">
        <v>149995</v>
      </c>
      <c r="K5605">
        <v>19</v>
      </c>
      <c r="L5605">
        <v>12</v>
      </c>
      <c r="M5605" t="s">
        <v>77</v>
      </c>
      <c r="N5605" t="s">
        <v>22</v>
      </c>
      <c r="O5605" t="s">
        <v>23</v>
      </c>
      <c r="P5605">
        <v>2006</v>
      </c>
      <c r="V5605" t="str">
        <f>IF(OR(J5605 &lt; -10846.9, J5605 &gt; 74078.13), "T", "F")</f>
        <v>T</v>
      </c>
      <c r="AB5605">
        <v>8</v>
      </c>
      <c r="AC5605">
        <v>2</v>
      </c>
      <c r="AD5605">
        <v>550</v>
      </c>
      <c r="AE5605">
        <v>19</v>
      </c>
      <c r="AF5605">
        <v>12</v>
      </c>
      <c r="AG5605">
        <v>149995</v>
      </c>
      <c r="AJ5605">
        <v>2006</v>
      </c>
      <c r="AK5605" t="s">
        <v>164</v>
      </c>
      <c r="AL5605">
        <v>149995</v>
      </c>
    </row>
    <row r="5606" spans="1:38" x14ac:dyDescent="0.3">
      <c r="A5606" t="s">
        <v>221</v>
      </c>
      <c r="B5606" t="s">
        <v>546</v>
      </c>
      <c r="C5606">
        <v>873</v>
      </c>
      <c r="D5606" t="s">
        <v>39</v>
      </c>
      <c r="E5606" t="s">
        <v>19</v>
      </c>
      <c r="F5606" t="s">
        <v>31</v>
      </c>
      <c r="G5606">
        <v>4</v>
      </c>
      <c r="H5606">
        <v>2</v>
      </c>
      <c r="I5606">
        <v>200</v>
      </c>
      <c r="J5606">
        <v>26275</v>
      </c>
      <c r="K5606">
        <v>31</v>
      </c>
      <c r="L5606">
        <v>21</v>
      </c>
      <c r="M5606" t="s">
        <v>67</v>
      </c>
      <c r="N5606" t="s">
        <v>22</v>
      </c>
      <c r="O5606" t="s">
        <v>68</v>
      </c>
      <c r="P5606">
        <v>2012</v>
      </c>
      <c r="V5606" t="str">
        <f>IF(OR(J5606 &lt; -10846.9, J5606 &gt; 74078.13), "T", "F")</f>
        <v>F</v>
      </c>
      <c r="AB5606">
        <v>4</v>
      </c>
      <c r="AC5606">
        <v>2</v>
      </c>
      <c r="AD5606">
        <v>200</v>
      </c>
      <c r="AE5606">
        <v>31</v>
      </c>
      <c r="AF5606">
        <v>21</v>
      </c>
      <c r="AG5606">
        <v>26275</v>
      </c>
      <c r="AJ5606">
        <v>2012</v>
      </c>
      <c r="AK5606" t="s">
        <v>221</v>
      </c>
      <c r="AL5606">
        <v>26275</v>
      </c>
    </row>
    <row r="5607" spans="1:38" x14ac:dyDescent="0.3">
      <c r="A5607" t="s">
        <v>221</v>
      </c>
      <c r="B5607" t="s">
        <v>546</v>
      </c>
      <c r="C5607">
        <v>873</v>
      </c>
      <c r="D5607" t="s">
        <v>39</v>
      </c>
      <c r="E5607" t="s">
        <v>78</v>
      </c>
      <c r="F5607" t="s">
        <v>31</v>
      </c>
      <c r="G5607">
        <v>4</v>
      </c>
      <c r="H5607">
        <v>4</v>
      </c>
      <c r="I5607">
        <v>200</v>
      </c>
      <c r="J5607">
        <v>31695</v>
      </c>
      <c r="K5607">
        <v>33</v>
      </c>
      <c r="L5607">
        <v>24</v>
      </c>
      <c r="M5607" t="s">
        <v>67</v>
      </c>
      <c r="N5607" t="s">
        <v>22</v>
      </c>
      <c r="O5607" t="s">
        <v>55</v>
      </c>
      <c r="P5607">
        <v>2012</v>
      </c>
      <c r="V5607" t="str">
        <f>IF(OR(J5607 &lt; -10846.9, J5607 &gt; 74078.13), "T", "F")</f>
        <v>F</v>
      </c>
      <c r="AB5607">
        <v>4</v>
      </c>
      <c r="AC5607">
        <v>4</v>
      </c>
      <c r="AD5607">
        <v>200</v>
      </c>
      <c r="AE5607">
        <v>33</v>
      </c>
      <c r="AF5607">
        <v>24</v>
      </c>
      <c r="AG5607">
        <v>31695</v>
      </c>
      <c r="AJ5607">
        <v>2012</v>
      </c>
      <c r="AK5607" t="s">
        <v>221</v>
      </c>
      <c r="AL5607">
        <v>31695</v>
      </c>
    </row>
    <row r="5608" spans="1:38" x14ac:dyDescent="0.3">
      <c r="A5608" t="s">
        <v>221</v>
      </c>
      <c r="B5608" t="s">
        <v>546</v>
      </c>
      <c r="C5608">
        <v>873</v>
      </c>
      <c r="D5608" t="s">
        <v>39</v>
      </c>
      <c r="E5608" t="s">
        <v>19</v>
      </c>
      <c r="F5608" t="s">
        <v>31</v>
      </c>
      <c r="G5608">
        <v>4</v>
      </c>
      <c r="H5608">
        <v>4</v>
      </c>
      <c r="I5608">
        <v>200</v>
      </c>
      <c r="J5608">
        <v>24595</v>
      </c>
      <c r="K5608">
        <v>31</v>
      </c>
      <c r="L5608">
        <v>21</v>
      </c>
      <c r="M5608" t="s">
        <v>67</v>
      </c>
      <c r="N5608" t="s">
        <v>22</v>
      </c>
      <c r="O5608" t="s">
        <v>55</v>
      </c>
      <c r="P5608">
        <v>2012</v>
      </c>
      <c r="V5608" t="str">
        <f>IF(OR(J5608 &lt; -10846.9, J5608 &gt; 74078.13), "T", "F")</f>
        <v>F</v>
      </c>
      <c r="AB5608">
        <v>4</v>
      </c>
      <c r="AC5608">
        <v>4</v>
      </c>
      <c r="AD5608">
        <v>200</v>
      </c>
      <c r="AE5608">
        <v>31</v>
      </c>
      <c r="AF5608">
        <v>21</v>
      </c>
      <c r="AG5608">
        <v>24595</v>
      </c>
      <c r="AJ5608">
        <v>2012</v>
      </c>
      <c r="AK5608" t="s">
        <v>221</v>
      </c>
      <c r="AL5608">
        <v>24595</v>
      </c>
    </row>
    <row r="5609" spans="1:38" x14ac:dyDescent="0.3">
      <c r="A5609" t="s">
        <v>221</v>
      </c>
      <c r="B5609" t="s">
        <v>546</v>
      </c>
      <c r="C5609">
        <v>873</v>
      </c>
      <c r="D5609" t="s">
        <v>39</v>
      </c>
      <c r="E5609" t="s">
        <v>78</v>
      </c>
      <c r="F5609" t="s">
        <v>31</v>
      </c>
      <c r="G5609">
        <v>4</v>
      </c>
      <c r="H5609">
        <v>2</v>
      </c>
      <c r="I5609">
        <v>200</v>
      </c>
      <c r="J5609">
        <v>25095</v>
      </c>
      <c r="K5609">
        <v>33</v>
      </c>
      <c r="L5609">
        <v>24</v>
      </c>
      <c r="M5609" t="s">
        <v>67</v>
      </c>
      <c r="N5609" t="s">
        <v>22</v>
      </c>
      <c r="O5609" t="s">
        <v>68</v>
      </c>
      <c r="P5609">
        <v>2012</v>
      </c>
      <c r="V5609" t="str">
        <f>IF(OR(J5609 &lt; -10846.9, J5609 &gt; 74078.13), "T", "F")</f>
        <v>F</v>
      </c>
      <c r="AB5609">
        <v>4</v>
      </c>
      <c r="AC5609">
        <v>2</v>
      </c>
      <c r="AD5609">
        <v>200</v>
      </c>
      <c r="AE5609">
        <v>33</v>
      </c>
      <c r="AF5609">
        <v>24</v>
      </c>
      <c r="AG5609">
        <v>25095</v>
      </c>
      <c r="AJ5609">
        <v>2012</v>
      </c>
      <c r="AK5609" t="s">
        <v>221</v>
      </c>
      <c r="AL5609">
        <v>25095</v>
      </c>
    </row>
    <row r="5610" spans="1:38" x14ac:dyDescent="0.3">
      <c r="A5610" t="s">
        <v>221</v>
      </c>
      <c r="B5610" t="s">
        <v>546</v>
      </c>
      <c r="C5610">
        <v>873</v>
      </c>
      <c r="D5610" t="s">
        <v>39</v>
      </c>
      <c r="E5610" t="s">
        <v>78</v>
      </c>
      <c r="F5610" t="s">
        <v>31</v>
      </c>
      <c r="G5610">
        <v>4</v>
      </c>
      <c r="H5610">
        <v>2</v>
      </c>
      <c r="I5610">
        <v>200</v>
      </c>
      <c r="J5610">
        <v>27375</v>
      </c>
      <c r="K5610">
        <v>33</v>
      </c>
      <c r="L5610">
        <v>24</v>
      </c>
      <c r="M5610" t="s">
        <v>67</v>
      </c>
      <c r="N5610" t="s">
        <v>22</v>
      </c>
      <c r="O5610" t="s">
        <v>68</v>
      </c>
      <c r="P5610">
        <v>2012</v>
      </c>
      <c r="V5610" t="str">
        <f>IF(OR(J5610 &lt; -10846.9, J5610 &gt; 74078.13), "T", "F")</f>
        <v>F</v>
      </c>
      <c r="AB5610">
        <v>4</v>
      </c>
      <c r="AC5610">
        <v>2</v>
      </c>
      <c r="AD5610">
        <v>200</v>
      </c>
      <c r="AE5610">
        <v>33</v>
      </c>
      <c r="AF5610">
        <v>24</v>
      </c>
      <c r="AG5610">
        <v>27375</v>
      </c>
      <c r="AJ5610">
        <v>2012</v>
      </c>
      <c r="AK5610" t="s">
        <v>221</v>
      </c>
      <c r="AL5610">
        <v>27375</v>
      </c>
    </row>
    <row r="5611" spans="1:38" x14ac:dyDescent="0.3">
      <c r="A5611" t="s">
        <v>221</v>
      </c>
      <c r="B5611" t="s">
        <v>546</v>
      </c>
      <c r="C5611">
        <v>873</v>
      </c>
      <c r="D5611" t="s">
        <v>39</v>
      </c>
      <c r="E5611" t="s">
        <v>78</v>
      </c>
      <c r="F5611" t="s">
        <v>31</v>
      </c>
      <c r="G5611">
        <v>4</v>
      </c>
      <c r="H5611">
        <v>4</v>
      </c>
      <c r="I5611">
        <v>200</v>
      </c>
      <c r="J5611">
        <v>31695</v>
      </c>
      <c r="K5611">
        <v>33</v>
      </c>
      <c r="L5611">
        <v>24</v>
      </c>
      <c r="M5611" t="s">
        <v>67</v>
      </c>
      <c r="N5611" t="s">
        <v>22</v>
      </c>
      <c r="O5611" t="s">
        <v>55</v>
      </c>
      <c r="P5611">
        <v>2012</v>
      </c>
      <c r="V5611" t="str">
        <f>IF(OR(J5611 &lt; -10846.9, J5611 &gt; 74078.13), "T", "F")</f>
        <v>F</v>
      </c>
      <c r="AB5611">
        <v>4</v>
      </c>
      <c r="AC5611">
        <v>4</v>
      </c>
      <c r="AD5611">
        <v>200</v>
      </c>
      <c r="AE5611">
        <v>33</v>
      </c>
      <c r="AF5611">
        <v>24</v>
      </c>
      <c r="AG5611">
        <v>31695</v>
      </c>
      <c r="AJ5611">
        <v>2012</v>
      </c>
      <c r="AK5611" t="s">
        <v>221</v>
      </c>
      <c r="AL5611">
        <v>31695</v>
      </c>
    </row>
    <row r="5612" spans="1:38" x14ac:dyDescent="0.3">
      <c r="A5612" t="s">
        <v>221</v>
      </c>
      <c r="B5612" t="s">
        <v>546</v>
      </c>
      <c r="C5612">
        <v>873</v>
      </c>
      <c r="D5612" t="s">
        <v>39</v>
      </c>
      <c r="E5612" t="s">
        <v>19</v>
      </c>
      <c r="F5612" t="s">
        <v>31</v>
      </c>
      <c r="G5612">
        <v>4</v>
      </c>
      <c r="H5612">
        <v>2</v>
      </c>
      <c r="I5612">
        <v>200</v>
      </c>
      <c r="J5612">
        <v>29995</v>
      </c>
      <c r="K5612">
        <v>31</v>
      </c>
      <c r="L5612">
        <v>21</v>
      </c>
      <c r="M5612" t="s">
        <v>67</v>
      </c>
      <c r="N5612" t="s">
        <v>22</v>
      </c>
      <c r="O5612" t="s">
        <v>68</v>
      </c>
      <c r="P5612">
        <v>2012</v>
      </c>
      <c r="V5612" t="str">
        <f>IF(OR(J5612 &lt; -10846.9, J5612 &gt; 74078.13), "T", "F")</f>
        <v>F</v>
      </c>
      <c r="AB5612">
        <v>4</v>
      </c>
      <c r="AC5612">
        <v>2</v>
      </c>
      <c r="AD5612">
        <v>200</v>
      </c>
      <c r="AE5612">
        <v>31</v>
      </c>
      <c r="AF5612">
        <v>21</v>
      </c>
      <c r="AG5612">
        <v>29995</v>
      </c>
      <c r="AJ5612">
        <v>2012</v>
      </c>
      <c r="AK5612" t="s">
        <v>221</v>
      </c>
      <c r="AL5612">
        <v>29995</v>
      </c>
    </row>
    <row r="5613" spans="1:38" x14ac:dyDescent="0.3">
      <c r="A5613" t="s">
        <v>221</v>
      </c>
      <c r="B5613" t="s">
        <v>546</v>
      </c>
      <c r="C5613">
        <v>873</v>
      </c>
      <c r="D5613" t="s">
        <v>39</v>
      </c>
      <c r="E5613" t="s">
        <v>78</v>
      </c>
      <c r="F5613" t="s">
        <v>31</v>
      </c>
      <c r="G5613">
        <v>4</v>
      </c>
      <c r="H5613">
        <v>4</v>
      </c>
      <c r="I5613">
        <v>200</v>
      </c>
      <c r="J5613">
        <v>29545</v>
      </c>
      <c r="K5613">
        <v>33</v>
      </c>
      <c r="L5613">
        <v>24</v>
      </c>
      <c r="M5613" t="s">
        <v>67</v>
      </c>
      <c r="N5613" t="s">
        <v>22</v>
      </c>
      <c r="O5613" t="s">
        <v>55</v>
      </c>
      <c r="P5613">
        <v>2012</v>
      </c>
      <c r="V5613" t="str">
        <f>IF(OR(J5613 &lt; -10846.9, J5613 &gt; 74078.13), "T", "F")</f>
        <v>F</v>
      </c>
      <c r="AB5613">
        <v>4</v>
      </c>
      <c r="AC5613">
        <v>4</v>
      </c>
      <c r="AD5613">
        <v>200</v>
      </c>
      <c r="AE5613">
        <v>33</v>
      </c>
      <c r="AF5613">
        <v>24</v>
      </c>
      <c r="AG5613">
        <v>29545</v>
      </c>
      <c r="AJ5613">
        <v>2012</v>
      </c>
      <c r="AK5613" t="s">
        <v>221</v>
      </c>
      <c r="AL5613">
        <v>29545</v>
      </c>
    </row>
    <row r="5614" spans="1:38" x14ac:dyDescent="0.3">
      <c r="A5614" t="s">
        <v>221</v>
      </c>
      <c r="B5614" t="s">
        <v>546</v>
      </c>
      <c r="C5614">
        <v>873</v>
      </c>
      <c r="D5614" t="s">
        <v>39</v>
      </c>
      <c r="E5614" t="s">
        <v>19</v>
      </c>
      <c r="F5614" t="s">
        <v>31</v>
      </c>
      <c r="G5614">
        <v>4</v>
      </c>
      <c r="H5614">
        <v>2</v>
      </c>
      <c r="I5614">
        <v>200</v>
      </c>
      <c r="J5614">
        <v>27845</v>
      </c>
      <c r="K5614">
        <v>31</v>
      </c>
      <c r="L5614">
        <v>21</v>
      </c>
      <c r="M5614" t="s">
        <v>67</v>
      </c>
      <c r="N5614" t="s">
        <v>22</v>
      </c>
      <c r="O5614" t="s">
        <v>68</v>
      </c>
      <c r="P5614">
        <v>2012</v>
      </c>
      <c r="V5614" t="str">
        <f>IF(OR(J5614 &lt; -10846.9, J5614 &gt; 74078.13), "T", "F")</f>
        <v>F</v>
      </c>
      <c r="AB5614">
        <v>4</v>
      </c>
      <c r="AC5614">
        <v>2</v>
      </c>
      <c r="AD5614">
        <v>200</v>
      </c>
      <c r="AE5614">
        <v>31</v>
      </c>
      <c r="AF5614">
        <v>21</v>
      </c>
      <c r="AG5614">
        <v>27845</v>
      </c>
      <c r="AJ5614">
        <v>2012</v>
      </c>
      <c r="AK5614" t="s">
        <v>221</v>
      </c>
      <c r="AL5614">
        <v>27845</v>
      </c>
    </row>
    <row r="5615" spans="1:38" x14ac:dyDescent="0.3">
      <c r="A5615" t="s">
        <v>221</v>
      </c>
      <c r="B5615" t="s">
        <v>546</v>
      </c>
      <c r="C5615">
        <v>873</v>
      </c>
      <c r="D5615" t="s">
        <v>39</v>
      </c>
      <c r="E5615" t="s">
        <v>78</v>
      </c>
      <c r="F5615" t="s">
        <v>31</v>
      </c>
      <c r="G5615">
        <v>4</v>
      </c>
      <c r="H5615">
        <v>2</v>
      </c>
      <c r="I5615">
        <v>200</v>
      </c>
      <c r="J5615">
        <v>31095</v>
      </c>
      <c r="K5615">
        <v>33</v>
      </c>
      <c r="L5615">
        <v>24</v>
      </c>
      <c r="M5615" t="s">
        <v>67</v>
      </c>
      <c r="N5615" t="s">
        <v>22</v>
      </c>
      <c r="O5615" t="s">
        <v>68</v>
      </c>
      <c r="P5615">
        <v>2012</v>
      </c>
      <c r="V5615" t="str">
        <f>IF(OR(J5615 &lt; -10846.9, J5615 &gt; 74078.13), "T", "F")</f>
        <v>F</v>
      </c>
      <c r="AB5615">
        <v>4</v>
      </c>
      <c r="AC5615">
        <v>2</v>
      </c>
      <c r="AD5615">
        <v>200</v>
      </c>
      <c r="AE5615">
        <v>33</v>
      </c>
      <c r="AF5615">
        <v>24</v>
      </c>
      <c r="AG5615">
        <v>31095</v>
      </c>
      <c r="AJ5615">
        <v>2012</v>
      </c>
      <c r="AK5615" t="s">
        <v>221</v>
      </c>
      <c r="AL5615">
        <v>31095</v>
      </c>
    </row>
    <row r="5616" spans="1:38" x14ac:dyDescent="0.3">
      <c r="A5616" t="s">
        <v>221</v>
      </c>
      <c r="B5616" t="s">
        <v>546</v>
      </c>
      <c r="C5616">
        <v>873</v>
      </c>
      <c r="D5616" t="s">
        <v>39</v>
      </c>
      <c r="E5616" t="s">
        <v>19</v>
      </c>
      <c r="F5616" t="s">
        <v>31</v>
      </c>
      <c r="G5616">
        <v>4</v>
      </c>
      <c r="H5616">
        <v>4</v>
      </c>
      <c r="I5616">
        <v>200</v>
      </c>
      <c r="J5616">
        <v>28445</v>
      </c>
      <c r="K5616">
        <v>31</v>
      </c>
      <c r="L5616">
        <v>21</v>
      </c>
      <c r="M5616" t="s">
        <v>67</v>
      </c>
      <c r="N5616" t="s">
        <v>22</v>
      </c>
      <c r="O5616" t="s">
        <v>55</v>
      </c>
      <c r="P5616">
        <v>2012</v>
      </c>
      <c r="V5616" t="str">
        <f>IF(OR(J5616 &lt; -10846.9, J5616 &gt; 74078.13), "T", "F")</f>
        <v>F</v>
      </c>
      <c r="AB5616">
        <v>4</v>
      </c>
      <c r="AC5616">
        <v>4</v>
      </c>
      <c r="AD5616">
        <v>200</v>
      </c>
      <c r="AE5616">
        <v>31</v>
      </c>
      <c r="AF5616">
        <v>21</v>
      </c>
      <c r="AG5616">
        <v>28445</v>
      </c>
      <c r="AJ5616">
        <v>2012</v>
      </c>
      <c r="AK5616" t="s">
        <v>221</v>
      </c>
      <c r="AL5616">
        <v>28445</v>
      </c>
    </row>
    <row r="5617" spans="1:38" x14ac:dyDescent="0.3">
      <c r="A5617" t="s">
        <v>221</v>
      </c>
      <c r="B5617" t="s">
        <v>546</v>
      </c>
      <c r="C5617">
        <v>873</v>
      </c>
      <c r="D5617" t="s">
        <v>39</v>
      </c>
      <c r="E5617" t="s">
        <v>19</v>
      </c>
      <c r="F5617" t="s">
        <v>31</v>
      </c>
      <c r="G5617">
        <v>4</v>
      </c>
      <c r="H5617">
        <v>2</v>
      </c>
      <c r="I5617">
        <v>200</v>
      </c>
      <c r="J5617">
        <v>27845</v>
      </c>
      <c r="K5617">
        <v>31</v>
      </c>
      <c r="L5617">
        <v>21</v>
      </c>
      <c r="M5617" t="s">
        <v>67</v>
      </c>
      <c r="N5617" t="s">
        <v>22</v>
      </c>
      <c r="O5617" t="s">
        <v>68</v>
      </c>
      <c r="P5617">
        <v>2012</v>
      </c>
      <c r="V5617" t="str">
        <f>IF(OR(J5617 &lt; -10846.9, J5617 &gt; 74078.13), "T", "F")</f>
        <v>F</v>
      </c>
      <c r="AB5617">
        <v>4</v>
      </c>
      <c r="AC5617">
        <v>2</v>
      </c>
      <c r="AD5617">
        <v>200</v>
      </c>
      <c r="AE5617">
        <v>31</v>
      </c>
      <c r="AF5617">
        <v>21</v>
      </c>
      <c r="AG5617">
        <v>27845</v>
      </c>
      <c r="AJ5617">
        <v>2012</v>
      </c>
      <c r="AK5617" t="s">
        <v>221</v>
      </c>
      <c r="AL5617">
        <v>27845</v>
      </c>
    </row>
    <row r="5618" spans="1:38" x14ac:dyDescent="0.3">
      <c r="A5618" t="s">
        <v>221</v>
      </c>
      <c r="B5618" t="s">
        <v>546</v>
      </c>
      <c r="C5618">
        <v>873</v>
      </c>
      <c r="D5618" t="s">
        <v>39</v>
      </c>
      <c r="E5618" t="s">
        <v>78</v>
      </c>
      <c r="F5618" t="s">
        <v>31</v>
      </c>
      <c r="G5618">
        <v>4</v>
      </c>
      <c r="H5618">
        <v>2</v>
      </c>
      <c r="I5618">
        <v>200</v>
      </c>
      <c r="J5618">
        <v>25095</v>
      </c>
      <c r="K5618">
        <v>33</v>
      </c>
      <c r="L5618">
        <v>24</v>
      </c>
      <c r="M5618" t="s">
        <v>67</v>
      </c>
      <c r="N5618" t="s">
        <v>22</v>
      </c>
      <c r="O5618" t="s">
        <v>68</v>
      </c>
      <c r="P5618">
        <v>2012</v>
      </c>
      <c r="V5618" t="str">
        <f>IF(OR(J5618 &lt; -10846.9, J5618 &gt; 74078.13), "T", "F")</f>
        <v>F</v>
      </c>
      <c r="AB5618">
        <v>4</v>
      </c>
      <c r="AC5618">
        <v>2</v>
      </c>
      <c r="AD5618">
        <v>200</v>
      </c>
      <c r="AE5618">
        <v>33</v>
      </c>
      <c r="AF5618">
        <v>24</v>
      </c>
      <c r="AG5618">
        <v>25095</v>
      </c>
      <c r="AJ5618">
        <v>2012</v>
      </c>
      <c r="AK5618" t="s">
        <v>221</v>
      </c>
      <c r="AL5618">
        <v>25095</v>
      </c>
    </row>
    <row r="5619" spans="1:38" x14ac:dyDescent="0.3">
      <c r="A5619" t="s">
        <v>221</v>
      </c>
      <c r="B5619" t="s">
        <v>546</v>
      </c>
      <c r="C5619">
        <v>873</v>
      </c>
      <c r="D5619" t="s">
        <v>39</v>
      </c>
      <c r="E5619" t="s">
        <v>19</v>
      </c>
      <c r="F5619" t="s">
        <v>31</v>
      </c>
      <c r="G5619">
        <v>4</v>
      </c>
      <c r="H5619">
        <v>4</v>
      </c>
      <c r="I5619">
        <v>200</v>
      </c>
      <c r="J5619">
        <v>24595</v>
      </c>
      <c r="K5619">
        <v>31</v>
      </c>
      <c r="L5619">
        <v>21</v>
      </c>
      <c r="M5619" t="s">
        <v>67</v>
      </c>
      <c r="N5619" t="s">
        <v>22</v>
      </c>
      <c r="O5619" t="s">
        <v>55</v>
      </c>
      <c r="P5619">
        <v>2012</v>
      </c>
      <c r="V5619" t="str">
        <f>IF(OR(J5619 &lt; -10846.9, J5619 &gt; 74078.13), "T", "F")</f>
        <v>F</v>
      </c>
      <c r="AB5619">
        <v>4</v>
      </c>
      <c r="AC5619">
        <v>4</v>
      </c>
      <c r="AD5619">
        <v>200</v>
      </c>
      <c r="AE5619">
        <v>31</v>
      </c>
      <c r="AF5619">
        <v>21</v>
      </c>
      <c r="AG5619">
        <v>24595</v>
      </c>
      <c r="AJ5619">
        <v>2012</v>
      </c>
      <c r="AK5619" t="s">
        <v>221</v>
      </c>
      <c r="AL5619">
        <v>24595</v>
      </c>
    </row>
    <row r="5620" spans="1:38" x14ac:dyDescent="0.3">
      <c r="A5620" t="s">
        <v>221</v>
      </c>
      <c r="B5620" t="s">
        <v>546</v>
      </c>
      <c r="C5620">
        <v>873</v>
      </c>
      <c r="D5620" t="s">
        <v>39</v>
      </c>
      <c r="E5620" t="s">
        <v>78</v>
      </c>
      <c r="F5620" t="s">
        <v>31</v>
      </c>
      <c r="G5620">
        <v>4</v>
      </c>
      <c r="H5620">
        <v>2</v>
      </c>
      <c r="I5620">
        <v>200</v>
      </c>
      <c r="J5620">
        <v>28945</v>
      </c>
      <c r="K5620">
        <v>33</v>
      </c>
      <c r="L5620">
        <v>24</v>
      </c>
      <c r="M5620" t="s">
        <v>67</v>
      </c>
      <c r="N5620" t="s">
        <v>22</v>
      </c>
      <c r="O5620" t="s">
        <v>68</v>
      </c>
      <c r="P5620">
        <v>2012</v>
      </c>
      <c r="V5620" t="str">
        <f>IF(OR(J5620 &lt; -10846.9, J5620 &gt; 74078.13), "T", "F")</f>
        <v>F</v>
      </c>
      <c r="AB5620">
        <v>4</v>
      </c>
      <c r="AC5620">
        <v>2</v>
      </c>
      <c r="AD5620">
        <v>200</v>
      </c>
      <c r="AE5620">
        <v>33</v>
      </c>
      <c r="AF5620">
        <v>24</v>
      </c>
      <c r="AG5620">
        <v>28945</v>
      </c>
      <c r="AJ5620">
        <v>2012</v>
      </c>
      <c r="AK5620" t="s">
        <v>221</v>
      </c>
      <c r="AL5620">
        <v>28945</v>
      </c>
    </row>
    <row r="5621" spans="1:38" x14ac:dyDescent="0.3">
      <c r="A5621" t="s">
        <v>221</v>
      </c>
      <c r="B5621" t="s">
        <v>546</v>
      </c>
      <c r="C5621">
        <v>873</v>
      </c>
      <c r="D5621" t="s">
        <v>39</v>
      </c>
      <c r="E5621" t="s">
        <v>19</v>
      </c>
      <c r="F5621" t="s">
        <v>31</v>
      </c>
      <c r="G5621">
        <v>4</v>
      </c>
      <c r="H5621">
        <v>2</v>
      </c>
      <c r="I5621">
        <v>200</v>
      </c>
      <c r="J5621">
        <v>23995</v>
      </c>
      <c r="K5621">
        <v>31</v>
      </c>
      <c r="L5621">
        <v>21</v>
      </c>
      <c r="M5621" t="s">
        <v>67</v>
      </c>
      <c r="N5621" t="s">
        <v>22</v>
      </c>
      <c r="O5621" t="s">
        <v>68</v>
      </c>
      <c r="P5621">
        <v>2012</v>
      </c>
      <c r="V5621" t="str">
        <f>IF(OR(J5621 &lt; -10846.9, J5621 &gt; 74078.13), "T", "F")</f>
        <v>F</v>
      </c>
      <c r="AB5621">
        <v>4</v>
      </c>
      <c r="AC5621">
        <v>2</v>
      </c>
      <c r="AD5621">
        <v>200</v>
      </c>
      <c r="AE5621">
        <v>31</v>
      </c>
      <c r="AF5621">
        <v>21</v>
      </c>
      <c r="AG5621">
        <v>23995</v>
      </c>
      <c r="AJ5621">
        <v>2012</v>
      </c>
      <c r="AK5621" t="s">
        <v>221</v>
      </c>
      <c r="AL5621">
        <v>23995</v>
      </c>
    </row>
    <row r="5622" spans="1:38" x14ac:dyDescent="0.3">
      <c r="A5622" t="s">
        <v>221</v>
      </c>
      <c r="B5622" t="s">
        <v>546</v>
      </c>
      <c r="C5622">
        <v>873</v>
      </c>
      <c r="D5622" t="s">
        <v>39</v>
      </c>
      <c r="E5622" t="s">
        <v>78</v>
      </c>
      <c r="F5622" t="s">
        <v>31</v>
      </c>
      <c r="G5622">
        <v>4</v>
      </c>
      <c r="H5622">
        <v>2</v>
      </c>
      <c r="I5622">
        <v>200</v>
      </c>
      <c r="J5622">
        <v>27375</v>
      </c>
      <c r="K5622">
        <v>33</v>
      </c>
      <c r="L5622">
        <v>24</v>
      </c>
      <c r="M5622" t="s">
        <v>67</v>
      </c>
      <c r="N5622" t="s">
        <v>22</v>
      </c>
      <c r="O5622" t="s">
        <v>68</v>
      </c>
      <c r="P5622">
        <v>2012</v>
      </c>
      <c r="V5622" t="str">
        <f>IF(OR(J5622 &lt; -10846.9, J5622 &gt; 74078.13), "T", "F")</f>
        <v>F</v>
      </c>
      <c r="AB5622">
        <v>4</v>
      </c>
      <c r="AC5622">
        <v>2</v>
      </c>
      <c r="AD5622">
        <v>200</v>
      </c>
      <c r="AE5622">
        <v>33</v>
      </c>
      <c r="AF5622">
        <v>24</v>
      </c>
      <c r="AG5622">
        <v>27375</v>
      </c>
      <c r="AJ5622">
        <v>2012</v>
      </c>
      <c r="AK5622" t="s">
        <v>221</v>
      </c>
      <c r="AL5622">
        <v>27375</v>
      </c>
    </row>
    <row r="5623" spans="1:38" x14ac:dyDescent="0.3">
      <c r="A5623" t="s">
        <v>221</v>
      </c>
      <c r="B5623" t="s">
        <v>546</v>
      </c>
      <c r="C5623">
        <v>873</v>
      </c>
      <c r="D5623" t="s">
        <v>39</v>
      </c>
      <c r="E5623" t="s">
        <v>78</v>
      </c>
      <c r="F5623" t="s">
        <v>31</v>
      </c>
      <c r="G5623">
        <v>4</v>
      </c>
      <c r="H5623">
        <v>4</v>
      </c>
      <c r="I5623">
        <v>200</v>
      </c>
      <c r="J5623">
        <v>29545</v>
      </c>
      <c r="K5623">
        <v>33</v>
      </c>
      <c r="L5623">
        <v>24</v>
      </c>
      <c r="M5623" t="s">
        <v>67</v>
      </c>
      <c r="N5623" t="s">
        <v>22</v>
      </c>
      <c r="O5623" t="s">
        <v>55</v>
      </c>
      <c r="P5623">
        <v>2012</v>
      </c>
      <c r="V5623" t="str">
        <f>IF(OR(J5623 &lt; -10846.9, J5623 &gt; 74078.13), "T", "F")</f>
        <v>F</v>
      </c>
      <c r="AB5623">
        <v>4</v>
      </c>
      <c r="AC5623">
        <v>4</v>
      </c>
      <c r="AD5623">
        <v>200</v>
      </c>
      <c r="AE5623">
        <v>33</v>
      </c>
      <c r="AF5623">
        <v>24</v>
      </c>
      <c r="AG5623">
        <v>29545</v>
      </c>
      <c r="AJ5623">
        <v>2012</v>
      </c>
      <c r="AK5623" t="s">
        <v>221</v>
      </c>
      <c r="AL5623">
        <v>29545</v>
      </c>
    </row>
    <row r="5624" spans="1:38" x14ac:dyDescent="0.3">
      <c r="A5624" t="s">
        <v>221</v>
      </c>
      <c r="B5624" t="s">
        <v>546</v>
      </c>
      <c r="C5624">
        <v>873</v>
      </c>
      <c r="D5624" t="s">
        <v>39</v>
      </c>
      <c r="E5624" t="s">
        <v>19</v>
      </c>
      <c r="F5624" t="s">
        <v>31</v>
      </c>
      <c r="G5624">
        <v>4</v>
      </c>
      <c r="H5624">
        <v>2</v>
      </c>
      <c r="I5624">
        <v>200</v>
      </c>
      <c r="J5624">
        <v>29995</v>
      </c>
      <c r="K5624">
        <v>31</v>
      </c>
      <c r="L5624">
        <v>21</v>
      </c>
      <c r="M5624" t="s">
        <v>67</v>
      </c>
      <c r="N5624" t="s">
        <v>22</v>
      </c>
      <c r="O5624" t="s">
        <v>68</v>
      </c>
      <c r="P5624">
        <v>2012</v>
      </c>
      <c r="V5624" t="str">
        <f>IF(OR(J5624 &lt; -10846.9, J5624 &gt; 74078.13), "T", "F")</f>
        <v>F</v>
      </c>
      <c r="AB5624">
        <v>4</v>
      </c>
      <c r="AC5624">
        <v>2</v>
      </c>
      <c r="AD5624">
        <v>200</v>
      </c>
      <c r="AE5624">
        <v>31</v>
      </c>
      <c r="AF5624">
        <v>21</v>
      </c>
      <c r="AG5624">
        <v>29995</v>
      </c>
      <c r="AJ5624">
        <v>2012</v>
      </c>
      <c r="AK5624" t="s">
        <v>221</v>
      </c>
      <c r="AL5624">
        <v>29995</v>
      </c>
    </row>
    <row r="5625" spans="1:38" x14ac:dyDescent="0.3">
      <c r="A5625" t="s">
        <v>221</v>
      </c>
      <c r="B5625" t="s">
        <v>546</v>
      </c>
      <c r="C5625">
        <v>873</v>
      </c>
      <c r="D5625" t="s">
        <v>39</v>
      </c>
      <c r="E5625" t="s">
        <v>19</v>
      </c>
      <c r="F5625" t="s">
        <v>31</v>
      </c>
      <c r="G5625">
        <v>4</v>
      </c>
      <c r="H5625">
        <v>2</v>
      </c>
      <c r="I5625">
        <v>200</v>
      </c>
      <c r="J5625">
        <v>23995</v>
      </c>
      <c r="K5625">
        <v>31</v>
      </c>
      <c r="L5625">
        <v>21</v>
      </c>
      <c r="M5625" t="s">
        <v>67</v>
      </c>
      <c r="N5625" t="s">
        <v>22</v>
      </c>
      <c r="O5625" t="s">
        <v>68</v>
      </c>
      <c r="P5625">
        <v>2012</v>
      </c>
      <c r="V5625" t="str">
        <f>IF(OR(J5625 &lt; -10846.9, J5625 &gt; 74078.13), "T", "F")</f>
        <v>F</v>
      </c>
      <c r="AB5625">
        <v>4</v>
      </c>
      <c r="AC5625">
        <v>2</v>
      </c>
      <c r="AD5625">
        <v>200</v>
      </c>
      <c r="AE5625">
        <v>31</v>
      </c>
      <c r="AF5625">
        <v>21</v>
      </c>
      <c r="AG5625">
        <v>23995</v>
      </c>
      <c r="AJ5625">
        <v>2012</v>
      </c>
      <c r="AK5625" t="s">
        <v>221</v>
      </c>
      <c r="AL5625">
        <v>23995</v>
      </c>
    </row>
    <row r="5626" spans="1:38" x14ac:dyDescent="0.3">
      <c r="A5626" t="s">
        <v>221</v>
      </c>
      <c r="B5626" t="s">
        <v>546</v>
      </c>
      <c r="C5626">
        <v>873</v>
      </c>
      <c r="D5626" t="s">
        <v>39</v>
      </c>
      <c r="E5626" t="s">
        <v>78</v>
      </c>
      <c r="F5626" t="s">
        <v>31</v>
      </c>
      <c r="G5626">
        <v>4</v>
      </c>
      <c r="H5626">
        <v>4</v>
      </c>
      <c r="I5626">
        <v>200</v>
      </c>
      <c r="J5626">
        <v>25695</v>
      </c>
      <c r="K5626">
        <v>33</v>
      </c>
      <c r="L5626">
        <v>24</v>
      </c>
      <c r="M5626" t="s">
        <v>67</v>
      </c>
      <c r="N5626" t="s">
        <v>22</v>
      </c>
      <c r="O5626" t="s">
        <v>55</v>
      </c>
      <c r="P5626">
        <v>2012</v>
      </c>
      <c r="V5626" t="str">
        <f>IF(OR(J5626 &lt; -10846.9, J5626 &gt; 74078.13), "T", "F")</f>
        <v>F</v>
      </c>
      <c r="AB5626">
        <v>4</v>
      </c>
      <c r="AC5626">
        <v>4</v>
      </c>
      <c r="AD5626">
        <v>200</v>
      </c>
      <c r="AE5626">
        <v>33</v>
      </c>
      <c r="AF5626">
        <v>24</v>
      </c>
      <c r="AG5626">
        <v>25695</v>
      </c>
      <c r="AJ5626">
        <v>2012</v>
      </c>
      <c r="AK5626" t="s">
        <v>221</v>
      </c>
      <c r="AL5626">
        <v>25695</v>
      </c>
    </row>
    <row r="5627" spans="1:38" x14ac:dyDescent="0.3">
      <c r="A5627" t="s">
        <v>221</v>
      </c>
      <c r="B5627" t="s">
        <v>546</v>
      </c>
      <c r="C5627">
        <v>873</v>
      </c>
      <c r="D5627" t="s">
        <v>39</v>
      </c>
      <c r="E5627" t="s">
        <v>19</v>
      </c>
      <c r="F5627" t="s">
        <v>31</v>
      </c>
      <c r="G5627">
        <v>4</v>
      </c>
      <c r="H5627">
        <v>4</v>
      </c>
      <c r="I5627">
        <v>200</v>
      </c>
      <c r="J5627">
        <v>26875</v>
      </c>
      <c r="K5627">
        <v>31</v>
      </c>
      <c r="L5627">
        <v>21</v>
      </c>
      <c r="M5627" t="s">
        <v>67</v>
      </c>
      <c r="N5627" t="s">
        <v>22</v>
      </c>
      <c r="O5627" t="s">
        <v>55</v>
      </c>
      <c r="P5627">
        <v>2012</v>
      </c>
      <c r="V5627" t="str">
        <f>IF(OR(J5627 &lt; -10846.9, J5627 &gt; 74078.13), "T", "F")</f>
        <v>F</v>
      </c>
      <c r="AB5627">
        <v>4</v>
      </c>
      <c r="AC5627">
        <v>4</v>
      </c>
      <c r="AD5627">
        <v>200</v>
      </c>
      <c r="AE5627">
        <v>31</v>
      </c>
      <c r="AF5627">
        <v>21</v>
      </c>
      <c r="AG5627">
        <v>26875</v>
      </c>
      <c r="AJ5627">
        <v>2012</v>
      </c>
      <c r="AK5627" t="s">
        <v>221</v>
      </c>
      <c r="AL5627">
        <v>26875</v>
      </c>
    </row>
    <row r="5628" spans="1:38" x14ac:dyDescent="0.3">
      <c r="A5628" t="s">
        <v>221</v>
      </c>
      <c r="B5628" t="s">
        <v>546</v>
      </c>
      <c r="C5628">
        <v>873</v>
      </c>
      <c r="D5628" t="s">
        <v>39</v>
      </c>
      <c r="E5628" t="s">
        <v>19</v>
      </c>
      <c r="F5628" t="s">
        <v>31</v>
      </c>
      <c r="G5628">
        <v>4</v>
      </c>
      <c r="H5628">
        <v>4</v>
      </c>
      <c r="I5628">
        <v>200</v>
      </c>
      <c r="J5628">
        <v>30595</v>
      </c>
      <c r="K5628">
        <v>31</v>
      </c>
      <c r="L5628">
        <v>21</v>
      </c>
      <c r="M5628" t="s">
        <v>67</v>
      </c>
      <c r="N5628" t="s">
        <v>22</v>
      </c>
      <c r="O5628" t="s">
        <v>55</v>
      </c>
      <c r="P5628">
        <v>2012</v>
      </c>
      <c r="V5628" t="str">
        <f>IF(OR(J5628 &lt; -10846.9, J5628 &gt; 74078.13), "T", "F")</f>
        <v>F</v>
      </c>
      <c r="AB5628">
        <v>4</v>
      </c>
      <c r="AC5628">
        <v>4</v>
      </c>
      <c r="AD5628">
        <v>200</v>
      </c>
      <c r="AE5628">
        <v>31</v>
      </c>
      <c r="AF5628">
        <v>21</v>
      </c>
      <c r="AG5628">
        <v>30595</v>
      </c>
      <c r="AJ5628">
        <v>2012</v>
      </c>
      <c r="AK5628" t="s">
        <v>221</v>
      </c>
      <c r="AL5628">
        <v>30595</v>
      </c>
    </row>
    <row r="5629" spans="1:38" x14ac:dyDescent="0.3">
      <c r="A5629" t="s">
        <v>221</v>
      </c>
      <c r="B5629" t="s">
        <v>546</v>
      </c>
      <c r="C5629">
        <v>873</v>
      </c>
      <c r="D5629" t="s">
        <v>39</v>
      </c>
      <c r="E5629" t="s">
        <v>19</v>
      </c>
      <c r="F5629" t="s">
        <v>31</v>
      </c>
      <c r="G5629">
        <v>4</v>
      </c>
      <c r="H5629">
        <v>4</v>
      </c>
      <c r="I5629">
        <v>200</v>
      </c>
      <c r="J5629">
        <v>30595</v>
      </c>
      <c r="K5629">
        <v>31</v>
      </c>
      <c r="L5629">
        <v>21</v>
      </c>
      <c r="M5629" t="s">
        <v>67</v>
      </c>
      <c r="N5629" t="s">
        <v>22</v>
      </c>
      <c r="O5629" t="s">
        <v>55</v>
      </c>
      <c r="P5629">
        <v>2012</v>
      </c>
      <c r="V5629" t="str">
        <f>IF(OR(J5629 &lt; -10846.9, J5629 &gt; 74078.13), "T", "F")</f>
        <v>F</v>
      </c>
      <c r="AB5629">
        <v>4</v>
      </c>
      <c r="AC5629">
        <v>4</v>
      </c>
      <c r="AD5629">
        <v>200</v>
      </c>
      <c r="AE5629">
        <v>31</v>
      </c>
      <c r="AF5629">
        <v>21</v>
      </c>
      <c r="AG5629">
        <v>30595</v>
      </c>
      <c r="AJ5629">
        <v>2012</v>
      </c>
      <c r="AK5629" t="s">
        <v>221</v>
      </c>
      <c r="AL5629">
        <v>30595</v>
      </c>
    </row>
    <row r="5630" spans="1:38" x14ac:dyDescent="0.3">
      <c r="A5630" t="s">
        <v>221</v>
      </c>
      <c r="B5630" t="s">
        <v>546</v>
      </c>
      <c r="C5630">
        <v>873</v>
      </c>
      <c r="D5630" t="s">
        <v>39</v>
      </c>
      <c r="E5630" t="s">
        <v>78</v>
      </c>
      <c r="F5630" t="s">
        <v>31</v>
      </c>
      <c r="G5630">
        <v>4</v>
      </c>
      <c r="H5630">
        <v>4</v>
      </c>
      <c r="I5630">
        <v>200</v>
      </c>
      <c r="J5630">
        <v>27975</v>
      </c>
      <c r="K5630">
        <v>33</v>
      </c>
      <c r="L5630">
        <v>24</v>
      </c>
      <c r="M5630" t="s">
        <v>67</v>
      </c>
      <c r="N5630" t="s">
        <v>22</v>
      </c>
      <c r="O5630" t="s">
        <v>55</v>
      </c>
      <c r="P5630">
        <v>2012</v>
      </c>
      <c r="V5630" t="str">
        <f>IF(OR(J5630 &lt; -10846.9, J5630 &gt; 74078.13), "T", "F")</f>
        <v>F</v>
      </c>
      <c r="AB5630">
        <v>4</v>
      </c>
      <c r="AC5630">
        <v>4</v>
      </c>
      <c r="AD5630">
        <v>200</v>
      </c>
      <c r="AE5630">
        <v>33</v>
      </c>
      <c r="AF5630">
        <v>24</v>
      </c>
      <c r="AG5630">
        <v>27975</v>
      </c>
      <c r="AJ5630">
        <v>2012</v>
      </c>
      <c r="AK5630" t="s">
        <v>221</v>
      </c>
      <c r="AL5630">
        <v>27975</v>
      </c>
    </row>
    <row r="5631" spans="1:38" x14ac:dyDescent="0.3">
      <c r="A5631" t="s">
        <v>221</v>
      </c>
      <c r="B5631" t="s">
        <v>546</v>
      </c>
      <c r="C5631">
        <v>873</v>
      </c>
      <c r="D5631" t="s">
        <v>39</v>
      </c>
      <c r="E5631" t="s">
        <v>19</v>
      </c>
      <c r="F5631" t="s">
        <v>31</v>
      </c>
      <c r="G5631">
        <v>4</v>
      </c>
      <c r="H5631">
        <v>4</v>
      </c>
      <c r="I5631">
        <v>200</v>
      </c>
      <c r="J5631">
        <v>26875</v>
      </c>
      <c r="K5631">
        <v>31</v>
      </c>
      <c r="L5631">
        <v>21</v>
      </c>
      <c r="M5631" t="s">
        <v>67</v>
      </c>
      <c r="N5631" t="s">
        <v>22</v>
      </c>
      <c r="O5631" t="s">
        <v>55</v>
      </c>
      <c r="P5631">
        <v>2012</v>
      </c>
      <c r="V5631" t="str">
        <f>IF(OR(J5631 &lt; -10846.9, J5631 &gt; 74078.13), "T", "F")</f>
        <v>F</v>
      </c>
      <c r="AB5631">
        <v>4</v>
      </c>
      <c r="AC5631">
        <v>4</v>
      </c>
      <c r="AD5631">
        <v>200</v>
      </c>
      <c r="AE5631">
        <v>31</v>
      </c>
      <c r="AF5631">
        <v>21</v>
      </c>
      <c r="AG5631">
        <v>26875</v>
      </c>
      <c r="AJ5631">
        <v>2012</v>
      </c>
      <c r="AK5631" t="s">
        <v>221</v>
      </c>
      <c r="AL5631">
        <v>26875</v>
      </c>
    </row>
    <row r="5632" spans="1:38" x14ac:dyDescent="0.3">
      <c r="A5632" t="s">
        <v>221</v>
      </c>
      <c r="B5632" t="s">
        <v>546</v>
      </c>
      <c r="C5632">
        <v>873</v>
      </c>
      <c r="D5632" t="s">
        <v>39</v>
      </c>
      <c r="E5632" t="s">
        <v>19</v>
      </c>
      <c r="F5632" t="s">
        <v>31</v>
      </c>
      <c r="G5632">
        <v>4</v>
      </c>
      <c r="H5632">
        <v>4</v>
      </c>
      <c r="I5632">
        <v>200</v>
      </c>
      <c r="J5632">
        <v>28445</v>
      </c>
      <c r="K5632">
        <v>31</v>
      </c>
      <c r="L5632">
        <v>21</v>
      </c>
      <c r="M5632" t="s">
        <v>67</v>
      </c>
      <c r="N5632" t="s">
        <v>22</v>
      </c>
      <c r="O5632" t="s">
        <v>55</v>
      </c>
      <c r="P5632">
        <v>2012</v>
      </c>
      <c r="V5632" t="str">
        <f>IF(OR(J5632 &lt; -10846.9, J5632 &gt; 74078.13), "T", "F")</f>
        <v>F</v>
      </c>
      <c r="AB5632">
        <v>4</v>
      </c>
      <c r="AC5632">
        <v>4</v>
      </c>
      <c r="AD5632">
        <v>200</v>
      </c>
      <c r="AE5632">
        <v>31</v>
      </c>
      <c r="AF5632">
        <v>21</v>
      </c>
      <c r="AG5632">
        <v>28445</v>
      </c>
      <c r="AJ5632">
        <v>2012</v>
      </c>
      <c r="AK5632" t="s">
        <v>221</v>
      </c>
      <c r="AL5632">
        <v>28445</v>
      </c>
    </row>
    <row r="5633" spans="1:38" x14ac:dyDescent="0.3">
      <c r="A5633" t="s">
        <v>221</v>
      </c>
      <c r="B5633" t="s">
        <v>546</v>
      </c>
      <c r="C5633">
        <v>873</v>
      </c>
      <c r="D5633" t="s">
        <v>39</v>
      </c>
      <c r="E5633" t="s">
        <v>78</v>
      </c>
      <c r="F5633" t="s">
        <v>31</v>
      </c>
      <c r="G5633">
        <v>4</v>
      </c>
      <c r="H5633">
        <v>4</v>
      </c>
      <c r="I5633">
        <v>200</v>
      </c>
      <c r="J5633">
        <v>25695</v>
      </c>
      <c r="K5633">
        <v>33</v>
      </c>
      <c r="L5633">
        <v>24</v>
      </c>
      <c r="M5633" t="s">
        <v>67</v>
      </c>
      <c r="N5633" t="s">
        <v>22</v>
      </c>
      <c r="O5633" t="s">
        <v>55</v>
      </c>
      <c r="P5633">
        <v>2012</v>
      </c>
      <c r="V5633" t="str">
        <f>IF(OR(J5633 &lt; -10846.9, J5633 &gt; 74078.13), "T", "F")</f>
        <v>F</v>
      </c>
      <c r="AB5633">
        <v>4</v>
      </c>
      <c r="AC5633">
        <v>4</v>
      </c>
      <c r="AD5633">
        <v>200</v>
      </c>
      <c r="AE5633">
        <v>33</v>
      </c>
      <c r="AF5633">
        <v>24</v>
      </c>
      <c r="AG5633">
        <v>25695</v>
      </c>
      <c r="AJ5633">
        <v>2012</v>
      </c>
      <c r="AK5633" t="s">
        <v>221</v>
      </c>
      <c r="AL5633">
        <v>25695</v>
      </c>
    </row>
    <row r="5634" spans="1:38" x14ac:dyDescent="0.3">
      <c r="A5634" t="s">
        <v>221</v>
      </c>
      <c r="B5634" t="s">
        <v>546</v>
      </c>
      <c r="C5634">
        <v>873</v>
      </c>
      <c r="D5634" t="s">
        <v>39</v>
      </c>
      <c r="E5634" t="s">
        <v>19</v>
      </c>
      <c r="F5634" t="s">
        <v>31</v>
      </c>
      <c r="G5634">
        <v>4</v>
      </c>
      <c r="H5634">
        <v>2</v>
      </c>
      <c r="I5634">
        <v>200</v>
      </c>
      <c r="J5634">
        <v>26275</v>
      </c>
      <c r="K5634">
        <v>31</v>
      </c>
      <c r="L5634">
        <v>21</v>
      </c>
      <c r="M5634" t="s">
        <v>67</v>
      </c>
      <c r="N5634" t="s">
        <v>22</v>
      </c>
      <c r="O5634" t="s">
        <v>68</v>
      </c>
      <c r="P5634">
        <v>2012</v>
      </c>
      <c r="V5634" t="str">
        <f>IF(OR(J5634 &lt; -10846.9, J5634 &gt; 74078.13), "T", "F")</f>
        <v>F</v>
      </c>
      <c r="AB5634">
        <v>4</v>
      </c>
      <c r="AC5634">
        <v>2</v>
      </c>
      <c r="AD5634">
        <v>200</v>
      </c>
      <c r="AE5634">
        <v>31</v>
      </c>
      <c r="AF5634">
        <v>21</v>
      </c>
      <c r="AG5634">
        <v>26275</v>
      </c>
      <c r="AJ5634">
        <v>2012</v>
      </c>
      <c r="AK5634" t="s">
        <v>221</v>
      </c>
      <c r="AL5634">
        <v>26275</v>
      </c>
    </row>
    <row r="5635" spans="1:38" x14ac:dyDescent="0.3">
      <c r="A5635" t="s">
        <v>221</v>
      </c>
      <c r="B5635" t="s">
        <v>546</v>
      </c>
      <c r="C5635">
        <v>873</v>
      </c>
      <c r="D5635" t="s">
        <v>39</v>
      </c>
      <c r="E5635" t="s">
        <v>78</v>
      </c>
      <c r="F5635" t="s">
        <v>31</v>
      </c>
      <c r="G5635">
        <v>4</v>
      </c>
      <c r="H5635">
        <v>2</v>
      </c>
      <c r="I5635">
        <v>200</v>
      </c>
      <c r="J5635">
        <v>28945</v>
      </c>
      <c r="K5635">
        <v>33</v>
      </c>
      <c r="L5635">
        <v>24</v>
      </c>
      <c r="M5635" t="s">
        <v>67</v>
      </c>
      <c r="N5635" t="s">
        <v>22</v>
      </c>
      <c r="O5635" t="s">
        <v>68</v>
      </c>
      <c r="P5635">
        <v>2012</v>
      </c>
      <c r="V5635" t="str">
        <f>IF(OR(J5635 &lt; -10846.9, J5635 &gt; 74078.13), "T", "F")</f>
        <v>F</v>
      </c>
      <c r="AB5635">
        <v>4</v>
      </c>
      <c r="AC5635">
        <v>2</v>
      </c>
      <c r="AD5635">
        <v>200</v>
      </c>
      <c r="AE5635">
        <v>33</v>
      </c>
      <c r="AF5635">
        <v>24</v>
      </c>
      <c r="AG5635">
        <v>28945</v>
      </c>
      <c r="AJ5635">
        <v>2012</v>
      </c>
      <c r="AK5635" t="s">
        <v>221</v>
      </c>
      <c r="AL5635">
        <v>28945</v>
      </c>
    </row>
    <row r="5636" spans="1:38" x14ac:dyDescent="0.3">
      <c r="A5636" t="s">
        <v>221</v>
      </c>
      <c r="B5636" t="s">
        <v>546</v>
      </c>
      <c r="C5636">
        <v>873</v>
      </c>
      <c r="D5636" t="s">
        <v>39</v>
      </c>
      <c r="E5636" t="s">
        <v>78</v>
      </c>
      <c r="F5636" t="s">
        <v>31</v>
      </c>
      <c r="G5636">
        <v>4</v>
      </c>
      <c r="H5636">
        <v>2</v>
      </c>
      <c r="I5636">
        <v>200</v>
      </c>
      <c r="J5636">
        <v>31095</v>
      </c>
      <c r="K5636">
        <v>33</v>
      </c>
      <c r="L5636">
        <v>24</v>
      </c>
      <c r="M5636" t="s">
        <v>67</v>
      </c>
      <c r="N5636" t="s">
        <v>22</v>
      </c>
      <c r="O5636" t="s">
        <v>68</v>
      </c>
      <c r="P5636">
        <v>2012</v>
      </c>
      <c r="V5636" t="str">
        <f>IF(OR(J5636 &lt; -10846.9, J5636 &gt; 74078.13), "T", "F")</f>
        <v>F</v>
      </c>
      <c r="AB5636">
        <v>4</v>
      </c>
      <c r="AC5636">
        <v>2</v>
      </c>
      <c r="AD5636">
        <v>200</v>
      </c>
      <c r="AE5636">
        <v>33</v>
      </c>
      <c r="AF5636">
        <v>24</v>
      </c>
      <c r="AG5636">
        <v>31095</v>
      </c>
      <c r="AJ5636">
        <v>2012</v>
      </c>
      <c r="AK5636" t="s">
        <v>221</v>
      </c>
      <c r="AL5636">
        <v>31095</v>
      </c>
    </row>
    <row r="5637" spans="1:38" x14ac:dyDescent="0.3">
      <c r="A5637" t="s">
        <v>221</v>
      </c>
      <c r="B5637" t="s">
        <v>546</v>
      </c>
      <c r="C5637">
        <v>873</v>
      </c>
      <c r="D5637" t="s">
        <v>39</v>
      </c>
      <c r="E5637" t="s">
        <v>78</v>
      </c>
      <c r="F5637" t="s">
        <v>31</v>
      </c>
      <c r="G5637">
        <v>4</v>
      </c>
      <c r="H5637">
        <v>4</v>
      </c>
      <c r="I5637">
        <v>200</v>
      </c>
      <c r="J5637">
        <v>27975</v>
      </c>
      <c r="K5637">
        <v>33</v>
      </c>
      <c r="L5637">
        <v>24</v>
      </c>
      <c r="M5637" t="s">
        <v>67</v>
      </c>
      <c r="N5637" t="s">
        <v>22</v>
      </c>
      <c r="O5637" t="s">
        <v>55</v>
      </c>
      <c r="P5637">
        <v>2012</v>
      </c>
      <c r="V5637" t="str">
        <f>IF(OR(J5637 &lt; -10846.9, J5637 &gt; 74078.13), "T", "F")</f>
        <v>F</v>
      </c>
      <c r="AB5637">
        <v>4</v>
      </c>
      <c r="AC5637">
        <v>4</v>
      </c>
      <c r="AD5637">
        <v>200</v>
      </c>
      <c r="AE5637">
        <v>33</v>
      </c>
      <c r="AF5637">
        <v>24</v>
      </c>
      <c r="AG5637">
        <v>27975</v>
      </c>
      <c r="AJ5637">
        <v>2012</v>
      </c>
      <c r="AK5637" t="s">
        <v>221</v>
      </c>
      <c r="AL5637">
        <v>27975</v>
      </c>
    </row>
    <row r="5638" spans="1:38" x14ac:dyDescent="0.3">
      <c r="A5638" t="s">
        <v>221</v>
      </c>
      <c r="B5638" t="s">
        <v>546</v>
      </c>
      <c r="C5638">
        <v>873</v>
      </c>
      <c r="D5638" t="s">
        <v>39</v>
      </c>
      <c r="E5638" t="s">
        <v>78</v>
      </c>
      <c r="F5638" t="s">
        <v>31</v>
      </c>
      <c r="G5638">
        <v>4</v>
      </c>
      <c r="H5638">
        <v>4</v>
      </c>
      <c r="I5638">
        <v>200</v>
      </c>
      <c r="J5638">
        <v>29895</v>
      </c>
      <c r="K5638">
        <v>33</v>
      </c>
      <c r="L5638">
        <v>24</v>
      </c>
      <c r="M5638" t="s">
        <v>67</v>
      </c>
      <c r="N5638" t="s">
        <v>22</v>
      </c>
      <c r="O5638" t="s">
        <v>55</v>
      </c>
      <c r="P5638">
        <v>2013</v>
      </c>
      <c r="V5638" t="str">
        <f>IF(OR(J5638 &lt; -10846.9, J5638 &gt; 74078.13), "T", "F")</f>
        <v>F</v>
      </c>
      <c r="AB5638">
        <v>4</v>
      </c>
      <c r="AC5638">
        <v>4</v>
      </c>
      <c r="AD5638">
        <v>200</v>
      </c>
      <c r="AE5638">
        <v>33</v>
      </c>
      <c r="AF5638">
        <v>24</v>
      </c>
      <c r="AG5638">
        <v>29895</v>
      </c>
      <c r="AJ5638">
        <v>2013</v>
      </c>
      <c r="AK5638" t="s">
        <v>221</v>
      </c>
      <c r="AL5638">
        <v>29895</v>
      </c>
    </row>
    <row r="5639" spans="1:38" x14ac:dyDescent="0.3">
      <c r="A5639" t="s">
        <v>221</v>
      </c>
      <c r="B5639" t="s">
        <v>546</v>
      </c>
      <c r="C5639">
        <v>873</v>
      </c>
      <c r="D5639" t="s">
        <v>39</v>
      </c>
      <c r="E5639" t="s">
        <v>19</v>
      </c>
      <c r="F5639" t="s">
        <v>31</v>
      </c>
      <c r="G5639">
        <v>4</v>
      </c>
      <c r="H5639">
        <v>4</v>
      </c>
      <c r="I5639">
        <v>200</v>
      </c>
      <c r="J5639">
        <v>29695</v>
      </c>
      <c r="K5639">
        <v>31</v>
      </c>
      <c r="L5639">
        <v>21</v>
      </c>
      <c r="M5639" t="s">
        <v>67</v>
      </c>
      <c r="N5639" t="s">
        <v>22</v>
      </c>
      <c r="O5639" t="s">
        <v>55</v>
      </c>
      <c r="P5639">
        <v>2013</v>
      </c>
      <c r="V5639" t="str">
        <f>IF(OR(J5639 &lt; -10846.9, J5639 &gt; 74078.13), "T", "F")</f>
        <v>F</v>
      </c>
      <c r="AB5639">
        <v>4</v>
      </c>
      <c r="AC5639">
        <v>4</v>
      </c>
      <c r="AD5639">
        <v>200</v>
      </c>
      <c r="AE5639">
        <v>31</v>
      </c>
      <c r="AF5639">
        <v>21</v>
      </c>
      <c r="AG5639">
        <v>29695</v>
      </c>
      <c r="AJ5639">
        <v>2013</v>
      </c>
      <c r="AK5639" t="s">
        <v>221</v>
      </c>
      <c r="AL5639">
        <v>29695</v>
      </c>
    </row>
    <row r="5640" spans="1:38" x14ac:dyDescent="0.3">
      <c r="A5640" t="s">
        <v>221</v>
      </c>
      <c r="B5640" t="s">
        <v>546</v>
      </c>
      <c r="C5640">
        <v>873</v>
      </c>
      <c r="D5640" t="s">
        <v>39</v>
      </c>
      <c r="E5640" t="s">
        <v>78</v>
      </c>
      <c r="F5640" t="s">
        <v>31</v>
      </c>
      <c r="G5640">
        <v>4</v>
      </c>
      <c r="H5640">
        <v>4</v>
      </c>
      <c r="I5640">
        <v>200</v>
      </c>
      <c r="J5640">
        <v>30795</v>
      </c>
      <c r="K5640">
        <v>33</v>
      </c>
      <c r="L5640">
        <v>24</v>
      </c>
      <c r="M5640" t="s">
        <v>67</v>
      </c>
      <c r="N5640" t="s">
        <v>22</v>
      </c>
      <c r="O5640" t="s">
        <v>55</v>
      </c>
      <c r="P5640">
        <v>2013</v>
      </c>
      <c r="V5640" t="str">
        <f>IF(OR(J5640 &lt; -10846.9, J5640 &gt; 74078.13), "T", "F")</f>
        <v>F</v>
      </c>
      <c r="AB5640">
        <v>4</v>
      </c>
      <c r="AC5640">
        <v>4</v>
      </c>
      <c r="AD5640">
        <v>200</v>
      </c>
      <c r="AE5640">
        <v>33</v>
      </c>
      <c r="AF5640">
        <v>24</v>
      </c>
      <c r="AG5640">
        <v>30795</v>
      </c>
      <c r="AJ5640">
        <v>2013</v>
      </c>
      <c r="AK5640" t="s">
        <v>221</v>
      </c>
      <c r="AL5640">
        <v>30795</v>
      </c>
    </row>
    <row r="5641" spans="1:38" x14ac:dyDescent="0.3">
      <c r="A5641" t="s">
        <v>221</v>
      </c>
      <c r="B5641" t="s">
        <v>546</v>
      </c>
      <c r="C5641">
        <v>873</v>
      </c>
      <c r="D5641" t="s">
        <v>39</v>
      </c>
      <c r="E5641" t="s">
        <v>78</v>
      </c>
      <c r="F5641" t="s">
        <v>31</v>
      </c>
      <c r="G5641">
        <v>4</v>
      </c>
      <c r="H5641">
        <v>2</v>
      </c>
      <c r="I5641">
        <v>200</v>
      </c>
      <c r="J5641">
        <v>25300</v>
      </c>
      <c r="K5641">
        <v>33</v>
      </c>
      <c r="L5641">
        <v>24</v>
      </c>
      <c r="M5641" t="s">
        <v>67</v>
      </c>
      <c r="N5641" t="s">
        <v>22</v>
      </c>
      <c r="O5641" t="s">
        <v>68</v>
      </c>
      <c r="P5641">
        <v>2013</v>
      </c>
      <c r="V5641" t="str">
        <f>IF(OR(J5641 &lt; -10846.9, J5641 &gt; 74078.13), "T", "F")</f>
        <v>F</v>
      </c>
      <c r="AB5641">
        <v>4</v>
      </c>
      <c r="AC5641">
        <v>2</v>
      </c>
      <c r="AD5641">
        <v>200</v>
      </c>
      <c r="AE5641">
        <v>33</v>
      </c>
      <c r="AF5641">
        <v>24</v>
      </c>
      <c r="AG5641">
        <v>25300</v>
      </c>
      <c r="AJ5641">
        <v>2013</v>
      </c>
      <c r="AK5641" t="s">
        <v>221</v>
      </c>
      <c r="AL5641">
        <v>25300</v>
      </c>
    </row>
    <row r="5642" spans="1:38" x14ac:dyDescent="0.3">
      <c r="A5642" t="s">
        <v>221</v>
      </c>
      <c r="B5642" t="s">
        <v>546</v>
      </c>
      <c r="C5642">
        <v>873</v>
      </c>
      <c r="D5642" t="s">
        <v>39</v>
      </c>
      <c r="E5642" t="s">
        <v>19</v>
      </c>
      <c r="F5642" t="s">
        <v>31</v>
      </c>
      <c r="G5642">
        <v>4</v>
      </c>
      <c r="H5642">
        <v>2</v>
      </c>
      <c r="I5642">
        <v>200</v>
      </c>
      <c r="J5642">
        <v>24200</v>
      </c>
      <c r="K5642">
        <v>31</v>
      </c>
      <c r="L5642">
        <v>21</v>
      </c>
      <c r="M5642" t="s">
        <v>67</v>
      </c>
      <c r="N5642" t="s">
        <v>22</v>
      </c>
      <c r="O5642" t="s">
        <v>68</v>
      </c>
      <c r="P5642">
        <v>2013</v>
      </c>
      <c r="V5642" t="str">
        <f>IF(OR(J5642 &lt; -10846.9, J5642 &gt; 74078.13), "T", "F")</f>
        <v>F</v>
      </c>
      <c r="AB5642">
        <v>4</v>
      </c>
      <c r="AC5642">
        <v>2</v>
      </c>
      <c r="AD5642">
        <v>200</v>
      </c>
      <c r="AE5642">
        <v>31</v>
      </c>
      <c r="AF5642">
        <v>21</v>
      </c>
      <c r="AG5642">
        <v>24200</v>
      </c>
      <c r="AJ5642">
        <v>2013</v>
      </c>
      <c r="AK5642" t="s">
        <v>221</v>
      </c>
      <c r="AL5642">
        <v>24200</v>
      </c>
    </row>
    <row r="5643" spans="1:38" x14ac:dyDescent="0.3">
      <c r="A5643" t="s">
        <v>221</v>
      </c>
      <c r="B5643" t="s">
        <v>546</v>
      </c>
      <c r="C5643">
        <v>873</v>
      </c>
      <c r="D5643" t="s">
        <v>39</v>
      </c>
      <c r="E5643" t="s">
        <v>78</v>
      </c>
      <c r="F5643" t="s">
        <v>31</v>
      </c>
      <c r="G5643">
        <v>4</v>
      </c>
      <c r="H5643">
        <v>4</v>
      </c>
      <c r="I5643">
        <v>200</v>
      </c>
      <c r="J5643">
        <v>25895</v>
      </c>
      <c r="K5643">
        <v>33</v>
      </c>
      <c r="L5643">
        <v>24</v>
      </c>
      <c r="M5643" t="s">
        <v>67</v>
      </c>
      <c r="N5643" t="s">
        <v>22</v>
      </c>
      <c r="O5643" t="s">
        <v>55</v>
      </c>
      <c r="P5643">
        <v>2013</v>
      </c>
      <c r="V5643" t="str">
        <f>IF(OR(J5643 &lt; -10846.9, J5643 &gt; 74078.13), "T", "F")</f>
        <v>F</v>
      </c>
      <c r="AB5643">
        <v>4</v>
      </c>
      <c r="AC5643">
        <v>4</v>
      </c>
      <c r="AD5643">
        <v>200</v>
      </c>
      <c r="AE5643">
        <v>33</v>
      </c>
      <c r="AF5643">
        <v>24</v>
      </c>
      <c r="AG5643">
        <v>25895</v>
      </c>
      <c r="AJ5643">
        <v>2013</v>
      </c>
      <c r="AK5643" t="s">
        <v>221</v>
      </c>
      <c r="AL5643">
        <v>25895</v>
      </c>
    </row>
    <row r="5644" spans="1:38" x14ac:dyDescent="0.3">
      <c r="A5644" t="s">
        <v>221</v>
      </c>
      <c r="B5644" t="s">
        <v>546</v>
      </c>
      <c r="C5644">
        <v>873</v>
      </c>
      <c r="D5644" t="s">
        <v>39</v>
      </c>
      <c r="E5644" t="s">
        <v>19</v>
      </c>
      <c r="F5644" t="s">
        <v>31</v>
      </c>
      <c r="G5644">
        <v>4</v>
      </c>
      <c r="H5644">
        <v>4</v>
      </c>
      <c r="I5644">
        <v>200</v>
      </c>
      <c r="J5644">
        <v>30995</v>
      </c>
      <c r="K5644">
        <v>31</v>
      </c>
      <c r="L5644">
        <v>21</v>
      </c>
      <c r="M5644" t="s">
        <v>67</v>
      </c>
      <c r="N5644" t="s">
        <v>22</v>
      </c>
      <c r="O5644" t="s">
        <v>55</v>
      </c>
      <c r="P5644">
        <v>2013</v>
      </c>
      <c r="V5644" t="str">
        <f>IF(OR(J5644 &lt; -10846.9, J5644 &gt; 74078.13), "T", "F")</f>
        <v>F</v>
      </c>
      <c r="AB5644">
        <v>4</v>
      </c>
      <c r="AC5644">
        <v>4</v>
      </c>
      <c r="AD5644">
        <v>200</v>
      </c>
      <c r="AE5644">
        <v>31</v>
      </c>
      <c r="AF5644">
        <v>21</v>
      </c>
      <c r="AG5644">
        <v>30995</v>
      </c>
      <c r="AJ5644">
        <v>2013</v>
      </c>
      <c r="AK5644" t="s">
        <v>221</v>
      </c>
      <c r="AL5644">
        <v>30995</v>
      </c>
    </row>
    <row r="5645" spans="1:38" x14ac:dyDescent="0.3">
      <c r="A5645" t="s">
        <v>221</v>
      </c>
      <c r="B5645" t="s">
        <v>546</v>
      </c>
      <c r="C5645">
        <v>873</v>
      </c>
      <c r="D5645" t="s">
        <v>39</v>
      </c>
      <c r="E5645" t="s">
        <v>19</v>
      </c>
      <c r="F5645" t="s">
        <v>31</v>
      </c>
      <c r="G5645">
        <v>4</v>
      </c>
      <c r="H5645">
        <v>2</v>
      </c>
      <c r="I5645">
        <v>200</v>
      </c>
      <c r="J5645">
        <v>30395</v>
      </c>
      <c r="K5645">
        <v>31</v>
      </c>
      <c r="L5645">
        <v>21</v>
      </c>
      <c r="M5645" t="s">
        <v>67</v>
      </c>
      <c r="N5645" t="s">
        <v>22</v>
      </c>
      <c r="O5645" t="s">
        <v>68</v>
      </c>
      <c r="P5645">
        <v>2013</v>
      </c>
      <c r="V5645" t="str">
        <f>IF(OR(J5645 &lt; -10846.9, J5645 &gt; 74078.13), "T", "F")</f>
        <v>F</v>
      </c>
      <c r="AB5645">
        <v>4</v>
      </c>
      <c r="AC5645">
        <v>2</v>
      </c>
      <c r="AD5645">
        <v>200</v>
      </c>
      <c r="AE5645">
        <v>31</v>
      </c>
      <c r="AF5645">
        <v>21</v>
      </c>
      <c r="AG5645">
        <v>30395</v>
      </c>
      <c r="AJ5645">
        <v>2013</v>
      </c>
      <c r="AK5645" t="s">
        <v>221</v>
      </c>
      <c r="AL5645">
        <v>30395</v>
      </c>
    </row>
    <row r="5646" spans="1:38" x14ac:dyDescent="0.3">
      <c r="A5646" t="s">
        <v>221</v>
      </c>
      <c r="B5646" t="s">
        <v>546</v>
      </c>
      <c r="C5646">
        <v>873</v>
      </c>
      <c r="D5646" t="s">
        <v>39</v>
      </c>
      <c r="E5646" t="s">
        <v>19</v>
      </c>
      <c r="F5646" t="s">
        <v>31</v>
      </c>
      <c r="G5646">
        <v>4</v>
      </c>
      <c r="H5646">
        <v>2</v>
      </c>
      <c r="I5646">
        <v>200</v>
      </c>
      <c r="J5646">
        <v>24200</v>
      </c>
      <c r="K5646">
        <v>31</v>
      </c>
      <c r="L5646">
        <v>21</v>
      </c>
      <c r="M5646" t="s">
        <v>67</v>
      </c>
      <c r="N5646" t="s">
        <v>22</v>
      </c>
      <c r="O5646" t="s">
        <v>68</v>
      </c>
      <c r="P5646">
        <v>2013</v>
      </c>
      <c r="V5646" t="str">
        <f>IF(OR(J5646 &lt; -10846.9, J5646 &gt; 74078.13), "T", "F")</f>
        <v>F</v>
      </c>
      <c r="AB5646">
        <v>4</v>
      </c>
      <c r="AC5646">
        <v>2</v>
      </c>
      <c r="AD5646">
        <v>200</v>
      </c>
      <c r="AE5646">
        <v>31</v>
      </c>
      <c r="AF5646">
        <v>21</v>
      </c>
      <c r="AG5646">
        <v>24200</v>
      </c>
      <c r="AJ5646">
        <v>2013</v>
      </c>
      <c r="AK5646" t="s">
        <v>221</v>
      </c>
      <c r="AL5646">
        <v>24200</v>
      </c>
    </row>
    <row r="5647" spans="1:38" x14ac:dyDescent="0.3">
      <c r="A5647" t="s">
        <v>221</v>
      </c>
      <c r="B5647" t="s">
        <v>546</v>
      </c>
      <c r="C5647">
        <v>873</v>
      </c>
      <c r="D5647" t="s">
        <v>39</v>
      </c>
      <c r="E5647" t="s">
        <v>19</v>
      </c>
      <c r="F5647" t="s">
        <v>31</v>
      </c>
      <c r="G5647">
        <v>4</v>
      </c>
      <c r="H5647">
        <v>4</v>
      </c>
      <c r="I5647">
        <v>200</v>
      </c>
      <c r="J5647">
        <v>28795</v>
      </c>
      <c r="K5647">
        <v>31</v>
      </c>
      <c r="L5647">
        <v>21</v>
      </c>
      <c r="M5647" t="s">
        <v>67</v>
      </c>
      <c r="N5647" t="s">
        <v>22</v>
      </c>
      <c r="O5647" t="s">
        <v>55</v>
      </c>
      <c r="P5647">
        <v>2013</v>
      </c>
      <c r="V5647" t="str">
        <f>IF(OR(J5647 &lt; -10846.9, J5647 &gt; 74078.13), "T", "F")</f>
        <v>F</v>
      </c>
      <c r="AB5647">
        <v>4</v>
      </c>
      <c r="AC5647">
        <v>4</v>
      </c>
      <c r="AD5647">
        <v>200</v>
      </c>
      <c r="AE5647">
        <v>31</v>
      </c>
      <c r="AF5647">
        <v>21</v>
      </c>
      <c r="AG5647">
        <v>28795</v>
      </c>
      <c r="AJ5647">
        <v>2013</v>
      </c>
      <c r="AK5647" t="s">
        <v>221</v>
      </c>
      <c r="AL5647">
        <v>28795</v>
      </c>
    </row>
    <row r="5648" spans="1:38" x14ac:dyDescent="0.3">
      <c r="A5648" t="s">
        <v>221</v>
      </c>
      <c r="B5648" t="s">
        <v>546</v>
      </c>
      <c r="C5648">
        <v>873</v>
      </c>
      <c r="D5648" t="s">
        <v>39</v>
      </c>
      <c r="E5648" t="s">
        <v>19</v>
      </c>
      <c r="F5648" t="s">
        <v>31</v>
      </c>
      <c r="G5648">
        <v>4</v>
      </c>
      <c r="H5648">
        <v>4</v>
      </c>
      <c r="I5648">
        <v>200</v>
      </c>
      <c r="J5648">
        <v>25095</v>
      </c>
      <c r="K5648">
        <v>31</v>
      </c>
      <c r="L5648">
        <v>21</v>
      </c>
      <c r="M5648" t="s">
        <v>67</v>
      </c>
      <c r="N5648" t="s">
        <v>22</v>
      </c>
      <c r="O5648" t="s">
        <v>55</v>
      </c>
      <c r="P5648">
        <v>2013</v>
      </c>
      <c r="V5648" t="str">
        <f>IF(OR(J5648 &lt; -10846.9, J5648 &gt; 74078.13), "T", "F")</f>
        <v>F</v>
      </c>
      <c r="AB5648">
        <v>4</v>
      </c>
      <c r="AC5648">
        <v>4</v>
      </c>
      <c r="AD5648">
        <v>200</v>
      </c>
      <c r="AE5648">
        <v>31</v>
      </c>
      <c r="AF5648">
        <v>21</v>
      </c>
      <c r="AG5648">
        <v>25095</v>
      </c>
      <c r="AJ5648">
        <v>2013</v>
      </c>
      <c r="AK5648" t="s">
        <v>221</v>
      </c>
      <c r="AL5648">
        <v>25095</v>
      </c>
    </row>
    <row r="5649" spans="1:38" x14ac:dyDescent="0.3">
      <c r="A5649" t="s">
        <v>221</v>
      </c>
      <c r="B5649" t="s">
        <v>546</v>
      </c>
      <c r="C5649">
        <v>873</v>
      </c>
      <c r="D5649" t="s">
        <v>39</v>
      </c>
      <c r="E5649" t="s">
        <v>78</v>
      </c>
      <c r="F5649" t="s">
        <v>31</v>
      </c>
      <c r="G5649">
        <v>4</v>
      </c>
      <c r="H5649">
        <v>4</v>
      </c>
      <c r="I5649">
        <v>200</v>
      </c>
      <c r="J5649">
        <v>28395</v>
      </c>
      <c r="K5649">
        <v>33</v>
      </c>
      <c r="L5649">
        <v>24</v>
      </c>
      <c r="M5649" t="s">
        <v>67</v>
      </c>
      <c r="N5649" t="s">
        <v>22</v>
      </c>
      <c r="O5649" t="s">
        <v>55</v>
      </c>
      <c r="P5649">
        <v>2013</v>
      </c>
      <c r="V5649" t="str">
        <f>IF(OR(J5649 &lt; -10846.9, J5649 &gt; 74078.13), "T", "F")</f>
        <v>F</v>
      </c>
      <c r="AB5649">
        <v>4</v>
      </c>
      <c r="AC5649">
        <v>4</v>
      </c>
      <c r="AD5649">
        <v>200</v>
      </c>
      <c r="AE5649">
        <v>33</v>
      </c>
      <c r="AF5649">
        <v>24</v>
      </c>
      <c r="AG5649">
        <v>28395</v>
      </c>
      <c r="AJ5649">
        <v>2013</v>
      </c>
      <c r="AK5649" t="s">
        <v>221</v>
      </c>
      <c r="AL5649">
        <v>28395</v>
      </c>
    </row>
    <row r="5650" spans="1:38" x14ac:dyDescent="0.3">
      <c r="A5650" t="s">
        <v>221</v>
      </c>
      <c r="B5650" t="s">
        <v>546</v>
      </c>
      <c r="C5650">
        <v>873</v>
      </c>
      <c r="D5650" t="s">
        <v>39</v>
      </c>
      <c r="E5650" t="s">
        <v>19</v>
      </c>
      <c r="F5650" t="s">
        <v>31</v>
      </c>
      <c r="G5650">
        <v>4</v>
      </c>
      <c r="H5650">
        <v>4</v>
      </c>
      <c r="I5650">
        <v>200</v>
      </c>
      <c r="J5650">
        <v>27295</v>
      </c>
      <c r="K5650">
        <v>31</v>
      </c>
      <c r="L5650">
        <v>21</v>
      </c>
      <c r="M5650" t="s">
        <v>67</v>
      </c>
      <c r="N5650" t="s">
        <v>22</v>
      </c>
      <c r="O5650" t="s">
        <v>55</v>
      </c>
      <c r="P5650">
        <v>2013</v>
      </c>
      <c r="V5650" t="str">
        <f>IF(OR(J5650 &lt; -10846.9, J5650 &gt; 74078.13), "T", "F")</f>
        <v>F</v>
      </c>
      <c r="AB5650">
        <v>4</v>
      </c>
      <c r="AC5650">
        <v>4</v>
      </c>
      <c r="AD5650">
        <v>200</v>
      </c>
      <c r="AE5650">
        <v>31</v>
      </c>
      <c r="AF5650">
        <v>21</v>
      </c>
      <c r="AG5650">
        <v>27295</v>
      </c>
      <c r="AJ5650">
        <v>2013</v>
      </c>
      <c r="AK5650" t="s">
        <v>221</v>
      </c>
      <c r="AL5650">
        <v>27295</v>
      </c>
    </row>
    <row r="5651" spans="1:38" x14ac:dyDescent="0.3">
      <c r="A5651" t="s">
        <v>221</v>
      </c>
      <c r="B5651" t="s">
        <v>546</v>
      </c>
      <c r="C5651">
        <v>873</v>
      </c>
      <c r="D5651" t="s">
        <v>39</v>
      </c>
      <c r="E5651" t="s">
        <v>19</v>
      </c>
      <c r="F5651" t="s">
        <v>31</v>
      </c>
      <c r="G5651">
        <v>4</v>
      </c>
      <c r="H5651">
        <v>2</v>
      </c>
      <c r="I5651">
        <v>200</v>
      </c>
      <c r="J5651">
        <v>28195</v>
      </c>
      <c r="K5651">
        <v>31</v>
      </c>
      <c r="L5651">
        <v>21</v>
      </c>
      <c r="M5651" t="s">
        <v>67</v>
      </c>
      <c r="N5651" t="s">
        <v>22</v>
      </c>
      <c r="O5651" t="s">
        <v>68</v>
      </c>
      <c r="P5651">
        <v>2013</v>
      </c>
      <c r="V5651" t="str">
        <f>IF(OR(J5651 &lt; -10846.9, J5651 &gt; 74078.13), "T", "F")</f>
        <v>F</v>
      </c>
      <c r="AB5651">
        <v>4</v>
      </c>
      <c r="AC5651">
        <v>2</v>
      </c>
      <c r="AD5651">
        <v>200</v>
      </c>
      <c r="AE5651">
        <v>31</v>
      </c>
      <c r="AF5651">
        <v>21</v>
      </c>
      <c r="AG5651">
        <v>28195</v>
      </c>
      <c r="AJ5651">
        <v>2013</v>
      </c>
      <c r="AK5651" t="s">
        <v>221</v>
      </c>
      <c r="AL5651">
        <v>28195</v>
      </c>
    </row>
    <row r="5652" spans="1:38" x14ac:dyDescent="0.3">
      <c r="A5652" t="s">
        <v>221</v>
      </c>
      <c r="B5652" t="s">
        <v>546</v>
      </c>
      <c r="C5652">
        <v>873</v>
      </c>
      <c r="D5652" t="s">
        <v>39</v>
      </c>
      <c r="E5652" t="s">
        <v>78</v>
      </c>
      <c r="F5652" t="s">
        <v>31</v>
      </c>
      <c r="G5652">
        <v>4</v>
      </c>
      <c r="H5652">
        <v>2</v>
      </c>
      <c r="I5652">
        <v>200</v>
      </c>
      <c r="J5652">
        <v>31495</v>
      </c>
      <c r="K5652">
        <v>33</v>
      </c>
      <c r="L5652">
        <v>24</v>
      </c>
      <c r="M5652" t="s">
        <v>67</v>
      </c>
      <c r="N5652" t="s">
        <v>22</v>
      </c>
      <c r="O5652" t="s">
        <v>68</v>
      </c>
      <c r="P5652">
        <v>2013</v>
      </c>
      <c r="V5652" t="str">
        <f>IF(OR(J5652 &lt; -10846.9, J5652 &gt; 74078.13), "T", "F")</f>
        <v>F</v>
      </c>
      <c r="AB5652">
        <v>4</v>
      </c>
      <c r="AC5652">
        <v>2</v>
      </c>
      <c r="AD5652">
        <v>200</v>
      </c>
      <c r="AE5652">
        <v>33</v>
      </c>
      <c r="AF5652">
        <v>24</v>
      </c>
      <c r="AG5652">
        <v>31495</v>
      </c>
      <c r="AJ5652">
        <v>2013</v>
      </c>
      <c r="AK5652" t="s">
        <v>221</v>
      </c>
      <c r="AL5652">
        <v>31495</v>
      </c>
    </row>
    <row r="5653" spans="1:38" x14ac:dyDescent="0.3">
      <c r="A5653" t="s">
        <v>221</v>
      </c>
      <c r="B5653" t="s">
        <v>546</v>
      </c>
      <c r="C5653">
        <v>873</v>
      </c>
      <c r="D5653" t="s">
        <v>39</v>
      </c>
      <c r="E5653" t="s">
        <v>19</v>
      </c>
      <c r="F5653" t="s">
        <v>31</v>
      </c>
      <c r="G5653">
        <v>4</v>
      </c>
      <c r="H5653">
        <v>2</v>
      </c>
      <c r="I5653">
        <v>200</v>
      </c>
      <c r="J5653">
        <v>28195</v>
      </c>
      <c r="K5653">
        <v>31</v>
      </c>
      <c r="L5653">
        <v>21</v>
      </c>
      <c r="M5653" t="s">
        <v>67</v>
      </c>
      <c r="N5653" t="s">
        <v>22</v>
      </c>
      <c r="O5653" t="s">
        <v>68</v>
      </c>
      <c r="P5653">
        <v>2013</v>
      </c>
      <c r="V5653" t="str">
        <f>IF(OR(J5653 &lt; -10846.9, J5653 &gt; 74078.13), "T", "F")</f>
        <v>F</v>
      </c>
      <c r="AB5653">
        <v>4</v>
      </c>
      <c r="AC5653">
        <v>2</v>
      </c>
      <c r="AD5653">
        <v>200</v>
      </c>
      <c r="AE5653">
        <v>31</v>
      </c>
      <c r="AF5653">
        <v>21</v>
      </c>
      <c r="AG5653">
        <v>28195</v>
      </c>
      <c r="AJ5653">
        <v>2013</v>
      </c>
      <c r="AK5653" t="s">
        <v>221</v>
      </c>
      <c r="AL5653">
        <v>28195</v>
      </c>
    </row>
    <row r="5654" spans="1:38" x14ac:dyDescent="0.3">
      <c r="A5654" t="s">
        <v>221</v>
      </c>
      <c r="B5654" t="s">
        <v>546</v>
      </c>
      <c r="C5654">
        <v>873</v>
      </c>
      <c r="D5654" t="s">
        <v>39</v>
      </c>
      <c r="E5654" t="s">
        <v>19</v>
      </c>
      <c r="F5654" t="s">
        <v>31</v>
      </c>
      <c r="G5654">
        <v>4</v>
      </c>
      <c r="H5654">
        <v>4</v>
      </c>
      <c r="I5654">
        <v>200</v>
      </c>
      <c r="J5654">
        <v>24795</v>
      </c>
      <c r="K5654">
        <v>31</v>
      </c>
      <c r="L5654">
        <v>21</v>
      </c>
      <c r="M5654" t="s">
        <v>67</v>
      </c>
      <c r="N5654" t="s">
        <v>22</v>
      </c>
      <c r="O5654" t="s">
        <v>55</v>
      </c>
      <c r="P5654">
        <v>2013</v>
      </c>
      <c r="V5654" t="str">
        <f>IF(OR(J5654 &lt; -10846.9, J5654 &gt; 74078.13), "T", "F")</f>
        <v>F</v>
      </c>
      <c r="AB5654">
        <v>4</v>
      </c>
      <c r="AC5654">
        <v>4</v>
      </c>
      <c r="AD5654">
        <v>200</v>
      </c>
      <c r="AE5654">
        <v>31</v>
      </c>
      <c r="AF5654">
        <v>21</v>
      </c>
      <c r="AG5654">
        <v>24795</v>
      </c>
      <c r="AJ5654">
        <v>2013</v>
      </c>
      <c r="AK5654" t="s">
        <v>221</v>
      </c>
      <c r="AL5654">
        <v>24795</v>
      </c>
    </row>
    <row r="5655" spans="1:38" x14ac:dyDescent="0.3">
      <c r="A5655" t="s">
        <v>221</v>
      </c>
      <c r="B5655" t="s">
        <v>546</v>
      </c>
      <c r="C5655">
        <v>873</v>
      </c>
      <c r="D5655" t="s">
        <v>39</v>
      </c>
      <c r="E5655" t="s">
        <v>78</v>
      </c>
      <c r="F5655" t="s">
        <v>31</v>
      </c>
      <c r="G5655">
        <v>4</v>
      </c>
      <c r="H5655">
        <v>4</v>
      </c>
      <c r="I5655">
        <v>200</v>
      </c>
      <c r="J5655">
        <v>26195</v>
      </c>
      <c r="K5655">
        <v>33</v>
      </c>
      <c r="L5655">
        <v>24</v>
      </c>
      <c r="M5655" t="s">
        <v>67</v>
      </c>
      <c r="N5655" t="s">
        <v>22</v>
      </c>
      <c r="O5655" t="s">
        <v>55</v>
      </c>
      <c r="P5655">
        <v>2013</v>
      </c>
      <c r="V5655" t="str">
        <f>IF(OR(J5655 &lt; -10846.9, J5655 &gt; 74078.13), "T", "F")</f>
        <v>F</v>
      </c>
      <c r="AB5655">
        <v>4</v>
      </c>
      <c r="AC5655">
        <v>4</v>
      </c>
      <c r="AD5655">
        <v>200</v>
      </c>
      <c r="AE5655">
        <v>33</v>
      </c>
      <c r="AF5655">
        <v>24</v>
      </c>
      <c r="AG5655">
        <v>26195</v>
      </c>
      <c r="AJ5655">
        <v>2013</v>
      </c>
      <c r="AK5655" t="s">
        <v>221</v>
      </c>
      <c r="AL5655">
        <v>26195</v>
      </c>
    </row>
    <row r="5656" spans="1:38" x14ac:dyDescent="0.3">
      <c r="A5656" t="s">
        <v>221</v>
      </c>
      <c r="B5656" t="s">
        <v>546</v>
      </c>
      <c r="C5656">
        <v>873</v>
      </c>
      <c r="D5656" t="s">
        <v>39</v>
      </c>
      <c r="E5656" t="s">
        <v>78</v>
      </c>
      <c r="F5656" t="s">
        <v>31</v>
      </c>
      <c r="G5656">
        <v>4</v>
      </c>
      <c r="H5656">
        <v>2</v>
      </c>
      <c r="I5656">
        <v>200</v>
      </c>
      <c r="J5656">
        <v>31495</v>
      </c>
      <c r="K5656">
        <v>33</v>
      </c>
      <c r="L5656">
        <v>24</v>
      </c>
      <c r="M5656" t="s">
        <v>67</v>
      </c>
      <c r="N5656" t="s">
        <v>22</v>
      </c>
      <c r="O5656" t="s">
        <v>68</v>
      </c>
      <c r="P5656">
        <v>2013</v>
      </c>
      <c r="V5656" t="str">
        <f>IF(OR(J5656 &lt; -10846.9, J5656 &gt; 74078.13), "T", "F")</f>
        <v>F</v>
      </c>
      <c r="AB5656">
        <v>4</v>
      </c>
      <c r="AC5656">
        <v>2</v>
      </c>
      <c r="AD5656">
        <v>200</v>
      </c>
      <c r="AE5656">
        <v>33</v>
      </c>
      <c r="AF5656">
        <v>24</v>
      </c>
      <c r="AG5656">
        <v>31495</v>
      </c>
      <c r="AJ5656">
        <v>2013</v>
      </c>
      <c r="AK5656" t="s">
        <v>221</v>
      </c>
      <c r="AL5656">
        <v>31495</v>
      </c>
    </row>
    <row r="5657" spans="1:38" x14ac:dyDescent="0.3">
      <c r="A5657" t="s">
        <v>221</v>
      </c>
      <c r="B5657" t="s">
        <v>546</v>
      </c>
      <c r="C5657">
        <v>873</v>
      </c>
      <c r="D5657" t="s">
        <v>39</v>
      </c>
      <c r="E5657" t="s">
        <v>19</v>
      </c>
      <c r="F5657" t="s">
        <v>31</v>
      </c>
      <c r="G5657">
        <v>4</v>
      </c>
      <c r="H5657">
        <v>4</v>
      </c>
      <c r="I5657">
        <v>200</v>
      </c>
      <c r="J5657">
        <v>24795</v>
      </c>
      <c r="K5657">
        <v>31</v>
      </c>
      <c r="L5657">
        <v>21</v>
      </c>
      <c r="M5657" t="s">
        <v>67</v>
      </c>
      <c r="N5657" t="s">
        <v>22</v>
      </c>
      <c r="O5657" t="s">
        <v>55</v>
      </c>
      <c r="P5657">
        <v>2013</v>
      </c>
      <c r="V5657" t="str">
        <f>IF(OR(J5657 &lt; -10846.9, J5657 &gt; 74078.13), "T", "F")</f>
        <v>F</v>
      </c>
      <c r="AB5657">
        <v>4</v>
      </c>
      <c r="AC5657">
        <v>4</v>
      </c>
      <c r="AD5657">
        <v>200</v>
      </c>
      <c r="AE5657">
        <v>31</v>
      </c>
      <c r="AF5657">
        <v>21</v>
      </c>
      <c r="AG5657">
        <v>24795</v>
      </c>
      <c r="AJ5657">
        <v>2013</v>
      </c>
      <c r="AK5657" t="s">
        <v>221</v>
      </c>
      <c r="AL5657">
        <v>24795</v>
      </c>
    </row>
    <row r="5658" spans="1:38" x14ac:dyDescent="0.3">
      <c r="A5658" t="s">
        <v>221</v>
      </c>
      <c r="B5658" t="s">
        <v>546</v>
      </c>
      <c r="C5658">
        <v>873</v>
      </c>
      <c r="D5658" t="s">
        <v>39</v>
      </c>
      <c r="E5658" t="s">
        <v>78</v>
      </c>
      <c r="F5658" t="s">
        <v>31</v>
      </c>
      <c r="G5658">
        <v>4</v>
      </c>
      <c r="H5658">
        <v>4</v>
      </c>
      <c r="I5658">
        <v>200</v>
      </c>
      <c r="J5658">
        <v>32095</v>
      </c>
      <c r="K5658">
        <v>33</v>
      </c>
      <c r="L5658">
        <v>24</v>
      </c>
      <c r="M5658" t="s">
        <v>67</v>
      </c>
      <c r="N5658" t="s">
        <v>22</v>
      </c>
      <c r="O5658" t="s">
        <v>55</v>
      </c>
      <c r="P5658">
        <v>2013</v>
      </c>
      <c r="V5658" t="str">
        <f>IF(OR(J5658 &lt; -10846.9, J5658 &gt; 74078.13), "T", "F")</f>
        <v>F</v>
      </c>
      <c r="AB5658">
        <v>4</v>
      </c>
      <c r="AC5658">
        <v>4</v>
      </c>
      <c r="AD5658">
        <v>200</v>
      </c>
      <c r="AE5658">
        <v>33</v>
      </c>
      <c r="AF5658">
        <v>24</v>
      </c>
      <c r="AG5658">
        <v>32095</v>
      </c>
      <c r="AJ5658">
        <v>2013</v>
      </c>
      <c r="AK5658" t="s">
        <v>221</v>
      </c>
      <c r="AL5658">
        <v>32095</v>
      </c>
    </row>
    <row r="5659" spans="1:38" x14ac:dyDescent="0.3">
      <c r="A5659" t="s">
        <v>221</v>
      </c>
      <c r="B5659" t="s">
        <v>546</v>
      </c>
      <c r="C5659">
        <v>873</v>
      </c>
      <c r="D5659" t="s">
        <v>39</v>
      </c>
      <c r="E5659" t="s">
        <v>78</v>
      </c>
      <c r="F5659" t="s">
        <v>31</v>
      </c>
      <c r="G5659">
        <v>4</v>
      </c>
      <c r="H5659">
        <v>2</v>
      </c>
      <c r="I5659">
        <v>200</v>
      </c>
      <c r="J5659">
        <v>25300</v>
      </c>
      <c r="K5659">
        <v>33</v>
      </c>
      <c r="L5659">
        <v>24</v>
      </c>
      <c r="M5659" t="s">
        <v>67</v>
      </c>
      <c r="N5659" t="s">
        <v>22</v>
      </c>
      <c r="O5659" t="s">
        <v>68</v>
      </c>
      <c r="P5659">
        <v>2013</v>
      </c>
      <c r="V5659" t="str">
        <f>IF(OR(J5659 &lt; -10846.9, J5659 &gt; 74078.13), "T", "F")</f>
        <v>F</v>
      </c>
      <c r="AB5659">
        <v>4</v>
      </c>
      <c r="AC5659">
        <v>2</v>
      </c>
      <c r="AD5659">
        <v>200</v>
      </c>
      <c r="AE5659">
        <v>33</v>
      </c>
      <c r="AF5659">
        <v>24</v>
      </c>
      <c r="AG5659">
        <v>25300</v>
      </c>
      <c r="AJ5659">
        <v>2013</v>
      </c>
      <c r="AK5659" t="s">
        <v>221</v>
      </c>
      <c r="AL5659">
        <v>25300</v>
      </c>
    </row>
    <row r="5660" spans="1:38" x14ac:dyDescent="0.3">
      <c r="A5660" t="s">
        <v>221</v>
      </c>
      <c r="B5660" t="s">
        <v>546</v>
      </c>
      <c r="C5660">
        <v>873</v>
      </c>
      <c r="D5660" t="s">
        <v>39</v>
      </c>
      <c r="E5660" t="s">
        <v>78</v>
      </c>
      <c r="F5660" t="s">
        <v>31</v>
      </c>
      <c r="G5660">
        <v>4</v>
      </c>
      <c r="H5660">
        <v>2</v>
      </c>
      <c r="I5660">
        <v>200</v>
      </c>
      <c r="J5660">
        <v>27895</v>
      </c>
      <c r="K5660">
        <v>33</v>
      </c>
      <c r="L5660">
        <v>24</v>
      </c>
      <c r="M5660" t="s">
        <v>67</v>
      </c>
      <c r="N5660" t="s">
        <v>22</v>
      </c>
      <c r="O5660" t="s">
        <v>68</v>
      </c>
      <c r="P5660">
        <v>2013</v>
      </c>
      <c r="V5660" t="str">
        <f>IF(OR(J5660 &lt; -10846.9, J5660 &gt; 74078.13), "T", "F")</f>
        <v>F</v>
      </c>
      <c r="AB5660">
        <v>4</v>
      </c>
      <c r="AC5660">
        <v>2</v>
      </c>
      <c r="AD5660">
        <v>200</v>
      </c>
      <c r="AE5660">
        <v>33</v>
      </c>
      <c r="AF5660">
        <v>24</v>
      </c>
      <c r="AG5660">
        <v>27895</v>
      </c>
      <c r="AJ5660">
        <v>2013</v>
      </c>
      <c r="AK5660" t="s">
        <v>221</v>
      </c>
      <c r="AL5660">
        <v>27895</v>
      </c>
    </row>
    <row r="5661" spans="1:38" x14ac:dyDescent="0.3">
      <c r="A5661" t="s">
        <v>221</v>
      </c>
      <c r="B5661" t="s">
        <v>546</v>
      </c>
      <c r="C5661">
        <v>873</v>
      </c>
      <c r="D5661" t="s">
        <v>39</v>
      </c>
      <c r="E5661" t="s">
        <v>19</v>
      </c>
      <c r="F5661" t="s">
        <v>31</v>
      </c>
      <c r="G5661">
        <v>4</v>
      </c>
      <c r="H5661">
        <v>4</v>
      </c>
      <c r="I5661">
        <v>200</v>
      </c>
      <c r="J5661">
        <v>30995</v>
      </c>
      <c r="K5661">
        <v>31</v>
      </c>
      <c r="L5661">
        <v>21</v>
      </c>
      <c r="M5661" t="s">
        <v>67</v>
      </c>
      <c r="N5661" t="s">
        <v>22</v>
      </c>
      <c r="O5661" t="s">
        <v>55</v>
      </c>
      <c r="P5661">
        <v>2013</v>
      </c>
      <c r="V5661" t="str">
        <f>IF(OR(J5661 &lt; -10846.9, J5661 &gt; 74078.13), "T", "F")</f>
        <v>F</v>
      </c>
      <c r="AB5661">
        <v>4</v>
      </c>
      <c r="AC5661">
        <v>4</v>
      </c>
      <c r="AD5661">
        <v>200</v>
      </c>
      <c r="AE5661">
        <v>31</v>
      </c>
      <c r="AF5661">
        <v>21</v>
      </c>
      <c r="AG5661">
        <v>30995</v>
      </c>
      <c r="AJ5661">
        <v>2013</v>
      </c>
      <c r="AK5661" t="s">
        <v>221</v>
      </c>
      <c r="AL5661">
        <v>30995</v>
      </c>
    </row>
    <row r="5662" spans="1:38" x14ac:dyDescent="0.3">
      <c r="A5662" t="s">
        <v>221</v>
      </c>
      <c r="B5662" t="s">
        <v>546</v>
      </c>
      <c r="C5662">
        <v>873</v>
      </c>
      <c r="D5662" t="s">
        <v>39</v>
      </c>
      <c r="E5662" t="s">
        <v>78</v>
      </c>
      <c r="F5662" t="s">
        <v>31</v>
      </c>
      <c r="G5662">
        <v>4</v>
      </c>
      <c r="H5662">
        <v>2</v>
      </c>
      <c r="I5662">
        <v>200</v>
      </c>
      <c r="J5662">
        <v>29295</v>
      </c>
      <c r="K5662">
        <v>33</v>
      </c>
      <c r="L5662">
        <v>24</v>
      </c>
      <c r="M5662" t="s">
        <v>67</v>
      </c>
      <c r="N5662" t="s">
        <v>22</v>
      </c>
      <c r="O5662" t="s">
        <v>68</v>
      </c>
      <c r="P5662">
        <v>2013</v>
      </c>
      <c r="V5662" t="str">
        <f>IF(OR(J5662 &lt; -10846.9, J5662 &gt; 74078.13), "T", "F")</f>
        <v>F</v>
      </c>
      <c r="AB5662">
        <v>4</v>
      </c>
      <c r="AC5662">
        <v>2</v>
      </c>
      <c r="AD5662">
        <v>200</v>
      </c>
      <c r="AE5662">
        <v>33</v>
      </c>
      <c r="AF5662">
        <v>24</v>
      </c>
      <c r="AG5662">
        <v>29295</v>
      </c>
      <c r="AJ5662">
        <v>2013</v>
      </c>
      <c r="AK5662" t="s">
        <v>221</v>
      </c>
      <c r="AL5662">
        <v>29295</v>
      </c>
    </row>
    <row r="5663" spans="1:38" x14ac:dyDescent="0.3">
      <c r="A5663" t="s">
        <v>221</v>
      </c>
      <c r="B5663" t="s">
        <v>546</v>
      </c>
      <c r="C5663">
        <v>873</v>
      </c>
      <c r="D5663" t="s">
        <v>39</v>
      </c>
      <c r="E5663" t="s">
        <v>19</v>
      </c>
      <c r="F5663" t="s">
        <v>31</v>
      </c>
      <c r="G5663">
        <v>4</v>
      </c>
      <c r="H5663">
        <v>4</v>
      </c>
      <c r="I5663">
        <v>200</v>
      </c>
      <c r="J5663">
        <v>29695</v>
      </c>
      <c r="K5663">
        <v>31</v>
      </c>
      <c r="L5663">
        <v>21</v>
      </c>
      <c r="M5663" t="s">
        <v>67</v>
      </c>
      <c r="N5663" t="s">
        <v>22</v>
      </c>
      <c r="O5663" t="s">
        <v>55</v>
      </c>
      <c r="P5663">
        <v>2013</v>
      </c>
      <c r="V5663" t="str">
        <f>IF(OR(J5663 &lt; -10846.9, J5663 &gt; 74078.13), "T", "F")</f>
        <v>F</v>
      </c>
      <c r="AB5663">
        <v>4</v>
      </c>
      <c r="AC5663">
        <v>4</v>
      </c>
      <c r="AD5663">
        <v>200</v>
      </c>
      <c r="AE5663">
        <v>31</v>
      </c>
      <c r="AF5663">
        <v>21</v>
      </c>
      <c r="AG5663">
        <v>29695</v>
      </c>
      <c r="AJ5663">
        <v>2013</v>
      </c>
      <c r="AK5663" t="s">
        <v>221</v>
      </c>
      <c r="AL5663">
        <v>29695</v>
      </c>
    </row>
    <row r="5664" spans="1:38" x14ac:dyDescent="0.3">
      <c r="A5664" t="s">
        <v>221</v>
      </c>
      <c r="B5664" t="s">
        <v>546</v>
      </c>
      <c r="C5664">
        <v>873</v>
      </c>
      <c r="D5664" t="s">
        <v>39</v>
      </c>
      <c r="E5664" t="s">
        <v>78</v>
      </c>
      <c r="F5664" t="s">
        <v>31</v>
      </c>
      <c r="G5664">
        <v>4</v>
      </c>
      <c r="H5664">
        <v>4</v>
      </c>
      <c r="I5664">
        <v>200</v>
      </c>
      <c r="J5664">
        <v>26195</v>
      </c>
      <c r="K5664">
        <v>33</v>
      </c>
      <c r="L5664">
        <v>24</v>
      </c>
      <c r="M5664" t="s">
        <v>67</v>
      </c>
      <c r="N5664" t="s">
        <v>22</v>
      </c>
      <c r="O5664" t="s">
        <v>55</v>
      </c>
      <c r="P5664">
        <v>2013</v>
      </c>
      <c r="V5664" t="str">
        <f>IF(OR(J5664 &lt; -10846.9, J5664 &gt; 74078.13), "T", "F")</f>
        <v>F</v>
      </c>
      <c r="AB5664">
        <v>4</v>
      </c>
      <c r="AC5664">
        <v>4</v>
      </c>
      <c r="AD5664">
        <v>200</v>
      </c>
      <c r="AE5664">
        <v>33</v>
      </c>
      <c r="AF5664">
        <v>24</v>
      </c>
      <c r="AG5664">
        <v>26195</v>
      </c>
      <c r="AJ5664">
        <v>2013</v>
      </c>
      <c r="AK5664" t="s">
        <v>221</v>
      </c>
      <c r="AL5664">
        <v>26195</v>
      </c>
    </row>
    <row r="5665" spans="1:38" x14ac:dyDescent="0.3">
      <c r="A5665" t="s">
        <v>221</v>
      </c>
      <c r="B5665" t="s">
        <v>546</v>
      </c>
      <c r="C5665">
        <v>873</v>
      </c>
      <c r="D5665" t="s">
        <v>39</v>
      </c>
      <c r="E5665" t="s">
        <v>78</v>
      </c>
      <c r="F5665" t="s">
        <v>31</v>
      </c>
      <c r="G5665">
        <v>4</v>
      </c>
      <c r="H5665">
        <v>4</v>
      </c>
      <c r="I5665">
        <v>200</v>
      </c>
      <c r="J5665">
        <v>32095</v>
      </c>
      <c r="K5665">
        <v>33</v>
      </c>
      <c r="L5665">
        <v>24</v>
      </c>
      <c r="M5665" t="s">
        <v>67</v>
      </c>
      <c r="N5665" t="s">
        <v>22</v>
      </c>
      <c r="O5665" t="s">
        <v>55</v>
      </c>
      <c r="P5665">
        <v>2013</v>
      </c>
      <c r="V5665" t="str">
        <f>IF(OR(J5665 &lt; -10846.9, J5665 &gt; 74078.13), "T", "F")</f>
        <v>F</v>
      </c>
      <c r="AB5665">
        <v>4</v>
      </c>
      <c r="AC5665">
        <v>4</v>
      </c>
      <c r="AD5665">
        <v>200</v>
      </c>
      <c r="AE5665">
        <v>33</v>
      </c>
      <c r="AF5665">
        <v>24</v>
      </c>
      <c r="AG5665">
        <v>32095</v>
      </c>
      <c r="AJ5665">
        <v>2013</v>
      </c>
      <c r="AK5665" t="s">
        <v>221</v>
      </c>
      <c r="AL5665">
        <v>32095</v>
      </c>
    </row>
    <row r="5666" spans="1:38" x14ac:dyDescent="0.3">
      <c r="A5666" t="s">
        <v>221</v>
      </c>
      <c r="B5666" t="s">
        <v>546</v>
      </c>
      <c r="C5666">
        <v>873</v>
      </c>
      <c r="D5666" t="s">
        <v>39</v>
      </c>
      <c r="E5666" t="s">
        <v>19</v>
      </c>
      <c r="F5666" t="s">
        <v>31</v>
      </c>
      <c r="G5666">
        <v>4</v>
      </c>
      <c r="H5666">
        <v>2</v>
      </c>
      <c r="I5666">
        <v>200</v>
      </c>
      <c r="J5666">
        <v>26795</v>
      </c>
      <c r="K5666">
        <v>31</v>
      </c>
      <c r="L5666">
        <v>21</v>
      </c>
      <c r="M5666" t="s">
        <v>67</v>
      </c>
      <c r="N5666" t="s">
        <v>22</v>
      </c>
      <c r="O5666" t="s">
        <v>68</v>
      </c>
      <c r="P5666">
        <v>2013</v>
      </c>
      <c r="V5666" t="str">
        <f>IF(OR(J5666 &lt; -10846.9, J5666 &gt; 74078.13), "T", "F")</f>
        <v>F</v>
      </c>
      <c r="AB5666">
        <v>4</v>
      </c>
      <c r="AC5666">
        <v>2</v>
      </c>
      <c r="AD5666">
        <v>200</v>
      </c>
      <c r="AE5666">
        <v>31</v>
      </c>
      <c r="AF5666">
        <v>21</v>
      </c>
      <c r="AG5666">
        <v>26795</v>
      </c>
      <c r="AJ5666">
        <v>2013</v>
      </c>
      <c r="AK5666" t="s">
        <v>221</v>
      </c>
      <c r="AL5666">
        <v>26795</v>
      </c>
    </row>
    <row r="5667" spans="1:38" x14ac:dyDescent="0.3">
      <c r="A5667" t="s">
        <v>221</v>
      </c>
      <c r="B5667" t="s">
        <v>546</v>
      </c>
      <c r="C5667">
        <v>873</v>
      </c>
      <c r="D5667" t="s">
        <v>39</v>
      </c>
      <c r="E5667" t="s">
        <v>78</v>
      </c>
      <c r="F5667" t="s">
        <v>31</v>
      </c>
      <c r="G5667">
        <v>4</v>
      </c>
      <c r="H5667">
        <v>4</v>
      </c>
      <c r="I5667">
        <v>200</v>
      </c>
      <c r="J5667">
        <v>25895</v>
      </c>
      <c r="K5667">
        <v>33</v>
      </c>
      <c r="L5667">
        <v>24</v>
      </c>
      <c r="M5667" t="s">
        <v>67</v>
      </c>
      <c r="N5667" t="s">
        <v>22</v>
      </c>
      <c r="O5667" t="s">
        <v>55</v>
      </c>
      <c r="P5667">
        <v>2013</v>
      </c>
      <c r="V5667" t="str">
        <f>IF(OR(J5667 &lt; -10846.9, J5667 &gt; 74078.13), "T", "F")</f>
        <v>F</v>
      </c>
      <c r="AB5667">
        <v>4</v>
      </c>
      <c r="AC5667">
        <v>4</v>
      </c>
      <c r="AD5667">
        <v>200</v>
      </c>
      <c r="AE5667">
        <v>33</v>
      </c>
      <c r="AF5667">
        <v>24</v>
      </c>
      <c r="AG5667">
        <v>25895</v>
      </c>
      <c r="AJ5667">
        <v>2013</v>
      </c>
      <c r="AK5667" t="s">
        <v>221</v>
      </c>
      <c r="AL5667">
        <v>25895</v>
      </c>
    </row>
    <row r="5668" spans="1:38" x14ac:dyDescent="0.3">
      <c r="A5668" t="s">
        <v>221</v>
      </c>
      <c r="B5668" t="s">
        <v>546</v>
      </c>
      <c r="C5668">
        <v>873</v>
      </c>
      <c r="D5668" t="s">
        <v>39</v>
      </c>
      <c r="E5668" t="s">
        <v>19</v>
      </c>
      <c r="F5668" t="s">
        <v>31</v>
      </c>
      <c r="G5668">
        <v>4</v>
      </c>
      <c r="H5668">
        <v>4</v>
      </c>
      <c r="I5668">
        <v>200</v>
      </c>
      <c r="J5668">
        <v>25095</v>
      </c>
      <c r="K5668">
        <v>31</v>
      </c>
      <c r="L5668">
        <v>21</v>
      </c>
      <c r="M5668" t="s">
        <v>67</v>
      </c>
      <c r="N5668" t="s">
        <v>22</v>
      </c>
      <c r="O5668" t="s">
        <v>55</v>
      </c>
      <c r="P5668">
        <v>2013</v>
      </c>
      <c r="V5668" t="str">
        <f>IF(OR(J5668 &lt; -10846.9, J5668 &gt; 74078.13), "T", "F")</f>
        <v>F</v>
      </c>
      <c r="AB5668">
        <v>4</v>
      </c>
      <c r="AC5668">
        <v>4</v>
      </c>
      <c r="AD5668">
        <v>200</v>
      </c>
      <c r="AE5668">
        <v>31</v>
      </c>
      <c r="AF5668">
        <v>21</v>
      </c>
      <c r="AG5668">
        <v>25095</v>
      </c>
      <c r="AJ5668">
        <v>2013</v>
      </c>
      <c r="AK5668" t="s">
        <v>221</v>
      </c>
      <c r="AL5668">
        <v>25095</v>
      </c>
    </row>
    <row r="5669" spans="1:38" x14ac:dyDescent="0.3">
      <c r="A5669" t="s">
        <v>221</v>
      </c>
      <c r="B5669" t="s">
        <v>546</v>
      </c>
      <c r="C5669">
        <v>873</v>
      </c>
      <c r="D5669" t="s">
        <v>39</v>
      </c>
      <c r="E5669" t="s">
        <v>19</v>
      </c>
      <c r="F5669" t="s">
        <v>31</v>
      </c>
      <c r="G5669">
        <v>4</v>
      </c>
      <c r="H5669">
        <v>2</v>
      </c>
      <c r="I5669">
        <v>200</v>
      </c>
      <c r="J5669">
        <v>26795</v>
      </c>
      <c r="K5669">
        <v>31</v>
      </c>
      <c r="L5669">
        <v>21</v>
      </c>
      <c r="M5669" t="s">
        <v>67</v>
      </c>
      <c r="N5669" t="s">
        <v>22</v>
      </c>
      <c r="O5669" t="s">
        <v>68</v>
      </c>
      <c r="P5669">
        <v>2013</v>
      </c>
      <c r="V5669" t="str">
        <f>IF(OR(J5669 &lt; -10846.9, J5669 &gt; 74078.13), "T", "F")</f>
        <v>F</v>
      </c>
      <c r="AB5669">
        <v>4</v>
      </c>
      <c r="AC5669">
        <v>2</v>
      </c>
      <c r="AD5669">
        <v>200</v>
      </c>
      <c r="AE5669">
        <v>31</v>
      </c>
      <c r="AF5669">
        <v>21</v>
      </c>
      <c r="AG5669">
        <v>26795</v>
      </c>
      <c r="AJ5669">
        <v>2013</v>
      </c>
      <c r="AK5669" t="s">
        <v>221</v>
      </c>
      <c r="AL5669">
        <v>26795</v>
      </c>
    </row>
    <row r="5670" spans="1:38" x14ac:dyDescent="0.3">
      <c r="A5670" t="s">
        <v>221</v>
      </c>
      <c r="B5670" t="s">
        <v>546</v>
      </c>
      <c r="C5670">
        <v>873</v>
      </c>
      <c r="D5670" t="s">
        <v>39</v>
      </c>
      <c r="E5670" t="s">
        <v>78</v>
      </c>
      <c r="F5670" t="s">
        <v>31</v>
      </c>
      <c r="G5670">
        <v>4</v>
      </c>
      <c r="H5670">
        <v>4</v>
      </c>
      <c r="I5670">
        <v>200</v>
      </c>
      <c r="J5670">
        <v>28395</v>
      </c>
      <c r="K5670">
        <v>33</v>
      </c>
      <c r="L5670">
        <v>24</v>
      </c>
      <c r="M5670" t="s">
        <v>67</v>
      </c>
      <c r="N5670" t="s">
        <v>22</v>
      </c>
      <c r="O5670" t="s">
        <v>55</v>
      </c>
      <c r="P5670">
        <v>2013</v>
      </c>
      <c r="V5670" t="str">
        <f>IF(OR(J5670 &lt; -10846.9, J5670 &gt; 74078.13), "T", "F")</f>
        <v>F</v>
      </c>
      <c r="AB5670">
        <v>4</v>
      </c>
      <c r="AC5670">
        <v>4</v>
      </c>
      <c r="AD5670">
        <v>200</v>
      </c>
      <c r="AE5670">
        <v>33</v>
      </c>
      <c r="AF5670">
        <v>24</v>
      </c>
      <c r="AG5670">
        <v>28395</v>
      </c>
      <c r="AJ5670">
        <v>2013</v>
      </c>
      <c r="AK5670" t="s">
        <v>221</v>
      </c>
      <c r="AL5670">
        <v>28395</v>
      </c>
    </row>
    <row r="5671" spans="1:38" x14ac:dyDescent="0.3">
      <c r="A5671" t="s">
        <v>221</v>
      </c>
      <c r="B5671" t="s">
        <v>546</v>
      </c>
      <c r="C5671">
        <v>873</v>
      </c>
      <c r="D5671" t="s">
        <v>39</v>
      </c>
      <c r="E5671" t="s">
        <v>78</v>
      </c>
      <c r="F5671" t="s">
        <v>31</v>
      </c>
      <c r="G5671">
        <v>4</v>
      </c>
      <c r="H5671">
        <v>2</v>
      </c>
      <c r="I5671">
        <v>200</v>
      </c>
      <c r="J5671">
        <v>27895</v>
      </c>
      <c r="K5671">
        <v>33</v>
      </c>
      <c r="L5671">
        <v>24</v>
      </c>
      <c r="M5671" t="s">
        <v>67</v>
      </c>
      <c r="N5671" t="s">
        <v>22</v>
      </c>
      <c r="O5671" t="s">
        <v>68</v>
      </c>
      <c r="P5671">
        <v>2013</v>
      </c>
      <c r="V5671" t="str">
        <f>IF(OR(J5671 &lt; -10846.9, J5671 &gt; 74078.13), "T", "F")</f>
        <v>F</v>
      </c>
      <c r="AB5671">
        <v>4</v>
      </c>
      <c r="AC5671">
        <v>2</v>
      </c>
      <c r="AD5671">
        <v>200</v>
      </c>
      <c r="AE5671">
        <v>33</v>
      </c>
      <c r="AF5671">
        <v>24</v>
      </c>
      <c r="AG5671">
        <v>27895</v>
      </c>
      <c r="AJ5671">
        <v>2013</v>
      </c>
      <c r="AK5671" t="s">
        <v>221</v>
      </c>
      <c r="AL5671">
        <v>27895</v>
      </c>
    </row>
    <row r="5672" spans="1:38" x14ac:dyDescent="0.3">
      <c r="A5672" t="s">
        <v>221</v>
      </c>
      <c r="B5672" t="s">
        <v>546</v>
      </c>
      <c r="C5672">
        <v>873</v>
      </c>
      <c r="D5672" t="s">
        <v>39</v>
      </c>
      <c r="E5672" t="s">
        <v>78</v>
      </c>
      <c r="F5672" t="s">
        <v>31</v>
      </c>
      <c r="G5672">
        <v>4</v>
      </c>
      <c r="H5672">
        <v>2</v>
      </c>
      <c r="I5672">
        <v>200</v>
      </c>
      <c r="J5672">
        <v>29295</v>
      </c>
      <c r="K5672">
        <v>33</v>
      </c>
      <c r="L5672">
        <v>24</v>
      </c>
      <c r="M5672" t="s">
        <v>67</v>
      </c>
      <c r="N5672" t="s">
        <v>22</v>
      </c>
      <c r="O5672" t="s">
        <v>68</v>
      </c>
      <c r="P5672">
        <v>2013</v>
      </c>
      <c r="V5672" t="str">
        <f>IF(OR(J5672 &lt; -10846.9, J5672 &gt; 74078.13), "T", "F")</f>
        <v>F</v>
      </c>
      <c r="AB5672">
        <v>4</v>
      </c>
      <c r="AC5672">
        <v>2</v>
      </c>
      <c r="AD5672">
        <v>200</v>
      </c>
      <c r="AE5672">
        <v>33</v>
      </c>
      <c r="AF5672">
        <v>24</v>
      </c>
      <c r="AG5672">
        <v>29295</v>
      </c>
      <c r="AJ5672">
        <v>2013</v>
      </c>
      <c r="AK5672" t="s">
        <v>221</v>
      </c>
      <c r="AL5672">
        <v>29295</v>
      </c>
    </row>
    <row r="5673" spans="1:38" x14ac:dyDescent="0.3">
      <c r="A5673" t="s">
        <v>221</v>
      </c>
      <c r="B5673" t="s">
        <v>546</v>
      </c>
      <c r="C5673">
        <v>873</v>
      </c>
      <c r="D5673" t="s">
        <v>39</v>
      </c>
      <c r="E5673" t="s">
        <v>19</v>
      </c>
      <c r="F5673" t="s">
        <v>31</v>
      </c>
      <c r="G5673">
        <v>4</v>
      </c>
      <c r="H5673">
        <v>4</v>
      </c>
      <c r="I5673">
        <v>200</v>
      </c>
      <c r="J5673">
        <v>27295</v>
      </c>
      <c r="K5673">
        <v>31</v>
      </c>
      <c r="L5673">
        <v>21</v>
      </c>
      <c r="M5673" t="s">
        <v>67</v>
      </c>
      <c r="N5673" t="s">
        <v>22</v>
      </c>
      <c r="O5673" t="s">
        <v>55</v>
      </c>
      <c r="P5673">
        <v>2013</v>
      </c>
      <c r="V5673" t="str">
        <f>IF(OR(J5673 &lt; -10846.9, J5673 &gt; 74078.13), "T", "F")</f>
        <v>F</v>
      </c>
      <c r="AB5673">
        <v>4</v>
      </c>
      <c r="AC5673">
        <v>4</v>
      </c>
      <c r="AD5673">
        <v>200</v>
      </c>
      <c r="AE5673">
        <v>31</v>
      </c>
      <c r="AF5673">
        <v>21</v>
      </c>
      <c r="AG5673">
        <v>27295</v>
      </c>
      <c r="AJ5673">
        <v>2013</v>
      </c>
      <c r="AK5673" t="s">
        <v>221</v>
      </c>
      <c r="AL5673">
        <v>27295</v>
      </c>
    </row>
    <row r="5674" spans="1:38" x14ac:dyDescent="0.3">
      <c r="A5674" t="s">
        <v>221</v>
      </c>
      <c r="B5674" t="s">
        <v>546</v>
      </c>
      <c r="C5674">
        <v>873</v>
      </c>
      <c r="D5674" t="s">
        <v>39</v>
      </c>
      <c r="E5674" t="s">
        <v>78</v>
      </c>
      <c r="F5674" t="s">
        <v>31</v>
      </c>
      <c r="G5674">
        <v>4</v>
      </c>
      <c r="H5674">
        <v>4</v>
      </c>
      <c r="I5674">
        <v>200</v>
      </c>
      <c r="J5674">
        <v>30795</v>
      </c>
      <c r="K5674">
        <v>33</v>
      </c>
      <c r="L5674">
        <v>24</v>
      </c>
      <c r="M5674" t="s">
        <v>67</v>
      </c>
      <c r="N5674" t="s">
        <v>22</v>
      </c>
      <c r="O5674" t="s">
        <v>55</v>
      </c>
      <c r="P5674">
        <v>2013</v>
      </c>
      <c r="V5674" t="str">
        <f>IF(OR(J5674 &lt; -10846.9, J5674 &gt; 74078.13), "T", "F")</f>
        <v>F</v>
      </c>
      <c r="AB5674">
        <v>4</v>
      </c>
      <c r="AC5674">
        <v>4</v>
      </c>
      <c r="AD5674">
        <v>200</v>
      </c>
      <c r="AE5674">
        <v>33</v>
      </c>
      <c r="AF5674">
        <v>24</v>
      </c>
      <c r="AG5674">
        <v>30795</v>
      </c>
      <c r="AJ5674">
        <v>2013</v>
      </c>
      <c r="AK5674" t="s">
        <v>221</v>
      </c>
      <c r="AL5674">
        <v>30795</v>
      </c>
    </row>
    <row r="5675" spans="1:38" x14ac:dyDescent="0.3">
      <c r="A5675" t="s">
        <v>221</v>
      </c>
      <c r="B5675" t="s">
        <v>546</v>
      </c>
      <c r="C5675">
        <v>873</v>
      </c>
      <c r="D5675" t="s">
        <v>39</v>
      </c>
      <c r="E5675" t="s">
        <v>19</v>
      </c>
      <c r="F5675" t="s">
        <v>31</v>
      </c>
      <c r="G5675">
        <v>4</v>
      </c>
      <c r="H5675">
        <v>2</v>
      </c>
      <c r="I5675">
        <v>200</v>
      </c>
      <c r="J5675">
        <v>30395</v>
      </c>
      <c r="K5675">
        <v>31</v>
      </c>
      <c r="L5675">
        <v>21</v>
      </c>
      <c r="M5675" t="s">
        <v>67</v>
      </c>
      <c r="N5675" t="s">
        <v>22</v>
      </c>
      <c r="O5675" t="s">
        <v>68</v>
      </c>
      <c r="P5675">
        <v>2013</v>
      </c>
      <c r="V5675" t="str">
        <f>IF(OR(J5675 &lt; -10846.9, J5675 &gt; 74078.13), "T", "F")</f>
        <v>F</v>
      </c>
      <c r="AB5675">
        <v>4</v>
      </c>
      <c r="AC5675">
        <v>2</v>
      </c>
      <c r="AD5675">
        <v>200</v>
      </c>
      <c r="AE5675">
        <v>31</v>
      </c>
      <c r="AF5675">
        <v>21</v>
      </c>
      <c r="AG5675">
        <v>30395</v>
      </c>
      <c r="AJ5675">
        <v>2013</v>
      </c>
      <c r="AK5675" t="s">
        <v>221</v>
      </c>
      <c r="AL5675">
        <v>30395</v>
      </c>
    </row>
    <row r="5676" spans="1:38" x14ac:dyDescent="0.3">
      <c r="A5676" t="s">
        <v>221</v>
      </c>
      <c r="B5676" t="s">
        <v>546</v>
      </c>
      <c r="C5676">
        <v>873</v>
      </c>
      <c r="D5676" t="s">
        <v>39</v>
      </c>
      <c r="E5676" t="s">
        <v>78</v>
      </c>
      <c r="F5676" t="s">
        <v>31</v>
      </c>
      <c r="G5676">
        <v>4</v>
      </c>
      <c r="H5676">
        <v>4</v>
      </c>
      <c r="I5676">
        <v>200</v>
      </c>
      <c r="J5676">
        <v>29895</v>
      </c>
      <c r="K5676">
        <v>33</v>
      </c>
      <c r="L5676">
        <v>24</v>
      </c>
      <c r="M5676" t="s">
        <v>67</v>
      </c>
      <c r="N5676" t="s">
        <v>22</v>
      </c>
      <c r="O5676" t="s">
        <v>55</v>
      </c>
      <c r="P5676">
        <v>2013</v>
      </c>
      <c r="V5676" t="str">
        <f>IF(OR(J5676 &lt; -10846.9, J5676 &gt; 74078.13), "T", "F")</f>
        <v>F</v>
      </c>
      <c r="AB5676">
        <v>4</v>
      </c>
      <c r="AC5676">
        <v>4</v>
      </c>
      <c r="AD5676">
        <v>200</v>
      </c>
      <c r="AE5676">
        <v>33</v>
      </c>
      <c r="AF5676">
        <v>24</v>
      </c>
      <c r="AG5676">
        <v>29895</v>
      </c>
      <c r="AJ5676">
        <v>2013</v>
      </c>
      <c r="AK5676" t="s">
        <v>221</v>
      </c>
      <c r="AL5676">
        <v>29895</v>
      </c>
    </row>
    <row r="5677" spans="1:38" x14ac:dyDescent="0.3">
      <c r="A5677" t="s">
        <v>221</v>
      </c>
      <c r="B5677" t="s">
        <v>546</v>
      </c>
      <c r="C5677">
        <v>873</v>
      </c>
      <c r="D5677" t="s">
        <v>39</v>
      </c>
      <c r="E5677" t="s">
        <v>19</v>
      </c>
      <c r="F5677" t="s">
        <v>31</v>
      </c>
      <c r="G5677">
        <v>4</v>
      </c>
      <c r="H5677">
        <v>4</v>
      </c>
      <c r="I5677">
        <v>200</v>
      </c>
      <c r="J5677">
        <v>28795</v>
      </c>
      <c r="K5677">
        <v>31</v>
      </c>
      <c r="L5677">
        <v>21</v>
      </c>
      <c r="M5677" t="s">
        <v>67</v>
      </c>
      <c r="N5677" t="s">
        <v>22</v>
      </c>
      <c r="O5677" t="s">
        <v>55</v>
      </c>
      <c r="P5677">
        <v>2013</v>
      </c>
      <c r="V5677" t="str">
        <f>IF(OR(J5677 &lt; -10846.9, J5677 &gt; 74078.13), "T", "F")</f>
        <v>F</v>
      </c>
      <c r="AB5677">
        <v>4</v>
      </c>
      <c r="AC5677">
        <v>4</v>
      </c>
      <c r="AD5677">
        <v>200</v>
      </c>
      <c r="AE5677">
        <v>31</v>
      </c>
      <c r="AF5677">
        <v>21</v>
      </c>
      <c r="AG5677">
        <v>28795</v>
      </c>
      <c r="AJ5677">
        <v>2013</v>
      </c>
      <c r="AK5677" t="s">
        <v>221</v>
      </c>
      <c r="AL5677">
        <v>28795</v>
      </c>
    </row>
    <row r="5678" spans="1:38" x14ac:dyDescent="0.3">
      <c r="A5678" t="s">
        <v>221</v>
      </c>
      <c r="B5678" t="s">
        <v>546</v>
      </c>
      <c r="C5678">
        <v>873</v>
      </c>
      <c r="D5678" t="s">
        <v>39</v>
      </c>
      <c r="E5678" t="s">
        <v>78</v>
      </c>
      <c r="F5678" t="s">
        <v>31</v>
      </c>
      <c r="G5678">
        <v>4</v>
      </c>
      <c r="H5678">
        <v>4</v>
      </c>
      <c r="I5678">
        <v>200</v>
      </c>
      <c r="J5678">
        <v>26195</v>
      </c>
      <c r="K5678">
        <v>33</v>
      </c>
      <c r="L5678">
        <v>24</v>
      </c>
      <c r="M5678" t="s">
        <v>67</v>
      </c>
      <c r="N5678" t="s">
        <v>22</v>
      </c>
      <c r="O5678" t="s">
        <v>55</v>
      </c>
      <c r="P5678">
        <v>2014</v>
      </c>
      <c r="V5678" t="str">
        <f>IF(OR(J5678 &lt; -10846.9, J5678 &gt; 74078.13), "T", "F")</f>
        <v>F</v>
      </c>
      <c r="AB5678">
        <v>4</v>
      </c>
      <c r="AC5678">
        <v>4</v>
      </c>
      <c r="AD5678">
        <v>200</v>
      </c>
      <c r="AE5678">
        <v>33</v>
      </c>
      <c r="AF5678">
        <v>24</v>
      </c>
      <c r="AG5678">
        <v>26195</v>
      </c>
      <c r="AJ5678">
        <v>2014</v>
      </c>
      <c r="AK5678" t="s">
        <v>221</v>
      </c>
      <c r="AL5678">
        <v>26195</v>
      </c>
    </row>
    <row r="5679" spans="1:38" x14ac:dyDescent="0.3">
      <c r="A5679" t="s">
        <v>221</v>
      </c>
      <c r="B5679" t="s">
        <v>546</v>
      </c>
      <c r="C5679">
        <v>873</v>
      </c>
      <c r="D5679" t="s">
        <v>39</v>
      </c>
      <c r="E5679" t="s">
        <v>19</v>
      </c>
      <c r="F5679" t="s">
        <v>31</v>
      </c>
      <c r="G5679">
        <v>4</v>
      </c>
      <c r="H5679">
        <v>4</v>
      </c>
      <c r="I5679">
        <v>200</v>
      </c>
      <c r="J5679">
        <v>29695</v>
      </c>
      <c r="K5679">
        <v>31</v>
      </c>
      <c r="L5679">
        <v>21</v>
      </c>
      <c r="M5679" t="s">
        <v>67</v>
      </c>
      <c r="N5679" t="s">
        <v>22</v>
      </c>
      <c r="O5679" t="s">
        <v>55</v>
      </c>
      <c r="P5679">
        <v>2014</v>
      </c>
      <c r="V5679" t="str">
        <f>IF(OR(J5679 &lt; -10846.9, J5679 &gt; 74078.13), "T", "F")</f>
        <v>F</v>
      </c>
      <c r="AB5679">
        <v>4</v>
      </c>
      <c r="AC5679">
        <v>4</v>
      </c>
      <c r="AD5679">
        <v>200</v>
      </c>
      <c r="AE5679">
        <v>31</v>
      </c>
      <c r="AF5679">
        <v>21</v>
      </c>
      <c r="AG5679">
        <v>29695</v>
      </c>
      <c r="AJ5679">
        <v>2014</v>
      </c>
      <c r="AK5679" t="s">
        <v>221</v>
      </c>
      <c r="AL5679">
        <v>29695</v>
      </c>
    </row>
    <row r="5680" spans="1:38" x14ac:dyDescent="0.3">
      <c r="A5680" t="s">
        <v>221</v>
      </c>
      <c r="B5680" t="s">
        <v>546</v>
      </c>
      <c r="C5680">
        <v>873</v>
      </c>
      <c r="D5680" t="s">
        <v>39</v>
      </c>
      <c r="E5680" t="s">
        <v>19</v>
      </c>
      <c r="F5680" t="s">
        <v>31</v>
      </c>
      <c r="G5680">
        <v>4</v>
      </c>
      <c r="H5680">
        <v>4</v>
      </c>
      <c r="I5680">
        <v>200</v>
      </c>
      <c r="J5680">
        <v>25095</v>
      </c>
      <c r="K5680">
        <v>31</v>
      </c>
      <c r="L5680">
        <v>21</v>
      </c>
      <c r="M5680" t="s">
        <v>67</v>
      </c>
      <c r="N5680" t="s">
        <v>22</v>
      </c>
      <c r="O5680" t="s">
        <v>55</v>
      </c>
      <c r="P5680">
        <v>2014</v>
      </c>
      <c r="V5680" t="str">
        <f>IF(OR(J5680 &lt; -10846.9, J5680 &gt; 74078.13), "T", "F")</f>
        <v>F</v>
      </c>
      <c r="AB5680">
        <v>4</v>
      </c>
      <c r="AC5680">
        <v>4</v>
      </c>
      <c r="AD5680">
        <v>200</v>
      </c>
      <c r="AE5680">
        <v>31</v>
      </c>
      <c r="AF5680">
        <v>21</v>
      </c>
      <c r="AG5680">
        <v>25095</v>
      </c>
      <c r="AJ5680">
        <v>2014</v>
      </c>
      <c r="AK5680" t="s">
        <v>221</v>
      </c>
      <c r="AL5680">
        <v>25095</v>
      </c>
    </row>
    <row r="5681" spans="1:38" x14ac:dyDescent="0.3">
      <c r="A5681" t="s">
        <v>221</v>
      </c>
      <c r="B5681" t="s">
        <v>546</v>
      </c>
      <c r="C5681">
        <v>873</v>
      </c>
      <c r="D5681" t="s">
        <v>39</v>
      </c>
      <c r="E5681" t="s">
        <v>78</v>
      </c>
      <c r="F5681" t="s">
        <v>31</v>
      </c>
      <c r="G5681">
        <v>4</v>
      </c>
      <c r="H5681">
        <v>4</v>
      </c>
      <c r="I5681">
        <v>200</v>
      </c>
      <c r="J5681">
        <v>30795</v>
      </c>
      <c r="K5681">
        <v>33</v>
      </c>
      <c r="L5681">
        <v>24</v>
      </c>
      <c r="M5681" t="s">
        <v>67</v>
      </c>
      <c r="N5681" t="s">
        <v>22</v>
      </c>
      <c r="O5681" t="s">
        <v>55</v>
      </c>
      <c r="P5681">
        <v>2014</v>
      </c>
      <c r="V5681" t="str">
        <f>IF(OR(J5681 &lt; -10846.9, J5681 &gt; 74078.13), "T", "F")</f>
        <v>F</v>
      </c>
      <c r="AB5681">
        <v>4</v>
      </c>
      <c r="AC5681">
        <v>4</v>
      </c>
      <c r="AD5681">
        <v>200</v>
      </c>
      <c r="AE5681">
        <v>33</v>
      </c>
      <c r="AF5681">
        <v>24</v>
      </c>
      <c r="AG5681">
        <v>30795</v>
      </c>
      <c r="AJ5681">
        <v>2014</v>
      </c>
      <c r="AK5681" t="s">
        <v>221</v>
      </c>
      <c r="AL5681">
        <v>30795</v>
      </c>
    </row>
    <row r="5682" spans="1:38" x14ac:dyDescent="0.3">
      <c r="A5682" t="s">
        <v>115</v>
      </c>
      <c r="B5682" t="s">
        <v>547</v>
      </c>
      <c r="C5682">
        <v>210</v>
      </c>
      <c r="D5682" t="s">
        <v>18</v>
      </c>
      <c r="E5682" t="s">
        <v>34</v>
      </c>
      <c r="F5682" t="s">
        <v>20</v>
      </c>
      <c r="G5682">
        <v>8</v>
      </c>
      <c r="H5682">
        <v>2</v>
      </c>
      <c r="I5682">
        <v>350</v>
      </c>
      <c r="J5682">
        <v>31795</v>
      </c>
      <c r="K5682">
        <v>20</v>
      </c>
      <c r="L5682">
        <v>15</v>
      </c>
      <c r="M5682" t="s">
        <v>74</v>
      </c>
      <c r="N5682" t="s">
        <v>32</v>
      </c>
      <c r="O5682" t="s">
        <v>23</v>
      </c>
      <c r="P5682">
        <v>2004</v>
      </c>
      <c r="V5682" t="str">
        <f>IF(OR(J5682 &lt; -10846.9, J5682 &gt; 74078.13), "T", "F")</f>
        <v>F</v>
      </c>
      <c r="AB5682">
        <v>8</v>
      </c>
      <c r="AC5682">
        <v>2</v>
      </c>
      <c r="AD5682">
        <v>350</v>
      </c>
      <c r="AE5682">
        <v>20</v>
      </c>
      <c r="AF5682">
        <v>15</v>
      </c>
      <c r="AG5682">
        <v>31795</v>
      </c>
      <c r="AJ5682">
        <v>2004</v>
      </c>
      <c r="AK5682" t="s">
        <v>115</v>
      </c>
      <c r="AL5682">
        <v>31795</v>
      </c>
    </row>
    <row r="5683" spans="1:38" x14ac:dyDescent="0.3">
      <c r="A5683" t="s">
        <v>115</v>
      </c>
      <c r="B5683" t="s">
        <v>547</v>
      </c>
      <c r="C5683">
        <v>210</v>
      </c>
      <c r="D5683" t="s">
        <v>18</v>
      </c>
      <c r="E5683" t="s">
        <v>34</v>
      </c>
      <c r="F5683" t="s">
        <v>20</v>
      </c>
      <c r="G5683">
        <v>8</v>
      </c>
      <c r="H5683">
        <v>2</v>
      </c>
      <c r="I5683">
        <v>400</v>
      </c>
      <c r="J5683">
        <v>32295</v>
      </c>
      <c r="K5683">
        <v>19</v>
      </c>
      <c r="L5683">
        <v>14</v>
      </c>
      <c r="M5683" t="s">
        <v>74</v>
      </c>
      <c r="N5683" t="s">
        <v>32</v>
      </c>
      <c r="O5683" t="s">
        <v>23</v>
      </c>
      <c r="P5683">
        <v>2005</v>
      </c>
      <c r="V5683" t="str">
        <f>IF(OR(J5683 &lt; -10846.9, J5683 &gt; 74078.13), "T", "F")</f>
        <v>F</v>
      </c>
      <c r="AB5683">
        <v>8</v>
      </c>
      <c r="AC5683">
        <v>2</v>
      </c>
      <c r="AD5683">
        <v>400</v>
      </c>
      <c r="AE5683">
        <v>19</v>
      </c>
      <c r="AF5683">
        <v>14</v>
      </c>
      <c r="AG5683">
        <v>32295</v>
      </c>
      <c r="AJ5683">
        <v>2005</v>
      </c>
      <c r="AK5683" t="s">
        <v>115</v>
      </c>
      <c r="AL5683">
        <v>32295</v>
      </c>
    </row>
    <row r="5684" spans="1:38" x14ac:dyDescent="0.3">
      <c r="A5684" t="s">
        <v>115</v>
      </c>
      <c r="B5684" t="s">
        <v>547</v>
      </c>
      <c r="C5684">
        <v>210</v>
      </c>
      <c r="D5684" t="s">
        <v>18</v>
      </c>
      <c r="E5684" t="s">
        <v>34</v>
      </c>
      <c r="F5684" t="s">
        <v>20</v>
      </c>
      <c r="G5684">
        <v>8</v>
      </c>
      <c r="H5684">
        <v>2</v>
      </c>
      <c r="I5684">
        <v>400</v>
      </c>
      <c r="J5684">
        <v>31290</v>
      </c>
      <c r="K5684">
        <v>19</v>
      </c>
      <c r="L5684">
        <v>14</v>
      </c>
      <c r="M5684" t="s">
        <v>74</v>
      </c>
      <c r="N5684" t="s">
        <v>32</v>
      </c>
      <c r="O5684" t="s">
        <v>23</v>
      </c>
      <c r="P5684">
        <v>2006</v>
      </c>
      <c r="V5684" t="str">
        <f>IF(OR(J5684 &lt; -10846.9, J5684 &gt; 74078.13), "T", "F")</f>
        <v>F</v>
      </c>
      <c r="AB5684">
        <v>8</v>
      </c>
      <c r="AC5684">
        <v>2</v>
      </c>
      <c r="AD5684">
        <v>400</v>
      </c>
      <c r="AE5684">
        <v>19</v>
      </c>
      <c r="AF5684">
        <v>14</v>
      </c>
      <c r="AG5684">
        <v>31290</v>
      </c>
      <c r="AJ5684">
        <v>2006</v>
      </c>
      <c r="AK5684" t="s">
        <v>115</v>
      </c>
      <c r="AL5684">
        <v>31290</v>
      </c>
    </row>
    <row r="5685" spans="1:38" x14ac:dyDescent="0.3">
      <c r="A5685" t="s">
        <v>339</v>
      </c>
      <c r="B5685" t="s">
        <v>548</v>
      </c>
      <c r="C5685">
        <v>454</v>
      </c>
      <c r="D5685" t="s">
        <v>18</v>
      </c>
      <c r="E5685" t="s">
        <v>34</v>
      </c>
      <c r="F5685" t="s">
        <v>92</v>
      </c>
      <c r="G5685">
        <v>8</v>
      </c>
      <c r="H5685">
        <v>4</v>
      </c>
      <c r="I5685">
        <v>301</v>
      </c>
      <c r="J5685">
        <v>49485</v>
      </c>
      <c r="K5685">
        <v>20</v>
      </c>
      <c r="L5685">
        <v>15</v>
      </c>
      <c r="M5685" t="s">
        <v>28</v>
      </c>
      <c r="N5685" t="s">
        <v>32</v>
      </c>
      <c r="O5685" t="s">
        <v>91</v>
      </c>
      <c r="P5685">
        <v>2015</v>
      </c>
      <c r="V5685" t="str">
        <f>IF(OR(J5685 &lt; -10846.9, J5685 &gt; 74078.13), "T", "F")</f>
        <v>F</v>
      </c>
      <c r="AB5685">
        <v>8</v>
      </c>
      <c r="AC5685">
        <v>4</v>
      </c>
      <c r="AD5685">
        <v>301</v>
      </c>
      <c r="AE5685">
        <v>20</v>
      </c>
      <c r="AF5685">
        <v>15</v>
      </c>
      <c r="AG5685">
        <v>49485</v>
      </c>
      <c r="AJ5685">
        <v>2015</v>
      </c>
      <c r="AK5685" t="s">
        <v>339</v>
      </c>
      <c r="AL5685">
        <v>49485</v>
      </c>
    </row>
    <row r="5686" spans="1:38" x14ac:dyDescent="0.3">
      <c r="A5686" t="s">
        <v>339</v>
      </c>
      <c r="B5686" t="s">
        <v>548</v>
      </c>
      <c r="C5686">
        <v>454</v>
      </c>
      <c r="D5686" t="s">
        <v>18</v>
      </c>
      <c r="E5686" t="s">
        <v>34</v>
      </c>
      <c r="F5686" t="s">
        <v>92</v>
      </c>
      <c r="G5686">
        <v>8</v>
      </c>
      <c r="H5686">
        <v>4</v>
      </c>
      <c r="I5686">
        <v>301</v>
      </c>
      <c r="J5686">
        <v>61115</v>
      </c>
      <c r="K5686">
        <v>20</v>
      </c>
      <c r="L5686">
        <v>15</v>
      </c>
      <c r="M5686" t="s">
        <v>28</v>
      </c>
      <c r="N5686" t="s">
        <v>32</v>
      </c>
      <c r="O5686" t="s">
        <v>91</v>
      </c>
      <c r="P5686">
        <v>2015</v>
      </c>
      <c r="V5686" t="str">
        <f>IF(OR(J5686 &lt; -10846.9, J5686 &gt; 74078.13), "T", "F")</f>
        <v>F</v>
      </c>
      <c r="AB5686">
        <v>8</v>
      </c>
      <c r="AC5686">
        <v>4</v>
      </c>
      <c r="AD5686">
        <v>301</v>
      </c>
      <c r="AE5686">
        <v>20</v>
      </c>
      <c r="AF5686">
        <v>15</v>
      </c>
      <c r="AG5686">
        <v>61115</v>
      </c>
      <c r="AJ5686">
        <v>2015</v>
      </c>
      <c r="AK5686" t="s">
        <v>339</v>
      </c>
      <c r="AL5686">
        <v>61115</v>
      </c>
    </row>
    <row r="5687" spans="1:38" x14ac:dyDescent="0.3">
      <c r="A5687" t="s">
        <v>339</v>
      </c>
      <c r="B5687" t="s">
        <v>548</v>
      </c>
      <c r="C5687">
        <v>454</v>
      </c>
      <c r="D5687" t="s">
        <v>18</v>
      </c>
      <c r="E5687" t="s">
        <v>34</v>
      </c>
      <c r="F5687" t="s">
        <v>92</v>
      </c>
      <c r="G5687">
        <v>8</v>
      </c>
      <c r="H5687">
        <v>4</v>
      </c>
      <c r="I5687">
        <v>301</v>
      </c>
      <c r="J5687">
        <v>50780</v>
      </c>
      <c r="K5687">
        <v>20</v>
      </c>
      <c r="L5687">
        <v>15</v>
      </c>
      <c r="M5687" t="s">
        <v>28</v>
      </c>
      <c r="N5687" t="s">
        <v>32</v>
      </c>
      <c r="O5687" t="s">
        <v>91</v>
      </c>
      <c r="P5687">
        <v>2016</v>
      </c>
      <c r="V5687" t="str">
        <f>IF(OR(J5687 &lt; -10846.9, J5687 &gt; 74078.13), "T", "F")</f>
        <v>F</v>
      </c>
      <c r="AB5687">
        <v>8</v>
      </c>
      <c r="AC5687">
        <v>4</v>
      </c>
      <c r="AD5687">
        <v>301</v>
      </c>
      <c r="AE5687">
        <v>20</v>
      </c>
      <c r="AF5687">
        <v>15</v>
      </c>
      <c r="AG5687">
        <v>50780</v>
      </c>
      <c r="AJ5687">
        <v>2016</v>
      </c>
      <c r="AK5687" t="s">
        <v>339</v>
      </c>
      <c r="AL5687">
        <v>50780</v>
      </c>
    </row>
    <row r="5688" spans="1:38" x14ac:dyDescent="0.3">
      <c r="A5688" t="s">
        <v>339</v>
      </c>
      <c r="B5688" t="s">
        <v>548</v>
      </c>
      <c r="C5688">
        <v>454</v>
      </c>
      <c r="D5688" t="s">
        <v>18</v>
      </c>
      <c r="E5688" t="s">
        <v>34</v>
      </c>
      <c r="F5688" t="s">
        <v>92</v>
      </c>
      <c r="G5688">
        <v>8</v>
      </c>
      <c r="H5688">
        <v>4</v>
      </c>
      <c r="I5688">
        <v>301</v>
      </c>
      <c r="J5688">
        <v>62155</v>
      </c>
      <c r="K5688">
        <v>20</v>
      </c>
      <c r="L5688">
        <v>15</v>
      </c>
      <c r="M5688" t="s">
        <v>28</v>
      </c>
      <c r="N5688" t="s">
        <v>32</v>
      </c>
      <c r="O5688" t="s">
        <v>91</v>
      </c>
      <c r="P5688">
        <v>2016</v>
      </c>
      <c r="V5688" t="str">
        <f>IF(OR(J5688 &lt; -10846.9, J5688 &gt; 74078.13), "T", "F")</f>
        <v>F</v>
      </c>
      <c r="AB5688">
        <v>8</v>
      </c>
      <c r="AC5688">
        <v>4</v>
      </c>
      <c r="AD5688">
        <v>301</v>
      </c>
      <c r="AE5688">
        <v>20</v>
      </c>
      <c r="AF5688">
        <v>15</v>
      </c>
      <c r="AG5688">
        <v>62155</v>
      </c>
      <c r="AJ5688">
        <v>2016</v>
      </c>
      <c r="AK5688" t="s">
        <v>339</v>
      </c>
      <c r="AL5688">
        <v>62155</v>
      </c>
    </row>
    <row r="5689" spans="1:38" x14ac:dyDescent="0.3">
      <c r="A5689" t="s">
        <v>339</v>
      </c>
      <c r="B5689" t="s">
        <v>548</v>
      </c>
      <c r="C5689">
        <v>454</v>
      </c>
      <c r="D5689" t="s">
        <v>18</v>
      </c>
      <c r="E5689" t="s">
        <v>34</v>
      </c>
      <c r="F5689" t="s">
        <v>92</v>
      </c>
      <c r="G5689">
        <v>8</v>
      </c>
      <c r="H5689">
        <v>4</v>
      </c>
      <c r="I5689">
        <v>301</v>
      </c>
      <c r="J5689">
        <v>51280</v>
      </c>
      <c r="K5689">
        <v>18</v>
      </c>
      <c r="L5689">
        <v>15</v>
      </c>
      <c r="M5689" t="s">
        <v>28</v>
      </c>
      <c r="N5689" t="s">
        <v>32</v>
      </c>
      <c r="O5689" t="s">
        <v>91</v>
      </c>
      <c r="P5689">
        <v>2017</v>
      </c>
      <c r="V5689" t="str">
        <f>IF(OR(J5689 &lt; -10846.9, J5689 &gt; 74078.13), "T", "F")</f>
        <v>F</v>
      </c>
      <c r="AB5689">
        <v>8</v>
      </c>
      <c r="AC5689">
        <v>4</v>
      </c>
      <c r="AD5689">
        <v>301</v>
      </c>
      <c r="AE5689">
        <v>18</v>
      </c>
      <c r="AF5689">
        <v>15</v>
      </c>
      <c r="AG5689">
        <v>51280</v>
      </c>
      <c r="AJ5689">
        <v>2017</v>
      </c>
      <c r="AK5689" t="s">
        <v>339</v>
      </c>
      <c r="AL5689">
        <v>51280</v>
      </c>
    </row>
    <row r="5690" spans="1:38" x14ac:dyDescent="0.3">
      <c r="A5690" t="s">
        <v>339</v>
      </c>
      <c r="B5690" t="s">
        <v>548</v>
      </c>
      <c r="C5690">
        <v>454</v>
      </c>
      <c r="D5690" t="s">
        <v>18</v>
      </c>
      <c r="E5690" t="s">
        <v>34</v>
      </c>
      <c r="F5690" t="s">
        <v>92</v>
      </c>
      <c r="G5690">
        <v>8</v>
      </c>
      <c r="H5690">
        <v>4</v>
      </c>
      <c r="I5690">
        <v>301</v>
      </c>
      <c r="J5690">
        <v>62980</v>
      </c>
      <c r="K5690">
        <v>18</v>
      </c>
      <c r="L5690">
        <v>15</v>
      </c>
      <c r="M5690" t="s">
        <v>28</v>
      </c>
      <c r="N5690" t="s">
        <v>32</v>
      </c>
      <c r="O5690" t="s">
        <v>91</v>
      </c>
      <c r="P5690">
        <v>2017</v>
      </c>
      <c r="V5690" t="str">
        <f>IF(OR(J5690 &lt; -10846.9, J5690 &gt; 74078.13), "T", "F")</f>
        <v>F</v>
      </c>
      <c r="AB5690">
        <v>8</v>
      </c>
      <c r="AC5690">
        <v>4</v>
      </c>
      <c r="AD5690">
        <v>301</v>
      </c>
      <c r="AE5690">
        <v>18</v>
      </c>
      <c r="AF5690">
        <v>15</v>
      </c>
      <c r="AG5690">
        <v>62980</v>
      </c>
      <c r="AJ5690">
        <v>2017</v>
      </c>
      <c r="AK5690" t="s">
        <v>339</v>
      </c>
      <c r="AL5690">
        <v>62980</v>
      </c>
    </row>
    <row r="5691" spans="1:38" x14ac:dyDescent="0.3">
      <c r="A5691" t="s">
        <v>339</v>
      </c>
      <c r="B5691" t="s">
        <v>549</v>
      </c>
      <c r="C5691">
        <v>454</v>
      </c>
      <c r="D5691" t="s">
        <v>30</v>
      </c>
      <c r="E5691" t="s">
        <v>34</v>
      </c>
      <c r="F5691" t="s">
        <v>92</v>
      </c>
      <c r="G5691">
        <v>8</v>
      </c>
      <c r="H5691">
        <v>4</v>
      </c>
      <c r="I5691">
        <v>263</v>
      </c>
      <c r="J5691">
        <v>46635</v>
      </c>
      <c r="K5691">
        <v>18</v>
      </c>
      <c r="L5691">
        <v>14</v>
      </c>
      <c r="M5691" t="s">
        <v>28</v>
      </c>
      <c r="N5691" t="s">
        <v>32</v>
      </c>
      <c r="O5691" t="s">
        <v>91</v>
      </c>
      <c r="P5691">
        <v>2007</v>
      </c>
      <c r="V5691" t="str">
        <f>IF(OR(J5691 &lt; -10846.9, J5691 &gt; 74078.13), "T", "F")</f>
        <v>F</v>
      </c>
      <c r="AB5691">
        <v>8</v>
      </c>
      <c r="AC5691">
        <v>4</v>
      </c>
      <c r="AD5691">
        <v>263</v>
      </c>
      <c r="AE5691">
        <v>18</v>
      </c>
      <c r="AF5691">
        <v>14</v>
      </c>
      <c r="AG5691">
        <v>46635</v>
      </c>
      <c r="AJ5691">
        <v>2007</v>
      </c>
      <c r="AK5691" t="s">
        <v>339</v>
      </c>
      <c r="AL5691">
        <v>46635</v>
      </c>
    </row>
    <row r="5692" spans="1:38" x14ac:dyDescent="0.3">
      <c r="A5692" t="s">
        <v>339</v>
      </c>
      <c r="B5692" t="s">
        <v>549</v>
      </c>
      <c r="C5692">
        <v>454</v>
      </c>
      <c r="D5692" t="s">
        <v>18</v>
      </c>
      <c r="E5692" t="s">
        <v>34</v>
      </c>
      <c r="F5692" t="s">
        <v>92</v>
      </c>
      <c r="G5692">
        <v>8</v>
      </c>
      <c r="H5692">
        <v>4</v>
      </c>
      <c r="I5692">
        <v>263</v>
      </c>
      <c r="J5692">
        <v>47315</v>
      </c>
      <c r="K5692">
        <v>18</v>
      </c>
      <c r="L5692">
        <v>14</v>
      </c>
      <c r="M5692" t="s">
        <v>28</v>
      </c>
      <c r="N5692" t="s">
        <v>32</v>
      </c>
      <c r="O5692" t="s">
        <v>91</v>
      </c>
      <c r="P5692">
        <v>2008</v>
      </c>
      <c r="V5692" t="str">
        <f>IF(OR(J5692 &lt; -10846.9, J5692 &gt; 74078.13), "T", "F")</f>
        <v>F</v>
      </c>
      <c r="AB5692">
        <v>8</v>
      </c>
      <c r="AC5692">
        <v>4</v>
      </c>
      <c r="AD5692">
        <v>263</v>
      </c>
      <c r="AE5692">
        <v>18</v>
      </c>
      <c r="AF5692">
        <v>14</v>
      </c>
      <c r="AG5692">
        <v>47315</v>
      </c>
      <c r="AJ5692">
        <v>2008</v>
      </c>
      <c r="AK5692" t="s">
        <v>339</v>
      </c>
      <c r="AL5692">
        <v>47315</v>
      </c>
    </row>
    <row r="5693" spans="1:38" x14ac:dyDescent="0.3">
      <c r="A5693" t="s">
        <v>339</v>
      </c>
      <c r="B5693" t="s">
        <v>549</v>
      </c>
      <c r="C5693">
        <v>454</v>
      </c>
      <c r="D5693" t="s">
        <v>18</v>
      </c>
      <c r="E5693" t="s">
        <v>34</v>
      </c>
      <c r="F5693" t="s">
        <v>92</v>
      </c>
      <c r="G5693">
        <v>8</v>
      </c>
      <c r="H5693">
        <v>4</v>
      </c>
      <c r="I5693">
        <v>263</v>
      </c>
      <c r="J5693">
        <v>47615</v>
      </c>
      <c r="K5693">
        <v>18</v>
      </c>
      <c r="L5693">
        <v>14</v>
      </c>
      <c r="M5693" t="s">
        <v>28</v>
      </c>
      <c r="N5693" t="s">
        <v>32</v>
      </c>
      <c r="O5693" t="s">
        <v>91</v>
      </c>
      <c r="P5693">
        <v>2009</v>
      </c>
      <c r="V5693" t="str">
        <f>IF(OR(J5693 &lt; -10846.9, J5693 &gt; 74078.13), "T", "F")</f>
        <v>F</v>
      </c>
      <c r="AB5693">
        <v>8</v>
      </c>
      <c r="AC5693">
        <v>4</v>
      </c>
      <c r="AD5693">
        <v>263</v>
      </c>
      <c r="AE5693">
        <v>18</v>
      </c>
      <c r="AF5693">
        <v>14</v>
      </c>
      <c r="AG5693">
        <v>47615</v>
      </c>
      <c r="AJ5693">
        <v>2009</v>
      </c>
      <c r="AK5693" t="s">
        <v>339</v>
      </c>
      <c r="AL5693">
        <v>47615</v>
      </c>
    </row>
    <row r="5694" spans="1:38" x14ac:dyDescent="0.3">
      <c r="A5694" t="s">
        <v>550</v>
      </c>
      <c r="B5694" t="s">
        <v>551</v>
      </c>
      <c r="C5694">
        <v>130</v>
      </c>
      <c r="D5694" t="s">
        <v>30</v>
      </c>
      <c r="E5694" t="s">
        <v>19</v>
      </c>
      <c r="F5694" t="s">
        <v>92</v>
      </c>
      <c r="G5694">
        <v>5</v>
      </c>
      <c r="H5694">
        <v>4</v>
      </c>
      <c r="I5694">
        <v>242</v>
      </c>
      <c r="J5694">
        <v>39290</v>
      </c>
      <c r="K5694">
        <v>18</v>
      </c>
      <c r="L5694">
        <v>13</v>
      </c>
      <c r="M5694" t="s">
        <v>28</v>
      </c>
      <c r="N5694" t="s">
        <v>32</v>
      </c>
      <c r="O5694" t="s">
        <v>91</v>
      </c>
      <c r="P5694">
        <v>2008</v>
      </c>
      <c r="V5694" t="str">
        <f>IF(OR(J5694 &lt; -10846.9, J5694 &gt; 74078.13), "T", "F")</f>
        <v>F</v>
      </c>
      <c r="AB5694">
        <v>5</v>
      </c>
      <c r="AC5694">
        <v>4</v>
      </c>
      <c r="AD5694">
        <v>242</v>
      </c>
      <c r="AE5694">
        <v>18</v>
      </c>
      <c r="AF5694">
        <v>13</v>
      </c>
      <c r="AG5694">
        <v>39290</v>
      </c>
      <c r="AJ5694">
        <v>2008</v>
      </c>
      <c r="AK5694" t="s">
        <v>550</v>
      </c>
      <c r="AL5694">
        <v>39290</v>
      </c>
    </row>
    <row r="5695" spans="1:38" x14ac:dyDescent="0.3">
      <c r="A5695" t="s">
        <v>550</v>
      </c>
      <c r="B5695" t="s">
        <v>551</v>
      </c>
      <c r="C5695">
        <v>130</v>
      </c>
      <c r="D5695" t="s">
        <v>30</v>
      </c>
      <c r="E5695" t="s">
        <v>19</v>
      </c>
      <c r="F5695" t="s">
        <v>92</v>
      </c>
      <c r="G5695">
        <v>5</v>
      </c>
      <c r="H5695">
        <v>4</v>
      </c>
      <c r="I5695">
        <v>242</v>
      </c>
      <c r="J5695">
        <v>30995</v>
      </c>
      <c r="K5695">
        <v>18</v>
      </c>
      <c r="L5695">
        <v>13</v>
      </c>
      <c r="M5695" t="s">
        <v>28</v>
      </c>
      <c r="N5695" t="s">
        <v>32</v>
      </c>
      <c r="O5695" t="s">
        <v>91</v>
      </c>
      <c r="P5695">
        <v>2008</v>
      </c>
      <c r="V5695" t="str">
        <f>IF(OR(J5695 &lt; -10846.9, J5695 &gt; 74078.13), "T", "F")</f>
        <v>F</v>
      </c>
      <c r="AB5695">
        <v>5</v>
      </c>
      <c r="AC5695">
        <v>4</v>
      </c>
      <c r="AD5695">
        <v>242</v>
      </c>
      <c r="AE5695">
        <v>18</v>
      </c>
      <c r="AF5695">
        <v>13</v>
      </c>
      <c r="AG5695">
        <v>30995</v>
      </c>
      <c r="AJ5695">
        <v>2008</v>
      </c>
      <c r="AK5695" t="s">
        <v>550</v>
      </c>
      <c r="AL5695">
        <v>30995</v>
      </c>
    </row>
    <row r="5696" spans="1:38" x14ac:dyDescent="0.3">
      <c r="A5696" t="s">
        <v>550</v>
      </c>
      <c r="B5696" t="s">
        <v>551</v>
      </c>
      <c r="C5696">
        <v>130</v>
      </c>
      <c r="D5696" t="s">
        <v>30</v>
      </c>
      <c r="E5696" t="s">
        <v>34</v>
      </c>
      <c r="F5696" t="s">
        <v>92</v>
      </c>
      <c r="G5696">
        <v>8</v>
      </c>
      <c r="H5696">
        <v>4</v>
      </c>
      <c r="I5696">
        <v>300</v>
      </c>
      <c r="J5696">
        <v>39560</v>
      </c>
      <c r="K5696">
        <v>16</v>
      </c>
      <c r="L5696">
        <v>13</v>
      </c>
      <c r="M5696" t="s">
        <v>28</v>
      </c>
      <c r="N5696" t="s">
        <v>32</v>
      </c>
      <c r="O5696" t="s">
        <v>91</v>
      </c>
      <c r="P5696">
        <v>2008</v>
      </c>
      <c r="V5696" t="str">
        <f>IF(OR(J5696 &lt; -10846.9, J5696 &gt; 74078.13), "T", "F")</f>
        <v>F</v>
      </c>
      <c r="AB5696">
        <v>8</v>
      </c>
      <c r="AC5696">
        <v>4</v>
      </c>
      <c r="AD5696">
        <v>300</v>
      </c>
      <c r="AE5696">
        <v>16</v>
      </c>
      <c r="AF5696">
        <v>13</v>
      </c>
      <c r="AG5696">
        <v>39560</v>
      </c>
      <c r="AJ5696">
        <v>2008</v>
      </c>
      <c r="AK5696" t="s">
        <v>550</v>
      </c>
      <c r="AL5696">
        <v>39560</v>
      </c>
    </row>
    <row r="5697" spans="1:38" x14ac:dyDescent="0.3">
      <c r="A5697" t="s">
        <v>550</v>
      </c>
      <c r="B5697" t="s">
        <v>551</v>
      </c>
      <c r="C5697">
        <v>130</v>
      </c>
      <c r="D5697" t="s">
        <v>30</v>
      </c>
      <c r="E5697" t="s">
        <v>19</v>
      </c>
      <c r="F5697" t="s">
        <v>92</v>
      </c>
      <c r="G5697">
        <v>5</v>
      </c>
      <c r="H5697">
        <v>4</v>
      </c>
      <c r="I5697">
        <v>242</v>
      </c>
      <c r="J5697">
        <v>33390</v>
      </c>
      <c r="K5697">
        <v>18</v>
      </c>
      <c r="L5697">
        <v>14</v>
      </c>
      <c r="M5697" t="s">
        <v>28</v>
      </c>
      <c r="N5697" t="s">
        <v>32</v>
      </c>
      <c r="O5697" t="s">
        <v>91</v>
      </c>
      <c r="P5697">
        <v>2009</v>
      </c>
      <c r="V5697" t="str">
        <f>IF(OR(J5697 &lt; -10846.9, J5697 &gt; 74078.13), "T", "F")</f>
        <v>F</v>
      </c>
      <c r="AB5697">
        <v>5</v>
      </c>
      <c r="AC5697">
        <v>4</v>
      </c>
      <c r="AD5697">
        <v>242</v>
      </c>
      <c r="AE5697">
        <v>18</v>
      </c>
      <c r="AF5697">
        <v>14</v>
      </c>
      <c r="AG5697">
        <v>33390</v>
      </c>
      <c r="AJ5697">
        <v>2009</v>
      </c>
      <c r="AK5697" t="s">
        <v>550</v>
      </c>
      <c r="AL5697">
        <v>33390</v>
      </c>
    </row>
    <row r="5698" spans="1:38" x14ac:dyDescent="0.3">
      <c r="A5698" t="s">
        <v>550</v>
      </c>
      <c r="B5698" t="s">
        <v>551</v>
      </c>
      <c r="C5698">
        <v>130</v>
      </c>
      <c r="D5698" t="s">
        <v>30</v>
      </c>
      <c r="E5698" t="s">
        <v>34</v>
      </c>
      <c r="F5698" t="s">
        <v>92</v>
      </c>
      <c r="G5698">
        <v>5</v>
      </c>
      <c r="H5698">
        <v>4</v>
      </c>
      <c r="I5698">
        <v>242</v>
      </c>
      <c r="J5698">
        <v>43130</v>
      </c>
      <c r="K5698">
        <v>18</v>
      </c>
      <c r="L5698">
        <v>14</v>
      </c>
      <c r="M5698" t="s">
        <v>28</v>
      </c>
      <c r="N5698" t="s">
        <v>32</v>
      </c>
      <c r="O5698" t="s">
        <v>91</v>
      </c>
      <c r="P5698">
        <v>2009</v>
      </c>
      <c r="V5698" t="str">
        <f>IF(OR(J5698 &lt; -10846.9, J5698 &gt; 74078.13), "T", "F")</f>
        <v>F</v>
      </c>
      <c r="AB5698">
        <v>5</v>
      </c>
      <c r="AC5698">
        <v>4</v>
      </c>
      <c r="AD5698">
        <v>242</v>
      </c>
      <c r="AE5698">
        <v>18</v>
      </c>
      <c r="AF5698">
        <v>14</v>
      </c>
      <c r="AG5698">
        <v>43130</v>
      </c>
      <c r="AJ5698">
        <v>2009</v>
      </c>
      <c r="AK5698" t="s">
        <v>550</v>
      </c>
      <c r="AL5698">
        <v>43130</v>
      </c>
    </row>
    <row r="5699" spans="1:38" x14ac:dyDescent="0.3">
      <c r="A5699" t="s">
        <v>550</v>
      </c>
      <c r="B5699" t="s">
        <v>551</v>
      </c>
      <c r="C5699">
        <v>130</v>
      </c>
      <c r="D5699" t="s">
        <v>30</v>
      </c>
      <c r="E5699" t="s">
        <v>34</v>
      </c>
      <c r="F5699" t="s">
        <v>92</v>
      </c>
      <c r="G5699">
        <v>8</v>
      </c>
      <c r="H5699">
        <v>4</v>
      </c>
      <c r="I5699">
        <v>300</v>
      </c>
      <c r="J5699">
        <v>41705</v>
      </c>
      <c r="K5699">
        <v>16</v>
      </c>
      <c r="L5699">
        <v>13</v>
      </c>
      <c r="M5699" t="s">
        <v>28</v>
      </c>
      <c r="N5699" t="s">
        <v>32</v>
      </c>
      <c r="O5699" t="s">
        <v>91</v>
      </c>
      <c r="P5699">
        <v>2009</v>
      </c>
      <c r="V5699" t="str">
        <f>IF(OR(J5699 &lt; -10846.9, J5699 &gt; 74078.13), "T", "F")</f>
        <v>F</v>
      </c>
      <c r="AB5699">
        <v>8</v>
      </c>
      <c r="AC5699">
        <v>4</v>
      </c>
      <c r="AD5699">
        <v>300</v>
      </c>
      <c r="AE5699">
        <v>16</v>
      </c>
      <c r="AF5699">
        <v>13</v>
      </c>
      <c r="AG5699">
        <v>41705</v>
      </c>
      <c r="AJ5699">
        <v>2009</v>
      </c>
      <c r="AK5699" t="s">
        <v>550</v>
      </c>
      <c r="AL5699">
        <v>41705</v>
      </c>
    </row>
    <row r="5700" spans="1:38" x14ac:dyDescent="0.3">
      <c r="A5700" t="s">
        <v>550</v>
      </c>
      <c r="B5700" t="s">
        <v>551</v>
      </c>
      <c r="C5700">
        <v>130</v>
      </c>
      <c r="D5700" t="s">
        <v>45</v>
      </c>
      <c r="E5700" t="s">
        <v>34</v>
      </c>
      <c r="F5700" t="s">
        <v>92</v>
      </c>
      <c r="G5700">
        <v>8</v>
      </c>
      <c r="H5700">
        <v>4</v>
      </c>
      <c r="I5700">
        <v>300</v>
      </c>
      <c r="J5700">
        <v>41705</v>
      </c>
      <c r="K5700">
        <v>16</v>
      </c>
      <c r="L5700">
        <v>13</v>
      </c>
      <c r="M5700" t="s">
        <v>128</v>
      </c>
      <c r="N5700" t="s">
        <v>32</v>
      </c>
      <c r="O5700" t="s">
        <v>91</v>
      </c>
      <c r="P5700">
        <v>2010</v>
      </c>
      <c r="V5700" t="str">
        <f>IF(OR(J5700 &lt; -10846.9, J5700 &gt; 74078.13), "T", "F")</f>
        <v>F</v>
      </c>
      <c r="AB5700">
        <v>8</v>
      </c>
      <c r="AC5700">
        <v>4</v>
      </c>
      <c r="AD5700">
        <v>300</v>
      </c>
      <c r="AE5700">
        <v>16</v>
      </c>
      <c r="AF5700">
        <v>13</v>
      </c>
      <c r="AG5700">
        <v>41705</v>
      </c>
      <c r="AJ5700">
        <v>2010</v>
      </c>
      <c r="AK5700" t="s">
        <v>550</v>
      </c>
      <c r="AL5700">
        <v>41705</v>
      </c>
    </row>
    <row r="5701" spans="1:38" x14ac:dyDescent="0.3">
      <c r="A5701" t="s">
        <v>550</v>
      </c>
      <c r="B5701" t="s">
        <v>551</v>
      </c>
      <c r="C5701">
        <v>130</v>
      </c>
      <c r="D5701" t="s">
        <v>30</v>
      </c>
      <c r="E5701" t="s">
        <v>19</v>
      </c>
      <c r="F5701" t="s">
        <v>92</v>
      </c>
      <c r="G5701">
        <v>5</v>
      </c>
      <c r="H5701">
        <v>4</v>
      </c>
      <c r="I5701">
        <v>239</v>
      </c>
      <c r="J5701">
        <v>33390</v>
      </c>
      <c r="K5701">
        <v>18</v>
      </c>
      <c r="L5701">
        <v>14</v>
      </c>
      <c r="M5701" t="s">
        <v>28</v>
      </c>
      <c r="N5701" t="s">
        <v>32</v>
      </c>
      <c r="O5701" t="s">
        <v>91</v>
      </c>
      <c r="P5701">
        <v>2010</v>
      </c>
      <c r="V5701" t="str">
        <f>IF(OR(J5701 &lt; -10846.9, J5701 &gt; 74078.13), "T", "F")</f>
        <v>F</v>
      </c>
      <c r="AB5701">
        <v>5</v>
      </c>
      <c r="AC5701">
        <v>4</v>
      </c>
      <c r="AD5701">
        <v>239</v>
      </c>
      <c r="AE5701">
        <v>18</v>
      </c>
      <c r="AF5701">
        <v>14</v>
      </c>
      <c r="AG5701">
        <v>33390</v>
      </c>
      <c r="AJ5701">
        <v>2010</v>
      </c>
      <c r="AK5701" t="s">
        <v>550</v>
      </c>
      <c r="AL5701">
        <v>33390</v>
      </c>
    </row>
    <row r="5702" spans="1:38" x14ac:dyDescent="0.3">
      <c r="A5702" t="s">
        <v>550</v>
      </c>
      <c r="B5702" t="s">
        <v>551</v>
      </c>
      <c r="C5702">
        <v>130</v>
      </c>
      <c r="D5702" t="s">
        <v>30</v>
      </c>
      <c r="E5702" t="s">
        <v>34</v>
      </c>
      <c r="F5702" t="s">
        <v>92</v>
      </c>
      <c r="G5702">
        <v>5</v>
      </c>
      <c r="H5702">
        <v>4</v>
      </c>
      <c r="I5702">
        <v>239</v>
      </c>
      <c r="J5702">
        <v>38365</v>
      </c>
      <c r="K5702">
        <v>18</v>
      </c>
      <c r="L5702">
        <v>14</v>
      </c>
      <c r="M5702" t="s">
        <v>28</v>
      </c>
      <c r="N5702" t="s">
        <v>32</v>
      </c>
      <c r="O5702" t="s">
        <v>91</v>
      </c>
      <c r="P5702">
        <v>2010</v>
      </c>
      <c r="V5702" t="str">
        <f>IF(OR(J5702 &lt; -10846.9, J5702 &gt; 74078.13), "T", "F")</f>
        <v>F</v>
      </c>
      <c r="AB5702">
        <v>5</v>
      </c>
      <c r="AC5702">
        <v>4</v>
      </c>
      <c r="AD5702">
        <v>239</v>
      </c>
      <c r="AE5702">
        <v>18</v>
      </c>
      <c r="AF5702">
        <v>14</v>
      </c>
      <c r="AG5702">
        <v>38365</v>
      </c>
      <c r="AJ5702">
        <v>2010</v>
      </c>
      <c r="AK5702" t="s">
        <v>550</v>
      </c>
      <c r="AL5702">
        <v>38365</v>
      </c>
    </row>
    <row r="5703" spans="1:38" x14ac:dyDescent="0.3">
      <c r="A5703" t="s">
        <v>550</v>
      </c>
      <c r="B5703" t="s">
        <v>551</v>
      </c>
      <c r="C5703">
        <v>130</v>
      </c>
      <c r="D5703" t="s">
        <v>30</v>
      </c>
      <c r="E5703" t="s">
        <v>19</v>
      </c>
      <c r="F5703" t="s">
        <v>92</v>
      </c>
      <c r="G5703">
        <v>5</v>
      </c>
      <c r="H5703">
        <v>4</v>
      </c>
      <c r="I5703">
        <v>239</v>
      </c>
      <c r="J5703">
        <v>35960</v>
      </c>
      <c r="K5703">
        <v>18</v>
      </c>
      <c r="L5703">
        <v>14</v>
      </c>
      <c r="M5703" t="s">
        <v>128</v>
      </c>
      <c r="N5703" t="s">
        <v>32</v>
      </c>
      <c r="O5703" t="s">
        <v>91</v>
      </c>
      <c r="P5703">
        <v>2010</v>
      </c>
      <c r="V5703" t="str">
        <f>IF(OR(J5703 &lt; -10846.9, J5703 &gt; 74078.13), "T", "F")</f>
        <v>F</v>
      </c>
      <c r="AB5703">
        <v>5</v>
      </c>
      <c r="AC5703">
        <v>4</v>
      </c>
      <c r="AD5703">
        <v>239</v>
      </c>
      <c r="AE5703">
        <v>18</v>
      </c>
      <c r="AF5703">
        <v>14</v>
      </c>
      <c r="AG5703">
        <v>35960</v>
      </c>
      <c r="AJ5703">
        <v>2010</v>
      </c>
      <c r="AK5703" t="s">
        <v>550</v>
      </c>
      <c r="AL5703">
        <v>35960</v>
      </c>
    </row>
    <row r="5704" spans="1:38" x14ac:dyDescent="0.3">
      <c r="A5704" t="s">
        <v>550</v>
      </c>
      <c r="B5704" t="s">
        <v>552</v>
      </c>
      <c r="C5704">
        <v>130</v>
      </c>
      <c r="D5704" t="s">
        <v>30</v>
      </c>
      <c r="E5704" t="s">
        <v>19</v>
      </c>
      <c r="F5704" t="s">
        <v>92</v>
      </c>
      <c r="G5704">
        <v>5</v>
      </c>
      <c r="H5704">
        <v>4</v>
      </c>
      <c r="I5704">
        <v>239</v>
      </c>
      <c r="J5704">
        <v>30750</v>
      </c>
      <c r="K5704">
        <v>18</v>
      </c>
      <c r="L5704">
        <v>14</v>
      </c>
      <c r="M5704" t="s">
        <v>130</v>
      </c>
      <c r="N5704" t="s">
        <v>22</v>
      </c>
      <c r="O5704" t="s">
        <v>197</v>
      </c>
      <c r="P5704">
        <v>2009</v>
      </c>
      <c r="V5704" t="str">
        <f>IF(OR(J5704 &lt; -10846.9, J5704 &gt; 74078.13), "T", "F")</f>
        <v>F</v>
      </c>
      <c r="AB5704">
        <v>5</v>
      </c>
      <c r="AC5704">
        <v>4</v>
      </c>
      <c r="AD5704">
        <v>239</v>
      </c>
      <c r="AE5704">
        <v>18</v>
      </c>
      <c r="AF5704">
        <v>14</v>
      </c>
      <c r="AG5704">
        <v>30750</v>
      </c>
      <c r="AJ5704">
        <v>2009</v>
      </c>
      <c r="AK5704" t="s">
        <v>550</v>
      </c>
      <c r="AL5704">
        <v>30750</v>
      </c>
    </row>
    <row r="5705" spans="1:38" x14ac:dyDescent="0.3">
      <c r="A5705" t="s">
        <v>550</v>
      </c>
      <c r="B5705" t="s">
        <v>552</v>
      </c>
      <c r="C5705">
        <v>130</v>
      </c>
      <c r="D5705" t="s">
        <v>30</v>
      </c>
      <c r="E5705" t="s">
        <v>34</v>
      </c>
      <c r="F5705" t="s">
        <v>92</v>
      </c>
      <c r="G5705">
        <v>8</v>
      </c>
      <c r="H5705">
        <v>4</v>
      </c>
      <c r="I5705">
        <v>300</v>
      </c>
      <c r="J5705">
        <v>36015</v>
      </c>
      <c r="K5705">
        <v>16</v>
      </c>
      <c r="L5705">
        <v>13</v>
      </c>
      <c r="M5705" t="s">
        <v>130</v>
      </c>
      <c r="N5705" t="s">
        <v>22</v>
      </c>
      <c r="O5705" t="s">
        <v>197</v>
      </c>
      <c r="P5705">
        <v>2009</v>
      </c>
      <c r="V5705" t="str">
        <f>IF(OR(J5705 &lt; -10846.9, J5705 &gt; 74078.13), "T", "F")</f>
        <v>F</v>
      </c>
      <c r="AB5705">
        <v>8</v>
      </c>
      <c r="AC5705">
        <v>4</v>
      </c>
      <c r="AD5705">
        <v>300</v>
      </c>
      <c r="AE5705">
        <v>16</v>
      </c>
      <c r="AF5705">
        <v>13</v>
      </c>
      <c r="AG5705">
        <v>36015</v>
      </c>
      <c r="AJ5705">
        <v>2009</v>
      </c>
      <c r="AK5705" t="s">
        <v>550</v>
      </c>
      <c r="AL5705">
        <v>36015</v>
      </c>
    </row>
    <row r="5706" spans="1:38" x14ac:dyDescent="0.3">
      <c r="A5706" t="s">
        <v>550</v>
      </c>
      <c r="B5706" t="s">
        <v>552</v>
      </c>
      <c r="C5706">
        <v>130</v>
      </c>
      <c r="D5706" t="s">
        <v>45</v>
      </c>
      <c r="E5706" t="s">
        <v>34</v>
      </c>
      <c r="F5706" t="s">
        <v>92</v>
      </c>
      <c r="G5706">
        <v>8</v>
      </c>
      <c r="H5706">
        <v>4</v>
      </c>
      <c r="I5706">
        <v>300</v>
      </c>
      <c r="J5706">
        <v>39205</v>
      </c>
      <c r="K5706">
        <v>16</v>
      </c>
      <c r="L5706">
        <v>13</v>
      </c>
      <c r="M5706" t="s">
        <v>427</v>
      </c>
      <c r="N5706" t="s">
        <v>22</v>
      </c>
      <c r="O5706" t="s">
        <v>197</v>
      </c>
      <c r="P5706">
        <v>2010</v>
      </c>
      <c r="V5706" t="str">
        <f>IF(OR(J5706 &lt; -10846.9, J5706 &gt; 74078.13), "T", "F")</f>
        <v>F</v>
      </c>
      <c r="AB5706">
        <v>8</v>
      </c>
      <c r="AC5706">
        <v>4</v>
      </c>
      <c r="AD5706">
        <v>300</v>
      </c>
      <c r="AE5706">
        <v>16</v>
      </c>
      <c r="AF5706">
        <v>13</v>
      </c>
      <c r="AG5706">
        <v>39205</v>
      </c>
      <c r="AJ5706">
        <v>2010</v>
      </c>
      <c r="AK5706" t="s">
        <v>550</v>
      </c>
      <c r="AL5706">
        <v>39205</v>
      </c>
    </row>
    <row r="5707" spans="1:38" x14ac:dyDescent="0.3">
      <c r="A5707" t="s">
        <v>550</v>
      </c>
      <c r="B5707" t="s">
        <v>552</v>
      </c>
      <c r="C5707">
        <v>130</v>
      </c>
      <c r="D5707" t="s">
        <v>30</v>
      </c>
      <c r="E5707" t="s">
        <v>19</v>
      </c>
      <c r="F5707" t="s">
        <v>92</v>
      </c>
      <c r="G5707">
        <v>5</v>
      </c>
      <c r="H5707">
        <v>4</v>
      </c>
      <c r="I5707">
        <v>239</v>
      </c>
      <c r="J5707">
        <v>30915</v>
      </c>
      <c r="K5707">
        <v>18</v>
      </c>
      <c r="L5707">
        <v>14</v>
      </c>
      <c r="M5707" t="s">
        <v>427</v>
      </c>
      <c r="N5707" t="s">
        <v>22</v>
      </c>
      <c r="O5707" t="s">
        <v>197</v>
      </c>
      <c r="P5707">
        <v>2010</v>
      </c>
      <c r="V5707" t="str">
        <f>IF(OR(J5707 &lt; -10846.9, J5707 &gt; 74078.13), "T", "F")</f>
        <v>F</v>
      </c>
      <c r="AB5707">
        <v>5</v>
      </c>
      <c r="AC5707">
        <v>4</v>
      </c>
      <c r="AD5707">
        <v>239</v>
      </c>
      <c r="AE5707">
        <v>18</v>
      </c>
      <c r="AF5707">
        <v>14</v>
      </c>
      <c r="AG5707">
        <v>30915</v>
      </c>
      <c r="AJ5707">
        <v>2010</v>
      </c>
      <c r="AK5707" t="s">
        <v>550</v>
      </c>
      <c r="AL5707">
        <v>30915</v>
      </c>
    </row>
    <row r="5708" spans="1:38" x14ac:dyDescent="0.3">
      <c r="A5708" t="s">
        <v>550</v>
      </c>
      <c r="B5708" t="s">
        <v>552</v>
      </c>
      <c r="C5708">
        <v>130</v>
      </c>
      <c r="D5708" t="s">
        <v>30</v>
      </c>
      <c r="E5708" t="s">
        <v>34</v>
      </c>
      <c r="F5708" t="s">
        <v>92</v>
      </c>
      <c r="G5708">
        <v>5</v>
      </c>
      <c r="H5708">
        <v>4</v>
      </c>
      <c r="I5708">
        <v>239</v>
      </c>
      <c r="J5708">
        <v>36355</v>
      </c>
      <c r="K5708">
        <v>18</v>
      </c>
      <c r="L5708">
        <v>14</v>
      </c>
      <c r="M5708" t="s">
        <v>427</v>
      </c>
      <c r="N5708" t="s">
        <v>22</v>
      </c>
      <c r="O5708" t="s">
        <v>197</v>
      </c>
      <c r="P5708">
        <v>2010</v>
      </c>
      <c r="V5708" t="str">
        <f>IF(OR(J5708 &lt; -10846.9, J5708 &gt; 74078.13), "T", "F")</f>
        <v>F</v>
      </c>
      <c r="AB5708">
        <v>5</v>
      </c>
      <c r="AC5708">
        <v>4</v>
      </c>
      <c r="AD5708">
        <v>239</v>
      </c>
      <c r="AE5708">
        <v>18</v>
      </c>
      <c r="AF5708">
        <v>14</v>
      </c>
      <c r="AG5708">
        <v>36355</v>
      </c>
      <c r="AJ5708">
        <v>2010</v>
      </c>
      <c r="AK5708" t="s">
        <v>550</v>
      </c>
      <c r="AL5708">
        <v>36355</v>
      </c>
    </row>
    <row r="5709" spans="1:38" x14ac:dyDescent="0.3">
      <c r="A5709" t="s">
        <v>550</v>
      </c>
      <c r="B5709" t="s">
        <v>552</v>
      </c>
      <c r="C5709">
        <v>130</v>
      </c>
      <c r="D5709" t="s">
        <v>45</v>
      </c>
      <c r="E5709" t="s">
        <v>34</v>
      </c>
      <c r="F5709" t="s">
        <v>92</v>
      </c>
      <c r="G5709">
        <v>8</v>
      </c>
      <c r="H5709">
        <v>4</v>
      </c>
      <c r="I5709">
        <v>300</v>
      </c>
      <c r="J5709">
        <v>35680</v>
      </c>
      <c r="K5709">
        <v>16</v>
      </c>
      <c r="L5709">
        <v>13</v>
      </c>
      <c r="M5709" t="s">
        <v>427</v>
      </c>
      <c r="N5709" t="s">
        <v>22</v>
      </c>
      <c r="O5709" t="s">
        <v>197</v>
      </c>
      <c r="P5709">
        <v>2010</v>
      </c>
      <c r="V5709" t="str">
        <f>IF(OR(J5709 &lt; -10846.9, J5709 &gt; 74078.13), "T", "F")</f>
        <v>F</v>
      </c>
      <c r="AB5709">
        <v>8</v>
      </c>
      <c r="AC5709">
        <v>4</v>
      </c>
      <c r="AD5709">
        <v>300</v>
      </c>
      <c r="AE5709">
        <v>16</v>
      </c>
      <c r="AF5709">
        <v>13</v>
      </c>
      <c r="AG5709">
        <v>35680</v>
      </c>
      <c r="AJ5709">
        <v>2010</v>
      </c>
      <c r="AK5709" t="s">
        <v>550</v>
      </c>
      <c r="AL5709">
        <v>35680</v>
      </c>
    </row>
    <row r="5710" spans="1:38" x14ac:dyDescent="0.3">
      <c r="A5710" t="s">
        <v>550</v>
      </c>
      <c r="B5710" t="s">
        <v>552</v>
      </c>
      <c r="C5710">
        <v>130</v>
      </c>
      <c r="D5710" t="s">
        <v>30</v>
      </c>
      <c r="E5710" t="s">
        <v>19</v>
      </c>
      <c r="F5710" t="s">
        <v>92</v>
      </c>
      <c r="G5710">
        <v>5</v>
      </c>
      <c r="H5710">
        <v>4</v>
      </c>
      <c r="I5710">
        <v>239</v>
      </c>
      <c r="J5710">
        <v>33485</v>
      </c>
      <c r="K5710">
        <v>18</v>
      </c>
      <c r="L5710">
        <v>14</v>
      </c>
      <c r="M5710" t="s">
        <v>427</v>
      </c>
      <c r="N5710" t="s">
        <v>22</v>
      </c>
      <c r="O5710" t="s">
        <v>197</v>
      </c>
      <c r="P5710">
        <v>2010</v>
      </c>
      <c r="V5710" t="str">
        <f>IF(OR(J5710 &lt; -10846.9, J5710 &gt; 74078.13), "T", "F")</f>
        <v>F</v>
      </c>
      <c r="AB5710">
        <v>5</v>
      </c>
      <c r="AC5710">
        <v>4</v>
      </c>
      <c r="AD5710">
        <v>239</v>
      </c>
      <c r="AE5710">
        <v>18</v>
      </c>
      <c r="AF5710">
        <v>14</v>
      </c>
      <c r="AG5710">
        <v>33485</v>
      </c>
      <c r="AJ5710">
        <v>2010</v>
      </c>
      <c r="AK5710" t="s">
        <v>550</v>
      </c>
      <c r="AL5710">
        <v>33485</v>
      </c>
    </row>
    <row r="5711" spans="1:38" x14ac:dyDescent="0.3">
      <c r="A5711" t="s">
        <v>187</v>
      </c>
      <c r="B5711" t="s">
        <v>553</v>
      </c>
      <c r="C5711">
        <v>1385</v>
      </c>
      <c r="D5711" t="s">
        <v>45</v>
      </c>
      <c r="E5711" t="s">
        <v>34</v>
      </c>
      <c r="F5711" t="s">
        <v>31</v>
      </c>
      <c r="G5711">
        <v>4</v>
      </c>
      <c r="H5711">
        <v>4</v>
      </c>
      <c r="I5711">
        <v>155</v>
      </c>
      <c r="J5711">
        <v>20720</v>
      </c>
      <c r="K5711">
        <v>30</v>
      </c>
      <c r="L5711">
        <v>22</v>
      </c>
      <c r="M5711" t="s">
        <v>46</v>
      </c>
      <c r="N5711" t="s">
        <v>22</v>
      </c>
      <c r="O5711" t="s">
        <v>36</v>
      </c>
      <c r="P5711">
        <v>2009</v>
      </c>
      <c r="V5711" t="str">
        <f>IF(OR(J5711 &lt; -10846.9, J5711 &gt; 74078.13), "T", "F")</f>
        <v>F</v>
      </c>
      <c r="AB5711">
        <v>4</v>
      </c>
      <c r="AC5711">
        <v>4</v>
      </c>
      <c r="AD5711">
        <v>155</v>
      </c>
      <c r="AE5711">
        <v>30</v>
      </c>
      <c r="AF5711">
        <v>22</v>
      </c>
      <c r="AG5711">
        <v>20720</v>
      </c>
      <c r="AJ5711">
        <v>2009</v>
      </c>
      <c r="AK5711" t="s">
        <v>187</v>
      </c>
      <c r="AL5711">
        <v>20720</v>
      </c>
    </row>
    <row r="5712" spans="1:38" x14ac:dyDescent="0.3">
      <c r="A5712" t="s">
        <v>187</v>
      </c>
      <c r="B5712" t="s">
        <v>553</v>
      </c>
      <c r="C5712">
        <v>1385</v>
      </c>
      <c r="D5712" t="s">
        <v>39</v>
      </c>
      <c r="E5712" t="s">
        <v>19</v>
      </c>
      <c r="F5712" t="s">
        <v>31</v>
      </c>
      <c r="G5712">
        <v>4</v>
      </c>
      <c r="H5712">
        <v>4</v>
      </c>
      <c r="I5712">
        <v>260</v>
      </c>
      <c r="J5712">
        <v>25135</v>
      </c>
      <c r="K5712">
        <v>29</v>
      </c>
      <c r="L5712">
        <v>21</v>
      </c>
      <c r="M5712" t="s">
        <v>99</v>
      </c>
      <c r="N5712" t="s">
        <v>22</v>
      </c>
      <c r="O5712" t="s">
        <v>36</v>
      </c>
      <c r="P5712">
        <v>2009</v>
      </c>
      <c r="V5712" t="str">
        <f>IF(OR(J5712 &lt; -10846.9, J5712 &gt; 74078.13), "T", "F")</f>
        <v>F</v>
      </c>
      <c r="AB5712">
        <v>4</v>
      </c>
      <c r="AC5712">
        <v>4</v>
      </c>
      <c r="AD5712">
        <v>260</v>
      </c>
      <c r="AE5712">
        <v>29</v>
      </c>
      <c r="AF5712">
        <v>21</v>
      </c>
      <c r="AG5712">
        <v>25135</v>
      </c>
      <c r="AJ5712">
        <v>2009</v>
      </c>
      <c r="AK5712" t="s">
        <v>187</v>
      </c>
      <c r="AL5712">
        <v>25135</v>
      </c>
    </row>
    <row r="5713" spans="1:38" x14ac:dyDescent="0.3">
      <c r="A5713" t="s">
        <v>187</v>
      </c>
      <c r="B5713" t="s">
        <v>553</v>
      </c>
      <c r="C5713">
        <v>1385</v>
      </c>
      <c r="D5713" t="s">
        <v>45</v>
      </c>
      <c r="E5713" t="s">
        <v>19</v>
      </c>
      <c r="F5713" t="s">
        <v>31</v>
      </c>
      <c r="G5713">
        <v>4</v>
      </c>
      <c r="H5713">
        <v>4</v>
      </c>
      <c r="I5713">
        <v>155</v>
      </c>
      <c r="J5713">
        <v>18720</v>
      </c>
      <c r="K5713">
        <v>32</v>
      </c>
      <c r="L5713">
        <v>22</v>
      </c>
      <c r="M5713" t="s">
        <v>46</v>
      </c>
      <c r="N5713" t="s">
        <v>22</v>
      </c>
      <c r="O5713" t="s">
        <v>36</v>
      </c>
      <c r="P5713">
        <v>2009</v>
      </c>
      <c r="V5713" t="str">
        <f>IF(OR(J5713 &lt; -10846.9, J5713 &gt; 74078.13), "T", "F")</f>
        <v>F</v>
      </c>
      <c r="AB5713">
        <v>4</v>
      </c>
      <c r="AC5713">
        <v>4</v>
      </c>
      <c r="AD5713">
        <v>155</v>
      </c>
      <c r="AE5713">
        <v>32</v>
      </c>
      <c r="AF5713">
        <v>22</v>
      </c>
      <c r="AG5713">
        <v>18720</v>
      </c>
      <c r="AJ5713">
        <v>2009</v>
      </c>
      <c r="AK5713" t="s">
        <v>187</v>
      </c>
      <c r="AL5713">
        <v>18720</v>
      </c>
    </row>
    <row r="5714" spans="1:38" x14ac:dyDescent="0.3">
      <c r="A5714" t="s">
        <v>187</v>
      </c>
      <c r="B5714" t="s">
        <v>553</v>
      </c>
      <c r="C5714">
        <v>1385</v>
      </c>
      <c r="D5714" t="s">
        <v>39</v>
      </c>
      <c r="E5714" t="s">
        <v>19</v>
      </c>
      <c r="F5714" t="s">
        <v>31</v>
      </c>
      <c r="G5714">
        <v>4</v>
      </c>
      <c r="H5714">
        <v>4</v>
      </c>
      <c r="I5714">
        <v>260</v>
      </c>
      <c r="J5714">
        <v>24815</v>
      </c>
      <c r="K5714">
        <v>29</v>
      </c>
      <c r="L5714">
        <v>21</v>
      </c>
      <c r="M5714" t="s">
        <v>99</v>
      </c>
      <c r="N5714" t="s">
        <v>22</v>
      </c>
      <c r="O5714" t="s">
        <v>36</v>
      </c>
      <c r="P5714">
        <v>2009</v>
      </c>
      <c r="V5714" t="str">
        <f>IF(OR(J5714 &lt; -10846.9, J5714 &gt; 74078.13), "T", "F")</f>
        <v>F</v>
      </c>
      <c r="AB5714">
        <v>4</v>
      </c>
      <c r="AC5714">
        <v>4</v>
      </c>
      <c r="AD5714">
        <v>260</v>
      </c>
      <c r="AE5714">
        <v>29</v>
      </c>
      <c r="AF5714">
        <v>21</v>
      </c>
      <c r="AG5714">
        <v>24815</v>
      </c>
      <c r="AJ5714">
        <v>2009</v>
      </c>
      <c r="AK5714" t="s">
        <v>187</v>
      </c>
      <c r="AL5714">
        <v>24815</v>
      </c>
    </row>
    <row r="5715" spans="1:38" x14ac:dyDescent="0.3">
      <c r="A5715" t="s">
        <v>187</v>
      </c>
      <c r="B5715" t="s">
        <v>553</v>
      </c>
      <c r="C5715">
        <v>1385</v>
      </c>
      <c r="D5715" t="s">
        <v>45</v>
      </c>
      <c r="E5715" t="s">
        <v>19</v>
      </c>
      <c r="F5715" t="s">
        <v>31</v>
      </c>
      <c r="G5715">
        <v>4</v>
      </c>
      <c r="H5715">
        <v>4</v>
      </c>
      <c r="I5715">
        <v>155</v>
      </c>
      <c r="J5715">
        <v>19030</v>
      </c>
      <c r="K5715">
        <v>32</v>
      </c>
      <c r="L5715">
        <v>22</v>
      </c>
      <c r="M5715" t="s">
        <v>46</v>
      </c>
      <c r="N5715" t="s">
        <v>22</v>
      </c>
      <c r="O5715" t="s">
        <v>36</v>
      </c>
      <c r="P5715">
        <v>2009</v>
      </c>
      <c r="V5715" t="str">
        <f>IF(OR(J5715 &lt; -10846.9, J5715 &gt; 74078.13), "T", "F")</f>
        <v>F</v>
      </c>
      <c r="AB5715">
        <v>4</v>
      </c>
      <c r="AC5715">
        <v>4</v>
      </c>
      <c r="AD5715">
        <v>155</v>
      </c>
      <c r="AE5715">
        <v>32</v>
      </c>
      <c r="AF5715">
        <v>22</v>
      </c>
      <c r="AG5715">
        <v>19030</v>
      </c>
      <c r="AJ5715">
        <v>2009</v>
      </c>
      <c r="AK5715" t="s">
        <v>187</v>
      </c>
      <c r="AL5715">
        <v>19030</v>
      </c>
    </row>
    <row r="5716" spans="1:38" x14ac:dyDescent="0.3">
      <c r="A5716" t="s">
        <v>187</v>
      </c>
      <c r="B5716" t="s">
        <v>553</v>
      </c>
      <c r="C5716">
        <v>1385</v>
      </c>
      <c r="D5716" t="s">
        <v>45</v>
      </c>
      <c r="E5716" t="s">
        <v>34</v>
      </c>
      <c r="F5716" t="s">
        <v>31</v>
      </c>
      <c r="G5716">
        <v>4</v>
      </c>
      <c r="H5716">
        <v>4</v>
      </c>
      <c r="I5716">
        <v>155</v>
      </c>
      <c r="J5716">
        <v>21030</v>
      </c>
      <c r="K5716">
        <v>30</v>
      </c>
      <c r="L5716">
        <v>22</v>
      </c>
      <c r="M5716" t="s">
        <v>46</v>
      </c>
      <c r="N5716" t="s">
        <v>22</v>
      </c>
      <c r="O5716" t="s">
        <v>36</v>
      </c>
      <c r="P5716">
        <v>2009</v>
      </c>
      <c r="V5716" t="str">
        <f>IF(OR(J5716 &lt; -10846.9, J5716 &gt; 74078.13), "T", "F")</f>
        <v>F</v>
      </c>
      <c r="AB5716">
        <v>4</v>
      </c>
      <c r="AC5716">
        <v>4</v>
      </c>
      <c r="AD5716">
        <v>155</v>
      </c>
      <c r="AE5716">
        <v>30</v>
      </c>
      <c r="AF5716">
        <v>22</v>
      </c>
      <c r="AG5716">
        <v>21030</v>
      </c>
      <c r="AJ5716">
        <v>2009</v>
      </c>
      <c r="AK5716" t="s">
        <v>187</v>
      </c>
      <c r="AL5716">
        <v>21030</v>
      </c>
    </row>
    <row r="5717" spans="1:38" x14ac:dyDescent="0.3">
      <c r="A5717" t="s">
        <v>187</v>
      </c>
      <c r="B5717" t="s">
        <v>553</v>
      </c>
      <c r="C5717">
        <v>1385</v>
      </c>
      <c r="D5717" t="s">
        <v>45</v>
      </c>
      <c r="E5717" t="s">
        <v>19</v>
      </c>
      <c r="F5717" t="s">
        <v>31</v>
      </c>
      <c r="G5717">
        <v>4</v>
      </c>
      <c r="H5717">
        <v>4</v>
      </c>
      <c r="I5717">
        <v>155</v>
      </c>
      <c r="J5717">
        <v>20030</v>
      </c>
      <c r="K5717">
        <v>32</v>
      </c>
      <c r="L5717">
        <v>22</v>
      </c>
      <c r="M5717" t="s">
        <v>46</v>
      </c>
      <c r="N5717" t="s">
        <v>22</v>
      </c>
      <c r="O5717" t="s">
        <v>36</v>
      </c>
      <c r="P5717">
        <v>2010</v>
      </c>
      <c r="V5717" t="str">
        <f>IF(OR(J5717 &lt; -10846.9, J5717 &gt; 74078.13), "T", "F")</f>
        <v>F</v>
      </c>
      <c r="AB5717">
        <v>4</v>
      </c>
      <c r="AC5717">
        <v>4</v>
      </c>
      <c r="AD5717">
        <v>155</v>
      </c>
      <c r="AE5717">
        <v>32</v>
      </c>
      <c r="AF5717">
        <v>22</v>
      </c>
      <c r="AG5717">
        <v>20030</v>
      </c>
      <c r="AJ5717">
        <v>2010</v>
      </c>
      <c r="AK5717" t="s">
        <v>187</v>
      </c>
      <c r="AL5717">
        <v>20030</v>
      </c>
    </row>
    <row r="5718" spans="1:38" x14ac:dyDescent="0.3">
      <c r="A5718" t="s">
        <v>187</v>
      </c>
      <c r="B5718" t="s">
        <v>553</v>
      </c>
      <c r="C5718">
        <v>1385</v>
      </c>
      <c r="D5718" t="s">
        <v>45</v>
      </c>
      <c r="E5718" t="s">
        <v>19</v>
      </c>
      <c r="F5718" t="s">
        <v>31</v>
      </c>
      <c r="G5718">
        <v>4</v>
      </c>
      <c r="H5718">
        <v>4</v>
      </c>
      <c r="I5718">
        <v>155</v>
      </c>
      <c r="J5718">
        <v>18720</v>
      </c>
      <c r="K5718">
        <v>32</v>
      </c>
      <c r="L5718">
        <v>22</v>
      </c>
      <c r="M5718" t="s">
        <v>46</v>
      </c>
      <c r="N5718" t="s">
        <v>22</v>
      </c>
      <c r="O5718" t="s">
        <v>36</v>
      </c>
      <c r="P5718">
        <v>2010</v>
      </c>
      <c r="V5718" t="str">
        <f>IF(OR(J5718 &lt; -10846.9, J5718 &gt; 74078.13), "T", "F")</f>
        <v>F</v>
      </c>
      <c r="AB5718">
        <v>4</v>
      </c>
      <c r="AC5718">
        <v>4</v>
      </c>
      <c r="AD5718">
        <v>155</v>
      </c>
      <c r="AE5718">
        <v>32</v>
      </c>
      <c r="AF5718">
        <v>22</v>
      </c>
      <c r="AG5718">
        <v>18720</v>
      </c>
      <c r="AJ5718">
        <v>2010</v>
      </c>
      <c r="AK5718" t="s">
        <v>187</v>
      </c>
      <c r="AL5718">
        <v>18720</v>
      </c>
    </row>
    <row r="5719" spans="1:38" x14ac:dyDescent="0.3">
      <c r="A5719" t="s">
        <v>187</v>
      </c>
      <c r="B5719" t="s">
        <v>553</v>
      </c>
      <c r="C5719">
        <v>1385</v>
      </c>
      <c r="D5719" t="s">
        <v>39</v>
      </c>
      <c r="E5719" t="s">
        <v>19</v>
      </c>
      <c r="F5719" t="s">
        <v>31</v>
      </c>
      <c r="G5719">
        <v>4</v>
      </c>
      <c r="H5719">
        <v>4</v>
      </c>
      <c r="I5719">
        <v>260</v>
      </c>
      <c r="J5719">
        <v>26255</v>
      </c>
      <c r="K5719">
        <v>29</v>
      </c>
      <c r="L5719">
        <v>21</v>
      </c>
      <c r="M5719" t="s">
        <v>99</v>
      </c>
      <c r="N5719" t="s">
        <v>22</v>
      </c>
      <c r="O5719" t="s">
        <v>36</v>
      </c>
      <c r="P5719">
        <v>2010</v>
      </c>
      <c r="V5719" t="str">
        <f>IF(OR(J5719 &lt; -10846.9, J5719 &gt; 74078.13), "T", "F")</f>
        <v>F</v>
      </c>
      <c r="AB5719">
        <v>4</v>
      </c>
      <c r="AC5719">
        <v>4</v>
      </c>
      <c r="AD5719">
        <v>260</v>
      </c>
      <c r="AE5719">
        <v>29</v>
      </c>
      <c r="AF5719">
        <v>21</v>
      </c>
      <c r="AG5719">
        <v>26255</v>
      </c>
      <c r="AJ5719">
        <v>2010</v>
      </c>
      <c r="AK5719" t="s">
        <v>187</v>
      </c>
      <c r="AL5719">
        <v>26255</v>
      </c>
    </row>
    <row r="5720" spans="1:38" x14ac:dyDescent="0.3">
      <c r="A5720" t="s">
        <v>187</v>
      </c>
      <c r="B5720" t="s">
        <v>553</v>
      </c>
      <c r="C5720">
        <v>1385</v>
      </c>
      <c r="D5720" t="s">
        <v>45</v>
      </c>
      <c r="E5720" t="s">
        <v>19</v>
      </c>
      <c r="F5720" t="s">
        <v>31</v>
      </c>
      <c r="G5720">
        <v>4</v>
      </c>
      <c r="H5720">
        <v>4</v>
      </c>
      <c r="I5720">
        <v>155</v>
      </c>
      <c r="J5720">
        <v>19720</v>
      </c>
      <c r="K5720">
        <v>32</v>
      </c>
      <c r="L5720">
        <v>22</v>
      </c>
      <c r="M5720" t="s">
        <v>46</v>
      </c>
      <c r="N5720" t="s">
        <v>22</v>
      </c>
      <c r="O5720" t="s">
        <v>36</v>
      </c>
      <c r="P5720">
        <v>2010</v>
      </c>
      <c r="V5720" t="str">
        <f>IF(OR(J5720 &lt; -10846.9, J5720 &gt; 74078.13), "T", "F")</f>
        <v>F</v>
      </c>
      <c r="AB5720">
        <v>4</v>
      </c>
      <c r="AC5720">
        <v>4</v>
      </c>
      <c r="AD5720">
        <v>155</v>
      </c>
      <c r="AE5720">
        <v>32</v>
      </c>
      <c r="AF5720">
        <v>22</v>
      </c>
      <c r="AG5720">
        <v>19720</v>
      </c>
      <c r="AJ5720">
        <v>2010</v>
      </c>
      <c r="AK5720" t="s">
        <v>187</v>
      </c>
      <c r="AL5720">
        <v>19720</v>
      </c>
    </row>
    <row r="5721" spans="1:38" x14ac:dyDescent="0.3">
      <c r="A5721" t="s">
        <v>187</v>
      </c>
      <c r="B5721" t="s">
        <v>553</v>
      </c>
      <c r="C5721">
        <v>1385</v>
      </c>
      <c r="D5721" t="s">
        <v>45</v>
      </c>
      <c r="E5721" t="s">
        <v>19</v>
      </c>
      <c r="F5721" t="s">
        <v>31</v>
      </c>
      <c r="G5721">
        <v>4</v>
      </c>
      <c r="H5721">
        <v>4</v>
      </c>
      <c r="I5721">
        <v>155</v>
      </c>
      <c r="J5721">
        <v>19030</v>
      </c>
      <c r="K5721">
        <v>32</v>
      </c>
      <c r="L5721">
        <v>22</v>
      </c>
      <c r="M5721" t="s">
        <v>46</v>
      </c>
      <c r="N5721" t="s">
        <v>22</v>
      </c>
      <c r="O5721" t="s">
        <v>36</v>
      </c>
      <c r="P5721">
        <v>2010</v>
      </c>
      <c r="V5721" t="str">
        <f>IF(OR(J5721 &lt; -10846.9, J5721 &gt; 74078.13), "T", "F")</f>
        <v>F</v>
      </c>
      <c r="AB5721">
        <v>4</v>
      </c>
      <c r="AC5721">
        <v>4</v>
      </c>
      <c r="AD5721">
        <v>155</v>
      </c>
      <c r="AE5721">
        <v>32</v>
      </c>
      <c r="AF5721">
        <v>22</v>
      </c>
      <c r="AG5721">
        <v>19030</v>
      </c>
      <c r="AJ5721">
        <v>2010</v>
      </c>
      <c r="AK5721" t="s">
        <v>187</v>
      </c>
      <c r="AL5721">
        <v>19030</v>
      </c>
    </row>
    <row r="5722" spans="1:38" x14ac:dyDescent="0.3">
      <c r="A5722" t="s">
        <v>187</v>
      </c>
      <c r="B5722" t="s">
        <v>553</v>
      </c>
      <c r="C5722">
        <v>1385</v>
      </c>
      <c r="D5722" t="s">
        <v>45</v>
      </c>
      <c r="E5722" t="s">
        <v>19</v>
      </c>
      <c r="F5722" t="s">
        <v>31</v>
      </c>
      <c r="G5722">
        <v>4</v>
      </c>
      <c r="H5722">
        <v>4</v>
      </c>
      <c r="I5722">
        <v>155</v>
      </c>
      <c r="J5722">
        <v>18720</v>
      </c>
      <c r="K5722">
        <v>32</v>
      </c>
      <c r="L5722">
        <v>22</v>
      </c>
      <c r="M5722" t="s">
        <v>46</v>
      </c>
      <c r="N5722" t="s">
        <v>22</v>
      </c>
      <c r="O5722" t="s">
        <v>36</v>
      </c>
      <c r="P5722">
        <v>2011</v>
      </c>
      <c r="V5722" t="str">
        <f>IF(OR(J5722 &lt; -10846.9, J5722 &gt; 74078.13), "T", "F")</f>
        <v>F</v>
      </c>
      <c r="AB5722">
        <v>4</v>
      </c>
      <c r="AC5722">
        <v>4</v>
      </c>
      <c r="AD5722">
        <v>155</v>
      </c>
      <c r="AE5722">
        <v>32</v>
      </c>
      <c r="AF5722">
        <v>22</v>
      </c>
      <c r="AG5722">
        <v>18720</v>
      </c>
      <c r="AJ5722">
        <v>2011</v>
      </c>
      <c r="AK5722" t="s">
        <v>187</v>
      </c>
      <c r="AL5722">
        <v>18720</v>
      </c>
    </row>
    <row r="5723" spans="1:38" x14ac:dyDescent="0.3">
      <c r="A5723" t="s">
        <v>187</v>
      </c>
      <c r="B5723" t="s">
        <v>553</v>
      </c>
      <c r="C5723">
        <v>1385</v>
      </c>
      <c r="D5723" t="s">
        <v>45</v>
      </c>
      <c r="E5723" t="s">
        <v>19</v>
      </c>
      <c r="F5723" t="s">
        <v>31</v>
      </c>
      <c r="G5723">
        <v>4</v>
      </c>
      <c r="H5723">
        <v>4</v>
      </c>
      <c r="I5723">
        <v>155</v>
      </c>
      <c r="J5723">
        <v>19030</v>
      </c>
      <c r="K5723">
        <v>32</v>
      </c>
      <c r="L5723">
        <v>22</v>
      </c>
      <c r="M5723" t="s">
        <v>46</v>
      </c>
      <c r="N5723" t="s">
        <v>22</v>
      </c>
      <c r="O5723" t="s">
        <v>36</v>
      </c>
      <c r="P5723">
        <v>2011</v>
      </c>
      <c r="V5723" t="str">
        <f>IF(OR(J5723 &lt; -10846.9, J5723 &gt; 74078.13), "T", "F")</f>
        <v>F</v>
      </c>
      <c r="AB5723">
        <v>4</v>
      </c>
      <c r="AC5723">
        <v>4</v>
      </c>
      <c r="AD5723">
        <v>155</v>
      </c>
      <c r="AE5723">
        <v>32</v>
      </c>
      <c r="AF5723">
        <v>22</v>
      </c>
      <c r="AG5723">
        <v>19030</v>
      </c>
      <c r="AJ5723">
        <v>2011</v>
      </c>
      <c r="AK5723" t="s">
        <v>187</v>
      </c>
      <c r="AL5723">
        <v>19030</v>
      </c>
    </row>
    <row r="5724" spans="1:38" x14ac:dyDescent="0.3">
      <c r="A5724" t="s">
        <v>187</v>
      </c>
      <c r="B5724" t="s">
        <v>553</v>
      </c>
      <c r="C5724">
        <v>1385</v>
      </c>
      <c r="D5724" t="s">
        <v>45</v>
      </c>
      <c r="E5724" t="s">
        <v>19</v>
      </c>
      <c r="F5724" t="s">
        <v>31</v>
      </c>
      <c r="G5724">
        <v>4</v>
      </c>
      <c r="H5724">
        <v>4</v>
      </c>
      <c r="I5724">
        <v>155</v>
      </c>
      <c r="J5724">
        <v>19720</v>
      </c>
      <c r="K5724">
        <v>32</v>
      </c>
      <c r="L5724">
        <v>22</v>
      </c>
      <c r="M5724" t="s">
        <v>46</v>
      </c>
      <c r="N5724" t="s">
        <v>22</v>
      </c>
      <c r="O5724" t="s">
        <v>36</v>
      </c>
      <c r="P5724">
        <v>2011</v>
      </c>
      <c r="V5724" t="str">
        <f>IF(OR(J5724 &lt; -10846.9, J5724 &gt; 74078.13), "T", "F")</f>
        <v>F</v>
      </c>
      <c r="AB5724">
        <v>4</v>
      </c>
      <c r="AC5724">
        <v>4</v>
      </c>
      <c r="AD5724">
        <v>155</v>
      </c>
      <c r="AE5724">
        <v>32</v>
      </c>
      <c r="AF5724">
        <v>22</v>
      </c>
      <c r="AG5724">
        <v>19720</v>
      </c>
      <c r="AJ5724">
        <v>2011</v>
      </c>
      <c r="AK5724" t="s">
        <v>187</v>
      </c>
      <c r="AL5724">
        <v>19720</v>
      </c>
    </row>
    <row r="5725" spans="1:38" x14ac:dyDescent="0.3">
      <c r="A5725" t="s">
        <v>89</v>
      </c>
      <c r="B5725" t="s">
        <v>554</v>
      </c>
      <c r="C5725">
        <v>2031</v>
      </c>
      <c r="D5725" t="s">
        <v>30</v>
      </c>
      <c r="E5725" t="s">
        <v>34</v>
      </c>
      <c r="F5725" t="s">
        <v>35</v>
      </c>
      <c r="G5725">
        <v>6</v>
      </c>
      <c r="H5725">
        <v>4</v>
      </c>
      <c r="I5725">
        <v>280</v>
      </c>
      <c r="J5725">
        <v>47300</v>
      </c>
      <c r="K5725">
        <v>28</v>
      </c>
      <c r="L5725">
        <v>27</v>
      </c>
      <c r="M5725" t="s">
        <v>335</v>
      </c>
      <c r="N5725" t="s">
        <v>32</v>
      </c>
      <c r="O5725" t="s">
        <v>91</v>
      </c>
      <c r="P5725">
        <v>2014</v>
      </c>
      <c r="V5725" t="str">
        <f>IF(OR(J5725 &lt; -10846.9, J5725 &gt; 74078.13), "T", "F")</f>
        <v>F</v>
      </c>
      <c r="AB5725">
        <v>6</v>
      </c>
      <c r="AC5725">
        <v>4</v>
      </c>
      <c r="AD5725">
        <v>280</v>
      </c>
      <c r="AE5725">
        <v>28</v>
      </c>
      <c r="AF5725">
        <v>27</v>
      </c>
      <c r="AG5725">
        <v>47300</v>
      </c>
      <c r="AJ5725">
        <v>2014</v>
      </c>
      <c r="AK5725" t="s">
        <v>89</v>
      </c>
      <c r="AL5725">
        <v>47300</v>
      </c>
    </row>
    <row r="5726" spans="1:38" x14ac:dyDescent="0.3">
      <c r="A5726" t="s">
        <v>89</v>
      </c>
      <c r="B5726" t="s">
        <v>554</v>
      </c>
      <c r="C5726">
        <v>2031</v>
      </c>
      <c r="D5726" t="s">
        <v>30</v>
      </c>
      <c r="E5726" t="s">
        <v>34</v>
      </c>
      <c r="F5726" t="s">
        <v>35</v>
      </c>
      <c r="G5726">
        <v>6</v>
      </c>
      <c r="H5726">
        <v>4</v>
      </c>
      <c r="I5726">
        <v>280</v>
      </c>
      <c r="J5726">
        <v>49790</v>
      </c>
      <c r="K5726">
        <v>28</v>
      </c>
      <c r="L5726">
        <v>27</v>
      </c>
      <c r="M5726" t="s">
        <v>335</v>
      </c>
      <c r="N5726" t="s">
        <v>32</v>
      </c>
      <c r="O5726" t="s">
        <v>91</v>
      </c>
      <c r="P5726">
        <v>2014</v>
      </c>
      <c r="V5726" t="str">
        <f>IF(OR(J5726 &lt; -10846.9, J5726 &gt; 74078.13), "T", "F")</f>
        <v>F</v>
      </c>
      <c r="AB5726">
        <v>6</v>
      </c>
      <c r="AC5726">
        <v>4</v>
      </c>
      <c r="AD5726">
        <v>280</v>
      </c>
      <c r="AE5726">
        <v>28</v>
      </c>
      <c r="AF5726">
        <v>27</v>
      </c>
      <c r="AG5726">
        <v>49790</v>
      </c>
      <c r="AJ5726">
        <v>2014</v>
      </c>
      <c r="AK5726" t="s">
        <v>89</v>
      </c>
      <c r="AL5726">
        <v>49790</v>
      </c>
    </row>
    <row r="5727" spans="1:38" x14ac:dyDescent="0.3">
      <c r="A5727" t="s">
        <v>89</v>
      </c>
      <c r="B5727" t="s">
        <v>554</v>
      </c>
      <c r="C5727">
        <v>2031</v>
      </c>
      <c r="D5727" t="s">
        <v>30</v>
      </c>
      <c r="E5727" t="s">
        <v>34</v>
      </c>
      <c r="F5727" t="s">
        <v>35</v>
      </c>
      <c r="G5727">
        <v>6</v>
      </c>
      <c r="H5727">
        <v>4</v>
      </c>
      <c r="I5727">
        <v>280</v>
      </c>
      <c r="J5727">
        <v>47850</v>
      </c>
      <c r="K5727">
        <v>28</v>
      </c>
      <c r="L5727">
        <v>27</v>
      </c>
      <c r="M5727" t="s">
        <v>335</v>
      </c>
      <c r="N5727" t="s">
        <v>32</v>
      </c>
      <c r="O5727" t="s">
        <v>91</v>
      </c>
      <c r="P5727">
        <v>2015</v>
      </c>
      <c r="V5727" t="str">
        <f>IF(OR(J5727 &lt; -10846.9, J5727 &gt; 74078.13), "T", "F")</f>
        <v>F</v>
      </c>
      <c r="AB5727">
        <v>6</v>
      </c>
      <c r="AC5727">
        <v>4</v>
      </c>
      <c r="AD5727">
        <v>280</v>
      </c>
      <c r="AE5727">
        <v>28</v>
      </c>
      <c r="AF5727">
        <v>27</v>
      </c>
      <c r="AG5727">
        <v>47850</v>
      </c>
      <c r="AJ5727">
        <v>2015</v>
      </c>
      <c r="AK5727" t="s">
        <v>89</v>
      </c>
      <c r="AL5727">
        <v>47850</v>
      </c>
    </row>
    <row r="5728" spans="1:38" x14ac:dyDescent="0.3">
      <c r="A5728" t="s">
        <v>89</v>
      </c>
      <c r="B5728" t="s">
        <v>554</v>
      </c>
      <c r="C5728">
        <v>2031</v>
      </c>
      <c r="D5728" t="s">
        <v>30</v>
      </c>
      <c r="E5728" t="s">
        <v>34</v>
      </c>
      <c r="F5728" t="s">
        <v>35</v>
      </c>
      <c r="G5728">
        <v>6</v>
      </c>
      <c r="H5728">
        <v>4</v>
      </c>
      <c r="I5728">
        <v>280</v>
      </c>
      <c r="J5728">
        <v>50340</v>
      </c>
      <c r="K5728">
        <v>28</v>
      </c>
      <c r="L5728">
        <v>27</v>
      </c>
      <c r="M5728" t="s">
        <v>335</v>
      </c>
      <c r="N5728" t="s">
        <v>32</v>
      </c>
      <c r="O5728" t="s">
        <v>91</v>
      </c>
      <c r="P5728">
        <v>2015</v>
      </c>
      <c r="V5728" t="str">
        <f>IF(OR(J5728 &lt; -10846.9, J5728 &gt; 74078.13), "T", "F")</f>
        <v>F</v>
      </c>
      <c r="AB5728">
        <v>6</v>
      </c>
      <c r="AC5728">
        <v>4</v>
      </c>
      <c r="AD5728">
        <v>280</v>
      </c>
      <c r="AE5728">
        <v>28</v>
      </c>
      <c r="AF5728">
        <v>27</v>
      </c>
      <c r="AG5728">
        <v>50340</v>
      </c>
      <c r="AJ5728">
        <v>2015</v>
      </c>
      <c r="AK5728" t="s">
        <v>89</v>
      </c>
      <c r="AL5728">
        <v>50340</v>
      </c>
    </row>
    <row r="5729" spans="1:38" x14ac:dyDescent="0.3">
      <c r="A5729" t="s">
        <v>89</v>
      </c>
      <c r="B5729" t="s">
        <v>554</v>
      </c>
      <c r="C5729">
        <v>2031</v>
      </c>
      <c r="D5729" t="s">
        <v>30</v>
      </c>
      <c r="E5729" t="s">
        <v>34</v>
      </c>
      <c r="F5729" t="s">
        <v>35</v>
      </c>
      <c r="G5729">
        <v>6</v>
      </c>
      <c r="H5729">
        <v>4</v>
      </c>
      <c r="I5729">
        <v>280</v>
      </c>
      <c r="J5729">
        <v>50485</v>
      </c>
      <c r="K5729">
        <v>28</v>
      </c>
      <c r="L5729">
        <v>27</v>
      </c>
      <c r="M5729" t="s">
        <v>335</v>
      </c>
      <c r="N5729" t="s">
        <v>32</v>
      </c>
      <c r="O5729" t="s">
        <v>91</v>
      </c>
      <c r="P5729">
        <v>2016</v>
      </c>
      <c r="V5729" t="str">
        <f>IF(OR(J5729 &lt; -10846.9, J5729 &gt; 74078.13), "T", "F")</f>
        <v>F</v>
      </c>
      <c r="AB5729">
        <v>6</v>
      </c>
      <c r="AC5729">
        <v>4</v>
      </c>
      <c r="AD5729">
        <v>280</v>
      </c>
      <c r="AE5729">
        <v>28</v>
      </c>
      <c r="AF5729">
        <v>27</v>
      </c>
      <c r="AG5729">
        <v>50485</v>
      </c>
      <c r="AJ5729">
        <v>2016</v>
      </c>
      <c r="AK5729" t="s">
        <v>89</v>
      </c>
      <c r="AL5729">
        <v>50485</v>
      </c>
    </row>
    <row r="5730" spans="1:38" x14ac:dyDescent="0.3">
      <c r="A5730" t="s">
        <v>89</v>
      </c>
      <c r="B5730" t="s">
        <v>554</v>
      </c>
      <c r="C5730">
        <v>2031</v>
      </c>
      <c r="D5730" t="s">
        <v>30</v>
      </c>
      <c r="E5730" t="s">
        <v>34</v>
      </c>
      <c r="F5730" t="s">
        <v>35</v>
      </c>
      <c r="G5730">
        <v>6</v>
      </c>
      <c r="H5730">
        <v>4</v>
      </c>
      <c r="I5730">
        <v>280</v>
      </c>
      <c r="J5730">
        <v>47870</v>
      </c>
      <c r="K5730">
        <v>28</v>
      </c>
      <c r="L5730">
        <v>27</v>
      </c>
      <c r="M5730" t="s">
        <v>335</v>
      </c>
      <c r="N5730" t="s">
        <v>32</v>
      </c>
      <c r="O5730" t="s">
        <v>91</v>
      </c>
      <c r="P5730">
        <v>2016</v>
      </c>
      <c r="V5730" t="str">
        <f>IF(OR(J5730 &lt; -10846.9, J5730 &gt; 74078.13), "T", "F")</f>
        <v>F</v>
      </c>
      <c r="AB5730">
        <v>6</v>
      </c>
      <c r="AC5730">
        <v>4</v>
      </c>
      <c r="AD5730">
        <v>280</v>
      </c>
      <c r="AE5730">
        <v>28</v>
      </c>
      <c r="AF5730">
        <v>27</v>
      </c>
      <c r="AG5730">
        <v>47870</v>
      </c>
      <c r="AJ5730">
        <v>2016</v>
      </c>
      <c r="AK5730" t="s">
        <v>89</v>
      </c>
      <c r="AL5730">
        <v>47870</v>
      </c>
    </row>
    <row r="5731" spans="1:38" x14ac:dyDescent="0.3">
      <c r="A5731" t="s">
        <v>89</v>
      </c>
      <c r="B5731" t="s">
        <v>555</v>
      </c>
      <c r="C5731">
        <v>2031</v>
      </c>
      <c r="D5731" t="s">
        <v>30</v>
      </c>
      <c r="E5731" t="s">
        <v>34</v>
      </c>
      <c r="F5731" t="s">
        <v>35</v>
      </c>
      <c r="G5731">
        <v>6</v>
      </c>
      <c r="H5731">
        <v>4</v>
      </c>
      <c r="I5731">
        <v>270</v>
      </c>
      <c r="J5731">
        <v>34750</v>
      </c>
      <c r="K5731">
        <v>24</v>
      </c>
      <c r="L5731">
        <v>18</v>
      </c>
      <c r="M5731" t="s">
        <v>102</v>
      </c>
      <c r="N5731" t="s">
        <v>32</v>
      </c>
      <c r="O5731" t="s">
        <v>91</v>
      </c>
      <c r="P5731">
        <v>2015</v>
      </c>
      <c r="V5731" t="str">
        <f>IF(OR(J5731 &lt; -10846.9, J5731 &gt; 74078.13), "T", "F")</f>
        <v>F</v>
      </c>
      <c r="AB5731">
        <v>6</v>
      </c>
      <c r="AC5731">
        <v>4</v>
      </c>
      <c r="AD5731">
        <v>270</v>
      </c>
      <c r="AE5731">
        <v>24</v>
      </c>
      <c r="AF5731">
        <v>18</v>
      </c>
      <c r="AG5731">
        <v>34750</v>
      </c>
      <c r="AJ5731">
        <v>2015</v>
      </c>
      <c r="AK5731" t="s">
        <v>89</v>
      </c>
      <c r="AL5731">
        <v>34750</v>
      </c>
    </row>
    <row r="5732" spans="1:38" x14ac:dyDescent="0.3">
      <c r="A5732" t="s">
        <v>89</v>
      </c>
      <c r="B5732" t="s">
        <v>555</v>
      </c>
      <c r="C5732">
        <v>2031</v>
      </c>
      <c r="D5732" t="s">
        <v>30</v>
      </c>
      <c r="E5732" t="s">
        <v>34</v>
      </c>
      <c r="F5732" t="s">
        <v>31</v>
      </c>
      <c r="G5732">
        <v>6</v>
      </c>
      <c r="H5732">
        <v>4</v>
      </c>
      <c r="I5732">
        <v>270</v>
      </c>
      <c r="J5732">
        <v>31070</v>
      </c>
      <c r="K5732">
        <v>25</v>
      </c>
      <c r="L5732">
        <v>19</v>
      </c>
      <c r="M5732" t="s">
        <v>102</v>
      </c>
      <c r="N5732" t="s">
        <v>32</v>
      </c>
      <c r="O5732" t="s">
        <v>91</v>
      </c>
      <c r="P5732">
        <v>2015</v>
      </c>
      <c r="V5732" t="str">
        <f>IF(OR(J5732 &lt; -10846.9, J5732 &gt; 74078.13), "T", "F")</f>
        <v>F</v>
      </c>
      <c r="AB5732">
        <v>6</v>
      </c>
      <c r="AC5732">
        <v>4</v>
      </c>
      <c r="AD5732">
        <v>270</v>
      </c>
      <c r="AE5732">
        <v>25</v>
      </c>
      <c r="AF5732">
        <v>19</v>
      </c>
      <c r="AG5732">
        <v>31070</v>
      </c>
      <c r="AJ5732">
        <v>2015</v>
      </c>
      <c r="AK5732" t="s">
        <v>89</v>
      </c>
      <c r="AL5732">
        <v>31070</v>
      </c>
    </row>
    <row r="5733" spans="1:38" x14ac:dyDescent="0.3">
      <c r="A5733" t="s">
        <v>89</v>
      </c>
      <c r="B5733" t="s">
        <v>555</v>
      </c>
      <c r="C5733">
        <v>2031</v>
      </c>
      <c r="D5733" t="s">
        <v>30</v>
      </c>
      <c r="E5733" t="s">
        <v>34</v>
      </c>
      <c r="F5733" t="s">
        <v>35</v>
      </c>
      <c r="G5733">
        <v>6</v>
      </c>
      <c r="H5733">
        <v>4</v>
      </c>
      <c r="I5733">
        <v>270</v>
      </c>
      <c r="J5733">
        <v>44140</v>
      </c>
      <c r="K5733">
        <v>24</v>
      </c>
      <c r="L5733">
        <v>18</v>
      </c>
      <c r="M5733" t="s">
        <v>102</v>
      </c>
      <c r="N5733" t="s">
        <v>32</v>
      </c>
      <c r="O5733" t="s">
        <v>91</v>
      </c>
      <c r="P5733">
        <v>2015</v>
      </c>
      <c r="V5733" t="str">
        <f>IF(OR(J5733 &lt; -10846.9, J5733 &gt; 74078.13), "T", "F")</f>
        <v>F</v>
      </c>
      <c r="AB5733">
        <v>6</v>
      </c>
      <c r="AC5733">
        <v>4</v>
      </c>
      <c r="AD5733">
        <v>270</v>
      </c>
      <c r="AE5733">
        <v>24</v>
      </c>
      <c r="AF5733">
        <v>18</v>
      </c>
      <c r="AG5733">
        <v>44140</v>
      </c>
      <c r="AJ5733">
        <v>2015</v>
      </c>
      <c r="AK5733" t="s">
        <v>89</v>
      </c>
      <c r="AL5733">
        <v>44140</v>
      </c>
    </row>
    <row r="5734" spans="1:38" x14ac:dyDescent="0.3">
      <c r="A5734" t="s">
        <v>89</v>
      </c>
      <c r="B5734" t="s">
        <v>555</v>
      </c>
      <c r="C5734">
        <v>2031</v>
      </c>
      <c r="D5734" t="s">
        <v>30</v>
      </c>
      <c r="E5734" t="s">
        <v>34</v>
      </c>
      <c r="F5734" t="s">
        <v>35</v>
      </c>
      <c r="G5734">
        <v>6</v>
      </c>
      <c r="H5734">
        <v>4</v>
      </c>
      <c r="I5734">
        <v>270</v>
      </c>
      <c r="J5734">
        <v>38050</v>
      </c>
      <c r="K5734">
        <v>24</v>
      </c>
      <c r="L5734">
        <v>18</v>
      </c>
      <c r="M5734" t="s">
        <v>102</v>
      </c>
      <c r="N5734" t="s">
        <v>32</v>
      </c>
      <c r="O5734" t="s">
        <v>91</v>
      </c>
      <c r="P5734">
        <v>2015</v>
      </c>
      <c r="V5734" t="str">
        <f>IF(OR(J5734 &lt; -10846.9, J5734 &gt; 74078.13), "T", "F")</f>
        <v>F</v>
      </c>
      <c r="AB5734">
        <v>6</v>
      </c>
      <c r="AC5734">
        <v>4</v>
      </c>
      <c r="AD5734">
        <v>270</v>
      </c>
      <c r="AE5734">
        <v>24</v>
      </c>
      <c r="AF5734">
        <v>18</v>
      </c>
      <c r="AG5734">
        <v>38050</v>
      </c>
      <c r="AJ5734">
        <v>2015</v>
      </c>
      <c r="AK5734" t="s">
        <v>89</v>
      </c>
      <c r="AL5734">
        <v>38050</v>
      </c>
    </row>
    <row r="5735" spans="1:38" x14ac:dyDescent="0.3">
      <c r="A5735" t="s">
        <v>89</v>
      </c>
      <c r="B5735" t="s">
        <v>555</v>
      </c>
      <c r="C5735">
        <v>2031</v>
      </c>
      <c r="D5735" t="s">
        <v>30</v>
      </c>
      <c r="E5735" t="s">
        <v>34</v>
      </c>
      <c r="F5735" t="s">
        <v>35</v>
      </c>
      <c r="G5735">
        <v>6</v>
      </c>
      <c r="H5735">
        <v>4</v>
      </c>
      <c r="I5735">
        <v>270</v>
      </c>
      <c r="J5735">
        <v>41650</v>
      </c>
      <c r="K5735">
        <v>24</v>
      </c>
      <c r="L5735">
        <v>18</v>
      </c>
      <c r="M5735" t="s">
        <v>102</v>
      </c>
      <c r="N5735" t="s">
        <v>32</v>
      </c>
      <c r="O5735" t="s">
        <v>91</v>
      </c>
      <c r="P5735">
        <v>2015</v>
      </c>
      <c r="V5735" t="str">
        <f>IF(OR(J5735 &lt; -10846.9, J5735 &gt; 74078.13), "T", "F")</f>
        <v>F</v>
      </c>
      <c r="AB5735">
        <v>6</v>
      </c>
      <c r="AC5735">
        <v>4</v>
      </c>
      <c r="AD5735">
        <v>270</v>
      </c>
      <c r="AE5735">
        <v>24</v>
      </c>
      <c r="AF5735">
        <v>18</v>
      </c>
      <c r="AG5735">
        <v>41650</v>
      </c>
      <c r="AJ5735">
        <v>2015</v>
      </c>
      <c r="AK5735" t="s">
        <v>89</v>
      </c>
      <c r="AL5735">
        <v>41650</v>
      </c>
    </row>
    <row r="5736" spans="1:38" x14ac:dyDescent="0.3">
      <c r="A5736" t="s">
        <v>89</v>
      </c>
      <c r="B5736" t="s">
        <v>555</v>
      </c>
      <c r="C5736">
        <v>2031</v>
      </c>
      <c r="D5736" t="s">
        <v>30</v>
      </c>
      <c r="E5736" t="s">
        <v>34</v>
      </c>
      <c r="F5736" t="s">
        <v>31</v>
      </c>
      <c r="G5736">
        <v>6</v>
      </c>
      <c r="H5736">
        <v>4</v>
      </c>
      <c r="I5736">
        <v>270</v>
      </c>
      <c r="J5736">
        <v>42680</v>
      </c>
      <c r="K5736">
        <v>25</v>
      </c>
      <c r="L5736">
        <v>19</v>
      </c>
      <c r="M5736" t="s">
        <v>102</v>
      </c>
      <c r="N5736" t="s">
        <v>32</v>
      </c>
      <c r="O5736" t="s">
        <v>91</v>
      </c>
      <c r="P5736">
        <v>2015</v>
      </c>
      <c r="V5736" t="str">
        <f>IF(OR(J5736 &lt; -10846.9, J5736 &gt; 74078.13), "T", "F")</f>
        <v>F</v>
      </c>
      <c r="AB5736">
        <v>6</v>
      </c>
      <c r="AC5736">
        <v>4</v>
      </c>
      <c r="AD5736">
        <v>270</v>
      </c>
      <c r="AE5736">
        <v>25</v>
      </c>
      <c r="AF5736">
        <v>19</v>
      </c>
      <c r="AG5736">
        <v>42680</v>
      </c>
      <c r="AJ5736">
        <v>2015</v>
      </c>
      <c r="AK5736" t="s">
        <v>89</v>
      </c>
      <c r="AL5736">
        <v>42680</v>
      </c>
    </row>
    <row r="5737" spans="1:38" x14ac:dyDescent="0.3">
      <c r="A5737" t="s">
        <v>89</v>
      </c>
      <c r="B5737" t="s">
        <v>555</v>
      </c>
      <c r="C5737">
        <v>2031</v>
      </c>
      <c r="D5737" t="s">
        <v>30</v>
      </c>
      <c r="E5737" t="s">
        <v>34</v>
      </c>
      <c r="F5737" t="s">
        <v>35</v>
      </c>
      <c r="G5737">
        <v>6</v>
      </c>
      <c r="H5737">
        <v>4</v>
      </c>
      <c r="I5737">
        <v>270</v>
      </c>
      <c r="J5737">
        <v>32530</v>
      </c>
      <c r="K5737">
        <v>24</v>
      </c>
      <c r="L5737">
        <v>18</v>
      </c>
      <c r="M5737" t="s">
        <v>102</v>
      </c>
      <c r="N5737" t="s">
        <v>32</v>
      </c>
      <c r="O5737" t="s">
        <v>91</v>
      </c>
      <c r="P5737">
        <v>2015</v>
      </c>
      <c r="V5737" t="str">
        <f>IF(OR(J5737 &lt; -10846.9, J5737 &gt; 74078.13), "T", "F")</f>
        <v>F</v>
      </c>
      <c r="AB5737">
        <v>6</v>
      </c>
      <c r="AC5737">
        <v>4</v>
      </c>
      <c r="AD5737">
        <v>270</v>
      </c>
      <c r="AE5737">
        <v>24</v>
      </c>
      <c r="AF5737">
        <v>18</v>
      </c>
      <c r="AG5737">
        <v>32530</v>
      </c>
      <c r="AJ5737">
        <v>2015</v>
      </c>
      <c r="AK5737" t="s">
        <v>89</v>
      </c>
      <c r="AL5737">
        <v>32530</v>
      </c>
    </row>
    <row r="5738" spans="1:38" x14ac:dyDescent="0.3">
      <c r="A5738" t="s">
        <v>89</v>
      </c>
      <c r="B5738" t="s">
        <v>555</v>
      </c>
      <c r="C5738">
        <v>2031</v>
      </c>
      <c r="D5738" t="s">
        <v>30</v>
      </c>
      <c r="E5738" t="s">
        <v>34</v>
      </c>
      <c r="F5738" t="s">
        <v>31</v>
      </c>
      <c r="G5738">
        <v>4</v>
      </c>
      <c r="H5738">
        <v>4</v>
      </c>
      <c r="I5738">
        <v>185</v>
      </c>
      <c r="J5738">
        <v>29765</v>
      </c>
      <c r="K5738">
        <v>25</v>
      </c>
      <c r="L5738">
        <v>20</v>
      </c>
      <c r="M5738" t="s">
        <v>102</v>
      </c>
      <c r="N5738" t="s">
        <v>32</v>
      </c>
      <c r="O5738" t="s">
        <v>91</v>
      </c>
      <c r="P5738">
        <v>2015</v>
      </c>
      <c r="V5738" t="str">
        <f>IF(OR(J5738 &lt; -10846.9, J5738 &gt; 74078.13), "T", "F")</f>
        <v>F</v>
      </c>
      <c r="AB5738">
        <v>4</v>
      </c>
      <c r="AC5738">
        <v>4</v>
      </c>
      <c r="AD5738">
        <v>185</v>
      </c>
      <c r="AE5738">
        <v>25</v>
      </c>
      <c r="AF5738">
        <v>20</v>
      </c>
      <c r="AG5738">
        <v>29765</v>
      </c>
      <c r="AJ5738">
        <v>2015</v>
      </c>
      <c r="AK5738" t="s">
        <v>89</v>
      </c>
      <c r="AL5738">
        <v>29765</v>
      </c>
    </row>
    <row r="5739" spans="1:38" x14ac:dyDescent="0.3">
      <c r="A5739" t="s">
        <v>89</v>
      </c>
      <c r="B5739" t="s">
        <v>555</v>
      </c>
      <c r="C5739">
        <v>2031</v>
      </c>
      <c r="D5739" t="s">
        <v>30</v>
      </c>
      <c r="E5739" t="s">
        <v>34</v>
      </c>
      <c r="F5739" t="s">
        <v>31</v>
      </c>
      <c r="G5739">
        <v>6</v>
      </c>
      <c r="H5739">
        <v>4</v>
      </c>
      <c r="I5739">
        <v>270</v>
      </c>
      <c r="J5739">
        <v>33290</v>
      </c>
      <c r="K5739">
        <v>25</v>
      </c>
      <c r="L5739">
        <v>19</v>
      </c>
      <c r="M5739" t="s">
        <v>102</v>
      </c>
      <c r="N5739" t="s">
        <v>32</v>
      </c>
      <c r="O5739" t="s">
        <v>91</v>
      </c>
      <c r="P5739">
        <v>2015</v>
      </c>
      <c r="V5739" t="str">
        <f>IF(OR(J5739 &lt; -10846.9, J5739 &gt; 74078.13), "T", "F")</f>
        <v>F</v>
      </c>
      <c r="AB5739">
        <v>6</v>
      </c>
      <c r="AC5739">
        <v>4</v>
      </c>
      <c r="AD5739">
        <v>270</v>
      </c>
      <c r="AE5739">
        <v>25</v>
      </c>
      <c r="AF5739">
        <v>19</v>
      </c>
      <c r="AG5739">
        <v>33290</v>
      </c>
      <c r="AJ5739">
        <v>2015</v>
      </c>
      <c r="AK5739" t="s">
        <v>89</v>
      </c>
      <c r="AL5739">
        <v>33290</v>
      </c>
    </row>
    <row r="5740" spans="1:38" x14ac:dyDescent="0.3">
      <c r="A5740" t="s">
        <v>89</v>
      </c>
      <c r="B5740" t="s">
        <v>555</v>
      </c>
      <c r="C5740">
        <v>2031</v>
      </c>
      <c r="D5740" t="s">
        <v>30</v>
      </c>
      <c r="E5740" t="s">
        <v>34</v>
      </c>
      <c r="F5740" t="s">
        <v>31</v>
      </c>
      <c r="G5740">
        <v>6</v>
      </c>
      <c r="H5740">
        <v>4</v>
      </c>
      <c r="I5740">
        <v>270</v>
      </c>
      <c r="J5740">
        <v>36590</v>
      </c>
      <c r="K5740">
        <v>25</v>
      </c>
      <c r="L5740">
        <v>19</v>
      </c>
      <c r="M5740" t="s">
        <v>102</v>
      </c>
      <c r="N5740" t="s">
        <v>32</v>
      </c>
      <c r="O5740" t="s">
        <v>91</v>
      </c>
      <c r="P5740">
        <v>2015</v>
      </c>
      <c r="V5740" t="str">
        <f>IF(OR(J5740 &lt; -10846.9, J5740 &gt; 74078.13), "T", "F")</f>
        <v>F</v>
      </c>
      <c r="AB5740">
        <v>6</v>
      </c>
      <c r="AC5740">
        <v>4</v>
      </c>
      <c r="AD5740">
        <v>270</v>
      </c>
      <c r="AE5740">
        <v>25</v>
      </c>
      <c r="AF5740">
        <v>19</v>
      </c>
      <c r="AG5740">
        <v>36590</v>
      </c>
      <c r="AJ5740">
        <v>2015</v>
      </c>
      <c r="AK5740" t="s">
        <v>89</v>
      </c>
      <c r="AL5740">
        <v>36590</v>
      </c>
    </row>
    <row r="5741" spans="1:38" x14ac:dyDescent="0.3">
      <c r="A5741" t="s">
        <v>89</v>
      </c>
      <c r="B5741" t="s">
        <v>555</v>
      </c>
      <c r="C5741">
        <v>2031</v>
      </c>
      <c r="D5741" t="s">
        <v>30</v>
      </c>
      <c r="E5741" t="s">
        <v>34</v>
      </c>
      <c r="F5741" t="s">
        <v>31</v>
      </c>
      <c r="G5741">
        <v>6</v>
      </c>
      <c r="H5741">
        <v>4</v>
      </c>
      <c r="I5741">
        <v>270</v>
      </c>
      <c r="J5741">
        <v>40190</v>
      </c>
      <c r="K5741">
        <v>25</v>
      </c>
      <c r="L5741">
        <v>19</v>
      </c>
      <c r="M5741" t="s">
        <v>102</v>
      </c>
      <c r="N5741" t="s">
        <v>32</v>
      </c>
      <c r="O5741" t="s">
        <v>91</v>
      </c>
      <c r="P5741">
        <v>2015</v>
      </c>
      <c r="V5741" t="str">
        <f>IF(OR(J5741 &lt; -10846.9, J5741 &gt; 74078.13), "T", "F")</f>
        <v>F</v>
      </c>
      <c r="AB5741">
        <v>6</v>
      </c>
      <c r="AC5741">
        <v>4</v>
      </c>
      <c r="AD5741">
        <v>270</v>
      </c>
      <c r="AE5741">
        <v>25</v>
      </c>
      <c r="AF5741">
        <v>19</v>
      </c>
      <c r="AG5741">
        <v>40190</v>
      </c>
      <c r="AJ5741">
        <v>2015</v>
      </c>
      <c r="AK5741" t="s">
        <v>89</v>
      </c>
      <c r="AL5741">
        <v>40190</v>
      </c>
    </row>
    <row r="5742" spans="1:38" x14ac:dyDescent="0.3">
      <c r="A5742" t="s">
        <v>89</v>
      </c>
      <c r="B5742" t="s">
        <v>555</v>
      </c>
      <c r="C5742">
        <v>2031</v>
      </c>
      <c r="D5742" t="s">
        <v>30</v>
      </c>
      <c r="E5742" t="s">
        <v>34</v>
      </c>
      <c r="F5742" t="s">
        <v>31</v>
      </c>
      <c r="G5742">
        <v>6</v>
      </c>
      <c r="H5742">
        <v>4</v>
      </c>
      <c r="I5742">
        <v>270</v>
      </c>
      <c r="J5742">
        <v>34395</v>
      </c>
      <c r="K5742">
        <v>25</v>
      </c>
      <c r="L5742">
        <v>19</v>
      </c>
      <c r="M5742" t="s">
        <v>102</v>
      </c>
      <c r="N5742" t="s">
        <v>32</v>
      </c>
      <c r="O5742" t="s">
        <v>91</v>
      </c>
      <c r="P5742">
        <v>2016</v>
      </c>
      <c r="V5742" t="str">
        <f>IF(OR(J5742 &lt; -10846.9, J5742 &gt; 74078.13), "T", "F")</f>
        <v>F</v>
      </c>
      <c r="AB5742">
        <v>6</v>
      </c>
      <c r="AC5742">
        <v>4</v>
      </c>
      <c r="AD5742">
        <v>270</v>
      </c>
      <c r="AE5742">
        <v>25</v>
      </c>
      <c r="AF5742">
        <v>19</v>
      </c>
      <c r="AG5742">
        <v>34395</v>
      </c>
      <c r="AJ5742">
        <v>2016</v>
      </c>
      <c r="AK5742" t="s">
        <v>89</v>
      </c>
      <c r="AL5742">
        <v>34395</v>
      </c>
    </row>
    <row r="5743" spans="1:38" x14ac:dyDescent="0.3">
      <c r="A5743" t="s">
        <v>89</v>
      </c>
      <c r="B5743" t="s">
        <v>555</v>
      </c>
      <c r="C5743">
        <v>2031</v>
      </c>
      <c r="D5743" t="s">
        <v>30</v>
      </c>
      <c r="E5743" t="s">
        <v>34</v>
      </c>
      <c r="F5743" t="s">
        <v>35</v>
      </c>
      <c r="G5743">
        <v>6</v>
      </c>
      <c r="H5743">
        <v>4</v>
      </c>
      <c r="I5743">
        <v>270</v>
      </c>
      <c r="J5743">
        <v>38775</v>
      </c>
      <c r="K5743">
        <v>24</v>
      </c>
      <c r="L5743">
        <v>18</v>
      </c>
      <c r="M5743" t="s">
        <v>102</v>
      </c>
      <c r="N5743" t="s">
        <v>32</v>
      </c>
      <c r="O5743" t="s">
        <v>91</v>
      </c>
      <c r="P5743">
        <v>2016</v>
      </c>
      <c r="V5743" t="str">
        <f>IF(OR(J5743 &lt; -10846.9, J5743 &gt; 74078.13), "T", "F")</f>
        <v>F</v>
      </c>
      <c r="AB5743">
        <v>6</v>
      </c>
      <c r="AC5743">
        <v>4</v>
      </c>
      <c r="AD5743">
        <v>270</v>
      </c>
      <c r="AE5743">
        <v>24</v>
      </c>
      <c r="AF5743">
        <v>18</v>
      </c>
      <c r="AG5743">
        <v>38775</v>
      </c>
      <c r="AJ5743">
        <v>2016</v>
      </c>
      <c r="AK5743" t="s">
        <v>89</v>
      </c>
      <c r="AL5743">
        <v>38775</v>
      </c>
    </row>
    <row r="5744" spans="1:38" x14ac:dyDescent="0.3">
      <c r="A5744" t="s">
        <v>89</v>
      </c>
      <c r="B5744" t="s">
        <v>555</v>
      </c>
      <c r="C5744">
        <v>2031</v>
      </c>
      <c r="D5744" t="s">
        <v>30</v>
      </c>
      <c r="E5744" t="s">
        <v>34</v>
      </c>
      <c r="F5744" t="s">
        <v>31</v>
      </c>
      <c r="G5744">
        <v>4</v>
      </c>
      <c r="H5744">
        <v>4</v>
      </c>
      <c r="I5744">
        <v>185</v>
      </c>
      <c r="J5744">
        <v>30490</v>
      </c>
      <c r="K5744">
        <v>25</v>
      </c>
      <c r="L5744">
        <v>20</v>
      </c>
      <c r="M5744" t="s">
        <v>102</v>
      </c>
      <c r="N5744" t="s">
        <v>32</v>
      </c>
      <c r="O5744" t="s">
        <v>91</v>
      </c>
      <c r="P5744">
        <v>2016</v>
      </c>
      <c r="V5744" t="str">
        <f>IF(OR(J5744 &lt; -10846.9, J5744 &gt; 74078.13), "T", "F")</f>
        <v>F</v>
      </c>
      <c r="AB5744">
        <v>4</v>
      </c>
      <c r="AC5744">
        <v>4</v>
      </c>
      <c r="AD5744">
        <v>185</v>
      </c>
      <c r="AE5744">
        <v>25</v>
      </c>
      <c r="AF5744">
        <v>20</v>
      </c>
      <c r="AG5744">
        <v>30490</v>
      </c>
      <c r="AJ5744">
        <v>2016</v>
      </c>
      <c r="AK5744" t="s">
        <v>89</v>
      </c>
      <c r="AL5744">
        <v>30490</v>
      </c>
    </row>
    <row r="5745" spans="1:38" x14ac:dyDescent="0.3">
      <c r="A5745" t="s">
        <v>89</v>
      </c>
      <c r="B5745" t="s">
        <v>555</v>
      </c>
      <c r="C5745">
        <v>2031</v>
      </c>
      <c r="D5745" t="s">
        <v>30</v>
      </c>
      <c r="E5745" t="s">
        <v>34</v>
      </c>
      <c r="F5745" t="s">
        <v>35</v>
      </c>
      <c r="G5745">
        <v>6</v>
      </c>
      <c r="H5745">
        <v>4</v>
      </c>
      <c r="I5745">
        <v>270</v>
      </c>
      <c r="J5745">
        <v>42375</v>
      </c>
      <c r="K5745">
        <v>24</v>
      </c>
      <c r="L5745">
        <v>18</v>
      </c>
      <c r="M5745" t="s">
        <v>102</v>
      </c>
      <c r="N5745" t="s">
        <v>32</v>
      </c>
      <c r="O5745" t="s">
        <v>91</v>
      </c>
      <c r="P5745">
        <v>2016</v>
      </c>
      <c r="V5745" t="str">
        <f>IF(OR(J5745 &lt; -10846.9, J5745 &gt; 74078.13), "T", "F")</f>
        <v>F</v>
      </c>
      <c r="AB5745">
        <v>6</v>
      </c>
      <c r="AC5745">
        <v>4</v>
      </c>
      <c r="AD5745">
        <v>270</v>
      </c>
      <c r="AE5745">
        <v>24</v>
      </c>
      <c r="AF5745">
        <v>18</v>
      </c>
      <c r="AG5745">
        <v>42375</v>
      </c>
      <c r="AJ5745">
        <v>2016</v>
      </c>
      <c r="AK5745" t="s">
        <v>89</v>
      </c>
      <c r="AL5745">
        <v>42375</v>
      </c>
    </row>
    <row r="5746" spans="1:38" x14ac:dyDescent="0.3">
      <c r="A5746" t="s">
        <v>89</v>
      </c>
      <c r="B5746" t="s">
        <v>555</v>
      </c>
      <c r="C5746">
        <v>2031</v>
      </c>
      <c r="D5746" t="s">
        <v>30</v>
      </c>
      <c r="E5746" t="s">
        <v>34</v>
      </c>
      <c r="F5746" t="s">
        <v>35</v>
      </c>
      <c r="G5746">
        <v>6</v>
      </c>
      <c r="H5746">
        <v>4</v>
      </c>
      <c r="I5746">
        <v>270</v>
      </c>
      <c r="J5746">
        <v>44990</v>
      </c>
      <c r="K5746">
        <v>24</v>
      </c>
      <c r="L5746">
        <v>18</v>
      </c>
      <c r="M5746" t="s">
        <v>102</v>
      </c>
      <c r="N5746" t="s">
        <v>32</v>
      </c>
      <c r="O5746" t="s">
        <v>91</v>
      </c>
      <c r="P5746">
        <v>2016</v>
      </c>
      <c r="V5746" t="str">
        <f>IF(OR(J5746 &lt; -10846.9, J5746 &gt; 74078.13), "T", "F")</f>
        <v>F</v>
      </c>
      <c r="AB5746">
        <v>6</v>
      </c>
      <c r="AC5746">
        <v>4</v>
      </c>
      <c r="AD5746">
        <v>270</v>
      </c>
      <c r="AE5746">
        <v>24</v>
      </c>
      <c r="AF5746">
        <v>18</v>
      </c>
      <c r="AG5746">
        <v>44990</v>
      </c>
      <c r="AJ5746">
        <v>2016</v>
      </c>
      <c r="AK5746" t="s">
        <v>89</v>
      </c>
      <c r="AL5746">
        <v>44990</v>
      </c>
    </row>
    <row r="5747" spans="1:38" x14ac:dyDescent="0.3">
      <c r="A5747" t="s">
        <v>89</v>
      </c>
      <c r="B5747" t="s">
        <v>555</v>
      </c>
      <c r="C5747">
        <v>2031</v>
      </c>
      <c r="D5747" t="s">
        <v>30</v>
      </c>
      <c r="E5747" t="s">
        <v>34</v>
      </c>
      <c r="F5747" t="s">
        <v>35</v>
      </c>
      <c r="G5747">
        <v>6</v>
      </c>
      <c r="H5747">
        <v>4</v>
      </c>
      <c r="I5747">
        <v>270</v>
      </c>
      <c r="J5747">
        <v>33475</v>
      </c>
      <c r="K5747">
        <v>24</v>
      </c>
      <c r="L5747">
        <v>18</v>
      </c>
      <c r="M5747" t="s">
        <v>102</v>
      </c>
      <c r="N5747" t="s">
        <v>32</v>
      </c>
      <c r="O5747" t="s">
        <v>91</v>
      </c>
      <c r="P5747">
        <v>2016</v>
      </c>
      <c r="V5747" t="str">
        <f>IF(OR(J5747 &lt; -10846.9, J5747 &gt; 74078.13), "T", "F")</f>
        <v>F</v>
      </c>
      <c r="AB5747">
        <v>6</v>
      </c>
      <c r="AC5747">
        <v>4</v>
      </c>
      <c r="AD5747">
        <v>270</v>
      </c>
      <c r="AE5747">
        <v>24</v>
      </c>
      <c r="AF5747">
        <v>18</v>
      </c>
      <c r="AG5747">
        <v>33475</v>
      </c>
      <c r="AJ5747">
        <v>2016</v>
      </c>
      <c r="AK5747" t="s">
        <v>89</v>
      </c>
      <c r="AL5747">
        <v>33475</v>
      </c>
    </row>
    <row r="5748" spans="1:38" x14ac:dyDescent="0.3">
      <c r="A5748" t="s">
        <v>89</v>
      </c>
      <c r="B5748" t="s">
        <v>555</v>
      </c>
      <c r="C5748">
        <v>2031</v>
      </c>
      <c r="D5748" t="s">
        <v>30</v>
      </c>
      <c r="E5748" t="s">
        <v>34</v>
      </c>
      <c r="F5748" t="s">
        <v>31</v>
      </c>
      <c r="G5748">
        <v>6</v>
      </c>
      <c r="H5748">
        <v>4</v>
      </c>
      <c r="I5748">
        <v>270</v>
      </c>
      <c r="J5748">
        <v>43530</v>
      </c>
      <c r="K5748">
        <v>25</v>
      </c>
      <c r="L5748">
        <v>19</v>
      </c>
      <c r="M5748" t="s">
        <v>102</v>
      </c>
      <c r="N5748" t="s">
        <v>32</v>
      </c>
      <c r="O5748" t="s">
        <v>91</v>
      </c>
      <c r="P5748">
        <v>2016</v>
      </c>
      <c r="V5748" t="str">
        <f>IF(OR(J5748 &lt; -10846.9, J5748 &gt; 74078.13), "T", "F")</f>
        <v>F</v>
      </c>
      <c r="AB5748">
        <v>6</v>
      </c>
      <c r="AC5748">
        <v>4</v>
      </c>
      <c r="AD5748">
        <v>270</v>
      </c>
      <c r="AE5748">
        <v>25</v>
      </c>
      <c r="AF5748">
        <v>19</v>
      </c>
      <c r="AG5748">
        <v>43530</v>
      </c>
      <c r="AJ5748">
        <v>2016</v>
      </c>
      <c r="AK5748" t="s">
        <v>89</v>
      </c>
      <c r="AL5748">
        <v>43530</v>
      </c>
    </row>
    <row r="5749" spans="1:38" x14ac:dyDescent="0.3">
      <c r="A5749" t="s">
        <v>89</v>
      </c>
      <c r="B5749" t="s">
        <v>555</v>
      </c>
      <c r="C5749">
        <v>2031</v>
      </c>
      <c r="D5749" t="s">
        <v>30</v>
      </c>
      <c r="E5749" t="s">
        <v>34</v>
      </c>
      <c r="F5749" t="s">
        <v>31</v>
      </c>
      <c r="G5749">
        <v>6</v>
      </c>
      <c r="H5749">
        <v>4</v>
      </c>
      <c r="I5749">
        <v>270</v>
      </c>
      <c r="J5749">
        <v>32015</v>
      </c>
      <c r="K5749">
        <v>25</v>
      </c>
      <c r="L5749">
        <v>19</v>
      </c>
      <c r="M5749" t="s">
        <v>102</v>
      </c>
      <c r="N5749" t="s">
        <v>32</v>
      </c>
      <c r="O5749" t="s">
        <v>91</v>
      </c>
      <c r="P5749">
        <v>2016</v>
      </c>
      <c r="V5749" t="str">
        <f>IF(OR(J5749 &lt; -10846.9, J5749 &gt; 74078.13), "T", "F")</f>
        <v>F</v>
      </c>
      <c r="AB5749">
        <v>6</v>
      </c>
      <c r="AC5749">
        <v>4</v>
      </c>
      <c r="AD5749">
        <v>270</v>
      </c>
      <c r="AE5749">
        <v>25</v>
      </c>
      <c r="AF5749">
        <v>19</v>
      </c>
      <c r="AG5749">
        <v>32015</v>
      </c>
      <c r="AJ5749">
        <v>2016</v>
      </c>
      <c r="AK5749" t="s">
        <v>89</v>
      </c>
      <c r="AL5749">
        <v>32015</v>
      </c>
    </row>
    <row r="5750" spans="1:38" x14ac:dyDescent="0.3">
      <c r="A5750" t="s">
        <v>89</v>
      </c>
      <c r="B5750" t="s">
        <v>555</v>
      </c>
      <c r="C5750">
        <v>2031</v>
      </c>
      <c r="D5750" t="s">
        <v>30</v>
      </c>
      <c r="E5750" t="s">
        <v>34</v>
      </c>
      <c r="F5750" t="s">
        <v>31</v>
      </c>
      <c r="G5750">
        <v>6</v>
      </c>
      <c r="H5750">
        <v>4</v>
      </c>
      <c r="I5750">
        <v>270</v>
      </c>
      <c r="J5750">
        <v>40915</v>
      </c>
      <c r="K5750">
        <v>25</v>
      </c>
      <c r="L5750">
        <v>19</v>
      </c>
      <c r="M5750" t="s">
        <v>102</v>
      </c>
      <c r="N5750" t="s">
        <v>32</v>
      </c>
      <c r="O5750" t="s">
        <v>91</v>
      </c>
      <c r="P5750">
        <v>2016</v>
      </c>
      <c r="V5750" t="str">
        <f>IF(OR(J5750 &lt; -10846.9, J5750 &gt; 74078.13), "T", "F")</f>
        <v>F</v>
      </c>
      <c r="AB5750">
        <v>6</v>
      </c>
      <c r="AC5750">
        <v>4</v>
      </c>
      <c r="AD5750">
        <v>270</v>
      </c>
      <c r="AE5750">
        <v>25</v>
      </c>
      <c r="AF5750">
        <v>19</v>
      </c>
      <c r="AG5750">
        <v>40915</v>
      </c>
      <c r="AJ5750">
        <v>2016</v>
      </c>
      <c r="AK5750" t="s">
        <v>89</v>
      </c>
      <c r="AL5750">
        <v>40915</v>
      </c>
    </row>
    <row r="5751" spans="1:38" x14ac:dyDescent="0.3">
      <c r="A5751" t="s">
        <v>89</v>
      </c>
      <c r="B5751" t="s">
        <v>555</v>
      </c>
      <c r="C5751">
        <v>2031</v>
      </c>
      <c r="D5751" t="s">
        <v>30</v>
      </c>
      <c r="E5751" t="s">
        <v>34</v>
      </c>
      <c r="F5751" t="s">
        <v>35</v>
      </c>
      <c r="G5751">
        <v>6</v>
      </c>
      <c r="H5751">
        <v>4</v>
      </c>
      <c r="I5751">
        <v>270</v>
      </c>
      <c r="J5751">
        <v>35855</v>
      </c>
      <c r="K5751">
        <v>24</v>
      </c>
      <c r="L5751">
        <v>18</v>
      </c>
      <c r="M5751" t="s">
        <v>102</v>
      </c>
      <c r="N5751" t="s">
        <v>32</v>
      </c>
      <c r="O5751" t="s">
        <v>91</v>
      </c>
      <c r="P5751">
        <v>2016</v>
      </c>
      <c r="V5751" t="str">
        <f>IF(OR(J5751 &lt; -10846.9, J5751 &gt; 74078.13), "T", "F")</f>
        <v>F</v>
      </c>
      <c r="AB5751">
        <v>6</v>
      </c>
      <c r="AC5751">
        <v>4</v>
      </c>
      <c r="AD5751">
        <v>270</v>
      </c>
      <c r="AE5751">
        <v>24</v>
      </c>
      <c r="AF5751">
        <v>18</v>
      </c>
      <c r="AG5751">
        <v>35855</v>
      </c>
      <c r="AJ5751">
        <v>2016</v>
      </c>
      <c r="AK5751" t="s">
        <v>89</v>
      </c>
      <c r="AL5751">
        <v>35855</v>
      </c>
    </row>
    <row r="5752" spans="1:38" x14ac:dyDescent="0.3">
      <c r="A5752" t="s">
        <v>89</v>
      </c>
      <c r="B5752" t="s">
        <v>555</v>
      </c>
      <c r="C5752">
        <v>2031</v>
      </c>
      <c r="D5752" t="s">
        <v>30</v>
      </c>
      <c r="E5752" t="s">
        <v>34</v>
      </c>
      <c r="F5752" t="s">
        <v>31</v>
      </c>
      <c r="G5752">
        <v>6</v>
      </c>
      <c r="H5752">
        <v>4</v>
      </c>
      <c r="I5752">
        <v>270</v>
      </c>
      <c r="J5752">
        <v>37315</v>
      </c>
      <c r="K5752">
        <v>25</v>
      </c>
      <c r="L5752">
        <v>19</v>
      </c>
      <c r="M5752" t="s">
        <v>102</v>
      </c>
      <c r="N5752" t="s">
        <v>32</v>
      </c>
      <c r="O5752" t="s">
        <v>91</v>
      </c>
      <c r="P5752">
        <v>2016</v>
      </c>
      <c r="V5752" t="str">
        <f>IF(OR(J5752 &lt; -10846.9, J5752 &gt; 74078.13), "T", "F")</f>
        <v>F</v>
      </c>
      <c r="AB5752">
        <v>6</v>
      </c>
      <c r="AC5752">
        <v>4</v>
      </c>
      <c r="AD5752">
        <v>270</v>
      </c>
      <c r="AE5752">
        <v>25</v>
      </c>
      <c r="AF5752">
        <v>19</v>
      </c>
      <c r="AG5752">
        <v>37315</v>
      </c>
      <c r="AJ5752">
        <v>2016</v>
      </c>
      <c r="AK5752" t="s">
        <v>89</v>
      </c>
      <c r="AL5752">
        <v>37315</v>
      </c>
    </row>
    <row r="5753" spans="1:38" x14ac:dyDescent="0.3">
      <c r="A5753" t="s">
        <v>145</v>
      </c>
      <c r="B5753" t="s">
        <v>556</v>
      </c>
      <c r="C5753">
        <v>535</v>
      </c>
      <c r="D5753" t="s">
        <v>30</v>
      </c>
      <c r="E5753" t="s">
        <v>19</v>
      </c>
      <c r="F5753" t="s">
        <v>31</v>
      </c>
      <c r="G5753">
        <v>4</v>
      </c>
      <c r="H5753">
        <v>4</v>
      </c>
      <c r="I5753">
        <v>93</v>
      </c>
      <c r="J5753">
        <v>2000</v>
      </c>
      <c r="K5753">
        <v>31</v>
      </c>
      <c r="L5753">
        <v>22</v>
      </c>
      <c r="M5753" t="s">
        <v>54</v>
      </c>
      <c r="N5753" t="s">
        <v>22</v>
      </c>
      <c r="O5753" t="s">
        <v>55</v>
      </c>
      <c r="P5753">
        <v>1990</v>
      </c>
      <c r="V5753" t="str">
        <f>IF(OR(J5753 &lt; -10846.9, J5753 &gt; 74078.13), "T", "F")</f>
        <v>F</v>
      </c>
      <c r="AB5753">
        <v>4</v>
      </c>
      <c r="AC5753">
        <v>4</v>
      </c>
      <c r="AD5753">
        <v>93</v>
      </c>
      <c r="AE5753">
        <v>31</v>
      </c>
      <c r="AF5753">
        <v>22</v>
      </c>
      <c r="AG5753">
        <v>2000</v>
      </c>
      <c r="AJ5753">
        <v>1990</v>
      </c>
      <c r="AK5753" t="s">
        <v>145</v>
      </c>
      <c r="AL5753">
        <v>2000</v>
      </c>
    </row>
    <row r="5754" spans="1:38" x14ac:dyDescent="0.3">
      <c r="A5754" t="s">
        <v>147</v>
      </c>
      <c r="B5754" t="s">
        <v>557</v>
      </c>
      <c r="C5754">
        <v>2202</v>
      </c>
      <c r="D5754" t="s">
        <v>30</v>
      </c>
      <c r="E5754" t="s">
        <v>34</v>
      </c>
      <c r="F5754" t="s">
        <v>31</v>
      </c>
      <c r="G5754">
        <v>4</v>
      </c>
      <c r="H5754">
        <v>4</v>
      </c>
      <c r="I5754">
        <v>141</v>
      </c>
      <c r="J5754">
        <v>22065</v>
      </c>
      <c r="K5754">
        <v>35</v>
      </c>
      <c r="L5754">
        <v>28</v>
      </c>
      <c r="M5754" t="s">
        <v>102</v>
      </c>
      <c r="N5754" t="s">
        <v>22</v>
      </c>
      <c r="O5754" t="s">
        <v>91</v>
      </c>
      <c r="P5754">
        <v>2016</v>
      </c>
      <c r="V5754" t="str">
        <f>IF(OR(J5754 &lt; -10846.9, J5754 &gt; 74078.13), "T", "F")</f>
        <v>F</v>
      </c>
      <c r="AB5754">
        <v>4</v>
      </c>
      <c r="AC5754">
        <v>4</v>
      </c>
      <c r="AD5754">
        <v>141</v>
      </c>
      <c r="AE5754">
        <v>35</v>
      </c>
      <c r="AF5754">
        <v>28</v>
      </c>
      <c r="AG5754">
        <v>22065</v>
      </c>
      <c r="AJ5754">
        <v>2016</v>
      </c>
      <c r="AK5754" t="s">
        <v>147</v>
      </c>
      <c r="AL5754">
        <v>22065</v>
      </c>
    </row>
    <row r="5755" spans="1:38" x14ac:dyDescent="0.3">
      <c r="A5755" t="s">
        <v>147</v>
      </c>
      <c r="B5755" t="s">
        <v>557</v>
      </c>
      <c r="C5755">
        <v>2202</v>
      </c>
      <c r="D5755" t="s">
        <v>30</v>
      </c>
      <c r="E5755" t="s">
        <v>34</v>
      </c>
      <c r="F5755" t="s">
        <v>35</v>
      </c>
      <c r="G5755">
        <v>4</v>
      </c>
      <c r="H5755">
        <v>4</v>
      </c>
      <c r="I5755">
        <v>141</v>
      </c>
      <c r="J5755">
        <v>23365</v>
      </c>
      <c r="K5755">
        <v>32</v>
      </c>
      <c r="L5755">
        <v>27</v>
      </c>
      <c r="M5755" t="s">
        <v>102</v>
      </c>
      <c r="N5755" t="s">
        <v>22</v>
      </c>
      <c r="O5755" t="s">
        <v>91</v>
      </c>
      <c r="P5755">
        <v>2016</v>
      </c>
      <c r="V5755" t="str">
        <f>IF(OR(J5755 &lt; -10846.9, J5755 &gt; 74078.13), "T", "F")</f>
        <v>F</v>
      </c>
      <c r="AB5755">
        <v>4</v>
      </c>
      <c r="AC5755">
        <v>4</v>
      </c>
      <c r="AD5755">
        <v>141</v>
      </c>
      <c r="AE5755">
        <v>32</v>
      </c>
      <c r="AF5755">
        <v>27</v>
      </c>
      <c r="AG5755">
        <v>23365</v>
      </c>
      <c r="AJ5755">
        <v>2016</v>
      </c>
      <c r="AK5755" t="s">
        <v>147</v>
      </c>
      <c r="AL5755">
        <v>23365</v>
      </c>
    </row>
    <row r="5756" spans="1:38" x14ac:dyDescent="0.3">
      <c r="A5756" t="s">
        <v>147</v>
      </c>
      <c r="B5756" t="s">
        <v>557</v>
      </c>
      <c r="C5756">
        <v>2202</v>
      </c>
      <c r="D5756" t="s">
        <v>30</v>
      </c>
      <c r="E5756" t="s">
        <v>34</v>
      </c>
      <c r="F5756" t="s">
        <v>31</v>
      </c>
      <c r="G5756">
        <v>4</v>
      </c>
      <c r="H5756">
        <v>4</v>
      </c>
      <c r="I5756">
        <v>141</v>
      </c>
      <c r="J5756">
        <v>20015</v>
      </c>
      <c r="K5756">
        <v>35</v>
      </c>
      <c r="L5756">
        <v>28</v>
      </c>
      <c r="M5756" t="s">
        <v>102</v>
      </c>
      <c r="N5756" t="s">
        <v>22</v>
      </c>
      <c r="O5756" t="s">
        <v>91</v>
      </c>
      <c r="P5756">
        <v>2016</v>
      </c>
      <c r="V5756" t="str">
        <f>IF(OR(J5756 &lt; -10846.9, J5756 &gt; 74078.13), "T", "F")</f>
        <v>F</v>
      </c>
      <c r="AB5756">
        <v>4</v>
      </c>
      <c r="AC5756">
        <v>4</v>
      </c>
      <c r="AD5756">
        <v>141</v>
      </c>
      <c r="AE5756">
        <v>35</v>
      </c>
      <c r="AF5756">
        <v>28</v>
      </c>
      <c r="AG5756">
        <v>20015</v>
      </c>
      <c r="AJ5756">
        <v>2016</v>
      </c>
      <c r="AK5756" t="s">
        <v>147</v>
      </c>
      <c r="AL5756">
        <v>20015</v>
      </c>
    </row>
    <row r="5757" spans="1:38" x14ac:dyDescent="0.3">
      <c r="A5757" t="s">
        <v>147</v>
      </c>
      <c r="B5757" t="s">
        <v>557</v>
      </c>
      <c r="C5757">
        <v>2202</v>
      </c>
      <c r="D5757" t="s">
        <v>30</v>
      </c>
      <c r="E5757" t="s">
        <v>34</v>
      </c>
      <c r="F5757" t="s">
        <v>35</v>
      </c>
      <c r="G5757">
        <v>4</v>
      </c>
      <c r="H5757">
        <v>4</v>
      </c>
      <c r="I5757">
        <v>141</v>
      </c>
      <c r="J5757">
        <v>25990</v>
      </c>
      <c r="K5757">
        <v>32</v>
      </c>
      <c r="L5757">
        <v>27</v>
      </c>
      <c r="M5757" t="s">
        <v>102</v>
      </c>
      <c r="N5757" t="s">
        <v>22</v>
      </c>
      <c r="O5757" t="s">
        <v>91</v>
      </c>
      <c r="P5757">
        <v>2016</v>
      </c>
      <c r="V5757" t="str">
        <f>IF(OR(J5757 &lt; -10846.9, J5757 &gt; 74078.13), "T", "F")</f>
        <v>F</v>
      </c>
      <c r="AB5757">
        <v>4</v>
      </c>
      <c r="AC5757">
        <v>4</v>
      </c>
      <c r="AD5757">
        <v>141</v>
      </c>
      <c r="AE5757">
        <v>32</v>
      </c>
      <c r="AF5757">
        <v>27</v>
      </c>
      <c r="AG5757">
        <v>25990</v>
      </c>
      <c r="AJ5757">
        <v>2016</v>
      </c>
      <c r="AK5757" t="s">
        <v>147</v>
      </c>
      <c r="AL5757">
        <v>25990</v>
      </c>
    </row>
    <row r="5758" spans="1:38" x14ac:dyDescent="0.3">
      <c r="A5758" t="s">
        <v>147</v>
      </c>
      <c r="B5758" t="s">
        <v>557</v>
      </c>
      <c r="C5758">
        <v>2202</v>
      </c>
      <c r="D5758" t="s">
        <v>30</v>
      </c>
      <c r="E5758" t="s">
        <v>34</v>
      </c>
      <c r="F5758" t="s">
        <v>35</v>
      </c>
      <c r="G5758">
        <v>4</v>
      </c>
      <c r="H5758">
        <v>4</v>
      </c>
      <c r="I5758">
        <v>141</v>
      </c>
      <c r="J5758">
        <v>21315</v>
      </c>
      <c r="K5758">
        <v>32</v>
      </c>
      <c r="L5758">
        <v>27</v>
      </c>
      <c r="M5758" t="s">
        <v>102</v>
      </c>
      <c r="N5758" t="s">
        <v>22</v>
      </c>
      <c r="O5758" t="s">
        <v>91</v>
      </c>
      <c r="P5758">
        <v>2016</v>
      </c>
      <c r="V5758" t="str">
        <f>IF(OR(J5758 &lt; -10846.9, J5758 &gt; 74078.13), "T", "F")</f>
        <v>F</v>
      </c>
      <c r="AB5758">
        <v>4</v>
      </c>
      <c r="AC5758">
        <v>4</v>
      </c>
      <c r="AD5758">
        <v>141</v>
      </c>
      <c r="AE5758">
        <v>32</v>
      </c>
      <c r="AF5758">
        <v>27</v>
      </c>
      <c r="AG5758">
        <v>21315</v>
      </c>
      <c r="AJ5758">
        <v>2016</v>
      </c>
      <c r="AK5758" t="s">
        <v>147</v>
      </c>
      <c r="AL5758">
        <v>21315</v>
      </c>
    </row>
    <row r="5759" spans="1:38" x14ac:dyDescent="0.3">
      <c r="A5759" t="s">
        <v>147</v>
      </c>
      <c r="B5759" t="s">
        <v>557</v>
      </c>
      <c r="C5759">
        <v>2202</v>
      </c>
      <c r="D5759" t="s">
        <v>30</v>
      </c>
      <c r="E5759" t="s">
        <v>34</v>
      </c>
      <c r="F5759" t="s">
        <v>31</v>
      </c>
      <c r="G5759">
        <v>4</v>
      </c>
      <c r="H5759">
        <v>4</v>
      </c>
      <c r="I5759">
        <v>141</v>
      </c>
      <c r="J5759">
        <v>24690</v>
      </c>
      <c r="K5759">
        <v>35</v>
      </c>
      <c r="L5759">
        <v>28</v>
      </c>
      <c r="M5759" t="s">
        <v>102</v>
      </c>
      <c r="N5759" t="s">
        <v>22</v>
      </c>
      <c r="O5759" t="s">
        <v>91</v>
      </c>
      <c r="P5759">
        <v>2016</v>
      </c>
      <c r="V5759" t="str">
        <f>IF(OR(J5759 &lt; -10846.9, J5759 &gt; 74078.13), "T", "F")</f>
        <v>F</v>
      </c>
      <c r="AB5759">
        <v>4</v>
      </c>
      <c r="AC5759">
        <v>4</v>
      </c>
      <c r="AD5759">
        <v>141</v>
      </c>
      <c r="AE5759">
        <v>35</v>
      </c>
      <c r="AF5759">
        <v>28</v>
      </c>
      <c r="AG5759">
        <v>24690</v>
      </c>
      <c r="AJ5759">
        <v>2016</v>
      </c>
      <c r="AK5759" t="s">
        <v>147</v>
      </c>
      <c r="AL5759">
        <v>24690</v>
      </c>
    </row>
    <row r="5760" spans="1:38" x14ac:dyDescent="0.3">
      <c r="A5760" t="s">
        <v>147</v>
      </c>
      <c r="B5760" t="s">
        <v>557</v>
      </c>
      <c r="C5760">
        <v>2202</v>
      </c>
      <c r="D5760" t="s">
        <v>30</v>
      </c>
      <c r="E5760" t="s">
        <v>19</v>
      </c>
      <c r="F5760" t="s">
        <v>31</v>
      </c>
      <c r="G5760">
        <v>4</v>
      </c>
      <c r="H5760">
        <v>4</v>
      </c>
      <c r="I5760">
        <v>141</v>
      </c>
      <c r="J5760">
        <v>19215</v>
      </c>
      <c r="K5760">
        <v>34</v>
      </c>
      <c r="L5760">
        <v>25</v>
      </c>
      <c r="M5760" t="s">
        <v>102</v>
      </c>
      <c r="N5760" t="s">
        <v>22</v>
      </c>
      <c r="O5760" t="s">
        <v>91</v>
      </c>
      <c r="P5760">
        <v>2016</v>
      </c>
      <c r="V5760" t="str">
        <f>IF(OR(J5760 &lt; -10846.9, J5760 &gt; 74078.13), "T", "F")</f>
        <v>F</v>
      </c>
      <c r="AB5760">
        <v>4</v>
      </c>
      <c r="AC5760">
        <v>4</v>
      </c>
      <c r="AD5760">
        <v>141</v>
      </c>
      <c r="AE5760">
        <v>34</v>
      </c>
      <c r="AF5760">
        <v>25</v>
      </c>
      <c r="AG5760">
        <v>19215</v>
      </c>
      <c r="AJ5760">
        <v>2016</v>
      </c>
      <c r="AK5760" t="s">
        <v>147</v>
      </c>
      <c r="AL5760">
        <v>19215</v>
      </c>
    </row>
    <row r="5761" spans="1:38" x14ac:dyDescent="0.3">
      <c r="A5761" t="s">
        <v>147</v>
      </c>
      <c r="B5761" t="s">
        <v>557</v>
      </c>
      <c r="C5761">
        <v>2202</v>
      </c>
      <c r="D5761" t="s">
        <v>30</v>
      </c>
      <c r="E5761" t="s">
        <v>19</v>
      </c>
      <c r="F5761" t="s">
        <v>31</v>
      </c>
      <c r="G5761">
        <v>4</v>
      </c>
      <c r="H5761">
        <v>4</v>
      </c>
      <c r="I5761">
        <v>141</v>
      </c>
      <c r="J5761">
        <v>21265</v>
      </c>
      <c r="K5761">
        <v>34</v>
      </c>
      <c r="L5761">
        <v>25</v>
      </c>
      <c r="M5761" t="s">
        <v>102</v>
      </c>
      <c r="N5761" t="s">
        <v>22</v>
      </c>
      <c r="O5761" t="s">
        <v>91</v>
      </c>
      <c r="P5761">
        <v>2016</v>
      </c>
      <c r="V5761" t="str">
        <f>IF(OR(J5761 &lt; -10846.9, J5761 &gt; 74078.13), "T", "F")</f>
        <v>F</v>
      </c>
      <c r="AB5761">
        <v>4</v>
      </c>
      <c r="AC5761">
        <v>4</v>
      </c>
      <c r="AD5761">
        <v>141</v>
      </c>
      <c r="AE5761">
        <v>34</v>
      </c>
      <c r="AF5761">
        <v>25</v>
      </c>
      <c r="AG5761">
        <v>21265</v>
      </c>
      <c r="AJ5761">
        <v>2016</v>
      </c>
      <c r="AK5761" t="s">
        <v>147</v>
      </c>
      <c r="AL5761">
        <v>21265</v>
      </c>
    </row>
    <row r="5762" spans="1:38" x14ac:dyDescent="0.3">
      <c r="A5762" t="s">
        <v>147</v>
      </c>
      <c r="B5762" t="s">
        <v>557</v>
      </c>
      <c r="C5762">
        <v>2202</v>
      </c>
      <c r="D5762" t="s">
        <v>30</v>
      </c>
      <c r="E5762" t="s">
        <v>34</v>
      </c>
      <c r="F5762" t="s">
        <v>31</v>
      </c>
      <c r="G5762">
        <v>4</v>
      </c>
      <c r="H5762">
        <v>4</v>
      </c>
      <c r="I5762">
        <v>141</v>
      </c>
      <c r="J5762">
        <v>22215</v>
      </c>
      <c r="K5762">
        <v>34</v>
      </c>
      <c r="L5762">
        <v>28</v>
      </c>
      <c r="M5762" t="s">
        <v>102</v>
      </c>
      <c r="N5762" t="s">
        <v>22</v>
      </c>
      <c r="O5762" t="s">
        <v>91</v>
      </c>
      <c r="P5762">
        <v>2017</v>
      </c>
      <c r="V5762" t="str">
        <f>IF(OR(J5762 &lt; -10846.9, J5762 &gt; 74078.13), "T", "F")</f>
        <v>F</v>
      </c>
      <c r="AB5762">
        <v>4</v>
      </c>
      <c r="AC5762">
        <v>4</v>
      </c>
      <c r="AD5762">
        <v>141</v>
      </c>
      <c r="AE5762">
        <v>34</v>
      </c>
      <c r="AF5762">
        <v>28</v>
      </c>
      <c r="AG5762">
        <v>22215</v>
      </c>
      <c r="AJ5762">
        <v>2017</v>
      </c>
      <c r="AK5762" t="s">
        <v>147</v>
      </c>
      <c r="AL5762">
        <v>22215</v>
      </c>
    </row>
    <row r="5763" spans="1:38" x14ac:dyDescent="0.3">
      <c r="A5763" t="s">
        <v>147</v>
      </c>
      <c r="B5763" t="s">
        <v>557</v>
      </c>
      <c r="C5763">
        <v>2202</v>
      </c>
      <c r="D5763" t="s">
        <v>30</v>
      </c>
      <c r="E5763" t="s">
        <v>34</v>
      </c>
      <c r="F5763" t="s">
        <v>35</v>
      </c>
      <c r="G5763">
        <v>4</v>
      </c>
      <c r="H5763">
        <v>4</v>
      </c>
      <c r="I5763">
        <v>141</v>
      </c>
      <c r="J5763">
        <v>23515</v>
      </c>
      <c r="K5763">
        <v>31</v>
      </c>
      <c r="L5763">
        <v>27</v>
      </c>
      <c r="M5763" t="s">
        <v>102</v>
      </c>
      <c r="N5763" t="s">
        <v>22</v>
      </c>
      <c r="O5763" t="s">
        <v>91</v>
      </c>
      <c r="P5763">
        <v>2017</v>
      </c>
      <c r="V5763" t="str">
        <f>IF(OR(J5763 &lt; -10846.9, J5763 &gt; 74078.13), "T", "F")</f>
        <v>F</v>
      </c>
      <c r="AB5763">
        <v>4</v>
      </c>
      <c r="AC5763">
        <v>4</v>
      </c>
      <c r="AD5763">
        <v>141</v>
      </c>
      <c r="AE5763">
        <v>31</v>
      </c>
      <c r="AF5763">
        <v>27</v>
      </c>
      <c r="AG5763">
        <v>23515</v>
      </c>
      <c r="AJ5763">
        <v>2017</v>
      </c>
      <c r="AK5763" t="s">
        <v>147</v>
      </c>
      <c r="AL5763">
        <v>23515</v>
      </c>
    </row>
    <row r="5764" spans="1:38" x14ac:dyDescent="0.3">
      <c r="A5764" t="s">
        <v>147</v>
      </c>
      <c r="B5764" t="s">
        <v>557</v>
      </c>
      <c r="C5764">
        <v>2202</v>
      </c>
      <c r="D5764" t="s">
        <v>30</v>
      </c>
      <c r="E5764" t="s">
        <v>34</v>
      </c>
      <c r="F5764" t="s">
        <v>31</v>
      </c>
      <c r="G5764">
        <v>4</v>
      </c>
      <c r="H5764">
        <v>4</v>
      </c>
      <c r="I5764">
        <v>141</v>
      </c>
      <c r="J5764">
        <v>20165</v>
      </c>
      <c r="K5764">
        <v>34</v>
      </c>
      <c r="L5764">
        <v>28</v>
      </c>
      <c r="M5764" t="s">
        <v>102</v>
      </c>
      <c r="N5764" t="s">
        <v>22</v>
      </c>
      <c r="O5764" t="s">
        <v>91</v>
      </c>
      <c r="P5764">
        <v>2017</v>
      </c>
      <c r="V5764" t="str">
        <f>IF(OR(J5764 &lt; -10846.9, J5764 &gt; 74078.13), "T", "F")</f>
        <v>F</v>
      </c>
      <c r="AB5764">
        <v>4</v>
      </c>
      <c r="AC5764">
        <v>4</v>
      </c>
      <c r="AD5764">
        <v>141</v>
      </c>
      <c r="AE5764">
        <v>34</v>
      </c>
      <c r="AF5764">
        <v>28</v>
      </c>
      <c r="AG5764">
        <v>20165</v>
      </c>
      <c r="AJ5764">
        <v>2017</v>
      </c>
      <c r="AK5764" t="s">
        <v>147</v>
      </c>
      <c r="AL5764">
        <v>20165</v>
      </c>
    </row>
    <row r="5765" spans="1:38" x14ac:dyDescent="0.3">
      <c r="A5765" t="s">
        <v>147</v>
      </c>
      <c r="B5765" t="s">
        <v>557</v>
      </c>
      <c r="C5765">
        <v>2202</v>
      </c>
      <c r="D5765" t="s">
        <v>30</v>
      </c>
      <c r="E5765" t="s">
        <v>34</v>
      </c>
      <c r="F5765" t="s">
        <v>35</v>
      </c>
      <c r="G5765">
        <v>4</v>
      </c>
      <c r="H5765">
        <v>4</v>
      </c>
      <c r="I5765">
        <v>141</v>
      </c>
      <c r="J5765">
        <v>26140</v>
      </c>
      <c r="K5765">
        <v>31</v>
      </c>
      <c r="L5765">
        <v>27</v>
      </c>
      <c r="M5765" t="s">
        <v>102</v>
      </c>
      <c r="N5765" t="s">
        <v>22</v>
      </c>
      <c r="O5765" t="s">
        <v>91</v>
      </c>
      <c r="P5765">
        <v>2017</v>
      </c>
      <c r="V5765" t="str">
        <f>IF(OR(J5765 &lt; -10846.9, J5765 &gt; 74078.13), "T", "F")</f>
        <v>F</v>
      </c>
      <c r="AB5765">
        <v>4</v>
      </c>
      <c r="AC5765">
        <v>4</v>
      </c>
      <c r="AD5765">
        <v>141</v>
      </c>
      <c r="AE5765">
        <v>31</v>
      </c>
      <c r="AF5765">
        <v>27</v>
      </c>
      <c r="AG5765">
        <v>26140</v>
      </c>
      <c r="AJ5765">
        <v>2017</v>
      </c>
      <c r="AK5765" t="s">
        <v>147</v>
      </c>
      <c r="AL5765">
        <v>26140</v>
      </c>
    </row>
    <row r="5766" spans="1:38" x14ac:dyDescent="0.3">
      <c r="A5766" t="s">
        <v>147</v>
      </c>
      <c r="B5766" t="s">
        <v>557</v>
      </c>
      <c r="C5766">
        <v>2202</v>
      </c>
      <c r="D5766" t="s">
        <v>30</v>
      </c>
      <c r="E5766" t="s">
        <v>34</v>
      </c>
      <c r="F5766" t="s">
        <v>31</v>
      </c>
      <c r="G5766">
        <v>4</v>
      </c>
      <c r="H5766">
        <v>4</v>
      </c>
      <c r="I5766">
        <v>141</v>
      </c>
      <c r="J5766">
        <v>24840</v>
      </c>
      <c r="K5766">
        <v>34</v>
      </c>
      <c r="L5766">
        <v>28</v>
      </c>
      <c r="M5766" t="s">
        <v>102</v>
      </c>
      <c r="N5766" t="s">
        <v>22</v>
      </c>
      <c r="O5766" t="s">
        <v>91</v>
      </c>
      <c r="P5766">
        <v>2017</v>
      </c>
      <c r="V5766" t="str">
        <f>IF(OR(J5766 &lt; -10846.9, J5766 &gt; 74078.13), "T", "F")</f>
        <v>F</v>
      </c>
      <c r="AB5766">
        <v>4</v>
      </c>
      <c r="AC5766">
        <v>4</v>
      </c>
      <c r="AD5766">
        <v>141</v>
      </c>
      <c r="AE5766">
        <v>34</v>
      </c>
      <c r="AF5766">
        <v>28</v>
      </c>
      <c r="AG5766">
        <v>24840</v>
      </c>
      <c r="AJ5766">
        <v>2017</v>
      </c>
      <c r="AK5766" t="s">
        <v>147</v>
      </c>
      <c r="AL5766">
        <v>24840</v>
      </c>
    </row>
    <row r="5767" spans="1:38" x14ac:dyDescent="0.3">
      <c r="A5767" t="s">
        <v>147</v>
      </c>
      <c r="B5767" t="s">
        <v>557</v>
      </c>
      <c r="C5767">
        <v>2202</v>
      </c>
      <c r="D5767" t="s">
        <v>30</v>
      </c>
      <c r="E5767" t="s">
        <v>19</v>
      </c>
      <c r="F5767" t="s">
        <v>31</v>
      </c>
      <c r="G5767">
        <v>4</v>
      </c>
      <c r="H5767">
        <v>4</v>
      </c>
      <c r="I5767">
        <v>141</v>
      </c>
      <c r="J5767">
        <v>19365</v>
      </c>
      <c r="K5767">
        <v>33</v>
      </c>
      <c r="L5767">
        <v>25</v>
      </c>
      <c r="M5767" t="s">
        <v>102</v>
      </c>
      <c r="N5767" t="s">
        <v>22</v>
      </c>
      <c r="O5767" t="s">
        <v>91</v>
      </c>
      <c r="P5767">
        <v>2017</v>
      </c>
      <c r="V5767" t="str">
        <f>IF(OR(J5767 &lt; -10846.9, J5767 &gt; 74078.13), "T", "F")</f>
        <v>F</v>
      </c>
      <c r="AB5767">
        <v>4</v>
      </c>
      <c r="AC5767">
        <v>4</v>
      </c>
      <c r="AD5767">
        <v>141</v>
      </c>
      <c r="AE5767">
        <v>33</v>
      </c>
      <c r="AF5767">
        <v>25</v>
      </c>
      <c r="AG5767">
        <v>19365</v>
      </c>
      <c r="AJ5767">
        <v>2017</v>
      </c>
      <c r="AK5767" t="s">
        <v>147</v>
      </c>
      <c r="AL5767">
        <v>19365</v>
      </c>
    </row>
    <row r="5768" spans="1:38" x14ac:dyDescent="0.3">
      <c r="A5768" t="s">
        <v>147</v>
      </c>
      <c r="B5768" t="s">
        <v>557</v>
      </c>
      <c r="C5768">
        <v>2202</v>
      </c>
      <c r="D5768" t="s">
        <v>30</v>
      </c>
      <c r="E5768" t="s">
        <v>34</v>
      </c>
      <c r="F5768" t="s">
        <v>35</v>
      </c>
      <c r="G5768">
        <v>4</v>
      </c>
      <c r="H5768">
        <v>4</v>
      </c>
      <c r="I5768">
        <v>141</v>
      </c>
      <c r="J5768">
        <v>21465</v>
      </c>
      <c r="K5768">
        <v>31</v>
      </c>
      <c r="L5768">
        <v>27</v>
      </c>
      <c r="M5768" t="s">
        <v>102</v>
      </c>
      <c r="N5768" t="s">
        <v>22</v>
      </c>
      <c r="O5768" t="s">
        <v>91</v>
      </c>
      <c r="P5768">
        <v>2017</v>
      </c>
      <c r="V5768" t="str">
        <f>IF(OR(J5768 &lt; -10846.9, J5768 &gt; 74078.13), "T", "F")</f>
        <v>F</v>
      </c>
      <c r="AB5768">
        <v>4</v>
      </c>
      <c r="AC5768">
        <v>4</v>
      </c>
      <c r="AD5768">
        <v>141</v>
      </c>
      <c r="AE5768">
        <v>31</v>
      </c>
      <c r="AF5768">
        <v>27</v>
      </c>
      <c r="AG5768">
        <v>21465</v>
      </c>
      <c r="AJ5768">
        <v>2017</v>
      </c>
      <c r="AK5768" t="s">
        <v>147</v>
      </c>
      <c r="AL5768">
        <v>21465</v>
      </c>
    </row>
    <row r="5769" spans="1:38" x14ac:dyDescent="0.3">
      <c r="A5769" t="s">
        <v>147</v>
      </c>
      <c r="B5769" t="s">
        <v>557</v>
      </c>
      <c r="C5769">
        <v>2202</v>
      </c>
      <c r="D5769" t="s">
        <v>30</v>
      </c>
      <c r="E5769" t="s">
        <v>19</v>
      </c>
      <c r="F5769" t="s">
        <v>31</v>
      </c>
      <c r="G5769">
        <v>4</v>
      </c>
      <c r="H5769">
        <v>4</v>
      </c>
      <c r="I5769">
        <v>141</v>
      </c>
      <c r="J5769">
        <v>21415</v>
      </c>
      <c r="K5769">
        <v>33</v>
      </c>
      <c r="L5769">
        <v>25</v>
      </c>
      <c r="M5769" t="s">
        <v>102</v>
      </c>
      <c r="N5769" t="s">
        <v>22</v>
      </c>
      <c r="O5769" t="s">
        <v>91</v>
      </c>
      <c r="P5769">
        <v>2017</v>
      </c>
      <c r="V5769" t="str">
        <f>IF(OR(J5769 &lt; -10846.9, J5769 &gt; 74078.13), "T", "F")</f>
        <v>F</v>
      </c>
      <c r="AB5769">
        <v>4</v>
      </c>
      <c r="AC5769">
        <v>4</v>
      </c>
      <c r="AD5769">
        <v>141</v>
      </c>
      <c r="AE5769">
        <v>33</v>
      </c>
      <c r="AF5769">
        <v>25</v>
      </c>
      <c r="AG5769">
        <v>21415</v>
      </c>
      <c r="AJ5769">
        <v>2017</v>
      </c>
      <c r="AK5769" t="s">
        <v>147</v>
      </c>
      <c r="AL5769">
        <v>21415</v>
      </c>
    </row>
    <row r="5770" spans="1:38" x14ac:dyDescent="0.3">
      <c r="A5770" t="s">
        <v>339</v>
      </c>
      <c r="B5770" t="s">
        <v>558</v>
      </c>
      <c r="C5770">
        <v>454</v>
      </c>
      <c r="D5770" t="s">
        <v>30</v>
      </c>
      <c r="E5770" t="s">
        <v>34</v>
      </c>
      <c r="F5770" t="s">
        <v>31</v>
      </c>
      <c r="G5770">
        <v>4</v>
      </c>
      <c r="H5770">
        <v>4</v>
      </c>
      <c r="I5770">
        <v>187</v>
      </c>
      <c r="J5770">
        <v>34650</v>
      </c>
      <c r="K5770">
        <v>34</v>
      </c>
      <c r="L5770">
        <v>35</v>
      </c>
      <c r="M5770" t="s">
        <v>420</v>
      </c>
      <c r="N5770" t="s">
        <v>32</v>
      </c>
      <c r="O5770" t="s">
        <v>33</v>
      </c>
      <c r="P5770">
        <v>2010</v>
      </c>
      <c r="V5770" t="str">
        <f>IF(OR(J5770 &lt; -10846.9, J5770 &gt; 74078.13), "T", "F")</f>
        <v>F</v>
      </c>
      <c r="AB5770">
        <v>4</v>
      </c>
      <c r="AC5770">
        <v>4</v>
      </c>
      <c r="AD5770">
        <v>187</v>
      </c>
      <c r="AE5770">
        <v>34</v>
      </c>
      <c r="AF5770">
        <v>35</v>
      </c>
      <c r="AG5770">
        <v>34650</v>
      </c>
      <c r="AJ5770">
        <v>2010</v>
      </c>
      <c r="AK5770" t="s">
        <v>339</v>
      </c>
      <c r="AL5770">
        <v>34650</v>
      </c>
    </row>
    <row r="5771" spans="1:38" x14ac:dyDescent="0.3">
      <c r="A5771" t="s">
        <v>339</v>
      </c>
      <c r="B5771" t="s">
        <v>558</v>
      </c>
      <c r="C5771">
        <v>454</v>
      </c>
      <c r="D5771" t="s">
        <v>30</v>
      </c>
      <c r="E5771" t="s">
        <v>34</v>
      </c>
      <c r="F5771" t="s">
        <v>31</v>
      </c>
      <c r="G5771">
        <v>4</v>
      </c>
      <c r="H5771">
        <v>4</v>
      </c>
      <c r="I5771">
        <v>187</v>
      </c>
      <c r="J5771">
        <v>37420</v>
      </c>
      <c r="K5771">
        <v>34</v>
      </c>
      <c r="L5771">
        <v>35</v>
      </c>
      <c r="M5771" t="s">
        <v>420</v>
      </c>
      <c r="N5771" t="s">
        <v>32</v>
      </c>
      <c r="O5771" t="s">
        <v>33</v>
      </c>
      <c r="P5771">
        <v>2010</v>
      </c>
      <c r="V5771" t="str">
        <f>IF(OR(J5771 &lt; -10846.9, J5771 &gt; 74078.13), "T", "F")</f>
        <v>F</v>
      </c>
      <c r="AB5771">
        <v>4</v>
      </c>
      <c r="AC5771">
        <v>4</v>
      </c>
      <c r="AD5771">
        <v>187</v>
      </c>
      <c r="AE5771">
        <v>34</v>
      </c>
      <c r="AF5771">
        <v>35</v>
      </c>
      <c r="AG5771">
        <v>37420</v>
      </c>
      <c r="AJ5771">
        <v>2010</v>
      </c>
      <c r="AK5771" t="s">
        <v>339</v>
      </c>
      <c r="AL5771">
        <v>37420</v>
      </c>
    </row>
    <row r="5772" spans="1:38" x14ac:dyDescent="0.3">
      <c r="A5772" t="s">
        <v>339</v>
      </c>
      <c r="B5772" t="s">
        <v>558</v>
      </c>
      <c r="C5772">
        <v>454</v>
      </c>
      <c r="D5772" t="s">
        <v>30</v>
      </c>
      <c r="E5772" t="s">
        <v>34</v>
      </c>
      <c r="F5772" t="s">
        <v>31</v>
      </c>
      <c r="G5772">
        <v>4</v>
      </c>
      <c r="H5772">
        <v>4</v>
      </c>
      <c r="I5772">
        <v>187</v>
      </c>
      <c r="J5772">
        <v>39100</v>
      </c>
      <c r="K5772">
        <v>34</v>
      </c>
      <c r="L5772">
        <v>35</v>
      </c>
      <c r="M5772" t="s">
        <v>420</v>
      </c>
      <c r="N5772" t="s">
        <v>32</v>
      </c>
      <c r="O5772" t="s">
        <v>33</v>
      </c>
      <c r="P5772">
        <v>2011</v>
      </c>
      <c r="V5772" t="str">
        <f>IF(OR(J5772 &lt; -10846.9, J5772 &gt; 74078.13), "T", "F")</f>
        <v>F</v>
      </c>
      <c r="AB5772">
        <v>4</v>
      </c>
      <c r="AC5772">
        <v>4</v>
      </c>
      <c r="AD5772">
        <v>187</v>
      </c>
      <c r="AE5772">
        <v>34</v>
      </c>
      <c r="AF5772">
        <v>35</v>
      </c>
      <c r="AG5772">
        <v>39100</v>
      </c>
      <c r="AJ5772">
        <v>2011</v>
      </c>
      <c r="AK5772" t="s">
        <v>339</v>
      </c>
      <c r="AL5772">
        <v>39100</v>
      </c>
    </row>
    <row r="5773" spans="1:38" x14ac:dyDescent="0.3">
      <c r="A5773" t="s">
        <v>339</v>
      </c>
      <c r="B5773" t="s">
        <v>558</v>
      </c>
      <c r="C5773">
        <v>454</v>
      </c>
      <c r="D5773" t="s">
        <v>30</v>
      </c>
      <c r="E5773" t="s">
        <v>34</v>
      </c>
      <c r="F5773" t="s">
        <v>31</v>
      </c>
      <c r="G5773">
        <v>4</v>
      </c>
      <c r="H5773">
        <v>4</v>
      </c>
      <c r="I5773">
        <v>187</v>
      </c>
      <c r="J5773">
        <v>36330</v>
      </c>
      <c r="K5773">
        <v>34</v>
      </c>
      <c r="L5773">
        <v>35</v>
      </c>
      <c r="M5773" t="s">
        <v>420</v>
      </c>
      <c r="N5773" t="s">
        <v>32</v>
      </c>
      <c r="O5773" t="s">
        <v>33</v>
      </c>
      <c r="P5773">
        <v>2011</v>
      </c>
      <c r="V5773" t="str">
        <f>IF(OR(J5773 &lt; -10846.9, J5773 &gt; 74078.13), "T", "F")</f>
        <v>F</v>
      </c>
      <c r="AB5773">
        <v>4</v>
      </c>
      <c r="AC5773">
        <v>4</v>
      </c>
      <c r="AD5773">
        <v>187</v>
      </c>
      <c r="AE5773">
        <v>34</v>
      </c>
      <c r="AF5773">
        <v>35</v>
      </c>
      <c r="AG5773">
        <v>36330</v>
      </c>
      <c r="AJ5773">
        <v>2011</v>
      </c>
      <c r="AK5773" t="s">
        <v>339</v>
      </c>
      <c r="AL5773">
        <v>36330</v>
      </c>
    </row>
    <row r="5774" spans="1:38" x14ac:dyDescent="0.3">
      <c r="A5774" t="s">
        <v>339</v>
      </c>
      <c r="B5774" t="s">
        <v>558</v>
      </c>
      <c r="C5774">
        <v>454</v>
      </c>
      <c r="D5774" t="s">
        <v>30</v>
      </c>
      <c r="E5774" t="s">
        <v>34</v>
      </c>
      <c r="F5774" t="s">
        <v>31</v>
      </c>
      <c r="G5774">
        <v>4</v>
      </c>
      <c r="H5774">
        <v>4</v>
      </c>
      <c r="I5774">
        <v>187</v>
      </c>
      <c r="J5774">
        <v>39800</v>
      </c>
      <c r="K5774">
        <v>34</v>
      </c>
      <c r="L5774">
        <v>35</v>
      </c>
      <c r="M5774" t="s">
        <v>420</v>
      </c>
      <c r="N5774" t="s">
        <v>32</v>
      </c>
      <c r="O5774" t="s">
        <v>33</v>
      </c>
      <c r="P5774">
        <v>2012</v>
      </c>
      <c r="V5774" t="str">
        <f>IF(OR(J5774 &lt; -10846.9, J5774 &gt; 74078.13), "T", "F")</f>
        <v>F</v>
      </c>
      <c r="AB5774">
        <v>4</v>
      </c>
      <c r="AC5774">
        <v>4</v>
      </c>
      <c r="AD5774">
        <v>187</v>
      </c>
      <c r="AE5774">
        <v>34</v>
      </c>
      <c r="AF5774">
        <v>35</v>
      </c>
      <c r="AG5774">
        <v>39800</v>
      </c>
      <c r="AJ5774">
        <v>2012</v>
      </c>
      <c r="AK5774" t="s">
        <v>339</v>
      </c>
      <c r="AL5774">
        <v>39800</v>
      </c>
    </row>
    <row r="5775" spans="1:38" x14ac:dyDescent="0.3">
      <c r="A5775" t="s">
        <v>339</v>
      </c>
      <c r="B5775" t="s">
        <v>558</v>
      </c>
      <c r="C5775">
        <v>454</v>
      </c>
      <c r="D5775" t="s">
        <v>30</v>
      </c>
      <c r="E5775" t="s">
        <v>34</v>
      </c>
      <c r="F5775" t="s">
        <v>31</v>
      </c>
      <c r="G5775">
        <v>4</v>
      </c>
      <c r="H5775">
        <v>4</v>
      </c>
      <c r="I5775">
        <v>187</v>
      </c>
      <c r="J5775">
        <v>37030</v>
      </c>
      <c r="K5775">
        <v>34</v>
      </c>
      <c r="L5775">
        <v>35</v>
      </c>
      <c r="M5775" t="s">
        <v>420</v>
      </c>
      <c r="N5775" t="s">
        <v>32</v>
      </c>
      <c r="O5775" t="s">
        <v>33</v>
      </c>
      <c r="P5775">
        <v>2012</v>
      </c>
      <c r="V5775" t="str">
        <f>IF(OR(J5775 &lt; -10846.9, J5775 &gt; 74078.13), "T", "F")</f>
        <v>F</v>
      </c>
      <c r="AB5775">
        <v>4</v>
      </c>
      <c r="AC5775">
        <v>4</v>
      </c>
      <c r="AD5775">
        <v>187</v>
      </c>
      <c r="AE5775">
        <v>34</v>
      </c>
      <c r="AF5775">
        <v>35</v>
      </c>
      <c r="AG5775">
        <v>37030</v>
      </c>
      <c r="AJ5775">
        <v>2012</v>
      </c>
      <c r="AK5775" t="s">
        <v>339</v>
      </c>
      <c r="AL5775">
        <v>37030</v>
      </c>
    </row>
    <row r="5776" spans="1:38" x14ac:dyDescent="0.3">
      <c r="A5776" t="s">
        <v>202</v>
      </c>
      <c r="B5776" t="s">
        <v>559</v>
      </c>
      <c r="C5776">
        <v>1158</v>
      </c>
      <c r="D5776" t="s">
        <v>18</v>
      </c>
      <c r="E5776" t="s">
        <v>78</v>
      </c>
      <c r="F5776" t="s">
        <v>35</v>
      </c>
      <c r="G5776">
        <v>10</v>
      </c>
      <c r="H5776">
        <v>2</v>
      </c>
      <c r="I5776">
        <v>610</v>
      </c>
      <c r="J5776">
        <v>237250</v>
      </c>
      <c r="K5776">
        <v>20</v>
      </c>
      <c r="L5776">
        <v>14</v>
      </c>
      <c r="M5776" t="s">
        <v>77</v>
      </c>
      <c r="N5776" t="s">
        <v>22</v>
      </c>
      <c r="O5776" t="s">
        <v>23</v>
      </c>
      <c r="P5776">
        <v>2015</v>
      </c>
      <c r="V5776" t="str">
        <f>IF(OR(J5776 &lt; -10846.9, J5776 &gt; 74078.13), "T", "F")</f>
        <v>T</v>
      </c>
      <c r="AB5776">
        <v>10</v>
      </c>
      <c r="AC5776">
        <v>2</v>
      </c>
      <c r="AD5776">
        <v>610</v>
      </c>
      <c r="AE5776">
        <v>20</v>
      </c>
      <c r="AF5776">
        <v>14</v>
      </c>
      <c r="AG5776">
        <v>237250</v>
      </c>
      <c r="AJ5776">
        <v>2015</v>
      </c>
      <c r="AK5776" t="s">
        <v>202</v>
      </c>
      <c r="AL5776">
        <v>237250</v>
      </c>
    </row>
    <row r="5777" spans="1:38" x14ac:dyDescent="0.3">
      <c r="A5777" t="s">
        <v>202</v>
      </c>
      <c r="B5777" t="s">
        <v>559</v>
      </c>
      <c r="C5777">
        <v>1158</v>
      </c>
      <c r="D5777" t="s">
        <v>18</v>
      </c>
      <c r="E5777" t="s">
        <v>78</v>
      </c>
      <c r="F5777" t="s">
        <v>35</v>
      </c>
      <c r="G5777">
        <v>10</v>
      </c>
      <c r="H5777">
        <v>2</v>
      </c>
      <c r="I5777">
        <v>610</v>
      </c>
      <c r="J5777">
        <v>238500</v>
      </c>
      <c r="K5777">
        <v>21</v>
      </c>
      <c r="L5777">
        <v>14</v>
      </c>
      <c r="M5777" t="s">
        <v>77</v>
      </c>
      <c r="N5777" t="s">
        <v>22</v>
      </c>
      <c r="O5777" t="s">
        <v>23</v>
      </c>
      <c r="P5777">
        <v>2016</v>
      </c>
      <c r="V5777" t="str">
        <f>IF(OR(J5777 &lt; -10846.9, J5777 &gt; 74078.13), "T", "F")</f>
        <v>T</v>
      </c>
      <c r="AB5777">
        <v>10</v>
      </c>
      <c r="AC5777">
        <v>2</v>
      </c>
      <c r="AD5777">
        <v>610</v>
      </c>
      <c r="AE5777">
        <v>21</v>
      </c>
      <c r="AF5777">
        <v>14</v>
      </c>
      <c r="AG5777">
        <v>238500</v>
      </c>
      <c r="AJ5777">
        <v>2016</v>
      </c>
      <c r="AK5777" t="s">
        <v>202</v>
      </c>
      <c r="AL5777">
        <v>238500</v>
      </c>
    </row>
    <row r="5778" spans="1:38" x14ac:dyDescent="0.3">
      <c r="A5778" t="s">
        <v>202</v>
      </c>
      <c r="B5778" t="s">
        <v>559</v>
      </c>
      <c r="C5778">
        <v>1158</v>
      </c>
      <c r="D5778" t="s">
        <v>18</v>
      </c>
      <c r="E5778" t="s">
        <v>78</v>
      </c>
      <c r="F5778" t="s">
        <v>35</v>
      </c>
      <c r="G5778">
        <v>10</v>
      </c>
      <c r="H5778">
        <v>2</v>
      </c>
      <c r="I5778">
        <v>610</v>
      </c>
      <c r="J5778">
        <v>262350</v>
      </c>
      <c r="K5778">
        <v>20</v>
      </c>
      <c r="L5778">
        <v>14</v>
      </c>
      <c r="M5778" t="s">
        <v>77</v>
      </c>
      <c r="N5778" t="s">
        <v>22</v>
      </c>
      <c r="O5778" t="s">
        <v>26</v>
      </c>
      <c r="P5778">
        <v>2016</v>
      </c>
      <c r="V5778" t="str">
        <f>IF(OR(J5778 &lt; -10846.9, J5778 &gt; 74078.13), "T", "F")</f>
        <v>T</v>
      </c>
      <c r="AB5778">
        <v>10</v>
      </c>
      <c r="AC5778">
        <v>2</v>
      </c>
      <c r="AD5778">
        <v>610</v>
      </c>
      <c r="AE5778">
        <v>20</v>
      </c>
      <c r="AF5778">
        <v>14</v>
      </c>
      <c r="AG5778">
        <v>262350</v>
      </c>
      <c r="AJ5778">
        <v>2016</v>
      </c>
      <c r="AK5778" t="s">
        <v>202</v>
      </c>
      <c r="AL5778">
        <v>262350</v>
      </c>
    </row>
    <row r="5779" spans="1:38" x14ac:dyDescent="0.3">
      <c r="A5779" t="s">
        <v>202</v>
      </c>
      <c r="B5779" t="s">
        <v>559</v>
      </c>
      <c r="C5779">
        <v>1158</v>
      </c>
      <c r="D5779" t="s">
        <v>18</v>
      </c>
      <c r="E5779" t="s">
        <v>78</v>
      </c>
      <c r="F5779" t="s">
        <v>20</v>
      </c>
      <c r="G5779">
        <v>10</v>
      </c>
      <c r="H5779">
        <v>2</v>
      </c>
      <c r="I5779">
        <v>580</v>
      </c>
      <c r="J5779">
        <v>199800</v>
      </c>
      <c r="K5779">
        <v>21</v>
      </c>
      <c r="L5779">
        <v>14</v>
      </c>
      <c r="M5779" t="s">
        <v>77</v>
      </c>
      <c r="N5779" t="s">
        <v>22</v>
      </c>
      <c r="O5779" t="s">
        <v>23</v>
      </c>
      <c r="P5779">
        <v>2016</v>
      </c>
      <c r="V5779" t="str">
        <f>IF(OR(J5779 &lt; -10846.9, J5779 &gt; 74078.13), "T", "F")</f>
        <v>T</v>
      </c>
      <c r="AB5779">
        <v>10</v>
      </c>
      <c r="AC5779">
        <v>2</v>
      </c>
      <c r="AD5779">
        <v>580</v>
      </c>
      <c r="AE5779">
        <v>21</v>
      </c>
      <c r="AF5779">
        <v>14</v>
      </c>
      <c r="AG5779">
        <v>199800</v>
      </c>
      <c r="AJ5779">
        <v>2016</v>
      </c>
      <c r="AK5779" t="s">
        <v>202</v>
      </c>
      <c r="AL5779">
        <v>199800</v>
      </c>
    </row>
    <row r="5780" spans="1:38" x14ac:dyDescent="0.3">
      <c r="A5780" t="s">
        <v>65</v>
      </c>
      <c r="B5780" t="s">
        <v>560</v>
      </c>
      <c r="C5780">
        <v>436</v>
      </c>
      <c r="D5780" t="s">
        <v>97</v>
      </c>
      <c r="E5780" t="s">
        <v>98</v>
      </c>
      <c r="F5780" t="s">
        <v>20</v>
      </c>
      <c r="H5780">
        <v>4</v>
      </c>
      <c r="J5780">
        <v>22995</v>
      </c>
      <c r="K5780">
        <v>99</v>
      </c>
      <c r="L5780">
        <v>126</v>
      </c>
      <c r="M5780" t="s">
        <v>54</v>
      </c>
      <c r="N5780" t="s">
        <v>22</v>
      </c>
      <c r="O5780" t="s">
        <v>55</v>
      </c>
      <c r="P5780">
        <v>2014</v>
      </c>
      <c r="V5780" t="str">
        <f>IF(OR(J5780 &lt; -10846.9, J5780 &gt; 74078.13), "T", "F")</f>
        <v>F</v>
      </c>
      <c r="AC5780">
        <v>4</v>
      </c>
      <c r="AE5780">
        <v>99</v>
      </c>
      <c r="AF5780">
        <v>126</v>
      </c>
      <c r="AG5780">
        <v>22995</v>
      </c>
      <c r="AJ5780">
        <v>2014</v>
      </c>
      <c r="AK5780" t="s">
        <v>65</v>
      </c>
      <c r="AL5780">
        <v>22995</v>
      </c>
    </row>
    <row r="5781" spans="1:38" x14ac:dyDescent="0.3">
      <c r="A5781" t="s">
        <v>65</v>
      </c>
      <c r="B5781" t="s">
        <v>560</v>
      </c>
      <c r="C5781">
        <v>436</v>
      </c>
      <c r="D5781" t="s">
        <v>97</v>
      </c>
      <c r="E5781" t="s">
        <v>98</v>
      </c>
      <c r="F5781" t="s">
        <v>20</v>
      </c>
      <c r="H5781">
        <v>4</v>
      </c>
      <c r="I5781">
        <v>66</v>
      </c>
      <c r="J5781">
        <v>22995</v>
      </c>
      <c r="K5781">
        <v>99</v>
      </c>
      <c r="L5781">
        <v>126</v>
      </c>
      <c r="M5781" t="s">
        <v>54</v>
      </c>
      <c r="N5781" t="s">
        <v>22</v>
      </c>
      <c r="O5781" t="s">
        <v>55</v>
      </c>
      <c r="P5781">
        <v>2016</v>
      </c>
      <c r="V5781" t="str">
        <f>IF(OR(J5781 &lt; -10846.9, J5781 &gt; 74078.13), "T", "F")</f>
        <v>F</v>
      </c>
      <c r="AC5781">
        <v>4</v>
      </c>
      <c r="AD5781">
        <v>66</v>
      </c>
      <c r="AE5781">
        <v>99</v>
      </c>
      <c r="AF5781">
        <v>126</v>
      </c>
      <c r="AG5781">
        <v>22995</v>
      </c>
      <c r="AJ5781">
        <v>2016</v>
      </c>
      <c r="AK5781" t="s">
        <v>65</v>
      </c>
      <c r="AL5781">
        <v>22995</v>
      </c>
    </row>
    <row r="5782" spans="1:38" x14ac:dyDescent="0.3">
      <c r="A5782" t="s">
        <v>65</v>
      </c>
      <c r="B5782" t="s">
        <v>560</v>
      </c>
      <c r="C5782">
        <v>436</v>
      </c>
      <c r="D5782" t="s">
        <v>97</v>
      </c>
      <c r="E5782" t="s">
        <v>98</v>
      </c>
      <c r="F5782" t="s">
        <v>20</v>
      </c>
      <c r="H5782">
        <v>4</v>
      </c>
      <c r="I5782">
        <v>66</v>
      </c>
      <c r="J5782">
        <v>22995</v>
      </c>
      <c r="K5782">
        <v>102</v>
      </c>
      <c r="L5782">
        <v>121</v>
      </c>
      <c r="M5782" t="s">
        <v>54</v>
      </c>
      <c r="N5782" t="s">
        <v>22</v>
      </c>
      <c r="O5782" t="s">
        <v>55</v>
      </c>
      <c r="P5782">
        <v>2017</v>
      </c>
      <c r="V5782" t="str">
        <f>IF(OR(J5782 &lt; -10846.9, J5782 &gt; 74078.13), "T", "F")</f>
        <v>F</v>
      </c>
      <c r="AC5782">
        <v>4</v>
      </c>
      <c r="AD5782">
        <v>66</v>
      </c>
      <c r="AE5782">
        <v>102</v>
      </c>
      <c r="AF5782">
        <v>121</v>
      </c>
      <c r="AG5782">
        <v>22995</v>
      </c>
      <c r="AJ5782">
        <v>2017</v>
      </c>
      <c r="AK5782" t="s">
        <v>65</v>
      </c>
      <c r="AL5782">
        <v>22995</v>
      </c>
    </row>
    <row r="5783" spans="1:38" x14ac:dyDescent="0.3">
      <c r="A5783" t="s">
        <v>439</v>
      </c>
      <c r="B5783" t="s">
        <v>561</v>
      </c>
      <c r="C5783">
        <v>190</v>
      </c>
      <c r="D5783" t="s">
        <v>30</v>
      </c>
      <c r="E5783" t="s">
        <v>34</v>
      </c>
      <c r="F5783" t="s">
        <v>31</v>
      </c>
      <c r="G5783">
        <v>6</v>
      </c>
      <c r="H5783">
        <v>4</v>
      </c>
      <c r="I5783">
        <v>190</v>
      </c>
      <c r="J5783">
        <v>2288</v>
      </c>
      <c r="K5783">
        <v>25</v>
      </c>
      <c r="L5783">
        <v>18</v>
      </c>
      <c r="M5783" t="s">
        <v>28</v>
      </c>
      <c r="N5783" t="s">
        <v>32</v>
      </c>
      <c r="O5783" t="s">
        <v>33</v>
      </c>
      <c r="P5783">
        <v>1999</v>
      </c>
      <c r="V5783" t="str">
        <f>IF(OR(J5783 &lt; -10846.9, J5783 &gt; 74078.13), "T", "F")</f>
        <v>F</v>
      </c>
      <c r="AB5783">
        <v>6</v>
      </c>
      <c r="AC5783">
        <v>4</v>
      </c>
      <c r="AD5783">
        <v>190</v>
      </c>
      <c r="AE5783">
        <v>25</v>
      </c>
      <c r="AF5783">
        <v>18</v>
      </c>
      <c r="AG5783">
        <v>2288</v>
      </c>
      <c r="AJ5783">
        <v>1999</v>
      </c>
      <c r="AK5783" t="s">
        <v>439</v>
      </c>
      <c r="AL5783">
        <v>2288</v>
      </c>
    </row>
    <row r="5784" spans="1:38" x14ac:dyDescent="0.3">
      <c r="A5784" t="s">
        <v>439</v>
      </c>
      <c r="B5784" t="s">
        <v>561</v>
      </c>
      <c r="C5784">
        <v>190</v>
      </c>
      <c r="D5784" t="s">
        <v>30</v>
      </c>
      <c r="E5784" t="s">
        <v>19</v>
      </c>
      <c r="F5784" t="s">
        <v>31</v>
      </c>
      <c r="G5784">
        <v>6</v>
      </c>
      <c r="H5784">
        <v>4</v>
      </c>
      <c r="I5784">
        <v>190</v>
      </c>
      <c r="J5784">
        <v>2433</v>
      </c>
      <c r="K5784">
        <v>24</v>
      </c>
      <c r="L5784">
        <v>19</v>
      </c>
      <c r="M5784" t="s">
        <v>25</v>
      </c>
      <c r="N5784" t="s">
        <v>32</v>
      </c>
      <c r="O5784" t="s">
        <v>33</v>
      </c>
      <c r="P5784">
        <v>1999</v>
      </c>
      <c r="V5784" t="str">
        <f>IF(OR(J5784 &lt; -10846.9, J5784 &gt; 74078.13), "T", "F")</f>
        <v>F</v>
      </c>
      <c r="AB5784">
        <v>6</v>
      </c>
      <c r="AC5784">
        <v>4</v>
      </c>
      <c r="AD5784">
        <v>190</v>
      </c>
      <c r="AE5784">
        <v>24</v>
      </c>
      <c r="AF5784">
        <v>19</v>
      </c>
      <c r="AG5784">
        <v>2433</v>
      </c>
      <c r="AJ5784">
        <v>1999</v>
      </c>
      <c r="AK5784" t="s">
        <v>439</v>
      </c>
      <c r="AL5784">
        <v>2433</v>
      </c>
    </row>
    <row r="5785" spans="1:38" x14ac:dyDescent="0.3">
      <c r="A5785" t="s">
        <v>439</v>
      </c>
      <c r="B5785" t="s">
        <v>561</v>
      </c>
      <c r="C5785">
        <v>190</v>
      </c>
      <c r="D5785" t="s">
        <v>30</v>
      </c>
      <c r="E5785" t="s">
        <v>34</v>
      </c>
      <c r="F5785" t="s">
        <v>31</v>
      </c>
      <c r="G5785">
        <v>6</v>
      </c>
      <c r="H5785">
        <v>4</v>
      </c>
      <c r="I5785">
        <v>227</v>
      </c>
      <c r="J5785">
        <v>2648</v>
      </c>
      <c r="K5785">
        <v>25</v>
      </c>
      <c r="L5785">
        <v>17</v>
      </c>
      <c r="M5785" t="s">
        <v>25</v>
      </c>
      <c r="N5785" t="s">
        <v>32</v>
      </c>
      <c r="O5785" t="s">
        <v>33</v>
      </c>
      <c r="P5785">
        <v>2000</v>
      </c>
      <c r="V5785" t="str">
        <f>IF(OR(J5785 &lt; -10846.9, J5785 &gt; 74078.13), "T", "F")</f>
        <v>F</v>
      </c>
      <c r="AB5785">
        <v>6</v>
      </c>
      <c r="AC5785">
        <v>4</v>
      </c>
      <c r="AD5785">
        <v>227</v>
      </c>
      <c r="AE5785">
        <v>25</v>
      </c>
      <c r="AF5785">
        <v>17</v>
      </c>
      <c r="AG5785">
        <v>2648</v>
      </c>
      <c r="AJ5785">
        <v>2000</v>
      </c>
      <c r="AK5785" t="s">
        <v>439</v>
      </c>
      <c r="AL5785">
        <v>2648</v>
      </c>
    </row>
    <row r="5786" spans="1:38" x14ac:dyDescent="0.3">
      <c r="A5786" t="s">
        <v>439</v>
      </c>
      <c r="B5786" t="s">
        <v>561</v>
      </c>
      <c r="C5786">
        <v>190</v>
      </c>
      <c r="D5786" t="s">
        <v>30</v>
      </c>
      <c r="E5786" t="s">
        <v>34</v>
      </c>
      <c r="F5786" t="s">
        <v>31</v>
      </c>
      <c r="G5786">
        <v>6</v>
      </c>
      <c r="H5786">
        <v>4</v>
      </c>
      <c r="I5786">
        <v>227</v>
      </c>
      <c r="J5786">
        <v>2552</v>
      </c>
      <c r="K5786">
        <v>25</v>
      </c>
      <c r="L5786">
        <v>17</v>
      </c>
      <c r="M5786" t="s">
        <v>25</v>
      </c>
      <c r="N5786" t="s">
        <v>32</v>
      </c>
      <c r="O5786" t="s">
        <v>33</v>
      </c>
      <c r="P5786">
        <v>2000</v>
      </c>
      <c r="V5786" t="str">
        <f>IF(OR(J5786 &lt; -10846.9, J5786 &gt; 74078.13), "T", "F")</f>
        <v>F</v>
      </c>
      <c r="AB5786">
        <v>6</v>
      </c>
      <c r="AC5786">
        <v>4</v>
      </c>
      <c r="AD5786">
        <v>227</v>
      </c>
      <c r="AE5786">
        <v>25</v>
      </c>
      <c r="AF5786">
        <v>17</v>
      </c>
      <c r="AG5786">
        <v>2552</v>
      </c>
      <c r="AJ5786">
        <v>2000</v>
      </c>
      <c r="AK5786" t="s">
        <v>439</v>
      </c>
      <c r="AL5786">
        <v>2552</v>
      </c>
    </row>
    <row r="5787" spans="1:38" x14ac:dyDescent="0.3">
      <c r="A5787" t="s">
        <v>439</v>
      </c>
      <c r="B5787" t="s">
        <v>561</v>
      </c>
      <c r="C5787">
        <v>190</v>
      </c>
      <c r="D5787" t="s">
        <v>18</v>
      </c>
      <c r="E5787" t="s">
        <v>34</v>
      </c>
      <c r="F5787" t="s">
        <v>31</v>
      </c>
      <c r="G5787">
        <v>6</v>
      </c>
      <c r="H5787">
        <v>4</v>
      </c>
      <c r="I5787">
        <v>227</v>
      </c>
      <c r="J5787">
        <v>31790</v>
      </c>
      <c r="K5787">
        <v>24</v>
      </c>
      <c r="L5787">
        <v>17</v>
      </c>
      <c r="M5787" t="s">
        <v>25</v>
      </c>
      <c r="N5787" t="s">
        <v>32</v>
      </c>
      <c r="O5787" t="s">
        <v>33</v>
      </c>
      <c r="P5787">
        <v>2001</v>
      </c>
      <c r="V5787" t="str">
        <f>IF(OR(J5787 &lt; -10846.9, J5787 &gt; 74078.13), "T", "F")</f>
        <v>F</v>
      </c>
      <c r="AB5787">
        <v>6</v>
      </c>
      <c r="AC5787">
        <v>4</v>
      </c>
      <c r="AD5787">
        <v>227</v>
      </c>
      <c r="AE5787">
        <v>24</v>
      </c>
      <c r="AF5787">
        <v>17</v>
      </c>
      <c r="AG5787">
        <v>31790</v>
      </c>
      <c r="AJ5787">
        <v>2001</v>
      </c>
      <c r="AK5787" t="s">
        <v>439</v>
      </c>
      <c r="AL5787">
        <v>31790</v>
      </c>
    </row>
    <row r="5788" spans="1:38" x14ac:dyDescent="0.3">
      <c r="A5788" t="s">
        <v>439</v>
      </c>
      <c r="B5788" t="s">
        <v>561</v>
      </c>
      <c r="C5788">
        <v>190</v>
      </c>
      <c r="D5788" t="s">
        <v>18</v>
      </c>
      <c r="E5788" t="s">
        <v>34</v>
      </c>
      <c r="F5788" t="s">
        <v>31</v>
      </c>
      <c r="G5788">
        <v>6</v>
      </c>
      <c r="H5788">
        <v>4</v>
      </c>
      <c r="I5788">
        <v>227</v>
      </c>
      <c r="J5788">
        <v>29715</v>
      </c>
      <c r="K5788">
        <v>24</v>
      </c>
      <c r="L5788">
        <v>17</v>
      </c>
      <c r="M5788" t="s">
        <v>25</v>
      </c>
      <c r="N5788" t="s">
        <v>32</v>
      </c>
      <c r="O5788" t="s">
        <v>33</v>
      </c>
      <c r="P5788">
        <v>2001</v>
      </c>
      <c r="V5788" t="str">
        <f>IF(OR(J5788 &lt; -10846.9, J5788 &gt; 74078.13), "T", "F")</f>
        <v>F</v>
      </c>
      <c r="AB5788">
        <v>6</v>
      </c>
      <c r="AC5788">
        <v>4</v>
      </c>
      <c r="AD5788">
        <v>227</v>
      </c>
      <c r="AE5788">
        <v>24</v>
      </c>
      <c r="AF5788">
        <v>17</v>
      </c>
      <c r="AG5788">
        <v>29715</v>
      </c>
      <c r="AJ5788">
        <v>2001</v>
      </c>
      <c r="AK5788" t="s">
        <v>439</v>
      </c>
      <c r="AL5788">
        <v>29715</v>
      </c>
    </row>
    <row r="5789" spans="1:38" x14ac:dyDescent="0.3">
      <c r="A5789" t="s">
        <v>439</v>
      </c>
      <c r="B5789" t="s">
        <v>562</v>
      </c>
      <c r="C5789">
        <v>190</v>
      </c>
      <c r="D5789" t="s">
        <v>18</v>
      </c>
      <c r="E5789" t="s">
        <v>34</v>
      </c>
      <c r="F5789" t="s">
        <v>31</v>
      </c>
      <c r="G5789">
        <v>6</v>
      </c>
      <c r="H5789">
        <v>4</v>
      </c>
      <c r="I5789">
        <v>255</v>
      </c>
      <c r="J5789">
        <v>28750</v>
      </c>
      <c r="K5789">
        <v>24</v>
      </c>
      <c r="L5789">
        <v>17</v>
      </c>
      <c r="M5789" t="s">
        <v>25</v>
      </c>
      <c r="N5789" t="s">
        <v>32</v>
      </c>
      <c r="O5789" t="s">
        <v>33</v>
      </c>
      <c r="P5789">
        <v>2002</v>
      </c>
      <c r="V5789" t="str">
        <f>IF(OR(J5789 &lt; -10846.9, J5789 &gt; 74078.13), "T", "F")</f>
        <v>F</v>
      </c>
      <c r="AB5789">
        <v>6</v>
      </c>
      <c r="AC5789">
        <v>4</v>
      </c>
      <c r="AD5789">
        <v>255</v>
      </c>
      <c r="AE5789">
        <v>24</v>
      </c>
      <c r="AF5789">
        <v>17</v>
      </c>
      <c r="AG5789">
        <v>28750</v>
      </c>
      <c r="AJ5789">
        <v>2002</v>
      </c>
      <c r="AK5789" t="s">
        <v>439</v>
      </c>
      <c r="AL5789">
        <v>28750</v>
      </c>
    </row>
    <row r="5790" spans="1:38" x14ac:dyDescent="0.3">
      <c r="A5790" t="s">
        <v>439</v>
      </c>
      <c r="B5790" t="s">
        <v>562</v>
      </c>
      <c r="C5790">
        <v>190</v>
      </c>
      <c r="D5790" t="s">
        <v>18</v>
      </c>
      <c r="E5790" t="s">
        <v>34</v>
      </c>
      <c r="F5790" t="s">
        <v>31</v>
      </c>
      <c r="G5790">
        <v>6</v>
      </c>
      <c r="H5790">
        <v>4</v>
      </c>
      <c r="I5790">
        <v>255</v>
      </c>
      <c r="J5790">
        <v>29100</v>
      </c>
      <c r="K5790">
        <v>24</v>
      </c>
      <c r="L5790">
        <v>17</v>
      </c>
      <c r="M5790" t="s">
        <v>25</v>
      </c>
      <c r="N5790" t="s">
        <v>32</v>
      </c>
      <c r="O5790" t="s">
        <v>33</v>
      </c>
      <c r="P5790">
        <v>2003</v>
      </c>
      <c r="V5790" t="str">
        <f>IF(OR(J5790 &lt; -10846.9, J5790 &gt; 74078.13), "T", "F")</f>
        <v>F</v>
      </c>
      <c r="AB5790">
        <v>6</v>
      </c>
      <c r="AC5790">
        <v>4</v>
      </c>
      <c r="AD5790">
        <v>255</v>
      </c>
      <c r="AE5790">
        <v>24</v>
      </c>
      <c r="AF5790">
        <v>17</v>
      </c>
      <c r="AG5790">
        <v>29100</v>
      </c>
      <c r="AJ5790">
        <v>2003</v>
      </c>
      <c r="AK5790" t="s">
        <v>439</v>
      </c>
      <c r="AL5790">
        <v>29100</v>
      </c>
    </row>
    <row r="5791" spans="1:38" x14ac:dyDescent="0.3">
      <c r="A5791" t="s">
        <v>439</v>
      </c>
      <c r="B5791" t="s">
        <v>562</v>
      </c>
      <c r="C5791">
        <v>190</v>
      </c>
      <c r="D5791" t="s">
        <v>30</v>
      </c>
      <c r="E5791" t="s">
        <v>34</v>
      </c>
      <c r="F5791" t="s">
        <v>31</v>
      </c>
      <c r="G5791">
        <v>6</v>
      </c>
      <c r="H5791">
        <v>4</v>
      </c>
      <c r="I5791">
        <v>255</v>
      </c>
      <c r="J5791">
        <v>30600</v>
      </c>
      <c r="K5791">
        <v>24</v>
      </c>
      <c r="L5791">
        <v>17</v>
      </c>
      <c r="M5791" t="s">
        <v>25</v>
      </c>
      <c r="N5791" t="s">
        <v>32</v>
      </c>
      <c r="O5791" t="s">
        <v>33</v>
      </c>
      <c r="P5791">
        <v>2004</v>
      </c>
      <c r="V5791" t="str">
        <f>IF(OR(J5791 &lt; -10846.9, J5791 &gt; 74078.13), "T", "F")</f>
        <v>F</v>
      </c>
      <c r="AB5791">
        <v>6</v>
      </c>
      <c r="AC5791">
        <v>4</v>
      </c>
      <c r="AD5791">
        <v>255</v>
      </c>
      <c r="AE5791">
        <v>24</v>
      </c>
      <c r="AF5791">
        <v>17</v>
      </c>
      <c r="AG5791">
        <v>30600</v>
      </c>
      <c r="AJ5791">
        <v>2004</v>
      </c>
      <c r="AK5791" t="s">
        <v>439</v>
      </c>
      <c r="AL5791">
        <v>30600</v>
      </c>
    </row>
    <row r="5792" spans="1:38" x14ac:dyDescent="0.3">
      <c r="A5792" t="s">
        <v>16</v>
      </c>
      <c r="B5792" t="s">
        <v>563</v>
      </c>
      <c r="C5792">
        <v>3916</v>
      </c>
      <c r="D5792" t="s">
        <v>97</v>
      </c>
      <c r="E5792" t="s">
        <v>98</v>
      </c>
      <c r="F5792" t="s">
        <v>20</v>
      </c>
      <c r="G5792">
        <v>0</v>
      </c>
      <c r="H5792">
        <v>4</v>
      </c>
      <c r="I5792">
        <v>170</v>
      </c>
      <c r="J5792">
        <v>42400</v>
      </c>
      <c r="K5792">
        <v>111</v>
      </c>
      <c r="L5792">
        <v>137</v>
      </c>
      <c r="M5792" t="s">
        <v>58</v>
      </c>
      <c r="N5792" t="s">
        <v>22</v>
      </c>
      <c r="O5792" t="s">
        <v>55</v>
      </c>
      <c r="P5792">
        <v>2015</v>
      </c>
      <c r="V5792" t="str">
        <f>IF(OR(J5792 &lt; -10846.9, J5792 &gt; 74078.13), "T", "F")</f>
        <v>F</v>
      </c>
      <c r="AB5792">
        <v>0</v>
      </c>
      <c r="AC5792">
        <v>4</v>
      </c>
      <c r="AD5792">
        <v>170</v>
      </c>
      <c r="AE5792">
        <v>111</v>
      </c>
      <c r="AF5792">
        <v>137</v>
      </c>
      <c r="AG5792">
        <v>42400</v>
      </c>
      <c r="AJ5792">
        <v>2015</v>
      </c>
      <c r="AK5792" t="s">
        <v>16</v>
      </c>
      <c r="AL5792">
        <v>42400</v>
      </c>
    </row>
    <row r="5793" spans="1:38" x14ac:dyDescent="0.3">
      <c r="A5793" t="s">
        <v>16</v>
      </c>
      <c r="B5793" t="s">
        <v>563</v>
      </c>
      <c r="C5793">
        <v>3916</v>
      </c>
      <c r="D5793" t="s">
        <v>97</v>
      </c>
      <c r="E5793" t="s">
        <v>98</v>
      </c>
      <c r="F5793" t="s">
        <v>20</v>
      </c>
      <c r="G5793">
        <v>0</v>
      </c>
      <c r="H5793">
        <v>4</v>
      </c>
      <c r="I5793">
        <v>170</v>
      </c>
      <c r="J5793">
        <v>42400</v>
      </c>
      <c r="K5793">
        <v>111</v>
      </c>
      <c r="L5793">
        <v>137</v>
      </c>
      <c r="M5793" t="s">
        <v>58</v>
      </c>
      <c r="N5793" t="s">
        <v>22</v>
      </c>
      <c r="O5793" t="s">
        <v>55</v>
      </c>
      <c r="P5793">
        <v>2016</v>
      </c>
      <c r="V5793" t="str">
        <f>IF(OR(J5793 &lt; -10846.9, J5793 &gt; 74078.13), "T", "F")</f>
        <v>F</v>
      </c>
      <c r="AB5793">
        <v>0</v>
      </c>
      <c r="AC5793">
        <v>4</v>
      </c>
      <c r="AD5793">
        <v>170</v>
      </c>
      <c r="AE5793">
        <v>111</v>
      </c>
      <c r="AF5793">
        <v>137</v>
      </c>
      <c r="AG5793">
        <v>42400</v>
      </c>
      <c r="AJ5793">
        <v>2016</v>
      </c>
      <c r="AK5793" t="s">
        <v>16</v>
      </c>
      <c r="AL5793">
        <v>42400</v>
      </c>
    </row>
    <row r="5794" spans="1:38" x14ac:dyDescent="0.3">
      <c r="A5794" t="s">
        <v>16</v>
      </c>
      <c r="B5794" t="s">
        <v>563</v>
      </c>
      <c r="C5794">
        <v>3916</v>
      </c>
      <c r="D5794" t="s">
        <v>97</v>
      </c>
      <c r="E5794" t="s">
        <v>98</v>
      </c>
      <c r="F5794" t="s">
        <v>20</v>
      </c>
      <c r="G5794">
        <v>0</v>
      </c>
      <c r="H5794">
        <v>4</v>
      </c>
      <c r="I5794">
        <v>170</v>
      </c>
      <c r="J5794">
        <v>42400</v>
      </c>
      <c r="K5794">
        <v>111</v>
      </c>
      <c r="L5794">
        <v>137</v>
      </c>
      <c r="M5794" t="s">
        <v>58</v>
      </c>
      <c r="N5794" t="s">
        <v>22</v>
      </c>
      <c r="O5794" t="s">
        <v>55</v>
      </c>
      <c r="P5794">
        <v>2017</v>
      </c>
      <c r="V5794" t="str">
        <f>IF(OR(J5794 &lt; -10846.9, J5794 &gt; 74078.13), "T", "F")</f>
        <v>F</v>
      </c>
      <c r="AB5794">
        <v>0</v>
      </c>
      <c r="AC5794">
        <v>4</v>
      </c>
      <c r="AD5794">
        <v>170</v>
      </c>
      <c r="AE5794">
        <v>111</v>
      </c>
      <c r="AF5794">
        <v>137</v>
      </c>
      <c r="AG5794">
        <v>42400</v>
      </c>
      <c r="AJ5794">
        <v>2017</v>
      </c>
      <c r="AK5794" t="s">
        <v>16</v>
      </c>
      <c r="AL5794">
        <v>42400</v>
      </c>
    </row>
    <row r="5795" spans="1:38" x14ac:dyDescent="0.3">
      <c r="A5795" t="s">
        <v>16</v>
      </c>
      <c r="B5795" t="s">
        <v>563</v>
      </c>
      <c r="C5795">
        <v>3916</v>
      </c>
      <c r="D5795" t="s">
        <v>97</v>
      </c>
      <c r="E5795" t="s">
        <v>98</v>
      </c>
      <c r="F5795" t="s">
        <v>20</v>
      </c>
      <c r="G5795">
        <v>0</v>
      </c>
      <c r="H5795">
        <v>4</v>
      </c>
      <c r="I5795">
        <v>170</v>
      </c>
      <c r="J5795">
        <v>43600</v>
      </c>
      <c r="K5795">
        <v>106</v>
      </c>
      <c r="L5795">
        <v>129</v>
      </c>
      <c r="M5795" t="s">
        <v>58</v>
      </c>
      <c r="N5795" t="s">
        <v>22</v>
      </c>
      <c r="O5795" t="s">
        <v>55</v>
      </c>
      <c r="P5795">
        <v>2017</v>
      </c>
      <c r="V5795" t="str">
        <f>IF(OR(J5795 &lt; -10846.9, J5795 &gt; 74078.13), "T", "F")</f>
        <v>F</v>
      </c>
      <c r="AB5795">
        <v>0</v>
      </c>
      <c r="AC5795">
        <v>4</v>
      </c>
      <c r="AD5795">
        <v>170</v>
      </c>
      <c r="AE5795">
        <v>106</v>
      </c>
      <c r="AF5795">
        <v>129</v>
      </c>
      <c r="AG5795">
        <v>43600</v>
      </c>
      <c r="AJ5795">
        <v>2017</v>
      </c>
      <c r="AK5795" t="s">
        <v>16</v>
      </c>
      <c r="AL5795">
        <v>43600</v>
      </c>
    </row>
    <row r="5796" spans="1:38" x14ac:dyDescent="0.3">
      <c r="A5796" t="s">
        <v>478</v>
      </c>
      <c r="B5796" t="s">
        <v>564</v>
      </c>
      <c r="C5796">
        <v>105</v>
      </c>
      <c r="D5796" t="s">
        <v>30</v>
      </c>
      <c r="E5796" t="s">
        <v>34</v>
      </c>
      <c r="F5796" t="s">
        <v>31</v>
      </c>
      <c r="G5796">
        <v>4</v>
      </c>
      <c r="H5796">
        <v>4</v>
      </c>
      <c r="I5796">
        <v>106</v>
      </c>
      <c r="J5796">
        <v>16800</v>
      </c>
      <c r="K5796">
        <v>42</v>
      </c>
      <c r="L5796">
        <v>33</v>
      </c>
      <c r="M5796" t="s">
        <v>50</v>
      </c>
      <c r="N5796" t="s">
        <v>22</v>
      </c>
      <c r="O5796" t="s">
        <v>33</v>
      </c>
      <c r="P5796">
        <v>2016</v>
      </c>
      <c r="V5796" t="str">
        <f>IF(OR(J5796 &lt; -10846.9, J5796 &gt; 74078.13), "T", "F")</f>
        <v>F</v>
      </c>
      <c r="AB5796">
        <v>4</v>
      </c>
      <c r="AC5796">
        <v>4</v>
      </c>
      <c r="AD5796">
        <v>106</v>
      </c>
      <c r="AE5796">
        <v>42</v>
      </c>
      <c r="AF5796">
        <v>33</v>
      </c>
      <c r="AG5796">
        <v>16800</v>
      </c>
      <c r="AJ5796">
        <v>2016</v>
      </c>
      <c r="AK5796" t="s">
        <v>478</v>
      </c>
      <c r="AL5796">
        <v>16800</v>
      </c>
    </row>
    <row r="5797" spans="1:38" x14ac:dyDescent="0.3">
      <c r="A5797" t="s">
        <v>478</v>
      </c>
      <c r="B5797" t="s">
        <v>564</v>
      </c>
      <c r="C5797">
        <v>105</v>
      </c>
      <c r="D5797" t="s">
        <v>30</v>
      </c>
      <c r="E5797" t="s">
        <v>19</v>
      </c>
      <c r="F5797" t="s">
        <v>31</v>
      </c>
      <c r="G5797">
        <v>4</v>
      </c>
      <c r="H5797">
        <v>4</v>
      </c>
      <c r="I5797">
        <v>106</v>
      </c>
      <c r="J5797">
        <v>15700</v>
      </c>
      <c r="K5797">
        <v>41</v>
      </c>
      <c r="L5797">
        <v>31</v>
      </c>
      <c r="M5797" t="s">
        <v>50</v>
      </c>
      <c r="N5797" t="s">
        <v>22</v>
      </c>
      <c r="O5797" t="s">
        <v>33</v>
      </c>
      <c r="P5797">
        <v>2016</v>
      </c>
      <c r="V5797" t="str">
        <f>IF(OR(J5797 &lt; -10846.9, J5797 &gt; 74078.13), "T", "F")</f>
        <v>F</v>
      </c>
      <c r="AB5797">
        <v>4</v>
      </c>
      <c r="AC5797">
        <v>4</v>
      </c>
      <c r="AD5797">
        <v>106</v>
      </c>
      <c r="AE5797">
        <v>41</v>
      </c>
      <c r="AF5797">
        <v>31</v>
      </c>
      <c r="AG5797">
        <v>15700</v>
      </c>
      <c r="AJ5797">
        <v>2016</v>
      </c>
      <c r="AK5797" t="s">
        <v>478</v>
      </c>
      <c r="AL5797">
        <v>15700</v>
      </c>
    </row>
    <row r="5798" spans="1:38" x14ac:dyDescent="0.3">
      <c r="A5798" t="s">
        <v>293</v>
      </c>
      <c r="B5798" t="s">
        <v>565</v>
      </c>
      <c r="C5798">
        <v>204</v>
      </c>
      <c r="D5798" t="s">
        <v>39</v>
      </c>
      <c r="E5798" t="s">
        <v>34</v>
      </c>
      <c r="F5798" t="s">
        <v>31</v>
      </c>
      <c r="G5798">
        <v>4</v>
      </c>
      <c r="H5798">
        <v>4</v>
      </c>
      <c r="I5798">
        <v>111</v>
      </c>
      <c r="J5798">
        <v>28900</v>
      </c>
      <c r="K5798">
        <v>38</v>
      </c>
      <c r="L5798">
        <v>39</v>
      </c>
      <c r="M5798" t="s">
        <v>420</v>
      </c>
      <c r="N5798" t="s">
        <v>22</v>
      </c>
      <c r="O5798" t="s">
        <v>33</v>
      </c>
      <c r="P5798">
        <v>2014</v>
      </c>
      <c r="V5798" t="str">
        <f>IF(OR(J5798 &lt; -10846.9, J5798 &gt; 74078.13), "T", "F")</f>
        <v>F</v>
      </c>
      <c r="AB5798">
        <v>4</v>
      </c>
      <c r="AC5798">
        <v>4</v>
      </c>
      <c r="AD5798">
        <v>111</v>
      </c>
      <c r="AE5798">
        <v>38</v>
      </c>
      <c r="AF5798">
        <v>39</v>
      </c>
      <c r="AG5798">
        <v>28900</v>
      </c>
      <c r="AJ5798">
        <v>2014</v>
      </c>
      <c r="AK5798" t="s">
        <v>293</v>
      </c>
      <c r="AL5798">
        <v>28900</v>
      </c>
    </row>
    <row r="5799" spans="1:38" x14ac:dyDescent="0.3">
      <c r="A5799" t="s">
        <v>293</v>
      </c>
      <c r="B5799" t="s">
        <v>565</v>
      </c>
      <c r="C5799">
        <v>204</v>
      </c>
      <c r="D5799" t="s">
        <v>39</v>
      </c>
      <c r="E5799" t="s">
        <v>34</v>
      </c>
      <c r="F5799" t="s">
        <v>31</v>
      </c>
      <c r="G5799">
        <v>4</v>
      </c>
      <c r="H5799">
        <v>4</v>
      </c>
      <c r="I5799">
        <v>111</v>
      </c>
      <c r="J5799">
        <v>34600</v>
      </c>
      <c r="K5799">
        <v>38</v>
      </c>
      <c r="L5799">
        <v>39</v>
      </c>
      <c r="M5799" t="s">
        <v>420</v>
      </c>
      <c r="N5799" t="s">
        <v>22</v>
      </c>
      <c r="O5799" t="s">
        <v>33</v>
      </c>
      <c r="P5799">
        <v>2014</v>
      </c>
      <c r="V5799" t="str">
        <f>IF(OR(J5799 &lt; -10846.9, J5799 &gt; 74078.13), "T", "F")</f>
        <v>F</v>
      </c>
      <c r="AB5799">
        <v>4</v>
      </c>
      <c r="AC5799">
        <v>4</v>
      </c>
      <c r="AD5799">
        <v>111</v>
      </c>
      <c r="AE5799">
        <v>38</v>
      </c>
      <c r="AF5799">
        <v>39</v>
      </c>
      <c r="AG5799">
        <v>34600</v>
      </c>
      <c r="AJ5799">
        <v>2014</v>
      </c>
      <c r="AK5799" t="s">
        <v>293</v>
      </c>
      <c r="AL5799">
        <v>34600</v>
      </c>
    </row>
    <row r="5800" spans="1:38" x14ac:dyDescent="0.3">
      <c r="A5800" t="s">
        <v>293</v>
      </c>
      <c r="B5800" t="s">
        <v>566</v>
      </c>
      <c r="C5800">
        <v>204</v>
      </c>
      <c r="D5800" t="s">
        <v>39</v>
      </c>
      <c r="E5800" t="s">
        <v>19</v>
      </c>
      <c r="F5800" t="s">
        <v>31</v>
      </c>
      <c r="G5800">
        <v>4</v>
      </c>
      <c r="H5800">
        <v>4</v>
      </c>
      <c r="I5800">
        <v>201</v>
      </c>
      <c r="J5800">
        <v>29350</v>
      </c>
      <c r="K5800">
        <v>31</v>
      </c>
      <c r="L5800">
        <v>22</v>
      </c>
      <c r="M5800" t="s">
        <v>25</v>
      </c>
      <c r="N5800" t="s">
        <v>22</v>
      </c>
      <c r="O5800" t="s">
        <v>33</v>
      </c>
      <c r="P5800">
        <v>2015</v>
      </c>
      <c r="V5800" t="str">
        <f>IF(OR(J5800 &lt; -10846.9, J5800 &gt; 74078.13), "T", "F")</f>
        <v>F</v>
      </c>
      <c r="AB5800">
        <v>4</v>
      </c>
      <c r="AC5800">
        <v>4</v>
      </c>
      <c r="AD5800">
        <v>201</v>
      </c>
      <c r="AE5800">
        <v>31</v>
      </c>
      <c r="AF5800">
        <v>22</v>
      </c>
      <c r="AG5800">
        <v>29350</v>
      </c>
      <c r="AJ5800">
        <v>2015</v>
      </c>
      <c r="AK5800" t="s">
        <v>293</v>
      </c>
      <c r="AL5800">
        <v>29350</v>
      </c>
    </row>
    <row r="5801" spans="1:38" x14ac:dyDescent="0.3">
      <c r="A5801" t="s">
        <v>293</v>
      </c>
      <c r="B5801" t="s">
        <v>566</v>
      </c>
      <c r="C5801">
        <v>204</v>
      </c>
      <c r="D5801" t="s">
        <v>39</v>
      </c>
      <c r="E5801" t="s">
        <v>34</v>
      </c>
      <c r="F5801" t="s">
        <v>31</v>
      </c>
      <c r="G5801">
        <v>4</v>
      </c>
      <c r="H5801">
        <v>4</v>
      </c>
      <c r="I5801">
        <v>150</v>
      </c>
      <c r="J5801">
        <v>31750</v>
      </c>
      <c r="K5801">
        <v>35</v>
      </c>
      <c r="L5801">
        <v>24</v>
      </c>
      <c r="M5801" t="s">
        <v>28</v>
      </c>
      <c r="N5801" t="s">
        <v>22</v>
      </c>
      <c r="O5801" t="s">
        <v>33</v>
      </c>
      <c r="P5801">
        <v>2015</v>
      </c>
      <c r="V5801" t="str">
        <f>IF(OR(J5801 &lt; -10846.9, J5801 &gt; 74078.13), "T", "F")</f>
        <v>F</v>
      </c>
      <c r="AB5801">
        <v>4</v>
      </c>
      <c r="AC5801">
        <v>4</v>
      </c>
      <c r="AD5801">
        <v>150</v>
      </c>
      <c r="AE5801">
        <v>35</v>
      </c>
      <c r="AF5801">
        <v>24</v>
      </c>
      <c r="AG5801">
        <v>31750</v>
      </c>
      <c r="AJ5801">
        <v>2015</v>
      </c>
      <c r="AK5801" t="s">
        <v>293</v>
      </c>
      <c r="AL5801">
        <v>31750</v>
      </c>
    </row>
    <row r="5802" spans="1:38" x14ac:dyDescent="0.3">
      <c r="A5802" t="s">
        <v>293</v>
      </c>
      <c r="B5802" t="s">
        <v>566</v>
      </c>
      <c r="C5802">
        <v>204</v>
      </c>
      <c r="D5802" t="s">
        <v>39</v>
      </c>
      <c r="E5802" t="s">
        <v>34</v>
      </c>
      <c r="F5802" t="s">
        <v>31</v>
      </c>
      <c r="G5802">
        <v>4</v>
      </c>
      <c r="H5802">
        <v>4</v>
      </c>
      <c r="I5802">
        <v>150</v>
      </c>
      <c r="J5802">
        <v>29350</v>
      </c>
      <c r="K5802">
        <v>35</v>
      </c>
      <c r="L5802">
        <v>24</v>
      </c>
      <c r="M5802" t="s">
        <v>28</v>
      </c>
      <c r="N5802" t="s">
        <v>22</v>
      </c>
      <c r="O5802" t="s">
        <v>33</v>
      </c>
      <c r="P5802">
        <v>2015</v>
      </c>
      <c r="V5802" t="str">
        <f>IF(OR(J5802 &lt; -10846.9, J5802 &gt; 74078.13), "T", "F")</f>
        <v>F</v>
      </c>
      <c r="AB5802">
        <v>4</v>
      </c>
      <c r="AC5802">
        <v>4</v>
      </c>
      <c r="AD5802">
        <v>150</v>
      </c>
      <c r="AE5802">
        <v>35</v>
      </c>
      <c r="AF5802">
        <v>24</v>
      </c>
      <c r="AG5802">
        <v>29350</v>
      </c>
      <c r="AJ5802">
        <v>2015</v>
      </c>
      <c r="AK5802" t="s">
        <v>293</v>
      </c>
      <c r="AL5802">
        <v>29350</v>
      </c>
    </row>
    <row r="5803" spans="1:38" x14ac:dyDescent="0.3">
      <c r="A5803" t="s">
        <v>293</v>
      </c>
      <c r="B5803" t="s">
        <v>566</v>
      </c>
      <c r="C5803">
        <v>204</v>
      </c>
      <c r="D5803" t="s">
        <v>39</v>
      </c>
      <c r="E5803" t="s">
        <v>34</v>
      </c>
      <c r="F5803" t="s">
        <v>31</v>
      </c>
      <c r="G5803">
        <v>4</v>
      </c>
      <c r="H5803">
        <v>4</v>
      </c>
      <c r="I5803">
        <v>150</v>
      </c>
      <c r="J5803">
        <v>27050</v>
      </c>
      <c r="K5803">
        <v>35</v>
      </c>
      <c r="L5803">
        <v>24</v>
      </c>
      <c r="M5803" t="s">
        <v>28</v>
      </c>
      <c r="N5803" t="s">
        <v>22</v>
      </c>
      <c r="O5803" t="s">
        <v>33</v>
      </c>
      <c r="P5803">
        <v>2015</v>
      </c>
      <c r="V5803" t="str">
        <f>IF(OR(J5803 &lt; -10846.9, J5803 &gt; 74078.13), "T", "F")</f>
        <v>F</v>
      </c>
      <c r="AB5803">
        <v>4</v>
      </c>
      <c r="AC5803">
        <v>4</v>
      </c>
      <c r="AD5803">
        <v>150</v>
      </c>
      <c r="AE5803">
        <v>35</v>
      </c>
      <c r="AF5803">
        <v>24</v>
      </c>
      <c r="AG5803">
        <v>27050</v>
      </c>
      <c r="AJ5803">
        <v>2015</v>
      </c>
      <c r="AK5803" t="s">
        <v>293</v>
      </c>
      <c r="AL5803">
        <v>27050</v>
      </c>
    </row>
    <row r="5804" spans="1:38" x14ac:dyDescent="0.3">
      <c r="A5804" t="s">
        <v>293</v>
      </c>
      <c r="B5804" t="s">
        <v>566</v>
      </c>
      <c r="C5804">
        <v>204</v>
      </c>
      <c r="D5804" t="s">
        <v>39</v>
      </c>
      <c r="E5804" t="s">
        <v>78</v>
      </c>
      <c r="F5804" t="s">
        <v>31</v>
      </c>
      <c r="G5804">
        <v>4</v>
      </c>
      <c r="H5804">
        <v>4</v>
      </c>
      <c r="I5804">
        <v>201</v>
      </c>
      <c r="J5804">
        <v>34890</v>
      </c>
      <c r="K5804">
        <v>36</v>
      </c>
      <c r="L5804">
        <v>25</v>
      </c>
      <c r="M5804" t="s">
        <v>28</v>
      </c>
      <c r="N5804" t="s">
        <v>22</v>
      </c>
      <c r="O5804" t="s">
        <v>33</v>
      </c>
      <c r="P5804">
        <v>2016</v>
      </c>
      <c r="V5804" t="str">
        <f>IF(OR(J5804 &lt; -10846.9, J5804 &gt; 74078.13), "T", "F")</f>
        <v>F</v>
      </c>
      <c r="AB5804">
        <v>4</v>
      </c>
      <c r="AC5804">
        <v>4</v>
      </c>
      <c r="AD5804">
        <v>201</v>
      </c>
      <c r="AE5804">
        <v>36</v>
      </c>
      <c r="AF5804">
        <v>25</v>
      </c>
      <c r="AG5804">
        <v>34890</v>
      </c>
      <c r="AJ5804">
        <v>2016</v>
      </c>
      <c r="AK5804" t="s">
        <v>293</v>
      </c>
      <c r="AL5804">
        <v>34890</v>
      </c>
    </row>
    <row r="5805" spans="1:38" x14ac:dyDescent="0.3">
      <c r="A5805" t="s">
        <v>293</v>
      </c>
      <c r="B5805" t="s">
        <v>566</v>
      </c>
      <c r="C5805">
        <v>204</v>
      </c>
      <c r="D5805" t="s">
        <v>39</v>
      </c>
      <c r="E5805" t="s">
        <v>78</v>
      </c>
      <c r="F5805" t="s">
        <v>31</v>
      </c>
      <c r="G5805">
        <v>4</v>
      </c>
      <c r="H5805">
        <v>4</v>
      </c>
      <c r="I5805">
        <v>201</v>
      </c>
      <c r="J5805">
        <v>29900</v>
      </c>
      <c r="K5805">
        <v>36</v>
      </c>
      <c r="L5805">
        <v>25</v>
      </c>
      <c r="M5805" t="s">
        <v>28</v>
      </c>
      <c r="N5805" t="s">
        <v>22</v>
      </c>
      <c r="O5805" t="s">
        <v>33</v>
      </c>
      <c r="P5805">
        <v>2016</v>
      </c>
      <c r="V5805" t="str">
        <f>IF(OR(J5805 &lt; -10846.9, J5805 &gt; 74078.13), "T", "F")</f>
        <v>F</v>
      </c>
      <c r="AB5805">
        <v>4</v>
      </c>
      <c r="AC5805">
        <v>4</v>
      </c>
      <c r="AD5805">
        <v>201</v>
      </c>
      <c r="AE5805">
        <v>36</v>
      </c>
      <c r="AF5805">
        <v>25</v>
      </c>
      <c r="AG5805">
        <v>29900</v>
      </c>
      <c r="AJ5805">
        <v>2016</v>
      </c>
      <c r="AK5805" t="s">
        <v>293</v>
      </c>
      <c r="AL5805">
        <v>29900</v>
      </c>
    </row>
    <row r="5806" spans="1:38" x14ac:dyDescent="0.3">
      <c r="A5806" t="s">
        <v>293</v>
      </c>
      <c r="B5806" t="s">
        <v>566</v>
      </c>
      <c r="C5806">
        <v>204</v>
      </c>
      <c r="D5806" t="s">
        <v>39</v>
      </c>
      <c r="E5806" t="s">
        <v>78</v>
      </c>
      <c r="F5806" t="s">
        <v>31</v>
      </c>
      <c r="G5806">
        <v>4</v>
      </c>
      <c r="H5806">
        <v>4</v>
      </c>
      <c r="I5806">
        <v>201</v>
      </c>
      <c r="J5806">
        <v>29200</v>
      </c>
      <c r="K5806">
        <v>36</v>
      </c>
      <c r="L5806">
        <v>25</v>
      </c>
      <c r="M5806" t="s">
        <v>28</v>
      </c>
      <c r="N5806" t="s">
        <v>22</v>
      </c>
      <c r="O5806" t="s">
        <v>33</v>
      </c>
      <c r="P5806">
        <v>2016</v>
      </c>
      <c r="V5806" t="str">
        <f>IF(OR(J5806 &lt; -10846.9, J5806 &gt; 74078.13), "T", "F")</f>
        <v>F</v>
      </c>
      <c r="AB5806">
        <v>4</v>
      </c>
      <c r="AC5806">
        <v>4</v>
      </c>
      <c r="AD5806">
        <v>201</v>
      </c>
      <c r="AE5806">
        <v>36</v>
      </c>
      <c r="AF5806">
        <v>25</v>
      </c>
      <c r="AG5806">
        <v>29200</v>
      </c>
      <c r="AJ5806">
        <v>2016</v>
      </c>
      <c r="AK5806" t="s">
        <v>293</v>
      </c>
      <c r="AL5806">
        <v>29200</v>
      </c>
    </row>
    <row r="5807" spans="1:38" x14ac:dyDescent="0.3">
      <c r="A5807" t="s">
        <v>293</v>
      </c>
      <c r="B5807" t="s">
        <v>566</v>
      </c>
      <c r="C5807">
        <v>204</v>
      </c>
      <c r="D5807" t="s">
        <v>39</v>
      </c>
      <c r="E5807" t="s">
        <v>78</v>
      </c>
      <c r="F5807" t="s">
        <v>31</v>
      </c>
      <c r="G5807">
        <v>4</v>
      </c>
      <c r="H5807">
        <v>4</v>
      </c>
      <c r="I5807">
        <v>201</v>
      </c>
      <c r="J5807">
        <v>31890</v>
      </c>
      <c r="K5807">
        <v>36</v>
      </c>
      <c r="L5807">
        <v>25</v>
      </c>
      <c r="M5807" t="s">
        <v>28</v>
      </c>
      <c r="N5807" t="s">
        <v>22</v>
      </c>
      <c r="O5807" t="s">
        <v>33</v>
      </c>
      <c r="P5807">
        <v>2016</v>
      </c>
      <c r="V5807" t="str">
        <f>IF(OR(J5807 &lt; -10846.9, J5807 &gt; 74078.13), "T", "F")</f>
        <v>F</v>
      </c>
      <c r="AB5807">
        <v>4</v>
      </c>
      <c r="AC5807">
        <v>4</v>
      </c>
      <c r="AD5807">
        <v>201</v>
      </c>
      <c r="AE5807">
        <v>36</v>
      </c>
      <c r="AF5807">
        <v>25</v>
      </c>
      <c r="AG5807">
        <v>31890</v>
      </c>
      <c r="AJ5807">
        <v>2016</v>
      </c>
      <c r="AK5807" t="s">
        <v>293</v>
      </c>
      <c r="AL5807">
        <v>31890</v>
      </c>
    </row>
    <row r="5808" spans="1:38" x14ac:dyDescent="0.3">
      <c r="A5808" t="s">
        <v>293</v>
      </c>
      <c r="B5808" t="s">
        <v>566</v>
      </c>
      <c r="C5808">
        <v>204</v>
      </c>
      <c r="D5808" t="s">
        <v>39</v>
      </c>
      <c r="E5808" t="s">
        <v>78</v>
      </c>
      <c r="F5808" t="s">
        <v>31</v>
      </c>
      <c r="G5808">
        <v>4</v>
      </c>
      <c r="H5808">
        <v>4</v>
      </c>
      <c r="I5808">
        <v>201</v>
      </c>
      <c r="J5808">
        <v>32900</v>
      </c>
      <c r="K5808">
        <v>36</v>
      </c>
      <c r="L5808">
        <v>25</v>
      </c>
      <c r="M5808" t="s">
        <v>28</v>
      </c>
      <c r="N5808" t="s">
        <v>22</v>
      </c>
      <c r="O5808" t="s">
        <v>33</v>
      </c>
      <c r="P5808">
        <v>2016</v>
      </c>
      <c r="V5808" t="str">
        <f>IF(OR(J5808 &lt; -10846.9, J5808 &gt; 74078.13), "T", "F")</f>
        <v>F</v>
      </c>
      <c r="AB5808">
        <v>4</v>
      </c>
      <c r="AC5808">
        <v>4</v>
      </c>
      <c r="AD5808">
        <v>201</v>
      </c>
      <c r="AE5808">
        <v>36</v>
      </c>
      <c r="AF5808">
        <v>25</v>
      </c>
      <c r="AG5808">
        <v>32900</v>
      </c>
      <c r="AJ5808">
        <v>2016</v>
      </c>
      <c r="AK5808" t="s">
        <v>293</v>
      </c>
      <c r="AL5808">
        <v>32900</v>
      </c>
    </row>
    <row r="5809" spans="1:38" x14ac:dyDescent="0.3">
      <c r="A5809" t="s">
        <v>293</v>
      </c>
      <c r="B5809" t="s">
        <v>566</v>
      </c>
      <c r="C5809">
        <v>204</v>
      </c>
      <c r="D5809" t="s">
        <v>39</v>
      </c>
      <c r="E5809" t="s">
        <v>78</v>
      </c>
      <c r="F5809" t="s">
        <v>31</v>
      </c>
      <c r="G5809">
        <v>4</v>
      </c>
      <c r="H5809">
        <v>4</v>
      </c>
      <c r="I5809">
        <v>201</v>
      </c>
      <c r="J5809">
        <v>27900</v>
      </c>
      <c r="K5809">
        <v>36</v>
      </c>
      <c r="L5809">
        <v>25</v>
      </c>
      <c r="M5809" t="s">
        <v>28</v>
      </c>
      <c r="N5809" t="s">
        <v>22</v>
      </c>
      <c r="O5809" t="s">
        <v>33</v>
      </c>
      <c r="P5809">
        <v>2016</v>
      </c>
      <c r="V5809" t="str">
        <f>IF(OR(J5809 &lt; -10846.9, J5809 &gt; 74078.13), "T", "F")</f>
        <v>F</v>
      </c>
      <c r="AB5809">
        <v>4</v>
      </c>
      <c r="AC5809">
        <v>4</v>
      </c>
      <c r="AD5809">
        <v>201</v>
      </c>
      <c r="AE5809">
        <v>36</v>
      </c>
      <c r="AF5809">
        <v>25</v>
      </c>
      <c r="AG5809">
        <v>27900</v>
      </c>
      <c r="AJ5809">
        <v>2016</v>
      </c>
      <c r="AK5809" t="s">
        <v>293</v>
      </c>
      <c r="AL5809">
        <v>27900</v>
      </c>
    </row>
    <row r="5810" spans="1:38" x14ac:dyDescent="0.3">
      <c r="A5810" t="s">
        <v>293</v>
      </c>
      <c r="B5810" t="s">
        <v>566</v>
      </c>
      <c r="C5810">
        <v>204</v>
      </c>
      <c r="D5810" t="s">
        <v>39</v>
      </c>
      <c r="E5810" t="s">
        <v>78</v>
      </c>
      <c r="F5810" t="s">
        <v>31</v>
      </c>
      <c r="G5810">
        <v>4</v>
      </c>
      <c r="H5810">
        <v>4</v>
      </c>
      <c r="I5810">
        <v>201</v>
      </c>
      <c r="J5810">
        <v>32990</v>
      </c>
      <c r="K5810">
        <v>35</v>
      </c>
      <c r="L5810">
        <v>25</v>
      </c>
      <c r="M5810" t="s">
        <v>28</v>
      </c>
      <c r="N5810" t="s">
        <v>22</v>
      </c>
      <c r="O5810" t="s">
        <v>33</v>
      </c>
      <c r="P5810">
        <v>2017</v>
      </c>
      <c r="V5810" t="str">
        <f>IF(OR(J5810 &lt; -10846.9, J5810 &gt; 74078.13), "T", "F")</f>
        <v>F</v>
      </c>
      <c r="AB5810">
        <v>4</v>
      </c>
      <c r="AC5810">
        <v>4</v>
      </c>
      <c r="AD5810">
        <v>201</v>
      </c>
      <c r="AE5810">
        <v>35</v>
      </c>
      <c r="AF5810">
        <v>25</v>
      </c>
      <c r="AG5810">
        <v>32990</v>
      </c>
      <c r="AJ5810">
        <v>2017</v>
      </c>
      <c r="AK5810" t="s">
        <v>293</v>
      </c>
      <c r="AL5810">
        <v>32990</v>
      </c>
    </row>
    <row r="5811" spans="1:38" x14ac:dyDescent="0.3">
      <c r="A5811" t="s">
        <v>293</v>
      </c>
      <c r="B5811" t="s">
        <v>566</v>
      </c>
      <c r="C5811">
        <v>204</v>
      </c>
      <c r="D5811" t="s">
        <v>39</v>
      </c>
      <c r="E5811" t="s">
        <v>78</v>
      </c>
      <c r="F5811" t="s">
        <v>31</v>
      </c>
      <c r="G5811">
        <v>4</v>
      </c>
      <c r="H5811">
        <v>4</v>
      </c>
      <c r="I5811">
        <v>201</v>
      </c>
      <c r="J5811">
        <v>29290</v>
      </c>
      <c r="K5811">
        <v>35</v>
      </c>
      <c r="L5811">
        <v>25</v>
      </c>
      <c r="M5811" t="s">
        <v>28</v>
      </c>
      <c r="N5811" t="s">
        <v>22</v>
      </c>
      <c r="O5811" t="s">
        <v>33</v>
      </c>
      <c r="P5811">
        <v>2017</v>
      </c>
      <c r="V5811" t="str">
        <f>IF(OR(J5811 &lt; -10846.9, J5811 &gt; 74078.13), "T", "F")</f>
        <v>F</v>
      </c>
      <c r="AB5811">
        <v>4</v>
      </c>
      <c r="AC5811">
        <v>4</v>
      </c>
      <c r="AD5811">
        <v>201</v>
      </c>
      <c r="AE5811">
        <v>35</v>
      </c>
      <c r="AF5811">
        <v>25</v>
      </c>
      <c r="AG5811">
        <v>29290</v>
      </c>
      <c r="AJ5811">
        <v>2017</v>
      </c>
      <c r="AK5811" t="s">
        <v>293</v>
      </c>
      <c r="AL5811">
        <v>29290</v>
      </c>
    </row>
    <row r="5812" spans="1:38" x14ac:dyDescent="0.3">
      <c r="A5812" t="s">
        <v>293</v>
      </c>
      <c r="B5812" t="s">
        <v>566</v>
      </c>
      <c r="C5812">
        <v>204</v>
      </c>
      <c r="D5812" t="s">
        <v>39</v>
      </c>
      <c r="E5812" t="s">
        <v>78</v>
      </c>
      <c r="F5812" t="s">
        <v>31</v>
      </c>
      <c r="G5812">
        <v>4</v>
      </c>
      <c r="H5812">
        <v>4</v>
      </c>
      <c r="I5812">
        <v>201</v>
      </c>
      <c r="J5812">
        <v>31980</v>
      </c>
      <c r="K5812">
        <v>35</v>
      </c>
      <c r="L5812">
        <v>25</v>
      </c>
      <c r="M5812" t="s">
        <v>28</v>
      </c>
      <c r="N5812" t="s">
        <v>22</v>
      </c>
      <c r="O5812" t="s">
        <v>33</v>
      </c>
      <c r="P5812">
        <v>2017</v>
      </c>
      <c r="V5812" t="str">
        <f>IF(OR(J5812 &lt; -10846.9, J5812 &gt; 74078.13), "T", "F")</f>
        <v>F</v>
      </c>
      <c r="AB5812">
        <v>4</v>
      </c>
      <c r="AC5812">
        <v>4</v>
      </c>
      <c r="AD5812">
        <v>201</v>
      </c>
      <c r="AE5812">
        <v>35</v>
      </c>
      <c r="AF5812">
        <v>25</v>
      </c>
      <c r="AG5812">
        <v>31980</v>
      </c>
      <c r="AJ5812">
        <v>2017</v>
      </c>
      <c r="AK5812" t="s">
        <v>293</v>
      </c>
      <c r="AL5812">
        <v>31980</v>
      </c>
    </row>
    <row r="5813" spans="1:38" x14ac:dyDescent="0.3">
      <c r="A5813" t="s">
        <v>293</v>
      </c>
      <c r="B5813" t="s">
        <v>566</v>
      </c>
      <c r="C5813">
        <v>204</v>
      </c>
      <c r="D5813" t="s">
        <v>39</v>
      </c>
      <c r="E5813" t="s">
        <v>78</v>
      </c>
      <c r="F5813" t="s">
        <v>31</v>
      </c>
      <c r="G5813">
        <v>4</v>
      </c>
      <c r="H5813">
        <v>4</v>
      </c>
      <c r="I5813">
        <v>201</v>
      </c>
      <c r="J5813">
        <v>34980</v>
      </c>
      <c r="K5813">
        <v>35</v>
      </c>
      <c r="L5813">
        <v>25</v>
      </c>
      <c r="M5813" t="s">
        <v>28</v>
      </c>
      <c r="N5813" t="s">
        <v>22</v>
      </c>
      <c r="O5813" t="s">
        <v>33</v>
      </c>
      <c r="P5813">
        <v>2017</v>
      </c>
      <c r="V5813" t="str">
        <f>IF(OR(J5813 &lt; -10846.9, J5813 &gt; 74078.13), "T", "F")</f>
        <v>F</v>
      </c>
      <c r="AB5813">
        <v>4</v>
      </c>
      <c r="AC5813">
        <v>4</v>
      </c>
      <c r="AD5813">
        <v>201</v>
      </c>
      <c r="AE5813">
        <v>35</v>
      </c>
      <c r="AF5813">
        <v>25</v>
      </c>
      <c r="AG5813">
        <v>34980</v>
      </c>
      <c r="AJ5813">
        <v>2017</v>
      </c>
      <c r="AK5813" t="s">
        <v>293</v>
      </c>
      <c r="AL5813">
        <v>34980</v>
      </c>
    </row>
    <row r="5814" spans="1:38" x14ac:dyDescent="0.3">
      <c r="A5814" t="s">
        <v>293</v>
      </c>
      <c r="B5814" t="s">
        <v>566</v>
      </c>
      <c r="C5814">
        <v>204</v>
      </c>
      <c r="D5814" t="s">
        <v>39</v>
      </c>
      <c r="E5814" t="s">
        <v>78</v>
      </c>
      <c r="F5814" t="s">
        <v>31</v>
      </c>
      <c r="G5814">
        <v>4</v>
      </c>
      <c r="H5814">
        <v>4</v>
      </c>
      <c r="I5814">
        <v>201</v>
      </c>
      <c r="J5814">
        <v>27990</v>
      </c>
      <c r="K5814">
        <v>35</v>
      </c>
      <c r="L5814">
        <v>25</v>
      </c>
      <c r="M5814" t="s">
        <v>28</v>
      </c>
      <c r="N5814" t="s">
        <v>22</v>
      </c>
      <c r="O5814" t="s">
        <v>33</v>
      </c>
      <c r="P5814">
        <v>2017</v>
      </c>
      <c r="V5814" t="str">
        <f>IF(OR(J5814 &lt; -10846.9, J5814 &gt; 74078.13), "T", "F")</f>
        <v>F</v>
      </c>
      <c r="AB5814">
        <v>4</v>
      </c>
      <c r="AC5814">
        <v>4</v>
      </c>
      <c r="AD5814">
        <v>201</v>
      </c>
      <c r="AE5814">
        <v>35</v>
      </c>
      <c r="AF5814">
        <v>25</v>
      </c>
      <c r="AG5814">
        <v>27990</v>
      </c>
      <c r="AJ5814">
        <v>2017</v>
      </c>
      <c r="AK5814" t="s">
        <v>293</v>
      </c>
      <c r="AL5814">
        <v>27990</v>
      </c>
    </row>
    <row r="5815" spans="1:38" x14ac:dyDescent="0.3">
      <c r="A5815" t="s">
        <v>293</v>
      </c>
      <c r="B5815" t="s">
        <v>566</v>
      </c>
      <c r="C5815">
        <v>204</v>
      </c>
      <c r="D5815" t="s">
        <v>39</v>
      </c>
      <c r="E5815" t="s">
        <v>78</v>
      </c>
      <c r="F5815" t="s">
        <v>31</v>
      </c>
      <c r="G5815">
        <v>4</v>
      </c>
      <c r="H5815">
        <v>4</v>
      </c>
      <c r="I5815">
        <v>201</v>
      </c>
      <c r="J5815">
        <v>29990</v>
      </c>
      <c r="K5815">
        <v>35</v>
      </c>
      <c r="L5815">
        <v>25</v>
      </c>
      <c r="M5815" t="s">
        <v>28</v>
      </c>
      <c r="N5815" t="s">
        <v>22</v>
      </c>
      <c r="O5815" t="s">
        <v>33</v>
      </c>
      <c r="P5815">
        <v>2017</v>
      </c>
      <c r="V5815" t="str">
        <f>IF(OR(J5815 &lt; -10846.9, J5815 &gt; 74078.13), "T", "F")</f>
        <v>F</v>
      </c>
      <c r="AB5815">
        <v>4</v>
      </c>
      <c r="AC5815">
        <v>4</v>
      </c>
      <c r="AD5815">
        <v>201</v>
      </c>
      <c r="AE5815">
        <v>35</v>
      </c>
      <c r="AF5815">
        <v>25</v>
      </c>
      <c r="AG5815">
        <v>29990</v>
      </c>
      <c r="AJ5815">
        <v>2017</v>
      </c>
      <c r="AK5815" t="s">
        <v>293</v>
      </c>
      <c r="AL5815">
        <v>29990</v>
      </c>
    </row>
    <row r="5816" spans="1:38" x14ac:dyDescent="0.3">
      <c r="A5816" t="s">
        <v>187</v>
      </c>
      <c r="B5816" t="s">
        <v>567</v>
      </c>
      <c r="C5816">
        <v>1385</v>
      </c>
      <c r="D5816" t="s">
        <v>45</v>
      </c>
      <c r="E5816" t="s">
        <v>34</v>
      </c>
      <c r="F5816" t="s">
        <v>31</v>
      </c>
      <c r="G5816">
        <v>6</v>
      </c>
      <c r="H5816">
        <v>4</v>
      </c>
      <c r="I5816">
        <v>300</v>
      </c>
      <c r="J5816">
        <v>26840</v>
      </c>
      <c r="K5816">
        <v>30</v>
      </c>
      <c r="L5816">
        <v>18</v>
      </c>
      <c r="M5816" t="s">
        <v>46</v>
      </c>
      <c r="N5816" t="s">
        <v>64</v>
      </c>
      <c r="O5816" t="s">
        <v>33</v>
      </c>
      <c r="P5816">
        <v>2014</v>
      </c>
      <c r="V5816" t="str">
        <f>IF(OR(J5816 &lt; -10846.9, J5816 &gt; 74078.13), "T", "F")</f>
        <v>F</v>
      </c>
      <c r="AB5816">
        <v>6</v>
      </c>
      <c r="AC5816">
        <v>4</v>
      </c>
      <c r="AD5816">
        <v>300</v>
      </c>
      <c r="AE5816">
        <v>30</v>
      </c>
      <c r="AF5816">
        <v>18</v>
      </c>
      <c r="AG5816">
        <v>26840</v>
      </c>
      <c r="AJ5816">
        <v>2014</v>
      </c>
      <c r="AK5816" t="s">
        <v>187</v>
      </c>
      <c r="AL5816">
        <v>26840</v>
      </c>
    </row>
    <row r="5817" spans="1:38" x14ac:dyDescent="0.3">
      <c r="A5817" t="s">
        <v>187</v>
      </c>
      <c r="B5817" t="s">
        <v>567</v>
      </c>
      <c r="C5817">
        <v>1385</v>
      </c>
      <c r="D5817" t="s">
        <v>45</v>
      </c>
      <c r="E5817" t="s">
        <v>34</v>
      </c>
      <c r="F5817" t="s">
        <v>31</v>
      </c>
      <c r="G5817">
        <v>6</v>
      </c>
      <c r="H5817">
        <v>4</v>
      </c>
      <c r="I5817">
        <v>300</v>
      </c>
      <c r="J5817">
        <v>25830</v>
      </c>
      <c r="K5817">
        <v>30</v>
      </c>
      <c r="L5817">
        <v>18</v>
      </c>
      <c r="M5817" t="s">
        <v>46</v>
      </c>
      <c r="N5817" t="s">
        <v>64</v>
      </c>
      <c r="O5817" t="s">
        <v>33</v>
      </c>
      <c r="P5817">
        <v>2014</v>
      </c>
      <c r="V5817" t="str">
        <f>IF(OR(J5817 &lt; -10846.9, J5817 &gt; 74078.13), "T", "F")</f>
        <v>F</v>
      </c>
      <c r="AB5817">
        <v>6</v>
      </c>
      <c r="AC5817">
        <v>4</v>
      </c>
      <c r="AD5817">
        <v>300</v>
      </c>
      <c r="AE5817">
        <v>30</v>
      </c>
      <c r="AF5817">
        <v>18</v>
      </c>
      <c r="AG5817">
        <v>25830</v>
      </c>
      <c r="AJ5817">
        <v>2014</v>
      </c>
      <c r="AK5817" t="s">
        <v>187</v>
      </c>
      <c r="AL5817">
        <v>25830</v>
      </c>
    </row>
    <row r="5818" spans="1:38" x14ac:dyDescent="0.3">
      <c r="A5818" t="s">
        <v>187</v>
      </c>
      <c r="B5818" t="s">
        <v>567</v>
      </c>
      <c r="C5818">
        <v>1385</v>
      </c>
      <c r="D5818" t="s">
        <v>45</v>
      </c>
      <c r="E5818" t="s">
        <v>34</v>
      </c>
      <c r="F5818" t="s">
        <v>31</v>
      </c>
      <c r="G5818">
        <v>6</v>
      </c>
      <c r="H5818">
        <v>4</v>
      </c>
      <c r="I5818">
        <v>300</v>
      </c>
      <c r="J5818">
        <v>30535</v>
      </c>
      <c r="K5818">
        <v>30</v>
      </c>
      <c r="L5818">
        <v>18</v>
      </c>
      <c r="M5818" t="s">
        <v>47</v>
      </c>
      <c r="N5818" t="s">
        <v>64</v>
      </c>
      <c r="O5818" t="s">
        <v>33</v>
      </c>
      <c r="P5818">
        <v>2014</v>
      </c>
      <c r="V5818" t="str">
        <f>IF(OR(J5818 &lt; -10846.9, J5818 &gt; 74078.13), "T", "F")</f>
        <v>F</v>
      </c>
      <c r="AB5818">
        <v>6</v>
      </c>
      <c r="AC5818">
        <v>4</v>
      </c>
      <c r="AD5818">
        <v>300</v>
      </c>
      <c r="AE5818">
        <v>30</v>
      </c>
      <c r="AF5818">
        <v>18</v>
      </c>
      <c r="AG5818">
        <v>30535</v>
      </c>
      <c r="AJ5818">
        <v>2014</v>
      </c>
      <c r="AK5818" t="s">
        <v>187</v>
      </c>
      <c r="AL5818">
        <v>30535</v>
      </c>
    </row>
    <row r="5819" spans="1:38" x14ac:dyDescent="0.3">
      <c r="A5819" t="s">
        <v>187</v>
      </c>
      <c r="B5819" t="s">
        <v>567</v>
      </c>
      <c r="C5819">
        <v>1385</v>
      </c>
      <c r="D5819" t="s">
        <v>45</v>
      </c>
      <c r="E5819" t="s">
        <v>34</v>
      </c>
      <c r="F5819" t="s">
        <v>31</v>
      </c>
      <c r="G5819">
        <v>6</v>
      </c>
      <c r="H5819">
        <v>4</v>
      </c>
      <c r="I5819">
        <v>300</v>
      </c>
      <c r="J5819">
        <v>26840</v>
      </c>
      <c r="K5819">
        <v>30</v>
      </c>
      <c r="L5819">
        <v>18</v>
      </c>
      <c r="M5819" t="s">
        <v>46</v>
      </c>
      <c r="N5819" t="s">
        <v>64</v>
      </c>
      <c r="O5819" t="s">
        <v>33</v>
      </c>
      <c r="P5819">
        <v>2015</v>
      </c>
      <c r="V5819" t="str">
        <f>IF(OR(J5819 &lt; -10846.9, J5819 &gt; 74078.13), "T", "F")</f>
        <v>F</v>
      </c>
      <c r="AB5819">
        <v>6</v>
      </c>
      <c r="AC5819">
        <v>4</v>
      </c>
      <c r="AD5819">
        <v>300</v>
      </c>
      <c r="AE5819">
        <v>30</v>
      </c>
      <c r="AF5819">
        <v>18</v>
      </c>
      <c r="AG5819">
        <v>26840</v>
      </c>
      <c r="AJ5819">
        <v>2015</v>
      </c>
      <c r="AK5819" t="s">
        <v>187</v>
      </c>
      <c r="AL5819">
        <v>26840</v>
      </c>
    </row>
    <row r="5820" spans="1:38" x14ac:dyDescent="0.3">
      <c r="A5820" t="s">
        <v>187</v>
      </c>
      <c r="B5820" t="s">
        <v>567</v>
      </c>
      <c r="C5820">
        <v>1385</v>
      </c>
      <c r="D5820" t="s">
        <v>45</v>
      </c>
      <c r="E5820" t="s">
        <v>34</v>
      </c>
      <c r="F5820" t="s">
        <v>31</v>
      </c>
      <c r="G5820">
        <v>6</v>
      </c>
      <c r="H5820">
        <v>4</v>
      </c>
      <c r="I5820">
        <v>300</v>
      </c>
      <c r="J5820">
        <v>25830</v>
      </c>
      <c r="K5820">
        <v>30</v>
      </c>
      <c r="L5820">
        <v>18</v>
      </c>
      <c r="M5820" t="s">
        <v>46</v>
      </c>
      <c r="N5820" t="s">
        <v>64</v>
      </c>
      <c r="O5820" t="s">
        <v>33</v>
      </c>
      <c r="P5820">
        <v>2015</v>
      </c>
      <c r="V5820" t="str">
        <f>IF(OR(J5820 &lt; -10846.9, J5820 &gt; 74078.13), "T", "F")</f>
        <v>F</v>
      </c>
      <c r="AB5820">
        <v>6</v>
      </c>
      <c r="AC5820">
        <v>4</v>
      </c>
      <c r="AD5820">
        <v>300</v>
      </c>
      <c r="AE5820">
        <v>30</v>
      </c>
      <c r="AF5820">
        <v>18</v>
      </c>
      <c r="AG5820">
        <v>25830</v>
      </c>
      <c r="AJ5820">
        <v>2015</v>
      </c>
      <c r="AK5820" t="s">
        <v>187</v>
      </c>
      <c r="AL5820">
        <v>25830</v>
      </c>
    </row>
    <row r="5821" spans="1:38" x14ac:dyDescent="0.3">
      <c r="A5821" t="s">
        <v>187</v>
      </c>
      <c r="B5821" t="s">
        <v>567</v>
      </c>
      <c r="C5821">
        <v>1385</v>
      </c>
      <c r="D5821" t="s">
        <v>45</v>
      </c>
      <c r="E5821" t="s">
        <v>34</v>
      </c>
      <c r="F5821" t="s">
        <v>31</v>
      </c>
      <c r="G5821">
        <v>6</v>
      </c>
      <c r="H5821">
        <v>4</v>
      </c>
      <c r="I5821">
        <v>300</v>
      </c>
      <c r="J5821">
        <v>30535</v>
      </c>
      <c r="K5821">
        <v>30</v>
      </c>
      <c r="L5821">
        <v>18</v>
      </c>
      <c r="M5821" t="s">
        <v>47</v>
      </c>
      <c r="N5821" t="s">
        <v>64</v>
      </c>
      <c r="O5821" t="s">
        <v>33</v>
      </c>
      <c r="P5821">
        <v>2015</v>
      </c>
      <c r="V5821" t="str">
        <f>IF(OR(J5821 &lt; -10846.9, J5821 &gt; 74078.13), "T", "F")</f>
        <v>F</v>
      </c>
      <c r="AB5821">
        <v>6</v>
      </c>
      <c r="AC5821">
        <v>4</v>
      </c>
      <c r="AD5821">
        <v>300</v>
      </c>
      <c r="AE5821">
        <v>30</v>
      </c>
      <c r="AF5821">
        <v>18</v>
      </c>
      <c r="AG5821">
        <v>30535</v>
      </c>
      <c r="AJ5821">
        <v>2015</v>
      </c>
      <c r="AK5821" t="s">
        <v>187</v>
      </c>
      <c r="AL5821">
        <v>30535</v>
      </c>
    </row>
    <row r="5822" spans="1:38" x14ac:dyDescent="0.3">
      <c r="A5822" t="s">
        <v>187</v>
      </c>
      <c r="B5822" t="s">
        <v>567</v>
      </c>
      <c r="C5822">
        <v>1385</v>
      </c>
      <c r="D5822" t="s">
        <v>45</v>
      </c>
      <c r="E5822" t="s">
        <v>34</v>
      </c>
      <c r="F5822" t="s">
        <v>31</v>
      </c>
      <c r="G5822">
        <v>6</v>
      </c>
      <c r="H5822">
        <v>4</v>
      </c>
      <c r="I5822">
        <v>300</v>
      </c>
      <c r="J5822">
        <v>26840</v>
      </c>
      <c r="K5822">
        <v>30</v>
      </c>
      <c r="L5822">
        <v>18</v>
      </c>
      <c r="M5822" t="s">
        <v>46</v>
      </c>
      <c r="N5822" t="s">
        <v>64</v>
      </c>
      <c r="O5822" t="s">
        <v>33</v>
      </c>
      <c r="P5822">
        <v>2016</v>
      </c>
      <c r="V5822" t="str">
        <f>IF(OR(J5822 &lt; -10846.9, J5822 &gt; 74078.13), "T", "F")</f>
        <v>F</v>
      </c>
      <c r="AB5822">
        <v>6</v>
      </c>
      <c r="AC5822">
        <v>4</v>
      </c>
      <c r="AD5822">
        <v>300</v>
      </c>
      <c r="AE5822">
        <v>30</v>
      </c>
      <c r="AF5822">
        <v>18</v>
      </c>
      <c r="AG5822">
        <v>26840</v>
      </c>
      <c r="AJ5822">
        <v>2016</v>
      </c>
      <c r="AK5822" t="s">
        <v>187</v>
      </c>
      <c r="AL5822">
        <v>26840</v>
      </c>
    </row>
    <row r="5823" spans="1:38" x14ac:dyDescent="0.3">
      <c r="A5823" t="s">
        <v>187</v>
      </c>
      <c r="B5823" t="s">
        <v>567</v>
      </c>
      <c r="C5823">
        <v>1385</v>
      </c>
      <c r="D5823" t="s">
        <v>45</v>
      </c>
      <c r="E5823" t="s">
        <v>34</v>
      </c>
      <c r="F5823" t="s">
        <v>31</v>
      </c>
      <c r="G5823">
        <v>6</v>
      </c>
      <c r="H5823">
        <v>4</v>
      </c>
      <c r="I5823">
        <v>300</v>
      </c>
      <c r="J5823">
        <v>30535</v>
      </c>
      <c r="K5823">
        <v>30</v>
      </c>
      <c r="L5823">
        <v>18</v>
      </c>
      <c r="M5823" t="s">
        <v>47</v>
      </c>
      <c r="N5823" t="s">
        <v>64</v>
      </c>
      <c r="O5823" t="s">
        <v>33</v>
      </c>
      <c r="P5823">
        <v>2016</v>
      </c>
      <c r="V5823" t="str">
        <f>IF(OR(J5823 &lt; -10846.9, J5823 &gt; 74078.13), "T", "F")</f>
        <v>F</v>
      </c>
      <c r="AB5823">
        <v>6</v>
      </c>
      <c r="AC5823">
        <v>4</v>
      </c>
      <c r="AD5823">
        <v>300</v>
      </c>
      <c r="AE5823">
        <v>30</v>
      </c>
      <c r="AF5823">
        <v>18</v>
      </c>
      <c r="AG5823">
        <v>30535</v>
      </c>
      <c r="AJ5823">
        <v>2016</v>
      </c>
      <c r="AK5823" t="s">
        <v>187</v>
      </c>
      <c r="AL5823">
        <v>30535</v>
      </c>
    </row>
    <row r="5824" spans="1:38" x14ac:dyDescent="0.3">
      <c r="A5824" t="s">
        <v>187</v>
      </c>
      <c r="B5824" t="s">
        <v>567</v>
      </c>
      <c r="C5824">
        <v>1385</v>
      </c>
      <c r="D5824" t="s">
        <v>45</v>
      </c>
      <c r="E5824" t="s">
        <v>34</v>
      </c>
      <c r="F5824" t="s">
        <v>31</v>
      </c>
      <c r="G5824">
        <v>6</v>
      </c>
      <c r="H5824">
        <v>4</v>
      </c>
      <c r="I5824">
        <v>300</v>
      </c>
      <c r="J5824">
        <v>25830</v>
      </c>
      <c r="K5824">
        <v>30</v>
      </c>
      <c r="L5824">
        <v>18</v>
      </c>
      <c r="M5824" t="s">
        <v>46</v>
      </c>
      <c r="N5824" t="s">
        <v>64</v>
      </c>
      <c r="O5824" t="s">
        <v>33</v>
      </c>
      <c r="P5824">
        <v>2016</v>
      </c>
      <c r="V5824" t="str">
        <f>IF(OR(J5824 &lt; -10846.9, J5824 &gt; 74078.13), "T", "F")</f>
        <v>F</v>
      </c>
      <c r="AB5824">
        <v>6</v>
      </c>
      <c r="AC5824">
        <v>4</v>
      </c>
      <c r="AD5824">
        <v>300</v>
      </c>
      <c r="AE5824">
        <v>30</v>
      </c>
      <c r="AF5824">
        <v>18</v>
      </c>
      <c r="AG5824">
        <v>25830</v>
      </c>
      <c r="AJ5824">
        <v>2016</v>
      </c>
      <c r="AK5824" t="s">
        <v>187</v>
      </c>
      <c r="AL5824">
        <v>25830</v>
      </c>
    </row>
    <row r="5825" spans="1:38" x14ac:dyDescent="0.3">
      <c r="A5825" t="s">
        <v>187</v>
      </c>
      <c r="B5825" t="s">
        <v>568</v>
      </c>
      <c r="C5825">
        <v>1385</v>
      </c>
      <c r="D5825" t="s">
        <v>30</v>
      </c>
      <c r="E5825" t="s">
        <v>34</v>
      </c>
      <c r="F5825" t="s">
        <v>31</v>
      </c>
      <c r="G5825">
        <v>4</v>
      </c>
      <c r="H5825">
        <v>4</v>
      </c>
      <c r="I5825">
        <v>195</v>
      </c>
      <c r="J5825">
        <v>34465</v>
      </c>
      <c r="K5825">
        <v>31</v>
      </c>
      <c r="L5825">
        <v>21</v>
      </c>
      <c r="M5825" t="s">
        <v>50</v>
      </c>
      <c r="N5825" t="s">
        <v>64</v>
      </c>
      <c r="O5825" t="s">
        <v>33</v>
      </c>
      <c r="P5825">
        <v>2015</v>
      </c>
      <c r="V5825" t="str">
        <f>IF(OR(J5825 &lt; -10846.9, J5825 &gt; 74078.13), "T", "F")</f>
        <v>F</v>
      </c>
      <c r="AB5825">
        <v>4</v>
      </c>
      <c r="AC5825">
        <v>4</v>
      </c>
      <c r="AD5825">
        <v>195</v>
      </c>
      <c r="AE5825">
        <v>31</v>
      </c>
      <c r="AF5825">
        <v>21</v>
      </c>
      <c r="AG5825">
        <v>34465</v>
      </c>
      <c r="AJ5825">
        <v>2015</v>
      </c>
      <c r="AK5825" t="s">
        <v>187</v>
      </c>
      <c r="AL5825">
        <v>34465</v>
      </c>
    </row>
    <row r="5826" spans="1:38" x14ac:dyDescent="0.3">
      <c r="A5826" t="s">
        <v>187</v>
      </c>
      <c r="B5826" t="s">
        <v>568</v>
      </c>
      <c r="C5826">
        <v>1385</v>
      </c>
      <c r="D5826" t="s">
        <v>30</v>
      </c>
      <c r="E5826" t="s">
        <v>34</v>
      </c>
      <c r="F5826" t="s">
        <v>31</v>
      </c>
      <c r="G5826">
        <v>4</v>
      </c>
      <c r="H5826">
        <v>4</v>
      </c>
      <c r="I5826">
        <v>195</v>
      </c>
      <c r="J5826">
        <v>27060</v>
      </c>
      <c r="K5826">
        <v>31</v>
      </c>
      <c r="L5826">
        <v>21</v>
      </c>
      <c r="M5826" t="s">
        <v>50</v>
      </c>
      <c r="N5826" t="s">
        <v>64</v>
      </c>
      <c r="O5826" t="s">
        <v>33</v>
      </c>
      <c r="P5826">
        <v>2015</v>
      </c>
      <c r="V5826" t="str">
        <f>IF(OR(J5826 &lt; -10846.9, J5826 &gt; 74078.13), "T", "F")</f>
        <v>F</v>
      </c>
      <c r="AB5826">
        <v>4</v>
      </c>
      <c r="AC5826">
        <v>4</v>
      </c>
      <c r="AD5826">
        <v>195</v>
      </c>
      <c r="AE5826">
        <v>31</v>
      </c>
      <c r="AF5826">
        <v>21</v>
      </c>
      <c r="AG5826">
        <v>27060</v>
      </c>
      <c r="AJ5826">
        <v>2015</v>
      </c>
      <c r="AK5826" t="s">
        <v>187</v>
      </c>
      <c r="AL5826">
        <v>27060</v>
      </c>
    </row>
    <row r="5827" spans="1:38" x14ac:dyDescent="0.3">
      <c r="A5827" t="s">
        <v>187</v>
      </c>
      <c r="B5827" t="s">
        <v>568</v>
      </c>
      <c r="C5827">
        <v>1385</v>
      </c>
      <c r="D5827" t="s">
        <v>569</v>
      </c>
      <c r="E5827" t="s">
        <v>34</v>
      </c>
      <c r="F5827" t="s">
        <v>31</v>
      </c>
      <c r="G5827">
        <v>6</v>
      </c>
      <c r="H5827">
        <v>4</v>
      </c>
      <c r="J5827">
        <v>40660</v>
      </c>
      <c r="K5827">
        <v>25</v>
      </c>
      <c r="L5827">
        <v>17</v>
      </c>
      <c r="M5827" t="s">
        <v>47</v>
      </c>
      <c r="N5827" t="s">
        <v>64</v>
      </c>
      <c r="O5827" t="s">
        <v>33</v>
      </c>
      <c r="P5827">
        <v>2015</v>
      </c>
      <c r="V5827" t="str">
        <f>IF(OR(J5827 &lt; -10846.9, J5827 &gt; 74078.13), "T", "F")</f>
        <v>F</v>
      </c>
      <c r="AB5827">
        <v>6</v>
      </c>
      <c r="AC5827">
        <v>4</v>
      </c>
      <c r="AE5827">
        <v>25</v>
      </c>
      <c r="AF5827">
        <v>17</v>
      </c>
      <c r="AG5827">
        <v>40660</v>
      </c>
      <c r="AJ5827">
        <v>2015</v>
      </c>
      <c r="AK5827" t="s">
        <v>187</v>
      </c>
      <c r="AL5827">
        <v>40660</v>
      </c>
    </row>
    <row r="5828" spans="1:38" x14ac:dyDescent="0.3">
      <c r="A5828" t="s">
        <v>187</v>
      </c>
      <c r="B5828" t="s">
        <v>568</v>
      </c>
      <c r="C5828">
        <v>1385</v>
      </c>
      <c r="D5828" t="s">
        <v>45</v>
      </c>
      <c r="E5828" t="s">
        <v>34</v>
      </c>
      <c r="F5828" t="s">
        <v>31</v>
      </c>
      <c r="G5828">
        <v>6</v>
      </c>
      <c r="H5828">
        <v>4</v>
      </c>
      <c r="I5828">
        <v>305</v>
      </c>
      <c r="J5828">
        <v>35440</v>
      </c>
      <c r="K5828">
        <v>29</v>
      </c>
      <c r="L5828">
        <v>19</v>
      </c>
      <c r="M5828" t="s">
        <v>47</v>
      </c>
      <c r="N5828" t="s">
        <v>64</v>
      </c>
      <c r="O5828" t="s">
        <v>33</v>
      </c>
      <c r="P5828">
        <v>2015</v>
      </c>
      <c r="V5828" t="str">
        <f>IF(OR(J5828 &lt; -10846.9, J5828 &gt; 74078.13), "T", "F")</f>
        <v>F</v>
      </c>
      <c r="AB5828">
        <v>6</v>
      </c>
      <c r="AC5828">
        <v>4</v>
      </c>
      <c r="AD5828">
        <v>305</v>
      </c>
      <c r="AE5828">
        <v>29</v>
      </c>
      <c r="AF5828">
        <v>19</v>
      </c>
      <c r="AG5828">
        <v>35440</v>
      </c>
      <c r="AJ5828">
        <v>2015</v>
      </c>
      <c r="AK5828" t="s">
        <v>187</v>
      </c>
      <c r="AL5828">
        <v>35440</v>
      </c>
    </row>
    <row r="5829" spans="1:38" x14ac:dyDescent="0.3">
      <c r="A5829" t="s">
        <v>187</v>
      </c>
      <c r="B5829" t="s">
        <v>568</v>
      </c>
      <c r="C5829">
        <v>1385</v>
      </c>
      <c r="D5829" t="s">
        <v>45</v>
      </c>
      <c r="E5829" t="s">
        <v>34</v>
      </c>
      <c r="F5829" t="s">
        <v>31</v>
      </c>
      <c r="G5829">
        <v>6</v>
      </c>
      <c r="H5829">
        <v>4</v>
      </c>
      <c r="I5829">
        <v>305</v>
      </c>
      <c r="J5829">
        <v>30285</v>
      </c>
      <c r="K5829">
        <v>29</v>
      </c>
      <c r="L5829">
        <v>19</v>
      </c>
      <c r="M5829" t="s">
        <v>47</v>
      </c>
      <c r="N5829" t="s">
        <v>64</v>
      </c>
      <c r="O5829" t="s">
        <v>33</v>
      </c>
      <c r="P5829">
        <v>2015</v>
      </c>
      <c r="V5829" t="str">
        <f>IF(OR(J5829 &lt; -10846.9, J5829 &gt; 74078.13), "T", "F")</f>
        <v>F</v>
      </c>
      <c r="AB5829">
        <v>6</v>
      </c>
      <c r="AC5829">
        <v>4</v>
      </c>
      <c r="AD5829">
        <v>305</v>
      </c>
      <c r="AE5829">
        <v>29</v>
      </c>
      <c r="AF5829">
        <v>19</v>
      </c>
      <c r="AG5829">
        <v>30285</v>
      </c>
      <c r="AJ5829">
        <v>2015</v>
      </c>
      <c r="AK5829" t="s">
        <v>187</v>
      </c>
      <c r="AL5829">
        <v>30285</v>
      </c>
    </row>
    <row r="5830" spans="1:38" x14ac:dyDescent="0.3">
      <c r="A5830" t="s">
        <v>187</v>
      </c>
      <c r="B5830" t="s">
        <v>568</v>
      </c>
      <c r="C5830">
        <v>1385</v>
      </c>
      <c r="D5830" t="s">
        <v>30</v>
      </c>
      <c r="E5830" t="s">
        <v>34</v>
      </c>
      <c r="F5830" t="s">
        <v>31</v>
      </c>
      <c r="G5830">
        <v>4</v>
      </c>
      <c r="H5830">
        <v>4</v>
      </c>
      <c r="I5830">
        <v>195</v>
      </c>
      <c r="J5830">
        <v>29310</v>
      </c>
      <c r="K5830">
        <v>31</v>
      </c>
      <c r="L5830">
        <v>21</v>
      </c>
      <c r="M5830" t="s">
        <v>50</v>
      </c>
      <c r="N5830" t="s">
        <v>64</v>
      </c>
      <c r="O5830" t="s">
        <v>33</v>
      </c>
      <c r="P5830">
        <v>2015</v>
      </c>
      <c r="V5830" t="str">
        <f>IF(OR(J5830 &lt; -10846.9, J5830 &gt; 74078.13), "T", "F")</f>
        <v>F</v>
      </c>
      <c r="AB5830">
        <v>4</v>
      </c>
      <c r="AC5830">
        <v>4</v>
      </c>
      <c r="AD5830">
        <v>195</v>
      </c>
      <c r="AE5830">
        <v>31</v>
      </c>
      <c r="AF5830">
        <v>21</v>
      </c>
      <c r="AG5830">
        <v>29310</v>
      </c>
      <c r="AJ5830">
        <v>2015</v>
      </c>
      <c r="AK5830" t="s">
        <v>187</v>
      </c>
      <c r="AL5830">
        <v>29310</v>
      </c>
    </row>
    <row r="5831" spans="1:38" x14ac:dyDescent="0.3">
      <c r="A5831" t="s">
        <v>187</v>
      </c>
      <c r="B5831" t="s">
        <v>568</v>
      </c>
      <c r="C5831">
        <v>1385</v>
      </c>
      <c r="D5831" t="s">
        <v>30</v>
      </c>
      <c r="E5831" t="s">
        <v>34</v>
      </c>
      <c r="F5831" t="s">
        <v>31</v>
      </c>
      <c r="G5831">
        <v>4</v>
      </c>
      <c r="H5831">
        <v>4</v>
      </c>
      <c r="I5831">
        <v>195</v>
      </c>
      <c r="J5831">
        <v>27060</v>
      </c>
      <c r="K5831">
        <v>31</v>
      </c>
      <c r="L5831">
        <v>21</v>
      </c>
      <c r="M5831" t="s">
        <v>50</v>
      </c>
      <c r="N5831" t="s">
        <v>64</v>
      </c>
      <c r="O5831" t="s">
        <v>33</v>
      </c>
      <c r="P5831">
        <v>2015</v>
      </c>
      <c r="V5831" t="str">
        <f>IF(OR(J5831 &lt; -10846.9, J5831 &gt; 74078.13), "T", "F")</f>
        <v>F</v>
      </c>
      <c r="AB5831">
        <v>4</v>
      </c>
      <c r="AC5831">
        <v>4</v>
      </c>
      <c r="AD5831">
        <v>195</v>
      </c>
      <c r="AE5831">
        <v>31</v>
      </c>
      <c r="AF5831">
        <v>21</v>
      </c>
      <c r="AG5831">
        <v>27060</v>
      </c>
      <c r="AJ5831">
        <v>2015</v>
      </c>
      <c r="AK5831" t="s">
        <v>187</v>
      </c>
      <c r="AL5831">
        <v>27060</v>
      </c>
    </row>
    <row r="5832" spans="1:38" x14ac:dyDescent="0.3">
      <c r="A5832" t="s">
        <v>187</v>
      </c>
      <c r="B5832" t="s">
        <v>568</v>
      </c>
      <c r="C5832">
        <v>1385</v>
      </c>
      <c r="D5832" t="s">
        <v>569</v>
      </c>
      <c r="E5832" t="s">
        <v>34</v>
      </c>
      <c r="F5832" t="s">
        <v>31</v>
      </c>
      <c r="G5832">
        <v>6</v>
      </c>
      <c r="H5832">
        <v>4</v>
      </c>
      <c r="J5832">
        <v>37535</v>
      </c>
      <c r="K5832">
        <v>25</v>
      </c>
      <c r="L5832">
        <v>17</v>
      </c>
      <c r="M5832" t="s">
        <v>47</v>
      </c>
      <c r="N5832" t="s">
        <v>64</v>
      </c>
      <c r="O5832" t="s">
        <v>33</v>
      </c>
      <c r="P5832">
        <v>2015</v>
      </c>
      <c r="V5832" t="str">
        <f>IF(OR(J5832 &lt; -10846.9, J5832 &gt; 74078.13), "T", "F")</f>
        <v>F</v>
      </c>
      <c r="AB5832">
        <v>6</v>
      </c>
      <c r="AC5832">
        <v>4</v>
      </c>
      <c r="AE5832">
        <v>25</v>
      </c>
      <c r="AF5832">
        <v>17</v>
      </c>
      <c r="AG5832">
        <v>37535</v>
      </c>
      <c r="AJ5832">
        <v>2015</v>
      </c>
      <c r="AK5832" t="s">
        <v>187</v>
      </c>
      <c r="AL5832">
        <v>37535</v>
      </c>
    </row>
    <row r="5833" spans="1:38" x14ac:dyDescent="0.3">
      <c r="A5833" t="s">
        <v>187</v>
      </c>
      <c r="B5833" t="s">
        <v>568</v>
      </c>
      <c r="C5833">
        <v>1385</v>
      </c>
      <c r="D5833" t="s">
        <v>569</v>
      </c>
      <c r="E5833" t="s">
        <v>34</v>
      </c>
      <c r="F5833" t="s">
        <v>31</v>
      </c>
      <c r="G5833">
        <v>6</v>
      </c>
      <c r="H5833">
        <v>4</v>
      </c>
      <c r="J5833">
        <v>40810</v>
      </c>
      <c r="K5833">
        <v>25</v>
      </c>
      <c r="L5833">
        <v>17</v>
      </c>
      <c r="M5833" t="s">
        <v>47</v>
      </c>
      <c r="N5833" t="s">
        <v>64</v>
      </c>
      <c r="O5833" t="s">
        <v>33</v>
      </c>
      <c r="P5833">
        <v>2016</v>
      </c>
      <c r="V5833" t="str">
        <f>IF(OR(J5833 &lt; -10846.9, J5833 &gt; 74078.13), "T", "F")</f>
        <v>F</v>
      </c>
      <c r="AB5833">
        <v>6</v>
      </c>
      <c r="AC5833">
        <v>4</v>
      </c>
      <c r="AE5833">
        <v>25</v>
      </c>
      <c r="AF5833">
        <v>17</v>
      </c>
      <c r="AG5833">
        <v>40810</v>
      </c>
      <c r="AJ5833">
        <v>2016</v>
      </c>
      <c r="AK5833" t="s">
        <v>187</v>
      </c>
      <c r="AL5833">
        <v>40810</v>
      </c>
    </row>
    <row r="5834" spans="1:38" x14ac:dyDescent="0.3">
      <c r="A5834" t="s">
        <v>187</v>
      </c>
      <c r="B5834" t="s">
        <v>568</v>
      </c>
      <c r="C5834">
        <v>1385</v>
      </c>
      <c r="D5834" t="s">
        <v>45</v>
      </c>
      <c r="E5834" t="s">
        <v>34</v>
      </c>
      <c r="F5834" t="s">
        <v>31</v>
      </c>
      <c r="G5834">
        <v>6</v>
      </c>
      <c r="H5834">
        <v>4</v>
      </c>
      <c r="I5834">
        <v>305</v>
      </c>
      <c r="J5834">
        <v>35540</v>
      </c>
      <c r="K5834">
        <v>29</v>
      </c>
      <c r="L5834">
        <v>19</v>
      </c>
      <c r="M5834" t="s">
        <v>47</v>
      </c>
      <c r="N5834" t="s">
        <v>64</v>
      </c>
      <c r="O5834" t="s">
        <v>33</v>
      </c>
      <c r="P5834">
        <v>2016</v>
      </c>
      <c r="V5834" t="str">
        <f>IF(OR(J5834 &lt; -10846.9, J5834 &gt; 74078.13), "T", "F")</f>
        <v>F</v>
      </c>
      <c r="AB5834">
        <v>6</v>
      </c>
      <c r="AC5834">
        <v>4</v>
      </c>
      <c r="AD5834">
        <v>305</v>
      </c>
      <c r="AE5834">
        <v>29</v>
      </c>
      <c r="AF5834">
        <v>19</v>
      </c>
      <c r="AG5834">
        <v>35540</v>
      </c>
      <c r="AJ5834">
        <v>2016</v>
      </c>
      <c r="AK5834" t="s">
        <v>187</v>
      </c>
      <c r="AL5834">
        <v>35540</v>
      </c>
    </row>
    <row r="5835" spans="1:38" x14ac:dyDescent="0.3">
      <c r="A5835" t="s">
        <v>187</v>
      </c>
      <c r="B5835" t="s">
        <v>568</v>
      </c>
      <c r="C5835">
        <v>1385</v>
      </c>
      <c r="D5835" t="s">
        <v>569</v>
      </c>
      <c r="E5835" t="s">
        <v>34</v>
      </c>
      <c r="F5835" t="s">
        <v>31</v>
      </c>
      <c r="G5835">
        <v>6</v>
      </c>
      <c r="H5835">
        <v>4</v>
      </c>
      <c r="J5835">
        <v>37570</v>
      </c>
      <c r="K5835">
        <v>25</v>
      </c>
      <c r="L5835">
        <v>17</v>
      </c>
      <c r="M5835" t="s">
        <v>47</v>
      </c>
      <c r="N5835" t="s">
        <v>64</v>
      </c>
      <c r="O5835" t="s">
        <v>33</v>
      </c>
      <c r="P5835">
        <v>2016</v>
      </c>
      <c r="V5835" t="str">
        <f>IF(OR(J5835 &lt; -10846.9, J5835 &gt; 74078.13), "T", "F")</f>
        <v>F</v>
      </c>
      <c r="AB5835">
        <v>6</v>
      </c>
      <c r="AC5835">
        <v>4</v>
      </c>
      <c r="AE5835">
        <v>25</v>
      </c>
      <c r="AF5835">
        <v>17</v>
      </c>
      <c r="AG5835">
        <v>37570</v>
      </c>
      <c r="AJ5835">
        <v>2016</v>
      </c>
      <c r="AK5835" t="s">
        <v>187</v>
      </c>
      <c r="AL5835">
        <v>37570</v>
      </c>
    </row>
    <row r="5836" spans="1:38" x14ac:dyDescent="0.3">
      <c r="A5836" t="s">
        <v>187</v>
      </c>
      <c r="B5836" t="s">
        <v>568</v>
      </c>
      <c r="C5836">
        <v>1385</v>
      </c>
      <c r="D5836" t="s">
        <v>45</v>
      </c>
      <c r="E5836" t="s">
        <v>34</v>
      </c>
      <c r="F5836" t="s">
        <v>31</v>
      </c>
      <c r="G5836">
        <v>6</v>
      </c>
      <c r="H5836">
        <v>4</v>
      </c>
      <c r="I5836">
        <v>305</v>
      </c>
      <c r="J5836">
        <v>30435</v>
      </c>
      <c r="K5836">
        <v>29</v>
      </c>
      <c r="L5836">
        <v>19</v>
      </c>
      <c r="M5836" t="s">
        <v>47</v>
      </c>
      <c r="N5836" t="s">
        <v>64</v>
      </c>
      <c r="O5836" t="s">
        <v>33</v>
      </c>
      <c r="P5836">
        <v>2016</v>
      </c>
      <c r="V5836" t="str">
        <f>IF(OR(J5836 &lt; -10846.9, J5836 &gt; 74078.13), "T", "F")</f>
        <v>F</v>
      </c>
      <c r="AB5836">
        <v>6</v>
      </c>
      <c r="AC5836">
        <v>4</v>
      </c>
      <c r="AD5836">
        <v>305</v>
      </c>
      <c r="AE5836">
        <v>29</v>
      </c>
      <c r="AF5836">
        <v>19</v>
      </c>
      <c r="AG5836">
        <v>30435</v>
      </c>
      <c r="AJ5836">
        <v>2016</v>
      </c>
      <c r="AK5836" t="s">
        <v>187</v>
      </c>
      <c r="AL5836">
        <v>30435</v>
      </c>
    </row>
    <row r="5837" spans="1:38" x14ac:dyDescent="0.3">
      <c r="A5837" t="s">
        <v>187</v>
      </c>
      <c r="B5837" t="s">
        <v>568</v>
      </c>
      <c r="C5837">
        <v>1385</v>
      </c>
      <c r="D5837" t="s">
        <v>30</v>
      </c>
      <c r="E5837" t="s">
        <v>34</v>
      </c>
      <c r="F5837" t="s">
        <v>31</v>
      </c>
      <c r="G5837">
        <v>4</v>
      </c>
      <c r="H5837">
        <v>4</v>
      </c>
      <c r="I5837">
        <v>195</v>
      </c>
      <c r="J5837">
        <v>27095</v>
      </c>
      <c r="K5837">
        <v>31</v>
      </c>
      <c r="L5837">
        <v>22</v>
      </c>
      <c r="M5837" t="s">
        <v>50</v>
      </c>
      <c r="N5837" t="s">
        <v>64</v>
      </c>
      <c r="O5837" t="s">
        <v>33</v>
      </c>
      <c r="P5837">
        <v>2016</v>
      </c>
      <c r="V5837" t="str">
        <f>IF(OR(J5837 &lt; -10846.9, J5837 &gt; 74078.13), "T", "F")</f>
        <v>F</v>
      </c>
      <c r="AB5837">
        <v>4</v>
      </c>
      <c r="AC5837">
        <v>4</v>
      </c>
      <c r="AD5837">
        <v>195</v>
      </c>
      <c r="AE5837">
        <v>31</v>
      </c>
      <c r="AF5837">
        <v>22</v>
      </c>
      <c r="AG5837">
        <v>27095</v>
      </c>
      <c r="AJ5837">
        <v>2016</v>
      </c>
      <c r="AK5837" t="s">
        <v>187</v>
      </c>
      <c r="AL5837">
        <v>27095</v>
      </c>
    </row>
    <row r="5838" spans="1:38" x14ac:dyDescent="0.3">
      <c r="A5838" t="s">
        <v>187</v>
      </c>
      <c r="B5838" t="s">
        <v>568</v>
      </c>
      <c r="C5838">
        <v>1385</v>
      </c>
      <c r="D5838" t="s">
        <v>30</v>
      </c>
      <c r="E5838" t="s">
        <v>34</v>
      </c>
      <c r="F5838" t="s">
        <v>31</v>
      </c>
      <c r="G5838">
        <v>4</v>
      </c>
      <c r="H5838">
        <v>4</v>
      </c>
      <c r="I5838">
        <v>195</v>
      </c>
      <c r="J5838">
        <v>29460</v>
      </c>
      <c r="K5838">
        <v>31</v>
      </c>
      <c r="L5838">
        <v>22</v>
      </c>
      <c r="M5838" t="s">
        <v>50</v>
      </c>
      <c r="N5838" t="s">
        <v>64</v>
      </c>
      <c r="O5838" t="s">
        <v>33</v>
      </c>
      <c r="P5838">
        <v>2016</v>
      </c>
      <c r="V5838" t="str">
        <f>IF(OR(J5838 &lt; -10846.9, J5838 &gt; 74078.13), "T", "F")</f>
        <v>F</v>
      </c>
      <c r="AB5838">
        <v>4</v>
      </c>
      <c r="AC5838">
        <v>4</v>
      </c>
      <c r="AD5838">
        <v>195</v>
      </c>
      <c r="AE5838">
        <v>31</v>
      </c>
      <c r="AF5838">
        <v>22</v>
      </c>
      <c r="AG5838">
        <v>29460</v>
      </c>
      <c r="AJ5838">
        <v>2016</v>
      </c>
      <c r="AK5838" t="s">
        <v>187</v>
      </c>
      <c r="AL5838">
        <v>29460</v>
      </c>
    </row>
    <row r="5839" spans="1:38" x14ac:dyDescent="0.3">
      <c r="A5839" t="s">
        <v>187</v>
      </c>
      <c r="B5839" t="s">
        <v>568</v>
      </c>
      <c r="C5839">
        <v>1385</v>
      </c>
      <c r="D5839" t="s">
        <v>30</v>
      </c>
      <c r="E5839" t="s">
        <v>34</v>
      </c>
      <c r="F5839" t="s">
        <v>31</v>
      </c>
      <c r="G5839">
        <v>4</v>
      </c>
      <c r="H5839">
        <v>4</v>
      </c>
      <c r="I5839">
        <v>195</v>
      </c>
      <c r="J5839">
        <v>27095</v>
      </c>
      <c r="K5839">
        <v>31</v>
      </c>
      <c r="L5839">
        <v>22</v>
      </c>
      <c r="M5839" t="s">
        <v>50</v>
      </c>
      <c r="N5839" t="s">
        <v>64</v>
      </c>
      <c r="O5839" t="s">
        <v>33</v>
      </c>
      <c r="P5839">
        <v>2016</v>
      </c>
      <c r="V5839" t="str">
        <f>IF(OR(J5839 &lt; -10846.9, J5839 &gt; 74078.13), "T", "F")</f>
        <v>F</v>
      </c>
      <c r="AB5839">
        <v>4</v>
      </c>
      <c r="AC5839">
        <v>4</v>
      </c>
      <c r="AD5839">
        <v>195</v>
      </c>
      <c r="AE5839">
        <v>31</v>
      </c>
      <c r="AF5839">
        <v>22</v>
      </c>
      <c r="AG5839">
        <v>27095</v>
      </c>
      <c r="AJ5839">
        <v>2016</v>
      </c>
      <c r="AK5839" t="s">
        <v>187</v>
      </c>
      <c r="AL5839">
        <v>27095</v>
      </c>
    </row>
    <row r="5840" spans="1:38" x14ac:dyDescent="0.3">
      <c r="A5840" t="s">
        <v>187</v>
      </c>
      <c r="B5840" t="s">
        <v>568</v>
      </c>
      <c r="C5840">
        <v>1385</v>
      </c>
      <c r="D5840" t="s">
        <v>45</v>
      </c>
      <c r="E5840" t="s">
        <v>34</v>
      </c>
      <c r="F5840" t="s">
        <v>31</v>
      </c>
      <c r="G5840">
        <v>6</v>
      </c>
      <c r="H5840">
        <v>4</v>
      </c>
      <c r="I5840">
        <v>305</v>
      </c>
      <c r="J5840">
        <v>35645</v>
      </c>
      <c r="K5840">
        <v>28</v>
      </c>
      <c r="L5840">
        <v>19</v>
      </c>
      <c r="M5840" t="s">
        <v>47</v>
      </c>
      <c r="N5840" t="s">
        <v>64</v>
      </c>
      <c r="O5840" t="s">
        <v>33</v>
      </c>
      <c r="P5840">
        <v>2017</v>
      </c>
      <c r="V5840" t="str">
        <f>IF(OR(J5840 &lt; -10846.9, J5840 &gt; 74078.13), "T", "F")</f>
        <v>F</v>
      </c>
      <c r="AB5840">
        <v>6</v>
      </c>
      <c r="AC5840">
        <v>4</v>
      </c>
      <c r="AD5840">
        <v>305</v>
      </c>
      <c r="AE5840">
        <v>28</v>
      </c>
      <c r="AF5840">
        <v>19</v>
      </c>
      <c r="AG5840">
        <v>35645</v>
      </c>
      <c r="AJ5840">
        <v>2017</v>
      </c>
      <c r="AK5840" t="s">
        <v>187</v>
      </c>
      <c r="AL5840">
        <v>35645</v>
      </c>
    </row>
    <row r="5841" spans="1:38" x14ac:dyDescent="0.3">
      <c r="A5841" t="s">
        <v>187</v>
      </c>
      <c r="B5841" t="s">
        <v>568</v>
      </c>
      <c r="C5841">
        <v>1385</v>
      </c>
      <c r="D5841" t="s">
        <v>569</v>
      </c>
      <c r="E5841" t="s">
        <v>34</v>
      </c>
      <c r="F5841" t="s">
        <v>31</v>
      </c>
      <c r="G5841">
        <v>6</v>
      </c>
      <c r="H5841">
        <v>4</v>
      </c>
      <c r="J5841">
        <v>37675</v>
      </c>
      <c r="K5841">
        <v>25</v>
      </c>
      <c r="L5841">
        <v>17</v>
      </c>
      <c r="M5841" t="s">
        <v>47</v>
      </c>
      <c r="N5841" t="s">
        <v>64</v>
      </c>
      <c r="O5841" t="s">
        <v>33</v>
      </c>
      <c r="P5841">
        <v>2017</v>
      </c>
      <c r="V5841" t="str">
        <f>IF(OR(J5841 &lt; -10846.9, J5841 &gt; 74078.13), "T", "F")</f>
        <v>F</v>
      </c>
      <c r="AB5841">
        <v>6</v>
      </c>
      <c r="AC5841">
        <v>4</v>
      </c>
      <c r="AE5841">
        <v>25</v>
      </c>
      <c r="AF5841">
        <v>17</v>
      </c>
      <c r="AG5841">
        <v>37675</v>
      </c>
      <c r="AJ5841">
        <v>2017</v>
      </c>
      <c r="AK5841" t="s">
        <v>187</v>
      </c>
      <c r="AL5841">
        <v>37675</v>
      </c>
    </row>
    <row r="5842" spans="1:38" x14ac:dyDescent="0.3">
      <c r="A5842" t="s">
        <v>187</v>
      </c>
      <c r="B5842" t="s">
        <v>568</v>
      </c>
      <c r="C5842">
        <v>1385</v>
      </c>
      <c r="D5842" t="s">
        <v>569</v>
      </c>
      <c r="E5842" t="s">
        <v>34</v>
      </c>
      <c r="F5842" t="s">
        <v>31</v>
      </c>
      <c r="G5842">
        <v>6</v>
      </c>
      <c r="H5842">
        <v>4</v>
      </c>
      <c r="J5842">
        <v>40915</v>
      </c>
      <c r="K5842">
        <v>25</v>
      </c>
      <c r="L5842">
        <v>17</v>
      </c>
      <c r="M5842" t="s">
        <v>47</v>
      </c>
      <c r="N5842" t="s">
        <v>64</v>
      </c>
      <c r="O5842" t="s">
        <v>33</v>
      </c>
      <c r="P5842">
        <v>2017</v>
      </c>
      <c r="V5842" t="str">
        <f>IF(OR(J5842 &lt; -10846.9, J5842 &gt; 74078.13), "T", "F")</f>
        <v>F</v>
      </c>
      <c r="AB5842">
        <v>6</v>
      </c>
      <c r="AC5842">
        <v>4</v>
      </c>
      <c r="AE5842">
        <v>25</v>
      </c>
      <c r="AF5842">
        <v>17</v>
      </c>
      <c r="AG5842">
        <v>40915</v>
      </c>
      <c r="AJ5842">
        <v>2017</v>
      </c>
      <c r="AK5842" t="s">
        <v>187</v>
      </c>
      <c r="AL5842">
        <v>40915</v>
      </c>
    </row>
    <row r="5843" spans="1:38" x14ac:dyDescent="0.3">
      <c r="A5843" t="s">
        <v>44</v>
      </c>
      <c r="B5843" t="s">
        <v>570</v>
      </c>
      <c r="C5843">
        <v>1013</v>
      </c>
      <c r="D5843" t="s">
        <v>30</v>
      </c>
      <c r="E5843" t="s">
        <v>34</v>
      </c>
      <c r="F5843" t="s">
        <v>31</v>
      </c>
      <c r="G5843">
        <v>6</v>
      </c>
      <c r="H5843">
        <v>4</v>
      </c>
      <c r="I5843">
        <v>150</v>
      </c>
      <c r="J5843">
        <v>2000</v>
      </c>
      <c r="K5843">
        <v>23</v>
      </c>
      <c r="L5843">
        <v>15</v>
      </c>
      <c r="M5843" t="s">
        <v>50</v>
      </c>
      <c r="N5843" t="s">
        <v>64</v>
      </c>
      <c r="O5843" t="s">
        <v>33</v>
      </c>
      <c r="P5843">
        <v>1991</v>
      </c>
      <c r="V5843" t="str">
        <f>IF(OR(J5843 &lt; -10846.9, J5843 &gt; 74078.13), "T", "F")</f>
        <v>F</v>
      </c>
      <c r="AB5843">
        <v>6</v>
      </c>
      <c r="AC5843">
        <v>4</v>
      </c>
      <c r="AD5843">
        <v>150</v>
      </c>
      <c r="AE5843">
        <v>23</v>
      </c>
      <c r="AF5843">
        <v>15</v>
      </c>
      <c r="AG5843">
        <v>2000</v>
      </c>
      <c r="AJ5843">
        <v>1991</v>
      </c>
      <c r="AK5843" t="s">
        <v>44</v>
      </c>
      <c r="AL5843">
        <v>2000</v>
      </c>
    </row>
    <row r="5844" spans="1:38" x14ac:dyDescent="0.3">
      <c r="A5844" t="s">
        <v>44</v>
      </c>
      <c r="B5844" t="s">
        <v>570</v>
      </c>
      <c r="C5844">
        <v>1013</v>
      </c>
      <c r="D5844" t="s">
        <v>30</v>
      </c>
      <c r="E5844" t="s">
        <v>34</v>
      </c>
      <c r="F5844" t="s">
        <v>31</v>
      </c>
      <c r="G5844">
        <v>6</v>
      </c>
      <c r="H5844">
        <v>4</v>
      </c>
      <c r="I5844">
        <v>150</v>
      </c>
      <c r="J5844">
        <v>2000</v>
      </c>
      <c r="K5844">
        <v>23</v>
      </c>
      <c r="L5844">
        <v>16</v>
      </c>
      <c r="M5844" t="s">
        <v>50</v>
      </c>
      <c r="N5844" t="s">
        <v>64</v>
      </c>
      <c r="O5844" t="s">
        <v>33</v>
      </c>
      <c r="P5844">
        <v>1992</v>
      </c>
      <c r="V5844" t="str">
        <f>IF(OR(J5844 &lt; -10846.9, J5844 &gt; 74078.13), "T", "F")</f>
        <v>F</v>
      </c>
      <c r="AB5844">
        <v>6</v>
      </c>
      <c r="AC5844">
        <v>4</v>
      </c>
      <c r="AD5844">
        <v>150</v>
      </c>
      <c r="AE5844">
        <v>23</v>
      </c>
      <c r="AF5844">
        <v>16</v>
      </c>
      <c r="AG5844">
        <v>2000</v>
      </c>
      <c r="AJ5844">
        <v>1992</v>
      </c>
      <c r="AK5844" t="s">
        <v>44</v>
      </c>
      <c r="AL5844">
        <v>2000</v>
      </c>
    </row>
    <row r="5845" spans="1:38" x14ac:dyDescent="0.3">
      <c r="A5845" t="s">
        <v>44</v>
      </c>
      <c r="B5845" t="s">
        <v>570</v>
      </c>
      <c r="C5845">
        <v>1013</v>
      </c>
      <c r="D5845" t="s">
        <v>30</v>
      </c>
      <c r="E5845" t="s">
        <v>34</v>
      </c>
      <c r="F5845" t="s">
        <v>31</v>
      </c>
      <c r="G5845">
        <v>6</v>
      </c>
      <c r="H5845">
        <v>4</v>
      </c>
      <c r="I5845">
        <v>150</v>
      </c>
      <c r="J5845">
        <v>2000</v>
      </c>
      <c r="K5845">
        <v>24</v>
      </c>
      <c r="L5845">
        <v>17</v>
      </c>
      <c r="M5845" t="s">
        <v>50</v>
      </c>
      <c r="N5845" t="s">
        <v>64</v>
      </c>
      <c r="O5845" t="s">
        <v>33</v>
      </c>
      <c r="P5845">
        <v>1993</v>
      </c>
      <c r="V5845" t="str">
        <f>IF(OR(J5845 &lt; -10846.9, J5845 &gt; 74078.13), "T", "F")</f>
        <v>F</v>
      </c>
      <c r="AB5845">
        <v>6</v>
      </c>
      <c r="AC5845">
        <v>4</v>
      </c>
      <c r="AD5845">
        <v>150</v>
      </c>
      <c r="AE5845">
        <v>24</v>
      </c>
      <c r="AF5845">
        <v>17</v>
      </c>
      <c r="AG5845">
        <v>2000</v>
      </c>
      <c r="AJ5845">
        <v>1993</v>
      </c>
      <c r="AK5845" t="s">
        <v>44</v>
      </c>
      <c r="AL5845">
        <v>2000</v>
      </c>
    </row>
    <row r="5846" spans="1:38" x14ac:dyDescent="0.3">
      <c r="A5846" t="s">
        <v>218</v>
      </c>
      <c r="B5846" t="s">
        <v>571</v>
      </c>
      <c r="C5846">
        <v>640</v>
      </c>
      <c r="D5846" t="s">
        <v>18</v>
      </c>
      <c r="E5846" t="s">
        <v>19</v>
      </c>
      <c r="F5846" t="s">
        <v>35</v>
      </c>
      <c r="G5846">
        <v>4</v>
      </c>
      <c r="H5846">
        <v>4</v>
      </c>
      <c r="I5846">
        <v>265</v>
      </c>
      <c r="J5846">
        <v>28295</v>
      </c>
      <c r="K5846">
        <v>25</v>
      </c>
      <c r="L5846">
        <v>19</v>
      </c>
      <c r="M5846" t="s">
        <v>67</v>
      </c>
      <c r="N5846" t="s">
        <v>22</v>
      </c>
      <c r="O5846" t="s">
        <v>55</v>
      </c>
      <c r="P5846">
        <v>2013</v>
      </c>
      <c r="V5846" t="str">
        <f>IF(OR(J5846 &lt; -10846.9, J5846 &gt; 74078.13), "T", "F")</f>
        <v>F</v>
      </c>
      <c r="AB5846">
        <v>4</v>
      </c>
      <c r="AC5846">
        <v>4</v>
      </c>
      <c r="AD5846">
        <v>265</v>
      </c>
      <c r="AE5846">
        <v>25</v>
      </c>
      <c r="AF5846">
        <v>19</v>
      </c>
      <c r="AG5846">
        <v>28295</v>
      </c>
      <c r="AJ5846">
        <v>2013</v>
      </c>
      <c r="AK5846" t="s">
        <v>218</v>
      </c>
      <c r="AL5846">
        <v>28295</v>
      </c>
    </row>
    <row r="5847" spans="1:38" x14ac:dyDescent="0.3">
      <c r="A5847" t="s">
        <v>218</v>
      </c>
      <c r="B5847" t="s">
        <v>571</v>
      </c>
      <c r="C5847">
        <v>640</v>
      </c>
      <c r="D5847" t="s">
        <v>18</v>
      </c>
      <c r="E5847" t="s">
        <v>19</v>
      </c>
      <c r="F5847" t="s">
        <v>35</v>
      </c>
      <c r="G5847">
        <v>4</v>
      </c>
      <c r="H5847">
        <v>4</v>
      </c>
      <c r="I5847">
        <v>265</v>
      </c>
      <c r="J5847">
        <v>29295</v>
      </c>
      <c r="K5847">
        <v>25</v>
      </c>
      <c r="L5847">
        <v>19</v>
      </c>
      <c r="M5847" t="s">
        <v>40</v>
      </c>
      <c r="N5847" t="s">
        <v>22</v>
      </c>
      <c r="O5847" t="s">
        <v>33</v>
      </c>
      <c r="P5847">
        <v>2013</v>
      </c>
      <c r="V5847" t="str">
        <f>IF(OR(J5847 &lt; -10846.9, J5847 &gt; 74078.13), "T", "F")</f>
        <v>F</v>
      </c>
      <c r="AB5847">
        <v>4</v>
      </c>
      <c r="AC5847">
        <v>4</v>
      </c>
      <c r="AD5847">
        <v>265</v>
      </c>
      <c r="AE5847">
        <v>25</v>
      </c>
      <c r="AF5847">
        <v>19</v>
      </c>
      <c r="AG5847">
        <v>29295</v>
      </c>
      <c r="AJ5847">
        <v>2013</v>
      </c>
      <c r="AK5847" t="s">
        <v>218</v>
      </c>
      <c r="AL5847">
        <v>29295</v>
      </c>
    </row>
    <row r="5848" spans="1:38" x14ac:dyDescent="0.3">
      <c r="A5848" t="s">
        <v>218</v>
      </c>
      <c r="B5848" t="s">
        <v>571</v>
      </c>
      <c r="C5848">
        <v>640</v>
      </c>
      <c r="D5848" t="s">
        <v>18</v>
      </c>
      <c r="E5848" t="s">
        <v>19</v>
      </c>
      <c r="F5848" t="s">
        <v>35</v>
      </c>
      <c r="G5848">
        <v>4</v>
      </c>
      <c r="H5848">
        <v>4</v>
      </c>
      <c r="I5848">
        <v>305</v>
      </c>
      <c r="J5848">
        <v>36295</v>
      </c>
      <c r="K5848">
        <v>23</v>
      </c>
      <c r="L5848">
        <v>17</v>
      </c>
      <c r="M5848" t="s">
        <v>470</v>
      </c>
      <c r="N5848" t="s">
        <v>22</v>
      </c>
      <c r="O5848" t="s">
        <v>55</v>
      </c>
      <c r="P5848">
        <v>2013</v>
      </c>
      <c r="V5848" t="str">
        <f>IF(OR(J5848 &lt; -10846.9, J5848 &gt; 74078.13), "T", "F")</f>
        <v>F</v>
      </c>
      <c r="AB5848">
        <v>4</v>
      </c>
      <c r="AC5848">
        <v>4</v>
      </c>
      <c r="AD5848">
        <v>305</v>
      </c>
      <c r="AE5848">
        <v>23</v>
      </c>
      <c r="AF5848">
        <v>17</v>
      </c>
      <c r="AG5848">
        <v>36295</v>
      </c>
      <c r="AJ5848">
        <v>2013</v>
      </c>
      <c r="AK5848" t="s">
        <v>218</v>
      </c>
      <c r="AL5848">
        <v>36295</v>
      </c>
    </row>
    <row r="5849" spans="1:38" x14ac:dyDescent="0.3">
      <c r="A5849" t="s">
        <v>218</v>
      </c>
      <c r="B5849" t="s">
        <v>571</v>
      </c>
      <c r="C5849">
        <v>640</v>
      </c>
      <c r="D5849" t="s">
        <v>18</v>
      </c>
      <c r="E5849" t="s">
        <v>19</v>
      </c>
      <c r="F5849" t="s">
        <v>35</v>
      </c>
      <c r="G5849">
        <v>4</v>
      </c>
      <c r="H5849">
        <v>4</v>
      </c>
      <c r="I5849">
        <v>305</v>
      </c>
      <c r="J5849">
        <v>37645</v>
      </c>
      <c r="K5849">
        <v>23</v>
      </c>
      <c r="L5849">
        <v>17</v>
      </c>
      <c r="M5849" t="s">
        <v>75</v>
      </c>
      <c r="N5849" t="s">
        <v>22</v>
      </c>
      <c r="O5849" t="s">
        <v>33</v>
      </c>
      <c r="P5849">
        <v>2013</v>
      </c>
      <c r="V5849" t="str">
        <f>IF(OR(J5849 &lt; -10846.9, J5849 &gt; 74078.13), "T", "F")</f>
        <v>F</v>
      </c>
      <c r="AB5849">
        <v>4</v>
      </c>
      <c r="AC5849">
        <v>4</v>
      </c>
      <c r="AD5849">
        <v>305</v>
      </c>
      <c r="AE5849">
        <v>23</v>
      </c>
      <c r="AF5849">
        <v>17</v>
      </c>
      <c r="AG5849">
        <v>37645</v>
      </c>
      <c r="AJ5849">
        <v>2013</v>
      </c>
      <c r="AK5849" t="s">
        <v>218</v>
      </c>
      <c r="AL5849">
        <v>37645</v>
      </c>
    </row>
    <row r="5850" spans="1:38" x14ac:dyDescent="0.3">
      <c r="A5850" t="s">
        <v>218</v>
      </c>
      <c r="B5850" t="s">
        <v>571</v>
      </c>
      <c r="C5850">
        <v>640</v>
      </c>
      <c r="D5850" t="s">
        <v>18</v>
      </c>
      <c r="E5850" t="s">
        <v>19</v>
      </c>
      <c r="F5850" t="s">
        <v>35</v>
      </c>
      <c r="G5850">
        <v>4</v>
      </c>
      <c r="H5850">
        <v>4</v>
      </c>
      <c r="I5850">
        <v>305</v>
      </c>
      <c r="J5850">
        <v>34295</v>
      </c>
      <c r="K5850">
        <v>23</v>
      </c>
      <c r="L5850">
        <v>17</v>
      </c>
      <c r="M5850" t="s">
        <v>75</v>
      </c>
      <c r="N5850" t="s">
        <v>22</v>
      </c>
      <c r="O5850" t="s">
        <v>33</v>
      </c>
      <c r="P5850">
        <v>2013</v>
      </c>
      <c r="V5850" t="str">
        <f>IF(OR(J5850 &lt; -10846.9, J5850 &gt; 74078.13), "T", "F")</f>
        <v>F</v>
      </c>
      <c r="AB5850">
        <v>4</v>
      </c>
      <c r="AC5850">
        <v>4</v>
      </c>
      <c r="AD5850">
        <v>305</v>
      </c>
      <c r="AE5850">
        <v>23</v>
      </c>
      <c r="AF5850">
        <v>17</v>
      </c>
      <c r="AG5850">
        <v>34295</v>
      </c>
      <c r="AJ5850">
        <v>2013</v>
      </c>
      <c r="AK5850" t="s">
        <v>218</v>
      </c>
      <c r="AL5850">
        <v>34295</v>
      </c>
    </row>
    <row r="5851" spans="1:38" x14ac:dyDescent="0.3">
      <c r="A5851" t="s">
        <v>218</v>
      </c>
      <c r="B5851" t="s">
        <v>571</v>
      </c>
      <c r="C5851">
        <v>640</v>
      </c>
      <c r="D5851" t="s">
        <v>18</v>
      </c>
      <c r="E5851" t="s">
        <v>19</v>
      </c>
      <c r="F5851" t="s">
        <v>35</v>
      </c>
      <c r="G5851">
        <v>4</v>
      </c>
      <c r="H5851">
        <v>4</v>
      </c>
      <c r="I5851">
        <v>265</v>
      </c>
      <c r="J5851">
        <v>25795</v>
      </c>
      <c r="K5851">
        <v>25</v>
      </c>
      <c r="L5851">
        <v>19</v>
      </c>
      <c r="M5851" t="s">
        <v>40</v>
      </c>
      <c r="N5851" t="s">
        <v>22</v>
      </c>
      <c r="O5851" t="s">
        <v>33</v>
      </c>
      <c r="P5851">
        <v>2013</v>
      </c>
      <c r="V5851" t="str">
        <f>IF(OR(J5851 &lt; -10846.9, J5851 &gt; 74078.13), "T", "F")</f>
        <v>F</v>
      </c>
      <c r="AB5851">
        <v>4</v>
      </c>
      <c r="AC5851">
        <v>4</v>
      </c>
      <c r="AD5851">
        <v>265</v>
      </c>
      <c r="AE5851">
        <v>25</v>
      </c>
      <c r="AF5851">
        <v>19</v>
      </c>
      <c r="AG5851">
        <v>25795</v>
      </c>
      <c r="AJ5851">
        <v>2013</v>
      </c>
      <c r="AK5851" t="s">
        <v>218</v>
      </c>
      <c r="AL5851">
        <v>25795</v>
      </c>
    </row>
    <row r="5852" spans="1:38" x14ac:dyDescent="0.3">
      <c r="A5852" t="s">
        <v>218</v>
      </c>
      <c r="B5852" t="s">
        <v>571</v>
      </c>
      <c r="C5852">
        <v>640</v>
      </c>
      <c r="D5852" t="s">
        <v>18</v>
      </c>
      <c r="E5852" t="s">
        <v>19</v>
      </c>
      <c r="F5852" t="s">
        <v>35</v>
      </c>
      <c r="G5852">
        <v>4</v>
      </c>
      <c r="H5852">
        <v>4</v>
      </c>
      <c r="I5852">
        <v>265</v>
      </c>
      <c r="J5852">
        <v>29295</v>
      </c>
      <c r="K5852">
        <v>25</v>
      </c>
      <c r="L5852">
        <v>19</v>
      </c>
      <c r="M5852" t="s">
        <v>67</v>
      </c>
      <c r="N5852" t="s">
        <v>22</v>
      </c>
      <c r="O5852" t="s">
        <v>55</v>
      </c>
      <c r="P5852">
        <v>2013</v>
      </c>
      <c r="V5852" t="str">
        <f>IF(OR(J5852 &lt; -10846.9, J5852 &gt; 74078.13), "T", "F")</f>
        <v>F</v>
      </c>
      <c r="AB5852">
        <v>4</v>
      </c>
      <c r="AC5852">
        <v>4</v>
      </c>
      <c r="AD5852">
        <v>265</v>
      </c>
      <c r="AE5852">
        <v>25</v>
      </c>
      <c r="AF5852">
        <v>19</v>
      </c>
      <c r="AG5852">
        <v>29295</v>
      </c>
      <c r="AJ5852">
        <v>2013</v>
      </c>
      <c r="AK5852" t="s">
        <v>218</v>
      </c>
      <c r="AL5852">
        <v>29295</v>
      </c>
    </row>
    <row r="5853" spans="1:38" x14ac:dyDescent="0.3">
      <c r="A5853" t="s">
        <v>218</v>
      </c>
      <c r="B5853" t="s">
        <v>571</v>
      </c>
      <c r="C5853">
        <v>640</v>
      </c>
      <c r="D5853" t="s">
        <v>18</v>
      </c>
      <c r="E5853" t="s">
        <v>19</v>
      </c>
      <c r="F5853" t="s">
        <v>35</v>
      </c>
      <c r="G5853">
        <v>4</v>
      </c>
      <c r="H5853">
        <v>4</v>
      </c>
      <c r="I5853">
        <v>265</v>
      </c>
      <c r="J5853">
        <v>28295</v>
      </c>
      <c r="K5853">
        <v>25</v>
      </c>
      <c r="L5853">
        <v>19</v>
      </c>
      <c r="M5853" t="s">
        <v>40</v>
      </c>
      <c r="N5853" t="s">
        <v>22</v>
      </c>
      <c r="O5853" t="s">
        <v>33</v>
      </c>
      <c r="P5853">
        <v>2013</v>
      </c>
      <c r="V5853" t="str">
        <f>IF(OR(J5853 &lt; -10846.9, J5853 &gt; 74078.13), "T", "F")</f>
        <v>F</v>
      </c>
      <c r="AB5853">
        <v>4</v>
      </c>
      <c r="AC5853">
        <v>4</v>
      </c>
      <c r="AD5853">
        <v>265</v>
      </c>
      <c r="AE5853">
        <v>25</v>
      </c>
      <c r="AF5853">
        <v>19</v>
      </c>
      <c r="AG5853">
        <v>28295</v>
      </c>
      <c r="AJ5853">
        <v>2013</v>
      </c>
      <c r="AK5853" t="s">
        <v>218</v>
      </c>
      <c r="AL5853">
        <v>28295</v>
      </c>
    </row>
    <row r="5854" spans="1:38" x14ac:dyDescent="0.3">
      <c r="A5854" t="s">
        <v>218</v>
      </c>
      <c r="B5854" t="s">
        <v>571</v>
      </c>
      <c r="C5854">
        <v>640</v>
      </c>
      <c r="D5854" t="s">
        <v>18</v>
      </c>
      <c r="E5854" t="s">
        <v>19</v>
      </c>
      <c r="F5854" t="s">
        <v>35</v>
      </c>
      <c r="G5854">
        <v>4</v>
      </c>
      <c r="H5854">
        <v>4</v>
      </c>
      <c r="I5854">
        <v>265</v>
      </c>
      <c r="J5854">
        <v>25795</v>
      </c>
      <c r="K5854">
        <v>25</v>
      </c>
      <c r="L5854">
        <v>19</v>
      </c>
      <c r="M5854" t="s">
        <v>67</v>
      </c>
      <c r="N5854" t="s">
        <v>22</v>
      </c>
      <c r="O5854" t="s">
        <v>55</v>
      </c>
      <c r="P5854">
        <v>2013</v>
      </c>
      <c r="V5854" t="str">
        <f>IF(OR(J5854 &lt; -10846.9, J5854 &gt; 74078.13), "T", "F")</f>
        <v>F</v>
      </c>
      <c r="AB5854">
        <v>4</v>
      </c>
      <c r="AC5854">
        <v>4</v>
      </c>
      <c r="AD5854">
        <v>265</v>
      </c>
      <c r="AE5854">
        <v>25</v>
      </c>
      <c r="AF5854">
        <v>19</v>
      </c>
      <c r="AG5854">
        <v>25795</v>
      </c>
      <c r="AJ5854">
        <v>2013</v>
      </c>
      <c r="AK5854" t="s">
        <v>218</v>
      </c>
      <c r="AL5854">
        <v>25795</v>
      </c>
    </row>
    <row r="5855" spans="1:38" x14ac:dyDescent="0.3">
      <c r="A5855" t="s">
        <v>218</v>
      </c>
      <c r="B5855" t="s">
        <v>571</v>
      </c>
      <c r="C5855">
        <v>640</v>
      </c>
      <c r="D5855" t="s">
        <v>18</v>
      </c>
      <c r="E5855" t="s">
        <v>19</v>
      </c>
      <c r="F5855" t="s">
        <v>35</v>
      </c>
      <c r="G5855">
        <v>4</v>
      </c>
      <c r="H5855">
        <v>4</v>
      </c>
      <c r="I5855">
        <v>265</v>
      </c>
      <c r="J5855">
        <v>28495</v>
      </c>
      <c r="K5855">
        <v>25</v>
      </c>
      <c r="L5855">
        <v>19</v>
      </c>
      <c r="M5855" t="s">
        <v>67</v>
      </c>
      <c r="N5855" t="s">
        <v>22</v>
      </c>
      <c r="O5855" t="s">
        <v>55</v>
      </c>
      <c r="P5855">
        <v>2014</v>
      </c>
      <c r="V5855" t="str">
        <f>IF(OR(J5855 &lt; -10846.9, J5855 &gt; 74078.13), "T", "F")</f>
        <v>F</v>
      </c>
      <c r="AB5855">
        <v>4</v>
      </c>
      <c r="AC5855">
        <v>4</v>
      </c>
      <c r="AD5855">
        <v>265</v>
      </c>
      <c r="AE5855">
        <v>25</v>
      </c>
      <c r="AF5855">
        <v>19</v>
      </c>
      <c r="AG5855">
        <v>28495</v>
      </c>
      <c r="AJ5855">
        <v>2014</v>
      </c>
      <c r="AK5855" t="s">
        <v>218</v>
      </c>
      <c r="AL5855">
        <v>28495</v>
      </c>
    </row>
    <row r="5856" spans="1:38" x14ac:dyDescent="0.3">
      <c r="A5856" t="s">
        <v>218</v>
      </c>
      <c r="B5856" t="s">
        <v>571</v>
      </c>
      <c r="C5856">
        <v>640</v>
      </c>
      <c r="D5856" t="s">
        <v>18</v>
      </c>
      <c r="E5856" t="s">
        <v>19</v>
      </c>
      <c r="F5856" t="s">
        <v>35</v>
      </c>
      <c r="G5856">
        <v>4</v>
      </c>
      <c r="H5856">
        <v>4</v>
      </c>
      <c r="I5856">
        <v>265</v>
      </c>
      <c r="J5856">
        <v>29495</v>
      </c>
      <c r="K5856">
        <v>25</v>
      </c>
      <c r="L5856">
        <v>19</v>
      </c>
      <c r="M5856" t="s">
        <v>67</v>
      </c>
      <c r="N5856" t="s">
        <v>22</v>
      </c>
      <c r="O5856" t="s">
        <v>55</v>
      </c>
      <c r="P5856">
        <v>2014</v>
      </c>
      <c r="V5856" t="str">
        <f>IF(OR(J5856 &lt; -10846.9, J5856 &gt; 74078.13), "T", "F")</f>
        <v>F</v>
      </c>
      <c r="AB5856">
        <v>4</v>
      </c>
      <c r="AC5856">
        <v>4</v>
      </c>
      <c r="AD5856">
        <v>265</v>
      </c>
      <c r="AE5856">
        <v>25</v>
      </c>
      <c r="AF5856">
        <v>19</v>
      </c>
      <c r="AG5856">
        <v>29495</v>
      </c>
      <c r="AJ5856">
        <v>2014</v>
      </c>
      <c r="AK5856" t="s">
        <v>218</v>
      </c>
      <c r="AL5856">
        <v>29495</v>
      </c>
    </row>
    <row r="5857" spans="1:38" x14ac:dyDescent="0.3">
      <c r="A5857" t="s">
        <v>218</v>
      </c>
      <c r="B5857" t="s">
        <v>571</v>
      </c>
      <c r="C5857">
        <v>640</v>
      </c>
      <c r="D5857" t="s">
        <v>18</v>
      </c>
      <c r="E5857" t="s">
        <v>19</v>
      </c>
      <c r="F5857" t="s">
        <v>35</v>
      </c>
      <c r="G5857">
        <v>4</v>
      </c>
      <c r="H5857">
        <v>4</v>
      </c>
      <c r="I5857">
        <v>305</v>
      </c>
      <c r="J5857">
        <v>34495</v>
      </c>
      <c r="K5857">
        <v>23</v>
      </c>
      <c r="L5857">
        <v>17</v>
      </c>
      <c r="M5857" t="s">
        <v>75</v>
      </c>
      <c r="N5857" t="s">
        <v>22</v>
      </c>
      <c r="O5857" t="s">
        <v>33</v>
      </c>
      <c r="P5857">
        <v>2014</v>
      </c>
      <c r="V5857" t="str">
        <f>IF(OR(J5857 &lt; -10846.9, J5857 &gt; 74078.13), "T", "F")</f>
        <v>F</v>
      </c>
      <c r="AB5857">
        <v>4</v>
      </c>
      <c r="AC5857">
        <v>4</v>
      </c>
      <c r="AD5857">
        <v>305</v>
      </c>
      <c r="AE5857">
        <v>23</v>
      </c>
      <c r="AF5857">
        <v>17</v>
      </c>
      <c r="AG5857">
        <v>34495</v>
      </c>
      <c r="AJ5857">
        <v>2014</v>
      </c>
      <c r="AK5857" t="s">
        <v>218</v>
      </c>
      <c r="AL5857">
        <v>34495</v>
      </c>
    </row>
    <row r="5858" spans="1:38" x14ac:dyDescent="0.3">
      <c r="A5858" t="s">
        <v>218</v>
      </c>
      <c r="B5858" t="s">
        <v>571</v>
      </c>
      <c r="C5858">
        <v>640</v>
      </c>
      <c r="D5858" t="s">
        <v>18</v>
      </c>
      <c r="E5858" t="s">
        <v>19</v>
      </c>
      <c r="F5858" t="s">
        <v>35</v>
      </c>
      <c r="G5858">
        <v>4</v>
      </c>
      <c r="H5858">
        <v>4</v>
      </c>
      <c r="I5858">
        <v>265</v>
      </c>
      <c r="J5858">
        <v>25995</v>
      </c>
      <c r="K5858">
        <v>25</v>
      </c>
      <c r="L5858">
        <v>19</v>
      </c>
      <c r="M5858" t="s">
        <v>40</v>
      </c>
      <c r="N5858" t="s">
        <v>22</v>
      </c>
      <c r="O5858" t="s">
        <v>33</v>
      </c>
      <c r="P5858">
        <v>2014</v>
      </c>
      <c r="V5858" t="str">
        <f>IF(OR(J5858 &lt; -10846.9, J5858 &gt; 74078.13), "T", "F")</f>
        <v>F</v>
      </c>
      <c r="AB5858">
        <v>4</v>
      </c>
      <c r="AC5858">
        <v>4</v>
      </c>
      <c r="AD5858">
        <v>265</v>
      </c>
      <c r="AE5858">
        <v>25</v>
      </c>
      <c r="AF5858">
        <v>19</v>
      </c>
      <c r="AG5858">
        <v>25995</v>
      </c>
      <c r="AJ5858">
        <v>2014</v>
      </c>
      <c r="AK5858" t="s">
        <v>218</v>
      </c>
      <c r="AL5858">
        <v>25995</v>
      </c>
    </row>
    <row r="5859" spans="1:38" x14ac:dyDescent="0.3">
      <c r="A5859" t="s">
        <v>218</v>
      </c>
      <c r="B5859" t="s">
        <v>571</v>
      </c>
      <c r="C5859">
        <v>640</v>
      </c>
      <c r="D5859" t="s">
        <v>18</v>
      </c>
      <c r="E5859" t="s">
        <v>19</v>
      </c>
      <c r="F5859" t="s">
        <v>35</v>
      </c>
      <c r="G5859">
        <v>4</v>
      </c>
      <c r="H5859">
        <v>4</v>
      </c>
      <c r="I5859">
        <v>305</v>
      </c>
      <c r="J5859">
        <v>36495</v>
      </c>
      <c r="K5859">
        <v>23</v>
      </c>
      <c r="L5859">
        <v>17</v>
      </c>
      <c r="M5859" t="s">
        <v>470</v>
      </c>
      <c r="N5859" t="s">
        <v>22</v>
      </c>
      <c r="O5859" t="s">
        <v>55</v>
      </c>
      <c r="P5859">
        <v>2014</v>
      </c>
      <c r="V5859" t="str">
        <f>IF(OR(J5859 &lt; -10846.9, J5859 &gt; 74078.13), "T", "F")</f>
        <v>F</v>
      </c>
      <c r="AB5859">
        <v>4</v>
      </c>
      <c r="AC5859">
        <v>4</v>
      </c>
      <c r="AD5859">
        <v>305</v>
      </c>
      <c r="AE5859">
        <v>23</v>
      </c>
      <c r="AF5859">
        <v>17</v>
      </c>
      <c r="AG5859">
        <v>36495</v>
      </c>
      <c r="AJ5859">
        <v>2014</v>
      </c>
      <c r="AK5859" t="s">
        <v>218</v>
      </c>
      <c r="AL5859">
        <v>36495</v>
      </c>
    </row>
    <row r="5860" spans="1:38" x14ac:dyDescent="0.3">
      <c r="A5860" t="s">
        <v>218</v>
      </c>
      <c r="B5860" t="s">
        <v>571</v>
      </c>
      <c r="C5860">
        <v>640</v>
      </c>
      <c r="D5860" t="s">
        <v>18</v>
      </c>
      <c r="E5860" t="s">
        <v>19</v>
      </c>
      <c r="F5860" t="s">
        <v>35</v>
      </c>
      <c r="G5860">
        <v>4</v>
      </c>
      <c r="H5860">
        <v>4</v>
      </c>
      <c r="I5860">
        <v>265</v>
      </c>
      <c r="J5860">
        <v>25995</v>
      </c>
      <c r="K5860">
        <v>25</v>
      </c>
      <c r="L5860">
        <v>19</v>
      </c>
      <c r="M5860" t="s">
        <v>67</v>
      </c>
      <c r="N5860" t="s">
        <v>22</v>
      </c>
      <c r="O5860" t="s">
        <v>55</v>
      </c>
      <c r="P5860">
        <v>2014</v>
      </c>
      <c r="V5860" t="str">
        <f>IF(OR(J5860 &lt; -10846.9, J5860 &gt; 74078.13), "T", "F")</f>
        <v>F</v>
      </c>
      <c r="AB5860">
        <v>4</v>
      </c>
      <c r="AC5860">
        <v>4</v>
      </c>
      <c r="AD5860">
        <v>265</v>
      </c>
      <c r="AE5860">
        <v>25</v>
      </c>
      <c r="AF5860">
        <v>19</v>
      </c>
      <c r="AG5860">
        <v>25995</v>
      </c>
      <c r="AJ5860">
        <v>2014</v>
      </c>
      <c r="AK5860" t="s">
        <v>218</v>
      </c>
      <c r="AL5860">
        <v>25995</v>
      </c>
    </row>
    <row r="5861" spans="1:38" x14ac:dyDescent="0.3">
      <c r="A5861" t="s">
        <v>218</v>
      </c>
      <c r="B5861" t="s">
        <v>571</v>
      </c>
      <c r="C5861">
        <v>640</v>
      </c>
      <c r="D5861" t="s">
        <v>18</v>
      </c>
      <c r="E5861" t="s">
        <v>19</v>
      </c>
      <c r="F5861" t="s">
        <v>35</v>
      </c>
      <c r="G5861">
        <v>4</v>
      </c>
      <c r="H5861">
        <v>4</v>
      </c>
      <c r="I5861">
        <v>305</v>
      </c>
      <c r="J5861">
        <v>37845</v>
      </c>
      <c r="K5861">
        <v>23</v>
      </c>
      <c r="L5861">
        <v>17</v>
      </c>
      <c r="M5861" t="s">
        <v>75</v>
      </c>
      <c r="N5861" t="s">
        <v>22</v>
      </c>
      <c r="O5861" t="s">
        <v>33</v>
      </c>
      <c r="P5861">
        <v>2014</v>
      </c>
      <c r="V5861" t="str">
        <f>IF(OR(J5861 &lt; -10846.9, J5861 &gt; 74078.13), "T", "F")</f>
        <v>F</v>
      </c>
      <c r="AB5861">
        <v>4</v>
      </c>
      <c r="AC5861">
        <v>4</v>
      </c>
      <c r="AD5861">
        <v>305</v>
      </c>
      <c r="AE5861">
        <v>23</v>
      </c>
      <c r="AF5861">
        <v>17</v>
      </c>
      <c r="AG5861">
        <v>37845</v>
      </c>
      <c r="AJ5861">
        <v>2014</v>
      </c>
      <c r="AK5861" t="s">
        <v>218</v>
      </c>
      <c r="AL5861">
        <v>37845</v>
      </c>
    </row>
    <row r="5862" spans="1:38" x14ac:dyDescent="0.3">
      <c r="A5862" t="s">
        <v>218</v>
      </c>
      <c r="B5862" t="s">
        <v>571</v>
      </c>
      <c r="C5862">
        <v>640</v>
      </c>
      <c r="D5862" t="s">
        <v>18</v>
      </c>
      <c r="E5862" t="s">
        <v>19</v>
      </c>
      <c r="F5862" t="s">
        <v>35</v>
      </c>
      <c r="G5862">
        <v>4</v>
      </c>
      <c r="H5862">
        <v>4</v>
      </c>
      <c r="I5862">
        <v>265</v>
      </c>
      <c r="J5862">
        <v>28495</v>
      </c>
      <c r="K5862">
        <v>25</v>
      </c>
      <c r="L5862">
        <v>19</v>
      </c>
      <c r="M5862" t="s">
        <v>40</v>
      </c>
      <c r="N5862" t="s">
        <v>22</v>
      </c>
      <c r="O5862" t="s">
        <v>33</v>
      </c>
      <c r="P5862">
        <v>2014</v>
      </c>
      <c r="V5862" t="str">
        <f>IF(OR(J5862 &lt; -10846.9, J5862 &gt; 74078.13), "T", "F")</f>
        <v>F</v>
      </c>
      <c r="AB5862">
        <v>4</v>
      </c>
      <c r="AC5862">
        <v>4</v>
      </c>
      <c r="AD5862">
        <v>265</v>
      </c>
      <c r="AE5862">
        <v>25</v>
      </c>
      <c r="AF5862">
        <v>19</v>
      </c>
      <c r="AG5862">
        <v>28495</v>
      </c>
      <c r="AJ5862">
        <v>2014</v>
      </c>
      <c r="AK5862" t="s">
        <v>218</v>
      </c>
      <c r="AL5862">
        <v>28495</v>
      </c>
    </row>
    <row r="5863" spans="1:38" x14ac:dyDescent="0.3">
      <c r="A5863" t="s">
        <v>218</v>
      </c>
      <c r="B5863" t="s">
        <v>571</v>
      </c>
      <c r="C5863">
        <v>640</v>
      </c>
      <c r="D5863" t="s">
        <v>18</v>
      </c>
      <c r="E5863" t="s">
        <v>19</v>
      </c>
      <c r="F5863" t="s">
        <v>35</v>
      </c>
      <c r="G5863">
        <v>4</v>
      </c>
      <c r="H5863">
        <v>4</v>
      </c>
      <c r="I5863">
        <v>265</v>
      </c>
      <c r="J5863">
        <v>29495</v>
      </c>
      <c r="K5863">
        <v>25</v>
      </c>
      <c r="L5863">
        <v>19</v>
      </c>
      <c r="M5863" t="s">
        <v>40</v>
      </c>
      <c r="N5863" t="s">
        <v>22</v>
      </c>
      <c r="O5863" t="s">
        <v>33</v>
      </c>
      <c r="P5863">
        <v>2014</v>
      </c>
      <c r="V5863" t="str">
        <f>IF(OR(J5863 &lt; -10846.9, J5863 &gt; 74078.13), "T", "F")</f>
        <v>F</v>
      </c>
      <c r="AB5863">
        <v>4</v>
      </c>
      <c r="AC5863">
        <v>4</v>
      </c>
      <c r="AD5863">
        <v>265</v>
      </c>
      <c r="AE5863">
        <v>25</v>
      </c>
      <c r="AF5863">
        <v>19</v>
      </c>
      <c r="AG5863">
        <v>29495</v>
      </c>
      <c r="AJ5863">
        <v>2014</v>
      </c>
      <c r="AK5863" t="s">
        <v>218</v>
      </c>
      <c r="AL5863">
        <v>29495</v>
      </c>
    </row>
    <row r="5864" spans="1:38" x14ac:dyDescent="0.3">
      <c r="A5864" t="s">
        <v>218</v>
      </c>
      <c r="B5864" t="s">
        <v>572</v>
      </c>
      <c r="C5864">
        <v>640</v>
      </c>
      <c r="D5864" t="s">
        <v>30</v>
      </c>
      <c r="E5864" t="s">
        <v>34</v>
      </c>
      <c r="F5864" t="s">
        <v>35</v>
      </c>
      <c r="G5864">
        <v>4</v>
      </c>
      <c r="H5864">
        <v>4</v>
      </c>
      <c r="I5864">
        <v>148</v>
      </c>
      <c r="J5864">
        <v>21495</v>
      </c>
      <c r="K5864">
        <v>37</v>
      </c>
      <c r="L5864">
        <v>28</v>
      </c>
      <c r="M5864" t="s">
        <v>54</v>
      </c>
      <c r="N5864" t="s">
        <v>22</v>
      </c>
      <c r="O5864" t="s">
        <v>55</v>
      </c>
      <c r="P5864">
        <v>2015</v>
      </c>
      <c r="V5864" t="str">
        <f>IF(OR(J5864 &lt; -10846.9, J5864 &gt; 74078.13), "T", "F")</f>
        <v>F</v>
      </c>
      <c r="AB5864">
        <v>4</v>
      </c>
      <c r="AC5864">
        <v>4</v>
      </c>
      <c r="AD5864">
        <v>148</v>
      </c>
      <c r="AE5864">
        <v>37</v>
      </c>
      <c r="AF5864">
        <v>28</v>
      </c>
      <c r="AG5864">
        <v>21495</v>
      </c>
      <c r="AJ5864">
        <v>2015</v>
      </c>
      <c r="AK5864" t="s">
        <v>218</v>
      </c>
      <c r="AL5864">
        <v>21495</v>
      </c>
    </row>
    <row r="5865" spans="1:38" x14ac:dyDescent="0.3">
      <c r="A5865" t="s">
        <v>218</v>
      </c>
      <c r="B5865" t="s">
        <v>572</v>
      </c>
      <c r="C5865">
        <v>640</v>
      </c>
      <c r="D5865" t="s">
        <v>30</v>
      </c>
      <c r="E5865" t="s">
        <v>34</v>
      </c>
      <c r="F5865" t="s">
        <v>35</v>
      </c>
      <c r="G5865">
        <v>4</v>
      </c>
      <c r="H5865">
        <v>4</v>
      </c>
      <c r="I5865">
        <v>148</v>
      </c>
      <c r="J5865">
        <v>23295</v>
      </c>
      <c r="K5865">
        <v>36</v>
      </c>
      <c r="L5865">
        <v>27</v>
      </c>
      <c r="M5865" t="s">
        <v>54</v>
      </c>
      <c r="N5865" t="s">
        <v>22</v>
      </c>
      <c r="O5865" t="s">
        <v>55</v>
      </c>
      <c r="P5865">
        <v>2015</v>
      </c>
      <c r="V5865" t="str">
        <f>IF(OR(J5865 &lt; -10846.9, J5865 &gt; 74078.13), "T", "F")</f>
        <v>F</v>
      </c>
      <c r="AB5865">
        <v>4</v>
      </c>
      <c r="AC5865">
        <v>4</v>
      </c>
      <c r="AD5865">
        <v>148</v>
      </c>
      <c r="AE5865">
        <v>36</v>
      </c>
      <c r="AF5865">
        <v>27</v>
      </c>
      <c r="AG5865">
        <v>23295</v>
      </c>
      <c r="AJ5865">
        <v>2015</v>
      </c>
      <c r="AK5865" t="s">
        <v>218</v>
      </c>
      <c r="AL5865">
        <v>23295</v>
      </c>
    </row>
    <row r="5866" spans="1:38" x14ac:dyDescent="0.3">
      <c r="A5866" t="s">
        <v>218</v>
      </c>
      <c r="B5866" t="s">
        <v>572</v>
      </c>
      <c r="C5866">
        <v>640</v>
      </c>
      <c r="D5866" t="s">
        <v>30</v>
      </c>
      <c r="E5866" t="s">
        <v>19</v>
      </c>
      <c r="F5866" t="s">
        <v>35</v>
      </c>
      <c r="G5866">
        <v>4</v>
      </c>
      <c r="H5866">
        <v>4</v>
      </c>
      <c r="I5866">
        <v>148</v>
      </c>
      <c r="J5866">
        <v>20995</v>
      </c>
      <c r="K5866">
        <v>33</v>
      </c>
      <c r="L5866">
        <v>24</v>
      </c>
      <c r="M5866" t="s">
        <v>54</v>
      </c>
      <c r="N5866" t="s">
        <v>22</v>
      </c>
      <c r="O5866" t="s">
        <v>55</v>
      </c>
      <c r="P5866">
        <v>2015</v>
      </c>
      <c r="V5866" t="str">
        <f>IF(OR(J5866 &lt; -10846.9, J5866 &gt; 74078.13), "T", "F")</f>
        <v>F</v>
      </c>
      <c r="AB5866">
        <v>4</v>
      </c>
      <c r="AC5866">
        <v>4</v>
      </c>
      <c r="AD5866">
        <v>148</v>
      </c>
      <c r="AE5866">
        <v>33</v>
      </c>
      <c r="AF5866">
        <v>24</v>
      </c>
      <c r="AG5866">
        <v>20995</v>
      </c>
      <c r="AJ5866">
        <v>2015</v>
      </c>
      <c r="AK5866" t="s">
        <v>218</v>
      </c>
      <c r="AL5866">
        <v>20995</v>
      </c>
    </row>
    <row r="5867" spans="1:38" x14ac:dyDescent="0.3">
      <c r="A5867" t="s">
        <v>218</v>
      </c>
      <c r="B5867" t="s">
        <v>572</v>
      </c>
      <c r="C5867">
        <v>640</v>
      </c>
      <c r="D5867" t="s">
        <v>30</v>
      </c>
      <c r="E5867" t="s">
        <v>34</v>
      </c>
      <c r="F5867" t="s">
        <v>35</v>
      </c>
      <c r="G5867">
        <v>4</v>
      </c>
      <c r="H5867">
        <v>4</v>
      </c>
      <c r="I5867">
        <v>148</v>
      </c>
      <c r="J5867">
        <v>20995</v>
      </c>
      <c r="K5867">
        <v>37</v>
      </c>
      <c r="L5867">
        <v>28</v>
      </c>
      <c r="M5867" t="s">
        <v>50</v>
      </c>
      <c r="N5867" t="s">
        <v>22</v>
      </c>
      <c r="O5867" t="s">
        <v>33</v>
      </c>
      <c r="P5867">
        <v>2015</v>
      </c>
      <c r="V5867" t="str">
        <f>IF(OR(J5867 &lt; -10846.9, J5867 &gt; 74078.13), "T", "F")</f>
        <v>F</v>
      </c>
      <c r="AB5867">
        <v>4</v>
      </c>
      <c r="AC5867">
        <v>4</v>
      </c>
      <c r="AD5867">
        <v>148</v>
      </c>
      <c r="AE5867">
        <v>37</v>
      </c>
      <c r="AF5867">
        <v>28</v>
      </c>
      <c r="AG5867">
        <v>20995</v>
      </c>
      <c r="AJ5867">
        <v>2015</v>
      </c>
      <c r="AK5867" t="s">
        <v>218</v>
      </c>
      <c r="AL5867">
        <v>20995</v>
      </c>
    </row>
    <row r="5868" spans="1:38" x14ac:dyDescent="0.3">
      <c r="A5868" t="s">
        <v>218</v>
      </c>
      <c r="B5868" t="s">
        <v>572</v>
      </c>
      <c r="C5868">
        <v>640</v>
      </c>
      <c r="D5868" t="s">
        <v>30</v>
      </c>
      <c r="E5868" t="s">
        <v>34</v>
      </c>
      <c r="F5868" t="s">
        <v>35</v>
      </c>
      <c r="G5868">
        <v>4</v>
      </c>
      <c r="H5868">
        <v>4</v>
      </c>
      <c r="I5868">
        <v>148</v>
      </c>
      <c r="J5868">
        <v>22795</v>
      </c>
      <c r="K5868">
        <v>37</v>
      </c>
      <c r="L5868">
        <v>28</v>
      </c>
      <c r="M5868" t="s">
        <v>54</v>
      </c>
      <c r="N5868" t="s">
        <v>22</v>
      </c>
      <c r="O5868" t="s">
        <v>55</v>
      </c>
      <c r="P5868">
        <v>2015</v>
      </c>
      <c r="V5868" t="str">
        <f>IF(OR(J5868 &lt; -10846.9, J5868 &gt; 74078.13), "T", "F")</f>
        <v>F</v>
      </c>
      <c r="AB5868">
        <v>4</v>
      </c>
      <c r="AC5868">
        <v>4</v>
      </c>
      <c r="AD5868">
        <v>148</v>
      </c>
      <c r="AE5868">
        <v>37</v>
      </c>
      <c r="AF5868">
        <v>28</v>
      </c>
      <c r="AG5868">
        <v>22795</v>
      </c>
      <c r="AJ5868">
        <v>2015</v>
      </c>
      <c r="AK5868" t="s">
        <v>218</v>
      </c>
      <c r="AL5868">
        <v>22795</v>
      </c>
    </row>
    <row r="5869" spans="1:38" x14ac:dyDescent="0.3">
      <c r="A5869" t="s">
        <v>218</v>
      </c>
      <c r="B5869" t="s">
        <v>572</v>
      </c>
      <c r="C5869">
        <v>640</v>
      </c>
      <c r="D5869" t="s">
        <v>30</v>
      </c>
      <c r="E5869" t="s">
        <v>34</v>
      </c>
      <c r="F5869" t="s">
        <v>35</v>
      </c>
      <c r="G5869">
        <v>4</v>
      </c>
      <c r="H5869">
        <v>4</v>
      </c>
      <c r="I5869">
        <v>148</v>
      </c>
      <c r="J5869">
        <v>19695</v>
      </c>
      <c r="K5869">
        <v>37</v>
      </c>
      <c r="L5869">
        <v>28</v>
      </c>
      <c r="M5869" t="s">
        <v>54</v>
      </c>
      <c r="N5869" t="s">
        <v>22</v>
      </c>
      <c r="O5869" t="s">
        <v>55</v>
      </c>
      <c r="P5869">
        <v>2015</v>
      </c>
      <c r="V5869" t="str">
        <f>IF(OR(J5869 &lt; -10846.9, J5869 &gt; 74078.13), "T", "F")</f>
        <v>F</v>
      </c>
      <c r="AB5869">
        <v>4</v>
      </c>
      <c r="AC5869">
        <v>4</v>
      </c>
      <c r="AD5869">
        <v>148</v>
      </c>
      <c r="AE5869">
        <v>37</v>
      </c>
      <c r="AF5869">
        <v>28</v>
      </c>
      <c r="AG5869">
        <v>19695</v>
      </c>
      <c r="AJ5869">
        <v>2015</v>
      </c>
      <c r="AK5869" t="s">
        <v>218</v>
      </c>
      <c r="AL5869">
        <v>19695</v>
      </c>
    </row>
    <row r="5870" spans="1:38" x14ac:dyDescent="0.3">
      <c r="A5870" t="s">
        <v>218</v>
      </c>
      <c r="B5870" t="s">
        <v>572</v>
      </c>
      <c r="C5870">
        <v>640</v>
      </c>
      <c r="D5870" t="s">
        <v>30</v>
      </c>
      <c r="E5870" t="s">
        <v>19</v>
      </c>
      <c r="F5870" t="s">
        <v>35</v>
      </c>
      <c r="G5870">
        <v>4</v>
      </c>
      <c r="H5870">
        <v>4</v>
      </c>
      <c r="I5870">
        <v>148</v>
      </c>
      <c r="J5870">
        <v>18695</v>
      </c>
      <c r="K5870">
        <v>34</v>
      </c>
      <c r="L5870">
        <v>25</v>
      </c>
      <c r="M5870" t="s">
        <v>54</v>
      </c>
      <c r="N5870" t="s">
        <v>22</v>
      </c>
      <c r="O5870" t="s">
        <v>55</v>
      </c>
      <c r="P5870">
        <v>2015</v>
      </c>
      <c r="V5870" t="str">
        <f>IF(OR(J5870 &lt; -10846.9, J5870 &gt; 74078.13), "T", "F")</f>
        <v>F</v>
      </c>
      <c r="AB5870">
        <v>4</v>
      </c>
      <c r="AC5870">
        <v>4</v>
      </c>
      <c r="AD5870">
        <v>148</v>
      </c>
      <c r="AE5870">
        <v>34</v>
      </c>
      <c r="AF5870">
        <v>25</v>
      </c>
      <c r="AG5870">
        <v>18695</v>
      </c>
      <c r="AJ5870">
        <v>2015</v>
      </c>
      <c r="AK5870" t="s">
        <v>218</v>
      </c>
      <c r="AL5870">
        <v>18695</v>
      </c>
    </row>
    <row r="5871" spans="1:38" x14ac:dyDescent="0.3">
      <c r="A5871" t="s">
        <v>218</v>
      </c>
      <c r="B5871" t="s">
        <v>572</v>
      </c>
      <c r="C5871">
        <v>640</v>
      </c>
      <c r="D5871" t="s">
        <v>30</v>
      </c>
      <c r="E5871" t="s">
        <v>19</v>
      </c>
      <c r="F5871" t="s">
        <v>35</v>
      </c>
      <c r="G5871">
        <v>4</v>
      </c>
      <c r="H5871">
        <v>4</v>
      </c>
      <c r="I5871">
        <v>148</v>
      </c>
      <c r="J5871">
        <v>18195</v>
      </c>
      <c r="K5871">
        <v>34</v>
      </c>
      <c r="L5871">
        <v>25</v>
      </c>
      <c r="M5871" t="s">
        <v>50</v>
      </c>
      <c r="N5871" t="s">
        <v>22</v>
      </c>
      <c r="O5871" t="s">
        <v>33</v>
      </c>
      <c r="P5871">
        <v>2015</v>
      </c>
      <c r="V5871" t="str">
        <f>IF(OR(J5871 &lt; -10846.9, J5871 &gt; 74078.13), "T", "F")</f>
        <v>F</v>
      </c>
      <c r="AB5871">
        <v>4</v>
      </c>
      <c r="AC5871">
        <v>4</v>
      </c>
      <c r="AD5871">
        <v>148</v>
      </c>
      <c r="AE5871">
        <v>34</v>
      </c>
      <c r="AF5871">
        <v>25</v>
      </c>
      <c r="AG5871">
        <v>18195</v>
      </c>
      <c r="AJ5871">
        <v>2015</v>
      </c>
      <c r="AK5871" t="s">
        <v>218</v>
      </c>
      <c r="AL5871">
        <v>18195</v>
      </c>
    </row>
    <row r="5872" spans="1:38" x14ac:dyDescent="0.3">
      <c r="A5872" t="s">
        <v>218</v>
      </c>
      <c r="B5872" t="s">
        <v>572</v>
      </c>
      <c r="C5872">
        <v>640</v>
      </c>
      <c r="D5872" t="s">
        <v>30</v>
      </c>
      <c r="E5872" t="s">
        <v>34</v>
      </c>
      <c r="F5872" t="s">
        <v>35</v>
      </c>
      <c r="G5872">
        <v>4</v>
      </c>
      <c r="H5872">
        <v>4</v>
      </c>
      <c r="I5872">
        <v>148</v>
      </c>
      <c r="J5872">
        <v>22295</v>
      </c>
      <c r="K5872">
        <v>37</v>
      </c>
      <c r="L5872">
        <v>28</v>
      </c>
      <c r="M5872" t="s">
        <v>50</v>
      </c>
      <c r="N5872" t="s">
        <v>22</v>
      </c>
      <c r="O5872" t="s">
        <v>33</v>
      </c>
      <c r="P5872">
        <v>2015</v>
      </c>
      <c r="V5872" t="str">
        <f>IF(OR(J5872 &lt; -10846.9, J5872 &gt; 74078.13), "T", "F")</f>
        <v>F</v>
      </c>
      <c r="AB5872">
        <v>4</v>
      </c>
      <c r="AC5872">
        <v>4</v>
      </c>
      <c r="AD5872">
        <v>148</v>
      </c>
      <c r="AE5872">
        <v>37</v>
      </c>
      <c r="AF5872">
        <v>28</v>
      </c>
      <c r="AG5872">
        <v>22295</v>
      </c>
      <c r="AJ5872">
        <v>2015</v>
      </c>
      <c r="AK5872" t="s">
        <v>218</v>
      </c>
      <c r="AL5872">
        <v>22295</v>
      </c>
    </row>
    <row r="5873" spans="1:38" x14ac:dyDescent="0.3">
      <c r="A5873" t="s">
        <v>218</v>
      </c>
      <c r="B5873" t="s">
        <v>572</v>
      </c>
      <c r="C5873">
        <v>640</v>
      </c>
      <c r="D5873" t="s">
        <v>30</v>
      </c>
      <c r="E5873" t="s">
        <v>34</v>
      </c>
      <c r="F5873" t="s">
        <v>35</v>
      </c>
      <c r="G5873">
        <v>4</v>
      </c>
      <c r="H5873">
        <v>4</v>
      </c>
      <c r="I5873">
        <v>148</v>
      </c>
      <c r="J5873">
        <v>21995</v>
      </c>
      <c r="K5873">
        <v>36</v>
      </c>
      <c r="L5873">
        <v>27</v>
      </c>
      <c r="M5873" t="s">
        <v>54</v>
      </c>
      <c r="N5873" t="s">
        <v>22</v>
      </c>
      <c r="O5873" t="s">
        <v>55</v>
      </c>
      <c r="P5873">
        <v>2015</v>
      </c>
      <c r="V5873" t="str">
        <f>IF(OR(J5873 &lt; -10846.9, J5873 &gt; 74078.13), "T", "F")</f>
        <v>F</v>
      </c>
      <c r="AB5873">
        <v>4</v>
      </c>
      <c r="AC5873">
        <v>4</v>
      </c>
      <c r="AD5873">
        <v>148</v>
      </c>
      <c r="AE5873">
        <v>36</v>
      </c>
      <c r="AF5873">
        <v>27</v>
      </c>
      <c r="AG5873">
        <v>21995</v>
      </c>
      <c r="AJ5873">
        <v>2015</v>
      </c>
      <c r="AK5873" t="s">
        <v>218</v>
      </c>
      <c r="AL5873">
        <v>21995</v>
      </c>
    </row>
    <row r="5874" spans="1:38" x14ac:dyDescent="0.3">
      <c r="A5874" t="s">
        <v>218</v>
      </c>
      <c r="B5874" t="s">
        <v>572</v>
      </c>
      <c r="C5874">
        <v>640</v>
      </c>
      <c r="D5874" t="s">
        <v>30</v>
      </c>
      <c r="E5874" t="s">
        <v>34</v>
      </c>
      <c r="F5874" t="s">
        <v>35</v>
      </c>
      <c r="G5874">
        <v>4</v>
      </c>
      <c r="H5874">
        <v>4</v>
      </c>
      <c r="I5874">
        <v>148</v>
      </c>
      <c r="J5874">
        <v>19195</v>
      </c>
      <c r="K5874">
        <v>37</v>
      </c>
      <c r="L5874">
        <v>28</v>
      </c>
      <c r="M5874" t="s">
        <v>50</v>
      </c>
      <c r="N5874" t="s">
        <v>22</v>
      </c>
      <c r="O5874" t="s">
        <v>33</v>
      </c>
      <c r="P5874">
        <v>2015</v>
      </c>
      <c r="V5874" t="str">
        <f>IF(OR(J5874 &lt; -10846.9, J5874 &gt; 74078.13), "T", "F")</f>
        <v>F</v>
      </c>
      <c r="AB5874">
        <v>4</v>
      </c>
      <c r="AC5874">
        <v>4</v>
      </c>
      <c r="AD5874">
        <v>148</v>
      </c>
      <c r="AE5874">
        <v>37</v>
      </c>
      <c r="AF5874">
        <v>28</v>
      </c>
      <c r="AG5874">
        <v>19195</v>
      </c>
      <c r="AJ5874">
        <v>2015</v>
      </c>
      <c r="AK5874" t="s">
        <v>218</v>
      </c>
      <c r="AL5874">
        <v>19195</v>
      </c>
    </row>
    <row r="5875" spans="1:38" x14ac:dyDescent="0.3">
      <c r="A5875" t="s">
        <v>218</v>
      </c>
      <c r="B5875" t="s">
        <v>572</v>
      </c>
      <c r="C5875">
        <v>640</v>
      </c>
      <c r="D5875" t="s">
        <v>30</v>
      </c>
      <c r="E5875" t="s">
        <v>19</v>
      </c>
      <c r="F5875" t="s">
        <v>35</v>
      </c>
      <c r="G5875">
        <v>4</v>
      </c>
      <c r="H5875">
        <v>4</v>
      </c>
      <c r="I5875">
        <v>148</v>
      </c>
      <c r="J5875">
        <v>18295</v>
      </c>
      <c r="K5875">
        <v>34</v>
      </c>
      <c r="L5875">
        <v>25</v>
      </c>
      <c r="M5875" t="s">
        <v>50</v>
      </c>
      <c r="N5875" t="s">
        <v>22</v>
      </c>
      <c r="O5875" t="s">
        <v>33</v>
      </c>
      <c r="P5875">
        <v>2016</v>
      </c>
      <c r="V5875" t="str">
        <f>IF(OR(J5875 &lt; -10846.9, J5875 &gt; 74078.13), "T", "F")</f>
        <v>F</v>
      </c>
      <c r="AB5875">
        <v>4</v>
      </c>
      <c r="AC5875">
        <v>4</v>
      </c>
      <c r="AD5875">
        <v>148</v>
      </c>
      <c r="AE5875">
        <v>34</v>
      </c>
      <c r="AF5875">
        <v>25</v>
      </c>
      <c r="AG5875">
        <v>18295</v>
      </c>
      <c r="AJ5875">
        <v>2016</v>
      </c>
      <c r="AK5875" t="s">
        <v>218</v>
      </c>
      <c r="AL5875">
        <v>18295</v>
      </c>
    </row>
    <row r="5876" spans="1:38" x14ac:dyDescent="0.3">
      <c r="A5876" t="s">
        <v>218</v>
      </c>
      <c r="B5876" t="s">
        <v>572</v>
      </c>
      <c r="C5876">
        <v>640</v>
      </c>
      <c r="D5876" t="s">
        <v>30</v>
      </c>
      <c r="E5876" t="s">
        <v>19</v>
      </c>
      <c r="F5876" t="s">
        <v>35</v>
      </c>
      <c r="G5876">
        <v>4</v>
      </c>
      <c r="H5876">
        <v>4</v>
      </c>
      <c r="I5876">
        <v>148</v>
      </c>
      <c r="J5876">
        <v>21095</v>
      </c>
      <c r="K5876">
        <v>33</v>
      </c>
      <c r="L5876">
        <v>24</v>
      </c>
      <c r="M5876" t="s">
        <v>54</v>
      </c>
      <c r="N5876" t="s">
        <v>22</v>
      </c>
      <c r="O5876" t="s">
        <v>55</v>
      </c>
      <c r="P5876">
        <v>2016</v>
      </c>
      <c r="V5876" t="str">
        <f>IF(OR(J5876 &lt; -10846.9, J5876 &gt; 74078.13), "T", "F")</f>
        <v>F</v>
      </c>
      <c r="AB5876">
        <v>4</v>
      </c>
      <c r="AC5876">
        <v>4</v>
      </c>
      <c r="AD5876">
        <v>148</v>
      </c>
      <c r="AE5876">
        <v>33</v>
      </c>
      <c r="AF5876">
        <v>24</v>
      </c>
      <c r="AG5876">
        <v>21095</v>
      </c>
      <c r="AJ5876">
        <v>2016</v>
      </c>
      <c r="AK5876" t="s">
        <v>218</v>
      </c>
      <c r="AL5876">
        <v>21095</v>
      </c>
    </row>
    <row r="5877" spans="1:38" x14ac:dyDescent="0.3">
      <c r="A5877" t="s">
        <v>218</v>
      </c>
      <c r="B5877" t="s">
        <v>572</v>
      </c>
      <c r="C5877">
        <v>640</v>
      </c>
      <c r="D5877" t="s">
        <v>30</v>
      </c>
      <c r="E5877" t="s">
        <v>34</v>
      </c>
      <c r="F5877" t="s">
        <v>35</v>
      </c>
      <c r="G5877">
        <v>4</v>
      </c>
      <c r="H5877">
        <v>4</v>
      </c>
      <c r="I5877">
        <v>148</v>
      </c>
      <c r="J5877">
        <v>22095</v>
      </c>
      <c r="K5877">
        <v>37</v>
      </c>
      <c r="L5877">
        <v>28</v>
      </c>
      <c r="M5877" t="s">
        <v>54</v>
      </c>
      <c r="N5877" t="s">
        <v>22</v>
      </c>
      <c r="O5877" t="s">
        <v>55</v>
      </c>
      <c r="P5877">
        <v>2016</v>
      </c>
      <c r="V5877" t="str">
        <f>IF(OR(J5877 &lt; -10846.9, J5877 &gt; 74078.13), "T", "F")</f>
        <v>F</v>
      </c>
      <c r="AB5877">
        <v>4</v>
      </c>
      <c r="AC5877">
        <v>4</v>
      </c>
      <c r="AD5877">
        <v>148</v>
      </c>
      <c r="AE5877">
        <v>37</v>
      </c>
      <c r="AF5877">
        <v>28</v>
      </c>
      <c r="AG5877">
        <v>22095</v>
      </c>
      <c r="AJ5877">
        <v>2016</v>
      </c>
      <c r="AK5877" t="s">
        <v>218</v>
      </c>
      <c r="AL5877">
        <v>22095</v>
      </c>
    </row>
    <row r="5878" spans="1:38" x14ac:dyDescent="0.3">
      <c r="A5878" t="s">
        <v>218</v>
      </c>
      <c r="B5878" t="s">
        <v>572</v>
      </c>
      <c r="C5878">
        <v>640</v>
      </c>
      <c r="D5878" t="s">
        <v>30</v>
      </c>
      <c r="E5878" t="s">
        <v>34</v>
      </c>
      <c r="F5878" t="s">
        <v>35</v>
      </c>
      <c r="G5878">
        <v>4</v>
      </c>
      <c r="H5878">
        <v>4</v>
      </c>
      <c r="I5878">
        <v>148</v>
      </c>
      <c r="J5878">
        <v>21095</v>
      </c>
      <c r="K5878">
        <v>37</v>
      </c>
      <c r="L5878">
        <v>28</v>
      </c>
      <c r="M5878" t="s">
        <v>50</v>
      </c>
      <c r="N5878" t="s">
        <v>22</v>
      </c>
      <c r="O5878" t="s">
        <v>33</v>
      </c>
      <c r="P5878">
        <v>2016</v>
      </c>
      <c r="V5878" t="str">
        <f>IF(OR(J5878 &lt; -10846.9, J5878 &gt; 74078.13), "T", "F")</f>
        <v>F</v>
      </c>
      <c r="AB5878">
        <v>4</v>
      </c>
      <c r="AC5878">
        <v>4</v>
      </c>
      <c r="AD5878">
        <v>148</v>
      </c>
      <c r="AE5878">
        <v>37</v>
      </c>
      <c r="AF5878">
        <v>28</v>
      </c>
      <c r="AG5878">
        <v>21095</v>
      </c>
      <c r="AJ5878">
        <v>2016</v>
      </c>
      <c r="AK5878" t="s">
        <v>218</v>
      </c>
      <c r="AL5878">
        <v>21095</v>
      </c>
    </row>
    <row r="5879" spans="1:38" x14ac:dyDescent="0.3">
      <c r="A5879" t="s">
        <v>218</v>
      </c>
      <c r="B5879" t="s">
        <v>572</v>
      </c>
      <c r="C5879">
        <v>640</v>
      </c>
      <c r="D5879" t="s">
        <v>30</v>
      </c>
      <c r="E5879" t="s">
        <v>34</v>
      </c>
      <c r="F5879" t="s">
        <v>35</v>
      </c>
      <c r="G5879">
        <v>4</v>
      </c>
      <c r="H5879">
        <v>4</v>
      </c>
      <c r="I5879">
        <v>148</v>
      </c>
      <c r="J5879">
        <v>21595</v>
      </c>
      <c r="K5879">
        <v>37</v>
      </c>
      <c r="L5879">
        <v>28</v>
      </c>
      <c r="M5879" t="s">
        <v>54</v>
      </c>
      <c r="N5879" t="s">
        <v>22</v>
      </c>
      <c r="O5879" t="s">
        <v>55</v>
      </c>
      <c r="P5879">
        <v>2016</v>
      </c>
      <c r="V5879" t="str">
        <f>IF(OR(J5879 &lt; -10846.9, J5879 &gt; 74078.13), "T", "F")</f>
        <v>F</v>
      </c>
      <c r="AB5879">
        <v>4</v>
      </c>
      <c r="AC5879">
        <v>4</v>
      </c>
      <c r="AD5879">
        <v>148</v>
      </c>
      <c r="AE5879">
        <v>37</v>
      </c>
      <c r="AF5879">
        <v>28</v>
      </c>
      <c r="AG5879">
        <v>21595</v>
      </c>
      <c r="AJ5879">
        <v>2016</v>
      </c>
      <c r="AK5879" t="s">
        <v>218</v>
      </c>
      <c r="AL5879">
        <v>21595</v>
      </c>
    </row>
    <row r="5880" spans="1:38" x14ac:dyDescent="0.3">
      <c r="A5880" t="s">
        <v>218</v>
      </c>
      <c r="B5880" t="s">
        <v>572</v>
      </c>
      <c r="C5880">
        <v>640</v>
      </c>
      <c r="D5880" t="s">
        <v>30</v>
      </c>
      <c r="E5880" t="s">
        <v>34</v>
      </c>
      <c r="F5880" t="s">
        <v>35</v>
      </c>
      <c r="G5880">
        <v>4</v>
      </c>
      <c r="H5880">
        <v>4</v>
      </c>
      <c r="I5880">
        <v>148</v>
      </c>
      <c r="J5880">
        <v>19795</v>
      </c>
      <c r="K5880">
        <v>37</v>
      </c>
      <c r="L5880">
        <v>28</v>
      </c>
      <c r="M5880" t="s">
        <v>54</v>
      </c>
      <c r="N5880" t="s">
        <v>22</v>
      </c>
      <c r="O5880" t="s">
        <v>55</v>
      </c>
      <c r="P5880">
        <v>2016</v>
      </c>
      <c r="V5880" t="str">
        <f>IF(OR(J5880 &lt; -10846.9, J5880 &gt; 74078.13), "T", "F")</f>
        <v>F</v>
      </c>
      <c r="AB5880">
        <v>4</v>
      </c>
      <c r="AC5880">
        <v>4</v>
      </c>
      <c r="AD5880">
        <v>148</v>
      </c>
      <c r="AE5880">
        <v>37</v>
      </c>
      <c r="AF5880">
        <v>28</v>
      </c>
      <c r="AG5880">
        <v>19795</v>
      </c>
      <c r="AJ5880">
        <v>2016</v>
      </c>
      <c r="AK5880" t="s">
        <v>218</v>
      </c>
      <c r="AL5880">
        <v>19795</v>
      </c>
    </row>
    <row r="5881" spans="1:38" x14ac:dyDescent="0.3">
      <c r="A5881" t="s">
        <v>218</v>
      </c>
      <c r="B5881" t="s">
        <v>572</v>
      </c>
      <c r="C5881">
        <v>640</v>
      </c>
      <c r="D5881" t="s">
        <v>30</v>
      </c>
      <c r="E5881" t="s">
        <v>34</v>
      </c>
      <c r="F5881" t="s">
        <v>35</v>
      </c>
      <c r="G5881">
        <v>4</v>
      </c>
      <c r="H5881">
        <v>4</v>
      </c>
      <c r="I5881">
        <v>148</v>
      </c>
      <c r="J5881">
        <v>23595</v>
      </c>
      <c r="K5881">
        <v>37</v>
      </c>
      <c r="L5881">
        <v>28</v>
      </c>
      <c r="M5881" t="s">
        <v>54</v>
      </c>
      <c r="N5881" t="s">
        <v>22</v>
      </c>
      <c r="O5881" t="s">
        <v>55</v>
      </c>
      <c r="P5881">
        <v>2016</v>
      </c>
      <c r="V5881" t="str">
        <f>IF(OR(J5881 &lt; -10846.9, J5881 &gt; 74078.13), "T", "F")</f>
        <v>F</v>
      </c>
      <c r="AB5881">
        <v>4</v>
      </c>
      <c r="AC5881">
        <v>4</v>
      </c>
      <c r="AD5881">
        <v>148</v>
      </c>
      <c r="AE5881">
        <v>37</v>
      </c>
      <c r="AF5881">
        <v>28</v>
      </c>
      <c r="AG5881">
        <v>23595</v>
      </c>
      <c r="AJ5881">
        <v>2016</v>
      </c>
      <c r="AK5881" t="s">
        <v>218</v>
      </c>
      <c r="AL5881">
        <v>23595</v>
      </c>
    </row>
    <row r="5882" spans="1:38" x14ac:dyDescent="0.3">
      <c r="A5882" t="s">
        <v>218</v>
      </c>
      <c r="B5882" t="s">
        <v>572</v>
      </c>
      <c r="C5882">
        <v>640</v>
      </c>
      <c r="D5882" t="s">
        <v>30</v>
      </c>
      <c r="E5882" t="s">
        <v>34</v>
      </c>
      <c r="F5882" t="s">
        <v>35</v>
      </c>
      <c r="G5882">
        <v>4</v>
      </c>
      <c r="H5882">
        <v>4</v>
      </c>
      <c r="I5882">
        <v>148</v>
      </c>
      <c r="J5882">
        <v>19295</v>
      </c>
      <c r="K5882">
        <v>37</v>
      </c>
      <c r="L5882">
        <v>28</v>
      </c>
      <c r="M5882" t="s">
        <v>50</v>
      </c>
      <c r="N5882" t="s">
        <v>22</v>
      </c>
      <c r="O5882" t="s">
        <v>33</v>
      </c>
      <c r="P5882">
        <v>2016</v>
      </c>
      <c r="V5882" t="str">
        <f>IF(OR(J5882 &lt; -10846.9, J5882 &gt; 74078.13), "T", "F")</f>
        <v>F</v>
      </c>
      <c r="AB5882">
        <v>4</v>
      </c>
      <c r="AC5882">
        <v>4</v>
      </c>
      <c r="AD5882">
        <v>148</v>
      </c>
      <c r="AE5882">
        <v>37</v>
      </c>
      <c r="AF5882">
        <v>28</v>
      </c>
      <c r="AG5882">
        <v>19295</v>
      </c>
      <c r="AJ5882">
        <v>2016</v>
      </c>
      <c r="AK5882" t="s">
        <v>218</v>
      </c>
      <c r="AL5882">
        <v>19295</v>
      </c>
    </row>
    <row r="5883" spans="1:38" x14ac:dyDescent="0.3">
      <c r="A5883" t="s">
        <v>218</v>
      </c>
      <c r="B5883" t="s">
        <v>572</v>
      </c>
      <c r="C5883">
        <v>640</v>
      </c>
      <c r="D5883" t="s">
        <v>30</v>
      </c>
      <c r="E5883" t="s">
        <v>19</v>
      </c>
      <c r="F5883" t="s">
        <v>35</v>
      </c>
      <c r="G5883">
        <v>4</v>
      </c>
      <c r="H5883">
        <v>4</v>
      </c>
      <c r="I5883">
        <v>148</v>
      </c>
      <c r="J5883">
        <v>18795</v>
      </c>
      <c r="K5883">
        <v>34</v>
      </c>
      <c r="L5883">
        <v>25</v>
      </c>
      <c r="M5883" t="s">
        <v>54</v>
      </c>
      <c r="N5883" t="s">
        <v>22</v>
      </c>
      <c r="O5883" t="s">
        <v>55</v>
      </c>
      <c r="P5883">
        <v>2016</v>
      </c>
      <c r="V5883" t="str">
        <f>IF(OR(J5883 &lt; -10846.9, J5883 &gt; 74078.13), "T", "F")</f>
        <v>F</v>
      </c>
      <c r="AB5883">
        <v>4</v>
      </c>
      <c r="AC5883">
        <v>4</v>
      </c>
      <c r="AD5883">
        <v>148</v>
      </c>
      <c r="AE5883">
        <v>34</v>
      </c>
      <c r="AF5883">
        <v>25</v>
      </c>
      <c r="AG5883">
        <v>18795</v>
      </c>
      <c r="AJ5883">
        <v>2016</v>
      </c>
      <c r="AK5883" t="s">
        <v>218</v>
      </c>
      <c r="AL5883">
        <v>18795</v>
      </c>
    </row>
    <row r="5884" spans="1:38" x14ac:dyDescent="0.3">
      <c r="A5884" t="s">
        <v>218</v>
      </c>
      <c r="B5884" t="s">
        <v>572</v>
      </c>
      <c r="C5884">
        <v>640</v>
      </c>
      <c r="D5884" t="s">
        <v>30</v>
      </c>
      <c r="E5884" t="s">
        <v>34</v>
      </c>
      <c r="F5884" t="s">
        <v>35</v>
      </c>
      <c r="G5884">
        <v>4</v>
      </c>
      <c r="H5884">
        <v>4</v>
      </c>
      <c r="I5884">
        <v>148</v>
      </c>
      <c r="J5884">
        <v>22595</v>
      </c>
      <c r="K5884">
        <v>37</v>
      </c>
      <c r="L5884">
        <v>28</v>
      </c>
      <c r="M5884" t="s">
        <v>50</v>
      </c>
      <c r="N5884" t="s">
        <v>22</v>
      </c>
      <c r="O5884" t="s">
        <v>33</v>
      </c>
      <c r="P5884">
        <v>2016</v>
      </c>
      <c r="V5884" t="str">
        <f>IF(OR(J5884 &lt; -10846.9, J5884 &gt; 74078.13), "T", "F")</f>
        <v>F</v>
      </c>
      <c r="AB5884">
        <v>4</v>
      </c>
      <c r="AC5884">
        <v>4</v>
      </c>
      <c r="AD5884">
        <v>148</v>
      </c>
      <c r="AE5884">
        <v>37</v>
      </c>
      <c r="AF5884">
        <v>28</v>
      </c>
      <c r="AG5884">
        <v>22595</v>
      </c>
      <c r="AJ5884">
        <v>2016</v>
      </c>
      <c r="AK5884" t="s">
        <v>218</v>
      </c>
      <c r="AL5884">
        <v>22595</v>
      </c>
    </row>
    <row r="5885" spans="1:38" x14ac:dyDescent="0.3">
      <c r="A5885" t="s">
        <v>218</v>
      </c>
      <c r="B5885" t="s">
        <v>572</v>
      </c>
      <c r="C5885">
        <v>640</v>
      </c>
      <c r="D5885" t="s">
        <v>30</v>
      </c>
      <c r="E5885" t="s">
        <v>34</v>
      </c>
      <c r="F5885" t="s">
        <v>35</v>
      </c>
      <c r="G5885">
        <v>4</v>
      </c>
      <c r="H5885">
        <v>4</v>
      </c>
      <c r="I5885">
        <v>148</v>
      </c>
      <c r="J5885">
        <v>23095</v>
      </c>
      <c r="K5885">
        <v>37</v>
      </c>
      <c r="L5885">
        <v>28</v>
      </c>
      <c r="M5885" t="s">
        <v>54</v>
      </c>
      <c r="N5885" t="s">
        <v>22</v>
      </c>
      <c r="O5885" t="s">
        <v>55</v>
      </c>
      <c r="P5885">
        <v>2016</v>
      </c>
      <c r="V5885" t="str">
        <f>IF(OR(J5885 &lt; -10846.9, J5885 &gt; 74078.13), "T", "F")</f>
        <v>F</v>
      </c>
      <c r="AB5885">
        <v>4</v>
      </c>
      <c r="AC5885">
        <v>4</v>
      </c>
      <c r="AD5885">
        <v>148</v>
      </c>
      <c r="AE5885">
        <v>37</v>
      </c>
      <c r="AF5885">
        <v>28</v>
      </c>
      <c r="AG5885">
        <v>23095</v>
      </c>
      <c r="AJ5885">
        <v>2016</v>
      </c>
      <c r="AK5885" t="s">
        <v>218</v>
      </c>
      <c r="AL5885">
        <v>23095</v>
      </c>
    </row>
    <row r="5886" spans="1:38" x14ac:dyDescent="0.3">
      <c r="A5886" t="s">
        <v>218</v>
      </c>
      <c r="B5886" t="s">
        <v>572</v>
      </c>
      <c r="C5886">
        <v>640</v>
      </c>
      <c r="D5886" t="s">
        <v>30</v>
      </c>
      <c r="E5886" t="s">
        <v>19</v>
      </c>
      <c r="F5886" t="s">
        <v>35</v>
      </c>
      <c r="G5886">
        <v>4</v>
      </c>
      <c r="H5886">
        <v>4</v>
      </c>
      <c r="I5886">
        <v>152</v>
      </c>
      <c r="J5886">
        <v>18395</v>
      </c>
      <c r="K5886">
        <v>38</v>
      </c>
      <c r="L5886">
        <v>28</v>
      </c>
      <c r="M5886" t="s">
        <v>50</v>
      </c>
      <c r="N5886" t="s">
        <v>32</v>
      </c>
      <c r="O5886" t="s">
        <v>33</v>
      </c>
      <c r="P5886">
        <v>2017</v>
      </c>
      <c r="V5886" t="str">
        <f>IF(OR(J5886 &lt; -10846.9, J5886 &gt; 74078.13), "T", "F")</f>
        <v>F</v>
      </c>
      <c r="AB5886">
        <v>4</v>
      </c>
      <c r="AC5886">
        <v>4</v>
      </c>
      <c r="AD5886">
        <v>152</v>
      </c>
      <c r="AE5886">
        <v>38</v>
      </c>
      <c r="AF5886">
        <v>28</v>
      </c>
      <c r="AG5886">
        <v>18395</v>
      </c>
      <c r="AJ5886">
        <v>2017</v>
      </c>
      <c r="AK5886" t="s">
        <v>218</v>
      </c>
      <c r="AL5886">
        <v>18395</v>
      </c>
    </row>
    <row r="5887" spans="1:38" x14ac:dyDescent="0.3">
      <c r="A5887" t="s">
        <v>218</v>
      </c>
      <c r="B5887" t="s">
        <v>572</v>
      </c>
      <c r="C5887">
        <v>640</v>
      </c>
      <c r="D5887" t="s">
        <v>30</v>
      </c>
      <c r="E5887" t="s">
        <v>19</v>
      </c>
      <c r="F5887" t="s">
        <v>35</v>
      </c>
      <c r="G5887">
        <v>4</v>
      </c>
      <c r="H5887">
        <v>4</v>
      </c>
      <c r="I5887">
        <v>152</v>
      </c>
      <c r="J5887">
        <v>18895</v>
      </c>
      <c r="K5887">
        <v>37</v>
      </c>
      <c r="L5887">
        <v>28</v>
      </c>
      <c r="M5887" t="s">
        <v>54</v>
      </c>
      <c r="N5887" t="s">
        <v>22</v>
      </c>
      <c r="O5887" t="s">
        <v>55</v>
      </c>
      <c r="P5887">
        <v>2017</v>
      </c>
      <c r="V5887" t="str">
        <f>IF(OR(J5887 &lt; -10846.9, J5887 &gt; 74078.13), "T", "F")</f>
        <v>F</v>
      </c>
      <c r="AB5887">
        <v>4</v>
      </c>
      <c r="AC5887">
        <v>4</v>
      </c>
      <c r="AD5887">
        <v>152</v>
      </c>
      <c r="AE5887">
        <v>37</v>
      </c>
      <c r="AF5887">
        <v>28</v>
      </c>
      <c r="AG5887">
        <v>18895</v>
      </c>
      <c r="AJ5887">
        <v>2017</v>
      </c>
      <c r="AK5887" t="s">
        <v>218</v>
      </c>
      <c r="AL5887">
        <v>18895</v>
      </c>
    </row>
    <row r="5888" spans="1:38" x14ac:dyDescent="0.3">
      <c r="A5888" t="s">
        <v>218</v>
      </c>
      <c r="B5888" t="s">
        <v>572</v>
      </c>
      <c r="C5888">
        <v>640</v>
      </c>
      <c r="D5888" t="s">
        <v>30</v>
      </c>
      <c r="E5888" t="s">
        <v>34</v>
      </c>
      <c r="F5888" t="s">
        <v>35</v>
      </c>
      <c r="G5888">
        <v>4</v>
      </c>
      <c r="H5888">
        <v>4</v>
      </c>
      <c r="I5888">
        <v>152</v>
      </c>
      <c r="J5888">
        <v>21695</v>
      </c>
      <c r="K5888">
        <v>37</v>
      </c>
      <c r="L5888">
        <v>28</v>
      </c>
      <c r="M5888" t="s">
        <v>54</v>
      </c>
      <c r="N5888" t="s">
        <v>22</v>
      </c>
      <c r="O5888" t="s">
        <v>55</v>
      </c>
      <c r="P5888">
        <v>2017</v>
      </c>
      <c r="V5888" t="str">
        <f>IF(OR(J5888 &lt; -10846.9, J5888 &gt; 74078.13), "T", "F")</f>
        <v>F</v>
      </c>
      <c r="AB5888">
        <v>4</v>
      </c>
      <c r="AC5888">
        <v>4</v>
      </c>
      <c r="AD5888">
        <v>152</v>
      </c>
      <c r="AE5888">
        <v>37</v>
      </c>
      <c r="AF5888">
        <v>28</v>
      </c>
      <c r="AG5888">
        <v>21695</v>
      </c>
      <c r="AJ5888">
        <v>2017</v>
      </c>
      <c r="AK5888" t="s">
        <v>218</v>
      </c>
      <c r="AL5888">
        <v>21695</v>
      </c>
    </row>
    <row r="5889" spans="1:38" x14ac:dyDescent="0.3">
      <c r="A5889" t="s">
        <v>218</v>
      </c>
      <c r="B5889" t="s">
        <v>572</v>
      </c>
      <c r="C5889">
        <v>640</v>
      </c>
      <c r="D5889" t="s">
        <v>30</v>
      </c>
      <c r="E5889" t="s">
        <v>34</v>
      </c>
      <c r="F5889" t="s">
        <v>35</v>
      </c>
      <c r="G5889">
        <v>4</v>
      </c>
      <c r="H5889">
        <v>4</v>
      </c>
      <c r="I5889">
        <v>152</v>
      </c>
      <c r="J5889">
        <v>21195</v>
      </c>
      <c r="K5889">
        <v>38</v>
      </c>
      <c r="L5889">
        <v>28</v>
      </c>
      <c r="M5889" t="s">
        <v>50</v>
      </c>
      <c r="N5889" t="s">
        <v>32</v>
      </c>
      <c r="O5889" t="s">
        <v>33</v>
      </c>
      <c r="P5889">
        <v>2017</v>
      </c>
      <c r="V5889" t="str">
        <f>IF(OR(J5889 &lt; -10846.9, J5889 &gt; 74078.13), "T", "F")</f>
        <v>F</v>
      </c>
      <c r="AB5889">
        <v>4</v>
      </c>
      <c r="AC5889">
        <v>4</v>
      </c>
      <c r="AD5889">
        <v>152</v>
      </c>
      <c r="AE5889">
        <v>38</v>
      </c>
      <c r="AF5889">
        <v>28</v>
      </c>
      <c r="AG5889">
        <v>21195</v>
      </c>
      <c r="AJ5889">
        <v>2017</v>
      </c>
      <c r="AK5889" t="s">
        <v>218</v>
      </c>
      <c r="AL5889">
        <v>21195</v>
      </c>
    </row>
    <row r="5890" spans="1:38" x14ac:dyDescent="0.3">
      <c r="A5890" t="s">
        <v>218</v>
      </c>
      <c r="B5890" t="s">
        <v>572</v>
      </c>
      <c r="C5890">
        <v>640</v>
      </c>
      <c r="D5890" t="s">
        <v>30</v>
      </c>
      <c r="E5890" t="s">
        <v>34</v>
      </c>
      <c r="F5890" t="s">
        <v>35</v>
      </c>
      <c r="G5890">
        <v>4</v>
      </c>
      <c r="H5890">
        <v>4</v>
      </c>
      <c r="I5890">
        <v>152</v>
      </c>
      <c r="J5890">
        <v>24595</v>
      </c>
      <c r="K5890">
        <v>37</v>
      </c>
      <c r="L5890">
        <v>28</v>
      </c>
      <c r="M5890" t="s">
        <v>54</v>
      </c>
      <c r="N5890" t="s">
        <v>22</v>
      </c>
      <c r="O5890" t="s">
        <v>55</v>
      </c>
      <c r="P5890">
        <v>2017</v>
      </c>
      <c r="V5890" t="str">
        <f>IF(OR(J5890 &lt; -10846.9, J5890 &gt; 74078.13), "T", "F")</f>
        <v>F</v>
      </c>
      <c r="AB5890">
        <v>4</v>
      </c>
      <c r="AC5890">
        <v>4</v>
      </c>
      <c r="AD5890">
        <v>152</v>
      </c>
      <c r="AE5890">
        <v>37</v>
      </c>
      <c r="AF5890">
        <v>28</v>
      </c>
      <c r="AG5890">
        <v>24595</v>
      </c>
      <c r="AJ5890">
        <v>2017</v>
      </c>
      <c r="AK5890" t="s">
        <v>218</v>
      </c>
      <c r="AL5890">
        <v>24595</v>
      </c>
    </row>
    <row r="5891" spans="1:38" x14ac:dyDescent="0.3">
      <c r="A5891" t="s">
        <v>218</v>
      </c>
      <c r="B5891" t="s">
        <v>572</v>
      </c>
      <c r="C5891">
        <v>640</v>
      </c>
      <c r="D5891" t="s">
        <v>30</v>
      </c>
      <c r="E5891" t="s">
        <v>34</v>
      </c>
      <c r="F5891" t="s">
        <v>35</v>
      </c>
      <c r="G5891">
        <v>4</v>
      </c>
      <c r="H5891">
        <v>4</v>
      </c>
      <c r="I5891">
        <v>152</v>
      </c>
      <c r="J5891">
        <v>24095</v>
      </c>
      <c r="K5891">
        <v>38</v>
      </c>
      <c r="L5891">
        <v>28</v>
      </c>
      <c r="M5891" t="s">
        <v>50</v>
      </c>
      <c r="N5891" t="s">
        <v>32</v>
      </c>
      <c r="O5891" t="s">
        <v>33</v>
      </c>
      <c r="P5891">
        <v>2017</v>
      </c>
      <c r="V5891" t="str">
        <f>IF(OR(J5891 &lt; -10846.9, J5891 &gt; 74078.13), "T", "F")</f>
        <v>F</v>
      </c>
      <c r="AB5891">
        <v>4</v>
      </c>
      <c r="AC5891">
        <v>4</v>
      </c>
      <c r="AD5891">
        <v>152</v>
      </c>
      <c r="AE5891">
        <v>38</v>
      </c>
      <c r="AF5891">
        <v>28</v>
      </c>
      <c r="AG5891">
        <v>24095</v>
      </c>
      <c r="AJ5891">
        <v>2017</v>
      </c>
      <c r="AK5891" t="s">
        <v>218</v>
      </c>
      <c r="AL5891">
        <v>24095</v>
      </c>
    </row>
    <row r="5892" spans="1:38" x14ac:dyDescent="0.3">
      <c r="A5892" t="s">
        <v>218</v>
      </c>
      <c r="B5892" t="s">
        <v>572</v>
      </c>
      <c r="C5892">
        <v>640</v>
      </c>
      <c r="D5892" t="s">
        <v>30</v>
      </c>
      <c r="E5892" t="s">
        <v>34</v>
      </c>
      <c r="F5892" t="s">
        <v>35</v>
      </c>
      <c r="G5892">
        <v>4</v>
      </c>
      <c r="H5892">
        <v>4</v>
      </c>
      <c r="I5892">
        <v>152</v>
      </c>
      <c r="J5892">
        <v>22795</v>
      </c>
      <c r="K5892">
        <v>36</v>
      </c>
      <c r="L5892">
        <v>27</v>
      </c>
      <c r="M5892" t="s">
        <v>50</v>
      </c>
      <c r="N5892" t="s">
        <v>32</v>
      </c>
      <c r="O5892" t="s">
        <v>33</v>
      </c>
      <c r="P5892">
        <v>2017</v>
      </c>
      <c r="V5892" t="str">
        <f>IF(OR(J5892 &lt; -10846.9, J5892 &gt; 74078.13), "T", "F")</f>
        <v>F</v>
      </c>
      <c r="AB5892">
        <v>4</v>
      </c>
      <c r="AC5892">
        <v>4</v>
      </c>
      <c r="AD5892">
        <v>152</v>
      </c>
      <c r="AE5892">
        <v>36</v>
      </c>
      <c r="AF5892">
        <v>27</v>
      </c>
      <c r="AG5892">
        <v>22795</v>
      </c>
      <c r="AJ5892">
        <v>2017</v>
      </c>
      <c r="AK5892" t="s">
        <v>218</v>
      </c>
      <c r="AL5892">
        <v>22795</v>
      </c>
    </row>
    <row r="5893" spans="1:38" x14ac:dyDescent="0.3">
      <c r="A5893" t="s">
        <v>218</v>
      </c>
      <c r="B5893" t="s">
        <v>572</v>
      </c>
      <c r="C5893">
        <v>640</v>
      </c>
      <c r="D5893" t="s">
        <v>30</v>
      </c>
      <c r="E5893" t="s">
        <v>19</v>
      </c>
      <c r="F5893" t="s">
        <v>35</v>
      </c>
      <c r="G5893">
        <v>4</v>
      </c>
      <c r="H5893">
        <v>4</v>
      </c>
      <c r="I5893">
        <v>152</v>
      </c>
      <c r="J5893">
        <v>21995</v>
      </c>
      <c r="K5893">
        <v>36</v>
      </c>
      <c r="L5893">
        <v>27</v>
      </c>
      <c r="M5893" t="s">
        <v>50</v>
      </c>
      <c r="N5893" t="s">
        <v>32</v>
      </c>
      <c r="O5893" t="s">
        <v>33</v>
      </c>
      <c r="P5893">
        <v>2017</v>
      </c>
      <c r="V5893" t="str">
        <f>IF(OR(J5893 &lt; -10846.9, J5893 &gt; 74078.13), "T", "F")</f>
        <v>F</v>
      </c>
      <c r="AB5893">
        <v>4</v>
      </c>
      <c r="AC5893">
        <v>4</v>
      </c>
      <c r="AD5893">
        <v>152</v>
      </c>
      <c r="AE5893">
        <v>36</v>
      </c>
      <c r="AF5893">
        <v>27</v>
      </c>
      <c r="AG5893">
        <v>21995</v>
      </c>
      <c r="AJ5893">
        <v>2017</v>
      </c>
      <c r="AK5893" t="s">
        <v>218</v>
      </c>
      <c r="AL5893">
        <v>21995</v>
      </c>
    </row>
    <row r="5894" spans="1:38" x14ac:dyDescent="0.3">
      <c r="A5894" t="s">
        <v>218</v>
      </c>
      <c r="B5894" t="s">
        <v>572</v>
      </c>
      <c r="C5894">
        <v>640</v>
      </c>
      <c r="D5894" t="s">
        <v>30</v>
      </c>
      <c r="E5894" t="s">
        <v>34</v>
      </c>
      <c r="F5894" t="s">
        <v>35</v>
      </c>
      <c r="G5894">
        <v>4</v>
      </c>
      <c r="H5894">
        <v>4</v>
      </c>
      <c r="I5894">
        <v>152</v>
      </c>
      <c r="J5894">
        <v>19895</v>
      </c>
      <c r="K5894">
        <v>37</v>
      </c>
      <c r="L5894">
        <v>28</v>
      </c>
      <c r="M5894" t="s">
        <v>54</v>
      </c>
      <c r="N5894" t="s">
        <v>22</v>
      </c>
      <c r="O5894" t="s">
        <v>55</v>
      </c>
      <c r="P5894">
        <v>2017</v>
      </c>
      <c r="V5894" t="str">
        <f>IF(OR(J5894 &lt; -10846.9, J5894 &gt; 74078.13), "T", "F")</f>
        <v>F</v>
      </c>
      <c r="AB5894">
        <v>4</v>
      </c>
      <c r="AC5894">
        <v>4</v>
      </c>
      <c r="AD5894">
        <v>152</v>
      </c>
      <c r="AE5894">
        <v>37</v>
      </c>
      <c r="AF5894">
        <v>28</v>
      </c>
      <c r="AG5894">
        <v>19895</v>
      </c>
      <c r="AJ5894">
        <v>2017</v>
      </c>
      <c r="AK5894" t="s">
        <v>218</v>
      </c>
      <c r="AL5894">
        <v>19895</v>
      </c>
    </row>
    <row r="5895" spans="1:38" x14ac:dyDescent="0.3">
      <c r="A5895" t="s">
        <v>218</v>
      </c>
      <c r="B5895" t="s">
        <v>572</v>
      </c>
      <c r="C5895">
        <v>640</v>
      </c>
      <c r="D5895" t="s">
        <v>30</v>
      </c>
      <c r="E5895" t="s">
        <v>34</v>
      </c>
      <c r="F5895" t="s">
        <v>35</v>
      </c>
      <c r="G5895">
        <v>4</v>
      </c>
      <c r="H5895">
        <v>4</v>
      </c>
      <c r="I5895">
        <v>152</v>
      </c>
      <c r="J5895">
        <v>23295</v>
      </c>
      <c r="K5895">
        <v>35</v>
      </c>
      <c r="L5895">
        <v>27</v>
      </c>
      <c r="M5895" t="s">
        <v>54</v>
      </c>
      <c r="N5895" t="s">
        <v>22</v>
      </c>
      <c r="O5895" t="s">
        <v>55</v>
      </c>
      <c r="P5895">
        <v>2017</v>
      </c>
      <c r="V5895" t="str">
        <f>IF(OR(J5895 &lt; -10846.9, J5895 &gt; 74078.13), "T", "F")</f>
        <v>F</v>
      </c>
      <c r="AB5895">
        <v>4</v>
      </c>
      <c r="AC5895">
        <v>4</v>
      </c>
      <c r="AD5895">
        <v>152</v>
      </c>
      <c r="AE5895">
        <v>35</v>
      </c>
      <c r="AF5895">
        <v>27</v>
      </c>
      <c r="AG5895">
        <v>23295</v>
      </c>
      <c r="AJ5895">
        <v>2017</v>
      </c>
      <c r="AK5895" t="s">
        <v>218</v>
      </c>
      <c r="AL5895">
        <v>23295</v>
      </c>
    </row>
    <row r="5896" spans="1:38" x14ac:dyDescent="0.3">
      <c r="A5896" t="s">
        <v>218</v>
      </c>
      <c r="B5896" t="s">
        <v>572</v>
      </c>
      <c r="C5896">
        <v>640</v>
      </c>
      <c r="D5896" t="s">
        <v>30</v>
      </c>
      <c r="E5896" t="s">
        <v>34</v>
      </c>
      <c r="F5896" t="s">
        <v>35</v>
      </c>
      <c r="G5896">
        <v>4</v>
      </c>
      <c r="H5896">
        <v>4</v>
      </c>
      <c r="I5896">
        <v>152</v>
      </c>
      <c r="J5896">
        <v>19395</v>
      </c>
      <c r="K5896">
        <v>38</v>
      </c>
      <c r="L5896">
        <v>28</v>
      </c>
      <c r="M5896" t="s">
        <v>50</v>
      </c>
      <c r="N5896" t="s">
        <v>32</v>
      </c>
      <c r="O5896" t="s">
        <v>33</v>
      </c>
      <c r="P5896">
        <v>2017</v>
      </c>
      <c r="V5896" t="str">
        <f>IF(OR(J5896 &lt; -10846.9, J5896 &gt; 74078.13), "T", "F")</f>
        <v>F</v>
      </c>
      <c r="AB5896">
        <v>4</v>
      </c>
      <c r="AC5896">
        <v>4</v>
      </c>
      <c r="AD5896">
        <v>152</v>
      </c>
      <c r="AE5896">
        <v>38</v>
      </c>
      <c r="AF5896">
        <v>28</v>
      </c>
      <c r="AG5896">
        <v>19395</v>
      </c>
      <c r="AJ5896">
        <v>2017</v>
      </c>
      <c r="AK5896" t="s">
        <v>218</v>
      </c>
      <c r="AL5896">
        <v>19395</v>
      </c>
    </row>
    <row r="5897" spans="1:38" x14ac:dyDescent="0.3">
      <c r="A5897" t="s">
        <v>218</v>
      </c>
      <c r="B5897" t="s">
        <v>572</v>
      </c>
      <c r="C5897">
        <v>640</v>
      </c>
      <c r="D5897" t="s">
        <v>30</v>
      </c>
      <c r="E5897" t="s">
        <v>19</v>
      </c>
      <c r="F5897" t="s">
        <v>35</v>
      </c>
      <c r="G5897">
        <v>4</v>
      </c>
      <c r="H5897">
        <v>4</v>
      </c>
      <c r="I5897">
        <v>152</v>
      </c>
      <c r="J5897">
        <v>22495</v>
      </c>
      <c r="K5897">
        <v>35</v>
      </c>
      <c r="L5897">
        <v>27</v>
      </c>
      <c r="M5897" t="s">
        <v>54</v>
      </c>
      <c r="N5897" t="s">
        <v>22</v>
      </c>
      <c r="O5897" t="s">
        <v>55</v>
      </c>
      <c r="P5897">
        <v>2017</v>
      </c>
      <c r="V5897" t="str">
        <f>IF(OR(J5897 &lt; -10846.9, J5897 &gt; 74078.13), "T", "F")</f>
        <v>F</v>
      </c>
      <c r="AB5897">
        <v>4</v>
      </c>
      <c r="AC5897">
        <v>4</v>
      </c>
      <c r="AD5897">
        <v>152</v>
      </c>
      <c r="AE5897">
        <v>35</v>
      </c>
      <c r="AF5897">
        <v>27</v>
      </c>
      <c r="AG5897">
        <v>22495</v>
      </c>
      <c r="AJ5897">
        <v>2017</v>
      </c>
      <c r="AK5897" t="s">
        <v>218</v>
      </c>
      <c r="AL5897">
        <v>22495</v>
      </c>
    </row>
    <row r="5898" spans="1:38" x14ac:dyDescent="0.3">
      <c r="A5898" t="s">
        <v>478</v>
      </c>
      <c r="B5898" t="s">
        <v>573</v>
      </c>
      <c r="C5898">
        <v>105</v>
      </c>
      <c r="D5898" t="s">
        <v>30</v>
      </c>
      <c r="E5898" t="s">
        <v>19</v>
      </c>
      <c r="F5898" t="s">
        <v>31</v>
      </c>
      <c r="G5898">
        <v>4</v>
      </c>
      <c r="H5898">
        <v>4</v>
      </c>
      <c r="I5898">
        <v>137</v>
      </c>
      <c r="J5898">
        <v>18460</v>
      </c>
      <c r="K5898">
        <v>36</v>
      </c>
      <c r="L5898">
        <v>27</v>
      </c>
      <c r="M5898" t="s">
        <v>54</v>
      </c>
      <c r="N5898" t="s">
        <v>22</v>
      </c>
      <c r="O5898" t="s">
        <v>55</v>
      </c>
      <c r="P5898">
        <v>2016</v>
      </c>
      <c r="V5898" t="str">
        <f>IF(OR(J5898 &lt; -10846.9, J5898 &gt; 74078.13), "T", "F")</f>
        <v>F</v>
      </c>
      <c r="AB5898">
        <v>4</v>
      </c>
      <c r="AC5898">
        <v>4</v>
      </c>
      <c r="AD5898">
        <v>137</v>
      </c>
      <c r="AE5898">
        <v>36</v>
      </c>
      <c r="AF5898">
        <v>27</v>
      </c>
      <c r="AG5898">
        <v>18460</v>
      </c>
      <c r="AJ5898">
        <v>2016</v>
      </c>
      <c r="AK5898" t="s">
        <v>478</v>
      </c>
      <c r="AL5898">
        <v>18460</v>
      </c>
    </row>
    <row r="5899" spans="1:38" x14ac:dyDescent="0.3">
      <c r="A5899" t="s">
        <v>478</v>
      </c>
      <c r="B5899" t="s">
        <v>573</v>
      </c>
      <c r="C5899">
        <v>105</v>
      </c>
      <c r="D5899" t="s">
        <v>30</v>
      </c>
      <c r="E5899" t="s">
        <v>34</v>
      </c>
      <c r="F5899" t="s">
        <v>31</v>
      </c>
      <c r="G5899">
        <v>4</v>
      </c>
      <c r="H5899">
        <v>4</v>
      </c>
      <c r="I5899">
        <v>137</v>
      </c>
      <c r="J5899">
        <v>19200</v>
      </c>
      <c r="K5899">
        <v>37</v>
      </c>
      <c r="L5899">
        <v>28</v>
      </c>
      <c r="M5899" t="s">
        <v>54</v>
      </c>
      <c r="N5899" t="s">
        <v>22</v>
      </c>
      <c r="O5899" t="s">
        <v>55</v>
      </c>
      <c r="P5899">
        <v>2016</v>
      </c>
      <c r="V5899" t="str">
        <f>IF(OR(J5899 &lt; -10846.9, J5899 &gt; 74078.13), "T", "F")</f>
        <v>F</v>
      </c>
      <c r="AB5899">
        <v>4</v>
      </c>
      <c r="AC5899">
        <v>4</v>
      </c>
      <c r="AD5899">
        <v>137</v>
      </c>
      <c r="AE5899">
        <v>37</v>
      </c>
      <c r="AF5899">
        <v>28</v>
      </c>
      <c r="AG5899">
        <v>19200</v>
      </c>
      <c r="AJ5899">
        <v>2016</v>
      </c>
      <c r="AK5899" t="s">
        <v>478</v>
      </c>
      <c r="AL5899">
        <v>19200</v>
      </c>
    </row>
    <row r="5900" spans="1:38" x14ac:dyDescent="0.3">
      <c r="A5900" t="s">
        <v>147</v>
      </c>
      <c r="B5900" t="s">
        <v>574</v>
      </c>
      <c r="C5900">
        <v>2202</v>
      </c>
      <c r="D5900" t="s">
        <v>30</v>
      </c>
      <c r="E5900" t="s">
        <v>34</v>
      </c>
      <c r="F5900" t="s">
        <v>31</v>
      </c>
      <c r="G5900">
        <v>4</v>
      </c>
      <c r="H5900">
        <v>4</v>
      </c>
      <c r="I5900">
        <v>98</v>
      </c>
      <c r="J5900">
        <v>23690</v>
      </c>
      <c r="K5900">
        <v>44</v>
      </c>
      <c r="L5900">
        <v>41</v>
      </c>
      <c r="M5900" t="s">
        <v>330</v>
      </c>
      <c r="N5900" t="s">
        <v>22</v>
      </c>
      <c r="O5900" t="s">
        <v>55</v>
      </c>
      <c r="P5900">
        <v>2012</v>
      </c>
      <c r="V5900" t="str">
        <f>IF(OR(J5900 &lt; -10846.9, J5900 &gt; 74078.13), "T", "F")</f>
        <v>F</v>
      </c>
      <c r="AB5900">
        <v>4</v>
      </c>
      <c r="AC5900">
        <v>4</v>
      </c>
      <c r="AD5900">
        <v>98</v>
      </c>
      <c r="AE5900">
        <v>44</v>
      </c>
      <c r="AF5900">
        <v>41</v>
      </c>
      <c r="AG5900">
        <v>23690</v>
      </c>
      <c r="AJ5900">
        <v>2012</v>
      </c>
      <c r="AK5900" t="s">
        <v>147</v>
      </c>
      <c r="AL5900">
        <v>23690</v>
      </c>
    </row>
    <row r="5901" spans="1:38" x14ac:dyDescent="0.3">
      <c r="A5901" t="s">
        <v>147</v>
      </c>
      <c r="B5901" t="s">
        <v>574</v>
      </c>
      <c r="C5901">
        <v>2202</v>
      </c>
      <c r="D5901" t="s">
        <v>30</v>
      </c>
      <c r="E5901" t="s">
        <v>34</v>
      </c>
      <c r="F5901" t="s">
        <v>31</v>
      </c>
      <c r="G5901">
        <v>4</v>
      </c>
      <c r="H5901">
        <v>4</v>
      </c>
      <c r="I5901">
        <v>98</v>
      </c>
      <c r="J5901">
        <v>18500</v>
      </c>
      <c r="K5901">
        <v>44</v>
      </c>
      <c r="L5901">
        <v>41</v>
      </c>
      <c r="M5901" t="s">
        <v>330</v>
      </c>
      <c r="N5901" t="s">
        <v>22</v>
      </c>
      <c r="O5901" t="s">
        <v>55</v>
      </c>
      <c r="P5901">
        <v>2012</v>
      </c>
      <c r="V5901" t="str">
        <f>IF(OR(J5901 &lt; -10846.9, J5901 &gt; 74078.13), "T", "F")</f>
        <v>F</v>
      </c>
      <c r="AB5901">
        <v>4</v>
      </c>
      <c r="AC5901">
        <v>4</v>
      </c>
      <c r="AD5901">
        <v>98</v>
      </c>
      <c r="AE5901">
        <v>44</v>
      </c>
      <c r="AF5901">
        <v>41</v>
      </c>
      <c r="AG5901">
        <v>18500</v>
      </c>
      <c r="AJ5901">
        <v>2012</v>
      </c>
      <c r="AK5901" t="s">
        <v>147</v>
      </c>
      <c r="AL5901">
        <v>18500</v>
      </c>
    </row>
    <row r="5902" spans="1:38" x14ac:dyDescent="0.3">
      <c r="A5902" t="s">
        <v>147</v>
      </c>
      <c r="B5902" t="s">
        <v>574</v>
      </c>
      <c r="C5902">
        <v>2202</v>
      </c>
      <c r="D5902" t="s">
        <v>30</v>
      </c>
      <c r="E5902" t="s">
        <v>34</v>
      </c>
      <c r="F5902" t="s">
        <v>31</v>
      </c>
      <c r="G5902">
        <v>4</v>
      </c>
      <c r="H5902">
        <v>4</v>
      </c>
      <c r="I5902">
        <v>98</v>
      </c>
      <c r="J5902">
        <v>20275</v>
      </c>
      <c r="K5902">
        <v>44</v>
      </c>
      <c r="L5902">
        <v>41</v>
      </c>
      <c r="M5902" t="s">
        <v>330</v>
      </c>
      <c r="N5902" t="s">
        <v>22</v>
      </c>
      <c r="O5902" t="s">
        <v>55</v>
      </c>
      <c r="P5902">
        <v>2012</v>
      </c>
      <c r="V5902" t="str">
        <f>IF(OR(J5902 &lt; -10846.9, J5902 &gt; 74078.13), "T", "F")</f>
        <v>F</v>
      </c>
      <c r="AB5902">
        <v>4</v>
      </c>
      <c r="AC5902">
        <v>4</v>
      </c>
      <c r="AD5902">
        <v>98</v>
      </c>
      <c r="AE5902">
        <v>44</v>
      </c>
      <c r="AF5902">
        <v>41</v>
      </c>
      <c r="AG5902">
        <v>20275</v>
      </c>
      <c r="AJ5902">
        <v>2012</v>
      </c>
      <c r="AK5902" t="s">
        <v>147</v>
      </c>
      <c r="AL5902">
        <v>20275</v>
      </c>
    </row>
    <row r="5903" spans="1:38" x14ac:dyDescent="0.3">
      <c r="A5903" t="s">
        <v>147</v>
      </c>
      <c r="B5903" t="s">
        <v>574</v>
      </c>
      <c r="C5903">
        <v>2202</v>
      </c>
      <c r="D5903" t="s">
        <v>30</v>
      </c>
      <c r="E5903" t="s">
        <v>34</v>
      </c>
      <c r="F5903" t="s">
        <v>31</v>
      </c>
      <c r="G5903">
        <v>4</v>
      </c>
      <c r="H5903">
        <v>4</v>
      </c>
      <c r="I5903">
        <v>98</v>
      </c>
      <c r="J5903">
        <v>18500</v>
      </c>
      <c r="K5903">
        <v>44</v>
      </c>
      <c r="L5903">
        <v>41</v>
      </c>
      <c r="M5903" t="s">
        <v>330</v>
      </c>
      <c r="N5903" t="s">
        <v>22</v>
      </c>
      <c r="O5903" t="s">
        <v>55</v>
      </c>
      <c r="P5903">
        <v>2012</v>
      </c>
      <c r="V5903" t="str">
        <f>IF(OR(J5903 &lt; -10846.9, J5903 &gt; 74078.13), "T", "F")</f>
        <v>F</v>
      </c>
      <c r="AB5903">
        <v>4</v>
      </c>
      <c r="AC5903">
        <v>4</v>
      </c>
      <c r="AD5903">
        <v>98</v>
      </c>
      <c r="AE5903">
        <v>44</v>
      </c>
      <c r="AF5903">
        <v>41</v>
      </c>
      <c r="AG5903">
        <v>18500</v>
      </c>
      <c r="AJ5903">
        <v>2012</v>
      </c>
      <c r="AK5903" t="s">
        <v>147</v>
      </c>
      <c r="AL5903">
        <v>18500</v>
      </c>
    </row>
    <row r="5904" spans="1:38" x14ac:dyDescent="0.3">
      <c r="A5904" t="s">
        <v>147</v>
      </c>
      <c r="B5904" t="s">
        <v>574</v>
      </c>
      <c r="C5904">
        <v>2202</v>
      </c>
      <c r="D5904" t="s">
        <v>30</v>
      </c>
      <c r="E5904" t="s">
        <v>34</v>
      </c>
      <c r="F5904" t="s">
        <v>31</v>
      </c>
      <c r="G5904">
        <v>4</v>
      </c>
      <c r="H5904">
        <v>4</v>
      </c>
      <c r="I5904">
        <v>98</v>
      </c>
      <c r="J5904">
        <v>21965</v>
      </c>
      <c r="K5904">
        <v>44</v>
      </c>
      <c r="L5904">
        <v>41</v>
      </c>
      <c r="M5904" t="s">
        <v>330</v>
      </c>
      <c r="N5904" t="s">
        <v>22</v>
      </c>
      <c r="O5904" t="s">
        <v>55</v>
      </c>
      <c r="P5904">
        <v>2012</v>
      </c>
      <c r="V5904" t="str">
        <f>IF(OR(J5904 &lt; -10846.9, J5904 &gt; 74078.13), "T", "F")</f>
        <v>F</v>
      </c>
      <c r="AB5904">
        <v>4</v>
      </c>
      <c r="AC5904">
        <v>4</v>
      </c>
      <c r="AD5904">
        <v>98</v>
      </c>
      <c r="AE5904">
        <v>44</v>
      </c>
      <c r="AF5904">
        <v>41</v>
      </c>
      <c r="AG5904">
        <v>21965</v>
      </c>
      <c r="AJ5904">
        <v>2012</v>
      </c>
      <c r="AK5904" t="s">
        <v>147</v>
      </c>
      <c r="AL5904">
        <v>21965</v>
      </c>
    </row>
    <row r="5905" spans="1:38" x14ac:dyDescent="0.3">
      <c r="A5905" t="s">
        <v>147</v>
      </c>
      <c r="B5905" t="s">
        <v>574</v>
      </c>
      <c r="C5905">
        <v>2202</v>
      </c>
      <c r="D5905" t="s">
        <v>30</v>
      </c>
      <c r="E5905" t="s">
        <v>34</v>
      </c>
      <c r="F5905" t="s">
        <v>31</v>
      </c>
      <c r="G5905">
        <v>4</v>
      </c>
      <c r="H5905">
        <v>4</v>
      </c>
      <c r="I5905">
        <v>98</v>
      </c>
      <c r="J5905">
        <v>20275</v>
      </c>
      <c r="K5905">
        <v>44</v>
      </c>
      <c r="L5905">
        <v>41</v>
      </c>
      <c r="M5905" t="s">
        <v>330</v>
      </c>
      <c r="N5905" t="s">
        <v>22</v>
      </c>
      <c r="O5905" t="s">
        <v>55</v>
      </c>
      <c r="P5905">
        <v>2012</v>
      </c>
      <c r="V5905" t="str">
        <f>IF(OR(J5905 &lt; -10846.9, J5905 &gt; 74078.13), "T", "F")</f>
        <v>F</v>
      </c>
      <c r="AB5905">
        <v>4</v>
      </c>
      <c r="AC5905">
        <v>4</v>
      </c>
      <c r="AD5905">
        <v>98</v>
      </c>
      <c r="AE5905">
        <v>44</v>
      </c>
      <c r="AF5905">
        <v>41</v>
      </c>
      <c r="AG5905">
        <v>20275</v>
      </c>
      <c r="AJ5905">
        <v>2012</v>
      </c>
      <c r="AK5905" t="s">
        <v>147</v>
      </c>
      <c r="AL5905">
        <v>20275</v>
      </c>
    </row>
    <row r="5906" spans="1:38" x14ac:dyDescent="0.3">
      <c r="A5906" t="s">
        <v>147</v>
      </c>
      <c r="B5906" t="s">
        <v>574</v>
      </c>
      <c r="C5906">
        <v>2202</v>
      </c>
      <c r="D5906" t="s">
        <v>30</v>
      </c>
      <c r="E5906" t="s">
        <v>34</v>
      </c>
      <c r="F5906" t="s">
        <v>31</v>
      </c>
      <c r="G5906">
        <v>4</v>
      </c>
      <c r="H5906">
        <v>4</v>
      </c>
      <c r="I5906">
        <v>98</v>
      </c>
      <c r="J5906">
        <v>21965</v>
      </c>
      <c r="K5906">
        <v>44</v>
      </c>
      <c r="L5906">
        <v>41</v>
      </c>
      <c r="M5906" t="s">
        <v>330</v>
      </c>
      <c r="N5906" t="s">
        <v>22</v>
      </c>
      <c r="O5906" t="s">
        <v>55</v>
      </c>
      <c r="P5906">
        <v>2012</v>
      </c>
      <c r="V5906" t="str">
        <f>IF(OR(J5906 &lt; -10846.9, J5906 &gt; 74078.13), "T", "F")</f>
        <v>F</v>
      </c>
      <c r="AB5906">
        <v>4</v>
      </c>
      <c r="AC5906">
        <v>4</v>
      </c>
      <c r="AD5906">
        <v>98</v>
      </c>
      <c r="AE5906">
        <v>44</v>
      </c>
      <c r="AF5906">
        <v>41</v>
      </c>
      <c r="AG5906">
        <v>21965</v>
      </c>
      <c r="AJ5906">
        <v>2012</v>
      </c>
      <c r="AK5906" t="s">
        <v>147</v>
      </c>
      <c r="AL5906">
        <v>21965</v>
      </c>
    </row>
    <row r="5907" spans="1:38" x14ac:dyDescent="0.3">
      <c r="A5907" t="s">
        <v>147</v>
      </c>
      <c r="B5907" t="s">
        <v>574</v>
      </c>
      <c r="C5907">
        <v>2202</v>
      </c>
      <c r="D5907" t="s">
        <v>30</v>
      </c>
      <c r="E5907" t="s">
        <v>34</v>
      </c>
      <c r="F5907" t="s">
        <v>31</v>
      </c>
      <c r="G5907">
        <v>4</v>
      </c>
      <c r="H5907">
        <v>4</v>
      </c>
      <c r="I5907">
        <v>98</v>
      </c>
      <c r="J5907">
        <v>23690</v>
      </c>
      <c r="K5907">
        <v>44</v>
      </c>
      <c r="L5907">
        <v>41</v>
      </c>
      <c r="M5907" t="s">
        <v>330</v>
      </c>
      <c r="N5907" t="s">
        <v>22</v>
      </c>
      <c r="O5907" t="s">
        <v>55</v>
      </c>
      <c r="P5907">
        <v>2012</v>
      </c>
      <c r="V5907" t="str">
        <f>IF(OR(J5907 &lt; -10846.9, J5907 &gt; 74078.13), "T", "F")</f>
        <v>F</v>
      </c>
      <c r="AB5907">
        <v>4</v>
      </c>
      <c r="AC5907">
        <v>4</v>
      </c>
      <c r="AD5907">
        <v>98</v>
      </c>
      <c r="AE5907">
        <v>44</v>
      </c>
      <c r="AF5907">
        <v>41</v>
      </c>
      <c r="AG5907">
        <v>23690</v>
      </c>
      <c r="AJ5907">
        <v>2012</v>
      </c>
      <c r="AK5907" t="s">
        <v>147</v>
      </c>
      <c r="AL5907">
        <v>23690</v>
      </c>
    </row>
    <row r="5908" spans="1:38" x14ac:dyDescent="0.3">
      <c r="A5908" t="s">
        <v>147</v>
      </c>
      <c r="B5908" t="s">
        <v>574</v>
      </c>
      <c r="C5908">
        <v>2202</v>
      </c>
      <c r="D5908" t="s">
        <v>30</v>
      </c>
      <c r="E5908" t="s">
        <v>34</v>
      </c>
      <c r="F5908" t="s">
        <v>31</v>
      </c>
      <c r="G5908">
        <v>4</v>
      </c>
      <c r="H5908">
        <v>4</v>
      </c>
      <c r="I5908">
        <v>98</v>
      </c>
      <c r="J5908">
        <v>22065</v>
      </c>
      <c r="K5908">
        <v>44</v>
      </c>
      <c r="L5908">
        <v>41</v>
      </c>
      <c r="M5908" t="s">
        <v>330</v>
      </c>
      <c r="N5908" t="s">
        <v>22</v>
      </c>
      <c r="O5908" t="s">
        <v>55</v>
      </c>
      <c r="P5908">
        <v>2013</v>
      </c>
      <c r="V5908" t="str">
        <f>IF(OR(J5908 &lt; -10846.9, J5908 &gt; 74078.13), "T", "F")</f>
        <v>F</v>
      </c>
      <c r="AB5908">
        <v>4</v>
      </c>
      <c r="AC5908">
        <v>4</v>
      </c>
      <c r="AD5908">
        <v>98</v>
      </c>
      <c r="AE5908">
        <v>44</v>
      </c>
      <c r="AF5908">
        <v>41</v>
      </c>
      <c r="AG5908">
        <v>22065</v>
      </c>
      <c r="AJ5908">
        <v>2013</v>
      </c>
      <c r="AK5908" t="s">
        <v>147</v>
      </c>
      <c r="AL5908">
        <v>22065</v>
      </c>
    </row>
    <row r="5909" spans="1:38" x14ac:dyDescent="0.3">
      <c r="A5909" t="s">
        <v>147</v>
      </c>
      <c r="B5909" t="s">
        <v>574</v>
      </c>
      <c r="C5909">
        <v>2202</v>
      </c>
      <c r="D5909" t="s">
        <v>30</v>
      </c>
      <c r="E5909" t="s">
        <v>34</v>
      </c>
      <c r="F5909" t="s">
        <v>31</v>
      </c>
      <c r="G5909">
        <v>4</v>
      </c>
      <c r="H5909">
        <v>4</v>
      </c>
      <c r="I5909">
        <v>98</v>
      </c>
      <c r="J5909">
        <v>20375</v>
      </c>
      <c r="K5909">
        <v>44</v>
      </c>
      <c r="L5909">
        <v>41</v>
      </c>
      <c r="M5909" t="s">
        <v>330</v>
      </c>
      <c r="N5909" t="s">
        <v>22</v>
      </c>
      <c r="O5909" t="s">
        <v>55</v>
      </c>
      <c r="P5909">
        <v>2013</v>
      </c>
      <c r="V5909" t="str">
        <f>IF(OR(J5909 &lt; -10846.9, J5909 &gt; 74078.13), "T", "F")</f>
        <v>F</v>
      </c>
      <c r="AB5909">
        <v>4</v>
      </c>
      <c r="AC5909">
        <v>4</v>
      </c>
      <c r="AD5909">
        <v>98</v>
      </c>
      <c r="AE5909">
        <v>44</v>
      </c>
      <c r="AF5909">
        <v>41</v>
      </c>
      <c r="AG5909">
        <v>20375</v>
      </c>
      <c r="AJ5909">
        <v>2013</v>
      </c>
      <c r="AK5909" t="s">
        <v>147</v>
      </c>
      <c r="AL5909">
        <v>20375</v>
      </c>
    </row>
    <row r="5910" spans="1:38" x14ac:dyDescent="0.3">
      <c r="A5910" t="s">
        <v>147</v>
      </c>
      <c r="B5910" t="s">
        <v>574</v>
      </c>
      <c r="C5910">
        <v>2202</v>
      </c>
      <c r="D5910" t="s">
        <v>30</v>
      </c>
      <c r="E5910" t="s">
        <v>34</v>
      </c>
      <c r="F5910" t="s">
        <v>31</v>
      </c>
      <c r="G5910">
        <v>4</v>
      </c>
      <c r="H5910">
        <v>4</v>
      </c>
      <c r="I5910">
        <v>98</v>
      </c>
      <c r="J5910">
        <v>23790</v>
      </c>
      <c r="K5910">
        <v>44</v>
      </c>
      <c r="L5910">
        <v>41</v>
      </c>
      <c r="M5910" t="s">
        <v>330</v>
      </c>
      <c r="N5910" t="s">
        <v>22</v>
      </c>
      <c r="O5910" t="s">
        <v>55</v>
      </c>
      <c r="P5910">
        <v>2013</v>
      </c>
      <c r="V5910" t="str">
        <f>IF(OR(J5910 &lt; -10846.9, J5910 &gt; 74078.13), "T", "F")</f>
        <v>F</v>
      </c>
      <c r="AB5910">
        <v>4</v>
      </c>
      <c r="AC5910">
        <v>4</v>
      </c>
      <c r="AD5910">
        <v>98</v>
      </c>
      <c r="AE5910">
        <v>44</v>
      </c>
      <c r="AF5910">
        <v>41</v>
      </c>
      <c r="AG5910">
        <v>23790</v>
      </c>
      <c r="AJ5910">
        <v>2013</v>
      </c>
      <c r="AK5910" t="s">
        <v>147</v>
      </c>
      <c r="AL5910">
        <v>23790</v>
      </c>
    </row>
    <row r="5911" spans="1:38" x14ac:dyDescent="0.3">
      <c r="A5911" t="s">
        <v>147</v>
      </c>
      <c r="B5911" t="s">
        <v>574</v>
      </c>
      <c r="C5911">
        <v>2202</v>
      </c>
      <c r="D5911" t="s">
        <v>30</v>
      </c>
      <c r="E5911" t="s">
        <v>34</v>
      </c>
      <c r="F5911" t="s">
        <v>31</v>
      </c>
      <c r="G5911">
        <v>4</v>
      </c>
      <c r="H5911">
        <v>4</v>
      </c>
      <c r="I5911">
        <v>98</v>
      </c>
      <c r="J5911">
        <v>20375</v>
      </c>
      <c r="K5911">
        <v>44</v>
      </c>
      <c r="L5911">
        <v>41</v>
      </c>
      <c r="M5911" t="s">
        <v>330</v>
      </c>
      <c r="N5911" t="s">
        <v>22</v>
      </c>
      <c r="O5911" t="s">
        <v>55</v>
      </c>
      <c r="P5911">
        <v>2013</v>
      </c>
      <c r="V5911" t="str">
        <f>IF(OR(J5911 &lt; -10846.9, J5911 &gt; 74078.13), "T", "F")</f>
        <v>F</v>
      </c>
      <c r="AB5911">
        <v>4</v>
      </c>
      <c r="AC5911">
        <v>4</v>
      </c>
      <c r="AD5911">
        <v>98</v>
      </c>
      <c r="AE5911">
        <v>44</v>
      </c>
      <c r="AF5911">
        <v>41</v>
      </c>
      <c r="AG5911">
        <v>20375</v>
      </c>
      <c r="AJ5911">
        <v>2013</v>
      </c>
      <c r="AK5911" t="s">
        <v>147</v>
      </c>
      <c r="AL5911">
        <v>20375</v>
      </c>
    </row>
    <row r="5912" spans="1:38" x14ac:dyDescent="0.3">
      <c r="A5912" t="s">
        <v>147</v>
      </c>
      <c r="B5912" t="s">
        <v>574</v>
      </c>
      <c r="C5912">
        <v>2202</v>
      </c>
      <c r="D5912" t="s">
        <v>30</v>
      </c>
      <c r="E5912" t="s">
        <v>34</v>
      </c>
      <c r="F5912" t="s">
        <v>31</v>
      </c>
      <c r="G5912">
        <v>4</v>
      </c>
      <c r="H5912">
        <v>4</v>
      </c>
      <c r="I5912">
        <v>98</v>
      </c>
      <c r="J5912">
        <v>18600</v>
      </c>
      <c r="K5912">
        <v>44</v>
      </c>
      <c r="L5912">
        <v>41</v>
      </c>
      <c r="M5912" t="s">
        <v>330</v>
      </c>
      <c r="N5912" t="s">
        <v>22</v>
      </c>
      <c r="O5912" t="s">
        <v>55</v>
      </c>
      <c r="P5912">
        <v>2013</v>
      </c>
      <c r="V5912" t="str">
        <f>IF(OR(J5912 &lt; -10846.9, J5912 &gt; 74078.13), "T", "F")</f>
        <v>F</v>
      </c>
      <c r="AB5912">
        <v>4</v>
      </c>
      <c r="AC5912">
        <v>4</v>
      </c>
      <c r="AD5912">
        <v>98</v>
      </c>
      <c r="AE5912">
        <v>44</v>
      </c>
      <c r="AF5912">
        <v>41</v>
      </c>
      <c r="AG5912">
        <v>18600</v>
      </c>
      <c r="AJ5912">
        <v>2013</v>
      </c>
      <c r="AK5912" t="s">
        <v>147</v>
      </c>
      <c r="AL5912">
        <v>18600</v>
      </c>
    </row>
    <row r="5913" spans="1:38" x14ac:dyDescent="0.3">
      <c r="A5913" t="s">
        <v>147</v>
      </c>
      <c r="B5913" t="s">
        <v>574</v>
      </c>
      <c r="C5913">
        <v>2202</v>
      </c>
      <c r="D5913" t="s">
        <v>30</v>
      </c>
      <c r="E5913" t="s">
        <v>34</v>
      </c>
      <c r="F5913" t="s">
        <v>31</v>
      </c>
      <c r="G5913">
        <v>4</v>
      </c>
      <c r="H5913">
        <v>4</v>
      </c>
      <c r="I5913">
        <v>98</v>
      </c>
      <c r="J5913">
        <v>23790</v>
      </c>
      <c r="K5913">
        <v>44</v>
      </c>
      <c r="L5913">
        <v>41</v>
      </c>
      <c r="M5913" t="s">
        <v>330</v>
      </c>
      <c r="N5913" t="s">
        <v>22</v>
      </c>
      <c r="O5913" t="s">
        <v>55</v>
      </c>
      <c r="P5913">
        <v>2013</v>
      </c>
      <c r="V5913" t="str">
        <f>IF(OR(J5913 &lt; -10846.9, J5913 &gt; 74078.13), "T", "F")</f>
        <v>F</v>
      </c>
      <c r="AB5913">
        <v>4</v>
      </c>
      <c r="AC5913">
        <v>4</v>
      </c>
      <c r="AD5913">
        <v>98</v>
      </c>
      <c r="AE5913">
        <v>44</v>
      </c>
      <c r="AF5913">
        <v>41</v>
      </c>
      <c r="AG5913">
        <v>23790</v>
      </c>
      <c r="AJ5913">
        <v>2013</v>
      </c>
      <c r="AK5913" t="s">
        <v>147</v>
      </c>
      <c r="AL5913">
        <v>23790</v>
      </c>
    </row>
    <row r="5914" spans="1:38" x14ac:dyDescent="0.3">
      <c r="A5914" t="s">
        <v>147</v>
      </c>
      <c r="B5914" t="s">
        <v>574</v>
      </c>
      <c r="C5914">
        <v>2202</v>
      </c>
      <c r="D5914" t="s">
        <v>30</v>
      </c>
      <c r="E5914" t="s">
        <v>34</v>
      </c>
      <c r="F5914" t="s">
        <v>31</v>
      </c>
      <c r="G5914">
        <v>4</v>
      </c>
      <c r="H5914">
        <v>4</v>
      </c>
      <c r="I5914">
        <v>98</v>
      </c>
      <c r="J5914">
        <v>18600</v>
      </c>
      <c r="K5914">
        <v>44</v>
      </c>
      <c r="L5914">
        <v>41</v>
      </c>
      <c r="M5914" t="s">
        <v>330</v>
      </c>
      <c r="N5914" t="s">
        <v>22</v>
      </c>
      <c r="O5914" t="s">
        <v>55</v>
      </c>
      <c r="P5914">
        <v>2013</v>
      </c>
      <c r="V5914" t="str">
        <f>IF(OR(J5914 &lt; -10846.9, J5914 &gt; 74078.13), "T", "F")</f>
        <v>F</v>
      </c>
      <c r="AB5914">
        <v>4</v>
      </c>
      <c r="AC5914">
        <v>4</v>
      </c>
      <c r="AD5914">
        <v>98</v>
      </c>
      <c r="AE5914">
        <v>44</v>
      </c>
      <c r="AF5914">
        <v>41</v>
      </c>
      <c r="AG5914">
        <v>18600</v>
      </c>
      <c r="AJ5914">
        <v>2013</v>
      </c>
      <c r="AK5914" t="s">
        <v>147</v>
      </c>
      <c r="AL5914">
        <v>18600</v>
      </c>
    </row>
    <row r="5915" spans="1:38" x14ac:dyDescent="0.3">
      <c r="A5915" t="s">
        <v>147</v>
      </c>
      <c r="B5915" t="s">
        <v>574</v>
      </c>
      <c r="C5915">
        <v>2202</v>
      </c>
      <c r="D5915" t="s">
        <v>30</v>
      </c>
      <c r="E5915" t="s">
        <v>34</v>
      </c>
      <c r="F5915" t="s">
        <v>31</v>
      </c>
      <c r="G5915">
        <v>4</v>
      </c>
      <c r="H5915">
        <v>4</v>
      </c>
      <c r="I5915">
        <v>98</v>
      </c>
      <c r="J5915">
        <v>22065</v>
      </c>
      <c r="K5915">
        <v>44</v>
      </c>
      <c r="L5915">
        <v>41</v>
      </c>
      <c r="M5915" t="s">
        <v>330</v>
      </c>
      <c r="N5915" t="s">
        <v>22</v>
      </c>
      <c r="O5915" t="s">
        <v>55</v>
      </c>
      <c r="P5915">
        <v>2013</v>
      </c>
      <c r="V5915" t="str">
        <f>IF(OR(J5915 &lt; -10846.9, J5915 &gt; 74078.13), "T", "F")</f>
        <v>F</v>
      </c>
      <c r="AB5915">
        <v>4</v>
      </c>
      <c r="AC5915">
        <v>4</v>
      </c>
      <c r="AD5915">
        <v>98</v>
      </c>
      <c r="AE5915">
        <v>44</v>
      </c>
      <c r="AF5915">
        <v>41</v>
      </c>
      <c r="AG5915">
        <v>22065</v>
      </c>
      <c r="AJ5915">
        <v>2013</v>
      </c>
      <c r="AK5915" t="s">
        <v>147</v>
      </c>
      <c r="AL5915">
        <v>22065</v>
      </c>
    </row>
    <row r="5916" spans="1:38" x14ac:dyDescent="0.3">
      <c r="A5916" t="s">
        <v>147</v>
      </c>
      <c r="B5916" t="s">
        <v>574</v>
      </c>
      <c r="C5916">
        <v>2202</v>
      </c>
      <c r="D5916" t="s">
        <v>30</v>
      </c>
      <c r="E5916" t="s">
        <v>34</v>
      </c>
      <c r="F5916" t="s">
        <v>31</v>
      </c>
      <c r="G5916">
        <v>4</v>
      </c>
      <c r="H5916">
        <v>4</v>
      </c>
      <c r="I5916">
        <v>98</v>
      </c>
      <c r="J5916">
        <v>22190</v>
      </c>
      <c r="K5916">
        <v>44</v>
      </c>
      <c r="L5916">
        <v>41</v>
      </c>
      <c r="M5916" t="s">
        <v>330</v>
      </c>
      <c r="N5916" t="s">
        <v>22</v>
      </c>
      <c r="O5916" t="s">
        <v>55</v>
      </c>
      <c r="P5916">
        <v>2014</v>
      </c>
      <c r="V5916" t="str">
        <f>IF(OR(J5916 &lt; -10846.9, J5916 &gt; 74078.13), "T", "F")</f>
        <v>F</v>
      </c>
      <c r="AB5916">
        <v>4</v>
      </c>
      <c r="AC5916">
        <v>4</v>
      </c>
      <c r="AD5916">
        <v>98</v>
      </c>
      <c r="AE5916">
        <v>44</v>
      </c>
      <c r="AF5916">
        <v>41</v>
      </c>
      <c r="AG5916">
        <v>22190</v>
      </c>
      <c r="AJ5916">
        <v>2014</v>
      </c>
      <c r="AK5916" t="s">
        <v>147</v>
      </c>
      <c r="AL5916">
        <v>22190</v>
      </c>
    </row>
    <row r="5917" spans="1:38" x14ac:dyDescent="0.3">
      <c r="A5917" t="s">
        <v>147</v>
      </c>
      <c r="B5917" t="s">
        <v>574</v>
      </c>
      <c r="C5917">
        <v>2202</v>
      </c>
      <c r="D5917" t="s">
        <v>30</v>
      </c>
      <c r="E5917" t="s">
        <v>34</v>
      </c>
      <c r="F5917" t="s">
        <v>31</v>
      </c>
      <c r="G5917">
        <v>4</v>
      </c>
      <c r="H5917">
        <v>4</v>
      </c>
      <c r="I5917">
        <v>98</v>
      </c>
      <c r="J5917">
        <v>23915</v>
      </c>
      <c r="K5917">
        <v>44</v>
      </c>
      <c r="L5917">
        <v>41</v>
      </c>
      <c r="M5917" t="s">
        <v>330</v>
      </c>
      <c r="N5917" t="s">
        <v>22</v>
      </c>
      <c r="O5917" t="s">
        <v>55</v>
      </c>
      <c r="P5917">
        <v>2014</v>
      </c>
      <c r="V5917" t="str">
        <f>IF(OR(J5917 &lt; -10846.9, J5917 &gt; 74078.13), "T", "F")</f>
        <v>F</v>
      </c>
      <c r="AB5917">
        <v>4</v>
      </c>
      <c r="AC5917">
        <v>4</v>
      </c>
      <c r="AD5917">
        <v>98</v>
      </c>
      <c r="AE5917">
        <v>44</v>
      </c>
      <c r="AF5917">
        <v>41</v>
      </c>
      <c r="AG5917">
        <v>23915</v>
      </c>
      <c r="AJ5917">
        <v>2014</v>
      </c>
      <c r="AK5917" t="s">
        <v>147</v>
      </c>
      <c r="AL5917">
        <v>23915</v>
      </c>
    </row>
    <row r="5918" spans="1:38" x14ac:dyDescent="0.3">
      <c r="A5918" t="s">
        <v>147</v>
      </c>
      <c r="B5918" t="s">
        <v>574</v>
      </c>
      <c r="C5918">
        <v>2202</v>
      </c>
      <c r="D5918" t="s">
        <v>30</v>
      </c>
      <c r="E5918" t="s">
        <v>34</v>
      </c>
      <c r="F5918" t="s">
        <v>31</v>
      </c>
      <c r="G5918">
        <v>4</v>
      </c>
      <c r="H5918">
        <v>4</v>
      </c>
      <c r="I5918">
        <v>98</v>
      </c>
      <c r="J5918">
        <v>18725</v>
      </c>
      <c r="K5918">
        <v>44</v>
      </c>
      <c r="L5918">
        <v>41</v>
      </c>
      <c r="M5918" t="s">
        <v>330</v>
      </c>
      <c r="N5918" t="s">
        <v>22</v>
      </c>
      <c r="O5918" t="s">
        <v>55</v>
      </c>
      <c r="P5918">
        <v>2014</v>
      </c>
      <c r="V5918" t="str">
        <f>IF(OR(J5918 &lt; -10846.9, J5918 &gt; 74078.13), "T", "F")</f>
        <v>F</v>
      </c>
      <c r="AB5918">
        <v>4</v>
      </c>
      <c r="AC5918">
        <v>4</v>
      </c>
      <c r="AD5918">
        <v>98</v>
      </c>
      <c r="AE5918">
        <v>44</v>
      </c>
      <c r="AF5918">
        <v>41</v>
      </c>
      <c r="AG5918">
        <v>18725</v>
      </c>
      <c r="AJ5918">
        <v>2014</v>
      </c>
      <c r="AK5918" t="s">
        <v>147</v>
      </c>
      <c r="AL5918">
        <v>18725</v>
      </c>
    </row>
    <row r="5919" spans="1:38" x14ac:dyDescent="0.3">
      <c r="A5919" t="s">
        <v>147</v>
      </c>
      <c r="B5919" t="s">
        <v>574</v>
      </c>
      <c r="C5919">
        <v>2202</v>
      </c>
      <c r="D5919" t="s">
        <v>30</v>
      </c>
      <c r="E5919" t="s">
        <v>34</v>
      </c>
      <c r="F5919" t="s">
        <v>31</v>
      </c>
      <c r="G5919">
        <v>4</v>
      </c>
      <c r="H5919">
        <v>4</v>
      </c>
      <c r="I5919">
        <v>98</v>
      </c>
      <c r="J5919">
        <v>20500</v>
      </c>
      <c r="K5919">
        <v>44</v>
      </c>
      <c r="L5919">
        <v>41</v>
      </c>
      <c r="M5919" t="s">
        <v>330</v>
      </c>
      <c r="N5919" t="s">
        <v>22</v>
      </c>
      <c r="O5919" t="s">
        <v>55</v>
      </c>
      <c r="P5919">
        <v>2014</v>
      </c>
      <c r="V5919" t="str">
        <f>IF(OR(J5919 &lt; -10846.9, J5919 &gt; 74078.13), "T", "F")</f>
        <v>F</v>
      </c>
      <c r="AB5919">
        <v>4</v>
      </c>
      <c r="AC5919">
        <v>4</v>
      </c>
      <c r="AD5919">
        <v>98</v>
      </c>
      <c r="AE5919">
        <v>44</v>
      </c>
      <c r="AF5919">
        <v>41</v>
      </c>
      <c r="AG5919">
        <v>20500</v>
      </c>
      <c r="AJ5919">
        <v>2014</v>
      </c>
      <c r="AK5919" t="s">
        <v>147</v>
      </c>
      <c r="AL5919">
        <v>20500</v>
      </c>
    </row>
    <row r="5920" spans="1:38" x14ac:dyDescent="0.3">
      <c r="A5920" t="s">
        <v>293</v>
      </c>
      <c r="B5920" t="s">
        <v>575</v>
      </c>
      <c r="C5920">
        <v>204</v>
      </c>
      <c r="D5920" t="s">
        <v>30</v>
      </c>
      <c r="E5920" t="s">
        <v>19</v>
      </c>
      <c r="F5920" t="s">
        <v>31</v>
      </c>
      <c r="G5920">
        <v>4</v>
      </c>
      <c r="H5920">
        <v>4</v>
      </c>
      <c r="I5920">
        <v>140</v>
      </c>
      <c r="J5920">
        <v>2827</v>
      </c>
      <c r="K5920">
        <v>29</v>
      </c>
      <c r="L5920">
        <v>22</v>
      </c>
      <c r="M5920" t="s">
        <v>28</v>
      </c>
      <c r="N5920" t="s">
        <v>22</v>
      </c>
      <c r="O5920" t="s">
        <v>33</v>
      </c>
      <c r="P5920">
        <v>1999</v>
      </c>
      <c r="V5920" t="str">
        <f>IF(OR(J5920 &lt; -10846.9, J5920 &gt; 74078.13), "T", "F")</f>
        <v>F</v>
      </c>
      <c r="AB5920">
        <v>4</v>
      </c>
      <c r="AC5920">
        <v>4</v>
      </c>
      <c r="AD5920">
        <v>140</v>
      </c>
      <c r="AE5920">
        <v>29</v>
      </c>
      <c r="AF5920">
        <v>22</v>
      </c>
      <c r="AG5920">
        <v>2827</v>
      </c>
      <c r="AJ5920">
        <v>1999</v>
      </c>
      <c r="AK5920" t="s">
        <v>293</v>
      </c>
      <c r="AL5920">
        <v>2827</v>
      </c>
    </row>
    <row r="5921" spans="1:38" x14ac:dyDescent="0.3">
      <c r="A5921" t="s">
        <v>293</v>
      </c>
      <c r="B5921" t="s">
        <v>575</v>
      </c>
      <c r="C5921">
        <v>204</v>
      </c>
      <c r="D5921" t="s">
        <v>30</v>
      </c>
      <c r="E5921" t="s">
        <v>19</v>
      </c>
      <c r="F5921" t="s">
        <v>31</v>
      </c>
      <c r="G5921">
        <v>4</v>
      </c>
      <c r="H5921">
        <v>4</v>
      </c>
      <c r="I5921">
        <v>140</v>
      </c>
      <c r="J5921">
        <v>3000</v>
      </c>
      <c r="K5921">
        <v>29</v>
      </c>
      <c r="L5921">
        <v>22</v>
      </c>
      <c r="M5921" t="s">
        <v>28</v>
      </c>
      <c r="N5921" t="s">
        <v>22</v>
      </c>
      <c r="O5921" t="s">
        <v>33</v>
      </c>
      <c r="P5921">
        <v>1999</v>
      </c>
      <c r="V5921" t="str">
        <f>IF(OR(J5921 &lt; -10846.9, J5921 &gt; 74078.13), "T", "F")</f>
        <v>F</v>
      </c>
      <c r="AB5921">
        <v>4</v>
      </c>
      <c r="AC5921">
        <v>4</v>
      </c>
      <c r="AD5921">
        <v>140</v>
      </c>
      <c r="AE5921">
        <v>29</v>
      </c>
      <c r="AF5921">
        <v>22</v>
      </c>
      <c r="AG5921">
        <v>3000</v>
      </c>
      <c r="AJ5921">
        <v>1999</v>
      </c>
      <c r="AK5921" t="s">
        <v>293</v>
      </c>
      <c r="AL5921">
        <v>3000</v>
      </c>
    </row>
    <row r="5922" spans="1:38" x14ac:dyDescent="0.3">
      <c r="A5922" t="s">
        <v>293</v>
      </c>
      <c r="B5922" t="s">
        <v>575</v>
      </c>
      <c r="C5922">
        <v>204</v>
      </c>
      <c r="D5922" t="s">
        <v>30</v>
      </c>
      <c r="E5922" t="s">
        <v>19</v>
      </c>
      <c r="F5922" t="s">
        <v>31</v>
      </c>
      <c r="G5922">
        <v>4</v>
      </c>
      <c r="H5922">
        <v>2</v>
      </c>
      <c r="I5922">
        <v>140</v>
      </c>
      <c r="J5922">
        <v>2912</v>
      </c>
      <c r="K5922">
        <v>29</v>
      </c>
      <c r="L5922">
        <v>22</v>
      </c>
      <c r="M5922" t="s">
        <v>58</v>
      </c>
      <c r="N5922" t="s">
        <v>22</v>
      </c>
      <c r="O5922" t="s">
        <v>68</v>
      </c>
      <c r="P5922">
        <v>1999</v>
      </c>
      <c r="V5922" t="str">
        <f>IF(OR(J5922 &lt; -10846.9, J5922 &gt; 74078.13), "T", "F")</f>
        <v>F</v>
      </c>
      <c r="AB5922">
        <v>4</v>
      </c>
      <c r="AC5922">
        <v>2</v>
      </c>
      <c r="AD5922">
        <v>140</v>
      </c>
      <c r="AE5922">
        <v>29</v>
      </c>
      <c r="AF5922">
        <v>22</v>
      </c>
      <c r="AG5922">
        <v>2912</v>
      </c>
      <c r="AJ5922">
        <v>1999</v>
      </c>
      <c r="AK5922" t="s">
        <v>293</v>
      </c>
      <c r="AL5922">
        <v>2912</v>
      </c>
    </row>
    <row r="5923" spans="1:38" x14ac:dyDescent="0.3">
      <c r="A5923" t="s">
        <v>293</v>
      </c>
      <c r="B5923" t="s">
        <v>575</v>
      </c>
      <c r="C5923">
        <v>204</v>
      </c>
      <c r="D5923" t="s">
        <v>30</v>
      </c>
      <c r="E5923" t="s">
        <v>19</v>
      </c>
      <c r="F5923" t="s">
        <v>31</v>
      </c>
      <c r="G5923">
        <v>4</v>
      </c>
      <c r="H5923">
        <v>4</v>
      </c>
      <c r="I5923">
        <v>170</v>
      </c>
      <c r="J5923">
        <v>3381</v>
      </c>
      <c r="K5923">
        <v>28</v>
      </c>
      <c r="L5923">
        <v>22</v>
      </c>
      <c r="M5923" t="s">
        <v>25</v>
      </c>
      <c r="N5923" t="s">
        <v>22</v>
      </c>
      <c r="O5923" t="s">
        <v>33</v>
      </c>
      <c r="P5923">
        <v>1999</v>
      </c>
      <c r="V5923" t="str">
        <f>IF(OR(J5923 &lt; -10846.9, J5923 &gt; 74078.13), "T", "F")</f>
        <v>F</v>
      </c>
      <c r="AB5923">
        <v>4</v>
      </c>
      <c r="AC5923">
        <v>4</v>
      </c>
      <c r="AD5923">
        <v>170</v>
      </c>
      <c r="AE5923">
        <v>28</v>
      </c>
      <c r="AF5923">
        <v>22</v>
      </c>
      <c r="AG5923">
        <v>3381</v>
      </c>
      <c r="AJ5923">
        <v>1999</v>
      </c>
      <c r="AK5923" t="s">
        <v>293</v>
      </c>
      <c r="AL5923">
        <v>3381</v>
      </c>
    </row>
    <row r="5924" spans="1:38" x14ac:dyDescent="0.3">
      <c r="A5924" t="s">
        <v>293</v>
      </c>
      <c r="B5924" t="s">
        <v>575</v>
      </c>
      <c r="C5924">
        <v>204</v>
      </c>
      <c r="D5924" t="s">
        <v>30</v>
      </c>
      <c r="E5924" t="s">
        <v>19</v>
      </c>
      <c r="F5924" t="s">
        <v>31</v>
      </c>
      <c r="G5924">
        <v>4</v>
      </c>
      <c r="H5924">
        <v>2</v>
      </c>
      <c r="I5924">
        <v>170</v>
      </c>
      <c r="J5924">
        <v>3355</v>
      </c>
      <c r="K5924">
        <v>28</v>
      </c>
      <c r="L5924">
        <v>22</v>
      </c>
      <c r="M5924" t="s">
        <v>57</v>
      </c>
      <c r="N5924" t="s">
        <v>22</v>
      </c>
      <c r="O5924" t="s">
        <v>68</v>
      </c>
      <c r="P5924">
        <v>1999</v>
      </c>
      <c r="V5924" t="str">
        <f>IF(OR(J5924 &lt; -10846.9, J5924 &gt; 74078.13), "T", "F")</f>
        <v>F</v>
      </c>
      <c r="AB5924">
        <v>4</v>
      </c>
      <c r="AC5924">
        <v>2</v>
      </c>
      <c r="AD5924">
        <v>170</v>
      </c>
      <c r="AE5924">
        <v>28</v>
      </c>
      <c r="AF5924">
        <v>22</v>
      </c>
      <c r="AG5924">
        <v>3355</v>
      </c>
      <c r="AJ5924">
        <v>1999</v>
      </c>
      <c r="AK5924" t="s">
        <v>293</v>
      </c>
      <c r="AL5924">
        <v>3355</v>
      </c>
    </row>
    <row r="5925" spans="1:38" x14ac:dyDescent="0.3">
      <c r="A5925" t="s">
        <v>293</v>
      </c>
      <c r="B5925" t="s">
        <v>575</v>
      </c>
      <c r="C5925">
        <v>204</v>
      </c>
      <c r="D5925" t="s">
        <v>30</v>
      </c>
      <c r="E5925" t="s">
        <v>19</v>
      </c>
      <c r="F5925" t="s">
        <v>31</v>
      </c>
      <c r="G5925">
        <v>4</v>
      </c>
      <c r="H5925">
        <v>2</v>
      </c>
      <c r="I5925">
        <v>140</v>
      </c>
      <c r="J5925">
        <v>2799</v>
      </c>
      <c r="K5925">
        <v>29</v>
      </c>
      <c r="L5925">
        <v>22</v>
      </c>
      <c r="M5925" t="s">
        <v>58</v>
      </c>
      <c r="N5925" t="s">
        <v>22</v>
      </c>
      <c r="O5925" t="s">
        <v>68</v>
      </c>
      <c r="P5925">
        <v>1999</v>
      </c>
      <c r="V5925" t="str">
        <f>IF(OR(J5925 &lt; -10846.9, J5925 &gt; 74078.13), "T", "F")</f>
        <v>F</v>
      </c>
      <c r="AB5925">
        <v>4</v>
      </c>
      <c r="AC5925">
        <v>2</v>
      </c>
      <c r="AD5925">
        <v>140</v>
      </c>
      <c r="AE5925">
        <v>29</v>
      </c>
      <c r="AF5925">
        <v>22</v>
      </c>
      <c r="AG5925">
        <v>2799</v>
      </c>
      <c r="AJ5925">
        <v>1999</v>
      </c>
      <c r="AK5925" t="s">
        <v>293</v>
      </c>
      <c r="AL5925">
        <v>2799</v>
      </c>
    </row>
    <row r="5926" spans="1:38" x14ac:dyDescent="0.3">
      <c r="A5926" t="s">
        <v>293</v>
      </c>
      <c r="B5926" t="s">
        <v>575</v>
      </c>
      <c r="C5926">
        <v>204</v>
      </c>
      <c r="D5926" t="s">
        <v>30</v>
      </c>
      <c r="E5926" t="s">
        <v>19</v>
      </c>
      <c r="F5926" t="s">
        <v>31</v>
      </c>
      <c r="G5926">
        <v>4</v>
      </c>
      <c r="H5926">
        <v>2</v>
      </c>
      <c r="I5926">
        <v>140</v>
      </c>
      <c r="J5926">
        <v>3130</v>
      </c>
      <c r="K5926">
        <v>28</v>
      </c>
      <c r="L5926">
        <v>22</v>
      </c>
      <c r="M5926" t="s">
        <v>58</v>
      </c>
      <c r="N5926" t="s">
        <v>22</v>
      </c>
      <c r="O5926" t="s">
        <v>68</v>
      </c>
      <c r="P5926">
        <v>2000</v>
      </c>
      <c r="V5926" t="str">
        <f>IF(OR(J5926 &lt; -10846.9, J5926 &gt; 74078.13), "T", "F")</f>
        <v>F</v>
      </c>
      <c r="AB5926">
        <v>4</v>
      </c>
      <c r="AC5926">
        <v>2</v>
      </c>
      <c r="AD5926">
        <v>140</v>
      </c>
      <c r="AE5926">
        <v>28</v>
      </c>
      <c r="AF5926">
        <v>22</v>
      </c>
      <c r="AG5926">
        <v>3130</v>
      </c>
      <c r="AJ5926">
        <v>2000</v>
      </c>
      <c r="AK5926" t="s">
        <v>293</v>
      </c>
      <c r="AL5926">
        <v>3130</v>
      </c>
    </row>
    <row r="5927" spans="1:38" x14ac:dyDescent="0.3">
      <c r="A5927" t="s">
        <v>293</v>
      </c>
      <c r="B5927" t="s">
        <v>575</v>
      </c>
      <c r="C5927">
        <v>204</v>
      </c>
      <c r="D5927" t="s">
        <v>30</v>
      </c>
      <c r="E5927" t="s">
        <v>19</v>
      </c>
      <c r="F5927" t="s">
        <v>31</v>
      </c>
      <c r="G5927">
        <v>4</v>
      </c>
      <c r="H5927">
        <v>4</v>
      </c>
      <c r="I5927">
        <v>140</v>
      </c>
      <c r="J5927">
        <v>3012</v>
      </c>
      <c r="K5927">
        <v>28</v>
      </c>
      <c r="L5927">
        <v>22</v>
      </c>
      <c r="M5927" t="s">
        <v>28</v>
      </c>
      <c r="N5927" t="s">
        <v>22</v>
      </c>
      <c r="O5927" t="s">
        <v>33</v>
      </c>
      <c r="P5927">
        <v>2000</v>
      </c>
      <c r="V5927" t="str">
        <f>IF(OR(J5927 &lt; -10846.9, J5927 &gt; 74078.13), "T", "F")</f>
        <v>F</v>
      </c>
      <c r="AB5927">
        <v>4</v>
      </c>
      <c r="AC5927">
        <v>4</v>
      </c>
      <c r="AD5927">
        <v>140</v>
      </c>
      <c r="AE5927">
        <v>28</v>
      </c>
      <c r="AF5927">
        <v>22</v>
      </c>
      <c r="AG5927">
        <v>3012</v>
      </c>
      <c r="AJ5927">
        <v>2000</v>
      </c>
      <c r="AK5927" t="s">
        <v>293</v>
      </c>
      <c r="AL5927">
        <v>3012</v>
      </c>
    </row>
    <row r="5928" spans="1:38" x14ac:dyDescent="0.3">
      <c r="A5928" t="s">
        <v>293</v>
      </c>
      <c r="B5928" t="s">
        <v>575</v>
      </c>
      <c r="C5928">
        <v>204</v>
      </c>
      <c r="D5928" t="s">
        <v>30</v>
      </c>
      <c r="E5928" t="s">
        <v>19</v>
      </c>
      <c r="F5928" t="s">
        <v>31</v>
      </c>
      <c r="G5928">
        <v>4</v>
      </c>
      <c r="H5928">
        <v>4</v>
      </c>
      <c r="I5928">
        <v>170</v>
      </c>
      <c r="J5928">
        <v>3622</v>
      </c>
      <c r="K5928">
        <v>28</v>
      </c>
      <c r="L5928">
        <v>22</v>
      </c>
      <c r="M5928" t="s">
        <v>25</v>
      </c>
      <c r="N5928" t="s">
        <v>22</v>
      </c>
      <c r="O5928" t="s">
        <v>33</v>
      </c>
      <c r="P5928">
        <v>2000</v>
      </c>
      <c r="V5928" t="str">
        <f>IF(OR(J5928 &lt; -10846.9, J5928 &gt; 74078.13), "T", "F")</f>
        <v>F</v>
      </c>
      <c r="AB5928">
        <v>4</v>
      </c>
      <c r="AC5928">
        <v>4</v>
      </c>
      <c r="AD5928">
        <v>170</v>
      </c>
      <c r="AE5928">
        <v>28</v>
      </c>
      <c r="AF5928">
        <v>22</v>
      </c>
      <c r="AG5928">
        <v>3622</v>
      </c>
      <c r="AJ5928">
        <v>2000</v>
      </c>
      <c r="AK5928" t="s">
        <v>293</v>
      </c>
      <c r="AL5928">
        <v>3622</v>
      </c>
    </row>
    <row r="5929" spans="1:38" x14ac:dyDescent="0.3">
      <c r="A5929" t="s">
        <v>293</v>
      </c>
      <c r="B5929" t="s">
        <v>575</v>
      </c>
      <c r="C5929">
        <v>204</v>
      </c>
      <c r="D5929" t="s">
        <v>30</v>
      </c>
      <c r="E5929" t="s">
        <v>19</v>
      </c>
      <c r="F5929" t="s">
        <v>31</v>
      </c>
      <c r="G5929">
        <v>4</v>
      </c>
      <c r="H5929">
        <v>2</v>
      </c>
      <c r="I5929">
        <v>170</v>
      </c>
      <c r="J5929">
        <v>3652</v>
      </c>
      <c r="K5929">
        <v>28</v>
      </c>
      <c r="L5929">
        <v>22</v>
      </c>
      <c r="M5929" t="s">
        <v>57</v>
      </c>
      <c r="N5929" t="s">
        <v>22</v>
      </c>
      <c r="O5929" t="s">
        <v>68</v>
      </c>
      <c r="P5929">
        <v>2000</v>
      </c>
      <c r="V5929" t="str">
        <f>IF(OR(J5929 &lt; -10846.9, J5929 &gt; 74078.13), "T", "F")</f>
        <v>F</v>
      </c>
      <c r="AB5929">
        <v>4</v>
      </c>
      <c r="AC5929">
        <v>2</v>
      </c>
      <c r="AD5929">
        <v>170</v>
      </c>
      <c r="AE5929">
        <v>28</v>
      </c>
      <c r="AF5929">
        <v>22</v>
      </c>
      <c r="AG5929">
        <v>3652</v>
      </c>
      <c r="AJ5929">
        <v>2000</v>
      </c>
      <c r="AK5929" t="s">
        <v>293</v>
      </c>
      <c r="AL5929">
        <v>3652</v>
      </c>
    </row>
    <row r="5930" spans="1:38" x14ac:dyDescent="0.3">
      <c r="A5930" t="s">
        <v>293</v>
      </c>
      <c r="B5930" t="s">
        <v>575</v>
      </c>
      <c r="C5930">
        <v>204</v>
      </c>
      <c r="D5930" t="s">
        <v>30</v>
      </c>
      <c r="E5930" t="s">
        <v>19</v>
      </c>
      <c r="F5930" t="s">
        <v>31</v>
      </c>
      <c r="G5930">
        <v>4</v>
      </c>
      <c r="H5930">
        <v>4</v>
      </c>
      <c r="I5930">
        <v>140</v>
      </c>
      <c r="J5930">
        <v>3222</v>
      </c>
      <c r="K5930">
        <v>28</v>
      </c>
      <c r="L5930">
        <v>22</v>
      </c>
      <c r="M5930" t="s">
        <v>28</v>
      </c>
      <c r="N5930" t="s">
        <v>22</v>
      </c>
      <c r="O5930" t="s">
        <v>33</v>
      </c>
      <c r="P5930">
        <v>2000</v>
      </c>
      <c r="V5930" t="str">
        <f>IF(OR(J5930 &lt; -10846.9, J5930 &gt; 74078.13), "T", "F")</f>
        <v>F</v>
      </c>
      <c r="AB5930">
        <v>4</v>
      </c>
      <c r="AC5930">
        <v>4</v>
      </c>
      <c r="AD5930">
        <v>140</v>
      </c>
      <c r="AE5930">
        <v>28</v>
      </c>
      <c r="AF5930">
        <v>22</v>
      </c>
      <c r="AG5930">
        <v>3222</v>
      </c>
      <c r="AJ5930">
        <v>2000</v>
      </c>
      <c r="AK5930" t="s">
        <v>293</v>
      </c>
      <c r="AL5930">
        <v>3222</v>
      </c>
    </row>
    <row r="5931" spans="1:38" x14ac:dyDescent="0.3">
      <c r="A5931" t="s">
        <v>293</v>
      </c>
      <c r="B5931" t="s">
        <v>575</v>
      </c>
      <c r="C5931">
        <v>204</v>
      </c>
      <c r="D5931" t="s">
        <v>30</v>
      </c>
      <c r="E5931" t="s">
        <v>19</v>
      </c>
      <c r="F5931" t="s">
        <v>31</v>
      </c>
      <c r="G5931">
        <v>4</v>
      </c>
      <c r="H5931">
        <v>2</v>
      </c>
      <c r="I5931">
        <v>195</v>
      </c>
      <c r="J5931">
        <v>7398</v>
      </c>
      <c r="K5931">
        <v>28</v>
      </c>
      <c r="L5931">
        <v>22</v>
      </c>
      <c r="M5931" t="s">
        <v>132</v>
      </c>
      <c r="N5931" t="s">
        <v>22</v>
      </c>
      <c r="O5931" t="s">
        <v>68</v>
      </c>
      <c r="P5931">
        <v>2000</v>
      </c>
      <c r="V5931" t="str">
        <f>IF(OR(J5931 &lt; -10846.9, J5931 &gt; 74078.13), "T", "F")</f>
        <v>F</v>
      </c>
      <c r="AB5931">
        <v>4</v>
      </c>
      <c r="AC5931">
        <v>2</v>
      </c>
      <c r="AD5931">
        <v>195</v>
      </c>
      <c r="AE5931">
        <v>28</v>
      </c>
      <c r="AF5931">
        <v>22</v>
      </c>
      <c r="AG5931">
        <v>7398</v>
      </c>
      <c r="AJ5931">
        <v>2000</v>
      </c>
      <c r="AK5931" t="s">
        <v>293</v>
      </c>
      <c r="AL5931">
        <v>7398</v>
      </c>
    </row>
    <row r="5932" spans="1:38" x14ac:dyDescent="0.3">
      <c r="A5932" t="s">
        <v>293</v>
      </c>
      <c r="B5932" t="s">
        <v>575</v>
      </c>
      <c r="C5932">
        <v>204</v>
      </c>
      <c r="D5932" t="s">
        <v>30</v>
      </c>
      <c r="E5932" t="s">
        <v>19</v>
      </c>
      <c r="F5932" t="s">
        <v>31</v>
      </c>
      <c r="G5932">
        <v>4</v>
      </c>
      <c r="H5932">
        <v>2</v>
      </c>
      <c r="I5932">
        <v>140</v>
      </c>
      <c r="J5932">
        <v>3086</v>
      </c>
      <c r="K5932">
        <v>28</v>
      </c>
      <c r="L5932">
        <v>22</v>
      </c>
      <c r="M5932" t="s">
        <v>58</v>
      </c>
      <c r="N5932" t="s">
        <v>22</v>
      </c>
      <c r="O5932" t="s">
        <v>68</v>
      </c>
      <c r="P5932">
        <v>2000</v>
      </c>
      <c r="V5932" t="str">
        <f>IF(OR(J5932 &lt; -10846.9, J5932 &gt; 74078.13), "T", "F")</f>
        <v>F</v>
      </c>
      <c r="AB5932">
        <v>4</v>
      </c>
      <c r="AC5932">
        <v>2</v>
      </c>
      <c r="AD5932">
        <v>140</v>
      </c>
      <c r="AE5932">
        <v>28</v>
      </c>
      <c r="AF5932">
        <v>22</v>
      </c>
      <c r="AG5932">
        <v>3086</v>
      </c>
      <c r="AJ5932">
        <v>2000</v>
      </c>
      <c r="AK5932" t="s">
        <v>293</v>
      </c>
      <c r="AL5932">
        <v>3086</v>
      </c>
    </row>
    <row r="5933" spans="1:38" x14ac:dyDescent="0.3">
      <c r="A5933" t="s">
        <v>293</v>
      </c>
      <c r="B5933" t="s">
        <v>575</v>
      </c>
      <c r="C5933">
        <v>204</v>
      </c>
      <c r="D5933" t="s">
        <v>18</v>
      </c>
      <c r="E5933" t="s">
        <v>19</v>
      </c>
      <c r="F5933" t="s">
        <v>31</v>
      </c>
      <c r="G5933">
        <v>4</v>
      </c>
      <c r="H5933">
        <v>4</v>
      </c>
      <c r="I5933">
        <v>170</v>
      </c>
      <c r="J5933">
        <v>22600</v>
      </c>
      <c r="K5933">
        <v>28</v>
      </c>
      <c r="L5933">
        <v>22</v>
      </c>
      <c r="M5933" t="s">
        <v>25</v>
      </c>
      <c r="N5933" t="s">
        <v>22</v>
      </c>
      <c r="O5933" t="s">
        <v>33</v>
      </c>
      <c r="P5933">
        <v>2001</v>
      </c>
      <c r="V5933" t="str">
        <f>IF(OR(J5933 &lt; -10846.9, J5933 &gt; 74078.13), "T", "F")</f>
        <v>F</v>
      </c>
      <c r="AB5933">
        <v>4</v>
      </c>
      <c r="AC5933">
        <v>4</v>
      </c>
      <c r="AD5933">
        <v>170</v>
      </c>
      <c r="AE5933">
        <v>28</v>
      </c>
      <c r="AF5933">
        <v>22</v>
      </c>
      <c r="AG5933">
        <v>22600</v>
      </c>
      <c r="AJ5933">
        <v>2001</v>
      </c>
      <c r="AK5933" t="s">
        <v>293</v>
      </c>
      <c r="AL5933">
        <v>22600</v>
      </c>
    </row>
    <row r="5934" spans="1:38" x14ac:dyDescent="0.3">
      <c r="A5934" t="s">
        <v>293</v>
      </c>
      <c r="B5934" t="s">
        <v>575</v>
      </c>
      <c r="C5934">
        <v>204</v>
      </c>
      <c r="D5934" t="s">
        <v>30</v>
      </c>
      <c r="E5934" t="s">
        <v>19</v>
      </c>
      <c r="F5934" t="s">
        <v>31</v>
      </c>
      <c r="G5934">
        <v>4</v>
      </c>
      <c r="H5934">
        <v>2</v>
      </c>
      <c r="I5934">
        <v>140</v>
      </c>
      <c r="J5934">
        <v>21050</v>
      </c>
      <c r="K5934">
        <v>28</v>
      </c>
      <c r="L5934">
        <v>22</v>
      </c>
      <c r="M5934" t="s">
        <v>58</v>
      </c>
      <c r="N5934" t="s">
        <v>22</v>
      </c>
      <c r="O5934" t="s">
        <v>68</v>
      </c>
      <c r="P5934">
        <v>2001</v>
      </c>
      <c r="V5934" t="str">
        <f>IF(OR(J5934 &lt; -10846.9, J5934 &gt; 74078.13), "T", "F")</f>
        <v>F</v>
      </c>
      <c r="AB5934">
        <v>4</v>
      </c>
      <c r="AC5934">
        <v>2</v>
      </c>
      <c r="AD5934">
        <v>140</v>
      </c>
      <c r="AE5934">
        <v>28</v>
      </c>
      <c r="AF5934">
        <v>22</v>
      </c>
      <c r="AG5934">
        <v>21050</v>
      </c>
      <c r="AJ5934">
        <v>2001</v>
      </c>
      <c r="AK5934" t="s">
        <v>293</v>
      </c>
      <c r="AL5934">
        <v>21050</v>
      </c>
    </row>
    <row r="5935" spans="1:38" x14ac:dyDescent="0.3">
      <c r="A5935" t="s">
        <v>293</v>
      </c>
      <c r="B5935" t="s">
        <v>575</v>
      </c>
      <c r="C5935">
        <v>204</v>
      </c>
      <c r="D5935" t="s">
        <v>30</v>
      </c>
      <c r="E5935" t="s">
        <v>19</v>
      </c>
      <c r="F5935" t="s">
        <v>31</v>
      </c>
      <c r="G5935">
        <v>4</v>
      </c>
      <c r="H5935">
        <v>2</v>
      </c>
      <c r="I5935">
        <v>140</v>
      </c>
      <c r="J5935">
        <v>19400</v>
      </c>
      <c r="K5935">
        <v>28</v>
      </c>
      <c r="L5935">
        <v>22</v>
      </c>
      <c r="M5935" t="s">
        <v>58</v>
      </c>
      <c r="N5935" t="s">
        <v>22</v>
      </c>
      <c r="O5935" t="s">
        <v>68</v>
      </c>
      <c r="P5935">
        <v>2001</v>
      </c>
      <c r="V5935" t="str">
        <f>IF(OR(J5935 &lt; -10846.9, J5935 &gt; 74078.13), "T", "F")</f>
        <v>F</v>
      </c>
      <c r="AB5935">
        <v>4</v>
      </c>
      <c r="AC5935">
        <v>2</v>
      </c>
      <c r="AD5935">
        <v>140</v>
      </c>
      <c r="AE5935">
        <v>28</v>
      </c>
      <c r="AF5935">
        <v>22</v>
      </c>
      <c r="AG5935">
        <v>19400</v>
      </c>
      <c r="AJ5935">
        <v>2001</v>
      </c>
      <c r="AK5935" t="s">
        <v>293</v>
      </c>
      <c r="AL5935">
        <v>19400</v>
      </c>
    </row>
    <row r="5936" spans="1:38" x14ac:dyDescent="0.3">
      <c r="A5936" t="s">
        <v>293</v>
      </c>
      <c r="B5936" t="s">
        <v>575</v>
      </c>
      <c r="C5936">
        <v>204</v>
      </c>
      <c r="D5936" t="s">
        <v>30</v>
      </c>
      <c r="E5936" t="s">
        <v>34</v>
      </c>
      <c r="F5936" t="s">
        <v>31</v>
      </c>
      <c r="G5936">
        <v>4</v>
      </c>
      <c r="H5936">
        <v>2</v>
      </c>
      <c r="I5936">
        <v>140</v>
      </c>
      <c r="J5936">
        <v>20200</v>
      </c>
      <c r="K5936">
        <v>28</v>
      </c>
      <c r="L5936">
        <v>21</v>
      </c>
      <c r="M5936" t="s">
        <v>58</v>
      </c>
      <c r="N5936" t="s">
        <v>22</v>
      </c>
      <c r="O5936" t="s">
        <v>68</v>
      </c>
      <c r="P5936">
        <v>2001</v>
      </c>
      <c r="V5936" t="str">
        <f>IF(OR(J5936 &lt; -10846.9, J5936 &gt; 74078.13), "T", "F")</f>
        <v>F</v>
      </c>
      <c r="AB5936">
        <v>4</v>
      </c>
      <c r="AC5936">
        <v>2</v>
      </c>
      <c r="AD5936">
        <v>140</v>
      </c>
      <c r="AE5936">
        <v>28</v>
      </c>
      <c r="AF5936">
        <v>21</v>
      </c>
      <c r="AG5936">
        <v>20200</v>
      </c>
      <c r="AJ5936">
        <v>2001</v>
      </c>
      <c r="AK5936" t="s">
        <v>293</v>
      </c>
      <c r="AL5936">
        <v>20200</v>
      </c>
    </row>
    <row r="5937" spans="1:38" x14ac:dyDescent="0.3">
      <c r="A5937" t="s">
        <v>293</v>
      </c>
      <c r="B5937" t="s">
        <v>575</v>
      </c>
      <c r="C5937">
        <v>204</v>
      </c>
      <c r="D5937" t="s">
        <v>30</v>
      </c>
      <c r="E5937" t="s">
        <v>19</v>
      </c>
      <c r="F5937" t="s">
        <v>31</v>
      </c>
      <c r="G5937">
        <v>4</v>
      </c>
      <c r="H5937">
        <v>4</v>
      </c>
      <c r="I5937">
        <v>140</v>
      </c>
      <c r="J5937">
        <v>21600</v>
      </c>
      <c r="K5937">
        <v>28</v>
      </c>
      <c r="L5937">
        <v>22</v>
      </c>
      <c r="M5937" t="s">
        <v>28</v>
      </c>
      <c r="N5937" t="s">
        <v>22</v>
      </c>
      <c r="O5937" t="s">
        <v>33</v>
      </c>
      <c r="P5937">
        <v>2001</v>
      </c>
      <c r="V5937" t="str">
        <f>IF(OR(J5937 &lt; -10846.9, J5937 &gt; 74078.13), "T", "F")</f>
        <v>F</v>
      </c>
      <c r="AB5937">
        <v>4</v>
      </c>
      <c r="AC5937">
        <v>4</v>
      </c>
      <c r="AD5937">
        <v>140</v>
      </c>
      <c r="AE5937">
        <v>28</v>
      </c>
      <c r="AF5937">
        <v>22</v>
      </c>
      <c r="AG5937">
        <v>21600</v>
      </c>
      <c r="AJ5937">
        <v>2001</v>
      </c>
      <c r="AK5937" t="s">
        <v>293</v>
      </c>
      <c r="AL5937">
        <v>21600</v>
      </c>
    </row>
    <row r="5938" spans="1:38" x14ac:dyDescent="0.3">
      <c r="A5938" t="s">
        <v>293</v>
      </c>
      <c r="B5938" t="s">
        <v>575</v>
      </c>
      <c r="C5938">
        <v>204</v>
      </c>
      <c r="D5938" t="s">
        <v>30</v>
      </c>
      <c r="E5938" t="s">
        <v>34</v>
      </c>
      <c r="F5938" t="s">
        <v>31</v>
      </c>
      <c r="G5938">
        <v>4</v>
      </c>
      <c r="H5938">
        <v>2</v>
      </c>
      <c r="I5938">
        <v>140</v>
      </c>
      <c r="J5938">
        <v>21850</v>
      </c>
      <c r="K5938">
        <v>28</v>
      </c>
      <c r="L5938">
        <v>21</v>
      </c>
      <c r="M5938" t="s">
        <v>58</v>
      </c>
      <c r="N5938" t="s">
        <v>22</v>
      </c>
      <c r="O5938" t="s">
        <v>68</v>
      </c>
      <c r="P5938">
        <v>2001</v>
      </c>
      <c r="V5938" t="str">
        <f>IF(OR(J5938 &lt; -10846.9, J5938 &gt; 74078.13), "T", "F")</f>
        <v>F</v>
      </c>
      <c r="AB5938">
        <v>4</v>
      </c>
      <c r="AC5938">
        <v>2</v>
      </c>
      <c r="AD5938">
        <v>140</v>
      </c>
      <c r="AE5938">
        <v>28</v>
      </c>
      <c r="AF5938">
        <v>21</v>
      </c>
      <c r="AG5938">
        <v>21850</v>
      </c>
      <c r="AJ5938">
        <v>2001</v>
      </c>
      <c r="AK5938" t="s">
        <v>293</v>
      </c>
      <c r="AL5938">
        <v>21850</v>
      </c>
    </row>
    <row r="5939" spans="1:38" x14ac:dyDescent="0.3">
      <c r="A5939" t="s">
        <v>293</v>
      </c>
      <c r="B5939" t="s">
        <v>575</v>
      </c>
      <c r="C5939">
        <v>204</v>
      </c>
      <c r="D5939" t="s">
        <v>30</v>
      </c>
      <c r="E5939" t="s">
        <v>34</v>
      </c>
      <c r="F5939" t="s">
        <v>31</v>
      </c>
      <c r="G5939">
        <v>4</v>
      </c>
      <c r="H5939">
        <v>4</v>
      </c>
      <c r="I5939">
        <v>140</v>
      </c>
      <c r="J5939">
        <v>21000</v>
      </c>
      <c r="K5939">
        <v>28</v>
      </c>
      <c r="L5939">
        <v>21</v>
      </c>
      <c r="M5939" t="s">
        <v>28</v>
      </c>
      <c r="N5939" t="s">
        <v>22</v>
      </c>
      <c r="O5939" t="s">
        <v>33</v>
      </c>
      <c r="P5939">
        <v>2001</v>
      </c>
      <c r="V5939" t="str">
        <f>IF(OR(J5939 &lt; -10846.9, J5939 &gt; 74078.13), "T", "F")</f>
        <v>F</v>
      </c>
      <c r="AB5939">
        <v>4</v>
      </c>
      <c r="AC5939">
        <v>4</v>
      </c>
      <c r="AD5939">
        <v>140</v>
      </c>
      <c r="AE5939">
        <v>28</v>
      </c>
      <c r="AF5939">
        <v>21</v>
      </c>
      <c r="AG5939">
        <v>21000</v>
      </c>
      <c r="AJ5939">
        <v>2001</v>
      </c>
      <c r="AK5939" t="s">
        <v>293</v>
      </c>
      <c r="AL5939">
        <v>21000</v>
      </c>
    </row>
    <row r="5940" spans="1:38" x14ac:dyDescent="0.3">
      <c r="A5940" t="s">
        <v>293</v>
      </c>
      <c r="B5940" t="s">
        <v>575</v>
      </c>
      <c r="C5940">
        <v>204</v>
      </c>
      <c r="D5940" t="s">
        <v>30</v>
      </c>
      <c r="E5940" t="s">
        <v>34</v>
      </c>
      <c r="F5940" t="s">
        <v>31</v>
      </c>
      <c r="G5940">
        <v>4</v>
      </c>
      <c r="H5940">
        <v>4</v>
      </c>
      <c r="I5940">
        <v>140</v>
      </c>
      <c r="J5940">
        <v>22400</v>
      </c>
      <c r="K5940">
        <v>28</v>
      </c>
      <c r="L5940">
        <v>21</v>
      </c>
      <c r="M5940" t="s">
        <v>28</v>
      </c>
      <c r="N5940" t="s">
        <v>22</v>
      </c>
      <c r="O5940" t="s">
        <v>33</v>
      </c>
      <c r="P5940">
        <v>2001</v>
      </c>
      <c r="V5940" t="str">
        <f>IF(OR(J5940 &lt; -10846.9, J5940 &gt; 74078.13), "T", "F")</f>
        <v>F</v>
      </c>
      <c r="AB5940">
        <v>4</v>
      </c>
      <c r="AC5940">
        <v>4</v>
      </c>
      <c r="AD5940">
        <v>140</v>
      </c>
      <c r="AE5940">
        <v>28</v>
      </c>
      <c r="AF5940">
        <v>21</v>
      </c>
      <c r="AG5940">
        <v>22400</v>
      </c>
      <c r="AJ5940">
        <v>2001</v>
      </c>
      <c r="AK5940" t="s">
        <v>293</v>
      </c>
      <c r="AL5940">
        <v>22400</v>
      </c>
    </row>
    <row r="5941" spans="1:38" x14ac:dyDescent="0.3">
      <c r="A5941" t="s">
        <v>293</v>
      </c>
      <c r="B5941" t="s">
        <v>575</v>
      </c>
      <c r="C5941">
        <v>204</v>
      </c>
      <c r="D5941" t="s">
        <v>18</v>
      </c>
      <c r="E5941" t="s">
        <v>19</v>
      </c>
      <c r="F5941" t="s">
        <v>31</v>
      </c>
      <c r="G5941">
        <v>4</v>
      </c>
      <c r="H5941">
        <v>2</v>
      </c>
      <c r="I5941">
        <v>195</v>
      </c>
      <c r="J5941">
        <v>24450</v>
      </c>
      <c r="K5941">
        <v>28</v>
      </c>
      <c r="L5941">
        <v>22</v>
      </c>
      <c r="M5941" t="s">
        <v>132</v>
      </c>
      <c r="N5941" t="s">
        <v>22</v>
      </c>
      <c r="O5941" t="s">
        <v>68</v>
      </c>
      <c r="P5941">
        <v>2001</v>
      </c>
      <c r="V5941" t="str">
        <f>IF(OR(J5941 &lt; -10846.9, J5941 &gt; 74078.13), "T", "F")</f>
        <v>F</v>
      </c>
      <c r="AB5941">
        <v>4</v>
      </c>
      <c r="AC5941">
        <v>2</v>
      </c>
      <c r="AD5941">
        <v>195</v>
      </c>
      <c r="AE5941">
        <v>28</v>
      </c>
      <c r="AF5941">
        <v>22</v>
      </c>
      <c r="AG5941">
        <v>24450</v>
      </c>
      <c r="AJ5941">
        <v>2001</v>
      </c>
      <c r="AK5941" t="s">
        <v>293</v>
      </c>
      <c r="AL5941">
        <v>24450</v>
      </c>
    </row>
    <row r="5942" spans="1:38" x14ac:dyDescent="0.3">
      <c r="A5942" t="s">
        <v>293</v>
      </c>
      <c r="B5942" t="s">
        <v>575</v>
      </c>
      <c r="C5942">
        <v>204</v>
      </c>
      <c r="D5942" t="s">
        <v>30</v>
      </c>
      <c r="E5942" t="s">
        <v>19</v>
      </c>
      <c r="F5942" t="s">
        <v>31</v>
      </c>
      <c r="G5942">
        <v>4</v>
      </c>
      <c r="H5942">
        <v>4</v>
      </c>
      <c r="I5942">
        <v>140</v>
      </c>
      <c r="J5942">
        <v>20200</v>
      </c>
      <c r="K5942">
        <v>28</v>
      </c>
      <c r="L5942">
        <v>22</v>
      </c>
      <c r="M5942" t="s">
        <v>28</v>
      </c>
      <c r="N5942" t="s">
        <v>22</v>
      </c>
      <c r="O5942" t="s">
        <v>33</v>
      </c>
      <c r="P5942">
        <v>2001</v>
      </c>
      <c r="V5942" t="str">
        <f>IF(OR(J5942 &lt; -10846.9, J5942 &gt; 74078.13), "T", "F")</f>
        <v>F</v>
      </c>
      <c r="AB5942">
        <v>4</v>
      </c>
      <c r="AC5942">
        <v>4</v>
      </c>
      <c r="AD5942">
        <v>140</v>
      </c>
      <c r="AE5942">
        <v>28</v>
      </c>
      <c r="AF5942">
        <v>22</v>
      </c>
      <c r="AG5942">
        <v>20200</v>
      </c>
      <c r="AJ5942">
        <v>2001</v>
      </c>
      <c r="AK5942" t="s">
        <v>293</v>
      </c>
      <c r="AL5942">
        <v>20200</v>
      </c>
    </row>
    <row r="5943" spans="1:38" x14ac:dyDescent="0.3">
      <c r="A5943" t="s">
        <v>293</v>
      </c>
      <c r="B5943" t="s">
        <v>575</v>
      </c>
      <c r="C5943">
        <v>204</v>
      </c>
      <c r="D5943" t="s">
        <v>18</v>
      </c>
      <c r="E5943" t="s">
        <v>19</v>
      </c>
      <c r="F5943" t="s">
        <v>31</v>
      </c>
      <c r="G5943">
        <v>4</v>
      </c>
      <c r="H5943">
        <v>2</v>
      </c>
      <c r="I5943">
        <v>170</v>
      </c>
      <c r="J5943">
        <v>22300</v>
      </c>
      <c r="K5943">
        <v>28</v>
      </c>
      <c r="L5943">
        <v>22</v>
      </c>
      <c r="M5943" t="s">
        <v>57</v>
      </c>
      <c r="N5943" t="s">
        <v>22</v>
      </c>
      <c r="O5943" t="s">
        <v>68</v>
      </c>
      <c r="P5943">
        <v>2001</v>
      </c>
      <c r="V5943" t="str">
        <f>IF(OR(J5943 &lt; -10846.9, J5943 &gt; 74078.13), "T", "F")</f>
        <v>F</v>
      </c>
      <c r="AB5943">
        <v>4</v>
      </c>
      <c r="AC5943">
        <v>2</v>
      </c>
      <c r="AD5943">
        <v>170</v>
      </c>
      <c r="AE5943">
        <v>28</v>
      </c>
      <c r="AF5943">
        <v>22</v>
      </c>
      <c r="AG5943">
        <v>22300</v>
      </c>
      <c r="AJ5943">
        <v>2001</v>
      </c>
      <c r="AK5943" t="s">
        <v>293</v>
      </c>
      <c r="AL5943">
        <v>22300</v>
      </c>
    </row>
    <row r="5944" spans="1:38" x14ac:dyDescent="0.3">
      <c r="A5944" t="s">
        <v>200</v>
      </c>
      <c r="B5944" t="s">
        <v>576</v>
      </c>
      <c r="C5944">
        <v>1851</v>
      </c>
      <c r="D5944" t="s">
        <v>30</v>
      </c>
      <c r="E5944" t="s">
        <v>34</v>
      </c>
      <c r="F5944" t="s">
        <v>31</v>
      </c>
      <c r="G5944">
        <v>6</v>
      </c>
      <c r="H5944">
        <v>4</v>
      </c>
      <c r="I5944">
        <v>244</v>
      </c>
      <c r="J5944">
        <v>27055</v>
      </c>
      <c r="K5944">
        <v>24</v>
      </c>
      <c r="L5944">
        <v>16</v>
      </c>
      <c r="M5944" t="s">
        <v>40</v>
      </c>
      <c r="N5944" t="s">
        <v>64</v>
      </c>
      <c r="O5944" t="s">
        <v>33</v>
      </c>
      <c r="P5944">
        <v>2002</v>
      </c>
      <c r="V5944" t="str">
        <f>IF(OR(J5944 &lt; -10846.9, J5944 &gt; 74078.13), "T", "F")</f>
        <v>F</v>
      </c>
      <c r="AB5944">
        <v>6</v>
      </c>
      <c r="AC5944">
        <v>4</v>
      </c>
      <c r="AD5944">
        <v>244</v>
      </c>
      <c r="AE5944">
        <v>24</v>
      </c>
      <c r="AF5944">
        <v>16</v>
      </c>
      <c r="AG5944">
        <v>27055</v>
      </c>
      <c r="AJ5944">
        <v>2002</v>
      </c>
      <c r="AK5944" t="s">
        <v>200</v>
      </c>
      <c r="AL5944">
        <v>27055</v>
      </c>
    </row>
    <row r="5945" spans="1:38" x14ac:dyDescent="0.3">
      <c r="A5945" t="s">
        <v>200</v>
      </c>
      <c r="B5945" t="s">
        <v>576</v>
      </c>
      <c r="C5945">
        <v>1851</v>
      </c>
      <c r="D5945" t="s">
        <v>30</v>
      </c>
      <c r="E5945" t="s">
        <v>34</v>
      </c>
      <c r="F5945" t="s">
        <v>31</v>
      </c>
      <c r="G5945">
        <v>6</v>
      </c>
      <c r="H5945">
        <v>4</v>
      </c>
      <c r="I5945">
        <v>200</v>
      </c>
      <c r="J5945">
        <v>20810</v>
      </c>
      <c r="K5945">
        <v>26</v>
      </c>
      <c r="L5945">
        <v>18</v>
      </c>
      <c r="M5945" t="s">
        <v>50</v>
      </c>
      <c r="N5945" t="s">
        <v>64</v>
      </c>
      <c r="O5945" t="s">
        <v>33</v>
      </c>
      <c r="P5945">
        <v>2002</v>
      </c>
      <c r="V5945" t="str">
        <f>IF(OR(J5945 &lt; -10846.9, J5945 &gt; 74078.13), "T", "F")</f>
        <v>F</v>
      </c>
      <c r="AB5945">
        <v>6</v>
      </c>
      <c r="AC5945">
        <v>4</v>
      </c>
      <c r="AD5945">
        <v>200</v>
      </c>
      <c r="AE5945">
        <v>26</v>
      </c>
      <c r="AF5945">
        <v>18</v>
      </c>
      <c r="AG5945">
        <v>20810</v>
      </c>
      <c r="AJ5945">
        <v>2002</v>
      </c>
      <c r="AK5945" t="s">
        <v>200</v>
      </c>
      <c r="AL5945">
        <v>20810</v>
      </c>
    </row>
    <row r="5946" spans="1:38" x14ac:dyDescent="0.3">
      <c r="A5946" t="s">
        <v>200</v>
      </c>
      <c r="B5946" t="s">
        <v>576</v>
      </c>
      <c r="C5946">
        <v>1851</v>
      </c>
      <c r="D5946" t="s">
        <v>30</v>
      </c>
      <c r="E5946" t="s">
        <v>34</v>
      </c>
      <c r="F5946" t="s">
        <v>31</v>
      </c>
      <c r="G5946">
        <v>6</v>
      </c>
      <c r="H5946">
        <v>4</v>
      </c>
      <c r="I5946">
        <v>234</v>
      </c>
      <c r="J5946">
        <v>22970</v>
      </c>
      <c r="K5946">
        <v>24</v>
      </c>
      <c r="L5946">
        <v>16</v>
      </c>
      <c r="M5946" t="s">
        <v>50</v>
      </c>
      <c r="N5946" t="s">
        <v>64</v>
      </c>
      <c r="O5946" t="s">
        <v>33</v>
      </c>
      <c r="P5946">
        <v>2002</v>
      </c>
      <c r="V5946" t="str">
        <f>IF(OR(J5946 &lt; -10846.9, J5946 &gt; 74078.13), "T", "F")</f>
        <v>F</v>
      </c>
      <c r="AB5946">
        <v>6</v>
      </c>
      <c r="AC5946">
        <v>4</v>
      </c>
      <c r="AD5946">
        <v>234</v>
      </c>
      <c r="AE5946">
        <v>24</v>
      </c>
      <c r="AF5946">
        <v>16</v>
      </c>
      <c r="AG5946">
        <v>22970</v>
      </c>
      <c r="AJ5946">
        <v>2002</v>
      </c>
      <c r="AK5946" t="s">
        <v>200</v>
      </c>
      <c r="AL5946">
        <v>22970</v>
      </c>
    </row>
    <row r="5947" spans="1:38" x14ac:dyDescent="0.3">
      <c r="A5947" t="s">
        <v>200</v>
      </c>
      <c r="B5947" t="s">
        <v>576</v>
      </c>
      <c r="C5947">
        <v>1851</v>
      </c>
      <c r="D5947" t="s">
        <v>30</v>
      </c>
      <c r="E5947" t="s">
        <v>34</v>
      </c>
      <c r="F5947" t="s">
        <v>31</v>
      </c>
      <c r="G5947">
        <v>6</v>
      </c>
      <c r="H5947">
        <v>4</v>
      </c>
      <c r="I5947">
        <v>244</v>
      </c>
      <c r="J5947">
        <v>24875</v>
      </c>
      <c r="K5947">
        <v>25</v>
      </c>
      <c r="L5947">
        <v>17</v>
      </c>
      <c r="M5947" t="s">
        <v>50</v>
      </c>
      <c r="N5947" t="s">
        <v>64</v>
      </c>
      <c r="O5947" t="s">
        <v>33</v>
      </c>
      <c r="P5947">
        <v>2003</v>
      </c>
      <c r="V5947" t="str">
        <f>IF(OR(J5947 &lt; -10846.9, J5947 &gt; 74078.13), "T", "F")</f>
        <v>F</v>
      </c>
      <c r="AB5947">
        <v>6</v>
      </c>
      <c r="AC5947">
        <v>4</v>
      </c>
      <c r="AD5947">
        <v>244</v>
      </c>
      <c r="AE5947">
        <v>25</v>
      </c>
      <c r="AF5947">
        <v>17</v>
      </c>
      <c r="AG5947">
        <v>24875</v>
      </c>
      <c r="AJ5947">
        <v>2003</v>
      </c>
      <c r="AK5947" t="s">
        <v>200</v>
      </c>
      <c r="AL5947">
        <v>24875</v>
      </c>
    </row>
    <row r="5948" spans="1:38" x14ac:dyDescent="0.3">
      <c r="A5948" t="s">
        <v>200</v>
      </c>
      <c r="B5948" t="s">
        <v>576</v>
      </c>
      <c r="C5948">
        <v>1851</v>
      </c>
      <c r="D5948" t="s">
        <v>30</v>
      </c>
      <c r="E5948" t="s">
        <v>34</v>
      </c>
      <c r="F5948" t="s">
        <v>31</v>
      </c>
      <c r="G5948">
        <v>6</v>
      </c>
      <c r="H5948">
        <v>4</v>
      </c>
      <c r="I5948">
        <v>200</v>
      </c>
      <c r="J5948">
        <v>21155</v>
      </c>
      <c r="K5948">
        <v>27</v>
      </c>
      <c r="L5948">
        <v>19</v>
      </c>
      <c r="M5948" t="s">
        <v>50</v>
      </c>
      <c r="N5948" t="s">
        <v>64</v>
      </c>
      <c r="O5948" t="s">
        <v>33</v>
      </c>
      <c r="P5948">
        <v>2003</v>
      </c>
      <c r="V5948" t="str">
        <f>IF(OR(J5948 &lt; -10846.9, J5948 &gt; 74078.13), "T", "F")</f>
        <v>F</v>
      </c>
      <c r="AB5948">
        <v>6</v>
      </c>
      <c r="AC5948">
        <v>4</v>
      </c>
      <c r="AD5948">
        <v>200</v>
      </c>
      <c r="AE5948">
        <v>27</v>
      </c>
      <c r="AF5948">
        <v>19</v>
      </c>
      <c r="AG5948">
        <v>21155</v>
      </c>
      <c r="AJ5948">
        <v>2003</v>
      </c>
      <c r="AK5948" t="s">
        <v>200</v>
      </c>
      <c r="AL5948">
        <v>21155</v>
      </c>
    </row>
    <row r="5949" spans="1:38" x14ac:dyDescent="0.3">
      <c r="A5949" t="s">
        <v>200</v>
      </c>
      <c r="B5949" t="s">
        <v>576</v>
      </c>
      <c r="C5949">
        <v>1851</v>
      </c>
      <c r="D5949" t="s">
        <v>30</v>
      </c>
      <c r="E5949" t="s">
        <v>34</v>
      </c>
      <c r="F5949" t="s">
        <v>31</v>
      </c>
      <c r="G5949">
        <v>6</v>
      </c>
      <c r="H5949">
        <v>4</v>
      </c>
      <c r="I5949">
        <v>234</v>
      </c>
      <c r="J5949">
        <v>25415</v>
      </c>
      <c r="K5949">
        <v>25</v>
      </c>
      <c r="L5949">
        <v>17</v>
      </c>
      <c r="M5949" t="s">
        <v>50</v>
      </c>
      <c r="N5949" t="s">
        <v>64</v>
      </c>
      <c r="O5949" t="s">
        <v>33</v>
      </c>
      <c r="P5949">
        <v>2004</v>
      </c>
      <c r="V5949" t="str">
        <f>IF(OR(J5949 &lt; -10846.9, J5949 &gt; 74078.13), "T", "F")</f>
        <v>F</v>
      </c>
      <c r="AB5949">
        <v>6</v>
      </c>
      <c r="AC5949">
        <v>4</v>
      </c>
      <c r="AD5949">
        <v>234</v>
      </c>
      <c r="AE5949">
        <v>25</v>
      </c>
      <c r="AF5949">
        <v>17</v>
      </c>
      <c r="AG5949">
        <v>25415</v>
      </c>
      <c r="AJ5949">
        <v>2004</v>
      </c>
      <c r="AK5949" t="s">
        <v>200</v>
      </c>
      <c r="AL5949">
        <v>25415</v>
      </c>
    </row>
    <row r="5950" spans="1:38" x14ac:dyDescent="0.3">
      <c r="A5950" t="s">
        <v>200</v>
      </c>
      <c r="B5950" t="s">
        <v>576</v>
      </c>
      <c r="C5950">
        <v>1851</v>
      </c>
      <c r="D5950" t="s">
        <v>30</v>
      </c>
      <c r="E5950" t="s">
        <v>34</v>
      </c>
      <c r="F5950" t="s">
        <v>31</v>
      </c>
      <c r="G5950">
        <v>6</v>
      </c>
      <c r="H5950">
        <v>4</v>
      </c>
      <c r="I5950">
        <v>244</v>
      </c>
      <c r="J5950">
        <v>25105</v>
      </c>
      <c r="K5950">
        <v>25</v>
      </c>
      <c r="L5950">
        <v>16</v>
      </c>
      <c r="M5950" t="s">
        <v>50</v>
      </c>
      <c r="N5950" t="s">
        <v>64</v>
      </c>
      <c r="O5950" t="s">
        <v>33</v>
      </c>
      <c r="P5950">
        <v>2004</v>
      </c>
      <c r="V5950" t="str">
        <f>IF(OR(J5950 &lt; -10846.9, J5950 &gt; 74078.13), "T", "F")</f>
        <v>F</v>
      </c>
      <c r="AB5950">
        <v>6</v>
      </c>
      <c r="AC5950">
        <v>4</v>
      </c>
      <c r="AD5950">
        <v>244</v>
      </c>
      <c r="AE5950">
        <v>25</v>
      </c>
      <c r="AF5950">
        <v>16</v>
      </c>
      <c r="AG5950">
        <v>25105</v>
      </c>
      <c r="AJ5950">
        <v>2004</v>
      </c>
      <c r="AK5950" t="s">
        <v>200</v>
      </c>
      <c r="AL5950">
        <v>25105</v>
      </c>
    </row>
    <row r="5951" spans="1:38" x14ac:dyDescent="0.3">
      <c r="A5951" t="s">
        <v>200</v>
      </c>
      <c r="B5951" t="s">
        <v>576</v>
      </c>
      <c r="C5951">
        <v>1851</v>
      </c>
      <c r="D5951" t="s">
        <v>30</v>
      </c>
      <c r="E5951" t="s">
        <v>34</v>
      </c>
      <c r="F5951" t="s">
        <v>31</v>
      </c>
      <c r="G5951">
        <v>6</v>
      </c>
      <c r="H5951">
        <v>4</v>
      </c>
      <c r="I5951">
        <v>200</v>
      </c>
      <c r="J5951">
        <v>21385</v>
      </c>
      <c r="K5951">
        <v>27</v>
      </c>
      <c r="L5951">
        <v>19</v>
      </c>
      <c r="M5951" t="s">
        <v>50</v>
      </c>
      <c r="N5951" t="s">
        <v>64</v>
      </c>
      <c r="O5951" t="s">
        <v>33</v>
      </c>
      <c r="P5951">
        <v>2004</v>
      </c>
      <c r="V5951" t="str">
        <f>IF(OR(J5951 &lt; -10846.9, J5951 &gt; 74078.13), "T", "F")</f>
        <v>F</v>
      </c>
      <c r="AB5951">
        <v>6</v>
      </c>
      <c r="AC5951">
        <v>4</v>
      </c>
      <c r="AD5951">
        <v>200</v>
      </c>
      <c r="AE5951">
        <v>27</v>
      </c>
      <c r="AF5951">
        <v>19</v>
      </c>
      <c r="AG5951">
        <v>21385</v>
      </c>
      <c r="AJ5951">
        <v>2004</v>
      </c>
      <c r="AK5951" t="s">
        <v>200</v>
      </c>
      <c r="AL5951">
        <v>21385</v>
      </c>
    </row>
    <row r="5952" spans="1:38" x14ac:dyDescent="0.3">
      <c r="A5952" t="s">
        <v>154</v>
      </c>
      <c r="B5952" t="s">
        <v>577</v>
      </c>
      <c r="C5952">
        <v>26</v>
      </c>
      <c r="D5952" t="s">
        <v>30</v>
      </c>
      <c r="E5952" t="s">
        <v>34</v>
      </c>
      <c r="F5952" t="s">
        <v>31</v>
      </c>
      <c r="G5952">
        <v>6</v>
      </c>
      <c r="H5952">
        <v>4</v>
      </c>
      <c r="I5952">
        <v>215</v>
      </c>
      <c r="J5952">
        <v>2233</v>
      </c>
      <c r="K5952">
        <v>26</v>
      </c>
      <c r="L5952">
        <v>17</v>
      </c>
      <c r="M5952" t="s">
        <v>50</v>
      </c>
      <c r="N5952" t="s">
        <v>32</v>
      </c>
      <c r="O5952" t="s">
        <v>33</v>
      </c>
      <c r="P5952">
        <v>2000</v>
      </c>
      <c r="V5952" t="str">
        <f>IF(OR(J5952 &lt; -10846.9, J5952 &gt; 74078.13), "T", "F")</f>
        <v>F</v>
      </c>
      <c r="AB5952">
        <v>6</v>
      </c>
      <c r="AC5952">
        <v>4</v>
      </c>
      <c r="AD5952">
        <v>215</v>
      </c>
      <c r="AE5952">
        <v>26</v>
      </c>
      <c r="AF5952">
        <v>17</v>
      </c>
      <c r="AG5952">
        <v>2233</v>
      </c>
      <c r="AJ5952">
        <v>2000</v>
      </c>
      <c r="AK5952" t="s">
        <v>154</v>
      </c>
      <c r="AL5952">
        <v>2233</v>
      </c>
    </row>
    <row r="5953" spans="1:38" x14ac:dyDescent="0.3">
      <c r="A5953" t="s">
        <v>154</v>
      </c>
      <c r="B5953" t="s">
        <v>577</v>
      </c>
      <c r="C5953">
        <v>26</v>
      </c>
      <c r="D5953" t="s">
        <v>30</v>
      </c>
      <c r="E5953" t="s">
        <v>34</v>
      </c>
      <c r="F5953" t="s">
        <v>31</v>
      </c>
      <c r="G5953">
        <v>6</v>
      </c>
      <c r="H5953">
        <v>4</v>
      </c>
      <c r="I5953">
        <v>215</v>
      </c>
      <c r="J5953">
        <v>2484</v>
      </c>
      <c r="K5953">
        <v>26</v>
      </c>
      <c r="L5953">
        <v>17</v>
      </c>
      <c r="M5953" t="s">
        <v>50</v>
      </c>
      <c r="N5953" t="s">
        <v>32</v>
      </c>
      <c r="O5953" t="s">
        <v>33</v>
      </c>
      <c r="P5953">
        <v>2000</v>
      </c>
      <c r="V5953" t="str">
        <f>IF(OR(J5953 &lt; -10846.9, J5953 &gt; 74078.13), "T", "F")</f>
        <v>F</v>
      </c>
      <c r="AB5953">
        <v>6</v>
      </c>
      <c r="AC5953">
        <v>4</v>
      </c>
      <c r="AD5953">
        <v>215</v>
      </c>
      <c r="AE5953">
        <v>26</v>
      </c>
      <c r="AF5953">
        <v>17</v>
      </c>
      <c r="AG5953">
        <v>2484</v>
      </c>
      <c r="AJ5953">
        <v>2000</v>
      </c>
      <c r="AK5953" t="s">
        <v>154</v>
      </c>
      <c r="AL5953">
        <v>2484</v>
      </c>
    </row>
    <row r="5954" spans="1:38" x14ac:dyDescent="0.3">
      <c r="A5954" t="s">
        <v>154</v>
      </c>
      <c r="B5954" t="s">
        <v>577</v>
      </c>
      <c r="C5954">
        <v>26</v>
      </c>
      <c r="D5954" t="s">
        <v>30</v>
      </c>
      <c r="E5954" t="s">
        <v>34</v>
      </c>
      <c r="F5954" t="s">
        <v>31</v>
      </c>
      <c r="G5954">
        <v>6</v>
      </c>
      <c r="H5954">
        <v>4</v>
      </c>
      <c r="I5954">
        <v>215</v>
      </c>
      <c r="J5954">
        <v>2290</v>
      </c>
      <c r="K5954">
        <v>26</v>
      </c>
      <c r="L5954">
        <v>17</v>
      </c>
      <c r="M5954" t="s">
        <v>50</v>
      </c>
      <c r="N5954" t="s">
        <v>32</v>
      </c>
      <c r="O5954" t="s">
        <v>33</v>
      </c>
      <c r="P5954">
        <v>2000</v>
      </c>
      <c r="V5954" t="str">
        <f>IF(OR(J5954 &lt; -10846.9, J5954 &gt; 74078.13), "T", "F")</f>
        <v>F</v>
      </c>
      <c r="AB5954">
        <v>6</v>
      </c>
      <c r="AC5954">
        <v>4</v>
      </c>
      <c r="AD5954">
        <v>215</v>
      </c>
      <c r="AE5954">
        <v>26</v>
      </c>
      <c r="AF5954">
        <v>17</v>
      </c>
      <c r="AG5954">
        <v>2290</v>
      </c>
      <c r="AJ5954">
        <v>2000</v>
      </c>
      <c r="AK5954" t="s">
        <v>154</v>
      </c>
      <c r="AL5954">
        <v>2290</v>
      </c>
    </row>
    <row r="5955" spans="1:38" x14ac:dyDescent="0.3">
      <c r="A5955" t="s">
        <v>154</v>
      </c>
      <c r="B5955" t="s">
        <v>577</v>
      </c>
      <c r="C5955">
        <v>26</v>
      </c>
      <c r="D5955" t="s">
        <v>30</v>
      </c>
      <c r="E5955" t="s">
        <v>34</v>
      </c>
      <c r="F5955" t="s">
        <v>31</v>
      </c>
      <c r="G5955">
        <v>6</v>
      </c>
      <c r="H5955">
        <v>4</v>
      </c>
      <c r="I5955">
        <v>215</v>
      </c>
      <c r="J5955">
        <v>22515</v>
      </c>
      <c r="K5955">
        <v>26</v>
      </c>
      <c r="L5955">
        <v>17</v>
      </c>
      <c r="M5955" t="s">
        <v>50</v>
      </c>
      <c r="N5955" t="s">
        <v>32</v>
      </c>
      <c r="O5955" t="s">
        <v>33</v>
      </c>
      <c r="P5955">
        <v>2001</v>
      </c>
      <c r="V5955" t="str">
        <f>IF(OR(J5955 &lt; -10846.9, J5955 &gt; 74078.13), "T", "F")</f>
        <v>F</v>
      </c>
      <c r="AB5955">
        <v>6</v>
      </c>
      <c r="AC5955">
        <v>4</v>
      </c>
      <c r="AD5955">
        <v>215</v>
      </c>
      <c r="AE5955">
        <v>26</v>
      </c>
      <c r="AF5955">
        <v>17</v>
      </c>
      <c r="AG5955">
        <v>22515</v>
      </c>
      <c r="AJ5955">
        <v>2001</v>
      </c>
      <c r="AK5955" t="s">
        <v>154</v>
      </c>
      <c r="AL5955">
        <v>22515</v>
      </c>
    </row>
    <row r="5956" spans="1:38" x14ac:dyDescent="0.3">
      <c r="A5956" t="s">
        <v>154</v>
      </c>
      <c r="B5956" t="s">
        <v>577</v>
      </c>
      <c r="C5956">
        <v>26</v>
      </c>
      <c r="D5956" t="s">
        <v>30</v>
      </c>
      <c r="E5956" t="s">
        <v>34</v>
      </c>
      <c r="F5956" t="s">
        <v>31</v>
      </c>
      <c r="G5956">
        <v>6</v>
      </c>
      <c r="H5956">
        <v>4</v>
      </c>
      <c r="I5956">
        <v>215</v>
      </c>
      <c r="J5956">
        <v>26635</v>
      </c>
      <c r="K5956">
        <v>26</v>
      </c>
      <c r="L5956">
        <v>17</v>
      </c>
      <c r="M5956" t="s">
        <v>50</v>
      </c>
      <c r="N5956" t="s">
        <v>32</v>
      </c>
      <c r="O5956" t="s">
        <v>33</v>
      </c>
      <c r="P5956">
        <v>2001</v>
      </c>
      <c r="V5956" t="str">
        <f>IF(OR(J5956 &lt; -10846.9, J5956 &gt; 74078.13), "T", "F")</f>
        <v>F</v>
      </c>
      <c r="AB5956">
        <v>6</v>
      </c>
      <c r="AC5956">
        <v>4</v>
      </c>
      <c r="AD5956">
        <v>215</v>
      </c>
      <c r="AE5956">
        <v>26</v>
      </c>
      <c r="AF5956">
        <v>17</v>
      </c>
      <c r="AG5956">
        <v>26635</v>
      </c>
      <c r="AJ5956">
        <v>2001</v>
      </c>
      <c r="AK5956" t="s">
        <v>154</v>
      </c>
      <c r="AL5956">
        <v>26635</v>
      </c>
    </row>
    <row r="5957" spans="1:38" x14ac:dyDescent="0.3">
      <c r="A5957" t="s">
        <v>154</v>
      </c>
      <c r="B5957" t="s">
        <v>577</v>
      </c>
      <c r="C5957">
        <v>26</v>
      </c>
      <c r="D5957" t="s">
        <v>30</v>
      </c>
      <c r="E5957" t="s">
        <v>34</v>
      </c>
      <c r="F5957" t="s">
        <v>31</v>
      </c>
      <c r="G5957">
        <v>6</v>
      </c>
      <c r="H5957">
        <v>4</v>
      </c>
      <c r="I5957">
        <v>215</v>
      </c>
      <c r="J5957">
        <v>24270</v>
      </c>
      <c r="K5957">
        <v>26</v>
      </c>
      <c r="L5957">
        <v>17</v>
      </c>
      <c r="M5957" t="s">
        <v>50</v>
      </c>
      <c r="N5957" t="s">
        <v>32</v>
      </c>
      <c r="O5957" t="s">
        <v>33</v>
      </c>
      <c r="P5957">
        <v>2001</v>
      </c>
      <c r="V5957" t="str">
        <f>IF(OR(J5957 &lt; -10846.9, J5957 &gt; 74078.13), "T", "F")</f>
        <v>F</v>
      </c>
      <c r="AB5957">
        <v>6</v>
      </c>
      <c r="AC5957">
        <v>4</v>
      </c>
      <c r="AD5957">
        <v>215</v>
      </c>
      <c r="AE5957">
        <v>26</v>
      </c>
      <c r="AF5957">
        <v>17</v>
      </c>
      <c r="AG5957">
        <v>24270</v>
      </c>
      <c r="AJ5957">
        <v>2001</v>
      </c>
      <c r="AK5957" t="s">
        <v>154</v>
      </c>
      <c r="AL5957">
        <v>24270</v>
      </c>
    </row>
    <row r="5958" spans="1:38" x14ac:dyDescent="0.3">
      <c r="A5958" t="s">
        <v>154</v>
      </c>
      <c r="B5958" t="s">
        <v>577</v>
      </c>
      <c r="C5958">
        <v>26</v>
      </c>
      <c r="D5958" t="s">
        <v>30</v>
      </c>
      <c r="E5958" t="s">
        <v>34</v>
      </c>
      <c r="F5958" t="s">
        <v>31</v>
      </c>
      <c r="G5958">
        <v>6</v>
      </c>
      <c r="H5958">
        <v>4</v>
      </c>
      <c r="I5958">
        <v>215</v>
      </c>
      <c r="J5958">
        <v>28070</v>
      </c>
      <c r="K5958">
        <v>27</v>
      </c>
      <c r="L5958">
        <v>18</v>
      </c>
      <c r="M5958" t="s">
        <v>50</v>
      </c>
      <c r="N5958" t="s">
        <v>32</v>
      </c>
      <c r="O5958" t="s">
        <v>33</v>
      </c>
      <c r="P5958">
        <v>2002</v>
      </c>
      <c r="V5958" t="str">
        <f>IF(OR(J5958 &lt; -10846.9, J5958 &gt; 74078.13), "T", "F")</f>
        <v>F</v>
      </c>
      <c r="AB5958">
        <v>6</v>
      </c>
      <c r="AC5958">
        <v>4</v>
      </c>
      <c r="AD5958">
        <v>215</v>
      </c>
      <c r="AE5958">
        <v>27</v>
      </c>
      <c r="AF5958">
        <v>18</v>
      </c>
      <c r="AG5958">
        <v>28070</v>
      </c>
      <c r="AJ5958">
        <v>2002</v>
      </c>
      <c r="AK5958" t="s">
        <v>154</v>
      </c>
      <c r="AL5958">
        <v>28070</v>
      </c>
    </row>
    <row r="5959" spans="1:38" x14ac:dyDescent="0.3">
      <c r="A5959" t="s">
        <v>154</v>
      </c>
      <c r="B5959" t="s">
        <v>577</v>
      </c>
      <c r="C5959">
        <v>26</v>
      </c>
      <c r="D5959" t="s">
        <v>30</v>
      </c>
      <c r="E5959" t="s">
        <v>34</v>
      </c>
      <c r="F5959" t="s">
        <v>31</v>
      </c>
      <c r="G5959">
        <v>6</v>
      </c>
      <c r="H5959">
        <v>4</v>
      </c>
      <c r="I5959">
        <v>215</v>
      </c>
      <c r="J5959">
        <v>24580</v>
      </c>
      <c r="K5959">
        <v>27</v>
      </c>
      <c r="L5959">
        <v>18</v>
      </c>
      <c r="M5959" t="s">
        <v>50</v>
      </c>
      <c r="N5959" t="s">
        <v>32</v>
      </c>
      <c r="O5959" t="s">
        <v>33</v>
      </c>
      <c r="P5959">
        <v>2002</v>
      </c>
      <c r="V5959" t="str">
        <f>IF(OR(J5959 &lt; -10846.9, J5959 &gt; 74078.13), "T", "F")</f>
        <v>F</v>
      </c>
      <c r="AB5959">
        <v>6</v>
      </c>
      <c r="AC5959">
        <v>4</v>
      </c>
      <c r="AD5959">
        <v>215</v>
      </c>
      <c r="AE5959">
        <v>27</v>
      </c>
      <c r="AF5959">
        <v>18</v>
      </c>
      <c r="AG5959">
        <v>24580</v>
      </c>
      <c r="AJ5959">
        <v>2002</v>
      </c>
      <c r="AK5959" t="s">
        <v>154</v>
      </c>
      <c r="AL5959">
        <v>24580</v>
      </c>
    </row>
    <row r="5960" spans="1:38" x14ac:dyDescent="0.3">
      <c r="A5960" t="s">
        <v>154</v>
      </c>
      <c r="B5960" t="s">
        <v>577</v>
      </c>
      <c r="C5960">
        <v>26</v>
      </c>
      <c r="D5960" t="s">
        <v>30</v>
      </c>
      <c r="E5960" t="s">
        <v>34</v>
      </c>
      <c r="F5960" t="s">
        <v>31</v>
      </c>
      <c r="G5960">
        <v>6</v>
      </c>
      <c r="H5960">
        <v>4</v>
      </c>
      <c r="I5960">
        <v>215</v>
      </c>
      <c r="J5960">
        <v>23160</v>
      </c>
      <c r="K5960">
        <v>27</v>
      </c>
      <c r="L5960">
        <v>18</v>
      </c>
      <c r="M5960" t="s">
        <v>50</v>
      </c>
      <c r="N5960" t="s">
        <v>32</v>
      </c>
      <c r="O5960" t="s">
        <v>33</v>
      </c>
      <c r="P5960">
        <v>2002</v>
      </c>
      <c r="V5960" t="str">
        <f>IF(OR(J5960 &lt; -10846.9, J5960 &gt; 74078.13), "T", "F")</f>
        <v>F</v>
      </c>
      <c r="AB5960">
        <v>6</v>
      </c>
      <c r="AC5960">
        <v>4</v>
      </c>
      <c r="AD5960">
        <v>215</v>
      </c>
      <c r="AE5960">
        <v>27</v>
      </c>
      <c r="AF5960">
        <v>18</v>
      </c>
      <c r="AG5960">
        <v>23160</v>
      </c>
      <c r="AJ5960">
        <v>2002</v>
      </c>
      <c r="AK5960" t="s">
        <v>154</v>
      </c>
      <c r="AL5960">
        <v>23160</v>
      </c>
    </row>
    <row r="5961" spans="1:38" x14ac:dyDescent="0.3">
      <c r="A5961" t="s">
        <v>478</v>
      </c>
      <c r="B5961" t="s">
        <v>578</v>
      </c>
      <c r="C5961">
        <v>105</v>
      </c>
      <c r="D5961" t="s">
        <v>30</v>
      </c>
      <c r="E5961" t="s">
        <v>34</v>
      </c>
      <c r="F5961" t="s">
        <v>31</v>
      </c>
      <c r="G5961">
        <v>4</v>
      </c>
      <c r="H5961">
        <v>2</v>
      </c>
      <c r="I5961">
        <v>94</v>
      </c>
      <c r="J5961">
        <v>15495</v>
      </c>
      <c r="K5961">
        <v>37</v>
      </c>
      <c r="L5961">
        <v>36</v>
      </c>
      <c r="M5961" t="s">
        <v>54</v>
      </c>
      <c r="N5961" t="s">
        <v>22</v>
      </c>
      <c r="O5961" t="s">
        <v>68</v>
      </c>
      <c r="P5961">
        <v>2013</v>
      </c>
      <c r="V5961" t="str">
        <f>IF(OR(J5961 &lt; -10846.9, J5961 &gt; 74078.13), "T", "F")</f>
        <v>F</v>
      </c>
      <c r="AB5961">
        <v>4</v>
      </c>
      <c r="AC5961">
        <v>2</v>
      </c>
      <c r="AD5961">
        <v>94</v>
      </c>
      <c r="AE5961">
        <v>37</v>
      </c>
      <c r="AF5961">
        <v>36</v>
      </c>
      <c r="AG5961">
        <v>15495</v>
      </c>
      <c r="AJ5961">
        <v>2013</v>
      </c>
      <c r="AK5961" t="s">
        <v>478</v>
      </c>
      <c r="AL5961">
        <v>15495</v>
      </c>
    </row>
    <row r="5962" spans="1:38" x14ac:dyDescent="0.3">
      <c r="A5962" t="s">
        <v>478</v>
      </c>
      <c r="B5962" t="s">
        <v>578</v>
      </c>
      <c r="C5962">
        <v>105</v>
      </c>
      <c r="D5962" t="s">
        <v>30</v>
      </c>
      <c r="E5962" t="s">
        <v>34</v>
      </c>
      <c r="F5962" t="s">
        <v>31</v>
      </c>
      <c r="G5962">
        <v>4</v>
      </c>
      <c r="H5962">
        <v>2</v>
      </c>
      <c r="I5962">
        <v>94</v>
      </c>
      <c r="J5962">
        <v>17850</v>
      </c>
      <c r="K5962">
        <v>37</v>
      </c>
      <c r="L5962">
        <v>36</v>
      </c>
      <c r="M5962" t="s">
        <v>54</v>
      </c>
      <c r="N5962" t="s">
        <v>22</v>
      </c>
      <c r="O5962" t="s">
        <v>68</v>
      </c>
      <c r="P5962">
        <v>2014</v>
      </c>
      <c r="V5962" t="str">
        <f>IF(OR(J5962 &lt; -10846.9, J5962 &gt; 74078.13), "T", "F")</f>
        <v>F</v>
      </c>
      <c r="AB5962">
        <v>4</v>
      </c>
      <c r="AC5962">
        <v>2</v>
      </c>
      <c r="AD5962">
        <v>94</v>
      </c>
      <c r="AE5962">
        <v>37</v>
      </c>
      <c r="AF5962">
        <v>36</v>
      </c>
      <c r="AG5962">
        <v>17850</v>
      </c>
      <c r="AJ5962">
        <v>2014</v>
      </c>
      <c r="AK5962" t="s">
        <v>478</v>
      </c>
      <c r="AL5962">
        <v>17850</v>
      </c>
    </row>
    <row r="5963" spans="1:38" x14ac:dyDescent="0.3">
      <c r="A5963" t="s">
        <v>478</v>
      </c>
      <c r="B5963" t="s">
        <v>578</v>
      </c>
      <c r="C5963">
        <v>105</v>
      </c>
      <c r="D5963" t="s">
        <v>30</v>
      </c>
      <c r="E5963" t="s">
        <v>34</v>
      </c>
      <c r="F5963" t="s">
        <v>31</v>
      </c>
      <c r="G5963">
        <v>4</v>
      </c>
      <c r="H5963">
        <v>2</v>
      </c>
      <c r="I5963">
        <v>94</v>
      </c>
      <c r="J5963">
        <v>15665</v>
      </c>
      <c r="K5963">
        <v>37</v>
      </c>
      <c r="L5963">
        <v>36</v>
      </c>
      <c r="M5963" t="s">
        <v>54</v>
      </c>
      <c r="N5963" t="s">
        <v>22</v>
      </c>
      <c r="O5963" t="s">
        <v>68</v>
      </c>
      <c r="P5963">
        <v>2014</v>
      </c>
      <c r="V5963" t="str">
        <f>IF(OR(J5963 &lt; -10846.9, J5963 &gt; 74078.13), "T", "F")</f>
        <v>F</v>
      </c>
      <c r="AB5963">
        <v>4</v>
      </c>
      <c r="AC5963">
        <v>2</v>
      </c>
      <c r="AD5963">
        <v>94</v>
      </c>
      <c r="AE5963">
        <v>37</v>
      </c>
      <c r="AF5963">
        <v>36</v>
      </c>
      <c r="AG5963">
        <v>15665</v>
      </c>
      <c r="AJ5963">
        <v>2014</v>
      </c>
      <c r="AK5963" t="s">
        <v>478</v>
      </c>
      <c r="AL5963">
        <v>15665</v>
      </c>
    </row>
    <row r="5964" spans="1:38" x14ac:dyDescent="0.3">
      <c r="A5964" t="s">
        <v>478</v>
      </c>
      <c r="B5964" t="s">
        <v>578</v>
      </c>
      <c r="C5964">
        <v>105</v>
      </c>
      <c r="D5964" t="s">
        <v>30</v>
      </c>
      <c r="E5964" t="s">
        <v>34</v>
      </c>
      <c r="F5964" t="s">
        <v>31</v>
      </c>
      <c r="G5964">
        <v>4</v>
      </c>
      <c r="H5964">
        <v>2</v>
      </c>
      <c r="I5964">
        <v>94</v>
      </c>
      <c r="J5964">
        <v>15665</v>
      </c>
      <c r="K5964">
        <v>37</v>
      </c>
      <c r="L5964">
        <v>36</v>
      </c>
      <c r="M5964" t="s">
        <v>54</v>
      </c>
      <c r="N5964" t="s">
        <v>22</v>
      </c>
      <c r="O5964" t="s">
        <v>68</v>
      </c>
      <c r="P5964">
        <v>2015</v>
      </c>
      <c r="V5964" t="str">
        <f>IF(OR(J5964 &lt; -10846.9, J5964 &gt; 74078.13), "T", "F")</f>
        <v>F</v>
      </c>
      <c r="AB5964">
        <v>4</v>
      </c>
      <c r="AC5964">
        <v>2</v>
      </c>
      <c r="AD5964">
        <v>94</v>
      </c>
      <c r="AE5964">
        <v>37</v>
      </c>
      <c r="AF5964">
        <v>36</v>
      </c>
      <c r="AG5964">
        <v>15665</v>
      </c>
      <c r="AJ5964">
        <v>2015</v>
      </c>
      <c r="AK5964" t="s">
        <v>478</v>
      </c>
      <c r="AL5964">
        <v>15665</v>
      </c>
    </row>
    <row r="5965" spans="1:38" x14ac:dyDescent="0.3">
      <c r="A5965" t="s">
        <v>339</v>
      </c>
      <c r="B5965" t="s">
        <v>579</v>
      </c>
      <c r="C5965">
        <v>454</v>
      </c>
      <c r="D5965" t="s">
        <v>18</v>
      </c>
      <c r="E5965" t="s">
        <v>34</v>
      </c>
      <c r="F5965" t="s">
        <v>20</v>
      </c>
      <c r="G5965">
        <v>4</v>
      </c>
      <c r="H5965">
        <v>4</v>
      </c>
      <c r="I5965">
        <v>241</v>
      </c>
      <c r="J5965">
        <v>37325</v>
      </c>
      <c r="K5965">
        <v>33</v>
      </c>
      <c r="L5965">
        <v>22</v>
      </c>
      <c r="M5965" t="s">
        <v>28</v>
      </c>
      <c r="N5965" t="s">
        <v>32</v>
      </c>
      <c r="O5965" t="s">
        <v>33</v>
      </c>
      <c r="P5965">
        <v>2016</v>
      </c>
      <c r="V5965" t="str">
        <f>IF(OR(J5965 &lt; -10846.9, J5965 &gt; 74078.13), "T", "F")</f>
        <v>F</v>
      </c>
      <c r="AB5965">
        <v>4</v>
      </c>
      <c r="AC5965">
        <v>4</v>
      </c>
      <c r="AD5965">
        <v>241</v>
      </c>
      <c r="AE5965">
        <v>33</v>
      </c>
      <c r="AF5965">
        <v>22</v>
      </c>
      <c r="AG5965">
        <v>37325</v>
      </c>
      <c r="AJ5965">
        <v>2016</v>
      </c>
      <c r="AK5965" t="s">
        <v>339</v>
      </c>
      <c r="AL5965">
        <v>37325</v>
      </c>
    </row>
    <row r="5966" spans="1:38" x14ac:dyDescent="0.3">
      <c r="A5966" t="s">
        <v>339</v>
      </c>
      <c r="B5966" t="s">
        <v>579</v>
      </c>
      <c r="C5966">
        <v>454</v>
      </c>
      <c r="D5966" t="s">
        <v>18</v>
      </c>
      <c r="E5966" t="s">
        <v>34</v>
      </c>
      <c r="F5966" t="s">
        <v>20</v>
      </c>
      <c r="G5966">
        <v>4</v>
      </c>
      <c r="H5966">
        <v>4</v>
      </c>
      <c r="I5966">
        <v>241</v>
      </c>
      <c r="J5966">
        <v>37825</v>
      </c>
      <c r="K5966">
        <v>32</v>
      </c>
      <c r="L5966">
        <v>22</v>
      </c>
      <c r="M5966" t="s">
        <v>28</v>
      </c>
      <c r="N5966" t="s">
        <v>32</v>
      </c>
      <c r="O5966" t="s">
        <v>33</v>
      </c>
      <c r="P5966">
        <v>2017</v>
      </c>
      <c r="V5966" t="str">
        <f>IF(OR(J5966 &lt; -10846.9, J5966 &gt; 74078.13), "T", "F")</f>
        <v>F</v>
      </c>
      <c r="AB5966">
        <v>4</v>
      </c>
      <c r="AC5966">
        <v>4</v>
      </c>
      <c r="AD5966">
        <v>241</v>
      </c>
      <c r="AE5966">
        <v>32</v>
      </c>
      <c r="AF5966">
        <v>22</v>
      </c>
      <c r="AG5966">
        <v>37825</v>
      </c>
      <c r="AJ5966">
        <v>2017</v>
      </c>
      <c r="AK5966" t="s">
        <v>339</v>
      </c>
      <c r="AL5966">
        <v>37825</v>
      </c>
    </row>
    <row r="5967" spans="1:38" x14ac:dyDescent="0.3">
      <c r="A5967" t="s">
        <v>339</v>
      </c>
      <c r="B5967" t="s">
        <v>580</v>
      </c>
      <c r="C5967">
        <v>454</v>
      </c>
      <c r="D5967" t="s">
        <v>18</v>
      </c>
      <c r="E5967" t="s">
        <v>34</v>
      </c>
      <c r="F5967" t="s">
        <v>20</v>
      </c>
      <c r="G5967">
        <v>6</v>
      </c>
      <c r="H5967">
        <v>2</v>
      </c>
      <c r="I5967">
        <v>204</v>
      </c>
      <c r="J5967">
        <v>42610</v>
      </c>
      <c r="K5967">
        <v>30</v>
      </c>
      <c r="L5967">
        <v>21</v>
      </c>
      <c r="M5967" t="s">
        <v>28</v>
      </c>
      <c r="N5967" t="s">
        <v>22</v>
      </c>
      <c r="O5967" t="s">
        <v>26</v>
      </c>
      <c r="P5967">
        <v>2013</v>
      </c>
      <c r="V5967" t="str">
        <f>IF(OR(J5967 &lt; -10846.9, J5967 &gt; 74078.13), "T", "F")</f>
        <v>F</v>
      </c>
      <c r="AB5967">
        <v>6</v>
      </c>
      <c r="AC5967">
        <v>2</v>
      </c>
      <c r="AD5967">
        <v>204</v>
      </c>
      <c r="AE5967">
        <v>30</v>
      </c>
      <c r="AF5967">
        <v>21</v>
      </c>
      <c r="AG5967">
        <v>42610</v>
      </c>
      <c r="AJ5967">
        <v>2013</v>
      </c>
      <c r="AK5967" t="s">
        <v>339</v>
      </c>
      <c r="AL5967">
        <v>42610</v>
      </c>
    </row>
    <row r="5968" spans="1:38" x14ac:dyDescent="0.3">
      <c r="A5968" t="s">
        <v>339</v>
      </c>
      <c r="B5968" t="s">
        <v>580</v>
      </c>
      <c r="C5968">
        <v>454</v>
      </c>
      <c r="D5968" t="s">
        <v>18</v>
      </c>
      <c r="E5968" t="s">
        <v>34</v>
      </c>
      <c r="F5968" t="s">
        <v>20</v>
      </c>
      <c r="G5968">
        <v>6</v>
      </c>
      <c r="H5968">
        <v>2</v>
      </c>
      <c r="I5968">
        <v>204</v>
      </c>
      <c r="J5968">
        <v>42860</v>
      </c>
      <c r="K5968">
        <v>30</v>
      </c>
      <c r="L5968">
        <v>21</v>
      </c>
      <c r="M5968" t="s">
        <v>28</v>
      </c>
      <c r="N5968" t="s">
        <v>22</v>
      </c>
      <c r="O5968" t="s">
        <v>26</v>
      </c>
      <c r="P5968">
        <v>2014</v>
      </c>
      <c r="V5968" t="str">
        <f>IF(OR(J5968 &lt; -10846.9, J5968 &gt; 74078.13), "T", "F")</f>
        <v>F</v>
      </c>
      <c r="AB5968">
        <v>6</v>
      </c>
      <c r="AC5968">
        <v>2</v>
      </c>
      <c r="AD5968">
        <v>204</v>
      </c>
      <c r="AE5968">
        <v>30</v>
      </c>
      <c r="AF5968">
        <v>21</v>
      </c>
      <c r="AG5968">
        <v>42860</v>
      </c>
      <c r="AJ5968">
        <v>2014</v>
      </c>
      <c r="AK5968" t="s">
        <v>339</v>
      </c>
      <c r="AL5968">
        <v>42860</v>
      </c>
    </row>
    <row r="5969" spans="1:38" x14ac:dyDescent="0.3">
      <c r="A5969" t="s">
        <v>339</v>
      </c>
      <c r="B5969" t="s">
        <v>580</v>
      </c>
      <c r="C5969">
        <v>454</v>
      </c>
      <c r="D5969" t="s">
        <v>18</v>
      </c>
      <c r="E5969" t="s">
        <v>34</v>
      </c>
      <c r="F5969" t="s">
        <v>20</v>
      </c>
      <c r="G5969">
        <v>6</v>
      </c>
      <c r="H5969">
        <v>2</v>
      </c>
      <c r="I5969">
        <v>204</v>
      </c>
      <c r="J5969">
        <v>43360</v>
      </c>
      <c r="K5969">
        <v>30</v>
      </c>
      <c r="L5969">
        <v>21</v>
      </c>
      <c r="M5969" t="s">
        <v>28</v>
      </c>
      <c r="N5969" t="s">
        <v>22</v>
      </c>
      <c r="O5969" t="s">
        <v>26</v>
      </c>
      <c r="P5969">
        <v>2015</v>
      </c>
      <c r="V5969" t="str">
        <f>IF(OR(J5969 &lt; -10846.9, J5969 &gt; 74078.13), "T", "F")</f>
        <v>F</v>
      </c>
      <c r="AB5969">
        <v>6</v>
      </c>
      <c r="AC5969">
        <v>2</v>
      </c>
      <c r="AD5969">
        <v>204</v>
      </c>
      <c r="AE5969">
        <v>30</v>
      </c>
      <c r="AF5969">
        <v>21</v>
      </c>
      <c r="AG5969">
        <v>43360</v>
      </c>
      <c r="AJ5969">
        <v>2015</v>
      </c>
      <c r="AK5969" t="s">
        <v>339</v>
      </c>
      <c r="AL5969">
        <v>43360</v>
      </c>
    </row>
    <row r="5970" spans="1:38" x14ac:dyDescent="0.3">
      <c r="A5970" t="s">
        <v>339</v>
      </c>
      <c r="B5970" t="s">
        <v>581</v>
      </c>
      <c r="C5970">
        <v>454</v>
      </c>
      <c r="D5970" t="s">
        <v>18</v>
      </c>
      <c r="E5970" t="s">
        <v>34</v>
      </c>
      <c r="F5970" t="s">
        <v>20</v>
      </c>
      <c r="G5970">
        <v>6</v>
      </c>
      <c r="H5970">
        <v>4</v>
      </c>
      <c r="I5970">
        <v>204</v>
      </c>
      <c r="J5970">
        <v>35065</v>
      </c>
      <c r="K5970">
        <v>30</v>
      </c>
      <c r="L5970">
        <v>21</v>
      </c>
      <c r="M5970" t="s">
        <v>28</v>
      </c>
      <c r="N5970" t="s">
        <v>32</v>
      </c>
      <c r="O5970" t="s">
        <v>33</v>
      </c>
      <c r="P5970">
        <v>2013</v>
      </c>
      <c r="V5970" t="str">
        <f>IF(OR(J5970 &lt; -10846.9, J5970 &gt; 74078.13), "T", "F")</f>
        <v>F</v>
      </c>
      <c r="AB5970">
        <v>6</v>
      </c>
      <c r="AC5970">
        <v>4</v>
      </c>
      <c r="AD5970">
        <v>204</v>
      </c>
      <c r="AE5970">
        <v>30</v>
      </c>
      <c r="AF5970">
        <v>21</v>
      </c>
      <c r="AG5970">
        <v>35065</v>
      </c>
      <c r="AJ5970">
        <v>2013</v>
      </c>
      <c r="AK5970" t="s">
        <v>339</v>
      </c>
      <c r="AL5970">
        <v>35065</v>
      </c>
    </row>
    <row r="5971" spans="1:38" x14ac:dyDescent="0.3">
      <c r="A5971" t="s">
        <v>339</v>
      </c>
      <c r="B5971" t="s">
        <v>581</v>
      </c>
      <c r="C5971">
        <v>454</v>
      </c>
      <c r="D5971" t="s">
        <v>18</v>
      </c>
      <c r="E5971" t="s">
        <v>34</v>
      </c>
      <c r="F5971" t="s">
        <v>35</v>
      </c>
      <c r="G5971">
        <v>6</v>
      </c>
      <c r="H5971">
        <v>4</v>
      </c>
      <c r="I5971">
        <v>204</v>
      </c>
      <c r="J5971">
        <v>37525</v>
      </c>
      <c r="K5971">
        <v>27</v>
      </c>
      <c r="L5971">
        <v>21</v>
      </c>
      <c r="M5971" t="s">
        <v>28</v>
      </c>
      <c r="N5971" t="s">
        <v>32</v>
      </c>
      <c r="O5971" t="s">
        <v>33</v>
      </c>
      <c r="P5971">
        <v>2013</v>
      </c>
      <c r="V5971" t="str">
        <f>IF(OR(J5971 &lt; -10846.9, J5971 &gt; 74078.13), "T", "F")</f>
        <v>F</v>
      </c>
      <c r="AB5971">
        <v>6</v>
      </c>
      <c r="AC5971">
        <v>4</v>
      </c>
      <c r="AD5971">
        <v>204</v>
      </c>
      <c r="AE5971">
        <v>27</v>
      </c>
      <c r="AF5971">
        <v>21</v>
      </c>
      <c r="AG5971">
        <v>37525</v>
      </c>
      <c r="AJ5971">
        <v>2013</v>
      </c>
      <c r="AK5971" t="s">
        <v>339</v>
      </c>
      <c r="AL5971">
        <v>37525</v>
      </c>
    </row>
    <row r="5972" spans="1:38" x14ac:dyDescent="0.3">
      <c r="A5972" t="s">
        <v>339</v>
      </c>
      <c r="B5972" t="s">
        <v>581</v>
      </c>
      <c r="C5972">
        <v>454</v>
      </c>
      <c r="D5972" t="s">
        <v>18</v>
      </c>
      <c r="E5972" t="s">
        <v>34</v>
      </c>
      <c r="F5972" t="s">
        <v>20</v>
      </c>
      <c r="G5972">
        <v>6</v>
      </c>
      <c r="H5972">
        <v>4</v>
      </c>
      <c r="I5972">
        <v>204</v>
      </c>
      <c r="J5972">
        <v>36100</v>
      </c>
      <c r="K5972">
        <v>30</v>
      </c>
      <c r="L5972">
        <v>21</v>
      </c>
      <c r="M5972" t="s">
        <v>28</v>
      </c>
      <c r="N5972" t="s">
        <v>32</v>
      </c>
      <c r="O5972" t="s">
        <v>33</v>
      </c>
      <c r="P5972">
        <v>2014</v>
      </c>
      <c r="V5972" t="str">
        <f>IF(OR(J5972 &lt; -10846.9, J5972 &gt; 74078.13), "T", "F")</f>
        <v>F</v>
      </c>
      <c r="AB5972">
        <v>6</v>
      </c>
      <c r="AC5972">
        <v>4</v>
      </c>
      <c r="AD5972">
        <v>204</v>
      </c>
      <c r="AE5972">
        <v>30</v>
      </c>
      <c r="AF5972">
        <v>21</v>
      </c>
      <c r="AG5972">
        <v>36100</v>
      </c>
      <c r="AJ5972">
        <v>2014</v>
      </c>
      <c r="AK5972" t="s">
        <v>339</v>
      </c>
      <c r="AL5972">
        <v>36100</v>
      </c>
    </row>
    <row r="5973" spans="1:38" x14ac:dyDescent="0.3">
      <c r="A5973" t="s">
        <v>339</v>
      </c>
      <c r="B5973" t="s">
        <v>581</v>
      </c>
      <c r="C5973">
        <v>454</v>
      </c>
      <c r="D5973" t="s">
        <v>18</v>
      </c>
      <c r="E5973" t="s">
        <v>34</v>
      </c>
      <c r="F5973" t="s">
        <v>35</v>
      </c>
      <c r="G5973">
        <v>6</v>
      </c>
      <c r="H5973">
        <v>4</v>
      </c>
      <c r="I5973">
        <v>204</v>
      </c>
      <c r="J5973">
        <v>38635</v>
      </c>
      <c r="K5973">
        <v>27</v>
      </c>
      <c r="L5973">
        <v>20</v>
      </c>
      <c r="M5973" t="s">
        <v>28</v>
      </c>
      <c r="N5973" t="s">
        <v>32</v>
      </c>
      <c r="O5973" t="s">
        <v>33</v>
      </c>
      <c r="P5973">
        <v>2014</v>
      </c>
      <c r="V5973" t="str">
        <f>IF(OR(J5973 &lt; -10846.9, J5973 &gt; 74078.13), "T", "F")</f>
        <v>F</v>
      </c>
      <c r="AB5973">
        <v>6</v>
      </c>
      <c r="AC5973">
        <v>4</v>
      </c>
      <c r="AD5973">
        <v>204</v>
      </c>
      <c r="AE5973">
        <v>27</v>
      </c>
      <c r="AF5973">
        <v>20</v>
      </c>
      <c r="AG5973">
        <v>38635</v>
      </c>
      <c r="AJ5973">
        <v>2014</v>
      </c>
      <c r="AK5973" t="s">
        <v>339</v>
      </c>
      <c r="AL5973">
        <v>38635</v>
      </c>
    </row>
    <row r="5974" spans="1:38" x14ac:dyDescent="0.3">
      <c r="A5974" t="s">
        <v>339</v>
      </c>
      <c r="B5974" t="s">
        <v>581</v>
      </c>
      <c r="C5974">
        <v>454</v>
      </c>
      <c r="D5974" t="s">
        <v>18</v>
      </c>
      <c r="E5974" t="s">
        <v>34</v>
      </c>
      <c r="F5974" t="s">
        <v>20</v>
      </c>
      <c r="G5974">
        <v>6</v>
      </c>
      <c r="H5974">
        <v>4</v>
      </c>
      <c r="I5974">
        <v>204</v>
      </c>
      <c r="J5974">
        <v>36550</v>
      </c>
      <c r="K5974">
        <v>30</v>
      </c>
      <c r="L5974">
        <v>21</v>
      </c>
      <c r="M5974" t="s">
        <v>28</v>
      </c>
      <c r="N5974" t="s">
        <v>32</v>
      </c>
      <c r="O5974" t="s">
        <v>33</v>
      </c>
      <c r="P5974">
        <v>2015</v>
      </c>
      <c r="V5974" t="str">
        <f>IF(OR(J5974 &lt; -10846.9, J5974 &gt; 74078.13), "T", "F")</f>
        <v>F</v>
      </c>
      <c r="AB5974">
        <v>6</v>
      </c>
      <c r="AC5974">
        <v>4</v>
      </c>
      <c r="AD5974">
        <v>204</v>
      </c>
      <c r="AE5974">
        <v>30</v>
      </c>
      <c r="AF5974">
        <v>21</v>
      </c>
      <c r="AG5974">
        <v>36550</v>
      </c>
      <c r="AJ5974">
        <v>2015</v>
      </c>
      <c r="AK5974" t="s">
        <v>339</v>
      </c>
      <c r="AL5974">
        <v>36550</v>
      </c>
    </row>
    <row r="5975" spans="1:38" x14ac:dyDescent="0.3">
      <c r="A5975" t="s">
        <v>339</v>
      </c>
      <c r="B5975" t="s">
        <v>581</v>
      </c>
      <c r="C5975">
        <v>454</v>
      </c>
      <c r="D5975" t="s">
        <v>18</v>
      </c>
      <c r="E5975" t="s">
        <v>34</v>
      </c>
      <c r="F5975" t="s">
        <v>20</v>
      </c>
      <c r="G5975">
        <v>6</v>
      </c>
      <c r="H5975">
        <v>4</v>
      </c>
      <c r="I5975">
        <v>204</v>
      </c>
      <c r="J5975">
        <v>41440</v>
      </c>
      <c r="K5975">
        <v>30</v>
      </c>
      <c r="L5975">
        <v>21</v>
      </c>
      <c r="M5975" t="s">
        <v>28</v>
      </c>
      <c r="N5975" t="s">
        <v>32</v>
      </c>
      <c r="O5975" t="s">
        <v>33</v>
      </c>
      <c r="P5975">
        <v>2015</v>
      </c>
      <c r="V5975" t="str">
        <f>IF(OR(J5975 &lt; -10846.9, J5975 &gt; 74078.13), "T", "F")</f>
        <v>F</v>
      </c>
      <c r="AB5975">
        <v>6</v>
      </c>
      <c r="AC5975">
        <v>4</v>
      </c>
      <c r="AD5975">
        <v>204</v>
      </c>
      <c r="AE5975">
        <v>30</v>
      </c>
      <c r="AF5975">
        <v>21</v>
      </c>
      <c r="AG5975">
        <v>41440</v>
      </c>
      <c r="AJ5975">
        <v>2015</v>
      </c>
      <c r="AK5975" t="s">
        <v>339</v>
      </c>
      <c r="AL5975">
        <v>41440</v>
      </c>
    </row>
    <row r="5976" spans="1:38" x14ac:dyDescent="0.3">
      <c r="A5976" t="s">
        <v>339</v>
      </c>
      <c r="B5976" t="s">
        <v>581</v>
      </c>
      <c r="C5976">
        <v>454</v>
      </c>
      <c r="D5976" t="s">
        <v>18</v>
      </c>
      <c r="E5976" t="s">
        <v>34</v>
      </c>
      <c r="F5976" t="s">
        <v>35</v>
      </c>
      <c r="G5976">
        <v>6</v>
      </c>
      <c r="H5976">
        <v>4</v>
      </c>
      <c r="I5976">
        <v>204</v>
      </c>
      <c r="J5976">
        <v>39085</v>
      </c>
      <c r="K5976">
        <v>27</v>
      </c>
      <c r="L5976">
        <v>20</v>
      </c>
      <c r="M5976" t="s">
        <v>28</v>
      </c>
      <c r="N5976" t="s">
        <v>32</v>
      </c>
      <c r="O5976" t="s">
        <v>33</v>
      </c>
      <c r="P5976">
        <v>2015</v>
      </c>
      <c r="V5976" t="str">
        <f>IF(OR(J5976 &lt; -10846.9, J5976 &gt; 74078.13), "T", "F")</f>
        <v>F</v>
      </c>
      <c r="AB5976">
        <v>6</v>
      </c>
      <c r="AC5976">
        <v>4</v>
      </c>
      <c r="AD5976">
        <v>204</v>
      </c>
      <c r="AE5976">
        <v>27</v>
      </c>
      <c r="AF5976">
        <v>20</v>
      </c>
      <c r="AG5976">
        <v>39085</v>
      </c>
      <c r="AJ5976">
        <v>2015</v>
      </c>
      <c r="AK5976" t="s">
        <v>339</v>
      </c>
      <c r="AL5976">
        <v>39085</v>
      </c>
    </row>
    <row r="5977" spans="1:38" x14ac:dyDescent="0.3">
      <c r="A5977" t="s">
        <v>339</v>
      </c>
      <c r="B5977" t="s">
        <v>581</v>
      </c>
      <c r="C5977">
        <v>454</v>
      </c>
      <c r="D5977" t="s">
        <v>18</v>
      </c>
      <c r="E5977" t="s">
        <v>34</v>
      </c>
      <c r="F5977" t="s">
        <v>35</v>
      </c>
      <c r="G5977">
        <v>6</v>
      </c>
      <c r="H5977">
        <v>4</v>
      </c>
      <c r="I5977">
        <v>204</v>
      </c>
      <c r="J5977">
        <v>43690</v>
      </c>
      <c r="K5977">
        <v>27</v>
      </c>
      <c r="L5977">
        <v>20</v>
      </c>
      <c r="M5977" t="s">
        <v>28</v>
      </c>
      <c r="N5977" t="s">
        <v>32</v>
      </c>
      <c r="O5977" t="s">
        <v>33</v>
      </c>
      <c r="P5977">
        <v>2015</v>
      </c>
      <c r="V5977" t="str">
        <f>IF(OR(J5977 &lt; -10846.9, J5977 &gt; 74078.13), "T", "F")</f>
        <v>F</v>
      </c>
      <c r="AB5977">
        <v>6</v>
      </c>
      <c r="AC5977">
        <v>4</v>
      </c>
      <c r="AD5977">
        <v>204</v>
      </c>
      <c r="AE5977">
        <v>27</v>
      </c>
      <c r="AF5977">
        <v>20</v>
      </c>
      <c r="AG5977">
        <v>43690</v>
      </c>
      <c r="AJ5977">
        <v>2015</v>
      </c>
      <c r="AK5977" t="s">
        <v>339</v>
      </c>
      <c r="AL5977">
        <v>43690</v>
      </c>
    </row>
    <row r="5978" spans="1:38" x14ac:dyDescent="0.3">
      <c r="A5978" t="s">
        <v>339</v>
      </c>
      <c r="B5978" t="s">
        <v>582</v>
      </c>
      <c r="C5978">
        <v>454</v>
      </c>
      <c r="D5978" t="s">
        <v>18</v>
      </c>
      <c r="E5978" t="s">
        <v>34</v>
      </c>
      <c r="F5978" t="s">
        <v>20</v>
      </c>
      <c r="G5978">
        <v>6</v>
      </c>
      <c r="H5978">
        <v>4</v>
      </c>
      <c r="I5978">
        <v>215</v>
      </c>
      <c r="J5978">
        <v>31105</v>
      </c>
      <c r="K5978">
        <v>23</v>
      </c>
      <c r="L5978">
        <v>16</v>
      </c>
      <c r="M5978" t="s">
        <v>25</v>
      </c>
      <c r="N5978" t="s">
        <v>22</v>
      </c>
      <c r="O5978" t="s">
        <v>36</v>
      </c>
      <c r="P5978">
        <v>2005</v>
      </c>
      <c r="V5978" t="str">
        <f>IF(OR(J5978 &lt; -10846.9, J5978 &gt; 74078.13), "T", "F")</f>
        <v>F</v>
      </c>
      <c r="AB5978">
        <v>6</v>
      </c>
      <c r="AC5978">
        <v>4</v>
      </c>
      <c r="AD5978">
        <v>215</v>
      </c>
      <c r="AE5978">
        <v>23</v>
      </c>
      <c r="AF5978">
        <v>16</v>
      </c>
      <c r="AG5978">
        <v>31105</v>
      </c>
      <c r="AJ5978">
        <v>2005</v>
      </c>
      <c r="AK5978" t="s">
        <v>339</v>
      </c>
      <c r="AL5978">
        <v>31105</v>
      </c>
    </row>
    <row r="5979" spans="1:38" x14ac:dyDescent="0.3">
      <c r="A5979" t="s">
        <v>339</v>
      </c>
      <c r="B5979" t="s">
        <v>582</v>
      </c>
      <c r="C5979">
        <v>454</v>
      </c>
      <c r="D5979" t="s">
        <v>18</v>
      </c>
      <c r="E5979" t="s">
        <v>34</v>
      </c>
      <c r="F5979" t="s">
        <v>20</v>
      </c>
      <c r="G5979">
        <v>6</v>
      </c>
      <c r="H5979">
        <v>4</v>
      </c>
      <c r="I5979">
        <v>215</v>
      </c>
      <c r="J5979">
        <v>31105</v>
      </c>
      <c r="K5979">
        <v>23</v>
      </c>
      <c r="L5979">
        <v>16</v>
      </c>
      <c r="M5979" t="s">
        <v>25</v>
      </c>
      <c r="N5979" t="s">
        <v>22</v>
      </c>
      <c r="O5979" t="s">
        <v>33</v>
      </c>
      <c r="P5979">
        <v>2005</v>
      </c>
      <c r="V5979" t="str">
        <f>IF(OR(J5979 &lt; -10846.9, J5979 &gt; 74078.13), "T", "F")</f>
        <v>F</v>
      </c>
      <c r="AB5979">
        <v>6</v>
      </c>
      <c r="AC5979">
        <v>4</v>
      </c>
      <c r="AD5979">
        <v>215</v>
      </c>
      <c r="AE5979">
        <v>23</v>
      </c>
      <c r="AF5979">
        <v>16</v>
      </c>
      <c r="AG5979">
        <v>31105</v>
      </c>
      <c r="AJ5979">
        <v>2005</v>
      </c>
      <c r="AK5979" t="s">
        <v>339</v>
      </c>
      <c r="AL5979">
        <v>31105</v>
      </c>
    </row>
    <row r="5980" spans="1:38" x14ac:dyDescent="0.3">
      <c r="A5980" t="s">
        <v>339</v>
      </c>
      <c r="B5980" t="s">
        <v>582</v>
      </c>
      <c r="C5980">
        <v>454</v>
      </c>
      <c r="D5980" t="s">
        <v>18</v>
      </c>
      <c r="E5980" t="s">
        <v>19</v>
      </c>
      <c r="F5980" t="s">
        <v>20</v>
      </c>
      <c r="G5980">
        <v>6</v>
      </c>
      <c r="H5980">
        <v>4</v>
      </c>
      <c r="I5980">
        <v>215</v>
      </c>
      <c r="J5980">
        <v>29735</v>
      </c>
      <c r="K5980">
        <v>23</v>
      </c>
      <c r="L5980">
        <v>16</v>
      </c>
      <c r="M5980" t="s">
        <v>25</v>
      </c>
      <c r="N5980" t="s">
        <v>22</v>
      </c>
      <c r="O5980" t="s">
        <v>33</v>
      </c>
      <c r="P5980">
        <v>2005</v>
      </c>
      <c r="V5980" t="str">
        <f>IF(OR(J5980 &lt; -10846.9, J5980 &gt; 74078.13), "T", "F")</f>
        <v>F</v>
      </c>
      <c r="AB5980">
        <v>6</v>
      </c>
      <c r="AC5980">
        <v>4</v>
      </c>
      <c r="AD5980">
        <v>215</v>
      </c>
      <c r="AE5980">
        <v>23</v>
      </c>
      <c r="AF5980">
        <v>16</v>
      </c>
      <c r="AG5980">
        <v>29735</v>
      </c>
      <c r="AJ5980">
        <v>2005</v>
      </c>
      <c r="AK5980" t="s">
        <v>339</v>
      </c>
      <c r="AL5980">
        <v>29735</v>
      </c>
    </row>
    <row r="5981" spans="1:38" x14ac:dyDescent="0.3">
      <c r="A5981" t="s">
        <v>339</v>
      </c>
      <c r="B5981" t="s">
        <v>582</v>
      </c>
      <c r="C5981">
        <v>454</v>
      </c>
      <c r="D5981" t="s">
        <v>18</v>
      </c>
      <c r="E5981" t="s">
        <v>34</v>
      </c>
      <c r="F5981" t="s">
        <v>35</v>
      </c>
      <c r="G5981">
        <v>6</v>
      </c>
      <c r="H5981">
        <v>4</v>
      </c>
      <c r="I5981">
        <v>255</v>
      </c>
      <c r="J5981">
        <v>39700</v>
      </c>
      <c r="K5981">
        <v>26</v>
      </c>
      <c r="L5981">
        <v>19</v>
      </c>
      <c r="M5981" t="s">
        <v>25</v>
      </c>
      <c r="N5981" t="s">
        <v>32</v>
      </c>
      <c r="O5981" t="s">
        <v>33</v>
      </c>
      <c r="P5981">
        <v>2016</v>
      </c>
      <c r="V5981" t="str">
        <f>IF(OR(J5981 &lt; -10846.9, J5981 &gt; 74078.13), "T", "F")</f>
        <v>F</v>
      </c>
      <c r="AB5981">
        <v>6</v>
      </c>
      <c r="AC5981">
        <v>4</v>
      </c>
      <c r="AD5981">
        <v>255</v>
      </c>
      <c r="AE5981">
        <v>26</v>
      </c>
      <c r="AF5981">
        <v>19</v>
      </c>
      <c r="AG5981">
        <v>39700</v>
      </c>
      <c r="AJ5981">
        <v>2016</v>
      </c>
      <c r="AK5981" t="s">
        <v>339</v>
      </c>
      <c r="AL5981">
        <v>39700</v>
      </c>
    </row>
    <row r="5982" spans="1:38" x14ac:dyDescent="0.3">
      <c r="A5982" t="s">
        <v>339</v>
      </c>
      <c r="B5982" t="s">
        <v>582</v>
      </c>
      <c r="C5982">
        <v>454</v>
      </c>
      <c r="D5982" t="s">
        <v>18</v>
      </c>
      <c r="E5982" t="s">
        <v>34</v>
      </c>
      <c r="F5982" t="s">
        <v>35</v>
      </c>
      <c r="G5982">
        <v>6</v>
      </c>
      <c r="H5982">
        <v>4</v>
      </c>
      <c r="I5982">
        <v>255</v>
      </c>
      <c r="J5982">
        <v>40200</v>
      </c>
      <c r="K5982">
        <v>26</v>
      </c>
      <c r="L5982">
        <v>19</v>
      </c>
      <c r="M5982" t="s">
        <v>25</v>
      </c>
      <c r="N5982" t="s">
        <v>32</v>
      </c>
      <c r="O5982" t="s">
        <v>33</v>
      </c>
      <c r="P5982">
        <v>2017</v>
      </c>
      <c r="V5982" t="str">
        <f>IF(OR(J5982 &lt; -10846.9, J5982 &gt; 74078.13), "T", "F")</f>
        <v>F</v>
      </c>
      <c r="AB5982">
        <v>6</v>
      </c>
      <c r="AC5982">
        <v>4</v>
      </c>
      <c r="AD5982">
        <v>255</v>
      </c>
      <c r="AE5982">
        <v>26</v>
      </c>
      <c r="AF5982">
        <v>19</v>
      </c>
      <c r="AG5982">
        <v>40200</v>
      </c>
      <c r="AJ5982">
        <v>2017</v>
      </c>
      <c r="AK5982" t="s">
        <v>339</v>
      </c>
      <c r="AL5982">
        <v>40200</v>
      </c>
    </row>
    <row r="5983" spans="1:38" x14ac:dyDescent="0.3">
      <c r="A5983" t="s">
        <v>339</v>
      </c>
      <c r="B5983" t="s">
        <v>583</v>
      </c>
      <c r="C5983">
        <v>454</v>
      </c>
      <c r="D5983" t="s">
        <v>18</v>
      </c>
      <c r="E5983" t="s">
        <v>34</v>
      </c>
      <c r="F5983" t="s">
        <v>20</v>
      </c>
      <c r="G5983">
        <v>6</v>
      </c>
      <c r="H5983">
        <v>2</v>
      </c>
      <c r="I5983">
        <v>306</v>
      </c>
      <c r="J5983">
        <v>46890</v>
      </c>
      <c r="K5983">
        <v>27</v>
      </c>
      <c r="L5983">
        <v>19</v>
      </c>
      <c r="M5983" t="s">
        <v>25</v>
      </c>
      <c r="N5983" t="s">
        <v>22</v>
      </c>
      <c r="O5983" t="s">
        <v>26</v>
      </c>
      <c r="P5983">
        <v>2013</v>
      </c>
      <c r="V5983" t="str">
        <f>IF(OR(J5983 &lt; -10846.9, J5983 &gt; 74078.13), "T", "F")</f>
        <v>F</v>
      </c>
      <c r="AB5983">
        <v>6</v>
      </c>
      <c r="AC5983">
        <v>2</v>
      </c>
      <c r="AD5983">
        <v>306</v>
      </c>
      <c r="AE5983">
        <v>27</v>
      </c>
      <c r="AF5983">
        <v>19</v>
      </c>
      <c r="AG5983">
        <v>46890</v>
      </c>
      <c r="AJ5983">
        <v>2013</v>
      </c>
      <c r="AK5983" t="s">
        <v>339</v>
      </c>
      <c r="AL5983">
        <v>46890</v>
      </c>
    </row>
    <row r="5984" spans="1:38" x14ac:dyDescent="0.3">
      <c r="A5984" t="s">
        <v>339</v>
      </c>
      <c r="B5984" t="s">
        <v>583</v>
      </c>
      <c r="C5984">
        <v>454</v>
      </c>
      <c r="D5984" t="s">
        <v>18</v>
      </c>
      <c r="E5984" t="s">
        <v>34</v>
      </c>
      <c r="F5984" t="s">
        <v>20</v>
      </c>
      <c r="G5984">
        <v>6</v>
      </c>
      <c r="H5984">
        <v>2</v>
      </c>
      <c r="I5984">
        <v>306</v>
      </c>
      <c r="J5984">
        <v>47140</v>
      </c>
      <c r="K5984">
        <v>27</v>
      </c>
      <c r="L5984">
        <v>19</v>
      </c>
      <c r="M5984" t="s">
        <v>25</v>
      </c>
      <c r="N5984" t="s">
        <v>22</v>
      </c>
      <c r="O5984" t="s">
        <v>26</v>
      </c>
      <c r="P5984">
        <v>2014</v>
      </c>
      <c r="V5984" t="str">
        <f>IF(OR(J5984 &lt; -10846.9, J5984 &gt; 74078.13), "T", "F")</f>
        <v>F</v>
      </c>
      <c r="AB5984">
        <v>6</v>
      </c>
      <c r="AC5984">
        <v>2</v>
      </c>
      <c r="AD5984">
        <v>306</v>
      </c>
      <c r="AE5984">
        <v>27</v>
      </c>
      <c r="AF5984">
        <v>19</v>
      </c>
      <c r="AG5984">
        <v>47140</v>
      </c>
      <c r="AJ5984">
        <v>2014</v>
      </c>
      <c r="AK5984" t="s">
        <v>339</v>
      </c>
      <c r="AL5984">
        <v>47140</v>
      </c>
    </row>
    <row r="5985" spans="1:38" x14ac:dyDescent="0.3">
      <c r="A5985" t="s">
        <v>339</v>
      </c>
      <c r="B5985" t="s">
        <v>583</v>
      </c>
      <c r="C5985">
        <v>454</v>
      </c>
      <c r="D5985" t="s">
        <v>18</v>
      </c>
      <c r="E5985" t="s">
        <v>34</v>
      </c>
      <c r="F5985" t="s">
        <v>20</v>
      </c>
      <c r="G5985">
        <v>6</v>
      </c>
      <c r="H5985">
        <v>2</v>
      </c>
      <c r="I5985">
        <v>306</v>
      </c>
      <c r="J5985">
        <v>47640</v>
      </c>
      <c r="K5985">
        <v>27</v>
      </c>
      <c r="L5985">
        <v>19</v>
      </c>
      <c r="M5985" t="s">
        <v>25</v>
      </c>
      <c r="N5985" t="s">
        <v>22</v>
      </c>
      <c r="O5985" t="s">
        <v>26</v>
      </c>
      <c r="P5985">
        <v>2015</v>
      </c>
      <c r="V5985" t="str">
        <f>IF(OR(J5985 &lt; -10846.9, J5985 &gt; 74078.13), "T", "F")</f>
        <v>F</v>
      </c>
      <c r="AB5985">
        <v>6</v>
      </c>
      <c r="AC5985">
        <v>2</v>
      </c>
      <c r="AD5985">
        <v>306</v>
      </c>
      <c r="AE5985">
        <v>27</v>
      </c>
      <c r="AF5985">
        <v>19</v>
      </c>
      <c r="AG5985">
        <v>47640</v>
      </c>
      <c r="AJ5985">
        <v>2015</v>
      </c>
      <c r="AK5985" t="s">
        <v>339</v>
      </c>
      <c r="AL5985">
        <v>47640</v>
      </c>
    </row>
    <row r="5986" spans="1:38" x14ac:dyDescent="0.3">
      <c r="A5986" t="s">
        <v>339</v>
      </c>
      <c r="B5986" t="s">
        <v>584</v>
      </c>
      <c r="C5986">
        <v>454</v>
      </c>
      <c r="D5986" t="s">
        <v>18</v>
      </c>
      <c r="E5986" t="s">
        <v>34</v>
      </c>
      <c r="F5986" t="s">
        <v>20</v>
      </c>
      <c r="G5986">
        <v>6</v>
      </c>
      <c r="H5986">
        <v>4</v>
      </c>
      <c r="I5986">
        <v>306</v>
      </c>
      <c r="J5986">
        <v>39615</v>
      </c>
      <c r="K5986">
        <v>28</v>
      </c>
      <c r="L5986">
        <v>19</v>
      </c>
      <c r="M5986" t="s">
        <v>27</v>
      </c>
      <c r="N5986" t="s">
        <v>32</v>
      </c>
      <c r="O5986" t="s">
        <v>33</v>
      </c>
      <c r="P5986">
        <v>2014</v>
      </c>
      <c r="V5986" t="str">
        <f>IF(OR(J5986 &lt; -10846.9, J5986 &gt; 74078.13), "T", "F")</f>
        <v>F</v>
      </c>
      <c r="AB5986">
        <v>6</v>
      </c>
      <c r="AC5986">
        <v>4</v>
      </c>
      <c r="AD5986">
        <v>306</v>
      </c>
      <c r="AE5986">
        <v>28</v>
      </c>
      <c r="AF5986">
        <v>19</v>
      </c>
      <c r="AG5986">
        <v>39615</v>
      </c>
      <c r="AJ5986">
        <v>2014</v>
      </c>
      <c r="AK5986" t="s">
        <v>339</v>
      </c>
      <c r="AL5986">
        <v>39615</v>
      </c>
    </row>
    <row r="5987" spans="1:38" x14ac:dyDescent="0.3">
      <c r="A5987" t="s">
        <v>339</v>
      </c>
      <c r="B5987" t="s">
        <v>584</v>
      </c>
      <c r="C5987">
        <v>454</v>
      </c>
      <c r="D5987" t="s">
        <v>18</v>
      </c>
      <c r="E5987" t="s">
        <v>34</v>
      </c>
      <c r="F5987" t="s">
        <v>35</v>
      </c>
      <c r="G5987">
        <v>6</v>
      </c>
      <c r="H5987">
        <v>4</v>
      </c>
      <c r="I5987">
        <v>306</v>
      </c>
      <c r="J5987">
        <v>41850</v>
      </c>
      <c r="K5987">
        <v>26</v>
      </c>
      <c r="L5987">
        <v>19</v>
      </c>
      <c r="M5987" t="s">
        <v>25</v>
      </c>
      <c r="N5987" t="s">
        <v>32</v>
      </c>
      <c r="O5987" t="s">
        <v>33</v>
      </c>
      <c r="P5987">
        <v>2014</v>
      </c>
      <c r="V5987" t="str">
        <f>IF(OR(J5987 &lt; -10846.9, J5987 &gt; 74078.13), "T", "F")</f>
        <v>F</v>
      </c>
      <c r="AB5987">
        <v>6</v>
      </c>
      <c r="AC5987">
        <v>4</v>
      </c>
      <c r="AD5987">
        <v>306</v>
      </c>
      <c r="AE5987">
        <v>26</v>
      </c>
      <c r="AF5987">
        <v>19</v>
      </c>
      <c r="AG5987">
        <v>41850</v>
      </c>
      <c r="AJ5987">
        <v>2014</v>
      </c>
      <c r="AK5987" t="s">
        <v>339</v>
      </c>
      <c r="AL5987">
        <v>41850</v>
      </c>
    </row>
    <row r="5988" spans="1:38" x14ac:dyDescent="0.3">
      <c r="A5988" t="s">
        <v>339</v>
      </c>
      <c r="B5988" t="s">
        <v>584</v>
      </c>
      <c r="C5988">
        <v>454</v>
      </c>
      <c r="D5988" t="s">
        <v>18</v>
      </c>
      <c r="E5988" t="s">
        <v>34</v>
      </c>
      <c r="F5988" t="s">
        <v>20</v>
      </c>
      <c r="G5988">
        <v>6</v>
      </c>
      <c r="H5988">
        <v>4</v>
      </c>
      <c r="I5988">
        <v>306</v>
      </c>
      <c r="J5988">
        <v>40065</v>
      </c>
      <c r="K5988">
        <v>28</v>
      </c>
      <c r="L5988">
        <v>19</v>
      </c>
      <c r="M5988" t="s">
        <v>27</v>
      </c>
      <c r="N5988" t="s">
        <v>32</v>
      </c>
      <c r="O5988" t="s">
        <v>33</v>
      </c>
      <c r="P5988">
        <v>2015</v>
      </c>
      <c r="V5988" t="str">
        <f>IF(OR(J5988 &lt; -10846.9, J5988 &gt; 74078.13), "T", "F")</f>
        <v>F</v>
      </c>
      <c r="AB5988">
        <v>6</v>
      </c>
      <c r="AC5988">
        <v>4</v>
      </c>
      <c r="AD5988">
        <v>306</v>
      </c>
      <c r="AE5988">
        <v>28</v>
      </c>
      <c r="AF5988">
        <v>19</v>
      </c>
      <c r="AG5988">
        <v>40065</v>
      </c>
      <c r="AJ5988">
        <v>2015</v>
      </c>
      <c r="AK5988" t="s">
        <v>339</v>
      </c>
      <c r="AL5988">
        <v>40065</v>
      </c>
    </row>
    <row r="5989" spans="1:38" x14ac:dyDescent="0.3">
      <c r="A5989" t="s">
        <v>339</v>
      </c>
      <c r="B5989" t="s">
        <v>584</v>
      </c>
      <c r="C5989">
        <v>454</v>
      </c>
      <c r="D5989" t="s">
        <v>18</v>
      </c>
      <c r="E5989" t="s">
        <v>34</v>
      </c>
      <c r="F5989" t="s">
        <v>35</v>
      </c>
      <c r="G5989">
        <v>6</v>
      </c>
      <c r="H5989">
        <v>4</v>
      </c>
      <c r="I5989">
        <v>306</v>
      </c>
      <c r="J5989">
        <v>42300</v>
      </c>
      <c r="K5989">
        <v>26</v>
      </c>
      <c r="L5989">
        <v>19</v>
      </c>
      <c r="M5989" t="s">
        <v>25</v>
      </c>
      <c r="N5989" t="s">
        <v>32</v>
      </c>
      <c r="O5989" t="s">
        <v>33</v>
      </c>
      <c r="P5989">
        <v>2015</v>
      </c>
      <c r="V5989" t="str">
        <f>IF(OR(J5989 &lt; -10846.9, J5989 &gt; 74078.13), "T", "F")</f>
        <v>F</v>
      </c>
      <c r="AB5989">
        <v>6</v>
      </c>
      <c r="AC5989">
        <v>4</v>
      </c>
      <c r="AD5989">
        <v>306</v>
      </c>
      <c r="AE5989">
        <v>26</v>
      </c>
      <c r="AF5989">
        <v>19</v>
      </c>
      <c r="AG5989">
        <v>42300</v>
      </c>
      <c r="AJ5989">
        <v>2015</v>
      </c>
      <c r="AK5989" t="s">
        <v>339</v>
      </c>
      <c r="AL5989">
        <v>42300</v>
      </c>
    </row>
    <row r="5990" spans="1:38" x14ac:dyDescent="0.3">
      <c r="A5990" t="s">
        <v>339</v>
      </c>
      <c r="B5990" t="s">
        <v>584</v>
      </c>
      <c r="C5990">
        <v>454</v>
      </c>
      <c r="D5990" t="s">
        <v>18</v>
      </c>
      <c r="E5990" t="s">
        <v>34</v>
      </c>
      <c r="F5990" t="s">
        <v>35</v>
      </c>
      <c r="G5990">
        <v>6</v>
      </c>
      <c r="H5990">
        <v>4</v>
      </c>
      <c r="I5990">
        <v>306</v>
      </c>
      <c r="J5990">
        <v>43035</v>
      </c>
      <c r="K5990">
        <v>26</v>
      </c>
      <c r="L5990">
        <v>19</v>
      </c>
      <c r="M5990" t="s">
        <v>25</v>
      </c>
      <c r="N5990" t="s">
        <v>32</v>
      </c>
      <c r="O5990" t="s">
        <v>33</v>
      </c>
      <c r="P5990">
        <v>2016</v>
      </c>
      <c r="V5990" t="str">
        <f>IF(OR(J5990 &lt; -10846.9, J5990 &gt; 74078.13), "T", "F")</f>
        <v>F</v>
      </c>
      <c r="AB5990">
        <v>6</v>
      </c>
      <c r="AC5990">
        <v>4</v>
      </c>
      <c r="AD5990">
        <v>306</v>
      </c>
      <c r="AE5990">
        <v>26</v>
      </c>
      <c r="AF5990">
        <v>19</v>
      </c>
      <c r="AG5990">
        <v>43035</v>
      </c>
      <c r="AJ5990">
        <v>2016</v>
      </c>
      <c r="AK5990" t="s">
        <v>339</v>
      </c>
      <c r="AL5990">
        <v>43035</v>
      </c>
    </row>
    <row r="5991" spans="1:38" x14ac:dyDescent="0.3">
      <c r="A5991" t="s">
        <v>339</v>
      </c>
      <c r="B5991" t="s">
        <v>584</v>
      </c>
      <c r="C5991">
        <v>454</v>
      </c>
      <c r="D5991" t="s">
        <v>18</v>
      </c>
      <c r="E5991" t="s">
        <v>34</v>
      </c>
      <c r="F5991" t="s">
        <v>20</v>
      </c>
      <c r="G5991">
        <v>6</v>
      </c>
      <c r="H5991">
        <v>4</v>
      </c>
      <c r="I5991">
        <v>306</v>
      </c>
      <c r="J5991">
        <v>40870</v>
      </c>
      <c r="K5991">
        <v>28</v>
      </c>
      <c r="L5991">
        <v>19</v>
      </c>
      <c r="M5991" t="s">
        <v>27</v>
      </c>
      <c r="N5991" t="s">
        <v>32</v>
      </c>
      <c r="O5991" t="s">
        <v>33</v>
      </c>
      <c r="P5991">
        <v>2016</v>
      </c>
      <c r="V5991" t="str">
        <f>IF(OR(J5991 &lt; -10846.9, J5991 &gt; 74078.13), "T", "F")</f>
        <v>F</v>
      </c>
      <c r="AB5991">
        <v>6</v>
      </c>
      <c r="AC5991">
        <v>4</v>
      </c>
      <c r="AD5991">
        <v>306</v>
      </c>
      <c r="AE5991">
        <v>28</v>
      </c>
      <c r="AF5991">
        <v>19</v>
      </c>
      <c r="AG5991">
        <v>40870</v>
      </c>
      <c r="AJ5991">
        <v>2016</v>
      </c>
      <c r="AK5991" t="s">
        <v>339</v>
      </c>
      <c r="AL5991">
        <v>40870</v>
      </c>
    </row>
    <row r="5992" spans="1:38" x14ac:dyDescent="0.3">
      <c r="A5992" t="s">
        <v>339</v>
      </c>
      <c r="B5992" t="s">
        <v>585</v>
      </c>
      <c r="C5992">
        <v>454</v>
      </c>
      <c r="D5992" t="s">
        <v>18</v>
      </c>
      <c r="E5992" t="s">
        <v>34</v>
      </c>
      <c r="F5992" t="s">
        <v>20</v>
      </c>
      <c r="G5992">
        <v>8</v>
      </c>
      <c r="H5992">
        <v>4</v>
      </c>
      <c r="I5992">
        <v>416</v>
      </c>
      <c r="J5992">
        <v>61300</v>
      </c>
      <c r="K5992">
        <v>23</v>
      </c>
      <c r="L5992">
        <v>16</v>
      </c>
      <c r="M5992" t="s">
        <v>21</v>
      </c>
      <c r="N5992" t="s">
        <v>32</v>
      </c>
      <c r="O5992" t="s">
        <v>33</v>
      </c>
      <c r="P5992">
        <v>2012</v>
      </c>
      <c r="V5992" t="str">
        <f>IF(OR(J5992 &lt; -10846.9, J5992 &gt; 74078.13), "T", "F")</f>
        <v>F</v>
      </c>
      <c r="AB5992">
        <v>8</v>
      </c>
      <c r="AC5992">
        <v>4</v>
      </c>
      <c r="AD5992">
        <v>416</v>
      </c>
      <c r="AE5992">
        <v>23</v>
      </c>
      <c r="AF5992">
        <v>16</v>
      </c>
      <c r="AG5992">
        <v>61300</v>
      </c>
      <c r="AJ5992">
        <v>2012</v>
      </c>
      <c r="AK5992" t="s">
        <v>339</v>
      </c>
      <c r="AL5992">
        <v>61300</v>
      </c>
    </row>
    <row r="5993" spans="1:38" x14ac:dyDescent="0.3">
      <c r="A5993" t="s">
        <v>339</v>
      </c>
      <c r="B5993" t="s">
        <v>585</v>
      </c>
      <c r="C5993">
        <v>454</v>
      </c>
      <c r="D5993" t="s">
        <v>18</v>
      </c>
      <c r="E5993" t="s">
        <v>34</v>
      </c>
      <c r="F5993" t="s">
        <v>20</v>
      </c>
      <c r="G5993">
        <v>8</v>
      </c>
      <c r="H5993">
        <v>4</v>
      </c>
      <c r="I5993">
        <v>416</v>
      </c>
      <c r="J5993">
        <v>61750</v>
      </c>
      <c r="K5993">
        <v>23</v>
      </c>
      <c r="L5993">
        <v>16</v>
      </c>
      <c r="M5993" t="s">
        <v>21</v>
      </c>
      <c r="N5993" t="s">
        <v>32</v>
      </c>
      <c r="O5993" t="s">
        <v>33</v>
      </c>
      <c r="P5993">
        <v>2013</v>
      </c>
      <c r="V5993" t="str">
        <f>IF(OR(J5993 &lt; -10846.9, J5993 &gt; 74078.13), "T", "F")</f>
        <v>F</v>
      </c>
      <c r="AB5993">
        <v>8</v>
      </c>
      <c r="AC5993">
        <v>4</v>
      </c>
      <c r="AD5993">
        <v>416</v>
      </c>
      <c r="AE5993">
        <v>23</v>
      </c>
      <c r="AF5993">
        <v>16</v>
      </c>
      <c r="AG5993">
        <v>61750</v>
      </c>
      <c r="AJ5993">
        <v>2013</v>
      </c>
      <c r="AK5993" t="s">
        <v>339</v>
      </c>
      <c r="AL5993">
        <v>61750</v>
      </c>
    </row>
    <row r="5994" spans="1:38" x14ac:dyDescent="0.3">
      <c r="A5994" t="s">
        <v>339</v>
      </c>
      <c r="B5994" t="s">
        <v>585</v>
      </c>
      <c r="C5994">
        <v>454</v>
      </c>
      <c r="D5994" t="s">
        <v>18</v>
      </c>
      <c r="E5994" t="s">
        <v>34</v>
      </c>
      <c r="F5994" t="s">
        <v>20</v>
      </c>
      <c r="G5994">
        <v>8</v>
      </c>
      <c r="H5994">
        <v>4</v>
      </c>
      <c r="I5994">
        <v>416</v>
      </c>
      <c r="J5994">
        <v>63600</v>
      </c>
      <c r="K5994">
        <v>23</v>
      </c>
      <c r="L5994">
        <v>16</v>
      </c>
      <c r="M5994" t="s">
        <v>21</v>
      </c>
      <c r="N5994" t="s">
        <v>32</v>
      </c>
      <c r="O5994" t="s">
        <v>33</v>
      </c>
      <c r="P5994">
        <v>2014</v>
      </c>
      <c r="V5994" t="str">
        <f>IF(OR(J5994 &lt; -10846.9, J5994 &gt; 74078.13), "T", "F")</f>
        <v>F</v>
      </c>
      <c r="AB5994">
        <v>8</v>
      </c>
      <c r="AC5994">
        <v>4</v>
      </c>
      <c r="AD5994">
        <v>416</v>
      </c>
      <c r="AE5994">
        <v>23</v>
      </c>
      <c r="AF5994">
        <v>16</v>
      </c>
      <c r="AG5994">
        <v>63600</v>
      </c>
      <c r="AJ5994">
        <v>2014</v>
      </c>
      <c r="AK5994" t="s">
        <v>339</v>
      </c>
      <c r="AL5994">
        <v>63600</v>
      </c>
    </row>
    <row r="5995" spans="1:38" x14ac:dyDescent="0.3">
      <c r="A5995" t="s">
        <v>439</v>
      </c>
      <c r="B5995" t="s">
        <v>586</v>
      </c>
      <c r="C5995">
        <v>190</v>
      </c>
      <c r="D5995" t="s">
        <v>30</v>
      </c>
      <c r="E5995" t="s">
        <v>34</v>
      </c>
      <c r="F5995" t="s">
        <v>20</v>
      </c>
      <c r="G5995">
        <v>6</v>
      </c>
      <c r="H5995">
        <v>4</v>
      </c>
      <c r="I5995">
        <v>210</v>
      </c>
      <c r="J5995">
        <v>2000</v>
      </c>
      <c r="K5995">
        <v>22</v>
      </c>
      <c r="L5995">
        <v>16</v>
      </c>
      <c r="M5995" t="s">
        <v>28</v>
      </c>
      <c r="N5995" t="s">
        <v>32</v>
      </c>
      <c r="O5995" t="s">
        <v>33</v>
      </c>
      <c r="P5995">
        <v>1995</v>
      </c>
      <c r="V5995" t="str">
        <f>IF(OR(J5995 &lt; -10846.9, J5995 &gt; 74078.13), "T", "F")</f>
        <v>F</v>
      </c>
      <c r="AB5995">
        <v>6</v>
      </c>
      <c r="AC5995">
        <v>4</v>
      </c>
      <c r="AD5995">
        <v>210</v>
      </c>
      <c r="AE5995">
        <v>22</v>
      </c>
      <c r="AF5995">
        <v>16</v>
      </c>
      <c r="AG5995">
        <v>2000</v>
      </c>
      <c r="AJ5995">
        <v>1995</v>
      </c>
      <c r="AK5995" t="s">
        <v>439</v>
      </c>
      <c r="AL5995">
        <v>2000</v>
      </c>
    </row>
    <row r="5996" spans="1:38" x14ac:dyDescent="0.3">
      <c r="A5996" t="s">
        <v>439</v>
      </c>
      <c r="B5996" t="s">
        <v>586</v>
      </c>
      <c r="C5996">
        <v>190</v>
      </c>
      <c r="D5996" t="s">
        <v>30</v>
      </c>
      <c r="E5996" t="s">
        <v>34</v>
      </c>
      <c r="F5996" t="s">
        <v>20</v>
      </c>
      <c r="G5996">
        <v>6</v>
      </c>
      <c r="H5996">
        <v>4</v>
      </c>
      <c r="I5996">
        <v>210</v>
      </c>
      <c r="J5996">
        <v>2000</v>
      </c>
      <c r="K5996">
        <v>22</v>
      </c>
      <c r="L5996">
        <v>16</v>
      </c>
      <c r="M5996" t="s">
        <v>28</v>
      </c>
      <c r="N5996" t="s">
        <v>32</v>
      </c>
      <c r="O5996" t="s">
        <v>33</v>
      </c>
      <c r="P5996">
        <v>1996</v>
      </c>
      <c r="V5996" t="str">
        <f>IF(OR(J5996 &lt; -10846.9, J5996 &gt; 74078.13), "T", "F")</f>
        <v>F</v>
      </c>
      <c r="AB5996">
        <v>6</v>
      </c>
      <c r="AC5996">
        <v>4</v>
      </c>
      <c r="AD5996">
        <v>210</v>
      </c>
      <c r="AE5996">
        <v>22</v>
      </c>
      <c r="AF5996">
        <v>16</v>
      </c>
      <c r="AG5996">
        <v>2000</v>
      </c>
      <c r="AJ5996">
        <v>1996</v>
      </c>
      <c r="AK5996" t="s">
        <v>439</v>
      </c>
      <c r="AL5996">
        <v>2000</v>
      </c>
    </row>
    <row r="5997" spans="1:38" x14ac:dyDescent="0.3">
      <c r="A5997" t="s">
        <v>439</v>
      </c>
      <c r="B5997" t="s">
        <v>586</v>
      </c>
      <c r="C5997">
        <v>190</v>
      </c>
      <c r="D5997" t="s">
        <v>30</v>
      </c>
      <c r="E5997" t="s">
        <v>34</v>
      </c>
      <c r="F5997" t="s">
        <v>20</v>
      </c>
      <c r="G5997">
        <v>6</v>
      </c>
      <c r="H5997">
        <v>4</v>
      </c>
      <c r="I5997">
        <v>210</v>
      </c>
      <c r="J5997">
        <v>2000</v>
      </c>
      <c r="K5997">
        <v>22</v>
      </c>
      <c r="L5997">
        <v>16</v>
      </c>
      <c r="M5997" t="s">
        <v>28</v>
      </c>
      <c r="N5997" t="s">
        <v>32</v>
      </c>
      <c r="O5997" t="s">
        <v>33</v>
      </c>
      <c r="P5997">
        <v>1996</v>
      </c>
      <c r="V5997" t="str">
        <f>IF(OR(J5997 &lt; -10846.9, J5997 &gt; 74078.13), "T", "F")</f>
        <v>F</v>
      </c>
      <c r="AB5997">
        <v>6</v>
      </c>
      <c r="AC5997">
        <v>4</v>
      </c>
      <c r="AD5997">
        <v>210</v>
      </c>
      <c r="AE5997">
        <v>22</v>
      </c>
      <c r="AF5997">
        <v>16</v>
      </c>
      <c r="AG5997">
        <v>2000</v>
      </c>
      <c r="AJ5997">
        <v>1996</v>
      </c>
      <c r="AK5997" t="s">
        <v>439</v>
      </c>
      <c r="AL5997">
        <v>2000</v>
      </c>
    </row>
    <row r="5998" spans="1:38" x14ac:dyDescent="0.3">
      <c r="A5998" t="s">
        <v>439</v>
      </c>
      <c r="B5998" t="s">
        <v>586</v>
      </c>
      <c r="C5998">
        <v>190</v>
      </c>
      <c r="D5998" t="s">
        <v>30</v>
      </c>
      <c r="E5998" t="s">
        <v>34</v>
      </c>
      <c r="F5998" t="s">
        <v>20</v>
      </c>
      <c r="G5998">
        <v>6</v>
      </c>
      <c r="H5998">
        <v>4</v>
      </c>
      <c r="I5998">
        <v>210</v>
      </c>
      <c r="J5998">
        <v>2081</v>
      </c>
      <c r="K5998">
        <v>22</v>
      </c>
      <c r="L5998">
        <v>16</v>
      </c>
      <c r="M5998" t="s">
        <v>28</v>
      </c>
      <c r="N5998" t="s">
        <v>32</v>
      </c>
      <c r="O5998" t="s">
        <v>33</v>
      </c>
      <c r="P5998">
        <v>1997</v>
      </c>
      <c r="V5998" t="str">
        <f>IF(OR(J5998 &lt; -10846.9, J5998 &gt; 74078.13), "T", "F")</f>
        <v>F</v>
      </c>
      <c r="AB5998">
        <v>6</v>
      </c>
      <c r="AC5998">
        <v>4</v>
      </c>
      <c r="AD5998">
        <v>210</v>
      </c>
      <c r="AE5998">
        <v>22</v>
      </c>
      <c r="AF5998">
        <v>16</v>
      </c>
      <c r="AG5998">
        <v>2081</v>
      </c>
      <c r="AJ5998">
        <v>1997</v>
      </c>
      <c r="AK5998" t="s">
        <v>439</v>
      </c>
      <c r="AL5998">
        <v>2081</v>
      </c>
    </row>
    <row r="5999" spans="1:38" x14ac:dyDescent="0.3">
      <c r="A5999" t="s">
        <v>439</v>
      </c>
      <c r="B5999" t="s">
        <v>586</v>
      </c>
      <c r="C5999">
        <v>190</v>
      </c>
      <c r="D5999" t="s">
        <v>30</v>
      </c>
      <c r="E5999" t="s">
        <v>34</v>
      </c>
      <c r="F5999" t="s">
        <v>20</v>
      </c>
      <c r="G5999">
        <v>6</v>
      </c>
      <c r="H5999">
        <v>4</v>
      </c>
      <c r="I5999">
        <v>210</v>
      </c>
      <c r="J5999">
        <v>2032</v>
      </c>
      <c r="K5999">
        <v>22</v>
      </c>
      <c r="L5999">
        <v>16</v>
      </c>
      <c r="M5999" t="s">
        <v>28</v>
      </c>
      <c r="N5999" t="s">
        <v>32</v>
      </c>
      <c r="O5999" t="s">
        <v>33</v>
      </c>
      <c r="P5999">
        <v>1997</v>
      </c>
      <c r="V5999" t="str">
        <f>IF(OR(J5999 &lt; -10846.9, J5999 &gt; 74078.13), "T", "F")</f>
        <v>F</v>
      </c>
      <c r="AB5999">
        <v>6</v>
      </c>
      <c r="AC5999">
        <v>4</v>
      </c>
      <c r="AD5999">
        <v>210</v>
      </c>
      <c r="AE5999">
        <v>22</v>
      </c>
      <c r="AF5999">
        <v>16</v>
      </c>
      <c r="AG5999">
        <v>2032</v>
      </c>
      <c r="AJ5999">
        <v>1997</v>
      </c>
      <c r="AK5999" t="s">
        <v>439</v>
      </c>
      <c r="AL5999">
        <v>2032</v>
      </c>
    </row>
    <row r="6000" spans="1:38" x14ac:dyDescent="0.3">
      <c r="A6000" t="s">
        <v>439</v>
      </c>
      <c r="B6000" t="s">
        <v>586</v>
      </c>
      <c r="C6000">
        <v>190</v>
      </c>
      <c r="D6000" t="s">
        <v>30</v>
      </c>
      <c r="E6000" t="s">
        <v>34</v>
      </c>
      <c r="F6000" t="s">
        <v>20</v>
      </c>
      <c r="G6000">
        <v>6</v>
      </c>
      <c r="H6000">
        <v>4</v>
      </c>
      <c r="I6000">
        <v>210</v>
      </c>
      <c r="J6000">
        <v>2081</v>
      </c>
      <c r="K6000">
        <v>22</v>
      </c>
      <c r="L6000">
        <v>16</v>
      </c>
      <c r="M6000" t="s">
        <v>28</v>
      </c>
      <c r="N6000" t="s">
        <v>32</v>
      </c>
      <c r="O6000" t="s">
        <v>33</v>
      </c>
      <c r="P6000">
        <v>1997</v>
      </c>
      <c r="V6000" t="str">
        <f>IF(OR(J6000 &lt; -10846.9, J6000 &gt; 74078.13), "T", "F")</f>
        <v>F</v>
      </c>
      <c r="AB6000">
        <v>6</v>
      </c>
      <c r="AC6000">
        <v>4</v>
      </c>
      <c r="AD6000">
        <v>210</v>
      </c>
      <c r="AE6000">
        <v>22</v>
      </c>
      <c r="AF6000">
        <v>16</v>
      </c>
      <c r="AG6000">
        <v>2081</v>
      </c>
      <c r="AJ6000">
        <v>1997</v>
      </c>
      <c r="AK6000" t="s">
        <v>439</v>
      </c>
      <c r="AL6000">
        <v>2081</v>
      </c>
    </row>
    <row r="6001" spans="1:38" x14ac:dyDescent="0.3">
      <c r="A6001" t="s">
        <v>439</v>
      </c>
      <c r="B6001" t="s">
        <v>586</v>
      </c>
      <c r="C6001">
        <v>190</v>
      </c>
      <c r="D6001" t="s">
        <v>30</v>
      </c>
      <c r="E6001" t="s">
        <v>34</v>
      </c>
      <c r="F6001" t="s">
        <v>20</v>
      </c>
      <c r="G6001">
        <v>6</v>
      </c>
      <c r="H6001">
        <v>4</v>
      </c>
      <c r="I6001">
        <v>210</v>
      </c>
      <c r="J6001">
        <v>2000</v>
      </c>
      <c r="K6001">
        <v>22</v>
      </c>
      <c r="L6001">
        <v>16</v>
      </c>
      <c r="M6001" t="s">
        <v>28</v>
      </c>
      <c r="N6001" t="s">
        <v>32</v>
      </c>
      <c r="O6001" t="s">
        <v>33</v>
      </c>
      <c r="P6001">
        <v>1997</v>
      </c>
      <c r="V6001" t="str">
        <f>IF(OR(J6001 &lt; -10846.9, J6001 &gt; 74078.13), "T", "F")</f>
        <v>F</v>
      </c>
      <c r="AB6001">
        <v>6</v>
      </c>
      <c r="AC6001">
        <v>4</v>
      </c>
      <c r="AD6001">
        <v>210</v>
      </c>
      <c r="AE6001">
        <v>22</v>
      </c>
      <c r="AF6001">
        <v>16</v>
      </c>
      <c r="AG6001">
        <v>2000</v>
      </c>
      <c r="AJ6001">
        <v>1997</v>
      </c>
      <c r="AK6001" t="s">
        <v>439</v>
      </c>
      <c r="AL6001">
        <v>2000</v>
      </c>
    </row>
    <row r="6002" spans="1:38" x14ac:dyDescent="0.3">
      <c r="A6002" t="s">
        <v>221</v>
      </c>
      <c r="B6002" t="s">
        <v>587</v>
      </c>
      <c r="C6002">
        <v>873</v>
      </c>
      <c r="D6002" t="s">
        <v>39</v>
      </c>
      <c r="E6002" t="s">
        <v>78</v>
      </c>
      <c r="F6002" t="s">
        <v>31</v>
      </c>
      <c r="G6002">
        <v>4</v>
      </c>
      <c r="H6002">
        <v>4</v>
      </c>
      <c r="I6002">
        <v>210</v>
      </c>
      <c r="J6002">
        <v>25270</v>
      </c>
      <c r="K6002">
        <v>32</v>
      </c>
      <c r="L6002">
        <v>24</v>
      </c>
      <c r="M6002" t="s">
        <v>40</v>
      </c>
      <c r="N6002" t="s">
        <v>32</v>
      </c>
      <c r="O6002" t="s">
        <v>33</v>
      </c>
      <c r="P6002">
        <v>2013</v>
      </c>
      <c r="V6002" t="str">
        <f>IF(OR(J6002 &lt; -10846.9, J6002 &gt; 74078.13), "T", "F")</f>
        <v>F</v>
      </c>
      <c r="AB6002">
        <v>4</v>
      </c>
      <c r="AC6002">
        <v>4</v>
      </c>
      <c r="AD6002">
        <v>210</v>
      </c>
      <c r="AE6002">
        <v>32</v>
      </c>
      <c r="AF6002">
        <v>24</v>
      </c>
      <c r="AG6002">
        <v>25270</v>
      </c>
      <c r="AJ6002">
        <v>2013</v>
      </c>
      <c r="AK6002" t="s">
        <v>221</v>
      </c>
      <c r="AL6002">
        <v>25270</v>
      </c>
    </row>
    <row r="6003" spans="1:38" x14ac:dyDescent="0.3">
      <c r="A6003" t="s">
        <v>221</v>
      </c>
      <c r="B6003" t="s">
        <v>587</v>
      </c>
      <c r="C6003">
        <v>873</v>
      </c>
      <c r="D6003" t="s">
        <v>39</v>
      </c>
      <c r="E6003" t="s">
        <v>19</v>
      </c>
      <c r="F6003" t="s">
        <v>31</v>
      </c>
      <c r="G6003">
        <v>4</v>
      </c>
      <c r="H6003">
        <v>4</v>
      </c>
      <c r="I6003">
        <v>200</v>
      </c>
      <c r="J6003">
        <v>26195</v>
      </c>
      <c r="K6003">
        <v>33</v>
      </c>
      <c r="L6003">
        <v>22</v>
      </c>
      <c r="M6003" t="s">
        <v>40</v>
      </c>
      <c r="N6003" t="s">
        <v>32</v>
      </c>
      <c r="O6003" t="s">
        <v>33</v>
      </c>
      <c r="P6003">
        <v>2013</v>
      </c>
      <c r="V6003" t="str">
        <f>IF(OR(J6003 &lt; -10846.9, J6003 &gt; 74078.13), "T", "F")</f>
        <v>F</v>
      </c>
      <c r="AB6003">
        <v>4</v>
      </c>
      <c r="AC6003">
        <v>4</v>
      </c>
      <c r="AD6003">
        <v>200</v>
      </c>
      <c r="AE6003">
        <v>33</v>
      </c>
      <c r="AF6003">
        <v>22</v>
      </c>
      <c r="AG6003">
        <v>26195</v>
      </c>
      <c r="AJ6003">
        <v>2013</v>
      </c>
      <c r="AK6003" t="s">
        <v>221</v>
      </c>
      <c r="AL6003">
        <v>26195</v>
      </c>
    </row>
    <row r="6004" spans="1:38" x14ac:dyDescent="0.3">
      <c r="A6004" t="s">
        <v>221</v>
      </c>
      <c r="B6004" t="s">
        <v>587</v>
      </c>
      <c r="C6004">
        <v>873</v>
      </c>
      <c r="D6004" t="s">
        <v>39</v>
      </c>
      <c r="E6004" t="s">
        <v>19</v>
      </c>
      <c r="F6004" t="s">
        <v>31</v>
      </c>
      <c r="G6004">
        <v>4</v>
      </c>
      <c r="H6004">
        <v>4</v>
      </c>
      <c r="I6004">
        <v>210</v>
      </c>
      <c r="J6004">
        <v>24170</v>
      </c>
      <c r="K6004">
        <v>33</v>
      </c>
      <c r="L6004">
        <v>22</v>
      </c>
      <c r="M6004" t="s">
        <v>40</v>
      </c>
      <c r="N6004" t="s">
        <v>32</v>
      </c>
      <c r="O6004" t="s">
        <v>33</v>
      </c>
      <c r="P6004">
        <v>2013</v>
      </c>
      <c r="V6004" t="str">
        <f>IF(OR(J6004 &lt; -10846.9, J6004 &gt; 74078.13), "T", "F")</f>
        <v>F</v>
      </c>
      <c r="AB6004">
        <v>4</v>
      </c>
      <c r="AC6004">
        <v>4</v>
      </c>
      <c r="AD6004">
        <v>210</v>
      </c>
      <c r="AE6004">
        <v>33</v>
      </c>
      <c r="AF6004">
        <v>22</v>
      </c>
      <c r="AG6004">
        <v>24170</v>
      </c>
      <c r="AJ6004">
        <v>2013</v>
      </c>
      <c r="AK6004" t="s">
        <v>221</v>
      </c>
      <c r="AL6004">
        <v>24170</v>
      </c>
    </row>
    <row r="6005" spans="1:38" x14ac:dyDescent="0.3">
      <c r="A6005" t="s">
        <v>221</v>
      </c>
      <c r="B6005" t="s">
        <v>587</v>
      </c>
      <c r="C6005">
        <v>873</v>
      </c>
      <c r="D6005" t="s">
        <v>39</v>
      </c>
      <c r="E6005" t="s">
        <v>78</v>
      </c>
      <c r="F6005" t="s">
        <v>31</v>
      </c>
      <c r="G6005">
        <v>4</v>
      </c>
      <c r="H6005">
        <v>4</v>
      </c>
      <c r="I6005">
        <v>210</v>
      </c>
      <c r="J6005">
        <v>29525</v>
      </c>
      <c r="K6005">
        <v>32</v>
      </c>
      <c r="L6005">
        <v>24</v>
      </c>
      <c r="M6005" t="s">
        <v>40</v>
      </c>
      <c r="N6005" t="s">
        <v>32</v>
      </c>
      <c r="O6005" t="s">
        <v>33</v>
      </c>
      <c r="P6005">
        <v>2013</v>
      </c>
      <c r="V6005" t="str">
        <f>IF(OR(J6005 &lt; -10846.9, J6005 &gt; 74078.13), "T", "F")</f>
        <v>F</v>
      </c>
      <c r="AB6005">
        <v>4</v>
      </c>
      <c r="AC6005">
        <v>4</v>
      </c>
      <c r="AD6005">
        <v>210</v>
      </c>
      <c r="AE6005">
        <v>32</v>
      </c>
      <c r="AF6005">
        <v>24</v>
      </c>
      <c r="AG6005">
        <v>29525</v>
      </c>
      <c r="AJ6005">
        <v>2013</v>
      </c>
      <c r="AK6005" t="s">
        <v>221</v>
      </c>
      <c r="AL6005">
        <v>29525</v>
      </c>
    </row>
    <row r="6006" spans="1:38" x14ac:dyDescent="0.3">
      <c r="A6006" t="s">
        <v>221</v>
      </c>
      <c r="B6006" t="s">
        <v>587</v>
      </c>
      <c r="C6006">
        <v>873</v>
      </c>
      <c r="D6006" t="s">
        <v>39</v>
      </c>
      <c r="E6006" t="s">
        <v>78</v>
      </c>
      <c r="F6006" t="s">
        <v>31</v>
      </c>
      <c r="G6006">
        <v>4</v>
      </c>
      <c r="H6006">
        <v>4</v>
      </c>
      <c r="I6006">
        <v>200</v>
      </c>
      <c r="J6006">
        <v>27295</v>
      </c>
      <c r="K6006">
        <v>32</v>
      </c>
      <c r="L6006">
        <v>24</v>
      </c>
      <c r="M6006" t="s">
        <v>40</v>
      </c>
      <c r="N6006" t="s">
        <v>32</v>
      </c>
      <c r="O6006" t="s">
        <v>33</v>
      </c>
      <c r="P6006">
        <v>2013</v>
      </c>
      <c r="V6006" t="str">
        <f>IF(OR(J6006 &lt; -10846.9, J6006 &gt; 74078.13), "T", "F")</f>
        <v>F</v>
      </c>
      <c r="AB6006">
        <v>4</v>
      </c>
      <c r="AC6006">
        <v>4</v>
      </c>
      <c r="AD6006">
        <v>200</v>
      </c>
      <c r="AE6006">
        <v>32</v>
      </c>
      <c r="AF6006">
        <v>24</v>
      </c>
      <c r="AG6006">
        <v>27295</v>
      </c>
      <c r="AJ6006">
        <v>2013</v>
      </c>
      <c r="AK6006" t="s">
        <v>221</v>
      </c>
      <c r="AL6006">
        <v>27295</v>
      </c>
    </row>
    <row r="6007" spans="1:38" x14ac:dyDescent="0.3">
      <c r="A6007" t="s">
        <v>221</v>
      </c>
      <c r="B6007" t="s">
        <v>587</v>
      </c>
      <c r="C6007">
        <v>873</v>
      </c>
      <c r="D6007" t="s">
        <v>39</v>
      </c>
      <c r="E6007" t="s">
        <v>78</v>
      </c>
      <c r="F6007" t="s">
        <v>31</v>
      </c>
      <c r="G6007">
        <v>4</v>
      </c>
      <c r="H6007">
        <v>4</v>
      </c>
      <c r="I6007">
        <v>200</v>
      </c>
      <c r="J6007">
        <v>27295</v>
      </c>
      <c r="K6007">
        <v>32</v>
      </c>
      <c r="L6007">
        <v>24</v>
      </c>
      <c r="M6007" t="s">
        <v>40</v>
      </c>
      <c r="N6007" t="s">
        <v>32</v>
      </c>
      <c r="O6007" t="s">
        <v>33</v>
      </c>
      <c r="P6007">
        <v>2013</v>
      </c>
      <c r="V6007" t="str">
        <f>IF(OR(J6007 &lt; -10846.9, J6007 &gt; 74078.13), "T", "F")</f>
        <v>F</v>
      </c>
      <c r="AB6007">
        <v>4</v>
      </c>
      <c r="AC6007">
        <v>4</v>
      </c>
      <c r="AD6007">
        <v>200</v>
      </c>
      <c r="AE6007">
        <v>32</v>
      </c>
      <c r="AF6007">
        <v>24</v>
      </c>
      <c r="AG6007">
        <v>27295</v>
      </c>
      <c r="AJ6007">
        <v>2013</v>
      </c>
      <c r="AK6007" t="s">
        <v>221</v>
      </c>
      <c r="AL6007">
        <v>27295</v>
      </c>
    </row>
    <row r="6008" spans="1:38" x14ac:dyDescent="0.3">
      <c r="A6008" t="s">
        <v>221</v>
      </c>
      <c r="B6008" t="s">
        <v>587</v>
      </c>
      <c r="C6008">
        <v>873</v>
      </c>
      <c r="D6008" t="s">
        <v>39</v>
      </c>
      <c r="E6008" t="s">
        <v>19</v>
      </c>
      <c r="F6008" t="s">
        <v>31</v>
      </c>
      <c r="G6008">
        <v>4</v>
      </c>
      <c r="H6008">
        <v>4</v>
      </c>
      <c r="I6008">
        <v>200</v>
      </c>
      <c r="J6008">
        <v>28200</v>
      </c>
      <c r="K6008">
        <v>33</v>
      </c>
      <c r="L6008">
        <v>22</v>
      </c>
      <c r="M6008" t="s">
        <v>40</v>
      </c>
      <c r="N6008" t="s">
        <v>32</v>
      </c>
      <c r="O6008" t="s">
        <v>33</v>
      </c>
      <c r="P6008">
        <v>2013</v>
      </c>
      <c r="V6008" t="str">
        <f>IF(OR(J6008 &lt; -10846.9, J6008 &gt; 74078.13), "T", "F")</f>
        <v>F</v>
      </c>
      <c r="AB6008">
        <v>4</v>
      </c>
      <c r="AC6008">
        <v>4</v>
      </c>
      <c r="AD6008">
        <v>200</v>
      </c>
      <c r="AE6008">
        <v>33</v>
      </c>
      <c r="AF6008">
        <v>22</v>
      </c>
      <c r="AG6008">
        <v>28200</v>
      </c>
      <c r="AJ6008">
        <v>2013</v>
      </c>
      <c r="AK6008" t="s">
        <v>221</v>
      </c>
      <c r="AL6008">
        <v>28200</v>
      </c>
    </row>
    <row r="6009" spans="1:38" x14ac:dyDescent="0.3">
      <c r="A6009" t="s">
        <v>221</v>
      </c>
      <c r="B6009" t="s">
        <v>587</v>
      </c>
      <c r="C6009">
        <v>873</v>
      </c>
      <c r="D6009" t="s">
        <v>39</v>
      </c>
      <c r="E6009" t="s">
        <v>19</v>
      </c>
      <c r="F6009" t="s">
        <v>31</v>
      </c>
      <c r="G6009">
        <v>4</v>
      </c>
      <c r="H6009">
        <v>4</v>
      </c>
      <c r="I6009">
        <v>210</v>
      </c>
      <c r="J6009">
        <v>24170</v>
      </c>
      <c r="K6009">
        <v>33</v>
      </c>
      <c r="L6009">
        <v>22</v>
      </c>
      <c r="M6009" t="s">
        <v>40</v>
      </c>
      <c r="N6009" t="s">
        <v>32</v>
      </c>
      <c r="O6009" t="s">
        <v>33</v>
      </c>
      <c r="P6009">
        <v>2013</v>
      </c>
      <c r="V6009" t="str">
        <f>IF(OR(J6009 &lt; -10846.9, J6009 &gt; 74078.13), "T", "F")</f>
        <v>F</v>
      </c>
      <c r="AB6009">
        <v>4</v>
      </c>
      <c r="AC6009">
        <v>4</v>
      </c>
      <c r="AD6009">
        <v>210</v>
      </c>
      <c r="AE6009">
        <v>33</v>
      </c>
      <c r="AF6009">
        <v>22</v>
      </c>
      <c r="AG6009">
        <v>24170</v>
      </c>
      <c r="AJ6009">
        <v>2013</v>
      </c>
      <c r="AK6009" t="s">
        <v>221</v>
      </c>
      <c r="AL6009">
        <v>24170</v>
      </c>
    </row>
    <row r="6010" spans="1:38" x14ac:dyDescent="0.3">
      <c r="A6010" t="s">
        <v>221</v>
      </c>
      <c r="B6010" t="s">
        <v>587</v>
      </c>
      <c r="C6010">
        <v>873</v>
      </c>
      <c r="D6010" t="s">
        <v>39</v>
      </c>
      <c r="E6010" t="s">
        <v>19</v>
      </c>
      <c r="F6010" t="s">
        <v>31</v>
      </c>
      <c r="G6010">
        <v>4</v>
      </c>
      <c r="H6010">
        <v>4</v>
      </c>
      <c r="I6010">
        <v>210</v>
      </c>
      <c r="J6010">
        <v>26420</v>
      </c>
      <c r="K6010">
        <v>33</v>
      </c>
      <c r="L6010">
        <v>22</v>
      </c>
      <c r="M6010" t="s">
        <v>40</v>
      </c>
      <c r="N6010" t="s">
        <v>32</v>
      </c>
      <c r="O6010" t="s">
        <v>33</v>
      </c>
      <c r="P6010">
        <v>2013</v>
      </c>
      <c r="V6010" t="str">
        <f>IF(OR(J6010 &lt; -10846.9, J6010 &gt; 74078.13), "T", "F")</f>
        <v>F</v>
      </c>
      <c r="AB6010">
        <v>4</v>
      </c>
      <c r="AC6010">
        <v>4</v>
      </c>
      <c r="AD6010">
        <v>210</v>
      </c>
      <c r="AE6010">
        <v>33</v>
      </c>
      <c r="AF6010">
        <v>22</v>
      </c>
      <c r="AG6010">
        <v>26420</v>
      </c>
      <c r="AJ6010">
        <v>2013</v>
      </c>
      <c r="AK6010" t="s">
        <v>221</v>
      </c>
      <c r="AL6010">
        <v>26420</v>
      </c>
    </row>
    <row r="6011" spans="1:38" x14ac:dyDescent="0.3">
      <c r="A6011" t="s">
        <v>221</v>
      </c>
      <c r="B6011" t="s">
        <v>587</v>
      </c>
      <c r="C6011">
        <v>873</v>
      </c>
      <c r="D6011" t="s">
        <v>39</v>
      </c>
      <c r="E6011" t="s">
        <v>78</v>
      </c>
      <c r="F6011" t="s">
        <v>31</v>
      </c>
      <c r="G6011">
        <v>4</v>
      </c>
      <c r="H6011">
        <v>4</v>
      </c>
      <c r="I6011">
        <v>210</v>
      </c>
      <c r="J6011">
        <v>27520</v>
      </c>
      <c r="K6011">
        <v>32</v>
      </c>
      <c r="L6011">
        <v>24</v>
      </c>
      <c r="M6011" t="s">
        <v>40</v>
      </c>
      <c r="N6011" t="s">
        <v>32</v>
      </c>
      <c r="O6011" t="s">
        <v>33</v>
      </c>
      <c r="P6011">
        <v>2013</v>
      </c>
      <c r="V6011" t="str">
        <f>IF(OR(J6011 &lt; -10846.9, J6011 &gt; 74078.13), "T", "F")</f>
        <v>F</v>
      </c>
      <c r="AB6011">
        <v>4</v>
      </c>
      <c r="AC6011">
        <v>4</v>
      </c>
      <c r="AD6011">
        <v>210</v>
      </c>
      <c r="AE6011">
        <v>32</v>
      </c>
      <c r="AF6011">
        <v>24</v>
      </c>
      <c r="AG6011">
        <v>27520</v>
      </c>
      <c r="AJ6011">
        <v>2013</v>
      </c>
      <c r="AK6011" t="s">
        <v>221</v>
      </c>
      <c r="AL6011">
        <v>27520</v>
      </c>
    </row>
    <row r="6012" spans="1:38" x14ac:dyDescent="0.3">
      <c r="A6012" t="s">
        <v>221</v>
      </c>
      <c r="B6012" t="s">
        <v>587</v>
      </c>
      <c r="C6012">
        <v>873</v>
      </c>
      <c r="D6012" t="s">
        <v>39</v>
      </c>
      <c r="E6012" t="s">
        <v>78</v>
      </c>
      <c r="F6012" t="s">
        <v>31</v>
      </c>
      <c r="G6012">
        <v>4</v>
      </c>
      <c r="H6012">
        <v>4</v>
      </c>
      <c r="I6012">
        <v>200</v>
      </c>
      <c r="J6012">
        <v>29300</v>
      </c>
      <c r="K6012">
        <v>32</v>
      </c>
      <c r="L6012">
        <v>24</v>
      </c>
      <c r="M6012" t="s">
        <v>40</v>
      </c>
      <c r="N6012" t="s">
        <v>32</v>
      </c>
      <c r="O6012" t="s">
        <v>33</v>
      </c>
      <c r="P6012">
        <v>2013</v>
      </c>
      <c r="V6012" t="str">
        <f>IF(OR(J6012 &lt; -10846.9, J6012 &gt; 74078.13), "T", "F")</f>
        <v>F</v>
      </c>
      <c r="AB6012">
        <v>4</v>
      </c>
      <c r="AC6012">
        <v>4</v>
      </c>
      <c r="AD6012">
        <v>200</v>
      </c>
      <c r="AE6012">
        <v>32</v>
      </c>
      <c r="AF6012">
        <v>24</v>
      </c>
      <c r="AG6012">
        <v>29300</v>
      </c>
      <c r="AJ6012">
        <v>2013</v>
      </c>
      <c r="AK6012" t="s">
        <v>221</v>
      </c>
      <c r="AL6012">
        <v>29300</v>
      </c>
    </row>
    <row r="6013" spans="1:38" x14ac:dyDescent="0.3">
      <c r="A6013" t="s">
        <v>221</v>
      </c>
      <c r="B6013" t="s">
        <v>587</v>
      </c>
      <c r="C6013">
        <v>873</v>
      </c>
      <c r="D6013" t="s">
        <v>39</v>
      </c>
      <c r="E6013" t="s">
        <v>78</v>
      </c>
      <c r="F6013" t="s">
        <v>31</v>
      </c>
      <c r="G6013">
        <v>4</v>
      </c>
      <c r="H6013">
        <v>4</v>
      </c>
      <c r="I6013">
        <v>200</v>
      </c>
      <c r="J6013">
        <v>25045</v>
      </c>
      <c r="K6013">
        <v>32</v>
      </c>
      <c r="L6013">
        <v>24</v>
      </c>
      <c r="M6013" t="s">
        <v>40</v>
      </c>
      <c r="N6013" t="s">
        <v>32</v>
      </c>
      <c r="O6013" t="s">
        <v>33</v>
      </c>
      <c r="P6013">
        <v>2013</v>
      </c>
      <c r="V6013" t="str">
        <f>IF(OR(J6013 &lt; -10846.9, J6013 &gt; 74078.13), "T", "F")</f>
        <v>F</v>
      </c>
      <c r="AB6013">
        <v>4</v>
      </c>
      <c r="AC6013">
        <v>4</v>
      </c>
      <c r="AD6013">
        <v>200</v>
      </c>
      <c r="AE6013">
        <v>32</v>
      </c>
      <c r="AF6013">
        <v>24</v>
      </c>
      <c r="AG6013">
        <v>25045</v>
      </c>
      <c r="AJ6013">
        <v>2013</v>
      </c>
      <c r="AK6013" t="s">
        <v>221</v>
      </c>
      <c r="AL6013">
        <v>25045</v>
      </c>
    </row>
    <row r="6014" spans="1:38" x14ac:dyDescent="0.3">
      <c r="A6014" t="s">
        <v>221</v>
      </c>
      <c r="B6014" t="s">
        <v>587</v>
      </c>
      <c r="C6014">
        <v>873</v>
      </c>
      <c r="D6014" t="s">
        <v>39</v>
      </c>
      <c r="E6014" t="s">
        <v>78</v>
      </c>
      <c r="F6014" t="s">
        <v>31</v>
      </c>
      <c r="G6014">
        <v>4</v>
      </c>
      <c r="H6014">
        <v>4</v>
      </c>
      <c r="I6014">
        <v>200</v>
      </c>
      <c r="J6014">
        <v>29300</v>
      </c>
      <c r="K6014">
        <v>32</v>
      </c>
      <c r="L6014">
        <v>24</v>
      </c>
      <c r="M6014" t="s">
        <v>40</v>
      </c>
      <c r="N6014" t="s">
        <v>32</v>
      </c>
      <c r="O6014" t="s">
        <v>33</v>
      </c>
      <c r="P6014">
        <v>2013</v>
      </c>
      <c r="V6014" t="str">
        <f>IF(OR(J6014 &lt; -10846.9, J6014 &gt; 74078.13), "T", "F")</f>
        <v>F</v>
      </c>
      <c r="AB6014">
        <v>4</v>
      </c>
      <c r="AC6014">
        <v>4</v>
      </c>
      <c r="AD6014">
        <v>200</v>
      </c>
      <c r="AE6014">
        <v>32</v>
      </c>
      <c r="AF6014">
        <v>24</v>
      </c>
      <c r="AG6014">
        <v>29300</v>
      </c>
      <c r="AJ6014">
        <v>2013</v>
      </c>
      <c r="AK6014" t="s">
        <v>221</v>
      </c>
      <c r="AL6014">
        <v>29300</v>
      </c>
    </row>
    <row r="6015" spans="1:38" x14ac:dyDescent="0.3">
      <c r="A6015" t="s">
        <v>221</v>
      </c>
      <c r="B6015" t="s">
        <v>587</v>
      </c>
      <c r="C6015">
        <v>873</v>
      </c>
      <c r="D6015" t="s">
        <v>39</v>
      </c>
      <c r="E6015" t="s">
        <v>19</v>
      </c>
      <c r="F6015" t="s">
        <v>31</v>
      </c>
      <c r="G6015">
        <v>4</v>
      </c>
      <c r="H6015">
        <v>4</v>
      </c>
      <c r="I6015">
        <v>200</v>
      </c>
      <c r="J6015">
        <v>26195</v>
      </c>
      <c r="K6015">
        <v>33</v>
      </c>
      <c r="L6015">
        <v>22</v>
      </c>
      <c r="M6015" t="s">
        <v>40</v>
      </c>
      <c r="N6015" t="s">
        <v>32</v>
      </c>
      <c r="O6015" t="s">
        <v>33</v>
      </c>
      <c r="P6015">
        <v>2013</v>
      </c>
      <c r="V6015" t="str">
        <f>IF(OR(J6015 &lt; -10846.9, J6015 &gt; 74078.13), "T", "F")</f>
        <v>F</v>
      </c>
      <c r="AB6015">
        <v>4</v>
      </c>
      <c r="AC6015">
        <v>4</v>
      </c>
      <c r="AD6015">
        <v>200</v>
      </c>
      <c r="AE6015">
        <v>33</v>
      </c>
      <c r="AF6015">
        <v>22</v>
      </c>
      <c r="AG6015">
        <v>26195</v>
      </c>
      <c r="AJ6015">
        <v>2013</v>
      </c>
      <c r="AK6015" t="s">
        <v>221</v>
      </c>
      <c r="AL6015">
        <v>26195</v>
      </c>
    </row>
    <row r="6016" spans="1:38" x14ac:dyDescent="0.3">
      <c r="A6016" t="s">
        <v>221</v>
      </c>
      <c r="B6016" t="s">
        <v>587</v>
      </c>
      <c r="C6016">
        <v>873</v>
      </c>
      <c r="D6016" t="s">
        <v>39</v>
      </c>
      <c r="E6016" t="s">
        <v>19</v>
      </c>
      <c r="F6016" t="s">
        <v>31</v>
      </c>
      <c r="G6016">
        <v>4</v>
      </c>
      <c r="H6016">
        <v>4</v>
      </c>
      <c r="I6016">
        <v>210</v>
      </c>
      <c r="J6016">
        <v>28425</v>
      </c>
      <c r="K6016">
        <v>33</v>
      </c>
      <c r="L6016">
        <v>22</v>
      </c>
      <c r="M6016" t="s">
        <v>40</v>
      </c>
      <c r="N6016" t="s">
        <v>32</v>
      </c>
      <c r="O6016" t="s">
        <v>33</v>
      </c>
      <c r="P6016">
        <v>2013</v>
      </c>
      <c r="V6016" t="str">
        <f>IF(OR(J6016 &lt; -10846.9, J6016 &gt; 74078.13), "T", "F")</f>
        <v>F</v>
      </c>
      <c r="AB6016">
        <v>4</v>
      </c>
      <c r="AC6016">
        <v>4</v>
      </c>
      <c r="AD6016">
        <v>210</v>
      </c>
      <c r="AE6016">
        <v>33</v>
      </c>
      <c r="AF6016">
        <v>22</v>
      </c>
      <c r="AG6016">
        <v>28425</v>
      </c>
      <c r="AJ6016">
        <v>2013</v>
      </c>
      <c r="AK6016" t="s">
        <v>221</v>
      </c>
      <c r="AL6016">
        <v>28425</v>
      </c>
    </row>
    <row r="6017" spans="1:38" x14ac:dyDescent="0.3">
      <c r="A6017" t="s">
        <v>221</v>
      </c>
      <c r="B6017" t="s">
        <v>587</v>
      </c>
      <c r="C6017">
        <v>873</v>
      </c>
      <c r="D6017" t="s">
        <v>39</v>
      </c>
      <c r="E6017" t="s">
        <v>19</v>
      </c>
      <c r="F6017" t="s">
        <v>31</v>
      </c>
      <c r="G6017">
        <v>4</v>
      </c>
      <c r="H6017">
        <v>4</v>
      </c>
      <c r="I6017">
        <v>200</v>
      </c>
      <c r="J6017">
        <v>28200</v>
      </c>
      <c r="K6017">
        <v>33</v>
      </c>
      <c r="L6017">
        <v>22</v>
      </c>
      <c r="M6017" t="s">
        <v>40</v>
      </c>
      <c r="N6017" t="s">
        <v>32</v>
      </c>
      <c r="O6017" t="s">
        <v>33</v>
      </c>
      <c r="P6017">
        <v>2013</v>
      </c>
      <c r="V6017" t="str">
        <f>IF(OR(J6017 &lt; -10846.9, J6017 &gt; 74078.13), "T", "F")</f>
        <v>F</v>
      </c>
      <c r="AB6017">
        <v>4</v>
      </c>
      <c r="AC6017">
        <v>4</v>
      </c>
      <c r="AD6017">
        <v>200</v>
      </c>
      <c r="AE6017">
        <v>33</v>
      </c>
      <c r="AF6017">
        <v>22</v>
      </c>
      <c r="AG6017">
        <v>28200</v>
      </c>
      <c r="AJ6017">
        <v>2013</v>
      </c>
      <c r="AK6017" t="s">
        <v>221</v>
      </c>
      <c r="AL6017">
        <v>28200</v>
      </c>
    </row>
    <row r="6018" spans="1:38" x14ac:dyDescent="0.3">
      <c r="A6018" t="s">
        <v>221</v>
      </c>
      <c r="B6018" t="s">
        <v>587</v>
      </c>
      <c r="C6018">
        <v>873</v>
      </c>
      <c r="D6018" t="s">
        <v>39</v>
      </c>
      <c r="E6018" t="s">
        <v>19</v>
      </c>
      <c r="F6018" t="s">
        <v>31</v>
      </c>
      <c r="G6018">
        <v>4</v>
      </c>
      <c r="H6018">
        <v>4</v>
      </c>
      <c r="I6018">
        <v>200</v>
      </c>
      <c r="J6018">
        <v>23945</v>
      </c>
      <c r="K6018">
        <v>33</v>
      </c>
      <c r="L6018">
        <v>22</v>
      </c>
      <c r="M6018" t="s">
        <v>40</v>
      </c>
      <c r="N6018" t="s">
        <v>32</v>
      </c>
      <c r="O6018" t="s">
        <v>33</v>
      </c>
      <c r="P6018">
        <v>2013</v>
      </c>
      <c r="V6018" t="str">
        <f>IF(OR(J6018 &lt; -10846.9, J6018 &gt; 74078.13), "T", "F")</f>
        <v>F</v>
      </c>
      <c r="AB6018">
        <v>4</v>
      </c>
      <c r="AC6018">
        <v>4</v>
      </c>
      <c r="AD6018">
        <v>200</v>
      </c>
      <c r="AE6018">
        <v>33</v>
      </c>
      <c r="AF6018">
        <v>22</v>
      </c>
      <c r="AG6018">
        <v>23945</v>
      </c>
      <c r="AJ6018">
        <v>2013</v>
      </c>
      <c r="AK6018" t="s">
        <v>221</v>
      </c>
      <c r="AL6018">
        <v>23945</v>
      </c>
    </row>
    <row r="6019" spans="1:38" x14ac:dyDescent="0.3">
      <c r="A6019" t="s">
        <v>221</v>
      </c>
      <c r="B6019" t="s">
        <v>587</v>
      </c>
      <c r="C6019">
        <v>873</v>
      </c>
      <c r="D6019" t="s">
        <v>39</v>
      </c>
      <c r="E6019" t="s">
        <v>78</v>
      </c>
      <c r="F6019" t="s">
        <v>31</v>
      </c>
      <c r="G6019">
        <v>4</v>
      </c>
      <c r="H6019">
        <v>4</v>
      </c>
      <c r="I6019">
        <v>210</v>
      </c>
      <c r="J6019">
        <v>27520</v>
      </c>
      <c r="K6019">
        <v>32</v>
      </c>
      <c r="L6019">
        <v>24</v>
      </c>
      <c r="M6019" t="s">
        <v>40</v>
      </c>
      <c r="N6019" t="s">
        <v>32</v>
      </c>
      <c r="O6019" t="s">
        <v>33</v>
      </c>
      <c r="P6019">
        <v>2013</v>
      </c>
      <c r="V6019" t="str">
        <f>IF(OR(J6019 &lt; -10846.9, J6019 &gt; 74078.13), "T", "F")</f>
        <v>F</v>
      </c>
      <c r="AB6019">
        <v>4</v>
      </c>
      <c r="AC6019">
        <v>4</v>
      </c>
      <c r="AD6019">
        <v>210</v>
      </c>
      <c r="AE6019">
        <v>32</v>
      </c>
      <c r="AF6019">
        <v>24</v>
      </c>
      <c r="AG6019">
        <v>27520</v>
      </c>
      <c r="AJ6019">
        <v>2013</v>
      </c>
      <c r="AK6019" t="s">
        <v>221</v>
      </c>
      <c r="AL6019">
        <v>27520</v>
      </c>
    </row>
    <row r="6020" spans="1:38" x14ac:dyDescent="0.3">
      <c r="A6020" t="s">
        <v>221</v>
      </c>
      <c r="B6020" t="s">
        <v>587</v>
      </c>
      <c r="C6020">
        <v>873</v>
      </c>
      <c r="D6020" t="s">
        <v>39</v>
      </c>
      <c r="E6020" t="s">
        <v>19</v>
      </c>
      <c r="F6020" t="s">
        <v>31</v>
      </c>
      <c r="G6020">
        <v>4</v>
      </c>
      <c r="H6020">
        <v>4</v>
      </c>
      <c r="I6020">
        <v>210</v>
      </c>
      <c r="J6020">
        <v>28425</v>
      </c>
      <c r="K6020">
        <v>33</v>
      </c>
      <c r="L6020">
        <v>22</v>
      </c>
      <c r="M6020" t="s">
        <v>40</v>
      </c>
      <c r="N6020" t="s">
        <v>32</v>
      </c>
      <c r="O6020" t="s">
        <v>33</v>
      </c>
      <c r="P6020">
        <v>2013</v>
      </c>
      <c r="V6020" t="str">
        <f>IF(OR(J6020 &lt; -10846.9, J6020 &gt; 74078.13), "T", "F")</f>
        <v>F</v>
      </c>
      <c r="AB6020">
        <v>4</v>
      </c>
      <c r="AC6020">
        <v>4</v>
      </c>
      <c r="AD6020">
        <v>210</v>
      </c>
      <c r="AE6020">
        <v>33</v>
      </c>
      <c r="AF6020">
        <v>22</v>
      </c>
      <c r="AG6020">
        <v>28425</v>
      </c>
      <c r="AJ6020">
        <v>2013</v>
      </c>
      <c r="AK6020" t="s">
        <v>221</v>
      </c>
      <c r="AL6020">
        <v>28425</v>
      </c>
    </row>
    <row r="6021" spans="1:38" x14ac:dyDescent="0.3">
      <c r="A6021" t="s">
        <v>221</v>
      </c>
      <c r="B6021" t="s">
        <v>587</v>
      </c>
      <c r="C6021">
        <v>873</v>
      </c>
      <c r="D6021" t="s">
        <v>39</v>
      </c>
      <c r="E6021" t="s">
        <v>78</v>
      </c>
      <c r="F6021" t="s">
        <v>31</v>
      </c>
      <c r="G6021">
        <v>4</v>
      </c>
      <c r="H6021">
        <v>4</v>
      </c>
      <c r="I6021">
        <v>200</v>
      </c>
      <c r="J6021">
        <v>25045</v>
      </c>
      <c r="K6021">
        <v>32</v>
      </c>
      <c r="L6021">
        <v>24</v>
      </c>
      <c r="M6021" t="s">
        <v>40</v>
      </c>
      <c r="N6021" t="s">
        <v>32</v>
      </c>
      <c r="O6021" t="s">
        <v>33</v>
      </c>
      <c r="P6021">
        <v>2013</v>
      </c>
      <c r="V6021" t="str">
        <f>IF(OR(J6021 &lt; -10846.9, J6021 &gt; 74078.13), "T", "F")</f>
        <v>F</v>
      </c>
      <c r="AB6021">
        <v>4</v>
      </c>
      <c r="AC6021">
        <v>4</v>
      </c>
      <c r="AD6021">
        <v>200</v>
      </c>
      <c r="AE6021">
        <v>32</v>
      </c>
      <c r="AF6021">
        <v>24</v>
      </c>
      <c r="AG6021">
        <v>25045</v>
      </c>
      <c r="AJ6021">
        <v>2013</v>
      </c>
      <c r="AK6021" t="s">
        <v>221</v>
      </c>
      <c r="AL6021">
        <v>25045</v>
      </c>
    </row>
    <row r="6022" spans="1:38" x14ac:dyDescent="0.3">
      <c r="A6022" t="s">
        <v>221</v>
      </c>
      <c r="B6022" t="s">
        <v>587</v>
      </c>
      <c r="C6022">
        <v>873</v>
      </c>
      <c r="D6022" t="s">
        <v>39</v>
      </c>
      <c r="E6022" t="s">
        <v>19</v>
      </c>
      <c r="F6022" t="s">
        <v>31</v>
      </c>
      <c r="G6022">
        <v>4</v>
      </c>
      <c r="H6022">
        <v>4</v>
      </c>
      <c r="I6022">
        <v>200</v>
      </c>
      <c r="J6022">
        <v>23945</v>
      </c>
      <c r="K6022">
        <v>33</v>
      </c>
      <c r="L6022">
        <v>22</v>
      </c>
      <c r="M6022" t="s">
        <v>40</v>
      </c>
      <c r="N6022" t="s">
        <v>32</v>
      </c>
      <c r="O6022" t="s">
        <v>33</v>
      </c>
      <c r="P6022">
        <v>2013</v>
      </c>
      <c r="V6022" t="str">
        <f>IF(OR(J6022 &lt; -10846.9, J6022 &gt; 74078.13), "T", "F")</f>
        <v>F</v>
      </c>
      <c r="AB6022">
        <v>4</v>
      </c>
      <c r="AC6022">
        <v>4</v>
      </c>
      <c r="AD6022">
        <v>200</v>
      </c>
      <c r="AE6022">
        <v>33</v>
      </c>
      <c r="AF6022">
        <v>22</v>
      </c>
      <c r="AG6022">
        <v>23945</v>
      </c>
      <c r="AJ6022">
        <v>2013</v>
      </c>
      <c r="AK6022" t="s">
        <v>221</v>
      </c>
      <c r="AL6022">
        <v>23945</v>
      </c>
    </row>
    <row r="6023" spans="1:38" x14ac:dyDescent="0.3">
      <c r="A6023" t="s">
        <v>221</v>
      </c>
      <c r="B6023" t="s">
        <v>587</v>
      </c>
      <c r="C6023">
        <v>873</v>
      </c>
      <c r="D6023" t="s">
        <v>39</v>
      </c>
      <c r="E6023" t="s">
        <v>78</v>
      </c>
      <c r="F6023" t="s">
        <v>31</v>
      </c>
      <c r="G6023">
        <v>4</v>
      </c>
      <c r="H6023">
        <v>4</v>
      </c>
      <c r="I6023">
        <v>210</v>
      </c>
      <c r="J6023">
        <v>25270</v>
      </c>
      <c r="K6023">
        <v>32</v>
      </c>
      <c r="L6023">
        <v>24</v>
      </c>
      <c r="M6023" t="s">
        <v>40</v>
      </c>
      <c r="N6023" t="s">
        <v>32</v>
      </c>
      <c r="O6023" t="s">
        <v>33</v>
      </c>
      <c r="P6023">
        <v>2013</v>
      </c>
      <c r="V6023" t="str">
        <f>IF(OR(J6023 &lt; -10846.9, J6023 &gt; 74078.13), "T", "F")</f>
        <v>F</v>
      </c>
      <c r="AB6023">
        <v>4</v>
      </c>
      <c r="AC6023">
        <v>4</v>
      </c>
      <c r="AD6023">
        <v>210</v>
      </c>
      <c r="AE6023">
        <v>32</v>
      </c>
      <c r="AF6023">
        <v>24</v>
      </c>
      <c r="AG6023">
        <v>25270</v>
      </c>
      <c r="AJ6023">
        <v>2013</v>
      </c>
      <c r="AK6023" t="s">
        <v>221</v>
      </c>
      <c r="AL6023">
        <v>25270</v>
      </c>
    </row>
    <row r="6024" spans="1:38" x14ac:dyDescent="0.3">
      <c r="A6024" t="s">
        <v>221</v>
      </c>
      <c r="B6024" t="s">
        <v>587</v>
      </c>
      <c r="C6024">
        <v>873</v>
      </c>
      <c r="D6024" t="s">
        <v>39</v>
      </c>
      <c r="E6024" t="s">
        <v>78</v>
      </c>
      <c r="F6024" t="s">
        <v>31</v>
      </c>
      <c r="G6024">
        <v>4</v>
      </c>
      <c r="H6024">
        <v>4</v>
      </c>
      <c r="I6024">
        <v>210</v>
      </c>
      <c r="J6024">
        <v>29525</v>
      </c>
      <c r="K6024">
        <v>32</v>
      </c>
      <c r="L6024">
        <v>24</v>
      </c>
      <c r="M6024" t="s">
        <v>40</v>
      </c>
      <c r="N6024" t="s">
        <v>32</v>
      </c>
      <c r="O6024" t="s">
        <v>33</v>
      </c>
      <c r="P6024">
        <v>2013</v>
      </c>
      <c r="V6024" t="str">
        <f>IF(OR(J6024 &lt; -10846.9, J6024 &gt; 74078.13), "T", "F")</f>
        <v>F</v>
      </c>
      <c r="AB6024">
        <v>4</v>
      </c>
      <c r="AC6024">
        <v>4</v>
      </c>
      <c r="AD6024">
        <v>210</v>
      </c>
      <c r="AE6024">
        <v>32</v>
      </c>
      <c r="AF6024">
        <v>24</v>
      </c>
      <c r="AG6024">
        <v>29525</v>
      </c>
      <c r="AJ6024">
        <v>2013</v>
      </c>
      <c r="AK6024" t="s">
        <v>221</v>
      </c>
      <c r="AL6024">
        <v>29525</v>
      </c>
    </row>
    <row r="6025" spans="1:38" x14ac:dyDescent="0.3">
      <c r="A6025" t="s">
        <v>221</v>
      </c>
      <c r="B6025" t="s">
        <v>587</v>
      </c>
      <c r="C6025">
        <v>873</v>
      </c>
      <c r="D6025" t="s">
        <v>39</v>
      </c>
      <c r="E6025" t="s">
        <v>19</v>
      </c>
      <c r="F6025" t="s">
        <v>31</v>
      </c>
      <c r="G6025">
        <v>4</v>
      </c>
      <c r="H6025">
        <v>4</v>
      </c>
      <c r="I6025">
        <v>210</v>
      </c>
      <c r="J6025">
        <v>26420</v>
      </c>
      <c r="K6025">
        <v>33</v>
      </c>
      <c r="L6025">
        <v>22</v>
      </c>
      <c r="M6025" t="s">
        <v>40</v>
      </c>
      <c r="N6025" t="s">
        <v>32</v>
      </c>
      <c r="O6025" t="s">
        <v>33</v>
      </c>
      <c r="P6025">
        <v>2013</v>
      </c>
      <c r="V6025" t="str">
        <f>IF(OR(J6025 &lt; -10846.9, J6025 &gt; 74078.13), "T", "F")</f>
        <v>F</v>
      </c>
      <c r="AB6025">
        <v>4</v>
      </c>
      <c r="AC6025">
        <v>4</v>
      </c>
      <c r="AD6025">
        <v>210</v>
      </c>
      <c r="AE6025">
        <v>33</v>
      </c>
      <c r="AF6025">
        <v>22</v>
      </c>
      <c r="AG6025">
        <v>26420</v>
      </c>
      <c r="AJ6025">
        <v>2013</v>
      </c>
      <c r="AK6025" t="s">
        <v>221</v>
      </c>
      <c r="AL6025">
        <v>26420</v>
      </c>
    </row>
    <row r="6026" spans="1:38" x14ac:dyDescent="0.3">
      <c r="A6026" t="s">
        <v>221</v>
      </c>
      <c r="B6026" t="s">
        <v>587</v>
      </c>
      <c r="C6026">
        <v>873</v>
      </c>
      <c r="D6026" t="s">
        <v>39</v>
      </c>
      <c r="E6026" t="s">
        <v>19</v>
      </c>
      <c r="F6026" t="s">
        <v>31</v>
      </c>
      <c r="G6026">
        <v>4</v>
      </c>
      <c r="H6026">
        <v>4</v>
      </c>
      <c r="I6026">
        <v>210</v>
      </c>
      <c r="J6026">
        <v>24535</v>
      </c>
      <c r="K6026">
        <v>33</v>
      </c>
      <c r="L6026">
        <v>23</v>
      </c>
      <c r="M6026" t="s">
        <v>40</v>
      </c>
      <c r="N6026" t="s">
        <v>32</v>
      </c>
      <c r="O6026" t="s">
        <v>33</v>
      </c>
      <c r="P6026">
        <v>2014</v>
      </c>
      <c r="V6026" t="str">
        <f>IF(OR(J6026 &lt; -10846.9, J6026 &gt; 74078.13), "T", "F")</f>
        <v>F</v>
      </c>
      <c r="AB6026">
        <v>4</v>
      </c>
      <c r="AC6026">
        <v>4</v>
      </c>
      <c r="AD6026">
        <v>210</v>
      </c>
      <c r="AE6026">
        <v>33</v>
      </c>
      <c r="AF6026">
        <v>23</v>
      </c>
      <c r="AG6026">
        <v>24535</v>
      </c>
      <c r="AJ6026">
        <v>2014</v>
      </c>
      <c r="AK6026" t="s">
        <v>221</v>
      </c>
      <c r="AL6026">
        <v>24535</v>
      </c>
    </row>
    <row r="6027" spans="1:38" x14ac:dyDescent="0.3">
      <c r="A6027" t="s">
        <v>221</v>
      </c>
      <c r="B6027" t="s">
        <v>587</v>
      </c>
      <c r="C6027">
        <v>873</v>
      </c>
      <c r="D6027" t="s">
        <v>39</v>
      </c>
      <c r="E6027" t="s">
        <v>78</v>
      </c>
      <c r="F6027" t="s">
        <v>31</v>
      </c>
      <c r="G6027">
        <v>4</v>
      </c>
      <c r="H6027">
        <v>4</v>
      </c>
      <c r="I6027">
        <v>210</v>
      </c>
      <c r="J6027">
        <v>30875</v>
      </c>
      <c r="K6027">
        <v>32</v>
      </c>
      <c r="L6027">
        <v>24</v>
      </c>
      <c r="M6027" t="s">
        <v>40</v>
      </c>
      <c r="N6027" t="s">
        <v>32</v>
      </c>
      <c r="O6027" t="s">
        <v>33</v>
      </c>
      <c r="P6027">
        <v>2014</v>
      </c>
      <c r="V6027" t="str">
        <f>IF(OR(J6027 &lt; -10846.9, J6027 &gt; 74078.13), "T", "F")</f>
        <v>F</v>
      </c>
      <c r="AB6027">
        <v>4</v>
      </c>
      <c r="AC6027">
        <v>4</v>
      </c>
      <c r="AD6027">
        <v>210</v>
      </c>
      <c r="AE6027">
        <v>32</v>
      </c>
      <c r="AF6027">
        <v>24</v>
      </c>
      <c r="AG6027">
        <v>30875</v>
      </c>
      <c r="AJ6027">
        <v>2014</v>
      </c>
      <c r="AK6027" t="s">
        <v>221</v>
      </c>
      <c r="AL6027">
        <v>30875</v>
      </c>
    </row>
    <row r="6028" spans="1:38" x14ac:dyDescent="0.3">
      <c r="A6028" t="s">
        <v>221</v>
      </c>
      <c r="B6028" t="s">
        <v>587</v>
      </c>
      <c r="C6028">
        <v>873</v>
      </c>
      <c r="D6028" t="s">
        <v>39</v>
      </c>
      <c r="E6028" t="s">
        <v>78</v>
      </c>
      <c r="F6028" t="s">
        <v>31</v>
      </c>
      <c r="G6028">
        <v>4</v>
      </c>
      <c r="H6028">
        <v>4</v>
      </c>
      <c r="I6028">
        <v>210</v>
      </c>
      <c r="J6028">
        <v>28555</v>
      </c>
      <c r="K6028">
        <v>32</v>
      </c>
      <c r="L6028">
        <v>24</v>
      </c>
      <c r="M6028" t="s">
        <v>40</v>
      </c>
      <c r="N6028" t="s">
        <v>32</v>
      </c>
      <c r="O6028" t="s">
        <v>33</v>
      </c>
      <c r="P6028">
        <v>2014</v>
      </c>
      <c r="V6028" t="str">
        <f>IF(OR(J6028 &lt; -10846.9, J6028 &gt; 74078.13), "T", "F")</f>
        <v>F</v>
      </c>
      <c r="AB6028">
        <v>4</v>
      </c>
      <c r="AC6028">
        <v>4</v>
      </c>
      <c r="AD6028">
        <v>210</v>
      </c>
      <c r="AE6028">
        <v>32</v>
      </c>
      <c r="AF6028">
        <v>24</v>
      </c>
      <c r="AG6028">
        <v>28555</v>
      </c>
      <c r="AJ6028">
        <v>2014</v>
      </c>
      <c r="AK6028" t="s">
        <v>221</v>
      </c>
      <c r="AL6028">
        <v>28555</v>
      </c>
    </row>
    <row r="6029" spans="1:38" x14ac:dyDescent="0.3">
      <c r="A6029" t="s">
        <v>221</v>
      </c>
      <c r="B6029" t="s">
        <v>587</v>
      </c>
      <c r="C6029">
        <v>873</v>
      </c>
      <c r="D6029" t="s">
        <v>39</v>
      </c>
      <c r="E6029" t="s">
        <v>19</v>
      </c>
      <c r="F6029" t="s">
        <v>31</v>
      </c>
      <c r="G6029">
        <v>4</v>
      </c>
      <c r="H6029">
        <v>4</v>
      </c>
      <c r="I6029">
        <v>210</v>
      </c>
      <c r="J6029">
        <v>29775</v>
      </c>
      <c r="K6029">
        <v>33</v>
      </c>
      <c r="L6029">
        <v>23</v>
      </c>
      <c r="M6029" t="s">
        <v>40</v>
      </c>
      <c r="N6029" t="s">
        <v>32</v>
      </c>
      <c r="O6029" t="s">
        <v>33</v>
      </c>
      <c r="P6029">
        <v>2014</v>
      </c>
      <c r="V6029" t="str">
        <f>IF(OR(J6029 &lt; -10846.9, J6029 &gt; 74078.13), "T", "F")</f>
        <v>F</v>
      </c>
      <c r="AB6029">
        <v>4</v>
      </c>
      <c r="AC6029">
        <v>4</v>
      </c>
      <c r="AD6029">
        <v>210</v>
      </c>
      <c r="AE6029">
        <v>33</v>
      </c>
      <c r="AF6029">
        <v>23</v>
      </c>
      <c r="AG6029">
        <v>29775</v>
      </c>
      <c r="AJ6029">
        <v>2014</v>
      </c>
      <c r="AK6029" t="s">
        <v>221</v>
      </c>
      <c r="AL6029">
        <v>29775</v>
      </c>
    </row>
    <row r="6030" spans="1:38" x14ac:dyDescent="0.3">
      <c r="A6030" t="s">
        <v>221</v>
      </c>
      <c r="B6030" t="s">
        <v>587</v>
      </c>
      <c r="C6030">
        <v>873</v>
      </c>
      <c r="D6030" t="s">
        <v>39</v>
      </c>
      <c r="E6030" t="s">
        <v>19</v>
      </c>
      <c r="F6030" t="s">
        <v>31</v>
      </c>
      <c r="G6030">
        <v>4</v>
      </c>
      <c r="H6030">
        <v>4</v>
      </c>
      <c r="I6030">
        <v>210</v>
      </c>
      <c r="J6030">
        <v>28855</v>
      </c>
      <c r="K6030">
        <v>33</v>
      </c>
      <c r="L6030">
        <v>23</v>
      </c>
      <c r="M6030" t="s">
        <v>40</v>
      </c>
      <c r="N6030" t="s">
        <v>32</v>
      </c>
      <c r="O6030" t="s">
        <v>33</v>
      </c>
      <c r="P6030">
        <v>2014</v>
      </c>
      <c r="V6030" t="str">
        <f>IF(OR(J6030 &lt; -10846.9, J6030 &gt; 74078.13), "T", "F")</f>
        <v>F</v>
      </c>
      <c r="AB6030">
        <v>4</v>
      </c>
      <c r="AC6030">
        <v>4</v>
      </c>
      <c r="AD6030">
        <v>210</v>
      </c>
      <c r="AE6030">
        <v>33</v>
      </c>
      <c r="AF6030">
        <v>23</v>
      </c>
      <c r="AG6030">
        <v>28855</v>
      </c>
      <c r="AJ6030">
        <v>2014</v>
      </c>
      <c r="AK6030" t="s">
        <v>221</v>
      </c>
      <c r="AL6030">
        <v>28855</v>
      </c>
    </row>
    <row r="6031" spans="1:38" x14ac:dyDescent="0.3">
      <c r="A6031" t="s">
        <v>221</v>
      </c>
      <c r="B6031" t="s">
        <v>587</v>
      </c>
      <c r="C6031">
        <v>873</v>
      </c>
      <c r="D6031" t="s">
        <v>39</v>
      </c>
      <c r="E6031" t="s">
        <v>78</v>
      </c>
      <c r="F6031" t="s">
        <v>31</v>
      </c>
      <c r="G6031">
        <v>4</v>
      </c>
      <c r="H6031">
        <v>4</v>
      </c>
      <c r="I6031">
        <v>210</v>
      </c>
      <c r="J6031">
        <v>27925</v>
      </c>
      <c r="K6031">
        <v>32</v>
      </c>
      <c r="L6031">
        <v>24</v>
      </c>
      <c r="M6031" t="s">
        <v>40</v>
      </c>
      <c r="N6031" t="s">
        <v>32</v>
      </c>
      <c r="O6031" t="s">
        <v>33</v>
      </c>
      <c r="P6031">
        <v>2014</v>
      </c>
      <c r="V6031" t="str">
        <f>IF(OR(J6031 &lt; -10846.9, J6031 &gt; 74078.13), "T", "F")</f>
        <v>F</v>
      </c>
      <c r="AB6031">
        <v>4</v>
      </c>
      <c r="AC6031">
        <v>4</v>
      </c>
      <c r="AD6031">
        <v>210</v>
      </c>
      <c r="AE6031">
        <v>32</v>
      </c>
      <c r="AF6031">
        <v>24</v>
      </c>
      <c r="AG6031">
        <v>27925</v>
      </c>
      <c r="AJ6031">
        <v>2014</v>
      </c>
      <c r="AK6031" t="s">
        <v>221</v>
      </c>
      <c r="AL6031">
        <v>27925</v>
      </c>
    </row>
    <row r="6032" spans="1:38" x14ac:dyDescent="0.3">
      <c r="A6032" t="s">
        <v>221</v>
      </c>
      <c r="B6032" t="s">
        <v>587</v>
      </c>
      <c r="C6032">
        <v>873</v>
      </c>
      <c r="D6032" t="s">
        <v>39</v>
      </c>
      <c r="E6032" t="s">
        <v>19</v>
      </c>
      <c r="F6032" t="s">
        <v>31</v>
      </c>
      <c r="G6032">
        <v>4</v>
      </c>
      <c r="H6032">
        <v>4</v>
      </c>
      <c r="I6032">
        <v>210</v>
      </c>
      <c r="J6032">
        <v>27455</v>
      </c>
      <c r="K6032">
        <v>33</v>
      </c>
      <c r="L6032">
        <v>23</v>
      </c>
      <c r="M6032" t="s">
        <v>40</v>
      </c>
      <c r="N6032" t="s">
        <v>32</v>
      </c>
      <c r="O6032" t="s">
        <v>33</v>
      </c>
      <c r="P6032">
        <v>2014</v>
      </c>
      <c r="V6032" t="str">
        <f>IF(OR(J6032 &lt; -10846.9, J6032 &gt; 74078.13), "T", "F")</f>
        <v>F</v>
      </c>
      <c r="AB6032">
        <v>4</v>
      </c>
      <c r="AC6032">
        <v>4</v>
      </c>
      <c r="AD6032">
        <v>210</v>
      </c>
      <c r="AE6032">
        <v>33</v>
      </c>
      <c r="AF6032">
        <v>23</v>
      </c>
      <c r="AG6032">
        <v>27455</v>
      </c>
      <c r="AJ6032">
        <v>2014</v>
      </c>
      <c r="AK6032" t="s">
        <v>221</v>
      </c>
      <c r="AL6032">
        <v>27455</v>
      </c>
    </row>
    <row r="6033" spans="1:38" x14ac:dyDescent="0.3">
      <c r="A6033" t="s">
        <v>221</v>
      </c>
      <c r="B6033" t="s">
        <v>587</v>
      </c>
      <c r="C6033">
        <v>873</v>
      </c>
      <c r="D6033" t="s">
        <v>39</v>
      </c>
      <c r="E6033" t="s">
        <v>78</v>
      </c>
      <c r="F6033" t="s">
        <v>31</v>
      </c>
      <c r="G6033">
        <v>4</v>
      </c>
      <c r="H6033">
        <v>4</v>
      </c>
      <c r="I6033">
        <v>210</v>
      </c>
      <c r="J6033">
        <v>30875</v>
      </c>
      <c r="K6033">
        <v>32</v>
      </c>
      <c r="L6033">
        <v>24</v>
      </c>
      <c r="M6033" t="s">
        <v>40</v>
      </c>
      <c r="N6033" t="s">
        <v>32</v>
      </c>
      <c r="O6033" t="s">
        <v>33</v>
      </c>
      <c r="P6033">
        <v>2014</v>
      </c>
      <c r="V6033" t="str">
        <f>IF(OR(J6033 &lt; -10846.9, J6033 &gt; 74078.13), "T", "F")</f>
        <v>F</v>
      </c>
      <c r="AB6033">
        <v>4</v>
      </c>
      <c r="AC6033">
        <v>4</v>
      </c>
      <c r="AD6033">
        <v>210</v>
      </c>
      <c r="AE6033">
        <v>32</v>
      </c>
      <c r="AF6033">
        <v>24</v>
      </c>
      <c r="AG6033">
        <v>30875</v>
      </c>
      <c r="AJ6033">
        <v>2014</v>
      </c>
      <c r="AK6033" t="s">
        <v>221</v>
      </c>
      <c r="AL6033">
        <v>30875</v>
      </c>
    </row>
    <row r="6034" spans="1:38" x14ac:dyDescent="0.3">
      <c r="A6034" t="s">
        <v>221</v>
      </c>
      <c r="B6034" t="s">
        <v>587</v>
      </c>
      <c r="C6034">
        <v>873</v>
      </c>
      <c r="D6034" t="s">
        <v>39</v>
      </c>
      <c r="E6034" t="s">
        <v>78</v>
      </c>
      <c r="F6034" t="s">
        <v>31</v>
      </c>
      <c r="G6034">
        <v>4</v>
      </c>
      <c r="H6034">
        <v>4</v>
      </c>
      <c r="I6034">
        <v>210</v>
      </c>
      <c r="J6034">
        <v>25635</v>
      </c>
      <c r="K6034">
        <v>32</v>
      </c>
      <c r="L6034">
        <v>24</v>
      </c>
      <c r="M6034" t="s">
        <v>40</v>
      </c>
      <c r="N6034" t="s">
        <v>32</v>
      </c>
      <c r="O6034" t="s">
        <v>33</v>
      </c>
      <c r="P6034">
        <v>2014</v>
      </c>
      <c r="V6034" t="str">
        <f>IF(OR(J6034 &lt; -10846.9, J6034 &gt; 74078.13), "T", "F")</f>
        <v>F</v>
      </c>
      <c r="AB6034">
        <v>4</v>
      </c>
      <c r="AC6034">
        <v>4</v>
      </c>
      <c r="AD6034">
        <v>210</v>
      </c>
      <c r="AE6034">
        <v>32</v>
      </c>
      <c r="AF6034">
        <v>24</v>
      </c>
      <c r="AG6034">
        <v>25635</v>
      </c>
      <c r="AJ6034">
        <v>2014</v>
      </c>
      <c r="AK6034" t="s">
        <v>221</v>
      </c>
      <c r="AL6034">
        <v>25635</v>
      </c>
    </row>
    <row r="6035" spans="1:38" x14ac:dyDescent="0.3">
      <c r="A6035" t="s">
        <v>221</v>
      </c>
      <c r="B6035" t="s">
        <v>587</v>
      </c>
      <c r="C6035">
        <v>873</v>
      </c>
      <c r="D6035" t="s">
        <v>39</v>
      </c>
      <c r="E6035" t="s">
        <v>19</v>
      </c>
      <c r="F6035" t="s">
        <v>31</v>
      </c>
      <c r="G6035">
        <v>4</v>
      </c>
      <c r="H6035">
        <v>4</v>
      </c>
      <c r="I6035">
        <v>210</v>
      </c>
      <c r="J6035">
        <v>29775</v>
      </c>
      <c r="K6035">
        <v>33</v>
      </c>
      <c r="L6035">
        <v>23</v>
      </c>
      <c r="M6035" t="s">
        <v>40</v>
      </c>
      <c r="N6035" t="s">
        <v>32</v>
      </c>
      <c r="O6035" t="s">
        <v>33</v>
      </c>
      <c r="P6035">
        <v>2014</v>
      </c>
      <c r="V6035" t="str">
        <f>IF(OR(J6035 &lt; -10846.9, J6035 &gt; 74078.13), "T", "F")</f>
        <v>F</v>
      </c>
      <c r="AB6035">
        <v>4</v>
      </c>
      <c r="AC6035">
        <v>4</v>
      </c>
      <c r="AD6035">
        <v>210</v>
      </c>
      <c r="AE6035">
        <v>33</v>
      </c>
      <c r="AF6035">
        <v>23</v>
      </c>
      <c r="AG6035">
        <v>29775</v>
      </c>
      <c r="AJ6035">
        <v>2014</v>
      </c>
      <c r="AK6035" t="s">
        <v>221</v>
      </c>
      <c r="AL6035">
        <v>29775</v>
      </c>
    </row>
    <row r="6036" spans="1:38" x14ac:dyDescent="0.3">
      <c r="A6036" t="s">
        <v>221</v>
      </c>
      <c r="B6036" t="s">
        <v>587</v>
      </c>
      <c r="C6036">
        <v>873</v>
      </c>
      <c r="D6036" t="s">
        <v>39</v>
      </c>
      <c r="E6036" t="s">
        <v>19</v>
      </c>
      <c r="F6036" t="s">
        <v>31</v>
      </c>
      <c r="G6036">
        <v>4</v>
      </c>
      <c r="H6036">
        <v>4</v>
      </c>
      <c r="I6036">
        <v>210</v>
      </c>
      <c r="J6036">
        <v>27455</v>
      </c>
      <c r="K6036">
        <v>33</v>
      </c>
      <c r="L6036">
        <v>23</v>
      </c>
      <c r="M6036" t="s">
        <v>40</v>
      </c>
      <c r="N6036" t="s">
        <v>32</v>
      </c>
      <c r="O6036" t="s">
        <v>33</v>
      </c>
      <c r="P6036">
        <v>2014</v>
      </c>
      <c r="V6036" t="str">
        <f>IF(OR(J6036 &lt; -10846.9, J6036 &gt; 74078.13), "T", "F")</f>
        <v>F</v>
      </c>
      <c r="AB6036">
        <v>4</v>
      </c>
      <c r="AC6036">
        <v>4</v>
      </c>
      <c r="AD6036">
        <v>210</v>
      </c>
      <c r="AE6036">
        <v>33</v>
      </c>
      <c r="AF6036">
        <v>23</v>
      </c>
      <c r="AG6036">
        <v>27455</v>
      </c>
      <c r="AJ6036">
        <v>2014</v>
      </c>
      <c r="AK6036" t="s">
        <v>221</v>
      </c>
      <c r="AL6036">
        <v>27455</v>
      </c>
    </row>
    <row r="6037" spans="1:38" x14ac:dyDescent="0.3">
      <c r="A6037" t="s">
        <v>221</v>
      </c>
      <c r="B6037" t="s">
        <v>587</v>
      </c>
      <c r="C6037">
        <v>873</v>
      </c>
      <c r="D6037" t="s">
        <v>39</v>
      </c>
      <c r="E6037" t="s">
        <v>19</v>
      </c>
      <c r="F6037" t="s">
        <v>31</v>
      </c>
      <c r="G6037">
        <v>4</v>
      </c>
      <c r="H6037">
        <v>4</v>
      </c>
      <c r="I6037">
        <v>210</v>
      </c>
      <c r="J6037">
        <v>28855</v>
      </c>
      <c r="K6037">
        <v>33</v>
      </c>
      <c r="L6037">
        <v>23</v>
      </c>
      <c r="M6037" t="s">
        <v>40</v>
      </c>
      <c r="N6037" t="s">
        <v>32</v>
      </c>
      <c r="O6037" t="s">
        <v>33</v>
      </c>
      <c r="P6037">
        <v>2014</v>
      </c>
      <c r="V6037" t="str">
        <f>IF(OR(J6037 &lt; -10846.9, J6037 &gt; 74078.13), "T", "F")</f>
        <v>F</v>
      </c>
      <c r="AB6037">
        <v>4</v>
      </c>
      <c r="AC6037">
        <v>4</v>
      </c>
      <c r="AD6037">
        <v>210</v>
      </c>
      <c r="AE6037">
        <v>33</v>
      </c>
      <c r="AF6037">
        <v>23</v>
      </c>
      <c r="AG6037">
        <v>28855</v>
      </c>
      <c r="AJ6037">
        <v>2014</v>
      </c>
      <c r="AK6037" t="s">
        <v>221</v>
      </c>
      <c r="AL6037">
        <v>28855</v>
      </c>
    </row>
    <row r="6038" spans="1:38" x14ac:dyDescent="0.3">
      <c r="A6038" t="s">
        <v>221</v>
      </c>
      <c r="B6038" t="s">
        <v>587</v>
      </c>
      <c r="C6038">
        <v>873</v>
      </c>
      <c r="D6038" t="s">
        <v>39</v>
      </c>
      <c r="E6038" t="s">
        <v>78</v>
      </c>
      <c r="F6038" t="s">
        <v>31</v>
      </c>
      <c r="G6038">
        <v>4</v>
      </c>
      <c r="H6038">
        <v>4</v>
      </c>
      <c r="I6038">
        <v>210</v>
      </c>
      <c r="J6038">
        <v>25635</v>
      </c>
      <c r="K6038">
        <v>32</v>
      </c>
      <c r="L6038">
        <v>24</v>
      </c>
      <c r="M6038" t="s">
        <v>40</v>
      </c>
      <c r="N6038" t="s">
        <v>32</v>
      </c>
      <c r="O6038" t="s">
        <v>33</v>
      </c>
      <c r="P6038">
        <v>2014</v>
      </c>
      <c r="V6038" t="str">
        <f>IF(OR(J6038 &lt; -10846.9, J6038 &gt; 74078.13), "T", "F")</f>
        <v>F</v>
      </c>
      <c r="AB6038">
        <v>4</v>
      </c>
      <c r="AC6038">
        <v>4</v>
      </c>
      <c r="AD6038">
        <v>210</v>
      </c>
      <c r="AE6038">
        <v>32</v>
      </c>
      <c r="AF6038">
        <v>24</v>
      </c>
      <c r="AG6038">
        <v>25635</v>
      </c>
      <c r="AJ6038">
        <v>2014</v>
      </c>
      <c r="AK6038" t="s">
        <v>221</v>
      </c>
      <c r="AL6038">
        <v>25635</v>
      </c>
    </row>
    <row r="6039" spans="1:38" x14ac:dyDescent="0.3">
      <c r="A6039" t="s">
        <v>221</v>
      </c>
      <c r="B6039" t="s">
        <v>587</v>
      </c>
      <c r="C6039">
        <v>873</v>
      </c>
      <c r="D6039" t="s">
        <v>39</v>
      </c>
      <c r="E6039" t="s">
        <v>19</v>
      </c>
      <c r="F6039" t="s">
        <v>31</v>
      </c>
      <c r="G6039">
        <v>4</v>
      </c>
      <c r="H6039">
        <v>4</v>
      </c>
      <c r="I6039">
        <v>210</v>
      </c>
      <c r="J6039">
        <v>24535</v>
      </c>
      <c r="K6039">
        <v>33</v>
      </c>
      <c r="L6039">
        <v>23</v>
      </c>
      <c r="M6039" t="s">
        <v>40</v>
      </c>
      <c r="N6039" t="s">
        <v>32</v>
      </c>
      <c r="O6039" t="s">
        <v>33</v>
      </c>
      <c r="P6039">
        <v>2014</v>
      </c>
      <c r="V6039" t="str">
        <f>IF(OR(J6039 &lt; -10846.9, J6039 &gt; 74078.13), "T", "F")</f>
        <v>F</v>
      </c>
      <c r="AB6039">
        <v>4</v>
      </c>
      <c r="AC6039">
        <v>4</v>
      </c>
      <c r="AD6039">
        <v>210</v>
      </c>
      <c r="AE6039">
        <v>33</v>
      </c>
      <c r="AF6039">
        <v>23</v>
      </c>
      <c r="AG6039">
        <v>24535</v>
      </c>
      <c r="AJ6039">
        <v>2014</v>
      </c>
      <c r="AK6039" t="s">
        <v>221</v>
      </c>
      <c r="AL6039">
        <v>24535</v>
      </c>
    </row>
    <row r="6040" spans="1:38" x14ac:dyDescent="0.3">
      <c r="A6040" t="s">
        <v>221</v>
      </c>
      <c r="B6040" t="s">
        <v>587</v>
      </c>
      <c r="C6040">
        <v>873</v>
      </c>
      <c r="D6040" t="s">
        <v>39</v>
      </c>
      <c r="E6040" t="s">
        <v>19</v>
      </c>
      <c r="F6040" t="s">
        <v>31</v>
      </c>
      <c r="G6040">
        <v>4</v>
      </c>
      <c r="H6040">
        <v>4</v>
      </c>
      <c r="I6040">
        <v>210</v>
      </c>
      <c r="J6040">
        <v>26825</v>
      </c>
      <c r="K6040">
        <v>33</v>
      </c>
      <c r="L6040">
        <v>23</v>
      </c>
      <c r="M6040" t="s">
        <v>40</v>
      </c>
      <c r="N6040" t="s">
        <v>32</v>
      </c>
      <c r="O6040" t="s">
        <v>33</v>
      </c>
      <c r="P6040">
        <v>2014</v>
      </c>
      <c r="V6040" t="str">
        <f>IF(OR(J6040 &lt; -10846.9, J6040 &gt; 74078.13), "T", "F")</f>
        <v>F</v>
      </c>
      <c r="AB6040">
        <v>4</v>
      </c>
      <c r="AC6040">
        <v>4</v>
      </c>
      <c r="AD6040">
        <v>210</v>
      </c>
      <c r="AE6040">
        <v>33</v>
      </c>
      <c r="AF6040">
        <v>23</v>
      </c>
      <c r="AG6040">
        <v>26825</v>
      </c>
      <c r="AJ6040">
        <v>2014</v>
      </c>
      <c r="AK6040" t="s">
        <v>221</v>
      </c>
      <c r="AL6040">
        <v>26825</v>
      </c>
    </row>
    <row r="6041" spans="1:38" x14ac:dyDescent="0.3">
      <c r="A6041" t="s">
        <v>221</v>
      </c>
      <c r="B6041" t="s">
        <v>587</v>
      </c>
      <c r="C6041">
        <v>873</v>
      </c>
      <c r="D6041" t="s">
        <v>39</v>
      </c>
      <c r="E6041" t="s">
        <v>78</v>
      </c>
      <c r="F6041" t="s">
        <v>31</v>
      </c>
      <c r="G6041">
        <v>4</v>
      </c>
      <c r="H6041">
        <v>4</v>
      </c>
      <c r="I6041">
        <v>210</v>
      </c>
      <c r="J6041">
        <v>28555</v>
      </c>
      <c r="K6041">
        <v>32</v>
      </c>
      <c r="L6041">
        <v>24</v>
      </c>
      <c r="M6041" t="s">
        <v>40</v>
      </c>
      <c r="N6041" t="s">
        <v>32</v>
      </c>
      <c r="O6041" t="s">
        <v>33</v>
      </c>
      <c r="P6041">
        <v>2014</v>
      </c>
      <c r="V6041" t="str">
        <f>IF(OR(J6041 &lt; -10846.9, J6041 &gt; 74078.13), "T", "F")</f>
        <v>F</v>
      </c>
      <c r="AB6041">
        <v>4</v>
      </c>
      <c r="AC6041">
        <v>4</v>
      </c>
      <c r="AD6041">
        <v>210</v>
      </c>
      <c r="AE6041">
        <v>32</v>
      </c>
      <c r="AF6041">
        <v>24</v>
      </c>
      <c r="AG6041">
        <v>28555</v>
      </c>
      <c r="AJ6041">
        <v>2014</v>
      </c>
      <c r="AK6041" t="s">
        <v>221</v>
      </c>
      <c r="AL6041">
        <v>28555</v>
      </c>
    </row>
    <row r="6042" spans="1:38" x14ac:dyDescent="0.3">
      <c r="A6042" t="s">
        <v>221</v>
      </c>
      <c r="B6042" t="s">
        <v>587</v>
      </c>
      <c r="C6042">
        <v>873</v>
      </c>
      <c r="D6042" t="s">
        <v>39</v>
      </c>
      <c r="E6042" t="s">
        <v>78</v>
      </c>
      <c r="F6042" t="s">
        <v>31</v>
      </c>
      <c r="G6042">
        <v>4</v>
      </c>
      <c r="H6042">
        <v>4</v>
      </c>
      <c r="I6042">
        <v>210</v>
      </c>
      <c r="J6042">
        <v>27925</v>
      </c>
      <c r="K6042">
        <v>32</v>
      </c>
      <c r="L6042">
        <v>24</v>
      </c>
      <c r="M6042" t="s">
        <v>40</v>
      </c>
      <c r="N6042" t="s">
        <v>32</v>
      </c>
      <c r="O6042" t="s">
        <v>33</v>
      </c>
      <c r="P6042">
        <v>2014</v>
      </c>
      <c r="V6042" t="str">
        <f>IF(OR(J6042 &lt; -10846.9, J6042 &gt; 74078.13), "T", "F")</f>
        <v>F</v>
      </c>
      <c r="AB6042">
        <v>4</v>
      </c>
      <c r="AC6042">
        <v>4</v>
      </c>
      <c r="AD6042">
        <v>210</v>
      </c>
      <c r="AE6042">
        <v>32</v>
      </c>
      <c r="AF6042">
        <v>24</v>
      </c>
      <c r="AG6042">
        <v>27925</v>
      </c>
      <c r="AJ6042">
        <v>2014</v>
      </c>
      <c r="AK6042" t="s">
        <v>221</v>
      </c>
      <c r="AL6042">
        <v>27925</v>
      </c>
    </row>
    <row r="6043" spans="1:38" x14ac:dyDescent="0.3">
      <c r="A6043" t="s">
        <v>221</v>
      </c>
      <c r="B6043" t="s">
        <v>587</v>
      </c>
      <c r="C6043">
        <v>873</v>
      </c>
      <c r="D6043" t="s">
        <v>39</v>
      </c>
      <c r="E6043" t="s">
        <v>78</v>
      </c>
      <c r="F6043" t="s">
        <v>31</v>
      </c>
      <c r="G6043">
        <v>4</v>
      </c>
      <c r="H6043">
        <v>4</v>
      </c>
      <c r="I6043">
        <v>210</v>
      </c>
      <c r="J6043">
        <v>29955</v>
      </c>
      <c r="K6043">
        <v>32</v>
      </c>
      <c r="L6043">
        <v>24</v>
      </c>
      <c r="M6043" t="s">
        <v>40</v>
      </c>
      <c r="N6043" t="s">
        <v>32</v>
      </c>
      <c r="O6043" t="s">
        <v>33</v>
      </c>
      <c r="P6043">
        <v>2014</v>
      </c>
      <c r="V6043" t="str">
        <f>IF(OR(J6043 &lt; -10846.9, J6043 &gt; 74078.13), "T", "F")</f>
        <v>F</v>
      </c>
      <c r="AB6043">
        <v>4</v>
      </c>
      <c r="AC6043">
        <v>4</v>
      </c>
      <c r="AD6043">
        <v>210</v>
      </c>
      <c r="AE6043">
        <v>32</v>
      </c>
      <c r="AF6043">
        <v>24</v>
      </c>
      <c r="AG6043">
        <v>29955</v>
      </c>
      <c r="AJ6043">
        <v>2014</v>
      </c>
      <c r="AK6043" t="s">
        <v>221</v>
      </c>
      <c r="AL6043">
        <v>29955</v>
      </c>
    </row>
    <row r="6044" spans="1:38" x14ac:dyDescent="0.3">
      <c r="A6044" t="s">
        <v>221</v>
      </c>
      <c r="B6044" t="s">
        <v>587</v>
      </c>
      <c r="C6044">
        <v>873</v>
      </c>
      <c r="D6044" t="s">
        <v>39</v>
      </c>
      <c r="E6044" t="s">
        <v>78</v>
      </c>
      <c r="F6044" t="s">
        <v>31</v>
      </c>
      <c r="G6044">
        <v>4</v>
      </c>
      <c r="H6044">
        <v>4</v>
      </c>
      <c r="I6044">
        <v>210</v>
      </c>
      <c r="J6044">
        <v>29955</v>
      </c>
      <c r="K6044">
        <v>32</v>
      </c>
      <c r="L6044">
        <v>24</v>
      </c>
      <c r="M6044" t="s">
        <v>40</v>
      </c>
      <c r="N6044" t="s">
        <v>32</v>
      </c>
      <c r="O6044" t="s">
        <v>33</v>
      </c>
      <c r="P6044">
        <v>2014</v>
      </c>
      <c r="V6044" t="str">
        <f>IF(OR(J6044 &lt; -10846.9, J6044 &gt; 74078.13), "T", "F")</f>
        <v>F</v>
      </c>
      <c r="AB6044">
        <v>4</v>
      </c>
      <c r="AC6044">
        <v>4</v>
      </c>
      <c r="AD6044">
        <v>210</v>
      </c>
      <c r="AE6044">
        <v>32</v>
      </c>
      <c r="AF6044">
        <v>24</v>
      </c>
      <c r="AG6044">
        <v>29955</v>
      </c>
      <c r="AJ6044">
        <v>2014</v>
      </c>
      <c r="AK6044" t="s">
        <v>221</v>
      </c>
      <c r="AL6044">
        <v>29955</v>
      </c>
    </row>
    <row r="6045" spans="1:38" x14ac:dyDescent="0.3">
      <c r="A6045" t="s">
        <v>221</v>
      </c>
      <c r="B6045" t="s">
        <v>587</v>
      </c>
      <c r="C6045">
        <v>873</v>
      </c>
      <c r="D6045" t="s">
        <v>39</v>
      </c>
      <c r="E6045" t="s">
        <v>19</v>
      </c>
      <c r="F6045" t="s">
        <v>31</v>
      </c>
      <c r="G6045">
        <v>4</v>
      </c>
      <c r="H6045">
        <v>4</v>
      </c>
      <c r="I6045">
        <v>210</v>
      </c>
      <c r="J6045">
        <v>26825</v>
      </c>
      <c r="K6045">
        <v>33</v>
      </c>
      <c r="L6045">
        <v>23</v>
      </c>
      <c r="M6045" t="s">
        <v>40</v>
      </c>
      <c r="N6045" t="s">
        <v>32</v>
      </c>
      <c r="O6045" t="s">
        <v>33</v>
      </c>
      <c r="P6045">
        <v>2014</v>
      </c>
      <c r="V6045" t="str">
        <f>IF(OR(J6045 &lt; -10846.9, J6045 &gt; 74078.13), "T", "F")</f>
        <v>F</v>
      </c>
      <c r="AB6045">
        <v>4</v>
      </c>
      <c r="AC6045">
        <v>4</v>
      </c>
      <c r="AD6045">
        <v>210</v>
      </c>
      <c r="AE6045">
        <v>33</v>
      </c>
      <c r="AF6045">
        <v>23</v>
      </c>
      <c r="AG6045">
        <v>26825</v>
      </c>
      <c r="AJ6045">
        <v>2014</v>
      </c>
      <c r="AK6045" t="s">
        <v>221</v>
      </c>
      <c r="AL6045">
        <v>26825</v>
      </c>
    </row>
    <row r="6046" spans="1:38" x14ac:dyDescent="0.3">
      <c r="A6046" t="s">
        <v>221</v>
      </c>
      <c r="B6046" t="s">
        <v>588</v>
      </c>
      <c r="C6046">
        <v>873</v>
      </c>
      <c r="D6046" t="s">
        <v>18</v>
      </c>
      <c r="E6046" t="s">
        <v>78</v>
      </c>
      <c r="F6046" t="s">
        <v>31</v>
      </c>
      <c r="G6046">
        <v>4</v>
      </c>
      <c r="H6046">
        <v>4</v>
      </c>
      <c r="I6046">
        <v>170</v>
      </c>
      <c r="J6046">
        <v>26990</v>
      </c>
      <c r="K6046">
        <v>48</v>
      </c>
      <c r="L6046">
        <v>42</v>
      </c>
      <c r="M6046" t="s">
        <v>151</v>
      </c>
      <c r="N6046" t="s">
        <v>32</v>
      </c>
      <c r="O6046" t="s">
        <v>33</v>
      </c>
      <c r="P6046">
        <v>2013</v>
      </c>
      <c r="V6046" t="str">
        <f>IF(OR(J6046 &lt; -10846.9, J6046 &gt; 74078.13), "T", "F")</f>
        <v>F</v>
      </c>
      <c r="AB6046">
        <v>4</v>
      </c>
      <c r="AC6046">
        <v>4</v>
      </c>
      <c r="AD6046">
        <v>170</v>
      </c>
      <c r="AE6046">
        <v>48</v>
      </c>
      <c r="AF6046">
        <v>42</v>
      </c>
      <c r="AG6046">
        <v>26990</v>
      </c>
      <c r="AJ6046">
        <v>2013</v>
      </c>
      <c r="AK6046" t="s">
        <v>221</v>
      </c>
      <c r="AL6046">
        <v>26990</v>
      </c>
    </row>
    <row r="6047" spans="1:38" x14ac:dyDescent="0.3">
      <c r="A6047" t="s">
        <v>221</v>
      </c>
      <c r="B6047" t="s">
        <v>588</v>
      </c>
      <c r="C6047">
        <v>873</v>
      </c>
      <c r="D6047" t="s">
        <v>18</v>
      </c>
      <c r="E6047" t="s">
        <v>78</v>
      </c>
      <c r="F6047" t="s">
        <v>31</v>
      </c>
      <c r="G6047">
        <v>4</v>
      </c>
      <c r="H6047">
        <v>4</v>
      </c>
      <c r="I6047">
        <v>170</v>
      </c>
      <c r="J6047">
        <v>24995</v>
      </c>
      <c r="K6047">
        <v>48</v>
      </c>
      <c r="L6047">
        <v>42</v>
      </c>
      <c r="M6047" t="s">
        <v>151</v>
      </c>
      <c r="N6047" t="s">
        <v>32</v>
      </c>
      <c r="O6047" t="s">
        <v>33</v>
      </c>
      <c r="P6047">
        <v>2013</v>
      </c>
      <c r="V6047" t="str">
        <f>IF(OR(J6047 &lt; -10846.9, J6047 &gt; 74078.13), "T", "F")</f>
        <v>F</v>
      </c>
      <c r="AB6047">
        <v>4</v>
      </c>
      <c r="AC6047">
        <v>4</v>
      </c>
      <c r="AD6047">
        <v>170</v>
      </c>
      <c r="AE6047">
        <v>48</v>
      </c>
      <c r="AF6047">
        <v>42</v>
      </c>
      <c r="AG6047">
        <v>24995</v>
      </c>
      <c r="AJ6047">
        <v>2013</v>
      </c>
      <c r="AK6047" t="s">
        <v>221</v>
      </c>
      <c r="AL6047">
        <v>24995</v>
      </c>
    </row>
    <row r="6048" spans="1:38" x14ac:dyDescent="0.3">
      <c r="A6048" t="s">
        <v>221</v>
      </c>
      <c r="B6048" t="s">
        <v>588</v>
      </c>
      <c r="C6048">
        <v>873</v>
      </c>
      <c r="D6048" t="s">
        <v>18</v>
      </c>
      <c r="E6048" t="s">
        <v>78</v>
      </c>
      <c r="F6048" t="s">
        <v>31</v>
      </c>
      <c r="G6048">
        <v>4</v>
      </c>
      <c r="H6048">
        <v>4</v>
      </c>
      <c r="I6048">
        <v>170</v>
      </c>
      <c r="J6048">
        <v>29325</v>
      </c>
      <c r="K6048">
        <v>48</v>
      </c>
      <c r="L6048">
        <v>42</v>
      </c>
      <c r="M6048" t="s">
        <v>151</v>
      </c>
      <c r="N6048" t="s">
        <v>32</v>
      </c>
      <c r="O6048" t="s">
        <v>33</v>
      </c>
      <c r="P6048">
        <v>2013</v>
      </c>
      <c r="V6048" t="str">
        <f>IF(OR(J6048 &lt; -10846.9, J6048 &gt; 74078.13), "T", "F")</f>
        <v>F</v>
      </c>
      <c r="AB6048">
        <v>4</v>
      </c>
      <c r="AC6048">
        <v>4</v>
      </c>
      <c r="AD6048">
        <v>170</v>
      </c>
      <c r="AE6048">
        <v>48</v>
      </c>
      <c r="AF6048">
        <v>42</v>
      </c>
      <c r="AG6048">
        <v>29325</v>
      </c>
      <c r="AJ6048">
        <v>2013</v>
      </c>
      <c r="AK6048" t="s">
        <v>221</v>
      </c>
      <c r="AL6048">
        <v>29325</v>
      </c>
    </row>
    <row r="6049" spans="1:38" x14ac:dyDescent="0.3">
      <c r="A6049" t="s">
        <v>221</v>
      </c>
      <c r="B6049" t="s">
        <v>588</v>
      </c>
      <c r="C6049">
        <v>873</v>
      </c>
      <c r="D6049" t="s">
        <v>18</v>
      </c>
      <c r="E6049" t="s">
        <v>78</v>
      </c>
      <c r="F6049" t="s">
        <v>31</v>
      </c>
      <c r="G6049">
        <v>4</v>
      </c>
      <c r="H6049">
        <v>4</v>
      </c>
      <c r="I6049">
        <v>170</v>
      </c>
      <c r="J6049">
        <v>31180</v>
      </c>
      <c r="K6049">
        <v>48</v>
      </c>
      <c r="L6049">
        <v>42</v>
      </c>
      <c r="M6049" t="s">
        <v>151</v>
      </c>
      <c r="N6049" t="s">
        <v>32</v>
      </c>
      <c r="O6049" t="s">
        <v>33</v>
      </c>
      <c r="P6049">
        <v>2013</v>
      </c>
      <c r="V6049" t="str">
        <f>IF(OR(J6049 &lt; -10846.9, J6049 &gt; 74078.13), "T", "F")</f>
        <v>F</v>
      </c>
      <c r="AB6049">
        <v>4</v>
      </c>
      <c r="AC6049">
        <v>4</v>
      </c>
      <c r="AD6049">
        <v>170</v>
      </c>
      <c r="AE6049">
        <v>48</v>
      </c>
      <c r="AF6049">
        <v>42</v>
      </c>
      <c r="AG6049">
        <v>31180</v>
      </c>
      <c r="AJ6049">
        <v>2013</v>
      </c>
      <c r="AK6049" t="s">
        <v>221</v>
      </c>
      <c r="AL6049">
        <v>31180</v>
      </c>
    </row>
    <row r="6050" spans="1:38" x14ac:dyDescent="0.3">
      <c r="A6050" t="s">
        <v>221</v>
      </c>
      <c r="B6050" t="s">
        <v>588</v>
      </c>
      <c r="C6050">
        <v>873</v>
      </c>
      <c r="D6050" t="s">
        <v>18</v>
      </c>
      <c r="E6050" t="s">
        <v>78</v>
      </c>
      <c r="F6050" t="s">
        <v>31</v>
      </c>
      <c r="G6050">
        <v>4</v>
      </c>
      <c r="H6050">
        <v>4</v>
      </c>
      <c r="I6050">
        <v>170</v>
      </c>
      <c r="J6050">
        <v>31895</v>
      </c>
      <c r="K6050">
        <v>48</v>
      </c>
      <c r="L6050">
        <v>42</v>
      </c>
      <c r="M6050" t="s">
        <v>151</v>
      </c>
      <c r="N6050" t="s">
        <v>32</v>
      </c>
      <c r="O6050" t="s">
        <v>33</v>
      </c>
      <c r="P6050">
        <v>2014</v>
      </c>
      <c r="V6050" t="str">
        <f>IF(OR(J6050 &lt; -10846.9, J6050 &gt; 74078.13), "T", "F")</f>
        <v>F</v>
      </c>
      <c r="AB6050">
        <v>4</v>
      </c>
      <c r="AC6050">
        <v>4</v>
      </c>
      <c r="AD6050">
        <v>170</v>
      </c>
      <c r="AE6050">
        <v>48</v>
      </c>
      <c r="AF6050">
        <v>42</v>
      </c>
      <c r="AG6050">
        <v>31895</v>
      </c>
      <c r="AJ6050">
        <v>2014</v>
      </c>
      <c r="AK6050" t="s">
        <v>221</v>
      </c>
      <c r="AL6050">
        <v>31895</v>
      </c>
    </row>
    <row r="6051" spans="1:38" x14ac:dyDescent="0.3">
      <c r="A6051" t="s">
        <v>221</v>
      </c>
      <c r="B6051" t="s">
        <v>588</v>
      </c>
      <c r="C6051">
        <v>873</v>
      </c>
      <c r="D6051" t="s">
        <v>18</v>
      </c>
      <c r="E6051" t="s">
        <v>78</v>
      </c>
      <c r="F6051" t="s">
        <v>31</v>
      </c>
      <c r="G6051">
        <v>4</v>
      </c>
      <c r="H6051">
        <v>4</v>
      </c>
      <c r="I6051">
        <v>170</v>
      </c>
      <c r="J6051">
        <v>25560</v>
      </c>
      <c r="K6051">
        <v>48</v>
      </c>
      <c r="L6051">
        <v>42</v>
      </c>
      <c r="M6051" t="s">
        <v>151</v>
      </c>
      <c r="N6051" t="s">
        <v>32</v>
      </c>
      <c r="O6051" t="s">
        <v>33</v>
      </c>
      <c r="P6051">
        <v>2014</v>
      </c>
      <c r="V6051" t="str">
        <f>IF(OR(J6051 &lt; -10846.9, J6051 &gt; 74078.13), "T", "F")</f>
        <v>F</v>
      </c>
      <c r="AB6051">
        <v>4</v>
      </c>
      <c r="AC6051">
        <v>4</v>
      </c>
      <c r="AD6051">
        <v>170</v>
      </c>
      <c r="AE6051">
        <v>48</v>
      </c>
      <c r="AF6051">
        <v>42</v>
      </c>
      <c r="AG6051">
        <v>25560</v>
      </c>
      <c r="AJ6051">
        <v>2014</v>
      </c>
      <c r="AK6051" t="s">
        <v>221</v>
      </c>
      <c r="AL6051">
        <v>25560</v>
      </c>
    </row>
    <row r="6052" spans="1:38" x14ac:dyDescent="0.3">
      <c r="A6052" t="s">
        <v>221</v>
      </c>
      <c r="B6052" t="s">
        <v>588</v>
      </c>
      <c r="C6052">
        <v>873</v>
      </c>
      <c r="D6052" t="s">
        <v>18</v>
      </c>
      <c r="E6052" t="s">
        <v>78</v>
      </c>
      <c r="F6052" t="s">
        <v>31</v>
      </c>
      <c r="G6052">
        <v>4</v>
      </c>
      <c r="H6052">
        <v>4</v>
      </c>
      <c r="I6052">
        <v>170</v>
      </c>
      <c r="J6052">
        <v>27645</v>
      </c>
      <c r="K6052">
        <v>48</v>
      </c>
      <c r="L6052">
        <v>42</v>
      </c>
      <c r="M6052" t="s">
        <v>151</v>
      </c>
      <c r="N6052" t="s">
        <v>32</v>
      </c>
      <c r="O6052" t="s">
        <v>33</v>
      </c>
      <c r="P6052">
        <v>2014</v>
      </c>
      <c r="V6052" t="str">
        <f>IF(OR(J6052 &lt; -10846.9, J6052 &gt; 74078.13), "T", "F")</f>
        <v>F</v>
      </c>
      <c r="AB6052">
        <v>4</v>
      </c>
      <c r="AC6052">
        <v>4</v>
      </c>
      <c r="AD6052">
        <v>170</v>
      </c>
      <c r="AE6052">
        <v>48</v>
      </c>
      <c r="AF6052">
        <v>42</v>
      </c>
      <c r="AG6052">
        <v>27645</v>
      </c>
      <c r="AJ6052">
        <v>2014</v>
      </c>
      <c r="AK6052" t="s">
        <v>221</v>
      </c>
      <c r="AL6052">
        <v>27645</v>
      </c>
    </row>
    <row r="6053" spans="1:38" x14ac:dyDescent="0.3">
      <c r="A6053" t="s">
        <v>221</v>
      </c>
      <c r="B6053" t="s">
        <v>588</v>
      </c>
      <c r="C6053">
        <v>873</v>
      </c>
      <c r="D6053" t="s">
        <v>18</v>
      </c>
      <c r="E6053" t="s">
        <v>78</v>
      </c>
      <c r="F6053" t="s">
        <v>31</v>
      </c>
      <c r="G6053">
        <v>4</v>
      </c>
      <c r="H6053">
        <v>4</v>
      </c>
      <c r="I6053">
        <v>170</v>
      </c>
      <c r="J6053">
        <v>30245</v>
      </c>
      <c r="K6053">
        <v>48</v>
      </c>
      <c r="L6053">
        <v>42</v>
      </c>
      <c r="M6053" t="s">
        <v>151</v>
      </c>
      <c r="N6053" t="s">
        <v>32</v>
      </c>
      <c r="O6053" t="s">
        <v>33</v>
      </c>
      <c r="P6053">
        <v>2014</v>
      </c>
      <c r="V6053" t="str">
        <f>IF(OR(J6053 &lt; -10846.9, J6053 &gt; 74078.13), "T", "F")</f>
        <v>F</v>
      </c>
      <c r="AB6053">
        <v>4</v>
      </c>
      <c r="AC6053">
        <v>4</v>
      </c>
      <c r="AD6053">
        <v>170</v>
      </c>
      <c r="AE6053">
        <v>48</v>
      </c>
      <c r="AF6053">
        <v>42</v>
      </c>
      <c r="AG6053">
        <v>30245</v>
      </c>
      <c r="AJ6053">
        <v>2014</v>
      </c>
      <c r="AK6053" t="s">
        <v>221</v>
      </c>
      <c r="AL6053">
        <v>30245</v>
      </c>
    </row>
    <row r="6054" spans="1:38" x14ac:dyDescent="0.3">
      <c r="A6054" t="s">
        <v>221</v>
      </c>
      <c r="B6054" t="s">
        <v>589</v>
      </c>
      <c r="C6054">
        <v>873</v>
      </c>
      <c r="D6054" t="s">
        <v>30</v>
      </c>
      <c r="E6054" t="s">
        <v>34</v>
      </c>
      <c r="F6054" t="s">
        <v>31</v>
      </c>
      <c r="G6054">
        <v>5</v>
      </c>
      <c r="H6054">
        <v>4</v>
      </c>
      <c r="I6054">
        <v>170</v>
      </c>
      <c r="J6054">
        <v>24210</v>
      </c>
      <c r="K6054">
        <v>31</v>
      </c>
      <c r="L6054">
        <v>24</v>
      </c>
      <c r="M6054" t="s">
        <v>50</v>
      </c>
      <c r="N6054" t="s">
        <v>22</v>
      </c>
      <c r="O6054" t="s">
        <v>36</v>
      </c>
      <c r="P6054">
        <v>2012</v>
      </c>
      <c r="V6054" t="str">
        <f>IF(OR(J6054 &lt; -10846.9, J6054 &gt; 74078.13), "T", "F")</f>
        <v>F</v>
      </c>
      <c r="AB6054">
        <v>5</v>
      </c>
      <c r="AC6054">
        <v>4</v>
      </c>
      <c r="AD6054">
        <v>170</v>
      </c>
      <c r="AE6054">
        <v>31</v>
      </c>
      <c r="AF6054">
        <v>24</v>
      </c>
      <c r="AG6054">
        <v>24210</v>
      </c>
      <c r="AJ6054">
        <v>2012</v>
      </c>
      <c r="AK6054" t="s">
        <v>221</v>
      </c>
      <c r="AL6054">
        <v>24210</v>
      </c>
    </row>
    <row r="6055" spans="1:38" x14ac:dyDescent="0.3">
      <c r="A6055" t="s">
        <v>221</v>
      </c>
      <c r="B6055" t="s">
        <v>589</v>
      </c>
      <c r="C6055">
        <v>873</v>
      </c>
      <c r="D6055" t="s">
        <v>30</v>
      </c>
      <c r="E6055" t="s">
        <v>34</v>
      </c>
      <c r="F6055" t="s">
        <v>31</v>
      </c>
      <c r="G6055">
        <v>5</v>
      </c>
      <c r="H6055">
        <v>4</v>
      </c>
      <c r="I6055">
        <v>170</v>
      </c>
      <c r="J6055">
        <v>21295</v>
      </c>
      <c r="K6055">
        <v>31</v>
      </c>
      <c r="L6055">
        <v>24</v>
      </c>
      <c r="M6055" t="s">
        <v>50</v>
      </c>
      <c r="N6055" t="s">
        <v>22</v>
      </c>
      <c r="O6055" t="s">
        <v>36</v>
      </c>
      <c r="P6055">
        <v>2012</v>
      </c>
      <c r="V6055" t="str">
        <f>IF(OR(J6055 &lt; -10846.9, J6055 &gt; 74078.13), "T", "F")</f>
        <v>F</v>
      </c>
      <c r="AB6055">
        <v>5</v>
      </c>
      <c r="AC6055">
        <v>4</v>
      </c>
      <c r="AD6055">
        <v>170</v>
      </c>
      <c r="AE6055">
        <v>31</v>
      </c>
      <c r="AF6055">
        <v>24</v>
      </c>
      <c r="AG6055">
        <v>21295</v>
      </c>
      <c r="AJ6055">
        <v>2012</v>
      </c>
      <c r="AK6055" t="s">
        <v>221</v>
      </c>
      <c r="AL6055">
        <v>21295</v>
      </c>
    </row>
    <row r="6056" spans="1:38" x14ac:dyDescent="0.3">
      <c r="A6056" t="s">
        <v>221</v>
      </c>
      <c r="B6056" t="s">
        <v>589</v>
      </c>
      <c r="C6056">
        <v>873</v>
      </c>
      <c r="D6056" t="s">
        <v>61</v>
      </c>
      <c r="E6056" t="s">
        <v>19</v>
      </c>
      <c r="F6056" t="s">
        <v>31</v>
      </c>
      <c r="G6056">
        <v>4</v>
      </c>
      <c r="H6056">
        <v>4</v>
      </c>
      <c r="I6056">
        <v>140</v>
      </c>
      <c r="J6056">
        <v>28120</v>
      </c>
      <c r="K6056">
        <v>42</v>
      </c>
      <c r="L6056">
        <v>30</v>
      </c>
      <c r="M6056" t="s">
        <v>223</v>
      </c>
      <c r="N6056" t="s">
        <v>22</v>
      </c>
      <c r="O6056" t="s">
        <v>36</v>
      </c>
      <c r="P6056">
        <v>2012</v>
      </c>
      <c r="V6056" t="str">
        <f>IF(OR(J6056 &lt; -10846.9, J6056 &gt; 74078.13), "T", "F")</f>
        <v>F</v>
      </c>
      <c r="AB6056">
        <v>4</v>
      </c>
      <c r="AC6056">
        <v>4</v>
      </c>
      <c r="AD6056">
        <v>140</v>
      </c>
      <c r="AE6056">
        <v>42</v>
      </c>
      <c r="AF6056">
        <v>30</v>
      </c>
      <c r="AG6056">
        <v>28120</v>
      </c>
      <c r="AJ6056">
        <v>2012</v>
      </c>
      <c r="AK6056" t="s">
        <v>221</v>
      </c>
      <c r="AL6056">
        <v>28120</v>
      </c>
    </row>
    <row r="6057" spans="1:38" x14ac:dyDescent="0.3">
      <c r="A6057" t="s">
        <v>221</v>
      </c>
      <c r="B6057" t="s">
        <v>589</v>
      </c>
      <c r="C6057">
        <v>873</v>
      </c>
      <c r="D6057" t="s">
        <v>30</v>
      </c>
      <c r="E6057" t="s">
        <v>34</v>
      </c>
      <c r="F6057" t="s">
        <v>31</v>
      </c>
      <c r="G6057">
        <v>5</v>
      </c>
      <c r="H6057">
        <v>4</v>
      </c>
      <c r="I6057">
        <v>170</v>
      </c>
      <c r="J6057">
        <v>24210</v>
      </c>
      <c r="K6057">
        <v>31</v>
      </c>
      <c r="L6057">
        <v>24</v>
      </c>
      <c r="M6057" t="s">
        <v>50</v>
      </c>
      <c r="N6057" t="s">
        <v>22</v>
      </c>
      <c r="O6057" t="s">
        <v>36</v>
      </c>
      <c r="P6057">
        <v>2012</v>
      </c>
      <c r="V6057" t="str">
        <f>IF(OR(J6057 &lt; -10846.9, J6057 &gt; 74078.13), "T", "F")</f>
        <v>F</v>
      </c>
      <c r="AB6057">
        <v>5</v>
      </c>
      <c r="AC6057">
        <v>4</v>
      </c>
      <c r="AD6057">
        <v>170</v>
      </c>
      <c r="AE6057">
        <v>31</v>
      </c>
      <c r="AF6057">
        <v>24</v>
      </c>
      <c r="AG6057">
        <v>24210</v>
      </c>
      <c r="AJ6057">
        <v>2012</v>
      </c>
      <c r="AK6057" t="s">
        <v>221</v>
      </c>
      <c r="AL6057">
        <v>24210</v>
      </c>
    </row>
    <row r="6058" spans="1:38" x14ac:dyDescent="0.3">
      <c r="A6058" t="s">
        <v>221</v>
      </c>
      <c r="B6058" t="s">
        <v>589</v>
      </c>
      <c r="C6058">
        <v>873</v>
      </c>
      <c r="D6058" t="s">
        <v>30</v>
      </c>
      <c r="E6058" t="s">
        <v>34</v>
      </c>
      <c r="F6058" t="s">
        <v>31</v>
      </c>
      <c r="G6058">
        <v>5</v>
      </c>
      <c r="H6058">
        <v>4</v>
      </c>
      <c r="I6058">
        <v>170</v>
      </c>
      <c r="J6058">
        <v>21295</v>
      </c>
      <c r="K6058">
        <v>31</v>
      </c>
      <c r="L6058">
        <v>24</v>
      </c>
      <c r="M6058" t="s">
        <v>50</v>
      </c>
      <c r="N6058" t="s">
        <v>22</v>
      </c>
      <c r="O6058" t="s">
        <v>36</v>
      </c>
      <c r="P6058">
        <v>2012</v>
      </c>
      <c r="V6058" t="str">
        <f>IF(OR(J6058 &lt; -10846.9, J6058 &gt; 74078.13), "T", "F")</f>
        <v>F</v>
      </c>
      <c r="AB6058">
        <v>5</v>
      </c>
      <c r="AC6058">
        <v>4</v>
      </c>
      <c r="AD6058">
        <v>170</v>
      </c>
      <c r="AE6058">
        <v>31</v>
      </c>
      <c r="AF6058">
        <v>24</v>
      </c>
      <c r="AG6058">
        <v>21295</v>
      </c>
      <c r="AJ6058">
        <v>2012</v>
      </c>
      <c r="AK6058" t="s">
        <v>221</v>
      </c>
      <c r="AL6058">
        <v>21295</v>
      </c>
    </row>
    <row r="6059" spans="1:38" x14ac:dyDescent="0.3">
      <c r="A6059" t="s">
        <v>221</v>
      </c>
      <c r="B6059" t="s">
        <v>589</v>
      </c>
      <c r="C6059">
        <v>873</v>
      </c>
      <c r="D6059" t="s">
        <v>30</v>
      </c>
      <c r="E6059" t="s">
        <v>19</v>
      </c>
      <c r="F6059" t="s">
        <v>31</v>
      </c>
      <c r="G6059">
        <v>5</v>
      </c>
      <c r="H6059">
        <v>4</v>
      </c>
      <c r="I6059">
        <v>170</v>
      </c>
      <c r="J6059">
        <v>20195</v>
      </c>
      <c r="K6059">
        <v>33</v>
      </c>
      <c r="L6059">
        <v>23</v>
      </c>
      <c r="M6059" t="s">
        <v>50</v>
      </c>
      <c r="N6059" t="s">
        <v>22</v>
      </c>
      <c r="O6059" t="s">
        <v>36</v>
      </c>
      <c r="P6059">
        <v>2012</v>
      </c>
      <c r="V6059" t="str">
        <f>IF(OR(J6059 &lt; -10846.9, J6059 &gt; 74078.13), "T", "F")</f>
        <v>F</v>
      </c>
      <c r="AB6059">
        <v>5</v>
      </c>
      <c r="AC6059">
        <v>4</v>
      </c>
      <c r="AD6059">
        <v>170</v>
      </c>
      <c r="AE6059">
        <v>33</v>
      </c>
      <c r="AF6059">
        <v>23</v>
      </c>
      <c r="AG6059">
        <v>20195</v>
      </c>
      <c r="AJ6059">
        <v>2012</v>
      </c>
      <c r="AK6059" t="s">
        <v>221</v>
      </c>
      <c r="AL6059">
        <v>20195</v>
      </c>
    </row>
    <row r="6060" spans="1:38" x14ac:dyDescent="0.3">
      <c r="A6060" t="s">
        <v>221</v>
      </c>
      <c r="B6060" t="s">
        <v>589</v>
      </c>
      <c r="C6060">
        <v>873</v>
      </c>
      <c r="D6060" t="s">
        <v>30</v>
      </c>
      <c r="E6060" t="s">
        <v>19</v>
      </c>
      <c r="F6060" t="s">
        <v>31</v>
      </c>
      <c r="G6060">
        <v>5</v>
      </c>
      <c r="H6060">
        <v>4</v>
      </c>
      <c r="I6060">
        <v>170</v>
      </c>
      <c r="J6060">
        <v>20195</v>
      </c>
      <c r="K6060">
        <v>33</v>
      </c>
      <c r="L6060">
        <v>23</v>
      </c>
      <c r="M6060" t="s">
        <v>50</v>
      </c>
      <c r="N6060" t="s">
        <v>22</v>
      </c>
      <c r="O6060" t="s">
        <v>36</v>
      </c>
      <c r="P6060">
        <v>2012</v>
      </c>
      <c r="V6060" t="str">
        <f>IF(OR(J6060 &lt; -10846.9, J6060 &gt; 74078.13), "T", "F")</f>
        <v>F</v>
      </c>
      <c r="AB6060">
        <v>5</v>
      </c>
      <c r="AC6060">
        <v>4</v>
      </c>
      <c r="AD6060">
        <v>170</v>
      </c>
      <c r="AE6060">
        <v>33</v>
      </c>
      <c r="AF6060">
        <v>23</v>
      </c>
      <c r="AG6060">
        <v>20195</v>
      </c>
      <c r="AJ6060">
        <v>2012</v>
      </c>
      <c r="AK6060" t="s">
        <v>221</v>
      </c>
      <c r="AL6060">
        <v>20195</v>
      </c>
    </row>
    <row r="6061" spans="1:38" x14ac:dyDescent="0.3">
      <c r="A6061" t="s">
        <v>221</v>
      </c>
      <c r="B6061" t="s">
        <v>589</v>
      </c>
      <c r="C6061">
        <v>873</v>
      </c>
      <c r="D6061" t="s">
        <v>61</v>
      </c>
      <c r="E6061" t="s">
        <v>78</v>
      </c>
      <c r="F6061" t="s">
        <v>31</v>
      </c>
      <c r="G6061">
        <v>4</v>
      </c>
      <c r="H6061">
        <v>4</v>
      </c>
      <c r="I6061">
        <v>140</v>
      </c>
      <c r="J6061">
        <v>28390</v>
      </c>
      <c r="K6061">
        <v>39</v>
      </c>
      <c r="L6061">
        <v>29</v>
      </c>
      <c r="M6061" t="s">
        <v>223</v>
      </c>
      <c r="N6061" t="s">
        <v>22</v>
      </c>
      <c r="O6061" t="s">
        <v>36</v>
      </c>
      <c r="P6061">
        <v>2012</v>
      </c>
      <c r="V6061" t="str">
        <f>IF(OR(J6061 &lt; -10846.9, J6061 &gt; 74078.13), "T", "F")</f>
        <v>F</v>
      </c>
      <c r="AB6061">
        <v>4</v>
      </c>
      <c r="AC6061">
        <v>4</v>
      </c>
      <c r="AD6061">
        <v>140</v>
      </c>
      <c r="AE6061">
        <v>39</v>
      </c>
      <c r="AF6061">
        <v>29</v>
      </c>
      <c r="AG6061">
        <v>28390</v>
      </c>
      <c r="AJ6061">
        <v>2012</v>
      </c>
      <c r="AK6061" t="s">
        <v>221</v>
      </c>
      <c r="AL6061">
        <v>28390</v>
      </c>
    </row>
    <row r="6062" spans="1:38" x14ac:dyDescent="0.3">
      <c r="A6062" t="s">
        <v>221</v>
      </c>
      <c r="B6062" t="s">
        <v>589</v>
      </c>
      <c r="C6062">
        <v>873</v>
      </c>
      <c r="D6062" t="s">
        <v>61</v>
      </c>
      <c r="E6062" t="s">
        <v>78</v>
      </c>
      <c r="F6062" t="s">
        <v>31</v>
      </c>
      <c r="G6062">
        <v>4</v>
      </c>
      <c r="H6062">
        <v>4</v>
      </c>
      <c r="I6062">
        <v>140</v>
      </c>
      <c r="J6062">
        <v>29220</v>
      </c>
      <c r="K6062">
        <v>39</v>
      </c>
      <c r="L6062">
        <v>29</v>
      </c>
      <c r="M6062" t="s">
        <v>223</v>
      </c>
      <c r="N6062" t="s">
        <v>22</v>
      </c>
      <c r="O6062" t="s">
        <v>36</v>
      </c>
      <c r="P6062">
        <v>2012</v>
      </c>
      <c r="V6062" t="str">
        <f>IF(OR(J6062 &lt; -10846.9, J6062 &gt; 74078.13), "T", "F")</f>
        <v>F</v>
      </c>
      <c r="AB6062">
        <v>4</v>
      </c>
      <c r="AC6062">
        <v>4</v>
      </c>
      <c r="AD6062">
        <v>140</v>
      </c>
      <c r="AE6062">
        <v>39</v>
      </c>
      <c r="AF6062">
        <v>29</v>
      </c>
      <c r="AG6062">
        <v>29220</v>
      </c>
      <c r="AJ6062">
        <v>2012</v>
      </c>
      <c r="AK6062" t="s">
        <v>221</v>
      </c>
      <c r="AL6062">
        <v>29220</v>
      </c>
    </row>
    <row r="6063" spans="1:38" x14ac:dyDescent="0.3">
      <c r="A6063" t="s">
        <v>221</v>
      </c>
      <c r="B6063" t="s">
        <v>589</v>
      </c>
      <c r="C6063">
        <v>873</v>
      </c>
      <c r="D6063" t="s">
        <v>30</v>
      </c>
      <c r="E6063" t="s">
        <v>34</v>
      </c>
      <c r="F6063" t="s">
        <v>31</v>
      </c>
      <c r="G6063">
        <v>5</v>
      </c>
      <c r="H6063">
        <v>4</v>
      </c>
      <c r="I6063">
        <v>170</v>
      </c>
      <c r="J6063">
        <v>25960</v>
      </c>
      <c r="K6063">
        <v>31</v>
      </c>
      <c r="L6063">
        <v>24</v>
      </c>
      <c r="M6063" t="s">
        <v>50</v>
      </c>
      <c r="N6063" t="s">
        <v>22</v>
      </c>
      <c r="O6063" t="s">
        <v>36</v>
      </c>
      <c r="P6063">
        <v>2012</v>
      </c>
      <c r="V6063" t="str">
        <f>IF(OR(J6063 &lt; -10846.9, J6063 &gt; 74078.13), "T", "F")</f>
        <v>F</v>
      </c>
      <c r="AB6063">
        <v>5</v>
      </c>
      <c r="AC6063">
        <v>4</v>
      </c>
      <c r="AD6063">
        <v>170</v>
      </c>
      <c r="AE6063">
        <v>31</v>
      </c>
      <c r="AF6063">
        <v>24</v>
      </c>
      <c r="AG6063">
        <v>25960</v>
      </c>
      <c r="AJ6063">
        <v>2012</v>
      </c>
      <c r="AK6063" t="s">
        <v>221</v>
      </c>
      <c r="AL6063">
        <v>25960</v>
      </c>
    </row>
    <row r="6064" spans="1:38" x14ac:dyDescent="0.3">
      <c r="A6064" t="s">
        <v>221</v>
      </c>
      <c r="B6064" t="s">
        <v>589</v>
      </c>
      <c r="C6064">
        <v>873</v>
      </c>
      <c r="D6064" t="s">
        <v>61</v>
      </c>
      <c r="E6064" t="s">
        <v>78</v>
      </c>
      <c r="F6064" t="s">
        <v>31</v>
      </c>
      <c r="G6064">
        <v>4</v>
      </c>
      <c r="H6064">
        <v>4</v>
      </c>
      <c r="I6064">
        <v>140</v>
      </c>
      <c r="J6064">
        <v>26640</v>
      </c>
      <c r="K6064">
        <v>39</v>
      </c>
      <c r="L6064">
        <v>29</v>
      </c>
      <c r="M6064" t="s">
        <v>223</v>
      </c>
      <c r="N6064" t="s">
        <v>22</v>
      </c>
      <c r="O6064" t="s">
        <v>36</v>
      </c>
      <c r="P6064">
        <v>2012</v>
      </c>
      <c r="V6064" t="str">
        <f>IF(OR(J6064 &lt; -10846.9, J6064 &gt; 74078.13), "T", "F")</f>
        <v>F</v>
      </c>
      <c r="AB6064">
        <v>4</v>
      </c>
      <c r="AC6064">
        <v>4</v>
      </c>
      <c r="AD6064">
        <v>140</v>
      </c>
      <c r="AE6064">
        <v>39</v>
      </c>
      <c r="AF6064">
        <v>29</v>
      </c>
      <c r="AG6064">
        <v>26640</v>
      </c>
      <c r="AJ6064">
        <v>2012</v>
      </c>
      <c r="AK6064" t="s">
        <v>221</v>
      </c>
      <c r="AL6064">
        <v>26640</v>
      </c>
    </row>
    <row r="6065" spans="1:38" x14ac:dyDescent="0.3">
      <c r="A6065" t="s">
        <v>221</v>
      </c>
      <c r="B6065" t="s">
        <v>589</v>
      </c>
      <c r="C6065">
        <v>873</v>
      </c>
      <c r="D6065" t="s">
        <v>30</v>
      </c>
      <c r="E6065" t="s">
        <v>34</v>
      </c>
      <c r="F6065" t="s">
        <v>31</v>
      </c>
      <c r="G6065">
        <v>5</v>
      </c>
      <c r="H6065">
        <v>4</v>
      </c>
      <c r="I6065">
        <v>170</v>
      </c>
      <c r="J6065">
        <v>25960</v>
      </c>
      <c r="K6065">
        <v>31</v>
      </c>
      <c r="L6065">
        <v>24</v>
      </c>
      <c r="M6065" t="s">
        <v>50</v>
      </c>
      <c r="N6065" t="s">
        <v>22</v>
      </c>
      <c r="O6065" t="s">
        <v>36</v>
      </c>
      <c r="P6065">
        <v>2012</v>
      </c>
      <c r="V6065" t="str">
        <f>IF(OR(J6065 &lt; -10846.9, J6065 &gt; 74078.13), "T", "F")</f>
        <v>F</v>
      </c>
      <c r="AB6065">
        <v>5</v>
      </c>
      <c r="AC6065">
        <v>4</v>
      </c>
      <c r="AD6065">
        <v>170</v>
      </c>
      <c r="AE6065">
        <v>31</v>
      </c>
      <c r="AF6065">
        <v>24</v>
      </c>
      <c r="AG6065">
        <v>25960</v>
      </c>
      <c r="AJ6065">
        <v>2012</v>
      </c>
      <c r="AK6065" t="s">
        <v>221</v>
      </c>
      <c r="AL6065">
        <v>25960</v>
      </c>
    </row>
    <row r="6066" spans="1:38" x14ac:dyDescent="0.3">
      <c r="A6066" t="s">
        <v>221</v>
      </c>
      <c r="B6066" t="s">
        <v>589</v>
      </c>
      <c r="C6066">
        <v>873</v>
      </c>
      <c r="D6066" t="s">
        <v>61</v>
      </c>
      <c r="E6066" t="s">
        <v>19</v>
      </c>
      <c r="F6066" t="s">
        <v>31</v>
      </c>
      <c r="G6066">
        <v>4</v>
      </c>
      <c r="H6066">
        <v>4</v>
      </c>
      <c r="I6066">
        <v>140</v>
      </c>
      <c r="J6066">
        <v>25540</v>
      </c>
      <c r="K6066">
        <v>42</v>
      </c>
      <c r="L6066">
        <v>30</v>
      </c>
      <c r="M6066" t="s">
        <v>223</v>
      </c>
      <c r="N6066" t="s">
        <v>22</v>
      </c>
      <c r="O6066" t="s">
        <v>36</v>
      </c>
      <c r="P6066">
        <v>2012</v>
      </c>
      <c r="V6066" t="str">
        <f>IF(OR(J6066 &lt; -10846.9, J6066 &gt; 74078.13), "T", "F")</f>
        <v>F</v>
      </c>
      <c r="AB6066">
        <v>4</v>
      </c>
      <c r="AC6066">
        <v>4</v>
      </c>
      <c r="AD6066">
        <v>140</v>
      </c>
      <c r="AE6066">
        <v>42</v>
      </c>
      <c r="AF6066">
        <v>30</v>
      </c>
      <c r="AG6066">
        <v>25540</v>
      </c>
      <c r="AJ6066">
        <v>2012</v>
      </c>
      <c r="AK6066" t="s">
        <v>221</v>
      </c>
      <c r="AL6066">
        <v>25540</v>
      </c>
    </row>
    <row r="6067" spans="1:38" x14ac:dyDescent="0.3">
      <c r="A6067" t="s">
        <v>221</v>
      </c>
      <c r="B6067" t="s">
        <v>589</v>
      </c>
      <c r="C6067">
        <v>873</v>
      </c>
      <c r="D6067" t="s">
        <v>61</v>
      </c>
      <c r="E6067" t="s">
        <v>19</v>
      </c>
      <c r="F6067" t="s">
        <v>31</v>
      </c>
      <c r="G6067">
        <v>4</v>
      </c>
      <c r="H6067">
        <v>4</v>
      </c>
      <c r="I6067">
        <v>140</v>
      </c>
      <c r="J6067">
        <v>27290</v>
      </c>
      <c r="K6067">
        <v>42</v>
      </c>
      <c r="L6067">
        <v>30</v>
      </c>
      <c r="M6067" t="s">
        <v>223</v>
      </c>
      <c r="N6067" t="s">
        <v>22</v>
      </c>
      <c r="O6067" t="s">
        <v>36</v>
      </c>
      <c r="P6067">
        <v>2012</v>
      </c>
      <c r="V6067" t="str">
        <f>IF(OR(J6067 &lt; -10846.9, J6067 &gt; 74078.13), "T", "F")</f>
        <v>F</v>
      </c>
      <c r="AB6067">
        <v>4</v>
      </c>
      <c r="AC6067">
        <v>4</v>
      </c>
      <c r="AD6067">
        <v>140</v>
      </c>
      <c r="AE6067">
        <v>42</v>
      </c>
      <c r="AF6067">
        <v>30</v>
      </c>
      <c r="AG6067">
        <v>27290</v>
      </c>
      <c r="AJ6067">
        <v>2012</v>
      </c>
      <c r="AK6067" t="s">
        <v>221</v>
      </c>
      <c r="AL6067">
        <v>27290</v>
      </c>
    </row>
    <row r="6068" spans="1:38" x14ac:dyDescent="0.3">
      <c r="A6068" t="s">
        <v>221</v>
      </c>
      <c r="B6068" t="s">
        <v>589</v>
      </c>
      <c r="C6068">
        <v>873</v>
      </c>
      <c r="D6068" t="s">
        <v>30</v>
      </c>
      <c r="E6068" t="s">
        <v>34</v>
      </c>
      <c r="F6068" t="s">
        <v>31</v>
      </c>
      <c r="G6068">
        <v>5</v>
      </c>
      <c r="H6068">
        <v>4</v>
      </c>
      <c r="I6068">
        <v>170</v>
      </c>
      <c r="J6068">
        <v>21695</v>
      </c>
      <c r="K6068">
        <v>31</v>
      </c>
      <c r="L6068">
        <v>24</v>
      </c>
      <c r="M6068" t="s">
        <v>50</v>
      </c>
      <c r="N6068" t="s">
        <v>22</v>
      </c>
      <c r="O6068" t="s">
        <v>36</v>
      </c>
      <c r="P6068">
        <v>2013</v>
      </c>
      <c r="V6068" t="str">
        <f>IF(OR(J6068 &lt; -10846.9, J6068 &gt; 74078.13), "T", "F")</f>
        <v>F</v>
      </c>
      <c r="AB6068">
        <v>5</v>
      </c>
      <c r="AC6068">
        <v>4</v>
      </c>
      <c r="AD6068">
        <v>170</v>
      </c>
      <c r="AE6068">
        <v>31</v>
      </c>
      <c r="AF6068">
        <v>24</v>
      </c>
      <c r="AG6068">
        <v>21695</v>
      </c>
      <c r="AJ6068">
        <v>2013</v>
      </c>
      <c r="AK6068" t="s">
        <v>221</v>
      </c>
      <c r="AL6068">
        <v>21695</v>
      </c>
    </row>
    <row r="6069" spans="1:38" x14ac:dyDescent="0.3">
      <c r="A6069" t="s">
        <v>221</v>
      </c>
      <c r="B6069" t="s">
        <v>589</v>
      </c>
      <c r="C6069">
        <v>873</v>
      </c>
      <c r="D6069" t="s">
        <v>30</v>
      </c>
      <c r="E6069" t="s">
        <v>34</v>
      </c>
      <c r="F6069" t="s">
        <v>31</v>
      </c>
      <c r="G6069">
        <v>5</v>
      </c>
      <c r="H6069">
        <v>4</v>
      </c>
      <c r="I6069">
        <v>170</v>
      </c>
      <c r="J6069">
        <v>21695</v>
      </c>
      <c r="K6069">
        <v>31</v>
      </c>
      <c r="L6069">
        <v>24</v>
      </c>
      <c r="M6069" t="s">
        <v>50</v>
      </c>
      <c r="N6069" t="s">
        <v>22</v>
      </c>
      <c r="O6069" t="s">
        <v>36</v>
      </c>
      <c r="P6069">
        <v>2013</v>
      </c>
      <c r="V6069" t="str">
        <f>IF(OR(J6069 &lt; -10846.9, J6069 &gt; 74078.13), "T", "F")</f>
        <v>F</v>
      </c>
      <c r="AB6069">
        <v>5</v>
      </c>
      <c r="AC6069">
        <v>4</v>
      </c>
      <c r="AD6069">
        <v>170</v>
      </c>
      <c r="AE6069">
        <v>31</v>
      </c>
      <c r="AF6069">
        <v>24</v>
      </c>
      <c r="AG6069">
        <v>21695</v>
      </c>
      <c r="AJ6069">
        <v>2013</v>
      </c>
      <c r="AK6069" t="s">
        <v>221</v>
      </c>
      <c r="AL6069">
        <v>21695</v>
      </c>
    </row>
    <row r="6070" spans="1:38" x14ac:dyDescent="0.3">
      <c r="A6070" t="s">
        <v>221</v>
      </c>
      <c r="B6070" t="s">
        <v>589</v>
      </c>
      <c r="C6070">
        <v>873</v>
      </c>
      <c r="D6070" t="s">
        <v>61</v>
      </c>
      <c r="E6070" t="s">
        <v>78</v>
      </c>
      <c r="F6070" t="s">
        <v>31</v>
      </c>
      <c r="G6070">
        <v>4</v>
      </c>
      <c r="H6070">
        <v>4</v>
      </c>
      <c r="I6070">
        <v>140</v>
      </c>
      <c r="J6070">
        <v>29495</v>
      </c>
      <c r="K6070">
        <v>39</v>
      </c>
      <c r="L6070">
        <v>29</v>
      </c>
      <c r="M6070" t="s">
        <v>223</v>
      </c>
      <c r="N6070" t="s">
        <v>22</v>
      </c>
      <c r="O6070" t="s">
        <v>36</v>
      </c>
      <c r="P6070">
        <v>2013</v>
      </c>
      <c r="V6070" t="str">
        <f>IF(OR(J6070 &lt; -10846.9, J6070 &gt; 74078.13), "T", "F")</f>
        <v>F</v>
      </c>
      <c r="AB6070">
        <v>4</v>
      </c>
      <c r="AC6070">
        <v>4</v>
      </c>
      <c r="AD6070">
        <v>140</v>
      </c>
      <c r="AE6070">
        <v>39</v>
      </c>
      <c r="AF6070">
        <v>29</v>
      </c>
      <c r="AG6070">
        <v>29495</v>
      </c>
      <c r="AJ6070">
        <v>2013</v>
      </c>
      <c r="AK6070" t="s">
        <v>221</v>
      </c>
      <c r="AL6070">
        <v>29495</v>
      </c>
    </row>
    <row r="6071" spans="1:38" x14ac:dyDescent="0.3">
      <c r="A6071" t="s">
        <v>221</v>
      </c>
      <c r="B6071" t="s">
        <v>589</v>
      </c>
      <c r="C6071">
        <v>873</v>
      </c>
      <c r="D6071" t="s">
        <v>30</v>
      </c>
      <c r="E6071" t="s">
        <v>19</v>
      </c>
      <c r="F6071" t="s">
        <v>31</v>
      </c>
      <c r="G6071">
        <v>5</v>
      </c>
      <c r="H6071">
        <v>4</v>
      </c>
      <c r="I6071">
        <v>170</v>
      </c>
      <c r="J6071">
        <v>20595</v>
      </c>
      <c r="K6071">
        <v>33</v>
      </c>
      <c r="L6071">
        <v>23</v>
      </c>
      <c r="M6071" t="s">
        <v>50</v>
      </c>
      <c r="N6071" t="s">
        <v>22</v>
      </c>
      <c r="O6071" t="s">
        <v>36</v>
      </c>
      <c r="P6071">
        <v>2013</v>
      </c>
      <c r="V6071" t="str">
        <f>IF(OR(J6071 &lt; -10846.9, J6071 &gt; 74078.13), "T", "F")</f>
        <v>F</v>
      </c>
      <c r="AB6071">
        <v>5</v>
      </c>
      <c r="AC6071">
        <v>4</v>
      </c>
      <c r="AD6071">
        <v>170</v>
      </c>
      <c r="AE6071">
        <v>33</v>
      </c>
      <c r="AF6071">
        <v>23</v>
      </c>
      <c r="AG6071">
        <v>20595</v>
      </c>
      <c r="AJ6071">
        <v>2013</v>
      </c>
      <c r="AK6071" t="s">
        <v>221</v>
      </c>
      <c r="AL6071">
        <v>20595</v>
      </c>
    </row>
    <row r="6072" spans="1:38" x14ac:dyDescent="0.3">
      <c r="A6072" t="s">
        <v>221</v>
      </c>
      <c r="B6072" t="s">
        <v>589</v>
      </c>
      <c r="C6072">
        <v>873</v>
      </c>
      <c r="D6072" t="s">
        <v>61</v>
      </c>
      <c r="E6072" t="s">
        <v>19</v>
      </c>
      <c r="F6072" t="s">
        <v>31</v>
      </c>
      <c r="G6072">
        <v>4</v>
      </c>
      <c r="H6072">
        <v>4</v>
      </c>
      <c r="I6072">
        <v>140</v>
      </c>
      <c r="J6072">
        <v>28395</v>
      </c>
      <c r="K6072">
        <v>42</v>
      </c>
      <c r="L6072">
        <v>30</v>
      </c>
      <c r="M6072" t="s">
        <v>223</v>
      </c>
      <c r="N6072" t="s">
        <v>22</v>
      </c>
      <c r="O6072" t="s">
        <v>36</v>
      </c>
      <c r="P6072">
        <v>2013</v>
      </c>
      <c r="V6072" t="str">
        <f>IF(OR(J6072 &lt; -10846.9, J6072 &gt; 74078.13), "T", "F")</f>
        <v>F</v>
      </c>
      <c r="AB6072">
        <v>4</v>
      </c>
      <c r="AC6072">
        <v>4</v>
      </c>
      <c r="AD6072">
        <v>140</v>
      </c>
      <c r="AE6072">
        <v>42</v>
      </c>
      <c r="AF6072">
        <v>30</v>
      </c>
      <c r="AG6072">
        <v>28395</v>
      </c>
      <c r="AJ6072">
        <v>2013</v>
      </c>
      <c r="AK6072" t="s">
        <v>221</v>
      </c>
      <c r="AL6072">
        <v>28395</v>
      </c>
    </row>
    <row r="6073" spans="1:38" x14ac:dyDescent="0.3">
      <c r="A6073" t="s">
        <v>221</v>
      </c>
      <c r="B6073" t="s">
        <v>589</v>
      </c>
      <c r="C6073">
        <v>873</v>
      </c>
      <c r="D6073" t="s">
        <v>61</v>
      </c>
      <c r="E6073" t="s">
        <v>78</v>
      </c>
      <c r="F6073" t="s">
        <v>31</v>
      </c>
      <c r="G6073">
        <v>4</v>
      </c>
      <c r="H6073">
        <v>4</v>
      </c>
      <c r="I6073">
        <v>140</v>
      </c>
      <c r="J6073">
        <v>26895</v>
      </c>
      <c r="K6073">
        <v>39</v>
      </c>
      <c r="L6073">
        <v>29</v>
      </c>
      <c r="M6073" t="s">
        <v>223</v>
      </c>
      <c r="N6073" t="s">
        <v>22</v>
      </c>
      <c r="O6073" t="s">
        <v>36</v>
      </c>
      <c r="P6073">
        <v>2013</v>
      </c>
      <c r="V6073" t="str">
        <f>IF(OR(J6073 &lt; -10846.9, J6073 &gt; 74078.13), "T", "F")</f>
        <v>F</v>
      </c>
      <c r="AB6073">
        <v>4</v>
      </c>
      <c r="AC6073">
        <v>4</v>
      </c>
      <c r="AD6073">
        <v>140</v>
      </c>
      <c r="AE6073">
        <v>39</v>
      </c>
      <c r="AF6073">
        <v>29</v>
      </c>
      <c r="AG6073">
        <v>26895</v>
      </c>
      <c r="AJ6073">
        <v>2013</v>
      </c>
      <c r="AK6073" t="s">
        <v>221</v>
      </c>
      <c r="AL6073">
        <v>26895</v>
      </c>
    </row>
    <row r="6074" spans="1:38" x14ac:dyDescent="0.3">
      <c r="A6074" t="s">
        <v>221</v>
      </c>
      <c r="B6074" t="s">
        <v>589</v>
      </c>
      <c r="C6074">
        <v>873</v>
      </c>
      <c r="D6074" t="s">
        <v>30</v>
      </c>
      <c r="E6074" t="s">
        <v>19</v>
      </c>
      <c r="F6074" t="s">
        <v>31</v>
      </c>
      <c r="G6074">
        <v>5</v>
      </c>
      <c r="H6074">
        <v>4</v>
      </c>
      <c r="I6074">
        <v>170</v>
      </c>
      <c r="J6074">
        <v>20595</v>
      </c>
      <c r="K6074">
        <v>33</v>
      </c>
      <c r="L6074">
        <v>23</v>
      </c>
      <c r="M6074" t="s">
        <v>50</v>
      </c>
      <c r="N6074" t="s">
        <v>22</v>
      </c>
      <c r="O6074" t="s">
        <v>36</v>
      </c>
      <c r="P6074">
        <v>2013</v>
      </c>
      <c r="V6074" t="str">
        <f>IF(OR(J6074 &lt; -10846.9, J6074 &gt; 74078.13), "T", "F")</f>
        <v>F</v>
      </c>
      <c r="AB6074">
        <v>5</v>
      </c>
      <c r="AC6074">
        <v>4</v>
      </c>
      <c r="AD6074">
        <v>170</v>
      </c>
      <c r="AE6074">
        <v>33</v>
      </c>
      <c r="AF6074">
        <v>23</v>
      </c>
      <c r="AG6074">
        <v>20595</v>
      </c>
      <c r="AJ6074">
        <v>2013</v>
      </c>
      <c r="AK6074" t="s">
        <v>221</v>
      </c>
      <c r="AL6074">
        <v>20595</v>
      </c>
    </row>
    <row r="6075" spans="1:38" x14ac:dyDescent="0.3">
      <c r="A6075" t="s">
        <v>221</v>
      </c>
      <c r="B6075" t="s">
        <v>589</v>
      </c>
      <c r="C6075">
        <v>873</v>
      </c>
      <c r="D6075" t="s">
        <v>61</v>
      </c>
      <c r="E6075" t="s">
        <v>78</v>
      </c>
      <c r="F6075" t="s">
        <v>31</v>
      </c>
      <c r="G6075">
        <v>4</v>
      </c>
      <c r="H6075">
        <v>4</v>
      </c>
      <c r="I6075">
        <v>140</v>
      </c>
      <c r="J6075">
        <v>28695</v>
      </c>
      <c r="K6075">
        <v>39</v>
      </c>
      <c r="L6075">
        <v>29</v>
      </c>
      <c r="M6075" t="s">
        <v>223</v>
      </c>
      <c r="N6075" t="s">
        <v>22</v>
      </c>
      <c r="O6075" t="s">
        <v>36</v>
      </c>
      <c r="P6075">
        <v>2013</v>
      </c>
      <c r="V6075" t="str">
        <f>IF(OR(J6075 &lt; -10846.9, J6075 &gt; 74078.13), "T", "F")</f>
        <v>F</v>
      </c>
      <c r="AB6075">
        <v>4</v>
      </c>
      <c r="AC6075">
        <v>4</v>
      </c>
      <c r="AD6075">
        <v>140</v>
      </c>
      <c r="AE6075">
        <v>39</v>
      </c>
      <c r="AF6075">
        <v>29</v>
      </c>
      <c r="AG6075">
        <v>28695</v>
      </c>
      <c r="AJ6075">
        <v>2013</v>
      </c>
      <c r="AK6075" t="s">
        <v>221</v>
      </c>
      <c r="AL6075">
        <v>28695</v>
      </c>
    </row>
    <row r="6076" spans="1:38" x14ac:dyDescent="0.3">
      <c r="A6076" t="s">
        <v>221</v>
      </c>
      <c r="B6076" t="s">
        <v>589</v>
      </c>
      <c r="C6076">
        <v>873</v>
      </c>
      <c r="D6076" t="s">
        <v>30</v>
      </c>
      <c r="E6076" t="s">
        <v>34</v>
      </c>
      <c r="F6076" t="s">
        <v>31</v>
      </c>
      <c r="G6076">
        <v>5</v>
      </c>
      <c r="H6076">
        <v>4</v>
      </c>
      <c r="I6076">
        <v>170</v>
      </c>
      <c r="J6076">
        <v>24395</v>
      </c>
      <c r="K6076">
        <v>31</v>
      </c>
      <c r="L6076">
        <v>24</v>
      </c>
      <c r="M6076" t="s">
        <v>50</v>
      </c>
      <c r="N6076" t="s">
        <v>22</v>
      </c>
      <c r="O6076" t="s">
        <v>36</v>
      </c>
      <c r="P6076">
        <v>2013</v>
      </c>
      <c r="V6076" t="str">
        <f>IF(OR(J6076 &lt; -10846.9, J6076 &gt; 74078.13), "T", "F")</f>
        <v>F</v>
      </c>
      <c r="AB6076">
        <v>5</v>
      </c>
      <c r="AC6076">
        <v>4</v>
      </c>
      <c r="AD6076">
        <v>170</v>
      </c>
      <c r="AE6076">
        <v>31</v>
      </c>
      <c r="AF6076">
        <v>24</v>
      </c>
      <c r="AG6076">
        <v>24395</v>
      </c>
      <c r="AJ6076">
        <v>2013</v>
      </c>
      <c r="AK6076" t="s">
        <v>221</v>
      </c>
      <c r="AL6076">
        <v>24395</v>
      </c>
    </row>
    <row r="6077" spans="1:38" x14ac:dyDescent="0.3">
      <c r="A6077" t="s">
        <v>221</v>
      </c>
      <c r="B6077" t="s">
        <v>589</v>
      </c>
      <c r="C6077">
        <v>873</v>
      </c>
      <c r="D6077" t="s">
        <v>30</v>
      </c>
      <c r="E6077" t="s">
        <v>34</v>
      </c>
      <c r="F6077" t="s">
        <v>31</v>
      </c>
      <c r="G6077">
        <v>5</v>
      </c>
      <c r="H6077">
        <v>4</v>
      </c>
      <c r="I6077">
        <v>170</v>
      </c>
      <c r="J6077">
        <v>26195</v>
      </c>
      <c r="K6077">
        <v>31</v>
      </c>
      <c r="L6077">
        <v>24</v>
      </c>
      <c r="M6077" t="s">
        <v>50</v>
      </c>
      <c r="N6077" t="s">
        <v>22</v>
      </c>
      <c r="O6077" t="s">
        <v>36</v>
      </c>
      <c r="P6077">
        <v>2013</v>
      </c>
      <c r="V6077" t="str">
        <f>IF(OR(J6077 &lt; -10846.9, J6077 &gt; 74078.13), "T", "F")</f>
        <v>F</v>
      </c>
      <c r="AB6077">
        <v>5</v>
      </c>
      <c r="AC6077">
        <v>4</v>
      </c>
      <c r="AD6077">
        <v>170</v>
      </c>
      <c r="AE6077">
        <v>31</v>
      </c>
      <c r="AF6077">
        <v>24</v>
      </c>
      <c r="AG6077">
        <v>26195</v>
      </c>
      <c r="AJ6077">
        <v>2013</v>
      </c>
      <c r="AK6077" t="s">
        <v>221</v>
      </c>
      <c r="AL6077">
        <v>26195</v>
      </c>
    </row>
    <row r="6078" spans="1:38" x14ac:dyDescent="0.3">
      <c r="A6078" t="s">
        <v>221</v>
      </c>
      <c r="B6078" t="s">
        <v>589</v>
      </c>
      <c r="C6078">
        <v>873</v>
      </c>
      <c r="D6078" t="s">
        <v>30</v>
      </c>
      <c r="E6078" t="s">
        <v>34</v>
      </c>
      <c r="F6078" t="s">
        <v>31</v>
      </c>
      <c r="G6078">
        <v>5</v>
      </c>
      <c r="H6078">
        <v>4</v>
      </c>
      <c r="I6078">
        <v>170</v>
      </c>
      <c r="J6078">
        <v>26195</v>
      </c>
      <c r="K6078">
        <v>31</v>
      </c>
      <c r="L6078">
        <v>24</v>
      </c>
      <c r="M6078" t="s">
        <v>50</v>
      </c>
      <c r="N6078" t="s">
        <v>22</v>
      </c>
      <c r="O6078" t="s">
        <v>36</v>
      </c>
      <c r="P6078">
        <v>2013</v>
      </c>
      <c r="V6078" t="str">
        <f>IF(OR(J6078 &lt; -10846.9, J6078 &gt; 74078.13), "T", "F")</f>
        <v>F</v>
      </c>
      <c r="AB6078">
        <v>5</v>
      </c>
      <c r="AC6078">
        <v>4</v>
      </c>
      <c r="AD6078">
        <v>170</v>
      </c>
      <c r="AE6078">
        <v>31</v>
      </c>
      <c r="AF6078">
        <v>24</v>
      </c>
      <c r="AG6078">
        <v>26195</v>
      </c>
      <c r="AJ6078">
        <v>2013</v>
      </c>
      <c r="AK6078" t="s">
        <v>221</v>
      </c>
      <c r="AL6078">
        <v>26195</v>
      </c>
    </row>
    <row r="6079" spans="1:38" x14ac:dyDescent="0.3">
      <c r="A6079" t="s">
        <v>221</v>
      </c>
      <c r="B6079" t="s">
        <v>589</v>
      </c>
      <c r="C6079">
        <v>873</v>
      </c>
      <c r="D6079" t="s">
        <v>30</v>
      </c>
      <c r="E6079" t="s">
        <v>34</v>
      </c>
      <c r="F6079" t="s">
        <v>31</v>
      </c>
      <c r="G6079">
        <v>5</v>
      </c>
      <c r="H6079">
        <v>4</v>
      </c>
      <c r="I6079">
        <v>170</v>
      </c>
      <c r="J6079">
        <v>24395</v>
      </c>
      <c r="K6079">
        <v>31</v>
      </c>
      <c r="L6079">
        <v>24</v>
      </c>
      <c r="M6079" t="s">
        <v>50</v>
      </c>
      <c r="N6079" t="s">
        <v>22</v>
      </c>
      <c r="O6079" t="s">
        <v>36</v>
      </c>
      <c r="P6079">
        <v>2013</v>
      </c>
      <c r="V6079" t="str">
        <f>IF(OR(J6079 &lt; -10846.9, J6079 &gt; 74078.13), "T", "F")</f>
        <v>F</v>
      </c>
      <c r="AB6079">
        <v>5</v>
      </c>
      <c r="AC6079">
        <v>4</v>
      </c>
      <c r="AD6079">
        <v>170</v>
      </c>
      <c r="AE6079">
        <v>31</v>
      </c>
      <c r="AF6079">
        <v>24</v>
      </c>
      <c r="AG6079">
        <v>24395</v>
      </c>
      <c r="AJ6079">
        <v>2013</v>
      </c>
      <c r="AK6079" t="s">
        <v>221</v>
      </c>
      <c r="AL6079">
        <v>24395</v>
      </c>
    </row>
    <row r="6080" spans="1:38" x14ac:dyDescent="0.3">
      <c r="A6080" t="s">
        <v>221</v>
      </c>
      <c r="B6080" t="s">
        <v>589</v>
      </c>
      <c r="C6080">
        <v>873</v>
      </c>
      <c r="D6080" t="s">
        <v>61</v>
      </c>
      <c r="E6080" t="s">
        <v>19</v>
      </c>
      <c r="F6080" t="s">
        <v>31</v>
      </c>
      <c r="G6080">
        <v>4</v>
      </c>
      <c r="H6080">
        <v>4</v>
      </c>
      <c r="I6080">
        <v>140</v>
      </c>
      <c r="J6080">
        <v>27595</v>
      </c>
      <c r="K6080">
        <v>42</v>
      </c>
      <c r="L6080">
        <v>30</v>
      </c>
      <c r="M6080" t="s">
        <v>223</v>
      </c>
      <c r="N6080" t="s">
        <v>22</v>
      </c>
      <c r="O6080" t="s">
        <v>36</v>
      </c>
      <c r="P6080">
        <v>2013</v>
      </c>
      <c r="V6080" t="str">
        <f>IF(OR(J6080 &lt; -10846.9, J6080 &gt; 74078.13), "T", "F")</f>
        <v>F</v>
      </c>
      <c r="AB6080">
        <v>4</v>
      </c>
      <c r="AC6080">
        <v>4</v>
      </c>
      <c r="AD6080">
        <v>140</v>
      </c>
      <c r="AE6080">
        <v>42</v>
      </c>
      <c r="AF6080">
        <v>30</v>
      </c>
      <c r="AG6080">
        <v>27595</v>
      </c>
      <c r="AJ6080">
        <v>2013</v>
      </c>
      <c r="AK6080" t="s">
        <v>221</v>
      </c>
      <c r="AL6080">
        <v>27595</v>
      </c>
    </row>
    <row r="6081" spans="1:38" x14ac:dyDescent="0.3">
      <c r="A6081" t="s">
        <v>221</v>
      </c>
      <c r="B6081" t="s">
        <v>589</v>
      </c>
      <c r="C6081">
        <v>873</v>
      </c>
      <c r="D6081" t="s">
        <v>61</v>
      </c>
      <c r="E6081" t="s">
        <v>19</v>
      </c>
      <c r="F6081" t="s">
        <v>31</v>
      </c>
      <c r="G6081">
        <v>4</v>
      </c>
      <c r="H6081">
        <v>4</v>
      </c>
      <c r="I6081">
        <v>140</v>
      </c>
      <c r="J6081">
        <v>25795</v>
      </c>
      <c r="K6081">
        <v>42</v>
      </c>
      <c r="L6081">
        <v>30</v>
      </c>
      <c r="M6081" t="s">
        <v>223</v>
      </c>
      <c r="N6081" t="s">
        <v>22</v>
      </c>
      <c r="O6081" t="s">
        <v>36</v>
      </c>
      <c r="P6081">
        <v>2013</v>
      </c>
      <c r="V6081" t="str">
        <f>IF(OR(J6081 &lt; -10846.9, J6081 &gt; 74078.13), "T", "F")</f>
        <v>F</v>
      </c>
      <c r="AB6081">
        <v>4</v>
      </c>
      <c r="AC6081">
        <v>4</v>
      </c>
      <c r="AD6081">
        <v>140</v>
      </c>
      <c r="AE6081">
        <v>42</v>
      </c>
      <c r="AF6081">
        <v>30</v>
      </c>
      <c r="AG6081">
        <v>25795</v>
      </c>
      <c r="AJ6081">
        <v>2013</v>
      </c>
      <c r="AK6081" t="s">
        <v>221</v>
      </c>
      <c r="AL6081">
        <v>25795</v>
      </c>
    </row>
    <row r="6082" spans="1:38" x14ac:dyDescent="0.3">
      <c r="A6082" t="s">
        <v>221</v>
      </c>
      <c r="B6082" t="s">
        <v>589</v>
      </c>
      <c r="C6082">
        <v>873</v>
      </c>
      <c r="D6082" t="s">
        <v>30</v>
      </c>
      <c r="E6082" t="s">
        <v>19</v>
      </c>
      <c r="F6082" t="s">
        <v>31</v>
      </c>
      <c r="G6082">
        <v>5</v>
      </c>
      <c r="H6082">
        <v>4</v>
      </c>
      <c r="I6082">
        <v>170</v>
      </c>
      <c r="J6082">
        <v>20995</v>
      </c>
      <c r="K6082">
        <v>33</v>
      </c>
      <c r="L6082">
        <v>23</v>
      </c>
      <c r="M6082" t="s">
        <v>50</v>
      </c>
      <c r="N6082" t="s">
        <v>22</v>
      </c>
      <c r="O6082" t="s">
        <v>36</v>
      </c>
      <c r="P6082">
        <v>2014</v>
      </c>
      <c r="V6082" t="str">
        <f>IF(OR(J6082 &lt; -10846.9, J6082 &gt; 74078.13), "T", "F")</f>
        <v>F</v>
      </c>
      <c r="AB6082">
        <v>5</v>
      </c>
      <c r="AC6082">
        <v>4</v>
      </c>
      <c r="AD6082">
        <v>170</v>
      </c>
      <c r="AE6082">
        <v>33</v>
      </c>
      <c r="AF6082">
        <v>23</v>
      </c>
      <c r="AG6082">
        <v>20995</v>
      </c>
      <c r="AJ6082">
        <v>2014</v>
      </c>
      <c r="AK6082" t="s">
        <v>221</v>
      </c>
      <c r="AL6082">
        <v>20995</v>
      </c>
    </row>
    <row r="6083" spans="1:38" x14ac:dyDescent="0.3">
      <c r="A6083" t="s">
        <v>221</v>
      </c>
      <c r="B6083" t="s">
        <v>589</v>
      </c>
      <c r="C6083">
        <v>873</v>
      </c>
      <c r="D6083" t="s">
        <v>61</v>
      </c>
      <c r="E6083" t="s">
        <v>78</v>
      </c>
      <c r="F6083" t="s">
        <v>31</v>
      </c>
      <c r="G6083">
        <v>4</v>
      </c>
      <c r="H6083">
        <v>4</v>
      </c>
      <c r="I6083">
        <v>140</v>
      </c>
      <c r="J6083">
        <v>27665</v>
      </c>
      <c r="K6083">
        <v>39</v>
      </c>
      <c r="L6083">
        <v>29</v>
      </c>
      <c r="M6083" t="s">
        <v>223</v>
      </c>
      <c r="N6083" t="s">
        <v>22</v>
      </c>
      <c r="O6083" t="s">
        <v>36</v>
      </c>
      <c r="P6083">
        <v>2014</v>
      </c>
      <c r="V6083" t="str">
        <f>IF(OR(J6083 &lt; -10846.9, J6083 &gt; 74078.13), "T", "F")</f>
        <v>F</v>
      </c>
      <c r="AB6083">
        <v>4</v>
      </c>
      <c r="AC6083">
        <v>4</v>
      </c>
      <c r="AD6083">
        <v>140</v>
      </c>
      <c r="AE6083">
        <v>39</v>
      </c>
      <c r="AF6083">
        <v>29</v>
      </c>
      <c r="AG6083">
        <v>27665</v>
      </c>
      <c r="AJ6083">
        <v>2014</v>
      </c>
      <c r="AK6083" t="s">
        <v>221</v>
      </c>
      <c r="AL6083">
        <v>27665</v>
      </c>
    </row>
    <row r="6084" spans="1:38" x14ac:dyDescent="0.3">
      <c r="A6084" t="s">
        <v>221</v>
      </c>
      <c r="B6084" t="s">
        <v>589</v>
      </c>
      <c r="C6084">
        <v>873</v>
      </c>
      <c r="D6084" t="s">
        <v>61</v>
      </c>
      <c r="E6084" t="s">
        <v>78</v>
      </c>
      <c r="F6084" t="s">
        <v>31</v>
      </c>
      <c r="G6084">
        <v>4</v>
      </c>
      <c r="H6084">
        <v>4</v>
      </c>
      <c r="I6084">
        <v>140</v>
      </c>
      <c r="J6084">
        <v>30265</v>
      </c>
      <c r="K6084">
        <v>39</v>
      </c>
      <c r="L6084">
        <v>29</v>
      </c>
      <c r="M6084" t="s">
        <v>223</v>
      </c>
      <c r="N6084" t="s">
        <v>22</v>
      </c>
      <c r="O6084" t="s">
        <v>36</v>
      </c>
      <c r="P6084">
        <v>2014</v>
      </c>
      <c r="V6084" t="str">
        <f>IF(OR(J6084 &lt; -10846.9, J6084 &gt; 74078.13), "T", "F")</f>
        <v>F</v>
      </c>
      <c r="AB6084">
        <v>4</v>
      </c>
      <c r="AC6084">
        <v>4</v>
      </c>
      <c r="AD6084">
        <v>140</v>
      </c>
      <c r="AE6084">
        <v>39</v>
      </c>
      <c r="AF6084">
        <v>29</v>
      </c>
      <c r="AG6084">
        <v>30265</v>
      </c>
      <c r="AJ6084">
        <v>2014</v>
      </c>
      <c r="AK6084" t="s">
        <v>221</v>
      </c>
      <c r="AL6084">
        <v>30265</v>
      </c>
    </row>
    <row r="6085" spans="1:38" x14ac:dyDescent="0.3">
      <c r="A6085" t="s">
        <v>221</v>
      </c>
      <c r="B6085" t="s">
        <v>589</v>
      </c>
      <c r="C6085">
        <v>873</v>
      </c>
      <c r="D6085" t="s">
        <v>61</v>
      </c>
      <c r="E6085" t="s">
        <v>19</v>
      </c>
      <c r="F6085" t="s">
        <v>31</v>
      </c>
      <c r="G6085">
        <v>4</v>
      </c>
      <c r="H6085">
        <v>4</v>
      </c>
      <c r="I6085">
        <v>140</v>
      </c>
      <c r="J6085">
        <v>29165</v>
      </c>
      <c r="K6085">
        <v>42</v>
      </c>
      <c r="L6085">
        <v>30</v>
      </c>
      <c r="M6085" t="s">
        <v>223</v>
      </c>
      <c r="N6085" t="s">
        <v>22</v>
      </c>
      <c r="O6085" t="s">
        <v>36</v>
      </c>
      <c r="P6085">
        <v>2014</v>
      </c>
      <c r="V6085" t="str">
        <f>IF(OR(J6085 &lt; -10846.9, J6085 &gt; 74078.13), "T", "F")</f>
        <v>F</v>
      </c>
      <c r="AB6085">
        <v>4</v>
      </c>
      <c r="AC6085">
        <v>4</v>
      </c>
      <c r="AD6085">
        <v>140</v>
      </c>
      <c r="AE6085">
        <v>42</v>
      </c>
      <c r="AF6085">
        <v>30</v>
      </c>
      <c r="AG6085">
        <v>29165</v>
      </c>
      <c r="AJ6085">
        <v>2014</v>
      </c>
      <c r="AK6085" t="s">
        <v>221</v>
      </c>
      <c r="AL6085">
        <v>29165</v>
      </c>
    </row>
    <row r="6086" spans="1:38" x14ac:dyDescent="0.3">
      <c r="A6086" t="s">
        <v>221</v>
      </c>
      <c r="B6086" t="s">
        <v>589</v>
      </c>
      <c r="C6086">
        <v>873</v>
      </c>
      <c r="D6086" t="s">
        <v>30</v>
      </c>
      <c r="E6086" t="s">
        <v>34</v>
      </c>
      <c r="F6086" t="s">
        <v>31</v>
      </c>
      <c r="G6086">
        <v>5</v>
      </c>
      <c r="H6086">
        <v>4</v>
      </c>
      <c r="I6086">
        <v>170</v>
      </c>
      <c r="J6086">
        <v>26685</v>
      </c>
      <c r="K6086">
        <v>30</v>
      </c>
      <c r="L6086">
        <v>23</v>
      </c>
      <c r="M6086" t="s">
        <v>50</v>
      </c>
      <c r="N6086" t="s">
        <v>22</v>
      </c>
      <c r="O6086" t="s">
        <v>36</v>
      </c>
      <c r="P6086">
        <v>2014</v>
      </c>
      <c r="V6086" t="str">
        <f>IF(OR(J6086 &lt; -10846.9, J6086 &gt; 74078.13), "T", "F")</f>
        <v>F</v>
      </c>
      <c r="AB6086">
        <v>5</v>
      </c>
      <c r="AC6086">
        <v>4</v>
      </c>
      <c r="AD6086">
        <v>170</v>
      </c>
      <c r="AE6086">
        <v>30</v>
      </c>
      <c r="AF6086">
        <v>23</v>
      </c>
      <c r="AG6086">
        <v>26685</v>
      </c>
      <c r="AJ6086">
        <v>2014</v>
      </c>
      <c r="AK6086" t="s">
        <v>221</v>
      </c>
      <c r="AL6086">
        <v>26685</v>
      </c>
    </row>
    <row r="6087" spans="1:38" x14ac:dyDescent="0.3">
      <c r="A6087" t="s">
        <v>221</v>
      </c>
      <c r="B6087" t="s">
        <v>589</v>
      </c>
      <c r="C6087">
        <v>873</v>
      </c>
      <c r="D6087" t="s">
        <v>30</v>
      </c>
      <c r="E6087" t="s">
        <v>34</v>
      </c>
      <c r="F6087" t="s">
        <v>31</v>
      </c>
      <c r="G6087">
        <v>5</v>
      </c>
      <c r="H6087">
        <v>4</v>
      </c>
      <c r="I6087">
        <v>170</v>
      </c>
      <c r="J6087">
        <v>24885</v>
      </c>
      <c r="K6087">
        <v>30</v>
      </c>
      <c r="L6087">
        <v>23</v>
      </c>
      <c r="M6087" t="s">
        <v>50</v>
      </c>
      <c r="N6087" t="s">
        <v>22</v>
      </c>
      <c r="O6087" t="s">
        <v>36</v>
      </c>
      <c r="P6087">
        <v>2014</v>
      </c>
      <c r="V6087" t="str">
        <f>IF(OR(J6087 &lt; -10846.9, J6087 &gt; 74078.13), "T", "F")</f>
        <v>F</v>
      </c>
      <c r="AB6087">
        <v>5</v>
      </c>
      <c r="AC6087">
        <v>4</v>
      </c>
      <c r="AD6087">
        <v>170</v>
      </c>
      <c r="AE6087">
        <v>30</v>
      </c>
      <c r="AF6087">
        <v>23</v>
      </c>
      <c r="AG6087">
        <v>24885</v>
      </c>
      <c r="AJ6087">
        <v>2014</v>
      </c>
      <c r="AK6087" t="s">
        <v>221</v>
      </c>
      <c r="AL6087">
        <v>24885</v>
      </c>
    </row>
    <row r="6088" spans="1:38" x14ac:dyDescent="0.3">
      <c r="A6088" t="s">
        <v>221</v>
      </c>
      <c r="B6088" t="s">
        <v>589</v>
      </c>
      <c r="C6088">
        <v>873</v>
      </c>
      <c r="D6088" t="s">
        <v>30</v>
      </c>
      <c r="E6088" t="s">
        <v>34</v>
      </c>
      <c r="F6088" t="s">
        <v>31</v>
      </c>
      <c r="G6088">
        <v>5</v>
      </c>
      <c r="H6088">
        <v>4</v>
      </c>
      <c r="I6088">
        <v>170</v>
      </c>
      <c r="J6088">
        <v>22095</v>
      </c>
      <c r="K6088">
        <v>30</v>
      </c>
      <c r="L6088">
        <v>23</v>
      </c>
      <c r="M6088" t="s">
        <v>50</v>
      </c>
      <c r="N6088" t="s">
        <v>22</v>
      </c>
      <c r="O6088" t="s">
        <v>36</v>
      </c>
      <c r="P6088">
        <v>2014</v>
      </c>
      <c r="V6088" t="str">
        <f>IF(OR(J6088 &lt; -10846.9, J6088 &gt; 74078.13), "T", "F")</f>
        <v>F</v>
      </c>
      <c r="AB6088">
        <v>5</v>
      </c>
      <c r="AC6088">
        <v>4</v>
      </c>
      <c r="AD6088">
        <v>170</v>
      </c>
      <c r="AE6088">
        <v>30</v>
      </c>
      <c r="AF6088">
        <v>23</v>
      </c>
      <c r="AG6088">
        <v>22095</v>
      </c>
      <c r="AJ6088">
        <v>2014</v>
      </c>
      <c r="AK6088" t="s">
        <v>221</v>
      </c>
      <c r="AL6088">
        <v>22095</v>
      </c>
    </row>
    <row r="6089" spans="1:38" x14ac:dyDescent="0.3">
      <c r="A6089" t="s">
        <v>221</v>
      </c>
      <c r="B6089" t="s">
        <v>589</v>
      </c>
      <c r="C6089">
        <v>873</v>
      </c>
      <c r="D6089" t="s">
        <v>30</v>
      </c>
      <c r="E6089" t="s">
        <v>34</v>
      </c>
      <c r="F6089" t="s">
        <v>31</v>
      </c>
      <c r="G6089">
        <v>5</v>
      </c>
      <c r="H6089">
        <v>4</v>
      </c>
      <c r="I6089">
        <v>170</v>
      </c>
      <c r="J6089">
        <v>26685</v>
      </c>
      <c r="K6089">
        <v>30</v>
      </c>
      <c r="L6089">
        <v>23</v>
      </c>
      <c r="M6089" t="s">
        <v>50</v>
      </c>
      <c r="N6089" t="s">
        <v>22</v>
      </c>
      <c r="O6089" t="s">
        <v>36</v>
      </c>
      <c r="P6089">
        <v>2014</v>
      </c>
      <c r="V6089" t="str">
        <f>IF(OR(J6089 &lt; -10846.9, J6089 &gt; 74078.13), "T", "F")</f>
        <v>F</v>
      </c>
      <c r="AB6089">
        <v>5</v>
      </c>
      <c r="AC6089">
        <v>4</v>
      </c>
      <c r="AD6089">
        <v>170</v>
      </c>
      <c r="AE6089">
        <v>30</v>
      </c>
      <c r="AF6089">
        <v>23</v>
      </c>
      <c r="AG6089">
        <v>26685</v>
      </c>
      <c r="AJ6089">
        <v>2014</v>
      </c>
      <c r="AK6089" t="s">
        <v>221</v>
      </c>
      <c r="AL6089">
        <v>26685</v>
      </c>
    </row>
    <row r="6090" spans="1:38" x14ac:dyDescent="0.3">
      <c r="A6090" t="s">
        <v>221</v>
      </c>
      <c r="B6090" t="s">
        <v>589</v>
      </c>
      <c r="C6090">
        <v>873</v>
      </c>
      <c r="D6090" t="s">
        <v>30</v>
      </c>
      <c r="E6090" t="s">
        <v>19</v>
      </c>
      <c r="F6090" t="s">
        <v>31</v>
      </c>
      <c r="G6090">
        <v>5</v>
      </c>
      <c r="H6090">
        <v>4</v>
      </c>
      <c r="I6090">
        <v>170</v>
      </c>
      <c r="J6090">
        <v>20995</v>
      </c>
      <c r="K6090">
        <v>33</v>
      </c>
      <c r="L6090">
        <v>23</v>
      </c>
      <c r="M6090" t="s">
        <v>50</v>
      </c>
      <c r="N6090" t="s">
        <v>22</v>
      </c>
      <c r="O6090" t="s">
        <v>36</v>
      </c>
      <c r="P6090">
        <v>2014</v>
      </c>
      <c r="V6090" t="str">
        <f>IF(OR(J6090 &lt; -10846.9, J6090 &gt; 74078.13), "T", "F")</f>
        <v>F</v>
      </c>
      <c r="AB6090">
        <v>5</v>
      </c>
      <c r="AC6090">
        <v>4</v>
      </c>
      <c r="AD6090">
        <v>170</v>
      </c>
      <c r="AE6090">
        <v>33</v>
      </c>
      <c r="AF6090">
        <v>23</v>
      </c>
      <c r="AG6090">
        <v>20995</v>
      </c>
      <c r="AJ6090">
        <v>2014</v>
      </c>
      <c r="AK6090" t="s">
        <v>221</v>
      </c>
      <c r="AL6090">
        <v>20995</v>
      </c>
    </row>
    <row r="6091" spans="1:38" x14ac:dyDescent="0.3">
      <c r="A6091" t="s">
        <v>221</v>
      </c>
      <c r="B6091" t="s">
        <v>589</v>
      </c>
      <c r="C6091">
        <v>873</v>
      </c>
      <c r="D6091" t="s">
        <v>61</v>
      </c>
      <c r="E6091" t="s">
        <v>19</v>
      </c>
      <c r="F6091" t="s">
        <v>31</v>
      </c>
      <c r="G6091">
        <v>4</v>
      </c>
      <c r="H6091">
        <v>4</v>
      </c>
      <c r="I6091">
        <v>140</v>
      </c>
      <c r="J6091">
        <v>26565</v>
      </c>
      <c r="K6091">
        <v>42</v>
      </c>
      <c r="L6091">
        <v>30</v>
      </c>
      <c r="M6091" t="s">
        <v>223</v>
      </c>
      <c r="N6091" t="s">
        <v>22</v>
      </c>
      <c r="O6091" t="s">
        <v>36</v>
      </c>
      <c r="P6091">
        <v>2014</v>
      </c>
      <c r="V6091" t="str">
        <f>IF(OR(J6091 &lt; -10846.9, J6091 &gt; 74078.13), "T", "F")</f>
        <v>F</v>
      </c>
      <c r="AB6091">
        <v>4</v>
      </c>
      <c r="AC6091">
        <v>4</v>
      </c>
      <c r="AD6091">
        <v>140</v>
      </c>
      <c r="AE6091">
        <v>42</v>
      </c>
      <c r="AF6091">
        <v>30</v>
      </c>
      <c r="AG6091">
        <v>26565</v>
      </c>
      <c r="AJ6091">
        <v>2014</v>
      </c>
      <c r="AK6091" t="s">
        <v>221</v>
      </c>
      <c r="AL6091">
        <v>26565</v>
      </c>
    </row>
    <row r="6092" spans="1:38" x14ac:dyDescent="0.3">
      <c r="A6092" t="s">
        <v>221</v>
      </c>
      <c r="B6092" t="s">
        <v>589</v>
      </c>
      <c r="C6092">
        <v>873</v>
      </c>
      <c r="D6092" t="s">
        <v>30</v>
      </c>
      <c r="E6092" t="s">
        <v>34</v>
      </c>
      <c r="F6092" t="s">
        <v>31</v>
      </c>
      <c r="G6092">
        <v>5</v>
      </c>
      <c r="H6092">
        <v>4</v>
      </c>
      <c r="I6092">
        <v>170</v>
      </c>
      <c r="J6092">
        <v>24885</v>
      </c>
      <c r="K6092">
        <v>30</v>
      </c>
      <c r="L6092">
        <v>23</v>
      </c>
      <c r="M6092" t="s">
        <v>50</v>
      </c>
      <c r="N6092" t="s">
        <v>22</v>
      </c>
      <c r="O6092" t="s">
        <v>36</v>
      </c>
      <c r="P6092">
        <v>2014</v>
      </c>
      <c r="V6092" t="str">
        <f>IF(OR(J6092 &lt; -10846.9, J6092 &gt; 74078.13), "T", "F")</f>
        <v>F</v>
      </c>
      <c r="AB6092">
        <v>5</v>
      </c>
      <c r="AC6092">
        <v>4</v>
      </c>
      <c r="AD6092">
        <v>170</v>
      </c>
      <c r="AE6092">
        <v>30</v>
      </c>
      <c r="AF6092">
        <v>23</v>
      </c>
      <c r="AG6092">
        <v>24885</v>
      </c>
      <c r="AJ6092">
        <v>2014</v>
      </c>
      <c r="AK6092" t="s">
        <v>221</v>
      </c>
      <c r="AL6092">
        <v>24885</v>
      </c>
    </row>
    <row r="6093" spans="1:38" x14ac:dyDescent="0.3">
      <c r="A6093" t="s">
        <v>221</v>
      </c>
      <c r="B6093" t="s">
        <v>589</v>
      </c>
      <c r="C6093">
        <v>873</v>
      </c>
      <c r="D6093" t="s">
        <v>30</v>
      </c>
      <c r="E6093" t="s">
        <v>34</v>
      </c>
      <c r="F6093" t="s">
        <v>31</v>
      </c>
      <c r="G6093">
        <v>5</v>
      </c>
      <c r="H6093">
        <v>4</v>
      </c>
      <c r="I6093">
        <v>170</v>
      </c>
      <c r="J6093">
        <v>22095</v>
      </c>
      <c r="K6093">
        <v>30</v>
      </c>
      <c r="L6093">
        <v>23</v>
      </c>
      <c r="M6093" t="s">
        <v>50</v>
      </c>
      <c r="N6093" t="s">
        <v>22</v>
      </c>
      <c r="O6093" t="s">
        <v>36</v>
      </c>
      <c r="P6093">
        <v>2014</v>
      </c>
      <c r="V6093" t="str">
        <f>IF(OR(J6093 &lt; -10846.9, J6093 &gt; 74078.13), "T", "F")</f>
        <v>F</v>
      </c>
      <c r="AB6093">
        <v>5</v>
      </c>
      <c r="AC6093">
        <v>4</v>
      </c>
      <c r="AD6093">
        <v>170</v>
      </c>
      <c r="AE6093">
        <v>30</v>
      </c>
      <c r="AF6093">
        <v>23</v>
      </c>
      <c r="AG6093">
        <v>22095</v>
      </c>
      <c r="AJ6093">
        <v>2014</v>
      </c>
      <c r="AK6093" t="s">
        <v>221</v>
      </c>
      <c r="AL6093">
        <v>22095</v>
      </c>
    </row>
    <row r="6094" spans="1:38" x14ac:dyDescent="0.3">
      <c r="A6094" t="s">
        <v>221</v>
      </c>
      <c r="B6094" t="s">
        <v>589</v>
      </c>
      <c r="C6094">
        <v>873</v>
      </c>
      <c r="D6094" t="s">
        <v>61</v>
      </c>
      <c r="E6094" t="s">
        <v>78</v>
      </c>
      <c r="F6094" t="s">
        <v>31</v>
      </c>
      <c r="G6094">
        <v>4</v>
      </c>
      <c r="H6094">
        <v>4</v>
      </c>
      <c r="I6094">
        <v>140</v>
      </c>
      <c r="J6094">
        <v>29465</v>
      </c>
      <c r="K6094">
        <v>39</v>
      </c>
      <c r="L6094">
        <v>29</v>
      </c>
      <c r="M6094" t="s">
        <v>223</v>
      </c>
      <c r="N6094" t="s">
        <v>22</v>
      </c>
      <c r="O6094" t="s">
        <v>36</v>
      </c>
      <c r="P6094">
        <v>2014</v>
      </c>
      <c r="V6094" t="str">
        <f>IF(OR(J6094 &lt; -10846.9, J6094 &gt; 74078.13), "T", "F")</f>
        <v>F</v>
      </c>
      <c r="AB6094">
        <v>4</v>
      </c>
      <c r="AC6094">
        <v>4</v>
      </c>
      <c r="AD6094">
        <v>140</v>
      </c>
      <c r="AE6094">
        <v>39</v>
      </c>
      <c r="AF6094">
        <v>29</v>
      </c>
      <c r="AG6094">
        <v>29465</v>
      </c>
      <c r="AJ6094">
        <v>2014</v>
      </c>
      <c r="AK6094" t="s">
        <v>221</v>
      </c>
      <c r="AL6094">
        <v>29465</v>
      </c>
    </row>
    <row r="6095" spans="1:38" x14ac:dyDescent="0.3">
      <c r="A6095" t="s">
        <v>221</v>
      </c>
      <c r="B6095" t="s">
        <v>589</v>
      </c>
      <c r="C6095">
        <v>873</v>
      </c>
      <c r="D6095" t="s">
        <v>61</v>
      </c>
      <c r="E6095" t="s">
        <v>19</v>
      </c>
      <c r="F6095" t="s">
        <v>31</v>
      </c>
      <c r="G6095">
        <v>4</v>
      </c>
      <c r="H6095">
        <v>4</v>
      </c>
      <c r="I6095">
        <v>140</v>
      </c>
      <c r="J6095">
        <v>28365</v>
      </c>
      <c r="K6095">
        <v>42</v>
      </c>
      <c r="L6095">
        <v>30</v>
      </c>
      <c r="M6095" t="s">
        <v>223</v>
      </c>
      <c r="N6095" t="s">
        <v>22</v>
      </c>
      <c r="O6095" t="s">
        <v>36</v>
      </c>
      <c r="P6095">
        <v>2014</v>
      </c>
      <c r="V6095" t="str">
        <f>IF(OR(J6095 &lt; -10846.9, J6095 &gt; 74078.13), "T", "F")</f>
        <v>F</v>
      </c>
      <c r="AB6095">
        <v>4</v>
      </c>
      <c r="AC6095">
        <v>4</v>
      </c>
      <c r="AD6095">
        <v>140</v>
      </c>
      <c r="AE6095">
        <v>42</v>
      </c>
      <c r="AF6095">
        <v>30</v>
      </c>
      <c r="AG6095">
        <v>28365</v>
      </c>
      <c r="AJ6095">
        <v>2014</v>
      </c>
      <c r="AK6095" t="s">
        <v>221</v>
      </c>
      <c r="AL6095">
        <v>28365</v>
      </c>
    </row>
    <row r="6096" spans="1:38" x14ac:dyDescent="0.3">
      <c r="A6096" t="s">
        <v>221</v>
      </c>
      <c r="B6096" t="s">
        <v>590</v>
      </c>
      <c r="C6096">
        <v>873</v>
      </c>
      <c r="D6096" t="s">
        <v>30</v>
      </c>
      <c r="E6096" t="s">
        <v>34</v>
      </c>
      <c r="F6096" t="s">
        <v>31</v>
      </c>
      <c r="G6096">
        <v>4</v>
      </c>
      <c r="H6096">
        <v>4</v>
      </c>
      <c r="I6096">
        <v>170</v>
      </c>
      <c r="J6096">
        <v>22325</v>
      </c>
      <c r="K6096">
        <v>37</v>
      </c>
      <c r="L6096">
        <v>25</v>
      </c>
      <c r="M6096" t="s">
        <v>50</v>
      </c>
      <c r="N6096" t="s">
        <v>32</v>
      </c>
      <c r="O6096" t="s">
        <v>33</v>
      </c>
      <c r="P6096">
        <v>2015</v>
      </c>
      <c r="V6096" t="str">
        <f>IF(OR(J6096 &lt; -10846.9, J6096 &gt; 74078.13), "T", "F")</f>
        <v>F</v>
      </c>
      <c r="AB6096">
        <v>4</v>
      </c>
      <c r="AC6096">
        <v>4</v>
      </c>
      <c r="AD6096">
        <v>170</v>
      </c>
      <c r="AE6096">
        <v>37</v>
      </c>
      <c r="AF6096">
        <v>25</v>
      </c>
      <c r="AG6096">
        <v>22325</v>
      </c>
      <c r="AJ6096">
        <v>2015</v>
      </c>
      <c r="AK6096" t="s">
        <v>221</v>
      </c>
      <c r="AL6096">
        <v>22325</v>
      </c>
    </row>
    <row r="6097" spans="1:38" x14ac:dyDescent="0.3">
      <c r="A6097" t="s">
        <v>221</v>
      </c>
      <c r="B6097" t="s">
        <v>590</v>
      </c>
      <c r="C6097">
        <v>873</v>
      </c>
      <c r="D6097" t="s">
        <v>39</v>
      </c>
      <c r="E6097" t="s">
        <v>19</v>
      </c>
      <c r="F6097" t="s">
        <v>31</v>
      </c>
      <c r="G6097">
        <v>4</v>
      </c>
      <c r="H6097">
        <v>4</v>
      </c>
      <c r="I6097">
        <v>210</v>
      </c>
      <c r="J6097">
        <v>29280</v>
      </c>
      <c r="K6097">
        <v>33</v>
      </c>
      <c r="L6097">
        <v>23</v>
      </c>
      <c r="M6097" t="s">
        <v>99</v>
      </c>
      <c r="N6097" t="s">
        <v>32</v>
      </c>
      <c r="O6097" t="s">
        <v>33</v>
      </c>
      <c r="P6097">
        <v>2015</v>
      </c>
      <c r="V6097" t="str">
        <f>IF(OR(J6097 &lt; -10846.9, J6097 &gt; 74078.13), "T", "F")</f>
        <v>F</v>
      </c>
      <c r="AB6097">
        <v>4</v>
      </c>
      <c r="AC6097">
        <v>4</v>
      </c>
      <c r="AD6097">
        <v>210</v>
      </c>
      <c r="AE6097">
        <v>33</v>
      </c>
      <c r="AF6097">
        <v>23</v>
      </c>
      <c r="AG6097">
        <v>29280</v>
      </c>
      <c r="AJ6097">
        <v>2015</v>
      </c>
      <c r="AK6097" t="s">
        <v>221</v>
      </c>
      <c r="AL6097">
        <v>29280</v>
      </c>
    </row>
    <row r="6098" spans="1:38" x14ac:dyDescent="0.3">
      <c r="A6098" t="s">
        <v>221</v>
      </c>
      <c r="B6098" t="s">
        <v>590</v>
      </c>
      <c r="C6098">
        <v>873</v>
      </c>
      <c r="D6098" t="s">
        <v>30</v>
      </c>
      <c r="E6098" t="s">
        <v>34</v>
      </c>
      <c r="F6098" t="s">
        <v>31</v>
      </c>
      <c r="G6098">
        <v>4</v>
      </c>
      <c r="H6098">
        <v>4</v>
      </c>
      <c r="I6098">
        <v>170</v>
      </c>
      <c r="J6098">
        <v>23650</v>
      </c>
      <c r="K6098">
        <v>37</v>
      </c>
      <c r="L6098">
        <v>25</v>
      </c>
      <c r="M6098" t="s">
        <v>50</v>
      </c>
      <c r="N6098" t="s">
        <v>32</v>
      </c>
      <c r="O6098" t="s">
        <v>33</v>
      </c>
      <c r="P6098">
        <v>2015</v>
      </c>
      <c r="V6098" t="str">
        <f>IF(OR(J6098 &lt; -10846.9, J6098 &gt; 74078.13), "T", "F")</f>
        <v>F</v>
      </c>
      <c r="AB6098">
        <v>4</v>
      </c>
      <c r="AC6098">
        <v>4</v>
      </c>
      <c r="AD6098">
        <v>170</v>
      </c>
      <c r="AE6098">
        <v>37</v>
      </c>
      <c r="AF6098">
        <v>25</v>
      </c>
      <c r="AG6098">
        <v>23650</v>
      </c>
      <c r="AJ6098">
        <v>2015</v>
      </c>
      <c r="AK6098" t="s">
        <v>221</v>
      </c>
      <c r="AL6098">
        <v>23650</v>
      </c>
    </row>
    <row r="6099" spans="1:38" x14ac:dyDescent="0.3">
      <c r="A6099" t="s">
        <v>221</v>
      </c>
      <c r="B6099" t="s">
        <v>590</v>
      </c>
      <c r="C6099">
        <v>873</v>
      </c>
      <c r="D6099" t="s">
        <v>30</v>
      </c>
      <c r="E6099" t="s">
        <v>34</v>
      </c>
      <c r="F6099" t="s">
        <v>31</v>
      </c>
      <c r="G6099">
        <v>4</v>
      </c>
      <c r="H6099">
        <v>4</v>
      </c>
      <c r="I6099">
        <v>170</v>
      </c>
      <c r="J6099">
        <v>25380</v>
      </c>
      <c r="K6099">
        <v>37</v>
      </c>
      <c r="L6099">
        <v>25</v>
      </c>
      <c r="M6099" t="s">
        <v>50</v>
      </c>
      <c r="N6099" t="s">
        <v>32</v>
      </c>
      <c r="O6099" t="s">
        <v>33</v>
      </c>
      <c r="P6099">
        <v>2015</v>
      </c>
      <c r="V6099" t="str">
        <f>IF(OR(J6099 &lt; -10846.9, J6099 &gt; 74078.13), "T", "F")</f>
        <v>F</v>
      </c>
      <c r="AB6099">
        <v>4</v>
      </c>
      <c r="AC6099">
        <v>4</v>
      </c>
      <c r="AD6099">
        <v>170</v>
      </c>
      <c r="AE6099">
        <v>37</v>
      </c>
      <c r="AF6099">
        <v>25</v>
      </c>
      <c r="AG6099">
        <v>25380</v>
      </c>
      <c r="AJ6099">
        <v>2015</v>
      </c>
      <c r="AK6099" t="s">
        <v>221</v>
      </c>
      <c r="AL6099">
        <v>25380</v>
      </c>
    </row>
    <row r="6100" spans="1:38" x14ac:dyDescent="0.3">
      <c r="A6100" t="s">
        <v>221</v>
      </c>
      <c r="B6100" t="s">
        <v>590</v>
      </c>
      <c r="C6100">
        <v>873</v>
      </c>
      <c r="D6100" t="s">
        <v>61</v>
      </c>
      <c r="E6100" t="s">
        <v>78</v>
      </c>
      <c r="F6100" t="s">
        <v>31</v>
      </c>
      <c r="G6100">
        <v>4</v>
      </c>
      <c r="H6100">
        <v>4</v>
      </c>
      <c r="I6100">
        <v>150</v>
      </c>
      <c r="J6100">
        <v>25175</v>
      </c>
      <c r="K6100">
        <v>45</v>
      </c>
      <c r="L6100">
        <v>31</v>
      </c>
      <c r="M6100" t="s">
        <v>223</v>
      </c>
      <c r="N6100" t="s">
        <v>32</v>
      </c>
      <c r="O6100" t="s">
        <v>33</v>
      </c>
      <c r="P6100">
        <v>2015</v>
      </c>
      <c r="V6100" t="str">
        <f>IF(OR(J6100 &lt; -10846.9, J6100 &gt; 74078.13), "T", "F")</f>
        <v>F</v>
      </c>
      <c r="AB6100">
        <v>4</v>
      </c>
      <c r="AC6100">
        <v>4</v>
      </c>
      <c r="AD6100">
        <v>150</v>
      </c>
      <c r="AE6100">
        <v>45</v>
      </c>
      <c r="AF6100">
        <v>31</v>
      </c>
      <c r="AG6100">
        <v>25175</v>
      </c>
      <c r="AJ6100">
        <v>2015</v>
      </c>
      <c r="AK6100" t="s">
        <v>221</v>
      </c>
      <c r="AL6100">
        <v>25175</v>
      </c>
    </row>
    <row r="6101" spans="1:38" x14ac:dyDescent="0.3">
      <c r="A6101" t="s">
        <v>221</v>
      </c>
      <c r="B6101" t="s">
        <v>590</v>
      </c>
      <c r="C6101">
        <v>873</v>
      </c>
      <c r="D6101" t="s">
        <v>39</v>
      </c>
      <c r="E6101" t="s">
        <v>19</v>
      </c>
      <c r="F6101" t="s">
        <v>31</v>
      </c>
      <c r="G6101">
        <v>4</v>
      </c>
      <c r="H6101">
        <v>4</v>
      </c>
      <c r="I6101">
        <v>210</v>
      </c>
      <c r="J6101">
        <v>26920</v>
      </c>
      <c r="K6101">
        <v>33</v>
      </c>
      <c r="L6101">
        <v>23</v>
      </c>
      <c r="M6101" t="s">
        <v>99</v>
      </c>
      <c r="N6101" t="s">
        <v>32</v>
      </c>
      <c r="O6101" t="s">
        <v>33</v>
      </c>
      <c r="P6101">
        <v>2015</v>
      </c>
      <c r="V6101" t="str">
        <f>IF(OR(J6101 &lt; -10846.9, J6101 &gt; 74078.13), "T", "F")</f>
        <v>F</v>
      </c>
      <c r="AB6101">
        <v>4</v>
      </c>
      <c r="AC6101">
        <v>4</v>
      </c>
      <c r="AD6101">
        <v>210</v>
      </c>
      <c r="AE6101">
        <v>33</v>
      </c>
      <c r="AF6101">
        <v>23</v>
      </c>
      <c r="AG6101">
        <v>26920</v>
      </c>
      <c r="AJ6101">
        <v>2015</v>
      </c>
      <c r="AK6101" t="s">
        <v>221</v>
      </c>
      <c r="AL6101">
        <v>26920</v>
      </c>
    </row>
    <row r="6102" spans="1:38" x14ac:dyDescent="0.3">
      <c r="A6102" t="s">
        <v>221</v>
      </c>
      <c r="B6102" t="s">
        <v>590</v>
      </c>
      <c r="C6102">
        <v>873</v>
      </c>
      <c r="D6102" t="s">
        <v>30</v>
      </c>
      <c r="E6102" t="s">
        <v>19</v>
      </c>
      <c r="F6102" t="s">
        <v>31</v>
      </c>
      <c r="G6102">
        <v>4</v>
      </c>
      <c r="H6102">
        <v>4</v>
      </c>
      <c r="I6102">
        <v>170</v>
      </c>
      <c r="J6102">
        <v>20895</v>
      </c>
      <c r="K6102">
        <v>37</v>
      </c>
      <c r="L6102">
        <v>25</v>
      </c>
      <c r="M6102" t="s">
        <v>50</v>
      </c>
      <c r="N6102" t="s">
        <v>32</v>
      </c>
      <c r="O6102" t="s">
        <v>33</v>
      </c>
      <c r="P6102">
        <v>2015</v>
      </c>
      <c r="V6102" t="str">
        <f>IF(OR(J6102 &lt; -10846.9, J6102 &gt; 74078.13), "T", "F")</f>
        <v>F</v>
      </c>
      <c r="AB6102">
        <v>4</v>
      </c>
      <c r="AC6102">
        <v>4</v>
      </c>
      <c r="AD6102">
        <v>170</v>
      </c>
      <c r="AE6102">
        <v>37</v>
      </c>
      <c r="AF6102">
        <v>25</v>
      </c>
      <c r="AG6102">
        <v>20895</v>
      </c>
      <c r="AJ6102">
        <v>2015</v>
      </c>
      <c r="AK6102" t="s">
        <v>221</v>
      </c>
      <c r="AL6102">
        <v>20895</v>
      </c>
    </row>
    <row r="6103" spans="1:38" x14ac:dyDescent="0.3">
      <c r="A6103" t="s">
        <v>221</v>
      </c>
      <c r="B6103" t="s">
        <v>590</v>
      </c>
      <c r="C6103">
        <v>873</v>
      </c>
      <c r="D6103" t="s">
        <v>61</v>
      </c>
      <c r="E6103" t="s">
        <v>19</v>
      </c>
      <c r="F6103" t="s">
        <v>31</v>
      </c>
      <c r="G6103">
        <v>4</v>
      </c>
      <c r="H6103">
        <v>4</v>
      </c>
      <c r="I6103">
        <v>150</v>
      </c>
      <c r="J6103">
        <v>21640</v>
      </c>
      <c r="K6103">
        <v>46</v>
      </c>
      <c r="L6103">
        <v>31</v>
      </c>
      <c r="M6103" t="s">
        <v>223</v>
      </c>
      <c r="N6103" t="s">
        <v>32</v>
      </c>
      <c r="O6103" t="s">
        <v>33</v>
      </c>
      <c r="P6103">
        <v>2015</v>
      </c>
      <c r="V6103" t="str">
        <f>IF(OR(J6103 &lt; -10846.9, J6103 &gt; 74078.13), "T", "F")</f>
        <v>F</v>
      </c>
      <c r="AB6103">
        <v>4</v>
      </c>
      <c r="AC6103">
        <v>4</v>
      </c>
      <c r="AD6103">
        <v>150</v>
      </c>
      <c r="AE6103">
        <v>46</v>
      </c>
      <c r="AF6103">
        <v>31</v>
      </c>
      <c r="AG6103">
        <v>21640</v>
      </c>
      <c r="AJ6103">
        <v>2015</v>
      </c>
      <c r="AK6103" t="s">
        <v>221</v>
      </c>
      <c r="AL6103">
        <v>21640</v>
      </c>
    </row>
    <row r="6104" spans="1:38" x14ac:dyDescent="0.3">
      <c r="A6104" t="s">
        <v>221</v>
      </c>
      <c r="B6104" t="s">
        <v>590</v>
      </c>
      <c r="C6104">
        <v>873</v>
      </c>
      <c r="D6104" t="s">
        <v>39</v>
      </c>
      <c r="E6104" t="s">
        <v>19</v>
      </c>
      <c r="F6104" t="s">
        <v>31</v>
      </c>
      <c r="G6104">
        <v>4</v>
      </c>
      <c r="H6104">
        <v>4</v>
      </c>
      <c r="I6104">
        <v>210</v>
      </c>
      <c r="J6104">
        <v>26920</v>
      </c>
      <c r="K6104">
        <v>33</v>
      </c>
      <c r="L6104">
        <v>23</v>
      </c>
      <c r="M6104" t="s">
        <v>99</v>
      </c>
      <c r="N6104" t="s">
        <v>32</v>
      </c>
      <c r="O6104" t="s">
        <v>33</v>
      </c>
      <c r="P6104">
        <v>2015</v>
      </c>
      <c r="V6104" t="str">
        <f>IF(OR(J6104 &lt; -10846.9, J6104 &gt; 74078.13), "T", "F")</f>
        <v>F</v>
      </c>
      <c r="AB6104">
        <v>4</v>
      </c>
      <c r="AC6104">
        <v>4</v>
      </c>
      <c r="AD6104">
        <v>210</v>
      </c>
      <c r="AE6104">
        <v>33</v>
      </c>
      <c r="AF6104">
        <v>23</v>
      </c>
      <c r="AG6104">
        <v>26920</v>
      </c>
      <c r="AJ6104">
        <v>2015</v>
      </c>
      <c r="AK6104" t="s">
        <v>221</v>
      </c>
      <c r="AL6104">
        <v>26920</v>
      </c>
    </row>
    <row r="6105" spans="1:38" x14ac:dyDescent="0.3">
      <c r="A6105" t="s">
        <v>221</v>
      </c>
      <c r="B6105" t="s">
        <v>590</v>
      </c>
      <c r="C6105">
        <v>873</v>
      </c>
      <c r="D6105" t="s">
        <v>39</v>
      </c>
      <c r="E6105" t="s">
        <v>34</v>
      </c>
      <c r="F6105" t="s">
        <v>31</v>
      </c>
      <c r="G6105">
        <v>4</v>
      </c>
      <c r="H6105">
        <v>4</v>
      </c>
      <c r="I6105">
        <v>210</v>
      </c>
      <c r="J6105">
        <v>28020</v>
      </c>
      <c r="K6105">
        <v>32</v>
      </c>
      <c r="L6105">
        <v>24</v>
      </c>
      <c r="M6105" t="s">
        <v>99</v>
      </c>
      <c r="N6105" t="s">
        <v>32</v>
      </c>
      <c r="O6105" t="s">
        <v>33</v>
      </c>
      <c r="P6105">
        <v>2015</v>
      </c>
      <c r="V6105" t="str">
        <f>IF(OR(J6105 &lt; -10846.9, J6105 &gt; 74078.13), "T", "F")</f>
        <v>F</v>
      </c>
      <c r="AB6105">
        <v>4</v>
      </c>
      <c r="AC6105">
        <v>4</v>
      </c>
      <c r="AD6105">
        <v>210</v>
      </c>
      <c r="AE6105">
        <v>32</v>
      </c>
      <c r="AF6105">
        <v>24</v>
      </c>
      <c r="AG6105">
        <v>28020</v>
      </c>
      <c r="AJ6105">
        <v>2015</v>
      </c>
      <c r="AK6105" t="s">
        <v>221</v>
      </c>
      <c r="AL6105">
        <v>28020</v>
      </c>
    </row>
    <row r="6106" spans="1:38" x14ac:dyDescent="0.3">
      <c r="A6106" t="s">
        <v>221</v>
      </c>
      <c r="B6106" t="s">
        <v>590</v>
      </c>
      <c r="C6106">
        <v>873</v>
      </c>
      <c r="D6106" t="s">
        <v>61</v>
      </c>
      <c r="E6106" t="s">
        <v>78</v>
      </c>
      <c r="F6106" t="s">
        <v>31</v>
      </c>
      <c r="G6106">
        <v>4</v>
      </c>
      <c r="H6106">
        <v>4</v>
      </c>
      <c r="I6106">
        <v>150</v>
      </c>
      <c r="J6106">
        <v>22740</v>
      </c>
      <c r="K6106">
        <v>45</v>
      </c>
      <c r="L6106">
        <v>31</v>
      </c>
      <c r="M6106" t="s">
        <v>223</v>
      </c>
      <c r="N6106" t="s">
        <v>32</v>
      </c>
      <c r="O6106" t="s">
        <v>33</v>
      </c>
      <c r="P6106">
        <v>2015</v>
      </c>
      <c r="V6106" t="str">
        <f>IF(OR(J6106 &lt; -10846.9, J6106 &gt; 74078.13), "T", "F")</f>
        <v>F</v>
      </c>
      <c r="AB6106">
        <v>4</v>
      </c>
      <c r="AC6106">
        <v>4</v>
      </c>
      <c r="AD6106">
        <v>150</v>
      </c>
      <c r="AE6106">
        <v>45</v>
      </c>
      <c r="AF6106">
        <v>31</v>
      </c>
      <c r="AG6106">
        <v>22740</v>
      </c>
      <c r="AJ6106">
        <v>2015</v>
      </c>
      <c r="AK6106" t="s">
        <v>221</v>
      </c>
      <c r="AL6106">
        <v>22740</v>
      </c>
    </row>
    <row r="6107" spans="1:38" x14ac:dyDescent="0.3">
      <c r="A6107" t="s">
        <v>221</v>
      </c>
      <c r="B6107" t="s">
        <v>590</v>
      </c>
      <c r="C6107">
        <v>873</v>
      </c>
      <c r="D6107" t="s">
        <v>39</v>
      </c>
      <c r="E6107" t="s">
        <v>34</v>
      </c>
      <c r="F6107" t="s">
        <v>31</v>
      </c>
      <c r="G6107">
        <v>4</v>
      </c>
      <c r="H6107">
        <v>4</v>
      </c>
      <c r="I6107">
        <v>210</v>
      </c>
      <c r="J6107">
        <v>30380</v>
      </c>
      <c r="K6107">
        <v>32</v>
      </c>
      <c r="L6107">
        <v>24</v>
      </c>
      <c r="M6107" t="s">
        <v>99</v>
      </c>
      <c r="N6107" t="s">
        <v>32</v>
      </c>
      <c r="O6107" t="s">
        <v>33</v>
      </c>
      <c r="P6107">
        <v>2015</v>
      </c>
      <c r="V6107" t="str">
        <f>IF(OR(J6107 &lt; -10846.9, J6107 &gt; 74078.13), "T", "F")</f>
        <v>F</v>
      </c>
      <c r="AB6107">
        <v>4</v>
      </c>
      <c r="AC6107">
        <v>4</v>
      </c>
      <c r="AD6107">
        <v>210</v>
      </c>
      <c r="AE6107">
        <v>32</v>
      </c>
      <c r="AF6107">
        <v>24</v>
      </c>
      <c r="AG6107">
        <v>30380</v>
      </c>
      <c r="AJ6107">
        <v>2015</v>
      </c>
      <c r="AK6107" t="s">
        <v>221</v>
      </c>
      <c r="AL6107">
        <v>30380</v>
      </c>
    </row>
    <row r="6108" spans="1:38" x14ac:dyDescent="0.3">
      <c r="A6108" t="s">
        <v>221</v>
      </c>
      <c r="B6108" t="s">
        <v>590</v>
      </c>
      <c r="C6108">
        <v>873</v>
      </c>
      <c r="D6108" t="s">
        <v>39</v>
      </c>
      <c r="E6108" t="s">
        <v>19</v>
      </c>
      <c r="F6108" t="s">
        <v>31</v>
      </c>
      <c r="G6108">
        <v>4</v>
      </c>
      <c r="H6108">
        <v>4</v>
      </c>
      <c r="I6108">
        <v>210</v>
      </c>
      <c r="J6108">
        <v>29280</v>
      </c>
      <c r="K6108">
        <v>33</v>
      </c>
      <c r="L6108">
        <v>23</v>
      </c>
      <c r="M6108" t="s">
        <v>99</v>
      </c>
      <c r="N6108" t="s">
        <v>32</v>
      </c>
      <c r="O6108" t="s">
        <v>33</v>
      </c>
      <c r="P6108">
        <v>2015</v>
      </c>
      <c r="V6108" t="str">
        <f>IF(OR(J6108 &lt; -10846.9, J6108 &gt; 74078.13), "T", "F")</f>
        <v>F</v>
      </c>
      <c r="AB6108">
        <v>4</v>
      </c>
      <c r="AC6108">
        <v>4</v>
      </c>
      <c r="AD6108">
        <v>210</v>
      </c>
      <c r="AE6108">
        <v>33</v>
      </c>
      <c r="AF6108">
        <v>23</v>
      </c>
      <c r="AG6108">
        <v>29280</v>
      </c>
      <c r="AJ6108">
        <v>2015</v>
      </c>
      <c r="AK6108" t="s">
        <v>221</v>
      </c>
      <c r="AL6108">
        <v>29280</v>
      </c>
    </row>
    <row r="6109" spans="1:38" x14ac:dyDescent="0.3">
      <c r="A6109" t="s">
        <v>221</v>
      </c>
      <c r="B6109" t="s">
        <v>590</v>
      </c>
      <c r="C6109">
        <v>873</v>
      </c>
      <c r="D6109" t="s">
        <v>61</v>
      </c>
      <c r="E6109" t="s">
        <v>19</v>
      </c>
      <c r="F6109" t="s">
        <v>31</v>
      </c>
      <c r="G6109">
        <v>4</v>
      </c>
      <c r="H6109">
        <v>4</v>
      </c>
      <c r="I6109">
        <v>150</v>
      </c>
      <c r="J6109">
        <v>24075</v>
      </c>
      <c r="K6109">
        <v>46</v>
      </c>
      <c r="L6109">
        <v>31</v>
      </c>
      <c r="M6109" t="s">
        <v>223</v>
      </c>
      <c r="N6109" t="s">
        <v>32</v>
      </c>
      <c r="O6109" t="s">
        <v>33</v>
      </c>
      <c r="P6109">
        <v>2015</v>
      </c>
      <c r="V6109" t="str">
        <f>IF(OR(J6109 &lt; -10846.9, J6109 &gt; 74078.13), "T", "F")</f>
        <v>F</v>
      </c>
      <c r="AB6109">
        <v>4</v>
      </c>
      <c r="AC6109">
        <v>4</v>
      </c>
      <c r="AD6109">
        <v>150</v>
      </c>
      <c r="AE6109">
        <v>46</v>
      </c>
      <c r="AF6109">
        <v>31</v>
      </c>
      <c r="AG6109">
        <v>24075</v>
      </c>
      <c r="AJ6109">
        <v>2015</v>
      </c>
      <c r="AK6109" t="s">
        <v>221</v>
      </c>
      <c r="AL6109">
        <v>24075</v>
      </c>
    </row>
    <row r="6110" spans="1:38" x14ac:dyDescent="0.3">
      <c r="A6110" t="s">
        <v>221</v>
      </c>
      <c r="B6110" t="s">
        <v>590</v>
      </c>
      <c r="C6110">
        <v>873</v>
      </c>
      <c r="D6110" t="s">
        <v>39</v>
      </c>
      <c r="E6110" t="s">
        <v>34</v>
      </c>
      <c r="F6110" t="s">
        <v>31</v>
      </c>
      <c r="G6110">
        <v>4</v>
      </c>
      <c r="H6110">
        <v>4</v>
      </c>
      <c r="I6110">
        <v>210</v>
      </c>
      <c r="J6110">
        <v>30380</v>
      </c>
      <c r="K6110">
        <v>32</v>
      </c>
      <c r="L6110">
        <v>24</v>
      </c>
      <c r="M6110" t="s">
        <v>99</v>
      </c>
      <c r="N6110" t="s">
        <v>32</v>
      </c>
      <c r="O6110" t="s">
        <v>33</v>
      </c>
      <c r="P6110">
        <v>2015</v>
      </c>
      <c r="V6110" t="str">
        <f>IF(OR(J6110 &lt; -10846.9, J6110 &gt; 74078.13), "T", "F")</f>
        <v>F</v>
      </c>
      <c r="AB6110">
        <v>4</v>
      </c>
      <c r="AC6110">
        <v>4</v>
      </c>
      <c r="AD6110">
        <v>210</v>
      </c>
      <c r="AE6110">
        <v>32</v>
      </c>
      <c r="AF6110">
        <v>24</v>
      </c>
      <c r="AG6110">
        <v>30380</v>
      </c>
      <c r="AJ6110">
        <v>2015</v>
      </c>
      <c r="AK6110" t="s">
        <v>221</v>
      </c>
      <c r="AL6110">
        <v>30380</v>
      </c>
    </row>
    <row r="6111" spans="1:38" x14ac:dyDescent="0.3">
      <c r="A6111" t="s">
        <v>221</v>
      </c>
      <c r="B6111" t="s">
        <v>590</v>
      </c>
      <c r="C6111">
        <v>873</v>
      </c>
      <c r="D6111" t="s">
        <v>30</v>
      </c>
      <c r="E6111" t="s">
        <v>19</v>
      </c>
      <c r="F6111" t="s">
        <v>31</v>
      </c>
      <c r="G6111">
        <v>4</v>
      </c>
      <c r="H6111">
        <v>4</v>
      </c>
      <c r="I6111">
        <v>115</v>
      </c>
      <c r="J6111">
        <v>16215</v>
      </c>
      <c r="K6111">
        <v>34</v>
      </c>
      <c r="L6111">
        <v>25</v>
      </c>
      <c r="M6111" t="s">
        <v>50</v>
      </c>
      <c r="N6111" t="s">
        <v>32</v>
      </c>
      <c r="O6111" t="s">
        <v>33</v>
      </c>
      <c r="P6111">
        <v>2015</v>
      </c>
      <c r="V6111" t="str">
        <f>IF(OR(J6111 &lt; -10846.9, J6111 &gt; 74078.13), "T", "F")</f>
        <v>F</v>
      </c>
      <c r="AB6111">
        <v>4</v>
      </c>
      <c r="AC6111">
        <v>4</v>
      </c>
      <c r="AD6111">
        <v>115</v>
      </c>
      <c r="AE6111">
        <v>34</v>
      </c>
      <c r="AF6111">
        <v>25</v>
      </c>
      <c r="AG6111">
        <v>16215</v>
      </c>
      <c r="AJ6111">
        <v>2015</v>
      </c>
      <c r="AK6111" t="s">
        <v>221</v>
      </c>
      <c r="AL6111">
        <v>16215</v>
      </c>
    </row>
    <row r="6112" spans="1:38" x14ac:dyDescent="0.3">
      <c r="A6112" t="s">
        <v>221</v>
      </c>
      <c r="B6112" t="s">
        <v>590</v>
      </c>
      <c r="C6112">
        <v>873</v>
      </c>
      <c r="D6112" t="s">
        <v>39</v>
      </c>
      <c r="E6112" t="s">
        <v>34</v>
      </c>
      <c r="F6112" t="s">
        <v>31</v>
      </c>
      <c r="G6112">
        <v>4</v>
      </c>
      <c r="H6112">
        <v>4</v>
      </c>
      <c r="I6112">
        <v>210</v>
      </c>
      <c r="J6112">
        <v>28020</v>
      </c>
      <c r="K6112">
        <v>32</v>
      </c>
      <c r="L6112">
        <v>24</v>
      </c>
      <c r="M6112" t="s">
        <v>99</v>
      </c>
      <c r="N6112" t="s">
        <v>32</v>
      </c>
      <c r="O6112" t="s">
        <v>33</v>
      </c>
      <c r="P6112">
        <v>2015</v>
      </c>
      <c r="V6112" t="str">
        <f>IF(OR(J6112 &lt; -10846.9, J6112 &gt; 74078.13), "T", "F")</f>
        <v>F</v>
      </c>
      <c r="AB6112">
        <v>4</v>
      </c>
      <c r="AC6112">
        <v>4</v>
      </c>
      <c r="AD6112">
        <v>210</v>
      </c>
      <c r="AE6112">
        <v>32</v>
      </c>
      <c r="AF6112">
        <v>24</v>
      </c>
      <c r="AG6112">
        <v>28020</v>
      </c>
      <c r="AJ6112">
        <v>2015</v>
      </c>
      <c r="AK6112" t="s">
        <v>221</v>
      </c>
      <c r="AL6112">
        <v>28020</v>
      </c>
    </row>
    <row r="6113" spans="1:38" x14ac:dyDescent="0.3">
      <c r="A6113" t="s">
        <v>221</v>
      </c>
      <c r="B6113" t="s">
        <v>590</v>
      </c>
      <c r="C6113">
        <v>873</v>
      </c>
      <c r="D6113" t="s">
        <v>30</v>
      </c>
      <c r="E6113" t="s">
        <v>19</v>
      </c>
      <c r="F6113" t="s">
        <v>31</v>
      </c>
      <c r="G6113">
        <v>4</v>
      </c>
      <c r="H6113">
        <v>4</v>
      </c>
      <c r="I6113">
        <v>115</v>
      </c>
      <c r="J6113">
        <v>17325</v>
      </c>
      <c r="K6113">
        <v>34</v>
      </c>
      <c r="L6113">
        <v>25</v>
      </c>
      <c r="M6113" t="s">
        <v>50</v>
      </c>
      <c r="N6113" t="s">
        <v>32</v>
      </c>
      <c r="O6113" t="s">
        <v>33</v>
      </c>
      <c r="P6113">
        <v>2015</v>
      </c>
      <c r="V6113" t="str">
        <f>IF(OR(J6113 &lt; -10846.9, J6113 &gt; 74078.13), "T", "F")</f>
        <v>F</v>
      </c>
      <c r="AB6113">
        <v>4</v>
      </c>
      <c r="AC6113">
        <v>4</v>
      </c>
      <c r="AD6113">
        <v>115</v>
      </c>
      <c r="AE6113">
        <v>34</v>
      </c>
      <c r="AF6113">
        <v>25</v>
      </c>
      <c r="AG6113">
        <v>17325</v>
      </c>
      <c r="AJ6113">
        <v>2015</v>
      </c>
      <c r="AK6113" t="s">
        <v>221</v>
      </c>
      <c r="AL6113">
        <v>17325</v>
      </c>
    </row>
    <row r="6114" spans="1:38" x14ac:dyDescent="0.3">
      <c r="A6114" t="s">
        <v>221</v>
      </c>
      <c r="B6114" t="s">
        <v>590</v>
      </c>
      <c r="C6114">
        <v>873</v>
      </c>
      <c r="D6114" t="s">
        <v>30</v>
      </c>
      <c r="E6114" t="s">
        <v>34</v>
      </c>
      <c r="F6114" t="s">
        <v>31</v>
      </c>
      <c r="G6114">
        <v>4</v>
      </c>
      <c r="H6114">
        <v>4</v>
      </c>
      <c r="I6114">
        <v>170</v>
      </c>
      <c r="J6114">
        <v>20095</v>
      </c>
      <c r="K6114">
        <v>37</v>
      </c>
      <c r="L6114">
        <v>25</v>
      </c>
      <c r="M6114" t="s">
        <v>50</v>
      </c>
      <c r="N6114" t="s">
        <v>32</v>
      </c>
      <c r="O6114" t="s">
        <v>33</v>
      </c>
      <c r="P6114">
        <v>2015</v>
      </c>
      <c r="V6114" t="str">
        <f>IF(OR(J6114 &lt; -10846.9, J6114 &gt; 74078.13), "T", "F")</f>
        <v>F</v>
      </c>
      <c r="AB6114">
        <v>4</v>
      </c>
      <c r="AC6114">
        <v>4</v>
      </c>
      <c r="AD6114">
        <v>170</v>
      </c>
      <c r="AE6114">
        <v>37</v>
      </c>
      <c r="AF6114">
        <v>25</v>
      </c>
      <c r="AG6114">
        <v>20095</v>
      </c>
      <c r="AJ6114">
        <v>2015</v>
      </c>
      <c r="AK6114" t="s">
        <v>221</v>
      </c>
      <c r="AL6114">
        <v>20095</v>
      </c>
    </row>
    <row r="6115" spans="1:38" x14ac:dyDescent="0.3">
      <c r="A6115" t="s">
        <v>221</v>
      </c>
      <c r="B6115" t="s">
        <v>590</v>
      </c>
      <c r="C6115">
        <v>873</v>
      </c>
      <c r="D6115" t="s">
        <v>30</v>
      </c>
      <c r="E6115" t="s">
        <v>34</v>
      </c>
      <c r="F6115" t="s">
        <v>31</v>
      </c>
      <c r="G6115">
        <v>4</v>
      </c>
      <c r="H6115">
        <v>4</v>
      </c>
      <c r="I6115">
        <v>170</v>
      </c>
      <c r="J6115">
        <v>23650</v>
      </c>
      <c r="K6115">
        <v>37</v>
      </c>
      <c r="L6115">
        <v>25</v>
      </c>
      <c r="M6115" t="s">
        <v>50</v>
      </c>
      <c r="N6115" t="s">
        <v>32</v>
      </c>
      <c r="O6115" t="s">
        <v>33</v>
      </c>
      <c r="P6115">
        <v>2015</v>
      </c>
      <c r="V6115" t="str">
        <f>IF(OR(J6115 &lt; -10846.9, J6115 &gt; 74078.13), "T", "F")</f>
        <v>F</v>
      </c>
      <c r="AB6115">
        <v>4</v>
      </c>
      <c r="AC6115">
        <v>4</v>
      </c>
      <c r="AD6115">
        <v>170</v>
      </c>
      <c r="AE6115">
        <v>37</v>
      </c>
      <c r="AF6115">
        <v>25</v>
      </c>
      <c r="AG6115">
        <v>23650</v>
      </c>
      <c r="AJ6115">
        <v>2015</v>
      </c>
      <c r="AK6115" t="s">
        <v>221</v>
      </c>
      <c r="AL6115">
        <v>23650</v>
      </c>
    </row>
    <row r="6116" spans="1:38" x14ac:dyDescent="0.3">
      <c r="A6116" t="s">
        <v>221</v>
      </c>
      <c r="B6116" t="s">
        <v>590</v>
      </c>
      <c r="C6116">
        <v>873</v>
      </c>
      <c r="D6116" t="s">
        <v>30</v>
      </c>
      <c r="E6116" t="s">
        <v>19</v>
      </c>
      <c r="F6116" t="s">
        <v>31</v>
      </c>
      <c r="G6116">
        <v>4</v>
      </c>
      <c r="H6116">
        <v>4</v>
      </c>
      <c r="I6116">
        <v>170</v>
      </c>
      <c r="J6116">
        <v>18995</v>
      </c>
      <c r="K6116">
        <v>37</v>
      </c>
      <c r="L6116">
        <v>25</v>
      </c>
      <c r="M6116" t="s">
        <v>50</v>
      </c>
      <c r="N6116" t="s">
        <v>32</v>
      </c>
      <c r="O6116" t="s">
        <v>33</v>
      </c>
      <c r="P6116">
        <v>2015</v>
      </c>
      <c r="V6116" t="str">
        <f>IF(OR(J6116 &lt; -10846.9, J6116 &gt; 74078.13), "T", "F")</f>
        <v>F</v>
      </c>
      <c r="AB6116">
        <v>4</v>
      </c>
      <c r="AC6116">
        <v>4</v>
      </c>
      <c r="AD6116">
        <v>170</v>
      </c>
      <c r="AE6116">
        <v>37</v>
      </c>
      <c r="AF6116">
        <v>25</v>
      </c>
      <c r="AG6116">
        <v>18995</v>
      </c>
      <c r="AJ6116">
        <v>2015</v>
      </c>
      <c r="AK6116" t="s">
        <v>221</v>
      </c>
      <c r="AL6116">
        <v>18995</v>
      </c>
    </row>
    <row r="6117" spans="1:38" x14ac:dyDescent="0.3">
      <c r="A6117" t="s">
        <v>221</v>
      </c>
      <c r="B6117" t="s">
        <v>590</v>
      </c>
      <c r="C6117">
        <v>873</v>
      </c>
      <c r="D6117" t="s">
        <v>61</v>
      </c>
      <c r="E6117" t="s">
        <v>19</v>
      </c>
      <c r="F6117" t="s">
        <v>31</v>
      </c>
      <c r="G6117">
        <v>4</v>
      </c>
      <c r="H6117">
        <v>4</v>
      </c>
      <c r="I6117">
        <v>150</v>
      </c>
      <c r="J6117">
        <v>26410</v>
      </c>
      <c r="K6117">
        <v>46</v>
      </c>
      <c r="L6117">
        <v>31</v>
      </c>
      <c r="M6117" t="s">
        <v>223</v>
      </c>
      <c r="N6117" t="s">
        <v>32</v>
      </c>
      <c r="O6117" t="s">
        <v>33</v>
      </c>
      <c r="P6117">
        <v>2015</v>
      </c>
      <c r="V6117" t="str">
        <f>IF(OR(J6117 &lt; -10846.9, J6117 &gt; 74078.13), "T", "F")</f>
        <v>F</v>
      </c>
      <c r="AB6117">
        <v>4</v>
      </c>
      <c r="AC6117">
        <v>4</v>
      </c>
      <c r="AD6117">
        <v>150</v>
      </c>
      <c r="AE6117">
        <v>46</v>
      </c>
      <c r="AF6117">
        <v>31</v>
      </c>
      <c r="AG6117">
        <v>26410</v>
      </c>
      <c r="AJ6117">
        <v>2015</v>
      </c>
      <c r="AK6117" t="s">
        <v>221</v>
      </c>
      <c r="AL6117">
        <v>26410</v>
      </c>
    </row>
    <row r="6118" spans="1:38" x14ac:dyDescent="0.3">
      <c r="A6118" t="s">
        <v>221</v>
      </c>
      <c r="B6118" t="s">
        <v>590</v>
      </c>
      <c r="C6118">
        <v>873</v>
      </c>
      <c r="D6118" t="s">
        <v>30</v>
      </c>
      <c r="E6118" t="s">
        <v>34</v>
      </c>
      <c r="F6118" t="s">
        <v>31</v>
      </c>
      <c r="G6118">
        <v>4</v>
      </c>
      <c r="H6118">
        <v>4</v>
      </c>
      <c r="I6118">
        <v>170</v>
      </c>
      <c r="J6118">
        <v>22325</v>
      </c>
      <c r="K6118">
        <v>37</v>
      </c>
      <c r="L6118">
        <v>25</v>
      </c>
      <c r="M6118" t="s">
        <v>50</v>
      </c>
      <c r="N6118" t="s">
        <v>32</v>
      </c>
      <c r="O6118" t="s">
        <v>33</v>
      </c>
      <c r="P6118">
        <v>2015</v>
      </c>
      <c r="V6118" t="str">
        <f>IF(OR(J6118 &lt; -10846.9, J6118 &gt; 74078.13), "T", "F")</f>
        <v>F</v>
      </c>
      <c r="AB6118">
        <v>4</v>
      </c>
      <c r="AC6118">
        <v>4</v>
      </c>
      <c r="AD6118">
        <v>170</v>
      </c>
      <c r="AE6118">
        <v>37</v>
      </c>
      <c r="AF6118">
        <v>25</v>
      </c>
      <c r="AG6118">
        <v>22325</v>
      </c>
      <c r="AJ6118">
        <v>2015</v>
      </c>
      <c r="AK6118" t="s">
        <v>221</v>
      </c>
      <c r="AL6118">
        <v>22325</v>
      </c>
    </row>
    <row r="6119" spans="1:38" x14ac:dyDescent="0.3">
      <c r="A6119" t="s">
        <v>221</v>
      </c>
      <c r="B6119" t="s">
        <v>590</v>
      </c>
      <c r="C6119">
        <v>873</v>
      </c>
      <c r="D6119" t="s">
        <v>30</v>
      </c>
      <c r="E6119" t="s">
        <v>34</v>
      </c>
      <c r="F6119" t="s">
        <v>31</v>
      </c>
      <c r="G6119">
        <v>4</v>
      </c>
      <c r="H6119">
        <v>4</v>
      </c>
      <c r="I6119">
        <v>170</v>
      </c>
      <c r="J6119">
        <v>20095</v>
      </c>
      <c r="K6119">
        <v>37</v>
      </c>
      <c r="L6119">
        <v>25</v>
      </c>
      <c r="M6119" t="s">
        <v>50</v>
      </c>
      <c r="N6119" t="s">
        <v>32</v>
      </c>
      <c r="O6119" t="s">
        <v>33</v>
      </c>
      <c r="P6119">
        <v>2015</v>
      </c>
      <c r="V6119" t="str">
        <f>IF(OR(J6119 &lt; -10846.9, J6119 &gt; 74078.13), "T", "F")</f>
        <v>F</v>
      </c>
      <c r="AB6119">
        <v>4</v>
      </c>
      <c r="AC6119">
        <v>4</v>
      </c>
      <c r="AD6119">
        <v>170</v>
      </c>
      <c r="AE6119">
        <v>37</v>
      </c>
      <c r="AF6119">
        <v>25</v>
      </c>
      <c r="AG6119">
        <v>20095</v>
      </c>
      <c r="AJ6119">
        <v>2015</v>
      </c>
      <c r="AK6119" t="s">
        <v>221</v>
      </c>
      <c r="AL6119">
        <v>20095</v>
      </c>
    </row>
    <row r="6120" spans="1:38" x14ac:dyDescent="0.3">
      <c r="A6120" t="s">
        <v>221</v>
      </c>
      <c r="B6120" t="s">
        <v>590</v>
      </c>
      <c r="C6120">
        <v>873</v>
      </c>
      <c r="D6120" t="s">
        <v>30</v>
      </c>
      <c r="E6120" t="s">
        <v>34</v>
      </c>
      <c r="F6120" t="s">
        <v>31</v>
      </c>
      <c r="G6120">
        <v>4</v>
      </c>
      <c r="H6120">
        <v>4</v>
      </c>
      <c r="I6120">
        <v>170</v>
      </c>
      <c r="J6120">
        <v>25380</v>
      </c>
      <c r="K6120">
        <v>37</v>
      </c>
      <c r="L6120">
        <v>25</v>
      </c>
      <c r="M6120" t="s">
        <v>50</v>
      </c>
      <c r="N6120" t="s">
        <v>32</v>
      </c>
      <c r="O6120" t="s">
        <v>33</v>
      </c>
      <c r="P6120">
        <v>2015</v>
      </c>
      <c r="V6120" t="str">
        <f>IF(OR(J6120 &lt; -10846.9, J6120 &gt; 74078.13), "T", "F")</f>
        <v>F</v>
      </c>
      <c r="AB6120">
        <v>4</v>
      </c>
      <c r="AC6120">
        <v>4</v>
      </c>
      <c r="AD6120">
        <v>170</v>
      </c>
      <c r="AE6120">
        <v>37</v>
      </c>
      <c r="AF6120">
        <v>25</v>
      </c>
      <c r="AG6120">
        <v>25380</v>
      </c>
      <c r="AJ6120">
        <v>2015</v>
      </c>
      <c r="AK6120" t="s">
        <v>221</v>
      </c>
      <c r="AL6120">
        <v>25380</v>
      </c>
    </row>
    <row r="6121" spans="1:38" x14ac:dyDescent="0.3">
      <c r="A6121" t="s">
        <v>221</v>
      </c>
      <c r="B6121" t="s">
        <v>590</v>
      </c>
      <c r="C6121">
        <v>873</v>
      </c>
      <c r="D6121" t="s">
        <v>18</v>
      </c>
      <c r="E6121" t="s">
        <v>78</v>
      </c>
      <c r="F6121" t="s">
        <v>31</v>
      </c>
      <c r="G6121">
        <v>4</v>
      </c>
      <c r="H6121">
        <v>4</v>
      </c>
      <c r="I6121">
        <v>170</v>
      </c>
      <c r="J6121">
        <v>31670</v>
      </c>
      <c r="K6121">
        <v>48</v>
      </c>
      <c r="L6121">
        <v>42</v>
      </c>
      <c r="M6121" t="s">
        <v>151</v>
      </c>
      <c r="N6121" t="s">
        <v>32</v>
      </c>
      <c r="O6121" t="s">
        <v>33</v>
      </c>
      <c r="P6121">
        <v>2015</v>
      </c>
      <c r="V6121" t="str">
        <f>IF(OR(J6121 &lt; -10846.9, J6121 &gt; 74078.13), "T", "F")</f>
        <v>F</v>
      </c>
      <c r="AB6121">
        <v>4</v>
      </c>
      <c r="AC6121">
        <v>4</v>
      </c>
      <c r="AD6121">
        <v>170</v>
      </c>
      <c r="AE6121">
        <v>48</v>
      </c>
      <c r="AF6121">
        <v>42</v>
      </c>
      <c r="AG6121">
        <v>31670</v>
      </c>
      <c r="AJ6121">
        <v>2015</v>
      </c>
      <c r="AK6121" t="s">
        <v>221</v>
      </c>
      <c r="AL6121">
        <v>31670</v>
      </c>
    </row>
    <row r="6122" spans="1:38" x14ac:dyDescent="0.3">
      <c r="A6122" t="s">
        <v>221</v>
      </c>
      <c r="B6122" t="s">
        <v>590</v>
      </c>
      <c r="C6122">
        <v>873</v>
      </c>
      <c r="D6122" t="s">
        <v>30</v>
      </c>
      <c r="E6122" t="s">
        <v>34</v>
      </c>
      <c r="F6122" t="s">
        <v>31</v>
      </c>
      <c r="G6122">
        <v>4</v>
      </c>
      <c r="H6122">
        <v>4</v>
      </c>
      <c r="I6122">
        <v>115</v>
      </c>
      <c r="J6122">
        <v>18425</v>
      </c>
      <c r="K6122">
        <v>34</v>
      </c>
      <c r="L6122">
        <v>23</v>
      </c>
      <c r="M6122" t="s">
        <v>50</v>
      </c>
      <c r="N6122" t="s">
        <v>32</v>
      </c>
      <c r="O6122" t="s">
        <v>33</v>
      </c>
      <c r="P6122">
        <v>2015</v>
      </c>
      <c r="V6122" t="str">
        <f>IF(OR(J6122 &lt; -10846.9, J6122 &gt; 74078.13), "T", "F")</f>
        <v>F</v>
      </c>
      <c r="AB6122">
        <v>4</v>
      </c>
      <c r="AC6122">
        <v>4</v>
      </c>
      <c r="AD6122">
        <v>115</v>
      </c>
      <c r="AE6122">
        <v>34</v>
      </c>
      <c r="AF6122">
        <v>23</v>
      </c>
      <c r="AG6122">
        <v>18425</v>
      </c>
      <c r="AJ6122">
        <v>2015</v>
      </c>
      <c r="AK6122" t="s">
        <v>221</v>
      </c>
      <c r="AL6122">
        <v>18425</v>
      </c>
    </row>
    <row r="6123" spans="1:38" x14ac:dyDescent="0.3">
      <c r="A6123" t="s">
        <v>221</v>
      </c>
      <c r="B6123" t="s">
        <v>590</v>
      </c>
      <c r="C6123">
        <v>873</v>
      </c>
      <c r="D6123" t="s">
        <v>61</v>
      </c>
      <c r="E6123" t="s">
        <v>78</v>
      </c>
      <c r="F6123" t="s">
        <v>31</v>
      </c>
      <c r="G6123">
        <v>4</v>
      </c>
      <c r="H6123">
        <v>4</v>
      </c>
      <c r="I6123">
        <v>150</v>
      </c>
      <c r="J6123">
        <v>27510</v>
      </c>
      <c r="K6123">
        <v>45</v>
      </c>
      <c r="L6123">
        <v>31</v>
      </c>
      <c r="M6123" t="s">
        <v>223</v>
      </c>
      <c r="N6123" t="s">
        <v>32</v>
      </c>
      <c r="O6123" t="s">
        <v>33</v>
      </c>
      <c r="P6123">
        <v>2015</v>
      </c>
      <c r="V6123" t="str">
        <f>IF(OR(J6123 &lt; -10846.9, J6123 &gt; 74078.13), "T", "F")</f>
        <v>F</v>
      </c>
      <c r="AB6123">
        <v>4</v>
      </c>
      <c r="AC6123">
        <v>4</v>
      </c>
      <c r="AD6123">
        <v>150</v>
      </c>
      <c r="AE6123">
        <v>45</v>
      </c>
      <c r="AF6123">
        <v>31</v>
      </c>
      <c r="AG6123">
        <v>27510</v>
      </c>
      <c r="AJ6123">
        <v>2015</v>
      </c>
      <c r="AK6123" t="s">
        <v>221</v>
      </c>
      <c r="AL6123">
        <v>27510</v>
      </c>
    </row>
    <row r="6124" spans="1:38" x14ac:dyDescent="0.3">
      <c r="A6124" t="s">
        <v>221</v>
      </c>
      <c r="B6124" t="s">
        <v>590</v>
      </c>
      <c r="C6124">
        <v>873</v>
      </c>
      <c r="D6124" t="s">
        <v>30</v>
      </c>
      <c r="E6124" t="s">
        <v>34</v>
      </c>
      <c r="F6124" t="s">
        <v>31</v>
      </c>
      <c r="G6124">
        <v>4</v>
      </c>
      <c r="H6124">
        <v>4</v>
      </c>
      <c r="I6124">
        <v>115</v>
      </c>
      <c r="J6124">
        <v>19420</v>
      </c>
      <c r="K6124">
        <v>34</v>
      </c>
      <c r="L6124">
        <v>23</v>
      </c>
      <c r="M6124" t="s">
        <v>50</v>
      </c>
      <c r="N6124" t="s">
        <v>32</v>
      </c>
      <c r="O6124" t="s">
        <v>33</v>
      </c>
      <c r="P6124">
        <v>2015</v>
      </c>
      <c r="V6124" t="str">
        <f>IF(OR(J6124 &lt; -10846.9, J6124 &gt; 74078.13), "T", "F")</f>
        <v>F</v>
      </c>
      <c r="AB6124">
        <v>4</v>
      </c>
      <c r="AC6124">
        <v>4</v>
      </c>
      <c r="AD6124">
        <v>115</v>
      </c>
      <c r="AE6124">
        <v>34</v>
      </c>
      <c r="AF6124">
        <v>23</v>
      </c>
      <c r="AG6124">
        <v>19420</v>
      </c>
      <c r="AJ6124">
        <v>2015</v>
      </c>
      <c r="AK6124" t="s">
        <v>221</v>
      </c>
      <c r="AL6124">
        <v>19420</v>
      </c>
    </row>
    <row r="6125" spans="1:38" x14ac:dyDescent="0.3">
      <c r="A6125" t="s">
        <v>221</v>
      </c>
      <c r="B6125" t="s">
        <v>590</v>
      </c>
      <c r="C6125">
        <v>873</v>
      </c>
      <c r="D6125" t="s">
        <v>30</v>
      </c>
      <c r="E6125" t="s">
        <v>19</v>
      </c>
      <c r="F6125" t="s">
        <v>31</v>
      </c>
      <c r="G6125">
        <v>4</v>
      </c>
      <c r="H6125">
        <v>4</v>
      </c>
      <c r="I6125">
        <v>115</v>
      </c>
      <c r="J6125">
        <v>18320</v>
      </c>
      <c r="K6125">
        <v>34</v>
      </c>
      <c r="L6125">
        <v>25</v>
      </c>
      <c r="M6125" t="s">
        <v>50</v>
      </c>
      <c r="N6125" t="s">
        <v>32</v>
      </c>
      <c r="O6125" t="s">
        <v>33</v>
      </c>
      <c r="P6125">
        <v>2015</v>
      </c>
      <c r="V6125" t="str">
        <f>IF(OR(J6125 &lt; -10846.9, J6125 &gt; 74078.13), "T", "F")</f>
        <v>F</v>
      </c>
      <c r="AB6125">
        <v>4</v>
      </c>
      <c r="AC6125">
        <v>4</v>
      </c>
      <c r="AD6125">
        <v>115</v>
      </c>
      <c r="AE6125">
        <v>34</v>
      </c>
      <c r="AF6125">
        <v>25</v>
      </c>
      <c r="AG6125">
        <v>18320</v>
      </c>
      <c r="AJ6125">
        <v>2015</v>
      </c>
      <c r="AK6125" t="s">
        <v>221</v>
      </c>
      <c r="AL6125">
        <v>18320</v>
      </c>
    </row>
    <row r="6126" spans="1:38" x14ac:dyDescent="0.3">
      <c r="A6126" t="s">
        <v>221</v>
      </c>
      <c r="B6126" t="s">
        <v>590</v>
      </c>
      <c r="C6126">
        <v>873</v>
      </c>
      <c r="D6126" t="s">
        <v>30</v>
      </c>
      <c r="E6126" t="s">
        <v>19</v>
      </c>
      <c r="F6126" t="s">
        <v>31</v>
      </c>
      <c r="G6126">
        <v>4</v>
      </c>
      <c r="H6126">
        <v>4</v>
      </c>
      <c r="I6126">
        <v>170</v>
      </c>
      <c r="J6126">
        <v>18995</v>
      </c>
      <c r="K6126">
        <v>37</v>
      </c>
      <c r="L6126">
        <v>25</v>
      </c>
      <c r="M6126" t="s">
        <v>50</v>
      </c>
      <c r="N6126" t="s">
        <v>32</v>
      </c>
      <c r="O6126" t="s">
        <v>33</v>
      </c>
      <c r="P6126">
        <v>2015</v>
      </c>
      <c r="V6126" t="str">
        <f>IF(OR(J6126 &lt; -10846.9, J6126 &gt; 74078.13), "T", "F")</f>
        <v>F</v>
      </c>
      <c r="AB6126">
        <v>4</v>
      </c>
      <c r="AC6126">
        <v>4</v>
      </c>
      <c r="AD6126">
        <v>170</v>
      </c>
      <c r="AE6126">
        <v>37</v>
      </c>
      <c r="AF6126">
        <v>25</v>
      </c>
      <c r="AG6126">
        <v>18995</v>
      </c>
      <c r="AJ6126">
        <v>2015</v>
      </c>
      <c r="AK6126" t="s">
        <v>221</v>
      </c>
      <c r="AL6126">
        <v>18995</v>
      </c>
    </row>
    <row r="6127" spans="1:38" x14ac:dyDescent="0.3">
      <c r="A6127" t="s">
        <v>221</v>
      </c>
      <c r="B6127" t="s">
        <v>590</v>
      </c>
      <c r="C6127">
        <v>873</v>
      </c>
      <c r="D6127" t="s">
        <v>30</v>
      </c>
      <c r="E6127" t="s">
        <v>34</v>
      </c>
      <c r="F6127" t="s">
        <v>31</v>
      </c>
      <c r="G6127">
        <v>4</v>
      </c>
      <c r="H6127">
        <v>4</v>
      </c>
      <c r="I6127">
        <v>170</v>
      </c>
      <c r="J6127">
        <v>21995</v>
      </c>
      <c r="K6127">
        <v>37</v>
      </c>
      <c r="L6127">
        <v>25</v>
      </c>
      <c r="M6127" t="s">
        <v>50</v>
      </c>
      <c r="N6127" t="s">
        <v>32</v>
      </c>
      <c r="O6127" t="s">
        <v>33</v>
      </c>
      <c r="P6127">
        <v>2015</v>
      </c>
      <c r="V6127" t="str">
        <f>IF(OR(J6127 &lt; -10846.9, J6127 &gt; 74078.13), "T", "F")</f>
        <v>F</v>
      </c>
      <c r="AB6127">
        <v>4</v>
      </c>
      <c r="AC6127">
        <v>4</v>
      </c>
      <c r="AD6127">
        <v>170</v>
      </c>
      <c r="AE6127">
        <v>37</v>
      </c>
      <c r="AF6127">
        <v>25</v>
      </c>
      <c r="AG6127">
        <v>21995</v>
      </c>
      <c r="AJ6127">
        <v>2015</v>
      </c>
      <c r="AK6127" t="s">
        <v>221</v>
      </c>
      <c r="AL6127">
        <v>21995</v>
      </c>
    </row>
    <row r="6128" spans="1:38" x14ac:dyDescent="0.3">
      <c r="A6128" t="s">
        <v>221</v>
      </c>
      <c r="B6128" t="s">
        <v>590</v>
      </c>
      <c r="C6128">
        <v>873</v>
      </c>
      <c r="D6128" t="s">
        <v>30</v>
      </c>
      <c r="E6128" t="s">
        <v>34</v>
      </c>
      <c r="F6128" t="s">
        <v>31</v>
      </c>
      <c r="G6128">
        <v>4</v>
      </c>
      <c r="H6128">
        <v>4</v>
      </c>
      <c r="I6128">
        <v>150</v>
      </c>
      <c r="J6128">
        <v>22325</v>
      </c>
      <c r="K6128">
        <v>39</v>
      </c>
      <c r="L6128">
        <v>28</v>
      </c>
      <c r="M6128" t="s">
        <v>50</v>
      </c>
      <c r="N6128" t="s">
        <v>32</v>
      </c>
      <c r="O6128" t="s">
        <v>33</v>
      </c>
      <c r="P6128">
        <v>2016</v>
      </c>
      <c r="V6128" t="str">
        <f>IF(OR(J6128 &lt; -10846.9, J6128 &gt; 74078.13), "T", "F")</f>
        <v>F</v>
      </c>
      <c r="AB6128">
        <v>4</v>
      </c>
      <c r="AC6128">
        <v>4</v>
      </c>
      <c r="AD6128">
        <v>150</v>
      </c>
      <c r="AE6128">
        <v>39</v>
      </c>
      <c r="AF6128">
        <v>28</v>
      </c>
      <c r="AG6128">
        <v>22325</v>
      </c>
      <c r="AJ6128">
        <v>2016</v>
      </c>
      <c r="AK6128" t="s">
        <v>221</v>
      </c>
      <c r="AL6128">
        <v>22325</v>
      </c>
    </row>
    <row r="6129" spans="1:38" x14ac:dyDescent="0.3">
      <c r="A6129" t="s">
        <v>221</v>
      </c>
      <c r="B6129" t="s">
        <v>590</v>
      </c>
      <c r="C6129">
        <v>873</v>
      </c>
      <c r="D6129" t="s">
        <v>30</v>
      </c>
      <c r="E6129" t="s">
        <v>34</v>
      </c>
      <c r="F6129" t="s">
        <v>31</v>
      </c>
      <c r="G6129">
        <v>4</v>
      </c>
      <c r="H6129">
        <v>4</v>
      </c>
      <c r="I6129">
        <v>170</v>
      </c>
      <c r="J6129">
        <v>23650</v>
      </c>
      <c r="K6129">
        <v>36</v>
      </c>
      <c r="L6129">
        <v>25</v>
      </c>
      <c r="M6129" t="s">
        <v>50</v>
      </c>
      <c r="N6129" t="s">
        <v>32</v>
      </c>
      <c r="O6129" t="s">
        <v>33</v>
      </c>
      <c r="P6129">
        <v>2016</v>
      </c>
      <c r="V6129" t="str">
        <f>IF(OR(J6129 &lt; -10846.9, J6129 &gt; 74078.13), "T", "F")</f>
        <v>F</v>
      </c>
      <c r="AB6129">
        <v>4</v>
      </c>
      <c r="AC6129">
        <v>4</v>
      </c>
      <c r="AD6129">
        <v>170</v>
      </c>
      <c r="AE6129">
        <v>36</v>
      </c>
      <c r="AF6129">
        <v>25</v>
      </c>
      <c r="AG6129">
        <v>23650</v>
      </c>
      <c r="AJ6129">
        <v>2016</v>
      </c>
      <c r="AK6129" t="s">
        <v>221</v>
      </c>
      <c r="AL6129">
        <v>23650</v>
      </c>
    </row>
    <row r="6130" spans="1:38" x14ac:dyDescent="0.3">
      <c r="A6130" t="s">
        <v>221</v>
      </c>
      <c r="B6130" t="s">
        <v>590</v>
      </c>
      <c r="C6130">
        <v>873</v>
      </c>
      <c r="D6130" t="s">
        <v>39</v>
      </c>
      <c r="E6130" t="s">
        <v>19</v>
      </c>
      <c r="F6130" t="s">
        <v>31</v>
      </c>
      <c r="G6130">
        <v>4</v>
      </c>
      <c r="H6130">
        <v>4</v>
      </c>
      <c r="I6130">
        <v>210</v>
      </c>
      <c r="J6130">
        <v>29280</v>
      </c>
      <c r="K6130">
        <v>33</v>
      </c>
      <c r="L6130">
        <v>23</v>
      </c>
      <c r="M6130" t="s">
        <v>99</v>
      </c>
      <c r="N6130" t="s">
        <v>32</v>
      </c>
      <c r="O6130" t="s">
        <v>33</v>
      </c>
      <c r="P6130">
        <v>2016</v>
      </c>
      <c r="V6130" t="str">
        <f>IF(OR(J6130 &lt; -10846.9, J6130 &gt; 74078.13), "T", "F")</f>
        <v>F</v>
      </c>
      <c r="AB6130">
        <v>4</v>
      </c>
      <c r="AC6130">
        <v>4</v>
      </c>
      <c r="AD6130">
        <v>210</v>
      </c>
      <c r="AE6130">
        <v>33</v>
      </c>
      <c r="AF6130">
        <v>23</v>
      </c>
      <c r="AG6130">
        <v>29280</v>
      </c>
      <c r="AJ6130">
        <v>2016</v>
      </c>
      <c r="AK6130" t="s">
        <v>221</v>
      </c>
      <c r="AL6130">
        <v>29280</v>
      </c>
    </row>
    <row r="6131" spans="1:38" x14ac:dyDescent="0.3">
      <c r="A6131" t="s">
        <v>221</v>
      </c>
      <c r="B6131" t="s">
        <v>590</v>
      </c>
      <c r="C6131">
        <v>873</v>
      </c>
      <c r="D6131" t="s">
        <v>30</v>
      </c>
      <c r="E6131" t="s">
        <v>34</v>
      </c>
      <c r="F6131" t="s">
        <v>31</v>
      </c>
      <c r="G6131">
        <v>4</v>
      </c>
      <c r="H6131">
        <v>4</v>
      </c>
      <c r="I6131">
        <v>150</v>
      </c>
      <c r="J6131">
        <v>19775</v>
      </c>
      <c r="K6131">
        <v>39</v>
      </c>
      <c r="L6131">
        <v>28</v>
      </c>
      <c r="M6131" t="s">
        <v>50</v>
      </c>
      <c r="N6131" t="s">
        <v>32</v>
      </c>
      <c r="O6131" t="s">
        <v>33</v>
      </c>
      <c r="P6131">
        <v>2016</v>
      </c>
      <c r="V6131" t="str">
        <f>IF(OR(J6131 &lt; -10846.9, J6131 &gt; 74078.13), "T", "F")</f>
        <v>F</v>
      </c>
      <c r="AB6131">
        <v>4</v>
      </c>
      <c r="AC6131">
        <v>4</v>
      </c>
      <c r="AD6131">
        <v>150</v>
      </c>
      <c r="AE6131">
        <v>39</v>
      </c>
      <c r="AF6131">
        <v>28</v>
      </c>
      <c r="AG6131">
        <v>19775</v>
      </c>
      <c r="AJ6131">
        <v>2016</v>
      </c>
      <c r="AK6131" t="s">
        <v>221</v>
      </c>
      <c r="AL6131">
        <v>19775</v>
      </c>
    </row>
    <row r="6132" spans="1:38" x14ac:dyDescent="0.3">
      <c r="A6132" t="s">
        <v>221</v>
      </c>
      <c r="B6132" t="s">
        <v>590</v>
      </c>
      <c r="C6132">
        <v>873</v>
      </c>
      <c r="D6132" t="s">
        <v>30</v>
      </c>
      <c r="E6132" t="s">
        <v>34</v>
      </c>
      <c r="F6132" t="s">
        <v>31</v>
      </c>
      <c r="G6132">
        <v>4</v>
      </c>
      <c r="H6132">
        <v>4</v>
      </c>
      <c r="I6132">
        <v>170</v>
      </c>
      <c r="J6132">
        <v>25380</v>
      </c>
      <c r="K6132">
        <v>36</v>
      </c>
      <c r="L6132">
        <v>25</v>
      </c>
      <c r="M6132" t="s">
        <v>50</v>
      </c>
      <c r="N6132" t="s">
        <v>32</v>
      </c>
      <c r="O6132" t="s">
        <v>33</v>
      </c>
      <c r="P6132">
        <v>2016</v>
      </c>
      <c r="V6132" t="str">
        <f>IF(OR(J6132 &lt; -10846.9, J6132 &gt; 74078.13), "T", "F")</f>
        <v>F</v>
      </c>
      <c r="AB6132">
        <v>4</v>
      </c>
      <c r="AC6132">
        <v>4</v>
      </c>
      <c r="AD6132">
        <v>170</v>
      </c>
      <c r="AE6132">
        <v>36</v>
      </c>
      <c r="AF6132">
        <v>25</v>
      </c>
      <c r="AG6132">
        <v>25380</v>
      </c>
      <c r="AJ6132">
        <v>2016</v>
      </c>
      <c r="AK6132" t="s">
        <v>221</v>
      </c>
      <c r="AL6132">
        <v>25380</v>
      </c>
    </row>
    <row r="6133" spans="1:38" x14ac:dyDescent="0.3">
      <c r="A6133" t="s">
        <v>221</v>
      </c>
      <c r="B6133" t="s">
        <v>590</v>
      </c>
      <c r="C6133">
        <v>873</v>
      </c>
      <c r="D6133" t="s">
        <v>39</v>
      </c>
      <c r="E6133" t="s">
        <v>34</v>
      </c>
      <c r="F6133" t="s">
        <v>31</v>
      </c>
      <c r="G6133">
        <v>4</v>
      </c>
      <c r="H6133">
        <v>4</v>
      </c>
      <c r="I6133">
        <v>210</v>
      </c>
      <c r="J6133">
        <v>28020</v>
      </c>
      <c r="K6133">
        <v>33</v>
      </c>
      <c r="L6133">
        <v>24</v>
      </c>
      <c r="M6133" t="s">
        <v>99</v>
      </c>
      <c r="N6133" t="s">
        <v>32</v>
      </c>
      <c r="O6133" t="s">
        <v>33</v>
      </c>
      <c r="P6133">
        <v>2016</v>
      </c>
      <c r="V6133" t="str">
        <f>IF(OR(J6133 &lt; -10846.9, J6133 &gt; 74078.13), "T", "F")</f>
        <v>F</v>
      </c>
      <c r="AB6133">
        <v>4</v>
      </c>
      <c r="AC6133">
        <v>4</v>
      </c>
      <c r="AD6133">
        <v>210</v>
      </c>
      <c r="AE6133">
        <v>33</v>
      </c>
      <c r="AF6133">
        <v>24</v>
      </c>
      <c r="AG6133">
        <v>28020</v>
      </c>
      <c r="AJ6133">
        <v>2016</v>
      </c>
      <c r="AK6133" t="s">
        <v>221</v>
      </c>
      <c r="AL6133">
        <v>28020</v>
      </c>
    </row>
    <row r="6134" spans="1:38" x14ac:dyDescent="0.3">
      <c r="A6134" t="s">
        <v>221</v>
      </c>
      <c r="B6134" t="s">
        <v>590</v>
      </c>
      <c r="C6134">
        <v>873</v>
      </c>
      <c r="D6134" t="s">
        <v>39</v>
      </c>
      <c r="E6134" t="s">
        <v>19</v>
      </c>
      <c r="F6134" t="s">
        <v>31</v>
      </c>
      <c r="G6134">
        <v>4</v>
      </c>
      <c r="H6134">
        <v>4</v>
      </c>
      <c r="I6134">
        <v>210</v>
      </c>
      <c r="J6134">
        <v>26920</v>
      </c>
      <c r="K6134">
        <v>33</v>
      </c>
      <c r="L6134">
        <v>23</v>
      </c>
      <c r="M6134" t="s">
        <v>99</v>
      </c>
      <c r="N6134" t="s">
        <v>32</v>
      </c>
      <c r="O6134" t="s">
        <v>33</v>
      </c>
      <c r="P6134">
        <v>2016</v>
      </c>
      <c r="V6134" t="str">
        <f>IF(OR(J6134 &lt; -10846.9, J6134 &gt; 74078.13), "T", "F")</f>
        <v>F</v>
      </c>
      <c r="AB6134">
        <v>4</v>
      </c>
      <c r="AC6134">
        <v>4</v>
      </c>
      <c r="AD6134">
        <v>210</v>
      </c>
      <c r="AE6134">
        <v>33</v>
      </c>
      <c r="AF6134">
        <v>23</v>
      </c>
      <c r="AG6134">
        <v>26920</v>
      </c>
      <c r="AJ6134">
        <v>2016</v>
      </c>
      <c r="AK6134" t="s">
        <v>221</v>
      </c>
      <c r="AL6134">
        <v>26920</v>
      </c>
    </row>
    <row r="6135" spans="1:38" x14ac:dyDescent="0.3">
      <c r="A6135" t="s">
        <v>221</v>
      </c>
      <c r="B6135" t="s">
        <v>590</v>
      </c>
      <c r="C6135">
        <v>873</v>
      </c>
      <c r="D6135" t="s">
        <v>30</v>
      </c>
      <c r="E6135" t="s">
        <v>19</v>
      </c>
      <c r="F6135" t="s">
        <v>31</v>
      </c>
      <c r="G6135">
        <v>4</v>
      </c>
      <c r="H6135">
        <v>4</v>
      </c>
      <c r="I6135">
        <v>150</v>
      </c>
      <c r="J6135">
        <v>18675</v>
      </c>
      <c r="K6135">
        <v>39</v>
      </c>
      <c r="L6135">
        <v>28</v>
      </c>
      <c r="M6135" t="s">
        <v>50</v>
      </c>
      <c r="N6135" t="s">
        <v>32</v>
      </c>
      <c r="O6135" t="s">
        <v>33</v>
      </c>
      <c r="P6135">
        <v>2016</v>
      </c>
      <c r="V6135" t="str">
        <f>IF(OR(J6135 &lt; -10846.9, J6135 &gt; 74078.13), "T", "F")</f>
        <v>F</v>
      </c>
      <c r="AB6135">
        <v>4</v>
      </c>
      <c r="AC6135">
        <v>4</v>
      </c>
      <c r="AD6135">
        <v>150</v>
      </c>
      <c r="AE6135">
        <v>39</v>
      </c>
      <c r="AF6135">
        <v>28</v>
      </c>
      <c r="AG6135">
        <v>18675</v>
      </c>
      <c r="AJ6135">
        <v>2016</v>
      </c>
      <c r="AK6135" t="s">
        <v>221</v>
      </c>
      <c r="AL6135">
        <v>18675</v>
      </c>
    </row>
    <row r="6136" spans="1:38" x14ac:dyDescent="0.3">
      <c r="A6136" t="s">
        <v>221</v>
      </c>
      <c r="B6136" t="s">
        <v>590</v>
      </c>
      <c r="C6136">
        <v>873</v>
      </c>
      <c r="D6136" t="s">
        <v>39</v>
      </c>
      <c r="E6136" t="s">
        <v>19</v>
      </c>
      <c r="F6136" t="s">
        <v>31</v>
      </c>
      <c r="G6136">
        <v>4</v>
      </c>
      <c r="H6136">
        <v>4</v>
      </c>
      <c r="I6136">
        <v>210</v>
      </c>
      <c r="J6136">
        <v>26920</v>
      </c>
      <c r="K6136">
        <v>33</v>
      </c>
      <c r="L6136">
        <v>23</v>
      </c>
      <c r="M6136" t="s">
        <v>99</v>
      </c>
      <c r="N6136" t="s">
        <v>32</v>
      </c>
      <c r="O6136" t="s">
        <v>33</v>
      </c>
      <c r="P6136">
        <v>2016</v>
      </c>
      <c r="V6136" t="str">
        <f>IF(OR(J6136 &lt; -10846.9, J6136 &gt; 74078.13), "T", "F")</f>
        <v>F</v>
      </c>
      <c r="AB6136">
        <v>4</v>
      </c>
      <c r="AC6136">
        <v>4</v>
      </c>
      <c r="AD6136">
        <v>210</v>
      </c>
      <c r="AE6136">
        <v>33</v>
      </c>
      <c r="AF6136">
        <v>23</v>
      </c>
      <c r="AG6136">
        <v>26920</v>
      </c>
      <c r="AJ6136">
        <v>2016</v>
      </c>
      <c r="AK6136" t="s">
        <v>221</v>
      </c>
      <c r="AL6136">
        <v>26920</v>
      </c>
    </row>
    <row r="6137" spans="1:38" x14ac:dyDescent="0.3">
      <c r="A6137" t="s">
        <v>221</v>
      </c>
      <c r="B6137" t="s">
        <v>590</v>
      </c>
      <c r="C6137">
        <v>873</v>
      </c>
      <c r="D6137" t="s">
        <v>30</v>
      </c>
      <c r="E6137" t="s">
        <v>34</v>
      </c>
      <c r="F6137" t="s">
        <v>31</v>
      </c>
      <c r="G6137">
        <v>4</v>
      </c>
      <c r="H6137">
        <v>4</v>
      </c>
      <c r="I6137">
        <v>170</v>
      </c>
      <c r="J6137">
        <v>23650</v>
      </c>
      <c r="K6137">
        <v>36</v>
      </c>
      <c r="L6137">
        <v>25</v>
      </c>
      <c r="M6137" t="s">
        <v>50</v>
      </c>
      <c r="N6137" t="s">
        <v>32</v>
      </c>
      <c r="O6137" t="s">
        <v>33</v>
      </c>
      <c r="P6137">
        <v>2016</v>
      </c>
      <c r="V6137" t="str">
        <f>IF(OR(J6137 &lt; -10846.9, J6137 &gt; 74078.13), "T", "F")</f>
        <v>F</v>
      </c>
      <c r="AB6137">
        <v>4</v>
      </c>
      <c r="AC6137">
        <v>4</v>
      </c>
      <c r="AD6137">
        <v>170</v>
      </c>
      <c r="AE6137">
        <v>36</v>
      </c>
      <c r="AF6137">
        <v>25</v>
      </c>
      <c r="AG6137">
        <v>23650</v>
      </c>
      <c r="AJ6137">
        <v>2016</v>
      </c>
      <c r="AK6137" t="s">
        <v>221</v>
      </c>
      <c r="AL6137">
        <v>23650</v>
      </c>
    </row>
    <row r="6138" spans="1:38" x14ac:dyDescent="0.3">
      <c r="A6138" t="s">
        <v>221</v>
      </c>
      <c r="B6138" t="s">
        <v>590</v>
      </c>
      <c r="C6138">
        <v>873</v>
      </c>
      <c r="D6138" t="s">
        <v>30</v>
      </c>
      <c r="E6138" t="s">
        <v>34</v>
      </c>
      <c r="F6138" t="s">
        <v>31</v>
      </c>
      <c r="G6138">
        <v>4</v>
      </c>
      <c r="H6138">
        <v>4</v>
      </c>
      <c r="I6138">
        <v>170</v>
      </c>
      <c r="J6138">
        <v>21995</v>
      </c>
      <c r="K6138">
        <v>36</v>
      </c>
      <c r="L6138">
        <v>25</v>
      </c>
      <c r="M6138" t="s">
        <v>50</v>
      </c>
      <c r="N6138" t="s">
        <v>32</v>
      </c>
      <c r="O6138" t="s">
        <v>33</v>
      </c>
      <c r="P6138">
        <v>2016</v>
      </c>
      <c r="V6138" t="str">
        <f>IF(OR(J6138 &lt; -10846.9, J6138 &gt; 74078.13), "T", "F")</f>
        <v>F</v>
      </c>
      <c r="AB6138">
        <v>4</v>
      </c>
      <c r="AC6138">
        <v>4</v>
      </c>
      <c r="AD6138">
        <v>170</v>
      </c>
      <c r="AE6138">
        <v>36</v>
      </c>
      <c r="AF6138">
        <v>25</v>
      </c>
      <c r="AG6138">
        <v>21995</v>
      </c>
      <c r="AJ6138">
        <v>2016</v>
      </c>
      <c r="AK6138" t="s">
        <v>221</v>
      </c>
      <c r="AL6138">
        <v>21995</v>
      </c>
    </row>
    <row r="6139" spans="1:38" x14ac:dyDescent="0.3">
      <c r="A6139" t="s">
        <v>221</v>
      </c>
      <c r="B6139" t="s">
        <v>590</v>
      </c>
      <c r="C6139">
        <v>873</v>
      </c>
      <c r="D6139" t="s">
        <v>30</v>
      </c>
      <c r="E6139" t="s">
        <v>19</v>
      </c>
      <c r="F6139" t="s">
        <v>31</v>
      </c>
      <c r="G6139">
        <v>4</v>
      </c>
      <c r="H6139">
        <v>4</v>
      </c>
      <c r="I6139">
        <v>150</v>
      </c>
      <c r="J6139">
        <v>18995</v>
      </c>
      <c r="K6139">
        <v>39</v>
      </c>
      <c r="L6139">
        <v>28</v>
      </c>
      <c r="M6139" t="s">
        <v>50</v>
      </c>
      <c r="N6139" t="s">
        <v>32</v>
      </c>
      <c r="O6139" t="s">
        <v>33</v>
      </c>
      <c r="P6139">
        <v>2016</v>
      </c>
      <c r="V6139" t="str">
        <f>IF(OR(J6139 &lt; -10846.9, J6139 &gt; 74078.13), "T", "F")</f>
        <v>F</v>
      </c>
      <c r="AB6139">
        <v>4</v>
      </c>
      <c r="AC6139">
        <v>4</v>
      </c>
      <c r="AD6139">
        <v>150</v>
      </c>
      <c r="AE6139">
        <v>39</v>
      </c>
      <c r="AF6139">
        <v>28</v>
      </c>
      <c r="AG6139">
        <v>18995</v>
      </c>
      <c r="AJ6139">
        <v>2016</v>
      </c>
      <c r="AK6139" t="s">
        <v>221</v>
      </c>
      <c r="AL6139">
        <v>18995</v>
      </c>
    </row>
    <row r="6140" spans="1:38" x14ac:dyDescent="0.3">
      <c r="A6140" t="s">
        <v>221</v>
      </c>
      <c r="B6140" t="s">
        <v>590</v>
      </c>
      <c r="C6140">
        <v>873</v>
      </c>
      <c r="D6140" t="s">
        <v>30</v>
      </c>
      <c r="E6140" t="s">
        <v>34</v>
      </c>
      <c r="F6140" t="s">
        <v>31</v>
      </c>
      <c r="G6140">
        <v>4</v>
      </c>
      <c r="H6140">
        <v>4</v>
      </c>
      <c r="I6140">
        <v>150</v>
      </c>
      <c r="J6140">
        <v>20095</v>
      </c>
      <c r="K6140">
        <v>39</v>
      </c>
      <c r="L6140">
        <v>28</v>
      </c>
      <c r="M6140" t="s">
        <v>50</v>
      </c>
      <c r="N6140" t="s">
        <v>32</v>
      </c>
      <c r="O6140" t="s">
        <v>33</v>
      </c>
      <c r="P6140">
        <v>2016</v>
      </c>
      <c r="V6140" t="str">
        <f>IF(OR(J6140 &lt; -10846.9, J6140 &gt; 74078.13), "T", "F")</f>
        <v>F</v>
      </c>
      <c r="AB6140">
        <v>4</v>
      </c>
      <c r="AC6140">
        <v>4</v>
      </c>
      <c r="AD6140">
        <v>150</v>
      </c>
      <c r="AE6140">
        <v>39</v>
      </c>
      <c r="AF6140">
        <v>28</v>
      </c>
      <c r="AG6140">
        <v>20095</v>
      </c>
      <c r="AJ6140">
        <v>2016</v>
      </c>
      <c r="AK6140" t="s">
        <v>221</v>
      </c>
      <c r="AL6140">
        <v>20095</v>
      </c>
    </row>
    <row r="6141" spans="1:38" x14ac:dyDescent="0.3">
      <c r="A6141" t="s">
        <v>221</v>
      </c>
      <c r="B6141" t="s">
        <v>590</v>
      </c>
      <c r="C6141">
        <v>873</v>
      </c>
      <c r="D6141" t="s">
        <v>30</v>
      </c>
      <c r="E6141" t="s">
        <v>19</v>
      </c>
      <c r="F6141" t="s">
        <v>31</v>
      </c>
      <c r="G6141">
        <v>4</v>
      </c>
      <c r="H6141">
        <v>4</v>
      </c>
      <c r="I6141">
        <v>170</v>
      </c>
      <c r="J6141">
        <v>20895</v>
      </c>
      <c r="K6141">
        <v>37</v>
      </c>
      <c r="L6141">
        <v>25</v>
      </c>
      <c r="M6141" t="s">
        <v>50</v>
      </c>
      <c r="N6141" t="s">
        <v>32</v>
      </c>
      <c r="O6141" t="s">
        <v>33</v>
      </c>
      <c r="P6141">
        <v>2016</v>
      </c>
      <c r="V6141" t="str">
        <f>IF(OR(J6141 &lt; -10846.9, J6141 &gt; 74078.13), "T", "F")</f>
        <v>F</v>
      </c>
      <c r="AB6141">
        <v>4</v>
      </c>
      <c r="AC6141">
        <v>4</v>
      </c>
      <c r="AD6141">
        <v>170</v>
      </c>
      <c r="AE6141">
        <v>37</v>
      </c>
      <c r="AF6141">
        <v>25</v>
      </c>
      <c r="AG6141">
        <v>20895</v>
      </c>
      <c r="AJ6141">
        <v>2016</v>
      </c>
      <c r="AK6141" t="s">
        <v>221</v>
      </c>
      <c r="AL6141">
        <v>20895</v>
      </c>
    </row>
    <row r="6142" spans="1:38" x14ac:dyDescent="0.3">
      <c r="A6142" t="s">
        <v>221</v>
      </c>
      <c r="B6142" t="s">
        <v>590</v>
      </c>
      <c r="C6142">
        <v>873</v>
      </c>
      <c r="D6142" t="s">
        <v>18</v>
      </c>
      <c r="E6142" t="s">
        <v>78</v>
      </c>
      <c r="F6142" t="s">
        <v>31</v>
      </c>
      <c r="G6142">
        <v>4</v>
      </c>
      <c r="H6142">
        <v>4</v>
      </c>
      <c r="I6142">
        <v>170</v>
      </c>
      <c r="J6142">
        <v>31120</v>
      </c>
      <c r="K6142">
        <v>48</v>
      </c>
      <c r="L6142">
        <v>42</v>
      </c>
      <c r="M6142" t="s">
        <v>151</v>
      </c>
      <c r="N6142" t="s">
        <v>32</v>
      </c>
      <c r="O6142" t="s">
        <v>33</v>
      </c>
      <c r="P6142">
        <v>2016</v>
      </c>
      <c r="V6142" t="str">
        <f>IF(OR(J6142 &lt; -10846.9, J6142 &gt; 74078.13), "T", "F")</f>
        <v>F</v>
      </c>
      <c r="AB6142">
        <v>4</v>
      </c>
      <c r="AC6142">
        <v>4</v>
      </c>
      <c r="AD6142">
        <v>170</v>
      </c>
      <c r="AE6142">
        <v>48</v>
      </c>
      <c r="AF6142">
        <v>42</v>
      </c>
      <c r="AG6142">
        <v>31120</v>
      </c>
      <c r="AJ6142">
        <v>2016</v>
      </c>
      <c r="AK6142" t="s">
        <v>221</v>
      </c>
      <c r="AL6142">
        <v>31120</v>
      </c>
    </row>
    <row r="6143" spans="1:38" x14ac:dyDescent="0.3">
      <c r="A6143" t="s">
        <v>221</v>
      </c>
      <c r="B6143" t="s">
        <v>590</v>
      </c>
      <c r="C6143">
        <v>873</v>
      </c>
      <c r="D6143" t="s">
        <v>30</v>
      </c>
      <c r="E6143" t="s">
        <v>19</v>
      </c>
      <c r="F6143" t="s">
        <v>31</v>
      </c>
      <c r="G6143">
        <v>4</v>
      </c>
      <c r="H6143">
        <v>4</v>
      </c>
      <c r="I6143">
        <v>150</v>
      </c>
      <c r="J6143">
        <v>17680</v>
      </c>
      <c r="K6143">
        <v>39</v>
      </c>
      <c r="L6143">
        <v>28</v>
      </c>
      <c r="M6143" t="s">
        <v>50</v>
      </c>
      <c r="N6143" t="s">
        <v>32</v>
      </c>
      <c r="O6143" t="s">
        <v>33</v>
      </c>
      <c r="P6143">
        <v>2016</v>
      </c>
      <c r="V6143" t="str">
        <f>IF(OR(J6143 &lt; -10846.9, J6143 &gt; 74078.13), "T", "F")</f>
        <v>F</v>
      </c>
      <c r="AB6143">
        <v>4</v>
      </c>
      <c r="AC6143">
        <v>4</v>
      </c>
      <c r="AD6143">
        <v>150</v>
      </c>
      <c r="AE6143">
        <v>39</v>
      </c>
      <c r="AF6143">
        <v>28</v>
      </c>
      <c r="AG6143">
        <v>17680</v>
      </c>
      <c r="AJ6143">
        <v>2016</v>
      </c>
      <c r="AK6143" t="s">
        <v>221</v>
      </c>
      <c r="AL6143">
        <v>17680</v>
      </c>
    </row>
    <row r="6144" spans="1:38" x14ac:dyDescent="0.3">
      <c r="A6144" t="s">
        <v>221</v>
      </c>
      <c r="B6144" t="s">
        <v>590</v>
      </c>
      <c r="C6144">
        <v>873</v>
      </c>
      <c r="D6144" t="s">
        <v>39</v>
      </c>
      <c r="E6144" t="s">
        <v>34</v>
      </c>
      <c r="F6144" t="s">
        <v>31</v>
      </c>
      <c r="G6144">
        <v>4</v>
      </c>
      <c r="H6144">
        <v>4</v>
      </c>
      <c r="I6144">
        <v>210</v>
      </c>
      <c r="J6144">
        <v>28020</v>
      </c>
      <c r="K6144">
        <v>33</v>
      </c>
      <c r="L6144">
        <v>24</v>
      </c>
      <c r="M6144" t="s">
        <v>99</v>
      </c>
      <c r="N6144" t="s">
        <v>32</v>
      </c>
      <c r="O6144" t="s">
        <v>33</v>
      </c>
      <c r="P6144">
        <v>2016</v>
      </c>
      <c r="V6144" t="str">
        <f>IF(OR(J6144 &lt; -10846.9, J6144 &gt; 74078.13), "T", "F")</f>
        <v>F</v>
      </c>
      <c r="AB6144">
        <v>4</v>
      </c>
      <c r="AC6144">
        <v>4</v>
      </c>
      <c r="AD6144">
        <v>210</v>
      </c>
      <c r="AE6144">
        <v>33</v>
      </c>
      <c r="AF6144">
        <v>24</v>
      </c>
      <c r="AG6144">
        <v>28020</v>
      </c>
      <c r="AJ6144">
        <v>2016</v>
      </c>
      <c r="AK6144" t="s">
        <v>221</v>
      </c>
      <c r="AL6144">
        <v>28020</v>
      </c>
    </row>
    <row r="6145" spans="1:38" x14ac:dyDescent="0.3">
      <c r="A6145" t="s">
        <v>221</v>
      </c>
      <c r="B6145" t="s">
        <v>590</v>
      </c>
      <c r="C6145">
        <v>873</v>
      </c>
      <c r="D6145" t="s">
        <v>30</v>
      </c>
      <c r="E6145" t="s">
        <v>34</v>
      </c>
      <c r="F6145" t="s">
        <v>31</v>
      </c>
      <c r="G6145">
        <v>4</v>
      </c>
      <c r="H6145">
        <v>4</v>
      </c>
      <c r="I6145">
        <v>150</v>
      </c>
      <c r="J6145">
        <v>18780</v>
      </c>
      <c r="K6145">
        <v>39</v>
      </c>
      <c r="L6145">
        <v>28</v>
      </c>
      <c r="M6145" t="s">
        <v>50</v>
      </c>
      <c r="N6145" t="s">
        <v>32</v>
      </c>
      <c r="O6145" t="s">
        <v>33</v>
      </c>
      <c r="P6145">
        <v>2016</v>
      </c>
      <c r="V6145" t="str">
        <f>IF(OR(J6145 &lt; -10846.9, J6145 &gt; 74078.13), "T", "F")</f>
        <v>F</v>
      </c>
      <c r="AB6145">
        <v>4</v>
      </c>
      <c r="AC6145">
        <v>4</v>
      </c>
      <c r="AD6145">
        <v>150</v>
      </c>
      <c r="AE6145">
        <v>39</v>
      </c>
      <c r="AF6145">
        <v>28</v>
      </c>
      <c r="AG6145">
        <v>18780</v>
      </c>
      <c r="AJ6145">
        <v>2016</v>
      </c>
      <c r="AK6145" t="s">
        <v>221</v>
      </c>
      <c r="AL6145">
        <v>18780</v>
      </c>
    </row>
    <row r="6146" spans="1:38" x14ac:dyDescent="0.3">
      <c r="A6146" t="s">
        <v>221</v>
      </c>
      <c r="B6146" t="s">
        <v>590</v>
      </c>
      <c r="C6146">
        <v>873</v>
      </c>
      <c r="D6146" t="s">
        <v>39</v>
      </c>
      <c r="E6146" t="s">
        <v>34</v>
      </c>
      <c r="F6146" t="s">
        <v>31</v>
      </c>
      <c r="G6146">
        <v>4</v>
      </c>
      <c r="H6146">
        <v>4</v>
      </c>
      <c r="I6146">
        <v>210</v>
      </c>
      <c r="J6146">
        <v>30380</v>
      </c>
      <c r="K6146">
        <v>33</v>
      </c>
      <c r="L6146">
        <v>24</v>
      </c>
      <c r="M6146" t="s">
        <v>99</v>
      </c>
      <c r="N6146" t="s">
        <v>32</v>
      </c>
      <c r="O6146" t="s">
        <v>33</v>
      </c>
      <c r="P6146">
        <v>2016</v>
      </c>
      <c r="V6146" t="str">
        <f>IF(OR(J6146 &lt; -10846.9, J6146 &gt; 74078.13), "T", "F")</f>
        <v>F</v>
      </c>
      <c r="AB6146">
        <v>4</v>
      </c>
      <c r="AC6146">
        <v>4</v>
      </c>
      <c r="AD6146">
        <v>210</v>
      </c>
      <c r="AE6146">
        <v>33</v>
      </c>
      <c r="AF6146">
        <v>24</v>
      </c>
      <c r="AG6146">
        <v>30380</v>
      </c>
      <c r="AJ6146">
        <v>2016</v>
      </c>
      <c r="AK6146" t="s">
        <v>221</v>
      </c>
      <c r="AL6146">
        <v>30380</v>
      </c>
    </row>
    <row r="6147" spans="1:38" x14ac:dyDescent="0.3">
      <c r="A6147" t="s">
        <v>221</v>
      </c>
      <c r="B6147" t="s">
        <v>590</v>
      </c>
      <c r="C6147">
        <v>873</v>
      </c>
      <c r="D6147" t="s">
        <v>39</v>
      </c>
      <c r="E6147" t="s">
        <v>34</v>
      </c>
      <c r="F6147" t="s">
        <v>31</v>
      </c>
      <c r="G6147">
        <v>4</v>
      </c>
      <c r="H6147">
        <v>4</v>
      </c>
      <c r="I6147">
        <v>210</v>
      </c>
      <c r="J6147">
        <v>30380</v>
      </c>
      <c r="K6147">
        <v>33</v>
      </c>
      <c r="L6147">
        <v>24</v>
      </c>
      <c r="M6147" t="s">
        <v>99</v>
      </c>
      <c r="N6147" t="s">
        <v>32</v>
      </c>
      <c r="O6147" t="s">
        <v>33</v>
      </c>
      <c r="P6147">
        <v>2016</v>
      </c>
      <c r="V6147" t="str">
        <f>IF(OR(J6147 &lt; -10846.9, J6147 &gt; 74078.13), "T", "F")</f>
        <v>F</v>
      </c>
      <c r="AB6147">
        <v>4</v>
      </c>
      <c r="AC6147">
        <v>4</v>
      </c>
      <c r="AD6147">
        <v>210</v>
      </c>
      <c r="AE6147">
        <v>33</v>
      </c>
      <c r="AF6147">
        <v>24</v>
      </c>
      <c r="AG6147">
        <v>30380</v>
      </c>
      <c r="AJ6147">
        <v>2016</v>
      </c>
      <c r="AK6147" t="s">
        <v>221</v>
      </c>
      <c r="AL6147">
        <v>30380</v>
      </c>
    </row>
    <row r="6148" spans="1:38" x14ac:dyDescent="0.3">
      <c r="A6148" t="s">
        <v>221</v>
      </c>
      <c r="B6148" t="s">
        <v>590</v>
      </c>
      <c r="C6148">
        <v>873</v>
      </c>
      <c r="D6148" t="s">
        <v>39</v>
      </c>
      <c r="E6148" t="s">
        <v>19</v>
      </c>
      <c r="F6148" t="s">
        <v>31</v>
      </c>
      <c r="G6148">
        <v>4</v>
      </c>
      <c r="H6148">
        <v>4</v>
      </c>
      <c r="I6148">
        <v>210</v>
      </c>
      <c r="J6148">
        <v>29280</v>
      </c>
      <c r="K6148">
        <v>33</v>
      </c>
      <c r="L6148">
        <v>23</v>
      </c>
      <c r="M6148" t="s">
        <v>99</v>
      </c>
      <c r="N6148" t="s">
        <v>32</v>
      </c>
      <c r="O6148" t="s">
        <v>33</v>
      </c>
      <c r="P6148">
        <v>2016</v>
      </c>
      <c r="V6148" t="str">
        <f>IF(OR(J6148 &lt; -10846.9, J6148 &gt; 74078.13), "T", "F")</f>
        <v>F</v>
      </c>
      <c r="AB6148">
        <v>4</v>
      </c>
      <c r="AC6148">
        <v>4</v>
      </c>
      <c r="AD6148">
        <v>210</v>
      </c>
      <c r="AE6148">
        <v>33</v>
      </c>
      <c r="AF6148">
        <v>23</v>
      </c>
      <c r="AG6148">
        <v>29280</v>
      </c>
      <c r="AJ6148">
        <v>2016</v>
      </c>
      <c r="AK6148" t="s">
        <v>221</v>
      </c>
      <c r="AL6148">
        <v>29280</v>
      </c>
    </row>
    <row r="6149" spans="1:38" x14ac:dyDescent="0.3">
      <c r="A6149" t="s">
        <v>221</v>
      </c>
      <c r="B6149" t="s">
        <v>590</v>
      </c>
      <c r="C6149">
        <v>873</v>
      </c>
      <c r="D6149" t="s">
        <v>30</v>
      </c>
      <c r="E6149" t="s">
        <v>34</v>
      </c>
      <c r="F6149" t="s">
        <v>31</v>
      </c>
      <c r="G6149">
        <v>4</v>
      </c>
      <c r="H6149">
        <v>4</v>
      </c>
      <c r="I6149">
        <v>170</v>
      </c>
      <c r="J6149">
        <v>25380</v>
      </c>
      <c r="K6149">
        <v>36</v>
      </c>
      <c r="L6149">
        <v>25</v>
      </c>
      <c r="M6149" t="s">
        <v>50</v>
      </c>
      <c r="N6149" t="s">
        <v>32</v>
      </c>
      <c r="O6149" t="s">
        <v>33</v>
      </c>
      <c r="P6149">
        <v>2016</v>
      </c>
      <c r="V6149" t="str">
        <f>IF(OR(J6149 &lt; -10846.9, J6149 &gt; 74078.13), "T", "F")</f>
        <v>F</v>
      </c>
      <c r="AB6149">
        <v>4</v>
      </c>
      <c r="AC6149">
        <v>4</v>
      </c>
      <c r="AD6149">
        <v>170</v>
      </c>
      <c r="AE6149">
        <v>36</v>
      </c>
      <c r="AF6149">
        <v>25</v>
      </c>
      <c r="AG6149">
        <v>25380</v>
      </c>
      <c r="AJ6149">
        <v>2016</v>
      </c>
      <c r="AK6149" t="s">
        <v>221</v>
      </c>
      <c r="AL6149">
        <v>25380</v>
      </c>
    </row>
    <row r="6150" spans="1:38" x14ac:dyDescent="0.3">
      <c r="A6150" t="s">
        <v>221</v>
      </c>
      <c r="B6150" t="s">
        <v>590</v>
      </c>
      <c r="C6150">
        <v>873</v>
      </c>
      <c r="D6150" t="s">
        <v>39</v>
      </c>
      <c r="E6150" t="s">
        <v>78</v>
      </c>
      <c r="F6150" t="s">
        <v>31</v>
      </c>
      <c r="G6150">
        <v>4</v>
      </c>
      <c r="H6150">
        <v>4</v>
      </c>
      <c r="I6150">
        <v>210</v>
      </c>
      <c r="J6150">
        <v>28995</v>
      </c>
      <c r="K6150">
        <v>33</v>
      </c>
      <c r="L6150">
        <v>24</v>
      </c>
      <c r="M6150" t="s">
        <v>99</v>
      </c>
      <c r="N6150" t="s">
        <v>32</v>
      </c>
      <c r="O6150" t="s">
        <v>33</v>
      </c>
      <c r="P6150">
        <v>2017</v>
      </c>
      <c r="V6150" t="str">
        <f>IF(OR(J6150 &lt; -10846.9, J6150 &gt; 74078.13), "T", "F")</f>
        <v>F</v>
      </c>
      <c r="AB6150">
        <v>4</v>
      </c>
      <c r="AC6150">
        <v>4</v>
      </c>
      <c r="AD6150">
        <v>210</v>
      </c>
      <c r="AE6150">
        <v>33</v>
      </c>
      <c r="AF6150">
        <v>24</v>
      </c>
      <c r="AG6150">
        <v>28995</v>
      </c>
      <c r="AJ6150">
        <v>2017</v>
      </c>
      <c r="AK6150" t="s">
        <v>221</v>
      </c>
      <c r="AL6150">
        <v>28995</v>
      </c>
    </row>
    <row r="6151" spans="1:38" x14ac:dyDescent="0.3">
      <c r="A6151" t="s">
        <v>221</v>
      </c>
      <c r="B6151" t="s">
        <v>590</v>
      </c>
      <c r="C6151">
        <v>873</v>
      </c>
      <c r="D6151" t="s">
        <v>30</v>
      </c>
      <c r="E6151" t="s">
        <v>34</v>
      </c>
      <c r="F6151" t="s">
        <v>31</v>
      </c>
      <c r="G6151">
        <v>4</v>
      </c>
      <c r="H6151">
        <v>4</v>
      </c>
      <c r="I6151">
        <v>150</v>
      </c>
      <c r="J6151">
        <v>21995</v>
      </c>
      <c r="K6151">
        <v>38</v>
      </c>
      <c r="L6151">
        <v>28</v>
      </c>
      <c r="M6151" t="s">
        <v>50</v>
      </c>
      <c r="N6151" t="s">
        <v>32</v>
      </c>
      <c r="O6151" t="s">
        <v>33</v>
      </c>
      <c r="P6151">
        <v>2017</v>
      </c>
      <c r="V6151" t="str">
        <f>IF(OR(J6151 &lt; -10846.9, J6151 &gt; 74078.13), "T", "F")</f>
        <v>F</v>
      </c>
      <c r="AB6151">
        <v>4</v>
      </c>
      <c r="AC6151">
        <v>4</v>
      </c>
      <c r="AD6151">
        <v>150</v>
      </c>
      <c r="AE6151">
        <v>38</v>
      </c>
      <c r="AF6151">
        <v>28</v>
      </c>
      <c r="AG6151">
        <v>21995</v>
      </c>
      <c r="AJ6151">
        <v>2017</v>
      </c>
      <c r="AK6151" t="s">
        <v>221</v>
      </c>
      <c r="AL6151">
        <v>21995</v>
      </c>
    </row>
    <row r="6152" spans="1:38" x14ac:dyDescent="0.3">
      <c r="A6152" t="s">
        <v>221</v>
      </c>
      <c r="B6152" t="s">
        <v>590</v>
      </c>
      <c r="C6152">
        <v>873</v>
      </c>
      <c r="D6152" t="s">
        <v>30</v>
      </c>
      <c r="E6152" t="s">
        <v>19</v>
      </c>
      <c r="F6152" t="s">
        <v>31</v>
      </c>
      <c r="G6152">
        <v>4</v>
      </c>
      <c r="H6152">
        <v>4</v>
      </c>
      <c r="I6152">
        <v>150</v>
      </c>
      <c r="J6152">
        <v>20895</v>
      </c>
      <c r="K6152">
        <v>40</v>
      </c>
      <c r="L6152">
        <v>28</v>
      </c>
      <c r="M6152" t="s">
        <v>50</v>
      </c>
      <c r="N6152" t="s">
        <v>32</v>
      </c>
      <c r="O6152" t="s">
        <v>33</v>
      </c>
      <c r="P6152">
        <v>2017</v>
      </c>
      <c r="V6152" t="str">
        <f>IF(OR(J6152 &lt; -10846.9, J6152 &gt; 74078.13), "T", "F")</f>
        <v>F</v>
      </c>
      <c r="AB6152">
        <v>4</v>
      </c>
      <c r="AC6152">
        <v>4</v>
      </c>
      <c r="AD6152">
        <v>150</v>
      </c>
      <c r="AE6152">
        <v>40</v>
      </c>
      <c r="AF6152">
        <v>28</v>
      </c>
      <c r="AG6152">
        <v>20895</v>
      </c>
      <c r="AJ6152">
        <v>2017</v>
      </c>
      <c r="AK6152" t="s">
        <v>221</v>
      </c>
      <c r="AL6152">
        <v>20895</v>
      </c>
    </row>
    <row r="6153" spans="1:38" x14ac:dyDescent="0.3">
      <c r="A6153" t="s">
        <v>221</v>
      </c>
      <c r="B6153" t="s">
        <v>590</v>
      </c>
      <c r="C6153">
        <v>873</v>
      </c>
      <c r="D6153" t="s">
        <v>30</v>
      </c>
      <c r="E6153" t="s">
        <v>34</v>
      </c>
      <c r="F6153" t="s">
        <v>31</v>
      </c>
      <c r="G6153">
        <v>4</v>
      </c>
      <c r="H6153">
        <v>4</v>
      </c>
      <c r="I6153">
        <v>150</v>
      </c>
      <c r="J6153">
        <v>18995</v>
      </c>
      <c r="K6153">
        <v>38</v>
      </c>
      <c r="L6153">
        <v>28</v>
      </c>
      <c r="M6153" t="s">
        <v>50</v>
      </c>
      <c r="N6153" t="s">
        <v>32</v>
      </c>
      <c r="O6153" t="s">
        <v>33</v>
      </c>
      <c r="P6153">
        <v>2017</v>
      </c>
      <c r="V6153" t="str">
        <f>IF(OR(J6153 &lt; -10846.9, J6153 &gt; 74078.13), "T", "F")</f>
        <v>F</v>
      </c>
      <c r="AB6153">
        <v>4</v>
      </c>
      <c r="AC6153">
        <v>4</v>
      </c>
      <c r="AD6153">
        <v>150</v>
      </c>
      <c r="AE6153">
        <v>38</v>
      </c>
      <c r="AF6153">
        <v>28</v>
      </c>
      <c r="AG6153">
        <v>18995</v>
      </c>
      <c r="AJ6153">
        <v>2017</v>
      </c>
      <c r="AK6153" t="s">
        <v>221</v>
      </c>
      <c r="AL6153">
        <v>18995</v>
      </c>
    </row>
    <row r="6154" spans="1:38" x14ac:dyDescent="0.3">
      <c r="A6154" t="s">
        <v>221</v>
      </c>
      <c r="B6154" t="s">
        <v>590</v>
      </c>
      <c r="C6154">
        <v>873</v>
      </c>
      <c r="D6154" t="s">
        <v>30</v>
      </c>
      <c r="E6154" t="s">
        <v>19</v>
      </c>
      <c r="F6154" t="s">
        <v>31</v>
      </c>
      <c r="G6154">
        <v>4</v>
      </c>
      <c r="H6154">
        <v>4</v>
      </c>
      <c r="I6154">
        <v>150</v>
      </c>
      <c r="J6154">
        <v>17895</v>
      </c>
      <c r="K6154">
        <v>40</v>
      </c>
      <c r="L6154">
        <v>28</v>
      </c>
      <c r="M6154" t="s">
        <v>50</v>
      </c>
      <c r="N6154" t="s">
        <v>32</v>
      </c>
      <c r="O6154" t="s">
        <v>33</v>
      </c>
      <c r="P6154">
        <v>2017</v>
      </c>
      <c r="V6154" t="str">
        <f>IF(OR(J6154 &lt; -10846.9, J6154 &gt; 74078.13), "T", "F")</f>
        <v>F</v>
      </c>
      <c r="AB6154">
        <v>4</v>
      </c>
      <c r="AC6154">
        <v>4</v>
      </c>
      <c r="AD6154">
        <v>150</v>
      </c>
      <c r="AE6154">
        <v>40</v>
      </c>
      <c r="AF6154">
        <v>28</v>
      </c>
      <c r="AG6154">
        <v>17895</v>
      </c>
      <c r="AJ6154">
        <v>2017</v>
      </c>
      <c r="AK6154" t="s">
        <v>221</v>
      </c>
      <c r="AL6154">
        <v>17895</v>
      </c>
    </row>
    <row r="6155" spans="1:38" x14ac:dyDescent="0.3">
      <c r="A6155" t="s">
        <v>221</v>
      </c>
      <c r="B6155" t="s">
        <v>590</v>
      </c>
      <c r="C6155">
        <v>873</v>
      </c>
      <c r="D6155" t="s">
        <v>39</v>
      </c>
      <c r="E6155" t="s">
        <v>34</v>
      </c>
      <c r="F6155" t="s">
        <v>31</v>
      </c>
      <c r="G6155">
        <v>4</v>
      </c>
      <c r="H6155">
        <v>4</v>
      </c>
      <c r="I6155">
        <v>170</v>
      </c>
      <c r="J6155">
        <v>24995</v>
      </c>
      <c r="K6155">
        <v>35</v>
      </c>
      <c r="L6155">
        <v>25</v>
      </c>
      <c r="M6155" t="s">
        <v>50</v>
      </c>
      <c r="N6155" t="s">
        <v>32</v>
      </c>
      <c r="O6155" t="s">
        <v>33</v>
      </c>
      <c r="P6155">
        <v>2017</v>
      </c>
      <c r="V6155" t="str">
        <f>IF(OR(J6155 &lt; -10846.9, J6155 &gt; 74078.13), "T", "F")</f>
        <v>F</v>
      </c>
      <c r="AB6155">
        <v>4</v>
      </c>
      <c r="AC6155">
        <v>4</v>
      </c>
      <c r="AD6155">
        <v>170</v>
      </c>
      <c r="AE6155">
        <v>35</v>
      </c>
      <c r="AF6155">
        <v>25</v>
      </c>
      <c r="AG6155">
        <v>24995</v>
      </c>
      <c r="AJ6155">
        <v>2017</v>
      </c>
      <c r="AK6155" t="s">
        <v>221</v>
      </c>
      <c r="AL6155">
        <v>24995</v>
      </c>
    </row>
    <row r="6156" spans="1:38" x14ac:dyDescent="0.3">
      <c r="A6156" t="s">
        <v>221</v>
      </c>
      <c r="B6156" t="s">
        <v>590</v>
      </c>
      <c r="C6156">
        <v>873</v>
      </c>
      <c r="D6156" t="s">
        <v>39</v>
      </c>
      <c r="E6156" t="s">
        <v>19</v>
      </c>
      <c r="F6156" t="s">
        <v>31</v>
      </c>
      <c r="G6156">
        <v>4</v>
      </c>
      <c r="H6156">
        <v>4</v>
      </c>
      <c r="I6156">
        <v>210</v>
      </c>
      <c r="J6156">
        <v>27895</v>
      </c>
      <c r="K6156">
        <v>33</v>
      </c>
      <c r="L6156">
        <v>23</v>
      </c>
      <c r="M6156" t="s">
        <v>99</v>
      </c>
      <c r="N6156" t="s">
        <v>32</v>
      </c>
      <c r="O6156" t="s">
        <v>33</v>
      </c>
      <c r="P6156">
        <v>2017</v>
      </c>
      <c r="V6156" t="str">
        <f>IF(OR(J6156 &lt; -10846.9, J6156 &gt; 74078.13), "T", "F")</f>
        <v>F</v>
      </c>
      <c r="AB6156">
        <v>4</v>
      </c>
      <c r="AC6156">
        <v>4</v>
      </c>
      <c r="AD6156">
        <v>210</v>
      </c>
      <c r="AE6156">
        <v>33</v>
      </c>
      <c r="AF6156">
        <v>23</v>
      </c>
      <c r="AG6156">
        <v>27895</v>
      </c>
      <c r="AJ6156">
        <v>2017</v>
      </c>
      <c r="AK6156" t="s">
        <v>221</v>
      </c>
      <c r="AL6156">
        <v>27895</v>
      </c>
    </row>
    <row r="6157" spans="1:38" x14ac:dyDescent="0.3">
      <c r="A6157" t="s">
        <v>140</v>
      </c>
      <c r="B6157" t="s">
        <v>591</v>
      </c>
      <c r="C6157">
        <v>549</v>
      </c>
      <c r="D6157" t="s">
        <v>30</v>
      </c>
      <c r="E6157" t="s">
        <v>19</v>
      </c>
      <c r="F6157" t="s">
        <v>92</v>
      </c>
      <c r="G6157">
        <v>6</v>
      </c>
      <c r="H6157">
        <v>2</v>
      </c>
      <c r="I6157">
        <v>190</v>
      </c>
      <c r="J6157">
        <v>2347</v>
      </c>
      <c r="K6157">
        <v>16</v>
      </c>
      <c r="L6157">
        <v>13</v>
      </c>
      <c r="M6157" t="s">
        <v>50</v>
      </c>
      <c r="N6157" t="s">
        <v>22</v>
      </c>
      <c r="O6157" t="s">
        <v>230</v>
      </c>
      <c r="P6157">
        <v>1999</v>
      </c>
      <c r="V6157" t="str">
        <f>IF(OR(J6157 &lt; -10846.9, J6157 &gt; 74078.13), "T", "F")</f>
        <v>F</v>
      </c>
      <c r="AB6157">
        <v>6</v>
      </c>
      <c r="AC6157">
        <v>2</v>
      </c>
      <c r="AD6157">
        <v>190</v>
      </c>
      <c r="AE6157">
        <v>16</v>
      </c>
      <c r="AF6157">
        <v>13</v>
      </c>
      <c r="AG6157">
        <v>2347</v>
      </c>
      <c r="AJ6157">
        <v>1999</v>
      </c>
      <c r="AK6157" t="s">
        <v>140</v>
      </c>
      <c r="AL6157">
        <v>2347</v>
      </c>
    </row>
    <row r="6158" spans="1:38" x14ac:dyDescent="0.3">
      <c r="A6158" t="s">
        <v>140</v>
      </c>
      <c r="B6158" t="s">
        <v>591</v>
      </c>
      <c r="C6158">
        <v>549</v>
      </c>
      <c r="D6158" t="s">
        <v>30</v>
      </c>
      <c r="E6158" t="s">
        <v>34</v>
      </c>
      <c r="F6158" t="s">
        <v>20</v>
      </c>
      <c r="G6158">
        <v>6</v>
      </c>
      <c r="H6158">
        <v>4</v>
      </c>
      <c r="I6158">
        <v>190</v>
      </c>
      <c r="J6158">
        <v>2554</v>
      </c>
      <c r="K6158">
        <v>19</v>
      </c>
      <c r="L6158">
        <v>14</v>
      </c>
      <c r="M6158" t="s">
        <v>50</v>
      </c>
      <c r="N6158" t="s">
        <v>32</v>
      </c>
      <c r="O6158" t="s">
        <v>91</v>
      </c>
      <c r="P6158">
        <v>1999</v>
      </c>
      <c r="V6158" t="str">
        <f>IF(OR(J6158 &lt; -10846.9, J6158 &gt; 74078.13), "T", "F")</f>
        <v>F</v>
      </c>
      <c r="AB6158">
        <v>6</v>
      </c>
      <c r="AC6158">
        <v>4</v>
      </c>
      <c r="AD6158">
        <v>190</v>
      </c>
      <c r="AE6158">
        <v>19</v>
      </c>
      <c r="AF6158">
        <v>14</v>
      </c>
      <c r="AG6158">
        <v>2554</v>
      </c>
      <c r="AJ6158">
        <v>1999</v>
      </c>
      <c r="AK6158" t="s">
        <v>140</v>
      </c>
      <c r="AL6158">
        <v>2554</v>
      </c>
    </row>
    <row r="6159" spans="1:38" x14ac:dyDescent="0.3">
      <c r="A6159" t="s">
        <v>140</v>
      </c>
      <c r="B6159" t="s">
        <v>591</v>
      </c>
      <c r="C6159">
        <v>549</v>
      </c>
      <c r="D6159" t="s">
        <v>30</v>
      </c>
      <c r="E6159" t="s">
        <v>34</v>
      </c>
      <c r="F6159" t="s">
        <v>92</v>
      </c>
      <c r="G6159">
        <v>6</v>
      </c>
      <c r="H6159">
        <v>4</v>
      </c>
      <c r="I6159">
        <v>190</v>
      </c>
      <c r="J6159">
        <v>2590</v>
      </c>
      <c r="K6159">
        <v>19</v>
      </c>
      <c r="L6159">
        <v>14</v>
      </c>
      <c r="M6159" t="s">
        <v>50</v>
      </c>
      <c r="N6159" t="s">
        <v>32</v>
      </c>
      <c r="O6159" t="s">
        <v>91</v>
      </c>
      <c r="P6159">
        <v>1999</v>
      </c>
      <c r="V6159" t="str">
        <f>IF(OR(J6159 &lt; -10846.9, J6159 &gt; 74078.13), "T", "F")</f>
        <v>F</v>
      </c>
      <c r="AB6159">
        <v>6</v>
      </c>
      <c r="AC6159">
        <v>4</v>
      </c>
      <c r="AD6159">
        <v>190</v>
      </c>
      <c r="AE6159">
        <v>19</v>
      </c>
      <c r="AF6159">
        <v>14</v>
      </c>
      <c r="AG6159">
        <v>2590</v>
      </c>
      <c r="AJ6159">
        <v>1999</v>
      </c>
      <c r="AK6159" t="s">
        <v>140</v>
      </c>
      <c r="AL6159">
        <v>2590</v>
      </c>
    </row>
    <row r="6160" spans="1:38" x14ac:dyDescent="0.3">
      <c r="A6160" t="s">
        <v>140</v>
      </c>
      <c r="B6160" t="s">
        <v>591</v>
      </c>
      <c r="C6160">
        <v>549</v>
      </c>
      <c r="D6160" t="s">
        <v>30</v>
      </c>
      <c r="E6160" t="s">
        <v>156</v>
      </c>
      <c r="F6160" t="s">
        <v>20</v>
      </c>
      <c r="G6160">
        <v>6</v>
      </c>
      <c r="H6160">
        <v>2</v>
      </c>
      <c r="I6160">
        <v>190</v>
      </c>
      <c r="J6160">
        <v>2182</v>
      </c>
      <c r="K6160">
        <v>19</v>
      </c>
      <c r="L6160">
        <v>14</v>
      </c>
      <c r="M6160" t="s">
        <v>50</v>
      </c>
      <c r="N6160" t="s">
        <v>22</v>
      </c>
      <c r="O6160" t="s">
        <v>230</v>
      </c>
      <c r="P6160">
        <v>1999</v>
      </c>
      <c r="V6160" t="str">
        <f>IF(OR(J6160 &lt; -10846.9, J6160 &gt; 74078.13), "T", "F")</f>
        <v>F</v>
      </c>
      <c r="AB6160">
        <v>6</v>
      </c>
      <c r="AC6160">
        <v>2</v>
      </c>
      <c r="AD6160">
        <v>190</v>
      </c>
      <c r="AE6160">
        <v>19</v>
      </c>
      <c r="AF6160">
        <v>14</v>
      </c>
      <c r="AG6160">
        <v>2182</v>
      </c>
      <c r="AJ6160">
        <v>1999</v>
      </c>
      <c r="AK6160" t="s">
        <v>140</v>
      </c>
      <c r="AL6160">
        <v>2182</v>
      </c>
    </row>
    <row r="6161" spans="1:38" x14ac:dyDescent="0.3">
      <c r="A6161" t="s">
        <v>140</v>
      </c>
      <c r="B6161" t="s">
        <v>591</v>
      </c>
      <c r="C6161">
        <v>549</v>
      </c>
      <c r="D6161" t="s">
        <v>30</v>
      </c>
      <c r="E6161" t="s">
        <v>34</v>
      </c>
      <c r="F6161" t="s">
        <v>92</v>
      </c>
      <c r="G6161">
        <v>6</v>
      </c>
      <c r="H6161">
        <v>4</v>
      </c>
      <c r="I6161">
        <v>190</v>
      </c>
      <c r="J6161">
        <v>2691</v>
      </c>
      <c r="K6161">
        <v>19</v>
      </c>
      <c r="L6161">
        <v>14</v>
      </c>
      <c r="M6161" t="s">
        <v>50</v>
      </c>
      <c r="N6161" t="s">
        <v>32</v>
      </c>
      <c r="O6161" t="s">
        <v>91</v>
      </c>
      <c r="P6161">
        <v>1999</v>
      </c>
      <c r="V6161" t="str">
        <f>IF(OR(J6161 &lt; -10846.9, J6161 &gt; 74078.13), "T", "F")</f>
        <v>F</v>
      </c>
      <c r="AB6161">
        <v>6</v>
      </c>
      <c r="AC6161">
        <v>4</v>
      </c>
      <c r="AD6161">
        <v>190</v>
      </c>
      <c r="AE6161">
        <v>19</v>
      </c>
      <c r="AF6161">
        <v>14</v>
      </c>
      <c r="AG6161">
        <v>2691</v>
      </c>
      <c r="AJ6161">
        <v>1999</v>
      </c>
      <c r="AK6161" t="s">
        <v>140</v>
      </c>
      <c r="AL6161">
        <v>2691</v>
      </c>
    </row>
    <row r="6162" spans="1:38" x14ac:dyDescent="0.3">
      <c r="A6162" t="s">
        <v>140</v>
      </c>
      <c r="B6162" t="s">
        <v>591</v>
      </c>
      <c r="C6162">
        <v>549</v>
      </c>
      <c r="D6162" t="s">
        <v>30</v>
      </c>
      <c r="E6162" t="s">
        <v>156</v>
      </c>
      <c r="F6162" t="s">
        <v>92</v>
      </c>
      <c r="G6162">
        <v>6</v>
      </c>
      <c r="H6162">
        <v>2</v>
      </c>
      <c r="I6162">
        <v>190</v>
      </c>
      <c r="J6162">
        <v>2317</v>
      </c>
      <c r="K6162">
        <v>19</v>
      </c>
      <c r="L6162">
        <v>14</v>
      </c>
      <c r="M6162" t="s">
        <v>50</v>
      </c>
      <c r="N6162" t="s">
        <v>22</v>
      </c>
      <c r="O6162" t="s">
        <v>230</v>
      </c>
      <c r="P6162">
        <v>1999</v>
      </c>
      <c r="V6162" t="str">
        <f>IF(OR(J6162 &lt; -10846.9, J6162 &gt; 74078.13), "T", "F")</f>
        <v>F</v>
      </c>
      <c r="AB6162">
        <v>6</v>
      </c>
      <c r="AC6162">
        <v>2</v>
      </c>
      <c r="AD6162">
        <v>190</v>
      </c>
      <c r="AE6162">
        <v>19</v>
      </c>
      <c r="AF6162">
        <v>14</v>
      </c>
      <c r="AG6162">
        <v>2317</v>
      </c>
      <c r="AJ6162">
        <v>1999</v>
      </c>
      <c r="AK6162" t="s">
        <v>140</v>
      </c>
      <c r="AL6162">
        <v>2317</v>
      </c>
    </row>
    <row r="6163" spans="1:38" x14ac:dyDescent="0.3">
      <c r="A6163" t="s">
        <v>140</v>
      </c>
      <c r="B6163" t="s">
        <v>591</v>
      </c>
      <c r="C6163">
        <v>549</v>
      </c>
      <c r="D6163" t="s">
        <v>30</v>
      </c>
      <c r="E6163" t="s">
        <v>34</v>
      </c>
      <c r="F6163" t="s">
        <v>92</v>
      </c>
      <c r="G6163">
        <v>6</v>
      </c>
      <c r="H6163">
        <v>4</v>
      </c>
      <c r="I6163">
        <v>190</v>
      </c>
      <c r="J6163">
        <v>2368</v>
      </c>
      <c r="K6163">
        <v>19</v>
      </c>
      <c r="L6163">
        <v>14</v>
      </c>
      <c r="M6163" t="s">
        <v>50</v>
      </c>
      <c r="N6163" t="s">
        <v>32</v>
      </c>
      <c r="O6163" t="s">
        <v>91</v>
      </c>
      <c r="P6163">
        <v>1999</v>
      </c>
      <c r="V6163" t="str">
        <f>IF(OR(J6163 &lt; -10846.9, J6163 &gt; 74078.13), "T", "F")</f>
        <v>F</v>
      </c>
      <c r="AB6163">
        <v>6</v>
      </c>
      <c r="AC6163">
        <v>4</v>
      </c>
      <c r="AD6163">
        <v>190</v>
      </c>
      <c r="AE6163">
        <v>19</v>
      </c>
      <c r="AF6163">
        <v>14</v>
      </c>
      <c r="AG6163">
        <v>2368</v>
      </c>
      <c r="AJ6163">
        <v>1999</v>
      </c>
      <c r="AK6163" t="s">
        <v>140</v>
      </c>
      <c r="AL6163">
        <v>2368</v>
      </c>
    </row>
    <row r="6164" spans="1:38" x14ac:dyDescent="0.3">
      <c r="A6164" t="s">
        <v>140</v>
      </c>
      <c r="B6164" t="s">
        <v>591</v>
      </c>
      <c r="C6164">
        <v>549</v>
      </c>
      <c r="D6164" t="s">
        <v>30</v>
      </c>
      <c r="E6164" t="s">
        <v>34</v>
      </c>
      <c r="F6164" t="s">
        <v>20</v>
      </c>
      <c r="G6164">
        <v>6</v>
      </c>
      <c r="H6164">
        <v>4</v>
      </c>
      <c r="I6164">
        <v>190</v>
      </c>
      <c r="J6164">
        <v>2377</v>
      </c>
      <c r="K6164">
        <v>19</v>
      </c>
      <c r="L6164">
        <v>14</v>
      </c>
      <c r="M6164" t="s">
        <v>50</v>
      </c>
      <c r="N6164" t="s">
        <v>32</v>
      </c>
      <c r="O6164" t="s">
        <v>91</v>
      </c>
      <c r="P6164">
        <v>1999</v>
      </c>
      <c r="V6164" t="str">
        <f>IF(OR(J6164 &lt; -10846.9, J6164 &gt; 74078.13), "T", "F")</f>
        <v>F</v>
      </c>
      <c r="AB6164">
        <v>6</v>
      </c>
      <c r="AC6164">
        <v>4</v>
      </c>
      <c r="AD6164">
        <v>190</v>
      </c>
      <c r="AE6164">
        <v>19</v>
      </c>
      <c r="AF6164">
        <v>14</v>
      </c>
      <c r="AG6164">
        <v>2377</v>
      </c>
      <c r="AJ6164">
        <v>1999</v>
      </c>
      <c r="AK6164" t="s">
        <v>140</v>
      </c>
      <c r="AL6164">
        <v>2377</v>
      </c>
    </row>
    <row r="6165" spans="1:38" x14ac:dyDescent="0.3">
      <c r="A6165" t="s">
        <v>140</v>
      </c>
      <c r="B6165" t="s">
        <v>591</v>
      </c>
      <c r="C6165">
        <v>549</v>
      </c>
      <c r="D6165" t="s">
        <v>30</v>
      </c>
      <c r="E6165" t="s">
        <v>34</v>
      </c>
      <c r="F6165" t="s">
        <v>20</v>
      </c>
      <c r="G6165">
        <v>6</v>
      </c>
      <c r="H6165">
        <v>4</v>
      </c>
      <c r="I6165">
        <v>190</v>
      </c>
      <c r="J6165">
        <v>2251</v>
      </c>
      <c r="K6165">
        <v>19</v>
      </c>
      <c r="L6165">
        <v>14</v>
      </c>
      <c r="M6165" t="s">
        <v>50</v>
      </c>
      <c r="N6165" t="s">
        <v>32</v>
      </c>
      <c r="O6165" t="s">
        <v>91</v>
      </c>
      <c r="P6165">
        <v>1999</v>
      </c>
      <c r="V6165" t="str">
        <f>IF(OR(J6165 &lt; -10846.9, J6165 &gt; 74078.13), "T", "F")</f>
        <v>F</v>
      </c>
      <c r="AB6165">
        <v>6</v>
      </c>
      <c r="AC6165">
        <v>4</v>
      </c>
      <c r="AD6165">
        <v>190</v>
      </c>
      <c r="AE6165">
        <v>19</v>
      </c>
      <c r="AF6165">
        <v>14</v>
      </c>
      <c r="AG6165">
        <v>2251</v>
      </c>
      <c r="AJ6165">
        <v>1999</v>
      </c>
      <c r="AK6165" t="s">
        <v>140</v>
      </c>
      <c r="AL6165">
        <v>2251</v>
      </c>
    </row>
    <row r="6166" spans="1:38" x14ac:dyDescent="0.3">
      <c r="A6166" t="s">
        <v>140</v>
      </c>
      <c r="B6166" t="s">
        <v>591</v>
      </c>
      <c r="C6166">
        <v>549</v>
      </c>
      <c r="D6166" t="s">
        <v>30</v>
      </c>
      <c r="E6166" t="s">
        <v>19</v>
      </c>
      <c r="F6166" t="s">
        <v>20</v>
      </c>
      <c r="G6166">
        <v>6</v>
      </c>
      <c r="H6166">
        <v>2</v>
      </c>
      <c r="I6166">
        <v>190</v>
      </c>
      <c r="J6166">
        <v>2038</v>
      </c>
      <c r="K6166">
        <v>21</v>
      </c>
      <c r="L6166">
        <v>15</v>
      </c>
      <c r="M6166" t="s">
        <v>50</v>
      </c>
      <c r="N6166" t="s">
        <v>22</v>
      </c>
      <c r="O6166" t="s">
        <v>230</v>
      </c>
      <c r="P6166">
        <v>1999</v>
      </c>
      <c r="V6166" t="str">
        <f>IF(OR(J6166 &lt; -10846.9, J6166 &gt; 74078.13), "T", "F")</f>
        <v>F</v>
      </c>
      <c r="AB6166">
        <v>6</v>
      </c>
      <c r="AC6166">
        <v>2</v>
      </c>
      <c r="AD6166">
        <v>190</v>
      </c>
      <c r="AE6166">
        <v>21</v>
      </c>
      <c r="AF6166">
        <v>15</v>
      </c>
      <c r="AG6166">
        <v>2038</v>
      </c>
      <c r="AJ6166">
        <v>1999</v>
      </c>
      <c r="AK6166" t="s">
        <v>140</v>
      </c>
      <c r="AL6166">
        <v>2038</v>
      </c>
    </row>
    <row r="6167" spans="1:38" x14ac:dyDescent="0.3">
      <c r="A6167" t="s">
        <v>140</v>
      </c>
      <c r="B6167" t="s">
        <v>591</v>
      </c>
      <c r="C6167">
        <v>549</v>
      </c>
      <c r="D6167" t="s">
        <v>30</v>
      </c>
      <c r="E6167" t="s">
        <v>156</v>
      </c>
      <c r="F6167" t="s">
        <v>20</v>
      </c>
      <c r="G6167">
        <v>6</v>
      </c>
      <c r="H6167">
        <v>2</v>
      </c>
      <c r="I6167">
        <v>190</v>
      </c>
      <c r="J6167">
        <v>2407</v>
      </c>
      <c r="K6167">
        <v>20</v>
      </c>
      <c r="L6167">
        <v>15</v>
      </c>
      <c r="M6167" t="s">
        <v>50</v>
      </c>
      <c r="N6167" t="s">
        <v>22</v>
      </c>
      <c r="O6167" t="s">
        <v>230</v>
      </c>
      <c r="P6167">
        <v>2000</v>
      </c>
      <c r="V6167" t="str">
        <f>IF(OR(J6167 &lt; -10846.9, J6167 &gt; 74078.13), "T", "F")</f>
        <v>F</v>
      </c>
      <c r="AB6167">
        <v>6</v>
      </c>
      <c r="AC6167">
        <v>2</v>
      </c>
      <c r="AD6167">
        <v>190</v>
      </c>
      <c r="AE6167">
        <v>20</v>
      </c>
      <c r="AF6167">
        <v>15</v>
      </c>
      <c r="AG6167">
        <v>2407</v>
      </c>
      <c r="AJ6167">
        <v>2000</v>
      </c>
      <c r="AK6167" t="s">
        <v>140</v>
      </c>
      <c r="AL6167">
        <v>2407</v>
      </c>
    </row>
    <row r="6168" spans="1:38" x14ac:dyDescent="0.3">
      <c r="A6168" t="s">
        <v>140</v>
      </c>
      <c r="B6168" t="s">
        <v>591</v>
      </c>
      <c r="C6168">
        <v>549</v>
      </c>
      <c r="D6168" t="s">
        <v>30</v>
      </c>
      <c r="E6168" t="s">
        <v>19</v>
      </c>
      <c r="F6168" t="s">
        <v>92</v>
      </c>
      <c r="G6168">
        <v>6</v>
      </c>
      <c r="H6168">
        <v>2</v>
      </c>
      <c r="I6168">
        <v>190</v>
      </c>
      <c r="J6168">
        <v>2463</v>
      </c>
      <c r="K6168">
        <v>16</v>
      </c>
      <c r="L6168">
        <v>13</v>
      </c>
      <c r="M6168" t="s">
        <v>50</v>
      </c>
      <c r="N6168" t="s">
        <v>22</v>
      </c>
      <c r="O6168" t="s">
        <v>230</v>
      </c>
      <c r="P6168">
        <v>2000</v>
      </c>
      <c r="V6168" t="str">
        <f>IF(OR(J6168 &lt; -10846.9, J6168 &gt; 74078.13), "T", "F")</f>
        <v>F</v>
      </c>
      <c r="AB6168">
        <v>6</v>
      </c>
      <c r="AC6168">
        <v>2</v>
      </c>
      <c r="AD6168">
        <v>190</v>
      </c>
      <c r="AE6168">
        <v>16</v>
      </c>
      <c r="AF6168">
        <v>13</v>
      </c>
      <c r="AG6168">
        <v>2463</v>
      </c>
      <c r="AJ6168">
        <v>2000</v>
      </c>
      <c r="AK6168" t="s">
        <v>140</v>
      </c>
      <c r="AL6168">
        <v>2463</v>
      </c>
    </row>
    <row r="6169" spans="1:38" x14ac:dyDescent="0.3">
      <c r="A6169" t="s">
        <v>140</v>
      </c>
      <c r="B6169" t="s">
        <v>591</v>
      </c>
      <c r="C6169">
        <v>549</v>
      </c>
      <c r="D6169" t="s">
        <v>30</v>
      </c>
      <c r="E6169" t="s">
        <v>34</v>
      </c>
      <c r="F6169" t="s">
        <v>92</v>
      </c>
      <c r="G6169">
        <v>6</v>
      </c>
      <c r="H6169">
        <v>4</v>
      </c>
      <c r="I6169">
        <v>190</v>
      </c>
      <c r="J6169">
        <v>2773</v>
      </c>
      <c r="K6169">
        <v>18</v>
      </c>
      <c r="L6169">
        <v>14</v>
      </c>
      <c r="M6169" t="s">
        <v>50</v>
      </c>
      <c r="N6169" t="s">
        <v>32</v>
      </c>
      <c r="O6169" t="s">
        <v>91</v>
      </c>
      <c r="P6169">
        <v>2000</v>
      </c>
      <c r="V6169" t="str">
        <f>IF(OR(J6169 &lt; -10846.9, J6169 &gt; 74078.13), "T", "F")</f>
        <v>F</v>
      </c>
      <c r="AB6169">
        <v>6</v>
      </c>
      <c r="AC6169">
        <v>4</v>
      </c>
      <c r="AD6169">
        <v>190</v>
      </c>
      <c r="AE6169">
        <v>18</v>
      </c>
      <c r="AF6169">
        <v>14</v>
      </c>
      <c r="AG6169">
        <v>2773</v>
      </c>
      <c r="AJ6169">
        <v>2000</v>
      </c>
      <c r="AK6169" t="s">
        <v>140</v>
      </c>
      <c r="AL6169">
        <v>2773</v>
      </c>
    </row>
    <row r="6170" spans="1:38" x14ac:dyDescent="0.3">
      <c r="A6170" t="s">
        <v>140</v>
      </c>
      <c r="B6170" t="s">
        <v>591</v>
      </c>
      <c r="C6170">
        <v>549</v>
      </c>
      <c r="D6170" t="s">
        <v>30</v>
      </c>
      <c r="E6170" t="s">
        <v>34</v>
      </c>
      <c r="F6170" t="s">
        <v>20</v>
      </c>
      <c r="G6170">
        <v>6</v>
      </c>
      <c r="H6170">
        <v>4</v>
      </c>
      <c r="I6170">
        <v>190</v>
      </c>
      <c r="J6170">
        <v>2756</v>
      </c>
      <c r="K6170">
        <v>20</v>
      </c>
      <c r="L6170">
        <v>15</v>
      </c>
      <c r="M6170" t="s">
        <v>50</v>
      </c>
      <c r="N6170" t="s">
        <v>32</v>
      </c>
      <c r="O6170" t="s">
        <v>91</v>
      </c>
      <c r="P6170">
        <v>2000</v>
      </c>
      <c r="V6170" t="str">
        <f>IF(OR(J6170 &lt; -10846.9, J6170 &gt; 74078.13), "T", "F")</f>
        <v>F</v>
      </c>
      <c r="AB6170">
        <v>6</v>
      </c>
      <c r="AC6170">
        <v>4</v>
      </c>
      <c r="AD6170">
        <v>190</v>
      </c>
      <c r="AE6170">
        <v>20</v>
      </c>
      <c r="AF6170">
        <v>15</v>
      </c>
      <c r="AG6170">
        <v>2756</v>
      </c>
      <c r="AJ6170">
        <v>2000</v>
      </c>
      <c r="AK6170" t="s">
        <v>140</v>
      </c>
      <c r="AL6170">
        <v>2756</v>
      </c>
    </row>
    <row r="6171" spans="1:38" x14ac:dyDescent="0.3">
      <c r="A6171" t="s">
        <v>140</v>
      </c>
      <c r="B6171" t="s">
        <v>591</v>
      </c>
      <c r="C6171">
        <v>549</v>
      </c>
      <c r="D6171" t="s">
        <v>30</v>
      </c>
      <c r="E6171" t="s">
        <v>34</v>
      </c>
      <c r="F6171" t="s">
        <v>20</v>
      </c>
      <c r="G6171">
        <v>6</v>
      </c>
      <c r="H6171">
        <v>4</v>
      </c>
      <c r="I6171">
        <v>190</v>
      </c>
      <c r="J6171">
        <v>2590</v>
      </c>
      <c r="K6171">
        <v>20</v>
      </c>
      <c r="L6171">
        <v>15</v>
      </c>
      <c r="M6171" t="s">
        <v>50</v>
      </c>
      <c r="N6171" t="s">
        <v>32</v>
      </c>
      <c r="O6171" t="s">
        <v>91</v>
      </c>
      <c r="P6171">
        <v>2000</v>
      </c>
      <c r="V6171" t="str">
        <f>IF(OR(J6171 &lt; -10846.9, J6171 &gt; 74078.13), "T", "F")</f>
        <v>F</v>
      </c>
      <c r="AB6171">
        <v>6</v>
      </c>
      <c r="AC6171">
        <v>4</v>
      </c>
      <c r="AD6171">
        <v>190</v>
      </c>
      <c r="AE6171">
        <v>20</v>
      </c>
      <c r="AF6171">
        <v>15</v>
      </c>
      <c r="AG6171">
        <v>2590</v>
      </c>
      <c r="AJ6171">
        <v>2000</v>
      </c>
      <c r="AK6171" t="s">
        <v>140</v>
      </c>
      <c r="AL6171">
        <v>2590</v>
      </c>
    </row>
    <row r="6172" spans="1:38" x14ac:dyDescent="0.3">
      <c r="A6172" t="s">
        <v>140</v>
      </c>
      <c r="B6172" t="s">
        <v>591</v>
      </c>
      <c r="C6172">
        <v>549</v>
      </c>
      <c r="D6172" t="s">
        <v>30</v>
      </c>
      <c r="E6172" t="s">
        <v>34</v>
      </c>
      <c r="F6172" t="s">
        <v>92</v>
      </c>
      <c r="G6172">
        <v>6</v>
      </c>
      <c r="H6172">
        <v>4</v>
      </c>
      <c r="I6172">
        <v>190</v>
      </c>
      <c r="J6172">
        <v>2916</v>
      </c>
      <c r="K6172">
        <v>18</v>
      </c>
      <c r="L6172">
        <v>14</v>
      </c>
      <c r="M6172" t="s">
        <v>50</v>
      </c>
      <c r="N6172" t="s">
        <v>32</v>
      </c>
      <c r="O6172" t="s">
        <v>91</v>
      </c>
      <c r="P6172">
        <v>2000</v>
      </c>
      <c r="V6172" t="str">
        <f>IF(OR(J6172 &lt; -10846.9, J6172 &gt; 74078.13), "T", "F")</f>
        <v>F</v>
      </c>
      <c r="AB6172">
        <v>6</v>
      </c>
      <c r="AC6172">
        <v>4</v>
      </c>
      <c r="AD6172">
        <v>190</v>
      </c>
      <c r="AE6172">
        <v>18</v>
      </c>
      <c r="AF6172">
        <v>14</v>
      </c>
      <c r="AG6172">
        <v>2916</v>
      </c>
      <c r="AJ6172">
        <v>2000</v>
      </c>
      <c r="AK6172" t="s">
        <v>140</v>
      </c>
      <c r="AL6172">
        <v>2916</v>
      </c>
    </row>
    <row r="6173" spans="1:38" x14ac:dyDescent="0.3">
      <c r="A6173" t="s">
        <v>140</v>
      </c>
      <c r="B6173" t="s">
        <v>591</v>
      </c>
      <c r="C6173">
        <v>549</v>
      </c>
      <c r="D6173" t="s">
        <v>30</v>
      </c>
      <c r="E6173" t="s">
        <v>19</v>
      </c>
      <c r="F6173" t="s">
        <v>20</v>
      </c>
      <c r="G6173">
        <v>6</v>
      </c>
      <c r="H6173">
        <v>2</v>
      </c>
      <c r="I6173">
        <v>190</v>
      </c>
      <c r="J6173">
        <v>2322</v>
      </c>
      <c r="K6173">
        <v>21</v>
      </c>
      <c r="L6173">
        <v>15</v>
      </c>
      <c r="M6173" t="s">
        <v>50</v>
      </c>
      <c r="N6173" t="s">
        <v>22</v>
      </c>
      <c r="O6173" t="s">
        <v>230</v>
      </c>
      <c r="P6173">
        <v>2000</v>
      </c>
      <c r="V6173" t="str">
        <f>IF(OR(J6173 &lt; -10846.9, J6173 &gt; 74078.13), "T", "F")</f>
        <v>F</v>
      </c>
      <c r="AB6173">
        <v>6</v>
      </c>
      <c r="AC6173">
        <v>2</v>
      </c>
      <c r="AD6173">
        <v>190</v>
      </c>
      <c r="AE6173">
        <v>21</v>
      </c>
      <c r="AF6173">
        <v>15</v>
      </c>
      <c r="AG6173">
        <v>2322</v>
      </c>
      <c r="AJ6173">
        <v>2000</v>
      </c>
      <c r="AK6173" t="s">
        <v>140</v>
      </c>
      <c r="AL6173">
        <v>2322</v>
      </c>
    </row>
    <row r="6174" spans="1:38" x14ac:dyDescent="0.3">
      <c r="A6174" t="s">
        <v>140</v>
      </c>
      <c r="B6174" t="s">
        <v>591</v>
      </c>
      <c r="C6174">
        <v>549</v>
      </c>
      <c r="D6174" t="s">
        <v>30</v>
      </c>
      <c r="E6174" t="s">
        <v>34</v>
      </c>
      <c r="F6174" t="s">
        <v>20</v>
      </c>
      <c r="G6174">
        <v>6</v>
      </c>
      <c r="H6174">
        <v>4</v>
      </c>
      <c r="I6174">
        <v>190</v>
      </c>
      <c r="J6174">
        <v>2623</v>
      </c>
      <c r="K6174">
        <v>20</v>
      </c>
      <c r="L6174">
        <v>15</v>
      </c>
      <c r="M6174" t="s">
        <v>50</v>
      </c>
      <c r="N6174" t="s">
        <v>32</v>
      </c>
      <c r="O6174" t="s">
        <v>91</v>
      </c>
      <c r="P6174">
        <v>2000</v>
      </c>
      <c r="V6174" t="str">
        <f>IF(OR(J6174 &lt; -10846.9, J6174 &gt; 74078.13), "T", "F")</f>
        <v>F</v>
      </c>
      <c r="AB6174">
        <v>6</v>
      </c>
      <c r="AC6174">
        <v>4</v>
      </c>
      <c r="AD6174">
        <v>190</v>
      </c>
      <c r="AE6174">
        <v>20</v>
      </c>
      <c r="AF6174">
        <v>15</v>
      </c>
      <c r="AG6174">
        <v>2623</v>
      </c>
      <c r="AJ6174">
        <v>2000</v>
      </c>
      <c r="AK6174" t="s">
        <v>140</v>
      </c>
      <c r="AL6174">
        <v>2623</v>
      </c>
    </row>
    <row r="6175" spans="1:38" x14ac:dyDescent="0.3">
      <c r="A6175" t="s">
        <v>140</v>
      </c>
      <c r="B6175" t="s">
        <v>591</v>
      </c>
      <c r="C6175">
        <v>549</v>
      </c>
      <c r="D6175" t="s">
        <v>30</v>
      </c>
      <c r="E6175" t="s">
        <v>34</v>
      </c>
      <c r="F6175" t="s">
        <v>92</v>
      </c>
      <c r="G6175">
        <v>6</v>
      </c>
      <c r="H6175">
        <v>4</v>
      </c>
      <c r="I6175">
        <v>190</v>
      </c>
      <c r="J6175">
        <v>2655</v>
      </c>
      <c r="K6175">
        <v>18</v>
      </c>
      <c r="L6175">
        <v>14</v>
      </c>
      <c r="M6175" t="s">
        <v>50</v>
      </c>
      <c r="N6175" t="s">
        <v>32</v>
      </c>
      <c r="O6175" t="s">
        <v>91</v>
      </c>
      <c r="P6175">
        <v>2000</v>
      </c>
      <c r="V6175" t="str">
        <f>IF(OR(J6175 &lt; -10846.9, J6175 &gt; 74078.13), "T", "F")</f>
        <v>F</v>
      </c>
      <c r="AB6175">
        <v>6</v>
      </c>
      <c r="AC6175">
        <v>4</v>
      </c>
      <c r="AD6175">
        <v>190</v>
      </c>
      <c r="AE6175">
        <v>18</v>
      </c>
      <c r="AF6175">
        <v>14</v>
      </c>
      <c r="AG6175">
        <v>2655</v>
      </c>
      <c r="AJ6175">
        <v>2000</v>
      </c>
      <c r="AK6175" t="s">
        <v>140</v>
      </c>
      <c r="AL6175">
        <v>2655</v>
      </c>
    </row>
    <row r="6176" spans="1:38" x14ac:dyDescent="0.3">
      <c r="A6176" t="s">
        <v>140</v>
      </c>
      <c r="B6176" t="s">
        <v>591</v>
      </c>
      <c r="C6176">
        <v>549</v>
      </c>
      <c r="D6176" t="s">
        <v>30</v>
      </c>
      <c r="E6176" t="s">
        <v>156</v>
      </c>
      <c r="F6176" t="s">
        <v>92</v>
      </c>
      <c r="G6176">
        <v>6</v>
      </c>
      <c r="H6176">
        <v>2</v>
      </c>
      <c r="I6176">
        <v>190</v>
      </c>
      <c r="J6176">
        <v>2578</v>
      </c>
      <c r="K6176">
        <v>18</v>
      </c>
      <c r="L6176">
        <v>14</v>
      </c>
      <c r="M6176" t="s">
        <v>50</v>
      </c>
      <c r="N6176" t="s">
        <v>22</v>
      </c>
      <c r="O6176" t="s">
        <v>230</v>
      </c>
      <c r="P6176">
        <v>2000</v>
      </c>
      <c r="V6176" t="str">
        <f>IF(OR(J6176 &lt; -10846.9, J6176 &gt; 74078.13), "T", "F")</f>
        <v>F</v>
      </c>
      <c r="AB6176">
        <v>6</v>
      </c>
      <c r="AC6176">
        <v>2</v>
      </c>
      <c r="AD6176">
        <v>190</v>
      </c>
      <c r="AE6176">
        <v>18</v>
      </c>
      <c r="AF6176">
        <v>14</v>
      </c>
      <c r="AG6176">
        <v>2578</v>
      </c>
      <c r="AJ6176">
        <v>2000</v>
      </c>
      <c r="AK6176" t="s">
        <v>140</v>
      </c>
      <c r="AL6176">
        <v>2578</v>
      </c>
    </row>
    <row r="6177" spans="1:38" x14ac:dyDescent="0.3">
      <c r="A6177" t="s">
        <v>140</v>
      </c>
      <c r="B6177" t="s">
        <v>591</v>
      </c>
      <c r="C6177">
        <v>549</v>
      </c>
      <c r="D6177" t="s">
        <v>30</v>
      </c>
      <c r="E6177" t="s">
        <v>34</v>
      </c>
      <c r="F6177" t="s">
        <v>20</v>
      </c>
      <c r="G6177">
        <v>6</v>
      </c>
      <c r="H6177">
        <v>4</v>
      </c>
      <c r="I6177">
        <v>190</v>
      </c>
      <c r="J6177">
        <v>26770</v>
      </c>
      <c r="K6177">
        <v>20</v>
      </c>
      <c r="L6177">
        <v>15</v>
      </c>
      <c r="M6177" t="s">
        <v>50</v>
      </c>
      <c r="N6177" t="s">
        <v>32</v>
      </c>
      <c r="O6177" t="s">
        <v>91</v>
      </c>
      <c r="P6177">
        <v>2001</v>
      </c>
      <c r="V6177" t="str">
        <f>IF(OR(J6177 &lt; -10846.9, J6177 &gt; 74078.13), "T", "F")</f>
        <v>F</v>
      </c>
      <c r="AB6177">
        <v>6</v>
      </c>
      <c r="AC6177">
        <v>4</v>
      </c>
      <c r="AD6177">
        <v>190</v>
      </c>
      <c r="AE6177">
        <v>20</v>
      </c>
      <c r="AF6177">
        <v>15</v>
      </c>
      <c r="AG6177">
        <v>26770</v>
      </c>
      <c r="AJ6177">
        <v>2001</v>
      </c>
      <c r="AK6177" t="s">
        <v>140</v>
      </c>
      <c r="AL6177">
        <v>26770</v>
      </c>
    </row>
    <row r="6178" spans="1:38" x14ac:dyDescent="0.3">
      <c r="A6178" t="s">
        <v>140</v>
      </c>
      <c r="B6178" t="s">
        <v>591</v>
      </c>
      <c r="C6178">
        <v>549</v>
      </c>
      <c r="D6178" t="s">
        <v>30</v>
      </c>
      <c r="E6178" t="s">
        <v>19</v>
      </c>
      <c r="F6178" t="s">
        <v>92</v>
      </c>
      <c r="G6178">
        <v>6</v>
      </c>
      <c r="H6178">
        <v>2</v>
      </c>
      <c r="I6178">
        <v>190</v>
      </c>
      <c r="J6178">
        <v>22270</v>
      </c>
      <c r="K6178">
        <v>16</v>
      </c>
      <c r="L6178">
        <v>13</v>
      </c>
      <c r="M6178" t="s">
        <v>50</v>
      </c>
      <c r="N6178" t="s">
        <v>22</v>
      </c>
      <c r="O6178" t="s">
        <v>230</v>
      </c>
      <c r="P6178">
        <v>2001</v>
      </c>
      <c r="V6178" t="str">
        <f>IF(OR(J6178 &lt; -10846.9, J6178 &gt; 74078.13), "T", "F")</f>
        <v>F</v>
      </c>
      <c r="AB6178">
        <v>6</v>
      </c>
      <c r="AC6178">
        <v>2</v>
      </c>
      <c r="AD6178">
        <v>190</v>
      </c>
      <c r="AE6178">
        <v>16</v>
      </c>
      <c r="AF6178">
        <v>13</v>
      </c>
      <c r="AG6178">
        <v>22270</v>
      </c>
      <c r="AJ6178">
        <v>2001</v>
      </c>
      <c r="AK6178" t="s">
        <v>140</v>
      </c>
      <c r="AL6178">
        <v>22270</v>
      </c>
    </row>
    <row r="6179" spans="1:38" x14ac:dyDescent="0.3">
      <c r="A6179" t="s">
        <v>140</v>
      </c>
      <c r="B6179" t="s">
        <v>591</v>
      </c>
      <c r="C6179">
        <v>549</v>
      </c>
      <c r="D6179" t="s">
        <v>30</v>
      </c>
      <c r="E6179" t="s">
        <v>34</v>
      </c>
      <c r="F6179" t="s">
        <v>92</v>
      </c>
      <c r="G6179">
        <v>6</v>
      </c>
      <c r="H6179">
        <v>2</v>
      </c>
      <c r="I6179">
        <v>190</v>
      </c>
      <c r="J6179">
        <v>25170</v>
      </c>
      <c r="K6179">
        <v>18</v>
      </c>
      <c r="L6179">
        <v>14</v>
      </c>
      <c r="M6179" t="s">
        <v>50</v>
      </c>
      <c r="N6179" t="s">
        <v>22</v>
      </c>
      <c r="O6179" t="s">
        <v>230</v>
      </c>
      <c r="P6179">
        <v>2001</v>
      </c>
      <c r="V6179" t="str">
        <f>IF(OR(J6179 &lt; -10846.9, J6179 &gt; 74078.13), "T", "F")</f>
        <v>F</v>
      </c>
      <c r="AB6179">
        <v>6</v>
      </c>
      <c r="AC6179">
        <v>2</v>
      </c>
      <c r="AD6179">
        <v>190</v>
      </c>
      <c r="AE6179">
        <v>18</v>
      </c>
      <c r="AF6179">
        <v>14</v>
      </c>
      <c r="AG6179">
        <v>25170</v>
      </c>
      <c r="AJ6179">
        <v>2001</v>
      </c>
      <c r="AK6179" t="s">
        <v>140</v>
      </c>
      <c r="AL6179">
        <v>25170</v>
      </c>
    </row>
    <row r="6180" spans="1:38" x14ac:dyDescent="0.3">
      <c r="A6180" t="s">
        <v>140</v>
      </c>
      <c r="B6180" t="s">
        <v>591</v>
      </c>
      <c r="C6180">
        <v>549</v>
      </c>
      <c r="D6180" t="s">
        <v>30</v>
      </c>
      <c r="E6180" t="s">
        <v>34</v>
      </c>
      <c r="F6180" t="s">
        <v>92</v>
      </c>
      <c r="G6180">
        <v>6</v>
      </c>
      <c r="H6180">
        <v>4</v>
      </c>
      <c r="I6180">
        <v>190</v>
      </c>
      <c r="J6180">
        <v>31925</v>
      </c>
      <c r="K6180">
        <v>18</v>
      </c>
      <c r="L6180">
        <v>14</v>
      </c>
      <c r="M6180" t="s">
        <v>50</v>
      </c>
      <c r="N6180" t="s">
        <v>32</v>
      </c>
      <c r="O6180" t="s">
        <v>91</v>
      </c>
      <c r="P6180">
        <v>2001</v>
      </c>
      <c r="V6180" t="str">
        <f>IF(OR(J6180 &lt; -10846.9, J6180 &gt; 74078.13), "T", "F")</f>
        <v>F</v>
      </c>
      <c r="AB6180">
        <v>6</v>
      </c>
      <c r="AC6180">
        <v>4</v>
      </c>
      <c r="AD6180">
        <v>190</v>
      </c>
      <c r="AE6180">
        <v>18</v>
      </c>
      <c r="AF6180">
        <v>14</v>
      </c>
      <c r="AG6180">
        <v>31925</v>
      </c>
      <c r="AJ6180">
        <v>2001</v>
      </c>
      <c r="AK6180" t="s">
        <v>140</v>
      </c>
      <c r="AL6180">
        <v>31925</v>
      </c>
    </row>
    <row r="6181" spans="1:38" x14ac:dyDescent="0.3">
      <c r="A6181" t="s">
        <v>140</v>
      </c>
      <c r="B6181" t="s">
        <v>591</v>
      </c>
      <c r="C6181">
        <v>549</v>
      </c>
      <c r="D6181" t="s">
        <v>30</v>
      </c>
      <c r="E6181" t="s">
        <v>19</v>
      </c>
      <c r="F6181" t="s">
        <v>20</v>
      </c>
      <c r="G6181">
        <v>6</v>
      </c>
      <c r="H6181">
        <v>2</v>
      </c>
      <c r="I6181">
        <v>190</v>
      </c>
      <c r="J6181">
        <v>19270</v>
      </c>
      <c r="K6181">
        <v>20</v>
      </c>
      <c r="L6181">
        <v>14</v>
      </c>
      <c r="M6181" t="s">
        <v>50</v>
      </c>
      <c r="N6181" t="s">
        <v>22</v>
      </c>
      <c r="O6181" t="s">
        <v>230</v>
      </c>
      <c r="P6181">
        <v>2001</v>
      </c>
      <c r="V6181" t="str">
        <f>IF(OR(J6181 &lt; -10846.9, J6181 &gt; 74078.13), "T", "F")</f>
        <v>F</v>
      </c>
      <c r="AB6181">
        <v>6</v>
      </c>
      <c r="AC6181">
        <v>2</v>
      </c>
      <c r="AD6181">
        <v>190</v>
      </c>
      <c r="AE6181">
        <v>20</v>
      </c>
      <c r="AF6181">
        <v>14</v>
      </c>
      <c r="AG6181">
        <v>19270</v>
      </c>
      <c r="AJ6181">
        <v>2001</v>
      </c>
      <c r="AK6181" t="s">
        <v>140</v>
      </c>
      <c r="AL6181">
        <v>19270</v>
      </c>
    </row>
    <row r="6182" spans="1:38" x14ac:dyDescent="0.3">
      <c r="A6182" t="s">
        <v>140</v>
      </c>
      <c r="B6182" t="s">
        <v>591</v>
      </c>
      <c r="C6182">
        <v>549</v>
      </c>
      <c r="D6182" t="s">
        <v>30</v>
      </c>
      <c r="E6182" t="s">
        <v>34</v>
      </c>
      <c r="F6182" t="s">
        <v>20</v>
      </c>
      <c r="G6182">
        <v>6</v>
      </c>
      <c r="H6182">
        <v>2</v>
      </c>
      <c r="I6182">
        <v>190</v>
      </c>
      <c r="J6182">
        <v>22170</v>
      </c>
      <c r="K6182">
        <v>20</v>
      </c>
      <c r="L6182">
        <v>15</v>
      </c>
      <c r="M6182" t="s">
        <v>50</v>
      </c>
      <c r="N6182" t="s">
        <v>22</v>
      </c>
      <c r="O6182" t="s">
        <v>230</v>
      </c>
      <c r="P6182">
        <v>2001</v>
      </c>
      <c r="V6182" t="str">
        <f>IF(OR(J6182 &lt; -10846.9, J6182 &gt; 74078.13), "T", "F")</f>
        <v>F</v>
      </c>
      <c r="AB6182">
        <v>6</v>
      </c>
      <c r="AC6182">
        <v>2</v>
      </c>
      <c r="AD6182">
        <v>190</v>
      </c>
      <c r="AE6182">
        <v>20</v>
      </c>
      <c r="AF6182">
        <v>15</v>
      </c>
      <c r="AG6182">
        <v>22170</v>
      </c>
      <c r="AJ6182">
        <v>2001</v>
      </c>
      <c r="AK6182" t="s">
        <v>140</v>
      </c>
      <c r="AL6182">
        <v>22170</v>
      </c>
    </row>
    <row r="6183" spans="1:38" x14ac:dyDescent="0.3">
      <c r="A6183" t="s">
        <v>140</v>
      </c>
      <c r="B6183" t="s">
        <v>591</v>
      </c>
      <c r="C6183">
        <v>549</v>
      </c>
      <c r="D6183" t="s">
        <v>30</v>
      </c>
      <c r="E6183" t="s">
        <v>34</v>
      </c>
      <c r="F6183" t="s">
        <v>92</v>
      </c>
      <c r="G6183">
        <v>6</v>
      </c>
      <c r="H6183">
        <v>4</v>
      </c>
      <c r="I6183">
        <v>190</v>
      </c>
      <c r="J6183">
        <v>30225</v>
      </c>
      <c r="K6183">
        <v>18</v>
      </c>
      <c r="L6183">
        <v>14</v>
      </c>
      <c r="M6183" t="s">
        <v>50</v>
      </c>
      <c r="N6183" t="s">
        <v>32</v>
      </c>
      <c r="O6183" t="s">
        <v>91</v>
      </c>
      <c r="P6183">
        <v>2001</v>
      </c>
      <c r="V6183" t="str">
        <f>IF(OR(J6183 &lt; -10846.9, J6183 &gt; 74078.13), "T", "F")</f>
        <v>F</v>
      </c>
      <c r="AB6183">
        <v>6</v>
      </c>
      <c r="AC6183">
        <v>4</v>
      </c>
      <c r="AD6183">
        <v>190</v>
      </c>
      <c r="AE6183">
        <v>18</v>
      </c>
      <c r="AF6183">
        <v>14</v>
      </c>
      <c r="AG6183">
        <v>30225</v>
      </c>
      <c r="AJ6183">
        <v>2001</v>
      </c>
      <c r="AK6183" t="s">
        <v>140</v>
      </c>
      <c r="AL6183">
        <v>30225</v>
      </c>
    </row>
    <row r="6184" spans="1:38" x14ac:dyDescent="0.3">
      <c r="A6184" t="s">
        <v>140</v>
      </c>
      <c r="B6184" t="s">
        <v>591</v>
      </c>
      <c r="C6184">
        <v>549</v>
      </c>
      <c r="D6184" t="s">
        <v>30</v>
      </c>
      <c r="E6184" t="s">
        <v>34</v>
      </c>
      <c r="F6184" t="s">
        <v>20</v>
      </c>
      <c r="G6184">
        <v>6</v>
      </c>
      <c r="H6184">
        <v>4</v>
      </c>
      <c r="I6184">
        <v>190</v>
      </c>
      <c r="J6184">
        <v>28225</v>
      </c>
      <c r="K6184">
        <v>20</v>
      </c>
      <c r="L6184">
        <v>15</v>
      </c>
      <c r="M6184" t="s">
        <v>50</v>
      </c>
      <c r="N6184" t="s">
        <v>32</v>
      </c>
      <c r="O6184" t="s">
        <v>91</v>
      </c>
      <c r="P6184">
        <v>2001</v>
      </c>
      <c r="V6184" t="str">
        <f>IF(OR(J6184 &lt; -10846.9, J6184 &gt; 74078.13), "T", "F")</f>
        <v>F</v>
      </c>
      <c r="AB6184">
        <v>6</v>
      </c>
      <c r="AC6184">
        <v>4</v>
      </c>
      <c r="AD6184">
        <v>190</v>
      </c>
      <c r="AE6184">
        <v>20</v>
      </c>
      <c r="AF6184">
        <v>15</v>
      </c>
      <c r="AG6184">
        <v>28225</v>
      </c>
      <c r="AJ6184">
        <v>2001</v>
      </c>
      <c r="AK6184" t="s">
        <v>140</v>
      </c>
      <c r="AL6184">
        <v>28225</v>
      </c>
    </row>
    <row r="6185" spans="1:38" x14ac:dyDescent="0.3">
      <c r="A6185" t="s">
        <v>140</v>
      </c>
      <c r="B6185" t="s">
        <v>591</v>
      </c>
      <c r="C6185">
        <v>549</v>
      </c>
      <c r="D6185" t="s">
        <v>30</v>
      </c>
      <c r="E6185" t="s">
        <v>34</v>
      </c>
      <c r="F6185" t="s">
        <v>92</v>
      </c>
      <c r="G6185">
        <v>6</v>
      </c>
      <c r="H6185">
        <v>4</v>
      </c>
      <c r="I6185">
        <v>190</v>
      </c>
      <c r="J6185">
        <v>33920</v>
      </c>
      <c r="K6185">
        <v>18</v>
      </c>
      <c r="L6185">
        <v>14</v>
      </c>
      <c r="M6185" t="s">
        <v>50</v>
      </c>
      <c r="N6185" t="s">
        <v>32</v>
      </c>
      <c r="O6185" t="s">
        <v>91</v>
      </c>
      <c r="P6185">
        <v>2001</v>
      </c>
      <c r="V6185" t="str">
        <f>IF(OR(J6185 &lt; -10846.9, J6185 &gt; 74078.13), "T", "F")</f>
        <v>F</v>
      </c>
      <c r="AB6185">
        <v>6</v>
      </c>
      <c r="AC6185">
        <v>4</v>
      </c>
      <c r="AD6185">
        <v>190</v>
      </c>
      <c r="AE6185">
        <v>18</v>
      </c>
      <c r="AF6185">
        <v>14</v>
      </c>
      <c r="AG6185">
        <v>33920</v>
      </c>
      <c r="AJ6185">
        <v>2001</v>
      </c>
      <c r="AK6185" t="s">
        <v>140</v>
      </c>
      <c r="AL6185">
        <v>33920</v>
      </c>
    </row>
    <row r="6186" spans="1:38" x14ac:dyDescent="0.3">
      <c r="A6186" t="s">
        <v>140</v>
      </c>
      <c r="B6186" t="s">
        <v>591</v>
      </c>
      <c r="C6186">
        <v>549</v>
      </c>
      <c r="D6186" t="s">
        <v>30</v>
      </c>
      <c r="E6186" t="s">
        <v>34</v>
      </c>
      <c r="F6186" t="s">
        <v>92</v>
      </c>
      <c r="G6186">
        <v>6</v>
      </c>
      <c r="H6186">
        <v>4</v>
      </c>
      <c r="I6186">
        <v>190</v>
      </c>
      <c r="J6186">
        <v>28770</v>
      </c>
      <c r="K6186">
        <v>18</v>
      </c>
      <c r="L6186">
        <v>14</v>
      </c>
      <c r="M6186" t="s">
        <v>50</v>
      </c>
      <c r="N6186" t="s">
        <v>32</v>
      </c>
      <c r="O6186" t="s">
        <v>91</v>
      </c>
      <c r="P6186">
        <v>2001</v>
      </c>
      <c r="V6186" t="str">
        <f>IF(OR(J6186 &lt; -10846.9, J6186 &gt; 74078.13), "T", "F")</f>
        <v>F</v>
      </c>
      <c r="AB6186">
        <v>6</v>
      </c>
      <c r="AC6186">
        <v>4</v>
      </c>
      <c r="AD6186">
        <v>190</v>
      </c>
      <c r="AE6186">
        <v>18</v>
      </c>
      <c r="AF6186">
        <v>14</v>
      </c>
      <c r="AG6186">
        <v>28770</v>
      </c>
      <c r="AJ6186">
        <v>2001</v>
      </c>
      <c r="AK6186" t="s">
        <v>140</v>
      </c>
      <c r="AL6186">
        <v>28770</v>
      </c>
    </row>
    <row r="6187" spans="1:38" x14ac:dyDescent="0.3">
      <c r="A6187" t="s">
        <v>140</v>
      </c>
      <c r="B6187" t="s">
        <v>591</v>
      </c>
      <c r="C6187">
        <v>549</v>
      </c>
      <c r="D6187" t="s">
        <v>30</v>
      </c>
      <c r="E6187" t="s">
        <v>34</v>
      </c>
      <c r="F6187" t="s">
        <v>20</v>
      </c>
      <c r="G6187">
        <v>6</v>
      </c>
      <c r="H6187">
        <v>4</v>
      </c>
      <c r="I6187">
        <v>190</v>
      </c>
      <c r="J6187">
        <v>29925</v>
      </c>
      <c r="K6187">
        <v>20</v>
      </c>
      <c r="L6187">
        <v>15</v>
      </c>
      <c r="M6187" t="s">
        <v>50</v>
      </c>
      <c r="N6187" t="s">
        <v>32</v>
      </c>
      <c r="O6187" t="s">
        <v>91</v>
      </c>
      <c r="P6187">
        <v>2001</v>
      </c>
      <c r="V6187" t="str">
        <f>IF(OR(J6187 &lt; -10846.9, J6187 &gt; 74078.13), "T", "F")</f>
        <v>F</v>
      </c>
      <c r="AB6187">
        <v>6</v>
      </c>
      <c r="AC6187">
        <v>4</v>
      </c>
      <c r="AD6187">
        <v>190</v>
      </c>
      <c r="AE6187">
        <v>20</v>
      </c>
      <c r="AF6187">
        <v>15</v>
      </c>
      <c r="AG6187">
        <v>29925</v>
      </c>
      <c r="AJ6187">
        <v>2001</v>
      </c>
      <c r="AK6187" t="s">
        <v>140</v>
      </c>
      <c r="AL6187">
        <v>29925</v>
      </c>
    </row>
    <row r="6188" spans="1:38" x14ac:dyDescent="0.3">
      <c r="A6188" t="s">
        <v>200</v>
      </c>
      <c r="B6188" t="s">
        <v>592</v>
      </c>
      <c r="C6188">
        <v>1851</v>
      </c>
      <c r="D6188" t="s">
        <v>30</v>
      </c>
      <c r="E6188" t="s">
        <v>34</v>
      </c>
      <c r="F6188" t="s">
        <v>35</v>
      </c>
      <c r="G6188">
        <v>6</v>
      </c>
      <c r="H6188">
        <v>4</v>
      </c>
      <c r="I6188">
        <v>283</v>
      </c>
      <c r="J6188">
        <v>33295</v>
      </c>
      <c r="K6188">
        <v>24</v>
      </c>
      <c r="L6188">
        <v>16</v>
      </c>
      <c r="M6188" t="s">
        <v>102</v>
      </c>
      <c r="N6188" t="s">
        <v>32</v>
      </c>
      <c r="O6188" t="s">
        <v>91</v>
      </c>
      <c r="P6188">
        <v>2015</v>
      </c>
      <c r="V6188" t="str">
        <f>IF(OR(J6188 &lt; -10846.9, J6188 &gt; 74078.13), "T", "F")</f>
        <v>F</v>
      </c>
      <c r="AB6188">
        <v>6</v>
      </c>
      <c r="AC6188">
        <v>4</v>
      </c>
      <c r="AD6188">
        <v>283</v>
      </c>
      <c r="AE6188">
        <v>24</v>
      </c>
      <c r="AF6188">
        <v>16</v>
      </c>
      <c r="AG6188">
        <v>33295</v>
      </c>
      <c r="AJ6188">
        <v>2015</v>
      </c>
      <c r="AK6188" t="s">
        <v>200</v>
      </c>
      <c r="AL6188">
        <v>33295</v>
      </c>
    </row>
    <row r="6189" spans="1:38" x14ac:dyDescent="0.3">
      <c r="A6189" t="s">
        <v>200</v>
      </c>
      <c r="B6189" t="s">
        <v>592</v>
      </c>
      <c r="C6189">
        <v>1851</v>
      </c>
      <c r="D6189" t="s">
        <v>30</v>
      </c>
      <c r="E6189" t="s">
        <v>34</v>
      </c>
      <c r="F6189" t="s">
        <v>35</v>
      </c>
      <c r="G6189">
        <v>6</v>
      </c>
      <c r="H6189">
        <v>4</v>
      </c>
      <c r="I6189">
        <v>283</v>
      </c>
      <c r="J6189">
        <v>33295</v>
      </c>
      <c r="K6189">
        <v>24</v>
      </c>
      <c r="L6189">
        <v>16</v>
      </c>
      <c r="M6189" t="s">
        <v>102</v>
      </c>
      <c r="N6189" t="s">
        <v>32</v>
      </c>
      <c r="O6189" t="s">
        <v>91</v>
      </c>
      <c r="P6189">
        <v>2015</v>
      </c>
      <c r="V6189" t="str">
        <f>IF(OR(J6189 &lt; -10846.9, J6189 &gt; 74078.13), "T", "F")</f>
        <v>F</v>
      </c>
      <c r="AB6189">
        <v>6</v>
      </c>
      <c r="AC6189">
        <v>4</v>
      </c>
      <c r="AD6189">
        <v>283</v>
      </c>
      <c r="AE6189">
        <v>24</v>
      </c>
      <c r="AF6189">
        <v>16</v>
      </c>
      <c r="AG6189">
        <v>33295</v>
      </c>
      <c r="AJ6189">
        <v>2015</v>
      </c>
      <c r="AK6189" t="s">
        <v>200</v>
      </c>
      <c r="AL6189">
        <v>33295</v>
      </c>
    </row>
    <row r="6190" spans="1:38" x14ac:dyDescent="0.3">
      <c r="A6190" t="s">
        <v>200</v>
      </c>
      <c r="B6190" t="s">
        <v>592</v>
      </c>
      <c r="C6190">
        <v>1851</v>
      </c>
      <c r="D6190" t="s">
        <v>30</v>
      </c>
      <c r="E6190" t="s">
        <v>34</v>
      </c>
      <c r="F6190" t="s">
        <v>35</v>
      </c>
      <c r="G6190">
        <v>6</v>
      </c>
      <c r="H6190">
        <v>4</v>
      </c>
      <c r="I6190">
        <v>283</v>
      </c>
      <c r="J6190">
        <v>27395</v>
      </c>
      <c r="K6190">
        <v>24</v>
      </c>
      <c r="L6190">
        <v>16</v>
      </c>
      <c r="M6190" t="s">
        <v>102</v>
      </c>
      <c r="N6190" t="s">
        <v>32</v>
      </c>
      <c r="O6190" t="s">
        <v>91</v>
      </c>
      <c r="P6190">
        <v>2015</v>
      </c>
      <c r="V6190" t="str">
        <f>IF(OR(J6190 &lt; -10846.9, J6190 &gt; 74078.13), "T", "F")</f>
        <v>F</v>
      </c>
      <c r="AB6190">
        <v>6</v>
      </c>
      <c r="AC6190">
        <v>4</v>
      </c>
      <c r="AD6190">
        <v>283</v>
      </c>
      <c r="AE6190">
        <v>24</v>
      </c>
      <c r="AF6190">
        <v>16</v>
      </c>
      <c r="AG6190">
        <v>27395</v>
      </c>
      <c r="AJ6190">
        <v>2015</v>
      </c>
      <c r="AK6190" t="s">
        <v>200</v>
      </c>
      <c r="AL6190">
        <v>27395</v>
      </c>
    </row>
    <row r="6191" spans="1:38" x14ac:dyDescent="0.3">
      <c r="A6191" t="s">
        <v>200</v>
      </c>
      <c r="B6191" t="s">
        <v>592</v>
      </c>
      <c r="C6191">
        <v>1851</v>
      </c>
      <c r="D6191" t="s">
        <v>30</v>
      </c>
      <c r="E6191" t="s">
        <v>34</v>
      </c>
      <c r="F6191" t="s">
        <v>35</v>
      </c>
      <c r="G6191">
        <v>6</v>
      </c>
      <c r="H6191">
        <v>4</v>
      </c>
      <c r="I6191">
        <v>283</v>
      </c>
      <c r="J6191">
        <v>28695</v>
      </c>
      <c r="K6191">
        <v>24</v>
      </c>
      <c r="L6191">
        <v>16</v>
      </c>
      <c r="M6191" t="s">
        <v>102</v>
      </c>
      <c r="N6191" t="s">
        <v>32</v>
      </c>
      <c r="O6191" t="s">
        <v>91</v>
      </c>
      <c r="P6191">
        <v>2015</v>
      </c>
      <c r="V6191" t="str">
        <f>IF(OR(J6191 &lt; -10846.9, J6191 &gt; 74078.13), "T", "F")</f>
        <v>F</v>
      </c>
      <c r="AB6191">
        <v>6</v>
      </c>
      <c r="AC6191">
        <v>4</v>
      </c>
      <c r="AD6191">
        <v>283</v>
      </c>
      <c r="AE6191">
        <v>24</v>
      </c>
      <c r="AF6191">
        <v>16</v>
      </c>
      <c r="AG6191">
        <v>28695</v>
      </c>
      <c r="AJ6191">
        <v>2015</v>
      </c>
      <c r="AK6191" t="s">
        <v>200</v>
      </c>
      <c r="AL6191">
        <v>28695</v>
      </c>
    </row>
    <row r="6192" spans="1:38" x14ac:dyDescent="0.3">
      <c r="A6192" t="s">
        <v>200</v>
      </c>
      <c r="B6192" t="s">
        <v>592</v>
      </c>
      <c r="C6192">
        <v>1851</v>
      </c>
      <c r="D6192" t="s">
        <v>30</v>
      </c>
      <c r="E6192" t="s">
        <v>34</v>
      </c>
      <c r="F6192" t="s">
        <v>31</v>
      </c>
      <c r="G6192">
        <v>4</v>
      </c>
      <c r="H6192">
        <v>4</v>
      </c>
      <c r="I6192">
        <v>173</v>
      </c>
      <c r="J6192">
        <v>26595</v>
      </c>
      <c r="K6192">
        <v>26</v>
      </c>
      <c r="L6192">
        <v>19</v>
      </c>
      <c r="M6192" t="s">
        <v>102</v>
      </c>
      <c r="N6192" t="s">
        <v>32</v>
      </c>
      <c r="O6192" t="s">
        <v>91</v>
      </c>
      <c r="P6192">
        <v>2015</v>
      </c>
      <c r="V6192" t="str">
        <f>IF(OR(J6192 &lt; -10846.9, J6192 &gt; 74078.13), "T", "F")</f>
        <v>F</v>
      </c>
      <c r="AB6192">
        <v>4</v>
      </c>
      <c r="AC6192">
        <v>4</v>
      </c>
      <c r="AD6192">
        <v>173</v>
      </c>
      <c r="AE6192">
        <v>26</v>
      </c>
      <c r="AF6192">
        <v>19</v>
      </c>
      <c r="AG6192">
        <v>26595</v>
      </c>
      <c r="AJ6192">
        <v>2015</v>
      </c>
      <c r="AK6192" t="s">
        <v>200</v>
      </c>
      <c r="AL6192">
        <v>26595</v>
      </c>
    </row>
    <row r="6193" spans="1:38" x14ac:dyDescent="0.3">
      <c r="A6193" t="s">
        <v>200</v>
      </c>
      <c r="B6193" t="s">
        <v>592</v>
      </c>
      <c r="C6193">
        <v>1851</v>
      </c>
      <c r="D6193" t="s">
        <v>30</v>
      </c>
      <c r="E6193" t="s">
        <v>34</v>
      </c>
      <c r="F6193" t="s">
        <v>31</v>
      </c>
      <c r="G6193">
        <v>4</v>
      </c>
      <c r="H6193">
        <v>4</v>
      </c>
      <c r="I6193">
        <v>173</v>
      </c>
      <c r="J6193">
        <v>23495</v>
      </c>
      <c r="K6193">
        <v>26</v>
      </c>
      <c r="L6193">
        <v>19</v>
      </c>
      <c r="M6193" t="s">
        <v>102</v>
      </c>
      <c r="N6193" t="s">
        <v>32</v>
      </c>
      <c r="O6193" t="s">
        <v>91</v>
      </c>
      <c r="P6193">
        <v>2015</v>
      </c>
      <c r="V6193" t="str">
        <f>IF(OR(J6193 &lt; -10846.9, J6193 &gt; 74078.13), "T", "F")</f>
        <v>F</v>
      </c>
      <c r="AB6193">
        <v>4</v>
      </c>
      <c r="AC6193">
        <v>4</v>
      </c>
      <c r="AD6193">
        <v>173</v>
      </c>
      <c r="AE6193">
        <v>26</v>
      </c>
      <c r="AF6193">
        <v>19</v>
      </c>
      <c r="AG6193">
        <v>23495</v>
      </c>
      <c r="AJ6193">
        <v>2015</v>
      </c>
      <c r="AK6193" t="s">
        <v>200</v>
      </c>
      <c r="AL6193">
        <v>23495</v>
      </c>
    </row>
    <row r="6194" spans="1:38" x14ac:dyDescent="0.3">
      <c r="A6194" t="s">
        <v>200</v>
      </c>
      <c r="B6194" t="s">
        <v>592</v>
      </c>
      <c r="C6194">
        <v>1851</v>
      </c>
      <c r="D6194" t="s">
        <v>30</v>
      </c>
      <c r="E6194" t="s">
        <v>34</v>
      </c>
      <c r="F6194" t="s">
        <v>35</v>
      </c>
      <c r="G6194">
        <v>6</v>
      </c>
      <c r="H6194">
        <v>4</v>
      </c>
      <c r="I6194">
        <v>283</v>
      </c>
      <c r="J6194">
        <v>29995</v>
      </c>
      <c r="K6194">
        <v>24</v>
      </c>
      <c r="L6194">
        <v>16</v>
      </c>
      <c r="M6194" t="s">
        <v>102</v>
      </c>
      <c r="N6194" t="s">
        <v>32</v>
      </c>
      <c r="O6194" t="s">
        <v>91</v>
      </c>
      <c r="P6194">
        <v>2015</v>
      </c>
      <c r="V6194" t="str">
        <f>IF(OR(J6194 &lt; -10846.9, J6194 &gt; 74078.13), "T", "F")</f>
        <v>F</v>
      </c>
      <c r="AB6194">
        <v>6</v>
      </c>
      <c r="AC6194">
        <v>4</v>
      </c>
      <c r="AD6194">
        <v>283</v>
      </c>
      <c r="AE6194">
        <v>24</v>
      </c>
      <c r="AF6194">
        <v>16</v>
      </c>
      <c r="AG6194">
        <v>29995</v>
      </c>
      <c r="AJ6194">
        <v>2015</v>
      </c>
      <c r="AK6194" t="s">
        <v>200</v>
      </c>
      <c r="AL6194">
        <v>29995</v>
      </c>
    </row>
    <row r="6195" spans="1:38" x14ac:dyDescent="0.3">
      <c r="A6195" t="s">
        <v>200</v>
      </c>
      <c r="B6195" t="s">
        <v>592</v>
      </c>
      <c r="C6195">
        <v>1851</v>
      </c>
      <c r="D6195" t="s">
        <v>30</v>
      </c>
      <c r="E6195" t="s">
        <v>34</v>
      </c>
      <c r="F6195" t="s">
        <v>31</v>
      </c>
      <c r="G6195">
        <v>4</v>
      </c>
      <c r="H6195">
        <v>4</v>
      </c>
      <c r="I6195">
        <v>173</v>
      </c>
      <c r="J6195">
        <v>25195</v>
      </c>
      <c r="K6195">
        <v>26</v>
      </c>
      <c r="L6195">
        <v>19</v>
      </c>
      <c r="M6195" t="s">
        <v>102</v>
      </c>
      <c r="N6195" t="s">
        <v>32</v>
      </c>
      <c r="O6195" t="s">
        <v>91</v>
      </c>
      <c r="P6195">
        <v>2015</v>
      </c>
      <c r="V6195" t="str">
        <f>IF(OR(J6195 &lt; -10846.9, J6195 &gt; 74078.13), "T", "F")</f>
        <v>F</v>
      </c>
      <c r="AB6195">
        <v>4</v>
      </c>
      <c r="AC6195">
        <v>4</v>
      </c>
      <c r="AD6195">
        <v>173</v>
      </c>
      <c r="AE6195">
        <v>26</v>
      </c>
      <c r="AF6195">
        <v>19</v>
      </c>
      <c r="AG6195">
        <v>25195</v>
      </c>
      <c r="AJ6195">
        <v>2015</v>
      </c>
      <c r="AK6195" t="s">
        <v>200</v>
      </c>
      <c r="AL6195">
        <v>25195</v>
      </c>
    </row>
    <row r="6196" spans="1:38" x14ac:dyDescent="0.3">
      <c r="A6196" t="s">
        <v>200</v>
      </c>
      <c r="B6196" t="s">
        <v>592</v>
      </c>
      <c r="C6196">
        <v>1851</v>
      </c>
      <c r="D6196" t="s">
        <v>30</v>
      </c>
      <c r="E6196" t="s">
        <v>34</v>
      </c>
      <c r="F6196" t="s">
        <v>31</v>
      </c>
      <c r="G6196">
        <v>4</v>
      </c>
      <c r="H6196">
        <v>4</v>
      </c>
      <c r="I6196">
        <v>173</v>
      </c>
      <c r="J6196">
        <v>20695</v>
      </c>
      <c r="K6196">
        <v>26</v>
      </c>
      <c r="L6196">
        <v>19</v>
      </c>
      <c r="M6196" t="s">
        <v>102</v>
      </c>
      <c r="N6196" t="s">
        <v>32</v>
      </c>
      <c r="O6196" t="s">
        <v>91</v>
      </c>
      <c r="P6196">
        <v>2015</v>
      </c>
      <c r="V6196" t="str">
        <f>IF(OR(J6196 &lt; -10846.9, J6196 &gt; 74078.13), "T", "F")</f>
        <v>F</v>
      </c>
      <c r="AB6196">
        <v>4</v>
      </c>
      <c r="AC6196">
        <v>4</v>
      </c>
      <c r="AD6196">
        <v>173</v>
      </c>
      <c r="AE6196">
        <v>26</v>
      </c>
      <c r="AF6196">
        <v>19</v>
      </c>
      <c r="AG6196">
        <v>20695</v>
      </c>
      <c r="AJ6196">
        <v>2015</v>
      </c>
      <c r="AK6196" t="s">
        <v>200</v>
      </c>
      <c r="AL6196">
        <v>20695</v>
      </c>
    </row>
    <row r="6197" spans="1:38" x14ac:dyDescent="0.3">
      <c r="A6197" t="s">
        <v>200</v>
      </c>
      <c r="B6197" t="s">
        <v>592</v>
      </c>
      <c r="C6197">
        <v>1851</v>
      </c>
      <c r="D6197" t="s">
        <v>30</v>
      </c>
      <c r="E6197" t="s">
        <v>34</v>
      </c>
      <c r="F6197" t="s">
        <v>31</v>
      </c>
      <c r="G6197">
        <v>6</v>
      </c>
      <c r="H6197">
        <v>4</v>
      </c>
      <c r="I6197">
        <v>283</v>
      </c>
      <c r="J6197">
        <v>31395</v>
      </c>
      <c r="K6197">
        <v>25</v>
      </c>
      <c r="L6197">
        <v>17</v>
      </c>
      <c r="M6197" t="s">
        <v>102</v>
      </c>
      <c r="N6197" t="s">
        <v>32</v>
      </c>
      <c r="O6197" t="s">
        <v>91</v>
      </c>
      <c r="P6197">
        <v>2015</v>
      </c>
      <c r="V6197" t="str">
        <f>IF(OR(J6197 &lt; -10846.9, J6197 &gt; 74078.13), "T", "F")</f>
        <v>F</v>
      </c>
      <c r="AB6197">
        <v>6</v>
      </c>
      <c r="AC6197">
        <v>4</v>
      </c>
      <c r="AD6197">
        <v>283</v>
      </c>
      <c r="AE6197">
        <v>25</v>
      </c>
      <c r="AF6197">
        <v>17</v>
      </c>
      <c r="AG6197">
        <v>31395</v>
      </c>
      <c r="AJ6197">
        <v>2015</v>
      </c>
      <c r="AK6197" t="s">
        <v>200</v>
      </c>
      <c r="AL6197">
        <v>31395</v>
      </c>
    </row>
    <row r="6198" spans="1:38" x14ac:dyDescent="0.3">
      <c r="A6198" t="s">
        <v>200</v>
      </c>
      <c r="B6198" t="s">
        <v>592</v>
      </c>
      <c r="C6198">
        <v>1851</v>
      </c>
      <c r="D6198" t="s">
        <v>30</v>
      </c>
      <c r="E6198" t="s">
        <v>34</v>
      </c>
      <c r="F6198" t="s">
        <v>31</v>
      </c>
      <c r="G6198">
        <v>6</v>
      </c>
      <c r="H6198">
        <v>4</v>
      </c>
      <c r="I6198">
        <v>283</v>
      </c>
      <c r="J6198">
        <v>31395</v>
      </c>
      <c r="K6198">
        <v>25</v>
      </c>
      <c r="L6198">
        <v>17</v>
      </c>
      <c r="M6198" t="s">
        <v>102</v>
      </c>
      <c r="N6198" t="s">
        <v>32</v>
      </c>
      <c r="O6198" t="s">
        <v>91</v>
      </c>
      <c r="P6198">
        <v>2015</v>
      </c>
      <c r="V6198" t="str">
        <f>IF(OR(J6198 &lt; -10846.9, J6198 &gt; 74078.13), "T", "F")</f>
        <v>F</v>
      </c>
      <c r="AB6198">
        <v>6</v>
      </c>
      <c r="AC6198">
        <v>4</v>
      </c>
      <c r="AD6198">
        <v>283</v>
      </c>
      <c r="AE6198">
        <v>25</v>
      </c>
      <c r="AF6198">
        <v>17</v>
      </c>
      <c r="AG6198">
        <v>31395</v>
      </c>
      <c r="AJ6198">
        <v>2015</v>
      </c>
      <c r="AK6198" t="s">
        <v>200</v>
      </c>
      <c r="AL6198">
        <v>31395</v>
      </c>
    </row>
    <row r="6199" spans="1:38" x14ac:dyDescent="0.3">
      <c r="A6199" t="s">
        <v>200</v>
      </c>
      <c r="B6199" t="s">
        <v>592</v>
      </c>
      <c r="C6199">
        <v>1851</v>
      </c>
      <c r="D6199" t="s">
        <v>30</v>
      </c>
      <c r="E6199" t="s">
        <v>34</v>
      </c>
      <c r="F6199" t="s">
        <v>31</v>
      </c>
      <c r="G6199">
        <v>4</v>
      </c>
      <c r="H6199">
        <v>4</v>
      </c>
      <c r="I6199">
        <v>173</v>
      </c>
      <c r="J6199">
        <v>27395</v>
      </c>
      <c r="K6199">
        <v>26</v>
      </c>
      <c r="L6199">
        <v>19</v>
      </c>
      <c r="M6199" t="s">
        <v>102</v>
      </c>
      <c r="N6199" t="s">
        <v>32</v>
      </c>
      <c r="O6199" t="s">
        <v>91</v>
      </c>
      <c r="P6199">
        <v>2016</v>
      </c>
      <c r="V6199" t="str">
        <f>IF(OR(J6199 &lt; -10846.9, J6199 &gt; 74078.13), "T", "F")</f>
        <v>F</v>
      </c>
      <c r="AB6199">
        <v>4</v>
      </c>
      <c r="AC6199">
        <v>4</v>
      </c>
      <c r="AD6199">
        <v>173</v>
      </c>
      <c r="AE6199">
        <v>26</v>
      </c>
      <c r="AF6199">
        <v>19</v>
      </c>
      <c r="AG6199">
        <v>27395</v>
      </c>
      <c r="AJ6199">
        <v>2016</v>
      </c>
      <c r="AK6199" t="s">
        <v>200</v>
      </c>
      <c r="AL6199">
        <v>27395</v>
      </c>
    </row>
    <row r="6200" spans="1:38" x14ac:dyDescent="0.3">
      <c r="A6200" t="s">
        <v>200</v>
      </c>
      <c r="B6200" t="s">
        <v>592</v>
      </c>
      <c r="C6200">
        <v>1851</v>
      </c>
      <c r="D6200" t="s">
        <v>30</v>
      </c>
      <c r="E6200" t="s">
        <v>34</v>
      </c>
      <c r="F6200" t="s">
        <v>31</v>
      </c>
      <c r="G6200">
        <v>4</v>
      </c>
      <c r="H6200">
        <v>4</v>
      </c>
      <c r="I6200">
        <v>173</v>
      </c>
      <c r="J6200">
        <v>26295</v>
      </c>
      <c r="K6200">
        <v>26</v>
      </c>
      <c r="L6200">
        <v>19</v>
      </c>
      <c r="M6200" t="s">
        <v>102</v>
      </c>
      <c r="N6200" t="s">
        <v>32</v>
      </c>
      <c r="O6200" t="s">
        <v>91</v>
      </c>
      <c r="P6200">
        <v>2016</v>
      </c>
      <c r="V6200" t="str">
        <f>IF(OR(J6200 &lt; -10846.9, J6200 &gt; 74078.13), "T", "F")</f>
        <v>F</v>
      </c>
      <c r="AB6200">
        <v>4</v>
      </c>
      <c r="AC6200">
        <v>4</v>
      </c>
      <c r="AD6200">
        <v>173</v>
      </c>
      <c r="AE6200">
        <v>26</v>
      </c>
      <c r="AF6200">
        <v>19</v>
      </c>
      <c r="AG6200">
        <v>26295</v>
      </c>
      <c r="AJ6200">
        <v>2016</v>
      </c>
      <c r="AK6200" t="s">
        <v>200</v>
      </c>
      <c r="AL6200">
        <v>26295</v>
      </c>
    </row>
    <row r="6201" spans="1:38" x14ac:dyDescent="0.3">
      <c r="A6201" t="s">
        <v>200</v>
      </c>
      <c r="B6201" t="s">
        <v>592</v>
      </c>
      <c r="C6201">
        <v>1851</v>
      </c>
      <c r="D6201" t="s">
        <v>30</v>
      </c>
      <c r="E6201" t="s">
        <v>34</v>
      </c>
      <c r="F6201" t="s">
        <v>35</v>
      </c>
      <c r="G6201">
        <v>6</v>
      </c>
      <c r="H6201">
        <v>4</v>
      </c>
      <c r="I6201">
        <v>283</v>
      </c>
      <c r="J6201">
        <v>26595</v>
      </c>
      <c r="K6201">
        <v>24</v>
      </c>
      <c r="L6201">
        <v>16</v>
      </c>
      <c r="M6201" t="s">
        <v>102</v>
      </c>
      <c r="N6201" t="s">
        <v>32</v>
      </c>
      <c r="O6201" t="s">
        <v>91</v>
      </c>
      <c r="P6201">
        <v>2016</v>
      </c>
      <c r="V6201" t="str">
        <f>IF(OR(J6201 &lt; -10846.9, J6201 &gt; 74078.13), "T", "F")</f>
        <v>F</v>
      </c>
      <c r="AB6201">
        <v>6</v>
      </c>
      <c r="AC6201">
        <v>4</v>
      </c>
      <c r="AD6201">
        <v>283</v>
      </c>
      <c r="AE6201">
        <v>24</v>
      </c>
      <c r="AF6201">
        <v>16</v>
      </c>
      <c r="AG6201">
        <v>26595</v>
      </c>
      <c r="AJ6201">
        <v>2016</v>
      </c>
      <c r="AK6201" t="s">
        <v>200</v>
      </c>
      <c r="AL6201">
        <v>26595</v>
      </c>
    </row>
    <row r="6202" spans="1:38" x14ac:dyDescent="0.3">
      <c r="A6202" t="s">
        <v>200</v>
      </c>
      <c r="B6202" t="s">
        <v>592</v>
      </c>
      <c r="C6202">
        <v>1851</v>
      </c>
      <c r="D6202" t="s">
        <v>30</v>
      </c>
      <c r="E6202" t="s">
        <v>34</v>
      </c>
      <c r="F6202" t="s">
        <v>35</v>
      </c>
      <c r="G6202">
        <v>6</v>
      </c>
      <c r="H6202">
        <v>4</v>
      </c>
      <c r="I6202">
        <v>283</v>
      </c>
      <c r="J6202">
        <v>33695</v>
      </c>
      <c r="K6202">
        <v>24</v>
      </c>
      <c r="L6202">
        <v>16</v>
      </c>
      <c r="M6202" t="s">
        <v>102</v>
      </c>
      <c r="N6202" t="s">
        <v>32</v>
      </c>
      <c r="O6202" t="s">
        <v>91</v>
      </c>
      <c r="P6202">
        <v>2016</v>
      </c>
      <c r="V6202" t="str">
        <f>IF(OR(J6202 &lt; -10846.9, J6202 &gt; 74078.13), "T", "F")</f>
        <v>F</v>
      </c>
      <c r="AB6202">
        <v>6</v>
      </c>
      <c r="AC6202">
        <v>4</v>
      </c>
      <c r="AD6202">
        <v>283</v>
      </c>
      <c r="AE6202">
        <v>24</v>
      </c>
      <c r="AF6202">
        <v>16</v>
      </c>
      <c r="AG6202">
        <v>33695</v>
      </c>
      <c r="AJ6202">
        <v>2016</v>
      </c>
      <c r="AK6202" t="s">
        <v>200</v>
      </c>
      <c r="AL6202">
        <v>33695</v>
      </c>
    </row>
    <row r="6203" spans="1:38" x14ac:dyDescent="0.3">
      <c r="A6203" t="s">
        <v>200</v>
      </c>
      <c r="B6203" t="s">
        <v>592</v>
      </c>
      <c r="C6203">
        <v>1851</v>
      </c>
      <c r="D6203" t="s">
        <v>30</v>
      </c>
      <c r="E6203" t="s">
        <v>34</v>
      </c>
      <c r="F6203" t="s">
        <v>35</v>
      </c>
      <c r="G6203">
        <v>6</v>
      </c>
      <c r="H6203">
        <v>4</v>
      </c>
      <c r="I6203">
        <v>283</v>
      </c>
      <c r="J6203">
        <v>28395</v>
      </c>
      <c r="K6203">
        <v>24</v>
      </c>
      <c r="L6203">
        <v>16</v>
      </c>
      <c r="M6203" t="s">
        <v>102</v>
      </c>
      <c r="N6203" t="s">
        <v>32</v>
      </c>
      <c r="O6203" t="s">
        <v>91</v>
      </c>
      <c r="P6203">
        <v>2016</v>
      </c>
      <c r="V6203" t="str">
        <f>IF(OR(J6203 &lt; -10846.9, J6203 &gt; 74078.13), "T", "F")</f>
        <v>F</v>
      </c>
      <c r="AB6203">
        <v>6</v>
      </c>
      <c r="AC6203">
        <v>4</v>
      </c>
      <c r="AD6203">
        <v>283</v>
      </c>
      <c r="AE6203">
        <v>24</v>
      </c>
      <c r="AF6203">
        <v>16</v>
      </c>
      <c r="AG6203">
        <v>28395</v>
      </c>
      <c r="AJ6203">
        <v>2016</v>
      </c>
      <c r="AK6203" t="s">
        <v>200</v>
      </c>
      <c r="AL6203">
        <v>28395</v>
      </c>
    </row>
    <row r="6204" spans="1:38" x14ac:dyDescent="0.3">
      <c r="A6204" t="s">
        <v>200</v>
      </c>
      <c r="B6204" t="s">
        <v>592</v>
      </c>
      <c r="C6204">
        <v>1851</v>
      </c>
      <c r="D6204" t="s">
        <v>45</v>
      </c>
      <c r="E6204" t="s">
        <v>34</v>
      </c>
      <c r="F6204" t="s">
        <v>31</v>
      </c>
      <c r="G6204">
        <v>6</v>
      </c>
      <c r="H6204">
        <v>4</v>
      </c>
      <c r="I6204">
        <v>283</v>
      </c>
      <c r="J6204">
        <v>31795</v>
      </c>
      <c r="K6204">
        <v>25</v>
      </c>
      <c r="L6204">
        <v>17</v>
      </c>
      <c r="M6204" t="s">
        <v>196</v>
      </c>
      <c r="N6204" t="s">
        <v>32</v>
      </c>
      <c r="O6204" t="s">
        <v>91</v>
      </c>
      <c r="P6204">
        <v>2016</v>
      </c>
      <c r="V6204" t="str">
        <f>IF(OR(J6204 &lt; -10846.9, J6204 &gt; 74078.13), "T", "F")</f>
        <v>F</v>
      </c>
      <c r="AB6204">
        <v>6</v>
      </c>
      <c r="AC6204">
        <v>4</v>
      </c>
      <c r="AD6204">
        <v>283</v>
      </c>
      <c r="AE6204">
        <v>25</v>
      </c>
      <c r="AF6204">
        <v>17</v>
      </c>
      <c r="AG6204">
        <v>31795</v>
      </c>
      <c r="AJ6204">
        <v>2016</v>
      </c>
      <c r="AK6204" t="s">
        <v>200</v>
      </c>
      <c r="AL6204">
        <v>31795</v>
      </c>
    </row>
    <row r="6205" spans="1:38" x14ac:dyDescent="0.3">
      <c r="A6205" t="s">
        <v>200</v>
      </c>
      <c r="B6205" t="s">
        <v>592</v>
      </c>
      <c r="C6205">
        <v>1851</v>
      </c>
      <c r="D6205" t="s">
        <v>30</v>
      </c>
      <c r="E6205" t="s">
        <v>34</v>
      </c>
      <c r="F6205" t="s">
        <v>35</v>
      </c>
      <c r="G6205">
        <v>6</v>
      </c>
      <c r="H6205">
        <v>4</v>
      </c>
      <c r="I6205">
        <v>283</v>
      </c>
      <c r="J6205">
        <v>30895</v>
      </c>
      <c r="K6205">
        <v>24</v>
      </c>
      <c r="L6205">
        <v>16</v>
      </c>
      <c r="M6205" t="s">
        <v>102</v>
      </c>
      <c r="N6205" t="s">
        <v>32</v>
      </c>
      <c r="O6205" t="s">
        <v>91</v>
      </c>
      <c r="P6205">
        <v>2016</v>
      </c>
      <c r="V6205" t="str">
        <f>IF(OR(J6205 &lt; -10846.9, J6205 &gt; 74078.13), "T", "F")</f>
        <v>F</v>
      </c>
      <c r="AB6205">
        <v>6</v>
      </c>
      <c r="AC6205">
        <v>4</v>
      </c>
      <c r="AD6205">
        <v>283</v>
      </c>
      <c r="AE6205">
        <v>24</v>
      </c>
      <c r="AF6205">
        <v>16</v>
      </c>
      <c r="AG6205">
        <v>30895</v>
      </c>
      <c r="AJ6205">
        <v>2016</v>
      </c>
      <c r="AK6205" t="s">
        <v>200</v>
      </c>
      <c r="AL6205">
        <v>30895</v>
      </c>
    </row>
    <row r="6206" spans="1:38" x14ac:dyDescent="0.3">
      <c r="A6206" t="s">
        <v>200</v>
      </c>
      <c r="B6206" t="s">
        <v>592</v>
      </c>
      <c r="C6206">
        <v>1851</v>
      </c>
      <c r="D6206" t="s">
        <v>30</v>
      </c>
      <c r="E6206" t="s">
        <v>34</v>
      </c>
      <c r="F6206" t="s">
        <v>31</v>
      </c>
      <c r="G6206">
        <v>4</v>
      </c>
      <c r="H6206">
        <v>4</v>
      </c>
      <c r="I6206">
        <v>173</v>
      </c>
      <c r="J6206">
        <v>20995</v>
      </c>
      <c r="K6206">
        <v>26</v>
      </c>
      <c r="L6206">
        <v>19</v>
      </c>
      <c r="M6206" t="s">
        <v>102</v>
      </c>
      <c r="N6206" t="s">
        <v>32</v>
      </c>
      <c r="O6206" t="s">
        <v>91</v>
      </c>
      <c r="P6206">
        <v>2016</v>
      </c>
      <c r="V6206" t="str">
        <f>IF(OR(J6206 &lt; -10846.9, J6206 &gt; 74078.13), "T", "F")</f>
        <v>F</v>
      </c>
      <c r="AB6206">
        <v>4</v>
      </c>
      <c r="AC6206">
        <v>4</v>
      </c>
      <c r="AD6206">
        <v>173</v>
      </c>
      <c r="AE6206">
        <v>26</v>
      </c>
      <c r="AF6206">
        <v>19</v>
      </c>
      <c r="AG6206">
        <v>20995</v>
      </c>
      <c r="AJ6206">
        <v>2016</v>
      </c>
      <c r="AK6206" t="s">
        <v>200</v>
      </c>
      <c r="AL6206">
        <v>20995</v>
      </c>
    </row>
    <row r="6207" spans="1:38" x14ac:dyDescent="0.3">
      <c r="A6207" t="s">
        <v>200</v>
      </c>
      <c r="B6207" t="s">
        <v>592</v>
      </c>
      <c r="C6207">
        <v>1851</v>
      </c>
      <c r="D6207" t="s">
        <v>30</v>
      </c>
      <c r="E6207" t="s">
        <v>34</v>
      </c>
      <c r="F6207" t="s">
        <v>31</v>
      </c>
      <c r="G6207">
        <v>4</v>
      </c>
      <c r="H6207">
        <v>4</v>
      </c>
      <c r="I6207">
        <v>173</v>
      </c>
      <c r="J6207">
        <v>24895</v>
      </c>
      <c r="K6207">
        <v>26</v>
      </c>
      <c r="L6207">
        <v>19</v>
      </c>
      <c r="M6207" t="s">
        <v>102</v>
      </c>
      <c r="N6207" t="s">
        <v>32</v>
      </c>
      <c r="O6207" t="s">
        <v>91</v>
      </c>
      <c r="P6207">
        <v>2016</v>
      </c>
      <c r="V6207" t="str">
        <f>IF(OR(J6207 &lt; -10846.9, J6207 &gt; 74078.13), "T", "F")</f>
        <v>F</v>
      </c>
      <c r="AB6207">
        <v>4</v>
      </c>
      <c r="AC6207">
        <v>4</v>
      </c>
      <c r="AD6207">
        <v>173</v>
      </c>
      <c r="AE6207">
        <v>26</v>
      </c>
      <c r="AF6207">
        <v>19</v>
      </c>
      <c r="AG6207">
        <v>24895</v>
      </c>
      <c r="AJ6207">
        <v>2016</v>
      </c>
      <c r="AK6207" t="s">
        <v>200</v>
      </c>
      <c r="AL6207">
        <v>24895</v>
      </c>
    </row>
    <row r="6208" spans="1:38" x14ac:dyDescent="0.3">
      <c r="A6208" t="s">
        <v>200</v>
      </c>
      <c r="B6208" t="s">
        <v>592</v>
      </c>
      <c r="C6208">
        <v>1851</v>
      </c>
      <c r="D6208" t="s">
        <v>30</v>
      </c>
      <c r="E6208" t="s">
        <v>34</v>
      </c>
      <c r="F6208" t="s">
        <v>35</v>
      </c>
      <c r="G6208">
        <v>6</v>
      </c>
      <c r="H6208">
        <v>4</v>
      </c>
      <c r="I6208">
        <v>283</v>
      </c>
      <c r="J6208">
        <v>29795</v>
      </c>
      <c r="K6208">
        <v>24</v>
      </c>
      <c r="L6208">
        <v>16</v>
      </c>
      <c r="M6208" t="s">
        <v>102</v>
      </c>
      <c r="N6208" t="s">
        <v>32</v>
      </c>
      <c r="O6208" t="s">
        <v>91</v>
      </c>
      <c r="P6208">
        <v>2016</v>
      </c>
      <c r="V6208" t="str">
        <f>IF(OR(J6208 &lt; -10846.9, J6208 &gt; 74078.13), "T", "F")</f>
        <v>F</v>
      </c>
      <c r="AB6208">
        <v>6</v>
      </c>
      <c r="AC6208">
        <v>4</v>
      </c>
      <c r="AD6208">
        <v>283</v>
      </c>
      <c r="AE6208">
        <v>24</v>
      </c>
      <c r="AF6208">
        <v>16</v>
      </c>
      <c r="AG6208">
        <v>29795</v>
      </c>
      <c r="AJ6208">
        <v>2016</v>
      </c>
      <c r="AK6208" t="s">
        <v>200</v>
      </c>
      <c r="AL6208">
        <v>29795</v>
      </c>
    </row>
    <row r="6209" spans="1:38" x14ac:dyDescent="0.3">
      <c r="A6209" t="s">
        <v>200</v>
      </c>
      <c r="B6209" t="s">
        <v>592</v>
      </c>
      <c r="C6209">
        <v>1851</v>
      </c>
      <c r="D6209" t="s">
        <v>30</v>
      </c>
      <c r="E6209" t="s">
        <v>34</v>
      </c>
      <c r="F6209" t="s">
        <v>31</v>
      </c>
      <c r="G6209">
        <v>4</v>
      </c>
      <c r="H6209">
        <v>4</v>
      </c>
      <c r="I6209">
        <v>173</v>
      </c>
      <c r="J6209">
        <v>20995</v>
      </c>
      <c r="K6209">
        <v>25</v>
      </c>
      <c r="L6209">
        <v>19</v>
      </c>
      <c r="M6209" t="s">
        <v>102</v>
      </c>
      <c r="N6209" t="s">
        <v>32</v>
      </c>
      <c r="O6209" t="s">
        <v>91</v>
      </c>
      <c r="P6209">
        <v>2017</v>
      </c>
      <c r="V6209" t="str">
        <f>IF(OR(J6209 &lt; -10846.9, J6209 &gt; 74078.13), "T", "F")</f>
        <v>F</v>
      </c>
      <c r="AB6209">
        <v>4</v>
      </c>
      <c r="AC6209">
        <v>4</v>
      </c>
      <c r="AD6209">
        <v>173</v>
      </c>
      <c r="AE6209">
        <v>25</v>
      </c>
      <c r="AF6209">
        <v>19</v>
      </c>
      <c r="AG6209">
        <v>20995</v>
      </c>
      <c r="AJ6209">
        <v>2017</v>
      </c>
      <c r="AK6209" t="s">
        <v>200</v>
      </c>
      <c r="AL6209">
        <v>20995</v>
      </c>
    </row>
    <row r="6210" spans="1:38" x14ac:dyDescent="0.3">
      <c r="A6210" t="s">
        <v>200</v>
      </c>
      <c r="B6210" t="s">
        <v>592</v>
      </c>
      <c r="C6210">
        <v>1851</v>
      </c>
      <c r="D6210" t="s">
        <v>30</v>
      </c>
      <c r="E6210" t="s">
        <v>34</v>
      </c>
      <c r="F6210" t="s">
        <v>35</v>
      </c>
      <c r="G6210">
        <v>6</v>
      </c>
      <c r="H6210">
        <v>4</v>
      </c>
      <c r="I6210">
        <v>283</v>
      </c>
      <c r="J6210">
        <v>33695</v>
      </c>
      <c r="K6210">
        <v>24</v>
      </c>
      <c r="L6210">
        <v>16</v>
      </c>
      <c r="M6210" t="s">
        <v>102</v>
      </c>
      <c r="N6210" t="s">
        <v>32</v>
      </c>
      <c r="O6210" t="s">
        <v>91</v>
      </c>
      <c r="P6210">
        <v>2017</v>
      </c>
      <c r="V6210" t="str">
        <f>IF(OR(J6210 &lt; -10846.9, J6210 &gt; 74078.13), "T", "F")</f>
        <v>F</v>
      </c>
      <c r="AB6210">
        <v>6</v>
      </c>
      <c r="AC6210">
        <v>4</v>
      </c>
      <c r="AD6210">
        <v>283</v>
      </c>
      <c r="AE6210">
        <v>24</v>
      </c>
      <c r="AF6210">
        <v>16</v>
      </c>
      <c r="AG6210">
        <v>33695</v>
      </c>
      <c r="AJ6210">
        <v>2017</v>
      </c>
      <c r="AK6210" t="s">
        <v>200</v>
      </c>
      <c r="AL6210">
        <v>33695</v>
      </c>
    </row>
    <row r="6211" spans="1:38" x14ac:dyDescent="0.3">
      <c r="A6211" t="s">
        <v>200</v>
      </c>
      <c r="B6211" t="s">
        <v>592</v>
      </c>
      <c r="C6211">
        <v>1851</v>
      </c>
      <c r="D6211" t="s">
        <v>30</v>
      </c>
      <c r="E6211" t="s">
        <v>34</v>
      </c>
      <c r="F6211" t="s">
        <v>31</v>
      </c>
      <c r="G6211">
        <v>4</v>
      </c>
      <c r="H6211">
        <v>4</v>
      </c>
      <c r="I6211">
        <v>173</v>
      </c>
      <c r="J6211">
        <v>26295</v>
      </c>
      <c r="K6211">
        <v>25</v>
      </c>
      <c r="L6211">
        <v>19</v>
      </c>
      <c r="M6211" t="s">
        <v>102</v>
      </c>
      <c r="N6211" t="s">
        <v>32</v>
      </c>
      <c r="O6211" t="s">
        <v>91</v>
      </c>
      <c r="P6211">
        <v>2017</v>
      </c>
      <c r="V6211" t="str">
        <f>IF(OR(J6211 &lt; -10846.9, J6211 &gt; 74078.13), "T", "F")</f>
        <v>F</v>
      </c>
      <c r="AB6211">
        <v>4</v>
      </c>
      <c r="AC6211">
        <v>4</v>
      </c>
      <c r="AD6211">
        <v>173</v>
      </c>
      <c r="AE6211">
        <v>25</v>
      </c>
      <c r="AF6211">
        <v>19</v>
      </c>
      <c r="AG6211">
        <v>26295</v>
      </c>
      <c r="AJ6211">
        <v>2017</v>
      </c>
      <c r="AK6211" t="s">
        <v>200</v>
      </c>
      <c r="AL6211">
        <v>26295</v>
      </c>
    </row>
    <row r="6212" spans="1:38" x14ac:dyDescent="0.3">
      <c r="A6212" t="s">
        <v>200</v>
      </c>
      <c r="B6212" t="s">
        <v>592</v>
      </c>
      <c r="C6212">
        <v>1851</v>
      </c>
      <c r="D6212" t="s">
        <v>30</v>
      </c>
      <c r="E6212" t="s">
        <v>34</v>
      </c>
      <c r="F6212" t="s">
        <v>35</v>
      </c>
      <c r="G6212">
        <v>6</v>
      </c>
      <c r="H6212">
        <v>4</v>
      </c>
      <c r="I6212">
        <v>283</v>
      </c>
      <c r="J6212">
        <v>29795</v>
      </c>
      <c r="K6212">
        <v>24</v>
      </c>
      <c r="L6212">
        <v>16</v>
      </c>
      <c r="M6212" t="s">
        <v>102</v>
      </c>
      <c r="N6212" t="s">
        <v>32</v>
      </c>
      <c r="O6212" t="s">
        <v>91</v>
      </c>
      <c r="P6212">
        <v>2017</v>
      </c>
      <c r="V6212" t="str">
        <f>IF(OR(J6212 &lt; -10846.9, J6212 &gt; 74078.13), "T", "F")</f>
        <v>F</v>
      </c>
      <c r="AB6212">
        <v>6</v>
      </c>
      <c r="AC6212">
        <v>4</v>
      </c>
      <c r="AD6212">
        <v>283</v>
      </c>
      <c r="AE6212">
        <v>24</v>
      </c>
      <c r="AF6212">
        <v>16</v>
      </c>
      <c r="AG6212">
        <v>29795</v>
      </c>
      <c r="AJ6212">
        <v>2017</v>
      </c>
      <c r="AK6212" t="s">
        <v>200</v>
      </c>
      <c r="AL6212">
        <v>29795</v>
      </c>
    </row>
    <row r="6213" spans="1:38" x14ac:dyDescent="0.3">
      <c r="A6213" t="s">
        <v>200</v>
      </c>
      <c r="B6213" t="s">
        <v>592</v>
      </c>
      <c r="C6213">
        <v>1851</v>
      </c>
      <c r="D6213" t="s">
        <v>45</v>
      </c>
      <c r="E6213" t="s">
        <v>34</v>
      </c>
      <c r="F6213" t="s">
        <v>31</v>
      </c>
      <c r="G6213">
        <v>6</v>
      </c>
      <c r="H6213">
        <v>4</v>
      </c>
      <c r="I6213">
        <v>283</v>
      </c>
      <c r="J6213">
        <v>31795</v>
      </c>
      <c r="K6213">
        <v>25</v>
      </c>
      <c r="L6213">
        <v>17</v>
      </c>
      <c r="M6213" t="s">
        <v>196</v>
      </c>
      <c r="N6213" t="s">
        <v>32</v>
      </c>
      <c r="O6213" t="s">
        <v>91</v>
      </c>
      <c r="P6213">
        <v>2017</v>
      </c>
      <c r="V6213" t="str">
        <f>IF(OR(J6213 &lt; -10846.9, J6213 &gt; 74078.13), "T", "F")</f>
        <v>F</v>
      </c>
      <c r="AB6213">
        <v>6</v>
      </c>
      <c r="AC6213">
        <v>4</v>
      </c>
      <c r="AD6213">
        <v>283</v>
      </c>
      <c r="AE6213">
        <v>25</v>
      </c>
      <c r="AF6213">
        <v>17</v>
      </c>
      <c r="AG6213">
        <v>31795</v>
      </c>
      <c r="AJ6213">
        <v>2017</v>
      </c>
      <c r="AK6213" t="s">
        <v>200</v>
      </c>
      <c r="AL6213">
        <v>31795</v>
      </c>
    </row>
    <row r="6214" spans="1:38" x14ac:dyDescent="0.3">
      <c r="A6214" t="s">
        <v>200</v>
      </c>
      <c r="B6214" t="s">
        <v>592</v>
      </c>
      <c r="C6214">
        <v>1851</v>
      </c>
      <c r="D6214" t="s">
        <v>30</v>
      </c>
      <c r="E6214" t="s">
        <v>34</v>
      </c>
      <c r="F6214" t="s">
        <v>35</v>
      </c>
      <c r="G6214">
        <v>6</v>
      </c>
      <c r="H6214">
        <v>4</v>
      </c>
      <c r="I6214">
        <v>283</v>
      </c>
      <c r="J6214">
        <v>30995</v>
      </c>
      <c r="K6214">
        <v>24</v>
      </c>
      <c r="L6214">
        <v>16</v>
      </c>
      <c r="M6214" t="s">
        <v>102</v>
      </c>
      <c r="N6214" t="s">
        <v>32</v>
      </c>
      <c r="O6214" t="s">
        <v>91</v>
      </c>
      <c r="P6214">
        <v>2017</v>
      </c>
      <c r="V6214" t="str">
        <f>IF(OR(J6214 &lt; -10846.9, J6214 &gt; 74078.13), "T", "F")</f>
        <v>F</v>
      </c>
      <c r="AB6214">
        <v>6</v>
      </c>
      <c r="AC6214">
        <v>4</v>
      </c>
      <c r="AD6214">
        <v>283</v>
      </c>
      <c r="AE6214">
        <v>24</v>
      </c>
      <c r="AF6214">
        <v>16</v>
      </c>
      <c r="AG6214">
        <v>30995</v>
      </c>
      <c r="AJ6214">
        <v>2017</v>
      </c>
      <c r="AK6214" t="s">
        <v>200</v>
      </c>
      <c r="AL6214">
        <v>30995</v>
      </c>
    </row>
    <row r="6215" spans="1:38" x14ac:dyDescent="0.3">
      <c r="A6215" t="s">
        <v>200</v>
      </c>
      <c r="B6215" t="s">
        <v>592</v>
      </c>
      <c r="C6215">
        <v>1851</v>
      </c>
      <c r="D6215" t="s">
        <v>30</v>
      </c>
      <c r="E6215" t="s">
        <v>34</v>
      </c>
      <c r="F6215" t="s">
        <v>35</v>
      </c>
      <c r="G6215">
        <v>6</v>
      </c>
      <c r="H6215">
        <v>4</v>
      </c>
      <c r="I6215">
        <v>283</v>
      </c>
      <c r="J6215">
        <v>26595</v>
      </c>
      <c r="K6215">
        <v>24</v>
      </c>
      <c r="L6215">
        <v>16</v>
      </c>
      <c r="M6215" t="s">
        <v>102</v>
      </c>
      <c r="N6215" t="s">
        <v>32</v>
      </c>
      <c r="O6215" t="s">
        <v>91</v>
      </c>
      <c r="P6215">
        <v>2017</v>
      </c>
      <c r="V6215" t="str">
        <f>IF(OR(J6215 &lt; -10846.9, J6215 &gt; 74078.13), "T", "F")</f>
        <v>F</v>
      </c>
      <c r="AB6215">
        <v>6</v>
      </c>
      <c r="AC6215">
        <v>4</v>
      </c>
      <c r="AD6215">
        <v>283</v>
      </c>
      <c r="AE6215">
        <v>24</v>
      </c>
      <c r="AF6215">
        <v>16</v>
      </c>
      <c r="AG6215">
        <v>26595</v>
      </c>
      <c r="AJ6215">
        <v>2017</v>
      </c>
      <c r="AK6215" t="s">
        <v>200</v>
      </c>
      <c r="AL6215">
        <v>26595</v>
      </c>
    </row>
    <row r="6216" spans="1:38" x14ac:dyDescent="0.3">
      <c r="A6216" t="s">
        <v>200</v>
      </c>
      <c r="B6216" t="s">
        <v>592</v>
      </c>
      <c r="C6216">
        <v>1851</v>
      </c>
      <c r="D6216" t="s">
        <v>30</v>
      </c>
      <c r="E6216" t="s">
        <v>34</v>
      </c>
      <c r="F6216" t="s">
        <v>31</v>
      </c>
      <c r="G6216">
        <v>4</v>
      </c>
      <c r="H6216">
        <v>4</v>
      </c>
      <c r="I6216">
        <v>173</v>
      </c>
      <c r="J6216">
        <v>27495</v>
      </c>
      <c r="K6216">
        <v>25</v>
      </c>
      <c r="L6216">
        <v>19</v>
      </c>
      <c r="M6216" t="s">
        <v>102</v>
      </c>
      <c r="N6216" t="s">
        <v>32</v>
      </c>
      <c r="O6216" t="s">
        <v>91</v>
      </c>
      <c r="P6216">
        <v>2017</v>
      </c>
      <c r="V6216" t="str">
        <f>IF(OR(J6216 &lt; -10846.9, J6216 &gt; 74078.13), "T", "F")</f>
        <v>F</v>
      </c>
      <c r="AB6216">
        <v>4</v>
      </c>
      <c r="AC6216">
        <v>4</v>
      </c>
      <c r="AD6216">
        <v>173</v>
      </c>
      <c r="AE6216">
        <v>25</v>
      </c>
      <c r="AF6216">
        <v>19</v>
      </c>
      <c r="AG6216">
        <v>27495</v>
      </c>
      <c r="AJ6216">
        <v>2017</v>
      </c>
      <c r="AK6216" t="s">
        <v>200</v>
      </c>
      <c r="AL6216">
        <v>27495</v>
      </c>
    </row>
    <row r="6217" spans="1:38" x14ac:dyDescent="0.3">
      <c r="A6217" t="s">
        <v>200</v>
      </c>
      <c r="B6217" t="s">
        <v>592</v>
      </c>
      <c r="C6217">
        <v>1851</v>
      </c>
      <c r="D6217" t="s">
        <v>30</v>
      </c>
      <c r="E6217" t="s">
        <v>34</v>
      </c>
      <c r="F6217" t="s">
        <v>35</v>
      </c>
      <c r="G6217">
        <v>6</v>
      </c>
      <c r="H6217">
        <v>4</v>
      </c>
      <c r="I6217">
        <v>283</v>
      </c>
      <c r="J6217">
        <v>28395</v>
      </c>
      <c r="K6217">
        <v>24</v>
      </c>
      <c r="L6217">
        <v>16</v>
      </c>
      <c r="M6217" t="s">
        <v>102</v>
      </c>
      <c r="N6217" t="s">
        <v>32</v>
      </c>
      <c r="O6217" t="s">
        <v>91</v>
      </c>
      <c r="P6217">
        <v>2017</v>
      </c>
      <c r="V6217" t="str">
        <f>IF(OR(J6217 &lt; -10846.9, J6217 &gt; 74078.13), "T", "F")</f>
        <v>F</v>
      </c>
      <c r="AB6217">
        <v>6</v>
      </c>
      <c r="AC6217">
        <v>4</v>
      </c>
      <c r="AD6217">
        <v>283</v>
      </c>
      <c r="AE6217">
        <v>24</v>
      </c>
      <c r="AF6217">
        <v>16</v>
      </c>
      <c r="AG6217">
        <v>28395</v>
      </c>
      <c r="AJ6217">
        <v>2017</v>
      </c>
      <c r="AK6217" t="s">
        <v>200</v>
      </c>
      <c r="AL6217">
        <v>28395</v>
      </c>
    </row>
    <row r="6218" spans="1:38" x14ac:dyDescent="0.3">
      <c r="A6218" t="s">
        <v>200</v>
      </c>
      <c r="B6218" t="s">
        <v>592</v>
      </c>
      <c r="C6218">
        <v>1851</v>
      </c>
      <c r="D6218" t="s">
        <v>30</v>
      </c>
      <c r="E6218" t="s">
        <v>34</v>
      </c>
      <c r="F6218" t="s">
        <v>31</v>
      </c>
      <c r="G6218">
        <v>4</v>
      </c>
      <c r="H6218">
        <v>4</v>
      </c>
      <c r="I6218">
        <v>173</v>
      </c>
      <c r="J6218">
        <v>24895</v>
      </c>
      <c r="K6218">
        <v>25</v>
      </c>
      <c r="L6218">
        <v>19</v>
      </c>
      <c r="M6218" t="s">
        <v>102</v>
      </c>
      <c r="N6218" t="s">
        <v>32</v>
      </c>
      <c r="O6218" t="s">
        <v>91</v>
      </c>
      <c r="P6218">
        <v>2017</v>
      </c>
      <c r="V6218" t="str">
        <f>IF(OR(J6218 &lt; -10846.9, J6218 &gt; 74078.13), "T", "F")</f>
        <v>F</v>
      </c>
      <c r="AB6218">
        <v>4</v>
      </c>
      <c r="AC6218">
        <v>4</v>
      </c>
      <c r="AD6218">
        <v>173</v>
      </c>
      <c r="AE6218">
        <v>25</v>
      </c>
      <c r="AF6218">
        <v>19</v>
      </c>
      <c r="AG6218">
        <v>24895</v>
      </c>
      <c r="AJ6218">
        <v>2017</v>
      </c>
      <c r="AK6218" t="s">
        <v>200</v>
      </c>
      <c r="AL6218">
        <v>24895</v>
      </c>
    </row>
    <row r="6219" spans="1:38" x14ac:dyDescent="0.3">
      <c r="A6219" t="s">
        <v>48</v>
      </c>
      <c r="B6219" t="s">
        <v>593</v>
      </c>
      <c r="C6219">
        <v>2009</v>
      </c>
      <c r="D6219" t="s">
        <v>39</v>
      </c>
      <c r="E6219" t="s">
        <v>34</v>
      </c>
      <c r="F6219" t="s">
        <v>31</v>
      </c>
      <c r="G6219">
        <v>4</v>
      </c>
      <c r="H6219">
        <v>4</v>
      </c>
      <c r="I6219">
        <v>188</v>
      </c>
      <c r="J6219">
        <v>25240</v>
      </c>
      <c r="K6219">
        <v>32</v>
      </c>
      <c r="L6219">
        <v>28</v>
      </c>
      <c r="M6219" t="s">
        <v>149</v>
      </c>
      <c r="N6219" t="s">
        <v>22</v>
      </c>
      <c r="O6219" t="s">
        <v>55</v>
      </c>
      <c r="P6219">
        <v>2015</v>
      </c>
      <c r="V6219" t="str">
        <f>IF(OR(J6219 &lt; -10846.9, J6219 &gt; 74078.13), "T", "F")</f>
        <v>F</v>
      </c>
      <c r="AB6219">
        <v>4</v>
      </c>
      <c r="AC6219">
        <v>4</v>
      </c>
      <c r="AD6219">
        <v>188</v>
      </c>
      <c r="AE6219">
        <v>32</v>
      </c>
      <c r="AF6219">
        <v>28</v>
      </c>
      <c r="AG6219">
        <v>25240</v>
      </c>
      <c r="AJ6219">
        <v>2015</v>
      </c>
      <c r="AK6219" t="s">
        <v>48</v>
      </c>
      <c r="AL6219">
        <v>25240</v>
      </c>
    </row>
    <row r="6220" spans="1:38" x14ac:dyDescent="0.3">
      <c r="A6220" t="s">
        <v>48</v>
      </c>
      <c r="B6220" t="s">
        <v>593</v>
      </c>
      <c r="C6220">
        <v>2009</v>
      </c>
      <c r="D6220" t="s">
        <v>18</v>
      </c>
      <c r="E6220" t="s">
        <v>19</v>
      </c>
      <c r="F6220" t="s">
        <v>31</v>
      </c>
      <c r="G6220">
        <v>4</v>
      </c>
      <c r="H6220">
        <v>4</v>
      </c>
      <c r="I6220">
        <v>215</v>
      </c>
      <c r="J6220">
        <v>28020</v>
      </c>
      <c r="K6220">
        <v>31</v>
      </c>
      <c r="L6220">
        <v>25</v>
      </c>
      <c r="M6220" t="s">
        <v>594</v>
      </c>
      <c r="N6220" t="s">
        <v>22</v>
      </c>
      <c r="O6220" t="s">
        <v>55</v>
      </c>
      <c r="P6220">
        <v>2015</v>
      </c>
      <c r="V6220" t="str">
        <f>IF(OR(J6220 &lt; -10846.9, J6220 &gt; 74078.13), "T", "F")</f>
        <v>F</v>
      </c>
      <c r="AB6220">
        <v>4</v>
      </c>
      <c r="AC6220">
        <v>4</v>
      </c>
      <c r="AD6220">
        <v>215</v>
      </c>
      <c r="AE6220">
        <v>31</v>
      </c>
      <c r="AF6220">
        <v>25</v>
      </c>
      <c r="AG6220">
        <v>28020</v>
      </c>
      <c r="AJ6220">
        <v>2015</v>
      </c>
      <c r="AK6220" t="s">
        <v>48</v>
      </c>
      <c r="AL6220">
        <v>28020</v>
      </c>
    </row>
    <row r="6221" spans="1:38" x14ac:dyDescent="0.3">
      <c r="A6221" t="s">
        <v>48</v>
      </c>
      <c r="B6221" t="s">
        <v>593</v>
      </c>
      <c r="C6221">
        <v>2009</v>
      </c>
      <c r="D6221" t="s">
        <v>18</v>
      </c>
      <c r="E6221" t="s">
        <v>34</v>
      </c>
      <c r="F6221" t="s">
        <v>35</v>
      </c>
      <c r="G6221">
        <v>4</v>
      </c>
      <c r="H6221">
        <v>4</v>
      </c>
      <c r="I6221">
        <v>211</v>
      </c>
      <c r="J6221">
        <v>30020</v>
      </c>
      <c r="K6221">
        <v>29</v>
      </c>
      <c r="L6221">
        <v>25</v>
      </c>
      <c r="M6221" t="s">
        <v>594</v>
      </c>
      <c r="N6221" t="s">
        <v>22</v>
      </c>
      <c r="O6221" t="s">
        <v>55</v>
      </c>
      <c r="P6221">
        <v>2015</v>
      </c>
      <c r="V6221" t="str">
        <f>IF(OR(J6221 &lt; -10846.9, J6221 &gt; 74078.13), "T", "F")</f>
        <v>F</v>
      </c>
      <c r="AB6221">
        <v>4</v>
      </c>
      <c r="AC6221">
        <v>4</v>
      </c>
      <c r="AD6221">
        <v>211</v>
      </c>
      <c r="AE6221">
        <v>29</v>
      </c>
      <c r="AF6221">
        <v>25</v>
      </c>
      <c r="AG6221">
        <v>30020</v>
      </c>
      <c r="AJ6221">
        <v>2015</v>
      </c>
      <c r="AK6221" t="s">
        <v>48</v>
      </c>
      <c r="AL6221">
        <v>30020</v>
      </c>
    </row>
    <row r="6222" spans="1:38" x14ac:dyDescent="0.3">
      <c r="A6222" t="s">
        <v>48</v>
      </c>
      <c r="B6222" t="s">
        <v>593</v>
      </c>
      <c r="C6222">
        <v>2009</v>
      </c>
      <c r="D6222" t="s">
        <v>39</v>
      </c>
      <c r="E6222" t="s">
        <v>34</v>
      </c>
      <c r="F6222" t="s">
        <v>35</v>
      </c>
      <c r="G6222">
        <v>4</v>
      </c>
      <c r="H6222">
        <v>4</v>
      </c>
      <c r="I6222">
        <v>188</v>
      </c>
      <c r="J6222">
        <v>26940</v>
      </c>
      <c r="K6222">
        <v>31</v>
      </c>
      <c r="L6222">
        <v>26</v>
      </c>
      <c r="M6222" t="s">
        <v>149</v>
      </c>
      <c r="N6222" t="s">
        <v>22</v>
      </c>
      <c r="O6222" t="s">
        <v>55</v>
      </c>
      <c r="P6222">
        <v>2015</v>
      </c>
      <c r="V6222" t="str">
        <f>IF(OR(J6222 &lt; -10846.9, J6222 &gt; 74078.13), "T", "F")</f>
        <v>F</v>
      </c>
      <c r="AB6222">
        <v>4</v>
      </c>
      <c r="AC6222">
        <v>4</v>
      </c>
      <c r="AD6222">
        <v>188</v>
      </c>
      <c r="AE6222">
        <v>31</v>
      </c>
      <c r="AF6222">
        <v>26</v>
      </c>
      <c r="AG6222">
        <v>26940</v>
      </c>
      <c r="AJ6222">
        <v>2015</v>
      </c>
      <c r="AK6222" t="s">
        <v>48</v>
      </c>
      <c r="AL6222">
        <v>26940</v>
      </c>
    </row>
    <row r="6223" spans="1:38" x14ac:dyDescent="0.3">
      <c r="A6223" t="s">
        <v>48</v>
      </c>
      <c r="B6223" t="s">
        <v>593</v>
      </c>
      <c r="C6223">
        <v>2009</v>
      </c>
      <c r="D6223" t="s">
        <v>39</v>
      </c>
      <c r="E6223" t="s">
        <v>34</v>
      </c>
      <c r="F6223" t="s">
        <v>31</v>
      </c>
      <c r="G6223">
        <v>4</v>
      </c>
      <c r="H6223">
        <v>4</v>
      </c>
      <c r="I6223">
        <v>188</v>
      </c>
      <c r="J6223">
        <v>20250</v>
      </c>
      <c r="K6223">
        <v>32</v>
      </c>
      <c r="L6223">
        <v>28</v>
      </c>
      <c r="M6223" t="s">
        <v>149</v>
      </c>
      <c r="N6223" t="s">
        <v>22</v>
      </c>
      <c r="O6223" t="s">
        <v>55</v>
      </c>
      <c r="P6223">
        <v>2015</v>
      </c>
      <c r="V6223" t="str">
        <f>IF(OR(J6223 &lt; -10846.9, J6223 &gt; 74078.13), "T", "F")</f>
        <v>F</v>
      </c>
      <c r="AB6223">
        <v>4</v>
      </c>
      <c r="AC6223">
        <v>4</v>
      </c>
      <c r="AD6223">
        <v>188</v>
      </c>
      <c r="AE6223">
        <v>32</v>
      </c>
      <c r="AF6223">
        <v>28</v>
      </c>
      <c r="AG6223">
        <v>20250</v>
      </c>
      <c r="AJ6223">
        <v>2015</v>
      </c>
      <c r="AK6223" t="s">
        <v>48</v>
      </c>
      <c r="AL6223">
        <v>20250</v>
      </c>
    </row>
    <row r="6224" spans="1:38" x14ac:dyDescent="0.3">
      <c r="A6224" t="s">
        <v>48</v>
      </c>
      <c r="B6224" t="s">
        <v>593</v>
      </c>
      <c r="C6224">
        <v>2009</v>
      </c>
      <c r="D6224" t="s">
        <v>39</v>
      </c>
      <c r="E6224" t="s">
        <v>34</v>
      </c>
      <c r="F6224" t="s">
        <v>31</v>
      </c>
      <c r="G6224">
        <v>4</v>
      </c>
      <c r="H6224">
        <v>4</v>
      </c>
      <c r="I6224">
        <v>188</v>
      </c>
      <c r="J6224">
        <v>22300</v>
      </c>
      <c r="K6224">
        <v>32</v>
      </c>
      <c r="L6224">
        <v>28</v>
      </c>
      <c r="M6224" t="s">
        <v>149</v>
      </c>
      <c r="N6224" t="s">
        <v>22</v>
      </c>
      <c r="O6224" t="s">
        <v>55</v>
      </c>
      <c r="P6224">
        <v>2015</v>
      </c>
      <c r="V6224" t="str">
        <f>IF(OR(J6224 &lt; -10846.9, J6224 &gt; 74078.13), "T", "F")</f>
        <v>F</v>
      </c>
      <c r="AB6224">
        <v>4</v>
      </c>
      <c r="AC6224">
        <v>4</v>
      </c>
      <c r="AD6224">
        <v>188</v>
      </c>
      <c r="AE6224">
        <v>32</v>
      </c>
      <c r="AF6224">
        <v>28</v>
      </c>
      <c r="AG6224">
        <v>22300</v>
      </c>
      <c r="AJ6224">
        <v>2015</v>
      </c>
      <c r="AK6224" t="s">
        <v>48</v>
      </c>
      <c r="AL6224">
        <v>22300</v>
      </c>
    </row>
    <row r="6225" spans="1:38" x14ac:dyDescent="0.3">
      <c r="A6225" t="s">
        <v>48</v>
      </c>
      <c r="B6225" t="s">
        <v>593</v>
      </c>
      <c r="C6225">
        <v>2009</v>
      </c>
      <c r="D6225" t="s">
        <v>39</v>
      </c>
      <c r="E6225" t="s">
        <v>34</v>
      </c>
      <c r="F6225" t="s">
        <v>35</v>
      </c>
      <c r="G6225">
        <v>4</v>
      </c>
      <c r="H6225">
        <v>4</v>
      </c>
      <c r="I6225">
        <v>188</v>
      </c>
      <c r="J6225">
        <v>24150</v>
      </c>
      <c r="K6225">
        <v>31</v>
      </c>
      <c r="L6225">
        <v>26</v>
      </c>
      <c r="M6225" t="s">
        <v>149</v>
      </c>
      <c r="N6225" t="s">
        <v>22</v>
      </c>
      <c r="O6225" t="s">
        <v>55</v>
      </c>
      <c r="P6225">
        <v>2015</v>
      </c>
      <c r="V6225" t="str">
        <f>IF(OR(J6225 &lt; -10846.9, J6225 &gt; 74078.13), "T", "F")</f>
        <v>F</v>
      </c>
      <c r="AB6225">
        <v>4</v>
      </c>
      <c r="AC6225">
        <v>4</v>
      </c>
      <c r="AD6225">
        <v>188</v>
      </c>
      <c r="AE6225">
        <v>31</v>
      </c>
      <c r="AF6225">
        <v>26</v>
      </c>
      <c r="AG6225">
        <v>24150</v>
      </c>
      <c r="AJ6225">
        <v>2015</v>
      </c>
      <c r="AK6225" t="s">
        <v>48</v>
      </c>
      <c r="AL6225">
        <v>24150</v>
      </c>
    </row>
    <row r="6226" spans="1:38" x14ac:dyDescent="0.3">
      <c r="A6226" t="s">
        <v>48</v>
      </c>
      <c r="B6226" t="s">
        <v>593</v>
      </c>
      <c r="C6226">
        <v>2009</v>
      </c>
      <c r="D6226" t="s">
        <v>39</v>
      </c>
      <c r="E6226" t="s">
        <v>34</v>
      </c>
      <c r="F6226" t="s">
        <v>35</v>
      </c>
      <c r="G6226">
        <v>4</v>
      </c>
      <c r="H6226">
        <v>4</v>
      </c>
      <c r="I6226">
        <v>188</v>
      </c>
      <c r="J6226">
        <v>22100</v>
      </c>
      <c r="K6226">
        <v>31</v>
      </c>
      <c r="L6226">
        <v>26</v>
      </c>
      <c r="M6226" t="s">
        <v>149</v>
      </c>
      <c r="N6226" t="s">
        <v>22</v>
      </c>
      <c r="O6226" t="s">
        <v>55</v>
      </c>
      <c r="P6226">
        <v>2015</v>
      </c>
      <c r="V6226" t="str">
        <f>IF(OR(J6226 &lt; -10846.9, J6226 &gt; 74078.13), "T", "F")</f>
        <v>F</v>
      </c>
      <c r="AB6226">
        <v>4</v>
      </c>
      <c r="AC6226">
        <v>4</v>
      </c>
      <c r="AD6226">
        <v>188</v>
      </c>
      <c r="AE6226">
        <v>31</v>
      </c>
      <c r="AF6226">
        <v>26</v>
      </c>
      <c r="AG6226">
        <v>22100</v>
      </c>
      <c r="AJ6226">
        <v>2015</v>
      </c>
      <c r="AK6226" t="s">
        <v>48</v>
      </c>
      <c r="AL6226">
        <v>22100</v>
      </c>
    </row>
    <row r="6227" spans="1:38" x14ac:dyDescent="0.3">
      <c r="A6227" t="s">
        <v>48</v>
      </c>
      <c r="B6227" t="s">
        <v>593</v>
      </c>
      <c r="C6227">
        <v>2009</v>
      </c>
      <c r="D6227" t="s">
        <v>39</v>
      </c>
      <c r="E6227" t="s">
        <v>34</v>
      </c>
      <c r="F6227" t="s">
        <v>35</v>
      </c>
      <c r="G6227">
        <v>4</v>
      </c>
      <c r="H6227">
        <v>4</v>
      </c>
      <c r="I6227">
        <v>188</v>
      </c>
      <c r="J6227">
        <v>27230</v>
      </c>
      <c r="K6227">
        <v>31</v>
      </c>
      <c r="L6227">
        <v>26</v>
      </c>
      <c r="M6227" t="s">
        <v>595</v>
      </c>
      <c r="N6227" t="s">
        <v>22</v>
      </c>
      <c r="O6227" t="s">
        <v>55</v>
      </c>
      <c r="P6227">
        <v>2015</v>
      </c>
      <c r="V6227" t="str">
        <f>IF(OR(J6227 &lt; -10846.9, J6227 &gt; 74078.13), "T", "F")</f>
        <v>F</v>
      </c>
      <c r="AB6227">
        <v>4</v>
      </c>
      <c r="AC6227">
        <v>4</v>
      </c>
      <c r="AD6227">
        <v>188</v>
      </c>
      <c r="AE6227">
        <v>31</v>
      </c>
      <c r="AF6227">
        <v>26</v>
      </c>
      <c r="AG6227">
        <v>27230</v>
      </c>
      <c r="AJ6227">
        <v>2015</v>
      </c>
      <c r="AK6227" t="s">
        <v>48</v>
      </c>
      <c r="AL6227">
        <v>27230</v>
      </c>
    </row>
    <row r="6228" spans="1:38" x14ac:dyDescent="0.3">
      <c r="A6228" t="s">
        <v>48</v>
      </c>
      <c r="B6228" t="s">
        <v>593</v>
      </c>
      <c r="C6228">
        <v>2009</v>
      </c>
      <c r="D6228" t="s">
        <v>39</v>
      </c>
      <c r="E6228" t="s">
        <v>19</v>
      </c>
      <c r="F6228" t="s">
        <v>31</v>
      </c>
      <c r="G6228">
        <v>4</v>
      </c>
      <c r="H6228">
        <v>4</v>
      </c>
      <c r="I6228">
        <v>188</v>
      </c>
      <c r="J6228">
        <v>24830</v>
      </c>
      <c r="K6228">
        <v>34</v>
      </c>
      <c r="L6228">
        <v>28</v>
      </c>
      <c r="M6228" t="s">
        <v>595</v>
      </c>
      <c r="N6228" t="s">
        <v>22</v>
      </c>
      <c r="O6228" t="s">
        <v>55</v>
      </c>
      <c r="P6228">
        <v>2015</v>
      </c>
      <c r="V6228" t="str">
        <f>IF(OR(J6228 &lt; -10846.9, J6228 &gt; 74078.13), "T", "F")</f>
        <v>F</v>
      </c>
      <c r="AB6228">
        <v>4</v>
      </c>
      <c r="AC6228">
        <v>4</v>
      </c>
      <c r="AD6228">
        <v>188</v>
      </c>
      <c r="AE6228">
        <v>34</v>
      </c>
      <c r="AF6228">
        <v>28</v>
      </c>
      <c r="AG6228">
        <v>24830</v>
      </c>
      <c r="AJ6228">
        <v>2015</v>
      </c>
      <c r="AK6228" t="s">
        <v>48</v>
      </c>
      <c r="AL6228">
        <v>24830</v>
      </c>
    </row>
    <row r="6229" spans="1:38" x14ac:dyDescent="0.3">
      <c r="A6229" t="s">
        <v>48</v>
      </c>
      <c r="B6229" t="s">
        <v>593</v>
      </c>
      <c r="C6229">
        <v>2009</v>
      </c>
      <c r="D6229" t="s">
        <v>39</v>
      </c>
      <c r="E6229" t="s">
        <v>19</v>
      </c>
      <c r="F6229" t="s">
        <v>31</v>
      </c>
      <c r="G6229">
        <v>4</v>
      </c>
      <c r="H6229">
        <v>4</v>
      </c>
      <c r="I6229">
        <v>188</v>
      </c>
      <c r="J6229">
        <v>24830</v>
      </c>
      <c r="K6229">
        <v>34</v>
      </c>
      <c r="L6229">
        <v>28</v>
      </c>
      <c r="M6229" t="s">
        <v>595</v>
      </c>
      <c r="N6229" t="s">
        <v>22</v>
      </c>
      <c r="O6229" t="s">
        <v>55</v>
      </c>
      <c r="P6229">
        <v>2016</v>
      </c>
      <c r="V6229" t="str">
        <f>IF(OR(J6229 &lt; -10846.9, J6229 &gt; 74078.13), "T", "F")</f>
        <v>F</v>
      </c>
      <c r="AB6229">
        <v>4</v>
      </c>
      <c r="AC6229">
        <v>4</v>
      </c>
      <c r="AD6229">
        <v>188</v>
      </c>
      <c r="AE6229">
        <v>34</v>
      </c>
      <c r="AF6229">
        <v>28</v>
      </c>
      <c r="AG6229">
        <v>24830</v>
      </c>
      <c r="AJ6229">
        <v>2016</v>
      </c>
      <c r="AK6229" t="s">
        <v>48</v>
      </c>
      <c r="AL6229">
        <v>24830</v>
      </c>
    </row>
    <row r="6230" spans="1:38" x14ac:dyDescent="0.3">
      <c r="A6230" t="s">
        <v>48</v>
      </c>
      <c r="B6230" t="s">
        <v>593</v>
      </c>
      <c r="C6230">
        <v>2009</v>
      </c>
      <c r="D6230" t="s">
        <v>39</v>
      </c>
      <c r="E6230" t="s">
        <v>34</v>
      </c>
      <c r="F6230" t="s">
        <v>35</v>
      </c>
      <c r="G6230">
        <v>4</v>
      </c>
      <c r="H6230">
        <v>4</v>
      </c>
      <c r="I6230">
        <v>188</v>
      </c>
      <c r="J6230">
        <v>22100</v>
      </c>
      <c r="K6230">
        <v>31</v>
      </c>
      <c r="L6230">
        <v>26</v>
      </c>
      <c r="M6230" t="s">
        <v>149</v>
      </c>
      <c r="N6230" t="s">
        <v>22</v>
      </c>
      <c r="O6230" t="s">
        <v>55</v>
      </c>
      <c r="P6230">
        <v>2016</v>
      </c>
      <c r="V6230" t="str">
        <f>IF(OR(J6230 &lt; -10846.9, J6230 &gt; 74078.13), "T", "F")</f>
        <v>F</v>
      </c>
      <c r="AB6230">
        <v>4</v>
      </c>
      <c r="AC6230">
        <v>4</v>
      </c>
      <c r="AD6230">
        <v>188</v>
      </c>
      <c r="AE6230">
        <v>31</v>
      </c>
      <c r="AF6230">
        <v>26</v>
      </c>
      <c r="AG6230">
        <v>22100</v>
      </c>
      <c r="AJ6230">
        <v>2016</v>
      </c>
      <c r="AK6230" t="s">
        <v>48</v>
      </c>
      <c r="AL6230">
        <v>22100</v>
      </c>
    </row>
    <row r="6231" spans="1:38" x14ac:dyDescent="0.3">
      <c r="A6231" t="s">
        <v>48</v>
      </c>
      <c r="B6231" t="s">
        <v>593</v>
      </c>
      <c r="C6231">
        <v>2009</v>
      </c>
      <c r="D6231" t="s">
        <v>18</v>
      </c>
      <c r="E6231" t="s">
        <v>19</v>
      </c>
      <c r="F6231" t="s">
        <v>31</v>
      </c>
      <c r="G6231">
        <v>4</v>
      </c>
      <c r="H6231">
        <v>4</v>
      </c>
      <c r="I6231">
        <v>211</v>
      </c>
      <c r="J6231">
        <v>28020</v>
      </c>
      <c r="K6231">
        <v>31</v>
      </c>
      <c r="L6231">
        <v>25</v>
      </c>
      <c r="M6231" t="s">
        <v>594</v>
      </c>
      <c r="N6231" t="s">
        <v>22</v>
      </c>
      <c r="O6231" t="s">
        <v>55</v>
      </c>
      <c r="P6231">
        <v>2016</v>
      </c>
      <c r="V6231" t="str">
        <f>IF(OR(J6231 &lt; -10846.9, J6231 &gt; 74078.13), "T", "F")</f>
        <v>F</v>
      </c>
      <c r="AB6231">
        <v>4</v>
      </c>
      <c r="AC6231">
        <v>4</v>
      </c>
      <c r="AD6231">
        <v>211</v>
      </c>
      <c r="AE6231">
        <v>31</v>
      </c>
      <c r="AF6231">
        <v>25</v>
      </c>
      <c r="AG6231">
        <v>28020</v>
      </c>
      <c r="AJ6231">
        <v>2016</v>
      </c>
      <c r="AK6231" t="s">
        <v>48</v>
      </c>
      <c r="AL6231">
        <v>28020</v>
      </c>
    </row>
    <row r="6232" spans="1:38" x14ac:dyDescent="0.3">
      <c r="A6232" t="s">
        <v>48</v>
      </c>
      <c r="B6232" t="s">
        <v>593</v>
      </c>
      <c r="C6232">
        <v>2009</v>
      </c>
      <c r="D6232" t="s">
        <v>39</v>
      </c>
      <c r="E6232" t="s">
        <v>34</v>
      </c>
      <c r="F6232" t="s">
        <v>31</v>
      </c>
      <c r="G6232">
        <v>4</v>
      </c>
      <c r="H6232">
        <v>4</v>
      </c>
      <c r="I6232">
        <v>188</v>
      </c>
      <c r="J6232">
        <v>22300</v>
      </c>
      <c r="K6232">
        <v>32</v>
      </c>
      <c r="L6232">
        <v>28</v>
      </c>
      <c r="M6232" t="s">
        <v>149</v>
      </c>
      <c r="N6232" t="s">
        <v>22</v>
      </c>
      <c r="O6232" t="s">
        <v>55</v>
      </c>
      <c r="P6232">
        <v>2016</v>
      </c>
      <c r="V6232" t="str">
        <f>IF(OR(J6232 &lt; -10846.9, J6232 &gt; 74078.13), "T", "F")</f>
        <v>F</v>
      </c>
      <c r="AB6232">
        <v>4</v>
      </c>
      <c r="AC6232">
        <v>4</v>
      </c>
      <c r="AD6232">
        <v>188</v>
      </c>
      <c r="AE6232">
        <v>32</v>
      </c>
      <c r="AF6232">
        <v>28</v>
      </c>
      <c r="AG6232">
        <v>22300</v>
      </c>
      <c r="AJ6232">
        <v>2016</v>
      </c>
      <c r="AK6232" t="s">
        <v>48</v>
      </c>
      <c r="AL6232">
        <v>22300</v>
      </c>
    </row>
    <row r="6233" spans="1:38" x14ac:dyDescent="0.3">
      <c r="A6233" t="s">
        <v>48</v>
      </c>
      <c r="B6233" t="s">
        <v>593</v>
      </c>
      <c r="C6233">
        <v>2009</v>
      </c>
      <c r="D6233" t="s">
        <v>39</v>
      </c>
      <c r="E6233" t="s">
        <v>34</v>
      </c>
      <c r="F6233" t="s">
        <v>35</v>
      </c>
      <c r="G6233">
        <v>4</v>
      </c>
      <c r="H6233">
        <v>4</v>
      </c>
      <c r="I6233">
        <v>188</v>
      </c>
      <c r="J6233">
        <v>24150</v>
      </c>
      <c r="K6233">
        <v>31</v>
      </c>
      <c r="L6233">
        <v>26</v>
      </c>
      <c r="M6233" t="s">
        <v>149</v>
      </c>
      <c r="N6233" t="s">
        <v>22</v>
      </c>
      <c r="O6233" t="s">
        <v>55</v>
      </c>
      <c r="P6233">
        <v>2016</v>
      </c>
      <c r="V6233" t="str">
        <f>IF(OR(J6233 &lt; -10846.9, J6233 &gt; 74078.13), "T", "F")</f>
        <v>F</v>
      </c>
      <c r="AB6233">
        <v>4</v>
      </c>
      <c r="AC6233">
        <v>4</v>
      </c>
      <c r="AD6233">
        <v>188</v>
      </c>
      <c r="AE6233">
        <v>31</v>
      </c>
      <c r="AF6233">
        <v>26</v>
      </c>
      <c r="AG6233">
        <v>24150</v>
      </c>
      <c r="AJ6233">
        <v>2016</v>
      </c>
      <c r="AK6233" t="s">
        <v>48</v>
      </c>
      <c r="AL6233">
        <v>24150</v>
      </c>
    </row>
    <row r="6234" spans="1:38" x14ac:dyDescent="0.3">
      <c r="A6234" t="s">
        <v>48</v>
      </c>
      <c r="B6234" t="s">
        <v>593</v>
      </c>
      <c r="C6234">
        <v>2009</v>
      </c>
      <c r="D6234" t="s">
        <v>39</v>
      </c>
      <c r="E6234" t="s">
        <v>34</v>
      </c>
      <c r="F6234" t="s">
        <v>35</v>
      </c>
      <c r="G6234">
        <v>4</v>
      </c>
      <c r="H6234">
        <v>4</v>
      </c>
      <c r="I6234">
        <v>188</v>
      </c>
      <c r="J6234">
        <v>26940</v>
      </c>
      <c r="K6234">
        <v>31</v>
      </c>
      <c r="L6234">
        <v>26</v>
      </c>
      <c r="M6234" t="s">
        <v>149</v>
      </c>
      <c r="N6234" t="s">
        <v>22</v>
      </c>
      <c r="O6234" t="s">
        <v>55</v>
      </c>
      <c r="P6234">
        <v>2016</v>
      </c>
      <c r="V6234" t="str">
        <f>IF(OR(J6234 &lt; -10846.9, J6234 &gt; 74078.13), "T", "F")</f>
        <v>F</v>
      </c>
      <c r="AB6234">
        <v>4</v>
      </c>
      <c r="AC6234">
        <v>4</v>
      </c>
      <c r="AD6234">
        <v>188</v>
      </c>
      <c r="AE6234">
        <v>31</v>
      </c>
      <c r="AF6234">
        <v>26</v>
      </c>
      <c r="AG6234">
        <v>26940</v>
      </c>
      <c r="AJ6234">
        <v>2016</v>
      </c>
      <c r="AK6234" t="s">
        <v>48</v>
      </c>
      <c r="AL6234">
        <v>26940</v>
      </c>
    </row>
    <row r="6235" spans="1:38" x14ac:dyDescent="0.3">
      <c r="A6235" t="s">
        <v>48</v>
      </c>
      <c r="B6235" t="s">
        <v>593</v>
      </c>
      <c r="C6235">
        <v>2009</v>
      </c>
      <c r="D6235" t="s">
        <v>18</v>
      </c>
      <c r="E6235" t="s">
        <v>34</v>
      </c>
      <c r="F6235" t="s">
        <v>35</v>
      </c>
      <c r="G6235">
        <v>4</v>
      </c>
      <c r="H6235">
        <v>4</v>
      </c>
      <c r="I6235">
        <v>215</v>
      </c>
      <c r="J6235">
        <v>30020</v>
      </c>
      <c r="K6235">
        <v>29</v>
      </c>
      <c r="L6235">
        <v>25</v>
      </c>
      <c r="M6235" t="s">
        <v>594</v>
      </c>
      <c r="N6235" t="s">
        <v>22</v>
      </c>
      <c r="O6235" t="s">
        <v>55</v>
      </c>
      <c r="P6235">
        <v>2016</v>
      </c>
      <c r="V6235" t="str">
        <f>IF(OR(J6235 &lt; -10846.9, J6235 &gt; 74078.13), "T", "F")</f>
        <v>F</v>
      </c>
      <c r="AB6235">
        <v>4</v>
      </c>
      <c r="AC6235">
        <v>4</v>
      </c>
      <c r="AD6235">
        <v>215</v>
      </c>
      <c r="AE6235">
        <v>29</v>
      </c>
      <c r="AF6235">
        <v>25</v>
      </c>
      <c r="AG6235">
        <v>30020</v>
      </c>
      <c r="AJ6235">
        <v>2016</v>
      </c>
      <c r="AK6235" t="s">
        <v>48</v>
      </c>
      <c r="AL6235">
        <v>30020</v>
      </c>
    </row>
    <row r="6236" spans="1:38" x14ac:dyDescent="0.3">
      <c r="A6236" t="s">
        <v>48</v>
      </c>
      <c r="B6236" t="s">
        <v>593</v>
      </c>
      <c r="C6236">
        <v>2009</v>
      </c>
      <c r="D6236" t="s">
        <v>39</v>
      </c>
      <c r="E6236" t="s">
        <v>34</v>
      </c>
      <c r="F6236" t="s">
        <v>31</v>
      </c>
      <c r="G6236">
        <v>4</v>
      </c>
      <c r="H6236">
        <v>4</v>
      </c>
      <c r="I6236">
        <v>188</v>
      </c>
      <c r="J6236">
        <v>20250</v>
      </c>
      <c r="K6236">
        <v>32</v>
      </c>
      <c r="L6236">
        <v>28</v>
      </c>
      <c r="M6236" t="s">
        <v>149</v>
      </c>
      <c r="N6236" t="s">
        <v>22</v>
      </c>
      <c r="O6236" t="s">
        <v>55</v>
      </c>
      <c r="P6236">
        <v>2016</v>
      </c>
      <c r="V6236" t="str">
        <f>IF(OR(J6236 &lt; -10846.9, J6236 &gt; 74078.13), "T", "F")</f>
        <v>F</v>
      </c>
      <c r="AB6236">
        <v>4</v>
      </c>
      <c r="AC6236">
        <v>4</v>
      </c>
      <c r="AD6236">
        <v>188</v>
      </c>
      <c r="AE6236">
        <v>32</v>
      </c>
      <c r="AF6236">
        <v>28</v>
      </c>
      <c r="AG6236">
        <v>20250</v>
      </c>
      <c r="AJ6236">
        <v>2016</v>
      </c>
      <c r="AK6236" t="s">
        <v>48</v>
      </c>
      <c r="AL6236">
        <v>20250</v>
      </c>
    </row>
    <row r="6237" spans="1:38" x14ac:dyDescent="0.3">
      <c r="A6237" t="s">
        <v>48</v>
      </c>
      <c r="B6237" t="s">
        <v>593</v>
      </c>
      <c r="C6237">
        <v>2009</v>
      </c>
      <c r="D6237" t="s">
        <v>39</v>
      </c>
      <c r="E6237" t="s">
        <v>34</v>
      </c>
      <c r="F6237" t="s">
        <v>35</v>
      </c>
      <c r="G6237">
        <v>4</v>
      </c>
      <c r="H6237">
        <v>4</v>
      </c>
      <c r="I6237">
        <v>188</v>
      </c>
      <c r="J6237">
        <v>27230</v>
      </c>
      <c r="K6237">
        <v>31</v>
      </c>
      <c r="L6237">
        <v>26</v>
      </c>
      <c r="M6237" t="s">
        <v>595</v>
      </c>
      <c r="N6237" t="s">
        <v>22</v>
      </c>
      <c r="O6237" t="s">
        <v>55</v>
      </c>
      <c r="P6237">
        <v>2016</v>
      </c>
      <c r="V6237" t="str">
        <f>IF(OR(J6237 &lt; -10846.9, J6237 &gt; 74078.13), "T", "F")</f>
        <v>F</v>
      </c>
      <c r="AB6237">
        <v>4</v>
      </c>
      <c r="AC6237">
        <v>4</v>
      </c>
      <c r="AD6237">
        <v>188</v>
      </c>
      <c r="AE6237">
        <v>31</v>
      </c>
      <c r="AF6237">
        <v>26</v>
      </c>
      <c r="AG6237">
        <v>27230</v>
      </c>
      <c r="AJ6237">
        <v>2016</v>
      </c>
      <c r="AK6237" t="s">
        <v>48</v>
      </c>
      <c r="AL6237">
        <v>27230</v>
      </c>
    </row>
    <row r="6238" spans="1:38" x14ac:dyDescent="0.3">
      <c r="A6238" t="s">
        <v>48</v>
      </c>
      <c r="B6238" t="s">
        <v>593</v>
      </c>
      <c r="C6238">
        <v>2009</v>
      </c>
      <c r="D6238" t="s">
        <v>39</v>
      </c>
      <c r="E6238" t="s">
        <v>34</v>
      </c>
      <c r="F6238" t="s">
        <v>31</v>
      </c>
      <c r="G6238">
        <v>4</v>
      </c>
      <c r="H6238">
        <v>4</v>
      </c>
      <c r="I6238">
        <v>188</v>
      </c>
      <c r="J6238">
        <v>25240</v>
      </c>
      <c r="K6238">
        <v>32</v>
      </c>
      <c r="L6238">
        <v>28</v>
      </c>
      <c r="M6238" t="s">
        <v>149</v>
      </c>
      <c r="N6238" t="s">
        <v>22</v>
      </c>
      <c r="O6238" t="s">
        <v>55</v>
      </c>
      <c r="P6238">
        <v>2016</v>
      </c>
      <c r="V6238" t="str">
        <f>IF(OR(J6238 &lt; -10846.9, J6238 &gt; 74078.13), "T", "F")</f>
        <v>F</v>
      </c>
      <c r="AB6238">
        <v>4</v>
      </c>
      <c r="AC6238">
        <v>4</v>
      </c>
      <c r="AD6238">
        <v>188</v>
      </c>
      <c r="AE6238">
        <v>32</v>
      </c>
      <c r="AF6238">
        <v>28</v>
      </c>
      <c r="AG6238">
        <v>25240</v>
      </c>
      <c r="AJ6238">
        <v>2016</v>
      </c>
      <c r="AK6238" t="s">
        <v>48</v>
      </c>
      <c r="AL6238">
        <v>25240</v>
      </c>
    </row>
    <row r="6239" spans="1:38" x14ac:dyDescent="0.3">
      <c r="A6239" t="s">
        <v>48</v>
      </c>
      <c r="B6239" t="s">
        <v>593</v>
      </c>
      <c r="C6239">
        <v>2009</v>
      </c>
      <c r="D6239" t="s">
        <v>18</v>
      </c>
      <c r="E6239" t="s">
        <v>19</v>
      </c>
      <c r="F6239" t="s">
        <v>31</v>
      </c>
      <c r="G6239">
        <v>4</v>
      </c>
      <c r="H6239">
        <v>4</v>
      </c>
      <c r="I6239">
        <v>215</v>
      </c>
      <c r="J6239">
        <v>28020</v>
      </c>
      <c r="K6239">
        <v>31</v>
      </c>
      <c r="L6239">
        <v>26</v>
      </c>
      <c r="M6239" t="s">
        <v>594</v>
      </c>
      <c r="N6239" t="s">
        <v>22</v>
      </c>
      <c r="O6239" t="s">
        <v>55</v>
      </c>
      <c r="P6239">
        <v>2017</v>
      </c>
      <c r="V6239" t="str">
        <f>IF(OR(J6239 &lt; -10846.9, J6239 &gt; 74078.13), "T", "F")</f>
        <v>F</v>
      </c>
      <c r="AB6239">
        <v>4</v>
      </c>
      <c r="AC6239">
        <v>4</v>
      </c>
      <c r="AD6239">
        <v>215</v>
      </c>
      <c r="AE6239">
        <v>31</v>
      </c>
      <c r="AF6239">
        <v>26</v>
      </c>
      <c r="AG6239">
        <v>28020</v>
      </c>
      <c r="AJ6239">
        <v>2017</v>
      </c>
      <c r="AK6239" t="s">
        <v>48</v>
      </c>
      <c r="AL6239">
        <v>28020</v>
      </c>
    </row>
    <row r="6240" spans="1:38" x14ac:dyDescent="0.3">
      <c r="A6240" t="s">
        <v>48</v>
      </c>
      <c r="B6240" t="s">
        <v>593</v>
      </c>
      <c r="C6240">
        <v>2009</v>
      </c>
      <c r="D6240" t="s">
        <v>39</v>
      </c>
      <c r="E6240" t="s">
        <v>19</v>
      </c>
      <c r="F6240" t="s">
        <v>31</v>
      </c>
      <c r="G6240">
        <v>4</v>
      </c>
      <c r="H6240">
        <v>4</v>
      </c>
      <c r="I6240">
        <v>188</v>
      </c>
      <c r="J6240">
        <v>24830</v>
      </c>
      <c r="K6240">
        <v>33</v>
      </c>
      <c r="L6240">
        <v>27</v>
      </c>
      <c r="M6240" t="s">
        <v>595</v>
      </c>
      <c r="N6240" t="s">
        <v>22</v>
      </c>
      <c r="O6240" t="s">
        <v>55</v>
      </c>
      <c r="P6240">
        <v>2017</v>
      </c>
      <c r="V6240" t="str">
        <f>IF(OR(J6240 &lt; -10846.9, J6240 &gt; 74078.13), "T", "F")</f>
        <v>F</v>
      </c>
      <c r="AB6240">
        <v>4</v>
      </c>
      <c r="AC6240">
        <v>4</v>
      </c>
      <c r="AD6240">
        <v>188</v>
      </c>
      <c r="AE6240">
        <v>33</v>
      </c>
      <c r="AF6240">
        <v>27</v>
      </c>
      <c r="AG6240">
        <v>24830</v>
      </c>
      <c r="AJ6240">
        <v>2017</v>
      </c>
      <c r="AK6240" t="s">
        <v>48</v>
      </c>
      <c r="AL6240">
        <v>24830</v>
      </c>
    </row>
    <row r="6241" spans="1:38" x14ac:dyDescent="0.3">
      <c r="A6241" t="s">
        <v>48</v>
      </c>
      <c r="B6241" t="s">
        <v>593</v>
      </c>
      <c r="C6241">
        <v>2009</v>
      </c>
      <c r="D6241" t="s">
        <v>18</v>
      </c>
      <c r="E6241" t="s">
        <v>34</v>
      </c>
      <c r="F6241" t="s">
        <v>35</v>
      </c>
      <c r="G6241">
        <v>4</v>
      </c>
      <c r="H6241">
        <v>4</v>
      </c>
      <c r="I6241">
        <v>211</v>
      </c>
      <c r="J6241">
        <v>30020</v>
      </c>
      <c r="K6241">
        <v>29</v>
      </c>
      <c r="L6241">
        <v>25</v>
      </c>
      <c r="M6241" t="s">
        <v>594</v>
      </c>
      <c r="N6241" t="s">
        <v>22</v>
      </c>
      <c r="O6241" t="s">
        <v>55</v>
      </c>
      <c r="P6241">
        <v>2017</v>
      </c>
      <c r="V6241" t="str">
        <f>IF(OR(J6241 &lt; -10846.9, J6241 &gt; 74078.13), "T", "F")</f>
        <v>F</v>
      </c>
      <c r="AB6241">
        <v>4</v>
      </c>
      <c r="AC6241">
        <v>4</v>
      </c>
      <c r="AD6241">
        <v>211</v>
      </c>
      <c r="AE6241">
        <v>29</v>
      </c>
      <c r="AF6241">
        <v>25</v>
      </c>
      <c r="AG6241">
        <v>30020</v>
      </c>
      <c r="AJ6241">
        <v>2017</v>
      </c>
      <c r="AK6241" t="s">
        <v>48</v>
      </c>
      <c r="AL6241">
        <v>30020</v>
      </c>
    </row>
    <row r="6242" spans="1:38" x14ac:dyDescent="0.3">
      <c r="A6242" t="s">
        <v>48</v>
      </c>
      <c r="B6242" t="s">
        <v>593</v>
      </c>
      <c r="C6242">
        <v>2009</v>
      </c>
      <c r="D6242" t="s">
        <v>39</v>
      </c>
      <c r="E6242" t="s">
        <v>34</v>
      </c>
      <c r="F6242" t="s">
        <v>35</v>
      </c>
      <c r="G6242">
        <v>4</v>
      </c>
      <c r="H6242">
        <v>4</v>
      </c>
      <c r="I6242">
        <v>188</v>
      </c>
      <c r="J6242">
        <v>27230</v>
      </c>
      <c r="K6242">
        <v>30</v>
      </c>
      <c r="L6242">
        <v>26</v>
      </c>
      <c r="M6242" t="s">
        <v>595</v>
      </c>
      <c r="N6242" t="s">
        <v>22</v>
      </c>
      <c r="O6242" t="s">
        <v>55</v>
      </c>
      <c r="P6242">
        <v>2017</v>
      </c>
      <c r="V6242" t="str">
        <f>IF(OR(J6242 &lt; -10846.9, J6242 &gt; 74078.13), "T", "F")</f>
        <v>F</v>
      </c>
      <c r="AB6242">
        <v>4</v>
      </c>
      <c r="AC6242">
        <v>4</v>
      </c>
      <c r="AD6242">
        <v>188</v>
      </c>
      <c r="AE6242">
        <v>30</v>
      </c>
      <c r="AF6242">
        <v>26</v>
      </c>
      <c r="AG6242">
        <v>27230</v>
      </c>
      <c r="AJ6242">
        <v>2017</v>
      </c>
      <c r="AK6242" t="s">
        <v>48</v>
      </c>
      <c r="AL6242">
        <v>27230</v>
      </c>
    </row>
    <row r="6243" spans="1:38" x14ac:dyDescent="0.3">
      <c r="A6243" t="s">
        <v>48</v>
      </c>
      <c r="B6243" t="s">
        <v>593</v>
      </c>
      <c r="C6243">
        <v>2009</v>
      </c>
      <c r="D6243" t="s">
        <v>39</v>
      </c>
      <c r="E6243" t="s">
        <v>34</v>
      </c>
      <c r="F6243" t="s">
        <v>35</v>
      </c>
      <c r="G6243">
        <v>4</v>
      </c>
      <c r="H6243">
        <v>4</v>
      </c>
      <c r="I6243">
        <v>188</v>
      </c>
      <c r="J6243">
        <v>26940</v>
      </c>
      <c r="K6243">
        <v>30</v>
      </c>
      <c r="L6243">
        <v>26</v>
      </c>
      <c r="M6243" t="s">
        <v>149</v>
      </c>
      <c r="N6243" t="s">
        <v>22</v>
      </c>
      <c r="O6243" t="s">
        <v>55</v>
      </c>
      <c r="P6243">
        <v>2017</v>
      </c>
      <c r="V6243" t="str">
        <f>IF(OR(J6243 &lt; -10846.9, J6243 &gt; 74078.13), "T", "F")</f>
        <v>F</v>
      </c>
      <c r="AB6243">
        <v>4</v>
      </c>
      <c r="AC6243">
        <v>4</v>
      </c>
      <c r="AD6243">
        <v>188</v>
      </c>
      <c r="AE6243">
        <v>30</v>
      </c>
      <c r="AF6243">
        <v>26</v>
      </c>
      <c r="AG6243">
        <v>26940</v>
      </c>
      <c r="AJ6243">
        <v>2017</v>
      </c>
      <c r="AK6243" t="s">
        <v>48</v>
      </c>
      <c r="AL6243">
        <v>26940</v>
      </c>
    </row>
    <row r="6244" spans="1:38" x14ac:dyDescent="0.3">
      <c r="A6244" t="s">
        <v>48</v>
      </c>
      <c r="B6244" t="s">
        <v>593</v>
      </c>
      <c r="C6244">
        <v>2009</v>
      </c>
      <c r="D6244" t="s">
        <v>39</v>
      </c>
      <c r="E6244" t="s">
        <v>34</v>
      </c>
      <c r="F6244" t="s">
        <v>35</v>
      </c>
      <c r="G6244">
        <v>4</v>
      </c>
      <c r="H6244">
        <v>4</v>
      </c>
      <c r="I6244">
        <v>188</v>
      </c>
      <c r="J6244">
        <v>24400</v>
      </c>
      <c r="K6244">
        <v>30</v>
      </c>
      <c r="L6244">
        <v>26</v>
      </c>
      <c r="M6244" t="s">
        <v>149</v>
      </c>
      <c r="N6244" t="s">
        <v>22</v>
      </c>
      <c r="O6244" t="s">
        <v>55</v>
      </c>
      <c r="P6244">
        <v>2017</v>
      </c>
      <c r="V6244" t="str">
        <f>IF(OR(J6244 &lt; -10846.9, J6244 &gt; 74078.13), "T", "F")</f>
        <v>F</v>
      </c>
      <c r="AB6244">
        <v>4</v>
      </c>
      <c r="AC6244">
        <v>4</v>
      </c>
      <c r="AD6244">
        <v>188</v>
      </c>
      <c r="AE6244">
        <v>30</v>
      </c>
      <c r="AF6244">
        <v>26</v>
      </c>
      <c r="AG6244">
        <v>24400</v>
      </c>
      <c r="AJ6244">
        <v>2017</v>
      </c>
      <c r="AK6244" t="s">
        <v>48</v>
      </c>
      <c r="AL6244">
        <v>24400</v>
      </c>
    </row>
    <row r="6245" spans="1:38" x14ac:dyDescent="0.3">
      <c r="A6245" t="s">
        <v>48</v>
      </c>
      <c r="B6245" t="s">
        <v>593</v>
      </c>
      <c r="C6245">
        <v>2009</v>
      </c>
      <c r="D6245" t="s">
        <v>39</v>
      </c>
      <c r="E6245" t="s">
        <v>34</v>
      </c>
      <c r="F6245" t="s">
        <v>35</v>
      </c>
      <c r="G6245">
        <v>4</v>
      </c>
      <c r="H6245">
        <v>4</v>
      </c>
      <c r="I6245">
        <v>188</v>
      </c>
      <c r="J6245">
        <v>22100</v>
      </c>
      <c r="K6245">
        <v>30</v>
      </c>
      <c r="L6245">
        <v>26</v>
      </c>
      <c r="M6245" t="s">
        <v>149</v>
      </c>
      <c r="N6245" t="s">
        <v>22</v>
      </c>
      <c r="O6245" t="s">
        <v>55</v>
      </c>
      <c r="P6245">
        <v>2017</v>
      </c>
      <c r="V6245" t="str">
        <f>IF(OR(J6245 &lt; -10846.9, J6245 &gt; 74078.13), "T", "F")</f>
        <v>F</v>
      </c>
      <c r="AB6245">
        <v>4</v>
      </c>
      <c r="AC6245">
        <v>4</v>
      </c>
      <c r="AD6245">
        <v>188</v>
      </c>
      <c r="AE6245">
        <v>30</v>
      </c>
      <c r="AF6245">
        <v>26</v>
      </c>
      <c r="AG6245">
        <v>22100</v>
      </c>
      <c r="AJ6245">
        <v>2017</v>
      </c>
      <c r="AK6245" t="s">
        <v>48</v>
      </c>
      <c r="AL6245">
        <v>22100</v>
      </c>
    </row>
    <row r="6246" spans="1:38" x14ac:dyDescent="0.3">
      <c r="A6246" t="s">
        <v>48</v>
      </c>
      <c r="B6246" t="s">
        <v>593</v>
      </c>
      <c r="C6246">
        <v>2009</v>
      </c>
      <c r="D6246" t="s">
        <v>39</v>
      </c>
      <c r="E6246" t="s">
        <v>34</v>
      </c>
      <c r="F6246" t="s">
        <v>31</v>
      </c>
      <c r="G6246">
        <v>4</v>
      </c>
      <c r="H6246">
        <v>4</v>
      </c>
      <c r="I6246">
        <v>188</v>
      </c>
      <c r="J6246">
        <v>20250</v>
      </c>
      <c r="K6246">
        <v>32</v>
      </c>
      <c r="L6246">
        <v>28</v>
      </c>
      <c r="M6246" t="s">
        <v>149</v>
      </c>
      <c r="N6246" t="s">
        <v>22</v>
      </c>
      <c r="O6246" t="s">
        <v>55</v>
      </c>
      <c r="P6246">
        <v>2017</v>
      </c>
      <c r="V6246" t="str">
        <f>IF(OR(J6246 &lt; -10846.9, J6246 &gt; 74078.13), "T", "F")</f>
        <v>F</v>
      </c>
      <c r="AB6246">
        <v>4</v>
      </c>
      <c r="AC6246">
        <v>4</v>
      </c>
      <c r="AD6246">
        <v>188</v>
      </c>
      <c r="AE6246">
        <v>32</v>
      </c>
      <c r="AF6246">
        <v>28</v>
      </c>
      <c r="AG6246">
        <v>20250</v>
      </c>
      <c r="AJ6246">
        <v>2017</v>
      </c>
      <c r="AK6246" t="s">
        <v>48</v>
      </c>
      <c r="AL6246">
        <v>20250</v>
      </c>
    </row>
    <row r="6247" spans="1:38" x14ac:dyDescent="0.3">
      <c r="A6247" t="s">
        <v>48</v>
      </c>
      <c r="B6247" t="s">
        <v>593</v>
      </c>
      <c r="C6247">
        <v>2009</v>
      </c>
      <c r="D6247" t="s">
        <v>39</v>
      </c>
      <c r="E6247" t="s">
        <v>34</v>
      </c>
      <c r="F6247" t="s">
        <v>31</v>
      </c>
      <c r="G6247">
        <v>4</v>
      </c>
      <c r="H6247">
        <v>4</v>
      </c>
      <c r="I6247">
        <v>188</v>
      </c>
      <c r="J6247">
        <v>22550</v>
      </c>
      <c r="K6247">
        <v>32</v>
      </c>
      <c r="L6247">
        <v>28</v>
      </c>
      <c r="M6247" t="s">
        <v>149</v>
      </c>
      <c r="N6247" t="s">
        <v>22</v>
      </c>
      <c r="O6247" t="s">
        <v>55</v>
      </c>
      <c r="P6247">
        <v>2017</v>
      </c>
      <c r="V6247" t="str">
        <f>IF(OR(J6247 &lt; -10846.9, J6247 &gt; 74078.13), "T", "F")</f>
        <v>F</v>
      </c>
      <c r="AB6247">
        <v>4</v>
      </c>
      <c r="AC6247">
        <v>4</v>
      </c>
      <c r="AD6247">
        <v>188</v>
      </c>
      <c r="AE6247">
        <v>32</v>
      </c>
      <c r="AF6247">
        <v>28</v>
      </c>
      <c r="AG6247">
        <v>22550</v>
      </c>
      <c r="AJ6247">
        <v>2017</v>
      </c>
      <c r="AK6247" t="s">
        <v>48</v>
      </c>
      <c r="AL6247">
        <v>22550</v>
      </c>
    </row>
    <row r="6248" spans="1:38" x14ac:dyDescent="0.3">
      <c r="A6248" t="s">
        <v>48</v>
      </c>
      <c r="B6248" t="s">
        <v>593</v>
      </c>
      <c r="C6248">
        <v>2009</v>
      </c>
      <c r="D6248" t="s">
        <v>39</v>
      </c>
      <c r="E6248" t="s">
        <v>34</v>
      </c>
      <c r="F6248" t="s">
        <v>31</v>
      </c>
      <c r="G6248">
        <v>4</v>
      </c>
      <c r="H6248">
        <v>4</v>
      </c>
      <c r="I6248">
        <v>188</v>
      </c>
      <c r="J6248">
        <v>25240</v>
      </c>
      <c r="K6248">
        <v>32</v>
      </c>
      <c r="L6248">
        <v>28</v>
      </c>
      <c r="M6248" t="s">
        <v>149</v>
      </c>
      <c r="N6248" t="s">
        <v>22</v>
      </c>
      <c r="O6248" t="s">
        <v>55</v>
      </c>
      <c r="P6248">
        <v>2017</v>
      </c>
      <c r="V6248" t="str">
        <f>IF(OR(J6248 &lt; -10846.9, J6248 &gt; 74078.13), "T", "F")</f>
        <v>F</v>
      </c>
      <c r="AB6248">
        <v>4</v>
      </c>
      <c r="AC6248">
        <v>4</v>
      </c>
      <c r="AD6248">
        <v>188</v>
      </c>
      <c r="AE6248">
        <v>32</v>
      </c>
      <c r="AF6248">
        <v>28</v>
      </c>
      <c r="AG6248">
        <v>25240</v>
      </c>
      <c r="AJ6248">
        <v>2017</v>
      </c>
      <c r="AK6248" t="s">
        <v>48</v>
      </c>
      <c r="AL6248">
        <v>25240</v>
      </c>
    </row>
    <row r="6249" spans="1:38" x14ac:dyDescent="0.3">
      <c r="A6249" t="s">
        <v>218</v>
      </c>
      <c r="B6249" t="s">
        <v>596</v>
      </c>
      <c r="C6249">
        <v>640</v>
      </c>
      <c r="D6249" t="s">
        <v>30</v>
      </c>
      <c r="E6249" t="s">
        <v>19</v>
      </c>
      <c r="F6249" t="s">
        <v>92</v>
      </c>
      <c r="G6249">
        <v>3</v>
      </c>
      <c r="H6249">
        <v>2</v>
      </c>
      <c r="I6249">
        <v>73</v>
      </c>
      <c r="J6249">
        <v>2000</v>
      </c>
      <c r="K6249">
        <v>29</v>
      </c>
      <c r="L6249">
        <v>24</v>
      </c>
      <c r="M6249" t="s">
        <v>54</v>
      </c>
      <c r="N6249" t="s">
        <v>22</v>
      </c>
      <c r="O6249" t="s">
        <v>68</v>
      </c>
      <c r="P6249">
        <v>1992</v>
      </c>
      <c r="V6249" t="str">
        <f>IF(OR(J6249 &lt; -10846.9, J6249 &gt; 74078.13), "T", "F")</f>
        <v>F</v>
      </c>
      <c r="AB6249">
        <v>3</v>
      </c>
      <c r="AC6249">
        <v>2</v>
      </c>
      <c r="AD6249">
        <v>73</v>
      </c>
      <c r="AE6249">
        <v>29</v>
      </c>
      <c r="AF6249">
        <v>24</v>
      </c>
      <c r="AG6249">
        <v>2000</v>
      </c>
      <c r="AJ6249">
        <v>1992</v>
      </c>
      <c r="AK6249" t="s">
        <v>218</v>
      </c>
      <c r="AL6249">
        <v>2000</v>
      </c>
    </row>
    <row r="6250" spans="1:38" x14ac:dyDescent="0.3">
      <c r="A6250" t="s">
        <v>218</v>
      </c>
      <c r="B6250" t="s">
        <v>596</v>
      </c>
      <c r="C6250">
        <v>640</v>
      </c>
      <c r="D6250" t="s">
        <v>30</v>
      </c>
      <c r="E6250" t="s">
        <v>19</v>
      </c>
      <c r="F6250" t="s">
        <v>92</v>
      </c>
      <c r="G6250">
        <v>3</v>
      </c>
      <c r="H6250">
        <v>4</v>
      </c>
      <c r="I6250">
        <v>73</v>
      </c>
      <c r="J6250">
        <v>2000</v>
      </c>
      <c r="K6250">
        <v>29</v>
      </c>
      <c r="L6250">
        <v>24</v>
      </c>
      <c r="M6250" t="s">
        <v>54</v>
      </c>
      <c r="N6250" t="s">
        <v>22</v>
      </c>
      <c r="O6250" t="s">
        <v>55</v>
      </c>
      <c r="P6250">
        <v>1992</v>
      </c>
      <c r="V6250" t="str">
        <f>IF(OR(J6250 &lt; -10846.9, J6250 &gt; 74078.13), "T", "F")</f>
        <v>F</v>
      </c>
      <c r="AB6250">
        <v>3</v>
      </c>
      <c r="AC6250">
        <v>4</v>
      </c>
      <c r="AD6250">
        <v>73</v>
      </c>
      <c r="AE6250">
        <v>29</v>
      </c>
      <c r="AF6250">
        <v>24</v>
      </c>
      <c r="AG6250">
        <v>2000</v>
      </c>
      <c r="AJ6250">
        <v>1992</v>
      </c>
      <c r="AK6250" t="s">
        <v>218</v>
      </c>
      <c r="AL6250">
        <v>2000</v>
      </c>
    </row>
    <row r="6251" spans="1:38" x14ac:dyDescent="0.3">
      <c r="A6251" t="s">
        <v>218</v>
      </c>
      <c r="B6251" t="s">
        <v>596</v>
      </c>
      <c r="C6251">
        <v>640</v>
      </c>
      <c r="D6251" t="s">
        <v>30</v>
      </c>
      <c r="E6251" t="s">
        <v>19</v>
      </c>
      <c r="F6251" t="s">
        <v>31</v>
      </c>
      <c r="G6251">
        <v>3</v>
      </c>
      <c r="H6251">
        <v>2</v>
      </c>
      <c r="I6251">
        <v>66</v>
      </c>
      <c r="J6251">
        <v>2000</v>
      </c>
      <c r="K6251">
        <v>33</v>
      </c>
      <c r="L6251">
        <v>28</v>
      </c>
      <c r="M6251" t="s">
        <v>54</v>
      </c>
      <c r="N6251" t="s">
        <v>22</v>
      </c>
      <c r="O6251" t="s">
        <v>68</v>
      </c>
      <c r="P6251">
        <v>1992</v>
      </c>
      <c r="V6251" t="str">
        <f>IF(OR(J6251 &lt; -10846.9, J6251 &gt; 74078.13), "T", "F")</f>
        <v>F</v>
      </c>
      <c r="AB6251">
        <v>3</v>
      </c>
      <c r="AC6251">
        <v>2</v>
      </c>
      <c r="AD6251">
        <v>66</v>
      </c>
      <c r="AE6251">
        <v>33</v>
      </c>
      <c r="AF6251">
        <v>28</v>
      </c>
      <c r="AG6251">
        <v>2000</v>
      </c>
      <c r="AJ6251">
        <v>1992</v>
      </c>
      <c r="AK6251" t="s">
        <v>218</v>
      </c>
      <c r="AL6251">
        <v>2000</v>
      </c>
    </row>
    <row r="6252" spans="1:38" x14ac:dyDescent="0.3">
      <c r="A6252" t="s">
        <v>218</v>
      </c>
      <c r="B6252" t="s">
        <v>596</v>
      </c>
      <c r="C6252">
        <v>640</v>
      </c>
      <c r="D6252" t="s">
        <v>30</v>
      </c>
      <c r="E6252" t="s">
        <v>19</v>
      </c>
      <c r="F6252" t="s">
        <v>31</v>
      </c>
      <c r="G6252">
        <v>3</v>
      </c>
      <c r="H6252">
        <v>2</v>
      </c>
      <c r="I6252">
        <v>73</v>
      </c>
      <c r="J6252">
        <v>2000</v>
      </c>
      <c r="K6252">
        <v>33</v>
      </c>
      <c r="L6252">
        <v>28</v>
      </c>
      <c r="M6252" t="s">
        <v>54</v>
      </c>
      <c r="N6252" t="s">
        <v>22</v>
      </c>
      <c r="O6252" t="s">
        <v>68</v>
      </c>
      <c r="P6252">
        <v>1992</v>
      </c>
      <c r="V6252" t="str">
        <f>IF(OR(J6252 &lt; -10846.9, J6252 &gt; 74078.13), "T", "F")</f>
        <v>F</v>
      </c>
      <c r="AB6252">
        <v>3</v>
      </c>
      <c r="AC6252">
        <v>2</v>
      </c>
      <c r="AD6252">
        <v>73</v>
      </c>
      <c r="AE6252">
        <v>33</v>
      </c>
      <c r="AF6252">
        <v>28</v>
      </c>
      <c r="AG6252">
        <v>2000</v>
      </c>
      <c r="AJ6252">
        <v>1992</v>
      </c>
      <c r="AK6252" t="s">
        <v>218</v>
      </c>
      <c r="AL6252">
        <v>2000</v>
      </c>
    </row>
    <row r="6253" spans="1:38" x14ac:dyDescent="0.3">
      <c r="A6253" t="s">
        <v>218</v>
      </c>
      <c r="B6253" t="s">
        <v>596</v>
      </c>
      <c r="C6253">
        <v>640</v>
      </c>
      <c r="D6253" t="s">
        <v>30</v>
      </c>
      <c r="E6253" t="s">
        <v>34</v>
      </c>
      <c r="F6253" t="s">
        <v>31</v>
      </c>
      <c r="G6253">
        <v>3</v>
      </c>
      <c r="H6253">
        <v>2</v>
      </c>
      <c r="I6253">
        <v>73</v>
      </c>
      <c r="J6253">
        <v>2000</v>
      </c>
      <c r="K6253">
        <v>32</v>
      </c>
      <c r="L6253">
        <v>28</v>
      </c>
      <c r="M6253" t="s">
        <v>54</v>
      </c>
      <c r="N6253" t="s">
        <v>22</v>
      </c>
      <c r="O6253" t="s">
        <v>68</v>
      </c>
      <c r="P6253">
        <v>1993</v>
      </c>
      <c r="V6253" t="str">
        <f>IF(OR(J6253 &lt; -10846.9, J6253 &gt; 74078.13), "T", "F")</f>
        <v>F</v>
      </c>
      <c r="AB6253">
        <v>3</v>
      </c>
      <c r="AC6253">
        <v>2</v>
      </c>
      <c r="AD6253">
        <v>73</v>
      </c>
      <c r="AE6253">
        <v>32</v>
      </c>
      <c r="AF6253">
        <v>28</v>
      </c>
      <c r="AG6253">
        <v>2000</v>
      </c>
      <c r="AJ6253">
        <v>1993</v>
      </c>
      <c r="AK6253" t="s">
        <v>218</v>
      </c>
      <c r="AL6253">
        <v>2000</v>
      </c>
    </row>
    <row r="6254" spans="1:38" x14ac:dyDescent="0.3">
      <c r="A6254" t="s">
        <v>218</v>
      </c>
      <c r="B6254" t="s">
        <v>596</v>
      </c>
      <c r="C6254">
        <v>640</v>
      </c>
      <c r="D6254" t="s">
        <v>30</v>
      </c>
      <c r="E6254" t="s">
        <v>34</v>
      </c>
      <c r="F6254" t="s">
        <v>31</v>
      </c>
      <c r="G6254">
        <v>3</v>
      </c>
      <c r="H6254">
        <v>4</v>
      </c>
      <c r="I6254">
        <v>73</v>
      </c>
      <c r="J6254">
        <v>2000</v>
      </c>
      <c r="K6254">
        <v>32</v>
      </c>
      <c r="L6254">
        <v>28</v>
      </c>
      <c r="M6254" t="s">
        <v>54</v>
      </c>
      <c r="N6254" t="s">
        <v>22</v>
      </c>
      <c r="O6254" t="s">
        <v>55</v>
      </c>
      <c r="P6254">
        <v>1993</v>
      </c>
      <c r="V6254" t="str">
        <f>IF(OR(J6254 &lt; -10846.9, J6254 &gt; 74078.13), "T", "F")</f>
        <v>F</v>
      </c>
      <c r="AB6254">
        <v>3</v>
      </c>
      <c r="AC6254">
        <v>4</v>
      </c>
      <c r="AD6254">
        <v>73</v>
      </c>
      <c r="AE6254">
        <v>32</v>
      </c>
      <c r="AF6254">
        <v>28</v>
      </c>
      <c r="AG6254">
        <v>2000</v>
      </c>
      <c r="AJ6254">
        <v>1993</v>
      </c>
      <c r="AK6254" t="s">
        <v>218</v>
      </c>
      <c r="AL6254">
        <v>2000</v>
      </c>
    </row>
    <row r="6255" spans="1:38" x14ac:dyDescent="0.3">
      <c r="A6255" t="s">
        <v>218</v>
      </c>
      <c r="B6255" t="s">
        <v>596</v>
      </c>
      <c r="C6255">
        <v>640</v>
      </c>
      <c r="D6255" t="s">
        <v>30</v>
      </c>
      <c r="E6255" t="s">
        <v>19</v>
      </c>
      <c r="F6255" t="s">
        <v>92</v>
      </c>
      <c r="G6255">
        <v>3</v>
      </c>
      <c r="H6255">
        <v>4</v>
      </c>
      <c r="I6255">
        <v>73</v>
      </c>
      <c r="J6255">
        <v>2000</v>
      </c>
      <c r="K6255">
        <v>29</v>
      </c>
      <c r="L6255">
        <v>24</v>
      </c>
      <c r="M6255" t="s">
        <v>54</v>
      </c>
      <c r="N6255" t="s">
        <v>22</v>
      </c>
      <c r="O6255" t="s">
        <v>55</v>
      </c>
      <c r="P6255">
        <v>1993</v>
      </c>
      <c r="V6255" t="str">
        <f>IF(OR(J6255 &lt; -10846.9, J6255 &gt; 74078.13), "T", "F")</f>
        <v>F</v>
      </c>
      <c r="AB6255">
        <v>3</v>
      </c>
      <c r="AC6255">
        <v>4</v>
      </c>
      <c r="AD6255">
        <v>73</v>
      </c>
      <c r="AE6255">
        <v>29</v>
      </c>
      <c r="AF6255">
        <v>24</v>
      </c>
      <c r="AG6255">
        <v>2000</v>
      </c>
      <c r="AJ6255">
        <v>1993</v>
      </c>
      <c r="AK6255" t="s">
        <v>218</v>
      </c>
      <c r="AL6255">
        <v>2000</v>
      </c>
    </row>
    <row r="6256" spans="1:38" x14ac:dyDescent="0.3">
      <c r="A6256" t="s">
        <v>218</v>
      </c>
      <c r="B6256" t="s">
        <v>596</v>
      </c>
      <c r="C6256">
        <v>640</v>
      </c>
      <c r="D6256" t="s">
        <v>30</v>
      </c>
      <c r="E6256" t="s">
        <v>19</v>
      </c>
      <c r="F6256" t="s">
        <v>31</v>
      </c>
      <c r="G6256">
        <v>3</v>
      </c>
      <c r="H6256">
        <v>2</v>
      </c>
      <c r="I6256">
        <v>73</v>
      </c>
      <c r="J6256">
        <v>2000</v>
      </c>
      <c r="K6256">
        <v>33</v>
      </c>
      <c r="L6256">
        <v>28</v>
      </c>
      <c r="M6256" t="s">
        <v>54</v>
      </c>
      <c r="N6256" t="s">
        <v>22</v>
      </c>
      <c r="O6256" t="s">
        <v>68</v>
      </c>
      <c r="P6256">
        <v>1993</v>
      </c>
      <c r="V6256" t="str">
        <f>IF(OR(J6256 &lt; -10846.9, J6256 &gt; 74078.13), "T", "F")</f>
        <v>F</v>
      </c>
      <c r="AB6256">
        <v>3</v>
      </c>
      <c r="AC6256">
        <v>2</v>
      </c>
      <c r="AD6256">
        <v>73</v>
      </c>
      <c r="AE6256">
        <v>33</v>
      </c>
      <c r="AF6256">
        <v>28</v>
      </c>
      <c r="AG6256">
        <v>2000</v>
      </c>
      <c r="AJ6256">
        <v>1993</v>
      </c>
      <c r="AK6256" t="s">
        <v>218</v>
      </c>
      <c r="AL6256">
        <v>2000</v>
      </c>
    </row>
    <row r="6257" spans="1:38" x14ac:dyDescent="0.3">
      <c r="A6257" t="s">
        <v>218</v>
      </c>
      <c r="B6257" t="s">
        <v>596</v>
      </c>
      <c r="C6257">
        <v>640</v>
      </c>
      <c r="D6257" t="s">
        <v>30</v>
      </c>
      <c r="E6257" t="s">
        <v>19</v>
      </c>
      <c r="F6257" t="s">
        <v>31</v>
      </c>
      <c r="G6257">
        <v>3</v>
      </c>
      <c r="H6257">
        <v>2</v>
      </c>
      <c r="I6257">
        <v>73</v>
      </c>
      <c r="J6257">
        <v>2000</v>
      </c>
      <c r="K6257">
        <v>33</v>
      </c>
      <c r="L6257">
        <v>28</v>
      </c>
      <c r="M6257" t="s">
        <v>54</v>
      </c>
      <c r="N6257" t="s">
        <v>22</v>
      </c>
      <c r="O6257" t="s">
        <v>68</v>
      </c>
      <c r="P6257">
        <v>1994</v>
      </c>
      <c r="V6257" t="str">
        <f>IF(OR(J6257 &lt; -10846.9, J6257 &gt; 74078.13), "T", "F")</f>
        <v>F</v>
      </c>
      <c r="AB6257">
        <v>3</v>
      </c>
      <c r="AC6257">
        <v>2</v>
      </c>
      <c r="AD6257">
        <v>73</v>
      </c>
      <c r="AE6257">
        <v>33</v>
      </c>
      <c r="AF6257">
        <v>28</v>
      </c>
      <c r="AG6257">
        <v>2000</v>
      </c>
      <c r="AJ6257">
        <v>1994</v>
      </c>
      <c r="AK6257" t="s">
        <v>218</v>
      </c>
      <c r="AL6257">
        <v>2000</v>
      </c>
    </row>
    <row r="6258" spans="1:38" x14ac:dyDescent="0.3">
      <c r="A6258" t="s">
        <v>218</v>
      </c>
      <c r="B6258" t="s">
        <v>596</v>
      </c>
      <c r="C6258">
        <v>640</v>
      </c>
      <c r="D6258" t="s">
        <v>30</v>
      </c>
      <c r="E6258" t="s">
        <v>19</v>
      </c>
      <c r="F6258" t="s">
        <v>92</v>
      </c>
      <c r="G6258">
        <v>3</v>
      </c>
      <c r="H6258">
        <v>4</v>
      </c>
      <c r="I6258">
        <v>73</v>
      </c>
      <c r="J6258">
        <v>2000</v>
      </c>
      <c r="K6258">
        <v>29</v>
      </c>
      <c r="L6258">
        <v>24</v>
      </c>
      <c r="M6258" t="s">
        <v>54</v>
      </c>
      <c r="N6258" t="s">
        <v>22</v>
      </c>
      <c r="O6258" t="s">
        <v>55</v>
      </c>
      <c r="P6258">
        <v>1994</v>
      </c>
      <c r="V6258" t="str">
        <f>IF(OR(J6258 &lt; -10846.9, J6258 &gt; 74078.13), "T", "F")</f>
        <v>F</v>
      </c>
      <c r="AB6258">
        <v>3</v>
      </c>
      <c r="AC6258">
        <v>4</v>
      </c>
      <c r="AD6258">
        <v>73</v>
      </c>
      <c r="AE6258">
        <v>29</v>
      </c>
      <c r="AF6258">
        <v>24</v>
      </c>
      <c r="AG6258">
        <v>2000</v>
      </c>
      <c r="AJ6258">
        <v>1994</v>
      </c>
      <c r="AK6258" t="s">
        <v>218</v>
      </c>
      <c r="AL6258">
        <v>2000</v>
      </c>
    </row>
    <row r="6259" spans="1:38" x14ac:dyDescent="0.3">
      <c r="A6259" t="s">
        <v>439</v>
      </c>
      <c r="B6259" t="s">
        <v>597</v>
      </c>
      <c r="C6259">
        <v>190</v>
      </c>
      <c r="D6259" t="s">
        <v>39</v>
      </c>
      <c r="E6259" t="s">
        <v>34</v>
      </c>
      <c r="F6259" t="s">
        <v>31</v>
      </c>
      <c r="G6259">
        <v>6</v>
      </c>
      <c r="H6259">
        <v>4</v>
      </c>
      <c r="I6259">
        <v>265</v>
      </c>
      <c r="J6259">
        <v>41250</v>
      </c>
      <c r="K6259">
        <v>24</v>
      </c>
      <c r="L6259">
        <v>18</v>
      </c>
      <c r="M6259" t="s">
        <v>130</v>
      </c>
      <c r="N6259" t="s">
        <v>64</v>
      </c>
      <c r="O6259" t="s">
        <v>91</v>
      </c>
      <c r="P6259">
        <v>2013</v>
      </c>
      <c r="V6259" t="str">
        <f>IF(OR(J6259 &lt; -10846.9, J6259 &gt; 74078.13), "T", "F")</f>
        <v>F</v>
      </c>
      <c r="AB6259">
        <v>6</v>
      </c>
      <c r="AC6259">
        <v>4</v>
      </c>
      <c r="AD6259">
        <v>265</v>
      </c>
      <c r="AE6259">
        <v>24</v>
      </c>
      <c r="AF6259">
        <v>18</v>
      </c>
      <c r="AG6259">
        <v>41250</v>
      </c>
      <c r="AJ6259">
        <v>2013</v>
      </c>
      <c r="AK6259" t="s">
        <v>439</v>
      </c>
      <c r="AL6259">
        <v>41250</v>
      </c>
    </row>
    <row r="6260" spans="1:38" x14ac:dyDescent="0.3">
      <c r="A6260" t="s">
        <v>439</v>
      </c>
      <c r="B6260" t="s">
        <v>597</v>
      </c>
      <c r="C6260">
        <v>190</v>
      </c>
      <c r="D6260" t="s">
        <v>39</v>
      </c>
      <c r="E6260" t="s">
        <v>34</v>
      </c>
      <c r="F6260" t="s">
        <v>35</v>
      </c>
      <c r="G6260">
        <v>6</v>
      </c>
      <c r="H6260">
        <v>4</v>
      </c>
      <c r="I6260">
        <v>265</v>
      </c>
      <c r="J6260">
        <v>42650</v>
      </c>
      <c r="K6260">
        <v>23</v>
      </c>
      <c r="L6260">
        <v>18</v>
      </c>
      <c r="M6260" t="s">
        <v>130</v>
      </c>
      <c r="N6260" t="s">
        <v>64</v>
      </c>
      <c r="O6260" t="s">
        <v>91</v>
      </c>
      <c r="P6260">
        <v>2013</v>
      </c>
      <c r="V6260" t="str">
        <f>IF(OR(J6260 &lt; -10846.9, J6260 &gt; 74078.13), "T", "F")</f>
        <v>F</v>
      </c>
      <c r="AB6260">
        <v>6</v>
      </c>
      <c r="AC6260">
        <v>4</v>
      </c>
      <c r="AD6260">
        <v>265</v>
      </c>
      <c r="AE6260">
        <v>23</v>
      </c>
      <c r="AF6260">
        <v>18</v>
      </c>
      <c r="AG6260">
        <v>42650</v>
      </c>
      <c r="AJ6260">
        <v>2013</v>
      </c>
      <c r="AK6260" t="s">
        <v>439</v>
      </c>
      <c r="AL6260">
        <v>42650</v>
      </c>
    </row>
    <row r="6261" spans="1:38" x14ac:dyDescent="0.3">
      <c r="A6261" t="s">
        <v>179</v>
      </c>
      <c r="B6261" t="s">
        <v>598</v>
      </c>
      <c r="C6261">
        <v>1720</v>
      </c>
      <c r="D6261" t="s">
        <v>39</v>
      </c>
      <c r="E6261" t="s">
        <v>34</v>
      </c>
      <c r="F6261" t="s">
        <v>20</v>
      </c>
      <c r="G6261">
        <v>8</v>
      </c>
      <c r="H6261">
        <v>4</v>
      </c>
      <c r="I6261">
        <v>420</v>
      </c>
      <c r="J6261">
        <v>59900</v>
      </c>
      <c r="K6261">
        <v>23</v>
      </c>
      <c r="L6261">
        <v>15</v>
      </c>
      <c r="M6261" t="s">
        <v>27</v>
      </c>
      <c r="N6261" t="s">
        <v>64</v>
      </c>
      <c r="O6261" t="s">
        <v>33</v>
      </c>
      <c r="P6261">
        <v>2015</v>
      </c>
      <c r="V6261" t="str">
        <f>IF(OR(J6261 &lt; -10846.9, J6261 &gt; 74078.13), "T", "F")</f>
        <v>F</v>
      </c>
      <c r="AB6261">
        <v>8</v>
      </c>
      <c r="AC6261">
        <v>4</v>
      </c>
      <c r="AD6261">
        <v>420</v>
      </c>
      <c r="AE6261">
        <v>23</v>
      </c>
      <c r="AF6261">
        <v>15</v>
      </c>
      <c r="AG6261">
        <v>59900</v>
      </c>
      <c r="AJ6261">
        <v>2015</v>
      </c>
      <c r="AK6261" t="s">
        <v>179</v>
      </c>
      <c r="AL6261">
        <v>59900</v>
      </c>
    </row>
    <row r="6262" spans="1:38" x14ac:dyDescent="0.3">
      <c r="A6262" t="s">
        <v>179</v>
      </c>
      <c r="B6262" t="s">
        <v>598</v>
      </c>
      <c r="C6262">
        <v>1720</v>
      </c>
      <c r="D6262" t="s">
        <v>39</v>
      </c>
      <c r="E6262" t="s">
        <v>34</v>
      </c>
      <c r="F6262" t="s">
        <v>20</v>
      </c>
      <c r="G6262">
        <v>8</v>
      </c>
      <c r="H6262">
        <v>4</v>
      </c>
      <c r="I6262">
        <v>420</v>
      </c>
      <c r="J6262">
        <v>54500</v>
      </c>
      <c r="K6262">
        <v>23</v>
      </c>
      <c r="L6262">
        <v>15</v>
      </c>
      <c r="M6262" t="s">
        <v>27</v>
      </c>
      <c r="N6262" t="s">
        <v>64</v>
      </c>
      <c r="O6262" t="s">
        <v>33</v>
      </c>
      <c r="P6262">
        <v>2015</v>
      </c>
      <c r="V6262" t="str">
        <f>IF(OR(J6262 &lt; -10846.9, J6262 &gt; 74078.13), "T", "F")</f>
        <v>F</v>
      </c>
      <c r="AB6262">
        <v>8</v>
      </c>
      <c r="AC6262">
        <v>4</v>
      </c>
      <c r="AD6262">
        <v>420</v>
      </c>
      <c r="AE6262">
        <v>23</v>
      </c>
      <c r="AF6262">
        <v>15</v>
      </c>
      <c r="AG6262">
        <v>54500</v>
      </c>
      <c r="AJ6262">
        <v>2015</v>
      </c>
      <c r="AK6262" t="s">
        <v>179</v>
      </c>
      <c r="AL6262">
        <v>54500</v>
      </c>
    </row>
    <row r="6263" spans="1:38" x14ac:dyDescent="0.3">
      <c r="A6263" t="s">
        <v>179</v>
      </c>
      <c r="B6263" t="s">
        <v>598</v>
      </c>
      <c r="C6263">
        <v>1720</v>
      </c>
      <c r="D6263" t="s">
        <v>30</v>
      </c>
      <c r="E6263" t="s">
        <v>34</v>
      </c>
      <c r="F6263" t="s">
        <v>20</v>
      </c>
      <c r="G6263">
        <v>6</v>
      </c>
      <c r="H6263">
        <v>4</v>
      </c>
      <c r="I6263">
        <v>311</v>
      </c>
      <c r="J6263">
        <v>49000</v>
      </c>
      <c r="K6263">
        <v>26</v>
      </c>
      <c r="L6263">
        <v>17</v>
      </c>
      <c r="M6263" t="s">
        <v>28</v>
      </c>
      <c r="N6263" t="s">
        <v>64</v>
      </c>
      <c r="O6263" t="s">
        <v>33</v>
      </c>
      <c r="P6263">
        <v>2016</v>
      </c>
      <c r="V6263" t="str">
        <f>IF(OR(J6263 &lt; -10846.9, J6263 &gt; 74078.13), "T", "F")</f>
        <v>F</v>
      </c>
      <c r="AB6263">
        <v>6</v>
      </c>
      <c r="AC6263">
        <v>4</v>
      </c>
      <c r="AD6263">
        <v>311</v>
      </c>
      <c r="AE6263">
        <v>26</v>
      </c>
      <c r="AF6263">
        <v>17</v>
      </c>
      <c r="AG6263">
        <v>49000</v>
      </c>
      <c r="AJ6263">
        <v>2016</v>
      </c>
      <c r="AK6263" t="s">
        <v>179</v>
      </c>
      <c r="AL6263">
        <v>49000</v>
      </c>
    </row>
    <row r="6264" spans="1:38" x14ac:dyDescent="0.3">
      <c r="A6264" t="s">
        <v>179</v>
      </c>
      <c r="B6264" t="s">
        <v>598</v>
      </c>
      <c r="C6264">
        <v>1720</v>
      </c>
      <c r="D6264" t="s">
        <v>39</v>
      </c>
      <c r="E6264" t="s">
        <v>34</v>
      </c>
      <c r="F6264" t="s">
        <v>20</v>
      </c>
      <c r="G6264">
        <v>8</v>
      </c>
      <c r="H6264">
        <v>4</v>
      </c>
      <c r="I6264">
        <v>420</v>
      </c>
      <c r="J6264">
        <v>61900</v>
      </c>
      <c r="K6264">
        <v>23</v>
      </c>
      <c r="L6264">
        <v>15</v>
      </c>
      <c r="M6264" t="s">
        <v>27</v>
      </c>
      <c r="N6264" t="s">
        <v>64</v>
      </c>
      <c r="O6264" t="s">
        <v>33</v>
      </c>
      <c r="P6264">
        <v>2016</v>
      </c>
      <c r="V6264" t="str">
        <f>IF(OR(J6264 &lt; -10846.9, J6264 &gt; 74078.13), "T", "F")</f>
        <v>F</v>
      </c>
      <c r="AB6264">
        <v>8</v>
      </c>
      <c r="AC6264">
        <v>4</v>
      </c>
      <c r="AD6264">
        <v>420</v>
      </c>
      <c r="AE6264">
        <v>23</v>
      </c>
      <c r="AF6264">
        <v>15</v>
      </c>
      <c r="AG6264">
        <v>61900</v>
      </c>
      <c r="AJ6264">
        <v>2016</v>
      </c>
      <c r="AK6264" t="s">
        <v>179</v>
      </c>
      <c r="AL6264">
        <v>61900</v>
      </c>
    </row>
    <row r="6265" spans="1:38" x14ac:dyDescent="0.3">
      <c r="A6265" t="s">
        <v>179</v>
      </c>
      <c r="B6265" t="s">
        <v>598</v>
      </c>
      <c r="C6265">
        <v>1720</v>
      </c>
      <c r="D6265" t="s">
        <v>30</v>
      </c>
      <c r="E6265" t="s">
        <v>34</v>
      </c>
      <c r="F6265" t="s">
        <v>20</v>
      </c>
      <c r="G6265">
        <v>6</v>
      </c>
      <c r="H6265">
        <v>4</v>
      </c>
      <c r="I6265">
        <v>311</v>
      </c>
      <c r="J6265">
        <v>54900</v>
      </c>
      <c r="K6265">
        <v>26</v>
      </c>
      <c r="L6265">
        <v>17</v>
      </c>
      <c r="M6265" t="s">
        <v>28</v>
      </c>
      <c r="N6265" t="s">
        <v>64</v>
      </c>
      <c r="O6265" t="s">
        <v>33</v>
      </c>
      <c r="P6265">
        <v>2016</v>
      </c>
      <c r="V6265" t="str">
        <f>IF(OR(J6265 &lt; -10846.9, J6265 &gt; 74078.13), "T", "F")</f>
        <v>F</v>
      </c>
      <c r="AB6265">
        <v>6</v>
      </c>
      <c r="AC6265">
        <v>4</v>
      </c>
      <c r="AD6265">
        <v>311</v>
      </c>
      <c r="AE6265">
        <v>26</v>
      </c>
      <c r="AF6265">
        <v>17</v>
      </c>
      <c r="AG6265">
        <v>54900</v>
      </c>
      <c r="AJ6265">
        <v>2016</v>
      </c>
      <c r="AK6265" t="s">
        <v>179</v>
      </c>
      <c r="AL6265">
        <v>54900</v>
      </c>
    </row>
    <row r="6266" spans="1:38" x14ac:dyDescent="0.3">
      <c r="A6266" t="s">
        <v>162</v>
      </c>
      <c r="B6266" t="s">
        <v>599</v>
      </c>
      <c r="C6266">
        <v>481</v>
      </c>
      <c r="D6266" t="s">
        <v>30</v>
      </c>
      <c r="E6266" t="s">
        <v>34</v>
      </c>
      <c r="F6266" t="s">
        <v>31</v>
      </c>
      <c r="G6266">
        <v>4</v>
      </c>
      <c r="H6266">
        <v>4</v>
      </c>
      <c r="I6266">
        <v>180</v>
      </c>
      <c r="J6266">
        <v>21049</v>
      </c>
      <c r="K6266">
        <v>31</v>
      </c>
      <c r="L6266">
        <v>23</v>
      </c>
      <c r="M6266" t="s">
        <v>50</v>
      </c>
      <c r="N6266" t="s">
        <v>32</v>
      </c>
      <c r="O6266" t="s">
        <v>33</v>
      </c>
      <c r="P6266">
        <v>2011</v>
      </c>
      <c r="V6266" t="str">
        <f>IF(OR(J6266 &lt; -10846.9, J6266 &gt; 74078.13), "T", "F")</f>
        <v>F</v>
      </c>
      <c r="AB6266">
        <v>4</v>
      </c>
      <c r="AC6266">
        <v>4</v>
      </c>
      <c r="AD6266">
        <v>180</v>
      </c>
      <c r="AE6266">
        <v>31</v>
      </c>
      <c r="AF6266">
        <v>23</v>
      </c>
      <c r="AG6266">
        <v>21049</v>
      </c>
      <c r="AJ6266">
        <v>2011</v>
      </c>
      <c r="AK6266" t="s">
        <v>162</v>
      </c>
      <c r="AL6266">
        <v>21049</v>
      </c>
    </row>
    <row r="6267" spans="1:38" x14ac:dyDescent="0.3">
      <c r="A6267" t="s">
        <v>162</v>
      </c>
      <c r="B6267" t="s">
        <v>599</v>
      </c>
      <c r="C6267">
        <v>481</v>
      </c>
      <c r="D6267" t="s">
        <v>30</v>
      </c>
      <c r="E6267" t="s">
        <v>34</v>
      </c>
      <c r="F6267" t="s">
        <v>31</v>
      </c>
      <c r="G6267">
        <v>4</v>
      </c>
      <c r="H6267">
        <v>4</v>
      </c>
      <c r="I6267">
        <v>180</v>
      </c>
      <c r="J6267">
        <v>22049</v>
      </c>
      <c r="K6267">
        <v>30</v>
      </c>
      <c r="L6267">
        <v>23</v>
      </c>
      <c r="M6267" t="s">
        <v>50</v>
      </c>
      <c r="N6267" t="s">
        <v>32</v>
      </c>
      <c r="O6267" t="s">
        <v>33</v>
      </c>
      <c r="P6267">
        <v>2011</v>
      </c>
      <c r="V6267" t="str">
        <f>IF(OR(J6267 &lt; -10846.9, J6267 &gt; 74078.13), "T", "F")</f>
        <v>F</v>
      </c>
      <c r="AB6267">
        <v>4</v>
      </c>
      <c r="AC6267">
        <v>4</v>
      </c>
      <c r="AD6267">
        <v>180</v>
      </c>
      <c r="AE6267">
        <v>30</v>
      </c>
      <c r="AF6267">
        <v>23</v>
      </c>
      <c r="AG6267">
        <v>22049</v>
      </c>
      <c r="AJ6267">
        <v>2011</v>
      </c>
      <c r="AK6267" t="s">
        <v>162</v>
      </c>
      <c r="AL6267">
        <v>22049</v>
      </c>
    </row>
    <row r="6268" spans="1:38" x14ac:dyDescent="0.3">
      <c r="A6268" t="s">
        <v>162</v>
      </c>
      <c r="B6268" t="s">
        <v>599</v>
      </c>
      <c r="C6268">
        <v>481</v>
      </c>
      <c r="D6268" t="s">
        <v>30</v>
      </c>
      <c r="E6268" t="s">
        <v>34</v>
      </c>
      <c r="F6268" t="s">
        <v>31</v>
      </c>
      <c r="G6268">
        <v>4</v>
      </c>
      <c r="H6268">
        <v>4</v>
      </c>
      <c r="I6268">
        <v>180</v>
      </c>
      <c r="J6268">
        <v>24149</v>
      </c>
      <c r="K6268">
        <v>30</v>
      </c>
      <c r="L6268">
        <v>23</v>
      </c>
      <c r="M6268" t="s">
        <v>50</v>
      </c>
      <c r="N6268" t="s">
        <v>32</v>
      </c>
      <c r="O6268" t="s">
        <v>33</v>
      </c>
      <c r="P6268">
        <v>2011</v>
      </c>
      <c r="V6268" t="str">
        <f>IF(OR(J6268 &lt; -10846.9, J6268 &gt; 74078.13), "T", "F")</f>
        <v>F</v>
      </c>
      <c r="AB6268">
        <v>4</v>
      </c>
      <c r="AC6268">
        <v>4</v>
      </c>
      <c r="AD6268">
        <v>180</v>
      </c>
      <c r="AE6268">
        <v>30</v>
      </c>
      <c r="AF6268">
        <v>23</v>
      </c>
      <c r="AG6268">
        <v>24149</v>
      </c>
      <c r="AJ6268">
        <v>2011</v>
      </c>
      <c r="AK6268" t="s">
        <v>162</v>
      </c>
      <c r="AL6268">
        <v>24149</v>
      </c>
    </row>
    <row r="6269" spans="1:38" x14ac:dyDescent="0.3">
      <c r="A6269" t="s">
        <v>162</v>
      </c>
      <c r="B6269" t="s">
        <v>599</v>
      </c>
      <c r="C6269">
        <v>481</v>
      </c>
      <c r="D6269" t="s">
        <v>30</v>
      </c>
      <c r="E6269" t="s">
        <v>34</v>
      </c>
      <c r="F6269" t="s">
        <v>35</v>
      </c>
      <c r="G6269">
        <v>4</v>
      </c>
      <c r="H6269">
        <v>4</v>
      </c>
      <c r="I6269">
        <v>180</v>
      </c>
      <c r="J6269">
        <v>27299</v>
      </c>
      <c r="K6269">
        <v>29</v>
      </c>
      <c r="L6269">
        <v>22</v>
      </c>
      <c r="M6269" t="s">
        <v>50</v>
      </c>
      <c r="N6269" t="s">
        <v>32</v>
      </c>
      <c r="O6269" t="s">
        <v>33</v>
      </c>
      <c r="P6269">
        <v>2011</v>
      </c>
      <c r="V6269" t="str">
        <f>IF(OR(J6269 &lt; -10846.9, J6269 &gt; 74078.13), "T", "F")</f>
        <v>F</v>
      </c>
      <c r="AB6269">
        <v>4</v>
      </c>
      <c r="AC6269">
        <v>4</v>
      </c>
      <c r="AD6269">
        <v>180</v>
      </c>
      <c r="AE6269">
        <v>29</v>
      </c>
      <c r="AF6269">
        <v>22</v>
      </c>
      <c r="AG6269">
        <v>27299</v>
      </c>
      <c r="AJ6269">
        <v>2011</v>
      </c>
      <c r="AK6269" t="s">
        <v>162</v>
      </c>
      <c r="AL6269">
        <v>27299</v>
      </c>
    </row>
    <row r="6270" spans="1:38" x14ac:dyDescent="0.3">
      <c r="A6270" t="s">
        <v>162</v>
      </c>
      <c r="B6270" t="s">
        <v>599</v>
      </c>
      <c r="C6270">
        <v>481</v>
      </c>
      <c r="D6270" t="s">
        <v>30</v>
      </c>
      <c r="E6270" t="s">
        <v>34</v>
      </c>
      <c r="F6270" t="s">
        <v>35</v>
      </c>
      <c r="G6270">
        <v>4</v>
      </c>
      <c r="H6270">
        <v>4</v>
      </c>
      <c r="I6270">
        <v>180</v>
      </c>
      <c r="J6270">
        <v>23399</v>
      </c>
      <c r="K6270">
        <v>29</v>
      </c>
      <c r="L6270">
        <v>22</v>
      </c>
      <c r="M6270" t="s">
        <v>50</v>
      </c>
      <c r="N6270" t="s">
        <v>32</v>
      </c>
      <c r="O6270" t="s">
        <v>33</v>
      </c>
      <c r="P6270">
        <v>2011</v>
      </c>
      <c r="V6270" t="str">
        <f>IF(OR(J6270 &lt; -10846.9, J6270 &gt; 74078.13), "T", "F")</f>
        <v>F</v>
      </c>
      <c r="AB6270">
        <v>4</v>
      </c>
      <c r="AC6270">
        <v>4</v>
      </c>
      <c r="AD6270">
        <v>180</v>
      </c>
      <c r="AE6270">
        <v>29</v>
      </c>
      <c r="AF6270">
        <v>22</v>
      </c>
      <c r="AG6270">
        <v>23399</v>
      </c>
      <c r="AJ6270">
        <v>2011</v>
      </c>
      <c r="AK6270" t="s">
        <v>162</v>
      </c>
      <c r="AL6270">
        <v>23399</v>
      </c>
    </row>
    <row r="6271" spans="1:38" x14ac:dyDescent="0.3">
      <c r="A6271" t="s">
        <v>162</v>
      </c>
      <c r="B6271" t="s">
        <v>599</v>
      </c>
      <c r="C6271">
        <v>481</v>
      </c>
      <c r="D6271" t="s">
        <v>30</v>
      </c>
      <c r="E6271" t="s">
        <v>19</v>
      </c>
      <c r="F6271" t="s">
        <v>31</v>
      </c>
      <c r="G6271">
        <v>4</v>
      </c>
      <c r="H6271">
        <v>4</v>
      </c>
      <c r="I6271">
        <v>185</v>
      </c>
      <c r="J6271">
        <v>24849</v>
      </c>
      <c r="K6271">
        <v>29</v>
      </c>
      <c r="L6271">
        <v>20</v>
      </c>
      <c r="M6271" t="s">
        <v>50</v>
      </c>
      <c r="N6271" t="s">
        <v>32</v>
      </c>
      <c r="O6271" t="s">
        <v>33</v>
      </c>
      <c r="P6271">
        <v>2011</v>
      </c>
      <c r="V6271" t="str">
        <f>IF(OR(J6271 &lt; -10846.9, J6271 &gt; 74078.13), "T", "F")</f>
        <v>F</v>
      </c>
      <c r="AB6271">
        <v>4</v>
      </c>
      <c r="AC6271">
        <v>4</v>
      </c>
      <c r="AD6271">
        <v>185</v>
      </c>
      <c r="AE6271">
        <v>29</v>
      </c>
      <c r="AF6271">
        <v>20</v>
      </c>
      <c r="AG6271">
        <v>24849</v>
      </c>
      <c r="AJ6271">
        <v>2011</v>
      </c>
      <c r="AK6271" t="s">
        <v>162</v>
      </c>
      <c r="AL6271">
        <v>24849</v>
      </c>
    </row>
    <row r="6272" spans="1:38" x14ac:dyDescent="0.3">
      <c r="A6272" t="s">
        <v>162</v>
      </c>
      <c r="B6272" t="s">
        <v>599</v>
      </c>
      <c r="C6272">
        <v>481</v>
      </c>
      <c r="D6272" t="s">
        <v>30</v>
      </c>
      <c r="E6272" t="s">
        <v>19</v>
      </c>
      <c r="F6272" t="s">
        <v>31</v>
      </c>
      <c r="G6272">
        <v>4</v>
      </c>
      <c r="H6272">
        <v>4</v>
      </c>
      <c r="I6272">
        <v>185</v>
      </c>
      <c r="J6272">
        <v>23049</v>
      </c>
      <c r="K6272">
        <v>29</v>
      </c>
      <c r="L6272">
        <v>20</v>
      </c>
      <c r="M6272" t="s">
        <v>50</v>
      </c>
      <c r="N6272" t="s">
        <v>32</v>
      </c>
      <c r="O6272" t="s">
        <v>33</v>
      </c>
      <c r="P6272">
        <v>2011</v>
      </c>
      <c r="V6272" t="str">
        <f>IF(OR(J6272 &lt; -10846.9, J6272 &gt; 74078.13), "T", "F")</f>
        <v>F</v>
      </c>
      <c r="AB6272">
        <v>4</v>
      </c>
      <c r="AC6272">
        <v>4</v>
      </c>
      <c r="AD6272">
        <v>185</v>
      </c>
      <c r="AE6272">
        <v>29</v>
      </c>
      <c r="AF6272">
        <v>20</v>
      </c>
      <c r="AG6272">
        <v>23049</v>
      </c>
      <c r="AJ6272">
        <v>2011</v>
      </c>
      <c r="AK6272" t="s">
        <v>162</v>
      </c>
      <c r="AL6272">
        <v>23049</v>
      </c>
    </row>
    <row r="6273" spans="1:38" x14ac:dyDescent="0.3">
      <c r="A6273" t="s">
        <v>162</v>
      </c>
      <c r="B6273" t="s">
        <v>599</v>
      </c>
      <c r="C6273">
        <v>481</v>
      </c>
      <c r="D6273" t="s">
        <v>30</v>
      </c>
      <c r="E6273" t="s">
        <v>34</v>
      </c>
      <c r="F6273" t="s">
        <v>31</v>
      </c>
      <c r="G6273">
        <v>4</v>
      </c>
      <c r="H6273">
        <v>4</v>
      </c>
      <c r="I6273">
        <v>180</v>
      </c>
      <c r="J6273">
        <v>25949</v>
      </c>
      <c r="K6273">
        <v>30</v>
      </c>
      <c r="L6273">
        <v>23</v>
      </c>
      <c r="M6273" t="s">
        <v>50</v>
      </c>
      <c r="N6273" t="s">
        <v>32</v>
      </c>
      <c r="O6273" t="s">
        <v>33</v>
      </c>
      <c r="P6273">
        <v>2011</v>
      </c>
      <c r="V6273" t="str">
        <f>IF(OR(J6273 &lt; -10846.9, J6273 &gt; 74078.13), "T", "F")</f>
        <v>F</v>
      </c>
      <c r="AB6273">
        <v>4</v>
      </c>
      <c r="AC6273">
        <v>4</v>
      </c>
      <c r="AD6273">
        <v>180</v>
      </c>
      <c r="AE6273">
        <v>30</v>
      </c>
      <c r="AF6273">
        <v>23</v>
      </c>
      <c r="AG6273">
        <v>25949</v>
      </c>
      <c r="AJ6273">
        <v>2011</v>
      </c>
      <c r="AK6273" t="s">
        <v>162</v>
      </c>
      <c r="AL6273">
        <v>25949</v>
      </c>
    </row>
    <row r="6274" spans="1:38" x14ac:dyDescent="0.3">
      <c r="A6274" t="s">
        <v>162</v>
      </c>
      <c r="B6274" t="s">
        <v>599</v>
      </c>
      <c r="C6274">
        <v>481</v>
      </c>
      <c r="D6274" t="s">
        <v>30</v>
      </c>
      <c r="E6274" t="s">
        <v>34</v>
      </c>
      <c r="F6274" t="s">
        <v>35</v>
      </c>
      <c r="G6274">
        <v>4</v>
      </c>
      <c r="H6274">
        <v>4</v>
      </c>
      <c r="I6274">
        <v>180</v>
      </c>
      <c r="J6274">
        <v>22099</v>
      </c>
      <c r="K6274">
        <v>30</v>
      </c>
      <c r="L6274">
        <v>23</v>
      </c>
      <c r="M6274" t="s">
        <v>50</v>
      </c>
      <c r="N6274" t="s">
        <v>32</v>
      </c>
      <c r="O6274" t="s">
        <v>33</v>
      </c>
      <c r="P6274">
        <v>2011</v>
      </c>
      <c r="V6274" t="str">
        <f>IF(OR(J6274 &lt; -10846.9, J6274 &gt; 74078.13), "T", "F")</f>
        <v>F</v>
      </c>
      <c r="AB6274">
        <v>4</v>
      </c>
      <c r="AC6274">
        <v>4</v>
      </c>
      <c r="AD6274">
        <v>180</v>
      </c>
      <c r="AE6274">
        <v>30</v>
      </c>
      <c r="AF6274">
        <v>23</v>
      </c>
      <c r="AG6274">
        <v>22099</v>
      </c>
      <c r="AJ6274">
        <v>2011</v>
      </c>
      <c r="AK6274" t="s">
        <v>162</v>
      </c>
      <c r="AL6274">
        <v>22099</v>
      </c>
    </row>
    <row r="6275" spans="1:38" x14ac:dyDescent="0.3">
      <c r="A6275" t="s">
        <v>162</v>
      </c>
      <c r="B6275" t="s">
        <v>599</v>
      </c>
      <c r="C6275">
        <v>481</v>
      </c>
      <c r="D6275" t="s">
        <v>30</v>
      </c>
      <c r="E6275" t="s">
        <v>34</v>
      </c>
      <c r="F6275" t="s">
        <v>35</v>
      </c>
      <c r="G6275">
        <v>4</v>
      </c>
      <c r="H6275">
        <v>4</v>
      </c>
      <c r="I6275">
        <v>180</v>
      </c>
      <c r="J6275">
        <v>25499</v>
      </c>
      <c r="K6275">
        <v>29</v>
      </c>
      <c r="L6275">
        <v>22</v>
      </c>
      <c r="M6275" t="s">
        <v>50</v>
      </c>
      <c r="N6275" t="s">
        <v>32</v>
      </c>
      <c r="O6275" t="s">
        <v>33</v>
      </c>
      <c r="P6275">
        <v>2011</v>
      </c>
      <c r="V6275" t="str">
        <f>IF(OR(J6275 &lt; -10846.9, J6275 &gt; 74078.13), "T", "F")</f>
        <v>F</v>
      </c>
      <c r="AB6275">
        <v>4</v>
      </c>
      <c r="AC6275">
        <v>4</v>
      </c>
      <c r="AD6275">
        <v>180</v>
      </c>
      <c r="AE6275">
        <v>29</v>
      </c>
      <c r="AF6275">
        <v>22</v>
      </c>
      <c r="AG6275">
        <v>25499</v>
      </c>
      <c r="AJ6275">
        <v>2011</v>
      </c>
      <c r="AK6275" t="s">
        <v>162</v>
      </c>
      <c r="AL6275">
        <v>25499</v>
      </c>
    </row>
    <row r="6276" spans="1:38" x14ac:dyDescent="0.3">
      <c r="A6276" t="s">
        <v>162</v>
      </c>
      <c r="B6276" t="s">
        <v>599</v>
      </c>
      <c r="C6276">
        <v>481</v>
      </c>
      <c r="D6276" t="s">
        <v>30</v>
      </c>
      <c r="E6276" t="s">
        <v>19</v>
      </c>
      <c r="F6276" t="s">
        <v>31</v>
      </c>
      <c r="G6276">
        <v>4</v>
      </c>
      <c r="H6276">
        <v>4</v>
      </c>
      <c r="I6276">
        <v>185</v>
      </c>
      <c r="J6276">
        <v>18999</v>
      </c>
      <c r="K6276">
        <v>31</v>
      </c>
      <c r="L6276">
        <v>21</v>
      </c>
      <c r="M6276" t="s">
        <v>50</v>
      </c>
      <c r="N6276" t="s">
        <v>32</v>
      </c>
      <c r="O6276" t="s">
        <v>33</v>
      </c>
      <c r="P6276">
        <v>2011</v>
      </c>
      <c r="V6276" t="str">
        <f>IF(OR(J6276 &lt; -10846.9, J6276 &gt; 74078.13), "T", "F")</f>
        <v>F</v>
      </c>
      <c r="AB6276">
        <v>4</v>
      </c>
      <c r="AC6276">
        <v>4</v>
      </c>
      <c r="AD6276">
        <v>185</v>
      </c>
      <c r="AE6276">
        <v>31</v>
      </c>
      <c r="AF6276">
        <v>21</v>
      </c>
      <c r="AG6276">
        <v>18999</v>
      </c>
      <c r="AJ6276">
        <v>2011</v>
      </c>
      <c r="AK6276" t="s">
        <v>162</v>
      </c>
      <c r="AL6276">
        <v>18999</v>
      </c>
    </row>
    <row r="6277" spans="1:38" x14ac:dyDescent="0.3">
      <c r="A6277" t="s">
        <v>162</v>
      </c>
      <c r="B6277" t="s">
        <v>599</v>
      </c>
      <c r="C6277">
        <v>481</v>
      </c>
      <c r="D6277" t="s">
        <v>30</v>
      </c>
      <c r="E6277" t="s">
        <v>34</v>
      </c>
      <c r="F6277" t="s">
        <v>31</v>
      </c>
      <c r="G6277">
        <v>4</v>
      </c>
      <c r="H6277">
        <v>4</v>
      </c>
      <c r="I6277">
        <v>180</v>
      </c>
      <c r="J6277">
        <v>23899</v>
      </c>
      <c r="K6277">
        <v>30</v>
      </c>
      <c r="L6277">
        <v>23</v>
      </c>
      <c r="M6277" t="s">
        <v>50</v>
      </c>
      <c r="N6277" t="s">
        <v>32</v>
      </c>
      <c r="O6277" t="s">
        <v>33</v>
      </c>
      <c r="P6277">
        <v>2012</v>
      </c>
      <c r="V6277" t="str">
        <f>IF(OR(J6277 &lt; -10846.9, J6277 &gt; 74078.13), "T", "F")</f>
        <v>F</v>
      </c>
      <c r="AB6277">
        <v>4</v>
      </c>
      <c r="AC6277">
        <v>4</v>
      </c>
      <c r="AD6277">
        <v>180</v>
      </c>
      <c r="AE6277">
        <v>30</v>
      </c>
      <c r="AF6277">
        <v>23</v>
      </c>
      <c r="AG6277">
        <v>23899</v>
      </c>
      <c r="AJ6277">
        <v>2012</v>
      </c>
      <c r="AK6277" t="s">
        <v>162</v>
      </c>
      <c r="AL6277">
        <v>23899</v>
      </c>
    </row>
    <row r="6278" spans="1:38" x14ac:dyDescent="0.3">
      <c r="A6278" t="s">
        <v>162</v>
      </c>
      <c r="B6278" t="s">
        <v>599</v>
      </c>
      <c r="C6278">
        <v>481</v>
      </c>
      <c r="D6278" t="s">
        <v>30</v>
      </c>
      <c r="E6278" t="s">
        <v>34</v>
      </c>
      <c r="F6278" t="s">
        <v>35</v>
      </c>
      <c r="G6278">
        <v>4</v>
      </c>
      <c r="H6278">
        <v>4</v>
      </c>
      <c r="I6278">
        <v>180</v>
      </c>
      <c r="J6278">
        <v>25249</v>
      </c>
      <c r="K6278">
        <v>29</v>
      </c>
      <c r="L6278">
        <v>22</v>
      </c>
      <c r="M6278" t="s">
        <v>50</v>
      </c>
      <c r="N6278" t="s">
        <v>32</v>
      </c>
      <c r="O6278" t="s">
        <v>33</v>
      </c>
      <c r="P6278">
        <v>2012</v>
      </c>
      <c r="V6278" t="str">
        <f>IF(OR(J6278 &lt; -10846.9, J6278 &gt; 74078.13), "T", "F")</f>
        <v>F</v>
      </c>
      <c r="AB6278">
        <v>4</v>
      </c>
      <c r="AC6278">
        <v>4</v>
      </c>
      <c r="AD6278">
        <v>180</v>
      </c>
      <c r="AE6278">
        <v>29</v>
      </c>
      <c r="AF6278">
        <v>22</v>
      </c>
      <c r="AG6278">
        <v>25249</v>
      </c>
      <c r="AJ6278">
        <v>2012</v>
      </c>
      <c r="AK6278" t="s">
        <v>162</v>
      </c>
      <c r="AL6278">
        <v>25249</v>
      </c>
    </row>
    <row r="6279" spans="1:38" x14ac:dyDescent="0.3">
      <c r="A6279" t="s">
        <v>162</v>
      </c>
      <c r="B6279" t="s">
        <v>599</v>
      </c>
      <c r="C6279">
        <v>481</v>
      </c>
      <c r="D6279" t="s">
        <v>30</v>
      </c>
      <c r="E6279" t="s">
        <v>34</v>
      </c>
      <c r="F6279" t="s">
        <v>35</v>
      </c>
      <c r="G6279">
        <v>4</v>
      </c>
      <c r="H6279">
        <v>4</v>
      </c>
      <c r="I6279">
        <v>180</v>
      </c>
      <c r="J6279">
        <v>27549</v>
      </c>
      <c r="K6279">
        <v>29</v>
      </c>
      <c r="L6279">
        <v>22</v>
      </c>
      <c r="M6279" t="s">
        <v>50</v>
      </c>
      <c r="N6279" t="s">
        <v>32</v>
      </c>
      <c r="O6279" t="s">
        <v>33</v>
      </c>
      <c r="P6279">
        <v>2012</v>
      </c>
      <c r="V6279" t="str">
        <f>IF(OR(J6279 &lt; -10846.9, J6279 &gt; 74078.13), "T", "F")</f>
        <v>F</v>
      </c>
      <c r="AB6279">
        <v>4</v>
      </c>
      <c r="AC6279">
        <v>4</v>
      </c>
      <c r="AD6279">
        <v>180</v>
      </c>
      <c r="AE6279">
        <v>29</v>
      </c>
      <c r="AF6279">
        <v>22</v>
      </c>
      <c r="AG6279">
        <v>27549</v>
      </c>
      <c r="AJ6279">
        <v>2012</v>
      </c>
      <c r="AK6279" t="s">
        <v>162</v>
      </c>
      <c r="AL6279">
        <v>27549</v>
      </c>
    </row>
    <row r="6280" spans="1:38" x14ac:dyDescent="0.3">
      <c r="A6280" t="s">
        <v>162</v>
      </c>
      <c r="B6280" t="s">
        <v>599</v>
      </c>
      <c r="C6280">
        <v>481</v>
      </c>
      <c r="D6280" t="s">
        <v>30</v>
      </c>
      <c r="E6280" t="s">
        <v>34</v>
      </c>
      <c r="F6280" t="s">
        <v>31</v>
      </c>
      <c r="G6280">
        <v>4</v>
      </c>
      <c r="H6280">
        <v>4</v>
      </c>
      <c r="I6280">
        <v>180</v>
      </c>
      <c r="J6280">
        <v>22299</v>
      </c>
      <c r="K6280">
        <v>30</v>
      </c>
      <c r="L6280">
        <v>23</v>
      </c>
      <c r="M6280" t="s">
        <v>50</v>
      </c>
      <c r="N6280" t="s">
        <v>32</v>
      </c>
      <c r="O6280" t="s">
        <v>33</v>
      </c>
      <c r="P6280">
        <v>2012</v>
      </c>
      <c r="V6280" t="str">
        <f>IF(OR(J6280 &lt; -10846.9, J6280 &gt; 74078.13), "T", "F")</f>
        <v>F</v>
      </c>
      <c r="AB6280">
        <v>4</v>
      </c>
      <c r="AC6280">
        <v>4</v>
      </c>
      <c r="AD6280">
        <v>180</v>
      </c>
      <c r="AE6280">
        <v>30</v>
      </c>
      <c r="AF6280">
        <v>23</v>
      </c>
      <c r="AG6280">
        <v>22299</v>
      </c>
      <c r="AJ6280">
        <v>2012</v>
      </c>
      <c r="AK6280" t="s">
        <v>162</v>
      </c>
      <c r="AL6280">
        <v>22299</v>
      </c>
    </row>
    <row r="6281" spans="1:38" x14ac:dyDescent="0.3">
      <c r="A6281" t="s">
        <v>162</v>
      </c>
      <c r="B6281" t="s">
        <v>599</v>
      </c>
      <c r="C6281">
        <v>481</v>
      </c>
      <c r="D6281" t="s">
        <v>30</v>
      </c>
      <c r="E6281" t="s">
        <v>34</v>
      </c>
      <c r="F6281" t="s">
        <v>35</v>
      </c>
      <c r="G6281">
        <v>4</v>
      </c>
      <c r="H6281">
        <v>4</v>
      </c>
      <c r="I6281">
        <v>180</v>
      </c>
      <c r="J6281">
        <v>23649</v>
      </c>
      <c r="K6281">
        <v>29</v>
      </c>
      <c r="L6281">
        <v>22</v>
      </c>
      <c r="M6281" t="s">
        <v>50</v>
      </c>
      <c r="N6281" t="s">
        <v>32</v>
      </c>
      <c r="O6281" t="s">
        <v>33</v>
      </c>
      <c r="P6281">
        <v>2012</v>
      </c>
      <c r="V6281" t="str">
        <f>IF(OR(J6281 &lt; -10846.9, J6281 &gt; 74078.13), "T", "F")</f>
        <v>F</v>
      </c>
      <c r="AB6281">
        <v>4</v>
      </c>
      <c r="AC6281">
        <v>4</v>
      </c>
      <c r="AD6281">
        <v>180</v>
      </c>
      <c r="AE6281">
        <v>29</v>
      </c>
      <c r="AF6281">
        <v>22</v>
      </c>
      <c r="AG6281">
        <v>23649</v>
      </c>
      <c r="AJ6281">
        <v>2012</v>
      </c>
      <c r="AK6281" t="s">
        <v>162</v>
      </c>
      <c r="AL6281">
        <v>23649</v>
      </c>
    </row>
    <row r="6282" spans="1:38" x14ac:dyDescent="0.3">
      <c r="A6282" t="s">
        <v>162</v>
      </c>
      <c r="B6282" t="s">
        <v>599</v>
      </c>
      <c r="C6282">
        <v>481</v>
      </c>
      <c r="D6282" t="s">
        <v>30</v>
      </c>
      <c r="E6282" t="s">
        <v>34</v>
      </c>
      <c r="F6282" t="s">
        <v>35</v>
      </c>
      <c r="G6282">
        <v>4</v>
      </c>
      <c r="H6282">
        <v>4</v>
      </c>
      <c r="I6282">
        <v>180</v>
      </c>
      <c r="J6282">
        <v>25749</v>
      </c>
      <c r="K6282">
        <v>29</v>
      </c>
      <c r="L6282">
        <v>22</v>
      </c>
      <c r="M6282" t="s">
        <v>50</v>
      </c>
      <c r="N6282" t="s">
        <v>32</v>
      </c>
      <c r="O6282" t="s">
        <v>33</v>
      </c>
      <c r="P6282">
        <v>2012</v>
      </c>
      <c r="V6282" t="str">
        <f>IF(OR(J6282 &lt; -10846.9, J6282 &gt; 74078.13), "T", "F")</f>
        <v>F</v>
      </c>
      <c r="AB6282">
        <v>4</v>
      </c>
      <c r="AC6282">
        <v>4</v>
      </c>
      <c r="AD6282">
        <v>180</v>
      </c>
      <c r="AE6282">
        <v>29</v>
      </c>
      <c r="AF6282">
        <v>22</v>
      </c>
      <c r="AG6282">
        <v>25749</v>
      </c>
      <c r="AJ6282">
        <v>2012</v>
      </c>
      <c r="AK6282" t="s">
        <v>162</v>
      </c>
      <c r="AL6282">
        <v>25749</v>
      </c>
    </row>
    <row r="6283" spans="1:38" x14ac:dyDescent="0.3">
      <c r="A6283" t="s">
        <v>162</v>
      </c>
      <c r="B6283" t="s">
        <v>599</v>
      </c>
      <c r="C6283">
        <v>481</v>
      </c>
      <c r="D6283" t="s">
        <v>30</v>
      </c>
      <c r="E6283" t="s">
        <v>34</v>
      </c>
      <c r="F6283" t="s">
        <v>31</v>
      </c>
      <c r="G6283">
        <v>4</v>
      </c>
      <c r="H6283">
        <v>4</v>
      </c>
      <c r="I6283">
        <v>180</v>
      </c>
      <c r="J6283">
        <v>24399</v>
      </c>
      <c r="K6283">
        <v>30</v>
      </c>
      <c r="L6283">
        <v>23</v>
      </c>
      <c r="M6283" t="s">
        <v>50</v>
      </c>
      <c r="N6283" t="s">
        <v>32</v>
      </c>
      <c r="O6283" t="s">
        <v>33</v>
      </c>
      <c r="P6283">
        <v>2012</v>
      </c>
      <c r="V6283" t="str">
        <f>IF(OR(J6283 &lt; -10846.9, J6283 &gt; 74078.13), "T", "F")</f>
        <v>F</v>
      </c>
      <c r="AB6283">
        <v>4</v>
      </c>
      <c r="AC6283">
        <v>4</v>
      </c>
      <c r="AD6283">
        <v>180</v>
      </c>
      <c r="AE6283">
        <v>30</v>
      </c>
      <c r="AF6283">
        <v>23</v>
      </c>
      <c r="AG6283">
        <v>24399</v>
      </c>
      <c r="AJ6283">
        <v>2012</v>
      </c>
      <c r="AK6283" t="s">
        <v>162</v>
      </c>
      <c r="AL6283">
        <v>24399</v>
      </c>
    </row>
    <row r="6284" spans="1:38" x14ac:dyDescent="0.3">
      <c r="A6284" t="s">
        <v>162</v>
      </c>
      <c r="B6284" t="s">
        <v>599</v>
      </c>
      <c r="C6284">
        <v>481</v>
      </c>
      <c r="D6284" t="s">
        <v>30</v>
      </c>
      <c r="E6284" t="s">
        <v>19</v>
      </c>
      <c r="F6284" t="s">
        <v>31</v>
      </c>
      <c r="G6284">
        <v>4</v>
      </c>
      <c r="H6284">
        <v>4</v>
      </c>
      <c r="I6284">
        <v>185</v>
      </c>
      <c r="J6284">
        <v>18999</v>
      </c>
      <c r="K6284">
        <v>31</v>
      </c>
      <c r="L6284">
        <v>21</v>
      </c>
      <c r="M6284" t="s">
        <v>50</v>
      </c>
      <c r="N6284" t="s">
        <v>32</v>
      </c>
      <c r="O6284" t="s">
        <v>33</v>
      </c>
      <c r="P6284">
        <v>2012</v>
      </c>
      <c r="V6284" t="str">
        <f>IF(OR(J6284 &lt; -10846.9, J6284 &gt; 74078.13), "T", "F")</f>
        <v>F</v>
      </c>
      <c r="AB6284">
        <v>4</v>
      </c>
      <c r="AC6284">
        <v>4</v>
      </c>
      <c r="AD6284">
        <v>185</v>
      </c>
      <c r="AE6284">
        <v>31</v>
      </c>
      <c r="AF6284">
        <v>21</v>
      </c>
      <c r="AG6284">
        <v>18999</v>
      </c>
      <c r="AJ6284">
        <v>2012</v>
      </c>
      <c r="AK6284" t="s">
        <v>162</v>
      </c>
      <c r="AL6284">
        <v>18999</v>
      </c>
    </row>
    <row r="6285" spans="1:38" x14ac:dyDescent="0.3">
      <c r="A6285" t="s">
        <v>162</v>
      </c>
      <c r="B6285" t="s">
        <v>599</v>
      </c>
      <c r="C6285">
        <v>481</v>
      </c>
      <c r="D6285" t="s">
        <v>30</v>
      </c>
      <c r="E6285" t="s">
        <v>34</v>
      </c>
      <c r="F6285" t="s">
        <v>31</v>
      </c>
      <c r="G6285">
        <v>4</v>
      </c>
      <c r="H6285">
        <v>4</v>
      </c>
      <c r="I6285">
        <v>180</v>
      </c>
      <c r="J6285">
        <v>26199</v>
      </c>
      <c r="K6285">
        <v>30</v>
      </c>
      <c r="L6285">
        <v>23</v>
      </c>
      <c r="M6285" t="s">
        <v>50</v>
      </c>
      <c r="N6285" t="s">
        <v>32</v>
      </c>
      <c r="O6285" t="s">
        <v>33</v>
      </c>
      <c r="P6285">
        <v>2012</v>
      </c>
      <c r="V6285" t="str">
        <f>IF(OR(J6285 &lt; -10846.9, J6285 &gt; 74078.13), "T", "F")</f>
        <v>F</v>
      </c>
      <c r="AB6285">
        <v>4</v>
      </c>
      <c r="AC6285">
        <v>4</v>
      </c>
      <c r="AD6285">
        <v>180</v>
      </c>
      <c r="AE6285">
        <v>30</v>
      </c>
      <c r="AF6285">
        <v>23</v>
      </c>
      <c r="AG6285">
        <v>26199</v>
      </c>
      <c r="AJ6285">
        <v>2012</v>
      </c>
      <c r="AK6285" t="s">
        <v>162</v>
      </c>
      <c r="AL6285">
        <v>26199</v>
      </c>
    </row>
    <row r="6286" spans="1:38" x14ac:dyDescent="0.3">
      <c r="A6286" t="s">
        <v>162</v>
      </c>
      <c r="B6286" t="s">
        <v>599</v>
      </c>
      <c r="C6286">
        <v>481</v>
      </c>
      <c r="D6286" t="s">
        <v>30</v>
      </c>
      <c r="E6286" t="s">
        <v>19</v>
      </c>
      <c r="F6286" t="s">
        <v>31</v>
      </c>
      <c r="G6286">
        <v>4</v>
      </c>
      <c r="H6286">
        <v>4</v>
      </c>
      <c r="I6286">
        <v>185</v>
      </c>
      <c r="J6286">
        <v>25099</v>
      </c>
      <c r="K6286">
        <v>29</v>
      </c>
      <c r="L6286">
        <v>20</v>
      </c>
      <c r="M6286" t="s">
        <v>50</v>
      </c>
      <c r="N6286" t="s">
        <v>32</v>
      </c>
      <c r="O6286" t="s">
        <v>33</v>
      </c>
      <c r="P6286">
        <v>2012</v>
      </c>
      <c r="V6286" t="str">
        <f>IF(OR(J6286 &lt; -10846.9, J6286 &gt; 74078.13), "T", "F")</f>
        <v>F</v>
      </c>
      <c r="AB6286">
        <v>4</v>
      </c>
      <c r="AC6286">
        <v>4</v>
      </c>
      <c r="AD6286">
        <v>185</v>
      </c>
      <c r="AE6286">
        <v>29</v>
      </c>
      <c r="AF6286">
        <v>20</v>
      </c>
      <c r="AG6286">
        <v>25099</v>
      </c>
      <c r="AJ6286">
        <v>2012</v>
      </c>
      <c r="AK6286" t="s">
        <v>162</v>
      </c>
      <c r="AL6286">
        <v>25099</v>
      </c>
    </row>
    <row r="6287" spans="1:38" x14ac:dyDescent="0.3">
      <c r="A6287" t="s">
        <v>162</v>
      </c>
      <c r="B6287" t="s">
        <v>599</v>
      </c>
      <c r="C6287">
        <v>481</v>
      </c>
      <c r="D6287" t="s">
        <v>30</v>
      </c>
      <c r="E6287" t="s">
        <v>34</v>
      </c>
      <c r="F6287" t="s">
        <v>31</v>
      </c>
      <c r="G6287">
        <v>4</v>
      </c>
      <c r="H6287">
        <v>4</v>
      </c>
      <c r="I6287">
        <v>180</v>
      </c>
      <c r="J6287">
        <v>20999</v>
      </c>
      <c r="K6287">
        <v>31</v>
      </c>
      <c r="L6287">
        <v>23</v>
      </c>
      <c r="M6287" t="s">
        <v>50</v>
      </c>
      <c r="N6287" t="s">
        <v>32</v>
      </c>
      <c r="O6287" t="s">
        <v>33</v>
      </c>
      <c r="P6287">
        <v>2012</v>
      </c>
      <c r="V6287" t="str">
        <f>IF(OR(J6287 &lt; -10846.9, J6287 &gt; 74078.13), "T", "F")</f>
        <v>F</v>
      </c>
      <c r="AB6287">
        <v>4</v>
      </c>
      <c r="AC6287">
        <v>4</v>
      </c>
      <c r="AD6287">
        <v>180</v>
      </c>
      <c r="AE6287">
        <v>31</v>
      </c>
      <c r="AF6287">
        <v>23</v>
      </c>
      <c r="AG6287">
        <v>20999</v>
      </c>
      <c r="AJ6287">
        <v>2012</v>
      </c>
      <c r="AK6287" t="s">
        <v>162</v>
      </c>
      <c r="AL6287">
        <v>20999</v>
      </c>
    </row>
    <row r="6288" spans="1:38" x14ac:dyDescent="0.3">
      <c r="A6288" t="s">
        <v>162</v>
      </c>
      <c r="B6288" t="s">
        <v>599</v>
      </c>
      <c r="C6288">
        <v>481</v>
      </c>
      <c r="D6288" t="s">
        <v>30</v>
      </c>
      <c r="E6288" t="s">
        <v>19</v>
      </c>
      <c r="F6288" t="s">
        <v>31</v>
      </c>
      <c r="G6288">
        <v>4</v>
      </c>
      <c r="H6288">
        <v>4</v>
      </c>
      <c r="I6288">
        <v>185</v>
      </c>
      <c r="J6288">
        <v>22249</v>
      </c>
      <c r="K6288">
        <v>29</v>
      </c>
      <c r="L6288">
        <v>20</v>
      </c>
      <c r="M6288" t="s">
        <v>50</v>
      </c>
      <c r="N6288" t="s">
        <v>32</v>
      </c>
      <c r="O6288" t="s">
        <v>33</v>
      </c>
      <c r="P6288">
        <v>2012</v>
      </c>
      <c r="V6288" t="str">
        <f>IF(OR(J6288 &lt; -10846.9, J6288 &gt; 74078.13), "T", "F")</f>
        <v>F</v>
      </c>
      <c r="AB6288">
        <v>4</v>
      </c>
      <c r="AC6288">
        <v>4</v>
      </c>
      <c r="AD6288">
        <v>185</v>
      </c>
      <c r="AE6288">
        <v>29</v>
      </c>
      <c r="AF6288">
        <v>20</v>
      </c>
      <c r="AG6288">
        <v>22249</v>
      </c>
      <c r="AJ6288">
        <v>2012</v>
      </c>
      <c r="AK6288" t="s">
        <v>162</v>
      </c>
      <c r="AL6288">
        <v>22249</v>
      </c>
    </row>
    <row r="6289" spans="1:38" x14ac:dyDescent="0.3">
      <c r="A6289" t="s">
        <v>162</v>
      </c>
      <c r="B6289" t="s">
        <v>599</v>
      </c>
      <c r="C6289">
        <v>481</v>
      </c>
      <c r="D6289" t="s">
        <v>30</v>
      </c>
      <c r="E6289" t="s">
        <v>34</v>
      </c>
      <c r="F6289" t="s">
        <v>35</v>
      </c>
      <c r="G6289">
        <v>4</v>
      </c>
      <c r="H6289">
        <v>4</v>
      </c>
      <c r="I6289">
        <v>180</v>
      </c>
      <c r="J6289">
        <v>27549</v>
      </c>
      <c r="K6289">
        <v>29</v>
      </c>
      <c r="L6289">
        <v>22</v>
      </c>
      <c r="M6289" t="s">
        <v>50</v>
      </c>
      <c r="N6289" t="s">
        <v>32</v>
      </c>
      <c r="O6289" t="s">
        <v>33</v>
      </c>
      <c r="P6289">
        <v>2012</v>
      </c>
      <c r="V6289" t="str">
        <f>IF(OR(J6289 &lt; -10846.9, J6289 &gt; 74078.13), "T", "F")</f>
        <v>F</v>
      </c>
      <c r="AB6289">
        <v>4</v>
      </c>
      <c r="AC6289">
        <v>4</v>
      </c>
      <c r="AD6289">
        <v>180</v>
      </c>
      <c r="AE6289">
        <v>29</v>
      </c>
      <c r="AF6289">
        <v>22</v>
      </c>
      <c r="AG6289">
        <v>27549</v>
      </c>
      <c r="AJ6289">
        <v>2012</v>
      </c>
      <c r="AK6289" t="s">
        <v>162</v>
      </c>
      <c r="AL6289">
        <v>27549</v>
      </c>
    </row>
    <row r="6290" spans="1:38" x14ac:dyDescent="0.3">
      <c r="A6290" t="s">
        <v>162</v>
      </c>
      <c r="B6290" t="s">
        <v>599</v>
      </c>
      <c r="C6290">
        <v>481</v>
      </c>
      <c r="D6290" t="s">
        <v>30</v>
      </c>
      <c r="E6290" t="s">
        <v>34</v>
      </c>
      <c r="F6290" t="s">
        <v>31</v>
      </c>
      <c r="G6290">
        <v>4</v>
      </c>
      <c r="H6290">
        <v>4</v>
      </c>
      <c r="I6290">
        <v>180</v>
      </c>
      <c r="J6290">
        <v>26199</v>
      </c>
      <c r="K6290">
        <v>30</v>
      </c>
      <c r="L6290">
        <v>23</v>
      </c>
      <c r="M6290" t="s">
        <v>50</v>
      </c>
      <c r="N6290" t="s">
        <v>32</v>
      </c>
      <c r="O6290" t="s">
        <v>33</v>
      </c>
      <c r="P6290">
        <v>2012</v>
      </c>
      <c r="V6290" t="str">
        <f>IF(OR(J6290 &lt; -10846.9, J6290 &gt; 74078.13), "T", "F")</f>
        <v>F</v>
      </c>
      <c r="AB6290">
        <v>4</v>
      </c>
      <c r="AC6290">
        <v>4</v>
      </c>
      <c r="AD6290">
        <v>180</v>
      </c>
      <c r="AE6290">
        <v>30</v>
      </c>
      <c r="AF6290">
        <v>23</v>
      </c>
      <c r="AG6290">
        <v>26199</v>
      </c>
      <c r="AJ6290">
        <v>2012</v>
      </c>
      <c r="AK6290" t="s">
        <v>162</v>
      </c>
      <c r="AL6290">
        <v>26199</v>
      </c>
    </row>
    <row r="6291" spans="1:38" x14ac:dyDescent="0.3">
      <c r="A6291" t="s">
        <v>162</v>
      </c>
      <c r="B6291" t="s">
        <v>599</v>
      </c>
      <c r="C6291">
        <v>481</v>
      </c>
      <c r="D6291" t="s">
        <v>30</v>
      </c>
      <c r="E6291" t="s">
        <v>34</v>
      </c>
      <c r="F6291" t="s">
        <v>35</v>
      </c>
      <c r="G6291">
        <v>4</v>
      </c>
      <c r="H6291">
        <v>4</v>
      </c>
      <c r="I6291">
        <v>180</v>
      </c>
      <c r="J6291">
        <v>22349</v>
      </c>
      <c r="K6291">
        <v>30</v>
      </c>
      <c r="L6291">
        <v>23</v>
      </c>
      <c r="M6291" t="s">
        <v>50</v>
      </c>
      <c r="N6291" t="s">
        <v>32</v>
      </c>
      <c r="O6291" t="s">
        <v>33</v>
      </c>
      <c r="P6291">
        <v>2012</v>
      </c>
      <c r="V6291" t="str">
        <f>IF(OR(J6291 &lt; -10846.9, J6291 &gt; 74078.13), "T", "F")</f>
        <v>F</v>
      </c>
      <c r="AB6291">
        <v>4</v>
      </c>
      <c r="AC6291">
        <v>4</v>
      </c>
      <c r="AD6291">
        <v>180</v>
      </c>
      <c r="AE6291">
        <v>30</v>
      </c>
      <c r="AF6291">
        <v>23</v>
      </c>
      <c r="AG6291">
        <v>22349</v>
      </c>
      <c r="AJ6291">
        <v>2012</v>
      </c>
      <c r="AK6291" t="s">
        <v>162</v>
      </c>
      <c r="AL6291">
        <v>22349</v>
      </c>
    </row>
    <row r="6292" spans="1:38" x14ac:dyDescent="0.3">
      <c r="A6292" t="s">
        <v>162</v>
      </c>
      <c r="B6292" t="s">
        <v>599</v>
      </c>
      <c r="C6292">
        <v>481</v>
      </c>
      <c r="D6292" t="s">
        <v>30</v>
      </c>
      <c r="E6292" t="s">
        <v>34</v>
      </c>
      <c r="F6292" t="s">
        <v>31</v>
      </c>
      <c r="G6292">
        <v>4</v>
      </c>
      <c r="H6292">
        <v>4</v>
      </c>
      <c r="I6292">
        <v>180</v>
      </c>
      <c r="J6292">
        <v>25799</v>
      </c>
      <c r="K6292">
        <v>30</v>
      </c>
      <c r="L6292">
        <v>23</v>
      </c>
      <c r="M6292" t="s">
        <v>50</v>
      </c>
      <c r="N6292" t="s">
        <v>32</v>
      </c>
      <c r="O6292" t="s">
        <v>33</v>
      </c>
      <c r="P6292">
        <v>2013</v>
      </c>
      <c r="V6292" t="str">
        <f>IF(OR(J6292 &lt; -10846.9, J6292 &gt; 74078.13), "T", "F")</f>
        <v>F</v>
      </c>
      <c r="AB6292">
        <v>4</v>
      </c>
      <c r="AC6292">
        <v>4</v>
      </c>
      <c r="AD6292">
        <v>180</v>
      </c>
      <c r="AE6292">
        <v>30</v>
      </c>
      <c r="AF6292">
        <v>23</v>
      </c>
      <c r="AG6292">
        <v>25799</v>
      </c>
      <c r="AJ6292">
        <v>2013</v>
      </c>
      <c r="AK6292" t="s">
        <v>162</v>
      </c>
      <c r="AL6292">
        <v>25799</v>
      </c>
    </row>
    <row r="6293" spans="1:38" x14ac:dyDescent="0.3">
      <c r="A6293" t="s">
        <v>162</v>
      </c>
      <c r="B6293" t="s">
        <v>599</v>
      </c>
      <c r="C6293">
        <v>481</v>
      </c>
      <c r="D6293" t="s">
        <v>30</v>
      </c>
      <c r="E6293" t="s">
        <v>34</v>
      </c>
      <c r="F6293" t="s">
        <v>31</v>
      </c>
      <c r="G6293">
        <v>4</v>
      </c>
      <c r="H6293">
        <v>4</v>
      </c>
      <c r="I6293">
        <v>180</v>
      </c>
      <c r="J6293">
        <v>21749</v>
      </c>
      <c r="K6293">
        <v>30</v>
      </c>
      <c r="L6293">
        <v>23</v>
      </c>
      <c r="M6293" t="s">
        <v>50</v>
      </c>
      <c r="N6293" t="s">
        <v>32</v>
      </c>
      <c r="O6293" t="s">
        <v>33</v>
      </c>
      <c r="P6293">
        <v>2013</v>
      </c>
      <c r="V6293" t="str">
        <f>IF(OR(J6293 &lt; -10846.9, J6293 &gt; 74078.13), "T", "F")</f>
        <v>F</v>
      </c>
      <c r="AB6293">
        <v>4</v>
      </c>
      <c r="AC6293">
        <v>4</v>
      </c>
      <c r="AD6293">
        <v>180</v>
      </c>
      <c r="AE6293">
        <v>30</v>
      </c>
      <c r="AF6293">
        <v>23</v>
      </c>
      <c r="AG6293">
        <v>21749</v>
      </c>
      <c r="AJ6293">
        <v>2013</v>
      </c>
      <c r="AK6293" t="s">
        <v>162</v>
      </c>
      <c r="AL6293">
        <v>21749</v>
      </c>
    </row>
    <row r="6294" spans="1:38" x14ac:dyDescent="0.3">
      <c r="A6294" t="s">
        <v>162</v>
      </c>
      <c r="B6294" t="s">
        <v>599</v>
      </c>
      <c r="C6294">
        <v>481</v>
      </c>
      <c r="D6294" t="s">
        <v>30</v>
      </c>
      <c r="E6294" t="s">
        <v>34</v>
      </c>
      <c r="F6294" t="s">
        <v>35</v>
      </c>
      <c r="G6294">
        <v>4</v>
      </c>
      <c r="H6294">
        <v>4</v>
      </c>
      <c r="I6294">
        <v>180</v>
      </c>
      <c r="J6294">
        <v>23249</v>
      </c>
      <c r="K6294">
        <v>29</v>
      </c>
      <c r="L6294">
        <v>22</v>
      </c>
      <c r="M6294" t="s">
        <v>50</v>
      </c>
      <c r="N6294" t="s">
        <v>32</v>
      </c>
      <c r="O6294" t="s">
        <v>33</v>
      </c>
      <c r="P6294">
        <v>2013</v>
      </c>
      <c r="V6294" t="str">
        <f>IF(OR(J6294 &lt; -10846.9, J6294 &gt; 74078.13), "T", "F")</f>
        <v>F</v>
      </c>
      <c r="AB6294">
        <v>4</v>
      </c>
      <c r="AC6294">
        <v>4</v>
      </c>
      <c r="AD6294">
        <v>180</v>
      </c>
      <c r="AE6294">
        <v>29</v>
      </c>
      <c r="AF6294">
        <v>22</v>
      </c>
      <c r="AG6294">
        <v>23249</v>
      </c>
      <c r="AJ6294">
        <v>2013</v>
      </c>
      <c r="AK6294" t="s">
        <v>162</v>
      </c>
      <c r="AL6294">
        <v>23249</v>
      </c>
    </row>
    <row r="6295" spans="1:38" x14ac:dyDescent="0.3">
      <c r="A6295" t="s">
        <v>162</v>
      </c>
      <c r="B6295" t="s">
        <v>599</v>
      </c>
      <c r="C6295">
        <v>481</v>
      </c>
      <c r="D6295" t="s">
        <v>30</v>
      </c>
      <c r="E6295" t="s">
        <v>34</v>
      </c>
      <c r="F6295" t="s">
        <v>35</v>
      </c>
      <c r="G6295">
        <v>4</v>
      </c>
      <c r="H6295">
        <v>4</v>
      </c>
      <c r="I6295">
        <v>180</v>
      </c>
      <c r="J6295">
        <v>28999</v>
      </c>
      <c r="K6295">
        <v>29</v>
      </c>
      <c r="L6295">
        <v>22</v>
      </c>
      <c r="M6295" t="s">
        <v>50</v>
      </c>
      <c r="N6295" t="s">
        <v>32</v>
      </c>
      <c r="O6295" t="s">
        <v>33</v>
      </c>
      <c r="P6295">
        <v>2013</v>
      </c>
      <c r="V6295" t="str">
        <f>IF(OR(J6295 &lt; -10846.9, J6295 &gt; 74078.13), "T", "F")</f>
        <v>F</v>
      </c>
      <c r="AB6295">
        <v>4</v>
      </c>
      <c r="AC6295">
        <v>4</v>
      </c>
      <c r="AD6295">
        <v>180</v>
      </c>
      <c r="AE6295">
        <v>29</v>
      </c>
      <c r="AF6295">
        <v>22</v>
      </c>
      <c r="AG6295">
        <v>28999</v>
      </c>
      <c r="AJ6295">
        <v>2013</v>
      </c>
      <c r="AK6295" t="s">
        <v>162</v>
      </c>
      <c r="AL6295">
        <v>28999</v>
      </c>
    </row>
    <row r="6296" spans="1:38" x14ac:dyDescent="0.3">
      <c r="A6296" t="s">
        <v>162</v>
      </c>
      <c r="B6296" t="s">
        <v>599</v>
      </c>
      <c r="C6296">
        <v>481</v>
      </c>
      <c r="D6296" t="s">
        <v>30</v>
      </c>
      <c r="E6296" t="s">
        <v>19</v>
      </c>
      <c r="F6296" t="s">
        <v>31</v>
      </c>
      <c r="G6296">
        <v>4</v>
      </c>
      <c r="H6296">
        <v>4</v>
      </c>
      <c r="I6296">
        <v>185</v>
      </c>
      <c r="J6296">
        <v>19999</v>
      </c>
      <c r="K6296">
        <v>29</v>
      </c>
      <c r="L6296">
        <v>20</v>
      </c>
      <c r="M6296" t="s">
        <v>50</v>
      </c>
      <c r="N6296" t="s">
        <v>32</v>
      </c>
      <c r="O6296" t="s">
        <v>33</v>
      </c>
      <c r="P6296">
        <v>2013</v>
      </c>
      <c r="V6296" t="str">
        <f>IF(OR(J6296 &lt; -10846.9, J6296 &gt; 74078.13), "T", "F")</f>
        <v>F</v>
      </c>
      <c r="AB6296">
        <v>4</v>
      </c>
      <c r="AC6296">
        <v>4</v>
      </c>
      <c r="AD6296">
        <v>185</v>
      </c>
      <c r="AE6296">
        <v>29</v>
      </c>
      <c r="AF6296">
        <v>20</v>
      </c>
      <c r="AG6296">
        <v>19999</v>
      </c>
      <c r="AJ6296">
        <v>2013</v>
      </c>
      <c r="AK6296" t="s">
        <v>162</v>
      </c>
      <c r="AL6296">
        <v>19999</v>
      </c>
    </row>
    <row r="6297" spans="1:38" x14ac:dyDescent="0.3">
      <c r="A6297" t="s">
        <v>162</v>
      </c>
      <c r="B6297" t="s">
        <v>599</v>
      </c>
      <c r="C6297">
        <v>481</v>
      </c>
      <c r="D6297" t="s">
        <v>30</v>
      </c>
      <c r="E6297" t="s">
        <v>34</v>
      </c>
      <c r="F6297" t="s">
        <v>35</v>
      </c>
      <c r="G6297">
        <v>4</v>
      </c>
      <c r="H6297">
        <v>4</v>
      </c>
      <c r="I6297">
        <v>180</v>
      </c>
      <c r="J6297">
        <v>27199</v>
      </c>
      <c r="K6297">
        <v>29</v>
      </c>
      <c r="L6297">
        <v>22</v>
      </c>
      <c r="M6297" t="s">
        <v>50</v>
      </c>
      <c r="N6297" t="s">
        <v>32</v>
      </c>
      <c r="O6297" t="s">
        <v>33</v>
      </c>
      <c r="P6297">
        <v>2013</v>
      </c>
      <c r="V6297" t="str">
        <f>IF(OR(J6297 &lt; -10846.9, J6297 &gt; 74078.13), "T", "F")</f>
        <v>F</v>
      </c>
      <c r="AB6297">
        <v>4</v>
      </c>
      <c r="AC6297">
        <v>4</v>
      </c>
      <c r="AD6297">
        <v>180</v>
      </c>
      <c r="AE6297">
        <v>29</v>
      </c>
      <c r="AF6297">
        <v>22</v>
      </c>
      <c r="AG6297">
        <v>27199</v>
      </c>
      <c r="AJ6297">
        <v>2013</v>
      </c>
      <c r="AK6297" t="s">
        <v>162</v>
      </c>
      <c r="AL6297">
        <v>27199</v>
      </c>
    </row>
    <row r="6298" spans="1:38" x14ac:dyDescent="0.3">
      <c r="A6298" t="s">
        <v>265</v>
      </c>
      <c r="B6298" t="s">
        <v>600</v>
      </c>
      <c r="C6298">
        <v>155</v>
      </c>
      <c r="D6298" t="s">
        <v>30</v>
      </c>
      <c r="E6298" t="s">
        <v>34</v>
      </c>
      <c r="F6298" t="s">
        <v>31</v>
      </c>
      <c r="G6298">
        <v>4</v>
      </c>
      <c r="H6298">
        <v>4</v>
      </c>
      <c r="I6298">
        <v>182</v>
      </c>
      <c r="J6298">
        <v>35725</v>
      </c>
      <c r="K6298">
        <v>36</v>
      </c>
      <c r="L6298">
        <v>25</v>
      </c>
      <c r="M6298" t="s">
        <v>601</v>
      </c>
      <c r="N6298" t="s">
        <v>64</v>
      </c>
      <c r="O6298" t="s">
        <v>33</v>
      </c>
      <c r="P6298">
        <v>2015</v>
      </c>
      <c r="V6298" t="str">
        <f>IF(OR(J6298 &lt; -10846.9, J6298 &gt; 74078.13), "T", "F")</f>
        <v>F</v>
      </c>
      <c r="AB6298">
        <v>4</v>
      </c>
      <c r="AC6298">
        <v>4</v>
      </c>
      <c r="AD6298">
        <v>182</v>
      </c>
      <c r="AE6298">
        <v>36</v>
      </c>
      <c r="AF6298">
        <v>25</v>
      </c>
      <c r="AG6298">
        <v>35725</v>
      </c>
      <c r="AJ6298">
        <v>2015</v>
      </c>
      <c r="AK6298" t="s">
        <v>265</v>
      </c>
      <c r="AL6298">
        <v>35725</v>
      </c>
    </row>
    <row r="6299" spans="1:38" x14ac:dyDescent="0.3">
      <c r="A6299" t="s">
        <v>265</v>
      </c>
      <c r="B6299" t="s">
        <v>600</v>
      </c>
      <c r="C6299">
        <v>155</v>
      </c>
      <c r="D6299" t="s">
        <v>45</v>
      </c>
      <c r="E6299" t="s">
        <v>34</v>
      </c>
      <c r="F6299" t="s">
        <v>31</v>
      </c>
      <c r="G6299">
        <v>6</v>
      </c>
      <c r="H6299">
        <v>4</v>
      </c>
      <c r="I6299">
        <v>304</v>
      </c>
      <c r="J6299">
        <v>31065</v>
      </c>
      <c r="K6299">
        <v>28</v>
      </c>
      <c r="L6299">
        <v>18</v>
      </c>
      <c r="M6299" t="s">
        <v>46</v>
      </c>
      <c r="N6299" t="s">
        <v>64</v>
      </c>
      <c r="O6299" t="s">
        <v>33</v>
      </c>
      <c r="P6299">
        <v>2015</v>
      </c>
      <c r="V6299" t="str">
        <f>IF(OR(J6299 &lt; -10846.9, J6299 &gt; 74078.13), "T", "F")</f>
        <v>F</v>
      </c>
      <c r="AB6299">
        <v>6</v>
      </c>
      <c r="AC6299">
        <v>4</v>
      </c>
      <c r="AD6299">
        <v>304</v>
      </c>
      <c r="AE6299">
        <v>28</v>
      </c>
      <c r="AF6299">
        <v>18</v>
      </c>
      <c r="AG6299">
        <v>31065</v>
      </c>
      <c r="AJ6299">
        <v>2015</v>
      </c>
      <c r="AK6299" t="s">
        <v>265</v>
      </c>
      <c r="AL6299">
        <v>31065</v>
      </c>
    </row>
    <row r="6300" spans="1:38" x14ac:dyDescent="0.3">
      <c r="A6300" t="s">
        <v>265</v>
      </c>
      <c r="B6300" t="s">
        <v>600</v>
      </c>
      <c r="C6300">
        <v>155</v>
      </c>
      <c r="D6300" t="s">
        <v>45</v>
      </c>
      <c r="E6300" t="s">
        <v>34</v>
      </c>
      <c r="F6300" t="s">
        <v>35</v>
      </c>
      <c r="G6300">
        <v>6</v>
      </c>
      <c r="H6300">
        <v>4</v>
      </c>
      <c r="I6300">
        <v>304</v>
      </c>
      <c r="J6300">
        <v>40500</v>
      </c>
      <c r="K6300">
        <v>26</v>
      </c>
      <c r="L6300">
        <v>17</v>
      </c>
      <c r="M6300" t="s">
        <v>47</v>
      </c>
      <c r="N6300" t="s">
        <v>64</v>
      </c>
      <c r="O6300" t="s">
        <v>33</v>
      </c>
      <c r="P6300">
        <v>2015</v>
      </c>
      <c r="V6300" t="str">
        <f>IF(OR(J6300 &lt; -10846.9, J6300 &gt; 74078.13), "T", "F")</f>
        <v>F</v>
      </c>
      <c r="AB6300">
        <v>6</v>
      </c>
      <c r="AC6300">
        <v>4</v>
      </c>
      <c r="AD6300">
        <v>304</v>
      </c>
      <c r="AE6300">
        <v>26</v>
      </c>
      <c r="AF6300">
        <v>17</v>
      </c>
      <c r="AG6300">
        <v>40500</v>
      </c>
      <c r="AJ6300">
        <v>2015</v>
      </c>
      <c r="AK6300" t="s">
        <v>265</v>
      </c>
      <c r="AL6300">
        <v>40500</v>
      </c>
    </row>
    <row r="6301" spans="1:38" x14ac:dyDescent="0.3">
      <c r="A6301" t="s">
        <v>265</v>
      </c>
      <c r="B6301" t="s">
        <v>600</v>
      </c>
      <c r="C6301">
        <v>155</v>
      </c>
      <c r="D6301" t="s">
        <v>45</v>
      </c>
      <c r="E6301" t="s">
        <v>34</v>
      </c>
      <c r="F6301" t="s">
        <v>31</v>
      </c>
      <c r="G6301">
        <v>6</v>
      </c>
      <c r="H6301">
        <v>4</v>
      </c>
      <c r="I6301">
        <v>304</v>
      </c>
      <c r="J6301">
        <v>39970</v>
      </c>
      <c r="K6301">
        <v>28</v>
      </c>
      <c r="L6301">
        <v>18</v>
      </c>
      <c r="M6301" t="s">
        <v>47</v>
      </c>
      <c r="N6301" t="s">
        <v>64</v>
      </c>
      <c r="O6301" t="s">
        <v>33</v>
      </c>
      <c r="P6301">
        <v>2015</v>
      </c>
      <c r="V6301" t="str">
        <f>IF(OR(J6301 &lt; -10846.9, J6301 &gt; 74078.13), "T", "F")</f>
        <v>F</v>
      </c>
      <c r="AB6301">
        <v>6</v>
      </c>
      <c r="AC6301">
        <v>4</v>
      </c>
      <c r="AD6301">
        <v>304</v>
      </c>
      <c r="AE6301">
        <v>28</v>
      </c>
      <c r="AF6301">
        <v>18</v>
      </c>
      <c r="AG6301">
        <v>39970</v>
      </c>
      <c r="AJ6301">
        <v>2015</v>
      </c>
      <c r="AK6301" t="s">
        <v>265</v>
      </c>
      <c r="AL6301">
        <v>39970</v>
      </c>
    </row>
    <row r="6302" spans="1:38" x14ac:dyDescent="0.3">
      <c r="A6302" t="s">
        <v>265</v>
      </c>
      <c r="B6302" t="s">
        <v>600</v>
      </c>
      <c r="C6302">
        <v>155</v>
      </c>
      <c r="D6302" t="s">
        <v>30</v>
      </c>
      <c r="E6302" t="s">
        <v>34</v>
      </c>
      <c r="F6302" t="s">
        <v>31</v>
      </c>
      <c r="G6302">
        <v>4</v>
      </c>
      <c r="H6302">
        <v>4</v>
      </c>
      <c r="I6302">
        <v>182</v>
      </c>
      <c r="J6302">
        <v>33635</v>
      </c>
      <c r="K6302">
        <v>36</v>
      </c>
      <c r="L6302">
        <v>25</v>
      </c>
      <c r="M6302" t="s">
        <v>601</v>
      </c>
      <c r="N6302" t="s">
        <v>64</v>
      </c>
      <c r="O6302" t="s">
        <v>33</v>
      </c>
      <c r="P6302">
        <v>2015</v>
      </c>
      <c r="V6302" t="str">
        <f>IF(OR(J6302 &lt; -10846.9, J6302 &gt; 74078.13), "T", "F")</f>
        <v>F</v>
      </c>
      <c r="AB6302">
        <v>4</v>
      </c>
      <c r="AC6302">
        <v>4</v>
      </c>
      <c r="AD6302">
        <v>182</v>
      </c>
      <c r="AE6302">
        <v>36</v>
      </c>
      <c r="AF6302">
        <v>25</v>
      </c>
      <c r="AG6302">
        <v>33635</v>
      </c>
      <c r="AJ6302">
        <v>2015</v>
      </c>
      <c r="AK6302" t="s">
        <v>265</v>
      </c>
      <c r="AL6302">
        <v>33635</v>
      </c>
    </row>
    <row r="6303" spans="1:38" x14ac:dyDescent="0.3">
      <c r="A6303" t="s">
        <v>265</v>
      </c>
      <c r="B6303" t="s">
        <v>600</v>
      </c>
      <c r="C6303">
        <v>155</v>
      </c>
      <c r="D6303" t="s">
        <v>45</v>
      </c>
      <c r="E6303" t="s">
        <v>34</v>
      </c>
      <c r="F6303" t="s">
        <v>31</v>
      </c>
      <c r="G6303">
        <v>6</v>
      </c>
      <c r="H6303">
        <v>4</v>
      </c>
      <c r="I6303">
        <v>304</v>
      </c>
      <c r="J6303">
        <v>38025</v>
      </c>
      <c r="K6303">
        <v>28</v>
      </c>
      <c r="L6303">
        <v>18</v>
      </c>
      <c r="M6303" t="s">
        <v>47</v>
      </c>
      <c r="N6303" t="s">
        <v>64</v>
      </c>
      <c r="O6303" t="s">
        <v>33</v>
      </c>
      <c r="P6303">
        <v>2015</v>
      </c>
      <c r="V6303" t="str">
        <f>IF(OR(J6303 &lt; -10846.9, J6303 &gt; 74078.13), "T", "F")</f>
        <v>F</v>
      </c>
      <c r="AB6303">
        <v>6</v>
      </c>
      <c r="AC6303">
        <v>4</v>
      </c>
      <c r="AD6303">
        <v>304</v>
      </c>
      <c r="AE6303">
        <v>28</v>
      </c>
      <c r="AF6303">
        <v>18</v>
      </c>
      <c r="AG6303">
        <v>38025</v>
      </c>
      <c r="AJ6303">
        <v>2015</v>
      </c>
      <c r="AK6303" t="s">
        <v>265</v>
      </c>
      <c r="AL6303">
        <v>38025</v>
      </c>
    </row>
    <row r="6304" spans="1:38" x14ac:dyDescent="0.3">
      <c r="A6304" t="s">
        <v>265</v>
      </c>
      <c r="B6304" t="s">
        <v>600</v>
      </c>
      <c r="C6304">
        <v>155</v>
      </c>
      <c r="D6304" t="s">
        <v>45</v>
      </c>
      <c r="E6304" t="s">
        <v>34</v>
      </c>
      <c r="F6304" t="s">
        <v>35</v>
      </c>
      <c r="G6304">
        <v>6</v>
      </c>
      <c r="H6304">
        <v>4</v>
      </c>
      <c r="I6304">
        <v>304</v>
      </c>
      <c r="J6304">
        <v>38730</v>
      </c>
      <c r="K6304">
        <v>26</v>
      </c>
      <c r="L6304">
        <v>17</v>
      </c>
      <c r="M6304" t="s">
        <v>47</v>
      </c>
      <c r="N6304" t="s">
        <v>64</v>
      </c>
      <c r="O6304" t="s">
        <v>33</v>
      </c>
      <c r="P6304">
        <v>2015</v>
      </c>
      <c r="V6304" t="str">
        <f>IF(OR(J6304 &lt; -10846.9, J6304 &gt; 74078.13), "T", "F")</f>
        <v>F</v>
      </c>
      <c r="AB6304">
        <v>6</v>
      </c>
      <c r="AC6304">
        <v>4</v>
      </c>
      <c r="AD6304">
        <v>304</v>
      </c>
      <c r="AE6304">
        <v>26</v>
      </c>
      <c r="AF6304">
        <v>17</v>
      </c>
      <c r="AG6304">
        <v>38730</v>
      </c>
      <c r="AJ6304">
        <v>2015</v>
      </c>
      <c r="AK6304" t="s">
        <v>265</v>
      </c>
      <c r="AL6304">
        <v>38730</v>
      </c>
    </row>
    <row r="6305" spans="1:38" x14ac:dyDescent="0.3">
      <c r="A6305" t="s">
        <v>265</v>
      </c>
      <c r="B6305" t="s">
        <v>600</v>
      </c>
      <c r="C6305">
        <v>155</v>
      </c>
      <c r="D6305" t="s">
        <v>45</v>
      </c>
      <c r="E6305" t="s">
        <v>34</v>
      </c>
      <c r="F6305" t="s">
        <v>31</v>
      </c>
      <c r="G6305">
        <v>6</v>
      </c>
      <c r="H6305">
        <v>4</v>
      </c>
      <c r="I6305">
        <v>304</v>
      </c>
      <c r="J6305">
        <v>34065</v>
      </c>
      <c r="K6305">
        <v>28</v>
      </c>
      <c r="L6305">
        <v>18</v>
      </c>
      <c r="M6305" t="s">
        <v>47</v>
      </c>
      <c r="N6305" t="s">
        <v>64</v>
      </c>
      <c r="O6305" t="s">
        <v>33</v>
      </c>
      <c r="P6305">
        <v>2016</v>
      </c>
      <c r="V6305" t="str">
        <f>IF(OR(J6305 &lt; -10846.9, J6305 &gt; 74078.13), "T", "F")</f>
        <v>F</v>
      </c>
      <c r="AB6305">
        <v>6</v>
      </c>
      <c r="AC6305">
        <v>4</v>
      </c>
      <c r="AD6305">
        <v>304</v>
      </c>
      <c r="AE6305">
        <v>28</v>
      </c>
      <c r="AF6305">
        <v>18</v>
      </c>
      <c r="AG6305">
        <v>34065</v>
      </c>
      <c r="AJ6305">
        <v>2016</v>
      </c>
      <c r="AK6305" t="s">
        <v>265</v>
      </c>
      <c r="AL6305">
        <v>34065</v>
      </c>
    </row>
    <row r="6306" spans="1:38" x14ac:dyDescent="0.3">
      <c r="A6306" t="s">
        <v>265</v>
      </c>
      <c r="B6306" t="s">
        <v>600</v>
      </c>
      <c r="C6306">
        <v>155</v>
      </c>
      <c r="D6306" t="s">
        <v>45</v>
      </c>
      <c r="E6306" t="s">
        <v>34</v>
      </c>
      <c r="F6306" t="s">
        <v>31</v>
      </c>
      <c r="G6306">
        <v>6</v>
      </c>
      <c r="H6306">
        <v>4</v>
      </c>
      <c r="I6306">
        <v>304</v>
      </c>
      <c r="J6306">
        <v>40145</v>
      </c>
      <c r="K6306">
        <v>28</v>
      </c>
      <c r="L6306">
        <v>18</v>
      </c>
      <c r="M6306" t="s">
        <v>47</v>
      </c>
      <c r="N6306" t="s">
        <v>64</v>
      </c>
      <c r="O6306" t="s">
        <v>33</v>
      </c>
      <c r="P6306">
        <v>2016</v>
      </c>
      <c r="V6306" t="str">
        <f>IF(OR(J6306 &lt; -10846.9, J6306 &gt; 74078.13), "T", "F")</f>
        <v>F</v>
      </c>
      <c r="AB6306">
        <v>6</v>
      </c>
      <c r="AC6306">
        <v>4</v>
      </c>
      <c r="AD6306">
        <v>304</v>
      </c>
      <c r="AE6306">
        <v>28</v>
      </c>
      <c r="AF6306">
        <v>18</v>
      </c>
      <c r="AG6306">
        <v>40145</v>
      </c>
      <c r="AJ6306">
        <v>2016</v>
      </c>
      <c r="AK6306" t="s">
        <v>265</v>
      </c>
      <c r="AL6306">
        <v>40145</v>
      </c>
    </row>
    <row r="6307" spans="1:38" x14ac:dyDescent="0.3">
      <c r="A6307" t="s">
        <v>265</v>
      </c>
      <c r="B6307" t="s">
        <v>600</v>
      </c>
      <c r="C6307">
        <v>155</v>
      </c>
      <c r="D6307" t="s">
        <v>45</v>
      </c>
      <c r="E6307" t="s">
        <v>34</v>
      </c>
      <c r="F6307" t="s">
        <v>35</v>
      </c>
      <c r="G6307">
        <v>6</v>
      </c>
      <c r="H6307">
        <v>4</v>
      </c>
      <c r="I6307">
        <v>304</v>
      </c>
      <c r="J6307">
        <v>38905</v>
      </c>
      <c r="K6307">
        <v>26</v>
      </c>
      <c r="L6307">
        <v>17</v>
      </c>
      <c r="M6307" t="s">
        <v>47</v>
      </c>
      <c r="N6307" t="s">
        <v>64</v>
      </c>
      <c r="O6307" t="s">
        <v>33</v>
      </c>
      <c r="P6307">
        <v>2016</v>
      </c>
      <c r="V6307" t="str">
        <f>IF(OR(J6307 &lt; -10846.9, J6307 &gt; 74078.13), "T", "F")</f>
        <v>F</v>
      </c>
      <c r="AB6307">
        <v>6</v>
      </c>
      <c r="AC6307">
        <v>4</v>
      </c>
      <c r="AD6307">
        <v>304</v>
      </c>
      <c r="AE6307">
        <v>26</v>
      </c>
      <c r="AF6307">
        <v>17</v>
      </c>
      <c r="AG6307">
        <v>38905</v>
      </c>
      <c r="AJ6307">
        <v>2016</v>
      </c>
      <c r="AK6307" t="s">
        <v>265</v>
      </c>
      <c r="AL6307">
        <v>38905</v>
      </c>
    </row>
    <row r="6308" spans="1:38" x14ac:dyDescent="0.3">
      <c r="A6308" t="s">
        <v>265</v>
      </c>
      <c r="B6308" t="s">
        <v>600</v>
      </c>
      <c r="C6308">
        <v>155</v>
      </c>
      <c r="D6308" t="s">
        <v>45</v>
      </c>
      <c r="E6308" t="s">
        <v>34</v>
      </c>
      <c r="F6308" t="s">
        <v>31</v>
      </c>
      <c r="G6308">
        <v>6</v>
      </c>
      <c r="H6308">
        <v>4</v>
      </c>
      <c r="I6308">
        <v>304</v>
      </c>
      <c r="J6308">
        <v>35900</v>
      </c>
      <c r="K6308">
        <v>28</v>
      </c>
      <c r="L6308">
        <v>18</v>
      </c>
      <c r="M6308" t="s">
        <v>602</v>
      </c>
      <c r="N6308" t="s">
        <v>64</v>
      </c>
      <c r="O6308" t="s">
        <v>33</v>
      </c>
      <c r="P6308">
        <v>2016</v>
      </c>
      <c r="V6308" t="str">
        <f>IF(OR(J6308 &lt; -10846.9, J6308 &gt; 74078.13), "T", "F")</f>
        <v>F</v>
      </c>
      <c r="AB6308">
        <v>6</v>
      </c>
      <c r="AC6308">
        <v>4</v>
      </c>
      <c r="AD6308">
        <v>304</v>
      </c>
      <c r="AE6308">
        <v>28</v>
      </c>
      <c r="AF6308">
        <v>18</v>
      </c>
      <c r="AG6308">
        <v>35900</v>
      </c>
      <c r="AJ6308">
        <v>2016</v>
      </c>
      <c r="AK6308" t="s">
        <v>265</v>
      </c>
      <c r="AL6308">
        <v>35900</v>
      </c>
    </row>
    <row r="6309" spans="1:38" x14ac:dyDescent="0.3">
      <c r="A6309" t="s">
        <v>265</v>
      </c>
      <c r="B6309" t="s">
        <v>600</v>
      </c>
      <c r="C6309">
        <v>155</v>
      </c>
      <c r="D6309" t="s">
        <v>45</v>
      </c>
      <c r="E6309" t="s">
        <v>34</v>
      </c>
      <c r="F6309" t="s">
        <v>31</v>
      </c>
      <c r="G6309">
        <v>6</v>
      </c>
      <c r="H6309">
        <v>4</v>
      </c>
      <c r="I6309">
        <v>304</v>
      </c>
      <c r="J6309">
        <v>33810</v>
      </c>
      <c r="K6309">
        <v>28</v>
      </c>
      <c r="L6309">
        <v>18</v>
      </c>
      <c r="M6309" t="s">
        <v>602</v>
      </c>
      <c r="N6309" t="s">
        <v>64</v>
      </c>
      <c r="O6309" t="s">
        <v>33</v>
      </c>
      <c r="P6309">
        <v>2016</v>
      </c>
      <c r="V6309" t="str">
        <f>IF(OR(J6309 &lt; -10846.9, J6309 &gt; 74078.13), "T", "F")</f>
        <v>F</v>
      </c>
      <c r="AB6309">
        <v>6</v>
      </c>
      <c r="AC6309">
        <v>4</v>
      </c>
      <c r="AD6309">
        <v>304</v>
      </c>
      <c r="AE6309">
        <v>28</v>
      </c>
      <c r="AF6309">
        <v>18</v>
      </c>
      <c r="AG6309">
        <v>33810</v>
      </c>
      <c r="AJ6309">
        <v>2016</v>
      </c>
      <c r="AK6309" t="s">
        <v>265</v>
      </c>
      <c r="AL6309">
        <v>33810</v>
      </c>
    </row>
    <row r="6310" spans="1:38" x14ac:dyDescent="0.3">
      <c r="A6310" t="s">
        <v>265</v>
      </c>
      <c r="B6310" t="s">
        <v>600</v>
      </c>
      <c r="C6310">
        <v>155</v>
      </c>
      <c r="D6310" t="s">
        <v>45</v>
      </c>
      <c r="E6310" t="s">
        <v>34</v>
      </c>
      <c r="F6310" t="s">
        <v>35</v>
      </c>
      <c r="G6310">
        <v>6</v>
      </c>
      <c r="H6310">
        <v>4</v>
      </c>
      <c r="I6310">
        <v>304</v>
      </c>
      <c r="J6310">
        <v>40675</v>
      </c>
      <c r="K6310">
        <v>26</v>
      </c>
      <c r="L6310">
        <v>17</v>
      </c>
      <c r="M6310" t="s">
        <v>47</v>
      </c>
      <c r="N6310" t="s">
        <v>64</v>
      </c>
      <c r="O6310" t="s">
        <v>33</v>
      </c>
      <c r="P6310">
        <v>2016</v>
      </c>
      <c r="V6310" t="str">
        <f>IF(OR(J6310 &lt; -10846.9, J6310 &gt; 74078.13), "T", "F")</f>
        <v>F</v>
      </c>
      <c r="AB6310">
        <v>6</v>
      </c>
      <c r="AC6310">
        <v>4</v>
      </c>
      <c r="AD6310">
        <v>304</v>
      </c>
      <c r="AE6310">
        <v>26</v>
      </c>
      <c r="AF6310">
        <v>17</v>
      </c>
      <c r="AG6310">
        <v>40675</v>
      </c>
      <c r="AJ6310">
        <v>2016</v>
      </c>
      <c r="AK6310" t="s">
        <v>265</v>
      </c>
      <c r="AL6310">
        <v>40675</v>
      </c>
    </row>
    <row r="6311" spans="1:38" x14ac:dyDescent="0.3">
      <c r="A6311" t="s">
        <v>265</v>
      </c>
      <c r="B6311" t="s">
        <v>600</v>
      </c>
      <c r="C6311">
        <v>155</v>
      </c>
      <c r="D6311" t="s">
        <v>45</v>
      </c>
      <c r="E6311" t="s">
        <v>34</v>
      </c>
      <c r="F6311" t="s">
        <v>31</v>
      </c>
      <c r="G6311">
        <v>6</v>
      </c>
      <c r="H6311">
        <v>4</v>
      </c>
      <c r="I6311">
        <v>304</v>
      </c>
      <c r="J6311">
        <v>38200</v>
      </c>
      <c r="K6311">
        <v>28</v>
      </c>
      <c r="L6311">
        <v>18</v>
      </c>
      <c r="M6311" t="s">
        <v>47</v>
      </c>
      <c r="N6311" t="s">
        <v>64</v>
      </c>
      <c r="O6311" t="s">
        <v>33</v>
      </c>
      <c r="P6311">
        <v>2016</v>
      </c>
      <c r="V6311" t="str">
        <f>IF(OR(J6311 &lt; -10846.9, J6311 &gt; 74078.13), "T", "F")</f>
        <v>F</v>
      </c>
      <c r="AB6311">
        <v>6</v>
      </c>
      <c r="AC6311">
        <v>4</v>
      </c>
      <c r="AD6311">
        <v>304</v>
      </c>
      <c r="AE6311">
        <v>28</v>
      </c>
      <c r="AF6311">
        <v>18</v>
      </c>
      <c r="AG6311">
        <v>38200</v>
      </c>
      <c r="AJ6311">
        <v>2016</v>
      </c>
      <c r="AK6311" t="s">
        <v>265</v>
      </c>
      <c r="AL6311">
        <v>38200</v>
      </c>
    </row>
    <row r="6312" spans="1:38" x14ac:dyDescent="0.3">
      <c r="A6312" t="s">
        <v>265</v>
      </c>
      <c r="B6312" t="s">
        <v>600</v>
      </c>
      <c r="C6312">
        <v>155</v>
      </c>
      <c r="D6312" t="s">
        <v>45</v>
      </c>
      <c r="E6312" t="s">
        <v>34</v>
      </c>
      <c r="F6312" t="s">
        <v>31</v>
      </c>
      <c r="G6312">
        <v>6</v>
      </c>
      <c r="H6312">
        <v>4</v>
      </c>
      <c r="I6312">
        <v>304</v>
      </c>
      <c r="J6312">
        <v>31065</v>
      </c>
      <c r="K6312">
        <v>28</v>
      </c>
      <c r="L6312">
        <v>18</v>
      </c>
      <c r="M6312" t="s">
        <v>46</v>
      </c>
      <c r="N6312" t="s">
        <v>64</v>
      </c>
      <c r="O6312" t="s">
        <v>33</v>
      </c>
      <c r="P6312">
        <v>2016</v>
      </c>
      <c r="V6312" t="str">
        <f>IF(OR(J6312 &lt; -10846.9, J6312 &gt; 74078.13), "T", "F")</f>
        <v>F</v>
      </c>
      <c r="AB6312">
        <v>6</v>
      </c>
      <c r="AC6312">
        <v>4</v>
      </c>
      <c r="AD6312">
        <v>304</v>
      </c>
      <c r="AE6312">
        <v>28</v>
      </c>
      <c r="AF6312">
        <v>18</v>
      </c>
      <c r="AG6312">
        <v>31065</v>
      </c>
      <c r="AJ6312">
        <v>2016</v>
      </c>
      <c r="AK6312" t="s">
        <v>265</v>
      </c>
      <c r="AL6312">
        <v>31065</v>
      </c>
    </row>
    <row r="6313" spans="1:38" x14ac:dyDescent="0.3">
      <c r="A6313" t="s">
        <v>265</v>
      </c>
      <c r="B6313" t="s">
        <v>600</v>
      </c>
      <c r="C6313">
        <v>155</v>
      </c>
      <c r="D6313" t="s">
        <v>30</v>
      </c>
      <c r="E6313" t="s">
        <v>34</v>
      </c>
      <c r="F6313" t="s">
        <v>31</v>
      </c>
      <c r="G6313">
        <v>6</v>
      </c>
      <c r="H6313">
        <v>4</v>
      </c>
      <c r="I6313">
        <v>310</v>
      </c>
      <c r="J6313">
        <v>36065</v>
      </c>
      <c r="K6313">
        <v>31</v>
      </c>
      <c r="L6313">
        <v>21</v>
      </c>
      <c r="M6313" t="s">
        <v>40</v>
      </c>
      <c r="N6313" t="s">
        <v>64</v>
      </c>
      <c r="O6313" t="s">
        <v>33</v>
      </c>
      <c r="P6313">
        <v>2017</v>
      </c>
      <c r="V6313" t="str">
        <f>IF(OR(J6313 &lt; -10846.9, J6313 &gt; 74078.13), "T", "F")</f>
        <v>F</v>
      </c>
      <c r="AB6313">
        <v>6</v>
      </c>
      <c r="AC6313">
        <v>4</v>
      </c>
      <c r="AD6313">
        <v>310</v>
      </c>
      <c r="AE6313">
        <v>31</v>
      </c>
      <c r="AF6313">
        <v>21</v>
      </c>
      <c r="AG6313">
        <v>36065</v>
      </c>
      <c r="AJ6313">
        <v>2017</v>
      </c>
      <c r="AK6313" t="s">
        <v>265</v>
      </c>
      <c r="AL6313">
        <v>36065</v>
      </c>
    </row>
    <row r="6314" spans="1:38" x14ac:dyDescent="0.3">
      <c r="A6314" t="s">
        <v>265</v>
      </c>
      <c r="B6314" t="s">
        <v>600</v>
      </c>
      <c r="C6314">
        <v>155</v>
      </c>
      <c r="D6314" t="s">
        <v>30</v>
      </c>
      <c r="E6314" t="s">
        <v>34</v>
      </c>
      <c r="F6314" t="s">
        <v>31</v>
      </c>
      <c r="G6314">
        <v>6</v>
      </c>
      <c r="H6314">
        <v>4</v>
      </c>
      <c r="I6314">
        <v>310</v>
      </c>
      <c r="J6314">
        <v>38665</v>
      </c>
      <c r="K6314">
        <v>31</v>
      </c>
      <c r="L6314">
        <v>21</v>
      </c>
      <c r="M6314" t="s">
        <v>40</v>
      </c>
      <c r="N6314" t="s">
        <v>64</v>
      </c>
      <c r="O6314" t="s">
        <v>33</v>
      </c>
      <c r="P6314">
        <v>2017</v>
      </c>
      <c r="V6314" t="str">
        <f>IF(OR(J6314 &lt; -10846.9, J6314 &gt; 74078.13), "T", "F")</f>
        <v>F</v>
      </c>
      <c r="AB6314">
        <v>6</v>
      </c>
      <c r="AC6314">
        <v>4</v>
      </c>
      <c r="AD6314">
        <v>310</v>
      </c>
      <c r="AE6314">
        <v>31</v>
      </c>
      <c r="AF6314">
        <v>21</v>
      </c>
      <c r="AG6314">
        <v>38665</v>
      </c>
      <c r="AJ6314">
        <v>2017</v>
      </c>
      <c r="AK6314" t="s">
        <v>265</v>
      </c>
      <c r="AL6314">
        <v>38665</v>
      </c>
    </row>
    <row r="6315" spans="1:38" x14ac:dyDescent="0.3">
      <c r="A6315" t="s">
        <v>265</v>
      </c>
      <c r="B6315" t="s">
        <v>600</v>
      </c>
      <c r="C6315">
        <v>155</v>
      </c>
      <c r="D6315" t="s">
        <v>30</v>
      </c>
      <c r="E6315" t="s">
        <v>34</v>
      </c>
      <c r="F6315" t="s">
        <v>35</v>
      </c>
      <c r="G6315">
        <v>6</v>
      </c>
      <c r="H6315">
        <v>4</v>
      </c>
      <c r="I6315">
        <v>310</v>
      </c>
      <c r="J6315">
        <v>43265</v>
      </c>
      <c r="K6315">
        <v>29</v>
      </c>
      <c r="L6315">
        <v>20</v>
      </c>
      <c r="M6315" t="s">
        <v>40</v>
      </c>
      <c r="N6315" t="s">
        <v>64</v>
      </c>
      <c r="O6315" t="s">
        <v>33</v>
      </c>
      <c r="P6315">
        <v>2017</v>
      </c>
      <c r="V6315" t="str">
        <f>IF(OR(J6315 &lt; -10846.9, J6315 &gt; 74078.13), "T", "F")</f>
        <v>F</v>
      </c>
      <c r="AB6315">
        <v>6</v>
      </c>
      <c r="AC6315">
        <v>4</v>
      </c>
      <c r="AD6315">
        <v>310</v>
      </c>
      <c r="AE6315">
        <v>29</v>
      </c>
      <c r="AF6315">
        <v>20</v>
      </c>
      <c r="AG6315">
        <v>43265</v>
      </c>
      <c r="AJ6315">
        <v>2017</v>
      </c>
      <c r="AK6315" t="s">
        <v>265</v>
      </c>
      <c r="AL6315">
        <v>43265</v>
      </c>
    </row>
    <row r="6316" spans="1:38" x14ac:dyDescent="0.3">
      <c r="A6316" t="s">
        <v>265</v>
      </c>
      <c r="B6316" t="s">
        <v>600</v>
      </c>
      <c r="C6316">
        <v>155</v>
      </c>
      <c r="D6316" t="s">
        <v>30</v>
      </c>
      <c r="E6316" t="s">
        <v>34</v>
      </c>
      <c r="F6316" t="s">
        <v>31</v>
      </c>
      <c r="G6316">
        <v>6</v>
      </c>
      <c r="H6316">
        <v>4</v>
      </c>
      <c r="I6316">
        <v>310</v>
      </c>
      <c r="J6316">
        <v>32065</v>
      </c>
      <c r="K6316">
        <v>31</v>
      </c>
      <c r="L6316">
        <v>21</v>
      </c>
      <c r="M6316" t="s">
        <v>40</v>
      </c>
      <c r="N6316" t="s">
        <v>64</v>
      </c>
      <c r="O6316" t="s">
        <v>33</v>
      </c>
      <c r="P6316">
        <v>2017</v>
      </c>
      <c r="V6316" t="str">
        <f>IF(OR(J6316 &lt; -10846.9, J6316 &gt; 74078.13), "T", "F")</f>
        <v>F</v>
      </c>
      <c r="AB6316">
        <v>6</v>
      </c>
      <c r="AC6316">
        <v>4</v>
      </c>
      <c r="AD6316">
        <v>310</v>
      </c>
      <c r="AE6316">
        <v>31</v>
      </c>
      <c r="AF6316">
        <v>21</v>
      </c>
      <c r="AG6316">
        <v>32065</v>
      </c>
      <c r="AJ6316">
        <v>2017</v>
      </c>
      <c r="AK6316" t="s">
        <v>265</v>
      </c>
      <c r="AL6316">
        <v>32065</v>
      </c>
    </row>
    <row r="6317" spans="1:38" x14ac:dyDescent="0.3">
      <c r="A6317" t="s">
        <v>265</v>
      </c>
      <c r="B6317" t="s">
        <v>600</v>
      </c>
      <c r="C6317">
        <v>155</v>
      </c>
      <c r="D6317" t="s">
        <v>30</v>
      </c>
      <c r="E6317" t="s">
        <v>34</v>
      </c>
      <c r="F6317" t="s">
        <v>31</v>
      </c>
      <c r="G6317">
        <v>6</v>
      </c>
      <c r="H6317">
        <v>4</v>
      </c>
      <c r="I6317">
        <v>310</v>
      </c>
      <c r="J6317">
        <v>41065</v>
      </c>
      <c r="K6317">
        <v>31</v>
      </c>
      <c r="L6317">
        <v>21</v>
      </c>
      <c r="M6317" t="s">
        <v>40</v>
      </c>
      <c r="N6317" t="s">
        <v>64</v>
      </c>
      <c r="O6317" t="s">
        <v>33</v>
      </c>
      <c r="P6317">
        <v>2017</v>
      </c>
      <c r="V6317" t="str">
        <f>IF(OR(J6317 &lt; -10846.9, J6317 &gt; 74078.13), "T", "F")</f>
        <v>F</v>
      </c>
      <c r="AB6317">
        <v>6</v>
      </c>
      <c r="AC6317">
        <v>4</v>
      </c>
      <c r="AD6317">
        <v>310</v>
      </c>
      <c r="AE6317">
        <v>31</v>
      </c>
      <c r="AF6317">
        <v>21</v>
      </c>
      <c r="AG6317">
        <v>41065</v>
      </c>
      <c r="AJ6317">
        <v>2017</v>
      </c>
      <c r="AK6317" t="s">
        <v>265</v>
      </c>
      <c r="AL6317">
        <v>41065</v>
      </c>
    </row>
    <row r="6318" spans="1:38" x14ac:dyDescent="0.3">
      <c r="A6318" t="s">
        <v>65</v>
      </c>
      <c r="B6318" t="s">
        <v>603</v>
      </c>
      <c r="C6318">
        <v>436</v>
      </c>
      <c r="D6318" t="s">
        <v>18</v>
      </c>
      <c r="E6318" t="s">
        <v>78</v>
      </c>
      <c r="F6318" t="s">
        <v>35</v>
      </c>
      <c r="G6318">
        <v>4</v>
      </c>
      <c r="H6318">
        <v>4</v>
      </c>
      <c r="I6318">
        <v>291</v>
      </c>
      <c r="J6318">
        <v>37895</v>
      </c>
      <c r="K6318">
        <v>22</v>
      </c>
      <c r="L6318">
        <v>17</v>
      </c>
      <c r="M6318" t="s">
        <v>99</v>
      </c>
      <c r="N6318" t="s">
        <v>22</v>
      </c>
      <c r="O6318" t="s">
        <v>33</v>
      </c>
      <c r="P6318">
        <v>2013</v>
      </c>
      <c r="V6318" t="str">
        <f>IF(OR(J6318 &lt; -10846.9, J6318 &gt; 74078.13), "T", "F")</f>
        <v>F</v>
      </c>
      <c r="AB6318">
        <v>4</v>
      </c>
      <c r="AC6318">
        <v>4</v>
      </c>
      <c r="AD6318">
        <v>291</v>
      </c>
      <c r="AE6318">
        <v>22</v>
      </c>
      <c r="AF6318">
        <v>17</v>
      </c>
      <c r="AG6318">
        <v>37895</v>
      </c>
      <c r="AJ6318">
        <v>2013</v>
      </c>
      <c r="AK6318" t="s">
        <v>65</v>
      </c>
      <c r="AL6318">
        <v>37895</v>
      </c>
    </row>
    <row r="6319" spans="1:38" x14ac:dyDescent="0.3">
      <c r="A6319" t="s">
        <v>65</v>
      </c>
      <c r="B6319" t="s">
        <v>603</v>
      </c>
      <c r="C6319">
        <v>436</v>
      </c>
      <c r="D6319" t="s">
        <v>18</v>
      </c>
      <c r="E6319" t="s">
        <v>19</v>
      </c>
      <c r="F6319" t="s">
        <v>35</v>
      </c>
      <c r="G6319">
        <v>4</v>
      </c>
      <c r="H6319">
        <v>4</v>
      </c>
      <c r="I6319">
        <v>291</v>
      </c>
      <c r="J6319">
        <v>34695</v>
      </c>
      <c r="K6319">
        <v>23</v>
      </c>
      <c r="L6319">
        <v>17</v>
      </c>
      <c r="M6319" t="s">
        <v>99</v>
      </c>
      <c r="N6319" t="s">
        <v>22</v>
      </c>
      <c r="O6319" t="s">
        <v>33</v>
      </c>
      <c r="P6319">
        <v>2013</v>
      </c>
      <c r="V6319" t="str">
        <f>IF(OR(J6319 &lt; -10846.9, J6319 &gt; 74078.13), "T", "F")</f>
        <v>F</v>
      </c>
      <c r="AB6319">
        <v>4</v>
      </c>
      <c r="AC6319">
        <v>4</v>
      </c>
      <c r="AD6319">
        <v>291</v>
      </c>
      <c r="AE6319">
        <v>23</v>
      </c>
      <c r="AF6319">
        <v>17</v>
      </c>
      <c r="AG6319">
        <v>34695</v>
      </c>
      <c r="AJ6319">
        <v>2013</v>
      </c>
      <c r="AK6319" t="s">
        <v>65</v>
      </c>
      <c r="AL6319">
        <v>34695</v>
      </c>
    </row>
    <row r="6320" spans="1:38" x14ac:dyDescent="0.3">
      <c r="A6320" t="s">
        <v>65</v>
      </c>
      <c r="B6320" t="s">
        <v>603</v>
      </c>
      <c r="C6320">
        <v>436</v>
      </c>
      <c r="D6320" t="s">
        <v>18</v>
      </c>
      <c r="E6320" t="s">
        <v>78</v>
      </c>
      <c r="F6320" t="s">
        <v>35</v>
      </c>
      <c r="G6320">
        <v>4</v>
      </c>
      <c r="H6320">
        <v>4</v>
      </c>
      <c r="I6320">
        <v>291</v>
      </c>
      <c r="J6320">
        <v>38195</v>
      </c>
      <c r="K6320">
        <v>22</v>
      </c>
      <c r="L6320">
        <v>17</v>
      </c>
      <c r="M6320" t="s">
        <v>99</v>
      </c>
      <c r="N6320" t="s">
        <v>22</v>
      </c>
      <c r="O6320" t="s">
        <v>33</v>
      </c>
      <c r="P6320">
        <v>2014</v>
      </c>
      <c r="V6320" t="str">
        <f>IF(OR(J6320 &lt; -10846.9, J6320 &gt; 74078.13), "T", "F")</f>
        <v>F</v>
      </c>
      <c r="AB6320">
        <v>4</v>
      </c>
      <c r="AC6320">
        <v>4</v>
      </c>
      <c r="AD6320">
        <v>291</v>
      </c>
      <c r="AE6320">
        <v>22</v>
      </c>
      <c r="AF6320">
        <v>17</v>
      </c>
      <c r="AG6320">
        <v>38195</v>
      </c>
      <c r="AJ6320">
        <v>2014</v>
      </c>
      <c r="AK6320" t="s">
        <v>65</v>
      </c>
      <c r="AL6320">
        <v>38195</v>
      </c>
    </row>
    <row r="6321" spans="1:38" x14ac:dyDescent="0.3">
      <c r="A6321" t="s">
        <v>65</v>
      </c>
      <c r="B6321" t="s">
        <v>603</v>
      </c>
      <c r="C6321">
        <v>436</v>
      </c>
      <c r="D6321" t="s">
        <v>18</v>
      </c>
      <c r="E6321" t="s">
        <v>19</v>
      </c>
      <c r="F6321" t="s">
        <v>35</v>
      </c>
      <c r="G6321">
        <v>4</v>
      </c>
      <c r="H6321">
        <v>4</v>
      </c>
      <c r="I6321">
        <v>291</v>
      </c>
      <c r="J6321">
        <v>34995</v>
      </c>
      <c r="K6321">
        <v>23</v>
      </c>
      <c r="L6321">
        <v>17</v>
      </c>
      <c r="M6321" t="s">
        <v>99</v>
      </c>
      <c r="N6321" t="s">
        <v>22</v>
      </c>
      <c r="O6321" t="s">
        <v>33</v>
      </c>
      <c r="P6321">
        <v>2014</v>
      </c>
      <c r="V6321" t="str">
        <f>IF(OR(J6321 &lt; -10846.9, J6321 &gt; 74078.13), "T", "F")</f>
        <v>F</v>
      </c>
      <c r="AB6321">
        <v>4</v>
      </c>
      <c r="AC6321">
        <v>4</v>
      </c>
      <c r="AD6321">
        <v>291</v>
      </c>
      <c r="AE6321">
        <v>23</v>
      </c>
      <c r="AF6321">
        <v>17</v>
      </c>
      <c r="AG6321">
        <v>34995</v>
      </c>
      <c r="AJ6321">
        <v>2014</v>
      </c>
      <c r="AK6321" t="s">
        <v>65</v>
      </c>
      <c r="AL6321">
        <v>34995</v>
      </c>
    </row>
    <row r="6322" spans="1:38" x14ac:dyDescent="0.3">
      <c r="A6322" t="s">
        <v>65</v>
      </c>
      <c r="B6322" t="s">
        <v>603</v>
      </c>
      <c r="C6322">
        <v>436</v>
      </c>
      <c r="D6322" t="s">
        <v>18</v>
      </c>
      <c r="E6322" t="s">
        <v>19</v>
      </c>
      <c r="F6322" t="s">
        <v>35</v>
      </c>
      <c r="G6322">
        <v>4</v>
      </c>
      <c r="H6322">
        <v>4</v>
      </c>
      <c r="I6322">
        <v>303</v>
      </c>
      <c r="J6322">
        <v>37995</v>
      </c>
      <c r="K6322">
        <v>23</v>
      </c>
      <c r="L6322">
        <v>17</v>
      </c>
      <c r="M6322" t="s">
        <v>75</v>
      </c>
      <c r="N6322" t="s">
        <v>22</v>
      </c>
      <c r="O6322" t="s">
        <v>33</v>
      </c>
      <c r="P6322">
        <v>2015</v>
      </c>
      <c r="V6322" t="str">
        <f>IF(OR(J6322 &lt; -10846.9, J6322 &gt; 74078.13), "T", "F")</f>
        <v>F</v>
      </c>
      <c r="AB6322">
        <v>4</v>
      </c>
      <c r="AC6322">
        <v>4</v>
      </c>
      <c r="AD6322">
        <v>303</v>
      </c>
      <c r="AE6322">
        <v>23</v>
      </c>
      <c r="AF6322">
        <v>17</v>
      </c>
      <c r="AG6322">
        <v>37995</v>
      </c>
      <c r="AJ6322">
        <v>2015</v>
      </c>
      <c r="AK6322" t="s">
        <v>65</v>
      </c>
      <c r="AL6322">
        <v>37995</v>
      </c>
    </row>
    <row r="6323" spans="1:38" x14ac:dyDescent="0.3">
      <c r="A6323" t="s">
        <v>65</v>
      </c>
      <c r="B6323" t="s">
        <v>603</v>
      </c>
      <c r="C6323">
        <v>436</v>
      </c>
      <c r="D6323" t="s">
        <v>18</v>
      </c>
      <c r="E6323" t="s">
        <v>19</v>
      </c>
      <c r="F6323" t="s">
        <v>35</v>
      </c>
      <c r="G6323">
        <v>4</v>
      </c>
      <c r="H6323">
        <v>4</v>
      </c>
      <c r="I6323">
        <v>291</v>
      </c>
      <c r="J6323">
        <v>34495</v>
      </c>
      <c r="K6323">
        <v>23</v>
      </c>
      <c r="L6323">
        <v>17</v>
      </c>
      <c r="M6323" t="s">
        <v>99</v>
      </c>
      <c r="N6323" t="s">
        <v>22</v>
      </c>
      <c r="O6323" t="s">
        <v>33</v>
      </c>
      <c r="P6323">
        <v>2015</v>
      </c>
      <c r="V6323" t="str">
        <f>IF(OR(J6323 &lt; -10846.9, J6323 &gt; 74078.13), "T", "F")</f>
        <v>F</v>
      </c>
      <c r="AB6323">
        <v>4</v>
      </c>
      <c r="AC6323">
        <v>4</v>
      </c>
      <c r="AD6323">
        <v>291</v>
      </c>
      <c r="AE6323">
        <v>23</v>
      </c>
      <c r="AF6323">
        <v>17</v>
      </c>
      <c r="AG6323">
        <v>34495</v>
      </c>
      <c r="AJ6323">
        <v>2015</v>
      </c>
      <c r="AK6323" t="s">
        <v>65</v>
      </c>
      <c r="AL6323">
        <v>34495</v>
      </c>
    </row>
    <row r="6324" spans="1:38" x14ac:dyDescent="0.3">
      <c r="A6324" t="s">
        <v>65</v>
      </c>
      <c r="B6324" t="s">
        <v>603</v>
      </c>
      <c r="C6324">
        <v>436</v>
      </c>
      <c r="D6324" t="s">
        <v>18</v>
      </c>
      <c r="E6324" t="s">
        <v>78</v>
      </c>
      <c r="F6324" t="s">
        <v>35</v>
      </c>
      <c r="G6324">
        <v>4</v>
      </c>
      <c r="H6324">
        <v>4</v>
      </c>
      <c r="I6324">
        <v>291</v>
      </c>
      <c r="J6324">
        <v>38995</v>
      </c>
      <c r="K6324">
        <v>22</v>
      </c>
      <c r="L6324">
        <v>17</v>
      </c>
      <c r="M6324" t="s">
        <v>99</v>
      </c>
      <c r="N6324" t="s">
        <v>22</v>
      </c>
      <c r="O6324" t="s">
        <v>33</v>
      </c>
      <c r="P6324">
        <v>2015</v>
      </c>
      <c r="V6324" t="str">
        <f>IF(OR(J6324 &lt; -10846.9, J6324 &gt; 74078.13), "T", "F")</f>
        <v>F</v>
      </c>
      <c r="AB6324">
        <v>4</v>
      </c>
      <c r="AC6324">
        <v>4</v>
      </c>
      <c r="AD6324">
        <v>291</v>
      </c>
      <c r="AE6324">
        <v>22</v>
      </c>
      <c r="AF6324">
        <v>17</v>
      </c>
      <c r="AG6324">
        <v>38995</v>
      </c>
      <c r="AJ6324">
        <v>2015</v>
      </c>
      <c r="AK6324" t="s">
        <v>65</v>
      </c>
      <c r="AL6324">
        <v>38995</v>
      </c>
    </row>
    <row r="6325" spans="1:38" x14ac:dyDescent="0.3">
      <c r="A6325" t="s">
        <v>65</v>
      </c>
      <c r="B6325" t="s">
        <v>604</v>
      </c>
      <c r="C6325">
        <v>436</v>
      </c>
      <c r="D6325" t="s">
        <v>30</v>
      </c>
      <c r="E6325" t="s">
        <v>34</v>
      </c>
      <c r="F6325" t="s">
        <v>31</v>
      </c>
      <c r="G6325">
        <v>4</v>
      </c>
      <c r="H6325">
        <v>4</v>
      </c>
      <c r="I6325">
        <v>168</v>
      </c>
      <c r="J6325">
        <v>21345</v>
      </c>
      <c r="K6325">
        <v>29</v>
      </c>
      <c r="L6325">
        <v>22</v>
      </c>
      <c r="M6325" t="s">
        <v>54</v>
      </c>
      <c r="N6325" t="s">
        <v>22</v>
      </c>
      <c r="O6325" t="s">
        <v>55</v>
      </c>
      <c r="P6325">
        <v>2012</v>
      </c>
      <c r="V6325" t="str">
        <f>IF(OR(J6325 &lt; -10846.9, J6325 &gt; 74078.13), "T", "F")</f>
        <v>F</v>
      </c>
      <c r="AB6325">
        <v>4</v>
      </c>
      <c r="AC6325">
        <v>4</v>
      </c>
      <c r="AD6325">
        <v>168</v>
      </c>
      <c r="AE6325">
        <v>29</v>
      </c>
      <c r="AF6325">
        <v>22</v>
      </c>
      <c r="AG6325">
        <v>21345</v>
      </c>
      <c r="AJ6325">
        <v>2012</v>
      </c>
      <c r="AK6325" t="s">
        <v>65</v>
      </c>
      <c r="AL6325">
        <v>21345</v>
      </c>
    </row>
    <row r="6326" spans="1:38" x14ac:dyDescent="0.3">
      <c r="A6326" t="s">
        <v>65</v>
      </c>
      <c r="B6326" t="s">
        <v>604</v>
      </c>
      <c r="C6326">
        <v>436</v>
      </c>
      <c r="D6326" t="s">
        <v>30</v>
      </c>
      <c r="E6326" t="s">
        <v>34</v>
      </c>
      <c r="F6326" t="s">
        <v>31</v>
      </c>
      <c r="G6326">
        <v>4</v>
      </c>
      <c r="H6326">
        <v>4</v>
      </c>
      <c r="I6326">
        <v>148</v>
      </c>
      <c r="J6326">
        <v>18395</v>
      </c>
      <c r="K6326">
        <v>32</v>
      </c>
      <c r="L6326">
        <v>24</v>
      </c>
      <c r="M6326" t="s">
        <v>54</v>
      </c>
      <c r="N6326" t="s">
        <v>22</v>
      </c>
      <c r="O6326" t="s">
        <v>55</v>
      </c>
      <c r="P6326">
        <v>2012</v>
      </c>
      <c r="V6326" t="str">
        <f>IF(OR(J6326 &lt; -10846.9, J6326 &gt; 74078.13), "T", "F")</f>
        <v>F</v>
      </c>
      <c r="AB6326">
        <v>4</v>
      </c>
      <c r="AC6326">
        <v>4</v>
      </c>
      <c r="AD6326">
        <v>148</v>
      </c>
      <c r="AE6326">
        <v>32</v>
      </c>
      <c r="AF6326">
        <v>24</v>
      </c>
      <c r="AG6326">
        <v>18395</v>
      </c>
      <c r="AJ6326">
        <v>2012</v>
      </c>
      <c r="AK6326" t="s">
        <v>65</v>
      </c>
      <c r="AL6326">
        <v>18395</v>
      </c>
    </row>
    <row r="6327" spans="1:38" x14ac:dyDescent="0.3">
      <c r="A6327" t="s">
        <v>65</v>
      </c>
      <c r="B6327" t="s">
        <v>604</v>
      </c>
      <c r="C6327">
        <v>436</v>
      </c>
      <c r="D6327" t="s">
        <v>30</v>
      </c>
      <c r="E6327" t="s">
        <v>34</v>
      </c>
      <c r="F6327" t="s">
        <v>31</v>
      </c>
      <c r="G6327">
        <v>4</v>
      </c>
      <c r="H6327">
        <v>4</v>
      </c>
      <c r="I6327">
        <v>148</v>
      </c>
      <c r="J6327">
        <v>18495</v>
      </c>
      <c r="K6327">
        <v>32</v>
      </c>
      <c r="L6327">
        <v>24</v>
      </c>
      <c r="M6327" t="s">
        <v>54</v>
      </c>
      <c r="N6327" t="s">
        <v>22</v>
      </c>
      <c r="O6327" t="s">
        <v>55</v>
      </c>
      <c r="P6327">
        <v>2013</v>
      </c>
      <c r="V6327" t="str">
        <f>IF(OR(J6327 &lt; -10846.9, J6327 &gt; 74078.13), "T", "F")</f>
        <v>F</v>
      </c>
      <c r="AB6327">
        <v>4</v>
      </c>
      <c r="AC6327">
        <v>4</v>
      </c>
      <c r="AD6327">
        <v>148</v>
      </c>
      <c r="AE6327">
        <v>32</v>
      </c>
      <c r="AF6327">
        <v>24</v>
      </c>
      <c r="AG6327">
        <v>18495</v>
      </c>
      <c r="AJ6327">
        <v>2013</v>
      </c>
      <c r="AK6327" t="s">
        <v>65</v>
      </c>
      <c r="AL6327">
        <v>18495</v>
      </c>
    </row>
    <row r="6328" spans="1:38" x14ac:dyDescent="0.3">
      <c r="A6328" t="s">
        <v>65</v>
      </c>
      <c r="B6328" t="s">
        <v>604</v>
      </c>
      <c r="C6328">
        <v>436</v>
      </c>
      <c r="D6328" t="s">
        <v>30</v>
      </c>
      <c r="E6328" t="s">
        <v>34</v>
      </c>
      <c r="F6328" t="s">
        <v>31</v>
      </c>
      <c r="G6328">
        <v>4</v>
      </c>
      <c r="H6328">
        <v>4</v>
      </c>
      <c r="I6328">
        <v>168</v>
      </c>
      <c r="J6328">
        <v>21495</v>
      </c>
      <c r="K6328">
        <v>29</v>
      </c>
      <c r="L6328">
        <v>22</v>
      </c>
      <c r="M6328" t="s">
        <v>54</v>
      </c>
      <c r="N6328" t="s">
        <v>22</v>
      </c>
      <c r="O6328" t="s">
        <v>55</v>
      </c>
      <c r="P6328">
        <v>2013</v>
      </c>
      <c r="V6328" t="str">
        <f>IF(OR(J6328 &lt; -10846.9, J6328 &gt; 74078.13), "T", "F")</f>
        <v>F</v>
      </c>
      <c r="AB6328">
        <v>4</v>
      </c>
      <c r="AC6328">
        <v>4</v>
      </c>
      <c r="AD6328">
        <v>168</v>
      </c>
      <c r="AE6328">
        <v>29</v>
      </c>
      <c r="AF6328">
        <v>22</v>
      </c>
      <c r="AG6328">
        <v>21495</v>
      </c>
      <c r="AJ6328">
        <v>2013</v>
      </c>
      <c r="AK6328" t="s">
        <v>65</v>
      </c>
      <c r="AL6328">
        <v>21495</v>
      </c>
    </row>
    <row r="6329" spans="1:38" x14ac:dyDescent="0.3">
      <c r="A6329" t="s">
        <v>65</v>
      </c>
      <c r="B6329" t="s">
        <v>604</v>
      </c>
      <c r="C6329">
        <v>436</v>
      </c>
      <c r="D6329" t="s">
        <v>30</v>
      </c>
      <c r="E6329" t="s">
        <v>34</v>
      </c>
      <c r="F6329" t="s">
        <v>31</v>
      </c>
      <c r="G6329">
        <v>4</v>
      </c>
      <c r="H6329">
        <v>4</v>
      </c>
      <c r="I6329">
        <v>168</v>
      </c>
      <c r="J6329">
        <v>21945</v>
      </c>
      <c r="K6329">
        <v>29</v>
      </c>
      <c r="L6329">
        <v>22</v>
      </c>
      <c r="M6329" t="s">
        <v>54</v>
      </c>
      <c r="N6329" t="s">
        <v>22</v>
      </c>
      <c r="O6329" t="s">
        <v>55</v>
      </c>
      <c r="P6329">
        <v>2014</v>
      </c>
      <c r="V6329" t="str">
        <f>IF(OR(J6329 &lt; -10846.9, J6329 &gt; 74078.13), "T", "F")</f>
        <v>F</v>
      </c>
      <c r="AB6329">
        <v>4</v>
      </c>
      <c r="AC6329">
        <v>4</v>
      </c>
      <c r="AD6329">
        <v>168</v>
      </c>
      <c r="AE6329">
        <v>29</v>
      </c>
      <c r="AF6329">
        <v>22</v>
      </c>
      <c r="AG6329">
        <v>21945</v>
      </c>
      <c r="AJ6329">
        <v>2014</v>
      </c>
      <c r="AK6329" t="s">
        <v>65</v>
      </c>
      <c r="AL6329">
        <v>21945</v>
      </c>
    </row>
    <row r="6330" spans="1:38" x14ac:dyDescent="0.3">
      <c r="A6330" t="s">
        <v>65</v>
      </c>
      <c r="B6330" t="s">
        <v>604</v>
      </c>
      <c r="C6330">
        <v>436</v>
      </c>
      <c r="D6330" t="s">
        <v>30</v>
      </c>
      <c r="E6330" t="s">
        <v>34</v>
      </c>
      <c r="F6330" t="s">
        <v>31</v>
      </c>
      <c r="G6330">
        <v>4</v>
      </c>
      <c r="H6330">
        <v>4</v>
      </c>
      <c r="I6330">
        <v>148</v>
      </c>
      <c r="J6330">
        <v>18595</v>
      </c>
      <c r="K6330">
        <v>32</v>
      </c>
      <c r="L6330">
        <v>24</v>
      </c>
      <c r="M6330" t="s">
        <v>54</v>
      </c>
      <c r="N6330" t="s">
        <v>22</v>
      </c>
      <c r="O6330" t="s">
        <v>55</v>
      </c>
      <c r="P6330">
        <v>2014</v>
      </c>
      <c r="V6330" t="str">
        <f>IF(OR(J6330 &lt; -10846.9, J6330 &gt; 74078.13), "T", "F")</f>
        <v>F</v>
      </c>
      <c r="AB6330">
        <v>4</v>
      </c>
      <c r="AC6330">
        <v>4</v>
      </c>
      <c r="AD6330">
        <v>148</v>
      </c>
      <c r="AE6330">
        <v>32</v>
      </c>
      <c r="AF6330">
        <v>24</v>
      </c>
      <c r="AG6330">
        <v>18595</v>
      </c>
      <c r="AJ6330">
        <v>2014</v>
      </c>
      <c r="AK6330" t="s">
        <v>65</v>
      </c>
      <c r="AL6330">
        <v>18595</v>
      </c>
    </row>
    <row r="6331" spans="1:38" x14ac:dyDescent="0.3">
      <c r="A6331" t="s">
        <v>65</v>
      </c>
      <c r="B6331" t="s">
        <v>605</v>
      </c>
      <c r="C6331">
        <v>436</v>
      </c>
      <c r="D6331" t="s">
        <v>30</v>
      </c>
      <c r="E6331" t="s">
        <v>19</v>
      </c>
      <c r="F6331" t="s">
        <v>31</v>
      </c>
      <c r="G6331">
        <v>4</v>
      </c>
      <c r="H6331">
        <v>4</v>
      </c>
      <c r="I6331">
        <v>148</v>
      </c>
      <c r="J6331">
        <v>17395</v>
      </c>
      <c r="K6331">
        <v>34</v>
      </c>
      <c r="L6331">
        <v>25</v>
      </c>
      <c r="M6331" t="s">
        <v>50</v>
      </c>
      <c r="N6331" t="s">
        <v>22</v>
      </c>
      <c r="O6331" t="s">
        <v>33</v>
      </c>
      <c r="P6331">
        <v>2015</v>
      </c>
      <c r="V6331" t="str">
        <f>IF(OR(J6331 &lt; -10846.9, J6331 &gt; 74078.13), "T", "F")</f>
        <v>F</v>
      </c>
      <c r="AB6331">
        <v>4</v>
      </c>
      <c r="AC6331">
        <v>4</v>
      </c>
      <c r="AD6331">
        <v>148</v>
      </c>
      <c r="AE6331">
        <v>34</v>
      </c>
      <c r="AF6331">
        <v>25</v>
      </c>
      <c r="AG6331">
        <v>17395</v>
      </c>
      <c r="AJ6331">
        <v>2015</v>
      </c>
      <c r="AK6331" t="s">
        <v>65</v>
      </c>
      <c r="AL6331">
        <v>17395</v>
      </c>
    </row>
    <row r="6332" spans="1:38" x14ac:dyDescent="0.3">
      <c r="A6332" t="s">
        <v>65</v>
      </c>
      <c r="B6332" t="s">
        <v>605</v>
      </c>
      <c r="C6332">
        <v>436</v>
      </c>
      <c r="D6332" t="s">
        <v>18</v>
      </c>
      <c r="E6332" t="s">
        <v>78</v>
      </c>
      <c r="F6332" t="s">
        <v>35</v>
      </c>
      <c r="G6332">
        <v>4</v>
      </c>
      <c r="H6332">
        <v>4</v>
      </c>
      <c r="I6332">
        <v>237</v>
      </c>
      <c r="J6332">
        <v>29495</v>
      </c>
      <c r="K6332">
        <v>25</v>
      </c>
      <c r="L6332">
        <v>18</v>
      </c>
      <c r="M6332" t="s">
        <v>40</v>
      </c>
      <c r="N6332" t="s">
        <v>22</v>
      </c>
      <c r="O6332" t="s">
        <v>33</v>
      </c>
      <c r="P6332">
        <v>2015</v>
      </c>
      <c r="V6332" t="str">
        <f>IF(OR(J6332 &lt; -10846.9, J6332 &gt; 74078.13), "T", "F")</f>
        <v>F</v>
      </c>
      <c r="AB6332">
        <v>4</v>
      </c>
      <c r="AC6332">
        <v>4</v>
      </c>
      <c r="AD6332">
        <v>237</v>
      </c>
      <c r="AE6332">
        <v>25</v>
      </c>
      <c r="AF6332">
        <v>18</v>
      </c>
      <c r="AG6332">
        <v>29495</v>
      </c>
      <c r="AJ6332">
        <v>2015</v>
      </c>
      <c r="AK6332" t="s">
        <v>65</v>
      </c>
      <c r="AL6332">
        <v>29495</v>
      </c>
    </row>
    <row r="6333" spans="1:38" x14ac:dyDescent="0.3">
      <c r="A6333" t="s">
        <v>65</v>
      </c>
      <c r="B6333" t="s">
        <v>605</v>
      </c>
      <c r="C6333">
        <v>436</v>
      </c>
      <c r="D6333" t="s">
        <v>30</v>
      </c>
      <c r="E6333" t="s">
        <v>19</v>
      </c>
      <c r="F6333" t="s">
        <v>31</v>
      </c>
      <c r="G6333">
        <v>4</v>
      </c>
      <c r="H6333">
        <v>4</v>
      </c>
      <c r="I6333">
        <v>168</v>
      </c>
      <c r="J6333">
        <v>20595</v>
      </c>
      <c r="K6333">
        <v>31</v>
      </c>
      <c r="L6333">
        <v>22</v>
      </c>
      <c r="M6333" t="s">
        <v>50</v>
      </c>
      <c r="N6333" t="s">
        <v>22</v>
      </c>
      <c r="O6333" t="s">
        <v>33</v>
      </c>
      <c r="P6333">
        <v>2015</v>
      </c>
      <c r="V6333" t="str">
        <f>IF(OR(J6333 &lt; -10846.9, J6333 &gt; 74078.13), "T", "F")</f>
        <v>F</v>
      </c>
      <c r="AB6333">
        <v>4</v>
      </c>
      <c r="AC6333">
        <v>4</v>
      </c>
      <c r="AD6333">
        <v>168</v>
      </c>
      <c r="AE6333">
        <v>31</v>
      </c>
      <c r="AF6333">
        <v>22</v>
      </c>
      <c r="AG6333">
        <v>20595</v>
      </c>
      <c r="AJ6333">
        <v>2015</v>
      </c>
      <c r="AK6333" t="s">
        <v>65</v>
      </c>
      <c r="AL6333">
        <v>20595</v>
      </c>
    </row>
    <row r="6334" spans="1:38" x14ac:dyDescent="0.3">
      <c r="A6334" t="s">
        <v>65</v>
      </c>
      <c r="B6334" t="s">
        <v>605</v>
      </c>
      <c r="C6334">
        <v>436</v>
      </c>
      <c r="D6334" t="s">
        <v>30</v>
      </c>
      <c r="E6334" t="s">
        <v>34</v>
      </c>
      <c r="F6334" t="s">
        <v>31</v>
      </c>
      <c r="G6334">
        <v>4</v>
      </c>
      <c r="H6334">
        <v>4</v>
      </c>
      <c r="I6334">
        <v>168</v>
      </c>
      <c r="J6334">
        <v>21595</v>
      </c>
      <c r="K6334">
        <v>30</v>
      </c>
      <c r="L6334">
        <v>23</v>
      </c>
      <c r="M6334" t="s">
        <v>50</v>
      </c>
      <c r="N6334" t="s">
        <v>22</v>
      </c>
      <c r="O6334" t="s">
        <v>33</v>
      </c>
      <c r="P6334">
        <v>2015</v>
      </c>
      <c r="V6334" t="str">
        <f>IF(OR(J6334 &lt; -10846.9, J6334 &gt; 74078.13), "T", "F")</f>
        <v>F</v>
      </c>
      <c r="AB6334">
        <v>4</v>
      </c>
      <c r="AC6334">
        <v>4</v>
      </c>
      <c r="AD6334">
        <v>168</v>
      </c>
      <c r="AE6334">
        <v>30</v>
      </c>
      <c r="AF6334">
        <v>23</v>
      </c>
      <c r="AG6334">
        <v>21595</v>
      </c>
      <c r="AJ6334">
        <v>2015</v>
      </c>
      <c r="AK6334" t="s">
        <v>65</v>
      </c>
      <c r="AL6334">
        <v>21595</v>
      </c>
    </row>
    <row r="6335" spans="1:38" x14ac:dyDescent="0.3">
      <c r="A6335" t="s">
        <v>65</v>
      </c>
      <c r="B6335" t="s">
        <v>605</v>
      </c>
      <c r="C6335">
        <v>436</v>
      </c>
      <c r="D6335" t="s">
        <v>30</v>
      </c>
      <c r="E6335" t="s">
        <v>34</v>
      </c>
      <c r="F6335" t="s">
        <v>35</v>
      </c>
      <c r="G6335">
        <v>4</v>
      </c>
      <c r="H6335">
        <v>4</v>
      </c>
      <c r="I6335">
        <v>168</v>
      </c>
      <c r="J6335">
        <v>20995</v>
      </c>
      <c r="K6335">
        <v>29</v>
      </c>
      <c r="L6335">
        <v>22</v>
      </c>
      <c r="M6335" t="s">
        <v>50</v>
      </c>
      <c r="N6335" t="s">
        <v>22</v>
      </c>
      <c r="O6335" t="s">
        <v>33</v>
      </c>
      <c r="P6335">
        <v>2015</v>
      </c>
      <c r="V6335" t="str">
        <f>IF(OR(J6335 &lt; -10846.9, J6335 &gt; 74078.13), "T", "F")</f>
        <v>F</v>
      </c>
      <c r="AB6335">
        <v>4</v>
      </c>
      <c r="AC6335">
        <v>4</v>
      </c>
      <c r="AD6335">
        <v>168</v>
      </c>
      <c r="AE6335">
        <v>29</v>
      </c>
      <c r="AF6335">
        <v>22</v>
      </c>
      <c r="AG6335">
        <v>20995</v>
      </c>
      <c r="AJ6335">
        <v>2015</v>
      </c>
      <c r="AK6335" t="s">
        <v>65</v>
      </c>
      <c r="AL6335">
        <v>20995</v>
      </c>
    </row>
    <row r="6336" spans="1:38" x14ac:dyDescent="0.3">
      <c r="A6336" t="s">
        <v>65</v>
      </c>
      <c r="B6336" t="s">
        <v>605</v>
      </c>
      <c r="C6336">
        <v>436</v>
      </c>
      <c r="D6336" t="s">
        <v>30</v>
      </c>
      <c r="E6336" t="s">
        <v>34</v>
      </c>
      <c r="F6336" t="s">
        <v>31</v>
      </c>
      <c r="G6336">
        <v>4</v>
      </c>
      <c r="H6336">
        <v>4</v>
      </c>
      <c r="I6336">
        <v>148</v>
      </c>
      <c r="J6336">
        <v>18295</v>
      </c>
      <c r="K6336">
        <v>34</v>
      </c>
      <c r="L6336">
        <v>26</v>
      </c>
      <c r="M6336" t="s">
        <v>50</v>
      </c>
      <c r="N6336" t="s">
        <v>22</v>
      </c>
      <c r="O6336" t="s">
        <v>33</v>
      </c>
      <c r="P6336">
        <v>2015</v>
      </c>
      <c r="V6336" t="str">
        <f>IF(OR(J6336 &lt; -10846.9, J6336 &gt; 74078.13), "T", "F")</f>
        <v>F</v>
      </c>
      <c r="AB6336">
        <v>4</v>
      </c>
      <c r="AC6336">
        <v>4</v>
      </c>
      <c r="AD6336">
        <v>148</v>
      </c>
      <c r="AE6336">
        <v>34</v>
      </c>
      <c r="AF6336">
        <v>26</v>
      </c>
      <c r="AG6336">
        <v>18295</v>
      </c>
      <c r="AJ6336">
        <v>2015</v>
      </c>
      <c r="AK6336" t="s">
        <v>65</v>
      </c>
      <c r="AL6336">
        <v>18295</v>
      </c>
    </row>
    <row r="6337" spans="1:38" x14ac:dyDescent="0.3">
      <c r="A6337" t="s">
        <v>65</v>
      </c>
      <c r="B6337" t="s">
        <v>605</v>
      </c>
      <c r="C6337">
        <v>436</v>
      </c>
      <c r="D6337" t="s">
        <v>30</v>
      </c>
      <c r="E6337" t="s">
        <v>34</v>
      </c>
      <c r="F6337" t="s">
        <v>31</v>
      </c>
      <c r="G6337">
        <v>4</v>
      </c>
      <c r="H6337">
        <v>4</v>
      </c>
      <c r="I6337">
        <v>148</v>
      </c>
      <c r="J6337">
        <v>18595</v>
      </c>
      <c r="K6337">
        <v>35</v>
      </c>
      <c r="L6337">
        <v>27</v>
      </c>
      <c r="M6337" t="s">
        <v>50</v>
      </c>
      <c r="N6337" t="s">
        <v>22</v>
      </c>
      <c r="O6337" t="s">
        <v>33</v>
      </c>
      <c r="P6337">
        <v>2016</v>
      </c>
      <c r="V6337" t="str">
        <f>IF(OR(J6337 &lt; -10846.9, J6337 &gt; 74078.13), "T", "F")</f>
        <v>F</v>
      </c>
      <c r="AB6337">
        <v>4</v>
      </c>
      <c r="AC6337">
        <v>4</v>
      </c>
      <c r="AD6337">
        <v>148</v>
      </c>
      <c r="AE6337">
        <v>35</v>
      </c>
      <c r="AF6337">
        <v>27</v>
      </c>
      <c r="AG6337">
        <v>18595</v>
      </c>
      <c r="AJ6337">
        <v>2016</v>
      </c>
      <c r="AK6337" t="s">
        <v>65</v>
      </c>
      <c r="AL6337">
        <v>18595</v>
      </c>
    </row>
    <row r="6338" spans="1:38" x14ac:dyDescent="0.3">
      <c r="A6338" t="s">
        <v>65</v>
      </c>
      <c r="B6338" t="s">
        <v>605</v>
      </c>
      <c r="C6338">
        <v>436</v>
      </c>
      <c r="D6338" t="s">
        <v>30</v>
      </c>
      <c r="E6338" t="s">
        <v>34</v>
      </c>
      <c r="F6338" t="s">
        <v>35</v>
      </c>
      <c r="G6338">
        <v>4</v>
      </c>
      <c r="H6338">
        <v>4</v>
      </c>
      <c r="I6338">
        <v>168</v>
      </c>
      <c r="J6338">
        <v>20995</v>
      </c>
      <c r="K6338">
        <v>31</v>
      </c>
      <c r="L6338">
        <v>23</v>
      </c>
      <c r="M6338" t="s">
        <v>50</v>
      </c>
      <c r="N6338" t="s">
        <v>22</v>
      </c>
      <c r="O6338" t="s">
        <v>33</v>
      </c>
      <c r="P6338">
        <v>2016</v>
      </c>
      <c r="V6338" t="str">
        <f>IF(OR(J6338 &lt; -10846.9, J6338 &gt; 74078.13), "T", "F")</f>
        <v>F</v>
      </c>
      <c r="AB6338">
        <v>4</v>
      </c>
      <c r="AC6338">
        <v>4</v>
      </c>
      <c r="AD6338">
        <v>168</v>
      </c>
      <c r="AE6338">
        <v>31</v>
      </c>
      <c r="AF6338">
        <v>23</v>
      </c>
      <c r="AG6338">
        <v>20995</v>
      </c>
      <c r="AJ6338">
        <v>2016</v>
      </c>
      <c r="AK6338" t="s">
        <v>65</v>
      </c>
      <c r="AL6338">
        <v>20995</v>
      </c>
    </row>
    <row r="6339" spans="1:38" x14ac:dyDescent="0.3">
      <c r="A6339" t="s">
        <v>65</v>
      </c>
      <c r="B6339" t="s">
        <v>605</v>
      </c>
      <c r="C6339">
        <v>436</v>
      </c>
      <c r="D6339" t="s">
        <v>30</v>
      </c>
      <c r="E6339" t="s">
        <v>19</v>
      </c>
      <c r="F6339" t="s">
        <v>31</v>
      </c>
      <c r="G6339">
        <v>4</v>
      </c>
      <c r="H6339">
        <v>4</v>
      </c>
      <c r="I6339">
        <v>148</v>
      </c>
      <c r="J6339">
        <v>17595</v>
      </c>
      <c r="K6339">
        <v>34</v>
      </c>
      <c r="L6339">
        <v>24</v>
      </c>
      <c r="M6339" t="s">
        <v>50</v>
      </c>
      <c r="N6339" t="s">
        <v>22</v>
      </c>
      <c r="O6339" t="s">
        <v>33</v>
      </c>
      <c r="P6339">
        <v>2016</v>
      </c>
      <c r="V6339" t="str">
        <f>IF(OR(J6339 &lt; -10846.9, J6339 &gt; 74078.13), "T", "F")</f>
        <v>F</v>
      </c>
      <c r="AB6339">
        <v>4</v>
      </c>
      <c r="AC6339">
        <v>4</v>
      </c>
      <c r="AD6339">
        <v>148</v>
      </c>
      <c r="AE6339">
        <v>34</v>
      </c>
      <c r="AF6339">
        <v>24</v>
      </c>
      <c r="AG6339">
        <v>17595</v>
      </c>
      <c r="AJ6339">
        <v>2016</v>
      </c>
      <c r="AK6339" t="s">
        <v>65</v>
      </c>
      <c r="AL6339">
        <v>17595</v>
      </c>
    </row>
    <row r="6340" spans="1:38" x14ac:dyDescent="0.3">
      <c r="A6340" t="s">
        <v>65</v>
      </c>
      <c r="B6340" t="s">
        <v>605</v>
      </c>
      <c r="C6340">
        <v>436</v>
      </c>
      <c r="D6340" t="s">
        <v>30</v>
      </c>
      <c r="E6340" t="s">
        <v>34</v>
      </c>
      <c r="F6340" t="s">
        <v>31</v>
      </c>
      <c r="G6340">
        <v>4</v>
      </c>
      <c r="H6340">
        <v>4</v>
      </c>
      <c r="I6340">
        <v>168</v>
      </c>
      <c r="J6340">
        <v>23495</v>
      </c>
      <c r="K6340">
        <v>31</v>
      </c>
      <c r="L6340">
        <v>24</v>
      </c>
      <c r="M6340" t="s">
        <v>50</v>
      </c>
      <c r="N6340" t="s">
        <v>22</v>
      </c>
      <c r="O6340" t="s">
        <v>33</v>
      </c>
      <c r="P6340">
        <v>2016</v>
      </c>
      <c r="V6340" t="str">
        <f>IF(OR(J6340 &lt; -10846.9, J6340 &gt; 74078.13), "T", "F")</f>
        <v>F</v>
      </c>
      <c r="AB6340">
        <v>4</v>
      </c>
      <c r="AC6340">
        <v>4</v>
      </c>
      <c r="AD6340">
        <v>168</v>
      </c>
      <c r="AE6340">
        <v>31</v>
      </c>
      <c r="AF6340">
        <v>24</v>
      </c>
      <c r="AG6340">
        <v>23495</v>
      </c>
      <c r="AJ6340">
        <v>2016</v>
      </c>
      <c r="AK6340" t="s">
        <v>65</v>
      </c>
      <c r="AL6340">
        <v>23495</v>
      </c>
    </row>
    <row r="6341" spans="1:38" x14ac:dyDescent="0.3">
      <c r="A6341" t="s">
        <v>65</v>
      </c>
      <c r="B6341" t="s">
        <v>605</v>
      </c>
      <c r="C6341">
        <v>436</v>
      </c>
      <c r="D6341" t="s">
        <v>30</v>
      </c>
      <c r="E6341" t="s">
        <v>19</v>
      </c>
      <c r="F6341" t="s">
        <v>31</v>
      </c>
      <c r="G6341">
        <v>4</v>
      </c>
      <c r="H6341">
        <v>4</v>
      </c>
      <c r="I6341">
        <v>168</v>
      </c>
      <c r="J6341">
        <v>22495</v>
      </c>
      <c r="K6341">
        <v>31</v>
      </c>
      <c r="L6341">
        <v>22</v>
      </c>
      <c r="M6341" t="s">
        <v>50</v>
      </c>
      <c r="N6341" t="s">
        <v>22</v>
      </c>
      <c r="O6341" t="s">
        <v>33</v>
      </c>
      <c r="P6341">
        <v>2016</v>
      </c>
      <c r="V6341" t="str">
        <f>IF(OR(J6341 &lt; -10846.9, J6341 &gt; 74078.13), "T", "F")</f>
        <v>F</v>
      </c>
      <c r="AB6341">
        <v>4</v>
      </c>
      <c r="AC6341">
        <v>4</v>
      </c>
      <c r="AD6341">
        <v>168</v>
      </c>
      <c r="AE6341">
        <v>31</v>
      </c>
      <c r="AF6341">
        <v>22</v>
      </c>
      <c r="AG6341">
        <v>22495</v>
      </c>
      <c r="AJ6341">
        <v>2016</v>
      </c>
      <c r="AK6341" t="s">
        <v>65</v>
      </c>
      <c r="AL6341">
        <v>22495</v>
      </c>
    </row>
    <row r="6342" spans="1:38" x14ac:dyDescent="0.3">
      <c r="A6342" t="s">
        <v>65</v>
      </c>
      <c r="B6342" t="s">
        <v>605</v>
      </c>
      <c r="C6342">
        <v>436</v>
      </c>
      <c r="D6342" t="s">
        <v>30</v>
      </c>
      <c r="E6342" t="s">
        <v>34</v>
      </c>
      <c r="F6342" t="s">
        <v>35</v>
      </c>
      <c r="G6342">
        <v>4</v>
      </c>
      <c r="H6342">
        <v>4</v>
      </c>
      <c r="I6342">
        <v>168</v>
      </c>
      <c r="J6342">
        <v>19995</v>
      </c>
      <c r="K6342">
        <v>31</v>
      </c>
      <c r="L6342">
        <v>23</v>
      </c>
      <c r="M6342" t="s">
        <v>50</v>
      </c>
      <c r="N6342" t="s">
        <v>22</v>
      </c>
      <c r="O6342" t="s">
        <v>33</v>
      </c>
      <c r="P6342">
        <v>2016</v>
      </c>
      <c r="V6342" t="str">
        <f>IF(OR(J6342 &lt; -10846.9, J6342 &gt; 74078.13), "T", "F")</f>
        <v>F</v>
      </c>
      <c r="AB6342">
        <v>4</v>
      </c>
      <c r="AC6342">
        <v>4</v>
      </c>
      <c r="AD6342">
        <v>168</v>
      </c>
      <c r="AE6342">
        <v>31</v>
      </c>
      <c r="AF6342">
        <v>23</v>
      </c>
      <c r="AG6342">
        <v>19995</v>
      </c>
      <c r="AJ6342">
        <v>2016</v>
      </c>
      <c r="AK6342" t="s">
        <v>65</v>
      </c>
      <c r="AL6342">
        <v>19995</v>
      </c>
    </row>
    <row r="6343" spans="1:38" x14ac:dyDescent="0.3">
      <c r="A6343" t="s">
        <v>65</v>
      </c>
      <c r="B6343" t="s">
        <v>605</v>
      </c>
      <c r="C6343">
        <v>436</v>
      </c>
      <c r="D6343" t="s">
        <v>30</v>
      </c>
      <c r="E6343" t="s">
        <v>34</v>
      </c>
      <c r="F6343" t="s">
        <v>35</v>
      </c>
      <c r="G6343">
        <v>4</v>
      </c>
      <c r="H6343">
        <v>4</v>
      </c>
      <c r="I6343">
        <v>168</v>
      </c>
      <c r="J6343">
        <v>21995</v>
      </c>
      <c r="K6343">
        <v>31</v>
      </c>
      <c r="L6343">
        <v>23</v>
      </c>
      <c r="M6343" t="s">
        <v>50</v>
      </c>
      <c r="N6343" t="s">
        <v>22</v>
      </c>
      <c r="O6343" t="s">
        <v>33</v>
      </c>
      <c r="P6343">
        <v>2016</v>
      </c>
      <c r="V6343" t="str">
        <f>IF(OR(J6343 &lt; -10846.9, J6343 &gt; 74078.13), "T", "F")</f>
        <v>F</v>
      </c>
      <c r="AB6343">
        <v>4</v>
      </c>
      <c r="AC6343">
        <v>4</v>
      </c>
      <c r="AD6343">
        <v>168</v>
      </c>
      <c r="AE6343">
        <v>31</v>
      </c>
      <c r="AF6343">
        <v>23</v>
      </c>
      <c r="AG6343">
        <v>21995</v>
      </c>
      <c r="AJ6343">
        <v>2016</v>
      </c>
      <c r="AK6343" t="s">
        <v>65</v>
      </c>
      <c r="AL6343">
        <v>21995</v>
      </c>
    </row>
    <row r="6344" spans="1:38" x14ac:dyDescent="0.3">
      <c r="A6344" t="s">
        <v>65</v>
      </c>
      <c r="B6344" t="s">
        <v>605</v>
      </c>
      <c r="C6344">
        <v>436</v>
      </c>
      <c r="D6344" t="s">
        <v>30</v>
      </c>
      <c r="E6344" t="s">
        <v>34</v>
      </c>
      <c r="F6344" t="s">
        <v>35</v>
      </c>
      <c r="G6344">
        <v>4</v>
      </c>
      <c r="H6344">
        <v>4</v>
      </c>
      <c r="I6344">
        <v>168</v>
      </c>
      <c r="J6344">
        <v>20295</v>
      </c>
      <c r="K6344">
        <v>30</v>
      </c>
      <c r="L6344">
        <v>23</v>
      </c>
      <c r="M6344" t="s">
        <v>50</v>
      </c>
      <c r="N6344" t="s">
        <v>22</v>
      </c>
      <c r="O6344" t="s">
        <v>33</v>
      </c>
      <c r="P6344">
        <v>2017</v>
      </c>
      <c r="V6344" t="str">
        <f>IF(OR(J6344 &lt; -10846.9, J6344 &gt; 74078.13), "T", "F")</f>
        <v>F</v>
      </c>
      <c r="AB6344">
        <v>4</v>
      </c>
      <c r="AC6344">
        <v>4</v>
      </c>
      <c r="AD6344">
        <v>168</v>
      </c>
      <c r="AE6344">
        <v>30</v>
      </c>
      <c r="AF6344">
        <v>23</v>
      </c>
      <c r="AG6344">
        <v>20295</v>
      </c>
      <c r="AJ6344">
        <v>2017</v>
      </c>
      <c r="AK6344" t="s">
        <v>65</v>
      </c>
      <c r="AL6344">
        <v>20295</v>
      </c>
    </row>
    <row r="6345" spans="1:38" x14ac:dyDescent="0.3">
      <c r="A6345" t="s">
        <v>65</v>
      </c>
      <c r="B6345" t="s">
        <v>605</v>
      </c>
      <c r="C6345">
        <v>436</v>
      </c>
      <c r="D6345" t="s">
        <v>30</v>
      </c>
      <c r="E6345" t="s">
        <v>34</v>
      </c>
      <c r="F6345" t="s">
        <v>35</v>
      </c>
      <c r="G6345">
        <v>4</v>
      </c>
      <c r="H6345">
        <v>4</v>
      </c>
      <c r="I6345">
        <v>168</v>
      </c>
      <c r="J6345">
        <v>21095</v>
      </c>
      <c r="K6345">
        <v>30</v>
      </c>
      <c r="L6345">
        <v>23</v>
      </c>
      <c r="M6345" t="s">
        <v>50</v>
      </c>
      <c r="N6345" t="s">
        <v>22</v>
      </c>
      <c r="O6345" t="s">
        <v>33</v>
      </c>
      <c r="P6345">
        <v>2017</v>
      </c>
      <c r="V6345" t="str">
        <f>IF(OR(J6345 &lt; -10846.9, J6345 &gt; 74078.13), "T", "F")</f>
        <v>F</v>
      </c>
      <c r="AB6345">
        <v>4</v>
      </c>
      <c r="AC6345">
        <v>4</v>
      </c>
      <c r="AD6345">
        <v>168</v>
      </c>
      <c r="AE6345">
        <v>30</v>
      </c>
      <c r="AF6345">
        <v>23</v>
      </c>
      <c r="AG6345">
        <v>21095</v>
      </c>
      <c r="AJ6345">
        <v>2017</v>
      </c>
      <c r="AK6345" t="s">
        <v>65</v>
      </c>
      <c r="AL6345">
        <v>21095</v>
      </c>
    </row>
    <row r="6346" spans="1:38" x14ac:dyDescent="0.3">
      <c r="A6346" t="s">
        <v>65</v>
      </c>
      <c r="B6346" t="s">
        <v>605</v>
      </c>
      <c r="C6346">
        <v>436</v>
      </c>
      <c r="D6346" t="s">
        <v>30</v>
      </c>
      <c r="E6346" t="s">
        <v>34</v>
      </c>
      <c r="F6346" t="s">
        <v>31</v>
      </c>
      <c r="G6346">
        <v>4</v>
      </c>
      <c r="H6346">
        <v>4</v>
      </c>
      <c r="I6346">
        <v>148</v>
      </c>
      <c r="J6346">
        <v>18795</v>
      </c>
      <c r="K6346">
        <v>34</v>
      </c>
      <c r="L6346">
        <v>27</v>
      </c>
      <c r="M6346" t="s">
        <v>50</v>
      </c>
      <c r="N6346" t="s">
        <v>22</v>
      </c>
      <c r="O6346" t="s">
        <v>33</v>
      </c>
      <c r="P6346">
        <v>2017</v>
      </c>
      <c r="V6346" t="str">
        <f>IF(OR(J6346 &lt; -10846.9, J6346 &gt; 74078.13), "T", "F")</f>
        <v>F</v>
      </c>
      <c r="AB6346">
        <v>4</v>
      </c>
      <c r="AC6346">
        <v>4</v>
      </c>
      <c r="AD6346">
        <v>148</v>
      </c>
      <c r="AE6346">
        <v>34</v>
      </c>
      <c r="AF6346">
        <v>27</v>
      </c>
      <c r="AG6346">
        <v>18795</v>
      </c>
      <c r="AJ6346">
        <v>2017</v>
      </c>
      <c r="AK6346" t="s">
        <v>65</v>
      </c>
      <c r="AL6346">
        <v>18795</v>
      </c>
    </row>
    <row r="6347" spans="1:38" x14ac:dyDescent="0.3">
      <c r="A6347" t="s">
        <v>65</v>
      </c>
      <c r="B6347" t="s">
        <v>605</v>
      </c>
      <c r="C6347">
        <v>436</v>
      </c>
      <c r="D6347" t="s">
        <v>30</v>
      </c>
      <c r="E6347" t="s">
        <v>19</v>
      </c>
      <c r="F6347" t="s">
        <v>31</v>
      </c>
      <c r="G6347">
        <v>4</v>
      </c>
      <c r="H6347">
        <v>4</v>
      </c>
      <c r="I6347">
        <v>148</v>
      </c>
      <c r="J6347">
        <v>17795</v>
      </c>
      <c r="K6347">
        <v>33</v>
      </c>
      <c r="L6347">
        <v>24</v>
      </c>
      <c r="M6347" t="s">
        <v>50</v>
      </c>
      <c r="N6347" t="s">
        <v>22</v>
      </c>
      <c r="O6347" t="s">
        <v>33</v>
      </c>
      <c r="P6347">
        <v>2017</v>
      </c>
      <c r="V6347" t="str">
        <f>IF(OR(J6347 &lt; -10846.9, J6347 &gt; 74078.13), "T", "F")</f>
        <v>F</v>
      </c>
      <c r="AB6347">
        <v>4</v>
      </c>
      <c r="AC6347">
        <v>4</v>
      </c>
      <c r="AD6347">
        <v>148</v>
      </c>
      <c r="AE6347">
        <v>33</v>
      </c>
      <c r="AF6347">
        <v>24</v>
      </c>
      <c r="AG6347">
        <v>17795</v>
      </c>
      <c r="AJ6347">
        <v>2017</v>
      </c>
      <c r="AK6347" t="s">
        <v>65</v>
      </c>
      <c r="AL6347">
        <v>17795</v>
      </c>
    </row>
    <row r="6348" spans="1:38" x14ac:dyDescent="0.3">
      <c r="A6348" t="s">
        <v>65</v>
      </c>
      <c r="B6348" t="s">
        <v>605</v>
      </c>
      <c r="C6348">
        <v>436</v>
      </c>
      <c r="D6348" t="s">
        <v>30</v>
      </c>
      <c r="E6348" t="s">
        <v>34</v>
      </c>
      <c r="F6348" t="s">
        <v>35</v>
      </c>
      <c r="G6348">
        <v>4</v>
      </c>
      <c r="H6348">
        <v>4</v>
      </c>
      <c r="I6348">
        <v>168</v>
      </c>
      <c r="J6348">
        <v>22095</v>
      </c>
      <c r="K6348">
        <v>30</v>
      </c>
      <c r="L6348">
        <v>23</v>
      </c>
      <c r="M6348" t="s">
        <v>50</v>
      </c>
      <c r="N6348" t="s">
        <v>22</v>
      </c>
      <c r="O6348" t="s">
        <v>33</v>
      </c>
      <c r="P6348">
        <v>2017</v>
      </c>
      <c r="V6348" t="str">
        <f>IF(OR(J6348 &lt; -10846.9, J6348 &gt; 74078.13), "T", "F")</f>
        <v>F</v>
      </c>
      <c r="AB6348">
        <v>4</v>
      </c>
      <c r="AC6348">
        <v>4</v>
      </c>
      <c r="AD6348">
        <v>168</v>
      </c>
      <c r="AE6348">
        <v>30</v>
      </c>
      <c r="AF6348">
        <v>23</v>
      </c>
      <c r="AG6348">
        <v>22095</v>
      </c>
      <c r="AJ6348">
        <v>2017</v>
      </c>
      <c r="AK6348" t="s">
        <v>65</v>
      </c>
      <c r="AL6348">
        <v>22095</v>
      </c>
    </row>
    <row r="6349" spans="1:38" x14ac:dyDescent="0.3">
      <c r="A6349" t="s">
        <v>89</v>
      </c>
      <c r="B6349" t="s">
        <v>606</v>
      </c>
      <c r="C6349">
        <v>2031</v>
      </c>
      <c r="D6349" t="s">
        <v>30</v>
      </c>
      <c r="E6349" t="s">
        <v>34</v>
      </c>
      <c r="F6349" t="s">
        <v>92</v>
      </c>
      <c r="G6349">
        <v>8</v>
      </c>
      <c r="H6349">
        <v>4</v>
      </c>
      <c r="I6349">
        <v>381</v>
      </c>
      <c r="J6349">
        <v>80155</v>
      </c>
      <c r="K6349">
        <v>18</v>
      </c>
      <c r="L6349">
        <v>13</v>
      </c>
      <c r="M6349" t="s">
        <v>28</v>
      </c>
      <c r="N6349" t="s">
        <v>32</v>
      </c>
      <c r="O6349" t="s">
        <v>91</v>
      </c>
      <c r="P6349">
        <v>2015</v>
      </c>
      <c r="V6349" t="str">
        <f>IF(OR(J6349 &lt; -10846.9, J6349 &gt; 74078.13), "T", "F")</f>
        <v>T</v>
      </c>
      <c r="AB6349">
        <v>8</v>
      </c>
      <c r="AC6349">
        <v>4</v>
      </c>
      <c r="AD6349">
        <v>381</v>
      </c>
      <c r="AE6349">
        <v>18</v>
      </c>
      <c r="AF6349">
        <v>13</v>
      </c>
      <c r="AG6349">
        <v>80155</v>
      </c>
      <c r="AJ6349">
        <v>2015</v>
      </c>
      <c r="AK6349" t="s">
        <v>89</v>
      </c>
      <c r="AL6349">
        <v>80155</v>
      </c>
    </row>
    <row r="6350" spans="1:38" x14ac:dyDescent="0.3">
      <c r="A6350" t="s">
        <v>89</v>
      </c>
      <c r="B6350" t="s">
        <v>606</v>
      </c>
      <c r="C6350">
        <v>2031</v>
      </c>
      <c r="D6350" t="s">
        <v>30</v>
      </c>
      <c r="E6350" t="s">
        <v>34</v>
      </c>
      <c r="F6350" t="s">
        <v>92</v>
      </c>
      <c r="G6350">
        <v>8</v>
      </c>
      <c r="H6350">
        <v>4</v>
      </c>
      <c r="I6350">
        <v>381</v>
      </c>
      <c r="J6350">
        <v>83825</v>
      </c>
      <c r="K6350">
        <v>18</v>
      </c>
      <c r="L6350">
        <v>13</v>
      </c>
      <c r="M6350" t="s">
        <v>28</v>
      </c>
      <c r="N6350" t="s">
        <v>32</v>
      </c>
      <c r="O6350" t="s">
        <v>91</v>
      </c>
      <c r="P6350">
        <v>2016</v>
      </c>
      <c r="V6350" t="str">
        <f>IF(OR(J6350 &lt; -10846.9, J6350 &gt; 74078.13), "T", "F")</f>
        <v>T</v>
      </c>
      <c r="AB6350">
        <v>8</v>
      </c>
      <c r="AC6350">
        <v>4</v>
      </c>
      <c r="AD6350">
        <v>381</v>
      </c>
      <c r="AE6350">
        <v>18</v>
      </c>
      <c r="AF6350">
        <v>13</v>
      </c>
      <c r="AG6350">
        <v>83825</v>
      </c>
      <c r="AJ6350">
        <v>2016</v>
      </c>
      <c r="AK6350" t="s">
        <v>89</v>
      </c>
      <c r="AL6350">
        <v>83825</v>
      </c>
    </row>
    <row r="6351" spans="1:38" x14ac:dyDescent="0.3">
      <c r="A6351" t="s">
        <v>89</v>
      </c>
      <c r="B6351" t="s">
        <v>606</v>
      </c>
      <c r="C6351">
        <v>2031</v>
      </c>
      <c r="D6351" t="s">
        <v>30</v>
      </c>
      <c r="E6351" t="s">
        <v>34</v>
      </c>
      <c r="F6351" t="s">
        <v>92</v>
      </c>
      <c r="G6351">
        <v>8</v>
      </c>
      <c r="H6351">
        <v>4</v>
      </c>
      <c r="I6351">
        <v>381</v>
      </c>
      <c r="J6351">
        <v>84325</v>
      </c>
      <c r="K6351">
        <v>18</v>
      </c>
      <c r="L6351">
        <v>13</v>
      </c>
      <c r="M6351" t="s">
        <v>28</v>
      </c>
      <c r="N6351" t="s">
        <v>32</v>
      </c>
      <c r="O6351" t="s">
        <v>91</v>
      </c>
      <c r="P6351">
        <v>2017</v>
      </c>
      <c r="V6351" t="str">
        <f>IF(OR(J6351 &lt; -10846.9, J6351 &gt; 74078.13), "T", "F")</f>
        <v>T</v>
      </c>
      <c r="AB6351">
        <v>8</v>
      </c>
      <c r="AC6351">
        <v>4</v>
      </c>
      <c r="AD6351">
        <v>381</v>
      </c>
      <c r="AE6351">
        <v>18</v>
      </c>
      <c r="AF6351">
        <v>13</v>
      </c>
      <c r="AG6351">
        <v>84325</v>
      </c>
      <c r="AJ6351">
        <v>2017</v>
      </c>
      <c r="AK6351" t="s">
        <v>89</v>
      </c>
      <c r="AL6351">
        <v>84325</v>
      </c>
    </row>
    <row r="6352" spans="1:38" x14ac:dyDescent="0.3">
      <c r="A6352" t="s">
        <v>107</v>
      </c>
      <c r="B6352" t="s">
        <v>607</v>
      </c>
      <c r="C6352">
        <v>67</v>
      </c>
      <c r="D6352" t="s">
        <v>18</v>
      </c>
      <c r="E6352" t="s">
        <v>34</v>
      </c>
      <c r="F6352" t="s">
        <v>20</v>
      </c>
      <c r="G6352">
        <v>12</v>
      </c>
      <c r="H6352">
        <v>4</v>
      </c>
      <c r="I6352">
        <v>620</v>
      </c>
      <c r="J6352">
        <v>1380000</v>
      </c>
      <c r="K6352">
        <v>16</v>
      </c>
      <c r="L6352">
        <v>10</v>
      </c>
      <c r="M6352" t="s">
        <v>109</v>
      </c>
      <c r="N6352" t="s">
        <v>64</v>
      </c>
      <c r="O6352" t="s">
        <v>26</v>
      </c>
      <c r="P6352">
        <v>2011</v>
      </c>
      <c r="V6352" t="str">
        <f>IF(OR(J6352 &lt; -10846.9, J6352 &gt; 74078.13), "T", "F")</f>
        <v>T</v>
      </c>
      <c r="AB6352">
        <v>12</v>
      </c>
      <c r="AC6352">
        <v>4</v>
      </c>
      <c r="AD6352">
        <v>620</v>
      </c>
      <c r="AE6352">
        <v>16</v>
      </c>
      <c r="AF6352">
        <v>10</v>
      </c>
      <c r="AG6352">
        <v>1380000</v>
      </c>
      <c r="AJ6352">
        <v>2011</v>
      </c>
      <c r="AK6352" t="s">
        <v>107</v>
      </c>
      <c r="AL6352">
        <v>1380000</v>
      </c>
    </row>
    <row r="6353" spans="1:38" x14ac:dyDescent="0.3">
      <c r="A6353" t="s">
        <v>107</v>
      </c>
      <c r="B6353" t="s">
        <v>607</v>
      </c>
      <c r="C6353">
        <v>67</v>
      </c>
      <c r="D6353" t="s">
        <v>18</v>
      </c>
      <c r="E6353" t="s">
        <v>34</v>
      </c>
      <c r="F6353" t="s">
        <v>20</v>
      </c>
      <c r="G6353">
        <v>12</v>
      </c>
      <c r="H6353">
        <v>4</v>
      </c>
      <c r="I6353">
        <v>620</v>
      </c>
      <c r="J6353">
        <v>1382750</v>
      </c>
      <c r="K6353">
        <v>16</v>
      </c>
      <c r="L6353">
        <v>10</v>
      </c>
      <c r="M6353" t="s">
        <v>110</v>
      </c>
      <c r="N6353" t="s">
        <v>64</v>
      </c>
      <c r="O6353" t="s">
        <v>26</v>
      </c>
      <c r="P6353">
        <v>2012</v>
      </c>
      <c r="V6353" t="str">
        <f>IF(OR(J6353 &lt; -10846.9, J6353 &gt; 74078.13), "T", "F")</f>
        <v>T</v>
      </c>
      <c r="AB6353">
        <v>12</v>
      </c>
      <c r="AC6353">
        <v>4</v>
      </c>
      <c r="AD6353">
        <v>620</v>
      </c>
      <c r="AE6353">
        <v>16</v>
      </c>
      <c r="AF6353">
        <v>10</v>
      </c>
      <c r="AG6353">
        <v>1382750</v>
      </c>
      <c r="AJ6353">
        <v>2012</v>
      </c>
      <c r="AK6353" t="s">
        <v>107</v>
      </c>
      <c r="AL6353">
        <v>1382750</v>
      </c>
    </row>
    <row r="6354" spans="1:38" x14ac:dyDescent="0.3">
      <c r="A6354" t="s">
        <v>145</v>
      </c>
      <c r="B6354" t="s">
        <v>608</v>
      </c>
      <c r="C6354">
        <v>535</v>
      </c>
      <c r="D6354" t="s">
        <v>30</v>
      </c>
      <c r="E6354" t="s">
        <v>19</v>
      </c>
      <c r="F6354" t="s">
        <v>31</v>
      </c>
      <c r="G6354">
        <v>4</v>
      </c>
      <c r="H6354">
        <v>2</v>
      </c>
      <c r="I6354">
        <v>92</v>
      </c>
      <c r="J6354">
        <v>2000</v>
      </c>
      <c r="K6354">
        <v>29</v>
      </c>
      <c r="L6354">
        <v>21</v>
      </c>
      <c r="M6354" t="s">
        <v>54</v>
      </c>
      <c r="N6354" t="s">
        <v>22</v>
      </c>
      <c r="O6354" t="s">
        <v>68</v>
      </c>
      <c r="P6354">
        <v>1992</v>
      </c>
      <c r="V6354" t="str">
        <f>IF(OR(J6354 &lt; -10846.9, J6354 &gt; 74078.13), "T", "F")</f>
        <v>F</v>
      </c>
      <c r="AB6354">
        <v>4</v>
      </c>
      <c r="AC6354">
        <v>2</v>
      </c>
      <c r="AD6354">
        <v>92</v>
      </c>
      <c r="AE6354">
        <v>29</v>
      </c>
      <c r="AF6354">
        <v>21</v>
      </c>
      <c r="AG6354">
        <v>2000</v>
      </c>
      <c r="AJ6354">
        <v>1992</v>
      </c>
      <c r="AK6354" t="s">
        <v>145</v>
      </c>
      <c r="AL6354">
        <v>2000</v>
      </c>
    </row>
    <row r="6355" spans="1:38" x14ac:dyDescent="0.3">
      <c r="A6355" t="s">
        <v>145</v>
      </c>
      <c r="B6355" t="s">
        <v>608</v>
      </c>
      <c r="C6355">
        <v>535</v>
      </c>
      <c r="D6355" t="s">
        <v>30</v>
      </c>
      <c r="E6355" t="s">
        <v>19</v>
      </c>
      <c r="F6355" t="s">
        <v>31</v>
      </c>
      <c r="G6355">
        <v>4</v>
      </c>
      <c r="H6355">
        <v>2</v>
      </c>
      <c r="I6355">
        <v>135</v>
      </c>
      <c r="J6355">
        <v>2000</v>
      </c>
      <c r="K6355">
        <v>26</v>
      </c>
      <c r="L6355">
        <v>19</v>
      </c>
      <c r="M6355" t="s">
        <v>54</v>
      </c>
      <c r="N6355" t="s">
        <v>22</v>
      </c>
      <c r="O6355" t="s">
        <v>68</v>
      </c>
      <c r="P6355">
        <v>1992</v>
      </c>
      <c r="V6355" t="str">
        <f>IF(OR(J6355 &lt; -10846.9, J6355 &gt; 74078.13), "T", "F")</f>
        <v>F</v>
      </c>
      <c r="AB6355">
        <v>4</v>
      </c>
      <c r="AC6355">
        <v>2</v>
      </c>
      <c r="AD6355">
        <v>135</v>
      </c>
      <c r="AE6355">
        <v>26</v>
      </c>
      <c r="AF6355">
        <v>19</v>
      </c>
      <c r="AG6355">
        <v>2000</v>
      </c>
      <c r="AJ6355">
        <v>1992</v>
      </c>
      <c r="AK6355" t="s">
        <v>145</v>
      </c>
      <c r="AL6355">
        <v>2000</v>
      </c>
    </row>
    <row r="6356" spans="1:38" x14ac:dyDescent="0.3">
      <c r="A6356" t="s">
        <v>145</v>
      </c>
      <c r="B6356" t="s">
        <v>608</v>
      </c>
      <c r="C6356">
        <v>535</v>
      </c>
      <c r="D6356" t="s">
        <v>30</v>
      </c>
      <c r="E6356" t="s">
        <v>19</v>
      </c>
      <c r="F6356" t="s">
        <v>31</v>
      </c>
      <c r="G6356">
        <v>4</v>
      </c>
      <c r="H6356">
        <v>2</v>
      </c>
      <c r="I6356">
        <v>195</v>
      </c>
      <c r="J6356">
        <v>2000</v>
      </c>
      <c r="K6356">
        <v>26</v>
      </c>
      <c r="L6356">
        <v>19</v>
      </c>
      <c r="M6356" t="s">
        <v>67</v>
      </c>
      <c r="N6356" t="s">
        <v>22</v>
      </c>
      <c r="O6356" t="s">
        <v>68</v>
      </c>
      <c r="P6356">
        <v>1992</v>
      </c>
      <c r="V6356" t="str">
        <f>IF(OR(J6356 &lt; -10846.9, J6356 &gt; 74078.13), "T", "F")</f>
        <v>F</v>
      </c>
      <c r="AB6356">
        <v>4</v>
      </c>
      <c r="AC6356">
        <v>2</v>
      </c>
      <c r="AD6356">
        <v>195</v>
      </c>
      <c r="AE6356">
        <v>26</v>
      </c>
      <c r="AF6356">
        <v>19</v>
      </c>
      <c r="AG6356">
        <v>2000</v>
      </c>
      <c r="AJ6356">
        <v>1992</v>
      </c>
      <c r="AK6356" t="s">
        <v>145</v>
      </c>
      <c r="AL6356">
        <v>2000</v>
      </c>
    </row>
    <row r="6357" spans="1:38" x14ac:dyDescent="0.3">
      <c r="A6357" t="s">
        <v>145</v>
      </c>
      <c r="B6357" t="s">
        <v>608</v>
      </c>
      <c r="C6357">
        <v>535</v>
      </c>
      <c r="D6357" t="s">
        <v>30</v>
      </c>
      <c r="E6357" t="s">
        <v>19</v>
      </c>
      <c r="F6357" t="s">
        <v>35</v>
      </c>
      <c r="G6357">
        <v>4</v>
      </c>
      <c r="H6357">
        <v>2</v>
      </c>
      <c r="I6357">
        <v>195</v>
      </c>
      <c r="J6357">
        <v>2000</v>
      </c>
      <c r="K6357">
        <v>23</v>
      </c>
      <c r="L6357">
        <v>18</v>
      </c>
      <c r="M6357" t="s">
        <v>67</v>
      </c>
      <c r="N6357" t="s">
        <v>22</v>
      </c>
      <c r="O6357" t="s">
        <v>68</v>
      </c>
      <c r="P6357">
        <v>1992</v>
      </c>
      <c r="V6357" t="str">
        <f>IF(OR(J6357 &lt; -10846.9, J6357 &gt; 74078.13), "T", "F")</f>
        <v>F</v>
      </c>
      <c r="AB6357">
        <v>4</v>
      </c>
      <c r="AC6357">
        <v>2</v>
      </c>
      <c r="AD6357">
        <v>195</v>
      </c>
      <c r="AE6357">
        <v>23</v>
      </c>
      <c r="AF6357">
        <v>18</v>
      </c>
      <c r="AG6357">
        <v>2000</v>
      </c>
      <c r="AJ6357">
        <v>1992</v>
      </c>
      <c r="AK6357" t="s">
        <v>145</v>
      </c>
      <c r="AL6357">
        <v>2000</v>
      </c>
    </row>
    <row r="6358" spans="1:38" x14ac:dyDescent="0.3">
      <c r="A6358" t="s">
        <v>145</v>
      </c>
      <c r="B6358" t="s">
        <v>608</v>
      </c>
      <c r="C6358">
        <v>535</v>
      </c>
      <c r="D6358" t="s">
        <v>30</v>
      </c>
      <c r="E6358" t="s">
        <v>19</v>
      </c>
      <c r="F6358" t="s">
        <v>35</v>
      </c>
      <c r="G6358">
        <v>4</v>
      </c>
      <c r="H6358">
        <v>2</v>
      </c>
      <c r="I6358">
        <v>195</v>
      </c>
      <c r="J6358">
        <v>2000</v>
      </c>
      <c r="K6358">
        <v>23</v>
      </c>
      <c r="L6358">
        <v>18</v>
      </c>
      <c r="M6358" t="s">
        <v>67</v>
      </c>
      <c r="N6358" t="s">
        <v>22</v>
      </c>
      <c r="O6358" t="s">
        <v>68</v>
      </c>
      <c r="P6358">
        <v>1993</v>
      </c>
      <c r="V6358" t="str">
        <f>IF(OR(J6358 &lt; -10846.9, J6358 &gt; 74078.13), "T", "F")</f>
        <v>F</v>
      </c>
      <c r="AB6358">
        <v>4</v>
      </c>
      <c r="AC6358">
        <v>2</v>
      </c>
      <c r="AD6358">
        <v>195</v>
      </c>
      <c r="AE6358">
        <v>23</v>
      </c>
      <c r="AF6358">
        <v>18</v>
      </c>
      <c r="AG6358">
        <v>2000</v>
      </c>
      <c r="AJ6358">
        <v>1993</v>
      </c>
      <c r="AK6358" t="s">
        <v>145</v>
      </c>
      <c r="AL6358">
        <v>2000</v>
      </c>
    </row>
    <row r="6359" spans="1:38" x14ac:dyDescent="0.3">
      <c r="A6359" t="s">
        <v>145</v>
      </c>
      <c r="B6359" t="s">
        <v>608</v>
      </c>
      <c r="C6359">
        <v>535</v>
      </c>
      <c r="D6359" t="s">
        <v>30</v>
      </c>
      <c r="E6359" t="s">
        <v>19</v>
      </c>
      <c r="F6359" t="s">
        <v>31</v>
      </c>
      <c r="G6359">
        <v>4</v>
      </c>
      <c r="H6359">
        <v>2</v>
      </c>
      <c r="I6359">
        <v>195</v>
      </c>
      <c r="J6359">
        <v>2000</v>
      </c>
      <c r="K6359">
        <v>26</v>
      </c>
      <c r="L6359">
        <v>19</v>
      </c>
      <c r="M6359" t="s">
        <v>67</v>
      </c>
      <c r="N6359" t="s">
        <v>22</v>
      </c>
      <c r="O6359" t="s">
        <v>68</v>
      </c>
      <c r="P6359">
        <v>1993</v>
      </c>
      <c r="V6359" t="str">
        <f>IF(OR(J6359 &lt; -10846.9, J6359 &gt; 74078.13), "T", "F")</f>
        <v>F</v>
      </c>
      <c r="AB6359">
        <v>4</v>
      </c>
      <c r="AC6359">
        <v>2</v>
      </c>
      <c r="AD6359">
        <v>195</v>
      </c>
      <c r="AE6359">
        <v>26</v>
      </c>
      <c r="AF6359">
        <v>19</v>
      </c>
      <c r="AG6359">
        <v>2000</v>
      </c>
      <c r="AJ6359">
        <v>1993</v>
      </c>
      <c r="AK6359" t="s">
        <v>145</v>
      </c>
      <c r="AL6359">
        <v>2000</v>
      </c>
    </row>
    <row r="6360" spans="1:38" x14ac:dyDescent="0.3">
      <c r="A6360" t="s">
        <v>145</v>
      </c>
      <c r="B6360" t="s">
        <v>608</v>
      </c>
      <c r="C6360">
        <v>535</v>
      </c>
      <c r="D6360" t="s">
        <v>30</v>
      </c>
      <c r="E6360" t="s">
        <v>19</v>
      </c>
      <c r="F6360" t="s">
        <v>31</v>
      </c>
      <c r="G6360">
        <v>4</v>
      </c>
      <c r="H6360">
        <v>2</v>
      </c>
      <c r="I6360">
        <v>92</v>
      </c>
      <c r="J6360">
        <v>2000</v>
      </c>
      <c r="K6360">
        <v>29</v>
      </c>
      <c r="L6360">
        <v>21</v>
      </c>
      <c r="M6360" t="s">
        <v>54</v>
      </c>
      <c r="N6360" t="s">
        <v>22</v>
      </c>
      <c r="O6360" t="s">
        <v>68</v>
      </c>
      <c r="P6360">
        <v>1993</v>
      </c>
      <c r="V6360" t="str">
        <f>IF(OR(J6360 &lt; -10846.9, J6360 &gt; 74078.13), "T", "F")</f>
        <v>F</v>
      </c>
      <c r="AB6360">
        <v>4</v>
      </c>
      <c r="AC6360">
        <v>2</v>
      </c>
      <c r="AD6360">
        <v>92</v>
      </c>
      <c r="AE6360">
        <v>29</v>
      </c>
      <c r="AF6360">
        <v>21</v>
      </c>
      <c r="AG6360">
        <v>2000</v>
      </c>
      <c r="AJ6360">
        <v>1993</v>
      </c>
      <c r="AK6360" t="s">
        <v>145</v>
      </c>
      <c r="AL6360">
        <v>2000</v>
      </c>
    </row>
    <row r="6361" spans="1:38" x14ac:dyDescent="0.3">
      <c r="A6361" t="s">
        <v>145</v>
      </c>
      <c r="B6361" t="s">
        <v>608</v>
      </c>
      <c r="C6361">
        <v>535</v>
      </c>
      <c r="D6361" t="s">
        <v>30</v>
      </c>
      <c r="E6361" t="s">
        <v>19</v>
      </c>
      <c r="F6361" t="s">
        <v>31</v>
      </c>
      <c r="G6361">
        <v>4</v>
      </c>
      <c r="H6361">
        <v>2</v>
      </c>
      <c r="I6361">
        <v>135</v>
      </c>
      <c r="J6361">
        <v>2000</v>
      </c>
      <c r="K6361">
        <v>26</v>
      </c>
      <c r="L6361">
        <v>19</v>
      </c>
      <c r="M6361" t="s">
        <v>54</v>
      </c>
      <c r="N6361" t="s">
        <v>22</v>
      </c>
      <c r="O6361" t="s">
        <v>68</v>
      </c>
      <c r="P6361">
        <v>1993</v>
      </c>
      <c r="V6361" t="str">
        <f>IF(OR(J6361 &lt; -10846.9, J6361 &gt; 74078.13), "T", "F")</f>
        <v>F</v>
      </c>
      <c r="AB6361">
        <v>4</v>
      </c>
      <c r="AC6361">
        <v>2</v>
      </c>
      <c r="AD6361">
        <v>135</v>
      </c>
      <c r="AE6361">
        <v>26</v>
      </c>
      <c r="AF6361">
        <v>19</v>
      </c>
      <c r="AG6361">
        <v>2000</v>
      </c>
      <c r="AJ6361">
        <v>1993</v>
      </c>
      <c r="AK6361" t="s">
        <v>145</v>
      </c>
      <c r="AL6361">
        <v>2000</v>
      </c>
    </row>
    <row r="6362" spans="1:38" x14ac:dyDescent="0.3">
      <c r="A6362" t="s">
        <v>145</v>
      </c>
      <c r="B6362" t="s">
        <v>608</v>
      </c>
      <c r="C6362">
        <v>535</v>
      </c>
      <c r="D6362" t="s">
        <v>30</v>
      </c>
      <c r="E6362" t="s">
        <v>19</v>
      </c>
      <c r="F6362" t="s">
        <v>35</v>
      </c>
      <c r="G6362">
        <v>4</v>
      </c>
      <c r="H6362">
        <v>2</v>
      </c>
      <c r="I6362">
        <v>195</v>
      </c>
      <c r="J6362">
        <v>2000</v>
      </c>
      <c r="K6362">
        <v>23</v>
      </c>
      <c r="L6362">
        <v>18</v>
      </c>
      <c r="M6362" t="s">
        <v>67</v>
      </c>
      <c r="N6362" t="s">
        <v>22</v>
      </c>
      <c r="O6362" t="s">
        <v>68</v>
      </c>
      <c r="P6362">
        <v>1994</v>
      </c>
      <c r="V6362" t="str">
        <f>IF(OR(J6362 &lt; -10846.9, J6362 &gt; 74078.13), "T", "F")</f>
        <v>F</v>
      </c>
      <c r="AB6362">
        <v>4</v>
      </c>
      <c r="AC6362">
        <v>2</v>
      </c>
      <c r="AD6362">
        <v>195</v>
      </c>
      <c r="AE6362">
        <v>23</v>
      </c>
      <c r="AF6362">
        <v>18</v>
      </c>
      <c r="AG6362">
        <v>2000</v>
      </c>
      <c r="AJ6362">
        <v>1994</v>
      </c>
      <c r="AK6362" t="s">
        <v>145</v>
      </c>
      <c r="AL6362">
        <v>2000</v>
      </c>
    </row>
    <row r="6363" spans="1:38" x14ac:dyDescent="0.3">
      <c r="A6363" t="s">
        <v>145</v>
      </c>
      <c r="B6363" t="s">
        <v>608</v>
      </c>
      <c r="C6363">
        <v>535</v>
      </c>
      <c r="D6363" t="s">
        <v>30</v>
      </c>
      <c r="E6363" t="s">
        <v>19</v>
      </c>
      <c r="F6363" t="s">
        <v>31</v>
      </c>
      <c r="G6363">
        <v>4</v>
      </c>
      <c r="H6363">
        <v>2</v>
      </c>
      <c r="I6363">
        <v>92</v>
      </c>
      <c r="J6363">
        <v>2000</v>
      </c>
      <c r="K6363">
        <v>29</v>
      </c>
      <c r="L6363">
        <v>21</v>
      </c>
      <c r="M6363" t="s">
        <v>54</v>
      </c>
      <c r="N6363" t="s">
        <v>22</v>
      </c>
      <c r="O6363" t="s">
        <v>68</v>
      </c>
      <c r="P6363">
        <v>1994</v>
      </c>
      <c r="V6363" t="str">
        <f>IF(OR(J6363 &lt; -10846.9, J6363 &gt; 74078.13), "T", "F")</f>
        <v>F</v>
      </c>
      <c r="AB6363">
        <v>4</v>
      </c>
      <c r="AC6363">
        <v>2</v>
      </c>
      <c r="AD6363">
        <v>92</v>
      </c>
      <c r="AE6363">
        <v>29</v>
      </c>
      <c r="AF6363">
        <v>21</v>
      </c>
      <c r="AG6363">
        <v>2000</v>
      </c>
      <c r="AJ6363">
        <v>1994</v>
      </c>
      <c r="AK6363" t="s">
        <v>145</v>
      </c>
      <c r="AL6363">
        <v>2000</v>
      </c>
    </row>
    <row r="6364" spans="1:38" x14ac:dyDescent="0.3">
      <c r="A6364" t="s">
        <v>145</v>
      </c>
      <c r="B6364" t="s">
        <v>608</v>
      </c>
      <c r="C6364">
        <v>535</v>
      </c>
      <c r="D6364" t="s">
        <v>30</v>
      </c>
      <c r="E6364" t="s">
        <v>19</v>
      </c>
      <c r="F6364" t="s">
        <v>31</v>
      </c>
      <c r="G6364">
        <v>4</v>
      </c>
      <c r="H6364">
        <v>2</v>
      </c>
      <c r="I6364">
        <v>195</v>
      </c>
      <c r="J6364">
        <v>2000</v>
      </c>
      <c r="K6364">
        <v>26</v>
      </c>
      <c r="L6364">
        <v>19</v>
      </c>
      <c r="M6364" t="s">
        <v>67</v>
      </c>
      <c r="N6364" t="s">
        <v>22</v>
      </c>
      <c r="O6364" t="s">
        <v>68</v>
      </c>
      <c r="P6364">
        <v>1994</v>
      </c>
      <c r="V6364" t="str">
        <f>IF(OR(J6364 &lt; -10846.9, J6364 &gt; 74078.13), "T", "F")</f>
        <v>F</v>
      </c>
      <c r="AB6364">
        <v>4</v>
      </c>
      <c r="AC6364">
        <v>2</v>
      </c>
      <c r="AD6364">
        <v>195</v>
      </c>
      <c r="AE6364">
        <v>26</v>
      </c>
      <c r="AF6364">
        <v>19</v>
      </c>
      <c r="AG6364">
        <v>2000</v>
      </c>
      <c r="AJ6364">
        <v>1994</v>
      </c>
      <c r="AK6364" t="s">
        <v>145</v>
      </c>
      <c r="AL6364">
        <v>2000</v>
      </c>
    </row>
    <row r="6365" spans="1:38" x14ac:dyDescent="0.3">
      <c r="A6365" t="s">
        <v>145</v>
      </c>
      <c r="B6365" t="s">
        <v>608</v>
      </c>
      <c r="C6365">
        <v>535</v>
      </c>
      <c r="D6365" t="s">
        <v>30</v>
      </c>
      <c r="E6365" t="s">
        <v>19</v>
      </c>
      <c r="F6365" t="s">
        <v>31</v>
      </c>
      <c r="G6365">
        <v>4</v>
      </c>
      <c r="H6365">
        <v>2</v>
      </c>
      <c r="I6365">
        <v>135</v>
      </c>
      <c r="J6365">
        <v>2000</v>
      </c>
      <c r="K6365">
        <v>26</v>
      </c>
      <c r="L6365">
        <v>19</v>
      </c>
      <c r="M6365" t="s">
        <v>54</v>
      </c>
      <c r="N6365" t="s">
        <v>22</v>
      </c>
      <c r="O6365" t="s">
        <v>68</v>
      </c>
      <c r="P6365">
        <v>1994</v>
      </c>
      <c r="V6365" t="str">
        <f>IF(OR(J6365 &lt; -10846.9, J6365 &gt; 74078.13), "T", "F")</f>
        <v>F</v>
      </c>
      <c r="AB6365">
        <v>4</v>
      </c>
      <c r="AC6365">
        <v>2</v>
      </c>
      <c r="AD6365">
        <v>135</v>
      </c>
      <c r="AE6365">
        <v>26</v>
      </c>
      <c r="AF6365">
        <v>19</v>
      </c>
      <c r="AG6365">
        <v>2000</v>
      </c>
      <c r="AJ6365">
        <v>1994</v>
      </c>
      <c r="AK6365" t="s">
        <v>145</v>
      </c>
      <c r="AL6365">
        <v>2000</v>
      </c>
    </row>
    <row r="6366" spans="1:38" x14ac:dyDescent="0.3">
      <c r="A6366" t="s">
        <v>44</v>
      </c>
      <c r="B6366" t="s">
        <v>609</v>
      </c>
      <c r="C6366">
        <v>1013</v>
      </c>
      <c r="D6366" t="s">
        <v>30</v>
      </c>
      <c r="E6366" t="s">
        <v>19</v>
      </c>
      <c r="F6366" t="s">
        <v>31</v>
      </c>
      <c r="G6366">
        <v>6</v>
      </c>
      <c r="H6366">
        <v>2</v>
      </c>
      <c r="I6366">
        <v>141</v>
      </c>
      <c r="J6366">
        <v>2000</v>
      </c>
      <c r="K6366">
        <v>26</v>
      </c>
      <c r="L6366">
        <v>17</v>
      </c>
      <c r="M6366" t="s">
        <v>50</v>
      </c>
      <c r="N6366" t="s">
        <v>22</v>
      </c>
      <c r="O6366" t="s">
        <v>23</v>
      </c>
      <c r="P6366">
        <v>1993</v>
      </c>
      <c r="V6366" t="str">
        <f>IF(OR(J6366 &lt; -10846.9, J6366 &gt; 74078.13), "T", "F")</f>
        <v>F</v>
      </c>
      <c r="AB6366">
        <v>6</v>
      </c>
      <c r="AC6366">
        <v>2</v>
      </c>
      <c r="AD6366">
        <v>141</v>
      </c>
      <c r="AE6366">
        <v>26</v>
      </c>
      <c r="AF6366">
        <v>17</v>
      </c>
      <c r="AG6366">
        <v>2000</v>
      </c>
      <c r="AJ6366">
        <v>1993</v>
      </c>
      <c r="AK6366" t="s">
        <v>44</v>
      </c>
      <c r="AL6366">
        <v>2000</v>
      </c>
    </row>
    <row r="6367" spans="1:38" x14ac:dyDescent="0.3">
      <c r="A6367" t="s">
        <v>44</v>
      </c>
      <c r="B6367" t="s">
        <v>609</v>
      </c>
      <c r="C6367">
        <v>1013</v>
      </c>
      <c r="D6367" t="s">
        <v>30</v>
      </c>
      <c r="E6367" t="s">
        <v>34</v>
      </c>
      <c r="F6367" t="s">
        <v>31</v>
      </c>
      <c r="G6367">
        <v>6</v>
      </c>
      <c r="H6367">
        <v>4</v>
      </c>
      <c r="I6367">
        <v>141</v>
      </c>
      <c r="J6367">
        <v>2000</v>
      </c>
      <c r="K6367">
        <v>26</v>
      </c>
      <c r="L6367">
        <v>18</v>
      </c>
      <c r="M6367" t="s">
        <v>50</v>
      </c>
      <c r="N6367" t="s">
        <v>22</v>
      </c>
      <c r="O6367" t="s">
        <v>33</v>
      </c>
      <c r="P6367">
        <v>1993</v>
      </c>
      <c r="V6367" t="str">
        <f>IF(OR(J6367 &lt; -10846.9, J6367 &gt; 74078.13), "T", "F")</f>
        <v>F</v>
      </c>
      <c r="AB6367">
        <v>6</v>
      </c>
      <c r="AC6367">
        <v>4</v>
      </c>
      <c r="AD6367">
        <v>141</v>
      </c>
      <c r="AE6367">
        <v>26</v>
      </c>
      <c r="AF6367">
        <v>18</v>
      </c>
      <c r="AG6367">
        <v>2000</v>
      </c>
      <c r="AJ6367">
        <v>1993</v>
      </c>
      <c r="AK6367" t="s">
        <v>44</v>
      </c>
      <c r="AL6367">
        <v>2000</v>
      </c>
    </row>
    <row r="6368" spans="1:38" x14ac:dyDescent="0.3">
      <c r="A6368" t="s">
        <v>44</v>
      </c>
      <c r="B6368" t="s">
        <v>609</v>
      </c>
      <c r="C6368">
        <v>1013</v>
      </c>
      <c r="D6368" t="s">
        <v>30</v>
      </c>
      <c r="E6368" t="s">
        <v>156</v>
      </c>
      <c r="F6368" t="s">
        <v>31</v>
      </c>
      <c r="G6368">
        <v>4</v>
      </c>
      <c r="H6368">
        <v>2</v>
      </c>
      <c r="I6368">
        <v>100</v>
      </c>
      <c r="J6368">
        <v>2000</v>
      </c>
      <c r="K6368">
        <v>26</v>
      </c>
      <c r="L6368">
        <v>21</v>
      </c>
      <c r="M6368" t="s">
        <v>50</v>
      </c>
      <c r="N6368" t="s">
        <v>22</v>
      </c>
      <c r="O6368" t="s">
        <v>23</v>
      </c>
      <c r="P6368">
        <v>1993</v>
      </c>
      <c r="V6368" t="str">
        <f>IF(OR(J6368 &lt; -10846.9, J6368 &gt; 74078.13), "T", "F")</f>
        <v>F</v>
      </c>
      <c r="AB6368">
        <v>4</v>
      </c>
      <c r="AC6368">
        <v>2</v>
      </c>
      <c r="AD6368">
        <v>100</v>
      </c>
      <c r="AE6368">
        <v>26</v>
      </c>
      <c r="AF6368">
        <v>21</v>
      </c>
      <c r="AG6368">
        <v>2000</v>
      </c>
      <c r="AJ6368">
        <v>1993</v>
      </c>
      <c r="AK6368" t="s">
        <v>44</v>
      </c>
      <c r="AL6368">
        <v>2000</v>
      </c>
    </row>
    <row r="6369" spans="1:38" x14ac:dyDescent="0.3">
      <c r="A6369" t="s">
        <v>44</v>
      </c>
      <c r="B6369" t="s">
        <v>609</v>
      </c>
      <c r="C6369">
        <v>1013</v>
      </c>
      <c r="D6369" t="s">
        <v>30</v>
      </c>
      <c r="E6369" t="s">
        <v>19</v>
      </c>
      <c r="F6369" t="s">
        <v>31</v>
      </c>
      <c r="G6369">
        <v>6</v>
      </c>
      <c r="H6369">
        <v>2</v>
      </c>
      <c r="I6369">
        <v>141</v>
      </c>
      <c r="J6369">
        <v>2000</v>
      </c>
      <c r="K6369">
        <v>24</v>
      </c>
      <c r="L6369">
        <v>17</v>
      </c>
      <c r="M6369" t="s">
        <v>50</v>
      </c>
      <c r="N6369" t="s">
        <v>22</v>
      </c>
      <c r="O6369" t="s">
        <v>26</v>
      </c>
      <c r="P6369">
        <v>1993</v>
      </c>
      <c r="V6369" t="str">
        <f>IF(OR(J6369 &lt; -10846.9, J6369 &gt; 74078.13), "T", "F")</f>
        <v>F</v>
      </c>
      <c r="AB6369">
        <v>6</v>
      </c>
      <c r="AC6369">
        <v>2</v>
      </c>
      <c r="AD6369">
        <v>141</v>
      </c>
      <c r="AE6369">
        <v>24</v>
      </c>
      <c r="AF6369">
        <v>17</v>
      </c>
      <c r="AG6369">
        <v>2000</v>
      </c>
      <c r="AJ6369">
        <v>1993</v>
      </c>
      <c r="AK6369" t="s">
        <v>44</v>
      </c>
      <c r="AL6369">
        <v>2000</v>
      </c>
    </row>
    <row r="6370" spans="1:38" x14ac:dyDescent="0.3">
      <c r="A6370" t="s">
        <v>44</v>
      </c>
      <c r="B6370" t="s">
        <v>609</v>
      </c>
      <c r="C6370">
        <v>1013</v>
      </c>
      <c r="D6370" t="s">
        <v>30</v>
      </c>
      <c r="E6370" t="s">
        <v>156</v>
      </c>
      <c r="F6370" t="s">
        <v>31</v>
      </c>
      <c r="G6370">
        <v>4</v>
      </c>
      <c r="H6370">
        <v>2</v>
      </c>
      <c r="I6370">
        <v>100</v>
      </c>
      <c r="J6370">
        <v>2000</v>
      </c>
      <c r="K6370">
        <v>24</v>
      </c>
      <c r="L6370">
        <v>18</v>
      </c>
      <c r="M6370" t="s">
        <v>50</v>
      </c>
      <c r="N6370" t="s">
        <v>22</v>
      </c>
      <c r="O6370" t="s">
        <v>26</v>
      </c>
      <c r="P6370">
        <v>1993</v>
      </c>
      <c r="V6370" t="str">
        <f>IF(OR(J6370 &lt; -10846.9, J6370 &gt; 74078.13), "T", "F")</f>
        <v>F</v>
      </c>
      <c r="AB6370">
        <v>4</v>
      </c>
      <c r="AC6370">
        <v>2</v>
      </c>
      <c r="AD6370">
        <v>100</v>
      </c>
      <c r="AE6370">
        <v>24</v>
      </c>
      <c r="AF6370">
        <v>18</v>
      </c>
      <c r="AG6370">
        <v>2000</v>
      </c>
      <c r="AJ6370">
        <v>1993</v>
      </c>
      <c r="AK6370" t="s">
        <v>44</v>
      </c>
      <c r="AL6370">
        <v>2000</v>
      </c>
    </row>
    <row r="6371" spans="1:38" x14ac:dyDescent="0.3">
      <c r="A6371" t="s">
        <v>44</v>
      </c>
      <c r="B6371" t="s">
        <v>609</v>
      </c>
      <c r="C6371">
        <v>1013</v>
      </c>
      <c r="D6371" t="s">
        <v>30</v>
      </c>
      <c r="E6371" t="s">
        <v>34</v>
      </c>
      <c r="F6371" t="s">
        <v>31</v>
      </c>
      <c r="G6371">
        <v>6</v>
      </c>
      <c r="H6371">
        <v>2</v>
      </c>
      <c r="I6371">
        <v>141</v>
      </c>
      <c r="J6371">
        <v>2000</v>
      </c>
      <c r="K6371">
        <v>26</v>
      </c>
      <c r="L6371">
        <v>18</v>
      </c>
      <c r="M6371" t="s">
        <v>50</v>
      </c>
      <c r="N6371" t="s">
        <v>22</v>
      </c>
      <c r="O6371" t="s">
        <v>23</v>
      </c>
      <c r="P6371">
        <v>1993</v>
      </c>
      <c r="V6371" t="str">
        <f>IF(OR(J6371 &lt; -10846.9, J6371 &gt; 74078.13), "T", "F")</f>
        <v>F</v>
      </c>
      <c r="AB6371">
        <v>6</v>
      </c>
      <c r="AC6371">
        <v>2</v>
      </c>
      <c r="AD6371">
        <v>141</v>
      </c>
      <c r="AE6371">
        <v>26</v>
      </c>
      <c r="AF6371">
        <v>18</v>
      </c>
      <c r="AG6371">
        <v>2000</v>
      </c>
      <c r="AJ6371">
        <v>1993</v>
      </c>
      <c r="AK6371" t="s">
        <v>44</v>
      </c>
      <c r="AL6371">
        <v>2000</v>
      </c>
    </row>
    <row r="6372" spans="1:38" x14ac:dyDescent="0.3">
      <c r="A6372" t="s">
        <v>44</v>
      </c>
      <c r="B6372" t="s">
        <v>609</v>
      </c>
      <c r="C6372">
        <v>1013</v>
      </c>
      <c r="D6372" t="s">
        <v>30</v>
      </c>
      <c r="E6372" t="s">
        <v>34</v>
      </c>
      <c r="F6372" t="s">
        <v>31</v>
      </c>
      <c r="G6372">
        <v>4</v>
      </c>
      <c r="H6372">
        <v>4</v>
      </c>
      <c r="I6372">
        <v>100</v>
      </c>
      <c r="J6372">
        <v>2000</v>
      </c>
      <c r="K6372">
        <v>26</v>
      </c>
      <c r="L6372">
        <v>21</v>
      </c>
      <c r="M6372" t="s">
        <v>50</v>
      </c>
      <c r="N6372" t="s">
        <v>22</v>
      </c>
      <c r="O6372" t="s">
        <v>33</v>
      </c>
      <c r="P6372">
        <v>1993</v>
      </c>
      <c r="V6372" t="str">
        <f>IF(OR(J6372 &lt; -10846.9, J6372 &gt; 74078.13), "T", "F")</f>
        <v>F</v>
      </c>
      <c r="AB6372">
        <v>4</v>
      </c>
      <c r="AC6372">
        <v>4</v>
      </c>
      <c r="AD6372">
        <v>100</v>
      </c>
      <c r="AE6372">
        <v>26</v>
      </c>
      <c r="AF6372">
        <v>21</v>
      </c>
      <c r="AG6372">
        <v>2000</v>
      </c>
      <c r="AJ6372">
        <v>1993</v>
      </c>
      <c r="AK6372" t="s">
        <v>44</v>
      </c>
      <c r="AL6372">
        <v>2000</v>
      </c>
    </row>
    <row r="6373" spans="1:38" x14ac:dyDescent="0.3">
      <c r="A6373" t="s">
        <v>44</v>
      </c>
      <c r="B6373" t="s">
        <v>609</v>
      </c>
      <c r="C6373">
        <v>1013</v>
      </c>
      <c r="D6373" t="s">
        <v>30</v>
      </c>
      <c r="E6373" t="s">
        <v>34</v>
      </c>
      <c r="F6373" t="s">
        <v>31</v>
      </c>
      <c r="G6373">
        <v>6</v>
      </c>
      <c r="H6373">
        <v>2</v>
      </c>
      <c r="I6373">
        <v>141</v>
      </c>
      <c r="J6373">
        <v>2000</v>
      </c>
      <c r="K6373">
        <v>26</v>
      </c>
      <c r="L6373">
        <v>18</v>
      </c>
      <c r="M6373" t="s">
        <v>50</v>
      </c>
      <c r="N6373" t="s">
        <v>22</v>
      </c>
      <c r="O6373" t="s">
        <v>26</v>
      </c>
      <c r="P6373">
        <v>1993</v>
      </c>
      <c r="V6373" t="str">
        <f>IF(OR(J6373 &lt; -10846.9, J6373 &gt; 74078.13), "T", "F")</f>
        <v>F</v>
      </c>
      <c r="AB6373">
        <v>6</v>
      </c>
      <c r="AC6373">
        <v>2</v>
      </c>
      <c r="AD6373">
        <v>141</v>
      </c>
      <c r="AE6373">
        <v>26</v>
      </c>
      <c r="AF6373">
        <v>18</v>
      </c>
      <c r="AG6373">
        <v>2000</v>
      </c>
      <c r="AJ6373">
        <v>1993</v>
      </c>
      <c r="AK6373" t="s">
        <v>44</v>
      </c>
      <c r="AL6373">
        <v>2000</v>
      </c>
    </row>
    <row r="6374" spans="1:38" x14ac:dyDescent="0.3">
      <c r="A6374" t="s">
        <v>44</v>
      </c>
      <c r="B6374" t="s">
        <v>609</v>
      </c>
      <c r="C6374">
        <v>1013</v>
      </c>
      <c r="D6374" t="s">
        <v>30</v>
      </c>
      <c r="E6374" t="s">
        <v>34</v>
      </c>
      <c r="F6374" t="s">
        <v>31</v>
      </c>
      <c r="G6374">
        <v>6</v>
      </c>
      <c r="H6374">
        <v>2</v>
      </c>
      <c r="I6374">
        <v>141</v>
      </c>
      <c r="J6374">
        <v>2000</v>
      </c>
      <c r="K6374">
        <v>26</v>
      </c>
      <c r="L6374">
        <v>18</v>
      </c>
      <c r="M6374" t="s">
        <v>50</v>
      </c>
      <c r="N6374" t="s">
        <v>22</v>
      </c>
      <c r="O6374" t="s">
        <v>26</v>
      </c>
      <c r="P6374">
        <v>1994</v>
      </c>
      <c r="V6374" t="str">
        <f>IF(OR(J6374 &lt; -10846.9, J6374 &gt; 74078.13), "T", "F")</f>
        <v>F</v>
      </c>
      <c r="AB6374">
        <v>6</v>
      </c>
      <c r="AC6374">
        <v>2</v>
      </c>
      <c r="AD6374">
        <v>141</v>
      </c>
      <c r="AE6374">
        <v>26</v>
      </c>
      <c r="AF6374">
        <v>18</v>
      </c>
      <c r="AG6374">
        <v>2000</v>
      </c>
      <c r="AJ6374">
        <v>1994</v>
      </c>
      <c r="AK6374" t="s">
        <v>44</v>
      </c>
      <c r="AL6374">
        <v>2000</v>
      </c>
    </row>
    <row r="6375" spans="1:38" x14ac:dyDescent="0.3">
      <c r="A6375" t="s">
        <v>44</v>
      </c>
      <c r="B6375" t="s">
        <v>609</v>
      </c>
      <c r="C6375">
        <v>1013</v>
      </c>
      <c r="D6375" t="s">
        <v>30</v>
      </c>
      <c r="E6375" t="s">
        <v>34</v>
      </c>
      <c r="F6375" t="s">
        <v>31</v>
      </c>
      <c r="G6375">
        <v>6</v>
      </c>
      <c r="H6375">
        <v>4</v>
      </c>
      <c r="I6375">
        <v>142</v>
      </c>
      <c r="J6375">
        <v>2000</v>
      </c>
      <c r="K6375">
        <v>24</v>
      </c>
      <c r="L6375">
        <v>18</v>
      </c>
      <c r="M6375" t="s">
        <v>50</v>
      </c>
      <c r="N6375" t="s">
        <v>22</v>
      </c>
      <c r="O6375" t="s">
        <v>33</v>
      </c>
      <c r="P6375">
        <v>1994</v>
      </c>
      <c r="V6375" t="str">
        <f>IF(OR(J6375 &lt; -10846.9, J6375 &gt; 74078.13), "T", "F")</f>
        <v>F</v>
      </c>
      <c r="AB6375">
        <v>6</v>
      </c>
      <c r="AC6375">
        <v>4</v>
      </c>
      <c r="AD6375">
        <v>142</v>
      </c>
      <c r="AE6375">
        <v>24</v>
      </c>
      <c r="AF6375">
        <v>18</v>
      </c>
      <c r="AG6375">
        <v>2000</v>
      </c>
      <c r="AJ6375">
        <v>1994</v>
      </c>
      <c r="AK6375" t="s">
        <v>44</v>
      </c>
      <c r="AL6375">
        <v>2000</v>
      </c>
    </row>
    <row r="6376" spans="1:38" x14ac:dyDescent="0.3">
      <c r="A6376" t="s">
        <v>44</v>
      </c>
      <c r="B6376" t="s">
        <v>609</v>
      </c>
      <c r="C6376">
        <v>1013</v>
      </c>
      <c r="D6376" t="s">
        <v>30</v>
      </c>
      <c r="E6376" t="s">
        <v>34</v>
      </c>
      <c r="F6376" t="s">
        <v>31</v>
      </c>
      <c r="G6376">
        <v>6</v>
      </c>
      <c r="H6376">
        <v>4</v>
      </c>
      <c r="I6376">
        <v>142</v>
      </c>
      <c r="J6376">
        <v>2000</v>
      </c>
      <c r="K6376">
        <v>26</v>
      </c>
      <c r="L6376">
        <v>18</v>
      </c>
      <c r="M6376" t="s">
        <v>50</v>
      </c>
      <c r="N6376" t="s">
        <v>22</v>
      </c>
      <c r="O6376" t="s">
        <v>33</v>
      </c>
      <c r="P6376">
        <v>1994</v>
      </c>
      <c r="V6376" t="str">
        <f>IF(OR(J6376 &lt; -10846.9, J6376 &gt; 74078.13), "T", "F")</f>
        <v>F</v>
      </c>
      <c r="AB6376">
        <v>6</v>
      </c>
      <c r="AC6376">
        <v>4</v>
      </c>
      <c r="AD6376">
        <v>142</v>
      </c>
      <c r="AE6376">
        <v>26</v>
      </c>
      <c r="AF6376">
        <v>18</v>
      </c>
      <c r="AG6376">
        <v>2000</v>
      </c>
      <c r="AJ6376">
        <v>1994</v>
      </c>
      <c r="AK6376" t="s">
        <v>44</v>
      </c>
      <c r="AL6376">
        <v>2000</v>
      </c>
    </row>
    <row r="6377" spans="1:38" x14ac:dyDescent="0.3">
      <c r="A6377" t="s">
        <v>44</v>
      </c>
      <c r="B6377" t="s">
        <v>609</v>
      </c>
      <c r="C6377">
        <v>1013</v>
      </c>
      <c r="D6377" t="s">
        <v>30</v>
      </c>
      <c r="E6377" t="s">
        <v>34</v>
      </c>
      <c r="F6377" t="s">
        <v>31</v>
      </c>
      <c r="G6377">
        <v>6</v>
      </c>
      <c r="H6377">
        <v>2</v>
      </c>
      <c r="I6377">
        <v>141</v>
      </c>
      <c r="J6377">
        <v>2000</v>
      </c>
      <c r="K6377">
        <v>26</v>
      </c>
      <c r="L6377">
        <v>18</v>
      </c>
      <c r="M6377" t="s">
        <v>50</v>
      </c>
      <c r="N6377" t="s">
        <v>22</v>
      </c>
      <c r="O6377" t="s">
        <v>26</v>
      </c>
      <c r="P6377">
        <v>1995</v>
      </c>
      <c r="V6377" t="str">
        <f>IF(OR(J6377 &lt; -10846.9, J6377 &gt; 74078.13), "T", "F")</f>
        <v>F</v>
      </c>
      <c r="AB6377">
        <v>6</v>
      </c>
      <c r="AC6377">
        <v>2</v>
      </c>
      <c r="AD6377">
        <v>141</v>
      </c>
      <c r="AE6377">
        <v>26</v>
      </c>
      <c r="AF6377">
        <v>18</v>
      </c>
      <c r="AG6377">
        <v>2000</v>
      </c>
      <c r="AJ6377">
        <v>1995</v>
      </c>
      <c r="AK6377" t="s">
        <v>44</v>
      </c>
      <c r="AL6377">
        <v>2000</v>
      </c>
    </row>
    <row r="6378" spans="1:38" x14ac:dyDescent="0.3">
      <c r="A6378" t="s">
        <v>115</v>
      </c>
      <c r="B6378" t="s">
        <v>610</v>
      </c>
      <c r="C6378">
        <v>210</v>
      </c>
      <c r="D6378" t="s">
        <v>30</v>
      </c>
      <c r="E6378" t="s">
        <v>19</v>
      </c>
      <c r="F6378" t="s">
        <v>31</v>
      </c>
      <c r="G6378">
        <v>4</v>
      </c>
      <c r="H6378">
        <v>2</v>
      </c>
      <c r="I6378">
        <v>74</v>
      </c>
      <c r="J6378">
        <v>2000</v>
      </c>
      <c r="K6378">
        <v>34</v>
      </c>
      <c r="L6378">
        <v>25</v>
      </c>
      <c r="M6378" t="s">
        <v>50</v>
      </c>
      <c r="N6378" t="s">
        <v>22</v>
      </c>
      <c r="O6378" t="s">
        <v>23</v>
      </c>
      <c r="P6378">
        <v>1991</v>
      </c>
      <c r="V6378" t="str">
        <f>IF(OR(J6378 &lt; -10846.9, J6378 &gt; 74078.13), "T", "F")</f>
        <v>F</v>
      </c>
      <c r="AB6378">
        <v>4</v>
      </c>
      <c r="AC6378">
        <v>2</v>
      </c>
      <c r="AD6378">
        <v>74</v>
      </c>
      <c r="AE6378">
        <v>34</v>
      </c>
      <c r="AF6378">
        <v>25</v>
      </c>
      <c r="AG6378">
        <v>2000</v>
      </c>
      <c r="AJ6378">
        <v>1991</v>
      </c>
      <c r="AK6378" t="s">
        <v>115</v>
      </c>
      <c r="AL6378">
        <v>2000</v>
      </c>
    </row>
    <row r="6379" spans="1:38" x14ac:dyDescent="0.3">
      <c r="A6379" t="s">
        <v>115</v>
      </c>
      <c r="B6379" t="s">
        <v>610</v>
      </c>
      <c r="C6379">
        <v>210</v>
      </c>
      <c r="D6379" t="s">
        <v>30</v>
      </c>
      <c r="E6379" t="s">
        <v>19</v>
      </c>
      <c r="F6379" t="s">
        <v>31</v>
      </c>
      <c r="G6379">
        <v>4</v>
      </c>
      <c r="H6379">
        <v>2</v>
      </c>
      <c r="I6379">
        <v>74</v>
      </c>
      <c r="J6379">
        <v>2000</v>
      </c>
      <c r="K6379">
        <v>36</v>
      </c>
      <c r="L6379">
        <v>27</v>
      </c>
      <c r="M6379" t="s">
        <v>50</v>
      </c>
      <c r="N6379" t="s">
        <v>22</v>
      </c>
      <c r="O6379" t="s">
        <v>23</v>
      </c>
      <c r="P6379">
        <v>1991</v>
      </c>
      <c r="V6379" t="str">
        <f>IF(OR(J6379 &lt; -10846.9, J6379 &gt; 74078.13), "T", "F")</f>
        <v>F</v>
      </c>
      <c r="AB6379">
        <v>4</v>
      </c>
      <c r="AC6379">
        <v>2</v>
      </c>
      <c r="AD6379">
        <v>74</v>
      </c>
      <c r="AE6379">
        <v>36</v>
      </c>
      <c r="AF6379">
        <v>27</v>
      </c>
      <c r="AG6379">
        <v>2000</v>
      </c>
      <c r="AJ6379">
        <v>1991</v>
      </c>
      <c r="AK6379" t="s">
        <v>115</v>
      </c>
      <c r="AL6379">
        <v>2000</v>
      </c>
    </row>
    <row r="6380" spans="1:38" x14ac:dyDescent="0.3">
      <c r="A6380" t="s">
        <v>115</v>
      </c>
      <c r="B6380" t="s">
        <v>610</v>
      </c>
      <c r="C6380">
        <v>210</v>
      </c>
      <c r="D6380" t="s">
        <v>30</v>
      </c>
      <c r="E6380" t="s">
        <v>19</v>
      </c>
      <c r="F6380" t="s">
        <v>31</v>
      </c>
      <c r="G6380">
        <v>4</v>
      </c>
      <c r="H6380">
        <v>4</v>
      </c>
      <c r="I6380">
        <v>74</v>
      </c>
      <c r="J6380">
        <v>2000</v>
      </c>
      <c r="K6380">
        <v>36</v>
      </c>
      <c r="L6380">
        <v>27</v>
      </c>
      <c r="M6380" t="s">
        <v>50</v>
      </c>
      <c r="N6380" t="s">
        <v>22</v>
      </c>
      <c r="O6380" t="s">
        <v>33</v>
      </c>
      <c r="P6380">
        <v>1991</v>
      </c>
      <c r="V6380" t="str">
        <f>IF(OR(J6380 &lt; -10846.9, J6380 &gt; 74078.13), "T", "F")</f>
        <v>F</v>
      </c>
      <c r="AB6380">
        <v>4</v>
      </c>
      <c r="AC6380">
        <v>4</v>
      </c>
      <c r="AD6380">
        <v>74</v>
      </c>
      <c r="AE6380">
        <v>36</v>
      </c>
      <c r="AF6380">
        <v>27</v>
      </c>
      <c r="AG6380">
        <v>2000</v>
      </c>
      <c r="AJ6380">
        <v>1991</v>
      </c>
      <c r="AK6380" t="s">
        <v>115</v>
      </c>
      <c r="AL6380">
        <v>2000</v>
      </c>
    </row>
    <row r="6381" spans="1:38" x14ac:dyDescent="0.3">
      <c r="A6381" t="s">
        <v>115</v>
      </c>
      <c r="B6381" t="s">
        <v>610</v>
      </c>
      <c r="C6381">
        <v>210</v>
      </c>
      <c r="D6381" t="s">
        <v>30</v>
      </c>
      <c r="E6381" t="s">
        <v>19</v>
      </c>
      <c r="F6381" t="s">
        <v>31</v>
      </c>
      <c r="G6381">
        <v>4</v>
      </c>
      <c r="H6381">
        <v>2</v>
      </c>
      <c r="I6381">
        <v>74</v>
      </c>
      <c r="J6381">
        <v>2000</v>
      </c>
      <c r="K6381">
        <v>34</v>
      </c>
      <c r="L6381">
        <v>24</v>
      </c>
      <c r="M6381" t="s">
        <v>50</v>
      </c>
      <c r="N6381" t="s">
        <v>22</v>
      </c>
      <c r="O6381" t="s">
        <v>23</v>
      </c>
      <c r="P6381">
        <v>1992</v>
      </c>
      <c r="V6381" t="str">
        <f>IF(OR(J6381 &lt; -10846.9, J6381 &gt; 74078.13), "T", "F")</f>
        <v>F</v>
      </c>
      <c r="AB6381">
        <v>4</v>
      </c>
      <c r="AC6381">
        <v>2</v>
      </c>
      <c r="AD6381">
        <v>74</v>
      </c>
      <c r="AE6381">
        <v>34</v>
      </c>
      <c r="AF6381">
        <v>24</v>
      </c>
      <c r="AG6381">
        <v>2000</v>
      </c>
      <c r="AJ6381">
        <v>1992</v>
      </c>
      <c r="AK6381" t="s">
        <v>115</v>
      </c>
      <c r="AL6381">
        <v>2000</v>
      </c>
    </row>
    <row r="6382" spans="1:38" x14ac:dyDescent="0.3">
      <c r="A6382" t="s">
        <v>115</v>
      </c>
      <c r="B6382" t="s">
        <v>610</v>
      </c>
      <c r="C6382">
        <v>210</v>
      </c>
      <c r="D6382" t="s">
        <v>30</v>
      </c>
      <c r="E6382" t="s">
        <v>19</v>
      </c>
      <c r="F6382" t="s">
        <v>31</v>
      </c>
      <c r="G6382">
        <v>4</v>
      </c>
      <c r="H6382">
        <v>4</v>
      </c>
      <c r="I6382">
        <v>74</v>
      </c>
      <c r="J6382">
        <v>2000</v>
      </c>
      <c r="K6382">
        <v>37</v>
      </c>
      <c r="L6382">
        <v>26</v>
      </c>
      <c r="M6382" t="s">
        <v>50</v>
      </c>
      <c r="N6382" t="s">
        <v>22</v>
      </c>
      <c r="O6382" t="s">
        <v>33</v>
      </c>
      <c r="P6382">
        <v>1992</v>
      </c>
      <c r="V6382" t="str">
        <f>IF(OR(J6382 &lt; -10846.9, J6382 &gt; 74078.13), "T", "F")</f>
        <v>F</v>
      </c>
      <c r="AB6382">
        <v>4</v>
      </c>
      <c r="AC6382">
        <v>4</v>
      </c>
      <c r="AD6382">
        <v>74</v>
      </c>
      <c r="AE6382">
        <v>37</v>
      </c>
      <c r="AF6382">
        <v>26</v>
      </c>
      <c r="AG6382">
        <v>2000</v>
      </c>
      <c r="AJ6382">
        <v>1992</v>
      </c>
      <c r="AK6382" t="s">
        <v>115</v>
      </c>
      <c r="AL6382">
        <v>2000</v>
      </c>
    </row>
    <row r="6383" spans="1:38" x14ac:dyDescent="0.3">
      <c r="A6383" t="s">
        <v>115</v>
      </c>
      <c r="B6383" t="s">
        <v>610</v>
      </c>
      <c r="C6383">
        <v>210</v>
      </c>
      <c r="D6383" t="s">
        <v>30</v>
      </c>
      <c r="E6383" t="s">
        <v>19</v>
      </c>
      <c r="F6383" t="s">
        <v>31</v>
      </c>
      <c r="G6383">
        <v>4</v>
      </c>
      <c r="H6383">
        <v>2</v>
      </c>
      <c r="I6383">
        <v>74</v>
      </c>
      <c r="J6383">
        <v>2000</v>
      </c>
      <c r="K6383">
        <v>37</v>
      </c>
      <c r="L6383">
        <v>26</v>
      </c>
      <c r="M6383" t="s">
        <v>50</v>
      </c>
      <c r="N6383" t="s">
        <v>22</v>
      </c>
      <c r="O6383" t="s">
        <v>23</v>
      </c>
      <c r="P6383">
        <v>1992</v>
      </c>
      <c r="V6383" t="str">
        <f>IF(OR(J6383 &lt; -10846.9, J6383 &gt; 74078.13), "T", "F")</f>
        <v>F</v>
      </c>
      <c r="AB6383">
        <v>4</v>
      </c>
      <c r="AC6383">
        <v>2</v>
      </c>
      <c r="AD6383">
        <v>74</v>
      </c>
      <c r="AE6383">
        <v>37</v>
      </c>
      <c r="AF6383">
        <v>26</v>
      </c>
      <c r="AG6383">
        <v>2000</v>
      </c>
      <c r="AJ6383">
        <v>1992</v>
      </c>
      <c r="AK6383" t="s">
        <v>115</v>
      </c>
      <c r="AL6383">
        <v>2000</v>
      </c>
    </row>
    <row r="6384" spans="1:38" x14ac:dyDescent="0.3">
      <c r="A6384" t="s">
        <v>115</v>
      </c>
      <c r="B6384" t="s">
        <v>610</v>
      </c>
      <c r="C6384">
        <v>210</v>
      </c>
      <c r="D6384" t="s">
        <v>30</v>
      </c>
      <c r="E6384" t="s">
        <v>19</v>
      </c>
      <c r="F6384" t="s">
        <v>31</v>
      </c>
      <c r="G6384">
        <v>4</v>
      </c>
      <c r="H6384">
        <v>4</v>
      </c>
      <c r="I6384">
        <v>74</v>
      </c>
      <c r="J6384">
        <v>2000</v>
      </c>
      <c r="K6384">
        <v>37</v>
      </c>
      <c r="L6384">
        <v>26</v>
      </c>
      <c r="M6384" t="s">
        <v>50</v>
      </c>
      <c r="N6384" t="s">
        <v>22</v>
      </c>
      <c r="O6384" t="s">
        <v>33</v>
      </c>
      <c r="P6384">
        <v>1993</v>
      </c>
      <c r="V6384" t="str">
        <f>IF(OR(J6384 &lt; -10846.9, J6384 &gt; 74078.13), "T", "F")</f>
        <v>F</v>
      </c>
      <c r="AB6384">
        <v>4</v>
      </c>
      <c r="AC6384">
        <v>4</v>
      </c>
      <c r="AD6384">
        <v>74</v>
      </c>
      <c r="AE6384">
        <v>37</v>
      </c>
      <c r="AF6384">
        <v>26</v>
      </c>
      <c r="AG6384">
        <v>2000</v>
      </c>
      <c r="AJ6384">
        <v>1993</v>
      </c>
      <c r="AK6384" t="s">
        <v>115</v>
      </c>
      <c r="AL6384">
        <v>2000</v>
      </c>
    </row>
    <row r="6385" spans="1:38" x14ac:dyDescent="0.3">
      <c r="A6385" t="s">
        <v>115</v>
      </c>
      <c r="B6385" t="s">
        <v>610</v>
      </c>
      <c r="C6385">
        <v>210</v>
      </c>
      <c r="D6385" t="s">
        <v>30</v>
      </c>
      <c r="E6385" t="s">
        <v>19</v>
      </c>
      <c r="F6385" t="s">
        <v>31</v>
      </c>
      <c r="G6385">
        <v>4</v>
      </c>
      <c r="H6385">
        <v>2</v>
      </c>
      <c r="I6385">
        <v>74</v>
      </c>
      <c r="J6385">
        <v>2000</v>
      </c>
      <c r="K6385">
        <v>34</v>
      </c>
      <c r="L6385">
        <v>24</v>
      </c>
      <c r="M6385" t="s">
        <v>50</v>
      </c>
      <c r="N6385" t="s">
        <v>22</v>
      </c>
      <c r="O6385" t="s">
        <v>23</v>
      </c>
      <c r="P6385">
        <v>1993</v>
      </c>
      <c r="V6385" t="str">
        <f>IF(OR(J6385 &lt; -10846.9, J6385 &gt; 74078.13), "T", "F")</f>
        <v>F</v>
      </c>
      <c r="AB6385">
        <v>4</v>
      </c>
      <c r="AC6385">
        <v>2</v>
      </c>
      <c r="AD6385">
        <v>74</v>
      </c>
      <c r="AE6385">
        <v>34</v>
      </c>
      <c r="AF6385">
        <v>24</v>
      </c>
      <c r="AG6385">
        <v>2000</v>
      </c>
      <c r="AJ6385">
        <v>1993</v>
      </c>
      <c r="AK6385" t="s">
        <v>115</v>
      </c>
      <c r="AL6385">
        <v>2000</v>
      </c>
    </row>
    <row r="6386" spans="1:38" x14ac:dyDescent="0.3">
      <c r="A6386" t="s">
        <v>115</v>
      </c>
      <c r="B6386" t="s">
        <v>610</v>
      </c>
      <c r="C6386">
        <v>210</v>
      </c>
      <c r="D6386" t="s">
        <v>30</v>
      </c>
      <c r="E6386" t="s">
        <v>19</v>
      </c>
      <c r="F6386" t="s">
        <v>31</v>
      </c>
      <c r="G6386">
        <v>4</v>
      </c>
      <c r="H6386">
        <v>2</v>
      </c>
      <c r="I6386">
        <v>74</v>
      </c>
      <c r="J6386">
        <v>2000</v>
      </c>
      <c r="K6386">
        <v>37</v>
      </c>
      <c r="L6386">
        <v>26</v>
      </c>
      <c r="M6386" t="s">
        <v>50</v>
      </c>
      <c r="N6386" t="s">
        <v>22</v>
      </c>
      <c r="O6386" t="s">
        <v>23</v>
      </c>
      <c r="P6386">
        <v>1993</v>
      </c>
      <c r="V6386" t="str">
        <f>IF(OR(J6386 &lt; -10846.9, J6386 &gt; 74078.13), "T", "F")</f>
        <v>F</v>
      </c>
      <c r="AB6386">
        <v>4</v>
      </c>
      <c r="AC6386">
        <v>2</v>
      </c>
      <c r="AD6386">
        <v>74</v>
      </c>
      <c r="AE6386">
        <v>37</v>
      </c>
      <c r="AF6386">
        <v>26</v>
      </c>
      <c r="AG6386">
        <v>2000</v>
      </c>
      <c r="AJ6386">
        <v>1993</v>
      </c>
      <c r="AK6386" t="s">
        <v>115</v>
      </c>
      <c r="AL6386">
        <v>2000</v>
      </c>
    </row>
    <row r="6387" spans="1:38" x14ac:dyDescent="0.3">
      <c r="A6387" t="s">
        <v>48</v>
      </c>
      <c r="B6387" t="s">
        <v>611</v>
      </c>
      <c r="C6387">
        <v>2009</v>
      </c>
      <c r="D6387" t="s">
        <v>97</v>
      </c>
      <c r="E6387" t="s">
        <v>98</v>
      </c>
      <c r="F6387" t="s">
        <v>31</v>
      </c>
      <c r="G6387">
        <v>0</v>
      </c>
      <c r="H6387">
        <v>4</v>
      </c>
      <c r="J6387">
        <v>35020</v>
      </c>
      <c r="K6387">
        <v>101</v>
      </c>
      <c r="L6387">
        <v>126</v>
      </c>
      <c r="M6387" t="s">
        <v>54</v>
      </c>
      <c r="N6387" t="s">
        <v>22</v>
      </c>
      <c r="O6387" t="s">
        <v>55</v>
      </c>
      <c r="P6387">
        <v>2014</v>
      </c>
      <c r="V6387" t="str">
        <f>IF(OR(J6387 &lt; -10846.9, J6387 &gt; 74078.13), "T", "F")</f>
        <v>F</v>
      </c>
      <c r="AB6387">
        <v>0</v>
      </c>
      <c r="AC6387">
        <v>4</v>
      </c>
      <c r="AE6387">
        <v>101</v>
      </c>
      <c r="AF6387">
        <v>126</v>
      </c>
      <c r="AG6387">
        <v>35020</v>
      </c>
      <c r="AJ6387">
        <v>2014</v>
      </c>
      <c r="AK6387" t="s">
        <v>48</v>
      </c>
      <c r="AL6387">
        <v>35020</v>
      </c>
    </row>
    <row r="6388" spans="1:38" x14ac:dyDescent="0.3">
      <c r="A6388" t="s">
        <v>48</v>
      </c>
      <c r="B6388" t="s">
        <v>611</v>
      </c>
      <c r="C6388">
        <v>2009</v>
      </c>
      <c r="D6388" t="s">
        <v>97</v>
      </c>
      <c r="E6388" t="s">
        <v>98</v>
      </c>
      <c r="F6388" t="s">
        <v>31</v>
      </c>
      <c r="G6388">
        <v>0</v>
      </c>
      <c r="H6388">
        <v>4</v>
      </c>
      <c r="J6388">
        <v>32000</v>
      </c>
      <c r="K6388">
        <v>101</v>
      </c>
      <c r="L6388">
        <v>126</v>
      </c>
      <c r="M6388" t="s">
        <v>54</v>
      </c>
      <c r="N6388" t="s">
        <v>22</v>
      </c>
      <c r="O6388" t="s">
        <v>55</v>
      </c>
      <c r="P6388">
        <v>2014</v>
      </c>
      <c r="V6388" t="str">
        <f>IF(OR(J6388 &lt; -10846.9, J6388 &gt; 74078.13), "T", "F")</f>
        <v>F</v>
      </c>
      <c r="AB6388">
        <v>0</v>
      </c>
      <c r="AC6388">
        <v>4</v>
      </c>
      <c r="AE6388">
        <v>101</v>
      </c>
      <c r="AF6388">
        <v>126</v>
      </c>
      <c r="AG6388">
        <v>32000</v>
      </c>
      <c r="AJ6388">
        <v>2014</v>
      </c>
      <c r="AK6388" t="s">
        <v>48</v>
      </c>
      <c r="AL6388">
        <v>32000</v>
      </c>
    </row>
    <row r="6389" spans="1:38" x14ac:dyDescent="0.3">
      <c r="A6389" t="s">
        <v>48</v>
      </c>
      <c r="B6389" t="s">
        <v>611</v>
      </c>
      <c r="C6389">
        <v>2009</v>
      </c>
      <c r="D6389" t="s">
        <v>97</v>
      </c>
      <c r="E6389" t="s">
        <v>98</v>
      </c>
      <c r="F6389" t="s">
        <v>31</v>
      </c>
      <c r="G6389">
        <v>0</v>
      </c>
      <c r="H6389">
        <v>4</v>
      </c>
      <c r="J6389">
        <v>28980</v>
      </c>
      <c r="K6389">
        <v>101</v>
      </c>
      <c r="L6389">
        <v>126</v>
      </c>
      <c r="M6389" t="s">
        <v>54</v>
      </c>
      <c r="N6389" t="s">
        <v>22</v>
      </c>
      <c r="O6389" t="s">
        <v>55</v>
      </c>
      <c r="P6389">
        <v>2014</v>
      </c>
      <c r="V6389" t="str">
        <f>IF(OR(J6389 &lt; -10846.9, J6389 &gt; 74078.13), "T", "F")</f>
        <v>F</v>
      </c>
      <c r="AB6389">
        <v>0</v>
      </c>
      <c r="AC6389">
        <v>4</v>
      </c>
      <c r="AE6389">
        <v>101</v>
      </c>
      <c r="AF6389">
        <v>126</v>
      </c>
      <c r="AG6389">
        <v>28980</v>
      </c>
      <c r="AJ6389">
        <v>2014</v>
      </c>
      <c r="AK6389" t="s">
        <v>48</v>
      </c>
      <c r="AL6389">
        <v>28980</v>
      </c>
    </row>
    <row r="6390" spans="1:38" x14ac:dyDescent="0.3">
      <c r="A6390" t="s">
        <v>48</v>
      </c>
      <c r="B6390" t="s">
        <v>611</v>
      </c>
      <c r="C6390">
        <v>2009</v>
      </c>
      <c r="D6390" t="s">
        <v>97</v>
      </c>
      <c r="E6390" t="s">
        <v>98</v>
      </c>
      <c r="F6390" t="s">
        <v>31</v>
      </c>
      <c r="G6390">
        <v>0</v>
      </c>
      <c r="H6390">
        <v>4</v>
      </c>
      <c r="J6390">
        <v>32100</v>
      </c>
      <c r="K6390">
        <v>101</v>
      </c>
      <c r="L6390">
        <v>126</v>
      </c>
      <c r="M6390" t="s">
        <v>54</v>
      </c>
      <c r="N6390" t="s">
        <v>22</v>
      </c>
      <c r="O6390" t="s">
        <v>55</v>
      </c>
      <c r="P6390">
        <v>2015</v>
      </c>
      <c r="V6390" t="str">
        <f>IF(OR(J6390 &lt; -10846.9, J6390 &gt; 74078.13), "T", "F")</f>
        <v>F</v>
      </c>
      <c r="AB6390">
        <v>0</v>
      </c>
      <c r="AC6390">
        <v>4</v>
      </c>
      <c r="AE6390">
        <v>101</v>
      </c>
      <c r="AF6390">
        <v>126</v>
      </c>
      <c r="AG6390">
        <v>32100</v>
      </c>
      <c r="AJ6390">
        <v>2015</v>
      </c>
      <c r="AK6390" t="s">
        <v>48</v>
      </c>
      <c r="AL6390">
        <v>32100</v>
      </c>
    </row>
    <row r="6391" spans="1:38" x14ac:dyDescent="0.3">
      <c r="A6391" t="s">
        <v>48</v>
      </c>
      <c r="B6391" t="s">
        <v>611</v>
      </c>
      <c r="C6391">
        <v>2009</v>
      </c>
      <c r="D6391" t="s">
        <v>97</v>
      </c>
      <c r="E6391" t="s">
        <v>98</v>
      </c>
      <c r="F6391" t="s">
        <v>31</v>
      </c>
      <c r="G6391">
        <v>0</v>
      </c>
      <c r="H6391">
        <v>4</v>
      </c>
      <c r="J6391">
        <v>35120</v>
      </c>
      <c r="K6391">
        <v>101</v>
      </c>
      <c r="L6391">
        <v>126</v>
      </c>
      <c r="M6391" t="s">
        <v>54</v>
      </c>
      <c r="N6391" t="s">
        <v>22</v>
      </c>
      <c r="O6391" t="s">
        <v>55</v>
      </c>
      <c r="P6391">
        <v>2015</v>
      </c>
      <c r="V6391" t="str">
        <f>IF(OR(J6391 &lt; -10846.9, J6391 &gt; 74078.13), "T", "F")</f>
        <v>F</v>
      </c>
      <c r="AB6391">
        <v>0</v>
      </c>
      <c r="AC6391">
        <v>4</v>
      </c>
      <c r="AE6391">
        <v>101</v>
      </c>
      <c r="AF6391">
        <v>126</v>
      </c>
      <c r="AG6391">
        <v>35120</v>
      </c>
      <c r="AJ6391">
        <v>2015</v>
      </c>
      <c r="AK6391" t="s">
        <v>48</v>
      </c>
      <c r="AL6391">
        <v>35120</v>
      </c>
    </row>
    <row r="6392" spans="1:38" x14ac:dyDescent="0.3">
      <c r="A6392" t="s">
        <v>48</v>
      </c>
      <c r="B6392" t="s">
        <v>611</v>
      </c>
      <c r="C6392">
        <v>2009</v>
      </c>
      <c r="D6392" t="s">
        <v>97</v>
      </c>
      <c r="E6392" t="s">
        <v>98</v>
      </c>
      <c r="F6392" t="s">
        <v>31</v>
      </c>
      <c r="G6392">
        <v>0</v>
      </c>
      <c r="H6392">
        <v>4</v>
      </c>
      <c r="J6392">
        <v>29010</v>
      </c>
      <c r="K6392">
        <v>101</v>
      </c>
      <c r="L6392">
        <v>126</v>
      </c>
      <c r="M6392" t="s">
        <v>54</v>
      </c>
      <c r="N6392" t="s">
        <v>22</v>
      </c>
      <c r="O6392" t="s">
        <v>55</v>
      </c>
      <c r="P6392">
        <v>2015</v>
      </c>
      <c r="V6392" t="str">
        <f>IF(OR(J6392 &lt; -10846.9, J6392 &gt; 74078.13), "T", "F")</f>
        <v>F</v>
      </c>
      <c r="AB6392">
        <v>0</v>
      </c>
      <c r="AC6392">
        <v>4</v>
      </c>
      <c r="AE6392">
        <v>101</v>
      </c>
      <c r="AF6392">
        <v>126</v>
      </c>
      <c r="AG6392">
        <v>29010</v>
      </c>
      <c r="AJ6392">
        <v>2015</v>
      </c>
      <c r="AK6392" t="s">
        <v>48</v>
      </c>
      <c r="AL6392">
        <v>29010</v>
      </c>
    </row>
    <row r="6393" spans="1:38" x14ac:dyDescent="0.3">
      <c r="A6393" t="s">
        <v>48</v>
      </c>
      <c r="B6393" t="s">
        <v>611</v>
      </c>
      <c r="C6393">
        <v>2009</v>
      </c>
      <c r="D6393" t="s">
        <v>97</v>
      </c>
      <c r="E6393" t="s">
        <v>98</v>
      </c>
      <c r="F6393" t="s">
        <v>31</v>
      </c>
      <c r="G6393">
        <v>0</v>
      </c>
      <c r="H6393">
        <v>4</v>
      </c>
      <c r="J6393">
        <v>32000</v>
      </c>
      <c r="K6393">
        <v>101</v>
      </c>
      <c r="L6393">
        <v>126</v>
      </c>
      <c r="M6393" t="s">
        <v>54</v>
      </c>
      <c r="N6393" t="s">
        <v>22</v>
      </c>
      <c r="O6393" t="s">
        <v>55</v>
      </c>
      <c r="P6393">
        <v>2015</v>
      </c>
      <c r="V6393" t="str">
        <f>IF(OR(J6393 &lt; -10846.9, J6393 &gt; 74078.13), "T", "F")</f>
        <v>F</v>
      </c>
      <c r="AB6393">
        <v>0</v>
      </c>
      <c r="AC6393">
        <v>4</v>
      </c>
      <c r="AE6393">
        <v>101</v>
      </c>
      <c r="AF6393">
        <v>126</v>
      </c>
      <c r="AG6393">
        <v>32000</v>
      </c>
      <c r="AJ6393">
        <v>2015</v>
      </c>
      <c r="AK6393" t="s">
        <v>48</v>
      </c>
      <c r="AL6393">
        <v>32000</v>
      </c>
    </row>
    <row r="6394" spans="1:38" x14ac:dyDescent="0.3">
      <c r="A6394" t="s">
        <v>48</v>
      </c>
      <c r="B6394" t="s">
        <v>611</v>
      </c>
      <c r="C6394">
        <v>2009</v>
      </c>
      <c r="D6394" t="s">
        <v>97</v>
      </c>
      <c r="E6394" t="s">
        <v>98</v>
      </c>
      <c r="F6394" t="s">
        <v>31</v>
      </c>
      <c r="G6394">
        <v>0</v>
      </c>
      <c r="H6394">
        <v>4</v>
      </c>
      <c r="J6394">
        <v>29010</v>
      </c>
      <c r="K6394">
        <v>101</v>
      </c>
      <c r="L6394">
        <v>126</v>
      </c>
      <c r="M6394" t="s">
        <v>54</v>
      </c>
      <c r="N6394" t="s">
        <v>22</v>
      </c>
      <c r="O6394" t="s">
        <v>55</v>
      </c>
      <c r="P6394">
        <v>2016</v>
      </c>
      <c r="V6394" t="str">
        <f>IF(OR(J6394 &lt; -10846.9, J6394 &gt; 74078.13), "T", "F")</f>
        <v>F</v>
      </c>
      <c r="AB6394">
        <v>0</v>
      </c>
      <c r="AC6394">
        <v>4</v>
      </c>
      <c r="AE6394">
        <v>101</v>
      </c>
      <c r="AF6394">
        <v>126</v>
      </c>
      <c r="AG6394">
        <v>29010</v>
      </c>
      <c r="AJ6394">
        <v>2016</v>
      </c>
      <c r="AK6394" t="s">
        <v>48</v>
      </c>
      <c r="AL6394">
        <v>29010</v>
      </c>
    </row>
    <row r="6395" spans="1:38" x14ac:dyDescent="0.3">
      <c r="A6395" t="s">
        <v>48</v>
      </c>
      <c r="B6395" t="s">
        <v>611</v>
      </c>
      <c r="C6395">
        <v>2009</v>
      </c>
      <c r="D6395" t="s">
        <v>97</v>
      </c>
      <c r="E6395" t="s">
        <v>98</v>
      </c>
      <c r="F6395" t="s">
        <v>31</v>
      </c>
      <c r="G6395">
        <v>0</v>
      </c>
      <c r="H6395">
        <v>4</v>
      </c>
      <c r="J6395">
        <v>34200</v>
      </c>
      <c r="K6395">
        <v>101</v>
      </c>
      <c r="L6395">
        <v>124</v>
      </c>
      <c r="M6395" t="s">
        <v>54</v>
      </c>
      <c r="N6395" t="s">
        <v>22</v>
      </c>
      <c r="O6395" t="s">
        <v>55</v>
      </c>
      <c r="P6395">
        <v>2016</v>
      </c>
      <c r="V6395" t="str">
        <f>IF(OR(J6395 &lt; -10846.9, J6395 &gt; 74078.13), "T", "F")</f>
        <v>F</v>
      </c>
      <c r="AB6395">
        <v>0</v>
      </c>
      <c r="AC6395">
        <v>4</v>
      </c>
      <c r="AE6395">
        <v>101</v>
      </c>
      <c r="AF6395">
        <v>124</v>
      </c>
      <c r="AG6395">
        <v>34200</v>
      </c>
      <c r="AJ6395">
        <v>2016</v>
      </c>
      <c r="AK6395" t="s">
        <v>48</v>
      </c>
      <c r="AL6395">
        <v>34200</v>
      </c>
    </row>
    <row r="6396" spans="1:38" x14ac:dyDescent="0.3">
      <c r="A6396" t="s">
        <v>48</v>
      </c>
      <c r="B6396" t="s">
        <v>611</v>
      </c>
      <c r="C6396">
        <v>2009</v>
      </c>
      <c r="D6396" t="s">
        <v>97</v>
      </c>
      <c r="E6396" t="s">
        <v>98</v>
      </c>
      <c r="F6396" t="s">
        <v>31</v>
      </c>
      <c r="G6396">
        <v>0</v>
      </c>
      <c r="H6396">
        <v>4</v>
      </c>
      <c r="J6396">
        <v>36790</v>
      </c>
      <c r="K6396">
        <v>101</v>
      </c>
      <c r="L6396">
        <v>124</v>
      </c>
      <c r="M6396" t="s">
        <v>54</v>
      </c>
      <c r="N6396" t="s">
        <v>22</v>
      </c>
      <c r="O6396" t="s">
        <v>55</v>
      </c>
      <c r="P6396">
        <v>2016</v>
      </c>
      <c r="V6396" t="str">
        <f>IF(OR(J6396 &lt; -10846.9, J6396 &gt; 74078.13), "T", "F")</f>
        <v>F</v>
      </c>
      <c r="AB6396">
        <v>0</v>
      </c>
      <c r="AC6396">
        <v>4</v>
      </c>
      <c r="AE6396">
        <v>101</v>
      </c>
      <c r="AF6396">
        <v>124</v>
      </c>
      <c r="AG6396">
        <v>36790</v>
      </c>
      <c r="AJ6396">
        <v>2016</v>
      </c>
      <c r="AK6396" t="s">
        <v>48</v>
      </c>
      <c r="AL6396">
        <v>36790</v>
      </c>
    </row>
    <row r="6397" spans="1:38" x14ac:dyDescent="0.3">
      <c r="A6397" t="s">
        <v>218</v>
      </c>
      <c r="B6397" t="s">
        <v>612</v>
      </c>
      <c r="C6397">
        <v>640</v>
      </c>
      <c r="D6397" t="s">
        <v>30</v>
      </c>
      <c r="E6397" t="s">
        <v>34</v>
      </c>
      <c r="F6397" t="s">
        <v>35</v>
      </c>
      <c r="G6397">
        <v>4</v>
      </c>
      <c r="H6397">
        <v>4</v>
      </c>
      <c r="I6397">
        <v>175</v>
      </c>
      <c r="J6397">
        <v>26495</v>
      </c>
      <c r="K6397">
        <v>36</v>
      </c>
      <c r="L6397">
        <v>26</v>
      </c>
      <c r="M6397" t="s">
        <v>50</v>
      </c>
      <c r="N6397" t="s">
        <v>32</v>
      </c>
      <c r="O6397" t="s">
        <v>33</v>
      </c>
      <c r="P6397">
        <v>2015</v>
      </c>
      <c r="V6397" t="str">
        <f>IF(OR(J6397 &lt; -10846.9, J6397 &gt; 74078.13), "T", "F")</f>
        <v>F</v>
      </c>
      <c r="AB6397">
        <v>4</v>
      </c>
      <c r="AC6397">
        <v>4</v>
      </c>
      <c r="AD6397">
        <v>175</v>
      </c>
      <c r="AE6397">
        <v>36</v>
      </c>
      <c r="AF6397">
        <v>26</v>
      </c>
      <c r="AG6397">
        <v>26495</v>
      </c>
      <c r="AJ6397">
        <v>2015</v>
      </c>
      <c r="AK6397" t="s">
        <v>218</v>
      </c>
      <c r="AL6397">
        <v>26495</v>
      </c>
    </row>
    <row r="6398" spans="1:38" x14ac:dyDescent="0.3">
      <c r="A6398" t="s">
        <v>218</v>
      </c>
      <c r="B6398" t="s">
        <v>612</v>
      </c>
      <c r="C6398">
        <v>640</v>
      </c>
      <c r="D6398" t="s">
        <v>30</v>
      </c>
      <c r="E6398" t="s">
        <v>34</v>
      </c>
      <c r="F6398" t="s">
        <v>35</v>
      </c>
      <c r="G6398">
        <v>6</v>
      </c>
      <c r="H6398">
        <v>4</v>
      </c>
      <c r="I6398">
        <v>256</v>
      </c>
      <c r="J6398">
        <v>29595</v>
      </c>
      <c r="K6398">
        <v>28</v>
      </c>
      <c r="L6398">
        <v>20</v>
      </c>
      <c r="M6398" t="s">
        <v>40</v>
      </c>
      <c r="N6398" t="s">
        <v>32</v>
      </c>
      <c r="O6398" t="s">
        <v>33</v>
      </c>
      <c r="P6398">
        <v>2015</v>
      </c>
      <c r="V6398" t="str">
        <f>IF(OR(J6398 &lt; -10846.9, J6398 &gt; 74078.13), "T", "F")</f>
        <v>F</v>
      </c>
      <c r="AB6398">
        <v>6</v>
      </c>
      <c r="AC6398">
        <v>4</v>
      </c>
      <c r="AD6398">
        <v>256</v>
      </c>
      <c r="AE6398">
        <v>28</v>
      </c>
      <c r="AF6398">
        <v>20</v>
      </c>
      <c r="AG6398">
        <v>29595</v>
      </c>
      <c r="AJ6398">
        <v>2015</v>
      </c>
      <c r="AK6398" t="s">
        <v>218</v>
      </c>
      <c r="AL6398">
        <v>29595</v>
      </c>
    </row>
    <row r="6399" spans="1:38" x14ac:dyDescent="0.3">
      <c r="A6399" t="s">
        <v>218</v>
      </c>
      <c r="B6399" t="s">
        <v>612</v>
      </c>
      <c r="C6399">
        <v>640</v>
      </c>
      <c r="D6399" t="s">
        <v>30</v>
      </c>
      <c r="E6399" t="s">
        <v>34</v>
      </c>
      <c r="F6399" t="s">
        <v>35</v>
      </c>
      <c r="G6399">
        <v>4</v>
      </c>
      <c r="H6399">
        <v>4</v>
      </c>
      <c r="I6399">
        <v>175</v>
      </c>
      <c r="J6399">
        <v>26795</v>
      </c>
      <c r="K6399">
        <v>36</v>
      </c>
      <c r="L6399">
        <v>26</v>
      </c>
      <c r="M6399" t="s">
        <v>50</v>
      </c>
      <c r="N6399" t="s">
        <v>32</v>
      </c>
      <c r="O6399" t="s">
        <v>33</v>
      </c>
      <c r="P6399">
        <v>2015</v>
      </c>
      <c r="V6399" t="str">
        <f>IF(OR(J6399 &lt; -10846.9, J6399 &gt; 74078.13), "T", "F")</f>
        <v>F</v>
      </c>
      <c r="AB6399">
        <v>4</v>
      </c>
      <c r="AC6399">
        <v>4</v>
      </c>
      <c r="AD6399">
        <v>175</v>
      </c>
      <c r="AE6399">
        <v>36</v>
      </c>
      <c r="AF6399">
        <v>26</v>
      </c>
      <c r="AG6399">
        <v>26795</v>
      </c>
      <c r="AJ6399">
        <v>2015</v>
      </c>
      <c r="AK6399" t="s">
        <v>218</v>
      </c>
      <c r="AL6399">
        <v>26795</v>
      </c>
    </row>
    <row r="6400" spans="1:38" x14ac:dyDescent="0.3">
      <c r="A6400" t="s">
        <v>218</v>
      </c>
      <c r="B6400" t="s">
        <v>612</v>
      </c>
      <c r="C6400">
        <v>640</v>
      </c>
      <c r="D6400" t="s">
        <v>30</v>
      </c>
      <c r="E6400" t="s">
        <v>34</v>
      </c>
      <c r="F6400" t="s">
        <v>35</v>
      </c>
      <c r="G6400">
        <v>4</v>
      </c>
      <c r="H6400">
        <v>4</v>
      </c>
      <c r="I6400">
        <v>175</v>
      </c>
      <c r="J6400">
        <v>23495</v>
      </c>
      <c r="K6400">
        <v>36</v>
      </c>
      <c r="L6400">
        <v>26</v>
      </c>
      <c r="M6400" t="s">
        <v>50</v>
      </c>
      <c r="N6400" t="s">
        <v>32</v>
      </c>
      <c r="O6400" t="s">
        <v>33</v>
      </c>
      <c r="P6400">
        <v>2015</v>
      </c>
      <c r="V6400" t="str">
        <f>IF(OR(J6400 &lt; -10846.9, J6400 &gt; 74078.13), "T", "F")</f>
        <v>F</v>
      </c>
      <c r="AB6400">
        <v>4</v>
      </c>
      <c r="AC6400">
        <v>4</v>
      </c>
      <c r="AD6400">
        <v>175</v>
      </c>
      <c r="AE6400">
        <v>36</v>
      </c>
      <c r="AF6400">
        <v>26</v>
      </c>
      <c r="AG6400">
        <v>23495</v>
      </c>
      <c r="AJ6400">
        <v>2015</v>
      </c>
      <c r="AK6400" t="s">
        <v>218</v>
      </c>
      <c r="AL6400">
        <v>23495</v>
      </c>
    </row>
    <row r="6401" spans="1:38" x14ac:dyDescent="0.3">
      <c r="A6401" t="s">
        <v>218</v>
      </c>
      <c r="B6401" t="s">
        <v>612</v>
      </c>
      <c r="C6401">
        <v>640</v>
      </c>
      <c r="D6401" t="s">
        <v>30</v>
      </c>
      <c r="E6401" t="s">
        <v>34</v>
      </c>
      <c r="F6401" t="s">
        <v>35</v>
      </c>
      <c r="G6401">
        <v>4</v>
      </c>
      <c r="H6401">
        <v>4</v>
      </c>
      <c r="I6401">
        <v>175</v>
      </c>
      <c r="J6401">
        <v>21995</v>
      </c>
      <c r="K6401">
        <v>36</v>
      </c>
      <c r="L6401">
        <v>26</v>
      </c>
      <c r="M6401" t="s">
        <v>50</v>
      </c>
      <c r="N6401" t="s">
        <v>32</v>
      </c>
      <c r="O6401" t="s">
        <v>33</v>
      </c>
      <c r="P6401">
        <v>2015</v>
      </c>
      <c r="V6401" t="str">
        <f>IF(OR(J6401 &lt; -10846.9, J6401 &gt; 74078.13), "T", "F")</f>
        <v>F</v>
      </c>
      <c r="AB6401">
        <v>4</v>
      </c>
      <c r="AC6401">
        <v>4</v>
      </c>
      <c r="AD6401">
        <v>175</v>
      </c>
      <c r="AE6401">
        <v>36</v>
      </c>
      <c r="AF6401">
        <v>26</v>
      </c>
      <c r="AG6401">
        <v>21995</v>
      </c>
      <c r="AJ6401">
        <v>2015</v>
      </c>
      <c r="AK6401" t="s">
        <v>218</v>
      </c>
      <c r="AL6401">
        <v>21995</v>
      </c>
    </row>
    <row r="6402" spans="1:38" x14ac:dyDescent="0.3">
      <c r="A6402" t="s">
        <v>218</v>
      </c>
      <c r="B6402" t="s">
        <v>612</v>
      </c>
      <c r="C6402">
        <v>640</v>
      </c>
      <c r="D6402" t="s">
        <v>30</v>
      </c>
      <c r="E6402" t="s">
        <v>34</v>
      </c>
      <c r="F6402" t="s">
        <v>35</v>
      </c>
      <c r="G6402">
        <v>4</v>
      </c>
      <c r="H6402">
        <v>4</v>
      </c>
      <c r="I6402">
        <v>175</v>
      </c>
      <c r="J6402">
        <v>23795</v>
      </c>
      <c r="K6402">
        <v>36</v>
      </c>
      <c r="L6402">
        <v>26</v>
      </c>
      <c r="M6402" t="s">
        <v>50</v>
      </c>
      <c r="N6402" t="s">
        <v>32</v>
      </c>
      <c r="O6402" t="s">
        <v>33</v>
      </c>
      <c r="P6402">
        <v>2015</v>
      </c>
      <c r="V6402" t="str">
        <f>IF(OR(J6402 &lt; -10846.9, J6402 &gt; 74078.13), "T", "F")</f>
        <v>F</v>
      </c>
      <c r="AB6402">
        <v>4</v>
      </c>
      <c r="AC6402">
        <v>4</v>
      </c>
      <c r="AD6402">
        <v>175</v>
      </c>
      <c r="AE6402">
        <v>36</v>
      </c>
      <c r="AF6402">
        <v>26</v>
      </c>
      <c r="AG6402">
        <v>23795</v>
      </c>
      <c r="AJ6402">
        <v>2015</v>
      </c>
      <c r="AK6402" t="s">
        <v>218</v>
      </c>
      <c r="AL6402">
        <v>23795</v>
      </c>
    </row>
    <row r="6403" spans="1:38" x14ac:dyDescent="0.3">
      <c r="A6403" t="s">
        <v>218</v>
      </c>
      <c r="B6403" t="s">
        <v>612</v>
      </c>
      <c r="C6403">
        <v>640</v>
      </c>
      <c r="D6403" t="s">
        <v>30</v>
      </c>
      <c r="E6403" t="s">
        <v>34</v>
      </c>
      <c r="F6403" t="s">
        <v>35</v>
      </c>
      <c r="G6403">
        <v>4</v>
      </c>
      <c r="H6403">
        <v>4</v>
      </c>
      <c r="I6403">
        <v>175</v>
      </c>
      <c r="J6403">
        <v>21695</v>
      </c>
      <c r="K6403">
        <v>36</v>
      </c>
      <c r="L6403">
        <v>26</v>
      </c>
      <c r="M6403" t="s">
        <v>50</v>
      </c>
      <c r="N6403" t="s">
        <v>32</v>
      </c>
      <c r="O6403" t="s">
        <v>33</v>
      </c>
      <c r="P6403">
        <v>2015</v>
      </c>
      <c r="V6403" t="str">
        <f>IF(OR(J6403 &lt; -10846.9, J6403 &gt; 74078.13), "T", "F")</f>
        <v>F</v>
      </c>
      <c r="AB6403">
        <v>4</v>
      </c>
      <c r="AC6403">
        <v>4</v>
      </c>
      <c r="AD6403">
        <v>175</v>
      </c>
      <c r="AE6403">
        <v>36</v>
      </c>
      <c r="AF6403">
        <v>26</v>
      </c>
      <c r="AG6403">
        <v>21695</v>
      </c>
      <c r="AJ6403">
        <v>2015</v>
      </c>
      <c r="AK6403" t="s">
        <v>218</v>
      </c>
      <c r="AL6403">
        <v>21695</v>
      </c>
    </row>
    <row r="6404" spans="1:38" x14ac:dyDescent="0.3">
      <c r="A6404" t="s">
        <v>218</v>
      </c>
      <c r="B6404" t="s">
        <v>612</v>
      </c>
      <c r="C6404">
        <v>640</v>
      </c>
      <c r="D6404" t="s">
        <v>30</v>
      </c>
      <c r="E6404" t="s">
        <v>34</v>
      </c>
      <c r="F6404" t="s">
        <v>35</v>
      </c>
      <c r="G6404">
        <v>4</v>
      </c>
      <c r="H6404">
        <v>4</v>
      </c>
      <c r="I6404">
        <v>175</v>
      </c>
      <c r="J6404">
        <v>21745</v>
      </c>
      <c r="K6404">
        <v>36</v>
      </c>
      <c r="L6404">
        <v>26</v>
      </c>
      <c r="M6404" t="s">
        <v>50</v>
      </c>
      <c r="N6404" t="s">
        <v>32</v>
      </c>
      <c r="O6404" t="s">
        <v>33</v>
      </c>
      <c r="P6404">
        <v>2016</v>
      </c>
      <c r="V6404" t="str">
        <f>IF(OR(J6404 &lt; -10846.9, J6404 &gt; 74078.13), "T", "F")</f>
        <v>F</v>
      </c>
      <c r="AB6404">
        <v>4</v>
      </c>
      <c r="AC6404">
        <v>4</v>
      </c>
      <c r="AD6404">
        <v>175</v>
      </c>
      <c r="AE6404">
        <v>36</v>
      </c>
      <c r="AF6404">
        <v>26</v>
      </c>
      <c r="AG6404">
        <v>21745</v>
      </c>
      <c r="AJ6404">
        <v>2016</v>
      </c>
      <c r="AK6404" t="s">
        <v>218</v>
      </c>
      <c r="AL6404">
        <v>21745</v>
      </c>
    </row>
    <row r="6405" spans="1:38" x14ac:dyDescent="0.3">
      <c r="A6405" t="s">
        <v>218</v>
      </c>
      <c r="B6405" t="s">
        <v>612</v>
      </c>
      <c r="C6405">
        <v>640</v>
      </c>
      <c r="D6405" t="s">
        <v>30</v>
      </c>
      <c r="E6405" t="s">
        <v>34</v>
      </c>
      <c r="F6405" t="s">
        <v>35</v>
      </c>
      <c r="G6405">
        <v>4</v>
      </c>
      <c r="H6405">
        <v>4</v>
      </c>
      <c r="I6405">
        <v>175</v>
      </c>
      <c r="J6405">
        <v>26845</v>
      </c>
      <c r="K6405">
        <v>36</v>
      </c>
      <c r="L6405">
        <v>26</v>
      </c>
      <c r="M6405" t="s">
        <v>50</v>
      </c>
      <c r="N6405" t="s">
        <v>32</v>
      </c>
      <c r="O6405" t="s">
        <v>33</v>
      </c>
      <c r="P6405">
        <v>2016</v>
      </c>
      <c r="V6405" t="str">
        <f>IF(OR(J6405 &lt; -10846.9, J6405 &gt; 74078.13), "T", "F")</f>
        <v>F</v>
      </c>
      <c r="AB6405">
        <v>4</v>
      </c>
      <c r="AC6405">
        <v>4</v>
      </c>
      <c r="AD6405">
        <v>175</v>
      </c>
      <c r="AE6405">
        <v>36</v>
      </c>
      <c r="AF6405">
        <v>26</v>
      </c>
      <c r="AG6405">
        <v>26845</v>
      </c>
      <c r="AJ6405">
        <v>2016</v>
      </c>
      <c r="AK6405" t="s">
        <v>218</v>
      </c>
      <c r="AL6405">
        <v>26845</v>
      </c>
    </row>
    <row r="6406" spans="1:38" x14ac:dyDescent="0.3">
      <c r="A6406" t="s">
        <v>218</v>
      </c>
      <c r="B6406" t="s">
        <v>612</v>
      </c>
      <c r="C6406">
        <v>640</v>
      </c>
      <c r="D6406" t="s">
        <v>30</v>
      </c>
      <c r="E6406" t="s">
        <v>34</v>
      </c>
      <c r="F6406" t="s">
        <v>35</v>
      </c>
      <c r="G6406">
        <v>6</v>
      </c>
      <c r="H6406">
        <v>4</v>
      </c>
      <c r="I6406">
        <v>256</v>
      </c>
      <c r="J6406">
        <v>29945</v>
      </c>
      <c r="K6406">
        <v>29</v>
      </c>
      <c r="L6406">
        <v>20</v>
      </c>
      <c r="M6406" t="s">
        <v>40</v>
      </c>
      <c r="N6406" t="s">
        <v>32</v>
      </c>
      <c r="O6406" t="s">
        <v>33</v>
      </c>
      <c r="P6406">
        <v>2016</v>
      </c>
      <c r="V6406" t="str">
        <f>IF(OR(J6406 &lt; -10846.9, J6406 &gt; 74078.13), "T", "F")</f>
        <v>F</v>
      </c>
      <c r="AB6406">
        <v>6</v>
      </c>
      <c r="AC6406">
        <v>4</v>
      </c>
      <c r="AD6406">
        <v>256</v>
      </c>
      <c r="AE6406">
        <v>29</v>
      </c>
      <c r="AF6406">
        <v>20</v>
      </c>
      <c r="AG6406">
        <v>29945</v>
      </c>
      <c r="AJ6406">
        <v>2016</v>
      </c>
      <c r="AK6406" t="s">
        <v>218</v>
      </c>
      <c r="AL6406">
        <v>29945</v>
      </c>
    </row>
    <row r="6407" spans="1:38" x14ac:dyDescent="0.3">
      <c r="A6407" t="s">
        <v>218</v>
      </c>
      <c r="B6407" t="s">
        <v>612</v>
      </c>
      <c r="C6407">
        <v>640</v>
      </c>
      <c r="D6407" t="s">
        <v>30</v>
      </c>
      <c r="E6407" t="s">
        <v>34</v>
      </c>
      <c r="F6407" t="s">
        <v>35</v>
      </c>
      <c r="G6407">
        <v>4</v>
      </c>
      <c r="H6407">
        <v>4</v>
      </c>
      <c r="I6407">
        <v>175</v>
      </c>
      <c r="J6407">
        <v>23845</v>
      </c>
      <c r="K6407">
        <v>36</v>
      </c>
      <c r="L6407">
        <v>26</v>
      </c>
      <c r="M6407" t="s">
        <v>50</v>
      </c>
      <c r="N6407" t="s">
        <v>32</v>
      </c>
      <c r="O6407" t="s">
        <v>33</v>
      </c>
      <c r="P6407">
        <v>2016</v>
      </c>
      <c r="V6407" t="str">
        <f>IF(OR(J6407 &lt; -10846.9, J6407 &gt; 74078.13), "T", "F")</f>
        <v>F</v>
      </c>
      <c r="AB6407">
        <v>4</v>
      </c>
      <c r="AC6407">
        <v>4</v>
      </c>
      <c r="AD6407">
        <v>175</v>
      </c>
      <c r="AE6407">
        <v>36</v>
      </c>
      <c r="AF6407">
        <v>26</v>
      </c>
      <c r="AG6407">
        <v>23845</v>
      </c>
      <c r="AJ6407">
        <v>2016</v>
      </c>
      <c r="AK6407" t="s">
        <v>218</v>
      </c>
      <c r="AL6407">
        <v>23845</v>
      </c>
    </row>
    <row r="6408" spans="1:38" x14ac:dyDescent="0.3">
      <c r="A6408" t="s">
        <v>218</v>
      </c>
      <c r="B6408" t="s">
        <v>612</v>
      </c>
      <c r="C6408">
        <v>640</v>
      </c>
      <c r="D6408" t="s">
        <v>30</v>
      </c>
      <c r="E6408" t="s">
        <v>34</v>
      </c>
      <c r="F6408" t="s">
        <v>35</v>
      </c>
      <c r="G6408">
        <v>4</v>
      </c>
      <c r="H6408">
        <v>4</v>
      </c>
      <c r="I6408">
        <v>175</v>
      </c>
      <c r="J6408">
        <v>22045</v>
      </c>
      <c r="K6408">
        <v>36</v>
      </c>
      <c r="L6408">
        <v>26</v>
      </c>
      <c r="M6408" t="s">
        <v>50</v>
      </c>
      <c r="N6408" t="s">
        <v>32</v>
      </c>
      <c r="O6408" t="s">
        <v>33</v>
      </c>
      <c r="P6408">
        <v>2016</v>
      </c>
      <c r="V6408" t="str">
        <f>IF(OR(J6408 &lt; -10846.9, J6408 &gt; 74078.13), "T", "F")</f>
        <v>F</v>
      </c>
      <c r="AB6408">
        <v>4</v>
      </c>
      <c r="AC6408">
        <v>4</v>
      </c>
      <c r="AD6408">
        <v>175</v>
      </c>
      <c r="AE6408">
        <v>36</v>
      </c>
      <c r="AF6408">
        <v>26</v>
      </c>
      <c r="AG6408">
        <v>22045</v>
      </c>
      <c r="AJ6408">
        <v>2016</v>
      </c>
      <c r="AK6408" t="s">
        <v>218</v>
      </c>
      <c r="AL6408">
        <v>22045</v>
      </c>
    </row>
    <row r="6409" spans="1:38" x14ac:dyDescent="0.3">
      <c r="A6409" t="s">
        <v>218</v>
      </c>
      <c r="B6409" t="s">
        <v>612</v>
      </c>
      <c r="C6409">
        <v>640</v>
      </c>
      <c r="D6409" t="s">
        <v>30</v>
      </c>
      <c r="E6409" t="s">
        <v>34</v>
      </c>
      <c r="F6409" t="s">
        <v>35</v>
      </c>
      <c r="G6409">
        <v>4</v>
      </c>
      <c r="H6409">
        <v>4</v>
      </c>
      <c r="I6409">
        <v>175</v>
      </c>
      <c r="J6409">
        <v>27145</v>
      </c>
      <c r="K6409">
        <v>36</v>
      </c>
      <c r="L6409">
        <v>26</v>
      </c>
      <c r="M6409" t="s">
        <v>50</v>
      </c>
      <c r="N6409" t="s">
        <v>32</v>
      </c>
      <c r="O6409" t="s">
        <v>33</v>
      </c>
      <c r="P6409">
        <v>2016</v>
      </c>
      <c r="V6409" t="str">
        <f>IF(OR(J6409 &lt; -10846.9, J6409 &gt; 74078.13), "T", "F")</f>
        <v>F</v>
      </c>
      <c r="AB6409">
        <v>4</v>
      </c>
      <c r="AC6409">
        <v>4</v>
      </c>
      <c r="AD6409">
        <v>175</v>
      </c>
      <c r="AE6409">
        <v>36</v>
      </c>
      <c r="AF6409">
        <v>26</v>
      </c>
      <c r="AG6409">
        <v>27145</v>
      </c>
      <c r="AJ6409">
        <v>2016</v>
      </c>
      <c r="AK6409" t="s">
        <v>218</v>
      </c>
      <c r="AL6409">
        <v>27145</v>
      </c>
    </row>
    <row r="6410" spans="1:38" x14ac:dyDescent="0.3">
      <c r="A6410" t="s">
        <v>218</v>
      </c>
      <c r="B6410" t="s">
        <v>612</v>
      </c>
      <c r="C6410">
        <v>640</v>
      </c>
      <c r="D6410" t="s">
        <v>30</v>
      </c>
      <c r="E6410" t="s">
        <v>34</v>
      </c>
      <c r="F6410" t="s">
        <v>35</v>
      </c>
      <c r="G6410">
        <v>4</v>
      </c>
      <c r="H6410">
        <v>4</v>
      </c>
      <c r="I6410">
        <v>175</v>
      </c>
      <c r="J6410">
        <v>24145</v>
      </c>
      <c r="K6410">
        <v>36</v>
      </c>
      <c r="L6410">
        <v>26</v>
      </c>
      <c r="M6410" t="s">
        <v>50</v>
      </c>
      <c r="N6410" t="s">
        <v>32</v>
      </c>
      <c r="O6410" t="s">
        <v>33</v>
      </c>
      <c r="P6410">
        <v>2016</v>
      </c>
      <c r="V6410" t="str">
        <f>IF(OR(J6410 &lt; -10846.9, J6410 &gt; 74078.13), "T", "F")</f>
        <v>F</v>
      </c>
      <c r="AB6410">
        <v>4</v>
      </c>
      <c r="AC6410">
        <v>4</v>
      </c>
      <c r="AD6410">
        <v>175</v>
      </c>
      <c r="AE6410">
        <v>36</v>
      </c>
      <c r="AF6410">
        <v>26</v>
      </c>
      <c r="AG6410">
        <v>24145</v>
      </c>
      <c r="AJ6410">
        <v>2016</v>
      </c>
      <c r="AK6410" t="s">
        <v>218</v>
      </c>
      <c r="AL6410">
        <v>24145</v>
      </c>
    </row>
    <row r="6411" spans="1:38" x14ac:dyDescent="0.3">
      <c r="A6411" t="s">
        <v>218</v>
      </c>
      <c r="B6411" t="s">
        <v>612</v>
      </c>
      <c r="C6411">
        <v>640</v>
      </c>
      <c r="D6411" t="s">
        <v>30</v>
      </c>
      <c r="E6411" t="s">
        <v>34</v>
      </c>
      <c r="F6411" t="s">
        <v>35</v>
      </c>
      <c r="G6411">
        <v>6</v>
      </c>
      <c r="H6411">
        <v>4</v>
      </c>
      <c r="I6411">
        <v>256</v>
      </c>
      <c r="J6411">
        <v>31640</v>
      </c>
      <c r="K6411">
        <v>28</v>
      </c>
      <c r="L6411">
        <v>20</v>
      </c>
      <c r="M6411" t="s">
        <v>40</v>
      </c>
      <c r="N6411" t="s">
        <v>32</v>
      </c>
      <c r="O6411" t="s">
        <v>33</v>
      </c>
      <c r="P6411">
        <v>2017</v>
      </c>
      <c r="V6411" t="str">
        <f>IF(OR(J6411 &lt; -10846.9, J6411 &gt; 74078.13), "T", "F")</f>
        <v>F</v>
      </c>
      <c r="AB6411">
        <v>6</v>
      </c>
      <c r="AC6411">
        <v>4</v>
      </c>
      <c r="AD6411">
        <v>256</v>
      </c>
      <c r="AE6411">
        <v>28</v>
      </c>
      <c r="AF6411">
        <v>20</v>
      </c>
      <c r="AG6411">
        <v>31640</v>
      </c>
      <c r="AJ6411">
        <v>2017</v>
      </c>
      <c r="AK6411" t="s">
        <v>218</v>
      </c>
      <c r="AL6411">
        <v>31640</v>
      </c>
    </row>
    <row r="6412" spans="1:38" x14ac:dyDescent="0.3">
      <c r="A6412" t="s">
        <v>218</v>
      </c>
      <c r="B6412" t="s">
        <v>612</v>
      </c>
      <c r="C6412">
        <v>640</v>
      </c>
      <c r="D6412" t="s">
        <v>30</v>
      </c>
      <c r="E6412" t="s">
        <v>34</v>
      </c>
      <c r="F6412" t="s">
        <v>35</v>
      </c>
      <c r="G6412">
        <v>4</v>
      </c>
      <c r="H6412">
        <v>4</v>
      </c>
      <c r="I6412">
        <v>175</v>
      </c>
      <c r="J6412">
        <v>23995</v>
      </c>
      <c r="K6412">
        <v>34</v>
      </c>
      <c r="L6412">
        <v>25</v>
      </c>
      <c r="M6412" t="s">
        <v>50</v>
      </c>
      <c r="N6412" t="s">
        <v>32</v>
      </c>
      <c r="O6412" t="s">
        <v>33</v>
      </c>
      <c r="P6412">
        <v>2017</v>
      </c>
      <c r="V6412" t="str">
        <f>IF(OR(J6412 &lt; -10846.9, J6412 &gt; 74078.13), "T", "F")</f>
        <v>F</v>
      </c>
      <c r="AB6412">
        <v>4</v>
      </c>
      <c r="AC6412">
        <v>4</v>
      </c>
      <c r="AD6412">
        <v>175</v>
      </c>
      <c r="AE6412">
        <v>34</v>
      </c>
      <c r="AF6412">
        <v>25</v>
      </c>
      <c r="AG6412">
        <v>23995</v>
      </c>
      <c r="AJ6412">
        <v>2017</v>
      </c>
      <c r="AK6412" t="s">
        <v>218</v>
      </c>
      <c r="AL6412">
        <v>23995</v>
      </c>
    </row>
    <row r="6413" spans="1:38" x14ac:dyDescent="0.3">
      <c r="A6413" t="s">
        <v>218</v>
      </c>
      <c r="B6413" t="s">
        <v>612</v>
      </c>
      <c r="C6413">
        <v>640</v>
      </c>
      <c r="D6413" t="s">
        <v>30</v>
      </c>
      <c r="E6413" t="s">
        <v>34</v>
      </c>
      <c r="F6413" t="s">
        <v>35</v>
      </c>
      <c r="G6413">
        <v>4</v>
      </c>
      <c r="H6413">
        <v>4</v>
      </c>
      <c r="I6413">
        <v>175</v>
      </c>
      <c r="J6413">
        <v>21995</v>
      </c>
      <c r="K6413">
        <v>34</v>
      </c>
      <c r="L6413">
        <v>25</v>
      </c>
      <c r="M6413" t="s">
        <v>50</v>
      </c>
      <c r="N6413" t="s">
        <v>32</v>
      </c>
      <c r="O6413" t="s">
        <v>33</v>
      </c>
      <c r="P6413">
        <v>2017</v>
      </c>
      <c r="V6413" t="str">
        <f>IF(OR(J6413 &lt; -10846.9, J6413 &gt; 74078.13), "T", "F")</f>
        <v>F</v>
      </c>
      <c r="AB6413">
        <v>4</v>
      </c>
      <c r="AC6413">
        <v>4</v>
      </c>
      <c r="AD6413">
        <v>175</v>
      </c>
      <c r="AE6413">
        <v>34</v>
      </c>
      <c r="AF6413">
        <v>25</v>
      </c>
      <c r="AG6413">
        <v>21995</v>
      </c>
      <c r="AJ6413">
        <v>2017</v>
      </c>
      <c r="AK6413" t="s">
        <v>218</v>
      </c>
      <c r="AL6413">
        <v>21995</v>
      </c>
    </row>
    <row r="6414" spans="1:38" x14ac:dyDescent="0.3">
      <c r="A6414" t="s">
        <v>218</v>
      </c>
      <c r="B6414" t="s">
        <v>612</v>
      </c>
      <c r="C6414">
        <v>640</v>
      </c>
      <c r="D6414" t="s">
        <v>30</v>
      </c>
      <c r="E6414" t="s">
        <v>34</v>
      </c>
      <c r="F6414" t="s">
        <v>35</v>
      </c>
      <c r="G6414">
        <v>4</v>
      </c>
      <c r="H6414">
        <v>4</v>
      </c>
      <c r="I6414">
        <v>175</v>
      </c>
      <c r="J6414">
        <v>25995</v>
      </c>
      <c r="K6414">
        <v>34</v>
      </c>
      <c r="L6414">
        <v>25</v>
      </c>
      <c r="M6414" t="s">
        <v>50</v>
      </c>
      <c r="N6414" t="s">
        <v>32</v>
      </c>
      <c r="O6414" t="s">
        <v>33</v>
      </c>
      <c r="P6414">
        <v>2017</v>
      </c>
      <c r="V6414" t="str">
        <f>IF(OR(J6414 &lt; -10846.9, J6414 &gt; 74078.13), "T", "F")</f>
        <v>F</v>
      </c>
      <c r="AB6414">
        <v>4</v>
      </c>
      <c r="AC6414">
        <v>4</v>
      </c>
      <c r="AD6414">
        <v>175</v>
      </c>
      <c r="AE6414">
        <v>34</v>
      </c>
      <c r="AF6414">
        <v>25</v>
      </c>
      <c r="AG6414">
        <v>25995</v>
      </c>
      <c r="AJ6414">
        <v>2017</v>
      </c>
      <c r="AK6414" t="s">
        <v>218</v>
      </c>
      <c r="AL6414">
        <v>25995</v>
      </c>
    </row>
    <row r="6415" spans="1:38" x14ac:dyDescent="0.3">
      <c r="A6415" t="s">
        <v>218</v>
      </c>
      <c r="B6415" t="s">
        <v>612</v>
      </c>
      <c r="C6415">
        <v>640</v>
      </c>
      <c r="D6415" t="s">
        <v>30</v>
      </c>
      <c r="E6415" t="s">
        <v>34</v>
      </c>
      <c r="F6415" t="s">
        <v>35</v>
      </c>
      <c r="G6415">
        <v>4</v>
      </c>
      <c r="H6415">
        <v>4</v>
      </c>
      <c r="I6415">
        <v>175</v>
      </c>
      <c r="J6415">
        <v>28840</v>
      </c>
      <c r="K6415">
        <v>34</v>
      </c>
      <c r="L6415">
        <v>25</v>
      </c>
      <c r="M6415" t="s">
        <v>50</v>
      </c>
      <c r="N6415" t="s">
        <v>32</v>
      </c>
      <c r="O6415" t="s">
        <v>33</v>
      </c>
      <c r="P6415">
        <v>2017</v>
      </c>
      <c r="V6415" t="str">
        <f>IF(OR(J6415 &lt; -10846.9, J6415 &gt; 74078.13), "T", "F")</f>
        <v>F</v>
      </c>
      <c r="AB6415">
        <v>4</v>
      </c>
      <c r="AC6415">
        <v>4</v>
      </c>
      <c r="AD6415">
        <v>175</v>
      </c>
      <c r="AE6415">
        <v>34</v>
      </c>
      <c r="AF6415">
        <v>25</v>
      </c>
      <c r="AG6415">
        <v>28840</v>
      </c>
      <c r="AJ6415">
        <v>2017</v>
      </c>
      <c r="AK6415" t="s">
        <v>218</v>
      </c>
      <c r="AL6415">
        <v>28840</v>
      </c>
    </row>
    <row r="6416" spans="1:38" x14ac:dyDescent="0.3">
      <c r="A6416" t="s">
        <v>293</v>
      </c>
      <c r="B6416" t="s">
        <v>613</v>
      </c>
      <c r="C6416">
        <v>204</v>
      </c>
      <c r="D6416" t="s">
        <v>30</v>
      </c>
      <c r="E6416" t="s">
        <v>19</v>
      </c>
      <c r="F6416" t="s">
        <v>31</v>
      </c>
      <c r="G6416">
        <v>6</v>
      </c>
      <c r="H6416">
        <v>4</v>
      </c>
      <c r="I6416">
        <v>200</v>
      </c>
      <c r="J6416">
        <v>2000</v>
      </c>
      <c r="K6416">
        <v>23</v>
      </c>
      <c r="L6416">
        <v>15</v>
      </c>
      <c r="M6416" t="s">
        <v>28</v>
      </c>
      <c r="N6416" t="s">
        <v>32</v>
      </c>
      <c r="O6416" t="s">
        <v>33</v>
      </c>
      <c r="P6416">
        <v>1993</v>
      </c>
      <c r="V6416" t="str">
        <f>IF(OR(J6416 &lt; -10846.9, J6416 &gt; 74078.13), "T", "F")</f>
        <v>F</v>
      </c>
      <c r="AB6416">
        <v>6</v>
      </c>
      <c r="AC6416">
        <v>4</v>
      </c>
      <c r="AD6416">
        <v>200</v>
      </c>
      <c r="AE6416">
        <v>23</v>
      </c>
      <c r="AF6416">
        <v>15</v>
      </c>
      <c r="AG6416">
        <v>2000</v>
      </c>
      <c r="AJ6416">
        <v>1993</v>
      </c>
      <c r="AK6416" t="s">
        <v>293</v>
      </c>
      <c r="AL6416">
        <v>2000</v>
      </c>
    </row>
    <row r="6417" spans="1:38" x14ac:dyDescent="0.3">
      <c r="A6417" t="s">
        <v>293</v>
      </c>
      <c r="B6417" t="s">
        <v>613</v>
      </c>
      <c r="C6417">
        <v>204</v>
      </c>
      <c r="D6417" t="s">
        <v>30</v>
      </c>
      <c r="E6417" t="s">
        <v>19</v>
      </c>
      <c r="F6417" t="s">
        <v>31</v>
      </c>
      <c r="G6417">
        <v>6</v>
      </c>
      <c r="H6417">
        <v>4</v>
      </c>
      <c r="I6417">
        <v>200</v>
      </c>
      <c r="J6417">
        <v>2060</v>
      </c>
      <c r="K6417">
        <v>23</v>
      </c>
      <c r="L6417">
        <v>16</v>
      </c>
      <c r="M6417" t="s">
        <v>28</v>
      </c>
      <c r="N6417" t="s">
        <v>32</v>
      </c>
      <c r="O6417" t="s">
        <v>33</v>
      </c>
      <c r="P6417">
        <v>1993</v>
      </c>
      <c r="V6417" t="str">
        <f>IF(OR(J6417 &lt; -10846.9, J6417 &gt; 74078.13), "T", "F")</f>
        <v>F</v>
      </c>
      <c r="AB6417">
        <v>6</v>
      </c>
      <c r="AC6417">
        <v>4</v>
      </c>
      <c r="AD6417">
        <v>200</v>
      </c>
      <c r="AE6417">
        <v>23</v>
      </c>
      <c r="AF6417">
        <v>16</v>
      </c>
      <c r="AG6417">
        <v>2060</v>
      </c>
      <c r="AJ6417">
        <v>1993</v>
      </c>
      <c r="AK6417" t="s">
        <v>293</v>
      </c>
      <c r="AL6417">
        <v>2060</v>
      </c>
    </row>
    <row r="6418" spans="1:38" x14ac:dyDescent="0.3">
      <c r="A6418" t="s">
        <v>293</v>
      </c>
      <c r="B6418" t="s">
        <v>613</v>
      </c>
      <c r="C6418">
        <v>204</v>
      </c>
      <c r="D6418" t="s">
        <v>30</v>
      </c>
      <c r="E6418" t="s">
        <v>19</v>
      </c>
      <c r="F6418" t="s">
        <v>31</v>
      </c>
      <c r="G6418">
        <v>6</v>
      </c>
      <c r="H6418">
        <v>2</v>
      </c>
      <c r="I6418">
        <v>230</v>
      </c>
      <c r="J6418">
        <v>2042</v>
      </c>
      <c r="K6418">
        <v>23</v>
      </c>
      <c r="L6418">
        <v>15</v>
      </c>
      <c r="M6418" t="s">
        <v>25</v>
      </c>
      <c r="N6418" t="s">
        <v>32</v>
      </c>
      <c r="O6418" t="s">
        <v>23</v>
      </c>
      <c r="P6418">
        <v>1993</v>
      </c>
      <c r="V6418" t="str">
        <f>IF(OR(J6418 &lt; -10846.9, J6418 &gt; 74078.13), "T", "F")</f>
        <v>F</v>
      </c>
      <c r="AB6418">
        <v>6</v>
      </c>
      <c r="AC6418">
        <v>2</v>
      </c>
      <c r="AD6418">
        <v>230</v>
      </c>
      <c r="AE6418">
        <v>23</v>
      </c>
      <c r="AF6418">
        <v>15</v>
      </c>
      <c r="AG6418">
        <v>2042</v>
      </c>
      <c r="AJ6418">
        <v>1993</v>
      </c>
      <c r="AK6418" t="s">
        <v>293</v>
      </c>
      <c r="AL6418">
        <v>2042</v>
      </c>
    </row>
    <row r="6419" spans="1:38" x14ac:dyDescent="0.3">
      <c r="A6419" t="s">
        <v>293</v>
      </c>
      <c r="B6419" t="s">
        <v>613</v>
      </c>
      <c r="C6419">
        <v>204</v>
      </c>
      <c r="D6419" t="s">
        <v>30</v>
      </c>
      <c r="E6419" t="s">
        <v>19</v>
      </c>
      <c r="F6419" t="s">
        <v>31</v>
      </c>
      <c r="G6419">
        <v>6</v>
      </c>
      <c r="H6419">
        <v>4</v>
      </c>
      <c r="I6419">
        <v>200</v>
      </c>
      <c r="J6419">
        <v>2000</v>
      </c>
      <c r="K6419">
        <v>23</v>
      </c>
      <c r="L6419">
        <v>16</v>
      </c>
      <c r="M6419" t="s">
        <v>28</v>
      </c>
      <c r="N6419" t="s">
        <v>32</v>
      </c>
      <c r="O6419" t="s">
        <v>33</v>
      </c>
      <c r="P6419">
        <v>1993</v>
      </c>
      <c r="V6419" t="str">
        <f>IF(OR(J6419 &lt; -10846.9, J6419 &gt; 74078.13), "T", "F")</f>
        <v>F</v>
      </c>
      <c r="AB6419">
        <v>6</v>
      </c>
      <c r="AC6419">
        <v>4</v>
      </c>
      <c r="AD6419">
        <v>200</v>
      </c>
      <c r="AE6419">
        <v>23</v>
      </c>
      <c r="AF6419">
        <v>16</v>
      </c>
      <c r="AG6419">
        <v>2000</v>
      </c>
      <c r="AJ6419">
        <v>1993</v>
      </c>
      <c r="AK6419" t="s">
        <v>293</v>
      </c>
      <c r="AL6419">
        <v>2000</v>
      </c>
    </row>
    <row r="6420" spans="1:38" x14ac:dyDescent="0.3">
      <c r="A6420" t="s">
        <v>293</v>
      </c>
      <c r="B6420" t="s">
        <v>613</v>
      </c>
      <c r="C6420">
        <v>204</v>
      </c>
      <c r="D6420" t="s">
        <v>30</v>
      </c>
      <c r="E6420" t="s">
        <v>19</v>
      </c>
      <c r="F6420" t="s">
        <v>31</v>
      </c>
      <c r="G6420">
        <v>6</v>
      </c>
      <c r="H6420">
        <v>2</v>
      </c>
      <c r="I6420">
        <v>230</v>
      </c>
      <c r="J6420">
        <v>2000</v>
      </c>
      <c r="K6420">
        <v>23</v>
      </c>
      <c r="L6420">
        <v>15</v>
      </c>
      <c r="M6420" t="s">
        <v>25</v>
      </c>
      <c r="N6420" t="s">
        <v>32</v>
      </c>
      <c r="O6420" t="s">
        <v>23</v>
      </c>
      <c r="P6420">
        <v>1993</v>
      </c>
      <c r="V6420" t="str">
        <f>IF(OR(J6420 &lt; -10846.9, J6420 &gt; 74078.13), "T", "F")</f>
        <v>F</v>
      </c>
      <c r="AB6420">
        <v>6</v>
      </c>
      <c r="AC6420">
        <v>2</v>
      </c>
      <c r="AD6420">
        <v>230</v>
      </c>
      <c r="AE6420">
        <v>23</v>
      </c>
      <c r="AF6420">
        <v>15</v>
      </c>
      <c r="AG6420">
        <v>2000</v>
      </c>
      <c r="AJ6420">
        <v>1993</v>
      </c>
      <c r="AK6420" t="s">
        <v>293</v>
      </c>
      <c r="AL6420">
        <v>2000</v>
      </c>
    </row>
    <row r="6421" spans="1:38" x14ac:dyDescent="0.3">
      <c r="A6421" t="s">
        <v>293</v>
      </c>
      <c r="B6421" t="s">
        <v>613</v>
      </c>
      <c r="C6421">
        <v>204</v>
      </c>
      <c r="D6421" t="s">
        <v>30</v>
      </c>
      <c r="E6421" t="s">
        <v>19</v>
      </c>
      <c r="F6421" t="s">
        <v>31</v>
      </c>
      <c r="G6421">
        <v>6</v>
      </c>
      <c r="H6421">
        <v>2</v>
      </c>
      <c r="I6421">
        <v>230</v>
      </c>
      <c r="J6421">
        <v>2181</v>
      </c>
      <c r="K6421">
        <v>24</v>
      </c>
      <c r="L6421">
        <v>16</v>
      </c>
      <c r="M6421" t="s">
        <v>25</v>
      </c>
      <c r="N6421" t="s">
        <v>32</v>
      </c>
      <c r="O6421" t="s">
        <v>23</v>
      </c>
      <c r="P6421">
        <v>1994</v>
      </c>
      <c r="V6421" t="str">
        <f>IF(OR(J6421 &lt; -10846.9, J6421 &gt; 74078.13), "T", "F")</f>
        <v>F</v>
      </c>
      <c r="AB6421">
        <v>6</v>
      </c>
      <c r="AC6421">
        <v>2</v>
      </c>
      <c r="AD6421">
        <v>230</v>
      </c>
      <c r="AE6421">
        <v>24</v>
      </c>
      <c r="AF6421">
        <v>16</v>
      </c>
      <c r="AG6421">
        <v>2181</v>
      </c>
      <c r="AJ6421">
        <v>1994</v>
      </c>
      <c r="AK6421" t="s">
        <v>293</v>
      </c>
      <c r="AL6421">
        <v>2181</v>
      </c>
    </row>
    <row r="6422" spans="1:38" x14ac:dyDescent="0.3">
      <c r="A6422" t="s">
        <v>293</v>
      </c>
      <c r="B6422" t="s">
        <v>613</v>
      </c>
      <c r="C6422">
        <v>204</v>
      </c>
      <c r="D6422" t="s">
        <v>30</v>
      </c>
      <c r="E6422" t="s">
        <v>19</v>
      </c>
      <c r="F6422" t="s">
        <v>31</v>
      </c>
      <c r="G6422">
        <v>6</v>
      </c>
      <c r="H6422">
        <v>4</v>
      </c>
      <c r="I6422">
        <v>200</v>
      </c>
      <c r="J6422">
        <v>2028</v>
      </c>
      <c r="K6422">
        <v>23</v>
      </c>
      <c r="L6422">
        <v>16</v>
      </c>
      <c r="M6422" t="s">
        <v>28</v>
      </c>
      <c r="N6422" t="s">
        <v>32</v>
      </c>
      <c r="O6422" t="s">
        <v>33</v>
      </c>
      <c r="P6422">
        <v>1994</v>
      </c>
      <c r="V6422" t="str">
        <f>IF(OR(J6422 &lt; -10846.9, J6422 &gt; 74078.13), "T", "F")</f>
        <v>F</v>
      </c>
      <c r="AB6422">
        <v>6</v>
      </c>
      <c r="AC6422">
        <v>4</v>
      </c>
      <c r="AD6422">
        <v>200</v>
      </c>
      <c r="AE6422">
        <v>23</v>
      </c>
      <c r="AF6422">
        <v>16</v>
      </c>
      <c r="AG6422">
        <v>2028</v>
      </c>
      <c r="AJ6422">
        <v>1994</v>
      </c>
      <c r="AK6422" t="s">
        <v>293</v>
      </c>
      <c r="AL6422">
        <v>2028</v>
      </c>
    </row>
    <row r="6423" spans="1:38" x14ac:dyDescent="0.3">
      <c r="A6423" t="s">
        <v>293</v>
      </c>
      <c r="B6423" t="s">
        <v>613</v>
      </c>
      <c r="C6423">
        <v>204</v>
      </c>
      <c r="D6423" t="s">
        <v>30</v>
      </c>
      <c r="E6423" t="s">
        <v>34</v>
      </c>
      <c r="F6423" t="s">
        <v>31</v>
      </c>
      <c r="G6423">
        <v>6</v>
      </c>
      <c r="H6423">
        <v>4</v>
      </c>
      <c r="I6423">
        <v>200</v>
      </c>
      <c r="J6423">
        <v>2063</v>
      </c>
      <c r="K6423">
        <v>22</v>
      </c>
      <c r="L6423">
        <v>17</v>
      </c>
      <c r="M6423" t="s">
        <v>28</v>
      </c>
      <c r="N6423" t="s">
        <v>32</v>
      </c>
      <c r="O6423" t="s">
        <v>33</v>
      </c>
      <c r="P6423">
        <v>1994</v>
      </c>
      <c r="V6423" t="str">
        <f>IF(OR(J6423 &lt; -10846.9, J6423 &gt; 74078.13), "T", "F")</f>
        <v>F</v>
      </c>
      <c r="AB6423">
        <v>6</v>
      </c>
      <c r="AC6423">
        <v>4</v>
      </c>
      <c r="AD6423">
        <v>200</v>
      </c>
      <c r="AE6423">
        <v>22</v>
      </c>
      <c r="AF6423">
        <v>17</v>
      </c>
      <c r="AG6423">
        <v>2063</v>
      </c>
      <c r="AJ6423">
        <v>1994</v>
      </c>
      <c r="AK6423" t="s">
        <v>293</v>
      </c>
      <c r="AL6423">
        <v>2063</v>
      </c>
    </row>
    <row r="6424" spans="1:38" x14ac:dyDescent="0.3">
      <c r="A6424" t="s">
        <v>293</v>
      </c>
      <c r="B6424" t="s">
        <v>613</v>
      </c>
      <c r="C6424">
        <v>204</v>
      </c>
      <c r="D6424" t="s">
        <v>30</v>
      </c>
      <c r="E6424" t="s">
        <v>19</v>
      </c>
      <c r="F6424" t="s">
        <v>31</v>
      </c>
      <c r="G6424">
        <v>6</v>
      </c>
      <c r="H6424">
        <v>4</v>
      </c>
      <c r="I6424">
        <v>230</v>
      </c>
      <c r="J6424">
        <v>2066</v>
      </c>
      <c r="K6424">
        <v>24</v>
      </c>
      <c r="L6424">
        <v>16</v>
      </c>
      <c r="M6424" t="s">
        <v>25</v>
      </c>
      <c r="N6424" t="s">
        <v>32</v>
      </c>
      <c r="O6424" t="s">
        <v>33</v>
      </c>
      <c r="P6424">
        <v>1994</v>
      </c>
      <c r="V6424" t="str">
        <f>IF(OR(J6424 &lt; -10846.9, J6424 &gt; 74078.13), "T", "F")</f>
        <v>F</v>
      </c>
      <c r="AB6424">
        <v>6</v>
      </c>
      <c r="AC6424">
        <v>4</v>
      </c>
      <c r="AD6424">
        <v>230</v>
      </c>
      <c r="AE6424">
        <v>24</v>
      </c>
      <c r="AF6424">
        <v>16</v>
      </c>
      <c r="AG6424">
        <v>2066</v>
      </c>
      <c r="AJ6424">
        <v>1994</v>
      </c>
      <c r="AK6424" t="s">
        <v>293</v>
      </c>
      <c r="AL6424">
        <v>2066</v>
      </c>
    </row>
    <row r="6425" spans="1:38" x14ac:dyDescent="0.3">
      <c r="A6425" t="s">
        <v>293</v>
      </c>
      <c r="B6425" t="s">
        <v>613</v>
      </c>
      <c r="C6425">
        <v>204</v>
      </c>
      <c r="D6425" t="s">
        <v>30</v>
      </c>
      <c r="E6425" t="s">
        <v>19</v>
      </c>
      <c r="F6425" t="s">
        <v>31</v>
      </c>
      <c r="G6425">
        <v>6</v>
      </c>
      <c r="H6425">
        <v>2</v>
      </c>
      <c r="I6425">
        <v>230</v>
      </c>
      <c r="J6425">
        <v>2384</v>
      </c>
      <c r="K6425">
        <v>24</v>
      </c>
      <c r="L6425">
        <v>16</v>
      </c>
      <c r="M6425" t="s">
        <v>25</v>
      </c>
      <c r="N6425" t="s">
        <v>32</v>
      </c>
      <c r="O6425" t="s">
        <v>23</v>
      </c>
      <c r="P6425">
        <v>1994</v>
      </c>
      <c r="V6425" t="str">
        <f>IF(OR(J6425 &lt; -10846.9, J6425 &gt; 74078.13), "T", "F")</f>
        <v>F</v>
      </c>
      <c r="AB6425">
        <v>6</v>
      </c>
      <c r="AC6425">
        <v>2</v>
      </c>
      <c r="AD6425">
        <v>230</v>
      </c>
      <c r="AE6425">
        <v>24</v>
      </c>
      <c r="AF6425">
        <v>16</v>
      </c>
      <c r="AG6425">
        <v>2384</v>
      </c>
      <c r="AJ6425">
        <v>1994</v>
      </c>
      <c r="AK6425" t="s">
        <v>293</v>
      </c>
      <c r="AL6425">
        <v>2384</v>
      </c>
    </row>
    <row r="6426" spans="1:38" x14ac:dyDescent="0.3">
      <c r="A6426" t="s">
        <v>293</v>
      </c>
      <c r="B6426" t="s">
        <v>613</v>
      </c>
      <c r="C6426">
        <v>204</v>
      </c>
      <c r="D6426" t="s">
        <v>30</v>
      </c>
      <c r="E6426" t="s">
        <v>34</v>
      </c>
      <c r="F6426" t="s">
        <v>31</v>
      </c>
      <c r="G6426">
        <v>6</v>
      </c>
      <c r="H6426">
        <v>4</v>
      </c>
      <c r="I6426">
        <v>200</v>
      </c>
      <c r="J6426">
        <v>2356</v>
      </c>
      <c r="K6426">
        <v>22</v>
      </c>
      <c r="L6426">
        <v>17</v>
      </c>
      <c r="M6426" t="s">
        <v>28</v>
      </c>
      <c r="N6426" t="s">
        <v>32</v>
      </c>
      <c r="O6426" t="s">
        <v>33</v>
      </c>
      <c r="P6426">
        <v>1995</v>
      </c>
      <c r="V6426" t="str">
        <f>IF(OR(J6426 &lt; -10846.9, J6426 &gt; 74078.13), "T", "F")</f>
        <v>F</v>
      </c>
      <c r="AB6426">
        <v>6</v>
      </c>
      <c r="AC6426">
        <v>4</v>
      </c>
      <c r="AD6426">
        <v>200</v>
      </c>
      <c r="AE6426">
        <v>22</v>
      </c>
      <c r="AF6426">
        <v>17</v>
      </c>
      <c r="AG6426">
        <v>2356</v>
      </c>
      <c r="AJ6426">
        <v>1995</v>
      </c>
      <c r="AK6426" t="s">
        <v>293</v>
      </c>
      <c r="AL6426">
        <v>2356</v>
      </c>
    </row>
    <row r="6427" spans="1:38" x14ac:dyDescent="0.3">
      <c r="A6427" t="s">
        <v>293</v>
      </c>
      <c r="B6427" t="s">
        <v>613</v>
      </c>
      <c r="C6427">
        <v>204</v>
      </c>
      <c r="D6427" t="s">
        <v>30</v>
      </c>
      <c r="E6427" t="s">
        <v>19</v>
      </c>
      <c r="F6427" t="s">
        <v>31</v>
      </c>
      <c r="G6427">
        <v>6</v>
      </c>
      <c r="H6427">
        <v>2</v>
      </c>
      <c r="I6427">
        <v>230</v>
      </c>
      <c r="J6427">
        <v>2506</v>
      </c>
      <c r="K6427">
        <v>24</v>
      </c>
      <c r="L6427">
        <v>16</v>
      </c>
      <c r="M6427" t="s">
        <v>25</v>
      </c>
      <c r="N6427" t="s">
        <v>32</v>
      </c>
      <c r="O6427" t="s">
        <v>23</v>
      </c>
      <c r="P6427">
        <v>1995</v>
      </c>
      <c r="V6427" t="str">
        <f>IF(OR(J6427 &lt; -10846.9, J6427 &gt; 74078.13), "T", "F")</f>
        <v>F</v>
      </c>
      <c r="AB6427">
        <v>6</v>
      </c>
      <c r="AC6427">
        <v>2</v>
      </c>
      <c r="AD6427">
        <v>230</v>
      </c>
      <c r="AE6427">
        <v>24</v>
      </c>
      <c r="AF6427">
        <v>16</v>
      </c>
      <c r="AG6427">
        <v>2506</v>
      </c>
      <c r="AJ6427">
        <v>1995</v>
      </c>
      <c r="AK6427" t="s">
        <v>293</v>
      </c>
      <c r="AL6427">
        <v>2506</v>
      </c>
    </row>
    <row r="6428" spans="1:38" x14ac:dyDescent="0.3">
      <c r="A6428" t="s">
        <v>293</v>
      </c>
      <c r="B6428" t="s">
        <v>613</v>
      </c>
      <c r="C6428">
        <v>204</v>
      </c>
      <c r="D6428" t="s">
        <v>30</v>
      </c>
      <c r="E6428" t="s">
        <v>19</v>
      </c>
      <c r="F6428" t="s">
        <v>31</v>
      </c>
      <c r="G6428">
        <v>6</v>
      </c>
      <c r="H6428">
        <v>2</v>
      </c>
      <c r="I6428">
        <v>230</v>
      </c>
      <c r="J6428">
        <v>2265</v>
      </c>
      <c r="K6428">
        <v>24</v>
      </c>
      <c r="L6428">
        <v>16</v>
      </c>
      <c r="M6428" t="s">
        <v>25</v>
      </c>
      <c r="N6428" t="s">
        <v>32</v>
      </c>
      <c r="O6428" t="s">
        <v>23</v>
      </c>
      <c r="P6428">
        <v>1995</v>
      </c>
      <c r="V6428" t="str">
        <f>IF(OR(J6428 &lt; -10846.9, J6428 &gt; 74078.13), "T", "F")</f>
        <v>F</v>
      </c>
      <c r="AB6428">
        <v>6</v>
      </c>
      <c r="AC6428">
        <v>2</v>
      </c>
      <c r="AD6428">
        <v>230</v>
      </c>
      <c r="AE6428">
        <v>24</v>
      </c>
      <c r="AF6428">
        <v>16</v>
      </c>
      <c r="AG6428">
        <v>2265</v>
      </c>
      <c r="AJ6428">
        <v>1995</v>
      </c>
      <c r="AK6428" t="s">
        <v>293</v>
      </c>
      <c r="AL6428">
        <v>2265</v>
      </c>
    </row>
    <row r="6429" spans="1:38" x14ac:dyDescent="0.3">
      <c r="A6429" t="s">
        <v>293</v>
      </c>
      <c r="B6429" t="s">
        <v>613</v>
      </c>
      <c r="C6429">
        <v>204</v>
      </c>
      <c r="D6429" t="s">
        <v>30</v>
      </c>
      <c r="E6429" t="s">
        <v>34</v>
      </c>
      <c r="F6429" t="s">
        <v>31</v>
      </c>
      <c r="G6429">
        <v>6</v>
      </c>
      <c r="H6429">
        <v>4</v>
      </c>
      <c r="I6429">
        <v>200</v>
      </c>
      <c r="J6429">
        <v>2144</v>
      </c>
      <c r="K6429">
        <v>22</v>
      </c>
      <c r="L6429">
        <v>17</v>
      </c>
      <c r="M6429" t="s">
        <v>28</v>
      </c>
      <c r="N6429" t="s">
        <v>32</v>
      </c>
      <c r="O6429" t="s">
        <v>33</v>
      </c>
      <c r="P6429">
        <v>1995</v>
      </c>
      <c r="V6429" t="str">
        <f>IF(OR(J6429 &lt; -10846.9, J6429 &gt; 74078.13), "T", "F")</f>
        <v>F</v>
      </c>
      <c r="AB6429">
        <v>6</v>
      </c>
      <c r="AC6429">
        <v>4</v>
      </c>
      <c r="AD6429">
        <v>200</v>
      </c>
      <c r="AE6429">
        <v>22</v>
      </c>
      <c r="AF6429">
        <v>17</v>
      </c>
      <c r="AG6429">
        <v>2144</v>
      </c>
      <c r="AJ6429">
        <v>1995</v>
      </c>
      <c r="AK6429" t="s">
        <v>293</v>
      </c>
      <c r="AL6429">
        <v>2144</v>
      </c>
    </row>
    <row r="6430" spans="1:38" x14ac:dyDescent="0.3">
      <c r="A6430" t="s">
        <v>293</v>
      </c>
      <c r="B6430" t="s">
        <v>613</v>
      </c>
      <c r="C6430">
        <v>204</v>
      </c>
      <c r="D6430" t="s">
        <v>30</v>
      </c>
      <c r="E6430" t="s">
        <v>19</v>
      </c>
      <c r="F6430" t="s">
        <v>31</v>
      </c>
      <c r="G6430">
        <v>6</v>
      </c>
      <c r="H6430">
        <v>4</v>
      </c>
      <c r="I6430">
        <v>200</v>
      </c>
      <c r="J6430">
        <v>2135</v>
      </c>
      <c r="K6430">
        <v>23</v>
      </c>
      <c r="L6430">
        <v>16</v>
      </c>
      <c r="M6430" t="s">
        <v>28</v>
      </c>
      <c r="N6430" t="s">
        <v>32</v>
      </c>
      <c r="O6430" t="s">
        <v>33</v>
      </c>
      <c r="P6430">
        <v>1995</v>
      </c>
      <c r="V6430" t="str">
        <f>IF(OR(J6430 &lt; -10846.9, J6430 &gt; 74078.13), "T", "F")</f>
        <v>F</v>
      </c>
      <c r="AB6430">
        <v>6</v>
      </c>
      <c r="AC6430">
        <v>4</v>
      </c>
      <c r="AD6430">
        <v>200</v>
      </c>
      <c r="AE6430">
        <v>23</v>
      </c>
      <c r="AF6430">
        <v>16</v>
      </c>
      <c r="AG6430">
        <v>2135</v>
      </c>
      <c r="AJ6430">
        <v>1995</v>
      </c>
      <c r="AK6430" t="s">
        <v>293</v>
      </c>
      <c r="AL6430">
        <v>2135</v>
      </c>
    </row>
    <row r="6431" spans="1:38" x14ac:dyDescent="0.3">
      <c r="A6431" t="s">
        <v>293</v>
      </c>
      <c r="B6431" t="s">
        <v>613</v>
      </c>
      <c r="C6431">
        <v>204</v>
      </c>
      <c r="D6431" t="s">
        <v>30</v>
      </c>
      <c r="E6431" t="s">
        <v>19</v>
      </c>
      <c r="F6431" t="s">
        <v>31</v>
      </c>
      <c r="G6431">
        <v>6</v>
      </c>
      <c r="H6431">
        <v>4</v>
      </c>
      <c r="I6431">
        <v>230</v>
      </c>
      <c r="J6431">
        <v>2066</v>
      </c>
      <c r="K6431">
        <v>24</v>
      </c>
      <c r="L6431">
        <v>16</v>
      </c>
      <c r="M6431" t="s">
        <v>25</v>
      </c>
      <c r="N6431" t="s">
        <v>32</v>
      </c>
      <c r="O6431" t="s">
        <v>33</v>
      </c>
      <c r="P6431">
        <v>1995</v>
      </c>
      <c r="V6431" t="str">
        <f>IF(OR(J6431 &lt; -10846.9, J6431 &gt; 74078.13), "T", "F")</f>
        <v>F</v>
      </c>
      <c r="AB6431">
        <v>6</v>
      </c>
      <c r="AC6431">
        <v>4</v>
      </c>
      <c r="AD6431">
        <v>230</v>
      </c>
      <c r="AE6431">
        <v>24</v>
      </c>
      <c r="AF6431">
        <v>16</v>
      </c>
      <c r="AG6431">
        <v>2066</v>
      </c>
      <c r="AJ6431">
        <v>1995</v>
      </c>
      <c r="AK6431" t="s">
        <v>293</v>
      </c>
      <c r="AL6431">
        <v>2066</v>
      </c>
    </row>
    <row r="6432" spans="1:38" x14ac:dyDescent="0.3">
      <c r="A6432" t="s">
        <v>265</v>
      </c>
      <c r="B6432" t="s">
        <v>614</v>
      </c>
      <c r="C6432">
        <v>155</v>
      </c>
      <c r="D6432" t="s">
        <v>30</v>
      </c>
      <c r="E6432" t="s">
        <v>34</v>
      </c>
      <c r="F6432" t="s">
        <v>31</v>
      </c>
      <c r="G6432">
        <v>6</v>
      </c>
      <c r="H6432">
        <v>4</v>
      </c>
      <c r="I6432">
        <v>205</v>
      </c>
      <c r="J6432">
        <v>25645</v>
      </c>
      <c r="K6432">
        <v>27</v>
      </c>
      <c r="L6432">
        <v>17</v>
      </c>
      <c r="M6432" t="s">
        <v>50</v>
      </c>
      <c r="N6432" t="s">
        <v>64</v>
      </c>
      <c r="O6432" t="s">
        <v>33</v>
      </c>
      <c r="P6432">
        <v>2003</v>
      </c>
      <c r="V6432" t="str">
        <f>IF(OR(J6432 &lt; -10846.9, J6432 &gt; 74078.13), "T", "F")</f>
        <v>F</v>
      </c>
      <c r="AB6432">
        <v>6</v>
      </c>
      <c r="AC6432">
        <v>4</v>
      </c>
      <c r="AD6432">
        <v>205</v>
      </c>
      <c r="AE6432">
        <v>27</v>
      </c>
      <c r="AF6432">
        <v>17</v>
      </c>
      <c r="AG6432">
        <v>25645</v>
      </c>
      <c r="AJ6432">
        <v>2003</v>
      </c>
      <c r="AK6432" t="s">
        <v>265</v>
      </c>
      <c r="AL6432">
        <v>25645</v>
      </c>
    </row>
    <row r="6433" spans="1:38" x14ac:dyDescent="0.3">
      <c r="A6433" t="s">
        <v>265</v>
      </c>
      <c r="B6433" t="s">
        <v>614</v>
      </c>
      <c r="C6433">
        <v>155</v>
      </c>
      <c r="D6433" t="s">
        <v>30</v>
      </c>
      <c r="E6433" t="s">
        <v>34</v>
      </c>
      <c r="F6433" t="s">
        <v>31</v>
      </c>
      <c r="G6433">
        <v>6</v>
      </c>
      <c r="H6433">
        <v>4</v>
      </c>
      <c r="I6433">
        <v>205</v>
      </c>
      <c r="J6433">
        <v>31420</v>
      </c>
      <c r="K6433">
        <v>27</v>
      </c>
      <c r="L6433">
        <v>17</v>
      </c>
      <c r="M6433" t="s">
        <v>50</v>
      </c>
      <c r="N6433" t="s">
        <v>64</v>
      </c>
      <c r="O6433" t="s">
        <v>33</v>
      </c>
      <c r="P6433">
        <v>2003</v>
      </c>
      <c r="V6433" t="str">
        <f>IF(OR(J6433 &lt; -10846.9, J6433 &gt; 74078.13), "T", "F")</f>
        <v>F</v>
      </c>
      <c r="AB6433">
        <v>6</v>
      </c>
      <c r="AC6433">
        <v>4</v>
      </c>
      <c r="AD6433">
        <v>205</v>
      </c>
      <c r="AE6433">
        <v>27</v>
      </c>
      <c r="AF6433">
        <v>17</v>
      </c>
      <c r="AG6433">
        <v>31420</v>
      </c>
      <c r="AJ6433">
        <v>2003</v>
      </c>
      <c r="AK6433" t="s">
        <v>265</v>
      </c>
      <c r="AL6433">
        <v>31420</v>
      </c>
    </row>
    <row r="6434" spans="1:38" x14ac:dyDescent="0.3">
      <c r="A6434" t="s">
        <v>265</v>
      </c>
      <c r="B6434" t="s">
        <v>614</v>
      </c>
      <c r="C6434">
        <v>155</v>
      </c>
      <c r="D6434" t="s">
        <v>30</v>
      </c>
      <c r="E6434" t="s">
        <v>34</v>
      </c>
      <c r="F6434" t="s">
        <v>31</v>
      </c>
      <c r="G6434">
        <v>6</v>
      </c>
      <c r="H6434">
        <v>4</v>
      </c>
      <c r="I6434">
        <v>205</v>
      </c>
      <c r="J6434">
        <v>26040</v>
      </c>
      <c r="K6434">
        <v>27</v>
      </c>
      <c r="L6434">
        <v>18</v>
      </c>
      <c r="M6434" t="s">
        <v>50</v>
      </c>
      <c r="N6434" t="s">
        <v>64</v>
      </c>
      <c r="O6434" t="s">
        <v>33</v>
      </c>
      <c r="P6434">
        <v>2004</v>
      </c>
      <c r="V6434" t="str">
        <f>IF(OR(J6434 &lt; -10846.9, J6434 &gt; 74078.13), "T", "F")</f>
        <v>F</v>
      </c>
      <c r="AB6434">
        <v>6</v>
      </c>
      <c r="AC6434">
        <v>4</v>
      </c>
      <c r="AD6434">
        <v>205</v>
      </c>
      <c r="AE6434">
        <v>27</v>
      </c>
      <c r="AF6434">
        <v>18</v>
      </c>
      <c r="AG6434">
        <v>26040</v>
      </c>
      <c r="AJ6434">
        <v>2004</v>
      </c>
      <c r="AK6434" t="s">
        <v>265</v>
      </c>
      <c r="AL6434">
        <v>26040</v>
      </c>
    </row>
    <row r="6435" spans="1:38" x14ac:dyDescent="0.3">
      <c r="A6435" t="s">
        <v>265</v>
      </c>
      <c r="B6435" t="s">
        <v>614</v>
      </c>
      <c r="C6435">
        <v>155</v>
      </c>
      <c r="D6435" t="s">
        <v>30</v>
      </c>
      <c r="E6435" t="s">
        <v>34</v>
      </c>
      <c r="F6435" t="s">
        <v>31</v>
      </c>
      <c r="G6435">
        <v>6</v>
      </c>
      <c r="H6435">
        <v>4</v>
      </c>
      <c r="I6435">
        <v>205</v>
      </c>
      <c r="J6435">
        <v>32085</v>
      </c>
      <c r="K6435">
        <v>27</v>
      </c>
      <c r="L6435">
        <v>18</v>
      </c>
      <c r="M6435" t="s">
        <v>50</v>
      </c>
      <c r="N6435" t="s">
        <v>64</v>
      </c>
      <c r="O6435" t="s">
        <v>33</v>
      </c>
      <c r="P6435">
        <v>2004</v>
      </c>
      <c r="V6435" t="str">
        <f>IF(OR(J6435 &lt; -10846.9, J6435 &gt; 74078.13), "T", "F")</f>
        <v>F</v>
      </c>
      <c r="AB6435">
        <v>6</v>
      </c>
      <c r="AC6435">
        <v>4</v>
      </c>
      <c r="AD6435">
        <v>205</v>
      </c>
      <c r="AE6435">
        <v>27</v>
      </c>
      <c r="AF6435">
        <v>18</v>
      </c>
      <c r="AG6435">
        <v>32085</v>
      </c>
      <c r="AJ6435">
        <v>2004</v>
      </c>
      <c r="AK6435" t="s">
        <v>265</v>
      </c>
      <c r="AL6435">
        <v>32085</v>
      </c>
    </row>
    <row r="6436" spans="1:38" x14ac:dyDescent="0.3">
      <c r="A6436" t="s">
        <v>265</v>
      </c>
      <c r="B6436" t="s">
        <v>614</v>
      </c>
      <c r="C6436">
        <v>155</v>
      </c>
      <c r="D6436" t="s">
        <v>30</v>
      </c>
      <c r="E6436" t="s">
        <v>34</v>
      </c>
      <c r="F6436" t="s">
        <v>31</v>
      </c>
      <c r="G6436">
        <v>6</v>
      </c>
      <c r="H6436">
        <v>4</v>
      </c>
      <c r="I6436">
        <v>205</v>
      </c>
      <c r="J6436">
        <v>26725</v>
      </c>
      <c r="K6436">
        <v>27</v>
      </c>
      <c r="L6436">
        <v>18</v>
      </c>
      <c r="M6436" t="s">
        <v>50</v>
      </c>
      <c r="N6436" t="s">
        <v>64</v>
      </c>
      <c r="O6436" t="s">
        <v>33</v>
      </c>
      <c r="P6436">
        <v>2005</v>
      </c>
      <c r="V6436" t="str">
        <f>IF(OR(J6436 &lt; -10846.9, J6436 &gt; 74078.13), "T", "F")</f>
        <v>F</v>
      </c>
      <c r="AB6436">
        <v>6</v>
      </c>
      <c r="AC6436">
        <v>4</v>
      </c>
      <c r="AD6436">
        <v>205</v>
      </c>
      <c r="AE6436">
        <v>27</v>
      </c>
      <c r="AF6436">
        <v>18</v>
      </c>
      <c r="AG6436">
        <v>26725</v>
      </c>
      <c r="AJ6436">
        <v>2005</v>
      </c>
      <c r="AK6436" t="s">
        <v>265</v>
      </c>
      <c r="AL6436">
        <v>26725</v>
      </c>
    </row>
    <row r="6437" spans="1:38" x14ac:dyDescent="0.3">
      <c r="A6437" t="s">
        <v>265</v>
      </c>
      <c r="B6437" t="s">
        <v>614</v>
      </c>
      <c r="C6437">
        <v>155</v>
      </c>
      <c r="D6437" t="s">
        <v>30</v>
      </c>
      <c r="E6437" t="s">
        <v>34</v>
      </c>
      <c r="F6437" t="s">
        <v>31</v>
      </c>
      <c r="G6437">
        <v>6</v>
      </c>
      <c r="H6437">
        <v>4</v>
      </c>
      <c r="I6437">
        <v>205</v>
      </c>
      <c r="J6437">
        <v>32385</v>
      </c>
      <c r="K6437">
        <v>27</v>
      </c>
      <c r="L6437">
        <v>18</v>
      </c>
      <c r="M6437" t="s">
        <v>50</v>
      </c>
      <c r="N6437" t="s">
        <v>64</v>
      </c>
      <c r="O6437" t="s">
        <v>33</v>
      </c>
      <c r="P6437">
        <v>2005</v>
      </c>
      <c r="V6437" t="str">
        <f>IF(OR(J6437 &lt; -10846.9, J6437 &gt; 74078.13), "T", "F")</f>
        <v>F</v>
      </c>
      <c r="AB6437">
        <v>6</v>
      </c>
      <c r="AC6437">
        <v>4</v>
      </c>
      <c r="AD6437">
        <v>205</v>
      </c>
      <c r="AE6437">
        <v>27</v>
      </c>
      <c r="AF6437">
        <v>18</v>
      </c>
      <c r="AG6437">
        <v>32385</v>
      </c>
      <c r="AJ6437">
        <v>2005</v>
      </c>
      <c r="AK6437" t="s">
        <v>265</v>
      </c>
      <c r="AL6437">
        <v>32385</v>
      </c>
    </row>
    <row r="6438" spans="1:38" x14ac:dyDescent="0.3">
      <c r="A6438" t="s">
        <v>327</v>
      </c>
      <c r="B6438" t="s">
        <v>615</v>
      </c>
      <c r="C6438">
        <v>238</v>
      </c>
      <c r="D6438" t="s">
        <v>18</v>
      </c>
      <c r="E6438" t="s">
        <v>34</v>
      </c>
      <c r="F6438" t="s">
        <v>35</v>
      </c>
      <c r="G6438">
        <v>6</v>
      </c>
      <c r="H6438">
        <v>4</v>
      </c>
      <c r="I6438">
        <v>424</v>
      </c>
      <c r="J6438">
        <v>83000</v>
      </c>
      <c r="K6438">
        <v>19</v>
      </c>
      <c r="L6438">
        <v>14</v>
      </c>
      <c r="M6438" t="s">
        <v>616</v>
      </c>
      <c r="N6438" t="s">
        <v>64</v>
      </c>
      <c r="O6438" t="s">
        <v>91</v>
      </c>
      <c r="P6438">
        <v>2017</v>
      </c>
      <c r="V6438" t="str">
        <f>IF(OR(J6438 &lt; -10846.9, J6438 &gt; 74078.13), "T", "F")</f>
        <v>T</v>
      </c>
      <c r="AB6438">
        <v>6</v>
      </c>
      <c r="AC6438">
        <v>4</v>
      </c>
      <c r="AD6438">
        <v>424</v>
      </c>
      <c r="AE6438">
        <v>19</v>
      </c>
      <c r="AF6438">
        <v>14</v>
      </c>
      <c r="AG6438">
        <v>83000</v>
      </c>
      <c r="AJ6438">
        <v>2017</v>
      </c>
      <c r="AK6438" t="s">
        <v>327</v>
      </c>
      <c r="AL6438">
        <v>83000</v>
      </c>
    </row>
    <row r="6439" spans="1:38" x14ac:dyDescent="0.3">
      <c r="A6439" t="s">
        <v>327</v>
      </c>
      <c r="B6439" t="s">
        <v>615</v>
      </c>
      <c r="C6439">
        <v>238</v>
      </c>
      <c r="D6439" t="s">
        <v>18</v>
      </c>
      <c r="E6439" t="s">
        <v>34</v>
      </c>
      <c r="F6439" t="s">
        <v>35</v>
      </c>
      <c r="G6439">
        <v>6</v>
      </c>
      <c r="H6439">
        <v>4</v>
      </c>
      <c r="I6439">
        <v>345</v>
      </c>
      <c r="J6439">
        <v>72000</v>
      </c>
      <c r="K6439">
        <v>20</v>
      </c>
      <c r="L6439">
        <v>14</v>
      </c>
      <c r="M6439" t="s">
        <v>617</v>
      </c>
      <c r="N6439" t="s">
        <v>64</v>
      </c>
      <c r="O6439" t="s">
        <v>91</v>
      </c>
      <c r="P6439">
        <v>2017</v>
      </c>
      <c r="V6439" t="str">
        <f>IF(OR(J6439 &lt; -10846.9, J6439 &gt; 74078.13), "T", "F")</f>
        <v>F</v>
      </c>
      <c r="AB6439">
        <v>6</v>
      </c>
      <c r="AC6439">
        <v>4</v>
      </c>
      <c r="AD6439">
        <v>345</v>
      </c>
      <c r="AE6439">
        <v>20</v>
      </c>
      <c r="AF6439">
        <v>14</v>
      </c>
      <c r="AG6439">
        <v>72000</v>
      </c>
      <c r="AJ6439">
        <v>2017</v>
      </c>
      <c r="AK6439" t="s">
        <v>327</v>
      </c>
      <c r="AL6439">
        <v>72000</v>
      </c>
    </row>
    <row r="6440" spans="1:38" x14ac:dyDescent="0.3">
      <c r="A6440" t="s">
        <v>339</v>
      </c>
      <c r="B6440" t="s">
        <v>618</v>
      </c>
      <c r="C6440">
        <v>454</v>
      </c>
      <c r="D6440" t="s">
        <v>18</v>
      </c>
      <c r="E6440" t="s">
        <v>78</v>
      </c>
      <c r="F6440" t="s">
        <v>20</v>
      </c>
      <c r="G6440">
        <v>10</v>
      </c>
      <c r="H6440">
        <v>2</v>
      </c>
      <c r="I6440">
        <v>552</v>
      </c>
      <c r="J6440">
        <v>375000</v>
      </c>
      <c r="K6440">
        <v>16</v>
      </c>
      <c r="L6440">
        <v>11</v>
      </c>
      <c r="M6440" t="s">
        <v>109</v>
      </c>
      <c r="N6440" t="s">
        <v>22</v>
      </c>
      <c r="O6440" t="s">
        <v>23</v>
      </c>
      <c r="P6440">
        <v>2012</v>
      </c>
      <c r="V6440" t="str">
        <f>IF(OR(J6440 &lt; -10846.9, J6440 &gt; 74078.13), "T", "F")</f>
        <v>T</v>
      </c>
      <c r="AB6440">
        <v>10</v>
      </c>
      <c r="AC6440">
        <v>2</v>
      </c>
      <c r="AD6440">
        <v>552</v>
      </c>
      <c r="AE6440">
        <v>16</v>
      </c>
      <c r="AF6440">
        <v>11</v>
      </c>
      <c r="AG6440">
        <v>375000</v>
      </c>
      <c r="AJ6440">
        <v>2012</v>
      </c>
      <c r="AK6440" t="s">
        <v>339</v>
      </c>
      <c r="AL6440">
        <v>375000</v>
      </c>
    </row>
    <row r="6441" spans="1:38" x14ac:dyDescent="0.3">
      <c r="A6441" t="s">
        <v>44</v>
      </c>
      <c r="B6441" t="s">
        <v>619</v>
      </c>
      <c r="C6441">
        <v>1013</v>
      </c>
      <c r="D6441" t="s">
        <v>30</v>
      </c>
      <c r="E6441" t="s">
        <v>34</v>
      </c>
      <c r="F6441" t="s">
        <v>31</v>
      </c>
      <c r="G6441">
        <v>6</v>
      </c>
      <c r="H6441">
        <v>4</v>
      </c>
      <c r="I6441">
        <v>253</v>
      </c>
      <c r="J6441">
        <v>2000</v>
      </c>
      <c r="K6441">
        <v>24</v>
      </c>
      <c r="L6441">
        <v>16</v>
      </c>
      <c r="M6441" t="s">
        <v>40</v>
      </c>
      <c r="N6441" t="s">
        <v>64</v>
      </c>
      <c r="O6441" t="s">
        <v>33</v>
      </c>
      <c r="P6441">
        <v>1999</v>
      </c>
      <c r="V6441" t="str">
        <f>IF(OR(J6441 &lt; -10846.9, J6441 &gt; 74078.13), "T", "F")</f>
        <v>F</v>
      </c>
      <c r="AB6441">
        <v>6</v>
      </c>
      <c r="AC6441">
        <v>4</v>
      </c>
      <c r="AD6441">
        <v>253</v>
      </c>
      <c r="AE6441">
        <v>24</v>
      </c>
      <c r="AF6441">
        <v>16</v>
      </c>
      <c r="AG6441">
        <v>2000</v>
      </c>
      <c r="AJ6441">
        <v>1999</v>
      </c>
      <c r="AK6441" t="s">
        <v>44</v>
      </c>
      <c r="AL6441">
        <v>2000</v>
      </c>
    </row>
    <row r="6442" spans="1:38" x14ac:dyDescent="0.3">
      <c r="A6442" t="s">
        <v>44</v>
      </c>
      <c r="B6442" t="s">
        <v>619</v>
      </c>
      <c r="C6442">
        <v>1013</v>
      </c>
      <c r="D6442" t="s">
        <v>30</v>
      </c>
      <c r="E6442" t="s">
        <v>34</v>
      </c>
      <c r="F6442" t="s">
        <v>31</v>
      </c>
      <c r="G6442">
        <v>6</v>
      </c>
      <c r="H6442">
        <v>4</v>
      </c>
      <c r="I6442">
        <v>253</v>
      </c>
      <c r="J6442">
        <v>2087</v>
      </c>
      <c r="K6442">
        <v>24</v>
      </c>
      <c r="L6442">
        <v>16</v>
      </c>
      <c r="M6442" t="s">
        <v>40</v>
      </c>
      <c r="N6442" t="s">
        <v>64</v>
      </c>
      <c r="O6442" t="s">
        <v>33</v>
      </c>
      <c r="P6442">
        <v>2000</v>
      </c>
      <c r="V6442" t="str">
        <f>IF(OR(J6442 &lt; -10846.9, J6442 &gt; 74078.13), "T", "F")</f>
        <v>F</v>
      </c>
      <c r="AB6442">
        <v>6</v>
      </c>
      <c r="AC6442">
        <v>4</v>
      </c>
      <c r="AD6442">
        <v>253</v>
      </c>
      <c r="AE6442">
        <v>24</v>
      </c>
      <c r="AF6442">
        <v>16</v>
      </c>
      <c r="AG6442">
        <v>2087</v>
      </c>
      <c r="AJ6442">
        <v>2000</v>
      </c>
      <c r="AK6442" t="s">
        <v>44</v>
      </c>
      <c r="AL6442">
        <v>2087</v>
      </c>
    </row>
    <row r="6443" spans="1:38" x14ac:dyDescent="0.3">
      <c r="A6443" t="s">
        <v>44</v>
      </c>
      <c r="B6443" t="s">
        <v>619</v>
      </c>
      <c r="C6443">
        <v>1013</v>
      </c>
      <c r="D6443" t="s">
        <v>18</v>
      </c>
      <c r="E6443" t="s">
        <v>34</v>
      </c>
      <c r="F6443" t="s">
        <v>31</v>
      </c>
      <c r="G6443">
        <v>6</v>
      </c>
      <c r="H6443">
        <v>4</v>
      </c>
      <c r="I6443">
        <v>253</v>
      </c>
      <c r="J6443">
        <v>28680</v>
      </c>
      <c r="K6443">
        <v>24</v>
      </c>
      <c r="L6443">
        <v>16</v>
      </c>
      <c r="M6443" t="s">
        <v>40</v>
      </c>
      <c r="N6443" t="s">
        <v>64</v>
      </c>
      <c r="O6443" t="s">
        <v>33</v>
      </c>
      <c r="P6443">
        <v>2001</v>
      </c>
      <c r="V6443" t="str">
        <f>IF(OR(J6443 &lt; -10846.9, J6443 &gt; 74078.13), "T", "F")</f>
        <v>F</v>
      </c>
      <c r="AB6443">
        <v>6</v>
      </c>
      <c r="AC6443">
        <v>4</v>
      </c>
      <c r="AD6443">
        <v>253</v>
      </c>
      <c r="AE6443">
        <v>24</v>
      </c>
      <c r="AF6443">
        <v>16</v>
      </c>
      <c r="AG6443">
        <v>28680</v>
      </c>
      <c r="AJ6443">
        <v>2001</v>
      </c>
      <c r="AK6443" t="s">
        <v>44</v>
      </c>
      <c r="AL6443">
        <v>28680</v>
      </c>
    </row>
    <row r="6444" spans="1:38" x14ac:dyDescent="0.3">
      <c r="A6444" t="s">
        <v>218</v>
      </c>
      <c r="B6444" t="s">
        <v>620</v>
      </c>
      <c r="C6444">
        <v>640</v>
      </c>
      <c r="D6444" t="s">
        <v>30</v>
      </c>
      <c r="E6444" t="s">
        <v>19</v>
      </c>
      <c r="F6444" t="s">
        <v>31</v>
      </c>
      <c r="G6444">
        <v>4</v>
      </c>
      <c r="H6444">
        <v>4</v>
      </c>
      <c r="I6444">
        <v>90</v>
      </c>
      <c r="J6444">
        <v>2000</v>
      </c>
      <c r="K6444">
        <v>28</v>
      </c>
      <c r="L6444">
        <v>22</v>
      </c>
      <c r="M6444" t="s">
        <v>50</v>
      </c>
      <c r="N6444" t="s">
        <v>22</v>
      </c>
      <c r="O6444" t="s">
        <v>36</v>
      </c>
      <c r="P6444">
        <v>1992</v>
      </c>
      <c r="V6444" t="str">
        <f>IF(OR(J6444 &lt; -10846.9, J6444 &gt; 74078.13), "T", "F")</f>
        <v>F</v>
      </c>
      <c r="AB6444">
        <v>4</v>
      </c>
      <c r="AC6444">
        <v>4</v>
      </c>
      <c r="AD6444">
        <v>90</v>
      </c>
      <c r="AE6444">
        <v>28</v>
      </c>
      <c r="AF6444">
        <v>22</v>
      </c>
      <c r="AG6444">
        <v>2000</v>
      </c>
      <c r="AJ6444">
        <v>1992</v>
      </c>
      <c r="AK6444" t="s">
        <v>218</v>
      </c>
      <c r="AL6444">
        <v>2000</v>
      </c>
    </row>
    <row r="6445" spans="1:38" x14ac:dyDescent="0.3">
      <c r="A6445" t="s">
        <v>218</v>
      </c>
      <c r="B6445" t="s">
        <v>620</v>
      </c>
      <c r="C6445">
        <v>640</v>
      </c>
      <c r="D6445" t="s">
        <v>30</v>
      </c>
      <c r="E6445" t="s">
        <v>19</v>
      </c>
      <c r="F6445" t="s">
        <v>31</v>
      </c>
      <c r="G6445">
        <v>4</v>
      </c>
      <c r="H6445">
        <v>4</v>
      </c>
      <c r="I6445">
        <v>90</v>
      </c>
      <c r="J6445">
        <v>2000</v>
      </c>
      <c r="K6445">
        <v>29</v>
      </c>
      <c r="L6445">
        <v>22</v>
      </c>
      <c r="M6445" t="s">
        <v>50</v>
      </c>
      <c r="N6445" t="s">
        <v>22</v>
      </c>
      <c r="O6445" t="s">
        <v>33</v>
      </c>
      <c r="P6445">
        <v>1992</v>
      </c>
      <c r="V6445" t="str">
        <f>IF(OR(J6445 &lt; -10846.9, J6445 &gt; 74078.13), "T", "F")</f>
        <v>F</v>
      </c>
      <c r="AB6445">
        <v>4</v>
      </c>
      <c r="AC6445">
        <v>4</v>
      </c>
      <c r="AD6445">
        <v>90</v>
      </c>
      <c r="AE6445">
        <v>29</v>
      </c>
      <c r="AF6445">
        <v>22</v>
      </c>
      <c r="AG6445">
        <v>2000</v>
      </c>
      <c r="AJ6445">
        <v>1992</v>
      </c>
      <c r="AK6445" t="s">
        <v>218</v>
      </c>
      <c r="AL6445">
        <v>2000</v>
      </c>
    </row>
    <row r="6446" spans="1:38" x14ac:dyDescent="0.3">
      <c r="A6446" t="s">
        <v>218</v>
      </c>
      <c r="B6446" t="s">
        <v>620</v>
      </c>
      <c r="C6446">
        <v>640</v>
      </c>
      <c r="D6446" t="s">
        <v>30</v>
      </c>
      <c r="E6446" t="s">
        <v>19</v>
      </c>
      <c r="F6446" t="s">
        <v>92</v>
      </c>
      <c r="G6446">
        <v>4</v>
      </c>
      <c r="H6446">
        <v>4</v>
      </c>
      <c r="I6446">
        <v>90</v>
      </c>
      <c r="J6446">
        <v>2000</v>
      </c>
      <c r="K6446">
        <v>26</v>
      </c>
      <c r="L6446">
        <v>21</v>
      </c>
      <c r="M6446" t="s">
        <v>50</v>
      </c>
      <c r="N6446" t="s">
        <v>22</v>
      </c>
      <c r="O6446" t="s">
        <v>36</v>
      </c>
      <c r="P6446">
        <v>1992</v>
      </c>
      <c r="V6446" t="str">
        <f>IF(OR(J6446 &lt; -10846.9, J6446 &gt; 74078.13), "T", "F")</f>
        <v>F</v>
      </c>
      <c r="AB6446">
        <v>4</v>
      </c>
      <c r="AC6446">
        <v>4</v>
      </c>
      <c r="AD6446">
        <v>90</v>
      </c>
      <c r="AE6446">
        <v>26</v>
      </c>
      <c r="AF6446">
        <v>21</v>
      </c>
      <c r="AG6446">
        <v>2000</v>
      </c>
      <c r="AJ6446">
        <v>1992</v>
      </c>
      <c r="AK6446" t="s">
        <v>218</v>
      </c>
      <c r="AL6446">
        <v>2000</v>
      </c>
    </row>
    <row r="6447" spans="1:38" x14ac:dyDescent="0.3">
      <c r="A6447" t="s">
        <v>218</v>
      </c>
      <c r="B6447" t="s">
        <v>620</v>
      </c>
      <c r="C6447">
        <v>640</v>
      </c>
      <c r="D6447" t="s">
        <v>30</v>
      </c>
      <c r="E6447" t="s">
        <v>19</v>
      </c>
      <c r="F6447" t="s">
        <v>92</v>
      </c>
      <c r="G6447">
        <v>4</v>
      </c>
      <c r="H6447">
        <v>4</v>
      </c>
      <c r="I6447">
        <v>90</v>
      </c>
      <c r="J6447">
        <v>2000</v>
      </c>
      <c r="K6447">
        <v>26</v>
      </c>
      <c r="L6447">
        <v>21</v>
      </c>
      <c r="M6447" t="s">
        <v>50</v>
      </c>
      <c r="N6447" t="s">
        <v>22</v>
      </c>
      <c r="O6447" t="s">
        <v>33</v>
      </c>
      <c r="P6447">
        <v>1992</v>
      </c>
      <c r="V6447" t="str">
        <f>IF(OR(J6447 &lt; -10846.9, J6447 &gt; 74078.13), "T", "F")</f>
        <v>F</v>
      </c>
      <c r="AB6447">
        <v>4</v>
      </c>
      <c r="AC6447">
        <v>4</v>
      </c>
      <c r="AD6447">
        <v>90</v>
      </c>
      <c r="AE6447">
        <v>26</v>
      </c>
      <c r="AF6447">
        <v>21</v>
      </c>
      <c r="AG6447">
        <v>2000</v>
      </c>
      <c r="AJ6447">
        <v>1992</v>
      </c>
      <c r="AK6447" t="s">
        <v>218</v>
      </c>
      <c r="AL6447">
        <v>2000</v>
      </c>
    </row>
    <row r="6448" spans="1:38" x14ac:dyDescent="0.3">
      <c r="A6448" t="s">
        <v>218</v>
      </c>
      <c r="B6448" t="s">
        <v>620</v>
      </c>
      <c r="C6448">
        <v>640</v>
      </c>
      <c r="D6448" t="s">
        <v>30</v>
      </c>
      <c r="E6448" t="s">
        <v>19</v>
      </c>
      <c r="F6448" t="s">
        <v>31</v>
      </c>
      <c r="G6448">
        <v>4</v>
      </c>
      <c r="H6448">
        <v>4</v>
      </c>
      <c r="I6448">
        <v>90</v>
      </c>
      <c r="J6448">
        <v>2000</v>
      </c>
      <c r="K6448">
        <v>28</v>
      </c>
      <c r="L6448">
        <v>22</v>
      </c>
      <c r="M6448" t="s">
        <v>50</v>
      </c>
      <c r="N6448" t="s">
        <v>22</v>
      </c>
      <c r="O6448" t="s">
        <v>36</v>
      </c>
      <c r="P6448">
        <v>1993</v>
      </c>
      <c r="V6448" t="str">
        <f>IF(OR(J6448 &lt; -10846.9, J6448 &gt; 74078.13), "T", "F")</f>
        <v>F</v>
      </c>
      <c r="AB6448">
        <v>4</v>
      </c>
      <c r="AC6448">
        <v>4</v>
      </c>
      <c r="AD6448">
        <v>90</v>
      </c>
      <c r="AE6448">
        <v>28</v>
      </c>
      <c r="AF6448">
        <v>22</v>
      </c>
      <c r="AG6448">
        <v>2000</v>
      </c>
      <c r="AJ6448">
        <v>1993</v>
      </c>
      <c r="AK6448" t="s">
        <v>218</v>
      </c>
      <c r="AL6448">
        <v>2000</v>
      </c>
    </row>
    <row r="6449" spans="1:38" x14ac:dyDescent="0.3">
      <c r="A6449" t="s">
        <v>218</v>
      </c>
      <c r="B6449" t="s">
        <v>620</v>
      </c>
      <c r="C6449">
        <v>640</v>
      </c>
      <c r="D6449" t="s">
        <v>30</v>
      </c>
      <c r="E6449" t="s">
        <v>19</v>
      </c>
      <c r="F6449" t="s">
        <v>92</v>
      </c>
      <c r="G6449">
        <v>4</v>
      </c>
      <c r="H6449">
        <v>4</v>
      </c>
      <c r="I6449">
        <v>90</v>
      </c>
      <c r="J6449">
        <v>2000</v>
      </c>
      <c r="K6449">
        <v>26</v>
      </c>
      <c r="L6449">
        <v>21</v>
      </c>
      <c r="M6449" t="s">
        <v>50</v>
      </c>
      <c r="N6449" t="s">
        <v>22</v>
      </c>
      <c r="O6449" t="s">
        <v>36</v>
      </c>
      <c r="P6449">
        <v>1993</v>
      </c>
      <c r="V6449" t="str">
        <f>IF(OR(J6449 &lt; -10846.9, J6449 &gt; 74078.13), "T", "F")</f>
        <v>F</v>
      </c>
      <c r="AB6449">
        <v>4</v>
      </c>
      <c r="AC6449">
        <v>4</v>
      </c>
      <c r="AD6449">
        <v>90</v>
      </c>
      <c r="AE6449">
        <v>26</v>
      </c>
      <c r="AF6449">
        <v>21</v>
      </c>
      <c r="AG6449">
        <v>2000</v>
      </c>
      <c r="AJ6449">
        <v>1993</v>
      </c>
      <c r="AK6449" t="s">
        <v>218</v>
      </c>
      <c r="AL6449">
        <v>2000</v>
      </c>
    </row>
    <row r="6450" spans="1:38" x14ac:dyDescent="0.3">
      <c r="A6450" t="s">
        <v>218</v>
      </c>
      <c r="B6450" t="s">
        <v>620</v>
      </c>
      <c r="C6450">
        <v>640</v>
      </c>
      <c r="D6450" t="s">
        <v>30</v>
      </c>
      <c r="E6450" t="s">
        <v>19</v>
      </c>
      <c r="F6450" t="s">
        <v>31</v>
      </c>
      <c r="G6450">
        <v>4</v>
      </c>
      <c r="H6450">
        <v>4</v>
      </c>
      <c r="I6450">
        <v>90</v>
      </c>
      <c r="J6450">
        <v>2000</v>
      </c>
      <c r="K6450">
        <v>29</v>
      </c>
      <c r="L6450">
        <v>22</v>
      </c>
      <c r="M6450" t="s">
        <v>50</v>
      </c>
      <c r="N6450" t="s">
        <v>22</v>
      </c>
      <c r="O6450" t="s">
        <v>33</v>
      </c>
      <c r="P6450">
        <v>1993</v>
      </c>
      <c r="V6450" t="str">
        <f>IF(OR(J6450 &lt; -10846.9, J6450 &gt; 74078.13), "T", "F")</f>
        <v>F</v>
      </c>
      <c r="AB6450">
        <v>4</v>
      </c>
      <c r="AC6450">
        <v>4</v>
      </c>
      <c r="AD6450">
        <v>90</v>
      </c>
      <c r="AE6450">
        <v>29</v>
      </c>
      <c r="AF6450">
        <v>22</v>
      </c>
      <c r="AG6450">
        <v>2000</v>
      </c>
      <c r="AJ6450">
        <v>1993</v>
      </c>
      <c r="AK6450" t="s">
        <v>218</v>
      </c>
      <c r="AL6450">
        <v>2000</v>
      </c>
    </row>
    <row r="6451" spans="1:38" x14ac:dyDescent="0.3">
      <c r="A6451" t="s">
        <v>218</v>
      </c>
      <c r="B6451" t="s">
        <v>620</v>
      </c>
      <c r="C6451">
        <v>640</v>
      </c>
      <c r="D6451" t="s">
        <v>30</v>
      </c>
      <c r="E6451" t="s">
        <v>19</v>
      </c>
      <c r="F6451" t="s">
        <v>92</v>
      </c>
      <c r="G6451">
        <v>4</v>
      </c>
      <c r="H6451">
        <v>4</v>
      </c>
      <c r="I6451">
        <v>90</v>
      </c>
      <c r="J6451">
        <v>2000</v>
      </c>
      <c r="K6451">
        <v>26</v>
      </c>
      <c r="L6451">
        <v>21</v>
      </c>
      <c r="M6451" t="s">
        <v>50</v>
      </c>
      <c r="N6451" t="s">
        <v>22</v>
      </c>
      <c r="O6451" t="s">
        <v>33</v>
      </c>
      <c r="P6451">
        <v>1993</v>
      </c>
      <c r="V6451" t="str">
        <f>IF(OR(J6451 &lt; -10846.9, J6451 &gt; 74078.13), "T", "F")</f>
        <v>F</v>
      </c>
      <c r="AB6451">
        <v>4</v>
      </c>
      <c r="AC6451">
        <v>4</v>
      </c>
      <c r="AD6451">
        <v>90</v>
      </c>
      <c r="AE6451">
        <v>26</v>
      </c>
      <c r="AF6451">
        <v>21</v>
      </c>
      <c r="AG6451">
        <v>2000</v>
      </c>
      <c r="AJ6451">
        <v>1993</v>
      </c>
      <c r="AK6451" t="s">
        <v>218</v>
      </c>
      <c r="AL6451">
        <v>2000</v>
      </c>
    </row>
    <row r="6452" spans="1:38" x14ac:dyDescent="0.3">
      <c r="A6452" t="s">
        <v>218</v>
      </c>
      <c r="B6452" t="s">
        <v>620</v>
      </c>
      <c r="C6452">
        <v>640</v>
      </c>
      <c r="D6452" t="s">
        <v>30</v>
      </c>
      <c r="E6452" t="s">
        <v>19</v>
      </c>
      <c r="F6452" t="s">
        <v>92</v>
      </c>
      <c r="G6452">
        <v>4</v>
      </c>
      <c r="H6452">
        <v>4</v>
      </c>
      <c r="I6452">
        <v>90</v>
      </c>
      <c r="J6452">
        <v>2000</v>
      </c>
      <c r="K6452">
        <v>26</v>
      </c>
      <c r="L6452">
        <v>21</v>
      </c>
      <c r="M6452" t="s">
        <v>50</v>
      </c>
      <c r="N6452" t="s">
        <v>22</v>
      </c>
      <c r="O6452" t="s">
        <v>36</v>
      </c>
      <c r="P6452">
        <v>1994</v>
      </c>
      <c r="V6452" t="str">
        <f>IF(OR(J6452 &lt; -10846.9, J6452 &gt; 74078.13), "T", "F")</f>
        <v>F</v>
      </c>
      <c r="AB6452">
        <v>4</v>
      </c>
      <c r="AC6452">
        <v>4</v>
      </c>
      <c r="AD6452">
        <v>90</v>
      </c>
      <c r="AE6452">
        <v>26</v>
      </c>
      <c r="AF6452">
        <v>21</v>
      </c>
      <c r="AG6452">
        <v>2000</v>
      </c>
      <c r="AJ6452">
        <v>1994</v>
      </c>
      <c r="AK6452" t="s">
        <v>218</v>
      </c>
      <c r="AL6452">
        <v>2000</v>
      </c>
    </row>
    <row r="6453" spans="1:38" x14ac:dyDescent="0.3">
      <c r="A6453" t="s">
        <v>370</v>
      </c>
      <c r="B6453" t="s">
        <v>621</v>
      </c>
      <c r="C6453">
        <v>258</v>
      </c>
      <c r="D6453" t="s">
        <v>39</v>
      </c>
      <c r="E6453" t="s">
        <v>34</v>
      </c>
      <c r="F6453" t="s">
        <v>35</v>
      </c>
      <c r="G6453">
        <v>4</v>
      </c>
      <c r="H6453">
        <v>4</v>
      </c>
      <c r="I6453">
        <v>240</v>
      </c>
      <c r="J6453">
        <v>36400</v>
      </c>
      <c r="K6453">
        <v>24</v>
      </c>
      <c r="L6453">
        <v>17</v>
      </c>
      <c r="M6453" t="s">
        <v>130</v>
      </c>
      <c r="N6453" t="s">
        <v>22</v>
      </c>
      <c r="O6453" t="s">
        <v>91</v>
      </c>
      <c r="P6453">
        <v>2013</v>
      </c>
      <c r="V6453" t="str">
        <f>IF(OR(J6453 &lt; -10846.9, J6453 &gt; 74078.13), "T", "F")</f>
        <v>F</v>
      </c>
      <c r="AB6453">
        <v>4</v>
      </c>
      <c r="AC6453">
        <v>4</v>
      </c>
      <c r="AD6453">
        <v>240</v>
      </c>
      <c r="AE6453">
        <v>24</v>
      </c>
      <c r="AF6453">
        <v>17</v>
      </c>
      <c r="AG6453">
        <v>36400</v>
      </c>
      <c r="AJ6453">
        <v>2013</v>
      </c>
      <c r="AK6453" t="s">
        <v>370</v>
      </c>
      <c r="AL6453">
        <v>36400</v>
      </c>
    </row>
    <row r="6454" spans="1:38" x14ac:dyDescent="0.3">
      <c r="A6454" t="s">
        <v>370</v>
      </c>
      <c r="B6454" t="s">
        <v>621</v>
      </c>
      <c r="C6454">
        <v>258</v>
      </c>
      <c r="D6454" t="s">
        <v>39</v>
      </c>
      <c r="E6454" t="s">
        <v>34</v>
      </c>
      <c r="F6454" t="s">
        <v>35</v>
      </c>
      <c r="G6454">
        <v>4</v>
      </c>
      <c r="H6454">
        <v>4</v>
      </c>
      <c r="I6454">
        <v>240</v>
      </c>
      <c r="J6454">
        <v>41500</v>
      </c>
      <c r="K6454">
        <v>24</v>
      </c>
      <c r="L6454">
        <v>17</v>
      </c>
      <c r="M6454" t="s">
        <v>130</v>
      </c>
      <c r="N6454" t="s">
        <v>22</v>
      </c>
      <c r="O6454" t="s">
        <v>91</v>
      </c>
      <c r="P6454">
        <v>2013</v>
      </c>
      <c r="V6454" t="str">
        <f>IF(OR(J6454 &lt; -10846.9, J6454 &gt; 74078.13), "T", "F")</f>
        <v>F</v>
      </c>
      <c r="AB6454">
        <v>4</v>
      </c>
      <c r="AC6454">
        <v>4</v>
      </c>
      <c r="AD6454">
        <v>240</v>
      </c>
      <c r="AE6454">
        <v>24</v>
      </c>
      <c r="AF6454">
        <v>17</v>
      </c>
      <c r="AG6454">
        <v>41500</v>
      </c>
      <c r="AJ6454">
        <v>2013</v>
      </c>
      <c r="AK6454" t="s">
        <v>370</v>
      </c>
      <c r="AL6454">
        <v>41500</v>
      </c>
    </row>
    <row r="6455" spans="1:38" x14ac:dyDescent="0.3">
      <c r="A6455" t="s">
        <v>370</v>
      </c>
      <c r="B6455" t="s">
        <v>621</v>
      </c>
      <c r="C6455">
        <v>258</v>
      </c>
      <c r="D6455" t="s">
        <v>39</v>
      </c>
      <c r="E6455" t="s">
        <v>34</v>
      </c>
      <c r="F6455" t="s">
        <v>35</v>
      </c>
      <c r="G6455">
        <v>4</v>
      </c>
      <c r="H6455">
        <v>4</v>
      </c>
      <c r="I6455">
        <v>240</v>
      </c>
      <c r="J6455">
        <v>38900</v>
      </c>
      <c r="K6455">
        <v>24</v>
      </c>
      <c r="L6455">
        <v>17</v>
      </c>
      <c r="M6455" t="s">
        <v>130</v>
      </c>
      <c r="N6455" t="s">
        <v>22</v>
      </c>
      <c r="O6455" t="s">
        <v>91</v>
      </c>
      <c r="P6455">
        <v>2013</v>
      </c>
      <c r="V6455" t="str">
        <f>IF(OR(J6455 &lt; -10846.9, J6455 &gt; 74078.13), "T", "F")</f>
        <v>F</v>
      </c>
      <c r="AB6455">
        <v>4</v>
      </c>
      <c r="AC6455">
        <v>4</v>
      </c>
      <c r="AD6455">
        <v>240</v>
      </c>
      <c r="AE6455">
        <v>24</v>
      </c>
      <c r="AF6455">
        <v>17</v>
      </c>
      <c r="AG6455">
        <v>38900</v>
      </c>
      <c r="AJ6455">
        <v>2013</v>
      </c>
      <c r="AK6455" t="s">
        <v>370</v>
      </c>
      <c r="AL6455">
        <v>38900</v>
      </c>
    </row>
    <row r="6456" spans="1:38" x14ac:dyDescent="0.3">
      <c r="A6456" t="s">
        <v>370</v>
      </c>
      <c r="B6456" t="s">
        <v>621</v>
      </c>
      <c r="C6456">
        <v>258</v>
      </c>
      <c r="D6456" t="s">
        <v>39</v>
      </c>
      <c r="E6456" t="s">
        <v>34</v>
      </c>
      <c r="F6456" t="s">
        <v>35</v>
      </c>
      <c r="G6456">
        <v>4</v>
      </c>
      <c r="H6456">
        <v>4</v>
      </c>
      <c r="I6456">
        <v>240</v>
      </c>
      <c r="J6456">
        <v>36600</v>
      </c>
      <c r="K6456">
        <v>24</v>
      </c>
      <c r="L6456">
        <v>17</v>
      </c>
      <c r="M6456" t="s">
        <v>130</v>
      </c>
      <c r="N6456" t="s">
        <v>22</v>
      </c>
      <c r="O6456" t="s">
        <v>91</v>
      </c>
      <c r="P6456">
        <v>2014</v>
      </c>
      <c r="V6456" t="str">
        <f>IF(OR(J6456 &lt; -10846.9, J6456 &gt; 74078.13), "T", "F")</f>
        <v>F</v>
      </c>
      <c r="AB6456">
        <v>4</v>
      </c>
      <c r="AC6456">
        <v>4</v>
      </c>
      <c r="AD6456">
        <v>240</v>
      </c>
      <c r="AE6456">
        <v>24</v>
      </c>
      <c r="AF6456">
        <v>17</v>
      </c>
      <c r="AG6456">
        <v>36600</v>
      </c>
      <c r="AJ6456">
        <v>2014</v>
      </c>
      <c r="AK6456" t="s">
        <v>370</v>
      </c>
      <c r="AL6456">
        <v>36600</v>
      </c>
    </row>
    <row r="6457" spans="1:38" x14ac:dyDescent="0.3">
      <c r="A6457" t="s">
        <v>370</v>
      </c>
      <c r="B6457" t="s">
        <v>621</v>
      </c>
      <c r="C6457">
        <v>258</v>
      </c>
      <c r="D6457" t="s">
        <v>39</v>
      </c>
      <c r="E6457" t="s">
        <v>34</v>
      </c>
      <c r="F6457" t="s">
        <v>35</v>
      </c>
      <c r="G6457">
        <v>4</v>
      </c>
      <c r="H6457">
        <v>4</v>
      </c>
      <c r="I6457">
        <v>240</v>
      </c>
      <c r="J6457">
        <v>39100</v>
      </c>
      <c r="K6457">
        <v>24</v>
      </c>
      <c r="L6457">
        <v>17</v>
      </c>
      <c r="M6457" t="s">
        <v>130</v>
      </c>
      <c r="N6457" t="s">
        <v>22</v>
      </c>
      <c r="O6457" t="s">
        <v>91</v>
      </c>
      <c r="P6457">
        <v>2014</v>
      </c>
      <c r="V6457" t="str">
        <f>IF(OR(J6457 &lt; -10846.9, J6457 &gt; 74078.13), "T", "F")</f>
        <v>F</v>
      </c>
      <c r="AB6457">
        <v>4</v>
      </c>
      <c r="AC6457">
        <v>4</v>
      </c>
      <c r="AD6457">
        <v>240</v>
      </c>
      <c r="AE6457">
        <v>24</v>
      </c>
      <c r="AF6457">
        <v>17</v>
      </c>
      <c r="AG6457">
        <v>39100</v>
      </c>
      <c r="AJ6457">
        <v>2014</v>
      </c>
      <c r="AK6457" t="s">
        <v>370</v>
      </c>
      <c r="AL6457">
        <v>39100</v>
      </c>
    </row>
    <row r="6458" spans="1:38" x14ac:dyDescent="0.3">
      <c r="A6458" t="s">
        <v>370</v>
      </c>
      <c r="B6458" t="s">
        <v>621</v>
      </c>
      <c r="C6458">
        <v>258</v>
      </c>
      <c r="D6458" t="s">
        <v>39</v>
      </c>
      <c r="E6458" t="s">
        <v>34</v>
      </c>
      <c r="F6458" t="s">
        <v>35</v>
      </c>
      <c r="G6458">
        <v>4</v>
      </c>
      <c r="H6458">
        <v>4</v>
      </c>
      <c r="I6458">
        <v>240</v>
      </c>
      <c r="J6458">
        <v>41700</v>
      </c>
      <c r="K6458">
        <v>24</v>
      </c>
      <c r="L6458">
        <v>17</v>
      </c>
      <c r="M6458" t="s">
        <v>130</v>
      </c>
      <c r="N6458" t="s">
        <v>22</v>
      </c>
      <c r="O6458" t="s">
        <v>91</v>
      </c>
      <c r="P6458">
        <v>2014</v>
      </c>
      <c r="V6458" t="str">
        <f>IF(OR(J6458 &lt; -10846.9, J6458 &gt; 74078.13), "T", "F")</f>
        <v>F</v>
      </c>
      <c r="AB6458">
        <v>4</v>
      </c>
      <c r="AC6458">
        <v>4</v>
      </c>
      <c r="AD6458">
        <v>240</v>
      </c>
      <c r="AE6458">
        <v>24</v>
      </c>
      <c r="AF6458">
        <v>17</v>
      </c>
      <c r="AG6458">
        <v>41700</v>
      </c>
      <c r="AJ6458">
        <v>2014</v>
      </c>
      <c r="AK6458" t="s">
        <v>370</v>
      </c>
      <c r="AL6458">
        <v>41700</v>
      </c>
    </row>
    <row r="6459" spans="1:38" x14ac:dyDescent="0.3">
      <c r="A6459" t="s">
        <v>370</v>
      </c>
      <c r="B6459" t="s">
        <v>621</v>
      </c>
      <c r="C6459">
        <v>258</v>
      </c>
      <c r="D6459" t="s">
        <v>39</v>
      </c>
      <c r="E6459" t="s">
        <v>34</v>
      </c>
      <c r="F6459" t="s">
        <v>35</v>
      </c>
      <c r="G6459">
        <v>4</v>
      </c>
      <c r="H6459">
        <v>4</v>
      </c>
      <c r="I6459">
        <v>240</v>
      </c>
      <c r="J6459">
        <v>36600</v>
      </c>
      <c r="K6459">
        <v>24</v>
      </c>
      <c r="L6459">
        <v>17</v>
      </c>
      <c r="M6459" t="s">
        <v>130</v>
      </c>
      <c r="N6459" t="s">
        <v>22</v>
      </c>
      <c r="O6459" t="s">
        <v>91</v>
      </c>
      <c r="P6459">
        <v>2015</v>
      </c>
      <c r="V6459" t="str">
        <f>IF(OR(J6459 &lt; -10846.9, J6459 &gt; 74078.13), "T", "F")</f>
        <v>F</v>
      </c>
      <c r="AB6459">
        <v>4</v>
      </c>
      <c r="AC6459">
        <v>4</v>
      </c>
      <c r="AD6459">
        <v>240</v>
      </c>
      <c r="AE6459">
        <v>24</v>
      </c>
      <c r="AF6459">
        <v>17</v>
      </c>
      <c r="AG6459">
        <v>36600</v>
      </c>
      <c r="AJ6459">
        <v>2015</v>
      </c>
      <c r="AK6459" t="s">
        <v>370</v>
      </c>
      <c r="AL6459">
        <v>36600</v>
      </c>
    </row>
    <row r="6460" spans="1:38" x14ac:dyDescent="0.3">
      <c r="A6460" t="s">
        <v>370</v>
      </c>
      <c r="B6460" t="s">
        <v>621</v>
      </c>
      <c r="C6460">
        <v>258</v>
      </c>
      <c r="D6460" t="s">
        <v>39</v>
      </c>
      <c r="E6460" t="s">
        <v>34</v>
      </c>
      <c r="F6460" t="s">
        <v>35</v>
      </c>
      <c r="G6460">
        <v>4</v>
      </c>
      <c r="H6460">
        <v>4</v>
      </c>
      <c r="I6460">
        <v>240</v>
      </c>
      <c r="J6460">
        <v>39100</v>
      </c>
      <c r="K6460">
        <v>24</v>
      </c>
      <c r="L6460">
        <v>17</v>
      </c>
      <c r="M6460" t="s">
        <v>130</v>
      </c>
      <c r="N6460" t="s">
        <v>22</v>
      </c>
      <c r="O6460" t="s">
        <v>91</v>
      </c>
      <c r="P6460">
        <v>2015</v>
      </c>
      <c r="V6460" t="str">
        <f>IF(OR(J6460 &lt; -10846.9, J6460 &gt; 74078.13), "T", "F")</f>
        <v>F</v>
      </c>
      <c r="AB6460">
        <v>4</v>
      </c>
      <c r="AC6460">
        <v>4</v>
      </c>
      <c r="AD6460">
        <v>240</v>
      </c>
      <c r="AE6460">
        <v>24</v>
      </c>
      <c r="AF6460">
        <v>17</v>
      </c>
      <c r="AG6460">
        <v>39100</v>
      </c>
      <c r="AJ6460">
        <v>2015</v>
      </c>
      <c r="AK6460" t="s">
        <v>370</v>
      </c>
      <c r="AL6460">
        <v>39100</v>
      </c>
    </row>
    <row r="6461" spans="1:38" x14ac:dyDescent="0.3">
      <c r="A6461" t="s">
        <v>370</v>
      </c>
      <c r="B6461" t="s">
        <v>621</v>
      </c>
      <c r="C6461">
        <v>258</v>
      </c>
      <c r="D6461" t="s">
        <v>39</v>
      </c>
      <c r="E6461" t="s">
        <v>34</v>
      </c>
      <c r="F6461" t="s">
        <v>35</v>
      </c>
      <c r="G6461">
        <v>4</v>
      </c>
      <c r="H6461">
        <v>4</v>
      </c>
      <c r="I6461">
        <v>240</v>
      </c>
      <c r="J6461">
        <v>41700</v>
      </c>
      <c r="K6461">
        <v>24</v>
      </c>
      <c r="L6461">
        <v>17</v>
      </c>
      <c r="M6461" t="s">
        <v>130</v>
      </c>
      <c r="N6461" t="s">
        <v>22</v>
      </c>
      <c r="O6461" t="s">
        <v>91</v>
      </c>
      <c r="P6461">
        <v>2015</v>
      </c>
      <c r="V6461" t="str">
        <f>IF(OR(J6461 &lt; -10846.9, J6461 &gt; 74078.13), "T", "F")</f>
        <v>F</v>
      </c>
      <c r="AB6461">
        <v>4</v>
      </c>
      <c r="AC6461">
        <v>4</v>
      </c>
      <c r="AD6461">
        <v>240</v>
      </c>
      <c r="AE6461">
        <v>24</v>
      </c>
      <c r="AF6461">
        <v>17</v>
      </c>
      <c r="AG6461">
        <v>41700</v>
      </c>
      <c r="AJ6461">
        <v>2015</v>
      </c>
      <c r="AK6461" t="s">
        <v>370</v>
      </c>
      <c r="AL6461">
        <v>41700</v>
      </c>
    </row>
    <row r="6462" spans="1:38" x14ac:dyDescent="0.3">
      <c r="A6462" t="s">
        <v>370</v>
      </c>
      <c r="B6462" t="s">
        <v>622</v>
      </c>
      <c r="C6462">
        <v>258</v>
      </c>
      <c r="D6462" t="s">
        <v>18</v>
      </c>
      <c r="E6462" t="s">
        <v>34</v>
      </c>
      <c r="F6462" t="s">
        <v>92</v>
      </c>
      <c r="G6462">
        <v>8</v>
      </c>
      <c r="H6462">
        <v>4</v>
      </c>
      <c r="I6462">
        <v>300</v>
      </c>
      <c r="J6462">
        <v>48525</v>
      </c>
      <c r="K6462">
        <v>17</v>
      </c>
      <c r="L6462">
        <v>12</v>
      </c>
      <c r="M6462" t="s">
        <v>28</v>
      </c>
      <c r="N6462" t="s">
        <v>32</v>
      </c>
      <c r="O6462" t="s">
        <v>91</v>
      </c>
      <c r="P6462">
        <v>2008</v>
      </c>
      <c r="V6462" t="str">
        <f>IF(OR(J6462 &lt; -10846.9, J6462 &gt; 74078.13), "T", "F")</f>
        <v>F</v>
      </c>
      <c r="AB6462">
        <v>8</v>
      </c>
      <c r="AC6462">
        <v>4</v>
      </c>
      <c r="AD6462">
        <v>300</v>
      </c>
      <c r="AE6462">
        <v>17</v>
      </c>
      <c r="AF6462">
        <v>12</v>
      </c>
      <c r="AG6462">
        <v>48525</v>
      </c>
      <c r="AJ6462">
        <v>2008</v>
      </c>
      <c r="AK6462" t="s">
        <v>370</v>
      </c>
      <c r="AL6462">
        <v>48525</v>
      </c>
    </row>
    <row r="6463" spans="1:38" x14ac:dyDescent="0.3">
      <c r="A6463" t="s">
        <v>370</v>
      </c>
      <c r="B6463" t="s">
        <v>622</v>
      </c>
      <c r="C6463">
        <v>258</v>
      </c>
      <c r="D6463" t="s">
        <v>18</v>
      </c>
      <c r="E6463" t="s">
        <v>34</v>
      </c>
      <c r="F6463" t="s">
        <v>92</v>
      </c>
      <c r="G6463">
        <v>8</v>
      </c>
      <c r="H6463">
        <v>4</v>
      </c>
      <c r="I6463">
        <v>300</v>
      </c>
      <c r="J6463">
        <v>54025</v>
      </c>
      <c r="K6463">
        <v>17</v>
      </c>
      <c r="L6463">
        <v>12</v>
      </c>
      <c r="M6463" t="s">
        <v>28</v>
      </c>
      <c r="N6463" t="s">
        <v>32</v>
      </c>
      <c r="O6463" t="s">
        <v>91</v>
      </c>
      <c r="P6463">
        <v>2008</v>
      </c>
      <c r="V6463" t="str">
        <f>IF(OR(J6463 &lt; -10846.9, J6463 &gt; 74078.13), "T", "F")</f>
        <v>F</v>
      </c>
      <c r="AB6463">
        <v>8</v>
      </c>
      <c r="AC6463">
        <v>4</v>
      </c>
      <c r="AD6463">
        <v>300</v>
      </c>
      <c r="AE6463">
        <v>17</v>
      </c>
      <c r="AF6463">
        <v>12</v>
      </c>
      <c r="AG6463">
        <v>54025</v>
      </c>
      <c r="AJ6463">
        <v>2008</v>
      </c>
      <c r="AK6463" t="s">
        <v>370</v>
      </c>
      <c r="AL6463">
        <v>54025</v>
      </c>
    </row>
    <row r="6464" spans="1:38" x14ac:dyDescent="0.3">
      <c r="A6464" t="s">
        <v>370</v>
      </c>
      <c r="B6464" t="s">
        <v>622</v>
      </c>
      <c r="C6464">
        <v>258</v>
      </c>
      <c r="D6464" t="s">
        <v>18</v>
      </c>
      <c r="E6464" t="s">
        <v>34</v>
      </c>
      <c r="F6464" t="s">
        <v>92</v>
      </c>
      <c r="G6464">
        <v>8</v>
      </c>
      <c r="H6464">
        <v>4</v>
      </c>
      <c r="I6464">
        <v>300</v>
      </c>
      <c r="J6464">
        <v>45975</v>
      </c>
      <c r="K6464">
        <v>17</v>
      </c>
      <c r="L6464">
        <v>12</v>
      </c>
      <c r="M6464" t="s">
        <v>28</v>
      </c>
      <c r="N6464" t="s">
        <v>32</v>
      </c>
      <c r="O6464" t="s">
        <v>91</v>
      </c>
      <c r="P6464">
        <v>2009</v>
      </c>
      <c r="V6464" t="str">
        <f>IF(OR(J6464 &lt; -10846.9, J6464 &gt; 74078.13), "T", "F")</f>
        <v>F</v>
      </c>
      <c r="AB6464">
        <v>8</v>
      </c>
      <c r="AC6464">
        <v>4</v>
      </c>
      <c r="AD6464">
        <v>300</v>
      </c>
      <c r="AE6464">
        <v>17</v>
      </c>
      <c r="AF6464">
        <v>12</v>
      </c>
      <c r="AG6464">
        <v>45975</v>
      </c>
      <c r="AJ6464">
        <v>2009</v>
      </c>
      <c r="AK6464" t="s">
        <v>370</v>
      </c>
      <c r="AL6464">
        <v>45975</v>
      </c>
    </row>
    <row r="6465" spans="1:38" x14ac:dyDescent="0.3">
      <c r="A6465" t="s">
        <v>370</v>
      </c>
      <c r="B6465" t="s">
        <v>623</v>
      </c>
      <c r="C6465">
        <v>258</v>
      </c>
      <c r="D6465" t="s">
        <v>18</v>
      </c>
      <c r="E6465" t="s">
        <v>34</v>
      </c>
      <c r="F6465" t="s">
        <v>92</v>
      </c>
      <c r="G6465">
        <v>6</v>
      </c>
      <c r="H6465">
        <v>4</v>
      </c>
      <c r="I6465">
        <v>340</v>
      </c>
      <c r="J6465">
        <v>49700</v>
      </c>
      <c r="K6465">
        <v>19</v>
      </c>
      <c r="L6465">
        <v>14</v>
      </c>
      <c r="M6465" t="s">
        <v>28</v>
      </c>
      <c r="N6465" t="s">
        <v>32</v>
      </c>
      <c r="O6465" t="s">
        <v>91</v>
      </c>
      <c r="P6465">
        <v>2014</v>
      </c>
      <c r="V6465" t="str">
        <f>IF(OR(J6465 &lt; -10846.9, J6465 &gt; 74078.13), "T", "F")</f>
        <v>F</v>
      </c>
      <c r="AB6465">
        <v>6</v>
      </c>
      <c r="AC6465">
        <v>4</v>
      </c>
      <c r="AD6465">
        <v>340</v>
      </c>
      <c r="AE6465">
        <v>19</v>
      </c>
      <c r="AF6465">
        <v>14</v>
      </c>
      <c r="AG6465">
        <v>49700</v>
      </c>
      <c r="AJ6465">
        <v>2014</v>
      </c>
      <c r="AK6465" t="s">
        <v>370</v>
      </c>
      <c r="AL6465">
        <v>49700</v>
      </c>
    </row>
    <row r="6466" spans="1:38" x14ac:dyDescent="0.3">
      <c r="A6466" t="s">
        <v>370</v>
      </c>
      <c r="B6466" t="s">
        <v>623</v>
      </c>
      <c r="C6466">
        <v>258</v>
      </c>
      <c r="D6466" t="s">
        <v>18</v>
      </c>
      <c r="E6466" t="s">
        <v>34</v>
      </c>
      <c r="F6466" t="s">
        <v>92</v>
      </c>
      <c r="G6466">
        <v>6</v>
      </c>
      <c r="H6466">
        <v>4</v>
      </c>
      <c r="I6466">
        <v>340</v>
      </c>
      <c r="J6466">
        <v>59900</v>
      </c>
      <c r="K6466">
        <v>19</v>
      </c>
      <c r="L6466">
        <v>14</v>
      </c>
      <c r="M6466" t="s">
        <v>28</v>
      </c>
      <c r="N6466" t="s">
        <v>32</v>
      </c>
      <c r="O6466" t="s">
        <v>91</v>
      </c>
      <c r="P6466">
        <v>2014</v>
      </c>
      <c r="V6466" t="str">
        <f>IF(OR(J6466 &lt; -10846.9, J6466 &gt; 74078.13), "T", "F")</f>
        <v>F</v>
      </c>
      <c r="AB6466">
        <v>6</v>
      </c>
      <c r="AC6466">
        <v>4</v>
      </c>
      <c r="AD6466">
        <v>340</v>
      </c>
      <c r="AE6466">
        <v>19</v>
      </c>
      <c r="AF6466">
        <v>14</v>
      </c>
      <c r="AG6466">
        <v>59900</v>
      </c>
      <c r="AJ6466">
        <v>2014</v>
      </c>
      <c r="AK6466" t="s">
        <v>370</v>
      </c>
      <c r="AL6466">
        <v>59900</v>
      </c>
    </row>
    <row r="6467" spans="1:38" x14ac:dyDescent="0.3">
      <c r="A6467" t="s">
        <v>370</v>
      </c>
      <c r="B6467" t="s">
        <v>623</v>
      </c>
      <c r="C6467">
        <v>258</v>
      </c>
      <c r="D6467" t="s">
        <v>18</v>
      </c>
      <c r="E6467" t="s">
        <v>34</v>
      </c>
      <c r="F6467" t="s">
        <v>92</v>
      </c>
      <c r="G6467">
        <v>6</v>
      </c>
      <c r="H6467">
        <v>4</v>
      </c>
      <c r="I6467">
        <v>340</v>
      </c>
      <c r="J6467">
        <v>54600</v>
      </c>
      <c r="K6467">
        <v>19</v>
      </c>
      <c r="L6467">
        <v>14</v>
      </c>
      <c r="M6467" t="s">
        <v>28</v>
      </c>
      <c r="N6467" t="s">
        <v>32</v>
      </c>
      <c r="O6467" t="s">
        <v>91</v>
      </c>
      <c r="P6467">
        <v>2014</v>
      </c>
      <c r="V6467" t="str">
        <f>IF(OR(J6467 &lt; -10846.9, J6467 &gt; 74078.13), "T", "F")</f>
        <v>F</v>
      </c>
      <c r="AB6467">
        <v>6</v>
      </c>
      <c r="AC6467">
        <v>4</v>
      </c>
      <c r="AD6467">
        <v>340</v>
      </c>
      <c r="AE6467">
        <v>19</v>
      </c>
      <c r="AF6467">
        <v>14</v>
      </c>
      <c r="AG6467">
        <v>54600</v>
      </c>
      <c r="AJ6467">
        <v>2014</v>
      </c>
      <c r="AK6467" t="s">
        <v>370</v>
      </c>
      <c r="AL6467">
        <v>54600</v>
      </c>
    </row>
    <row r="6468" spans="1:38" x14ac:dyDescent="0.3">
      <c r="A6468" t="s">
        <v>370</v>
      </c>
      <c r="B6468" t="s">
        <v>623</v>
      </c>
      <c r="C6468">
        <v>258</v>
      </c>
      <c r="D6468" t="s">
        <v>18</v>
      </c>
      <c r="E6468" t="s">
        <v>34</v>
      </c>
      <c r="F6468" t="s">
        <v>92</v>
      </c>
      <c r="G6468">
        <v>6</v>
      </c>
      <c r="H6468">
        <v>4</v>
      </c>
      <c r="I6468">
        <v>340</v>
      </c>
      <c r="J6468">
        <v>69279</v>
      </c>
      <c r="K6468">
        <v>19</v>
      </c>
      <c r="L6468">
        <v>14</v>
      </c>
      <c r="M6468" t="s">
        <v>28</v>
      </c>
      <c r="N6468" t="s">
        <v>32</v>
      </c>
      <c r="O6468" t="s">
        <v>91</v>
      </c>
      <c r="P6468">
        <v>2014</v>
      </c>
      <c r="V6468" t="str">
        <f>IF(OR(J6468 &lt; -10846.9, J6468 &gt; 74078.13), "T", "F")</f>
        <v>F</v>
      </c>
      <c r="AB6468">
        <v>6</v>
      </c>
      <c r="AC6468">
        <v>4</v>
      </c>
      <c r="AD6468">
        <v>340</v>
      </c>
      <c r="AE6468">
        <v>19</v>
      </c>
      <c r="AF6468">
        <v>14</v>
      </c>
      <c r="AG6468">
        <v>69279</v>
      </c>
      <c r="AJ6468">
        <v>2014</v>
      </c>
      <c r="AK6468" t="s">
        <v>370</v>
      </c>
      <c r="AL6468">
        <v>69279</v>
      </c>
    </row>
    <row r="6469" spans="1:38" x14ac:dyDescent="0.3">
      <c r="A6469" t="s">
        <v>370</v>
      </c>
      <c r="B6469" t="s">
        <v>623</v>
      </c>
      <c r="C6469">
        <v>258</v>
      </c>
      <c r="D6469" t="s">
        <v>18</v>
      </c>
      <c r="E6469" t="s">
        <v>34</v>
      </c>
      <c r="F6469" t="s">
        <v>92</v>
      </c>
      <c r="G6469">
        <v>6</v>
      </c>
      <c r="H6469">
        <v>4</v>
      </c>
      <c r="I6469">
        <v>340</v>
      </c>
      <c r="J6469">
        <v>60600</v>
      </c>
      <c r="K6469">
        <v>19</v>
      </c>
      <c r="L6469">
        <v>14</v>
      </c>
      <c r="M6469" t="s">
        <v>28</v>
      </c>
      <c r="N6469" t="s">
        <v>32</v>
      </c>
      <c r="O6469" t="s">
        <v>91</v>
      </c>
      <c r="P6469">
        <v>2015</v>
      </c>
      <c r="V6469" t="str">
        <f>IF(OR(J6469 &lt; -10846.9, J6469 &gt; 74078.13), "T", "F")</f>
        <v>F</v>
      </c>
      <c r="AB6469">
        <v>6</v>
      </c>
      <c r="AC6469">
        <v>4</v>
      </c>
      <c r="AD6469">
        <v>340</v>
      </c>
      <c r="AE6469">
        <v>19</v>
      </c>
      <c r="AF6469">
        <v>14</v>
      </c>
      <c r="AG6469">
        <v>60600</v>
      </c>
      <c r="AJ6469">
        <v>2015</v>
      </c>
      <c r="AK6469" t="s">
        <v>370</v>
      </c>
      <c r="AL6469">
        <v>60600</v>
      </c>
    </row>
    <row r="6470" spans="1:38" x14ac:dyDescent="0.3">
      <c r="A6470" t="s">
        <v>370</v>
      </c>
      <c r="B6470" t="s">
        <v>623</v>
      </c>
      <c r="C6470">
        <v>258</v>
      </c>
      <c r="D6470" t="s">
        <v>18</v>
      </c>
      <c r="E6470" t="s">
        <v>34</v>
      </c>
      <c r="F6470" t="s">
        <v>92</v>
      </c>
      <c r="G6470">
        <v>6</v>
      </c>
      <c r="H6470">
        <v>4</v>
      </c>
      <c r="I6470">
        <v>340</v>
      </c>
      <c r="J6470">
        <v>50400</v>
      </c>
      <c r="K6470">
        <v>19</v>
      </c>
      <c r="L6470">
        <v>14</v>
      </c>
      <c r="M6470" t="s">
        <v>28</v>
      </c>
      <c r="N6470" t="s">
        <v>32</v>
      </c>
      <c r="O6470" t="s">
        <v>91</v>
      </c>
      <c r="P6470">
        <v>2015</v>
      </c>
      <c r="V6470" t="str">
        <f>IF(OR(J6470 &lt; -10846.9, J6470 &gt; 74078.13), "T", "F")</f>
        <v>F</v>
      </c>
      <c r="AB6470">
        <v>6</v>
      </c>
      <c r="AC6470">
        <v>4</v>
      </c>
      <c r="AD6470">
        <v>340</v>
      </c>
      <c r="AE6470">
        <v>19</v>
      </c>
      <c r="AF6470">
        <v>14</v>
      </c>
      <c r="AG6470">
        <v>50400</v>
      </c>
      <c r="AJ6470">
        <v>2015</v>
      </c>
      <c r="AK6470" t="s">
        <v>370</v>
      </c>
      <c r="AL6470">
        <v>50400</v>
      </c>
    </row>
    <row r="6471" spans="1:38" x14ac:dyDescent="0.3">
      <c r="A6471" t="s">
        <v>370</v>
      </c>
      <c r="B6471" t="s">
        <v>623</v>
      </c>
      <c r="C6471">
        <v>258</v>
      </c>
      <c r="D6471" t="s">
        <v>18</v>
      </c>
      <c r="E6471" t="s">
        <v>34</v>
      </c>
      <c r="F6471" t="s">
        <v>92</v>
      </c>
      <c r="G6471">
        <v>6</v>
      </c>
      <c r="H6471">
        <v>4</v>
      </c>
      <c r="I6471">
        <v>340</v>
      </c>
      <c r="J6471">
        <v>55300</v>
      </c>
      <c r="K6471">
        <v>19</v>
      </c>
      <c r="L6471">
        <v>14</v>
      </c>
      <c r="M6471" t="s">
        <v>28</v>
      </c>
      <c r="N6471" t="s">
        <v>32</v>
      </c>
      <c r="O6471" t="s">
        <v>91</v>
      </c>
      <c r="P6471">
        <v>2015</v>
      </c>
      <c r="V6471" t="str">
        <f>IF(OR(J6471 &lt; -10846.9, J6471 &gt; 74078.13), "T", "F")</f>
        <v>F</v>
      </c>
      <c r="AB6471">
        <v>6</v>
      </c>
      <c r="AC6471">
        <v>4</v>
      </c>
      <c r="AD6471">
        <v>340</v>
      </c>
      <c r="AE6471">
        <v>19</v>
      </c>
      <c r="AF6471">
        <v>14</v>
      </c>
      <c r="AG6471">
        <v>55300</v>
      </c>
      <c r="AJ6471">
        <v>2015</v>
      </c>
      <c r="AK6471" t="s">
        <v>370</v>
      </c>
      <c r="AL6471">
        <v>55300</v>
      </c>
    </row>
    <row r="6472" spans="1:38" x14ac:dyDescent="0.3">
      <c r="A6472" t="s">
        <v>370</v>
      </c>
      <c r="B6472" t="s">
        <v>623</v>
      </c>
      <c r="C6472">
        <v>258</v>
      </c>
      <c r="D6472" t="s">
        <v>18</v>
      </c>
      <c r="E6472" t="s">
        <v>34</v>
      </c>
      <c r="F6472" t="s">
        <v>92</v>
      </c>
      <c r="G6472">
        <v>6</v>
      </c>
      <c r="H6472">
        <v>4</v>
      </c>
      <c r="I6472">
        <v>340</v>
      </c>
      <c r="J6472">
        <v>50400</v>
      </c>
      <c r="K6472">
        <v>19</v>
      </c>
      <c r="L6472">
        <v>15</v>
      </c>
      <c r="M6472" t="s">
        <v>28</v>
      </c>
      <c r="N6472" t="s">
        <v>32</v>
      </c>
      <c r="O6472" t="s">
        <v>91</v>
      </c>
      <c r="P6472">
        <v>2016</v>
      </c>
      <c r="V6472" t="str">
        <f>IF(OR(J6472 &lt; -10846.9, J6472 &gt; 74078.13), "T", "F")</f>
        <v>F</v>
      </c>
      <c r="AB6472">
        <v>6</v>
      </c>
      <c r="AC6472">
        <v>4</v>
      </c>
      <c r="AD6472">
        <v>340</v>
      </c>
      <c r="AE6472">
        <v>19</v>
      </c>
      <c r="AF6472">
        <v>15</v>
      </c>
      <c r="AG6472">
        <v>50400</v>
      </c>
      <c r="AJ6472">
        <v>2016</v>
      </c>
      <c r="AK6472" t="s">
        <v>370</v>
      </c>
      <c r="AL6472">
        <v>50400</v>
      </c>
    </row>
    <row r="6473" spans="1:38" x14ac:dyDescent="0.3">
      <c r="A6473" t="s">
        <v>370</v>
      </c>
      <c r="B6473" t="s">
        <v>623</v>
      </c>
      <c r="C6473">
        <v>258</v>
      </c>
      <c r="D6473" t="s">
        <v>18</v>
      </c>
      <c r="E6473" t="s">
        <v>34</v>
      </c>
      <c r="F6473" t="s">
        <v>92</v>
      </c>
      <c r="G6473">
        <v>6</v>
      </c>
      <c r="H6473">
        <v>4</v>
      </c>
      <c r="I6473">
        <v>340</v>
      </c>
      <c r="J6473">
        <v>55300</v>
      </c>
      <c r="K6473">
        <v>19</v>
      </c>
      <c r="L6473">
        <v>15</v>
      </c>
      <c r="M6473" t="s">
        <v>28</v>
      </c>
      <c r="N6473" t="s">
        <v>32</v>
      </c>
      <c r="O6473" t="s">
        <v>91</v>
      </c>
      <c r="P6473">
        <v>2016</v>
      </c>
      <c r="V6473" t="str">
        <f>IF(OR(J6473 &lt; -10846.9, J6473 &gt; 74078.13), "T", "F")</f>
        <v>F</v>
      </c>
      <c r="AB6473">
        <v>6</v>
      </c>
      <c r="AC6473">
        <v>4</v>
      </c>
      <c r="AD6473">
        <v>340</v>
      </c>
      <c r="AE6473">
        <v>19</v>
      </c>
      <c r="AF6473">
        <v>15</v>
      </c>
      <c r="AG6473">
        <v>55300</v>
      </c>
      <c r="AJ6473">
        <v>2016</v>
      </c>
      <c r="AK6473" t="s">
        <v>370</v>
      </c>
      <c r="AL6473">
        <v>55300</v>
      </c>
    </row>
    <row r="6474" spans="1:38" x14ac:dyDescent="0.3">
      <c r="A6474" t="s">
        <v>370</v>
      </c>
      <c r="B6474" t="s">
        <v>623</v>
      </c>
      <c r="C6474">
        <v>258</v>
      </c>
      <c r="D6474" t="s">
        <v>18</v>
      </c>
      <c r="E6474" t="s">
        <v>34</v>
      </c>
      <c r="F6474" t="s">
        <v>92</v>
      </c>
      <c r="G6474">
        <v>6</v>
      </c>
      <c r="H6474">
        <v>4</v>
      </c>
      <c r="I6474">
        <v>340</v>
      </c>
      <c r="J6474">
        <v>60600</v>
      </c>
      <c r="K6474">
        <v>19</v>
      </c>
      <c r="L6474">
        <v>15</v>
      </c>
      <c r="M6474" t="s">
        <v>28</v>
      </c>
      <c r="N6474" t="s">
        <v>32</v>
      </c>
      <c r="O6474" t="s">
        <v>91</v>
      </c>
      <c r="P6474">
        <v>2016</v>
      </c>
      <c r="V6474" t="str">
        <f>IF(OR(J6474 &lt; -10846.9, J6474 &gt; 74078.13), "T", "F")</f>
        <v>F</v>
      </c>
      <c r="AB6474">
        <v>6</v>
      </c>
      <c r="AC6474">
        <v>4</v>
      </c>
      <c r="AD6474">
        <v>340</v>
      </c>
      <c r="AE6474">
        <v>19</v>
      </c>
      <c r="AF6474">
        <v>15</v>
      </c>
      <c r="AG6474">
        <v>60600</v>
      </c>
      <c r="AJ6474">
        <v>2016</v>
      </c>
      <c r="AK6474" t="s">
        <v>370</v>
      </c>
      <c r="AL6474">
        <v>60600</v>
      </c>
    </row>
    <row r="6475" spans="1:38" x14ac:dyDescent="0.3">
      <c r="A6475" t="s">
        <v>339</v>
      </c>
      <c r="B6475" t="s">
        <v>624</v>
      </c>
      <c r="C6475">
        <v>454</v>
      </c>
      <c r="D6475" t="s">
        <v>30</v>
      </c>
      <c r="E6475" t="s">
        <v>34</v>
      </c>
      <c r="F6475" t="s">
        <v>20</v>
      </c>
      <c r="G6475">
        <v>8</v>
      </c>
      <c r="H6475">
        <v>4</v>
      </c>
      <c r="I6475">
        <v>290</v>
      </c>
      <c r="J6475">
        <v>4207</v>
      </c>
      <c r="K6475">
        <v>23</v>
      </c>
      <c r="L6475">
        <v>17</v>
      </c>
      <c r="M6475" t="s">
        <v>28</v>
      </c>
      <c r="N6475" t="s">
        <v>32</v>
      </c>
      <c r="O6475" t="s">
        <v>33</v>
      </c>
      <c r="P6475">
        <v>1998</v>
      </c>
      <c r="V6475" t="str">
        <f>IF(OR(J6475 &lt; -10846.9, J6475 &gt; 74078.13), "T", "F")</f>
        <v>F</v>
      </c>
      <c r="AB6475">
        <v>8</v>
      </c>
      <c r="AC6475">
        <v>4</v>
      </c>
      <c r="AD6475">
        <v>290</v>
      </c>
      <c r="AE6475">
        <v>23</v>
      </c>
      <c r="AF6475">
        <v>17</v>
      </c>
      <c r="AG6475">
        <v>4207</v>
      </c>
      <c r="AJ6475">
        <v>1998</v>
      </c>
      <c r="AK6475" t="s">
        <v>339</v>
      </c>
      <c r="AL6475">
        <v>4207</v>
      </c>
    </row>
    <row r="6476" spans="1:38" x14ac:dyDescent="0.3">
      <c r="A6476" t="s">
        <v>339</v>
      </c>
      <c r="B6476" t="s">
        <v>624</v>
      </c>
      <c r="C6476">
        <v>454</v>
      </c>
      <c r="D6476" t="s">
        <v>30</v>
      </c>
      <c r="E6476" t="s">
        <v>34</v>
      </c>
      <c r="F6476" t="s">
        <v>20</v>
      </c>
      <c r="G6476">
        <v>8</v>
      </c>
      <c r="H6476">
        <v>4</v>
      </c>
      <c r="I6476">
        <v>290</v>
      </c>
      <c r="J6476">
        <v>4556</v>
      </c>
      <c r="K6476">
        <v>23</v>
      </c>
      <c r="L6476">
        <v>16</v>
      </c>
      <c r="M6476" t="s">
        <v>28</v>
      </c>
      <c r="N6476" t="s">
        <v>32</v>
      </c>
      <c r="O6476" t="s">
        <v>33</v>
      </c>
      <c r="P6476">
        <v>1999</v>
      </c>
      <c r="V6476" t="str">
        <f>IF(OR(J6476 &lt; -10846.9, J6476 &gt; 74078.13), "T", "F")</f>
        <v>F</v>
      </c>
      <c r="AB6476">
        <v>8</v>
      </c>
      <c r="AC6476">
        <v>4</v>
      </c>
      <c r="AD6476">
        <v>290</v>
      </c>
      <c r="AE6476">
        <v>23</v>
      </c>
      <c r="AF6476">
        <v>16</v>
      </c>
      <c r="AG6476">
        <v>4556</v>
      </c>
      <c r="AJ6476">
        <v>1999</v>
      </c>
      <c r="AK6476" t="s">
        <v>339</v>
      </c>
      <c r="AL6476">
        <v>4556</v>
      </c>
    </row>
    <row r="6477" spans="1:38" x14ac:dyDescent="0.3">
      <c r="A6477" t="s">
        <v>339</v>
      </c>
      <c r="B6477" t="s">
        <v>624</v>
      </c>
      <c r="C6477">
        <v>454</v>
      </c>
      <c r="D6477" t="s">
        <v>30</v>
      </c>
      <c r="E6477" t="s">
        <v>34</v>
      </c>
      <c r="F6477" t="s">
        <v>20</v>
      </c>
      <c r="G6477">
        <v>8</v>
      </c>
      <c r="H6477">
        <v>4</v>
      </c>
      <c r="I6477">
        <v>290</v>
      </c>
      <c r="J6477">
        <v>5035</v>
      </c>
      <c r="K6477">
        <v>23</v>
      </c>
      <c r="L6477">
        <v>16</v>
      </c>
      <c r="M6477" t="s">
        <v>28</v>
      </c>
      <c r="N6477" t="s">
        <v>32</v>
      </c>
      <c r="O6477" t="s">
        <v>33</v>
      </c>
      <c r="P6477">
        <v>2000</v>
      </c>
      <c r="V6477" t="str">
        <f>IF(OR(J6477 &lt; -10846.9, J6477 &gt; 74078.13), "T", "F")</f>
        <v>F</v>
      </c>
      <c r="AB6477">
        <v>8</v>
      </c>
      <c r="AC6477">
        <v>4</v>
      </c>
      <c r="AD6477">
        <v>290</v>
      </c>
      <c r="AE6477">
        <v>23</v>
      </c>
      <c r="AF6477">
        <v>16</v>
      </c>
      <c r="AG6477">
        <v>5035</v>
      </c>
      <c r="AJ6477">
        <v>2000</v>
      </c>
      <c r="AK6477" t="s">
        <v>339</v>
      </c>
      <c r="AL6477">
        <v>5035</v>
      </c>
    </row>
    <row r="6478" spans="1:38" x14ac:dyDescent="0.3">
      <c r="A6478" t="s">
        <v>339</v>
      </c>
      <c r="B6478" t="s">
        <v>625</v>
      </c>
      <c r="C6478">
        <v>454</v>
      </c>
      <c r="D6478" t="s">
        <v>18</v>
      </c>
      <c r="E6478" t="s">
        <v>34</v>
      </c>
      <c r="F6478" t="s">
        <v>20</v>
      </c>
      <c r="G6478">
        <v>8</v>
      </c>
      <c r="H6478">
        <v>4</v>
      </c>
      <c r="I6478">
        <v>290</v>
      </c>
      <c r="J6478">
        <v>55375</v>
      </c>
      <c r="K6478">
        <v>23</v>
      </c>
      <c r="L6478">
        <v>16</v>
      </c>
      <c r="M6478" t="s">
        <v>25</v>
      </c>
      <c r="N6478" t="s">
        <v>64</v>
      </c>
      <c r="O6478" t="s">
        <v>33</v>
      </c>
      <c r="P6478">
        <v>2004</v>
      </c>
      <c r="V6478" t="str">
        <f>IF(OR(J6478 &lt; -10846.9, J6478 &gt; 74078.13), "T", "F")</f>
        <v>F</v>
      </c>
      <c r="AB6478">
        <v>8</v>
      </c>
      <c r="AC6478">
        <v>4</v>
      </c>
      <c r="AD6478">
        <v>290</v>
      </c>
      <c r="AE6478">
        <v>23</v>
      </c>
      <c r="AF6478">
        <v>16</v>
      </c>
      <c r="AG6478">
        <v>55375</v>
      </c>
      <c r="AJ6478">
        <v>2004</v>
      </c>
      <c r="AK6478" t="s">
        <v>339</v>
      </c>
      <c r="AL6478">
        <v>55375</v>
      </c>
    </row>
    <row r="6479" spans="1:38" x14ac:dyDescent="0.3">
      <c r="A6479" t="s">
        <v>339</v>
      </c>
      <c r="B6479" t="s">
        <v>625</v>
      </c>
      <c r="C6479">
        <v>454</v>
      </c>
      <c r="D6479" t="s">
        <v>18</v>
      </c>
      <c r="E6479" t="s">
        <v>34</v>
      </c>
      <c r="F6479" t="s">
        <v>20</v>
      </c>
      <c r="G6479">
        <v>8</v>
      </c>
      <c r="H6479">
        <v>4</v>
      </c>
      <c r="I6479">
        <v>290</v>
      </c>
      <c r="J6479">
        <v>56225</v>
      </c>
      <c r="K6479">
        <v>23</v>
      </c>
      <c r="L6479">
        <v>16</v>
      </c>
      <c r="M6479" t="s">
        <v>25</v>
      </c>
      <c r="N6479" t="s">
        <v>64</v>
      </c>
      <c r="O6479" t="s">
        <v>33</v>
      </c>
      <c r="P6479">
        <v>2005</v>
      </c>
      <c r="V6479" t="str">
        <f>IF(OR(J6479 &lt; -10846.9, J6479 &gt; 74078.13), "T", "F")</f>
        <v>F</v>
      </c>
      <c r="AB6479">
        <v>8</v>
      </c>
      <c r="AC6479">
        <v>4</v>
      </c>
      <c r="AD6479">
        <v>290</v>
      </c>
      <c r="AE6479">
        <v>23</v>
      </c>
      <c r="AF6479">
        <v>16</v>
      </c>
      <c r="AG6479">
        <v>56225</v>
      </c>
      <c r="AJ6479">
        <v>2005</v>
      </c>
      <c r="AK6479" t="s">
        <v>339</v>
      </c>
      <c r="AL6479">
        <v>56225</v>
      </c>
    </row>
    <row r="6480" spans="1:38" x14ac:dyDescent="0.3">
      <c r="A6480" t="s">
        <v>339</v>
      </c>
      <c r="B6480" t="s">
        <v>625</v>
      </c>
      <c r="C6480">
        <v>454</v>
      </c>
      <c r="D6480" t="s">
        <v>18</v>
      </c>
      <c r="E6480" t="s">
        <v>34</v>
      </c>
      <c r="F6480" t="s">
        <v>20</v>
      </c>
      <c r="G6480">
        <v>8</v>
      </c>
      <c r="H6480">
        <v>4</v>
      </c>
      <c r="I6480">
        <v>278</v>
      </c>
      <c r="J6480">
        <v>56525</v>
      </c>
      <c r="K6480">
        <v>23</v>
      </c>
      <c r="L6480">
        <v>16</v>
      </c>
      <c r="M6480" t="s">
        <v>25</v>
      </c>
      <c r="N6480" t="s">
        <v>64</v>
      </c>
      <c r="O6480" t="s">
        <v>33</v>
      </c>
      <c r="P6480">
        <v>2006</v>
      </c>
      <c r="V6480" t="str">
        <f>IF(OR(J6480 &lt; -10846.9, J6480 &gt; 74078.13), "T", "F")</f>
        <v>F</v>
      </c>
      <c r="AB6480">
        <v>8</v>
      </c>
      <c r="AC6480">
        <v>4</v>
      </c>
      <c r="AD6480">
        <v>278</v>
      </c>
      <c r="AE6480">
        <v>23</v>
      </c>
      <c r="AF6480">
        <v>16</v>
      </c>
      <c r="AG6480">
        <v>56525</v>
      </c>
      <c r="AJ6480">
        <v>2006</v>
      </c>
      <c r="AK6480" t="s">
        <v>339</v>
      </c>
      <c r="AL6480">
        <v>56525</v>
      </c>
    </row>
    <row r="6481" spans="1:38" x14ac:dyDescent="0.3">
      <c r="A6481" t="s">
        <v>339</v>
      </c>
      <c r="B6481" t="s">
        <v>626</v>
      </c>
      <c r="C6481">
        <v>454</v>
      </c>
      <c r="D6481" t="s">
        <v>18</v>
      </c>
      <c r="E6481" t="s">
        <v>34</v>
      </c>
      <c r="F6481" t="s">
        <v>35</v>
      </c>
      <c r="G6481">
        <v>8</v>
      </c>
      <c r="H6481">
        <v>4</v>
      </c>
      <c r="I6481">
        <v>360</v>
      </c>
      <c r="J6481">
        <v>82305</v>
      </c>
      <c r="K6481">
        <v>23</v>
      </c>
      <c r="L6481">
        <v>16</v>
      </c>
      <c r="M6481" t="s">
        <v>25</v>
      </c>
      <c r="N6481" t="s">
        <v>64</v>
      </c>
      <c r="O6481" t="s">
        <v>33</v>
      </c>
      <c r="P6481">
        <v>2015</v>
      </c>
      <c r="V6481" t="str">
        <f>IF(OR(J6481 &lt; -10846.9, J6481 &gt; 74078.13), "T", "F")</f>
        <v>T</v>
      </c>
      <c r="AB6481">
        <v>8</v>
      </c>
      <c r="AC6481">
        <v>4</v>
      </c>
      <c r="AD6481">
        <v>360</v>
      </c>
      <c r="AE6481">
        <v>23</v>
      </c>
      <c r="AF6481">
        <v>16</v>
      </c>
      <c r="AG6481">
        <v>82305</v>
      </c>
      <c r="AJ6481">
        <v>2015</v>
      </c>
      <c r="AK6481" t="s">
        <v>339</v>
      </c>
      <c r="AL6481">
        <v>82305</v>
      </c>
    </row>
    <row r="6482" spans="1:38" x14ac:dyDescent="0.3">
      <c r="A6482" t="s">
        <v>339</v>
      </c>
      <c r="B6482" t="s">
        <v>626</v>
      </c>
      <c r="C6482">
        <v>454</v>
      </c>
      <c r="D6482" t="s">
        <v>18</v>
      </c>
      <c r="E6482" t="s">
        <v>34</v>
      </c>
      <c r="F6482" t="s">
        <v>20</v>
      </c>
      <c r="G6482">
        <v>8</v>
      </c>
      <c r="H6482">
        <v>4</v>
      </c>
      <c r="I6482">
        <v>386</v>
      </c>
      <c r="J6482">
        <v>84500</v>
      </c>
      <c r="K6482">
        <v>24</v>
      </c>
      <c r="L6482">
        <v>16</v>
      </c>
      <c r="M6482" t="s">
        <v>27</v>
      </c>
      <c r="N6482" t="s">
        <v>64</v>
      </c>
      <c r="O6482" t="s">
        <v>33</v>
      </c>
      <c r="P6482">
        <v>2015</v>
      </c>
      <c r="V6482" t="str">
        <f>IF(OR(J6482 &lt; -10846.9, J6482 &gt; 74078.13), "T", "F")</f>
        <v>T</v>
      </c>
      <c r="AB6482">
        <v>8</v>
      </c>
      <c r="AC6482">
        <v>4</v>
      </c>
      <c r="AD6482">
        <v>386</v>
      </c>
      <c r="AE6482">
        <v>24</v>
      </c>
      <c r="AF6482">
        <v>16</v>
      </c>
      <c r="AG6482">
        <v>84500</v>
      </c>
      <c r="AJ6482">
        <v>2015</v>
      </c>
      <c r="AK6482" t="s">
        <v>339</v>
      </c>
      <c r="AL6482">
        <v>84500</v>
      </c>
    </row>
    <row r="6483" spans="1:38" x14ac:dyDescent="0.3">
      <c r="A6483" t="s">
        <v>339</v>
      </c>
      <c r="B6483" t="s">
        <v>626</v>
      </c>
      <c r="C6483">
        <v>454</v>
      </c>
      <c r="D6483" t="s">
        <v>18</v>
      </c>
      <c r="E6483" t="s">
        <v>34</v>
      </c>
      <c r="F6483" t="s">
        <v>20</v>
      </c>
      <c r="G6483">
        <v>8</v>
      </c>
      <c r="H6483">
        <v>4</v>
      </c>
      <c r="I6483">
        <v>386</v>
      </c>
      <c r="J6483">
        <v>78820</v>
      </c>
      <c r="K6483">
        <v>24</v>
      </c>
      <c r="L6483">
        <v>16</v>
      </c>
      <c r="M6483" t="s">
        <v>25</v>
      </c>
      <c r="N6483" t="s">
        <v>64</v>
      </c>
      <c r="O6483" t="s">
        <v>33</v>
      </c>
      <c r="P6483">
        <v>2015</v>
      </c>
      <c r="V6483" t="str">
        <f>IF(OR(J6483 &lt; -10846.9, J6483 &gt; 74078.13), "T", "F")</f>
        <v>T</v>
      </c>
      <c r="AB6483">
        <v>8</v>
      </c>
      <c r="AC6483">
        <v>4</v>
      </c>
      <c r="AD6483">
        <v>386</v>
      </c>
      <c r="AE6483">
        <v>24</v>
      </c>
      <c r="AF6483">
        <v>16</v>
      </c>
      <c r="AG6483">
        <v>78820</v>
      </c>
      <c r="AJ6483">
        <v>2015</v>
      </c>
      <c r="AK6483" t="s">
        <v>339</v>
      </c>
      <c r="AL6483">
        <v>78820</v>
      </c>
    </row>
    <row r="6484" spans="1:38" x14ac:dyDescent="0.3">
      <c r="A6484" t="s">
        <v>339</v>
      </c>
      <c r="B6484" t="s">
        <v>626</v>
      </c>
      <c r="C6484">
        <v>454</v>
      </c>
      <c r="D6484" t="s">
        <v>18</v>
      </c>
      <c r="E6484" t="s">
        <v>34</v>
      </c>
      <c r="F6484" t="s">
        <v>20</v>
      </c>
      <c r="G6484">
        <v>8</v>
      </c>
      <c r="H6484">
        <v>4</v>
      </c>
      <c r="I6484">
        <v>386</v>
      </c>
      <c r="J6484">
        <v>72520</v>
      </c>
      <c r="K6484">
        <v>24</v>
      </c>
      <c r="L6484">
        <v>16</v>
      </c>
      <c r="M6484" t="s">
        <v>25</v>
      </c>
      <c r="N6484" t="s">
        <v>64</v>
      </c>
      <c r="O6484" t="s">
        <v>33</v>
      </c>
      <c r="P6484">
        <v>2015</v>
      </c>
      <c r="V6484" t="str">
        <f>IF(OR(J6484 &lt; -10846.9, J6484 &gt; 74078.13), "T", "F")</f>
        <v>F</v>
      </c>
      <c r="AB6484">
        <v>8</v>
      </c>
      <c r="AC6484">
        <v>4</v>
      </c>
      <c r="AD6484">
        <v>386</v>
      </c>
      <c r="AE6484">
        <v>24</v>
      </c>
      <c r="AF6484">
        <v>16</v>
      </c>
      <c r="AG6484">
        <v>72520</v>
      </c>
      <c r="AJ6484">
        <v>2015</v>
      </c>
      <c r="AK6484" t="s">
        <v>339</v>
      </c>
      <c r="AL6484">
        <v>72520</v>
      </c>
    </row>
    <row r="6485" spans="1:38" x14ac:dyDescent="0.3">
      <c r="A6485" t="s">
        <v>339</v>
      </c>
      <c r="B6485" t="s">
        <v>626</v>
      </c>
      <c r="C6485">
        <v>454</v>
      </c>
      <c r="D6485" t="s">
        <v>18</v>
      </c>
      <c r="E6485" t="s">
        <v>34</v>
      </c>
      <c r="F6485" t="s">
        <v>35</v>
      </c>
      <c r="G6485">
        <v>8</v>
      </c>
      <c r="H6485">
        <v>4</v>
      </c>
      <c r="I6485">
        <v>360</v>
      </c>
      <c r="J6485">
        <v>75465</v>
      </c>
      <c r="K6485">
        <v>23</v>
      </c>
      <c r="L6485">
        <v>16</v>
      </c>
      <c r="M6485" t="s">
        <v>25</v>
      </c>
      <c r="N6485" t="s">
        <v>64</v>
      </c>
      <c r="O6485" t="s">
        <v>33</v>
      </c>
      <c r="P6485">
        <v>2015</v>
      </c>
      <c r="V6485" t="str">
        <f>IF(OR(J6485 &lt; -10846.9, J6485 &gt; 74078.13), "T", "F")</f>
        <v>T</v>
      </c>
      <c r="AB6485">
        <v>8</v>
      </c>
      <c r="AC6485">
        <v>4</v>
      </c>
      <c r="AD6485">
        <v>360</v>
      </c>
      <c r="AE6485">
        <v>23</v>
      </c>
      <c r="AF6485">
        <v>16</v>
      </c>
      <c r="AG6485">
        <v>75465</v>
      </c>
      <c r="AJ6485">
        <v>2015</v>
      </c>
      <c r="AK6485" t="s">
        <v>339</v>
      </c>
      <c r="AL6485">
        <v>75465</v>
      </c>
    </row>
    <row r="6486" spans="1:38" x14ac:dyDescent="0.3">
      <c r="A6486" t="s">
        <v>339</v>
      </c>
      <c r="B6486" t="s">
        <v>626</v>
      </c>
      <c r="C6486">
        <v>454</v>
      </c>
      <c r="D6486" t="s">
        <v>18</v>
      </c>
      <c r="E6486" t="s">
        <v>34</v>
      </c>
      <c r="F6486" t="s">
        <v>35</v>
      </c>
      <c r="G6486">
        <v>8</v>
      </c>
      <c r="H6486">
        <v>4</v>
      </c>
      <c r="I6486">
        <v>360</v>
      </c>
      <c r="J6486">
        <v>87500</v>
      </c>
      <c r="K6486">
        <v>23</v>
      </c>
      <c r="L6486">
        <v>16</v>
      </c>
      <c r="M6486" t="s">
        <v>25</v>
      </c>
      <c r="N6486" t="s">
        <v>64</v>
      </c>
      <c r="O6486" t="s">
        <v>33</v>
      </c>
      <c r="P6486">
        <v>2015</v>
      </c>
      <c r="V6486" t="str">
        <f>IF(OR(J6486 &lt; -10846.9, J6486 &gt; 74078.13), "T", "F")</f>
        <v>T</v>
      </c>
      <c r="AB6486">
        <v>8</v>
      </c>
      <c r="AC6486">
        <v>4</v>
      </c>
      <c r="AD6486">
        <v>360</v>
      </c>
      <c r="AE6486">
        <v>23</v>
      </c>
      <c r="AF6486">
        <v>16</v>
      </c>
      <c r="AG6486">
        <v>87500</v>
      </c>
      <c r="AJ6486">
        <v>2015</v>
      </c>
      <c r="AK6486" t="s">
        <v>339</v>
      </c>
      <c r="AL6486">
        <v>87500</v>
      </c>
    </row>
    <row r="6487" spans="1:38" x14ac:dyDescent="0.3">
      <c r="A6487" t="s">
        <v>339</v>
      </c>
      <c r="B6487" t="s">
        <v>626</v>
      </c>
      <c r="C6487">
        <v>454</v>
      </c>
      <c r="D6487" t="s">
        <v>18</v>
      </c>
      <c r="E6487" t="s">
        <v>34</v>
      </c>
      <c r="F6487" t="s">
        <v>35</v>
      </c>
      <c r="G6487">
        <v>8</v>
      </c>
      <c r="H6487">
        <v>4</v>
      </c>
      <c r="I6487">
        <v>360</v>
      </c>
      <c r="J6487">
        <v>75465</v>
      </c>
      <c r="K6487">
        <v>23</v>
      </c>
      <c r="L6487">
        <v>16</v>
      </c>
      <c r="M6487" t="s">
        <v>25</v>
      </c>
      <c r="N6487" t="s">
        <v>64</v>
      </c>
      <c r="O6487" t="s">
        <v>33</v>
      </c>
      <c r="P6487">
        <v>2016</v>
      </c>
      <c r="V6487" t="str">
        <f>IF(OR(J6487 &lt; -10846.9, J6487 &gt; 74078.13), "T", "F")</f>
        <v>T</v>
      </c>
      <c r="AB6487">
        <v>8</v>
      </c>
      <c r="AC6487">
        <v>4</v>
      </c>
      <c r="AD6487">
        <v>360</v>
      </c>
      <c r="AE6487">
        <v>23</v>
      </c>
      <c r="AF6487">
        <v>16</v>
      </c>
      <c r="AG6487">
        <v>75465</v>
      </c>
      <c r="AJ6487">
        <v>2016</v>
      </c>
      <c r="AK6487" t="s">
        <v>339</v>
      </c>
      <c r="AL6487">
        <v>75465</v>
      </c>
    </row>
    <row r="6488" spans="1:38" x14ac:dyDescent="0.3">
      <c r="A6488" t="s">
        <v>339</v>
      </c>
      <c r="B6488" t="s">
        <v>626</v>
      </c>
      <c r="C6488">
        <v>454</v>
      </c>
      <c r="D6488" t="s">
        <v>18</v>
      </c>
      <c r="E6488" t="s">
        <v>34</v>
      </c>
      <c r="F6488" t="s">
        <v>20</v>
      </c>
      <c r="G6488">
        <v>8</v>
      </c>
      <c r="H6488">
        <v>4</v>
      </c>
      <c r="I6488">
        <v>386</v>
      </c>
      <c r="J6488">
        <v>78820</v>
      </c>
      <c r="K6488">
        <v>24</v>
      </c>
      <c r="L6488">
        <v>16</v>
      </c>
      <c r="M6488" t="s">
        <v>25</v>
      </c>
      <c r="N6488" t="s">
        <v>64</v>
      </c>
      <c r="O6488" t="s">
        <v>33</v>
      </c>
      <c r="P6488">
        <v>2016</v>
      </c>
      <c r="V6488" t="str">
        <f>IF(OR(J6488 &lt; -10846.9, J6488 &gt; 74078.13), "T", "F")</f>
        <v>T</v>
      </c>
      <c r="AB6488">
        <v>8</v>
      </c>
      <c r="AC6488">
        <v>4</v>
      </c>
      <c r="AD6488">
        <v>386</v>
      </c>
      <c r="AE6488">
        <v>24</v>
      </c>
      <c r="AF6488">
        <v>16</v>
      </c>
      <c r="AG6488">
        <v>78820</v>
      </c>
      <c r="AJ6488">
        <v>2016</v>
      </c>
      <c r="AK6488" t="s">
        <v>339</v>
      </c>
      <c r="AL6488">
        <v>78820</v>
      </c>
    </row>
    <row r="6489" spans="1:38" x14ac:dyDescent="0.3">
      <c r="A6489" t="s">
        <v>339</v>
      </c>
      <c r="B6489" t="s">
        <v>626</v>
      </c>
      <c r="C6489">
        <v>454</v>
      </c>
      <c r="D6489" t="s">
        <v>18</v>
      </c>
      <c r="E6489" t="s">
        <v>34</v>
      </c>
      <c r="F6489" t="s">
        <v>20</v>
      </c>
      <c r="G6489">
        <v>8</v>
      </c>
      <c r="H6489">
        <v>4</v>
      </c>
      <c r="I6489">
        <v>386</v>
      </c>
      <c r="J6489">
        <v>72520</v>
      </c>
      <c r="K6489">
        <v>24</v>
      </c>
      <c r="L6489">
        <v>16</v>
      </c>
      <c r="M6489" t="s">
        <v>25</v>
      </c>
      <c r="N6489" t="s">
        <v>64</v>
      </c>
      <c r="O6489" t="s">
        <v>33</v>
      </c>
      <c r="P6489">
        <v>2016</v>
      </c>
      <c r="V6489" t="str">
        <f>IF(OR(J6489 &lt; -10846.9, J6489 &gt; 74078.13), "T", "F")</f>
        <v>F</v>
      </c>
      <c r="AB6489">
        <v>8</v>
      </c>
      <c r="AC6489">
        <v>4</v>
      </c>
      <c r="AD6489">
        <v>386</v>
      </c>
      <c r="AE6489">
        <v>24</v>
      </c>
      <c r="AF6489">
        <v>16</v>
      </c>
      <c r="AG6489">
        <v>72520</v>
      </c>
      <c r="AJ6489">
        <v>2016</v>
      </c>
      <c r="AK6489" t="s">
        <v>339</v>
      </c>
      <c r="AL6489">
        <v>72520</v>
      </c>
    </row>
    <row r="6490" spans="1:38" x14ac:dyDescent="0.3">
      <c r="A6490" t="s">
        <v>339</v>
      </c>
      <c r="B6490" t="s">
        <v>626</v>
      </c>
      <c r="C6490">
        <v>454</v>
      </c>
      <c r="D6490" t="s">
        <v>18</v>
      </c>
      <c r="E6490" t="s">
        <v>34</v>
      </c>
      <c r="F6490" t="s">
        <v>35</v>
      </c>
      <c r="G6490">
        <v>8</v>
      </c>
      <c r="H6490">
        <v>4</v>
      </c>
      <c r="I6490">
        <v>360</v>
      </c>
      <c r="J6490">
        <v>82305</v>
      </c>
      <c r="K6490">
        <v>23</v>
      </c>
      <c r="L6490">
        <v>16</v>
      </c>
      <c r="M6490" t="s">
        <v>25</v>
      </c>
      <c r="N6490" t="s">
        <v>64</v>
      </c>
      <c r="O6490" t="s">
        <v>33</v>
      </c>
      <c r="P6490">
        <v>2016</v>
      </c>
      <c r="V6490" t="str">
        <f>IF(OR(J6490 &lt; -10846.9, J6490 &gt; 74078.13), "T", "F")</f>
        <v>T</v>
      </c>
      <c r="AB6490">
        <v>8</v>
      </c>
      <c r="AC6490">
        <v>4</v>
      </c>
      <c r="AD6490">
        <v>360</v>
      </c>
      <c r="AE6490">
        <v>23</v>
      </c>
      <c r="AF6490">
        <v>16</v>
      </c>
      <c r="AG6490">
        <v>82305</v>
      </c>
      <c r="AJ6490">
        <v>2016</v>
      </c>
      <c r="AK6490" t="s">
        <v>339</v>
      </c>
      <c r="AL6490">
        <v>82305</v>
      </c>
    </row>
    <row r="6491" spans="1:38" x14ac:dyDescent="0.3">
      <c r="A6491" t="s">
        <v>339</v>
      </c>
      <c r="B6491" t="s">
        <v>626</v>
      </c>
      <c r="C6491">
        <v>454</v>
      </c>
      <c r="D6491" t="s">
        <v>18</v>
      </c>
      <c r="E6491" t="s">
        <v>34</v>
      </c>
      <c r="F6491" t="s">
        <v>35</v>
      </c>
      <c r="G6491">
        <v>8</v>
      </c>
      <c r="H6491">
        <v>4</v>
      </c>
      <c r="I6491">
        <v>359</v>
      </c>
      <c r="J6491">
        <v>82305</v>
      </c>
      <c r="K6491">
        <v>23</v>
      </c>
      <c r="L6491">
        <v>16</v>
      </c>
      <c r="M6491" t="s">
        <v>25</v>
      </c>
      <c r="N6491" t="s">
        <v>64</v>
      </c>
      <c r="O6491" t="s">
        <v>33</v>
      </c>
      <c r="P6491">
        <v>2017</v>
      </c>
      <c r="V6491" t="str">
        <f>IF(OR(J6491 &lt; -10846.9, J6491 &gt; 74078.13), "T", "F")</f>
        <v>T</v>
      </c>
      <c r="AB6491">
        <v>8</v>
      </c>
      <c r="AC6491">
        <v>4</v>
      </c>
      <c r="AD6491">
        <v>359</v>
      </c>
      <c r="AE6491">
        <v>23</v>
      </c>
      <c r="AF6491">
        <v>16</v>
      </c>
      <c r="AG6491">
        <v>82305</v>
      </c>
      <c r="AJ6491">
        <v>2017</v>
      </c>
      <c r="AK6491" t="s">
        <v>339</v>
      </c>
      <c r="AL6491">
        <v>82305</v>
      </c>
    </row>
    <row r="6492" spans="1:38" x14ac:dyDescent="0.3">
      <c r="A6492" t="s">
        <v>339</v>
      </c>
      <c r="B6492" t="s">
        <v>626</v>
      </c>
      <c r="C6492">
        <v>454</v>
      </c>
      <c r="D6492" t="s">
        <v>18</v>
      </c>
      <c r="E6492" t="s">
        <v>34</v>
      </c>
      <c r="F6492" t="s">
        <v>20</v>
      </c>
      <c r="G6492">
        <v>8</v>
      </c>
      <c r="H6492">
        <v>4</v>
      </c>
      <c r="I6492">
        <v>386</v>
      </c>
      <c r="J6492">
        <v>72520</v>
      </c>
      <c r="K6492">
        <v>24</v>
      </c>
      <c r="L6492">
        <v>16</v>
      </c>
      <c r="M6492" t="s">
        <v>25</v>
      </c>
      <c r="N6492" t="s">
        <v>64</v>
      </c>
      <c r="O6492" t="s">
        <v>33</v>
      </c>
      <c r="P6492">
        <v>2017</v>
      </c>
      <c r="V6492" t="str">
        <f>IF(OR(J6492 &lt; -10846.9, J6492 &gt; 74078.13), "T", "F")</f>
        <v>F</v>
      </c>
      <c r="AB6492">
        <v>8</v>
      </c>
      <c r="AC6492">
        <v>4</v>
      </c>
      <c r="AD6492">
        <v>386</v>
      </c>
      <c r="AE6492">
        <v>24</v>
      </c>
      <c r="AF6492">
        <v>16</v>
      </c>
      <c r="AG6492">
        <v>72520</v>
      </c>
      <c r="AJ6492">
        <v>2017</v>
      </c>
      <c r="AK6492" t="s">
        <v>339</v>
      </c>
      <c r="AL6492">
        <v>72520</v>
      </c>
    </row>
    <row r="6493" spans="1:38" x14ac:dyDescent="0.3">
      <c r="A6493" t="s">
        <v>339</v>
      </c>
      <c r="B6493" t="s">
        <v>626</v>
      </c>
      <c r="C6493">
        <v>454</v>
      </c>
      <c r="D6493" t="s">
        <v>18</v>
      </c>
      <c r="E6493" t="s">
        <v>34</v>
      </c>
      <c r="F6493" t="s">
        <v>20</v>
      </c>
      <c r="G6493">
        <v>8</v>
      </c>
      <c r="H6493">
        <v>4</v>
      </c>
      <c r="I6493">
        <v>386</v>
      </c>
      <c r="J6493">
        <v>78820</v>
      </c>
      <c r="K6493">
        <v>24</v>
      </c>
      <c r="L6493">
        <v>16</v>
      </c>
      <c r="M6493" t="s">
        <v>25</v>
      </c>
      <c r="N6493" t="s">
        <v>64</v>
      </c>
      <c r="O6493" t="s">
        <v>33</v>
      </c>
      <c r="P6493">
        <v>2017</v>
      </c>
      <c r="V6493" t="str">
        <f>IF(OR(J6493 &lt; -10846.9, J6493 &gt; 74078.13), "T", "F")</f>
        <v>T</v>
      </c>
      <c r="AB6493">
        <v>8</v>
      </c>
      <c r="AC6493">
        <v>4</v>
      </c>
      <c r="AD6493">
        <v>386</v>
      </c>
      <c r="AE6493">
        <v>24</v>
      </c>
      <c r="AF6493">
        <v>16</v>
      </c>
      <c r="AG6493">
        <v>78820</v>
      </c>
      <c r="AJ6493">
        <v>2017</v>
      </c>
      <c r="AK6493" t="s">
        <v>339</v>
      </c>
      <c r="AL6493">
        <v>78820</v>
      </c>
    </row>
    <row r="6494" spans="1:38" x14ac:dyDescent="0.3">
      <c r="A6494" t="s">
        <v>339</v>
      </c>
      <c r="B6494" t="s">
        <v>626</v>
      </c>
      <c r="C6494">
        <v>454</v>
      </c>
      <c r="D6494" t="s">
        <v>18</v>
      </c>
      <c r="E6494" t="s">
        <v>34</v>
      </c>
      <c r="F6494" t="s">
        <v>35</v>
      </c>
      <c r="G6494">
        <v>8</v>
      </c>
      <c r="H6494">
        <v>4</v>
      </c>
      <c r="I6494">
        <v>359</v>
      </c>
      <c r="J6494">
        <v>75465</v>
      </c>
      <c r="K6494">
        <v>23</v>
      </c>
      <c r="L6494">
        <v>16</v>
      </c>
      <c r="M6494" t="s">
        <v>25</v>
      </c>
      <c r="N6494" t="s">
        <v>64</v>
      </c>
      <c r="O6494" t="s">
        <v>33</v>
      </c>
      <c r="P6494">
        <v>2017</v>
      </c>
      <c r="V6494" t="str">
        <f>IF(OR(J6494 &lt; -10846.9, J6494 &gt; 74078.13), "T", "F")</f>
        <v>T</v>
      </c>
      <c r="AB6494">
        <v>8</v>
      </c>
      <c r="AC6494">
        <v>4</v>
      </c>
      <c r="AD6494">
        <v>359</v>
      </c>
      <c r="AE6494">
        <v>23</v>
      </c>
      <c r="AF6494">
        <v>16</v>
      </c>
      <c r="AG6494">
        <v>75465</v>
      </c>
      <c r="AJ6494">
        <v>2017</v>
      </c>
      <c r="AK6494" t="s">
        <v>339</v>
      </c>
      <c r="AL6494">
        <v>75465</v>
      </c>
    </row>
    <row r="6495" spans="1:38" x14ac:dyDescent="0.3">
      <c r="A6495" t="s">
        <v>339</v>
      </c>
      <c r="B6495" t="s">
        <v>627</v>
      </c>
      <c r="C6495">
        <v>454</v>
      </c>
      <c r="D6495" t="s">
        <v>18</v>
      </c>
      <c r="E6495" t="s">
        <v>34</v>
      </c>
      <c r="F6495" t="s">
        <v>35</v>
      </c>
      <c r="G6495">
        <v>8</v>
      </c>
      <c r="H6495">
        <v>4</v>
      </c>
      <c r="I6495">
        <v>438</v>
      </c>
      <c r="J6495">
        <v>120060</v>
      </c>
      <c r="K6495">
        <v>23</v>
      </c>
      <c r="L6495">
        <v>19</v>
      </c>
      <c r="M6495" t="s">
        <v>60</v>
      </c>
      <c r="N6495" t="s">
        <v>64</v>
      </c>
      <c r="O6495" t="s">
        <v>33</v>
      </c>
      <c r="P6495">
        <v>2014</v>
      </c>
      <c r="V6495" t="str">
        <f>IF(OR(J6495 &lt; -10846.9, J6495 &gt; 74078.13), "T", "F")</f>
        <v>T</v>
      </c>
      <c r="AB6495">
        <v>8</v>
      </c>
      <c r="AC6495">
        <v>4</v>
      </c>
      <c r="AD6495">
        <v>438</v>
      </c>
      <c r="AE6495">
        <v>23</v>
      </c>
      <c r="AF6495">
        <v>19</v>
      </c>
      <c r="AG6495">
        <v>120060</v>
      </c>
      <c r="AJ6495">
        <v>2014</v>
      </c>
      <c r="AK6495" t="s">
        <v>339</v>
      </c>
      <c r="AL6495">
        <v>120060</v>
      </c>
    </row>
    <row r="6496" spans="1:38" x14ac:dyDescent="0.3">
      <c r="A6496" t="s">
        <v>339</v>
      </c>
      <c r="B6496" t="s">
        <v>627</v>
      </c>
      <c r="C6496">
        <v>454</v>
      </c>
      <c r="D6496" t="s">
        <v>18</v>
      </c>
      <c r="E6496" t="s">
        <v>34</v>
      </c>
      <c r="F6496" t="s">
        <v>35</v>
      </c>
      <c r="G6496">
        <v>8</v>
      </c>
      <c r="H6496">
        <v>4</v>
      </c>
      <c r="I6496">
        <v>438</v>
      </c>
      <c r="J6496">
        <v>120440</v>
      </c>
      <c r="K6496">
        <v>23</v>
      </c>
      <c r="L6496">
        <v>19</v>
      </c>
      <c r="M6496" t="s">
        <v>60</v>
      </c>
      <c r="N6496" t="s">
        <v>64</v>
      </c>
      <c r="O6496" t="s">
        <v>33</v>
      </c>
      <c r="P6496">
        <v>2015</v>
      </c>
      <c r="V6496" t="str">
        <f>IF(OR(J6496 &lt; -10846.9, J6496 &gt; 74078.13), "T", "F")</f>
        <v>T</v>
      </c>
      <c r="AB6496">
        <v>8</v>
      </c>
      <c r="AC6496">
        <v>4</v>
      </c>
      <c r="AD6496">
        <v>438</v>
      </c>
      <c r="AE6496">
        <v>23</v>
      </c>
      <c r="AF6496">
        <v>19</v>
      </c>
      <c r="AG6496">
        <v>120440</v>
      </c>
      <c r="AJ6496">
        <v>2015</v>
      </c>
      <c r="AK6496" t="s">
        <v>339</v>
      </c>
      <c r="AL6496">
        <v>120440</v>
      </c>
    </row>
    <row r="6497" spans="1:38" x14ac:dyDescent="0.3">
      <c r="A6497" t="s">
        <v>339</v>
      </c>
      <c r="B6497" t="s">
        <v>627</v>
      </c>
      <c r="C6497">
        <v>454</v>
      </c>
      <c r="D6497" t="s">
        <v>18</v>
      </c>
      <c r="E6497" t="s">
        <v>34</v>
      </c>
      <c r="F6497" t="s">
        <v>35</v>
      </c>
      <c r="G6497">
        <v>8</v>
      </c>
      <c r="H6497">
        <v>4</v>
      </c>
      <c r="I6497">
        <v>438</v>
      </c>
      <c r="J6497">
        <v>120440</v>
      </c>
      <c r="K6497">
        <v>23</v>
      </c>
      <c r="L6497">
        <v>19</v>
      </c>
      <c r="M6497" t="s">
        <v>60</v>
      </c>
      <c r="N6497" t="s">
        <v>64</v>
      </c>
      <c r="O6497" t="s">
        <v>33</v>
      </c>
      <c r="P6497">
        <v>2016</v>
      </c>
      <c r="V6497" t="str">
        <f>IF(OR(J6497 &lt; -10846.9, J6497 &gt; 74078.13), "T", "F")</f>
        <v>T</v>
      </c>
      <c r="AB6497">
        <v>8</v>
      </c>
      <c r="AC6497">
        <v>4</v>
      </c>
      <c r="AD6497">
        <v>438</v>
      </c>
      <c r="AE6497">
        <v>23</v>
      </c>
      <c r="AF6497">
        <v>19</v>
      </c>
      <c r="AG6497">
        <v>120440</v>
      </c>
      <c r="AJ6497">
        <v>2016</v>
      </c>
      <c r="AK6497" t="s">
        <v>339</v>
      </c>
      <c r="AL6497">
        <v>120440</v>
      </c>
    </row>
    <row r="6498" spans="1:38" x14ac:dyDescent="0.3">
      <c r="A6498" t="s">
        <v>205</v>
      </c>
      <c r="B6498" t="s">
        <v>628</v>
      </c>
      <c r="C6498">
        <v>61</v>
      </c>
      <c r="D6498" t="s">
        <v>18</v>
      </c>
      <c r="E6498" t="s">
        <v>34</v>
      </c>
      <c r="F6498" t="s">
        <v>20</v>
      </c>
      <c r="G6498">
        <v>6</v>
      </c>
      <c r="H6498">
        <v>4</v>
      </c>
      <c r="I6498">
        <v>232</v>
      </c>
      <c r="J6498">
        <v>36770</v>
      </c>
      <c r="K6498">
        <v>24</v>
      </c>
      <c r="L6498">
        <v>17</v>
      </c>
      <c r="M6498" t="s">
        <v>25</v>
      </c>
      <c r="N6498" t="s">
        <v>32</v>
      </c>
      <c r="O6498" t="s">
        <v>33</v>
      </c>
      <c r="P6498">
        <v>2004</v>
      </c>
      <c r="V6498" t="str">
        <f>IF(OR(J6498 &lt; -10846.9, J6498 &gt; 74078.13), "T", "F")</f>
        <v>F</v>
      </c>
      <c r="AB6498">
        <v>6</v>
      </c>
      <c r="AC6498">
        <v>4</v>
      </c>
      <c r="AD6498">
        <v>232</v>
      </c>
      <c r="AE6498">
        <v>24</v>
      </c>
      <c r="AF6498">
        <v>17</v>
      </c>
      <c r="AG6498">
        <v>36770</v>
      </c>
      <c r="AJ6498">
        <v>2004</v>
      </c>
      <c r="AK6498" t="s">
        <v>205</v>
      </c>
      <c r="AL6498">
        <v>36770</v>
      </c>
    </row>
    <row r="6499" spans="1:38" x14ac:dyDescent="0.3">
      <c r="A6499" t="s">
        <v>205</v>
      </c>
      <c r="B6499" t="s">
        <v>628</v>
      </c>
      <c r="C6499">
        <v>61</v>
      </c>
      <c r="D6499" t="s">
        <v>18</v>
      </c>
      <c r="E6499" t="s">
        <v>34</v>
      </c>
      <c r="F6499" t="s">
        <v>20</v>
      </c>
      <c r="G6499">
        <v>8</v>
      </c>
      <c r="H6499">
        <v>4</v>
      </c>
      <c r="I6499">
        <v>280</v>
      </c>
      <c r="J6499">
        <v>43370</v>
      </c>
      <c r="K6499">
        <v>23</v>
      </c>
      <c r="L6499">
        <v>15</v>
      </c>
      <c r="M6499" t="s">
        <v>25</v>
      </c>
      <c r="N6499" t="s">
        <v>32</v>
      </c>
      <c r="O6499" t="s">
        <v>33</v>
      </c>
      <c r="P6499">
        <v>2004</v>
      </c>
      <c r="V6499" t="str">
        <f>IF(OR(J6499 &lt; -10846.9, J6499 &gt; 74078.13), "T", "F")</f>
        <v>F</v>
      </c>
      <c r="AB6499">
        <v>8</v>
      </c>
      <c r="AC6499">
        <v>4</v>
      </c>
      <c r="AD6499">
        <v>280</v>
      </c>
      <c r="AE6499">
        <v>23</v>
      </c>
      <c r="AF6499">
        <v>15</v>
      </c>
      <c r="AG6499">
        <v>43370</v>
      </c>
      <c r="AJ6499">
        <v>2004</v>
      </c>
      <c r="AK6499" t="s">
        <v>205</v>
      </c>
      <c r="AL6499">
        <v>43370</v>
      </c>
    </row>
    <row r="6500" spans="1:38" x14ac:dyDescent="0.3">
      <c r="A6500" t="s">
        <v>205</v>
      </c>
      <c r="B6500" t="s">
        <v>628</v>
      </c>
      <c r="C6500">
        <v>61</v>
      </c>
      <c r="D6500" t="s">
        <v>18</v>
      </c>
      <c r="E6500" t="s">
        <v>34</v>
      </c>
      <c r="F6500" t="s">
        <v>20</v>
      </c>
      <c r="G6500">
        <v>6</v>
      </c>
      <c r="H6500">
        <v>4</v>
      </c>
      <c r="I6500">
        <v>232</v>
      </c>
      <c r="J6500">
        <v>36140</v>
      </c>
      <c r="K6500">
        <v>24</v>
      </c>
      <c r="L6500">
        <v>17</v>
      </c>
      <c r="M6500" t="s">
        <v>25</v>
      </c>
      <c r="N6500" t="s">
        <v>32</v>
      </c>
      <c r="O6500" t="s">
        <v>33</v>
      </c>
      <c r="P6500">
        <v>2004</v>
      </c>
      <c r="V6500" t="str">
        <f>IF(OR(J6500 &lt; -10846.9, J6500 &gt; 74078.13), "T", "F")</f>
        <v>F</v>
      </c>
      <c r="AB6500">
        <v>6</v>
      </c>
      <c r="AC6500">
        <v>4</v>
      </c>
      <c r="AD6500">
        <v>232</v>
      </c>
      <c r="AE6500">
        <v>24</v>
      </c>
      <c r="AF6500">
        <v>17</v>
      </c>
      <c r="AG6500">
        <v>36140</v>
      </c>
      <c r="AJ6500">
        <v>2004</v>
      </c>
      <c r="AK6500" t="s">
        <v>205</v>
      </c>
      <c r="AL6500">
        <v>36140</v>
      </c>
    </row>
    <row r="6501" spans="1:38" x14ac:dyDescent="0.3">
      <c r="A6501" t="s">
        <v>205</v>
      </c>
      <c r="B6501" t="s">
        <v>628</v>
      </c>
      <c r="C6501">
        <v>61</v>
      </c>
      <c r="D6501" t="s">
        <v>18</v>
      </c>
      <c r="E6501" t="s">
        <v>34</v>
      </c>
      <c r="F6501" t="s">
        <v>20</v>
      </c>
      <c r="G6501">
        <v>8</v>
      </c>
      <c r="H6501">
        <v>4</v>
      </c>
      <c r="I6501">
        <v>280</v>
      </c>
      <c r="J6501">
        <v>39970</v>
      </c>
      <c r="K6501">
        <v>23</v>
      </c>
      <c r="L6501">
        <v>15</v>
      </c>
      <c r="M6501" t="s">
        <v>25</v>
      </c>
      <c r="N6501" t="s">
        <v>32</v>
      </c>
      <c r="O6501" t="s">
        <v>33</v>
      </c>
      <c r="P6501">
        <v>2004</v>
      </c>
      <c r="V6501" t="str">
        <f>IF(OR(J6501 &lt; -10846.9, J6501 &gt; 74078.13), "T", "F")</f>
        <v>F</v>
      </c>
      <c r="AB6501">
        <v>8</v>
      </c>
      <c r="AC6501">
        <v>4</v>
      </c>
      <c r="AD6501">
        <v>280</v>
      </c>
      <c r="AE6501">
        <v>23</v>
      </c>
      <c r="AF6501">
        <v>15</v>
      </c>
      <c r="AG6501">
        <v>39970</v>
      </c>
      <c r="AJ6501">
        <v>2004</v>
      </c>
      <c r="AK6501" t="s">
        <v>205</v>
      </c>
      <c r="AL6501">
        <v>39970</v>
      </c>
    </row>
    <row r="6502" spans="1:38" x14ac:dyDescent="0.3">
      <c r="A6502" t="s">
        <v>205</v>
      </c>
      <c r="B6502" t="s">
        <v>628</v>
      </c>
      <c r="C6502">
        <v>61</v>
      </c>
      <c r="D6502" t="s">
        <v>18</v>
      </c>
      <c r="E6502" t="s">
        <v>34</v>
      </c>
      <c r="F6502" t="s">
        <v>20</v>
      </c>
      <c r="G6502">
        <v>6</v>
      </c>
      <c r="H6502">
        <v>4</v>
      </c>
      <c r="I6502">
        <v>232</v>
      </c>
      <c r="J6502">
        <v>32370</v>
      </c>
      <c r="K6502">
        <v>24</v>
      </c>
      <c r="L6502">
        <v>17</v>
      </c>
      <c r="M6502" t="s">
        <v>25</v>
      </c>
      <c r="N6502" t="s">
        <v>32</v>
      </c>
      <c r="O6502" t="s">
        <v>33</v>
      </c>
      <c r="P6502">
        <v>2004</v>
      </c>
      <c r="V6502" t="str">
        <f>IF(OR(J6502 &lt; -10846.9, J6502 &gt; 74078.13), "T", "F")</f>
        <v>F</v>
      </c>
      <c r="AB6502">
        <v>6</v>
      </c>
      <c r="AC6502">
        <v>4</v>
      </c>
      <c r="AD6502">
        <v>232</v>
      </c>
      <c r="AE6502">
        <v>24</v>
      </c>
      <c r="AF6502">
        <v>17</v>
      </c>
      <c r="AG6502">
        <v>32370</v>
      </c>
      <c r="AJ6502">
        <v>2004</v>
      </c>
      <c r="AK6502" t="s">
        <v>205</v>
      </c>
      <c r="AL6502">
        <v>32370</v>
      </c>
    </row>
    <row r="6503" spans="1:38" x14ac:dyDescent="0.3">
      <c r="A6503" t="s">
        <v>205</v>
      </c>
      <c r="B6503" t="s">
        <v>628</v>
      </c>
      <c r="C6503">
        <v>61</v>
      </c>
      <c r="D6503" t="s">
        <v>18</v>
      </c>
      <c r="E6503" t="s">
        <v>34</v>
      </c>
      <c r="F6503" t="s">
        <v>20</v>
      </c>
      <c r="G6503">
        <v>8</v>
      </c>
      <c r="H6503">
        <v>4</v>
      </c>
      <c r="I6503">
        <v>280</v>
      </c>
      <c r="J6503">
        <v>43590</v>
      </c>
      <c r="K6503">
        <v>22</v>
      </c>
      <c r="L6503">
        <v>16</v>
      </c>
      <c r="M6503" t="s">
        <v>25</v>
      </c>
      <c r="N6503" t="s">
        <v>32</v>
      </c>
      <c r="O6503" t="s">
        <v>33</v>
      </c>
      <c r="P6503">
        <v>2005</v>
      </c>
      <c r="V6503" t="str">
        <f>IF(OR(J6503 &lt; -10846.9, J6503 &gt; 74078.13), "T", "F")</f>
        <v>F</v>
      </c>
      <c r="AB6503">
        <v>8</v>
      </c>
      <c r="AC6503">
        <v>4</v>
      </c>
      <c r="AD6503">
        <v>280</v>
      </c>
      <c r="AE6503">
        <v>22</v>
      </c>
      <c r="AF6503">
        <v>16</v>
      </c>
      <c r="AG6503">
        <v>43590</v>
      </c>
      <c r="AJ6503">
        <v>2005</v>
      </c>
      <c r="AK6503" t="s">
        <v>205</v>
      </c>
      <c r="AL6503">
        <v>43590</v>
      </c>
    </row>
    <row r="6504" spans="1:38" x14ac:dyDescent="0.3">
      <c r="A6504" t="s">
        <v>205</v>
      </c>
      <c r="B6504" t="s">
        <v>628</v>
      </c>
      <c r="C6504">
        <v>61</v>
      </c>
      <c r="D6504" t="s">
        <v>18</v>
      </c>
      <c r="E6504" t="s">
        <v>34</v>
      </c>
      <c r="F6504" t="s">
        <v>20</v>
      </c>
      <c r="G6504">
        <v>6</v>
      </c>
      <c r="H6504">
        <v>4</v>
      </c>
      <c r="I6504">
        <v>232</v>
      </c>
      <c r="J6504">
        <v>32640</v>
      </c>
      <c r="K6504">
        <v>24</v>
      </c>
      <c r="L6504">
        <v>17</v>
      </c>
      <c r="M6504" t="s">
        <v>25</v>
      </c>
      <c r="N6504" t="s">
        <v>32</v>
      </c>
      <c r="O6504" t="s">
        <v>33</v>
      </c>
      <c r="P6504">
        <v>2005</v>
      </c>
      <c r="V6504" t="str">
        <f>IF(OR(J6504 &lt; -10846.9, J6504 &gt; 74078.13), "T", "F")</f>
        <v>F</v>
      </c>
      <c r="AB6504">
        <v>6</v>
      </c>
      <c r="AC6504">
        <v>4</v>
      </c>
      <c r="AD6504">
        <v>232</v>
      </c>
      <c r="AE6504">
        <v>24</v>
      </c>
      <c r="AF6504">
        <v>17</v>
      </c>
      <c r="AG6504">
        <v>32640</v>
      </c>
      <c r="AJ6504">
        <v>2005</v>
      </c>
      <c r="AK6504" t="s">
        <v>205</v>
      </c>
      <c r="AL6504">
        <v>32640</v>
      </c>
    </row>
    <row r="6505" spans="1:38" x14ac:dyDescent="0.3">
      <c r="A6505" t="s">
        <v>205</v>
      </c>
      <c r="B6505" t="s">
        <v>628</v>
      </c>
      <c r="C6505">
        <v>61</v>
      </c>
      <c r="D6505" t="s">
        <v>18</v>
      </c>
      <c r="E6505" t="s">
        <v>34</v>
      </c>
      <c r="F6505" t="s">
        <v>20</v>
      </c>
      <c r="G6505">
        <v>6</v>
      </c>
      <c r="H6505">
        <v>4</v>
      </c>
      <c r="I6505">
        <v>232</v>
      </c>
      <c r="J6505">
        <v>36360</v>
      </c>
      <c r="K6505">
        <v>24</v>
      </c>
      <c r="L6505">
        <v>17</v>
      </c>
      <c r="M6505" t="s">
        <v>25</v>
      </c>
      <c r="N6505" t="s">
        <v>32</v>
      </c>
      <c r="O6505" t="s">
        <v>33</v>
      </c>
      <c r="P6505">
        <v>2005</v>
      </c>
      <c r="V6505" t="str">
        <f>IF(OR(J6505 &lt; -10846.9, J6505 &gt; 74078.13), "T", "F")</f>
        <v>F</v>
      </c>
      <c r="AB6505">
        <v>6</v>
      </c>
      <c r="AC6505">
        <v>4</v>
      </c>
      <c r="AD6505">
        <v>232</v>
      </c>
      <c r="AE6505">
        <v>24</v>
      </c>
      <c r="AF6505">
        <v>17</v>
      </c>
      <c r="AG6505">
        <v>36360</v>
      </c>
      <c r="AJ6505">
        <v>2005</v>
      </c>
      <c r="AK6505" t="s">
        <v>205</v>
      </c>
      <c r="AL6505">
        <v>36360</v>
      </c>
    </row>
    <row r="6506" spans="1:38" x14ac:dyDescent="0.3">
      <c r="A6506" t="s">
        <v>205</v>
      </c>
      <c r="B6506" t="s">
        <v>628</v>
      </c>
      <c r="C6506">
        <v>61</v>
      </c>
      <c r="D6506" t="s">
        <v>18</v>
      </c>
      <c r="E6506" t="s">
        <v>34</v>
      </c>
      <c r="F6506" t="s">
        <v>20</v>
      </c>
      <c r="G6506">
        <v>6</v>
      </c>
      <c r="H6506">
        <v>4</v>
      </c>
      <c r="I6506">
        <v>232</v>
      </c>
      <c r="J6506">
        <v>36990</v>
      </c>
      <c r="K6506">
        <v>24</v>
      </c>
      <c r="L6506">
        <v>17</v>
      </c>
      <c r="M6506" t="s">
        <v>25</v>
      </c>
      <c r="N6506" t="s">
        <v>32</v>
      </c>
      <c r="O6506" t="s">
        <v>33</v>
      </c>
      <c r="P6506">
        <v>2005</v>
      </c>
      <c r="V6506" t="str">
        <f>IF(OR(J6506 &lt; -10846.9, J6506 &gt; 74078.13), "T", "F")</f>
        <v>F</v>
      </c>
      <c r="AB6506">
        <v>6</v>
      </c>
      <c r="AC6506">
        <v>4</v>
      </c>
      <c r="AD6506">
        <v>232</v>
      </c>
      <c r="AE6506">
        <v>24</v>
      </c>
      <c r="AF6506">
        <v>17</v>
      </c>
      <c r="AG6506">
        <v>36990</v>
      </c>
      <c r="AJ6506">
        <v>2005</v>
      </c>
      <c r="AK6506" t="s">
        <v>205</v>
      </c>
      <c r="AL6506">
        <v>36990</v>
      </c>
    </row>
    <row r="6507" spans="1:38" x14ac:dyDescent="0.3">
      <c r="A6507" t="s">
        <v>205</v>
      </c>
      <c r="B6507" t="s">
        <v>628</v>
      </c>
      <c r="C6507">
        <v>61</v>
      </c>
      <c r="D6507" t="s">
        <v>18</v>
      </c>
      <c r="E6507" t="s">
        <v>34</v>
      </c>
      <c r="F6507" t="s">
        <v>20</v>
      </c>
      <c r="G6507">
        <v>8</v>
      </c>
      <c r="H6507">
        <v>4</v>
      </c>
      <c r="I6507">
        <v>280</v>
      </c>
      <c r="J6507">
        <v>40190</v>
      </c>
      <c r="K6507">
        <v>22</v>
      </c>
      <c r="L6507">
        <v>16</v>
      </c>
      <c r="M6507" t="s">
        <v>25</v>
      </c>
      <c r="N6507" t="s">
        <v>32</v>
      </c>
      <c r="O6507" t="s">
        <v>33</v>
      </c>
      <c r="P6507">
        <v>2005</v>
      </c>
      <c r="V6507" t="str">
        <f>IF(OR(J6507 &lt; -10846.9, J6507 &gt; 74078.13), "T", "F")</f>
        <v>F</v>
      </c>
      <c r="AB6507">
        <v>8</v>
      </c>
      <c r="AC6507">
        <v>4</v>
      </c>
      <c r="AD6507">
        <v>280</v>
      </c>
      <c r="AE6507">
        <v>22</v>
      </c>
      <c r="AF6507">
        <v>16</v>
      </c>
      <c r="AG6507">
        <v>40190</v>
      </c>
      <c r="AJ6507">
        <v>2005</v>
      </c>
      <c r="AK6507" t="s">
        <v>205</v>
      </c>
      <c r="AL6507">
        <v>40190</v>
      </c>
    </row>
    <row r="6508" spans="1:38" x14ac:dyDescent="0.3">
      <c r="A6508" t="s">
        <v>205</v>
      </c>
      <c r="B6508" t="s">
        <v>628</v>
      </c>
      <c r="C6508">
        <v>61</v>
      </c>
      <c r="D6508" t="s">
        <v>30</v>
      </c>
      <c r="E6508" t="s">
        <v>34</v>
      </c>
      <c r="F6508" t="s">
        <v>20</v>
      </c>
      <c r="G6508">
        <v>8</v>
      </c>
      <c r="H6508">
        <v>4</v>
      </c>
      <c r="I6508">
        <v>280</v>
      </c>
      <c r="J6508">
        <v>39285</v>
      </c>
      <c r="K6508">
        <v>23</v>
      </c>
      <c r="L6508">
        <v>16</v>
      </c>
      <c r="M6508" t="s">
        <v>28</v>
      </c>
      <c r="N6508" t="s">
        <v>32</v>
      </c>
      <c r="O6508" t="s">
        <v>33</v>
      </c>
      <c r="P6508">
        <v>2006</v>
      </c>
      <c r="V6508" t="str">
        <f>IF(OR(J6508 &lt; -10846.9, J6508 &gt; 74078.13), "T", "F")</f>
        <v>F</v>
      </c>
      <c r="AB6508">
        <v>8</v>
      </c>
      <c r="AC6508">
        <v>4</v>
      </c>
      <c r="AD6508">
        <v>280</v>
      </c>
      <c r="AE6508">
        <v>23</v>
      </c>
      <c r="AF6508">
        <v>16</v>
      </c>
      <c r="AG6508">
        <v>39285</v>
      </c>
      <c r="AJ6508">
        <v>2006</v>
      </c>
      <c r="AK6508" t="s">
        <v>205</v>
      </c>
      <c r="AL6508">
        <v>39285</v>
      </c>
    </row>
    <row r="6509" spans="1:38" x14ac:dyDescent="0.3">
      <c r="A6509" t="s">
        <v>154</v>
      </c>
      <c r="B6509" t="s">
        <v>629</v>
      </c>
      <c r="C6509">
        <v>26</v>
      </c>
      <c r="D6509" t="s">
        <v>30</v>
      </c>
      <c r="E6509" t="s">
        <v>34</v>
      </c>
      <c r="F6509" t="s">
        <v>31</v>
      </c>
      <c r="G6509">
        <v>6</v>
      </c>
      <c r="H6509">
        <v>4</v>
      </c>
      <c r="I6509">
        <v>240</v>
      </c>
      <c r="J6509">
        <v>2136</v>
      </c>
      <c r="K6509">
        <v>24</v>
      </c>
      <c r="L6509">
        <v>16</v>
      </c>
      <c r="M6509" t="s">
        <v>50</v>
      </c>
      <c r="N6509" t="s">
        <v>64</v>
      </c>
      <c r="O6509" t="s">
        <v>33</v>
      </c>
      <c r="P6509">
        <v>1997</v>
      </c>
      <c r="V6509" t="str">
        <f>IF(OR(J6509 &lt; -10846.9, J6509 &gt; 74078.13), "T", "F")</f>
        <v>F</v>
      </c>
      <c r="AB6509">
        <v>6</v>
      </c>
      <c r="AC6509">
        <v>4</v>
      </c>
      <c r="AD6509">
        <v>240</v>
      </c>
      <c r="AE6509">
        <v>24</v>
      </c>
      <c r="AF6509">
        <v>16</v>
      </c>
      <c r="AG6509">
        <v>2136</v>
      </c>
      <c r="AJ6509">
        <v>1997</v>
      </c>
      <c r="AK6509" t="s">
        <v>154</v>
      </c>
      <c r="AL6509">
        <v>2136</v>
      </c>
    </row>
    <row r="6510" spans="1:38" x14ac:dyDescent="0.3">
      <c r="A6510" t="s">
        <v>154</v>
      </c>
      <c r="B6510" t="s">
        <v>629</v>
      </c>
      <c r="C6510">
        <v>26</v>
      </c>
      <c r="D6510" t="s">
        <v>30</v>
      </c>
      <c r="E6510" t="s">
        <v>34</v>
      </c>
      <c r="F6510" t="s">
        <v>31</v>
      </c>
      <c r="G6510">
        <v>6</v>
      </c>
      <c r="H6510">
        <v>4</v>
      </c>
      <c r="I6510">
        <v>205</v>
      </c>
      <c r="J6510">
        <v>2080</v>
      </c>
      <c r="K6510">
        <v>26</v>
      </c>
      <c r="L6510">
        <v>17</v>
      </c>
      <c r="M6510" t="s">
        <v>50</v>
      </c>
      <c r="N6510" t="s">
        <v>64</v>
      </c>
      <c r="O6510" t="s">
        <v>33</v>
      </c>
      <c r="P6510">
        <v>1997</v>
      </c>
      <c r="V6510" t="str">
        <f>IF(OR(J6510 &lt; -10846.9, J6510 &gt; 74078.13), "T", "F")</f>
        <v>F</v>
      </c>
      <c r="AB6510">
        <v>6</v>
      </c>
      <c r="AC6510">
        <v>4</v>
      </c>
      <c r="AD6510">
        <v>205</v>
      </c>
      <c r="AE6510">
        <v>26</v>
      </c>
      <c r="AF6510">
        <v>17</v>
      </c>
      <c r="AG6510">
        <v>2080</v>
      </c>
      <c r="AJ6510">
        <v>1997</v>
      </c>
      <c r="AK6510" t="s">
        <v>154</v>
      </c>
      <c r="AL6510">
        <v>2080</v>
      </c>
    </row>
    <row r="6511" spans="1:38" x14ac:dyDescent="0.3">
      <c r="A6511" t="s">
        <v>154</v>
      </c>
      <c r="B6511" t="s">
        <v>629</v>
      </c>
      <c r="C6511">
        <v>26</v>
      </c>
      <c r="D6511" t="s">
        <v>30</v>
      </c>
      <c r="E6511" t="s">
        <v>34</v>
      </c>
      <c r="F6511" t="s">
        <v>31</v>
      </c>
      <c r="G6511">
        <v>6</v>
      </c>
      <c r="H6511">
        <v>4</v>
      </c>
      <c r="I6511">
        <v>195</v>
      </c>
      <c r="J6511">
        <v>2283</v>
      </c>
      <c r="K6511">
        <v>27</v>
      </c>
      <c r="L6511">
        <v>17</v>
      </c>
      <c r="M6511" t="s">
        <v>50</v>
      </c>
      <c r="N6511" t="s">
        <v>64</v>
      </c>
      <c r="O6511" t="s">
        <v>33</v>
      </c>
      <c r="P6511">
        <v>1998</v>
      </c>
      <c r="V6511" t="str">
        <f>IF(OR(J6511 &lt; -10846.9, J6511 &gt; 74078.13), "T", "F")</f>
        <v>F</v>
      </c>
      <c r="AB6511">
        <v>6</v>
      </c>
      <c r="AC6511">
        <v>4</v>
      </c>
      <c r="AD6511">
        <v>195</v>
      </c>
      <c r="AE6511">
        <v>27</v>
      </c>
      <c r="AF6511">
        <v>17</v>
      </c>
      <c r="AG6511">
        <v>2283</v>
      </c>
      <c r="AJ6511">
        <v>1998</v>
      </c>
      <c r="AK6511" t="s">
        <v>154</v>
      </c>
      <c r="AL6511">
        <v>2283</v>
      </c>
    </row>
    <row r="6512" spans="1:38" x14ac:dyDescent="0.3">
      <c r="A6512" t="s">
        <v>154</v>
      </c>
      <c r="B6512" t="s">
        <v>629</v>
      </c>
      <c r="C6512">
        <v>26</v>
      </c>
      <c r="D6512" t="s">
        <v>30</v>
      </c>
      <c r="E6512" t="s">
        <v>34</v>
      </c>
      <c r="F6512" t="s">
        <v>31</v>
      </c>
      <c r="G6512">
        <v>6</v>
      </c>
      <c r="H6512">
        <v>4</v>
      </c>
      <c r="I6512">
        <v>240</v>
      </c>
      <c r="J6512">
        <v>2444</v>
      </c>
      <c r="K6512">
        <v>25</v>
      </c>
      <c r="L6512">
        <v>16</v>
      </c>
      <c r="M6512" t="s">
        <v>50</v>
      </c>
      <c r="N6512" t="s">
        <v>64</v>
      </c>
      <c r="O6512" t="s">
        <v>33</v>
      </c>
      <c r="P6512">
        <v>1998</v>
      </c>
      <c r="V6512" t="str">
        <f>IF(OR(J6512 &lt; -10846.9, J6512 &gt; 74078.13), "T", "F")</f>
        <v>F</v>
      </c>
      <c r="AB6512">
        <v>6</v>
      </c>
      <c r="AC6512">
        <v>4</v>
      </c>
      <c r="AD6512">
        <v>240</v>
      </c>
      <c r="AE6512">
        <v>25</v>
      </c>
      <c r="AF6512">
        <v>16</v>
      </c>
      <c r="AG6512">
        <v>2444</v>
      </c>
      <c r="AJ6512">
        <v>1998</v>
      </c>
      <c r="AK6512" t="s">
        <v>154</v>
      </c>
      <c r="AL6512">
        <v>2444</v>
      </c>
    </row>
    <row r="6513" spans="1:38" x14ac:dyDescent="0.3">
      <c r="A6513" t="s">
        <v>154</v>
      </c>
      <c r="B6513" t="s">
        <v>629</v>
      </c>
      <c r="C6513">
        <v>26</v>
      </c>
      <c r="D6513" t="s">
        <v>30</v>
      </c>
      <c r="E6513" t="s">
        <v>34</v>
      </c>
      <c r="F6513" t="s">
        <v>31</v>
      </c>
      <c r="G6513">
        <v>6</v>
      </c>
      <c r="H6513">
        <v>4</v>
      </c>
      <c r="I6513">
        <v>240</v>
      </c>
      <c r="J6513">
        <v>2681</v>
      </c>
      <c r="K6513">
        <v>25</v>
      </c>
      <c r="L6513">
        <v>16</v>
      </c>
      <c r="M6513" t="s">
        <v>50</v>
      </c>
      <c r="N6513" t="s">
        <v>64</v>
      </c>
      <c r="O6513" t="s">
        <v>33</v>
      </c>
      <c r="P6513">
        <v>1999</v>
      </c>
      <c r="V6513" t="str">
        <f>IF(OR(J6513 &lt; -10846.9, J6513 &gt; 74078.13), "T", "F")</f>
        <v>F</v>
      </c>
      <c r="AB6513">
        <v>6</v>
      </c>
      <c r="AC6513">
        <v>4</v>
      </c>
      <c r="AD6513">
        <v>240</v>
      </c>
      <c r="AE6513">
        <v>25</v>
      </c>
      <c r="AF6513">
        <v>16</v>
      </c>
      <c r="AG6513">
        <v>2681</v>
      </c>
      <c r="AJ6513">
        <v>1999</v>
      </c>
      <c r="AK6513" t="s">
        <v>154</v>
      </c>
      <c r="AL6513">
        <v>2681</v>
      </c>
    </row>
    <row r="6514" spans="1:38" x14ac:dyDescent="0.3">
      <c r="A6514" t="s">
        <v>154</v>
      </c>
      <c r="B6514" t="s">
        <v>629</v>
      </c>
      <c r="C6514">
        <v>26</v>
      </c>
      <c r="D6514" t="s">
        <v>30</v>
      </c>
      <c r="E6514" t="s">
        <v>34</v>
      </c>
      <c r="F6514" t="s">
        <v>31</v>
      </c>
      <c r="G6514">
        <v>6</v>
      </c>
      <c r="H6514">
        <v>4</v>
      </c>
      <c r="I6514">
        <v>205</v>
      </c>
      <c r="J6514">
        <v>2356</v>
      </c>
      <c r="K6514">
        <v>27</v>
      </c>
      <c r="L6514">
        <v>17</v>
      </c>
      <c r="M6514" t="s">
        <v>50</v>
      </c>
      <c r="N6514" t="s">
        <v>64</v>
      </c>
      <c r="O6514" t="s">
        <v>33</v>
      </c>
      <c r="P6514">
        <v>1999</v>
      </c>
      <c r="V6514" t="str">
        <f>IF(OR(J6514 &lt; -10846.9, J6514 &gt; 74078.13), "T", "F")</f>
        <v>F</v>
      </c>
      <c r="AB6514">
        <v>6</v>
      </c>
      <c r="AC6514">
        <v>4</v>
      </c>
      <c r="AD6514">
        <v>205</v>
      </c>
      <c r="AE6514">
        <v>27</v>
      </c>
      <c r="AF6514">
        <v>17</v>
      </c>
      <c r="AG6514">
        <v>2356</v>
      </c>
      <c r="AJ6514">
        <v>1999</v>
      </c>
      <c r="AK6514" t="s">
        <v>154</v>
      </c>
      <c r="AL6514">
        <v>2356</v>
      </c>
    </row>
    <row r="6515" spans="1:38" x14ac:dyDescent="0.3">
      <c r="A6515" t="s">
        <v>164</v>
      </c>
      <c r="B6515" t="s">
        <v>630</v>
      </c>
      <c r="C6515">
        <v>5657</v>
      </c>
      <c r="D6515" t="s">
        <v>30</v>
      </c>
      <c r="E6515" t="s">
        <v>34</v>
      </c>
      <c r="F6515" t="s">
        <v>20</v>
      </c>
      <c r="G6515">
        <v>8</v>
      </c>
      <c r="H6515">
        <v>4</v>
      </c>
      <c r="I6515">
        <v>150</v>
      </c>
      <c r="J6515">
        <v>2000</v>
      </c>
      <c r="K6515">
        <v>22</v>
      </c>
      <c r="L6515">
        <v>15</v>
      </c>
      <c r="M6515" t="s">
        <v>50</v>
      </c>
      <c r="N6515" t="s">
        <v>64</v>
      </c>
      <c r="O6515" t="s">
        <v>33</v>
      </c>
      <c r="P6515">
        <v>1990</v>
      </c>
      <c r="V6515" t="str">
        <f>IF(OR(J6515 &lt; -10846.9, J6515 &gt; 74078.13), "T", "F")</f>
        <v>F</v>
      </c>
      <c r="AB6515">
        <v>8</v>
      </c>
      <c r="AC6515">
        <v>4</v>
      </c>
      <c r="AD6515">
        <v>150</v>
      </c>
      <c r="AE6515">
        <v>22</v>
      </c>
      <c r="AF6515">
        <v>15</v>
      </c>
      <c r="AG6515">
        <v>2000</v>
      </c>
      <c r="AJ6515">
        <v>1990</v>
      </c>
      <c r="AK6515" t="s">
        <v>164</v>
      </c>
      <c r="AL6515">
        <v>2000</v>
      </c>
    </row>
    <row r="6516" spans="1:38" x14ac:dyDescent="0.3">
      <c r="A6516" t="s">
        <v>164</v>
      </c>
      <c r="B6516" t="s">
        <v>630</v>
      </c>
      <c r="C6516">
        <v>5657</v>
      </c>
      <c r="D6516" t="s">
        <v>30</v>
      </c>
      <c r="E6516" t="s">
        <v>34</v>
      </c>
      <c r="F6516" t="s">
        <v>20</v>
      </c>
      <c r="G6516">
        <v>8</v>
      </c>
      <c r="H6516">
        <v>4</v>
      </c>
      <c r="I6516">
        <v>150</v>
      </c>
      <c r="J6516">
        <v>2000</v>
      </c>
      <c r="K6516">
        <v>22</v>
      </c>
      <c r="L6516">
        <v>15</v>
      </c>
      <c r="M6516" t="s">
        <v>50</v>
      </c>
      <c r="N6516" t="s">
        <v>64</v>
      </c>
      <c r="O6516" t="s">
        <v>36</v>
      </c>
      <c r="P6516">
        <v>1990</v>
      </c>
      <c r="V6516" t="str">
        <f>IF(OR(J6516 &lt; -10846.9, J6516 &gt; 74078.13), "T", "F")</f>
        <v>F</v>
      </c>
      <c r="AB6516">
        <v>8</v>
      </c>
      <c r="AC6516">
        <v>4</v>
      </c>
      <c r="AD6516">
        <v>150</v>
      </c>
      <c r="AE6516">
        <v>22</v>
      </c>
      <c r="AF6516">
        <v>15</v>
      </c>
      <c r="AG6516">
        <v>2000</v>
      </c>
      <c r="AJ6516">
        <v>1990</v>
      </c>
      <c r="AK6516" t="s">
        <v>164</v>
      </c>
      <c r="AL6516">
        <v>2000</v>
      </c>
    </row>
    <row r="6517" spans="1:38" x14ac:dyDescent="0.3">
      <c r="A6517" t="s">
        <v>164</v>
      </c>
      <c r="B6517" t="s">
        <v>630</v>
      </c>
      <c r="C6517">
        <v>5657</v>
      </c>
      <c r="D6517" t="s">
        <v>30</v>
      </c>
      <c r="E6517" t="s">
        <v>34</v>
      </c>
      <c r="F6517" t="s">
        <v>20</v>
      </c>
      <c r="G6517">
        <v>8</v>
      </c>
      <c r="H6517">
        <v>4</v>
      </c>
      <c r="I6517">
        <v>150</v>
      </c>
      <c r="J6517">
        <v>2000</v>
      </c>
      <c r="K6517">
        <v>22</v>
      </c>
      <c r="L6517">
        <v>15</v>
      </c>
      <c r="M6517" t="s">
        <v>50</v>
      </c>
      <c r="N6517" t="s">
        <v>64</v>
      </c>
      <c r="O6517" t="s">
        <v>36</v>
      </c>
      <c r="P6517">
        <v>1990</v>
      </c>
      <c r="V6517" t="str">
        <f>IF(OR(J6517 &lt; -10846.9, J6517 &gt; 74078.13), "T", "F")</f>
        <v>F</v>
      </c>
      <c r="AB6517">
        <v>8</v>
      </c>
      <c r="AC6517">
        <v>4</v>
      </c>
      <c r="AD6517">
        <v>150</v>
      </c>
      <c r="AE6517">
        <v>22</v>
      </c>
      <c r="AF6517">
        <v>15</v>
      </c>
      <c r="AG6517">
        <v>2000</v>
      </c>
      <c r="AJ6517">
        <v>1990</v>
      </c>
      <c r="AK6517" t="s">
        <v>164</v>
      </c>
      <c r="AL6517">
        <v>2000</v>
      </c>
    </row>
    <row r="6518" spans="1:38" x14ac:dyDescent="0.3">
      <c r="A6518" t="s">
        <v>164</v>
      </c>
      <c r="B6518" t="s">
        <v>630</v>
      </c>
      <c r="C6518">
        <v>5657</v>
      </c>
      <c r="D6518" t="s">
        <v>30</v>
      </c>
      <c r="E6518" t="s">
        <v>34</v>
      </c>
      <c r="F6518" t="s">
        <v>20</v>
      </c>
      <c r="G6518">
        <v>8</v>
      </c>
      <c r="H6518">
        <v>4</v>
      </c>
      <c r="I6518">
        <v>150</v>
      </c>
      <c r="J6518">
        <v>2000</v>
      </c>
      <c r="K6518">
        <v>22</v>
      </c>
      <c r="L6518">
        <v>15</v>
      </c>
      <c r="M6518" t="s">
        <v>50</v>
      </c>
      <c r="N6518" t="s">
        <v>64</v>
      </c>
      <c r="O6518" t="s">
        <v>36</v>
      </c>
      <c r="P6518">
        <v>1990</v>
      </c>
      <c r="V6518" t="str">
        <f>IF(OR(J6518 &lt; -10846.9, J6518 &gt; 74078.13), "T", "F")</f>
        <v>F</v>
      </c>
      <c r="AB6518">
        <v>8</v>
      </c>
      <c r="AC6518">
        <v>4</v>
      </c>
      <c r="AD6518">
        <v>150</v>
      </c>
      <c r="AE6518">
        <v>22</v>
      </c>
      <c r="AF6518">
        <v>15</v>
      </c>
      <c r="AG6518">
        <v>2000</v>
      </c>
      <c r="AJ6518">
        <v>1990</v>
      </c>
      <c r="AK6518" t="s">
        <v>164</v>
      </c>
      <c r="AL6518">
        <v>2000</v>
      </c>
    </row>
    <row r="6519" spans="1:38" x14ac:dyDescent="0.3">
      <c r="A6519" t="s">
        <v>164</v>
      </c>
      <c r="B6519" t="s">
        <v>630</v>
      </c>
      <c r="C6519">
        <v>5657</v>
      </c>
      <c r="D6519" t="s">
        <v>30</v>
      </c>
      <c r="E6519" t="s">
        <v>34</v>
      </c>
      <c r="F6519" t="s">
        <v>20</v>
      </c>
      <c r="G6519">
        <v>8</v>
      </c>
      <c r="H6519">
        <v>4</v>
      </c>
      <c r="I6519">
        <v>150</v>
      </c>
      <c r="J6519">
        <v>2000</v>
      </c>
      <c r="K6519">
        <v>22</v>
      </c>
      <c r="L6519">
        <v>15</v>
      </c>
      <c r="M6519" t="s">
        <v>50</v>
      </c>
      <c r="N6519" t="s">
        <v>64</v>
      </c>
      <c r="O6519" t="s">
        <v>33</v>
      </c>
      <c r="P6519">
        <v>1990</v>
      </c>
      <c r="V6519" t="str">
        <f>IF(OR(J6519 &lt; -10846.9, J6519 &gt; 74078.13), "T", "F")</f>
        <v>F</v>
      </c>
      <c r="AB6519">
        <v>8</v>
      </c>
      <c r="AC6519">
        <v>4</v>
      </c>
      <c r="AD6519">
        <v>150</v>
      </c>
      <c r="AE6519">
        <v>22</v>
      </c>
      <c r="AF6519">
        <v>15</v>
      </c>
      <c r="AG6519">
        <v>2000</v>
      </c>
      <c r="AJ6519">
        <v>1990</v>
      </c>
      <c r="AK6519" t="s">
        <v>164</v>
      </c>
      <c r="AL6519">
        <v>2000</v>
      </c>
    </row>
    <row r="6520" spans="1:38" x14ac:dyDescent="0.3">
      <c r="A6520" t="s">
        <v>164</v>
      </c>
      <c r="B6520" t="s">
        <v>630</v>
      </c>
      <c r="C6520">
        <v>5657</v>
      </c>
      <c r="D6520" t="s">
        <v>30</v>
      </c>
      <c r="E6520" t="s">
        <v>34</v>
      </c>
      <c r="F6520" t="s">
        <v>20</v>
      </c>
      <c r="G6520">
        <v>8</v>
      </c>
      <c r="H6520">
        <v>4</v>
      </c>
      <c r="I6520">
        <v>150</v>
      </c>
      <c r="J6520">
        <v>2000</v>
      </c>
      <c r="K6520">
        <v>22</v>
      </c>
      <c r="L6520">
        <v>15</v>
      </c>
      <c r="M6520" t="s">
        <v>50</v>
      </c>
      <c r="N6520" t="s">
        <v>64</v>
      </c>
      <c r="O6520" t="s">
        <v>36</v>
      </c>
      <c r="P6520">
        <v>1990</v>
      </c>
      <c r="V6520" t="str">
        <f>IF(OR(J6520 &lt; -10846.9, J6520 &gt; 74078.13), "T", "F")</f>
        <v>F</v>
      </c>
      <c r="AB6520">
        <v>8</v>
      </c>
      <c r="AC6520">
        <v>4</v>
      </c>
      <c r="AD6520">
        <v>150</v>
      </c>
      <c r="AE6520">
        <v>22</v>
      </c>
      <c r="AF6520">
        <v>15</v>
      </c>
      <c r="AG6520">
        <v>2000</v>
      </c>
      <c r="AJ6520">
        <v>1990</v>
      </c>
      <c r="AK6520" t="s">
        <v>164</v>
      </c>
      <c r="AL6520">
        <v>2000</v>
      </c>
    </row>
    <row r="6521" spans="1:38" x14ac:dyDescent="0.3">
      <c r="A6521" t="s">
        <v>164</v>
      </c>
      <c r="B6521" t="s">
        <v>630</v>
      </c>
      <c r="C6521">
        <v>5657</v>
      </c>
      <c r="D6521" t="s">
        <v>30</v>
      </c>
      <c r="E6521" t="s">
        <v>34</v>
      </c>
      <c r="F6521" t="s">
        <v>20</v>
      </c>
      <c r="G6521">
        <v>8</v>
      </c>
      <c r="H6521">
        <v>4</v>
      </c>
      <c r="I6521">
        <v>150</v>
      </c>
      <c r="J6521">
        <v>2000</v>
      </c>
      <c r="K6521">
        <v>22</v>
      </c>
      <c r="L6521">
        <v>15</v>
      </c>
      <c r="M6521" t="s">
        <v>50</v>
      </c>
      <c r="N6521" t="s">
        <v>64</v>
      </c>
      <c r="O6521" t="s">
        <v>36</v>
      </c>
      <c r="P6521">
        <v>1991</v>
      </c>
      <c r="V6521" t="str">
        <f>IF(OR(J6521 &lt; -10846.9, J6521 &gt; 74078.13), "T", "F")</f>
        <v>F</v>
      </c>
      <c r="AB6521">
        <v>8</v>
      </c>
      <c r="AC6521">
        <v>4</v>
      </c>
      <c r="AD6521">
        <v>150</v>
      </c>
      <c r="AE6521">
        <v>22</v>
      </c>
      <c r="AF6521">
        <v>15</v>
      </c>
      <c r="AG6521">
        <v>2000</v>
      </c>
      <c r="AJ6521">
        <v>1991</v>
      </c>
      <c r="AK6521" t="s">
        <v>164</v>
      </c>
      <c r="AL6521">
        <v>2000</v>
      </c>
    </row>
    <row r="6522" spans="1:38" x14ac:dyDescent="0.3">
      <c r="A6522" t="s">
        <v>164</v>
      </c>
      <c r="B6522" t="s">
        <v>630</v>
      </c>
      <c r="C6522">
        <v>5657</v>
      </c>
      <c r="D6522" t="s">
        <v>30</v>
      </c>
      <c r="E6522" t="s">
        <v>34</v>
      </c>
      <c r="F6522" t="s">
        <v>20</v>
      </c>
      <c r="G6522">
        <v>8</v>
      </c>
      <c r="H6522">
        <v>4</v>
      </c>
      <c r="I6522">
        <v>150</v>
      </c>
      <c r="J6522">
        <v>2000</v>
      </c>
      <c r="K6522">
        <v>22</v>
      </c>
      <c r="L6522">
        <v>15</v>
      </c>
      <c r="M6522" t="s">
        <v>50</v>
      </c>
      <c r="N6522" t="s">
        <v>64</v>
      </c>
      <c r="O6522" t="s">
        <v>33</v>
      </c>
      <c r="P6522">
        <v>1991</v>
      </c>
      <c r="V6522" t="str">
        <f>IF(OR(J6522 &lt; -10846.9, J6522 &gt; 74078.13), "T", "F")</f>
        <v>F</v>
      </c>
      <c r="AB6522">
        <v>8</v>
      </c>
      <c r="AC6522">
        <v>4</v>
      </c>
      <c r="AD6522">
        <v>150</v>
      </c>
      <c r="AE6522">
        <v>22</v>
      </c>
      <c r="AF6522">
        <v>15</v>
      </c>
      <c r="AG6522">
        <v>2000</v>
      </c>
      <c r="AJ6522">
        <v>1991</v>
      </c>
      <c r="AK6522" t="s">
        <v>164</v>
      </c>
      <c r="AL6522">
        <v>2000</v>
      </c>
    </row>
    <row r="6523" spans="1:38" x14ac:dyDescent="0.3">
      <c r="A6523" t="s">
        <v>164</v>
      </c>
      <c r="B6523" t="s">
        <v>630</v>
      </c>
      <c r="C6523">
        <v>5657</v>
      </c>
      <c r="D6523" t="s">
        <v>30</v>
      </c>
      <c r="E6523" t="s">
        <v>34</v>
      </c>
      <c r="F6523" t="s">
        <v>20</v>
      </c>
      <c r="G6523">
        <v>8</v>
      </c>
      <c r="H6523">
        <v>4</v>
      </c>
      <c r="I6523">
        <v>150</v>
      </c>
      <c r="J6523">
        <v>2000</v>
      </c>
      <c r="K6523">
        <v>22</v>
      </c>
      <c r="L6523">
        <v>15</v>
      </c>
      <c r="M6523" t="s">
        <v>50</v>
      </c>
      <c r="N6523" t="s">
        <v>64</v>
      </c>
      <c r="O6523" t="s">
        <v>36</v>
      </c>
      <c r="P6523">
        <v>1991</v>
      </c>
      <c r="V6523" t="str">
        <f>IF(OR(J6523 &lt; -10846.9, J6523 &gt; 74078.13), "T", "F")</f>
        <v>F</v>
      </c>
      <c r="AB6523">
        <v>8</v>
      </c>
      <c r="AC6523">
        <v>4</v>
      </c>
      <c r="AD6523">
        <v>150</v>
      </c>
      <c r="AE6523">
        <v>22</v>
      </c>
      <c r="AF6523">
        <v>15</v>
      </c>
      <c r="AG6523">
        <v>2000</v>
      </c>
      <c r="AJ6523">
        <v>1991</v>
      </c>
      <c r="AK6523" t="s">
        <v>164</v>
      </c>
      <c r="AL6523">
        <v>2000</v>
      </c>
    </row>
    <row r="6524" spans="1:38" x14ac:dyDescent="0.3">
      <c r="A6524" t="s">
        <v>164</v>
      </c>
      <c r="B6524" t="s">
        <v>630</v>
      </c>
      <c r="C6524">
        <v>5657</v>
      </c>
      <c r="D6524" t="s">
        <v>30</v>
      </c>
      <c r="E6524" t="s">
        <v>34</v>
      </c>
      <c r="F6524" t="s">
        <v>20</v>
      </c>
      <c r="G6524">
        <v>8</v>
      </c>
      <c r="H6524">
        <v>4</v>
      </c>
      <c r="I6524">
        <v>150</v>
      </c>
      <c r="J6524">
        <v>2000</v>
      </c>
      <c r="K6524">
        <v>22</v>
      </c>
      <c r="L6524">
        <v>15</v>
      </c>
      <c r="M6524" t="s">
        <v>50</v>
      </c>
      <c r="N6524" t="s">
        <v>64</v>
      </c>
      <c r="O6524" t="s">
        <v>33</v>
      </c>
      <c r="P6524">
        <v>1991</v>
      </c>
      <c r="V6524" t="str">
        <f>IF(OR(J6524 &lt; -10846.9, J6524 &gt; 74078.13), "T", "F")</f>
        <v>F</v>
      </c>
      <c r="AB6524">
        <v>8</v>
      </c>
      <c r="AC6524">
        <v>4</v>
      </c>
      <c r="AD6524">
        <v>150</v>
      </c>
      <c r="AE6524">
        <v>22</v>
      </c>
      <c r="AF6524">
        <v>15</v>
      </c>
      <c r="AG6524">
        <v>2000</v>
      </c>
      <c r="AJ6524">
        <v>1991</v>
      </c>
      <c r="AK6524" t="s">
        <v>164</v>
      </c>
      <c r="AL6524">
        <v>2000</v>
      </c>
    </row>
    <row r="6525" spans="1:38" x14ac:dyDescent="0.3">
      <c r="A6525" t="s">
        <v>164</v>
      </c>
      <c r="B6525" t="s">
        <v>630</v>
      </c>
      <c r="C6525">
        <v>5657</v>
      </c>
      <c r="D6525" t="s">
        <v>30</v>
      </c>
      <c r="E6525" t="s">
        <v>34</v>
      </c>
      <c r="F6525" t="s">
        <v>20</v>
      </c>
      <c r="G6525">
        <v>8</v>
      </c>
      <c r="H6525">
        <v>4</v>
      </c>
      <c r="I6525">
        <v>150</v>
      </c>
      <c r="J6525">
        <v>2000</v>
      </c>
      <c r="K6525">
        <v>22</v>
      </c>
      <c r="L6525">
        <v>15</v>
      </c>
      <c r="M6525" t="s">
        <v>50</v>
      </c>
      <c r="N6525" t="s">
        <v>64</v>
      </c>
      <c r="O6525" t="s">
        <v>36</v>
      </c>
      <c r="P6525">
        <v>1991</v>
      </c>
      <c r="V6525" t="str">
        <f>IF(OR(J6525 &lt; -10846.9, J6525 &gt; 74078.13), "T", "F")</f>
        <v>F</v>
      </c>
      <c r="AB6525">
        <v>8</v>
      </c>
      <c r="AC6525">
        <v>4</v>
      </c>
      <c r="AD6525">
        <v>150</v>
      </c>
      <c r="AE6525">
        <v>22</v>
      </c>
      <c r="AF6525">
        <v>15</v>
      </c>
      <c r="AG6525">
        <v>2000</v>
      </c>
      <c r="AJ6525">
        <v>1991</v>
      </c>
      <c r="AK6525" t="s">
        <v>164</v>
      </c>
      <c r="AL6525">
        <v>2000</v>
      </c>
    </row>
    <row r="6526" spans="1:38" x14ac:dyDescent="0.3">
      <c r="A6526" t="s">
        <v>164</v>
      </c>
      <c r="B6526" t="s">
        <v>630</v>
      </c>
      <c r="C6526">
        <v>5657</v>
      </c>
      <c r="D6526" t="s">
        <v>30</v>
      </c>
      <c r="E6526" t="s">
        <v>34</v>
      </c>
      <c r="F6526" t="s">
        <v>20</v>
      </c>
      <c r="G6526">
        <v>8</v>
      </c>
      <c r="H6526">
        <v>4</v>
      </c>
      <c r="I6526">
        <v>150</v>
      </c>
      <c r="J6526">
        <v>2000</v>
      </c>
      <c r="K6526">
        <v>22</v>
      </c>
      <c r="L6526">
        <v>15</v>
      </c>
      <c r="M6526" t="s">
        <v>50</v>
      </c>
      <c r="N6526" t="s">
        <v>64</v>
      </c>
      <c r="O6526" t="s">
        <v>33</v>
      </c>
      <c r="P6526">
        <v>1991</v>
      </c>
      <c r="V6526" t="str">
        <f>IF(OR(J6526 &lt; -10846.9, J6526 &gt; 74078.13), "T", "F")</f>
        <v>F</v>
      </c>
      <c r="AB6526">
        <v>8</v>
      </c>
      <c r="AC6526">
        <v>4</v>
      </c>
      <c r="AD6526">
        <v>150</v>
      </c>
      <c r="AE6526">
        <v>22</v>
      </c>
      <c r="AF6526">
        <v>15</v>
      </c>
      <c r="AG6526">
        <v>2000</v>
      </c>
      <c r="AJ6526">
        <v>1991</v>
      </c>
      <c r="AK6526" t="s">
        <v>164</v>
      </c>
      <c r="AL6526">
        <v>2000</v>
      </c>
    </row>
    <row r="6527" spans="1:38" x14ac:dyDescent="0.3">
      <c r="A6527" t="s">
        <v>164</v>
      </c>
      <c r="B6527" t="s">
        <v>630</v>
      </c>
      <c r="C6527">
        <v>5657</v>
      </c>
      <c r="D6527" t="s">
        <v>30</v>
      </c>
      <c r="E6527" t="s">
        <v>34</v>
      </c>
      <c r="F6527" t="s">
        <v>20</v>
      </c>
      <c r="G6527">
        <v>8</v>
      </c>
      <c r="H6527">
        <v>4</v>
      </c>
      <c r="I6527">
        <v>150</v>
      </c>
      <c r="J6527">
        <v>2000</v>
      </c>
      <c r="K6527">
        <v>22</v>
      </c>
      <c r="L6527">
        <v>15</v>
      </c>
      <c r="M6527" t="s">
        <v>50</v>
      </c>
      <c r="N6527" t="s">
        <v>64</v>
      </c>
      <c r="O6527" t="s">
        <v>36</v>
      </c>
      <c r="P6527">
        <v>1991</v>
      </c>
      <c r="V6527" t="str">
        <f>IF(OR(J6527 &lt; -10846.9, J6527 &gt; 74078.13), "T", "F")</f>
        <v>F</v>
      </c>
      <c r="AB6527">
        <v>8</v>
      </c>
      <c r="AC6527">
        <v>4</v>
      </c>
      <c r="AD6527">
        <v>150</v>
      </c>
      <c r="AE6527">
        <v>22</v>
      </c>
      <c r="AF6527">
        <v>15</v>
      </c>
      <c r="AG6527">
        <v>2000</v>
      </c>
      <c r="AJ6527">
        <v>1991</v>
      </c>
      <c r="AK6527" t="s">
        <v>164</v>
      </c>
      <c r="AL6527">
        <v>2000</v>
      </c>
    </row>
    <row r="6528" spans="1:38" x14ac:dyDescent="0.3">
      <c r="A6528" t="s">
        <v>265</v>
      </c>
      <c r="B6528" t="s">
        <v>631</v>
      </c>
      <c r="C6528">
        <v>155</v>
      </c>
      <c r="D6528" t="s">
        <v>39</v>
      </c>
      <c r="E6528" t="s">
        <v>34</v>
      </c>
      <c r="F6528" t="s">
        <v>31</v>
      </c>
      <c r="G6528">
        <v>8</v>
      </c>
      <c r="H6528">
        <v>4</v>
      </c>
      <c r="I6528">
        <v>292</v>
      </c>
      <c r="J6528">
        <v>40205</v>
      </c>
      <c r="K6528">
        <v>22</v>
      </c>
      <c r="L6528">
        <v>15</v>
      </c>
      <c r="M6528" t="s">
        <v>99</v>
      </c>
      <c r="N6528" t="s">
        <v>64</v>
      </c>
      <c r="O6528" t="s">
        <v>33</v>
      </c>
      <c r="P6528">
        <v>2009</v>
      </c>
      <c r="V6528" t="str">
        <f>IF(OR(J6528 &lt; -10846.9, J6528 &gt; 74078.13), "T", "F")</f>
        <v>F</v>
      </c>
      <c r="AB6528">
        <v>8</v>
      </c>
      <c r="AC6528">
        <v>4</v>
      </c>
      <c r="AD6528">
        <v>292</v>
      </c>
      <c r="AE6528">
        <v>22</v>
      </c>
      <c r="AF6528">
        <v>15</v>
      </c>
      <c r="AG6528">
        <v>40205</v>
      </c>
      <c r="AJ6528">
        <v>2009</v>
      </c>
      <c r="AK6528" t="s">
        <v>265</v>
      </c>
      <c r="AL6528">
        <v>40205</v>
      </c>
    </row>
    <row r="6529" spans="1:38" x14ac:dyDescent="0.3">
      <c r="A6529" t="s">
        <v>265</v>
      </c>
      <c r="B6529" t="s">
        <v>631</v>
      </c>
      <c r="C6529">
        <v>155</v>
      </c>
      <c r="D6529" t="s">
        <v>45</v>
      </c>
      <c r="E6529" t="s">
        <v>34</v>
      </c>
      <c r="F6529" t="s">
        <v>31</v>
      </c>
      <c r="G6529">
        <v>6</v>
      </c>
      <c r="H6529">
        <v>4</v>
      </c>
      <c r="I6529">
        <v>227</v>
      </c>
      <c r="J6529">
        <v>32520</v>
      </c>
      <c r="K6529">
        <v>26</v>
      </c>
      <c r="L6529">
        <v>17</v>
      </c>
      <c r="M6529" t="s">
        <v>46</v>
      </c>
      <c r="N6529" t="s">
        <v>64</v>
      </c>
      <c r="O6529" t="s">
        <v>33</v>
      </c>
      <c r="P6529">
        <v>2009</v>
      </c>
      <c r="V6529" t="str">
        <f>IF(OR(J6529 &lt; -10846.9, J6529 &gt; 74078.13), "T", "F")</f>
        <v>F</v>
      </c>
      <c r="AB6529">
        <v>6</v>
      </c>
      <c r="AC6529">
        <v>4</v>
      </c>
      <c r="AD6529">
        <v>227</v>
      </c>
      <c r="AE6529">
        <v>26</v>
      </c>
      <c r="AF6529">
        <v>17</v>
      </c>
      <c r="AG6529">
        <v>32520</v>
      </c>
      <c r="AJ6529">
        <v>2009</v>
      </c>
      <c r="AK6529" t="s">
        <v>265</v>
      </c>
      <c r="AL6529">
        <v>32520</v>
      </c>
    </row>
    <row r="6530" spans="1:38" x14ac:dyDescent="0.3">
      <c r="A6530" t="s">
        <v>265</v>
      </c>
      <c r="B6530" t="s">
        <v>631</v>
      </c>
      <c r="C6530">
        <v>155</v>
      </c>
      <c r="D6530" t="s">
        <v>45</v>
      </c>
      <c r="E6530" t="s">
        <v>34</v>
      </c>
      <c r="F6530" t="s">
        <v>31</v>
      </c>
      <c r="G6530">
        <v>6</v>
      </c>
      <c r="H6530">
        <v>4</v>
      </c>
      <c r="I6530">
        <v>227</v>
      </c>
      <c r="J6530">
        <v>29265</v>
      </c>
      <c r="K6530">
        <v>26</v>
      </c>
      <c r="L6530">
        <v>17</v>
      </c>
      <c r="M6530" t="s">
        <v>46</v>
      </c>
      <c r="N6530" t="s">
        <v>64</v>
      </c>
      <c r="O6530" t="s">
        <v>33</v>
      </c>
      <c r="P6530">
        <v>2009</v>
      </c>
      <c r="V6530" t="str">
        <f>IF(OR(J6530 &lt; -10846.9, J6530 &gt; 74078.13), "T", "F")</f>
        <v>F</v>
      </c>
      <c r="AB6530">
        <v>6</v>
      </c>
      <c r="AC6530">
        <v>4</v>
      </c>
      <c r="AD6530">
        <v>227</v>
      </c>
      <c r="AE6530">
        <v>26</v>
      </c>
      <c r="AF6530">
        <v>17</v>
      </c>
      <c r="AG6530">
        <v>29265</v>
      </c>
      <c r="AJ6530">
        <v>2009</v>
      </c>
      <c r="AK6530" t="s">
        <v>265</v>
      </c>
      <c r="AL6530">
        <v>29265</v>
      </c>
    </row>
    <row r="6531" spans="1:38" x14ac:dyDescent="0.3">
      <c r="A6531" t="s">
        <v>265</v>
      </c>
      <c r="B6531" t="s">
        <v>631</v>
      </c>
      <c r="C6531">
        <v>155</v>
      </c>
      <c r="D6531" t="s">
        <v>45</v>
      </c>
      <c r="E6531" t="s">
        <v>34</v>
      </c>
      <c r="F6531" t="s">
        <v>31</v>
      </c>
      <c r="G6531">
        <v>6</v>
      </c>
      <c r="H6531">
        <v>4</v>
      </c>
      <c r="I6531">
        <v>227</v>
      </c>
      <c r="J6531">
        <v>35770</v>
      </c>
      <c r="K6531">
        <v>26</v>
      </c>
      <c r="L6531">
        <v>17</v>
      </c>
      <c r="M6531" t="s">
        <v>46</v>
      </c>
      <c r="N6531" t="s">
        <v>64</v>
      </c>
      <c r="O6531" t="s">
        <v>33</v>
      </c>
      <c r="P6531">
        <v>2009</v>
      </c>
      <c r="V6531" t="str">
        <f>IF(OR(J6531 &lt; -10846.9, J6531 &gt; 74078.13), "T", "F")</f>
        <v>F</v>
      </c>
      <c r="AB6531">
        <v>6</v>
      </c>
      <c r="AC6531">
        <v>4</v>
      </c>
      <c r="AD6531">
        <v>227</v>
      </c>
      <c r="AE6531">
        <v>26</v>
      </c>
      <c r="AF6531">
        <v>17</v>
      </c>
      <c r="AG6531">
        <v>35770</v>
      </c>
      <c r="AJ6531">
        <v>2009</v>
      </c>
      <c r="AK6531" t="s">
        <v>265</v>
      </c>
      <c r="AL6531">
        <v>35770</v>
      </c>
    </row>
    <row r="6532" spans="1:38" x14ac:dyDescent="0.3">
      <c r="A6532" t="s">
        <v>265</v>
      </c>
      <c r="B6532" t="s">
        <v>631</v>
      </c>
      <c r="C6532">
        <v>155</v>
      </c>
      <c r="D6532" t="s">
        <v>45</v>
      </c>
      <c r="E6532" t="s">
        <v>34</v>
      </c>
      <c r="F6532" t="s">
        <v>31</v>
      </c>
      <c r="G6532">
        <v>6</v>
      </c>
      <c r="H6532">
        <v>4</v>
      </c>
      <c r="I6532">
        <v>227</v>
      </c>
      <c r="J6532">
        <v>33120</v>
      </c>
      <c r="K6532">
        <v>26</v>
      </c>
      <c r="L6532">
        <v>17</v>
      </c>
      <c r="M6532" t="s">
        <v>46</v>
      </c>
      <c r="N6532" t="s">
        <v>64</v>
      </c>
      <c r="O6532" t="s">
        <v>33</v>
      </c>
      <c r="P6532">
        <v>2009</v>
      </c>
      <c r="V6532" t="str">
        <f>IF(OR(J6532 &lt; -10846.9, J6532 &gt; 74078.13), "T", "F")</f>
        <v>F</v>
      </c>
      <c r="AB6532">
        <v>6</v>
      </c>
      <c r="AC6532">
        <v>4</v>
      </c>
      <c r="AD6532">
        <v>227</v>
      </c>
      <c r="AE6532">
        <v>26</v>
      </c>
      <c r="AF6532">
        <v>17</v>
      </c>
      <c r="AG6532">
        <v>33120</v>
      </c>
      <c r="AJ6532">
        <v>2009</v>
      </c>
      <c r="AK6532" t="s">
        <v>265</v>
      </c>
      <c r="AL6532">
        <v>33120</v>
      </c>
    </row>
    <row r="6533" spans="1:38" x14ac:dyDescent="0.3">
      <c r="A6533" t="s">
        <v>265</v>
      </c>
      <c r="B6533" t="s">
        <v>631</v>
      </c>
      <c r="C6533">
        <v>155</v>
      </c>
      <c r="D6533" t="s">
        <v>45</v>
      </c>
      <c r="E6533" t="s">
        <v>34</v>
      </c>
      <c r="F6533" t="s">
        <v>31</v>
      </c>
      <c r="G6533">
        <v>6</v>
      </c>
      <c r="H6533">
        <v>4</v>
      </c>
      <c r="I6533">
        <v>227</v>
      </c>
      <c r="J6533">
        <v>35270</v>
      </c>
      <c r="K6533">
        <v>26</v>
      </c>
      <c r="L6533">
        <v>17</v>
      </c>
      <c r="M6533" t="s">
        <v>46</v>
      </c>
      <c r="N6533" t="s">
        <v>64</v>
      </c>
      <c r="O6533" t="s">
        <v>33</v>
      </c>
      <c r="P6533">
        <v>2009</v>
      </c>
      <c r="V6533" t="str">
        <f>IF(OR(J6533 &lt; -10846.9, J6533 &gt; 74078.13), "T", "F")</f>
        <v>F</v>
      </c>
      <c r="AB6533">
        <v>6</v>
      </c>
      <c r="AC6533">
        <v>4</v>
      </c>
      <c r="AD6533">
        <v>227</v>
      </c>
      <c r="AE6533">
        <v>26</v>
      </c>
      <c r="AF6533">
        <v>17</v>
      </c>
      <c r="AG6533">
        <v>35270</v>
      </c>
      <c r="AJ6533">
        <v>2009</v>
      </c>
      <c r="AK6533" t="s">
        <v>265</v>
      </c>
      <c r="AL6533">
        <v>35270</v>
      </c>
    </row>
    <row r="6534" spans="1:38" x14ac:dyDescent="0.3">
      <c r="A6534" t="s">
        <v>265</v>
      </c>
      <c r="B6534" t="s">
        <v>631</v>
      </c>
      <c r="C6534">
        <v>155</v>
      </c>
      <c r="D6534" t="s">
        <v>45</v>
      </c>
      <c r="E6534" t="s">
        <v>34</v>
      </c>
      <c r="F6534" t="s">
        <v>31</v>
      </c>
      <c r="G6534">
        <v>6</v>
      </c>
      <c r="H6534">
        <v>4</v>
      </c>
      <c r="I6534">
        <v>227</v>
      </c>
      <c r="J6534">
        <v>30770</v>
      </c>
      <c r="K6534">
        <v>26</v>
      </c>
      <c r="L6534">
        <v>17</v>
      </c>
      <c r="M6534" t="s">
        <v>46</v>
      </c>
      <c r="N6534" t="s">
        <v>64</v>
      </c>
      <c r="O6534" t="s">
        <v>33</v>
      </c>
      <c r="P6534">
        <v>2009</v>
      </c>
      <c r="V6534" t="str">
        <f>IF(OR(J6534 &lt; -10846.9, J6534 &gt; 74078.13), "T", "F")</f>
        <v>F</v>
      </c>
      <c r="AB6534">
        <v>6</v>
      </c>
      <c r="AC6534">
        <v>4</v>
      </c>
      <c r="AD6534">
        <v>227</v>
      </c>
      <c r="AE6534">
        <v>26</v>
      </c>
      <c r="AF6534">
        <v>17</v>
      </c>
      <c r="AG6534">
        <v>30770</v>
      </c>
      <c r="AJ6534">
        <v>2009</v>
      </c>
      <c r="AK6534" t="s">
        <v>265</v>
      </c>
      <c r="AL6534">
        <v>30770</v>
      </c>
    </row>
    <row r="6535" spans="1:38" x14ac:dyDescent="0.3">
      <c r="A6535" t="s">
        <v>265</v>
      </c>
      <c r="B6535" t="s">
        <v>631</v>
      </c>
      <c r="C6535">
        <v>155</v>
      </c>
      <c r="D6535" t="s">
        <v>45</v>
      </c>
      <c r="E6535" t="s">
        <v>34</v>
      </c>
      <c r="F6535" t="s">
        <v>31</v>
      </c>
      <c r="G6535">
        <v>6</v>
      </c>
      <c r="H6535">
        <v>4</v>
      </c>
      <c r="I6535">
        <v>227</v>
      </c>
      <c r="J6535">
        <v>34670</v>
      </c>
      <c r="K6535">
        <v>26</v>
      </c>
      <c r="L6535">
        <v>17</v>
      </c>
      <c r="M6535" t="s">
        <v>46</v>
      </c>
      <c r="N6535" t="s">
        <v>64</v>
      </c>
      <c r="O6535" t="s">
        <v>33</v>
      </c>
      <c r="P6535">
        <v>2009</v>
      </c>
      <c r="V6535" t="str">
        <f>IF(OR(J6535 &lt; -10846.9, J6535 &gt; 74078.13), "T", "F")</f>
        <v>F</v>
      </c>
      <c r="AB6535">
        <v>6</v>
      </c>
      <c r="AC6535">
        <v>4</v>
      </c>
      <c r="AD6535">
        <v>227</v>
      </c>
      <c r="AE6535">
        <v>26</v>
      </c>
      <c r="AF6535">
        <v>17</v>
      </c>
      <c r="AG6535">
        <v>34670</v>
      </c>
      <c r="AJ6535">
        <v>2009</v>
      </c>
      <c r="AK6535" t="s">
        <v>265</v>
      </c>
      <c r="AL6535">
        <v>34670</v>
      </c>
    </row>
    <row r="6536" spans="1:38" x14ac:dyDescent="0.3">
      <c r="A6536" t="s">
        <v>265</v>
      </c>
      <c r="B6536" t="s">
        <v>631</v>
      </c>
      <c r="C6536">
        <v>155</v>
      </c>
      <c r="D6536" t="s">
        <v>45</v>
      </c>
      <c r="E6536" t="s">
        <v>34</v>
      </c>
      <c r="F6536" t="s">
        <v>31</v>
      </c>
      <c r="G6536">
        <v>6</v>
      </c>
      <c r="H6536">
        <v>4</v>
      </c>
      <c r="I6536">
        <v>227</v>
      </c>
      <c r="J6536">
        <v>35730</v>
      </c>
      <c r="K6536">
        <v>26</v>
      </c>
      <c r="L6536">
        <v>17</v>
      </c>
      <c r="M6536" t="s">
        <v>46</v>
      </c>
      <c r="N6536" t="s">
        <v>64</v>
      </c>
      <c r="O6536" t="s">
        <v>33</v>
      </c>
      <c r="P6536">
        <v>2010</v>
      </c>
      <c r="V6536" t="str">
        <f>IF(OR(J6536 &lt; -10846.9, J6536 &gt; 74078.13), "T", "F")</f>
        <v>F</v>
      </c>
      <c r="AB6536">
        <v>6</v>
      </c>
      <c r="AC6536">
        <v>4</v>
      </c>
      <c r="AD6536">
        <v>227</v>
      </c>
      <c r="AE6536">
        <v>26</v>
      </c>
      <c r="AF6536">
        <v>17</v>
      </c>
      <c r="AG6536">
        <v>35730</v>
      </c>
      <c r="AJ6536">
        <v>2010</v>
      </c>
      <c r="AK6536" t="s">
        <v>265</v>
      </c>
      <c r="AL6536">
        <v>35730</v>
      </c>
    </row>
    <row r="6537" spans="1:38" x14ac:dyDescent="0.3">
      <c r="A6537" t="s">
        <v>265</v>
      </c>
      <c r="B6537" t="s">
        <v>631</v>
      </c>
      <c r="C6537">
        <v>155</v>
      </c>
      <c r="D6537" t="s">
        <v>45</v>
      </c>
      <c r="E6537" t="s">
        <v>34</v>
      </c>
      <c r="F6537" t="s">
        <v>31</v>
      </c>
      <c r="G6537">
        <v>6</v>
      </c>
      <c r="H6537">
        <v>4</v>
      </c>
      <c r="I6537">
        <v>227</v>
      </c>
      <c r="J6537">
        <v>30930</v>
      </c>
      <c r="K6537">
        <v>26</v>
      </c>
      <c r="L6537">
        <v>17</v>
      </c>
      <c r="M6537" t="s">
        <v>46</v>
      </c>
      <c r="N6537" t="s">
        <v>64</v>
      </c>
      <c r="O6537" t="s">
        <v>33</v>
      </c>
      <c r="P6537">
        <v>2010</v>
      </c>
      <c r="V6537" t="str">
        <f>IF(OR(J6537 &lt; -10846.9, J6537 &gt; 74078.13), "T", "F")</f>
        <v>F</v>
      </c>
      <c r="AB6537">
        <v>6</v>
      </c>
      <c r="AC6537">
        <v>4</v>
      </c>
      <c r="AD6537">
        <v>227</v>
      </c>
      <c r="AE6537">
        <v>26</v>
      </c>
      <c r="AF6537">
        <v>17</v>
      </c>
      <c r="AG6537">
        <v>30930</v>
      </c>
      <c r="AJ6537">
        <v>2010</v>
      </c>
      <c r="AK6537" t="s">
        <v>265</v>
      </c>
      <c r="AL6537">
        <v>30930</v>
      </c>
    </row>
    <row r="6538" spans="1:38" x14ac:dyDescent="0.3">
      <c r="A6538" t="s">
        <v>265</v>
      </c>
      <c r="B6538" t="s">
        <v>631</v>
      </c>
      <c r="C6538">
        <v>155</v>
      </c>
      <c r="D6538" t="s">
        <v>45</v>
      </c>
      <c r="E6538" t="s">
        <v>34</v>
      </c>
      <c r="F6538" t="s">
        <v>31</v>
      </c>
      <c r="G6538">
        <v>6</v>
      </c>
      <c r="H6538">
        <v>4</v>
      </c>
      <c r="I6538">
        <v>227</v>
      </c>
      <c r="J6538">
        <v>34830</v>
      </c>
      <c r="K6538">
        <v>26</v>
      </c>
      <c r="L6538">
        <v>17</v>
      </c>
      <c r="M6538" t="s">
        <v>46</v>
      </c>
      <c r="N6538" t="s">
        <v>64</v>
      </c>
      <c r="O6538" t="s">
        <v>33</v>
      </c>
      <c r="P6538">
        <v>2010</v>
      </c>
      <c r="V6538" t="str">
        <f>IF(OR(J6538 &lt; -10846.9, J6538 &gt; 74078.13), "T", "F")</f>
        <v>F</v>
      </c>
      <c r="AB6538">
        <v>6</v>
      </c>
      <c r="AC6538">
        <v>4</v>
      </c>
      <c r="AD6538">
        <v>227</v>
      </c>
      <c r="AE6538">
        <v>26</v>
      </c>
      <c r="AF6538">
        <v>17</v>
      </c>
      <c r="AG6538">
        <v>34830</v>
      </c>
      <c r="AJ6538">
        <v>2010</v>
      </c>
      <c r="AK6538" t="s">
        <v>265</v>
      </c>
      <c r="AL6538">
        <v>34830</v>
      </c>
    </row>
    <row r="6539" spans="1:38" x14ac:dyDescent="0.3">
      <c r="A6539" t="s">
        <v>265</v>
      </c>
      <c r="B6539" t="s">
        <v>631</v>
      </c>
      <c r="C6539">
        <v>155</v>
      </c>
      <c r="D6539" t="s">
        <v>45</v>
      </c>
      <c r="E6539" t="s">
        <v>34</v>
      </c>
      <c r="F6539" t="s">
        <v>31</v>
      </c>
      <c r="G6539">
        <v>6</v>
      </c>
      <c r="H6539">
        <v>4</v>
      </c>
      <c r="I6539">
        <v>227</v>
      </c>
      <c r="J6539">
        <v>33230</v>
      </c>
      <c r="K6539">
        <v>26</v>
      </c>
      <c r="L6539">
        <v>17</v>
      </c>
      <c r="M6539" t="s">
        <v>46</v>
      </c>
      <c r="N6539" t="s">
        <v>64</v>
      </c>
      <c r="O6539" t="s">
        <v>33</v>
      </c>
      <c r="P6539">
        <v>2010</v>
      </c>
      <c r="V6539" t="str">
        <f>IF(OR(J6539 &lt; -10846.9, J6539 &gt; 74078.13), "T", "F")</f>
        <v>F</v>
      </c>
      <c r="AB6539">
        <v>6</v>
      </c>
      <c r="AC6539">
        <v>4</v>
      </c>
      <c r="AD6539">
        <v>227</v>
      </c>
      <c r="AE6539">
        <v>26</v>
      </c>
      <c r="AF6539">
        <v>17</v>
      </c>
      <c r="AG6539">
        <v>33230</v>
      </c>
      <c r="AJ6539">
        <v>2010</v>
      </c>
      <c r="AK6539" t="s">
        <v>265</v>
      </c>
      <c r="AL6539">
        <v>33230</v>
      </c>
    </row>
    <row r="6540" spans="1:38" x14ac:dyDescent="0.3">
      <c r="A6540" t="s">
        <v>265</v>
      </c>
      <c r="B6540" t="s">
        <v>631</v>
      </c>
      <c r="C6540">
        <v>155</v>
      </c>
      <c r="D6540" t="s">
        <v>45</v>
      </c>
      <c r="E6540" t="s">
        <v>34</v>
      </c>
      <c r="F6540" t="s">
        <v>31</v>
      </c>
      <c r="G6540">
        <v>6</v>
      </c>
      <c r="H6540">
        <v>4</v>
      </c>
      <c r="I6540">
        <v>227</v>
      </c>
      <c r="J6540">
        <v>32730</v>
      </c>
      <c r="K6540">
        <v>26</v>
      </c>
      <c r="L6540">
        <v>17</v>
      </c>
      <c r="M6540" t="s">
        <v>46</v>
      </c>
      <c r="N6540" t="s">
        <v>64</v>
      </c>
      <c r="O6540" t="s">
        <v>33</v>
      </c>
      <c r="P6540">
        <v>2010</v>
      </c>
      <c r="V6540" t="str">
        <f>IF(OR(J6540 &lt; -10846.9, J6540 &gt; 74078.13), "T", "F")</f>
        <v>F</v>
      </c>
      <c r="AB6540">
        <v>6</v>
      </c>
      <c r="AC6540">
        <v>4</v>
      </c>
      <c r="AD6540">
        <v>227</v>
      </c>
      <c r="AE6540">
        <v>26</v>
      </c>
      <c r="AF6540">
        <v>17</v>
      </c>
      <c r="AG6540">
        <v>32730</v>
      </c>
      <c r="AJ6540">
        <v>2010</v>
      </c>
      <c r="AK6540" t="s">
        <v>265</v>
      </c>
      <c r="AL6540">
        <v>32730</v>
      </c>
    </row>
    <row r="6541" spans="1:38" x14ac:dyDescent="0.3">
      <c r="A6541" t="s">
        <v>265</v>
      </c>
      <c r="B6541" t="s">
        <v>631</v>
      </c>
      <c r="C6541">
        <v>155</v>
      </c>
      <c r="D6541" t="s">
        <v>39</v>
      </c>
      <c r="E6541" t="s">
        <v>34</v>
      </c>
      <c r="F6541" t="s">
        <v>31</v>
      </c>
      <c r="G6541">
        <v>8</v>
      </c>
      <c r="H6541">
        <v>4</v>
      </c>
      <c r="I6541">
        <v>292</v>
      </c>
      <c r="J6541">
        <v>42515</v>
      </c>
      <c r="K6541">
        <v>22</v>
      </c>
      <c r="L6541">
        <v>15</v>
      </c>
      <c r="M6541" t="s">
        <v>40</v>
      </c>
      <c r="N6541" t="s">
        <v>64</v>
      </c>
      <c r="O6541" t="s">
        <v>33</v>
      </c>
      <c r="P6541">
        <v>2010</v>
      </c>
      <c r="V6541" t="str">
        <f>IF(OR(J6541 &lt; -10846.9, J6541 &gt; 74078.13), "T", "F")</f>
        <v>F</v>
      </c>
      <c r="AB6541">
        <v>8</v>
      </c>
      <c r="AC6541">
        <v>4</v>
      </c>
      <c r="AD6541">
        <v>292</v>
      </c>
      <c r="AE6541">
        <v>22</v>
      </c>
      <c r="AF6541">
        <v>15</v>
      </c>
      <c r="AG6541">
        <v>42515</v>
      </c>
      <c r="AJ6541">
        <v>2010</v>
      </c>
      <c r="AK6541" t="s">
        <v>265</v>
      </c>
      <c r="AL6541">
        <v>42515</v>
      </c>
    </row>
    <row r="6542" spans="1:38" x14ac:dyDescent="0.3">
      <c r="A6542" t="s">
        <v>265</v>
      </c>
      <c r="B6542" t="s">
        <v>631</v>
      </c>
      <c r="C6542">
        <v>155</v>
      </c>
      <c r="D6542" t="s">
        <v>45</v>
      </c>
      <c r="E6542" t="s">
        <v>34</v>
      </c>
      <c r="F6542" t="s">
        <v>31</v>
      </c>
      <c r="G6542">
        <v>6</v>
      </c>
      <c r="H6542">
        <v>4</v>
      </c>
      <c r="I6542">
        <v>227</v>
      </c>
      <c r="J6542">
        <v>29230</v>
      </c>
      <c r="K6542">
        <v>26</v>
      </c>
      <c r="L6542">
        <v>17</v>
      </c>
      <c r="M6542" t="s">
        <v>46</v>
      </c>
      <c r="N6542" t="s">
        <v>64</v>
      </c>
      <c r="O6542" t="s">
        <v>33</v>
      </c>
      <c r="P6542">
        <v>2010</v>
      </c>
      <c r="V6542" t="str">
        <f>IF(OR(J6542 &lt; -10846.9, J6542 &gt; 74078.13), "T", "F")</f>
        <v>F</v>
      </c>
      <c r="AB6542">
        <v>6</v>
      </c>
      <c r="AC6542">
        <v>4</v>
      </c>
      <c r="AD6542">
        <v>227</v>
      </c>
      <c r="AE6542">
        <v>26</v>
      </c>
      <c r="AF6542">
        <v>17</v>
      </c>
      <c r="AG6542">
        <v>29230</v>
      </c>
      <c r="AJ6542">
        <v>2010</v>
      </c>
      <c r="AK6542" t="s">
        <v>265</v>
      </c>
      <c r="AL6542">
        <v>29230</v>
      </c>
    </row>
    <row r="6543" spans="1:38" x14ac:dyDescent="0.3">
      <c r="A6543" t="s">
        <v>265</v>
      </c>
      <c r="B6543" t="s">
        <v>631</v>
      </c>
      <c r="C6543">
        <v>155</v>
      </c>
      <c r="D6543" t="s">
        <v>45</v>
      </c>
      <c r="E6543" t="s">
        <v>34</v>
      </c>
      <c r="F6543" t="s">
        <v>31</v>
      </c>
      <c r="G6543">
        <v>6</v>
      </c>
      <c r="H6543">
        <v>4</v>
      </c>
      <c r="I6543">
        <v>227</v>
      </c>
      <c r="J6543">
        <v>35625</v>
      </c>
      <c r="K6543">
        <v>26</v>
      </c>
      <c r="L6543">
        <v>17</v>
      </c>
      <c r="M6543" t="s">
        <v>46</v>
      </c>
      <c r="N6543" t="s">
        <v>64</v>
      </c>
      <c r="O6543" t="s">
        <v>33</v>
      </c>
      <c r="P6543">
        <v>2010</v>
      </c>
      <c r="V6543" t="str">
        <f>IF(OR(J6543 &lt; -10846.9, J6543 &gt; 74078.13), "T", "F")</f>
        <v>F</v>
      </c>
      <c r="AB6543">
        <v>6</v>
      </c>
      <c r="AC6543">
        <v>4</v>
      </c>
      <c r="AD6543">
        <v>227</v>
      </c>
      <c r="AE6543">
        <v>26</v>
      </c>
      <c r="AF6543">
        <v>17</v>
      </c>
      <c r="AG6543">
        <v>35625</v>
      </c>
      <c r="AJ6543">
        <v>2010</v>
      </c>
      <c r="AK6543" t="s">
        <v>265</v>
      </c>
      <c r="AL6543">
        <v>35625</v>
      </c>
    </row>
    <row r="6544" spans="1:38" x14ac:dyDescent="0.3">
      <c r="A6544" t="s">
        <v>265</v>
      </c>
      <c r="B6544" t="s">
        <v>631</v>
      </c>
      <c r="C6544">
        <v>155</v>
      </c>
      <c r="D6544" t="s">
        <v>45</v>
      </c>
      <c r="E6544" t="s">
        <v>34</v>
      </c>
      <c r="F6544" t="s">
        <v>31</v>
      </c>
      <c r="G6544">
        <v>6</v>
      </c>
      <c r="H6544">
        <v>4</v>
      </c>
      <c r="I6544">
        <v>227</v>
      </c>
      <c r="J6544">
        <v>36230</v>
      </c>
      <c r="K6544">
        <v>26</v>
      </c>
      <c r="L6544">
        <v>17</v>
      </c>
      <c r="M6544" t="s">
        <v>46</v>
      </c>
      <c r="N6544" t="s">
        <v>64</v>
      </c>
      <c r="O6544" t="s">
        <v>33</v>
      </c>
      <c r="P6544">
        <v>2010</v>
      </c>
      <c r="V6544" t="str">
        <f>IF(OR(J6544 &lt; -10846.9, J6544 &gt; 74078.13), "T", "F")</f>
        <v>F</v>
      </c>
      <c r="AB6544">
        <v>6</v>
      </c>
      <c r="AC6544">
        <v>4</v>
      </c>
      <c r="AD6544">
        <v>227</v>
      </c>
      <c r="AE6544">
        <v>26</v>
      </c>
      <c r="AF6544">
        <v>17</v>
      </c>
      <c r="AG6544">
        <v>36230</v>
      </c>
      <c r="AJ6544">
        <v>2010</v>
      </c>
      <c r="AK6544" t="s">
        <v>265</v>
      </c>
      <c r="AL6544">
        <v>36230</v>
      </c>
    </row>
    <row r="6545" spans="1:38" x14ac:dyDescent="0.3">
      <c r="A6545" t="s">
        <v>265</v>
      </c>
      <c r="B6545" t="s">
        <v>631</v>
      </c>
      <c r="C6545">
        <v>155</v>
      </c>
      <c r="D6545" t="s">
        <v>45</v>
      </c>
      <c r="E6545" t="s">
        <v>34</v>
      </c>
      <c r="F6545" t="s">
        <v>31</v>
      </c>
      <c r="G6545">
        <v>6</v>
      </c>
      <c r="H6545">
        <v>4</v>
      </c>
      <c r="I6545">
        <v>227</v>
      </c>
      <c r="J6545">
        <v>29730</v>
      </c>
      <c r="K6545">
        <v>27</v>
      </c>
      <c r="L6545">
        <v>17</v>
      </c>
      <c r="M6545" t="s">
        <v>46</v>
      </c>
      <c r="N6545" t="s">
        <v>64</v>
      </c>
      <c r="O6545" t="s">
        <v>33</v>
      </c>
      <c r="P6545">
        <v>2011</v>
      </c>
      <c r="V6545" t="str">
        <f>IF(OR(J6545 &lt; -10846.9, J6545 &gt; 74078.13), "T", "F")</f>
        <v>F</v>
      </c>
      <c r="AB6545">
        <v>6</v>
      </c>
      <c r="AC6545">
        <v>4</v>
      </c>
      <c r="AD6545">
        <v>227</v>
      </c>
      <c r="AE6545">
        <v>27</v>
      </c>
      <c r="AF6545">
        <v>17</v>
      </c>
      <c r="AG6545">
        <v>29730</v>
      </c>
      <c r="AJ6545">
        <v>2011</v>
      </c>
      <c r="AK6545" t="s">
        <v>265</v>
      </c>
      <c r="AL6545">
        <v>29730</v>
      </c>
    </row>
    <row r="6546" spans="1:38" x14ac:dyDescent="0.3">
      <c r="A6546" t="s">
        <v>265</v>
      </c>
      <c r="B6546" t="s">
        <v>631</v>
      </c>
      <c r="C6546">
        <v>155</v>
      </c>
      <c r="D6546" t="s">
        <v>45</v>
      </c>
      <c r="E6546" t="s">
        <v>34</v>
      </c>
      <c r="F6546" t="s">
        <v>31</v>
      </c>
      <c r="G6546">
        <v>6</v>
      </c>
      <c r="H6546">
        <v>4</v>
      </c>
      <c r="I6546">
        <v>227</v>
      </c>
      <c r="J6546">
        <v>35675</v>
      </c>
      <c r="K6546">
        <v>27</v>
      </c>
      <c r="L6546">
        <v>17</v>
      </c>
      <c r="M6546" t="s">
        <v>46</v>
      </c>
      <c r="N6546" t="s">
        <v>64</v>
      </c>
      <c r="O6546" t="s">
        <v>33</v>
      </c>
      <c r="P6546">
        <v>2011</v>
      </c>
      <c r="V6546" t="str">
        <f>IF(OR(J6546 &lt; -10846.9, J6546 &gt; 74078.13), "T", "F")</f>
        <v>F</v>
      </c>
      <c r="AB6546">
        <v>6</v>
      </c>
      <c r="AC6546">
        <v>4</v>
      </c>
      <c r="AD6546">
        <v>227</v>
      </c>
      <c r="AE6546">
        <v>27</v>
      </c>
      <c r="AF6546">
        <v>17</v>
      </c>
      <c r="AG6546">
        <v>35675</v>
      </c>
      <c r="AJ6546">
        <v>2011</v>
      </c>
      <c r="AK6546" t="s">
        <v>265</v>
      </c>
      <c r="AL6546">
        <v>35675</v>
      </c>
    </row>
    <row r="6547" spans="1:38" x14ac:dyDescent="0.3">
      <c r="A6547" t="s">
        <v>265</v>
      </c>
      <c r="B6547" t="s">
        <v>631</v>
      </c>
      <c r="C6547">
        <v>155</v>
      </c>
      <c r="D6547" t="s">
        <v>45</v>
      </c>
      <c r="E6547" t="s">
        <v>34</v>
      </c>
      <c r="F6547" t="s">
        <v>31</v>
      </c>
      <c r="G6547">
        <v>6</v>
      </c>
      <c r="H6547">
        <v>4</v>
      </c>
      <c r="I6547">
        <v>227</v>
      </c>
      <c r="J6547">
        <v>33130</v>
      </c>
      <c r="K6547">
        <v>27</v>
      </c>
      <c r="L6547">
        <v>17</v>
      </c>
      <c r="M6547" t="s">
        <v>46</v>
      </c>
      <c r="N6547" t="s">
        <v>64</v>
      </c>
      <c r="O6547" t="s">
        <v>33</v>
      </c>
      <c r="P6547">
        <v>2011</v>
      </c>
      <c r="V6547" t="str">
        <f>IF(OR(J6547 &lt; -10846.9, J6547 &gt; 74078.13), "T", "F")</f>
        <v>F</v>
      </c>
      <c r="AB6547">
        <v>6</v>
      </c>
      <c r="AC6547">
        <v>4</v>
      </c>
      <c r="AD6547">
        <v>227</v>
      </c>
      <c r="AE6547">
        <v>27</v>
      </c>
      <c r="AF6547">
        <v>17</v>
      </c>
      <c r="AG6547">
        <v>33130</v>
      </c>
      <c r="AJ6547">
        <v>2011</v>
      </c>
      <c r="AK6547" t="s">
        <v>265</v>
      </c>
      <c r="AL6547">
        <v>33130</v>
      </c>
    </row>
    <row r="6548" spans="1:38" x14ac:dyDescent="0.3">
      <c r="A6548" t="s">
        <v>265</v>
      </c>
      <c r="B6548" t="s">
        <v>631</v>
      </c>
      <c r="C6548">
        <v>155</v>
      </c>
      <c r="D6548" t="s">
        <v>39</v>
      </c>
      <c r="E6548" t="s">
        <v>34</v>
      </c>
      <c r="F6548" t="s">
        <v>31</v>
      </c>
      <c r="G6548">
        <v>8</v>
      </c>
      <c r="H6548">
        <v>4</v>
      </c>
      <c r="I6548">
        <v>292</v>
      </c>
      <c r="J6548">
        <v>44460</v>
      </c>
      <c r="K6548">
        <v>23</v>
      </c>
      <c r="L6548">
        <v>15</v>
      </c>
      <c r="M6548" t="s">
        <v>40</v>
      </c>
      <c r="N6548" t="s">
        <v>64</v>
      </c>
      <c r="O6548" t="s">
        <v>33</v>
      </c>
      <c r="P6548">
        <v>2011</v>
      </c>
      <c r="V6548" t="str">
        <f>IF(OR(J6548 &lt; -10846.9, J6548 &gt; 74078.13), "T", "F")</f>
        <v>F</v>
      </c>
      <c r="AB6548">
        <v>8</v>
      </c>
      <c r="AC6548">
        <v>4</v>
      </c>
      <c r="AD6548">
        <v>292</v>
      </c>
      <c r="AE6548">
        <v>23</v>
      </c>
      <c r="AF6548">
        <v>15</v>
      </c>
      <c r="AG6548">
        <v>44460</v>
      </c>
      <c r="AJ6548">
        <v>2011</v>
      </c>
      <c r="AK6548" t="s">
        <v>265</v>
      </c>
      <c r="AL6548">
        <v>44460</v>
      </c>
    </row>
    <row r="6549" spans="1:38" x14ac:dyDescent="0.3">
      <c r="A6549" t="s">
        <v>187</v>
      </c>
      <c r="B6549" t="s">
        <v>632</v>
      </c>
      <c r="C6549">
        <v>1385</v>
      </c>
      <c r="D6549" t="s">
        <v>30</v>
      </c>
      <c r="E6549" t="s">
        <v>34</v>
      </c>
      <c r="F6549" t="s">
        <v>31</v>
      </c>
      <c r="G6549">
        <v>6</v>
      </c>
      <c r="H6549">
        <v>3</v>
      </c>
      <c r="I6549">
        <v>120</v>
      </c>
      <c r="J6549">
        <v>2000</v>
      </c>
      <c r="K6549">
        <v>21</v>
      </c>
      <c r="L6549">
        <v>17</v>
      </c>
      <c r="M6549" t="s">
        <v>50</v>
      </c>
      <c r="N6549" t="s">
        <v>22</v>
      </c>
      <c r="O6549" t="s">
        <v>111</v>
      </c>
      <c r="P6549">
        <v>1994</v>
      </c>
      <c r="V6549" t="str">
        <f>IF(OR(J6549 &lt; -10846.9, J6549 &gt; 74078.13), "T", "F")</f>
        <v>F</v>
      </c>
      <c r="AB6549">
        <v>6</v>
      </c>
      <c r="AC6549">
        <v>3</v>
      </c>
      <c r="AD6549">
        <v>120</v>
      </c>
      <c r="AE6549">
        <v>21</v>
      </c>
      <c r="AF6549">
        <v>17</v>
      </c>
      <c r="AG6549">
        <v>2000</v>
      </c>
      <c r="AJ6549">
        <v>1994</v>
      </c>
      <c r="AK6549" t="s">
        <v>187</v>
      </c>
      <c r="AL6549">
        <v>2000</v>
      </c>
    </row>
    <row r="6550" spans="1:38" x14ac:dyDescent="0.3">
      <c r="A6550" t="s">
        <v>187</v>
      </c>
      <c r="B6550" t="s">
        <v>632</v>
      </c>
      <c r="C6550">
        <v>1385</v>
      </c>
      <c r="D6550" t="s">
        <v>30</v>
      </c>
      <c r="E6550" t="s">
        <v>34</v>
      </c>
      <c r="F6550" t="s">
        <v>31</v>
      </c>
      <c r="G6550">
        <v>6</v>
      </c>
      <c r="H6550">
        <v>3</v>
      </c>
      <c r="I6550">
        <v>120</v>
      </c>
      <c r="J6550">
        <v>2000</v>
      </c>
      <c r="K6550">
        <v>21</v>
      </c>
      <c r="L6550">
        <v>17</v>
      </c>
      <c r="M6550" t="s">
        <v>50</v>
      </c>
      <c r="N6550" t="s">
        <v>22</v>
      </c>
      <c r="O6550" t="s">
        <v>166</v>
      </c>
      <c r="P6550">
        <v>1994</v>
      </c>
      <c r="V6550" t="str">
        <f>IF(OR(J6550 &lt; -10846.9, J6550 &gt; 74078.13), "T", "F")</f>
        <v>F</v>
      </c>
      <c r="AB6550">
        <v>6</v>
      </c>
      <c r="AC6550">
        <v>3</v>
      </c>
      <c r="AD6550">
        <v>120</v>
      </c>
      <c r="AE6550">
        <v>21</v>
      </c>
      <c r="AF6550">
        <v>17</v>
      </c>
      <c r="AG6550">
        <v>2000</v>
      </c>
      <c r="AJ6550">
        <v>1994</v>
      </c>
      <c r="AK6550" t="s">
        <v>187</v>
      </c>
      <c r="AL6550">
        <v>2000</v>
      </c>
    </row>
    <row r="6551" spans="1:38" x14ac:dyDescent="0.3">
      <c r="A6551" t="s">
        <v>187</v>
      </c>
      <c r="B6551" t="s">
        <v>632</v>
      </c>
      <c r="C6551">
        <v>1385</v>
      </c>
      <c r="D6551" t="s">
        <v>30</v>
      </c>
      <c r="E6551" t="s">
        <v>34</v>
      </c>
      <c r="F6551" t="s">
        <v>31</v>
      </c>
      <c r="G6551">
        <v>6</v>
      </c>
      <c r="H6551">
        <v>3</v>
      </c>
      <c r="I6551">
        <v>120</v>
      </c>
      <c r="J6551">
        <v>2000</v>
      </c>
      <c r="K6551">
        <v>21</v>
      </c>
      <c r="L6551">
        <v>17</v>
      </c>
      <c r="M6551" t="s">
        <v>50</v>
      </c>
      <c r="N6551" t="s">
        <v>22</v>
      </c>
      <c r="O6551" t="s">
        <v>111</v>
      </c>
      <c r="P6551">
        <v>1995</v>
      </c>
      <c r="V6551" t="str">
        <f>IF(OR(J6551 &lt; -10846.9, J6551 &gt; 74078.13), "T", "F")</f>
        <v>F</v>
      </c>
      <c r="AB6551">
        <v>6</v>
      </c>
      <c r="AC6551">
        <v>3</v>
      </c>
      <c r="AD6551">
        <v>120</v>
      </c>
      <c r="AE6551">
        <v>21</v>
      </c>
      <c r="AF6551">
        <v>17</v>
      </c>
      <c r="AG6551">
        <v>2000</v>
      </c>
      <c r="AJ6551">
        <v>1995</v>
      </c>
      <c r="AK6551" t="s">
        <v>187</v>
      </c>
      <c r="AL6551">
        <v>2000</v>
      </c>
    </row>
    <row r="6552" spans="1:38" x14ac:dyDescent="0.3">
      <c r="A6552" t="s">
        <v>187</v>
      </c>
      <c r="B6552" t="s">
        <v>632</v>
      </c>
      <c r="C6552">
        <v>1385</v>
      </c>
      <c r="D6552" t="s">
        <v>30</v>
      </c>
      <c r="E6552" t="s">
        <v>34</v>
      </c>
      <c r="F6552" t="s">
        <v>31</v>
      </c>
      <c r="G6552">
        <v>6</v>
      </c>
      <c r="H6552">
        <v>3</v>
      </c>
      <c r="I6552">
        <v>120</v>
      </c>
      <c r="J6552">
        <v>2000</v>
      </c>
      <c r="K6552">
        <v>21</v>
      </c>
      <c r="L6552">
        <v>17</v>
      </c>
      <c r="M6552" t="s">
        <v>50</v>
      </c>
      <c r="N6552" t="s">
        <v>22</v>
      </c>
      <c r="O6552" t="s">
        <v>166</v>
      </c>
      <c r="P6552">
        <v>1995</v>
      </c>
      <c r="V6552" t="str">
        <f>IF(OR(J6552 &lt; -10846.9, J6552 &gt; 74078.13), "T", "F")</f>
        <v>F</v>
      </c>
      <c r="AB6552">
        <v>6</v>
      </c>
      <c r="AC6552">
        <v>3</v>
      </c>
      <c r="AD6552">
        <v>120</v>
      </c>
      <c r="AE6552">
        <v>21</v>
      </c>
      <c r="AF6552">
        <v>17</v>
      </c>
      <c r="AG6552">
        <v>2000</v>
      </c>
      <c r="AJ6552">
        <v>1995</v>
      </c>
      <c r="AK6552" t="s">
        <v>187</v>
      </c>
      <c r="AL6552">
        <v>2000</v>
      </c>
    </row>
    <row r="6553" spans="1:38" x14ac:dyDescent="0.3">
      <c r="A6553" t="s">
        <v>187</v>
      </c>
      <c r="B6553" t="s">
        <v>632</v>
      </c>
      <c r="C6553">
        <v>1385</v>
      </c>
      <c r="D6553" t="s">
        <v>30</v>
      </c>
      <c r="E6553" t="s">
        <v>34</v>
      </c>
      <c r="F6553" t="s">
        <v>31</v>
      </c>
      <c r="G6553">
        <v>6</v>
      </c>
      <c r="H6553">
        <v>3</v>
      </c>
      <c r="I6553">
        <v>180</v>
      </c>
      <c r="J6553">
        <v>2000</v>
      </c>
      <c r="K6553">
        <v>24</v>
      </c>
      <c r="L6553">
        <v>17</v>
      </c>
      <c r="M6553" t="s">
        <v>50</v>
      </c>
      <c r="N6553" t="s">
        <v>22</v>
      </c>
      <c r="O6553" t="s">
        <v>111</v>
      </c>
      <c r="P6553">
        <v>1996</v>
      </c>
      <c r="V6553" t="str">
        <f>IF(OR(J6553 &lt; -10846.9, J6553 &gt; 74078.13), "T", "F")</f>
        <v>F</v>
      </c>
      <c r="AB6553">
        <v>6</v>
      </c>
      <c r="AC6553">
        <v>3</v>
      </c>
      <c r="AD6553">
        <v>180</v>
      </c>
      <c r="AE6553">
        <v>24</v>
      </c>
      <c r="AF6553">
        <v>17</v>
      </c>
      <c r="AG6553">
        <v>2000</v>
      </c>
      <c r="AJ6553">
        <v>1996</v>
      </c>
      <c r="AK6553" t="s">
        <v>187</v>
      </c>
      <c r="AL6553">
        <v>2000</v>
      </c>
    </row>
    <row r="6554" spans="1:38" x14ac:dyDescent="0.3">
      <c r="A6554" t="s">
        <v>187</v>
      </c>
      <c r="B6554" t="s">
        <v>632</v>
      </c>
      <c r="C6554">
        <v>1385</v>
      </c>
      <c r="D6554" t="s">
        <v>30</v>
      </c>
      <c r="E6554" t="s">
        <v>34</v>
      </c>
      <c r="F6554" t="s">
        <v>31</v>
      </c>
      <c r="G6554">
        <v>6</v>
      </c>
      <c r="H6554">
        <v>3</v>
      </c>
      <c r="I6554">
        <v>180</v>
      </c>
      <c r="J6554">
        <v>2000</v>
      </c>
      <c r="K6554">
        <v>24</v>
      </c>
      <c r="L6554">
        <v>17</v>
      </c>
      <c r="M6554" t="s">
        <v>50</v>
      </c>
      <c r="N6554" t="s">
        <v>22</v>
      </c>
      <c r="O6554" t="s">
        <v>166</v>
      </c>
      <c r="P6554">
        <v>1996</v>
      </c>
      <c r="V6554" t="str">
        <f>IF(OR(J6554 &lt; -10846.9, J6554 &gt; 74078.13), "T", "F")</f>
        <v>F</v>
      </c>
      <c r="AB6554">
        <v>6</v>
      </c>
      <c r="AC6554">
        <v>3</v>
      </c>
      <c r="AD6554">
        <v>180</v>
      </c>
      <c r="AE6554">
        <v>24</v>
      </c>
      <c r="AF6554">
        <v>17</v>
      </c>
      <c r="AG6554">
        <v>2000</v>
      </c>
      <c r="AJ6554">
        <v>1996</v>
      </c>
      <c r="AK6554" t="s">
        <v>187</v>
      </c>
      <c r="AL6554">
        <v>2000</v>
      </c>
    </row>
    <row r="6555" spans="1:38" x14ac:dyDescent="0.3">
      <c r="A6555" t="s">
        <v>187</v>
      </c>
      <c r="B6555" t="s">
        <v>633</v>
      </c>
      <c r="C6555">
        <v>1385</v>
      </c>
      <c r="D6555" t="s">
        <v>30</v>
      </c>
      <c r="E6555" t="s">
        <v>34</v>
      </c>
      <c r="F6555" t="s">
        <v>31</v>
      </c>
      <c r="G6555">
        <v>6</v>
      </c>
      <c r="H6555">
        <v>4</v>
      </c>
      <c r="I6555">
        <v>160</v>
      </c>
      <c r="J6555">
        <v>2000</v>
      </c>
      <c r="K6555">
        <v>26</v>
      </c>
      <c r="L6555">
        <v>17</v>
      </c>
      <c r="M6555" t="s">
        <v>50</v>
      </c>
      <c r="N6555" t="s">
        <v>32</v>
      </c>
      <c r="O6555" t="s">
        <v>33</v>
      </c>
      <c r="P6555">
        <v>1999</v>
      </c>
      <c r="V6555" t="str">
        <f>IF(OR(J6555 &lt; -10846.9, J6555 &gt; 74078.13), "T", "F")</f>
        <v>F</v>
      </c>
      <c r="AB6555">
        <v>6</v>
      </c>
      <c r="AC6555">
        <v>4</v>
      </c>
      <c r="AD6555">
        <v>160</v>
      </c>
      <c r="AE6555">
        <v>26</v>
      </c>
      <c r="AF6555">
        <v>17</v>
      </c>
      <c r="AG6555">
        <v>2000</v>
      </c>
      <c r="AJ6555">
        <v>1999</v>
      </c>
      <c r="AK6555" t="s">
        <v>187</v>
      </c>
      <c r="AL6555">
        <v>2000</v>
      </c>
    </row>
    <row r="6556" spans="1:38" x14ac:dyDescent="0.3">
      <c r="A6556" t="s">
        <v>187</v>
      </c>
      <c r="B6556" t="s">
        <v>633</v>
      </c>
      <c r="C6556">
        <v>1385</v>
      </c>
      <c r="D6556" t="s">
        <v>30</v>
      </c>
      <c r="E6556" t="s">
        <v>34</v>
      </c>
      <c r="F6556" t="s">
        <v>31</v>
      </c>
      <c r="G6556">
        <v>6</v>
      </c>
      <c r="H6556">
        <v>4</v>
      </c>
      <c r="I6556">
        <v>160</v>
      </c>
      <c r="J6556">
        <v>2000</v>
      </c>
      <c r="K6556">
        <v>26</v>
      </c>
      <c r="L6556">
        <v>17</v>
      </c>
      <c r="M6556" t="s">
        <v>50</v>
      </c>
      <c r="N6556" t="s">
        <v>32</v>
      </c>
      <c r="O6556" t="s">
        <v>33</v>
      </c>
      <c r="P6556">
        <v>1999</v>
      </c>
      <c r="V6556" t="str">
        <f>IF(OR(J6556 &lt; -10846.9, J6556 &gt; 74078.13), "T", "F")</f>
        <v>F</v>
      </c>
      <c r="AB6556">
        <v>6</v>
      </c>
      <c r="AC6556">
        <v>4</v>
      </c>
      <c r="AD6556">
        <v>160</v>
      </c>
      <c r="AE6556">
        <v>26</v>
      </c>
      <c r="AF6556">
        <v>17</v>
      </c>
      <c r="AG6556">
        <v>2000</v>
      </c>
      <c r="AJ6556">
        <v>1999</v>
      </c>
      <c r="AK6556" t="s">
        <v>187</v>
      </c>
      <c r="AL6556">
        <v>2000</v>
      </c>
    </row>
    <row r="6557" spans="1:38" x14ac:dyDescent="0.3">
      <c r="A6557" t="s">
        <v>187</v>
      </c>
      <c r="B6557" t="s">
        <v>633</v>
      </c>
      <c r="C6557">
        <v>1385</v>
      </c>
      <c r="D6557" t="s">
        <v>30</v>
      </c>
      <c r="E6557" t="s">
        <v>34</v>
      </c>
      <c r="F6557" t="s">
        <v>31</v>
      </c>
      <c r="G6557">
        <v>6</v>
      </c>
      <c r="H6557">
        <v>4</v>
      </c>
      <c r="I6557">
        <v>200</v>
      </c>
      <c r="J6557">
        <v>2044</v>
      </c>
      <c r="K6557">
        <v>27</v>
      </c>
      <c r="L6557">
        <v>17</v>
      </c>
      <c r="M6557" t="s">
        <v>50</v>
      </c>
      <c r="N6557" t="s">
        <v>32</v>
      </c>
      <c r="O6557" t="s">
        <v>33</v>
      </c>
      <c r="P6557">
        <v>1999</v>
      </c>
      <c r="V6557" t="str">
        <f>IF(OR(J6557 &lt; -10846.9, J6557 &gt; 74078.13), "T", "F")</f>
        <v>F</v>
      </c>
      <c r="AB6557">
        <v>6</v>
      </c>
      <c r="AC6557">
        <v>4</v>
      </c>
      <c r="AD6557">
        <v>200</v>
      </c>
      <c r="AE6557">
        <v>27</v>
      </c>
      <c r="AF6557">
        <v>17</v>
      </c>
      <c r="AG6557">
        <v>2044</v>
      </c>
      <c r="AJ6557">
        <v>1999</v>
      </c>
      <c r="AK6557" t="s">
        <v>187</v>
      </c>
      <c r="AL6557">
        <v>2044</v>
      </c>
    </row>
    <row r="6558" spans="1:38" x14ac:dyDescent="0.3">
      <c r="A6558" t="s">
        <v>187</v>
      </c>
      <c r="B6558" t="s">
        <v>633</v>
      </c>
      <c r="C6558">
        <v>1385</v>
      </c>
      <c r="D6558" t="s">
        <v>30</v>
      </c>
      <c r="E6558" t="s">
        <v>34</v>
      </c>
      <c r="F6558" t="s">
        <v>31</v>
      </c>
      <c r="G6558">
        <v>6</v>
      </c>
      <c r="H6558">
        <v>4</v>
      </c>
      <c r="I6558">
        <v>175</v>
      </c>
      <c r="J6558">
        <v>2100</v>
      </c>
      <c r="K6558">
        <v>27</v>
      </c>
      <c r="L6558">
        <v>18</v>
      </c>
      <c r="M6558" t="s">
        <v>50</v>
      </c>
      <c r="N6558" t="s">
        <v>32</v>
      </c>
      <c r="O6558" t="s">
        <v>33</v>
      </c>
      <c r="P6558">
        <v>2000</v>
      </c>
      <c r="V6558" t="str">
        <f>IF(OR(J6558 &lt; -10846.9, J6558 &gt; 74078.13), "T", "F")</f>
        <v>F</v>
      </c>
      <c r="AB6558">
        <v>6</v>
      </c>
      <c r="AC6558">
        <v>4</v>
      </c>
      <c r="AD6558">
        <v>175</v>
      </c>
      <c r="AE6558">
        <v>27</v>
      </c>
      <c r="AF6558">
        <v>18</v>
      </c>
      <c r="AG6558">
        <v>2100</v>
      </c>
      <c r="AJ6558">
        <v>2000</v>
      </c>
      <c r="AK6558" t="s">
        <v>187</v>
      </c>
      <c r="AL6558">
        <v>2100</v>
      </c>
    </row>
    <row r="6559" spans="1:38" x14ac:dyDescent="0.3">
      <c r="A6559" t="s">
        <v>187</v>
      </c>
      <c r="B6559" t="s">
        <v>633</v>
      </c>
      <c r="C6559">
        <v>1385</v>
      </c>
      <c r="D6559" t="s">
        <v>30</v>
      </c>
      <c r="E6559" t="s">
        <v>34</v>
      </c>
      <c r="F6559" t="s">
        <v>31</v>
      </c>
      <c r="G6559">
        <v>6</v>
      </c>
      <c r="H6559">
        <v>4</v>
      </c>
      <c r="I6559">
        <v>175</v>
      </c>
      <c r="J6559">
        <v>18890</v>
      </c>
      <c r="K6559">
        <v>26</v>
      </c>
      <c r="L6559">
        <v>18</v>
      </c>
      <c r="M6559" t="s">
        <v>50</v>
      </c>
      <c r="N6559" t="s">
        <v>32</v>
      </c>
      <c r="O6559" t="s">
        <v>33</v>
      </c>
      <c r="P6559">
        <v>2001</v>
      </c>
      <c r="V6559" t="str">
        <f>IF(OR(J6559 &lt; -10846.9, J6559 &gt; 74078.13), "T", "F")</f>
        <v>F</v>
      </c>
      <c r="AB6559">
        <v>6</v>
      </c>
      <c r="AC6559">
        <v>4</v>
      </c>
      <c r="AD6559">
        <v>175</v>
      </c>
      <c r="AE6559">
        <v>26</v>
      </c>
      <c r="AF6559">
        <v>18</v>
      </c>
      <c r="AG6559">
        <v>18890</v>
      </c>
      <c r="AJ6559">
        <v>2001</v>
      </c>
      <c r="AK6559" t="s">
        <v>187</v>
      </c>
      <c r="AL6559">
        <v>18890</v>
      </c>
    </row>
    <row r="6560" spans="1:38" x14ac:dyDescent="0.3">
      <c r="A6560" t="s">
        <v>339</v>
      </c>
      <c r="B6560" t="s">
        <v>634</v>
      </c>
      <c r="C6560">
        <v>454</v>
      </c>
      <c r="D6560" t="s">
        <v>30</v>
      </c>
      <c r="E6560" t="s">
        <v>34</v>
      </c>
      <c r="F6560" t="s">
        <v>92</v>
      </c>
      <c r="G6560">
        <v>6</v>
      </c>
      <c r="H6560">
        <v>4</v>
      </c>
      <c r="I6560">
        <v>212</v>
      </c>
      <c r="J6560">
        <v>3667</v>
      </c>
      <c r="K6560">
        <v>14</v>
      </c>
      <c r="L6560">
        <v>12</v>
      </c>
      <c r="M6560" t="s">
        <v>28</v>
      </c>
      <c r="N6560" t="s">
        <v>32</v>
      </c>
      <c r="O6560" t="s">
        <v>91</v>
      </c>
      <c r="P6560">
        <v>1996</v>
      </c>
      <c r="V6560" t="str">
        <f>IF(OR(J6560 &lt; -10846.9, J6560 &gt; 74078.13), "T", "F")</f>
        <v>F</v>
      </c>
      <c r="AB6560">
        <v>6</v>
      </c>
      <c r="AC6560">
        <v>4</v>
      </c>
      <c r="AD6560">
        <v>212</v>
      </c>
      <c r="AE6560">
        <v>14</v>
      </c>
      <c r="AF6560">
        <v>12</v>
      </c>
      <c r="AG6560">
        <v>3667</v>
      </c>
      <c r="AJ6560">
        <v>1996</v>
      </c>
      <c r="AK6560" t="s">
        <v>339</v>
      </c>
      <c r="AL6560">
        <v>3667</v>
      </c>
    </row>
    <row r="6561" spans="1:38" x14ac:dyDescent="0.3">
      <c r="A6561" t="s">
        <v>339</v>
      </c>
      <c r="B6561" t="s">
        <v>634</v>
      </c>
      <c r="C6561">
        <v>454</v>
      </c>
      <c r="D6561" t="s">
        <v>30</v>
      </c>
      <c r="E6561" t="s">
        <v>34</v>
      </c>
      <c r="F6561" t="s">
        <v>92</v>
      </c>
      <c r="G6561">
        <v>6</v>
      </c>
      <c r="H6561">
        <v>4</v>
      </c>
      <c r="I6561">
        <v>212</v>
      </c>
      <c r="J6561">
        <v>4282</v>
      </c>
      <c r="K6561">
        <v>14</v>
      </c>
      <c r="L6561">
        <v>12</v>
      </c>
      <c r="M6561" t="s">
        <v>28</v>
      </c>
      <c r="N6561" t="s">
        <v>32</v>
      </c>
      <c r="O6561" t="s">
        <v>91</v>
      </c>
      <c r="P6561">
        <v>1997</v>
      </c>
      <c r="V6561" t="str">
        <f>IF(OR(J6561 &lt; -10846.9, J6561 &gt; 74078.13), "T", "F")</f>
        <v>F</v>
      </c>
      <c r="AB6561">
        <v>6</v>
      </c>
      <c r="AC6561">
        <v>4</v>
      </c>
      <c r="AD6561">
        <v>212</v>
      </c>
      <c r="AE6561">
        <v>14</v>
      </c>
      <c r="AF6561">
        <v>12</v>
      </c>
      <c r="AG6561">
        <v>4282</v>
      </c>
      <c r="AJ6561">
        <v>1997</v>
      </c>
      <c r="AK6561" t="s">
        <v>339</v>
      </c>
      <c r="AL6561">
        <v>4282</v>
      </c>
    </row>
    <row r="6562" spans="1:38" x14ac:dyDescent="0.3">
      <c r="A6562" t="s">
        <v>339</v>
      </c>
      <c r="B6562" t="s">
        <v>635</v>
      </c>
      <c r="C6562">
        <v>454</v>
      </c>
      <c r="D6562" t="s">
        <v>30</v>
      </c>
      <c r="E6562" t="s">
        <v>34</v>
      </c>
      <c r="F6562" t="s">
        <v>92</v>
      </c>
      <c r="G6562">
        <v>8</v>
      </c>
      <c r="H6562">
        <v>4</v>
      </c>
      <c r="I6562">
        <v>235</v>
      </c>
      <c r="J6562">
        <v>65225</v>
      </c>
      <c r="K6562">
        <v>16</v>
      </c>
      <c r="L6562">
        <v>12</v>
      </c>
      <c r="M6562" t="s">
        <v>28</v>
      </c>
      <c r="N6562" t="s">
        <v>32</v>
      </c>
      <c r="O6562" t="s">
        <v>91</v>
      </c>
      <c r="P6562">
        <v>2005</v>
      </c>
      <c r="V6562" t="str">
        <f>IF(OR(J6562 &lt; -10846.9, J6562 &gt; 74078.13), "T", "F")</f>
        <v>F</v>
      </c>
      <c r="AB6562">
        <v>8</v>
      </c>
      <c r="AC6562">
        <v>4</v>
      </c>
      <c r="AD6562">
        <v>235</v>
      </c>
      <c r="AE6562">
        <v>16</v>
      </c>
      <c r="AF6562">
        <v>12</v>
      </c>
      <c r="AG6562">
        <v>65225</v>
      </c>
      <c r="AJ6562">
        <v>2005</v>
      </c>
      <c r="AK6562" t="s">
        <v>339</v>
      </c>
      <c r="AL6562">
        <v>65225</v>
      </c>
    </row>
    <row r="6563" spans="1:38" x14ac:dyDescent="0.3">
      <c r="A6563" t="s">
        <v>339</v>
      </c>
      <c r="B6563" t="s">
        <v>635</v>
      </c>
      <c r="C6563">
        <v>454</v>
      </c>
      <c r="D6563" t="s">
        <v>30</v>
      </c>
      <c r="E6563" t="s">
        <v>34</v>
      </c>
      <c r="F6563" t="s">
        <v>92</v>
      </c>
      <c r="G6563">
        <v>8</v>
      </c>
      <c r="H6563">
        <v>4</v>
      </c>
      <c r="I6563">
        <v>275</v>
      </c>
      <c r="J6563">
        <v>67395</v>
      </c>
      <c r="K6563">
        <v>15</v>
      </c>
      <c r="L6563">
        <v>12</v>
      </c>
      <c r="M6563" t="s">
        <v>28</v>
      </c>
      <c r="N6563" t="s">
        <v>32</v>
      </c>
      <c r="O6563" t="s">
        <v>91</v>
      </c>
      <c r="P6563">
        <v>2006</v>
      </c>
      <c r="V6563" t="str">
        <f>IF(OR(J6563 &lt; -10846.9, J6563 &gt; 74078.13), "T", "F")</f>
        <v>F</v>
      </c>
      <c r="AB6563">
        <v>8</v>
      </c>
      <c r="AC6563">
        <v>4</v>
      </c>
      <c r="AD6563">
        <v>275</v>
      </c>
      <c r="AE6563">
        <v>15</v>
      </c>
      <c r="AF6563">
        <v>12</v>
      </c>
      <c r="AG6563">
        <v>67395</v>
      </c>
      <c r="AJ6563">
        <v>2006</v>
      </c>
      <c r="AK6563" t="s">
        <v>339</v>
      </c>
      <c r="AL6563">
        <v>67395</v>
      </c>
    </row>
    <row r="6564" spans="1:38" x14ac:dyDescent="0.3">
      <c r="A6564" t="s">
        <v>339</v>
      </c>
      <c r="B6564" t="s">
        <v>635</v>
      </c>
      <c r="C6564">
        <v>454</v>
      </c>
      <c r="D6564" t="s">
        <v>30</v>
      </c>
      <c r="E6564" t="s">
        <v>34</v>
      </c>
      <c r="F6564" t="s">
        <v>92</v>
      </c>
      <c r="G6564">
        <v>8</v>
      </c>
      <c r="H6564">
        <v>4</v>
      </c>
      <c r="I6564">
        <v>268</v>
      </c>
      <c r="J6564">
        <v>67395</v>
      </c>
      <c r="K6564">
        <v>15</v>
      </c>
      <c r="L6564">
        <v>12</v>
      </c>
      <c r="M6564" t="s">
        <v>28</v>
      </c>
      <c r="N6564" t="s">
        <v>32</v>
      </c>
      <c r="O6564" t="s">
        <v>91</v>
      </c>
      <c r="P6564">
        <v>2007</v>
      </c>
      <c r="V6564" t="str">
        <f>IF(OR(J6564 &lt; -10846.9, J6564 &gt; 74078.13), "T", "F")</f>
        <v>F</v>
      </c>
      <c r="AB6564">
        <v>8</v>
      </c>
      <c r="AC6564">
        <v>4</v>
      </c>
      <c r="AD6564">
        <v>268</v>
      </c>
      <c r="AE6564">
        <v>15</v>
      </c>
      <c r="AF6564">
        <v>12</v>
      </c>
      <c r="AG6564">
        <v>67395</v>
      </c>
      <c r="AJ6564">
        <v>2007</v>
      </c>
      <c r="AK6564" t="s">
        <v>339</v>
      </c>
      <c r="AL6564">
        <v>67395</v>
      </c>
    </row>
    <row r="6565" spans="1:38" x14ac:dyDescent="0.3">
      <c r="A6565" t="s">
        <v>339</v>
      </c>
      <c r="B6565" t="s">
        <v>636</v>
      </c>
      <c r="C6565">
        <v>454</v>
      </c>
      <c r="D6565" t="s">
        <v>39</v>
      </c>
      <c r="E6565" t="s">
        <v>34</v>
      </c>
      <c r="F6565" t="s">
        <v>92</v>
      </c>
      <c r="G6565">
        <v>8</v>
      </c>
      <c r="H6565">
        <v>4</v>
      </c>
      <c r="I6565">
        <v>383</v>
      </c>
      <c r="J6565">
        <v>83180</v>
      </c>
      <c r="K6565">
        <v>17</v>
      </c>
      <c r="L6565">
        <v>12</v>
      </c>
      <c r="M6565" t="s">
        <v>28</v>
      </c>
      <c r="N6565" t="s">
        <v>32</v>
      </c>
      <c r="O6565" t="s">
        <v>91</v>
      </c>
      <c r="P6565">
        <v>2015</v>
      </c>
      <c r="V6565" t="str">
        <f>IF(OR(J6565 &lt; -10846.9, J6565 &gt; 74078.13), "T", "F")</f>
        <v>T</v>
      </c>
      <c r="AB6565">
        <v>8</v>
      </c>
      <c r="AC6565">
        <v>4</v>
      </c>
      <c r="AD6565">
        <v>383</v>
      </c>
      <c r="AE6565">
        <v>17</v>
      </c>
      <c r="AF6565">
        <v>12</v>
      </c>
      <c r="AG6565">
        <v>83180</v>
      </c>
      <c r="AJ6565">
        <v>2015</v>
      </c>
      <c r="AK6565" t="s">
        <v>339</v>
      </c>
      <c r="AL6565">
        <v>83180</v>
      </c>
    </row>
    <row r="6566" spans="1:38" x14ac:dyDescent="0.3">
      <c r="A6566" t="s">
        <v>339</v>
      </c>
      <c r="B6566" t="s">
        <v>636</v>
      </c>
      <c r="C6566">
        <v>454</v>
      </c>
      <c r="D6566" t="s">
        <v>39</v>
      </c>
      <c r="E6566" t="s">
        <v>34</v>
      </c>
      <c r="F6566" t="s">
        <v>92</v>
      </c>
      <c r="G6566">
        <v>8</v>
      </c>
      <c r="H6566">
        <v>4</v>
      </c>
      <c r="I6566">
        <v>383</v>
      </c>
      <c r="J6566">
        <v>88880</v>
      </c>
      <c r="K6566">
        <v>18</v>
      </c>
      <c r="L6566">
        <v>13</v>
      </c>
      <c r="M6566" t="s">
        <v>28</v>
      </c>
      <c r="N6566" t="s">
        <v>64</v>
      </c>
      <c r="O6566" t="s">
        <v>91</v>
      </c>
      <c r="P6566">
        <v>2016</v>
      </c>
      <c r="V6566" t="str">
        <f>IF(OR(J6566 &lt; -10846.9, J6566 &gt; 74078.13), "T", "F")</f>
        <v>T</v>
      </c>
      <c r="AB6566">
        <v>8</v>
      </c>
      <c r="AC6566">
        <v>4</v>
      </c>
      <c r="AD6566">
        <v>383</v>
      </c>
      <c r="AE6566">
        <v>18</v>
      </c>
      <c r="AF6566">
        <v>13</v>
      </c>
      <c r="AG6566">
        <v>88880</v>
      </c>
      <c r="AJ6566">
        <v>2016</v>
      </c>
      <c r="AK6566" t="s">
        <v>339</v>
      </c>
      <c r="AL6566">
        <v>88880</v>
      </c>
    </row>
    <row r="6567" spans="1:38" x14ac:dyDescent="0.3">
      <c r="A6567" t="s">
        <v>339</v>
      </c>
      <c r="B6567" t="s">
        <v>636</v>
      </c>
      <c r="C6567">
        <v>454</v>
      </c>
      <c r="D6567" t="s">
        <v>39</v>
      </c>
      <c r="E6567" t="s">
        <v>34</v>
      </c>
      <c r="F6567" t="s">
        <v>92</v>
      </c>
      <c r="G6567">
        <v>8</v>
      </c>
      <c r="H6567">
        <v>4</v>
      </c>
      <c r="I6567">
        <v>383</v>
      </c>
      <c r="J6567">
        <v>89380</v>
      </c>
      <c r="K6567">
        <v>18</v>
      </c>
      <c r="L6567">
        <v>13</v>
      </c>
      <c r="M6567" t="s">
        <v>28</v>
      </c>
      <c r="N6567" t="s">
        <v>64</v>
      </c>
      <c r="O6567" t="s">
        <v>91</v>
      </c>
      <c r="P6567">
        <v>2017</v>
      </c>
      <c r="V6567" t="str">
        <f>IF(OR(J6567 &lt; -10846.9, J6567 &gt; 74078.13), "T", "F")</f>
        <v>T</v>
      </c>
      <c r="AB6567">
        <v>8</v>
      </c>
      <c r="AC6567">
        <v>4</v>
      </c>
      <c r="AD6567">
        <v>383</v>
      </c>
      <c r="AE6567">
        <v>18</v>
      </c>
      <c r="AF6567">
        <v>13</v>
      </c>
      <c r="AG6567">
        <v>89380</v>
      </c>
      <c r="AJ6567">
        <v>2017</v>
      </c>
      <c r="AK6567" t="s">
        <v>339</v>
      </c>
      <c r="AL6567">
        <v>89380</v>
      </c>
    </row>
    <row r="6568" spans="1:38" x14ac:dyDescent="0.3">
      <c r="A6568" t="s">
        <v>41</v>
      </c>
      <c r="B6568" t="s">
        <v>637</v>
      </c>
      <c r="C6568">
        <v>617</v>
      </c>
      <c r="D6568" t="s">
        <v>61</v>
      </c>
      <c r="E6568" t="s">
        <v>34</v>
      </c>
      <c r="F6568" t="s">
        <v>35</v>
      </c>
      <c r="G6568">
        <v>6</v>
      </c>
      <c r="H6568">
        <v>4</v>
      </c>
      <c r="I6568">
        <v>240</v>
      </c>
      <c r="J6568">
        <v>51270</v>
      </c>
      <c r="K6568">
        <v>28</v>
      </c>
      <c r="L6568">
        <v>20</v>
      </c>
      <c r="M6568" t="s">
        <v>270</v>
      </c>
      <c r="N6568" t="s">
        <v>32</v>
      </c>
      <c r="O6568" t="s">
        <v>91</v>
      </c>
      <c r="P6568">
        <v>2013</v>
      </c>
      <c r="V6568" t="str">
        <f>IF(OR(J6568 &lt; -10846.9, J6568 &gt; 74078.13), "T", "F")</f>
        <v>F</v>
      </c>
      <c r="AB6568">
        <v>6</v>
      </c>
      <c r="AC6568">
        <v>4</v>
      </c>
      <c r="AD6568">
        <v>240</v>
      </c>
      <c r="AE6568">
        <v>28</v>
      </c>
      <c r="AF6568">
        <v>20</v>
      </c>
      <c r="AG6568">
        <v>51270</v>
      </c>
      <c r="AJ6568">
        <v>2013</v>
      </c>
      <c r="AK6568" t="s">
        <v>41</v>
      </c>
      <c r="AL6568">
        <v>51270</v>
      </c>
    </row>
    <row r="6569" spans="1:38" x14ac:dyDescent="0.3">
      <c r="A6569" t="s">
        <v>41</v>
      </c>
      <c r="B6569" t="s">
        <v>637</v>
      </c>
      <c r="C6569">
        <v>617</v>
      </c>
      <c r="D6569" t="s">
        <v>18</v>
      </c>
      <c r="E6569" t="s">
        <v>34</v>
      </c>
      <c r="F6569" t="s">
        <v>35</v>
      </c>
      <c r="G6569">
        <v>8</v>
      </c>
      <c r="H6569">
        <v>4</v>
      </c>
      <c r="I6569">
        <v>518</v>
      </c>
      <c r="J6569">
        <v>96100</v>
      </c>
      <c r="K6569">
        <v>17</v>
      </c>
      <c r="L6569">
        <v>13</v>
      </c>
      <c r="M6569" t="s">
        <v>514</v>
      </c>
      <c r="N6569" t="s">
        <v>32</v>
      </c>
      <c r="O6569" t="s">
        <v>91</v>
      </c>
      <c r="P6569">
        <v>2013</v>
      </c>
      <c r="V6569" t="str">
        <f>IF(OR(J6569 &lt; -10846.9, J6569 &gt; 74078.13), "T", "F")</f>
        <v>T</v>
      </c>
      <c r="AB6569">
        <v>8</v>
      </c>
      <c r="AC6569">
        <v>4</v>
      </c>
      <c r="AD6569">
        <v>518</v>
      </c>
      <c r="AE6569">
        <v>17</v>
      </c>
      <c r="AF6569">
        <v>13</v>
      </c>
      <c r="AG6569">
        <v>96100</v>
      </c>
      <c r="AJ6569">
        <v>2013</v>
      </c>
      <c r="AK6569" t="s">
        <v>41</v>
      </c>
      <c r="AL6569">
        <v>96100</v>
      </c>
    </row>
    <row r="6570" spans="1:38" x14ac:dyDescent="0.3">
      <c r="A6570" t="s">
        <v>41</v>
      </c>
      <c r="B6570" t="s">
        <v>637</v>
      </c>
      <c r="C6570">
        <v>617</v>
      </c>
      <c r="D6570" t="s">
        <v>18</v>
      </c>
      <c r="E6570" t="s">
        <v>34</v>
      </c>
      <c r="F6570" t="s">
        <v>35</v>
      </c>
      <c r="G6570">
        <v>8</v>
      </c>
      <c r="H6570">
        <v>4</v>
      </c>
      <c r="I6570">
        <v>402</v>
      </c>
      <c r="J6570">
        <v>58800</v>
      </c>
      <c r="K6570">
        <v>20</v>
      </c>
      <c r="L6570">
        <v>14</v>
      </c>
      <c r="M6570" t="s">
        <v>171</v>
      </c>
      <c r="N6570" t="s">
        <v>32</v>
      </c>
      <c r="O6570" t="s">
        <v>91</v>
      </c>
      <c r="P6570">
        <v>2013</v>
      </c>
      <c r="V6570" t="str">
        <f>IF(OR(J6570 &lt; -10846.9, J6570 &gt; 74078.13), "T", "F")</f>
        <v>F</v>
      </c>
      <c r="AB6570">
        <v>8</v>
      </c>
      <c r="AC6570">
        <v>4</v>
      </c>
      <c r="AD6570">
        <v>402</v>
      </c>
      <c r="AE6570">
        <v>20</v>
      </c>
      <c r="AF6570">
        <v>14</v>
      </c>
      <c r="AG6570">
        <v>58800</v>
      </c>
      <c r="AJ6570">
        <v>2013</v>
      </c>
      <c r="AK6570" t="s">
        <v>41</v>
      </c>
      <c r="AL6570">
        <v>58800</v>
      </c>
    </row>
    <row r="6571" spans="1:38" x14ac:dyDescent="0.3">
      <c r="A6571" t="s">
        <v>41</v>
      </c>
      <c r="B6571" t="s">
        <v>637</v>
      </c>
      <c r="C6571">
        <v>617</v>
      </c>
      <c r="D6571" t="s">
        <v>18</v>
      </c>
      <c r="E6571" t="s">
        <v>34</v>
      </c>
      <c r="F6571" t="s">
        <v>35</v>
      </c>
      <c r="G6571">
        <v>6</v>
      </c>
      <c r="H6571">
        <v>4</v>
      </c>
      <c r="I6571">
        <v>302</v>
      </c>
      <c r="J6571">
        <v>49770</v>
      </c>
      <c r="K6571">
        <v>23</v>
      </c>
      <c r="L6571">
        <v>18</v>
      </c>
      <c r="M6571" t="s">
        <v>130</v>
      </c>
      <c r="N6571" t="s">
        <v>32</v>
      </c>
      <c r="O6571" t="s">
        <v>91</v>
      </c>
      <c r="P6571">
        <v>2013</v>
      </c>
      <c r="V6571" t="str">
        <f>IF(OR(J6571 &lt; -10846.9, J6571 &gt; 74078.13), "T", "F")</f>
        <v>F</v>
      </c>
      <c r="AB6571">
        <v>6</v>
      </c>
      <c r="AC6571">
        <v>4</v>
      </c>
      <c r="AD6571">
        <v>302</v>
      </c>
      <c r="AE6571">
        <v>23</v>
      </c>
      <c r="AF6571">
        <v>18</v>
      </c>
      <c r="AG6571">
        <v>49770</v>
      </c>
      <c r="AJ6571">
        <v>2013</v>
      </c>
      <c r="AK6571" t="s">
        <v>41</v>
      </c>
      <c r="AL6571">
        <v>49770</v>
      </c>
    </row>
    <row r="6572" spans="1:38" x14ac:dyDescent="0.3">
      <c r="A6572" t="s">
        <v>41</v>
      </c>
      <c r="B6572" t="s">
        <v>637</v>
      </c>
      <c r="C6572">
        <v>617</v>
      </c>
      <c r="D6572" t="s">
        <v>18</v>
      </c>
      <c r="E6572" t="s">
        <v>34</v>
      </c>
      <c r="F6572" t="s">
        <v>20</v>
      </c>
      <c r="G6572">
        <v>6</v>
      </c>
      <c r="H6572">
        <v>4</v>
      </c>
      <c r="I6572">
        <v>302</v>
      </c>
      <c r="J6572">
        <v>47270</v>
      </c>
      <c r="K6572">
        <v>23</v>
      </c>
      <c r="L6572">
        <v>18</v>
      </c>
      <c r="M6572" t="s">
        <v>130</v>
      </c>
      <c r="N6572" t="s">
        <v>32</v>
      </c>
      <c r="O6572" t="s">
        <v>91</v>
      </c>
      <c r="P6572">
        <v>2013</v>
      </c>
      <c r="V6572" t="str">
        <f>IF(OR(J6572 &lt; -10846.9, J6572 &gt; 74078.13), "T", "F")</f>
        <v>F</v>
      </c>
      <c r="AB6572">
        <v>6</v>
      </c>
      <c r="AC6572">
        <v>4</v>
      </c>
      <c r="AD6572">
        <v>302</v>
      </c>
      <c r="AE6572">
        <v>23</v>
      </c>
      <c r="AF6572">
        <v>18</v>
      </c>
      <c r="AG6572">
        <v>47270</v>
      </c>
      <c r="AJ6572">
        <v>2013</v>
      </c>
      <c r="AK6572" t="s">
        <v>41</v>
      </c>
      <c r="AL6572">
        <v>47270</v>
      </c>
    </row>
    <row r="6573" spans="1:38" x14ac:dyDescent="0.3">
      <c r="A6573" t="s">
        <v>41</v>
      </c>
      <c r="B6573" t="s">
        <v>637</v>
      </c>
      <c r="C6573">
        <v>617</v>
      </c>
      <c r="D6573" t="s">
        <v>18</v>
      </c>
      <c r="E6573" t="s">
        <v>34</v>
      </c>
      <c r="F6573" t="s">
        <v>35</v>
      </c>
      <c r="G6573">
        <v>8</v>
      </c>
      <c r="H6573">
        <v>4</v>
      </c>
      <c r="I6573">
        <v>518</v>
      </c>
      <c r="J6573">
        <v>97250</v>
      </c>
      <c r="K6573">
        <v>17</v>
      </c>
      <c r="L6573">
        <v>13</v>
      </c>
      <c r="M6573" t="s">
        <v>514</v>
      </c>
      <c r="N6573" t="s">
        <v>32</v>
      </c>
      <c r="O6573" t="s">
        <v>91</v>
      </c>
      <c r="P6573">
        <v>2014</v>
      </c>
      <c r="V6573" t="str">
        <f>IF(OR(J6573 &lt; -10846.9, J6573 &gt; 74078.13), "T", "F")</f>
        <v>T</v>
      </c>
      <c r="AB6573">
        <v>8</v>
      </c>
      <c r="AC6573">
        <v>4</v>
      </c>
      <c r="AD6573">
        <v>518</v>
      </c>
      <c r="AE6573">
        <v>17</v>
      </c>
      <c r="AF6573">
        <v>13</v>
      </c>
      <c r="AG6573">
        <v>97250</v>
      </c>
      <c r="AJ6573">
        <v>2014</v>
      </c>
      <c r="AK6573" t="s">
        <v>41</v>
      </c>
      <c r="AL6573">
        <v>97250</v>
      </c>
    </row>
    <row r="6574" spans="1:38" x14ac:dyDescent="0.3">
      <c r="A6574" t="s">
        <v>41</v>
      </c>
      <c r="B6574" t="s">
        <v>637</v>
      </c>
      <c r="C6574">
        <v>617</v>
      </c>
      <c r="D6574" t="s">
        <v>61</v>
      </c>
      <c r="E6574" t="s">
        <v>34</v>
      </c>
      <c r="F6574" t="s">
        <v>35</v>
      </c>
      <c r="G6574">
        <v>6</v>
      </c>
      <c r="H6574">
        <v>4</v>
      </c>
      <c r="I6574">
        <v>240</v>
      </c>
      <c r="J6574">
        <v>51790</v>
      </c>
      <c r="K6574">
        <v>28</v>
      </c>
      <c r="L6574">
        <v>20</v>
      </c>
      <c r="M6574" t="s">
        <v>270</v>
      </c>
      <c r="N6574" t="s">
        <v>32</v>
      </c>
      <c r="O6574" t="s">
        <v>91</v>
      </c>
      <c r="P6574">
        <v>2014</v>
      </c>
      <c r="V6574" t="str">
        <f>IF(OR(J6574 &lt; -10846.9, J6574 &gt; 74078.13), "T", "F")</f>
        <v>F</v>
      </c>
      <c r="AB6574">
        <v>6</v>
      </c>
      <c r="AC6574">
        <v>4</v>
      </c>
      <c r="AD6574">
        <v>240</v>
      </c>
      <c r="AE6574">
        <v>28</v>
      </c>
      <c r="AF6574">
        <v>20</v>
      </c>
      <c r="AG6574">
        <v>51790</v>
      </c>
      <c r="AJ6574">
        <v>2014</v>
      </c>
      <c r="AK6574" t="s">
        <v>41</v>
      </c>
      <c r="AL6574">
        <v>51790</v>
      </c>
    </row>
    <row r="6575" spans="1:38" x14ac:dyDescent="0.3">
      <c r="A6575" t="s">
        <v>41</v>
      </c>
      <c r="B6575" t="s">
        <v>637</v>
      </c>
      <c r="C6575">
        <v>617</v>
      </c>
      <c r="D6575" t="s">
        <v>18</v>
      </c>
      <c r="E6575" t="s">
        <v>34</v>
      </c>
      <c r="F6575" t="s">
        <v>35</v>
      </c>
      <c r="G6575">
        <v>6</v>
      </c>
      <c r="H6575">
        <v>4</v>
      </c>
      <c r="I6575">
        <v>302</v>
      </c>
      <c r="J6575">
        <v>50290</v>
      </c>
      <c r="K6575">
        <v>22</v>
      </c>
      <c r="L6575">
        <v>17</v>
      </c>
      <c r="M6575" t="s">
        <v>130</v>
      </c>
      <c r="N6575" t="s">
        <v>32</v>
      </c>
      <c r="O6575" t="s">
        <v>91</v>
      </c>
      <c r="P6575">
        <v>2014</v>
      </c>
      <c r="V6575" t="str">
        <f>IF(OR(J6575 &lt; -10846.9, J6575 &gt; 74078.13), "T", "F")</f>
        <v>F</v>
      </c>
      <c r="AB6575">
        <v>6</v>
      </c>
      <c r="AC6575">
        <v>4</v>
      </c>
      <c r="AD6575">
        <v>302</v>
      </c>
      <c r="AE6575">
        <v>22</v>
      </c>
      <c r="AF6575">
        <v>17</v>
      </c>
      <c r="AG6575">
        <v>50290</v>
      </c>
      <c r="AJ6575">
        <v>2014</v>
      </c>
      <c r="AK6575" t="s">
        <v>41</v>
      </c>
      <c r="AL6575">
        <v>50290</v>
      </c>
    </row>
    <row r="6576" spans="1:38" x14ac:dyDescent="0.3">
      <c r="A6576" t="s">
        <v>41</v>
      </c>
      <c r="B6576" t="s">
        <v>637</v>
      </c>
      <c r="C6576">
        <v>617</v>
      </c>
      <c r="D6576" t="s">
        <v>18</v>
      </c>
      <c r="E6576" t="s">
        <v>34</v>
      </c>
      <c r="F6576" t="s">
        <v>35</v>
      </c>
      <c r="G6576">
        <v>8</v>
      </c>
      <c r="H6576">
        <v>4</v>
      </c>
      <c r="I6576">
        <v>402</v>
      </c>
      <c r="J6576">
        <v>59450</v>
      </c>
      <c r="K6576">
        <v>19</v>
      </c>
      <c r="L6576">
        <v>14</v>
      </c>
      <c r="M6576" t="s">
        <v>171</v>
      </c>
      <c r="N6576" t="s">
        <v>32</v>
      </c>
      <c r="O6576" t="s">
        <v>91</v>
      </c>
      <c r="P6576">
        <v>2014</v>
      </c>
      <c r="V6576" t="str">
        <f>IF(OR(J6576 &lt; -10846.9, J6576 &gt; 74078.13), "T", "F")</f>
        <v>F</v>
      </c>
      <c r="AB6576">
        <v>8</v>
      </c>
      <c r="AC6576">
        <v>4</v>
      </c>
      <c r="AD6576">
        <v>402</v>
      </c>
      <c r="AE6576">
        <v>19</v>
      </c>
      <c r="AF6576">
        <v>14</v>
      </c>
      <c r="AG6576">
        <v>59450</v>
      </c>
      <c r="AJ6576">
        <v>2014</v>
      </c>
      <c r="AK6576" t="s">
        <v>41</v>
      </c>
      <c r="AL6576">
        <v>59450</v>
      </c>
    </row>
    <row r="6577" spans="1:38" x14ac:dyDescent="0.3">
      <c r="A6577" t="s">
        <v>41</v>
      </c>
      <c r="B6577" t="s">
        <v>637</v>
      </c>
      <c r="C6577">
        <v>617</v>
      </c>
      <c r="D6577" t="s">
        <v>18</v>
      </c>
      <c r="E6577" t="s">
        <v>34</v>
      </c>
      <c r="F6577" t="s">
        <v>20</v>
      </c>
      <c r="G6577">
        <v>6</v>
      </c>
      <c r="H6577">
        <v>4</v>
      </c>
      <c r="I6577">
        <v>302</v>
      </c>
      <c r="J6577">
        <v>47790</v>
      </c>
      <c r="K6577">
        <v>24</v>
      </c>
      <c r="L6577">
        <v>18</v>
      </c>
      <c r="M6577" t="s">
        <v>130</v>
      </c>
      <c r="N6577" t="s">
        <v>32</v>
      </c>
      <c r="O6577" t="s">
        <v>91</v>
      </c>
      <c r="P6577">
        <v>2014</v>
      </c>
      <c r="V6577" t="str">
        <f>IF(OR(J6577 &lt; -10846.9, J6577 &gt; 74078.13), "T", "F")</f>
        <v>F</v>
      </c>
      <c r="AB6577">
        <v>6</v>
      </c>
      <c r="AC6577">
        <v>4</v>
      </c>
      <c r="AD6577">
        <v>302</v>
      </c>
      <c r="AE6577">
        <v>24</v>
      </c>
      <c r="AF6577">
        <v>18</v>
      </c>
      <c r="AG6577">
        <v>47790</v>
      </c>
      <c r="AJ6577">
        <v>2014</v>
      </c>
      <c r="AK6577" t="s">
        <v>41</v>
      </c>
      <c r="AL6577">
        <v>47790</v>
      </c>
    </row>
    <row r="6578" spans="1:38" x14ac:dyDescent="0.3">
      <c r="A6578" t="s">
        <v>41</v>
      </c>
      <c r="B6578" t="s">
        <v>637</v>
      </c>
      <c r="C6578">
        <v>617</v>
      </c>
      <c r="D6578" t="s">
        <v>18</v>
      </c>
      <c r="E6578" t="s">
        <v>34</v>
      </c>
      <c r="F6578" t="s">
        <v>35</v>
      </c>
      <c r="G6578">
        <v>6</v>
      </c>
      <c r="H6578">
        <v>4</v>
      </c>
      <c r="I6578">
        <v>329</v>
      </c>
      <c r="J6578">
        <v>62900</v>
      </c>
      <c r="K6578">
        <v>22</v>
      </c>
      <c r="L6578">
        <v>18</v>
      </c>
      <c r="M6578" t="s">
        <v>171</v>
      </c>
      <c r="N6578" t="s">
        <v>32</v>
      </c>
      <c r="O6578" t="s">
        <v>91</v>
      </c>
      <c r="P6578">
        <v>2015</v>
      </c>
      <c r="V6578" t="str">
        <f>IF(OR(J6578 &lt; -10846.9, J6578 &gt; 74078.13), "T", "F")</f>
        <v>F</v>
      </c>
      <c r="AB6578">
        <v>6</v>
      </c>
      <c r="AC6578">
        <v>4</v>
      </c>
      <c r="AD6578">
        <v>329</v>
      </c>
      <c r="AE6578">
        <v>22</v>
      </c>
      <c r="AF6578">
        <v>18</v>
      </c>
      <c r="AG6578">
        <v>62900</v>
      </c>
      <c r="AJ6578">
        <v>2015</v>
      </c>
      <c r="AK6578" t="s">
        <v>41</v>
      </c>
      <c r="AL6578">
        <v>62900</v>
      </c>
    </row>
    <row r="6579" spans="1:38" x14ac:dyDescent="0.3">
      <c r="A6579" t="s">
        <v>41</v>
      </c>
      <c r="B6579" t="s">
        <v>637</v>
      </c>
      <c r="C6579">
        <v>617</v>
      </c>
      <c r="D6579" t="s">
        <v>18</v>
      </c>
      <c r="E6579" t="s">
        <v>34</v>
      </c>
      <c r="F6579" t="s">
        <v>20</v>
      </c>
      <c r="G6579">
        <v>6</v>
      </c>
      <c r="H6579">
        <v>4</v>
      </c>
      <c r="I6579">
        <v>302</v>
      </c>
      <c r="J6579">
        <v>48300</v>
      </c>
      <c r="K6579">
        <v>24</v>
      </c>
      <c r="L6579">
        <v>18</v>
      </c>
      <c r="M6579" t="s">
        <v>130</v>
      </c>
      <c r="N6579" t="s">
        <v>32</v>
      </c>
      <c r="O6579" t="s">
        <v>91</v>
      </c>
      <c r="P6579">
        <v>2015</v>
      </c>
      <c r="V6579" t="str">
        <f>IF(OR(J6579 &lt; -10846.9, J6579 &gt; 74078.13), "T", "F")</f>
        <v>F</v>
      </c>
      <c r="AB6579">
        <v>6</v>
      </c>
      <c r="AC6579">
        <v>4</v>
      </c>
      <c r="AD6579">
        <v>302</v>
      </c>
      <c r="AE6579">
        <v>24</v>
      </c>
      <c r="AF6579">
        <v>18</v>
      </c>
      <c r="AG6579">
        <v>48300</v>
      </c>
      <c r="AJ6579">
        <v>2015</v>
      </c>
      <c r="AK6579" t="s">
        <v>41</v>
      </c>
      <c r="AL6579">
        <v>48300</v>
      </c>
    </row>
    <row r="6580" spans="1:38" x14ac:dyDescent="0.3">
      <c r="A6580" t="s">
        <v>41</v>
      </c>
      <c r="B6580" t="s">
        <v>637</v>
      </c>
      <c r="C6580">
        <v>617</v>
      </c>
      <c r="D6580" t="s">
        <v>61</v>
      </c>
      <c r="E6580" t="s">
        <v>34</v>
      </c>
      <c r="F6580" t="s">
        <v>35</v>
      </c>
      <c r="G6580">
        <v>4</v>
      </c>
      <c r="H6580">
        <v>4</v>
      </c>
      <c r="J6580">
        <v>49800</v>
      </c>
      <c r="K6580">
        <v>29</v>
      </c>
      <c r="L6580">
        <v>22</v>
      </c>
      <c r="M6580" t="s">
        <v>270</v>
      </c>
      <c r="N6580" t="s">
        <v>32</v>
      </c>
      <c r="O6580" t="s">
        <v>91</v>
      </c>
      <c r="P6580">
        <v>2015</v>
      </c>
      <c r="V6580" t="str">
        <f>IF(OR(J6580 &lt; -10846.9, J6580 &gt; 74078.13), "T", "F")</f>
        <v>F</v>
      </c>
      <c r="AB6580">
        <v>4</v>
      </c>
      <c r="AC6580">
        <v>4</v>
      </c>
      <c r="AE6580">
        <v>29</v>
      </c>
      <c r="AF6580">
        <v>22</v>
      </c>
      <c r="AG6580">
        <v>49800</v>
      </c>
      <c r="AJ6580">
        <v>2015</v>
      </c>
      <c r="AK6580" t="s">
        <v>41</v>
      </c>
      <c r="AL6580">
        <v>49800</v>
      </c>
    </row>
    <row r="6581" spans="1:38" x14ac:dyDescent="0.3">
      <c r="A6581" t="s">
        <v>41</v>
      </c>
      <c r="B6581" t="s">
        <v>637</v>
      </c>
      <c r="C6581">
        <v>617</v>
      </c>
      <c r="D6581" t="s">
        <v>18</v>
      </c>
      <c r="E6581" t="s">
        <v>34</v>
      </c>
      <c r="F6581" t="s">
        <v>35</v>
      </c>
      <c r="G6581">
        <v>8</v>
      </c>
      <c r="H6581">
        <v>4</v>
      </c>
      <c r="I6581">
        <v>518</v>
      </c>
      <c r="J6581">
        <v>98400</v>
      </c>
      <c r="K6581">
        <v>17</v>
      </c>
      <c r="L6581">
        <v>13</v>
      </c>
      <c r="M6581" t="s">
        <v>514</v>
      </c>
      <c r="N6581" t="s">
        <v>32</v>
      </c>
      <c r="O6581" t="s">
        <v>91</v>
      </c>
      <c r="P6581">
        <v>2015</v>
      </c>
      <c r="V6581" t="str">
        <f>IF(OR(J6581 &lt; -10846.9, J6581 &gt; 74078.13), "T", "F")</f>
        <v>T</v>
      </c>
      <c r="AB6581">
        <v>8</v>
      </c>
      <c r="AC6581">
        <v>4</v>
      </c>
      <c r="AD6581">
        <v>518</v>
      </c>
      <c r="AE6581">
        <v>17</v>
      </c>
      <c r="AF6581">
        <v>13</v>
      </c>
      <c r="AG6581">
        <v>98400</v>
      </c>
      <c r="AJ6581">
        <v>2015</v>
      </c>
      <c r="AK6581" t="s">
        <v>41</v>
      </c>
      <c r="AL6581">
        <v>98400</v>
      </c>
    </row>
    <row r="6582" spans="1:38" x14ac:dyDescent="0.3">
      <c r="A6582" t="s">
        <v>41</v>
      </c>
      <c r="B6582" t="s">
        <v>637</v>
      </c>
      <c r="C6582">
        <v>617</v>
      </c>
      <c r="D6582" t="s">
        <v>18</v>
      </c>
      <c r="E6582" t="s">
        <v>34</v>
      </c>
      <c r="F6582" t="s">
        <v>35</v>
      </c>
      <c r="G6582">
        <v>6</v>
      </c>
      <c r="H6582">
        <v>4</v>
      </c>
      <c r="I6582">
        <v>302</v>
      </c>
      <c r="J6582">
        <v>50800</v>
      </c>
      <c r="K6582">
        <v>22</v>
      </c>
      <c r="L6582">
        <v>17</v>
      </c>
      <c r="M6582" t="s">
        <v>130</v>
      </c>
      <c r="N6582" t="s">
        <v>32</v>
      </c>
      <c r="O6582" t="s">
        <v>91</v>
      </c>
      <c r="P6582">
        <v>2015</v>
      </c>
      <c r="V6582" t="str">
        <f>IF(OR(J6582 &lt; -10846.9, J6582 &gt; 74078.13), "T", "F")</f>
        <v>F</v>
      </c>
      <c r="AB6582">
        <v>6</v>
      </c>
      <c r="AC6582">
        <v>4</v>
      </c>
      <c r="AD6582">
        <v>302</v>
      </c>
      <c r="AE6582">
        <v>22</v>
      </c>
      <c r="AF6582">
        <v>17</v>
      </c>
      <c r="AG6582">
        <v>50800</v>
      </c>
      <c r="AJ6582">
        <v>2015</v>
      </c>
      <c r="AK6582" t="s">
        <v>41</v>
      </c>
      <c r="AL6582">
        <v>50800</v>
      </c>
    </row>
    <row r="6583" spans="1:38" x14ac:dyDescent="0.3">
      <c r="A6583" t="s">
        <v>16</v>
      </c>
      <c r="B6583" t="s">
        <v>638</v>
      </c>
      <c r="C6583">
        <v>3916</v>
      </c>
      <c r="D6583" t="s">
        <v>18</v>
      </c>
      <c r="E6583" t="s">
        <v>19</v>
      </c>
      <c r="F6583" t="s">
        <v>20</v>
      </c>
      <c r="G6583">
        <v>6</v>
      </c>
      <c r="H6583">
        <v>2</v>
      </c>
      <c r="I6583">
        <v>365</v>
      </c>
      <c r="J6583">
        <v>51700</v>
      </c>
      <c r="K6583">
        <v>26</v>
      </c>
      <c r="L6583">
        <v>18</v>
      </c>
      <c r="M6583" t="s">
        <v>21</v>
      </c>
      <c r="N6583" t="s">
        <v>22</v>
      </c>
      <c r="O6583" t="s">
        <v>23</v>
      </c>
      <c r="P6583">
        <v>2016</v>
      </c>
      <c r="V6583" t="str">
        <f>IF(OR(J6583 &lt; -10846.9, J6583 &gt; 74078.13), "T", "F")</f>
        <v>F</v>
      </c>
      <c r="AB6583">
        <v>6</v>
      </c>
      <c r="AC6583">
        <v>2</v>
      </c>
      <c r="AD6583">
        <v>365</v>
      </c>
      <c r="AE6583">
        <v>26</v>
      </c>
      <c r="AF6583">
        <v>18</v>
      </c>
      <c r="AG6583">
        <v>51700</v>
      </c>
      <c r="AJ6583">
        <v>2016</v>
      </c>
      <c r="AK6583" t="s">
        <v>16</v>
      </c>
      <c r="AL6583">
        <v>51700</v>
      </c>
    </row>
    <row r="6584" spans="1:38" x14ac:dyDescent="0.3">
      <c r="A6584" t="s">
        <v>16</v>
      </c>
      <c r="B6584" t="s">
        <v>638</v>
      </c>
      <c r="C6584">
        <v>3916</v>
      </c>
      <c r="D6584" t="s">
        <v>18</v>
      </c>
      <c r="E6584" t="s">
        <v>19</v>
      </c>
      <c r="F6584" t="s">
        <v>20</v>
      </c>
      <c r="G6584">
        <v>6</v>
      </c>
      <c r="H6584">
        <v>2</v>
      </c>
      <c r="I6584">
        <v>365</v>
      </c>
      <c r="J6584">
        <v>51700</v>
      </c>
      <c r="K6584">
        <v>26</v>
      </c>
      <c r="L6584">
        <v>18</v>
      </c>
      <c r="M6584" t="s">
        <v>21</v>
      </c>
      <c r="N6584" t="s">
        <v>22</v>
      </c>
      <c r="O6584" t="s">
        <v>23</v>
      </c>
      <c r="P6584">
        <v>2017</v>
      </c>
      <c r="V6584" t="str">
        <f>IF(OR(J6584 &lt; -10846.9, J6584 &gt; 74078.13), "T", "F")</f>
        <v>F</v>
      </c>
      <c r="AB6584">
        <v>6</v>
      </c>
      <c r="AC6584">
        <v>2</v>
      </c>
      <c r="AD6584">
        <v>365</v>
      </c>
      <c r="AE6584">
        <v>26</v>
      </c>
      <c r="AF6584">
        <v>18</v>
      </c>
      <c r="AG6584">
        <v>51700</v>
      </c>
      <c r="AJ6584">
        <v>2017</v>
      </c>
      <c r="AK6584" t="s">
        <v>16</v>
      </c>
      <c r="AL6584">
        <v>51700</v>
      </c>
    </row>
    <row r="6585" spans="1:38" x14ac:dyDescent="0.3">
      <c r="A6585" t="s">
        <v>439</v>
      </c>
      <c r="B6585" t="s">
        <v>639</v>
      </c>
      <c r="C6585">
        <v>190</v>
      </c>
      <c r="D6585" t="s">
        <v>30</v>
      </c>
      <c r="E6585" t="s">
        <v>34</v>
      </c>
      <c r="F6585" t="s">
        <v>20</v>
      </c>
      <c r="G6585">
        <v>6</v>
      </c>
      <c r="H6585">
        <v>2</v>
      </c>
      <c r="I6585">
        <v>162</v>
      </c>
      <c r="J6585">
        <v>2000</v>
      </c>
      <c r="K6585">
        <v>23</v>
      </c>
      <c r="L6585">
        <v>17</v>
      </c>
      <c r="M6585" t="s">
        <v>28</v>
      </c>
      <c r="N6585" t="s">
        <v>32</v>
      </c>
      <c r="O6585" t="s">
        <v>23</v>
      </c>
      <c r="P6585">
        <v>1990</v>
      </c>
      <c r="V6585" t="str">
        <f>IF(OR(J6585 &lt; -10846.9, J6585 &gt; 74078.13), "T", "F")</f>
        <v>F</v>
      </c>
      <c r="AB6585">
        <v>6</v>
      </c>
      <c r="AC6585">
        <v>2</v>
      </c>
      <c r="AD6585">
        <v>162</v>
      </c>
      <c r="AE6585">
        <v>23</v>
      </c>
      <c r="AF6585">
        <v>17</v>
      </c>
      <c r="AG6585">
        <v>2000</v>
      </c>
      <c r="AJ6585">
        <v>1990</v>
      </c>
      <c r="AK6585" t="s">
        <v>439</v>
      </c>
      <c r="AL6585">
        <v>2000</v>
      </c>
    </row>
    <row r="6586" spans="1:38" x14ac:dyDescent="0.3">
      <c r="A6586" t="s">
        <v>439</v>
      </c>
      <c r="B6586" t="s">
        <v>639</v>
      </c>
      <c r="C6586">
        <v>190</v>
      </c>
      <c r="D6586" t="s">
        <v>30</v>
      </c>
      <c r="E6586" t="s">
        <v>34</v>
      </c>
      <c r="F6586" t="s">
        <v>20</v>
      </c>
      <c r="G6586">
        <v>6</v>
      </c>
      <c r="H6586">
        <v>2</v>
      </c>
      <c r="I6586">
        <v>162</v>
      </c>
      <c r="J6586">
        <v>2000</v>
      </c>
      <c r="K6586">
        <v>23</v>
      </c>
      <c r="L6586">
        <v>17</v>
      </c>
      <c r="M6586" t="s">
        <v>28</v>
      </c>
      <c r="N6586" t="s">
        <v>32</v>
      </c>
      <c r="O6586" t="s">
        <v>26</v>
      </c>
      <c r="P6586">
        <v>1991</v>
      </c>
      <c r="V6586" t="str">
        <f>IF(OR(J6586 &lt; -10846.9, J6586 &gt; 74078.13), "T", "F")</f>
        <v>F</v>
      </c>
      <c r="AB6586">
        <v>6</v>
      </c>
      <c r="AC6586">
        <v>2</v>
      </c>
      <c r="AD6586">
        <v>162</v>
      </c>
      <c r="AE6586">
        <v>23</v>
      </c>
      <c r="AF6586">
        <v>17</v>
      </c>
      <c r="AG6586">
        <v>2000</v>
      </c>
      <c r="AJ6586">
        <v>1991</v>
      </c>
      <c r="AK6586" t="s">
        <v>439</v>
      </c>
      <c r="AL6586">
        <v>2000</v>
      </c>
    </row>
    <row r="6587" spans="1:38" x14ac:dyDescent="0.3">
      <c r="A6587" t="s">
        <v>439</v>
      </c>
      <c r="B6587" t="s">
        <v>639</v>
      </c>
      <c r="C6587">
        <v>190</v>
      </c>
      <c r="D6587" t="s">
        <v>30</v>
      </c>
      <c r="E6587" t="s">
        <v>34</v>
      </c>
      <c r="F6587" t="s">
        <v>20</v>
      </c>
      <c r="G6587">
        <v>6</v>
      </c>
      <c r="H6587">
        <v>2</v>
      </c>
      <c r="I6587">
        <v>162</v>
      </c>
      <c r="J6587">
        <v>2000</v>
      </c>
      <c r="K6587">
        <v>23</v>
      </c>
      <c r="L6587">
        <v>17</v>
      </c>
      <c r="M6587" t="s">
        <v>28</v>
      </c>
      <c r="N6587" t="s">
        <v>32</v>
      </c>
      <c r="O6587" t="s">
        <v>23</v>
      </c>
      <c r="P6587">
        <v>1991</v>
      </c>
      <c r="V6587" t="str">
        <f>IF(OR(J6587 &lt; -10846.9, J6587 &gt; 74078.13), "T", "F")</f>
        <v>F</v>
      </c>
      <c r="AB6587">
        <v>6</v>
      </c>
      <c r="AC6587">
        <v>2</v>
      </c>
      <c r="AD6587">
        <v>162</v>
      </c>
      <c r="AE6587">
        <v>23</v>
      </c>
      <c r="AF6587">
        <v>17</v>
      </c>
      <c r="AG6587">
        <v>2000</v>
      </c>
      <c r="AJ6587">
        <v>1991</v>
      </c>
      <c r="AK6587" t="s">
        <v>439</v>
      </c>
      <c r="AL6587">
        <v>2000</v>
      </c>
    </row>
    <row r="6588" spans="1:38" x14ac:dyDescent="0.3">
      <c r="A6588" t="s">
        <v>439</v>
      </c>
      <c r="B6588" t="s">
        <v>639</v>
      </c>
      <c r="C6588">
        <v>190</v>
      </c>
      <c r="D6588" t="s">
        <v>30</v>
      </c>
      <c r="E6588" t="s">
        <v>34</v>
      </c>
      <c r="F6588" t="s">
        <v>20</v>
      </c>
      <c r="G6588">
        <v>6</v>
      </c>
      <c r="H6588">
        <v>2</v>
      </c>
      <c r="I6588">
        <v>162</v>
      </c>
      <c r="J6588">
        <v>2000</v>
      </c>
      <c r="K6588">
        <v>23</v>
      </c>
      <c r="L6588">
        <v>17</v>
      </c>
      <c r="M6588" t="s">
        <v>28</v>
      </c>
      <c r="N6588" t="s">
        <v>32</v>
      </c>
      <c r="O6588" t="s">
        <v>23</v>
      </c>
      <c r="P6588">
        <v>1992</v>
      </c>
      <c r="V6588" t="str">
        <f>IF(OR(J6588 &lt; -10846.9, J6588 &gt; 74078.13), "T", "F")</f>
        <v>F</v>
      </c>
      <c r="AB6588">
        <v>6</v>
      </c>
      <c r="AC6588">
        <v>2</v>
      </c>
      <c r="AD6588">
        <v>162</v>
      </c>
      <c r="AE6588">
        <v>23</v>
      </c>
      <c r="AF6588">
        <v>17</v>
      </c>
      <c r="AG6588">
        <v>2000</v>
      </c>
      <c r="AJ6588">
        <v>1992</v>
      </c>
      <c r="AK6588" t="s">
        <v>439</v>
      </c>
      <c r="AL6588">
        <v>2000</v>
      </c>
    </row>
    <row r="6589" spans="1:38" x14ac:dyDescent="0.3">
      <c r="A6589" t="s">
        <v>439</v>
      </c>
      <c r="B6589" t="s">
        <v>639</v>
      </c>
      <c r="C6589">
        <v>190</v>
      </c>
      <c r="D6589" t="s">
        <v>30</v>
      </c>
      <c r="E6589" t="s">
        <v>34</v>
      </c>
      <c r="F6589" t="s">
        <v>20</v>
      </c>
      <c r="G6589">
        <v>6</v>
      </c>
      <c r="H6589">
        <v>2</v>
      </c>
      <c r="I6589">
        <v>162</v>
      </c>
      <c r="J6589">
        <v>2000</v>
      </c>
      <c r="K6589">
        <v>23</v>
      </c>
      <c r="L6589">
        <v>17</v>
      </c>
      <c r="M6589" t="s">
        <v>28</v>
      </c>
      <c r="N6589" t="s">
        <v>32</v>
      </c>
      <c r="O6589" t="s">
        <v>26</v>
      </c>
      <c r="P6589">
        <v>1992</v>
      </c>
      <c r="V6589" t="str">
        <f>IF(OR(J6589 &lt; -10846.9, J6589 &gt; 74078.13), "T", "F")</f>
        <v>F</v>
      </c>
      <c r="AB6589">
        <v>6</v>
      </c>
      <c r="AC6589">
        <v>2</v>
      </c>
      <c r="AD6589">
        <v>162</v>
      </c>
      <c r="AE6589">
        <v>23</v>
      </c>
      <c r="AF6589">
        <v>17</v>
      </c>
      <c r="AG6589">
        <v>2000</v>
      </c>
      <c r="AJ6589">
        <v>1992</v>
      </c>
      <c r="AK6589" t="s">
        <v>439</v>
      </c>
      <c r="AL6589">
        <v>2000</v>
      </c>
    </row>
    <row r="6590" spans="1:38" x14ac:dyDescent="0.3">
      <c r="A6590" t="s">
        <v>439</v>
      </c>
      <c r="B6590" t="s">
        <v>640</v>
      </c>
      <c r="C6590">
        <v>190</v>
      </c>
      <c r="D6590" t="s">
        <v>18</v>
      </c>
      <c r="E6590" t="s">
        <v>34</v>
      </c>
      <c r="F6590" t="s">
        <v>20</v>
      </c>
      <c r="G6590">
        <v>6</v>
      </c>
      <c r="H6590">
        <v>4</v>
      </c>
      <c r="I6590">
        <v>275</v>
      </c>
      <c r="J6590">
        <v>43900</v>
      </c>
      <c r="K6590">
        <v>23</v>
      </c>
      <c r="L6590">
        <v>16</v>
      </c>
      <c r="M6590" t="s">
        <v>25</v>
      </c>
      <c r="N6590" t="s">
        <v>64</v>
      </c>
      <c r="O6590" t="s">
        <v>33</v>
      </c>
      <c r="P6590">
        <v>2008</v>
      </c>
      <c r="V6590" t="str">
        <f>IF(OR(J6590 &lt; -10846.9, J6590 &gt; 74078.13), "T", "F")</f>
        <v>F</v>
      </c>
      <c r="AB6590">
        <v>6</v>
      </c>
      <c r="AC6590">
        <v>4</v>
      </c>
      <c r="AD6590">
        <v>275</v>
      </c>
      <c r="AE6590">
        <v>23</v>
      </c>
      <c r="AF6590">
        <v>16</v>
      </c>
      <c r="AG6590">
        <v>43900</v>
      </c>
      <c r="AJ6590">
        <v>2008</v>
      </c>
      <c r="AK6590" t="s">
        <v>439</v>
      </c>
      <c r="AL6590">
        <v>43900</v>
      </c>
    </row>
    <row r="6591" spans="1:38" x14ac:dyDescent="0.3">
      <c r="A6591" t="s">
        <v>439</v>
      </c>
      <c r="B6591" t="s">
        <v>640</v>
      </c>
      <c r="C6591">
        <v>190</v>
      </c>
      <c r="D6591" t="s">
        <v>18</v>
      </c>
      <c r="E6591" t="s">
        <v>34</v>
      </c>
      <c r="F6591" t="s">
        <v>35</v>
      </c>
      <c r="G6591">
        <v>6</v>
      </c>
      <c r="H6591">
        <v>4</v>
      </c>
      <c r="I6591">
        <v>275</v>
      </c>
      <c r="J6591">
        <v>45650</v>
      </c>
      <c r="K6591">
        <v>22</v>
      </c>
      <c r="L6591">
        <v>16</v>
      </c>
      <c r="M6591" t="s">
        <v>25</v>
      </c>
      <c r="N6591" t="s">
        <v>64</v>
      </c>
      <c r="O6591" t="s">
        <v>33</v>
      </c>
      <c r="P6591">
        <v>2008</v>
      </c>
      <c r="V6591" t="str">
        <f>IF(OR(J6591 &lt; -10846.9, J6591 &gt; 74078.13), "T", "F")</f>
        <v>F</v>
      </c>
      <c r="AB6591">
        <v>6</v>
      </c>
      <c r="AC6591">
        <v>4</v>
      </c>
      <c r="AD6591">
        <v>275</v>
      </c>
      <c r="AE6591">
        <v>22</v>
      </c>
      <c r="AF6591">
        <v>16</v>
      </c>
      <c r="AG6591">
        <v>45650</v>
      </c>
      <c r="AJ6591">
        <v>2008</v>
      </c>
      <c r="AK6591" t="s">
        <v>439</v>
      </c>
      <c r="AL6591">
        <v>45650</v>
      </c>
    </row>
    <row r="6592" spans="1:38" x14ac:dyDescent="0.3">
      <c r="A6592" t="s">
        <v>439</v>
      </c>
      <c r="B6592" t="s">
        <v>640</v>
      </c>
      <c r="C6592">
        <v>190</v>
      </c>
      <c r="D6592" t="s">
        <v>39</v>
      </c>
      <c r="E6592" t="s">
        <v>34</v>
      </c>
      <c r="F6592" t="s">
        <v>20</v>
      </c>
      <c r="G6592">
        <v>6</v>
      </c>
      <c r="H6592">
        <v>4</v>
      </c>
      <c r="I6592">
        <v>303</v>
      </c>
      <c r="J6592">
        <v>45800</v>
      </c>
      <c r="K6592">
        <v>25</v>
      </c>
      <c r="L6592">
        <v>17</v>
      </c>
      <c r="M6592" t="s">
        <v>25</v>
      </c>
      <c r="N6592" t="s">
        <v>64</v>
      </c>
      <c r="O6592" t="s">
        <v>33</v>
      </c>
      <c r="P6592">
        <v>2009</v>
      </c>
      <c r="V6592" t="str">
        <f>IF(OR(J6592 &lt; -10846.9, J6592 &gt; 74078.13), "T", "F")</f>
        <v>F</v>
      </c>
      <c r="AB6592">
        <v>6</v>
      </c>
      <c r="AC6592">
        <v>4</v>
      </c>
      <c r="AD6592">
        <v>303</v>
      </c>
      <c r="AE6592">
        <v>25</v>
      </c>
      <c r="AF6592">
        <v>17</v>
      </c>
      <c r="AG6592">
        <v>45800</v>
      </c>
      <c r="AJ6592">
        <v>2009</v>
      </c>
      <c r="AK6592" t="s">
        <v>439</v>
      </c>
      <c r="AL6592">
        <v>45800</v>
      </c>
    </row>
    <row r="6593" spans="1:38" x14ac:dyDescent="0.3">
      <c r="A6593" t="s">
        <v>439</v>
      </c>
      <c r="B6593" t="s">
        <v>640</v>
      </c>
      <c r="C6593">
        <v>190</v>
      </c>
      <c r="D6593" t="s">
        <v>39</v>
      </c>
      <c r="E6593" t="s">
        <v>34</v>
      </c>
      <c r="F6593" t="s">
        <v>35</v>
      </c>
      <c r="G6593">
        <v>6</v>
      </c>
      <c r="H6593">
        <v>4</v>
      </c>
      <c r="I6593">
        <v>275</v>
      </c>
      <c r="J6593">
        <v>47950</v>
      </c>
      <c r="K6593">
        <v>22</v>
      </c>
      <c r="L6593">
        <v>16</v>
      </c>
      <c r="M6593" t="s">
        <v>25</v>
      </c>
      <c r="N6593" t="s">
        <v>64</v>
      </c>
      <c r="O6593" t="s">
        <v>33</v>
      </c>
      <c r="P6593">
        <v>2009</v>
      </c>
      <c r="V6593" t="str">
        <f>IF(OR(J6593 &lt; -10846.9, J6593 &gt; 74078.13), "T", "F")</f>
        <v>F</v>
      </c>
      <c r="AB6593">
        <v>6</v>
      </c>
      <c r="AC6593">
        <v>4</v>
      </c>
      <c r="AD6593">
        <v>275</v>
      </c>
      <c r="AE6593">
        <v>22</v>
      </c>
      <c r="AF6593">
        <v>16</v>
      </c>
      <c r="AG6593">
        <v>47950</v>
      </c>
      <c r="AJ6593">
        <v>2009</v>
      </c>
      <c r="AK6593" t="s">
        <v>439</v>
      </c>
      <c r="AL6593">
        <v>47950</v>
      </c>
    </row>
    <row r="6594" spans="1:38" x14ac:dyDescent="0.3">
      <c r="A6594" t="s">
        <v>439</v>
      </c>
      <c r="B6594" t="s">
        <v>640</v>
      </c>
      <c r="C6594">
        <v>190</v>
      </c>
      <c r="D6594" t="s">
        <v>39</v>
      </c>
      <c r="E6594" t="s">
        <v>34</v>
      </c>
      <c r="F6594" t="s">
        <v>20</v>
      </c>
      <c r="G6594">
        <v>6</v>
      </c>
      <c r="H6594">
        <v>4</v>
      </c>
      <c r="I6594">
        <v>303</v>
      </c>
      <c r="J6594">
        <v>45800</v>
      </c>
      <c r="K6594">
        <v>25</v>
      </c>
      <c r="L6594">
        <v>17</v>
      </c>
      <c r="M6594" t="s">
        <v>25</v>
      </c>
      <c r="N6594" t="s">
        <v>64</v>
      </c>
      <c r="O6594" t="s">
        <v>33</v>
      </c>
      <c r="P6594">
        <v>2010</v>
      </c>
      <c r="V6594" t="str">
        <f>IF(OR(J6594 &lt; -10846.9, J6594 &gt; 74078.13), "T", "F")</f>
        <v>F</v>
      </c>
      <c r="AB6594">
        <v>6</v>
      </c>
      <c r="AC6594">
        <v>4</v>
      </c>
      <c r="AD6594">
        <v>303</v>
      </c>
      <c r="AE6594">
        <v>25</v>
      </c>
      <c r="AF6594">
        <v>17</v>
      </c>
      <c r="AG6594">
        <v>45800</v>
      </c>
      <c r="AJ6594">
        <v>2010</v>
      </c>
      <c r="AK6594" t="s">
        <v>439</v>
      </c>
      <c r="AL6594">
        <v>45800</v>
      </c>
    </row>
    <row r="6595" spans="1:38" x14ac:dyDescent="0.3">
      <c r="A6595" t="s">
        <v>439</v>
      </c>
      <c r="B6595" t="s">
        <v>640</v>
      </c>
      <c r="C6595">
        <v>190</v>
      </c>
      <c r="D6595" t="s">
        <v>39</v>
      </c>
      <c r="E6595" t="s">
        <v>34</v>
      </c>
      <c r="F6595" t="s">
        <v>35</v>
      </c>
      <c r="G6595">
        <v>6</v>
      </c>
      <c r="H6595">
        <v>4</v>
      </c>
      <c r="I6595">
        <v>303</v>
      </c>
      <c r="J6595">
        <v>47950</v>
      </c>
      <c r="K6595">
        <v>22</v>
      </c>
      <c r="L6595">
        <v>16</v>
      </c>
      <c r="M6595" t="s">
        <v>25</v>
      </c>
      <c r="N6595" t="s">
        <v>64</v>
      </c>
      <c r="O6595" t="s">
        <v>33</v>
      </c>
      <c r="P6595">
        <v>2010</v>
      </c>
      <c r="V6595" t="str">
        <f>IF(OR(J6595 &lt; -10846.9, J6595 &gt; 74078.13), "T", "F")</f>
        <v>F</v>
      </c>
      <c r="AB6595">
        <v>6</v>
      </c>
      <c r="AC6595">
        <v>4</v>
      </c>
      <c r="AD6595">
        <v>303</v>
      </c>
      <c r="AE6595">
        <v>22</v>
      </c>
      <c r="AF6595">
        <v>16</v>
      </c>
      <c r="AG6595">
        <v>47950</v>
      </c>
      <c r="AJ6595">
        <v>2010</v>
      </c>
      <c r="AK6595" t="s">
        <v>439</v>
      </c>
      <c r="AL6595">
        <v>47950</v>
      </c>
    </row>
    <row r="6596" spans="1:38" x14ac:dyDescent="0.3">
      <c r="A6596" t="s">
        <v>439</v>
      </c>
      <c r="B6596" t="s">
        <v>641</v>
      </c>
      <c r="C6596">
        <v>190</v>
      </c>
      <c r="D6596" t="s">
        <v>39</v>
      </c>
      <c r="E6596" t="s">
        <v>34</v>
      </c>
      <c r="F6596" t="s">
        <v>35</v>
      </c>
      <c r="G6596">
        <v>6</v>
      </c>
      <c r="H6596">
        <v>4</v>
      </c>
      <c r="I6596">
        <v>330</v>
      </c>
      <c r="J6596">
        <v>49200</v>
      </c>
      <c r="K6596">
        <v>24</v>
      </c>
      <c r="L6596">
        <v>17</v>
      </c>
      <c r="M6596" t="s">
        <v>28</v>
      </c>
      <c r="N6596" t="s">
        <v>64</v>
      </c>
      <c r="O6596" t="s">
        <v>33</v>
      </c>
      <c r="P6596">
        <v>2011</v>
      </c>
      <c r="V6596" t="str">
        <f>IF(OR(J6596 &lt; -10846.9, J6596 &gt; 74078.13), "T", "F")</f>
        <v>F</v>
      </c>
      <c r="AB6596">
        <v>6</v>
      </c>
      <c r="AC6596">
        <v>4</v>
      </c>
      <c r="AD6596">
        <v>330</v>
      </c>
      <c r="AE6596">
        <v>24</v>
      </c>
      <c r="AF6596">
        <v>17</v>
      </c>
      <c r="AG6596">
        <v>49200</v>
      </c>
      <c r="AJ6596">
        <v>2011</v>
      </c>
      <c r="AK6596" t="s">
        <v>439</v>
      </c>
      <c r="AL6596">
        <v>49200</v>
      </c>
    </row>
    <row r="6597" spans="1:38" x14ac:dyDescent="0.3">
      <c r="A6597" t="s">
        <v>439</v>
      </c>
      <c r="B6597" t="s">
        <v>641</v>
      </c>
      <c r="C6597">
        <v>190</v>
      </c>
      <c r="D6597" t="s">
        <v>39</v>
      </c>
      <c r="E6597" t="s">
        <v>34</v>
      </c>
      <c r="F6597" t="s">
        <v>20</v>
      </c>
      <c r="G6597">
        <v>6</v>
      </c>
      <c r="H6597">
        <v>4</v>
      </c>
      <c r="I6597">
        <v>330</v>
      </c>
      <c r="J6597">
        <v>47050</v>
      </c>
      <c r="K6597">
        <v>26</v>
      </c>
      <c r="L6597">
        <v>18</v>
      </c>
      <c r="M6597" t="s">
        <v>25</v>
      </c>
      <c r="N6597" t="s">
        <v>64</v>
      </c>
      <c r="O6597" t="s">
        <v>33</v>
      </c>
      <c r="P6597">
        <v>2011</v>
      </c>
      <c r="V6597" t="str">
        <f>IF(OR(J6597 &lt; -10846.9, J6597 &gt; 74078.13), "T", "F")</f>
        <v>F</v>
      </c>
      <c r="AB6597">
        <v>6</v>
      </c>
      <c r="AC6597">
        <v>4</v>
      </c>
      <c r="AD6597">
        <v>330</v>
      </c>
      <c r="AE6597">
        <v>26</v>
      </c>
      <c r="AF6597">
        <v>18</v>
      </c>
      <c r="AG6597">
        <v>47050</v>
      </c>
      <c r="AJ6597">
        <v>2011</v>
      </c>
      <c r="AK6597" t="s">
        <v>439</v>
      </c>
      <c r="AL6597">
        <v>47050</v>
      </c>
    </row>
    <row r="6598" spans="1:38" x14ac:dyDescent="0.3">
      <c r="A6598" t="s">
        <v>16</v>
      </c>
      <c r="B6598" t="s">
        <v>642</v>
      </c>
      <c r="C6598">
        <v>3916</v>
      </c>
      <c r="D6598" t="s">
        <v>18</v>
      </c>
      <c r="E6598" t="s">
        <v>19</v>
      </c>
      <c r="F6598" t="s">
        <v>20</v>
      </c>
      <c r="G6598">
        <v>6</v>
      </c>
      <c r="H6598">
        <v>4</v>
      </c>
      <c r="I6598">
        <v>425</v>
      </c>
      <c r="J6598">
        <v>62000</v>
      </c>
      <c r="K6598">
        <v>26</v>
      </c>
      <c r="L6598">
        <v>17</v>
      </c>
      <c r="M6598" t="s">
        <v>21</v>
      </c>
      <c r="N6598" t="s">
        <v>32</v>
      </c>
      <c r="O6598" t="s">
        <v>33</v>
      </c>
      <c r="P6598">
        <v>2015</v>
      </c>
      <c r="V6598" t="str">
        <f>IF(OR(J6598 &lt; -10846.9, J6598 &gt; 74078.13), "T", "F")</f>
        <v>F</v>
      </c>
      <c r="AB6598">
        <v>6</v>
      </c>
      <c r="AC6598">
        <v>4</v>
      </c>
      <c r="AD6598">
        <v>425</v>
      </c>
      <c r="AE6598">
        <v>26</v>
      </c>
      <c r="AF6598">
        <v>17</v>
      </c>
      <c r="AG6598">
        <v>62000</v>
      </c>
      <c r="AJ6598">
        <v>2015</v>
      </c>
      <c r="AK6598" t="s">
        <v>16</v>
      </c>
      <c r="AL6598">
        <v>62000</v>
      </c>
    </row>
    <row r="6599" spans="1:38" x14ac:dyDescent="0.3">
      <c r="A6599" t="s">
        <v>16</v>
      </c>
      <c r="B6599" t="s">
        <v>642</v>
      </c>
      <c r="C6599">
        <v>3916</v>
      </c>
      <c r="D6599" t="s">
        <v>18</v>
      </c>
      <c r="E6599" t="s">
        <v>19</v>
      </c>
      <c r="F6599" t="s">
        <v>20</v>
      </c>
      <c r="G6599">
        <v>6</v>
      </c>
      <c r="H6599">
        <v>4</v>
      </c>
      <c r="I6599">
        <v>425</v>
      </c>
      <c r="J6599">
        <v>63500</v>
      </c>
      <c r="K6599">
        <v>26</v>
      </c>
      <c r="L6599">
        <v>17</v>
      </c>
      <c r="M6599" t="s">
        <v>21</v>
      </c>
      <c r="N6599" t="s">
        <v>32</v>
      </c>
      <c r="O6599" t="s">
        <v>33</v>
      </c>
      <c r="P6599">
        <v>2016</v>
      </c>
      <c r="V6599" t="str">
        <f>IF(OR(J6599 &lt; -10846.9, J6599 &gt; 74078.13), "T", "F")</f>
        <v>F</v>
      </c>
      <c r="AB6599">
        <v>6</v>
      </c>
      <c r="AC6599">
        <v>4</v>
      </c>
      <c r="AD6599">
        <v>425</v>
      </c>
      <c r="AE6599">
        <v>26</v>
      </c>
      <c r="AF6599">
        <v>17</v>
      </c>
      <c r="AG6599">
        <v>63500</v>
      </c>
      <c r="AJ6599">
        <v>2016</v>
      </c>
      <c r="AK6599" t="s">
        <v>16</v>
      </c>
      <c r="AL6599">
        <v>63500</v>
      </c>
    </row>
    <row r="6600" spans="1:38" x14ac:dyDescent="0.3">
      <c r="A6600" t="s">
        <v>16</v>
      </c>
      <c r="B6600" t="s">
        <v>642</v>
      </c>
      <c r="C6600">
        <v>3916</v>
      </c>
      <c r="D6600" t="s">
        <v>18</v>
      </c>
      <c r="E6600" t="s">
        <v>19</v>
      </c>
      <c r="F6600" t="s">
        <v>20</v>
      </c>
      <c r="G6600">
        <v>6</v>
      </c>
      <c r="H6600">
        <v>4</v>
      </c>
      <c r="I6600">
        <v>425</v>
      </c>
      <c r="J6600">
        <v>64000</v>
      </c>
      <c r="K6600">
        <v>26</v>
      </c>
      <c r="L6600">
        <v>17</v>
      </c>
      <c r="M6600" t="s">
        <v>21</v>
      </c>
      <c r="N6600" t="s">
        <v>32</v>
      </c>
      <c r="O6600" t="s">
        <v>33</v>
      </c>
      <c r="P6600">
        <v>2017</v>
      </c>
      <c r="V6600" t="str">
        <f>IF(OR(J6600 &lt; -10846.9, J6600 &gt; 74078.13), "T", "F")</f>
        <v>F</v>
      </c>
      <c r="AB6600">
        <v>6</v>
      </c>
      <c r="AC6600">
        <v>4</v>
      </c>
      <c r="AD6600">
        <v>425</v>
      </c>
      <c r="AE6600">
        <v>26</v>
      </c>
      <c r="AF6600">
        <v>17</v>
      </c>
      <c r="AG6600">
        <v>64000</v>
      </c>
      <c r="AJ6600">
        <v>2017</v>
      </c>
      <c r="AK6600" t="s">
        <v>16</v>
      </c>
      <c r="AL6600">
        <v>64000</v>
      </c>
    </row>
    <row r="6601" spans="1:38" x14ac:dyDescent="0.3">
      <c r="A6601" t="s">
        <v>16</v>
      </c>
      <c r="B6601" t="s">
        <v>643</v>
      </c>
      <c r="C6601">
        <v>3916</v>
      </c>
      <c r="D6601" t="s">
        <v>18</v>
      </c>
      <c r="E6601" t="s">
        <v>78</v>
      </c>
      <c r="F6601" t="s">
        <v>20</v>
      </c>
      <c r="G6601">
        <v>6</v>
      </c>
      <c r="H6601">
        <v>2</v>
      </c>
      <c r="I6601">
        <v>493</v>
      </c>
      <c r="J6601">
        <v>133205</v>
      </c>
      <c r="K6601">
        <v>23</v>
      </c>
      <c r="L6601">
        <v>16</v>
      </c>
      <c r="M6601" t="s">
        <v>21</v>
      </c>
      <c r="N6601" t="s">
        <v>32</v>
      </c>
      <c r="O6601" t="s">
        <v>23</v>
      </c>
      <c r="P6601">
        <v>2016</v>
      </c>
      <c r="V6601" t="str">
        <f>IF(OR(J6601 &lt; -10846.9, J6601 &gt; 74078.13), "T", "F")</f>
        <v>T</v>
      </c>
      <c r="AB6601">
        <v>6</v>
      </c>
      <c r="AC6601">
        <v>2</v>
      </c>
      <c r="AD6601">
        <v>493</v>
      </c>
      <c r="AE6601">
        <v>23</v>
      </c>
      <c r="AF6601">
        <v>16</v>
      </c>
      <c r="AG6601">
        <v>133205</v>
      </c>
      <c r="AJ6601">
        <v>2016</v>
      </c>
      <c r="AK6601" t="s">
        <v>16</v>
      </c>
      <c r="AL6601">
        <v>133205</v>
      </c>
    </row>
    <row r="6602" spans="1:38" x14ac:dyDescent="0.3">
      <c r="A6602" t="s">
        <v>439</v>
      </c>
      <c r="B6602" t="s">
        <v>644</v>
      </c>
      <c r="C6602">
        <v>190</v>
      </c>
      <c r="D6602" t="s">
        <v>18</v>
      </c>
      <c r="E6602" t="s">
        <v>34</v>
      </c>
      <c r="F6602" t="s">
        <v>20</v>
      </c>
      <c r="G6602">
        <v>8</v>
      </c>
      <c r="H6602">
        <v>4</v>
      </c>
      <c r="I6602">
        <v>325</v>
      </c>
      <c r="J6602">
        <v>50250</v>
      </c>
      <c r="K6602">
        <v>21</v>
      </c>
      <c r="L6602">
        <v>16</v>
      </c>
      <c r="M6602" t="s">
        <v>25</v>
      </c>
      <c r="N6602" t="s">
        <v>64</v>
      </c>
      <c r="O6602" t="s">
        <v>33</v>
      </c>
      <c r="P6602">
        <v>2008</v>
      </c>
      <c r="V6602" t="str">
        <f>IF(OR(J6602 &lt; -10846.9, J6602 &gt; 74078.13), "T", "F")</f>
        <v>F</v>
      </c>
      <c r="AB6602">
        <v>8</v>
      </c>
      <c r="AC6602">
        <v>4</v>
      </c>
      <c r="AD6602">
        <v>325</v>
      </c>
      <c r="AE6602">
        <v>21</v>
      </c>
      <c r="AF6602">
        <v>16</v>
      </c>
      <c r="AG6602">
        <v>50250</v>
      </c>
      <c r="AJ6602">
        <v>2008</v>
      </c>
      <c r="AK6602" t="s">
        <v>439</v>
      </c>
      <c r="AL6602">
        <v>50250</v>
      </c>
    </row>
    <row r="6603" spans="1:38" x14ac:dyDescent="0.3">
      <c r="A6603" t="s">
        <v>439</v>
      </c>
      <c r="B6603" t="s">
        <v>644</v>
      </c>
      <c r="C6603">
        <v>190</v>
      </c>
      <c r="D6603" t="s">
        <v>18</v>
      </c>
      <c r="E6603" t="s">
        <v>34</v>
      </c>
      <c r="F6603" t="s">
        <v>35</v>
      </c>
      <c r="G6603">
        <v>8</v>
      </c>
      <c r="H6603">
        <v>4</v>
      </c>
      <c r="I6603">
        <v>325</v>
      </c>
      <c r="J6603">
        <v>52750</v>
      </c>
      <c r="K6603">
        <v>20</v>
      </c>
      <c r="L6603">
        <v>14</v>
      </c>
      <c r="M6603" t="s">
        <v>25</v>
      </c>
      <c r="N6603" t="s">
        <v>64</v>
      </c>
      <c r="O6603" t="s">
        <v>33</v>
      </c>
      <c r="P6603">
        <v>2008</v>
      </c>
      <c r="V6603" t="str">
        <f>IF(OR(J6603 &lt; -10846.9, J6603 &gt; 74078.13), "T", "F")</f>
        <v>F</v>
      </c>
      <c r="AB6603">
        <v>8</v>
      </c>
      <c r="AC6603">
        <v>4</v>
      </c>
      <c r="AD6603">
        <v>325</v>
      </c>
      <c r="AE6603">
        <v>20</v>
      </c>
      <c r="AF6603">
        <v>14</v>
      </c>
      <c r="AG6603">
        <v>52750</v>
      </c>
      <c r="AJ6603">
        <v>2008</v>
      </c>
      <c r="AK6603" t="s">
        <v>439</v>
      </c>
      <c r="AL6603">
        <v>52750</v>
      </c>
    </row>
    <row r="6604" spans="1:38" x14ac:dyDescent="0.3">
      <c r="A6604" t="s">
        <v>439</v>
      </c>
      <c r="B6604" t="s">
        <v>644</v>
      </c>
      <c r="C6604">
        <v>190</v>
      </c>
      <c r="D6604" t="s">
        <v>18</v>
      </c>
      <c r="E6604" t="s">
        <v>34</v>
      </c>
      <c r="F6604" t="s">
        <v>20</v>
      </c>
      <c r="G6604">
        <v>8</v>
      </c>
      <c r="H6604">
        <v>4</v>
      </c>
      <c r="I6604">
        <v>325</v>
      </c>
      <c r="J6604">
        <v>52150</v>
      </c>
      <c r="K6604">
        <v>21</v>
      </c>
      <c r="L6604">
        <v>16</v>
      </c>
      <c r="M6604" t="s">
        <v>27</v>
      </c>
      <c r="N6604" t="s">
        <v>64</v>
      </c>
      <c r="O6604" t="s">
        <v>33</v>
      </c>
      <c r="P6604">
        <v>2009</v>
      </c>
      <c r="V6604" t="str">
        <f>IF(OR(J6604 &lt; -10846.9, J6604 &gt; 74078.13), "T", "F")</f>
        <v>F</v>
      </c>
      <c r="AB6604">
        <v>8</v>
      </c>
      <c r="AC6604">
        <v>4</v>
      </c>
      <c r="AD6604">
        <v>325</v>
      </c>
      <c r="AE6604">
        <v>21</v>
      </c>
      <c r="AF6604">
        <v>16</v>
      </c>
      <c r="AG6604">
        <v>52150</v>
      </c>
      <c r="AJ6604">
        <v>2009</v>
      </c>
      <c r="AK6604" t="s">
        <v>439</v>
      </c>
      <c r="AL6604">
        <v>52150</v>
      </c>
    </row>
    <row r="6605" spans="1:38" x14ac:dyDescent="0.3">
      <c r="A6605" t="s">
        <v>439</v>
      </c>
      <c r="B6605" t="s">
        <v>644</v>
      </c>
      <c r="C6605">
        <v>190</v>
      </c>
      <c r="D6605" t="s">
        <v>18</v>
      </c>
      <c r="E6605" t="s">
        <v>34</v>
      </c>
      <c r="F6605" t="s">
        <v>35</v>
      </c>
      <c r="G6605">
        <v>8</v>
      </c>
      <c r="H6605">
        <v>4</v>
      </c>
      <c r="I6605">
        <v>325</v>
      </c>
      <c r="J6605">
        <v>54650</v>
      </c>
      <c r="K6605">
        <v>20</v>
      </c>
      <c r="L6605">
        <v>14</v>
      </c>
      <c r="M6605" t="s">
        <v>25</v>
      </c>
      <c r="N6605" t="s">
        <v>64</v>
      </c>
      <c r="O6605" t="s">
        <v>33</v>
      </c>
      <c r="P6605">
        <v>2009</v>
      </c>
      <c r="V6605" t="str">
        <f>IF(OR(J6605 &lt; -10846.9, J6605 &gt; 74078.13), "T", "F")</f>
        <v>F</v>
      </c>
      <c r="AB6605">
        <v>8</v>
      </c>
      <c r="AC6605">
        <v>4</v>
      </c>
      <c r="AD6605">
        <v>325</v>
      </c>
      <c r="AE6605">
        <v>20</v>
      </c>
      <c r="AF6605">
        <v>14</v>
      </c>
      <c r="AG6605">
        <v>54650</v>
      </c>
      <c r="AJ6605">
        <v>2009</v>
      </c>
      <c r="AK6605" t="s">
        <v>439</v>
      </c>
      <c r="AL6605">
        <v>54650</v>
      </c>
    </row>
    <row r="6606" spans="1:38" x14ac:dyDescent="0.3">
      <c r="A6606" t="s">
        <v>439</v>
      </c>
      <c r="B6606" t="s">
        <v>644</v>
      </c>
      <c r="C6606">
        <v>190</v>
      </c>
      <c r="D6606" t="s">
        <v>18</v>
      </c>
      <c r="E6606" t="s">
        <v>34</v>
      </c>
      <c r="F6606" t="s">
        <v>35</v>
      </c>
      <c r="G6606">
        <v>8</v>
      </c>
      <c r="H6606">
        <v>4</v>
      </c>
      <c r="I6606">
        <v>325</v>
      </c>
      <c r="J6606">
        <v>54650</v>
      </c>
      <c r="K6606">
        <v>20</v>
      </c>
      <c r="L6606">
        <v>14</v>
      </c>
      <c r="M6606" t="s">
        <v>25</v>
      </c>
      <c r="N6606" t="s">
        <v>64</v>
      </c>
      <c r="O6606" t="s">
        <v>33</v>
      </c>
      <c r="P6606">
        <v>2010</v>
      </c>
      <c r="V6606" t="str">
        <f>IF(OR(J6606 &lt; -10846.9, J6606 &gt; 74078.13), "T", "F")</f>
        <v>F</v>
      </c>
      <c r="AB6606">
        <v>8</v>
      </c>
      <c r="AC6606">
        <v>4</v>
      </c>
      <c r="AD6606">
        <v>325</v>
      </c>
      <c r="AE6606">
        <v>20</v>
      </c>
      <c r="AF6606">
        <v>14</v>
      </c>
      <c r="AG6606">
        <v>54650</v>
      </c>
      <c r="AJ6606">
        <v>2010</v>
      </c>
      <c r="AK6606" t="s">
        <v>439</v>
      </c>
      <c r="AL6606">
        <v>54650</v>
      </c>
    </row>
    <row r="6607" spans="1:38" x14ac:dyDescent="0.3">
      <c r="A6607" t="s">
        <v>439</v>
      </c>
      <c r="B6607" t="s">
        <v>644</v>
      </c>
      <c r="C6607">
        <v>190</v>
      </c>
      <c r="D6607" t="s">
        <v>18</v>
      </c>
      <c r="E6607" t="s">
        <v>34</v>
      </c>
      <c r="F6607" t="s">
        <v>20</v>
      </c>
      <c r="G6607">
        <v>8</v>
      </c>
      <c r="H6607">
        <v>4</v>
      </c>
      <c r="I6607">
        <v>325</v>
      </c>
      <c r="J6607">
        <v>52150</v>
      </c>
      <c r="K6607">
        <v>21</v>
      </c>
      <c r="L6607">
        <v>16</v>
      </c>
      <c r="M6607" t="s">
        <v>25</v>
      </c>
      <c r="N6607" t="s">
        <v>64</v>
      </c>
      <c r="O6607" t="s">
        <v>33</v>
      </c>
      <c r="P6607">
        <v>2010</v>
      </c>
      <c r="V6607" t="str">
        <f>IF(OR(J6607 &lt; -10846.9, J6607 &gt; 74078.13), "T", "F")</f>
        <v>F</v>
      </c>
      <c r="AB6607">
        <v>8</v>
      </c>
      <c r="AC6607">
        <v>4</v>
      </c>
      <c r="AD6607">
        <v>325</v>
      </c>
      <c r="AE6607">
        <v>21</v>
      </c>
      <c r="AF6607">
        <v>16</v>
      </c>
      <c r="AG6607">
        <v>52150</v>
      </c>
      <c r="AJ6607">
        <v>2010</v>
      </c>
      <c r="AK6607" t="s">
        <v>439</v>
      </c>
      <c r="AL6607">
        <v>52150</v>
      </c>
    </row>
    <row r="6608" spans="1:38" x14ac:dyDescent="0.3">
      <c r="A6608" t="s">
        <v>16</v>
      </c>
      <c r="B6608" t="s">
        <v>645</v>
      </c>
      <c r="C6608">
        <v>3916</v>
      </c>
      <c r="D6608" t="s">
        <v>18</v>
      </c>
      <c r="E6608" t="s">
        <v>19</v>
      </c>
      <c r="F6608" t="s">
        <v>20</v>
      </c>
      <c r="G6608">
        <v>6</v>
      </c>
      <c r="H6608">
        <v>2</v>
      </c>
      <c r="I6608">
        <v>425</v>
      </c>
      <c r="J6608">
        <v>64200</v>
      </c>
      <c r="K6608">
        <v>26</v>
      </c>
      <c r="L6608">
        <v>17</v>
      </c>
      <c r="M6608" t="s">
        <v>21</v>
      </c>
      <c r="N6608" t="s">
        <v>32</v>
      </c>
      <c r="O6608" t="s">
        <v>23</v>
      </c>
      <c r="P6608">
        <v>2015</v>
      </c>
      <c r="V6608" t="str">
        <f>IF(OR(J6608 &lt; -10846.9, J6608 &gt; 74078.13), "T", "F")</f>
        <v>F</v>
      </c>
      <c r="AB6608">
        <v>6</v>
      </c>
      <c r="AC6608">
        <v>2</v>
      </c>
      <c r="AD6608">
        <v>425</v>
      </c>
      <c r="AE6608">
        <v>26</v>
      </c>
      <c r="AF6608">
        <v>17</v>
      </c>
      <c r="AG6608">
        <v>64200</v>
      </c>
      <c r="AJ6608">
        <v>2015</v>
      </c>
      <c r="AK6608" t="s">
        <v>16</v>
      </c>
      <c r="AL6608">
        <v>64200</v>
      </c>
    </row>
    <row r="6609" spans="1:38" x14ac:dyDescent="0.3">
      <c r="A6609" t="s">
        <v>16</v>
      </c>
      <c r="B6609" t="s">
        <v>645</v>
      </c>
      <c r="C6609">
        <v>3916</v>
      </c>
      <c r="D6609" t="s">
        <v>18</v>
      </c>
      <c r="E6609" t="s">
        <v>19</v>
      </c>
      <c r="F6609" t="s">
        <v>20</v>
      </c>
      <c r="G6609">
        <v>6</v>
      </c>
      <c r="H6609">
        <v>2</v>
      </c>
      <c r="I6609">
        <v>425</v>
      </c>
      <c r="J6609">
        <v>72500</v>
      </c>
      <c r="K6609">
        <v>26</v>
      </c>
      <c r="L6609">
        <v>17</v>
      </c>
      <c r="M6609" t="s">
        <v>21</v>
      </c>
      <c r="N6609" t="s">
        <v>32</v>
      </c>
      <c r="O6609" t="s">
        <v>26</v>
      </c>
      <c r="P6609">
        <v>2015</v>
      </c>
      <c r="V6609" t="str">
        <f>IF(OR(J6609 &lt; -10846.9, J6609 &gt; 74078.13), "T", "F")</f>
        <v>F</v>
      </c>
      <c r="AB6609">
        <v>6</v>
      </c>
      <c r="AC6609">
        <v>2</v>
      </c>
      <c r="AD6609">
        <v>425</v>
      </c>
      <c r="AE6609">
        <v>26</v>
      </c>
      <c r="AF6609">
        <v>17</v>
      </c>
      <c r="AG6609">
        <v>72500</v>
      </c>
      <c r="AJ6609">
        <v>2015</v>
      </c>
      <c r="AK6609" t="s">
        <v>16</v>
      </c>
      <c r="AL6609">
        <v>72500</v>
      </c>
    </row>
    <row r="6610" spans="1:38" x14ac:dyDescent="0.3">
      <c r="A6610" t="s">
        <v>16</v>
      </c>
      <c r="B6610" t="s">
        <v>645</v>
      </c>
      <c r="C6610">
        <v>3916</v>
      </c>
      <c r="D6610" t="s">
        <v>18</v>
      </c>
      <c r="E6610" t="s">
        <v>19</v>
      </c>
      <c r="F6610" t="s">
        <v>20</v>
      </c>
      <c r="G6610">
        <v>6</v>
      </c>
      <c r="H6610">
        <v>2</v>
      </c>
      <c r="I6610">
        <v>425</v>
      </c>
      <c r="J6610">
        <v>74200</v>
      </c>
      <c r="K6610">
        <v>26</v>
      </c>
      <c r="L6610">
        <v>17</v>
      </c>
      <c r="M6610" t="s">
        <v>21</v>
      </c>
      <c r="N6610" t="s">
        <v>32</v>
      </c>
      <c r="O6610" t="s">
        <v>26</v>
      </c>
      <c r="P6610">
        <v>2016</v>
      </c>
      <c r="V6610" t="str">
        <f>IF(OR(J6610 &lt; -10846.9, J6610 &gt; 74078.13), "T", "F")</f>
        <v>T</v>
      </c>
      <c r="AB6610">
        <v>6</v>
      </c>
      <c r="AC6610">
        <v>2</v>
      </c>
      <c r="AD6610">
        <v>425</v>
      </c>
      <c r="AE6610">
        <v>26</v>
      </c>
      <c r="AF6610">
        <v>17</v>
      </c>
      <c r="AG6610">
        <v>74200</v>
      </c>
      <c r="AJ6610">
        <v>2016</v>
      </c>
      <c r="AK6610" t="s">
        <v>16</v>
      </c>
      <c r="AL6610">
        <v>74200</v>
      </c>
    </row>
    <row r="6611" spans="1:38" x14ac:dyDescent="0.3">
      <c r="A6611" t="s">
        <v>16</v>
      </c>
      <c r="B6611" t="s">
        <v>645</v>
      </c>
      <c r="C6611">
        <v>3916</v>
      </c>
      <c r="D6611" t="s">
        <v>18</v>
      </c>
      <c r="E6611" t="s">
        <v>19</v>
      </c>
      <c r="F6611" t="s">
        <v>20</v>
      </c>
      <c r="G6611">
        <v>6</v>
      </c>
      <c r="H6611">
        <v>2</v>
      </c>
      <c r="I6611">
        <v>425</v>
      </c>
      <c r="J6611">
        <v>65700</v>
      </c>
      <c r="K6611">
        <v>26</v>
      </c>
      <c r="L6611">
        <v>17</v>
      </c>
      <c r="M6611" t="s">
        <v>21</v>
      </c>
      <c r="N6611" t="s">
        <v>32</v>
      </c>
      <c r="O6611" t="s">
        <v>23</v>
      </c>
      <c r="P6611">
        <v>2016</v>
      </c>
      <c r="V6611" t="str">
        <f>IF(OR(J6611 &lt; -10846.9, J6611 &gt; 74078.13), "T", "F")</f>
        <v>F</v>
      </c>
      <c r="AB6611">
        <v>6</v>
      </c>
      <c r="AC6611">
        <v>2</v>
      </c>
      <c r="AD6611">
        <v>425</v>
      </c>
      <c r="AE6611">
        <v>26</v>
      </c>
      <c r="AF6611">
        <v>17</v>
      </c>
      <c r="AG6611">
        <v>65700</v>
      </c>
      <c r="AJ6611">
        <v>2016</v>
      </c>
      <c r="AK6611" t="s">
        <v>16</v>
      </c>
      <c r="AL6611">
        <v>65700</v>
      </c>
    </row>
    <row r="6612" spans="1:38" x14ac:dyDescent="0.3">
      <c r="A6612" t="s">
        <v>16</v>
      </c>
      <c r="B6612" t="s">
        <v>645</v>
      </c>
      <c r="C6612">
        <v>3916</v>
      </c>
      <c r="D6612" t="s">
        <v>18</v>
      </c>
      <c r="E6612" t="s">
        <v>19</v>
      </c>
      <c r="F6612" t="s">
        <v>20</v>
      </c>
      <c r="G6612">
        <v>6</v>
      </c>
      <c r="H6612">
        <v>2</v>
      </c>
      <c r="I6612">
        <v>425</v>
      </c>
      <c r="J6612">
        <v>74700</v>
      </c>
      <c r="K6612">
        <v>26</v>
      </c>
      <c r="L6612">
        <v>17</v>
      </c>
      <c r="M6612" t="s">
        <v>21</v>
      </c>
      <c r="N6612" t="s">
        <v>32</v>
      </c>
      <c r="O6612" t="s">
        <v>26</v>
      </c>
      <c r="P6612">
        <v>2017</v>
      </c>
      <c r="V6612" t="str">
        <f>IF(OR(J6612 &lt; -10846.9, J6612 &gt; 74078.13), "T", "F")</f>
        <v>T</v>
      </c>
      <c r="AB6612">
        <v>6</v>
      </c>
      <c r="AC6612">
        <v>2</v>
      </c>
      <c r="AD6612">
        <v>425</v>
      </c>
      <c r="AE6612">
        <v>26</v>
      </c>
      <c r="AF6612">
        <v>17</v>
      </c>
      <c r="AG6612">
        <v>74700</v>
      </c>
      <c r="AJ6612">
        <v>2017</v>
      </c>
      <c r="AK6612" t="s">
        <v>16</v>
      </c>
      <c r="AL6612">
        <v>74700</v>
      </c>
    </row>
    <row r="6613" spans="1:38" x14ac:dyDescent="0.3">
      <c r="A6613" t="s">
        <v>16</v>
      </c>
      <c r="B6613" t="s">
        <v>645</v>
      </c>
      <c r="C6613">
        <v>3916</v>
      </c>
      <c r="D6613" t="s">
        <v>18</v>
      </c>
      <c r="E6613" t="s">
        <v>19</v>
      </c>
      <c r="F6613" t="s">
        <v>20</v>
      </c>
      <c r="G6613">
        <v>6</v>
      </c>
      <c r="H6613">
        <v>2</v>
      </c>
      <c r="I6613">
        <v>425</v>
      </c>
      <c r="J6613">
        <v>66200</v>
      </c>
      <c r="K6613">
        <v>26</v>
      </c>
      <c r="L6613">
        <v>17</v>
      </c>
      <c r="M6613" t="s">
        <v>21</v>
      </c>
      <c r="N6613" t="s">
        <v>32</v>
      </c>
      <c r="O6613" t="s">
        <v>23</v>
      </c>
      <c r="P6613">
        <v>2017</v>
      </c>
      <c r="V6613" t="str">
        <f>IF(OR(J6613 &lt; -10846.9, J6613 &gt; 74078.13), "T", "F")</f>
        <v>F</v>
      </c>
      <c r="AB6613">
        <v>6</v>
      </c>
      <c r="AC6613">
        <v>2</v>
      </c>
      <c r="AD6613">
        <v>425</v>
      </c>
      <c r="AE6613">
        <v>26</v>
      </c>
      <c r="AF6613">
        <v>17</v>
      </c>
      <c r="AG6613">
        <v>66200</v>
      </c>
      <c r="AJ6613">
        <v>2017</v>
      </c>
      <c r="AK6613" t="s">
        <v>16</v>
      </c>
      <c r="AL6613">
        <v>66200</v>
      </c>
    </row>
    <row r="6614" spans="1:38" x14ac:dyDescent="0.3">
      <c r="A6614" t="s">
        <v>439</v>
      </c>
      <c r="B6614" t="s">
        <v>646</v>
      </c>
      <c r="C6614">
        <v>190</v>
      </c>
      <c r="D6614" t="s">
        <v>18</v>
      </c>
      <c r="E6614" t="s">
        <v>34</v>
      </c>
      <c r="F6614" t="s">
        <v>35</v>
      </c>
      <c r="G6614">
        <v>8</v>
      </c>
      <c r="H6614">
        <v>4</v>
      </c>
      <c r="I6614">
        <v>420</v>
      </c>
      <c r="J6614">
        <v>60950</v>
      </c>
      <c r="K6614">
        <v>23</v>
      </c>
      <c r="L6614">
        <v>16</v>
      </c>
      <c r="M6614" t="s">
        <v>28</v>
      </c>
      <c r="N6614" t="s">
        <v>64</v>
      </c>
      <c r="O6614" t="s">
        <v>33</v>
      </c>
      <c r="P6614">
        <v>2011</v>
      </c>
      <c r="V6614" t="str">
        <f>IF(OR(J6614 &lt; -10846.9, J6614 &gt; 74078.13), "T", "F")</f>
        <v>F</v>
      </c>
      <c r="AB6614">
        <v>8</v>
      </c>
      <c r="AC6614">
        <v>4</v>
      </c>
      <c r="AD6614">
        <v>420</v>
      </c>
      <c r="AE6614">
        <v>23</v>
      </c>
      <c r="AF6614">
        <v>16</v>
      </c>
      <c r="AG6614">
        <v>60950</v>
      </c>
      <c r="AJ6614">
        <v>2011</v>
      </c>
      <c r="AK6614" t="s">
        <v>439</v>
      </c>
      <c r="AL6614">
        <v>60950</v>
      </c>
    </row>
    <row r="6615" spans="1:38" x14ac:dyDescent="0.3">
      <c r="A6615" t="s">
        <v>439</v>
      </c>
      <c r="B6615" t="s">
        <v>646</v>
      </c>
      <c r="C6615">
        <v>190</v>
      </c>
      <c r="D6615" t="s">
        <v>18</v>
      </c>
      <c r="E6615" t="s">
        <v>34</v>
      </c>
      <c r="F6615" t="s">
        <v>20</v>
      </c>
      <c r="G6615">
        <v>8</v>
      </c>
      <c r="H6615">
        <v>4</v>
      </c>
      <c r="I6615">
        <v>420</v>
      </c>
      <c r="J6615">
        <v>58450</v>
      </c>
      <c r="K6615">
        <v>25</v>
      </c>
      <c r="L6615">
        <v>16</v>
      </c>
      <c r="M6615" t="s">
        <v>25</v>
      </c>
      <c r="N6615" t="s">
        <v>64</v>
      </c>
      <c r="O6615" t="s">
        <v>33</v>
      </c>
      <c r="P6615">
        <v>2011</v>
      </c>
      <c r="V6615" t="str">
        <f>IF(OR(J6615 &lt; -10846.9, J6615 &gt; 74078.13), "T", "F")</f>
        <v>F</v>
      </c>
      <c r="AB6615">
        <v>8</v>
      </c>
      <c r="AC6615">
        <v>4</v>
      </c>
      <c r="AD6615">
        <v>420</v>
      </c>
      <c r="AE6615">
        <v>25</v>
      </c>
      <c r="AF6615">
        <v>16</v>
      </c>
      <c r="AG6615">
        <v>58450</v>
      </c>
      <c r="AJ6615">
        <v>2011</v>
      </c>
      <c r="AK6615" t="s">
        <v>439</v>
      </c>
      <c r="AL6615">
        <v>58450</v>
      </c>
    </row>
    <row r="6616" spans="1:38" x14ac:dyDescent="0.3">
      <c r="A6616" t="s">
        <v>16</v>
      </c>
      <c r="B6616" t="s">
        <v>647</v>
      </c>
      <c r="C6616">
        <v>3916</v>
      </c>
      <c r="D6616" t="s">
        <v>18</v>
      </c>
      <c r="E6616" t="s">
        <v>78</v>
      </c>
      <c r="F6616" t="s">
        <v>20</v>
      </c>
      <c r="G6616">
        <v>8</v>
      </c>
      <c r="H6616">
        <v>4</v>
      </c>
      <c r="I6616">
        <v>552</v>
      </c>
      <c r="J6616">
        <v>92900</v>
      </c>
      <c r="K6616">
        <v>20</v>
      </c>
      <c r="L6616">
        <v>14</v>
      </c>
      <c r="M6616" t="s">
        <v>21</v>
      </c>
      <c r="N6616" t="s">
        <v>64</v>
      </c>
      <c r="O6616" t="s">
        <v>33</v>
      </c>
      <c r="P6616">
        <v>2014</v>
      </c>
      <c r="V6616" t="str">
        <f>IF(OR(J6616 &lt; -10846.9, J6616 &gt; 74078.13), "T", "F")</f>
        <v>T</v>
      </c>
      <c r="AB6616">
        <v>8</v>
      </c>
      <c r="AC6616">
        <v>4</v>
      </c>
      <c r="AD6616">
        <v>552</v>
      </c>
      <c r="AE6616">
        <v>20</v>
      </c>
      <c r="AF6616">
        <v>14</v>
      </c>
      <c r="AG6616">
        <v>92900</v>
      </c>
      <c r="AJ6616">
        <v>2014</v>
      </c>
      <c r="AK6616" t="s">
        <v>16</v>
      </c>
      <c r="AL6616">
        <v>92900</v>
      </c>
    </row>
    <row r="6617" spans="1:38" x14ac:dyDescent="0.3">
      <c r="A6617" t="s">
        <v>16</v>
      </c>
      <c r="B6617" t="s">
        <v>647</v>
      </c>
      <c r="C6617">
        <v>3916</v>
      </c>
      <c r="D6617" t="s">
        <v>18</v>
      </c>
      <c r="E6617" t="s">
        <v>78</v>
      </c>
      <c r="F6617" t="s">
        <v>20</v>
      </c>
      <c r="G6617">
        <v>8</v>
      </c>
      <c r="H6617">
        <v>4</v>
      </c>
      <c r="I6617">
        <v>560</v>
      </c>
      <c r="J6617">
        <v>93600</v>
      </c>
      <c r="K6617">
        <v>20</v>
      </c>
      <c r="L6617">
        <v>14</v>
      </c>
      <c r="M6617" t="s">
        <v>21</v>
      </c>
      <c r="N6617" t="s">
        <v>64</v>
      </c>
      <c r="O6617" t="s">
        <v>33</v>
      </c>
      <c r="P6617">
        <v>2015</v>
      </c>
      <c r="V6617" t="str">
        <f>IF(OR(J6617 &lt; -10846.9, J6617 &gt; 74078.13), "T", "F")</f>
        <v>T</v>
      </c>
      <c r="AB6617">
        <v>8</v>
      </c>
      <c r="AC6617">
        <v>4</v>
      </c>
      <c r="AD6617">
        <v>560</v>
      </c>
      <c r="AE6617">
        <v>20</v>
      </c>
      <c r="AF6617">
        <v>14</v>
      </c>
      <c r="AG6617">
        <v>93600</v>
      </c>
      <c r="AJ6617">
        <v>2015</v>
      </c>
      <c r="AK6617" t="s">
        <v>16</v>
      </c>
      <c r="AL6617">
        <v>93600</v>
      </c>
    </row>
    <row r="6618" spans="1:38" x14ac:dyDescent="0.3">
      <c r="A6618" t="s">
        <v>16</v>
      </c>
      <c r="B6618" t="s">
        <v>647</v>
      </c>
      <c r="C6618">
        <v>3916</v>
      </c>
      <c r="D6618" t="s">
        <v>18</v>
      </c>
      <c r="E6618" t="s">
        <v>78</v>
      </c>
      <c r="F6618" t="s">
        <v>20</v>
      </c>
      <c r="G6618">
        <v>8</v>
      </c>
      <c r="H6618">
        <v>4</v>
      </c>
      <c r="I6618">
        <v>560</v>
      </c>
      <c r="J6618">
        <v>94100</v>
      </c>
      <c r="K6618">
        <v>20</v>
      </c>
      <c r="L6618">
        <v>14</v>
      </c>
      <c r="M6618" t="s">
        <v>21</v>
      </c>
      <c r="N6618" t="s">
        <v>64</v>
      </c>
      <c r="O6618" t="s">
        <v>33</v>
      </c>
      <c r="P6618">
        <v>2016</v>
      </c>
      <c r="V6618" t="str">
        <f>IF(OR(J6618 &lt; -10846.9, J6618 &gt; 74078.13), "T", "F")</f>
        <v>T</v>
      </c>
      <c r="AB6618">
        <v>8</v>
      </c>
      <c r="AC6618">
        <v>4</v>
      </c>
      <c r="AD6618">
        <v>560</v>
      </c>
      <c r="AE6618">
        <v>20</v>
      </c>
      <c r="AF6618">
        <v>14</v>
      </c>
      <c r="AG6618">
        <v>94100</v>
      </c>
      <c r="AJ6618">
        <v>2016</v>
      </c>
      <c r="AK6618" t="s">
        <v>16</v>
      </c>
      <c r="AL6618">
        <v>94100</v>
      </c>
    </row>
    <row r="6619" spans="1:38" x14ac:dyDescent="0.3">
      <c r="A6619" t="s">
        <v>16</v>
      </c>
      <c r="B6619" t="s">
        <v>648</v>
      </c>
      <c r="C6619">
        <v>3916</v>
      </c>
      <c r="D6619" t="s">
        <v>18</v>
      </c>
      <c r="E6619" t="s">
        <v>78</v>
      </c>
      <c r="F6619" t="s">
        <v>20</v>
      </c>
      <c r="G6619">
        <v>8</v>
      </c>
      <c r="H6619">
        <v>4</v>
      </c>
      <c r="I6619">
        <v>560</v>
      </c>
      <c r="J6619">
        <v>115700</v>
      </c>
      <c r="K6619">
        <v>20</v>
      </c>
      <c r="L6619">
        <v>14</v>
      </c>
      <c r="M6619" t="s">
        <v>21</v>
      </c>
      <c r="N6619" t="s">
        <v>64</v>
      </c>
      <c r="O6619" t="s">
        <v>33</v>
      </c>
      <c r="P6619">
        <v>2015</v>
      </c>
      <c r="V6619" t="str">
        <f>IF(OR(J6619 &lt; -10846.9, J6619 &gt; 74078.13), "T", "F")</f>
        <v>T</v>
      </c>
      <c r="AB6619">
        <v>8</v>
      </c>
      <c r="AC6619">
        <v>4</v>
      </c>
      <c r="AD6619">
        <v>560</v>
      </c>
      <c r="AE6619">
        <v>20</v>
      </c>
      <c r="AF6619">
        <v>14</v>
      </c>
      <c r="AG6619">
        <v>115700</v>
      </c>
      <c r="AJ6619">
        <v>2015</v>
      </c>
      <c r="AK6619" t="s">
        <v>16</v>
      </c>
      <c r="AL6619">
        <v>115700</v>
      </c>
    </row>
    <row r="6620" spans="1:38" x14ac:dyDescent="0.3">
      <c r="A6620" t="s">
        <v>16</v>
      </c>
      <c r="B6620" t="s">
        <v>648</v>
      </c>
      <c r="C6620">
        <v>3916</v>
      </c>
      <c r="D6620" t="s">
        <v>18</v>
      </c>
      <c r="E6620" t="s">
        <v>78</v>
      </c>
      <c r="F6620" t="s">
        <v>20</v>
      </c>
      <c r="G6620">
        <v>8</v>
      </c>
      <c r="H6620">
        <v>4</v>
      </c>
      <c r="I6620">
        <v>552</v>
      </c>
      <c r="J6620">
        <v>117200</v>
      </c>
      <c r="K6620">
        <v>20</v>
      </c>
      <c r="L6620">
        <v>14</v>
      </c>
      <c r="M6620" t="s">
        <v>21</v>
      </c>
      <c r="N6620" t="s">
        <v>64</v>
      </c>
      <c r="O6620" t="s">
        <v>33</v>
      </c>
      <c r="P6620">
        <v>2016</v>
      </c>
      <c r="V6620" t="str">
        <f>IF(OR(J6620 &lt; -10846.9, J6620 &gt; 74078.13), "T", "F")</f>
        <v>T</v>
      </c>
      <c r="AB6620">
        <v>8</v>
      </c>
      <c r="AC6620">
        <v>4</v>
      </c>
      <c r="AD6620">
        <v>552</v>
      </c>
      <c r="AE6620">
        <v>20</v>
      </c>
      <c r="AF6620">
        <v>14</v>
      </c>
      <c r="AG6620">
        <v>117200</v>
      </c>
      <c r="AJ6620">
        <v>2016</v>
      </c>
      <c r="AK6620" t="s">
        <v>16</v>
      </c>
      <c r="AL6620">
        <v>117200</v>
      </c>
    </row>
    <row r="6621" spans="1:38" x14ac:dyDescent="0.3">
      <c r="A6621" t="s">
        <v>16</v>
      </c>
      <c r="B6621" t="s">
        <v>648</v>
      </c>
      <c r="C6621">
        <v>3916</v>
      </c>
      <c r="D6621" t="s">
        <v>18</v>
      </c>
      <c r="E6621" t="s">
        <v>78</v>
      </c>
      <c r="F6621" t="s">
        <v>20</v>
      </c>
      <c r="G6621">
        <v>8</v>
      </c>
      <c r="H6621">
        <v>4</v>
      </c>
      <c r="I6621">
        <v>560</v>
      </c>
      <c r="J6621">
        <v>117500</v>
      </c>
      <c r="K6621">
        <v>20</v>
      </c>
      <c r="L6621">
        <v>14</v>
      </c>
      <c r="M6621" t="s">
        <v>21</v>
      </c>
      <c r="N6621" t="s">
        <v>64</v>
      </c>
      <c r="O6621" t="s">
        <v>33</v>
      </c>
      <c r="P6621">
        <v>2017</v>
      </c>
      <c r="V6621" t="str">
        <f>IF(OR(J6621 &lt; -10846.9, J6621 &gt; 74078.13), "T", "F")</f>
        <v>T</v>
      </c>
      <c r="AB6621">
        <v>8</v>
      </c>
      <c r="AC6621">
        <v>4</v>
      </c>
      <c r="AD6621">
        <v>560</v>
      </c>
      <c r="AE6621">
        <v>20</v>
      </c>
      <c r="AF6621">
        <v>14</v>
      </c>
      <c r="AG6621">
        <v>117500</v>
      </c>
      <c r="AJ6621">
        <v>2017</v>
      </c>
      <c r="AK6621" t="s">
        <v>16</v>
      </c>
      <c r="AL6621">
        <v>117500</v>
      </c>
    </row>
    <row r="6622" spans="1:38" x14ac:dyDescent="0.3">
      <c r="A6622" t="s">
        <v>16</v>
      </c>
      <c r="B6622" t="s">
        <v>649</v>
      </c>
      <c r="C6622">
        <v>3916</v>
      </c>
      <c r="D6622" t="s">
        <v>18</v>
      </c>
      <c r="E6622" t="s">
        <v>78</v>
      </c>
      <c r="F6622" t="s">
        <v>20</v>
      </c>
      <c r="G6622">
        <v>8</v>
      </c>
      <c r="H6622">
        <v>2</v>
      </c>
      <c r="I6622">
        <v>560</v>
      </c>
      <c r="J6622">
        <v>118200</v>
      </c>
      <c r="K6622">
        <v>20</v>
      </c>
      <c r="L6622">
        <v>14</v>
      </c>
      <c r="M6622" t="s">
        <v>21</v>
      </c>
      <c r="N6622" t="s">
        <v>32</v>
      </c>
      <c r="O6622" t="s">
        <v>26</v>
      </c>
      <c r="P6622">
        <v>2015</v>
      </c>
      <c r="V6622" t="str">
        <f>IF(OR(J6622 &lt; -10846.9, J6622 &gt; 74078.13), "T", "F")</f>
        <v>T</v>
      </c>
      <c r="AB6622">
        <v>8</v>
      </c>
      <c r="AC6622">
        <v>2</v>
      </c>
      <c r="AD6622">
        <v>560</v>
      </c>
      <c r="AE6622">
        <v>20</v>
      </c>
      <c r="AF6622">
        <v>14</v>
      </c>
      <c r="AG6622">
        <v>118200</v>
      </c>
      <c r="AJ6622">
        <v>2015</v>
      </c>
      <c r="AK6622" t="s">
        <v>16</v>
      </c>
      <c r="AL6622">
        <v>118200</v>
      </c>
    </row>
    <row r="6623" spans="1:38" x14ac:dyDescent="0.3">
      <c r="A6623" t="s">
        <v>16</v>
      </c>
      <c r="B6623" t="s">
        <v>649</v>
      </c>
      <c r="C6623">
        <v>3916</v>
      </c>
      <c r="D6623" t="s">
        <v>18</v>
      </c>
      <c r="E6623" t="s">
        <v>78</v>
      </c>
      <c r="F6623" t="s">
        <v>20</v>
      </c>
      <c r="G6623">
        <v>8</v>
      </c>
      <c r="H6623">
        <v>2</v>
      </c>
      <c r="I6623">
        <v>560</v>
      </c>
      <c r="J6623">
        <v>111900</v>
      </c>
      <c r="K6623">
        <v>20</v>
      </c>
      <c r="L6623">
        <v>14</v>
      </c>
      <c r="M6623" t="s">
        <v>21</v>
      </c>
      <c r="N6623" t="s">
        <v>32</v>
      </c>
      <c r="O6623" t="s">
        <v>23</v>
      </c>
      <c r="P6623">
        <v>2015</v>
      </c>
      <c r="V6623" t="str">
        <f>IF(OR(J6623 &lt; -10846.9, J6623 &gt; 74078.13), "T", "F")</f>
        <v>T</v>
      </c>
      <c r="AB6623">
        <v>8</v>
      </c>
      <c r="AC6623">
        <v>2</v>
      </c>
      <c r="AD6623">
        <v>560</v>
      </c>
      <c r="AE6623">
        <v>20</v>
      </c>
      <c r="AF6623">
        <v>14</v>
      </c>
      <c r="AG6623">
        <v>111900</v>
      </c>
      <c r="AJ6623">
        <v>2015</v>
      </c>
      <c r="AK6623" t="s">
        <v>16</v>
      </c>
      <c r="AL6623">
        <v>111900</v>
      </c>
    </row>
    <row r="6624" spans="1:38" x14ac:dyDescent="0.3">
      <c r="A6624" t="s">
        <v>16</v>
      </c>
      <c r="B6624" t="s">
        <v>649</v>
      </c>
      <c r="C6624">
        <v>3916</v>
      </c>
      <c r="D6624" t="s">
        <v>18</v>
      </c>
      <c r="E6624" t="s">
        <v>78</v>
      </c>
      <c r="F6624" t="s">
        <v>20</v>
      </c>
      <c r="G6624">
        <v>8</v>
      </c>
      <c r="H6624">
        <v>2</v>
      </c>
      <c r="I6624">
        <v>552</v>
      </c>
      <c r="J6624">
        <v>119700</v>
      </c>
      <c r="K6624">
        <v>20</v>
      </c>
      <c r="L6624">
        <v>14</v>
      </c>
      <c r="M6624" t="s">
        <v>21</v>
      </c>
      <c r="N6624" t="s">
        <v>32</v>
      </c>
      <c r="O6624" t="s">
        <v>26</v>
      </c>
      <c r="P6624">
        <v>2016</v>
      </c>
      <c r="V6624" t="str">
        <f>IF(OR(J6624 &lt; -10846.9, J6624 &gt; 74078.13), "T", "F")</f>
        <v>T</v>
      </c>
      <c r="AB6624">
        <v>8</v>
      </c>
      <c r="AC6624">
        <v>2</v>
      </c>
      <c r="AD6624">
        <v>552</v>
      </c>
      <c r="AE6624">
        <v>20</v>
      </c>
      <c r="AF6624">
        <v>14</v>
      </c>
      <c r="AG6624">
        <v>119700</v>
      </c>
      <c r="AJ6624">
        <v>2016</v>
      </c>
      <c r="AK6624" t="s">
        <v>16</v>
      </c>
      <c r="AL6624">
        <v>119700</v>
      </c>
    </row>
    <row r="6625" spans="1:38" x14ac:dyDescent="0.3">
      <c r="A6625" t="s">
        <v>16</v>
      </c>
      <c r="B6625" t="s">
        <v>649</v>
      </c>
      <c r="C6625">
        <v>3916</v>
      </c>
      <c r="D6625" t="s">
        <v>18</v>
      </c>
      <c r="E6625" t="s">
        <v>78</v>
      </c>
      <c r="F6625" t="s">
        <v>20</v>
      </c>
      <c r="G6625">
        <v>8</v>
      </c>
      <c r="H6625">
        <v>2</v>
      </c>
      <c r="I6625">
        <v>552</v>
      </c>
      <c r="J6625">
        <v>113400</v>
      </c>
      <c r="K6625">
        <v>20</v>
      </c>
      <c r="L6625">
        <v>14</v>
      </c>
      <c r="M6625" t="s">
        <v>21</v>
      </c>
      <c r="N6625" t="s">
        <v>32</v>
      </c>
      <c r="O6625" t="s">
        <v>23</v>
      </c>
      <c r="P6625">
        <v>2016</v>
      </c>
      <c r="V6625" t="str">
        <f>IF(OR(J6625 &lt; -10846.9, J6625 &gt; 74078.13), "T", "F")</f>
        <v>T</v>
      </c>
      <c r="AB6625">
        <v>8</v>
      </c>
      <c r="AC6625">
        <v>2</v>
      </c>
      <c r="AD6625">
        <v>552</v>
      </c>
      <c r="AE6625">
        <v>20</v>
      </c>
      <c r="AF6625">
        <v>14</v>
      </c>
      <c r="AG6625">
        <v>113400</v>
      </c>
      <c r="AJ6625">
        <v>2016</v>
      </c>
      <c r="AK6625" t="s">
        <v>16</v>
      </c>
      <c r="AL6625">
        <v>113400</v>
      </c>
    </row>
    <row r="6626" spans="1:38" x14ac:dyDescent="0.3">
      <c r="A6626" t="s">
        <v>16</v>
      </c>
      <c r="B6626" t="s">
        <v>649</v>
      </c>
      <c r="C6626">
        <v>3916</v>
      </c>
      <c r="D6626" t="s">
        <v>18</v>
      </c>
      <c r="E6626" t="s">
        <v>78</v>
      </c>
      <c r="F6626" t="s">
        <v>20</v>
      </c>
      <c r="G6626">
        <v>8</v>
      </c>
      <c r="H6626">
        <v>2</v>
      </c>
      <c r="I6626">
        <v>560</v>
      </c>
      <c r="J6626">
        <v>113700</v>
      </c>
      <c r="K6626">
        <v>20</v>
      </c>
      <c r="L6626">
        <v>14</v>
      </c>
      <c r="M6626" t="s">
        <v>21</v>
      </c>
      <c r="N6626" t="s">
        <v>32</v>
      </c>
      <c r="O6626" t="s">
        <v>23</v>
      </c>
      <c r="P6626">
        <v>2017</v>
      </c>
      <c r="V6626" t="str">
        <f>IF(OR(J6626 &lt; -10846.9, J6626 &gt; 74078.13), "T", "F")</f>
        <v>T</v>
      </c>
      <c r="AB6626">
        <v>8</v>
      </c>
      <c r="AC6626">
        <v>2</v>
      </c>
      <c r="AD6626">
        <v>560</v>
      </c>
      <c r="AE6626">
        <v>20</v>
      </c>
      <c r="AF6626">
        <v>14</v>
      </c>
      <c r="AG6626">
        <v>113700</v>
      </c>
      <c r="AJ6626">
        <v>2017</v>
      </c>
      <c r="AK6626" t="s">
        <v>16</v>
      </c>
      <c r="AL6626">
        <v>113700</v>
      </c>
    </row>
    <row r="6627" spans="1:38" x14ac:dyDescent="0.3">
      <c r="A6627" t="s">
        <v>16</v>
      </c>
      <c r="B6627" t="s">
        <v>649</v>
      </c>
      <c r="C6627">
        <v>3916</v>
      </c>
      <c r="D6627" t="s">
        <v>18</v>
      </c>
      <c r="E6627" t="s">
        <v>78</v>
      </c>
      <c r="F6627" t="s">
        <v>20</v>
      </c>
      <c r="G6627">
        <v>8</v>
      </c>
      <c r="H6627">
        <v>2</v>
      </c>
      <c r="I6627">
        <v>560</v>
      </c>
      <c r="J6627">
        <v>120000</v>
      </c>
      <c r="K6627">
        <v>22</v>
      </c>
      <c r="L6627">
        <v>15</v>
      </c>
      <c r="M6627" t="s">
        <v>21</v>
      </c>
      <c r="N6627" t="s">
        <v>32</v>
      </c>
      <c r="O6627" t="s">
        <v>26</v>
      </c>
      <c r="P6627">
        <v>2017</v>
      </c>
      <c r="V6627" t="str">
        <f>IF(OR(J6627 &lt; -10846.9, J6627 &gt; 74078.13), "T", "F")</f>
        <v>T</v>
      </c>
      <c r="AB6627">
        <v>8</v>
      </c>
      <c r="AC6627">
        <v>2</v>
      </c>
      <c r="AD6627">
        <v>560</v>
      </c>
      <c r="AE6627">
        <v>22</v>
      </c>
      <c r="AF6627">
        <v>15</v>
      </c>
      <c r="AG6627">
        <v>120000</v>
      </c>
      <c r="AJ6627">
        <v>2017</v>
      </c>
      <c r="AK6627" t="s">
        <v>16</v>
      </c>
      <c r="AL6627">
        <v>120000</v>
      </c>
    </row>
    <row r="6628" spans="1:38" x14ac:dyDescent="0.3">
      <c r="A6628" t="s">
        <v>120</v>
      </c>
      <c r="B6628" t="s">
        <v>650</v>
      </c>
      <c r="C6628">
        <v>1715</v>
      </c>
      <c r="D6628" t="s">
        <v>18</v>
      </c>
      <c r="E6628" t="s">
        <v>78</v>
      </c>
      <c r="F6628" t="s">
        <v>35</v>
      </c>
      <c r="G6628">
        <v>6</v>
      </c>
      <c r="H6628">
        <v>4</v>
      </c>
      <c r="I6628">
        <v>400</v>
      </c>
      <c r="J6628">
        <v>72300</v>
      </c>
      <c r="K6628">
        <v>23</v>
      </c>
      <c r="L6628">
        <v>17</v>
      </c>
      <c r="M6628" t="s">
        <v>171</v>
      </c>
      <c r="N6628" t="s">
        <v>32</v>
      </c>
      <c r="O6628" t="s">
        <v>91</v>
      </c>
      <c r="P6628">
        <v>2015</v>
      </c>
      <c r="V6628" t="str">
        <f>IF(OR(J6628 &lt; -10846.9, J6628 &gt; 74078.13), "T", "F")</f>
        <v>F</v>
      </c>
      <c r="AB6628">
        <v>6</v>
      </c>
      <c r="AC6628">
        <v>4</v>
      </c>
      <c r="AD6628">
        <v>400</v>
      </c>
      <c r="AE6628">
        <v>23</v>
      </c>
      <c r="AF6628">
        <v>17</v>
      </c>
      <c r="AG6628">
        <v>72300</v>
      </c>
      <c r="AJ6628">
        <v>2015</v>
      </c>
      <c r="AK6628" t="s">
        <v>120</v>
      </c>
      <c r="AL6628">
        <v>72300</v>
      </c>
    </row>
    <row r="6629" spans="1:38" x14ac:dyDescent="0.3">
      <c r="A6629" t="s">
        <v>120</v>
      </c>
      <c r="B6629" t="s">
        <v>650</v>
      </c>
      <c r="C6629">
        <v>1715</v>
      </c>
      <c r="D6629" t="s">
        <v>18</v>
      </c>
      <c r="E6629" t="s">
        <v>78</v>
      </c>
      <c r="F6629" t="s">
        <v>35</v>
      </c>
      <c r="G6629">
        <v>6</v>
      </c>
      <c r="H6629">
        <v>4</v>
      </c>
      <c r="I6629">
        <v>340</v>
      </c>
      <c r="J6629">
        <v>49900</v>
      </c>
      <c r="K6629">
        <v>23</v>
      </c>
      <c r="L6629">
        <v>17</v>
      </c>
      <c r="M6629" t="s">
        <v>171</v>
      </c>
      <c r="N6629" t="s">
        <v>32</v>
      </c>
      <c r="O6629" t="s">
        <v>91</v>
      </c>
      <c r="P6629">
        <v>2015</v>
      </c>
      <c r="V6629" t="str">
        <f>IF(OR(J6629 &lt; -10846.9, J6629 &gt; 74078.13), "T", "F")</f>
        <v>F</v>
      </c>
      <c r="AB6629">
        <v>6</v>
      </c>
      <c r="AC6629">
        <v>4</v>
      </c>
      <c r="AD6629">
        <v>340</v>
      </c>
      <c r="AE6629">
        <v>23</v>
      </c>
      <c r="AF6629">
        <v>17</v>
      </c>
      <c r="AG6629">
        <v>49900</v>
      </c>
      <c r="AJ6629">
        <v>2015</v>
      </c>
      <c r="AK6629" t="s">
        <v>120</v>
      </c>
      <c r="AL6629">
        <v>49900</v>
      </c>
    </row>
    <row r="6630" spans="1:38" x14ac:dyDescent="0.3">
      <c r="A6630" t="s">
        <v>120</v>
      </c>
      <c r="B6630" t="s">
        <v>650</v>
      </c>
      <c r="C6630">
        <v>1715</v>
      </c>
      <c r="D6630" t="s">
        <v>18</v>
      </c>
      <c r="E6630" t="s">
        <v>78</v>
      </c>
      <c r="F6630" t="s">
        <v>35</v>
      </c>
      <c r="G6630">
        <v>6</v>
      </c>
      <c r="H6630">
        <v>4</v>
      </c>
      <c r="I6630">
        <v>340</v>
      </c>
      <c r="J6630">
        <v>52600</v>
      </c>
      <c r="K6630">
        <v>23</v>
      </c>
      <c r="L6630">
        <v>17</v>
      </c>
      <c r="M6630" t="s">
        <v>171</v>
      </c>
      <c r="N6630" t="s">
        <v>32</v>
      </c>
      <c r="O6630" t="s">
        <v>91</v>
      </c>
      <c r="P6630">
        <v>2016</v>
      </c>
      <c r="V6630" t="str">
        <f>IF(OR(J6630 &lt; -10846.9, J6630 &gt; 74078.13), "T", "F")</f>
        <v>F</v>
      </c>
      <c r="AB6630">
        <v>6</v>
      </c>
      <c r="AC6630">
        <v>4</v>
      </c>
      <c r="AD6630">
        <v>340</v>
      </c>
      <c r="AE6630">
        <v>23</v>
      </c>
      <c r="AF6630">
        <v>17</v>
      </c>
      <c r="AG6630">
        <v>52600</v>
      </c>
      <c r="AJ6630">
        <v>2016</v>
      </c>
      <c r="AK6630" t="s">
        <v>120</v>
      </c>
      <c r="AL6630">
        <v>52600</v>
      </c>
    </row>
    <row r="6631" spans="1:38" x14ac:dyDescent="0.3">
      <c r="A6631" t="s">
        <v>120</v>
      </c>
      <c r="B6631" t="s">
        <v>650</v>
      </c>
      <c r="C6631">
        <v>1715</v>
      </c>
      <c r="D6631" t="s">
        <v>18</v>
      </c>
      <c r="E6631" t="s">
        <v>78</v>
      </c>
      <c r="F6631" t="s">
        <v>35</v>
      </c>
      <c r="G6631">
        <v>6</v>
      </c>
      <c r="H6631">
        <v>4</v>
      </c>
      <c r="I6631">
        <v>400</v>
      </c>
      <c r="J6631">
        <v>73900</v>
      </c>
      <c r="K6631">
        <v>23</v>
      </c>
      <c r="L6631">
        <v>17</v>
      </c>
      <c r="M6631" t="s">
        <v>171</v>
      </c>
      <c r="N6631" t="s">
        <v>32</v>
      </c>
      <c r="O6631" t="s">
        <v>91</v>
      </c>
      <c r="P6631">
        <v>2016</v>
      </c>
      <c r="V6631" t="str">
        <f>IF(OR(J6631 &lt; -10846.9, J6631 &gt; 74078.13), "T", "F")</f>
        <v>F</v>
      </c>
      <c r="AB6631">
        <v>6</v>
      </c>
      <c r="AC6631">
        <v>4</v>
      </c>
      <c r="AD6631">
        <v>400</v>
      </c>
      <c r="AE6631">
        <v>23</v>
      </c>
      <c r="AF6631">
        <v>17</v>
      </c>
      <c r="AG6631">
        <v>73900</v>
      </c>
      <c r="AJ6631">
        <v>2016</v>
      </c>
      <c r="AK6631" t="s">
        <v>120</v>
      </c>
      <c r="AL6631">
        <v>73900</v>
      </c>
    </row>
    <row r="6632" spans="1:38" x14ac:dyDescent="0.3">
      <c r="A6632" t="s">
        <v>120</v>
      </c>
      <c r="B6632" t="s">
        <v>650</v>
      </c>
      <c r="C6632">
        <v>1715</v>
      </c>
      <c r="D6632" t="s">
        <v>18</v>
      </c>
      <c r="E6632" t="s">
        <v>78</v>
      </c>
      <c r="F6632" t="s">
        <v>35</v>
      </c>
      <c r="G6632">
        <v>6</v>
      </c>
      <c r="H6632">
        <v>4</v>
      </c>
      <c r="I6632">
        <v>360</v>
      </c>
      <c r="J6632">
        <v>67200</v>
      </c>
      <c r="K6632">
        <v>23</v>
      </c>
      <c r="L6632">
        <v>17</v>
      </c>
      <c r="M6632" t="s">
        <v>271</v>
      </c>
      <c r="N6632" t="s">
        <v>32</v>
      </c>
      <c r="O6632" t="s">
        <v>91</v>
      </c>
      <c r="P6632">
        <v>2017</v>
      </c>
      <c r="V6632" t="str">
        <f>IF(OR(J6632 &lt; -10846.9, J6632 &gt; 74078.13), "T", "F")</f>
        <v>F</v>
      </c>
      <c r="AB6632">
        <v>6</v>
      </c>
      <c r="AC6632">
        <v>4</v>
      </c>
      <c r="AD6632">
        <v>360</v>
      </c>
      <c r="AE6632">
        <v>23</v>
      </c>
      <c r="AF6632">
        <v>17</v>
      </c>
      <c r="AG6632">
        <v>67200</v>
      </c>
      <c r="AJ6632">
        <v>2017</v>
      </c>
      <c r="AK6632" t="s">
        <v>120</v>
      </c>
      <c r="AL6632">
        <v>67200</v>
      </c>
    </row>
    <row r="6633" spans="1:38" x14ac:dyDescent="0.3">
      <c r="A6633" t="s">
        <v>120</v>
      </c>
      <c r="B6633" t="s">
        <v>650</v>
      </c>
      <c r="C6633">
        <v>1715</v>
      </c>
      <c r="D6633" t="s">
        <v>18</v>
      </c>
      <c r="E6633" t="s">
        <v>78</v>
      </c>
      <c r="F6633" t="s">
        <v>35</v>
      </c>
      <c r="G6633">
        <v>6</v>
      </c>
      <c r="H6633">
        <v>4</v>
      </c>
      <c r="I6633">
        <v>340</v>
      </c>
      <c r="J6633">
        <v>54400</v>
      </c>
      <c r="K6633">
        <v>23</v>
      </c>
      <c r="L6633">
        <v>17</v>
      </c>
      <c r="M6633" t="s">
        <v>171</v>
      </c>
      <c r="N6633" t="s">
        <v>32</v>
      </c>
      <c r="O6633" t="s">
        <v>91</v>
      </c>
      <c r="P6633">
        <v>2017</v>
      </c>
      <c r="V6633" t="str">
        <f>IF(OR(J6633 &lt; -10846.9, J6633 &gt; 74078.13), "T", "F")</f>
        <v>F</v>
      </c>
      <c r="AB6633">
        <v>6</v>
      </c>
      <c r="AC6633">
        <v>4</v>
      </c>
      <c r="AD6633">
        <v>340</v>
      </c>
      <c r="AE6633">
        <v>23</v>
      </c>
      <c r="AF6633">
        <v>17</v>
      </c>
      <c r="AG6633">
        <v>54400</v>
      </c>
      <c r="AJ6633">
        <v>2017</v>
      </c>
      <c r="AK6633" t="s">
        <v>120</v>
      </c>
      <c r="AL6633">
        <v>54400</v>
      </c>
    </row>
    <row r="6634" spans="1:38" x14ac:dyDescent="0.3">
      <c r="A6634" t="s">
        <v>120</v>
      </c>
      <c r="B6634" t="s">
        <v>650</v>
      </c>
      <c r="C6634">
        <v>1715</v>
      </c>
      <c r="D6634" t="s">
        <v>18</v>
      </c>
      <c r="E6634" t="s">
        <v>78</v>
      </c>
      <c r="F6634" t="s">
        <v>35</v>
      </c>
      <c r="G6634">
        <v>6</v>
      </c>
      <c r="H6634">
        <v>4</v>
      </c>
      <c r="I6634">
        <v>400</v>
      </c>
      <c r="J6634">
        <v>76000</v>
      </c>
      <c r="K6634">
        <v>23</v>
      </c>
      <c r="L6634">
        <v>17</v>
      </c>
      <c r="M6634" t="s">
        <v>171</v>
      </c>
      <c r="N6634" t="s">
        <v>32</v>
      </c>
      <c r="O6634" t="s">
        <v>91</v>
      </c>
      <c r="P6634">
        <v>2017</v>
      </c>
      <c r="V6634" t="str">
        <f>IF(OR(J6634 &lt; -10846.9, J6634 &gt; 74078.13), "T", "F")</f>
        <v>T</v>
      </c>
      <c r="AB6634">
        <v>6</v>
      </c>
      <c r="AC6634">
        <v>4</v>
      </c>
      <c r="AD6634">
        <v>400</v>
      </c>
      <c r="AE6634">
        <v>23</v>
      </c>
      <c r="AF6634">
        <v>17</v>
      </c>
      <c r="AG6634">
        <v>76000</v>
      </c>
      <c r="AJ6634">
        <v>2017</v>
      </c>
      <c r="AK6634" t="s">
        <v>120</v>
      </c>
      <c r="AL6634">
        <v>76000</v>
      </c>
    </row>
    <row r="6635" spans="1:38" x14ac:dyDescent="0.3">
      <c r="A6635" t="s">
        <v>120</v>
      </c>
      <c r="B6635" t="s">
        <v>650</v>
      </c>
      <c r="C6635">
        <v>1715</v>
      </c>
      <c r="D6635" t="s">
        <v>18</v>
      </c>
      <c r="E6635" t="s">
        <v>78</v>
      </c>
      <c r="F6635" t="s">
        <v>35</v>
      </c>
      <c r="G6635">
        <v>4</v>
      </c>
      <c r="H6635">
        <v>4</v>
      </c>
      <c r="I6635">
        <v>252</v>
      </c>
      <c r="J6635">
        <v>47500</v>
      </c>
      <c r="K6635">
        <v>25</v>
      </c>
      <c r="L6635">
        <v>20</v>
      </c>
      <c r="M6635" t="s">
        <v>130</v>
      </c>
      <c r="N6635" t="s">
        <v>32</v>
      </c>
      <c r="O6635" t="s">
        <v>91</v>
      </c>
      <c r="P6635">
        <v>2017</v>
      </c>
      <c r="V6635" t="str">
        <f>IF(OR(J6635 &lt; -10846.9, J6635 &gt; 74078.13), "T", "F")</f>
        <v>F</v>
      </c>
      <c r="AB6635">
        <v>4</v>
      </c>
      <c r="AC6635">
        <v>4</v>
      </c>
      <c r="AD6635">
        <v>252</v>
      </c>
      <c r="AE6635">
        <v>25</v>
      </c>
      <c r="AF6635">
        <v>20</v>
      </c>
      <c r="AG6635">
        <v>47500</v>
      </c>
      <c r="AJ6635">
        <v>2017</v>
      </c>
      <c r="AK6635" t="s">
        <v>120</v>
      </c>
      <c r="AL6635">
        <v>47500</v>
      </c>
    </row>
    <row r="6636" spans="1:38" x14ac:dyDescent="0.3">
      <c r="A6636" t="s">
        <v>200</v>
      </c>
      <c r="B6636" t="s">
        <v>651</v>
      </c>
      <c r="C6636">
        <v>1851</v>
      </c>
      <c r="D6636" t="s">
        <v>30</v>
      </c>
      <c r="E6636" t="s">
        <v>34</v>
      </c>
      <c r="F6636" t="s">
        <v>35</v>
      </c>
      <c r="G6636">
        <v>8</v>
      </c>
      <c r="H6636">
        <v>4</v>
      </c>
      <c r="I6636">
        <v>340</v>
      </c>
      <c r="J6636">
        <v>32855</v>
      </c>
      <c r="K6636">
        <v>22</v>
      </c>
      <c r="L6636">
        <v>15</v>
      </c>
      <c r="M6636" t="s">
        <v>50</v>
      </c>
      <c r="N6636" t="s">
        <v>64</v>
      </c>
      <c r="O6636" t="s">
        <v>36</v>
      </c>
      <c r="P6636">
        <v>2006</v>
      </c>
      <c r="V6636" t="str">
        <f>IF(OR(J6636 &lt; -10846.9, J6636 &gt; 74078.13), "T", "F")</f>
        <v>F</v>
      </c>
      <c r="AB6636">
        <v>8</v>
      </c>
      <c r="AC6636">
        <v>4</v>
      </c>
      <c r="AD6636">
        <v>340</v>
      </c>
      <c r="AE6636">
        <v>22</v>
      </c>
      <c r="AF6636">
        <v>15</v>
      </c>
      <c r="AG6636">
        <v>32855</v>
      </c>
      <c r="AJ6636">
        <v>2006</v>
      </c>
      <c r="AK6636" t="s">
        <v>200</v>
      </c>
      <c r="AL6636">
        <v>32855</v>
      </c>
    </row>
    <row r="6637" spans="1:38" x14ac:dyDescent="0.3">
      <c r="A6637" t="s">
        <v>200</v>
      </c>
      <c r="B6637" t="s">
        <v>651</v>
      </c>
      <c r="C6637">
        <v>1851</v>
      </c>
      <c r="D6637" t="s">
        <v>30</v>
      </c>
      <c r="E6637" t="s">
        <v>34</v>
      </c>
      <c r="F6637" t="s">
        <v>20</v>
      </c>
      <c r="G6637">
        <v>8</v>
      </c>
      <c r="H6637">
        <v>4</v>
      </c>
      <c r="I6637">
        <v>340</v>
      </c>
      <c r="J6637">
        <v>30855</v>
      </c>
      <c r="K6637">
        <v>23</v>
      </c>
      <c r="L6637">
        <v>15</v>
      </c>
      <c r="M6637" t="s">
        <v>50</v>
      </c>
      <c r="N6637" t="s">
        <v>64</v>
      </c>
      <c r="O6637" t="s">
        <v>36</v>
      </c>
      <c r="P6637">
        <v>2006</v>
      </c>
      <c r="V6637" t="str">
        <f>IF(OR(J6637 &lt; -10846.9, J6637 &gt; 74078.13), "T", "F")</f>
        <v>F</v>
      </c>
      <c r="AB6637">
        <v>8</v>
      </c>
      <c r="AC6637">
        <v>4</v>
      </c>
      <c r="AD6637">
        <v>340</v>
      </c>
      <c r="AE6637">
        <v>23</v>
      </c>
      <c r="AF6637">
        <v>15</v>
      </c>
      <c r="AG6637">
        <v>30855</v>
      </c>
      <c r="AJ6637">
        <v>2006</v>
      </c>
      <c r="AK6637" t="s">
        <v>200</v>
      </c>
      <c r="AL6637">
        <v>30855</v>
      </c>
    </row>
    <row r="6638" spans="1:38" x14ac:dyDescent="0.3">
      <c r="A6638" t="s">
        <v>200</v>
      </c>
      <c r="B6638" t="s">
        <v>651</v>
      </c>
      <c r="C6638">
        <v>1851</v>
      </c>
      <c r="D6638" t="s">
        <v>30</v>
      </c>
      <c r="E6638" t="s">
        <v>34</v>
      </c>
      <c r="F6638" t="s">
        <v>20</v>
      </c>
      <c r="G6638">
        <v>6</v>
      </c>
      <c r="H6638">
        <v>4</v>
      </c>
      <c r="I6638">
        <v>190</v>
      </c>
      <c r="J6638">
        <v>22680</v>
      </c>
      <c r="K6638">
        <v>26</v>
      </c>
      <c r="L6638">
        <v>18</v>
      </c>
      <c r="M6638" t="s">
        <v>50</v>
      </c>
      <c r="N6638" t="s">
        <v>64</v>
      </c>
      <c r="O6638" t="s">
        <v>36</v>
      </c>
      <c r="P6638">
        <v>2006</v>
      </c>
      <c r="V6638" t="str">
        <f>IF(OR(J6638 &lt; -10846.9, J6638 &gt; 74078.13), "T", "F")</f>
        <v>F</v>
      </c>
      <c r="AB6638">
        <v>6</v>
      </c>
      <c r="AC6638">
        <v>4</v>
      </c>
      <c r="AD6638">
        <v>190</v>
      </c>
      <c r="AE6638">
        <v>26</v>
      </c>
      <c r="AF6638">
        <v>18</v>
      </c>
      <c r="AG6638">
        <v>22680</v>
      </c>
      <c r="AJ6638">
        <v>2006</v>
      </c>
      <c r="AK6638" t="s">
        <v>200</v>
      </c>
      <c r="AL6638">
        <v>22680</v>
      </c>
    </row>
    <row r="6639" spans="1:38" x14ac:dyDescent="0.3">
      <c r="A6639" t="s">
        <v>200</v>
      </c>
      <c r="B6639" t="s">
        <v>651</v>
      </c>
      <c r="C6639">
        <v>1851</v>
      </c>
      <c r="D6639" t="s">
        <v>30</v>
      </c>
      <c r="E6639" t="s">
        <v>34</v>
      </c>
      <c r="F6639" t="s">
        <v>35</v>
      </c>
      <c r="G6639">
        <v>6</v>
      </c>
      <c r="H6639">
        <v>4</v>
      </c>
      <c r="I6639">
        <v>250</v>
      </c>
      <c r="J6639">
        <v>29100</v>
      </c>
      <c r="K6639">
        <v>22</v>
      </c>
      <c r="L6639">
        <v>15</v>
      </c>
      <c r="M6639" t="s">
        <v>50</v>
      </c>
      <c r="N6639" t="s">
        <v>64</v>
      </c>
      <c r="O6639" t="s">
        <v>36</v>
      </c>
      <c r="P6639">
        <v>2006</v>
      </c>
      <c r="V6639" t="str">
        <f>IF(OR(J6639 &lt; -10846.9, J6639 &gt; 74078.13), "T", "F")</f>
        <v>F</v>
      </c>
      <c r="AB6639">
        <v>6</v>
      </c>
      <c r="AC6639">
        <v>4</v>
      </c>
      <c r="AD6639">
        <v>250</v>
      </c>
      <c r="AE6639">
        <v>22</v>
      </c>
      <c r="AF6639">
        <v>15</v>
      </c>
      <c r="AG6639">
        <v>29100</v>
      </c>
      <c r="AJ6639">
        <v>2006</v>
      </c>
      <c r="AK6639" t="s">
        <v>200</v>
      </c>
      <c r="AL6639">
        <v>29100</v>
      </c>
    </row>
    <row r="6640" spans="1:38" x14ac:dyDescent="0.3">
      <c r="A6640" t="s">
        <v>200</v>
      </c>
      <c r="B6640" t="s">
        <v>651</v>
      </c>
      <c r="C6640">
        <v>1851</v>
      </c>
      <c r="D6640" t="s">
        <v>18</v>
      </c>
      <c r="E6640" t="s">
        <v>34</v>
      </c>
      <c r="F6640" t="s">
        <v>20</v>
      </c>
      <c r="G6640">
        <v>8</v>
      </c>
      <c r="H6640">
        <v>4</v>
      </c>
      <c r="I6640">
        <v>425</v>
      </c>
      <c r="J6640">
        <v>37320</v>
      </c>
      <c r="K6640">
        <v>18</v>
      </c>
      <c r="L6640">
        <v>13</v>
      </c>
      <c r="M6640" t="s">
        <v>75</v>
      </c>
      <c r="N6640" t="s">
        <v>64</v>
      </c>
      <c r="O6640" t="s">
        <v>36</v>
      </c>
      <c r="P6640">
        <v>2006</v>
      </c>
      <c r="V6640" t="str">
        <f>IF(OR(J6640 &lt; -10846.9, J6640 &gt; 74078.13), "T", "F")</f>
        <v>F</v>
      </c>
      <c r="AB6640">
        <v>8</v>
      </c>
      <c r="AC6640">
        <v>4</v>
      </c>
      <c r="AD6640">
        <v>425</v>
      </c>
      <c r="AE6640">
        <v>18</v>
      </c>
      <c r="AF6640">
        <v>13</v>
      </c>
      <c r="AG6640">
        <v>37320</v>
      </c>
      <c r="AJ6640">
        <v>2006</v>
      </c>
      <c r="AK6640" t="s">
        <v>200</v>
      </c>
      <c r="AL6640">
        <v>37320</v>
      </c>
    </row>
    <row r="6641" spans="1:38" x14ac:dyDescent="0.3">
      <c r="A6641" t="s">
        <v>200</v>
      </c>
      <c r="B6641" t="s">
        <v>651</v>
      </c>
      <c r="C6641">
        <v>1851</v>
      </c>
      <c r="D6641" t="s">
        <v>30</v>
      </c>
      <c r="E6641" t="s">
        <v>34</v>
      </c>
      <c r="F6641" t="s">
        <v>35</v>
      </c>
      <c r="G6641">
        <v>6</v>
      </c>
      <c r="H6641">
        <v>4</v>
      </c>
      <c r="I6641">
        <v>250</v>
      </c>
      <c r="J6641">
        <v>29860</v>
      </c>
      <c r="K6641">
        <v>22</v>
      </c>
      <c r="L6641">
        <v>15</v>
      </c>
      <c r="M6641" t="s">
        <v>50</v>
      </c>
      <c r="N6641" t="s">
        <v>64</v>
      </c>
      <c r="O6641" t="s">
        <v>36</v>
      </c>
      <c r="P6641">
        <v>2007</v>
      </c>
      <c r="V6641" t="str">
        <f>IF(OR(J6641 &lt; -10846.9, J6641 &gt; 74078.13), "T", "F")</f>
        <v>F</v>
      </c>
      <c r="AB6641">
        <v>6</v>
      </c>
      <c r="AC6641">
        <v>4</v>
      </c>
      <c r="AD6641">
        <v>250</v>
      </c>
      <c r="AE6641">
        <v>22</v>
      </c>
      <c r="AF6641">
        <v>15</v>
      </c>
      <c r="AG6641">
        <v>29860</v>
      </c>
      <c r="AJ6641">
        <v>2007</v>
      </c>
      <c r="AK6641" t="s">
        <v>200</v>
      </c>
      <c r="AL6641">
        <v>29860</v>
      </c>
    </row>
    <row r="6642" spans="1:38" x14ac:dyDescent="0.3">
      <c r="A6642" t="s">
        <v>200</v>
      </c>
      <c r="B6642" t="s">
        <v>651</v>
      </c>
      <c r="C6642">
        <v>1851</v>
      </c>
      <c r="D6642" t="s">
        <v>30</v>
      </c>
      <c r="E6642" t="s">
        <v>34</v>
      </c>
      <c r="F6642" t="s">
        <v>20</v>
      </c>
      <c r="G6642">
        <v>6</v>
      </c>
      <c r="H6642">
        <v>4</v>
      </c>
      <c r="I6642">
        <v>190</v>
      </c>
      <c r="J6642">
        <v>23370</v>
      </c>
      <c r="K6642">
        <v>26</v>
      </c>
      <c r="L6642">
        <v>18</v>
      </c>
      <c r="M6642" t="s">
        <v>50</v>
      </c>
      <c r="N6642" t="s">
        <v>64</v>
      </c>
      <c r="O6642" t="s">
        <v>36</v>
      </c>
      <c r="P6642">
        <v>2007</v>
      </c>
      <c r="V6642" t="str">
        <f>IF(OR(J6642 &lt; -10846.9, J6642 &gt; 74078.13), "T", "F")</f>
        <v>F</v>
      </c>
      <c r="AB6642">
        <v>6</v>
      </c>
      <c r="AC6642">
        <v>4</v>
      </c>
      <c r="AD6642">
        <v>190</v>
      </c>
      <c r="AE6642">
        <v>26</v>
      </c>
      <c r="AF6642">
        <v>18</v>
      </c>
      <c r="AG6642">
        <v>23370</v>
      </c>
      <c r="AJ6642">
        <v>2007</v>
      </c>
      <c r="AK6642" t="s">
        <v>200</v>
      </c>
      <c r="AL6642">
        <v>23370</v>
      </c>
    </row>
    <row r="6643" spans="1:38" x14ac:dyDescent="0.3">
      <c r="A6643" t="s">
        <v>200</v>
      </c>
      <c r="B6643" t="s">
        <v>651</v>
      </c>
      <c r="C6643">
        <v>1851</v>
      </c>
      <c r="D6643" t="s">
        <v>30</v>
      </c>
      <c r="E6643" t="s">
        <v>34</v>
      </c>
      <c r="F6643" t="s">
        <v>20</v>
      </c>
      <c r="G6643">
        <v>8</v>
      </c>
      <c r="H6643">
        <v>4</v>
      </c>
      <c r="I6643">
        <v>340</v>
      </c>
      <c r="J6643">
        <v>31515</v>
      </c>
      <c r="K6643">
        <v>23</v>
      </c>
      <c r="L6643">
        <v>15</v>
      </c>
      <c r="M6643" t="s">
        <v>40</v>
      </c>
      <c r="N6643" t="s">
        <v>64</v>
      </c>
      <c r="O6643" t="s">
        <v>36</v>
      </c>
      <c r="P6643">
        <v>2007</v>
      </c>
      <c r="V6643" t="str">
        <f>IF(OR(J6643 &lt; -10846.9, J6643 &gt; 74078.13), "T", "F")</f>
        <v>F</v>
      </c>
      <c r="AB6643">
        <v>8</v>
      </c>
      <c r="AC6643">
        <v>4</v>
      </c>
      <c r="AD6643">
        <v>340</v>
      </c>
      <c r="AE6643">
        <v>23</v>
      </c>
      <c r="AF6643">
        <v>15</v>
      </c>
      <c r="AG6643">
        <v>31515</v>
      </c>
      <c r="AJ6643">
        <v>2007</v>
      </c>
      <c r="AK6643" t="s">
        <v>200</v>
      </c>
      <c r="AL6643">
        <v>31515</v>
      </c>
    </row>
    <row r="6644" spans="1:38" x14ac:dyDescent="0.3">
      <c r="A6644" t="s">
        <v>200</v>
      </c>
      <c r="B6644" t="s">
        <v>651</v>
      </c>
      <c r="C6644">
        <v>1851</v>
      </c>
      <c r="D6644" t="s">
        <v>30</v>
      </c>
      <c r="E6644" t="s">
        <v>34</v>
      </c>
      <c r="F6644" t="s">
        <v>35</v>
      </c>
      <c r="G6644">
        <v>8</v>
      </c>
      <c r="H6644">
        <v>4</v>
      </c>
      <c r="I6644">
        <v>340</v>
      </c>
      <c r="J6644">
        <v>33615</v>
      </c>
      <c r="K6644">
        <v>22</v>
      </c>
      <c r="L6644">
        <v>15</v>
      </c>
      <c r="M6644" t="s">
        <v>50</v>
      </c>
      <c r="N6644" t="s">
        <v>64</v>
      </c>
      <c r="O6644" t="s">
        <v>36</v>
      </c>
      <c r="P6644">
        <v>2007</v>
      </c>
      <c r="V6644" t="str">
        <f>IF(OR(J6644 &lt; -10846.9, J6644 &gt; 74078.13), "T", "F")</f>
        <v>F</v>
      </c>
      <c r="AB6644">
        <v>8</v>
      </c>
      <c r="AC6644">
        <v>4</v>
      </c>
      <c r="AD6644">
        <v>340</v>
      </c>
      <c r="AE6644">
        <v>22</v>
      </c>
      <c r="AF6644">
        <v>15</v>
      </c>
      <c r="AG6644">
        <v>33615</v>
      </c>
      <c r="AJ6644">
        <v>2007</v>
      </c>
      <c r="AK6644" t="s">
        <v>200</v>
      </c>
      <c r="AL6644">
        <v>33615</v>
      </c>
    </row>
    <row r="6645" spans="1:38" x14ac:dyDescent="0.3">
      <c r="A6645" t="s">
        <v>200</v>
      </c>
      <c r="B6645" t="s">
        <v>651</v>
      </c>
      <c r="C6645">
        <v>1851</v>
      </c>
      <c r="D6645" t="s">
        <v>18</v>
      </c>
      <c r="E6645" t="s">
        <v>34</v>
      </c>
      <c r="F6645" t="s">
        <v>20</v>
      </c>
      <c r="G6645">
        <v>8</v>
      </c>
      <c r="H6645">
        <v>4</v>
      </c>
      <c r="I6645">
        <v>425</v>
      </c>
      <c r="J6645">
        <v>37795</v>
      </c>
      <c r="K6645">
        <v>18</v>
      </c>
      <c r="L6645">
        <v>13</v>
      </c>
      <c r="M6645" t="s">
        <v>75</v>
      </c>
      <c r="N6645" t="s">
        <v>64</v>
      </c>
      <c r="O6645" t="s">
        <v>36</v>
      </c>
      <c r="P6645">
        <v>2007</v>
      </c>
      <c r="V6645" t="str">
        <f>IF(OR(J6645 &lt; -10846.9, J6645 &gt; 74078.13), "T", "F")</f>
        <v>F</v>
      </c>
      <c r="AB6645">
        <v>8</v>
      </c>
      <c r="AC6645">
        <v>4</v>
      </c>
      <c r="AD6645">
        <v>425</v>
      </c>
      <c r="AE6645">
        <v>18</v>
      </c>
      <c r="AF6645">
        <v>13</v>
      </c>
      <c r="AG6645">
        <v>37795</v>
      </c>
      <c r="AJ6645">
        <v>2007</v>
      </c>
      <c r="AK6645" t="s">
        <v>200</v>
      </c>
      <c r="AL6645">
        <v>37795</v>
      </c>
    </row>
    <row r="6646" spans="1:38" x14ac:dyDescent="0.3">
      <c r="A6646" t="s">
        <v>200</v>
      </c>
      <c r="B6646" t="s">
        <v>651</v>
      </c>
      <c r="C6646">
        <v>1851</v>
      </c>
      <c r="D6646" t="s">
        <v>39</v>
      </c>
      <c r="E6646" t="s">
        <v>34</v>
      </c>
      <c r="F6646" t="s">
        <v>20</v>
      </c>
      <c r="G6646">
        <v>8</v>
      </c>
      <c r="H6646">
        <v>4</v>
      </c>
      <c r="I6646">
        <v>425</v>
      </c>
      <c r="J6646">
        <v>38105</v>
      </c>
      <c r="K6646">
        <v>18</v>
      </c>
      <c r="L6646">
        <v>13</v>
      </c>
      <c r="M6646" t="s">
        <v>75</v>
      </c>
      <c r="N6646" t="s">
        <v>64</v>
      </c>
      <c r="O6646" t="s">
        <v>36</v>
      </c>
      <c r="P6646">
        <v>2008</v>
      </c>
      <c r="V6646" t="str">
        <f>IF(OR(J6646 &lt; -10846.9, J6646 &gt; 74078.13), "T", "F")</f>
        <v>F</v>
      </c>
      <c r="AB6646">
        <v>8</v>
      </c>
      <c r="AC6646">
        <v>4</v>
      </c>
      <c r="AD6646">
        <v>425</v>
      </c>
      <c r="AE6646">
        <v>18</v>
      </c>
      <c r="AF6646">
        <v>13</v>
      </c>
      <c r="AG6646">
        <v>38105</v>
      </c>
      <c r="AJ6646">
        <v>2008</v>
      </c>
      <c r="AK6646" t="s">
        <v>200</v>
      </c>
      <c r="AL6646">
        <v>38105</v>
      </c>
    </row>
    <row r="6647" spans="1:38" x14ac:dyDescent="0.3">
      <c r="A6647" t="s">
        <v>200</v>
      </c>
      <c r="B6647" t="s">
        <v>651</v>
      </c>
      <c r="C6647">
        <v>1851</v>
      </c>
      <c r="D6647" t="s">
        <v>30</v>
      </c>
      <c r="E6647" t="s">
        <v>34</v>
      </c>
      <c r="F6647" t="s">
        <v>35</v>
      </c>
      <c r="G6647">
        <v>8</v>
      </c>
      <c r="H6647">
        <v>4</v>
      </c>
      <c r="I6647">
        <v>340</v>
      </c>
      <c r="J6647">
        <v>33880</v>
      </c>
      <c r="K6647">
        <v>22</v>
      </c>
      <c r="L6647">
        <v>15</v>
      </c>
      <c r="M6647" t="s">
        <v>50</v>
      </c>
      <c r="N6647" t="s">
        <v>64</v>
      </c>
      <c r="O6647" t="s">
        <v>36</v>
      </c>
      <c r="P6647">
        <v>2008</v>
      </c>
      <c r="V6647" t="str">
        <f>IF(OR(J6647 &lt; -10846.9, J6647 &gt; 74078.13), "T", "F")</f>
        <v>F</v>
      </c>
      <c r="AB6647">
        <v>8</v>
      </c>
      <c r="AC6647">
        <v>4</v>
      </c>
      <c r="AD6647">
        <v>340</v>
      </c>
      <c r="AE6647">
        <v>22</v>
      </c>
      <c r="AF6647">
        <v>15</v>
      </c>
      <c r="AG6647">
        <v>33880</v>
      </c>
      <c r="AJ6647">
        <v>2008</v>
      </c>
      <c r="AK6647" t="s">
        <v>200</v>
      </c>
      <c r="AL6647">
        <v>33880</v>
      </c>
    </row>
    <row r="6648" spans="1:38" x14ac:dyDescent="0.3">
      <c r="A6648" t="s">
        <v>200</v>
      </c>
      <c r="B6648" t="s">
        <v>651</v>
      </c>
      <c r="C6648">
        <v>1851</v>
      </c>
      <c r="D6648" t="s">
        <v>30</v>
      </c>
      <c r="E6648" t="s">
        <v>34</v>
      </c>
      <c r="F6648" t="s">
        <v>20</v>
      </c>
      <c r="G6648">
        <v>6</v>
      </c>
      <c r="H6648">
        <v>4</v>
      </c>
      <c r="I6648">
        <v>250</v>
      </c>
      <c r="J6648">
        <v>27225</v>
      </c>
      <c r="K6648">
        <v>24</v>
      </c>
      <c r="L6648">
        <v>17</v>
      </c>
      <c r="M6648" t="s">
        <v>50</v>
      </c>
      <c r="N6648" t="s">
        <v>64</v>
      </c>
      <c r="O6648" t="s">
        <v>36</v>
      </c>
      <c r="P6648">
        <v>2008</v>
      </c>
      <c r="V6648" t="str">
        <f>IF(OR(J6648 &lt; -10846.9, J6648 &gt; 74078.13), "T", "F")</f>
        <v>F</v>
      </c>
      <c r="AB6648">
        <v>6</v>
      </c>
      <c r="AC6648">
        <v>4</v>
      </c>
      <c r="AD6648">
        <v>250</v>
      </c>
      <c r="AE6648">
        <v>24</v>
      </c>
      <c r="AF6648">
        <v>17</v>
      </c>
      <c r="AG6648">
        <v>27225</v>
      </c>
      <c r="AJ6648">
        <v>2008</v>
      </c>
      <c r="AK6648" t="s">
        <v>200</v>
      </c>
      <c r="AL6648">
        <v>27225</v>
      </c>
    </row>
    <row r="6649" spans="1:38" x14ac:dyDescent="0.3">
      <c r="A6649" t="s">
        <v>200</v>
      </c>
      <c r="B6649" t="s">
        <v>651</v>
      </c>
      <c r="C6649">
        <v>1851</v>
      </c>
      <c r="D6649" t="s">
        <v>30</v>
      </c>
      <c r="E6649" t="s">
        <v>34</v>
      </c>
      <c r="F6649" t="s">
        <v>35</v>
      </c>
      <c r="G6649">
        <v>6</v>
      </c>
      <c r="H6649">
        <v>4</v>
      </c>
      <c r="I6649">
        <v>250</v>
      </c>
      <c r="J6649">
        <v>29855</v>
      </c>
      <c r="K6649">
        <v>22</v>
      </c>
      <c r="L6649">
        <v>15</v>
      </c>
      <c r="M6649" t="s">
        <v>50</v>
      </c>
      <c r="N6649" t="s">
        <v>64</v>
      </c>
      <c r="O6649" t="s">
        <v>36</v>
      </c>
      <c r="P6649">
        <v>2008</v>
      </c>
      <c r="V6649" t="str">
        <f>IF(OR(J6649 &lt; -10846.9, J6649 &gt; 74078.13), "T", "F")</f>
        <v>F</v>
      </c>
      <c r="AB6649">
        <v>6</v>
      </c>
      <c r="AC6649">
        <v>4</v>
      </c>
      <c r="AD6649">
        <v>250</v>
      </c>
      <c r="AE6649">
        <v>22</v>
      </c>
      <c r="AF6649">
        <v>15</v>
      </c>
      <c r="AG6649">
        <v>29855</v>
      </c>
      <c r="AJ6649">
        <v>2008</v>
      </c>
      <c r="AK6649" t="s">
        <v>200</v>
      </c>
      <c r="AL6649">
        <v>29855</v>
      </c>
    </row>
    <row r="6650" spans="1:38" x14ac:dyDescent="0.3">
      <c r="A6650" t="s">
        <v>200</v>
      </c>
      <c r="B6650" t="s">
        <v>651</v>
      </c>
      <c r="C6650">
        <v>1851</v>
      </c>
      <c r="D6650" t="s">
        <v>30</v>
      </c>
      <c r="E6650" t="s">
        <v>34</v>
      </c>
      <c r="F6650" t="s">
        <v>20</v>
      </c>
      <c r="G6650">
        <v>8</v>
      </c>
      <c r="H6650">
        <v>4</v>
      </c>
      <c r="I6650">
        <v>340</v>
      </c>
      <c r="J6650">
        <v>31780</v>
      </c>
      <c r="K6650">
        <v>23</v>
      </c>
      <c r="L6650">
        <v>15</v>
      </c>
      <c r="M6650" t="s">
        <v>40</v>
      </c>
      <c r="N6650" t="s">
        <v>64</v>
      </c>
      <c r="O6650" t="s">
        <v>36</v>
      </c>
      <c r="P6650">
        <v>2008</v>
      </c>
      <c r="V6650" t="str">
        <f>IF(OR(J6650 &lt; -10846.9, J6650 &gt; 74078.13), "T", "F")</f>
        <v>F</v>
      </c>
      <c r="AB6650">
        <v>8</v>
      </c>
      <c r="AC6650">
        <v>4</v>
      </c>
      <c r="AD6650">
        <v>340</v>
      </c>
      <c r="AE6650">
        <v>23</v>
      </c>
      <c r="AF6650">
        <v>15</v>
      </c>
      <c r="AG6650">
        <v>31780</v>
      </c>
      <c r="AJ6650">
        <v>2008</v>
      </c>
      <c r="AK6650" t="s">
        <v>200</v>
      </c>
      <c r="AL6650">
        <v>31780</v>
      </c>
    </row>
    <row r="6651" spans="1:38" x14ac:dyDescent="0.3">
      <c r="A6651" t="s">
        <v>200</v>
      </c>
      <c r="B6651" t="s">
        <v>651</v>
      </c>
      <c r="C6651">
        <v>1851</v>
      </c>
      <c r="D6651" t="s">
        <v>30</v>
      </c>
      <c r="E6651" t="s">
        <v>34</v>
      </c>
      <c r="F6651" t="s">
        <v>20</v>
      </c>
      <c r="G6651">
        <v>6</v>
      </c>
      <c r="H6651">
        <v>4</v>
      </c>
      <c r="I6651">
        <v>178</v>
      </c>
      <c r="J6651">
        <v>23420</v>
      </c>
      <c r="K6651">
        <v>26</v>
      </c>
      <c r="L6651">
        <v>18</v>
      </c>
      <c r="M6651" t="s">
        <v>50</v>
      </c>
      <c r="N6651" t="s">
        <v>64</v>
      </c>
      <c r="O6651" t="s">
        <v>36</v>
      </c>
      <c r="P6651">
        <v>2008</v>
      </c>
      <c r="V6651" t="str">
        <f>IF(OR(J6651 &lt; -10846.9, J6651 &gt; 74078.13), "T", "F")</f>
        <v>F</v>
      </c>
      <c r="AB6651">
        <v>6</v>
      </c>
      <c r="AC6651">
        <v>4</v>
      </c>
      <c r="AD6651">
        <v>178</v>
      </c>
      <c r="AE6651">
        <v>26</v>
      </c>
      <c r="AF6651">
        <v>18</v>
      </c>
      <c r="AG6651">
        <v>23420</v>
      </c>
      <c r="AJ6651">
        <v>2008</v>
      </c>
      <c r="AK6651" t="s">
        <v>200</v>
      </c>
      <c r="AL6651">
        <v>23420</v>
      </c>
    </row>
    <row r="6652" spans="1:38" x14ac:dyDescent="0.3">
      <c r="A6652" t="s">
        <v>187</v>
      </c>
      <c r="B6652" t="s">
        <v>652</v>
      </c>
      <c r="C6652">
        <v>1385</v>
      </c>
      <c r="D6652" t="s">
        <v>30</v>
      </c>
      <c r="E6652" t="s">
        <v>34</v>
      </c>
      <c r="F6652" t="s">
        <v>31</v>
      </c>
      <c r="G6652">
        <v>6</v>
      </c>
      <c r="H6652">
        <v>4</v>
      </c>
      <c r="I6652">
        <v>219</v>
      </c>
      <c r="J6652">
        <v>20320</v>
      </c>
      <c r="K6652">
        <v>29</v>
      </c>
      <c r="L6652">
        <v>18</v>
      </c>
      <c r="M6652" t="s">
        <v>50</v>
      </c>
      <c r="N6652" t="s">
        <v>32</v>
      </c>
      <c r="O6652" t="s">
        <v>33</v>
      </c>
      <c r="P6652">
        <v>2008</v>
      </c>
      <c r="V6652" t="str">
        <f>IF(OR(J6652 &lt; -10846.9, J6652 &gt; 74078.13), "T", "F")</f>
        <v>F</v>
      </c>
      <c r="AB6652">
        <v>6</v>
      </c>
      <c r="AC6652">
        <v>4</v>
      </c>
      <c r="AD6652">
        <v>219</v>
      </c>
      <c r="AE6652">
        <v>29</v>
      </c>
      <c r="AF6652">
        <v>18</v>
      </c>
      <c r="AG6652">
        <v>20320</v>
      </c>
      <c r="AJ6652">
        <v>2008</v>
      </c>
      <c r="AK6652" t="s">
        <v>187</v>
      </c>
      <c r="AL6652">
        <v>20320</v>
      </c>
    </row>
    <row r="6653" spans="1:38" x14ac:dyDescent="0.3">
      <c r="A6653" t="s">
        <v>187</v>
      </c>
      <c r="B6653" t="s">
        <v>652</v>
      </c>
      <c r="C6653">
        <v>1385</v>
      </c>
      <c r="D6653" t="s">
        <v>30</v>
      </c>
      <c r="E6653" t="s">
        <v>34</v>
      </c>
      <c r="F6653" t="s">
        <v>31</v>
      </c>
      <c r="G6653">
        <v>4</v>
      </c>
      <c r="H6653">
        <v>4</v>
      </c>
      <c r="I6653">
        <v>145</v>
      </c>
      <c r="J6653">
        <v>17935</v>
      </c>
      <c r="K6653">
        <v>30</v>
      </c>
      <c r="L6653">
        <v>22</v>
      </c>
      <c r="M6653" t="s">
        <v>50</v>
      </c>
      <c r="N6653" t="s">
        <v>32</v>
      </c>
      <c r="O6653" t="s">
        <v>33</v>
      </c>
      <c r="P6653">
        <v>2008</v>
      </c>
      <c r="V6653" t="str">
        <f>IF(OR(J6653 &lt; -10846.9, J6653 &gt; 74078.13), "T", "F")</f>
        <v>F</v>
      </c>
      <c r="AB6653">
        <v>4</v>
      </c>
      <c r="AC6653">
        <v>4</v>
      </c>
      <c r="AD6653">
        <v>145</v>
      </c>
      <c r="AE6653">
        <v>30</v>
      </c>
      <c r="AF6653">
        <v>22</v>
      </c>
      <c r="AG6653">
        <v>17935</v>
      </c>
      <c r="AJ6653">
        <v>2008</v>
      </c>
      <c r="AK6653" t="s">
        <v>187</v>
      </c>
      <c r="AL6653">
        <v>17935</v>
      </c>
    </row>
    <row r="6654" spans="1:38" x14ac:dyDescent="0.3">
      <c r="A6654" t="s">
        <v>187</v>
      </c>
      <c r="B6654" t="s">
        <v>652</v>
      </c>
      <c r="C6654">
        <v>1385</v>
      </c>
      <c r="D6654" t="s">
        <v>30</v>
      </c>
      <c r="E6654" t="s">
        <v>34</v>
      </c>
      <c r="F6654" t="s">
        <v>31</v>
      </c>
      <c r="G6654">
        <v>6</v>
      </c>
      <c r="H6654">
        <v>4</v>
      </c>
      <c r="I6654">
        <v>219</v>
      </c>
      <c r="J6654">
        <v>19695</v>
      </c>
      <c r="K6654">
        <v>29</v>
      </c>
      <c r="L6654">
        <v>18</v>
      </c>
      <c r="M6654" t="s">
        <v>50</v>
      </c>
      <c r="N6654" t="s">
        <v>32</v>
      </c>
      <c r="O6654" t="s">
        <v>33</v>
      </c>
      <c r="P6654">
        <v>2008</v>
      </c>
      <c r="V6654" t="str">
        <f>IF(OR(J6654 &lt; -10846.9, J6654 &gt; 74078.13), "T", "F")</f>
        <v>F</v>
      </c>
      <c r="AB6654">
        <v>6</v>
      </c>
      <c r="AC6654">
        <v>4</v>
      </c>
      <c r="AD6654">
        <v>219</v>
      </c>
      <c r="AE6654">
        <v>29</v>
      </c>
      <c r="AF6654">
        <v>18</v>
      </c>
      <c r="AG6654">
        <v>19695</v>
      </c>
      <c r="AJ6654">
        <v>2008</v>
      </c>
      <c r="AK6654" t="s">
        <v>187</v>
      </c>
      <c r="AL6654">
        <v>19695</v>
      </c>
    </row>
    <row r="6655" spans="1:38" x14ac:dyDescent="0.3">
      <c r="A6655" t="s">
        <v>187</v>
      </c>
      <c r="B6655" t="s">
        <v>653</v>
      </c>
      <c r="C6655">
        <v>1385</v>
      </c>
      <c r="D6655" t="s">
        <v>30</v>
      </c>
      <c r="E6655" t="s">
        <v>34</v>
      </c>
      <c r="F6655" t="s">
        <v>31</v>
      </c>
      <c r="G6655">
        <v>4</v>
      </c>
      <c r="H6655">
        <v>4</v>
      </c>
      <c r="I6655">
        <v>164</v>
      </c>
      <c r="J6655">
        <v>23640</v>
      </c>
      <c r="K6655">
        <v>32</v>
      </c>
      <c r="L6655">
        <v>24</v>
      </c>
      <c r="M6655" t="s">
        <v>151</v>
      </c>
      <c r="N6655" t="s">
        <v>32</v>
      </c>
      <c r="O6655" t="s">
        <v>33</v>
      </c>
      <c r="P6655">
        <v>2008</v>
      </c>
      <c r="V6655" t="str">
        <f>IF(OR(J6655 &lt; -10846.9, J6655 &gt; 74078.13), "T", "F")</f>
        <v>F</v>
      </c>
      <c r="AB6655">
        <v>4</v>
      </c>
      <c r="AC6655">
        <v>4</v>
      </c>
      <c r="AD6655">
        <v>164</v>
      </c>
      <c r="AE6655">
        <v>32</v>
      </c>
      <c r="AF6655">
        <v>24</v>
      </c>
      <c r="AG6655">
        <v>23640</v>
      </c>
      <c r="AJ6655">
        <v>2008</v>
      </c>
      <c r="AK6655" t="s">
        <v>187</v>
      </c>
      <c r="AL6655">
        <v>23640</v>
      </c>
    </row>
    <row r="6656" spans="1:38" x14ac:dyDescent="0.3">
      <c r="A6656" t="s">
        <v>187</v>
      </c>
      <c r="B6656" t="s">
        <v>653</v>
      </c>
      <c r="C6656">
        <v>1385</v>
      </c>
      <c r="D6656" t="s">
        <v>30</v>
      </c>
      <c r="E6656" t="s">
        <v>34</v>
      </c>
      <c r="F6656" t="s">
        <v>31</v>
      </c>
      <c r="G6656">
        <v>4</v>
      </c>
      <c r="H6656">
        <v>4</v>
      </c>
      <c r="I6656">
        <v>164</v>
      </c>
      <c r="J6656">
        <v>25555</v>
      </c>
      <c r="K6656">
        <v>34</v>
      </c>
      <c r="L6656">
        <v>26</v>
      </c>
      <c r="M6656" t="s">
        <v>151</v>
      </c>
      <c r="N6656" t="s">
        <v>32</v>
      </c>
      <c r="O6656" t="s">
        <v>33</v>
      </c>
      <c r="P6656">
        <v>2009</v>
      </c>
      <c r="V6656" t="str">
        <f>IF(OR(J6656 &lt; -10846.9, J6656 &gt; 74078.13), "T", "F")</f>
        <v>F</v>
      </c>
      <c r="AB6656">
        <v>4</v>
      </c>
      <c r="AC6656">
        <v>4</v>
      </c>
      <c r="AD6656">
        <v>164</v>
      </c>
      <c r="AE6656">
        <v>34</v>
      </c>
      <c r="AF6656">
        <v>26</v>
      </c>
      <c r="AG6656">
        <v>25555</v>
      </c>
      <c r="AJ6656">
        <v>2009</v>
      </c>
      <c r="AK6656" t="s">
        <v>187</v>
      </c>
      <c r="AL6656">
        <v>25555</v>
      </c>
    </row>
    <row r="6657" spans="1:38" x14ac:dyDescent="0.3">
      <c r="A6657" t="s">
        <v>187</v>
      </c>
      <c r="B6657" t="s">
        <v>653</v>
      </c>
      <c r="C6657">
        <v>1385</v>
      </c>
      <c r="D6657" t="s">
        <v>30</v>
      </c>
      <c r="E6657" t="s">
        <v>34</v>
      </c>
      <c r="F6657" t="s">
        <v>31</v>
      </c>
      <c r="G6657">
        <v>4</v>
      </c>
      <c r="H6657">
        <v>4</v>
      </c>
      <c r="I6657">
        <v>164</v>
      </c>
      <c r="J6657">
        <v>25925</v>
      </c>
      <c r="K6657">
        <v>34</v>
      </c>
      <c r="L6657">
        <v>26</v>
      </c>
      <c r="M6657" t="s">
        <v>151</v>
      </c>
      <c r="N6657" t="s">
        <v>32</v>
      </c>
      <c r="O6657" t="s">
        <v>33</v>
      </c>
      <c r="P6657">
        <v>2010</v>
      </c>
      <c r="V6657" t="str">
        <f>IF(OR(J6657 &lt; -10846.9, J6657 &gt; 74078.13), "T", "F")</f>
        <v>F</v>
      </c>
      <c r="AB6657">
        <v>4</v>
      </c>
      <c r="AC6657">
        <v>4</v>
      </c>
      <c r="AD6657">
        <v>164</v>
      </c>
      <c r="AE6657">
        <v>34</v>
      </c>
      <c r="AF6657">
        <v>26</v>
      </c>
      <c r="AG6657">
        <v>25925</v>
      </c>
      <c r="AJ6657">
        <v>2010</v>
      </c>
      <c r="AK6657" t="s">
        <v>187</v>
      </c>
      <c r="AL6657">
        <v>25925</v>
      </c>
    </row>
    <row r="6658" spans="1:38" x14ac:dyDescent="0.3">
      <c r="A6658" t="s">
        <v>187</v>
      </c>
      <c r="B6658" t="s">
        <v>654</v>
      </c>
      <c r="C6658">
        <v>1385</v>
      </c>
      <c r="D6658" t="s">
        <v>30</v>
      </c>
      <c r="E6658" t="s">
        <v>34</v>
      </c>
      <c r="F6658" t="s">
        <v>31</v>
      </c>
      <c r="G6658">
        <v>4</v>
      </c>
      <c r="H6658">
        <v>4</v>
      </c>
      <c r="I6658">
        <v>197</v>
      </c>
      <c r="J6658">
        <v>23835</v>
      </c>
      <c r="K6658">
        <v>34</v>
      </c>
      <c r="L6658">
        <v>24</v>
      </c>
      <c r="M6658" t="s">
        <v>50</v>
      </c>
      <c r="N6658" t="s">
        <v>32</v>
      </c>
      <c r="O6658" t="s">
        <v>33</v>
      </c>
      <c r="P6658">
        <v>2016</v>
      </c>
      <c r="V6658" t="str">
        <f>IF(OR(J6658 &lt; -10846.9, J6658 &gt; 74078.13), "T", "F")</f>
        <v>F</v>
      </c>
      <c r="AB6658">
        <v>4</v>
      </c>
      <c r="AC6658">
        <v>4</v>
      </c>
      <c r="AD6658">
        <v>197</v>
      </c>
      <c r="AE6658">
        <v>34</v>
      </c>
      <c r="AF6658">
        <v>24</v>
      </c>
      <c r="AG6658">
        <v>23835</v>
      </c>
      <c r="AJ6658">
        <v>2016</v>
      </c>
      <c r="AK6658" t="s">
        <v>187</v>
      </c>
      <c r="AL6658">
        <v>23835</v>
      </c>
    </row>
    <row r="6659" spans="1:38" x14ac:dyDescent="0.3">
      <c r="A6659" t="s">
        <v>187</v>
      </c>
      <c r="B6659" t="s">
        <v>654</v>
      </c>
      <c r="C6659">
        <v>1385</v>
      </c>
      <c r="D6659" t="s">
        <v>30</v>
      </c>
      <c r="E6659" t="s">
        <v>34</v>
      </c>
      <c r="F6659" t="s">
        <v>31</v>
      </c>
      <c r="G6659">
        <v>4</v>
      </c>
      <c r="H6659">
        <v>4</v>
      </c>
      <c r="I6659">
        <v>197</v>
      </c>
      <c r="J6659">
        <v>22565</v>
      </c>
      <c r="K6659">
        <v>34</v>
      </c>
      <c r="L6659">
        <v>24</v>
      </c>
      <c r="M6659" t="s">
        <v>50</v>
      </c>
      <c r="N6659" t="s">
        <v>32</v>
      </c>
      <c r="O6659" t="s">
        <v>33</v>
      </c>
      <c r="P6659">
        <v>2016</v>
      </c>
      <c r="V6659" t="str">
        <f>IF(OR(J6659 &lt; -10846.9, J6659 &gt; 74078.13), "T", "F")</f>
        <v>F</v>
      </c>
      <c r="AB6659">
        <v>4</v>
      </c>
      <c r="AC6659">
        <v>4</v>
      </c>
      <c r="AD6659">
        <v>197</v>
      </c>
      <c r="AE6659">
        <v>34</v>
      </c>
      <c r="AF6659">
        <v>24</v>
      </c>
      <c r="AG6659">
        <v>22565</v>
      </c>
      <c r="AJ6659">
        <v>2016</v>
      </c>
      <c r="AK6659" t="s">
        <v>187</v>
      </c>
      <c r="AL6659">
        <v>22565</v>
      </c>
    </row>
    <row r="6660" spans="1:38" x14ac:dyDescent="0.3">
      <c r="A6660" t="s">
        <v>187</v>
      </c>
      <c r="B6660" t="s">
        <v>654</v>
      </c>
      <c r="C6660">
        <v>1385</v>
      </c>
      <c r="D6660" t="s">
        <v>30</v>
      </c>
      <c r="E6660" t="s">
        <v>34</v>
      </c>
      <c r="F6660" t="s">
        <v>31</v>
      </c>
      <c r="G6660">
        <v>4</v>
      </c>
      <c r="H6660">
        <v>4</v>
      </c>
      <c r="I6660">
        <v>197</v>
      </c>
      <c r="J6660">
        <v>28420</v>
      </c>
      <c r="K6660">
        <v>34</v>
      </c>
      <c r="L6660">
        <v>24</v>
      </c>
      <c r="M6660" t="s">
        <v>50</v>
      </c>
      <c r="N6660" t="s">
        <v>32</v>
      </c>
      <c r="O6660" t="s">
        <v>33</v>
      </c>
      <c r="P6660">
        <v>2016</v>
      </c>
      <c r="V6660" t="str">
        <f>IF(OR(J6660 &lt; -10846.9, J6660 &gt; 74078.13), "T", "F")</f>
        <v>F</v>
      </c>
      <c r="AB6660">
        <v>4</v>
      </c>
      <c r="AC6660">
        <v>4</v>
      </c>
      <c r="AD6660">
        <v>197</v>
      </c>
      <c r="AE6660">
        <v>34</v>
      </c>
      <c r="AF6660">
        <v>24</v>
      </c>
      <c r="AG6660">
        <v>28420</v>
      </c>
      <c r="AJ6660">
        <v>2016</v>
      </c>
      <c r="AK6660" t="s">
        <v>187</v>
      </c>
      <c r="AL6660">
        <v>28420</v>
      </c>
    </row>
    <row r="6661" spans="1:38" x14ac:dyDescent="0.3">
      <c r="A6661" t="s">
        <v>187</v>
      </c>
      <c r="B6661" t="s">
        <v>654</v>
      </c>
      <c r="C6661">
        <v>1385</v>
      </c>
      <c r="D6661" t="s">
        <v>30</v>
      </c>
      <c r="E6661" t="s">
        <v>34</v>
      </c>
      <c r="F6661" t="s">
        <v>31</v>
      </c>
      <c r="G6661">
        <v>4</v>
      </c>
      <c r="H6661">
        <v>4</v>
      </c>
      <c r="I6661">
        <v>197</v>
      </c>
      <c r="J6661">
        <v>22565</v>
      </c>
      <c r="K6661">
        <v>34</v>
      </c>
      <c r="L6661">
        <v>24</v>
      </c>
      <c r="M6661" t="s">
        <v>50</v>
      </c>
      <c r="N6661" t="s">
        <v>32</v>
      </c>
      <c r="O6661" t="s">
        <v>33</v>
      </c>
      <c r="P6661">
        <v>2016</v>
      </c>
      <c r="V6661" t="str">
        <f>IF(OR(J6661 &lt; -10846.9, J6661 &gt; 74078.13), "T", "F")</f>
        <v>F</v>
      </c>
      <c r="AB6661">
        <v>4</v>
      </c>
      <c r="AC6661">
        <v>4</v>
      </c>
      <c r="AD6661">
        <v>197</v>
      </c>
      <c r="AE6661">
        <v>34</v>
      </c>
      <c r="AF6661">
        <v>24</v>
      </c>
      <c r="AG6661">
        <v>22565</v>
      </c>
      <c r="AJ6661">
        <v>2016</v>
      </c>
      <c r="AK6661" t="s">
        <v>187</v>
      </c>
      <c r="AL6661">
        <v>22565</v>
      </c>
    </row>
    <row r="6662" spans="1:38" x14ac:dyDescent="0.3">
      <c r="A6662" t="s">
        <v>187</v>
      </c>
      <c r="B6662" t="s">
        <v>655</v>
      </c>
      <c r="C6662">
        <v>1385</v>
      </c>
      <c r="D6662" t="s">
        <v>30</v>
      </c>
      <c r="E6662" t="s">
        <v>34</v>
      </c>
      <c r="F6662" t="s">
        <v>31</v>
      </c>
      <c r="G6662">
        <v>6</v>
      </c>
      <c r="H6662">
        <v>4</v>
      </c>
      <c r="I6662">
        <v>200</v>
      </c>
      <c r="J6662">
        <v>24610</v>
      </c>
      <c r="K6662">
        <v>28</v>
      </c>
      <c r="L6662">
        <v>20</v>
      </c>
      <c r="M6662" t="s">
        <v>54</v>
      </c>
      <c r="N6662" t="s">
        <v>32</v>
      </c>
      <c r="O6662" t="s">
        <v>55</v>
      </c>
      <c r="P6662">
        <v>2005</v>
      </c>
      <c r="V6662" t="str">
        <f>IF(OR(J6662 &lt; -10846.9, J6662 &gt; 74078.13), "T", "F")</f>
        <v>F</v>
      </c>
      <c r="AB6662">
        <v>6</v>
      </c>
      <c r="AC6662">
        <v>4</v>
      </c>
      <c r="AD6662">
        <v>200</v>
      </c>
      <c r="AE6662">
        <v>28</v>
      </c>
      <c r="AF6662">
        <v>20</v>
      </c>
      <c r="AG6662">
        <v>24610</v>
      </c>
      <c r="AJ6662">
        <v>2005</v>
      </c>
      <c r="AK6662" t="s">
        <v>187</v>
      </c>
      <c r="AL6662">
        <v>24610</v>
      </c>
    </row>
    <row r="6663" spans="1:38" x14ac:dyDescent="0.3">
      <c r="A6663" t="s">
        <v>187</v>
      </c>
      <c r="B6663" t="s">
        <v>655</v>
      </c>
      <c r="C6663">
        <v>1385</v>
      </c>
      <c r="D6663" t="s">
        <v>30</v>
      </c>
      <c r="E6663" t="s">
        <v>34</v>
      </c>
      <c r="F6663" t="s">
        <v>31</v>
      </c>
      <c r="G6663">
        <v>6</v>
      </c>
      <c r="H6663">
        <v>4</v>
      </c>
      <c r="I6663">
        <v>200</v>
      </c>
      <c r="J6663">
        <v>21465</v>
      </c>
      <c r="K6663">
        <v>28</v>
      </c>
      <c r="L6663">
        <v>20</v>
      </c>
      <c r="M6663" t="s">
        <v>54</v>
      </c>
      <c r="N6663" t="s">
        <v>32</v>
      </c>
      <c r="O6663" t="s">
        <v>55</v>
      </c>
      <c r="P6663">
        <v>2005</v>
      </c>
      <c r="V6663" t="str">
        <f>IF(OR(J6663 &lt; -10846.9, J6663 &gt; 74078.13), "T", "F")</f>
        <v>F</v>
      </c>
      <c r="AB6663">
        <v>6</v>
      </c>
      <c r="AC6663">
        <v>4</v>
      </c>
      <c r="AD6663">
        <v>200</v>
      </c>
      <c r="AE6663">
        <v>28</v>
      </c>
      <c r="AF6663">
        <v>20</v>
      </c>
      <c r="AG6663">
        <v>21465</v>
      </c>
      <c r="AJ6663">
        <v>2005</v>
      </c>
      <c r="AK6663" t="s">
        <v>187</v>
      </c>
      <c r="AL6663">
        <v>21465</v>
      </c>
    </row>
    <row r="6664" spans="1:38" x14ac:dyDescent="0.3">
      <c r="A6664" t="s">
        <v>187</v>
      </c>
      <c r="B6664" t="s">
        <v>655</v>
      </c>
      <c r="C6664">
        <v>1385</v>
      </c>
      <c r="D6664" t="s">
        <v>30</v>
      </c>
      <c r="E6664" t="s">
        <v>34</v>
      </c>
      <c r="F6664" t="s">
        <v>31</v>
      </c>
      <c r="G6664">
        <v>6</v>
      </c>
      <c r="H6664">
        <v>4</v>
      </c>
      <c r="I6664">
        <v>200</v>
      </c>
      <c r="J6664">
        <v>20965</v>
      </c>
      <c r="K6664">
        <v>28</v>
      </c>
      <c r="L6664">
        <v>20</v>
      </c>
      <c r="M6664" t="s">
        <v>54</v>
      </c>
      <c r="N6664" t="s">
        <v>32</v>
      </c>
      <c r="O6664" t="s">
        <v>55</v>
      </c>
      <c r="P6664">
        <v>2005</v>
      </c>
      <c r="V6664" t="str">
        <f>IF(OR(J6664 &lt; -10846.9, J6664 &gt; 74078.13), "T", "F")</f>
        <v>F</v>
      </c>
      <c r="AB6664">
        <v>6</v>
      </c>
      <c r="AC6664">
        <v>4</v>
      </c>
      <c r="AD6664">
        <v>200</v>
      </c>
      <c r="AE6664">
        <v>28</v>
      </c>
      <c r="AF6664">
        <v>20</v>
      </c>
      <c r="AG6664">
        <v>20965</v>
      </c>
      <c r="AJ6664">
        <v>2005</v>
      </c>
      <c r="AK6664" t="s">
        <v>187</v>
      </c>
      <c r="AL6664">
        <v>20965</v>
      </c>
    </row>
    <row r="6665" spans="1:38" x14ac:dyDescent="0.3">
      <c r="A6665" t="s">
        <v>187</v>
      </c>
      <c r="B6665" t="s">
        <v>655</v>
      </c>
      <c r="C6665">
        <v>1385</v>
      </c>
      <c r="D6665" t="s">
        <v>30</v>
      </c>
      <c r="E6665" t="s">
        <v>34</v>
      </c>
      <c r="F6665" t="s">
        <v>31</v>
      </c>
      <c r="G6665">
        <v>6</v>
      </c>
      <c r="H6665">
        <v>4</v>
      </c>
      <c r="I6665">
        <v>201</v>
      </c>
      <c r="J6665">
        <v>23465</v>
      </c>
      <c r="K6665">
        <v>28</v>
      </c>
      <c r="L6665">
        <v>20</v>
      </c>
      <c r="M6665" t="s">
        <v>54</v>
      </c>
      <c r="N6665" t="s">
        <v>32</v>
      </c>
      <c r="O6665" t="s">
        <v>55</v>
      </c>
      <c r="P6665">
        <v>2006</v>
      </c>
      <c r="V6665" t="str">
        <f>IF(OR(J6665 &lt; -10846.9, J6665 &gt; 74078.13), "T", "F")</f>
        <v>F</v>
      </c>
      <c r="AB6665">
        <v>6</v>
      </c>
      <c r="AC6665">
        <v>4</v>
      </c>
      <c r="AD6665">
        <v>201</v>
      </c>
      <c r="AE6665">
        <v>28</v>
      </c>
      <c r="AF6665">
        <v>20</v>
      </c>
      <c r="AG6665">
        <v>23465</v>
      </c>
      <c r="AJ6665">
        <v>2006</v>
      </c>
      <c r="AK6665" t="s">
        <v>187</v>
      </c>
      <c r="AL6665">
        <v>23465</v>
      </c>
    </row>
    <row r="6666" spans="1:38" x14ac:dyDescent="0.3">
      <c r="A6666" t="s">
        <v>187</v>
      </c>
      <c r="B6666" t="s">
        <v>655</v>
      </c>
      <c r="C6666">
        <v>1385</v>
      </c>
      <c r="D6666" t="s">
        <v>30</v>
      </c>
      <c r="E6666" t="s">
        <v>34</v>
      </c>
      <c r="F6666" t="s">
        <v>31</v>
      </c>
      <c r="G6666">
        <v>6</v>
      </c>
      <c r="H6666">
        <v>4</v>
      </c>
      <c r="I6666">
        <v>201</v>
      </c>
      <c r="J6666">
        <v>20165</v>
      </c>
      <c r="K6666">
        <v>28</v>
      </c>
      <c r="L6666">
        <v>20</v>
      </c>
      <c r="M6666" t="s">
        <v>54</v>
      </c>
      <c r="N6666" t="s">
        <v>32</v>
      </c>
      <c r="O6666" t="s">
        <v>55</v>
      </c>
      <c r="P6666">
        <v>2006</v>
      </c>
      <c r="V6666" t="str">
        <f>IF(OR(J6666 &lt; -10846.9, J6666 &gt; 74078.13), "T", "F")</f>
        <v>F</v>
      </c>
      <c r="AB6666">
        <v>6</v>
      </c>
      <c r="AC6666">
        <v>4</v>
      </c>
      <c r="AD6666">
        <v>201</v>
      </c>
      <c r="AE6666">
        <v>28</v>
      </c>
      <c r="AF6666">
        <v>20</v>
      </c>
      <c r="AG6666">
        <v>20165</v>
      </c>
      <c r="AJ6666">
        <v>2006</v>
      </c>
      <c r="AK6666" t="s">
        <v>187</v>
      </c>
      <c r="AL6666">
        <v>20165</v>
      </c>
    </row>
    <row r="6667" spans="1:38" x14ac:dyDescent="0.3">
      <c r="A6667" t="s">
        <v>187</v>
      </c>
      <c r="B6667" t="s">
        <v>655</v>
      </c>
      <c r="C6667">
        <v>1385</v>
      </c>
      <c r="D6667" t="s">
        <v>30</v>
      </c>
      <c r="E6667" t="s">
        <v>34</v>
      </c>
      <c r="F6667" t="s">
        <v>31</v>
      </c>
      <c r="G6667">
        <v>6</v>
      </c>
      <c r="H6667">
        <v>4</v>
      </c>
      <c r="I6667">
        <v>240</v>
      </c>
      <c r="J6667">
        <v>23265</v>
      </c>
      <c r="K6667">
        <v>24</v>
      </c>
      <c r="L6667">
        <v>16</v>
      </c>
      <c r="M6667" t="s">
        <v>67</v>
      </c>
      <c r="N6667" t="s">
        <v>32</v>
      </c>
      <c r="O6667" t="s">
        <v>55</v>
      </c>
      <c r="P6667">
        <v>2006</v>
      </c>
      <c r="V6667" t="str">
        <f>IF(OR(J6667 &lt; -10846.9, J6667 &gt; 74078.13), "T", "F")</f>
        <v>F</v>
      </c>
      <c r="AB6667">
        <v>6</v>
      </c>
      <c r="AC6667">
        <v>4</v>
      </c>
      <c r="AD6667">
        <v>240</v>
      </c>
      <c r="AE6667">
        <v>24</v>
      </c>
      <c r="AF6667">
        <v>16</v>
      </c>
      <c r="AG6667">
        <v>23265</v>
      </c>
      <c r="AJ6667">
        <v>2006</v>
      </c>
      <c r="AK6667" t="s">
        <v>187</v>
      </c>
      <c r="AL6667">
        <v>23265</v>
      </c>
    </row>
    <row r="6668" spans="1:38" x14ac:dyDescent="0.3">
      <c r="A6668" t="s">
        <v>187</v>
      </c>
      <c r="B6668" t="s">
        <v>655</v>
      </c>
      <c r="C6668">
        <v>1385</v>
      </c>
      <c r="D6668" t="s">
        <v>30</v>
      </c>
      <c r="E6668" t="s">
        <v>34</v>
      </c>
      <c r="F6668" t="s">
        <v>31</v>
      </c>
      <c r="G6668">
        <v>6</v>
      </c>
      <c r="H6668">
        <v>4</v>
      </c>
      <c r="I6668">
        <v>201</v>
      </c>
      <c r="J6668">
        <v>19565</v>
      </c>
      <c r="K6668">
        <v>28</v>
      </c>
      <c r="L6668">
        <v>20</v>
      </c>
      <c r="M6668" t="s">
        <v>54</v>
      </c>
      <c r="N6668" t="s">
        <v>32</v>
      </c>
      <c r="O6668" t="s">
        <v>55</v>
      </c>
      <c r="P6668">
        <v>2006</v>
      </c>
      <c r="V6668" t="str">
        <f>IF(OR(J6668 &lt; -10846.9, J6668 &gt; 74078.13), "T", "F")</f>
        <v>F</v>
      </c>
      <c r="AB6668">
        <v>6</v>
      </c>
      <c r="AC6668">
        <v>4</v>
      </c>
      <c r="AD6668">
        <v>201</v>
      </c>
      <c r="AE6668">
        <v>28</v>
      </c>
      <c r="AF6668">
        <v>20</v>
      </c>
      <c r="AG6668">
        <v>19565</v>
      </c>
      <c r="AJ6668">
        <v>2006</v>
      </c>
      <c r="AK6668" t="s">
        <v>187</v>
      </c>
      <c r="AL6668">
        <v>19565</v>
      </c>
    </row>
    <row r="6669" spans="1:38" x14ac:dyDescent="0.3">
      <c r="A6669" t="s">
        <v>187</v>
      </c>
      <c r="B6669" t="s">
        <v>655</v>
      </c>
      <c r="C6669">
        <v>1385</v>
      </c>
      <c r="D6669" t="s">
        <v>30</v>
      </c>
      <c r="E6669" t="s">
        <v>34</v>
      </c>
      <c r="F6669" t="s">
        <v>31</v>
      </c>
      <c r="G6669">
        <v>6</v>
      </c>
      <c r="H6669">
        <v>4</v>
      </c>
      <c r="I6669">
        <v>217</v>
      </c>
      <c r="J6669">
        <v>20575</v>
      </c>
      <c r="K6669">
        <v>28</v>
      </c>
      <c r="L6669">
        <v>18</v>
      </c>
      <c r="M6669" t="s">
        <v>54</v>
      </c>
      <c r="N6669" t="s">
        <v>32</v>
      </c>
      <c r="O6669" t="s">
        <v>55</v>
      </c>
      <c r="P6669">
        <v>2007</v>
      </c>
      <c r="V6669" t="str">
        <f>IF(OR(J6669 &lt; -10846.9, J6669 &gt; 74078.13), "T", "F")</f>
        <v>F</v>
      </c>
      <c r="AB6669">
        <v>6</v>
      </c>
      <c r="AC6669">
        <v>4</v>
      </c>
      <c r="AD6669">
        <v>217</v>
      </c>
      <c r="AE6669">
        <v>28</v>
      </c>
      <c r="AF6669">
        <v>18</v>
      </c>
      <c r="AG6669">
        <v>20575</v>
      </c>
      <c r="AJ6669">
        <v>2007</v>
      </c>
      <c r="AK6669" t="s">
        <v>187</v>
      </c>
      <c r="AL6669">
        <v>20575</v>
      </c>
    </row>
    <row r="6670" spans="1:38" x14ac:dyDescent="0.3">
      <c r="A6670" t="s">
        <v>187</v>
      </c>
      <c r="B6670" t="s">
        <v>655</v>
      </c>
      <c r="C6670">
        <v>1385</v>
      </c>
      <c r="D6670" t="s">
        <v>30</v>
      </c>
      <c r="E6670" t="s">
        <v>34</v>
      </c>
      <c r="F6670" t="s">
        <v>31</v>
      </c>
      <c r="G6670">
        <v>6</v>
      </c>
      <c r="H6670">
        <v>4</v>
      </c>
      <c r="I6670">
        <v>217</v>
      </c>
      <c r="J6670">
        <v>19795</v>
      </c>
      <c r="K6670">
        <v>28</v>
      </c>
      <c r="L6670">
        <v>18</v>
      </c>
      <c r="M6670" t="s">
        <v>54</v>
      </c>
      <c r="N6670" t="s">
        <v>32</v>
      </c>
      <c r="O6670" t="s">
        <v>55</v>
      </c>
      <c r="P6670">
        <v>2007</v>
      </c>
      <c r="V6670" t="str">
        <f>IF(OR(J6670 &lt; -10846.9, J6670 &gt; 74078.13), "T", "F")</f>
        <v>F</v>
      </c>
      <c r="AB6670">
        <v>6</v>
      </c>
      <c r="AC6670">
        <v>4</v>
      </c>
      <c r="AD6670">
        <v>217</v>
      </c>
      <c r="AE6670">
        <v>28</v>
      </c>
      <c r="AF6670">
        <v>18</v>
      </c>
      <c r="AG6670">
        <v>19795</v>
      </c>
      <c r="AJ6670">
        <v>2007</v>
      </c>
      <c r="AK6670" t="s">
        <v>187</v>
      </c>
      <c r="AL6670">
        <v>19795</v>
      </c>
    </row>
    <row r="6671" spans="1:38" x14ac:dyDescent="0.3">
      <c r="A6671" t="s">
        <v>187</v>
      </c>
      <c r="B6671" t="s">
        <v>655</v>
      </c>
      <c r="C6671">
        <v>1385</v>
      </c>
      <c r="D6671" t="s">
        <v>30</v>
      </c>
      <c r="E6671" t="s">
        <v>34</v>
      </c>
      <c r="F6671" t="s">
        <v>31</v>
      </c>
      <c r="G6671">
        <v>6</v>
      </c>
      <c r="H6671">
        <v>4</v>
      </c>
      <c r="I6671">
        <v>240</v>
      </c>
      <c r="J6671">
        <v>23710</v>
      </c>
      <c r="K6671">
        <v>22</v>
      </c>
      <c r="L6671">
        <v>15</v>
      </c>
      <c r="M6671" t="s">
        <v>67</v>
      </c>
      <c r="N6671" t="s">
        <v>32</v>
      </c>
      <c r="O6671" t="s">
        <v>55</v>
      </c>
      <c r="P6671">
        <v>2007</v>
      </c>
      <c r="V6671" t="str">
        <f>IF(OR(J6671 &lt; -10846.9, J6671 &gt; 74078.13), "T", "F")</f>
        <v>F</v>
      </c>
      <c r="AB6671">
        <v>6</v>
      </c>
      <c r="AC6671">
        <v>4</v>
      </c>
      <c r="AD6671">
        <v>240</v>
      </c>
      <c r="AE6671">
        <v>22</v>
      </c>
      <c r="AF6671">
        <v>15</v>
      </c>
      <c r="AG6671">
        <v>23710</v>
      </c>
      <c r="AJ6671">
        <v>2007</v>
      </c>
      <c r="AK6671" t="s">
        <v>187</v>
      </c>
      <c r="AL6671">
        <v>23710</v>
      </c>
    </row>
    <row r="6672" spans="1:38" x14ac:dyDescent="0.3">
      <c r="A6672" t="s">
        <v>187</v>
      </c>
      <c r="B6672" t="s">
        <v>655</v>
      </c>
      <c r="C6672">
        <v>1385</v>
      </c>
      <c r="D6672" t="s">
        <v>30</v>
      </c>
      <c r="E6672" t="s">
        <v>34</v>
      </c>
      <c r="F6672" t="s">
        <v>31</v>
      </c>
      <c r="G6672">
        <v>6</v>
      </c>
      <c r="H6672">
        <v>4</v>
      </c>
      <c r="I6672">
        <v>217</v>
      </c>
      <c r="J6672">
        <v>23915</v>
      </c>
      <c r="K6672">
        <v>28</v>
      </c>
      <c r="L6672">
        <v>18</v>
      </c>
      <c r="M6672" t="s">
        <v>67</v>
      </c>
      <c r="N6672" t="s">
        <v>32</v>
      </c>
      <c r="O6672" t="s">
        <v>55</v>
      </c>
      <c r="P6672">
        <v>2007</v>
      </c>
      <c r="V6672" t="str">
        <f>IF(OR(J6672 &lt; -10846.9, J6672 &gt; 74078.13), "T", "F")</f>
        <v>F</v>
      </c>
      <c r="AB6672">
        <v>6</v>
      </c>
      <c r="AC6672">
        <v>4</v>
      </c>
      <c r="AD6672">
        <v>217</v>
      </c>
      <c r="AE6672">
        <v>28</v>
      </c>
      <c r="AF6672">
        <v>18</v>
      </c>
      <c r="AG6672">
        <v>23915</v>
      </c>
      <c r="AJ6672">
        <v>2007</v>
      </c>
      <c r="AK6672" t="s">
        <v>187</v>
      </c>
      <c r="AL6672">
        <v>23915</v>
      </c>
    </row>
    <row r="6673" spans="1:38" x14ac:dyDescent="0.3">
      <c r="A6673" t="s">
        <v>187</v>
      </c>
      <c r="B6673" t="s">
        <v>656</v>
      </c>
      <c r="C6673">
        <v>1385</v>
      </c>
      <c r="D6673" t="s">
        <v>30</v>
      </c>
      <c r="E6673" t="s">
        <v>34</v>
      </c>
      <c r="F6673" t="s">
        <v>31</v>
      </c>
      <c r="G6673">
        <v>4</v>
      </c>
      <c r="H6673">
        <v>4</v>
      </c>
      <c r="I6673">
        <v>196</v>
      </c>
      <c r="J6673">
        <v>28195</v>
      </c>
      <c r="K6673">
        <v>36</v>
      </c>
      <c r="L6673">
        <v>25</v>
      </c>
      <c r="M6673" t="s">
        <v>50</v>
      </c>
      <c r="N6673" t="s">
        <v>32</v>
      </c>
      <c r="O6673" t="s">
        <v>33</v>
      </c>
      <c r="P6673">
        <v>2015</v>
      </c>
      <c r="V6673" t="str">
        <f>IF(OR(J6673 &lt; -10846.9, J6673 &gt; 74078.13), "T", "F")</f>
        <v>F</v>
      </c>
      <c r="AB6673">
        <v>4</v>
      </c>
      <c r="AC6673">
        <v>4</v>
      </c>
      <c r="AD6673">
        <v>196</v>
      </c>
      <c r="AE6673">
        <v>36</v>
      </c>
      <c r="AF6673">
        <v>25</v>
      </c>
      <c r="AG6673">
        <v>28195</v>
      </c>
      <c r="AJ6673">
        <v>2015</v>
      </c>
      <c r="AK6673" t="s">
        <v>187</v>
      </c>
      <c r="AL6673">
        <v>28195</v>
      </c>
    </row>
    <row r="6674" spans="1:38" x14ac:dyDescent="0.3">
      <c r="A6674" t="s">
        <v>187</v>
      </c>
      <c r="B6674" t="s">
        <v>656</v>
      </c>
      <c r="C6674">
        <v>1385</v>
      </c>
      <c r="D6674" t="s">
        <v>30</v>
      </c>
      <c r="E6674" t="s">
        <v>34</v>
      </c>
      <c r="F6674" t="s">
        <v>31</v>
      </c>
      <c r="G6674">
        <v>4</v>
      </c>
      <c r="H6674">
        <v>4</v>
      </c>
      <c r="I6674">
        <v>196</v>
      </c>
      <c r="J6674">
        <v>25470</v>
      </c>
      <c r="K6674">
        <v>36</v>
      </c>
      <c r="L6674">
        <v>25</v>
      </c>
      <c r="M6674" t="s">
        <v>50</v>
      </c>
      <c r="N6674" t="s">
        <v>32</v>
      </c>
      <c r="O6674" t="s">
        <v>33</v>
      </c>
      <c r="P6674">
        <v>2015</v>
      </c>
      <c r="V6674" t="str">
        <f>IF(OR(J6674 &lt; -10846.9, J6674 &gt; 74078.13), "T", "F")</f>
        <v>F</v>
      </c>
      <c r="AB6674">
        <v>4</v>
      </c>
      <c r="AC6674">
        <v>4</v>
      </c>
      <c r="AD6674">
        <v>196</v>
      </c>
      <c r="AE6674">
        <v>36</v>
      </c>
      <c r="AF6674">
        <v>25</v>
      </c>
      <c r="AG6674">
        <v>25470</v>
      </c>
      <c r="AJ6674">
        <v>2015</v>
      </c>
      <c r="AK6674" t="s">
        <v>187</v>
      </c>
      <c r="AL6674">
        <v>25470</v>
      </c>
    </row>
    <row r="6675" spans="1:38" x14ac:dyDescent="0.3">
      <c r="A6675" t="s">
        <v>187</v>
      </c>
      <c r="B6675" t="s">
        <v>656</v>
      </c>
      <c r="C6675">
        <v>1385</v>
      </c>
      <c r="D6675" t="s">
        <v>39</v>
      </c>
      <c r="E6675" t="s">
        <v>34</v>
      </c>
      <c r="F6675" t="s">
        <v>31</v>
      </c>
      <c r="G6675">
        <v>4</v>
      </c>
      <c r="H6675">
        <v>4</v>
      </c>
      <c r="I6675">
        <v>259</v>
      </c>
      <c r="J6675">
        <v>30355</v>
      </c>
      <c r="K6675">
        <v>30</v>
      </c>
      <c r="L6675">
        <v>21</v>
      </c>
      <c r="M6675" t="s">
        <v>40</v>
      </c>
      <c r="N6675" t="s">
        <v>32</v>
      </c>
      <c r="O6675" t="s">
        <v>33</v>
      </c>
      <c r="P6675">
        <v>2015</v>
      </c>
      <c r="V6675" t="str">
        <f>IF(OR(J6675 &lt; -10846.9, J6675 &gt; 74078.13), "T", "F")</f>
        <v>F</v>
      </c>
      <c r="AB6675">
        <v>4</v>
      </c>
      <c r="AC6675">
        <v>4</v>
      </c>
      <c r="AD6675">
        <v>259</v>
      </c>
      <c r="AE6675">
        <v>30</v>
      </c>
      <c r="AF6675">
        <v>21</v>
      </c>
      <c r="AG6675">
        <v>30355</v>
      </c>
      <c r="AJ6675">
        <v>2015</v>
      </c>
      <c r="AK6675" t="s">
        <v>187</v>
      </c>
      <c r="AL6675">
        <v>30355</v>
      </c>
    </row>
    <row r="6676" spans="1:38" x14ac:dyDescent="0.3">
      <c r="A6676" t="s">
        <v>187</v>
      </c>
      <c r="B6676" t="s">
        <v>656</v>
      </c>
      <c r="C6676">
        <v>1385</v>
      </c>
      <c r="D6676" t="s">
        <v>30</v>
      </c>
      <c r="E6676" t="s">
        <v>34</v>
      </c>
      <c r="F6676" t="s">
        <v>31</v>
      </c>
      <c r="G6676">
        <v>4</v>
      </c>
      <c r="H6676">
        <v>4</v>
      </c>
      <c r="I6676">
        <v>196</v>
      </c>
      <c r="J6676">
        <v>22340</v>
      </c>
      <c r="K6676">
        <v>36</v>
      </c>
      <c r="L6676">
        <v>25</v>
      </c>
      <c r="M6676" t="s">
        <v>50</v>
      </c>
      <c r="N6676" t="s">
        <v>32</v>
      </c>
      <c r="O6676" t="s">
        <v>33</v>
      </c>
      <c r="P6676">
        <v>2015</v>
      </c>
      <c r="V6676" t="str">
        <f>IF(OR(J6676 &lt; -10846.9, J6676 &gt; 74078.13), "T", "F")</f>
        <v>F</v>
      </c>
      <c r="AB6676">
        <v>4</v>
      </c>
      <c r="AC6676">
        <v>4</v>
      </c>
      <c r="AD6676">
        <v>196</v>
      </c>
      <c r="AE6676">
        <v>36</v>
      </c>
      <c r="AF6676">
        <v>25</v>
      </c>
      <c r="AG6676">
        <v>22340</v>
      </c>
      <c r="AJ6676">
        <v>2015</v>
      </c>
      <c r="AK6676" t="s">
        <v>187</v>
      </c>
      <c r="AL6676">
        <v>22340</v>
      </c>
    </row>
    <row r="6677" spans="1:38" x14ac:dyDescent="0.3">
      <c r="A6677" t="s">
        <v>187</v>
      </c>
      <c r="B6677" t="s">
        <v>656</v>
      </c>
      <c r="C6677">
        <v>1385</v>
      </c>
      <c r="D6677" t="s">
        <v>39</v>
      </c>
      <c r="E6677" t="s">
        <v>34</v>
      </c>
      <c r="F6677" t="s">
        <v>31</v>
      </c>
      <c r="G6677">
        <v>4</v>
      </c>
      <c r="H6677">
        <v>4</v>
      </c>
      <c r="I6677">
        <v>259</v>
      </c>
      <c r="J6677">
        <v>27005</v>
      </c>
      <c r="K6677">
        <v>30</v>
      </c>
      <c r="L6677">
        <v>21</v>
      </c>
      <c r="M6677" t="s">
        <v>40</v>
      </c>
      <c r="N6677" t="s">
        <v>32</v>
      </c>
      <c r="O6677" t="s">
        <v>33</v>
      </c>
      <c r="P6677">
        <v>2015</v>
      </c>
      <c r="V6677" t="str">
        <f>IF(OR(J6677 &lt; -10846.9, J6677 &gt; 74078.13), "T", "F")</f>
        <v>F</v>
      </c>
      <c r="AB6677">
        <v>4</v>
      </c>
      <c r="AC6677">
        <v>4</v>
      </c>
      <c r="AD6677">
        <v>259</v>
      </c>
      <c r="AE6677">
        <v>30</v>
      </c>
      <c r="AF6677">
        <v>21</v>
      </c>
      <c r="AG6677">
        <v>27005</v>
      </c>
      <c r="AJ6677">
        <v>2015</v>
      </c>
      <c r="AK6677" t="s">
        <v>187</v>
      </c>
      <c r="AL6677">
        <v>27005</v>
      </c>
    </row>
    <row r="6678" spans="1:38" x14ac:dyDescent="0.3">
      <c r="A6678" t="s">
        <v>187</v>
      </c>
      <c r="B6678" t="s">
        <v>656</v>
      </c>
      <c r="C6678">
        <v>1385</v>
      </c>
      <c r="D6678" t="s">
        <v>30</v>
      </c>
      <c r="E6678" t="s">
        <v>34</v>
      </c>
      <c r="F6678" t="s">
        <v>31</v>
      </c>
      <c r="G6678">
        <v>4</v>
      </c>
      <c r="H6678">
        <v>4</v>
      </c>
      <c r="I6678">
        <v>196</v>
      </c>
      <c r="J6678">
        <v>23610</v>
      </c>
      <c r="K6678">
        <v>36</v>
      </c>
      <c r="L6678">
        <v>25</v>
      </c>
      <c r="M6678" t="s">
        <v>50</v>
      </c>
      <c r="N6678" t="s">
        <v>32</v>
      </c>
      <c r="O6678" t="s">
        <v>33</v>
      </c>
      <c r="P6678">
        <v>2015</v>
      </c>
      <c r="V6678" t="str">
        <f>IF(OR(J6678 &lt; -10846.9, J6678 &gt; 74078.13), "T", "F")</f>
        <v>F</v>
      </c>
      <c r="AB6678">
        <v>4</v>
      </c>
      <c r="AC6678">
        <v>4</v>
      </c>
      <c r="AD6678">
        <v>196</v>
      </c>
      <c r="AE6678">
        <v>36</v>
      </c>
      <c r="AF6678">
        <v>25</v>
      </c>
      <c r="AG6678">
        <v>23610</v>
      </c>
      <c r="AJ6678">
        <v>2015</v>
      </c>
      <c r="AK6678" t="s">
        <v>187</v>
      </c>
      <c r="AL6678">
        <v>23610</v>
      </c>
    </row>
    <row r="6679" spans="1:38" x14ac:dyDescent="0.3">
      <c r="A6679" t="s">
        <v>187</v>
      </c>
      <c r="B6679" t="s">
        <v>656</v>
      </c>
      <c r="C6679">
        <v>1385</v>
      </c>
      <c r="D6679" t="s">
        <v>30</v>
      </c>
      <c r="E6679" t="s">
        <v>34</v>
      </c>
      <c r="F6679" t="s">
        <v>31</v>
      </c>
      <c r="G6679">
        <v>4</v>
      </c>
      <c r="H6679">
        <v>4</v>
      </c>
      <c r="I6679">
        <v>196</v>
      </c>
      <c r="J6679">
        <v>22340</v>
      </c>
      <c r="K6679">
        <v>36</v>
      </c>
      <c r="L6679">
        <v>25</v>
      </c>
      <c r="M6679" t="s">
        <v>50</v>
      </c>
      <c r="N6679" t="s">
        <v>32</v>
      </c>
      <c r="O6679" t="s">
        <v>33</v>
      </c>
      <c r="P6679">
        <v>2015</v>
      </c>
      <c r="V6679" t="str">
        <f>IF(OR(J6679 &lt; -10846.9, J6679 &gt; 74078.13), "T", "F")</f>
        <v>F</v>
      </c>
      <c r="AB6679">
        <v>4</v>
      </c>
      <c r="AC6679">
        <v>4</v>
      </c>
      <c r="AD6679">
        <v>196</v>
      </c>
      <c r="AE6679">
        <v>36</v>
      </c>
      <c r="AF6679">
        <v>25</v>
      </c>
      <c r="AG6679">
        <v>22340</v>
      </c>
      <c r="AJ6679">
        <v>2015</v>
      </c>
      <c r="AK6679" t="s">
        <v>187</v>
      </c>
      <c r="AL6679">
        <v>22340</v>
      </c>
    </row>
    <row r="6680" spans="1:38" x14ac:dyDescent="0.3">
      <c r="A6680" t="s">
        <v>187</v>
      </c>
      <c r="B6680" t="s">
        <v>656</v>
      </c>
      <c r="C6680">
        <v>1385</v>
      </c>
      <c r="D6680" t="s">
        <v>30</v>
      </c>
      <c r="E6680" t="s">
        <v>34</v>
      </c>
      <c r="F6680" t="s">
        <v>31</v>
      </c>
      <c r="G6680">
        <v>4</v>
      </c>
      <c r="H6680">
        <v>4</v>
      </c>
      <c r="I6680">
        <v>160</v>
      </c>
      <c r="J6680">
        <v>21625</v>
      </c>
      <c r="K6680">
        <v>37</v>
      </c>
      <c r="L6680">
        <v>27</v>
      </c>
      <c r="M6680" t="s">
        <v>50</v>
      </c>
      <c r="N6680" t="s">
        <v>32</v>
      </c>
      <c r="O6680" t="s">
        <v>33</v>
      </c>
      <c r="P6680">
        <v>2016</v>
      </c>
      <c r="V6680" t="str">
        <f>IF(OR(J6680 &lt; -10846.9, J6680 &gt; 74078.13), "T", "F")</f>
        <v>F</v>
      </c>
      <c r="AB6680">
        <v>4</v>
      </c>
      <c r="AC6680">
        <v>4</v>
      </c>
      <c r="AD6680">
        <v>160</v>
      </c>
      <c r="AE6680">
        <v>37</v>
      </c>
      <c r="AF6680">
        <v>27</v>
      </c>
      <c r="AG6680">
        <v>21625</v>
      </c>
      <c r="AJ6680">
        <v>2016</v>
      </c>
      <c r="AK6680" t="s">
        <v>187</v>
      </c>
      <c r="AL6680">
        <v>21625</v>
      </c>
    </row>
    <row r="6681" spans="1:38" x14ac:dyDescent="0.3">
      <c r="A6681" t="s">
        <v>187</v>
      </c>
      <c r="B6681" t="s">
        <v>656</v>
      </c>
      <c r="C6681">
        <v>1385</v>
      </c>
      <c r="D6681" t="s">
        <v>39</v>
      </c>
      <c r="E6681" t="s">
        <v>34</v>
      </c>
      <c r="F6681" t="s">
        <v>31</v>
      </c>
      <c r="G6681">
        <v>4</v>
      </c>
      <c r="H6681">
        <v>4</v>
      </c>
      <c r="I6681">
        <v>250</v>
      </c>
      <c r="J6681">
        <v>28620</v>
      </c>
      <c r="K6681">
        <v>33</v>
      </c>
      <c r="L6681">
        <v>22</v>
      </c>
      <c r="M6681" t="s">
        <v>40</v>
      </c>
      <c r="N6681" t="s">
        <v>32</v>
      </c>
      <c r="O6681" t="s">
        <v>33</v>
      </c>
      <c r="P6681">
        <v>2016</v>
      </c>
      <c r="V6681" t="str">
        <f>IF(OR(J6681 &lt; -10846.9, J6681 &gt; 74078.13), "T", "F")</f>
        <v>F</v>
      </c>
      <c r="AB6681">
        <v>4</v>
      </c>
      <c r="AC6681">
        <v>4</v>
      </c>
      <c r="AD6681">
        <v>250</v>
      </c>
      <c r="AE6681">
        <v>33</v>
      </c>
      <c r="AF6681">
        <v>22</v>
      </c>
      <c r="AG6681">
        <v>28620</v>
      </c>
      <c r="AJ6681">
        <v>2016</v>
      </c>
      <c r="AK6681" t="s">
        <v>187</v>
      </c>
      <c r="AL6681">
        <v>28620</v>
      </c>
    </row>
    <row r="6682" spans="1:38" x14ac:dyDescent="0.3">
      <c r="A6682" t="s">
        <v>187</v>
      </c>
      <c r="B6682" t="s">
        <v>656</v>
      </c>
      <c r="C6682">
        <v>1385</v>
      </c>
      <c r="D6682" t="s">
        <v>30</v>
      </c>
      <c r="E6682" t="s">
        <v>98</v>
      </c>
      <c r="F6682" t="s">
        <v>31</v>
      </c>
      <c r="G6682">
        <v>4</v>
      </c>
      <c r="H6682">
        <v>4</v>
      </c>
      <c r="I6682">
        <v>182</v>
      </c>
      <c r="J6682">
        <v>27770</v>
      </c>
      <c r="K6682">
        <v>46</v>
      </c>
      <c r="L6682">
        <v>47</v>
      </c>
      <c r="M6682" t="s">
        <v>151</v>
      </c>
      <c r="N6682" t="s">
        <v>32</v>
      </c>
      <c r="O6682" t="s">
        <v>33</v>
      </c>
      <c r="P6682">
        <v>2016</v>
      </c>
      <c r="V6682" t="str">
        <f>IF(OR(J6682 &lt; -10846.9, J6682 &gt; 74078.13), "T", "F")</f>
        <v>F</v>
      </c>
      <c r="AB6682">
        <v>4</v>
      </c>
      <c r="AC6682">
        <v>4</v>
      </c>
      <c r="AD6682">
        <v>182</v>
      </c>
      <c r="AE6682">
        <v>46</v>
      </c>
      <c r="AF6682">
        <v>47</v>
      </c>
      <c r="AG6682">
        <v>27770</v>
      </c>
      <c r="AJ6682">
        <v>2016</v>
      </c>
      <c r="AK6682" t="s">
        <v>187</v>
      </c>
      <c r="AL6682">
        <v>27770</v>
      </c>
    </row>
    <row r="6683" spans="1:38" x14ac:dyDescent="0.3">
      <c r="A6683" t="s">
        <v>187</v>
      </c>
      <c r="B6683" t="s">
        <v>656</v>
      </c>
      <c r="C6683">
        <v>1385</v>
      </c>
      <c r="D6683" t="s">
        <v>39</v>
      </c>
      <c r="E6683" t="s">
        <v>34</v>
      </c>
      <c r="F6683" t="s">
        <v>31</v>
      </c>
      <c r="G6683">
        <v>4</v>
      </c>
      <c r="H6683">
        <v>4</v>
      </c>
      <c r="I6683">
        <v>250</v>
      </c>
      <c r="J6683">
        <v>30920</v>
      </c>
      <c r="K6683">
        <v>33</v>
      </c>
      <c r="L6683">
        <v>22</v>
      </c>
      <c r="M6683" t="s">
        <v>40</v>
      </c>
      <c r="N6683" t="s">
        <v>32</v>
      </c>
      <c r="O6683" t="s">
        <v>33</v>
      </c>
      <c r="P6683">
        <v>2016</v>
      </c>
      <c r="V6683" t="str">
        <f>IF(OR(J6683 &lt; -10846.9, J6683 &gt; 74078.13), "T", "F")</f>
        <v>F</v>
      </c>
      <c r="AB6683">
        <v>4</v>
      </c>
      <c r="AC6683">
        <v>4</v>
      </c>
      <c r="AD6683">
        <v>250</v>
      </c>
      <c r="AE6683">
        <v>33</v>
      </c>
      <c r="AF6683">
        <v>22</v>
      </c>
      <c r="AG6683">
        <v>30920</v>
      </c>
      <c r="AJ6683">
        <v>2016</v>
      </c>
      <c r="AK6683" t="s">
        <v>187</v>
      </c>
      <c r="AL6683">
        <v>30920</v>
      </c>
    </row>
    <row r="6684" spans="1:38" x14ac:dyDescent="0.3">
      <c r="A6684" t="s">
        <v>187</v>
      </c>
      <c r="B6684" t="s">
        <v>656</v>
      </c>
      <c r="C6684">
        <v>1385</v>
      </c>
      <c r="D6684" t="s">
        <v>30</v>
      </c>
      <c r="E6684" t="s">
        <v>34</v>
      </c>
      <c r="F6684" t="s">
        <v>31</v>
      </c>
      <c r="G6684">
        <v>4</v>
      </c>
      <c r="H6684">
        <v>4</v>
      </c>
      <c r="I6684">
        <v>160</v>
      </c>
      <c r="J6684">
        <v>23120</v>
      </c>
      <c r="K6684">
        <v>37</v>
      </c>
      <c r="L6684">
        <v>27</v>
      </c>
      <c r="M6684" t="s">
        <v>50</v>
      </c>
      <c r="N6684" t="s">
        <v>32</v>
      </c>
      <c r="O6684" t="s">
        <v>33</v>
      </c>
      <c r="P6684">
        <v>2016</v>
      </c>
      <c r="V6684" t="str">
        <f>IF(OR(J6684 &lt; -10846.9, J6684 &gt; 74078.13), "T", "F")</f>
        <v>F</v>
      </c>
      <c r="AB6684">
        <v>4</v>
      </c>
      <c r="AC6684">
        <v>4</v>
      </c>
      <c r="AD6684">
        <v>160</v>
      </c>
      <c r="AE6684">
        <v>37</v>
      </c>
      <c r="AF6684">
        <v>27</v>
      </c>
      <c r="AG6684">
        <v>23120</v>
      </c>
      <c r="AJ6684">
        <v>2016</v>
      </c>
      <c r="AK6684" t="s">
        <v>187</v>
      </c>
      <c r="AL6684">
        <v>23120</v>
      </c>
    </row>
    <row r="6685" spans="1:38" x14ac:dyDescent="0.3">
      <c r="A6685" t="s">
        <v>187</v>
      </c>
      <c r="B6685" t="s">
        <v>656</v>
      </c>
      <c r="C6685">
        <v>1385</v>
      </c>
      <c r="D6685" t="s">
        <v>30</v>
      </c>
      <c r="E6685" t="s">
        <v>34</v>
      </c>
      <c r="F6685" t="s">
        <v>31</v>
      </c>
      <c r="G6685">
        <v>4</v>
      </c>
      <c r="H6685">
        <v>4</v>
      </c>
      <c r="I6685">
        <v>160</v>
      </c>
      <c r="J6685">
        <v>25020</v>
      </c>
      <c r="K6685">
        <v>37</v>
      </c>
      <c r="L6685">
        <v>27</v>
      </c>
      <c r="M6685" t="s">
        <v>50</v>
      </c>
      <c r="N6685" t="s">
        <v>32</v>
      </c>
      <c r="O6685" t="s">
        <v>33</v>
      </c>
      <c r="P6685">
        <v>2016</v>
      </c>
      <c r="V6685" t="str">
        <f>IF(OR(J6685 &lt; -10846.9, J6685 &gt; 74078.13), "T", "F")</f>
        <v>F</v>
      </c>
      <c r="AB6685">
        <v>4</v>
      </c>
      <c r="AC6685">
        <v>4</v>
      </c>
      <c r="AD6685">
        <v>160</v>
      </c>
      <c r="AE6685">
        <v>37</v>
      </c>
      <c r="AF6685">
        <v>27</v>
      </c>
      <c r="AG6685">
        <v>25020</v>
      </c>
      <c r="AJ6685">
        <v>2016</v>
      </c>
      <c r="AK6685" t="s">
        <v>187</v>
      </c>
      <c r="AL6685">
        <v>25020</v>
      </c>
    </row>
    <row r="6686" spans="1:38" x14ac:dyDescent="0.3">
      <c r="A6686" t="s">
        <v>187</v>
      </c>
      <c r="B6686" t="s">
        <v>656</v>
      </c>
      <c r="C6686">
        <v>1385</v>
      </c>
      <c r="D6686" t="s">
        <v>30</v>
      </c>
      <c r="E6686" t="s">
        <v>34</v>
      </c>
      <c r="F6686" t="s">
        <v>31</v>
      </c>
      <c r="G6686">
        <v>4</v>
      </c>
      <c r="H6686">
        <v>4</v>
      </c>
      <c r="I6686">
        <v>160</v>
      </c>
      <c r="J6686">
        <v>23120</v>
      </c>
      <c r="K6686">
        <v>37</v>
      </c>
      <c r="L6686">
        <v>27</v>
      </c>
      <c r="M6686" t="s">
        <v>50</v>
      </c>
      <c r="N6686" t="s">
        <v>32</v>
      </c>
      <c r="O6686" t="s">
        <v>33</v>
      </c>
      <c r="P6686">
        <v>2016</v>
      </c>
      <c r="V6686" t="str">
        <f>IF(OR(J6686 &lt; -10846.9, J6686 &gt; 74078.13), "T", "F")</f>
        <v>F</v>
      </c>
      <c r="AB6686">
        <v>4</v>
      </c>
      <c r="AC6686">
        <v>4</v>
      </c>
      <c r="AD6686">
        <v>160</v>
      </c>
      <c r="AE6686">
        <v>37</v>
      </c>
      <c r="AF6686">
        <v>27</v>
      </c>
      <c r="AG6686">
        <v>23120</v>
      </c>
      <c r="AJ6686">
        <v>2016</v>
      </c>
      <c r="AK6686" t="s">
        <v>187</v>
      </c>
      <c r="AL6686">
        <v>23120</v>
      </c>
    </row>
    <row r="6687" spans="1:38" x14ac:dyDescent="0.3">
      <c r="A6687" t="s">
        <v>187</v>
      </c>
      <c r="B6687" t="s">
        <v>656</v>
      </c>
      <c r="C6687">
        <v>1385</v>
      </c>
      <c r="D6687" t="s">
        <v>30</v>
      </c>
      <c r="E6687" t="s">
        <v>34</v>
      </c>
      <c r="F6687" t="s">
        <v>31</v>
      </c>
      <c r="G6687">
        <v>4</v>
      </c>
      <c r="H6687">
        <v>4</v>
      </c>
      <c r="I6687">
        <v>160</v>
      </c>
      <c r="J6687">
        <v>25125</v>
      </c>
      <c r="K6687">
        <v>36</v>
      </c>
      <c r="L6687">
        <v>27</v>
      </c>
      <c r="M6687" t="s">
        <v>50</v>
      </c>
      <c r="N6687" t="s">
        <v>32</v>
      </c>
      <c r="O6687" t="s">
        <v>33</v>
      </c>
      <c r="P6687">
        <v>2017</v>
      </c>
      <c r="V6687" t="str">
        <f>IF(OR(J6687 &lt; -10846.9, J6687 &gt; 74078.13), "T", "F")</f>
        <v>F</v>
      </c>
      <c r="AB6687">
        <v>4</v>
      </c>
      <c r="AC6687">
        <v>4</v>
      </c>
      <c r="AD6687">
        <v>160</v>
      </c>
      <c r="AE6687">
        <v>36</v>
      </c>
      <c r="AF6687">
        <v>27</v>
      </c>
      <c r="AG6687">
        <v>25125</v>
      </c>
      <c r="AJ6687">
        <v>2017</v>
      </c>
      <c r="AK6687" t="s">
        <v>187</v>
      </c>
      <c r="AL6687">
        <v>25125</v>
      </c>
    </row>
    <row r="6688" spans="1:38" x14ac:dyDescent="0.3">
      <c r="A6688" t="s">
        <v>187</v>
      </c>
      <c r="B6688" t="s">
        <v>656</v>
      </c>
      <c r="C6688">
        <v>1385</v>
      </c>
      <c r="D6688" t="s">
        <v>30</v>
      </c>
      <c r="E6688" t="s">
        <v>98</v>
      </c>
      <c r="F6688" t="s">
        <v>31</v>
      </c>
      <c r="G6688">
        <v>4</v>
      </c>
      <c r="H6688">
        <v>4</v>
      </c>
      <c r="I6688">
        <v>182</v>
      </c>
      <c r="J6688">
        <v>27875</v>
      </c>
      <c r="K6688">
        <v>43</v>
      </c>
      <c r="L6688">
        <v>49</v>
      </c>
      <c r="M6688" t="s">
        <v>151</v>
      </c>
      <c r="N6688" t="s">
        <v>32</v>
      </c>
      <c r="O6688" t="s">
        <v>33</v>
      </c>
      <c r="P6688">
        <v>2017</v>
      </c>
      <c r="V6688" t="str">
        <f>IF(OR(J6688 &lt; -10846.9, J6688 &gt; 74078.13), "T", "F")</f>
        <v>F</v>
      </c>
      <c r="AB6688">
        <v>4</v>
      </c>
      <c r="AC6688">
        <v>4</v>
      </c>
      <c r="AD6688">
        <v>182</v>
      </c>
      <c r="AE6688">
        <v>43</v>
      </c>
      <c r="AF6688">
        <v>49</v>
      </c>
      <c r="AG6688">
        <v>27875</v>
      </c>
      <c r="AJ6688">
        <v>2017</v>
      </c>
      <c r="AK6688" t="s">
        <v>187</v>
      </c>
      <c r="AL6688">
        <v>27875</v>
      </c>
    </row>
    <row r="6689" spans="1:38" x14ac:dyDescent="0.3">
      <c r="A6689" t="s">
        <v>187</v>
      </c>
      <c r="B6689" t="s">
        <v>656</v>
      </c>
      <c r="C6689">
        <v>1385</v>
      </c>
      <c r="D6689" t="s">
        <v>30</v>
      </c>
      <c r="E6689" t="s">
        <v>34</v>
      </c>
      <c r="F6689" t="s">
        <v>31</v>
      </c>
      <c r="G6689">
        <v>4</v>
      </c>
      <c r="H6689">
        <v>4</v>
      </c>
      <c r="I6689">
        <v>160</v>
      </c>
      <c r="J6689">
        <v>21680</v>
      </c>
      <c r="K6689">
        <v>36</v>
      </c>
      <c r="L6689">
        <v>27</v>
      </c>
      <c r="M6689" t="s">
        <v>50</v>
      </c>
      <c r="N6689" t="s">
        <v>32</v>
      </c>
      <c r="O6689" t="s">
        <v>33</v>
      </c>
      <c r="P6689">
        <v>2017</v>
      </c>
      <c r="V6689" t="str">
        <f>IF(OR(J6689 &lt; -10846.9, J6689 &gt; 74078.13), "T", "F")</f>
        <v>F</v>
      </c>
      <c r="AB6689">
        <v>4</v>
      </c>
      <c r="AC6689">
        <v>4</v>
      </c>
      <c r="AD6689">
        <v>160</v>
      </c>
      <c r="AE6689">
        <v>36</v>
      </c>
      <c r="AF6689">
        <v>27</v>
      </c>
      <c r="AG6689">
        <v>21680</v>
      </c>
      <c r="AJ6689">
        <v>2017</v>
      </c>
      <c r="AK6689" t="s">
        <v>187</v>
      </c>
      <c r="AL6689">
        <v>21680</v>
      </c>
    </row>
    <row r="6690" spans="1:38" x14ac:dyDescent="0.3">
      <c r="A6690" t="s">
        <v>187</v>
      </c>
      <c r="B6690" t="s">
        <v>656</v>
      </c>
      <c r="C6690">
        <v>1385</v>
      </c>
      <c r="D6690" t="s">
        <v>39</v>
      </c>
      <c r="E6690" t="s">
        <v>34</v>
      </c>
      <c r="F6690" t="s">
        <v>31</v>
      </c>
      <c r="G6690">
        <v>4</v>
      </c>
      <c r="H6690">
        <v>4</v>
      </c>
      <c r="I6690">
        <v>250</v>
      </c>
      <c r="J6690">
        <v>30975</v>
      </c>
      <c r="K6690">
        <v>33</v>
      </c>
      <c r="L6690">
        <v>22</v>
      </c>
      <c r="M6690" t="s">
        <v>40</v>
      </c>
      <c r="N6690" t="s">
        <v>32</v>
      </c>
      <c r="O6690" t="s">
        <v>33</v>
      </c>
      <c r="P6690">
        <v>2017</v>
      </c>
      <c r="V6690" t="str">
        <f>IF(OR(J6690 &lt; -10846.9, J6690 &gt; 74078.13), "T", "F")</f>
        <v>F</v>
      </c>
      <c r="AB6690">
        <v>4</v>
      </c>
      <c r="AC6690">
        <v>4</v>
      </c>
      <c r="AD6690">
        <v>250</v>
      </c>
      <c r="AE6690">
        <v>33</v>
      </c>
      <c r="AF6690">
        <v>22</v>
      </c>
      <c r="AG6690">
        <v>30975</v>
      </c>
      <c r="AJ6690">
        <v>2017</v>
      </c>
      <c r="AK6690" t="s">
        <v>187</v>
      </c>
      <c r="AL6690">
        <v>30975</v>
      </c>
    </row>
    <row r="6691" spans="1:38" x14ac:dyDescent="0.3">
      <c r="A6691" t="s">
        <v>187</v>
      </c>
      <c r="B6691" t="s">
        <v>656</v>
      </c>
      <c r="C6691">
        <v>1385</v>
      </c>
      <c r="D6691" t="s">
        <v>30</v>
      </c>
      <c r="E6691" t="s">
        <v>34</v>
      </c>
      <c r="F6691" t="s">
        <v>31</v>
      </c>
      <c r="G6691">
        <v>4</v>
      </c>
      <c r="H6691">
        <v>4</v>
      </c>
      <c r="I6691">
        <v>160</v>
      </c>
      <c r="J6691">
        <v>23225</v>
      </c>
      <c r="K6691">
        <v>36</v>
      </c>
      <c r="L6691">
        <v>27</v>
      </c>
      <c r="M6691" t="s">
        <v>50</v>
      </c>
      <c r="N6691" t="s">
        <v>32</v>
      </c>
      <c r="O6691" t="s">
        <v>33</v>
      </c>
      <c r="P6691">
        <v>2017</v>
      </c>
      <c r="V6691" t="str">
        <f>IF(OR(J6691 &lt; -10846.9, J6691 &gt; 74078.13), "T", "F")</f>
        <v>F</v>
      </c>
      <c r="AB6691">
        <v>4</v>
      </c>
      <c r="AC6691">
        <v>4</v>
      </c>
      <c r="AD6691">
        <v>160</v>
      </c>
      <c r="AE6691">
        <v>36</v>
      </c>
      <c r="AF6691">
        <v>27</v>
      </c>
      <c r="AG6691">
        <v>23225</v>
      </c>
      <c r="AJ6691">
        <v>2017</v>
      </c>
      <c r="AK6691" t="s">
        <v>187</v>
      </c>
      <c r="AL6691">
        <v>23225</v>
      </c>
    </row>
    <row r="6692" spans="1:38" x14ac:dyDescent="0.3">
      <c r="A6692" t="s">
        <v>205</v>
      </c>
      <c r="B6692" t="s">
        <v>657</v>
      </c>
      <c r="C6692">
        <v>61</v>
      </c>
      <c r="D6692" t="s">
        <v>30</v>
      </c>
      <c r="E6692" t="s">
        <v>34</v>
      </c>
      <c r="F6692" t="s">
        <v>20</v>
      </c>
      <c r="G6692">
        <v>8</v>
      </c>
      <c r="H6692">
        <v>4</v>
      </c>
      <c r="I6692">
        <v>300</v>
      </c>
      <c r="J6692">
        <v>38680</v>
      </c>
      <c r="K6692">
        <v>18</v>
      </c>
      <c r="L6692">
        <v>13</v>
      </c>
      <c r="M6692" t="s">
        <v>28</v>
      </c>
      <c r="N6692" t="s">
        <v>64</v>
      </c>
      <c r="O6692" t="s">
        <v>197</v>
      </c>
      <c r="P6692">
        <v>2006</v>
      </c>
      <c r="V6692" t="str">
        <f>IF(OR(J6692 &lt; -10846.9, J6692 &gt; 74078.13), "T", "F")</f>
        <v>F</v>
      </c>
      <c r="AB6692">
        <v>8</v>
      </c>
      <c r="AC6692">
        <v>4</v>
      </c>
      <c r="AD6692">
        <v>300</v>
      </c>
      <c r="AE6692">
        <v>18</v>
      </c>
      <c r="AF6692">
        <v>13</v>
      </c>
      <c r="AG6692">
        <v>38680</v>
      </c>
      <c r="AJ6692">
        <v>2006</v>
      </c>
      <c r="AK6692" t="s">
        <v>205</v>
      </c>
      <c r="AL6692">
        <v>38680</v>
      </c>
    </row>
    <row r="6693" spans="1:38" x14ac:dyDescent="0.3">
      <c r="A6693" t="s">
        <v>205</v>
      </c>
      <c r="B6693" t="s">
        <v>657</v>
      </c>
      <c r="C6693">
        <v>61</v>
      </c>
      <c r="D6693" t="s">
        <v>30</v>
      </c>
      <c r="E6693" t="s">
        <v>34</v>
      </c>
      <c r="F6693" t="s">
        <v>92</v>
      </c>
      <c r="G6693">
        <v>8</v>
      </c>
      <c r="H6693">
        <v>4</v>
      </c>
      <c r="I6693">
        <v>300</v>
      </c>
      <c r="J6693">
        <v>42235</v>
      </c>
      <c r="K6693">
        <v>16</v>
      </c>
      <c r="L6693">
        <v>12</v>
      </c>
      <c r="M6693" t="s">
        <v>28</v>
      </c>
      <c r="N6693" t="s">
        <v>64</v>
      </c>
      <c r="O6693" t="s">
        <v>197</v>
      </c>
      <c r="P6693">
        <v>2006</v>
      </c>
      <c r="V6693" t="str">
        <f>IF(OR(J6693 &lt; -10846.9, J6693 &gt; 74078.13), "T", "F")</f>
        <v>F</v>
      </c>
      <c r="AB6693">
        <v>8</v>
      </c>
      <c r="AC6693">
        <v>4</v>
      </c>
      <c r="AD6693">
        <v>300</v>
      </c>
      <c r="AE6693">
        <v>16</v>
      </c>
      <c r="AF6693">
        <v>12</v>
      </c>
      <c r="AG6693">
        <v>42235</v>
      </c>
      <c r="AJ6693">
        <v>2006</v>
      </c>
      <c r="AK6693" t="s">
        <v>205</v>
      </c>
      <c r="AL6693">
        <v>42235</v>
      </c>
    </row>
    <row r="6694" spans="1:38" x14ac:dyDescent="0.3">
      <c r="A6694" t="s">
        <v>205</v>
      </c>
      <c r="B6694" t="s">
        <v>657</v>
      </c>
      <c r="C6694">
        <v>61</v>
      </c>
      <c r="D6694" t="s">
        <v>30</v>
      </c>
      <c r="E6694" t="s">
        <v>34</v>
      </c>
      <c r="F6694" t="s">
        <v>92</v>
      </c>
      <c r="G6694">
        <v>8</v>
      </c>
      <c r="H6694">
        <v>4</v>
      </c>
      <c r="I6694">
        <v>300</v>
      </c>
      <c r="J6694">
        <v>41225</v>
      </c>
      <c r="K6694">
        <v>16</v>
      </c>
      <c r="L6694">
        <v>12</v>
      </c>
      <c r="M6694" t="s">
        <v>28</v>
      </c>
      <c r="N6694" t="s">
        <v>64</v>
      </c>
      <c r="O6694" t="s">
        <v>197</v>
      </c>
      <c r="P6694">
        <v>2007</v>
      </c>
      <c r="V6694" t="str">
        <f>IF(OR(J6694 &lt; -10846.9, J6694 &gt; 74078.13), "T", "F")</f>
        <v>F</v>
      </c>
      <c r="AB6694">
        <v>8</v>
      </c>
      <c r="AC6694">
        <v>4</v>
      </c>
      <c r="AD6694">
        <v>300</v>
      </c>
      <c r="AE6694">
        <v>16</v>
      </c>
      <c r="AF6694">
        <v>12</v>
      </c>
      <c r="AG6694">
        <v>41225</v>
      </c>
      <c r="AJ6694">
        <v>2007</v>
      </c>
      <c r="AK6694" t="s">
        <v>205</v>
      </c>
      <c r="AL6694">
        <v>41225</v>
      </c>
    </row>
    <row r="6695" spans="1:38" x14ac:dyDescent="0.3">
      <c r="A6695" t="s">
        <v>205</v>
      </c>
      <c r="B6695" t="s">
        <v>657</v>
      </c>
      <c r="C6695">
        <v>61</v>
      </c>
      <c r="D6695" t="s">
        <v>30</v>
      </c>
      <c r="E6695" t="s">
        <v>34</v>
      </c>
      <c r="F6695" t="s">
        <v>92</v>
      </c>
      <c r="G6695">
        <v>8</v>
      </c>
      <c r="H6695">
        <v>4</v>
      </c>
      <c r="I6695">
        <v>300</v>
      </c>
      <c r="J6695">
        <v>41525</v>
      </c>
      <c r="K6695">
        <v>16</v>
      </c>
      <c r="L6695">
        <v>12</v>
      </c>
      <c r="M6695" t="s">
        <v>28</v>
      </c>
      <c r="N6695" t="s">
        <v>64</v>
      </c>
      <c r="O6695" t="s">
        <v>197</v>
      </c>
      <c r="P6695">
        <v>2007</v>
      </c>
      <c r="V6695" t="str">
        <f>IF(OR(J6695 &lt; -10846.9, J6695 &gt; 74078.13), "T", "F")</f>
        <v>F</v>
      </c>
      <c r="AB6695">
        <v>8</v>
      </c>
      <c r="AC6695">
        <v>4</v>
      </c>
      <c r="AD6695">
        <v>300</v>
      </c>
      <c r="AE6695">
        <v>16</v>
      </c>
      <c r="AF6695">
        <v>12</v>
      </c>
      <c r="AG6695">
        <v>41525</v>
      </c>
      <c r="AJ6695">
        <v>2007</v>
      </c>
      <c r="AK6695" t="s">
        <v>205</v>
      </c>
      <c r="AL6695">
        <v>41525</v>
      </c>
    </row>
    <row r="6696" spans="1:38" x14ac:dyDescent="0.3">
      <c r="A6696" t="s">
        <v>205</v>
      </c>
      <c r="B6696" t="s">
        <v>657</v>
      </c>
      <c r="C6696">
        <v>61</v>
      </c>
      <c r="D6696" t="s">
        <v>30</v>
      </c>
      <c r="E6696" t="s">
        <v>34</v>
      </c>
      <c r="F6696" t="s">
        <v>20</v>
      </c>
      <c r="G6696">
        <v>8</v>
      </c>
      <c r="H6696">
        <v>4</v>
      </c>
      <c r="I6696">
        <v>300</v>
      </c>
      <c r="J6696">
        <v>38425</v>
      </c>
      <c r="K6696">
        <v>16</v>
      </c>
      <c r="L6696">
        <v>12</v>
      </c>
      <c r="M6696" t="s">
        <v>28</v>
      </c>
      <c r="N6696" t="s">
        <v>64</v>
      </c>
      <c r="O6696" t="s">
        <v>197</v>
      </c>
      <c r="P6696">
        <v>2007</v>
      </c>
      <c r="V6696" t="str">
        <f>IF(OR(J6696 &lt; -10846.9, J6696 &gt; 74078.13), "T", "F")</f>
        <v>F</v>
      </c>
      <c r="AB6696">
        <v>8</v>
      </c>
      <c r="AC6696">
        <v>4</v>
      </c>
      <c r="AD6696">
        <v>300</v>
      </c>
      <c r="AE6696">
        <v>16</v>
      </c>
      <c r="AF6696">
        <v>12</v>
      </c>
      <c r="AG6696">
        <v>38425</v>
      </c>
      <c r="AJ6696">
        <v>2007</v>
      </c>
      <c r="AK6696" t="s">
        <v>205</v>
      </c>
      <c r="AL6696">
        <v>38425</v>
      </c>
    </row>
    <row r="6697" spans="1:38" x14ac:dyDescent="0.3">
      <c r="A6697" t="s">
        <v>205</v>
      </c>
      <c r="B6697" t="s">
        <v>657</v>
      </c>
      <c r="C6697">
        <v>61</v>
      </c>
      <c r="D6697" t="s">
        <v>30</v>
      </c>
      <c r="E6697" t="s">
        <v>34</v>
      </c>
      <c r="F6697" t="s">
        <v>20</v>
      </c>
      <c r="G6697">
        <v>8</v>
      </c>
      <c r="H6697">
        <v>4</v>
      </c>
      <c r="I6697">
        <v>300</v>
      </c>
      <c r="J6697">
        <v>38125</v>
      </c>
      <c r="K6697">
        <v>16</v>
      </c>
      <c r="L6697">
        <v>12</v>
      </c>
      <c r="M6697" t="s">
        <v>28</v>
      </c>
      <c r="N6697" t="s">
        <v>64</v>
      </c>
      <c r="O6697" t="s">
        <v>197</v>
      </c>
      <c r="P6697">
        <v>2007</v>
      </c>
      <c r="V6697" t="str">
        <f>IF(OR(J6697 &lt; -10846.9, J6697 &gt; 74078.13), "T", "F")</f>
        <v>F</v>
      </c>
      <c r="AB6697">
        <v>8</v>
      </c>
      <c r="AC6697">
        <v>4</v>
      </c>
      <c r="AD6697">
        <v>300</v>
      </c>
      <c r="AE6697">
        <v>16</v>
      </c>
      <c r="AF6697">
        <v>12</v>
      </c>
      <c r="AG6697">
        <v>38125</v>
      </c>
      <c r="AJ6697">
        <v>2007</v>
      </c>
      <c r="AK6697" t="s">
        <v>205</v>
      </c>
      <c r="AL6697">
        <v>38125</v>
      </c>
    </row>
    <row r="6698" spans="1:38" x14ac:dyDescent="0.3">
      <c r="A6698" t="s">
        <v>205</v>
      </c>
      <c r="B6698" t="s">
        <v>657</v>
      </c>
      <c r="C6698">
        <v>61</v>
      </c>
      <c r="D6698" t="s">
        <v>30</v>
      </c>
      <c r="E6698" t="s">
        <v>34</v>
      </c>
      <c r="F6698" t="s">
        <v>20</v>
      </c>
      <c r="G6698">
        <v>8</v>
      </c>
      <c r="H6698">
        <v>4</v>
      </c>
      <c r="I6698">
        <v>300</v>
      </c>
      <c r="J6698">
        <v>38915</v>
      </c>
      <c r="K6698">
        <v>16</v>
      </c>
      <c r="L6698">
        <v>12</v>
      </c>
      <c r="M6698" t="s">
        <v>28</v>
      </c>
      <c r="N6698" t="s">
        <v>64</v>
      </c>
      <c r="O6698" t="s">
        <v>197</v>
      </c>
      <c r="P6698">
        <v>2008</v>
      </c>
      <c r="V6698" t="str">
        <f>IF(OR(J6698 &lt; -10846.9, J6698 &gt; 74078.13), "T", "F")</f>
        <v>F</v>
      </c>
      <c r="AB6698">
        <v>8</v>
      </c>
      <c r="AC6698">
        <v>4</v>
      </c>
      <c r="AD6698">
        <v>300</v>
      </c>
      <c r="AE6698">
        <v>16</v>
      </c>
      <c r="AF6698">
        <v>12</v>
      </c>
      <c r="AG6698">
        <v>38915</v>
      </c>
      <c r="AJ6698">
        <v>2008</v>
      </c>
      <c r="AK6698" t="s">
        <v>205</v>
      </c>
      <c r="AL6698">
        <v>38915</v>
      </c>
    </row>
    <row r="6699" spans="1:38" x14ac:dyDescent="0.3">
      <c r="A6699" t="s">
        <v>205</v>
      </c>
      <c r="B6699" t="s">
        <v>657</v>
      </c>
      <c r="C6699">
        <v>61</v>
      </c>
      <c r="D6699" t="s">
        <v>30</v>
      </c>
      <c r="E6699" t="s">
        <v>34</v>
      </c>
      <c r="F6699" t="s">
        <v>92</v>
      </c>
      <c r="G6699">
        <v>8</v>
      </c>
      <c r="H6699">
        <v>4</v>
      </c>
      <c r="I6699">
        <v>300</v>
      </c>
      <c r="J6699">
        <v>42015</v>
      </c>
      <c r="K6699">
        <v>17</v>
      </c>
      <c r="L6699">
        <v>13</v>
      </c>
      <c r="M6699" t="s">
        <v>28</v>
      </c>
      <c r="N6699" t="s">
        <v>64</v>
      </c>
      <c r="O6699" t="s">
        <v>197</v>
      </c>
      <c r="P6699">
        <v>2008</v>
      </c>
      <c r="V6699" t="str">
        <f>IF(OR(J6699 &lt; -10846.9, J6699 &gt; 74078.13), "T", "F")</f>
        <v>F</v>
      </c>
      <c r="AB6699">
        <v>8</v>
      </c>
      <c r="AC6699">
        <v>4</v>
      </c>
      <c r="AD6699">
        <v>300</v>
      </c>
      <c r="AE6699">
        <v>17</v>
      </c>
      <c r="AF6699">
        <v>13</v>
      </c>
      <c r="AG6699">
        <v>42015</v>
      </c>
      <c r="AJ6699">
        <v>2008</v>
      </c>
      <c r="AK6699" t="s">
        <v>205</v>
      </c>
      <c r="AL6699">
        <v>42015</v>
      </c>
    </row>
    <row r="6700" spans="1:38" x14ac:dyDescent="0.3">
      <c r="A6700" t="s">
        <v>205</v>
      </c>
      <c r="B6700" t="s">
        <v>657</v>
      </c>
      <c r="C6700">
        <v>61</v>
      </c>
      <c r="D6700" t="s">
        <v>30</v>
      </c>
      <c r="E6700" t="s">
        <v>34</v>
      </c>
      <c r="F6700" t="s">
        <v>92</v>
      </c>
      <c r="G6700">
        <v>8</v>
      </c>
      <c r="H6700">
        <v>4</v>
      </c>
      <c r="I6700">
        <v>300</v>
      </c>
      <c r="J6700">
        <v>41715</v>
      </c>
      <c r="K6700">
        <v>17</v>
      </c>
      <c r="L6700">
        <v>13</v>
      </c>
      <c r="M6700" t="s">
        <v>28</v>
      </c>
      <c r="N6700" t="s">
        <v>64</v>
      </c>
      <c r="O6700" t="s">
        <v>197</v>
      </c>
      <c r="P6700">
        <v>2008</v>
      </c>
      <c r="V6700" t="str">
        <f>IF(OR(J6700 &lt; -10846.9, J6700 &gt; 74078.13), "T", "F")</f>
        <v>F</v>
      </c>
      <c r="AB6700">
        <v>8</v>
      </c>
      <c r="AC6700">
        <v>4</v>
      </c>
      <c r="AD6700">
        <v>300</v>
      </c>
      <c r="AE6700">
        <v>17</v>
      </c>
      <c r="AF6700">
        <v>13</v>
      </c>
      <c r="AG6700">
        <v>41715</v>
      </c>
      <c r="AJ6700">
        <v>2008</v>
      </c>
      <c r="AK6700" t="s">
        <v>205</v>
      </c>
      <c r="AL6700">
        <v>41715</v>
      </c>
    </row>
    <row r="6701" spans="1:38" x14ac:dyDescent="0.3">
      <c r="A6701" t="s">
        <v>205</v>
      </c>
      <c r="B6701" t="s">
        <v>657</v>
      </c>
      <c r="C6701">
        <v>61</v>
      </c>
      <c r="D6701" t="s">
        <v>30</v>
      </c>
      <c r="E6701" t="s">
        <v>34</v>
      </c>
      <c r="F6701" t="s">
        <v>20</v>
      </c>
      <c r="G6701">
        <v>8</v>
      </c>
      <c r="H6701">
        <v>4</v>
      </c>
      <c r="I6701">
        <v>300</v>
      </c>
      <c r="J6701">
        <v>38615</v>
      </c>
      <c r="K6701">
        <v>16</v>
      </c>
      <c r="L6701">
        <v>12</v>
      </c>
      <c r="M6701" t="s">
        <v>28</v>
      </c>
      <c r="N6701" t="s">
        <v>64</v>
      </c>
      <c r="O6701" t="s">
        <v>197</v>
      </c>
      <c r="P6701">
        <v>2008</v>
      </c>
      <c r="V6701" t="str">
        <f>IF(OR(J6701 &lt; -10846.9, J6701 &gt; 74078.13), "T", "F")</f>
        <v>F</v>
      </c>
      <c r="AB6701">
        <v>8</v>
      </c>
      <c r="AC6701">
        <v>4</v>
      </c>
      <c r="AD6701">
        <v>300</v>
      </c>
      <c r="AE6701">
        <v>16</v>
      </c>
      <c r="AF6701">
        <v>12</v>
      </c>
      <c r="AG6701">
        <v>38615</v>
      </c>
      <c r="AJ6701">
        <v>2008</v>
      </c>
      <c r="AK6701" t="s">
        <v>205</v>
      </c>
      <c r="AL6701">
        <v>38615</v>
      </c>
    </row>
    <row r="6702" spans="1:38" x14ac:dyDescent="0.3">
      <c r="A6702" t="s">
        <v>205</v>
      </c>
      <c r="B6702" t="s">
        <v>658</v>
      </c>
      <c r="C6702">
        <v>61</v>
      </c>
      <c r="D6702" t="s">
        <v>30</v>
      </c>
      <c r="E6702" t="s">
        <v>34</v>
      </c>
      <c r="F6702" t="s">
        <v>20</v>
      </c>
      <c r="G6702">
        <v>8</v>
      </c>
      <c r="H6702">
        <v>2</v>
      </c>
      <c r="I6702">
        <v>280</v>
      </c>
      <c r="J6702">
        <v>2000</v>
      </c>
      <c r="K6702">
        <v>24</v>
      </c>
      <c r="L6702">
        <v>16</v>
      </c>
      <c r="M6702" t="s">
        <v>28</v>
      </c>
      <c r="N6702" t="s">
        <v>64</v>
      </c>
      <c r="O6702" t="s">
        <v>23</v>
      </c>
      <c r="P6702">
        <v>1996</v>
      </c>
      <c r="V6702" t="str">
        <f>IF(OR(J6702 &lt; -10846.9, J6702 &gt; 74078.13), "T", "F")</f>
        <v>F</v>
      </c>
      <c r="AB6702">
        <v>8</v>
      </c>
      <c r="AC6702">
        <v>2</v>
      </c>
      <c r="AD6702">
        <v>280</v>
      </c>
      <c r="AE6702">
        <v>24</v>
      </c>
      <c r="AF6702">
        <v>16</v>
      </c>
      <c r="AG6702">
        <v>2000</v>
      </c>
      <c r="AJ6702">
        <v>1996</v>
      </c>
      <c r="AK6702" t="s">
        <v>205</v>
      </c>
      <c r="AL6702">
        <v>2000</v>
      </c>
    </row>
    <row r="6703" spans="1:38" x14ac:dyDescent="0.3">
      <c r="A6703" t="s">
        <v>205</v>
      </c>
      <c r="B6703" t="s">
        <v>658</v>
      </c>
      <c r="C6703">
        <v>61</v>
      </c>
      <c r="D6703" t="s">
        <v>30</v>
      </c>
      <c r="E6703" t="s">
        <v>34</v>
      </c>
      <c r="F6703" t="s">
        <v>20</v>
      </c>
      <c r="G6703">
        <v>8</v>
      </c>
      <c r="H6703">
        <v>2</v>
      </c>
      <c r="I6703">
        <v>280</v>
      </c>
      <c r="J6703">
        <v>2000</v>
      </c>
      <c r="K6703">
        <v>24</v>
      </c>
      <c r="L6703">
        <v>16</v>
      </c>
      <c r="M6703" t="s">
        <v>28</v>
      </c>
      <c r="N6703" t="s">
        <v>64</v>
      </c>
      <c r="O6703" t="s">
        <v>23</v>
      </c>
      <c r="P6703">
        <v>1996</v>
      </c>
      <c r="V6703" t="str">
        <f>IF(OR(J6703 &lt; -10846.9, J6703 &gt; 74078.13), "T", "F")</f>
        <v>F</v>
      </c>
      <c r="AB6703">
        <v>8</v>
      </c>
      <c r="AC6703">
        <v>2</v>
      </c>
      <c r="AD6703">
        <v>280</v>
      </c>
      <c r="AE6703">
        <v>24</v>
      </c>
      <c r="AF6703">
        <v>16</v>
      </c>
      <c r="AG6703">
        <v>2000</v>
      </c>
      <c r="AJ6703">
        <v>1996</v>
      </c>
      <c r="AK6703" t="s">
        <v>205</v>
      </c>
      <c r="AL6703">
        <v>2000</v>
      </c>
    </row>
    <row r="6704" spans="1:38" x14ac:dyDescent="0.3">
      <c r="A6704" t="s">
        <v>205</v>
      </c>
      <c r="B6704" t="s">
        <v>658</v>
      </c>
      <c r="C6704">
        <v>61</v>
      </c>
      <c r="D6704" t="s">
        <v>30</v>
      </c>
      <c r="E6704" t="s">
        <v>34</v>
      </c>
      <c r="F6704" t="s">
        <v>20</v>
      </c>
      <c r="G6704">
        <v>8</v>
      </c>
      <c r="H6704">
        <v>2</v>
      </c>
      <c r="I6704">
        <v>280</v>
      </c>
      <c r="J6704">
        <v>2263</v>
      </c>
      <c r="K6704">
        <v>24</v>
      </c>
      <c r="L6704">
        <v>16</v>
      </c>
      <c r="M6704" t="s">
        <v>28</v>
      </c>
      <c r="N6704" t="s">
        <v>64</v>
      </c>
      <c r="O6704" t="s">
        <v>23</v>
      </c>
      <c r="P6704">
        <v>1997</v>
      </c>
      <c r="V6704" t="str">
        <f>IF(OR(J6704 &lt; -10846.9, J6704 &gt; 74078.13), "T", "F")</f>
        <v>F</v>
      </c>
      <c r="AB6704">
        <v>8</v>
      </c>
      <c r="AC6704">
        <v>2</v>
      </c>
      <c r="AD6704">
        <v>280</v>
      </c>
      <c r="AE6704">
        <v>24</v>
      </c>
      <c r="AF6704">
        <v>16</v>
      </c>
      <c r="AG6704">
        <v>2263</v>
      </c>
      <c r="AJ6704">
        <v>1997</v>
      </c>
      <c r="AK6704" t="s">
        <v>205</v>
      </c>
      <c r="AL6704">
        <v>2263</v>
      </c>
    </row>
    <row r="6705" spans="1:38" x14ac:dyDescent="0.3">
      <c r="A6705" t="s">
        <v>205</v>
      </c>
      <c r="B6705" t="s">
        <v>658</v>
      </c>
      <c r="C6705">
        <v>61</v>
      </c>
      <c r="D6705" t="s">
        <v>30</v>
      </c>
      <c r="E6705" t="s">
        <v>34</v>
      </c>
      <c r="F6705" t="s">
        <v>20</v>
      </c>
      <c r="G6705">
        <v>8</v>
      </c>
      <c r="H6705">
        <v>2</v>
      </c>
      <c r="I6705">
        <v>280</v>
      </c>
      <c r="J6705">
        <v>2209</v>
      </c>
      <c r="K6705">
        <v>24</v>
      </c>
      <c r="L6705">
        <v>16</v>
      </c>
      <c r="M6705" t="s">
        <v>28</v>
      </c>
      <c r="N6705" t="s">
        <v>64</v>
      </c>
      <c r="O6705" t="s">
        <v>23</v>
      </c>
      <c r="P6705">
        <v>1997</v>
      </c>
      <c r="V6705" t="str">
        <f>IF(OR(J6705 &lt; -10846.9, J6705 &gt; 74078.13), "T", "F")</f>
        <v>F</v>
      </c>
      <c r="AB6705">
        <v>8</v>
      </c>
      <c r="AC6705">
        <v>2</v>
      </c>
      <c r="AD6705">
        <v>280</v>
      </c>
      <c r="AE6705">
        <v>24</v>
      </c>
      <c r="AF6705">
        <v>16</v>
      </c>
      <c r="AG6705">
        <v>2209</v>
      </c>
      <c r="AJ6705">
        <v>1997</v>
      </c>
      <c r="AK6705" t="s">
        <v>205</v>
      </c>
      <c r="AL6705">
        <v>2209</v>
      </c>
    </row>
    <row r="6706" spans="1:38" x14ac:dyDescent="0.3">
      <c r="A6706" t="s">
        <v>205</v>
      </c>
      <c r="B6706" t="s">
        <v>658</v>
      </c>
      <c r="C6706">
        <v>61</v>
      </c>
      <c r="D6706" t="s">
        <v>30</v>
      </c>
      <c r="E6706" t="s">
        <v>34</v>
      </c>
      <c r="F6706" t="s">
        <v>20</v>
      </c>
      <c r="G6706">
        <v>8</v>
      </c>
      <c r="H6706">
        <v>2</v>
      </c>
      <c r="I6706">
        <v>280</v>
      </c>
      <c r="J6706">
        <v>2411</v>
      </c>
      <c r="K6706">
        <v>24</v>
      </c>
      <c r="L6706">
        <v>15</v>
      </c>
      <c r="M6706" t="s">
        <v>28</v>
      </c>
      <c r="N6706" t="s">
        <v>64</v>
      </c>
      <c r="O6706" t="s">
        <v>23</v>
      </c>
      <c r="P6706">
        <v>1998</v>
      </c>
      <c r="V6706" t="str">
        <f>IF(OR(J6706 &lt; -10846.9, J6706 &gt; 74078.13), "T", "F")</f>
        <v>F</v>
      </c>
      <c r="AB6706">
        <v>8</v>
      </c>
      <c r="AC6706">
        <v>2</v>
      </c>
      <c r="AD6706">
        <v>280</v>
      </c>
      <c r="AE6706">
        <v>24</v>
      </c>
      <c r="AF6706">
        <v>15</v>
      </c>
      <c r="AG6706">
        <v>2411</v>
      </c>
      <c r="AJ6706">
        <v>1998</v>
      </c>
      <c r="AK6706" t="s">
        <v>205</v>
      </c>
      <c r="AL6706">
        <v>2411</v>
      </c>
    </row>
    <row r="6707" spans="1:38" x14ac:dyDescent="0.3">
      <c r="A6707" t="s">
        <v>205</v>
      </c>
      <c r="B6707" t="s">
        <v>658</v>
      </c>
      <c r="C6707">
        <v>61</v>
      </c>
      <c r="D6707" t="s">
        <v>30</v>
      </c>
      <c r="E6707" t="s">
        <v>34</v>
      </c>
      <c r="F6707" t="s">
        <v>20</v>
      </c>
      <c r="G6707">
        <v>8</v>
      </c>
      <c r="H6707">
        <v>2</v>
      </c>
      <c r="I6707">
        <v>290</v>
      </c>
      <c r="J6707">
        <v>2459</v>
      </c>
      <c r="K6707">
        <v>24</v>
      </c>
      <c r="L6707">
        <v>15</v>
      </c>
      <c r="M6707" t="s">
        <v>28</v>
      </c>
      <c r="N6707" t="s">
        <v>64</v>
      </c>
      <c r="O6707" t="s">
        <v>23</v>
      </c>
      <c r="P6707">
        <v>1998</v>
      </c>
      <c r="V6707" t="str">
        <f>IF(OR(J6707 &lt; -10846.9, J6707 &gt; 74078.13), "T", "F")</f>
        <v>F</v>
      </c>
      <c r="AB6707">
        <v>8</v>
      </c>
      <c r="AC6707">
        <v>2</v>
      </c>
      <c r="AD6707">
        <v>290</v>
      </c>
      <c r="AE6707">
        <v>24</v>
      </c>
      <c r="AF6707">
        <v>15</v>
      </c>
      <c r="AG6707">
        <v>2459</v>
      </c>
      <c r="AJ6707">
        <v>1998</v>
      </c>
      <c r="AK6707" t="s">
        <v>205</v>
      </c>
      <c r="AL6707">
        <v>2459</v>
      </c>
    </row>
    <row r="6708" spans="1:38" x14ac:dyDescent="0.3">
      <c r="A6708" t="s">
        <v>205</v>
      </c>
      <c r="B6708" t="s">
        <v>659</v>
      </c>
      <c r="C6708">
        <v>61</v>
      </c>
      <c r="D6708" t="s">
        <v>30</v>
      </c>
      <c r="E6708" t="s">
        <v>34</v>
      </c>
      <c r="F6708" t="s">
        <v>20</v>
      </c>
      <c r="G6708">
        <v>8</v>
      </c>
      <c r="H6708">
        <v>2</v>
      </c>
      <c r="I6708">
        <v>225</v>
      </c>
      <c r="J6708">
        <v>2000</v>
      </c>
      <c r="K6708">
        <v>22</v>
      </c>
      <c r="L6708">
        <v>15</v>
      </c>
      <c r="M6708" t="s">
        <v>28</v>
      </c>
      <c r="N6708" t="s">
        <v>64</v>
      </c>
      <c r="O6708" t="s">
        <v>23</v>
      </c>
      <c r="P6708">
        <v>1990</v>
      </c>
      <c r="V6708" t="str">
        <f>IF(OR(J6708 &lt; -10846.9, J6708 &gt; 74078.13), "T", "F")</f>
        <v>F</v>
      </c>
      <c r="AB6708">
        <v>8</v>
      </c>
      <c r="AC6708">
        <v>2</v>
      </c>
      <c r="AD6708">
        <v>225</v>
      </c>
      <c r="AE6708">
        <v>22</v>
      </c>
      <c r="AF6708">
        <v>15</v>
      </c>
      <c r="AG6708">
        <v>2000</v>
      </c>
      <c r="AJ6708">
        <v>1990</v>
      </c>
      <c r="AK6708" t="s">
        <v>205</v>
      </c>
      <c r="AL6708">
        <v>2000</v>
      </c>
    </row>
    <row r="6709" spans="1:38" x14ac:dyDescent="0.3">
      <c r="A6709" t="s">
        <v>205</v>
      </c>
      <c r="B6709" t="s">
        <v>659</v>
      </c>
      <c r="C6709">
        <v>61</v>
      </c>
      <c r="D6709" t="s">
        <v>30</v>
      </c>
      <c r="E6709" t="s">
        <v>34</v>
      </c>
      <c r="F6709" t="s">
        <v>20</v>
      </c>
      <c r="G6709">
        <v>8</v>
      </c>
      <c r="H6709">
        <v>2</v>
      </c>
      <c r="I6709">
        <v>225</v>
      </c>
      <c r="J6709">
        <v>2000</v>
      </c>
      <c r="K6709">
        <v>22</v>
      </c>
      <c r="L6709">
        <v>15</v>
      </c>
      <c r="M6709" t="s">
        <v>28</v>
      </c>
      <c r="N6709" t="s">
        <v>64</v>
      </c>
      <c r="O6709" t="s">
        <v>23</v>
      </c>
      <c r="P6709">
        <v>1990</v>
      </c>
      <c r="V6709" t="str">
        <f>IF(OR(J6709 &lt; -10846.9, J6709 &gt; 74078.13), "T", "F")</f>
        <v>F</v>
      </c>
      <c r="AB6709">
        <v>8</v>
      </c>
      <c r="AC6709">
        <v>2</v>
      </c>
      <c r="AD6709">
        <v>225</v>
      </c>
      <c r="AE6709">
        <v>22</v>
      </c>
      <c r="AF6709">
        <v>15</v>
      </c>
      <c r="AG6709">
        <v>2000</v>
      </c>
      <c r="AJ6709">
        <v>1990</v>
      </c>
      <c r="AK6709" t="s">
        <v>205</v>
      </c>
      <c r="AL6709">
        <v>2000</v>
      </c>
    </row>
    <row r="6710" spans="1:38" x14ac:dyDescent="0.3">
      <c r="A6710" t="s">
        <v>205</v>
      </c>
      <c r="B6710" t="s">
        <v>659</v>
      </c>
      <c r="C6710">
        <v>61</v>
      </c>
      <c r="D6710" t="s">
        <v>30</v>
      </c>
      <c r="E6710" t="s">
        <v>34</v>
      </c>
      <c r="F6710" t="s">
        <v>20</v>
      </c>
      <c r="G6710">
        <v>8</v>
      </c>
      <c r="H6710">
        <v>2</v>
      </c>
      <c r="I6710">
        <v>225</v>
      </c>
      <c r="J6710">
        <v>2000</v>
      </c>
      <c r="K6710">
        <v>22</v>
      </c>
      <c r="L6710">
        <v>15</v>
      </c>
      <c r="M6710" t="s">
        <v>28</v>
      </c>
      <c r="N6710" t="s">
        <v>64</v>
      </c>
      <c r="O6710" t="s">
        <v>23</v>
      </c>
      <c r="P6710">
        <v>1991</v>
      </c>
      <c r="V6710" t="str">
        <f>IF(OR(J6710 &lt; -10846.9, J6710 &gt; 74078.13), "T", "F")</f>
        <v>F</v>
      </c>
      <c r="AB6710">
        <v>8</v>
      </c>
      <c r="AC6710">
        <v>2</v>
      </c>
      <c r="AD6710">
        <v>225</v>
      </c>
      <c r="AE6710">
        <v>22</v>
      </c>
      <c r="AF6710">
        <v>15</v>
      </c>
      <c r="AG6710">
        <v>2000</v>
      </c>
      <c r="AJ6710">
        <v>1991</v>
      </c>
      <c r="AK6710" t="s">
        <v>205</v>
      </c>
      <c r="AL6710">
        <v>2000</v>
      </c>
    </row>
    <row r="6711" spans="1:38" x14ac:dyDescent="0.3">
      <c r="A6711" t="s">
        <v>205</v>
      </c>
      <c r="B6711" t="s">
        <v>659</v>
      </c>
      <c r="C6711">
        <v>61</v>
      </c>
      <c r="D6711" t="s">
        <v>30</v>
      </c>
      <c r="E6711" t="s">
        <v>34</v>
      </c>
      <c r="F6711" t="s">
        <v>20</v>
      </c>
      <c r="G6711">
        <v>8</v>
      </c>
      <c r="H6711">
        <v>2</v>
      </c>
      <c r="I6711">
        <v>225</v>
      </c>
      <c r="J6711">
        <v>2000</v>
      </c>
      <c r="K6711">
        <v>22</v>
      </c>
      <c r="L6711">
        <v>15</v>
      </c>
      <c r="M6711" t="s">
        <v>28</v>
      </c>
      <c r="N6711" t="s">
        <v>64</v>
      </c>
      <c r="O6711" t="s">
        <v>23</v>
      </c>
      <c r="P6711">
        <v>1991</v>
      </c>
      <c r="V6711" t="str">
        <f>IF(OR(J6711 &lt; -10846.9, J6711 &gt; 74078.13), "T", "F")</f>
        <v>F</v>
      </c>
      <c r="AB6711">
        <v>8</v>
      </c>
      <c r="AC6711">
        <v>2</v>
      </c>
      <c r="AD6711">
        <v>225</v>
      </c>
      <c r="AE6711">
        <v>22</v>
      </c>
      <c r="AF6711">
        <v>15</v>
      </c>
      <c r="AG6711">
        <v>2000</v>
      </c>
      <c r="AJ6711">
        <v>1991</v>
      </c>
      <c r="AK6711" t="s">
        <v>205</v>
      </c>
      <c r="AL6711">
        <v>2000</v>
      </c>
    </row>
    <row r="6712" spans="1:38" x14ac:dyDescent="0.3">
      <c r="A6712" t="s">
        <v>205</v>
      </c>
      <c r="B6712" t="s">
        <v>659</v>
      </c>
      <c r="C6712">
        <v>61</v>
      </c>
      <c r="D6712" t="s">
        <v>30</v>
      </c>
      <c r="E6712" t="s">
        <v>34</v>
      </c>
      <c r="F6712" t="s">
        <v>20</v>
      </c>
      <c r="G6712">
        <v>8</v>
      </c>
      <c r="H6712">
        <v>2</v>
      </c>
      <c r="I6712">
        <v>225</v>
      </c>
      <c r="J6712">
        <v>2000</v>
      </c>
      <c r="K6712">
        <v>22</v>
      </c>
      <c r="L6712">
        <v>15</v>
      </c>
      <c r="M6712" t="s">
        <v>28</v>
      </c>
      <c r="N6712" t="s">
        <v>64</v>
      </c>
      <c r="O6712" t="s">
        <v>23</v>
      </c>
      <c r="P6712">
        <v>1992</v>
      </c>
      <c r="V6712" t="str">
        <f>IF(OR(J6712 &lt; -10846.9, J6712 &gt; 74078.13), "T", "F")</f>
        <v>F</v>
      </c>
      <c r="AB6712">
        <v>8</v>
      </c>
      <c r="AC6712">
        <v>2</v>
      </c>
      <c r="AD6712">
        <v>225</v>
      </c>
      <c r="AE6712">
        <v>22</v>
      </c>
      <c r="AF6712">
        <v>15</v>
      </c>
      <c r="AG6712">
        <v>2000</v>
      </c>
      <c r="AJ6712">
        <v>1992</v>
      </c>
      <c r="AK6712" t="s">
        <v>205</v>
      </c>
      <c r="AL6712">
        <v>2000</v>
      </c>
    </row>
    <row r="6713" spans="1:38" x14ac:dyDescent="0.3">
      <c r="A6713" t="s">
        <v>205</v>
      </c>
      <c r="B6713" t="s">
        <v>659</v>
      </c>
      <c r="C6713">
        <v>61</v>
      </c>
      <c r="D6713" t="s">
        <v>30</v>
      </c>
      <c r="E6713" t="s">
        <v>34</v>
      </c>
      <c r="F6713" t="s">
        <v>20</v>
      </c>
      <c r="G6713">
        <v>8</v>
      </c>
      <c r="H6713">
        <v>2</v>
      </c>
      <c r="I6713">
        <v>225</v>
      </c>
      <c r="J6713">
        <v>2000</v>
      </c>
      <c r="K6713">
        <v>22</v>
      </c>
      <c r="L6713">
        <v>15</v>
      </c>
      <c r="M6713" t="s">
        <v>28</v>
      </c>
      <c r="N6713" t="s">
        <v>64</v>
      </c>
      <c r="O6713" t="s">
        <v>23</v>
      </c>
      <c r="P6713">
        <v>1992</v>
      </c>
      <c r="V6713" t="str">
        <f>IF(OR(J6713 &lt; -10846.9, J6713 &gt; 74078.13), "T", "F")</f>
        <v>F</v>
      </c>
      <c r="AB6713">
        <v>8</v>
      </c>
      <c r="AC6713">
        <v>2</v>
      </c>
      <c r="AD6713">
        <v>225</v>
      </c>
      <c r="AE6713">
        <v>22</v>
      </c>
      <c r="AF6713">
        <v>15</v>
      </c>
      <c r="AG6713">
        <v>2000</v>
      </c>
      <c r="AJ6713">
        <v>1992</v>
      </c>
      <c r="AK6713" t="s">
        <v>205</v>
      </c>
      <c r="AL6713">
        <v>2000</v>
      </c>
    </row>
    <row r="6714" spans="1:38" x14ac:dyDescent="0.3">
      <c r="A6714" t="s">
        <v>89</v>
      </c>
      <c r="B6714" t="s">
        <v>660</v>
      </c>
      <c r="C6714">
        <v>2031</v>
      </c>
      <c r="D6714" t="s">
        <v>30</v>
      </c>
      <c r="E6714" t="s">
        <v>34</v>
      </c>
      <c r="F6714" t="s">
        <v>31</v>
      </c>
      <c r="G6714">
        <v>4</v>
      </c>
      <c r="H6714">
        <v>4</v>
      </c>
      <c r="I6714">
        <v>132</v>
      </c>
      <c r="J6714">
        <v>19685</v>
      </c>
      <c r="K6714">
        <v>32</v>
      </c>
      <c r="L6714">
        <v>25</v>
      </c>
      <c r="M6714" t="s">
        <v>54</v>
      </c>
      <c r="N6714" t="s">
        <v>22</v>
      </c>
      <c r="O6714" t="s">
        <v>55</v>
      </c>
      <c r="P6714">
        <v>2011</v>
      </c>
      <c r="V6714" t="str">
        <f>IF(OR(J6714 &lt; -10846.9, J6714 &gt; 74078.13), "T", "F")</f>
        <v>F</v>
      </c>
      <c r="AB6714">
        <v>4</v>
      </c>
      <c r="AC6714">
        <v>4</v>
      </c>
      <c r="AD6714">
        <v>132</v>
      </c>
      <c r="AE6714">
        <v>32</v>
      </c>
      <c r="AF6714">
        <v>25</v>
      </c>
      <c r="AG6714">
        <v>19685</v>
      </c>
      <c r="AJ6714">
        <v>2011</v>
      </c>
      <c r="AK6714" t="s">
        <v>89</v>
      </c>
      <c r="AL6714">
        <v>19685</v>
      </c>
    </row>
    <row r="6715" spans="1:38" x14ac:dyDescent="0.3">
      <c r="A6715" t="s">
        <v>89</v>
      </c>
      <c r="B6715" t="s">
        <v>660</v>
      </c>
      <c r="C6715">
        <v>2031</v>
      </c>
      <c r="D6715" t="s">
        <v>30</v>
      </c>
      <c r="E6715" t="s">
        <v>34</v>
      </c>
      <c r="F6715" t="s">
        <v>31</v>
      </c>
      <c r="G6715">
        <v>4</v>
      </c>
      <c r="H6715">
        <v>4</v>
      </c>
      <c r="I6715">
        <v>158</v>
      </c>
      <c r="J6715">
        <v>20755</v>
      </c>
      <c r="K6715">
        <v>29</v>
      </c>
      <c r="L6715">
        <v>21</v>
      </c>
      <c r="M6715" t="s">
        <v>54</v>
      </c>
      <c r="N6715" t="s">
        <v>22</v>
      </c>
      <c r="O6715" t="s">
        <v>55</v>
      </c>
      <c r="P6715">
        <v>2011</v>
      </c>
      <c r="V6715" t="str">
        <f>IF(OR(J6715 &lt; -10846.9, J6715 &gt; 74078.13), "T", "F")</f>
        <v>F</v>
      </c>
      <c r="AB6715">
        <v>4</v>
      </c>
      <c r="AC6715">
        <v>4</v>
      </c>
      <c r="AD6715">
        <v>158</v>
      </c>
      <c r="AE6715">
        <v>29</v>
      </c>
      <c r="AF6715">
        <v>21</v>
      </c>
      <c r="AG6715">
        <v>20755</v>
      </c>
      <c r="AJ6715">
        <v>2011</v>
      </c>
      <c r="AK6715" t="s">
        <v>89</v>
      </c>
      <c r="AL6715">
        <v>20755</v>
      </c>
    </row>
    <row r="6716" spans="1:38" x14ac:dyDescent="0.3">
      <c r="A6716" t="s">
        <v>89</v>
      </c>
      <c r="B6716" t="s">
        <v>660</v>
      </c>
      <c r="C6716">
        <v>2031</v>
      </c>
      <c r="D6716" t="s">
        <v>30</v>
      </c>
      <c r="E6716" t="s">
        <v>19</v>
      </c>
      <c r="F6716" t="s">
        <v>31</v>
      </c>
      <c r="G6716">
        <v>4</v>
      </c>
      <c r="H6716">
        <v>4</v>
      </c>
      <c r="I6716">
        <v>158</v>
      </c>
      <c r="J6716">
        <v>19565</v>
      </c>
      <c r="K6716">
        <v>28</v>
      </c>
      <c r="L6716">
        <v>21</v>
      </c>
      <c r="M6716" t="s">
        <v>54</v>
      </c>
      <c r="N6716" t="s">
        <v>22</v>
      </c>
      <c r="O6716" t="s">
        <v>55</v>
      </c>
      <c r="P6716">
        <v>2011</v>
      </c>
      <c r="V6716" t="str">
        <f>IF(OR(J6716 &lt; -10846.9, J6716 &gt; 74078.13), "T", "F")</f>
        <v>F</v>
      </c>
      <c r="AB6716">
        <v>4</v>
      </c>
      <c r="AC6716">
        <v>4</v>
      </c>
      <c r="AD6716">
        <v>158</v>
      </c>
      <c r="AE6716">
        <v>28</v>
      </c>
      <c r="AF6716">
        <v>21</v>
      </c>
      <c r="AG6716">
        <v>19565</v>
      </c>
      <c r="AJ6716">
        <v>2011</v>
      </c>
      <c r="AK6716" t="s">
        <v>89</v>
      </c>
      <c r="AL6716">
        <v>19565</v>
      </c>
    </row>
    <row r="6717" spans="1:38" x14ac:dyDescent="0.3">
      <c r="A6717" t="s">
        <v>89</v>
      </c>
      <c r="B6717" t="s">
        <v>660</v>
      </c>
      <c r="C6717">
        <v>2031</v>
      </c>
      <c r="D6717" t="s">
        <v>30</v>
      </c>
      <c r="E6717" t="s">
        <v>34</v>
      </c>
      <c r="F6717" t="s">
        <v>35</v>
      </c>
      <c r="G6717">
        <v>4</v>
      </c>
      <c r="H6717">
        <v>4</v>
      </c>
      <c r="I6717">
        <v>158</v>
      </c>
      <c r="J6717">
        <v>21715</v>
      </c>
      <c r="K6717">
        <v>26</v>
      </c>
      <c r="L6717">
        <v>20</v>
      </c>
      <c r="M6717" t="s">
        <v>54</v>
      </c>
      <c r="N6717" t="s">
        <v>22</v>
      </c>
      <c r="O6717" t="s">
        <v>55</v>
      </c>
      <c r="P6717">
        <v>2011</v>
      </c>
      <c r="V6717" t="str">
        <f>IF(OR(J6717 &lt; -10846.9, J6717 &gt; 74078.13), "T", "F")</f>
        <v>F</v>
      </c>
      <c r="AB6717">
        <v>4</v>
      </c>
      <c r="AC6717">
        <v>4</v>
      </c>
      <c r="AD6717">
        <v>158</v>
      </c>
      <c r="AE6717">
        <v>26</v>
      </c>
      <c r="AF6717">
        <v>20</v>
      </c>
      <c r="AG6717">
        <v>21715</v>
      </c>
      <c r="AJ6717">
        <v>2011</v>
      </c>
      <c r="AK6717" t="s">
        <v>89</v>
      </c>
      <c r="AL6717">
        <v>21715</v>
      </c>
    </row>
    <row r="6718" spans="1:38" x14ac:dyDescent="0.3">
      <c r="A6718" t="s">
        <v>89</v>
      </c>
      <c r="B6718" t="s">
        <v>660</v>
      </c>
      <c r="C6718">
        <v>2031</v>
      </c>
      <c r="D6718" t="s">
        <v>30</v>
      </c>
      <c r="E6718" t="s">
        <v>19</v>
      </c>
      <c r="F6718" t="s">
        <v>31</v>
      </c>
      <c r="G6718">
        <v>4</v>
      </c>
      <c r="H6718">
        <v>4</v>
      </c>
      <c r="I6718">
        <v>132</v>
      </c>
      <c r="J6718">
        <v>18845</v>
      </c>
      <c r="K6718">
        <v>32</v>
      </c>
      <c r="L6718">
        <v>26</v>
      </c>
      <c r="M6718" t="s">
        <v>54</v>
      </c>
      <c r="N6718" t="s">
        <v>22</v>
      </c>
      <c r="O6718" t="s">
        <v>55</v>
      </c>
      <c r="P6718">
        <v>2011</v>
      </c>
      <c r="V6718" t="str">
        <f>IF(OR(J6718 &lt; -10846.9, J6718 &gt; 74078.13), "T", "F")</f>
        <v>F</v>
      </c>
      <c r="AB6718">
        <v>4</v>
      </c>
      <c r="AC6718">
        <v>4</v>
      </c>
      <c r="AD6718">
        <v>132</v>
      </c>
      <c r="AE6718">
        <v>32</v>
      </c>
      <c r="AF6718">
        <v>26</v>
      </c>
      <c r="AG6718">
        <v>18845</v>
      </c>
      <c r="AJ6718">
        <v>2011</v>
      </c>
      <c r="AK6718" t="s">
        <v>89</v>
      </c>
      <c r="AL6718">
        <v>18845</v>
      </c>
    </row>
    <row r="6719" spans="1:38" x14ac:dyDescent="0.3">
      <c r="A6719" t="s">
        <v>89</v>
      </c>
      <c r="B6719" t="s">
        <v>660</v>
      </c>
      <c r="C6719">
        <v>2031</v>
      </c>
      <c r="D6719" t="s">
        <v>30</v>
      </c>
      <c r="E6719" t="s">
        <v>34</v>
      </c>
      <c r="F6719" t="s">
        <v>35</v>
      </c>
      <c r="G6719">
        <v>4</v>
      </c>
      <c r="H6719">
        <v>4</v>
      </c>
      <c r="I6719">
        <v>158</v>
      </c>
      <c r="J6719">
        <v>21715</v>
      </c>
      <c r="K6719">
        <v>26</v>
      </c>
      <c r="L6719">
        <v>20</v>
      </c>
      <c r="M6719" t="s">
        <v>54</v>
      </c>
      <c r="N6719" t="s">
        <v>22</v>
      </c>
      <c r="O6719" t="s">
        <v>55</v>
      </c>
      <c r="P6719">
        <v>2012</v>
      </c>
      <c r="V6719" t="str">
        <f>IF(OR(J6719 &lt; -10846.9, J6719 &gt; 74078.13), "T", "F")</f>
        <v>F</v>
      </c>
      <c r="AB6719">
        <v>4</v>
      </c>
      <c r="AC6719">
        <v>4</v>
      </c>
      <c r="AD6719">
        <v>158</v>
      </c>
      <c r="AE6719">
        <v>26</v>
      </c>
      <c r="AF6719">
        <v>20</v>
      </c>
      <c r="AG6719">
        <v>21715</v>
      </c>
      <c r="AJ6719">
        <v>2012</v>
      </c>
      <c r="AK6719" t="s">
        <v>89</v>
      </c>
      <c r="AL6719">
        <v>21715</v>
      </c>
    </row>
    <row r="6720" spans="1:38" x14ac:dyDescent="0.3">
      <c r="A6720" t="s">
        <v>89</v>
      </c>
      <c r="B6720" t="s">
        <v>660</v>
      </c>
      <c r="C6720">
        <v>2031</v>
      </c>
      <c r="D6720" t="s">
        <v>30</v>
      </c>
      <c r="E6720" t="s">
        <v>19</v>
      </c>
      <c r="F6720" t="s">
        <v>31</v>
      </c>
      <c r="G6720">
        <v>4</v>
      </c>
      <c r="H6720">
        <v>4</v>
      </c>
      <c r="I6720">
        <v>132</v>
      </c>
      <c r="J6720">
        <v>18845</v>
      </c>
      <c r="K6720">
        <v>32</v>
      </c>
      <c r="L6720">
        <v>26</v>
      </c>
      <c r="M6720" t="s">
        <v>54</v>
      </c>
      <c r="N6720" t="s">
        <v>22</v>
      </c>
      <c r="O6720" t="s">
        <v>55</v>
      </c>
      <c r="P6720">
        <v>2012</v>
      </c>
      <c r="V6720" t="str">
        <f>IF(OR(J6720 &lt; -10846.9, J6720 &gt; 74078.13), "T", "F")</f>
        <v>F</v>
      </c>
      <c r="AB6720">
        <v>4</v>
      </c>
      <c r="AC6720">
        <v>4</v>
      </c>
      <c r="AD6720">
        <v>132</v>
      </c>
      <c r="AE6720">
        <v>32</v>
      </c>
      <c r="AF6720">
        <v>26</v>
      </c>
      <c r="AG6720">
        <v>18845</v>
      </c>
      <c r="AJ6720">
        <v>2012</v>
      </c>
      <c r="AK6720" t="s">
        <v>89</v>
      </c>
      <c r="AL6720">
        <v>18845</v>
      </c>
    </row>
    <row r="6721" spans="1:38" x14ac:dyDescent="0.3">
      <c r="A6721" t="s">
        <v>89</v>
      </c>
      <c r="B6721" t="s">
        <v>660</v>
      </c>
      <c r="C6721">
        <v>2031</v>
      </c>
      <c r="D6721" t="s">
        <v>30</v>
      </c>
      <c r="E6721" t="s">
        <v>34</v>
      </c>
      <c r="F6721" t="s">
        <v>31</v>
      </c>
      <c r="G6721">
        <v>4</v>
      </c>
      <c r="H6721">
        <v>4</v>
      </c>
      <c r="I6721">
        <v>158</v>
      </c>
      <c r="J6721">
        <v>20755</v>
      </c>
      <c r="K6721">
        <v>29</v>
      </c>
      <c r="L6721">
        <v>21</v>
      </c>
      <c r="M6721" t="s">
        <v>54</v>
      </c>
      <c r="N6721" t="s">
        <v>22</v>
      </c>
      <c r="O6721" t="s">
        <v>55</v>
      </c>
      <c r="P6721">
        <v>2012</v>
      </c>
      <c r="V6721" t="str">
        <f>IF(OR(J6721 &lt; -10846.9, J6721 &gt; 74078.13), "T", "F")</f>
        <v>F</v>
      </c>
      <c r="AB6721">
        <v>4</v>
      </c>
      <c r="AC6721">
        <v>4</v>
      </c>
      <c r="AD6721">
        <v>158</v>
      </c>
      <c r="AE6721">
        <v>29</v>
      </c>
      <c r="AF6721">
        <v>21</v>
      </c>
      <c r="AG6721">
        <v>20755</v>
      </c>
      <c r="AJ6721">
        <v>2012</v>
      </c>
      <c r="AK6721" t="s">
        <v>89</v>
      </c>
      <c r="AL6721">
        <v>20755</v>
      </c>
    </row>
    <row r="6722" spans="1:38" x14ac:dyDescent="0.3">
      <c r="A6722" t="s">
        <v>89</v>
      </c>
      <c r="B6722" t="s">
        <v>660</v>
      </c>
      <c r="C6722">
        <v>2031</v>
      </c>
      <c r="D6722" t="s">
        <v>30</v>
      </c>
      <c r="E6722" t="s">
        <v>34</v>
      </c>
      <c r="F6722" t="s">
        <v>31</v>
      </c>
      <c r="G6722">
        <v>4</v>
      </c>
      <c r="H6722">
        <v>4</v>
      </c>
      <c r="I6722">
        <v>132</v>
      </c>
      <c r="J6722">
        <v>19685</v>
      </c>
      <c r="K6722">
        <v>32</v>
      </c>
      <c r="L6722">
        <v>25</v>
      </c>
      <c r="M6722" t="s">
        <v>54</v>
      </c>
      <c r="N6722" t="s">
        <v>22</v>
      </c>
      <c r="O6722" t="s">
        <v>55</v>
      </c>
      <c r="P6722">
        <v>2012</v>
      </c>
      <c r="V6722" t="str">
        <f>IF(OR(J6722 &lt; -10846.9, J6722 &gt; 74078.13), "T", "F")</f>
        <v>F</v>
      </c>
      <c r="AB6722">
        <v>4</v>
      </c>
      <c r="AC6722">
        <v>4</v>
      </c>
      <c r="AD6722">
        <v>132</v>
      </c>
      <c r="AE6722">
        <v>32</v>
      </c>
      <c r="AF6722">
        <v>25</v>
      </c>
      <c r="AG6722">
        <v>19685</v>
      </c>
      <c r="AJ6722">
        <v>2012</v>
      </c>
      <c r="AK6722" t="s">
        <v>89</v>
      </c>
      <c r="AL6722">
        <v>19685</v>
      </c>
    </row>
    <row r="6723" spans="1:38" x14ac:dyDescent="0.3">
      <c r="A6723" t="s">
        <v>89</v>
      </c>
      <c r="B6723" t="s">
        <v>660</v>
      </c>
      <c r="C6723">
        <v>2031</v>
      </c>
      <c r="D6723" t="s">
        <v>30</v>
      </c>
      <c r="E6723" t="s">
        <v>19</v>
      </c>
      <c r="F6723" t="s">
        <v>31</v>
      </c>
      <c r="G6723">
        <v>4</v>
      </c>
      <c r="H6723">
        <v>4</v>
      </c>
      <c r="I6723">
        <v>158</v>
      </c>
      <c r="J6723">
        <v>19565</v>
      </c>
      <c r="K6723">
        <v>28</v>
      </c>
      <c r="L6723">
        <v>21</v>
      </c>
      <c r="M6723" t="s">
        <v>54</v>
      </c>
      <c r="N6723" t="s">
        <v>22</v>
      </c>
      <c r="O6723" t="s">
        <v>55</v>
      </c>
      <c r="P6723">
        <v>2012</v>
      </c>
      <c r="V6723" t="str">
        <f>IF(OR(J6723 &lt; -10846.9, J6723 &gt; 74078.13), "T", "F")</f>
        <v>F</v>
      </c>
      <c r="AB6723">
        <v>4</v>
      </c>
      <c r="AC6723">
        <v>4</v>
      </c>
      <c r="AD6723">
        <v>158</v>
      </c>
      <c r="AE6723">
        <v>28</v>
      </c>
      <c r="AF6723">
        <v>21</v>
      </c>
      <c r="AG6723">
        <v>19565</v>
      </c>
      <c r="AJ6723">
        <v>2012</v>
      </c>
      <c r="AK6723" t="s">
        <v>89</v>
      </c>
      <c r="AL6723">
        <v>19565</v>
      </c>
    </row>
    <row r="6724" spans="1:38" x14ac:dyDescent="0.3">
      <c r="A6724" t="s">
        <v>89</v>
      </c>
      <c r="B6724" t="s">
        <v>660</v>
      </c>
      <c r="C6724">
        <v>2031</v>
      </c>
      <c r="D6724" t="s">
        <v>30</v>
      </c>
      <c r="E6724" t="s">
        <v>34</v>
      </c>
      <c r="F6724" t="s">
        <v>31</v>
      </c>
      <c r="G6724">
        <v>4</v>
      </c>
      <c r="H6724">
        <v>4</v>
      </c>
      <c r="I6724">
        <v>132</v>
      </c>
      <c r="J6724">
        <v>20115</v>
      </c>
      <c r="K6724">
        <v>32</v>
      </c>
      <c r="L6724">
        <v>25</v>
      </c>
      <c r="M6724" t="s">
        <v>54</v>
      </c>
      <c r="N6724" t="s">
        <v>22</v>
      </c>
      <c r="O6724" t="s">
        <v>55</v>
      </c>
      <c r="P6724">
        <v>2013</v>
      </c>
      <c r="V6724" t="str">
        <f>IF(OR(J6724 &lt; -10846.9, J6724 &gt; 74078.13), "T", "F")</f>
        <v>F</v>
      </c>
      <c r="AB6724">
        <v>4</v>
      </c>
      <c r="AC6724">
        <v>4</v>
      </c>
      <c r="AD6724">
        <v>132</v>
      </c>
      <c r="AE6724">
        <v>32</v>
      </c>
      <c r="AF6724">
        <v>25</v>
      </c>
      <c r="AG6724">
        <v>20115</v>
      </c>
      <c r="AJ6724">
        <v>2013</v>
      </c>
      <c r="AK6724" t="s">
        <v>89</v>
      </c>
      <c r="AL6724">
        <v>20115</v>
      </c>
    </row>
    <row r="6725" spans="1:38" x14ac:dyDescent="0.3">
      <c r="A6725" t="s">
        <v>89</v>
      </c>
      <c r="B6725" t="s">
        <v>660</v>
      </c>
      <c r="C6725">
        <v>2031</v>
      </c>
      <c r="D6725" t="s">
        <v>30</v>
      </c>
      <c r="E6725" t="s">
        <v>34</v>
      </c>
      <c r="F6725" t="s">
        <v>35</v>
      </c>
      <c r="G6725">
        <v>4</v>
      </c>
      <c r="H6725">
        <v>4</v>
      </c>
      <c r="I6725">
        <v>158</v>
      </c>
      <c r="J6725">
        <v>22415</v>
      </c>
      <c r="K6725">
        <v>26</v>
      </c>
      <c r="L6725">
        <v>20</v>
      </c>
      <c r="M6725" t="s">
        <v>54</v>
      </c>
      <c r="N6725" t="s">
        <v>22</v>
      </c>
      <c r="O6725" t="s">
        <v>55</v>
      </c>
      <c r="P6725">
        <v>2013</v>
      </c>
      <c r="V6725" t="str">
        <f>IF(OR(J6725 &lt; -10846.9, J6725 &gt; 74078.13), "T", "F")</f>
        <v>F</v>
      </c>
      <c r="AB6725">
        <v>4</v>
      </c>
      <c r="AC6725">
        <v>4</v>
      </c>
      <c r="AD6725">
        <v>158</v>
      </c>
      <c r="AE6725">
        <v>26</v>
      </c>
      <c r="AF6725">
        <v>20</v>
      </c>
      <c r="AG6725">
        <v>22415</v>
      </c>
      <c r="AJ6725">
        <v>2013</v>
      </c>
      <c r="AK6725" t="s">
        <v>89</v>
      </c>
      <c r="AL6725">
        <v>22415</v>
      </c>
    </row>
    <row r="6726" spans="1:38" x14ac:dyDescent="0.3">
      <c r="A6726" t="s">
        <v>89</v>
      </c>
      <c r="B6726" t="s">
        <v>660</v>
      </c>
      <c r="C6726">
        <v>2031</v>
      </c>
      <c r="D6726" t="s">
        <v>30</v>
      </c>
      <c r="E6726" t="s">
        <v>19</v>
      </c>
      <c r="F6726" t="s">
        <v>31</v>
      </c>
      <c r="G6726">
        <v>4</v>
      </c>
      <c r="H6726">
        <v>4</v>
      </c>
      <c r="I6726">
        <v>158</v>
      </c>
      <c r="J6726">
        <v>20265</v>
      </c>
      <c r="K6726">
        <v>28</v>
      </c>
      <c r="L6726">
        <v>21</v>
      </c>
      <c r="M6726" t="s">
        <v>54</v>
      </c>
      <c r="N6726" t="s">
        <v>22</v>
      </c>
      <c r="O6726" t="s">
        <v>55</v>
      </c>
      <c r="P6726">
        <v>2013</v>
      </c>
      <c r="V6726" t="str">
        <f>IF(OR(J6726 &lt; -10846.9, J6726 &gt; 74078.13), "T", "F")</f>
        <v>F</v>
      </c>
      <c r="AB6726">
        <v>4</v>
      </c>
      <c r="AC6726">
        <v>4</v>
      </c>
      <c r="AD6726">
        <v>158</v>
      </c>
      <c r="AE6726">
        <v>28</v>
      </c>
      <c r="AF6726">
        <v>21</v>
      </c>
      <c r="AG6726">
        <v>20265</v>
      </c>
      <c r="AJ6726">
        <v>2013</v>
      </c>
      <c r="AK6726" t="s">
        <v>89</v>
      </c>
      <c r="AL6726">
        <v>20265</v>
      </c>
    </row>
    <row r="6727" spans="1:38" x14ac:dyDescent="0.3">
      <c r="A6727" t="s">
        <v>89</v>
      </c>
      <c r="B6727" t="s">
        <v>660</v>
      </c>
      <c r="C6727">
        <v>2031</v>
      </c>
      <c r="D6727" t="s">
        <v>30</v>
      </c>
      <c r="E6727" t="s">
        <v>34</v>
      </c>
      <c r="F6727" t="s">
        <v>31</v>
      </c>
      <c r="G6727">
        <v>4</v>
      </c>
      <c r="H6727">
        <v>4</v>
      </c>
      <c r="I6727">
        <v>158</v>
      </c>
      <c r="J6727">
        <v>21455</v>
      </c>
      <c r="K6727">
        <v>29</v>
      </c>
      <c r="L6727">
        <v>21</v>
      </c>
      <c r="M6727" t="s">
        <v>54</v>
      </c>
      <c r="N6727" t="s">
        <v>22</v>
      </c>
      <c r="O6727" t="s">
        <v>55</v>
      </c>
      <c r="P6727">
        <v>2013</v>
      </c>
      <c r="V6727" t="str">
        <f>IF(OR(J6727 &lt; -10846.9, J6727 &gt; 74078.13), "T", "F")</f>
        <v>F</v>
      </c>
      <c r="AB6727">
        <v>4</v>
      </c>
      <c r="AC6727">
        <v>4</v>
      </c>
      <c r="AD6727">
        <v>158</v>
      </c>
      <c r="AE6727">
        <v>29</v>
      </c>
      <c r="AF6727">
        <v>21</v>
      </c>
      <c r="AG6727">
        <v>21455</v>
      </c>
      <c r="AJ6727">
        <v>2013</v>
      </c>
      <c r="AK6727" t="s">
        <v>89</v>
      </c>
      <c r="AL6727">
        <v>21455</v>
      </c>
    </row>
    <row r="6728" spans="1:38" x14ac:dyDescent="0.3">
      <c r="A6728" t="s">
        <v>89</v>
      </c>
      <c r="B6728" t="s">
        <v>660</v>
      </c>
      <c r="C6728">
        <v>2031</v>
      </c>
      <c r="D6728" t="s">
        <v>30</v>
      </c>
      <c r="E6728" t="s">
        <v>19</v>
      </c>
      <c r="F6728" t="s">
        <v>31</v>
      </c>
      <c r="G6728">
        <v>4</v>
      </c>
      <c r="H6728">
        <v>4</v>
      </c>
      <c r="I6728">
        <v>132</v>
      </c>
      <c r="J6728">
        <v>19275</v>
      </c>
      <c r="K6728">
        <v>32</v>
      </c>
      <c r="L6728">
        <v>26</v>
      </c>
      <c r="M6728" t="s">
        <v>54</v>
      </c>
      <c r="N6728" t="s">
        <v>22</v>
      </c>
      <c r="O6728" t="s">
        <v>55</v>
      </c>
      <c r="P6728">
        <v>2013</v>
      </c>
      <c r="V6728" t="str">
        <f>IF(OR(J6728 &lt; -10846.9, J6728 &gt; 74078.13), "T", "F")</f>
        <v>F</v>
      </c>
      <c r="AB6728">
        <v>4</v>
      </c>
      <c r="AC6728">
        <v>4</v>
      </c>
      <c r="AD6728">
        <v>132</v>
      </c>
      <c r="AE6728">
        <v>32</v>
      </c>
      <c r="AF6728">
        <v>26</v>
      </c>
      <c r="AG6728">
        <v>19275</v>
      </c>
      <c r="AJ6728">
        <v>2013</v>
      </c>
      <c r="AK6728" t="s">
        <v>89</v>
      </c>
      <c r="AL6728">
        <v>19275</v>
      </c>
    </row>
    <row r="6729" spans="1:38" x14ac:dyDescent="0.3">
      <c r="A6729" t="s">
        <v>48</v>
      </c>
      <c r="B6729" t="s">
        <v>661</v>
      </c>
      <c r="C6729">
        <v>2009</v>
      </c>
      <c r="D6729" t="s">
        <v>39</v>
      </c>
      <c r="E6729" t="s">
        <v>34</v>
      </c>
      <c r="F6729" t="s">
        <v>31</v>
      </c>
      <c r="G6729">
        <v>6</v>
      </c>
      <c r="H6729">
        <v>4</v>
      </c>
      <c r="I6729">
        <v>290</v>
      </c>
      <c r="J6729">
        <v>34380</v>
      </c>
      <c r="K6729">
        <v>26</v>
      </c>
      <c r="L6729">
        <v>19</v>
      </c>
      <c r="M6729" t="s">
        <v>40</v>
      </c>
      <c r="N6729" t="s">
        <v>32</v>
      </c>
      <c r="O6729" t="s">
        <v>33</v>
      </c>
      <c r="P6729">
        <v>2014</v>
      </c>
      <c r="V6729" t="str">
        <f>IF(OR(J6729 &lt; -10846.9, J6729 &gt; 74078.13), "T", "F")</f>
        <v>F</v>
      </c>
      <c r="AB6729">
        <v>6</v>
      </c>
      <c r="AC6729">
        <v>4</v>
      </c>
      <c r="AD6729">
        <v>290</v>
      </c>
      <c r="AE6729">
        <v>26</v>
      </c>
      <c r="AF6729">
        <v>19</v>
      </c>
      <c r="AG6729">
        <v>34380</v>
      </c>
      <c r="AJ6729">
        <v>2014</v>
      </c>
      <c r="AK6729" t="s">
        <v>48</v>
      </c>
      <c r="AL6729">
        <v>34380</v>
      </c>
    </row>
    <row r="6730" spans="1:38" x14ac:dyDescent="0.3">
      <c r="A6730" t="s">
        <v>48</v>
      </c>
      <c r="B6730" t="s">
        <v>661</v>
      </c>
      <c r="C6730">
        <v>2009</v>
      </c>
      <c r="D6730" t="s">
        <v>39</v>
      </c>
      <c r="E6730" t="s">
        <v>34</v>
      </c>
      <c r="F6730" t="s">
        <v>31</v>
      </c>
      <c r="G6730">
        <v>6</v>
      </c>
      <c r="H6730">
        <v>4</v>
      </c>
      <c r="I6730">
        <v>290</v>
      </c>
      <c r="J6730">
        <v>31290</v>
      </c>
      <c r="K6730">
        <v>26</v>
      </c>
      <c r="L6730">
        <v>19</v>
      </c>
      <c r="M6730" t="s">
        <v>40</v>
      </c>
      <c r="N6730" t="s">
        <v>32</v>
      </c>
      <c r="O6730" t="s">
        <v>33</v>
      </c>
      <c r="P6730">
        <v>2014</v>
      </c>
      <c r="V6730" t="str">
        <f>IF(OR(J6730 &lt; -10846.9, J6730 &gt; 74078.13), "T", "F")</f>
        <v>F</v>
      </c>
      <c r="AB6730">
        <v>6</v>
      </c>
      <c r="AC6730">
        <v>4</v>
      </c>
      <c r="AD6730">
        <v>290</v>
      </c>
      <c r="AE6730">
        <v>26</v>
      </c>
      <c r="AF6730">
        <v>19</v>
      </c>
      <c r="AG6730">
        <v>31290</v>
      </c>
      <c r="AJ6730">
        <v>2014</v>
      </c>
      <c r="AK6730" t="s">
        <v>48</v>
      </c>
      <c r="AL6730">
        <v>31290</v>
      </c>
    </row>
    <row r="6731" spans="1:38" x14ac:dyDescent="0.3">
      <c r="A6731" t="s">
        <v>48</v>
      </c>
      <c r="B6731" t="s">
        <v>661</v>
      </c>
      <c r="C6731">
        <v>2009</v>
      </c>
      <c r="D6731" t="s">
        <v>39</v>
      </c>
      <c r="E6731" t="s">
        <v>34</v>
      </c>
      <c r="F6731" t="s">
        <v>31</v>
      </c>
      <c r="G6731">
        <v>6</v>
      </c>
      <c r="H6731">
        <v>4</v>
      </c>
      <c r="I6731">
        <v>300</v>
      </c>
      <c r="J6731">
        <v>36990</v>
      </c>
      <c r="K6731">
        <v>30</v>
      </c>
      <c r="L6731">
        <v>22</v>
      </c>
      <c r="M6731" t="s">
        <v>74</v>
      </c>
      <c r="N6731" t="s">
        <v>32</v>
      </c>
      <c r="O6731" t="s">
        <v>33</v>
      </c>
      <c r="P6731">
        <v>2016</v>
      </c>
      <c r="V6731" t="str">
        <f>IF(OR(J6731 &lt; -10846.9, J6731 &gt; 74078.13), "T", "F")</f>
        <v>F</v>
      </c>
      <c r="AB6731">
        <v>6</v>
      </c>
      <c r="AC6731">
        <v>4</v>
      </c>
      <c r="AD6731">
        <v>300</v>
      </c>
      <c r="AE6731">
        <v>30</v>
      </c>
      <c r="AF6731">
        <v>22</v>
      </c>
      <c r="AG6731">
        <v>36990</v>
      </c>
      <c r="AJ6731">
        <v>2016</v>
      </c>
      <c r="AK6731" t="s">
        <v>48</v>
      </c>
      <c r="AL6731">
        <v>36990</v>
      </c>
    </row>
    <row r="6732" spans="1:38" x14ac:dyDescent="0.3">
      <c r="A6732" t="s">
        <v>48</v>
      </c>
      <c r="B6732" t="s">
        <v>661</v>
      </c>
      <c r="C6732">
        <v>2009</v>
      </c>
      <c r="D6732" t="s">
        <v>39</v>
      </c>
      <c r="E6732" t="s">
        <v>34</v>
      </c>
      <c r="F6732" t="s">
        <v>31</v>
      </c>
      <c r="G6732">
        <v>6</v>
      </c>
      <c r="H6732">
        <v>4</v>
      </c>
      <c r="I6732">
        <v>300</v>
      </c>
      <c r="J6732">
        <v>34490</v>
      </c>
      <c r="K6732">
        <v>30</v>
      </c>
      <c r="L6732">
        <v>22</v>
      </c>
      <c r="M6732" t="s">
        <v>74</v>
      </c>
      <c r="N6732" t="s">
        <v>32</v>
      </c>
      <c r="O6732" t="s">
        <v>33</v>
      </c>
      <c r="P6732">
        <v>2016</v>
      </c>
      <c r="V6732" t="str">
        <f>IF(OR(J6732 &lt; -10846.9, J6732 &gt; 74078.13), "T", "F")</f>
        <v>F</v>
      </c>
      <c r="AB6732">
        <v>6</v>
      </c>
      <c r="AC6732">
        <v>4</v>
      </c>
      <c r="AD6732">
        <v>300</v>
      </c>
      <c r="AE6732">
        <v>30</v>
      </c>
      <c r="AF6732">
        <v>22</v>
      </c>
      <c r="AG6732">
        <v>34490</v>
      </c>
      <c r="AJ6732">
        <v>2016</v>
      </c>
      <c r="AK6732" t="s">
        <v>48</v>
      </c>
      <c r="AL6732">
        <v>34490</v>
      </c>
    </row>
    <row r="6733" spans="1:38" x14ac:dyDescent="0.3">
      <c r="A6733" t="s">
        <v>48</v>
      </c>
      <c r="B6733" t="s">
        <v>661</v>
      </c>
      <c r="C6733">
        <v>2009</v>
      </c>
      <c r="D6733" t="s">
        <v>39</v>
      </c>
      <c r="E6733" t="s">
        <v>34</v>
      </c>
      <c r="F6733" t="s">
        <v>31</v>
      </c>
      <c r="G6733">
        <v>6</v>
      </c>
      <c r="H6733">
        <v>4</v>
      </c>
      <c r="I6733">
        <v>300</v>
      </c>
      <c r="J6733">
        <v>32510</v>
      </c>
      <c r="K6733">
        <v>30</v>
      </c>
      <c r="L6733">
        <v>22</v>
      </c>
      <c r="M6733" t="s">
        <v>74</v>
      </c>
      <c r="N6733" t="s">
        <v>32</v>
      </c>
      <c r="O6733" t="s">
        <v>33</v>
      </c>
      <c r="P6733">
        <v>2016</v>
      </c>
      <c r="V6733" t="str">
        <f>IF(OR(J6733 &lt; -10846.9, J6733 &gt; 74078.13), "T", "F")</f>
        <v>F</v>
      </c>
      <c r="AB6733">
        <v>6</v>
      </c>
      <c r="AC6733">
        <v>4</v>
      </c>
      <c r="AD6733">
        <v>300</v>
      </c>
      <c r="AE6733">
        <v>30</v>
      </c>
      <c r="AF6733">
        <v>22</v>
      </c>
      <c r="AG6733">
        <v>32510</v>
      </c>
      <c r="AJ6733">
        <v>2016</v>
      </c>
      <c r="AK6733" t="s">
        <v>48</v>
      </c>
      <c r="AL6733">
        <v>32510</v>
      </c>
    </row>
    <row r="6734" spans="1:38" x14ac:dyDescent="0.3">
      <c r="A6734" t="s">
        <v>48</v>
      </c>
      <c r="B6734" t="s">
        <v>661</v>
      </c>
      <c r="C6734">
        <v>2009</v>
      </c>
      <c r="D6734" t="s">
        <v>39</v>
      </c>
      <c r="E6734" t="s">
        <v>34</v>
      </c>
      <c r="F6734" t="s">
        <v>31</v>
      </c>
      <c r="G6734">
        <v>6</v>
      </c>
      <c r="H6734">
        <v>4</v>
      </c>
      <c r="I6734">
        <v>300</v>
      </c>
      <c r="J6734">
        <v>39960</v>
      </c>
      <c r="K6734">
        <v>30</v>
      </c>
      <c r="L6734">
        <v>22</v>
      </c>
      <c r="M6734" t="s">
        <v>74</v>
      </c>
      <c r="N6734" t="s">
        <v>32</v>
      </c>
      <c r="O6734" t="s">
        <v>33</v>
      </c>
      <c r="P6734">
        <v>2016</v>
      </c>
      <c r="V6734" t="str">
        <f>IF(OR(J6734 &lt; -10846.9, J6734 &gt; 74078.13), "T", "F")</f>
        <v>F</v>
      </c>
      <c r="AB6734">
        <v>6</v>
      </c>
      <c r="AC6734">
        <v>4</v>
      </c>
      <c r="AD6734">
        <v>300</v>
      </c>
      <c r="AE6734">
        <v>30</v>
      </c>
      <c r="AF6734">
        <v>22</v>
      </c>
      <c r="AG6734">
        <v>39960</v>
      </c>
      <c r="AJ6734">
        <v>2016</v>
      </c>
      <c r="AK6734" t="s">
        <v>48</v>
      </c>
      <c r="AL6734">
        <v>39960</v>
      </c>
    </row>
    <row r="6735" spans="1:38" x14ac:dyDescent="0.3">
      <c r="A6735" t="s">
        <v>48</v>
      </c>
      <c r="B6735" t="s">
        <v>661</v>
      </c>
      <c r="C6735">
        <v>2009</v>
      </c>
      <c r="D6735" t="s">
        <v>39</v>
      </c>
      <c r="E6735" t="s">
        <v>34</v>
      </c>
      <c r="F6735" t="s">
        <v>31</v>
      </c>
      <c r="G6735">
        <v>6</v>
      </c>
      <c r="H6735">
        <v>4</v>
      </c>
      <c r="I6735">
        <v>300</v>
      </c>
      <c r="J6735">
        <v>37770</v>
      </c>
      <c r="K6735">
        <v>30</v>
      </c>
      <c r="L6735">
        <v>22</v>
      </c>
      <c r="M6735" t="s">
        <v>74</v>
      </c>
      <c r="N6735" t="s">
        <v>32</v>
      </c>
      <c r="O6735" t="s">
        <v>33</v>
      </c>
      <c r="P6735">
        <v>2016</v>
      </c>
      <c r="V6735" t="str">
        <f>IF(OR(J6735 &lt; -10846.9, J6735 &gt; 74078.13), "T", "F")</f>
        <v>F</v>
      </c>
      <c r="AB6735">
        <v>6</v>
      </c>
      <c r="AC6735">
        <v>4</v>
      </c>
      <c r="AD6735">
        <v>300</v>
      </c>
      <c r="AE6735">
        <v>30</v>
      </c>
      <c r="AF6735">
        <v>22</v>
      </c>
      <c r="AG6735">
        <v>37770</v>
      </c>
      <c r="AJ6735">
        <v>2016</v>
      </c>
      <c r="AK6735" t="s">
        <v>48</v>
      </c>
      <c r="AL6735">
        <v>37770</v>
      </c>
    </row>
    <row r="6736" spans="1:38" x14ac:dyDescent="0.3">
      <c r="A6736" t="s">
        <v>48</v>
      </c>
      <c r="B6736" t="s">
        <v>661</v>
      </c>
      <c r="C6736">
        <v>2009</v>
      </c>
      <c r="D6736" t="s">
        <v>39</v>
      </c>
      <c r="E6736" t="s">
        <v>34</v>
      </c>
      <c r="F6736" t="s">
        <v>31</v>
      </c>
      <c r="G6736">
        <v>6</v>
      </c>
      <c r="H6736">
        <v>4</v>
      </c>
      <c r="I6736">
        <v>300</v>
      </c>
      <c r="J6736">
        <v>34590</v>
      </c>
      <c r="K6736">
        <v>30</v>
      </c>
      <c r="L6736">
        <v>21</v>
      </c>
      <c r="M6736" t="s">
        <v>74</v>
      </c>
      <c r="N6736" t="s">
        <v>32</v>
      </c>
      <c r="O6736" t="s">
        <v>33</v>
      </c>
      <c r="P6736">
        <v>2017</v>
      </c>
      <c r="V6736" t="str">
        <f>IF(OR(J6736 &lt; -10846.9, J6736 &gt; 74078.13), "T", "F")</f>
        <v>F</v>
      </c>
      <c r="AB6736">
        <v>6</v>
      </c>
      <c r="AC6736">
        <v>4</v>
      </c>
      <c r="AD6736">
        <v>300</v>
      </c>
      <c r="AE6736">
        <v>30</v>
      </c>
      <c r="AF6736">
        <v>21</v>
      </c>
      <c r="AG6736">
        <v>34590</v>
      </c>
      <c r="AJ6736">
        <v>2017</v>
      </c>
      <c r="AK6736" t="s">
        <v>48</v>
      </c>
      <c r="AL6736">
        <v>34590</v>
      </c>
    </row>
    <row r="6737" spans="1:38" x14ac:dyDescent="0.3">
      <c r="A6737" t="s">
        <v>48</v>
      </c>
      <c r="B6737" t="s">
        <v>661</v>
      </c>
      <c r="C6737">
        <v>2009</v>
      </c>
      <c r="D6737" t="s">
        <v>39</v>
      </c>
      <c r="E6737" t="s">
        <v>34</v>
      </c>
      <c r="F6737" t="s">
        <v>31</v>
      </c>
      <c r="G6737">
        <v>6</v>
      </c>
      <c r="H6737">
        <v>4</v>
      </c>
      <c r="I6737">
        <v>300</v>
      </c>
      <c r="J6737">
        <v>37090</v>
      </c>
      <c r="K6737">
        <v>30</v>
      </c>
      <c r="L6737">
        <v>21</v>
      </c>
      <c r="M6737" t="s">
        <v>74</v>
      </c>
      <c r="N6737" t="s">
        <v>32</v>
      </c>
      <c r="O6737" t="s">
        <v>33</v>
      </c>
      <c r="P6737">
        <v>2017</v>
      </c>
      <c r="V6737" t="str">
        <f>IF(OR(J6737 &lt; -10846.9, J6737 &gt; 74078.13), "T", "F")</f>
        <v>F</v>
      </c>
      <c r="AB6737">
        <v>6</v>
      </c>
      <c r="AC6737">
        <v>4</v>
      </c>
      <c r="AD6737">
        <v>300</v>
      </c>
      <c r="AE6737">
        <v>30</v>
      </c>
      <c r="AF6737">
        <v>21</v>
      </c>
      <c r="AG6737">
        <v>37090</v>
      </c>
      <c r="AJ6737">
        <v>2017</v>
      </c>
      <c r="AK6737" t="s">
        <v>48</v>
      </c>
      <c r="AL6737">
        <v>37090</v>
      </c>
    </row>
    <row r="6738" spans="1:38" x14ac:dyDescent="0.3">
      <c r="A6738" t="s">
        <v>48</v>
      </c>
      <c r="B6738" t="s">
        <v>661</v>
      </c>
      <c r="C6738">
        <v>2009</v>
      </c>
      <c r="D6738" t="s">
        <v>39</v>
      </c>
      <c r="E6738" t="s">
        <v>34</v>
      </c>
      <c r="F6738" t="s">
        <v>31</v>
      </c>
      <c r="G6738">
        <v>6</v>
      </c>
      <c r="H6738">
        <v>4</v>
      </c>
      <c r="I6738">
        <v>300</v>
      </c>
      <c r="J6738">
        <v>40040</v>
      </c>
      <c r="K6738">
        <v>30</v>
      </c>
      <c r="L6738">
        <v>21</v>
      </c>
      <c r="M6738" t="s">
        <v>74</v>
      </c>
      <c r="N6738" t="s">
        <v>32</v>
      </c>
      <c r="O6738" t="s">
        <v>33</v>
      </c>
      <c r="P6738">
        <v>2017</v>
      </c>
      <c r="V6738" t="str">
        <f>IF(OR(J6738 &lt; -10846.9, J6738 &gt; 74078.13), "T", "F")</f>
        <v>F</v>
      </c>
      <c r="AB6738">
        <v>6</v>
      </c>
      <c r="AC6738">
        <v>4</v>
      </c>
      <c r="AD6738">
        <v>300</v>
      </c>
      <c r="AE6738">
        <v>30</v>
      </c>
      <c r="AF6738">
        <v>21</v>
      </c>
      <c r="AG6738">
        <v>40040</v>
      </c>
      <c r="AJ6738">
        <v>2017</v>
      </c>
      <c r="AK6738" t="s">
        <v>48</v>
      </c>
      <c r="AL6738">
        <v>40040</v>
      </c>
    </row>
    <row r="6739" spans="1:38" x14ac:dyDescent="0.3">
      <c r="A6739" t="s">
        <v>48</v>
      </c>
      <c r="B6739" t="s">
        <v>661</v>
      </c>
      <c r="C6739">
        <v>2009</v>
      </c>
      <c r="D6739" t="s">
        <v>39</v>
      </c>
      <c r="E6739" t="s">
        <v>34</v>
      </c>
      <c r="F6739" t="s">
        <v>31</v>
      </c>
      <c r="G6739">
        <v>6</v>
      </c>
      <c r="H6739">
        <v>4</v>
      </c>
      <c r="I6739">
        <v>300</v>
      </c>
      <c r="J6739">
        <v>32610</v>
      </c>
      <c r="K6739">
        <v>30</v>
      </c>
      <c r="L6739">
        <v>21</v>
      </c>
      <c r="M6739" t="s">
        <v>74</v>
      </c>
      <c r="N6739" t="s">
        <v>32</v>
      </c>
      <c r="O6739" t="s">
        <v>33</v>
      </c>
      <c r="P6739">
        <v>2017</v>
      </c>
      <c r="V6739" t="str">
        <f>IF(OR(J6739 &lt; -10846.9, J6739 &gt; 74078.13), "T", "F")</f>
        <v>F</v>
      </c>
      <c r="AB6739">
        <v>6</v>
      </c>
      <c r="AC6739">
        <v>4</v>
      </c>
      <c r="AD6739">
        <v>300</v>
      </c>
      <c r="AE6739">
        <v>30</v>
      </c>
      <c r="AF6739">
        <v>21</v>
      </c>
      <c r="AG6739">
        <v>32610</v>
      </c>
      <c r="AJ6739">
        <v>2017</v>
      </c>
      <c r="AK6739" t="s">
        <v>48</v>
      </c>
      <c r="AL6739">
        <v>32610</v>
      </c>
    </row>
    <row r="6740" spans="1:38" x14ac:dyDescent="0.3">
      <c r="A6740" t="s">
        <v>48</v>
      </c>
      <c r="B6740" t="s">
        <v>661</v>
      </c>
      <c r="C6740">
        <v>2009</v>
      </c>
      <c r="D6740" t="s">
        <v>39</v>
      </c>
      <c r="E6740" t="s">
        <v>34</v>
      </c>
      <c r="F6740" t="s">
        <v>31</v>
      </c>
      <c r="G6740">
        <v>6</v>
      </c>
      <c r="H6740">
        <v>4</v>
      </c>
      <c r="I6740">
        <v>300</v>
      </c>
      <c r="J6740">
        <v>37870</v>
      </c>
      <c r="K6740">
        <v>30</v>
      </c>
      <c r="L6740">
        <v>21</v>
      </c>
      <c r="M6740" t="s">
        <v>74</v>
      </c>
      <c r="N6740" t="s">
        <v>32</v>
      </c>
      <c r="O6740" t="s">
        <v>33</v>
      </c>
      <c r="P6740">
        <v>2017</v>
      </c>
      <c r="V6740" t="str">
        <f>IF(OR(J6740 &lt; -10846.9, J6740 &gt; 74078.13), "T", "F")</f>
        <v>F</v>
      </c>
      <c r="AB6740">
        <v>6</v>
      </c>
      <c r="AC6740">
        <v>4</v>
      </c>
      <c r="AD6740">
        <v>300</v>
      </c>
      <c r="AE6740">
        <v>30</v>
      </c>
      <c r="AF6740">
        <v>21</v>
      </c>
      <c r="AG6740">
        <v>37870</v>
      </c>
      <c r="AJ6740">
        <v>2017</v>
      </c>
      <c r="AK6740" t="s">
        <v>48</v>
      </c>
      <c r="AL6740">
        <v>37870</v>
      </c>
    </row>
    <row r="6741" spans="1:38" x14ac:dyDescent="0.3">
      <c r="A6741" t="s">
        <v>41</v>
      </c>
      <c r="B6741" t="s">
        <v>107</v>
      </c>
      <c r="C6741">
        <v>617</v>
      </c>
      <c r="D6741" t="s">
        <v>18</v>
      </c>
      <c r="E6741" t="s">
        <v>34</v>
      </c>
      <c r="F6741" t="s">
        <v>20</v>
      </c>
      <c r="G6741">
        <v>12</v>
      </c>
      <c r="H6741">
        <v>4</v>
      </c>
      <c r="I6741">
        <v>523</v>
      </c>
      <c r="J6741">
        <v>189350</v>
      </c>
      <c r="K6741">
        <v>20</v>
      </c>
      <c r="L6741">
        <v>13</v>
      </c>
      <c r="M6741" t="s">
        <v>109</v>
      </c>
      <c r="N6741" t="s">
        <v>64</v>
      </c>
      <c r="O6741" t="s">
        <v>33</v>
      </c>
      <c r="P6741">
        <v>2016</v>
      </c>
      <c r="V6741" t="str">
        <f>IF(OR(J6741 &lt; -10846.9, J6741 &gt; 74078.13), "T", "F")</f>
        <v>T</v>
      </c>
      <c r="AB6741">
        <v>12</v>
      </c>
      <c r="AC6741">
        <v>4</v>
      </c>
      <c r="AD6741">
        <v>523</v>
      </c>
      <c r="AE6741">
        <v>20</v>
      </c>
      <c r="AF6741">
        <v>13</v>
      </c>
      <c r="AG6741">
        <v>189350</v>
      </c>
      <c r="AJ6741">
        <v>2016</v>
      </c>
      <c r="AK6741" t="s">
        <v>41</v>
      </c>
      <c r="AL6741">
        <v>189350</v>
      </c>
    </row>
    <row r="6742" spans="1:38" x14ac:dyDescent="0.3">
      <c r="A6742" t="s">
        <v>41</v>
      </c>
      <c r="B6742" t="s">
        <v>107</v>
      </c>
      <c r="C6742">
        <v>617</v>
      </c>
      <c r="D6742" t="s">
        <v>18</v>
      </c>
      <c r="E6742" t="s">
        <v>34</v>
      </c>
      <c r="F6742" t="s">
        <v>20</v>
      </c>
      <c r="G6742">
        <v>12</v>
      </c>
      <c r="H6742">
        <v>4</v>
      </c>
      <c r="I6742">
        <v>523</v>
      </c>
      <c r="J6742">
        <v>191300</v>
      </c>
      <c r="K6742">
        <v>21</v>
      </c>
      <c r="L6742">
        <v>13</v>
      </c>
      <c r="M6742" t="s">
        <v>109</v>
      </c>
      <c r="N6742" t="s">
        <v>64</v>
      </c>
      <c r="O6742" t="s">
        <v>33</v>
      </c>
      <c r="P6742">
        <v>2017</v>
      </c>
      <c r="V6742" t="str">
        <f>IF(OR(J6742 &lt; -10846.9, J6742 &gt; 74078.13), "T", "F")</f>
        <v>T</v>
      </c>
      <c r="AB6742">
        <v>12</v>
      </c>
      <c r="AC6742">
        <v>4</v>
      </c>
      <c r="AD6742">
        <v>523</v>
      </c>
      <c r="AE6742">
        <v>21</v>
      </c>
      <c r="AF6742">
        <v>13</v>
      </c>
      <c r="AG6742">
        <v>191300</v>
      </c>
      <c r="AJ6742">
        <v>2017</v>
      </c>
      <c r="AK6742" t="s">
        <v>41</v>
      </c>
      <c r="AL6742">
        <v>191300</v>
      </c>
    </row>
    <row r="6743" spans="1:38" x14ac:dyDescent="0.3">
      <c r="A6743" t="s">
        <v>53</v>
      </c>
      <c r="B6743" t="s">
        <v>662</v>
      </c>
      <c r="C6743">
        <v>586</v>
      </c>
      <c r="D6743" t="s">
        <v>18</v>
      </c>
      <c r="E6743" t="s">
        <v>19</v>
      </c>
      <c r="F6743" t="s">
        <v>31</v>
      </c>
      <c r="G6743">
        <v>4</v>
      </c>
      <c r="H6743">
        <v>4</v>
      </c>
      <c r="I6743">
        <v>263</v>
      </c>
      <c r="J6743">
        <v>23700</v>
      </c>
      <c r="K6743">
        <v>25</v>
      </c>
      <c r="L6743">
        <v>18</v>
      </c>
      <c r="M6743" t="s">
        <v>69</v>
      </c>
      <c r="N6743" t="s">
        <v>22</v>
      </c>
      <c r="O6743" t="s">
        <v>55</v>
      </c>
      <c r="P6743">
        <v>2011</v>
      </c>
      <c r="V6743" t="str">
        <f>IF(OR(J6743 &lt; -10846.9, J6743 &gt; 74078.13), "T", "F")</f>
        <v>F</v>
      </c>
      <c r="AB6743">
        <v>4</v>
      </c>
      <c r="AC6743">
        <v>4</v>
      </c>
      <c r="AD6743">
        <v>263</v>
      </c>
      <c r="AE6743">
        <v>25</v>
      </c>
      <c r="AF6743">
        <v>18</v>
      </c>
      <c r="AG6743">
        <v>23700</v>
      </c>
      <c r="AJ6743">
        <v>2011</v>
      </c>
      <c r="AK6743" t="s">
        <v>53</v>
      </c>
      <c r="AL6743">
        <v>23700</v>
      </c>
    </row>
    <row r="6744" spans="1:38" x14ac:dyDescent="0.3">
      <c r="A6744" t="s">
        <v>53</v>
      </c>
      <c r="B6744" t="s">
        <v>662</v>
      </c>
      <c r="C6744">
        <v>586</v>
      </c>
      <c r="D6744" t="s">
        <v>18</v>
      </c>
      <c r="E6744" t="s">
        <v>19</v>
      </c>
      <c r="F6744" t="s">
        <v>31</v>
      </c>
      <c r="G6744">
        <v>4</v>
      </c>
      <c r="H6744">
        <v>4</v>
      </c>
      <c r="I6744">
        <v>263</v>
      </c>
      <c r="J6744">
        <v>24000</v>
      </c>
      <c r="K6744">
        <v>25</v>
      </c>
      <c r="L6744">
        <v>18</v>
      </c>
      <c r="M6744" t="s">
        <v>69</v>
      </c>
      <c r="N6744" t="s">
        <v>22</v>
      </c>
      <c r="O6744" t="s">
        <v>55</v>
      </c>
      <c r="P6744">
        <v>2012</v>
      </c>
      <c r="V6744" t="str">
        <f>IF(OR(J6744 &lt; -10846.9, J6744 &gt; 74078.13), "T", "F")</f>
        <v>F</v>
      </c>
      <c r="AB6744">
        <v>4</v>
      </c>
      <c r="AC6744">
        <v>4</v>
      </c>
      <c r="AD6744">
        <v>263</v>
      </c>
      <c r="AE6744">
        <v>25</v>
      </c>
      <c r="AF6744">
        <v>18</v>
      </c>
      <c r="AG6744">
        <v>24000</v>
      </c>
      <c r="AJ6744">
        <v>2012</v>
      </c>
      <c r="AK6744" t="s">
        <v>53</v>
      </c>
      <c r="AL6744">
        <v>24000</v>
      </c>
    </row>
    <row r="6745" spans="1:38" x14ac:dyDescent="0.3">
      <c r="A6745" t="s">
        <v>53</v>
      </c>
      <c r="B6745" t="s">
        <v>662</v>
      </c>
      <c r="C6745">
        <v>586</v>
      </c>
      <c r="D6745" t="s">
        <v>18</v>
      </c>
      <c r="E6745" t="s">
        <v>19</v>
      </c>
      <c r="F6745" t="s">
        <v>31</v>
      </c>
      <c r="G6745">
        <v>4</v>
      </c>
      <c r="H6745">
        <v>4</v>
      </c>
      <c r="I6745">
        <v>263</v>
      </c>
      <c r="J6745">
        <v>24200</v>
      </c>
      <c r="K6745">
        <v>25</v>
      </c>
      <c r="L6745">
        <v>18</v>
      </c>
      <c r="M6745" t="s">
        <v>69</v>
      </c>
      <c r="N6745" t="s">
        <v>22</v>
      </c>
      <c r="O6745" t="s">
        <v>55</v>
      </c>
      <c r="P6745">
        <v>2013</v>
      </c>
      <c r="V6745" t="str">
        <f>IF(OR(J6745 &lt; -10846.9, J6745 &gt; 74078.13), "T", "F")</f>
        <v>F</v>
      </c>
      <c r="AB6745">
        <v>4</v>
      </c>
      <c r="AC6745">
        <v>4</v>
      </c>
      <c r="AD6745">
        <v>263</v>
      </c>
      <c r="AE6745">
        <v>25</v>
      </c>
      <c r="AF6745">
        <v>18</v>
      </c>
      <c r="AG6745">
        <v>24200</v>
      </c>
      <c r="AJ6745">
        <v>2013</v>
      </c>
      <c r="AK6745" t="s">
        <v>53</v>
      </c>
      <c r="AL6745">
        <v>24200</v>
      </c>
    </row>
    <row r="6746" spans="1:38" x14ac:dyDescent="0.3">
      <c r="A6746" t="s">
        <v>53</v>
      </c>
      <c r="B6746" t="s">
        <v>663</v>
      </c>
      <c r="C6746">
        <v>586</v>
      </c>
      <c r="D6746" t="s">
        <v>18</v>
      </c>
      <c r="E6746" t="s">
        <v>19</v>
      </c>
      <c r="F6746" t="s">
        <v>35</v>
      </c>
      <c r="G6746">
        <v>4</v>
      </c>
      <c r="H6746">
        <v>4</v>
      </c>
      <c r="I6746">
        <v>274</v>
      </c>
      <c r="J6746">
        <v>27995</v>
      </c>
      <c r="K6746">
        <v>23</v>
      </c>
      <c r="L6746">
        <v>17</v>
      </c>
      <c r="M6746" t="s">
        <v>99</v>
      </c>
      <c r="N6746" t="s">
        <v>32</v>
      </c>
      <c r="O6746" t="s">
        <v>33</v>
      </c>
      <c r="P6746">
        <v>2006</v>
      </c>
      <c r="V6746" t="str">
        <f>IF(OR(J6746 &lt; -10846.9, J6746 &gt; 74078.13), "T", "F")</f>
        <v>F</v>
      </c>
      <c r="AB6746">
        <v>4</v>
      </c>
      <c r="AC6746">
        <v>4</v>
      </c>
      <c r="AD6746">
        <v>274</v>
      </c>
      <c r="AE6746">
        <v>23</v>
      </c>
      <c r="AF6746">
        <v>17</v>
      </c>
      <c r="AG6746">
        <v>27995</v>
      </c>
      <c r="AJ6746">
        <v>2006</v>
      </c>
      <c r="AK6746" t="s">
        <v>53</v>
      </c>
      <c r="AL6746">
        <v>27995</v>
      </c>
    </row>
    <row r="6747" spans="1:38" x14ac:dyDescent="0.3">
      <c r="A6747" t="s">
        <v>53</v>
      </c>
      <c r="B6747" t="s">
        <v>663</v>
      </c>
      <c r="C6747">
        <v>586</v>
      </c>
      <c r="D6747" t="s">
        <v>18</v>
      </c>
      <c r="E6747" t="s">
        <v>19</v>
      </c>
      <c r="F6747" t="s">
        <v>35</v>
      </c>
      <c r="G6747">
        <v>4</v>
      </c>
      <c r="H6747">
        <v>4</v>
      </c>
      <c r="I6747">
        <v>274</v>
      </c>
      <c r="J6747">
        <v>29925</v>
      </c>
      <c r="K6747">
        <v>23</v>
      </c>
      <c r="L6747">
        <v>17</v>
      </c>
      <c r="M6747" t="s">
        <v>99</v>
      </c>
      <c r="N6747" t="s">
        <v>32</v>
      </c>
      <c r="O6747" t="s">
        <v>33</v>
      </c>
      <c r="P6747">
        <v>2006</v>
      </c>
      <c r="V6747" t="str">
        <f>IF(OR(J6747 &lt; -10846.9, J6747 &gt; 74078.13), "T", "F")</f>
        <v>F</v>
      </c>
      <c r="AB6747">
        <v>4</v>
      </c>
      <c r="AC6747">
        <v>4</v>
      </c>
      <c r="AD6747">
        <v>274</v>
      </c>
      <c r="AE6747">
        <v>23</v>
      </c>
      <c r="AF6747">
        <v>17</v>
      </c>
      <c r="AG6747">
        <v>29925</v>
      </c>
      <c r="AJ6747">
        <v>2006</v>
      </c>
      <c r="AK6747" t="s">
        <v>53</v>
      </c>
      <c r="AL6747">
        <v>29925</v>
      </c>
    </row>
    <row r="6748" spans="1:38" x14ac:dyDescent="0.3">
      <c r="A6748" t="s">
        <v>53</v>
      </c>
      <c r="B6748" t="s">
        <v>663</v>
      </c>
      <c r="C6748">
        <v>586</v>
      </c>
      <c r="D6748" t="s">
        <v>18</v>
      </c>
      <c r="E6748" t="s">
        <v>19</v>
      </c>
      <c r="F6748" t="s">
        <v>35</v>
      </c>
      <c r="G6748">
        <v>4</v>
      </c>
      <c r="H6748">
        <v>4</v>
      </c>
      <c r="I6748">
        <v>274</v>
      </c>
      <c r="J6748">
        <v>29925</v>
      </c>
      <c r="K6748">
        <v>23</v>
      </c>
      <c r="L6748">
        <v>17</v>
      </c>
      <c r="M6748" t="s">
        <v>99</v>
      </c>
      <c r="N6748" t="s">
        <v>32</v>
      </c>
      <c r="O6748" t="s">
        <v>33</v>
      </c>
      <c r="P6748">
        <v>2007</v>
      </c>
      <c r="V6748" t="str">
        <f>IF(OR(J6748 &lt; -10846.9, J6748 &gt; 74078.13), "T", "F")</f>
        <v>F</v>
      </c>
      <c r="AB6748">
        <v>4</v>
      </c>
      <c r="AC6748">
        <v>4</v>
      </c>
      <c r="AD6748">
        <v>274</v>
      </c>
      <c r="AE6748">
        <v>23</v>
      </c>
      <c r="AF6748">
        <v>17</v>
      </c>
      <c r="AG6748">
        <v>29925</v>
      </c>
      <c r="AJ6748">
        <v>2007</v>
      </c>
      <c r="AK6748" t="s">
        <v>53</v>
      </c>
      <c r="AL6748">
        <v>29925</v>
      </c>
    </row>
    <row r="6749" spans="1:38" x14ac:dyDescent="0.3">
      <c r="A6749" t="s">
        <v>53</v>
      </c>
      <c r="B6749" t="s">
        <v>663</v>
      </c>
      <c r="C6749">
        <v>586</v>
      </c>
      <c r="D6749" t="s">
        <v>18</v>
      </c>
      <c r="E6749" t="s">
        <v>19</v>
      </c>
      <c r="F6749" t="s">
        <v>35</v>
      </c>
      <c r="G6749">
        <v>4</v>
      </c>
      <c r="H6749">
        <v>4</v>
      </c>
      <c r="I6749">
        <v>274</v>
      </c>
      <c r="J6749">
        <v>27995</v>
      </c>
      <c r="K6749">
        <v>23</v>
      </c>
      <c r="L6749">
        <v>17</v>
      </c>
      <c r="M6749" t="s">
        <v>99</v>
      </c>
      <c r="N6749" t="s">
        <v>32</v>
      </c>
      <c r="O6749" t="s">
        <v>33</v>
      </c>
      <c r="P6749">
        <v>2007</v>
      </c>
      <c r="V6749" t="str">
        <f>IF(OR(J6749 &lt; -10846.9, J6749 &gt; 74078.13), "T", "F")</f>
        <v>F</v>
      </c>
      <c r="AB6749">
        <v>4</v>
      </c>
      <c r="AC6749">
        <v>4</v>
      </c>
      <c r="AD6749">
        <v>274</v>
      </c>
      <c r="AE6749">
        <v>23</v>
      </c>
      <c r="AF6749">
        <v>17</v>
      </c>
      <c r="AG6749">
        <v>27995</v>
      </c>
      <c r="AJ6749">
        <v>2007</v>
      </c>
      <c r="AK6749" t="s">
        <v>53</v>
      </c>
      <c r="AL6749">
        <v>27995</v>
      </c>
    </row>
    <row r="6750" spans="1:38" x14ac:dyDescent="0.3">
      <c r="A6750" t="s">
        <v>53</v>
      </c>
      <c r="B6750" t="s">
        <v>664</v>
      </c>
      <c r="C6750">
        <v>586</v>
      </c>
      <c r="D6750" t="s">
        <v>18</v>
      </c>
      <c r="E6750" t="s">
        <v>19</v>
      </c>
      <c r="F6750" t="s">
        <v>20</v>
      </c>
      <c r="G6750">
        <v>4</v>
      </c>
      <c r="H6750">
        <v>2</v>
      </c>
      <c r="I6750">
        <v>178</v>
      </c>
      <c r="J6750">
        <v>25730</v>
      </c>
      <c r="K6750">
        <v>24</v>
      </c>
      <c r="L6750">
        <v>18</v>
      </c>
      <c r="M6750" t="s">
        <v>99</v>
      </c>
      <c r="N6750" t="s">
        <v>22</v>
      </c>
      <c r="O6750" t="s">
        <v>26</v>
      </c>
      <c r="P6750">
        <v>2004</v>
      </c>
      <c r="V6750" t="str">
        <f>IF(OR(J6750 &lt; -10846.9, J6750 &gt; 74078.13), "T", "F")</f>
        <v>F</v>
      </c>
      <c r="AB6750">
        <v>4</v>
      </c>
      <c r="AC6750">
        <v>2</v>
      </c>
      <c r="AD6750">
        <v>178</v>
      </c>
      <c r="AE6750">
        <v>24</v>
      </c>
      <c r="AF6750">
        <v>18</v>
      </c>
      <c r="AG6750">
        <v>25730</v>
      </c>
      <c r="AJ6750">
        <v>2004</v>
      </c>
      <c r="AK6750" t="s">
        <v>53</v>
      </c>
      <c r="AL6750">
        <v>25730</v>
      </c>
    </row>
    <row r="6751" spans="1:38" x14ac:dyDescent="0.3">
      <c r="A6751" t="s">
        <v>53</v>
      </c>
      <c r="B6751" t="s">
        <v>664</v>
      </c>
      <c r="C6751">
        <v>586</v>
      </c>
      <c r="D6751" t="s">
        <v>18</v>
      </c>
      <c r="E6751" t="s">
        <v>19</v>
      </c>
      <c r="F6751" t="s">
        <v>20</v>
      </c>
      <c r="G6751">
        <v>4</v>
      </c>
      <c r="H6751">
        <v>2</v>
      </c>
      <c r="I6751">
        <v>178</v>
      </c>
      <c r="J6751">
        <v>25780</v>
      </c>
      <c r="K6751">
        <v>24</v>
      </c>
      <c r="L6751">
        <v>18</v>
      </c>
      <c r="M6751" t="s">
        <v>99</v>
      </c>
      <c r="N6751" t="s">
        <v>22</v>
      </c>
      <c r="O6751" t="s">
        <v>26</v>
      </c>
      <c r="P6751">
        <v>2005</v>
      </c>
      <c r="V6751" t="str">
        <f>IF(OR(J6751 &lt; -10846.9, J6751 &gt; 74078.13), "T", "F")</f>
        <v>F</v>
      </c>
      <c r="AB6751">
        <v>4</v>
      </c>
      <c r="AC6751">
        <v>2</v>
      </c>
      <c r="AD6751">
        <v>178</v>
      </c>
      <c r="AE6751">
        <v>24</v>
      </c>
      <c r="AF6751">
        <v>18</v>
      </c>
      <c r="AG6751">
        <v>25780</v>
      </c>
      <c r="AJ6751">
        <v>2005</v>
      </c>
      <c r="AK6751" t="s">
        <v>53</v>
      </c>
      <c r="AL6751">
        <v>25780</v>
      </c>
    </row>
    <row r="6752" spans="1:38" x14ac:dyDescent="0.3">
      <c r="A6752" t="s">
        <v>53</v>
      </c>
      <c r="B6752" t="s">
        <v>664</v>
      </c>
      <c r="C6752">
        <v>586</v>
      </c>
      <c r="D6752" t="s">
        <v>18</v>
      </c>
      <c r="E6752" t="s">
        <v>19</v>
      </c>
      <c r="F6752" t="s">
        <v>20</v>
      </c>
      <c r="G6752">
        <v>4</v>
      </c>
      <c r="H6752">
        <v>2</v>
      </c>
      <c r="I6752">
        <v>178</v>
      </c>
      <c r="J6752">
        <v>26580</v>
      </c>
      <c r="K6752">
        <v>24</v>
      </c>
      <c r="L6752">
        <v>18</v>
      </c>
      <c r="M6752" t="s">
        <v>99</v>
      </c>
      <c r="N6752" t="s">
        <v>22</v>
      </c>
      <c r="O6752" t="s">
        <v>26</v>
      </c>
      <c r="P6752">
        <v>2005</v>
      </c>
      <c r="V6752" t="str">
        <f>IF(OR(J6752 &lt; -10846.9, J6752 &gt; 74078.13), "T", "F")</f>
        <v>F</v>
      </c>
      <c r="AB6752">
        <v>4</v>
      </c>
      <c r="AC6752">
        <v>2</v>
      </c>
      <c r="AD6752">
        <v>178</v>
      </c>
      <c r="AE6752">
        <v>24</v>
      </c>
      <c r="AF6752">
        <v>18</v>
      </c>
      <c r="AG6752">
        <v>26580</v>
      </c>
      <c r="AJ6752">
        <v>2005</v>
      </c>
      <c r="AK6752" t="s">
        <v>53</v>
      </c>
      <c r="AL6752">
        <v>26580</v>
      </c>
    </row>
    <row r="6753" spans="1:38" x14ac:dyDescent="0.3">
      <c r="A6753" t="s">
        <v>53</v>
      </c>
      <c r="B6753" t="s">
        <v>665</v>
      </c>
      <c r="C6753">
        <v>586</v>
      </c>
      <c r="D6753" t="s">
        <v>18</v>
      </c>
      <c r="E6753" t="s">
        <v>19</v>
      </c>
      <c r="F6753" t="s">
        <v>31</v>
      </c>
      <c r="G6753">
        <v>4</v>
      </c>
      <c r="H6753">
        <v>4</v>
      </c>
      <c r="I6753">
        <v>170</v>
      </c>
      <c r="J6753">
        <v>20480</v>
      </c>
      <c r="K6753">
        <v>27</v>
      </c>
      <c r="L6753">
        <v>21</v>
      </c>
      <c r="M6753" t="s">
        <v>99</v>
      </c>
      <c r="N6753" t="s">
        <v>22</v>
      </c>
      <c r="O6753" t="s">
        <v>33</v>
      </c>
      <c r="P6753">
        <v>2003</v>
      </c>
      <c r="V6753" t="str">
        <f>IF(OR(J6753 &lt; -10846.9, J6753 &gt; 74078.13), "T", "F")</f>
        <v>F</v>
      </c>
      <c r="AB6753">
        <v>4</v>
      </c>
      <c r="AC6753">
        <v>4</v>
      </c>
      <c r="AD6753">
        <v>170</v>
      </c>
      <c r="AE6753">
        <v>27</v>
      </c>
      <c r="AF6753">
        <v>21</v>
      </c>
      <c r="AG6753">
        <v>20480</v>
      </c>
      <c r="AJ6753">
        <v>2003</v>
      </c>
      <c r="AK6753" t="s">
        <v>53</v>
      </c>
      <c r="AL6753">
        <v>20480</v>
      </c>
    </row>
    <row r="6754" spans="1:38" x14ac:dyDescent="0.3">
      <c r="A6754" t="s">
        <v>53</v>
      </c>
      <c r="B6754" t="s">
        <v>665</v>
      </c>
      <c r="C6754">
        <v>586</v>
      </c>
      <c r="D6754" t="s">
        <v>18</v>
      </c>
      <c r="E6754" t="s">
        <v>19</v>
      </c>
      <c r="F6754" t="s">
        <v>31</v>
      </c>
      <c r="G6754">
        <v>4</v>
      </c>
      <c r="H6754">
        <v>4</v>
      </c>
      <c r="I6754">
        <v>170</v>
      </c>
      <c r="J6754">
        <v>19980</v>
      </c>
      <c r="K6754">
        <v>27</v>
      </c>
      <c r="L6754">
        <v>21</v>
      </c>
      <c r="M6754" t="s">
        <v>99</v>
      </c>
      <c r="N6754" t="s">
        <v>22</v>
      </c>
      <c r="O6754" t="s">
        <v>33</v>
      </c>
      <c r="P6754">
        <v>2003</v>
      </c>
      <c r="V6754" t="str">
        <f>IF(OR(J6754 &lt; -10846.9, J6754 &gt; 74078.13), "T", "F")</f>
        <v>F</v>
      </c>
      <c r="AB6754">
        <v>4</v>
      </c>
      <c r="AC6754">
        <v>4</v>
      </c>
      <c r="AD6754">
        <v>170</v>
      </c>
      <c r="AE6754">
        <v>27</v>
      </c>
      <c r="AF6754">
        <v>21</v>
      </c>
      <c r="AG6754">
        <v>19980</v>
      </c>
      <c r="AJ6754">
        <v>2003</v>
      </c>
      <c r="AK6754" t="s">
        <v>53</v>
      </c>
      <c r="AL6754">
        <v>19980</v>
      </c>
    </row>
    <row r="6755" spans="1:38" x14ac:dyDescent="0.3">
      <c r="A6755" t="s">
        <v>16</v>
      </c>
      <c r="B6755" t="s">
        <v>666</v>
      </c>
      <c r="C6755">
        <v>3916</v>
      </c>
      <c r="D6755" t="s">
        <v>18</v>
      </c>
      <c r="E6755" t="s">
        <v>19</v>
      </c>
      <c r="F6755" t="s">
        <v>20</v>
      </c>
      <c r="G6755">
        <v>6</v>
      </c>
      <c r="H6755">
        <v>2</v>
      </c>
      <c r="I6755">
        <v>315</v>
      </c>
      <c r="J6755">
        <v>44990</v>
      </c>
      <c r="K6755">
        <v>23</v>
      </c>
      <c r="L6755">
        <v>15</v>
      </c>
      <c r="M6755" t="s">
        <v>21</v>
      </c>
      <c r="N6755" t="s">
        <v>22</v>
      </c>
      <c r="O6755" t="s">
        <v>23</v>
      </c>
      <c r="P6755">
        <v>2001</v>
      </c>
      <c r="V6755" t="str">
        <f>IF(OR(J6755 &lt; -10846.9, J6755 &gt; 74078.13), "T", "F")</f>
        <v>F</v>
      </c>
      <c r="AB6755">
        <v>6</v>
      </c>
      <c r="AC6755">
        <v>2</v>
      </c>
      <c r="AD6755">
        <v>315</v>
      </c>
      <c r="AE6755">
        <v>23</v>
      </c>
      <c r="AF6755">
        <v>15</v>
      </c>
      <c r="AG6755">
        <v>44990</v>
      </c>
      <c r="AJ6755">
        <v>2001</v>
      </c>
      <c r="AK6755" t="s">
        <v>16</v>
      </c>
      <c r="AL6755">
        <v>44990</v>
      </c>
    </row>
    <row r="6756" spans="1:38" x14ac:dyDescent="0.3">
      <c r="A6756" t="s">
        <v>16</v>
      </c>
      <c r="B6756" t="s">
        <v>666</v>
      </c>
      <c r="C6756">
        <v>3916</v>
      </c>
      <c r="D6756" t="s">
        <v>18</v>
      </c>
      <c r="E6756" t="s">
        <v>19</v>
      </c>
      <c r="F6756" t="s">
        <v>20</v>
      </c>
      <c r="G6756">
        <v>6</v>
      </c>
      <c r="H6756">
        <v>2</v>
      </c>
      <c r="I6756">
        <v>315</v>
      </c>
      <c r="J6756">
        <v>45990</v>
      </c>
      <c r="K6756">
        <v>23</v>
      </c>
      <c r="L6756">
        <v>15</v>
      </c>
      <c r="M6756" t="s">
        <v>21</v>
      </c>
      <c r="N6756" t="s">
        <v>22</v>
      </c>
      <c r="O6756" t="s">
        <v>26</v>
      </c>
      <c r="P6756">
        <v>2001</v>
      </c>
      <c r="V6756" t="str">
        <f>IF(OR(J6756 &lt; -10846.9, J6756 &gt; 74078.13), "T", "F")</f>
        <v>F</v>
      </c>
      <c r="AB6756">
        <v>6</v>
      </c>
      <c r="AC6756">
        <v>2</v>
      </c>
      <c r="AD6756">
        <v>315</v>
      </c>
      <c r="AE6756">
        <v>23</v>
      </c>
      <c r="AF6756">
        <v>15</v>
      </c>
      <c r="AG6756">
        <v>45990</v>
      </c>
      <c r="AJ6756">
        <v>2001</v>
      </c>
      <c r="AK6756" t="s">
        <v>16</v>
      </c>
      <c r="AL6756">
        <v>45990</v>
      </c>
    </row>
    <row r="6757" spans="1:38" x14ac:dyDescent="0.3">
      <c r="A6757" t="s">
        <v>16</v>
      </c>
      <c r="B6757" t="s">
        <v>666</v>
      </c>
      <c r="C6757">
        <v>3916</v>
      </c>
      <c r="D6757" t="s">
        <v>18</v>
      </c>
      <c r="E6757" t="s">
        <v>19</v>
      </c>
      <c r="F6757" t="s">
        <v>20</v>
      </c>
      <c r="G6757">
        <v>6</v>
      </c>
      <c r="H6757">
        <v>2</v>
      </c>
      <c r="I6757">
        <v>315</v>
      </c>
      <c r="J6757">
        <v>44990</v>
      </c>
      <c r="K6757">
        <v>25</v>
      </c>
      <c r="L6757">
        <v>17</v>
      </c>
      <c r="M6757" t="s">
        <v>21</v>
      </c>
      <c r="N6757" t="s">
        <v>22</v>
      </c>
      <c r="O6757" t="s">
        <v>23</v>
      </c>
      <c r="P6757">
        <v>2002</v>
      </c>
      <c r="V6757" t="str">
        <f>IF(OR(J6757 &lt; -10846.9, J6757 &gt; 74078.13), "T", "F")</f>
        <v>F</v>
      </c>
      <c r="AB6757">
        <v>6</v>
      </c>
      <c r="AC6757">
        <v>2</v>
      </c>
      <c r="AD6757">
        <v>315</v>
      </c>
      <c r="AE6757">
        <v>25</v>
      </c>
      <c r="AF6757">
        <v>17</v>
      </c>
      <c r="AG6757">
        <v>44990</v>
      </c>
      <c r="AJ6757">
        <v>2002</v>
      </c>
      <c r="AK6757" t="s">
        <v>16</v>
      </c>
      <c r="AL6757">
        <v>44990</v>
      </c>
    </row>
    <row r="6758" spans="1:38" x14ac:dyDescent="0.3">
      <c r="A6758" t="s">
        <v>16</v>
      </c>
      <c r="B6758" t="s">
        <v>666</v>
      </c>
      <c r="C6758">
        <v>3916</v>
      </c>
      <c r="D6758" t="s">
        <v>18</v>
      </c>
      <c r="E6758" t="s">
        <v>19</v>
      </c>
      <c r="F6758" t="s">
        <v>20</v>
      </c>
      <c r="G6758">
        <v>6</v>
      </c>
      <c r="H6758">
        <v>2</v>
      </c>
      <c r="I6758">
        <v>330</v>
      </c>
      <c r="J6758">
        <v>49300</v>
      </c>
      <c r="K6758">
        <v>22</v>
      </c>
      <c r="L6758">
        <v>14</v>
      </c>
      <c r="M6758" t="s">
        <v>21</v>
      </c>
      <c r="N6758" t="s">
        <v>22</v>
      </c>
      <c r="O6758" t="s">
        <v>23</v>
      </c>
      <c r="P6758">
        <v>2006</v>
      </c>
      <c r="V6758" t="str">
        <f>IF(OR(J6758 &lt; -10846.9, J6758 &gt; 74078.13), "T", "F")</f>
        <v>F</v>
      </c>
      <c r="AB6758">
        <v>6</v>
      </c>
      <c r="AC6758">
        <v>2</v>
      </c>
      <c r="AD6758">
        <v>330</v>
      </c>
      <c r="AE6758">
        <v>22</v>
      </c>
      <c r="AF6758">
        <v>14</v>
      </c>
      <c r="AG6758">
        <v>49300</v>
      </c>
      <c r="AJ6758">
        <v>2006</v>
      </c>
      <c r="AK6758" t="s">
        <v>16</v>
      </c>
      <c r="AL6758">
        <v>49300</v>
      </c>
    </row>
    <row r="6759" spans="1:38" x14ac:dyDescent="0.3">
      <c r="A6759" t="s">
        <v>16</v>
      </c>
      <c r="B6759" t="s">
        <v>666</v>
      </c>
      <c r="C6759">
        <v>3916</v>
      </c>
      <c r="D6759" t="s">
        <v>18</v>
      </c>
      <c r="E6759" t="s">
        <v>19</v>
      </c>
      <c r="F6759" t="s">
        <v>20</v>
      </c>
      <c r="G6759">
        <v>6</v>
      </c>
      <c r="H6759">
        <v>2</v>
      </c>
      <c r="I6759">
        <v>330</v>
      </c>
      <c r="J6759">
        <v>51300</v>
      </c>
      <c r="K6759">
        <v>22</v>
      </c>
      <c r="L6759">
        <v>14</v>
      </c>
      <c r="M6759" t="s">
        <v>21</v>
      </c>
      <c r="N6759" t="s">
        <v>22</v>
      </c>
      <c r="O6759" t="s">
        <v>26</v>
      </c>
      <c r="P6759">
        <v>2006</v>
      </c>
      <c r="V6759" t="str">
        <f>IF(OR(J6759 &lt; -10846.9, J6759 &gt; 74078.13), "T", "F")</f>
        <v>F</v>
      </c>
      <c r="AB6759">
        <v>6</v>
      </c>
      <c r="AC6759">
        <v>2</v>
      </c>
      <c r="AD6759">
        <v>330</v>
      </c>
      <c r="AE6759">
        <v>22</v>
      </c>
      <c r="AF6759">
        <v>14</v>
      </c>
      <c r="AG6759">
        <v>51300</v>
      </c>
      <c r="AJ6759">
        <v>2006</v>
      </c>
      <c r="AK6759" t="s">
        <v>16</v>
      </c>
      <c r="AL6759">
        <v>51300</v>
      </c>
    </row>
    <row r="6760" spans="1:38" x14ac:dyDescent="0.3">
      <c r="A6760" t="s">
        <v>293</v>
      </c>
      <c r="B6760" t="s">
        <v>667</v>
      </c>
      <c r="C6760">
        <v>204</v>
      </c>
      <c r="D6760" t="s">
        <v>39</v>
      </c>
      <c r="E6760" t="s">
        <v>34</v>
      </c>
      <c r="F6760" t="s">
        <v>35</v>
      </c>
      <c r="G6760">
        <v>6</v>
      </c>
      <c r="H6760">
        <v>4</v>
      </c>
      <c r="I6760">
        <v>290</v>
      </c>
      <c r="J6760">
        <v>44565</v>
      </c>
      <c r="K6760">
        <v>27</v>
      </c>
      <c r="L6760">
        <v>18</v>
      </c>
      <c r="M6760" t="s">
        <v>130</v>
      </c>
      <c r="N6760" t="s">
        <v>32</v>
      </c>
      <c r="O6760" t="s">
        <v>91</v>
      </c>
      <c r="P6760">
        <v>2015</v>
      </c>
      <c r="V6760" t="str">
        <f>IF(OR(J6760 &lt; -10846.9, J6760 &gt; 74078.13), "T", "F")</f>
        <v>F</v>
      </c>
      <c r="AB6760">
        <v>6</v>
      </c>
      <c r="AC6760">
        <v>4</v>
      </c>
      <c r="AD6760">
        <v>290</v>
      </c>
      <c r="AE6760">
        <v>27</v>
      </c>
      <c r="AF6760">
        <v>18</v>
      </c>
      <c r="AG6760">
        <v>44565</v>
      </c>
      <c r="AJ6760">
        <v>2015</v>
      </c>
      <c r="AK6760" t="s">
        <v>293</v>
      </c>
      <c r="AL6760">
        <v>44565</v>
      </c>
    </row>
    <row r="6761" spans="1:38" x14ac:dyDescent="0.3">
      <c r="A6761" t="s">
        <v>293</v>
      </c>
      <c r="B6761" t="s">
        <v>667</v>
      </c>
      <c r="C6761">
        <v>204</v>
      </c>
      <c r="D6761" t="s">
        <v>39</v>
      </c>
      <c r="E6761" t="s">
        <v>34</v>
      </c>
      <c r="F6761" t="s">
        <v>35</v>
      </c>
      <c r="G6761">
        <v>6</v>
      </c>
      <c r="H6761">
        <v>4</v>
      </c>
      <c r="I6761">
        <v>290</v>
      </c>
      <c r="J6761">
        <v>48840</v>
      </c>
      <c r="K6761">
        <v>27</v>
      </c>
      <c r="L6761">
        <v>18</v>
      </c>
      <c r="M6761" t="s">
        <v>130</v>
      </c>
      <c r="N6761" t="s">
        <v>32</v>
      </c>
      <c r="O6761" t="s">
        <v>91</v>
      </c>
      <c r="P6761">
        <v>2015</v>
      </c>
      <c r="V6761" t="str">
        <f>IF(OR(J6761 &lt; -10846.9, J6761 &gt; 74078.13), "T", "F")</f>
        <v>F</v>
      </c>
      <c r="AB6761">
        <v>6</v>
      </c>
      <c r="AC6761">
        <v>4</v>
      </c>
      <c r="AD6761">
        <v>290</v>
      </c>
      <c r="AE6761">
        <v>27</v>
      </c>
      <c r="AF6761">
        <v>18</v>
      </c>
      <c r="AG6761">
        <v>48840</v>
      </c>
      <c r="AJ6761">
        <v>2015</v>
      </c>
      <c r="AK6761" t="s">
        <v>293</v>
      </c>
      <c r="AL6761">
        <v>48840</v>
      </c>
    </row>
    <row r="6762" spans="1:38" x14ac:dyDescent="0.3">
      <c r="A6762" t="s">
        <v>293</v>
      </c>
      <c r="B6762" t="s">
        <v>667</v>
      </c>
      <c r="C6762">
        <v>204</v>
      </c>
      <c r="D6762" t="s">
        <v>39</v>
      </c>
      <c r="E6762" t="s">
        <v>34</v>
      </c>
      <c r="F6762" t="s">
        <v>35</v>
      </c>
      <c r="G6762">
        <v>6</v>
      </c>
      <c r="H6762">
        <v>4</v>
      </c>
      <c r="I6762">
        <v>290</v>
      </c>
      <c r="J6762">
        <v>50840</v>
      </c>
      <c r="K6762">
        <v>27</v>
      </c>
      <c r="L6762">
        <v>18</v>
      </c>
      <c r="M6762" t="s">
        <v>130</v>
      </c>
      <c r="N6762" t="s">
        <v>32</v>
      </c>
      <c r="O6762" t="s">
        <v>91</v>
      </c>
      <c r="P6762">
        <v>2015</v>
      </c>
      <c r="V6762" t="str">
        <f>IF(OR(J6762 &lt; -10846.9, J6762 &gt; 74078.13), "T", "F")</f>
        <v>F</v>
      </c>
      <c r="AB6762">
        <v>6</v>
      </c>
      <c r="AC6762">
        <v>4</v>
      </c>
      <c r="AD6762">
        <v>290</v>
      </c>
      <c r="AE6762">
        <v>27</v>
      </c>
      <c r="AF6762">
        <v>18</v>
      </c>
      <c r="AG6762">
        <v>50840</v>
      </c>
      <c r="AJ6762">
        <v>2015</v>
      </c>
      <c r="AK6762" t="s">
        <v>293</v>
      </c>
      <c r="AL6762">
        <v>50840</v>
      </c>
    </row>
    <row r="6763" spans="1:38" x14ac:dyDescent="0.3">
      <c r="A6763" t="s">
        <v>293</v>
      </c>
      <c r="B6763" t="s">
        <v>667</v>
      </c>
      <c r="C6763">
        <v>204</v>
      </c>
      <c r="D6763" t="s">
        <v>39</v>
      </c>
      <c r="E6763" t="s">
        <v>34</v>
      </c>
      <c r="F6763" t="s">
        <v>31</v>
      </c>
      <c r="G6763">
        <v>6</v>
      </c>
      <c r="H6763">
        <v>4</v>
      </c>
      <c r="I6763">
        <v>290</v>
      </c>
      <c r="J6763">
        <v>42565</v>
      </c>
      <c r="K6763">
        <v>28</v>
      </c>
      <c r="L6763">
        <v>20</v>
      </c>
      <c r="M6763" t="s">
        <v>130</v>
      </c>
      <c r="N6763" t="s">
        <v>32</v>
      </c>
      <c r="O6763" t="s">
        <v>91</v>
      </c>
      <c r="P6763">
        <v>2015</v>
      </c>
      <c r="V6763" t="str">
        <f>IF(OR(J6763 &lt; -10846.9, J6763 &gt; 74078.13), "T", "F")</f>
        <v>F</v>
      </c>
      <c r="AB6763">
        <v>6</v>
      </c>
      <c r="AC6763">
        <v>4</v>
      </c>
      <c r="AD6763">
        <v>290</v>
      </c>
      <c r="AE6763">
        <v>28</v>
      </c>
      <c r="AF6763">
        <v>20</v>
      </c>
      <c r="AG6763">
        <v>42565</v>
      </c>
      <c r="AJ6763">
        <v>2015</v>
      </c>
      <c r="AK6763" t="s">
        <v>293</v>
      </c>
      <c r="AL6763">
        <v>42565</v>
      </c>
    </row>
    <row r="6764" spans="1:38" x14ac:dyDescent="0.3">
      <c r="A6764" t="s">
        <v>293</v>
      </c>
      <c r="B6764" t="s">
        <v>667</v>
      </c>
      <c r="C6764">
        <v>204</v>
      </c>
      <c r="D6764" t="s">
        <v>39</v>
      </c>
      <c r="E6764" t="s">
        <v>34</v>
      </c>
      <c r="F6764" t="s">
        <v>31</v>
      </c>
      <c r="G6764">
        <v>6</v>
      </c>
      <c r="H6764">
        <v>4</v>
      </c>
      <c r="I6764">
        <v>290</v>
      </c>
      <c r="J6764">
        <v>48840</v>
      </c>
      <c r="K6764">
        <v>28</v>
      </c>
      <c r="L6764">
        <v>20</v>
      </c>
      <c r="M6764" t="s">
        <v>130</v>
      </c>
      <c r="N6764" t="s">
        <v>32</v>
      </c>
      <c r="O6764" t="s">
        <v>91</v>
      </c>
      <c r="P6764">
        <v>2015</v>
      </c>
      <c r="V6764" t="str">
        <f>IF(OR(J6764 &lt; -10846.9, J6764 &gt; 74078.13), "T", "F")</f>
        <v>F</v>
      </c>
      <c r="AB6764">
        <v>6</v>
      </c>
      <c r="AC6764">
        <v>4</v>
      </c>
      <c r="AD6764">
        <v>290</v>
      </c>
      <c r="AE6764">
        <v>28</v>
      </c>
      <c r="AF6764">
        <v>20</v>
      </c>
      <c r="AG6764">
        <v>48840</v>
      </c>
      <c r="AJ6764">
        <v>2015</v>
      </c>
      <c r="AK6764" t="s">
        <v>293</v>
      </c>
      <c r="AL6764">
        <v>48840</v>
      </c>
    </row>
    <row r="6765" spans="1:38" x14ac:dyDescent="0.3">
      <c r="A6765" t="s">
        <v>293</v>
      </c>
      <c r="B6765" t="s">
        <v>667</v>
      </c>
      <c r="C6765">
        <v>204</v>
      </c>
      <c r="D6765" t="s">
        <v>39</v>
      </c>
      <c r="E6765" t="s">
        <v>34</v>
      </c>
      <c r="F6765" t="s">
        <v>31</v>
      </c>
      <c r="G6765">
        <v>6</v>
      </c>
      <c r="H6765">
        <v>4</v>
      </c>
      <c r="I6765">
        <v>290</v>
      </c>
      <c r="J6765">
        <v>46840</v>
      </c>
      <c r="K6765">
        <v>28</v>
      </c>
      <c r="L6765">
        <v>20</v>
      </c>
      <c r="M6765" t="s">
        <v>130</v>
      </c>
      <c r="N6765" t="s">
        <v>32</v>
      </c>
      <c r="O6765" t="s">
        <v>91</v>
      </c>
      <c r="P6765">
        <v>2015</v>
      </c>
      <c r="V6765" t="str">
        <f>IF(OR(J6765 &lt; -10846.9, J6765 &gt; 74078.13), "T", "F")</f>
        <v>F</v>
      </c>
      <c r="AB6765">
        <v>6</v>
      </c>
      <c r="AC6765">
        <v>4</v>
      </c>
      <c r="AD6765">
        <v>290</v>
      </c>
      <c r="AE6765">
        <v>28</v>
      </c>
      <c r="AF6765">
        <v>20</v>
      </c>
      <c r="AG6765">
        <v>46840</v>
      </c>
      <c r="AJ6765">
        <v>2015</v>
      </c>
      <c r="AK6765" t="s">
        <v>293</v>
      </c>
      <c r="AL6765">
        <v>46840</v>
      </c>
    </row>
    <row r="6766" spans="1:38" x14ac:dyDescent="0.3">
      <c r="A6766" t="s">
        <v>293</v>
      </c>
      <c r="B6766" t="s">
        <v>667</v>
      </c>
      <c r="C6766">
        <v>204</v>
      </c>
      <c r="D6766" t="s">
        <v>39</v>
      </c>
      <c r="E6766" t="s">
        <v>34</v>
      </c>
      <c r="F6766" t="s">
        <v>35</v>
      </c>
      <c r="G6766">
        <v>6</v>
      </c>
      <c r="H6766">
        <v>4</v>
      </c>
      <c r="I6766">
        <v>290</v>
      </c>
      <c r="J6766">
        <v>56780</v>
      </c>
      <c r="K6766">
        <v>27</v>
      </c>
      <c r="L6766">
        <v>18</v>
      </c>
      <c r="M6766" t="s">
        <v>130</v>
      </c>
      <c r="N6766" t="s">
        <v>32</v>
      </c>
      <c r="O6766" t="s">
        <v>91</v>
      </c>
      <c r="P6766">
        <v>2015</v>
      </c>
      <c r="V6766" t="str">
        <f>IF(OR(J6766 &lt; -10846.9, J6766 &gt; 74078.13), "T", "F")</f>
        <v>F</v>
      </c>
      <c r="AB6766">
        <v>6</v>
      </c>
      <c r="AC6766">
        <v>4</v>
      </c>
      <c r="AD6766">
        <v>290</v>
      </c>
      <c r="AE6766">
        <v>27</v>
      </c>
      <c r="AF6766">
        <v>18</v>
      </c>
      <c r="AG6766">
        <v>56780</v>
      </c>
      <c r="AJ6766">
        <v>2015</v>
      </c>
      <c r="AK6766" t="s">
        <v>293</v>
      </c>
      <c r="AL6766">
        <v>56780</v>
      </c>
    </row>
    <row r="6767" spans="1:38" x14ac:dyDescent="0.3">
      <c r="A6767" t="s">
        <v>293</v>
      </c>
      <c r="B6767" t="s">
        <v>667</v>
      </c>
      <c r="C6767">
        <v>204</v>
      </c>
      <c r="D6767" t="s">
        <v>39</v>
      </c>
      <c r="E6767" t="s">
        <v>34</v>
      </c>
      <c r="F6767" t="s">
        <v>31</v>
      </c>
      <c r="G6767">
        <v>6</v>
      </c>
      <c r="H6767">
        <v>4</v>
      </c>
      <c r="I6767">
        <v>290</v>
      </c>
      <c r="J6767">
        <v>54780</v>
      </c>
      <c r="K6767">
        <v>28</v>
      </c>
      <c r="L6767">
        <v>20</v>
      </c>
      <c r="M6767" t="s">
        <v>130</v>
      </c>
      <c r="N6767" t="s">
        <v>32</v>
      </c>
      <c r="O6767" t="s">
        <v>91</v>
      </c>
      <c r="P6767">
        <v>2015</v>
      </c>
      <c r="V6767" t="str">
        <f>IF(OR(J6767 &lt; -10846.9, J6767 &gt; 74078.13), "T", "F")</f>
        <v>F</v>
      </c>
      <c r="AB6767">
        <v>6</v>
      </c>
      <c r="AC6767">
        <v>4</v>
      </c>
      <c r="AD6767">
        <v>290</v>
      </c>
      <c r="AE6767">
        <v>28</v>
      </c>
      <c r="AF6767">
        <v>20</v>
      </c>
      <c r="AG6767">
        <v>54780</v>
      </c>
      <c r="AJ6767">
        <v>2015</v>
      </c>
      <c r="AK6767" t="s">
        <v>293</v>
      </c>
      <c r="AL6767">
        <v>54780</v>
      </c>
    </row>
    <row r="6768" spans="1:38" x14ac:dyDescent="0.3">
      <c r="A6768" t="s">
        <v>293</v>
      </c>
      <c r="B6768" t="s">
        <v>667</v>
      </c>
      <c r="C6768">
        <v>204</v>
      </c>
      <c r="D6768" t="s">
        <v>39</v>
      </c>
      <c r="E6768" t="s">
        <v>34</v>
      </c>
      <c r="F6768" t="s">
        <v>31</v>
      </c>
      <c r="G6768">
        <v>6</v>
      </c>
      <c r="H6768">
        <v>4</v>
      </c>
      <c r="I6768">
        <v>290</v>
      </c>
      <c r="J6768">
        <v>43015</v>
      </c>
      <c r="K6768">
        <v>27</v>
      </c>
      <c r="L6768">
        <v>19</v>
      </c>
      <c r="M6768" t="s">
        <v>130</v>
      </c>
      <c r="N6768" t="s">
        <v>32</v>
      </c>
      <c r="O6768" t="s">
        <v>91</v>
      </c>
      <c r="P6768">
        <v>2016</v>
      </c>
      <c r="V6768" t="str">
        <f>IF(OR(J6768 &lt; -10846.9, J6768 &gt; 74078.13), "T", "F")</f>
        <v>F</v>
      </c>
      <c r="AB6768">
        <v>6</v>
      </c>
      <c r="AC6768">
        <v>4</v>
      </c>
      <c r="AD6768">
        <v>290</v>
      </c>
      <c r="AE6768">
        <v>27</v>
      </c>
      <c r="AF6768">
        <v>19</v>
      </c>
      <c r="AG6768">
        <v>43015</v>
      </c>
      <c r="AJ6768">
        <v>2016</v>
      </c>
      <c r="AK6768" t="s">
        <v>293</v>
      </c>
      <c r="AL6768">
        <v>43015</v>
      </c>
    </row>
    <row r="6769" spans="1:38" x14ac:dyDescent="0.3">
      <c r="A6769" t="s">
        <v>293</v>
      </c>
      <c r="B6769" t="s">
        <v>667</v>
      </c>
      <c r="C6769">
        <v>204</v>
      </c>
      <c r="D6769" t="s">
        <v>39</v>
      </c>
      <c r="E6769" t="s">
        <v>34</v>
      </c>
      <c r="F6769" t="s">
        <v>31</v>
      </c>
      <c r="G6769">
        <v>6</v>
      </c>
      <c r="H6769">
        <v>4</v>
      </c>
      <c r="I6769">
        <v>290</v>
      </c>
      <c r="J6769">
        <v>49440</v>
      </c>
      <c r="K6769">
        <v>27</v>
      </c>
      <c r="L6769">
        <v>19</v>
      </c>
      <c r="M6769" t="s">
        <v>130</v>
      </c>
      <c r="N6769" t="s">
        <v>32</v>
      </c>
      <c r="O6769" t="s">
        <v>91</v>
      </c>
      <c r="P6769">
        <v>2016</v>
      </c>
      <c r="V6769" t="str">
        <f>IF(OR(J6769 &lt; -10846.9, J6769 &gt; 74078.13), "T", "F")</f>
        <v>F</v>
      </c>
      <c r="AB6769">
        <v>6</v>
      </c>
      <c r="AC6769">
        <v>4</v>
      </c>
      <c r="AD6769">
        <v>290</v>
      </c>
      <c r="AE6769">
        <v>27</v>
      </c>
      <c r="AF6769">
        <v>19</v>
      </c>
      <c r="AG6769">
        <v>49440</v>
      </c>
      <c r="AJ6769">
        <v>2016</v>
      </c>
      <c r="AK6769" t="s">
        <v>293</v>
      </c>
      <c r="AL6769">
        <v>49440</v>
      </c>
    </row>
    <row r="6770" spans="1:38" x14ac:dyDescent="0.3">
      <c r="A6770" t="s">
        <v>293</v>
      </c>
      <c r="B6770" t="s">
        <v>667</v>
      </c>
      <c r="C6770">
        <v>204</v>
      </c>
      <c r="D6770" t="s">
        <v>39</v>
      </c>
      <c r="E6770" t="s">
        <v>34</v>
      </c>
      <c r="F6770" t="s">
        <v>35</v>
      </c>
      <c r="G6770">
        <v>6</v>
      </c>
      <c r="H6770">
        <v>4</v>
      </c>
      <c r="I6770">
        <v>290</v>
      </c>
      <c r="J6770">
        <v>46515</v>
      </c>
      <c r="K6770">
        <v>26</v>
      </c>
      <c r="L6770">
        <v>18</v>
      </c>
      <c r="M6770" t="s">
        <v>130</v>
      </c>
      <c r="N6770" t="s">
        <v>32</v>
      </c>
      <c r="O6770" t="s">
        <v>91</v>
      </c>
      <c r="P6770">
        <v>2016</v>
      </c>
      <c r="V6770" t="str">
        <f>IF(OR(J6770 &lt; -10846.9, J6770 &gt; 74078.13), "T", "F")</f>
        <v>F</v>
      </c>
      <c r="AB6770">
        <v>6</v>
      </c>
      <c r="AC6770">
        <v>4</v>
      </c>
      <c r="AD6770">
        <v>290</v>
      </c>
      <c r="AE6770">
        <v>26</v>
      </c>
      <c r="AF6770">
        <v>18</v>
      </c>
      <c r="AG6770">
        <v>46515</v>
      </c>
      <c r="AJ6770">
        <v>2016</v>
      </c>
      <c r="AK6770" t="s">
        <v>293</v>
      </c>
      <c r="AL6770">
        <v>46515</v>
      </c>
    </row>
    <row r="6771" spans="1:38" x14ac:dyDescent="0.3">
      <c r="A6771" t="s">
        <v>293</v>
      </c>
      <c r="B6771" t="s">
        <v>667</v>
      </c>
      <c r="C6771">
        <v>204</v>
      </c>
      <c r="D6771" t="s">
        <v>39</v>
      </c>
      <c r="E6771" t="s">
        <v>34</v>
      </c>
      <c r="F6771" t="s">
        <v>31</v>
      </c>
      <c r="G6771">
        <v>6</v>
      </c>
      <c r="H6771">
        <v>4</v>
      </c>
      <c r="I6771">
        <v>290</v>
      </c>
      <c r="J6771">
        <v>44515</v>
      </c>
      <c r="K6771">
        <v>27</v>
      </c>
      <c r="L6771">
        <v>19</v>
      </c>
      <c r="M6771" t="s">
        <v>130</v>
      </c>
      <c r="N6771" t="s">
        <v>32</v>
      </c>
      <c r="O6771" t="s">
        <v>91</v>
      </c>
      <c r="P6771">
        <v>2016</v>
      </c>
      <c r="V6771" t="str">
        <f>IF(OR(J6771 &lt; -10846.9, J6771 &gt; 74078.13), "T", "F")</f>
        <v>F</v>
      </c>
      <c r="AB6771">
        <v>6</v>
      </c>
      <c r="AC6771">
        <v>4</v>
      </c>
      <c r="AD6771">
        <v>290</v>
      </c>
      <c r="AE6771">
        <v>27</v>
      </c>
      <c r="AF6771">
        <v>19</v>
      </c>
      <c r="AG6771">
        <v>44515</v>
      </c>
      <c r="AJ6771">
        <v>2016</v>
      </c>
      <c r="AK6771" t="s">
        <v>293</v>
      </c>
      <c r="AL6771">
        <v>44515</v>
      </c>
    </row>
    <row r="6772" spans="1:38" x14ac:dyDescent="0.3">
      <c r="A6772" t="s">
        <v>293</v>
      </c>
      <c r="B6772" t="s">
        <v>667</v>
      </c>
      <c r="C6772">
        <v>204</v>
      </c>
      <c r="D6772" t="s">
        <v>39</v>
      </c>
      <c r="E6772" t="s">
        <v>34</v>
      </c>
      <c r="F6772" t="s">
        <v>35</v>
      </c>
      <c r="G6772">
        <v>6</v>
      </c>
      <c r="H6772">
        <v>4</v>
      </c>
      <c r="I6772">
        <v>290</v>
      </c>
      <c r="J6772">
        <v>55230</v>
      </c>
      <c r="K6772">
        <v>26</v>
      </c>
      <c r="L6772">
        <v>19</v>
      </c>
      <c r="M6772" t="s">
        <v>130</v>
      </c>
      <c r="N6772" t="s">
        <v>32</v>
      </c>
      <c r="O6772" t="s">
        <v>91</v>
      </c>
      <c r="P6772">
        <v>2016</v>
      </c>
      <c r="V6772" t="str">
        <f>IF(OR(J6772 &lt; -10846.9, J6772 &gt; 74078.13), "T", "F")</f>
        <v>F</v>
      </c>
      <c r="AB6772">
        <v>6</v>
      </c>
      <c r="AC6772">
        <v>4</v>
      </c>
      <c r="AD6772">
        <v>290</v>
      </c>
      <c r="AE6772">
        <v>26</v>
      </c>
      <c r="AF6772">
        <v>19</v>
      </c>
      <c r="AG6772">
        <v>55230</v>
      </c>
      <c r="AJ6772">
        <v>2016</v>
      </c>
      <c r="AK6772" t="s">
        <v>293</v>
      </c>
      <c r="AL6772">
        <v>55230</v>
      </c>
    </row>
    <row r="6773" spans="1:38" x14ac:dyDescent="0.3">
      <c r="A6773" t="s">
        <v>293</v>
      </c>
      <c r="B6773" t="s">
        <v>667</v>
      </c>
      <c r="C6773">
        <v>204</v>
      </c>
      <c r="D6773" t="s">
        <v>39</v>
      </c>
      <c r="E6773" t="s">
        <v>34</v>
      </c>
      <c r="F6773" t="s">
        <v>35</v>
      </c>
      <c r="G6773">
        <v>6</v>
      </c>
      <c r="H6773">
        <v>4</v>
      </c>
      <c r="I6773">
        <v>290</v>
      </c>
      <c r="J6773">
        <v>45015</v>
      </c>
      <c r="K6773">
        <v>26</v>
      </c>
      <c r="L6773">
        <v>18</v>
      </c>
      <c r="M6773" t="s">
        <v>130</v>
      </c>
      <c r="N6773" t="s">
        <v>32</v>
      </c>
      <c r="O6773" t="s">
        <v>91</v>
      </c>
      <c r="P6773">
        <v>2016</v>
      </c>
      <c r="V6773" t="str">
        <f>IF(OR(J6773 &lt; -10846.9, J6773 &gt; 74078.13), "T", "F")</f>
        <v>F</v>
      </c>
      <c r="AB6773">
        <v>6</v>
      </c>
      <c r="AC6773">
        <v>4</v>
      </c>
      <c r="AD6773">
        <v>290</v>
      </c>
      <c r="AE6773">
        <v>26</v>
      </c>
      <c r="AF6773">
        <v>18</v>
      </c>
      <c r="AG6773">
        <v>45015</v>
      </c>
      <c r="AJ6773">
        <v>2016</v>
      </c>
      <c r="AK6773" t="s">
        <v>293</v>
      </c>
      <c r="AL6773">
        <v>45015</v>
      </c>
    </row>
    <row r="6774" spans="1:38" x14ac:dyDescent="0.3">
      <c r="A6774" t="s">
        <v>293</v>
      </c>
      <c r="B6774" t="s">
        <v>667</v>
      </c>
      <c r="C6774">
        <v>204</v>
      </c>
      <c r="D6774" t="s">
        <v>39</v>
      </c>
      <c r="E6774" t="s">
        <v>34</v>
      </c>
      <c r="F6774" t="s">
        <v>31</v>
      </c>
      <c r="G6774">
        <v>6</v>
      </c>
      <c r="H6774">
        <v>4</v>
      </c>
      <c r="I6774">
        <v>290</v>
      </c>
      <c r="J6774">
        <v>53230</v>
      </c>
      <c r="K6774">
        <v>27</v>
      </c>
      <c r="L6774">
        <v>20</v>
      </c>
      <c r="M6774" t="s">
        <v>130</v>
      </c>
      <c r="N6774" t="s">
        <v>32</v>
      </c>
      <c r="O6774" t="s">
        <v>91</v>
      </c>
      <c r="P6774">
        <v>2016</v>
      </c>
      <c r="V6774" t="str">
        <f>IF(OR(J6774 &lt; -10846.9, J6774 &gt; 74078.13), "T", "F")</f>
        <v>F</v>
      </c>
      <c r="AB6774">
        <v>6</v>
      </c>
      <c r="AC6774">
        <v>4</v>
      </c>
      <c r="AD6774">
        <v>290</v>
      </c>
      <c r="AE6774">
        <v>27</v>
      </c>
      <c r="AF6774">
        <v>20</v>
      </c>
      <c r="AG6774">
        <v>53230</v>
      </c>
      <c r="AJ6774">
        <v>2016</v>
      </c>
      <c r="AK6774" t="s">
        <v>293</v>
      </c>
      <c r="AL6774">
        <v>53230</v>
      </c>
    </row>
    <row r="6775" spans="1:38" x14ac:dyDescent="0.3">
      <c r="A6775" t="s">
        <v>293</v>
      </c>
      <c r="B6775" t="s">
        <v>667</v>
      </c>
      <c r="C6775">
        <v>204</v>
      </c>
      <c r="D6775" t="s">
        <v>39</v>
      </c>
      <c r="E6775" t="s">
        <v>34</v>
      </c>
      <c r="F6775" t="s">
        <v>35</v>
      </c>
      <c r="G6775">
        <v>6</v>
      </c>
      <c r="H6775">
        <v>4</v>
      </c>
      <c r="I6775">
        <v>290</v>
      </c>
      <c r="J6775">
        <v>52640</v>
      </c>
      <c r="K6775">
        <v>26</v>
      </c>
      <c r="L6775">
        <v>18</v>
      </c>
      <c r="M6775" t="s">
        <v>130</v>
      </c>
      <c r="N6775" t="s">
        <v>32</v>
      </c>
      <c r="O6775" t="s">
        <v>91</v>
      </c>
      <c r="P6775">
        <v>2016</v>
      </c>
      <c r="V6775" t="str">
        <f>IF(OR(J6775 &lt; -10846.9, J6775 &gt; 74078.13), "T", "F")</f>
        <v>F</v>
      </c>
      <c r="AB6775">
        <v>6</v>
      </c>
      <c r="AC6775">
        <v>4</v>
      </c>
      <c r="AD6775">
        <v>290</v>
      </c>
      <c r="AE6775">
        <v>26</v>
      </c>
      <c r="AF6775">
        <v>18</v>
      </c>
      <c r="AG6775">
        <v>52640</v>
      </c>
      <c r="AJ6775">
        <v>2016</v>
      </c>
      <c r="AK6775" t="s">
        <v>293</v>
      </c>
      <c r="AL6775">
        <v>52640</v>
      </c>
    </row>
    <row r="6776" spans="1:38" x14ac:dyDescent="0.3">
      <c r="A6776" t="s">
        <v>293</v>
      </c>
      <c r="B6776" t="s">
        <v>667</v>
      </c>
      <c r="C6776">
        <v>204</v>
      </c>
      <c r="D6776" t="s">
        <v>39</v>
      </c>
      <c r="E6776" t="s">
        <v>34</v>
      </c>
      <c r="F6776" t="s">
        <v>35</v>
      </c>
      <c r="G6776">
        <v>6</v>
      </c>
      <c r="H6776">
        <v>4</v>
      </c>
      <c r="I6776">
        <v>290</v>
      </c>
      <c r="J6776">
        <v>51440</v>
      </c>
      <c r="K6776">
        <v>26</v>
      </c>
      <c r="L6776">
        <v>18</v>
      </c>
      <c r="M6776" t="s">
        <v>130</v>
      </c>
      <c r="N6776" t="s">
        <v>32</v>
      </c>
      <c r="O6776" t="s">
        <v>91</v>
      </c>
      <c r="P6776">
        <v>2016</v>
      </c>
      <c r="V6776" t="str">
        <f>IF(OR(J6776 &lt; -10846.9, J6776 &gt; 74078.13), "T", "F")</f>
        <v>F</v>
      </c>
      <c r="AB6776">
        <v>6</v>
      </c>
      <c r="AC6776">
        <v>4</v>
      </c>
      <c r="AD6776">
        <v>290</v>
      </c>
      <c r="AE6776">
        <v>26</v>
      </c>
      <c r="AF6776">
        <v>18</v>
      </c>
      <c r="AG6776">
        <v>51440</v>
      </c>
      <c r="AJ6776">
        <v>2016</v>
      </c>
      <c r="AK6776" t="s">
        <v>293</v>
      </c>
      <c r="AL6776">
        <v>51440</v>
      </c>
    </row>
    <row r="6777" spans="1:38" x14ac:dyDescent="0.3">
      <c r="A6777" t="s">
        <v>293</v>
      </c>
      <c r="B6777" t="s">
        <v>667</v>
      </c>
      <c r="C6777">
        <v>204</v>
      </c>
      <c r="D6777" t="s">
        <v>39</v>
      </c>
      <c r="E6777" t="s">
        <v>34</v>
      </c>
      <c r="F6777" t="s">
        <v>35</v>
      </c>
      <c r="G6777">
        <v>6</v>
      </c>
      <c r="H6777">
        <v>4</v>
      </c>
      <c r="I6777">
        <v>290</v>
      </c>
      <c r="J6777">
        <v>50640</v>
      </c>
      <c r="K6777">
        <v>26</v>
      </c>
      <c r="L6777">
        <v>18</v>
      </c>
      <c r="M6777" t="s">
        <v>130</v>
      </c>
      <c r="N6777" t="s">
        <v>32</v>
      </c>
      <c r="O6777" t="s">
        <v>91</v>
      </c>
      <c r="P6777">
        <v>2016</v>
      </c>
      <c r="V6777" t="str">
        <f>IF(OR(J6777 &lt; -10846.9, J6777 &gt; 74078.13), "T", "F")</f>
        <v>F</v>
      </c>
      <c r="AB6777">
        <v>6</v>
      </c>
      <c r="AC6777">
        <v>4</v>
      </c>
      <c r="AD6777">
        <v>290</v>
      </c>
      <c r="AE6777">
        <v>26</v>
      </c>
      <c r="AF6777">
        <v>18</v>
      </c>
      <c r="AG6777">
        <v>50640</v>
      </c>
      <c r="AJ6777">
        <v>2016</v>
      </c>
      <c r="AK6777" t="s">
        <v>293</v>
      </c>
      <c r="AL6777">
        <v>50640</v>
      </c>
    </row>
    <row r="6778" spans="1:38" x14ac:dyDescent="0.3">
      <c r="A6778" t="s">
        <v>293</v>
      </c>
      <c r="B6778" t="s">
        <v>667</v>
      </c>
      <c r="C6778">
        <v>204</v>
      </c>
      <c r="D6778" t="s">
        <v>39</v>
      </c>
      <c r="E6778" t="s">
        <v>34</v>
      </c>
      <c r="F6778" t="s">
        <v>31</v>
      </c>
      <c r="G6778">
        <v>6</v>
      </c>
      <c r="H6778">
        <v>4</v>
      </c>
      <c r="I6778">
        <v>290</v>
      </c>
      <c r="J6778">
        <v>55230</v>
      </c>
      <c r="K6778">
        <v>27</v>
      </c>
      <c r="L6778">
        <v>20</v>
      </c>
      <c r="M6778" t="s">
        <v>130</v>
      </c>
      <c r="N6778" t="s">
        <v>32</v>
      </c>
      <c r="O6778" t="s">
        <v>91</v>
      </c>
      <c r="P6778">
        <v>2016</v>
      </c>
      <c r="V6778" t="str">
        <f>IF(OR(J6778 &lt; -10846.9, J6778 &gt; 74078.13), "T", "F")</f>
        <v>F</v>
      </c>
      <c r="AB6778">
        <v>6</v>
      </c>
      <c r="AC6778">
        <v>4</v>
      </c>
      <c r="AD6778">
        <v>290</v>
      </c>
      <c r="AE6778">
        <v>27</v>
      </c>
      <c r="AF6778">
        <v>20</v>
      </c>
      <c r="AG6778">
        <v>55230</v>
      </c>
      <c r="AJ6778">
        <v>2016</v>
      </c>
      <c r="AK6778" t="s">
        <v>293</v>
      </c>
      <c r="AL6778">
        <v>55230</v>
      </c>
    </row>
    <row r="6779" spans="1:38" x14ac:dyDescent="0.3">
      <c r="A6779" t="s">
        <v>293</v>
      </c>
      <c r="B6779" t="s">
        <v>667</v>
      </c>
      <c r="C6779">
        <v>204</v>
      </c>
      <c r="D6779" t="s">
        <v>39</v>
      </c>
      <c r="E6779" t="s">
        <v>34</v>
      </c>
      <c r="F6779" t="s">
        <v>35</v>
      </c>
      <c r="G6779">
        <v>6</v>
      </c>
      <c r="H6779">
        <v>4</v>
      </c>
      <c r="I6779">
        <v>290</v>
      </c>
      <c r="J6779">
        <v>49440</v>
      </c>
      <c r="K6779">
        <v>26</v>
      </c>
      <c r="L6779">
        <v>18</v>
      </c>
      <c r="M6779" t="s">
        <v>130</v>
      </c>
      <c r="N6779" t="s">
        <v>32</v>
      </c>
      <c r="O6779" t="s">
        <v>91</v>
      </c>
      <c r="P6779">
        <v>2016</v>
      </c>
      <c r="V6779" t="str">
        <f>IF(OR(J6779 &lt; -10846.9, J6779 &gt; 74078.13), "T", "F")</f>
        <v>F</v>
      </c>
      <c r="AB6779">
        <v>6</v>
      </c>
      <c r="AC6779">
        <v>4</v>
      </c>
      <c r="AD6779">
        <v>290</v>
      </c>
      <c r="AE6779">
        <v>26</v>
      </c>
      <c r="AF6779">
        <v>18</v>
      </c>
      <c r="AG6779">
        <v>49440</v>
      </c>
      <c r="AJ6779">
        <v>2016</v>
      </c>
      <c r="AK6779" t="s">
        <v>293</v>
      </c>
      <c r="AL6779">
        <v>49440</v>
      </c>
    </row>
    <row r="6780" spans="1:38" x14ac:dyDescent="0.3">
      <c r="A6780" t="s">
        <v>293</v>
      </c>
      <c r="B6780" t="s">
        <v>667</v>
      </c>
      <c r="C6780">
        <v>204</v>
      </c>
      <c r="D6780" t="s">
        <v>39</v>
      </c>
      <c r="E6780" t="s">
        <v>34</v>
      </c>
      <c r="F6780" t="s">
        <v>31</v>
      </c>
      <c r="G6780">
        <v>6</v>
      </c>
      <c r="H6780">
        <v>4</v>
      </c>
      <c r="I6780">
        <v>290</v>
      </c>
      <c r="J6780">
        <v>47440</v>
      </c>
      <c r="K6780">
        <v>27</v>
      </c>
      <c r="L6780">
        <v>19</v>
      </c>
      <c r="M6780" t="s">
        <v>130</v>
      </c>
      <c r="N6780" t="s">
        <v>32</v>
      </c>
      <c r="O6780" t="s">
        <v>91</v>
      </c>
      <c r="P6780">
        <v>2016</v>
      </c>
      <c r="V6780" t="str">
        <f>IF(OR(J6780 &lt; -10846.9, J6780 &gt; 74078.13), "T", "F")</f>
        <v>F</v>
      </c>
      <c r="AB6780">
        <v>6</v>
      </c>
      <c r="AC6780">
        <v>4</v>
      </c>
      <c r="AD6780">
        <v>290</v>
      </c>
      <c r="AE6780">
        <v>27</v>
      </c>
      <c r="AF6780">
        <v>19</v>
      </c>
      <c r="AG6780">
        <v>47440</v>
      </c>
      <c r="AJ6780">
        <v>2016</v>
      </c>
      <c r="AK6780" t="s">
        <v>293</v>
      </c>
      <c r="AL6780">
        <v>47440</v>
      </c>
    </row>
    <row r="6781" spans="1:38" x14ac:dyDescent="0.3">
      <c r="A6781" t="s">
        <v>293</v>
      </c>
      <c r="B6781" t="s">
        <v>667</v>
      </c>
      <c r="C6781">
        <v>204</v>
      </c>
      <c r="D6781" t="s">
        <v>39</v>
      </c>
      <c r="E6781" t="s">
        <v>34</v>
      </c>
      <c r="F6781" t="s">
        <v>31</v>
      </c>
      <c r="G6781">
        <v>6</v>
      </c>
      <c r="H6781">
        <v>4</v>
      </c>
      <c r="I6781">
        <v>290</v>
      </c>
      <c r="J6781">
        <v>48640</v>
      </c>
      <c r="K6781">
        <v>27</v>
      </c>
      <c r="L6781">
        <v>19</v>
      </c>
      <c r="M6781" t="s">
        <v>130</v>
      </c>
      <c r="N6781" t="s">
        <v>32</v>
      </c>
      <c r="O6781" t="s">
        <v>91</v>
      </c>
      <c r="P6781">
        <v>2016</v>
      </c>
      <c r="V6781" t="str">
        <f>IF(OR(J6781 &lt; -10846.9, J6781 &gt; 74078.13), "T", "F")</f>
        <v>F</v>
      </c>
      <c r="AB6781">
        <v>6</v>
      </c>
      <c r="AC6781">
        <v>4</v>
      </c>
      <c r="AD6781">
        <v>290</v>
      </c>
      <c r="AE6781">
        <v>27</v>
      </c>
      <c r="AF6781">
        <v>19</v>
      </c>
      <c r="AG6781">
        <v>48640</v>
      </c>
      <c r="AJ6781">
        <v>2016</v>
      </c>
      <c r="AK6781" t="s">
        <v>293</v>
      </c>
      <c r="AL6781">
        <v>48640</v>
      </c>
    </row>
    <row r="6782" spans="1:38" x14ac:dyDescent="0.3">
      <c r="A6782" t="s">
        <v>293</v>
      </c>
      <c r="B6782" t="s">
        <v>667</v>
      </c>
      <c r="C6782">
        <v>204</v>
      </c>
      <c r="D6782" t="s">
        <v>39</v>
      </c>
      <c r="E6782" t="s">
        <v>34</v>
      </c>
      <c r="F6782" t="s">
        <v>31</v>
      </c>
      <c r="G6782">
        <v>6</v>
      </c>
      <c r="H6782">
        <v>4</v>
      </c>
      <c r="I6782">
        <v>290</v>
      </c>
      <c r="J6782">
        <v>50640</v>
      </c>
      <c r="K6782">
        <v>27</v>
      </c>
      <c r="L6782">
        <v>19</v>
      </c>
      <c r="M6782" t="s">
        <v>130</v>
      </c>
      <c r="N6782" t="s">
        <v>32</v>
      </c>
      <c r="O6782" t="s">
        <v>91</v>
      </c>
      <c r="P6782">
        <v>2016</v>
      </c>
      <c r="V6782" t="str">
        <f>IF(OR(J6782 &lt; -10846.9, J6782 &gt; 74078.13), "T", "F")</f>
        <v>F</v>
      </c>
      <c r="AB6782">
        <v>6</v>
      </c>
      <c r="AC6782">
        <v>4</v>
      </c>
      <c r="AD6782">
        <v>290</v>
      </c>
      <c r="AE6782">
        <v>27</v>
      </c>
      <c r="AF6782">
        <v>19</v>
      </c>
      <c r="AG6782">
        <v>50640</v>
      </c>
      <c r="AJ6782">
        <v>2016</v>
      </c>
      <c r="AK6782" t="s">
        <v>293</v>
      </c>
      <c r="AL6782">
        <v>50640</v>
      </c>
    </row>
    <row r="6783" spans="1:38" x14ac:dyDescent="0.3">
      <c r="A6783" t="s">
        <v>293</v>
      </c>
      <c r="B6783" t="s">
        <v>667</v>
      </c>
      <c r="C6783">
        <v>204</v>
      </c>
      <c r="D6783" t="s">
        <v>39</v>
      </c>
      <c r="E6783" t="s">
        <v>34</v>
      </c>
      <c r="F6783" t="s">
        <v>35</v>
      </c>
      <c r="G6783">
        <v>6</v>
      </c>
      <c r="H6783">
        <v>4</v>
      </c>
      <c r="I6783">
        <v>290</v>
      </c>
      <c r="J6783">
        <v>57230</v>
      </c>
      <c r="K6783">
        <v>26</v>
      </c>
      <c r="L6783">
        <v>19</v>
      </c>
      <c r="M6783" t="s">
        <v>130</v>
      </c>
      <c r="N6783" t="s">
        <v>32</v>
      </c>
      <c r="O6783" t="s">
        <v>91</v>
      </c>
      <c r="P6783">
        <v>2016</v>
      </c>
      <c r="V6783" t="str">
        <f>IF(OR(J6783 &lt; -10846.9, J6783 &gt; 74078.13), "T", "F")</f>
        <v>F</v>
      </c>
      <c r="AB6783">
        <v>6</v>
      </c>
      <c r="AC6783">
        <v>4</v>
      </c>
      <c r="AD6783">
        <v>290</v>
      </c>
      <c r="AE6783">
        <v>26</v>
      </c>
      <c r="AF6783">
        <v>19</v>
      </c>
      <c r="AG6783">
        <v>57230</v>
      </c>
      <c r="AJ6783">
        <v>2016</v>
      </c>
      <c r="AK6783" t="s">
        <v>293</v>
      </c>
      <c r="AL6783">
        <v>57230</v>
      </c>
    </row>
    <row r="6784" spans="1:38" x14ac:dyDescent="0.3">
      <c r="A6784" t="s">
        <v>293</v>
      </c>
      <c r="B6784" t="s">
        <v>667</v>
      </c>
      <c r="C6784">
        <v>204</v>
      </c>
      <c r="D6784" t="s">
        <v>39</v>
      </c>
      <c r="E6784" t="s">
        <v>34</v>
      </c>
      <c r="F6784" t="s">
        <v>35</v>
      </c>
      <c r="G6784">
        <v>6</v>
      </c>
      <c r="H6784">
        <v>4</v>
      </c>
      <c r="I6784">
        <v>290</v>
      </c>
      <c r="J6784">
        <v>56400</v>
      </c>
      <c r="K6784">
        <v>26</v>
      </c>
      <c r="L6784">
        <v>19</v>
      </c>
      <c r="M6784" t="s">
        <v>130</v>
      </c>
      <c r="N6784" t="s">
        <v>32</v>
      </c>
      <c r="O6784" t="s">
        <v>91</v>
      </c>
      <c r="P6784">
        <v>2017</v>
      </c>
      <c r="V6784" t="str">
        <f>IF(OR(J6784 &lt; -10846.9, J6784 &gt; 74078.13), "T", "F")</f>
        <v>F</v>
      </c>
      <c r="AB6784">
        <v>6</v>
      </c>
      <c r="AC6784">
        <v>4</v>
      </c>
      <c r="AD6784">
        <v>290</v>
      </c>
      <c r="AE6784">
        <v>26</v>
      </c>
      <c r="AF6784">
        <v>19</v>
      </c>
      <c r="AG6784">
        <v>56400</v>
      </c>
      <c r="AJ6784">
        <v>2017</v>
      </c>
      <c r="AK6784" t="s">
        <v>293</v>
      </c>
      <c r="AL6784">
        <v>56400</v>
      </c>
    </row>
    <row r="6785" spans="1:38" x14ac:dyDescent="0.3">
      <c r="A6785" t="s">
        <v>293</v>
      </c>
      <c r="B6785" t="s">
        <v>667</v>
      </c>
      <c r="C6785">
        <v>204</v>
      </c>
      <c r="D6785" t="s">
        <v>39</v>
      </c>
      <c r="E6785" t="s">
        <v>34</v>
      </c>
      <c r="F6785" t="s">
        <v>31</v>
      </c>
      <c r="G6785">
        <v>6</v>
      </c>
      <c r="H6785">
        <v>4</v>
      </c>
      <c r="I6785">
        <v>290</v>
      </c>
      <c r="J6785">
        <v>48360</v>
      </c>
      <c r="K6785">
        <v>27</v>
      </c>
      <c r="L6785">
        <v>19</v>
      </c>
      <c r="M6785" t="s">
        <v>130</v>
      </c>
      <c r="N6785" t="s">
        <v>32</v>
      </c>
      <c r="O6785" t="s">
        <v>91</v>
      </c>
      <c r="P6785">
        <v>2017</v>
      </c>
      <c r="V6785" t="str">
        <f>IF(OR(J6785 &lt; -10846.9, J6785 &gt; 74078.13), "T", "F")</f>
        <v>F</v>
      </c>
      <c r="AB6785">
        <v>6</v>
      </c>
      <c r="AC6785">
        <v>4</v>
      </c>
      <c r="AD6785">
        <v>290</v>
      </c>
      <c r="AE6785">
        <v>27</v>
      </c>
      <c r="AF6785">
        <v>19</v>
      </c>
      <c r="AG6785">
        <v>48360</v>
      </c>
      <c r="AJ6785">
        <v>2017</v>
      </c>
      <c r="AK6785" t="s">
        <v>293</v>
      </c>
      <c r="AL6785">
        <v>48360</v>
      </c>
    </row>
    <row r="6786" spans="1:38" x14ac:dyDescent="0.3">
      <c r="A6786" t="s">
        <v>293</v>
      </c>
      <c r="B6786" t="s">
        <v>667</v>
      </c>
      <c r="C6786">
        <v>204</v>
      </c>
      <c r="D6786" t="s">
        <v>39</v>
      </c>
      <c r="E6786" t="s">
        <v>34</v>
      </c>
      <c r="F6786" t="s">
        <v>35</v>
      </c>
      <c r="G6786">
        <v>6</v>
      </c>
      <c r="H6786">
        <v>4</v>
      </c>
      <c r="I6786">
        <v>290</v>
      </c>
      <c r="J6786">
        <v>50360</v>
      </c>
      <c r="K6786">
        <v>26</v>
      </c>
      <c r="L6786">
        <v>18</v>
      </c>
      <c r="M6786" t="s">
        <v>130</v>
      </c>
      <c r="N6786" t="s">
        <v>32</v>
      </c>
      <c r="O6786" t="s">
        <v>91</v>
      </c>
      <c r="P6786">
        <v>2017</v>
      </c>
      <c r="V6786" t="str">
        <f>IF(OR(J6786 &lt; -10846.9, J6786 &gt; 74078.13), "T", "F")</f>
        <v>F</v>
      </c>
      <c r="AB6786">
        <v>6</v>
      </c>
      <c r="AC6786">
        <v>4</v>
      </c>
      <c r="AD6786">
        <v>290</v>
      </c>
      <c r="AE6786">
        <v>26</v>
      </c>
      <c r="AF6786">
        <v>18</v>
      </c>
      <c r="AG6786">
        <v>50360</v>
      </c>
      <c r="AJ6786">
        <v>2017</v>
      </c>
      <c r="AK6786" t="s">
        <v>293</v>
      </c>
      <c r="AL6786">
        <v>50360</v>
      </c>
    </row>
    <row r="6787" spans="1:38" x14ac:dyDescent="0.3">
      <c r="A6787" t="s">
        <v>293</v>
      </c>
      <c r="B6787" t="s">
        <v>667</v>
      </c>
      <c r="C6787">
        <v>204</v>
      </c>
      <c r="D6787" t="s">
        <v>39</v>
      </c>
      <c r="E6787" t="s">
        <v>34</v>
      </c>
      <c r="F6787" t="s">
        <v>35</v>
      </c>
      <c r="G6787">
        <v>6</v>
      </c>
      <c r="H6787">
        <v>4</v>
      </c>
      <c r="I6787">
        <v>290</v>
      </c>
      <c r="J6787">
        <v>52360</v>
      </c>
      <c r="K6787">
        <v>26</v>
      </c>
      <c r="L6787">
        <v>18</v>
      </c>
      <c r="M6787" t="s">
        <v>130</v>
      </c>
      <c r="N6787" t="s">
        <v>32</v>
      </c>
      <c r="O6787" t="s">
        <v>91</v>
      </c>
      <c r="P6787">
        <v>2017</v>
      </c>
      <c r="V6787" t="str">
        <f>IF(OR(J6787 &lt; -10846.9, J6787 &gt; 74078.13), "T", "F")</f>
        <v>F</v>
      </c>
      <c r="AB6787">
        <v>6</v>
      </c>
      <c r="AC6787">
        <v>4</v>
      </c>
      <c r="AD6787">
        <v>290</v>
      </c>
      <c r="AE6787">
        <v>26</v>
      </c>
      <c r="AF6787">
        <v>18</v>
      </c>
      <c r="AG6787">
        <v>52360</v>
      </c>
      <c r="AJ6787">
        <v>2017</v>
      </c>
      <c r="AK6787" t="s">
        <v>293</v>
      </c>
      <c r="AL6787">
        <v>52360</v>
      </c>
    </row>
    <row r="6788" spans="1:38" x14ac:dyDescent="0.3">
      <c r="A6788" t="s">
        <v>293</v>
      </c>
      <c r="B6788" t="s">
        <v>667</v>
      </c>
      <c r="C6788">
        <v>204</v>
      </c>
      <c r="D6788" t="s">
        <v>39</v>
      </c>
      <c r="E6788" t="s">
        <v>34</v>
      </c>
      <c r="F6788" t="s">
        <v>35</v>
      </c>
      <c r="G6788">
        <v>6</v>
      </c>
      <c r="H6788">
        <v>4</v>
      </c>
      <c r="I6788">
        <v>290</v>
      </c>
      <c r="J6788">
        <v>58400</v>
      </c>
      <c r="K6788">
        <v>26</v>
      </c>
      <c r="L6788">
        <v>19</v>
      </c>
      <c r="M6788" t="s">
        <v>130</v>
      </c>
      <c r="N6788" t="s">
        <v>32</v>
      </c>
      <c r="O6788" t="s">
        <v>91</v>
      </c>
      <c r="P6788">
        <v>2017</v>
      </c>
      <c r="V6788" t="str">
        <f>IF(OR(J6788 &lt; -10846.9, J6788 &gt; 74078.13), "T", "F")</f>
        <v>F</v>
      </c>
      <c r="AB6788">
        <v>6</v>
      </c>
      <c r="AC6788">
        <v>4</v>
      </c>
      <c r="AD6788">
        <v>290</v>
      </c>
      <c r="AE6788">
        <v>26</v>
      </c>
      <c r="AF6788">
        <v>19</v>
      </c>
      <c r="AG6788">
        <v>58400</v>
      </c>
      <c r="AJ6788">
        <v>2017</v>
      </c>
      <c r="AK6788" t="s">
        <v>293</v>
      </c>
      <c r="AL6788">
        <v>58400</v>
      </c>
    </row>
    <row r="6789" spans="1:38" x14ac:dyDescent="0.3">
      <c r="A6789" t="s">
        <v>293</v>
      </c>
      <c r="B6789" t="s">
        <v>667</v>
      </c>
      <c r="C6789">
        <v>204</v>
      </c>
      <c r="D6789" t="s">
        <v>39</v>
      </c>
      <c r="E6789" t="s">
        <v>34</v>
      </c>
      <c r="F6789" t="s">
        <v>31</v>
      </c>
      <c r="G6789">
        <v>6</v>
      </c>
      <c r="H6789">
        <v>4</v>
      </c>
      <c r="I6789">
        <v>290</v>
      </c>
      <c r="J6789">
        <v>56400</v>
      </c>
      <c r="K6789">
        <v>27</v>
      </c>
      <c r="L6789">
        <v>20</v>
      </c>
      <c r="M6789" t="s">
        <v>130</v>
      </c>
      <c r="N6789" t="s">
        <v>32</v>
      </c>
      <c r="O6789" t="s">
        <v>91</v>
      </c>
      <c r="P6789">
        <v>2017</v>
      </c>
      <c r="V6789" t="str">
        <f>IF(OR(J6789 &lt; -10846.9, J6789 &gt; 74078.13), "T", "F")</f>
        <v>F</v>
      </c>
      <c r="AB6789">
        <v>6</v>
      </c>
      <c r="AC6789">
        <v>4</v>
      </c>
      <c r="AD6789">
        <v>290</v>
      </c>
      <c r="AE6789">
        <v>27</v>
      </c>
      <c r="AF6789">
        <v>20</v>
      </c>
      <c r="AG6789">
        <v>56400</v>
      </c>
      <c r="AJ6789">
        <v>2017</v>
      </c>
      <c r="AK6789" t="s">
        <v>293</v>
      </c>
      <c r="AL6789">
        <v>56400</v>
      </c>
    </row>
    <row r="6790" spans="1:38" x14ac:dyDescent="0.3">
      <c r="A6790" t="s">
        <v>293</v>
      </c>
      <c r="B6790" t="s">
        <v>667</v>
      </c>
      <c r="C6790">
        <v>204</v>
      </c>
      <c r="D6790" t="s">
        <v>39</v>
      </c>
      <c r="E6790" t="s">
        <v>34</v>
      </c>
      <c r="F6790" t="s">
        <v>31</v>
      </c>
      <c r="G6790">
        <v>6</v>
      </c>
      <c r="H6790">
        <v>4</v>
      </c>
      <c r="I6790">
        <v>290</v>
      </c>
      <c r="J6790">
        <v>43950</v>
      </c>
      <c r="K6790">
        <v>27</v>
      </c>
      <c r="L6790">
        <v>19</v>
      </c>
      <c r="M6790" t="s">
        <v>130</v>
      </c>
      <c r="N6790" t="s">
        <v>32</v>
      </c>
      <c r="O6790" t="s">
        <v>91</v>
      </c>
      <c r="P6790">
        <v>2017</v>
      </c>
      <c r="V6790" t="str">
        <f>IF(OR(J6790 &lt; -10846.9, J6790 &gt; 74078.13), "T", "F")</f>
        <v>F</v>
      </c>
      <c r="AB6790">
        <v>6</v>
      </c>
      <c r="AC6790">
        <v>4</v>
      </c>
      <c r="AD6790">
        <v>290</v>
      </c>
      <c r="AE6790">
        <v>27</v>
      </c>
      <c r="AF6790">
        <v>19</v>
      </c>
      <c r="AG6790">
        <v>43950</v>
      </c>
      <c r="AJ6790">
        <v>2017</v>
      </c>
      <c r="AK6790" t="s">
        <v>293</v>
      </c>
      <c r="AL6790">
        <v>43950</v>
      </c>
    </row>
    <row r="6791" spans="1:38" x14ac:dyDescent="0.3">
      <c r="A6791" t="s">
        <v>293</v>
      </c>
      <c r="B6791" t="s">
        <v>667</v>
      </c>
      <c r="C6791">
        <v>204</v>
      </c>
      <c r="D6791" t="s">
        <v>39</v>
      </c>
      <c r="E6791" t="s">
        <v>34</v>
      </c>
      <c r="F6791" t="s">
        <v>31</v>
      </c>
      <c r="G6791">
        <v>6</v>
      </c>
      <c r="H6791">
        <v>4</v>
      </c>
      <c r="I6791">
        <v>290</v>
      </c>
      <c r="J6791">
        <v>50360</v>
      </c>
      <c r="K6791">
        <v>27</v>
      </c>
      <c r="L6791">
        <v>19</v>
      </c>
      <c r="M6791" t="s">
        <v>130</v>
      </c>
      <c r="N6791" t="s">
        <v>32</v>
      </c>
      <c r="O6791" t="s">
        <v>91</v>
      </c>
      <c r="P6791">
        <v>2017</v>
      </c>
      <c r="V6791" t="str">
        <f>IF(OR(J6791 &lt; -10846.9, J6791 &gt; 74078.13), "T", "F")</f>
        <v>F</v>
      </c>
      <c r="AB6791">
        <v>6</v>
      </c>
      <c r="AC6791">
        <v>4</v>
      </c>
      <c r="AD6791">
        <v>290</v>
      </c>
      <c r="AE6791">
        <v>27</v>
      </c>
      <c r="AF6791">
        <v>19</v>
      </c>
      <c r="AG6791">
        <v>50360</v>
      </c>
      <c r="AJ6791">
        <v>2017</v>
      </c>
      <c r="AK6791" t="s">
        <v>293</v>
      </c>
      <c r="AL6791">
        <v>50360</v>
      </c>
    </row>
    <row r="6792" spans="1:38" x14ac:dyDescent="0.3">
      <c r="A6792" t="s">
        <v>293</v>
      </c>
      <c r="B6792" t="s">
        <v>667</v>
      </c>
      <c r="C6792">
        <v>204</v>
      </c>
      <c r="D6792" t="s">
        <v>39</v>
      </c>
      <c r="E6792" t="s">
        <v>34</v>
      </c>
      <c r="F6792" t="s">
        <v>35</v>
      </c>
      <c r="G6792">
        <v>6</v>
      </c>
      <c r="H6792">
        <v>4</v>
      </c>
      <c r="I6792">
        <v>290</v>
      </c>
      <c r="J6792">
        <v>45950</v>
      </c>
      <c r="K6792">
        <v>26</v>
      </c>
      <c r="L6792">
        <v>18</v>
      </c>
      <c r="M6792" t="s">
        <v>130</v>
      </c>
      <c r="N6792" t="s">
        <v>32</v>
      </c>
      <c r="O6792" t="s">
        <v>91</v>
      </c>
      <c r="P6792">
        <v>2017</v>
      </c>
      <c r="V6792" t="str">
        <f>IF(OR(J6792 &lt; -10846.9, J6792 &gt; 74078.13), "T", "F")</f>
        <v>F</v>
      </c>
      <c r="AB6792">
        <v>6</v>
      </c>
      <c r="AC6792">
        <v>4</v>
      </c>
      <c r="AD6792">
        <v>290</v>
      </c>
      <c r="AE6792">
        <v>26</v>
      </c>
      <c r="AF6792">
        <v>18</v>
      </c>
      <c r="AG6792">
        <v>45950</v>
      </c>
      <c r="AJ6792">
        <v>2017</v>
      </c>
      <c r="AK6792" t="s">
        <v>293</v>
      </c>
      <c r="AL6792">
        <v>45950</v>
      </c>
    </row>
    <row r="6793" spans="1:38" x14ac:dyDescent="0.3">
      <c r="A6793" t="s">
        <v>293</v>
      </c>
      <c r="B6793" t="s">
        <v>667</v>
      </c>
      <c r="C6793">
        <v>204</v>
      </c>
      <c r="D6793" t="s">
        <v>39</v>
      </c>
      <c r="E6793" t="s">
        <v>34</v>
      </c>
      <c r="F6793" t="s">
        <v>31</v>
      </c>
      <c r="G6793">
        <v>6</v>
      </c>
      <c r="H6793">
        <v>4</v>
      </c>
      <c r="I6793">
        <v>290</v>
      </c>
      <c r="J6793">
        <v>54400</v>
      </c>
      <c r="K6793">
        <v>27</v>
      </c>
      <c r="L6793">
        <v>20</v>
      </c>
      <c r="M6793" t="s">
        <v>130</v>
      </c>
      <c r="N6793" t="s">
        <v>32</v>
      </c>
      <c r="O6793" t="s">
        <v>91</v>
      </c>
      <c r="P6793">
        <v>2017</v>
      </c>
      <c r="V6793" t="str">
        <f>IF(OR(J6793 &lt; -10846.9, J6793 &gt; 74078.13), "T", "F")</f>
        <v>F</v>
      </c>
      <c r="AB6793">
        <v>6</v>
      </c>
      <c r="AC6793">
        <v>4</v>
      </c>
      <c r="AD6793">
        <v>290</v>
      </c>
      <c r="AE6793">
        <v>27</v>
      </c>
      <c r="AF6793">
        <v>20</v>
      </c>
      <c r="AG6793">
        <v>54400</v>
      </c>
      <c r="AJ6793">
        <v>2017</v>
      </c>
      <c r="AK6793" t="s">
        <v>293</v>
      </c>
      <c r="AL6793">
        <v>54400</v>
      </c>
    </row>
    <row r="6794" spans="1:38" x14ac:dyDescent="0.3">
      <c r="A6794" t="s">
        <v>41</v>
      </c>
      <c r="B6794" t="s">
        <v>668</v>
      </c>
      <c r="C6794">
        <v>617</v>
      </c>
      <c r="D6794" t="s">
        <v>39</v>
      </c>
      <c r="E6794" t="s">
        <v>34</v>
      </c>
      <c r="F6794" t="s">
        <v>20</v>
      </c>
      <c r="G6794">
        <v>4</v>
      </c>
      <c r="H6794">
        <v>4</v>
      </c>
      <c r="I6794">
        <v>208</v>
      </c>
      <c r="J6794">
        <v>32500</v>
      </c>
      <c r="K6794">
        <v>23</v>
      </c>
      <c r="L6794">
        <v>20</v>
      </c>
      <c r="M6794" t="s">
        <v>28</v>
      </c>
      <c r="N6794" t="s">
        <v>22</v>
      </c>
      <c r="O6794" t="s">
        <v>111</v>
      </c>
      <c r="P6794">
        <v>2016</v>
      </c>
      <c r="V6794" t="str">
        <f>IF(OR(J6794 &lt; -10846.9, J6794 &gt; 74078.13), "T", "F")</f>
        <v>F</v>
      </c>
      <c r="AB6794">
        <v>4</v>
      </c>
      <c r="AC6794">
        <v>4</v>
      </c>
      <c r="AD6794">
        <v>208</v>
      </c>
      <c r="AE6794">
        <v>23</v>
      </c>
      <c r="AF6794">
        <v>20</v>
      </c>
      <c r="AG6794">
        <v>32500</v>
      </c>
      <c r="AJ6794">
        <v>2016</v>
      </c>
      <c r="AK6794" t="s">
        <v>41</v>
      </c>
      <c r="AL6794">
        <v>32500</v>
      </c>
    </row>
    <row r="6795" spans="1:38" x14ac:dyDescent="0.3">
      <c r="A6795" t="s">
        <v>41</v>
      </c>
      <c r="B6795" t="s">
        <v>668</v>
      </c>
      <c r="C6795">
        <v>617</v>
      </c>
      <c r="D6795" t="s">
        <v>39</v>
      </c>
      <c r="E6795" t="s">
        <v>34</v>
      </c>
      <c r="F6795" t="s">
        <v>20</v>
      </c>
      <c r="G6795">
        <v>4</v>
      </c>
      <c r="H6795">
        <v>3</v>
      </c>
      <c r="I6795">
        <v>208</v>
      </c>
      <c r="J6795">
        <v>28950</v>
      </c>
      <c r="K6795">
        <v>24</v>
      </c>
      <c r="L6795">
        <v>21</v>
      </c>
      <c r="M6795" t="s">
        <v>28</v>
      </c>
      <c r="N6795" t="s">
        <v>64</v>
      </c>
      <c r="O6795" t="s">
        <v>166</v>
      </c>
      <c r="P6795">
        <v>2016</v>
      </c>
      <c r="V6795" t="str">
        <f>IF(OR(J6795 &lt; -10846.9, J6795 &gt; 74078.13), "T", "F")</f>
        <v>F</v>
      </c>
      <c r="AB6795">
        <v>4</v>
      </c>
      <c r="AC6795">
        <v>3</v>
      </c>
      <c r="AD6795">
        <v>208</v>
      </c>
      <c r="AE6795">
        <v>24</v>
      </c>
      <c r="AF6795">
        <v>21</v>
      </c>
      <c r="AG6795">
        <v>28950</v>
      </c>
      <c r="AJ6795">
        <v>2016</v>
      </c>
      <c r="AK6795" t="s">
        <v>41</v>
      </c>
      <c r="AL6795">
        <v>28950</v>
      </c>
    </row>
    <row r="6796" spans="1:38" x14ac:dyDescent="0.3">
      <c r="A6796" t="s">
        <v>187</v>
      </c>
      <c r="B6796" t="s">
        <v>669</v>
      </c>
      <c r="C6796">
        <v>1385</v>
      </c>
      <c r="D6796" t="s">
        <v>30</v>
      </c>
      <c r="E6796" t="s">
        <v>19</v>
      </c>
      <c r="F6796" t="s">
        <v>31</v>
      </c>
      <c r="G6796">
        <v>3</v>
      </c>
      <c r="H6796">
        <v>2</v>
      </c>
      <c r="I6796">
        <v>55</v>
      </c>
      <c r="J6796">
        <v>2000</v>
      </c>
      <c r="K6796">
        <v>42</v>
      </c>
      <c r="L6796">
        <v>34</v>
      </c>
      <c r="M6796" t="s">
        <v>54</v>
      </c>
      <c r="N6796" t="s">
        <v>22</v>
      </c>
      <c r="O6796" t="s">
        <v>68</v>
      </c>
      <c r="P6796">
        <v>1999</v>
      </c>
      <c r="V6796" t="str">
        <f>IF(OR(J6796 &lt; -10846.9, J6796 &gt; 74078.13), "T", "F")</f>
        <v>F</v>
      </c>
      <c r="AB6796">
        <v>3</v>
      </c>
      <c r="AC6796">
        <v>2</v>
      </c>
      <c r="AD6796">
        <v>55</v>
      </c>
      <c r="AE6796">
        <v>42</v>
      </c>
      <c r="AF6796">
        <v>34</v>
      </c>
      <c r="AG6796">
        <v>2000</v>
      </c>
      <c r="AJ6796">
        <v>1999</v>
      </c>
      <c r="AK6796" t="s">
        <v>187</v>
      </c>
      <c r="AL6796">
        <v>2000</v>
      </c>
    </row>
    <row r="6797" spans="1:38" x14ac:dyDescent="0.3">
      <c r="A6797" t="s">
        <v>187</v>
      </c>
      <c r="B6797" t="s">
        <v>669</v>
      </c>
      <c r="C6797">
        <v>1385</v>
      </c>
      <c r="D6797" t="s">
        <v>30</v>
      </c>
      <c r="E6797" t="s">
        <v>19</v>
      </c>
      <c r="F6797" t="s">
        <v>31</v>
      </c>
      <c r="G6797">
        <v>4</v>
      </c>
      <c r="H6797">
        <v>4</v>
      </c>
      <c r="I6797">
        <v>79</v>
      </c>
      <c r="J6797">
        <v>2000</v>
      </c>
      <c r="K6797">
        <v>39</v>
      </c>
      <c r="L6797">
        <v>33</v>
      </c>
      <c r="M6797" t="s">
        <v>50</v>
      </c>
      <c r="N6797" t="s">
        <v>22</v>
      </c>
      <c r="O6797" t="s">
        <v>33</v>
      </c>
      <c r="P6797">
        <v>1999</v>
      </c>
      <c r="V6797" t="str">
        <f>IF(OR(J6797 &lt; -10846.9, J6797 &gt; 74078.13), "T", "F")</f>
        <v>F</v>
      </c>
      <c r="AB6797">
        <v>4</v>
      </c>
      <c r="AC6797">
        <v>4</v>
      </c>
      <c r="AD6797">
        <v>79</v>
      </c>
      <c r="AE6797">
        <v>39</v>
      </c>
      <c r="AF6797">
        <v>33</v>
      </c>
      <c r="AG6797">
        <v>2000</v>
      </c>
      <c r="AJ6797">
        <v>1999</v>
      </c>
      <c r="AK6797" t="s">
        <v>187</v>
      </c>
      <c r="AL6797">
        <v>2000</v>
      </c>
    </row>
    <row r="6798" spans="1:38" x14ac:dyDescent="0.3">
      <c r="A6798" t="s">
        <v>187</v>
      </c>
      <c r="B6798" t="s">
        <v>669</v>
      </c>
      <c r="C6798">
        <v>1385</v>
      </c>
      <c r="D6798" t="s">
        <v>30</v>
      </c>
      <c r="E6798" t="s">
        <v>19</v>
      </c>
      <c r="F6798" t="s">
        <v>31</v>
      </c>
      <c r="G6798">
        <v>4</v>
      </c>
      <c r="H6798">
        <v>2</v>
      </c>
      <c r="I6798">
        <v>79</v>
      </c>
      <c r="J6798">
        <v>2000</v>
      </c>
      <c r="K6798">
        <v>39</v>
      </c>
      <c r="L6798">
        <v>33</v>
      </c>
      <c r="M6798" t="s">
        <v>54</v>
      </c>
      <c r="N6798" t="s">
        <v>22</v>
      </c>
      <c r="O6798" t="s">
        <v>68</v>
      </c>
      <c r="P6798">
        <v>1999</v>
      </c>
      <c r="V6798" t="str">
        <f>IF(OR(J6798 &lt; -10846.9, J6798 &gt; 74078.13), "T", "F")</f>
        <v>F</v>
      </c>
      <c r="AB6798">
        <v>4</v>
      </c>
      <c r="AC6798">
        <v>2</v>
      </c>
      <c r="AD6798">
        <v>79</v>
      </c>
      <c r="AE6798">
        <v>39</v>
      </c>
      <c r="AF6798">
        <v>33</v>
      </c>
      <c r="AG6798">
        <v>2000</v>
      </c>
      <c r="AJ6798">
        <v>1999</v>
      </c>
      <c r="AK6798" t="s">
        <v>187</v>
      </c>
      <c r="AL6798">
        <v>2000</v>
      </c>
    </row>
    <row r="6799" spans="1:38" x14ac:dyDescent="0.3">
      <c r="A6799" t="s">
        <v>187</v>
      </c>
      <c r="B6799" t="s">
        <v>669</v>
      </c>
      <c r="C6799">
        <v>1385</v>
      </c>
      <c r="D6799" t="s">
        <v>30</v>
      </c>
      <c r="E6799" t="s">
        <v>19</v>
      </c>
      <c r="F6799" t="s">
        <v>31</v>
      </c>
      <c r="G6799">
        <v>4</v>
      </c>
      <c r="H6799">
        <v>4</v>
      </c>
      <c r="I6799">
        <v>79</v>
      </c>
      <c r="J6799">
        <v>2000</v>
      </c>
      <c r="K6799">
        <v>38</v>
      </c>
      <c r="L6799">
        <v>31</v>
      </c>
      <c r="M6799" t="s">
        <v>50</v>
      </c>
      <c r="N6799" t="s">
        <v>22</v>
      </c>
      <c r="O6799" t="s">
        <v>33</v>
      </c>
      <c r="P6799">
        <v>2000</v>
      </c>
      <c r="V6799" t="str">
        <f>IF(OR(J6799 &lt; -10846.9, J6799 &gt; 74078.13), "T", "F")</f>
        <v>F</v>
      </c>
      <c r="AB6799">
        <v>4</v>
      </c>
      <c r="AC6799">
        <v>4</v>
      </c>
      <c r="AD6799">
        <v>79</v>
      </c>
      <c r="AE6799">
        <v>38</v>
      </c>
      <c r="AF6799">
        <v>31</v>
      </c>
      <c r="AG6799">
        <v>2000</v>
      </c>
      <c r="AJ6799">
        <v>2000</v>
      </c>
      <c r="AK6799" t="s">
        <v>187</v>
      </c>
      <c r="AL6799">
        <v>2000</v>
      </c>
    </row>
    <row r="6800" spans="1:38" x14ac:dyDescent="0.3">
      <c r="A6800" t="s">
        <v>187</v>
      </c>
      <c r="B6800" t="s">
        <v>669</v>
      </c>
      <c r="C6800">
        <v>1385</v>
      </c>
      <c r="D6800" t="s">
        <v>30</v>
      </c>
      <c r="E6800" t="s">
        <v>19</v>
      </c>
      <c r="F6800" t="s">
        <v>31</v>
      </c>
      <c r="G6800">
        <v>3</v>
      </c>
      <c r="H6800">
        <v>2</v>
      </c>
      <c r="I6800">
        <v>55</v>
      </c>
      <c r="J6800">
        <v>2000</v>
      </c>
      <c r="K6800">
        <v>41</v>
      </c>
      <c r="L6800">
        <v>32</v>
      </c>
      <c r="M6800" t="s">
        <v>54</v>
      </c>
      <c r="N6800" t="s">
        <v>22</v>
      </c>
      <c r="O6800" t="s">
        <v>68</v>
      </c>
      <c r="P6800">
        <v>2000</v>
      </c>
      <c r="V6800" t="str">
        <f>IF(OR(J6800 &lt; -10846.9, J6800 &gt; 74078.13), "T", "F")</f>
        <v>F</v>
      </c>
      <c r="AB6800">
        <v>3</v>
      </c>
      <c r="AC6800">
        <v>2</v>
      </c>
      <c r="AD6800">
        <v>55</v>
      </c>
      <c r="AE6800">
        <v>41</v>
      </c>
      <c r="AF6800">
        <v>32</v>
      </c>
      <c r="AG6800">
        <v>2000</v>
      </c>
      <c r="AJ6800">
        <v>2000</v>
      </c>
      <c r="AK6800" t="s">
        <v>187</v>
      </c>
      <c r="AL6800">
        <v>2000</v>
      </c>
    </row>
    <row r="6801" spans="1:38" x14ac:dyDescent="0.3">
      <c r="A6801" t="s">
        <v>187</v>
      </c>
      <c r="B6801" t="s">
        <v>669</v>
      </c>
      <c r="C6801">
        <v>1385</v>
      </c>
      <c r="D6801" t="s">
        <v>30</v>
      </c>
      <c r="E6801" t="s">
        <v>19</v>
      </c>
      <c r="F6801" t="s">
        <v>31</v>
      </c>
      <c r="G6801">
        <v>4</v>
      </c>
      <c r="H6801">
        <v>2</v>
      </c>
      <c r="I6801">
        <v>79</v>
      </c>
      <c r="J6801">
        <v>2000</v>
      </c>
      <c r="K6801">
        <v>38</v>
      </c>
      <c r="L6801">
        <v>31</v>
      </c>
      <c r="M6801" t="s">
        <v>54</v>
      </c>
      <c r="N6801" t="s">
        <v>22</v>
      </c>
      <c r="O6801" t="s">
        <v>68</v>
      </c>
      <c r="P6801">
        <v>2000</v>
      </c>
      <c r="V6801" t="str">
        <f>IF(OR(J6801 &lt; -10846.9, J6801 &gt; 74078.13), "T", "F")</f>
        <v>F</v>
      </c>
      <c r="AB6801">
        <v>4</v>
      </c>
      <c r="AC6801">
        <v>2</v>
      </c>
      <c r="AD6801">
        <v>79</v>
      </c>
      <c r="AE6801">
        <v>38</v>
      </c>
      <c r="AF6801">
        <v>31</v>
      </c>
      <c r="AG6801">
        <v>2000</v>
      </c>
      <c r="AJ6801">
        <v>2000</v>
      </c>
      <c r="AK6801" t="s">
        <v>187</v>
      </c>
      <c r="AL6801">
        <v>2000</v>
      </c>
    </row>
    <row r="6802" spans="1:38" x14ac:dyDescent="0.3">
      <c r="A6802" t="s">
        <v>187</v>
      </c>
      <c r="B6802" t="s">
        <v>669</v>
      </c>
      <c r="C6802">
        <v>1385</v>
      </c>
      <c r="D6802" t="s">
        <v>30</v>
      </c>
      <c r="E6802" t="s">
        <v>34</v>
      </c>
      <c r="F6802" t="s">
        <v>31</v>
      </c>
      <c r="G6802">
        <v>4</v>
      </c>
      <c r="H6802">
        <v>4</v>
      </c>
      <c r="I6802">
        <v>79</v>
      </c>
      <c r="J6802">
        <v>12515</v>
      </c>
      <c r="K6802">
        <v>31</v>
      </c>
      <c r="L6802">
        <v>26</v>
      </c>
      <c r="M6802" t="s">
        <v>50</v>
      </c>
      <c r="N6802" t="s">
        <v>22</v>
      </c>
      <c r="O6802" t="s">
        <v>33</v>
      </c>
      <c r="P6802">
        <v>2001</v>
      </c>
      <c r="V6802" t="str">
        <f>IF(OR(J6802 &lt; -10846.9, J6802 &gt; 74078.13), "T", "F")</f>
        <v>F</v>
      </c>
      <c r="AB6802">
        <v>4</v>
      </c>
      <c r="AC6802">
        <v>4</v>
      </c>
      <c r="AD6802">
        <v>79</v>
      </c>
      <c r="AE6802">
        <v>31</v>
      </c>
      <c r="AF6802">
        <v>26</v>
      </c>
      <c r="AG6802">
        <v>12515</v>
      </c>
      <c r="AJ6802">
        <v>2001</v>
      </c>
      <c r="AK6802" t="s">
        <v>187</v>
      </c>
      <c r="AL6802">
        <v>12515</v>
      </c>
    </row>
    <row r="6803" spans="1:38" x14ac:dyDescent="0.3">
      <c r="A6803" t="s">
        <v>65</v>
      </c>
      <c r="B6803" t="s">
        <v>670</v>
      </c>
      <c r="C6803">
        <v>436</v>
      </c>
      <c r="D6803" t="s">
        <v>30</v>
      </c>
      <c r="E6803" t="s">
        <v>19</v>
      </c>
      <c r="F6803" t="s">
        <v>20</v>
      </c>
      <c r="G6803">
        <v>4</v>
      </c>
      <c r="H6803">
        <v>2</v>
      </c>
      <c r="I6803">
        <v>116</v>
      </c>
      <c r="J6803">
        <v>2000</v>
      </c>
      <c r="K6803">
        <v>23</v>
      </c>
      <c r="L6803">
        <v>18</v>
      </c>
      <c r="M6803" t="s">
        <v>50</v>
      </c>
      <c r="N6803" t="s">
        <v>22</v>
      </c>
      <c r="O6803" t="s">
        <v>214</v>
      </c>
      <c r="P6803">
        <v>1994</v>
      </c>
      <c r="V6803" t="str">
        <f>IF(OR(J6803 &lt; -10846.9, J6803 &gt; 74078.13), "T", "F")</f>
        <v>F</v>
      </c>
      <c r="AB6803">
        <v>4</v>
      </c>
      <c r="AC6803">
        <v>2</v>
      </c>
      <c r="AD6803">
        <v>116</v>
      </c>
      <c r="AE6803">
        <v>23</v>
      </c>
      <c r="AF6803">
        <v>18</v>
      </c>
      <c r="AG6803">
        <v>2000</v>
      </c>
      <c r="AJ6803">
        <v>1994</v>
      </c>
      <c r="AK6803" t="s">
        <v>65</v>
      </c>
      <c r="AL6803">
        <v>2000</v>
      </c>
    </row>
    <row r="6804" spans="1:38" x14ac:dyDescent="0.3">
      <c r="A6804" t="s">
        <v>65</v>
      </c>
      <c r="B6804" t="s">
        <v>670</v>
      </c>
      <c r="C6804">
        <v>436</v>
      </c>
      <c r="D6804" t="s">
        <v>30</v>
      </c>
      <c r="E6804" t="s">
        <v>19</v>
      </c>
      <c r="F6804" t="s">
        <v>92</v>
      </c>
      <c r="G6804">
        <v>6</v>
      </c>
      <c r="H6804">
        <v>2</v>
      </c>
      <c r="I6804">
        <v>116</v>
      </c>
      <c r="J6804">
        <v>2000</v>
      </c>
      <c r="K6804">
        <v>20</v>
      </c>
      <c r="L6804">
        <v>15</v>
      </c>
      <c r="M6804" t="s">
        <v>50</v>
      </c>
      <c r="N6804" t="s">
        <v>22</v>
      </c>
      <c r="O6804" t="s">
        <v>214</v>
      </c>
      <c r="P6804">
        <v>1994</v>
      </c>
      <c r="V6804" t="str">
        <f>IF(OR(J6804 &lt; -10846.9, J6804 &gt; 74078.13), "T", "F")</f>
        <v>F</v>
      </c>
      <c r="AB6804">
        <v>6</v>
      </c>
      <c r="AC6804">
        <v>2</v>
      </c>
      <c r="AD6804">
        <v>116</v>
      </c>
      <c r="AE6804">
        <v>20</v>
      </c>
      <c r="AF6804">
        <v>15</v>
      </c>
      <c r="AG6804">
        <v>2000</v>
      </c>
      <c r="AJ6804">
        <v>1994</v>
      </c>
      <c r="AK6804" t="s">
        <v>65</v>
      </c>
      <c r="AL6804">
        <v>2000</v>
      </c>
    </row>
    <row r="6805" spans="1:38" x14ac:dyDescent="0.3">
      <c r="A6805" t="s">
        <v>65</v>
      </c>
      <c r="B6805" t="s">
        <v>670</v>
      </c>
      <c r="C6805">
        <v>436</v>
      </c>
      <c r="D6805" t="s">
        <v>30</v>
      </c>
      <c r="E6805" t="s">
        <v>19</v>
      </c>
      <c r="F6805" t="s">
        <v>20</v>
      </c>
      <c r="G6805">
        <v>4</v>
      </c>
      <c r="H6805">
        <v>2</v>
      </c>
      <c r="I6805">
        <v>151</v>
      </c>
      <c r="J6805">
        <v>2000</v>
      </c>
      <c r="K6805">
        <v>23</v>
      </c>
      <c r="L6805">
        <v>18</v>
      </c>
      <c r="M6805" t="s">
        <v>50</v>
      </c>
      <c r="N6805" t="s">
        <v>22</v>
      </c>
      <c r="O6805" t="s">
        <v>215</v>
      </c>
      <c r="P6805">
        <v>1994</v>
      </c>
      <c r="V6805" t="str">
        <f>IF(OR(J6805 &lt; -10846.9, J6805 &gt; 74078.13), "T", "F")</f>
        <v>F</v>
      </c>
      <c r="AB6805">
        <v>4</v>
      </c>
      <c r="AC6805">
        <v>2</v>
      </c>
      <c r="AD6805">
        <v>151</v>
      </c>
      <c r="AE6805">
        <v>23</v>
      </c>
      <c r="AF6805">
        <v>18</v>
      </c>
      <c r="AG6805">
        <v>2000</v>
      </c>
      <c r="AJ6805">
        <v>1994</v>
      </c>
      <c r="AK6805" t="s">
        <v>65</v>
      </c>
      <c r="AL6805">
        <v>2000</v>
      </c>
    </row>
    <row r="6806" spans="1:38" x14ac:dyDescent="0.3">
      <c r="A6806" t="s">
        <v>65</v>
      </c>
      <c r="B6806" t="s">
        <v>670</v>
      </c>
      <c r="C6806">
        <v>436</v>
      </c>
      <c r="D6806" t="s">
        <v>30</v>
      </c>
      <c r="E6806" t="s">
        <v>19</v>
      </c>
      <c r="F6806" t="s">
        <v>20</v>
      </c>
      <c r="G6806">
        <v>4</v>
      </c>
      <c r="H6806">
        <v>2</v>
      </c>
      <c r="I6806">
        <v>116</v>
      </c>
      <c r="J6806">
        <v>2000</v>
      </c>
      <c r="K6806">
        <v>23</v>
      </c>
      <c r="L6806">
        <v>18</v>
      </c>
      <c r="M6806" t="s">
        <v>50</v>
      </c>
      <c r="N6806" t="s">
        <v>22</v>
      </c>
      <c r="O6806" t="s">
        <v>214</v>
      </c>
      <c r="P6806">
        <v>1995</v>
      </c>
      <c r="V6806" t="str">
        <f>IF(OR(J6806 &lt; -10846.9, J6806 &gt; 74078.13), "T", "F")</f>
        <v>F</v>
      </c>
      <c r="AB6806">
        <v>4</v>
      </c>
      <c r="AC6806">
        <v>2</v>
      </c>
      <c r="AD6806">
        <v>116</v>
      </c>
      <c r="AE6806">
        <v>23</v>
      </c>
      <c r="AF6806">
        <v>18</v>
      </c>
      <c r="AG6806">
        <v>2000</v>
      </c>
      <c r="AJ6806">
        <v>1995</v>
      </c>
      <c r="AK6806" t="s">
        <v>65</v>
      </c>
      <c r="AL6806">
        <v>2000</v>
      </c>
    </row>
    <row r="6807" spans="1:38" x14ac:dyDescent="0.3">
      <c r="A6807" t="s">
        <v>65</v>
      </c>
      <c r="B6807" t="s">
        <v>670</v>
      </c>
      <c r="C6807">
        <v>436</v>
      </c>
      <c r="D6807" t="s">
        <v>30</v>
      </c>
      <c r="E6807" t="s">
        <v>19</v>
      </c>
      <c r="F6807" t="s">
        <v>20</v>
      </c>
      <c r="G6807">
        <v>4</v>
      </c>
      <c r="H6807">
        <v>2</v>
      </c>
      <c r="I6807">
        <v>116</v>
      </c>
      <c r="J6807">
        <v>2000</v>
      </c>
      <c r="K6807">
        <v>23</v>
      </c>
      <c r="L6807">
        <v>18</v>
      </c>
      <c r="M6807" t="s">
        <v>50</v>
      </c>
      <c r="N6807" t="s">
        <v>22</v>
      </c>
      <c r="O6807" t="s">
        <v>214</v>
      </c>
      <c r="P6807">
        <v>1996</v>
      </c>
      <c r="V6807" t="str">
        <f>IF(OR(J6807 &lt; -10846.9, J6807 &gt; 74078.13), "T", "F")</f>
        <v>F</v>
      </c>
      <c r="AB6807">
        <v>4</v>
      </c>
      <c r="AC6807">
        <v>2</v>
      </c>
      <c r="AD6807">
        <v>116</v>
      </c>
      <c r="AE6807">
        <v>23</v>
      </c>
      <c r="AF6807">
        <v>18</v>
      </c>
      <c r="AG6807">
        <v>2000</v>
      </c>
      <c r="AJ6807">
        <v>1996</v>
      </c>
      <c r="AK6807" t="s">
        <v>65</v>
      </c>
      <c r="AL6807">
        <v>2000</v>
      </c>
    </row>
    <row r="6808" spans="1:38" x14ac:dyDescent="0.3">
      <c r="A6808" t="s">
        <v>53</v>
      </c>
      <c r="B6808" t="s">
        <v>671</v>
      </c>
      <c r="C6808">
        <v>586</v>
      </c>
      <c r="D6808" t="s">
        <v>30</v>
      </c>
      <c r="E6808" t="s">
        <v>34</v>
      </c>
      <c r="F6808" t="s">
        <v>31</v>
      </c>
      <c r="G6808">
        <v>6</v>
      </c>
      <c r="H6808">
        <v>4</v>
      </c>
      <c r="I6808">
        <v>210</v>
      </c>
      <c r="J6808">
        <v>2381</v>
      </c>
      <c r="K6808">
        <v>25</v>
      </c>
      <c r="L6808">
        <v>17</v>
      </c>
      <c r="M6808" t="s">
        <v>40</v>
      </c>
      <c r="N6808" t="s">
        <v>32</v>
      </c>
      <c r="O6808" t="s">
        <v>33</v>
      </c>
      <c r="P6808">
        <v>2000</v>
      </c>
      <c r="V6808" t="str">
        <f>IF(OR(J6808 &lt; -10846.9, J6808 &gt; 74078.13), "T", "F")</f>
        <v>F</v>
      </c>
      <c r="AB6808">
        <v>6</v>
      </c>
      <c r="AC6808">
        <v>4</v>
      </c>
      <c r="AD6808">
        <v>210</v>
      </c>
      <c r="AE6808">
        <v>25</v>
      </c>
      <c r="AF6808">
        <v>17</v>
      </c>
      <c r="AG6808">
        <v>2381</v>
      </c>
      <c r="AJ6808">
        <v>2000</v>
      </c>
      <c r="AK6808" t="s">
        <v>53</v>
      </c>
      <c r="AL6808">
        <v>2381</v>
      </c>
    </row>
    <row r="6809" spans="1:38" x14ac:dyDescent="0.3">
      <c r="A6809" t="s">
        <v>53</v>
      </c>
      <c r="B6809" t="s">
        <v>671</v>
      </c>
      <c r="C6809">
        <v>586</v>
      </c>
      <c r="D6809" t="s">
        <v>30</v>
      </c>
      <c r="E6809" t="s">
        <v>34</v>
      </c>
      <c r="F6809" t="s">
        <v>31</v>
      </c>
      <c r="G6809">
        <v>6</v>
      </c>
      <c r="H6809">
        <v>4</v>
      </c>
      <c r="I6809">
        <v>210</v>
      </c>
      <c r="J6809">
        <v>2337</v>
      </c>
      <c r="K6809">
        <v>25</v>
      </c>
      <c r="L6809">
        <v>17</v>
      </c>
      <c r="M6809" t="s">
        <v>40</v>
      </c>
      <c r="N6809" t="s">
        <v>32</v>
      </c>
      <c r="O6809" t="s">
        <v>33</v>
      </c>
      <c r="P6809">
        <v>2000</v>
      </c>
      <c r="V6809" t="str">
        <f>IF(OR(J6809 &lt; -10846.9, J6809 &gt; 74078.13), "T", "F")</f>
        <v>F</v>
      </c>
      <c r="AB6809">
        <v>6</v>
      </c>
      <c r="AC6809">
        <v>4</v>
      </c>
      <c r="AD6809">
        <v>210</v>
      </c>
      <c r="AE6809">
        <v>25</v>
      </c>
      <c r="AF6809">
        <v>17</v>
      </c>
      <c r="AG6809">
        <v>2337</v>
      </c>
      <c r="AJ6809">
        <v>2000</v>
      </c>
      <c r="AK6809" t="s">
        <v>53</v>
      </c>
      <c r="AL6809">
        <v>2337</v>
      </c>
    </row>
    <row r="6810" spans="1:38" x14ac:dyDescent="0.3">
      <c r="A6810" t="s">
        <v>53</v>
      </c>
      <c r="B6810" t="s">
        <v>671</v>
      </c>
      <c r="C6810">
        <v>586</v>
      </c>
      <c r="D6810" t="s">
        <v>30</v>
      </c>
      <c r="E6810" t="s">
        <v>34</v>
      </c>
      <c r="F6810" t="s">
        <v>31</v>
      </c>
      <c r="G6810">
        <v>6</v>
      </c>
      <c r="H6810">
        <v>4</v>
      </c>
      <c r="I6810">
        <v>170</v>
      </c>
      <c r="J6810">
        <v>2138</v>
      </c>
      <c r="K6810">
        <v>24</v>
      </c>
      <c r="L6810">
        <v>17</v>
      </c>
      <c r="M6810" t="s">
        <v>50</v>
      </c>
      <c r="N6810" t="s">
        <v>32</v>
      </c>
      <c r="O6810" t="s">
        <v>33</v>
      </c>
      <c r="P6810">
        <v>2000</v>
      </c>
      <c r="V6810" t="str">
        <f>IF(OR(J6810 &lt; -10846.9, J6810 &gt; 74078.13), "T", "F")</f>
        <v>F</v>
      </c>
      <c r="AB6810">
        <v>6</v>
      </c>
      <c r="AC6810">
        <v>4</v>
      </c>
      <c r="AD6810">
        <v>170</v>
      </c>
      <c r="AE6810">
        <v>24</v>
      </c>
      <c r="AF6810">
        <v>17</v>
      </c>
      <c r="AG6810">
        <v>2138</v>
      </c>
      <c r="AJ6810">
        <v>2000</v>
      </c>
      <c r="AK6810" t="s">
        <v>53</v>
      </c>
      <c r="AL6810">
        <v>2138</v>
      </c>
    </row>
    <row r="6811" spans="1:38" x14ac:dyDescent="0.3">
      <c r="A6811" t="s">
        <v>53</v>
      </c>
      <c r="B6811" t="s">
        <v>671</v>
      </c>
      <c r="C6811">
        <v>586</v>
      </c>
      <c r="D6811" t="s">
        <v>18</v>
      </c>
      <c r="E6811" t="s">
        <v>34</v>
      </c>
      <c r="F6811" t="s">
        <v>31</v>
      </c>
      <c r="G6811">
        <v>6</v>
      </c>
      <c r="H6811">
        <v>4</v>
      </c>
      <c r="I6811">
        <v>210</v>
      </c>
      <c r="J6811">
        <v>31025</v>
      </c>
      <c r="K6811">
        <v>25</v>
      </c>
      <c r="L6811">
        <v>17</v>
      </c>
      <c r="M6811" t="s">
        <v>40</v>
      </c>
      <c r="N6811" t="s">
        <v>32</v>
      </c>
      <c r="O6811" t="s">
        <v>33</v>
      </c>
      <c r="P6811">
        <v>2001</v>
      </c>
      <c r="V6811" t="str">
        <f>IF(OR(J6811 &lt; -10846.9, J6811 &gt; 74078.13), "T", "F")</f>
        <v>F</v>
      </c>
      <c r="AB6811">
        <v>6</v>
      </c>
      <c r="AC6811">
        <v>4</v>
      </c>
      <c r="AD6811">
        <v>210</v>
      </c>
      <c r="AE6811">
        <v>25</v>
      </c>
      <c r="AF6811">
        <v>17</v>
      </c>
      <c r="AG6811">
        <v>31025</v>
      </c>
      <c r="AJ6811">
        <v>2001</v>
      </c>
      <c r="AK6811" t="s">
        <v>53</v>
      </c>
      <c r="AL6811">
        <v>31025</v>
      </c>
    </row>
    <row r="6812" spans="1:38" x14ac:dyDescent="0.3">
      <c r="A6812" t="s">
        <v>53</v>
      </c>
      <c r="B6812" t="s">
        <v>671</v>
      </c>
      <c r="C6812">
        <v>586</v>
      </c>
      <c r="D6812" t="s">
        <v>30</v>
      </c>
      <c r="E6812" t="s">
        <v>34</v>
      </c>
      <c r="F6812" t="s">
        <v>31</v>
      </c>
      <c r="G6812">
        <v>6</v>
      </c>
      <c r="H6812">
        <v>4</v>
      </c>
      <c r="I6812">
        <v>170</v>
      </c>
      <c r="J6812">
        <v>28025</v>
      </c>
      <c r="K6812">
        <v>24</v>
      </c>
      <c r="L6812">
        <v>17</v>
      </c>
      <c r="M6812" t="s">
        <v>50</v>
      </c>
      <c r="N6812" t="s">
        <v>32</v>
      </c>
      <c r="O6812" t="s">
        <v>33</v>
      </c>
      <c r="P6812">
        <v>2001</v>
      </c>
      <c r="V6812" t="str">
        <f>IF(OR(J6812 &lt; -10846.9, J6812 &gt; 74078.13), "T", "F")</f>
        <v>F</v>
      </c>
      <c r="AB6812">
        <v>6</v>
      </c>
      <c r="AC6812">
        <v>4</v>
      </c>
      <c r="AD6812">
        <v>170</v>
      </c>
      <c r="AE6812">
        <v>24</v>
      </c>
      <c r="AF6812">
        <v>17</v>
      </c>
      <c r="AG6812">
        <v>28025</v>
      </c>
      <c r="AJ6812">
        <v>2001</v>
      </c>
      <c r="AK6812" t="s">
        <v>53</v>
      </c>
      <c r="AL6812">
        <v>28025</v>
      </c>
    </row>
    <row r="6813" spans="1:38" x14ac:dyDescent="0.3">
      <c r="A6813" t="s">
        <v>53</v>
      </c>
      <c r="B6813" t="s">
        <v>671</v>
      </c>
      <c r="C6813">
        <v>586</v>
      </c>
      <c r="D6813" t="s">
        <v>30</v>
      </c>
      <c r="E6813" t="s">
        <v>34</v>
      </c>
      <c r="F6813" t="s">
        <v>31</v>
      </c>
      <c r="G6813">
        <v>6</v>
      </c>
      <c r="H6813">
        <v>4</v>
      </c>
      <c r="I6813">
        <v>170</v>
      </c>
      <c r="J6813">
        <v>28075</v>
      </c>
      <c r="K6813">
        <v>24</v>
      </c>
      <c r="L6813">
        <v>17</v>
      </c>
      <c r="M6813" t="s">
        <v>50</v>
      </c>
      <c r="N6813" t="s">
        <v>32</v>
      </c>
      <c r="O6813" t="s">
        <v>33</v>
      </c>
      <c r="P6813">
        <v>2002</v>
      </c>
      <c r="V6813" t="str">
        <f>IF(OR(J6813 &lt; -10846.9, J6813 &gt; 74078.13), "T", "F")</f>
        <v>F</v>
      </c>
      <c r="AB6813">
        <v>6</v>
      </c>
      <c r="AC6813">
        <v>4</v>
      </c>
      <c r="AD6813">
        <v>170</v>
      </c>
      <c r="AE6813">
        <v>24</v>
      </c>
      <c r="AF6813">
        <v>17</v>
      </c>
      <c r="AG6813">
        <v>28075</v>
      </c>
      <c r="AJ6813">
        <v>2002</v>
      </c>
      <c r="AK6813" t="s">
        <v>53</v>
      </c>
      <c r="AL6813">
        <v>28075</v>
      </c>
    </row>
    <row r="6814" spans="1:38" x14ac:dyDescent="0.3">
      <c r="A6814" t="s">
        <v>53</v>
      </c>
      <c r="B6814" t="s">
        <v>671</v>
      </c>
      <c r="C6814">
        <v>586</v>
      </c>
      <c r="D6814" t="s">
        <v>18</v>
      </c>
      <c r="E6814" t="s">
        <v>34</v>
      </c>
      <c r="F6814" t="s">
        <v>31</v>
      </c>
      <c r="G6814">
        <v>6</v>
      </c>
      <c r="H6814">
        <v>4</v>
      </c>
      <c r="I6814">
        <v>210</v>
      </c>
      <c r="J6814">
        <v>31075</v>
      </c>
      <c r="K6814">
        <v>25</v>
      </c>
      <c r="L6814">
        <v>17</v>
      </c>
      <c r="M6814" t="s">
        <v>40</v>
      </c>
      <c r="N6814" t="s">
        <v>32</v>
      </c>
      <c r="O6814" t="s">
        <v>33</v>
      </c>
      <c r="P6814">
        <v>2002</v>
      </c>
      <c r="V6814" t="str">
        <f>IF(OR(J6814 &lt; -10846.9, J6814 &gt; 74078.13), "T", "F")</f>
        <v>F</v>
      </c>
      <c r="AB6814">
        <v>6</v>
      </c>
      <c r="AC6814">
        <v>4</v>
      </c>
      <c r="AD6814">
        <v>210</v>
      </c>
      <c r="AE6814">
        <v>25</v>
      </c>
      <c r="AF6814">
        <v>17</v>
      </c>
      <c r="AG6814">
        <v>31075</v>
      </c>
      <c r="AJ6814">
        <v>2002</v>
      </c>
      <c r="AK6814" t="s">
        <v>53</v>
      </c>
      <c r="AL6814">
        <v>31075</v>
      </c>
    </row>
    <row r="6815" spans="1:38" x14ac:dyDescent="0.3">
      <c r="A6815" t="s">
        <v>53</v>
      </c>
      <c r="B6815" t="s">
        <v>671</v>
      </c>
      <c r="C6815">
        <v>586</v>
      </c>
      <c r="D6815" t="s">
        <v>18</v>
      </c>
      <c r="E6815" t="s">
        <v>34</v>
      </c>
      <c r="F6815" t="s">
        <v>31</v>
      </c>
      <c r="G6815">
        <v>6</v>
      </c>
      <c r="H6815">
        <v>4</v>
      </c>
      <c r="I6815">
        <v>210</v>
      </c>
      <c r="J6815">
        <v>31675</v>
      </c>
      <c r="K6815">
        <v>25</v>
      </c>
      <c r="L6815">
        <v>17</v>
      </c>
      <c r="M6815" t="s">
        <v>40</v>
      </c>
      <c r="N6815" t="s">
        <v>32</v>
      </c>
      <c r="O6815" t="s">
        <v>33</v>
      </c>
      <c r="P6815">
        <v>2002</v>
      </c>
      <c r="V6815" t="str">
        <f>IF(OR(J6815 &lt; -10846.9, J6815 &gt; 74078.13), "T", "F")</f>
        <v>F</v>
      </c>
      <c r="AB6815">
        <v>6</v>
      </c>
      <c r="AC6815">
        <v>4</v>
      </c>
      <c r="AD6815">
        <v>210</v>
      </c>
      <c r="AE6815">
        <v>25</v>
      </c>
      <c r="AF6815">
        <v>17</v>
      </c>
      <c r="AG6815">
        <v>31675</v>
      </c>
      <c r="AJ6815">
        <v>2002</v>
      </c>
      <c r="AK6815" t="s">
        <v>53</v>
      </c>
      <c r="AL6815">
        <v>31675</v>
      </c>
    </row>
    <row r="6816" spans="1:38" x14ac:dyDescent="0.3">
      <c r="A6816" t="s">
        <v>53</v>
      </c>
      <c r="B6816" t="s">
        <v>671</v>
      </c>
      <c r="C6816">
        <v>586</v>
      </c>
      <c r="D6816" t="s">
        <v>30</v>
      </c>
      <c r="E6816" t="s">
        <v>34</v>
      </c>
      <c r="F6816" t="s">
        <v>31</v>
      </c>
      <c r="G6816">
        <v>6</v>
      </c>
      <c r="H6816">
        <v>4</v>
      </c>
      <c r="I6816">
        <v>170</v>
      </c>
      <c r="J6816">
        <v>28875</v>
      </c>
      <c r="K6816">
        <v>24</v>
      </c>
      <c r="L6816">
        <v>17</v>
      </c>
      <c r="M6816" t="s">
        <v>50</v>
      </c>
      <c r="N6816" t="s">
        <v>32</v>
      </c>
      <c r="O6816" t="s">
        <v>33</v>
      </c>
      <c r="P6816">
        <v>2002</v>
      </c>
      <c r="V6816" t="str">
        <f>IF(OR(J6816 &lt; -10846.9, J6816 &gt; 74078.13), "T", "F")</f>
        <v>F</v>
      </c>
      <c r="AB6816">
        <v>6</v>
      </c>
      <c r="AC6816">
        <v>4</v>
      </c>
      <c r="AD6816">
        <v>170</v>
      </c>
      <c r="AE6816">
        <v>24</v>
      </c>
      <c r="AF6816">
        <v>17</v>
      </c>
      <c r="AG6816">
        <v>28875</v>
      </c>
      <c r="AJ6816">
        <v>2002</v>
      </c>
      <c r="AK6816" t="s">
        <v>53</v>
      </c>
      <c r="AL6816">
        <v>28875</v>
      </c>
    </row>
    <row r="6817" spans="1:38" x14ac:dyDescent="0.3">
      <c r="A6817" t="s">
        <v>439</v>
      </c>
      <c r="B6817" t="s">
        <v>666</v>
      </c>
      <c r="C6817">
        <v>190</v>
      </c>
      <c r="D6817" t="s">
        <v>18</v>
      </c>
      <c r="E6817" t="s">
        <v>34</v>
      </c>
      <c r="F6817" t="s">
        <v>35</v>
      </c>
      <c r="G6817">
        <v>6</v>
      </c>
      <c r="H6817">
        <v>4</v>
      </c>
      <c r="I6817">
        <v>330</v>
      </c>
      <c r="J6817">
        <v>49850</v>
      </c>
      <c r="K6817">
        <v>24</v>
      </c>
      <c r="L6817">
        <v>17</v>
      </c>
      <c r="M6817" t="s">
        <v>25</v>
      </c>
      <c r="N6817" t="s">
        <v>64</v>
      </c>
      <c r="O6817" t="s">
        <v>33</v>
      </c>
      <c r="P6817">
        <v>2012</v>
      </c>
      <c r="V6817" t="str">
        <f>IF(OR(J6817 &lt; -10846.9, J6817 &gt; 74078.13), "T", "F")</f>
        <v>F</v>
      </c>
      <c r="AB6817">
        <v>6</v>
      </c>
      <c r="AC6817">
        <v>4</v>
      </c>
      <c r="AD6817">
        <v>330</v>
      </c>
      <c r="AE6817">
        <v>24</v>
      </c>
      <c r="AF6817">
        <v>17</v>
      </c>
      <c r="AG6817">
        <v>49850</v>
      </c>
      <c r="AJ6817">
        <v>2012</v>
      </c>
      <c r="AK6817" t="s">
        <v>439</v>
      </c>
      <c r="AL6817">
        <v>49850</v>
      </c>
    </row>
    <row r="6818" spans="1:38" x14ac:dyDescent="0.3">
      <c r="A6818" t="s">
        <v>439</v>
      </c>
      <c r="B6818" t="s">
        <v>666</v>
      </c>
      <c r="C6818">
        <v>190</v>
      </c>
      <c r="D6818" t="s">
        <v>18</v>
      </c>
      <c r="E6818" t="s">
        <v>34</v>
      </c>
      <c r="F6818" t="s">
        <v>20</v>
      </c>
      <c r="G6818">
        <v>6</v>
      </c>
      <c r="H6818">
        <v>4</v>
      </c>
      <c r="I6818">
        <v>330</v>
      </c>
      <c r="J6818">
        <v>47700</v>
      </c>
      <c r="K6818">
        <v>26</v>
      </c>
      <c r="L6818">
        <v>18</v>
      </c>
      <c r="M6818" t="s">
        <v>25</v>
      </c>
      <c r="N6818" t="s">
        <v>64</v>
      </c>
      <c r="O6818" t="s">
        <v>33</v>
      </c>
      <c r="P6818">
        <v>2012</v>
      </c>
      <c r="V6818" t="str">
        <f>IF(OR(J6818 &lt; -10846.9, J6818 &gt; 74078.13), "T", "F")</f>
        <v>F</v>
      </c>
      <c r="AB6818">
        <v>6</v>
      </c>
      <c r="AC6818">
        <v>4</v>
      </c>
      <c r="AD6818">
        <v>330</v>
      </c>
      <c r="AE6818">
        <v>26</v>
      </c>
      <c r="AF6818">
        <v>18</v>
      </c>
      <c r="AG6818">
        <v>47700</v>
      </c>
      <c r="AJ6818">
        <v>2012</v>
      </c>
      <c r="AK6818" t="s">
        <v>439</v>
      </c>
      <c r="AL6818">
        <v>47700</v>
      </c>
    </row>
    <row r="6819" spans="1:38" x14ac:dyDescent="0.3">
      <c r="A6819" t="s">
        <v>439</v>
      </c>
      <c r="B6819" t="s">
        <v>666</v>
      </c>
      <c r="C6819">
        <v>190</v>
      </c>
      <c r="D6819" t="s">
        <v>39</v>
      </c>
      <c r="E6819" t="s">
        <v>34</v>
      </c>
      <c r="F6819" t="s">
        <v>20</v>
      </c>
      <c r="G6819">
        <v>6</v>
      </c>
      <c r="H6819">
        <v>4</v>
      </c>
      <c r="I6819">
        <v>360</v>
      </c>
      <c r="J6819">
        <v>53700</v>
      </c>
      <c r="K6819">
        <v>32</v>
      </c>
      <c r="L6819">
        <v>27</v>
      </c>
      <c r="M6819" t="s">
        <v>420</v>
      </c>
      <c r="N6819" t="s">
        <v>64</v>
      </c>
      <c r="O6819" t="s">
        <v>33</v>
      </c>
      <c r="P6819">
        <v>2012</v>
      </c>
      <c r="V6819" t="str">
        <f>IF(OR(J6819 &lt; -10846.9, J6819 &gt; 74078.13), "T", "F")</f>
        <v>F</v>
      </c>
      <c r="AB6819">
        <v>6</v>
      </c>
      <c r="AC6819">
        <v>4</v>
      </c>
      <c r="AD6819">
        <v>360</v>
      </c>
      <c r="AE6819">
        <v>32</v>
      </c>
      <c r="AF6819">
        <v>27</v>
      </c>
      <c r="AG6819">
        <v>53700</v>
      </c>
      <c r="AJ6819">
        <v>2012</v>
      </c>
      <c r="AK6819" t="s">
        <v>439</v>
      </c>
      <c r="AL6819">
        <v>53700</v>
      </c>
    </row>
    <row r="6820" spans="1:38" x14ac:dyDescent="0.3">
      <c r="A6820" t="s">
        <v>439</v>
      </c>
      <c r="B6820" t="s">
        <v>666</v>
      </c>
      <c r="C6820">
        <v>190</v>
      </c>
      <c r="D6820" t="s">
        <v>18</v>
      </c>
      <c r="E6820" t="s">
        <v>34</v>
      </c>
      <c r="F6820" t="s">
        <v>20</v>
      </c>
      <c r="G6820">
        <v>8</v>
      </c>
      <c r="H6820">
        <v>4</v>
      </c>
      <c r="I6820">
        <v>420</v>
      </c>
      <c r="J6820">
        <v>59200</v>
      </c>
      <c r="K6820">
        <v>24</v>
      </c>
      <c r="L6820">
        <v>16</v>
      </c>
      <c r="M6820" t="s">
        <v>25</v>
      </c>
      <c r="N6820" t="s">
        <v>64</v>
      </c>
      <c r="O6820" t="s">
        <v>33</v>
      </c>
      <c r="P6820">
        <v>2012</v>
      </c>
      <c r="V6820" t="str">
        <f>IF(OR(J6820 &lt; -10846.9, J6820 &gt; 74078.13), "T", "F")</f>
        <v>F</v>
      </c>
      <c r="AB6820">
        <v>8</v>
      </c>
      <c r="AC6820">
        <v>4</v>
      </c>
      <c r="AD6820">
        <v>420</v>
      </c>
      <c r="AE6820">
        <v>24</v>
      </c>
      <c r="AF6820">
        <v>16</v>
      </c>
      <c r="AG6820">
        <v>59200</v>
      </c>
      <c r="AJ6820">
        <v>2012</v>
      </c>
      <c r="AK6820" t="s">
        <v>439</v>
      </c>
      <c r="AL6820">
        <v>59200</v>
      </c>
    </row>
    <row r="6821" spans="1:38" x14ac:dyDescent="0.3">
      <c r="A6821" t="s">
        <v>439</v>
      </c>
      <c r="B6821" t="s">
        <v>666</v>
      </c>
      <c r="C6821">
        <v>190</v>
      </c>
      <c r="D6821" t="s">
        <v>18</v>
      </c>
      <c r="E6821" t="s">
        <v>34</v>
      </c>
      <c r="F6821" t="s">
        <v>35</v>
      </c>
      <c r="G6821">
        <v>8</v>
      </c>
      <c r="H6821">
        <v>4</v>
      </c>
      <c r="I6821">
        <v>420</v>
      </c>
      <c r="J6821">
        <v>61700</v>
      </c>
      <c r="K6821">
        <v>23</v>
      </c>
      <c r="L6821">
        <v>16</v>
      </c>
      <c r="M6821" t="s">
        <v>25</v>
      </c>
      <c r="N6821" t="s">
        <v>64</v>
      </c>
      <c r="O6821" t="s">
        <v>33</v>
      </c>
      <c r="P6821">
        <v>2012</v>
      </c>
      <c r="V6821" t="str">
        <f>IF(OR(J6821 &lt; -10846.9, J6821 &gt; 74078.13), "T", "F")</f>
        <v>F</v>
      </c>
      <c r="AB6821">
        <v>8</v>
      </c>
      <c r="AC6821">
        <v>4</v>
      </c>
      <c r="AD6821">
        <v>420</v>
      </c>
      <c r="AE6821">
        <v>23</v>
      </c>
      <c r="AF6821">
        <v>16</v>
      </c>
      <c r="AG6821">
        <v>61700</v>
      </c>
      <c r="AJ6821">
        <v>2012</v>
      </c>
      <c r="AK6821" t="s">
        <v>439</v>
      </c>
      <c r="AL6821">
        <v>61700</v>
      </c>
    </row>
    <row r="6822" spans="1:38" x14ac:dyDescent="0.3">
      <c r="A6822" t="s">
        <v>439</v>
      </c>
      <c r="B6822" t="s">
        <v>666</v>
      </c>
      <c r="C6822">
        <v>190</v>
      </c>
      <c r="D6822" t="s">
        <v>18</v>
      </c>
      <c r="E6822" t="s">
        <v>34</v>
      </c>
      <c r="F6822" t="s">
        <v>20</v>
      </c>
      <c r="G6822">
        <v>8</v>
      </c>
      <c r="H6822">
        <v>4</v>
      </c>
      <c r="I6822">
        <v>420</v>
      </c>
      <c r="J6822">
        <v>61200</v>
      </c>
      <c r="K6822">
        <v>24</v>
      </c>
      <c r="L6822">
        <v>16</v>
      </c>
      <c r="M6822" t="s">
        <v>25</v>
      </c>
      <c r="N6822" t="s">
        <v>64</v>
      </c>
      <c r="O6822" t="s">
        <v>33</v>
      </c>
      <c r="P6822">
        <v>2013</v>
      </c>
      <c r="V6822" t="str">
        <f>IF(OR(J6822 &lt; -10846.9, J6822 &gt; 74078.13), "T", "F")</f>
        <v>F</v>
      </c>
      <c r="AB6822">
        <v>8</v>
      </c>
      <c r="AC6822">
        <v>4</v>
      </c>
      <c r="AD6822">
        <v>420</v>
      </c>
      <c r="AE6822">
        <v>24</v>
      </c>
      <c r="AF6822">
        <v>16</v>
      </c>
      <c r="AG6822">
        <v>61200</v>
      </c>
      <c r="AJ6822">
        <v>2013</v>
      </c>
      <c r="AK6822" t="s">
        <v>439</v>
      </c>
      <c r="AL6822">
        <v>61200</v>
      </c>
    </row>
    <row r="6823" spans="1:38" x14ac:dyDescent="0.3">
      <c r="A6823" t="s">
        <v>439</v>
      </c>
      <c r="B6823" t="s">
        <v>666</v>
      </c>
      <c r="C6823">
        <v>190</v>
      </c>
      <c r="D6823" t="s">
        <v>39</v>
      </c>
      <c r="E6823" t="s">
        <v>34</v>
      </c>
      <c r="F6823" t="s">
        <v>20</v>
      </c>
      <c r="G6823">
        <v>6</v>
      </c>
      <c r="H6823">
        <v>4</v>
      </c>
      <c r="I6823">
        <v>360</v>
      </c>
      <c r="J6823">
        <v>54750</v>
      </c>
      <c r="K6823">
        <v>32</v>
      </c>
      <c r="L6823">
        <v>27</v>
      </c>
      <c r="M6823" t="s">
        <v>420</v>
      </c>
      <c r="N6823" t="s">
        <v>64</v>
      </c>
      <c r="O6823" t="s">
        <v>33</v>
      </c>
      <c r="P6823">
        <v>2013</v>
      </c>
      <c r="V6823" t="str">
        <f>IF(OR(J6823 &lt; -10846.9, J6823 &gt; 74078.13), "T", "F")</f>
        <v>F</v>
      </c>
      <c r="AB6823">
        <v>6</v>
      </c>
      <c r="AC6823">
        <v>4</v>
      </c>
      <c r="AD6823">
        <v>360</v>
      </c>
      <c r="AE6823">
        <v>32</v>
      </c>
      <c r="AF6823">
        <v>27</v>
      </c>
      <c r="AG6823">
        <v>54750</v>
      </c>
      <c r="AJ6823">
        <v>2013</v>
      </c>
      <c r="AK6823" t="s">
        <v>439</v>
      </c>
      <c r="AL6823">
        <v>54750</v>
      </c>
    </row>
    <row r="6824" spans="1:38" x14ac:dyDescent="0.3">
      <c r="A6824" t="s">
        <v>439</v>
      </c>
      <c r="B6824" t="s">
        <v>666</v>
      </c>
      <c r="C6824">
        <v>190</v>
      </c>
      <c r="D6824" t="s">
        <v>18</v>
      </c>
      <c r="E6824" t="s">
        <v>34</v>
      </c>
      <c r="F6824" t="s">
        <v>20</v>
      </c>
      <c r="G6824">
        <v>6</v>
      </c>
      <c r="H6824">
        <v>4</v>
      </c>
      <c r="I6824">
        <v>330</v>
      </c>
      <c r="J6824">
        <v>48700</v>
      </c>
      <c r="K6824">
        <v>26</v>
      </c>
      <c r="L6824">
        <v>18</v>
      </c>
      <c r="M6824" t="s">
        <v>25</v>
      </c>
      <c r="N6824" t="s">
        <v>64</v>
      </c>
      <c r="O6824" t="s">
        <v>33</v>
      </c>
      <c r="P6824">
        <v>2013</v>
      </c>
      <c r="V6824" t="str">
        <f>IF(OR(J6824 &lt; -10846.9, J6824 &gt; 74078.13), "T", "F")</f>
        <v>F</v>
      </c>
      <c r="AB6824">
        <v>6</v>
      </c>
      <c r="AC6824">
        <v>4</v>
      </c>
      <c r="AD6824">
        <v>330</v>
      </c>
      <c r="AE6824">
        <v>26</v>
      </c>
      <c r="AF6824">
        <v>18</v>
      </c>
      <c r="AG6824">
        <v>48700</v>
      </c>
      <c r="AJ6824">
        <v>2013</v>
      </c>
      <c r="AK6824" t="s">
        <v>439</v>
      </c>
      <c r="AL6824">
        <v>48700</v>
      </c>
    </row>
    <row r="6825" spans="1:38" x14ac:dyDescent="0.3">
      <c r="A6825" t="s">
        <v>439</v>
      </c>
      <c r="B6825" t="s">
        <v>666</v>
      </c>
      <c r="C6825">
        <v>190</v>
      </c>
      <c r="D6825" t="s">
        <v>18</v>
      </c>
      <c r="E6825" t="s">
        <v>34</v>
      </c>
      <c r="F6825" t="s">
        <v>35</v>
      </c>
      <c r="G6825">
        <v>8</v>
      </c>
      <c r="H6825">
        <v>4</v>
      </c>
      <c r="I6825">
        <v>420</v>
      </c>
      <c r="J6825">
        <v>63700</v>
      </c>
      <c r="K6825">
        <v>23</v>
      </c>
      <c r="L6825">
        <v>16</v>
      </c>
      <c r="M6825" t="s">
        <v>25</v>
      </c>
      <c r="N6825" t="s">
        <v>64</v>
      </c>
      <c r="O6825" t="s">
        <v>33</v>
      </c>
      <c r="P6825">
        <v>2013</v>
      </c>
      <c r="V6825" t="str">
        <f>IF(OR(J6825 &lt; -10846.9, J6825 &gt; 74078.13), "T", "F")</f>
        <v>F</v>
      </c>
      <c r="AB6825">
        <v>8</v>
      </c>
      <c r="AC6825">
        <v>4</v>
      </c>
      <c r="AD6825">
        <v>420</v>
      </c>
      <c r="AE6825">
        <v>23</v>
      </c>
      <c r="AF6825">
        <v>16</v>
      </c>
      <c r="AG6825">
        <v>63700</v>
      </c>
      <c r="AJ6825">
        <v>2013</v>
      </c>
      <c r="AK6825" t="s">
        <v>439</v>
      </c>
      <c r="AL6825">
        <v>63700</v>
      </c>
    </row>
    <row r="6826" spans="1:38" x14ac:dyDescent="0.3">
      <c r="A6826" t="s">
        <v>439</v>
      </c>
      <c r="B6826" t="s">
        <v>666</v>
      </c>
      <c r="C6826">
        <v>190</v>
      </c>
      <c r="D6826" t="s">
        <v>18</v>
      </c>
      <c r="E6826" t="s">
        <v>34</v>
      </c>
      <c r="F6826" t="s">
        <v>35</v>
      </c>
      <c r="G6826">
        <v>6</v>
      </c>
      <c r="H6826">
        <v>4</v>
      </c>
      <c r="I6826">
        <v>330</v>
      </c>
      <c r="J6826">
        <v>50850</v>
      </c>
      <c r="K6826">
        <v>24</v>
      </c>
      <c r="L6826">
        <v>17</v>
      </c>
      <c r="M6826" t="s">
        <v>25</v>
      </c>
      <c r="N6826" t="s">
        <v>64</v>
      </c>
      <c r="O6826" t="s">
        <v>33</v>
      </c>
      <c r="P6826">
        <v>2013</v>
      </c>
      <c r="V6826" t="str">
        <f>IF(OR(J6826 &lt; -10846.9, J6826 &gt; 74078.13), "T", "F")</f>
        <v>F</v>
      </c>
      <c r="AB6826">
        <v>6</v>
      </c>
      <c r="AC6826">
        <v>4</v>
      </c>
      <c r="AD6826">
        <v>330</v>
      </c>
      <c r="AE6826">
        <v>24</v>
      </c>
      <c r="AF6826">
        <v>17</v>
      </c>
      <c r="AG6826">
        <v>50850</v>
      </c>
      <c r="AJ6826">
        <v>2013</v>
      </c>
      <c r="AK6826" t="s">
        <v>439</v>
      </c>
      <c r="AL6826">
        <v>50850</v>
      </c>
    </row>
    <row r="6827" spans="1:38" x14ac:dyDescent="0.3">
      <c r="A6827" t="s">
        <v>65</v>
      </c>
      <c r="B6827" t="s">
        <v>672</v>
      </c>
      <c r="C6827">
        <v>436</v>
      </c>
      <c r="D6827" t="s">
        <v>30</v>
      </c>
      <c r="E6827" t="s">
        <v>19</v>
      </c>
      <c r="F6827" t="s">
        <v>31</v>
      </c>
      <c r="G6827">
        <v>3</v>
      </c>
      <c r="H6827">
        <v>4</v>
      </c>
      <c r="I6827">
        <v>78</v>
      </c>
      <c r="J6827">
        <v>13995</v>
      </c>
      <c r="K6827">
        <v>40</v>
      </c>
      <c r="L6827">
        <v>33</v>
      </c>
      <c r="M6827" t="s">
        <v>50</v>
      </c>
      <c r="N6827" t="s">
        <v>22</v>
      </c>
      <c r="O6827" t="s">
        <v>33</v>
      </c>
      <c r="P6827">
        <v>2017</v>
      </c>
      <c r="V6827" t="str">
        <f>IF(OR(J6827 &lt; -10846.9, J6827 &gt; 74078.13), "T", "F")</f>
        <v>F</v>
      </c>
      <c r="AB6827">
        <v>3</v>
      </c>
      <c r="AC6827">
        <v>4</v>
      </c>
      <c r="AD6827">
        <v>78</v>
      </c>
      <c r="AE6827">
        <v>40</v>
      </c>
      <c r="AF6827">
        <v>33</v>
      </c>
      <c r="AG6827">
        <v>13995</v>
      </c>
      <c r="AJ6827">
        <v>2017</v>
      </c>
      <c r="AK6827" t="s">
        <v>65</v>
      </c>
      <c r="AL6827">
        <v>13995</v>
      </c>
    </row>
    <row r="6828" spans="1:38" x14ac:dyDescent="0.3">
      <c r="A6828" t="s">
        <v>65</v>
      </c>
      <c r="B6828" t="s">
        <v>672</v>
      </c>
      <c r="C6828">
        <v>436</v>
      </c>
      <c r="D6828" t="s">
        <v>30</v>
      </c>
      <c r="E6828" t="s">
        <v>34</v>
      </c>
      <c r="F6828" t="s">
        <v>31</v>
      </c>
      <c r="G6828">
        <v>3</v>
      </c>
      <c r="H6828">
        <v>4</v>
      </c>
      <c r="I6828">
        <v>78</v>
      </c>
      <c r="J6828">
        <v>16995</v>
      </c>
      <c r="K6828">
        <v>42</v>
      </c>
      <c r="L6828">
        <v>35</v>
      </c>
      <c r="M6828" t="s">
        <v>50</v>
      </c>
      <c r="N6828" t="s">
        <v>22</v>
      </c>
      <c r="O6828" t="s">
        <v>33</v>
      </c>
      <c r="P6828">
        <v>2017</v>
      </c>
      <c r="V6828" t="str">
        <f>IF(OR(J6828 &lt; -10846.9, J6828 &gt; 74078.13), "T", "F")</f>
        <v>F</v>
      </c>
      <c r="AB6828">
        <v>3</v>
      </c>
      <c r="AC6828">
        <v>4</v>
      </c>
      <c r="AD6828">
        <v>78</v>
      </c>
      <c r="AE6828">
        <v>42</v>
      </c>
      <c r="AF6828">
        <v>35</v>
      </c>
      <c r="AG6828">
        <v>16995</v>
      </c>
      <c r="AJ6828">
        <v>2017</v>
      </c>
      <c r="AK6828" t="s">
        <v>65</v>
      </c>
      <c r="AL6828">
        <v>16995</v>
      </c>
    </row>
    <row r="6829" spans="1:38" x14ac:dyDescent="0.3">
      <c r="A6829" t="s">
        <v>65</v>
      </c>
      <c r="B6829" t="s">
        <v>672</v>
      </c>
      <c r="C6829">
        <v>436</v>
      </c>
      <c r="D6829" t="s">
        <v>30</v>
      </c>
      <c r="E6829" t="s">
        <v>34</v>
      </c>
      <c r="F6829" t="s">
        <v>31</v>
      </c>
      <c r="G6829">
        <v>3</v>
      </c>
      <c r="H6829">
        <v>4</v>
      </c>
      <c r="I6829">
        <v>78</v>
      </c>
      <c r="J6829">
        <v>15195</v>
      </c>
      <c r="K6829">
        <v>42</v>
      </c>
      <c r="L6829">
        <v>35</v>
      </c>
      <c r="M6829" t="s">
        <v>50</v>
      </c>
      <c r="N6829" t="s">
        <v>22</v>
      </c>
      <c r="O6829" t="s">
        <v>33</v>
      </c>
      <c r="P6829">
        <v>2017</v>
      </c>
      <c r="V6829" t="str">
        <f>IF(OR(J6829 &lt; -10846.9, J6829 &gt; 74078.13), "T", "F")</f>
        <v>F</v>
      </c>
      <c r="AB6829">
        <v>3</v>
      </c>
      <c r="AC6829">
        <v>4</v>
      </c>
      <c r="AD6829">
        <v>78</v>
      </c>
      <c r="AE6829">
        <v>42</v>
      </c>
      <c r="AF6829">
        <v>35</v>
      </c>
      <c r="AG6829">
        <v>15195</v>
      </c>
      <c r="AJ6829">
        <v>2017</v>
      </c>
      <c r="AK6829" t="s">
        <v>65</v>
      </c>
      <c r="AL6829">
        <v>15195</v>
      </c>
    </row>
    <row r="6830" spans="1:38" x14ac:dyDescent="0.3">
      <c r="A6830" t="s">
        <v>65</v>
      </c>
      <c r="B6830" t="s">
        <v>673</v>
      </c>
      <c r="C6830">
        <v>436</v>
      </c>
      <c r="D6830" t="s">
        <v>30</v>
      </c>
      <c r="E6830" t="s">
        <v>19</v>
      </c>
      <c r="F6830" t="s">
        <v>31</v>
      </c>
      <c r="G6830">
        <v>3</v>
      </c>
      <c r="H6830">
        <v>4</v>
      </c>
      <c r="I6830">
        <v>74</v>
      </c>
      <c r="J6830">
        <v>12995</v>
      </c>
      <c r="K6830">
        <v>42</v>
      </c>
      <c r="L6830">
        <v>34</v>
      </c>
      <c r="M6830" t="s">
        <v>54</v>
      </c>
      <c r="N6830" t="s">
        <v>22</v>
      </c>
      <c r="O6830" t="s">
        <v>55</v>
      </c>
      <c r="P6830">
        <v>2014</v>
      </c>
      <c r="V6830" t="str">
        <f>IF(OR(J6830 &lt; -10846.9, J6830 &gt; 74078.13), "T", "F")</f>
        <v>F</v>
      </c>
      <c r="AB6830">
        <v>3</v>
      </c>
      <c r="AC6830">
        <v>4</v>
      </c>
      <c r="AD6830">
        <v>74</v>
      </c>
      <c r="AE6830">
        <v>42</v>
      </c>
      <c r="AF6830">
        <v>34</v>
      </c>
      <c r="AG6830">
        <v>12995</v>
      </c>
      <c r="AJ6830">
        <v>2014</v>
      </c>
      <c r="AK6830" t="s">
        <v>65</v>
      </c>
      <c r="AL6830">
        <v>12995</v>
      </c>
    </row>
    <row r="6831" spans="1:38" x14ac:dyDescent="0.3">
      <c r="A6831" t="s">
        <v>65</v>
      </c>
      <c r="B6831" t="s">
        <v>673</v>
      </c>
      <c r="C6831">
        <v>436</v>
      </c>
      <c r="D6831" t="s">
        <v>30</v>
      </c>
      <c r="E6831" t="s">
        <v>34</v>
      </c>
      <c r="F6831" t="s">
        <v>31</v>
      </c>
      <c r="G6831">
        <v>3</v>
      </c>
      <c r="H6831">
        <v>4</v>
      </c>
      <c r="I6831">
        <v>74</v>
      </c>
      <c r="J6831">
        <v>15195</v>
      </c>
      <c r="K6831">
        <v>44</v>
      </c>
      <c r="L6831">
        <v>37</v>
      </c>
      <c r="M6831" t="s">
        <v>54</v>
      </c>
      <c r="N6831" t="s">
        <v>22</v>
      </c>
      <c r="O6831" t="s">
        <v>55</v>
      </c>
      <c r="P6831">
        <v>2014</v>
      </c>
      <c r="V6831" t="str">
        <f>IF(OR(J6831 &lt; -10846.9, J6831 &gt; 74078.13), "T", "F")</f>
        <v>F</v>
      </c>
      <c r="AB6831">
        <v>3</v>
      </c>
      <c r="AC6831">
        <v>4</v>
      </c>
      <c r="AD6831">
        <v>74</v>
      </c>
      <c r="AE6831">
        <v>44</v>
      </c>
      <c r="AF6831">
        <v>37</v>
      </c>
      <c r="AG6831">
        <v>15195</v>
      </c>
      <c r="AJ6831">
        <v>2014</v>
      </c>
      <c r="AK6831" t="s">
        <v>65</v>
      </c>
      <c r="AL6831">
        <v>15195</v>
      </c>
    </row>
    <row r="6832" spans="1:38" x14ac:dyDescent="0.3">
      <c r="A6832" t="s">
        <v>65</v>
      </c>
      <c r="B6832" t="s">
        <v>673</v>
      </c>
      <c r="C6832">
        <v>436</v>
      </c>
      <c r="D6832" t="s">
        <v>30</v>
      </c>
      <c r="E6832" t="s">
        <v>19</v>
      </c>
      <c r="F6832" t="s">
        <v>31</v>
      </c>
      <c r="G6832">
        <v>3</v>
      </c>
      <c r="H6832">
        <v>4</v>
      </c>
      <c r="I6832">
        <v>74</v>
      </c>
      <c r="J6832">
        <v>14195</v>
      </c>
      <c r="K6832">
        <v>42</v>
      </c>
      <c r="L6832">
        <v>34</v>
      </c>
      <c r="M6832" t="s">
        <v>54</v>
      </c>
      <c r="N6832" t="s">
        <v>22</v>
      </c>
      <c r="O6832" t="s">
        <v>55</v>
      </c>
      <c r="P6832">
        <v>2014</v>
      </c>
      <c r="V6832" t="str">
        <f>IF(OR(J6832 &lt; -10846.9, J6832 &gt; 74078.13), "T", "F")</f>
        <v>F</v>
      </c>
      <c r="AB6832">
        <v>3</v>
      </c>
      <c r="AC6832">
        <v>4</v>
      </c>
      <c r="AD6832">
        <v>74</v>
      </c>
      <c r="AE6832">
        <v>42</v>
      </c>
      <c r="AF6832">
        <v>34</v>
      </c>
      <c r="AG6832">
        <v>14195</v>
      </c>
      <c r="AJ6832">
        <v>2014</v>
      </c>
      <c r="AK6832" t="s">
        <v>65</v>
      </c>
      <c r="AL6832">
        <v>14195</v>
      </c>
    </row>
    <row r="6833" spans="1:38" x14ac:dyDescent="0.3">
      <c r="A6833" t="s">
        <v>65</v>
      </c>
      <c r="B6833" t="s">
        <v>673</v>
      </c>
      <c r="C6833">
        <v>436</v>
      </c>
      <c r="D6833" t="s">
        <v>30</v>
      </c>
      <c r="E6833" t="s">
        <v>34</v>
      </c>
      <c r="F6833" t="s">
        <v>31</v>
      </c>
      <c r="G6833">
        <v>3</v>
      </c>
      <c r="H6833">
        <v>4</v>
      </c>
      <c r="I6833">
        <v>74</v>
      </c>
      <c r="J6833">
        <v>13995</v>
      </c>
      <c r="K6833">
        <v>44</v>
      </c>
      <c r="L6833">
        <v>37</v>
      </c>
      <c r="M6833" t="s">
        <v>54</v>
      </c>
      <c r="N6833" t="s">
        <v>22</v>
      </c>
      <c r="O6833" t="s">
        <v>55</v>
      </c>
      <c r="P6833">
        <v>2014</v>
      </c>
      <c r="V6833" t="str">
        <f>IF(OR(J6833 &lt; -10846.9, J6833 &gt; 74078.13), "T", "F")</f>
        <v>F</v>
      </c>
      <c r="AB6833">
        <v>3</v>
      </c>
      <c r="AC6833">
        <v>4</v>
      </c>
      <c r="AD6833">
        <v>74</v>
      </c>
      <c r="AE6833">
        <v>44</v>
      </c>
      <c r="AF6833">
        <v>37</v>
      </c>
      <c r="AG6833">
        <v>13995</v>
      </c>
      <c r="AJ6833">
        <v>2014</v>
      </c>
      <c r="AK6833" t="s">
        <v>65</v>
      </c>
      <c r="AL6833">
        <v>13995</v>
      </c>
    </row>
    <row r="6834" spans="1:38" x14ac:dyDescent="0.3">
      <c r="A6834" t="s">
        <v>65</v>
      </c>
      <c r="B6834" t="s">
        <v>673</v>
      </c>
      <c r="C6834">
        <v>436</v>
      </c>
      <c r="D6834" t="s">
        <v>30</v>
      </c>
      <c r="E6834" t="s">
        <v>19</v>
      </c>
      <c r="F6834" t="s">
        <v>31</v>
      </c>
      <c r="G6834">
        <v>3</v>
      </c>
      <c r="H6834">
        <v>4</v>
      </c>
      <c r="I6834">
        <v>74</v>
      </c>
      <c r="J6834">
        <v>12995</v>
      </c>
      <c r="K6834">
        <v>42</v>
      </c>
      <c r="L6834">
        <v>34</v>
      </c>
      <c r="M6834" t="s">
        <v>54</v>
      </c>
      <c r="N6834" t="s">
        <v>22</v>
      </c>
      <c r="O6834" t="s">
        <v>55</v>
      </c>
      <c r="P6834">
        <v>2015</v>
      </c>
      <c r="V6834" t="str">
        <f>IF(OR(J6834 &lt; -10846.9, J6834 &gt; 74078.13), "T", "F")</f>
        <v>F</v>
      </c>
      <c r="AB6834">
        <v>3</v>
      </c>
      <c r="AC6834">
        <v>4</v>
      </c>
      <c r="AD6834">
        <v>74</v>
      </c>
      <c r="AE6834">
        <v>42</v>
      </c>
      <c r="AF6834">
        <v>34</v>
      </c>
      <c r="AG6834">
        <v>12995</v>
      </c>
      <c r="AJ6834">
        <v>2015</v>
      </c>
      <c r="AK6834" t="s">
        <v>65</v>
      </c>
      <c r="AL6834">
        <v>12995</v>
      </c>
    </row>
    <row r="6835" spans="1:38" x14ac:dyDescent="0.3">
      <c r="A6835" t="s">
        <v>65</v>
      </c>
      <c r="B6835" t="s">
        <v>673</v>
      </c>
      <c r="C6835">
        <v>436</v>
      </c>
      <c r="D6835" t="s">
        <v>30</v>
      </c>
      <c r="E6835" t="s">
        <v>19</v>
      </c>
      <c r="F6835" t="s">
        <v>31</v>
      </c>
      <c r="G6835">
        <v>3</v>
      </c>
      <c r="H6835">
        <v>4</v>
      </c>
      <c r="I6835">
        <v>74</v>
      </c>
      <c r="J6835">
        <v>14295</v>
      </c>
      <c r="K6835">
        <v>42</v>
      </c>
      <c r="L6835">
        <v>34</v>
      </c>
      <c r="M6835" t="s">
        <v>54</v>
      </c>
      <c r="N6835" t="s">
        <v>22</v>
      </c>
      <c r="O6835" t="s">
        <v>55</v>
      </c>
      <c r="P6835">
        <v>2015</v>
      </c>
      <c r="V6835" t="str">
        <f>IF(OR(J6835 &lt; -10846.9, J6835 &gt; 74078.13), "T", "F")</f>
        <v>F</v>
      </c>
      <c r="AB6835">
        <v>3</v>
      </c>
      <c r="AC6835">
        <v>4</v>
      </c>
      <c r="AD6835">
        <v>74</v>
      </c>
      <c r="AE6835">
        <v>42</v>
      </c>
      <c r="AF6835">
        <v>34</v>
      </c>
      <c r="AG6835">
        <v>14295</v>
      </c>
      <c r="AJ6835">
        <v>2015</v>
      </c>
      <c r="AK6835" t="s">
        <v>65</v>
      </c>
      <c r="AL6835">
        <v>14295</v>
      </c>
    </row>
    <row r="6836" spans="1:38" x14ac:dyDescent="0.3">
      <c r="A6836" t="s">
        <v>65</v>
      </c>
      <c r="B6836" t="s">
        <v>673</v>
      </c>
      <c r="C6836">
        <v>436</v>
      </c>
      <c r="D6836" t="s">
        <v>30</v>
      </c>
      <c r="E6836" t="s">
        <v>34</v>
      </c>
      <c r="F6836" t="s">
        <v>31</v>
      </c>
      <c r="G6836">
        <v>3</v>
      </c>
      <c r="H6836">
        <v>4</v>
      </c>
      <c r="I6836">
        <v>74</v>
      </c>
      <c r="J6836">
        <v>15395</v>
      </c>
      <c r="K6836">
        <v>44</v>
      </c>
      <c r="L6836">
        <v>37</v>
      </c>
      <c r="M6836" t="s">
        <v>54</v>
      </c>
      <c r="N6836" t="s">
        <v>22</v>
      </c>
      <c r="O6836" t="s">
        <v>55</v>
      </c>
      <c r="P6836">
        <v>2015</v>
      </c>
      <c r="V6836" t="str">
        <f>IF(OR(J6836 &lt; -10846.9, J6836 &gt; 74078.13), "T", "F")</f>
        <v>F</v>
      </c>
      <c r="AB6836">
        <v>3</v>
      </c>
      <c r="AC6836">
        <v>4</v>
      </c>
      <c r="AD6836">
        <v>74</v>
      </c>
      <c r="AE6836">
        <v>44</v>
      </c>
      <c r="AF6836">
        <v>37</v>
      </c>
      <c r="AG6836">
        <v>15395</v>
      </c>
      <c r="AJ6836">
        <v>2015</v>
      </c>
      <c r="AK6836" t="s">
        <v>65</v>
      </c>
      <c r="AL6836">
        <v>15395</v>
      </c>
    </row>
    <row r="6837" spans="1:38" x14ac:dyDescent="0.3">
      <c r="A6837" t="s">
        <v>65</v>
      </c>
      <c r="B6837" t="s">
        <v>673</v>
      </c>
      <c r="C6837">
        <v>436</v>
      </c>
      <c r="D6837" t="s">
        <v>30</v>
      </c>
      <c r="E6837" t="s">
        <v>34</v>
      </c>
      <c r="F6837" t="s">
        <v>31</v>
      </c>
      <c r="G6837">
        <v>3</v>
      </c>
      <c r="H6837">
        <v>4</v>
      </c>
      <c r="I6837">
        <v>74</v>
      </c>
      <c r="J6837">
        <v>14095</v>
      </c>
      <c r="K6837">
        <v>44</v>
      </c>
      <c r="L6837">
        <v>37</v>
      </c>
      <c r="M6837" t="s">
        <v>54</v>
      </c>
      <c r="N6837" t="s">
        <v>22</v>
      </c>
      <c r="O6837" t="s">
        <v>55</v>
      </c>
      <c r="P6837">
        <v>2015</v>
      </c>
      <c r="V6837" t="str">
        <f>IF(OR(J6837 &lt; -10846.9, J6837 &gt; 74078.13), "T", "F")</f>
        <v>F</v>
      </c>
      <c r="AB6837">
        <v>3</v>
      </c>
      <c r="AC6837">
        <v>4</v>
      </c>
      <c r="AD6837">
        <v>74</v>
      </c>
      <c r="AE6837">
        <v>44</v>
      </c>
      <c r="AF6837">
        <v>37</v>
      </c>
      <c r="AG6837">
        <v>14095</v>
      </c>
      <c r="AJ6837">
        <v>2015</v>
      </c>
      <c r="AK6837" t="s">
        <v>65</v>
      </c>
      <c r="AL6837">
        <v>14095</v>
      </c>
    </row>
    <row r="6838" spans="1:38" x14ac:dyDescent="0.3">
      <c r="A6838" t="s">
        <v>65</v>
      </c>
      <c r="B6838" t="s">
        <v>673</v>
      </c>
      <c r="C6838">
        <v>436</v>
      </c>
      <c r="D6838" t="s">
        <v>30</v>
      </c>
      <c r="E6838" t="s">
        <v>34</v>
      </c>
      <c r="F6838" t="s">
        <v>31</v>
      </c>
      <c r="G6838">
        <v>3</v>
      </c>
      <c r="H6838">
        <v>4</v>
      </c>
      <c r="I6838">
        <v>74</v>
      </c>
      <c r="J6838">
        <v>14945</v>
      </c>
      <c r="K6838">
        <v>44</v>
      </c>
      <c r="L6838">
        <v>37</v>
      </c>
      <c r="M6838" t="s">
        <v>54</v>
      </c>
      <c r="N6838" t="s">
        <v>22</v>
      </c>
      <c r="O6838" t="s">
        <v>55</v>
      </c>
      <c r="P6838">
        <v>2015</v>
      </c>
      <c r="V6838" t="str">
        <f>IF(OR(J6838 &lt; -10846.9, J6838 &gt; 74078.13), "T", "F")</f>
        <v>F</v>
      </c>
      <c r="AB6838">
        <v>3</v>
      </c>
      <c r="AC6838">
        <v>4</v>
      </c>
      <c r="AD6838">
        <v>74</v>
      </c>
      <c r="AE6838">
        <v>44</v>
      </c>
      <c r="AF6838">
        <v>37</v>
      </c>
      <c r="AG6838">
        <v>14945</v>
      </c>
      <c r="AJ6838">
        <v>2015</v>
      </c>
      <c r="AK6838" t="s">
        <v>65</v>
      </c>
      <c r="AL6838">
        <v>14945</v>
      </c>
    </row>
    <row r="6839" spans="1:38" x14ac:dyDescent="0.3">
      <c r="A6839" t="s">
        <v>65</v>
      </c>
      <c r="B6839" t="s">
        <v>673</v>
      </c>
      <c r="C6839">
        <v>436</v>
      </c>
      <c r="D6839" t="s">
        <v>30</v>
      </c>
      <c r="E6839" t="s">
        <v>19</v>
      </c>
      <c r="F6839" t="s">
        <v>31</v>
      </c>
      <c r="G6839">
        <v>3</v>
      </c>
      <c r="H6839">
        <v>4</v>
      </c>
      <c r="I6839">
        <v>78</v>
      </c>
      <c r="J6839">
        <v>14795</v>
      </c>
      <c r="K6839">
        <v>41</v>
      </c>
      <c r="L6839">
        <v>33</v>
      </c>
      <c r="M6839" t="s">
        <v>54</v>
      </c>
      <c r="N6839" t="s">
        <v>22</v>
      </c>
      <c r="O6839" t="s">
        <v>55</v>
      </c>
      <c r="P6839">
        <v>2017</v>
      </c>
      <c r="V6839" t="str">
        <f>IF(OR(J6839 &lt; -10846.9, J6839 &gt; 74078.13), "T", "F")</f>
        <v>F</v>
      </c>
      <c r="AB6839">
        <v>3</v>
      </c>
      <c r="AC6839">
        <v>4</v>
      </c>
      <c r="AD6839">
        <v>78</v>
      </c>
      <c r="AE6839">
        <v>41</v>
      </c>
      <c r="AF6839">
        <v>33</v>
      </c>
      <c r="AG6839">
        <v>14795</v>
      </c>
      <c r="AJ6839">
        <v>2017</v>
      </c>
      <c r="AK6839" t="s">
        <v>65</v>
      </c>
      <c r="AL6839">
        <v>14795</v>
      </c>
    </row>
    <row r="6840" spans="1:38" x14ac:dyDescent="0.3">
      <c r="A6840" t="s">
        <v>65</v>
      </c>
      <c r="B6840" t="s">
        <v>673</v>
      </c>
      <c r="C6840">
        <v>436</v>
      </c>
      <c r="D6840" t="s">
        <v>30</v>
      </c>
      <c r="E6840" t="s">
        <v>19</v>
      </c>
      <c r="F6840" t="s">
        <v>31</v>
      </c>
      <c r="G6840">
        <v>3</v>
      </c>
      <c r="H6840">
        <v>4</v>
      </c>
      <c r="I6840">
        <v>78</v>
      </c>
      <c r="J6840">
        <v>12995</v>
      </c>
      <c r="K6840">
        <v>41</v>
      </c>
      <c r="L6840">
        <v>33</v>
      </c>
      <c r="M6840" t="s">
        <v>54</v>
      </c>
      <c r="N6840" t="s">
        <v>22</v>
      </c>
      <c r="O6840" t="s">
        <v>55</v>
      </c>
      <c r="P6840">
        <v>2017</v>
      </c>
      <c r="V6840" t="str">
        <f>IF(OR(J6840 &lt; -10846.9, J6840 &gt; 74078.13), "T", "F")</f>
        <v>F</v>
      </c>
      <c r="AB6840">
        <v>3</v>
      </c>
      <c r="AC6840">
        <v>4</v>
      </c>
      <c r="AD6840">
        <v>78</v>
      </c>
      <c r="AE6840">
        <v>41</v>
      </c>
      <c r="AF6840">
        <v>33</v>
      </c>
      <c r="AG6840">
        <v>12995</v>
      </c>
      <c r="AJ6840">
        <v>2017</v>
      </c>
      <c r="AK6840" t="s">
        <v>65</v>
      </c>
      <c r="AL6840">
        <v>12995</v>
      </c>
    </row>
    <row r="6841" spans="1:38" x14ac:dyDescent="0.3">
      <c r="A6841" t="s">
        <v>65</v>
      </c>
      <c r="B6841" t="s">
        <v>673</v>
      </c>
      <c r="C6841">
        <v>436</v>
      </c>
      <c r="D6841" t="s">
        <v>30</v>
      </c>
      <c r="E6841" t="s">
        <v>34</v>
      </c>
      <c r="F6841" t="s">
        <v>31</v>
      </c>
      <c r="G6841">
        <v>3</v>
      </c>
      <c r="H6841">
        <v>4</v>
      </c>
      <c r="I6841">
        <v>78</v>
      </c>
      <c r="J6841">
        <v>14195</v>
      </c>
      <c r="K6841">
        <v>43</v>
      </c>
      <c r="L6841">
        <v>37</v>
      </c>
      <c r="M6841" t="s">
        <v>54</v>
      </c>
      <c r="N6841" t="s">
        <v>22</v>
      </c>
      <c r="O6841" t="s">
        <v>55</v>
      </c>
      <c r="P6841">
        <v>2017</v>
      </c>
      <c r="V6841" t="str">
        <f>IF(OR(J6841 &lt; -10846.9, J6841 &gt; 74078.13), "T", "F")</f>
        <v>F</v>
      </c>
      <c r="AB6841">
        <v>3</v>
      </c>
      <c r="AC6841">
        <v>4</v>
      </c>
      <c r="AD6841">
        <v>78</v>
      </c>
      <c r="AE6841">
        <v>43</v>
      </c>
      <c r="AF6841">
        <v>37</v>
      </c>
      <c r="AG6841">
        <v>14195</v>
      </c>
      <c r="AJ6841">
        <v>2017</v>
      </c>
      <c r="AK6841" t="s">
        <v>65</v>
      </c>
      <c r="AL6841">
        <v>14195</v>
      </c>
    </row>
    <row r="6842" spans="1:38" x14ac:dyDescent="0.3">
      <c r="A6842" t="s">
        <v>65</v>
      </c>
      <c r="B6842" t="s">
        <v>673</v>
      </c>
      <c r="C6842">
        <v>436</v>
      </c>
      <c r="D6842" t="s">
        <v>30</v>
      </c>
      <c r="E6842" t="s">
        <v>34</v>
      </c>
      <c r="F6842" t="s">
        <v>31</v>
      </c>
      <c r="G6842">
        <v>3</v>
      </c>
      <c r="H6842">
        <v>4</v>
      </c>
      <c r="I6842">
        <v>78</v>
      </c>
      <c r="J6842">
        <v>15995</v>
      </c>
      <c r="K6842">
        <v>43</v>
      </c>
      <c r="L6842">
        <v>37</v>
      </c>
      <c r="M6842" t="s">
        <v>54</v>
      </c>
      <c r="N6842" t="s">
        <v>22</v>
      </c>
      <c r="O6842" t="s">
        <v>55</v>
      </c>
      <c r="P6842">
        <v>2017</v>
      </c>
      <c r="V6842" t="str">
        <f>IF(OR(J6842 &lt; -10846.9, J6842 &gt; 74078.13), "T", "F")</f>
        <v>F</v>
      </c>
      <c r="AB6842">
        <v>3</v>
      </c>
      <c r="AC6842">
        <v>4</v>
      </c>
      <c r="AD6842">
        <v>78</v>
      </c>
      <c r="AE6842">
        <v>43</v>
      </c>
      <c r="AF6842">
        <v>37</v>
      </c>
      <c r="AG6842">
        <v>15995</v>
      </c>
      <c r="AJ6842">
        <v>2017</v>
      </c>
      <c r="AK6842" t="s">
        <v>65</v>
      </c>
      <c r="AL6842">
        <v>15995</v>
      </c>
    </row>
    <row r="6843" spans="1:38" x14ac:dyDescent="0.3">
      <c r="A6843" t="s">
        <v>65</v>
      </c>
      <c r="B6843" t="s">
        <v>673</v>
      </c>
      <c r="C6843">
        <v>436</v>
      </c>
      <c r="D6843" t="s">
        <v>30</v>
      </c>
      <c r="E6843" t="s">
        <v>34</v>
      </c>
      <c r="F6843" t="s">
        <v>31</v>
      </c>
      <c r="G6843">
        <v>3</v>
      </c>
      <c r="H6843">
        <v>4</v>
      </c>
      <c r="I6843">
        <v>78</v>
      </c>
      <c r="J6843">
        <v>16495</v>
      </c>
      <c r="K6843">
        <v>43</v>
      </c>
      <c r="L6843">
        <v>37</v>
      </c>
      <c r="M6843" t="s">
        <v>54</v>
      </c>
      <c r="N6843" t="s">
        <v>22</v>
      </c>
      <c r="O6843" t="s">
        <v>55</v>
      </c>
      <c r="P6843">
        <v>2017</v>
      </c>
      <c r="V6843" t="str">
        <f>IF(OR(J6843 &lt; -10846.9, J6843 &gt; 74078.13), "T", "F")</f>
        <v>F</v>
      </c>
      <c r="AB6843">
        <v>3</v>
      </c>
      <c r="AC6843">
        <v>4</v>
      </c>
      <c r="AD6843">
        <v>78</v>
      </c>
      <c r="AE6843">
        <v>43</v>
      </c>
      <c r="AF6843">
        <v>37</v>
      </c>
      <c r="AG6843">
        <v>16495</v>
      </c>
      <c r="AJ6843">
        <v>2017</v>
      </c>
      <c r="AK6843" t="s">
        <v>65</v>
      </c>
      <c r="AL6843">
        <v>16495</v>
      </c>
    </row>
    <row r="6844" spans="1:38" x14ac:dyDescent="0.3">
      <c r="A6844" t="s">
        <v>205</v>
      </c>
      <c r="B6844" t="s">
        <v>674</v>
      </c>
      <c r="C6844">
        <v>61</v>
      </c>
      <c r="D6844" t="s">
        <v>30</v>
      </c>
      <c r="E6844" t="s">
        <v>34</v>
      </c>
      <c r="F6844" t="s">
        <v>31</v>
      </c>
      <c r="G6844">
        <v>4</v>
      </c>
      <c r="H6844">
        <v>4</v>
      </c>
      <c r="I6844">
        <v>240</v>
      </c>
      <c r="J6844">
        <v>46030</v>
      </c>
      <c r="K6844">
        <v>29</v>
      </c>
      <c r="L6844">
        <v>20</v>
      </c>
      <c r="M6844" t="s">
        <v>130</v>
      </c>
      <c r="N6844" t="s">
        <v>22</v>
      </c>
      <c r="O6844" t="s">
        <v>91</v>
      </c>
      <c r="P6844">
        <v>2015</v>
      </c>
      <c r="V6844" t="str">
        <f>IF(OR(J6844 &lt; -10846.9, J6844 &gt; 74078.13), "T", "F")</f>
        <v>F</v>
      </c>
      <c r="AB6844">
        <v>4</v>
      </c>
      <c r="AC6844">
        <v>4</v>
      </c>
      <c r="AD6844">
        <v>240</v>
      </c>
      <c r="AE6844">
        <v>29</v>
      </c>
      <c r="AF6844">
        <v>20</v>
      </c>
      <c r="AG6844">
        <v>46030</v>
      </c>
      <c r="AJ6844">
        <v>2015</v>
      </c>
      <c r="AK6844" t="s">
        <v>205</v>
      </c>
      <c r="AL6844">
        <v>46030</v>
      </c>
    </row>
    <row r="6845" spans="1:38" x14ac:dyDescent="0.3">
      <c r="A6845" t="s">
        <v>205</v>
      </c>
      <c r="B6845" t="s">
        <v>674</v>
      </c>
      <c r="C6845">
        <v>61</v>
      </c>
      <c r="D6845" t="s">
        <v>30</v>
      </c>
      <c r="E6845" t="s">
        <v>34</v>
      </c>
      <c r="F6845" t="s">
        <v>35</v>
      </c>
      <c r="G6845">
        <v>4</v>
      </c>
      <c r="H6845">
        <v>4</v>
      </c>
      <c r="I6845">
        <v>240</v>
      </c>
      <c r="J6845">
        <v>35595</v>
      </c>
      <c r="K6845">
        <v>26</v>
      </c>
      <c r="L6845">
        <v>19</v>
      </c>
      <c r="M6845" t="s">
        <v>130</v>
      </c>
      <c r="N6845" t="s">
        <v>22</v>
      </c>
      <c r="O6845" t="s">
        <v>91</v>
      </c>
      <c r="P6845">
        <v>2015</v>
      </c>
      <c r="V6845" t="str">
        <f>IF(OR(J6845 &lt; -10846.9, J6845 &gt; 74078.13), "T", "F")</f>
        <v>F</v>
      </c>
      <c r="AB6845">
        <v>4</v>
      </c>
      <c r="AC6845">
        <v>4</v>
      </c>
      <c r="AD6845">
        <v>240</v>
      </c>
      <c r="AE6845">
        <v>26</v>
      </c>
      <c r="AF6845">
        <v>19</v>
      </c>
      <c r="AG6845">
        <v>35595</v>
      </c>
      <c r="AJ6845">
        <v>2015</v>
      </c>
      <c r="AK6845" t="s">
        <v>205</v>
      </c>
      <c r="AL6845">
        <v>35595</v>
      </c>
    </row>
    <row r="6846" spans="1:38" x14ac:dyDescent="0.3">
      <c r="A6846" t="s">
        <v>205</v>
      </c>
      <c r="B6846" t="s">
        <v>674</v>
      </c>
      <c r="C6846">
        <v>61</v>
      </c>
      <c r="D6846" t="s">
        <v>30</v>
      </c>
      <c r="E6846" t="s">
        <v>34</v>
      </c>
      <c r="F6846" t="s">
        <v>31</v>
      </c>
      <c r="G6846">
        <v>4</v>
      </c>
      <c r="H6846">
        <v>4</v>
      </c>
      <c r="I6846">
        <v>240</v>
      </c>
      <c r="J6846">
        <v>33100</v>
      </c>
      <c r="K6846">
        <v>29</v>
      </c>
      <c r="L6846">
        <v>20</v>
      </c>
      <c r="M6846" t="s">
        <v>130</v>
      </c>
      <c r="N6846" t="s">
        <v>22</v>
      </c>
      <c r="O6846" t="s">
        <v>91</v>
      </c>
      <c r="P6846">
        <v>2015</v>
      </c>
      <c r="V6846" t="str">
        <f>IF(OR(J6846 &lt; -10846.9, J6846 &gt; 74078.13), "T", "F")</f>
        <v>F</v>
      </c>
      <c r="AB6846">
        <v>4</v>
      </c>
      <c r="AC6846">
        <v>4</v>
      </c>
      <c r="AD6846">
        <v>240</v>
      </c>
      <c r="AE6846">
        <v>29</v>
      </c>
      <c r="AF6846">
        <v>20</v>
      </c>
      <c r="AG6846">
        <v>33100</v>
      </c>
      <c r="AJ6846">
        <v>2015</v>
      </c>
      <c r="AK6846" t="s">
        <v>205</v>
      </c>
      <c r="AL6846">
        <v>33100</v>
      </c>
    </row>
    <row r="6847" spans="1:38" x14ac:dyDescent="0.3">
      <c r="A6847" t="s">
        <v>205</v>
      </c>
      <c r="B6847" t="s">
        <v>674</v>
      </c>
      <c r="C6847">
        <v>61</v>
      </c>
      <c r="D6847" t="s">
        <v>30</v>
      </c>
      <c r="E6847" t="s">
        <v>34</v>
      </c>
      <c r="F6847" t="s">
        <v>35</v>
      </c>
      <c r="G6847">
        <v>4</v>
      </c>
      <c r="H6847">
        <v>4</v>
      </c>
      <c r="I6847">
        <v>240</v>
      </c>
      <c r="J6847">
        <v>48525</v>
      </c>
      <c r="K6847">
        <v>26</v>
      </c>
      <c r="L6847">
        <v>19</v>
      </c>
      <c r="M6847" t="s">
        <v>130</v>
      </c>
      <c r="N6847" t="s">
        <v>22</v>
      </c>
      <c r="O6847" t="s">
        <v>91</v>
      </c>
      <c r="P6847">
        <v>2015</v>
      </c>
      <c r="V6847" t="str">
        <f>IF(OR(J6847 &lt; -10846.9, J6847 &gt; 74078.13), "T", "F")</f>
        <v>F</v>
      </c>
      <c r="AB6847">
        <v>4</v>
      </c>
      <c r="AC6847">
        <v>4</v>
      </c>
      <c r="AD6847">
        <v>240</v>
      </c>
      <c r="AE6847">
        <v>26</v>
      </c>
      <c r="AF6847">
        <v>19</v>
      </c>
      <c r="AG6847">
        <v>48525</v>
      </c>
      <c r="AJ6847">
        <v>2015</v>
      </c>
      <c r="AK6847" t="s">
        <v>205</v>
      </c>
      <c r="AL6847">
        <v>48525</v>
      </c>
    </row>
    <row r="6848" spans="1:38" x14ac:dyDescent="0.3">
      <c r="A6848" t="s">
        <v>205</v>
      </c>
      <c r="B6848" t="s">
        <v>674</v>
      </c>
      <c r="C6848">
        <v>61</v>
      </c>
      <c r="D6848" t="s">
        <v>30</v>
      </c>
      <c r="E6848" t="s">
        <v>34</v>
      </c>
      <c r="F6848" t="s">
        <v>31</v>
      </c>
      <c r="G6848">
        <v>4</v>
      </c>
      <c r="H6848">
        <v>4</v>
      </c>
      <c r="I6848">
        <v>240</v>
      </c>
      <c r="J6848">
        <v>46455</v>
      </c>
      <c r="K6848">
        <v>29</v>
      </c>
      <c r="L6848">
        <v>20</v>
      </c>
      <c r="M6848" t="s">
        <v>130</v>
      </c>
      <c r="N6848" t="s">
        <v>22</v>
      </c>
      <c r="O6848" t="s">
        <v>91</v>
      </c>
      <c r="P6848">
        <v>2016</v>
      </c>
      <c r="V6848" t="str">
        <f>IF(OR(J6848 &lt; -10846.9, J6848 &gt; 74078.13), "T", "F")</f>
        <v>F</v>
      </c>
      <c r="AB6848">
        <v>4</v>
      </c>
      <c r="AC6848">
        <v>4</v>
      </c>
      <c r="AD6848">
        <v>240</v>
      </c>
      <c r="AE6848">
        <v>29</v>
      </c>
      <c r="AF6848">
        <v>20</v>
      </c>
      <c r="AG6848">
        <v>46455</v>
      </c>
      <c r="AJ6848">
        <v>2016</v>
      </c>
      <c r="AK6848" t="s">
        <v>205</v>
      </c>
      <c r="AL6848">
        <v>46455</v>
      </c>
    </row>
    <row r="6849" spans="1:38" x14ac:dyDescent="0.3">
      <c r="A6849" t="s">
        <v>205</v>
      </c>
      <c r="B6849" t="s">
        <v>674</v>
      </c>
      <c r="C6849">
        <v>61</v>
      </c>
      <c r="D6849" t="s">
        <v>30</v>
      </c>
      <c r="E6849" t="s">
        <v>34</v>
      </c>
      <c r="F6849" t="s">
        <v>35</v>
      </c>
      <c r="G6849">
        <v>4</v>
      </c>
      <c r="H6849">
        <v>4</v>
      </c>
      <c r="I6849">
        <v>240</v>
      </c>
      <c r="J6849">
        <v>42955</v>
      </c>
      <c r="K6849">
        <v>26</v>
      </c>
      <c r="L6849">
        <v>19</v>
      </c>
      <c r="M6849" t="s">
        <v>130</v>
      </c>
      <c r="N6849" t="s">
        <v>22</v>
      </c>
      <c r="O6849" t="s">
        <v>91</v>
      </c>
      <c r="P6849">
        <v>2016</v>
      </c>
      <c r="V6849" t="str">
        <f>IF(OR(J6849 &lt; -10846.9, J6849 &gt; 74078.13), "T", "F")</f>
        <v>F</v>
      </c>
      <c r="AB6849">
        <v>4</v>
      </c>
      <c r="AC6849">
        <v>4</v>
      </c>
      <c r="AD6849">
        <v>240</v>
      </c>
      <c r="AE6849">
        <v>26</v>
      </c>
      <c r="AF6849">
        <v>19</v>
      </c>
      <c r="AG6849">
        <v>42955</v>
      </c>
      <c r="AJ6849">
        <v>2016</v>
      </c>
      <c r="AK6849" t="s">
        <v>205</v>
      </c>
      <c r="AL6849">
        <v>42955</v>
      </c>
    </row>
    <row r="6850" spans="1:38" x14ac:dyDescent="0.3">
      <c r="A6850" t="s">
        <v>205</v>
      </c>
      <c r="B6850" t="s">
        <v>674</v>
      </c>
      <c r="C6850">
        <v>61</v>
      </c>
      <c r="D6850" t="s">
        <v>30</v>
      </c>
      <c r="E6850" t="s">
        <v>34</v>
      </c>
      <c r="F6850" t="s">
        <v>35</v>
      </c>
      <c r="G6850">
        <v>4</v>
      </c>
      <c r="H6850">
        <v>4</v>
      </c>
      <c r="I6850">
        <v>240</v>
      </c>
      <c r="J6850">
        <v>48950</v>
      </c>
      <c r="K6850">
        <v>26</v>
      </c>
      <c r="L6850">
        <v>19</v>
      </c>
      <c r="M6850" t="s">
        <v>130</v>
      </c>
      <c r="N6850" t="s">
        <v>22</v>
      </c>
      <c r="O6850" t="s">
        <v>91</v>
      </c>
      <c r="P6850">
        <v>2016</v>
      </c>
      <c r="V6850" t="str">
        <f>IF(OR(J6850 &lt; -10846.9, J6850 &gt; 74078.13), "T", "F")</f>
        <v>F</v>
      </c>
      <c r="AB6850">
        <v>4</v>
      </c>
      <c r="AC6850">
        <v>4</v>
      </c>
      <c r="AD6850">
        <v>240</v>
      </c>
      <c r="AE6850">
        <v>26</v>
      </c>
      <c r="AF6850">
        <v>19</v>
      </c>
      <c r="AG6850">
        <v>48950</v>
      </c>
      <c r="AJ6850">
        <v>2016</v>
      </c>
      <c r="AK6850" t="s">
        <v>205</v>
      </c>
      <c r="AL6850">
        <v>48950</v>
      </c>
    </row>
    <row r="6851" spans="1:38" x14ac:dyDescent="0.3">
      <c r="A6851" t="s">
        <v>205</v>
      </c>
      <c r="B6851" t="s">
        <v>674</v>
      </c>
      <c r="C6851">
        <v>61</v>
      </c>
      <c r="D6851" t="s">
        <v>30</v>
      </c>
      <c r="E6851" t="s">
        <v>34</v>
      </c>
      <c r="F6851" t="s">
        <v>31</v>
      </c>
      <c r="G6851">
        <v>4</v>
      </c>
      <c r="H6851">
        <v>4</v>
      </c>
      <c r="I6851">
        <v>240</v>
      </c>
      <c r="J6851">
        <v>40460</v>
      </c>
      <c r="K6851">
        <v>29</v>
      </c>
      <c r="L6851">
        <v>20</v>
      </c>
      <c r="M6851" t="s">
        <v>130</v>
      </c>
      <c r="N6851" t="s">
        <v>22</v>
      </c>
      <c r="O6851" t="s">
        <v>91</v>
      </c>
      <c r="P6851">
        <v>2016</v>
      </c>
      <c r="V6851" t="str">
        <f>IF(OR(J6851 &lt; -10846.9, J6851 &gt; 74078.13), "T", "F")</f>
        <v>F</v>
      </c>
      <c r="AB6851">
        <v>4</v>
      </c>
      <c r="AC6851">
        <v>4</v>
      </c>
      <c r="AD6851">
        <v>240</v>
      </c>
      <c r="AE6851">
        <v>29</v>
      </c>
      <c r="AF6851">
        <v>20</v>
      </c>
      <c r="AG6851">
        <v>40460</v>
      </c>
      <c r="AJ6851">
        <v>2016</v>
      </c>
      <c r="AK6851" t="s">
        <v>205</v>
      </c>
      <c r="AL6851">
        <v>40460</v>
      </c>
    </row>
    <row r="6852" spans="1:38" x14ac:dyDescent="0.3">
      <c r="A6852" t="s">
        <v>205</v>
      </c>
      <c r="B6852" t="s">
        <v>674</v>
      </c>
      <c r="C6852">
        <v>61</v>
      </c>
      <c r="D6852" t="s">
        <v>30</v>
      </c>
      <c r="E6852" t="s">
        <v>34</v>
      </c>
      <c r="F6852" t="s">
        <v>31</v>
      </c>
      <c r="G6852">
        <v>4</v>
      </c>
      <c r="H6852">
        <v>4</v>
      </c>
      <c r="I6852">
        <v>240</v>
      </c>
      <c r="J6852">
        <v>33260</v>
      </c>
      <c r="K6852">
        <v>29</v>
      </c>
      <c r="L6852">
        <v>20</v>
      </c>
      <c r="M6852" t="s">
        <v>130</v>
      </c>
      <c r="N6852" t="s">
        <v>22</v>
      </c>
      <c r="O6852" t="s">
        <v>91</v>
      </c>
      <c r="P6852">
        <v>2016</v>
      </c>
      <c r="V6852" t="str">
        <f>IF(OR(J6852 &lt; -10846.9, J6852 &gt; 74078.13), "T", "F")</f>
        <v>F</v>
      </c>
      <c r="AB6852">
        <v>4</v>
      </c>
      <c r="AC6852">
        <v>4</v>
      </c>
      <c r="AD6852">
        <v>240</v>
      </c>
      <c r="AE6852">
        <v>29</v>
      </c>
      <c r="AF6852">
        <v>20</v>
      </c>
      <c r="AG6852">
        <v>33260</v>
      </c>
      <c r="AJ6852">
        <v>2016</v>
      </c>
      <c r="AK6852" t="s">
        <v>205</v>
      </c>
      <c r="AL6852">
        <v>33260</v>
      </c>
    </row>
    <row r="6853" spans="1:38" x14ac:dyDescent="0.3">
      <c r="A6853" t="s">
        <v>205</v>
      </c>
      <c r="B6853" t="s">
        <v>674</v>
      </c>
      <c r="C6853">
        <v>61</v>
      </c>
      <c r="D6853" t="s">
        <v>30</v>
      </c>
      <c r="E6853" t="s">
        <v>34</v>
      </c>
      <c r="F6853" t="s">
        <v>35</v>
      </c>
      <c r="G6853">
        <v>4</v>
      </c>
      <c r="H6853">
        <v>4</v>
      </c>
      <c r="I6853">
        <v>240</v>
      </c>
      <c r="J6853">
        <v>39585</v>
      </c>
      <c r="K6853">
        <v>26</v>
      </c>
      <c r="L6853">
        <v>19</v>
      </c>
      <c r="M6853" t="s">
        <v>130</v>
      </c>
      <c r="N6853" t="s">
        <v>22</v>
      </c>
      <c r="O6853" t="s">
        <v>91</v>
      </c>
      <c r="P6853">
        <v>2016</v>
      </c>
      <c r="V6853" t="str">
        <f>IF(OR(J6853 &lt; -10846.9, J6853 &gt; 74078.13), "T", "F")</f>
        <v>F</v>
      </c>
      <c r="AB6853">
        <v>4</v>
      </c>
      <c r="AC6853">
        <v>4</v>
      </c>
      <c r="AD6853">
        <v>240</v>
      </c>
      <c r="AE6853">
        <v>26</v>
      </c>
      <c r="AF6853">
        <v>19</v>
      </c>
      <c r="AG6853">
        <v>39585</v>
      </c>
      <c r="AJ6853">
        <v>2016</v>
      </c>
      <c r="AK6853" t="s">
        <v>205</v>
      </c>
      <c r="AL6853">
        <v>39585</v>
      </c>
    </row>
    <row r="6854" spans="1:38" x14ac:dyDescent="0.3">
      <c r="A6854" t="s">
        <v>205</v>
      </c>
      <c r="B6854" t="s">
        <v>674</v>
      </c>
      <c r="C6854">
        <v>61</v>
      </c>
      <c r="D6854" t="s">
        <v>30</v>
      </c>
      <c r="E6854" t="s">
        <v>34</v>
      </c>
      <c r="F6854" t="s">
        <v>31</v>
      </c>
      <c r="G6854">
        <v>4</v>
      </c>
      <c r="H6854">
        <v>4</v>
      </c>
      <c r="I6854">
        <v>240</v>
      </c>
      <c r="J6854">
        <v>37090</v>
      </c>
      <c r="K6854">
        <v>29</v>
      </c>
      <c r="L6854">
        <v>20</v>
      </c>
      <c r="M6854" t="s">
        <v>130</v>
      </c>
      <c r="N6854" t="s">
        <v>22</v>
      </c>
      <c r="O6854" t="s">
        <v>91</v>
      </c>
      <c r="P6854">
        <v>2016</v>
      </c>
      <c r="V6854" t="str">
        <f>IF(OR(J6854 &lt; -10846.9, J6854 &gt; 74078.13), "T", "F")</f>
        <v>F</v>
      </c>
      <c r="AB6854">
        <v>4</v>
      </c>
      <c r="AC6854">
        <v>4</v>
      </c>
      <c r="AD6854">
        <v>240</v>
      </c>
      <c r="AE6854">
        <v>29</v>
      </c>
      <c r="AF6854">
        <v>20</v>
      </c>
      <c r="AG6854">
        <v>37090</v>
      </c>
      <c r="AJ6854">
        <v>2016</v>
      </c>
      <c r="AK6854" t="s">
        <v>205</v>
      </c>
      <c r="AL6854">
        <v>37090</v>
      </c>
    </row>
    <row r="6855" spans="1:38" x14ac:dyDescent="0.3">
      <c r="A6855" t="s">
        <v>205</v>
      </c>
      <c r="B6855" t="s">
        <v>674</v>
      </c>
      <c r="C6855">
        <v>61</v>
      </c>
      <c r="D6855" t="s">
        <v>30</v>
      </c>
      <c r="E6855" t="s">
        <v>34</v>
      </c>
      <c r="F6855" t="s">
        <v>35</v>
      </c>
      <c r="G6855">
        <v>4</v>
      </c>
      <c r="H6855">
        <v>4</v>
      </c>
      <c r="I6855">
        <v>240</v>
      </c>
      <c r="J6855">
        <v>35755</v>
      </c>
      <c r="K6855">
        <v>26</v>
      </c>
      <c r="L6855">
        <v>19</v>
      </c>
      <c r="M6855" t="s">
        <v>130</v>
      </c>
      <c r="N6855" t="s">
        <v>22</v>
      </c>
      <c r="O6855" t="s">
        <v>91</v>
      </c>
      <c r="P6855">
        <v>2016</v>
      </c>
      <c r="V6855" t="str">
        <f>IF(OR(J6855 &lt; -10846.9, J6855 &gt; 74078.13), "T", "F")</f>
        <v>F</v>
      </c>
      <c r="AB6855">
        <v>4</v>
      </c>
      <c r="AC6855">
        <v>4</v>
      </c>
      <c r="AD6855">
        <v>240</v>
      </c>
      <c r="AE6855">
        <v>26</v>
      </c>
      <c r="AF6855">
        <v>19</v>
      </c>
      <c r="AG6855">
        <v>35755</v>
      </c>
      <c r="AJ6855">
        <v>2016</v>
      </c>
      <c r="AK6855" t="s">
        <v>205</v>
      </c>
      <c r="AL6855">
        <v>35755</v>
      </c>
    </row>
    <row r="6856" spans="1:38" x14ac:dyDescent="0.3">
      <c r="A6856" t="s">
        <v>205</v>
      </c>
      <c r="B6856" t="s">
        <v>674</v>
      </c>
      <c r="C6856">
        <v>61</v>
      </c>
      <c r="D6856" t="s">
        <v>30</v>
      </c>
      <c r="E6856" t="s">
        <v>34</v>
      </c>
      <c r="F6856" t="s">
        <v>35</v>
      </c>
      <c r="G6856">
        <v>4</v>
      </c>
      <c r="H6856">
        <v>4</v>
      </c>
      <c r="I6856">
        <v>240</v>
      </c>
      <c r="J6856">
        <v>41895</v>
      </c>
      <c r="K6856">
        <v>25</v>
      </c>
      <c r="L6856">
        <v>19</v>
      </c>
      <c r="M6856" t="s">
        <v>130</v>
      </c>
      <c r="N6856" t="s">
        <v>22</v>
      </c>
      <c r="O6856" t="s">
        <v>91</v>
      </c>
      <c r="P6856">
        <v>2017</v>
      </c>
      <c r="V6856" t="str">
        <f>IF(OR(J6856 &lt; -10846.9, J6856 &gt; 74078.13), "T", "F")</f>
        <v>F</v>
      </c>
      <c r="AB6856">
        <v>4</v>
      </c>
      <c r="AC6856">
        <v>4</v>
      </c>
      <c r="AD6856">
        <v>240</v>
      </c>
      <c r="AE6856">
        <v>25</v>
      </c>
      <c r="AF6856">
        <v>19</v>
      </c>
      <c r="AG6856">
        <v>41895</v>
      </c>
      <c r="AJ6856">
        <v>2017</v>
      </c>
      <c r="AK6856" t="s">
        <v>205</v>
      </c>
      <c r="AL6856">
        <v>41895</v>
      </c>
    </row>
    <row r="6857" spans="1:38" x14ac:dyDescent="0.3">
      <c r="A6857" t="s">
        <v>205</v>
      </c>
      <c r="B6857" t="s">
        <v>674</v>
      </c>
      <c r="C6857">
        <v>61</v>
      </c>
      <c r="D6857" t="s">
        <v>30</v>
      </c>
      <c r="E6857" t="s">
        <v>34</v>
      </c>
      <c r="F6857" t="s">
        <v>31</v>
      </c>
      <c r="G6857">
        <v>4</v>
      </c>
      <c r="H6857">
        <v>4</v>
      </c>
      <c r="I6857">
        <v>240</v>
      </c>
      <c r="J6857">
        <v>35720</v>
      </c>
      <c r="K6857">
        <v>28</v>
      </c>
      <c r="L6857">
        <v>21</v>
      </c>
      <c r="M6857" t="s">
        <v>130</v>
      </c>
      <c r="N6857" t="s">
        <v>22</v>
      </c>
      <c r="O6857" t="s">
        <v>91</v>
      </c>
      <c r="P6857">
        <v>2017</v>
      </c>
      <c r="V6857" t="str">
        <f>IF(OR(J6857 &lt; -10846.9, J6857 &gt; 74078.13), "T", "F")</f>
        <v>F</v>
      </c>
      <c r="AB6857">
        <v>4</v>
      </c>
      <c r="AC6857">
        <v>4</v>
      </c>
      <c r="AD6857">
        <v>240</v>
      </c>
      <c r="AE6857">
        <v>28</v>
      </c>
      <c r="AF6857">
        <v>21</v>
      </c>
      <c r="AG6857">
        <v>35720</v>
      </c>
      <c r="AJ6857">
        <v>2017</v>
      </c>
      <c r="AK6857" t="s">
        <v>205</v>
      </c>
      <c r="AL6857">
        <v>35720</v>
      </c>
    </row>
    <row r="6858" spans="1:38" x14ac:dyDescent="0.3">
      <c r="A6858" t="s">
        <v>205</v>
      </c>
      <c r="B6858" t="s">
        <v>674</v>
      </c>
      <c r="C6858">
        <v>61</v>
      </c>
      <c r="D6858" t="s">
        <v>30</v>
      </c>
      <c r="E6858" t="s">
        <v>34</v>
      </c>
      <c r="F6858" t="s">
        <v>35</v>
      </c>
      <c r="G6858">
        <v>4</v>
      </c>
      <c r="H6858">
        <v>4</v>
      </c>
      <c r="I6858">
        <v>240</v>
      </c>
      <c r="J6858">
        <v>35130</v>
      </c>
      <c r="K6858">
        <v>25</v>
      </c>
      <c r="L6858">
        <v>19</v>
      </c>
      <c r="M6858" t="s">
        <v>130</v>
      </c>
      <c r="N6858" t="s">
        <v>22</v>
      </c>
      <c r="O6858" t="s">
        <v>91</v>
      </c>
      <c r="P6858">
        <v>2017</v>
      </c>
      <c r="V6858" t="str">
        <f>IF(OR(J6858 &lt; -10846.9, J6858 &gt; 74078.13), "T", "F")</f>
        <v>F</v>
      </c>
      <c r="AB6858">
        <v>4</v>
      </c>
      <c r="AC6858">
        <v>4</v>
      </c>
      <c r="AD6858">
        <v>240</v>
      </c>
      <c r="AE6858">
        <v>25</v>
      </c>
      <c r="AF6858">
        <v>19</v>
      </c>
      <c r="AG6858">
        <v>35130</v>
      </c>
      <c r="AJ6858">
        <v>2017</v>
      </c>
      <c r="AK6858" t="s">
        <v>205</v>
      </c>
      <c r="AL6858">
        <v>35130</v>
      </c>
    </row>
    <row r="6859" spans="1:38" x14ac:dyDescent="0.3">
      <c r="A6859" t="s">
        <v>205</v>
      </c>
      <c r="B6859" t="s">
        <v>674</v>
      </c>
      <c r="C6859">
        <v>61</v>
      </c>
      <c r="D6859" t="s">
        <v>30</v>
      </c>
      <c r="E6859" t="s">
        <v>34</v>
      </c>
      <c r="F6859" t="s">
        <v>31</v>
      </c>
      <c r="G6859">
        <v>4</v>
      </c>
      <c r="H6859">
        <v>4</v>
      </c>
      <c r="I6859">
        <v>240</v>
      </c>
      <c r="J6859">
        <v>32720</v>
      </c>
      <c r="K6859">
        <v>28</v>
      </c>
      <c r="L6859">
        <v>21</v>
      </c>
      <c r="M6859" t="s">
        <v>130</v>
      </c>
      <c r="N6859" t="s">
        <v>22</v>
      </c>
      <c r="O6859" t="s">
        <v>91</v>
      </c>
      <c r="P6859">
        <v>2017</v>
      </c>
      <c r="V6859" t="str">
        <f>IF(OR(J6859 &lt; -10846.9, J6859 &gt; 74078.13), "T", "F")</f>
        <v>F</v>
      </c>
      <c r="AB6859">
        <v>4</v>
      </c>
      <c r="AC6859">
        <v>4</v>
      </c>
      <c r="AD6859">
        <v>240</v>
      </c>
      <c r="AE6859">
        <v>28</v>
      </c>
      <c r="AF6859">
        <v>21</v>
      </c>
      <c r="AG6859">
        <v>32720</v>
      </c>
      <c r="AJ6859">
        <v>2017</v>
      </c>
      <c r="AK6859" t="s">
        <v>205</v>
      </c>
      <c r="AL6859">
        <v>32720</v>
      </c>
    </row>
    <row r="6860" spans="1:38" x14ac:dyDescent="0.3">
      <c r="A6860" t="s">
        <v>205</v>
      </c>
      <c r="B6860" t="s">
        <v>674</v>
      </c>
      <c r="C6860">
        <v>61</v>
      </c>
      <c r="D6860" t="s">
        <v>30</v>
      </c>
      <c r="E6860" t="s">
        <v>34</v>
      </c>
      <c r="F6860" t="s">
        <v>31</v>
      </c>
      <c r="G6860">
        <v>4</v>
      </c>
      <c r="H6860">
        <v>4</v>
      </c>
      <c r="I6860">
        <v>240</v>
      </c>
      <c r="J6860">
        <v>39485</v>
      </c>
      <c r="K6860">
        <v>28</v>
      </c>
      <c r="L6860">
        <v>21</v>
      </c>
      <c r="M6860" t="s">
        <v>130</v>
      </c>
      <c r="N6860" t="s">
        <v>22</v>
      </c>
      <c r="O6860" t="s">
        <v>91</v>
      </c>
      <c r="P6860">
        <v>2017</v>
      </c>
      <c r="V6860" t="str">
        <f>IF(OR(J6860 &lt; -10846.9, J6860 &gt; 74078.13), "T", "F")</f>
        <v>F</v>
      </c>
      <c r="AB6860">
        <v>4</v>
      </c>
      <c r="AC6860">
        <v>4</v>
      </c>
      <c r="AD6860">
        <v>240</v>
      </c>
      <c r="AE6860">
        <v>28</v>
      </c>
      <c r="AF6860">
        <v>21</v>
      </c>
      <c r="AG6860">
        <v>39485</v>
      </c>
      <c r="AJ6860">
        <v>2017</v>
      </c>
      <c r="AK6860" t="s">
        <v>205</v>
      </c>
      <c r="AL6860">
        <v>39485</v>
      </c>
    </row>
    <row r="6861" spans="1:38" x14ac:dyDescent="0.3">
      <c r="A6861" t="s">
        <v>205</v>
      </c>
      <c r="B6861" t="s">
        <v>674</v>
      </c>
      <c r="C6861">
        <v>61</v>
      </c>
      <c r="D6861" t="s">
        <v>30</v>
      </c>
      <c r="E6861" t="s">
        <v>34</v>
      </c>
      <c r="F6861" t="s">
        <v>35</v>
      </c>
      <c r="G6861">
        <v>4</v>
      </c>
      <c r="H6861">
        <v>4</v>
      </c>
      <c r="I6861">
        <v>240</v>
      </c>
      <c r="J6861">
        <v>38125</v>
      </c>
      <c r="K6861">
        <v>25</v>
      </c>
      <c r="L6861">
        <v>19</v>
      </c>
      <c r="M6861" t="s">
        <v>130</v>
      </c>
      <c r="N6861" t="s">
        <v>22</v>
      </c>
      <c r="O6861" t="s">
        <v>91</v>
      </c>
      <c r="P6861">
        <v>2017</v>
      </c>
      <c r="V6861" t="str">
        <f>IF(OR(J6861 &lt; -10846.9, J6861 &gt; 74078.13), "T", "F")</f>
        <v>F</v>
      </c>
      <c r="AB6861">
        <v>4</v>
      </c>
      <c r="AC6861">
        <v>4</v>
      </c>
      <c r="AD6861">
        <v>240</v>
      </c>
      <c r="AE6861">
        <v>25</v>
      </c>
      <c r="AF6861">
        <v>19</v>
      </c>
      <c r="AG6861">
        <v>38125</v>
      </c>
      <c r="AJ6861">
        <v>2017</v>
      </c>
      <c r="AK6861" t="s">
        <v>205</v>
      </c>
      <c r="AL6861">
        <v>38125</v>
      </c>
    </row>
    <row r="6862" spans="1:38" x14ac:dyDescent="0.3">
      <c r="A6862" t="s">
        <v>205</v>
      </c>
      <c r="B6862" t="s">
        <v>674</v>
      </c>
      <c r="C6862">
        <v>61</v>
      </c>
      <c r="D6862" t="s">
        <v>30</v>
      </c>
      <c r="E6862" t="s">
        <v>34</v>
      </c>
      <c r="F6862" t="s">
        <v>31</v>
      </c>
      <c r="G6862">
        <v>4</v>
      </c>
      <c r="H6862">
        <v>4</v>
      </c>
      <c r="I6862">
        <v>240</v>
      </c>
      <c r="J6862">
        <v>45475</v>
      </c>
      <c r="K6862">
        <v>28</v>
      </c>
      <c r="L6862">
        <v>21</v>
      </c>
      <c r="M6862" t="s">
        <v>130</v>
      </c>
      <c r="N6862" t="s">
        <v>22</v>
      </c>
      <c r="O6862" t="s">
        <v>91</v>
      </c>
      <c r="P6862">
        <v>2017</v>
      </c>
      <c r="V6862" t="str">
        <f>IF(OR(J6862 &lt; -10846.9, J6862 &gt; 74078.13), "T", "F")</f>
        <v>F</v>
      </c>
      <c r="AB6862">
        <v>4</v>
      </c>
      <c r="AC6862">
        <v>4</v>
      </c>
      <c r="AD6862">
        <v>240</v>
      </c>
      <c r="AE6862">
        <v>28</v>
      </c>
      <c r="AF6862">
        <v>21</v>
      </c>
      <c r="AG6862">
        <v>45475</v>
      </c>
      <c r="AJ6862">
        <v>2017</v>
      </c>
      <c r="AK6862" t="s">
        <v>205</v>
      </c>
      <c r="AL6862">
        <v>45475</v>
      </c>
    </row>
    <row r="6863" spans="1:38" x14ac:dyDescent="0.3">
      <c r="A6863" t="s">
        <v>205</v>
      </c>
      <c r="B6863" t="s">
        <v>674</v>
      </c>
      <c r="C6863">
        <v>61</v>
      </c>
      <c r="D6863" t="s">
        <v>30</v>
      </c>
      <c r="E6863" t="s">
        <v>34</v>
      </c>
      <c r="F6863" t="s">
        <v>35</v>
      </c>
      <c r="G6863">
        <v>4</v>
      </c>
      <c r="H6863">
        <v>4</v>
      </c>
      <c r="I6863">
        <v>240</v>
      </c>
      <c r="J6863">
        <v>47880</v>
      </c>
      <c r="K6863">
        <v>25</v>
      </c>
      <c r="L6863">
        <v>19</v>
      </c>
      <c r="M6863" t="s">
        <v>130</v>
      </c>
      <c r="N6863" t="s">
        <v>22</v>
      </c>
      <c r="O6863" t="s">
        <v>91</v>
      </c>
      <c r="P6863">
        <v>2017</v>
      </c>
      <c r="V6863" t="str">
        <f>IF(OR(J6863 &lt; -10846.9, J6863 &gt; 74078.13), "T", "F")</f>
        <v>F</v>
      </c>
      <c r="AB6863">
        <v>4</v>
      </c>
      <c r="AC6863">
        <v>4</v>
      </c>
      <c r="AD6863">
        <v>240</v>
      </c>
      <c r="AE6863">
        <v>25</v>
      </c>
      <c r="AF6863">
        <v>19</v>
      </c>
      <c r="AG6863">
        <v>47880</v>
      </c>
      <c r="AJ6863">
        <v>2017</v>
      </c>
      <c r="AK6863" t="s">
        <v>205</v>
      </c>
      <c r="AL6863">
        <v>47880</v>
      </c>
    </row>
    <row r="6864" spans="1:38" x14ac:dyDescent="0.3">
      <c r="A6864" t="s">
        <v>205</v>
      </c>
      <c r="B6864" t="s">
        <v>675</v>
      </c>
      <c r="C6864">
        <v>61</v>
      </c>
      <c r="D6864" t="s">
        <v>30</v>
      </c>
      <c r="E6864" t="s">
        <v>34</v>
      </c>
      <c r="F6864" t="s">
        <v>31</v>
      </c>
      <c r="G6864">
        <v>6</v>
      </c>
      <c r="H6864">
        <v>4</v>
      </c>
      <c r="I6864">
        <v>304</v>
      </c>
      <c r="J6864">
        <v>38850</v>
      </c>
      <c r="K6864">
        <v>28</v>
      </c>
      <c r="L6864">
        <v>19</v>
      </c>
      <c r="M6864" t="s">
        <v>25</v>
      </c>
      <c r="N6864" t="s">
        <v>64</v>
      </c>
      <c r="O6864" t="s">
        <v>33</v>
      </c>
      <c r="P6864">
        <v>2014</v>
      </c>
      <c r="V6864" t="str">
        <f>IF(OR(J6864 &lt; -10846.9, J6864 &gt; 74078.13), "T", "F")</f>
        <v>F</v>
      </c>
      <c r="AB6864">
        <v>6</v>
      </c>
      <c r="AC6864">
        <v>4</v>
      </c>
      <c r="AD6864">
        <v>304</v>
      </c>
      <c r="AE6864">
        <v>28</v>
      </c>
      <c r="AF6864">
        <v>19</v>
      </c>
      <c r="AG6864">
        <v>38850</v>
      </c>
      <c r="AJ6864">
        <v>2014</v>
      </c>
      <c r="AK6864" t="s">
        <v>205</v>
      </c>
      <c r="AL6864">
        <v>38850</v>
      </c>
    </row>
    <row r="6865" spans="1:38" x14ac:dyDescent="0.3">
      <c r="A6865" t="s">
        <v>205</v>
      </c>
      <c r="B6865" t="s">
        <v>675</v>
      </c>
      <c r="C6865">
        <v>61</v>
      </c>
      <c r="D6865" t="s">
        <v>30</v>
      </c>
      <c r="E6865" t="s">
        <v>34</v>
      </c>
      <c r="F6865" t="s">
        <v>35</v>
      </c>
      <c r="G6865">
        <v>6</v>
      </c>
      <c r="H6865">
        <v>4</v>
      </c>
      <c r="I6865">
        <v>304</v>
      </c>
      <c r="J6865">
        <v>40845</v>
      </c>
      <c r="K6865">
        <v>26</v>
      </c>
      <c r="L6865">
        <v>18</v>
      </c>
      <c r="M6865" t="s">
        <v>25</v>
      </c>
      <c r="N6865" t="s">
        <v>64</v>
      </c>
      <c r="O6865" t="s">
        <v>33</v>
      </c>
      <c r="P6865">
        <v>2014</v>
      </c>
      <c r="V6865" t="str">
        <f>IF(OR(J6865 &lt; -10846.9, J6865 &gt; 74078.13), "T", "F")</f>
        <v>F</v>
      </c>
      <c r="AB6865">
        <v>6</v>
      </c>
      <c r="AC6865">
        <v>4</v>
      </c>
      <c r="AD6865">
        <v>304</v>
      </c>
      <c r="AE6865">
        <v>26</v>
      </c>
      <c r="AF6865">
        <v>18</v>
      </c>
      <c r="AG6865">
        <v>40845</v>
      </c>
      <c r="AJ6865">
        <v>2014</v>
      </c>
      <c r="AK6865" t="s">
        <v>205</v>
      </c>
      <c r="AL6865">
        <v>40845</v>
      </c>
    </row>
    <row r="6866" spans="1:38" x14ac:dyDescent="0.3">
      <c r="A6866" t="s">
        <v>205</v>
      </c>
      <c r="B6866" t="s">
        <v>675</v>
      </c>
      <c r="C6866">
        <v>61</v>
      </c>
      <c r="D6866" t="s">
        <v>39</v>
      </c>
      <c r="E6866" t="s">
        <v>34</v>
      </c>
      <c r="F6866" t="s">
        <v>35</v>
      </c>
      <c r="G6866">
        <v>6</v>
      </c>
      <c r="H6866">
        <v>4</v>
      </c>
      <c r="I6866">
        <v>365</v>
      </c>
      <c r="J6866">
        <v>45840</v>
      </c>
      <c r="K6866">
        <v>25</v>
      </c>
      <c r="L6866">
        <v>17</v>
      </c>
      <c r="M6866" t="s">
        <v>25</v>
      </c>
      <c r="N6866" t="s">
        <v>64</v>
      </c>
      <c r="O6866" t="s">
        <v>33</v>
      </c>
      <c r="P6866">
        <v>2014</v>
      </c>
      <c r="V6866" t="str">
        <f>IF(OR(J6866 &lt; -10846.9, J6866 &gt; 74078.13), "T", "F")</f>
        <v>F</v>
      </c>
      <c r="AB6866">
        <v>6</v>
      </c>
      <c r="AC6866">
        <v>4</v>
      </c>
      <c r="AD6866">
        <v>365</v>
      </c>
      <c r="AE6866">
        <v>25</v>
      </c>
      <c r="AF6866">
        <v>17</v>
      </c>
      <c r="AG6866">
        <v>45840</v>
      </c>
      <c r="AJ6866">
        <v>2014</v>
      </c>
      <c r="AK6866" t="s">
        <v>205</v>
      </c>
      <c r="AL6866">
        <v>45840</v>
      </c>
    </row>
    <row r="6867" spans="1:38" x14ac:dyDescent="0.3">
      <c r="A6867" t="s">
        <v>205</v>
      </c>
      <c r="B6867" t="s">
        <v>675</v>
      </c>
      <c r="C6867">
        <v>61</v>
      </c>
      <c r="D6867" t="s">
        <v>39</v>
      </c>
      <c r="E6867" t="s">
        <v>34</v>
      </c>
      <c r="F6867" t="s">
        <v>35</v>
      </c>
      <c r="G6867">
        <v>6</v>
      </c>
      <c r="H6867">
        <v>4</v>
      </c>
      <c r="I6867">
        <v>365</v>
      </c>
      <c r="J6867">
        <v>45840</v>
      </c>
      <c r="K6867">
        <v>25</v>
      </c>
      <c r="L6867">
        <v>17</v>
      </c>
      <c r="M6867" t="s">
        <v>25</v>
      </c>
      <c r="N6867" t="s">
        <v>64</v>
      </c>
      <c r="O6867" t="s">
        <v>33</v>
      </c>
      <c r="P6867">
        <v>2015</v>
      </c>
      <c r="V6867" t="str">
        <f>IF(OR(J6867 &lt; -10846.9, J6867 &gt; 74078.13), "T", "F")</f>
        <v>F</v>
      </c>
      <c r="AB6867">
        <v>6</v>
      </c>
      <c r="AC6867">
        <v>4</v>
      </c>
      <c r="AD6867">
        <v>365</v>
      </c>
      <c r="AE6867">
        <v>25</v>
      </c>
      <c r="AF6867">
        <v>17</v>
      </c>
      <c r="AG6867">
        <v>45840</v>
      </c>
      <c r="AJ6867">
        <v>2015</v>
      </c>
      <c r="AK6867" t="s">
        <v>205</v>
      </c>
      <c r="AL6867">
        <v>45840</v>
      </c>
    </row>
    <row r="6868" spans="1:38" x14ac:dyDescent="0.3">
      <c r="A6868" t="s">
        <v>205</v>
      </c>
      <c r="B6868" t="s">
        <v>675</v>
      </c>
      <c r="C6868">
        <v>61</v>
      </c>
      <c r="D6868" t="s">
        <v>30</v>
      </c>
      <c r="E6868" t="s">
        <v>34</v>
      </c>
      <c r="F6868" t="s">
        <v>31</v>
      </c>
      <c r="G6868">
        <v>6</v>
      </c>
      <c r="H6868">
        <v>4</v>
      </c>
      <c r="I6868">
        <v>305</v>
      </c>
      <c r="J6868">
        <v>38850</v>
      </c>
      <c r="K6868">
        <v>28</v>
      </c>
      <c r="L6868">
        <v>19</v>
      </c>
      <c r="M6868" t="s">
        <v>25</v>
      </c>
      <c r="N6868" t="s">
        <v>64</v>
      </c>
      <c r="O6868" t="s">
        <v>33</v>
      </c>
      <c r="P6868">
        <v>2015</v>
      </c>
      <c r="V6868" t="str">
        <f>IF(OR(J6868 &lt; -10846.9, J6868 &gt; 74078.13), "T", "F")</f>
        <v>F</v>
      </c>
      <c r="AB6868">
        <v>6</v>
      </c>
      <c r="AC6868">
        <v>4</v>
      </c>
      <c r="AD6868">
        <v>305</v>
      </c>
      <c r="AE6868">
        <v>28</v>
      </c>
      <c r="AF6868">
        <v>19</v>
      </c>
      <c r="AG6868">
        <v>38850</v>
      </c>
      <c r="AJ6868">
        <v>2015</v>
      </c>
      <c r="AK6868" t="s">
        <v>205</v>
      </c>
      <c r="AL6868">
        <v>38850</v>
      </c>
    </row>
    <row r="6869" spans="1:38" x14ac:dyDescent="0.3">
      <c r="A6869" t="s">
        <v>205</v>
      </c>
      <c r="B6869" t="s">
        <v>675</v>
      </c>
      <c r="C6869">
        <v>61</v>
      </c>
      <c r="D6869" t="s">
        <v>30</v>
      </c>
      <c r="E6869" t="s">
        <v>34</v>
      </c>
      <c r="F6869" t="s">
        <v>35</v>
      </c>
      <c r="G6869">
        <v>6</v>
      </c>
      <c r="H6869">
        <v>4</v>
      </c>
      <c r="I6869">
        <v>305</v>
      </c>
      <c r="J6869">
        <v>40845</v>
      </c>
      <c r="K6869">
        <v>26</v>
      </c>
      <c r="L6869">
        <v>18</v>
      </c>
      <c r="M6869" t="s">
        <v>25</v>
      </c>
      <c r="N6869" t="s">
        <v>64</v>
      </c>
      <c r="O6869" t="s">
        <v>33</v>
      </c>
      <c r="P6869">
        <v>2015</v>
      </c>
      <c r="V6869" t="str">
        <f>IF(OR(J6869 &lt; -10846.9, J6869 &gt; 74078.13), "T", "F")</f>
        <v>F</v>
      </c>
      <c r="AB6869">
        <v>6</v>
      </c>
      <c r="AC6869">
        <v>4</v>
      </c>
      <c r="AD6869">
        <v>305</v>
      </c>
      <c r="AE6869">
        <v>26</v>
      </c>
      <c r="AF6869">
        <v>18</v>
      </c>
      <c r="AG6869">
        <v>40845</v>
      </c>
      <c r="AJ6869">
        <v>2015</v>
      </c>
      <c r="AK6869" t="s">
        <v>205</v>
      </c>
      <c r="AL6869">
        <v>40845</v>
      </c>
    </row>
    <row r="6870" spans="1:38" x14ac:dyDescent="0.3">
      <c r="A6870" t="s">
        <v>205</v>
      </c>
      <c r="B6870" t="s">
        <v>675</v>
      </c>
      <c r="C6870">
        <v>61</v>
      </c>
      <c r="D6870" t="s">
        <v>30</v>
      </c>
      <c r="E6870" t="s">
        <v>34</v>
      </c>
      <c r="F6870" t="s">
        <v>35</v>
      </c>
      <c r="G6870">
        <v>6</v>
      </c>
      <c r="H6870">
        <v>4</v>
      </c>
      <c r="I6870">
        <v>350</v>
      </c>
      <c r="J6870">
        <v>41005</v>
      </c>
      <c r="K6870">
        <v>24</v>
      </c>
      <c r="L6870">
        <v>17</v>
      </c>
      <c r="M6870" t="s">
        <v>25</v>
      </c>
      <c r="N6870" t="s">
        <v>64</v>
      </c>
      <c r="O6870" t="s">
        <v>33</v>
      </c>
      <c r="P6870">
        <v>2016</v>
      </c>
      <c r="V6870" t="str">
        <f>IF(OR(J6870 &lt; -10846.9, J6870 &gt; 74078.13), "T", "F")</f>
        <v>F</v>
      </c>
      <c r="AB6870">
        <v>6</v>
      </c>
      <c r="AC6870">
        <v>4</v>
      </c>
      <c r="AD6870">
        <v>350</v>
      </c>
      <c r="AE6870">
        <v>24</v>
      </c>
      <c r="AF6870">
        <v>17</v>
      </c>
      <c r="AG6870">
        <v>41005</v>
      </c>
      <c r="AJ6870">
        <v>2016</v>
      </c>
      <c r="AK6870" t="s">
        <v>205</v>
      </c>
      <c r="AL6870">
        <v>41005</v>
      </c>
    </row>
    <row r="6871" spans="1:38" x14ac:dyDescent="0.3">
      <c r="A6871" t="s">
        <v>205</v>
      </c>
      <c r="B6871" t="s">
        <v>675</v>
      </c>
      <c r="C6871">
        <v>61</v>
      </c>
      <c r="D6871" t="s">
        <v>30</v>
      </c>
      <c r="E6871" t="s">
        <v>34</v>
      </c>
      <c r="F6871" t="s">
        <v>31</v>
      </c>
      <c r="G6871">
        <v>6</v>
      </c>
      <c r="H6871">
        <v>4</v>
      </c>
      <c r="I6871">
        <v>350</v>
      </c>
      <c r="J6871">
        <v>39010</v>
      </c>
      <c r="K6871">
        <v>26</v>
      </c>
      <c r="L6871">
        <v>17</v>
      </c>
      <c r="M6871" t="s">
        <v>25</v>
      </c>
      <c r="N6871" t="s">
        <v>64</v>
      </c>
      <c r="O6871" t="s">
        <v>33</v>
      </c>
      <c r="P6871">
        <v>2016</v>
      </c>
      <c r="V6871" t="str">
        <f>IF(OR(J6871 &lt; -10846.9, J6871 &gt; 74078.13), "T", "F")</f>
        <v>F</v>
      </c>
      <c r="AB6871">
        <v>6</v>
      </c>
      <c r="AC6871">
        <v>4</v>
      </c>
      <c r="AD6871">
        <v>350</v>
      </c>
      <c r="AE6871">
        <v>26</v>
      </c>
      <c r="AF6871">
        <v>17</v>
      </c>
      <c r="AG6871">
        <v>39010</v>
      </c>
      <c r="AJ6871">
        <v>2016</v>
      </c>
      <c r="AK6871" t="s">
        <v>205</v>
      </c>
      <c r="AL6871">
        <v>39010</v>
      </c>
    </row>
    <row r="6872" spans="1:38" x14ac:dyDescent="0.3">
      <c r="A6872" t="s">
        <v>205</v>
      </c>
      <c r="B6872" t="s">
        <v>675</v>
      </c>
      <c r="C6872">
        <v>61</v>
      </c>
      <c r="D6872" t="s">
        <v>39</v>
      </c>
      <c r="E6872" t="s">
        <v>34</v>
      </c>
      <c r="F6872" t="s">
        <v>35</v>
      </c>
      <c r="G6872">
        <v>6</v>
      </c>
      <c r="H6872">
        <v>4</v>
      </c>
      <c r="I6872">
        <v>365</v>
      </c>
      <c r="J6872">
        <v>46000</v>
      </c>
      <c r="K6872">
        <v>24</v>
      </c>
      <c r="L6872">
        <v>16</v>
      </c>
      <c r="M6872" t="s">
        <v>25</v>
      </c>
      <c r="N6872" t="s">
        <v>64</v>
      </c>
      <c r="O6872" t="s">
        <v>33</v>
      </c>
      <c r="P6872">
        <v>2016</v>
      </c>
      <c r="V6872" t="str">
        <f>IF(OR(J6872 &lt; -10846.9, J6872 &gt; 74078.13), "T", "F")</f>
        <v>F</v>
      </c>
      <c r="AB6872">
        <v>6</v>
      </c>
      <c r="AC6872">
        <v>4</v>
      </c>
      <c r="AD6872">
        <v>365</v>
      </c>
      <c r="AE6872">
        <v>24</v>
      </c>
      <c r="AF6872">
        <v>16</v>
      </c>
      <c r="AG6872">
        <v>46000</v>
      </c>
      <c r="AJ6872">
        <v>2016</v>
      </c>
      <c r="AK6872" t="s">
        <v>205</v>
      </c>
      <c r="AL6872">
        <v>46000</v>
      </c>
    </row>
    <row r="6873" spans="1:38" x14ac:dyDescent="0.3">
      <c r="A6873" t="s">
        <v>205</v>
      </c>
      <c r="B6873" t="s">
        <v>676</v>
      </c>
      <c r="C6873">
        <v>61</v>
      </c>
      <c r="D6873" t="s">
        <v>39</v>
      </c>
      <c r="E6873" t="s">
        <v>34</v>
      </c>
      <c r="F6873" t="s">
        <v>35</v>
      </c>
      <c r="G6873">
        <v>6</v>
      </c>
      <c r="H6873">
        <v>4</v>
      </c>
      <c r="I6873">
        <v>365</v>
      </c>
      <c r="J6873">
        <v>45205</v>
      </c>
      <c r="K6873">
        <v>23</v>
      </c>
      <c r="L6873">
        <v>16</v>
      </c>
      <c r="M6873" t="s">
        <v>171</v>
      </c>
      <c r="N6873" t="s">
        <v>64</v>
      </c>
      <c r="O6873" t="s">
        <v>36</v>
      </c>
      <c r="P6873">
        <v>2015</v>
      </c>
      <c r="V6873" t="str">
        <f>IF(OR(J6873 &lt; -10846.9, J6873 &gt; 74078.13), "T", "F")</f>
        <v>F</v>
      </c>
      <c r="AB6873">
        <v>6</v>
      </c>
      <c r="AC6873">
        <v>4</v>
      </c>
      <c r="AD6873">
        <v>365</v>
      </c>
      <c r="AE6873">
        <v>23</v>
      </c>
      <c r="AF6873">
        <v>16</v>
      </c>
      <c r="AG6873">
        <v>45205</v>
      </c>
      <c r="AJ6873">
        <v>2015</v>
      </c>
      <c r="AK6873" t="s">
        <v>205</v>
      </c>
      <c r="AL6873">
        <v>45205</v>
      </c>
    </row>
    <row r="6874" spans="1:38" x14ac:dyDescent="0.3">
      <c r="A6874" t="s">
        <v>205</v>
      </c>
      <c r="B6874" t="s">
        <v>676</v>
      </c>
      <c r="C6874">
        <v>61</v>
      </c>
      <c r="D6874" t="s">
        <v>30</v>
      </c>
      <c r="E6874" t="s">
        <v>34</v>
      </c>
      <c r="F6874" t="s">
        <v>31</v>
      </c>
      <c r="G6874">
        <v>6</v>
      </c>
      <c r="H6874">
        <v>4</v>
      </c>
      <c r="I6874">
        <v>303</v>
      </c>
      <c r="J6874">
        <v>43210</v>
      </c>
      <c r="K6874">
        <v>25</v>
      </c>
      <c r="L6874">
        <v>17</v>
      </c>
      <c r="M6874" t="s">
        <v>130</v>
      </c>
      <c r="N6874" t="s">
        <v>64</v>
      </c>
      <c r="O6874" t="s">
        <v>36</v>
      </c>
      <c r="P6874">
        <v>2015</v>
      </c>
      <c r="V6874" t="str">
        <f>IF(OR(J6874 &lt; -10846.9, J6874 &gt; 74078.13), "T", "F")</f>
        <v>F</v>
      </c>
      <c r="AB6874">
        <v>6</v>
      </c>
      <c r="AC6874">
        <v>4</v>
      </c>
      <c r="AD6874">
        <v>303</v>
      </c>
      <c r="AE6874">
        <v>25</v>
      </c>
      <c r="AF6874">
        <v>17</v>
      </c>
      <c r="AG6874">
        <v>43210</v>
      </c>
      <c r="AJ6874">
        <v>2015</v>
      </c>
      <c r="AK6874" t="s">
        <v>205</v>
      </c>
      <c r="AL6874">
        <v>43210</v>
      </c>
    </row>
    <row r="6875" spans="1:38" x14ac:dyDescent="0.3">
      <c r="A6875" t="s">
        <v>205</v>
      </c>
      <c r="B6875" t="s">
        <v>676</v>
      </c>
      <c r="C6875">
        <v>61</v>
      </c>
      <c r="D6875" t="s">
        <v>30</v>
      </c>
      <c r="E6875" t="s">
        <v>34</v>
      </c>
      <c r="F6875" t="s">
        <v>31</v>
      </c>
      <c r="G6875">
        <v>6</v>
      </c>
      <c r="H6875">
        <v>4</v>
      </c>
      <c r="I6875">
        <v>303</v>
      </c>
      <c r="J6875">
        <v>43370</v>
      </c>
      <c r="K6875">
        <v>24</v>
      </c>
      <c r="L6875">
        <v>16</v>
      </c>
      <c r="M6875" t="s">
        <v>130</v>
      </c>
      <c r="N6875" t="s">
        <v>64</v>
      </c>
      <c r="O6875" t="s">
        <v>36</v>
      </c>
      <c r="P6875">
        <v>2016</v>
      </c>
      <c r="V6875" t="str">
        <f>IF(OR(J6875 &lt; -10846.9, J6875 &gt; 74078.13), "T", "F")</f>
        <v>F</v>
      </c>
      <c r="AB6875">
        <v>6</v>
      </c>
      <c r="AC6875">
        <v>4</v>
      </c>
      <c r="AD6875">
        <v>303</v>
      </c>
      <c r="AE6875">
        <v>24</v>
      </c>
      <c r="AF6875">
        <v>16</v>
      </c>
      <c r="AG6875">
        <v>43370</v>
      </c>
      <c r="AJ6875">
        <v>2016</v>
      </c>
      <c r="AK6875" t="s">
        <v>205</v>
      </c>
      <c r="AL6875">
        <v>43370</v>
      </c>
    </row>
    <row r="6876" spans="1:38" x14ac:dyDescent="0.3">
      <c r="A6876" t="s">
        <v>205</v>
      </c>
      <c r="B6876" t="s">
        <v>676</v>
      </c>
      <c r="C6876">
        <v>61</v>
      </c>
      <c r="D6876" t="s">
        <v>39</v>
      </c>
      <c r="E6876" t="s">
        <v>34</v>
      </c>
      <c r="F6876" t="s">
        <v>35</v>
      </c>
      <c r="G6876">
        <v>6</v>
      </c>
      <c r="H6876">
        <v>4</v>
      </c>
      <c r="I6876">
        <v>365</v>
      </c>
      <c r="J6876">
        <v>45365</v>
      </c>
      <c r="K6876">
        <v>21</v>
      </c>
      <c r="L6876">
        <v>15</v>
      </c>
      <c r="M6876" t="s">
        <v>171</v>
      </c>
      <c r="N6876" t="s">
        <v>64</v>
      </c>
      <c r="O6876" t="s">
        <v>36</v>
      </c>
      <c r="P6876">
        <v>2016</v>
      </c>
      <c r="V6876" t="str">
        <f>IF(OR(J6876 &lt; -10846.9, J6876 &gt; 74078.13), "T", "F")</f>
        <v>F</v>
      </c>
      <c r="AB6876">
        <v>6</v>
      </c>
      <c r="AC6876">
        <v>4</v>
      </c>
      <c r="AD6876">
        <v>365</v>
      </c>
      <c r="AE6876">
        <v>21</v>
      </c>
      <c r="AF6876">
        <v>15</v>
      </c>
      <c r="AG6876">
        <v>45365</v>
      </c>
      <c r="AJ6876">
        <v>2016</v>
      </c>
      <c r="AK6876" t="s">
        <v>205</v>
      </c>
      <c r="AL6876">
        <v>45365</v>
      </c>
    </row>
    <row r="6877" spans="1:38" x14ac:dyDescent="0.3">
      <c r="A6877" t="s">
        <v>205</v>
      </c>
      <c r="B6877" t="s">
        <v>676</v>
      </c>
      <c r="C6877">
        <v>61</v>
      </c>
      <c r="D6877" t="s">
        <v>30</v>
      </c>
      <c r="E6877" t="s">
        <v>34</v>
      </c>
      <c r="F6877" t="s">
        <v>31</v>
      </c>
      <c r="G6877">
        <v>6</v>
      </c>
      <c r="H6877">
        <v>4</v>
      </c>
      <c r="I6877">
        <v>303</v>
      </c>
      <c r="J6877">
        <v>43530</v>
      </c>
      <c r="K6877">
        <v>24</v>
      </c>
      <c r="L6877">
        <v>16</v>
      </c>
      <c r="M6877" t="s">
        <v>130</v>
      </c>
      <c r="N6877" t="s">
        <v>64</v>
      </c>
      <c r="O6877" t="s">
        <v>36</v>
      </c>
      <c r="P6877">
        <v>2017</v>
      </c>
      <c r="V6877" t="str">
        <f>IF(OR(J6877 &lt; -10846.9, J6877 &gt; 74078.13), "T", "F")</f>
        <v>F</v>
      </c>
      <c r="AB6877">
        <v>6</v>
      </c>
      <c r="AC6877">
        <v>4</v>
      </c>
      <c r="AD6877">
        <v>303</v>
      </c>
      <c r="AE6877">
        <v>24</v>
      </c>
      <c r="AF6877">
        <v>16</v>
      </c>
      <c r="AG6877">
        <v>43530</v>
      </c>
      <c r="AJ6877">
        <v>2017</v>
      </c>
      <c r="AK6877" t="s">
        <v>205</v>
      </c>
      <c r="AL6877">
        <v>43530</v>
      </c>
    </row>
    <row r="6878" spans="1:38" x14ac:dyDescent="0.3">
      <c r="A6878" t="s">
        <v>205</v>
      </c>
      <c r="B6878" t="s">
        <v>676</v>
      </c>
      <c r="C6878">
        <v>61</v>
      </c>
      <c r="D6878" t="s">
        <v>39</v>
      </c>
      <c r="E6878" t="s">
        <v>34</v>
      </c>
      <c r="F6878" t="s">
        <v>35</v>
      </c>
      <c r="G6878">
        <v>6</v>
      </c>
      <c r="H6878">
        <v>4</v>
      </c>
      <c r="I6878">
        <v>365</v>
      </c>
      <c r="J6878">
        <v>49025</v>
      </c>
      <c r="K6878">
        <v>21</v>
      </c>
      <c r="L6878">
        <v>15</v>
      </c>
      <c r="M6878" t="s">
        <v>171</v>
      </c>
      <c r="N6878" t="s">
        <v>64</v>
      </c>
      <c r="O6878" t="s">
        <v>36</v>
      </c>
      <c r="P6878">
        <v>2017</v>
      </c>
      <c r="V6878" t="str">
        <f>IF(OR(J6878 &lt; -10846.9, J6878 &gt; 74078.13), "T", "F")</f>
        <v>F</v>
      </c>
      <c r="AB6878">
        <v>6</v>
      </c>
      <c r="AC6878">
        <v>4</v>
      </c>
      <c r="AD6878">
        <v>365</v>
      </c>
      <c r="AE6878">
        <v>21</v>
      </c>
      <c r="AF6878">
        <v>15</v>
      </c>
      <c r="AG6878">
        <v>49025</v>
      </c>
      <c r="AJ6878">
        <v>2017</v>
      </c>
      <c r="AK6878" t="s">
        <v>205</v>
      </c>
      <c r="AL6878">
        <v>49025</v>
      </c>
    </row>
    <row r="6879" spans="1:38" x14ac:dyDescent="0.3">
      <c r="A6879" t="s">
        <v>205</v>
      </c>
      <c r="B6879" t="s">
        <v>677</v>
      </c>
      <c r="C6879">
        <v>61</v>
      </c>
      <c r="D6879" t="s">
        <v>30</v>
      </c>
      <c r="E6879" t="s">
        <v>34</v>
      </c>
      <c r="F6879" t="s">
        <v>35</v>
      </c>
      <c r="G6879">
        <v>6</v>
      </c>
      <c r="H6879">
        <v>4</v>
      </c>
      <c r="I6879">
        <v>305</v>
      </c>
      <c r="J6879">
        <v>40850</v>
      </c>
      <c r="K6879">
        <v>23</v>
      </c>
      <c r="L6879">
        <v>17</v>
      </c>
      <c r="M6879" t="s">
        <v>130</v>
      </c>
      <c r="N6879" t="s">
        <v>32</v>
      </c>
      <c r="O6879" t="s">
        <v>91</v>
      </c>
      <c r="P6879">
        <v>2015</v>
      </c>
      <c r="V6879" t="str">
        <f>IF(OR(J6879 &lt; -10846.9, J6879 &gt; 74078.13), "T", "F")</f>
        <v>F</v>
      </c>
      <c r="AB6879">
        <v>6</v>
      </c>
      <c r="AC6879">
        <v>4</v>
      </c>
      <c r="AD6879">
        <v>305</v>
      </c>
      <c r="AE6879">
        <v>23</v>
      </c>
      <c r="AF6879">
        <v>17</v>
      </c>
      <c r="AG6879">
        <v>40850</v>
      </c>
      <c r="AJ6879">
        <v>2015</v>
      </c>
      <c r="AK6879" t="s">
        <v>205</v>
      </c>
      <c r="AL6879">
        <v>40850</v>
      </c>
    </row>
    <row r="6880" spans="1:38" x14ac:dyDescent="0.3">
      <c r="A6880" t="s">
        <v>205</v>
      </c>
      <c r="B6880" t="s">
        <v>677</v>
      </c>
      <c r="C6880">
        <v>61</v>
      </c>
      <c r="D6880" t="s">
        <v>30</v>
      </c>
      <c r="E6880" t="s">
        <v>34</v>
      </c>
      <c r="F6880" t="s">
        <v>31</v>
      </c>
      <c r="G6880">
        <v>6</v>
      </c>
      <c r="H6880">
        <v>4</v>
      </c>
      <c r="I6880">
        <v>305</v>
      </c>
      <c r="J6880">
        <v>38900</v>
      </c>
      <c r="K6880">
        <v>26</v>
      </c>
      <c r="L6880">
        <v>18</v>
      </c>
      <c r="M6880" t="s">
        <v>130</v>
      </c>
      <c r="N6880" t="s">
        <v>32</v>
      </c>
      <c r="O6880" t="s">
        <v>91</v>
      </c>
      <c r="P6880">
        <v>2015</v>
      </c>
      <c r="V6880" t="str">
        <f>IF(OR(J6880 &lt; -10846.9, J6880 &gt; 74078.13), "T", "F")</f>
        <v>F</v>
      </c>
      <c r="AB6880">
        <v>6</v>
      </c>
      <c r="AC6880">
        <v>4</v>
      </c>
      <c r="AD6880">
        <v>305</v>
      </c>
      <c r="AE6880">
        <v>26</v>
      </c>
      <c r="AF6880">
        <v>18</v>
      </c>
      <c r="AG6880">
        <v>38900</v>
      </c>
      <c r="AJ6880">
        <v>2015</v>
      </c>
      <c r="AK6880" t="s">
        <v>205</v>
      </c>
      <c r="AL6880">
        <v>38900</v>
      </c>
    </row>
    <row r="6881" spans="1:38" x14ac:dyDescent="0.3">
      <c r="A6881" t="s">
        <v>205</v>
      </c>
      <c r="B6881" t="s">
        <v>677</v>
      </c>
      <c r="C6881">
        <v>61</v>
      </c>
      <c r="D6881" t="s">
        <v>30</v>
      </c>
      <c r="E6881" t="s">
        <v>34</v>
      </c>
      <c r="F6881" t="s">
        <v>35</v>
      </c>
      <c r="G6881">
        <v>6</v>
      </c>
      <c r="H6881">
        <v>4</v>
      </c>
      <c r="I6881">
        <v>303</v>
      </c>
      <c r="J6881">
        <v>44045</v>
      </c>
      <c r="K6881">
        <v>26</v>
      </c>
      <c r="L6881">
        <v>17</v>
      </c>
      <c r="M6881" t="s">
        <v>130</v>
      </c>
      <c r="N6881" t="s">
        <v>32</v>
      </c>
      <c r="O6881" t="s">
        <v>91</v>
      </c>
      <c r="P6881">
        <v>2016</v>
      </c>
      <c r="V6881" t="str">
        <f>IF(OR(J6881 &lt; -10846.9, J6881 &gt; 74078.13), "T", "F")</f>
        <v>F</v>
      </c>
      <c r="AB6881">
        <v>6</v>
      </c>
      <c r="AC6881">
        <v>4</v>
      </c>
      <c r="AD6881">
        <v>303</v>
      </c>
      <c r="AE6881">
        <v>26</v>
      </c>
      <c r="AF6881">
        <v>17</v>
      </c>
      <c r="AG6881">
        <v>44045</v>
      </c>
      <c r="AJ6881">
        <v>2016</v>
      </c>
      <c r="AK6881" t="s">
        <v>205</v>
      </c>
      <c r="AL6881">
        <v>44045</v>
      </c>
    </row>
    <row r="6882" spans="1:38" x14ac:dyDescent="0.3">
      <c r="A6882" t="s">
        <v>205</v>
      </c>
      <c r="B6882" t="s">
        <v>677</v>
      </c>
      <c r="C6882">
        <v>61</v>
      </c>
      <c r="D6882" t="s">
        <v>30</v>
      </c>
      <c r="E6882" t="s">
        <v>34</v>
      </c>
      <c r="F6882" t="s">
        <v>35</v>
      </c>
      <c r="G6882">
        <v>6</v>
      </c>
      <c r="H6882">
        <v>4</v>
      </c>
      <c r="I6882">
        <v>303</v>
      </c>
      <c r="J6882">
        <v>47810</v>
      </c>
      <c r="K6882">
        <v>26</v>
      </c>
      <c r="L6882">
        <v>17</v>
      </c>
      <c r="M6882" t="s">
        <v>130</v>
      </c>
      <c r="N6882" t="s">
        <v>32</v>
      </c>
      <c r="O6882" t="s">
        <v>91</v>
      </c>
      <c r="P6882">
        <v>2016</v>
      </c>
      <c r="V6882" t="str">
        <f>IF(OR(J6882 &lt; -10846.9, J6882 &gt; 74078.13), "T", "F")</f>
        <v>F</v>
      </c>
      <c r="AB6882">
        <v>6</v>
      </c>
      <c r="AC6882">
        <v>4</v>
      </c>
      <c r="AD6882">
        <v>303</v>
      </c>
      <c r="AE6882">
        <v>26</v>
      </c>
      <c r="AF6882">
        <v>17</v>
      </c>
      <c r="AG6882">
        <v>47810</v>
      </c>
      <c r="AJ6882">
        <v>2016</v>
      </c>
      <c r="AK6882" t="s">
        <v>205</v>
      </c>
      <c r="AL6882">
        <v>47810</v>
      </c>
    </row>
    <row r="6883" spans="1:38" x14ac:dyDescent="0.3">
      <c r="A6883" t="s">
        <v>205</v>
      </c>
      <c r="B6883" t="s">
        <v>677</v>
      </c>
      <c r="C6883">
        <v>61</v>
      </c>
      <c r="D6883" t="s">
        <v>30</v>
      </c>
      <c r="E6883" t="s">
        <v>34</v>
      </c>
      <c r="F6883" t="s">
        <v>31</v>
      </c>
      <c r="G6883">
        <v>6</v>
      </c>
      <c r="H6883">
        <v>4</v>
      </c>
      <c r="I6883">
        <v>303</v>
      </c>
      <c r="J6883">
        <v>53475</v>
      </c>
      <c r="K6883">
        <v>26</v>
      </c>
      <c r="L6883">
        <v>17</v>
      </c>
      <c r="M6883" t="s">
        <v>130</v>
      </c>
      <c r="N6883" t="s">
        <v>32</v>
      </c>
      <c r="O6883" t="s">
        <v>91</v>
      </c>
      <c r="P6883">
        <v>2016</v>
      </c>
      <c r="V6883" t="str">
        <f>IF(OR(J6883 &lt; -10846.9, J6883 &gt; 74078.13), "T", "F")</f>
        <v>F</v>
      </c>
      <c r="AB6883">
        <v>6</v>
      </c>
      <c r="AC6883">
        <v>4</v>
      </c>
      <c r="AD6883">
        <v>303</v>
      </c>
      <c r="AE6883">
        <v>26</v>
      </c>
      <c r="AF6883">
        <v>17</v>
      </c>
      <c r="AG6883">
        <v>53475</v>
      </c>
      <c r="AJ6883">
        <v>2016</v>
      </c>
      <c r="AK6883" t="s">
        <v>205</v>
      </c>
      <c r="AL6883">
        <v>53475</v>
      </c>
    </row>
    <row r="6884" spans="1:38" x14ac:dyDescent="0.3">
      <c r="A6884" t="s">
        <v>205</v>
      </c>
      <c r="B6884" t="s">
        <v>677</v>
      </c>
      <c r="C6884">
        <v>61</v>
      </c>
      <c r="D6884" t="s">
        <v>30</v>
      </c>
      <c r="E6884" t="s">
        <v>34</v>
      </c>
      <c r="F6884" t="s">
        <v>31</v>
      </c>
      <c r="G6884">
        <v>6</v>
      </c>
      <c r="H6884">
        <v>4</v>
      </c>
      <c r="I6884">
        <v>303</v>
      </c>
      <c r="J6884">
        <v>38260</v>
      </c>
      <c r="K6884">
        <v>26</v>
      </c>
      <c r="L6884">
        <v>17</v>
      </c>
      <c r="M6884" t="s">
        <v>130</v>
      </c>
      <c r="N6884" t="s">
        <v>32</v>
      </c>
      <c r="O6884" t="s">
        <v>91</v>
      </c>
      <c r="P6884">
        <v>2016</v>
      </c>
      <c r="V6884" t="str">
        <f>IF(OR(J6884 &lt; -10846.9, J6884 &gt; 74078.13), "T", "F")</f>
        <v>F</v>
      </c>
      <c r="AB6884">
        <v>6</v>
      </c>
      <c r="AC6884">
        <v>4</v>
      </c>
      <c r="AD6884">
        <v>303</v>
      </c>
      <c r="AE6884">
        <v>26</v>
      </c>
      <c r="AF6884">
        <v>17</v>
      </c>
      <c r="AG6884">
        <v>38260</v>
      </c>
      <c r="AJ6884">
        <v>2016</v>
      </c>
      <c r="AK6884" t="s">
        <v>205</v>
      </c>
      <c r="AL6884">
        <v>38260</v>
      </c>
    </row>
    <row r="6885" spans="1:38" x14ac:dyDescent="0.3">
      <c r="A6885" t="s">
        <v>205</v>
      </c>
      <c r="B6885" t="s">
        <v>677</v>
      </c>
      <c r="C6885">
        <v>61</v>
      </c>
      <c r="D6885" t="s">
        <v>30</v>
      </c>
      <c r="E6885" t="s">
        <v>34</v>
      </c>
      <c r="F6885" t="s">
        <v>35</v>
      </c>
      <c r="G6885">
        <v>6</v>
      </c>
      <c r="H6885">
        <v>4</v>
      </c>
      <c r="I6885">
        <v>303</v>
      </c>
      <c r="J6885">
        <v>55970</v>
      </c>
      <c r="K6885">
        <v>26</v>
      </c>
      <c r="L6885">
        <v>17</v>
      </c>
      <c r="M6885" t="s">
        <v>130</v>
      </c>
      <c r="N6885" t="s">
        <v>32</v>
      </c>
      <c r="O6885" t="s">
        <v>91</v>
      </c>
      <c r="P6885">
        <v>2016</v>
      </c>
      <c r="V6885" t="str">
        <f>IF(OR(J6885 &lt; -10846.9, J6885 &gt; 74078.13), "T", "F")</f>
        <v>F</v>
      </c>
      <c r="AB6885">
        <v>6</v>
      </c>
      <c r="AC6885">
        <v>4</v>
      </c>
      <c r="AD6885">
        <v>303</v>
      </c>
      <c r="AE6885">
        <v>26</v>
      </c>
      <c r="AF6885">
        <v>17</v>
      </c>
      <c r="AG6885">
        <v>55970</v>
      </c>
      <c r="AJ6885">
        <v>2016</v>
      </c>
      <c r="AK6885" t="s">
        <v>205</v>
      </c>
      <c r="AL6885">
        <v>55970</v>
      </c>
    </row>
    <row r="6886" spans="1:38" x14ac:dyDescent="0.3">
      <c r="A6886" t="s">
        <v>205</v>
      </c>
      <c r="B6886" t="s">
        <v>677</v>
      </c>
      <c r="C6886">
        <v>61</v>
      </c>
      <c r="D6886" t="s">
        <v>30</v>
      </c>
      <c r="E6886" t="s">
        <v>34</v>
      </c>
      <c r="F6886" t="s">
        <v>31</v>
      </c>
      <c r="G6886">
        <v>6</v>
      </c>
      <c r="H6886">
        <v>4</v>
      </c>
      <c r="I6886">
        <v>303</v>
      </c>
      <c r="J6886">
        <v>45315</v>
      </c>
      <c r="K6886">
        <v>26</v>
      </c>
      <c r="L6886">
        <v>17</v>
      </c>
      <c r="M6886" t="s">
        <v>130</v>
      </c>
      <c r="N6886" t="s">
        <v>32</v>
      </c>
      <c r="O6886" t="s">
        <v>91</v>
      </c>
      <c r="P6886">
        <v>2016</v>
      </c>
      <c r="V6886" t="str">
        <f>IF(OR(J6886 &lt; -10846.9, J6886 &gt; 74078.13), "T", "F")</f>
        <v>F</v>
      </c>
      <c r="AB6886">
        <v>6</v>
      </c>
      <c r="AC6886">
        <v>4</v>
      </c>
      <c r="AD6886">
        <v>303</v>
      </c>
      <c r="AE6886">
        <v>26</v>
      </c>
      <c r="AF6886">
        <v>17</v>
      </c>
      <c r="AG6886">
        <v>45315</v>
      </c>
      <c r="AJ6886">
        <v>2016</v>
      </c>
      <c r="AK6886" t="s">
        <v>205</v>
      </c>
      <c r="AL6886">
        <v>45315</v>
      </c>
    </row>
    <row r="6887" spans="1:38" x14ac:dyDescent="0.3">
      <c r="A6887" t="s">
        <v>205</v>
      </c>
      <c r="B6887" t="s">
        <v>677</v>
      </c>
      <c r="C6887">
        <v>61</v>
      </c>
      <c r="D6887" t="s">
        <v>30</v>
      </c>
      <c r="E6887" t="s">
        <v>34</v>
      </c>
      <c r="F6887" t="s">
        <v>35</v>
      </c>
      <c r="G6887">
        <v>6</v>
      </c>
      <c r="H6887">
        <v>4</v>
      </c>
      <c r="I6887">
        <v>303</v>
      </c>
      <c r="J6887">
        <v>40755</v>
      </c>
      <c r="K6887">
        <v>26</v>
      </c>
      <c r="L6887">
        <v>17</v>
      </c>
      <c r="M6887" t="s">
        <v>130</v>
      </c>
      <c r="N6887" t="s">
        <v>32</v>
      </c>
      <c r="O6887" t="s">
        <v>91</v>
      </c>
      <c r="P6887">
        <v>2016</v>
      </c>
      <c r="V6887" t="str">
        <f>IF(OR(J6887 &lt; -10846.9, J6887 &gt; 74078.13), "T", "F")</f>
        <v>F</v>
      </c>
      <c r="AB6887">
        <v>6</v>
      </c>
      <c r="AC6887">
        <v>4</v>
      </c>
      <c r="AD6887">
        <v>303</v>
      </c>
      <c r="AE6887">
        <v>26</v>
      </c>
      <c r="AF6887">
        <v>17</v>
      </c>
      <c r="AG6887">
        <v>40755</v>
      </c>
      <c r="AJ6887">
        <v>2016</v>
      </c>
      <c r="AK6887" t="s">
        <v>205</v>
      </c>
      <c r="AL6887">
        <v>40755</v>
      </c>
    </row>
    <row r="6888" spans="1:38" x14ac:dyDescent="0.3">
      <c r="A6888" t="s">
        <v>205</v>
      </c>
      <c r="B6888" t="s">
        <v>677</v>
      </c>
      <c r="C6888">
        <v>61</v>
      </c>
      <c r="D6888" t="s">
        <v>30</v>
      </c>
      <c r="E6888" t="s">
        <v>34</v>
      </c>
      <c r="F6888" t="s">
        <v>31</v>
      </c>
      <c r="G6888">
        <v>6</v>
      </c>
      <c r="H6888">
        <v>4</v>
      </c>
      <c r="I6888">
        <v>303</v>
      </c>
      <c r="J6888">
        <v>41550</v>
      </c>
      <c r="K6888">
        <v>26</v>
      </c>
      <c r="L6888">
        <v>17</v>
      </c>
      <c r="M6888" t="s">
        <v>130</v>
      </c>
      <c r="N6888" t="s">
        <v>32</v>
      </c>
      <c r="O6888" t="s">
        <v>91</v>
      </c>
      <c r="P6888">
        <v>2016</v>
      </c>
      <c r="V6888" t="str">
        <f>IF(OR(J6888 &lt; -10846.9, J6888 &gt; 74078.13), "T", "F")</f>
        <v>F</v>
      </c>
      <c r="AB6888">
        <v>6</v>
      </c>
      <c r="AC6888">
        <v>4</v>
      </c>
      <c r="AD6888">
        <v>303</v>
      </c>
      <c r="AE6888">
        <v>26</v>
      </c>
      <c r="AF6888">
        <v>17</v>
      </c>
      <c r="AG6888">
        <v>41550</v>
      </c>
      <c r="AJ6888">
        <v>2016</v>
      </c>
      <c r="AK6888" t="s">
        <v>205</v>
      </c>
      <c r="AL6888">
        <v>41550</v>
      </c>
    </row>
    <row r="6889" spans="1:38" x14ac:dyDescent="0.3">
      <c r="A6889" t="s">
        <v>205</v>
      </c>
      <c r="B6889" t="s">
        <v>677</v>
      </c>
      <c r="C6889">
        <v>61</v>
      </c>
      <c r="D6889" t="s">
        <v>30</v>
      </c>
      <c r="E6889" t="s">
        <v>34</v>
      </c>
      <c r="F6889" t="s">
        <v>31</v>
      </c>
      <c r="G6889">
        <v>6</v>
      </c>
      <c r="H6889">
        <v>4</v>
      </c>
      <c r="I6889">
        <v>303</v>
      </c>
      <c r="J6889">
        <v>38260</v>
      </c>
      <c r="K6889">
        <v>25</v>
      </c>
      <c r="L6889">
        <v>17</v>
      </c>
      <c r="M6889" t="s">
        <v>130</v>
      </c>
      <c r="N6889" t="s">
        <v>32</v>
      </c>
      <c r="O6889" t="s">
        <v>91</v>
      </c>
      <c r="P6889">
        <v>2017</v>
      </c>
      <c r="V6889" t="str">
        <f>IF(OR(J6889 &lt; -10846.9, J6889 &gt; 74078.13), "T", "F")</f>
        <v>F</v>
      </c>
      <c r="AB6889">
        <v>6</v>
      </c>
      <c r="AC6889">
        <v>4</v>
      </c>
      <c r="AD6889">
        <v>303</v>
      </c>
      <c r="AE6889">
        <v>25</v>
      </c>
      <c r="AF6889">
        <v>17</v>
      </c>
      <c r="AG6889">
        <v>38260</v>
      </c>
      <c r="AJ6889">
        <v>2017</v>
      </c>
      <c r="AK6889" t="s">
        <v>205</v>
      </c>
      <c r="AL6889">
        <v>38260</v>
      </c>
    </row>
    <row r="6890" spans="1:38" x14ac:dyDescent="0.3">
      <c r="A6890" t="s">
        <v>205</v>
      </c>
      <c r="B6890" t="s">
        <v>677</v>
      </c>
      <c r="C6890">
        <v>61</v>
      </c>
      <c r="D6890" t="s">
        <v>30</v>
      </c>
      <c r="E6890" t="s">
        <v>34</v>
      </c>
      <c r="F6890" t="s">
        <v>35</v>
      </c>
      <c r="G6890">
        <v>6</v>
      </c>
      <c r="H6890">
        <v>4</v>
      </c>
      <c r="I6890">
        <v>303</v>
      </c>
      <c r="J6890">
        <v>44045</v>
      </c>
      <c r="K6890">
        <v>23</v>
      </c>
      <c r="L6890">
        <v>16</v>
      </c>
      <c r="M6890" t="s">
        <v>130</v>
      </c>
      <c r="N6890" t="s">
        <v>32</v>
      </c>
      <c r="O6890" t="s">
        <v>91</v>
      </c>
      <c r="P6890">
        <v>2017</v>
      </c>
      <c r="V6890" t="str">
        <f>IF(OR(J6890 &lt; -10846.9, J6890 &gt; 74078.13), "T", "F")</f>
        <v>F</v>
      </c>
      <c r="AB6890">
        <v>6</v>
      </c>
      <c r="AC6890">
        <v>4</v>
      </c>
      <c r="AD6890">
        <v>303</v>
      </c>
      <c r="AE6890">
        <v>23</v>
      </c>
      <c r="AF6890">
        <v>16</v>
      </c>
      <c r="AG6890">
        <v>44045</v>
      </c>
      <c r="AJ6890">
        <v>2017</v>
      </c>
      <c r="AK6890" t="s">
        <v>205</v>
      </c>
      <c r="AL6890">
        <v>44045</v>
      </c>
    </row>
    <row r="6891" spans="1:38" x14ac:dyDescent="0.3">
      <c r="A6891" t="s">
        <v>205</v>
      </c>
      <c r="B6891" t="s">
        <v>677</v>
      </c>
      <c r="C6891">
        <v>61</v>
      </c>
      <c r="D6891" t="s">
        <v>30</v>
      </c>
      <c r="E6891" t="s">
        <v>34</v>
      </c>
      <c r="F6891" t="s">
        <v>35</v>
      </c>
      <c r="G6891">
        <v>6</v>
      </c>
      <c r="H6891">
        <v>4</v>
      </c>
      <c r="I6891">
        <v>303</v>
      </c>
      <c r="J6891">
        <v>48055</v>
      </c>
      <c r="K6891">
        <v>23</v>
      </c>
      <c r="L6891">
        <v>16</v>
      </c>
      <c r="M6891" t="s">
        <v>130</v>
      </c>
      <c r="N6891" t="s">
        <v>32</v>
      </c>
      <c r="O6891" t="s">
        <v>91</v>
      </c>
      <c r="P6891">
        <v>2017</v>
      </c>
      <c r="V6891" t="str">
        <f>IF(OR(J6891 &lt; -10846.9, J6891 &gt; 74078.13), "T", "F")</f>
        <v>F</v>
      </c>
      <c r="AB6891">
        <v>6</v>
      </c>
      <c r="AC6891">
        <v>4</v>
      </c>
      <c r="AD6891">
        <v>303</v>
      </c>
      <c r="AE6891">
        <v>23</v>
      </c>
      <c r="AF6891">
        <v>16</v>
      </c>
      <c r="AG6891">
        <v>48055</v>
      </c>
      <c r="AJ6891">
        <v>2017</v>
      </c>
      <c r="AK6891" t="s">
        <v>205</v>
      </c>
      <c r="AL6891">
        <v>48055</v>
      </c>
    </row>
    <row r="6892" spans="1:38" x14ac:dyDescent="0.3">
      <c r="A6892" t="s">
        <v>205</v>
      </c>
      <c r="B6892" t="s">
        <v>677</v>
      </c>
      <c r="C6892">
        <v>61</v>
      </c>
      <c r="D6892" t="s">
        <v>30</v>
      </c>
      <c r="E6892" t="s">
        <v>34</v>
      </c>
      <c r="F6892" t="s">
        <v>31</v>
      </c>
      <c r="G6892">
        <v>6</v>
      </c>
      <c r="H6892">
        <v>4</v>
      </c>
      <c r="I6892">
        <v>303</v>
      </c>
      <c r="J6892">
        <v>45560</v>
      </c>
      <c r="K6892">
        <v>25</v>
      </c>
      <c r="L6892">
        <v>17</v>
      </c>
      <c r="M6892" t="s">
        <v>130</v>
      </c>
      <c r="N6892" t="s">
        <v>32</v>
      </c>
      <c r="O6892" t="s">
        <v>91</v>
      </c>
      <c r="P6892">
        <v>2017</v>
      </c>
      <c r="V6892" t="str">
        <f>IF(OR(J6892 &lt; -10846.9, J6892 &gt; 74078.13), "T", "F")</f>
        <v>F</v>
      </c>
      <c r="AB6892">
        <v>6</v>
      </c>
      <c r="AC6892">
        <v>4</v>
      </c>
      <c r="AD6892">
        <v>303</v>
      </c>
      <c r="AE6892">
        <v>25</v>
      </c>
      <c r="AF6892">
        <v>17</v>
      </c>
      <c r="AG6892">
        <v>45560</v>
      </c>
      <c r="AJ6892">
        <v>2017</v>
      </c>
      <c r="AK6892" t="s">
        <v>205</v>
      </c>
      <c r="AL6892">
        <v>45560</v>
      </c>
    </row>
    <row r="6893" spans="1:38" x14ac:dyDescent="0.3">
      <c r="A6893" t="s">
        <v>205</v>
      </c>
      <c r="B6893" t="s">
        <v>677</v>
      </c>
      <c r="C6893">
        <v>61</v>
      </c>
      <c r="D6893" t="s">
        <v>30</v>
      </c>
      <c r="E6893" t="s">
        <v>34</v>
      </c>
      <c r="F6893" t="s">
        <v>31</v>
      </c>
      <c r="G6893">
        <v>6</v>
      </c>
      <c r="H6893">
        <v>4</v>
      </c>
      <c r="I6893">
        <v>303</v>
      </c>
      <c r="J6893">
        <v>53475</v>
      </c>
      <c r="K6893">
        <v>25</v>
      </c>
      <c r="L6893">
        <v>17</v>
      </c>
      <c r="M6893" t="s">
        <v>130</v>
      </c>
      <c r="N6893" t="s">
        <v>32</v>
      </c>
      <c r="O6893" t="s">
        <v>91</v>
      </c>
      <c r="P6893">
        <v>2017</v>
      </c>
      <c r="V6893" t="str">
        <f>IF(OR(J6893 &lt; -10846.9, J6893 &gt; 74078.13), "T", "F")</f>
        <v>F</v>
      </c>
      <c r="AB6893">
        <v>6</v>
      </c>
      <c r="AC6893">
        <v>4</v>
      </c>
      <c r="AD6893">
        <v>303</v>
      </c>
      <c r="AE6893">
        <v>25</v>
      </c>
      <c r="AF6893">
        <v>17</v>
      </c>
      <c r="AG6893">
        <v>53475</v>
      </c>
      <c r="AJ6893">
        <v>2017</v>
      </c>
      <c r="AK6893" t="s">
        <v>205</v>
      </c>
      <c r="AL6893">
        <v>53475</v>
      </c>
    </row>
    <row r="6894" spans="1:38" x14ac:dyDescent="0.3">
      <c r="A6894" t="s">
        <v>205</v>
      </c>
      <c r="B6894" t="s">
        <v>677</v>
      </c>
      <c r="C6894">
        <v>61</v>
      </c>
      <c r="D6894" t="s">
        <v>30</v>
      </c>
      <c r="E6894" t="s">
        <v>34</v>
      </c>
      <c r="F6894" t="s">
        <v>35</v>
      </c>
      <c r="G6894">
        <v>6</v>
      </c>
      <c r="H6894">
        <v>4</v>
      </c>
      <c r="I6894">
        <v>303</v>
      </c>
      <c r="J6894">
        <v>40755</v>
      </c>
      <c r="K6894">
        <v>23</v>
      </c>
      <c r="L6894">
        <v>16</v>
      </c>
      <c r="M6894" t="s">
        <v>130</v>
      </c>
      <c r="N6894" t="s">
        <v>32</v>
      </c>
      <c r="O6894" t="s">
        <v>91</v>
      </c>
      <c r="P6894">
        <v>2017</v>
      </c>
      <c r="V6894" t="str">
        <f>IF(OR(J6894 &lt; -10846.9, J6894 &gt; 74078.13), "T", "F")</f>
        <v>F</v>
      </c>
      <c r="AB6894">
        <v>6</v>
      </c>
      <c r="AC6894">
        <v>4</v>
      </c>
      <c r="AD6894">
        <v>303</v>
      </c>
      <c r="AE6894">
        <v>23</v>
      </c>
      <c r="AF6894">
        <v>16</v>
      </c>
      <c r="AG6894">
        <v>40755</v>
      </c>
      <c r="AJ6894">
        <v>2017</v>
      </c>
      <c r="AK6894" t="s">
        <v>205</v>
      </c>
      <c r="AL6894">
        <v>40755</v>
      </c>
    </row>
    <row r="6895" spans="1:38" x14ac:dyDescent="0.3">
      <c r="A6895" t="s">
        <v>205</v>
      </c>
      <c r="B6895" t="s">
        <v>677</v>
      </c>
      <c r="C6895">
        <v>61</v>
      </c>
      <c r="D6895" t="s">
        <v>30</v>
      </c>
      <c r="E6895" t="s">
        <v>34</v>
      </c>
      <c r="F6895" t="s">
        <v>31</v>
      </c>
      <c r="G6895">
        <v>6</v>
      </c>
      <c r="H6895">
        <v>4</v>
      </c>
      <c r="I6895">
        <v>303</v>
      </c>
      <c r="J6895">
        <v>41550</v>
      </c>
      <c r="K6895">
        <v>25</v>
      </c>
      <c r="L6895">
        <v>17</v>
      </c>
      <c r="M6895" t="s">
        <v>130</v>
      </c>
      <c r="N6895" t="s">
        <v>32</v>
      </c>
      <c r="O6895" t="s">
        <v>91</v>
      </c>
      <c r="P6895">
        <v>2017</v>
      </c>
      <c r="V6895" t="str">
        <f>IF(OR(J6895 &lt; -10846.9, J6895 &gt; 74078.13), "T", "F")</f>
        <v>F</v>
      </c>
      <c r="AB6895">
        <v>6</v>
      </c>
      <c r="AC6895">
        <v>4</v>
      </c>
      <c r="AD6895">
        <v>303</v>
      </c>
      <c r="AE6895">
        <v>25</v>
      </c>
      <c r="AF6895">
        <v>17</v>
      </c>
      <c r="AG6895">
        <v>41550</v>
      </c>
      <c r="AJ6895">
        <v>2017</v>
      </c>
      <c r="AK6895" t="s">
        <v>205</v>
      </c>
      <c r="AL6895">
        <v>41550</v>
      </c>
    </row>
    <row r="6896" spans="1:38" x14ac:dyDescent="0.3">
      <c r="A6896" t="s">
        <v>205</v>
      </c>
      <c r="B6896" t="s">
        <v>677</v>
      </c>
      <c r="C6896">
        <v>61</v>
      </c>
      <c r="D6896" t="s">
        <v>30</v>
      </c>
      <c r="E6896" t="s">
        <v>34</v>
      </c>
      <c r="F6896" t="s">
        <v>35</v>
      </c>
      <c r="G6896">
        <v>6</v>
      </c>
      <c r="H6896">
        <v>4</v>
      </c>
      <c r="I6896">
        <v>303</v>
      </c>
      <c r="J6896">
        <v>55970</v>
      </c>
      <c r="K6896">
        <v>23</v>
      </c>
      <c r="L6896">
        <v>16</v>
      </c>
      <c r="M6896" t="s">
        <v>130</v>
      </c>
      <c r="N6896" t="s">
        <v>32</v>
      </c>
      <c r="O6896" t="s">
        <v>91</v>
      </c>
      <c r="P6896">
        <v>2017</v>
      </c>
      <c r="V6896" t="str">
        <f>IF(OR(J6896 &lt; -10846.9, J6896 &gt; 74078.13), "T", "F")</f>
        <v>F</v>
      </c>
      <c r="AB6896">
        <v>6</v>
      </c>
      <c r="AC6896">
        <v>4</v>
      </c>
      <c r="AD6896">
        <v>303</v>
      </c>
      <c r="AE6896">
        <v>23</v>
      </c>
      <c r="AF6896">
        <v>16</v>
      </c>
      <c r="AG6896">
        <v>55970</v>
      </c>
      <c r="AJ6896">
        <v>2017</v>
      </c>
      <c r="AK6896" t="s">
        <v>205</v>
      </c>
      <c r="AL6896">
        <v>55970</v>
      </c>
    </row>
    <row r="6897" spans="1:38" x14ac:dyDescent="0.3">
      <c r="A6897" t="s">
        <v>205</v>
      </c>
      <c r="B6897" t="s">
        <v>678</v>
      </c>
      <c r="C6897">
        <v>61</v>
      </c>
      <c r="D6897" t="s">
        <v>30</v>
      </c>
      <c r="E6897" t="s">
        <v>34</v>
      </c>
      <c r="F6897" t="s">
        <v>31</v>
      </c>
      <c r="G6897">
        <v>4</v>
      </c>
      <c r="H6897">
        <v>4</v>
      </c>
      <c r="I6897">
        <v>191</v>
      </c>
      <c r="J6897">
        <v>34645</v>
      </c>
      <c r="K6897">
        <v>36</v>
      </c>
      <c r="L6897">
        <v>41</v>
      </c>
      <c r="M6897" t="s">
        <v>420</v>
      </c>
      <c r="N6897" t="s">
        <v>32</v>
      </c>
      <c r="O6897" t="s">
        <v>33</v>
      </c>
      <c r="P6897">
        <v>2011</v>
      </c>
      <c r="V6897" t="str">
        <f>IF(OR(J6897 &lt; -10846.9, J6897 &gt; 74078.13), "T", "F")</f>
        <v>F</v>
      </c>
      <c r="AB6897">
        <v>4</v>
      </c>
      <c r="AC6897">
        <v>4</v>
      </c>
      <c r="AD6897">
        <v>191</v>
      </c>
      <c r="AE6897">
        <v>36</v>
      </c>
      <c r="AF6897">
        <v>41</v>
      </c>
      <c r="AG6897">
        <v>34645</v>
      </c>
      <c r="AJ6897">
        <v>2011</v>
      </c>
      <c r="AK6897" t="s">
        <v>205</v>
      </c>
      <c r="AL6897">
        <v>34645</v>
      </c>
    </row>
    <row r="6898" spans="1:38" x14ac:dyDescent="0.3">
      <c r="A6898" t="s">
        <v>205</v>
      </c>
      <c r="B6898" t="s">
        <v>679</v>
      </c>
      <c r="C6898">
        <v>61</v>
      </c>
      <c r="D6898" t="s">
        <v>30</v>
      </c>
      <c r="E6898" t="s">
        <v>34</v>
      </c>
      <c r="F6898" t="s">
        <v>31</v>
      </c>
      <c r="G6898">
        <v>4</v>
      </c>
      <c r="H6898">
        <v>4</v>
      </c>
      <c r="I6898">
        <v>231</v>
      </c>
      <c r="J6898">
        <v>45555</v>
      </c>
      <c r="K6898">
        <v>33</v>
      </c>
      <c r="L6898">
        <v>22</v>
      </c>
      <c r="M6898" t="s">
        <v>28</v>
      </c>
      <c r="N6898" t="s">
        <v>32</v>
      </c>
      <c r="O6898" t="s">
        <v>33</v>
      </c>
      <c r="P6898">
        <v>2015</v>
      </c>
      <c r="V6898" t="str">
        <f>IF(OR(J6898 &lt; -10846.9, J6898 &gt; 74078.13), "T", "F")</f>
        <v>F</v>
      </c>
      <c r="AB6898">
        <v>4</v>
      </c>
      <c r="AC6898">
        <v>4</v>
      </c>
      <c r="AD6898">
        <v>231</v>
      </c>
      <c r="AE6898">
        <v>33</v>
      </c>
      <c r="AF6898">
        <v>22</v>
      </c>
      <c r="AG6898">
        <v>45555</v>
      </c>
      <c r="AJ6898">
        <v>2015</v>
      </c>
      <c r="AK6898" t="s">
        <v>205</v>
      </c>
      <c r="AL6898">
        <v>45555</v>
      </c>
    </row>
    <row r="6899" spans="1:38" x14ac:dyDescent="0.3">
      <c r="A6899" t="s">
        <v>205</v>
      </c>
      <c r="B6899" t="s">
        <v>679</v>
      </c>
      <c r="C6899">
        <v>61</v>
      </c>
      <c r="D6899" t="s">
        <v>30</v>
      </c>
      <c r="E6899" t="s">
        <v>34</v>
      </c>
      <c r="F6899" t="s">
        <v>31</v>
      </c>
      <c r="G6899">
        <v>4</v>
      </c>
      <c r="H6899">
        <v>4</v>
      </c>
      <c r="I6899">
        <v>231</v>
      </c>
      <c r="J6899">
        <v>35190</v>
      </c>
      <c r="K6899">
        <v>33</v>
      </c>
      <c r="L6899">
        <v>22</v>
      </c>
      <c r="M6899" t="s">
        <v>28</v>
      </c>
      <c r="N6899" t="s">
        <v>32</v>
      </c>
      <c r="O6899" t="s">
        <v>33</v>
      </c>
      <c r="P6899">
        <v>2015</v>
      </c>
      <c r="V6899" t="str">
        <f>IF(OR(J6899 &lt; -10846.9, J6899 &gt; 74078.13), "T", "F")</f>
        <v>F</v>
      </c>
      <c r="AB6899">
        <v>4</v>
      </c>
      <c r="AC6899">
        <v>4</v>
      </c>
      <c r="AD6899">
        <v>231</v>
      </c>
      <c r="AE6899">
        <v>33</v>
      </c>
      <c r="AF6899">
        <v>22</v>
      </c>
      <c r="AG6899">
        <v>35190</v>
      </c>
      <c r="AJ6899">
        <v>2015</v>
      </c>
      <c r="AK6899" t="s">
        <v>205</v>
      </c>
      <c r="AL6899">
        <v>35190</v>
      </c>
    </row>
    <row r="6900" spans="1:38" x14ac:dyDescent="0.3">
      <c r="A6900" t="s">
        <v>205</v>
      </c>
      <c r="B6900" t="s">
        <v>679</v>
      </c>
      <c r="C6900">
        <v>61</v>
      </c>
      <c r="D6900" t="s">
        <v>30</v>
      </c>
      <c r="E6900" t="s">
        <v>34</v>
      </c>
      <c r="F6900" t="s">
        <v>31</v>
      </c>
      <c r="G6900">
        <v>4</v>
      </c>
      <c r="H6900">
        <v>4</v>
      </c>
      <c r="I6900">
        <v>188</v>
      </c>
      <c r="J6900">
        <v>35190</v>
      </c>
      <c r="K6900">
        <v>39</v>
      </c>
      <c r="L6900">
        <v>41</v>
      </c>
      <c r="M6900" t="s">
        <v>420</v>
      </c>
      <c r="N6900" t="s">
        <v>32</v>
      </c>
      <c r="O6900" t="s">
        <v>33</v>
      </c>
      <c r="P6900">
        <v>2015</v>
      </c>
      <c r="V6900" t="str">
        <f>IF(OR(J6900 &lt; -10846.9, J6900 &gt; 74078.13), "T", "F")</f>
        <v>F</v>
      </c>
      <c r="AB6900">
        <v>4</v>
      </c>
      <c r="AC6900">
        <v>4</v>
      </c>
      <c r="AD6900">
        <v>188</v>
      </c>
      <c r="AE6900">
        <v>39</v>
      </c>
      <c r="AF6900">
        <v>41</v>
      </c>
      <c r="AG6900">
        <v>35190</v>
      </c>
      <c r="AJ6900">
        <v>2015</v>
      </c>
      <c r="AK6900" t="s">
        <v>205</v>
      </c>
      <c r="AL6900">
        <v>35190</v>
      </c>
    </row>
    <row r="6901" spans="1:38" x14ac:dyDescent="0.3">
      <c r="A6901" t="s">
        <v>205</v>
      </c>
      <c r="B6901" t="s">
        <v>679</v>
      </c>
      <c r="C6901">
        <v>61</v>
      </c>
      <c r="D6901" t="s">
        <v>30</v>
      </c>
      <c r="E6901" t="s">
        <v>34</v>
      </c>
      <c r="F6901" t="s">
        <v>35</v>
      </c>
      <c r="G6901">
        <v>4</v>
      </c>
      <c r="H6901">
        <v>4</v>
      </c>
      <c r="I6901">
        <v>231</v>
      </c>
      <c r="J6901">
        <v>37080</v>
      </c>
      <c r="K6901">
        <v>31</v>
      </c>
      <c r="L6901">
        <v>22</v>
      </c>
      <c r="M6901" t="s">
        <v>28</v>
      </c>
      <c r="N6901" t="s">
        <v>32</v>
      </c>
      <c r="O6901" t="s">
        <v>33</v>
      </c>
      <c r="P6901">
        <v>2015</v>
      </c>
      <c r="V6901" t="str">
        <f>IF(OR(J6901 &lt; -10846.9, J6901 &gt; 74078.13), "T", "F")</f>
        <v>F</v>
      </c>
      <c r="AB6901">
        <v>4</v>
      </c>
      <c r="AC6901">
        <v>4</v>
      </c>
      <c r="AD6901">
        <v>231</v>
      </c>
      <c r="AE6901">
        <v>31</v>
      </c>
      <c r="AF6901">
        <v>22</v>
      </c>
      <c r="AG6901">
        <v>37080</v>
      </c>
      <c r="AJ6901">
        <v>2015</v>
      </c>
      <c r="AK6901" t="s">
        <v>205</v>
      </c>
      <c r="AL6901">
        <v>37080</v>
      </c>
    </row>
    <row r="6902" spans="1:38" x14ac:dyDescent="0.3">
      <c r="A6902" t="s">
        <v>205</v>
      </c>
      <c r="B6902" t="s">
        <v>679</v>
      </c>
      <c r="C6902">
        <v>61</v>
      </c>
      <c r="D6902" t="s">
        <v>30</v>
      </c>
      <c r="E6902" t="s">
        <v>34</v>
      </c>
      <c r="F6902" t="s">
        <v>31</v>
      </c>
      <c r="G6902">
        <v>4</v>
      </c>
      <c r="H6902">
        <v>4</v>
      </c>
      <c r="I6902">
        <v>188</v>
      </c>
      <c r="J6902">
        <v>45555</v>
      </c>
      <c r="K6902">
        <v>39</v>
      </c>
      <c r="L6902">
        <v>41</v>
      </c>
      <c r="M6902" t="s">
        <v>420</v>
      </c>
      <c r="N6902" t="s">
        <v>32</v>
      </c>
      <c r="O6902" t="s">
        <v>33</v>
      </c>
      <c r="P6902">
        <v>2015</v>
      </c>
      <c r="V6902" t="str">
        <f>IF(OR(J6902 &lt; -10846.9, J6902 &gt; 74078.13), "T", "F")</f>
        <v>F</v>
      </c>
      <c r="AB6902">
        <v>4</v>
      </c>
      <c r="AC6902">
        <v>4</v>
      </c>
      <c r="AD6902">
        <v>188</v>
      </c>
      <c r="AE6902">
        <v>39</v>
      </c>
      <c r="AF6902">
        <v>41</v>
      </c>
      <c r="AG6902">
        <v>45555</v>
      </c>
      <c r="AJ6902">
        <v>2015</v>
      </c>
      <c r="AK6902" t="s">
        <v>205</v>
      </c>
      <c r="AL6902">
        <v>45555</v>
      </c>
    </row>
    <row r="6903" spans="1:38" x14ac:dyDescent="0.3">
      <c r="A6903" t="s">
        <v>205</v>
      </c>
      <c r="B6903" t="s">
        <v>679</v>
      </c>
      <c r="C6903">
        <v>61</v>
      </c>
      <c r="D6903" t="s">
        <v>30</v>
      </c>
      <c r="E6903" t="s">
        <v>34</v>
      </c>
      <c r="F6903" t="s">
        <v>35</v>
      </c>
      <c r="G6903">
        <v>4</v>
      </c>
      <c r="H6903">
        <v>4</v>
      </c>
      <c r="I6903">
        <v>231</v>
      </c>
      <c r="J6903">
        <v>47445</v>
      </c>
      <c r="K6903">
        <v>31</v>
      </c>
      <c r="L6903">
        <v>22</v>
      </c>
      <c r="M6903" t="s">
        <v>28</v>
      </c>
      <c r="N6903" t="s">
        <v>32</v>
      </c>
      <c r="O6903" t="s">
        <v>33</v>
      </c>
      <c r="P6903">
        <v>2015</v>
      </c>
      <c r="V6903" t="str">
        <f>IF(OR(J6903 &lt; -10846.9, J6903 &gt; 74078.13), "T", "F")</f>
        <v>F</v>
      </c>
      <c r="AB6903">
        <v>4</v>
      </c>
      <c r="AC6903">
        <v>4</v>
      </c>
      <c r="AD6903">
        <v>231</v>
      </c>
      <c r="AE6903">
        <v>31</v>
      </c>
      <c r="AF6903">
        <v>22</v>
      </c>
      <c r="AG6903">
        <v>47445</v>
      </c>
      <c r="AJ6903">
        <v>2015</v>
      </c>
      <c r="AK6903" t="s">
        <v>205</v>
      </c>
      <c r="AL6903">
        <v>47445</v>
      </c>
    </row>
    <row r="6904" spans="1:38" x14ac:dyDescent="0.3">
      <c r="A6904" t="s">
        <v>205</v>
      </c>
      <c r="B6904" t="s">
        <v>679</v>
      </c>
      <c r="C6904">
        <v>61</v>
      </c>
      <c r="D6904" t="s">
        <v>30</v>
      </c>
      <c r="E6904" t="s">
        <v>34</v>
      </c>
      <c r="F6904" t="s">
        <v>35</v>
      </c>
      <c r="G6904">
        <v>4</v>
      </c>
      <c r="H6904">
        <v>4</v>
      </c>
      <c r="I6904">
        <v>231</v>
      </c>
      <c r="J6904">
        <v>37080</v>
      </c>
      <c r="K6904">
        <v>31</v>
      </c>
      <c r="L6904">
        <v>22</v>
      </c>
      <c r="M6904" t="s">
        <v>28</v>
      </c>
      <c r="N6904" t="s">
        <v>32</v>
      </c>
      <c r="O6904" t="s">
        <v>33</v>
      </c>
      <c r="P6904">
        <v>2016</v>
      </c>
      <c r="V6904" t="str">
        <f>IF(OR(J6904 &lt; -10846.9, J6904 &gt; 74078.13), "T", "F")</f>
        <v>F</v>
      </c>
      <c r="AB6904">
        <v>4</v>
      </c>
      <c r="AC6904">
        <v>4</v>
      </c>
      <c r="AD6904">
        <v>231</v>
      </c>
      <c r="AE6904">
        <v>31</v>
      </c>
      <c r="AF6904">
        <v>22</v>
      </c>
      <c r="AG6904">
        <v>37080</v>
      </c>
      <c r="AJ6904">
        <v>2016</v>
      </c>
      <c r="AK6904" t="s">
        <v>205</v>
      </c>
      <c r="AL6904">
        <v>37080</v>
      </c>
    </row>
    <row r="6905" spans="1:38" x14ac:dyDescent="0.3">
      <c r="A6905" t="s">
        <v>205</v>
      </c>
      <c r="B6905" t="s">
        <v>679</v>
      </c>
      <c r="C6905">
        <v>61</v>
      </c>
      <c r="D6905" t="s">
        <v>30</v>
      </c>
      <c r="E6905" t="s">
        <v>34</v>
      </c>
      <c r="F6905" t="s">
        <v>31</v>
      </c>
      <c r="G6905">
        <v>4</v>
      </c>
      <c r="H6905">
        <v>4</v>
      </c>
      <c r="I6905">
        <v>188</v>
      </c>
      <c r="J6905">
        <v>45605</v>
      </c>
      <c r="K6905">
        <v>39</v>
      </c>
      <c r="L6905">
        <v>41</v>
      </c>
      <c r="M6905" t="s">
        <v>420</v>
      </c>
      <c r="N6905" t="s">
        <v>32</v>
      </c>
      <c r="O6905" t="s">
        <v>33</v>
      </c>
      <c r="P6905">
        <v>2016</v>
      </c>
      <c r="V6905" t="str">
        <f>IF(OR(J6905 &lt; -10846.9, J6905 &gt; 74078.13), "T", "F")</f>
        <v>F</v>
      </c>
      <c r="AB6905">
        <v>4</v>
      </c>
      <c r="AC6905">
        <v>4</v>
      </c>
      <c r="AD6905">
        <v>188</v>
      </c>
      <c r="AE6905">
        <v>39</v>
      </c>
      <c r="AF6905">
        <v>41</v>
      </c>
      <c r="AG6905">
        <v>45605</v>
      </c>
      <c r="AJ6905">
        <v>2016</v>
      </c>
      <c r="AK6905" t="s">
        <v>205</v>
      </c>
      <c r="AL6905">
        <v>45605</v>
      </c>
    </row>
    <row r="6906" spans="1:38" x14ac:dyDescent="0.3">
      <c r="A6906" t="s">
        <v>205</v>
      </c>
      <c r="B6906" t="s">
        <v>679</v>
      </c>
      <c r="C6906">
        <v>61</v>
      </c>
      <c r="D6906" t="s">
        <v>30</v>
      </c>
      <c r="E6906" t="s">
        <v>34</v>
      </c>
      <c r="F6906" t="s">
        <v>31</v>
      </c>
      <c r="G6906">
        <v>4</v>
      </c>
      <c r="H6906">
        <v>4</v>
      </c>
      <c r="I6906">
        <v>231</v>
      </c>
      <c r="J6906">
        <v>45605</v>
      </c>
      <c r="K6906">
        <v>33</v>
      </c>
      <c r="L6906">
        <v>22</v>
      </c>
      <c r="M6906" t="s">
        <v>28</v>
      </c>
      <c r="N6906" t="s">
        <v>32</v>
      </c>
      <c r="O6906" t="s">
        <v>33</v>
      </c>
      <c r="P6906">
        <v>2016</v>
      </c>
      <c r="V6906" t="str">
        <f>IF(OR(J6906 &lt; -10846.9, J6906 &gt; 74078.13), "T", "F")</f>
        <v>F</v>
      </c>
      <c r="AB6906">
        <v>4</v>
      </c>
      <c r="AC6906">
        <v>4</v>
      </c>
      <c r="AD6906">
        <v>231</v>
      </c>
      <c r="AE6906">
        <v>33</v>
      </c>
      <c r="AF6906">
        <v>22</v>
      </c>
      <c r="AG6906">
        <v>45605</v>
      </c>
      <c r="AJ6906">
        <v>2016</v>
      </c>
      <c r="AK6906" t="s">
        <v>205</v>
      </c>
      <c r="AL6906">
        <v>45605</v>
      </c>
    </row>
    <row r="6907" spans="1:38" x14ac:dyDescent="0.3">
      <c r="A6907" t="s">
        <v>205</v>
      </c>
      <c r="B6907" t="s">
        <v>679</v>
      </c>
      <c r="C6907">
        <v>61</v>
      </c>
      <c r="D6907" t="s">
        <v>30</v>
      </c>
      <c r="E6907" t="s">
        <v>34</v>
      </c>
      <c r="F6907" t="s">
        <v>35</v>
      </c>
      <c r="G6907">
        <v>4</v>
      </c>
      <c r="H6907">
        <v>4</v>
      </c>
      <c r="I6907">
        <v>231</v>
      </c>
      <c r="J6907">
        <v>47495</v>
      </c>
      <c r="K6907">
        <v>31</v>
      </c>
      <c r="L6907">
        <v>22</v>
      </c>
      <c r="M6907" t="s">
        <v>28</v>
      </c>
      <c r="N6907" t="s">
        <v>32</v>
      </c>
      <c r="O6907" t="s">
        <v>33</v>
      </c>
      <c r="P6907">
        <v>2016</v>
      </c>
      <c r="V6907" t="str">
        <f>IF(OR(J6907 &lt; -10846.9, J6907 &gt; 74078.13), "T", "F")</f>
        <v>F</v>
      </c>
      <c r="AB6907">
        <v>4</v>
      </c>
      <c r="AC6907">
        <v>4</v>
      </c>
      <c r="AD6907">
        <v>231</v>
      </c>
      <c r="AE6907">
        <v>31</v>
      </c>
      <c r="AF6907">
        <v>22</v>
      </c>
      <c r="AG6907">
        <v>47495</v>
      </c>
      <c r="AJ6907">
        <v>2016</v>
      </c>
      <c r="AK6907" t="s">
        <v>205</v>
      </c>
      <c r="AL6907">
        <v>47495</v>
      </c>
    </row>
    <row r="6908" spans="1:38" x14ac:dyDescent="0.3">
      <c r="A6908" t="s">
        <v>205</v>
      </c>
      <c r="B6908" t="s">
        <v>679</v>
      </c>
      <c r="C6908">
        <v>61</v>
      </c>
      <c r="D6908" t="s">
        <v>30</v>
      </c>
      <c r="E6908" t="s">
        <v>34</v>
      </c>
      <c r="F6908" t="s">
        <v>31</v>
      </c>
      <c r="G6908">
        <v>4</v>
      </c>
      <c r="H6908">
        <v>4</v>
      </c>
      <c r="I6908">
        <v>188</v>
      </c>
      <c r="J6908">
        <v>35190</v>
      </c>
      <c r="K6908">
        <v>39</v>
      </c>
      <c r="L6908">
        <v>41</v>
      </c>
      <c r="M6908" t="s">
        <v>420</v>
      </c>
      <c r="N6908" t="s">
        <v>32</v>
      </c>
      <c r="O6908" t="s">
        <v>33</v>
      </c>
      <c r="P6908">
        <v>2016</v>
      </c>
      <c r="V6908" t="str">
        <f>IF(OR(J6908 &lt; -10846.9, J6908 &gt; 74078.13), "T", "F")</f>
        <v>F</v>
      </c>
      <c r="AB6908">
        <v>4</v>
      </c>
      <c r="AC6908">
        <v>4</v>
      </c>
      <c r="AD6908">
        <v>188</v>
      </c>
      <c r="AE6908">
        <v>39</v>
      </c>
      <c r="AF6908">
        <v>41</v>
      </c>
      <c r="AG6908">
        <v>35190</v>
      </c>
      <c r="AJ6908">
        <v>2016</v>
      </c>
      <c r="AK6908" t="s">
        <v>205</v>
      </c>
      <c r="AL6908">
        <v>35190</v>
      </c>
    </row>
    <row r="6909" spans="1:38" x14ac:dyDescent="0.3">
      <c r="A6909" t="s">
        <v>205</v>
      </c>
      <c r="B6909" t="s">
        <v>679</v>
      </c>
      <c r="C6909">
        <v>61</v>
      </c>
      <c r="D6909" t="s">
        <v>30</v>
      </c>
      <c r="E6909" t="s">
        <v>34</v>
      </c>
      <c r="F6909" t="s">
        <v>31</v>
      </c>
      <c r="G6909">
        <v>4</v>
      </c>
      <c r="H6909">
        <v>4</v>
      </c>
      <c r="I6909">
        <v>231</v>
      </c>
      <c r="J6909">
        <v>35190</v>
      </c>
      <c r="K6909">
        <v>33</v>
      </c>
      <c r="L6909">
        <v>22</v>
      </c>
      <c r="M6909" t="s">
        <v>28</v>
      </c>
      <c r="N6909" t="s">
        <v>32</v>
      </c>
      <c r="O6909" t="s">
        <v>33</v>
      </c>
      <c r="P6909">
        <v>2016</v>
      </c>
      <c r="V6909" t="str">
        <f>IF(OR(J6909 &lt; -10846.9, J6909 &gt; 74078.13), "T", "F")</f>
        <v>F</v>
      </c>
      <c r="AB6909">
        <v>4</v>
      </c>
      <c r="AC6909">
        <v>4</v>
      </c>
      <c r="AD6909">
        <v>231</v>
      </c>
      <c r="AE6909">
        <v>33</v>
      </c>
      <c r="AF6909">
        <v>22</v>
      </c>
      <c r="AG6909">
        <v>35190</v>
      </c>
      <c r="AJ6909">
        <v>2016</v>
      </c>
      <c r="AK6909" t="s">
        <v>205</v>
      </c>
      <c r="AL6909">
        <v>35190</v>
      </c>
    </row>
    <row r="6910" spans="1:38" x14ac:dyDescent="0.3">
      <c r="A6910" t="s">
        <v>205</v>
      </c>
      <c r="B6910" t="s">
        <v>679</v>
      </c>
      <c r="C6910">
        <v>61</v>
      </c>
      <c r="D6910" t="s">
        <v>30</v>
      </c>
      <c r="E6910" t="s">
        <v>34</v>
      </c>
      <c r="F6910" t="s">
        <v>31</v>
      </c>
      <c r="G6910">
        <v>4</v>
      </c>
      <c r="H6910">
        <v>4</v>
      </c>
      <c r="J6910">
        <v>35010</v>
      </c>
      <c r="K6910">
        <v>38</v>
      </c>
      <c r="L6910">
        <v>41</v>
      </c>
      <c r="M6910" t="s">
        <v>420</v>
      </c>
      <c r="N6910" t="s">
        <v>32</v>
      </c>
      <c r="O6910" t="s">
        <v>33</v>
      </c>
      <c r="P6910">
        <v>2017</v>
      </c>
      <c r="V6910" t="str">
        <f>IF(OR(J6910 &lt; -10846.9, J6910 &gt; 74078.13), "T", "F")</f>
        <v>F</v>
      </c>
      <c r="AB6910">
        <v>4</v>
      </c>
      <c r="AC6910">
        <v>4</v>
      </c>
      <c r="AE6910">
        <v>38</v>
      </c>
      <c r="AF6910">
        <v>41</v>
      </c>
      <c r="AG6910">
        <v>35010</v>
      </c>
      <c r="AJ6910">
        <v>2017</v>
      </c>
      <c r="AK6910" t="s">
        <v>205</v>
      </c>
      <c r="AL6910">
        <v>35010</v>
      </c>
    </row>
    <row r="6911" spans="1:38" x14ac:dyDescent="0.3">
      <c r="A6911" t="s">
        <v>205</v>
      </c>
      <c r="B6911" t="s">
        <v>679</v>
      </c>
      <c r="C6911">
        <v>61</v>
      </c>
      <c r="D6911" t="s">
        <v>39</v>
      </c>
      <c r="E6911" t="s">
        <v>34</v>
      </c>
      <c r="F6911" t="s">
        <v>35</v>
      </c>
      <c r="G6911">
        <v>4</v>
      </c>
      <c r="H6911">
        <v>4</v>
      </c>
      <c r="I6911">
        <v>245</v>
      </c>
      <c r="J6911">
        <v>36900</v>
      </c>
      <c r="K6911">
        <v>28</v>
      </c>
      <c r="L6911">
        <v>20</v>
      </c>
      <c r="M6911" t="s">
        <v>28</v>
      </c>
      <c r="N6911" t="s">
        <v>32</v>
      </c>
      <c r="O6911" t="s">
        <v>33</v>
      </c>
      <c r="P6911">
        <v>2017</v>
      </c>
      <c r="V6911" t="str">
        <f>IF(OR(J6911 &lt; -10846.9, J6911 &gt; 74078.13), "T", "F")</f>
        <v>F</v>
      </c>
      <c r="AB6911">
        <v>4</v>
      </c>
      <c r="AC6911">
        <v>4</v>
      </c>
      <c r="AD6911">
        <v>245</v>
      </c>
      <c r="AE6911">
        <v>28</v>
      </c>
      <c r="AF6911">
        <v>20</v>
      </c>
      <c r="AG6911">
        <v>36900</v>
      </c>
      <c r="AJ6911">
        <v>2017</v>
      </c>
      <c r="AK6911" t="s">
        <v>205</v>
      </c>
      <c r="AL6911">
        <v>36900</v>
      </c>
    </row>
    <row r="6912" spans="1:38" x14ac:dyDescent="0.3">
      <c r="A6912" t="s">
        <v>205</v>
      </c>
      <c r="B6912" t="s">
        <v>679</v>
      </c>
      <c r="C6912">
        <v>61</v>
      </c>
      <c r="D6912" t="s">
        <v>30</v>
      </c>
      <c r="E6912" t="s">
        <v>34</v>
      </c>
      <c r="F6912" t="s">
        <v>31</v>
      </c>
      <c r="G6912">
        <v>4</v>
      </c>
      <c r="H6912">
        <v>4</v>
      </c>
      <c r="J6912">
        <v>39510</v>
      </c>
      <c r="K6912">
        <v>38</v>
      </c>
      <c r="L6912">
        <v>41</v>
      </c>
      <c r="M6912" t="s">
        <v>420</v>
      </c>
      <c r="N6912" t="s">
        <v>32</v>
      </c>
      <c r="O6912" t="s">
        <v>33</v>
      </c>
      <c r="P6912">
        <v>2017</v>
      </c>
      <c r="V6912" t="str">
        <f>IF(OR(J6912 &lt; -10846.9, J6912 &gt; 74078.13), "T", "F")</f>
        <v>F</v>
      </c>
      <c r="AB6912">
        <v>4</v>
      </c>
      <c r="AC6912">
        <v>4</v>
      </c>
      <c r="AE6912">
        <v>38</v>
      </c>
      <c r="AF6912">
        <v>41</v>
      </c>
      <c r="AG6912">
        <v>39510</v>
      </c>
      <c r="AJ6912">
        <v>2017</v>
      </c>
      <c r="AK6912" t="s">
        <v>205</v>
      </c>
      <c r="AL6912">
        <v>39510</v>
      </c>
    </row>
    <row r="6913" spans="1:38" x14ac:dyDescent="0.3">
      <c r="A6913" t="s">
        <v>205</v>
      </c>
      <c r="B6913" t="s">
        <v>679</v>
      </c>
      <c r="C6913">
        <v>61</v>
      </c>
      <c r="D6913" t="s">
        <v>39</v>
      </c>
      <c r="E6913" t="s">
        <v>34</v>
      </c>
      <c r="F6913" t="s">
        <v>31</v>
      </c>
      <c r="G6913">
        <v>4</v>
      </c>
      <c r="H6913">
        <v>4</v>
      </c>
      <c r="I6913">
        <v>245</v>
      </c>
      <c r="J6913">
        <v>39510</v>
      </c>
      <c r="K6913">
        <v>31</v>
      </c>
      <c r="L6913">
        <v>21</v>
      </c>
      <c r="M6913" t="s">
        <v>28</v>
      </c>
      <c r="N6913" t="s">
        <v>32</v>
      </c>
      <c r="O6913" t="s">
        <v>33</v>
      </c>
      <c r="P6913">
        <v>2017</v>
      </c>
      <c r="V6913" t="str">
        <f>IF(OR(J6913 &lt; -10846.9, J6913 &gt; 74078.13), "T", "F")</f>
        <v>F</v>
      </c>
      <c r="AB6913">
        <v>4</v>
      </c>
      <c r="AC6913">
        <v>4</v>
      </c>
      <c r="AD6913">
        <v>245</v>
      </c>
      <c r="AE6913">
        <v>31</v>
      </c>
      <c r="AF6913">
        <v>21</v>
      </c>
      <c r="AG6913">
        <v>39510</v>
      </c>
      <c r="AJ6913">
        <v>2017</v>
      </c>
      <c r="AK6913" t="s">
        <v>205</v>
      </c>
      <c r="AL6913">
        <v>39510</v>
      </c>
    </row>
    <row r="6914" spans="1:38" x14ac:dyDescent="0.3">
      <c r="A6914" t="s">
        <v>205</v>
      </c>
      <c r="B6914" t="s">
        <v>679</v>
      </c>
      <c r="C6914">
        <v>61</v>
      </c>
      <c r="D6914" t="s">
        <v>39</v>
      </c>
      <c r="E6914" t="s">
        <v>34</v>
      </c>
      <c r="F6914" t="s">
        <v>35</v>
      </c>
      <c r="G6914">
        <v>4</v>
      </c>
      <c r="H6914">
        <v>4</v>
      </c>
      <c r="I6914">
        <v>245</v>
      </c>
      <c r="J6914">
        <v>49560</v>
      </c>
      <c r="K6914">
        <v>28</v>
      </c>
      <c r="L6914">
        <v>20</v>
      </c>
      <c r="M6914" t="s">
        <v>28</v>
      </c>
      <c r="N6914" t="s">
        <v>32</v>
      </c>
      <c r="O6914" t="s">
        <v>33</v>
      </c>
      <c r="P6914">
        <v>2017</v>
      </c>
      <c r="V6914" t="str">
        <f>IF(OR(J6914 &lt; -10846.9, J6914 &gt; 74078.13), "T", "F")</f>
        <v>F</v>
      </c>
      <c r="AB6914">
        <v>4</v>
      </c>
      <c r="AC6914">
        <v>4</v>
      </c>
      <c r="AD6914">
        <v>245</v>
      </c>
      <c r="AE6914">
        <v>28</v>
      </c>
      <c r="AF6914">
        <v>20</v>
      </c>
      <c r="AG6914">
        <v>49560</v>
      </c>
      <c r="AJ6914">
        <v>2017</v>
      </c>
      <c r="AK6914" t="s">
        <v>205</v>
      </c>
      <c r="AL6914">
        <v>49560</v>
      </c>
    </row>
    <row r="6915" spans="1:38" x14ac:dyDescent="0.3">
      <c r="A6915" t="s">
        <v>205</v>
      </c>
      <c r="B6915" t="s">
        <v>679</v>
      </c>
      <c r="C6915">
        <v>61</v>
      </c>
      <c r="D6915" t="s">
        <v>39</v>
      </c>
      <c r="E6915" t="s">
        <v>34</v>
      </c>
      <c r="F6915" t="s">
        <v>31</v>
      </c>
      <c r="G6915">
        <v>4</v>
      </c>
      <c r="H6915">
        <v>4</v>
      </c>
      <c r="I6915">
        <v>245</v>
      </c>
      <c r="J6915">
        <v>35010</v>
      </c>
      <c r="K6915">
        <v>31</v>
      </c>
      <c r="L6915">
        <v>21</v>
      </c>
      <c r="M6915" t="s">
        <v>28</v>
      </c>
      <c r="N6915" t="s">
        <v>32</v>
      </c>
      <c r="O6915" t="s">
        <v>33</v>
      </c>
      <c r="P6915">
        <v>2017</v>
      </c>
      <c r="V6915" t="str">
        <f>IF(OR(J6915 &lt; -10846.9, J6915 &gt; 74078.13), "T", "F")</f>
        <v>F</v>
      </c>
      <c r="AB6915">
        <v>4</v>
      </c>
      <c r="AC6915">
        <v>4</v>
      </c>
      <c r="AD6915">
        <v>245</v>
      </c>
      <c r="AE6915">
        <v>31</v>
      </c>
      <c r="AF6915">
        <v>21</v>
      </c>
      <c r="AG6915">
        <v>35010</v>
      </c>
      <c r="AJ6915">
        <v>2017</v>
      </c>
      <c r="AK6915" t="s">
        <v>205</v>
      </c>
      <c r="AL6915">
        <v>35010</v>
      </c>
    </row>
    <row r="6916" spans="1:38" x14ac:dyDescent="0.3">
      <c r="A6916" t="s">
        <v>205</v>
      </c>
      <c r="B6916" t="s">
        <v>679</v>
      </c>
      <c r="C6916">
        <v>61</v>
      </c>
      <c r="D6916" t="s">
        <v>39</v>
      </c>
      <c r="E6916" t="s">
        <v>34</v>
      </c>
      <c r="F6916" t="s">
        <v>35</v>
      </c>
      <c r="G6916">
        <v>4</v>
      </c>
      <c r="H6916">
        <v>4</v>
      </c>
      <c r="I6916">
        <v>245</v>
      </c>
      <c r="J6916">
        <v>41400</v>
      </c>
      <c r="K6916">
        <v>28</v>
      </c>
      <c r="L6916">
        <v>20</v>
      </c>
      <c r="M6916" t="s">
        <v>28</v>
      </c>
      <c r="N6916" t="s">
        <v>32</v>
      </c>
      <c r="O6916" t="s">
        <v>33</v>
      </c>
      <c r="P6916">
        <v>2017</v>
      </c>
      <c r="V6916" t="str">
        <f>IF(OR(J6916 &lt; -10846.9, J6916 &gt; 74078.13), "T", "F")</f>
        <v>F</v>
      </c>
      <c r="AB6916">
        <v>4</v>
      </c>
      <c r="AC6916">
        <v>4</v>
      </c>
      <c r="AD6916">
        <v>245</v>
      </c>
      <c r="AE6916">
        <v>28</v>
      </c>
      <c r="AF6916">
        <v>20</v>
      </c>
      <c r="AG6916">
        <v>41400</v>
      </c>
      <c r="AJ6916">
        <v>2017</v>
      </c>
      <c r="AK6916" t="s">
        <v>205</v>
      </c>
      <c r="AL6916">
        <v>41400</v>
      </c>
    </row>
    <row r="6917" spans="1:38" x14ac:dyDescent="0.3">
      <c r="A6917" t="s">
        <v>205</v>
      </c>
      <c r="B6917" t="s">
        <v>679</v>
      </c>
      <c r="C6917">
        <v>61</v>
      </c>
      <c r="D6917" t="s">
        <v>39</v>
      </c>
      <c r="E6917" t="s">
        <v>34</v>
      </c>
      <c r="F6917" t="s">
        <v>31</v>
      </c>
      <c r="G6917">
        <v>4</v>
      </c>
      <c r="H6917">
        <v>4</v>
      </c>
      <c r="I6917">
        <v>245</v>
      </c>
      <c r="J6917">
        <v>47670</v>
      </c>
      <c r="K6917">
        <v>31</v>
      </c>
      <c r="L6917">
        <v>21</v>
      </c>
      <c r="M6917" t="s">
        <v>28</v>
      </c>
      <c r="N6917" t="s">
        <v>32</v>
      </c>
      <c r="O6917" t="s">
        <v>33</v>
      </c>
      <c r="P6917">
        <v>2017</v>
      </c>
      <c r="V6917" t="str">
        <f>IF(OR(J6917 &lt; -10846.9, J6917 &gt; 74078.13), "T", "F")</f>
        <v>F</v>
      </c>
      <c r="AB6917">
        <v>4</v>
      </c>
      <c r="AC6917">
        <v>4</v>
      </c>
      <c r="AD6917">
        <v>245</v>
      </c>
      <c r="AE6917">
        <v>31</v>
      </c>
      <c r="AF6917">
        <v>21</v>
      </c>
      <c r="AG6917">
        <v>47670</v>
      </c>
      <c r="AJ6917">
        <v>2017</v>
      </c>
      <c r="AK6917" t="s">
        <v>205</v>
      </c>
      <c r="AL6917">
        <v>47670</v>
      </c>
    </row>
    <row r="6918" spans="1:38" x14ac:dyDescent="0.3">
      <c r="A6918" t="s">
        <v>205</v>
      </c>
      <c r="B6918" t="s">
        <v>679</v>
      </c>
      <c r="C6918">
        <v>61</v>
      </c>
      <c r="D6918" t="s">
        <v>30</v>
      </c>
      <c r="E6918" t="s">
        <v>34</v>
      </c>
      <c r="F6918" t="s">
        <v>31</v>
      </c>
      <c r="G6918">
        <v>4</v>
      </c>
      <c r="H6918">
        <v>4</v>
      </c>
      <c r="J6918">
        <v>36760</v>
      </c>
      <c r="K6918">
        <v>38</v>
      </c>
      <c r="L6918">
        <v>41</v>
      </c>
      <c r="M6918" t="s">
        <v>420</v>
      </c>
      <c r="N6918" t="s">
        <v>32</v>
      </c>
      <c r="O6918" t="s">
        <v>33</v>
      </c>
      <c r="P6918">
        <v>2017</v>
      </c>
      <c r="V6918" t="str">
        <f>IF(OR(J6918 &lt; -10846.9, J6918 &gt; 74078.13), "T", "F")</f>
        <v>F</v>
      </c>
      <c r="AB6918">
        <v>4</v>
      </c>
      <c r="AC6918">
        <v>4</v>
      </c>
      <c r="AE6918">
        <v>38</v>
      </c>
      <c r="AF6918">
        <v>41</v>
      </c>
      <c r="AG6918">
        <v>36760</v>
      </c>
      <c r="AJ6918">
        <v>2017</v>
      </c>
      <c r="AK6918" t="s">
        <v>205</v>
      </c>
      <c r="AL6918">
        <v>36760</v>
      </c>
    </row>
    <row r="6919" spans="1:38" x14ac:dyDescent="0.3">
      <c r="A6919" t="s">
        <v>205</v>
      </c>
      <c r="B6919" t="s">
        <v>679</v>
      </c>
      <c r="C6919">
        <v>61</v>
      </c>
      <c r="D6919" t="s">
        <v>39</v>
      </c>
      <c r="E6919" t="s">
        <v>34</v>
      </c>
      <c r="F6919" t="s">
        <v>31</v>
      </c>
      <c r="G6919">
        <v>4</v>
      </c>
      <c r="H6919">
        <v>4</v>
      </c>
      <c r="I6919">
        <v>245</v>
      </c>
      <c r="J6919">
        <v>36760</v>
      </c>
      <c r="K6919">
        <v>31</v>
      </c>
      <c r="L6919">
        <v>21</v>
      </c>
      <c r="M6919" t="s">
        <v>28</v>
      </c>
      <c r="N6919" t="s">
        <v>32</v>
      </c>
      <c r="O6919" t="s">
        <v>33</v>
      </c>
      <c r="P6919">
        <v>2017</v>
      </c>
      <c r="V6919" t="str">
        <f>IF(OR(J6919 &lt; -10846.9, J6919 &gt; 74078.13), "T", "F")</f>
        <v>F</v>
      </c>
      <c r="AB6919">
        <v>4</v>
      </c>
      <c r="AC6919">
        <v>4</v>
      </c>
      <c r="AD6919">
        <v>245</v>
      </c>
      <c r="AE6919">
        <v>31</v>
      </c>
      <c r="AF6919">
        <v>21</v>
      </c>
      <c r="AG6919">
        <v>36760</v>
      </c>
      <c r="AJ6919">
        <v>2017</v>
      </c>
      <c r="AK6919" t="s">
        <v>205</v>
      </c>
      <c r="AL6919">
        <v>36760</v>
      </c>
    </row>
    <row r="6920" spans="1:38" x14ac:dyDescent="0.3">
      <c r="A6920" t="s">
        <v>205</v>
      </c>
      <c r="B6920" t="s">
        <v>679</v>
      </c>
      <c r="C6920">
        <v>61</v>
      </c>
      <c r="D6920" t="s">
        <v>30</v>
      </c>
      <c r="E6920" t="s">
        <v>34</v>
      </c>
      <c r="F6920" t="s">
        <v>31</v>
      </c>
      <c r="G6920">
        <v>4</v>
      </c>
      <c r="H6920">
        <v>4</v>
      </c>
      <c r="J6920">
        <v>47670</v>
      </c>
      <c r="K6920">
        <v>38</v>
      </c>
      <c r="L6920">
        <v>41</v>
      </c>
      <c r="M6920" t="s">
        <v>420</v>
      </c>
      <c r="N6920" t="s">
        <v>32</v>
      </c>
      <c r="O6920" t="s">
        <v>33</v>
      </c>
      <c r="P6920">
        <v>2017</v>
      </c>
      <c r="V6920" t="str">
        <f>IF(OR(J6920 &lt; -10846.9, J6920 &gt; 74078.13), "T", "F")</f>
        <v>F</v>
      </c>
      <c r="AB6920">
        <v>4</v>
      </c>
      <c r="AC6920">
        <v>4</v>
      </c>
      <c r="AE6920">
        <v>38</v>
      </c>
      <c r="AF6920">
        <v>41</v>
      </c>
      <c r="AG6920">
        <v>47670</v>
      </c>
      <c r="AJ6920">
        <v>2017</v>
      </c>
      <c r="AK6920" t="s">
        <v>205</v>
      </c>
      <c r="AL6920">
        <v>47670</v>
      </c>
    </row>
    <row r="6921" spans="1:38" x14ac:dyDescent="0.3">
      <c r="A6921" t="s">
        <v>205</v>
      </c>
      <c r="B6921" t="s">
        <v>679</v>
      </c>
      <c r="C6921">
        <v>61</v>
      </c>
      <c r="D6921" t="s">
        <v>39</v>
      </c>
      <c r="E6921" t="s">
        <v>34</v>
      </c>
      <c r="F6921" t="s">
        <v>35</v>
      </c>
      <c r="G6921">
        <v>4</v>
      </c>
      <c r="H6921">
        <v>4</v>
      </c>
      <c r="I6921">
        <v>245</v>
      </c>
      <c r="J6921">
        <v>38650</v>
      </c>
      <c r="K6921">
        <v>28</v>
      </c>
      <c r="L6921">
        <v>20</v>
      </c>
      <c r="M6921" t="s">
        <v>28</v>
      </c>
      <c r="N6921" t="s">
        <v>32</v>
      </c>
      <c r="O6921" t="s">
        <v>33</v>
      </c>
      <c r="P6921">
        <v>2017</v>
      </c>
      <c r="V6921" t="str">
        <f>IF(OR(J6921 &lt; -10846.9, J6921 &gt; 74078.13), "T", "F")</f>
        <v>F</v>
      </c>
      <c r="AB6921">
        <v>4</v>
      </c>
      <c r="AC6921">
        <v>4</v>
      </c>
      <c r="AD6921">
        <v>245</v>
      </c>
      <c r="AE6921">
        <v>28</v>
      </c>
      <c r="AF6921">
        <v>20</v>
      </c>
      <c r="AG6921">
        <v>38650</v>
      </c>
      <c r="AJ6921">
        <v>2017</v>
      </c>
      <c r="AK6921" t="s">
        <v>205</v>
      </c>
      <c r="AL6921">
        <v>38650</v>
      </c>
    </row>
    <row r="6922" spans="1:38" x14ac:dyDescent="0.3">
      <c r="A6922" t="s">
        <v>41</v>
      </c>
      <c r="B6922" t="s">
        <v>680</v>
      </c>
      <c r="C6922">
        <v>617</v>
      </c>
      <c r="D6922" t="s">
        <v>30</v>
      </c>
      <c r="E6922" t="s">
        <v>34</v>
      </c>
      <c r="F6922" t="s">
        <v>35</v>
      </c>
      <c r="G6922">
        <v>8</v>
      </c>
      <c r="H6922">
        <v>4</v>
      </c>
      <c r="I6922">
        <v>342</v>
      </c>
      <c r="J6922">
        <v>5650</v>
      </c>
      <c r="K6922">
        <v>16</v>
      </c>
      <c r="L6922">
        <v>12</v>
      </c>
      <c r="M6922" t="s">
        <v>123</v>
      </c>
      <c r="N6922" t="s">
        <v>32</v>
      </c>
      <c r="O6922" t="s">
        <v>91</v>
      </c>
      <c r="P6922">
        <v>2000</v>
      </c>
      <c r="V6922" t="str">
        <f>IF(OR(J6922 &lt; -10846.9, J6922 &gt; 74078.13), "T", "F")</f>
        <v>F</v>
      </c>
      <c r="AB6922">
        <v>8</v>
      </c>
      <c r="AC6922">
        <v>4</v>
      </c>
      <c r="AD6922">
        <v>342</v>
      </c>
      <c r="AE6922">
        <v>16</v>
      </c>
      <c r="AF6922">
        <v>12</v>
      </c>
      <c r="AG6922">
        <v>5650</v>
      </c>
      <c r="AJ6922">
        <v>2000</v>
      </c>
      <c r="AK6922" t="s">
        <v>41</v>
      </c>
      <c r="AL6922">
        <v>5650</v>
      </c>
    </row>
    <row r="6923" spans="1:38" x14ac:dyDescent="0.3">
      <c r="A6923" t="s">
        <v>681</v>
      </c>
      <c r="B6923" t="s">
        <v>682</v>
      </c>
      <c r="C6923">
        <v>1391</v>
      </c>
      <c r="D6923" t="s">
        <v>97</v>
      </c>
      <c r="E6923" t="s">
        <v>98</v>
      </c>
      <c r="F6923" t="s">
        <v>20</v>
      </c>
      <c r="G6923">
        <v>0</v>
      </c>
      <c r="H6923">
        <v>4</v>
      </c>
      <c r="J6923">
        <v>79900</v>
      </c>
      <c r="K6923">
        <v>90</v>
      </c>
      <c r="L6923">
        <v>88</v>
      </c>
      <c r="M6923" t="s">
        <v>77</v>
      </c>
      <c r="N6923" t="s">
        <v>64</v>
      </c>
      <c r="O6923" t="s">
        <v>33</v>
      </c>
      <c r="P6923">
        <v>2014</v>
      </c>
      <c r="V6923" t="str">
        <f>IF(OR(J6923 &lt; -10846.9, J6923 &gt; 74078.13), "T", "F")</f>
        <v>T</v>
      </c>
      <c r="AB6923">
        <v>0</v>
      </c>
      <c r="AC6923">
        <v>4</v>
      </c>
      <c r="AE6923">
        <v>90</v>
      </c>
      <c r="AF6923">
        <v>88</v>
      </c>
      <c r="AG6923">
        <v>79900</v>
      </c>
      <c r="AJ6923">
        <v>2014</v>
      </c>
      <c r="AK6923" t="s">
        <v>681</v>
      </c>
      <c r="AL6923">
        <v>79900</v>
      </c>
    </row>
    <row r="6924" spans="1:38" x14ac:dyDescent="0.3">
      <c r="A6924" t="s">
        <v>681</v>
      </c>
      <c r="B6924" t="s">
        <v>682</v>
      </c>
      <c r="C6924">
        <v>1391</v>
      </c>
      <c r="D6924" t="s">
        <v>97</v>
      </c>
      <c r="E6924" t="s">
        <v>98</v>
      </c>
      <c r="F6924" t="s">
        <v>20</v>
      </c>
      <c r="G6924">
        <v>0</v>
      </c>
      <c r="H6924">
        <v>4</v>
      </c>
      <c r="J6924">
        <v>69900</v>
      </c>
      <c r="K6924">
        <v>97</v>
      </c>
      <c r="L6924">
        <v>94</v>
      </c>
      <c r="M6924" t="s">
        <v>683</v>
      </c>
      <c r="N6924" t="s">
        <v>64</v>
      </c>
      <c r="O6924" t="s">
        <v>33</v>
      </c>
      <c r="P6924">
        <v>2014</v>
      </c>
      <c r="V6924" t="str">
        <f>IF(OR(J6924 &lt; -10846.9, J6924 &gt; 74078.13), "T", "F")</f>
        <v>F</v>
      </c>
      <c r="AB6924">
        <v>0</v>
      </c>
      <c r="AC6924">
        <v>4</v>
      </c>
      <c r="AE6924">
        <v>97</v>
      </c>
      <c r="AF6924">
        <v>94</v>
      </c>
      <c r="AG6924">
        <v>69900</v>
      </c>
      <c r="AJ6924">
        <v>2014</v>
      </c>
      <c r="AK6924" t="s">
        <v>681</v>
      </c>
      <c r="AL6924">
        <v>69900</v>
      </c>
    </row>
    <row r="6925" spans="1:38" x14ac:dyDescent="0.3">
      <c r="A6925" t="s">
        <v>681</v>
      </c>
      <c r="B6925" t="s">
        <v>682</v>
      </c>
      <c r="C6925">
        <v>1391</v>
      </c>
      <c r="D6925" t="s">
        <v>97</v>
      </c>
      <c r="E6925" t="s">
        <v>98</v>
      </c>
      <c r="F6925" t="s">
        <v>35</v>
      </c>
      <c r="G6925">
        <v>0</v>
      </c>
      <c r="H6925">
        <v>4</v>
      </c>
      <c r="J6925">
        <v>104500</v>
      </c>
      <c r="K6925">
        <v>94</v>
      </c>
      <c r="L6925">
        <v>86</v>
      </c>
      <c r="M6925" t="s">
        <v>77</v>
      </c>
      <c r="N6925" t="s">
        <v>64</v>
      </c>
      <c r="O6925" t="s">
        <v>33</v>
      </c>
      <c r="P6925">
        <v>2014</v>
      </c>
      <c r="V6925" t="str">
        <f>IF(OR(J6925 &lt; -10846.9, J6925 &gt; 74078.13), "T", "F")</f>
        <v>T</v>
      </c>
      <c r="AB6925">
        <v>0</v>
      </c>
      <c r="AC6925">
        <v>4</v>
      </c>
      <c r="AE6925">
        <v>94</v>
      </c>
      <c r="AF6925">
        <v>86</v>
      </c>
      <c r="AG6925">
        <v>104500</v>
      </c>
      <c r="AJ6925">
        <v>2014</v>
      </c>
      <c r="AK6925" t="s">
        <v>681</v>
      </c>
      <c r="AL6925">
        <v>104500</v>
      </c>
    </row>
    <row r="6926" spans="1:38" x14ac:dyDescent="0.3">
      <c r="A6926" t="s">
        <v>681</v>
      </c>
      <c r="B6926" t="s">
        <v>682</v>
      </c>
      <c r="C6926">
        <v>1391</v>
      </c>
      <c r="D6926" t="s">
        <v>97</v>
      </c>
      <c r="E6926" t="s">
        <v>98</v>
      </c>
      <c r="F6926" t="s">
        <v>20</v>
      </c>
      <c r="G6926">
        <v>0</v>
      </c>
      <c r="H6926">
        <v>4</v>
      </c>
      <c r="J6926">
        <v>93400</v>
      </c>
      <c r="K6926">
        <v>90</v>
      </c>
      <c r="L6926">
        <v>88</v>
      </c>
      <c r="M6926" t="s">
        <v>77</v>
      </c>
      <c r="N6926" t="s">
        <v>64</v>
      </c>
      <c r="O6926" t="s">
        <v>33</v>
      </c>
      <c r="P6926">
        <v>2014</v>
      </c>
      <c r="V6926" t="str">
        <f>IF(OR(J6926 &lt; -10846.9, J6926 &gt; 74078.13), "T", "F")</f>
        <v>T</v>
      </c>
      <c r="AB6926">
        <v>0</v>
      </c>
      <c r="AC6926">
        <v>4</v>
      </c>
      <c r="AE6926">
        <v>90</v>
      </c>
      <c r="AF6926">
        <v>88</v>
      </c>
      <c r="AG6926">
        <v>93400</v>
      </c>
      <c r="AJ6926">
        <v>2014</v>
      </c>
      <c r="AK6926" t="s">
        <v>681</v>
      </c>
      <c r="AL6926">
        <v>93400</v>
      </c>
    </row>
    <row r="6927" spans="1:38" x14ac:dyDescent="0.3">
      <c r="A6927" t="s">
        <v>681</v>
      </c>
      <c r="B6927" t="s">
        <v>682</v>
      </c>
      <c r="C6927">
        <v>1391</v>
      </c>
      <c r="D6927" t="s">
        <v>97</v>
      </c>
      <c r="E6927" t="s">
        <v>98</v>
      </c>
      <c r="F6927" t="s">
        <v>20</v>
      </c>
      <c r="G6927">
        <v>0</v>
      </c>
      <c r="H6927">
        <v>4</v>
      </c>
      <c r="J6927">
        <v>69900</v>
      </c>
      <c r="K6927">
        <v>97</v>
      </c>
      <c r="L6927">
        <v>94</v>
      </c>
      <c r="M6927" t="s">
        <v>683</v>
      </c>
      <c r="N6927" t="s">
        <v>64</v>
      </c>
      <c r="O6927" t="s">
        <v>33</v>
      </c>
      <c r="P6927">
        <v>2015</v>
      </c>
      <c r="V6927" t="str">
        <f>IF(OR(J6927 &lt; -10846.9, J6927 &gt; 74078.13), "T", "F")</f>
        <v>F</v>
      </c>
      <c r="AB6927">
        <v>0</v>
      </c>
      <c r="AC6927">
        <v>4</v>
      </c>
      <c r="AE6927">
        <v>97</v>
      </c>
      <c r="AF6927">
        <v>94</v>
      </c>
      <c r="AG6927">
        <v>69900</v>
      </c>
      <c r="AJ6927">
        <v>2015</v>
      </c>
      <c r="AK6927" t="s">
        <v>681</v>
      </c>
      <c r="AL6927">
        <v>69900</v>
      </c>
    </row>
    <row r="6928" spans="1:38" x14ac:dyDescent="0.3">
      <c r="A6928" t="s">
        <v>681</v>
      </c>
      <c r="B6928" t="s">
        <v>682</v>
      </c>
      <c r="C6928">
        <v>1391</v>
      </c>
      <c r="D6928" t="s">
        <v>97</v>
      </c>
      <c r="E6928" t="s">
        <v>98</v>
      </c>
      <c r="F6928" t="s">
        <v>35</v>
      </c>
      <c r="G6928">
        <v>0</v>
      </c>
      <c r="H6928">
        <v>4</v>
      </c>
      <c r="J6928">
        <v>75000</v>
      </c>
      <c r="K6928">
        <v>102</v>
      </c>
      <c r="L6928">
        <v>101</v>
      </c>
      <c r="M6928" t="s">
        <v>683</v>
      </c>
      <c r="N6928" t="s">
        <v>64</v>
      </c>
      <c r="O6928" t="s">
        <v>33</v>
      </c>
      <c r="P6928">
        <v>2015</v>
      </c>
      <c r="V6928" t="str">
        <f>IF(OR(J6928 &lt; -10846.9, J6928 &gt; 74078.13), "T", "F")</f>
        <v>T</v>
      </c>
      <c r="AB6928">
        <v>0</v>
      </c>
      <c r="AC6928">
        <v>4</v>
      </c>
      <c r="AE6928">
        <v>102</v>
      </c>
      <c r="AF6928">
        <v>101</v>
      </c>
      <c r="AG6928">
        <v>75000</v>
      </c>
      <c r="AJ6928">
        <v>2015</v>
      </c>
      <c r="AK6928" t="s">
        <v>681</v>
      </c>
      <c r="AL6928">
        <v>75000</v>
      </c>
    </row>
    <row r="6929" spans="1:38" x14ac:dyDescent="0.3">
      <c r="A6929" t="s">
        <v>681</v>
      </c>
      <c r="B6929" t="s">
        <v>682</v>
      </c>
      <c r="C6929">
        <v>1391</v>
      </c>
      <c r="D6929" t="s">
        <v>97</v>
      </c>
      <c r="E6929" t="s">
        <v>98</v>
      </c>
      <c r="F6929" t="s">
        <v>35</v>
      </c>
      <c r="G6929">
        <v>0</v>
      </c>
      <c r="H6929">
        <v>4</v>
      </c>
      <c r="J6929">
        <v>85000</v>
      </c>
      <c r="K6929">
        <v>106</v>
      </c>
      <c r="L6929">
        <v>95</v>
      </c>
      <c r="M6929" t="s">
        <v>77</v>
      </c>
      <c r="N6929" t="s">
        <v>64</v>
      </c>
      <c r="O6929" t="s">
        <v>33</v>
      </c>
      <c r="P6929">
        <v>2015</v>
      </c>
      <c r="V6929" t="str">
        <f>IF(OR(J6929 &lt; -10846.9, J6929 &gt; 74078.13), "T", "F")</f>
        <v>T</v>
      </c>
      <c r="AB6929">
        <v>0</v>
      </c>
      <c r="AC6929">
        <v>4</v>
      </c>
      <c r="AE6929">
        <v>106</v>
      </c>
      <c r="AF6929">
        <v>95</v>
      </c>
      <c r="AG6929">
        <v>85000</v>
      </c>
      <c r="AJ6929">
        <v>2015</v>
      </c>
      <c r="AK6929" t="s">
        <v>681</v>
      </c>
      <c r="AL6929">
        <v>85000</v>
      </c>
    </row>
    <row r="6930" spans="1:38" x14ac:dyDescent="0.3">
      <c r="A6930" t="s">
        <v>681</v>
      </c>
      <c r="B6930" t="s">
        <v>682</v>
      </c>
      <c r="C6930">
        <v>1391</v>
      </c>
      <c r="D6930" t="s">
        <v>97</v>
      </c>
      <c r="E6930" t="s">
        <v>98</v>
      </c>
      <c r="F6930" t="s">
        <v>35</v>
      </c>
      <c r="G6930">
        <v>0</v>
      </c>
      <c r="H6930">
        <v>4</v>
      </c>
      <c r="J6930">
        <v>105000</v>
      </c>
      <c r="K6930">
        <v>98</v>
      </c>
      <c r="L6930">
        <v>89</v>
      </c>
      <c r="M6930" t="s">
        <v>77</v>
      </c>
      <c r="N6930" t="s">
        <v>64</v>
      </c>
      <c r="O6930" t="s">
        <v>33</v>
      </c>
      <c r="P6930">
        <v>2015</v>
      </c>
      <c r="V6930" t="str">
        <f>IF(OR(J6930 &lt; -10846.9, J6930 &gt; 74078.13), "T", "F")</f>
        <v>T</v>
      </c>
      <c r="AB6930">
        <v>0</v>
      </c>
      <c r="AC6930">
        <v>4</v>
      </c>
      <c r="AE6930">
        <v>98</v>
      </c>
      <c r="AF6930">
        <v>89</v>
      </c>
      <c r="AG6930">
        <v>105000</v>
      </c>
      <c r="AJ6930">
        <v>2015</v>
      </c>
      <c r="AK6930" t="s">
        <v>681</v>
      </c>
      <c r="AL6930">
        <v>105000</v>
      </c>
    </row>
    <row r="6931" spans="1:38" x14ac:dyDescent="0.3">
      <c r="A6931" t="s">
        <v>681</v>
      </c>
      <c r="B6931" t="s">
        <v>682</v>
      </c>
      <c r="C6931">
        <v>1391</v>
      </c>
      <c r="D6931" t="s">
        <v>97</v>
      </c>
      <c r="E6931" t="s">
        <v>98</v>
      </c>
      <c r="F6931" t="s">
        <v>20</v>
      </c>
      <c r="G6931">
        <v>0</v>
      </c>
      <c r="H6931">
        <v>4</v>
      </c>
      <c r="J6931">
        <v>80000</v>
      </c>
      <c r="K6931">
        <v>90</v>
      </c>
      <c r="L6931">
        <v>88</v>
      </c>
      <c r="M6931" t="s">
        <v>683</v>
      </c>
      <c r="N6931" t="s">
        <v>64</v>
      </c>
      <c r="O6931" t="s">
        <v>33</v>
      </c>
      <c r="P6931">
        <v>2015</v>
      </c>
      <c r="V6931" t="str">
        <f>IF(OR(J6931 &lt; -10846.9, J6931 &gt; 74078.13), "T", "F")</f>
        <v>T</v>
      </c>
      <c r="AB6931">
        <v>0</v>
      </c>
      <c r="AC6931">
        <v>4</v>
      </c>
      <c r="AE6931">
        <v>90</v>
      </c>
      <c r="AF6931">
        <v>88</v>
      </c>
      <c r="AG6931">
        <v>80000</v>
      </c>
      <c r="AJ6931">
        <v>2015</v>
      </c>
      <c r="AK6931" t="s">
        <v>681</v>
      </c>
      <c r="AL6931">
        <v>80000</v>
      </c>
    </row>
    <row r="6932" spans="1:38" x14ac:dyDescent="0.3">
      <c r="A6932" t="s">
        <v>681</v>
      </c>
      <c r="B6932" t="s">
        <v>682</v>
      </c>
      <c r="C6932">
        <v>1391</v>
      </c>
      <c r="D6932" t="s">
        <v>97</v>
      </c>
      <c r="E6932" t="s">
        <v>98</v>
      </c>
      <c r="F6932" t="s">
        <v>35</v>
      </c>
      <c r="G6932">
        <v>0</v>
      </c>
      <c r="J6932">
        <v>79500</v>
      </c>
      <c r="K6932">
        <v>105</v>
      </c>
      <c r="L6932">
        <v>102</v>
      </c>
      <c r="M6932" t="s">
        <v>683</v>
      </c>
      <c r="N6932" t="s">
        <v>64</v>
      </c>
      <c r="O6932" t="s">
        <v>33</v>
      </c>
      <c r="P6932">
        <v>2016</v>
      </c>
      <c r="V6932" t="str">
        <f>IF(OR(J6932 &lt; -10846.9, J6932 &gt; 74078.13), "T", "F")</f>
        <v>T</v>
      </c>
      <c r="AB6932">
        <v>0</v>
      </c>
      <c r="AE6932">
        <v>105</v>
      </c>
      <c r="AF6932">
        <v>102</v>
      </c>
      <c r="AG6932">
        <v>79500</v>
      </c>
      <c r="AJ6932">
        <v>2016</v>
      </c>
      <c r="AK6932" t="s">
        <v>681</v>
      </c>
      <c r="AL6932">
        <v>79500</v>
      </c>
    </row>
    <row r="6933" spans="1:38" x14ac:dyDescent="0.3">
      <c r="A6933" t="s">
        <v>681</v>
      </c>
      <c r="B6933" t="s">
        <v>682</v>
      </c>
      <c r="C6933">
        <v>1391</v>
      </c>
      <c r="D6933" t="s">
        <v>97</v>
      </c>
      <c r="E6933" t="s">
        <v>98</v>
      </c>
      <c r="F6933" t="s">
        <v>35</v>
      </c>
      <c r="G6933">
        <v>0</v>
      </c>
      <c r="J6933">
        <v>66000</v>
      </c>
      <c r="K6933">
        <v>101</v>
      </c>
      <c r="L6933">
        <v>98</v>
      </c>
      <c r="M6933" t="s">
        <v>683</v>
      </c>
      <c r="N6933" t="s">
        <v>64</v>
      </c>
      <c r="O6933" t="s">
        <v>33</v>
      </c>
      <c r="P6933">
        <v>2016</v>
      </c>
      <c r="V6933" t="str">
        <f>IF(OR(J6933 &lt; -10846.9, J6933 &gt; 74078.13), "T", "F")</f>
        <v>F</v>
      </c>
      <c r="AB6933">
        <v>0</v>
      </c>
      <c r="AE6933">
        <v>101</v>
      </c>
      <c r="AF6933">
        <v>98</v>
      </c>
      <c r="AG6933">
        <v>66000</v>
      </c>
      <c r="AJ6933">
        <v>2016</v>
      </c>
      <c r="AK6933" t="s">
        <v>681</v>
      </c>
      <c r="AL6933">
        <v>66000</v>
      </c>
    </row>
    <row r="6934" spans="1:38" x14ac:dyDescent="0.3">
      <c r="A6934" t="s">
        <v>681</v>
      </c>
      <c r="B6934" t="s">
        <v>682</v>
      </c>
      <c r="C6934">
        <v>1391</v>
      </c>
      <c r="D6934" t="s">
        <v>97</v>
      </c>
      <c r="E6934" t="s">
        <v>98</v>
      </c>
      <c r="F6934" t="s">
        <v>35</v>
      </c>
      <c r="G6934">
        <v>0</v>
      </c>
      <c r="J6934">
        <v>134500</v>
      </c>
      <c r="K6934">
        <v>105</v>
      </c>
      <c r="L6934">
        <v>92</v>
      </c>
      <c r="M6934" t="s">
        <v>77</v>
      </c>
      <c r="N6934" t="s">
        <v>64</v>
      </c>
      <c r="O6934" t="s">
        <v>33</v>
      </c>
      <c r="P6934">
        <v>2016</v>
      </c>
      <c r="V6934" t="str">
        <f>IF(OR(J6934 &lt; -10846.9, J6934 &gt; 74078.13), "T", "F")</f>
        <v>T</v>
      </c>
      <c r="AB6934">
        <v>0</v>
      </c>
      <c r="AE6934">
        <v>105</v>
      </c>
      <c r="AF6934">
        <v>92</v>
      </c>
      <c r="AG6934">
        <v>134500</v>
      </c>
      <c r="AJ6934">
        <v>2016</v>
      </c>
      <c r="AK6934" t="s">
        <v>681</v>
      </c>
      <c r="AL6934">
        <v>134500</v>
      </c>
    </row>
    <row r="6935" spans="1:38" x14ac:dyDescent="0.3">
      <c r="A6935" t="s">
        <v>681</v>
      </c>
      <c r="B6935" t="s">
        <v>682</v>
      </c>
      <c r="C6935">
        <v>1391</v>
      </c>
      <c r="D6935" t="s">
        <v>97</v>
      </c>
      <c r="E6935" t="s">
        <v>98</v>
      </c>
      <c r="F6935" t="s">
        <v>20</v>
      </c>
      <c r="G6935">
        <v>0</v>
      </c>
      <c r="J6935">
        <v>74500</v>
      </c>
      <c r="K6935">
        <v>100</v>
      </c>
      <c r="L6935">
        <v>97</v>
      </c>
      <c r="M6935" t="s">
        <v>683</v>
      </c>
      <c r="N6935" t="s">
        <v>64</v>
      </c>
      <c r="O6935" t="s">
        <v>33</v>
      </c>
      <c r="P6935">
        <v>2016</v>
      </c>
      <c r="V6935" t="str">
        <f>IF(OR(J6935 &lt; -10846.9, J6935 &gt; 74078.13), "T", "F")</f>
        <v>T</v>
      </c>
      <c r="AB6935">
        <v>0</v>
      </c>
      <c r="AE6935">
        <v>100</v>
      </c>
      <c r="AF6935">
        <v>97</v>
      </c>
      <c r="AG6935">
        <v>74500</v>
      </c>
      <c r="AJ6935">
        <v>2016</v>
      </c>
      <c r="AK6935" t="s">
        <v>681</v>
      </c>
      <c r="AL6935">
        <v>74500</v>
      </c>
    </row>
    <row r="6936" spans="1:38" x14ac:dyDescent="0.3">
      <c r="A6936" t="s">
        <v>681</v>
      </c>
      <c r="B6936" t="s">
        <v>682</v>
      </c>
      <c r="C6936">
        <v>1391</v>
      </c>
      <c r="D6936" t="s">
        <v>97</v>
      </c>
      <c r="E6936" t="s">
        <v>98</v>
      </c>
      <c r="F6936" t="s">
        <v>35</v>
      </c>
      <c r="G6936">
        <v>0</v>
      </c>
      <c r="J6936">
        <v>71000</v>
      </c>
      <c r="K6936">
        <v>107</v>
      </c>
      <c r="L6936">
        <v>101</v>
      </c>
      <c r="M6936" t="s">
        <v>683</v>
      </c>
      <c r="N6936" t="s">
        <v>64</v>
      </c>
      <c r="O6936" t="s">
        <v>33</v>
      </c>
      <c r="P6936">
        <v>2016</v>
      </c>
      <c r="V6936" t="str">
        <f>IF(OR(J6936 &lt; -10846.9, J6936 &gt; 74078.13), "T", "F")</f>
        <v>F</v>
      </c>
      <c r="AB6936">
        <v>0</v>
      </c>
      <c r="AE6936">
        <v>107</v>
      </c>
      <c r="AF6936">
        <v>101</v>
      </c>
      <c r="AG6936">
        <v>71000</v>
      </c>
      <c r="AJ6936">
        <v>2016</v>
      </c>
      <c r="AK6936" t="s">
        <v>681</v>
      </c>
      <c r="AL6936">
        <v>71000</v>
      </c>
    </row>
    <row r="6937" spans="1:38" x14ac:dyDescent="0.3">
      <c r="A6937" t="s">
        <v>681</v>
      </c>
      <c r="B6937" t="s">
        <v>682</v>
      </c>
      <c r="C6937">
        <v>1391</v>
      </c>
      <c r="D6937" t="s">
        <v>97</v>
      </c>
      <c r="E6937" t="s">
        <v>98</v>
      </c>
      <c r="F6937" t="s">
        <v>35</v>
      </c>
      <c r="G6937">
        <v>0</v>
      </c>
      <c r="H6937">
        <v>4</v>
      </c>
      <c r="J6937">
        <v>75000</v>
      </c>
      <c r="K6937">
        <v>102</v>
      </c>
      <c r="L6937">
        <v>101</v>
      </c>
      <c r="M6937" t="s">
        <v>683</v>
      </c>
      <c r="N6937" t="s">
        <v>64</v>
      </c>
      <c r="O6937" t="s">
        <v>33</v>
      </c>
      <c r="P6937">
        <v>2016</v>
      </c>
      <c r="V6937" t="str">
        <f>IF(OR(J6937 &lt; -10846.9, J6937 &gt; 74078.13), "T", "F")</f>
        <v>T</v>
      </c>
      <c r="AB6937">
        <v>0</v>
      </c>
      <c r="AC6937">
        <v>4</v>
      </c>
      <c r="AE6937">
        <v>102</v>
      </c>
      <c r="AF6937">
        <v>101</v>
      </c>
      <c r="AG6937">
        <v>75000</v>
      </c>
      <c r="AJ6937">
        <v>2016</v>
      </c>
      <c r="AK6937" t="s">
        <v>681</v>
      </c>
      <c r="AL6937">
        <v>75000</v>
      </c>
    </row>
    <row r="6938" spans="1:38" x14ac:dyDescent="0.3">
      <c r="A6938" t="s">
        <v>681</v>
      </c>
      <c r="B6938" t="s">
        <v>682</v>
      </c>
      <c r="C6938">
        <v>1391</v>
      </c>
      <c r="D6938" t="s">
        <v>97</v>
      </c>
      <c r="E6938" t="s">
        <v>98</v>
      </c>
      <c r="F6938" t="s">
        <v>35</v>
      </c>
      <c r="G6938">
        <v>0</v>
      </c>
      <c r="H6938">
        <v>4</v>
      </c>
      <c r="J6938">
        <v>89500</v>
      </c>
      <c r="K6938">
        <v>107</v>
      </c>
      <c r="L6938">
        <v>101</v>
      </c>
      <c r="M6938" t="s">
        <v>77</v>
      </c>
      <c r="N6938" t="s">
        <v>64</v>
      </c>
      <c r="O6938" t="s">
        <v>33</v>
      </c>
      <c r="P6938">
        <v>2016</v>
      </c>
      <c r="V6938" t="str">
        <f>IF(OR(J6938 &lt; -10846.9, J6938 &gt; 74078.13), "T", "F")</f>
        <v>T</v>
      </c>
      <c r="AB6938">
        <v>0</v>
      </c>
      <c r="AC6938">
        <v>4</v>
      </c>
      <c r="AE6938">
        <v>107</v>
      </c>
      <c r="AF6938">
        <v>101</v>
      </c>
      <c r="AG6938">
        <v>89500</v>
      </c>
      <c r="AJ6938">
        <v>2016</v>
      </c>
      <c r="AK6938" t="s">
        <v>681</v>
      </c>
      <c r="AL6938">
        <v>89500</v>
      </c>
    </row>
    <row r="6939" spans="1:38" x14ac:dyDescent="0.3">
      <c r="A6939" t="s">
        <v>681</v>
      </c>
      <c r="B6939" t="s">
        <v>682</v>
      </c>
      <c r="C6939">
        <v>1391</v>
      </c>
      <c r="D6939" t="s">
        <v>97</v>
      </c>
      <c r="E6939" t="s">
        <v>98</v>
      </c>
      <c r="F6939" t="s">
        <v>35</v>
      </c>
      <c r="G6939">
        <v>0</v>
      </c>
      <c r="H6939">
        <v>4</v>
      </c>
      <c r="J6939">
        <v>112000</v>
      </c>
      <c r="K6939">
        <v>100</v>
      </c>
      <c r="L6939">
        <v>91</v>
      </c>
      <c r="M6939" t="s">
        <v>77</v>
      </c>
      <c r="N6939" t="s">
        <v>64</v>
      </c>
      <c r="O6939" t="s">
        <v>33</v>
      </c>
      <c r="P6939">
        <v>2016</v>
      </c>
      <c r="V6939" t="str">
        <f>IF(OR(J6939 &lt; -10846.9, J6939 &gt; 74078.13), "T", "F")</f>
        <v>T</v>
      </c>
      <c r="AB6939">
        <v>0</v>
      </c>
      <c r="AC6939">
        <v>4</v>
      </c>
      <c r="AE6939">
        <v>100</v>
      </c>
      <c r="AF6939">
        <v>91</v>
      </c>
      <c r="AG6939">
        <v>112000</v>
      </c>
      <c r="AJ6939">
        <v>2016</v>
      </c>
      <c r="AK6939" t="s">
        <v>681</v>
      </c>
      <c r="AL6939">
        <v>112000</v>
      </c>
    </row>
    <row r="6940" spans="1:38" x14ac:dyDescent="0.3">
      <c r="A6940" t="s">
        <v>681</v>
      </c>
      <c r="B6940" t="s">
        <v>682</v>
      </c>
      <c r="C6940">
        <v>1391</v>
      </c>
      <c r="D6940" t="s">
        <v>97</v>
      </c>
      <c r="E6940" t="s">
        <v>98</v>
      </c>
      <c r="F6940" t="s">
        <v>20</v>
      </c>
      <c r="G6940">
        <v>0</v>
      </c>
      <c r="H6940">
        <v>4</v>
      </c>
      <c r="J6940">
        <v>70000</v>
      </c>
      <c r="K6940">
        <v>90</v>
      </c>
      <c r="L6940">
        <v>88</v>
      </c>
      <c r="M6940" t="s">
        <v>683</v>
      </c>
      <c r="N6940" t="s">
        <v>64</v>
      </c>
      <c r="O6940" t="s">
        <v>33</v>
      </c>
      <c r="P6940">
        <v>2016</v>
      </c>
      <c r="V6940" t="str">
        <f>IF(OR(J6940 &lt; -10846.9, J6940 &gt; 74078.13), "T", "F")</f>
        <v>F</v>
      </c>
      <c r="AB6940">
        <v>0</v>
      </c>
      <c r="AC6940">
        <v>4</v>
      </c>
      <c r="AE6940">
        <v>90</v>
      </c>
      <c r="AF6940">
        <v>88</v>
      </c>
      <c r="AG6940">
        <v>70000</v>
      </c>
      <c r="AJ6940">
        <v>2016</v>
      </c>
      <c r="AK6940" t="s">
        <v>681</v>
      </c>
      <c r="AL6940">
        <v>70000</v>
      </c>
    </row>
    <row r="6941" spans="1:38" x14ac:dyDescent="0.3">
      <c r="A6941" t="s">
        <v>200</v>
      </c>
      <c r="B6941" t="s">
        <v>684</v>
      </c>
      <c r="C6941">
        <v>1851</v>
      </c>
      <c r="D6941" t="s">
        <v>30</v>
      </c>
      <c r="E6941" t="s">
        <v>34</v>
      </c>
      <c r="F6941" t="s">
        <v>31</v>
      </c>
      <c r="G6941">
        <v>6</v>
      </c>
      <c r="H6941">
        <v>4</v>
      </c>
      <c r="I6941">
        <v>150</v>
      </c>
      <c r="J6941">
        <v>2000</v>
      </c>
      <c r="K6941">
        <v>24</v>
      </c>
      <c r="L6941">
        <v>15</v>
      </c>
      <c r="M6941" t="s">
        <v>50</v>
      </c>
      <c r="N6941" t="s">
        <v>32</v>
      </c>
      <c r="O6941" t="s">
        <v>33</v>
      </c>
      <c r="P6941">
        <v>1990</v>
      </c>
      <c r="V6941" t="str">
        <f>IF(OR(J6941 &lt; -10846.9, J6941 &gt; 74078.13), "T", "F")</f>
        <v>F</v>
      </c>
      <c r="AB6941">
        <v>6</v>
      </c>
      <c r="AC6941">
        <v>4</v>
      </c>
      <c r="AD6941">
        <v>150</v>
      </c>
      <c r="AE6941">
        <v>24</v>
      </c>
      <c r="AF6941">
        <v>15</v>
      </c>
      <c r="AG6941">
        <v>2000</v>
      </c>
      <c r="AJ6941">
        <v>1990</v>
      </c>
      <c r="AK6941" t="s">
        <v>200</v>
      </c>
      <c r="AL6941">
        <v>2000</v>
      </c>
    </row>
    <row r="6942" spans="1:38" x14ac:dyDescent="0.3">
      <c r="A6942" t="s">
        <v>200</v>
      </c>
      <c r="B6942" t="s">
        <v>684</v>
      </c>
      <c r="C6942">
        <v>1851</v>
      </c>
      <c r="D6942" t="s">
        <v>30</v>
      </c>
      <c r="E6942" t="s">
        <v>34</v>
      </c>
      <c r="F6942" t="s">
        <v>31</v>
      </c>
      <c r="G6942">
        <v>6</v>
      </c>
      <c r="H6942">
        <v>4</v>
      </c>
      <c r="I6942">
        <v>150</v>
      </c>
      <c r="J6942">
        <v>2000</v>
      </c>
      <c r="K6942">
        <v>24</v>
      </c>
      <c r="L6942">
        <v>15</v>
      </c>
      <c r="M6942" t="s">
        <v>50</v>
      </c>
      <c r="N6942" t="s">
        <v>32</v>
      </c>
      <c r="O6942" t="s">
        <v>33</v>
      </c>
      <c r="P6942">
        <v>1990</v>
      </c>
      <c r="V6942" t="str">
        <f>IF(OR(J6942 &lt; -10846.9, J6942 &gt; 74078.13), "T", "F")</f>
        <v>F</v>
      </c>
      <c r="AB6942">
        <v>6</v>
      </c>
      <c r="AC6942">
        <v>4</v>
      </c>
      <c r="AD6942">
        <v>150</v>
      </c>
      <c r="AE6942">
        <v>24</v>
      </c>
      <c r="AF6942">
        <v>15</v>
      </c>
      <c r="AG6942">
        <v>2000</v>
      </c>
      <c r="AJ6942">
        <v>1990</v>
      </c>
      <c r="AK6942" t="s">
        <v>200</v>
      </c>
      <c r="AL6942">
        <v>2000</v>
      </c>
    </row>
    <row r="6943" spans="1:38" x14ac:dyDescent="0.3">
      <c r="A6943" t="s">
        <v>200</v>
      </c>
      <c r="B6943" t="s">
        <v>684</v>
      </c>
      <c r="C6943">
        <v>1851</v>
      </c>
      <c r="D6943" t="s">
        <v>30</v>
      </c>
      <c r="E6943" t="s">
        <v>34</v>
      </c>
      <c r="F6943" t="s">
        <v>31</v>
      </c>
      <c r="G6943">
        <v>6</v>
      </c>
      <c r="H6943">
        <v>4</v>
      </c>
      <c r="I6943">
        <v>150</v>
      </c>
      <c r="J6943">
        <v>2000</v>
      </c>
      <c r="K6943">
        <v>24</v>
      </c>
      <c r="L6943">
        <v>16</v>
      </c>
      <c r="M6943" t="s">
        <v>50</v>
      </c>
      <c r="N6943" t="s">
        <v>32</v>
      </c>
      <c r="O6943" t="s">
        <v>33</v>
      </c>
      <c r="P6943">
        <v>1991</v>
      </c>
      <c r="V6943" t="str">
        <f>IF(OR(J6943 &lt; -10846.9, J6943 &gt; 74078.13), "T", "F")</f>
        <v>F</v>
      </c>
      <c r="AB6943">
        <v>6</v>
      </c>
      <c r="AC6943">
        <v>4</v>
      </c>
      <c r="AD6943">
        <v>150</v>
      </c>
      <c r="AE6943">
        <v>24</v>
      </c>
      <c r="AF6943">
        <v>16</v>
      </c>
      <c r="AG6943">
        <v>2000</v>
      </c>
      <c r="AJ6943">
        <v>1991</v>
      </c>
      <c r="AK6943" t="s">
        <v>200</v>
      </c>
      <c r="AL6943">
        <v>2000</v>
      </c>
    </row>
    <row r="6944" spans="1:38" x14ac:dyDescent="0.3">
      <c r="A6944" t="s">
        <v>200</v>
      </c>
      <c r="B6944" t="s">
        <v>684</v>
      </c>
      <c r="C6944">
        <v>1851</v>
      </c>
      <c r="D6944" t="s">
        <v>30</v>
      </c>
      <c r="E6944" t="s">
        <v>34</v>
      </c>
      <c r="F6944" t="s">
        <v>31</v>
      </c>
      <c r="G6944">
        <v>6</v>
      </c>
      <c r="H6944">
        <v>4</v>
      </c>
      <c r="I6944">
        <v>150</v>
      </c>
      <c r="J6944">
        <v>2000</v>
      </c>
      <c r="K6944">
        <v>24</v>
      </c>
      <c r="L6944">
        <v>16</v>
      </c>
      <c r="M6944" t="s">
        <v>50</v>
      </c>
      <c r="N6944" t="s">
        <v>32</v>
      </c>
      <c r="O6944" t="s">
        <v>33</v>
      </c>
      <c r="P6944">
        <v>1991</v>
      </c>
      <c r="V6944" t="str">
        <f>IF(OR(J6944 &lt; -10846.9, J6944 &gt; 74078.13), "T", "F")</f>
        <v>F</v>
      </c>
      <c r="AB6944">
        <v>6</v>
      </c>
      <c r="AC6944">
        <v>4</v>
      </c>
      <c r="AD6944">
        <v>150</v>
      </c>
      <c r="AE6944">
        <v>24</v>
      </c>
      <c r="AF6944">
        <v>16</v>
      </c>
      <c r="AG6944">
        <v>2000</v>
      </c>
      <c r="AJ6944">
        <v>1991</v>
      </c>
      <c r="AK6944" t="s">
        <v>200</v>
      </c>
      <c r="AL6944">
        <v>2000</v>
      </c>
    </row>
    <row r="6945" spans="1:38" x14ac:dyDescent="0.3">
      <c r="A6945" t="s">
        <v>200</v>
      </c>
      <c r="B6945" t="s">
        <v>684</v>
      </c>
      <c r="C6945">
        <v>1851</v>
      </c>
      <c r="D6945" t="s">
        <v>30</v>
      </c>
      <c r="E6945" t="s">
        <v>34</v>
      </c>
      <c r="F6945" t="s">
        <v>31</v>
      </c>
      <c r="G6945">
        <v>6</v>
      </c>
      <c r="H6945">
        <v>4</v>
      </c>
      <c r="I6945">
        <v>150</v>
      </c>
      <c r="J6945">
        <v>2000</v>
      </c>
      <c r="K6945">
        <v>24</v>
      </c>
      <c r="L6945">
        <v>16</v>
      </c>
      <c r="M6945" t="s">
        <v>50</v>
      </c>
      <c r="N6945" t="s">
        <v>32</v>
      </c>
      <c r="O6945" t="s">
        <v>33</v>
      </c>
      <c r="P6945">
        <v>1992</v>
      </c>
      <c r="V6945" t="str">
        <f>IF(OR(J6945 &lt; -10846.9, J6945 &gt; 74078.13), "T", "F")</f>
        <v>F</v>
      </c>
      <c r="AB6945">
        <v>6</v>
      </c>
      <c r="AC6945">
        <v>4</v>
      </c>
      <c r="AD6945">
        <v>150</v>
      </c>
      <c r="AE6945">
        <v>24</v>
      </c>
      <c r="AF6945">
        <v>16</v>
      </c>
      <c r="AG6945">
        <v>2000</v>
      </c>
      <c r="AJ6945">
        <v>1992</v>
      </c>
      <c r="AK6945" t="s">
        <v>200</v>
      </c>
      <c r="AL6945">
        <v>2000</v>
      </c>
    </row>
    <row r="6946" spans="1:38" x14ac:dyDescent="0.3">
      <c r="A6946" t="s">
        <v>200</v>
      </c>
      <c r="B6946" t="s">
        <v>684</v>
      </c>
      <c r="C6946">
        <v>1851</v>
      </c>
      <c r="D6946" t="s">
        <v>30</v>
      </c>
      <c r="E6946" t="s">
        <v>34</v>
      </c>
      <c r="F6946" t="s">
        <v>31</v>
      </c>
      <c r="G6946">
        <v>6</v>
      </c>
      <c r="H6946">
        <v>4</v>
      </c>
      <c r="I6946">
        <v>150</v>
      </c>
      <c r="J6946">
        <v>2000</v>
      </c>
      <c r="K6946">
        <v>24</v>
      </c>
      <c r="L6946">
        <v>16</v>
      </c>
      <c r="M6946" t="s">
        <v>50</v>
      </c>
      <c r="N6946" t="s">
        <v>32</v>
      </c>
      <c r="O6946" t="s">
        <v>33</v>
      </c>
      <c r="P6946">
        <v>1992</v>
      </c>
      <c r="V6946" t="str">
        <f>IF(OR(J6946 &lt; -10846.9, J6946 &gt; 74078.13), "T", "F")</f>
        <v>F</v>
      </c>
      <c r="AB6946">
        <v>6</v>
      </c>
      <c r="AC6946">
        <v>4</v>
      </c>
      <c r="AD6946">
        <v>150</v>
      </c>
      <c r="AE6946">
        <v>24</v>
      </c>
      <c r="AF6946">
        <v>16</v>
      </c>
      <c r="AG6946">
        <v>2000</v>
      </c>
      <c r="AJ6946">
        <v>1992</v>
      </c>
      <c r="AK6946" t="s">
        <v>200</v>
      </c>
      <c r="AL6946">
        <v>2000</v>
      </c>
    </row>
    <row r="6947" spans="1:38" x14ac:dyDescent="0.3">
      <c r="A6947" t="s">
        <v>115</v>
      </c>
      <c r="B6947" t="s">
        <v>685</v>
      </c>
      <c r="C6947">
        <v>210</v>
      </c>
      <c r="D6947" t="s">
        <v>30</v>
      </c>
      <c r="E6947" t="s">
        <v>34</v>
      </c>
      <c r="F6947" t="s">
        <v>31</v>
      </c>
      <c r="G6947">
        <v>6</v>
      </c>
      <c r="H6947">
        <v>4</v>
      </c>
      <c r="I6947">
        <v>201</v>
      </c>
      <c r="J6947">
        <v>24250</v>
      </c>
      <c r="K6947">
        <v>23</v>
      </c>
      <c r="L6947">
        <v>16</v>
      </c>
      <c r="M6947" t="s">
        <v>50</v>
      </c>
      <c r="N6947" t="s">
        <v>32</v>
      </c>
      <c r="O6947" t="s">
        <v>111</v>
      </c>
      <c r="P6947">
        <v>2006</v>
      </c>
      <c r="V6947" t="str">
        <f>IF(OR(J6947 &lt; -10846.9, J6947 &gt; 74078.13), "T", "F")</f>
        <v>F</v>
      </c>
      <c r="AB6947">
        <v>6</v>
      </c>
      <c r="AC6947">
        <v>4</v>
      </c>
      <c r="AD6947">
        <v>201</v>
      </c>
      <c r="AE6947">
        <v>23</v>
      </c>
      <c r="AF6947">
        <v>16</v>
      </c>
      <c r="AG6947">
        <v>24250</v>
      </c>
      <c r="AJ6947">
        <v>2006</v>
      </c>
      <c r="AK6947" t="s">
        <v>115</v>
      </c>
      <c r="AL6947">
        <v>24250</v>
      </c>
    </row>
    <row r="6948" spans="1:38" x14ac:dyDescent="0.3">
      <c r="A6948" t="s">
        <v>115</v>
      </c>
      <c r="B6948" t="s">
        <v>685</v>
      </c>
      <c r="C6948">
        <v>210</v>
      </c>
      <c r="D6948" t="s">
        <v>30</v>
      </c>
      <c r="E6948" t="s">
        <v>34</v>
      </c>
      <c r="F6948" t="s">
        <v>35</v>
      </c>
      <c r="G6948">
        <v>6</v>
      </c>
      <c r="H6948">
        <v>4</v>
      </c>
      <c r="I6948">
        <v>196</v>
      </c>
      <c r="J6948">
        <v>27750</v>
      </c>
      <c r="K6948">
        <v>21</v>
      </c>
      <c r="L6948">
        <v>15</v>
      </c>
      <c r="M6948" t="s">
        <v>50</v>
      </c>
      <c r="N6948" t="s">
        <v>32</v>
      </c>
      <c r="O6948" t="s">
        <v>111</v>
      </c>
      <c r="P6948">
        <v>2006</v>
      </c>
      <c r="V6948" t="str">
        <f>IF(OR(J6948 &lt; -10846.9, J6948 &gt; 74078.13), "T", "F")</f>
        <v>F</v>
      </c>
      <c r="AB6948">
        <v>6</v>
      </c>
      <c r="AC6948">
        <v>4</v>
      </c>
      <c r="AD6948">
        <v>196</v>
      </c>
      <c r="AE6948">
        <v>21</v>
      </c>
      <c r="AF6948">
        <v>15</v>
      </c>
      <c r="AG6948">
        <v>27750</v>
      </c>
      <c r="AJ6948">
        <v>2006</v>
      </c>
      <c r="AK6948" t="s">
        <v>115</v>
      </c>
      <c r="AL6948">
        <v>27750</v>
      </c>
    </row>
    <row r="6949" spans="1:38" x14ac:dyDescent="0.3">
      <c r="A6949" t="s">
        <v>115</v>
      </c>
      <c r="B6949" t="s">
        <v>686</v>
      </c>
      <c r="C6949">
        <v>210</v>
      </c>
      <c r="D6949" t="s">
        <v>30</v>
      </c>
      <c r="E6949" t="s">
        <v>34</v>
      </c>
      <c r="F6949" t="s">
        <v>31</v>
      </c>
      <c r="G6949">
        <v>6</v>
      </c>
      <c r="H6949">
        <v>4</v>
      </c>
      <c r="I6949">
        <v>185</v>
      </c>
      <c r="J6949">
        <v>26140</v>
      </c>
      <c r="K6949">
        <v>24</v>
      </c>
      <c r="L6949">
        <v>17</v>
      </c>
      <c r="M6949" t="s">
        <v>50</v>
      </c>
      <c r="N6949" t="s">
        <v>32</v>
      </c>
      <c r="O6949" t="s">
        <v>111</v>
      </c>
      <c r="P6949">
        <v>2003</v>
      </c>
      <c r="V6949" t="str">
        <f>IF(OR(J6949 &lt; -10846.9, J6949 &gt; 74078.13), "T", "F")</f>
        <v>F</v>
      </c>
      <c r="AB6949">
        <v>6</v>
      </c>
      <c r="AC6949">
        <v>4</v>
      </c>
      <c r="AD6949">
        <v>185</v>
      </c>
      <c r="AE6949">
        <v>24</v>
      </c>
      <c r="AF6949">
        <v>17</v>
      </c>
      <c r="AG6949">
        <v>26140</v>
      </c>
      <c r="AJ6949">
        <v>2003</v>
      </c>
      <c r="AK6949" t="s">
        <v>115</v>
      </c>
      <c r="AL6949">
        <v>26140</v>
      </c>
    </row>
    <row r="6950" spans="1:38" x14ac:dyDescent="0.3">
      <c r="A6950" t="s">
        <v>115</v>
      </c>
      <c r="B6950" t="s">
        <v>686</v>
      </c>
      <c r="C6950">
        <v>210</v>
      </c>
      <c r="D6950" t="s">
        <v>30</v>
      </c>
      <c r="E6950" t="s">
        <v>34</v>
      </c>
      <c r="F6950" t="s">
        <v>35</v>
      </c>
      <c r="G6950">
        <v>6</v>
      </c>
      <c r="H6950">
        <v>4</v>
      </c>
      <c r="I6950">
        <v>185</v>
      </c>
      <c r="J6950">
        <v>33790</v>
      </c>
      <c r="K6950">
        <v>22</v>
      </c>
      <c r="L6950">
        <v>16</v>
      </c>
      <c r="M6950" t="s">
        <v>50</v>
      </c>
      <c r="N6950" t="s">
        <v>32</v>
      </c>
      <c r="O6950" t="s">
        <v>111</v>
      </c>
      <c r="P6950">
        <v>2003</v>
      </c>
      <c r="V6950" t="str">
        <f>IF(OR(J6950 &lt; -10846.9, J6950 &gt; 74078.13), "T", "F")</f>
        <v>F</v>
      </c>
      <c r="AB6950">
        <v>6</v>
      </c>
      <c r="AC6950">
        <v>4</v>
      </c>
      <c r="AD6950">
        <v>185</v>
      </c>
      <c r="AE6950">
        <v>22</v>
      </c>
      <c r="AF6950">
        <v>16</v>
      </c>
      <c r="AG6950">
        <v>33790</v>
      </c>
      <c r="AJ6950">
        <v>2003</v>
      </c>
      <c r="AK6950" t="s">
        <v>115</v>
      </c>
      <c r="AL6950">
        <v>33790</v>
      </c>
    </row>
    <row r="6951" spans="1:38" x14ac:dyDescent="0.3">
      <c r="A6951" t="s">
        <v>115</v>
      </c>
      <c r="B6951" t="s">
        <v>686</v>
      </c>
      <c r="C6951">
        <v>210</v>
      </c>
      <c r="D6951" t="s">
        <v>30</v>
      </c>
      <c r="E6951" t="s">
        <v>34</v>
      </c>
      <c r="F6951" t="s">
        <v>31</v>
      </c>
      <c r="G6951">
        <v>6</v>
      </c>
      <c r="H6951">
        <v>4</v>
      </c>
      <c r="I6951">
        <v>185</v>
      </c>
      <c r="J6951">
        <v>25815</v>
      </c>
      <c r="K6951">
        <v>24</v>
      </c>
      <c r="L6951">
        <v>17</v>
      </c>
      <c r="M6951" t="s">
        <v>50</v>
      </c>
      <c r="N6951" t="s">
        <v>22</v>
      </c>
      <c r="O6951" t="s">
        <v>111</v>
      </c>
      <c r="P6951">
        <v>2003</v>
      </c>
      <c r="V6951" t="str">
        <f>IF(OR(J6951 &lt; -10846.9, J6951 &gt; 74078.13), "T", "F")</f>
        <v>F</v>
      </c>
      <c r="AB6951">
        <v>6</v>
      </c>
      <c r="AC6951">
        <v>4</v>
      </c>
      <c r="AD6951">
        <v>185</v>
      </c>
      <c r="AE6951">
        <v>24</v>
      </c>
      <c r="AF6951">
        <v>17</v>
      </c>
      <c r="AG6951">
        <v>25815</v>
      </c>
      <c r="AJ6951">
        <v>2003</v>
      </c>
      <c r="AK6951" t="s">
        <v>115</v>
      </c>
      <c r="AL6951">
        <v>25815</v>
      </c>
    </row>
    <row r="6952" spans="1:38" x14ac:dyDescent="0.3">
      <c r="A6952" t="s">
        <v>115</v>
      </c>
      <c r="B6952" t="s">
        <v>686</v>
      </c>
      <c r="C6952">
        <v>210</v>
      </c>
      <c r="D6952" t="s">
        <v>30</v>
      </c>
      <c r="E6952" t="s">
        <v>34</v>
      </c>
      <c r="F6952" t="s">
        <v>35</v>
      </c>
      <c r="G6952">
        <v>6</v>
      </c>
      <c r="H6952">
        <v>4</v>
      </c>
      <c r="I6952">
        <v>185</v>
      </c>
      <c r="J6952">
        <v>30540</v>
      </c>
      <c r="K6952">
        <v>22</v>
      </c>
      <c r="L6952">
        <v>16</v>
      </c>
      <c r="M6952" t="s">
        <v>50</v>
      </c>
      <c r="N6952" t="s">
        <v>32</v>
      </c>
      <c r="O6952" t="s">
        <v>111</v>
      </c>
      <c r="P6952">
        <v>2003</v>
      </c>
      <c r="V6952" t="str">
        <f>IF(OR(J6952 &lt; -10846.9, J6952 &gt; 74078.13), "T", "F")</f>
        <v>F</v>
      </c>
      <c r="AB6952">
        <v>6</v>
      </c>
      <c r="AC6952">
        <v>4</v>
      </c>
      <c r="AD6952">
        <v>185</v>
      </c>
      <c r="AE6952">
        <v>22</v>
      </c>
      <c r="AF6952">
        <v>16</v>
      </c>
      <c r="AG6952">
        <v>30540</v>
      </c>
      <c r="AJ6952">
        <v>2003</v>
      </c>
      <c r="AK6952" t="s">
        <v>115</v>
      </c>
      <c r="AL6952">
        <v>30540</v>
      </c>
    </row>
    <row r="6953" spans="1:38" x14ac:dyDescent="0.3">
      <c r="A6953" t="s">
        <v>115</v>
      </c>
      <c r="B6953" t="s">
        <v>686</v>
      </c>
      <c r="C6953">
        <v>210</v>
      </c>
      <c r="D6953" t="s">
        <v>30</v>
      </c>
      <c r="E6953" t="s">
        <v>34</v>
      </c>
      <c r="F6953" t="s">
        <v>31</v>
      </c>
      <c r="G6953">
        <v>6</v>
      </c>
      <c r="H6953">
        <v>4</v>
      </c>
      <c r="I6953">
        <v>185</v>
      </c>
      <c r="J6953">
        <v>27590</v>
      </c>
      <c r="K6953">
        <v>24</v>
      </c>
      <c r="L6953">
        <v>17</v>
      </c>
      <c r="M6953" t="s">
        <v>50</v>
      </c>
      <c r="N6953" t="s">
        <v>32</v>
      </c>
      <c r="O6953" t="s">
        <v>111</v>
      </c>
      <c r="P6953">
        <v>2003</v>
      </c>
      <c r="V6953" t="str">
        <f>IF(OR(J6953 &lt; -10846.9, J6953 &gt; 74078.13), "T", "F")</f>
        <v>F</v>
      </c>
      <c r="AB6953">
        <v>6</v>
      </c>
      <c r="AC6953">
        <v>4</v>
      </c>
      <c r="AD6953">
        <v>185</v>
      </c>
      <c r="AE6953">
        <v>24</v>
      </c>
      <c r="AF6953">
        <v>17</v>
      </c>
      <c r="AG6953">
        <v>27590</v>
      </c>
      <c r="AJ6953">
        <v>2003</v>
      </c>
      <c r="AK6953" t="s">
        <v>115</v>
      </c>
      <c r="AL6953">
        <v>27590</v>
      </c>
    </row>
    <row r="6954" spans="1:38" x14ac:dyDescent="0.3">
      <c r="A6954" t="s">
        <v>115</v>
      </c>
      <c r="B6954" t="s">
        <v>686</v>
      </c>
      <c r="C6954">
        <v>210</v>
      </c>
      <c r="D6954" t="s">
        <v>30</v>
      </c>
      <c r="E6954" t="s">
        <v>34</v>
      </c>
      <c r="F6954" t="s">
        <v>31</v>
      </c>
      <c r="G6954">
        <v>6</v>
      </c>
      <c r="H6954">
        <v>4</v>
      </c>
      <c r="I6954">
        <v>185</v>
      </c>
      <c r="J6954">
        <v>24165</v>
      </c>
      <c r="K6954">
        <v>24</v>
      </c>
      <c r="L6954">
        <v>17</v>
      </c>
      <c r="M6954" t="s">
        <v>50</v>
      </c>
      <c r="N6954" t="s">
        <v>22</v>
      </c>
      <c r="O6954" t="s">
        <v>111</v>
      </c>
      <c r="P6954">
        <v>2003</v>
      </c>
      <c r="V6954" t="str">
        <f>IF(OR(J6954 &lt; -10846.9, J6954 &gt; 74078.13), "T", "F")</f>
        <v>F</v>
      </c>
      <c r="AB6954">
        <v>6</v>
      </c>
      <c r="AC6954">
        <v>4</v>
      </c>
      <c r="AD6954">
        <v>185</v>
      </c>
      <c r="AE6954">
        <v>24</v>
      </c>
      <c r="AF6954">
        <v>17</v>
      </c>
      <c r="AG6954">
        <v>24165</v>
      </c>
      <c r="AJ6954">
        <v>2003</v>
      </c>
      <c r="AK6954" t="s">
        <v>115</v>
      </c>
      <c r="AL6954">
        <v>24165</v>
      </c>
    </row>
    <row r="6955" spans="1:38" x14ac:dyDescent="0.3">
      <c r="A6955" t="s">
        <v>115</v>
      </c>
      <c r="B6955" t="s">
        <v>686</v>
      </c>
      <c r="C6955">
        <v>210</v>
      </c>
      <c r="D6955" t="s">
        <v>30</v>
      </c>
      <c r="E6955" t="s">
        <v>34</v>
      </c>
      <c r="F6955" t="s">
        <v>31</v>
      </c>
      <c r="G6955">
        <v>6</v>
      </c>
      <c r="H6955">
        <v>4</v>
      </c>
      <c r="I6955">
        <v>185</v>
      </c>
      <c r="J6955">
        <v>29740</v>
      </c>
      <c r="K6955">
        <v>24</v>
      </c>
      <c r="L6955">
        <v>17</v>
      </c>
      <c r="M6955" t="s">
        <v>50</v>
      </c>
      <c r="N6955" t="s">
        <v>32</v>
      </c>
      <c r="O6955" t="s">
        <v>111</v>
      </c>
      <c r="P6955">
        <v>2003</v>
      </c>
      <c r="V6955" t="str">
        <f>IF(OR(J6955 &lt; -10846.9, J6955 &gt; 74078.13), "T", "F")</f>
        <v>F</v>
      </c>
      <c r="AB6955">
        <v>6</v>
      </c>
      <c r="AC6955">
        <v>4</v>
      </c>
      <c r="AD6955">
        <v>185</v>
      </c>
      <c r="AE6955">
        <v>24</v>
      </c>
      <c r="AF6955">
        <v>17</v>
      </c>
      <c r="AG6955">
        <v>29740</v>
      </c>
      <c r="AJ6955">
        <v>2003</v>
      </c>
      <c r="AK6955" t="s">
        <v>115</v>
      </c>
      <c r="AL6955">
        <v>29740</v>
      </c>
    </row>
    <row r="6956" spans="1:38" x14ac:dyDescent="0.3">
      <c r="A6956" t="s">
        <v>115</v>
      </c>
      <c r="B6956" t="s">
        <v>686</v>
      </c>
      <c r="C6956">
        <v>210</v>
      </c>
      <c r="D6956" t="s">
        <v>30</v>
      </c>
      <c r="E6956" t="s">
        <v>34</v>
      </c>
      <c r="F6956" t="s">
        <v>31</v>
      </c>
      <c r="G6956">
        <v>6</v>
      </c>
      <c r="H6956">
        <v>4</v>
      </c>
      <c r="I6956">
        <v>185</v>
      </c>
      <c r="J6956">
        <v>23335</v>
      </c>
      <c r="K6956">
        <v>24</v>
      </c>
      <c r="L6956">
        <v>17</v>
      </c>
      <c r="M6956" t="s">
        <v>50</v>
      </c>
      <c r="N6956" t="s">
        <v>22</v>
      </c>
      <c r="O6956" t="s">
        <v>111</v>
      </c>
      <c r="P6956">
        <v>2004</v>
      </c>
      <c r="V6956" t="str">
        <f>IF(OR(J6956 &lt; -10846.9, J6956 &gt; 74078.13), "T", "F")</f>
        <v>F</v>
      </c>
      <c r="AB6956">
        <v>6</v>
      </c>
      <c r="AC6956">
        <v>4</v>
      </c>
      <c r="AD6956">
        <v>185</v>
      </c>
      <c r="AE6956">
        <v>24</v>
      </c>
      <c r="AF6956">
        <v>17</v>
      </c>
      <c r="AG6956">
        <v>23335</v>
      </c>
      <c r="AJ6956">
        <v>2004</v>
      </c>
      <c r="AK6956" t="s">
        <v>115</v>
      </c>
      <c r="AL6956">
        <v>23335</v>
      </c>
    </row>
    <row r="6957" spans="1:38" x14ac:dyDescent="0.3">
      <c r="A6957" t="s">
        <v>115</v>
      </c>
      <c r="B6957" t="s">
        <v>686</v>
      </c>
      <c r="C6957">
        <v>210</v>
      </c>
      <c r="D6957" t="s">
        <v>30</v>
      </c>
      <c r="E6957" t="s">
        <v>34</v>
      </c>
      <c r="F6957" t="s">
        <v>35</v>
      </c>
      <c r="G6957">
        <v>6</v>
      </c>
      <c r="H6957">
        <v>4</v>
      </c>
      <c r="I6957">
        <v>185</v>
      </c>
      <c r="J6957">
        <v>31035</v>
      </c>
      <c r="K6957">
        <v>22</v>
      </c>
      <c r="L6957">
        <v>16</v>
      </c>
      <c r="M6957" t="s">
        <v>50</v>
      </c>
      <c r="N6957" t="s">
        <v>32</v>
      </c>
      <c r="O6957" t="s">
        <v>111</v>
      </c>
      <c r="P6957">
        <v>2004</v>
      </c>
      <c r="V6957" t="str">
        <f>IF(OR(J6957 &lt; -10846.9, J6957 &gt; 74078.13), "T", "F")</f>
        <v>F</v>
      </c>
      <c r="AB6957">
        <v>6</v>
      </c>
      <c r="AC6957">
        <v>4</v>
      </c>
      <c r="AD6957">
        <v>185</v>
      </c>
      <c r="AE6957">
        <v>22</v>
      </c>
      <c r="AF6957">
        <v>16</v>
      </c>
      <c r="AG6957">
        <v>31035</v>
      </c>
      <c r="AJ6957">
        <v>2004</v>
      </c>
      <c r="AK6957" t="s">
        <v>115</v>
      </c>
      <c r="AL6957">
        <v>31035</v>
      </c>
    </row>
    <row r="6958" spans="1:38" x14ac:dyDescent="0.3">
      <c r="A6958" t="s">
        <v>115</v>
      </c>
      <c r="B6958" t="s">
        <v>686</v>
      </c>
      <c r="C6958">
        <v>210</v>
      </c>
      <c r="D6958" t="s">
        <v>30</v>
      </c>
      <c r="E6958" t="s">
        <v>34</v>
      </c>
      <c r="F6958" t="s">
        <v>31</v>
      </c>
      <c r="G6958">
        <v>6</v>
      </c>
      <c r="H6958">
        <v>4</v>
      </c>
      <c r="I6958">
        <v>185</v>
      </c>
      <c r="J6958">
        <v>25885</v>
      </c>
      <c r="K6958">
        <v>24</v>
      </c>
      <c r="L6958">
        <v>17</v>
      </c>
      <c r="M6958" t="s">
        <v>50</v>
      </c>
      <c r="N6958" t="s">
        <v>32</v>
      </c>
      <c r="O6958" t="s">
        <v>111</v>
      </c>
      <c r="P6958">
        <v>2004</v>
      </c>
      <c r="V6958" t="str">
        <f>IF(OR(J6958 &lt; -10846.9, J6958 &gt; 74078.13), "T", "F")</f>
        <v>F</v>
      </c>
      <c r="AB6958">
        <v>6</v>
      </c>
      <c r="AC6958">
        <v>4</v>
      </c>
      <c r="AD6958">
        <v>185</v>
      </c>
      <c r="AE6958">
        <v>24</v>
      </c>
      <c r="AF6958">
        <v>17</v>
      </c>
      <c r="AG6958">
        <v>25885</v>
      </c>
      <c r="AJ6958">
        <v>2004</v>
      </c>
      <c r="AK6958" t="s">
        <v>115</v>
      </c>
      <c r="AL6958">
        <v>25885</v>
      </c>
    </row>
    <row r="6959" spans="1:38" x14ac:dyDescent="0.3">
      <c r="A6959" t="s">
        <v>115</v>
      </c>
      <c r="B6959" t="s">
        <v>686</v>
      </c>
      <c r="C6959">
        <v>210</v>
      </c>
      <c r="D6959" t="s">
        <v>30</v>
      </c>
      <c r="E6959" t="s">
        <v>34</v>
      </c>
      <c r="F6959" t="s">
        <v>31</v>
      </c>
      <c r="G6959">
        <v>6</v>
      </c>
      <c r="H6959">
        <v>4</v>
      </c>
      <c r="I6959">
        <v>185</v>
      </c>
      <c r="J6959">
        <v>30235</v>
      </c>
      <c r="K6959">
        <v>24</v>
      </c>
      <c r="L6959">
        <v>17</v>
      </c>
      <c r="M6959" t="s">
        <v>50</v>
      </c>
      <c r="N6959" t="s">
        <v>32</v>
      </c>
      <c r="O6959" t="s">
        <v>111</v>
      </c>
      <c r="P6959">
        <v>2004</v>
      </c>
      <c r="V6959" t="str">
        <f>IF(OR(J6959 &lt; -10846.9, J6959 &gt; 74078.13), "T", "F")</f>
        <v>F</v>
      </c>
      <c r="AB6959">
        <v>6</v>
      </c>
      <c r="AC6959">
        <v>4</v>
      </c>
      <c r="AD6959">
        <v>185</v>
      </c>
      <c r="AE6959">
        <v>24</v>
      </c>
      <c r="AF6959">
        <v>17</v>
      </c>
      <c r="AG6959">
        <v>30235</v>
      </c>
      <c r="AJ6959">
        <v>2004</v>
      </c>
      <c r="AK6959" t="s">
        <v>115</v>
      </c>
      <c r="AL6959">
        <v>30235</v>
      </c>
    </row>
    <row r="6960" spans="1:38" x14ac:dyDescent="0.3">
      <c r="A6960" t="s">
        <v>115</v>
      </c>
      <c r="B6960" t="s">
        <v>686</v>
      </c>
      <c r="C6960">
        <v>210</v>
      </c>
      <c r="D6960" t="s">
        <v>30</v>
      </c>
      <c r="E6960" t="s">
        <v>34</v>
      </c>
      <c r="F6960" t="s">
        <v>35</v>
      </c>
      <c r="G6960">
        <v>6</v>
      </c>
      <c r="H6960">
        <v>4</v>
      </c>
      <c r="I6960">
        <v>200</v>
      </c>
      <c r="J6960">
        <v>30210</v>
      </c>
      <c r="K6960">
        <v>21</v>
      </c>
      <c r="L6960">
        <v>15</v>
      </c>
      <c r="M6960" t="s">
        <v>50</v>
      </c>
      <c r="N6960" t="s">
        <v>32</v>
      </c>
      <c r="O6960" t="s">
        <v>111</v>
      </c>
      <c r="P6960">
        <v>2005</v>
      </c>
      <c r="V6960" t="str">
        <f>IF(OR(J6960 &lt; -10846.9, J6960 &gt; 74078.13), "T", "F")</f>
        <v>F</v>
      </c>
      <c r="AB6960">
        <v>6</v>
      </c>
      <c r="AC6960">
        <v>4</v>
      </c>
      <c r="AD6960">
        <v>200</v>
      </c>
      <c r="AE6960">
        <v>21</v>
      </c>
      <c r="AF6960">
        <v>15</v>
      </c>
      <c r="AG6960">
        <v>30210</v>
      </c>
      <c r="AJ6960">
        <v>2005</v>
      </c>
      <c r="AK6960" t="s">
        <v>115</v>
      </c>
      <c r="AL6960">
        <v>30210</v>
      </c>
    </row>
    <row r="6961" spans="1:38" x14ac:dyDescent="0.3">
      <c r="A6961" t="s">
        <v>115</v>
      </c>
      <c r="B6961" t="s">
        <v>686</v>
      </c>
      <c r="C6961">
        <v>210</v>
      </c>
      <c r="D6961" t="s">
        <v>30</v>
      </c>
      <c r="E6961" t="s">
        <v>34</v>
      </c>
      <c r="F6961" t="s">
        <v>31</v>
      </c>
      <c r="G6961">
        <v>6</v>
      </c>
      <c r="H6961">
        <v>4</v>
      </c>
      <c r="I6961">
        <v>185</v>
      </c>
      <c r="J6961">
        <v>26040</v>
      </c>
      <c r="K6961">
        <v>23</v>
      </c>
      <c r="L6961">
        <v>16</v>
      </c>
      <c r="M6961" t="s">
        <v>50</v>
      </c>
      <c r="N6961" t="s">
        <v>32</v>
      </c>
      <c r="O6961" t="s">
        <v>111</v>
      </c>
      <c r="P6961">
        <v>2005</v>
      </c>
      <c r="V6961" t="str">
        <f>IF(OR(J6961 &lt; -10846.9, J6961 &gt; 74078.13), "T", "F")</f>
        <v>F</v>
      </c>
      <c r="AB6961">
        <v>6</v>
      </c>
      <c r="AC6961">
        <v>4</v>
      </c>
      <c r="AD6961">
        <v>185</v>
      </c>
      <c r="AE6961">
        <v>23</v>
      </c>
      <c r="AF6961">
        <v>16</v>
      </c>
      <c r="AG6961">
        <v>26040</v>
      </c>
      <c r="AJ6961">
        <v>2005</v>
      </c>
      <c r="AK6961" t="s">
        <v>115</v>
      </c>
      <c r="AL6961">
        <v>26040</v>
      </c>
    </row>
    <row r="6962" spans="1:38" x14ac:dyDescent="0.3">
      <c r="A6962" t="s">
        <v>115</v>
      </c>
      <c r="B6962" t="s">
        <v>686</v>
      </c>
      <c r="C6962">
        <v>210</v>
      </c>
      <c r="D6962" t="s">
        <v>30</v>
      </c>
      <c r="E6962" t="s">
        <v>34</v>
      </c>
      <c r="F6962" t="s">
        <v>31</v>
      </c>
      <c r="G6962">
        <v>6</v>
      </c>
      <c r="H6962">
        <v>4</v>
      </c>
      <c r="I6962">
        <v>200</v>
      </c>
      <c r="J6962">
        <v>24520</v>
      </c>
      <c r="K6962">
        <v>23</v>
      </c>
      <c r="L6962">
        <v>16</v>
      </c>
      <c r="M6962" t="s">
        <v>50</v>
      </c>
      <c r="N6962" t="s">
        <v>32</v>
      </c>
      <c r="O6962" t="s">
        <v>111</v>
      </c>
      <c r="P6962">
        <v>2005</v>
      </c>
      <c r="V6962" t="str">
        <f>IF(OR(J6962 &lt; -10846.9, J6962 &gt; 74078.13), "T", "F")</f>
        <v>F</v>
      </c>
      <c r="AB6962">
        <v>6</v>
      </c>
      <c r="AC6962">
        <v>4</v>
      </c>
      <c r="AD6962">
        <v>200</v>
      </c>
      <c r="AE6962">
        <v>23</v>
      </c>
      <c r="AF6962">
        <v>16</v>
      </c>
      <c r="AG6962">
        <v>24520</v>
      </c>
      <c r="AJ6962">
        <v>2005</v>
      </c>
      <c r="AK6962" t="s">
        <v>115</v>
      </c>
      <c r="AL6962">
        <v>24520</v>
      </c>
    </row>
    <row r="6963" spans="1:38" x14ac:dyDescent="0.3">
      <c r="A6963" t="s">
        <v>115</v>
      </c>
      <c r="B6963" t="s">
        <v>686</v>
      </c>
      <c r="C6963">
        <v>210</v>
      </c>
      <c r="D6963" t="s">
        <v>30</v>
      </c>
      <c r="E6963" t="s">
        <v>34</v>
      </c>
      <c r="F6963" t="s">
        <v>31</v>
      </c>
      <c r="G6963">
        <v>6</v>
      </c>
      <c r="H6963">
        <v>4</v>
      </c>
      <c r="I6963">
        <v>200</v>
      </c>
      <c r="J6963">
        <v>27890</v>
      </c>
      <c r="K6963">
        <v>23</v>
      </c>
      <c r="L6963">
        <v>16</v>
      </c>
      <c r="M6963" t="s">
        <v>50</v>
      </c>
      <c r="N6963" t="s">
        <v>32</v>
      </c>
      <c r="O6963" t="s">
        <v>111</v>
      </c>
      <c r="P6963">
        <v>2005</v>
      </c>
      <c r="V6963" t="str">
        <f>IF(OR(J6963 &lt; -10846.9, J6963 &gt; 74078.13), "T", "F")</f>
        <v>F</v>
      </c>
      <c r="AB6963">
        <v>6</v>
      </c>
      <c r="AC6963">
        <v>4</v>
      </c>
      <c r="AD6963">
        <v>200</v>
      </c>
      <c r="AE6963">
        <v>23</v>
      </c>
      <c r="AF6963">
        <v>16</v>
      </c>
      <c r="AG6963">
        <v>27890</v>
      </c>
      <c r="AJ6963">
        <v>2005</v>
      </c>
      <c r="AK6963" t="s">
        <v>115</v>
      </c>
      <c r="AL6963">
        <v>27890</v>
      </c>
    </row>
    <row r="6964" spans="1:38" x14ac:dyDescent="0.3">
      <c r="A6964" t="s">
        <v>115</v>
      </c>
      <c r="B6964" t="s">
        <v>686</v>
      </c>
      <c r="C6964">
        <v>210</v>
      </c>
      <c r="D6964" t="s">
        <v>30</v>
      </c>
      <c r="E6964" t="s">
        <v>34</v>
      </c>
      <c r="F6964" t="s">
        <v>31</v>
      </c>
      <c r="G6964">
        <v>6</v>
      </c>
      <c r="H6964">
        <v>4</v>
      </c>
      <c r="I6964">
        <v>185</v>
      </c>
      <c r="J6964">
        <v>30420</v>
      </c>
      <c r="K6964">
        <v>23</v>
      </c>
      <c r="L6964">
        <v>16</v>
      </c>
      <c r="M6964" t="s">
        <v>50</v>
      </c>
      <c r="N6964" t="s">
        <v>32</v>
      </c>
      <c r="O6964" t="s">
        <v>111</v>
      </c>
      <c r="P6964">
        <v>2005</v>
      </c>
      <c r="V6964" t="str">
        <f>IF(OR(J6964 &lt; -10846.9, J6964 &gt; 74078.13), "T", "F")</f>
        <v>F</v>
      </c>
      <c r="AB6964">
        <v>6</v>
      </c>
      <c r="AC6964">
        <v>4</v>
      </c>
      <c r="AD6964">
        <v>185</v>
      </c>
      <c r="AE6964">
        <v>23</v>
      </c>
      <c r="AF6964">
        <v>16</v>
      </c>
      <c r="AG6964">
        <v>30420</v>
      </c>
      <c r="AJ6964">
        <v>2005</v>
      </c>
      <c r="AK6964" t="s">
        <v>115</v>
      </c>
      <c r="AL6964">
        <v>30420</v>
      </c>
    </row>
    <row r="6965" spans="1:38" x14ac:dyDescent="0.3">
      <c r="A6965" t="s">
        <v>115</v>
      </c>
      <c r="B6965" t="s">
        <v>686</v>
      </c>
      <c r="C6965">
        <v>210</v>
      </c>
      <c r="D6965" t="s">
        <v>30</v>
      </c>
      <c r="E6965" t="s">
        <v>34</v>
      </c>
      <c r="F6965" t="s">
        <v>35</v>
      </c>
      <c r="G6965">
        <v>6</v>
      </c>
      <c r="H6965">
        <v>4</v>
      </c>
      <c r="I6965">
        <v>200</v>
      </c>
      <c r="J6965">
        <v>27700</v>
      </c>
      <c r="K6965">
        <v>21</v>
      </c>
      <c r="L6965">
        <v>15</v>
      </c>
      <c r="M6965" t="s">
        <v>50</v>
      </c>
      <c r="N6965" t="s">
        <v>32</v>
      </c>
      <c r="O6965" t="s">
        <v>111</v>
      </c>
      <c r="P6965">
        <v>2005</v>
      </c>
      <c r="V6965" t="str">
        <f>IF(OR(J6965 &lt; -10846.9, J6965 &gt; 74078.13), "T", "F")</f>
        <v>F</v>
      </c>
      <c r="AB6965">
        <v>6</v>
      </c>
      <c r="AC6965">
        <v>4</v>
      </c>
      <c r="AD6965">
        <v>200</v>
      </c>
      <c r="AE6965">
        <v>21</v>
      </c>
      <c r="AF6965">
        <v>15</v>
      </c>
      <c r="AG6965">
        <v>27700</v>
      </c>
      <c r="AJ6965">
        <v>2005</v>
      </c>
      <c r="AK6965" t="s">
        <v>115</v>
      </c>
      <c r="AL6965">
        <v>27700</v>
      </c>
    </row>
    <row r="6966" spans="1:38" x14ac:dyDescent="0.3">
      <c r="A6966" t="s">
        <v>187</v>
      </c>
      <c r="B6966" t="s">
        <v>687</v>
      </c>
      <c r="C6966">
        <v>1385</v>
      </c>
      <c r="D6966" t="s">
        <v>30</v>
      </c>
      <c r="E6966" t="s">
        <v>34</v>
      </c>
      <c r="F6966" t="s">
        <v>31</v>
      </c>
      <c r="G6966">
        <v>6</v>
      </c>
      <c r="H6966">
        <v>2</v>
      </c>
      <c r="I6966">
        <v>180</v>
      </c>
      <c r="J6966">
        <v>22280</v>
      </c>
      <c r="K6966">
        <v>29</v>
      </c>
      <c r="L6966">
        <v>19</v>
      </c>
      <c r="M6966" t="s">
        <v>50</v>
      </c>
      <c r="N6966" t="s">
        <v>32</v>
      </c>
      <c r="O6966" t="s">
        <v>23</v>
      </c>
      <c r="P6966">
        <v>2005</v>
      </c>
      <c r="V6966" t="str">
        <f>IF(OR(J6966 &lt; -10846.9, J6966 &gt; 74078.13), "T", "F")</f>
        <v>F</v>
      </c>
      <c r="AB6966">
        <v>6</v>
      </c>
      <c r="AC6966">
        <v>2</v>
      </c>
      <c r="AD6966">
        <v>180</v>
      </c>
      <c r="AE6966">
        <v>29</v>
      </c>
      <c r="AF6966">
        <v>19</v>
      </c>
      <c r="AG6966">
        <v>22280</v>
      </c>
      <c r="AJ6966">
        <v>2005</v>
      </c>
      <c r="AK6966" t="s">
        <v>187</v>
      </c>
      <c r="AL6966">
        <v>22280</v>
      </c>
    </row>
    <row r="6967" spans="1:38" x14ac:dyDescent="0.3">
      <c r="A6967" t="s">
        <v>187</v>
      </c>
      <c r="B6967" t="s">
        <v>687</v>
      </c>
      <c r="C6967">
        <v>1385</v>
      </c>
      <c r="D6967" t="s">
        <v>30</v>
      </c>
      <c r="E6967" t="s">
        <v>34</v>
      </c>
      <c r="F6967" t="s">
        <v>31</v>
      </c>
      <c r="G6967">
        <v>6</v>
      </c>
      <c r="H6967">
        <v>2</v>
      </c>
      <c r="I6967">
        <v>200</v>
      </c>
      <c r="J6967">
        <v>24690</v>
      </c>
      <c r="K6967">
        <v>28</v>
      </c>
      <c r="L6967">
        <v>18</v>
      </c>
      <c r="M6967" t="s">
        <v>50</v>
      </c>
      <c r="N6967" t="s">
        <v>32</v>
      </c>
      <c r="O6967" t="s">
        <v>23</v>
      </c>
      <c r="P6967">
        <v>2005</v>
      </c>
      <c r="V6967" t="str">
        <f>IF(OR(J6967 &lt; -10846.9, J6967 &gt; 74078.13), "T", "F")</f>
        <v>F</v>
      </c>
      <c r="AB6967">
        <v>6</v>
      </c>
      <c r="AC6967">
        <v>2</v>
      </c>
      <c r="AD6967">
        <v>200</v>
      </c>
      <c r="AE6967">
        <v>28</v>
      </c>
      <c r="AF6967">
        <v>18</v>
      </c>
      <c r="AG6967">
        <v>24690</v>
      </c>
      <c r="AJ6967">
        <v>2005</v>
      </c>
      <c r="AK6967" t="s">
        <v>187</v>
      </c>
      <c r="AL6967">
        <v>24690</v>
      </c>
    </row>
    <row r="6968" spans="1:38" x14ac:dyDescent="0.3">
      <c r="A6968" t="s">
        <v>187</v>
      </c>
      <c r="B6968" t="s">
        <v>687</v>
      </c>
      <c r="C6968">
        <v>1385</v>
      </c>
      <c r="D6968" t="s">
        <v>18</v>
      </c>
      <c r="E6968" t="s">
        <v>34</v>
      </c>
      <c r="F6968" t="s">
        <v>31</v>
      </c>
      <c r="G6968">
        <v>6</v>
      </c>
      <c r="H6968">
        <v>2</v>
      </c>
      <c r="I6968">
        <v>240</v>
      </c>
      <c r="J6968">
        <v>28355</v>
      </c>
      <c r="K6968">
        <v>26</v>
      </c>
      <c r="L6968">
        <v>17</v>
      </c>
      <c r="M6968" t="s">
        <v>40</v>
      </c>
      <c r="N6968" t="s">
        <v>32</v>
      </c>
      <c r="O6968" t="s">
        <v>23</v>
      </c>
      <c r="P6968">
        <v>2005</v>
      </c>
      <c r="V6968" t="str">
        <f>IF(OR(J6968 &lt; -10846.9, J6968 &gt; 74078.13), "T", "F")</f>
        <v>F</v>
      </c>
      <c r="AB6968">
        <v>6</v>
      </c>
      <c r="AC6968">
        <v>2</v>
      </c>
      <c r="AD6968">
        <v>240</v>
      </c>
      <c r="AE6968">
        <v>26</v>
      </c>
      <c r="AF6968">
        <v>17</v>
      </c>
      <c r="AG6968">
        <v>28355</v>
      </c>
      <c r="AJ6968">
        <v>2005</v>
      </c>
      <c r="AK6968" t="s">
        <v>187</v>
      </c>
      <c r="AL6968">
        <v>28355</v>
      </c>
    </row>
    <row r="6969" spans="1:38" x14ac:dyDescent="0.3">
      <c r="A6969" t="s">
        <v>187</v>
      </c>
      <c r="B6969" t="s">
        <v>687</v>
      </c>
      <c r="C6969">
        <v>1385</v>
      </c>
      <c r="D6969" t="s">
        <v>30</v>
      </c>
      <c r="E6969" t="s">
        <v>34</v>
      </c>
      <c r="F6969" t="s">
        <v>31</v>
      </c>
      <c r="G6969">
        <v>6</v>
      </c>
      <c r="H6969">
        <v>2</v>
      </c>
      <c r="I6969">
        <v>242</v>
      </c>
      <c r="J6969">
        <v>24930</v>
      </c>
      <c r="K6969">
        <v>26</v>
      </c>
      <c r="L6969">
        <v>18</v>
      </c>
      <c r="M6969" t="s">
        <v>50</v>
      </c>
      <c r="N6969" t="s">
        <v>32</v>
      </c>
      <c r="O6969" t="s">
        <v>23</v>
      </c>
      <c r="P6969">
        <v>2006</v>
      </c>
      <c r="V6969" t="str">
        <f>IF(OR(J6969 &lt; -10846.9, J6969 &gt; 74078.13), "T", "F")</f>
        <v>F</v>
      </c>
      <c r="AB6969">
        <v>6</v>
      </c>
      <c r="AC6969">
        <v>2</v>
      </c>
      <c r="AD6969">
        <v>242</v>
      </c>
      <c r="AE6969">
        <v>26</v>
      </c>
      <c r="AF6969">
        <v>18</v>
      </c>
      <c r="AG6969">
        <v>24930</v>
      </c>
      <c r="AJ6969">
        <v>2006</v>
      </c>
      <c r="AK6969" t="s">
        <v>187</v>
      </c>
      <c r="AL6969">
        <v>24930</v>
      </c>
    </row>
    <row r="6970" spans="1:38" x14ac:dyDescent="0.3">
      <c r="A6970" t="s">
        <v>187</v>
      </c>
      <c r="B6970" t="s">
        <v>687</v>
      </c>
      <c r="C6970">
        <v>1385</v>
      </c>
      <c r="D6970" t="s">
        <v>45</v>
      </c>
      <c r="E6970" t="s">
        <v>34</v>
      </c>
      <c r="F6970" t="s">
        <v>31</v>
      </c>
      <c r="G6970">
        <v>6</v>
      </c>
      <c r="H6970">
        <v>2</v>
      </c>
      <c r="I6970">
        <v>211</v>
      </c>
      <c r="J6970">
        <v>20830</v>
      </c>
      <c r="K6970">
        <v>29</v>
      </c>
      <c r="L6970">
        <v>19</v>
      </c>
      <c r="M6970" t="s">
        <v>46</v>
      </c>
      <c r="N6970" t="s">
        <v>32</v>
      </c>
      <c r="O6970" t="s">
        <v>23</v>
      </c>
      <c r="P6970">
        <v>2006</v>
      </c>
      <c r="V6970" t="str">
        <f>IF(OR(J6970 &lt; -10846.9, J6970 &gt; 74078.13), "T", "F")</f>
        <v>F</v>
      </c>
      <c r="AB6970">
        <v>6</v>
      </c>
      <c r="AC6970">
        <v>2</v>
      </c>
      <c r="AD6970">
        <v>211</v>
      </c>
      <c r="AE6970">
        <v>29</v>
      </c>
      <c r="AF6970">
        <v>19</v>
      </c>
      <c r="AG6970">
        <v>20830</v>
      </c>
      <c r="AJ6970">
        <v>2006</v>
      </c>
      <c r="AK6970" t="s">
        <v>187</v>
      </c>
      <c r="AL6970">
        <v>20830</v>
      </c>
    </row>
    <row r="6971" spans="1:38" x14ac:dyDescent="0.3">
      <c r="A6971" t="s">
        <v>187</v>
      </c>
      <c r="B6971" t="s">
        <v>687</v>
      </c>
      <c r="C6971">
        <v>1385</v>
      </c>
      <c r="D6971" t="s">
        <v>30</v>
      </c>
      <c r="E6971" t="s">
        <v>34</v>
      </c>
      <c r="F6971" t="s">
        <v>31</v>
      </c>
      <c r="G6971">
        <v>8</v>
      </c>
      <c r="H6971">
        <v>2</v>
      </c>
      <c r="I6971">
        <v>303</v>
      </c>
      <c r="J6971">
        <v>26330</v>
      </c>
      <c r="K6971">
        <v>26</v>
      </c>
      <c r="L6971">
        <v>16</v>
      </c>
      <c r="M6971" t="s">
        <v>40</v>
      </c>
      <c r="N6971" t="s">
        <v>32</v>
      </c>
      <c r="O6971" t="s">
        <v>23</v>
      </c>
      <c r="P6971">
        <v>2006</v>
      </c>
      <c r="V6971" t="str">
        <f>IF(OR(J6971 &lt; -10846.9, J6971 &gt; 74078.13), "T", "F")</f>
        <v>F</v>
      </c>
      <c r="AB6971">
        <v>8</v>
      </c>
      <c r="AC6971">
        <v>2</v>
      </c>
      <c r="AD6971">
        <v>303</v>
      </c>
      <c r="AE6971">
        <v>26</v>
      </c>
      <c r="AF6971">
        <v>16</v>
      </c>
      <c r="AG6971">
        <v>26330</v>
      </c>
      <c r="AJ6971">
        <v>2006</v>
      </c>
      <c r="AK6971" t="s">
        <v>187</v>
      </c>
      <c r="AL6971">
        <v>26330</v>
      </c>
    </row>
    <row r="6972" spans="1:38" x14ac:dyDescent="0.3">
      <c r="A6972" t="s">
        <v>187</v>
      </c>
      <c r="B6972" t="s">
        <v>687</v>
      </c>
      <c r="C6972">
        <v>1385</v>
      </c>
      <c r="D6972" t="s">
        <v>45</v>
      </c>
      <c r="E6972" t="s">
        <v>34</v>
      </c>
      <c r="F6972" t="s">
        <v>31</v>
      </c>
      <c r="G6972">
        <v>6</v>
      </c>
      <c r="H6972">
        <v>2</v>
      </c>
      <c r="I6972">
        <v>211</v>
      </c>
      <c r="J6972">
        <v>20330</v>
      </c>
      <c r="K6972">
        <v>29</v>
      </c>
      <c r="L6972">
        <v>19</v>
      </c>
      <c r="M6972" t="s">
        <v>46</v>
      </c>
      <c r="N6972" t="s">
        <v>32</v>
      </c>
      <c r="O6972" t="s">
        <v>23</v>
      </c>
      <c r="P6972">
        <v>2006</v>
      </c>
      <c r="V6972" t="str">
        <f>IF(OR(J6972 &lt; -10846.9, J6972 &gt; 74078.13), "T", "F")</f>
        <v>F</v>
      </c>
      <c r="AB6972">
        <v>6</v>
      </c>
      <c r="AC6972">
        <v>2</v>
      </c>
      <c r="AD6972">
        <v>211</v>
      </c>
      <c r="AE6972">
        <v>29</v>
      </c>
      <c r="AF6972">
        <v>19</v>
      </c>
      <c r="AG6972">
        <v>20330</v>
      </c>
      <c r="AJ6972">
        <v>2006</v>
      </c>
      <c r="AK6972" t="s">
        <v>187</v>
      </c>
      <c r="AL6972">
        <v>20330</v>
      </c>
    </row>
    <row r="6973" spans="1:38" x14ac:dyDescent="0.3">
      <c r="A6973" t="s">
        <v>187</v>
      </c>
      <c r="B6973" t="s">
        <v>687</v>
      </c>
      <c r="C6973">
        <v>1385</v>
      </c>
      <c r="D6973" t="s">
        <v>30</v>
      </c>
      <c r="E6973" t="s">
        <v>34</v>
      </c>
      <c r="F6973" t="s">
        <v>31</v>
      </c>
      <c r="G6973">
        <v>6</v>
      </c>
      <c r="H6973">
        <v>2</v>
      </c>
      <c r="I6973">
        <v>242</v>
      </c>
      <c r="J6973">
        <v>23430</v>
      </c>
      <c r="K6973">
        <v>26</v>
      </c>
      <c r="L6973">
        <v>18</v>
      </c>
      <c r="M6973" t="s">
        <v>50</v>
      </c>
      <c r="N6973" t="s">
        <v>32</v>
      </c>
      <c r="O6973" t="s">
        <v>23</v>
      </c>
      <c r="P6973">
        <v>2006</v>
      </c>
      <c r="V6973" t="str">
        <f>IF(OR(J6973 &lt; -10846.9, J6973 &gt; 74078.13), "T", "F")</f>
        <v>F</v>
      </c>
      <c r="AB6973">
        <v>6</v>
      </c>
      <c r="AC6973">
        <v>2</v>
      </c>
      <c r="AD6973">
        <v>242</v>
      </c>
      <c r="AE6973">
        <v>26</v>
      </c>
      <c r="AF6973">
        <v>18</v>
      </c>
      <c r="AG6973">
        <v>23430</v>
      </c>
      <c r="AJ6973">
        <v>2006</v>
      </c>
      <c r="AK6973" t="s">
        <v>187</v>
      </c>
      <c r="AL6973">
        <v>23430</v>
      </c>
    </row>
    <row r="6974" spans="1:38" x14ac:dyDescent="0.3">
      <c r="A6974" t="s">
        <v>187</v>
      </c>
      <c r="B6974" t="s">
        <v>687</v>
      </c>
      <c r="C6974">
        <v>1385</v>
      </c>
      <c r="D6974" t="s">
        <v>30</v>
      </c>
      <c r="E6974" t="s">
        <v>34</v>
      </c>
      <c r="F6974" t="s">
        <v>31</v>
      </c>
      <c r="G6974">
        <v>8</v>
      </c>
      <c r="H6974">
        <v>2</v>
      </c>
      <c r="I6974">
        <v>303</v>
      </c>
      <c r="J6974">
        <v>27740</v>
      </c>
      <c r="K6974">
        <v>24</v>
      </c>
      <c r="L6974">
        <v>16</v>
      </c>
      <c r="M6974" t="s">
        <v>40</v>
      </c>
      <c r="N6974" t="s">
        <v>32</v>
      </c>
      <c r="O6974" t="s">
        <v>23</v>
      </c>
      <c r="P6974">
        <v>2007</v>
      </c>
      <c r="V6974" t="str">
        <f>IF(OR(J6974 &lt; -10846.9, J6974 &gt; 74078.13), "T", "F")</f>
        <v>F</v>
      </c>
      <c r="AB6974">
        <v>8</v>
      </c>
      <c r="AC6974">
        <v>2</v>
      </c>
      <c r="AD6974">
        <v>303</v>
      </c>
      <c r="AE6974">
        <v>24</v>
      </c>
      <c r="AF6974">
        <v>16</v>
      </c>
      <c r="AG6974">
        <v>27740</v>
      </c>
      <c r="AJ6974">
        <v>2007</v>
      </c>
      <c r="AK6974" t="s">
        <v>187</v>
      </c>
      <c r="AL6974">
        <v>27740</v>
      </c>
    </row>
    <row r="6975" spans="1:38" x14ac:dyDescent="0.3">
      <c r="A6975" t="s">
        <v>187</v>
      </c>
      <c r="B6975" t="s">
        <v>687</v>
      </c>
      <c r="C6975">
        <v>1385</v>
      </c>
      <c r="D6975" t="s">
        <v>45</v>
      </c>
      <c r="E6975" t="s">
        <v>34</v>
      </c>
      <c r="F6975" t="s">
        <v>31</v>
      </c>
      <c r="G6975">
        <v>6</v>
      </c>
      <c r="H6975">
        <v>2</v>
      </c>
      <c r="I6975">
        <v>211</v>
      </c>
      <c r="J6975">
        <v>22625</v>
      </c>
      <c r="K6975">
        <v>29</v>
      </c>
      <c r="L6975">
        <v>19</v>
      </c>
      <c r="M6975" t="s">
        <v>46</v>
      </c>
      <c r="N6975" t="s">
        <v>32</v>
      </c>
      <c r="O6975" t="s">
        <v>23</v>
      </c>
      <c r="P6975">
        <v>2007</v>
      </c>
      <c r="V6975" t="str">
        <f>IF(OR(J6975 &lt; -10846.9, J6975 &gt; 74078.13), "T", "F")</f>
        <v>F</v>
      </c>
      <c r="AB6975">
        <v>6</v>
      </c>
      <c r="AC6975">
        <v>2</v>
      </c>
      <c r="AD6975">
        <v>211</v>
      </c>
      <c r="AE6975">
        <v>29</v>
      </c>
      <c r="AF6975">
        <v>19</v>
      </c>
      <c r="AG6975">
        <v>22625</v>
      </c>
      <c r="AJ6975">
        <v>2007</v>
      </c>
      <c r="AK6975" t="s">
        <v>187</v>
      </c>
      <c r="AL6975">
        <v>22625</v>
      </c>
    </row>
    <row r="6976" spans="1:38" x14ac:dyDescent="0.3">
      <c r="A6976" t="s">
        <v>187</v>
      </c>
      <c r="B6976" t="s">
        <v>687</v>
      </c>
      <c r="C6976">
        <v>1385</v>
      </c>
      <c r="D6976" t="s">
        <v>45</v>
      </c>
      <c r="E6976" t="s">
        <v>34</v>
      </c>
      <c r="F6976" t="s">
        <v>31</v>
      </c>
      <c r="G6976">
        <v>6</v>
      </c>
      <c r="H6976">
        <v>2</v>
      </c>
      <c r="I6976">
        <v>211</v>
      </c>
      <c r="J6976">
        <v>21015</v>
      </c>
      <c r="K6976">
        <v>29</v>
      </c>
      <c r="L6976">
        <v>19</v>
      </c>
      <c r="M6976" t="s">
        <v>46</v>
      </c>
      <c r="N6976" t="s">
        <v>32</v>
      </c>
      <c r="O6976" t="s">
        <v>23</v>
      </c>
      <c r="P6976">
        <v>2007</v>
      </c>
      <c r="V6976" t="str">
        <f>IF(OR(J6976 &lt; -10846.9, J6976 &gt; 74078.13), "T", "F")</f>
        <v>F</v>
      </c>
      <c r="AB6976">
        <v>6</v>
      </c>
      <c r="AC6976">
        <v>2</v>
      </c>
      <c r="AD6976">
        <v>211</v>
      </c>
      <c r="AE6976">
        <v>29</v>
      </c>
      <c r="AF6976">
        <v>19</v>
      </c>
      <c r="AG6976">
        <v>21015</v>
      </c>
      <c r="AJ6976">
        <v>2007</v>
      </c>
      <c r="AK6976" t="s">
        <v>187</v>
      </c>
      <c r="AL6976">
        <v>21015</v>
      </c>
    </row>
    <row r="6977" spans="1:38" x14ac:dyDescent="0.3">
      <c r="A6977" t="s">
        <v>65</v>
      </c>
      <c r="B6977" t="s">
        <v>688</v>
      </c>
      <c r="C6977">
        <v>436</v>
      </c>
      <c r="D6977" t="s">
        <v>30</v>
      </c>
      <c r="E6977" t="s">
        <v>34</v>
      </c>
      <c r="F6977" t="s">
        <v>20</v>
      </c>
      <c r="G6977">
        <v>6</v>
      </c>
      <c r="H6977">
        <v>4</v>
      </c>
      <c r="I6977">
        <v>197</v>
      </c>
      <c r="J6977">
        <v>27607</v>
      </c>
      <c r="K6977">
        <v>20</v>
      </c>
      <c r="L6977">
        <v>15</v>
      </c>
      <c r="M6977" t="s">
        <v>50</v>
      </c>
      <c r="N6977" t="s">
        <v>32</v>
      </c>
      <c r="O6977" t="s">
        <v>91</v>
      </c>
      <c r="P6977">
        <v>2002</v>
      </c>
      <c r="V6977" t="str">
        <f>IF(OR(J6977 &lt; -10846.9, J6977 &gt; 74078.13), "T", "F")</f>
        <v>F</v>
      </c>
      <c r="AB6977">
        <v>6</v>
      </c>
      <c r="AC6977">
        <v>4</v>
      </c>
      <c r="AD6977">
        <v>197</v>
      </c>
      <c r="AE6977">
        <v>20</v>
      </c>
      <c r="AF6977">
        <v>15</v>
      </c>
      <c r="AG6977">
        <v>27607</v>
      </c>
      <c r="AJ6977">
        <v>2002</v>
      </c>
      <c r="AK6977" t="s">
        <v>65</v>
      </c>
      <c r="AL6977">
        <v>27607</v>
      </c>
    </row>
    <row r="6978" spans="1:38" x14ac:dyDescent="0.3">
      <c r="A6978" t="s">
        <v>65</v>
      </c>
      <c r="B6978" t="s">
        <v>688</v>
      </c>
      <c r="C6978">
        <v>436</v>
      </c>
      <c r="D6978" t="s">
        <v>30</v>
      </c>
      <c r="E6978" t="s">
        <v>34</v>
      </c>
      <c r="F6978" t="s">
        <v>92</v>
      </c>
      <c r="G6978">
        <v>6</v>
      </c>
      <c r="H6978">
        <v>4</v>
      </c>
      <c r="I6978">
        <v>165</v>
      </c>
      <c r="J6978">
        <v>27777</v>
      </c>
      <c r="K6978">
        <v>19</v>
      </c>
      <c r="L6978">
        <v>15</v>
      </c>
      <c r="M6978" t="s">
        <v>50</v>
      </c>
      <c r="N6978" t="s">
        <v>32</v>
      </c>
      <c r="O6978" t="s">
        <v>91</v>
      </c>
      <c r="P6978">
        <v>2002</v>
      </c>
      <c r="V6978" t="str">
        <f>IF(OR(J6978 &lt; -10846.9, J6978 &gt; 74078.13), "T", "F")</f>
        <v>F</v>
      </c>
      <c r="AB6978">
        <v>6</v>
      </c>
      <c r="AC6978">
        <v>4</v>
      </c>
      <c r="AD6978">
        <v>165</v>
      </c>
      <c r="AE6978">
        <v>19</v>
      </c>
      <c r="AF6978">
        <v>15</v>
      </c>
      <c r="AG6978">
        <v>27777</v>
      </c>
      <c r="AJ6978">
        <v>2002</v>
      </c>
      <c r="AK6978" t="s">
        <v>65</v>
      </c>
      <c r="AL6978">
        <v>27777</v>
      </c>
    </row>
    <row r="6979" spans="1:38" x14ac:dyDescent="0.3">
      <c r="A6979" t="s">
        <v>65</v>
      </c>
      <c r="B6979" t="s">
        <v>688</v>
      </c>
      <c r="C6979">
        <v>436</v>
      </c>
      <c r="D6979" t="s">
        <v>30</v>
      </c>
      <c r="E6979" t="s">
        <v>34</v>
      </c>
      <c r="F6979" t="s">
        <v>92</v>
      </c>
      <c r="G6979">
        <v>6</v>
      </c>
      <c r="H6979">
        <v>4</v>
      </c>
      <c r="I6979">
        <v>197</v>
      </c>
      <c r="J6979">
        <v>29627</v>
      </c>
      <c r="K6979">
        <v>17</v>
      </c>
      <c r="L6979">
        <v>14</v>
      </c>
      <c r="M6979" t="s">
        <v>50</v>
      </c>
      <c r="N6979" t="s">
        <v>32</v>
      </c>
      <c r="O6979" t="s">
        <v>91</v>
      </c>
      <c r="P6979">
        <v>2002</v>
      </c>
      <c r="V6979" t="str">
        <f>IF(OR(J6979 &lt; -10846.9, J6979 &gt; 74078.13), "T", "F")</f>
        <v>F</v>
      </c>
      <c r="AB6979">
        <v>6</v>
      </c>
      <c r="AC6979">
        <v>4</v>
      </c>
      <c r="AD6979">
        <v>197</v>
      </c>
      <c r="AE6979">
        <v>17</v>
      </c>
      <c r="AF6979">
        <v>14</v>
      </c>
      <c r="AG6979">
        <v>29627</v>
      </c>
      <c r="AJ6979">
        <v>2002</v>
      </c>
      <c r="AK6979" t="s">
        <v>65</v>
      </c>
      <c r="AL6979">
        <v>29627</v>
      </c>
    </row>
    <row r="6980" spans="1:38" x14ac:dyDescent="0.3">
      <c r="A6980" t="s">
        <v>65</v>
      </c>
      <c r="B6980" t="s">
        <v>688</v>
      </c>
      <c r="C6980">
        <v>436</v>
      </c>
      <c r="D6980" t="s">
        <v>30</v>
      </c>
      <c r="E6980" t="s">
        <v>34</v>
      </c>
      <c r="F6980" t="s">
        <v>20</v>
      </c>
      <c r="G6980">
        <v>6</v>
      </c>
      <c r="H6980">
        <v>4</v>
      </c>
      <c r="I6980">
        <v>165</v>
      </c>
      <c r="J6980">
        <v>22777</v>
      </c>
      <c r="K6980">
        <v>21</v>
      </c>
      <c r="L6980">
        <v>16</v>
      </c>
      <c r="M6980" t="s">
        <v>50</v>
      </c>
      <c r="N6980" t="s">
        <v>32</v>
      </c>
      <c r="O6980" t="s">
        <v>91</v>
      </c>
      <c r="P6980">
        <v>2002</v>
      </c>
      <c r="V6980" t="str">
        <f>IF(OR(J6980 &lt; -10846.9, J6980 &gt; 74078.13), "T", "F")</f>
        <v>F</v>
      </c>
      <c r="AB6980">
        <v>6</v>
      </c>
      <c r="AC6980">
        <v>4</v>
      </c>
      <c r="AD6980">
        <v>165</v>
      </c>
      <c r="AE6980">
        <v>21</v>
      </c>
      <c r="AF6980">
        <v>16</v>
      </c>
      <c r="AG6980">
        <v>22777</v>
      </c>
      <c r="AJ6980">
        <v>2002</v>
      </c>
      <c r="AK6980" t="s">
        <v>65</v>
      </c>
      <c r="AL6980">
        <v>22777</v>
      </c>
    </row>
    <row r="6981" spans="1:38" x14ac:dyDescent="0.3">
      <c r="A6981" t="s">
        <v>65</v>
      </c>
      <c r="B6981" t="s">
        <v>688</v>
      </c>
      <c r="C6981">
        <v>436</v>
      </c>
      <c r="D6981" t="s">
        <v>30</v>
      </c>
      <c r="E6981" t="s">
        <v>34</v>
      </c>
      <c r="F6981" t="s">
        <v>92</v>
      </c>
      <c r="G6981">
        <v>6</v>
      </c>
      <c r="H6981">
        <v>4</v>
      </c>
      <c r="I6981">
        <v>197</v>
      </c>
      <c r="J6981">
        <v>32887</v>
      </c>
      <c r="K6981">
        <v>17</v>
      </c>
      <c r="L6981">
        <v>14</v>
      </c>
      <c r="M6981" t="s">
        <v>50</v>
      </c>
      <c r="N6981" t="s">
        <v>32</v>
      </c>
      <c r="O6981" t="s">
        <v>91</v>
      </c>
      <c r="P6981">
        <v>2002</v>
      </c>
      <c r="V6981" t="str">
        <f>IF(OR(J6981 &lt; -10846.9, J6981 &gt; 74078.13), "T", "F")</f>
        <v>F</v>
      </c>
      <c r="AB6981">
        <v>6</v>
      </c>
      <c r="AC6981">
        <v>4</v>
      </c>
      <c r="AD6981">
        <v>197</v>
      </c>
      <c r="AE6981">
        <v>17</v>
      </c>
      <c r="AF6981">
        <v>14</v>
      </c>
      <c r="AG6981">
        <v>32887</v>
      </c>
      <c r="AJ6981">
        <v>2002</v>
      </c>
      <c r="AK6981" t="s">
        <v>65</v>
      </c>
      <c r="AL6981">
        <v>32887</v>
      </c>
    </row>
    <row r="6982" spans="1:38" x14ac:dyDescent="0.3">
      <c r="A6982" t="s">
        <v>65</v>
      </c>
      <c r="B6982" t="s">
        <v>688</v>
      </c>
      <c r="C6982">
        <v>436</v>
      </c>
      <c r="D6982" t="s">
        <v>30</v>
      </c>
      <c r="E6982" t="s">
        <v>34</v>
      </c>
      <c r="F6982" t="s">
        <v>20</v>
      </c>
      <c r="G6982">
        <v>6</v>
      </c>
      <c r="H6982">
        <v>4</v>
      </c>
      <c r="I6982">
        <v>197</v>
      </c>
      <c r="J6982">
        <v>31317</v>
      </c>
      <c r="K6982">
        <v>20</v>
      </c>
      <c r="L6982">
        <v>15</v>
      </c>
      <c r="M6982" t="s">
        <v>50</v>
      </c>
      <c r="N6982" t="s">
        <v>32</v>
      </c>
      <c r="O6982" t="s">
        <v>91</v>
      </c>
      <c r="P6982">
        <v>2002</v>
      </c>
      <c r="V6982" t="str">
        <f>IF(OR(J6982 &lt; -10846.9, J6982 &gt; 74078.13), "T", "F")</f>
        <v>F</v>
      </c>
      <c r="AB6982">
        <v>6</v>
      </c>
      <c r="AC6982">
        <v>4</v>
      </c>
      <c r="AD6982">
        <v>197</v>
      </c>
      <c r="AE6982">
        <v>20</v>
      </c>
      <c r="AF6982">
        <v>15</v>
      </c>
      <c r="AG6982">
        <v>31317</v>
      </c>
      <c r="AJ6982">
        <v>2002</v>
      </c>
      <c r="AK6982" t="s">
        <v>65</v>
      </c>
      <c r="AL6982">
        <v>31317</v>
      </c>
    </row>
    <row r="6983" spans="1:38" x14ac:dyDescent="0.3">
      <c r="A6983" t="s">
        <v>65</v>
      </c>
      <c r="B6983" t="s">
        <v>688</v>
      </c>
      <c r="C6983">
        <v>436</v>
      </c>
      <c r="D6983" t="s">
        <v>30</v>
      </c>
      <c r="E6983" t="s">
        <v>34</v>
      </c>
      <c r="F6983" t="s">
        <v>92</v>
      </c>
      <c r="G6983">
        <v>6</v>
      </c>
      <c r="H6983">
        <v>4</v>
      </c>
      <c r="I6983">
        <v>165</v>
      </c>
      <c r="J6983">
        <v>25087</v>
      </c>
      <c r="K6983">
        <v>19</v>
      </c>
      <c r="L6983">
        <v>15</v>
      </c>
      <c r="M6983" t="s">
        <v>50</v>
      </c>
      <c r="N6983" t="s">
        <v>32</v>
      </c>
      <c r="O6983" t="s">
        <v>91</v>
      </c>
      <c r="P6983">
        <v>2002</v>
      </c>
      <c r="V6983" t="str">
        <f>IF(OR(J6983 &lt; -10846.9, J6983 &gt; 74078.13), "T", "F")</f>
        <v>F</v>
      </c>
      <c r="AB6983">
        <v>6</v>
      </c>
      <c r="AC6983">
        <v>4</v>
      </c>
      <c r="AD6983">
        <v>165</v>
      </c>
      <c r="AE6983">
        <v>19</v>
      </c>
      <c r="AF6983">
        <v>15</v>
      </c>
      <c r="AG6983">
        <v>25087</v>
      </c>
      <c r="AJ6983">
        <v>2002</v>
      </c>
      <c r="AK6983" t="s">
        <v>65</v>
      </c>
      <c r="AL6983">
        <v>25087</v>
      </c>
    </row>
    <row r="6984" spans="1:38" x14ac:dyDescent="0.3">
      <c r="A6984" t="s">
        <v>65</v>
      </c>
      <c r="B6984" t="s">
        <v>688</v>
      </c>
      <c r="C6984">
        <v>436</v>
      </c>
      <c r="D6984" t="s">
        <v>30</v>
      </c>
      <c r="E6984" t="s">
        <v>34</v>
      </c>
      <c r="F6984" t="s">
        <v>20</v>
      </c>
      <c r="G6984">
        <v>6</v>
      </c>
      <c r="H6984">
        <v>4</v>
      </c>
      <c r="I6984">
        <v>165</v>
      </c>
      <c r="J6984">
        <v>25637</v>
      </c>
      <c r="K6984">
        <v>21</v>
      </c>
      <c r="L6984">
        <v>16</v>
      </c>
      <c r="M6984" t="s">
        <v>50</v>
      </c>
      <c r="N6984" t="s">
        <v>32</v>
      </c>
      <c r="O6984" t="s">
        <v>91</v>
      </c>
      <c r="P6984">
        <v>2002</v>
      </c>
      <c r="V6984" t="str">
        <f>IF(OR(J6984 &lt; -10846.9, J6984 &gt; 74078.13), "T", "F")</f>
        <v>F</v>
      </c>
      <c r="AB6984">
        <v>6</v>
      </c>
      <c r="AC6984">
        <v>4</v>
      </c>
      <c r="AD6984">
        <v>165</v>
      </c>
      <c r="AE6984">
        <v>21</v>
      </c>
      <c r="AF6984">
        <v>16</v>
      </c>
      <c r="AG6984">
        <v>25637</v>
      </c>
      <c r="AJ6984">
        <v>2002</v>
      </c>
      <c r="AK6984" t="s">
        <v>65</v>
      </c>
      <c r="AL6984">
        <v>25637</v>
      </c>
    </row>
    <row r="6985" spans="1:38" x14ac:dyDescent="0.3">
      <c r="A6985" t="s">
        <v>65</v>
      </c>
      <c r="B6985" t="s">
        <v>688</v>
      </c>
      <c r="C6985">
        <v>436</v>
      </c>
      <c r="D6985" t="s">
        <v>30</v>
      </c>
      <c r="E6985" t="s">
        <v>34</v>
      </c>
      <c r="F6985" t="s">
        <v>92</v>
      </c>
      <c r="G6985">
        <v>6</v>
      </c>
      <c r="H6985">
        <v>4</v>
      </c>
      <c r="I6985">
        <v>165</v>
      </c>
      <c r="J6985">
        <v>27777</v>
      </c>
      <c r="K6985">
        <v>19</v>
      </c>
      <c r="L6985">
        <v>15</v>
      </c>
      <c r="M6985" t="s">
        <v>50</v>
      </c>
      <c r="N6985" t="s">
        <v>32</v>
      </c>
      <c r="O6985" t="s">
        <v>91</v>
      </c>
      <c r="P6985">
        <v>2003</v>
      </c>
      <c r="V6985" t="str">
        <f>IF(OR(J6985 &lt; -10846.9, J6985 &gt; 74078.13), "T", "F")</f>
        <v>F</v>
      </c>
      <c r="AB6985">
        <v>6</v>
      </c>
      <c r="AC6985">
        <v>4</v>
      </c>
      <c r="AD6985">
        <v>165</v>
      </c>
      <c r="AE6985">
        <v>19</v>
      </c>
      <c r="AF6985">
        <v>15</v>
      </c>
      <c r="AG6985">
        <v>27777</v>
      </c>
      <c r="AJ6985">
        <v>2003</v>
      </c>
      <c r="AK6985" t="s">
        <v>65</v>
      </c>
      <c r="AL6985">
        <v>27777</v>
      </c>
    </row>
    <row r="6986" spans="1:38" x14ac:dyDescent="0.3">
      <c r="A6986" t="s">
        <v>65</v>
      </c>
      <c r="B6986" t="s">
        <v>688</v>
      </c>
      <c r="C6986">
        <v>436</v>
      </c>
      <c r="D6986" t="s">
        <v>30</v>
      </c>
      <c r="E6986" t="s">
        <v>34</v>
      </c>
      <c r="F6986" t="s">
        <v>92</v>
      </c>
      <c r="G6986">
        <v>6</v>
      </c>
      <c r="H6986">
        <v>4</v>
      </c>
      <c r="I6986">
        <v>165</v>
      </c>
      <c r="J6986">
        <v>25217</v>
      </c>
      <c r="K6986">
        <v>19</v>
      </c>
      <c r="L6986">
        <v>15</v>
      </c>
      <c r="M6986" t="s">
        <v>50</v>
      </c>
      <c r="N6986" t="s">
        <v>32</v>
      </c>
      <c r="O6986" t="s">
        <v>91</v>
      </c>
      <c r="P6986">
        <v>2003</v>
      </c>
      <c r="V6986" t="str">
        <f>IF(OR(J6986 &lt; -10846.9, J6986 &gt; 74078.13), "T", "F")</f>
        <v>F</v>
      </c>
      <c r="AB6986">
        <v>6</v>
      </c>
      <c r="AC6986">
        <v>4</v>
      </c>
      <c r="AD6986">
        <v>165</v>
      </c>
      <c r="AE6986">
        <v>19</v>
      </c>
      <c r="AF6986">
        <v>15</v>
      </c>
      <c r="AG6986">
        <v>25217</v>
      </c>
      <c r="AJ6986">
        <v>2003</v>
      </c>
      <c r="AK6986" t="s">
        <v>65</v>
      </c>
      <c r="AL6986">
        <v>25217</v>
      </c>
    </row>
    <row r="6987" spans="1:38" x14ac:dyDescent="0.3">
      <c r="A6987" t="s">
        <v>65</v>
      </c>
      <c r="B6987" t="s">
        <v>688</v>
      </c>
      <c r="C6987">
        <v>436</v>
      </c>
      <c r="D6987" t="s">
        <v>30</v>
      </c>
      <c r="E6987" t="s">
        <v>34</v>
      </c>
      <c r="F6987" t="s">
        <v>20</v>
      </c>
      <c r="G6987">
        <v>6</v>
      </c>
      <c r="H6987">
        <v>4</v>
      </c>
      <c r="I6987">
        <v>197</v>
      </c>
      <c r="J6987">
        <v>27607</v>
      </c>
      <c r="K6987">
        <v>20</v>
      </c>
      <c r="L6987">
        <v>15</v>
      </c>
      <c r="M6987" t="s">
        <v>50</v>
      </c>
      <c r="N6987" t="s">
        <v>32</v>
      </c>
      <c r="O6987" t="s">
        <v>91</v>
      </c>
      <c r="P6987">
        <v>2003</v>
      </c>
      <c r="V6987" t="str">
        <f>IF(OR(J6987 &lt; -10846.9, J6987 &gt; 74078.13), "T", "F")</f>
        <v>F</v>
      </c>
      <c r="AB6987">
        <v>6</v>
      </c>
      <c r="AC6987">
        <v>4</v>
      </c>
      <c r="AD6987">
        <v>197</v>
      </c>
      <c r="AE6987">
        <v>20</v>
      </c>
      <c r="AF6987">
        <v>15</v>
      </c>
      <c r="AG6987">
        <v>27607</v>
      </c>
      <c r="AJ6987">
        <v>2003</v>
      </c>
      <c r="AK6987" t="s">
        <v>65</v>
      </c>
      <c r="AL6987">
        <v>27607</v>
      </c>
    </row>
    <row r="6988" spans="1:38" x14ac:dyDescent="0.3">
      <c r="A6988" t="s">
        <v>65</v>
      </c>
      <c r="B6988" t="s">
        <v>688</v>
      </c>
      <c r="C6988">
        <v>436</v>
      </c>
      <c r="D6988" t="s">
        <v>30</v>
      </c>
      <c r="E6988" t="s">
        <v>34</v>
      </c>
      <c r="F6988" t="s">
        <v>20</v>
      </c>
      <c r="G6988">
        <v>6</v>
      </c>
      <c r="H6988">
        <v>4</v>
      </c>
      <c r="I6988">
        <v>165</v>
      </c>
      <c r="J6988">
        <v>22907</v>
      </c>
      <c r="K6988">
        <v>21</v>
      </c>
      <c r="L6988">
        <v>16</v>
      </c>
      <c r="M6988" t="s">
        <v>50</v>
      </c>
      <c r="N6988" t="s">
        <v>32</v>
      </c>
      <c r="O6988" t="s">
        <v>91</v>
      </c>
      <c r="P6988">
        <v>2003</v>
      </c>
      <c r="V6988" t="str">
        <f>IF(OR(J6988 &lt; -10846.9, J6988 &gt; 74078.13), "T", "F")</f>
        <v>F</v>
      </c>
      <c r="AB6988">
        <v>6</v>
      </c>
      <c r="AC6988">
        <v>4</v>
      </c>
      <c r="AD6988">
        <v>165</v>
      </c>
      <c r="AE6988">
        <v>21</v>
      </c>
      <c r="AF6988">
        <v>16</v>
      </c>
      <c r="AG6988">
        <v>22907</v>
      </c>
      <c r="AJ6988">
        <v>2003</v>
      </c>
      <c r="AK6988" t="s">
        <v>65</v>
      </c>
      <c r="AL6988">
        <v>22907</v>
      </c>
    </row>
    <row r="6989" spans="1:38" x14ac:dyDescent="0.3">
      <c r="A6989" t="s">
        <v>65</v>
      </c>
      <c r="B6989" t="s">
        <v>688</v>
      </c>
      <c r="C6989">
        <v>436</v>
      </c>
      <c r="D6989" t="s">
        <v>30</v>
      </c>
      <c r="E6989" t="s">
        <v>34</v>
      </c>
      <c r="F6989" t="s">
        <v>92</v>
      </c>
      <c r="G6989">
        <v>6</v>
      </c>
      <c r="H6989">
        <v>4</v>
      </c>
      <c r="I6989">
        <v>197</v>
      </c>
      <c r="J6989">
        <v>32887</v>
      </c>
      <c r="K6989">
        <v>17</v>
      </c>
      <c r="L6989">
        <v>14</v>
      </c>
      <c r="M6989" t="s">
        <v>50</v>
      </c>
      <c r="N6989" t="s">
        <v>32</v>
      </c>
      <c r="O6989" t="s">
        <v>91</v>
      </c>
      <c r="P6989">
        <v>2003</v>
      </c>
      <c r="V6989" t="str">
        <f>IF(OR(J6989 &lt; -10846.9, J6989 &gt; 74078.13), "T", "F")</f>
        <v>F</v>
      </c>
      <c r="AB6989">
        <v>6</v>
      </c>
      <c r="AC6989">
        <v>4</v>
      </c>
      <c r="AD6989">
        <v>197</v>
      </c>
      <c r="AE6989">
        <v>17</v>
      </c>
      <c r="AF6989">
        <v>14</v>
      </c>
      <c r="AG6989">
        <v>32887</v>
      </c>
      <c r="AJ6989">
        <v>2003</v>
      </c>
      <c r="AK6989" t="s">
        <v>65</v>
      </c>
      <c r="AL6989">
        <v>32887</v>
      </c>
    </row>
    <row r="6990" spans="1:38" x14ac:dyDescent="0.3">
      <c r="A6990" t="s">
        <v>65</v>
      </c>
      <c r="B6990" t="s">
        <v>688</v>
      </c>
      <c r="C6990">
        <v>436</v>
      </c>
      <c r="D6990" t="s">
        <v>30</v>
      </c>
      <c r="E6990" t="s">
        <v>34</v>
      </c>
      <c r="F6990" t="s">
        <v>92</v>
      </c>
      <c r="G6990">
        <v>6</v>
      </c>
      <c r="H6990">
        <v>4</v>
      </c>
      <c r="I6990">
        <v>197</v>
      </c>
      <c r="J6990">
        <v>29627</v>
      </c>
      <c r="K6990">
        <v>17</v>
      </c>
      <c r="L6990">
        <v>14</v>
      </c>
      <c r="M6990" t="s">
        <v>50</v>
      </c>
      <c r="N6990" t="s">
        <v>32</v>
      </c>
      <c r="O6990" t="s">
        <v>91</v>
      </c>
      <c r="P6990">
        <v>2003</v>
      </c>
      <c r="V6990" t="str">
        <f>IF(OR(J6990 &lt; -10846.9, J6990 &gt; 74078.13), "T", "F")</f>
        <v>F</v>
      </c>
      <c r="AB6990">
        <v>6</v>
      </c>
      <c r="AC6990">
        <v>4</v>
      </c>
      <c r="AD6990">
        <v>197</v>
      </c>
      <c r="AE6990">
        <v>17</v>
      </c>
      <c r="AF6990">
        <v>14</v>
      </c>
      <c r="AG6990">
        <v>29627</v>
      </c>
      <c r="AJ6990">
        <v>2003</v>
      </c>
      <c r="AK6990" t="s">
        <v>65</v>
      </c>
      <c r="AL6990">
        <v>29627</v>
      </c>
    </row>
    <row r="6991" spans="1:38" x14ac:dyDescent="0.3">
      <c r="A6991" t="s">
        <v>65</v>
      </c>
      <c r="B6991" t="s">
        <v>688</v>
      </c>
      <c r="C6991">
        <v>436</v>
      </c>
      <c r="D6991" t="s">
        <v>30</v>
      </c>
      <c r="E6991" t="s">
        <v>34</v>
      </c>
      <c r="F6991" t="s">
        <v>20</v>
      </c>
      <c r="G6991">
        <v>6</v>
      </c>
      <c r="H6991">
        <v>4</v>
      </c>
      <c r="I6991">
        <v>165</v>
      </c>
      <c r="J6991">
        <v>25637</v>
      </c>
      <c r="K6991">
        <v>21</v>
      </c>
      <c r="L6991">
        <v>16</v>
      </c>
      <c r="M6991" t="s">
        <v>50</v>
      </c>
      <c r="N6991" t="s">
        <v>32</v>
      </c>
      <c r="O6991" t="s">
        <v>91</v>
      </c>
      <c r="P6991">
        <v>2003</v>
      </c>
      <c r="V6991" t="str">
        <f>IF(OR(J6991 &lt; -10846.9, J6991 &gt; 74078.13), "T", "F")</f>
        <v>F</v>
      </c>
      <c r="AB6991">
        <v>6</v>
      </c>
      <c r="AC6991">
        <v>4</v>
      </c>
      <c r="AD6991">
        <v>165</v>
      </c>
      <c r="AE6991">
        <v>21</v>
      </c>
      <c r="AF6991">
        <v>16</v>
      </c>
      <c r="AG6991">
        <v>25637</v>
      </c>
      <c r="AJ6991">
        <v>2003</v>
      </c>
      <c r="AK6991" t="s">
        <v>65</v>
      </c>
      <c r="AL6991">
        <v>25637</v>
      </c>
    </row>
    <row r="6992" spans="1:38" x14ac:dyDescent="0.3">
      <c r="A6992" t="s">
        <v>65</v>
      </c>
      <c r="B6992" t="s">
        <v>688</v>
      </c>
      <c r="C6992">
        <v>436</v>
      </c>
      <c r="D6992" t="s">
        <v>30</v>
      </c>
      <c r="E6992" t="s">
        <v>34</v>
      </c>
      <c r="F6992" t="s">
        <v>20</v>
      </c>
      <c r="G6992">
        <v>6</v>
      </c>
      <c r="H6992">
        <v>4</v>
      </c>
      <c r="I6992">
        <v>197</v>
      </c>
      <c r="J6992">
        <v>31317</v>
      </c>
      <c r="K6992">
        <v>20</v>
      </c>
      <c r="L6992">
        <v>15</v>
      </c>
      <c r="M6992" t="s">
        <v>50</v>
      </c>
      <c r="N6992" t="s">
        <v>32</v>
      </c>
      <c r="O6992" t="s">
        <v>91</v>
      </c>
      <c r="P6992">
        <v>2003</v>
      </c>
      <c r="V6992" t="str">
        <f>IF(OR(J6992 &lt; -10846.9, J6992 &gt; 74078.13), "T", "F")</f>
        <v>F</v>
      </c>
      <c r="AB6992">
        <v>6</v>
      </c>
      <c r="AC6992">
        <v>4</v>
      </c>
      <c r="AD6992">
        <v>197</v>
      </c>
      <c r="AE6992">
        <v>20</v>
      </c>
      <c r="AF6992">
        <v>15</v>
      </c>
      <c r="AG6992">
        <v>31317</v>
      </c>
      <c r="AJ6992">
        <v>2003</v>
      </c>
      <c r="AK6992" t="s">
        <v>65</v>
      </c>
      <c r="AL6992">
        <v>31317</v>
      </c>
    </row>
    <row r="6993" spans="1:38" x14ac:dyDescent="0.3">
      <c r="A6993" t="s">
        <v>65</v>
      </c>
      <c r="B6993" t="s">
        <v>688</v>
      </c>
      <c r="C6993">
        <v>436</v>
      </c>
      <c r="D6993" t="s">
        <v>30</v>
      </c>
      <c r="E6993" t="s">
        <v>34</v>
      </c>
      <c r="F6993" t="s">
        <v>20</v>
      </c>
      <c r="G6993">
        <v>6</v>
      </c>
      <c r="H6993">
        <v>4</v>
      </c>
      <c r="I6993">
        <v>197</v>
      </c>
      <c r="J6993">
        <v>26199</v>
      </c>
      <c r="K6993">
        <v>19</v>
      </c>
      <c r="L6993">
        <v>15</v>
      </c>
      <c r="M6993" t="s">
        <v>50</v>
      </c>
      <c r="N6993" t="s">
        <v>32</v>
      </c>
      <c r="O6993" t="s">
        <v>91</v>
      </c>
      <c r="P6993">
        <v>2004</v>
      </c>
      <c r="V6993" t="str">
        <f>IF(OR(J6993 &lt; -10846.9, J6993 &gt; 74078.13), "T", "F")</f>
        <v>F</v>
      </c>
      <c r="AB6993">
        <v>6</v>
      </c>
      <c r="AC6993">
        <v>4</v>
      </c>
      <c r="AD6993">
        <v>197</v>
      </c>
      <c r="AE6993">
        <v>19</v>
      </c>
      <c r="AF6993">
        <v>15</v>
      </c>
      <c r="AG6993">
        <v>26199</v>
      </c>
      <c r="AJ6993">
        <v>2004</v>
      </c>
      <c r="AK6993" t="s">
        <v>65</v>
      </c>
      <c r="AL6993">
        <v>26199</v>
      </c>
    </row>
    <row r="6994" spans="1:38" x14ac:dyDescent="0.3">
      <c r="A6994" t="s">
        <v>65</v>
      </c>
      <c r="B6994" t="s">
        <v>688</v>
      </c>
      <c r="C6994">
        <v>436</v>
      </c>
      <c r="D6994" t="s">
        <v>30</v>
      </c>
      <c r="E6994" t="s">
        <v>34</v>
      </c>
      <c r="F6994" t="s">
        <v>92</v>
      </c>
      <c r="G6994">
        <v>6</v>
      </c>
      <c r="H6994">
        <v>4</v>
      </c>
      <c r="I6994">
        <v>197</v>
      </c>
      <c r="J6994">
        <v>25999</v>
      </c>
      <c r="K6994">
        <v>17</v>
      </c>
      <c r="L6994">
        <v>14</v>
      </c>
      <c r="M6994" t="s">
        <v>50</v>
      </c>
      <c r="N6994" t="s">
        <v>32</v>
      </c>
      <c r="O6994" t="s">
        <v>91</v>
      </c>
      <c r="P6994">
        <v>2004</v>
      </c>
      <c r="V6994" t="str">
        <f>IF(OR(J6994 &lt; -10846.9, J6994 &gt; 74078.13), "T", "F")</f>
        <v>F</v>
      </c>
      <c r="AB6994">
        <v>6</v>
      </c>
      <c r="AC6994">
        <v>4</v>
      </c>
      <c r="AD6994">
        <v>197</v>
      </c>
      <c r="AE6994">
        <v>17</v>
      </c>
      <c r="AF6994">
        <v>14</v>
      </c>
      <c r="AG6994">
        <v>25999</v>
      </c>
      <c r="AJ6994">
        <v>2004</v>
      </c>
      <c r="AK6994" t="s">
        <v>65</v>
      </c>
      <c r="AL6994">
        <v>25999</v>
      </c>
    </row>
    <row r="6995" spans="1:38" x14ac:dyDescent="0.3">
      <c r="A6995" t="s">
        <v>65</v>
      </c>
      <c r="B6995" t="s">
        <v>688</v>
      </c>
      <c r="C6995">
        <v>436</v>
      </c>
      <c r="D6995" t="s">
        <v>30</v>
      </c>
      <c r="E6995" t="s">
        <v>34</v>
      </c>
      <c r="F6995" t="s">
        <v>92</v>
      </c>
      <c r="G6995">
        <v>6</v>
      </c>
      <c r="H6995">
        <v>4</v>
      </c>
      <c r="I6995">
        <v>197</v>
      </c>
      <c r="J6995">
        <v>28199</v>
      </c>
      <c r="K6995">
        <v>17</v>
      </c>
      <c r="L6995">
        <v>14</v>
      </c>
      <c r="M6995" t="s">
        <v>50</v>
      </c>
      <c r="N6995" t="s">
        <v>32</v>
      </c>
      <c r="O6995" t="s">
        <v>91</v>
      </c>
      <c r="P6995">
        <v>2004</v>
      </c>
      <c r="V6995" t="str">
        <f>IF(OR(J6995 &lt; -10846.9, J6995 &gt; 74078.13), "T", "F")</f>
        <v>F</v>
      </c>
      <c r="AB6995">
        <v>6</v>
      </c>
      <c r="AC6995">
        <v>4</v>
      </c>
      <c r="AD6995">
        <v>197</v>
      </c>
      <c r="AE6995">
        <v>17</v>
      </c>
      <c r="AF6995">
        <v>14</v>
      </c>
      <c r="AG6995">
        <v>28199</v>
      </c>
      <c r="AJ6995">
        <v>2004</v>
      </c>
      <c r="AK6995" t="s">
        <v>65</v>
      </c>
      <c r="AL6995">
        <v>28199</v>
      </c>
    </row>
    <row r="6996" spans="1:38" x14ac:dyDescent="0.3">
      <c r="A6996" t="s">
        <v>65</v>
      </c>
      <c r="B6996" t="s">
        <v>688</v>
      </c>
      <c r="C6996">
        <v>436</v>
      </c>
      <c r="D6996" t="s">
        <v>30</v>
      </c>
      <c r="E6996" t="s">
        <v>34</v>
      </c>
      <c r="F6996" t="s">
        <v>20</v>
      </c>
      <c r="G6996">
        <v>6</v>
      </c>
      <c r="H6996">
        <v>4</v>
      </c>
      <c r="I6996">
        <v>197</v>
      </c>
      <c r="J6996">
        <v>23999</v>
      </c>
      <c r="K6996">
        <v>19</v>
      </c>
      <c r="L6996">
        <v>15</v>
      </c>
      <c r="M6996" t="s">
        <v>50</v>
      </c>
      <c r="N6996" t="s">
        <v>32</v>
      </c>
      <c r="O6996" t="s">
        <v>91</v>
      </c>
      <c r="P6996">
        <v>2004</v>
      </c>
      <c r="V6996" t="str">
        <f>IF(OR(J6996 &lt; -10846.9, J6996 &gt; 74078.13), "T", "F")</f>
        <v>F</v>
      </c>
      <c r="AB6996">
        <v>6</v>
      </c>
      <c r="AC6996">
        <v>4</v>
      </c>
      <c r="AD6996">
        <v>197</v>
      </c>
      <c r="AE6996">
        <v>19</v>
      </c>
      <c r="AF6996">
        <v>15</v>
      </c>
      <c r="AG6996">
        <v>23999</v>
      </c>
      <c r="AJ6996">
        <v>2004</v>
      </c>
      <c r="AK6996" t="s">
        <v>65</v>
      </c>
      <c r="AL6996">
        <v>23999</v>
      </c>
    </row>
    <row r="6997" spans="1:38" x14ac:dyDescent="0.3">
      <c r="A6997" t="s">
        <v>65</v>
      </c>
      <c r="B6997" t="s">
        <v>689</v>
      </c>
      <c r="C6997">
        <v>436</v>
      </c>
      <c r="D6997" t="s">
        <v>30</v>
      </c>
      <c r="E6997" t="s">
        <v>34</v>
      </c>
      <c r="F6997" t="s">
        <v>92</v>
      </c>
      <c r="G6997">
        <v>6</v>
      </c>
      <c r="H6997">
        <v>4</v>
      </c>
      <c r="I6997">
        <v>215</v>
      </c>
      <c r="J6997">
        <v>34999</v>
      </c>
      <c r="K6997">
        <v>18</v>
      </c>
      <c r="L6997">
        <v>13</v>
      </c>
      <c r="M6997" t="s">
        <v>50</v>
      </c>
      <c r="N6997" t="s">
        <v>32</v>
      </c>
      <c r="O6997" t="s">
        <v>91</v>
      </c>
      <c r="P6997">
        <v>2004</v>
      </c>
      <c r="V6997" t="str">
        <f>IF(OR(J6997 &lt; -10846.9, J6997 &gt; 74078.13), "T", "F")</f>
        <v>F</v>
      </c>
      <c r="AB6997">
        <v>6</v>
      </c>
      <c r="AC6997">
        <v>4</v>
      </c>
      <c r="AD6997">
        <v>215</v>
      </c>
      <c r="AE6997">
        <v>18</v>
      </c>
      <c r="AF6997">
        <v>13</v>
      </c>
      <c r="AG6997">
        <v>34999</v>
      </c>
      <c r="AJ6997">
        <v>2004</v>
      </c>
      <c r="AK6997" t="s">
        <v>65</v>
      </c>
      <c r="AL6997">
        <v>34999</v>
      </c>
    </row>
    <row r="6998" spans="1:38" x14ac:dyDescent="0.3">
      <c r="A6998" t="s">
        <v>65</v>
      </c>
      <c r="B6998" t="s">
        <v>689</v>
      </c>
      <c r="C6998">
        <v>436</v>
      </c>
      <c r="D6998" t="s">
        <v>30</v>
      </c>
      <c r="E6998" t="s">
        <v>34</v>
      </c>
      <c r="F6998" t="s">
        <v>92</v>
      </c>
      <c r="G6998">
        <v>6</v>
      </c>
      <c r="H6998">
        <v>4</v>
      </c>
      <c r="I6998">
        <v>215</v>
      </c>
      <c r="J6998">
        <v>35799</v>
      </c>
      <c r="K6998">
        <v>17</v>
      </c>
      <c r="L6998">
        <v>13</v>
      </c>
      <c r="M6998" t="s">
        <v>50</v>
      </c>
      <c r="N6998" t="s">
        <v>32</v>
      </c>
      <c r="O6998" t="s">
        <v>91</v>
      </c>
      <c r="P6998">
        <v>2005</v>
      </c>
      <c r="V6998" t="str">
        <f>IF(OR(J6998 &lt; -10846.9, J6998 &gt; 74078.13), "T", "F")</f>
        <v>F</v>
      </c>
      <c r="AB6998">
        <v>6</v>
      </c>
      <c r="AC6998">
        <v>4</v>
      </c>
      <c r="AD6998">
        <v>215</v>
      </c>
      <c r="AE6998">
        <v>17</v>
      </c>
      <c r="AF6998">
        <v>13</v>
      </c>
      <c r="AG6998">
        <v>35799</v>
      </c>
      <c r="AJ6998">
        <v>2005</v>
      </c>
      <c r="AK6998" t="s">
        <v>65</v>
      </c>
      <c r="AL6998">
        <v>35799</v>
      </c>
    </row>
    <row r="6999" spans="1:38" x14ac:dyDescent="0.3">
      <c r="A6999" t="s">
        <v>65</v>
      </c>
      <c r="B6999" t="s">
        <v>689</v>
      </c>
      <c r="C6999">
        <v>436</v>
      </c>
      <c r="D6999" t="s">
        <v>30</v>
      </c>
      <c r="E6999" t="s">
        <v>34</v>
      </c>
      <c r="F6999" t="s">
        <v>92</v>
      </c>
      <c r="G6999">
        <v>6</v>
      </c>
      <c r="H6999">
        <v>4</v>
      </c>
      <c r="I6999">
        <v>215</v>
      </c>
      <c r="J6999">
        <v>36159</v>
      </c>
      <c r="K6999">
        <v>17</v>
      </c>
      <c r="L6999">
        <v>13</v>
      </c>
      <c r="M6999" t="s">
        <v>50</v>
      </c>
      <c r="N6999" t="s">
        <v>32</v>
      </c>
      <c r="O6999" t="s">
        <v>91</v>
      </c>
      <c r="P6999">
        <v>2006</v>
      </c>
      <c r="V6999" t="str">
        <f>IF(OR(J6999 &lt; -10846.9, J6999 &gt; 74078.13), "T", "F")</f>
        <v>F</v>
      </c>
      <c r="AB6999">
        <v>6</v>
      </c>
      <c r="AC6999">
        <v>4</v>
      </c>
      <c r="AD6999">
        <v>215</v>
      </c>
      <c r="AE6999">
        <v>17</v>
      </c>
      <c r="AF6999">
        <v>13</v>
      </c>
      <c r="AG6999">
        <v>36159</v>
      </c>
      <c r="AJ6999">
        <v>2006</v>
      </c>
      <c r="AK6999" t="s">
        <v>65</v>
      </c>
      <c r="AL6999">
        <v>36159</v>
      </c>
    </row>
    <row r="7000" spans="1:38" x14ac:dyDescent="0.3">
      <c r="A7000" t="s">
        <v>104</v>
      </c>
      <c r="B7000" t="s">
        <v>690</v>
      </c>
      <c r="C7000">
        <v>416</v>
      </c>
      <c r="D7000" t="s">
        <v>18</v>
      </c>
      <c r="E7000" t="s">
        <v>78</v>
      </c>
      <c r="F7000" t="s">
        <v>20</v>
      </c>
      <c r="G7000">
        <v>8</v>
      </c>
      <c r="H7000">
        <v>2</v>
      </c>
      <c r="I7000">
        <v>592</v>
      </c>
      <c r="J7000">
        <v>229000</v>
      </c>
      <c r="K7000">
        <v>22</v>
      </c>
      <c r="L7000">
        <v>15</v>
      </c>
      <c r="M7000" t="s">
        <v>77</v>
      </c>
      <c r="N7000" t="s">
        <v>22</v>
      </c>
      <c r="O7000" t="s">
        <v>23</v>
      </c>
      <c r="P7000">
        <v>2012</v>
      </c>
      <c r="V7000" t="str">
        <f>IF(OR(J7000 &lt; -10846.9, J7000 &gt; 74078.13), "T", "F")</f>
        <v>T</v>
      </c>
      <c r="AB7000">
        <v>8</v>
      </c>
      <c r="AC7000">
        <v>2</v>
      </c>
      <c r="AD7000">
        <v>592</v>
      </c>
      <c r="AE7000">
        <v>22</v>
      </c>
      <c r="AF7000">
        <v>15</v>
      </c>
      <c r="AG7000">
        <v>229000</v>
      </c>
      <c r="AJ7000">
        <v>2012</v>
      </c>
      <c r="AK7000" t="s">
        <v>104</v>
      </c>
      <c r="AL7000">
        <v>229000</v>
      </c>
    </row>
    <row r="7001" spans="1:38" x14ac:dyDescent="0.3">
      <c r="A7001" t="s">
        <v>104</v>
      </c>
      <c r="B7001" t="s">
        <v>690</v>
      </c>
      <c r="C7001">
        <v>416</v>
      </c>
      <c r="D7001" t="s">
        <v>18</v>
      </c>
      <c r="E7001" t="s">
        <v>78</v>
      </c>
      <c r="F7001" t="s">
        <v>20</v>
      </c>
      <c r="G7001">
        <v>8</v>
      </c>
      <c r="H7001">
        <v>2</v>
      </c>
      <c r="I7001">
        <v>616</v>
      </c>
      <c r="J7001">
        <v>239400</v>
      </c>
      <c r="K7001">
        <v>22</v>
      </c>
      <c r="L7001">
        <v>15</v>
      </c>
      <c r="M7001" t="s">
        <v>77</v>
      </c>
      <c r="N7001" t="s">
        <v>22</v>
      </c>
      <c r="O7001" t="s">
        <v>23</v>
      </c>
      <c r="P7001">
        <v>2013</v>
      </c>
      <c r="V7001" t="str">
        <f>IF(OR(J7001 &lt; -10846.9, J7001 &gt; 74078.13), "T", "F")</f>
        <v>T</v>
      </c>
      <c r="AB7001">
        <v>8</v>
      </c>
      <c r="AC7001">
        <v>2</v>
      </c>
      <c r="AD7001">
        <v>616</v>
      </c>
      <c r="AE7001">
        <v>22</v>
      </c>
      <c r="AF7001">
        <v>15</v>
      </c>
      <c r="AG7001">
        <v>239400</v>
      </c>
      <c r="AJ7001">
        <v>2013</v>
      </c>
      <c r="AK7001" t="s">
        <v>104</v>
      </c>
      <c r="AL7001">
        <v>239400</v>
      </c>
    </row>
    <row r="7002" spans="1:38" x14ac:dyDescent="0.3">
      <c r="A7002" t="s">
        <v>53</v>
      </c>
      <c r="B7002" t="s">
        <v>691</v>
      </c>
      <c r="C7002">
        <v>586</v>
      </c>
      <c r="D7002" t="s">
        <v>30</v>
      </c>
      <c r="E7002" t="s">
        <v>34</v>
      </c>
      <c r="F7002" t="s">
        <v>31</v>
      </c>
      <c r="G7002">
        <v>6</v>
      </c>
      <c r="H7002">
        <v>4</v>
      </c>
      <c r="I7002">
        <v>200</v>
      </c>
      <c r="J7002">
        <v>28460</v>
      </c>
      <c r="K7002">
        <v>23</v>
      </c>
      <c r="L7002">
        <v>16</v>
      </c>
      <c r="M7002" t="s">
        <v>50</v>
      </c>
      <c r="N7002" t="s">
        <v>22</v>
      </c>
      <c r="O7002" t="s">
        <v>111</v>
      </c>
      <c r="P7002">
        <v>2004</v>
      </c>
      <c r="V7002" t="str">
        <f>IF(OR(J7002 &lt; -10846.9, J7002 &gt; 74078.13), "T", "F")</f>
        <v>F</v>
      </c>
      <c r="AB7002">
        <v>6</v>
      </c>
      <c r="AC7002">
        <v>4</v>
      </c>
      <c r="AD7002">
        <v>200</v>
      </c>
      <c r="AE7002">
        <v>23</v>
      </c>
      <c r="AF7002">
        <v>16</v>
      </c>
      <c r="AG7002">
        <v>28460</v>
      </c>
      <c r="AJ7002">
        <v>2004</v>
      </c>
      <c r="AK7002" t="s">
        <v>53</v>
      </c>
      <c r="AL7002">
        <v>28460</v>
      </c>
    </row>
    <row r="7003" spans="1:38" x14ac:dyDescent="0.3">
      <c r="A7003" t="s">
        <v>53</v>
      </c>
      <c r="B7003" t="s">
        <v>691</v>
      </c>
      <c r="C7003">
        <v>586</v>
      </c>
      <c r="D7003" t="s">
        <v>30</v>
      </c>
      <c r="E7003" t="s">
        <v>34</v>
      </c>
      <c r="F7003" t="s">
        <v>31</v>
      </c>
      <c r="G7003">
        <v>6</v>
      </c>
      <c r="H7003">
        <v>4</v>
      </c>
      <c r="I7003">
        <v>200</v>
      </c>
      <c r="J7003">
        <v>23490</v>
      </c>
      <c r="K7003">
        <v>23</v>
      </c>
      <c r="L7003">
        <v>16</v>
      </c>
      <c r="M7003" t="s">
        <v>50</v>
      </c>
      <c r="N7003" t="s">
        <v>22</v>
      </c>
      <c r="O7003" t="s">
        <v>111</v>
      </c>
      <c r="P7003">
        <v>2004</v>
      </c>
      <c r="V7003" t="str">
        <f>IF(OR(J7003 &lt; -10846.9, J7003 &gt; 74078.13), "T", "F")</f>
        <v>F</v>
      </c>
      <c r="AB7003">
        <v>6</v>
      </c>
      <c r="AC7003">
        <v>4</v>
      </c>
      <c r="AD7003">
        <v>200</v>
      </c>
      <c r="AE7003">
        <v>23</v>
      </c>
      <c r="AF7003">
        <v>16</v>
      </c>
      <c r="AG7003">
        <v>23490</v>
      </c>
      <c r="AJ7003">
        <v>2004</v>
      </c>
      <c r="AK7003" t="s">
        <v>53</v>
      </c>
      <c r="AL7003">
        <v>23490</v>
      </c>
    </row>
    <row r="7004" spans="1:38" x14ac:dyDescent="0.3">
      <c r="A7004" t="s">
        <v>53</v>
      </c>
      <c r="B7004" t="s">
        <v>691</v>
      </c>
      <c r="C7004">
        <v>586</v>
      </c>
      <c r="D7004" t="s">
        <v>30</v>
      </c>
      <c r="E7004" t="s">
        <v>34</v>
      </c>
      <c r="F7004" t="s">
        <v>31</v>
      </c>
      <c r="G7004">
        <v>6</v>
      </c>
      <c r="H7004">
        <v>4</v>
      </c>
      <c r="I7004">
        <v>200</v>
      </c>
      <c r="J7004">
        <v>28515</v>
      </c>
      <c r="K7004">
        <v>23</v>
      </c>
      <c r="L7004">
        <v>16</v>
      </c>
      <c r="M7004" t="s">
        <v>50</v>
      </c>
      <c r="N7004" t="s">
        <v>22</v>
      </c>
      <c r="O7004" t="s">
        <v>111</v>
      </c>
      <c r="P7004">
        <v>2005</v>
      </c>
      <c r="V7004" t="str">
        <f>IF(OR(J7004 &lt; -10846.9, J7004 &gt; 74078.13), "T", "F")</f>
        <v>F</v>
      </c>
      <c r="AB7004">
        <v>6</v>
      </c>
      <c r="AC7004">
        <v>4</v>
      </c>
      <c r="AD7004">
        <v>200</v>
      </c>
      <c r="AE7004">
        <v>23</v>
      </c>
      <c r="AF7004">
        <v>16</v>
      </c>
      <c r="AG7004">
        <v>28515</v>
      </c>
      <c r="AJ7004">
        <v>2005</v>
      </c>
      <c r="AK7004" t="s">
        <v>53</v>
      </c>
      <c r="AL7004">
        <v>28515</v>
      </c>
    </row>
    <row r="7005" spans="1:38" x14ac:dyDescent="0.3">
      <c r="A7005" t="s">
        <v>53</v>
      </c>
      <c r="B7005" t="s">
        <v>691</v>
      </c>
      <c r="C7005">
        <v>586</v>
      </c>
      <c r="D7005" t="s">
        <v>30</v>
      </c>
      <c r="E7005" t="s">
        <v>34</v>
      </c>
      <c r="F7005" t="s">
        <v>31</v>
      </c>
      <c r="G7005">
        <v>6</v>
      </c>
      <c r="H7005">
        <v>4</v>
      </c>
      <c r="I7005">
        <v>200</v>
      </c>
      <c r="J7005">
        <v>22115</v>
      </c>
      <c r="K7005">
        <v>23</v>
      </c>
      <c r="L7005">
        <v>16</v>
      </c>
      <c r="M7005" t="s">
        <v>50</v>
      </c>
      <c r="N7005" t="s">
        <v>22</v>
      </c>
      <c r="O7005" t="s">
        <v>111</v>
      </c>
      <c r="P7005">
        <v>2005</v>
      </c>
      <c r="V7005" t="str">
        <f>IF(OR(J7005 &lt; -10846.9, J7005 &gt; 74078.13), "T", "F")</f>
        <v>F</v>
      </c>
      <c r="AB7005">
        <v>6</v>
      </c>
      <c r="AC7005">
        <v>4</v>
      </c>
      <c r="AD7005">
        <v>200</v>
      </c>
      <c r="AE7005">
        <v>23</v>
      </c>
      <c r="AF7005">
        <v>16</v>
      </c>
      <c r="AG7005">
        <v>22115</v>
      </c>
      <c r="AJ7005">
        <v>2005</v>
      </c>
      <c r="AK7005" t="s">
        <v>53</v>
      </c>
      <c r="AL7005">
        <v>22115</v>
      </c>
    </row>
    <row r="7006" spans="1:38" x14ac:dyDescent="0.3">
      <c r="A7006" t="s">
        <v>53</v>
      </c>
      <c r="B7006" t="s">
        <v>691</v>
      </c>
      <c r="C7006">
        <v>586</v>
      </c>
      <c r="D7006" t="s">
        <v>30</v>
      </c>
      <c r="E7006" t="s">
        <v>34</v>
      </c>
      <c r="F7006" t="s">
        <v>31</v>
      </c>
      <c r="G7006">
        <v>6</v>
      </c>
      <c r="H7006">
        <v>4</v>
      </c>
      <c r="I7006">
        <v>200</v>
      </c>
      <c r="J7006">
        <v>22950</v>
      </c>
      <c r="K7006">
        <v>23</v>
      </c>
      <c r="L7006">
        <v>16</v>
      </c>
      <c r="M7006" t="s">
        <v>50</v>
      </c>
      <c r="N7006" t="s">
        <v>22</v>
      </c>
      <c r="O7006" t="s">
        <v>111</v>
      </c>
      <c r="P7006">
        <v>2005</v>
      </c>
      <c r="V7006" t="str">
        <f>IF(OR(J7006 &lt; -10846.9, J7006 &gt; 74078.13), "T", "F")</f>
        <v>F</v>
      </c>
      <c r="AB7006">
        <v>6</v>
      </c>
      <c r="AC7006">
        <v>4</v>
      </c>
      <c r="AD7006">
        <v>200</v>
      </c>
      <c r="AE7006">
        <v>23</v>
      </c>
      <c r="AF7006">
        <v>16</v>
      </c>
      <c r="AG7006">
        <v>22950</v>
      </c>
      <c r="AJ7006">
        <v>2005</v>
      </c>
      <c r="AK7006" t="s">
        <v>53</v>
      </c>
      <c r="AL7006">
        <v>22950</v>
      </c>
    </row>
    <row r="7007" spans="1:38" x14ac:dyDescent="0.3">
      <c r="A7007" t="s">
        <v>53</v>
      </c>
      <c r="B7007" t="s">
        <v>691</v>
      </c>
      <c r="C7007">
        <v>586</v>
      </c>
      <c r="D7007" t="s">
        <v>30</v>
      </c>
      <c r="E7007" t="s">
        <v>34</v>
      </c>
      <c r="F7007" t="s">
        <v>31</v>
      </c>
      <c r="G7007">
        <v>6</v>
      </c>
      <c r="H7007">
        <v>4</v>
      </c>
      <c r="I7007">
        <v>200</v>
      </c>
      <c r="J7007">
        <v>28515</v>
      </c>
      <c r="K7007">
        <v>23</v>
      </c>
      <c r="L7007">
        <v>16</v>
      </c>
      <c r="M7007" t="s">
        <v>50</v>
      </c>
      <c r="N7007" t="s">
        <v>22</v>
      </c>
      <c r="O7007" t="s">
        <v>111</v>
      </c>
      <c r="P7007">
        <v>2006</v>
      </c>
      <c r="V7007" t="str">
        <f>IF(OR(J7007 &lt; -10846.9, J7007 &gt; 74078.13), "T", "F")</f>
        <v>F</v>
      </c>
      <c r="AB7007">
        <v>6</v>
      </c>
      <c r="AC7007">
        <v>4</v>
      </c>
      <c r="AD7007">
        <v>200</v>
      </c>
      <c r="AE7007">
        <v>23</v>
      </c>
      <c r="AF7007">
        <v>16</v>
      </c>
      <c r="AG7007">
        <v>28515</v>
      </c>
      <c r="AJ7007">
        <v>2006</v>
      </c>
      <c r="AK7007" t="s">
        <v>53</v>
      </c>
      <c r="AL7007">
        <v>28515</v>
      </c>
    </row>
    <row r="7008" spans="1:38" x14ac:dyDescent="0.3">
      <c r="A7008" t="s">
        <v>53</v>
      </c>
      <c r="B7008" t="s">
        <v>691</v>
      </c>
      <c r="C7008">
        <v>586</v>
      </c>
      <c r="D7008" t="s">
        <v>30</v>
      </c>
      <c r="E7008" t="s">
        <v>34</v>
      </c>
      <c r="F7008" t="s">
        <v>31</v>
      </c>
      <c r="G7008">
        <v>6</v>
      </c>
      <c r="H7008">
        <v>4</v>
      </c>
      <c r="I7008">
        <v>200</v>
      </c>
      <c r="J7008">
        <v>22950</v>
      </c>
      <c r="K7008">
        <v>23</v>
      </c>
      <c r="L7008">
        <v>16</v>
      </c>
      <c r="M7008" t="s">
        <v>50</v>
      </c>
      <c r="N7008" t="s">
        <v>22</v>
      </c>
      <c r="O7008" t="s">
        <v>111</v>
      </c>
      <c r="P7008">
        <v>2006</v>
      </c>
      <c r="V7008" t="str">
        <f>IF(OR(J7008 &lt; -10846.9, J7008 &gt; 74078.13), "T", "F")</f>
        <v>F</v>
      </c>
      <c r="AB7008">
        <v>6</v>
      </c>
      <c r="AC7008">
        <v>4</v>
      </c>
      <c r="AD7008">
        <v>200</v>
      </c>
      <c r="AE7008">
        <v>23</v>
      </c>
      <c r="AF7008">
        <v>16</v>
      </c>
      <c r="AG7008">
        <v>22950</v>
      </c>
      <c r="AJ7008">
        <v>2006</v>
      </c>
      <c r="AK7008" t="s">
        <v>53</v>
      </c>
      <c r="AL7008">
        <v>22950</v>
      </c>
    </row>
    <row r="7009" spans="1:38" x14ac:dyDescent="0.3">
      <c r="A7009" t="s">
        <v>53</v>
      </c>
      <c r="B7009" t="s">
        <v>691</v>
      </c>
      <c r="C7009">
        <v>586</v>
      </c>
      <c r="D7009" t="s">
        <v>30</v>
      </c>
      <c r="E7009" t="s">
        <v>34</v>
      </c>
      <c r="F7009" t="s">
        <v>31</v>
      </c>
      <c r="G7009">
        <v>6</v>
      </c>
      <c r="H7009">
        <v>4</v>
      </c>
      <c r="I7009">
        <v>200</v>
      </c>
      <c r="J7009">
        <v>22115</v>
      </c>
      <c r="K7009">
        <v>23</v>
      </c>
      <c r="L7009">
        <v>16</v>
      </c>
      <c r="M7009" t="s">
        <v>50</v>
      </c>
      <c r="N7009" t="s">
        <v>22</v>
      </c>
      <c r="O7009" t="s">
        <v>111</v>
      </c>
      <c r="P7009">
        <v>2006</v>
      </c>
      <c r="V7009" t="str">
        <f>IF(OR(J7009 &lt; -10846.9, J7009 &gt; 74078.13), "T", "F")</f>
        <v>F</v>
      </c>
      <c r="AB7009">
        <v>6</v>
      </c>
      <c r="AC7009">
        <v>4</v>
      </c>
      <c r="AD7009">
        <v>200</v>
      </c>
      <c r="AE7009">
        <v>23</v>
      </c>
      <c r="AF7009">
        <v>16</v>
      </c>
      <c r="AG7009">
        <v>22115</v>
      </c>
      <c r="AJ7009">
        <v>2006</v>
      </c>
      <c r="AK7009" t="s">
        <v>53</v>
      </c>
      <c r="AL7009">
        <v>22115</v>
      </c>
    </row>
    <row r="7010" spans="1:38" x14ac:dyDescent="0.3">
      <c r="A7010" t="s">
        <v>89</v>
      </c>
      <c r="B7010" t="s">
        <v>692</v>
      </c>
      <c r="C7010">
        <v>2031</v>
      </c>
      <c r="D7010" t="s">
        <v>18</v>
      </c>
      <c r="E7010" t="s">
        <v>78</v>
      </c>
      <c r="F7010" t="s">
        <v>20</v>
      </c>
      <c r="G7010">
        <v>4</v>
      </c>
      <c r="H7010">
        <v>2</v>
      </c>
      <c r="I7010">
        <v>138</v>
      </c>
      <c r="J7010">
        <v>25645</v>
      </c>
      <c r="K7010">
        <v>30</v>
      </c>
      <c r="L7010">
        <v>22</v>
      </c>
      <c r="M7010" t="s">
        <v>40</v>
      </c>
      <c r="N7010" t="s">
        <v>22</v>
      </c>
      <c r="O7010" t="s">
        <v>26</v>
      </c>
      <c r="P7010">
        <v>2003</v>
      </c>
      <c r="V7010" t="str">
        <f>IF(OR(J7010 &lt; -10846.9, J7010 &gt; 74078.13), "T", "F")</f>
        <v>F</v>
      </c>
      <c r="AB7010">
        <v>4</v>
      </c>
      <c r="AC7010">
        <v>2</v>
      </c>
      <c r="AD7010">
        <v>138</v>
      </c>
      <c r="AE7010">
        <v>30</v>
      </c>
      <c r="AF7010">
        <v>22</v>
      </c>
      <c r="AG7010">
        <v>25645</v>
      </c>
      <c r="AJ7010">
        <v>2003</v>
      </c>
      <c r="AK7010" t="s">
        <v>89</v>
      </c>
      <c r="AL7010">
        <v>25645</v>
      </c>
    </row>
    <row r="7011" spans="1:38" x14ac:dyDescent="0.3">
      <c r="A7011" t="s">
        <v>89</v>
      </c>
      <c r="B7011" t="s">
        <v>692</v>
      </c>
      <c r="C7011">
        <v>2031</v>
      </c>
      <c r="D7011" t="s">
        <v>18</v>
      </c>
      <c r="E7011" t="s">
        <v>19</v>
      </c>
      <c r="F7011" t="s">
        <v>20</v>
      </c>
      <c r="G7011">
        <v>4</v>
      </c>
      <c r="H7011">
        <v>2</v>
      </c>
      <c r="I7011">
        <v>138</v>
      </c>
      <c r="J7011">
        <v>24645</v>
      </c>
      <c r="K7011">
        <v>29</v>
      </c>
      <c r="L7011">
        <v>23</v>
      </c>
      <c r="M7011" t="s">
        <v>40</v>
      </c>
      <c r="N7011" t="s">
        <v>22</v>
      </c>
      <c r="O7011" t="s">
        <v>26</v>
      </c>
      <c r="P7011">
        <v>2003</v>
      </c>
      <c r="V7011" t="str">
        <f>IF(OR(J7011 &lt; -10846.9, J7011 &gt; 74078.13), "T", "F")</f>
        <v>F</v>
      </c>
      <c r="AB7011">
        <v>4</v>
      </c>
      <c r="AC7011">
        <v>2</v>
      </c>
      <c r="AD7011">
        <v>138</v>
      </c>
      <c r="AE7011">
        <v>29</v>
      </c>
      <c r="AF7011">
        <v>23</v>
      </c>
      <c r="AG7011">
        <v>24645</v>
      </c>
      <c r="AJ7011">
        <v>2003</v>
      </c>
      <c r="AK7011" t="s">
        <v>89</v>
      </c>
      <c r="AL7011">
        <v>24645</v>
      </c>
    </row>
    <row r="7012" spans="1:38" x14ac:dyDescent="0.3">
      <c r="A7012" t="s">
        <v>89</v>
      </c>
      <c r="B7012" t="s">
        <v>692</v>
      </c>
      <c r="C7012">
        <v>2031</v>
      </c>
      <c r="D7012" t="s">
        <v>30</v>
      </c>
      <c r="E7012" t="s">
        <v>78</v>
      </c>
      <c r="F7012" t="s">
        <v>20</v>
      </c>
      <c r="G7012">
        <v>4</v>
      </c>
      <c r="H7012">
        <v>2</v>
      </c>
      <c r="I7012">
        <v>138</v>
      </c>
      <c r="J7012">
        <v>25895</v>
      </c>
      <c r="K7012">
        <v>30</v>
      </c>
      <c r="L7012">
        <v>23</v>
      </c>
      <c r="M7012" t="s">
        <v>40</v>
      </c>
      <c r="N7012" t="s">
        <v>22</v>
      </c>
      <c r="O7012" t="s">
        <v>26</v>
      </c>
      <c r="P7012">
        <v>2004</v>
      </c>
      <c r="V7012" t="str">
        <f>IF(OR(J7012 &lt; -10846.9, J7012 &gt; 74078.13), "T", "F")</f>
        <v>F</v>
      </c>
      <c r="AB7012">
        <v>4</v>
      </c>
      <c r="AC7012">
        <v>2</v>
      </c>
      <c r="AD7012">
        <v>138</v>
      </c>
      <c r="AE7012">
        <v>30</v>
      </c>
      <c r="AF7012">
        <v>23</v>
      </c>
      <c r="AG7012">
        <v>25895</v>
      </c>
      <c r="AJ7012">
        <v>2004</v>
      </c>
      <c r="AK7012" t="s">
        <v>89</v>
      </c>
      <c r="AL7012">
        <v>25895</v>
      </c>
    </row>
    <row r="7013" spans="1:38" x14ac:dyDescent="0.3">
      <c r="A7013" t="s">
        <v>89</v>
      </c>
      <c r="B7013" t="s">
        <v>692</v>
      </c>
      <c r="C7013">
        <v>2031</v>
      </c>
      <c r="D7013" t="s">
        <v>30</v>
      </c>
      <c r="E7013" t="s">
        <v>19</v>
      </c>
      <c r="F7013" t="s">
        <v>20</v>
      </c>
      <c r="G7013">
        <v>4</v>
      </c>
      <c r="H7013">
        <v>2</v>
      </c>
      <c r="I7013">
        <v>138</v>
      </c>
      <c r="J7013">
        <v>24895</v>
      </c>
      <c r="K7013">
        <v>29</v>
      </c>
      <c r="L7013">
        <v>23</v>
      </c>
      <c r="M7013" t="s">
        <v>40</v>
      </c>
      <c r="N7013" t="s">
        <v>22</v>
      </c>
      <c r="O7013" t="s">
        <v>26</v>
      </c>
      <c r="P7013">
        <v>2004</v>
      </c>
      <c r="V7013" t="str">
        <f>IF(OR(J7013 &lt; -10846.9, J7013 &gt; 74078.13), "T", "F")</f>
        <v>F</v>
      </c>
      <c r="AB7013">
        <v>4</v>
      </c>
      <c r="AC7013">
        <v>2</v>
      </c>
      <c r="AD7013">
        <v>138</v>
      </c>
      <c r="AE7013">
        <v>29</v>
      </c>
      <c r="AF7013">
        <v>23</v>
      </c>
      <c r="AG7013">
        <v>24895</v>
      </c>
      <c r="AJ7013">
        <v>2004</v>
      </c>
      <c r="AK7013" t="s">
        <v>89</v>
      </c>
      <c r="AL7013">
        <v>24895</v>
      </c>
    </row>
    <row r="7014" spans="1:38" x14ac:dyDescent="0.3">
      <c r="A7014" t="s">
        <v>89</v>
      </c>
      <c r="B7014" t="s">
        <v>692</v>
      </c>
      <c r="C7014">
        <v>2031</v>
      </c>
      <c r="D7014" t="s">
        <v>30</v>
      </c>
      <c r="E7014" t="s">
        <v>78</v>
      </c>
      <c r="F7014" t="s">
        <v>20</v>
      </c>
      <c r="G7014">
        <v>4</v>
      </c>
      <c r="H7014">
        <v>2</v>
      </c>
      <c r="I7014">
        <v>138</v>
      </c>
      <c r="J7014">
        <v>26145</v>
      </c>
      <c r="K7014">
        <v>30</v>
      </c>
      <c r="L7014">
        <v>23</v>
      </c>
      <c r="M7014" t="s">
        <v>40</v>
      </c>
      <c r="N7014" t="s">
        <v>22</v>
      </c>
      <c r="O7014" t="s">
        <v>26</v>
      </c>
      <c r="P7014">
        <v>2005</v>
      </c>
      <c r="V7014" t="str">
        <f>IF(OR(J7014 &lt; -10846.9, J7014 &gt; 74078.13), "T", "F")</f>
        <v>F</v>
      </c>
      <c r="AB7014">
        <v>4</v>
      </c>
      <c r="AC7014">
        <v>2</v>
      </c>
      <c r="AD7014">
        <v>138</v>
      </c>
      <c r="AE7014">
        <v>30</v>
      </c>
      <c r="AF7014">
        <v>23</v>
      </c>
      <c r="AG7014">
        <v>26145</v>
      </c>
      <c r="AJ7014">
        <v>2005</v>
      </c>
      <c r="AK7014" t="s">
        <v>89</v>
      </c>
      <c r="AL7014">
        <v>26145</v>
      </c>
    </row>
    <row r="7015" spans="1:38" x14ac:dyDescent="0.3">
      <c r="A7015" t="s">
        <v>89</v>
      </c>
      <c r="B7015" t="s">
        <v>692</v>
      </c>
      <c r="C7015">
        <v>2031</v>
      </c>
      <c r="D7015" t="s">
        <v>30</v>
      </c>
      <c r="E7015" t="s">
        <v>19</v>
      </c>
      <c r="F7015" t="s">
        <v>20</v>
      </c>
      <c r="G7015">
        <v>4</v>
      </c>
      <c r="H7015">
        <v>2</v>
      </c>
      <c r="I7015">
        <v>138</v>
      </c>
      <c r="J7015">
        <v>25145</v>
      </c>
      <c r="K7015">
        <v>29</v>
      </c>
      <c r="L7015">
        <v>23</v>
      </c>
      <c r="M7015" t="s">
        <v>40</v>
      </c>
      <c r="N7015" t="s">
        <v>22</v>
      </c>
      <c r="O7015" t="s">
        <v>26</v>
      </c>
      <c r="P7015">
        <v>2005</v>
      </c>
      <c r="V7015" t="str">
        <f>IF(OR(J7015 &lt; -10846.9, J7015 &gt; 74078.13), "T", "F")</f>
        <v>F</v>
      </c>
      <c r="AB7015">
        <v>4</v>
      </c>
      <c r="AC7015">
        <v>2</v>
      </c>
      <c r="AD7015">
        <v>138</v>
      </c>
      <c r="AE7015">
        <v>29</v>
      </c>
      <c r="AF7015">
        <v>23</v>
      </c>
      <c r="AG7015">
        <v>25145</v>
      </c>
      <c r="AJ7015">
        <v>2005</v>
      </c>
      <c r="AK7015" t="s">
        <v>89</v>
      </c>
      <c r="AL7015">
        <v>25145</v>
      </c>
    </row>
    <row r="7016" spans="1:38" x14ac:dyDescent="0.3">
      <c r="A7016" t="s">
        <v>89</v>
      </c>
      <c r="B7016" t="s">
        <v>693</v>
      </c>
      <c r="C7016">
        <v>2031</v>
      </c>
      <c r="D7016" t="s">
        <v>30</v>
      </c>
      <c r="E7016" t="s">
        <v>19</v>
      </c>
      <c r="F7016" t="s">
        <v>20</v>
      </c>
      <c r="G7016">
        <v>4</v>
      </c>
      <c r="H7016">
        <v>2</v>
      </c>
      <c r="I7016">
        <v>135</v>
      </c>
      <c r="J7016">
        <v>2000</v>
      </c>
      <c r="K7016">
        <v>26</v>
      </c>
      <c r="L7016">
        <v>19</v>
      </c>
      <c r="M7016" t="s">
        <v>40</v>
      </c>
      <c r="N7016" t="s">
        <v>22</v>
      </c>
      <c r="O7016" t="s">
        <v>23</v>
      </c>
      <c r="P7016">
        <v>1993</v>
      </c>
      <c r="V7016" t="str">
        <f>IF(OR(J7016 &lt; -10846.9, J7016 &gt; 74078.13), "T", "F")</f>
        <v>F</v>
      </c>
      <c r="AB7016">
        <v>4</v>
      </c>
      <c r="AC7016">
        <v>2</v>
      </c>
      <c r="AD7016">
        <v>135</v>
      </c>
      <c r="AE7016">
        <v>26</v>
      </c>
      <c r="AF7016">
        <v>19</v>
      </c>
      <c r="AG7016">
        <v>2000</v>
      </c>
      <c r="AJ7016">
        <v>1993</v>
      </c>
      <c r="AK7016" t="s">
        <v>89</v>
      </c>
      <c r="AL7016">
        <v>2000</v>
      </c>
    </row>
    <row r="7017" spans="1:38" x14ac:dyDescent="0.3">
      <c r="A7017" t="s">
        <v>89</v>
      </c>
      <c r="B7017" t="s">
        <v>693</v>
      </c>
      <c r="C7017">
        <v>2031</v>
      </c>
      <c r="D7017" t="s">
        <v>30</v>
      </c>
      <c r="E7017" t="s">
        <v>19</v>
      </c>
      <c r="F7017" t="s">
        <v>20</v>
      </c>
      <c r="G7017">
        <v>4</v>
      </c>
      <c r="H7017">
        <v>2</v>
      </c>
      <c r="I7017">
        <v>200</v>
      </c>
      <c r="J7017">
        <v>2078</v>
      </c>
      <c r="K7017">
        <v>25</v>
      </c>
      <c r="L7017">
        <v>18</v>
      </c>
      <c r="M7017" t="s">
        <v>40</v>
      </c>
      <c r="N7017" t="s">
        <v>22</v>
      </c>
      <c r="O7017" t="s">
        <v>23</v>
      </c>
      <c r="P7017">
        <v>1993</v>
      </c>
      <c r="V7017" t="str">
        <f>IF(OR(J7017 &lt; -10846.9, J7017 &gt; 74078.13), "T", "F")</f>
        <v>F</v>
      </c>
      <c r="AB7017">
        <v>4</v>
      </c>
      <c r="AC7017">
        <v>2</v>
      </c>
      <c r="AD7017">
        <v>200</v>
      </c>
      <c r="AE7017">
        <v>25</v>
      </c>
      <c r="AF7017">
        <v>18</v>
      </c>
      <c r="AG7017">
        <v>2078</v>
      </c>
      <c r="AJ7017">
        <v>1993</v>
      </c>
      <c r="AK7017" t="s">
        <v>89</v>
      </c>
      <c r="AL7017">
        <v>2078</v>
      </c>
    </row>
    <row r="7018" spans="1:38" x14ac:dyDescent="0.3">
      <c r="A7018" t="s">
        <v>89</v>
      </c>
      <c r="B7018" t="s">
        <v>693</v>
      </c>
      <c r="C7018">
        <v>2031</v>
      </c>
      <c r="D7018" t="s">
        <v>30</v>
      </c>
      <c r="E7018" t="s">
        <v>19</v>
      </c>
      <c r="F7018" t="s">
        <v>20</v>
      </c>
      <c r="G7018">
        <v>4</v>
      </c>
      <c r="H7018">
        <v>2</v>
      </c>
      <c r="I7018">
        <v>200</v>
      </c>
      <c r="J7018">
        <v>2254</v>
      </c>
      <c r="K7018">
        <v>25</v>
      </c>
      <c r="L7018">
        <v>18</v>
      </c>
      <c r="M7018" t="s">
        <v>40</v>
      </c>
      <c r="N7018" t="s">
        <v>22</v>
      </c>
      <c r="O7018" t="s">
        <v>23</v>
      </c>
      <c r="P7018">
        <v>1994</v>
      </c>
      <c r="V7018" t="str">
        <f>IF(OR(J7018 &lt; -10846.9, J7018 &gt; 74078.13), "T", "F")</f>
        <v>F</v>
      </c>
      <c r="AB7018">
        <v>4</v>
      </c>
      <c r="AC7018">
        <v>2</v>
      </c>
      <c r="AD7018">
        <v>200</v>
      </c>
      <c r="AE7018">
        <v>25</v>
      </c>
      <c r="AF7018">
        <v>18</v>
      </c>
      <c r="AG7018">
        <v>2254</v>
      </c>
      <c r="AJ7018">
        <v>1994</v>
      </c>
      <c r="AK7018" t="s">
        <v>89</v>
      </c>
      <c r="AL7018">
        <v>2254</v>
      </c>
    </row>
    <row r="7019" spans="1:38" x14ac:dyDescent="0.3">
      <c r="A7019" t="s">
        <v>89</v>
      </c>
      <c r="B7019" t="s">
        <v>693</v>
      </c>
      <c r="C7019">
        <v>2031</v>
      </c>
      <c r="D7019" t="s">
        <v>30</v>
      </c>
      <c r="E7019" t="s">
        <v>19</v>
      </c>
      <c r="F7019" t="s">
        <v>20</v>
      </c>
      <c r="G7019">
        <v>4</v>
      </c>
      <c r="H7019">
        <v>2</v>
      </c>
      <c r="I7019">
        <v>135</v>
      </c>
      <c r="J7019">
        <v>2000</v>
      </c>
      <c r="K7019">
        <v>26</v>
      </c>
      <c r="L7019">
        <v>19</v>
      </c>
      <c r="M7019" t="s">
        <v>40</v>
      </c>
      <c r="N7019" t="s">
        <v>22</v>
      </c>
      <c r="O7019" t="s">
        <v>23</v>
      </c>
      <c r="P7019">
        <v>1994</v>
      </c>
      <c r="V7019" t="str">
        <f>IF(OR(J7019 &lt; -10846.9, J7019 &gt; 74078.13), "T", "F")</f>
        <v>F</v>
      </c>
      <c r="AB7019">
        <v>4</v>
      </c>
      <c r="AC7019">
        <v>2</v>
      </c>
      <c r="AD7019">
        <v>135</v>
      </c>
      <c r="AE7019">
        <v>26</v>
      </c>
      <c r="AF7019">
        <v>19</v>
      </c>
      <c r="AG7019">
        <v>2000</v>
      </c>
      <c r="AJ7019">
        <v>1994</v>
      </c>
      <c r="AK7019" t="s">
        <v>89</v>
      </c>
      <c r="AL7019">
        <v>2000</v>
      </c>
    </row>
    <row r="7020" spans="1:38" x14ac:dyDescent="0.3">
      <c r="A7020" t="s">
        <v>89</v>
      </c>
      <c r="B7020" t="s">
        <v>693</v>
      </c>
      <c r="C7020">
        <v>2031</v>
      </c>
      <c r="D7020" t="s">
        <v>30</v>
      </c>
      <c r="E7020" t="s">
        <v>19</v>
      </c>
      <c r="F7020" t="s">
        <v>20</v>
      </c>
      <c r="G7020">
        <v>4</v>
      </c>
      <c r="H7020">
        <v>2</v>
      </c>
      <c r="I7020">
        <v>135</v>
      </c>
      <c r="J7020">
        <v>2038</v>
      </c>
      <c r="K7020">
        <v>26</v>
      </c>
      <c r="L7020">
        <v>19</v>
      </c>
      <c r="M7020" t="s">
        <v>40</v>
      </c>
      <c r="N7020" t="s">
        <v>22</v>
      </c>
      <c r="O7020" t="s">
        <v>23</v>
      </c>
      <c r="P7020">
        <v>1995</v>
      </c>
      <c r="V7020" t="str">
        <f>IF(OR(J7020 &lt; -10846.9, J7020 &gt; 74078.13), "T", "F")</f>
        <v>F</v>
      </c>
      <c r="AB7020">
        <v>4</v>
      </c>
      <c r="AC7020">
        <v>2</v>
      </c>
      <c r="AD7020">
        <v>135</v>
      </c>
      <c r="AE7020">
        <v>26</v>
      </c>
      <c r="AF7020">
        <v>19</v>
      </c>
      <c r="AG7020">
        <v>2038</v>
      </c>
      <c r="AJ7020">
        <v>1995</v>
      </c>
      <c r="AK7020" t="s">
        <v>89</v>
      </c>
      <c r="AL7020">
        <v>2038</v>
      </c>
    </row>
    <row r="7021" spans="1:38" x14ac:dyDescent="0.3">
      <c r="A7021" t="s">
        <v>89</v>
      </c>
      <c r="B7021" t="s">
        <v>693</v>
      </c>
      <c r="C7021">
        <v>2031</v>
      </c>
      <c r="D7021" t="s">
        <v>30</v>
      </c>
      <c r="E7021" t="s">
        <v>19</v>
      </c>
      <c r="F7021" t="s">
        <v>20</v>
      </c>
      <c r="G7021">
        <v>4</v>
      </c>
      <c r="H7021">
        <v>2</v>
      </c>
      <c r="I7021">
        <v>200</v>
      </c>
      <c r="J7021">
        <v>2462</v>
      </c>
      <c r="K7021">
        <v>25</v>
      </c>
      <c r="L7021">
        <v>18</v>
      </c>
      <c r="M7021" t="s">
        <v>40</v>
      </c>
      <c r="N7021" t="s">
        <v>22</v>
      </c>
      <c r="O7021" t="s">
        <v>23</v>
      </c>
      <c r="P7021">
        <v>1995</v>
      </c>
      <c r="V7021" t="str">
        <f>IF(OR(J7021 &lt; -10846.9, J7021 &gt; 74078.13), "T", "F")</f>
        <v>F</v>
      </c>
      <c r="AB7021">
        <v>4</v>
      </c>
      <c r="AC7021">
        <v>2</v>
      </c>
      <c r="AD7021">
        <v>200</v>
      </c>
      <c r="AE7021">
        <v>25</v>
      </c>
      <c r="AF7021">
        <v>18</v>
      </c>
      <c r="AG7021">
        <v>2462</v>
      </c>
      <c r="AJ7021">
        <v>1995</v>
      </c>
      <c r="AK7021" t="s">
        <v>89</v>
      </c>
      <c r="AL7021">
        <v>2462</v>
      </c>
    </row>
    <row r="7022" spans="1:38" x14ac:dyDescent="0.3">
      <c r="A7022" t="s">
        <v>183</v>
      </c>
      <c r="B7022" t="s">
        <v>694</v>
      </c>
      <c r="C7022">
        <v>520</v>
      </c>
      <c r="D7022" t="s">
        <v>18</v>
      </c>
      <c r="E7022" t="s">
        <v>34</v>
      </c>
      <c r="F7022" t="s">
        <v>20</v>
      </c>
      <c r="G7022">
        <v>8</v>
      </c>
      <c r="H7022">
        <v>4</v>
      </c>
      <c r="I7022">
        <v>505</v>
      </c>
      <c r="J7022">
        <v>298900</v>
      </c>
      <c r="K7022">
        <v>18</v>
      </c>
      <c r="L7022">
        <v>11</v>
      </c>
      <c r="M7022" t="s">
        <v>109</v>
      </c>
      <c r="N7022" t="s">
        <v>64</v>
      </c>
      <c r="O7022" t="s">
        <v>33</v>
      </c>
      <c r="P7022">
        <v>2014</v>
      </c>
      <c r="V7022" t="str">
        <f>IF(OR(J7022 &lt; -10846.9, J7022 &gt; 74078.13), "T", "F")</f>
        <v>T</v>
      </c>
      <c r="AB7022">
        <v>8</v>
      </c>
      <c r="AC7022">
        <v>4</v>
      </c>
      <c r="AD7022">
        <v>505</v>
      </c>
      <c r="AE7022">
        <v>18</v>
      </c>
      <c r="AF7022">
        <v>11</v>
      </c>
      <c r="AG7022">
        <v>298900</v>
      </c>
      <c r="AJ7022">
        <v>2014</v>
      </c>
      <c r="AK7022" t="s">
        <v>183</v>
      </c>
      <c r="AL7022">
        <v>298900</v>
      </c>
    </row>
    <row r="7023" spans="1:38" x14ac:dyDescent="0.3">
      <c r="A7023" t="s">
        <v>183</v>
      </c>
      <c r="B7023" t="s">
        <v>694</v>
      </c>
      <c r="C7023">
        <v>520</v>
      </c>
      <c r="D7023" t="s">
        <v>18</v>
      </c>
      <c r="E7023" t="s">
        <v>34</v>
      </c>
      <c r="F7023" t="s">
        <v>20</v>
      </c>
      <c r="G7023">
        <v>8</v>
      </c>
      <c r="H7023">
        <v>4</v>
      </c>
      <c r="I7023">
        <v>505</v>
      </c>
      <c r="J7023">
        <v>303700</v>
      </c>
      <c r="K7023">
        <v>18</v>
      </c>
      <c r="L7023">
        <v>11</v>
      </c>
      <c r="M7023" t="s">
        <v>109</v>
      </c>
      <c r="N7023" t="s">
        <v>64</v>
      </c>
      <c r="O7023" t="s">
        <v>33</v>
      </c>
      <c r="P7023">
        <v>2015</v>
      </c>
      <c r="V7023" t="str">
        <f>IF(OR(J7023 &lt; -10846.9, J7023 &gt; 74078.13), "T", "F")</f>
        <v>T</v>
      </c>
      <c r="AB7023">
        <v>8</v>
      </c>
      <c r="AC7023">
        <v>4</v>
      </c>
      <c r="AD7023">
        <v>505</v>
      </c>
      <c r="AE7023">
        <v>18</v>
      </c>
      <c r="AF7023">
        <v>11</v>
      </c>
      <c r="AG7023">
        <v>303700</v>
      </c>
      <c r="AJ7023">
        <v>2015</v>
      </c>
      <c r="AK7023" t="s">
        <v>183</v>
      </c>
      <c r="AL7023">
        <v>303700</v>
      </c>
    </row>
    <row r="7024" spans="1:38" x14ac:dyDescent="0.3">
      <c r="A7024" t="s">
        <v>183</v>
      </c>
      <c r="B7024" t="s">
        <v>694</v>
      </c>
      <c r="C7024">
        <v>520</v>
      </c>
      <c r="D7024" t="s">
        <v>18</v>
      </c>
      <c r="E7024" t="s">
        <v>34</v>
      </c>
      <c r="F7024" t="s">
        <v>20</v>
      </c>
      <c r="G7024">
        <v>8</v>
      </c>
      <c r="H7024">
        <v>4</v>
      </c>
      <c r="I7024">
        <v>505</v>
      </c>
      <c r="J7024">
        <v>303700</v>
      </c>
      <c r="K7024">
        <v>18</v>
      </c>
      <c r="L7024">
        <v>11</v>
      </c>
      <c r="M7024" t="s">
        <v>109</v>
      </c>
      <c r="N7024" t="s">
        <v>64</v>
      </c>
      <c r="O7024" t="s">
        <v>33</v>
      </c>
      <c r="P7024">
        <v>2016</v>
      </c>
      <c r="V7024" t="str">
        <f>IF(OR(J7024 &lt; -10846.9, J7024 &gt; 74078.13), "T", "F")</f>
        <v>T</v>
      </c>
      <c r="AB7024">
        <v>8</v>
      </c>
      <c r="AC7024">
        <v>4</v>
      </c>
      <c r="AD7024">
        <v>505</v>
      </c>
      <c r="AE7024">
        <v>18</v>
      </c>
      <c r="AF7024">
        <v>11</v>
      </c>
      <c r="AG7024">
        <v>303700</v>
      </c>
      <c r="AJ7024">
        <v>2016</v>
      </c>
      <c r="AK7024" t="s">
        <v>183</v>
      </c>
      <c r="AL7024">
        <v>303700</v>
      </c>
    </row>
    <row r="7025" spans="1:38" x14ac:dyDescent="0.3">
      <c r="A7025" t="s">
        <v>183</v>
      </c>
      <c r="B7025" t="s">
        <v>694</v>
      </c>
      <c r="C7025">
        <v>520</v>
      </c>
      <c r="D7025" t="s">
        <v>18</v>
      </c>
      <c r="E7025" t="s">
        <v>34</v>
      </c>
      <c r="F7025" t="s">
        <v>20</v>
      </c>
      <c r="G7025">
        <v>8</v>
      </c>
      <c r="H7025">
        <v>4</v>
      </c>
      <c r="I7025">
        <v>530</v>
      </c>
      <c r="J7025">
        <v>335600</v>
      </c>
      <c r="K7025">
        <v>18</v>
      </c>
      <c r="L7025">
        <v>11</v>
      </c>
      <c r="M7025" t="s">
        <v>176</v>
      </c>
      <c r="N7025" t="s">
        <v>64</v>
      </c>
      <c r="O7025" t="s">
        <v>33</v>
      </c>
      <c r="P7025">
        <v>2016</v>
      </c>
      <c r="V7025" t="str">
        <f>IF(OR(J7025 &lt; -10846.9, J7025 &gt; 74078.13), "T", "F")</f>
        <v>T</v>
      </c>
      <c r="AB7025">
        <v>8</v>
      </c>
      <c r="AC7025">
        <v>4</v>
      </c>
      <c r="AD7025">
        <v>530</v>
      </c>
      <c r="AE7025">
        <v>18</v>
      </c>
      <c r="AF7025">
        <v>11</v>
      </c>
      <c r="AG7025">
        <v>335600</v>
      </c>
      <c r="AJ7025">
        <v>2016</v>
      </c>
      <c r="AK7025" t="s">
        <v>183</v>
      </c>
      <c r="AL7025">
        <v>335600</v>
      </c>
    </row>
    <row r="7026" spans="1:38" x14ac:dyDescent="0.3">
      <c r="A7026" t="s">
        <v>48</v>
      </c>
      <c r="B7026" t="s">
        <v>695</v>
      </c>
      <c r="C7026">
        <v>2009</v>
      </c>
      <c r="D7026" t="s">
        <v>39</v>
      </c>
      <c r="E7026" t="s">
        <v>34</v>
      </c>
      <c r="F7026" t="s">
        <v>35</v>
      </c>
      <c r="G7026">
        <v>6</v>
      </c>
      <c r="H7026">
        <v>2</v>
      </c>
      <c r="I7026">
        <v>265</v>
      </c>
      <c r="J7026">
        <v>44540</v>
      </c>
      <c r="K7026">
        <v>22</v>
      </c>
      <c r="L7026">
        <v>17</v>
      </c>
      <c r="M7026" t="s">
        <v>102</v>
      </c>
      <c r="N7026" t="s">
        <v>32</v>
      </c>
      <c r="O7026" t="s">
        <v>372</v>
      </c>
      <c r="P7026">
        <v>2012</v>
      </c>
      <c r="V7026" t="str">
        <f>IF(OR(J7026 &lt; -10846.9, J7026 &gt; 74078.13), "T", "F")</f>
        <v>F</v>
      </c>
      <c r="AB7026">
        <v>6</v>
      </c>
      <c r="AC7026">
        <v>2</v>
      </c>
      <c r="AD7026">
        <v>265</v>
      </c>
      <c r="AE7026">
        <v>22</v>
      </c>
      <c r="AF7026">
        <v>17</v>
      </c>
      <c r="AG7026">
        <v>44540</v>
      </c>
      <c r="AJ7026">
        <v>2012</v>
      </c>
      <c r="AK7026" t="s">
        <v>48</v>
      </c>
      <c r="AL7026">
        <v>44540</v>
      </c>
    </row>
    <row r="7027" spans="1:38" x14ac:dyDescent="0.3">
      <c r="A7027" t="s">
        <v>48</v>
      </c>
      <c r="B7027" t="s">
        <v>695</v>
      </c>
      <c r="C7027">
        <v>2009</v>
      </c>
      <c r="D7027" t="s">
        <v>39</v>
      </c>
      <c r="E7027" t="s">
        <v>34</v>
      </c>
      <c r="F7027" t="s">
        <v>35</v>
      </c>
      <c r="G7027">
        <v>6</v>
      </c>
      <c r="H7027">
        <v>2</v>
      </c>
      <c r="I7027">
        <v>265</v>
      </c>
      <c r="J7027">
        <v>44540</v>
      </c>
      <c r="K7027">
        <v>22</v>
      </c>
      <c r="L7027">
        <v>17</v>
      </c>
      <c r="M7027" t="s">
        <v>102</v>
      </c>
      <c r="N7027" t="s">
        <v>32</v>
      </c>
      <c r="O7027" t="s">
        <v>372</v>
      </c>
      <c r="P7027">
        <v>2013</v>
      </c>
      <c r="V7027" t="str">
        <f>IF(OR(J7027 &lt; -10846.9, J7027 &gt; 74078.13), "T", "F")</f>
        <v>F</v>
      </c>
      <c r="AB7027">
        <v>6</v>
      </c>
      <c r="AC7027">
        <v>2</v>
      </c>
      <c r="AD7027">
        <v>265</v>
      </c>
      <c r="AE7027">
        <v>22</v>
      </c>
      <c r="AF7027">
        <v>17</v>
      </c>
      <c r="AG7027">
        <v>44540</v>
      </c>
      <c r="AJ7027">
        <v>2013</v>
      </c>
      <c r="AK7027" t="s">
        <v>48</v>
      </c>
      <c r="AL7027">
        <v>44540</v>
      </c>
    </row>
    <row r="7028" spans="1:38" x14ac:dyDescent="0.3">
      <c r="A7028" t="s">
        <v>48</v>
      </c>
      <c r="B7028" t="s">
        <v>695</v>
      </c>
      <c r="C7028">
        <v>2009</v>
      </c>
      <c r="D7028" t="s">
        <v>39</v>
      </c>
      <c r="E7028" t="s">
        <v>34</v>
      </c>
      <c r="F7028" t="s">
        <v>35</v>
      </c>
      <c r="G7028">
        <v>6</v>
      </c>
      <c r="H7028">
        <v>2</v>
      </c>
      <c r="I7028">
        <v>265</v>
      </c>
      <c r="J7028">
        <v>41995</v>
      </c>
      <c r="K7028">
        <v>22</v>
      </c>
      <c r="L7028">
        <v>17</v>
      </c>
      <c r="M7028" t="s">
        <v>102</v>
      </c>
      <c r="N7028" t="s">
        <v>32</v>
      </c>
      <c r="O7028" t="s">
        <v>372</v>
      </c>
      <c r="P7028">
        <v>2014</v>
      </c>
      <c r="V7028" t="str">
        <f>IF(OR(J7028 &lt; -10846.9, J7028 &gt; 74078.13), "T", "F")</f>
        <v>F</v>
      </c>
      <c r="AB7028">
        <v>6</v>
      </c>
      <c r="AC7028">
        <v>2</v>
      </c>
      <c r="AD7028">
        <v>265</v>
      </c>
      <c r="AE7028">
        <v>22</v>
      </c>
      <c r="AF7028">
        <v>17</v>
      </c>
      <c r="AG7028">
        <v>41995</v>
      </c>
      <c r="AJ7028">
        <v>2014</v>
      </c>
      <c r="AK7028" t="s">
        <v>48</v>
      </c>
      <c r="AL7028">
        <v>41995</v>
      </c>
    </row>
    <row r="7029" spans="1:38" x14ac:dyDescent="0.3">
      <c r="A7029" t="s">
        <v>48</v>
      </c>
      <c r="B7029" t="s">
        <v>696</v>
      </c>
      <c r="C7029">
        <v>2009</v>
      </c>
      <c r="D7029" t="s">
        <v>30</v>
      </c>
      <c r="E7029" t="s">
        <v>34</v>
      </c>
      <c r="F7029" t="s">
        <v>31</v>
      </c>
      <c r="G7029">
        <v>6</v>
      </c>
      <c r="H7029">
        <v>4</v>
      </c>
      <c r="I7029">
        <v>260</v>
      </c>
      <c r="J7029">
        <v>39000</v>
      </c>
      <c r="K7029">
        <v>28</v>
      </c>
      <c r="L7029">
        <v>21</v>
      </c>
      <c r="M7029" t="s">
        <v>102</v>
      </c>
      <c r="N7029" t="s">
        <v>32</v>
      </c>
      <c r="O7029" t="s">
        <v>91</v>
      </c>
      <c r="P7029">
        <v>2015</v>
      </c>
      <c r="V7029" t="str">
        <f>IF(OR(J7029 &lt; -10846.9, J7029 &gt; 74078.13), "T", "F")</f>
        <v>F</v>
      </c>
      <c r="AB7029">
        <v>6</v>
      </c>
      <c r="AC7029">
        <v>4</v>
      </c>
      <c r="AD7029">
        <v>260</v>
      </c>
      <c r="AE7029">
        <v>28</v>
      </c>
      <c r="AF7029">
        <v>21</v>
      </c>
      <c r="AG7029">
        <v>39000</v>
      </c>
      <c r="AJ7029">
        <v>2015</v>
      </c>
      <c r="AK7029" t="s">
        <v>48</v>
      </c>
      <c r="AL7029">
        <v>39000</v>
      </c>
    </row>
    <row r="7030" spans="1:38" x14ac:dyDescent="0.3">
      <c r="A7030" t="s">
        <v>48</v>
      </c>
      <c r="B7030" t="s">
        <v>696</v>
      </c>
      <c r="C7030">
        <v>2009</v>
      </c>
      <c r="D7030" t="s">
        <v>30</v>
      </c>
      <c r="E7030" t="s">
        <v>34</v>
      </c>
      <c r="F7030" t="s">
        <v>35</v>
      </c>
      <c r="G7030">
        <v>6</v>
      </c>
      <c r="H7030">
        <v>4</v>
      </c>
      <c r="I7030">
        <v>260</v>
      </c>
      <c r="J7030">
        <v>38550</v>
      </c>
      <c r="K7030">
        <v>28</v>
      </c>
      <c r="L7030">
        <v>21</v>
      </c>
      <c r="M7030" t="s">
        <v>102</v>
      </c>
      <c r="N7030" t="s">
        <v>32</v>
      </c>
      <c r="O7030" t="s">
        <v>91</v>
      </c>
      <c r="P7030">
        <v>2015</v>
      </c>
      <c r="V7030" t="str">
        <f>IF(OR(J7030 &lt; -10846.9, J7030 &gt; 74078.13), "T", "F")</f>
        <v>F</v>
      </c>
      <c r="AB7030">
        <v>6</v>
      </c>
      <c r="AC7030">
        <v>4</v>
      </c>
      <c r="AD7030">
        <v>260</v>
      </c>
      <c r="AE7030">
        <v>28</v>
      </c>
      <c r="AF7030">
        <v>21</v>
      </c>
      <c r="AG7030">
        <v>38550</v>
      </c>
      <c r="AJ7030">
        <v>2015</v>
      </c>
      <c r="AK7030" t="s">
        <v>48</v>
      </c>
      <c r="AL7030">
        <v>38550</v>
      </c>
    </row>
    <row r="7031" spans="1:38" x14ac:dyDescent="0.3">
      <c r="A7031" t="s">
        <v>48</v>
      </c>
      <c r="B7031" t="s">
        <v>696</v>
      </c>
      <c r="C7031">
        <v>2009</v>
      </c>
      <c r="D7031" t="s">
        <v>30</v>
      </c>
      <c r="E7031" t="s">
        <v>34</v>
      </c>
      <c r="F7031" t="s">
        <v>35</v>
      </c>
      <c r="G7031">
        <v>6</v>
      </c>
      <c r="H7031">
        <v>4</v>
      </c>
      <c r="I7031">
        <v>260</v>
      </c>
      <c r="J7031">
        <v>40600</v>
      </c>
      <c r="K7031">
        <v>28</v>
      </c>
      <c r="L7031">
        <v>21</v>
      </c>
      <c r="M7031" t="s">
        <v>102</v>
      </c>
      <c r="N7031" t="s">
        <v>32</v>
      </c>
      <c r="O7031" t="s">
        <v>91</v>
      </c>
      <c r="P7031">
        <v>2015</v>
      </c>
      <c r="V7031" t="str">
        <f>IF(OR(J7031 &lt; -10846.9, J7031 &gt; 74078.13), "T", "F")</f>
        <v>F</v>
      </c>
      <c r="AB7031">
        <v>6</v>
      </c>
      <c r="AC7031">
        <v>4</v>
      </c>
      <c r="AD7031">
        <v>260</v>
      </c>
      <c r="AE7031">
        <v>28</v>
      </c>
      <c r="AF7031">
        <v>21</v>
      </c>
      <c r="AG7031">
        <v>40600</v>
      </c>
      <c r="AJ7031">
        <v>2015</v>
      </c>
      <c r="AK7031" t="s">
        <v>48</v>
      </c>
      <c r="AL7031">
        <v>40600</v>
      </c>
    </row>
    <row r="7032" spans="1:38" x14ac:dyDescent="0.3">
      <c r="A7032" t="s">
        <v>48</v>
      </c>
      <c r="B7032" t="s">
        <v>696</v>
      </c>
      <c r="C7032">
        <v>2009</v>
      </c>
      <c r="D7032" t="s">
        <v>30</v>
      </c>
      <c r="E7032" t="s">
        <v>34</v>
      </c>
      <c r="F7032" t="s">
        <v>31</v>
      </c>
      <c r="G7032">
        <v>6</v>
      </c>
      <c r="H7032">
        <v>4</v>
      </c>
      <c r="I7032">
        <v>260</v>
      </c>
      <c r="J7032">
        <v>36950</v>
      </c>
      <c r="K7032">
        <v>28</v>
      </c>
      <c r="L7032">
        <v>21</v>
      </c>
      <c r="M7032" t="s">
        <v>102</v>
      </c>
      <c r="N7032" t="s">
        <v>32</v>
      </c>
      <c r="O7032" t="s">
        <v>91</v>
      </c>
      <c r="P7032">
        <v>2015</v>
      </c>
      <c r="V7032" t="str">
        <f>IF(OR(J7032 &lt; -10846.9, J7032 &gt; 74078.13), "T", "F")</f>
        <v>F</v>
      </c>
      <c r="AB7032">
        <v>6</v>
      </c>
      <c r="AC7032">
        <v>4</v>
      </c>
      <c r="AD7032">
        <v>260</v>
      </c>
      <c r="AE7032">
        <v>28</v>
      </c>
      <c r="AF7032">
        <v>21</v>
      </c>
      <c r="AG7032">
        <v>36950</v>
      </c>
      <c r="AJ7032">
        <v>2015</v>
      </c>
      <c r="AK7032" t="s">
        <v>48</v>
      </c>
      <c r="AL7032">
        <v>36950</v>
      </c>
    </row>
    <row r="7033" spans="1:38" x14ac:dyDescent="0.3">
      <c r="A7033" t="s">
        <v>48</v>
      </c>
      <c r="B7033" t="s">
        <v>696</v>
      </c>
      <c r="C7033">
        <v>2009</v>
      </c>
      <c r="D7033" t="s">
        <v>30</v>
      </c>
      <c r="E7033" t="s">
        <v>34</v>
      </c>
      <c r="F7033" t="s">
        <v>35</v>
      </c>
      <c r="G7033">
        <v>6</v>
      </c>
      <c r="H7033">
        <v>4</v>
      </c>
      <c r="I7033">
        <v>260</v>
      </c>
      <c r="J7033">
        <v>34220</v>
      </c>
      <c r="K7033">
        <v>28</v>
      </c>
      <c r="L7033">
        <v>21</v>
      </c>
      <c r="M7033" t="s">
        <v>102</v>
      </c>
      <c r="N7033" t="s">
        <v>32</v>
      </c>
      <c r="O7033" t="s">
        <v>91</v>
      </c>
      <c r="P7033">
        <v>2015</v>
      </c>
      <c r="V7033" t="str">
        <f>IF(OR(J7033 &lt; -10846.9, J7033 &gt; 74078.13), "T", "F")</f>
        <v>F</v>
      </c>
      <c r="AB7033">
        <v>6</v>
      </c>
      <c r="AC7033">
        <v>4</v>
      </c>
      <c r="AD7033">
        <v>260</v>
      </c>
      <c r="AE7033">
        <v>28</v>
      </c>
      <c r="AF7033">
        <v>21</v>
      </c>
      <c r="AG7033">
        <v>34220</v>
      </c>
      <c r="AJ7033">
        <v>2015</v>
      </c>
      <c r="AK7033" t="s">
        <v>48</v>
      </c>
      <c r="AL7033">
        <v>34220</v>
      </c>
    </row>
    <row r="7034" spans="1:38" x14ac:dyDescent="0.3">
      <c r="A7034" t="s">
        <v>48</v>
      </c>
      <c r="B7034" t="s">
        <v>696</v>
      </c>
      <c r="C7034">
        <v>2009</v>
      </c>
      <c r="D7034" t="s">
        <v>30</v>
      </c>
      <c r="E7034" t="s">
        <v>34</v>
      </c>
      <c r="F7034" t="s">
        <v>31</v>
      </c>
      <c r="G7034">
        <v>6</v>
      </c>
      <c r="H7034">
        <v>4</v>
      </c>
      <c r="I7034">
        <v>260</v>
      </c>
      <c r="J7034">
        <v>29560</v>
      </c>
      <c r="K7034">
        <v>28</v>
      </c>
      <c r="L7034">
        <v>21</v>
      </c>
      <c r="M7034" t="s">
        <v>102</v>
      </c>
      <c r="N7034" t="s">
        <v>32</v>
      </c>
      <c r="O7034" t="s">
        <v>91</v>
      </c>
      <c r="P7034">
        <v>2015</v>
      </c>
      <c r="V7034" t="str">
        <f>IF(OR(J7034 &lt; -10846.9, J7034 &gt; 74078.13), "T", "F")</f>
        <v>F</v>
      </c>
      <c r="AB7034">
        <v>6</v>
      </c>
      <c r="AC7034">
        <v>4</v>
      </c>
      <c r="AD7034">
        <v>260</v>
      </c>
      <c r="AE7034">
        <v>28</v>
      </c>
      <c r="AF7034">
        <v>21</v>
      </c>
      <c r="AG7034">
        <v>29560</v>
      </c>
      <c r="AJ7034">
        <v>2015</v>
      </c>
      <c r="AK7034" t="s">
        <v>48</v>
      </c>
      <c r="AL7034">
        <v>29560</v>
      </c>
    </row>
    <row r="7035" spans="1:38" x14ac:dyDescent="0.3">
      <c r="A7035" t="s">
        <v>48</v>
      </c>
      <c r="B7035" t="s">
        <v>696</v>
      </c>
      <c r="C7035">
        <v>2009</v>
      </c>
      <c r="D7035" t="s">
        <v>30</v>
      </c>
      <c r="E7035" t="s">
        <v>34</v>
      </c>
      <c r="F7035" t="s">
        <v>31</v>
      </c>
      <c r="G7035">
        <v>6</v>
      </c>
      <c r="H7035">
        <v>4</v>
      </c>
      <c r="I7035">
        <v>260</v>
      </c>
      <c r="J7035">
        <v>32620</v>
      </c>
      <c r="K7035">
        <v>28</v>
      </c>
      <c r="L7035">
        <v>21</v>
      </c>
      <c r="M7035" t="s">
        <v>102</v>
      </c>
      <c r="N7035" t="s">
        <v>32</v>
      </c>
      <c r="O7035" t="s">
        <v>91</v>
      </c>
      <c r="P7035">
        <v>2015</v>
      </c>
      <c r="V7035" t="str">
        <f>IF(OR(J7035 &lt; -10846.9, J7035 &gt; 74078.13), "T", "F")</f>
        <v>F</v>
      </c>
      <c r="AB7035">
        <v>6</v>
      </c>
      <c r="AC7035">
        <v>4</v>
      </c>
      <c r="AD7035">
        <v>260</v>
      </c>
      <c r="AE7035">
        <v>28</v>
      </c>
      <c r="AF7035">
        <v>21</v>
      </c>
      <c r="AG7035">
        <v>32620</v>
      </c>
      <c r="AJ7035">
        <v>2015</v>
      </c>
      <c r="AK7035" t="s">
        <v>48</v>
      </c>
      <c r="AL7035">
        <v>32620</v>
      </c>
    </row>
    <row r="7036" spans="1:38" x14ac:dyDescent="0.3">
      <c r="A7036" t="s">
        <v>48</v>
      </c>
      <c r="B7036" t="s">
        <v>696</v>
      </c>
      <c r="C7036">
        <v>2009</v>
      </c>
      <c r="D7036" t="s">
        <v>30</v>
      </c>
      <c r="E7036" t="s">
        <v>34</v>
      </c>
      <c r="F7036" t="s">
        <v>35</v>
      </c>
      <c r="G7036">
        <v>6</v>
      </c>
      <c r="H7036">
        <v>4</v>
      </c>
      <c r="I7036">
        <v>260</v>
      </c>
      <c r="J7036">
        <v>31160</v>
      </c>
      <c r="K7036">
        <v>28</v>
      </c>
      <c r="L7036">
        <v>21</v>
      </c>
      <c r="M7036" t="s">
        <v>102</v>
      </c>
      <c r="N7036" t="s">
        <v>32</v>
      </c>
      <c r="O7036" t="s">
        <v>91</v>
      </c>
      <c r="P7036">
        <v>2015</v>
      </c>
      <c r="V7036" t="str">
        <f>IF(OR(J7036 &lt; -10846.9, J7036 &gt; 74078.13), "T", "F")</f>
        <v>F</v>
      </c>
      <c r="AB7036">
        <v>6</v>
      </c>
      <c r="AC7036">
        <v>4</v>
      </c>
      <c r="AD7036">
        <v>260</v>
      </c>
      <c r="AE7036">
        <v>28</v>
      </c>
      <c r="AF7036">
        <v>21</v>
      </c>
      <c r="AG7036">
        <v>31160</v>
      </c>
      <c r="AJ7036">
        <v>2015</v>
      </c>
      <c r="AK7036" t="s">
        <v>48</v>
      </c>
      <c r="AL7036">
        <v>31160</v>
      </c>
    </row>
    <row r="7037" spans="1:38" x14ac:dyDescent="0.3">
      <c r="A7037" t="s">
        <v>48</v>
      </c>
      <c r="B7037" t="s">
        <v>696</v>
      </c>
      <c r="C7037">
        <v>2009</v>
      </c>
      <c r="D7037" t="s">
        <v>30</v>
      </c>
      <c r="E7037" t="s">
        <v>34</v>
      </c>
      <c r="F7037" t="s">
        <v>35</v>
      </c>
      <c r="G7037">
        <v>6</v>
      </c>
      <c r="H7037">
        <v>4</v>
      </c>
      <c r="I7037">
        <v>260</v>
      </c>
      <c r="J7037">
        <v>34400</v>
      </c>
      <c r="K7037">
        <v>28</v>
      </c>
      <c r="L7037">
        <v>21</v>
      </c>
      <c r="M7037" t="s">
        <v>102</v>
      </c>
      <c r="N7037" t="s">
        <v>32</v>
      </c>
      <c r="O7037" t="s">
        <v>91</v>
      </c>
      <c r="P7037">
        <v>2016</v>
      </c>
      <c r="V7037" t="str">
        <f>IF(OR(J7037 &lt; -10846.9, J7037 &gt; 74078.13), "T", "F")</f>
        <v>F</v>
      </c>
      <c r="AB7037">
        <v>6</v>
      </c>
      <c r="AC7037">
        <v>4</v>
      </c>
      <c r="AD7037">
        <v>260</v>
      </c>
      <c r="AE7037">
        <v>28</v>
      </c>
      <c r="AF7037">
        <v>21</v>
      </c>
      <c r="AG7037">
        <v>34400</v>
      </c>
      <c r="AJ7037">
        <v>2016</v>
      </c>
      <c r="AK7037" t="s">
        <v>48</v>
      </c>
      <c r="AL7037">
        <v>34400</v>
      </c>
    </row>
    <row r="7038" spans="1:38" x14ac:dyDescent="0.3">
      <c r="A7038" t="s">
        <v>48</v>
      </c>
      <c r="B7038" t="s">
        <v>696</v>
      </c>
      <c r="C7038">
        <v>2009</v>
      </c>
      <c r="D7038" t="s">
        <v>30</v>
      </c>
      <c r="E7038" t="s">
        <v>34</v>
      </c>
      <c r="F7038" t="s">
        <v>31</v>
      </c>
      <c r="G7038">
        <v>6</v>
      </c>
      <c r="H7038">
        <v>4</v>
      </c>
      <c r="I7038">
        <v>260</v>
      </c>
      <c r="J7038">
        <v>39180</v>
      </c>
      <c r="K7038">
        <v>28</v>
      </c>
      <c r="L7038">
        <v>21</v>
      </c>
      <c r="M7038" t="s">
        <v>102</v>
      </c>
      <c r="N7038" t="s">
        <v>32</v>
      </c>
      <c r="O7038" t="s">
        <v>91</v>
      </c>
      <c r="P7038">
        <v>2016</v>
      </c>
      <c r="V7038" t="str">
        <f>IF(OR(J7038 &lt; -10846.9, J7038 &gt; 74078.13), "T", "F")</f>
        <v>F</v>
      </c>
      <c r="AB7038">
        <v>6</v>
      </c>
      <c r="AC7038">
        <v>4</v>
      </c>
      <c r="AD7038">
        <v>260</v>
      </c>
      <c r="AE7038">
        <v>28</v>
      </c>
      <c r="AF7038">
        <v>21</v>
      </c>
      <c r="AG7038">
        <v>39180</v>
      </c>
      <c r="AJ7038">
        <v>2016</v>
      </c>
      <c r="AK7038" t="s">
        <v>48</v>
      </c>
      <c r="AL7038">
        <v>39180</v>
      </c>
    </row>
    <row r="7039" spans="1:38" x14ac:dyDescent="0.3">
      <c r="A7039" t="s">
        <v>48</v>
      </c>
      <c r="B7039" t="s">
        <v>696</v>
      </c>
      <c r="C7039">
        <v>2009</v>
      </c>
      <c r="D7039" t="s">
        <v>30</v>
      </c>
      <c r="E7039" t="s">
        <v>34</v>
      </c>
      <c r="F7039" t="s">
        <v>35</v>
      </c>
      <c r="G7039">
        <v>4</v>
      </c>
      <c r="H7039">
        <v>4</v>
      </c>
      <c r="I7039">
        <v>250</v>
      </c>
      <c r="J7039">
        <v>41730</v>
      </c>
      <c r="K7039">
        <v>30</v>
      </c>
      <c r="L7039">
        <v>26</v>
      </c>
      <c r="M7039" t="s">
        <v>335</v>
      </c>
      <c r="N7039" t="s">
        <v>32</v>
      </c>
      <c r="O7039" t="s">
        <v>91</v>
      </c>
      <c r="P7039">
        <v>2016</v>
      </c>
      <c r="V7039" t="str">
        <f>IF(OR(J7039 &lt; -10846.9, J7039 &gt; 74078.13), "T", "F")</f>
        <v>F</v>
      </c>
      <c r="AB7039">
        <v>4</v>
      </c>
      <c r="AC7039">
        <v>4</v>
      </c>
      <c r="AD7039">
        <v>250</v>
      </c>
      <c r="AE7039">
        <v>30</v>
      </c>
      <c r="AF7039">
        <v>26</v>
      </c>
      <c r="AG7039">
        <v>41730</v>
      </c>
      <c r="AJ7039">
        <v>2016</v>
      </c>
      <c r="AK7039" t="s">
        <v>48</v>
      </c>
      <c r="AL7039">
        <v>41730</v>
      </c>
    </row>
    <row r="7040" spans="1:38" x14ac:dyDescent="0.3">
      <c r="A7040" t="s">
        <v>48</v>
      </c>
      <c r="B7040" t="s">
        <v>696</v>
      </c>
      <c r="C7040">
        <v>2009</v>
      </c>
      <c r="D7040" t="s">
        <v>30</v>
      </c>
      <c r="E7040" t="s">
        <v>34</v>
      </c>
      <c r="F7040" t="s">
        <v>31</v>
      </c>
      <c r="G7040">
        <v>6</v>
      </c>
      <c r="H7040">
        <v>4</v>
      </c>
      <c r="I7040">
        <v>260</v>
      </c>
      <c r="J7040">
        <v>32800</v>
      </c>
      <c r="K7040">
        <v>28</v>
      </c>
      <c r="L7040">
        <v>21</v>
      </c>
      <c r="M7040" t="s">
        <v>102</v>
      </c>
      <c r="N7040" t="s">
        <v>32</v>
      </c>
      <c r="O7040" t="s">
        <v>91</v>
      </c>
      <c r="P7040">
        <v>2016</v>
      </c>
      <c r="V7040" t="str">
        <f>IF(OR(J7040 &lt; -10846.9, J7040 &gt; 74078.13), "T", "F")</f>
        <v>F</v>
      </c>
      <c r="AB7040">
        <v>6</v>
      </c>
      <c r="AC7040">
        <v>4</v>
      </c>
      <c r="AD7040">
        <v>260</v>
      </c>
      <c r="AE7040">
        <v>28</v>
      </c>
      <c r="AF7040">
        <v>21</v>
      </c>
      <c r="AG7040">
        <v>32800</v>
      </c>
      <c r="AJ7040">
        <v>2016</v>
      </c>
      <c r="AK7040" t="s">
        <v>48</v>
      </c>
      <c r="AL7040">
        <v>32800</v>
      </c>
    </row>
    <row r="7041" spans="1:38" x14ac:dyDescent="0.3">
      <c r="A7041" t="s">
        <v>48</v>
      </c>
      <c r="B7041" t="s">
        <v>696</v>
      </c>
      <c r="C7041">
        <v>2009</v>
      </c>
      <c r="D7041" t="s">
        <v>30</v>
      </c>
      <c r="E7041" t="s">
        <v>34</v>
      </c>
      <c r="F7041" t="s">
        <v>35</v>
      </c>
      <c r="G7041">
        <v>6</v>
      </c>
      <c r="H7041">
        <v>4</v>
      </c>
      <c r="I7041">
        <v>260</v>
      </c>
      <c r="J7041">
        <v>38730</v>
      </c>
      <c r="K7041">
        <v>28</v>
      </c>
      <c r="L7041">
        <v>21</v>
      </c>
      <c r="M7041" t="s">
        <v>102</v>
      </c>
      <c r="N7041" t="s">
        <v>32</v>
      </c>
      <c r="O7041" t="s">
        <v>91</v>
      </c>
      <c r="P7041">
        <v>2016</v>
      </c>
      <c r="V7041" t="str">
        <f>IF(OR(J7041 &lt; -10846.9, J7041 &gt; 74078.13), "T", "F")</f>
        <v>F</v>
      </c>
      <c r="AB7041">
        <v>6</v>
      </c>
      <c r="AC7041">
        <v>4</v>
      </c>
      <c r="AD7041">
        <v>260</v>
      </c>
      <c r="AE7041">
        <v>28</v>
      </c>
      <c r="AF7041">
        <v>21</v>
      </c>
      <c r="AG7041">
        <v>38730</v>
      </c>
      <c r="AJ7041">
        <v>2016</v>
      </c>
      <c r="AK7041" t="s">
        <v>48</v>
      </c>
      <c r="AL7041">
        <v>38730</v>
      </c>
    </row>
    <row r="7042" spans="1:38" x14ac:dyDescent="0.3">
      <c r="A7042" t="s">
        <v>48</v>
      </c>
      <c r="B7042" t="s">
        <v>696</v>
      </c>
      <c r="C7042">
        <v>2009</v>
      </c>
      <c r="D7042" t="s">
        <v>30</v>
      </c>
      <c r="E7042" t="s">
        <v>34</v>
      </c>
      <c r="F7042" t="s">
        <v>31</v>
      </c>
      <c r="G7042">
        <v>6</v>
      </c>
      <c r="H7042">
        <v>4</v>
      </c>
      <c r="I7042">
        <v>260</v>
      </c>
      <c r="J7042">
        <v>29740</v>
      </c>
      <c r="K7042">
        <v>28</v>
      </c>
      <c r="L7042">
        <v>21</v>
      </c>
      <c r="M7042" t="s">
        <v>102</v>
      </c>
      <c r="N7042" t="s">
        <v>32</v>
      </c>
      <c r="O7042" t="s">
        <v>91</v>
      </c>
      <c r="P7042">
        <v>2016</v>
      </c>
      <c r="V7042" t="str">
        <f>IF(OR(J7042 &lt; -10846.9, J7042 &gt; 74078.13), "T", "F")</f>
        <v>F</v>
      </c>
      <c r="AB7042">
        <v>6</v>
      </c>
      <c r="AC7042">
        <v>4</v>
      </c>
      <c r="AD7042">
        <v>260</v>
      </c>
      <c r="AE7042">
        <v>28</v>
      </c>
      <c r="AF7042">
        <v>21</v>
      </c>
      <c r="AG7042">
        <v>29740</v>
      </c>
      <c r="AJ7042">
        <v>2016</v>
      </c>
      <c r="AK7042" t="s">
        <v>48</v>
      </c>
      <c r="AL7042">
        <v>29740</v>
      </c>
    </row>
    <row r="7043" spans="1:38" x14ac:dyDescent="0.3">
      <c r="A7043" t="s">
        <v>48</v>
      </c>
      <c r="B7043" t="s">
        <v>696</v>
      </c>
      <c r="C7043">
        <v>2009</v>
      </c>
      <c r="D7043" t="s">
        <v>30</v>
      </c>
      <c r="E7043" t="s">
        <v>34</v>
      </c>
      <c r="F7043" t="s">
        <v>35</v>
      </c>
      <c r="G7043">
        <v>6</v>
      </c>
      <c r="H7043">
        <v>4</v>
      </c>
      <c r="I7043">
        <v>260</v>
      </c>
      <c r="J7043">
        <v>40780</v>
      </c>
      <c r="K7043">
        <v>28</v>
      </c>
      <c r="L7043">
        <v>21</v>
      </c>
      <c r="M7043" t="s">
        <v>102</v>
      </c>
      <c r="N7043" t="s">
        <v>32</v>
      </c>
      <c r="O7043" t="s">
        <v>91</v>
      </c>
      <c r="P7043">
        <v>2016</v>
      </c>
      <c r="V7043" t="str">
        <f>IF(OR(J7043 &lt; -10846.9, J7043 &gt; 74078.13), "T", "F")</f>
        <v>F</v>
      </c>
      <c r="AB7043">
        <v>6</v>
      </c>
      <c r="AC7043">
        <v>4</v>
      </c>
      <c r="AD7043">
        <v>260</v>
      </c>
      <c r="AE7043">
        <v>28</v>
      </c>
      <c r="AF7043">
        <v>21</v>
      </c>
      <c r="AG7043">
        <v>40780</v>
      </c>
      <c r="AJ7043">
        <v>2016</v>
      </c>
      <c r="AK7043" t="s">
        <v>48</v>
      </c>
      <c r="AL7043">
        <v>40780</v>
      </c>
    </row>
    <row r="7044" spans="1:38" x14ac:dyDescent="0.3">
      <c r="A7044" t="s">
        <v>48</v>
      </c>
      <c r="B7044" t="s">
        <v>696</v>
      </c>
      <c r="C7044">
        <v>2009</v>
      </c>
      <c r="D7044" t="s">
        <v>30</v>
      </c>
      <c r="E7044" t="s">
        <v>34</v>
      </c>
      <c r="F7044" t="s">
        <v>35</v>
      </c>
      <c r="G7044">
        <v>6</v>
      </c>
      <c r="H7044">
        <v>4</v>
      </c>
      <c r="I7044">
        <v>260</v>
      </c>
      <c r="J7044">
        <v>31340</v>
      </c>
      <c r="K7044">
        <v>28</v>
      </c>
      <c r="L7044">
        <v>21</v>
      </c>
      <c r="M7044" t="s">
        <v>102</v>
      </c>
      <c r="N7044" t="s">
        <v>32</v>
      </c>
      <c r="O7044" t="s">
        <v>91</v>
      </c>
      <c r="P7044">
        <v>2016</v>
      </c>
      <c r="V7044" t="str">
        <f>IF(OR(J7044 &lt; -10846.9, J7044 &gt; 74078.13), "T", "F")</f>
        <v>F</v>
      </c>
      <c r="AB7044">
        <v>6</v>
      </c>
      <c r="AC7044">
        <v>4</v>
      </c>
      <c r="AD7044">
        <v>260</v>
      </c>
      <c r="AE7044">
        <v>28</v>
      </c>
      <c r="AF7044">
        <v>21</v>
      </c>
      <c r="AG7044">
        <v>31340</v>
      </c>
      <c r="AJ7044">
        <v>2016</v>
      </c>
      <c r="AK7044" t="s">
        <v>48</v>
      </c>
      <c r="AL7044">
        <v>31340</v>
      </c>
    </row>
    <row r="7045" spans="1:38" x14ac:dyDescent="0.3">
      <c r="A7045" t="s">
        <v>48</v>
      </c>
      <c r="B7045" t="s">
        <v>696</v>
      </c>
      <c r="C7045">
        <v>2009</v>
      </c>
      <c r="D7045" t="s">
        <v>30</v>
      </c>
      <c r="E7045" t="s">
        <v>34</v>
      </c>
      <c r="F7045" t="s">
        <v>31</v>
      </c>
      <c r="G7045">
        <v>4</v>
      </c>
      <c r="H7045">
        <v>4</v>
      </c>
      <c r="I7045">
        <v>250</v>
      </c>
      <c r="J7045">
        <v>42180</v>
      </c>
      <c r="K7045">
        <v>31</v>
      </c>
      <c r="L7045">
        <v>28</v>
      </c>
      <c r="M7045" t="s">
        <v>335</v>
      </c>
      <c r="N7045" t="s">
        <v>32</v>
      </c>
      <c r="O7045" t="s">
        <v>91</v>
      </c>
      <c r="P7045">
        <v>2016</v>
      </c>
      <c r="V7045" t="str">
        <f>IF(OR(J7045 &lt; -10846.9, J7045 &gt; 74078.13), "T", "F")</f>
        <v>F</v>
      </c>
      <c r="AB7045">
        <v>4</v>
      </c>
      <c r="AC7045">
        <v>4</v>
      </c>
      <c r="AD7045">
        <v>250</v>
      </c>
      <c r="AE7045">
        <v>31</v>
      </c>
      <c r="AF7045">
        <v>28</v>
      </c>
      <c r="AG7045">
        <v>42180</v>
      </c>
      <c r="AJ7045">
        <v>2016</v>
      </c>
      <c r="AK7045" t="s">
        <v>48</v>
      </c>
      <c r="AL7045">
        <v>42180</v>
      </c>
    </row>
    <row r="7046" spans="1:38" x14ac:dyDescent="0.3">
      <c r="A7046" t="s">
        <v>48</v>
      </c>
      <c r="B7046" t="s">
        <v>696</v>
      </c>
      <c r="C7046">
        <v>2009</v>
      </c>
      <c r="D7046" t="s">
        <v>30</v>
      </c>
      <c r="E7046" t="s">
        <v>34</v>
      </c>
      <c r="F7046" t="s">
        <v>31</v>
      </c>
      <c r="G7046">
        <v>6</v>
      </c>
      <c r="H7046">
        <v>4</v>
      </c>
      <c r="I7046">
        <v>260</v>
      </c>
      <c r="J7046">
        <v>37130</v>
      </c>
      <c r="K7046">
        <v>28</v>
      </c>
      <c r="L7046">
        <v>21</v>
      </c>
      <c r="M7046" t="s">
        <v>102</v>
      </c>
      <c r="N7046" t="s">
        <v>32</v>
      </c>
      <c r="O7046" t="s">
        <v>91</v>
      </c>
      <c r="P7046">
        <v>2016</v>
      </c>
      <c r="V7046" t="str">
        <f>IF(OR(J7046 &lt; -10846.9, J7046 &gt; 74078.13), "T", "F")</f>
        <v>F</v>
      </c>
      <c r="AB7046">
        <v>6</v>
      </c>
      <c r="AC7046">
        <v>4</v>
      </c>
      <c r="AD7046">
        <v>260</v>
      </c>
      <c r="AE7046">
        <v>28</v>
      </c>
      <c r="AF7046">
        <v>21</v>
      </c>
      <c r="AG7046">
        <v>37130</v>
      </c>
      <c r="AJ7046">
        <v>2016</v>
      </c>
      <c r="AK7046" t="s">
        <v>48</v>
      </c>
      <c r="AL7046">
        <v>37130</v>
      </c>
    </row>
    <row r="7047" spans="1:38" x14ac:dyDescent="0.3">
      <c r="A7047" t="s">
        <v>48</v>
      </c>
      <c r="B7047" t="s">
        <v>696</v>
      </c>
      <c r="C7047">
        <v>2009</v>
      </c>
      <c r="D7047" t="s">
        <v>30</v>
      </c>
      <c r="E7047" t="s">
        <v>34</v>
      </c>
      <c r="F7047" t="s">
        <v>31</v>
      </c>
      <c r="G7047">
        <v>4</v>
      </c>
      <c r="H7047">
        <v>4</v>
      </c>
      <c r="I7047">
        <v>250</v>
      </c>
      <c r="J7047">
        <v>40130</v>
      </c>
      <c r="K7047">
        <v>31</v>
      </c>
      <c r="L7047">
        <v>28</v>
      </c>
      <c r="M7047" t="s">
        <v>335</v>
      </c>
      <c r="N7047" t="s">
        <v>32</v>
      </c>
      <c r="O7047" t="s">
        <v>91</v>
      </c>
      <c r="P7047">
        <v>2016</v>
      </c>
      <c r="V7047" t="str">
        <f>IF(OR(J7047 &lt; -10846.9, J7047 &gt; 74078.13), "T", "F")</f>
        <v>F</v>
      </c>
      <c r="AB7047">
        <v>4</v>
      </c>
      <c r="AC7047">
        <v>4</v>
      </c>
      <c r="AD7047">
        <v>250</v>
      </c>
      <c r="AE7047">
        <v>31</v>
      </c>
      <c r="AF7047">
        <v>28</v>
      </c>
      <c r="AG7047">
        <v>40130</v>
      </c>
      <c r="AJ7047">
        <v>2016</v>
      </c>
      <c r="AK7047" t="s">
        <v>48</v>
      </c>
      <c r="AL7047">
        <v>40130</v>
      </c>
    </row>
    <row r="7048" spans="1:38" x14ac:dyDescent="0.3">
      <c r="A7048" t="s">
        <v>48</v>
      </c>
      <c r="B7048" t="s">
        <v>696</v>
      </c>
      <c r="C7048">
        <v>2009</v>
      </c>
      <c r="D7048" t="s">
        <v>30</v>
      </c>
      <c r="E7048" t="s">
        <v>34</v>
      </c>
      <c r="F7048" t="s">
        <v>35</v>
      </c>
      <c r="G7048">
        <v>4</v>
      </c>
      <c r="H7048">
        <v>4</v>
      </c>
      <c r="I7048">
        <v>250</v>
      </c>
      <c r="J7048">
        <v>43780</v>
      </c>
      <c r="K7048">
        <v>30</v>
      </c>
      <c r="L7048">
        <v>26</v>
      </c>
      <c r="M7048" t="s">
        <v>335</v>
      </c>
      <c r="N7048" t="s">
        <v>32</v>
      </c>
      <c r="O7048" t="s">
        <v>91</v>
      </c>
      <c r="P7048">
        <v>2016</v>
      </c>
      <c r="V7048" t="str">
        <f>IF(OR(J7048 &lt; -10846.9, J7048 &gt; 74078.13), "T", "F")</f>
        <v>F</v>
      </c>
      <c r="AB7048">
        <v>4</v>
      </c>
      <c r="AC7048">
        <v>4</v>
      </c>
      <c r="AD7048">
        <v>250</v>
      </c>
      <c r="AE7048">
        <v>30</v>
      </c>
      <c r="AF7048">
        <v>26</v>
      </c>
      <c r="AG7048">
        <v>43780</v>
      </c>
      <c r="AJ7048">
        <v>2016</v>
      </c>
      <c r="AK7048" t="s">
        <v>48</v>
      </c>
      <c r="AL7048">
        <v>43780</v>
      </c>
    </row>
    <row r="7049" spans="1:38" x14ac:dyDescent="0.3">
      <c r="A7049" t="s">
        <v>48</v>
      </c>
      <c r="B7049" t="s">
        <v>696</v>
      </c>
      <c r="C7049">
        <v>2009</v>
      </c>
      <c r="D7049" t="s">
        <v>30</v>
      </c>
      <c r="E7049" t="s">
        <v>34</v>
      </c>
      <c r="F7049" t="s">
        <v>31</v>
      </c>
      <c r="G7049">
        <v>6</v>
      </c>
      <c r="H7049">
        <v>4</v>
      </c>
      <c r="I7049">
        <v>260</v>
      </c>
      <c r="J7049">
        <v>29740</v>
      </c>
      <c r="K7049">
        <v>28</v>
      </c>
      <c r="L7049">
        <v>21</v>
      </c>
      <c r="M7049" t="s">
        <v>102</v>
      </c>
      <c r="N7049" t="s">
        <v>32</v>
      </c>
      <c r="O7049" t="s">
        <v>91</v>
      </c>
      <c r="P7049">
        <v>2017</v>
      </c>
      <c r="V7049" t="str">
        <f>IF(OR(J7049 &lt; -10846.9, J7049 &gt; 74078.13), "T", "F")</f>
        <v>F</v>
      </c>
      <c r="AB7049">
        <v>6</v>
      </c>
      <c r="AC7049">
        <v>4</v>
      </c>
      <c r="AD7049">
        <v>260</v>
      </c>
      <c r="AE7049">
        <v>28</v>
      </c>
      <c r="AF7049">
        <v>21</v>
      </c>
      <c r="AG7049">
        <v>29740</v>
      </c>
      <c r="AJ7049">
        <v>2017</v>
      </c>
      <c r="AK7049" t="s">
        <v>48</v>
      </c>
      <c r="AL7049">
        <v>29740</v>
      </c>
    </row>
    <row r="7050" spans="1:38" x14ac:dyDescent="0.3">
      <c r="A7050" t="s">
        <v>48</v>
      </c>
      <c r="B7050" t="s">
        <v>696</v>
      </c>
      <c r="C7050">
        <v>2009</v>
      </c>
      <c r="D7050" t="s">
        <v>30</v>
      </c>
      <c r="E7050" t="s">
        <v>34</v>
      </c>
      <c r="F7050" t="s">
        <v>35</v>
      </c>
      <c r="G7050">
        <v>6</v>
      </c>
      <c r="H7050">
        <v>4</v>
      </c>
      <c r="I7050">
        <v>260</v>
      </c>
      <c r="J7050">
        <v>31340</v>
      </c>
      <c r="K7050">
        <v>28</v>
      </c>
      <c r="L7050">
        <v>21</v>
      </c>
      <c r="M7050" t="s">
        <v>102</v>
      </c>
      <c r="N7050" t="s">
        <v>32</v>
      </c>
      <c r="O7050" t="s">
        <v>91</v>
      </c>
      <c r="P7050">
        <v>2017</v>
      </c>
      <c r="V7050" t="str">
        <f>IF(OR(J7050 &lt; -10846.9, J7050 &gt; 74078.13), "T", "F")</f>
        <v>F</v>
      </c>
      <c r="AB7050">
        <v>6</v>
      </c>
      <c r="AC7050">
        <v>4</v>
      </c>
      <c r="AD7050">
        <v>260</v>
      </c>
      <c r="AE7050">
        <v>28</v>
      </c>
      <c r="AF7050">
        <v>21</v>
      </c>
      <c r="AG7050">
        <v>31340</v>
      </c>
      <c r="AJ7050">
        <v>2017</v>
      </c>
      <c r="AK7050" t="s">
        <v>48</v>
      </c>
      <c r="AL7050">
        <v>31340</v>
      </c>
    </row>
    <row r="7051" spans="1:38" x14ac:dyDescent="0.3">
      <c r="A7051" t="s">
        <v>48</v>
      </c>
      <c r="B7051" t="s">
        <v>696</v>
      </c>
      <c r="C7051">
        <v>2009</v>
      </c>
      <c r="D7051" t="s">
        <v>30</v>
      </c>
      <c r="E7051" t="s">
        <v>34</v>
      </c>
      <c r="F7051" t="s">
        <v>31</v>
      </c>
      <c r="G7051">
        <v>6</v>
      </c>
      <c r="H7051">
        <v>4</v>
      </c>
      <c r="I7051">
        <v>260</v>
      </c>
      <c r="J7051">
        <v>37130</v>
      </c>
      <c r="K7051">
        <v>28</v>
      </c>
      <c r="L7051">
        <v>21</v>
      </c>
      <c r="M7051" t="s">
        <v>102</v>
      </c>
      <c r="N7051" t="s">
        <v>32</v>
      </c>
      <c r="O7051" t="s">
        <v>91</v>
      </c>
      <c r="P7051">
        <v>2017</v>
      </c>
      <c r="V7051" t="str">
        <f>IF(OR(J7051 &lt; -10846.9, J7051 &gt; 74078.13), "T", "F")</f>
        <v>F</v>
      </c>
      <c r="AB7051">
        <v>6</v>
      </c>
      <c r="AC7051">
        <v>4</v>
      </c>
      <c r="AD7051">
        <v>260</v>
      </c>
      <c r="AE7051">
        <v>28</v>
      </c>
      <c r="AF7051">
        <v>21</v>
      </c>
      <c r="AG7051">
        <v>37130</v>
      </c>
      <c r="AJ7051">
        <v>2017</v>
      </c>
      <c r="AK7051" t="s">
        <v>48</v>
      </c>
      <c r="AL7051">
        <v>37130</v>
      </c>
    </row>
    <row r="7052" spans="1:38" x14ac:dyDescent="0.3">
      <c r="A7052" t="s">
        <v>48</v>
      </c>
      <c r="B7052" t="s">
        <v>696</v>
      </c>
      <c r="C7052">
        <v>2009</v>
      </c>
      <c r="D7052" t="s">
        <v>30</v>
      </c>
      <c r="E7052" t="s">
        <v>34</v>
      </c>
      <c r="F7052" t="s">
        <v>35</v>
      </c>
      <c r="G7052">
        <v>6</v>
      </c>
      <c r="H7052">
        <v>4</v>
      </c>
      <c r="I7052">
        <v>260</v>
      </c>
      <c r="J7052">
        <v>38730</v>
      </c>
      <c r="K7052">
        <v>28</v>
      </c>
      <c r="L7052">
        <v>21</v>
      </c>
      <c r="M7052" t="s">
        <v>102</v>
      </c>
      <c r="N7052" t="s">
        <v>32</v>
      </c>
      <c r="O7052" t="s">
        <v>91</v>
      </c>
      <c r="P7052">
        <v>2017</v>
      </c>
      <c r="V7052" t="str">
        <f>IF(OR(J7052 &lt; -10846.9, J7052 &gt; 74078.13), "T", "F")</f>
        <v>F</v>
      </c>
      <c r="AB7052">
        <v>6</v>
      </c>
      <c r="AC7052">
        <v>4</v>
      </c>
      <c r="AD7052">
        <v>260</v>
      </c>
      <c r="AE7052">
        <v>28</v>
      </c>
      <c r="AF7052">
        <v>21</v>
      </c>
      <c r="AG7052">
        <v>38730</v>
      </c>
      <c r="AJ7052">
        <v>2017</v>
      </c>
      <c r="AK7052" t="s">
        <v>48</v>
      </c>
      <c r="AL7052">
        <v>38730</v>
      </c>
    </row>
    <row r="7053" spans="1:38" x14ac:dyDescent="0.3">
      <c r="A7053" t="s">
        <v>48</v>
      </c>
      <c r="B7053" t="s">
        <v>696</v>
      </c>
      <c r="C7053">
        <v>2009</v>
      </c>
      <c r="D7053" t="s">
        <v>30</v>
      </c>
      <c r="E7053" t="s">
        <v>34</v>
      </c>
      <c r="F7053" t="s">
        <v>35</v>
      </c>
      <c r="G7053">
        <v>6</v>
      </c>
      <c r="H7053">
        <v>4</v>
      </c>
      <c r="I7053">
        <v>260</v>
      </c>
      <c r="J7053">
        <v>34400</v>
      </c>
      <c r="K7053">
        <v>28</v>
      </c>
      <c r="L7053">
        <v>21</v>
      </c>
      <c r="M7053" t="s">
        <v>102</v>
      </c>
      <c r="N7053" t="s">
        <v>32</v>
      </c>
      <c r="O7053" t="s">
        <v>91</v>
      </c>
      <c r="P7053">
        <v>2017</v>
      </c>
      <c r="V7053" t="str">
        <f>IF(OR(J7053 &lt; -10846.9, J7053 &gt; 74078.13), "T", "F")</f>
        <v>F</v>
      </c>
      <c r="AB7053">
        <v>6</v>
      </c>
      <c r="AC7053">
        <v>4</v>
      </c>
      <c r="AD7053">
        <v>260</v>
      </c>
      <c r="AE7053">
        <v>28</v>
      </c>
      <c r="AF7053">
        <v>21</v>
      </c>
      <c r="AG7053">
        <v>34400</v>
      </c>
      <c r="AJ7053">
        <v>2017</v>
      </c>
      <c r="AK7053" t="s">
        <v>48</v>
      </c>
      <c r="AL7053">
        <v>34400</v>
      </c>
    </row>
    <row r="7054" spans="1:38" x14ac:dyDescent="0.3">
      <c r="A7054" t="s">
        <v>48</v>
      </c>
      <c r="B7054" t="s">
        <v>696</v>
      </c>
      <c r="C7054">
        <v>2009</v>
      </c>
      <c r="D7054" t="s">
        <v>30</v>
      </c>
      <c r="E7054" t="s">
        <v>34</v>
      </c>
      <c r="F7054" t="s">
        <v>31</v>
      </c>
      <c r="G7054">
        <v>6</v>
      </c>
      <c r="H7054">
        <v>4</v>
      </c>
      <c r="I7054">
        <v>260</v>
      </c>
      <c r="J7054">
        <v>32800</v>
      </c>
      <c r="K7054">
        <v>28</v>
      </c>
      <c r="L7054">
        <v>21</v>
      </c>
      <c r="M7054" t="s">
        <v>102</v>
      </c>
      <c r="N7054" t="s">
        <v>32</v>
      </c>
      <c r="O7054" t="s">
        <v>91</v>
      </c>
      <c r="P7054">
        <v>2017</v>
      </c>
      <c r="V7054" t="str">
        <f>IF(OR(J7054 &lt; -10846.9, J7054 &gt; 74078.13), "T", "F")</f>
        <v>F</v>
      </c>
      <c r="AB7054">
        <v>6</v>
      </c>
      <c r="AC7054">
        <v>4</v>
      </c>
      <c r="AD7054">
        <v>260</v>
      </c>
      <c r="AE7054">
        <v>28</v>
      </c>
      <c r="AF7054">
        <v>21</v>
      </c>
      <c r="AG7054">
        <v>32800</v>
      </c>
      <c r="AJ7054">
        <v>2017</v>
      </c>
      <c r="AK7054" t="s">
        <v>48</v>
      </c>
      <c r="AL7054">
        <v>32800</v>
      </c>
    </row>
    <row r="7055" spans="1:38" x14ac:dyDescent="0.3">
      <c r="A7055" t="s">
        <v>48</v>
      </c>
      <c r="B7055" t="s">
        <v>696</v>
      </c>
      <c r="C7055">
        <v>2009</v>
      </c>
      <c r="D7055" t="s">
        <v>30</v>
      </c>
      <c r="E7055" t="s">
        <v>34</v>
      </c>
      <c r="F7055" t="s">
        <v>35</v>
      </c>
      <c r="G7055">
        <v>6</v>
      </c>
      <c r="H7055">
        <v>4</v>
      </c>
      <c r="I7055">
        <v>260</v>
      </c>
      <c r="J7055">
        <v>40780</v>
      </c>
      <c r="K7055">
        <v>28</v>
      </c>
      <c r="L7055">
        <v>21</v>
      </c>
      <c r="M7055" t="s">
        <v>102</v>
      </c>
      <c r="N7055" t="s">
        <v>32</v>
      </c>
      <c r="O7055" t="s">
        <v>91</v>
      </c>
      <c r="P7055">
        <v>2017</v>
      </c>
      <c r="V7055" t="str">
        <f>IF(OR(J7055 &lt; -10846.9, J7055 &gt; 74078.13), "T", "F")</f>
        <v>F</v>
      </c>
      <c r="AB7055">
        <v>6</v>
      </c>
      <c r="AC7055">
        <v>4</v>
      </c>
      <c r="AD7055">
        <v>260</v>
      </c>
      <c r="AE7055">
        <v>28</v>
      </c>
      <c r="AF7055">
        <v>21</v>
      </c>
      <c r="AG7055">
        <v>40780</v>
      </c>
      <c r="AJ7055">
        <v>2017</v>
      </c>
      <c r="AK7055" t="s">
        <v>48</v>
      </c>
      <c r="AL7055">
        <v>40780</v>
      </c>
    </row>
    <row r="7056" spans="1:38" x14ac:dyDescent="0.3">
      <c r="A7056" t="s">
        <v>48</v>
      </c>
      <c r="B7056" t="s">
        <v>696</v>
      </c>
      <c r="C7056">
        <v>2009</v>
      </c>
      <c r="D7056" t="s">
        <v>30</v>
      </c>
      <c r="E7056" t="s">
        <v>34</v>
      </c>
      <c r="F7056" t="s">
        <v>31</v>
      </c>
      <c r="G7056">
        <v>6</v>
      </c>
      <c r="H7056">
        <v>4</v>
      </c>
      <c r="I7056">
        <v>260</v>
      </c>
      <c r="J7056">
        <v>39180</v>
      </c>
      <c r="K7056">
        <v>28</v>
      </c>
      <c r="L7056">
        <v>21</v>
      </c>
      <c r="M7056" t="s">
        <v>102</v>
      </c>
      <c r="N7056" t="s">
        <v>32</v>
      </c>
      <c r="O7056" t="s">
        <v>91</v>
      </c>
      <c r="P7056">
        <v>2017</v>
      </c>
      <c r="V7056" t="str">
        <f>IF(OR(J7056 &lt; -10846.9, J7056 &gt; 74078.13), "T", "F")</f>
        <v>F</v>
      </c>
      <c r="AB7056">
        <v>6</v>
      </c>
      <c r="AC7056">
        <v>4</v>
      </c>
      <c r="AD7056">
        <v>260</v>
      </c>
      <c r="AE7056">
        <v>28</v>
      </c>
      <c r="AF7056">
        <v>21</v>
      </c>
      <c r="AG7056">
        <v>39180</v>
      </c>
      <c r="AJ7056">
        <v>2017</v>
      </c>
      <c r="AK7056" t="s">
        <v>48</v>
      </c>
      <c r="AL7056">
        <v>39180</v>
      </c>
    </row>
    <row r="7057" spans="1:38" x14ac:dyDescent="0.3">
      <c r="A7057" t="s">
        <v>202</v>
      </c>
      <c r="B7057" t="s">
        <v>697</v>
      </c>
      <c r="C7057">
        <v>1158</v>
      </c>
      <c r="D7057" t="s">
        <v>18</v>
      </c>
      <c r="E7057" t="s">
        <v>19</v>
      </c>
      <c r="F7057" t="s">
        <v>35</v>
      </c>
      <c r="G7057">
        <v>12</v>
      </c>
      <c r="H7057">
        <v>2</v>
      </c>
      <c r="I7057">
        <v>632</v>
      </c>
      <c r="J7057">
        <v>336400</v>
      </c>
      <c r="K7057">
        <v>13</v>
      </c>
      <c r="L7057">
        <v>8</v>
      </c>
      <c r="M7057" t="s">
        <v>77</v>
      </c>
      <c r="N7057" t="s">
        <v>22</v>
      </c>
      <c r="O7057" t="s">
        <v>23</v>
      </c>
      <c r="P7057">
        <v>2008</v>
      </c>
      <c r="V7057" t="str">
        <f>IF(OR(J7057 &lt; -10846.9, J7057 &gt; 74078.13), "T", "F")</f>
        <v>T</v>
      </c>
      <c r="AB7057">
        <v>12</v>
      </c>
      <c r="AC7057">
        <v>2</v>
      </c>
      <c r="AD7057">
        <v>632</v>
      </c>
      <c r="AE7057">
        <v>13</v>
      </c>
      <c r="AF7057">
        <v>8</v>
      </c>
      <c r="AG7057">
        <v>336400</v>
      </c>
      <c r="AJ7057">
        <v>2008</v>
      </c>
      <c r="AK7057" t="s">
        <v>202</v>
      </c>
      <c r="AL7057">
        <v>336400</v>
      </c>
    </row>
    <row r="7058" spans="1:38" x14ac:dyDescent="0.3">
      <c r="A7058" t="s">
        <v>202</v>
      </c>
      <c r="B7058" t="s">
        <v>697</v>
      </c>
      <c r="C7058">
        <v>1158</v>
      </c>
      <c r="D7058" t="s">
        <v>18</v>
      </c>
      <c r="E7058" t="s">
        <v>19</v>
      </c>
      <c r="F7058" t="s">
        <v>35</v>
      </c>
      <c r="G7058">
        <v>12</v>
      </c>
      <c r="H7058">
        <v>2</v>
      </c>
      <c r="I7058">
        <v>632</v>
      </c>
      <c r="J7058">
        <v>369200</v>
      </c>
      <c r="K7058">
        <v>13</v>
      </c>
      <c r="L7058">
        <v>8</v>
      </c>
      <c r="M7058" t="s">
        <v>77</v>
      </c>
      <c r="N7058" t="s">
        <v>22</v>
      </c>
      <c r="O7058" t="s">
        <v>26</v>
      </c>
      <c r="P7058">
        <v>2008</v>
      </c>
      <c r="V7058" t="str">
        <f>IF(OR(J7058 &lt; -10846.9, J7058 &gt; 74078.13), "T", "F")</f>
        <v>T</v>
      </c>
      <c r="AB7058">
        <v>12</v>
      </c>
      <c r="AC7058">
        <v>2</v>
      </c>
      <c r="AD7058">
        <v>632</v>
      </c>
      <c r="AE7058">
        <v>13</v>
      </c>
      <c r="AF7058">
        <v>8</v>
      </c>
      <c r="AG7058">
        <v>369200</v>
      </c>
      <c r="AJ7058">
        <v>2008</v>
      </c>
      <c r="AK7058" t="s">
        <v>202</v>
      </c>
      <c r="AL7058">
        <v>369200</v>
      </c>
    </row>
    <row r="7059" spans="1:38" x14ac:dyDescent="0.3">
      <c r="A7059" t="s">
        <v>202</v>
      </c>
      <c r="B7059" t="s">
        <v>697</v>
      </c>
      <c r="C7059">
        <v>1158</v>
      </c>
      <c r="D7059" t="s">
        <v>18</v>
      </c>
      <c r="E7059" t="s">
        <v>78</v>
      </c>
      <c r="F7059" t="s">
        <v>35</v>
      </c>
      <c r="G7059">
        <v>12</v>
      </c>
      <c r="H7059">
        <v>2</v>
      </c>
      <c r="I7059">
        <v>632</v>
      </c>
      <c r="J7059">
        <v>345400</v>
      </c>
      <c r="K7059">
        <v>14</v>
      </c>
      <c r="L7059">
        <v>9</v>
      </c>
      <c r="M7059" t="s">
        <v>77</v>
      </c>
      <c r="N7059" t="s">
        <v>22</v>
      </c>
      <c r="O7059" t="s">
        <v>23</v>
      </c>
      <c r="P7059">
        <v>2008</v>
      </c>
      <c r="V7059" t="str">
        <f>IF(OR(J7059 &lt; -10846.9, J7059 &gt; 74078.13), "T", "F")</f>
        <v>T</v>
      </c>
      <c r="AB7059">
        <v>12</v>
      </c>
      <c r="AC7059">
        <v>2</v>
      </c>
      <c r="AD7059">
        <v>632</v>
      </c>
      <c r="AE7059">
        <v>14</v>
      </c>
      <c r="AF7059">
        <v>9</v>
      </c>
      <c r="AG7059">
        <v>345400</v>
      </c>
      <c r="AJ7059">
        <v>2008</v>
      </c>
      <c r="AK7059" t="s">
        <v>202</v>
      </c>
      <c r="AL7059">
        <v>345400</v>
      </c>
    </row>
    <row r="7060" spans="1:38" x14ac:dyDescent="0.3">
      <c r="A7060" t="s">
        <v>202</v>
      </c>
      <c r="B7060" t="s">
        <v>697</v>
      </c>
      <c r="C7060">
        <v>1158</v>
      </c>
      <c r="D7060" t="s">
        <v>18</v>
      </c>
      <c r="E7060" t="s">
        <v>78</v>
      </c>
      <c r="F7060" t="s">
        <v>35</v>
      </c>
      <c r="G7060">
        <v>12</v>
      </c>
      <c r="H7060">
        <v>2</v>
      </c>
      <c r="I7060">
        <v>632</v>
      </c>
      <c r="J7060">
        <v>378200</v>
      </c>
      <c r="K7060">
        <v>14</v>
      </c>
      <c r="L7060">
        <v>9</v>
      </c>
      <c r="M7060" t="s">
        <v>77</v>
      </c>
      <c r="N7060" t="s">
        <v>22</v>
      </c>
      <c r="O7060" t="s">
        <v>26</v>
      </c>
      <c r="P7060">
        <v>2008</v>
      </c>
      <c r="V7060" t="str">
        <f>IF(OR(J7060 &lt; -10846.9, J7060 &gt; 74078.13), "T", "F")</f>
        <v>T</v>
      </c>
      <c r="AB7060">
        <v>12</v>
      </c>
      <c r="AC7060">
        <v>2</v>
      </c>
      <c r="AD7060">
        <v>632</v>
      </c>
      <c r="AE7060">
        <v>14</v>
      </c>
      <c r="AF7060">
        <v>9</v>
      </c>
      <c r="AG7060">
        <v>378200</v>
      </c>
      <c r="AJ7060">
        <v>2008</v>
      </c>
      <c r="AK7060" t="s">
        <v>202</v>
      </c>
      <c r="AL7060">
        <v>378200</v>
      </c>
    </row>
    <row r="7061" spans="1:38" x14ac:dyDescent="0.3">
      <c r="A7061" t="s">
        <v>202</v>
      </c>
      <c r="B7061" t="s">
        <v>697</v>
      </c>
      <c r="C7061">
        <v>1158</v>
      </c>
      <c r="D7061" t="s">
        <v>18</v>
      </c>
      <c r="E7061" t="s">
        <v>19</v>
      </c>
      <c r="F7061" t="s">
        <v>35</v>
      </c>
      <c r="G7061">
        <v>12</v>
      </c>
      <c r="H7061">
        <v>2</v>
      </c>
      <c r="I7061">
        <v>631</v>
      </c>
      <c r="J7061">
        <v>382400</v>
      </c>
      <c r="K7061">
        <v>13</v>
      </c>
      <c r="L7061">
        <v>8</v>
      </c>
      <c r="M7061" t="s">
        <v>77</v>
      </c>
      <c r="N7061" t="s">
        <v>22</v>
      </c>
      <c r="O7061" t="s">
        <v>26</v>
      </c>
      <c r="P7061">
        <v>2009</v>
      </c>
      <c r="V7061" t="str">
        <f>IF(OR(J7061 &lt; -10846.9, J7061 &gt; 74078.13), "T", "F")</f>
        <v>T</v>
      </c>
      <c r="AB7061">
        <v>12</v>
      </c>
      <c r="AC7061">
        <v>2</v>
      </c>
      <c r="AD7061">
        <v>631</v>
      </c>
      <c r="AE7061">
        <v>13</v>
      </c>
      <c r="AF7061">
        <v>8</v>
      </c>
      <c r="AG7061">
        <v>382400</v>
      </c>
      <c r="AJ7061">
        <v>2009</v>
      </c>
      <c r="AK7061" t="s">
        <v>202</v>
      </c>
      <c r="AL7061">
        <v>382400</v>
      </c>
    </row>
    <row r="7062" spans="1:38" x14ac:dyDescent="0.3">
      <c r="A7062" t="s">
        <v>202</v>
      </c>
      <c r="B7062" t="s">
        <v>697</v>
      </c>
      <c r="C7062">
        <v>1158</v>
      </c>
      <c r="D7062" t="s">
        <v>18</v>
      </c>
      <c r="E7062" t="s">
        <v>19</v>
      </c>
      <c r="F7062" t="s">
        <v>35</v>
      </c>
      <c r="G7062">
        <v>12</v>
      </c>
      <c r="H7062">
        <v>2</v>
      </c>
      <c r="I7062">
        <v>631</v>
      </c>
      <c r="J7062">
        <v>354000</v>
      </c>
      <c r="K7062">
        <v>13</v>
      </c>
      <c r="L7062">
        <v>8</v>
      </c>
      <c r="M7062" t="s">
        <v>77</v>
      </c>
      <c r="N7062" t="s">
        <v>22</v>
      </c>
      <c r="O7062" t="s">
        <v>23</v>
      </c>
      <c r="P7062">
        <v>2009</v>
      </c>
      <c r="V7062" t="str">
        <f>IF(OR(J7062 &lt; -10846.9, J7062 &gt; 74078.13), "T", "F")</f>
        <v>T</v>
      </c>
      <c r="AB7062">
        <v>12</v>
      </c>
      <c r="AC7062">
        <v>2</v>
      </c>
      <c r="AD7062">
        <v>631</v>
      </c>
      <c r="AE7062">
        <v>13</v>
      </c>
      <c r="AF7062">
        <v>8</v>
      </c>
      <c r="AG7062">
        <v>354000</v>
      </c>
      <c r="AJ7062">
        <v>2009</v>
      </c>
      <c r="AK7062" t="s">
        <v>202</v>
      </c>
      <c r="AL7062">
        <v>354000</v>
      </c>
    </row>
    <row r="7063" spans="1:38" x14ac:dyDescent="0.3">
      <c r="A7063" t="s">
        <v>202</v>
      </c>
      <c r="B7063" t="s">
        <v>697</v>
      </c>
      <c r="C7063">
        <v>1158</v>
      </c>
      <c r="D7063" t="s">
        <v>18</v>
      </c>
      <c r="E7063" t="s">
        <v>78</v>
      </c>
      <c r="F7063" t="s">
        <v>35</v>
      </c>
      <c r="G7063">
        <v>12</v>
      </c>
      <c r="H7063">
        <v>2</v>
      </c>
      <c r="I7063">
        <v>631</v>
      </c>
      <c r="J7063">
        <v>364000</v>
      </c>
      <c r="K7063">
        <v>14</v>
      </c>
      <c r="L7063">
        <v>9</v>
      </c>
      <c r="M7063" t="s">
        <v>77</v>
      </c>
      <c r="N7063" t="s">
        <v>22</v>
      </c>
      <c r="O7063" t="s">
        <v>23</v>
      </c>
      <c r="P7063">
        <v>2009</v>
      </c>
      <c r="V7063" t="str">
        <f>IF(OR(J7063 &lt; -10846.9, J7063 &gt; 74078.13), "T", "F")</f>
        <v>T</v>
      </c>
      <c r="AB7063">
        <v>12</v>
      </c>
      <c r="AC7063">
        <v>2</v>
      </c>
      <c r="AD7063">
        <v>631</v>
      </c>
      <c r="AE7063">
        <v>14</v>
      </c>
      <c r="AF7063">
        <v>9</v>
      </c>
      <c r="AG7063">
        <v>364000</v>
      </c>
      <c r="AJ7063">
        <v>2009</v>
      </c>
      <c r="AK7063" t="s">
        <v>202</v>
      </c>
      <c r="AL7063">
        <v>364000</v>
      </c>
    </row>
    <row r="7064" spans="1:38" x14ac:dyDescent="0.3">
      <c r="A7064" t="s">
        <v>202</v>
      </c>
      <c r="B7064" t="s">
        <v>697</v>
      </c>
      <c r="C7064">
        <v>1158</v>
      </c>
      <c r="D7064" t="s">
        <v>18</v>
      </c>
      <c r="E7064" t="s">
        <v>78</v>
      </c>
      <c r="F7064" t="s">
        <v>35</v>
      </c>
      <c r="G7064">
        <v>12</v>
      </c>
      <c r="H7064">
        <v>2</v>
      </c>
      <c r="I7064">
        <v>631</v>
      </c>
      <c r="J7064">
        <v>392400</v>
      </c>
      <c r="K7064">
        <v>14</v>
      </c>
      <c r="L7064">
        <v>9</v>
      </c>
      <c r="M7064" t="s">
        <v>77</v>
      </c>
      <c r="N7064" t="s">
        <v>22</v>
      </c>
      <c r="O7064" t="s">
        <v>26</v>
      </c>
      <c r="P7064">
        <v>2009</v>
      </c>
      <c r="V7064" t="str">
        <f>IF(OR(J7064 &lt; -10846.9, J7064 &gt; 74078.13), "T", "F")</f>
        <v>T</v>
      </c>
      <c r="AB7064">
        <v>12</v>
      </c>
      <c r="AC7064">
        <v>2</v>
      </c>
      <c r="AD7064">
        <v>631</v>
      </c>
      <c r="AE7064">
        <v>14</v>
      </c>
      <c r="AF7064">
        <v>9</v>
      </c>
      <c r="AG7064">
        <v>392400</v>
      </c>
      <c r="AJ7064">
        <v>2009</v>
      </c>
      <c r="AK7064" t="s">
        <v>202</v>
      </c>
      <c r="AL7064">
        <v>392400</v>
      </c>
    </row>
    <row r="7065" spans="1:38" x14ac:dyDescent="0.3">
      <c r="A7065" t="s">
        <v>202</v>
      </c>
      <c r="B7065" t="s">
        <v>697</v>
      </c>
      <c r="C7065">
        <v>1158</v>
      </c>
      <c r="D7065" t="s">
        <v>18</v>
      </c>
      <c r="E7065" t="s">
        <v>78</v>
      </c>
      <c r="F7065" t="s">
        <v>35</v>
      </c>
      <c r="G7065">
        <v>12</v>
      </c>
      <c r="H7065">
        <v>2</v>
      </c>
      <c r="I7065">
        <v>670</v>
      </c>
      <c r="J7065">
        <v>450000</v>
      </c>
      <c r="K7065">
        <v>14</v>
      </c>
      <c r="L7065">
        <v>9</v>
      </c>
      <c r="M7065" t="s">
        <v>79</v>
      </c>
      <c r="N7065" t="s">
        <v>22</v>
      </c>
      <c r="O7065" t="s">
        <v>23</v>
      </c>
      <c r="P7065">
        <v>2010</v>
      </c>
      <c r="V7065" t="str">
        <f>IF(OR(J7065 &lt; -10846.9, J7065 &gt; 74078.13), "T", "F")</f>
        <v>T</v>
      </c>
      <c r="AB7065">
        <v>12</v>
      </c>
      <c r="AC7065">
        <v>2</v>
      </c>
      <c r="AD7065">
        <v>670</v>
      </c>
      <c r="AE7065">
        <v>14</v>
      </c>
      <c r="AF7065">
        <v>9</v>
      </c>
      <c r="AG7065">
        <v>450000</v>
      </c>
      <c r="AJ7065">
        <v>2010</v>
      </c>
      <c r="AK7065" t="s">
        <v>202</v>
      </c>
      <c r="AL7065">
        <v>450000</v>
      </c>
    </row>
    <row r="7066" spans="1:38" x14ac:dyDescent="0.3">
      <c r="A7066" t="s">
        <v>164</v>
      </c>
      <c r="B7066" t="s">
        <v>698</v>
      </c>
      <c r="C7066">
        <v>5657</v>
      </c>
      <c r="D7066" t="s">
        <v>30</v>
      </c>
      <c r="E7066" t="s">
        <v>19</v>
      </c>
      <c r="F7066" t="s">
        <v>20</v>
      </c>
      <c r="G7066">
        <v>8</v>
      </c>
      <c r="H7066">
        <v>2</v>
      </c>
      <c r="I7066">
        <v>305</v>
      </c>
      <c r="J7066">
        <v>3550</v>
      </c>
      <c r="K7066">
        <v>24</v>
      </c>
      <c r="L7066">
        <v>16</v>
      </c>
      <c r="M7066" t="s">
        <v>99</v>
      </c>
      <c r="N7066" t="s">
        <v>22</v>
      </c>
      <c r="O7066" t="s">
        <v>26</v>
      </c>
      <c r="P7066">
        <v>1997</v>
      </c>
      <c r="V7066" t="str">
        <f>IF(OR(J7066 &lt; -10846.9, J7066 &gt; 74078.13), "T", "F")</f>
        <v>F</v>
      </c>
      <c r="AB7066">
        <v>8</v>
      </c>
      <c r="AC7066">
        <v>2</v>
      </c>
      <c r="AD7066">
        <v>305</v>
      </c>
      <c r="AE7066">
        <v>24</v>
      </c>
      <c r="AF7066">
        <v>16</v>
      </c>
      <c r="AG7066">
        <v>3550</v>
      </c>
      <c r="AJ7066">
        <v>1997</v>
      </c>
      <c r="AK7066" t="s">
        <v>164</v>
      </c>
      <c r="AL7066">
        <v>3550</v>
      </c>
    </row>
    <row r="7067" spans="1:38" x14ac:dyDescent="0.3">
      <c r="A7067" t="s">
        <v>164</v>
      </c>
      <c r="B7067" t="s">
        <v>698</v>
      </c>
      <c r="C7067">
        <v>5657</v>
      </c>
      <c r="D7067" t="s">
        <v>30</v>
      </c>
      <c r="E7067" t="s">
        <v>19</v>
      </c>
      <c r="F7067" t="s">
        <v>20</v>
      </c>
      <c r="G7067">
        <v>8</v>
      </c>
      <c r="H7067">
        <v>2</v>
      </c>
      <c r="I7067">
        <v>305</v>
      </c>
      <c r="J7067">
        <v>3206</v>
      </c>
      <c r="K7067">
        <v>24</v>
      </c>
      <c r="L7067">
        <v>16</v>
      </c>
      <c r="M7067" t="s">
        <v>99</v>
      </c>
      <c r="N7067" t="s">
        <v>22</v>
      </c>
      <c r="O7067" t="s">
        <v>23</v>
      </c>
      <c r="P7067">
        <v>1997</v>
      </c>
      <c r="V7067" t="str">
        <f>IF(OR(J7067 &lt; -10846.9, J7067 &gt; 74078.13), "T", "F")</f>
        <v>F</v>
      </c>
      <c r="AB7067">
        <v>8</v>
      </c>
      <c r="AC7067">
        <v>2</v>
      </c>
      <c r="AD7067">
        <v>305</v>
      </c>
      <c r="AE7067">
        <v>24</v>
      </c>
      <c r="AF7067">
        <v>16</v>
      </c>
      <c r="AG7067">
        <v>3206</v>
      </c>
      <c r="AJ7067">
        <v>1997</v>
      </c>
      <c r="AK7067" t="s">
        <v>164</v>
      </c>
      <c r="AL7067">
        <v>3206</v>
      </c>
    </row>
    <row r="7068" spans="1:38" x14ac:dyDescent="0.3">
      <c r="A7068" t="s">
        <v>164</v>
      </c>
      <c r="B7068" t="s">
        <v>698</v>
      </c>
      <c r="C7068">
        <v>5657</v>
      </c>
      <c r="D7068" t="s">
        <v>30</v>
      </c>
      <c r="E7068" t="s">
        <v>19</v>
      </c>
      <c r="F7068" t="s">
        <v>20</v>
      </c>
      <c r="G7068">
        <v>8</v>
      </c>
      <c r="H7068">
        <v>2</v>
      </c>
      <c r="I7068">
        <v>305</v>
      </c>
      <c r="J7068">
        <v>3654</v>
      </c>
      <c r="K7068">
        <v>24</v>
      </c>
      <c r="L7068">
        <v>16</v>
      </c>
      <c r="M7068" t="s">
        <v>99</v>
      </c>
      <c r="N7068" t="s">
        <v>22</v>
      </c>
      <c r="O7068" t="s">
        <v>23</v>
      </c>
      <c r="P7068">
        <v>1998</v>
      </c>
      <c r="V7068" t="str">
        <f>IF(OR(J7068 &lt; -10846.9, J7068 &gt; 74078.13), "T", "F")</f>
        <v>F</v>
      </c>
      <c r="AB7068">
        <v>8</v>
      </c>
      <c r="AC7068">
        <v>2</v>
      </c>
      <c r="AD7068">
        <v>305</v>
      </c>
      <c r="AE7068">
        <v>24</v>
      </c>
      <c r="AF7068">
        <v>16</v>
      </c>
      <c r="AG7068">
        <v>3654</v>
      </c>
      <c r="AJ7068">
        <v>1998</v>
      </c>
      <c r="AK7068" t="s">
        <v>164</v>
      </c>
      <c r="AL7068">
        <v>3654</v>
      </c>
    </row>
    <row r="7069" spans="1:38" x14ac:dyDescent="0.3">
      <c r="A7069" t="s">
        <v>164</v>
      </c>
      <c r="B7069" t="s">
        <v>698</v>
      </c>
      <c r="C7069">
        <v>5657</v>
      </c>
      <c r="D7069" t="s">
        <v>30</v>
      </c>
      <c r="E7069" t="s">
        <v>19</v>
      </c>
      <c r="F7069" t="s">
        <v>20</v>
      </c>
      <c r="G7069">
        <v>8</v>
      </c>
      <c r="H7069">
        <v>2</v>
      </c>
      <c r="I7069">
        <v>305</v>
      </c>
      <c r="J7069">
        <v>4059</v>
      </c>
      <c r="K7069">
        <v>24</v>
      </c>
      <c r="L7069">
        <v>16</v>
      </c>
      <c r="M7069" t="s">
        <v>99</v>
      </c>
      <c r="N7069" t="s">
        <v>22</v>
      </c>
      <c r="O7069" t="s">
        <v>26</v>
      </c>
      <c r="P7069">
        <v>1998</v>
      </c>
      <c r="V7069" t="str">
        <f>IF(OR(J7069 &lt; -10846.9, J7069 &gt; 74078.13), "T", "F")</f>
        <v>F</v>
      </c>
      <c r="AB7069">
        <v>8</v>
      </c>
      <c r="AC7069">
        <v>2</v>
      </c>
      <c r="AD7069">
        <v>305</v>
      </c>
      <c r="AE7069">
        <v>24</v>
      </c>
      <c r="AF7069">
        <v>16</v>
      </c>
      <c r="AG7069">
        <v>4059</v>
      </c>
      <c r="AJ7069">
        <v>1998</v>
      </c>
      <c r="AK7069" t="s">
        <v>164</v>
      </c>
      <c r="AL7069">
        <v>4059</v>
      </c>
    </row>
    <row r="7070" spans="1:38" x14ac:dyDescent="0.3">
      <c r="A7070" t="s">
        <v>164</v>
      </c>
      <c r="B7070" t="s">
        <v>698</v>
      </c>
      <c r="C7070">
        <v>5657</v>
      </c>
      <c r="D7070" t="s">
        <v>30</v>
      </c>
      <c r="E7070" t="s">
        <v>19</v>
      </c>
      <c r="F7070" t="s">
        <v>20</v>
      </c>
      <c r="G7070">
        <v>8</v>
      </c>
      <c r="H7070">
        <v>2</v>
      </c>
      <c r="I7070">
        <v>320</v>
      </c>
      <c r="J7070">
        <v>4584</v>
      </c>
      <c r="K7070">
        <v>22</v>
      </c>
      <c r="L7070">
        <v>15</v>
      </c>
      <c r="M7070" t="s">
        <v>99</v>
      </c>
      <c r="N7070" t="s">
        <v>22</v>
      </c>
      <c r="O7070" t="s">
        <v>23</v>
      </c>
      <c r="P7070">
        <v>1999</v>
      </c>
      <c r="V7070" t="str">
        <f>IF(OR(J7070 &lt; -10846.9, J7070 &gt; 74078.13), "T", "F")</f>
        <v>F</v>
      </c>
      <c r="AB7070">
        <v>8</v>
      </c>
      <c r="AC7070">
        <v>2</v>
      </c>
      <c r="AD7070">
        <v>320</v>
      </c>
      <c r="AE7070">
        <v>22</v>
      </c>
      <c r="AF7070">
        <v>15</v>
      </c>
      <c r="AG7070">
        <v>4584</v>
      </c>
      <c r="AJ7070">
        <v>1999</v>
      </c>
      <c r="AK7070" t="s">
        <v>164</v>
      </c>
      <c r="AL7070">
        <v>4584</v>
      </c>
    </row>
    <row r="7071" spans="1:38" x14ac:dyDescent="0.3">
      <c r="A7071" t="s">
        <v>164</v>
      </c>
      <c r="B7071" t="s">
        <v>698</v>
      </c>
      <c r="C7071">
        <v>5657</v>
      </c>
      <c r="D7071" t="s">
        <v>30</v>
      </c>
      <c r="E7071" t="s">
        <v>19</v>
      </c>
      <c r="F7071" t="s">
        <v>20</v>
      </c>
      <c r="G7071">
        <v>8</v>
      </c>
      <c r="H7071">
        <v>2</v>
      </c>
      <c r="I7071">
        <v>320</v>
      </c>
      <c r="J7071">
        <v>5193</v>
      </c>
      <c r="K7071">
        <v>22</v>
      </c>
      <c r="L7071">
        <v>15</v>
      </c>
      <c r="M7071" t="s">
        <v>99</v>
      </c>
      <c r="N7071" t="s">
        <v>22</v>
      </c>
      <c r="O7071" t="s">
        <v>26</v>
      </c>
      <c r="P7071">
        <v>1999</v>
      </c>
      <c r="V7071" t="str">
        <f>IF(OR(J7071 &lt; -10846.9, J7071 &gt; 74078.13), "T", "F")</f>
        <v>F</v>
      </c>
      <c r="AB7071">
        <v>8</v>
      </c>
      <c r="AC7071">
        <v>2</v>
      </c>
      <c r="AD7071">
        <v>320</v>
      </c>
      <c r="AE7071">
        <v>22</v>
      </c>
      <c r="AF7071">
        <v>15</v>
      </c>
      <c r="AG7071">
        <v>5193</v>
      </c>
      <c r="AJ7071">
        <v>1999</v>
      </c>
      <c r="AK7071" t="s">
        <v>164</v>
      </c>
      <c r="AL7071">
        <v>5193</v>
      </c>
    </row>
    <row r="7072" spans="1:38" x14ac:dyDescent="0.3">
      <c r="A7072" t="s">
        <v>164</v>
      </c>
      <c r="B7072" t="s">
        <v>699</v>
      </c>
      <c r="C7072">
        <v>5657</v>
      </c>
      <c r="D7072" t="s">
        <v>39</v>
      </c>
      <c r="E7072" t="s">
        <v>19</v>
      </c>
      <c r="F7072" t="s">
        <v>20</v>
      </c>
      <c r="G7072">
        <v>8</v>
      </c>
      <c r="H7072">
        <v>2</v>
      </c>
      <c r="I7072">
        <v>435</v>
      </c>
      <c r="J7072">
        <v>41800</v>
      </c>
      <c r="K7072">
        <v>25</v>
      </c>
      <c r="L7072">
        <v>15</v>
      </c>
      <c r="M7072" t="s">
        <v>74</v>
      </c>
      <c r="N7072" t="s">
        <v>32</v>
      </c>
      <c r="O7072" t="s">
        <v>26</v>
      </c>
      <c r="P7072">
        <v>2015</v>
      </c>
      <c r="V7072" t="str">
        <f>IF(OR(J7072 &lt; -10846.9, J7072 &gt; 74078.13), "T", "F")</f>
        <v>F</v>
      </c>
      <c r="AB7072">
        <v>8</v>
      </c>
      <c r="AC7072">
        <v>2</v>
      </c>
      <c r="AD7072">
        <v>435</v>
      </c>
      <c r="AE7072">
        <v>25</v>
      </c>
      <c r="AF7072">
        <v>15</v>
      </c>
      <c r="AG7072">
        <v>41800</v>
      </c>
      <c r="AJ7072">
        <v>2015</v>
      </c>
      <c r="AK7072" t="s">
        <v>164</v>
      </c>
      <c r="AL7072">
        <v>41800</v>
      </c>
    </row>
    <row r="7073" spans="1:38" x14ac:dyDescent="0.3">
      <c r="A7073" t="s">
        <v>164</v>
      </c>
      <c r="B7073" t="s">
        <v>699</v>
      </c>
      <c r="C7073">
        <v>5657</v>
      </c>
      <c r="D7073" t="s">
        <v>30</v>
      </c>
      <c r="E7073" t="s">
        <v>19</v>
      </c>
      <c r="F7073" t="s">
        <v>20</v>
      </c>
      <c r="G7073">
        <v>6</v>
      </c>
      <c r="H7073">
        <v>2</v>
      </c>
      <c r="I7073">
        <v>300</v>
      </c>
      <c r="J7073">
        <v>29300</v>
      </c>
      <c r="K7073">
        <v>28</v>
      </c>
      <c r="L7073">
        <v>17</v>
      </c>
      <c r="M7073" t="s">
        <v>40</v>
      </c>
      <c r="N7073" t="s">
        <v>32</v>
      </c>
      <c r="O7073" t="s">
        <v>26</v>
      </c>
      <c r="P7073">
        <v>2015</v>
      </c>
      <c r="V7073" t="str">
        <f>IF(OR(J7073 &lt; -10846.9, J7073 &gt; 74078.13), "T", "F")</f>
        <v>F</v>
      </c>
      <c r="AB7073">
        <v>6</v>
      </c>
      <c r="AC7073">
        <v>2</v>
      </c>
      <c r="AD7073">
        <v>300</v>
      </c>
      <c r="AE7073">
        <v>28</v>
      </c>
      <c r="AF7073">
        <v>17</v>
      </c>
      <c r="AG7073">
        <v>29300</v>
      </c>
      <c r="AJ7073">
        <v>2015</v>
      </c>
      <c r="AK7073" t="s">
        <v>164</v>
      </c>
      <c r="AL7073">
        <v>29300</v>
      </c>
    </row>
    <row r="7074" spans="1:38" x14ac:dyDescent="0.3">
      <c r="A7074" t="s">
        <v>164</v>
      </c>
      <c r="B7074" t="s">
        <v>699</v>
      </c>
      <c r="C7074">
        <v>5657</v>
      </c>
      <c r="D7074" t="s">
        <v>39</v>
      </c>
      <c r="E7074" t="s">
        <v>19</v>
      </c>
      <c r="F7074" t="s">
        <v>20</v>
      </c>
      <c r="G7074">
        <v>4</v>
      </c>
      <c r="H7074">
        <v>2</v>
      </c>
      <c r="I7074">
        <v>310</v>
      </c>
      <c r="J7074">
        <v>34800</v>
      </c>
      <c r="K7074">
        <v>31</v>
      </c>
      <c r="L7074">
        <v>22</v>
      </c>
      <c r="M7074" t="s">
        <v>74</v>
      </c>
      <c r="N7074" t="s">
        <v>32</v>
      </c>
      <c r="O7074" t="s">
        <v>26</v>
      </c>
      <c r="P7074">
        <v>2015</v>
      </c>
      <c r="V7074" t="str">
        <f>IF(OR(J7074 &lt; -10846.9, J7074 &gt; 74078.13), "T", "F")</f>
        <v>F</v>
      </c>
      <c r="AB7074">
        <v>4</v>
      </c>
      <c r="AC7074">
        <v>2</v>
      </c>
      <c r="AD7074">
        <v>310</v>
      </c>
      <c r="AE7074">
        <v>31</v>
      </c>
      <c r="AF7074">
        <v>22</v>
      </c>
      <c r="AG7074">
        <v>34800</v>
      </c>
      <c r="AJ7074">
        <v>2015</v>
      </c>
      <c r="AK7074" t="s">
        <v>164</v>
      </c>
      <c r="AL7074">
        <v>34800</v>
      </c>
    </row>
    <row r="7075" spans="1:38" x14ac:dyDescent="0.3">
      <c r="A7075" t="s">
        <v>164</v>
      </c>
      <c r="B7075" t="s">
        <v>699</v>
      </c>
      <c r="C7075">
        <v>5657</v>
      </c>
      <c r="D7075" t="s">
        <v>39</v>
      </c>
      <c r="E7075" t="s">
        <v>19</v>
      </c>
      <c r="F7075" t="s">
        <v>20</v>
      </c>
      <c r="G7075">
        <v>4</v>
      </c>
      <c r="H7075">
        <v>2</v>
      </c>
      <c r="I7075">
        <v>310</v>
      </c>
      <c r="J7075">
        <v>25300</v>
      </c>
      <c r="K7075">
        <v>31</v>
      </c>
      <c r="L7075">
        <v>22</v>
      </c>
      <c r="M7075" t="s">
        <v>74</v>
      </c>
      <c r="N7075" t="s">
        <v>32</v>
      </c>
      <c r="O7075" t="s">
        <v>23</v>
      </c>
      <c r="P7075">
        <v>2015</v>
      </c>
      <c r="V7075" t="str">
        <f>IF(OR(J7075 &lt; -10846.9, J7075 &gt; 74078.13), "T", "F")</f>
        <v>F</v>
      </c>
      <c r="AB7075">
        <v>4</v>
      </c>
      <c r="AC7075">
        <v>2</v>
      </c>
      <c r="AD7075">
        <v>310</v>
      </c>
      <c r="AE7075">
        <v>31</v>
      </c>
      <c r="AF7075">
        <v>22</v>
      </c>
      <c r="AG7075">
        <v>25300</v>
      </c>
      <c r="AJ7075">
        <v>2015</v>
      </c>
      <c r="AK7075" t="s">
        <v>164</v>
      </c>
      <c r="AL7075">
        <v>25300</v>
      </c>
    </row>
    <row r="7076" spans="1:38" x14ac:dyDescent="0.3">
      <c r="A7076" t="s">
        <v>164</v>
      </c>
      <c r="B7076" t="s">
        <v>699</v>
      </c>
      <c r="C7076">
        <v>5657</v>
      </c>
      <c r="D7076" t="s">
        <v>39</v>
      </c>
      <c r="E7076" t="s">
        <v>19</v>
      </c>
      <c r="F7076" t="s">
        <v>20</v>
      </c>
      <c r="G7076">
        <v>8</v>
      </c>
      <c r="H7076">
        <v>2</v>
      </c>
      <c r="I7076">
        <v>435</v>
      </c>
      <c r="J7076">
        <v>46170</v>
      </c>
      <c r="K7076">
        <v>25</v>
      </c>
      <c r="L7076">
        <v>15</v>
      </c>
      <c r="M7076" t="s">
        <v>74</v>
      </c>
      <c r="N7076" t="s">
        <v>32</v>
      </c>
      <c r="O7076" t="s">
        <v>23</v>
      </c>
      <c r="P7076">
        <v>2015</v>
      </c>
      <c r="V7076" t="str">
        <f>IF(OR(J7076 &lt; -10846.9, J7076 &gt; 74078.13), "T", "F")</f>
        <v>F</v>
      </c>
      <c r="AB7076">
        <v>8</v>
      </c>
      <c r="AC7076">
        <v>2</v>
      </c>
      <c r="AD7076">
        <v>435</v>
      </c>
      <c r="AE7076">
        <v>25</v>
      </c>
      <c r="AF7076">
        <v>15</v>
      </c>
      <c r="AG7076">
        <v>46170</v>
      </c>
      <c r="AJ7076">
        <v>2015</v>
      </c>
      <c r="AK7076" t="s">
        <v>164</v>
      </c>
      <c r="AL7076">
        <v>46170</v>
      </c>
    </row>
    <row r="7077" spans="1:38" x14ac:dyDescent="0.3">
      <c r="A7077" t="s">
        <v>164</v>
      </c>
      <c r="B7077" t="s">
        <v>699</v>
      </c>
      <c r="C7077">
        <v>5657</v>
      </c>
      <c r="D7077" t="s">
        <v>39</v>
      </c>
      <c r="E7077" t="s">
        <v>19</v>
      </c>
      <c r="F7077" t="s">
        <v>20</v>
      </c>
      <c r="G7077">
        <v>8</v>
      </c>
      <c r="H7077">
        <v>2</v>
      </c>
      <c r="I7077">
        <v>435</v>
      </c>
      <c r="J7077">
        <v>32300</v>
      </c>
      <c r="K7077">
        <v>25</v>
      </c>
      <c r="L7077">
        <v>15</v>
      </c>
      <c r="M7077" t="s">
        <v>74</v>
      </c>
      <c r="N7077" t="s">
        <v>32</v>
      </c>
      <c r="O7077" t="s">
        <v>23</v>
      </c>
      <c r="P7077">
        <v>2015</v>
      </c>
      <c r="V7077" t="str">
        <f>IF(OR(J7077 &lt; -10846.9, J7077 &gt; 74078.13), "T", "F")</f>
        <v>F</v>
      </c>
      <c r="AB7077">
        <v>8</v>
      </c>
      <c r="AC7077">
        <v>2</v>
      </c>
      <c r="AD7077">
        <v>435</v>
      </c>
      <c r="AE7077">
        <v>25</v>
      </c>
      <c r="AF7077">
        <v>15</v>
      </c>
      <c r="AG7077">
        <v>32300</v>
      </c>
      <c r="AJ7077">
        <v>2015</v>
      </c>
      <c r="AK7077" t="s">
        <v>164</v>
      </c>
      <c r="AL7077">
        <v>32300</v>
      </c>
    </row>
    <row r="7078" spans="1:38" x14ac:dyDescent="0.3">
      <c r="A7078" t="s">
        <v>164</v>
      </c>
      <c r="B7078" t="s">
        <v>699</v>
      </c>
      <c r="C7078">
        <v>5657</v>
      </c>
      <c r="D7078" t="s">
        <v>30</v>
      </c>
      <c r="E7078" t="s">
        <v>19</v>
      </c>
      <c r="F7078" t="s">
        <v>20</v>
      </c>
      <c r="G7078">
        <v>6</v>
      </c>
      <c r="H7078">
        <v>2</v>
      </c>
      <c r="I7078">
        <v>300</v>
      </c>
      <c r="J7078">
        <v>23800</v>
      </c>
      <c r="K7078">
        <v>28</v>
      </c>
      <c r="L7078">
        <v>17</v>
      </c>
      <c r="M7078" t="s">
        <v>40</v>
      </c>
      <c r="N7078" t="s">
        <v>32</v>
      </c>
      <c r="O7078" t="s">
        <v>23</v>
      </c>
      <c r="P7078">
        <v>2015</v>
      </c>
      <c r="V7078" t="str">
        <f>IF(OR(J7078 &lt; -10846.9, J7078 &gt; 74078.13), "T", "F")</f>
        <v>F</v>
      </c>
      <c r="AB7078">
        <v>6</v>
      </c>
      <c r="AC7078">
        <v>2</v>
      </c>
      <c r="AD7078">
        <v>300</v>
      </c>
      <c r="AE7078">
        <v>28</v>
      </c>
      <c r="AF7078">
        <v>17</v>
      </c>
      <c r="AG7078">
        <v>23800</v>
      </c>
      <c r="AJ7078">
        <v>2015</v>
      </c>
      <c r="AK7078" t="s">
        <v>164</v>
      </c>
      <c r="AL7078">
        <v>23800</v>
      </c>
    </row>
    <row r="7079" spans="1:38" x14ac:dyDescent="0.3">
      <c r="A7079" t="s">
        <v>164</v>
      </c>
      <c r="B7079" t="s">
        <v>699</v>
      </c>
      <c r="C7079">
        <v>5657</v>
      </c>
      <c r="D7079" t="s">
        <v>39</v>
      </c>
      <c r="E7079" t="s">
        <v>19</v>
      </c>
      <c r="F7079" t="s">
        <v>20</v>
      </c>
      <c r="G7079">
        <v>4</v>
      </c>
      <c r="H7079">
        <v>2</v>
      </c>
      <c r="I7079">
        <v>310</v>
      </c>
      <c r="J7079">
        <v>29300</v>
      </c>
      <c r="K7079">
        <v>31</v>
      </c>
      <c r="L7079">
        <v>22</v>
      </c>
      <c r="M7079" t="s">
        <v>74</v>
      </c>
      <c r="N7079" t="s">
        <v>32</v>
      </c>
      <c r="O7079" t="s">
        <v>23</v>
      </c>
      <c r="P7079">
        <v>2015</v>
      </c>
      <c r="V7079" t="str">
        <f>IF(OR(J7079 &lt; -10846.9, J7079 &gt; 74078.13), "T", "F")</f>
        <v>F</v>
      </c>
      <c r="AB7079">
        <v>4</v>
      </c>
      <c r="AC7079">
        <v>2</v>
      </c>
      <c r="AD7079">
        <v>310</v>
      </c>
      <c r="AE7079">
        <v>31</v>
      </c>
      <c r="AF7079">
        <v>22</v>
      </c>
      <c r="AG7079">
        <v>29300</v>
      </c>
      <c r="AJ7079">
        <v>2015</v>
      </c>
      <c r="AK7079" t="s">
        <v>164</v>
      </c>
      <c r="AL7079">
        <v>29300</v>
      </c>
    </row>
    <row r="7080" spans="1:38" x14ac:dyDescent="0.3">
      <c r="A7080" t="s">
        <v>164</v>
      </c>
      <c r="B7080" t="s">
        <v>699</v>
      </c>
      <c r="C7080">
        <v>5657</v>
      </c>
      <c r="D7080" t="s">
        <v>39</v>
      </c>
      <c r="E7080" t="s">
        <v>19</v>
      </c>
      <c r="F7080" t="s">
        <v>20</v>
      </c>
      <c r="G7080">
        <v>8</v>
      </c>
      <c r="H7080">
        <v>2</v>
      </c>
      <c r="I7080">
        <v>435</v>
      </c>
      <c r="J7080">
        <v>36300</v>
      </c>
      <c r="K7080">
        <v>25</v>
      </c>
      <c r="L7080">
        <v>15</v>
      </c>
      <c r="M7080" t="s">
        <v>74</v>
      </c>
      <c r="N7080" t="s">
        <v>32</v>
      </c>
      <c r="O7080" t="s">
        <v>23</v>
      </c>
      <c r="P7080">
        <v>2015</v>
      </c>
      <c r="V7080" t="str">
        <f>IF(OR(J7080 &lt; -10846.9, J7080 &gt; 74078.13), "T", "F")</f>
        <v>F</v>
      </c>
      <c r="AB7080">
        <v>8</v>
      </c>
      <c r="AC7080">
        <v>2</v>
      </c>
      <c r="AD7080">
        <v>435</v>
      </c>
      <c r="AE7080">
        <v>25</v>
      </c>
      <c r="AF7080">
        <v>15</v>
      </c>
      <c r="AG7080">
        <v>36300</v>
      </c>
      <c r="AJ7080">
        <v>2015</v>
      </c>
      <c r="AK7080" t="s">
        <v>164</v>
      </c>
      <c r="AL7080">
        <v>36300</v>
      </c>
    </row>
    <row r="7081" spans="1:38" x14ac:dyDescent="0.3">
      <c r="A7081" t="s">
        <v>164</v>
      </c>
      <c r="B7081" t="s">
        <v>699</v>
      </c>
      <c r="C7081">
        <v>5657</v>
      </c>
      <c r="D7081" t="s">
        <v>39</v>
      </c>
      <c r="E7081" t="s">
        <v>19</v>
      </c>
      <c r="F7081" t="s">
        <v>20</v>
      </c>
      <c r="G7081">
        <v>8</v>
      </c>
      <c r="H7081">
        <v>2</v>
      </c>
      <c r="I7081">
        <v>435</v>
      </c>
      <c r="J7081">
        <v>36395</v>
      </c>
      <c r="K7081">
        <v>25</v>
      </c>
      <c r="L7081">
        <v>15</v>
      </c>
      <c r="M7081" t="s">
        <v>40</v>
      </c>
      <c r="N7081" t="s">
        <v>32</v>
      </c>
      <c r="O7081" t="s">
        <v>23</v>
      </c>
      <c r="P7081">
        <v>2016</v>
      </c>
      <c r="V7081" t="str">
        <f>IF(OR(J7081 &lt; -10846.9, J7081 &gt; 74078.13), "T", "F")</f>
        <v>F</v>
      </c>
      <c r="AB7081">
        <v>8</v>
      </c>
      <c r="AC7081">
        <v>2</v>
      </c>
      <c r="AD7081">
        <v>435</v>
      </c>
      <c r="AE7081">
        <v>25</v>
      </c>
      <c r="AF7081">
        <v>15</v>
      </c>
      <c r="AG7081">
        <v>36395</v>
      </c>
      <c r="AJ7081">
        <v>2016</v>
      </c>
      <c r="AK7081" t="s">
        <v>164</v>
      </c>
      <c r="AL7081">
        <v>36395</v>
      </c>
    </row>
    <row r="7082" spans="1:38" x14ac:dyDescent="0.3">
      <c r="A7082" t="s">
        <v>164</v>
      </c>
      <c r="B7082" t="s">
        <v>699</v>
      </c>
      <c r="C7082">
        <v>5657</v>
      </c>
      <c r="D7082" t="s">
        <v>39</v>
      </c>
      <c r="E7082" t="s">
        <v>19</v>
      </c>
      <c r="F7082" t="s">
        <v>20</v>
      </c>
      <c r="G7082">
        <v>8</v>
      </c>
      <c r="H7082">
        <v>2</v>
      </c>
      <c r="I7082">
        <v>435</v>
      </c>
      <c r="J7082">
        <v>32395</v>
      </c>
      <c r="K7082">
        <v>25</v>
      </c>
      <c r="L7082">
        <v>15</v>
      </c>
      <c r="M7082" t="s">
        <v>40</v>
      </c>
      <c r="N7082" t="s">
        <v>32</v>
      </c>
      <c r="O7082" t="s">
        <v>23</v>
      </c>
      <c r="P7082">
        <v>2016</v>
      </c>
      <c r="V7082" t="str">
        <f>IF(OR(J7082 &lt; -10846.9, J7082 &gt; 74078.13), "T", "F")</f>
        <v>F</v>
      </c>
      <c r="AB7082">
        <v>8</v>
      </c>
      <c r="AC7082">
        <v>2</v>
      </c>
      <c r="AD7082">
        <v>435</v>
      </c>
      <c r="AE7082">
        <v>25</v>
      </c>
      <c r="AF7082">
        <v>15</v>
      </c>
      <c r="AG7082">
        <v>32395</v>
      </c>
      <c r="AJ7082">
        <v>2016</v>
      </c>
      <c r="AK7082" t="s">
        <v>164</v>
      </c>
      <c r="AL7082">
        <v>32395</v>
      </c>
    </row>
    <row r="7083" spans="1:38" x14ac:dyDescent="0.3">
      <c r="A7083" t="s">
        <v>164</v>
      </c>
      <c r="B7083" t="s">
        <v>699</v>
      </c>
      <c r="C7083">
        <v>5657</v>
      </c>
      <c r="D7083" t="s">
        <v>30</v>
      </c>
      <c r="E7083" t="s">
        <v>19</v>
      </c>
      <c r="F7083" t="s">
        <v>20</v>
      </c>
      <c r="G7083">
        <v>6</v>
      </c>
      <c r="H7083">
        <v>2</v>
      </c>
      <c r="I7083">
        <v>300</v>
      </c>
      <c r="J7083">
        <v>24145</v>
      </c>
      <c r="K7083">
        <v>28</v>
      </c>
      <c r="L7083">
        <v>17</v>
      </c>
      <c r="M7083" t="s">
        <v>40</v>
      </c>
      <c r="N7083" t="s">
        <v>32</v>
      </c>
      <c r="O7083" t="s">
        <v>23</v>
      </c>
      <c r="P7083">
        <v>2016</v>
      </c>
      <c r="V7083" t="str">
        <f>IF(OR(J7083 &lt; -10846.9, J7083 &gt; 74078.13), "T", "F")</f>
        <v>F</v>
      </c>
      <c r="AB7083">
        <v>6</v>
      </c>
      <c r="AC7083">
        <v>2</v>
      </c>
      <c r="AD7083">
        <v>300</v>
      </c>
      <c r="AE7083">
        <v>28</v>
      </c>
      <c r="AF7083">
        <v>17</v>
      </c>
      <c r="AG7083">
        <v>24145</v>
      </c>
      <c r="AJ7083">
        <v>2016</v>
      </c>
      <c r="AK7083" t="s">
        <v>164</v>
      </c>
      <c r="AL7083">
        <v>24145</v>
      </c>
    </row>
    <row r="7084" spans="1:38" x14ac:dyDescent="0.3">
      <c r="A7084" t="s">
        <v>164</v>
      </c>
      <c r="B7084" t="s">
        <v>699</v>
      </c>
      <c r="C7084">
        <v>5657</v>
      </c>
      <c r="D7084" t="s">
        <v>39</v>
      </c>
      <c r="E7084" t="s">
        <v>19</v>
      </c>
      <c r="F7084" t="s">
        <v>20</v>
      </c>
      <c r="G7084">
        <v>4</v>
      </c>
      <c r="H7084">
        <v>2</v>
      </c>
      <c r="I7084">
        <v>310</v>
      </c>
      <c r="J7084">
        <v>35145</v>
      </c>
      <c r="K7084">
        <v>29</v>
      </c>
      <c r="L7084">
        <v>20</v>
      </c>
      <c r="M7084" t="s">
        <v>40</v>
      </c>
      <c r="N7084" t="s">
        <v>32</v>
      </c>
      <c r="O7084" t="s">
        <v>26</v>
      </c>
      <c r="P7084">
        <v>2016</v>
      </c>
      <c r="V7084" t="str">
        <f>IF(OR(J7084 &lt; -10846.9, J7084 &gt; 74078.13), "T", "F")</f>
        <v>F</v>
      </c>
      <c r="AB7084">
        <v>4</v>
      </c>
      <c r="AC7084">
        <v>2</v>
      </c>
      <c r="AD7084">
        <v>310</v>
      </c>
      <c r="AE7084">
        <v>29</v>
      </c>
      <c r="AF7084">
        <v>20</v>
      </c>
      <c r="AG7084">
        <v>35145</v>
      </c>
      <c r="AJ7084">
        <v>2016</v>
      </c>
      <c r="AK7084" t="s">
        <v>164</v>
      </c>
      <c r="AL7084">
        <v>35145</v>
      </c>
    </row>
    <row r="7085" spans="1:38" x14ac:dyDescent="0.3">
      <c r="A7085" t="s">
        <v>164</v>
      </c>
      <c r="B7085" t="s">
        <v>699</v>
      </c>
      <c r="C7085">
        <v>5657</v>
      </c>
      <c r="D7085" t="s">
        <v>39</v>
      </c>
      <c r="E7085" t="s">
        <v>19</v>
      </c>
      <c r="F7085" t="s">
        <v>20</v>
      </c>
      <c r="G7085">
        <v>4</v>
      </c>
      <c r="H7085">
        <v>2</v>
      </c>
      <c r="I7085">
        <v>310</v>
      </c>
      <c r="J7085">
        <v>29645</v>
      </c>
      <c r="K7085">
        <v>31</v>
      </c>
      <c r="L7085">
        <v>22</v>
      </c>
      <c r="M7085" t="s">
        <v>40</v>
      </c>
      <c r="N7085" t="s">
        <v>32</v>
      </c>
      <c r="O7085" t="s">
        <v>23</v>
      </c>
      <c r="P7085">
        <v>2016</v>
      </c>
      <c r="V7085" t="str">
        <f>IF(OR(J7085 &lt; -10846.9, J7085 &gt; 74078.13), "T", "F")</f>
        <v>F</v>
      </c>
      <c r="AB7085">
        <v>4</v>
      </c>
      <c r="AC7085">
        <v>2</v>
      </c>
      <c r="AD7085">
        <v>310</v>
      </c>
      <c r="AE7085">
        <v>31</v>
      </c>
      <c r="AF7085">
        <v>22</v>
      </c>
      <c r="AG7085">
        <v>29645</v>
      </c>
      <c r="AJ7085">
        <v>2016</v>
      </c>
      <c r="AK7085" t="s">
        <v>164</v>
      </c>
      <c r="AL7085">
        <v>29645</v>
      </c>
    </row>
    <row r="7086" spans="1:38" x14ac:dyDescent="0.3">
      <c r="A7086" t="s">
        <v>164</v>
      </c>
      <c r="B7086" t="s">
        <v>699</v>
      </c>
      <c r="C7086">
        <v>5657</v>
      </c>
      <c r="D7086" t="s">
        <v>39</v>
      </c>
      <c r="E7086" t="s">
        <v>19</v>
      </c>
      <c r="F7086" t="s">
        <v>20</v>
      </c>
      <c r="G7086">
        <v>8</v>
      </c>
      <c r="H7086">
        <v>2</v>
      </c>
      <c r="I7086">
        <v>435</v>
      </c>
      <c r="J7086">
        <v>41895</v>
      </c>
      <c r="K7086">
        <v>25</v>
      </c>
      <c r="L7086">
        <v>15</v>
      </c>
      <c r="M7086" t="s">
        <v>40</v>
      </c>
      <c r="N7086" t="s">
        <v>32</v>
      </c>
      <c r="O7086" t="s">
        <v>26</v>
      </c>
      <c r="P7086">
        <v>2016</v>
      </c>
      <c r="V7086" t="str">
        <f>IF(OR(J7086 &lt; -10846.9, J7086 &gt; 74078.13), "T", "F")</f>
        <v>F</v>
      </c>
      <c r="AB7086">
        <v>8</v>
      </c>
      <c r="AC7086">
        <v>2</v>
      </c>
      <c r="AD7086">
        <v>435</v>
      </c>
      <c r="AE7086">
        <v>25</v>
      </c>
      <c r="AF7086">
        <v>15</v>
      </c>
      <c r="AG7086">
        <v>41895</v>
      </c>
      <c r="AJ7086">
        <v>2016</v>
      </c>
      <c r="AK7086" t="s">
        <v>164</v>
      </c>
      <c r="AL7086">
        <v>41895</v>
      </c>
    </row>
    <row r="7087" spans="1:38" x14ac:dyDescent="0.3">
      <c r="A7087" t="s">
        <v>164</v>
      </c>
      <c r="B7087" t="s">
        <v>699</v>
      </c>
      <c r="C7087">
        <v>5657</v>
      </c>
      <c r="D7087" t="s">
        <v>30</v>
      </c>
      <c r="E7087" t="s">
        <v>19</v>
      </c>
      <c r="F7087" t="s">
        <v>20</v>
      </c>
      <c r="G7087">
        <v>6</v>
      </c>
      <c r="H7087">
        <v>2</v>
      </c>
      <c r="I7087">
        <v>300</v>
      </c>
      <c r="J7087">
        <v>29645</v>
      </c>
      <c r="K7087">
        <v>28</v>
      </c>
      <c r="L7087">
        <v>17</v>
      </c>
      <c r="M7087" t="s">
        <v>40</v>
      </c>
      <c r="N7087" t="s">
        <v>32</v>
      </c>
      <c r="O7087" t="s">
        <v>26</v>
      </c>
      <c r="P7087">
        <v>2016</v>
      </c>
      <c r="V7087" t="str">
        <f>IF(OR(J7087 &lt; -10846.9, J7087 &gt; 74078.13), "T", "F")</f>
        <v>F</v>
      </c>
      <c r="AB7087">
        <v>6</v>
      </c>
      <c r="AC7087">
        <v>2</v>
      </c>
      <c r="AD7087">
        <v>300</v>
      </c>
      <c r="AE7087">
        <v>28</v>
      </c>
      <c r="AF7087">
        <v>17</v>
      </c>
      <c r="AG7087">
        <v>29645</v>
      </c>
      <c r="AJ7087">
        <v>2016</v>
      </c>
      <c r="AK7087" t="s">
        <v>164</v>
      </c>
      <c r="AL7087">
        <v>29645</v>
      </c>
    </row>
    <row r="7088" spans="1:38" x14ac:dyDescent="0.3">
      <c r="A7088" t="s">
        <v>164</v>
      </c>
      <c r="B7088" t="s">
        <v>699</v>
      </c>
      <c r="C7088">
        <v>5657</v>
      </c>
      <c r="D7088" t="s">
        <v>39</v>
      </c>
      <c r="E7088" t="s">
        <v>19</v>
      </c>
      <c r="F7088" t="s">
        <v>20</v>
      </c>
      <c r="G7088">
        <v>4</v>
      </c>
      <c r="H7088">
        <v>2</v>
      </c>
      <c r="I7088">
        <v>310</v>
      </c>
      <c r="J7088">
        <v>25645</v>
      </c>
      <c r="K7088">
        <v>31</v>
      </c>
      <c r="L7088">
        <v>22</v>
      </c>
      <c r="M7088" t="s">
        <v>40</v>
      </c>
      <c r="N7088" t="s">
        <v>32</v>
      </c>
      <c r="O7088" t="s">
        <v>23</v>
      </c>
      <c r="P7088">
        <v>2016</v>
      </c>
      <c r="V7088" t="str">
        <f>IF(OR(J7088 &lt; -10846.9, J7088 &gt; 74078.13), "T", "F")</f>
        <v>F</v>
      </c>
      <c r="AB7088">
        <v>4</v>
      </c>
      <c r="AC7088">
        <v>2</v>
      </c>
      <c r="AD7088">
        <v>310</v>
      </c>
      <c r="AE7088">
        <v>31</v>
      </c>
      <c r="AF7088">
        <v>22</v>
      </c>
      <c r="AG7088">
        <v>25645</v>
      </c>
      <c r="AJ7088">
        <v>2016</v>
      </c>
      <c r="AK7088" t="s">
        <v>164</v>
      </c>
      <c r="AL7088">
        <v>25645</v>
      </c>
    </row>
    <row r="7089" spans="1:38" x14ac:dyDescent="0.3">
      <c r="A7089" t="s">
        <v>164</v>
      </c>
      <c r="B7089" t="s">
        <v>699</v>
      </c>
      <c r="C7089">
        <v>5657</v>
      </c>
      <c r="D7089" t="s">
        <v>39</v>
      </c>
      <c r="E7089" t="s">
        <v>19</v>
      </c>
      <c r="F7089" t="s">
        <v>20</v>
      </c>
      <c r="G7089">
        <v>4</v>
      </c>
      <c r="H7089">
        <v>2</v>
      </c>
      <c r="I7089">
        <v>310</v>
      </c>
      <c r="J7089">
        <v>25645</v>
      </c>
      <c r="K7089">
        <v>30</v>
      </c>
      <c r="L7089">
        <v>21</v>
      </c>
      <c r="M7089" t="s">
        <v>40</v>
      </c>
      <c r="N7089" t="s">
        <v>32</v>
      </c>
      <c r="O7089" t="s">
        <v>23</v>
      </c>
      <c r="P7089">
        <v>2017</v>
      </c>
      <c r="V7089" t="str">
        <f>IF(OR(J7089 &lt; -10846.9, J7089 &gt; 74078.13), "T", "F")</f>
        <v>F</v>
      </c>
      <c r="AB7089">
        <v>4</v>
      </c>
      <c r="AC7089">
        <v>2</v>
      </c>
      <c r="AD7089">
        <v>310</v>
      </c>
      <c r="AE7089">
        <v>30</v>
      </c>
      <c r="AF7089">
        <v>21</v>
      </c>
      <c r="AG7089">
        <v>25645</v>
      </c>
      <c r="AJ7089">
        <v>2017</v>
      </c>
      <c r="AK7089" t="s">
        <v>164</v>
      </c>
      <c r="AL7089">
        <v>25645</v>
      </c>
    </row>
    <row r="7090" spans="1:38" x14ac:dyDescent="0.3">
      <c r="A7090" t="s">
        <v>164</v>
      </c>
      <c r="B7090" t="s">
        <v>699</v>
      </c>
      <c r="C7090">
        <v>5657</v>
      </c>
      <c r="D7090" t="s">
        <v>30</v>
      </c>
      <c r="E7090" t="s">
        <v>19</v>
      </c>
      <c r="F7090" t="s">
        <v>20</v>
      </c>
      <c r="G7090">
        <v>6</v>
      </c>
      <c r="H7090">
        <v>2</v>
      </c>
      <c r="I7090">
        <v>300</v>
      </c>
      <c r="J7090">
        <v>24645</v>
      </c>
      <c r="K7090">
        <v>27</v>
      </c>
      <c r="L7090">
        <v>18</v>
      </c>
      <c r="M7090" t="s">
        <v>50</v>
      </c>
      <c r="N7090" t="s">
        <v>32</v>
      </c>
      <c r="O7090" t="s">
        <v>23</v>
      </c>
      <c r="P7090">
        <v>2017</v>
      </c>
      <c r="V7090" t="str">
        <f>IF(OR(J7090 &lt; -10846.9, J7090 &gt; 74078.13), "T", "F")</f>
        <v>F</v>
      </c>
      <c r="AB7090">
        <v>6</v>
      </c>
      <c r="AC7090">
        <v>2</v>
      </c>
      <c r="AD7090">
        <v>300</v>
      </c>
      <c r="AE7090">
        <v>27</v>
      </c>
      <c r="AF7090">
        <v>18</v>
      </c>
      <c r="AG7090">
        <v>24645</v>
      </c>
      <c r="AJ7090">
        <v>2017</v>
      </c>
      <c r="AK7090" t="s">
        <v>164</v>
      </c>
      <c r="AL7090">
        <v>24645</v>
      </c>
    </row>
    <row r="7091" spans="1:38" x14ac:dyDescent="0.3">
      <c r="A7091" t="s">
        <v>164</v>
      </c>
      <c r="B7091" t="s">
        <v>699</v>
      </c>
      <c r="C7091">
        <v>5657</v>
      </c>
      <c r="D7091" t="s">
        <v>39</v>
      </c>
      <c r="E7091" t="s">
        <v>19</v>
      </c>
      <c r="F7091" t="s">
        <v>20</v>
      </c>
      <c r="G7091">
        <v>4</v>
      </c>
      <c r="H7091">
        <v>2</v>
      </c>
      <c r="I7091">
        <v>310</v>
      </c>
      <c r="J7091">
        <v>29645</v>
      </c>
      <c r="K7091">
        <v>30</v>
      </c>
      <c r="L7091">
        <v>21</v>
      </c>
      <c r="M7091" t="s">
        <v>40</v>
      </c>
      <c r="N7091" t="s">
        <v>32</v>
      </c>
      <c r="O7091" t="s">
        <v>23</v>
      </c>
      <c r="P7091">
        <v>2017</v>
      </c>
      <c r="V7091" t="str">
        <f>IF(OR(J7091 &lt; -10846.9, J7091 &gt; 74078.13), "T", "F")</f>
        <v>F</v>
      </c>
      <c r="AB7091">
        <v>4</v>
      </c>
      <c r="AC7091">
        <v>2</v>
      </c>
      <c r="AD7091">
        <v>310</v>
      </c>
      <c r="AE7091">
        <v>30</v>
      </c>
      <c r="AF7091">
        <v>21</v>
      </c>
      <c r="AG7091">
        <v>29645</v>
      </c>
      <c r="AJ7091">
        <v>2017</v>
      </c>
      <c r="AK7091" t="s">
        <v>164</v>
      </c>
      <c r="AL7091">
        <v>29645</v>
      </c>
    </row>
    <row r="7092" spans="1:38" x14ac:dyDescent="0.3">
      <c r="A7092" t="s">
        <v>164</v>
      </c>
      <c r="B7092" t="s">
        <v>699</v>
      </c>
      <c r="C7092">
        <v>5657</v>
      </c>
      <c r="D7092" t="s">
        <v>39</v>
      </c>
      <c r="E7092" t="s">
        <v>19</v>
      </c>
      <c r="F7092" t="s">
        <v>20</v>
      </c>
      <c r="G7092">
        <v>8</v>
      </c>
      <c r="H7092">
        <v>2</v>
      </c>
      <c r="I7092">
        <v>435</v>
      </c>
      <c r="J7092">
        <v>42145</v>
      </c>
      <c r="K7092">
        <v>23</v>
      </c>
      <c r="L7092">
        <v>14</v>
      </c>
      <c r="M7092" t="s">
        <v>40</v>
      </c>
      <c r="N7092" t="s">
        <v>32</v>
      </c>
      <c r="O7092" t="s">
        <v>26</v>
      </c>
      <c r="P7092">
        <v>2017</v>
      </c>
      <c r="V7092" t="str">
        <f>IF(OR(J7092 &lt; -10846.9, J7092 &gt; 74078.13), "T", "F")</f>
        <v>F</v>
      </c>
      <c r="AB7092">
        <v>8</v>
      </c>
      <c r="AC7092">
        <v>2</v>
      </c>
      <c r="AD7092">
        <v>435</v>
      </c>
      <c r="AE7092">
        <v>23</v>
      </c>
      <c r="AF7092">
        <v>14</v>
      </c>
      <c r="AG7092">
        <v>42145</v>
      </c>
      <c r="AJ7092">
        <v>2017</v>
      </c>
      <c r="AK7092" t="s">
        <v>164</v>
      </c>
      <c r="AL7092">
        <v>42145</v>
      </c>
    </row>
    <row r="7093" spans="1:38" x14ac:dyDescent="0.3">
      <c r="A7093" t="s">
        <v>164</v>
      </c>
      <c r="B7093" t="s">
        <v>699</v>
      </c>
      <c r="C7093">
        <v>5657</v>
      </c>
      <c r="D7093" t="s">
        <v>39</v>
      </c>
      <c r="E7093" t="s">
        <v>19</v>
      </c>
      <c r="F7093" t="s">
        <v>20</v>
      </c>
      <c r="G7093">
        <v>8</v>
      </c>
      <c r="H7093">
        <v>2</v>
      </c>
      <c r="I7093">
        <v>435</v>
      </c>
      <c r="J7093">
        <v>36645</v>
      </c>
      <c r="K7093">
        <v>25</v>
      </c>
      <c r="L7093">
        <v>15</v>
      </c>
      <c r="M7093" t="s">
        <v>40</v>
      </c>
      <c r="N7093" t="s">
        <v>32</v>
      </c>
      <c r="O7093" t="s">
        <v>23</v>
      </c>
      <c r="P7093">
        <v>2017</v>
      </c>
      <c r="V7093" t="str">
        <f>IF(OR(J7093 &lt; -10846.9, J7093 &gt; 74078.13), "T", "F")</f>
        <v>F</v>
      </c>
      <c r="AB7093">
        <v>8</v>
      </c>
      <c r="AC7093">
        <v>2</v>
      </c>
      <c r="AD7093">
        <v>435</v>
      </c>
      <c r="AE7093">
        <v>25</v>
      </c>
      <c r="AF7093">
        <v>15</v>
      </c>
      <c r="AG7093">
        <v>36645</v>
      </c>
      <c r="AJ7093">
        <v>2017</v>
      </c>
      <c r="AK7093" t="s">
        <v>164</v>
      </c>
      <c r="AL7093">
        <v>36645</v>
      </c>
    </row>
    <row r="7094" spans="1:38" x14ac:dyDescent="0.3">
      <c r="A7094" t="s">
        <v>164</v>
      </c>
      <c r="B7094" t="s">
        <v>699</v>
      </c>
      <c r="C7094">
        <v>5657</v>
      </c>
      <c r="D7094" t="s">
        <v>39</v>
      </c>
      <c r="E7094" t="s">
        <v>19</v>
      </c>
      <c r="F7094" t="s">
        <v>20</v>
      </c>
      <c r="G7094">
        <v>4</v>
      </c>
      <c r="H7094">
        <v>2</v>
      </c>
      <c r="I7094">
        <v>310</v>
      </c>
      <c r="J7094">
        <v>35145</v>
      </c>
      <c r="K7094">
        <v>27</v>
      </c>
      <c r="L7094">
        <v>21</v>
      </c>
      <c r="M7094" t="s">
        <v>40</v>
      </c>
      <c r="N7094" t="s">
        <v>32</v>
      </c>
      <c r="O7094" t="s">
        <v>26</v>
      </c>
      <c r="P7094">
        <v>2017</v>
      </c>
      <c r="V7094" t="str">
        <f>IF(OR(J7094 &lt; -10846.9, J7094 &gt; 74078.13), "T", "F")</f>
        <v>F</v>
      </c>
      <c r="AB7094">
        <v>4</v>
      </c>
      <c r="AC7094">
        <v>2</v>
      </c>
      <c r="AD7094">
        <v>310</v>
      </c>
      <c r="AE7094">
        <v>27</v>
      </c>
      <c r="AF7094">
        <v>21</v>
      </c>
      <c r="AG7094">
        <v>35145</v>
      </c>
      <c r="AJ7094">
        <v>2017</v>
      </c>
      <c r="AK7094" t="s">
        <v>164</v>
      </c>
      <c r="AL7094">
        <v>35145</v>
      </c>
    </row>
    <row r="7095" spans="1:38" x14ac:dyDescent="0.3">
      <c r="A7095" t="s">
        <v>164</v>
      </c>
      <c r="B7095" t="s">
        <v>699</v>
      </c>
      <c r="C7095">
        <v>5657</v>
      </c>
      <c r="D7095" t="s">
        <v>39</v>
      </c>
      <c r="E7095" t="s">
        <v>19</v>
      </c>
      <c r="F7095" t="s">
        <v>20</v>
      </c>
      <c r="G7095">
        <v>8</v>
      </c>
      <c r="H7095">
        <v>2</v>
      </c>
      <c r="I7095">
        <v>435</v>
      </c>
      <c r="J7095">
        <v>32645</v>
      </c>
      <c r="K7095">
        <v>25</v>
      </c>
      <c r="L7095">
        <v>15</v>
      </c>
      <c r="M7095" t="s">
        <v>40</v>
      </c>
      <c r="N7095" t="s">
        <v>32</v>
      </c>
      <c r="O7095" t="s">
        <v>23</v>
      </c>
      <c r="P7095">
        <v>2017</v>
      </c>
      <c r="V7095" t="str">
        <f>IF(OR(J7095 &lt; -10846.9, J7095 &gt; 74078.13), "T", "F")</f>
        <v>F</v>
      </c>
      <c r="AB7095">
        <v>8</v>
      </c>
      <c r="AC7095">
        <v>2</v>
      </c>
      <c r="AD7095">
        <v>435</v>
      </c>
      <c r="AE7095">
        <v>25</v>
      </c>
      <c r="AF7095">
        <v>15</v>
      </c>
      <c r="AG7095">
        <v>32645</v>
      </c>
      <c r="AJ7095">
        <v>2017</v>
      </c>
      <c r="AK7095" t="s">
        <v>164</v>
      </c>
      <c r="AL7095">
        <v>32645</v>
      </c>
    </row>
    <row r="7096" spans="1:38" x14ac:dyDescent="0.3">
      <c r="A7096" t="s">
        <v>53</v>
      </c>
      <c r="B7096" t="s">
        <v>700</v>
      </c>
      <c r="C7096">
        <v>586</v>
      </c>
      <c r="D7096" t="s">
        <v>30</v>
      </c>
      <c r="E7096" t="s">
        <v>19</v>
      </c>
      <c r="F7096" t="s">
        <v>31</v>
      </c>
      <c r="G7096">
        <v>6</v>
      </c>
      <c r="H7096">
        <v>2</v>
      </c>
      <c r="I7096">
        <v>130</v>
      </c>
      <c r="J7096">
        <v>2000</v>
      </c>
      <c r="K7096">
        <v>26</v>
      </c>
      <c r="L7096">
        <v>20</v>
      </c>
      <c r="M7096" t="s">
        <v>54</v>
      </c>
      <c r="N7096" t="s">
        <v>22</v>
      </c>
      <c r="O7096" t="s">
        <v>68</v>
      </c>
      <c r="P7096">
        <v>1993</v>
      </c>
      <c r="V7096" t="str">
        <f>IF(OR(J7096 &lt; -10846.9, J7096 &gt; 74078.13), "T", "F")</f>
        <v>F</v>
      </c>
      <c r="AB7096">
        <v>6</v>
      </c>
      <c r="AC7096">
        <v>2</v>
      </c>
      <c r="AD7096">
        <v>130</v>
      </c>
      <c r="AE7096">
        <v>26</v>
      </c>
      <c r="AF7096">
        <v>20</v>
      </c>
      <c r="AG7096">
        <v>2000</v>
      </c>
      <c r="AJ7096">
        <v>1993</v>
      </c>
      <c r="AK7096" t="s">
        <v>53</v>
      </c>
      <c r="AL7096">
        <v>2000</v>
      </c>
    </row>
    <row r="7097" spans="1:38" x14ac:dyDescent="0.3">
      <c r="A7097" t="s">
        <v>53</v>
      </c>
      <c r="B7097" t="s">
        <v>700</v>
      </c>
      <c r="C7097">
        <v>586</v>
      </c>
      <c r="D7097" t="s">
        <v>30</v>
      </c>
      <c r="E7097" t="s">
        <v>19</v>
      </c>
      <c r="F7097" t="s">
        <v>31</v>
      </c>
      <c r="G7097">
        <v>4</v>
      </c>
      <c r="H7097">
        <v>2</v>
      </c>
      <c r="I7097">
        <v>88</v>
      </c>
      <c r="J7097">
        <v>2000</v>
      </c>
      <c r="K7097">
        <v>32</v>
      </c>
      <c r="L7097">
        <v>24</v>
      </c>
      <c r="M7097" t="s">
        <v>54</v>
      </c>
      <c r="N7097" t="s">
        <v>22</v>
      </c>
      <c r="O7097" t="s">
        <v>68</v>
      </c>
      <c r="P7097">
        <v>1993</v>
      </c>
      <c r="V7097" t="str">
        <f>IF(OR(J7097 &lt; -10846.9, J7097 &gt; 74078.13), "T", "F")</f>
        <v>F</v>
      </c>
      <c r="AB7097">
        <v>4</v>
      </c>
      <c r="AC7097">
        <v>2</v>
      </c>
      <c r="AD7097">
        <v>88</v>
      </c>
      <c r="AE7097">
        <v>32</v>
      </c>
      <c r="AF7097">
        <v>24</v>
      </c>
      <c r="AG7097">
        <v>2000</v>
      </c>
      <c r="AJ7097">
        <v>1993</v>
      </c>
      <c r="AK7097" t="s">
        <v>53</v>
      </c>
      <c r="AL7097">
        <v>2000</v>
      </c>
    </row>
    <row r="7098" spans="1:38" x14ac:dyDescent="0.3">
      <c r="A7098" t="s">
        <v>53</v>
      </c>
      <c r="B7098" t="s">
        <v>700</v>
      </c>
      <c r="C7098">
        <v>586</v>
      </c>
      <c r="D7098" t="s">
        <v>30</v>
      </c>
      <c r="E7098" t="s">
        <v>19</v>
      </c>
      <c r="F7098" t="s">
        <v>31</v>
      </c>
      <c r="G7098">
        <v>6</v>
      </c>
      <c r="H7098">
        <v>2</v>
      </c>
      <c r="I7098">
        <v>130</v>
      </c>
      <c r="J7098">
        <v>2000</v>
      </c>
      <c r="K7098">
        <v>26</v>
      </c>
      <c r="L7098">
        <v>20</v>
      </c>
      <c r="M7098" t="s">
        <v>54</v>
      </c>
      <c r="N7098" t="s">
        <v>22</v>
      </c>
      <c r="O7098" t="s">
        <v>68</v>
      </c>
      <c r="P7098">
        <v>1993</v>
      </c>
      <c r="V7098" t="str">
        <f>IF(OR(J7098 &lt; -10846.9, J7098 &gt; 74078.13), "T", "F")</f>
        <v>F</v>
      </c>
      <c r="AB7098">
        <v>6</v>
      </c>
      <c r="AC7098">
        <v>2</v>
      </c>
      <c r="AD7098">
        <v>130</v>
      </c>
      <c r="AE7098">
        <v>26</v>
      </c>
      <c r="AF7098">
        <v>20</v>
      </c>
      <c r="AG7098">
        <v>2000</v>
      </c>
      <c r="AJ7098">
        <v>1993</v>
      </c>
      <c r="AK7098" t="s">
        <v>53</v>
      </c>
      <c r="AL7098">
        <v>2000</v>
      </c>
    </row>
    <row r="7099" spans="1:38" x14ac:dyDescent="0.3">
      <c r="A7099" t="s">
        <v>53</v>
      </c>
      <c r="B7099" t="s">
        <v>700</v>
      </c>
      <c r="C7099">
        <v>586</v>
      </c>
      <c r="D7099" t="s">
        <v>30</v>
      </c>
      <c r="E7099" t="s">
        <v>19</v>
      </c>
      <c r="F7099" t="s">
        <v>31</v>
      </c>
      <c r="G7099">
        <v>6</v>
      </c>
      <c r="H7099">
        <v>2</v>
      </c>
      <c r="I7099">
        <v>130</v>
      </c>
      <c r="J7099">
        <v>2000</v>
      </c>
      <c r="K7099">
        <v>26</v>
      </c>
      <c r="L7099">
        <v>20</v>
      </c>
      <c r="M7099" t="s">
        <v>54</v>
      </c>
      <c r="N7099" t="s">
        <v>22</v>
      </c>
      <c r="O7099" t="s">
        <v>68</v>
      </c>
      <c r="P7099">
        <v>1994</v>
      </c>
      <c r="V7099" t="str">
        <f>IF(OR(J7099 &lt; -10846.9, J7099 &gt; 74078.13), "T", "F")</f>
        <v>F</v>
      </c>
      <c r="AB7099">
        <v>6</v>
      </c>
      <c r="AC7099">
        <v>2</v>
      </c>
      <c r="AD7099">
        <v>130</v>
      </c>
      <c r="AE7099">
        <v>26</v>
      </c>
      <c r="AF7099">
        <v>20</v>
      </c>
      <c r="AG7099">
        <v>2000</v>
      </c>
      <c r="AJ7099">
        <v>1994</v>
      </c>
      <c r="AK7099" t="s">
        <v>53</v>
      </c>
      <c r="AL7099">
        <v>2000</v>
      </c>
    </row>
    <row r="7100" spans="1:38" x14ac:dyDescent="0.3">
      <c r="A7100" t="s">
        <v>53</v>
      </c>
      <c r="B7100" t="s">
        <v>700</v>
      </c>
      <c r="C7100">
        <v>586</v>
      </c>
      <c r="D7100" t="s">
        <v>30</v>
      </c>
      <c r="E7100" t="s">
        <v>19</v>
      </c>
      <c r="F7100" t="s">
        <v>31</v>
      </c>
      <c r="G7100">
        <v>4</v>
      </c>
      <c r="H7100">
        <v>2</v>
      </c>
      <c r="I7100">
        <v>88</v>
      </c>
      <c r="J7100">
        <v>2000</v>
      </c>
      <c r="K7100">
        <v>34</v>
      </c>
      <c r="L7100">
        <v>25</v>
      </c>
      <c r="M7100" t="s">
        <v>54</v>
      </c>
      <c r="N7100" t="s">
        <v>22</v>
      </c>
      <c r="O7100" t="s">
        <v>68</v>
      </c>
      <c r="P7100">
        <v>1994</v>
      </c>
      <c r="V7100" t="str">
        <f>IF(OR(J7100 &lt; -10846.9, J7100 &gt; 74078.13), "T", "F")</f>
        <v>F</v>
      </c>
      <c r="AB7100">
        <v>4</v>
      </c>
      <c r="AC7100">
        <v>2</v>
      </c>
      <c r="AD7100">
        <v>88</v>
      </c>
      <c r="AE7100">
        <v>34</v>
      </c>
      <c r="AF7100">
        <v>25</v>
      </c>
      <c r="AG7100">
        <v>2000</v>
      </c>
      <c r="AJ7100">
        <v>1994</v>
      </c>
      <c r="AK7100" t="s">
        <v>53</v>
      </c>
      <c r="AL7100">
        <v>2000</v>
      </c>
    </row>
    <row r="7101" spans="1:38" x14ac:dyDescent="0.3">
      <c r="A7101" t="s">
        <v>53</v>
      </c>
      <c r="B7101" t="s">
        <v>700</v>
      </c>
      <c r="C7101">
        <v>586</v>
      </c>
      <c r="D7101" t="s">
        <v>30</v>
      </c>
      <c r="E7101" t="s">
        <v>19</v>
      </c>
      <c r="F7101" t="s">
        <v>31</v>
      </c>
      <c r="G7101">
        <v>4</v>
      </c>
      <c r="H7101">
        <v>2</v>
      </c>
      <c r="I7101">
        <v>88</v>
      </c>
      <c r="J7101">
        <v>2000</v>
      </c>
      <c r="K7101">
        <v>34</v>
      </c>
      <c r="L7101">
        <v>25</v>
      </c>
      <c r="M7101" t="s">
        <v>54</v>
      </c>
      <c r="N7101" t="s">
        <v>22</v>
      </c>
      <c r="O7101" t="s">
        <v>68</v>
      </c>
      <c r="P7101">
        <v>1995</v>
      </c>
      <c r="V7101" t="str">
        <f>IF(OR(J7101 &lt; -10846.9, J7101 &gt; 74078.13), "T", "F")</f>
        <v>F</v>
      </c>
      <c r="AB7101">
        <v>4</v>
      </c>
      <c r="AC7101">
        <v>2</v>
      </c>
      <c r="AD7101">
        <v>88</v>
      </c>
      <c r="AE7101">
        <v>34</v>
      </c>
      <c r="AF7101">
        <v>25</v>
      </c>
      <c r="AG7101">
        <v>2000</v>
      </c>
      <c r="AJ7101">
        <v>1995</v>
      </c>
      <c r="AK7101" t="s">
        <v>53</v>
      </c>
      <c r="AL7101">
        <v>2000</v>
      </c>
    </row>
    <row r="7102" spans="1:38" x14ac:dyDescent="0.3">
      <c r="A7102" t="s">
        <v>53</v>
      </c>
      <c r="B7102" t="s">
        <v>701</v>
      </c>
      <c r="C7102">
        <v>586</v>
      </c>
      <c r="D7102" t="s">
        <v>39</v>
      </c>
      <c r="E7102" t="s">
        <v>34</v>
      </c>
      <c r="F7102" t="s">
        <v>20</v>
      </c>
      <c r="G7102">
        <v>4</v>
      </c>
      <c r="H7102">
        <v>2</v>
      </c>
      <c r="I7102">
        <v>158</v>
      </c>
      <c r="J7102">
        <v>27505</v>
      </c>
      <c r="K7102">
        <v>28</v>
      </c>
      <c r="L7102">
        <v>21</v>
      </c>
      <c r="M7102" t="s">
        <v>40</v>
      </c>
      <c r="N7102" t="s">
        <v>22</v>
      </c>
      <c r="O7102" t="s">
        <v>26</v>
      </c>
      <c r="P7102">
        <v>2014</v>
      </c>
      <c r="V7102" t="str">
        <f>IF(OR(J7102 &lt; -10846.9, J7102 &gt; 74078.13), "T", "F")</f>
        <v>F</v>
      </c>
      <c r="AB7102">
        <v>4</v>
      </c>
      <c r="AC7102">
        <v>2</v>
      </c>
      <c r="AD7102">
        <v>158</v>
      </c>
      <c r="AE7102">
        <v>28</v>
      </c>
      <c r="AF7102">
        <v>21</v>
      </c>
      <c r="AG7102">
        <v>27505</v>
      </c>
      <c r="AJ7102">
        <v>2014</v>
      </c>
      <c r="AK7102" t="s">
        <v>53</v>
      </c>
      <c r="AL7102">
        <v>27505</v>
      </c>
    </row>
    <row r="7103" spans="1:38" x14ac:dyDescent="0.3">
      <c r="A7103" t="s">
        <v>53</v>
      </c>
      <c r="B7103" t="s">
        <v>701</v>
      </c>
      <c r="C7103">
        <v>586</v>
      </c>
      <c r="D7103" t="s">
        <v>39</v>
      </c>
      <c r="E7103" t="s">
        <v>34</v>
      </c>
      <c r="F7103" t="s">
        <v>20</v>
      </c>
      <c r="G7103">
        <v>4</v>
      </c>
      <c r="H7103">
        <v>2</v>
      </c>
      <c r="I7103">
        <v>158</v>
      </c>
      <c r="J7103">
        <v>30550</v>
      </c>
      <c r="K7103">
        <v>28</v>
      </c>
      <c r="L7103">
        <v>21</v>
      </c>
      <c r="M7103" t="s">
        <v>40</v>
      </c>
      <c r="N7103" t="s">
        <v>22</v>
      </c>
      <c r="O7103" t="s">
        <v>26</v>
      </c>
      <c r="P7103">
        <v>2014</v>
      </c>
      <c r="V7103" t="str">
        <f>IF(OR(J7103 &lt; -10846.9, J7103 &gt; 74078.13), "T", "F")</f>
        <v>F</v>
      </c>
      <c r="AB7103">
        <v>4</v>
      </c>
      <c r="AC7103">
        <v>2</v>
      </c>
      <c r="AD7103">
        <v>158</v>
      </c>
      <c r="AE7103">
        <v>28</v>
      </c>
      <c r="AF7103">
        <v>21</v>
      </c>
      <c r="AG7103">
        <v>30550</v>
      </c>
      <c r="AJ7103">
        <v>2014</v>
      </c>
      <c r="AK7103" t="s">
        <v>53</v>
      </c>
      <c r="AL7103">
        <v>30550</v>
      </c>
    </row>
    <row r="7104" spans="1:38" x14ac:dyDescent="0.3">
      <c r="A7104" t="s">
        <v>53</v>
      </c>
      <c r="B7104" t="s">
        <v>701</v>
      </c>
      <c r="C7104">
        <v>586</v>
      </c>
      <c r="D7104" t="s">
        <v>39</v>
      </c>
      <c r="E7104" t="s">
        <v>34</v>
      </c>
      <c r="F7104" t="s">
        <v>20</v>
      </c>
      <c r="G7104">
        <v>4</v>
      </c>
      <c r="H7104">
        <v>2</v>
      </c>
      <c r="I7104">
        <v>158</v>
      </c>
      <c r="J7104">
        <v>29265</v>
      </c>
      <c r="K7104">
        <v>28</v>
      </c>
      <c r="L7104">
        <v>21</v>
      </c>
      <c r="M7104" t="s">
        <v>40</v>
      </c>
      <c r="N7104" t="s">
        <v>22</v>
      </c>
      <c r="O7104" t="s">
        <v>26</v>
      </c>
      <c r="P7104">
        <v>2014</v>
      </c>
      <c r="V7104" t="str">
        <f>IF(OR(J7104 &lt; -10846.9, J7104 &gt; 74078.13), "T", "F")</f>
        <v>F</v>
      </c>
      <c r="AB7104">
        <v>4</v>
      </c>
      <c r="AC7104">
        <v>2</v>
      </c>
      <c r="AD7104">
        <v>158</v>
      </c>
      <c r="AE7104">
        <v>28</v>
      </c>
      <c r="AF7104">
        <v>21</v>
      </c>
      <c r="AG7104">
        <v>29265</v>
      </c>
      <c r="AJ7104">
        <v>2014</v>
      </c>
      <c r="AK7104" t="s">
        <v>53</v>
      </c>
      <c r="AL7104">
        <v>29265</v>
      </c>
    </row>
    <row r="7105" spans="1:38" x14ac:dyDescent="0.3">
      <c r="A7105" t="s">
        <v>53</v>
      </c>
      <c r="B7105" t="s">
        <v>701</v>
      </c>
      <c r="C7105">
        <v>586</v>
      </c>
      <c r="D7105" t="s">
        <v>39</v>
      </c>
      <c r="E7105" t="s">
        <v>19</v>
      </c>
      <c r="F7105" t="s">
        <v>20</v>
      </c>
      <c r="G7105">
        <v>4</v>
      </c>
      <c r="H7105">
        <v>2</v>
      </c>
      <c r="I7105">
        <v>167</v>
      </c>
      <c r="J7105">
        <v>26905</v>
      </c>
      <c r="K7105">
        <v>28</v>
      </c>
      <c r="L7105">
        <v>21</v>
      </c>
      <c r="M7105" t="s">
        <v>40</v>
      </c>
      <c r="N7105" t="s">
        <v>22</v>
      </c>
      <c r="O7105" t="s">
        <v>26</v>
      </c>
      <c r="P7105">
        <v>2014</v>
      </c>
      <c r="V7105" t="str">
        <f>IF(OR(J7105 &lt; -10846.9, J7105 &gt; 74078.13), "T", "F")</f>
        <v>F</v>
      </c>
      <c r="AB7105">
        <v>4</v>
      </c>
      <c r="AC7105">
        <v>2</v>
      </c>
      <c r="AD7105">
        <v>167</v>
      </c>
      <c r="AE7105">
        <v>28</v>
      </c>
      <c r="AF7105">
        <v>21</v>
      </c>
      <c r="AG7105">
        <v>26905</v>
      </c>
      <c r="AJ7105">
        <v>2014</v>
      </c>
      <c r="AK7105" t="s">
        <v>53</v>
      </c>
      <c r="AL7105">
        <v>26905</v>
      </c>
    </row>
    <row r="7106" spans="1:38" x14ac:dyDescent="0.3">
      <c r="A7106" t="s">
        <v>53</v>
      </c>
      <c r="B7106" t="s">
        <v>701</v>
      </c>
      <c r="C7106">
        <v>586</v>
      </c>
      <c r="D7106" t="s">
        <v>39</v>
      </c>
      <c r="E7106" t="s">
        <v>19</v>
      </c>
      <c r="F7106" t="s">
        <v>20</v>
      </c>
      <c r="G7106">
        <v>4</v>
      </c>
      <c r="H7106">
        <v>2</v>
      </c>
      <c r="I7106">
        <v>167</v>
      </c>
      <c r="J7106">
        <v>28665</v>
      </c>
      <c r="K7106">
        <v>28</v>
      </c>
      <c r="L7106">
        <v>21</v>
      </c>
      <c r="M7106" t="s">
        <v>40</v>
      </c>
      <c r="N7106" t="s">
        <v>22</v>
      </c>
      <c r="O7106" t="s">
        <v>26</v>
      </c>
      <c r="P7106">
        <v>2014</v>
      </c>
      <c r="V7106" t="str">
        <f>IF(OR(J7106 &lt; -10846.9, J7106 &gt; 74078.13), "T", "F")</f>
        <v>F</v>
      </c>
      <c r="AB7106">
        <v>4</v>
      </c>
      <c r="AC7106">
        <v>2</v>
      </c>
      <c r="AD7106">
        <v>167</v>
      </c>
      <c r="AE7106">
        <v>28</v>
      </c>
      <c r="AF7106">
        <v>21</v>
      </c>
      <c r="AG7106">
        <v>28665</v>
      </c>
      <c r="AJ7106">
        <v>2014</v>
      </c>
      <c r="AK7106" t="s">
        <v>53</v>
      </c>
      <c r="AL7106">
        <v>28665</v>
      </c>
    </row>
    <row r="7107" spans="1:38" x14ac:dyDescent="0.3">
      <c r="A7107" t="s">
        <v>53</v>
      </c>
      <c r="B7107" t="s">
        <v>701</v>
      </c>
      <c r="C7107">
        <v>586</v>
      </c>
      <c r="D7107" t="s">
        <v>39</v>
      </c>
      <c r="E7107" t="s">
        <v>34</v>
      </c>
      <c r="F7107" t="s">
        <v>20</v>
      </c>
      <c r="G7107">
        <v>4</v>
      </c>
      <c r="H7107">
        <v>2</v>
      </c>
      <c r="I7107">
        <v>158</v>
      </c>
      <c r="J7107">
        <v>25980</v>
      </c>
      <c r="K7107">
        <v>28</v>
      </c>
      <c r="L7107">
        <v>21</v>
      </c>
      <c r="M7107" t="s">
        <v>40</v>
      </c>
      <c r="N7107" t="s">
        <v>22</v>
      </c>
      <c r="O7107" t="s">
        <v>26</v>
      </c>
      <c r="P7107">
        <v>2014</v>
      </c>
      <c r="V7107" t="str">
        <f>IF(OR(J7107 &lt; -10846.9, J7107 &gt; 74078.13), "T", "F")</f>
        <v>F</v>
      </c>
      <c r="AB7107">
        <v>4</v>
      </c>
      <c r="AC7107">
        <v>2</v>
      </c>
      <c r="AD7107">
        <v>158</v>
      </c>
      <c r="AE7107">
        <v>28</v>
      </c>
      <c r="AF7107">
        <v>21</v>
      </c>
      <c r="AG7107">
        <v>25980</v>
      </c>
      <c r="AJ7107">
        <v>2014</v>
      </c>
      <c r="AK7107" t="s">
        <v>53</v>
      </c>
      <c r="AL7107">
        <v>25980</v>
      </c>
    </row>
    <row r="7108" spans="1:38" x14ac:dyDescent="0.3">
      <c r="A7108" t="s">
        <v>53</v>
      </c>
      <c r="B7108" t="s">
        <v>701</v>
      </c>
      <c r="C7108">
        <v>586</v>
      </c>
      <c r="D7108" t="s">
        <v>39</v>
      </c>
      <c r="E7108" t="s">
        <v>19</v>
      </c>
      <c r="F7108" t="s">
        <v>20</v>
      </c>
      <c r="G7108">
        <v>4</v>
      </c>
      <c r="H7108">
        <v>2</v>
      </c>
      <c r="I7108">
        <v>167</v>
      </c>
      <c r="J7108">
        <v>27550</v>
      </c>
      <c r="K7108">
        <v>28</v>
      </c>
      <c r="L7108">
        <v>21</v>
      </c>
      <c r="M7108" t="s">
        <v>40</v>
      </c>
      <c r="N7108" t="s">
        <v>22</v>
      </c>
      <c r="O7108" t="s">
        <v>26</v>
      </c>
      <c r="P7108">
        <v>2014</v>
      </c>
      <c r="V7108" t="str">
        <f>IF(OR(J7108 &lt; -10846.9, J7108 &gt; 74078.13), "T", "F")</f>
        <v>F</v>
      </c>
      <c r="AB7108">
        <v>4</v>
      </c>
      <c r="AC7108">
        <v>2</v>
      </c>
      <c r="AD7108">
        <v>167</v>
      </c>
      <c r="AE7108">
        <v>28</v>
      </c>
      <c r="AF7108">
        <v>21</v>
      </c>
      <c r="AG7108">
        <v>27550</v>
      </c>
      <c r="AJ7108">
        <v>2014</v>
      </c>
      <c r="AK7108" t="s">
        <v>53</v>
      </c>
      <c r="AL7108">
        <v>27550</v>
      </c>
    </row>
    <row r="7109" spans="1:38" x14ac:dyDescent="0.3">
      <c r="A7109" t="s">
        <v>53</v>
      </c>
      <c r="B7109" t="s">
        <v>701</v>
      </c>
      <c r="C7109">
        <v>586</v>
      </c>
      <c r="D7109" t="s">
        <v>39</v>
      </c>
      <c r="E7109" t="s">
        <v>19</v>
      </c>
      <c r="F7109" t="s">
        <v>20</v>
      </c>
      <c r="G7109">
        <v>4</v>
      </c>
      <c r="H7109">
        <v>2</v>
      </c>
      <c r="I7109">
        <v>167</v>
      </c>
      <c r="J7109">
        <v>23720</v>
      </c>
      <c r="K7109">
        <v>28</v>
      </c>
      <c r="L7109">
        <v>22</v>
      </c>
      <c r="M7109" t="s">
        <v>40</v>
      </c>
      <c r="N7109" t="s">
        <v>22</v>
      </c>
      <c r="O7109" t="s">
        <v>26</v>
      </c>
      <c r="P7109">
        <v>2014</v>
      </c>
      <c r="V7109" t="str">
        <f>IF(OR(J7109 &lt; -10846.9, J7109 &gt; 74078.13), "T", "F")</f>
        <v>F</v>
      </c>
      <c r="AB7109">
        <v>4</v>
      </c>
      <c r="AC7109">
        <v>2</v>
      </c>
      <c r="AD7109">
        <v>167</v>
      </c>
      <c r="AE7109">
        <v>28</v>
      </c>
      <c r="AF7109">
        <v>22</v>
      </c>
      <c r="AG7109">
        <v>23720</v>
      </c>
      <c r="AJ7109">
        <v>2014</v>
      </c>
      <c r="AK7109" t="s">
        <v>53</v>
      </c>
      <c r="AL7109">
        <v>23720</v>
      </c>
    </row>
    <row r="7110" spans="1:38" x14ac:dyDescent="0.3">
      <c r="A7110" t="s">
        <v>53</v>
      </c>
      <c r="B7110" t="s">
        <v>701</v>
      </c>
      <c r="C7110">
        <v>586</v>
      </c>
      <c r="D7110" t="s">
        <v>39</v>
      </c>
      <c r="E7110" t="s">
        <v>34</v>
      </c>
      <c r="F7110" t="s">
        <v>20</v>
      </c>
      <c r="G7110">
        <v>4</v>
      </c>
      <c r="H7110">
        <v>2</v>
      </c>
      <c r="I7110">
        <v>158</v>
      </c>
      <c r="J7110">
        <v>28650</v>
      </c>
      <c r="K7110">
        <v>28</v>
      </c>
      <c r="L7110">
        <v>21</v>
      </c>
      <c r="M7110" t="s">
        <v>40</v>
      </c>
      <c r="N7110" t="s">
        <v>22</v>
      </c>
      <c r="O7110" t="s">
        <v>26</v>
      </c>
      <c r="P7110">
        <v>2014</v>
      </c>
      <c r="V7110" t="str">
        <f>IF(OR(J7110 &lt; -10846.9, J7110 &gt; 74078.13), "T", "F")</f>
        <v>F</v>
      </c>
      <c r="AB7110">
        <v>4</v>
      </c>
      <c r="AC7110">
        <v>2</v>
      </c>
      <c r="AD7110">
        <v>158</v>
      </c>
      <c r="AE7110">
        <v>28</v>
      </c>
      <c r="AF7110">
        <v>21</v>
      </c>
      <c r="AG7110">
        <v>28650</v>
      </c>
      <c r="AJ7110">
        <v>2014</v>
      </c>
      <c r="AK7110" t="s">
        <v>53</v>
      </c>
      <c r="AL7110">
        <v>28650</v>
      </c>
    </row>
    <row r="7111" spans="1:38" x14ac:dyDescent="0.3">
      <c r="A7111" t="s">
        <v>53</v>
      </c>
      <c r="B7111" t="s">
        <v>701</v>
      </c>
      <c r="C7111">
        <v>586</v>
      </c>
      <c r="D7111" t="s">
        <v>39</v>
      </c>
      <c r="E7111" t="s">
        <v>19</v>
      </c>
      <c r="F7111" t="s">
        <v>20</v>
      </c>
      <c r="G7111">
        <v>4</v>
      </c>
      <c r="H7111">
        <v>2</v>
      </c>
      <c r="I7111">
        <v>167</v>
      </c>
      <c r="J7111">
        <v>29450</v>
      </c>
      <c r="K7111">
        <v>28</v>
      </c>
      <c r="L7111">
        <v>21</v>
      </c>
      <c r="M7111" t="s">
        <v>40</v>
      </c>
      <c r="N7111" t="s">
        <v>22</v>
      </c>
      <c r="O7111" t="s">
        <v>26</v>
      </c>
      <c r="P7111">
        <v>2014</v>
      </c>
      <c r="V7111" t="str">
        <f>IF(OR(J7111 &lt; -10846.9, J7111 &gt; 74078.13), "T", "F")</f>
        <v>F</v>
      </c>
      <c r="AB7111">
        <v>4</v>
      </c>
      <c r="AC7111">
        <v>2</v>
      </c>
      <c r="AD7111">
        <v>167</v>
      </c>
      <c r="AE7111">
        <v>28</v>
      </c>
      <c r="AF7111">
        <v>21</v>
      </c>
      <c r="AG7111">
        <v>29450</v>
      </c>
      <c r="AJ7111">
        <v>2014</v>
      </c>
      <c r="AK7111" t="s">
        <v>53</v>
      </c>
      <c r="AL7111">
        <v>29450</v>
      </c>
    </row>
    <row r="7112" spans="1:38" x14ac:dyDescent="0.3">
      <c r="A7112" t="s">
        <v>53</v>
      </c>
      <c r="B7112" t="s">
        <v>701</v>
      </c>
      <c r="C7112">
        <v>586</v>
      </c>
      <c r="D7112" t="s">
        <v>39</v>
      </c>
      <c r="E7112" t="s">
        <v>34</v>
      </c>
      <c r="F7112" t="s">
        <v>20</v>
      </c>
      <c r="G7112">
        <v>4</v>
      </c>
      <c r="H7112">
        <v>2</v>
      </c>
      <c r="I7112">
        <v>158</v>
      </c>
      <c r="J7112">
        <v>28650</v>
      </c>
      <c r="K7112">
        <v>28</v>
      </c>
      <c r="L7112">
        <v>21</v>
      </c>
      <c r="M7112" t="s">
        <v>40</v>
      </c>
      <c r="N7112" t="s">
        <v>22</v>
      </c>
      <c r="O7112" t="s">
        <v>26</v>
      </c>
      <c r="P7112">
        <v>2015</v>
      </c>
      <c r="V7112" t="str">
        <f>IF(OR(J7112 &lt; -10846.9, J7112 &gt; 74078.13), "T", "F")</f>
        <v>F</v>
      </c>
      <c r="AB7112">
        <v>4</v>
      </c>
      <c r="AC7112">
        <v>2</v>
      </c>
      <c r="AD7112">
        <v>158</v>
      </c>
      <c r="AE7112">
        <v>28</v>
      </c>
      <c r="AF7112">
        <v>21</v>
      </c>
      <c r="AG7112">
        <v>28650</v>
      </c>
      <c r="AJ7112">
        <v>2015</v>
      </c>
      <c r="AK7112" t="s">
        <v>53</v>
      </c>
      <c r="AL7112">
        <v>28650</v>
      </c>
    </row>
    <row r="7113" spans="1:38" x14ac:dyDescent="0.3">
      <c r="A7113" t="s">
        <v>53</v>
      </c>
      <c r="B7113" t="s">
        <v>701</v>
      </c>
      <c r="C7113">
        <v>586</v>
      </c>
      <c r="D7113" t="s">
        <v>39</v>
      </c>
      <c r="E7113" t="s">
        <v>19</v>
      </c>
      <c r="F7113" t="s">
        <v>20</v>
      </c>
      <c r="G7113">
        <v>4</v>
      </c>
      <c r="H7113">
        <v>2</v>
      </c>
      <c r="I7113">
        <v>167</v>
      </c>
      <c r="J7113">
        <v>27550</v>
      </c>
      <c r="K7113">
        <v>28</v>
      </c>
      <c r="L7113">
        <v>21</v>
      </c>
      <c r="M7113" t="s">
        <v>40</v>
      </c>
      <c r="N7113" t="s">
        <v>22</v>
      </c>
      <c r="O7113" t="s">
        <v>26</v>
      </c>
      <c r="P7113">
        <v>2015</v>
      </c>
      <c r="V7113" t="str">
        <f>IF(OR(J7113 &lt; -10846.9, J7113 &gt; 74078.13), "T", "F")</f>
        <v>F</v>
      </c>
      <c r="AB7113">
        <v>4</v>
      </c>
      <c r="AC7113">
        <v>2</v>
      </c>
      <c r="AD7113">
        <v>167</v>
      </c>
      <c r="AE7113">
        <v>28</v>
      </c>
      <c r="AF7113">
        <v>21</v>
      </c>
      <c r="AG7113">
        <v>27550</v>
      </c>
      <c r="AJ7113">
        <v>2015</v>
      </c>
      <c r="AK7113" t="s">
        <v>53</v>
      </c>
      <c r="AL7113">
        <v>27550</v>
      </c>
    </row>
    <row r="7114" spans="1:38" x14ac:dyDescent="0.3">
      <c r="A7114" t="s">
        <v>53</v>
      </c>
      <c r="B7114" t="s">
        <v>701</v>
      </c>
      <c r="C7114">
        <v>586</v>
      </c>
      <c r="D7114" t="s">
        <v>39</v>
      </c>
      <c r="E7114" t="s">
        <v>34</v>
      </c>
      <c r="F7114" t="s">
        <v>20</v>
      </c>
      <c r="G7114">
        <v>4</v>
      </c>
      <c r="H7114">
        <v>2</v>
      </c>
      <c r="I7114">
        <v>158</v>
      </c>
      <c r="J7114">
        <v>29265</v>
      </c>
      <c r="K7114">
        <v>28</v>
      </c>
      <c r="L7114">
        <v>21</v>
      </c>
      <c r="M7114" t="s">
        <v>40</v>
      </c>
      <c r="N7114" t="s">
        <v>22</v>
      </c>
      <c r="O7114" t="s">
        <v>26</v>
      </c>
      <c r="P7114">
        <v>2015</v>
      </c>
      <c r="V7114" t="str">
        <f>IF(OR(J7114 &lt; -10846.9, J7114 &gt; 74078.13), "T", "F")</f>
        <v>F</v>
      </c>
      <c r="AB7114">
        <v>4</v>
      </c>
      <c r="AC7114">
        <v>2</v>
      </c>
      <c r="AD7114">
        <v>158</v>
      </c>
      <c r="AE7114">
        <v>28</v>
      </c>
      <c r="AF7114">
        <v>21</v>
      </c>
      <c r="AG7114">
        <v>29265</v>
      </c>
      <c r="AJ7114">
        <v>2015</v>
      </c>
      <c r="AK7114" t="s">
        <v>53</v>
      </c>
      <c r="AL7114">
        <v>29265</v>
      </c>
    </row>
    <row r="7115" spans="1:38" x14ac:dyDescent="0.3">
      <c r="A7115" t="s">
        <v>53</v>
      </c>
      <c r="B7115" t="s">
        <v>701</v>
      </c>
      <c r="C7115">
        <v>586</v>
      </c>
      <c r="D7115" t="s">
        <v>39</v>
      </c>
      <c r="E7115" t="s">
        <v>19</v>
      </c>
      <c r="F7115" t="s">
        <v>20</v>
      </c>
      <c r="G7115">
        <v>4</v>
      </c>
      <c r="H7115">
        <v>2</v>
      </c>
      <c r="I7115">
        <v>167</v>
      </c>
      <c r="J7115">
        <v>23970</v>
      </c>
      <c r="K7115">
        <v>28</v>
      </c>
      <c r="L7115">
        <v>22</v>
      </c>
      <c r="M7115" t="s">
        <v>40</v>
      </c>
      <c r="N7115" t="s">
        <v>22</v>
      </c>
      <c r="O7115" t="s">
        <v>26</v>
      </c>
      <c r="P7115">
        <v>2015</v>
      </c>
      <c r="V7115" t="str">
        <f>IF(OR(J7115 &lt; -10846.9, J7115 &gt; 74078.13), "T", "F")</f>
        <v>F</v>
      </c>
      <c r="AB7115">
        <v>4</v>
      </c>
      <c r="AC7115">
        <v>2</v>
      </c>
      <c r="AD7115">
        <v>167</v>
      </c>
      <c r="AE7115">
        <v>28</v>
      </c>
      <c r="AF7115">
        <v>22</v>
      </c>
      <c r="AG7115">
        <v>23970</v>
      </c>
      <c r="AJ7115">
        <v>2015</v>
      </c>
      <c r="AK7115" t="s">
        <v>53</v>
      </c>
      <c r="AL7115">
        <v>23970</v>
      </c>
    </row>
    <row r="7116" spans="1:38" x14ac:dyDescent="0.3">
      <c r="A7116" t="s">
        <v>53</v>
      </c>
      <c r="B7116" t="s">
        <v>701</v>
      </c>
      <c r="C7116">
        <v>586</v>
      </c>
      <c r="D7116" t="s">
        <v>39</v>
      </c>
      <c r="E7116" t="s">
        <v>19</v>
      </c>
      <c r="F7116" t="s">
        <v>20</v>
      </c>
      <c r="G7116">
        <v>4</v>
      </c>
      <c r="H7116">
        <v>2</v>
      </c>
      <c r="I7116">
        <v>167</v>
      </c>
      <c r="J7116">
        <v>29450</v>
      </c>
      <c r="K7116">
        <v>28</v>
      </c>
      <c r="L7116">
        <v>21</v>
      </c>
      <c r="M7116" t="s">
        <v>40</v>
      </c>
      <c r="N7116" t="s">
        <v>22</v>
      </c>
      <c r="O7116" t="s">
        <v>26</v>
      </c>
      <c r="P7116">
        <v>2015</v>
      </c>
      <c r="V7116" t="str">
        <f>IF(OR(J7116 &lt; -10846.9, J7116 &gt; 74078.13), "T", "F")</f>
        <v>F</v>
      </c>
      <c r="AB7116">
        <v>4</v>
      </c>
      <c r="AC7116">
        <v>2</v>
      </c>
      <c r="AD7116">
        <v>167</v>
      </c>
      <c r="AE7116">
        <v>28</v>
      </c>
      <c r="AF7116">
        <v>21</v>
      </c>
      <c r="AG7116">
        <v>29450</v>
      </c>
      <c r="AJ7116">
        <v>2015</v>
      </c>
      <c r="AK7116" t="s">
        <v>53</v>
      </c>
      <c r="AL7116">
        <v>29450</v>
      </c>
    </row>
    <row r="7117" spans="1:38" x14ac:dyDescent="0.3">
      <c r="A7117" t="s">
        <v>53</v>
      </c>
      <c r="B7117" t="s">
        <v>701</v>
      </c>
      <c r="C7117">
        <v>586</v>
      </c>
      <c r="D7117" t="s">
        <v>39</v>
      </c>
      <c r="E7117" t="s">
        <v>34</v>
      </c>
      <c r="F7117" t="s">
        <v>20</v>
      </c>
      <c r="G7117">
        <v>4</v>
      </c>
      <c r="H7117">
        <v>2</v>
      </c>
      <c r="I7117">
        <v>158</v>
      </c>
      <c r="J7117">
        <v>30550</v>
      </c>
      <c r="K7117">
        <v>28</v>
      </c>
      <c r="L7117">
        <v>21</v>
      </c>
      <c r="M7117" t="s">
        <v>40</v>
      </c>
      <c r="N7117" t="s">
        <v>22</v>
      </c>
      <c r="O7117" t="s">
        <v>26</v>
      </c>
      <c r="P7117">
        <v>2015</v>
      </c>
      <c r="V7117" t="str">
        <f>IF(OR(J7117 &lt; -10846.9, J7117 &gt; 74078.13), "T", "F")</f>
        <v>F</v>
      </c>
      <c r="AB7117">
        <v>4</v>
      </c>
      <c r="AC7117">
        <v>2</v>
      </c>
      <c r="AD7117">
        <v>158</v>
      </c>
      <c r="AE7117">
        <v>28</v>
      </c>
      <c r="AF7117">
        <v>21</v>
      </c>
      <c r="AG7117">
        <v>30550</v>
      </c>
      <c r="AJ7117">
        <v>2015</v>
      </c>
      <c r="AK7117" t="s">
        <v>53</v>
      </c>
      <c r="AL7117">
        <v>30550</v>
      </c>
    </row>
    <row r="7118" spans="1:38" x14ac:dyDescent="0.3">
      <c r="A7118" t="s">
        <v>53</v>
      </c>
      <c r="B7118" t="s">
        <v>701</v>
      </c>
      <c r="C7118">
        <v>586</v>
      </c>
      <c r="D7118" t="s">
        <v>39</v>
      </c>
      <c r="E7118" t="s">
        <v>34</v>
      </c>
      <c r="F7118" t="s">
        <v>20</v>
      </c>
      <c r="G7118">
        <v>4</v>
      </c>
      <c r="H7118">
        <v>2</v>
      </c>
      <c r="I7118">
        <v>158</v>
      </c>
      <c r="J7118">
        <v>27505</v>
      </c>
      <c r="K7118">
        <v>28</v>
      </c>
      <c r="L7118">
        <v>21</v>
      </c>
      <c r="M7118" t="s">
        <v>40</v>
      </c>
      <c r="N7118" t="s">
        <v>22</v>
      </c>
      <c r="O7118" t="s">
        <v>26</v>
      </c>
      <c r="P7118">
        <v>2015</v>
      </c>
      <c r="V7118" t="str">
        <f>IF(OR(J7118 &lt; -10846.9, J7118 &gt; 74078.13), "T", "F")</f>
        <v>F</v>
      </c>
      <c r="AB7118">
        <v>4</v>
      </c>
      <c r="AC7118">
        <v>2</v>
      </c>
      <c r="AD7118">
        <v>158</v>
      </c>
      <c r="AE7118">
        <v>28</v>
      </c>
      <c r="AF7118">
        <v>21</v>
      </c>
      <c r="AG7118">
        <v>27505</v>
      </c>
      <c r="AJ7118">
        <v>2015</v>
      </c>
      <c r="AK7118" t="s">
        <v>53</v>
      </c>
      <c r="AL7118">
        <v>27505</v>
      </c>
    </row>
    <row r="7119" spans="1:38" x14ac:dyDescent="0.3">
      <c r="A7119" t="s">
        <v>53</v>
      </c>
      <c r="B7119" t="s">
        <v>701</v>
      </c>
      <c r="C7119">
        <v>586</v>
      </c>
      <c r="D7119" t="s">
        <v>39</v>
      </c>
      <c r="E7119" t="s">
        <v>19</v>
      </c>
      <c r="F7119" t="s">
        <v>20</v>
      </c>
      <c r="G7119">
        <v>4</v>
      </c>
      <c r="H7119">
        <v>2</v>
      </c>
      <c r="I7119">
        <v>167</v>
      </c>
      <c r="J7119">
        <v>26905</v>
      </c>
      <c r="K7119">
        <v>28</v>
      </c>
      <c r="L7119">
        <v>21</v>
      </c>
      <c r="M7119" t="s">
        <v>40</v>
      </c>
      <c r="N7119" t="s">
        <v>22</v>
      </c>
      <c r="O7119" t="s">
        <v>26</v>
      </c>
      <c r="P7119">
        <v>2015</v>
      </c>
      <c r="V7119" t="str">
        <f>IF(OR(J7119 &lt; -10846.9, J7119 &gt; 74078.13), "T", "F")</f>
        <v>F</v>
      </c>
      <c r="AB7119">
        <v>4</v>
      </c>
      <c r="AC7119">
        <v>2</v>
      </c>
      <c r="AD7119">
        <v>167</v>
      </c>
      <c r="AE7119">
        <v>28</v>
      </c>
      <c r="AF7119">
        <v>21</v>
      </c>
      <c r="AG7119">
        <v>26905</v>
      </c>
      <c r="AJ7119">
        <v>2015</v>
      </c>
      <c r="AK7119" t="s">
        <v>53</v>
      </c>
      <c r="AL7119">
        <v>26905</v>
      </c>
    </row>
    <row r="7120" spans="1:38" x14ac:dyDescent="0.3">
      <c r="A7120" t="s">
        <v>53</v>
      </c>
      <c r="B7120" t="s">
        <v>701</v>
      </c>
      <c r="C7120">
        <v>586</v>
      </c>
      <c r="D7120" t="s">
        <v>39</v>
      </c>
      <c r="E7120" t="s">
        <v>34</v>
      </c>
      <c r="F7120" t="s">
        <v>20</v>
      </c>
      <c r="G7120">
        <v>4</v>
      </c>
      <c r="H7120">
        <v>2</v>
      </c>
      <c r="I7120">
        <v>158</v>
      </c>
      <c r="J7120">
        <v>26230</v>
      </c>
      <c r="K7120">
        <v>28</v>
      </c>
      <c r="L7120">
        <v>21</v>
      </c>
      <c r="M7120" t="s">
        <v>40</v>
      </c>
      <c r="N7120" t="s">
        <v>22</v>
      </c>
      <c r="O7120" t="s">
        <v>26</v>
      </c>
      <c r="P7120">
        <v>2015</v>
      </c>
      <c r="V7120" t="str">
        <f>IF(OR(J7120 &lt; -10846.9, J7120 &gt; 74078.13), "T", "F")</f>
        <v>F</v>
      </c>
      <c r="AB7120">
        <v>4</v>
      </c>
      <c r="AC7120">
        <v>2</v>
      </c>
      <c r="AD7120">
        <v>158</v>
      </c>
      <c r="AE7120">
        <v>28</v>
      </c>
      <c r="AF7120">
        <v>21</v>
      </c>
      <c r="AG7120">
        <v>26230</v>
      </c>
      <c r="AJ7120">
        <v>2015</v>
      </c>
      <c r="AK7120" t="s">
        <v>53</v>
      </c>
      <c r="AL7120">
        <v>26230</v>
      </c>
    </row>
    <row r="7121" spans="1:38" x14ac:dyDescent="0.3">
      <c r="A7121" t="s">
        <v>53</v>
      </c>
      <c r="B7121" t="s">
        <v>701</v>
      </c>
      <c r="C7121">
        <v>586</v>
      </c>
      <c r="D7121" t="s">
        <v>39</v>
      </c>
      <c r="E7121" t="s">
        <v>19</v>
      </c>
      <c r="F7121" t="s">
        <v>20</v>
      </c>
      <c r="G7121">
        <v>4</v>
      </c>
      <c r="H7121">
        <v>2</v>
      </c>
      <c r="I7121">
        <v>167</v>
      </c>
      <c r="J7121">
        <v>32205</v>
      </c>
      <c r="K7121">
        <v>28</v>
      </c>
      <c r="L7121">
        <v>21</v>
      </c>
      <c r="M7121" t="s">
        <v>40</v>
      </c>
      <c r="N7121" t="s">
        <v>22</v>
      </c>
      <c r="O7121" t="s">
        <v>26</v>
      </c>
      <c r="P7121">
        <v>2015</v>
      </c>
      <c r="V7121" t="str">
        <f>IF(OR(J7121 &lt; -10846.9, J7121 &gt; 74078.13), "T", "F")</f>
        <v>F</v>
      </c>
      <c r="AB7121">
        <v>4</v>
      </c>
      <c r="AC7121">
        <v>2</v>
      </c>
      <c r="AD7121">
        <v>167</v>
      </c>
      <c r="AE7121">
        <v>28</v>
      </c>
      <c r="AF7121">
        <v>21</v>
      </c>
      <c r="AG7121">
        <v>32205</v>
      </c>
      <c r="AJ7121">
        <v>2015</v>
      </c>
      <c r="AK7121" t="s">
        <v>53</v>
      </c>
      <c r="AL7121">
        <v>32205</v>
      </c>
    </row>
    <row r="7122" spans="1:38" x14ac:dyDescent="0.3">
      <c r="A7122" t="s">
        <v>53</v>
      </c>
      <c r="B7122" t="s">
        <v>701</v>
      </c>
      <c r="C7122">
        <v>586</v>
      </c>
      <c r="D7122" t="s">
        <v>39</v>
      </c>
      <c r="E7122" t="s">
        <v>34</v>
      </c>
      <c r="F7122" t="s">
        <v>20</v>
      </c>
      <c r="G7122">
        <v>4</v>
      </c>
      <c r="H7122">
        <v>2</v>
      </c>
      <c r="I7122">
        <v>158</v>
      </c>
      <c r="J7122">
        <v>32655</v>
      </c>
      <c r="K7122">
        <v>28</v>
      </c>
      <c r="L7122">
        <v>21</v>
      </c>
      <c r="M7122" t="s">
        <v>40</v>
      </c>
      <c r="N7122" t="s">
        <v>22</v>
      </c>
      <c r="O7122" t="s">
        <v>26</v>
      </c>
      <c r="P7122">
        <v>2015</v>
      </c>
      <c r="V7122" t="str">
        <f>IF(OR(J7122 &lt; -10846.9, J7122 &gt; 74078.13), "T", "F")</f>
        <v>F</v>
      </c>
      <c r="AB7122">
        <v>4</v>
      </c>
      <c r="AC7122">
        <v>2</v>
      </c>
      <c r="AD7122">
        <v>158</v>
      </c>
      <c r="AE7122">
        <v>28</v>
      </c>
      <c r="AF7122">
        <v>21</v>
      </c>
      <c r="AG7122">
        <v>32655</v>
      </c>
      <c r="AJ7122">
        <v>2015</v>
      </c>
      <c r="AK7122" t="s">
        <v>53</v>
      </c>
      <c r="AL7122">
        <v>32655</v>
      </c>
    </row>
    <row r="7123" spans="1:38" x14ac:dyDescent="0.3">
      <c r="A7123" t="s">
        <v>53</v>
      </c>
      <c r="B7123" t="s">
        <v>701</v>
      </c>
      <c r="C7123">
        <v>586</v>
      </c>
      <c r="D7123" t="s">
        <v>39</v>
      </c>
      <c r="E7123" t="s">
        <v>19</v>
      </c>
      <c r="F7123" t="s">
        <v>20</v>
      </c>
      <c r="G7123">
        <v>4</v>
      </c>
      <c r="H7123">
        <v>2</v>
      </c>
      <c r="I7123">
        <v>167</v>
      </c>
      <c r="J7123">
        <v>28665</v>
      </c>
      <c r="K7123">
        <v>28</v>
      </c>
      <c r="L7123">
        <v>21</v>
      </c>
      <c r="M7123" t="s">
        <v>40</v>
      </c>
      <c r="N7123" t="s">
        <v>22</v>
      </c>
      <c r="O7123" t="s">
        <v>26</v>
      </c>
      <c r="P7123">
        <v>2015</v>
      </c>
      <c r="V7123" t="str">
        <f>IF(OR(J7123 &lt; -10846.9, J7123 &gt; 74078.13), "T", "F")</f>
        <v>F</v>
      </c>
      <c r="AB7123">
        <v>4</v>
      </c>
      <c r="AC7123">
        <v>2</v>
      </c>
      <c r="AD7123">
        <v>167</v>
      </c>
      <c r="AE7123">
        <v>28</v>
      </c>
      <c r="AF7123">
        <v>21</v>
      </c>
      <c r="AG7123">
        <v>28665</v>
      </c>
      <c r="AJ7123">
        <v>2015</v>
      </c>
      <c r="AK7123" t="s">
        <v>53</v>
      </c>
      <c r="AL7123">
        <v>28665</v>
      </c>
    </row>
    <row r="7124" spans="1:38" x14ac:dyDescent="0.3">
      <c r="A7124" t="s">
        <v>53</v>
      </c>
      <c r="B7124" t="s">
        <v>701</v>
      </c>
      <c r="C7124">
        <v>586</v>
      </c>
      <c r="D7124" t="s">
        <v>39</v>
      </c>
      <c r="E7124" t="s">
        <v>19</v>
      </c>
      <c r="F7124" t="s">
        <v>20</v>
      </c>
      <c r="G7124">
        <v>4</v>
      </c>
      <c r="H7124">
        <v>2</v>
      </c>
      <c r="I7124">
        <v>155</v>
      </c>
      <c r="J7124">
        <v>28600</v>
      </c>
      <c r="K7124">
        <v>34</v>
      </c>
      <c r="L7124">
        <v>27</v>
      </c>
      <c r="M7124" t="s">
        <v>40</v>
      </c>
      <c r="N7124" t="s">
        <v>22</v>
      </c>
      <c r="O7124" t="s">
        <v>26</v>
      </c>
      <c r="P7124">
        <v>2016</v>
      </c>
      <c r="V7124" t="str">
        <f>IF(OR(J7124 &lt; -10846.9, J7124 &gt; 74078.13), "T", "F")</f>
        <v>F</v>
      </c>
      <c r="AB7124">
        <v>4</v>
      </c>
      <c r="AC7124">
        <v>2</v>
      </c>
      <c r="AD7124">
        <v>155</v>
      </c>
      <c r="AE7124">
        <v>34</v>
      </c>
      <c r="AF7124">
        <v>27</v>
      </c>
      <c r="AG7124">
        <v>28600</v>
      </c>
      <c r="AJ7124">
        <v>2016</v>
      </c>
      <c r="AK7124" t="s">
        <v>53</v>
      </c>
      <c r="AL7124">
        <v>28600</v>
      </c>
    </row>
    <row r="7125" spans="1:38" x14ac:dyDescent="0.3">
      <c r="A7125" t="s">
        <v>53</v>
      </c>
      <c r="B7125" t="s">
        <v>701</v>
      </c>
      <c r="C7125">
        <v>586</v>
      </c>
      <c r="D7125" t="s">
        <v>39</v>
      </c>
      <c r="E7125" t="s">
        <v>34</v>
      </c>
      <c r="F7125" t="s">
        <v>20</v>
      </c>
      <c r="G7125">
        <v>4</v>
      </c>
      <c r="H7125">
        <v>2</v>
      </c>
      <c r="I7125">
        <v>155</v>
      </c>
      <c r="J7125">
        <v>26395</v>
      </c>
      <c r="K7125">
        <v>36</v>
      </c>
      <c r="L7125">
        <v>27</v>
      </c>
      <c r="M7125" t="s">
        <v>40</v>
      </c>
      <c r="N7125" t="s">
        <v>22</v>
      </c>
      <c r="O7125" t="s">
        <v>26</v>
      </c>
      <c r="P7125">
        <v>2016</v>
      </c>
      <c r="V7125" t="str">
        <f>IF(OR(J7125 &lt; -10846.9, J7125 &gt; 74078.13), "T", "F")</f>
        <v>F</v>
      </c>
      <c r="AB7125">
        <v>4</v>
      </c>
      <c r="AC7125">
        <v>2</v>
      </c>
      <c r="AD7125">
        <v>155</v>
      </c>
      <c r="AE7125">
        <v>36</v>
      </c>
      <c r="AF7125">
        <v>27</v>
      </c>
      <c r="AG7125">
        <v>26395</v>
      </c>
      <c r="AJ7125">
        <v>2016</v>
      </c>
      <c r="AK7125" t="s">
        <v>53</v>
      </c>
      <c r="AL7125">
        <v>26395</v>
      </c>
    </row>
    <row r="7126" spans="1:38" x14ac:dyDescent="0.3">
      <c r="A7126" t="s">
        <v>53</v>
      </c>
      <c r="B7126" t="s">
        <v>701</v>
      </c>
      <c r="C7126">
        <v>586</v>
      </c>
      <c r="D7126" t="s">
        <v>39</v>
      </c>
      <c r="E7126" t="s">
        <v>34</v>
      </c>
      <c r="F7126" t="s">
        <v>20</v>
      </c>
      <c r="G7126">
        <v>4</v>
      </c>
      <c r="H7126">
        <v>2</v>
      </c>
      <c r="I7126">
        <v>155</v>
      </c>
      <c r="J7126">
        <v>29330</v>
      </c>
      <c r="K7126">
        <v>36</v>
      </c>
      <c r="L7126">
        <v>27</v>
      </c>
      <c r="M7126" t="s">
        <v>40</v>
      </c>
      <c r="N7126" t="s">
        <v>22</v>
      </c>
      <c r="O7126" t="s">
        <v>26</v>
      </c>
      <c r="P7126">
        <v>2016</v>
      </c>
      <c r="V7126" t="str">
        <f>IF(OR(J7126 &lt; -10846.9, J7126 &gt; 74078.13), "T", "F")</f>
        <v>F</v>
      </c>
      <c r="AB7126">
        <v>4</v>
      </c>
      <c r="AC7126">
        <v>2</v>
      </c>
      <c r="AD7126">
        <v>155</v>
      </c>
      <c r="AE7126">
        <v>36</v>
      </c>
      <c r="AF7126">
        <v>27</v>
      </c>
      <c r="AG7126">
        <v>29330</v>
      </c>
      <c r="AJ7126">
        <v>2016</v>
      </c>
      <c r="AK7126" t="s">
        <v>53</v>
      </c>
      <c r="AL7126">
        <v>29330</v>
      </c>
    </row>
    <row r="7127" spans="1:38" x14ac:dyDescent="0.3">
      <c r="A7127" t="s">
        <v>53</v>
      </c>
      <c r="B7127" t="s">
        <v>701</v>
      </c>
      <c r="C7127">
        <v>586</v>
      </c>
      <c r="D7127" t="s">
        <v>39</v>
      </c>
      <c r="E7127" t="s">
        <v>34</v>
      </c>
      <c r="F7127" t="s">
        <v>20</v>
      </c>
      <c r="G7127">
        <v>4</v>
      </c>
      <c r="H7127">
        <v>2</v>
      </c>
      <c r="I7127">
        <v>155</v>
      </c>
      <c r="J7127">
        <v>31270</v>
      </c>
      <c r="K7127">
        <v>36</v>
      </c>
      <c r="L7127">
        <v>27</v>
      </c>
      <c r="M7127" t="s">
        <v>40</v>
      </c>
      <c r="N7127" t="s">
        <v>22</v>
      </c>
      <c r="O7127" t="s">
        <v>26</v>
      </c>
      <c r="P7127">
        <v>2016</v>
      </c>
      <c r="V7127" t="str">
        <f>IF(OR(J7127 &lt; -10846.9, J7127 &gt; 74078.13), "T", "F")</f>
        <v>F</v>
      </c>
      <c r="AB7127">
        <v>4</v>
      </c>
      <c r="AC7127">
        <v>2</v>
      </c>
      <c r="AD7127">
        <v>155</v>
      </c>
      <c r="AE7127">
        <v>36</v>
      </c>
      <c r="AF7127">
        <v>27</v>
      </c>
      <c r="AG7127">
        <v>31270</v>
      </c>
      <c r="AJ7127">
        <v>2016</v>
      </c>
      <c r="AK7127" t="s">
        <v>53</v>
      </c>
      <c r="AL7127">
        <v>31270</v>
      </c>
    </row>
    <row r="7128" spans="1:38" x14ac:dyDescent="0.3">
      <c r="A7128" t="s">
        <v>53</v>
      </c>
      <c r="B7128" t="s">
        <v>701</v>
      </c>
      <c r="C7128">
        <v>586</v>
      </c>
      <c r="D7128" t="s">
        <v>39</v>
      </c>
      <c r="E7128" t="s">
        <v>19</v>
      </c>
      <c r="F7128" t="s">
        <v>20</v>
      </c>
      <c r="G7128">
        <v>4</v>
      </c>
      <c r="H7128">
        <v>2</v>
      </c>
      <c r="I7128">
        <v>155</v>
      </c>
      <c r="J7128">
        <v>30065</v>
      </c>
      <c r="K7128">
        <v>34</v>
      </c>
      <c r="L7128">
        <v>27</v>
      </c>
      <c r="M7128" t="s">
        <v>40</v>
      </c>
      <c r="N7128" t="s">
        <v>22</v>
      </c>
      <c r="O7128" t="s">
        <v>26</v>
      </c>
      <c r="P7128">
        <v>2016</v>
      </c>
      <c r="V7128" t="str">
        <f>IF(OR(J7128 &lt; -10846.9, J7128 &gt; 74078.13), "T", "F")</f>
        <v>F</v>
      </c>
      <c r="AB7128">
        <v>4</v>
      </c>
      <c r="AC7128">
        <v>2</v>
      </c>
      <c r="AD7128">
        <v>155</v>
      </c>
      <c r="AE7128">
        <v>34</v>
      </c>
      <c r="AF7128">
        <v>27</v>
      </c>
      <c r="AG7128">
        <v>30065</v>
      </c>
      <c r="AJ7128">
        <v>2016</v>
      </c>
      <c r="AK7128" t="s">
        <v>53</v>
      </c>
      <c r="AL7128">
        <v>30065</v>
      </c>
    </row>
    <row r="7129" spans="1:38" x14ac:dyDescent="0.3">
      <c r="A7129" t="s">
        <v>53</v>
      </c>
      <c r="B7129" t="s">
        <v>701</v>
      </c>
      <c r="C7129">
        <v>586</v>
      </c>
      <c r="D7129" t="s">
        <v>39</v>
      </c>
      <c r="E7129" t="s">
        <v>19</v>
      </c>
      <c r="F7129" t="s">
        <v>20</v>
      </c>
      <c r="G7129">
        <v>4</v>
      </c>
      <c r="H7129">
        <v>2</v>
      </c>
      <c r="I7129">
        <v>155</v>
      </c>
      <c r="J7129">
        <v>24915</v>
      </c>
      <c r="K7129">
        <v>34</v>
      </c>
      <c r="L7129">
        <v>27</v>
      </c>
      <c r="M7129" t="s">
        <v>40</v>
      </c>
      <c r="N7129" t="s">
        <v>22</v>
      </c>
      <c r="O7129" t="s">
        <v>26</v>
      </c>
      <c r="P7129">
        <v>2016</v>
      </c>
      <c r="V7129" t="str">
        <f>IF(OR(J7129 &lt; -10846.9, J7129 &gt; 74078.13), "T", "F")</f>
        <v>F</v>
      </c>
      <c r="AB7129">
        <v>4</v>
      </c>
      <c r="AC7129">
        <v>2</v>
      </c>
      <c r="AD7129">
        <v>155</v>
      </c>
      <c r="AE7129">
        <v>34</v>
      </c>
      <c r="AF7129">
        <v>27</v>
      </c>
      <c r="AG7129">
        <v>24915</v>
      </c>
      <c r="AJ7129">
        <v>2016</v>
      </c>
      <c r="AK7129" t="s">
        <v>53</v>
      </c>
      <c r="AL7129">
        <v>24915</v>
      </c>
    </row>
    <row r="7130" spans="1:38" x14ac:dyDescent="0.3">
      <c r="A7130" t="s">
        <v>53</v>
      </c>
      <c r="B7130" t="s">
        <v>702</v>
      </c>
      <c r="C7130">
        <v>586</v>
      </c>
      <c r="D7130" t="s">
        <v>30</v>
      </c>
      <c r="E7130" t="s">
        <v>19</v>
      </c>
      <c r="F7130" t="s">
        <v>31</v>
      </c>
      <c r="G7130">
        <v>6</v>
      </c>
      <c r="H7130">
        <v>2</v>
      </c>
      <c r="I7130">
        <v>164</v>
      </c>
      <c r="J7130">
        <v>2000</v>
      </c>
      <c r="K7130">
        <v>24</v>
      </c>
      <c r="L7130">
        <v>18</v>
      </c>
      <c r="M7130" t="s">
        <v>40</v>
      </c>
      <c r="N7130" t="s">
        <v>22</v>
      </c>
      <c r="O7130" t="s">
        <v>23</v>
      </c>
      <c r="P7130">
        <v>1995</v>
      </c>
      <c r="V7130" t="str">
        <f>IF(OR(J7130 &lt; -10846.9, J7130 &gt; 74078.13), "T", "F")</f>
        <v>F</v>
      </c>
      <c r="AB7130">
        <v>6</v>
      </c>
      <c r="AC7130">
        <v>2</v>
      </c>
      <c r="AD7130">
        <v>164</v>
      </c>
      <c r="AE7130">
        <v>24</v>
      </c>
      <c r="AF7130">
        <v>18</v>
      </c>
      <c r="AG7130">
        <v>2000</v>
      </c>
      <c r="AJ7130">
        <v>1995</v>
      </c>
      <c r="AK7130" t="s">
        <v>53</v>
      </c>
      <c r="AL7130">
        <v>2000</v>
      </c>
    </row>
    <row r="7131" spans="1:38" x14ac:dyDescent="0.3">
      <c r="A7131" t="s">
        <v>53</v>
      </c>
      <c r="B7131" t="s">
        <v>702</v>
      </c>
      <c r="C7131">
        <v>586</v>
      </c>
      <c r="D7131" t="s">
        <v>30</v>
      </c>
      <c r="E7131" t="s">
        <v>19</v>
      </c>
      <c r="F7131" t="s">
        <v>31</v>
      </c>
      <c r="G7131">
        <v>4</v>
      </c>
      <c r="H7131">
        <v>2</v>
      </c>
      <c r="I7131">
        <v>118</v>
      </c>
      <c r="J7131">
        <v>2000</v>
      </c>
      <c r="K7131">
        <v>31</v>
      </c>
      <c r="L7131">
        <v>23</v>
      </c>
      <c r="M7131" t="s">
        <v>50</v>
      </c>
      <c r="N7131" t="s">
        <v>22</v>
      </c>
      <c r="O7131" t="s">
        <v>23</v>
      </c>
      <c r="P7131">
        <v>1995</v>
      </c>
      <c r="V7131" t="str">
        <f>IF(OR(J7131 &lt; -10846.9, J7131 &gt; 74078.13), "T", "F")</f>
        <v>F</v>
      </c>
      <c r="AB7131">
        <v>4</v>
      </c>
      <c r="AC7131">
        <v>2</v>
      </c>
      <c r="AD7131">
        <v>118</v>
      </c>
      <c r="AE7131">
        <v>31</v>
      </c>
      <c r="AF7131">
        <v>23</v>
      </c>
      <c r="AG7131">
        <v>2000</v>
      </c>
      <c r="AJ7131">
        <v>1995</v>
      </c>
      <c r="AK7131" t="s">
        <v>53</v>
      </c>
      <c r="AL7131">
        <v>2000</v>
      </c>
    </row>
    <row r="7132" spans="1:38" x14ac:dyDescent="0.3">
      <c r="A7132" t="s">
        <v>53</v>
      </c>
      <c r="B7132" t="s">
        <v>702</v>
      </c>
      <c r="C7132">
        <v>586</v>
      </c>
      <c r="D7132" t="s">
        <v>30</v>
      </c>
      <c r="E7132" t="s">
        <v>19</v>
      </c>
      <c r="F7132" t="s">
        <v>31</v>
      </c>
      <c r="G7132">
        <v>6</v>
      </c>
      <c r="H7132">
        <v>2</v>
      </c>
      <c r="I7132">
        <v>164</v>
      </c>
      <c r="J7132">
        <v>2000</v>
      </c>
      <c r="K7132">
        <v>24</v>
      </c>
      <c r="L7132">
        <v>18</v>
      </c>
      <c r="M7132" t="s">
        <v>40</v>
      </c>
      <c r="N7132" t="s">
        <v>22</v>
      </c>
      <c r="O7132" t="s">
        <v>23</v>
      </c>
      <c r="P7132">
        <v>1996</v>
      </c>
      <c r="V7132" t="str">
        <f>IF(OR(J7132 &lt; -10846.9, J7132 &gt; 74078.13), "T", "F")</f>
        <v>F</v>
      </c>
      <c r="AB7132">
        <v>6</v>
      </c>
      <c r="AC7132">
        <v>2</v>
      </c>
      <c r="AD7132">
        <v>164</v>
      </c>
      <c r="AE7132">
        <v>24</v>
      </c>
      <c r="AF7132">
        <v>18</v>
      </c>
      <c r="AG7132">
        <v>2000</v>
      </c>
      <c r="AJ7132">
        <v>1996</v>
      </c>
      <c r="AK7132" t="s">
        <v>53</v>
      </c>
      <c r="AL7132">
        <v>2000</v>
      </c>
    </row>
    <row r="7133" spans="1:38" x14ac:dyDescent="0.3">
      <c r="A7133" t="s">
        <v>53</v>
      </c>
      <c r="B7133" t="s">
        <v>702</v>
      </c>
      <c r="C7133">
        <v>586</v>
      </c>
      <c r="D7133" t="s">
        <v>30</v>
      </c>
      <c r="E7133" t="s">
        <v>19</v>
      </c>
      <c r="F7133" t="s">
        <v>31</v>
      </c>
      <c r="G7133">
        <v>4</v>
      </c>
      <c r="H7133">
        <v>2</v>
      </c>
      <c r="I7133">
        <v>118</v>
      </c>
      <c r="J7133">
        <v>2000</v>
      </c>
      <c r="K7133">
        <v>31</v>
      </c>
      <c r="L7133">
        <v>23</v>
      </c>
      <c r="M7133" t="s">
        <v>50</v>
      </c>
      <c r="N7133" t="s">
        <v>22</v>
      </c>
      <c r="O7133" t="s">
        <v>23</v>
      </c>
      <c r="P7133">
        <v>1996</v>
      </c>
      <c r="V7133" t="str">
        <f>IF(OR(J7133 &lt; -10846.9, J7133 &gt; 74078.13), "T", "F")</f>
        <v>F</v>
      </c>
      <c r="AB7133">
        <v>4</v>
      </c>
      <c r="AC7133">
        <v>2</v>
      </c>
      <c r="AD7133">
        <v>118</v>
      </c>
      <c r="AE7133">
        <v>31</v>
      </c>
      <c r="AF7133">
        <v>23</v>
      </c>
      <c r="AG7133">
        <v>2000</v>
      </c>
      <c r="AJ7133">
        <v>1996</v>
      </c>
      <c r="AK7133" t="s">
        <v>53</v>
      </c>
      <c r="AL7133">
        <v>2000</v>
      </c>
    </row>
    <row r="7134" spans="1:38" x14ac:dyDescent="0.3">
      <c r="A7134" t="s">
        <v>53</v>
      </c>
      <c r="B7134" t="s">
        <v>702</v>
      </c>
      <c r="C7134">
        <v>586</v>
      </c>
      <c r="D7134" t="s">
        <v>30</v>
      </c>
      <c r="E7134" t="s">
        <v>19</v>
      </c>
      <c r="F7134" t="s">
        <v>31</v>
      </c>
      <c r="G7134">
        <v>6</v>
      </c>
      <c r="H7134">
        <v>2</v>
      </c>
      <c r="I7134">
        <v>164</v>
      </c>
      <c r="J7134">
        <v>2000</v>
      </c>
      <c r="K7134">
        <v>24</v>
      </c>
      <c r="L7134">
        <v>18</v>
      </c>
      <c r="M7134" t="s">
        <v>40</v>
      </c>
      <c r="N7134" t="s">
        <v>22</v>
      </c>
      <c r="O7134" t="s">
        <v>23</v>
      </c>
      <c r="P7134">
        <v>1996</v>
      </c>
      <c r="V7134" t="str">
        <f>IF(OR(J7134 &lt; -10846.9, J7134 &gt; 74078.13), "T", "F")</f>
        <v>F</v>
      </c>
      <c r="AB7134">
        <v>6</v>
      </c>
      <c r="AC7134">
        <v>2</v>
      </c>
      <c r="AD7134">
        <v>164</v>
      </c>
      <c r="AE7134">
        <v>24</v>
      </c>
      <c r="AF7134">
        <v>18</v>
      </c>
      <c r="AG7134">
        <v>2000</v>
      </c>
      <c r="AJ7134">
        <v>1996</v>
      </c>
      <c r="AK7134" t="s">
        <v>53</v>
      </c>
      <c r="AL7134">
        <v>2000</v>
      </c>
    </row>
    <row r="7135" spans="1:38" x14ac:dyDescent="0.3">
      <c r="A7135" t="s">
        <v>53</v>
      </c>
      <c r="B7135" t="s">
        <v>702</v>
      </c>
      <c r="C7135">
        <v>586</v>
      </c>
      <c r="D7135" t="s">
        <v>30</v>
      </c>
      <c r="E7135" t="s">
        <v>19</v>
      </c>
      <c r="F7135" t="s">
        <v>31</v>
      </c>
      <c r="G7135">
        <v>6</v>
      </c>
      <c r="H7135">
        <v>2</v>
      </c>
      <c r="I7135">
        <v>164</v>
      </c>
      <c r="J7135">
        <v>2000</v>
      </c>
      <c r="K7135">
        <v>24</v>
      </c>
      <c r="L7135">
        <v>18</v>
      </c>
      <c r="M7135" t="s">
        <v>40</v>
      </c>
      <c r="N7135" t="s">
        <v>22</v>
      </c>
      <c r="O7135" t="s">
        <v>23</v>
      </c>
      <c r="P7135">
        <v>1997</v>
      </c>
      <c r="V7135" t="str">
        <f>IF(OR(J7135 &lt; -10846.9, J7135 &gt; 74078.13), "T", "F")</f>
        <v>F</v>
      </c>
      <c r="AB7135">
        <v>6</v>
      </c>
      <c r="AC7135">
        <v>2</v>
      </c>
      <c r="AD7135">
        <v>164</v>
      </c>
      <c r="AE7135">
        <v>24</v>
      </c>
      <c r="AF7135">
        <v>18</v>
      </c>
      <c r="AG7135">
        <v>2000</v>
      </c>
      <c r="AJ7135">
        <v>1997</v>
      </c>
      <c r="AK7135" t="s">
        <v>53</v>
      </c>
      <c r="AL7135">
        <v>2000</v>
      </c>
    </row>
    <row r="7136" spans="1:38" x14ac:dyDescent="0.3">
      <c r="A7136" t="s">
        <v>53</v>
      </c>
      <c r="B7136" t="s">
        <v>702</v>
      </c>
      <c r="C7136">
        <v>586</v>
      </c>
      <c r="D7136" t="s">
        <v>30</v>
      </c>
      <c r="E7136" t="s">
        <v>19</v>
      </c>
      <c r="F7136" t="s">
        <v>31</v>
      </c>
      <c r="G7136">
        <v>4</v>
      </c>
      <c r="H7136">
        <v>2</v>
      </c>
      <c r="I7136">
        <v>114</v>
      </c>
      <c r="J7136">
        <v>2000</v>
      </c>
      <c r="K7136">
        <v>31</v>
      </c>
      <c r="L7136">
        <v>23</v>
      </c>
      <c r="M7136" t="s">
        <v>50</v>
      </c>
      <c r="N7136" t="s">
        <v>22</v>
      </c>
      <c r="O7136" t="s">
        <v>23</v>
      </c>
      <c r="P7136">
        <v>1997</v>
      </c>
      <c r="V7136" t="str">
        <f>IF(OR(J7136 &lt; -10846.9, J7136 &gt; 74078.13), "T", "F")</f>
        <v>F</v>
      </c>
      <c r="AB7136">
        <v>4</v>
      </c>
      <c r="AC7136">
        <v>2</v>
      </c>
      <c r="AD7136">
        <v>114</v>
      </c>
      <c r="AE7136">
        <v>31</v>
      </c>
      <c r="AF7136">
        <v>23</v>
      </c>
      <c r="AG7136">
        <v>2000</v>
      </c>
      <c r="AJ7136">
        <v>1997</v>
      </c>
      <c r="AK7136" t="s">
        <v>53</v>
      </c>
      <c r="AL7136">
        <v>2000</v>
      </c>
    </row>
    <row r="7137" spans="1:38" x14ac:dyDescent="0.3">
      <c r="A7137" t="s">
        <v>53</v>
      </c>
      <c r="B7137" t="s">
        <v>703</v>
      </c>
      <c r="C7137">
        <v>586</v>
      </c>
      <c r="D7137" t="s">
        <v>30</v>
      </c>
      <c r="E7137" t="s">
        <v>19</v>
      </c>
      <c r="F7137" t="s">
        <v>92</v>
      </c>
      <c r="G7137">
        <v>6</v>
      </c>
      <c r="H7137">
        <v>2</v>
      </c>
      <c r="I7137">
        <v>155</v>
      </c>
      <c r="J7137">
        <v>2000</v>
      </c>
      <c r="K7137">
        <v>20</v>
      </c>
      <c r="L7137">
        <v>15</v>
      </c>
      <c r="M7137" t="s">
        <v>50</v>
      </c>
      <c r="N7137" t="s">
        <v>22</v>
      </c>
      <c r="O7137" t="s">
        <v>230</v>
      </c>
      <c r="P7137">
        <v>1992</v>
      </c>
      <c r="V7137" t="str">
        <f>IF(OR(J7137 &lt; -10846.9, J7137 &gt; 74078.13), "T", "F")</f>
        <v>F</v>
      </c>
      <c r="AB7137">
        <v>6</v>
      </c>
      <c r="AC7137">
        <v>2</v>
      </c>
      <c r="AD7137">
        <v>155</v>
      </c>
      <c r="AE7137">
        <v>20</v>
      </c>
      <c r="AF7137">
        <v>15</v>
      </c>
      <c r="AG7137">
        <v>2000</v>
      </c>
      <c r="AJ7137">
        <v>1992</v>
      </c>
      <c r="AK7137" t="s">
        <v>53</v>
      </c>
      <c r="AL7137">
        <v>2000</v>
      </c>
    </row>
    <row r="7138" spans="1:38" x14ac:dyDescent="0.3">
      <c r="A7138" t="s">
        <v>53</v>
      </c>
      <c r="B7138" t="s">
        <v>703</v>
      </c>
      <c r="C7138">
        <v>586</v>
      </c>
      <c r="D7138" t="s">
        <v>30</v>
      </c>
      <c r="E7138" t="s">
        <v>19</v>
      </c>
      <c r="F7138" t="s">
        <v>20</v>
      </c>
      <c r="G7138">
        <v>6</v>
      </c>
      <c r="H7138">
        <v>2</v>
      </c>
      <c r="I7138">
        <v>155</v>
      </c>
      <c r="J7138">
        <v>2000</v>
      </c>
      <c r="K7138">
        <v>20</v>
      </c>
      <c r="L7138">
        <v>15</v>
      </c>
      <c r="M7138" t="s">
        <v>50</v>
      </c>
      <c r="N7138" t="s">
        <v>22</v>
      </c>
      <c r="O7138" t="s">
        <v>230</v>
      </c>
      <c r="P7138">
        <v>1992</v>
      </c>
      <c r="V7138" t="str">
        <f>IF(OR(J7138 &lt; -10846.9, J7138 &gt; 74078.13), "T", "F")</f>
        <v>F</v>
      </c>
      <c r="AB7138">
        <v>6</v>
      </c>
      <c r="AC7138">
        <v>2</v>
      </c>
      <c r="AD7138">
        <v>155</v>
      </c>
      <c r="AE7138">
        <v>20</v>
      </c>
      <c r="AF7138">
        <v>15</v>
      </c>
      <c r="AG7138">
        <v>2000</v>
      </c>
      <c r="AJ7138">
        <v>1992</v>
      </c>
      <c r="AK7138" t="s">
        <v>53</v>
      </c>
      <c r="AL7138">
        <v>2000</v>
      </c>
    </row>
    <row r="7139" spans="1:38" x14ac:dyDescent="0.3">
      <c r="A7139" t="s">
        <v>53</v>
      </c>
      <c r="B7139" t="s">
        <v>703</v>
      </c>
      <c r="C7139">
        <v>586</v>
      </c>
      <c r="D7139" t="s">
        <v>30</v>
      </c>
      <c r="E7139" t="s">
        <v>19</v>
      </c>
      <c r="F7139" t="s">
        <v>20</v>
      </c>
      <c r="G7139">
        <v>6</v>
      </c>
      <c r="H7139">
        <v>2</v>
      </c>
      <c r="I7139">
        <v>155</v>
      </c>
      <c r="J7139">
        <v>2000</v>
      </c>
      <c r="K7139">
        <v>20</v>
      </c>
      <c r="L7139">
        <v>15</v>
      </c>
      <c r="M7139" t="s">
        <v>50</v>
      </c>
      <c r="N7139" t="s">
        <v>22</v>
      </c>
      <c r="O7139" t="s">
        <v>230</v>
      </c>
      <c r="P7139">
        <v>1992</v>
      </c>
      <c r="V7139" t="str">
        <f>IF(OR(J7139 &lt; -10846.9, J7139 &gt; 74078.13), "T", "F")</f>
        <v>F</v>
      </c>
      <c r="AB7139">
        <v>6</v>
      </c>
      <c r="AC7139">
        <v>2</v>
      </c>
      <c r="AD7139">
        <v>155</v>
      </c>
      <c r="AE7139">
        <v>20</v>
      </c>
      <c r="AF7139">
        <v>15</v>
      </c>
      <c r="AG7139">
        <v>2000</v>
      </c>
      <c r="AJ7139">
        <v>1992</v>
      </c>
      <c r="AK7139" t="s">
        <v>53</v>
      </c>
      <c r="AL7139">
        <v>2000</v>
      </c>
    </row>
    <row r="7140" spans="1:38" x14ac:dyDescent="0.3">
      <c r="A7140" t="s">
        <v>53</v>
      </c>
      <c r="B7140" t="s">
        <v>703</v>
      </c>
      <c r="C7140">
        <v>586</v>
      </c>
      <c r="D7140" t="s">
        <v>30</v>
      </c>
      <c r="E7140" t="s">
        <v>19</v>
      </c>
      <c r="F7140" t="s">
        <v>92</v>
      </c>
      <c r="G7140">
        <v>6</v>
      </c>
      <c r="H7140">
        <v>2</v>
      </c>
      <c r="I7140">
        <v>155</v>
      </c>
      <c r="J7140">
        <v>2000</v>
      </c>
      <c r="K7140">
        <v>20</v>
      </c>
      <c r="L7140">
        <v>15</v>
      </c>
      <c r="M7140" t="s">
        <v>50</v>
      </c>
      <c r="N7140" t="s">
        <v>22</v>
      </c>
      <c r="O7140" t="s">
        <v>230</v>
      </c>
      <c r="P7140">
        <v>1992</v>
      </c>
      <c r="V7140" t="str">
        <f>IF(OR(J7140 &lt; -10846.9, J7140 &gt; 74078.13), "T", "F")</f>
        <v>F</v>
      </c>
      <c r="AB7140">
        <v>6</v>
      </c>
      <c r="AC7140">
        <v>2</v>
      </c>
      <c r="AD7140">
        <v>155</v>
      </c>
      <c r="AE7140">
        <v>20</v>
      </c>
      <c r="AF7140">
        <v>15</v>
      </c>
      <c r="AG7140">
        <v>2000</v>
      </c>
      <c r="AJ7140">
        <v>1992</v>
      </c>
      <c r="AK7140" t="s">
        <v>53</v>
      </c>
      <c r="AL7140">
        <v>2000</v>
      </c>
    </row>
    <row r="7141" spans="1:38" x14ac:dyDescent="0.3">
      <c r="A7141" t="s">
        <v>53</v>
      </c>
      <c r="B7141" t="s">
        <v>703</v>
      </c>
      <c r="C7141">
        <v>586</v>
      </c>
      <c r="D7141" t="s">
        <v>30</v>
      </c>
      <c r="E7141" t="s">
        <v>19</v>
      </c>
      <c r="F7141" t="s">
        <v>92</v>
      </c>
      <c r="G7141">
        <v>6</v>
      </c>
      <c r="H7141">
        <v>2</v>
      </c>
      <c r="I7141">
        <v>160</v>
      </c>
      <c r="J7141">
        <v>2000</v>
      </c>
      <c r="K7141">
        <v>21</v>
      </c>
      <c r="L7141">
        <v>16</v>
      </c>
      <c r="M7141" t="s">
        <v>50</v>
      </c>
      <c r="N7141" t="s">
        <v>22</v>
      </c>
      <c r="O7141" t="s">
        <v>230</v>
      </c>
      <c r="P7141">
        <v>1993</v>
      </c>
      <c r="V7141" t="str">
        <f>IF(OR(J7141 &lt; -10846.9, J7141 &gt; 74078.13), "T", "F")</f>
        <v>F</v>
      </c>
      <c r="AB7141">
        <v>6</v>
      </c>
      <c r="AC7141">
        <v>2</v>
      </c>
      <c r="AD7141">
        <v>160</v>
      </c>
      <c r="AE7141">
        <v>21</v>
      </c>
      <c r="AF7141">
        <v>16</v>
      </c>
      <c r="AG7141">
        <v>2000</v>
      </c>
      <c r="AJ7141">
        <v>1993</v>
      </c>
      <c r="AK7141" t="s">
        <v>53</v>
      </c>
      <c r="AL7141">
        <v>2000</v>
      </c>
    </row>
    <row r="7142" spans="1:38" x14ac:dyDescent="0.3">
      <c r="A7142" t="s">
        <v>53</v>
      </c>
      <c r="B7142" t="s">
        <v>703</v>
      </c>
      <c r="C7142">
        <v>586</v>
      </c>
      <c r="D7142" t="s">
        <v>30</v>
      </c>
      <c r="E7142" t="s">
        <v>19</v>
      </c>
      <c r="F7142" t="s">
        <v>20</v>
      </c>
      <c r="G7142">
        <v>6</v>
      </c>
      <c r="H7142">
        <v>2</v>
      </c>
      <c r="I7142">
        <v>160</v>
      </c>
      <c r="J7142">
        <v>2000</v>
      </c>
      <c r="K7142">
        <v>21</v>
      </c>
      <c r="L7142">
        <v>16</v>
      </c>
      <c r="M7142" t="s">
        <v>50</v>
      </c>
      <c r="N7142" t="s">
        <v>22</v>
      </c>
      <c r="O7142" t="s">
        <v>230</v>
      </c>
      <c r="P7142">
        <v>1993</v>
      </c>
      <c r="V7142" t="str">
        <f>IF(OR(J7142 &lt; -10846.9, J7142 &gt; 74078.13), "T", "F")</f>
        <v>F</v>
      </c>
      <c r="AB7142">
        <v>6</v>
      </c>
      <c r="AC7142">
        <v>2</v>
      </c>
      <c r="AD7142">
        <v>160</v>
      </c>
      <c r="AE7142">
        <v>21</v>
      </c>
      <c r="AF7142">
        <v>16</v>
      </c>
      <c r="AG7142">
        <v>2000</v>
      </c>
      <c r="AJ7142">
        <v>1993</v>
      </c>
      <c r="AK7142" t="s">
        <v>53</v>
      </c>
      <c r="AL7142">
        <v>2000</v>
      </c>
    </row>
    <row r="7143" spans="1:38" x14ac:dyDescent="0.3">
      <c r="A7143" t="s">
        <v>53</v>
      </c>
      <c r="B7143" t="s">
        <v>703</v>
      </c>
      <c r="C7143">
        <v>586</v>
      </c>
      <c r="D7143" t="s">
        <v>30</v>
      </c>
      <c r="E7143" t="s">
        <v>19</v>
      </c>
      <c r="F7143" t="s">
        <v>20</v>
      </c>
      <c r="G7143">
        <v>6</v>
      </c>
      <c r="H7143">
        <v>2</v>
      </c>
      <c r="I7143">
        <v>160</v>
      </c>
      <c r="J7143">
        <v>2000</v>
      </c>
      <c r="K7143">
        <v>21</v>
      </c>
      <c r="L7143">
        <v>16</v>
      </c>
      <c r="M7143" t="s">
        <v>50</v>
      </c>
      <c r="N7143" t="s">
        <v>22</v>
      </c>
      <c r="O7143" t="s">
        <v>230</v>
      </c>
      <c r="P7143">
        <v>1993</v>
      </c>
      <c r="V7143" t="str">
        <f>IF(OR(J7143 &lt; -10846.9, J7143 &gt; 74078.13), "T", "F")</f>
        <v>F</v>
      </c>
      <c r="AB7143">
        <v>6</v>
      </c>
      <c r="AC7143">
        <v>2</v>
      </c>
      <c r="AD7143">
        <v>160</v>
      </c>
      <c r="AE7143">
        <v>21</v>
      </c>
      <c r="AF7143">
        <v>16</v>
      </c>
      <c r="AG7143">
        <v>2000</v>
      </c>
      <c r="AJ7143">
        <v>1993</v>
      </c>
      <c r="AK7143" t="s">
        <v>53</v>
      </c>
      <c r="AL7143">
        <v>2000</v>
      </c>
    </row>
    <row r="7144" spans="1:38" x14ac:dyDescent="0.3">
      <c r="A7144" t="s">
        <v>53</v>
      </c>
      <c r="B7144" t="s">
        <v>703</v>
      </c>
      <c r="C7144">
        <v>586</v>
      </c>
      <c r="D7144" t="s">
        <v>30</v>
      </c>
      <c r="E7144" t="s">
        <v>19</v>
      </c>
      <c r="F7144" t="s">
        <v>92</v>
      </c>
      <c r="G7144">
        <v>6</v>
      </c>
      <c r="H7144">
        <v>2</v>
      </c>
      <c r="I7144">
        <v>160</v>
      </c>
      <c r="J7144">
        <v>2000</v>
      </c>
      <c r="K7144">
        <v>21</v>
      </c>
      <c r="L7144">
        <v>16</v>
      </c>
      <c r="M7144" t="s">
        <v>50</v>
      </c>
      <c r="N7144" t="s">
        <v>22</v>
      </c>
      <c r="O7144" t="s">
        <v>230</v>
      </c>
      <c r="P7144">
        <v>1993</v>
      </c>
      <c r="V7144" t="str">
        <f>IF(OR(J7144 &lt; -10846.9, J7144 &gt; 74078.13), "T", "F")</f>
        <v>F</v>
      </c>
      <c r="AB7144">
        <v>6</v>
      </c>
      <c r="AC7144">
        <v>2</v>
      </c>
      <c r="AD7144">
        <v>160</v>
      </c>
      <c r="AE7144">
        <v>21</v>
      </c>
      <c r="AF7144">
        <v>16</v>
      </c>
      <c r="AG7144">
        <v>2000</v>
      </c>
      <c r="AJ7144">
        <v>1993</v>
      </c>
      <c r="AK7144" t="s">
        <v>53</v>
      </c>
      <c r="AL7144">
        <v>2000</v>
      </c>
    </row>
    <row r="7145" spans="1:38" x14ac:dyDescent="0.3">
      <c r="A7145" t="s">
        <v>53</v>
      </c>
      <c r="B7145" t="s">
        <v>703</v>
      </c>
      <c r="C7145">
        <v>586</v>
      </c>
      <c r="D7145" t="s">
        <v>30</v>
      </c>
      <c r="E7145" t="s">
        <v>19</v>
      </c>
      <c r="F7145" t="s">
        <v>20</v>
      </c>
      <c r="G7145">
        <v>6</v>
      </c>
      <c r="H7145">
        <v>2</v>
      </c>
      <c r="I7145">
        <v>160</v>
      </c>
      <c r="J7145">
        <v>2000</v>
      </c>
      <c r="K7145">
        <v>19</v>
      </c>
      <c r="L7145">
        <v>14</v>
      </c>
      <c r="M7145" t="s">
        <v>50</v>
      </c>
      <c r="N7145" t="s">
        <v>22</v>
      </c>
      <c r="O7145" t="s">
        <v>230</v>
      </c>
      <c r="P7145">
        <v>1994</v>
      </c>
      <c r="V7145" t="str">
        <f>IF(OR(J7145 &lt; -10846.9, J7145 &gt; 74078.13), "T", "F")</f>
        <v>F</v>
      </c>
      <c r="AB7145">
        <v>6</v>
      </c>
      <c r="AC7145">
        <v>2</v>
      </c>
      <c r="AD7145">
        <v>160</v>
      </c>
      <c r="AE7145">
        <v>19</v>
      </c>
      <c r="AF7145">
        <v>14</v>
      </c>
      <c r="AG7145">
        <v>2000</v>
      </c>
      <c r="AJ7145">
        <v>1994</v>
      </c>
      <c r="AK7145" t="s">
        <v>53</v>
      </c>
      <c r="AL7145">
        <v>2000</v>
      </c>
    </row>
    <row r="7146" spans="1:38" x14ac:dyDescent="0.3">
      <c r="A7146" t="s">
        <v>53</v>
      </c>
      <c r="B7146" t="s">
        <v>703</v>
      </c>
      <c r="C7146">
        <v>586</v>
      </c>
      <c r="D7146" t="s">
        <v>30</v>
      </c>
      <c r="E7146" t="s">
        <v>19</v>
      </c>
      <c r="F7146" t="s">
        <v>20</v>
      </c>
      <c r="G7146">
        <v>6</v>
      </c>
      <c r="H7146">
        <v>2</v>
      </c>
      <c r="I7146">
        <v>160</v>
      </c>
      <c r="J7146">
        <v>2000</v>
      </c>
      <c r="K7146">
        <v>19</v>
      </c>
      <c r="L7146">
        <v>14</v>
      </c>
      <c r="M7146" t="s">
        <v>50</v>
      </c>
      <c r="N7146" t="s">
        <v>22</v>
      </c>
      <c r="O7146" t="s">
        <v>230</v>
      </c>
      <c r="P7146">
        <v>1994</v>
      </c>
      <c r="V7146" t="str">
        <f>IF(OR(J7146 &lt; -10846.9, J7146 &gt; 74078.13), "T", "F")</f>
        <v>F</v>
      </c>
      <c r="AB7146">
        <v>6</v>
      </c>
      <c r="AC7146">
        <v>2</v>
      </c>
      <c r="AD7146">
        <v>160</v>
      </c>
      <c r="AE7146">
        <v>19</v>
      </c>
      <c r="AF7146">
        <v>14</v>
      </c>
      <c r="AG7146">
        <v>2000</v>
      </c>
      <c r="AJ7146">
        <v>1994</v>
      </c>
      <c r="AK7146" t="s">
        <v>53</v>
      </c>
      <c r="AL7146">
        <v>2000</v>
      </c>
    </row>
    <row r="7147" spans="1:38" x14ac:dyDescent="0.3">
      <c r="A7147" t="s">
        <v>53</v>
      </c>
      <c r="B7147" t="s">
        <v>703</v>
      </c>
      <c r="C7147">
        <v>586</v>
      </c>
      <c r="D7147" t="s">
        <v>30</v>
      </c>
      <c r="E7147" t="s">
        <v>19</v>
      </c>
      <c r="F7147" t="s">
        <v>92</v>
      </c>
      <c r="G7147">
        <v>6</v>
      </c>
      <c r="H7147">
        <v>2</v>
      </c>
      <c r="I7147">
        <v>160</v>
      </c>
      <c r="J7147">
        <v>2000</v>
      </c>
      <c r="K7147">
        <v>18</v>
      </c>
      <c r="L7147">
        <v>14</v>
      </c>
      <c r="M7147" t="s">
        <v>50</v>
      </c>
      <c r="N7147" t="s">
        <v>22</v>
      </c>
      <c r="O7147" t="s">
        <v>230</v>
      </c>
      <c r="P7147">
        <v>1994</v>
      </c>
      <c r="V7147" t="str">
        <f>IF(OR(J7147 &lt; -10846.9, J7147 &gt; 74078.13), "T", "F")</f>
        <v>F</v>
      </c>
      <c r="AB7147">
        <v>6</v>
      </c>
      <c r="AC7147">
        <v>2</v>
      </c>
      <c r="AD7147">
        <v>160</v>
      </c>
      <c r="AE7147">
        <v>18</v>
      </c>
      <c r="AF7147">
        <v>14</v>
      </c>
      <c r="AG7147">
        <v>2000</v>
      </c>
      <c r="AJ7147">
        <v>1994</v>
      </c>
      <c r="AK7147" t="s">
        <v>53</v>
      </c>
      <c r="AL7147">
        <v>2000</v>
      </c>
    </row>
    <row r="7148" spans="1:38" x14ac:dyDescent="0.3">
      <c r="A7148" t="s">
        <v>53</v>
      </c>
      <c r="B7148" t="s">
        <v>703</v>
      </c>
      <c r="C7148">
        <v>586</v>
      </c>
      <c r="D7148" t="s">
        <v>30</v>
      </c>
      <c r="E7148" t="s">
        <v>19</v>
      </c>
      <c r="F7148" t="s">
        <v>92</v>
      </c>
      <c r="G7148">
        <v>6</v>
      </c>
      <c r="H7148">
        <v>2</v>
      </c>
      <c r="I7148">
        <v>160</v>
      </c>
      <c r="J7148">
        <v>2000</v>
      </c>
      <c r="K7148">
        <v>18</v>
      </c>
      <c r="L7148">
        <v>14</v>
      </c>
      <c r="M7148" t="s">
        <v>50</v>
      </c>
      <c r="N7148" t="s">
        <v>22</v>
      </c>
      <c r="O7148" t="s">
        <v>230</v>
      </c>
      <c r="P7148">
        <v>1994</v>
      </c>
      <c r="V7148" t="str">
        <f>IF(OR(J7148 &lt; -10846.9, J7148 &gt; 74078.13), "T", "F")</f>
        <v>F</v>
      </c>
      <c r="AB7148">
        <v>6</v>
      </c>
      <c r="AC7148">
        <v>2</v>
      </c>
      <c r="AD7148">
        <v>160</v>
      </c>
      <c r="AE7148">
        <v>18</v>
      </c>
      <c r="AF7148">
        <v>14</v>
      </c>
      <c r="AG7148">
        <v>2000</v>
      </c>
      <c r="AJ7148">
        <v>1994</v>
      </c>
      <c r="AK7148" t="s">
        <v>53</v>
      </c>
      <c r="AL7148">
        <v>2000</v>
      </c>
    </row>
    <row r="7149" spans="1:38" x14ac:dyDescent="0.3">
      <c r="A7149" t="s">
        <v>205</v>
      </c>
      <c r="B7149" t="s">
        <v>704</v>
      </c>
      <c r="C7149">
        <v>61</v>
      </c>
      <c r="D7149" t="s">
        <v>30</v>
      </c>
      <c r="E7149" t="s">
        <v>34</v>
      </c>
      <c r="F7149" t="s">
        <v>92</v>
      </c>
      <c r="G7149">
        <v>6</v>
      </c>
      <c r="H7149">
        <v>4</v>
      </c>
      <c r="I7149">
        <v>365</v>
      </c>
      <c r="J7149">
        <v>65055</v>
      </c>
      <c r="K7149">
        <v>20</v>
      </c>
      <c r="L7149">
        <v>15</v>
      </c>
      <c r="M7149" t="s">
        <v>28</v>
      </c>
      <c r="N7149" t="s">
        <v>64</v>
      </c>
      <c r="O7149" t="s">
        <v>91</v>
      </c>
      <c r="P7149">
        <v>2015</v>
      </c>
      <c r="V7149" t="str">
        <f>IF(OR(J7149 &lt; -10846.9, J7149 &gt; 74078.13), "T", "F")</f>
        <v>F</v>
      </c>
      <c r="AB7149">
        <v>6</v>
      </c>
      <c r="AC7149">
        <v>4</v>
      </c>
      <c r="AD7149">
        <v>365</v>
      </c>
      <c r="AE7149">
        <v>20</v>
      </c>
      <c r="AF7149">
        <v>15</v>
      </c>
      <c r="AG7149">
        <v>65055</v>
      </c>
      <c r="AJ7149">
        <v>2015</v>
      </c>
      <c r="AK7149" t="s">
        <v>205</v>
      </c>
      <c r="AL7149">
        <v>65055</v>
      </c>
    </row>
    <row r="7150" spans="1:38" x14ac:dyDescent="0.3">
      <c r="A7150" t="s">
        <v>205</v>
      </c>
      <c r="B7150" t="s">
        <v>704</v>
      </c>
      <c r="C7150">
        <v>61</v>
      </c>
      <c r="D7150" t="s">
        <v>30</v>
      </c>
      <c r="E7150" t="s">
        <v>34</v>
      </c>
      <c r="F7150" t="s">
        <v>92</v>
      </c>
      <c r="G7150">
        <v>6</v>
      </c>
      <c r="H7150">
        <v>4</v>
      </c>
      <c r="I7150">
        <v>365</v>
      </c>
      <c r="J7150">
        <v>67220</v>
      </c>
      <c r="K7150">
        <v>19</v>
      </c>
      <c r="L7150">
        <v>15</v>
      </c>
      <c r="M7150" t="s">
        <v>28</v>
      </c>
      <c r="N7150" t="s">
        <v>64</v>
      </c>
      <c r="O7150" t="s">
        <v>91</v>
      </c>
      <c r="P7150">
        <v>2015</v>
      </c>
      <c r="V7150" t="str">
        <f>IF(OR(J7150 &lt; -10846.9, J7150 &gt; 74078.13), "T", "F")</f>
        <v>F</v>
      </c>
      <c r="AB7150">
        <v>6</v>
      </c>
      <c r="AC7150">
        <v>4</v>
      </c>
      <c r="AD7150">
        <v>365</v>
      </c>
      <c r="AE7150">
        <v>19</v>
      </c>
      <c r="AF7150">
        <v>15</v>
      </c>
      <c r="AG7150">
        <v>67220</v>
      </c>
      <c r="AJ7150">
        <v>2015</v>
      </c>
      <c r="AK7150" t="s">
        <v>205</v>
      </c>
      <c r="AL7150">
        <v>67220</v>
      </c>
    </row>
    <row r="7151" spans="1:38" x14ac:dyDescent="0.3">
      <c r="A7151" t="s">
        <v>205</v>
      </c>
      <c r="B7151" t="s">
        <v>704</v>
      </c>
      <c r="C7151">
        <v>61</v>
      </c>
      <c r="D7151" t="s">
        <v>30</v>
      </c>
      <c r="E7151" t="s">
        <v>34</v>
      </c>
      <c r="F7151" t="s">
        <v>20</v>
      </c>
      <c r="G7151">
        <v>6</v>
      </c>
      <c r="H7151">
        <v>4</v>
      </c>
      <c r="I7151">
        <v>365</v>
      </c>
      <c r="J7151">
        <v>61480</v>
      </c>
      <c r="K7151">
        <v>22</v>
      </c>
      <c r="L7151">
        <v>16</v>
      </c>
      <c r="M7151" t="s">
        <v>28</v>
      </c>
      <c r="N7151" t="s">
        <v>64</v>
      </c>
      <c r="O7151" t="s">
        <v>91</v>
      </c>
      <c r="P7151">
        <v>2015</v>
      </c>
      <c r="V7151" t="str">
        <f>IF(OR(J7151 &lt; -10846.9, J7151 &gt; 74078.13), "T", "F")</f>
        <v>F</v>
      </c>
      <c r="AB7151">
        <v>6</v>
      </c>
      <c r="AC7151">
        <v>4</v>
      </c>
      <c r="AD7151">
        <v>365</v>
      </c>
      <c r="AE7151">
        <v>22</v>
      </c>
      <c r="AF7151">
        <v>16</v>
      </c>
      <c r="AG7151">
        <v>61480</v>
      </c>
      <c r="AJ7151">
        <v>2015</v>
      </c>
      <c r="AK7151" t="s">
        <v>205</v>
      </c>
      <c r="AL7151">
        <v>61480</v>
      </c>
    </row>
    <row r="7152" spans="1:38" x14ac:dyDescent="0.3">
      <c r="A7152" t="s">
        <v>205</v>
      </c>
      <c r="B7152" t="s">
        <v>704</v>
      </c>
      <c r="C7152">
        <v>61</v>
      </c>
      <c r="D7152" t="s">
        <v>30</v>
      </c>
      <c r="E7152" t="s">
        <v>34</v>
      </c>
      <c r="F7152" t="s">
        <v>20</v>
      </c>
      <c r="G7152">
        <v>6</v>
      </c>
      <c r="H7152">
        <v>4</v>
      </c>
      <c r="I7152">
        <v>365</v>
      </c>
      <c r="J7152">
        <v>63645</v>
      </c>
      <c r="K7152">
        <v>20</v>
      </c>
      <c r="L7152">
        <v>15</v>
      </c>
      <c r="M7152" t="s">
        <v>28</v>
      </c>
      <c r="N7152" t="s">
        <v>64</v>
      </c>
      <c r="O7152" t="s">
        <v>91</v>
      </c>
      <c r="P7152">
        <v>2015</v>
      </c>
      <c r="V7152" t="str">
        <f>IF(OR(J7152 &lt; -10846.9, J7152 &gt; 74078.13), "T", "F")</f>
        <v>F</v>
      </c>
      <c r="AB7152">
        <v>6</v>
      </c>
      <c r="AC7152">
        <v>4</v>
      </c>
      <c r="AD7152">
        <v>365</v>
      </c>
      <c r="AE7152">
        <v>20</v>
      </c>
      <c r="AF7152">
        <v>15</v>
      </c>
      <c r="AG7152">
        <v>63645</v>
      </c>
      <c r="AJ7152">
        <v>2015</v>
      </c>
      <c r="AK7152" t="s">
        <v>205</v>
      </c>
      <c r="AL7152">
        <v>63645</v>
      </c>
    </row>
    <row r="7153" spans="1:38" x14ac:dyDescent="0.3">
      <c r="A7153" t="s">
        <v>205</v>
      </c>
      <c r="B7153" t="s">
        <v>704</v>
      </c>
      <c r="C7153">
        <v>61</v>
      </c>
      <c r="D7153" t="s">
        <v>30</v>
      </c>
      <c r="E7153" t="s">
        <v>34</v>
      </c>
      <c r="F7153" t="s">
        <v>20</v>
      </c>
      <c r="G7153">
        <v>6</v>
      </c>
      <c r="H7153">
        <v>4</v>
      </c>
      <c r="I7153">
        <v>380</v>
      </c>
      <c r="J7153">
        <v>63195</v>
      </c>
      <c r="K7153">
        <v>22</v>
      </c>
      <c r="L7153">
        <v>16</v>
      </c>
      <c r="M7153" t="s">
        <v>28</v>
      </c>
      <c r="N7153" t="s">
        <v>64</v>
      </c>
      <c r="O7153" t="s">
        <v>91</v>
      </c>
      <c r="P7153">
        <v>2016</v>
      </c>
      <c r="V7153" t="str">
        <f>IF(OR(J7153 &lt; -10846.9, J7153 &gt; 74078.13), "T", "F")</f>
        <v>F</v>
      </c>
      <c r="AB7153">
        <v>6</v>
      </c>
      <c r="AC7153">
        <v>4</v>
      </c>
      <c r="AD7153">
        <v>380</v>
      </c>
      <c r="AE7153">
        <v>22</v>
      </c>
      <c r="AF7153">
        <v>16</v>
      </c>
      <c r="AG7153">
        <v>63195</v>
      </c>
      <c r="AJ7153">
        <v>2016</v>
      </c>
      <c r="AK7153" t="s">
        <v>205</v>
      </c>
      <c r="AL7153">
        <v>63195</v>
      </c>
    </row>
    <row r="7154" spans="1:38" x14ac:dyDescent="0.3">
      <c r="A7154" t="s">
        <v>205</v>
      </c>
      <c r="B7154" t="s">
        <v>704</v>
      </c>
      <c r="C7154">
        <v>61</v>
      </c>
      <c r="D7154" t="s">
        <v>30</v>
      </c>
      <c r="E7154" t="s">
        <v>34</v>
      </c>
      <c r="F7154" t="s">
        <v>92</v>
      </c>
      <c r="G7154">
        <v>6</v>
      </c>
      <c r="H7154">
        <v>4</v>
      </c>
      <c r="I7154">
        <v>380</v>
      </c>
      <c r="J7154">
        <v>76650</v>
      </c>
      <c r="K7154">
        <v>19</v>
      </c>
      <c r="L7154">
        <v>15</v>
      </c>
      <c r="M7154" t="s">
        <v>28</v>
      </c>
      <c r="N7154" t="s">
        <v>64</v>
      </c>
      <c r="O7154" t="s">
        <v>91</v>
      </c>
      <c r="P7154">
        <v>2016</v>
      </c>
      <c r="V7154" t="str">
        <f>IF(OR(J7154 &lt; -10846.9, J7154 &gt; 74078.13), "T", "F")</f>
        <v>T</v>
      </c>
      <c r="AB7154">
        <v>6</v>
      </c>
      <c r="AC7154">
        <v>4</v>
      </c>
      <c r="AD7154">
        <v>380</v>
      </c>
      <c r="AE7154">
        <v>19</v>
      </c>
      <c r="AF7154">
        <v>15</v>
      </c>
      <c r="AG7154">
        <v>76650</v>
      </c>
      <c r="AJ7154">
        <v>2016</v>
      </c>
      <c r="AK7154" t="s">
        <v>205</v>
      </c>
      <c r="AL7154">
        <v>76650</v>
      </c>
    </row>
    <row r="7155" spans="1:38" x14ac:dyDescent="0.3">
      <c r="A7155" t="s">
        <v>205</v>
      </c>
      <c r="B7155" t="s">
        <v>704</v>
      </c>
      <c r="C7155">
        <v>61</v>
      </c>
      <c r="D7155" t="s">
        <v>30</v>
      </c>
      <c r="E7155" t="s">
        <v>34</v>
      </c>
      <c r="F7155" t="s">
        <v>92</v>
      </c>
      <c r="G7155">
        <v>6</v>
      </c>
      <c r="H7155">
        <v>4</v>
      </c>
      <c r="I7155">
        <v>380</v>
      </c>
      <c r="J7155">
        <v>69135</v>
      </c>
      <c r="K7155">
        <v>19</v>
      </c>
      <c r="L7155">
        <v>15</v>
      </c>
      <c r="M7155" t="s">
        <v>28</v>
      </c>
      <c r="N7155" t="s">
        <v>64</v>
      </c>
      <c r="O7155" t="s">
        <v>91</v>
      </c>
      <c r="P7155">
        <v>2016</v>
      </c>
      <c r="V7155" t="str">
        <f>IF(OR(J7155 &lt; -10846.9, J7155 &gt; 74078.13), "T", "F")</f>
        <v>F</v>
      </c>
      <c r="AB7155">
        <v>6</v>
      </c>
      <c r="AC7155">
        <v>4</v>
      </c>
      <c r="AD7155">
        <v>380</v>
      </c>
      <c r="AE7155">
        <v>19</v>
      </c>
      <c r="AF7155">
        <v>15</v>
      </c>
      <c r="AG7155">
        <v>69135</v>
      </c>
      <c r="AJ7155">
        <v>2016</v>
      </c>
      <c r="AK7155" t="s">
        <v>205</v>
      </c>
      <c r="AL7155">
        <v>69135</v>
      </c>
    </row>
    <row r="7156" spans="1:38" x14ac:dyDescent="0.3">
      <c r="A7156" t="s">
        <v>205</v>
      </c>
      <c r="B7156" t="s">
        <v>704</v>
      </c>
      <c r="C7156">
        <v>61</v>
      </c>
      <c r="D7156" t="s">
        <v>30</v>
      </c>
      <c r="E7156" t="s">
        <v>34</v>
      </c>
      <c r="F7156" t="s">
        <v>20</v>
      </c>
      <c r="G7156">
        <v>6</v>
      </c>
      <c r="H7156">
        <v>4</v>
      </c>
      <c r="I7156">
        <v>380</v>
      </c>
      <c r="J7156">
        <v>65560</v>
      </c>
      <c r="K7156">
        <v>20</v>
      </c>
      <c r="L7156">
        <v>15</v>
      </c>
      <c r="M7156" t="s">
        <v>28</v>
      </c>
      <c r="N7156" t="s">
        <v>64</v>
      </c>
      <c r="O7156" t="s">
        <v>91</v>
      </c>
      <c r="P7156">
        <v>2016</v>
      </c>
      <c r="V7156" t="str">
        <f>IF(OR(J7156 &lt; -10846.9, J7156 &gt; 74078.13), "T", "F")</f>
        <v>F</v>
      </c>
      <c r="AB7156">
        <v>6</v>
      </c>
      <c r="AC7156">
        <v>4</v>
      </c>
      <c r="AD7156">
        <v>380</v>
      </c>
      <c r="AE7156">
        <v>20</v>
      </c>
      <c r="AF7156">
        <v>15</v>
      </c>
      <c r="AG7156">
        <v>65560</v>
      </c>
      <c r="AJ7156">
        <v>2016</v>
      </c>
      <c r="AK7156" t="s">
        <v>205</v>
      </c>
      <c r="AL7156">
        <v>65560</v>
      </c>
    </row>
    <row r="7157" spans="1:38" x14ac:dyDescent="0.3">
      <c r="A7157" t="s">
        <v>205</v>
      </c>
      <c r="B7157" t="s">
        <v>704</v>
      </c>
      <c r="C7157">
        <v>61</v>
      </c>
      <c r="D7157" t="s">
        <v>30</v>
      </c>
      <c r="E7157" t="s">
        <v>34</v>
      </c>
      <c r="F7157" t="s">
        <v>20</v>
      </c>
      <c r="G7157">
        <v>6</v>
      </c>
      <c r="H7157">
        <v>4</v>
      </c>
      <c r="I7157">
        <v>380</v>
      </c>
      <c r="J7157">
        <v>73645</v>
      </c>
      <c r="K7157">
        <v>20</v>
      </c>
      <c r="L7157">
        <v>15</v>
      </c>
      <c r="M7157" t="s">
        <v>28</v>
      </c>
      <c r="N7157" t="s">
        <v>64</v>
      </c>
      <c r="O7157" t="s">
        <v>91</v>
      </c>
      <c r="P7157">
        <v>2016</v>
      </c>
      <c r="V7157" t="str">
        <f>IF(OR(J7157 &lt; -10846.9, J7157 &gt; 74078.13), "T", "F")</f>
        <v>F</v>
      </c>
      <c r="AB7157">
        <v>6</v>
      </c>
      <c r="AC7157">
        <v>4</v>
      </c>
      <c r="AD7157">
        <v>380</v>
      </c>
      <c r="AE7157">
        <v>20</v>
      </c>
      <c r="AF7157">
        <v>15</v>
      </c>
      <c r="AG7157">
        <v>73645</v>
      </c>
      <c r="AJ7157">
        <v>2016</v>
      </c>
      <c r="AK7157" t="s">
        <v>205</v>
      </c>
      <c r="AL7157">
        <v>73645</v>
      </c>
    </row>
    <row r="7158" spans="1:38" x14ac:dyDescent="0.3">
      <c r="A7158" t="s">
        <v>205</v>
      </c>
      <c r="B7158" t="s">
        <v>704</v>
      </c>
      <c r="C7158">
        <v>61</v>
      </c>
      <c r="D7158" t="s">
        <v>30</v>
      </c>
      <c r="E7158" t="s">
        <v>34</v>
      </c>
      <c r="F7158" t="s">
        <v>92</v>
      </c>
      <c r="G7158">
        <v>6</v>
      </c>
      <c r="H7158">
        <v>4</v>
      </c>
      <c r="I7158">
        <v>380</v>
      </c>
      <c r="J7158">
        <v>74260</v>
      </c>
      <c r="K7158">
        <v>20</v>
      </c>
      <c r="L7158">
        <v>15</v>
      </c>
      <c r="M7158" t="s">
        <v>28</v>
      </c>
      <c r="N7158" t="s">
        <v>64</v>
      </c>
      <c r="O7158" t="s">
        <v>91</v>
      </c>
      <c r="P7158">
        <v>2016</v>
      </c>
      <c r="V7158" t="str">
        <f>IF(OR(J7158 &lt; -10846.9, J7158 &gt; 74078.13), "T", "F")</f>
        <v>T</v>
      </c>
      <c r="AB7158">
        <v>6</v>
      </c>
      <c r="AC7158">
        <v>4</v>
      </c>
      <c r="AD7158">
        <v>380</v>
      </c>
      <c r="AE7158">
        <v>20</v>
      </c>
      <c r="AF7158">
        <v>15</v>
      </c>
      <c r="AG7158">
        <v>74260</v>
      </c>
      <c r="AJ7158">
        <v>2016</v>
      </c>
      <c r="AK7158" t="s">
        <v>205</v>
      </c>
      <c r="AL7158">
        <v>74260</v>
      </c>
    </row>
    <row r="7159" spans="1:38" x14ac:dyDescent="0.3">
      <c r="A7159" t="s">
        <v>205</v>
      </c>
      <c r="B7159" t="s">
        <v>704</v>
      </c>
      <c r="C7159">
        <v>61</v>
      </c>
      <c r="D7159" t="s">
        <v>30</v>
      </c>
      <c r="E7159" t="s">
        <v>34</v>
      </c>
      <c r="F7159" t="s">
        <v>92</v>
      </c>
      <c r="G7159">
        <v>6</v>
      </c>
      <c r="H7159">
        <v>4</v>
      </c>
      <c r="I7159">
        <v>380</v>
      </c>
      <c r="J7159">
        <v>66770</v>
      </c>
      <c r="K7159">
        <v>20</v>
      </c>
      <c r="L7159">
        <v>15</v>
      </c>
      <c r="M7159" t="s">
        <v>28</v>
      </c>
      <c r="N7159" t="s">
        <v>64</v>
      </c>
      <c r="O7159" t="s">
        <v>91</v>
      </c>
      <c r="P7159">
        <v>2016</v>
      </c>
      <c r="V7159" t="str">
        <f>IF(OR(J7159 &lt; -10846.9, J7159 &gt; 74078.13), "T", "F")</f>
        <v>F</v>
      </c>
      <c r="AB7159">
        <v>6</v>
      </c>
      <c r="AC7159">
        <v>4</v>
      </c>
      <c r="AD7159">
        <v>380</v>
      </c>
      <c r="AE7159">
        <v>20</v>
      </c>
      <c r="AF7159">
        <v>15</v>
      </c>
      <c r="AG7159">
        <v>66770</v>
      </c>
      <c r="AJ7159">
        <v>2016</v>
      </c>
      <c r="AK7159" t="s">
        <v>205</v>
      </c>
      <c r="AL7159">
        <v>66770</v>
      </c>
    </row>
    <row r="7160" spans="1:38" x14ac:dyDescent="0.3">
      <c r="A7160" t="s">
        <v>205</v>
      </c>
      <c r="B7160" t="s">
        <v>704</v>
      </c>
      <c r="C7160">
        <v>61</v>
      </c>
      <c r="D7160" t="s">
        <v>30</v>
      </c>
      <c r="E7160" t="s">
        <v>34</v>
      </c>
      <c r="F7160" t="s">
        <v>20</v>
      </c>
      <c r="G7160">
        <v>6</v>
      </c>
      <c r="H7160">
        <v>4</v>
      </c>
      <c r="I7160">
        <v>380</v>
      </c>
      <c r="J7160">
        <v>71260</v>
      </c>
      <c r="K7160">
        <v>22</v>
      </c>
      <c r="L7160">
        <v>16</v>
      </c>
      <c r="M7160" t="s">
        <v>28</v>
      </c>
      <c r="N7160" t="s">
        <v>64</v>
      </c>
      <c r="O7160" t="s">
        <v>91</v>
      </c>
      <c r="P7160">
        <v>2016</v>
      </c>
      <c r="V7160" t="str">
        <f>IF(OR(J7160 &lt; -10846.9, J7160 &gt; 74078.13), "T", "F")</f>
        <v>F</v>
      </c>
      <c r="AB7160">
        <v>6</v>
      </c>
      <c r="AC7160">
        <v>4</v>
      </c>
      <c r="AD7160">
        <v>380</v>
      </c>
      <c r="AE7160">
        <v>22</v>
      </c>
      <c r="AF7160">
        <v>16</v>
      </c>
      <c r="AG7160">
        <v>71260</v>
      </c>
      <c r="AJ7160">
        <v>2016</v>
      </c>
      <c r="AK7160" t="s">
        <v>205</v>
      </c>
      <c r="AL7160">
        <v>71260</v>
      </c>
    </row>
    <row r="7161" spans="1:38" x14ac:dyDescent="0.3">
      <c r="A7161" t="s">
        <v>205</v>
      </c>
      <c r="B7161" t="s">
        <v>704</v>
      </c>
      <c r="C7161">
        <v>61</v>
      </c>
      <c r="D7161" t="s">
        <v>30</v>
      </c>
      <c r="E7161" t="s">
        <v>34</v>
      </c>
      <c r="F7161" t="s">
        <v>20</v>
      </c>
      <c r="G7161">
        <v>6</v>
      </c>
      <c r="H7161">
        <v>4</v>
      </c>
      <c r="I7161">
        <v>380</v>
      </c>
      <c r="J7161">
        <v>65560</v>
      </c>
      <c r="K7161">
        <v>20</v>
      </c>
      <c r="L7161">
        <v>15</v>
      </c>
      <c r="M7161" t="s">
        <v>28</v>
      </c>
      <c r="N7161" t="s">
        <v>64</v>
      </c>
      <c r="O7161" t="s">
        <v>91</v>
      </c>
      <c r="P7161">
        <v>2017</v>
      </c>
      <c r="V7161" t="str">
        <f>IF(OR(J7161 &lt; -10846.9, J7161 &gt; 74078.13), "T", "F")</f>
        <v>F</v>
      </c>
      <c r="AB7161">
        <v>6</v>
      </c>
      <c r="AC7161">
        <v>4</v>
      </c>
      <c r="AD7161">
        <v>380</v>
      </c>
      <c r="AE7161">
        <v>20</v>
      </c>
      <c r="AF7161">
        <v>15</v>
      </c>
      <c r="AG7161">
        <v>65560</v>
      </c>
      <c r="AJ7161">
        <v>2017</v>
      </c>
      <c r="AK7161" t="s">
        <v>205</v>
      </c>
      <c r="AL7161">
        <v>65560</v>
      </c>
    </row>
    <row r="7162" spans="1:38" x14ac:dyDescent="0.3">
      <c r="A7162" t="s">
        <v>205</v>
      </c>
      <c r="B7162" t="s">
        <v>704</v>
      </c>
      <c r="C7162">
        <v>61</v>
      </c>
      <c r="D7162" t="s">
        <v>30</v>
      </c>
      <c r="E7162" t="s">
        <v>34</v>
      </c>
      <c r="F7162" t="s">
        <v>20</v>
      </c>
      <c r="G7162">
        <v>6</v>
      </c>
      <c r="H7162">
        <v>4</v>
      </c>
      <c r="I7162">
        <v>380</v>
      </c>
      <c r="J7162">
        <v>71260</v>
      </c>
      <c r="K7162">
        <v>21</v>
      </c>
      <c r="L7162">
        <v>15</v>
      </c>
      <c r="M7162" t="s">
        <v>28</v>
      </c>
      <c r="N7162" t="s">
        <v>64</v>
      </c>
      <c r="O7162" t="s">
        <v>91</v>
      </c>
      <c r="P7162">
        <v>2017</v>
      </c>
      <c r="V7162" t="str">
        <f>IF(OR(J7162 &lt; -10846.9, J7162 &gt; 74078.13), "T", "F")</f>
        <v>F</v>
      </c>
      <c r="AB7162">
        <v>6</v>
      </c>
      <c r="AC7162">
        <v>4</v>
      </c>
      <c r="AD7162">
        <v>380</v>
      </c>
      <c r="AE7162">
        <v>21</v>
      </c>
      <c r="AF7162">
        <v>15</v>
      </c>
      <c r="AG7162">
        <v>71260</v>
      </c>
      <c r="AJ7162">
        <v>2017</v>
      </c>
      <c r="AK7162" t="s">
        <v>205</v>
      </c>
      <c r="AL7162">
        <v>71260</v>
      </c>
    </row>
    <row r="7163" spans="1:38" x14ac:dyDescent="0.3">
      <c r="A7163" t="s">
        <v>205</v>
      </c>
      <c r="B7163" t="s">
        <v>704</v>
      </c>
      <c r="C7163">
        <v>61</v>
      </c>
      <c r="D7163" t="s">
        <v>30</v>
      </c>
      <c r="E7163" t="s">
        <v>34</v>
      </c>
      <c r="F7163" t="s">
        <v>92</v>
      </c>
      <c r="G7163">
        <v>6</v>
      </c>
      <c r="H7163">
        <v>4</v>
      </c>
      <c r="I7163">
        <v>380</v>
      </c>
      <c r="J7163">
        <v>66770</v>
      </c>
      <c r="K7163">
        <v>20</v>
      </c>
      <c r="L7163">
        <v>15</v>
      </c>
      <c r="M7163" t="s">
        <v>28</v>
      </c>
      <c r="N7163" t="s">
        <v>64</v>
      </c>
      <c r="O7163" t="s">
        <v>91</v>
      </c>
      <c r="P7163">
        <v>2017</v>
      </c>
      <c r="V7163" t="str">
        <f>IF(OR(J7163 &lt; -10846.9, J7163 &gt; 74078.13), "T", "F")</f>
        <v>F</v>
      </c>
      <c r="AB7163">
        <v>6</v>
      </c>
      <c r="AC7163">
        <v>4</v>
      </c>
      <c r="AD7163">
        <v>380</v>
      </c>
      <c r="AE7163">
        <v>20</v>
      </c>
      <c r="AF7163">
        <v>15</v>
      </c>
      <c r="AG7163">
        <v>66770</v>
      </c>
      <c r="AJ7163">
        <v>2017</v>
      </c>
      <c r="AK7163" t="s">
        <v>205</v>
      </c>
      <c r="AL7163">
        <v>66770</v>
      </c>
    </row>
    <row r="7164" spans="1:38" x14ac:dyDescent="0.3">
      <c r="A7164" t="s">
        <v>205</v>
      </c>
      <c r="B7164" t="s">
        <v>704</v>
      </c>
      <c r="C7164">
        <v>61</v>
      </c>
      <c r="D7164" t="s">
        <v>30</v>
      </c>
      <c r="E7164" t="s">
        <v>34</v>
      </c>
      <c r="F7164" t="s">
        <v>20</v>
      </c>
      <c r="G7164">
        <v>6</v>
      </c>
      <c r="H7164">
        <v>4</v>
      </c>
      <c r="I7164">
        <v>380</v>
      </c>
      <c r="J7164">
        <v>63195</v>
      </c>
      <c r="K7164">
        <v>21</v>
      </c>
      <c r="L7164">
        <v>15</v>
      </c>
      <c r="M7164" t="s">
        <v>28</v>
      </c>
      <c r="N7164" t="s">
        <v>64</v>
      </c>
      <c r="O7164" t="s">
        <v>91</v>
      </c>
      <c r="P7164">
        <v>2017</v>
      </c>
      <c r="V7164" t="str">
        <f>IF(OR(J7164 &lt; -10846.9, J7164 &gt; 74078.13), "T", "F")</f>
        <v>F</v>
      </c>
      <c r="AB7164">
        <v>6</v>
      </c>
      <c r="AC7164">
        <v>4</v>
      </c>
      <c r="AD7164">
        <v>380</v>
      </c>
      <c r="AE7164">
        <v>21</v>
      </c>
      <c r="AF7164">
        <v>15</v>
      </c>
      <c r="AG7164">
        <v>63195</v>
      </c>
      <c r="AJ7164">
        <v>2017</v>
      </c>
      <c r="AK7164" t="s">
        <v>205</v>
      </c>
      <c r="AL7164">
        <v>63195</v>
      </c>
    </row>
    <row r="7165" spans="1:38" x14ac:dyDescent="0.3">
      <c r="A7165" t="s">
        <v>205</v>
      </c>
      <c r="B7165" t="s">
        <v>704</v>
      </c>
      <c r="C7165">
        <v>61</v>
      </c>
      <c r="D7165" t="s">
        <v>30</v>
      </c>
      <c r="E7165" t="s">
        <v>34</v>
      </c>
      <c r="F7165" t="s">
        <v>92</v>
      </c>
      <c r="G7165">
        <v>6</v>
      </c>
      <c r="H7165">
        <v>4</v>
      </c>
      <c r="I7165">
        <v>380</v>
      </c>
      <c r="J7165">
        <v>69135</v>
      </c>
      <c r="K7165">
        <v>19</v>
      </c>
      <c r="L7165">
        <v>15</v>
      </c>
      <c r="M7165" t="s">
        <v>28</v>
      </c>
      <c r="N7165" t="s">
        <v>64</v>
      </c>
      <c r="O7165" t="s">
        <v>91</v>
      </c>
      <c r="P7165">
        <v>2017</v>
      </c>
      <c r="V7165" t="str">
        <f>IF(OR(J7165 &lt; -10846.9, J7165 &gt; 74078.13), "T", "F")</f>
        <v>F</v>
      </c>
      <c r="AB7165">
        <v>6</v>
      </c>
      <c r="AC7165">
        <v>4</v>
      </c>
      <c r="AD7165">
        <v>380</v>
      </c>
      <c r="AE7165">
        <v>19</v>
      </c>
      <c r="AF7165">
        <v>15</v>
      </c>
      <c r="AG7165">
        <v>69135</v>
      </c>
      <c r="AJ7165">
        <v>2017</v>
      </c>
      <c r="AK7165" t="s">
        <v>205</v>
      </c>
      <c r="AL7165">
        <v>69135</v>
      </c>
    </row>
    <row r="7166" spans="1:38" x14ac:dyDescent="0.3">
      <c r="A7166" t="s">
        <v>205</v>
      </c>
      <c r="B7166" t="s">
        <v>704</v>
      </c>
      <c r="C7166">
        <v>61</v>
      </c>
      <c r="D7166" t="s">
        <v>30</v>
      </c>
      <c r="E7166" t="s">
        <v>34</v>
      </c>
      <c r="F7166" t="s">
        <v>92</v>
      </c>
      <c r="G7166">
        <v>6</v>
      </c>
      <c r="H7166">
        <v>4</v>
      </c>
      <c r="I7166">
        <v>380</v>
      </c>
      <c r="J7166">
        <v>76645</v>
      </c>
      <c r="K7166">
        <v>19</v>
      </c>
      <c r="L7166">
        <v>15</v>
      </c>
      <c r="M7166" t="s">
        <v>28</v>
      </c>
      <c r="N7166" t="s">
        <v>64</v>
      </c>
      <c r="O7166" t="s">
        <v>91</v>
      </c>
      <c r="P7166">
        <v>2017</v>
      </c>
      <c r="V7166" t="str">
        <f>IF(OR(J7166 &lt; -10846.9, J7166 &gt; 74078.13), "T", "F")</f>
        <v>T</v>
      </c>
      <c r="AB7166">
        <v>6</v>
      </c>
      <c r="AC7166">
        <v>4</v>
      </c>
      <c r="AD7166">
        <v>380</v>
      </c>
      <c r="AE7166">
        <v>19</v>
      </c>
      <c r="AF7166">
        <v>15</v>
      </c>
      <c r="AG7166">
        <v>76645</v>
      </c>
      <c r="AJ7166">
        <v>2017</v>
      </c>
      <c r="AK7166" t="s">
        <v>205</v>
      </c>
      <c r="AL7166">
        <v>76645</v>
      </c>
    </row>
    <row r="7167" spans="1:38" x14ac:dyDescent="0.3">
      <c r="A7167" t="s">
        <v>205</v>
      </c>
      <c r="B7167" t="s">
        <v>704</v>
      </c>
      <c r="C7167">
        <v>61</v>
      </c>
      <c r="D7167" t="s">
        <v>30</v>
      </c>
      <c r="E7167" t="s">
        <v>34</v>
      </c>
      <c r="F7167" t="s">
        <v>20</v>
      </c>
      <c r="G7167">
        <v>6</v>
      </c>
      <c r="H7167">
        <v>4</v>
      </c>
      <c r="I7167">
        <v>380</v>
      </c>
      <c r="J7167">
        <v>73650</v>
      </c>
      <c r="K7167">
        <v>20</v>
      </c>
      <c r="L7167">
        <v>15</v>
      </c>
      <c r="M7167" t="s">
        <v>28</v>
      </c>
      <c r="N7167" t="s">
        <v>64</v>
      </c>
      <c r="O7167" t="s">
        <v>91</v>
      </c>
      <c r="P7167">
        <v>2017</v>
      </c>
      <c r="V7167" t="str">
        <f>IF(OR(J7167 &lt; -10846.9, J7167 &gt; 74078.13), "T", "F")</f>
        <v>F</v>
      </c>
      <c r="AB7167">
        <v>6</v>
      </c>
      <c r="AC7167">
        <v>4</v>
      </c>
      <c r="AD7167">
        <v>380</v>
      </c>
      <c r="AE7167">
        <v>20</v>
      </c>
      <c r="AF7167">
        <v>15</v>
      </c>
      <c r="AG7167">
        <v>73650</v>
      </c>
      <c r="AJ7167">
        <v>2017</v>
      </c>
      <c r="AK7167" t="s">
        <v>205</v>
      </c>
      <c r="AL7167">
        <v>73650</v>
      </c>
    </row>
    <row r="7168" spans="1:38" x14ac:dyDescent="0.3">
      <c r="A7168" t="s">
        <v>205</v>
      </c>
      <c r="B7168" t="s">
        <v>704</v>
      </c>
      <c r="C7168">
        <v>61</v>
      </c>
      <c r="D7168" t="s">
        <v>30</v>
      </c>
      <c r="E7168" t="s">
        <v>34</v>
      </c>
      <c r="F7168" t="s">
        <v>92</v>
      </c>
      <c r="G7168">
        <v>6</v>
      </c>
      <c r="H7168">
        <v>4</v>
      </c>
      <c r="I7168">
        <v>380</v>
      </c>
      <c r="J7168">
        <v>74260</v>
      </c>
      <c r="K7168">
        <v>20</v>
      </c>
      <c r="L7168">
        <v>15</v>
      </c>
      <c r="M7168" t="s">
        <v>28</v>
      </c>
      <c r="N7168" t="s">
        <v>64</v>
      </c>
      <c r="O7168" t="s">
        <v>91</v>
      </c>
      <c r="P7168">
        <v>2017</v>
      </c>
      <c r="V7168" t="str">
        <f>IF(OR(J7168 &lt; -10846.9, J7168 &gt; 74078.13), "T", "F")</f>
        <v>T</v>
      </c>
      <c r="AB7168">
        <v>6</v>
      </c>
      <c r="AC7168">
        <v>4</v>
      </c>
      <c r="AD7168">
        <v>380</v>
      </c>
      <c r="AE7168">
        <v>20</v>
      </c>
      <c r="AF7168">
        <v>15</v>
      </c>
      <c r="AG7168">
        <v>74260</v>
      </c>
      <c r="AJ7168">
        <v>2017</v>
      </c>
      <c r="AK7168" t="s">
        <v>205</v>
      </c>
      <c r="AL7168">
        <v>74260</v>
      </c>
    </row>
    <row r="7169" spans="1:38" x14ac:dyDescent="0.3">
      <c r="A7169" t="s">
        <v>200</v>
      </c>
      <c r="B7169" t="s">
        <v>705</v>
      </c>
      <c r="C7169">
        <v>1851</v>
      </c>
      <c r="D7169" t="s">
        <v>18</v>
      </c>
      <c r="E7169" t="s">
        <v>19</v>
      </c>
      <c r="F7169" t="s">
        <v>31</v>
      </c>
      <c r="G7169">
        <v>4</v>
      </c>
      <c r="H7169">
        <v>4</v>
      </c>
      <c r="I7169">
        <v>215</v>
      </c>
      <c r="J7169">
        <v>19450</v>
      </c>
      <c r="K7169">
        <v>27</v>
      </c>
      <c r="L7169">
        <v>19</v>
      </c>
      <c r="M7169" t="s">
        <v>99</v>
      </c>
      <c r="N7169" t="s">
        <v>22</v>
      </c>
      <c r="O7169" t="s">
        <v>33</v>
      </c>
      <c r="P7169">
        <v>2003</v>
      </c>
      <c r="V7169" t="str">
        <f>IF(OR(J7169 &lt; -10846.9, J7169 &gt; 74078.13), "T", "F")</f>
        <v>F</v>
      </c>
      <c r="AB7169">
        <v>4</v>
      </c>
      <c r="AC7169">
        <v>4</v>
      </c>
      <c r="AD7169">
        <v>215</v>
      </c>
      <c r="AE7169">
        <v>27</v>
      </c>
      <c r="AF7169">
        <v>19</v>
      </c>
      <c r="AG7169">
        <v>19450</v>
      </c>
      <c r="AJ7169">
        <v>2003</v>
      </c>
      <c r="AK7169" t="s">
        <v>200</v>
      </c>
      <c r="AL7169">
        <v>19450</v>
      </c>
    </row>
    <row r="7170" spans="1:38" x14ac:dyDescent="0.3">
      <c r="A7170" t="s">
        <v>200</v>
      </c>
      <c r="B7170" t="s">
        <v>705</v>
      </c>
      <c r="C7170">
        <v>1851</v>
      </c>
      <c r="D7170" t="s">
        <v>30</v>
      </c>
      <c r="E7170" t="s">
        <v>19</v>
      </c>
      <c r="F7170" t="s">
        <v>31</v>
      </c>
      <c r="G7170">
        <v>4</v>
      </c>
      <c r="H7170">
        <v>4</v>
      </c>
      <c r="I7170">
        <v>132</v>
      </c>
      <c r="J7170">
        <v>13030</v>
      </c>
      <c r="K7170">
        <v>32</v>
      </c>
      <c r="L7170">
        <v>25</v>
      </c>
      <c r="M7170" t="s">
        <v>50</v>
      </c>
      <c r="N7170" t="s">
        <v>22</v>
      </c>
      <c r="O7170" t="s">
        <v>33</v>
      </c>
      <c r="P7170">
        <v>2003</v>
      </c>
      <c r="V7170" t="str">
        <f>IF(OR(J7170 &lt; -10846.9, J7170 &gt; 74078.13), "T", "F")</f>
        <v>F</v>
      </c>
      <c r="AB7170">
        <v>4</v>
      </c>
      <c r="AC7170">
        <v>4</v>
      </c>
      <c r="AD7170">
        <v>132</v>
      </c>
      <c r="AE7170">
        <v>32</v>
      </c>
      <c r="AF7170">
        <v>25</v>
      </c>
      <c r="AG7170">
        <v>13030</v>
      </c>
      <c r="AJ7170">
        <v>2003</v>
      </c>
      <c r="AK7170" t="s">
        <v>200</v>
      </c>
      <c r="AL7170">
        <v>13030</v>
      </c>
    </row>
    <row r="7171" spans="1:38" x14ac:dyDescent="0.3">
      <c r="A7171" t="s">
        <v>200</v>
      </c>
      <c r="B7171" t="s">
        <v>705</v>
      </c>
      <c r="C7171">
        <v>1851</v>
      </c>
      <c r="D7171" t="s">
        <v>18</v>
      </c>
      <c r="E7171" t="s">
        <v>19</v>
      </c>
      <c r="F7171" t="s">
        <v>31</v>
      </c>
      <c r="G7171">
        <v>4</v>
      </c>
      <c r="H7171">
        <v>4</v>
      </c>
      <c r="I7171">
        <v>150</v>
      </c>
      <c r="J7171">
        <v>17085</v>
      </c>
      <c r="K7171">
        <v>32</v>
      </c>
      <c r="L7171">
        <v>25</v>
      </c>
      <c r="M7171" t="s">
        <v>50</v>
      </c>
      <c r="N7171" t="s">
        <v>22</v>
      </c>
      <c r="O7171" t="s">
        <v>33</v>
      </c>
      <c r="P7171">
        <v>2003</v>
      </c>
      <c r="V7171" t="str">
        <f>IF(OR(J7171 &lt; -10846.9, J7171 &gt; 74078.13), "T", "F")</f>
        <v>F</v>
      </c>
      <c r="AB7171">
        <v>4</v>
      </c>
      <c r="AC7171">
        <v>4</v>
      </c>
      <c r="AD7171">
        <v>150</v>
      </c>
      <c r="AE7171">
        <v>32</v>
      </c>
      <c r="AF7171">
        <v>25</v>
      </c>
      <c r="AG7171">
        <v>17085</v>
      </c>
      <c r="AJ7171">
        <v>2003</v>
      </c>
      <c r="AK7171" t="s">
        <v>200</v>
      </c>
      <c r="AL7171">
        <v>17085</v>
      </c>
    </row>
    <row r="7172" spans="1:38" x14ac:dyDescent="0.3">
      <c r="A7172" t="s">
        <v>200</v>
      </c>
      <c r="B7172" t="s">
        <v>705</v>
      </c>
      <c r="C7172">
        <v>1851</v>
      </c>
      <c r="D7172" t="s">
        <v>30</v>
      </c>
      <c r="E7172" t="s">
        <v>19</v>
      </c>
      <c r="F7172" t="s">
        <v>31</v>
      </c>
      <c r="G7172">
        <v>4</v>
      </c>
      <c r="H7172">
        <v>4</v>
      </c>
      <c r="I7172">
        <v>132</v>
      </c>
      <c r="J7172">
        <v>15340</v>
      </c>
      <c r="K7172">
        <v>32</v>
      </c>
      <c r="L7172">
        <v>25</v>
      </c>
      <c r="M7172" t="s">
        <v>50</v>
      </c>
      <c r="N7172" t="s">
        <v>22</v>
      </c>
      <c r="O7172" t="s">
        <v>33</v>
      </c>
      <c r="P7172">
        <v>2003</v>
      </c>
      <c r="V7172" t="str">
        <f>IF(OR(J7172 &lt; -10846.9, J7172 &gt; 74078.13), "T", "F")</f>
        <v>F</v>
      </c>
      <c r="AB7172">
        <v>4</v>
      </c>
      <c r="AC7172">
        <v>4</v>
      </c>
      <c r="AD7172">
        <v>132</v>
      </c>
      <c r="AE7172">
        <v>32</v>
      </c>
      <c r="AF7172">
        <v>25</v>
      </c>
      <c r="AG7172">
        <v>15340</v>
      </c>
      <c r="AJ7172">
        <v>2003</v>
      </c>
      <c r="AK7172" t="s">
        <v>200</v>
      </c>
      <c r="AL7172">
        <v>15340</v>
      </c>
    </row>
    <row r="7173" spans="1:38" x14ac:dyDescent="0.3">
      <c r="A7173" t="s">
        <v>200</v>
      </c>
      <c r="B7173" t="s">
        <v>705</v>
      </c>
      <c r="C7173">
        <v>1851</v>
      </c>
      <c r="D7173" t="s">
        <v>30</v>
      </c>
      <c r="E7173" t="s">
        <v>34</v>
      </c>
      <c r="F7173" t="s">
        <v>31</v>
      </c>
      <c r="G7173">
        <v>4</v>
      </c>
      <c r="H7173">
        <v>4</v>
      </c>
      <c r="I7173">
        <v>132</v>
      </c>
      <c r="J7173">
        <v>14315</v>
      </c>
      <c r="K7173">
        <v>29</v>
      </c>
      <c r="L7173">
        <v>22</v>
      </c>
      <c r="M7173" t="s">
        <v>50</v>
      </c>
      <c r="N7173" t="s">
        <v>22</v>
      </c>
      <c r="O7173" t="s">
        <v>33</v>
      </c>
      <c r="P7173">
        <v>2004</v>
      </c>
      <c r="V7173" t="str">
        <f>IF(OR(J7173 &lt; -10846.9, J7173 &gt; 74078.13), "T", "F")</f>
        <v>F</v>
      </c>
      <c r="AB7173">
        <v>4</v>
      </c>
      <c r="AC7173">
        <v>4</v>
      </c>
      <c r="AD7173">
        <v>132</v>
      </c>
      <c r="AE7173">
        <v>29</v>
      </c>
      <c r="AF7173">
        <v>22</v>
      </c>
      <c r="AG7173">
        <v>14315</v>
      </c>
      <c r="AJ7173">
        <v>2004</v>
      </c>
      <c r="AK7173" t="s">
        <v>200</v>
      </c>
      <c r="AL7173">
        <v>14315</v>
      </c>
    </row>
    <row r="7174" spans="1:38" x14ac:dyDescent="0.3">
      <c r="A7174" t="s">
        <v>200</v>
      </c>
      <c r="B7174" t="s">
        <v>705</v>
      </c>
      <c r="C7174">
        <v>1851</v>
      </c>
      <c r="D7174" t="s">
        <v>18</v>
      </c>
      <c r="E7174" t="s">
        <v>19</v>
      </c>
      <c r="F7174" t="s">
        <v>31</v>
      </c>
      <c r="G7174">
        <v>4</v>
      </c>
      <c r="H7174">
        <v>4</v>
      </c>
      <c r="I7174">
        <v>150</v>
      </c>
      <c r="J7174">
        <v>17640</v>
      </c>
      <c r="K7174">
        <v>32</v>
      </c>
      <c r="L7174">
        <v>25</v>
      </c>
      <c r="M7174" t="s">
        <v>50</v>
      </c>
      <c r="N7174" t="s">
        <v>22</v>
      </c>
      <c r="O7174" t="s">
        <v>33</v>
      </c>
      <c r="P7174">
        <v>2004</v>
      </c>
      <c r="V7174" t="str">
        <f>IF(OR(J7174 &lt; -10846.9, J7174 &gt; 74078.13), "T", "F")</f>
        <v>F</v>
      </c>
      <c r="AB7174">
        <v>4</v>
      </c>
      <c r="AC7174">
        <v>4</v>
      </c>
      <c r="AD7174">
        <v>150</v>
      </c>
      <c r="AE7174">
        <v>32</v>
      </c>
      <c r="AF7174">
        <v>25</v>
      </c>
      <c r="AG7174">
        <v>17640</v>
      </c>
      <c r="AJ7174">
        <v>2004</v>
      </c>
      <c r="AK7174" t="s">
        <v>200</v>
      </c>
      <c r="AL7174">
        <v>17640</v>
      </c>
    </row>
    <row r="7175" spans="1:38" x14ac:dyDescent="0.3">
      <c r="A7175" t="s">
        <v>200</v>
      </c>
      <c r="B7175" t="s">
        <v>705</v>
      </c>
      <c r="C7175">
        <v>1851</v>
      </c>
      <c r="D7175" t="s">
        <v>30</v>
      </c>
      <c r="E7175" t="s">
        <v>19</v>
      </c>
      <c r="F7175" t="s">
        <v>31</v>
      </c>
      <c r="G7175">
        <v>4</v>
      </c>
      <c r="H7175">
        <v>4</v>
      </c>
      <c r="I7175">
        <v>132</v>
      </c>
      <c r="J7175">
        <v>15800</v>
      </c>
      <c r="K7175">
        <v>32</v>
      </c>
      <c r="L7175">
        <v>25</v>
      </c>
      <c r="M7175" t="s">
        <v>50</v>
      </c>
      <c r="N7175" t="s">
        <v>22</v>
      </c>
      <c r="O7175" t="s">
        <v>33</v>
      </c>
      <c r="P7175">
        <v>2004</v>
      </c>
      <c r="V7175" t="str">
        <f>IF(OR(J7175 &lt; -10846.9, J7175 &gt; 74078.13), "T", "F")</f>
        <v>F</v>
      </c>
      <c r="AB7175">
        <v>4</v>
      </c>
      <c r="AC7175">
        <v>4</v>
      </c>
      <c r="AD7175">
        <v>132</v>
      </c>
      <c r="AE7175">
        <v>32</v>
      </c>
      <c r="AF7175">
        <v>25</v>
      </c>
      <c r="AG7175">
        <v>15800</v>
      </c>
      <c r="AJ7175">
        <v>2004</v>
      </c>
      <c r="AK7175" t="s">
        <v>200</v>
      </c>
      <c r="AL7175">
        <v>15800</v>
      </c>
    </row>
    <row r="7176" spans="1:38" x14ac:dyDescent="0.3">
      <c r="A7176" t="s">
        <v>200</v>
      </c>
      <c r="B7176" t="s">
        <v>705</v>
      </c>
      <c r="C7176">
        <v>1851</v>
      </c>
      <c r="D7176" t="s">
        <v>18</v>
      </c>
      <c r="E7176" t="s">
        <v>19</v>
      </c>
      <c r="F7176" t="s">
        <v>31</v>
      </c>
      <c r="G7176">
        <v>4</v>
      </c>
      <c r="H7176">
        <v>4</v>
      </c>
      <c r="I7176">
        <v>225</v>
      </c>
      <c r="J7176">
        <v>20450</v>
      </c>
      <c r="K7176">
        <v>28</v>
      </c>
      <c r="L7176">
        <v>19</v>
      </c>
      <c r="M7176" t="s">
        <v>99</v>
      </c>
      <c r="N7176" t="s">
        <v>22</v>
      </c>
      <c r="O7176" t="s">
        <v>33</v>
      </c>
      <c r="P7176">
        <v>2004</v>
      </c>
      <c r="V7176" t="str">
        <f>IF(OR(J7176 &lt; -10846.9, J7176 &gt; 74078.13), "T", "F")</f>
        <v>F</v>
      </c>
      <c r="AB7176">
        <v>4</v>
      </c>
      <c r="AC7176">
        <v>4</v>
      </c>
      <c r="AD7176">
        <v>225</v>
      </c>
      <c r="AE7176">
        <v>28</v>
      </c>
      <c r="AF7176">
        <v>19</v>
      </c>
      <c r="AG7176">
        <v>20450</v>
      </c>
      <c r="AJ7176">
        <v>2004</v>
      </c>
      <c r="AK7176" t="s">
        <v>200</v>
      </c>
      <c r="AL7176">
        <v>20450</v>
      </c>
    </row>
    <row r="7177" spans="1:38" x14ac:dyDescent="0.3">
      <c r="A7177" t="s">
        <v>200</v>
      </c>
      <c r="B7177" t="s">
        <v>705</v>
      </c>
      <c r="C7177">
        <v>1851</v>
      </c>
      <c r="D7177" t="s">
        <v>30</v>
      </c>
      <c r="E7177" t="s">
        <v>19</v>
      </c>
      <c r="F7177" t="s">
        <v>31</v>
      </c>
      <c r="G7177">
        <v>4</v>
      </c>
      <c r="H7177">
        <v>4</v>
      </c>
      <c r="I7177">
        <v>132</v>
      </c>
      <c r="J7177">
        <v>13490</v>
      </c>
      <c r="K7177">
        <v>32</v>
      </c>
      <c r="L7177">
        <v>25</v>
      </c>
      <c r="M7177" t="s">
        <v>50</v>
      </c>
      <c r="N7177" t="s">
        <v>22</v>
      </c>
      <c r="O7177" t="s">
        <v>33</v>
      </c>
      <c r="P7177">
        <v>2004</v>
      </c>
      <c r="V7177" t="str">
        <f>IF(OR(J7177 &lt; -10846.9, J7177 &gt; 74078.13), "T", "F")</f>
        <v>F</v>
      </c>
      <c r="AB7177">
        <v>4</v>
      </c>
      <c r="AC7177">
        <v>4</v>
      </c>
      <c r="AD7177">
        <v>132</v>
      </c>
      <c r="AE7177">
        <v>32</v>
      </c>
      <c r="AF7177">
        <v>25</v>
      </c>
      <c r="AG7177">
        <v>13490</v>
      </c>
      <c r="AJ7177">
        <v>2004</v>
      </c>
      <c r="AK7177" t="s">
        <v>200</v>
      </c>
      <c r="AL7177">
        <v>13490</v>
      </c>
    </row>
    <row r="7178" spans="1:38" x14ac:dyDescent="0.3">
      <c r="A7178" t="s">
        <v>200</v>
      </c>
      <c r="B7178" t="s">
        <v>705</v>
      </c>
      <c r="C7178">
        <v>1851</v>
      </c>
      <c r="D7178" t="s">
        <v>30</v>
      </c>
      <c r="E7178" t="s">
        <v>34</v>
      </c>
      <c r="F7178" t="s">
        <v>31</v>
      </c>
      <c r="G7178">
        <v>4</v>
      </c>
      <c r="H7178">
        <v>4</v>
      </c>
      <c r="I7178">
        <v>132</v>
      </c>
      <c r="J7178">
        <v>16625</v>
      </c>
      <c r="K7178">
        <v>29</v>
      </c>
      <c r="L7178">
        <v>22</v>
      </c>
      <c r="M7178" t="s">
        <v>50</v>
      </c>
      <c r="N7178" t="s">
        <v>22</v>
      </c>
      <c r="O7178" t="s">
        <v>33</v>
      </c>
      <c r="P7178">
        <v>2004</v>
      </c>
      <c r="V7178" t="str">
        <f>IF(OR(J7178 &lt; -10846.9, J7178 &gt; 74078.13), "T", "F")</f>
        <v>F</v>
      </c>
      <c r="AB7178">
        <v>4</v>
      </c>
      <c r="AC7178">
        <v>4</v>
      </c>
      <c r="AD7178">
        <v>132</v>
      </c>
      <c r="AE7178">
        <v>29</v>
      </c>
      <c r="AF7178">
        <v>22</v>
      </c>
      <c r="AG7178">
        <v>16625</v>
      </c>
      <c r="AJ7178">
        <v>2004</v>
      </c>
      <c r="AK7178" t="s">
        <v>200</v>
      </c>
      <c r="AL7178">
        <v>16625</v>
      </c>
    </row>
    <row r="7179" spans="1:38" x14ac:dyDescent="0.3">
      <c r="A7179" t="s">
        <v>200</v>
      </c>
      <c r="B7179" t="s">
        <v>705</v>
      </c>
      <c r="C7179">
        <v>1851</v>
      </c>
      <c r="D7179" t="s">
        <v>30</v>
      </c>
      <c r="E7179" t="s">
        <v>19</v>
      </c>
      <c r="F7179" t="s">
        <v>31</v>
      </c>
      <c r="G7179">
        <v>4</v>
      </c>
      <c r="H7179">
        <v>4</v>
      </c>
      <c r="I7179">
        <v>132</v>
      </c>
      <c r="J7179">
        <v>16110</v>
      </c>
      <c r="K7179">
        <v>32</v>
      </c>
      <c r="L7179">
        <v>25</v>
      </c>
      <c r="M7179" t="s">
        <v>50</v>
      </c>
      <c r="N7179" t="s">
        <v>22</v>
      </c>
      <c r="O7179" t="s">
        <v>33</v>
      </c>
      <c r="P7179">
        <v>2005</v>
      </c>
      <c r="V7179" t="str">
        <f>IF(OR(J7179 &lt; -10846.9, J7179 &gt; 74078.13), "T", "F")</f>
        <v>F</v>
      </c>
      <c r="AB7179">
        <v>4</v>
      </c>
      <c r="AC7179">
        <v>4</v>
      </c>
      <c r="AD7179">
        <v>132</v>
      </c>
      <c r="AE7179">
        <v>32</v>
      </c>
      <c r="AF7179">
        <v>25</v>
      </c>
      <c r="AG7179">
        <v>16110</v>
      </c>
      <c r="AJ7179">
        <v>2005</v>
      </c>
      <c r="AK7179" t="s">
        <v>200</v>
      </c>
      <c r="AL7179">
        <v>16110</v>
      </c>
    </row>
    <row r="7180" spans="1:38" x14ac:dyDescent="0.3">
      <c r="A7180" t="s">
        <v>200</v>
      </c>
      <c r="B7180" t="s">
        <v>705</v>
      </c>
      <c r="C7180">
        <v>1851</v>
      </c>
      <c r="D7180" t="s">
        <v>30</v>
      </c>
      <c r="E7180" t="s">
        <v>19</v>
      </c>
      <c r="F7180" t="s">
        <v>31</v>
      </c>
      <c r="G7180">
        <v>4</v>
      </c>
      <c r="H7180">
        <v>4</v>
      </c>
      <c r="I7180">
        <v>132</v>
      </c>
      <c r="J7180">
        <v>13800</v>
      </c>
      <c r="K7180">
        <v>32</v>
      </c>
      <c r="L7180">
        <v>25</v>
      </c>
      <c r="M7180" t="s">
        <v>50</v>
      </c>
      <c r="N7180" t="s">
        <v>22</v>
      </c>
      <c r="O7180" t="s">
        <v>33</v>
      </c>
      <c r="P7180">
        <v>2005</v>
      </c>
      <c r="V7180" t="str">
        <f>IF(OR(J7180 &lt; -10846.9, J7180 &gt; 74078.13), "T", "F")</f>
        <v>F</v>
      </c>
      <c r="AB7180">
        <v>4</v>
      </c>
      <c r="AC7180">
        <v>4</v>
      </c>
      <c r="AD7180">
        <v>132</v>
      </c>
      <c r="AE7180">
        <v>32</v>
      </c>
      <c r="AF7180">
        <v>25</v>
      </c>
      <c r="AG7180">
        <v>13800</v>
      </c>
      <c r="AJ7180">
        <v>2005</v>
      </c>
      <c r="AK7180" t="s">
        <v>200</v>
      </c>
      <c r="AL7180">
        <v>13800</v>
      </c>
    </row>
    <row r="7181" spans="1:38" x14ac:dyDescent="0.3">
      <c r="A7181" t="s">
        <v>200</v>
      </c>
      <c r="B7181" t="s">
        <v>705</v>
      </c>
      <c r="C7181">
        <v>1851</v>
      </c>
      <c r="D7181" t="s">
        <v>18</v>
      </c>
      <c r="E7181" t="s">
        <v>19</v>
      </c>
      <c r="F7181" t="s">
        <v>31</v>
      </c>
      <c r="G7181">
        <v>4</v>
      </c>
      <c r="H7181">
        <v>4</v>
      </c>
      <c r="I7181">
        <v>220</v>
      </c>
      <c r="J7181">
        <v>20700</v>
      </c>
      <c r="K7181">
        <v>28</v>
      </c>
      <c r="L7181">
        <v>19</v>
      </c>
      <c r="M7181" t="s">
        <v>99</v>
      </c>
      <c r="N7181" t="s">
        <v>22</v>
      </c>
      <c r="O7181" t="s">
        <v>33</v>
      </c>
      <c r="P7181">
        <v>2005</v>
      </c>
      <c r="V7181" t="str">
        <f>IF(OR(J7181 &lt; -10846.9, J7181 &gt; 74078.13), "T", "F")</f>
        <v>F</v>
      </c>
      <c r="AB7181">
        <v>4</v>
      </c>
      <c r="AC7181">
        <v>4</v>
      </c>
      <c r="AD7181">
        <v>220</v>
      </c>
      <c r="AE7181">
        <v>28</v>
      </c>
      <c r="AF7181">
        <v>19</v>
      </c>
      <c r="AG7181">
        <v>20700</v>
      </c>
      <c r="AJ7181">
        <v>2005</v>
      </c>
      <c r="AK7181" t="s">
        <v>200</v>
      </c>
      <c r="AL7181">
        <v>20700</v>
      </c>
    </row>
    <row r="7182" spans="1:38" x14ac:dyDescent="0.3">
      <c r="A7182" t="s">
        <v>145</v>
      </c>
      <c r="B7182" t="s">
        <v>705</v>
      </c>
      <c r="C7182">
        <v>535</v>
      </c>
      <c r="D7182" t="s">
        <v>30</v>
      </c>
      <c r="E7182" t="s">
        <v>19</v>
      </c>
      <c r="F7182" t="s">
        <v>31</v>
      </c>
      <c r="G7182">
        <v>4</v>
      </c>
      <c r="H7182">
        <v>2</v>
      </c>
      <c r="I7182">
        <v>132</v>
      </c>
      <c r="J7182">
        <v>2000</v>
      </c>
      <c r="K7182">
        <v>36</v>
      </c>
      <c r="L7182">
        <v>24</v>
      </c>
      <c r="M7182" t="s">
        <v>50</v>
      </c>
      <c r="N7182" t="s">
        <v>22</v>
      </c>
      <c r="O7182" t="s">
        <v>23</v>
      </c>
      <c r="P7182">
        <v>1999</v>
      </c>
      <c r="V7182" t="str">
        <f>IF(OR(J7182 &lt; -10846.9, J7182 &gt; 74078.13), "T", "F")</f>
        <v>F</v>
      </c>
      <c r="AB7182">
        <v>4</v>
      </c>
      <c r="AC7182">
        <v>2</v>
      </c>
      <c r="AD7182">
        <v>132</v>
      </c>
      <c r="AE7182">
        <v>36</v>
      </c>
      <c r="AF7182">
        <v>24</v>
      </c>
      <c r="AG7182">
        <v>2000</v>
      </c>
      <c r="AJ7182">
        <v>1999</v>
      </c>
      <c r="AK7182" t="s">
        <v>145</v>
      </c>
      <c r="AL7182">
        <v>2000</v>
      </c>
    </row>
    <row r="7183" spans="1:38" x14ac:dyDescent="0.3">
      <c r="A7183" t="s">
        <v>145</v>
      </c>
      <c r="B7183" t="s">
        <v>705</v>
      </c>
      <c r="C7183">
        <v>535</v>
      </c>
      <c r="D7183" t="s">
        <v>30</v>
      </c>
      <c r="E7183" t="s">
        <v>19</v>
      </c>
      <c r="F7183" t="s">
        <v>31</v>
      </c>
      <c r="G7183">
        <v>4</v>
      </c>
      <c r="H7183">
        <v>2</v>
      </c>
      <c r="I7183">
        <v>150</v>
      </c>
      <c r="J7183">
        <v>2000</v>
      </c>
      <c r="K7183">
        <v>36</v>
      </c>
      <c r="L7183">
        <v>24</v>
      </c>
      <c r="M7183" t="s">
        <v>50</v>
      </c>
      <c r="N7183" t="s">
        <v>22</v>
      </c>
      <c r="O7183" t="s">
        <v>23</v>
      </c>
      <c r="P7183">
        <v>1999</v>
      </c>
      <c r="V7183" t="str">
        <f>IF(OR(J7183 &lt; -10846.9, J7183 &gt; 74078.13), "T", "F")</f>
        <v>F</v>
      </c>
      <c r="AB7183">
        <v>4</v>
      </c>
      <c r="AC7183">
        <v>2</v>
      </c>
      <c r="AD7183">
        <v>150</v>
      </c>
      <c r="AE7183">
        <v>36</v>
      </c>
      <c r="AF7183">
        <v>24</v>
      </c>
      <c r="AG7183">
        <v>2000</v>
      </c>
      <c r="AJ7183">
        <v>1999</v>
      </c>
      <c r="AK7183" t="s">
        <v>145</v>
      </c>
      <c r="AL7183">
        <v>2000</v>
      </c>
    </row>
    <row r="7184" spans="1:38" x14ac:dyDescent="0.3">
      <c r="A7184" t="s">
        <v>145</v>
      </c>
      <c r="B7184" t="s">
        <v>705</v>
      </c>
      <c r="C7184">
        <v>535</v>
      </c>
      <c r="D7184" t="s">
        <v>30</v>
      </c>
      <c r="E7184" t="s">
        <v>19</v>
      </c>
      <c r="F7184" t="s">
        <v>31</v>
      </c>
      <c r="G7184">
        <v>4</v>
      </c>
      <c r="H7184">
        <v>4</v>
      </c>
      <c r="I7184">
        <v>132</v>
      </c>
      <c r="J7184">
        <v>2000</v>
      </c>
      <c r="K7184">
        <v>36</v>
      </c>
      <c r="L7184">
        <v>24</v>
      </c>
      <c r="M7184" t="s">
        <v>50</v>
      </c>
      <c r="N7184" t="s">
        <v>22</v>
      </c>
      <c r="O7184" t="s">
        <v>33</v>
      </c>
      <c r="P7184">
        <v>1999</v>
      </c>
      <c r="V7184" t="str">
        <f>IF(OR(J7184 &lt; -10846.9, J7184 &gt; 74078.13), "T", "F")</f>
        <v>F</v>
      </c>
      <c r="AB7184">
        <v>4</v>
      </c>
      <c r="AC7184">
        <v>4</v>
      </c>
      <c r="AD7184">
        <v>132</v>
      </c>
      <c r="AE7184">
        <v>36</v>
      </c>
      <c r="AF7184">
        <v>24</v>
      </c>
      <c r="AG7184">
        <v>2000</v>
      </c>
      <c r="AJ7184">
        <v>1999</v>
      </c>
      <c r="AK7184" t="s">
        <v>145</v>
      </c>
      <c r="AL7184">
        <v>2000</v>
      </c>
    </row>
    <row r="7185" spans="1:38" x14ac:dyDescent="0.3">
      <c r="A7185" t="s">
        <v>145</v>
      </c>
      <c r="B7185" t="s">
        <v>705</v>
      </c>
      <c r="C7185">
        <v>535</v>
      </c>
      <c r="D7185" t="s">
        <v>30</v>
      </c>
      <c r="E7185" t="s">
        <v>19</v>
      </c>
      <c r="F7185" t="s">
        <v>31</v>
      </c>
      <c r="G7185">
        <v>4</v>
      </c>
      <c r="H7185">
        <v>2</v>
      </c>
      <c r="I7185">
        <v>150</v>
      </c>
      <c r="J7185">
        <v>2000</v>
      </c>
      <c r="K7185">
        <v>36</v>
      </c>
      <c r="L7185">
        <v>24</v>
      </c>
      <c r="M7185" t="s">
        <v>50</v>
      </c>
      <c r="N7185" t="s">
        <v>22</v>
      </c>
      <c r="O7185" t="s">
        <v>23</v>
      </c>
      <c r="P7185">
        <v>1999</v>
      </c>
      <c r="V7185" t="str">
        <f>IF(OR(J7185 &lt; -10846.9, J7185 &gt; 74078.13), "T", "F")</f>
        <v>F</v>
      </c>
      <c r="AB7185">
        <v>4</v>
      </c>
      <c r="AC7185">
        <v>2</v>
      </c>
      <c r="AD7185">
        <v>150</v>
      </c>
      <c r="AE7185">
        <v>36</v>
      </c>
      <c r="AF7185">
        <v>24</v>
      </c>
      <c r="AG7185">
        <v>2000</v>
      </c>
      <c r="AJ7185">
        <v>1999</v>
      </c>
      <c r="AK7185" t="s">
        <v>145</v>
      </c>
      <c r="AL7185">
        <v>2000</v>
      </c>
    </row>
    <row r="7186" spans="1:38" x14ac:dyDescent="0.3">
      <c r="A7186" t="s">
        <v>145</v>
      </c>
      <c r="B7186" t="s">
        <v>705</v>
      </c>
      <c r="C7186">
        <v>535</v>
      </c>
      <c r="D7186" t="s">
        <v>30</v>
      </c>
      <c r="E7186" t="s">
        <v>19</v>
      </c>
      <c r="F7186" t="s">
        <v>31</v>
      </c>
      <c r="G7186">
        <v>4</v>
      </c>
      <c r="H7186">
        <v>4</v>
      </c>
      <c r="I7186">
        <v>132</v>
      </c>
      <c r="J7186">
        <v>2000</v>
      </c>
      <c r="K7186">
        <v>36</v>
      </c>
      <c r="L7186">
        <v>24</v>
      </c>
      <c r="M7186" t="s">
        <v>50</v>
      </c>
      <c r="N7186" t="s">
        <v>22</v>
      </c>
      <c r="O7186" t="s">
        <v>33</v>
      </c>
      <c r="P7186">
        <v>1999</v>
      </c>
      <c r="V7186" t="str">
        <f>IF(OR(J7186 &lt; -10846.9, J7186 &gt; 74078.13), "T", "F")</f>
        <v>F</v>
      </c>
      <c r="AB7186">
        <v>4</v>
      </c>
      <c r="AC7186">
        <v>4</v>
      </c>
      <c r="AD7186">
        <v>132</v>
      </c>
      <c r="AE7186">
        <v>36</v>
      </c>
      <c r="AF7186">
        <v>24</v>
      </c>
      <c r="AG7186">
        <v>2000</v>
      </c>
      <c r="AJ7186">
        <v>1999</v>
      </c>
      <c r="AK7186" t="s">
        <v>145</v>
      </c>
      <c r="AL7186">
        <v>2000</v>
      </c>
    </row>
    <row r="7187" spans="1:38" x14ac:dyDescent="0.3">
      <c r="A7187" t="s">
        <v>145</v>
      </c>
      <c r="B7187" t="s">
        <v>705</v>
      </c>
      <c r="C7187">
        <v>535</v>
      </c>
      <c r="D7187" t="s">
        <v>30</v>
      </c>
      <c r="E7187" t="s">
        <v>19</v>
      </c>
      <c r="F7187" t="s">
        <v>31</v>
      </c>
      <c r="G7187">
        <v>4</v>
      </c>
      <c r="H7187">
        <v>4</v>
      </c>
      <c r="I7187">
        <v>150</v>
      </c>
      <c r="J7187">
        <v>2000</v>
      </c>
      <c r="K7187">
        <v>36</v>
      </c>
      <c r="L7187">
        <v>24</v>
      </c>
      <c r="M7187" t="s">
        <v>50</v>
      </c>
      <c r="N7187" t="s">
        <v>22</v>
      </c>
      <c r="O7187" t="s">
        <v>33</v>
      </c>
      <c r="P7187">
        <v>1999</v>
      </c>
      <c r="V7187" t="str">
        <f>IF(OR(J7187 &lt; -10846.9, J7187 &gt; 74078.13), "T", "F")</f>
        <v>F</v>
      </c>
      <c r="AB7187">
        <v>4</v>
      </c>
      <c r="AC7187">
        <v>4</v>
      </c>
      <c r="AD7187">
        <v>150</v>
      </c>
      <c r="AE7187">
        <v>36</v>
      </c>
      <c r="AF7187">
        <v>24</v>
      </c>
      <c r="AG7187">
        <v>2000</v>
      </c>
      <c r="AJ7187">
        <v>1999</v>
      </c>
      <c r="AK7187" t="s">
        <v>145</v>
      </c>
      <c r="AL7187">
        <v>2000</v>
      </c>
    </row>
    <row r="7188" spans="1:38" x14ac:dyDescent="0.3">
      <c r="A7188" t="s">
        <v>145</v>
      </c>
      <c r="B7188" t="s">
        <v>705</v>
      </c>
      <c r="C7188">
        <v>535</v>
      </c>
      <c r="D7188" t="s">
        <v>30</v>
      </c>
      <c r="E7188" t="s">
        <v>19</v>
      </c>
      <c r="F7188" t="s">
        <v>31</v>
      </c>
      <c r="G7188">
        <v>4</v>
      </c>
      <c r="H7188">
        <v>4</v>
      </c>
      <c r="I7188">
        <v>132</v>
      </c>
      <c r="J7188">
        <v>2000</v>
      </c>
      <c r="K7188">
        <v>31</v>
      </c>
      <c r="L7188">
        <v>24</v>
      </c>
      <c r="M7188" t="s">
        <v>50</v>
      </c>
      <c r="N7188" t="s">
        <v>22</v>
      </c>
      <c r="O7188" t="s">
        <v>33</v>
      </c>
      <c r="P7188">
        <v>2000</v>
      </c>
      <c r="V7188" t="str">
        <f>IF(OR(J7188 &lt; -10846.9, J7188 &gt; 74078.13), "T", "F")</f>
        <v>F</v>
      </c>
      <c r="AB7188">
        <v>4</v>
      </c>
      <c r="AC7188">
        <v>4</v>
      </c>
      <c r="AD7188">
        <v>132</v>
      </c>
      <c r="AE7188">
        <v>31</v>
      </c>
      <c r="AF7188">
        <v>24</v>
      </c>
      <c r="AG7188">
        <v>2000</v>
      </c>
      <c r="AJ7188">
        <v>2000</v>
      </c>
      <c r="AK7188" t="s">
        <v>145</v>
      </c>
      <c r="AL7188">
        <v>2000</v>
      </c>
    </row>
    <row r="7189" spans="1:38" x14ac:dyDescent="0.3">
      <c r="A7189" t="s">
        <v>145</v>
      </c>
      <c r="B7189" t="s">
        <v>705</v>
      </c>
      <c r="C7189">
        <v>535</v>
      </c>
      <c r="D7189" t="s">
        <v>30</v>
      </c>
      <c r="E7189" t="s">
        <v>19</v>
      </c>
      <c r="F7189" t="s">
        <v>31</v>
      </c>
      <c r="G7189">
        <v>4</v>
      </c>
      <c r="H7189">
        <v>4</v>
      </c>
      <c r="I7189">
        <v>132</v>
      </c>
      <c r="J7189">
        <v>2044</v>
      </c>
      <c r="K7189">
        <v>31</v>
      </c>
      <c r="L7189">
        <v>24</v>
      </c>
      <c r="M7189" t="s">
        <v>50</v>
      </c>
      <c r="N7189" t="s">
        <v>22</v>
      </c>
      <c r="O7189" t="s">
        <v>33</v>
      </c>
      <c r="P7189">
        <v>2000</v>
      </c>
      <c r="V7189" t="str">
        <f>IF(OR(J7189 &lt; -10846.9, J7189 &gt; 74078.13), "T", "F")</f>
        <v>F</v>
      </c>
      <c r="AB7189">
        <v>4</v>
      </c>
      <c r="AC7189">
        <v>4</v>
      </c>
      <c r="AD7189">
        <v>132</v>
      </c>
      <c r="AE7189">
        <v>31</v>
      </c>
      <c r="AF7189">
        <v>24</v>
      </c>
      <c r="AG7189">
        <v>2044</v>
      </c>
      <c r="AJ7189">
        <v>2000</v>
      </c>
      <c r="AK7189" t="s">
        <v>145</v>
      </c>
      <c r="AL7189">
        <v>2044</v>
      </c>
    </row>
    <row r="7190" spans="1:38" x14ac:dyDescent="0.3">
      <c r="A7190" t="s">
        <v>145</v>
      </c>
      <c r="B7190" t="s">
        <v>705</v>
      </c>
      <c r="C7190">
        <v>535</v>
      </c>
      <c r="D7190" t="s">
        <v>30</v>
      </c>
      <c r="E7190" t="s">
        <v>19</v>
      </c>
      <c r="F7190" t="s">
        <v>31</v>
      </c>
      <c r="G7190">
        <v>4</v>
      </c>
      <c r="H7190">
        <v>4</v>
      </c>
      <c r="I7190">
        <v>132</v>
      </c>
      <c r="J7190">
        <v>12715</v>
      </c>
      <c r="K7190">
        <v>30</v>
      </c>
      <c r="L7190">
        <v>24</v>
      </c>
      <c r="M7190" t="s">
        <v>50</v>
      </c>
      <c r="N7190" t="s">
        <v>22</v>
      </c>
      <c r="O7190" t="s">
        <v>33</v>
      </c>
      <c r="P7190">
        <v>2001</v>
      </c>
      <c r="V7190" t="str">
        <f>IF(OR(J7190 &lt; -10846.9, J7190 &gt; 74078.13), "T", "F")</f>
        <v>F</v>
      </c>
      <c r="AB7190">
        <v>4</v>
      </c>
      <c r="AC7190">
        <v>4</v>
      </c>
      <c r="AD7190">
        <v>132</v>
      </c>
      <c r="AE7190">
        <v>30</v>
      </c>
      <c r="AF7190">
        <v>24</v>
      </c>
      <c r="AG7190">
        <v>12715</v>
      </c>
      <c r="AJ7190">
        <v>2001</v>
      </c>
      <c r="AK7190" t="s">
        <v>145</v>
      </c>
      <c r="AL7190">
        <v>12715</v>
      </c>
    </row>
    <row r="7191" spans="1:38" x14ac:dyDescent="0.3">
      <c r="A7191" t="s">
        <v>221</v>
      </c>
      <c r="B7191" t="s">
        <v>706</v>
      </c>
      <c r="C7191">
        <v>873</v>
      </c>
      <c r="D7191" t="s">
        <v>30</v>
      </c>
      <c r="E7191" t="s">
        <v>34</v>
      </c>
      <c r="F7191" t="s">
        <v>31</v>
      </c>
      <c r="G7191">
        <v>5</v>
      </c>
      <c r="H7191">
        <v>2</v>
      </c>
      <c r="I7191">
        <v>150</v>
      </c>
      <c r="J7191">
        <v>20990</v>
      </c>
      <c r="K7191">
        <v>29</v>
      </c>
      <c r="L7191">
        <v>20</v>
      </c>
      <c r="M7191" t="s">
        <v>54</v>
      </c>
      <c r="N7191" t="s">
        <v>22</v>
      </c>
      <c r="O7191" t="s">
        <v>68</v>
      </c>
      <c r="P7191">
        <v>2008</v>
      </c>
      <c r="V7191" t="str">
        <f>IF(OR(J7191 &lt; -10846.9, J7191 &gt; 74078.13), "T", "F")</f>
        <v>F</v>
      </c>
      <c r="AB7191">
        <v>5</v>
      </c>
      <c r="AC7191">
        <v>2</v>
      </c>
      <c r="AD7191">
        <v>150</v>
      </c>
      <c r="AE7191">
        <v>29</v>
      </c>
      <c r="AF7191">
        <v>20</v>
      </c>
      <c r="AG7191">
        <v>20990</v>
      </c>
      <c r="AJ7191">
        <v>2008</v>
      </c>
      <c r="AK7191" t="s">
        <v>221</v>
      </c>
      <c r="AL7191">
        <v>20990</v>
      </c>
    </row>
    <row r="7192" spans="1:38" x14ac:dyDescent="0.3">
      <c r="A7192" t="s">
        <v>221</v>
      </c>
      <c r="B7192" t="s">
        <v>706</v>
      </c>
      <c r="C7192">
        <v>873</v>
      </c>
      <c r="D7192" t="s">
        <v>30</v>
      </c>
      <c r="E7192" t="s">
        <v>34</v>
      </c>
      <c r="F7192" t="s">
        <v>31</v>
      </c>
      <c r="G7192">
        <v>5</v>
      </c>
      <c r="H7192">
        <v>2</v>
      </c>
      <c r="I7192">
        <v>150</v>
      </c>
      <c r="J7192">
        <v>20525</v>
      </c>
      <c r="K7192">
        <v>29</v>
      </c>
      <c r="L7192">
        <v>20</v>
      </c>
      <c r="M7192" t="s">
        <v>54</v>
      </c>
      <c r="N7192" t="s">
        <v>22</v>
      </c>
      <c r="O7192" t="s">
        <v>68</v>
      </c>
      <c r="P7192">
        <v>2008</v>
      </c>
      <c r="V7192" t="str">
        <f>IF(OR(J7192 &lt; -10846.9, J7192 &gt; 74078.13), "T", "F")</f>
        <v>F</v>
      </c>
      <c r="AB7192">
        <v>5</v>
      </c>
      <c r="AC7192">
        <v>2</v>
      </c>
      <c r="AD7192">
        <v>150</v>
      </c>
      <c r="AE7192">
        <v>29</v>
      </c>
      <c r="AF7192">
        <v>20</v>
      </c>
      <c r="AG7192">
        <v>20525</v>
      </c>
      <c r="AJ7192">
        <v>2008</v>
      </c>
      <c r="AK7192" t="s">
        <v>221</v>
      </c>
      <c r="AL7192">
        <v>20525</v>
      </c>
    </row>
    <row r="7193" spans="1:38" x14ac:dyDescent="0.3">
      <c r="A7193" t="s">
        <v>221</v>
      </c>
      <c r="B7193" t="s">
        <v>706</v>
      </c>
      <c r="C7193">
        <v>873</v>
      </c>
      <c r="D7193" t="s">
        <v>30</v>
      </c>
      <c r="E7193" t="s">
        <v>34</v>
      </c>
      <c r="F7193" t="s">
        <v>31</v>
      </c>
      <c r="G7193">
        <v>5</v>
      </c>
      <c r="H7193">
        <v>2</v>
      </c>
      <c r="I7193">
        <v>150</v>
      </c>
      <c r="J7193">
        <v>20525</v>
      </c>
      <c r="K7193">
        <v>29</v>
      </c>
      <c r="L7193">
        <v>20</v>
      </c>
      <c r="M7193" t="s">
        <v>54</v>
      </c>
      <c r="N7193" t="s">
        <v>22</v>
      </c>
      <c r="O7193" t="s">
        <v>68</v>
      </c>
      <c r="P7193">
        <v>2008</v>
      </c>
      <c r="V7193" t="str">
        <f>IF(OR(J7193 &lt; -10846.9, J7193 &gt; 74078.13), "T", "F")</f>
        <v>F</v>
      </c>
      <c r="AB7193">
        <v>5</v>
      </c>
      <c r="AC7193">
        <v>2</v>
      </c>
      <c r="AD7193">
        <v>150</v>
      </c>
      <c r="AE7193">
        <v>29</v>
      </c>
      <c r="AF7193">
        <v>20</v>
      </c>
      <c r="AG7193">
        <v>20525</v>
      </c>
      <c r="AJ7193">
        <v>2008</v>
      </c>
      <c r="AK7193" t="s">
        <v>221</v>
      </c>
      <c r="AL7193">
        <v>20525</v>
      </c>
    </row>
    <row r="7194" spans="1:38" x14ac:dyDescent="0.3">
      <c r="A7194" t="s">
        <v>221</v>
      </c>
      <c r="B7194" t="s">
        <v>706</v>
      </c>
      <c r="C7194">
        <v>873</v>
      </c>
      <c r="D7194" t="s">
        <v>30</v>
      </c>
      <c r="E7194" t="s">
        <v>34</v>
      </c>
      <c r="F7194" t="s">
        <v>31</v>
      </c>
      <c r="G7194">
        <v>5</v>
      </c>
      <c r="H7194">
        <v>2</v>
      </c>
      <c r="I7194">
        <v>150</v>
      </c>
      <c r="J7194">
        <v>24315</v>
      </c>
      <c r="K7194">
        <v>28</v>
      </c>
      <c r="L7194">
        <v>20</v>
      </c>
      <c r="M7194" t="s">
        <v>50</v>
      </c>
      <c r="N7194" t="s">
        <v>22</v>
      </c>
      <c r="O7194" t="s">
        <v>26</v>
      </c>
      <c r="P7194">
        <v>2008</v>
      </c>
      <c r="V7194" t="str">
        <f>IF(OR(J7194 &lt; -10846.9, J7194 &gt; 74078.13), "T", "F")</f>
        <v>F</v>
      </c>
      <c r="AB7194">
        <v>5</v>
      </c>
      <c r="AC7194">
        <v>2</v>
      </c>
      <c r="AD7194">
        <v>150</v>
      </c>
      <c r="AE7194">
        <v>28</v>
      </c>
      <c r="AF7194">
        <v>20</v>
      </c>
      <c r="AG7194">
        <v>24315</v>
      </c>
      <c r="AJ7194">
        <v>2008</v>
      </c>
      <c r="AK7194" t="s">
        <v>221</v>
      </c>
      <c r="AL7194">
        <v>24315</v>
      </c>
    </row>
    <row r="7195" spans="1:38" x14ac:dyDescent="0.3">
      <c r="A7195" t="s">
        <v>221</v>
      </c>
      <c r="B7195" t="s">
        <v>706</v>
      </c>
      <c r="C7195">
        <v>873</v>
      </c>
      <c r="D7195" t="s">
        <v>30</v>
      </c>
      <c r="E7195" t="s">
        <v>19</v>
      </c>
      <c r="F7195" t="s">
        <v>31</v>
      </c>
      <c r="G7195">
        <v>5</v>
      </c>
      <c r="H7195">
        <v>2</v>
      </c>
      <c r="I7195">
        <v>150</v>
      </c>
      <c r="J7195">
        <v>17475</v>
      </c>
      <c r="K7195">
        <v>28</v>
      </c>
      <c r="L7195">
        <v>20</v>
      </c>
      <c r="M7195" t="s">
        <v>54</v>
      </c>
      <c r="N7195" t="s">
        <v>22</v>
      </c>
      <c r="O7195" t="s">
        <v>68</v>
      </c>
      <c r="P7195">
        <v>2008</v>
      </c>
      <c r="V7195" t="str">
        <f>IF(OR(J7195 &lt; -10846.9, J7195 &gt; 74078.13), "T", "F")</f>
        <v>F</v>
      </c>
      <c r="AB7195">
        <v>5</v>
      </c>
      <c r="AC7195">
        <v>2</v>
      </c>
      <c r="AD7195">
        <v>150</v>
      </c>
      <c r="AE7195">
        <v>28</v>
      </c>
      <c r="AF7195">
        <v>20</v>
      </c>
      <c r="AG7195">
        <v>17475</v>
      </c>
      <c r="AJ7195">
        <v>2008</v>
      </c>
      <c r="AK7195" t="s">
        <v>221</v>
      </c>
      <c r="AL7195">
        <v>17475</v>
      </c>
    </row>
    <row r="7196" spans="1:38" x14ac:dyDescent="0.3">
      <c r="A7196" t="s">
        <v>221</v>
      </c>
      <c r="B7196" t="s">
        <v>706</v>
      </c>
      <c r="C7196">
        <v>873</v>
      </c>
      <c r="D7196" t="s">
        <v>30</v>
      </c>
      <c r="E7196" t="s">
        <v>34</v>
      </c>
      <c r="F7196" t="s">
        <v>31</v>
      </c>
      <c r="G7196">
        <v>5</v>
      </c>
      <c r="H7196">
        <v>2</v>
      </c>
      <c r="I7196">
        <v>150</v>
      </c>
      <c r="J7196">
        <v>20990</v>
      </c>
      <c r="K7196">
        <v>29</v>
      </c>
      <c r="L7196">
        <v>20</v>
      </c>
      <c r="M7196" t="s">
        <v>54</v>
      </c>
      <c r="N7196" t="s">
        <v>22</v>
      </c>
      <c r="O7196" t="s">
        <v>68</v>
      </c>
      <c r="P7196">
        <v>2008</v>
      </c>
      <c r="V7196" t="str">
        <f>IF(OR(J7196 &lt; -10846.9, J7196 &gt; 74078.13), "T", "F")</f>
        <v>F</v>
      </c>
      <c r="AB7196">
        <v>5</v>
      </c>
      <c r="AC7196">
        <v>2</v>
      </c>
      <c r="AD7196">
        <v>150</v>
      </c>
      <c r="AE7196">
        <v>29</v>
      </c>
      <c r="AF7196">
        <v>20</v>
      </c>
      <c r="AG7196">
        <v>20990</v>
      </c>
      <c r="AJ7196">
        <v>2008</v>
      </c>
      <c r="AK7196" t="s">
        <v>221</v>
      </c>
      <c r="AL7196">
        <v>20990</v>
      </c>
    </row>
    <row r="7197" spans="1:38" x14ac:dyDescent="0.3">
      <c r="A7197" t="s">
        <v>221</v>
      </c>
      <c r="B7197" t="s">
        <v>706</v>
      </c>
      <c r="C7197">
        <v>873</v>
      </c>
      <c r="D7197" t="s">
        <v>30</v>
      </c>
      <c r="E7197" t="s">
        <v>34</v>
      </c>
      <c r="F7197" t="s">
        <v>31</v>
      </c>
      <c r="G7197">
        <v>5</v>
      </c>
      <c r="H7197">
        <v>2</v>
      </c>
      <c r="I7197">
        <v>150</v>
      </c>
      <c r="J7197">
        <v>18550</v>
      </c>
      <c r="K7197">
        <v>29</v>
      </c>
      <c r="L7197">
        <v>20</v>
      </c>
      <c r="M7197" t="s">
        <v>54</v>
      </c>
      <c r="N7197" t="s">
        <v>22</v>
      </c>
      <c r="O7197" t="s">
        <v>68</v>
      </c>
      <c r="P7197">
        <v>2008</v>
      </c>
      <c r="V7197" t="str">
        <f>IF(OR(J7197 &lt; -10846.9, J7197 &gt; 74078.13), "T", "F")</f>
        <v>F</v>
      </c>
      <c r="AB7197">
        <v>5</v>
      </c>
      <c r="AC7197">
        <v>2</v>
      </c>
      <c r="AD7197">
        <v>150</v>
      </c>
      <c r="AE7197">
        <v>29</v>
      </c>
      <c r="AF7197">
        <v>20</v>
      </c>
      <c r="AG7197">
        <v>18550</v>
      </c>
      <c r="AJ7197">
        <v>2008</v>
      </c>
      <c r="AK7197" t="s">
        <v>221</v>
      </c>
      <c r="AL7197">
        <v>18550</v>
      </c>
    </row>
    <row r="7198" spans="1:38" x14ac:dyDescent="0.3">
      <c r="A7198" t="s">
        <v>221</v>
      </c>
      <c r="B7198" t="s">
        <v>706</v>
      </c>
      <c r="C7198">
        <v>873</v>
      </c>
      <c r="D7198" t="s">
        <v>30</v>
      </c>
      <c r="E7198" t="s">
        <v>34</v>
      </c>
      <c r="F7198" t="s">
        <v>31</v>
      </c>
      <c r="G7198">
        <v>5</v>
      </c>
      <c r="H7198">
        <v>2</v>
      </c>
      <c r="I7198">
        <v>150</v>
      </c>
      <c r="J7198">
        <v>24315</v>
      </c>
      <c r="K7198">
        <v>28</v>
      </c>
      <c r="L7198">
        <v>20</v>
      </c>
      <c r="M7198" t="s">
        <v>50</v>
      </c>
      <c r="N7198" t="s">
        <v>22</v>
      </c>
      <c r="O7198" t="s">
        <v>26</v>
      </c>
      <c r="P7198">
        <v>2008</v>
      </c>
      <c r="V7198" t="str">
        <f>IF(OR(J7198 &lt; -10846.9, J7198 &gt; 74078.13), "T", "F")</f>
        <v>F</v>
      </c>
      <c r="AB7198">
        <v>5</v>
      </c>
      <c r="AC7198">
        <v>2</v>
      </c>
      <c r="AD7198">
        <v>150</v>
      </c>
      <c r="AE7198">
        <v>28</v>
      </c>
      <c r="AF7198">
        <v>20</v>
      </c>
      <c r="AG7198">
        <v>24315</v>
      </c>
      <c r="AJ7198">
        <v>2008</v>
      </c>
      <c r="AK7198" t="s">
        <v>221</v>
      </c>
      <c r="AL7198">
        <v>24315</v>
      </c>
    </row>
    <row r="7199" spans="1:38" x14ac:dyDescent="0.3">
      <c r="A7199" t="s">
        <v>221</v>
      </c>
      <c r="B7199" t="s">
        <v>706</v>
      </c>
      <c r="C7199">
        <v>873</v>
      </c>
      <c r="D7199" t="s">
        <v>30</v>
      </c>
      <c r="E7199" t="s">
        <v>34</v>
      </c>
      <c r="F7199" t="s">
        <v>31</v>
      </c>
      <c r="G7199">
        <v>5</v>
      </c>
      <c r="H7199">
        <v>2</v>
      </c>
      <c r="I7199">
        <v>150</v>
      </c>
      <c r="J7199">
        <v>18550</v>
      </c>
      <c r="K7199">
        <v>29</v>
      </c>
      <c r="L7199">
        <v>20</v>
      </c>
      <c r="M7199" t="s">
        <v>54</v>
      </c>
      <c r="N7199" t="s">
        <v>22</v>
      </c>
      <c r="O7199" t="s">
        <v>68</v>
      </c>
      <c r="P7199">
        <v>2008</v>
      </c>
      <c r="V7199" t="str">
        <f>IF(OR(J7199 &lt; -10846.9, J7199 &gt; 74078.13), "T", "F")</f>
        <v>F</v>
      </c>
      <c r="AB7199">
        <v>5</v>
      </c>
      <c r="AC7199">
        <v>2</v>
      </c>
      <c r="AD7199">
        <v>150</v>
      </c>
      <c r="AE7199">
        <v>29</v>
      </c>
      <c r="AF7199">
        <v>20</v>
      </c>
      <c r="AG7199">
        <v>18550</v>
      </c>
      <c r="AJ7199">
        <v>2008</v>
      </c>
      <c r="AK7199" t="s">
        <v>221</v>
      </c>
      <c r="AL7199">
        <v>18550</v>
      </c>
    </row>
    <row r="7200" spans="1:38" x14ac:dyDescent="0.3">
      <c r="A7200" t="s">
        <v>221</v>
      </c>
      <c r="B7200" t="s">
        <v>706</v>
      </c>
      <c r="C7200">
        <v>873</v>
      </c>
      <c r="D7200" t="s">
        <v>30</v>
      </c>
      <c r="E7200" t="s">
        <v>19</v>
      </c>
      <c r="F7200" t="s">
        <v>31</v>
      </c>
      <c r="G7200">
        <v>5</v>
      </c>
      <c r="H7200">
        <v>2</v>
      </c>
      <c r="I7200">
        <v>150</v>
      </c>
      <c r="J7200">
        <v>23240</v>
      </c>
      <c r="K7200">
        <v>28</v>
      </c>
      <c r="L7200">
        <v>20</v>
      </c>
      <c r="M7200" t="s">
        <v>50</v>
      </c>
      <c r="N7200" t="s">
        <v>22</v>
      </c>
      <c r="O7200" t="s">
        <v>26</v>
      </c>
      <c r="P7200">
        <v>2008</v>
      </c>
      <c r="V7200" t="str">
        <f>IF(OR(J7200 &lt; -10846.9, J7200 &gt; 74078.13), "T", "F")</f>
        <v>F</v>
      </c>
      <c r="AB7200">
        <v>5</v>
      </c>
      <c r="AC7200">
        <v>2</v>
      </c>
      <c r="AD7200">
        <v>150</v>
      </c>
      <c r="AE7200">
        <v>28</v>
      </c>
      <c r="AF7200">
        <v>20</v>
      </c>
      <c r="AG7200">
        <v>23240</v>
      </c>
      <c r="AJ7200">
        <v>2008</v>
      </c>
      <c r="AK7200" t="s">
        <v>221</v>
      </c>
      <c r="AL7200">
        <v>23240</v>
      </c>
    </row>
    <row r="7201" spans="1:38" x14ac:dyDescent="0.3">
      <c r="A7201" t="s">
        <v>221</v>
      </c>
      <c r="B7201" t="s">
        <v>706</v>
      </c>
      <c r="C7201">
        <v>873</v>
      </c>
      <c r="D7201" t="s">
        <v>30</v>
      </c>
      <c r="E7201" t="s">
        <v>34</v>
      </c>
      <c r="F7201" t="s">
        <v>31</v>
      </c>
      <c r="G7201">
        <v>5</v>
      </c>
      <c r="H7201">
        <v>2</v>
      </c>
      <c r="I7201">
        <v>150</v>
      </c>
      <c r="J7201">
        <v>25740</v>
      </c>
      <c r="K7201">
        <v>28</v>
      </c>
      <c r="L7201">
        <v>20</v>
      </c>
      <c r="M7201" t="s">
        <v>50</v>
      </c>
      <c r="N7201" t="s">
        <v>22</v>
      </c>
      <c r="O7201" t="s">
        <v>26</v>
      </c>
      <c r="P7201">
        <v>2008</v>
      </c>
      <c r="V7201" t="str">
        <f>IF(OR(J7201 &lt; -10846.9, J7201 &gt; 74078.13), "T", "F")</f>
        <v>F</v>
      </c>
      <c r="AB7201">
        <v>5</v>
      </c>
      <c r="AC7201">
        <v>2</v>
      </c>
      <c r="AD7201">
        <v>150</v>
      </c>
      <c r="AE7201">
        <v>28</v>
      </c>
      <c r="AF7201">
        <v>20</v>
      </c>
      <c r="AG7201">
        <v>25740</v>
      </c>
      <c r="AJ7201">
        <v>2008</v>
      </c>
      <c r="AK7201" t="s">
        <v>221</v>
      </c>
      <c r="AL7201">
        <v>25740</v>
      </c>
    </row>
    <row r="7202" spans="1:38" x14ac:dyDescent="0.3">
      <c r="A7202" t="s">
        <v>221</v>
      </c>
      <c r="B7202" t="s">
        <v>706</v>
      </c>
      <c r="C7202">
        <v>873</v>
      </c>
      <c r="D7202" t="s">
        <v>30</v>
      </c>
      <c r="E7202" t="s">
        <v>34</v>
      </c>
      <c r="F7202" t="s">
        <v>31</v>
      </c>
      <c r="G7202">
        <v>5</v>
      </c>
      <c r="H7202">
        <v>2</v>
      </c>
      <c r="I7202">
        <v>150</v>
      </c>
      <c r="J7202">
        <v>20990</v>
      </c>
      <c r="K7202">
        <v>29</v>
      </c>
      <c r="L7202">
        <v>20</v>
      </c>
      <c r="M7202" t="s">
        <v>54</v>
      </c>
      <c r="N7202" t="s">
        <v>22</v>
      </c>
      <c r="O7202" t="s">
        <v>68</v>
      </c>
      <c r="P7202">
        <v>2008</v>
      </c>
      <c r="V7202" t="str">
        <f>IF(OR(J7202 &lt; -10846.9, J7202 &gt; 74078.13), "T", "F")</f>
        <v>F</v>
      </c>
      <c r="AB7202">
        <v>5</v>
      </c>
      <c r="AC7202">
        <v>2</v>
      </c>
      <c r="AD7202">
        <v>150</v>
      </c>
      <c r="AE7202">
        <v>29</v>
      </c>
      <c r="AF7202">
        <v>20</v>
      </c>
      <c r="AG7202">
        <v>20990</v>
      </c>
      <c r="AJ7202">
        <v>2008</v>
      </c>
      <c r="AK7202" t="s">
        <v>221</v>
      </c>
      <c r="AL7202">
        <v>20990</v>
      </c>
    </row>
    <row r="7203" spans="1:38" x14ac:dyDescent="0.3">
      <c r="A7203" t="s">
        <v>221</v>
      </c>
      <c r="B7203" t="s">
        <v>706</v>
      </c>
      <c r="C7203">
        <v>873</v>
      </c>
      <c r="D7203" t="s">
        <v>30</v>
      </c>
      <c r="E7203" t="s">
        <v>34</v>
      </c>
      <c r="F7203" t="s">
        <v>31</v>
      </c>
      <c r="G7203">
        <v>5</v>
      </c>
      <c r="H7203">
        <v>2</v>
      </c>
      <c r="I7203">
        <v>150</v>
      </c>
      <c r="J7203">
        <v>25740</v>
      </c>
      <c r="K7203">
        <v>28</v>
      </c>
      <c r="L7203">
        <v>20</v>
      </c>
      <c r="M7203" t="s">
        <v>50</v>
      </c>
      <c r="N7203" t="s">
        <v>22</v>
      </c>
      <c r="O7203" t="s">
        <v>26</v>
      </c>
      <c r="P7203">
        <v>2008</v>
      </c>
      <c r="V7203" t="str">
        <f>IF(OR(J7203 &lt; -10846.9, J7203 &gt; 74078.13), "T", "F")</f>
        <v>F</v>
      </c>
      <c r="AB7203">
        <v>5</v>
      </c>
      <c r="AC7203">
        <v>2</v>
      </c>
      <c r="AD7203">
        <v>150</v>
      </c>
      <c r="AE7203">
        <v>28</v>
      </c>
      <c r="AF7203">
        <v>20</v>
      </c>
      <c r="AG7203">
        <v>25740</v>
      </c>
      <c r="AJ7203">
        <v>2008</v>
      </c>
      <c r="AK7203" t="s">
        <v>221</v>
      </c>
      <c r="AL7203">
        <v>25740</v>
      </c>
    </row>
    <row r="7204" spans="1:38" x14ac:dyDescent="0.3">
      <c r="A7204" t="s">
        <v>221</v>
      </c>
      <c r="B7204" t="s">
        <v>706</v>
      </c>
      <c r="C7204">
        <v>873</v>
      </c>
      <c r="D7204" t="s">
        <v>30</v>
      </c>
      <c r="E7204" t="s">
        <v>19</v>
      </c>
      <c r="F7204" t="s">
        <v>31</v>
      </c>
      <c r="G7204">
        <v>5</v>
      </c>
      <c r="H7204">
        <v>2</v>
      </c>
      <c r="I7204">
        <v>150</v>
      </c>
      <c r="J7204">
        <v>17475</v>
      </c>
      <c r="K7204">
        <v>28</v>
      </c>
      <c r="L7204">
        <v>20</v>
      </c>
      <c r="M7204" t="s">
        <v>54</v>
      </c>
      <c r="N7204" t="s">
        <v>22</v>
      </c>
      <c r="O7204" t="s">
        <v>68</v>
      </c>
      <c r="P7204">
        <v>2008</v>
      </c>
      <c r="V7204" t="str">
        <f>IF(OR(J7204 &lt; -10846.9, J7204 &gt; 74078.13), "T", "F")</f>
        <v>F</v>
      </c>
      <c r="AB7204">
        <v>5</v>
      </c>
      <c r="AC7204">
        <v>2</v>
      </c>
      <c r="AD7204">
        <v>150</v>
      </c>
      <c r="AE7204">
        <v>28</v>
      </c>
      <c r="AF7204">
        <v>20</v>
      </c>
      <c r="AG7204">
        <v>17475</v>
      </c>
      <c r="AJ7204">
        <v>2008</v>
      </c>
      <c r="AK7204" t="s">
        <v>221</v>
      </c>
      <c r="AL7204">
        <v>17475</v>
      </c>
    </row>
    <row r="7205" spans="1:38" x14ac:dyDescent="0.3">
      <c r="A7205" t="s">
        <v>221</v>
      </c>
      <c r="B7205" t="s">
        <v>706</v>
      </c>
      <c r="C7205">
        <v>873</v>
      </c>
      <c r="D7205" t="s">
        <v>30</v>
      </c>
      <c r="E7205" t="s">
        <v>34</v>
      </c>
      <c r="F7205" t="s">
        <v>31</v>
      </c>
      <c r="G7205">
        <v>5</v>
      </c>
      <c r="H7205">
        <v>2</v>
      </c>
      <c r="I7205">
        <v>150</v>
      </c>
      <c r="J7205">
        <v>20990</v>
      </c>
      <c r="K7205">
        <v>29</v>
      </c>
      <c r="L7205">
        <v>20</v>
      </c>
      <c r="M7205" t="s">
        <v>54</v>
      </c>
      <c r="N7205" t="s">
        <v>22</v>
      </c>
      <c r="O7205" t="s">
        <v>68</v>
      </c>
      <c r="P7205">
        <v>2008</v>
      </c>
      <c r="V7205" t="str">
        <f>IF(OR(J7205 &lt; -10846.9, J7205 &gt; 74078.13), "T", "F")</f>
        <v>F</v>
      </c>
      <c r="AB7205">
        <v>5</v>
      </c>
      <c r="AC7205">
        <v>2</v>
      </c>
      <c r="AD7205">
        <v>150</v>
      </c>
      <c r="AE7205">
        <v>29</v>
      </c>
      <c r="AF7205">
        <v>20</v>
      </c>
      <c r="AG7205">
        <v>20990</v>
      </c>
      <c r="AJ7205">
        <v>2008</v>
      </c>
      <c r="AK7205" t="s">
        <v>221</v>
      </c>
      <c r="AL7205">
        <v>20990</v>
      </c>
    </row>
    <row r="7206" spans="1:38" x14ac:dyDescent="0.3">
      <c r="A7206" t="s">
        <v>221</v>
      </c>
      <c r="B7206" t="s">
        <v>706</v>
      </c>
      <c r="C7206">
        <v>873</v>
      </c>
      <c r="D7206" t="s">
        <v>30</v>
      </c>
      <c r="E7206" t="s">
        <v>19</v>
      </c>
      <c r="F7206" t="s">
        <v>31</v>
      </c>
      <c r="G7206">
        <v>5</v>
      </c>
      <c r="H7206">
        <v>2</v>
      </c>
      <c r="I7206">
        <v>150</v>
      </c>
      <c r="J7206">
        <v>23240</v>
      </c>
      <c r="K7206">
        <v>28</v>
      </c>
      <c r="L7206">
        <v>20</v>
      </c>
      <c r="M7206" t="s">
        <v>50</v>
      </c>
      <c r="N7206" t="s">
        <v>22</v>
      </c>
      <c r="O7206" t="s">
        <v>26</v>
      </c>
      <c r="P7206">
        <v>2008</v>
      </c>
      <c r="V7206" t="str">
        <f>IF(OR(J7206 &lt; -10846.9, J7206 &gt; 74078.13), "T", "F")</f>
        <v>F</v>
      </c>
      <c r="AB7206">
        <v>5</v>
      </c>
      <c r="AC7206">
        <v>2</v>
      </c>
      <c r="AD7206">
        <v>150</v>
      </c>
      <c r="AE7206">
        <v>28</v>
      </c>
      <c r="AF7206">
        <v>20</v>
      </c>
      <c r="AG7206">
        <v>23240</v>
      </c>
      <c r="AJ7206">
        <v>2008</v>
      </c>
      <c r="AK7206" t="s">
        <v>221</v>
      </c>
      <c r="AL7206">
        <v>23240</v>
      </c>
    </row>
    <row r="7207" spans="1:38" x14ac:dyDescent="0.3">
      <c r="A7207" t="s">
        <v>221</v>
      </c>
      <c r="B7207" t="s">
        <v>706</v>
      </c>
      <c r="C7207">
        <v>873</v>
      </c>
      <c r="D7207" t="s">
        <v>30</v>
      </c>
      <c r="E7207" t="s">
        <v>34</v>
      </c>
      <c r="F7207" t="s">
        <v>31</v>
      </c>
      <c r="G7207">
        <v>5</v>
      </c>
      <c r="H7207">
        <v>2</v>
      </c>
      <c r="I7207">
        <v>150</v>
      </c>
      <c r="J7207">
        <v>25990</v>
      </c>
      <c r="K7207">
        <v>28</v>
      </c>
      <c r="L7207">
        <v>20</v>
      </c>
      <c r="M7207" t="s">
        <v>50</v>
      </c>
      <c r="N7207" t="s">
        <v>22</v>
      </c>
      <c r="O7207" t="s">
        <v>26</v>
      </c>
      <c r="P7207">
        <v>2009</v>
      </c>
      <c r="V7207" t="str">
        <f>IF(OR(J7207 &lt; -10846.9, J7207 &gt; 74078.13), "T", "F")</f>
        <v>F</v>
      </c>
      <c r="AB7207">
        <v>5</v>
      </c>
      <c r="AC7207">
        <v>2</v>
      </c>
      <c r="AD7207">
        <v>150</v>
      </c>
      <c r="AE7207">
        <v>28</v>
      </c>
      <c r="AF7207">
        <v>20</v>
      </c>
      <c r="AG7207">
        <v>25990</v>
      </c>
      <c r="AJ7207">
        <v>2009</v>
      </c>
      <c r="AK7207" t="s">
        <v>221</v>
      </c>
      <c r="AL7207">
        <v>25990</v>
      </c>
    </row>
    <row r="7208" spans="1:38" x14ac:dyDescent="0.3">
      <c r="A7208" t="s">
        <v>221</v>
      </c>
      <c r="B7208" t="s">
        <v>706</v>
      </c>
      <c r="C7208">
        <v>873</v>
      </c>
      <c r="D7208" t="s">
        <v>30</v>
      </c>
      <c r="E7208" t="s">
        <v>34</v>
      </c>
      <c r="F7208" t="s">
        <v>31</v>
      </c>
      <c r="G7208">
        <v>5</v>
      </c>
      <c r="H7208">
        <v>2</v>
      </c>
      <c r="I7208">
        <v>150</v>
      </c>
      <c r="J7208">
        <v>25990</v>
      </c>
      <c r="K7208">
        <v>28</v>
      </c>
      <c r="L7208">
        <v>20</v>
      </c>
      <c r="M7208" t="s">
        <v>50</v>
      </c>
      <c r="N7208" t="s">
        <v>22</v>
      </c>
      <c r="O7208" t="s">
        <v>26</v>
      </c>
      <c r="P7208">
        <v>2009</v>
      </c>
      <c r="V7208" t="str">
        <f>IF(OR(J7208 &lt; -10846.9, J7208 &gt; 74078.13), "T", "F")</f>
        <v>F</v>
      </c>
      <c r="AB7208">
        <v>5</v>
      </c>
      <c r="AC7208">
        <v>2</v>
      </c>
      <c r="AD7208">
        <v>150</v>
      </c>
      <c r="AE7208">
        <v>28</v>
      </c>
      <c r="AF7208">
        <v>20</v>
      </c>
      <c r="AG7208">
        <v>25990</v>
      </c>
      <c r="AJ7208">
        <v>2009</v>
      </c>
      <c r="AK7208" t="s">
        <v>221</v>
      </c>
      <c r="AL7208">
        <v>25990</v>
      </c>
    </row>
    <row r="7209" spans="1:38" x14ac:dyDescent="0.3">
      <c r="A7209" t="s">
        <v>221</v>
      </c>
      <c r="B7209" t="s">
        <v>706</v>
      </c>
      <c r="C7209">
        <v>873</v>
      </c>
      <c r="D7209" t="s">
        <v>30</v>
      </c>
      <c r="E7209" t="s">
        <v>19</v>
      </c>
      <c r="F7209" t="s">
        <v>31</v>
      </c>
      <c r="G7209">
        <v>5</v>
      </c>
      <c r="H7209">
        <v>2</v>
      </c>
      <c r="I7209">
        <v>150</v>
      </c>
      <c r="J7209">
        <v>18290</v>
      </c>
      <c r="K7209">
        <v>28</v>
      </c>
      <c r="L7209">
        <v>20</v>
      </c>
      <c r="M7209" t="s">
        <v>54</v>
      </c>
      <c r="N7209" t="s">
        <v>22</v>
      </c>
      <c r="O7209" t="s">
        <v>68</v>
      </c>
      <c r="P7209">
        <v>2009</v>
      </c>
      <c r="V7209" t="str">
        <f>IF(OR(J7209 &lt; -10846.9, J7209 &gt; 74078.13), "T", "F")</f>
        <v>F</v>
      </c>
      <c r="AB7209">
        <v>5</v>
      </c>
      <c r="AC7209">
        <v>2</v>
      </c>
      <c r="AD7209">
        <v>150</v>
      </c>
      <c r="AE7209">
        <v>28</v>
      </c>
      <c r="AF7209">
        <v>20</v>
      </c>
      <c r="AG7209">
        <v>18290</v>
      </c>
      <c r="AJ7209">
        <v>2009</v>
      </c>
      <c r="AK7209" t="s">
        <v>221</v>
      </c>
      <c r="AL7209">
        <v>18290</v>
      </c>
    </row>
    <row r="7210" spans="1:38" x14ac:dyDescent="0.3">
      <c r="A7210" t="s">
        <v>221</v>
      </c>
      <c r="B7210" t="s">
        <v>706</v>
      </c>
      <c r="C7210">
        <v>873</v>
      </c>
      <c r="D7210" t="s">
        <v>30</v>
      </c>
      <c r="E7210" t="s">
        <v>19</v>
      </c>
      <c r="F7210" t="s">
        <v>31</v>
      </c>
      <c r="G7210">
        <v>5</v>
      </c>
      <c r="H7210">
        <v>2</v>
      </c>
      <c r="I7210">
        <v>150</v>
      </c>
      <c r="J7210">
        <v>18290</v>
      </c>
      <c r="K7210">
        <v>28</v>
      </c>
      <c r="L7210">
        <v>20</v>
      </c>
      <c r="M7210" t="s">
        <v>54</v>
      </c>
      <c r="N7210" t="s">
        <v>22</v>
      </c>
      <c r="O7210" t="s">
        <v>68</v>
      </c>
      <c r="P7210">
        <v>2009</v>
      </c>
      <c r="V7210" t="str">
        <f>IF(OR(J7210 &lt; -10846.9, J7210 &gt; 74078.13), "T", "F")</f>
        <v>F</v>
      </c>
      <c r="AB7210">
        <v>5</v>
      </c>
      <c r="AC7210">
        <v>2</v>
      </c>
      <c r="AD7210">
        <v>150</v>
      </c>
      <c r="AE7210">
        <v>28</v>
      </c>
      <c r="AF7210">
        <v>20</v>
      </c>
      <c r="AG7210">
        <v>18290</v>
      </c>
      <c r="AJ7210">
        <v>2009</v>
      </c>
      <c r="AK7210" t="s">
        <v>221</v>
      </c>
      <c r="AL7210">
        <v>18290</v>
      </c>
    </row>
    <row r="7211" spans="1:38" x14ac:dyDescent="0.3">
      <c r="A7211" t="s">
        <v>221</v>
      </c>
      <c r="B7211" t="s">
        <v>706</v>
      </c>
      <c r="C7211">
        <v>873</v>
      </c>
      <c r="D7211" t="s">
        <v>30</v>
      </c>
      <c r="E7211" t="s">
        <v>34</v>
      </c>
      <c r="F7211" t="s">
        <v>31</v>
      </c>
      <c r="G7211">
        <v>5</v>
      </c>
      <c r="H7211">
        <v>2</v>
      </c>
      <c r="I7211">
        <v>150</v>
      </c>
      <c r="J7211">
        <v>26990</v>
      </c>
      <c r="K7211">
        <v>28</v>
      </c>
      <c r="L7211">
        <v>20</v>
      </c>
      <c r="M7211" t="s">
        <v>50</v>
      </c>
      <c r="N7211" t="s">
        <v>22</v>
      </c>
      <c r="O7211" t="s">
        <v>26</v>
      </c>
      <c r="P7211">
        <v>2009</v>
      </c>
      <c r="V7211" t="str">
        <f>IF(OR(J7211 &lt; -10846.9, J7211 &gt; 74078.13), "T", "F")</f>
        <v>F</v>
      </c>
      <c r="AB7211">
        <v>5</v>
      </c>
      <c r="AC7211">
        <v>2</v>
      </c>
      <c r="AD7211">
        <v>150</v>
      </c>
      <c r="AE7211">
        <v>28</v>
      </c>
      <c r="AF7211">
        <v>20</v>
      </c>
      <c r="AG7211">
        <v>26990</v>
      </c>
      <c r="AJ7211">
        <v>2009</v>
      </c>
      <c r="AK7211" t="s">
        <v>221</v>
      </c>
      <c r="AL7211">
        <v>26990</v>
      </c>
    </row>
    <row r="7212" spans="1:38" x14ac:dyDescent="0.3">
      <c r="A7212" t="s">
        <v>221</v>
      </c>
      <c r="B7212" t="s">
        <v>706</v>
      </c>
      <c r="C7212">
        <v>873</v>
      </c>
      <c r="D7212" t="s">
        <v>30</v>
      </c>
      <c r="E7212" t="s">
        <v>34</v>
      </c>
      <c r="F7212" t="s">
        <v>31</v>
      </c>
      <c r="G7212">
        <v>5</v>
      </c>
      <c r="H7212">
        <v>2</v>
      </c>
      <c r="I7212">
        <v>150</v>
      </c>
      <c r="J7212">
        <v>19390</v>
      </c>
      <c r="K7212">
        <v>29</v>
      </c>
      <c r="L7212">
        <v>20</v>
      </c>
      <c r="M7212" t="s">
        <v>54</v>
      </c>
      <c r="N7212" t="s">
        <v>22</v>
      </c>
      <c r="O7212" t="s">
        <v>68</v>
      </c>
      <c r="P7212">
        <v>2009</v>
      </c>
      <c r="V7212" t="str">
        <f>IF(OR(J7212 &lt; -10846.9, J7212 &gt; 74078.13), "T", "F")</f>
        <v>F</v>
      </c>
      <c r="AB7212">
        <v>5</v>
      </c>
      <c r="AC7212">
        <v>2</v>
      </c>
      <c r="AD7212">
        <v>150</v>
      </c>
      <c r="AE7212">
        <v>29</v>
      </c>
      <c r="AF7212">
        <v>20</v>
      </c>
      <c r="AG7212">
        <v>19390</v>
      </c>
      <c r="AJ7212">
        <v>2009</v>
      </c>
      <c r="AK7212" t="s">
        <v>221</v>
      </c>
      <c r="AL7212">
        <v>19390</v>
      </c>
    </row>
    <row r="7213" spans="1:38" x14ac:dyDescent="0.3">
      <c r="A7213" t="s">
        <v>221</v>
      </c>
      <c r="B7213" t="s">
        <v>706</v>
      </c>
      <c r="C7213">
        <v>873</v>
      </c>
      <c r="D7213" t="s">
        <v>30</v>
      </c>
      <c r="E7213" t="s">
        <v>34</v>
      </c>
      <c r="F7213" t="s">
        <v>31</v>
      </c>
      <c r="G7213">
        <v>5</v>
      </c>
      <c r="H7213">
        <v>2</v>
      </c>
      <c r="I7213">
        <v>150</v>
      </c>
      <c r="J7213">
        <v>19390</v>
      </c>
      <c r="K7213">
        <v>29</v>
      </c>
      <c r="L7213">
        <v>20</v>
      </c>
      <c r="M7213" t="s">
        <v>54</v>
      </c>
      <c r="N7213" t="s">
        <v>22</v>
      </c>
      <c r="O7213" t="s">
        <v>68</v>
      </c>
      <c r="P7213">
        <v>2009</v>
      </c>
      <c r="V7213" t="str">
        <f>IF(OR(J7213 &lt; -10846.9, J7213 &gt; 74078.13), "T", "F")</f>
        <v>F</v>
      </c>
      <c r="AB7213">
        <v>5</v>
      </c>
      <c r="AC7213">
        <v>2</v>
      </c>
      <c r="AD7213">
        <v>150</v>
      </c>
      <c r="AE7213">
        <v>29</v>
      </c>
      <c r="AF7213">
        <v>20</v>
      </c>
      <c r="AG7213">
        <v>19390</v>
      </c>
      <c r="AJ7213">
        <v>2009</v>
      </c>
      <c r="AK7213" t="s">
        <v>221</v>
      </c>
      <c r="AL7213">
        <v>19390</v>
      </c>
    </row>
    <row r="7214" spans="1:38" x14ac:dyDescent="0.3">
      <c r="A7214" t="s">
        <v>221</v>
      </c>
      <c r="B7214" t="s">
        <v>706</v>
      </c>
      <c r="C7214">
        <v>873</v>
      </c>
      <c r="D7214" t="s">
        <v>30</v>
      </c>
      <c r="E7214" t="s">
        <v>34</v>
      </c>
      <c r="F7214" t="s">
        <v>31</v>
      </c>
      <c r="G7214">
        <v>5</v>
      </c>
      <c r="H7214">
        <v>2</v>
      </c>
      <c r="I7214">
        <v>150</v>
      </c>
      <c r="J7214">
        <v>26990</v>
      </c>
      <c r="K7214">
        <v>28</v>
      </c>
      <c r="L7214">
        <v>20</v>
      </c>
      <c r="M7214" t="s">
        <v>50</v>
      </c>
      <c r="N7214" t="s">
        <v>22</v>
      </c>
      <c r="O7214" t="s">
        <v>26</v>
      </c>
      <c r="P7214">
        <v>2009</v>
      </c>
      <c r="V7214" t="str">
        <f>IF(OR(J7214 &lt; -10846.9, J7214 &gt; 74078.13), "T", "F")</f>
        <v>F</v>
      </c>
      <c r="AB7214">
        <v>5</v>
      </c>
      <c r="AC7214">
        <v>2</v>
      </c>
      <c r="AD7214">
        <v>150</v>
      </c>
      <c r="AE7214">
        <v>28</v>
      </c>
      <c r="AF7214">
        <v>20</v>
      </c>
      <c r="AG7214">
        <v>26990</v>
      </c>
      <c r="AJ7214">
        <v>2009</v>
      </c>
      <c r="AK7214" t="s">
        <v>221</v>
      </c>
      <c r="AL7214">
        <v>26990</v>
      </c>
    </row>
    <row r="7215" spans="1:38" x14ac:dyDescent="0.3">
      <c r="A7215" t="s">
        <v>221</v>
      </c>
      <c r="B7215" t="s">
        <v>706</v>
      </c>
      <c r="C7215">
        <v>873</v>
      </c>
      <c r="D7215" t="s">
        <v>30</v>
      </c>
      <c r="E7215" t="s">
        <v>19</v>
      </c>
      <c r="F7215" t="s">
        <v>31</v>
      </c>
      <c r="G7215">
        <v>5</v>
      </c>
      <c r="H7215">
        <v>2</v>
      </c>
      <c r="I7215">
        <v>150</v>
      </c>
      <c r="J7215">
        <v>18690</v>
      </c>
      <c r="K7215">
        <v>28</v>
      </c>
      <c r="L7215">
        <v>20</v>
      </c>
      <c r="M7215" t="s">
        <v>54</v>
      </c>
      <c r="N7215" t="s">
        <v>22</v>
      </c>
      <c r="O7215" t="s">
        <v>68</v>
      </c>
      <c r="P7215">
        <v>2010</v>
      </c>
      <c r="V7215" t="str">
        <f>IF(OR(J7215 &lt; -10846.9, J7215 &gt; 74078.13), "T", "F")</f>
        <v>F</v>
      </c>
      <c r="AB7215">
        <v>5</v>
      </c>
      <c r="AC7215">
        <v>2</v>
      </c>
      <c r="AD7215">
        <v>150</v>
      </c>
      <c r="AE7215">
        <v>28</v>
      </c>
      <c r="AF7215">
        <v>20</v>
      </c>
      <c r="AG7215">
        <v>18690</v>
      </c>
      <c r="AJ7215">
        <v>2010</v>
      </c>
      <c r="AK7215" t="s">
        <v>221</v>
      </c>
      <c r="AL7215">
        <v>18690</v>
      </c>
    </row>
    <row r="7216" spans="1:38" x14ac:dyDescent="0.3">
      <c r="A7216" t="s">
        <v>221</v>
      </c>
      <c r="B7216" t="s">
        <v>706</v>
      </c>
      <c r="C7216">
        <v>873</v>
      </c>
      <c r="D7216" t="s">
        <v>30</v>
      </c>
      <c r="E7216" t="s">
        <v>34</v>
      </c>
      <c r="F7216" t="s">
        <v>31</v>
      </c>
      <c r="G7216">
        <v>5</v>
      </c>
      <c r="H7216">
        <v>2</v>
      </c>
      <c r="I7216">
        <v>150</v>
      </c>
      <c r="J7216">
        <v>27390</v>
      </c>
      <c r="K7216">
        <v>28</v>
      </c>
      <c r="L7216">
        <v>20</v>
      </c>
      <c r="M7216" t="s">
        <v>50</v>
      </c>
      <c r="N7216" t="s">
        <v>22</v>
      </c>
      <c r="O7216" t="s">
        <v>26</v>
      </c>
      <c r="P7216">
        <v>2010</v>
      </c>
      <c r="V7216" t="str">
        <f>IF(OR(J7216 &lt; -10846.9, J7216 &gt; 74078.13), "T", "F")</f>
        <v>F</v>
      </c>
      <c r="AB7216">
        <v>5</v>
      </c>
      <c r="AC7216">
        <v>2</v>
      </c>
      <c r="AD7216">
        <v>150</v>
      </c>
      <c r="AE7216">
        <v>28</v>
      </c>
      <c r="AF7216">
        <v>20</v>
      </c>
      <c r="AG7216">
        <v>27390</v>
      </c>
      <c r="AJ7216">
        <v>2010</v>
      </c>
      <c r="AK7216" t="s">
        <v>221</v>
      </c>
      <c r="AL7216">
        <v>27390</v>
      </c>
    </row>
    <row r="7217" spans="1:38" x14ac:dyDescent="0.3">
      <c r="A7217" t="s">
        <v>221</v>
      </c>
      <c r="B7217" t="s">
        <v>706</v>
      </c>
      <c r="C7217">
        <v>873</v>
      </c>
      <c r="D7217" t="s">
        <v>30</v>
      </c>
      <c r="E7217" t="s">
        <v>19</v>
      </c>
      <c r="F7217" t="s">
        <v>31</v>
      </c>
      <c r="G7217">
        <v>5</v>
      </c>
      <c r="H7217">
        <v>2</v>
      </c>
      <c r="I7217">
        <v>150</v>
      </c>
      <c r="J7217">
        <v>18690</v>
      </c>
      <c r="K7217">
        <v>28</v>
      </c>
      <c r="L7217">
        <v>20</v>
      </c>
      <c r="M7217" t="s">
        <v>54</v>
      </c>
      <c r="N7217" t="s">
        <v>22</v>
      </c>
      <c r="O7217" t="s">
        <v>68</v>
      </c>
      <c r="P7217">
        <v>2010</v>
      </c>
      <c r="V7217" t="str">
        <f>IF(OR(J7217 &lt; -10846.9, J7217 &gt; 74078.13), "T", "F")</f>
        <v>F</v>
      </c>
      <c r="AB7217">
        <v>5</v>
      </c>
      <c r="AC7217">
        <v>2</v>
      </c>
      <c r="AD7217">
        <v>150</v>
      </c>
      <c r="AE7217">
        <v>28</v>
      </c>
      <c r="AF7217">
        <v>20</v>
      </c>
      <c r="AG7217">
        <v>18690</v>
      </c>
      <c r="AJ7217">
        <v>2010</v>
      </c>
      <c r="AK7217" t="s">
        <v>221</v>
      </c>
      <c r="AL7217">
        <v>18690</v>
      </c>
    </row>
    <row r="7218" spans="1:38" x14ac:dyDescent="0.3">
      <c r="A7218" t="s">
        <v>221</v>
      </c>
      <c r="B7218" t="s">
        <v>706</v>
      </c>
      <c r="C7218">
        <v>873</v>
      </c>
      <c r="D7218" t="s">
        <v>30</v>
      </c>
      <c r="E7218" t="s">
        <v>34</v>
      </c>
      <c r="F7218" t="s">
        <v>31</v>
      </c>
      <c r="G7218">
        <v>5</v>
      </c>
      <c r="H7218">
        <v>2</v>
      </c>
      <c r="I7218">
        <v>150</v>
      </c>
      <c r="J7218">
        <v>20390</v>
      </c>
      <c r="K7218">
        <v>29</v>
      </c>
      <c r="L7218">
        <v>20</v>
      </c>
      <c r="M7218" t="s">
        <v>54</v>
      </c>
      <c r="N7218" t="s">
        <v>22</v>
      </c>
      <c r="O7218" t="s">
        <v>68</v>
      </c>
      <c r="P7218">
        <v>2010</v>
      </c>
      <c r="V7218" t="str">
        <f>IF(OR(J7218 &lt; -10846.9, J7218 &gt; 74078.13), "T", "F")</f>
        <v>F</v>
      </c>
      <c r="AB7218">
        <v>5</v>
      </c>
      <c r="AC7218">
        <v>2</v>
      </c>
      <c r="AD7218">
        <v>150</v>
      </c>
      <c r="AE7218">
        <v>29</v>
      </c>
      <c r="AF7218">
        <v>20</v>
      </c>
      <c r="AG7218">
        <v>20390</v>
      </c>
      <c r="AJ7218">
        <v>2010</v>
      </c>
      <c r="AK7218" t="s">
        <v>221</v>
      </c>
      <c r="AL7218">
        <v>20390</v>
      </c>
    </row>
    <row r="7219" spans="1:38" x14ac:dyDescent="0.3">
      <c r="A7219" t="s">
        <v>221</v>
      </c>
      <c r="B7219" t="s">
        <v>706</v>
      </c>
      <c r="C7219">
        <v>873</v>
      </c>
      <c r="D7219" t="s">
        <v>30</v>
      </c>
      <c r="E7219" t="s">
        <v>34</v>
      </c>
      <c r="F7219" t="s">
        <v>31</v>
      </c>
      <c r="G7219">
        <v>5</v>
      </c>
      <c r="H7219">
        <v>2</v>
      </c>
      <c r="I7219">
        <v>150</v>
      </c>
      <c r="J7219">
        <v>19790</v>
      </c>
      <c r="K7219">
        <v>29</v>
      </c>
      <c r="L7219">
        <v>20</v>
      </c>
      <c r="M7219" t="s">
        <v>54</v>
      </c>
      <c r="N7219" t="s">
        <v>22</v>
      </c>
      <c r="O7219" t="s">
        <v>68</v>
      </c>
      <c r="P7219">
        <v>2010</v>
      </c>
      <c r="V7219" t="str">
        <f>IF(OR(J7219 &lt; -10846.9, J7219 &gt; 74078.13), "T", "F")</f>
        <v>F</v>
      </c>
      <c r="AB7219">
        <v>5</v>
      </c>
      <c r="AC7219">
        <v>2</v>
      </c>
      <c r="AD7219">
        <v>150</v>
      </c>
      <c r="AE7219">
        <v>29</v>
      </c>
      <c r="AF7219">
        <v>20</v>
      </c>
      <c r="AG7219">
        <v>19790</v>
      </c>
      <c r="AJ7219">
        <v>2010</v>
      </c>
      <c r="AK7219" t="s">
        <v>221</v>
      </c>
      <c r="AL7219">
        <v>19790</v>
      </c>
    </row>
    <row r="7220" spans="1:38" x14ac:dyDescent="0.3">
      <c r="A7220" t="s">
        <v>221</v>
      </c>
      <c r="B7220" t="s">
        <v>706</v>
      </c>
      <c r="C7220">
        <v>873</v>
      </c>
      <c r="D7220" t="s">
        <v>30</v>
      </c>
      <c r="E7220" t="s">
        <v>34</v>
      </c>
      <c r="F7220" t="s">
        <v>31</v>
      </c>
      <c r="G7220">
        <v>5</v>
      </c>
      <c r="H7220">
        <v>2</v>
      </c>
      <c r="I7220">
        <v>150</v>
      </c>
      <c r="J7220">
        <v>20390</v>
      </c>
      <c r="K7220">
        <v>29</v>
      </c>
      <c r="L7220">
        <v>20</v>
      </c>
      <c r="M7220" t="s">
        <v>54</v>
      </c>
      <c r="N7220" t="s">
        <v>22</v>
      </c>
      <c r="O7220" t="s">
        <v>68</v>
      </c>
      <c r="P7220">
        <v>2010</v>
      </c>
      <c r="V7220" t="str">
        <f>IF(OR(J7220 &lt; -10846.9, J7220 &gt; 74078.13), "T", "F")</f>
        <v>F</v>
      </c>
      <c r="AB7220">
        <v>5</v>
      </c>
      <c r="AC7220">
        <v>2</v>
      </c>
      <c r="AD7220">
        <v>150</v>
      </c>
      <c r="AE7220">
        <v>29</v>
      </c>
      <c r="AF7220">
        <v>20</v>
      </c>
      <c r="AG7220">
        <v>20390</v>
      </c>
      <c r="AJ7220">
        <v>2010</v>
      </c>
      <c r="AK7220" t="s">
        <v>221</v>
      </c>
      <c r="AL7220">
        <v>20390</v>
      </c>
    </row>
    <row r="7221" spans="1:38" x14ac:dyDescent="0.3">
      <c r="A7221" t="s">
        <v>221</v>
      </c>
      <c r="B7221" t="s">
        <v>706</v>
      </c>
      <c r="C7221">
        <v>873</v>
      </c>
      <c r="D7221" t="s">
        <v>30</v>
      </c>
      <c r="E7221" t="s">
        <v>34</v>
      </c>
      <c r="F7221" t="s">
        <v>31</v>
      </c>
      <c r="G7221">
        <v>5</v>
      </c>
      <c r="H7221">
        <v>2</v>
      </c>
      <c r="I7221">
        <v>150</v>
      </c>
      <c r="J7221">
        <v>27390</v>
      </c>
      <c r="K7221">
        <v>28</v>
      </c>
      <c r="L7221">
        <v>20</v>
      </c>
      <c r="M7221" t="s">
        <v>50</v>
      </c>
      <c r="N7221" t="s">
        <v>22</v>
      </c>
      <c r="O7221" t="s">
        <v>26</v>
      </c>
      <c r="P7221">
        <v>2010</v>
      </c>
      <c r="V7221" t="str">
        <f>IF(OR(J7221 &lt; -10846.9, J7221 &gt; 74078.13), "T", "F")</f>
        <v>F</v>
      </c>
      <c r="AB7221">
        <v>5</v>
      </c>
      <c r="AC7221">
        <v>2</v>
      </c>
      <c r="AD7221">
        <v>150</v>
      </c>
      <c r="AE7221">
        <v>28</v>
      </c>
      <c r="AF7221">
        <v>20</v>
      </c>
      <c r="AG7221">
        <v>27390</v>
      </c>
      <c r="AJ7221">
        <v>2010</v>
      </c>
      <c r="AK7221" t="s">
        <v>221</v>
      </c>
      <c r="AL7221">
        <v>27390</v>
      </c>
    </row>
    <row r="7222" spans="1:38" x14ac:dyDescent="0.3">
      <c r="A7222" t="s">
        <v>221</v>
      </c>
      <c r="B7222" t="s">
        <v>706</v>
      </c>
      <c r="C7222">
        <v>873</v>
      </c>
      <c r="D7222" t="s">
        <v>30</v>
      </c>
      <c r="E7222" t="s">
        <v>34</v>
      </c>
      <c r="F7222" t="s">
        <v>31</v>
      </c>
      <c r="G7222">
        <v>5</v>
      </c>
      <c r="H7222">
        <v>2</v>
      </c>
      <c r="I7222">
        <v>150</v>
      </c>
      <c r="J7222">
        <v>20390</v>
      </c>
      <c r="K7222">
        <v>29</v>
      </c>
      <c r="L7222">
        <v>20</v>
      </c>
      <c r="M7222" t="s">
        <v>54</v>
      </c>
      <c r="N7222" t="s">
        <v>22</v>
      </c>
      <c r="O7222" t="s">
        <v>68</v>
      </c>
      <c r="P7222">
        <v>2010</v>
      </c>
      <c r="V7222" t="str">
        <f>IF(OR(J7222 &lt; -10846.9, J7222 &gt; 74078.13), "T", "F")</f>
        <v>F</v>
      </c>
      <c r="AB7222">
        <v>5</v>
      </c>
      <c r="AC7222">
        <v>2</v>
      </c>
      <c r="AD7222">
        <v>150</v>
      </c>
      <c r="AE7222">
        <v>29</v>
      </c>
      <c r="AF7222">
        <v>20</v>
      </c>
      <c r="AG7222">
        <v>20390</v>
      </c>
      <c r="AJ7222">
        <v>2010</v>
      </c>
      <c r="AK7222" t="s">
        <v>221</v>
      </c>
      <c r="AL7222">
        <v>20390</v>
      </c>
    </row>
    <row r="7223" spans="1:38" x14ac:dyDescent="0.3">
      <c r="A7223" t="s">
        <v>221</v>
      </c>
      <c r="B7223" t="s">
        <v>706</v>
      </c>
      <c r="C7223">
        <v>873</v>
      </c>
      <c r="D7223" t="s">
        <v>30</v>
      </c>
      <c r="E7223" t="s">
        <v>34</v>
      </c>
      <c r="F7223" t="s">
        <v>31</v>
      </c>
      <c r="G7223">
        <v>5</v>
      </c>
      <c r="H7223">
        <v>2</v>
      </c>
      <c r="I7223">
        <v>150</v>
      </c>
      <c r="J7223">
        <v>26390</v>
      </c>
      <c r="K7223">
        <v>28</v>
      </c>
      <c r="L7223">
        <v>20</v>
      </c>
      <c r="M7223" t="s">
        <v>50</v>
      </c>
      <c r="N7223" t="s">
        <v>22</v>
      </c>
      <c r="O7223" t="s">
        <v>26</v>
      </c>
      <c r="P7223">
        <v>2010</v>
      </c>
      <c r="V7223" t="str">
        <f>IF(OR(J7223 &lt; -10846.9, J7223 &gt; 74078.13), "T", "F")</f>
        <v>F</v>
      </c>
      <c r="AB7223">
        <v>5</v>
      </c>
      <c r="AC7223">
        <v>2</v>
      </c>
      <c r="AD7223">
        <v>150</v>
      </c>
      <c r="AE7223">
        <v>28</v>
      </c>
      <c r="AF7223">
        <v>20</v>
      </c>
      <c r="AG7223">
        <v>26390</v>
      </c>
      <c r="AJ7223">
        <v>2010</v>
      </c>
      <c r="AK7223" t="s">
        <v>221</v>
      </c>
      <c r="AL7223">
        <v>26390</v>
      </c>
    </row>
    <row r="7224" spans="1:38" x14ac:dyDescent="0.3">
      <c r="A7224" t="s">
        <v>221</v>
      </c>
      <c r="B7224" t="s">
        <v>706</v>
      </c>
      <c r="C7224">
        <v>873</v>
      </c>
      <c r="D7224" t="s">
        <v>30</v>
      </c>
      <c r="E7224" t="s">
        <v>34</v>
      </c>
      <c r="F7224" t="s">
        <v>31</v>
      </c>
      <c r="G7224">
        <v>5</v>
      </c>
      <c r="H7224">
        <v>2</v>
      </c>
      <c r="I7224">
        <v>150</v>
      </c>
      <c r="J7224">
        <v>19790</v>
      </c>
      <c r="K7224">
        <v>29</v>
      </c>
      <c r="L7224">
        <v>20</v>
      </c>
      <c r="M7224" t="s">
        <v>54</v>
      </c>
      <c r="N7224" t="s">
        <v>22</v>
      </c>
      <c r="O7224" t="s">
        <v>68</v>
      </c>
      <c r="P7224">
        <v>2010</v>
      </c>
      <c r="V7224" t="str">
        <f>IF(OR(J7224 &lt; -10846.9, J7224 &gt; 74078.13), "T", "F")</f>
        <v>F</v>
      </c>
      <c r="AB7224">
        <v>5</v>
      </c>
      <c r="AC7224">
        <v>2</v>
      </c>
      <c r="AD7224">
        <v>150</v>
      </c>
      <c r="AE7224">
        <v>29</v>
      </c>
      <c r="AF7224">
        <v>20</v>
      </c>
      <c r="AG7224">
        <v>19790</v>
      </c>
      <c r="AJ7224">
        <v>2010</v>
      </c>
      <c r="AK7224" t="s">
        <v>221</v>
      </c>
      <c r="AL7224">
        <v>19790</v>
      </c>
    </row>
    <row r="7225" spans="1:38" x14ac:dyDescent="0.3">
      <c r="A7225" t="s">
        <v>221</v>
      </c>
      <c r="B7225" t="s">
        <v>706</v>
      </c>
      <c r="C7225">
        <v>873</v>
      </c>
      <c r="D7225" t="s">
        <v>30</v>
      </c>
      <c r="E7225" t="s">
        <v>34</v>
      </c>
      <c r="F7225" t="s">
        <v>31</v>
      </c>
      <c r="G7225">
        <v>5</v>
      </c>
      <c r="H7225">
        <v>2</v>
      </c>
      <c r="I7225">
        <v>150</v>
      </c>
      <c r="J7225">
        <v>20390</v>
      </c>
      <c r="K7225">
        <v>29</v>
      </c>
      <c r="L7225">
        <v>20</v>
      </c>
      <c r="M7225" t="s">
        <v>54</v>
      </c>
      <c r="N7225" t="s">
        <v>22</v>
      </c>
      <c r="O7225" t="s">
        <v>68</v>
      </c>
      <c r="P7225">
        <v>2010</v>
      </c>
      <c r="V7225" t="str">
        <f>IF(OR(J7225 &lt; -10846.9, J7225 &gt; 74078.13), "T", "F")</f>
        <v>F</v>
      </c>
      <c r="AB7225">
        <v>5</v>
      </c>
      <c r="AC7225">
        <v>2</v>
      </c>
      <c r="AD7225">
        <v>150</v>
      </c>
      <c r="AE7225">
        <v>29</v>
      </c>
      <c r="AF7225">
        <v>20</v>
      </c>
      <c r="AG7225">
        <v>20390</v>
      </c>
      <c r="AJ7225">
        <v>2010</v>
      </c>
      <c r="AK7225" t="s">
        <v>221</v>
      </c>
      <c r="AL7225">
        <v>20390</v>
      </c>
    </row>
    <row r="7226" spans="1:38" x14ac:dyDescent="0.3">
      <c r="A7226" t="s">
        <v>221</v>
      </c>
      <c r="B7226" t="s">
        <v>706</v>
      </c>
      <c r="C7226">
        <v>873</v>
      </c>
      <c r="D7226" t="s">
        <v>30</v>
      </c>
      <c r="E7226" t="s">
        <v>34</v>
      </c>
      <c r="F7226" t="s">
        <v>31</v>
      </c>
      <c r="G7226">
        <v>5</v>
      </c>
      <c r="H7226">
        <v>2</v>
      </c>
      <c r="I7226">
        <v>150</v>
      </c>
      <c r="J7226">
        <v>26390</v>
      </c>
      <c r="K7226">
        <v>28</v>
      </c>
      <c r="L7226">
        <v>20</v>
      </c>
      <c r="M7226" t="s">
        <v>50</v>
      </c>
      <c r="N7226" t="s">
        <v>22</v>
      </c>
      <c r="O7226" t="s">
        <v>26</v>
      </c>
      <c r="P7226">
        <v>2010</v>
      </c>
      <c r="V7226" t="str">
        <f>IF(OR(J7226 &lt; -10846.9, J7226 &gt; 74078.13), "T", "F")</f>
        <v>F</v>
      </c>
      <c r="AB7226">
        <v>5</v>
      </c>
      <c r="AC7226">
        <v>2</v>
      </c>
      <c r="AD7226">
        <v>150</v>
      </c>
      <c r="AE7226">
        <v>28</v>
      </c>
      <c r="AF7226">
        <v>20</v>
      </c>
      <c r="AG7226">
        <v>26390</v>
      </c>
      <c r="AJ7226">
        <v>2010</v>
      </c>
      <c r="AK7226" t="s">
        <v>221</v>
      </c>
      <c r="AL7226">
        <v>26390</v>
      </c>
    </row>
    <row r="7227" spans="1:38" x14ac:dyDescent="0.3">
      <c r="A7227" t="s">
        <v>44</v>
      </c>
      <c r="B7227" t="s">
        <v>707</v>
      </c>
      <c r="C7227">
        <v>1013</v>
      </c>
      <c r="D7227" t="s">
        <v>30</v>
      </c>
      <c r="E7227" t="s">
        <v>34</v>
      </c>
      <c r="F7227" t="s">
        <v>31</v>
      </c>
      <c r="G7227">
        <v>6</v>
      </c>
      <c r="H7227">
        <v>4</v>
      </c>
      <c r="I7227">
        <v>214</v>
      </c>
      <c r="J7227">
        <v>2000</v>
      </c>
      <c r="K7227">
        <v>24</v>
      </c>
      <c r="L7227">
        <v>16</v>
      </c>
      <c r="M7227" t="s">
        <v>50</v>
      </c>
      <c r="N7227" t="s">
        <v>64</v>
      </c>
      <c r="O7227" t="s">
        <v>33</v>
      </c>
      <c r="P7227">
        <v>1994</v>
      </c>
      <c r="V7227" t="str">
        <f>IF(OR(J7227 &lt; -10846.9, J7227 &gt; 74078.13), "T", "F")</f>
        <v>F</v>
      </c>
      <c r="AB7227">
        <v>6</v>
      </c>
      <c r="AC7227">
        <v>4</v>
      </c>
      <c r="AD7227">
        <v>214</v>
      </c>
      <c r="AE7227">
        <v>24</v>
      </c>
      <c r="AF7227">
        <v>16</v>
      </c>
      <c r="AG7227">
        <v>2000</v>
      </c>
      <c r="AJ7227">
        <v>1994</v>
      </c>
      <c r="AK7227" t="s">
        <v>44</v>
      </c>
      <c r="AL7227">
        <v>2000</v>
      </c>
    </row>
    <row r="7228" spans="1:38" x14ac:dyDescent="0.3">
      <c r="A7228" t="s">
        <v>44</v>
      </c>
      <c r="B7228" t="s">
        <v>707</v>
      </c>
      <c r="C7228">
        <v>1013</v>
      </c>
      <c r="D7228" t="s">
        <v>30</v>
      </c>
      <c r="E7228" t="s">
        <v>34</v>
      </c>
      <c r="F7228" t="s">
        <v>31</v>
      </c>
      <c r="G7228">
        <v>6</v>
      </c>
      <c r="H7228">
        <v>4</v>
      </c>
      <c r="I7228">
        <v>214</v>
      </c>
      <c r="J7228">
        <v>2000</v>
      </c>
      <c r="K7228">
        <v>24</v>
      </c>
      <c r="L7228">
        <v>16</v>
      </c>
      <c r="M7228" t="s">
        <v>50</v>
      </c>
      <c r="N7228" t="s">
        <v>64</v>
      </c>
      <c r="O7228" t="s">
        <v>33</v>
      </c>
      <c r="P7228">
        <v>1995</v>
      </c>
      <c r="V7228" t="str">
        <f>IF(OR(J7228 &lt; -10846.9, J7228 &gt; 74078.13), "T", "F")</f>
        <v>F</v>
      </c>
      <c r="AB7228">
        <v>6</v>
      </c>
      <c r="AC7228">
        <v>4</v>
      </c>
      <c r="AD7228">
        <v>214</v>
      </c>
      <c r="AE7228">
        <v>24</v>
      </c>
      <c r="AF7228">
        <v>16</v>
      </c>
      <c r="AG7228">
        <v>2000</v>
      </c>
      <c r="AJ7228">
        <v>1995</v>
      </c>
      <c r="AK7228" t="s">
        <v>44</v>
      </c>
      <c r="AL7228">
        <v>2000</v>
      </c>
    </row>
    <row r="7229" spans="1:38" x14ac:dyDescent="0.3">
      <c r="A7229" t="s">
        <v>44</v>
      </c>
      <c r="B7229" t="s">
        <v>707</v>
      </c>
      <c r="C7229">
        <v>1013</v>
      </c>
      <c r="D7229" t="s">
        <v>30</v>
      </c>
      <c r="E7229" t="s">
        <v>34</v>
      </c>
      <c r="F7229" t="s">
        <v>31</v>
      </c>
      <c r="G7229">
        <v>6</v>
      </c>
      <c r="H7229">
        <v>4</v>
      </c>
      <c r="I7229">
        <v>214</v>
      </c>
      <c r="J7229">
        <v>2000</v>
      </c>
      <c r="K7229">
        <v>24</v>
      </c>
      <c r="L7229">
        <v>16</v>
      </c>
      <c r="M7229" t="s">
        <v>50</v>
      </c>
      <c r="N7229" t="s">
        <v>64</v>
      </c>
      <c r="O7229" t="s">
        <v>33</v>
      </c>
      <c r="P7229">
        <v>1996</v>
      </c>
      <c r="V7229" t="str">
        <f>IF(OR(J7229 &lt; -10846.9, J7229 &gt; 74078.13), "T", "F")</f>
        <v>F</v>
      </c>
      <c r="AB7229">
        <v>6</v>
      </c>
      <c r="AC7229">
        <v>4</v>
      </c>
      <c r="AD7229">
        <v>214</v>
      </c>
      <c r="AE7229">
        <v>24</v>
      </c>
      <c r="AF7229">
        <v>16</v>
      </c>
      <c r="AG7229">
        <v>2000</v>
      </c>
      <c r="AJ7229">
        <v>1996</v>
      </c>
      <c r="AK7229" t="s">
        <v>44</v>
      </c>
      <c r="AL7229">
        <v>2000</v>
      </c>
    </row>
    <row r="7230" spans="1:38" x14ac:dyDescent="0.3">
      <c r="A7230" t="s">
        <v>154</v>
      </c>
      <c r="B7230" t="s">
        <v>708</v>
      </c>
      <c r="C7230">
        <v>26</v>
      </c>
      <c r="D7230" t="s">
        <v>30</v>
      </c>
      <c r="E7230" t="s">
        <v>34</v>
      </c>
      <c r="F7230" t="s">
        <v>31</v>
      </c>
      <c r="G7230">
        <v>6</v>
      </c>
      <c r="H7230">
        <v>4</v>
      </c>
      <c r="I7230">
        <v>170</v>
      </c>
      <c r="J7230">
        <v>2000</v>
      </c>
      <c r="K7230">
        <v>25</v>
      </c>
      <c r="L7230">
        <v>17</v>
      </c>
      <c r="M7230" t="s">
        <v>50</v>
      </c>
      <c r="N7230" t="s">
        <v>64</v>
      </c>
      <c r="O7230" t="s">
        <v>33</v>
      </c>
      <c r="P7230">
        <v>1994</v>
      </c>
      <c r="V7230" t="str">
        <f>IF(OR(J7230 &lt; -10846.9, J7230 &gt; 74078.13), "T", "F")</f>
        <v>F</v>
      </c>
      <c r="AB7230">
        <v>6</v>
      </c>
      <c r="AC7230">
        <v>4</v>
      </c>
      <c r="AD7230">
        <v>170</v>
      </c>
      <c r="AE7230">
        <v>25</v>
      </c>
      <c r="AF7230">
        <v>17</v>
      </c>
      <c r="AG7230">
        <v>2000</v>
      </c>
      <c r="AJ7230">
        <v>1994</v>
      </c>
      <c r="AK7230" t="s">
        <v>154</v>
      </c>
      <c r="AL7230">
        <v>2000</v>
      </c>
    </row>
    <row r="7231" spans="1:38" x14ac:dyDescent="0.3">
      <c r="A7231" t="s">
        <v>154</v>
      </c>
      <c r="B7231" t="s">
        <v>708</v>
      </c>
      <c r="C7231">
        <v>26</v>
      </c>
      <c r="D7231" t="s">
        <v>30</v>
      </c>
      <c r="E7231" t="s">
        <v>34</v>
      </c>
      <c r="F7231" t="s">
        <v>31</v>
      </c>
      <c r="G7231">
        <v>6</v>
      </c>
      <c r="H7231">
        <v>4</v>
      </c>
      <c r="I7231">
        <v>170</v>
      </c>
      <c r="J7231">
        <v>2000</v>
      </c>
      <c r="K7231">
        <v>25</v>
      </c>
      <c r="L7231">
        <v>17</v>
      </c>
      <c r="M7231" t="s">
        <v>50</v>
      </c>
      <c r="N7231" t="s">
        <v>64</v>
      </c>
      <c r="O7231" t="s">
        <v>33</v>
      </c>
      <c r="P7231">
        <v>1994</v>
      </c>
      <c r="V7231" t="str">
        <f>IF(OR(J7231 &lt; -10846.9, J7231 &gt; 74078.13), "T", "F")</f>
        <v>F</v>
      </c>
      <c r="AB7231">
        <v>6</v>
      </c>
      <c r="AC7231">
        <v>4</v>
      </c>
      <c r="AD7231">
        <v>170</v>
      </c>
      <c r="AE7231">
        <v>25</v>
      </c>
      <c r="AF7231">
        <v>17</v>
      </c>
      <c r="AG7231">
        <v>2000</v>
      </c>
      <c r="AJ7231">
        <v>1994</v>
      </c>
      <c r="AK7231" t="s">
        <v>154</v>
      </c>
      <c r="AL7231">
        <v>2000</v>
      </c>
    </row>
    <row r="7232" spans="1:38" x14ac:dyDescent="0.3">
      <c r="A7232" t="s">
        <v>154</v>
      </c>
      <c r="B7232" t="s">
        <v>708</v>
      </c>
      <c r="C7232">
        <v>26</v>
      </c>
      <c r="D7232" t="s">
        <v>30</v>
      </c>
      <c r="E7232" t="s">
        <v>34</v>
      </c>
      <c r="F7232" t="s">
        <v>31</v>
      </c>
      <c r="G7232">
        <v>6</v>
      </c>
      <c r="H7232">
        <v>4</v>
      </c>
      <c r="I7232">
        <v>225</v>
      </c>
      <c r="J7232">
        <v>2000</v>
      </c>
      <c r="K7232">
        <v>24</v>
      </c>
      <c r="L7232">
        <v>15</v>
      </c>
      <c r="M7232" t="s">
        <v>50</v>
      </c>
      <c r="N7232" t="s">
        <v>64</v>
      </c>
      <c r="O7232" t="s">
        <v>33</v>
      </c>
      <c r="P7232">
        <v>1994</v>
      </c>
      <c r="V7232" t="str">
        <f>IF(OR(J7232 &lt; -10846.9, J7232 &gt; 74078.13), "T", "F")</f>
        <v>F</v>
      </c>
      <c r="AB7232">
        <v>6</v>
      </c>
      <c r="AC7232">
        <v>4</v>
      </c>
      <c r="AD7232">
        <v>225</v>
      </c>
      <c r="AE7232">
        <v>24</v>
      </c>
      <c r="AF7232">
        <v>15</v>
      </c>
      <c r="AG7232">
        <v>2000</v>
      </c>
      <c r="AJ7232">
        <v>1994</v>
      </c>
      <c r="AK7232" t="s">
        <v>154</v>
      </c>
      <c r="AL7232">
        <v>2000</v>
      </c>
    </row>
    <row r="7233" spans="1:38" x14ac:dyDescent="0.3">
      <c r="A7233" t="s">
        <v>154</v>
      </c>
      <c r="B7233" t="s">
        <v>708</v>
      </c>
      <c r="C7233">
        <v>26</v>
      </c>
      <c r="D7233" t="s">
        <v>30</v>
      </c>
      <c r="E7233" t="s">
        <v>34</v>
      </c>
      <c r="F7233" t="s">
        <v>31</v>
      </c>
      <c r="G7233">
        <v>6</v>
      </c>
      <c r="H7233">
        <v>4</v>
      </c>
      <c r="I7233">
        <v>170</v>
      </c>
      <c r="J7233">
        <v>2000</v>
      </c>
      <c r="K7233">
        <v>25</v>
      </c>
      <c r="L7233">
        <v>17</v>
      </c>
      <c r="M7233" t="s">
        <v>50</v>
      </c>
      <c r="N7233" t="s">
        <v>64</v>
      </c>
      <c r="O7233" t="s">
        <v>33</v>
      </c>
      <c r="P7233">
        <v>1994</v>
      </c>
      <c r="V7233" t="str">
        <f>IF(OR(J7233 &lt; -10846.9, J7233 &gt; 74078.13), "T", "F")</f>
        <v>F</v>
      </c>
      <c r="AB7233">
        <v>6</v>
      </c>
      <c r="AC7233">
        <v>4</v>
      </c>
      <c r="AD7233">
        <v>170</v>
      </c>
      <c r="AE7233">
        <v>25</v>
      </c>
      <c r="AF7233">
        <v>17</v>
      </c>
      <c r="AG7233">
        <v>2000</v>
      </c>
      <c r="AJ7233">
        <v>1994</v>
      </c>
      <c r="AK7233" t="s">
        <v>154</v>
      </c>
      <c r="AL7233">
        <v>2000</v>
      </c>
    </row>
    <row r="7234" spans="1:38" x14ac:dyDescent="0.3">
      <c r="A7234" t="s">
        <v>154</v>
      </c>
      <c r="B7234" t="s">
        <v>708</v>
      </c>
      <c r="C7234">
        <v>26</v>
      </c>
      <c r="D7234" t="s">
        <v>30</v>
      </c>
      <c r="E7234" t="s">
        <v>34</v>
      </c>
      <c r="F7234" t="s">
        <v>31</v>
      </c>
      <c r="G7234">
        <v>6</v>
      </c>
      <c r="H7234">
        <v>4</v>
      </c>
      <c r="I7234">
        <v>205</v>
      </c>
      <c r="J7234">
        <v>2000</v>
      </c>
      <c r="K7234">
        <v>26</v>
      </c>
      <c r="L7234">
        <v>17</v>
      </c>
      <c r="M7234" t="s">
        <v>50</v>
      </c>
      <c r="N7234" t="s">
        <v>64</v>
      </c>
      <c r="O7234" t="s">
        <v>33</v>
      </c>
      <c r="P7234">
        <v>1995</v>
      </c>
      <c r="V7234" t="str">
        <f>IF(OR(J7234 &lt; -10846.9, J7234 &gt; 74078.13), "T", "F")</f>
        <v>F</v>
      </c>
      <c r="AB7234">
        <v>6</v>
      </c>
      <c r="AC7234">
        <v>4</v>
      </c>
      <c r="AD7234">
        <v>205</v>
      </c>
      <c r="AE7234">
        <v>26</v>
      </c>
      <c r="AF7234">
        <v>17</v>
      </c>
      <c r="AG7234">
        <v>2000</v>
      </c>
      <c r="AJ7234">
        <v>1995</v>
      </c>
      <c r="AK7234" t="s">
        <v>154</v>
      </c>
      <c r="AL7234">
        <v>2000</v>
      </c>
    </row>
    <row r="7235" spans="1:38" x14ac:dyDescent="0.3">
      <c r="A7235" t="s">
        <v>154</v>
      </c>
      <c r="B7235" t="s">
        <v>708</v>
      </c>
      <c r="C7235">
        <v>26</v>
      </c>
      <c r="D7235" t="s">
        <v>30</v>
      </c>
      <c r="E7235" t="s">
        <v>34</v>
      </c>
      <c r="F7235" t="s">
        <v>31</v>
      </c>
      <c r="G7235">
        <v>6</v>
      </c>
      <c r="H7235">
        <v>4</v>
      </c>
      <c r="I7235">
        <v>225</v>
      </c>
      <c r="J7235">
        <v>2000</v>
      </c>
      <c r="K7235">
        <v>26</v>
      </c>
      <c r="L7235">
        <v>17</v>
      </c>
      <c r="M7235" t="s">
        <v>50</v>
      </c>
      <c r="N7235" t="s">
        <v>64</v>
      </c>
      <c r="O7235" t="s">
        <v>33</v>
      </c>
      <c r="P7235">
        <v>1995</v>
      </c>
      <c r="V7235" t="str">
        <f>IF(OR(J7235 &lt; -10846.9, J7235 &gt; 74078.13), "T", "F")</f>
        <v>F</v>
      </c>
      <c r="AB7235">
        <v>6</v>
      </c>
      <c r="AC7235">
        <v>4</v>
      </c>
      <c r="AD7235">
        <v>225</v>
      </c>
      <c r="AE7235">
        <v>26</v>
      </c>
      <c r="AF7235">
        <v>17</v>
      </c>
      <c r="AG7235">
        <v>2000</v>
      </c>
      <c r="AJ7235">
        <v>1995</v>
      </c>
      <c r="AK7235" t="s">
        <v>154</v>
      </c>
      <c r="AL7235">
        <v>2000</v>
      </c>
    </row>
    <row r="7236" spans="1:38" x14ac:dyDescent="0.3">
      <c r="A7236" t="s">
        <v>154</v>
      </c>
      <c r="B7236" t="s">
        <v>708</v>
      </c>
      <c r="C7236">
        <v>26</v>
      </c>
      <c r="D7236" t="s">
        <v>30</v>
      </c>
      <c r="E7236" t="s">
        <v>34</v>
      </c>
      <c r="F7236" t="s">
        <v>31</v>
      </c>
      <c r="G7236">
        <v>6</v>
      </c>
      <c r="H7236">
        <v>4</v>
      </c>
      <c r="I7236">
        <v>205</v>
      </c>
      <c r="J7236">
        <v>2000</v>
      </c>
      <c r="K7236">
        <v>27</v>
      </c>
      <c r="L7236">
        <v>17</v>
      </c>
      <c r="M7236" t="s">
        <v>50</v>
      </c>
      <c r="N7236" t="s">
        <v>64</v>
      </c>
      <c r="O7236" t="s">
        <v>33</v>
      </c>
      <c r="P7236">
        <v>1996</v>
      </c>
      <c r="V7236" t="str">
        <f>IF(OR(J7236 &lt; -10846.9, J7236 &gt; 74078.13), "T", "F")</f>
        <v>F</v>
      </c>
      <c r="AB7236">
        <v>6</v>
      </c>
      <c r="AC7236">
        <v>4</v>
      </c>
      <c r="AD7236">
        <v>205</v>
      </c>
      <c r="AE7236">
        <v>27</v>
      </c>
      <c r="AF7236">
        <v>17</v>
      </c>
      <c r="AG7236">
        <v>2000</v>
      </c>
      <c r="AJ7236">
        <v>1996</v>
      </c>
      <c r="AK7236" t="s">
        <v>154</v>
      </c>
      <c r="AL7236">
        <v>2000</v>
      </c>
    </row>
    <row r="7237" spans="1:38" x14ac:dyDescent="0.3">
      <c r="A7237" t="s">
        <v>200</v>
      </c>
      <c r="B7237" t="s">
        <v>709</v>
      </c>
      <c r="C7237">
        <v>1851</v>
      </c>
      <c r="D7237" t="s">
        <v>30</v>
      </c>
      <c r="E7237" t="s">
        <v>34</v>
      </c>
      <c r="F7237" t="s">
        <v>92</v>
      </c>
      <c r="G7237">
        <v>6</v>
      </c>
      <c r="H7237">
        <v>4</v>
      </c>
      <c r="I7237">
        <v>210</v>
      </c>
      <c r="J7237">
        <v>26220</v>
      </c>
      <c r="K7237">
        <v>21</v>
      </c>
      <c r="L7237">
        <v>15</v>
      </c>
      <c r="M7237" t="s">
        <v>102</v>
      </c>
      <c r="N7237" t="s">
        <v>32</v>
      </c>
      <c r="O7237" t="s">
        <v>91</v>
      </c>
      <c r="P7237">
        <v>2009</v>
      </c>
      <c r="V7237" t="str">
        <f>IF(OR(J7237 &lt; -10846.9, J7237 &gt; 74078.13), "T", "F")</f>
        <v>F</v>
      </c>
      <c r="AB7237">
        <v>6</v>
      </c>
      <c r="AC7237">
        <v>4</v>
      </c>
      <c r="AD7237">
        <v>210</v>
      </c>
      <c r="AE7237">
        <v>21</v>
      </c>
      <c r="AF7237">
        <v>15</v>
      </c>
      <c r="AG7237">
        <v>26220</v>
      </c>
      <c r="AJ7237">
        <v>2009</v>
      </c>
      <c r="AK7237" t="s">
        <v>200</v>
      </c>
      <c r="AL7237">
        <v>26220</v>
      </c>
    </row>
    <row r="7238" spans="1:38" x14ac:dyDescent="0.3">
      <c r="A7238" t="s">
        <v>200</v>
      </c>
      <c r="B7238" t="s">
        <v>709</v>
      </c>
      <c r="C7238">
        <v>1851</v>
      </c>
      <c r="D7238" t="s">
        <v>30</v>
      </c>
      <c r="E7238" t="s">
        <v>34</v>
      </c>
      <c r="F7238" t="s">
        <v>20</v>
      </c>
      <c r="G7238">
        <v>6</v>
      </c>
      <c r="H7238">
        <v>4</v>
      </c>
      <c r="I7238">
        <v>210</v>
      </c>
      <c r="J7238">
        <v>24560</v>
      </c>
      <c r="K7238">
        <v>22</v>
      </c>
      <c r="L7238">
        <v>16</v>
      </c>
      <c r="M7238" t="s">
        <v>102</v>
      </c>
      <c r="N7238" t="s">
        <v>32</v>
      </c>
      <c r="O7238" t="s">
        <v>91</v>
      </c>
      <c r="P7238">
        <v>2009</v>
      </c>
      <c r="V7238" t="str">
        <f>IF(OR(J7238 &lt; -10846.9, J7238 &gt; 74078.13), "T", "F")</f>
        <v>F</v>
      </c>
      <c r="AB7238">
        <v>6</v>
      </c>
      <c r="AC7238">
        <v>4</v>
      </c>
      <c r="AD7238">
        <v>210</v>
      </c>
      <c r="AE7238">
        <v>22</v>
      </c>
      <c r="AF7238">
        <v>16</v>
      </c>
      <c r="AG7238">
        <v>24560</v>
      </c>
      <c r="AJ7238">
        <v>2009</v>
      </c>
      <c r="AK7238" t="s">
        <v>200</v>
      </c>
      <c r="AL7238">
        <v>24560</v>
      </c>
    </row>
    <row r="7239" spans="1:38" x14ac:dyDescent="0.3">
      <c r="A7239" t="s">
        <v>200</v>
      </c>
      <c r="B7239" t="s">
        <v>709</v>
      </c>
      <c r="C7239">
        <v>1851</v>
      </c>
      <c r="D7239" t="s">
        <v>30</v>
      </c>
      <c r="E7239" t="s">
        <v>34</v>
      </c>
      <c r="F7239" t="s">
        <v>20</v>
      </c>
      <c r="G7239">
        <v>6</v>
      </c>
      <c r="H7239">
        <v>4</v>
      </c>
      <c r="I7239">
        <v>210</v>
      </c>
      <c r="J7239">
        <v>22240</v>
      </c>
      <c r="K7239">
        <v>22</v>
      </c>
      <c r="L7239">
        <v>16</v>
      </c>
      <c r="M7239" t="s">
        <v>102</v>
      </c>
      <c r="N7239" t="s">
        <v>32</v>
      </c>
      <c r="O7239" t="s">
        <v>91</v>
      </c>
      <c r="P7239">
        <v>2009</v>
      </c>
      <c r="V7239" t="str">
        <f>IF(OR(J7239 &lt; -10846.9, J7239 &gt; 74078.13), "T", "F")</f>
        <v>F</v>
      </c>
      <c r="AB7239">
        <v>6</v>
      </c>
      <c r="AC7239">
        <v>4</v>
      </c>
      <c r="AD7239">
        <v>210</v>
      </c>
      <c r="AE7239">
        <v>22</v>
      </c>
      <c r="AF7239">
        <v>16</v>
      </c>
      <c r="AG7239">
        <v>22240</v>
      </c>
      <c r="AJ7239">
        <v>2009</v>
      </c>
      <c r="AK7239" t="s">
        <v>200</v>
      </c>
      <c r="AL7239">
        <v>22240</v>
      </c>
    </row>
    <row r="7240" spans="1:38" x14ac:dyDescent="0.3">
      <c r="A7240" t="s">
        <v>200</v>
      </c>
      <c r="B7240" t="s">
        <v>709</v>
      </c>
      <c r="C7240">
        <v>1851</v>
      </c>
      <c r="D7240" t="s">
        <v>30</v>
      </c>
      <c r="E7240" t="s">
        <v>34</v>
      </c>
      <c r="F7240" t="s">
        <v>92</v>
      </c>
      <c r="G7240">
        <v>6</v>
      </c>
      <c r="H7240">
        <v>4</v>
      </c>
      <c r="I7240">
        <v>210</v>
      </c>
      <c r="J7240">
        <v>23900</v>
      </c>
      <c r="K7240">
        <v>21</v>
      </c>
      <c r="L7240">
        <v>15</v>
      </c>
      <c r="M7240" t="s">
        <v>102</v>
      </c>
      <c r="N7240" t="s">
        <v>32</v>
      </c>
      <c r="O7240" t="s">
        <v>91</v>
      </c>
      <c r="P7240">
        <v>2009</v>
      </c>
      <c r="V7240" t="str">
        <f>IF(OR(J7240 &lt; -10846.9, J7240 &gt; 74078.13), "T", "F")</f>
        <v>F</v>
      </c>
      <c r="AB7240">
        <v>6</v>
      </c>
      <c r="AC7240">
        <v>4</v>
      </c>
      <c r="AD7240">
        <v>210</v>
      </c>
      <c r="AE7240">
        <v>21</v>
      </c>
      <c r="AF7240">
        <v>15</v>
      </c>
      <c r="AG7240">
        <v>23900</v>
      </c>
      <c r="AJ7240">
        <v>2009</v>
      </c>
      <c r="AK7240" t="s">
        <v>200</v>
      </c>
      <c r="AL7240">
        <v>23900</v>
      </c>
    </row>
    <row r="7241" spans="1:38" x14ac:dyDescent="0.3">
      <c r="A7241" t="s">
        <v>200</v>
      </c>
      <c r="B7241" t="s">
        <v>709</v>
      </c>
      <c r="C7241">
        <v>1851</v>
      </c>
      <c r="D7241" t="s">
        <v>30</v>
      </c>
      <c r="E7241" t="s">
        <v>34</v>
      </c>
      <c r="F7241" t="s">
        <v>92</v>
      </c>
      <c r="G7241">
        <v>6</v>
      </c>
      <c r="H7241">
        <v>4</v>
      </c>
      <c r="I7241">
        <v>210</v>
      </c>
      <c r="J7241">
        <v>23250</v>
      </c>
      <c r="K7241">
        <v>21</v>
      </c>
      <c r="L7241">
        <v>15</v>
      </c>
      <c r="M7241" t="s">
        <v>102</v>
      </c>
      <c r="N7241" t="s">
        <v>32</v>
      </c>
      <c r="O7241" t="s">
        <v>91</v>
      </c>
      <c r="P7241">
        <v>2010</v>
      </c>
      <c r="V7241" t="str">
        <f>IF(OR(J7241 &lt; -10846.9, J7241 &gt; 74078.13), "T", "F")</f>
        <v>F</v>
      </c>
      <c r="AB7241">
        <v>6</v>
      </c>
      <c r="AC7241">
        <v>4</v>
      </c>
      <c r="AD7241">
        <v>210</v>
      </c>
      <c r="AE7241">
        <v>21</v>
      </c>
      <c r="AF7241">
        <v>15</v>
      </c>
      <c r="AG7241">
        <v>23250</v>
      </c>
      <c r="AJ7241">
        <v>2010</v>
      </c>
      <c r="AK7241" t="s">
        <v>200</v>
      </c>
      <c r="AL7241">
        <v>23250</v>
      </c>
    </row>
    <row r="7242" spans="1:38" x14ac:dyDescent="0.3">
      <c r="A7242" t="s">
        <v>200</v>
      </c>
      <c r="B7242" t="s">
        <v>709</v>
      </c>
      <c r="C7242">
        <v>1851</v>
      </c>
      <c r="D7242" t="s">
        <v>30</v>
      </c>
      <c r="E7242" t="s">
        <v>34</v>
      </c>
      <c r="F7242" t="s">
        <v>20</v>
      </c>
      <c r="G7242">
        <v>6</v>
      </c>
      <c r="H7242">
        <v>4</v>
      </c>
      <c r="I7242">
        <v>260</v>
      </c>
      <c r="J7242">
        <v>25750</v>
      </c>
      <c r="K7242">
        <v>21</v>
      </c>
      <c r="L7242">
        <v>16</v>
      </c>
      <c r="M7242" t="s">
        <v>360</v>
      </c>
      <c r="N7242" t="s">
        <v>32</v>
      </c>
      <c r="O7242" t="s">
        <v>91</v>
      </c>
      <c r="P7242">
        <v>2010</v>
      </c>
      <c r="V7242" t="str">
        <f>IF(OR(J7242 &lt; -10846.9, J7242 &gt; 74078.13), "T", "F")</f>
        <v>F</v>
      </c>
      <c r="AB7242">
        <v>6</v>
      </c>
      <c r="AC7242">
        <v>4</v>
      </c>
      <c r="AD7242">
        <v>260</v>
      </c>
      <c r="AE7242">
        <v>21</v>
      </c>
      <c r="AF7242">
        <v>16</v>
      </c>
      <c r="AG7242">
        <v>25750</v>
      </c>
      <c r="AJ7242">
        <v>2010</v>
      </c>
      <c r="AK7242" t="s">
        <v>200</v>
      </c>
      <c r="AL7242">
        <v>25750</v>
      </c>
    </row>
    <row r="7243" spans="1:38" x14ac:dyDescent="0.3">
      <c r="A7243" t="s">
        <v>200</v>
      </c>
      <c r="B7243" t="s">
        <v>709</v>
      </c>
      <c r="C7243">
        <v>1851</v>
      </c>
      <c r="D7243" t="s">
        <v>30</v>
      </c>
      <c r="E7243" t="s">
        <v>34</v>
      </c>
      <c r="F7243" t="s">
        <v>20</v>
      </c>
      <c r="G7243">
        <v>6</v>
      </c>
      <c r="H7243">
        <v>4</v>
      </c>
      <c r="I7243">
        <v>210</v>
      </c>
      <c r="J7243">
        <v>23235</v>
      </c>
      <c r="K7243">
        <v>22</v>
      </c>
      <c r="L7243">
        <v>16</v>
      </c>
      <c r="M7243" t="s">
        <v>102</v>
      </c>
      <c r="N7243" t="s">
        <v>32</v>
      </c>
      <c r="O7243" t="s">
        <v>91</v>
      </c>
      <c r="P7243">
        <v>2010</v>
      </c>
      <c r="V7243" t="str">
        <f>IF(OR(J7243 &lt; -10846.9, J7243 &gt; 74078.13), "T", "F")</f>
        <v>F</v>
      </c>
      <c r="AB7243">
        <v>6</v>
      </c>
      <c r="AC7243">
        <v>4</v>
      </c>
      <c r="AD7243">
        <v>210</v>
      </c>
      <c r="AE7243">
        <v>22</v>
      </c>
      <c r="AF7243">
        <v>16</v>
      </c>
      <c r="AG7243">
        <v>23235</v>
      </c>
      <c r="AJ7243">
        <v>2010</v>
      </c>
      <c r="AK7243" t="s">
        <v>200</v>
      </c>
      <c r="AL7243">
        <v>23235</v>
      </c>
    </row>
    <row r="7244" spans="1:38" x14ac:dyDescent="0.3">
      <c r="A7244" t="s">
        <v>200</v>
      </c>
      <c r="B7244" t="s">
        <v>709</v>
      </c>
      <c r="C7244">
        <v>1851</v>
      </c>
      <c r="D7244" t="s">
        <v>30</v>
      </c>
      <c r="E7244" t="s">
        <v>34</v>
      </c>
      <c r="F7244" t="s">
        <v>20</v>
      </c>
      <c r="G7244">
        <v>6</v>
      </c>
      <c r="H7244">
        <v>4</v>
      </c>
      <c r="I7244">
        <v>260</v>
      </c>
      <c r="J7244">
        <v>26750</v>
      </c>
      <c r="K7244">
        <v>21</v>
      </c>
      <c r="L7244">
        <v>16</v>
      </c>
      <c r="M7244" t="s">
        <v>360</v>
      </c>
      <c r="N7244" t="s">
        <v>32</v>
      </c>
      <c r="O7244" t="s">
        <v>91</v>
      </c>
      <c r="P7244">
        <v>2010</v>
      </c>
      <c r="V7244" t="str">
        <f>IF(OR(J7244 &lt; -10846.9, J7244 &gt; 74078.13), "T", "F")</f>
        <v>F</v>
      </c>
      <c r="AB7244">
        <v>6</v>
      </c>
      <c r="AC7244">
        <v>4</v>
      </c>
      <c r="AD7244">
        <v>260</v>
      </c>
      <c r="AE7244">
        <v>21</v>
      </c>
      <c r="AF7244">
        <v>16</v>
      </c>
      <c r="AG7244">
        <v>26750</v>
      </c>
      <c r="AJ7244">
        <v>2010</v>
      </c>
      <c r="AK7244" t="s">
        <v>200</v>
      </c>
      <c r="AL7244">
        <v>26750</v>
      </c>
    </row>
    <row r="7245" spans="1:38" x14ac:dyDescent="0.3">
      <c r="A7245" t="s">
        <v>200</v>
      </c>
      <c r="B7245" t="s">
        <v>709</v>
      </c>
      <c r="C7245">
        <v>1851</v>
      </c>
      <c r="D7245" t="s">
        <v>30</v>
      </c>
      <c r="E7245" t="s">
        <v>34</v>
      </c>
      <c r="F7245" t="s">
        <v>20</v>
      </c>
      <c r="G7245">
        <v>6</v>
      </c>
      <c r="H7245">
        <v>4</v>
      </c>
      <c r="I7245">
        <v>210</v>
      </c>
      <c r="J7245">
        <v>21590</v>
      </c>
      <c r="K7245">
        <v>22</v>
      </c>
      <c r="L7245">
        <v>16</v>
      </c>
      <c r="M7245" t="s">
        <v>102</v>
      </c>
      <c r="N7245" t="s">
        <v>32</v>
      </c>
      <c r="O7245" t="s">
        <v>91</v>
      </c>
      <c r="P7245">
        <v>2010</v>
      </c>
      <c r="V7245" t="str">
        <f>IF(OR(J7245 &lt; -10846.9, J7245 &gt; 74078.13), "T", "F")</f>
        <v>F</v>
      </c>
      <c r="AB7245">
        <v>6</v>
      </c>
      <c r="AC7245">
        <v>4</v>
      </c>
      <c r="AD7245">
        <v>210</v>
      </c>
      <c r="AE7245">
        <v>22</v>
      </c>
      <c r="AF7245">
        <v>16</v>
      </c>
      <c r="AG7245">
        <v>21590</v>
      </c>
      <c r="AJ7245">
        <v>2010</v>
      </c>
      <c r="AK7245" t="s">
        <v>200</v>
      </c>
      <c r="AL7245">
        <v>21590</v>
      </c>
    </row>
    <row r="7246" spans="1:38" x14ac:dyDescent="0.3">
      <c r="A7246" t="s">
        <v>200</v>
      </c>
      <c r="B7246" t="s">
        <v>709</v>
      </c>
      <c r="C7246">
        <v>1851</v>
      </c>
      <c r="D7246" t="s">
        <v>30</v>
      </c>
      <c r="E7246" t="s">
        <v>34</v>
      </c>
      <c r="F7246" t="s">
        <v>92</v>
      </c>
      <c r="G7246">
        <v>6</v>
      </c>
      <c r="H7246">
        <v>4</v>
      </c>
      <c r="I7246">
        <v>260</v>
      </c>
      <c r="J7246">
        <v>27410</v>
      </c>
      <c r="K7246">
        <v>20</v>
      </c>
      <c r="L7246">
        <v>16</v>
      </c>
      <c r="M7246" t="s">
        <v>360</v>
      </c>
      <c r="N7246" t="s">
        <v>32</v>
      </c>
      <c r="O7246" t="s">
        <v>91</v>
      </c>
      <c r="P7246">
        <v>2010</v>
      </c>
      <c r="V7246" t="str">
        <f>IF(OR(J7246 &lt; -10846.9, J7246 &gt; 74078.13), "T", "F")</f>
        <v>F</v>
      </c>
      <c r="AB7246">
        <v>6</v>
      </c>
      <c r="AC7246">
        <v>4</v>
      </c>
      <c r="AD7246">
        <v>260</v>
      </c>
      <c r="AE7246">
        <v>20</v>
      </c>
      <c r="AF7246">
        <v>16</v>
      </c>
      <c r="AG7246">
        <v>27410</v>
      </c>
      <c r="AJ7246">
        <v>2010</v>
      </c>
      <c r="AK7246" t="s">
        <v>200</v>
      </c>
      <c r="AL7246">
        <v>27410</v>
      </c>
    </row>
    <row r="7247" spans="1:38" x14ac:dyDescent="0.3">
      <c r="A7247" t="s">
        <v>200</v>
      </c>
      <c r="B7247" t="s">
        <v>709</v>
      </c>
      <c r="C7247">
        <v>1851</v>
      </c>
      <c r="D7247" t="s">
        <v>30</v>
      </c>
      <c r="E7247" t="s">
        <v>34</v>
      </c>
      <c r="F7247" t="s">
        <v>92</v>
      </c>
      <c r="G7247">
        <v>6</v>
      </c>
      <c r="H7247">
        <v>4</v>
      </c>
      <c r="I7247">
        <v>260</v>
      </c>
      <c r="J7247">
        <v>28410</v>
      </c>
      <c r="K7247">
        <v>20</v>
      </c>
      <c r="L7247">
        <v>16</v>
      </c>
      <c r="M7247" t="s">
        <v>360</v>
      </c>
      <c r="N7247" t="s">
        <v>32</v>
      </c>
      <c r="O7247" t="s">
        <v>91</v>
      </c>
      <c r="P7247">
        <v>2010</v>
      </c>
      <c r="V7247" t="str">
        <f>IF(OR(J7247 &lt; -10846.9, J7247 &gt; 74078.13), "T", "F")</f>
        <v>F</v>
      </c>
      <c r="AB7247">
        <v>6</v>
      </c>
      <c r="AC7247">
        <v>4</v>
      </c>
      <c r="AD7247">
        <v>260</v>
      </c>
      <c r="AE7247">
        <v>20</v>
      </c>
      <c r="AF7247">
        <v>16</v>
      </c>
      <c r="AG7247">
        <v>28410</v>
      </c>
      <c r="AJ7247">
        <v>2010</v>
      </c>
      <c r="AK7247" t="s">
        <v>200</v>
      </c>
      <c r="AL7247">
        <v>28410</v>
      </c>
    </row>
    <row r="7248" spans="1:38" x14ac:dyDescent="0.3">
      <c r="A7248" t="s">
        <v>200</v>
      </c>
      <c r="B7248" t="s">
        <v>709</v>
      </c>
      <c r="C7248">
        <v>1851</v>
      </c>
      <c r="D7248" t="s">
        <v>30</v>
      </c>
      <c r="E7248" t="s">
        <v>34</v>
      </c>
      <c r="F7248" t="s">
        <v>92</v>
      </c>
      <c r="G7248">
        <v>6</v>
      </c>
      <c r="H7248">
        <v>4</v>
      </c>
      <c r="I7248">
        <v>210</v>
      </c>
      <c r="J7248">
        <v>24895</v>
      </c>
      <c r="K7248">
        <v>21</v>
      </c>
      <c r="L7248">
        <v>15</v>
      </c>
      <c r="M7248" t="s">
        <v>102</v>
      </c>
      <c r="N7248" t="s">
        <v>32</v>
      </c>
      <c r="O7248" t="s">
        <v>91</v>
      </c>
      <c r="P7248">
        <v>2010</v>
      </c>
      <c r="V7248" t="str">
        <f>IF(OR(J7248 &lt; -10846.9, J7248 &gt; 74078.13), "T", "F")</f>
        <v>F</v>
      </c>
      <c r="AB7248">
        <v>6</v>
      </c>
      <c r="AC7248">
        <v>4</v>
      </c>
      <c r="AD7248">
        <v>210</v>
      </c>
      <c r="AE7248">
        <v>21</v>
      </c>
      <c r="AF7248">
        <v>15</v>
      </c>
      <c r="AG7248">
        <v>24895</v>
      </c>
      <c r="AJ7248">
        <v>2010</v>
      </c>
      <c r="AK7248" t="s">
        <v>200</v>
      </c>
      <c r="AL7248">
        <v>24895</v>
      </c>
    </row>
    <row r="7249" spans="1:38" x14ac:dyDescent="0.3">
      <c r="A7249" t="s">
        <v>200</v>
      </c>
      <c r="B7249" t="s">
        <v>709</v>
      </c>
      <c r="C7249">
        <v>1851</v>
      </c>
      <c r="D7249" t="s">
        <v>30</v>
      </c>
      <c r="E7249" t="s">
        <v>34</v>
      </c>
      <c r="F7249" t="s">
        <v>20</v>
      </c>
      <c r="G7249">
        <v>6</v>
      </c>
      <c r="H7249">
        <v>4</v>
      </c>
      <c r="I7249">
        <v>210</v>
      </c>
      <c r="J7249">
        <v>21590</v>
      </c>
      <c r="K7249">
        <v>22</v>
      </c>
      <c r="L7249">
        <v>16</v>
      </c>
      <c r="M7249" t="s">
        <v>102</v>
      </c>
      <c r="N7249" t="s">
        <v>32</v>
      </c>
      <c r="O7249" t="s">
        <v>91</v>
      </c>
      <c r="P7249">
        <v>2010</v>
      </c>
      <c r="V7249" t="str">
        <f>IF(OR(J7249 &lt; -10846.9, J7249 &gt; 74078.13), "T", "F")</f>
        <v>F</v>
      </c>
      <c r="AB7249">
        <v>6</v>
      </c>
      <c r="AC7249">
        <v>4</v>
      </c>
      <c r="AD7249">
        <v>210</v>
      </c>
      <c r="AE7249">
        <v>22</v>
      </c>
      <c r="AF7249">
        <v>16</v>
      </c>
      <c r="AG7249">
        <v>21590</v>
      </c>
      <c r="AJ7249">
        <v>2010</v>
      </c>
      <c r="AK7249" t="s">
        <v>200</v>
      </c>
      <c r="AL7249">
        <v>21590</v>
      </c>
    </row>
    <row r="7250" spans="1:38" x14ac:dyDescent="0.3">
      <c r="A7250" t="s">
        <v>200</v>
      </c>
      <c r="B7250" t="s">
        <v>709</v>
      </c>
      <c r="C7250">
        <v>1851</v>
      </c>
      <c r="D7250" t="s">
        <v>30</v>
      </c>
      <c r="E7250" t="s">
        <v>34</v>
      </c>
      <c r="F7250" t="s">
        <v>92</v>
      </c>
      <c r="G7250">
        <v>6</v>
      </c>
      <c r="H7250">
        <v>4</v>
      </c>
      <c r="I7250">
        <v>210</v>
      </c>
      <c r="J7250">
        <v>23250</v>
      </c>
      <c r="K7250">
        <v>21</v>
      </c>
      <c r="L7250">
        <v>15</v>
      </c>
      <c r="M7250" t="s">
        <v>102</v>
      </c>
      <c r="N7250" t="s">
        <v>32</v>
      </c>
      <c r="O7250" t="s">
        <v>91</v>
      </c>
      <c r="P7250">
        <v>2010</v>
      </c>
      <c r="V7250" t="str">
        <f>IF(OR(J7250 &lt; -10846.9, J7250 &gt; 74078.13), "T", "F")</f>
        <v>F</v>
      </c>
      <c r="AB7250">
        <v>6</v>
      </c>
      <c r="AC7250">
        <v>4</v>
      </c>
      <c r="AD7250">
        <v>210</v>
      </c>
      <c r="AE7250">
        <v>21</v>
      </c>
      <c r="AF7250">
        <v>15</v>
      </c>
      <c r="AG7250">
        <v>23250</v>
      </c>
      <c r="AJ7250">
        <v>2010</v>
      </c>
      <c r="AK7250" t="s">
        <v>200</v>
      </c>
      <c r="AL7250">
        <v>23250</v>
      </c>
    </row>
    <row r="7251" spans="1:38" x14ac:dyDescent="0.3">
      <c r="A7251" t="s">
        <v>200</v>
      </c>
      <c r="B7251" t="s">
        <v>709</v>
      </c>
      <c r="C7251">
        <v>1851</v>
      </c>
      <c r="D7251" t="s">
        <v>30</v>
      </c>
      <c r="E7251" t="s">
        <v>34</v>
      </c>
      <c r="F7251" t="s">
        <v>92</v>
      </c>
      <c r="G7251">
        <v>6</v>
      </c>
      <c r="H7251">
        <v>4</v>
      </c>
      <c r="I7251">
        <v>260</v>
      </c>
      <c r="J7251">
        <v>28995</v>
      </c>
      <c r="K7251">
        <v>21</v>
      </c>
      <c r="L7251">
        <v>16</v>
      </c>
      <c r="M7251" t="s">
        <v>360</v>
      </c>
      <c r="N7251" t="s">
        <v>32</v>
      </c>
      <c r="O7251" t="s">
        <v>91</v>
      </c>
      <c r="P7251">
        <v>2011</v>
      </c>
      <c r="V7251" t="str">
        <f>IF(OR(J7251 &lt; -10846.9, J7251 &gt; 74078.13), "T", "F")</f>
        <v>F</v>
      </c>
      <c r="AB7251">
        <v>6</v>
      </c>
      <c r="AC7251">
        <v>4</v>
      </c>
      <c r="AD7251">
        <v>260</v>
      </c>
      <c r="AE7251">
        <v>21</v>
      </c>
      <c r="AF7251">
        <v>16</v>
      </c>
      <c r="AG7251">
        <v>28995</v>
      </c>
      <c r="AJ7251">
        <v>2011</v>
      </c>
      <c r="AK7251" t="s">
        <v>200</v>
      </c>
      <c r="AL7251">
        <v>28995</v>
      </c>
    </row>
    <row r="7252" spans="1:38" x14ac:dyDescent="0.3">
      <c r="A7252" t="s">
        <v>200</v>
      </c>
      <c r="B7252" t="s">
        <v>709</v>
      </c>
      <c r="C7252">
        <v>1851</v>
      </c>
      <c r="D7252" t="s">
        <v>30</v>
      </c>
      <c r="E7252" t="s">
        <v>34</v>
      </c>
      <c r="F7252" t="s">
        <v>20</v>
      </c>
      <c r="G7252">
        <v>6</v>
      </c>
      <c r="H7252">
        <v>4</v>
      </c>
      <c r="I7252">
        <v>260</v>
      </c>
      <c r="J7252">
        <v>27245</v>
      </c>
      <c r="K7252">
        <v>21</v>
      </c>
      <c r="L7252">
        <v>16</v>
      </c>
      <c r="M7252" t="s">
        <v>360</v>
      </c>
      <c r="N7252" t="s">
        <v>32</v>
      </c>
      <c r="O7252" t="s">
        <v>91</v>
      </c>
      <c r="P7252">
        <v>2011</v>
      </c>
      <c r="V7252" t="str">
        <f>IF(OR(J7252 &lt; -10846.9, J7252 &gt; 74078.13), "T", "F")</f>
        <v>F</v>
      </c>
      <c r="AB7252">
        <v>6</v>
      </c>
      <c r="AC7252">
        <v>4</v>
      </c>
      <c r="AD7252">
        <v>260</v>
      </c>
      <c r="AE7252">
        <v>21</v>
      </c>
      <c r="AF7252">
        <v>16</v>
      </c>
      <c r="AG7252">
        <v>27245</v>
      </c>
      <c r="AJ7252">
        <v>2011</v>
      </c>
      <c r="AK7252" t="s">
        <v>200</v>
      </c>
      <c r="AL7252">
        <v>27245</v>
      </c>
    </row>
    <row r="7253" spans="1:38" x14ac:dyDescent="0.3">
      <c r="A7253" t="s">
        <v>200</v>
      </c>
      <c r="B7253" t="s">
        <v>709</v>
      </c>
      <c r="C7253">
        <v>1851</v>
      </c>
      <c r="D7253" t="s">
        <v>30</v>
      </c>
      <c r="E7253" t="s">
        <v>34</v>
      </c>
      <c r="F7253" t="s">
        <v>92</v>
      </c>
      <c r="G7253">
        <v>6</v>
      </c>
      <c r="H7253">
        <v>4</v>
      </c>
      <c r="I7253">
        <v>260</v>
      </c>
      <c r="J7253">
        <v>27995</v>
      </c>
      <c r="K7253">
        <v>21</v>
      </c>
      <c r="L7253">
        <v>16</v>
      </c>
      <c r="M7253" t="s">
        <v>360</v>
      </c>
      <c r="N7253" t="s">
        <v>32</v>
      </c>
      <c r="O7253" t="s">
        <v>91</v>
      </c>
      <c r="P7253">
        <v>2011</v>
      </c>
      <c r="V7253" t="str">
        <f>IF(OR(J7253 &lt; -10846.9, J7253 &gt; 74078.13), "T", "F")</f>
        <v>F</v>
      </c>
      <c r="AB7253">
        <v>6</v>
      </c>
      <c r="AC7253">
        <v>4</v>
      </c>
      <c r="AD7253">
        <v>260</v>
      </c>
      <c r="AE7253">
        <v>21</v>
      </c>
      <c r="AF7253">
        <v>16</v>
      </c>
      <c r="AG7253">
        <v>27995</v>
      </c>
      <c r="AJ7253">
        <v>2011</v>
      </c>
      <c r="AK7253" t="s">
        <v>200</v>
      </c>
      <c r="AL7253">
        <v>27995</v>
      </c>
    </row>
    <row r="7254" spans="1:38" x14ac:dyDescent="0.3">
      <c r="A7254" t="s">
        <v>200</v>
      </c>
      <c r="B7254" t="s">
        <v>709</v>
      </c>
      <c r="C7254">
        <v>1851</v>
      </c>
      <c r="D7254" t="s">
        <v>30</v>
      </c>
      <c r="E7254" t="s">
        <v>34</v>
      </c>
      <c r="F7254" t="s">
        <v>92</v>
      </c>
      <c r="G7254">
        <v>6</v>
      </c>
      <c r="H7254">
        <v>4</v>
      </c>
      <c r="I7254">
        <v>210</v>
      </c>
      <c r="J7254">
        <v>23995</v>
      </c>
      <c r="K7254">
        <v>21</v>
      </c>
      <c r="L7254">
        <v>15</v>
      </c>
      <c r="M7254" t="s">
        <v>102</v>
      </c>
      <c r="N7254" t="s">
        <v>32</v>
      </c>
      <c r="O7254" t="s">
        <v>91</v>
      </c>
      <c r="P7254">
        <v>2011</v>
      </c>
      <c r="V7254" t="str">
        <f>IF(OR(J7254 &lt; -10846.9, J7254 &gt; 74078.13), "T", "F")</f>
        <v>F</v>
      </c>
      <c r="AB7254">
        <v>6</v>
      </c>
      <c r="AC7254">
        <v>4</v>
      </c>
      <c r="AD7254">
        <v>210</v>
      </c>
      <c r="AE7254">
        <v>21</v>
      </c>
      <c r="AF7254">
        <v>15</v>
      </c>
      <c r="AG7254">
        <v>23995</v>
      </c>
      <c r="AJ7254">
        <v>2011</v>
      </c>
      <c r="AK7254" t="s">
        <v>200</v>
      </c>
      <c r="AL7254">
        <v>23995</v>
      </c>
    </row>
    <row r="7255" spans="1:38" x14ac:dyDescent="0.3">
      <c r="A7255" t="s">
        <v>200</v>
      </c>
      <c r="B7255" t="s">
        <v>709</v>
      </c>
      <c r="C7255">
        <v>1851</v>
      </c>
      <c r="D7255" t="s">
        <v>30</v>
      </c>
      <c r="E7255" t="s">
        <v>34</v>
      </c>
      <c r="F7255" t="s">
        <v>20</v>
      </c>
      <c r="G7255">
        <v>6</v>
      </c>
      <c r="H7255">
        <v>4</v>
      </c>
      <c r="I7255">
        <v>210</v>
      </c>
      <c r="J7255">
        <v>21590</v>
      </c>
      <c r="K7255">
        <v>22</v>
      </c>
      <c r="L7255">
        <v>16</v>
      </c>
      <c r="M7255" t="s">
        <v>102</v>
      </c>
      <c r="N7255" t="s">
        <v>32</v>
      </c>
      <c r="O7255" t="s">
        <v>91</v>
      </c>
      <c r="P7255">
        <v>2011</v>
      </c>
      <c r="V7255" t="str">
        <f>IF(OR(J7255 &lt; -10846.9, J7255 &gt; 74078.13), "T", "F")</f>
        <v>F</v>
      </c>
      <c r="AB7255">
        <v>6</v>
      </c>
      <c r="AC7255">
        <v>4</v>
      </c>
      <c r="AD7255">
        <v>210</v>
      </c>
      <c r="AE7255">
        <v>22</v>
      </c>
      <c r="AF7255">
        <v>16</v>
      </c>
      <c r="AG7255">
        <v>21590</v>
      </c>
      <c r="AJ7255">
        <v>2011</v>
      </c>
      <c r="AK7255" t="s">
        <v>200</v>
      </c>
      <c r="AL7255">
        <v>21590</v>
      </c>
    </row>
    <row r="7256" spans="1:38" x14ac:dyDescent="0.3">
      <c r="A7256" t="s">
        <v>200</v>
      </c>
      <c r="B7256" t="s">
        <v>709</v>
      </c>
      <c r="C7256">
        <v>1851</v>
      </c>
      <c r="D7256" t="s">
        <v>30</v>
      </c>
      <c r="E7256" t="s">
        <v>34</v>
      </c>
      <c r="F7256" t="s">
        <v>20</v>
      </c>
      <c r="G7256">
        <v>6</v>
      </c>
      <c r="H7256">
        <v>4</v>
      </c>
      <c r="I7256">
        <v>260</v>
      </c>
      <c r="J7256">
        <v>26245</v>
      </c>
      <c r="K7256">
        <v>21</v>
      </c>
      <c r="L7256">
        <v>16</v>
      </c>
      <c r="M7256" t="s">
        <v>360</v>
      </c>
      <c r="N7256" t="s">
        <v>32</v>
      </c>
      <c r="O7256" t="s">
        <v>91</v>
      </c>
      <c r="P7256">
        <v>2011</v>
      </c>
      <c r="V7256" t="str">
        <f>IF(OR(J7256 &lt; -10846.9, J7256 &gt; 74078.13), "T", "F")</f>
        <v>F</v>
      </c>
      <c r="AB7256">
        <v>6</v>
      </c>
      <c r="AC7256">
        <v>4</v>
      </c>
      <c r="AD7256">
        <v>260</v>
      </c>
      <c r="AE7256">
        <v>21</v>
      </c>
      <c r="AF7256">
        <v>16</v>
      </c>
      <c r="AG7256">
        <v>26245</v>
      </c>
      <c r="AJ7256">
        <v>2011</v>
      </c>
      <c r="AK7256" t="s">
        <v>200</v>
      </c>
      <c r="AL7256">
        <v>26245</v>
      </c>
    </row>
    <row r="7257" spans="1:38" x14ac:dyDescent="0.3">
      <c r="A7257" t="s">
        <v>200</v>
      </c>
      <c r="B7257" t="s">
        <v>709</v>
      </c>
      <c r="C7257">
        <v>1851</v>
      </c>
      <c r="D7257" t="s">
        <v>30</v>
      </c>
      <c r="E7257" t="s">
        <v>34</v>
      </c>
      <c r="F7257" t="s">
        <v>20</v>
      </c>
      <c r="G7257">
        <v>6</v>
      </c>
      <c r="H7257">
        <v>4</v>
      </c>
      <c r="I7257">
        <v>210</v>
      </c>
      <c r="J7257">
        <v>23235</v>
      </c>
      <c r="K7257">
        <v>22</v>
      </c>
      <c r="L7257">
        <v>16</v>
      </c>
      <c r="M7257" t="s">
        <v>102</v>
      </c>
      <c r="N7257" t="s">
        <v>32</v>
      </c>
      <c r="O7257" t="s">
        <v>91</v>
      </c>
      <c r="P7257">
        <v>2011</v>
      </c>
      <c r="V7257" t="str">
        <f>IF(OR(J7257 &lt; -10846.9, J7257 &gt; 74078.13), "T", "F")</f>
        <v>F</v>
      </c>
      <c r="AB7257">
        <v>6</v>
      </c>
      <c r="AC7257">
        <v>4</v>
      </c>
      <c r="AD7257">
        <v>210</v>
      </c>
      <c r="AE7257">
        <v>22</v>
      </c>
      <c r="AF7257">
        <v>16</v>
      </c>
      <c r="AG7257">
        <v>23235</v>
      </c>
      <c r="AJ7257">
        <v>2011</v>
      </c>
      <c r="AK7257" t="s">
        <v>200</v>
      </c>
      <c r="AL7257">
        <v>23235</v>
      </c>
    </row>
    <row r="7258" spans="1:38" x14ac:dyDescent="0.3">
      <c r="A7258" t="s">
        <v>200</v>
      </c>
      <c r="B7258" t="s">
        <v>709</v>
      </c>
      <c r="C7258">
        <v>1851</v>
      </c>
      <c r="D7258" t="s">
        <v>30</v>
      </c>
      <c r="E7258" t="s">
        <v>34</v>
      </c>
      <c r="F7258" t="s">
        <v>20</v>
      </c>
      <c r="G7258">
        <v>6</v>
      </c>
      <c r="H7258">
        <v>4</v>
      </c>
      <c r="I7258">
        <v>210</v>
      </c>
      <c r="J7258">
        <v>22245</v>
      </c>
      <c r="K7258">
        <v>22</v>
      </c>
      <c r="L7258">
        <v>16</v>
      </c>
      <c r="M7258" t="s">
        <v>102</v>
      </c>
      <c r="N7258" t="s">
        <v>32</v>
      </c>
      <c r="O7258" t="s">
        <v>91</v>
      </c>
      <c r="P7258">
        <v>2011</v>
      </c>
      <c r="V7258" t="str">
        <f>IF(OR(J7258 &lt; -10846.9, J7258 &gt; 74078.13), "T", "F")</f>
        <v>F</v>
      </c>
      <c r="AB7258">
        <v>6</v>
      </c>
      <c r="AC7258">
        <v>4</v>
      </c>
      <c r="AD7258">
        <v>210</v>
      </c>
      <c r="AE7258">
        <v>22</v>
      </c>
      <c r="AF7258">
        <v>16</v>
      </c>
      <c r="AG7258">
        <v>22245</v>
      </c>
      <c r="AJ7258">
        <v>2011</v>
      </c>
      <c r="AK7258" t="s">
        <v>200</v>
      </c>
      <c r="AL7258">
        <v>22245</v>
      </c>
    </row>
    <row r="7259" spans="1:38" x14ac:dyDescent="0.3">
      <c r="A7259" t="s">
        <v>200</v>
      </c>
      <c r="B7259" t="s">
        <v>709</v>
      </c>
      <c r="C7259">
        <v>1851</v>
      </c>
      <c r="D7259" t="s">
        <v>30</v>
      </c>
      <c r="E7259" t="s">
        <v>34</v>
      </c>
      <c r="F7259" t="s">
        <v>92</v>
      </c>
      <c r="G7259">
        <v>6</v>
      </c>
      <c r="H7259">
        <v>4</v>
      </c>
      <c r="I7259">
        <v>210</v>
      </c>
      <c r="J7259">
        <v>24985</v>
      </c>
      <c r="K7259">
        <v>21</v>
      </c>
      <c r="L7259">
        <v>15</v>
      </c>
      <c r="M7259" t="s">
        <v>102</v>
      </c>
      <c r="N7259" t="s">
        <v>32</v>
      </c>
      <c r="O7259" t="s">
        <v>91</v>
      </c>
      <c r="P7259">
        <v>2011</v>
      </c>
      <c r="V7259" t="str">
        <f>IF(OR(J7259 &lt; -10846.9, J7259 &gt; 74078.13), "T", "F")</f>
        <v>F</v>
      </c>
      <c r="AB7259">
        <v>6</v>
      </c>
      <c r="AC7259">
        <v>4</v>
      </c>
      <c r="AD7259">
        <v>210</v>
      </c>
      <c r="AE7259">
        <v>21</v>
      </c>
      <c r="AF7259">
        <v>15</v>
      </c>
      <c r="AG7259">
        <v>24985</v>
      </c>
      <c r="AJ7259">
        <v>2011</v>
      </c>
      <c r="AK7259" t="s">
        <v>200</v>
      </c>
      <c r="AL7259">
        <v>24985</v>
      </c>
    </row>
    <row r="7260" spans="1:38" x14ac:dyDescent="0.3">
      <c r="A7260" t="s">
        <v>200</v>
      </c>
      <c r="B7260" t="s">
        <v>709</v>
      </c>
      <c r="C7260">
        <v>1851</v>
      </c>
      <c r="D7260" t="s">
        <v>30</v>
      </c>
      <c r="E7260" t="s">
        <v>34</v>
      </c>
      <c r="F7260" t="s">
        <v>92</v>
      </c>
      <c r="G7260">
        <v>6</v>
      </c>
      <c r="H7260">
        <v>4</v>
      </c>
      <c r="I7260">
        <v>210</v>
      </c>
      <c r="J7260">
        <v>23340</v>
      </c>
      <c r="K7260">
        <v>21</v>
      </c>
      <c r="L7260">
        <v>15</v>
      </c>
      <c r="M7260" t="s">
        <v>102</v>
      </c>
      <c r="N7260" t="s">
        <v>32</v>
      </c>
      <c r="O7260" t="s">
        <v>91</v>
      </c>
      <c r="P7260">
        <v>2011</v>
      </c>
      <c r="V7260" t="str">
        <f>IF(OR(J7260 &lt; -10846.9, J7260 &gt; 74078.13), "T", "F")</f>
        <v>F</v>
      </c>
      <c r="AB7260">
        <v>6</v>
      </c>
      <c r="AC7260">
        <v>4</v>
      </c>
      <c r="AD7260">
        <v>210</v>
      </c>
      <c r="AE7260">
        <v>21</v>
      </c>
      <c r="AF7260">
        <v>15</v>
      </c>
      <c r="AG7260">
        <v>23340</v>
      </c>
      <c r="AJ7260">
        <v>2011</v>
      </c>
      <c r="AK7260" t="s">
        <v>200</v>
      </c>
      <c r="AL7260">
        <v>23340</v>
      </c>
    </row>
    <row r="7261" spans="1:38" x14ac:dyDescent="0.3">
      <c r="A7261" t="s">
        <v>293</v>
      </c>
      <c r="B7261" t="s">
        <v>710</v>
      </c>
      <c r="C7261">
        <v>204</v>
      </c>
      <c r="D7261" t="s">
        <v>30</v>
      </c>
      <c r="E7261" t="s">
        <v>19</v>
      </c>
      <c r="F7261" t="s">
        <v>20</v>
      </c>
      <c r="G7261">
        <v>6</v>
      </c>
      <c r="H7261">
        <v>2</v>
      </c>
      <c r="I7261">
        <v>290</v>
      </c>
      <c r="J7261">
        <v>89000</v>
      </c>
      <c r="K7261">
        <v>22</v>
      </c>
      <c r="L7261">
        <v>16</v>
      </c>
      <c r="M7261" t="s">
        <v>109</v>
      </c>
      <c r="N7261" t="s">
        <v>22</v>
      </c>
      <c r="O7261" t="s">
        <v>23</v>
      </c>
      <c r="P7261">
        <v>2004</v>
      </c>
      <c r="V7261" t="str">
        <f>IF(OR(J7261 &lt; -10846.9, J7261 &gt; 74078.13), "T", "F")</f>
        <v>T</v>
      </c>
      <c r="AB7261">
        <v>6</v>
      </c>
      <c r="AC7261">
        <v>2</v>
      </c>
      <c r="AD7261">
        <v>290</v>
      </c>
      <c r="AE7261">
        <v>22</v>
      </c>
      <c r="AF7261">
        <v>16</v>
      </c>
      <c r="AG7261">
        <v>89000</v>
      </c>
      <c r="AJ7261">
        <v>2004</v>
      </c>
      <c r="AK7261" t="s">
        <v>293</v>
      </c>
      <c r="AL7261">
        <v>89000</v>
      </c>
    </row>
    <row r="7262" spans="1:38" x14ac:dyDescent="0.3">
      <c r="A7262" t="s">
        <v>293</v>
      </c>
      <c r="B7262" t="s">
        <v>710</v>
      </c>
      <c r="C7262">
        <v>204</v>
      </c>
      <c r="D7262" t="s">
        <v>30</v>
      </c>
      <c r="E7262" t="s">
        <v>34</v>
      </c>
      <c r="F7262" t="s">
        <v>20</v>
      </c>
      <c r="G7262">
        <v>6</v>
      </c>
      <c r="H7262">
        <v>2</v>
      </c>
      <c r="I7262">
        <v>252</v>
      </c>
      <c r="J7262">
        <v>89000</v>
      </c>
      <c r="K7262">
        <v>22</v>
      </c>
      <c r="L7262">
        <v>16</v>
      </c>
      <c r="M7262" t="s">
        <v>109</v>
      </c>
      <c r="N7262" t="s">
        <v>22</v>
      </c>
      <c r="O7262" t="s">
        <v>23</v>
      </c>
      <c r="P7262">
        <v>2004</v>
      </c>
      <c r="V7262" t="str">
        <f>IF(OR(J7262 &lt; -10846.9, J7262 &gt; 74078.13), "T", "F")</f>
        <v>T</v>
      </c>
      <c r="AB7262">
        <v>6</v>
      </c>
      <c r="AC7262">
        <v>2</v>
      </c>
      <c r="AD7262">
        <v>252</v>
      </c>
      <c r="AE7262">
        <v>22</v>
      </c>
      <c r="AF7262">
        <v>16</v>
      </c>
      <c r="AG7262">
        <v>89000</v>
      </c>
      <c r="AJ7262">
        <v>2004</v>
      </c>
      <c r="AK7262" t="s">
        <v>293</v>
      </c>
      <c r="AL7262">
        <v>89000</v>
      </c>
    </row>
    <row r="7263" spans="1:38" x14ac:dyDescent="0.3">
      <c r="A7263" t="s">
        <v>293</v>
      </c>
      <c r="B7263" t="s">
        <v>710</v>
      </c>
      <c r="C7263">
        <v>204</v>
      </c>
      <c r="D7263" t="s">
        <v>30</v>
      </c>
      <c r="E7263" t="s">
        <v>19</v>
      </c>
      <c r="F7263" t="s">
        <v>20</v>
      </c>
      <c r="G7263">
        <v>6</v>
      </c>
      <c r="H7263">
        <v>2</v>
      </c>
      <c r="I7263">
        <v>290</v>
      </c>
      <c r="J7263">
        <v>89000</v>
      </c>
      <c r="K7263">
        <v>22</v>
      </c>
      <c r="L7263">
        <v>16</v>
      </c>
      <c r="M7263" t="s">
        <v>109</v>
      </c>
      <c r="N7263" t="s">
        <v>22</v>
      </c>
      <c r="O7263" t="s">
        <v>23</v>
      </c>
      <c r="P7263">
        <v>2005</v>
      </c>
      <c r="V7263" t="str">
        <f>IF(OR(J7263 &lt; -10846.9, J7263 &gt; 74078.13), "T", "F")</f>
        <v>T</v>
      </c>
      <c r="AB7263">
        <v>6</v>
      </c>
      <c r="AC7263">
        <v>2</v>
      </c>
      <c r="AD7263">
        <v>290</v>
      </c>
      <c r="AE7263">
        <v>22</v>
      </c>
      <c r="AF7263">
        <v>16</v>
      </c>
      <c r="AG7263">
        <v>89000</v>
      </c>
      <c r="AJ7263">
        <v>2005</v>
      </c>
      <c r="AK7263" t="s">
        <v>293</v>
      </c>
      <c r="AL7263">
        <v>89000</v>
      </c>
    </row>
    <row r="7264" spans="1:38" x14ac:dyDescent="0.3">
      <c r="A7264" t="s">
        <v>293</v>
      </c>
      <c r="B7264" t="s">
        <v>710</v>
      </c>
      <c r="C7264">
        <v>204</v>
      </c>
      <c r="D7264" t="s">
        <v>30</v>
      </c>
      <c r="E7264" t="s">
        <v>34</v>
      </c>
      <c r="F7264" t="s">
        <v>20</v>
      </c>
      <c r="G7264">
        <v>6</v>
      </c>
      <c r="H7264">
        <v>2</v>
      </c>
      <c r="I7264">
        <v>252</v>
      </c>
      <c r="J7264">
        <v>89000</v>
      </c>
      <c r="K7264">
        <v>22</v>
      </c>
      <c r="L7264">
        <v>16</v>
      </c>
      <c r="M7264" t="s">
        <v>109</v>
      </c>
      <c r="N7264" t="s">
        <v>22</v>
      </c>
      <c r="O7264" t="s">
        <v>23</v>
      </c>
      <c r="P7264">
        <v>2005</v>
      </c>
      <c r="V7264" t="str">
        <f>IF(OR(J7264 &lt; -10846.9, J7264 &gt; 74078.13), "T", "F")</f>
        <v>T</v>
      </c>
      <c r="AB7264">
        <v>6</v>
      </c>
      <c r="AC7264">
        <v>2</v>
      </c>
      <c r="AD7264">
        <v>252</v>
      </c>
      <c r="AE7264">
        <v>22</v>
      </c>
      <c r="AF7264">
        <v>16</v>
      </c>
      <c r="AG7264">
        <v>89000</v>
      </c>
      <c r="AJ7264">
        <v>2005</v>
      </c>
      <c r="AK7264" t="s">
        <v>293</v>
      </c>
      <c r="AL7264">
        <v>89000</v>
      </c>
    </row>
    <row r="7265" spans="1:38" x14ac:dyDescent="0.3">
      <c r="A7265" t="s">
        <v>293</v>
      </c>
      <c r="B7265" t="s">
        <v>710</v>
      </c>
      <c r="C7265">
        <v>204</v>
      </c>
      <c r="D7265" t="s">
        <v>18</v>
      </c>
      <c r="E7265" t="s">
        <v>78</v>
      </c>
      <c r="F7265" t="s">
        <v>35</v>
      </c>
      <c r="G7265">
        <v>6</v>
      </c>
      <c r="H7265">
        <v>2</v>
      </c>
      <c r="I7265">
        <v>573</v>
      </c>
      <c r="J7265">
        <v>156000</v>
      </c>
      <c r="K7265">
        <v>22</v>
      </c>
      <c r="L7265">
        <v>21</v>
      </c>
      <c r="M7265" t="s">
        <v>711</v>
      </c>
      <c r="N7265" t="s">
        <v>22</v>
      </c>
      <c r="O7265" t="s">
        <v>23</v>
      </c>
      <c r="P7265">
        <v>2017</v>
      </c>
      <c r="V7265" t="str">
        <f>IF(OR(J7265 &lt; -10846.9, J7265 &gt; 74078.13), "T", "F")</f>
        <v>T</v>
      </c>
      <c r="AB7265">
        <v>6</v>
      </c>
      <c r="AC7265">
        <v>2</v>
      </c>
      <c r="AD7265">
        <v>573</v>
      </c>
      <c r="AE7265">
        <v>22</v>
      </c>
      <c r="AF7265">
        <v>21</v>
      </c>
      <c r="AG7265">
        <v>156000</v>
      </c>
      <c r="AJ7265">
        <v>2017</v>
      </c>
      <c r="AK7265" t="s">
        <v>293</v>
      </c>
      <c r="AL7265">
        <v>156000</v>
      </c>
    </row>
    <row r="7266" spans="1:38" x14ac:dyDescent="0.3">
      <c r="A7266" t="s">
        <v>48</v>
      </c>
      <c r="B7266" t="s">
        <v>712</v>
      </c>
      <c r="C7266">
        <v>2009</v>
      </c>
      <c r="D7266" t="s">
        <v>30</v>
      </c>
      <c r="E7266" t="s">
        <v>34</v>
      </c>
      <c r="F7266" t="s">
        <v>31</v>
      </c>
      <c r="G7266">
        <v>4</v>
      </c>
      <c r="H7266">
        <v>4</v>
      </c>
      <c r="I7266">
        <v>131</v>
      </c>
      <c r="J7266">
        <v>21710</v>
      </c>
      <c r="K7266">
        <v>26</v>
      </c>
      <c r="L7266">
        <v>24</v>
      </c>
      <c r="M7266" t="s">
        <v>50</v>
      </c>
      <c r="N7266" t="s">
        <v>22</v>
      </c>
      <c r="O7266" t="s">
        <v>166</v>
      </c>
      <c r="P7266">
        <v>2015</v>
      </c>
      <c r="V7266" t="str">
        <f>IF(OR(J7266 &lt; -10846.9, J7266 &gt; 74078.13), "T", "F")</f>
        <v>F</v>
      </c>
      <c r="AB7266">
        <v>4</v>
      </c>
      <c r="AC7266">
        <v>4</v>
      </c>
      <c r="AD7266">
        <v>131</v>
      </c>
      <c r="AE7266">
        <v>26</v>
      </c>
      <c r="AF7266">
        <v>24</v>
      </c>
      <c r="AG7266">
        <v>21710</v>
      </c>
      <c r="AJ7266">
        <v>2015</v>
      </c>
      <c r="AK7266" t="s">
        <v>48</v>
      </c>
      <c r="AL7266">
        <v>21710</v>
      </c>
    </row>
    <row r="7267" spans="1:38" x14ac:dyDescent="0.3">
      <c r="A7267" t="s">
        <v>48</v>
      </c>
      <c r="B7267" t="s">
        <v>712</v>
      </c>
      <c r="C7267">
        <v>2009</v>
      </c>
      <c r="D7267" t="s">
        <v>30</v>
      </c>
      <c r="E7267" t="s">
        <v>34</v>
      </c>
      <c r="F7267" t="s">
        <v>31</v>
      </c>
      <c r="G7267">
        <v>4</v>
      </c>
      <c r="H7267">
        <v>4</v>
      </c>
      <c r="I7267">
        <v>131</v>
      </c>
      <c r="J7267">
        <v>20720</v>
      </c>
      <c r="K7267">
        <v>26</v>
      </c>
      <c r="L7267">
        <v>24</v>
      </c>
      <c r="M7267" t="s">
        <v>50</v>
      </c>
      <c r="N7267" t="s">
        <v>22</v>
      </c>
      <c r="O7267" t="s">
        <v>166</v>
      </c>
      <c r="P7267">
        <v>2015</v>
      </c>
      <c r="V7267" t="str">
        <f>IF(OR(J7267 &lt; -10846.9, J7267 &gt; 74078.13), "T", "F")</f>
        <v>F</v>
      </c>
      <c r="AB7267">
        <v>4</v>
      </c>
      <c r="AC7267">
        <v>4</v>
      </c>
      <c r="AD7267">
        <v>131</v>
      </c>
      <c r="AE7267">
        <v>26</v>
      </c>
      <c r="AF7267">
        <v>24</v>
      </c>
      <c r="AG7267">
        <v>20720</v>
      </c>
      <c r="AJ7267">
        <v>2015</v>
      </c>
      <c r="AK7267" t="s">
        <v>48</v>
      </c>
      <c r="AL7267">
        <v>20720</v>
      </c>
    </row>
    <row r="7268" spans="1:38" x14ac:dyDescent="0.3">
      <c r="A7268" t="s">
        <v>48</v>
      </c>
      <c r="B7268" t="s">
        <v>712</v>
      </c>
      <c r="C7268">
        <v>2009</v>
      </c>
      <c r="D7268" t="s">
        <v>30</v>
      </c>
      <c r="E7268" t="s">
        <v>34</v>
      </c>
      <c r="F7268" t="s">
        <v>31</v>
      </c>
      <c r="G7268">
        <v>4</v>
      </c>
      <c r="H7268">
        <v>4</v>
      </c>
      <c r="I7268">
        <v>131</v>
      </c>
      <c r="J7268">
        <v>21760</v>
      </c>
      <c r="K7268">
        <v>26</v>
      </c>
      <c r="L7268">
        <v>24</v>
      </c>
      <c r="M7268" t="s">
        <v>50</v>
      </c>
      <c r="N7268" t="s">
        <v>22</v>
      </c>
      <c r="O7268" t="s">
        <v>166</v>
      </c>
      <c r="P7268">
        <v>2016</v>
      </c>
      <c r="V7268" t="str">
        <f>IF(OR(J7268 &lt; -10846.9, J7268 &gt; 74078.13), "T", "F")</f>
        <v>F</v>
      </c>
      <c r="AB7268">
        <v>4</v>
      </c>
      <c r="AC7268">
        <v>4</v>
      </c>
      <c r="AD7268">
        <v>131</v>
      </c>
      <c r="AE7268">
        <v>26</v>
      </c>
      <c r="AF7268">
        <v>24</v>
      </c>
      <c r="AG7268">
        <v>21760</v>
      </c>
      <c r="AJ7268">
        <v>2016</v>
      </c>
      <c r="AK7268" t="s">
        <v>48</v>
      </c>
      <c r="AL7268">
        <v>21760</v>
      </c>
    </row>
    <row r="7269" spans="1:38" x14ac:dyDescent="0.3">
      <c r="A7269" t="s">
        <v>48</v>
      </c>
      <c r="B7269" t="s">
        <v>712</v>
      </c>
      <c r="C7269">
        <v>2009</v>
      </c>
      <c r="D7269" t="s">
        <v>30</v>
      </c>
      <c r="E7269" t="s">
        <v>34</v>
      </c>
      <c r="F7269" t="s">
        <v>31</v>
      </c>
      <c r="G7269">
        <v>4</v>
      </c>
      <c r="H7269">
        <v>4</v>
      </c>
      <c r="I7269">
        <v>131</v>
      </c>
      <c r="J7269">
        <v>20870</v>
      </c>
      <c r="K7269">
        <v>26</v>
      </c>
      <c r="L7269">
        <v>24</v>
      </c>
      <c r="M7269" t="s">
        <v>50</v>
      </c>
      <c r="N7269" t="s">
        <v>22</v>
      </c>
      <c r="O7269" t="s">
        <v>166</v>
      </c>
      <c r="P7269">
        <v>2016</v>
      </c>
      <c r="V7269" t="str">
        <f>IF(OR(J7269 &lt; -10846.9, J7269 &gt; 74078.13), "T", "F")</f>
        <v>F</v>
      </c>
      <c r="AB7269">
        <v>4</v>
      </c>
      <c r="AC7269">
        <v>4</v>
      </c>
      <c r="AD7269">
        <v>131</v>
      </c>
      <c r="AE7269">
        <v>26</v>
      </c>
      <c r="AF7269">
        <v>24</v>
      </c>
      <c r="AG7269">
        <v>20870</v>
      </c>
      <c r="AJ7269">
        <v>2016</v>
      </c>
      <c r="AK7269" t="s">
        <v>48</v>
      </c>
      <c r="AL7269">
        <v>20870</v>
      </c>
    </row>
    <row r="7270" spans="1:38" x14ac:dyDescent="0.3">
      <c r="A7270" t="s">
        <v>48</v>
      </c>
      <c r="B7270" t="s">
        <v>712</v>
      </c>
      <c r="C7270">
        <v>2009</v>
      </c>
      <c r="D7270" t="s">
        <v>30</v>
      </c>
      <c r="E7270" t="s">
        <v>34</v>
      </c>
      <c r="F7270" t="s">
        <v>31</v>
      </c>
      <c r="G7270">
        <v>4</v>
      </c>
      <c r="H7270">
        <v>4</v>
      </c>
      <c r="I7270">
        <v>131</v>
      </c>
      <c r="J7270">
        <v>22230</v>
      </c>
      <c r="K7270">
        <v>26</v>
      </c>
      <c r="L7270">
        <v>24</v>
      </c>
      <c r="M7270" t="s">
        <v>50</v>
      </c>
      <c r="N7270" t="s">
        <v>22</v>
      </c>
      <c r="O7270" t="s">
        <v>166</v>
      </c>
      <c r="P7270">
        <v>2017</v>
      </c>
      <c r="V7270" t="str">
        <f>IF(OR(J7270 &lt; -10846.9, J7270 &gt; 74078.13), "T", "F")</f>
        <v>F</v>
      </c>
      <c r="AB7270">
        <v>4</v>
      </c>
      <c r="AC7270">
        <v>4</v>
      </c>
      <c r="AD7270">
        <v>131</v>
      </c>
      <c r="AE7270">
        <v>26</v>
      </c>
      <c r="AF7270">
        <v>24</v>
      </c>
      <c r="AG7270">
        <v>22230</v>
      </c>
      <c r="AJ7270">
        <v>2017</v>
      </c>
      <c r="AK7270" t="s">
        <v>48</v>
      </c>
      <c r="AL7270">
        <v>22230</v>
      </c>
    </row>
    <row r="7271" spans="1:38" x14ac:dyDescent="0.3">
      <c r="A7271" t="s">
        <v>48</v>
      </c>
      <c r="B7271" t="s">
        <v>712</v>
      </c>
      <c r="C7271">
        <v>2009</v>
      </c>
      <c r="D7271" t="s">
        <v>30</v>
      </c>
      <c r="E7271" t="s">
        <v>34</v>
      </c>
      <c r="F7271" t="s">
        <v>31</v>
      </c>
      <c r="G7271">
        <v>4</v>
      </c>
      <c r="H7271">
        <v>4</v>
      </c>
      <c r="I7271">
        <v>131</v>
      </c>
      <c r="J7271">
        <v>21330</v>
      </c>
      <c r="K7271">
        <v>26</v>
      </c>
      <c r="L7271">
        <v>24</v>
      </c>
      <c r="M7271" t="s">
        <v>50</v>
      </c>
      <c r="N7271" t="s">
        <v>22</v>
      </c>
      <c r="O7271" t="s">
        <v>166</v>
      </c>
      <c r="P7271">
        <v>2017</v>
      </c>
      <c r="V7271" t="str">
        <f>IF(OR(J7271 &lt; -10846.9, J7271 &gt; 74078.13), "T", "F")</f>
        <v>F</v>
      </c>
      <c r="AB7271">
        <v>4</v>
      </c>
      <c r="AC7271">
        <v>4</v>
      </c>
      <c r="AD7271">
        <v>131</v>
      </c>
      <c r="AE7271">
        <v>26</v>
      </c>
      <c r="AF7271">
        <v>24</v>
      </c>
      <c r="AG7271">
        <v>21330</v>
      </c>
      <c r="AJ7271">
        <v>2017</v>
      </c>
      <c r="AK7271" t="s">
        <v>48</v>
      </c>
      <c r="AL7271">
        <v>21330</v>
      </c>
    </row>
    <row r="7272" spans="1:38" x14ac:dyDescent="0.3">
      <c r="A7272" t="s">
        <v>339</v>
      </c>
      <c r="B7272" t="s">
        <v>713</v>
      </c>
      <c r="C7272">
        <v>454</v>
      </c>
      <c r="D7272" t="s">
        <v>18</v>
      </c>
      <c r="E7272" t="s">
        <v>34</v>
      </c>
      <c r="F7272" t="s">
        <v>35</v>
      </c>
      <c r="G7272">
        <v>4</v>
      </c>
      <c r="H7272">
        <v>4</v>
      </c>
      <c r="I7272">
        <v>235</v>
      </c>
      <c r="J7272">
        <v>35880</v>
      </c>
      <c r="K7272">
        <v>28</v>
      </c>
      <c r="L7272">
        <v>21</v>
      </c>
      <c r="M7272" t="s">
        <v>130</v>
      </c>
      <c r="N7272" t="s">
        <v>32</v>
      </c>
      <c r="O7272" t="s">
        <v>91</v>
      </c>
      <c r="P7272">
        <v>2015</v>
      </c>
      <c r="V7272" t="str">
        <f>IF(OR(J7272 &lt; -10846.9, J7272 &gt; 74078.13), "T", "F")</f>
        <v>F</v>
      </c>
      <c r="AB7272">
        <v>4</v>
      </c>
      <c r="AC7272">
        <v>4</v>
      </c>
      <c r="AD7272">
        <v>235</v>
      </c>
      <c r="AE7272">
        <v>28</v>
      </c>
      <c r="AF7272">
        <v>21</v>
      </c>
      <c r="AG7272">
        <v>35880</v>
      </c>
      <c r="AJ7272">
        <v>2015</v>
      </c>
      <c r="AK7272" t="s">
        <v>339</v>
      </c>
      <c r="AL7272">
        <v>35880</v>
      </c>
    </row>
    <row r="7273" spans="1:38" x14ac:dyDescent="0.3">
      <c r="A7273" t="s">
        <v>339</v>
      </c>
      <c r="B7273" t="s">
        <v>713</v>
      </c>
      <c r="C7273">
        <v>454</v>
      </c>
      <c r="D7273" t="s">
        <v>18</v>
      </c>
      <c r="E7273" t="s">
        <v>34</v>
      </c>
      <c r="F7273" t="s">
        <v>31</v>
      </c>
      <c r="G7273">
        <v>4</v>
      </c>
      <c r="H7273">
        <v>4</v>
      </c>
      <c r="I7273">
        <v>235</v>
      </c>
      <c r="J7273">
        <v>36580</v>
      </c>
      <c r="K7273">
        <v>28</v>
      </c>
      <c r="L7273">
        <v>22</v>
      </c>
      <c r="M7273" t="s">
        <v>130</v>
      </c>
      <c r="N7273" t="s">
        <v>32</v>
      </c>
      <c r="O7273" t="s">
        <v>91</v>
      </c>
      <c r="P7273">
        <v>2015</v>
      </c>
      <c r="V7273" t="str">
        <f>IF(OR(J7273 &lt; -10846.9, J7273 &gt; 74078.13), "T", "F")</f>
        <v>F</v>
      </c>
      <c r="AB7273">
        <v>4</v>
      </c>
      <c r="AC7273">
        <v>4</v>
      </c>
      <c r="AD7273">
        <v>235</v>
      </c>
      <c r="AE7273">
        <v>28</v>
      </c>
      <c r="AF7273">
        <v>22</v>
      </c>
      <c r="AG7273">
        <v>36580</v>
      </c>
      <c r="AJ7273">
        <v>2015</v>
      </c>
      <c r="AK7273" t="s">
        <v>339</v>
      </c>
      <c r="AL7273">
        <v>36580</v>
      </c>
    </row>
    <row r="7274" spans="1:38" x14ac:dyDescent="0.3">
      <c r="A7274" t="s">
        <v>339</v>
      </c>
      <c r="B7274" t="s">
        <v>713</v>
      </c>
      <c r="C7274">
        <v>454</v>
      </c>
      <c r="D7274" t="s">
        <v>18</v>
      </c>
      <c r="E7274" t="s">
        <v>34</v>
      </c>
      <c r="F7274" t="s">
        <v>35</v>
      </c>
      <c r="G7274">
        <v>4</v>
      </c>
      <c r="H7274">
        <v>4</v>
      </c>
      <c r="I7274">
        <v>235</v>
      </c>
      <c r="J7274">
        <v>37980</v>
      </c>
      <c r="K7274">
        <v>28</v>
      </c>
      <c r="L7274">
        <v>21</v>
      </c>
      <c r="M7274" t="s">
        <v>130</v>
      </c>
      <c r="N7274" t="s">
        <v>32</v>
      </c>
      <c r="O7274" t="s">
        <v>91</v>
      </c>
      <c r="P7274">
        <v>2015</v>
      </c>
      <c r="V7274" t="str">
        <f>IF(OR(J7274 &lt; -10846.9, J7274 &gt; 74078.13), "T", "F")</f>
        <v>F</v>
      </c>
      <c r="AB7274">
        <v>4</v>
      </c>
      <c r="AC7274">
        <v>4</v>
      </c>
      <c r="AD7274">
        <v>235</v>
      </c>
      <c r="AE7274">
        <v>28</v>
      </c>
      <c r="AF7274">
        <v>21</v>
      </c>
      <c r="AG7274">
        <v>37980</v>
      </c>
      <c r="AJ7274">
        <v>2015</v>
      </c>
      <c r="AK7274" t="s">
        <v>339</v>
      </c>
      <c r="AL7274">
        <v>37980</v>
      </c>
    </row>
    <row r="7275" spans="1:38" x14ac:dyDescent="0.3">
      <c r="A7275" t="s">
        <v>339</v>
      </c>
      <c r="B7275" t="s">
        <v>713</v>
      </c>
      <c r="C7275">
        <v>454</v>
      </c>
      <c r="D7275" t="s">
        <v>18</v>
      </c>
      <c r="E7275" t="s">
        <v>34</v>
      </c>
      <c r="F7275" t="s">
        <v>31</v>
      </c>
      <c r="G7275">
        <v>4</v>
      </c>
      <c r="H7275">
        <v>4</v>
      </c>
      <c r="I7275">
        <v>235</v>
      </c>
      <c r="J7275">
        <v>34480</v>
      </c>
      <c r="K7275">
        <v>28</v>
      </c>
      <c r="L7275">
        <v>22</v>
      </c>
      <c r="M7275" t="s">
        <v>130</v>
      </c>
      <c r="N7275" t="s">
        <v>32</v>
      </c>
      <c r="O7275" t="s">
        <v>91</v>
      </c>
      <c r="P7275">
        <v>2015</v>
      </c>
      <c r="V7275" t="str">
        <f>IF(OR(J7275 &lt; -10846.9, J7275 &gt; 74078.13), "T", "F")</f>
        <v>F</v>
      </c>
      <c r="AB7275">
        <v>4</v>
      </c>
      <c r="AC7275">
        <v>4</v>
      </c>
      <c r="AD7275">
        <v>235</v>
      </c>
      <c r="AE7275">
        <v>28</v>
      </c>
      <c r="AF7275">
        <v>22</v>
      </c>
      <c r="AG7275">
        <v>34480</v>
      </c>
      <c r="AJ7275">
        <v>2015</v>
      </c>
      <c r="AK7275" t="s">
        <v>339</v>
      </c>
      <c r="AL7275">
        <v>34480</v>
      </c>
    </row>
    <row r="7276" spans="1:38" x14ac:dyDescent="0.3">
      <c r="A7276" t="s">
        <v>339</v>
      </c>
      <c r="B7276" t="s">
        <v>713</v>
      </c>
      <c r="C7276">
        <v>454</v>
      </c>
      <c r="D7276" t="s">
        <v>18</v>
      </c>
      <c r="E7276" t="s">
        <v>34</v>
      </c>
      <c r="F7276" t="s">
        <v>31</v>
      </c>
      <c r="G7276">
        <v>4</v>
      </c>
      <c r="H7276">
        <v>4</v>
      </c>
      <c r="I7276">
        <v>235</v>
      </c>
      <c r="J7276">
        <v>34965</v>
      </c>
      <c r="K7276">
        <v>28</v>
      </c>
      <c r="L7276">
        <v>22</v>
      </c>
      <c r="M7276" t="s">
        <v>130</v>
      </c>
      <c r="N7276" t="s">
        <v>32</v>
      </c>
      <c r="O7276" t="s">
        <v>91</v>
      </c>
      <c r="P7276">
        <v>2016</v>
      </c>
      <c r="V7276" t="str">
        <f>IF(OR(J7276 &lt; -10846.9, J7276 &gt; 74078.13), "T", "F")</f>
        <v>F</v>
      </c>
      <c r="AB7276">
        <v>4</v>
      </c>
      <c r="AC7276">
        <v>4</v>
      </c>
      <c r="AD7276">
        <v>235</v>
      </c>
      <c r="AE7276">
        <v>28</v>
      </c>
      <c r="AF7276">
        <v>22</v>
      </c>
      <c r="AG7276">
        <v>34965</v>
      </c>
      <c r="AJ7276">
        <v>2016</v>
      </c>
      <c r="AK7276" t="s">
        <v>339</v>
      </c>
      <c r="AL7276">
        <v>34965</v>
      </c>
    </row>
    <row r="7277" spans="1:38" x14ac:dyDescent="0.3">
      <c r="A7277" t="s">
        <v>339</v>
      </c>
      <c r="B7277" t="s">
        <v>713</v>
      </c>
      <c r="C7277">
        <v>454</v>
      </c>
      <c r="D7277" t="s">
        <v>18</v>
      </c>
      <c r="E7277" t="s">
        <v>34</v>
      </c>
      <c r="F7277" t="s">
        <v>31</v>
      </c>
      <c r="G7277">
        <v>4</v>
      </c>
      <c r="H7277">
        <v>4</v>
      </c>
      <c r="I7277">
        <v>235</v>
      </c>
      <c r="J7277">
        <v>37065</v>
      </c>
      <c r="K7277">
        <v>28</v>
      </c>
      <c r="L7277">
        <v>22</v>
      </c>
      <c r="M7277" t="s">
        <v>130</v>
      </c>
      <c r="N7277" t="s">
        <v>32</v>
      </c>
      <c r="O7277" t="s">
        <v>91</v>
      </c>
      <c r="P7277">
        <v>2016</v>
      </c>
      <c r="V7277" t="str">
        <f>IF(OR(J7277 &lt; -10846.9, J7277 &gt; 74078.13), "T", "F")</f>
        <v>F</v>
      </c>
      <c r="AB7277">
        <v>4</v>
      </c>
      <c r="AC7277">
        <v>4</v>
      </c>
      <c r="AD7277">
        <v>235</v>
      </c>
      <c r="AE7277">
        <v>28</v>
      </c>
      <c r="AF7277">
        <v>22</v>
      </c>
      <c r="AG7277">
        <v>37065</v>
      </c>
      <c r="AJ7277">
        <v>2016</v>
      </c>
      <c r="AK7277" t="s">
        <v>339</v>
      </c>
      <c r="AL7277">
        <v>37065</v>
      </c>
    </row>
    <row r="7278" spans="1:38" x14ac:dyDescent="0.3">
      <c r="A7278" t="s">
        <v>339</v>
      </c>
      <c r="B7278" t="s">
        <v>713</v>
      </c>
      <c r="C7278">
        <v>454</v>
      </c>
      <c r="D7278" t="s">
        <v>18</v>
      </c>
      <c r="E7278" t="s">
        <v>34</v>
      </c>
      <c r="F7278" t="s">
        <v>35</v>
      </c>
      <c r="G7278">
        <v>4</v>
      </c>
      <c r="H7278">
        <v>4</v>
      </c>
      <c r="I7278">
        <v>235</v>
      </c>
      <c r="J7278">
        <v>36365</v>
      </c>
      <c r="K7278">
        <v>28</v>
      </c>
      <c r="L7278">
        <v>22</v>
      </c>
      <c r="M7278" t="s">
        <v>130</v>
      </c>
      <c r="N7278" t="s">
        <v>32</v>
      </c>
      <c r="O7278" t="s">
        <v>91</v>
      </c>
      <c r="P7278">
        <v>2016</v>
      </c>
      <c r="V7278" t="str">
        <f>IF(OR(J7278 &lt; -10846.9, J7278 &gt; 74078.13), "T", "F")</f>
        <v>F</v>
      </c>
      <c r="AB7278">
        <v>4</v>
      </c>
      <c r="AC7278">
        <v>4</v>
      </c>
      <c r="AD7278">
        <v>235</v>
      </c>
      <c r="AE7278">
        <v>28</v>
      </c>
      <c r="AF7278">
        <v>22</v>
      </c>
      <c r="AG7278">
        <v>36365</v>
      </c>
      <c r="AJ7278">
        <v>2016</v>
      </c>
      <c r="AK7278" t="s">
        <v>339</v>
      </c>
      <c r="AL7278">
        <v>36365</v>
      </c>
    </row>
    <row r="7279" spans="1:38" x14ac:dyDescent="0.3">
      <c r="A7279" t="s">
        <v>339</v>
      </c>
      <c r="B7279" t="s">
        <v>713</v>
      </c>
      <c r="C7279">
        <v>454</v>
      </c>
      <c r="D7279" t="s">
        <v>18</v>
      </c>
      <c r="E7279" t="s">
        <v>34</v>
      </c>
      <c r="F7279" t="s">
        <v>35</v>
      </c>
      <c r="G7279">
        <v>4</v>
      </c>
      <c r="H7279">
        <v>4</v>
      </c>
      <c r="I7279">
        <v>235</v>
      </c>
      <c r="J7279">
        <v>38465</v>
      </c>
      <c r="K7279">
        <v>27</v>
      </c>
      <c r="L7279">
        <v>22</v>
      </c>
      <c r="M7279" t="s">
        <v>130</v>
      </c>
      <c r="N7279" t="s">
        <v>32</v>
      </c>
      <c r="O7279" t="s">
        <v>91</v>
      </c>
      <c r="P7279">
        <v>2016</v>
      </c>
      <c r="V7279" t="str">
        <f>IF(OR(J7279 &lt; -10846.9, J7279 &gt; 74078.13), "T", "F")</f>
        <v>F</v>
      </c>
      <c r="AB7279">
        <v>4</v>
      </c>
      <c r="AC7279">
        <v>4</v>
      </c>
      <c r="AD7279">
        <v>235</v>
      </c>
      <c r="AE7279">
        <v>27</v>
      </c>
      <c r="AF7279">
        <v>22</v>
      </c>
      <c r="AG7279">
        <v>38465</v>
      </c>
      <c r="AJ7279">
        <v>2016</v>
      </c>
      <c r="AK7279" t="s">
        <v>339</v>
      </c>
      <c r="AL7279">
        <v>38465</v>
      </c>
    </row>
    <row r="7280" spans="1:38" x14ac:dyDescent="0.3">
      <c r="A7280" t="s">
        <v>339</v>
      </c>
      <c r="B7280" t="s">
        <v>713</v>
      </c>
      <c r="C7280">
        <v>454</v>
      </c>
      <c r="D7280" t="s">
        <v>18</v>
      </c>
      <c r="E7280" t="s">
        <v>34</v>
      </c>
      <c r="F7280" t="s">
        <v>35</v>
      </c>
      <c r="G7280">
        <v>4</v>
      </c>
      <c r="H7280">
        <v>4</v>
      </c>
      <c r="I7280">
        <v>235</v>
      </c>
      <c r="J7280">
        <v>38585</v>
      </c>
      <c r="K7280">
        <v>27</v>
      </c>
      <c r="L7280">
        <v>22</v>
      </c>
      <c r="M7280" t="s">
        <v>130</v>
      </c>
      <c r="N7280" t="s">
        <v>32</v>
      </c>
      <c r="O7280" t="s">
        <v>91</v>
      </c>
      <c r="P7280">
        <v>2017</v>
      </c>
      <c r="V7280" t="str">
        <f>IF(OR(J7280 &lt; -10846.9, J7280 &gt; 74078.13), "T", "F")</f>
        <v>F</v>
      </c>
      <c r="AB7280">
        <v>4</v>
      </c>
      <c r="AC7280">
        <v>4</v>
      </c>
      <c r="AD7280">
        <v>235</v>
      </c>
      <c r="AE7280">
        <v>27</v>
      </c>
      <c r="AF7280">
        <v>22</v>
      </c>
      <c r="AG7280">
        <v>38585</v>
      </c>
      <c r="AJ7280">
        <v>2017</v>
      </c>
      <c r="AK7280" t="s">
        <v>339</v>
      </c>
      <c r="AL7280">
        <v>38585</v>
      </c>
    </row>
    <row r="7281" spans="1:38" x14ac:dyDescent="0.3">
      <c r="A7281" t="s">
        <v>339</v>
      </c>
      <c r="B7281" t="s">
        <v>713</v>
      </c>
      <c r="C7281">
        <v>454</v>
      </c>
      <c r="D7281" t="s">
        <v>18</v>
      </c>
      <c r="E7281" t="s">
        <v>34</v>
      </c>
      <c r="F7281" t="s">
        <v>35</v>
      </c>
      <c r="G7281">
        <v>4</v>
      </c>
      <c r="H7281">
        <v>4</v>
      </c>
      <c r="I7281">
        <v>235</v>
      </c>
      <c r="J7281">
        <v>36485</v>
      </c>
      <c r="K7281">
        <v>28</v>
      </c>
      <c r="L7281">
        <v>22</v>
      </c>
      <c r="M7281" t="s">
        <v>130</v>
      </c>
      <c r="N7281" t="s">
        <v>32</v>
      </c>
      <c r="O7281" t="s">
        <v>91</v>
      </c>
      <c r="P7281">
        <v>2017</v>
      </c>
      <c r="V7281" t="str">
        <f>IF(OR(J7281 &lt; -10846.9, J7281 &gt; 74078.13), "T", "F")</f>
        <v>F</v>
      </c>
      <c r="AB7281">
        <v>4</v>
      </c>
      <c r="AC7281">
        <v>4</v>
      </c>
      <c r="AD7281">
        <v>235</v>
      </c>
      <c r="AE7281">
        <v>28</v>
      </c>
      <c r="AF7281">
        <v>22</v>
      </c>
      <c r="AG7281">
        <v>36485</v>
      </c>
      <c r="AJ7281">
        <v>2017</v>
      </c>
      <c r="AK7281" t="s">
        <v>339</v>
      </c>
      <c r="AL7281">
        <v>36485</v>
      </c>
    </row>
    <row r="7282" spans="1:38" x14ac:dyDescent="0.3">
      <c r="A7282" t="s">
        <v>339</v>
      </c>
      <c r="B7282" t="s">
        <v>713</v>
      </c>
      <c r="C7282">
        <v>454</v>
      </c>
      <c r="D7282" t="s">
        <v>18</v>
      </c>
      <c r="E7282" t="s">
        <v>34</v>
      </c>
      <c r="F7282" t="s">
        <v>31</v>
      </c>
      <c r="G7282">
        <v>4</v>
      </c>
      <c r="H7282">
        <v>4</v>
      </c>
      <c r="I7282">
        <v>235</v>
      </c>
      <c r="J7282">
        <v>37185</v>
      </c>
      <c r="K7282">
        <v>28</v>
      </c>
      <c r="L7282">
        <v>22</v>
      </c>
      <c r="M7282" t="s">
        <v>130</v>
      </c>
      <c r="N7282" t="s">
        <v>32</v>
      </c>
      <c r="O7282" t="s">
        <v>91</v>
      </c>
      <c r="P7282">
        <v>2017</v>
      </c>
      <c r="V7282" t="str">
        <f>IF(OR(J7282 &lt; -10846.9, J7282 &gt; 74078.13), "T", "F")</f>
        <v>F</v>
      </c>
      <c r="AB7282">
        <v>4</v>
      </c>
      <c r="AC7282">
        <v>4</v>
      </c>
      <c r="AD7282">
        <v>235</v>
      </c>
      <c r="AE7282">
        <v>28</v>
      </c>
      <c r="AF7282">
        <v>22</v>
      </c>
      <c r="AG7282">
        <v>37185</v>
      </c>
      <c r="AJ7282">
        <v>2017</v>
      </c>
      <c r="AK7282" t="s">
        <v>339</v>
      </c>
      <c r="AL7282">
        <v>37185</v>
      </c>
    </row>
    <row r="7283" spans="1:38" x14ac:dyDescent="0.3">
      <c r="A7283" t="s">
        <v>339</v>
      </c>
      <c r="B7283" t="s">
        <v>713</v>
      </c>
      <c r="C7283">
        <v>454</v>
      </c>
      <c r="D7283" t="s">
        <v>18</v>
      </c>
      <c r="E7283" t="s">
        <v>34</v>
      </c>
      <c r="F7283" t="s">
        <v>31</v>
      </c>
      <c r="G7283">
        <v>4</v>
      </c>
      <c r="H7283">
        <v>4</v>
      </c>
      <c r="I7283">
        <v>235</v>
      </c>
      <c r="J7283">
        <v>35085</v>
      </c>
      <c r="K7283">
        <v>28</v>
      </c>
      <c r="L7283">
        <v>22</v>
      </c>
      <c r="M7283" t="s">
        <v>130</v>
      </c>
      <c r="N7283" t="s">
        <v>32</v>
      </c>
      <c r="O7283" t="s">
        <v>91</v>
      </c>
      <c r="P7283">
        <v>2017</v>
      </c>
      <c r="V7283" t="str">
        <f>IF(OR(J7283 &lt; -10846.9, J7283 &gt; 74078.13), "T", "F")</f>
        <v>F</v>
      </c>
      <c r="AB7283">
        <v>4</v>
      </c>
      <c r="AC7283">
        <v>4</v>
      </c>
      <c r="AD7283">
        <v>235</v>
      </c>
      <c r="AE7283">
        <v>28</v>
      </c>
      <c r="AF7283">
        <v>22</v>
      </c>
      <c r="AG7283">
        <v>35085</v>
      </c>
      <c r="AJ7283">
        <v>2017</v>
      </c>
      <c r="AK7283" t="s">
        <v>339</v>
      </c>
      <c r="AL7283">
        <v>35085</v>
      </c>
    </row>
    <row r="7284" spans="1:38" x14ac:dyDescent="0.3">
      <c r="A7284" t="s">
        <v>339</v>
      </c>
      <c r="B7284" t="s">
        <v>714</v>
      </c>
      <c r="C7284">
        <v>454</v>
      </c>
      <c r="D7284" t="s">
        <v>30</v>
      </c>
      <c r="E7284" t="s">
        <v>34</v>
      </c>
      <c r="F7284" t="s">
        <v>31</v>
      </c>
      <c r="G7284">
        <v>4</v>
      </c>
      <c r="H7284">
        <v>4</v>
      </c>
      <c r="I7284">
        <v>194</v>
      </c>
      <c r="J7284">
        <v>39720</v>
      </c>
      <c r="K7284">
        <v>31</v>
      </c>
      <c r="L7284">
        <v>35</v>
      </c>
      <c r="M7284" t="s">
        <v>715</v>
      </c>
      <c r="N7284" t="s">
        <v>32</v>
      </c>
      <c r="O7284" t="s">
        <v>91</v>
      </c>
      <c r="P7284">
        <v>2015</v>
      </c>
      <c r="V7284" t="str">
        <f>IF(OR(J7284 &lt; -10846.9, J7284 &gt; 74078.13), "T", "F")</f>
        <v>F</v>
      </c>
      <c r="AB7284">
        <v>4</v>
      </c>
      <c r="AC7284">
        <v>4</v>
      </c>
      <c r="AD7284">
        <v>194</v>
      </c>
      <c r="AE7284">
        <v>31</v>
      </c>
      <c r="AF7284">
        <v>35</v>
      </c>
      <c r="AG7284">
        <v>39720</v>
      </c>
      <c r="AJ7284">
        <v>2015</v>
      </c>
      <c r="AK7284" t="s">
        <v>339</v>
      </c>
      <c r="AL7284">
        <v>39720</v>
      </c>
    </row>
    <row r="7285" spans="1:38" x14ac:dyDescent="0.3">
      <c r="A7285" t="s">
        <v>339</v>
      </c>
      <c r="B7285" t="s">
        <v>714</v>
      </c>
      <c r="C7285">
        <v>454</v>
      </c>
      <c r="D7285" t="s">
        <v>30</v>
      </c>
      <c r="E7285" t="s">
        <v>34</v>
      </c>
      <c r="F7285" t="s">
        <v>35</v>
      </c>
      <c r="G7285">
        <v>4</v>
      </c>
      <c r="H7285">
        <v>4</v>
      </c>
      <c r="I7285">
        <v>194</v>
      </c>
      <c r="J7285">
        <v>41310</v>
      </c>
      <c r="K7285">
        <v>30</v>
      </c>
      <c r="L7285">
        <v>33</v>
      </c>
      <c r="M7285" t="s">
        <v>715</v>
      </c>
      <c r="N7285" t="s">
        <v>32</v>
      </c>
      <c r="O7285" t="s">
        <v>91</v>
      </c>
      <c r="P7285">
        <v>2015</v>
      </c>
      <c r="V7285" t="str">
        <f>IF(OR(J7285 &lt; -10846.9, J7285 &gt; 74078.13), "T", "F")</f>
        <v>F</v>
      </c>
      <c r="AB7285">
        <v>4</v>
      </c>
      <c r="AC7285">
        <v>4</v>
      </c>
      <c r="AD7285">
        <v>194</v>
      </c>
      <c r="AE7285">
        <v>30</v>
      </c>
      <c r="AF7285">
        <v>33</v>
      </c>
      <c r="AG7285">
        <v>41310</v>
      </c>
      <c r="AJ7285">
        <v>2015</v>
      </c>
      <c r="AK7285" t="s">
        <v>339</v>
      </c>
      <c r="AL7285">
        <v>41310</v>
      </c>
    </row>
    <row r="7286" spans="1:38" x14ac:dyDescent="0.3">
      <c r="A7286" t="s">
        <v>339</v>
      </c>
      <c r="B7286" t="s">
        <v>714</v>
      </c>
      <c r="C7286">
        <v>454</v>
      </c>
      <c r="D7286" t="s">
        <v>30</v>
      </c>
      <c r="E7286" t="s">
        <v>34</v>
      </c>
      <c r="F7286" t="s">
        <v>35</v>
      </c>
      <c r="G7286">
        <v>4</v>
      </c>
      <c r="H7286">
        <v>4</v>
      </c>
      <c r="I7286">
        <v>194</v>
      </c>
      <c r="J7286">
        <v>41310</v>
      </c>
      <c r="K7286">
        <v>30</v>
      </c>
      <c r="L7286">
        <v>33</v>
      </c>
      <c r="M7286" t="s">
        <v>715</v>
      </c>
      <c r="N7286" t="s">
        <v>32</v>
      </c>
      <c r="O7286" t="s">
        <v>91</v>
      </c>
      <c r="P7286">
        <v>2016</v>
      </c>
      <c r="V7286" t="str">
        <f>IF(OR(J7286 &lt; -10846.9, J7286 &gt; 74078.13), "T", "F")</f>
        <v>F</v>
      </c>
      <c r="AB7286">
        <v>4</v>
      </c>
      <c r="AC7286">
        <v>4</v>
      </c>
      <c r="AD7286">
        <v>194</v>
      </c>
      <c r="AE7286">
        <v>30</v>
      </c>
      <c r="AF7286">
        <v>33</v>
      </c>
      <c r="AG7286">
        <v>41310</v>
      </c>
      <c r="AJ7286">
        <v>2016</v>
      </c>
      <c r="AK7286" t="s">
        <v>339</v>
      </c>
      <c r="AL7286">
        <v>41310</v>
      </c>
    </row>
    <row r="7287" spans="1:38" x14ac:dyDescent="0.3">
      <c r="A7287" t="s">
        <v>339</v>
      </c>
      <c r="B7287" t="s">
        <v>714</v>
      </c>
      <c r="C7287">
        <v>454</v>
      </c>
      <c r="D7287" t="s">
        <v>30</v>
      </c>
      <c r="E7287" t="s">
        <v>34</v>
      </c>
      <c r="F7287" t="s">
        <v>31</v>
      </c>
      <c r="G7287">
        <v>4</v>
      </c>
      <c r="H7287">
        <v>4</v>
      </c>
      <c r="I7287">
        <v>194</v>
      </c>
      <c r="J7287">
        <v>39720</v>
      </c>
      <c r="K7287">
        <v>31</v>
      </c>
      <c r="L7287">
        <v>35</v>
      </c>
      <c r="M7287" t="s">
        <v>715</v>
      </c>
      <c r="N7287" t="s">
        <v>32</v>
      </c>
      <c r="O7287" t="s">
        <v>91</v>
      </c>
      <c r="P7287">
        <v>2016</v>
      </c>
      <c r="V7287" t="str">
        <f>IF(OR(J7287 &lt; -10846.9, J7287 &gt; 74078.13), "T", "F")</f>
        <v>F</v>
      </c>
      <c r="AB7287">
        <v>4</v>
      </c>
      <c r="AC7287">
        <v>4</v>
      </c>
      <c r="AD7287">
        <v>194</v>
      </c>
      <c r="AE7287">
        <v>31</v>
      </c>
      <c r="AF7287">
        <v>35</v>
      </c>
      <c r="AG7287">
        <v>39720</v>
      </c>
      <c r="AJ7287">
        <v>2016</v>
      </c>
      <c r="AK7287" t="s">
        <v>339</v>
      </c>
      <c r="AL7287">
        <v>39720</v>
      </c>
    </row>
    <row r="7288" spans="1:38" x14ac:dyDescent="0.3">
      <c r="A7288" t="s">
        <v>339</v>
      </c>
      <c r="B7288" t="s">
        <v>714</v>
      </c>
      <c r="C7288">
        <v>454</v>
      </c>
      <c r="D7288" t="s">
        <v>30</v>
      </c>
      <c r="E7288" t="s">
        <v>34</v>
      </c>
      <c r="F7288" t="s">
        <v>35</v>
      </c>
      <c r="G7288">
        <v>4</v>
      </c>
      <c r="H7288">
        <v>4</v>
      </c>
      <c r="I7288">
        <v>194</v>
      </c>
      <c r="J7288">
        <v>39720</v>
      </c>
      <c r="K7288">
        <v>30</v>
      </c>
      <c r="L7288">
        <v>33</v>
      </c>
      <c r="M7288" t="s">
        <v>715</v>
      </c>
      <c r="N7288" t="s">
        <v>32</v>
      </c>
      <c r="O7288" t="s">
        <v>91</v>
      </c>
      <c r="P7288">
        <v>2017</v>
      </c>
      <c r="V7288" t="str">
        <f>IF(OR(J7288 &lt; -10846.9, J7288 &gt; 74078.13), "T", "F")</f>
        <v>F</v>
      </c>
      <c r="AB7288">
        <v>4</v>
      </c>
      <c r="AC7288">
        <v>4</v>
      </c>
      <c r="AD7288">
        <v>194</v>
      </c>
      <c r="AE7288">
        <v>30</v>
      </c>
      <c r="AF7288">
        <v>33</v>
      </c>
      <c r="AG7288">
        <v>39720</v>
      </c>
      <c r="AJ7288">
        <v>2017</v>
      </c>
      <c r="AK7288" t="s">
        <v>339</v>
      </c>
      <c r="AL7288">
        <v>39720</v>
      </c>
    </row>
    <row r="7289" spans="1:38" x14ac:dyDescent="0.3">
      <c r="A7289" t="s">
        <v>48</v>
      </c>
      <c r="B7289" t="s">
        <v>716</v>
      </c>
      <c r="C7289">
        <v>2009</v>
      </c>
      <c r="D7289" t="s">
        <v>30</v>
      </c>
      <c r="E7289" t="s">
        <v>19</v>
      </c>
      <c r="F7289" t="s">
        <v>31</v>
      </c>
      <c r="G7289">
        <v>4</v>
      </c>
      <c r="H7289">
        <v>2</v>
      </c>
      <c r="I7289">
        <v>140</v>
      </c>
      <c r="J7289">
        <v>2000</v>
      </c>
      <c r="K7289">
        <v>28</v>
      </c>
      <c r="L7289">
        <v>21</v>
      </c>
      <c r="M7289" t="s">
        <v>67</v>
      </c>
      <c r="N7289" t="s">
        <v>22</v>
      </c>
      <c r="O7289" t="s">
        <v>68</v>
      </c>
      <c r="P7289">
        <v>1991</v>
      </c>
      <c r="V7289" t="str">
        <f>IF(OR(J7289 &lt; -10846.9, J7289 &gt; 74078.13), "T", "F")</f>
        <v>F</v>
      </c>
      <c r="AB7289">
        <v>4</v>
      </c>
      <c r="AC7289">
        <v>2</v>
      </c>
      <c r="AD7289">
        <v>140</v>
      </c>
      <c r="AE7289">
        <v>28</v>
      </c>
      <c r="AF7289">
        <v>21</v>
      </c>
      <c r="AG7289">
        <v>2000</v>
      </c>
      <c r="AJ7289">
        <v>1991</v>
      </c>
      <c r="AK7289" t="s">
        <v>48</v>
      </c>
      <c r="AL7289">
        <v>2000</v>
      </c>
    </row>
    <row r="7290" spans="1:38" x14ac:dyDescent="0.3">
      <c r="A7290" t="s">
        <v>48</v>
      </c>
      <c r="B7290" t="s">
        <v>716</v>
      </c>
      <c r="C7290">
        <v>2009</v>
      </c>
      <c r="D7290" t="s">
        <v>30</v>
      </c>
      <c r="E7290" t="s">
        <v>19</v>
      </c>
      <c r="F7290" t="s">
        <v>31</v>
      </c>
      <c r="G7290">
        <v>4</v>
      </c>
      <c r="H7290">
        <v>2</v>
      </c>
      <c r="I7290">
        <v>110</v>
      </c>
      <c r="J7290">
        <v>2000</v>
      </c>
      <c r="K7290">
        <v>35</v>
      </c>
      <c r="L7290">
        <v>24</v>
      </c>
      <c r="M7290" t="s">
        <v>54</v>
      </c>
      <c r="N7290" t="s">
        <v>22</v>
      </c>
      <c r="O7290" t="s">
        <v>68</v>
      </c>
      <c r="P7290">
        <v>1991</v>
      </c>
      <c r="V7290" t="str">
        <f>IF(OR(J7290 &lt; -10846.9, J7290 &gt; 74078.13), "T", "F")</f>
        <v>F</v>
      </c>
      <c r="AB7290">
        <v>4</v>
      </c>
      <c r="AC7290">
        <v>2</v>
      </c>
      <c r="AD7290">
        <v>110</v>
      </c>
      <c r="AE7290">
        <v>35</v>
      </c>
      <c r="AF7290">
        <v>24</v>
      </c>
      <c r="AG7290">
        <v>2000</v>
      </c>
      <c r="AJ7290">
        <v>1991</v>
      </c>
      <c r="AK7290" t="s">
        <v>48</v>
      </c>
      <c r="AL7290">
        <v>2000</v>
      </c>
    </row>
    <row r="7291" spans="1:38" x14ac:dyDescent="0.3">
      <c r="A7291" t="s">
        <v>48</v>
      </c>
      <c r="B7291" t="s">
        <v>716</v>
      </c>
      <c r="C7291">
        <v>2009</v>
      </c>
      <c r="D7291" t="s">
        <v>30</v>
      </c>
      <c r="E7291" t="s">
        <v>19</v>
      </c>
      <c r="F7291" t="s">
        <v>31</v>
      </c>
      <c r="G7291">
        <v>4</v>
      </c>
      <c r="H7291">
        <v>2</v>
      </c>
      <c r="I7291">
        <v>110</v>
      </c>
      <c r="J7291">
        <v>2000</v>
      </c>
      <c r="K7291">
        <v>35</v>
      </c>
      <c r="L7291">
        <v>24</v>
      </c>
      <c r="M7291" t="s">
        <v>54</v>
      </c>
      <c r="N7291" t="s">
        <v>22</v>
      </c>
      <c r="O7291" t="s">
        <v>68</v>
      </c>
      <c r="P7291">
        <v>1992</v>
      </c>
      <c r="V7291" t="str">
        <f>IF(OR(J7291 &lt; -10846.9, J7291 &gt; 74078.13), "T", "F")</f>
        <v>F</v>
      </c>
      <c r="AB7291">
        <v>4</v>
      </c>
      <c r="AC7291">
        <v>2</v>
      </c>
      <c r="AD7291">
        <v>110</v>
      </c>
      <c r="AE7291">
        <v>35</v>
      </c>
      <c r="AF7291">
        <v>24</v>
      </c>
      <c r="AG7291">
        <v>2000</v>
      </c>
      <c r="AJ7291">
        <v>1992</v>
      </c>
      <c r="AK7291" t="s">
        <v>48</v>
      </c>
      <c r="AL7291">
        <v>2000</v>
      </c>
    </row>
    <row r="7292" spans="1:38" x14ac:dyDescent="0.3">
      <c r="A7292" t="s">
        <v>48</v>
      </c>
      <c r="B7292" t="s">
        <v>716</v>
      </c>
      <c r="C7292">
        <v>2009</v>
      </c>
      <c r="D7292" t="s">
        <v>30</v>
      </c>
      <c r="E7292" t="s">
        <v>19</v>
      </c>
      <c r="F7292" t="s">
        <v>31</v>
      </c>
      <c r="G7292">
        <v>4</v>
      </c>
      <c r="H7292">
        <v>2</v>
      </c>
      <c r="I7292">
        <v>140</v>
      </c>
      <c r="J7292">
        <v>2000</v>
      </c>
      <c r="K7292">
        <v>28</v>
      </c>
      <c r="L7292">
        <v>20</v>
      </c>
      <c r="M7292" t="s">
        <v>67</v>
      </c>
      <c r="N7292" t="s">
        <v>22</v>
      </c>
      <c r="O7292" t="s">
        <v>68</v>
      </c>
      <c r="P7292">
        <v>1992</v>
      </c>
      <c r="V7292" t="str">
        <f>IF(OR(J7292 &lt; -10846.9, J7292 &gt; 74078.13), "T", "F")</f>
        <v>F</v>
      </c>
      <c r="AB7292">
        <v>4</v>
      </c>
      <c r="AC7292">
        <v>2</v>
      </c>
      <c r="AD7292">
        <v>140</v>
      </c>
      <c r="AE7292">
        <v>28</v>
      </c>
      <c r="AF7292">
        <v>20</v>
      </c>
      <c r="AG7292">
        <v>2000</v>
      </c>
      <c r="AJ7292">
        <v>1992</v>
      </c>
      <c r="AK7292" t="s">
        <v>48</v>
      </c>
      <c r="AL7292">
        <v>2000</v>
      </c>
    </row>
    <row r="7293" spans="1:38" x14ac:dyDescent="0.3">
      <c r="A7293" t="s">
        <v>48</v>
      </c>
      <c r="B7293" t="s">
        <v>716</v>
      </c>
      <c r="C7293">
        <v>2009</v>
      </c>
      <c r="D7293" t="s">
        <v>30</v>
      </c>
      <c r="E7293" t="s">
        <v>19</v>
      </c>
      <c r="F7293" t="s">
        <v>31</v>
      </c>
      <c r="G7293">
        <v>4</v>
      </c>
      <c r="H7293">
        <v>2</v>
      </c>
      <c r="I7293">
        <v>140</v>
      </c>
      <c r="J7293">
        <v>2000</v>
      </c>
      <c r="K7293">
        <v>28</v>
      </c>
      <c r="L7293">
        <v>20</v>
      </c>
      <c r="M7293" t="s">
        <v>67</v>
      </c>
      <c r="N7293" t="s">
        <v>22</v>
      </c>
      <c r="O7293" t="s">
        <v>68</v>
      </c>
      <c r="P7293">
        <v>1993</v>
      </c>
      <c r="V7293" t="str">
        <f>IF(OR(J7293 &lt; -10846.9, J7293 &gt; 74078.13), "T", "F")</f>
        <v>F</v>
      </c>
      <c r="AB7293">
        <v>4</v>
      </c>
      <c r="AC7293">
        <v>2</v>
      </c>
      <c r="AD7293">
        <v>140</v>
      </c>
      <c r="AE7293">
        <v>28</v>
      </c>
      <c r="AF7293">
        <v>20</v>
      </c>
      <c r="AG7293">
        <v>2000</v>
      </c>
      <c r="AJ7293">
        <v>1993</v>
      </c>
      <c r="AK7293" t="s">
        <v>48</v>
      </c>
      <c r="AL7293">
        <v>2000</v>
      </c>
    </row>
    <row r="7294" spans="1:38" x14ac:dyDescent="0.3">
      <c r="A7294" t="s">
        <v>48</v>
      </c>
      <c r="B7294" t="s">
        <v>716</v>
      </c>
      <c r="C7294">
        <v>2009</v>
      </c>
      <c r="D7294" t="s">
        <v>30</v>
      </c>
      <c r="E7294" t="s">
        <v>19</v>
      </c>
      <c r="F7294" t="s">
        <v>31</v>
      </c>
      <c r="G7294">
        <v>4</v>
      </c>
      <c r="H7294">
        <v>2</v>
      </c>
      <c r="I7294">
        <v>110</v>
      </c>
      <c r="J7294">
        <v>2000</v>
      </c>
      <c r="K7294">
        <v>34</v>
      </c>
      <c r="L7294">
        <v>24</v>
      </c>
      <c r="M7294" t="s">
        <v>54</v>
      </c>
      <c r="N7294" t="s">
        <v>22</v>
      </c>
      <c r="O7294" t="s">
        <v>68</v>
      </c>
      <c r="P7294">
        <v>1993</v>
      </c>
      <c r="V7294" t="str">
        <f>IF(OR(J7294 &lt; -10846.9, J7294 &gt; 74078.13), "T", "F")</f>
        <v>F</v>
      </c>
      <c r="AB7294">
        <v>4</v>
      </c>
      <c r="AC7294">
        <v>2</v>
      </c>
      <c r="AD7294">
        <v>110</v>
      </c>
      <c r="AE7294">
        <v>34</v>
      </c>
      <c r="AF7294">
        <v>24</v>
      </c>
      <c r="AG7294">
        <v>2000</v>
      </c>
      <c r="AJ7294">
        <v>1993</v>
      </c>
      <c r="AK7294" t="s">
        <v>48</v>
      </c>
      <c r="AL7294">
        <v>2000</v>
      </c>
    </row>
    <row r="7295" spans="1:38" x14ac:dyDescent="0.3">
      <c r="A7295" t="s">
        <v>147</v>
      </c>
      <c r="B7295" t="s">
        <v>717</v>
      </c>
      <c r="C7295">
        <v>2202</v>
      </c>
      <c r="D7295" t="s">
        <v>30</v>
      </c>
      <c r="E7295" t="s">
        <v>34</v>
      </c>
      <c r="F7295" t="s">
        <v>31</v>
      </c>
      <c r="G7295">
        <v>6</v>
      </c>
      <c r="H7295">
        <v>4</v>
      </c>
      <c r="I7295">
        <v>248</v>
      </c>
      <c r="J7295">
        <v>37775</v>
      </c>
      <c r="K7295">
        <v>28</v>
      </c>
      <c r="L7295">
        <v>19</v>
      </c>
      <c r="M7295" t="s">
        <v>50</v>
      </c>
      <c r="N7295" t="s">
        <v>64</v>
      </c>
      <c r="O7295" t="s">
        <v>111</v>
      </c>
      <c r="P7295">
        <v>2015</v>
      </c>
      <c r="V7295" t="str">
        <f>IF(OR(J7295 &lt; -10846.9, J7295 &gt; 74078.13), "T", "F")</f>
        <v>F</v>
      </c>
      <c r="AB7295">
        <v>6</v>
      </c>
      <c r="AC7295">
        <v>4</v>
      </c>
      <c r="AD7295">
        <v>248</v>
      </c>
      <c r="AE7295">
        <v>28</v>
      </c>
      <c r="AF7295">
        <v>19</v>
      </c>
      <c r="AG7295">
        <v>37775</v>
      </c>
      <c r="AJ7295">
        <v>2015</v>
      </c>
      <c r="AK7295" t="s">
        <v>147</v>
      </c>
      <c r="AL7295">
        <v>37775</v>
      </c>
    </row>
    <row r="7296" spans="1:38" x14ac:dyDescent="0.3">
      <c r="A7296" t="s">
        <v>147</v>
      </c>
      <c r="B7296" t="s">
        <v>717</v>
      </c>
      <c r="C7296">
        <v>2202</v>
      </c>
      <c r="D7296" t="s">
        <v>30</v>
      </c>
      <c r="E7296" t="s">
        <v>34</v>
      </c>
      <c r="F7296" t="s">
        <v>31</v>
      </c>
      <c r="G7296">
        <v>6</v>
      </c>
      <c r="H7296">
        <v>4</v>
      </c>
      <c r="I7296">
        <v>248</v>
      </c>
      <c r="J7296">
        <v>35775</v>
      </c>
      <c r="K7296">
        <v>28</v>
      </c>
      <c r="L7296">
        <v>19</v>
      </c>
      <c r="M7296" t="s">
        <v>50</v>
      </c>
      <c r="N7296" t="s">
        <v>64</v>
      </c>
      <c r="O7296" t="s">
        <v>111</v>
      </c>
      <c r="P7296">
        <v>2015</v>
      </c>
      <c r="V7296" t="str">
        <f>IF(OR(J7296 &lt; -10846.9, J7296 &gt; 74078.13), "T", "F")</f>
        <v>F</v>
      </c>
      <c r="AB7296">
        <v>6</v>
      </c>
      <c r="AC7296">
        <v>4</v>
      </c>
      <c r="AD7296">
        <v>248</v>
      </c>
      <c r="AE7296">
        <v>28</v>
      </c>
      <c r="AF7296">
        <v>19</v>
      </c>
      <c r="AG7296">
        <v>35775</v>
      </c>
      <c r="AJ7296">
        <v>2015</v>
      </c>
      <c r="AK7296" t="s">
        <v>147</v>
      </c>
      <c r="AL7296">
        <v>35775</v>
      </c>
    </row>
    <row r="7297" spans="1:38" x14ac:dyDescent="0.3">
      <c r="A7297" t="s">
        <v>147</v>
      </c>
      <c r="B7297" t="s">
        <v>717</v>
      </c>
      <c r="C7297">
        <v>2202</v>
      </c>
      <c r="D7297" t="s">
        <v>30</v>
      </c>
      <c r="E7297" t="s">
        <v>34</v>
      </c>
      <c r="F7297" t="s">
        <v>31</v>
      </c>
      <c r="G7297">
        <v>6</v>
      </c>
      <c r="H7297">
        <v>4</v>
      </c>
      <c r="I7297">
        <v>248</v>
      </c>
      <c r="J7297">
        <v>28975</v>
      </c>
      <c r="K7297">
        <v>28</v>
      </c>
      <c r="L7297">
        <v>19</v>
      </c>
      <c r="M7297" t="s">
        <v>50</v>
      </c>
      <c r="N7297" t="s">
        <v>64</v>
      </c>
      <c r="O7297" t="s">
        <v>111</v>
      </c>
      <c r="P7297">
        <v>2015</v>
      </c>
      <c r="V7297" t="str">
        <f>IF(OR(J7297 &lt; -10846.9, J7297 &gt; 74078.13), "T", "F")</f>
        <v>F</v>
      </c>
      <c r="AB7297">
        <v>6</v>
      </c>
      <c r="AC7297">
        <v>4</v>
      </c>
      <c r="AD7297">
        <v>248</v>
      </c>
      <c r="AE7297">
        <v>28</v>
      </c>
      <c r="AF7297">
        <v>19</v>
      </c>
      <c r="AG7297">
        <v>28975</v>
      </c>
      <c r="AJ7297">
        <v>2015</v>
      </c>
      <c r="AK7297" t="s">
        <v>147</v>
      </c>
      <c r="AL7297">
        <v>28975</v>
      </c>
    </row>
    <row r="7298" spans="1:38" x14ac:dyDescent="0.3">
      <c r="A7298" t="s">
        <v>147</v>
      </c>
      <c r="B7298" t="s">
        <v>717</v>
      </c>
      <c r="C7298">
        <v>2202</v>
      </c>
      <c r="D7298" t="s">
        <v>30</v>
      </c>
      <c r="E7298" t="s">
        <v>34</v>
      </c>
      <c r="F7298" t="s">
        <v>31</v>
      </c>
      <c r="G7298">
        <v>6</v>
      </c>
      <c r="H7298">
        <v>4</v>
      </c>
      <c r="I7298">
        <v>248</v>
      </c>
      <c r="J7298">
        <v>37375</v>
      </c>
      <c r="K7298">
        <v>28</v>
      </c>
      <c r="L7298">
        <v>19</v>
      </c>
      <c r="M7298" t="s">
        <v>50</v>
      </c>
      <c r="N7298" t="s">
        <v>64</v>
      </c>
      <c r="O7298" t="s">
        <v>111</v>
      </c>
      <c r="P7298">
        <v>2015</v>
      </c>
      <c r="V7298" t="str">
        <f>IF(OR(J7298 &lt; -10846.9, J7298 &gt; 74078.13), "T", "F")</f>
        <v>F</v>
      </c>
      <c r="AB7298">
        <v>6</v>
      </c>
      <c r="AC7298">
        <v>4</v>
      </c>
      <c r="AD7298">
        <v>248</v>
      </c>
      <c r="AE7298">
        <v>28</v>
      </c>
      <c r="AF7298">
        <v>19</v>
      </c>
      <c r="AG7298">
        <v>37375</v>
      </c>
      <c r="AJ7298">
        <v>2015</v>
      </c>
      <c r="AK7298" t="s">
        <v>147</v>
      </c>
      <c r="AL7298">
        <v>37375</v>
      </c>
    </row>
    <row r="7299" spans="1:38" x14ac:dyDescent="0.3">
      <c r="A7299" t="s">
        <v>147</v>
      </c>
      <c r="B7299" t="s">
        <v>717</v>
      </c>
      <c r="C7299">
        <v>2202</v>
      </c>
      <c r="D7299" t="s">
        <v>30</v>
      </c>
      <c r="E7299" t="s">
        <v>34</v>
      </c>
      <c r="F7299" t="s">
        <v>31</v>
      </c>
      <c r="G7299">
        <v>6</v>
      </c>
      <c r="H7299">
        <v>4</v>
      </c>
      <c r="I7299">
        <v>248</v>
      </c>
      <c r="J7299">
        <v>42030</v>
      </c>
      <c r="K7299">
        <v>28</v>
      </c>
      <c r="L7299">
        <v>19</v>
      </c>
      <c r="M7299" t="s">
        <v>50</v>
      </c>
      <c r="N7299" t="s">
        <v>64</v>
      </c>
      <c r="O7299" t="s">
        <v>111</v>
      </c>
      <c r="P7299">
        <v>2015</v>
      </c>
      <c r="V7299" t="str">
        <f>IF(OR(J7299 &lt; -10846.9, J7299 &gt; 74078.13), "T", "F")</f>
        <v>F</v>
      </c>
      <c r="AB7299">
        <v>6</v>
      </c>
      <c r="AC7299">
        <v>4</v>
      </c>
      <c r="AD7299">
        <v>248</v>
      </c>
      <c r="AE7299">
        <v>28</v>
      </c>
      <c r="AF7299">
        <v>19</v>
      </c>
      <c r="AG7299">
        <v>42030</v>
      </c>
      <c r="AJ7299">
        <v>2015</v>
      </c>
      <c r="AK7299" t="s">
        <v>147</v>
      </c>
      <c r="AL7299">
        <v>42030</v>
      </c>
    </row>
    <row r="7300" spans="1:38" x14ac:dyDescent="0.3">
      <c r="A7300" t="s">
        <v>147</v>
      </c>
      <c r="B7300" t="s">
        <v>717</v>
      </c>
      <c r="C7300">
        <v>2202</v>
      </c>
      <c r="D7300" t="s">
        <v>30</v>
      </c>
      <c r="E7300" t="s">
        <v>34</v>
      </c>
      <c r="F7300" t="s">
        <v>31</v>
      </c>
      <c r="G7300">
        <v>6</v>
      </c>
      <c r="H7300">
        <v>4</v>
      </c>
      <c r="I7300">
        <v>248</v>
      </c>
      <c r="J7300">
        <v>44600</v>
      </c>
      <c r="K7300">
        <v>28</v>
      </c>
      <c r="L7300">
        <v>19</v>
      </c>
      <c r="M7300" t="s">
        <v>50</v>
      </c>
      <c r="N7300" t="s">
        <v>64</v>
      </c>
      <c r="O7300" t="s">
        <v>111</v>
      </c>
      <c r="P7300">
        <v>2015</v>
      </c>
      <c r="V7300" t="str">
        <f>IF(OR(J7300 &lt; -10846.9, J7300 &gt; 74078.13), "T", "F")</f>
        <v>F</v>
      </c>
      <c r="AB7300">
        <v>6</v>
      </c>
      <c r="AC7300">
        <v>4</v>
      </c>
      <c r="AD7300">
        <v>248</v>
      </c>
      <c r="AE7300">
        <v>28</v>
      </c>
      <c r="AF7300">
        <v>19</v>
      </c>
      <c r="AG7300">
        <v>44600</v>
      </c>
      <c r="AJ7300">
        <v>2015</v>
      </c>
      <c r="AK7300" t="s">
        <v>147</v>
      </c>
      <c r="AL7300">
        <v>44600</v>
      </c>
    </row>
    <row r="7301" spans="1:38" x14ac:dyDescent="0.3">
      <c r="A7301" t="s">
        <v>147</v>
      </c>
      <c r="B7301" t="s">
        <v>717</v>
      </c>
      <c r="C7301">
        <v>2202</v>
      </c>
      <c r="D7301" t="s">
        <v>30</v>
      </c>
      <c r="E7301" t="s">
        <v>34</v>
      </c>
      <c r="F7301" t="s">
        <v>31</v>
      </c>
      <c r="G7301">
        <v>6</v>
      </c>
      <c r="H7301">
        <v>4</v>
      </c>
      <c r="I7301">
        <v>248</v>
      </c>
      <c r="J7301">
        <v>32275</v>
      </c>
      <c r="K7301">
        <v>28</v>
      </c>
      <c r="L7301">
        <v>19</v>
      </c>
      <c r="M7301" t="s">
        <v>50</v>
      </c>
      <c r="N7301" t="s">
        <v>64</v>
      </c>
      <c r="O7301" t="s">
        <v>111</v>
      </c>
      <c r="P7301">
        <v>2015</v>
      </c>
      <c r="V7301" t="str">
        <f>IF(OR(J7301 &lt; -10846.9, J7301 &gt; 74078.13), "T", "F")</f>
        <v>F</v>
      </c>
      <c r="AB7301">
        <v>6</v>
      </c>
      <c r="AC7301">
        <v>4</v>
      </c>
      <c r="AD7301">
        <v>248</v>
      </c>
      <c r="AE7301">
        <v>28</v>
      </c>
      <c r="AF7301">
        <v>19</v>
      </c>
      <c r="AG7301">
        <v>32275</v>
      </c>
      <c r="AJ7301">
        <v>2015</v>
      </c>
      <c r="AK7301" t="s">
        <v>147</v>
      </c>
      <c r="AL7301">
        <v>32275</v>
      </c>
    </row>
    <row r="7302" spans="1:38" x14ac:dyDescent="0.3">
      <c r="A7302" t="s">
        <v>147</v>
      </c>
      <c r="B7302" t="s">
        <v>717</v>
      </c>
      <c r="C7302">
        <v>2202</v>
      </c>
      <c r="D7302" t="s">
        <v>30</v>
      </c>
      <c r="E7302" t="s">
        <v>34</v>
      </c>
      <c r="F7302" t="s">
        <v>31</v>
      </c>
      <c r="G7302">
        <v>6</v>
      </c>
      <c r="H7302">
        <v>4</v>
      </c>
      <c r="I7302">
        <v>248</v>
      </c>
      <c r="J7302">
        <v>37650</v>
      </c>
      <c r="K7302">
        <v>28</v>
      </c>
      <c r="L7302">
        <v>19</v>
      </c>
      <c r="M7302" t="s">
        <v>50</v>
      </c>
      <c r="N7302" t="s">
        <v>64</v>
      </c>
      <c r="O7302" t="s">
        <v>111</v>
      </c>
      <c r="P7302">
        <v>2016</v>
      </c>
      <c r="V7302" t="str">
        <f>IF(OR(J7302 &lt; -10846.9, J7302 &gt; 74078.13), "T", "F")</f>
        <v>F</v>
      </c>
      <c r="AB7302">
        <v>6</v>
      </c>
      <c r="AC7302">
        <v>4</v>
      </c>
      <c r="AD7302">
        <v>248</v>
      </c>
      <c r="AE7302">
        <v>28</v>
      </c>
      <c r="AF7302">
        <v>19</v>
      </c>
      <c r="AG7302">
        <v>37650</v>
      </c>
      <c r="AJ7302">
        <v>2016</v>
      </c>
      <c r="AK7302" t="s">
        <v>147</v>
      </c>
      <c r="AL7302">
        <v>37650</v>
      </c>
    </row>
    <row r="7303" spans="1:38" x14ac:dyDescent="0.3">
      <c r="A7303" t="s">
        <v>147</v>
      </c>
      <c r="B7303" t="s">
        <v>717</v>
      </c>
      <c r="C7303">
        <v>2202</v>
      </c>
      <c r="D7303" t="s">
        <v>30</v>
      </c>
      <c r="E7303" t="s">
        <v>34</v>
      </c>
      <c r="F7303" t="s">
        <v>31</v>
      </c>
      <c r="G7303">
        <v>6</v>
      </c>
      <c r="H7303">
        <v>4</v>
      </c>
      <c r="I7303">
        <v>248</v>
      </c>
      <c r="J7303">
        <v>32550</v>
      </c>
      <c r="K7303">
        <v>28</v>
      </c>
      <c r="L7303">
        <v>19</v>
      </c>
      <c r="M7303" t="s">
        <v>50</v>
      </c>
      <c r="N7303" t="s">
        <v>64</v>
      </c>
      <c r="O7303" t="s">
        <v>111</v>
      </c>
      <c r="P7303">
        <v>2016</v>
      </c>
      <c r="V7303" t="str">
        <f>IF(OR(J7303 &lt; -10846.9, J7303 &gt; 74078.13), "T", "F")</f>
        <v>F</v>
      </c>
      <c r="AB7303">
        <v>6</v>
      </c>
      <c r="AC7303">
        <v>4</v>
      </c>
      <c r="AD7303">
        <v>248</v>
      </c>
      <c r="AE7303">
        <v>28</v>
      </c>
      <c r="AF7303">
        <v>19</v>
      </c>
      <c r="AG7303">
        <v>32550</v>
      </c>
      <c r="AJ7303">
        <v>2016</v>
      </c>
      <c r="AK7303" t="s">
        <v>147</v>
      </c>
      <c r="AL7303">
        <v>32550</v>
      </c>
    </row>
    <row r="7304" spans="1:38" x14ac:dyDescent="0.3">
      <c r="A7304" t="s">
        <v>147</v>
      </c>
      <c r="B7304" t="s">
        <v>717</v>
      </c>
      <c r="C7304">
        <v>2202</v>
      </c>
      <c r="D7304" t="s">
        <v>30</v>
      </c>
      <c r="E7304" t="s">
        <v>34</v>
      </c>
      <c r="F7304" t="s">
        <v>31</v>
      </c>
      <c r="G7304">
        <v>6</v>
      </c>
      <c r="H7304">
        <v>4</v>
      </c>
      <c r="I7304">
        <v>248</v>
      </c>
      <c r="J7304">
        <v>36050</v>
      </c>
      <c r="K7304">
        <v>28</v>
      </c>
      <c r="L7304">
        <v>19</v>
      </c>
      <c r="M7304" t="s">
        <v>50</v>
      </c>
      <c r="N7304" t="s">
        <v>64</v>
      </c>
      <c r="O7304" t="s">
        <v>111</v>
      </c>
      <c r="P7304">
        <v>2016</v>
      </c>
      <c r="V7304" t="str">
        <f>IF(OR(J7304 &lt; -10846.9, J7304 &gt; 74078.13), "T", "F")</f>
        <v>F</v>
      </c>
      <c r="AB7304">
        <v>6</v>
      </c>
      <c r="AC7304">
        <v>4</v>
      </c>
      <c r="AD7304">
        <v>248</v>
      </c>
      <c r="AE7304">
        <v>28</v>
      </c>
      <c r="AF7304">
        <v>19</v>
      </c>
      <c r="AG7304">
        <v>36050</v>
      </c>
      <c r="AJ7304">
        <v>2016</v>
      </c>
      <c r="AK7304" t="s">
        <v>147</v>
      </c>
      <c r="AL7304">
        <v>36050</v>
      </c>
    </row>
    <row r="7305" spans="1:38" x14ac:dyDescent="0.3">
      <c r="A7305" t="s">
        <v>147</v>
      </c>
      <c r="B7305" t="s">
        <v>717</v>
      </c>
      <c r="C7305">
        <v>2202</v>
      </c>
      <c r="D7305" t="s">
        <v>30</v>
      </c>
      <c r="E7305" t="s">
        <v>34</v>
      </c>
      <c r="F7305" t="s">
        <v>31</v>
      </c>
      <c r="G7305">
        <v>6</v>
      </c>
      <c r="H7305">
        <v>4</v>
      </c>
      <c r="I7305">
        <v>248</v>
      </c>
      <c r="J7305">
        <v>42305</v>
      </c>
      <c r="K7305">
        <v>28</v>
      </c>
      <c r="L7305">
        <v>19</v>
      </c>
      <c r="M7305" t="s">
        <v>50</v>
      </c>
      <c r="N7305" t="s">
        <v>64</v>
      </c>
      <c r="O7305" t="s">
        <v>111</v>
      </c>
      <c r="P7305">
        <v>2016</v>
      </c>
      <c r="V7305" t="str">
        <f>IF(OR(J7305 &lt; -10846.9, J7305 &gt; 74078.13), "T", "F")</f>
        <v>F</v>
      </c>
      <c r="AB7305">
        <v>6</v>
      </c>
      <c r="AC7305">
        <v>4</v>
      </c>
      <c r="AD7305">
        <v>248</v>
      </c>
      <c r="AE7305">
        <v>28</v>
      </c>
      <c r="AF7305">
        <v>19</v>
      </c>
      <c r="AG7305">
        <v>42305</v>
      </c>
      <c r="AJ7305">
        <v>2016</v>
      </c>
      <c r="AK7305" t="s">
        <v>147</v>
      </c>
      <c r="AL7305">
        <v>42305</v>
      </c>
    </row>
    <row r="7306" spans="1:38" x14ac:dyDescent="0.3">
      <c r="A7306" t="s">
        <v>147</v>
      </c>
      <c r="B7306" t="s">
        <v>717</v>
      </c>
      <c r="C7306">
        <v>2202</v>
      </c>
      <c r="D7306" t="s">
        <v>30</v>
      </c>
      <c r="E7306" t="s">
        <v>34</v>
      </c>
      <c r="F7306" t="s">
        <v>31</v>
      </c>
      <c r="G7306">
        <v>6</v>
      </c>
      <c r="H7306">
        <v>4</v>
      </c>
      <c r="I7306">
        <v>248</v>
      </c>
      <c r="J7306">
        <v>44875</v>
      </c>
      <c r="K7306">
        <v>28</v>
      </c>
      <c r="L7306">
        <v>19</v>
      </c>
      <c r="M7306" t="s">
        <v>50</v>
      </c>
      <c r="N7306" t="s">
        <v>64</v>
      </c>
      <c r="O7306" t="s">
        <v>111</v>
      </c>
      <c r="P7306">
        <v>2016</v>
      </c>
      <c r="V7306" t="str">
        <f>IF(OR(J7306 &lt; -10846.9, J7306 &gt; 74078.13), "T", "F")</f>
        <v>F</v>
      </c>
      <c r="AB7306">
        <v>6</v>
      </c>
      <c r="AC7306">
        <v>4</v>
      </c>
      <c r="AD7306">
        <v>248</v>
      </c>
      <c r="AE7306">
        <v>28</v>
      </c>
      <c r="AF7306">
        <v>19</v>
      </c>
      <c r="AG7306">
        <v>44875</v>
      </c>
      <c r="AJ7306">
        <v>2016</v>
      </c>
      <c r="AK7306" t="s">
        <v>147</v>
      </c>
      <c r="AL7306">
        <v>44875</v>
      </c>
    </row>
    <row r="7307" spans="1:38" x14ac:dyDescent="0.3">
      <c r="A7307" t="s">
        <v>147</v>
      </c>
      <c r="B7307" t="s">
        <v>717</v>
      </c>
      <c r="C7307">
        <v>2202</v>
      </c>
      <c r="D7307" t="s">
        <v>30</v>
      </c>
      <c r="E7307" t="s">
        <v>34</v>
      </c>
      <c r="F7307" t="s">
        <v>31</v>
      </c>
      <c r="G7307">
        <v>6</v>
      </c>
      <c r="H7307">
        <v>4</v>
      </c>
      <c r="I7307">
        <v>248</v>
      </c>
      <c r="J7307">
        <v>29400</v>
      </c>
      <c r="K7307">
        <v>28</v>
      </c>
      <c r="L7307">
        <v>19</v>
      </c>
      <c r="M7307" t="s">
        <v>50</v>
      </c>
      <c r="N7307" t="s">
        <v>64</v>
      </c>
      <c r="O7307" t="s">
        <v>111</v>
      </c>
      <c r="P7307">
        <v>2016</v>
      </c>
      <c r="V7307" t="str">
        <f>IF(OR(J7307 &lt; -10846.9, J7307 &gt; 74078.13), "T", "F")</f>
        <v>F</v>
      </c>
      <c r="AB7307">
        <v>6</v>
      </c>
      <c r="AC7307">
        <v>4</v>
      </c>
      <c r="AD7307">
        <v>248</v>
      </c>
      <c r="AE7307">
        <v>28</v>
      </c>
      <c r="AF7307">
        <v>19</v>
      </c>
      <c r="AG7307">
        <v>29400</v>
      </c>
      <c r="AJ7307">
        <v>2016</v>
      </c>
      <c r="AK7307" t="s">
        <v>147</v>
      </c>
      <c r="AL7307">
        <v>29400</v>
      </c>
    </row>
    <row r="7308" spans="1:38" x14ac:dyDescent="0.3">
      <c r="A7308" t="s">
        <v>147</v>
      </c>
      <c r="B7308" t="s">
        <v>717</v>
      </c>
      <c r="C7308">
        <v>2202</v>
      </c>
      <c r="D7308" t="s">
        <v>30</v>
      </c>
      <c r="E7308" t="s">
        <v>34</v>
      </c>
      <c r="F7308" t="s">
        <v>31</v>
      </c>
      <c r="G7308">
        <v>6</v>
      </c>
      <c r="H7308">
        <v>4</v>
      </c>
      <c r="I7308">
        <v>248</v>
      </c>
      <c r="J7308">
        <v>38050</v>
      </c>
      <c r="K7308">
        <v>28</v>
      </c>
      <c r="L7308">
        <v>19</v>
      </c>
      <c r="M7308" t="s">
        <v>50</v>
      </c>
      <c r="N7308" t="s">
        <v>64</v>
      </c>
      <c r="O7308" t="s">
        <v>111</v>
      </c>
      <c r="P7308">
        <v>2016</v>
      </c>
      <c r="V7308" t="str">
        <f>IF(OR(J7308 &lt; -10846.9, J7308 &gt; 74078.13), "T", "F")</f>
        <v>F</v>
      </c>
      <c r="AB7308">
        <v>6</v>
      </c>
      <c r="AC7308">
        <v>4</v>
      </c>
      <c r="AD7308">
        <v>248</v>
      </c>
      <c r="AE7308">
        <v>28</v>
      </c>
      <c r="AF7308">
        <v>19</v>
      </c>
      <c r="AG7308">
        <v>38050</v>
      </c>
      <c r="AJ7308">
        <v>2016</v>
      </c>
      <c r="AK7308" t="s">
        <v>147</v>
      </c>
      <c r="AL7308">
        <v>38050</v>
      </c>
    </row>
    <row r="7309" spans="1:38" x14ac:dyDescent="0.3">
      <c r="A7309" t="s">
        <v>147</v>
      </c>
      <c r="B7309" t="s">
        <v>717</v>
      </c>
      <c r="C7309">
        <v>2202</v>
      </c>
      <c r="D7309" t="s">
        <v>30</v>
      </c>
      <c r="E7309" t="s">
        <v>34</v>
      </c>
      <c r="F7309" t="s">
        <v>31</v>
      </c>
      <c r="G7309">
        <v>6</v>
      </c>
      <c r="H7309">
        <v>4</v>
      </c>
      <c r="I7309">
        <v>248</v>
      </c>
      <c r="J7309">
        <v>33500</v>
      </c>
      <c r="K7309">
        <v>28</v>
      </c>
      <c r="L7309">
        <v>19</v>
      </c>
      <c r="M7309" t="s">
        <v>50</v>
      </c>
      <c r="N7309" t="s">
        <v>64</v>
      </c>
      <c r="O7309" t="s">
        <v>111</v>
      </c>
      <c r="P7309">
        <v>2016</v>
      </c>
      <c r="V7309" t="str">
        <f>IF(OR(J7309 &lt; -10846.9, J7309 &gt; 74078.13), "T", "F")</f>
        <v>F</v>
      </c>
      <c r="AB7309">
        <v>6</v>
      </c>
      <c r="AC7309">
        <v>4</v>
      </c>
      <c r="AD7309">
        <v>248</v>
      </c>
      <c r="AE7309">
        <v>28</v>
      </c>
      <c r="AF7309">
        <v>19</v>
      </c>
      <c r="AG7309">
        <v>33500</v>
      </c>
      <c r="AJ7309">
        <v>2016</v>
      </c>
      <c r="AK7309" t="s">
        <v>147</v>
      </c>
      <c r="AL7309">
        <v>33500</v>
      </c>
    </row>
    <row r="7310" spans="1:38" x14ac:dyDescent="0.3">
      <c r="A7310" t="s">
        <v>200</v>
      </c>
      <c r="B7310" t="s">
        <v>718</v>
      </c>
      <c r="C7310">
        <v>1851</v>
      </c>
      <c r="D7310" t="s">
        <v>30</v>
      </c>
      <c r="E7310" t="s">
        <v>19</v>
      </c>
      <c r="F7310" t="s">
        <v>31</v>
      </c>
      <c r="G7310">
        <v>4</v>
      </c>
      <c r="H7310">
        <v>4</v>
      </c>
      <c r="I7310">
        <v>93</v>
      </c>
      <c r="J7310">
        <v>2000</v>
      </c>
      <c r="K7310">
        <v>31</v>
      </c>
      <c r="L7310">
        <v>22</v>
      </c>
      <c r="M7310" t="s">
        <v>54</v>
      </c>
      <c r="N7310" t="s">
        <v>22</v>
      </c>
      <c r="O7310" t="s">
        <v>55</v>
      </c>
      <c r="P7310">
        <v>1990</v>
      </c>
      <c r="V7310" t="str">
        <f>IF(OR(J7310 &lt; -10846.9, J7310 &gt; 74078.13), "T", "F")</f>
        <v>F</v>
      </c>
      <c r="AB7310">
        <v>4</v>
      </c>
      <c r="AC7310">
        <v>4</v>
      </c>
      <c r="AD7310">
        <v>93</v>
      </c>
      <c r="AE7310">
        <v>31</v>
      </c>
      <c r="AF7310">
        <v>22</v>
      </c>
      <c r="AG7310">
        <v>2000</v>
      </c>
      <c r="AJ7310">
        <v>1990</v>
      </c>
      <c r="AK7310" t="s">
        <v>200</v>
      </c>
      <c r="AL7310">
        <v>2000</v>
      </c>
    </row>
    <row r="7311" spans="1:38" x14ac:dyDescent="0.3">
      <c r="A7311" t="s">
        <v>179</v>
      </c>
      <c r="B7311" t="s">
        <v>719</v>
      </c>
      <c r="C7311">
        <v>1720</v>
      </c>
      <c r="D7311" t="s">
        <v>30</v>
      </c>
      <c r="E7311" t="s">
        <v>34</v>
      </c>
      <c r="F7311" t="s">
        <v>31</v>
      </c>
      <c r="G7311">
        <v>4</v>
      </c>
      <c r="H7311">
        <v>4</v>
      </c>
      <c r="I7311">
        <v>199</v>
      </c>
      <c r="J7311">
        <v>32150</v>
      </c>
      <c r="K7311">
        <v>39</v>
      </c>
      <c r="L7311">
        <v>35</v>
      </c>
      <c r="M7311" t="s">
        <v>151</v>
      </c>
      <c r="N7311" t="s">
        <v>32</v>
      </c>
      <c r="O7311" t="s">
        <v>33</v>
      </c>
      <c r="P7311">
        <v>2015</v>
      </c>
      <c r="V7311" t="str">
        <f>IF(OR(J7311 &lt; -10846.9, J7311 &gt; 74078.13), "T", "F")</f>
        <v>F</v>
      </c>
      <c r="AB7311">
        <v>4</v>
      </c>
      <c r="AC7311">
        <v>4</v>
      </c>
      <c r="AD7311">
        <v>199</v>
      </c>
      <c r="AE7311">
        <v>39</v>
      </c>
      <c r="AF7311">
        <v>35</v>
      </c>
      <c r="AG7311">
        <v>32150</v>
      </c>
      <c r="AJ7311">
        <v>2015</v>
      </c>
      <c r="AK7311" t="s">
        <v>179</v>
      </c>
      <c r="AL7311">
        <v>32150</v>
      </c>
    </row>
    <row r="7312" spans="1:38" x14ac:dyDescent="0.3">
      <c r="A7312" t="s">
        <v>179</v>
      </c>
      <c r="B7312" t="s">
        <v>719</v>
      </c>
      <c r="C7312">
        <v>1720</v>
      </c>
      <c r="D7312" t="s">
        <v>30</v>
      </c>
      <c r="E7312" t="s">
        <v>34</v>
      </c>
      <c r="F7312" t="s">
        <v>31</v>
      </c>
      <c r="G7312">
        <v>4</v>
      </c>
      <c r="H7312">
        <v>4</v>
      </c>
      <c r="I7312">
        <v>199</v>
      </c>
      <c r="J7312">
        <v>25990</v>
      </c>
      <c r="K7312">
        <v>40</v>
      </c>
      <c r="L7312">
        <v>36</v>
      </c>
      <c r="M7312" t="s">
        <v>151</v>
      </c>
      <c r="N7312" t="s">
        <v>32</v>
      </c>
      <c r="O7312" t="s">
        <v>33</v>
      </c>
      <c r="P7312">
        <v>2015</v>
      </c>
      <c r="V7312" t="str">
        <f>IF(OR(J7312 &lt; -10846.9, J7312 &gt; 74078.13), "T", "F")</f>
        <v>F</v>
      </c>
      <c r="AB7312">
        <v>4</v>
      </c>
      <c r="AC7312">
        <v>4</v>
      </c>
      <c r="AD7312">
        <v>199</v>
      </c>
      <c r="AE7312">
        <v>40</v>
      </c>
      <c r="AF7312">
        <v>36</v>
      </c>
      <c r="AG7312">
        <v>25990</v>
      </c>
      <c r="AJ7312">
        <v>2015</v>
      </c>
      <c r="AK7312" t="s">
        <v>179</v>
      </c>
      <c r="AL7312">
        <v>25990</v>
      </c>
    </row>
    <row r="7313" spans="1:38" x14ac:dyDescent="0.3">
      <c r="A7313" t="s">
        <v>179</v>
      </c>
      <c r="B7313" t="s">
        <v>719</v>
      </c>
      <c r="C7313">
        <v>1720</v>
      </c>
      <c r="D7313" t="s">
        <v>30</v>
      </c>
      <c r="E7313" t="s">
        <v>34</v>
      </c>
      <c r="F7313" t="s">
        <v>31</v>
      </c>
      <c r="G7313">
        <v>4</v>
      </c>
      <c r="H7313">
        <v>4</v>
      </c>
      <c r="I7313">
        <v>199</v>
      </c>
      <c r="J7313">
        <v>32195</v>
      </c>
      <c r="K7313">
        <v>39</v>
      </c>
      <c r="L7313">
        <v>35</v>
      </c>
      <c r="M7313" t="s">
        <v>151</v>
      </c>
      <c r="N7313" t="s">
        <v>32</v>
      </c>
      <c r="O7313" t="s">
        <v>33</v>
      </c>
      <c r="P7313">
        <v>2016</v>
      </c>
      <c r="V7313" t="str">
        <f>IF(OR(J7313 &lt; -10846.9, J7313 &gt; 74078.13), "T", "F")</f>
        <v>F</v>
      </c>
      <c r="AB7313">
        <v>4</v>
      </c>
      <c r="AC7313">
        <v>4</v>
      </c>
      <c r="AD7313">
        <v>199</v>
      </c>
      <c r="AE7313">
        <v>39</v>
      </c>
      <c r="AF7313">
        <v>35</v>
      </c>
      <c r="AG7313">
        <v>32195</v>
      </c>
      <c r="AJ7313">
        <v>2016</v>
      </c>
      <c r="AK7313" t="s">
        <v>179</v>
      </c>
      <c r="AL7313">
        <v>32195</v>
      </c>
    </row>
    <row r="7314" spans="1:38" x14ac:dyDescent="0.3">
      <c r="A7314" t="s">
        <v>179</v>
      </c>
      <c r="B7314" t="s">
        <v>719</v>
      </c>
      <c r="C7314">
        <v>1720</v>
      </c>
      <c r="D7314" t="s">
        <v>30</v>
      </c>
      <c r="E7314" t="s">
        <v>34</v>
      </c>
      <c r="F7314" t="s">
        <v>31</v>
      </c>
      <c r="G7314">
        <v>4</v>
      </c>
      <c r="H7314">
        <v>4</v>
      </c>
      <c r="I7314">
        <v>199</v>
      </c>
      <c r="J7314">
        <v>25995</v>
      </c>
      <c r="K7314">
        <v>40</v>
      </c>
      <c r="L7314">
        <v>36</v>
      </c>
      <c r="M7314" t="s">
        <v>151</v>
      </c>
      <c r="N7314" t="s">
        <v>32</v>
      </c>
      <c r="O7314" t="s">
        <v>33</v>
      </c>
      <c r="P7314">
        <v>2016</v>
      </c>
      <c r="V7314" t="str">
        <f>IF(OR(J7314 &lt; -10846.9, J7314 &gt; 74078.13), "T", "F")</f>
        <v>F</v>
      </c>
      <c r="AB7314">
        <v>4</v>
      </c>
      <c r="AC7314">
        <v>4</v>
      </c>
      <c r="AD7314">
        <v>199</v>
      </c>
      <c r="AE7314">
        <v>40</v>
      </c>
      <c r="AF7314">
        <v>36</v>
      </c>
      <c r="AG7314">
        <v>25995</v>
      </c>
      <c r="AJ7314">
        <v>2016</v>
      </c>
      <c r="AK7314" t="s">
        <v>179</v>
      </c>
      <c r="AL7314">
        <v>25995</v>
      </c>
    </row>
    <row r="7315" spans="1:38" x14ac:dyDescent="0.3">
      <c r="A7315" t="s">
        <v>179</v>
      </c>
      <c r="B7315" t="s">
        <v>719</v>
      </c>
      <c r="C7315">
        <v>1720</v>
      </c>
      <c r="D7315" t="s">
        <v>30</v>
      </c>
      <c r="E7315" t="s">
        <v>34</v>
      </c>
      <c r="F7315" t="s">
        <v>31</v>
      </c>
      <c r="G7315">
        <v>4</v>
      </c>
      <c r="H7315">
        <v>4</v>
      </c>
      <c r="I7315">
        <v>192</v>
      </c>
      <c r="J7315">
        <v>25995</v>
      </c>
      <c r="K7315">
        <v>46</v>
      </c>
      <c r="L7315">
        <v>39</v>
      </c>
      <c r="M7315" t="s">
        <v>151</v>
      </c>
      <c r="N7315" t="s">
        <v>32</v>
      </c>
      <c r="O7315" t="s">
        <v>33</v>
      </c>
      <c r="P7315">
        <v>2017</v>
      </c>
      <c r="V7315" t="str">
        <f>IF(OR(J7315 &lt; -10846.9, J7315 &gt; 74078.13), "T", "F")</f>
        <v>F</v>
      </c>
      <c r="AB7315">
        <v>4</v>
      </c>
      <c r="AC7315">
        <v>4</v>
      </c>
      <c r="AD7315">
        <v>192</v>
      </c>
      <c r="AE7315">
        <v>46</v>
      </c>
      <c r="AF7315">
        <v>39</v>
      </c>
      <c r="AG7315">
        <v>25995</v>
      </c>
      <c r="AJ7315">
        <v>2017</v>
      </c>
      <c r="AK7315" t="s">
        <v>179</v>
      </c>
      <c r="AL7315">
        <v>25995</v>
      </c>
    </row>
    <row r="7316" spans="1:38" x14ac:dyDescent="0.3">
      <c r="A7316" t="s">
        <v>179</v>
      </c>
      <c r="B7316" t="s">
        <v>719</v>
      </c>
      <c r="C7316">
        <v>1720</v>
      </c>
      <c r="D7316" t="s">
        <v>30</v>
      </c>
      <c r="E7316" t="s">
        <v>34</v>
      </c>
      <c r="F7316" t="s">
        <v>31</v>
      </c>
      <c r="G7316">
        <v>4</v>
      </c>
      <c r="H7316">
        <v>4</v>
      </c>
      <c r="I7316">
        <v>192</v>
      </c>
      <c r="J7316">
        <v>30990</v>
      </c>
      <c r="K7316">
        <v>46</v>
      </c>
      <c r="L7316">
        <v>39</v>
      </c>
      <c r="M7316" t="s">
        <v>151</v>
      </c>
      <c r="N7316" t="s">
        <v>32</v>
      </c>
      <c r="O7316" t="s">
        <v>33</v>
      </c>
      <c r="P7316">
        <v>2017</v>
      </c>
      <c r="V7316" t="str">
        <f>IF(OR(J7316 &lt; -10846.9, J7316 &gt; 74078.13), "T", "F")</f>
        <v>F</v>
      </c>
      <c r="AB7316">
        <v>4</v>
      </c>
      <c r="AC7316">
        <v>4</v>
      </c>
      <c r="AD7316">
        <v>192</v>
      </c>
      <c r="AE7316">
        <v>46</v>
      </c>
      <c r="AF7316">
        <v>39</v>
      </c>
      <c r="AG7316">
        <v>30990</v>
      </c>
      <c r="AJ7316">
        <v>2017</v>
      </c>
      <c r="AK7316" t="s">
        <v>179</v>
      </c>
      <c r="AL7316">
        <v>30990</v>
      </c>
    </row>
    <row r="7317" spans="1:38" x14ac:dyDescent="0.3">
      <c r="A7317" t="s">
        <v>179</v>
      </c>
      <c r="B7317" t="s">
        <v>720</v>
      </c>
      <c r="C7317">
        <v>1720</v>
      </c>
      <c r="D7317" t="s">
        <v>30</v>
      </c>
      <c r="E7317" t="s">
        <v>34</v>
      </c>
      <c r="F7317" t="s">
        <v>31</v>
      </c>
      <c r="G7317">
        <v>4</v>
      </c>
      <c r="H7317">
        <v>4</v>
      </c>
      <c r="I7317">
        <v>199</v>
      </c>
      <c r="J7317">
        <v>25995</v>
      </c>
      <c r="K7317">
        <v>40</v>
      </c>
      <c r="L7317">
        <v>36</v>
      </c>
      <c r="M7317" t="s">
        <v>151</v>
      </c>
      <c r="N7317" t="s">
        <v>32</v>
      </c>
      <c r="O7317" t="s">
        <v>33</v>
      </c>
      <c r="P7317">
        <v>2014</v>
      </c>
      <c r="V7317" t="str">
        <f>IF(OR(J7317 &lt; -10846.9, J7317 &gt; 74078.13), "T", "F")</f>
        <v>F</v>
      </c>
      <c r="AB7317">
        <v>4</v>
      </c>
      <c r="AC7317">
        <v>4</v>
      </c>
      <c r="AD7317">
        <v>199</v>
      </c>
      <c r="AE7317">
        <v>40</v>
      </c>
      <c r="AF7317">
        <v>36</v>
      </c>
      <c r="AG7317">
        <v>25995</v>
      </c>
      <c r="AJ7317">
        <v>2014</v>
      </c>
      <c r="AK7317" t="s">
        <v>179</v>
      </c>
      <c r="AL7317">
        <v>25995</v>
      </c>
    </row>
    <row r="7318" spans="1:38" x14ac:dyDescent="0.3">
      <c r="A7318" t="s">
        <v>179</v>
      </c>
      <c r="B7318" t="s">
        <v>720</v>
      </c>
      <c r="C7318">
        <v>1720</v>
      </c>
      <c r="D7318" t="s">
        <v>30</v>
      </c>
      <c r="E7318" t="s">
        <v>34</v>
      </c>
      <c r="F7318" t="s">
        <v>31</v>
      </c>
      <c r="G7318">
        <v>4</v>
      </c>
      <c r="H7318">
        <v>4</v>
      </c>
      <c r="I7318">
        <v>274</v>
      </c>
      <c r="J7318">
        <v>27500</v>
      </c>
      <c r="K7318">
        <v>31</v>
      </c>
      <c r="L7318">
        <v>20</v>
      </c>
      <c r="M7318" t="s">
        <v>40</v>
      </c>
      <c r="N7318" t="s">
        <v>32</v>
      </c>
      <c r="O7318" t="s">
        <v>33</v>
      </c>
      <c r="P7318">
        <v>2014</v>
      </c>
      <c r="V7318" t="str">
        <f>IF(OR(J7318 &lt; -10846.9, J7318 &gt; 74078.13), "T", "F")</f>
        <v>F</v>
      </c>
      <c r="AB7318">
        <v>4</v>
      </c>
      <c r="AC7318">
        <v>4</v>
      </c>
      <c r="AD7318">
        <v>274</v>
      </c>
      <c r="AE7318">
        <v>31</v>
      </c>
      <c r="AF7318">
        <v>20</v>
      </c>
      <c r="AG7318">
        <v>27500</v>
      </c>
      <c r="AJ7318">
        <v>2014</v>
      </c>
      <c r="AK7318" t="s">
        <v>179</v>
      </c>
      <c r="AL7318">
        <v>27500</v>
      </c>
    </row>
    <row r="7319" spans="1:38" x14ac:dyDescent="0.3">
      <c r="A7319" t="s">
        <v>179</v>
      </c>
      <c r="B7319" t="s">
        <v>720</v>
      </c>
      <c r="C7319">
        <v>1720</v>
      </c>
      <c r="D7319" t="s">
        <v>30</v>
      </c>
      <c r="E7319" t="s">
        <v>34</v>
      </c>
      <c r="F7319" t="s">
        <v>31</v>
      </c>
      <c r="G7319">
        <v>4</v>
      </c>
      <c r="H7319">
        <v>4</v>
      </c>
      <c r="I7319">
        <v>192</v>
      </c>
      <c r="J7319">
        <v>25500</v>
      </c>
      <c r="K7319">
        <v>34</v>
      </c>
      <c r="L7319">
        <v>23</v>
      </c>
      <c r="M7319" t="s">
        <v>50</v>
      </c>
      <c r="N7319" t="s">
        <v>32</v>
      </c>
      <c r="O7319" t="s">
        <v>33</v>
      </c>
      <c r="P7319">
        <v>2014</v>
      </c>
      <c r="V7319" t="str">
        <f>IF(OR(J7319 &lt; -10846.9, J7319 &gt; 74078.13), "T", "F")</f>
        <v>F</v>
      </c>
      <c r="AB7319">
        <v>4</v>
      </c>
      <c r="AC7319">
        <v>4</v>
      </c>
      <c r="AD7319">
        <v>192</v>
      </c>
      <c r="AE7319">
        <v>34</v>
      </c>
      <c r="AF7319">
        <v>23</v>
      </c>
      <c r="AG7319">
        <v>25500</v>
      </c>
      <c r="AJ7319">
        <v>2014</v>
      </c>
      <c r="AK7319" t="s">
        <v>179</v>
      </c>
      <c r="AL7319">
        <v>25500</v>
      </c>
    </row>
    <row r="7320" spans="1:38" x14ac:dyDescent="0.3">
      <c r="A7320" t="s">
        <v>179</v>
      </c>
      <c r="B7320" t="s">
        <v>720</v>
      </c>
      <c r="C7320">
        <v>1720</v>
      </c>
      <c r="D7320" t="s">
        <v>30</v>
      </c>
      <c r="E7320" t="s">
        <v>34</v>
      </c>
      <c r="F7320" t="s">
        <v>31</v>
      </c>
      <c r="G7320">
        <v>4</v>
      </c>
      <c r="H7320">
        <v>4</v>
      </c>
      <c r="I7320">
        <v>192</v>
      </c>
      <c r="J7320">
        <v>21500</v>
      </c>
      <c r="K7320">
        <v>34</v>
      </c>
      <c r="L7320">
        <v>23</v>
      </c>
      <c r="M7320" t="s">
        <v>50</v>
      </c>
      <c r="N7320" t="s">
        <v>32</v>
      </c>
      <c r="O7320" t="s">
        <v>33</v>
      </c>
      <c r="P7320">
        <v>2014</v>
      </c>
      <c r="V7320" t="str">
        <f>IF(OR(J7320 &lt; -10846.9, J7320 &gt; 74078.13), "T", "F")</f>
        <v>F</v>
      </c>
      <c r="AB7320">
        <v>4</v>
      </c>
      <c r="AC7320">
        <v>4</v>
      </c>
      <c r="AD7320">
        <v>192</v>
      </c>
      <c r="AE7320">
        <v>34</v>
      </c>
      <c r="AF7320">
        <v>23</v>
      </c>
      <c r="AG7320">
        <v>21500</v>
      </c>
      <c r="AJ7320">
        <v>2014</v>
      </c>
      <c r="AK7320" t="s">
        <v>179</v>
      </c>
      <c r="AL7320">
        <v>21500</v>
      </c>
    </row>
    <row r="7321" spans="1:38" x14ac:dyDescent="0.3">
      <c r="A7321" t="s">
        <v>179</v>
      </c>
      <c r="B7321" t="s">
        <v>720</v>
      </c>
      <c r="C7321">
        <v>1720</v>
      </c>
      <c r="D7321" t="s">
        <v>30</v>
      </c>
      <c r="E7321" t="s">
        <v>34</v>
      </c>
      <c r="F7321" t="s">
        <v>31</v>
      </c>
      <c r="G7321">
        <v>4</v>
      </c>
      <c r="H7321">
        <v>4</v>
      </c>
      <c r="I7321">
        <v>199</v>
      </c>
      <c r="J7321">
        <v>31995</v>
      </c>
      <c r="K7321">
        <v>39</v>
      </c>
      <c r="L7321">
        <v>35</v>
      </c>
      <c r="M7321" t="s">
        <v>151</v>
      </c>
      <c r="N7321" t="s">
        <v>32</v>
      </c>
      <c r="O7321" t="s">
        <v>33</v>
      </c>
      <c r="P7321">
        <v>2014</v>
      </c>
      <c r="V7321" t="str">
        <f>IF(OR(J7321 &lt; -10846.9, J7321 &gt; 74078.13), "T", "F")</f>
        <v>F</v>
      </c>
      <c r="AB7321">
        <v>4</v>
      </c>
      <c r="AC7321">
        <v>4</v>
      </c>
      <c r="AD7321">
        <v>199</v>
      </c>
      <c r="AE7321">
        <v>39</v>
      </c>
      <c r="AF7321">
        <v>35</v>
      </c>
      <c r="AG7321">
        <v>31995</v>
      </c>
      <c r="AJ7321">
        <v>2014</v>
      </c>
      <c r="AK7321" t="s">
        <v>179</v>
      </c>
      <c r="AL7321">
        <v>31995</v>
      </c>
    </row>
    <row r="7322" spans="1:38" x14ac:dyDescent="0.3">
      <c r="A7322" t="s">
        <v>179</v>
      </c>
      <c r="B7322" t="s">
        <v>720</v>
      </c>
      <c r="C7322">
        <v>1720</v>
      </c>
      <c r="D7322" t="s">
        <v>30</v>
      </c>
      <c r="E7322" t="s">
        <v>34</v>
      </c>
      <c r="F7322" t="s">
        <v>31</v>
      </c>
      <c r="G7322">
        <v>4</v>
      </c>
      <c r="H7322">
        <v>4</v>
      </c>
      <c r="I7322">
        <v>274</v>
      </c>
      <c r="J7322">
        <v>35300</v>
      </c>
      <c r="K7322">
        <v>31</v>
      </c>
      <c r="L7322">
        <v>20</v>
      </c>
      <c r="M7322" t="s">
        <v>40</v>
      </c>
      <c r="N7322" t="s">
        <v>32</v>
      </c>
      <c r="O7322" t="s">
        <v>33</v>
      </c>
      <c r="P7322">
        <v>2014</v>
      </c>
      <c r="V7322" t="str">
        <f>IF(OR(J7322 &lt; -10846.9, J7322 &gt; 74078.13), "T", "F")</f>
        <v>F</v>
      </c>
      <c r="AB7322">
        <v>4</v>
      </c>
      <c r="AC7322">
        <v>4</v>
      </c>
      <c r="AD7322">
        <v>274</v>
      </c>
      <c r="AE7322">
        <v>31</v>
      </c>
      <c r="AF7322">
        <v>20</v>
      </c>
      <c r="AG7322">
        <v>35300</v>
      </c>
      <c r="AJ7322">
        <v>2014</v>
      </c>
      <c r="AK7322" t="s">
        <v>179</v>
      </c>
      <c r="AL7322">
        <v>35300</v>
      </c>
    </row>
    <row r="7323" spans="1:38" x14ac:dyDescent="0.3">
      <c r="A7323" t="s">
        <v>179</v>
      </c>
      <c r="B7323" t="s">
        <v>720</v>
      </c>
      <c r="C7323">
        <v>1720</v>
      </c>
      <c r="D7323" t="s">
        <v>30</v>
      </c>
      <c r="E7323" t="s">
        <v>34</v>
      </c>
      <c r="F7323" t="s">
        <v>31</v>
      </c>
      <c r="G7323">
        <v>4</v>
      </c>
      <c r="H7323">
        <v>4</v>
      </c>
      <c r="I7323">
        <v>192</v>
      </c>
      <c r="J7323">
        <v>23950</v>
      </c>
      <c r="K7323">
        <v>34</v>
      </c>
      <c r="L7323">
        <v>23</v>
      </c>
      <c r="M7323" t="s">
        <v>50</v>
      </c>
      <c r="N7323" t="s">
        <v>32</v>
      </c>
      <c r="O7323" t="s">
        <v>33</v>
      </c>
      <c r="P7323">
        <v>2014</v>
      </c>
      <c r="V7323" t="str">
        <f>IF(OR(J7323 &lt; -10846.9, J7323 &gt; 74078.13), "T", "F")</f>
        <v>F</v>
      </c>
      <c r="AB7323">
        <v>4</v>
      </c>
      <c r="AC7323">
        <v>4</v>
      </c>
      <c r="AD7323">
        <v>192</v>
      </c>
      <c r="AE7323">
        <v>34</v>
      </c>
      <c r="AF7323">
        <v>23</v>
      </c>
      <c r="AG7323">
        <v>23950</v>
      </c>
      <c r="AJ7323">
        <v>2014</v>
      </c>
      <c r="AK7323" t="s">
        <v>179</v>
      </c>
      <c r="AL7323">
        <v>23950</v>
      </c>
    </row>
    <row r="7324" spans="1:38" x14ac:dyDescent="0.3">
      <c r="A7324" t="s">
        <v>179</v>
      </c>
      <c r="B7324" t="s">
        <v>720</v>
      </c>
      <c r="C7324">
        <v>1720</v>
      </c>
      <c r="D7324" t="s">
        <v>30</v>
      </c>
      <c r="E7324" t="s">
        <v>34</v>
      </c>
      <c r="F7324" t="s">
        <v>31</v>
      </c>
      <c r="G7324">
        <v>4</v>
      </c>
      <c r="H7324">
        <v>4</v>
      </c>
      <c r="I7324">
        <v>192</v>
      </c>
      <c r="J7324">
        <v>25790</v>
      </c>
      <c r="K7324">
        <v>34</v>
      </c>
      <c r="L7324">
        <v>23</v>
      </c>
      <c r="M7324" t="s">
        <v>50</v>
      </c>
      <c r="N7324" t="s">
        <v>32</v>
      </c>
      <c r="O7324" t="s">
        <v>33</v>
      </c>
      <c r="P7324">
        <v>2015</v>
      </c>
      <c r="V7324" t="str">
        <f>IF(OR(J7324 &lt; -10846.9, J7324 &gt; 74078.13), "T", "F")</f>
        <v>F</v>
      </c>
      <c r="AB7324">
        <v>4</v>
      </c>
      <c r="AC7324">
        <v>4</v>
      </c>
      <c r="AD7324">
        <v>192</v>
      </c>
      <c r="AE7324">
        <v>34</v>
      </c>
      <c r="AF7324">
        <v>23</v>
      </c>
      <c r="AG7324">
        <v>25790</v>
      </c>
      <c r="AJ7324">
        <v>2015</v>
      </c>
      <c r="AK7324" t="s">
        <v>179</v>
      </c>
      <c r="AL7324">
        <v>25790</v>
      </c>
    </row>
    <row r="7325" spans="1:38" x14ac:dyDescent="0.3">
      <c r="A7325" t="s">
        <v>179</v>
      </c>
      <c r="B7325" t="s">
        <v>720</v>
      </c>
      <c r="C7325">
        <v>1720</v>
      </c>
      <c r="D7325" t="s">
        <v>30</v>
      </c>
      <c r="E7325" t="s">
        <v>34</v>
      </c>
      <c r="F7325" t="s">
        <v>31</v>
      </c>
      <c r="G7325">
        <v>4</v>
      </c>
      <c r="H7325">
        <v>4</v>
      </c>
      <c r="I7325">
        <v>192</v>
      </c>
      <c r="J7325">
        <v>21840</v>
      </c>
      <c r="K7325">
        <v>34</v>
      </c>
      <c r="L7325">
        <v>23</v>
      </c>
      <c r="M7325" t="s">
        <v>50</v>
      </c>
      <c r="N7325" t="s">
        <v>32</v>
      </c>
      <c r="O7325" t="s">
        <v>33</v>
      </c>
      <c r="P7325">
        <v>2015</v>
      </c>
      <c r="V7325" t="str">
        <f>IF(OR(J7325 &lt; -10846.9, J7325 &gt; 74078.13), "T", "F")</f>
        <v>F</v>
      </c>
      <c r="AB7325">
        <v>4</v>
      </c>
      <c r="AC7325">
        <v>4</v>
      </c>
      <c r="AD7325">
        <v>192</v>
      </c>
      <c r="AE7325">
        <v>34</v>
      </c>
      <c r="AF7325">
        <v>23</v>
      </c>
      <c r="AG7325">
        <v>21840</v>
      </c>
      <c r="AJ7325">
        <v>2015</v>
      </c>
      <c r="AK7325" t="s">
        <v>179</v>
      </c>
      <c r="AL7325">
        <v>21840</v>
      </c>
    </row>
    <row r="7326" spans="1:38" x14ac:dyDescent="0.3">
      <c r="A7326" t="s">
        <v>179</v>
      </c>
      <c r="B7326" t="s">
        <v>720</v>
      </c>
      <c r="C7326">
        <v>1720</v>
      </c>
      <c r="D7326" t="s">
        <v>30</v>
      </c>
      <c r="E7326" t="s">
        <v>34</v>
      </c>
      <c r="F7326" t="s">
        <v>31</v>
      </c>
      <c r="G7326">
        <v>4</v>
      </c>
      <c r="H7326">
        <v>4</v>
      </c>
      <c r="I7326">
        <v>274</v>
      </c>
      <c r="J7326">
        <v>27700</v>
      </c>
      <c r="K7326">
        <v>31</v>
      </c>
      <c r="L7326">
        <v>20</v>
      </c>
      <c r="M7326" t="s">
        <v>40</v>
      </c>
      <c r="N7326" t="s">
        <v>32</v>
      </c>
      <c r="O7326" t="s">
        <v>33</v>
      </c>
      <c r="P7326">
        <v>2015</v>
      </c>
      <c r="V7326" t="str">
        <f>IF(OR(J7326 &lt; -10846.9, J7326 &gt; 74078.13), "T", "F")</f>
        <v>F</v>
      </c>
      <c r="AB7326">
        <v>4</v>
      </c>
      <c r="AC7326">
        <v>4</v>
      </c>
      <c r="AD7326">
        <v>274</v>
      </c>
      <c r="AE7326">
        <v>31</v>
      </c>
      <c r="AF7326">
        <v>20</v>
      </c>
      <c r="AG7326">
        <v>27700</v>
      </c>
      <c r="AJ7326">
        <v>2015</v>
      </c>
      <c r="AK7326" t="s">
        <v>179</v>
      </c>
      <c r="AL7326">
        <v>27700</v>
      </c>
    </row>
    <row r="7327" spans="1:38" x14ac:dyDescent="0.3">
      <c r="A7327" t="s">
        <v>179</v>
      </c>
      <c r="B7327" t="s">
        <v>720</v>
      </c>
      <c r="C7327">
        <v>1720</v>
      </c>
      <c r="D7327" t="s">
        <v>30</v>
      </c>
      <c r="E7327" t="s">
        <v>34</v>
      </c>
      <c r="F7327" t="s">
        <v>31</v>
      </c>
      <c r="G7327">
        <v>4</v>
      </c>
      <c r="H7327">
        <v>4</v>
      </c>
      <c r="I7327">
        <v>274</v>
      </c>
      <c r="J7327">
        <v>35500</v>
      </c>
      <c r="K7327">
        <v>31</v>
      </c>
      <c r="L7327">
        <v>20</v>
      </c>
      <c r="M7327" t="s">
        <v>40</v>
      </c>
      <c r="N7327" t="s">
        <v>32</v>
      </c>
      <c r="O7327" t="s">
        <v>33</v>
      </c>
      <c r="P7327">
        <v>2015</v>
      </c>
      <c r="V7327" t="str">
        <f>IF(OR(J7327 &lt; -10846.9, J7327 &gt; 74078.13), "T", "F")</f>
        <v>F</v>
      </c>
      <c r="AB7327">
        <v>4</v>
      </c>
      <c r="AC7327">
        <v>4</v>
      </c>
      <c r="AD7327">
        <v>274</v>
      </c>
      <c r="AE7327">
        <v>31</v>
      </c>
      <c r="AF7327">
        <v>20</v>
      </c>
      <c r="AG7327">
        <v>35500</v>
      </c>
      <c r="AJ7327">
        <v>2015</v>
      </c>
      <c r="AK7327" t="s">
        <v>179</v>
      </c>
      <c r="AL7327">
        <v>35500</v>
      </c>
    </row>
    <row r="7328" spans="1:38" x14ac:dyDescent="0.3">
      <c r="A7328" t="s">
        <v>179</v>
      </c>
      <c r="B7328" t="s">
        <v>720</v>
      </c>
      <c r="C7328">
        <v>1720</v>
      </c>
      <c r="D7328" t="s">
        <v>30</v>
      </c>
      <c r="E7328" t="s">
        <v>34</v>
      </c>
      <c r="F7328" t="s">
        <v>31</v>
      </c>
      <c r="G7328">
        <v>4</v>
      </c>
      <c r="H7328">
        <v>4</v>
      </c>
      <c r="I7328">
        <v>192</v>
      </c>
      <c r="J7328">
        <v>24340</v>
      </c>
      <c r="K7328">
        <v>34</v>
      </c>
      <c r="L7328">
        <v>23</v>
      </c>
      <c r="M7328" t="s">
        <v>50</v>
      </c>
      <c r="N7328" t="s">
        <v>32</v>
      </c>
      <c r="O7328" t="s">
        <v>33</v>
      </c>
      <c r="P7328">
        <v>2015</v>
      </c>
      <c r="V7328" t="str">
        <f>IF(OR(J7328 &lt; -10846.9, J7328 &gt; 74078.13), "T", "F")</f>
        <v>F</v>
      </c>
      <c r="AB7328">
        <v>4</v>
      </c>
      <c r="AC7328">
        <v>4</v>
      </c>
      <c r="AD7328">
        <v>192</v>
      </c>
      <c r="AE7328">
        <v>34</v>
      </c>
      <c r="AF7328">
        <v>23</v>
      </c>
      <c r="AG7328">
        <v>24340</v>
      </c>
      <c r="AJ7328">
        <v>2015</v>
      </c>
      <c r="AK7328" t="s">
        <v>179</v>
      </c>
      <c r="AL7328">
        <v>24340</v>
      </c>
    </row>
    <row r="7329" spans="1:38" x14ac:dyDescent="0.3">
      <c r="A7329" t="s">
        <v>179</v>
      </c>
      <c r="B7329" t="s">
        <v>720</v>
      </c>
      <c r="C7329">
        <v>1720</v>
      </c>
      <c r="D7329" t="s">
        <v>30</v>
      </c>
      <c r="E7329" t="s">
        <v>34</v>
      </c>
      <c r="F7329" t="s">
        <v>31</v>
      </c>
      <c r="G7329">
        <v>4</v>
      </c>
      <c r="H7329">
        <v>4</v>
      </c>
      <c r="I7329">
        <v>245</v>
      </c>
      <c r="J7329">
        <v>29940</v>
      </c>
      <c r="K7329">
        <v>32</v>
      </c>
      <c r="L7329">
        <v>22</v>
      </c>
      <c r="M7329" t="s">
        <v>40</v>
      </c>
      <c r="N7329" t="s">
        <v>32</v>
      </c>
      <c r="O7329" t="s">
        <v>33</v>
      </c>
      <c r="P7329">
        <v>2016</v>
      </c>
      <c r="V7329" t="str">
        <f>IF(OR(J7329 &lt; -10846.9, J7329 &gt; 74078.13), "T", "F")</f>
        <v>F</v>
      </c>
      <c r="AB7329">
        <v>4</v>
      </c>
      <c r="AC7329">
        <v>4</v>
      </c>
      <c r="AD7329">
        <v>245</v>
      </c>
      <c r="AE7329">
        <v>32</v>
      </c>
      <c r="AF7329">
        <v>22</v>
      </c>
      <c r="AG7329">
        <v>29940</v>
      </c>
      <c r="AJ7329">
        <v>2016</v>
      </c>
      <c r="AK7329" t="s">
        <v>179</v>
      </c>
      <c r="AL7329">
        <v>29940</v>
      </c>
    </row>
    <row r="7330" spans="1:38" x14ac:dyDescent="0.3">
      <c r="A7330" t="s">
        <v>179</v>
      </c>
      <c r="B7330" t="s">
        <v>720</v>
      </c>
      <c r="C7330">
        <v>1720</v>
      </c>
      <c r="D7330" t="s">
        <v>30</v>
      </c>
      <c r="E7330" t="s">
        <v>78</v>
      </c>
      <c r="F7330" t="s">
        <v>31</v>
      </c>
      <c r="G7330">
        <v>4</v>
      </c>
      <c r="H7330">
        <v>4</v>
      </c>
      <c r="I7330">
        <v>178</v>
      </c>
      <c r="J7330">
        <v>24140</v>
      </c>
      <c r="K7330">
        <v>39</v>
      </c>
      <c r="L7330">
        <v>28</v>
      </c>
      <c r="M7330" t="s">
        <v>50</v>
      </c>
      <c r="N7330" t="s">
        <v>32</v>
      </c>
      <c r="O7330" t="s">
        <v>33</v>
      </c>
      <c r="P7330">
        <v>2016</v>
      </c>
      <c r="V7330" t="str">
        <f>IF(OR(J7330 &lt; -10846.9, J7330 &gt; 74078.13), "T", "F")</f>
        <v>F</v>
      </c>
      <c r="AB7330">
        <v>4</v>
      </c>
      <c r="AC7330">
        <v>4</v>
      </c>
      <c r="AD7330">
        <v>178</v>
      </c>
      <c r="AE7330">
        <v>39</v>
      </c>
      <c r="AF7330">
        <v>28</v>
      </c>
      <c r="AG7330">
        <v>24140</v>
      </c>
      <c r="AJ7330">
        <v>2016</v>
      </c>
      <c r="AK7330" t="s">
        <v>179</v>
      </c>
      <c r="AL7330">
        <v>24140</v>
      </c>
    </row>
    <row r="7331" spans="1:38" x14ac:dyDescent="0.3">
      <c r="A7331" t="s">
        <v>179</v>
      </c>
      <c r="B7331" t="s">
        <v>720</v>
      </c>
      <c r="C7331">
        <v>1720</v>
      </c>
      <c r="D7331" t="s">
        <v>30</v>
      </c>
      <c r="E7331" t="s">
        <v>34</v>
      </c>
      <c r="F7331" t="s">
        <v>31</v>
      </c>
      <c r="G7331">
        <v>4</v>
      </c>
      <c r="H7331">
        <v>4</v>
      </c>
      <c r="I7331">
        <v>185</v>
      </c>
      <c r="J7331">
        <v>25140</v>
      </c>
      <c r="K7331">
        <v>35</v>
      </c>
      <c r="L7331">
        <v>24</v>
      </c>
      <c r="M7331" t="s">
        <v>50</v>
      </c>
      <c r="N7331" t="s">
        <v>32</v>
      </c>
      <c r="O7331" t="s">
        <v>33</v>
      </c>
      <c r="P7331">
        <v>2016</v>
      </c>
      <c r="V7331" t="str">
        <f>IF(OR(J7331 &lt; -10846.9, J7331 &gt; 74078.13), "T", "F")</f>
        <v>F</v>
      </c>
      <c r="AB7331">
        <v>4</v>
      </c>
      <c r="AC7331">
        <v>4</v>
      </c>
      <c r="AD7331">
        <v>185</v>
      </c>
      <c r="AE7331">
        <v>35</v>
      </c>
      <c r="AF7331">
        <v>24</v>
      </c>
      <c r="AG7331">
        <v>25140</v>
      </c>
      <c r="AJ7331">
        <v>2016</v>
      </c>
      <c r="AK7331" t="s">
        <v>179</v>
      </c>
      <c r="AL7331">
        <v>25140</v>
      </c>
    </row>
    <row r="7332" spans="1:38" x14ac:dyDescent="0.3">
      <c r="A7332" t="s">
        <v>179</v>
      </c>
      <c r="B7332" t="s">
        <v>720</v>
      </c>
      <c r="C7332">
        <v>1720</v>
      </c>
      <c r="D7332" t="s">
        <v>30</v>
      </c>
      <c r="E7332" t="s">
        <v>34</v>
      </c>
      <c r="F7332" t="s">
        <v>31</v>
      </c>
      <c r="G7332">
        <v>4</v>
      </c>
      <c r="H7332">
        <v>4</v>
      </c>
      <c r="I7332">
        <v>185</v>
      </c>
      <c r="J7332">
        <v>22140</v>
      </c>
      <c r="K7332">
        <v>35</v>
      </c>
      <c r="L7332">
        <v>24</v>
      </c>
      <c r="M7332" t="s">
        <v>50</v>
      </c>
      <c r="N7332" t="s">
        <v>32</v>
      </c>
      <c r="O7332" t="s">
        <v>33</v>
      </c>
      <c r="P7332">
        <v>2016</v>
      </c>
      <c r="V7332" t="str">
        <f>IF(OR(J7332 &lt; -10846.9, J7332 &gt; 74078.13), "T", "F")</f>
        <v>F</v>
      </c>
      <c r="AB7332">
        <v>4</v>
      </c>
      <c r="AC7332">
        <v>4</v>
      </c>
      <c r="AD7332">
        <v>185</v>
      </c>
      <c r="AE7332">
        <v>35</v>
      </c>
      <c r="AF7332">
        <v>24</v>
      </c>
      <c r="AG7332">
        <v>22140</v>
      </c>
      <c r="AJ7332">
        <v>2016</v>
      </c>
      <c r="AK7332" t="s">
        <v>179</v>
      </c>
      <c r="AL7332">
        <v>22140</v>
      </c>
    </row>
    <row r="7333" spans="1:38" x14ac:dyDescent="0.3">
      <c r="A7333" t="s">
        <v>179</v>
      </c>
      <c r="B7333" t="s">
        <v>720</v>
      </c>
      <c r="C7333">
        <v>1720</v>
      </c>
      <c r="D7333" t="s">
        <v>30</v>
      </c>
      <c r="E7333" t="s">
        <v>34</v>
      </c>
      <c r="F7333" t="s">
        <v>31</v>
      </c>
      <c r="G7333">
        <v>4</v>
      </c>
      <c r="H7333">
        <v>4</v>
      </c>
      <c r="I7333">
        <v>245</v>
      </c>
      <c r="J7333">
        <v>36040</v>
      </c>
      <c r="K7333">
        <v>32</v>
      </c>
      <c r="L7333">
        <v>22</v>
      </c>
      <c r="M7333" t="s">
        <v>40</v>
      </c>
      <c r="N7333" t="s">
        <v>32</v>
      </c>
      <c r="O7333" t="s">
        <v>33</v>
      </c>
      <c r="P7333">
        <v>2016</v>
      </c>
      <c r="V7333" t="str">
        <f>IF(OR(J7333 &lt; -10846.9, J7333 &gt; 74078.13), "T", "F")</f>
        <v>F</v>
      </c>
      <c r="AB7333">
        <v>4</v>
      </c>
      <c r="AC7333">
        <v>4</v>
      </c>
      <c r="AD7333">
        <v>245</v>
      </c>
      <c r="AE7333">
        <v>32</v>
      </c>
      <c r="AF7333">
        <v>22</v>
      </c>
      <c r="AG7333">
        <v>36040</v>
      </c>
      <c r="AJ7333">
        <v>2016</v>
      </c>
      <c r="AK7333" t="s">
        <v>179</v>
      </c>
      <c r="AL7333">
        <v>36040</v>
      </c>
    </row>
    <row r="7334" spans="1:38" x14ac:dyDescent="0.3">
      <c r="A7334" t="s">
        <v>218</v>
      </c>
      <c r="B7334" t="s">
        <v>721</v>
      </c>
      <c r="C7334">
        <v>640</v>
      </c>
      <c r="D7334" t="s">
        <v>30</v>
      </c>
      <c r="E7334" t="s">
        <v>34</v>
      </c>
      <c r="F7334" t="s">
        <v>35</v>
      </c>
      <c r="G7334">
        <v>4</v>
      </c>
      <c r="H7334">
        <v>4</v>
      </c>
      <c r="I7334">
        <v>175</v>
      </c>
      <c r="J7334">
        <v>30295</v>
      </c>
      <c r="K7334">
        <v>33</v>
      </c>
      <c r="L7334">
        <v>25</v>
      </c>
      <c r="M7334" t="s">
        <v>102</v>
      </c>
      <c r="N7334" t="s">
        <v>32</v>
      </c>
      <c r="O7334" t="s">
        <v>91</v>
      </c>
      <c r="P7334">
        <v>2015</v>
      </c>
      <c r="V7334" t="str">
        <f>IF(OR(J7334 &lt; -10846.9, J7334 &gt; 74078.13), "T", "F")</f>
        <v>F</v>
      </c>
      <c r="AB7334">
        <v>4</v>
      </c>
      <c r="AC7334">
        <v>4</v>
      </c>
      <c r="AD7334">
        <v>175</v>
      </c>
      <c r="AE7334">
        <v>33</v>
      </c>
      <c r="AF7334">
        <v>25</v>
      </c>
      <c r="AG7334">
        <v>30295</v>
      </c>
      <c r="AJ7334">
        <v>2015</v>
      </c>
      <c r="AK7334" t="s">
        <v>218</v>
      </c>
      <c r="AL7334">
        <v>30295</v>
      </c>
    </row>
    <row r="7335" spans="1:38" x14ac:dyDescent="0.3">
      <c r="A7335" t="s">
        <v>218</v>
      </c>
      <c r="B7335" t="s">
        <v>721</v>
      </c>
      <c r="C7335">
        <v>640</v>
      </c>
      <c r="D7335" t="s">
        <v>30</v>
      </c>
      <c r="E7335" t="s">
        <v>34</v>
      </c>
      <c r="F7335" t="s">
        <v>35</v>
      </c>
      <c r="G7335">
        <v>4</v>
      </c>
      <c r="H7335">
        <v>4</v>
      </c>
      <c r="I7335">
        <v>175</v>
      </c>
      <c r="J7335">
        <v>24895</v>
      </c>
      <c r="K7335">
        <v>33</v>
      </c>
      <c r="L7335">
        <v>25</v>
      </c>
      <c r="M7335" t="s">
        <v>102</v>
      </c>
      <c r="N7335" t="s">
        <v>32</v>
      </c>
      <c r="O7335" t="s">
        <v>91</v>
      </c>
      <c r="P7335">
        <v>2015</v>
      </c>
      <c r="V7335" t="str">
        <f>IF(OR(J7335 &lt; -10846.9, J7335 &gt; 74078.13), "T", "F")</f>
        <v>F</v>
      </c>
      <c r="AB7335">
        <v>4</v>
      </c>
      <c r="AC7335">
        <v>4</v>
      </c>
      <c r="AD7335">
        <v>175</v>
      </c>
      <c r="AE7335">
        <v>33</v>
      </c>
      <c r="AF7335">
        <v>25</v>
      </c>
      <c r="AG7335">
        <v>24895</v>
      </c>
      <c r="AJ7335">
        <v>2015</v>
      </c>
      <c r="AK7335" t="s">
        <v>218</v>
      </c>
      <c r="AL7335">
        <v>24895</v>
      </c>
    </row>
    <row r="7336" spans="1:38" x14ac:dyDescent="0.3">
      <c r="A7336" t="s">
        <v>218</v>
      </c>
      <c r="B7336" t="s">
        <v>721</v>
      </c>
      <c r="C7336">
        <v>640</v>
      </c>
      <c r="D7336" t="s">
        <v>30</v>
      </c>
      <c r="E7336" t="s">
        <v>34</v>
      </c>
      <c r="F7336" t="s">
        <v>35</v>
      </c>
      <c r="G7336">
        <v>4</v>
      </c>
      <c r="H7336">
        <v>4</v>
      </c>
      <c r="I7336">
        <v>175</v>
      </c>
      <c r="J7336">
        <v>25195</v>
      </c>
      <c r="K7336">
        <v>33</v>
      </c>
      <c r="L7336">
        <v>25</v>
      </c>
      <c r="M7336" t="s">
        <v>102</v>
      </c>
      <c r="N7336" t="s">
        <v>32</v>
      </c>
      <c r="O7336" t="s">
        <v>91</v>
      </c>
      <c r="P7336">
        <v>2015</v>
      </c>
      <c r="V7336" t="str">
        <f>IF(OR(J7336 &lt; -10846.9, J7336 &gt; 74078.13), "T", "F")</f>
        <v>F</v>
      </c>
      <c r="AB7336">
        <v>4</v>
      </c>
      <c r="AC7336">
        <v>4</v>
      </c>
      <c r="AD7336">
        <v>175</v>
      </c>
      <c r="AE7336">
        <v>33</v>
      </c>
      <c r="AF7336">
        <v>25</v>
      </c>
      <c r="AG7336">
        <v>25195</v>
      </c>
      <c r="AJ7336">
        <v>2015</v>
      </c>
      <c r="AK7336" t="s">
        <v>218</v>
      </c>
      <c r="AL7336">
        <v>25195</v>
      </c>
    </row>
    <row r="7337" spans="1:38" x14ac:dyDescent="0.3">
      <c r="A7337" t="s">
        <v>218</v>
      </c>
      <c r="B7337" t="s">
        <v>721</v>
      </c>
      <c r="C7337">
        <v>640</v>
      </c>
      <c r="D7337" t="s">
        <v>30</v>
      </c>
      <c r="E7337" t="s">
        <v>34</v>
      </c>
      <c r="F7337" t="s">
        <v>35</v>
      </c>
      <c r="G7337">
        <v>4</v>
      </c>
      <c r="H7337">
        <v>4</v>
      </c>
      <c r="I7337">
        <v>175</v>
      </c>
      <c r="J7337">
        <v>29995</v>
      </c>
      <c r="K7337">
        <v>33</v>
      </c>
      <c r="L7337">
        <v>25</v>
      </c>
      <c r="M7337" t="s">
        <v>102</v>
      </c>
      <c r="N7337" t="s">
        <v>32</v>
      </c>
      <c r="O7337" t="s">
        <v>91</v>
      </c>
      <c r="P7337">
        <v>2015</v>
      </c>
      <c r="V7337" t="str">
        <f>IF(OR(J7337 &lt; -10846.9, J7337 &gt; 74078.13), "T", "F")</f>
        <v>F</v>
      </c>
      <c r="AB7337">
        <v>4</v>
      </c>
      <c r="AC7337">
        <v>4</v>
      </c>
      <c r="AD7337">
        <v>175</v>
      </c>
      <c r="AE7337">
        <v>33</v>
      </c>
      <c r="AF7337">
        <v>25</v>
      </c>
      <c r="AG7337">
        <v>29995</v>
      </c>
      <c r="AJ7337">
        <v>2015</v>
      </c>
      <c r="AK7337" t="s">
        <v>218</v>
      </c>
      <c r="AL7337">
        <v>29995</v>
      </c>
    </row>
    <row r="7338" spans="1:38" x14ac:dyDescent="0.3">
      <c r="A7338" t="s">
        <v>218</v>
      </c>
      <c r="B7338" t="s">
        <v>721</v>
      </c>
      <c r="C7338">
        <v>640</v>
      </c>
      <c r="D7338" t="s">
        <v>30</v>
      </c>
      <c r="E7338" t="s">
        <v>34</v>
      </c>
      <c r="F7338" t="s">
        <v>35</v>
      </c>
      <c r="G7338">
        <v>6</v>
      </c>
      <c r="H7338">
        <v>4</v>
      </c>
      <c r="I7338">
        <v>256</v>
      </c>
      <c r="J7338">
        <v>32995</v>
      </c>
      <c r="K7338">
        <v>27</v>
      </c>
      <c r="L7338">
        <v>20</v>
      </c>
      <c r="M7338" t="s">
        <v>102</v>
      </c>
      <c r="N7338" t="s">
        <v>32</v>
      </c>
      <c r="O7338" t="s">
        <v>91</v>
      </c>
      <c r="P7338">
        <v>2015</v>
      </c>
      <c r="V7338" t="str">
        <f>IF(OR(J7338 &lt; -10846.9, J7338 &gt; 74078.13), "T", "F")</f>
        <v>F</v>
      </c>
      <c r="AB7338">
        <v>6</v>
      </c>
      <c r="AC7338">
        <v>4</v>
      </c>
      <c r="AD7338">
        <v>256</v>
      </c>
      <c r="AE7338">
        <v>27</v>
      </c>
      <c r="AF7338">
        <v>20</v>
      </c>
      <c r="AG7338">
        <v>32995</v>
      </c>
      <c r="AJ7338">
        <v>2015</v>
      </c>
      <c r="AK7338" t="s">
        <v>218</v>
      </c>
      <c r="AL7338">
        <v>32995</v>
      </c>
    </row>
    <row r="7339" spans="1:38" x14ac:dyDescent="0.3">
      <c r="A7339" t="s">
        <v>218</v>
      </c>
      <c r="B7339" t="s">
        <v>721</v>
      </c>
      <c r="C7339">
        <v>640</v>
      </c>
      <c r="D7339" t="s">
        <v>30</v>
      </c>
      <c r="E7339" t="s">
        <v>34</v>
      </c>
      <c r="F7339" t="s">
        <v>35</v>
      </c>
      <c r="G7339">
        <v>4</v>
      </c>
      <c r="H7339">
        <v>4</v>
      </c>
      <c r="I7339">
        <v>175</v>
      </c>
      <c r="J7339">
        <v>26995</v>
      </c>
      <c r="K7339">
        <v>33</v>
      </c>
      <c r="L7339">
        <v>25</v>
      </c>
      <c r="M7339" t="s">
        <v>102</v>
      </c>
      <c r="N7339" t="s">
        <v>32</v>
      </c>
      <c r="O7339" t="s">
        <v>91</v>
      </c>
      <c r="P7339">
        <v>2015</v>
      </c>
      <c r="V7339" t="str">
        <f>IF(OR(J7339 &lt; -10846.9, J7339 &gt; 74078.13), "T", "F")</f>
        <v>F</v>
      </c>
      <c r="AB7339">
        <v>4</v>
      </c>
      <c r="AC7339">
        <v>4</v>
      </c>
      <c r="AD7339">
        <v>175</v>
      </c>
      <c r="AE7339">
        <v>33</v>
      </c>
      <c r="AF7339">
        <v>25</v>
      </c>
      <c r="AG7339">
        <v>26995</v>
      </c>
      <c r="AJ7339">
        <v>2015</v>
      </c>
      <c r="AK7339" t="s">
        <v>218</v>
      </c>
      <c r="AL7339">
        <v>26995</v>
      </c>
    </row>
    <row r="7340" spans="1:38" x14ac:dyDescent="0.3">
      <c r="A7340" t="s">
        <v>218</v>
      </c>
      <c r="B7340" t="s">
        <v>721</v>
      </c>
      <c r="C7340">
        <v>640</v>
      </c>
      <c r="D7340" t="s">
        <v>30</v>
      </c>
      <c r="E7340" t="s">
        <v>34</v>
      </c>
      <c r="F7340" t="s">
        <v>35</v>
      </c>
      <c r="G7340">
        <v>4</v>
      </c>
      <c r="H7340">
        <v>4</v>
      </c>
      <c r="I7340">
        <v>175</v>
      </c>
      <c r="J7340">
        <v>27295</v>
      </c>
      <c r="K7340">
        <v>33</v>
      </c>
      <c r="L7340">
        <v>25</v>
      </c>
      <c r="M7340" t="s">
        <v>102</v>
      </c>
      <c r="N7340" t="s">
        <v>32</v>
      </c>
      <c r="O7340" t="s">
        <v>91</v>
      </c>
      <c r="P7340">
        <v>2015</v>
      </c>
      <c r="V7340" t="str">
        <f>IF(OR(J7340 &lt; -10846.9, J7340 &gt; 74078.13), "T", "F")</f>
        <v>F</v>
      </c>
      <c r="AB7340">
        <v>4</v>
      </c>
      <c r="AC7340">
        <v>4</v>
      </c>
      <c r="AD7340">
        <v>175</v>
      </c>
      <c r="AE7340">
        <v>33</v>
      </c>
      <c r="AF7340">
        <v>25</v>
      </c>
      <c r="AG7340">
        <v>27295</v>
      </c>
      <c r="AJ7340">
        <v>2015</v>
      </c>
      <c r="AK7340" t="s">
        <v>218</v>
      </c>
      <c r="AL7340">
        <v>27295</v>
      </c>
    </row>
    <row r="7341" spans="1:38" x14ac:dyDescent="0.3">
      <c r="A7341" t="s">
        <v>218</v>
      </c>
      <c r="B7341" t="s">
        <v>721</v>
      </c>
      <c r="C7341">
        <v>640</v>
      </c>
      <c r="D7341" t="s">
        <v>30</v>
      </c>
      <c r="E7341" t="s">
        <v>34</v>
      </c>
      <c r="F7341" t="s">
        <v>35</v>
      </c>
      <c r="G7341">
        <v>4</v>
      </c>
      <c r="H7341">
        <v>4</v>
      </c>
      <c r="I7341">
        <v>175</v>
      </c>
      <c r="J7341">
        <v>30695</v>
      </c>
      <c r="K7341">
        <v>33</v>
      </c>
      <c r="L7341">
        <v>25</v>
      </c>
      <c r="M7341" t="s">
        <v>102</v>
      </c>
      <c r="N7341" t="s">
        <v>32</v>
      </c>
      <c r="O7341" t="s">
        <v>91</v>
      </c>
      <c r="P7341">
        <v>2016</v>
      </c>
      <c r="V7341" t="str">
        <f>IF(OR(J7341 &lt; -10846.9, J7341 &gt; 74078.13), "T", "F")</f>
        <v>F</v>
      </c>
      <c r="AB7341">
        <v>4</v>
      </c>
      <c r="AC7341">
        <v>4</v>
      </c>
      <c r="AD7341">
        <v>175</v>
      </c>
      <c r="AE7341">
        <v>33</v>
      </c>
      <c r="AF7341">
        <v>25</v>
      </c>
      <c r="AG7341">
        <v>30695</v>
      </c>
      <c r="AJ7341">
        <v>2016</v>
      </c>
      <c r="AK7341" t="s">
        <v>218</v>
      </c>
      <c r="AL7341">
        <v>30695</v>
      </c>
    </row>
    <row r="7342" spans="1:38" x14ac:dyDescent="0.3">
      <c r="A7342" t="s">
        <v>218</v>
      </c>
      <c r="B7342" t="s">
        <v>721</v>
      </c>
      <c r="C7342">
        <v>640</v>
      </c>
      <c r="D7342" t="s">
        <v>30</v>
      </c>
      <c r="E7342" t="s">
        <v>34</v>
      </c>
      <c r="F7342" t="s">
        <v>35</v>
      </c>
      <c r="G7342">
        <v>6</v>
      </c>
      <c r="H7342">
        <v>4</v>
      </c>
      <c r="I7342">
        <v>256</v>
      </c>
      <c r="J7342">
        <v>33395</v>
      </c>
      <c r="K7342">
        <v>27</v>
      </c>
      <c r="L7342">
        <v>20</v>
      </c>
      <c r="M7342" t="s">
        <v>102</v>
      </c>
      <c r="N7342" t="s">
        <v>32</v>
      </c>
      <c r="O7342" t="s">
        <v>91</v>
      </c>
      <c r="P7342">
        <v>2016</v>
      </c>
      <c r="V7342" t="str">
        <f>IF(OR(J7342 &lt; -10846.9, J7342 &gt; 74078.13), "T", "F")</f>
        <v>F</v>
      </c>
      <c r="AB7342">
        <v>6</v>
      </c>
      <c r="AC7342">
        <v>4</v>
      </c>
      <c r="AD7342">
        <v>256</v>
      </c>
      <c r="AE7342">
        <v>27</v>
      </c>
      <c r="AF7342">
        <v>20</v>
      </c>
      <c r="AG7342">
        <v>33395</v>
      </c>
      <c r="AJ7342">
        <v>2016</v>
      </c>
      <c r="AK7342" t="s">
        <v>218</v>
      </c>
      <c r="AL7342">
        <v>33395</v>
      </c>
    </row>
    <row r="7343" spans="1:38" x14ac:dyDescent="0.3">
      <c r="A7343" t="s">
        <v>218</v>
      </c>
      <c r="B7343" t="s">
        <v>721</v>
      </c>
      <c r="C7343">
        <v>640</v>
      </c>
      <c r="D7343" t="s">
        <v>30</v>
      </c>
      <c r="E7343" t="s">
        <v>34</v>
      </c>
      <c r="F7343" t="s">
        <v>35</v>
      </c>
      <c r="G7343">
        <v>4</v>
      </c>
      <c r="H7343">
        <v>4</v>
      </c>
      <c r="I7343">
        <v>175</v>
      </c>
      <c r="J7343">
        <v>25295</v>
      </c>
      <c r="K7343">
        <v>33</v>
      </c>
      <c r="L7343">
        <v>25</v>
      </c>
      <c r="M7343" t="s">
        <v>102</v>
      </c>
      <c r="N7343" t="s">
        <v>32</v>
      </c>
      <c r="O7343" t="s">
        <v>91</v>
      </c>
      <c r="P7343">
        <v>2016</v>
      </c>
      <c r="V7343" t="str">
        <f>IF(OR(J7343 &lt; -10846.9, J7343 &gt; 74078.13), "T", "F")</f>
        <v>F</v>
      </c>
      <c r="AB7343">
        <v>4</v>
      </c>
      <c r="AC7343">
        <v>4</v>
      </c>
      <c r="AD7343">
        <v>175</v>
      </c>
      <c r="AE7343">
        <v>33</v>
      </c>
      <c r="AF7343">
        <v>25</v>
      </c>
      <c r="AG7343">
        <v>25295</v>
      </c>
      <c r="AJ7343">
        <v>2016</v>
      </c>
      <c r="AK7343" t="s">
        <v>218</v>
      </c>
      <c r="AL7343">
        <v>25295</v>
      </c>
    </row>
    <row r="7344" spans="1:38" x14ac:dyDescent="0.3">
      <c r="A7344" t="s">
        <v>218</v>
      </c>
      <c r="B7344" t="s">
        <v>721</v>
      </c>
      <c r="C7344">
        <v>640</v>
      </c>
      <c r="D7344" t="s">
        <v>30</v>
      </c>
      <c r="E7344" t="s">
        <v>34</v>
      </c>
      <c r="F7344" t="s">
        <v>35</v>
      </c>
      <c r="G7344">
        <v>4</v>
      </c>
      <c r="H7344">
        <v>4</v>
      </c>
      <c r="I7344">
        <v>175</v>
      </c>
      <c r="J7344">
        <v>27695</v>
      </c>
      <c r="K7344">
        <v>33</v>
      </c>
      <c r="L7344">
        <v>25</v>
      </c>
      <c r="M7344" t="s">
        <v>102</v>
      </c>
      <c r="N7344" t="s">
        <v>32</v>
      </c>
      <c r="O7344" t="s">
        <v>91</v>
      </c>
      <c r="P7344">
        <v>2016</v>
      </c>
      <c r="V7344" t="str">
        <f>IF(OR(J7344 &lt; -10846.9, J7344 &gt; 74078.13), "T", "F")</f>
        <v>F</v>
      </c>
      <c r="AB7344">
        <v>4</v>
      </c>
      <c r="AC7344">
        <v>4</v>
      </c>
      <c r="AD7344">
        <v>175</v>
      </c>
      <c r="AE7344">
        <v>33</v>
      </c>
      <c r="AF7344">
        <v>25</v>
      </c>
      <c r="AG7344">
        <v>27695</v>
      </c>
      <c r="AJ7344">
        <v>2016</v>
      </c>
      <c r="AK7344" t="s">
        <v>218</v>
      </c>
      <c r="AL7344">
        <v>27695</v>
      </c>
    </row>
    <row r="7345" spans="1:38" x14ac:dyDescent="0.3">
      <c r="A7345" t="s">
        <v>218</v>
      </c>
      <c r="B7345" t="s">
        <v>721</v>
      </c>
      <c r="C7345">
        <v>640</v>
      </c>
      <c r="D7345" t="s">
        <v>30</v>
      </c>
      <c r="E7345" t="s">
        <v>34</v>
      </c>
      <c r="F7345" t="s">
        <v>35</v>
      </c>
      <c r="G7345">
        <v>4</v>
      </c>
      <c r="H7345">
        <v>4</v>
      </c>
      <c r="I7345">
        <v>175</v>
      </c>
      <c r="J7345">
        <v>27395</v>
      </c>
      <c r="K7345">
        <v>33</v>
      </c>
      <c r="L7345">
        <v>25</v>
      </c>
      <c r="M7345" t="s">
        <v>102</v>
      </c>
      <c r="N7345" t="s">
        <v>32</v>
      </c>
      <c r="O7345" t="s">
        <v>91</v>
      </c>
      <c r="P7345">
        <v>2016</v>
      </c>
      <c r="V7345" t="str">
        <f>IF(OR(J7345 &lt; -10846.9, J7345 &gt; 74078.13), "T", "F")</f>
        <v>F</v>
      </c>
      <c r="AB7345">
        <v>4</v>
      </c>
      <c r="AC7345">
        <v>4</v>
      </c>
      <c r="AD7345">
        <v>175</v>
      </c>
      <c r="AE7345">
        <v>33</v>
      </c>
      <c r="AF7345">
        <v>25</v>
      </c>
      <c r="AG7345">
        <v>27395</v>
      </c>
      <c r="AJ7345">
        <v>2016</v>
      </c>
      <c r="AK7345" t="s">
        <v>218</v>
      </c>
      <c r="AL7345">
        <v>27395</v>
      </c>
    </row>
    <row r="7346" spans="1:38" x14ac:dyDescent="0.3">
      <c r="A7346" t="s">
        <v>218</v>
      </c>
      <c r="B7346" t="s">
        <v>721</v>
      </c>
      <c r="C7346">
        <v>640</v>
      </c>
      <c r="D7346" t="s">
        <v>30</v>
      </c>
      <c r="E7346" t="s">
        <v>34</v>
      </c>
      <c r="F7346" t="s">
        <v>35</v>
      </c>
      <c r="G7346">
        <v>4</v>
      </c>
      <c r="H7346">
        <v>4</v>
      </c>
      <c r="I7346">
        <v>175</v>
      </c>
      <c r="J7346">
        <v>24995</v>
      </c>
      <c r="K7346">
        <v>33</v>
      </c>
      <c r="L7346">
        <v>25</v>
      </c>
      <c r="M7346" t="s">
        <v>102</v>
      </c>
      <c r="N7346" t="s">
        <v>32</v>
      </c>
      <c r="O7346" t="s">
        <v>91</v>
      </c>
      <c r="P7346">
        <v>2016</v>
      </c>
      <c r="V7346" t="str">
        <f>IF(OR(J7346 &lt; -10846.9, J7346 &gt; 74078.13), "T", "F")</f>
        <v>F</v>
      </c>
      <c r="AB7346">
        <v>4</v>
      </c>
      <c r="AC7346">
        <v>4</v>
      </c>
      <c r="AD7346">
        <v>175</v>
      </c>
      <c r="AE7346">
        <v>33</v>
      </c>
      <c r="AF7346">
        <v>25</v>
      </c>
      <c r="AG7346">
        <v>24995</v>
      </c>
      <c r="AJ7346">
        <v>2016</v>
      </c>
      <c r="AK7346" t="s">
        <v>218</v>
      </c>
      <c r="AL7346">
        <v>24995</v>
      </c>
    </row>
    <row r="7347" spans="1:38" x14ac:dyDescent="0.3">
      <c r="A7347" t="s">
        <v>218</v>
      </c>
      <c r="B7347" t="s">
        <v>721</v>
      </c>
      <c r="C7347">
        <v>640</v>
      </c>
      <c r="D7347" t="s">
        <v>30</v>
      </c>
      <c r="E7347" t="s">
        <v>34</v>
      </c>
      <c r="F7347" t="s">
        <v>35</v>
      </c>
      <c r="G7347">
        <v>4</v>
      </c>
      <c r="H7347">
        <v>4</v>
      </c>
      <c r="I7347">
        <v>175</v>
      </c>
      <c r="J7347">
        <v>30395</v>
      </c>
      <c r="K7347">
        <v>33</v>
      </c>
      <c r="L7347">
        <v>25</v>
      </c>
      <c r="M7347" t="s">
        <v>102</v>
      </c>
      <c r="N7347" t="s">
        <v>32</v>
      </c>
      <c r="O7347" t="s">
        <v>91</v>
      </c>
      <c r="P7347">
        <v>2016</v>
      </c>
      <c r="V7347" t="str">
        <f>IF(OR(J7347 &lt; -10846.9, J7347 &gt; 74078.13), "T", "F")</f>
        <v>F</v>
      </c>
      <c r="AB7347">
        <v>4</v>
      </c>
      <c r="AC7347">
        <v>4</v>
      </c>
      <c r="AD7347">
        <v>175</v>
      </c>
      <c r="AE7347">
        <v>33</v>
      </c>
      <c r="AF7347">
        <v>25</v>
      </c>
      <c r="AG7347">
        <v>30395</v>
      </c>
      <c r="AJ7347">
        <v>2016</v>
      </c>
      <c r="AK7347" t="s">
        <v>218</v>
      </c>
      <c r="AL7347">
        <v>30395</v>
      </c>
    </row>
    <row r="7348" spans="1:38" x14ac:dyDescent="0.3">
      <c r="A7348" t="s">
        <v>218</v>
      </c>
      <c r="B7348" t="s">
        <v>721</v>
      </c>
      <c r="C7348">
        <v>640</v>
      </c>
      <c r="D7348" t="s">
        <v>30</v>
      </c>
      <c r="E7348" t="s">
        <v>34</v>
      </c>
      <c r="F7348" t="s">
        <v>35</v>
      </c>
      <c r="G7348">
        <v>4</v>
      </c>
      <c r="H7348">
        <v>4</v>
      </c>
      <c r="I7348">
        <v>175</v>
      </c>
      <c r="J7348">
        <v>35995</v>
      </c>
      <c r="K7348">
        <v>32</v>
      </c>
      <c r="L7348">
        <v>25</v>
      </c>
      <c r="M7348" t="s">
        <v>102</v>
      </c>
      <c r="N7348" t="s">
        <v>32</v>
      </c>
      <c r="O7348" t="s">
        <v>91</v>
      </c>
      <c r="P7348">
        <v>2017</v>
      </c>
      <c r="V7348" t="str">
        <f>IF(OR(J7348 &lt; -10846.9, J7348 &gt; 74078.13), "T", "F")</f>
        <v>F</v>
      </c>
      <c r="AB7348">
        <v>4</v>
      </c>
      <c r="AC7348">
        <v>4</v>
      </c>
      <c r="AD7348">
        <v>175</v>
      </c>
      <c r="AE7348">
        <v>32</v>
      </c>
      <c r="AF7348">
        <v>25</v>
      </c>
      <c r="AG7348">
        <v>35995</v>
      </c>
      <c r="AJ7348">
        <v>2017</v>
      </c>
      <c r="AK7348" t="s">
        <v>218</v>
      </c>
      <c r="AL7348">
        <v>35995</v>
      </c>
    </row>
    <row r="7349" spans="1:38" x14ac:dyDescent="0.3">
      <c r="A7349" t="s">
        <v>218</v>
      </c>
      <c r="B7349" t="s">
        <v>721</v>
      </c>
      <c r="C7349">
        <v>640</v>
      </c>
      <c r="D7349" t="s">
        <v>30</v>
      </c>
      <c r="E7349" t="s">
        <v>34</v>
      </c>
      <c r="F7349" t="s">
        <v>35</v>
      </c>
      <c r="G7349">
        <v>4</v>
      </c>
      <c r="H7349">
        <v>4</v>
      </c>
      <c r="I7349">
        <v>175</v>
      </c>
      <c r="J7349">
        <v>25645</v>
      </c>
      <c r="K7349">
        <v>32</v>
      </c>
      <c r="L7349">
        <v>25</v>
      </c>
      <c r="M7349" t="s">
        <v>102</v>
      </c>
      <c r="N7349" t="s">
        <v>32</v>
      </c>
      <c r="O7349" t="s">
        <v>91</v>
      </c>
      <c r="P7349">
        <v>2017</v>
      </c>
      <c r="V7349" t="str">
        <f>IF(OR(J7349 &lt; -10846.9, J7349 &gt; 74078.13), "T", "F")</f>
        <v>F</v>
      </c>
      <c r="AB7349">
        <v>4</v>
      </c>
      <c r="AC7349">
        <v>4</v>
      </c>
      <c r="AD7349">
        <v>175</v>
      </c>
      <c r="AE7349">
        <v>32</v>
      </c>
      <c r="AF7349">
        <v>25</v>
      </c>
      <c r="AG7349">
        <v>25645</v>
      </c>
      <c r="AJ7349">
        <v>2017</v>
      </c>
      <c r="AK7349" t="s">
        <v>218</v>
      </c>
      <c r="AL7349">
        <v>25645</v>
      </c>
    </row>
    <row r="7350" spans="1:38" x14ac:dyDescent="0.3">
      <c r="A7350" t="s">
        <v>218</v>
      </c>
      <c r="B7350" t="s">
        <v>721</v>
      </c>
      <c r="C7350">
        <v>640</v>
      </c>
      <c r="D7350" t="s">
        <v>30</v>
      </c>
      <c r="E7350" t="s">
        <v>34</v>
      </c>
      <c r="F7350" t="s">
        <v>35</v>
      </c>
      <c r="G7350">
        <v>6</v>
      </c>
      <c r="H7350">
        <v>4</v>
      </c>
      <c r="I7350">
        <v>256</v>
      </c>
      <c r="J7350">
        <v>34995</v>
      </c>
      <c r="K7350">
        <v>27</v>
      </c>
      <c r="L7350">
        <v>20</v>
      </c>
      <c r="M7350" t="s">
        <v>102</v>
      </c>
      <c r="N7350" t="s">
        <v>32</v>
      </c>
      <c r="O7350" t="s">
        <v>91</v>
      </c>
      <c r="P7350">
        <v>2017</v>
      </c>
      <c r="V7350" t="str">
        <f>IF(OR(J7350 &lt; -10846.9, J7350 &gt; 74078.13), "T", "F")</f>
        <v>F</v>
      </c>
      <c r="AB7350">
        <v>6</v>
      </c>
      <c r="AC7350">
        <v>4</v>
      </c>
      <c r="AD7350">
        <v>256</v>
      </c>
      <c r="AE7350">
        <v>27</v>
      </c>
      <c r="AF7350">
        <v>20</v>
      </c>
      <c r="AG7350">
        <v>34995</v>
      </c>
      <c r="AJ7350">
        <v>2017</v>
      </c>
      <c r="AK7350" t="s">
        <v>218</v>
      </c>
      <c r="AL7350">
        <v>34995</v>
      </c>
    </row>
    <row r="7351" spans="1:38" x14ac:dyDescent="0.3">
      <c r="A7351" t="s">
        <v>218</v>
      </c>
      <c r="B7351" t="s">
        <v>721</v>
      </c>
      <c r="C7351">
        <v>640</v>
      </c>
      <c r="D7351" t="s">
        <v>30</v>
      </c>
      <c r="E7351" t="s">
        <v>34</v>
      </c>
      <c r="F7351" t="s">
        <v>35</v>
      </c>
      <c r="G7351">
        <v>4</v>
      </c>
      <c r="H7351">
        <v>4</v>
      </c>
      <c r="I7351">
        <v>175</v>
      </c>
      <c r="J7351">
        <v>27695</v>
      </c>
      <c r="K7351">
        <v>32</v>
      </c>
      <c r="L7351">
        <v>25</v>
      </c>
      <c r="M7351" t="s">
        <v>102</v>
      </c>
      <c r="N7351" t="s">
        <v>32</v>
      </c>
      <c r="O7351" t="s">
        <v>91</v>
      </c>
      <c r="P7351">
        <v>2017</v>
      </c>
      <c r="V7351" t="str">
        <f>IF(OR(J7351 &lt; -10846.9, J7351 &gt; 74078.13), "T", "F")</f>
        <v>F</v>
      </c>
      <c r="AB7351">
        <v>4</v>
      </c>
      <c r="AC7351">
        <v>4</v>
      </c>
      <c r="AD7351">
        <v>175</v>
      </c>
      <c r="AE7351">
        <v>32</v>
      </c>
      <c r="AF7351">
        <v>25</v>
      </c>
      <c r="AG7351">
        <v>27695</v>
      </c>
      <c r="AJ7351">
        <v>2017</v>
      </c>
      <c r="AK7351" t="s">
        <v>218</v>
      </c>
      <c r="AL7351">
        <v>27695</v>
      </c>
    </row>
    <row r="7352" spans="1:38" x14ac:dyDescent="0.3">
      <c r="A7352" t="s">
        <v>218</v>
      </c>
      <c r="B7352" t="s">
        <v>721</v>
      </c>
      <c r="C7352">
        <v>640</v>
      </c>
      <c r="D7352" t="s">
        <v>30</v>
      </c>
      <c r="E7352" t="s">
        <v>34</v>
      </c>
      <c r="F7352" t="s">
        <v>35</v>
      </c>
      <c r="G7352">
        <v>6</v>
      </c>
      <c r="H7352">
        <v>4</v>
      </c>
      <c r="I7352">
        <v>256</v>
      </c>
      <c r="J7352">
        <v>38195</v>
      </c>
      <c r="K7352">
        <v>27</v>
      </c>
      <c r="L7352">
        <v>20</v>
      </c>
      <c r="M7352" t="s">
        <v>102</v>
      </c>
      <c r="N7352" t="s">
        <v>32</v>
      </c>
      <c r="O7352" t="s">
        <v>91</v>
      </c>
      <c r="P7352">
        <v>2017</v>
      </c>
      <c r="V7352" t="str">
        <f>IF(OR(J7352 &lt; -10846.9, J7352 &gt; 74078.13), "T", "F")</f>
        <v>F</v>
      </c>
      <c r="AB7352">
        <v>6</v>
      </c>
      <c r="AC7352">
        <v>4</v>
      </c>
      <c r="AD7352">
        <v>256</v>
      </c>
      <c r="AE7352">
        <v>27</v>
      </c>
      <c r="AF7352">
        <v>20</v>
      </c>
      <c r="AG7352">
        <v>38195</v>
      </c>
      <c r="AJ7352">
        <v>2017</v>
      </c>
      <c r="AK7352" t="s">
        <v>218</v>
      </c>
      <c r="AL7352">
        <v>38195</v>
      </c>
    </row>
    <row r="7353" spans="1:38" x14ac:dyDescent="0.3">
      <c r="A7353" t="s">
        <v>218</v>
      </c>
      <c r="B7353" t="s">
        <v>721</v>
      </c>
      <c r="C7353">
        <v>640</v>
      </c>
      <c r="D7353" t="s">
        <v>30</v>
      </c>
      <c r="E7353" t="s">
        <v>34</v>
      </c>
      <c r="F7353" t="s">
        <v>35</v>
      </c>
      <c r="G7353">
        <v>4</v>
      </c>
      <c r="H7353">
        <v>4</v>
      </c>
      <c r="I7353">
        <v>175</v>
      </c>
      <c r="J7353">
        <v>32390</v>
      </c>
      <c r="K7353">
        <v>32</v>
      </c>
      <c r="L7353">
        <v>25</v>
      </c>
      <c r="M7353" t="s">
        <v>102</v>
      </c>
      <c r="N7353" t="s">
        <v>32</v>
      </c>
      <c r="O7353" t="s">
        <v>91</v>
      </c>
      <c r="P7353">
        <v>2017</v>
      </c>
      <c r="V7353" t="str">
        <f>IF(OR(J7353 &lt; -10846.9, J7353 &gt; 74078.13), "T", "F")</f>
        <v>F</v>
      </c>
      <c r="AB7353">
        <v>4</v>
      </c>
      <c r="AC7353">
        <v>4</v>
      </c>
      <c r="AD7353">
        <v>175</v>
      </c>
      <c r="AE7353">
        <v>32</v>
      </c>
      <c r="AF7353">
        <v>25</v>
      </c>
      <c r="AG7353">
        <v>32390</v>
      </c>
      <c r="AJ7353">
        <v>2017</v>
      </c>
      <c r="AK7353" t="s">
        <v>218</v>
      </c>
      <c r="AL7353">
        <v>32390</v>
      </c>
    </row>
    <row r="7354" spans="1:38" x14ac:dyDescent="0.3">
      <c r="A7354" t="s">
        <v>65</v>
      </c>
      <c r="B7354" t="s">
        <v>722</v>
      </c>
      <c r="C7354">
        <v>436</v>
      </c>
      <c r="D7354" t="s">
        <v>30</v>
      </c>
      <c r="E7354" t="s">
        <v>34</v>
      </c>
      <c r="F7354" t="s">
        <v>92</v>
      </c>
      <c r="G7354">
        <v>4</v>
      </c>
      <c r="H7354">
        <v>4</v>
      </c>
      <c r="I7354">
        <v>148</v>
      </c>
      <c r="J7354">
        <v>22195</v>
      </c>
      <c r="K7354">
        <v>30</v>
      </c>
      <c r="L7354">
        <v>24</v>
      </c>
      <c r="M7354" t="s">
        <v>102</v>
      </c>
      <c r="N7354" t="s">
        <v>22</v>
      </c>
      <c r="O7354" t="s">
        <v>91</v>
      </c>
      <c r="P7354">
        <v>2015</v>
      </c>
      <c r="V7354" t="str">
        <f>IF(OR(J7354 &lt; -10846.9, J7354 &gt; 74078.13), "T", "F")</f>
        <v>F</v>
      </c>
      <c r="AB7354">
        <v>4</v>
      </c>
      <c r="AC7354">
        <v>4</v>
      </c>
      <c r="AD7354">
        <v>148</v>
      </c>
      <c r="AE7354">
        <v>30</v>
      </c>
      <c r="AF7354">
        <v>24</v>
      </c>
      <c r="AG7354">
        <v>22195</v>
      </c>
      <c r="AJ7354">
        <v>2015</v>
      </c>
      <c r="AK7354" t="s">
        <v>65</v>
      </c>
      <c r="AL7354">
        <v>22195</v>
      </c>
    </row>
    <row r="7355" spans="1:38" x14ac:dyDescent="0.3">
      <c r="A7355" t="s">
        <v>65</v>
      </c>
      <c r="B7355" t="s">
        <v>722</v>
      </c>
      <c r="C7355">
        <v>436</v>
      </c>
      <c r="D7355" t="s">
        <v>30</v>
      </c>
      <c r="E7355" t="s">
        <v>34</v>
      </c>
      <c r="F7355" t="s">
        <v>31</v>
      </c>
      <c r="G7355">
        <v>4</v>
      </c>
      <c r="H7355">
        <v>4</v>
      </c>
      <c r="I7355">
        <v>168</v>
      </c>
      <c r="J7355">
        <v>21295</v>
      </c>
      <c r="K7355">
        <v>28</v>
      </c>
      <c r="L7355">
        <v>23</v>
      </c>
      <c r="M7355" t="s">
        <v>102</v>
      </c>
      <c r="N7355" t="s">
        <v>22</v>
      </c>
      <c r="O7355" t="s">
        <v>91</v>
      </c>
      <c r="P7355">
        <v>2015</v>
      </c>
      <c r="V7355" t="str">
        <f>IF(OR(J7355 &lt; -10846.9, J7355 &gt; 74078.13), "T", "F")</f>
        <v>F</v>
      </c>
      <c r="AB7355">
        <v>4</v>
      </c>
      <c r="AC7355">
        <v>4</v>
      </c>
      <c r="AD7355">
        <v>168</v>
      </c>
      <c r="AE7355">
        <v>28</v>
      </c>
      <c r="AF7355">
        <v>23</v>
      </c>
      <c r="AG7355">
        <v>21295</v>
      </c>
      <c r="AJ7355">
        <v>2015</v>
      </c>
      <c r="AK7355" t="s">
        <v>65</v>
      </c>
      <c r="AL7355">
        <v>21295</v>
      </c>
    </row>
    <row r="7356" spans="1:38" x14ac:dyDescent="0.3">
      <c r="A7356" t="s">
        <v>65</v>
      </c>
      <c r="B7356" t="s">
        <v>722</v>
      </c>
      <c r="C7356">
        <v>436</v>
      </c>
      <c r="D7356" t="s">
        <v>30</v>
      </c>
      <c r="E7356" t="s">
        <v>34</v>
      </c>
      <c r="F7356" t="s">
        <v>92</v>
      </c>
      <c r="G7356">
        <v>4</v>
      </c>
      <c r="H7356">
        <v>4</v>
      </c>
      <c r="I7356">
        <v>168</v>
      </c>
      <c r="J7356">
        <v>22695</v>
      </c>
      <c r="K7356">
        <v>26</v>
      </c>
      <c r="L7356">
        <v>23</v>
      </c>
      <c r="M7356" t="s">
        <v>102</v>
      </c>
      <c r="N7356" t="s">
        <v>22</v>
      </c>
      <c r="O7356" t="s">
        <v>91</v>
      </c>
      <c r="P7356">
        <v>2015</v>
      </c>
      <c r="V7356" t="str">
        <f>IF(OR(J7356 &lt; -10846.9, J7356 &gt; 74078.13), "T", "F")</f>
        <v>F</v>
      </c>
      <c r="AB7356">
        <v>4</v>
      </c>
      <c r="AC7356">
        <v>4</v>
      </c>
      <c r="AD7356">
        <v>168</v>
      </c>
      <c r="AE7356">
        <v>26</v>
      </c>
      <c r="AF7356">
        <v>23</v>
      </c>
      <c r="AG7356">
        <v>22695</v>
      </c>
      <c r="AJ7356">
        <v>2015</v>
      </c>
      <c r="AK7356" t="s">
        <v>65</v>
      </c>
      <c r="AL7356">
        <v>22695</v>
      </c>
    </row>
    <row r="7357" spans="1:38" x14ac:dyDescent="0.3">
      <c r="A7357" t="s">
        <v>65</v>
      </c>
      <c r="B7357" t="s">
        <v>722</v>
      </c>
      <c r="C7357">
        <v>436</v>
      </c>
      <c r="D7357" t="s">
        <v>30</v>
      </c>
      <c r="E7357" t="s">
        <v>34</v>
      </c>
      <c r="F7357" t="s">
        <v>92</v>
      </c>
      <c r="G7357">
        <v>4</v>
      </c>
      <c r="H7357">
        <v>4</v>
      </c>
      <c r="I7357">
        <v>168</v>
      </c>
      <c r="J7357">
        <v>24995</v>
      </c>
      <c r="K7357">
        <v>26</v>
      </c>
      <c r="L7357">
        <v>23</v>
      </c>
      <c r="M7357" t="s">
        <v>102</v>
      </c>
      <c r="N7357" t="s">
        <v>22</v>
      </c>
      <c r="O7357" t="s">
        <v>91</v>
      </c>
      <c r="P7357">
        <v>2015</v>
      </c>
      <c r="V7357" t="str">
        <f>IF(OR(J7357 &lt; -10846.9, J7357 &gt; 74078.13), "T", "F")</f>
        <v>F</v>
      </c>
      <c r="AB7357">
        <v>4</v>
      </c>
      <c r="AC7357">
        <v>4</v>
      </c>
      <c r="AD7357">
        <v>168</v>
      </c>
      <c r="AE7357">
        <v>26</v>
      </c>
      <c r="AF7357">
        <v>23</v>
      </c>
      <c r="AG7357">
        <v>24995</v>
      </c>
      <c r="AJ7357">
        <v>2015</v>
      </c>
      <c r="AK7357" t="s">
        <v>65</v>
      </c>
      <c r="AL7357">
        <v>24995</v>
      </c>
    </row>
    <row r="7358" spans="1:38" x14ac:dyDescent="0.3">
      <c r="A7358" t="s">
        <v>65</v>
      </c>
      <c r="B7358" t="s">
        <v>722</v>
      </c>
      <c r="C7358">
        <v>436</v>
      </c>
      <c r="D7358" t="s">
        <v>30</v>
      </c>
      <c r="E7358" t="s">
        <v>34</v>
      </c>
      <c r="F7358" t="s">
        <v>31</v>
      </c>
      <c r="G7358">
        <v>4</v>
      </c>
      <c r="H7358">
        <v>4</v>
      </c>
      <c r="I7358">
        <v>148</v>
      </c>
      <c r="J7358">
        <v>22795</v>
      </c>
      <c r="K7358">
        <v>32</v>
      </c>
      <c r="L7358">
        <v>25</v>
      </c>
      <c r="M7358" t="s">
        <v>102</v>
      </c>
      <c r="N7358" t="s">
        <v>22</v>
      </c>
      <c r="O7358" t="s">
        <v>91</v>
      </c>
      <c r="P7358">
        <v>2015</v>
      </c>
      <c r="V7358" t="str">
        <f>IF(OR(J7358 &lt; -10846.9, J7358 &gt; 74078.13), "T", "F")</f>
        <v>F</v>
      </c>
      <c r="AB7358">
        <v>4</v>
      </c>
      <c r="AC7358">
        <v>4</v>
      </c>
      <c r="AD7358">
        <v>148</v>
      </c>
      <c r="AE7358">
        <v>32</v>
      </c>
      <c r="AF7358">
        <v>25</v>
      </c>
      <c r="AG7358">
        <v>22795</v>
      </c>
      <c r="AJ7358">
        <v>2015</v>
      </c>
      <c r="AK7358" t="s">
        <v>65</v>
      </c>
      <c r="AL7358">
        <v>22795</v>
      </c>
    </row>
    <row r="7359" spans="1:38" x14ac:dyDescent="0.3">
      <c r="A7359" t="s">
        <v>65</v>
      </c>
      <c r="B7359" t="s">
        <v>722</v>
      </c>
      <c r="C7359">
        <v>436</v>
      </c>
      <c r="D7359" t="s">
        <v>30</v>
      </c>
      <c r="E7359" t="s">
        <v>34</v>
      </c>
      <c r="F7359" t="s">
        <v>92</v>
      </c>
      <c r="G7359">
        <v>4</v>
      </c>
      <c r="H7359">
        <v>4</v>
      </c>
      <c r="I7359">
        <v>148</v>
      </c>
      <c r="J7359">
        <v>24195</v>
      </c>
      <c r="K7359">
        <v>30</v>
      </c>
      <c r="L7359">
        <v>24</v>
      </c>
      <c r="M7359" t="s">
        <v>102</v>
      </c>
      <c r="N7359" t="s">
        <v>22</v>
      </c>
      <c r="O7359" t="s">
        <v>91</v>
      </c>
      <c r="P7359">
        <v>2015</v>
      </c>
      <c r="V7359" t="str">
        <f>IF(OR(J7359 &lt; -10846.9, J7359 &gt; 74078.13), "T", "F")</f>
        <v>F</v>
      </c>
      <c r="AB7359">
        <v>4</v>
      </c>
      <c r="AC7359">
        <v>4</v>
      </c>
      <c r="AD7359">
        <v>148</v>
      </c>
      <c r="AE7359">
        <v>30</v>
      </c>
      <c r="AF7359">
        <v>24</v>
      </c>
      <c r="AG7359">
        <v>24195</v>
      </c>
      <c r="AJ7359">
        <v>2015</v>
      </c>
      <c r="AK7359" t="s">
        <v>65</v>
      </c>
      <c r="AL7359">
        <v>24195</v>
      </c>
    </row>
    <row r="7360" spans="1:38" x14ac:dyDescent="0.3">
      <c r="A7360" t="s">
        <v>65</v>
      </c>
      <c r="B7360" t="s">
        <v>722</v>
      </c>
      <c r="C7360">
        <v>436</v>
      </c>
      <c r="D7360" t="s">
        <v>30</v>
      </c>
      <c r="E7360" t="s">
        <v>19</v>
      </c>
      <c r="F7360" t="s">
        <v>31</v>
      </c>
      <c r="G7360">
        <v>4</v>
      </c>
      <c r="H7360">
        <v>4</v>
      </c>
      <c r="I7360">
        <v>148</v>
      </c>
      <c r="J7360">
        <v>19595</v>
      </c>
      <c r="K7360">
        <v>30</v>
      </c>
      <c r="L7360">
        <v>24</v>
      </c>
      <c r="M7360" t="s">
        <v>102</v>
      </c>
      <c r="N7360" t="s">
        <v>22</v>
      </c>
      <c r="O7360" t="s">
        <v>91</v>
      </c>
      <c r="P7360">
        <v>2015</v>
      </c>
      <c r="V7360" t="str">
        <f>IF(OR(J7360 &lt; -10846.9, J7360 &gt; 74078.13), "T", "F")</f>
        <v>F</v>
      </c>
      <c r="AB7360">
        <v>4</v>
      </c>
      <c r="AC7360">
        <v>4</v>
      </c>
      <c r="AD7360">
        <v>148</v>
      </c>
      <c r="AE7360">
        <v>30</v>
      </c>
      <c r="AF7360">
        <v>24</v>
      </c>
      <c r="AG7360">
        <v>19595</v>
      </c>
      <c r="AJ7360">
        <v>2015</v>
      </c>
      <c r="AK7360" t="s">
        <v>65</v>
      </c>
      <c r="AL7360">
        <v>19595</v>
      </c>
    </row>
    <row r="7361" spans="1:38" x14ac:dyDescent="0.3">
      <c r="A7361" t="s">
        <v>65</v>
      </c>
      <c r="B7361" t="s">
        <v>722</v>
      </c>
      <c r="C7361">
        <v>436</v>
      </c>
      <c r="D7361" t="s">
        <v>30</v>
      </c>
      <c r="E7361" t="s">
        <v>34</v>
      </c>
      <c r="F7361" t="s">
        <v>31</v>
      </c>
      <c r="G7361">
        <v>4</v>
      </c>
      <c r="H7361">
        <v>4</v>
      </c>
      <c r="I7361">
        <v>148</v>
      </c>
      <c r="J7361">
        <v>20795</v>
      </c>
      <c r="K7361">
        <v>32</v>
      </c>
      <c r="L7361">
        <v>25</v>
      </c>
      <c r="M7361" t="s">
        <v>102</v>
      </c>
      <c r="N7361" t="s">
        <v>22</v>
      </c>
      <c r="O7361" t="s">
        <v>91</v>
      </c>
      <c r="P7361">
        <v>2015</v>
      </c>
      <c r="V7361" t="str">
        <f>IF(OR(J7361 &lt; -10846.9, J7361 &gt; 74078.13), "T", "F")</f>
        <v>F</v>
      </c>
      <c r="AB7361">
        <v>4</v>
      </c>
      <c r="AC7361">
        <v>4</v>
      </c>
      <c r="AD7361">
        <v>148</v>
      </c>
      <c r="AE7361">
        <v>32</v>
      </c>
      <c r="AF7361">
        <v>25</v>
      </c>
      <c r="AG7361">
        <v>20795</v>
      </c>
      <c r="AJ7361">
        <v>2015</v>
      </c>
      <c r="AK7361" t="s">
        <v>65</v>
      </c>
      <c r="AL7361">
        <v>20795</v>
      </c>
    </row>
    <row r="7362" spans="1:38" x14ac:dyDescent="0.3">
      <c r="A7362" t="s">
        <v>65</v>
      </c>
      <c r="B7362" t="s">
        <v>722</v>
      </c>
      <c r="C7362">
        <v>436</v>
      </c>
      <c r="D7362" t="s">
        <v>30</v>
      </c>
      <c r="E7362" t="s">
        <v>34</v>
      </c>
      <c r="F7362" t="s">
        <v>31</v>
      </c>
      <c r="G7362">
        <v>4</v>
      </c>
      <c r="H7362">
        <v>4</v>
      </c>
      <c r="I7362">
        <v>168</v>
      </c>
      <c r="J7362">
        <v>23595</v>
      </c>
      <c r="K7362">
        <v>28</v>
      </c>
      <c r="L7362">
        <v>23</v>
      </c>
      <c r="M7362" t="s">
        <v>102</v>
      </c>
      <c r="N7362" t="s">
        <v>22</v>
      </c>
      <c r="O7362" t="s">
        <v>91</v>
      </c>
      <c r="P7362">
        <v>2015</v>
      </c>
      <c r="V7362" t="str">
        <f>IF(OR(J7362 &lt; -10846.9, J7362 &gt; 74078.13), "T", "F")</f>
        <v>F</v>
      </c>
      <c r="AB7362">
        <v>4</v>
      </c>
      <c r="AC7362">
        <v>4</v>
      </c>
      <c r="AD7362">
        <v>168</v>
      </c>
      <c r="AE7362">
        <v>28</v>
      </c>
      <c r="AF7362">
        <v>23</v>
      </c>
      <c r="AG7362">
        <v>23595</v>
      </c>
      <c r="AJ7362">
        <v>2015</v>
      </c>
      <c r="AK7362" t="s">
        <v>65</v>
      </c>
      <c r="AL7362">
        <v>23595</v>
      </c>
    </row>
    <row r="7363" spans="1:38" x14ac:dyDescent="0.3">
      <c r="A7363" t="s">
        <v>65</v>
      </c>
      <c r="B7363" t="s">
        <v>722</v>
      </c>
      <c r="C7363">
        <v>436</v>
      </c>
      <c r="D7363" t="s">
        <v>30</v>
      </c>
      <c r="E7363" t="s">
        <v>34</v>
      </c>
      <c r="F7363" t="s">
        <v>31</v>
      </c>
      <c r="G7363">
        <v>4</v>
      </c>
      <c r="H7363">
        <v>4</v>
      </c>
      <c r="I7363">
        <v>168</v>
      </c>
      <c r="J7363">
        <v>23995</v>
      </c>
      <c r="K7363">
        <v>28</v>
      </c>
      <c r="L7363">
        <v>23</v>
      </c>
      <c r="M7363" t="s">
        <v>102</v>
      </c>
      <c r="N7363" t="s">
        <v>22</v>
      </c>
      <c r="O7363" t="s">
        <v>91</v>
      </c>
      <c r="P7363">
        <v>2016</v>
      </c>
      <c r="V7363" t="str">
        <f>IF(OR(J7363 &lt; -10846.9, J7363 &gt; 74078.13), "T", "F")</f>
        <v>F</v>
      </c>
      <c r="AB7363">
        <v>4</v>
      </c>
      <c r="AC7363">
        <v>4</v>
      </c>
      <c r="AD7363">
        <v>168</v>
      </c>
      <c r="AE7363">
        <v>28</v>
      </c>
      <c r="AF7363">
        <v>23</v>
      </c>
      <c r="AG7363">
        <v>23995</v>
      </c>
      <c r="AJ7363">
        <v>2016</v>
      </c>
      <c r="AK7363" t="s">
        <v>65</v>
      </c>
      <c r="AL7363">
        <v>23995</v>
      </c>
    </row>
    <row r="7364" spans="1:38" x14ac:dyDescent="0.3">
      <c r="A7364" t="s">
        <v>65</v>
      </c>
      <c r="B7364" t="s">
        <v>722</v>
      </c>
      <c r="C7364">
        <v>436</v>
      </c>
      <c r="D7364" t="s">
        <v>30</v>
      </c>
      <c r="E7364" t="s">
        <v>34</v>
      </c>
      <c r="F7364" t="s">
        <v>92</v>
      </c>
      <c r="G7364">
        <v>4</v>
      </c>
      <c r="H7364">
        <v>4</v>
      </c>
      <c r="I7364">
        <v>148</v>
      </c>
      <c r="J7364">
        <v>22195</v>
      </c>
      <c r="K7364">
        <v>29</v>
      </c>
      <c r="L7364">
        <v>23</v>
      </c>
      <c r="M7364" t="s">
        <v>102</v>
      </c>
      <c r="N7364" t="s">
        <v>22</v>
      </c>
      <c r="O7364" t="s">
        <v>91</v>
      </c>
      <c r="P7364">
        <v>2016</v>
      </c>
      <c r="V7364" t="str">
        <f>IF(OR(J7364 &lt; -10846.9, J7364 &gt; 74078.13), "T", "F")</f>
        <v>F</v>
      </c>
      <c r="AB7364">
        <v>4</v>
      </c>
      <c r="AC7364">
        <v>4</v>
      </c>
      <c r="AD7364">
        <v>148</v>
      </c>
      <c r="AE7364">
        <v>29</v>
      </c>
      <c r="AF7364">
        <v>23</v>
      </c>
      <c r="AG7364">
        <v>22195</v>
      </c>
      <c r="AJ7364">
        <v>2016</v>
      </c>
      <c r="AK7364" t="s">
        <v>65</v>
      </c>
      <c r="AL7364">
        <v>22195</v>
      </c>
    </row>
    <row r="7365" spans="1:38" x14ac:dyDescent="0.3">
      <c r="A7365" t="s">
        <v>65</v>
      </c>
      <c r="B7365" t="s">
        <v>722</v>
      </c>
      <c r="C7365">
        <v>436</v>
      </c>
      <c r="D7365" t="s">
        <v>30</v>
      </c>
      <c r="E7365" t="s">
        <v>34</v>
      </c>
      <c r="F7365" t="s">
        <v>92</v>
      </c>
      <c r="G7365">
        <v>4</v>
      </c>
      <c r="H7365">
        <v>4</v>
      </c>
      <c r="I7365">
        <v>168</v>
      </c>
      <c r="J7365">
        <v>22695</v>
      </c>
      <c r="K7365">
        <v>27</v>
      </c>
      <c r="L7365">
        <v>22</v>
      </c>
      <c r="M7365" t="s">
        <v>102</v>
      </c>
      <c r="N7365" t="s">
        <v>22</v>
      </c>
      <c r="O7365" t="s">
        <v>91</v>
      </c>
      <c r="P7365">
        <v>2016</v>
      </c>
      <c r="V7365" t="str">
        <f>IF(OR(J7365 &lt; -10846.9, J7365 &gt; 74078.13), "T", "F")</f>
        <v>F</v>
      </c>
      <c r="AB7365">
        <v>4</v>
      </c>
      <c r="AC7365">
        <v>4</v>
      </c>
      <c r="AD7365">
        <v>168</v>
      </c>
      <c r="AE7365">
        <v>27</v>
      </c>
      <c r="AF7365">
        <v>22</v>
      </c>
      <c r="AG7365">
        <v>22695</v>
      </c>
      <c r="AJ7365">
        <v>2016</v>
      </c>
      <c r="AK7365" t="s">
        <v>65</v>
      </c>
      <c r="AL7365">
        <v>22695</v>
      </c>
    </row>
    <row r="7366" spans="1:38" x14ac:dyDescent="0.3">
      <c r="A7366" t="s">
        <v>65</v>
      </c>
      <c r="B7366" t="s">
        <v>722</v>
      </c>
      <c r="C7366">
        <v>436</v>
      </c>
      <c r="D7366" t="s">
        <v>30</v>
      </c>
      <c r="E7366" t="s">
        <v>34</v>
      </c>
      <c r="F7366" t="s">
        <v>92</v>
      </c>
      <c r="G7366">
        <v>4</v>
      </c>
      <c r="H7366">
        <v>4</v>
      </c>
      <c r="I7366">
        <v>168</v>
      </c>
      <c r="J7366">
        <v>25395</v>
      </c>
      <c r="K7366">
        <v>27</v>
      </c>
      <c r="L7366">
        <v>22</v>
      </c>
      <c r="M7366" t="s">
        <v>102</v>
      </c>
      <c r="N7366" t="s">
        <v>22</v>
      </c>
      <c r="O7366" t="s">
        <v>91</v>
      </c>
      <c r="P7366">
        <v>2016</v>
      </c>
      <c r="V7366" t="str">
        <f>IF(OR(J7366 &lt; -10846.9, J7366 &gt; 74078.13), "T", "F")</f>
        <v>F</v>
      </c>
      <c r="AB7366">
        <v>4</v>
      </c>
      <c r="AC7366">
        <v>4</v>
      </c>
      <c r="AD7366">
        <v>168</v>
      </c>
      <c r="AE7366">
        <v>27</v>
      </c>
      <c r="AF7366">
        <v>22</v>
      </c>
      <c r="AG7366">
        <v>25395</v>
      </c>
      <c r="AJ7366">
        <v>2016</v>
      </c>
      <c r="AK7366" t="s">
        <v>65</v>
      </c>
      <c r="AL7366">
        <v>25395</v>
      </c>
    </row>
    <row r="7367" spans="1:38" x14ac:dyDescent="0.3">
      <c r="A7367" t="s">
        <v>65</v>
      </c>
      <c r="B7367" t="s">
        <v>722</v>
      </c>
      <c r="C7367">
        <v>436</v>
      </c>
      <c r="D7367" t="s">
        <v>30</v>
      </c>
      <c r="E7367" t="s">
        <v>34</v>
      </c>
      <c r="F7367" t="s">
        <v>92</v>
      </c>
      <c r="G7367">
        <v>4</v>
      </c>
      <c r="H7367">
        <v>4</v>
      </c>
      <c r="I7367">
        <v>168</v>
      </c>
      <c r="J7367">
        <v>23895</v>
      </c>
      <c r="K7367">
        <v>27</v>
      </c>
      <c r="L7367">
        <v>22</v>
      </c>
      <c r="M7367" t="s">
        <v>102</v>
      </c>
      <c r="N7367" t="s">
        <v>22</v>
      </c>
      <c r="O7367" t="s">
        <v>91</v>
      </c>
      <c r="P7367">
        <v>2016</v>
      </c>
      <c r="V7367" t="str">
        <f>IF(OR(J7367 &lt; -10846.9, J7367 &gt; 74078.13), "T", "F")</f>
        <v>F</v>
      </c>
      <c r="AB7367">
        <v>4</v>
      </c>
      <c r="AC7367">
        <v>4</v>
      </c>
      <c r="AD7367">
        <v>168</v>
      </c>
      <c r="AE7367">
        <v>27</v>
      </c>
      <c r="AF7367">
        <v>22</v>
      </c>
      <c r="AG7367">
        <v>23895</v>
      </c>
      <c r="AJ7367">
        <v>2016</v>
      </c>
      <c r="AK7367" t="s">
        <v>65</v>
      </c>
      <c r="AL7367">
        <v>23895</v>
      </c>
    </row>
    <row r="7368" spans="1:38" x14ac:dyDescent="0.3">
      <c r="A7368" t="s">
        <v>65</v>
      </c>
      <c r="B7368" t="s">
        <v>722</v>
      </c>
      <c r="C7368">
        <v>436</v>
      </c>
      <c r="D7368" t="s">
        <v>30</v>
      </c>
      <c r="E7368" t="s">
        <v>34</v>
      </c>
      <c r="F7368" t="s">
        <v>31</v>
      </c>
      <c r="G7368">
        <v>4</v>
      </c>
      <c r="H7368">
        <v>4</v>
      </c>
      <c r="I7368">
        <v>168</v>
      </c>
      <c r="J7368">
        <v>22495</v>
      </c>
      <c r="K7368">
        <v>28</v>
      </c>
      <c r="L7368">
        <v>23</v>
      </c>
      <c r="M7368" t="s">
        <v>102</v>
      </c>
      <c r="N7368" t="s">
        <v>22</v>
      </c>
      <c r="O7368" t="s">
        <v>91</v>
      </c>
      <c r="P7368">
        <v>2016</v>
      </c>
      <c r="V7368" t="str">
        <f>IF(OR(J7368 &lt; -10846.9, J7368 &gt; 74078.13), "T", "F")</f>
        <v>F</v>
      </c>
      <c r="AB7368">
        <v>4</v>
      </c>
      <c r="AC7368">
        <v>4</v>
      </c>
      <c r="AD7368">
        <v>168</v>
      </c>
      <c r="AE7368">
        <v>28</v>
      </c>
      <c r="AF7368">
        <v>23</v>
      </c>
      <c r="AG7368">
        <v>22495</v>
      </c>
      <c r="AJ7368">
        <v>2016</v>
      </c>
      <c r="AK7368" t="s">
        <v>65</v>
      </c>
      <c r="AL7368">
        <v>22495</v>
      </c>
    </row>
    <row r="7369" spans="1:38" x14ac:dyDescent="0.3">
      <c r="A7369" t="s">
        <v>65</v>
      </c>
      <c r="B7369" t="s">
        <v>722</v>
      </c>
      <c r="C7369">
        <v>436</v>
      </c>
      <c r="D7369" t="s">
        <v>30</v>
      </c>
      <c r="E7369" t="s">
        <v>34</v>
      </c>
      <c r="F7369" t="s">
        <v>31</v>
      </c>
      <c r="G7369">
        <v>4</v>
      </c>
      <c r="H7369">
        <v>4</v>
      </c>
      <c r="I7369">
        <v>168</v>
      </c>
      <c r="J7369">
        <v>21295</v>
      </c>
      <c r="K7369">
        <v>28</v>
      </c>
      <c r="L7369">
        <v>23</v>
      </c>
      <c r="M7369" t="s">
        <v>102</v>
      </c>
      <c r="N7369" t="s">
        <v>22</v>
      </c>
      <c r="O7369" t="s">
        <v>91</v>
      </c>
      <c r="P7369">
        <v>2016</v>
      </c>
      <c r="V7369" t="str">
        <f>IF(OR(J7369 &lt; -10846.9, J7369 &gt; 74078.13), "T", "F")</f>
        <v>F</v>
      </c>
      <c r="AB7369">
        <v>4</v>
      </c>
      <c r="AC7369">
        <v>4</v>
      </c>
      <c r="AD7369">
        <v>168</v>
      </c>
      <c r="AE7369">
        <v>28</v>
      </c>
      <c r="AF7369">
        <v>23</v>
      </c>
      <c r="AG7369">
        <v>21295</v>
      </c>
      <c r="AJ7369">
        <v>2016</v>
      </c>
      <c r="AK7369" t="s">
        <v>65</v>
      </c>
      <c r="AL7369">
        <v>21295</v>
      </c>
    </row>
    <row r="7370" spans="1:38" x14ac:dyDescent="0.3">
      <c r="A7370" t="s">
        <v>65</v>
      </c>
      <c r="B7370" t="s">
        <v>722</v>
      </c>
      <c r="C7370">
        <v>436</v>
      </c>
      <c r="D7370" t="s">
        <v>30</v>
      </c>
      <c r="E7370" t="s">
        <v>34</v>
      </c>
      <c r="F7370" t="s">
        <v>31</v>
      </c>
      <c r="G7370">
        <v>4</v>
      </c>
      <c r="H7370">
        <v>4</v>
      </c>
      <c r="I7370">
        <v>148</v>
      </c>
      <c r="J7370">
        <v>20795</v>
      </c>
      <c r="K7370">
        <v>31</v>
      </c>
      <c r="L7370">
        <v>24</v>
      </c>
      <c r="M7370" t="s">
        <v>102</v>
      </c>
      <c r="N7370" t="s">
        <v>22</v>
      </c>
      <c r="O7370" t="s">
        <v>91</v>
      </c>
      <c r="P7370">
        <v>2016</v>
      </c>
      <c r="V7370" t="str">
        <f>IF(OR(J7370 &lt; -10846.9, J7370 &gt; 74078.13), "T", "F")</f>
        <v>F</v>
      </c>
      <c r="AB7370">
        <v>4</v>
      </c>
      <c r="AC7370">
        <v>4</v>
      </c>
      <c r="AD7370">
        <v>148</v>
      </c>
      <c r="AE7370">
        <v>31</v>
      </c>
      <c r="AF7370">
        <v>24</v>
      </c>
      <c r="AG7370">
        <v>20795</v>
      </c>
      <c r="AJ7370">
        <v>2016</v>
      </c>
      <c r="AK7370" t="s">
        <v>65</v>
      </c>
      <c r="AL7370">
        <v>20795</v>
      </c>
    </row>
    <row r="7371" spans="1:38" x14ac:dyDescent="0.3">
      <c r="A7371" t="s">
        <v>65</v>
      </c>
      <c r="B7371" t="s">
        <v>722</v>
      </c>
      <c r="C7371">
        <v>436</v>
      </c>
      <c r="D7371" t="s">
        <v>30</v>
      </c>
      <c r="E7371" t="s">
        <v>19</v>
      </c>
      <c r="F7371" t="s">
        <v>31</v>
      </c>
      <c r="G7371">
        <v>4</v>
      </c>
      <c r="H7371">
        <v>4</v>
      </c>
      <c r="I7371">
        <v>148</v>
      </c>
      <c r="J7371">
        <v>19595</v>
      </c>
      <c r="K7371">
        <v>29</v>
      </c>
      <c r="L7371">
        <v>23</v>
      </c>
      <c r="M7371" t="s">
        <v>102</v>
      </c>
      <c r="N7371" t="s">
        <v>22</v>
      </c>
      <c r="O7371" t="s">
        <v>91</v>
      </c>
      <c r="P7371">
        <v>2016</v>
      </c>
      <c r="V7371" t="str">
        <f>IF(OR(J7371 &lt; -10846.9, J7371 &gt; 74078.13), "T", "F")</f>
        <v>F</v>
      </c>
      <c r="AB7371">
        <v>4</v>
      </c>
      <c r="AC7371">
        <v>4</v>
      </c>
      <c r="AD7371">
        <v>148</v>
      </c>
      <c r="AE7371">
        <v>29</v>
      </c>
      <c r="AF7371">
        <v>23</v>
      </c>
      <c r="AG7371">
        <v>19595</v>
      </c>
      <c r="AJ7371">
        <v>2016</v>
      </c>
      <c r="AK7371" t="s">
        <v>65</v>
      </c>
      <c r="AL7371">
        <v>19595</v>
      </c>
    </row>
    <row r="7372" spans="1:38" x14ac:dyDescent="0.3">
      <c r="A7372" t="s">
        <v>65</v>
      </c>
      <c r="B7372" t="s">
        <v>722</v>
      </c>
      <c r="C7372">
        <v>436</v>
      </c>
      <c r="D7372" t="s">
        <v>30</v>
      </c>
      <c r="E7372" t="s">
        <v>34</v>
      </c>
      <c r="F7372" t="s">
        <v>92</v>
      </c>
      <c r="G7372">
        <v>4</v>
      </c>
      <c r="H7372">
        <v>4</v>
      </c>
      <c r="I7372">
        <v>168</v>
      </c>
      <c r="J7372">
        <v>27395</v>
      </c>
      <c r="K7372">
        <v>27</v>
      </c>
      <c r="L7372">
        <v>22</v>
      </c>
      <c r="M7372" t="s">
        <v>102</v>
      </c>
      <c r="N7372" t="s">
        <v>22</v>
      </c>
      <c r="O7372" t="s">
        <v>91</v>
      </c>
      <c r="P7372">
        <v>2016</v>
      </c>
      <c r="V7372" t="str">
        <f>IF(OR(J7372 &lt; -10846.9, J7372 &gt; 74078.13), "T", "F")</f>
        <v>F</v>
      </c>
      <c r="AB7372">
        <v>4</v>
      </c>
      <c r="AC7372">
        <v>4</v>
      </c>
      <c r="AD7372">
        <v>168</v>
      </c>
      <c r="AE7372">
        <v>27</v>
      </c>
      <c r="AF7372">
        <v>22</v>
      </c>
      <c r="AG7372">
        <v>27395</v>
      </c>
      <c r="AJ7372">
        <v>2016</v>
      </c>
      <c r="AK7372" t="s">
        <v>65</v>
      </c>
      <c r="AL7372">
        <v>27395</v>
      </c>
    </row>
    <row r="7373" spans="1:38" x14ac:dyDescent="0.3">
      <c r="A7373" t="s">
        <v>65</v>
      </c>
      <c r="B7373" t="s">
        <v>722</v>
      </c>
      <c r="C7373">
        <v>436</v>
      </c>
      <c r="D7373" t="s">
        <v>30</v>
      </c>
      <c r="E7373" t="s">
        <v>34</v>
      </c>
      <c r="F7373" t="s">
        <v>31</v>
      </c>
      <c r="G7373">
        <v>4</v>
      </c>
      <c r="H7373">
        <v>4</v>
      </c>
      <c r="I7373">
        <v>168</v>
      </c>
      <c r="J7373">
        <v>25995</v>
      </c>
      <c r="K7373">
        <v>28</v>
      </c>
      <c r="L7373">
        <v>23</v>
      </c>
      <c r="M7373" t="s">
        <v>102</v>
      </c>
      <c r="N7373" t="s">
        <v>22</v>
      </c>
      <c r="O7373" t="s">
        <v>91</v>
      </c>
      <c r="P7373">
        <v>2016</v>
      </c>
      <c r="V7373" t="str">
        <f>IF(OR(J7373 &lt; -10846.9, J7373 &gt; 74078.13), "T", "F")</f>
        <v>F</v>
      </c>
      <c r="AB7373">
        <v>4</v>
      </c>
      <c r="AC7373">
        <v>4</v>
      </c>
      <c r="AD7373">
        <v>168</v>
      </c>
      <c r="AE7373">
        <v>28</v>
      </c>
      <c r="AF7373">
        <v>23</v>
      </c>
      <c r="AG7373">
        <v>25995</v>
      </c>
      <c r="AJ7373">
        <v>2016</v>
      </c>
      <c r="AK7373" t="s">
        <v>65</v>
      </c>
      <c r="AL7373">
        <v>25995</v>
      </c>
    </row>
    <row r="7374" spans="1:38" x14ac:dyDescent="0.3">
      <c r="A7374" t="s">
        <v>65</v>
      </c>
      <c r="B7374" t="s">
        <v>722</v>
      </c>
      <c r="C7374">
        <v>436</v>
      </c>
      <c r="D7374" t="s">
        <v>30</v>
      </c>
      <c r="E7374" t="s">
        <v>34</v>
      </c>
      <c r="F7374" t="s">
        <v>92</v>
      </c>
      <c r="G7374">
        <v>4</v>
      </c>
      <c r="H7374">
        <v>4</v>
      </c>
      <c r="I7374">
        <v>168</v>
      </c>
      <c r="J7374">
        <v>24195</v>
      </c>
      <c r="K7374">
        <v>27</v>
      </c>
      <c r="L7374">
        <v>22</v>
      </c>
      <c r="M7374" t="s">
        <v>102</v>
      </c>
      <c r="N7374" t="s">
        <v>22</v>
      </c>
      <c r="O7374" t="s">
        <v>91</v>
      </c>
      <c r="P7374">
        <v>2017</v>
      </c>
      <c r="V7374" t="str">
        <f>IF(OR(J7374 &lt; -10846.9, J7374 &gt; 74078.13), "T", "F")</f>
        <v>F</v>
      </c>
      <c r="AB7374">
        <v>4</v>
      </c>
      <c r="AC7374">
        <v>4</v>
      </c>
      <c r="AD7374">
        <v>168</v>
      </c>
      <c r="AE7374">
        <v>27</v>
      </c>
      <c r="AF7374">
        <v>22</v>
      </c>
      <c r="AG7374">
        <v>24195</v>
      </c>
      <c r="AJ7374">
        <v>2017</v>
      </c>
      <c r="AK7374" t="s">
        <v>65</v>
      </c>
      <c r="AL7374">
        <v>24195</v>
      </c>
    </row>
    <row r="7375" spans="1:38" x14ac:dyDescent="0.3">
      <c r="A7375" t="s">
        <v>65</v>
      </c>
      <c r="B7375" t="s">
        <v>722</v>
      </c>
      <c r="C7375">
        <v>436</v>
      </c>
      <c r="D7375" t="s">
        <v>30</v>
      </c>
      <c r="E7375" t="s">
        <v>34</v>
      </c>
      <c r="F7375" t="s">
        <v>92</v>
      </c>
      <c r="G7375">
        <v>4</v>
      </c>
      <c r="H7375">
        <v>4</v>
      </c>
      <c r="I7375">
        <v>148</v>
      </c>
      <c r="J7375">
        <v>22495</v>
      </c>
      <c r="K7375">
        <v>29</v>
      </c>
      <c r="L7375">
        <v>23</v>
      </c>
      <c r="M7375" t="s">
        <v>102</v>
      </c>
      <c r="N7375" t="s">
        <v>22</v>
      </c>
      <c r="O7375" t="s">
        <v>91</v>
      </c>
      <c r="P7375">
        <v>2017</v>
      </c>
      <c r="V7375" t="str">
        <f>IF(OR(J7375 &lt; -10846.9, J7375 &gt; 74078.13), "T", "F")</f>
        <v>F</v>
      </c>
      <c r="AB7375">
        <v>4</v>
      </c>
      <c r="AC7375">
        <v>4</v>
      </c>
      <c r="AD7375">
        <v>148</v>
      </c>
      <c r="AE7375">
        <v>29</v>
      </c>
      <c r="AF7375">
        <v>23</v>
      </c>
      <c r="AG7375">
        <v>22495</v>
      </c>
      <c r="AJ7375">
        <v>2017</v>
      </c>
      <c r="AK7375" t="s">
        <v>65</v>
      </c>
      <c r="AL7375">
        <v>22495</v>
      </c>
    </row>
    <row r="7376" spans="1:38" x14ac:dyDescent="0.3">
      <c r="A7376" t="s">
        <v>65</v>
      </c>
      <c r="B7376" t="s">
        <v>722</v>
      </c>
      <c r="C7376">
        <v>436</v>
      </c>
      <c r="D7376" t="s">
        <v>30</v>
      </c>
      <c r="E7376" t="s">
        <v>34</v>
      </c>
      <c r="F7376" t="s">
        <v>92</v>
      </c>
      <c r="G7376">
        <v>4</v>
      </c>
      <c r="H7376">
        <v>4</v>
      </c>
      <c r="I7376">
        <v>168</v>
      </c>
      <c r="J7376">
        <v>25695</v>
      </c>
      <c r="K7376">
        <v>27</v>
      </c>
      <c r="L7376">
        <v>22</v>
      </c>
      <c r="M7376" t="s">
        <v>102</v>
      </c>
      <c r="N7376" t="s">
        <v>22</v>
      </c>
      <c r="O7376" t="s">
        <v>91</v>
      </c>
      <c r="P7376">
        <v>2017</v>
      </c>
      <c r="V7376" t="str">
        <f>IF(OR(J7376 &lt; -10846.9, J7376 &gt; 74078.13), "T", "F")</f>
        <v>F</v>
      </c>
      <c r="AB7376">
        <v>4</v>
      </c>
      <c r="AC7376">
        <v>4</v>
      </c>
      <c r="AD7376">
        <v>168</v>
      </c>
      <c r="AE7376">
        <v>27</v>
      </c>
      <c r="AF7376">
        <v>22</v>
      </c>
      <c r="AG7376">
        <v>25695</v>
      </c>
      <c r="AJ7376">
        <v>2017</v>
      </c>
      <c r="AK7376" t="s">
        <v>65</v>
      </c>
      <c r="AL7376">
        <v>25695</v>
      </c>
    </row>
    <row r="7377" spans="1:38" x14ac:dyDescent="0.3">
      <c r="A7377" t="s">
        <v>65</v>
      </c>
      <c r="B7377" t="s">
        <v>722</v>
      </c>
      <c r="C7377">
        <v>436</v>
      </c>
      <c r="D7377" t="s">
        <v>30</v>
      </c>
      <c r="E7377" t="s">
        <v>34</v>
      </c>
      <c r="F7377" t="s">
        <v>31</v>
      </c>
      <c r="G7377">
        <v>4</v>
      </c>
      <c r="H7377">
        <v>4</v>
      </c>
      <c r="I7377">
        <v>148</v>
      </c>
      <c r="J7377">
        <v>20995</v>
      </c>
      <c r="K7377">
        <v>30</v>
      </c>
      <c r="L7377">
        <v>24</v>
      </c>
      <c r="M7377" t="s">
        <v>102</v>
      </c>
      <c r="N7377" t="s">
        <v>22</v>
      </c>
      <c r="O7377" t="s">
        <v>91</v>
      </c>
      <c r="P7377">
        <v>2017</v>
      </c>
      <c r="V7377" t="str">
        <f>IF(OR(J7377 &lt; -10846.9, J7377 &gt; 74078.13), "T", "F")</f>
        <v>F</v>
      </c>
      <c r="AB7377">
        <v>4</v>
      </c>
      <c r="AC7377">
        <v>4</v>
      </c>
      <c r="AD7377">
        <v>148</v>
      </c>
      <c r="AE7377">
        <v>30</v>
      </c>
      <c r="AF7377">
        <v>24</v>
      </c>
      <c r="AG7377">
        <v>20995</v>
      </c>
      <c r="AJ7377">
        <v>2017</v>
      </c>
      <c r="AK7377" t="s">
        <v>65</v>
      </c>
      <c r="AL7377">
        <v>20995</v>
      </c>
    </row>
    <row r="7378" spans="1:38" x14ac:dyDescent="0.3">
      <c r="A7378" t="s">
        <v>65</v>
      </c>
      <c r="B7378" t="s">
        <v>722</v>
      </c>
      <c r="C7378">
        <v>436</v>
      </c>
      <c r="D7378" t="s">
        <v>30</v>
      </c>
      <c r="E7378" t="s">
        <v>34</v>
      </c>
      <c r="F7378" t="s">
        <v>92</v>
      </c>
      <c r="G7378">
        <v>4</v>
      </c>
      <c r="H7378">
        <v>4</v>
      </c>
      <c r="I7378">
        <v>168</v>
      </c>
      <c r="J7378">
        <v>27695</v>
      </c>
      <c r="K7378">
        <v>27</v>
      </c>
      <c r="L7378">
        <v>22</v>
      </c>
      <c r="M7378" t="s">
        <v>102</v>
      </c>
      <c r="N7378" t="s">
        <v>22</v>
      </c>
      <c r="O7378" t="s">
        <v>91</v>
      </c>
      <c r="P7378">
        <v>2017</v>
      </c>
      <c r="V7378" t="str">
        <f>IF(OR(J7378 &lt; -10846.9, J7378 &gt; 74078.13), "T", "F")</f>
        <v>F</v>
      </c>
      <c r="AB7378">
        <v>4</v>
      </c>
      <c r="AC7378">
        <v>4</v>
      </c>
      <c r="AD7378">
        <v>168</v>
      </c>
      <c r="AE7378">
        <v>27</v>
      </c>
      <c r="AF7378">
        <v>22</v>
      </c>
      <c r="AG7378">
        <v>27695</v>
      </c>
      <c r="AJ7378">
        <v>2017</v>
      </c>
      <c r="AK7378" t="s">
        <v>65</v>
      </c>
      <c r="AL7378">
        <v>27695</v>
      </c>
    </row>
    <row r="7379" spans="1:38" x14ac:dyDescent="0.3">
      <c r="A7379" t="s">
        <v>65</v>
      </c>
      <c r="B7379" t="s">
        <v>722</v>
      </c>
      <c r="C7379">
        <v>436</v>
      </c>
      <c r="D7379" t="s">
        <v>30</v>
      </c>
      <c r="E7379" t="s">
        <v>34</v>
      </c>
      <c r="F7379" t="s">
        <v>31</v>
      </c>
      <c r="G7379">
        <v>4</v>
      </c>
      <c r="H7379">
        <v>4</v>
      </c>
      <c r="I7379">
        <v>168</v>
      </c>
      <c r="J7379">
        <v>24195</v>
      </c>
      <c r="K7379">
        <v>28</v>
      </c>
      <c r="L7379">
        <v>23</v>
      </c>
      <c r="M7379" t="s">
        <v>102</v>
      </c>
      <c r="N7379" t="s">
        <v>22</v>
      </c>
      <c r="O7379" t="s">
        <v>91</v>
      </c>
      <c r="P7379">
        <v>2017</v>
      </c>
      <c r="V7379" t="str">
        <f>IF(OR(J7379 &lt; -10846.9, J7379 &gt; 74078.13), "T", "F")</f>
        <v>F</v>
      </c>
      <c r="AB7379">
        <v>4</v>
      </c>
      <c r="AC7379">
        <v>4</v>
      </c>
      <c r="AD7379">
        <v>168</v>
      </c>
      <c r="AE7379">
        <v>28</v>
      </c>
      <c r="AF7379">
        <v>23</v>
      </c>
      <c r="AG7379">
        <v>24195</v>
      </c>
      <c r="AJ7379">
        <v>2017</v>
      </c>
      <c r="AK7379" t="s">
        <v>65</v>
      </c>
      <c r="AL7379">
        <v>24195</v>
      </c>
    </row>
    <row r="7380" spans="1:38" x14ac:dyDescent="0.3">
      <c r="A7380" t="s">
        <v>65</v>
      </c>
      <c r="B7380" t="s">
        <v>722</v>
      </c>
      <c r="C7380">
        <v>436</v>
      </c>
      <c r="D7380" t="s">
        <v>30</v>
      </c>
      <c r="E7380" t="s">
        <v>34</v>
      </c>
      <c r="F7380" t="s">
        <v>31</v>
      </c>
      <c r="G7380">
        <v>4</v>
      </c>
      <c r="H7380">
        <v>4</v>
      </c>
      <c r="I7380">
        <v>168</v>
      </c>
      <c r="J7380">
        <v>22695</v>
      </c>
      <c r="K7380">
        <v>28</v>
      </c>
      <c r="L7380">
        <v>23</v>
      </c>
      <c r="M7380" t="s">
        <v>102</v>
      </c>
      <c r="N7380" t="s">
        <v>22</v>
      </c>
      <c r="O7380" t="s">
        <v>91</v>
      </c>
      <c r="P7380">
        <v>2017</v>
      </c>
      <c r="V7380" t="str">
        <f>IF(OR(J7380 &lt; -10846.9, J7380 &gt; 74078.13), "T", "F")</f>
        <v>F</v>
      </c>
      <c r="AB7380">
        <v>4</v>
      </c>
      <c r="AC7380">
        <v>4</v>
      </c>
      <c r="AD7380">
        <v>168</v>
      </c>
      <c r="AE7380">
        <v>28</v>
      </c>
      <c r="AF7380">
        <v>23</v>
      </c>
      <c r="AG7380">
        <v>22695</v>
      </c>
      <c r="AJ7380">
        <v>2017</v>
      </c>
      <c r="AK7380" t="s">
        <v>65</v>
      </c>
      <c r="AL7380">
        <v>22695</v>
      </c>
    </row>
    <row r="7381" spans="1:38" x14ac:dyDescent="0.3">
      <c r="A7381" t="s">
        <v>65</v>
      </c>
      <c r="B7381" t="s">
        <v>722</v>
      </c>
      <c r="C7381">
        <v>436</v>
      </c>
      <c r="D7381" t="s">
        <v>30</v>
      </c>
      <c r="E7381" t="s">
        <v>19</v>
      </c>
      <c r="F7381" t="s">
        <v>31</v>
      </c>
      <c r="G7381">
        <v>4</v>
      </c>
      <c r="H7381">
        <v>4</v>
      </c>
      <c r="I7381">
        <v>148</v>
      </c>
      <c r="J7381">
        <v>19795</v>
      </c>
      <c r="K7381">
        <v>29</v>
      </c>
      <c r="L7381">
        <v>23</v>
      </c>
      <c r="M7381" t="s">
        <v>102</v>
      </c>
      <c r="N7381" t="s">
        <v>22</v>
      </c>
      <c r="O7381" t="s">
        <v>91</v>
      </c>
      <c r="P7381">
        <v>2017</v>
      </c>
      <c r="V7381" t="str">
        <f>IF(OR(J7381 &lt; -10846.9, J7381 &gt; 74078.13), "T", "F")</f>
        <v>F</v>
      </c>
      <c r="AB7381">
        <v>4</v>
      </c>
      <c r="AC7381">
        <v>4</v>
      </c>
      <c r="AD7381">
        <v>148</v>
      </c>
      <c r="AE7381">
        <v>29</v>
      </c>
      <c r="AF7381">
        <v>23</v>
      </c>
      <c r="AG7381">
        <v>19795</v>
      </c>
      <c r="AJ7381">
        <v>2017</v>
      </c>
      <c r="AK7381" t="s">
        <v>65</v>
      </c>
      <c r="AL7381">
        <v>19795</v>
      </c>
    </row>
    <row r="7382" spans="1:38" x14ac:dyDescent="0.3">
      <c r="A7382" t="s">
        <v>65</v>
      </c>
      <c r="B7382" t="s">
        <v>723</v>
      </c>
      <c r="C7382">
        <v>436</v>
      </c>
      <c r="D7382" t="s">
        <v>30</v>
      </c>
      <c r="E7382" t="s">
        <v>34</v>
      </c>
      <c r="F7382" t="s">
        <v>35</v>
      </c>
      <c r="G7382">
        <v>4</v>
      </c>
      <c r="H7382">
        <v>4</v>
      </c>
      <c r="I7382">
        <v>166</v>
      </c>
      <c r="J7382">
        <v>26195</v>
      </c>
      <c r="K7382">
        <v>29</v>
      </c>
      <c r="L7382">
        <v>24</v>
      </c>
      <c r="M7382" t="s">
        <v>102</v>
      </c>
      <c r="N7382" t="s">
        <v>32</v>
      </c>
      <c r="O7382" t="s">
        <v>91</v>
      </c>
      <c r="P7382">
        <v>2015</v>
      </c>
      <c r="V7382" t="str">
        <f>IF(OR(J7382 &lt; -10846.9, J7382 &gt; 74078.13), "T", "F")</f>
        <v>F</v>
      </c>
      <c r="AB7382">
        <v>4</v>
      </c>
      <c r="AC7382">
        <v>4</v>
      </c>
      <c r="AD7382">
        <v>166</v>
      </c>
      <c r="AE7382">
        <v>29</v>
      </c>
      <c r="AF7382">
        <v>24</v>
      </c>
      <c r="AG7382">
        <v>26195</v>
      </c>
      <c r="AJ7382">
        <v>2015</v>
      </c>
      <c r="AK7382" t="s">
        <v>65</v>
      </c>
      <c r="AL7382">
        <v>26195</v>
      </c>
    </row>
    <row r="7383" spans="1:38" x14ac:dyDescent="0.3">
      <c r="A7383" t="s">
        <v>65</v>
      </c>
      <c r="B7383" t="s">
        <v>723</v>
      </c>
      <c r="C7383">
        <v>436</v>
      </c>
      <c r="D7383" t="s">
        <v>30</v>
      </c>
      <c r="E7383" t="s">
        <v>34</v>
      </c>
      <c r="F7383" t="s">
        <v>31</v>
      </c>
      <c r="G7383">
        <v>4</v>
      </c>
      <c r="H7383">
        <v>4</v>
      </c>
      <c r="I7383">
        <v>166</v>
      </c>
      <c r="J7383">
        <v>24195</v>
      </c>
      <c r="K7383">
        <v>31</v>
      </c>
      <c r="L7383">
        <v>25</v>
      </c>
      <c r="M7383" t="s">
        <v>102</v>
      </c>
      <c r="N7383" t="s">
        <v>32</v>
      </c>
      <c r="O7383" t="s">
        <v>91</v>
      </c>
      <c r="P7383">
        <v>2015</v>
      </c>
      <c r="V7383" t="str">
        <f>IF(OR(J7383 &lt; -10846.9, J7383 &gt; 74078.13), "T", "F")</f>
        <v>F</v>
      </c>
      <c r="AB7383">
        <v>4</v>
      </c>
      <c r="AC7383">
        <v>4</v>
      </c>
      <c r="AD7383">
        <v>166</v>
      </c>
      <c r="AE7383">
        <v>31</v>
      </c>
      <c r="AF7383">
        <v>25</v>
      </c>
      <c r="AG7383">
        <v>24195</v>
      </c>
      <c r="AJ7383">
        <v>2015</v>
      </c>
      <c r="AK7383" t="s">
        <v>65</v>
      </c>
      <c r="AL7383">
        <v>24195</v>
      </c>
    </row>
    <row r="7384" spans="1:38" x14ac:dyDescent="0.3">
      <c r="A7384" t="s">
        <v>65</v>
      </c>
      <c r="B7384" t="s">
        <v>723</v>
      </c>
      <c r="C7384">
        <v>436</v>
      </c>
      <c r="D7384" t="s">
        <v>39</v>
      </c>
      <c r="E7384" t="s">
        <v>34</v>
      </c>
      <c r="F7384" t="s">
        <v>35</v>
      </c>
      <c r="G7384">
        <v>6</v>
      </c>
      <c r="H7384">
        <v>4</v>
      </c>
      <c r="I7384">
        <v>224</v>
      </c>
      <c r="J7384">
        <v>28195</v>
      </c>
      <c r="K7384">
        <v>28</v>
      </c>
      <c r="L7384">
        <v>20</v>
      </c>
      <c r="M7384" t="s">
        <v>102</v>
      </c>
      <c r="N7384" t="s">
        <v>32</v>
      </c>
      <c r="O7384" t="s">
        <v>91</v>
      </c>
      <c r="P7384">
        <v>2015</v>
      </c>
      <c r="V7384" t="str">
        <f>IF(OR(J7384 &lt; -10846.9, J7384 &gt; 74078.13), "T", "F")</f>
        <v>F</v>
      </c>
      <c r="AB7384">
        <v>6</v>
      </c>
      <c r="AC7384">
        <v>4</v>
      </c>
      <c r="AD7384">
        <v>224</v>
      </c>
      <c r="AE7384">
        <v>28</v>
      </c>
      <c r="AF7384">
        <v>20</v>
      </c>
      <c r="AG7384">
        <v>28195</v>
      </c>
      <c r="AJ7384">
        <v>2015</v>
      </c>
      <c r="AK7384" t="s">
        <v>65</v>
      </c>
      <c r="AL7384">
        <v>28195</v>
      </c>
    </row>
    <row r="7385" spans="1:38" x14ac:dyDescent="0.3">
      <c r="A7385" t="s">
        <v>65</v>
      </c>
      <c r="B7385" t="s">
        <v>723</v>
      </c>
      <c r="C7385">
        <v>436</v>
      </c>
      <c r="D7385" t="s">
        <v>30</v>
      </c>
      <c r="E7385" t="s">
        <v>34</v>
      </c>
      <c r="F7385" t="s">
        <v>31</v>
      </c>
      <c r="G7385">
        <v>4</v>
      </c>
      <c r="H7385">
        <v>4</v>
      </c>
      <c r="I7385">
        <v>166</v>
      </c>
      <c r="J7385">
        <v>23195</v>
      </c>
      <c r="K7385">
        <v>31</v>
      </c>
      <c r="L7385">
        <v>25</v>
      </c>
      <c r="M7385" t="s">
        <v>102</v>
      </c>
      <c r="N7385" t="s">
        <v>32</v>
      </c>
      <c r="O7385" t="s">
        <v>91</v>
      </c>
      <c r="P7385">
        <v>2015</v>
      </c>
      <c r="V7385" t="str">
        <f>IF(OR(J7385 &lt; -10846.9, J7385 &gt; 74078.13), "T", "F")</f>
        <v>F</v>
      </c>
      <c r="AB7385">
        <v>4</v>
      </c>
      <c r="AC7385">
        <v>4</v>
      </c>
      <c r="AD7385">
        <v>166</v>
      </c>
      <c r="AE7385">
        <v>31</v>
      </c>
      <c r="AF7385">
        <v>25</v>
      </c>
      <c r="AG7385">
        <v>23195</v>
      </c>
      <c r="AJ7385">
        <v>2015</v>
      </c>
      <c r="AK7385" t="s">
        <v>65</v>
      </c>
      <c r="AL7385">
        <v>23195</v>
      </c>
    </row>
    <row r="7386" spans="1:38" x14ac:dyDescent="0.3">
      <c r="A7386" t="s">
        <v>65</v>
      </c>
      <c r="B7386" t="s">
        <v>723</v>
      </c>
      <c r="C7386">
        <v>436</v>
      </c>
      <c r="D7386" t="s">
        <v>39</v>
      </c>
      <c r="E7386" t="s">
        <v>34</v>
      </c>
      <c r="F7386" t="s">
        <v>35</v>
      </c>
      <c r="G7386">
        <v>6</v>
      </c>
      <c r="H7386">
        <v>4</v>
      </c>
      <c r="I7386">
        <v>224</v>
      </c>
      <c r="J7386">
        <v>30995</v>
      </c>
      <c r="K7386">
        <v>27</v>
      </c>
      <c r="L7386">
        <v>20</v>
      </c>
      <c r="M7386" t="s">
        <v>102</v>
      </c>
      <c r="N7386" t="s">
        <v>32</v>
      </c>
      <c r="O7386" t="s">
        <v>91</v>
      </c>
      <c r="P7386">
        <v>2016</v>
      </c>
      <c r="V7386" t="str">
        <f>IF(OR(J7386 &lt; -10846.9, J7386 &gt; 74078.13), "T", "F")</f>
        <v>F</v>
      </c>
      <c r="AB7386">
        <v>6</v>
      </c>
      <c r="AC7386">
        <v>4</v>
      </c>
      <c r="AD7386">
        <v>224</v>
      </c>
      <c r="AE7386">
        <v>27</v>
      </c>
      <c r="AF7386">
        <v>20</v>
      </c>
      <c r="AG7386">
        <v>30995</v>
      </c>
      <c r="AJ7386">
        <v>2016</v>
      </c>
      <c r="AK7386" t="s">
        <v>65</v>
      </c>
      <c r="AL7386">
        <v>30995</v>
      </c>
    </row>
    <row r="7387" spans="1:38" x14ac:dyDescent="0.3">
      <c r="A7387" t="s">
        <v>65</v>
      </c>
      <c r="B7387" t="s">
        <v>723</v>
      </c>
      <c r="C7387">
        <v>436</v>
      </c>
      <c r="D7387" t="s">
        <v>30</v>
      </c>
      <c r="E7387" t="s">
        <v>34</v>
      </c>
      <c r="F7387" t="s">
        <v>35</v>
      </c>
      <c r="G7387">
        <v>4</v>
      </c>
      <c r="H7387">
        <v>4</v>
      </c>
      <c r="I7387">
        <v>166</v>
      </c>
      <c r="J7387">
        <v>24995</v>
      </c>
      <c r="K7387">
        <v>31</v>
      </c>
      <c r="L7387">
        <v>25</v>
      </c>
      <c r="M7387" t="s">
        <v>102</v>
      </c>
      <c r="N7387" t="s">
        <v>32</v>
      </c>
      <c r="O7387" t="s">
        <v>91</v>
      </c>
      <c r="P7387">
        <v>2016</v>
      </c>
      <c r="V7387" t="str">
        <f>IF(OR(J7387 &lt; -10846.9, J7387 &gt; 74078.13), "T", "F")</f>
        <v>F</v>
      </c>
      <c r="AB7387">
        <v>4</v>
      </c>
      <c r="AC7387">
        <v>4</v>
      </c>
      <c r="AD7387">
        <v>166</v>
      </c>
      <c r="AE7387">
        <v>31</v>
      </c>
      <c r="AF7387">
        <v>25</v>
      </c>
      <c r="AG7387">
        <v>24995</v>
      </c>
      <c r="AJ7387">
        <v>2016</v>
      </c>
      <c r="AK7387" t="s">
        <v>65</v>
      </c>
      <c r="AL7387">
        <v>24995</v>
      </c>
    </row>
    <row r="7388" spans="1:38" x14ac:dyDescent="0.3">
      <c r="A7388" t="s">
        <v>65</v>
      </c>
      <c r="B7388" t="s">
        <v>723</v>
      </c>
      <c r="C7388">
        <v>436</v>
      </c>
      <c r="D7388" t="s">
        <v>30</v>
      </c>
      <c r="E7388" t="s">
        <v>34</v>
      </c>
      <c r="F7388" t="s">
        <v>35</v>
      </c>
      <c r="G7388">
        <v>4</v>
      </c>
      <c r="H7388">
        <v>4</v>
      </c>
      <c r="I7388">
        <v>166</v>
      </c>
      <c r="J7388">
        <v>26995</v>
      </c>
      <c r="K7388">
        <v>29</v>
      </c>
      <c r="L7388">
        <v>24</v>
      </c>
      <c r="M7388" t="s">
        <v>102</v>
      </c>
      <c r="N7388" t="s">
        <v>32</v>
      </c>
      <c r="O7388" t="s">
        <v>91</v>
      </c>
      <c r="P7388">
        <v>2016</v>
      </c>
      <c r="V7388" t="str">
        <f>IF(OR(J7388 &lt; -10846.9, J7388 &gt; 74078.13), "T", "F")</f>
        <v>F</v>
      </c>
      <c r="AB7388">
        <v>4</v>
      </c>
      <c r="AC7388">
        <v>4</v>
      </c>
      <c r="AD7388">
        <v>166</v>
      </c>
      <c r="AE7388">
        <v>29</v>
      </c>
      <c r="AF7388">
        <v>24</v>
      </c>
      <c r="AG7388">
        <v>26995</v>
      </c>
      <c r="AJ7388">
        <v>2016</v>
      </c>
      <c r="AK7388" t="s">
        <v>65</v>
      </c>
      <c r="AL7388">
        <v>26995</v>
      </c>
    </row>
    <row r="7389" spans="1:38" x14ac:dyDescent="0.3">
      <c r="A7389" t="s">
        <v>65</v>
      </c>
      <c r="B7389" t="s">
        <v>723</v>
      </c>
      <c r="C7389">
        <v>436</v>
      </c>
      <c r="D7389" t="s">
        <v>30</v>
      </c>
      <c r="E7389" t="s">
        <v>34</v>
      </c>
      <c r="F7389" t="s">
        <v>31</v>
      </c>
      <c r="G7389">
        <v>4</v>
      </c>
      <c r="H7389">
        <v>4</v>
      </c>
      <c r="I7389">
        <v>166</v>
      </c>
      <c r="J7389">
        <v>22995</v>
      </c>
      <c r="K7389">
        <v>31</v>
      </c>
      <c r="L7389">
        <v>25</v>
      </c>
      <c r="M7389" t="s">
        <v>102</v>
      </c>
      <c r="N7389" t="s">
        <v>32</v>
      </c>
      <c r="O7389" t="s">
        <v>91</v>
      </c>
      <c r="P7389">
        <v>2016</v>
      </c>
      <c r="V7389" t="str">
        <f>IF(OR(J7389 &lt; -10846.9, J7389 &gt; 74078.13), "T", "F")</f>
        <v>F</v>
      </c>
      <c r="AB7389">
        <v>4</v>
      </c>
      <c r="AC7389">
        <v>4</v>
      </c>
      <c r="AD7389">
        <v>166</v>
      </c>
      <c r="AE7389">
        <v>31</v>
      </c>
      <c r="AF7389">
        <v>25</v>
      </c>
      <c r="AG7389">
        <v>22995</v>
      </c>
      <c r="AJ7389">
        <v>2016</v>
      </c>
      <c r="AK7389" t="s">
        <v>65</v>
      </c>
      <c r="AL7389">
        <v>22995</v>
      </c>
    </row>
    <row r="7390" spans="1:38" x14ac:dyDescent="0.3">
      <c r="A7390" t="s">
        <v>65</v>
      </c>
      <c r="B7390" t="s">
        <v>723</v>
      </c>
      <c r="C7390">
        <v>436</v>
      </c>
      <c r="D7390" t="s">
        <v>30</v>
      </c>
      <c r="E7390" t="s">
        <v>34</v>
      </c>
      <c r="F7390" t="s">
        <v>31</v>
      </c>
      <c r="G7390">
        <v>4</v>
      </c>
      <c r="H7390">
        <v>4</v>
      </c>
      <c r="I7390">
        <v>166</v>
      </c>
      <c r="J7390">
        <v>23995</v>
      </c>
      <c r="K7390">
        <v>31</v>
      </c>
      <c r="L7390">
        <v>25</v>
      </c>
      <c r="M7390" t="s">
        <v>102</v>
      </c>
      <c r="N7390" t="s">
        <v>32</v>
      </c>
      <c r="O7390" t="s">
        <v>91</v>
      </c>
      <c r="P7390">
        <v>2016</v>
      </c>
      <c r="V7390" t="str">
        <f>IF(OR(J7390 &lt; -10846.9, J7390 &gt; 74078.13), "T", "F")</f>
        <v>F</v>
      </c>
      <c r="AB7390">
        <v>4</v>
      </c>
      <c r="AC7390">
        <v>4</v>
      </c>
      <c r="AD7390">
        <v>166</v>
      </c>
      <c r="AE7390">
        <v>31</v>
      </c>
      <c r="AF7390">
        <v>25</v>
      </c>
      <c r="AG7390">
        <v>23995</v>
      </c>
      <c r="AJ7390">
        <v>2016</v>
      </c>
      <c r="AK7390" t="s">
        <v>65</v>
      </c>
      <c r="AL7390">
        <v>23995</v>
      </c>
    </row>
    <row r="7391" spans="1:38" x14ac:dyDescent="0.3">
      <c r="A7391" t="s">
        <v>65</v>
      </c>
      <c r="B7391" t="s">
        <v>723</v>
      </c>
      <c r="C7391">
        <v>436</v>
      </c>
      <c r="D7391" t="s">
        <v>30</v>
      </c>
      <c r="E7391" t="s">
        <v>34</v>
      </c>
      <c r="F7391" t="s">
        <v>35</v>
      </c>
      <c r="G7391">
        <v>4</v>
      </c>
      <c r="H7391">
        <v>4</v>
      </c>
      <c r="I7391">
        <v>166</v>
      </c>
      <c r="J7391">
        <v>25995</v>
      </c>
      <c r="K7391">
        <v>29</v>
      </c>
      <c r="L7391">
        <v>24</v>
      </c>
      <c r="M7391" t="s">
        <v>102</v>
      </c>
      <c r="N7391" t="s">
        <v>32</v>
      </c>
      <c r="O7391" t="s">
        <v>91</v>
      </c>
      <c r="P7391">
        <v>2016</v>
      </c>
      <c r="V7391" t="str">
        <f>IF(OR(J7391 &lt; -10846.9, J7391 &gt; 74078.13), "T", "F")</f>
        <v>F</v>
      </c>
      <c r="AB7391">
        <v>4</v>
      </c>
      <c r="AC7391">
        <v>4</v>
      </c>
      <c r="AD7391">
        <v>166</v>
      </c>
      <c r="AE7391">
        <v>29</v>
      </c>
      <c r="AF7391">
        <v>24</v>
      </c>
      <c r="AG7391">
        <v>25995</v>
      </c>
      <c r="AJ7391">
        <v>2016</v>
      </c>
      <c r="AK7391" t="s">
        <v>65</v>
      </c>
      <c r="AL7391">
        <v>25995</v>
      </c>
    </row>
    <row r="7392" spans="1:38" x14ac:dyDescent="0.3">
      <c r="A7392" t="s">
        <v>65</v>
      </c>
      <c r="B7392" t="s">
        <v>723</v>
      </c>
      <c r="C7392">
        <v>436</v>
      </c>
      <c r="D7392" t="s">
        <v>30</v>
      </c>
      <c r="E7392" t="s">
        <v>34</v>
      </c>
      <c r="F7392" t="s">
        <v>31</v>
      </c>
      <c r="G7392">
        <v>4</v>
      </c>
      <c r="H7392">
        <v>4</v>
      </c>
      <c r="I7392">
        <v>166</v>
      </c>
      <c r="J7392">
        <v>24995</v>
      </c>
      <c r="K7392">
        <v>31</v>
      </c>
      <c r="L7392">
        <v>25</v>
      </c>
      <c r="M7392" t="s">
        <v>102</v>
      </c>
      <c r="N7392" t="s">
        <v>32</v>
      </c>
      <c r="O7392" t="s">
        <v>91</v>
      </c>
      <c r="P7392">
        <v>2016</v>
      </c>
      <c r="V7392" t="str">
        <f>IF(OR(J7392 &lt; -10846.9, J7392 &gt; 74078.13), "T", "F")</f>
        <v>F</v>
      </c>
      <c r="AB7392">
        <v>4</v>
      </c>
      <c r="AC7392">
        <v>4</v>
      </c>
      <c r="AD7392">
        <v>166</v>
      </c>
      <c r="AE7392">
        <v>31</v>
      </c>
      <c r="AF7392">
        <v>25</v>
      </c>
      <c r="AG7392">
        <v>24995</v>
      </c>
      <c r="AJ7392">
        <v>2016</v>
      </c>
      <c r="AK7392" t="s">
        <v>65</v>
      </c>
      <c r="AL7392">
        <v>24995</v>
      </c>
    </row>
    <row r="7393" spans="1:38" x14ac:dyDescent="0.3">
      <c r="A7393" t="s">
        <v>65</v>
      </c>
      <c r="B7393" t="s">
        <v>723</v>
      </c>
      <c r="C7393">
        <v>436</v>
      </c>
      <c r="D7393" t="s">
        <v>39</v>
      </c>
      <c r="E7393" t="s">
        <v>34</v>
      </c>
      <c r="F7393" t="s">
        <v>35</v>
      </c>
      <c r="G7393">
        <v>6</v>
      </c>
      <c r="H7393">
        <v>4</v>
      </c>
      <c r="I7393">
        <v>224</v>
      </c>
      <c r="J7393">
        <v>31695</v>
      </c>
      <c r="K7393">
        <v>27</v>
      </c>
      <c r="L7393">
        <v>20</v>
      </c>
      <c r="M7393" t="s">
        <v>102</v>
      </c>
      <c r="N7393" t="s">
        <v>32</v>
      </c>
      <c r="O7393" t="s">
        <v>91</v>
      </c>
      <c r="P7393">
        <v>2017</v>
      </c>
      <c r="V7393" t="str">
        <f>IF(OR(J7393 &lt; -10846.9, J7393 &gt; 74078.13), "T", "F")</f>
        <v>F</v>
      </c>
      <c r="AB7393">
        <v>6</v>
      </c>
      <c r="AC7393">
        <v>4</v>
      </c>
      <c r="AD7393">
        <v>224</v>
      </c>
      <c r="AE7393">
        <v>27</v>
      </c>
      <c r="AF7393">
        <v>20</v>
      </c>
      <c r="AG7393">
        <v>31695</v>
      </c>
      <c r="AJ7393">
        <v>2017</v>
      </c>
      <c r="AK7393" t="s">
        <v>65</v>
      </c>
      <c r="AL7393">
        <v>31695</v>
      </c>
    </row>
    <row r="7394" spans="1:38" x14ac:dyDescent="0.3">
      <c r="A7394" t="s">
        <v>65</v>
      </c>
      <c r="B7394" t="s">
        <v>723</v>
      </c>
      <c r="C7394">
        <v>436</v>
      </c>
      <c r="D7394" t="s">
        <v>30</v>
      </c>
      <c r="E7394" t="s">
        <v>34</v>
      </c>
      <c r="F7394" t="s">
        <v>31</v>
      </c>
      <c r="G7394">
        <v>4</v>
      </c>
      <c r="H7394">
        <v>4</v>
      </c>
      <c r="I7394">
        <v>166</v>
      </c>
      <c r="J7394">
        <v>24495</v>
      </c>
      <c r="K7394">
        <v>30</v>
      </c>
      <c r="L7394">
        <v>25</v>
      </c>
      <c r="M7394" t="s">
        <v>102</v>
      </c>
      <c r="N7394" t="s">
        <v>32</v>
      </c>
      <c r="O7394" t="s">
        <v>91</v>
      </c>
      <c r="P7394">
        <v>2017</v>
      </c>
      <c r="V7394" t="str">
        <f>IF(OR(J7394 &lt; -10846.9, J7394 &gt; 74078.13), "T", "F")</f>
        <v>F</v>
      </c>
      <c r="AB7394">
        <v>4</v>
      </c>
      <c r="AC7394">
        <v>4</v>
      </c>
      <c r="AD7394">
        <v>166</v>
      </c>
      <c r="AE7394">
        <v>30</v>
      </c>
      <c r="AF7394">
        <v>25</v>
      </c>
      <c r="AG7394">
        <v>24495</v>
      </c>
      <c r="AJ7394">
        <v>2017</v>
      </c>
      <c r="AK7394" t="s">
        <v>65</v>
      </c>
      <c r="AL7394">
        <v>24495</v>
      </c>
    </row>
    <row r="7395" spans="1:38" x14ac:dyDescent="0.3">
      <c r="A7395" t="s">
        <v>65</v>
      </c>
      <c r="B7395" t="s">
        <v>723</v>
      </c>
      <c r="C7395">
        <v>436</v>
      </c>
      <c r="D7395" t="s">
        <v>30</v>
      </c>
      <c r="E7395" t="s">
        <v>34</v>
      </c>
      <c r="F7395" t="s">
        <v>35</v>
      </c>
      <c r="G7395">
        <v>4</v>
      </c>
      <c r="H7395">
        <v>4</v>
      </c>
      <c r="I7395">
        <v>166</v>
      </c>
      <c r="J7395">
        <v>24995</v>
      </c>
      <c r="K7395">
        <v>29</v>
      </c>
      <c r="L7395">
        <v>24</v>
      </c>
      <c r="M7395" t="s">
        <v>102</v>
      </c>
      <c r="N7395" t="s">
        <v>32</v>
      </c>
      <c r="O7395" t="s">
        <v>91</v>
      </c>
      <c r="P7395">
        <v>2017</v>
      </c>
      <c r="V7395" t="str">
        <f>IF(OR(J7395 &lt; -10846.9, J7395 &gt; 74078.13), "T", "F")</f>
        <v>F</v>
      </c>
      <c r="AB7395">
        <v>4</v>
      </c>
      <c r="AC7395">
        <v>4</v>
      </c>
      <c r="AD7395">
        <v>166</v>
      </c>
      <c r="AE7395">
        <v>29</v>
      </c>
      <c r="AF7395">
        <v>24</v>
      </c>
      <c r="AG7395">
        <v>24995</v>
      </c>
      <c r="AJ7395">
        <v>2017</v>
      </c>
      <c r="AK7395" t="s">
        <v>65</v>
      </c>
      <c r="AL7395">
        <v>24995</v>
      </c>
    </row>
    <row r="7396" spans="1:38" x14ac:dyDescent="0.3">
      <c r="A7396" t="s">
        <v>65</v>
      </c>
      <c r="B7396" t="s">
        <v>723</v>
      </c>
      <c r="C7396">
        <v>436</v>
      </c>
      <c r="D7396" t="s">
        <v>30</v>
      </c>
      <c r="E7396" t="s">
        <v>34</v>
      </c>
      <c r="F7396" t="s">
        <v>35</v>
      </c>
      <c r="G7396">
        <v>4</v>
      </c>
      <c r="H7396">
        <v>4</v>
      </c>
      <c r="I7396">
        <v>166</v>
      </c>
      <c r="J7396">
        <v>27495</v>
      </c>
      <c r="K7396">
        <v>29</v>
      </c>
      <c r="L7396">
        <v>24</v>
      </c>
      <c r="M7396" t="s">
        <v>102</v>
      </c>
      <c r="N7396" t="s">
        <v>32</v>
      </c>
      <c r="O7396" t="s">
        <v>91</v>
      </c>
      <c r="P7396">
        <v>2017</v>
      </c>
      <c r="V7396" t="str">
        <f>IF(OR(J7396 &lt; -10846.9, J7396 &gt; 74078.13), "T", "F")</f>
        <v>F</v>
      </c>
      <c r="AB7396">
        <v>4</v>
      </c>
      <c r="AC7396">
        <v>4</v>
      </c>
      <c r="AD7396">
        <v>166</v>
      </c>
      <c r="AE7396">
        <v>29</v>
      </c>
      <c r="AF7396">
        <v>24</v>
      </c>
      <c r="AG7396">
        <v>27495</v>
      </c>
      <c r="AJ7396">
        <v>2017</v>
      </c>
      <c r="AK7396" t="s">
        <v>65</v>
      </c>
      <c r="AL7396">
        <v>27495</v>
      </c>
    </row>
    <row r="7397" spans="1:38" x14ac:dyDescent="0.3">
      <c r="A7397" t="s">
        <v>65</v>
      </c>
      <c r="B7397" t="s">
        <v>723</v>
      </c>
      <c r="C7397">
        <v>436</v>
      </c>
      <c r="D7397" t="s">
        <v>30</v>
      </c>
      <c r="E7397" t="s">
        <v>34</v>
      </c>
      <c r="F7397" t="s">
        <v>31</v>
      </c>
      <c r="G7397">
        <v>4</v>
      </c>
      <c r="H7397">
        <v>4</v>
      </c>
      <c r="I7397">
        <v>166</v>
      </c>
      <c r="J7397">
        <v>25495</v>
      </c>
      <c r="K7397">
        <v>30</v>
      </c>
      <c r="L7397">
        <v>25</v>
      </c>
      <c r="M7397" t="s">
        <v>102</v>
      </c>
      <c r="N7397" t="s">
        <v>32</v>
      </c>
      <c r="O7397" t="s">
        <v>91</v>
      </c>
      <c r="P7397">
        <v>2017</v>
      </c>
      <c r="V7397" t="str">
        <f>IF(OR(J7397 &lt; -10846.9, J7397 &gt; 74078.13), "T", "F")</f>
        <v>F</v>
      </c>
      <c r="AB7397">
        <v>4</v>
      </c>
      <c r="AC7397">
        <v>4</v>
      </c>
      <c r="AD7397">
        <v>166</v>
      </c>
      <c r="AE7397">
        <v>30</v>
      </c>
      <c r="AF7397">
        <v>25</v>
      </c>
      <c r="AG7397">
        <v>25495</v>
      </c>
      <c r="AJ7397">
        <v>2017</v>
      </c>
      <c r="AK7397" t="s">
        <v>65</v>
      </c>
      <c r="AL7397">
        <v>25495</v>
      </c>
    </row>
    <row r="7398" spans="1:38" x14ac:dyDescent="0.3">
      <c r="A7398" t="s">
        <v>65</v>
      </c>
      <c r="B7398" t="s">
        <v>723</v>
      </c>
      <c r="C7398">
        <v>436</v>
      </c>
      <c r="D7398" t="s">
        <v>30</v>
      </c>
      <c r="E7398" t="s">
        <v>34</v>
      </c>
      <c r="F7398" t="s">
        <v>35</v>
      </c>
      <c r="G7398">
        <v>4</v>
      </c>
      <c r="H7398">
        <v>4</v>
      </c>
      <c r="I7398">
        <v>166</v>
      </c>
      <c r="J7398">
        <v>26495</v>
      </c>
      <c r="K7398">
        <v>29</v>
      </c>
      <c r="L7398">
        <v>24</v>
      </c>
      <c r="M7398" t="s">
        <v>102</v>
      </c>
      <c r="N7398" t="s">
        <v>32</v>
      </c>
      <c r="O7398" t="s">
        <v>91</v>
      </c>
      <c r="P7398">
        <v>2017</v>
      </c>
      <c r="V7398" t="str">
        <f>IF(OR(J7398 &lt; -10846.9, J7398 &gt; 74078.13), "T", "F")</f>
        <v>F</v>
      </c>
      <c r="AB7398">
        <v>4</v>
      </c>
      <c r="AC7398">
        <v>4</v>
      </c>
      <c r="AD7398">
        <v>166</v>
      </c>
      <c r="AE7398">
        <v>29</v>
      </c>
      <c r="AF7398">
        <v>24</v>
      </c>
      <c r="AG7398">
        <v>26495</v>
      </c>
      <c r="AJ7398">
        <v>2017</v>
      </c>
      <c r="AK7398" t="s">
        <v>65</v>
      </c>
      <c r="AL7398">
        <v>26495</v>
      </c>
    </row>
    <row r="7399" spans="1:38" x14ac:dyDescent="0.3">
      <c r="A7399" t="s">
        <v>65</v>
      </c>
      <c r="B7399" t="s">
        <v>723</v>
      </c>
      <c r="C7399">
        <v>436</v>
      </c>
      <c r="D7399" t="s">
        <v>30</v>
      </c>
      <c r="E7399" t="s">
        <v>34</v>
      </c>
      <c r="F7399" t="s">
        <v>31</v>
      </c>
      <c r="G7399">
        <v>4</v>
      </c>
      <c r="H7399">
        <v>4</v>
      </c>
      <c r="I7399">
        <v>166</v>
      </c>
      <c r="J7399">
        <v>23495</v>
      </c>
      <c r="K7399">
        <v>30</v>
      </c>
      <c r="L7399">
        <v>25</v>
      </c>
      <c r="M7399" t="s">
        <v>102</v>
      </c>
      <c r="N7399" t="s">
        <v>32</v>
      </c>
      <c r="O7399" t="s">
        <v>91</v>
      </c>
      <c r="P7399">
        <v>2017</v>
      </c>
      <c r="V7399" t="str">
        <f>IF(OR(J7399 &lt; -10846.9, J7399 &gt; 74078.13), "T", "F")</f>
        <v>F</v>
      </c>
      <c r="AB7399">
        <v>4</v>
      </c>
      <c r="AC7399">
        <v>4</v>
      </c>
      <c r="AD7399">
        <v>166</v>
      </c>
      <c r="AE7399">
        <v>30</v>
      </c>
      <c r="AF7399">
        <v>25</v>
      </c>
      <c r="AG7399">
        <v>23495</v>
      </c>
      <c r="AJ7399">
        <v>2017</v>
      </c>
      <c r="AK7399" t="s">
        <v>65</v>
      </c>
      <c r="AL7399">
        <v>23495</v>
      </c>
    </row>
    <row r="7400" spans="1:38" x14ac:dyDescent="0.3">
      <c r="A7400" t="s">
        <v>44</v>
      </c>
      <c r="B7400" t="s">
        <v>724</v>
      </c>
      <c r="C7400">
        <v>1013</v>
      </c>
      <c r="D7400" t="s">
        <v>30</v>
      </c>
      <c r="E7400" t="s">
        <v>34</v>
      </c>
      <c r="F7400" t="s">
        <v>31</v>
      </c>
      <c r="G7400">
        <v>6</v>
      </c>
      <c r="H7400">
        <v>4</v>
      </c>
      <c r="I7400">
        <v>200</v>
      </c>
      <c r="J7400">
        <v>24460</v>
      </c>
      <c r="K7400">
        <v>23</v>
      </c>
      <c r="L7400">
        <v>16</v>
      </c>
      <c r="M7400" t="s">
        <v>102</v>
      </c>
      <c r="N7400" t="s">
        <v>64</v>
      </c>
      <c r="O7400" t="s">
        <v>36</v>
      </c>
      <c r="P7400">
        <v>2007</v>
      </c>
      <c r="V7400" t="str">
        <f>IF(OR(J7400 &lt; -10846.9, J7400 &gt; 74078.13), "T", "F")</f>
        <v>F</v>
      </c>
      <c r="AB7400">
        <v>6</v>
      </c>
      <c r="AC7400">
        <v>4</v>
      </c>
      <c r="AD7400">
        <v>200</v>
      </c>
      <c r="AE7400">
        <v>23</v>
      </c>
      <c r="AF7400">
        <v>16</v>
      </c>
      <c r="AG7400">
        <v>24460</v>
      </c>
      <c r="AJ7400">
        <v>2007</v>
      </c>
      <c r="AK7400" t="s">
        <v>44</v>
      </c>
      <c r="AL7400">
        <v>24460</v>
      </c>
    </row>
    <row r="7401" spans="1:38" x14ac:dyDescent="0.3">
      <c r="A7401" t="s">
        <v>44</v>
      </c>
      <c r="B7401" t="s">
        <v>724</v>
      </c>
      <c r="C7401">
        <v>1013</v>
      </c>
      <c r="D7401" t="s">
        <v>30</v>
      </c>
      <c r="E7401" t="s">
        <v>34</v>
      </c>
      <c r="F7401" t="s">
        <v>31</v>
      </c>
      <c r="G7401">
        <v>6</v>
      </c>
      <c r="H7401">
        <v>4</v>
      </c>
      <c r="I7401">
        <v>255</v>
      </c>
      <c r="J7401">
        <v>33775</v>
      </c>
      <c r="K7401">
        <v>22</v>
      </c>
      <c r="L7401">
        <v>15</v>
      </c>
      <c r="M7401" t="s">
        <v>102</v>
      </c>
      <c r="N7401" t="s">
        <v>64</v>
      </c>
      <c r="O7401" t="s">
        <v>36</v>
      </c>
      <c r="P7401">
        <v>2007</v>
      </c>
      <c r="V7401" t="str">
        <f>IF(OR(J7401 &lt; -10846.9, J7401 &gt; 74078.13), "T", "F")</f>
        <v>F</v>
      </c>
      <c r="AB7401">
        <v>6</v>
      </c>
      <c r="AC7401">
        <v>4</v>
      </c>
      <c r="AD7401">
        <v>255</v>
      </c>
      <c r="AE7401">
        <v>22</v>
      </c>
      <c r="AF7401">
        <v>15</v>
      </c>
      <c r="AG7401">
        <v>33775</v>
      </c>
      <c r="AJ7401">
        <v>2007</v>
      </c>
      <c r="AK7401" t="s">
        <v>44</v>
      </c>
      <c r="AL7401">
        <v>33775</v>
      </c>
    </row>
    <row r="7402" spans="1:38" x14ac:dyDescent="0.3">
      <c r="A7402" t="s">
        <v>44</v>
      </c>
      <c r="B7402" t="s">
        <v>724</v>
      </c>
      <c r="C7402">
        <v>1013</v>
      </c>
      <c r="D7402" t="s">
        <v>30</v>
      </c>
      <c r="E7402" t="s">
        <v>34</v>
      </c>
      <c r="F7402" t="s">
        <v>31</v>
      </c>
      <c r="G7402">
        <v>6</v>
      </c>
      <c r="H7402">
        <v>4</v>
      </c>
      <c r="I7402">
        <v>255</v>
      </c>
      <c r="J7402">
        <v>27600</v>
      </c>
      <c r="K7402">
        <v>22</v>
      </c>
      <c r="L7402">
        <v>15</v>
      </c>
      <c r="M7402" t="s">
        <v>102</v>
      </c>
      <c r="N7402" t="s">
        <v>64</v>
      </c>
      <c r="O7402" t="s">
        <v>36</v>
      </c>
      <c r="P7402">
        <v>2007</v>
      </c>
      <c r="V7402" t="str">
        <f>IF(OR(J7402 &lt; -10846.9, J7402 &gt; 74078.13), "T", "F")</f>
        <v>F</v>
      </c>
      <c r="AB7402">
        <v>6</v>
      </c>
      <c r="AC7402">
        <v>4</v>
      </c>
      <c r="AD7402">
        <v>255</v>
      </c>
      <c r="AE7402">
        <v>22</v>
      </c>
      <c r="AF7402">
        <v>15</v>
      </c>
      <c r="AG7402">
        <v>27600</v>
      </c>
      <c r="AJ7402">
        <v>2007</v>
      </c>
      <c r="AK7402" t="s">
        <v>44</v>
      </c>
      <c r="AL7402">
        <v>27600</v>
      </c>
    </row>
    <row r="7403" spans="1:38" x14ac:dyDescent="0.3">
      <c r="A7403" t="s">
        <v>44</v>
      </c>
      <c r="B7403" t="s">
        <v>724</v>
      </c>
      <c r="C7403">
        <v>1013</v>
      </c>
      <c r="D7403" t="s">
        <v>30</v>
      </c>
      <c r="E7403" t="s">
        <v>34</v>
      </c>
      <c r="F7403" t="s">
        <v>35</v>
      </c>
      <c r="G7403">
        <v>6</v>
      </c>
      <c r="H7403">
        <v>4</v>
      </c>
      <c r="I7403">
        <v>255</v>
      </c>
      <c r="J7403">
        <v>27550</v>
      </c>
      <c r="K7403">
        <v>22</v>
      </c>
      <c r="L7403">
        <v>14</v>
      </c>
      <c r="M7403" t="s">
        <v>102</v>
      </c>
      <c r="N7403" t="s">
        <v>64</v>
      </c>
      <c r="O7403" t="s">
        <v>36</v>
      </c>
      <c r="P7403">
        <v>2007</v>
      </c>
      <c r="V7403" t="str">
        <f>IF(OR(J7403 &lt; -10846.9, J7403 &gt; 74078.13), "T", "F")</f>
        <v>F</v>
      </c>
      <c r="AB7403">
        <v>6</v>
      </c>
      <c r="AC7403">
        <v>4</v>
      </c>
      <c r="AD7403">
        <v>255</v>
      </c>
      <c r="AE7403">
        <v>22</v>
      </c>
      <c r="AF7403">
        <v>14</v>
      </c>
      <c r="AG7403">
        <v>27550</v>
      </c>
      <c r="AJ7403">
        <v>2007</v>
      </c>
      <c r="AK7403" t="s">
        <v>44</v>
      </c>
      <c r="AL7403">
        <v>27550</v>
      </c>
    </row>
    <row r="7404" spans="1:38" x14ac:dyDescent="0.3">
      <c r="A7404" t="s">
        <v>44</v>
      </c>
      <c r="B7404" t="s">
        <v>724</v>
      </c>
      <c r="C7404">
        <v>1013</v>
      </c>
      <c r="D7404" t="s">
        <v>30</v>
      </c>
      <c r="E7404" t="s">
        <v>34</v>
      </c>
      <c r="F7404" t="s">
        <v>35</v>
      </c>
      <c r="G7404">
        <v>6</v>
      </c>
      <c r="H7404">
        <v>4</v>
      </c>
      <c r="I7404">
        <v>255</v>
      </c>
      <c r="J7404">
        <v>35825</v>
      </c>
      <c r="K7404">
        <v>22</v>
      </c>
      <c r="L7404">
        <v>14</v>
      </c>
      <c r="M7404" t="s">
        <v>102</v>
      </c>
      <c r="N7404" t="s">
        <v>64</v>
      </c>
      <c r="O7404" t="s">
        <v>36</v>
      </c>
      <c r="P7404">
        <v>2007</v>
      </c>
      <c r="V7404" t="str">
        <f>IF(OR(J7404 &lt; -10846.9, J7404 &gt; 74078.13), "T", "F")</f>
        <v>F</v>
      </c>
      <c r="AB7404">
        <v>6</v>
      </c>
      <c r="AC7404">
        <v>4</v>
      </c>
      <c r="AD7404">
        <v>255</v>
      </c>
      <c r="AE7404">
        <v>22</v>
      </c>
      <c r="AF7404">
        <v>14</v>
      </c>
      <c r="AG7404">
        <v>35825</v>
      </c>
      <c r="AJ7404">
        <v>2007</v>
      </c>
      <c r="AK7404" t="s">
        <v>44</v>
      </c>
      <c r="AL7404">
        <v>35825</v>
      </c>
    </row>
    <row r="7405" spans="1:38" x14ac:dyDescent="0.3">
      <c r="A7405" t="s">
        <v>44</v>
      </c>
      <c r="B7405" t="s">
        <v>724</v>
      </c>
      <c r="C7405">
        <v>1013</v>
      </c>
      <c r="D7405" t="s">
        <v>30</v>
      </c>
      <c r="E7405" t="s">
        <v>34</v>
      </c>
      <c r="F7405" t="s">
        <v>35</v>
      </c>
      <c r="G7405">
        <v>6</v>
      </c>
      <c r="H7405">
        <v>4</v>
      </c>
      <c r="I7405">
        <v>255</v>
      </c>
      <c r="J7405">
        <v>30250</v>
      </c>
      <c r="K7405">
        <v>22</v>
      </c>
      <c r="L7405">
        <v>14</v>
      </c>
      <c r="M7405" t="s">
        <v>102</v>
      </c>
      <c r="N7405" t="s">
        <v>64</v>
      </c>
      <c r="O7405" t="s">
        <v>36</v>
      </c>
      <c r="P7405">
        <v>2007</v>
      </c>
      <c r="V7405" t="str">
        <f>IF(OR(J7405 &lt; -10846.9, J7405 &gt; 74078.13), "T", "F")</f>
        <v>F</v>
      </c>
      <c r="AB7405">
        <v>6</v>
      </c>
      <c r="AC7405">
        <v>4</v>
      </c>
      <c r="AD7405">
        <v>255</v>
      </c>
      <c r="AE7405">
        <v>22</v>
      </c>
      <c r="AF7405">
        <v>14</v>
      </c>
      <c r="AG7405">
        <v>30250</v>
      </c>
      <c r="AJ7405">
        <v>2007</v>
      </c>
      <c r="AK7405" t="s">
        <v>44</v>
      </c>
      <c r="AL7405">
        <v>30250</v>
      </c>
    </row>
    <row r="7406" spans="1:38" x14ac:dyDescent="0.3">
      <c r="A7406" t="s">
        <v>44</v>
      </c>
      <c r="B7406" t="s">
        <v>724</v>
      </c>
      <c r="C7406">
        <v>1013</v>
      </c>
      <c r="D7406" t="s">
        <v>30</v>
      </c>
      <c r="E7406" t="s">
        <v>34</v>
      </c>
      <c r="F7406" t="s">
        <v>35</v>
      </c>
      <c r="G7406">
        <v>6</v>
      </c>
      <c r="H7406">
        <v>4</v>
      </c>
      <c r="I7406">
        <v>253</v>
      </c>
      <c r="J7406">
        <v>30310</v>
      </c>
      <c r="K7406">
        <v>22</v>
      </c>
      <c r="L7406">
        <v>14</v>
      </c>
      <c r="M7406" t="s">
        <v>102</v>
      </c>
      <c r="N7406" t="s">
        <v>64</v>
      </c>
      <c r="O7406" t="s">
        <v>36</v>
      </c>
      <c r="P7406">
        <v>2008</v>
      </c>
      <c r="V7406" t="str">
        <f>IF(OR(J7406 &lt; -10846.9, J7406 &gt; 74078.13), "T", "F")</f>
        <v>F</v>
      </c>
      <c r="AB7406">
        <v>6</v>
      </c>
      <c r="AC7406">
        <v>4</v>
      </c>
      <c r="AD7406">
        <v>253</v>
      </c>
      <c r="AE7406">
        <v>22</v>
      </c>
      <c r="AF7406">
        <v>14</v>
      </c>
      <c r="AG7406">
        <v>30310</v>
      </c>
      <c r="AJ7406">
        <v>2008</v>
      </c>
      <c r="AK7406" t="s">
        <v>44</v>
      </c>
      <c r="AL7406">
        <v>30310</v>
      </c>
    </row>
    <row r="7407" spans="1:38" x14ac:dyDescent="0.3">
      <c r="A7407" t="s">
        <v>44</v>
      </c>
      <c r="B7407" t="s">
        <v>724</v>
      </c>
      <c r="C7407">
        <v>1013</v>
      </c>
      <c r="D7407" t="s">
        <v>30</v>
      </c>
      <c r="E7407" t="s">
        <v>34</v>
      </c>
      <c r="F7407" t="s">
        <v>35</v>
      </c>
      <c r="G7407">
        <v>6</v>
      </c>
      <c r="H7407">
        <v>4</v>
      </c>
      <c r="I7407">
        <v>253</v>
      </c>
      <c r="J7407">
        <v>27225</v>
      </c>
      <c r="K7407">
        <v>22</v>
      </c>
      <c r="L7407">
        <v>14</v>
      </c>
      <c r="M7407" t="s">
        <v>102</v>
      </c>
      <c r="N7407" t="s">
        <v>64</v>
      </c>
      <c r="O7407" t="s">
        <v>36</v>
      </c>
      <c r="P7407">
        <v>2008</v>
      </c>
      <c r="V7407" t="str">
        <f>IF(OR(J7407 &lt; -10846.9, J7407 &gt; 74078.13), "T", "F")</f>
        <v>F</v>
      </c>
      <c r="AB7407">
        <v>6</v>
      </c>
      <c r="AC7407">
        <v>4</v>
      </c>
      <c r="AD7407">
        <v>253</v>
      </c>
      <c r="AE7407">
        <v>22</v>
      </c>
      <c r="AF7407">
        <v>14</v>
      </c>
      <c r="AG7407">
        <v>27225</v>
      </c>
      <c r="AJ7407">
        <v>2008</v>
      </c>
      <c r="AK7407" t="s">
        <v>44</v>
      </c>
      <c r="AL7407">
        <v>27225</v>
      </c>
    </row>
    <row r="7408" spans="1:38" x14ac:dyDescent="0.3">
      <c r="A7408" t="s">
        <v>44</v>
      </c>
      <c r="B7408" t="s">
        <v>724</v>
      </c>
      <c r="C7408">
        <v>1013</v>
      </c>
      <c r="D7408" t="s">
        <v>30</v>
      </c>
      <c r="E7408" t="s">
        <v>34</v>
      </c>
      <c r="F7408" t="s">
        <v>31</v>
      </c>
      <c r="G7408">
        <v>6</v>
      </c>
      <c r="H7408">
        <v>4</v>
      </c>
      <c r="I7408">
        <v>253</v>
      </c>
      <c r="J7408">
        <v>34150</v>
      </c>
      <c r="K7408">
        <v>23</v>
      </c>
      <c r="L7408">
        <v>15</v>
      </c>
      <c r="M7408" t="s">
        <v>102</v>
      </c>
      <c r="N7408" t="s">
        <v>64</v>
      </c>
      <c r="O7408" t="s">
        <v>36</v>
      </c>
      <c r="P7408">
        <v>2008</v>
      </c>
      <c r="V7408" t="str">
        <f>IF(OR(J7408 &lt; -10846.9, J7408 &gt; 74078.13), "T", "F")</f>
        <v>F</v>
      </c>
      <c r="AB7408">
        <v>6</v>
      </c>
      <c r="AC7408">
        <v>4</v>
      </c>
      <c r="AD7408">
        <v>253</v>
      </c>
      <c r="AE7408">
        <v>23</v>
      </c>
      <c r="AF7408">
        <v>15</v>
      </c>
      <c r="AG7408">
        <v>34150</v>
      </c>
      <c r="AJ7408">
        <v>2008</v>
      </c>
      <c r="AK7408" t="s">
        <v>44</v>
      </c>
      <c r="AL7408">
        <v>34150</v>
      </c>
    </row>
    <row r="7409" spans="1:38" x14ac:dyDescent="0.3">
      <c r="A7409" t="s">
        <v>44</v>
      </c>
      <c r="B7409" t="s">
        <v>724</v>
      </c>
      <c r="C7409">
        <v>1013</v>
      </c>
      <c r="D7409" t="s">
        <v>30</v>
      </c>
      <c r="E7409" t="s">
        <v>34</v>
      </c>
      <c r="F7409" t="s">
        <v>35</v>
      </c>
      <c r="G7409">
        <v>6</v>
      </c>
      <c r="H7409">
        <v>4</v>
      </c>
      <c r="I7409">
        <v>253</v>
      </c>
      <c r="J7409">
        <v>36195</v>
      </c>
      <c r="K7409">
        <v>22</v>
      </c>
      <c r="L7409">
        <v>14</v>
      </c>
      <c r="M7409" t="s">
        <v>102</v>
      </c>
      <c r="N7409" t="s">
        <v>64</v>
      </c>
      <c r="O7409" t="s">
        <v>36</v>
      </c>
      <c r="P7409">
        <v>2008</v>
      </c>
      <c r="V7409" t="str">
        <f>IF(OR(J7409 &lt; -10846.9, J7409 &gt; 74078.13), "T", "F")</f>
        <v>F</v>
      </c>
      <c r="AB7409">
        <v>6</v>
      </c>
      <c r="AC7409">
        <v>4</v>
      </c>
      <c r="AD7409">
        <v>253</v>
      </c>
      <c r="AE7409">
        <v>22</v>
      </c>
      <c r="AF7409">
        <v>14</v>
      </c>
      <c r="AG7409">
        <v>36195</v>
      </c>
      <c r="AJ7409">
        <v>2008</v>
      </c>
      <c r="AK7409" t="s">
        <v>44</v>
      </c>
      <c r="AL7409">
        <v>36195</v>
      </c>
    </row>
    <row r="7410" spans="1:38" x14ac:dyDescent="0.3">
      <c r="A7410" t="s">
        <v>44</v>
      </c>
      <c r="B7410" t="s">
        <v>724</v>
      </c>
      <c r="C7410">
        <v>1013</v>
      </c>
      <c r="D7410" t="s">
        <v>30</v>
      </c>
      <c r="E7410" t="s">
        <v>34</v>
      </c>
      <c r="F7410" t="s">
        <v>31</v>
      </c>
      <c r="G7410">
        <v>6</v>
      </c>
      <c r="H7410">
        <v>4</v>
      </c>
      <c r="I7410">
        <v>253</v>
      </c>
      <c r="J7410">
        <v>28265</v>
      </c>
      <c r="K7410">
        <v>23</v>
      </c>
      <c r="L7410">
        <v>15</v>
      </c>
      <c r="M7410" t="s">
        <v>102</v>
      </c>
      <c r="N7410" t="s">
        <v>64</v>
      </c>
      <c r="O7410" t="s">
        <v>36</v>
      </c>
      <c r="P7410">
        <v>2008</v>
      </c>
      <c r="V7410" t="str">
        <f>IF(OR(J7410 &lt; -10846.9, J7410 &gt; 74078.13), "T", "F")</f>
        <v>F</v>
      </c>
      <c r="AB7410">
        <v>6</v>
      </c>
      <c r="AC7410">
        <v>4</v>
      </c>
      <c r="AD7410">
        <v>253</v>
      </c>
      <c r="AE7410">
        <v>23</v>
      </c>
      <c r="AF7410">
        <v>15</v>
      </c>
      <c r="AG7410">
        <v>28265</v>
      </c>
      <c r="AJ7410">
        <v>2008</v>
      </c>
      <c r="AK7410" t="s">
        <v>44</v>
      </c>
      <c r="AL7410">
        <v>28265</v>
      </c>
    </row>
    <row r="7411" spans="1:38" x14ac:dyDescent="0.3">
      <c r="A7411" t="s">
        <v>44</v>
      </c>
      <c r="B7411" t="s">
        <v>724</v>
      </c>
      <c r="C7411">
        <v>1013</v>
      </c>
      <c r="D7411" t="s">
        <v>30</v>
      </c>
      <c r="E7411" t="s">
        <v>34</v>
      </c>
      <c r="F7411" t="s">
        <v>31</v>
      </c>
      <c r="G7411">
        <v>6</v>
      </c>
      <c r="H7411">
        <v>4</v>
      </c>
      <c r="I7411">
        <v>200</v>
      </c>
      <c r="J7411">
        <v>24635</v>
      </c>
      <c r="K7411">
        <v>22</v>
      </c>
      <c r="L7411">
        <v>15</v>
      </c>
      <c r="M7411" t="s">
        <v>102</v>
      </c>
      <c r="N7411" t="s">
        <v>64</v>
      </c>
      <c r="O7411" t="s">
        <v>36</v>
      </c>
      <c r="P7411">
        <v>2008</v>
      </c>
      <c r="V7411" t="str">
        <f>IF(OR(J7411 &lt; -10846.9, J7411 &gt; 74078.13), "T", "F")</f>
        <v>F</v>
      </c>
      <c r="AB7411">
        <v>6</v>
      </c>
      <c r="AC7411">
        <v>4</v>
      </c>
      <c r="AD7411">
        <v>200</v>
      </c>
      <c r="AE7411">
        <v>22</v>
      </c>
      <c r="AF7411">
        <v>15</v>
      </c>
      <c r="AG7411">
        <v>24635</v>
      </c>
      <c r="AJ7411">
        <v>2008</v>
      </c>
      <c r="AK7411" t="s">
        <v>44</v>
      </c>
      <c r="AL7411">
        <v>24635</v>
      </c>
    </row>
    <row r="7412" spans="1:38" x14ac:dyDescent="0.3">
      <c r="A7412" t="s">
        <v>44</v>
      </c>
      <c r="B7412" t="s">
        <v>724</v>
      </c>
      <c r="C7412">
        <v>1013</v>
      </c>
      <c r="D7412" t="s">
        <v>30</v>
      </c>
      <c r="E7412" t="s">
        <v>34</v>
      </c>
      <c r="F7412" t="s">
        <v>31</v>
      </c>
      <c r="G7412">
        <v>6</v>
      </c>
      <c r="H7412">
        <v>4</v>
      </c>
      <c r="I7412">
        <v>287</v>
      </c>
      <c r="J7412">
        <v>42495</v>
      </c>
      <c r="K7412">
        <v>28</v>
      </c>
      <c r="L7412">
        <v>18</v>
      </c>
      <c r="M7412" t="s">
        <v>40</v>
      </c>
      <c r="N7412" t="s">
        <v>32</v>
      </c>
      <c r="O7412" t="s">
        <v>111</v>
      </c>
      <c r="P7412">
        <v>2017</v>
      </c>
      <c r="V7412" t="str">
        <f>IF(OR(J7412 &lt; -10846.9, J7412 &gt; 74078.13), "T", "F")</f>
        <v>F</v>
      </c>
      <c r="AB7412">
        <v>6</v>
      </c>
      <c r="AC7412">
        <v>4</v>
      </c>
      <c r="AD7412">
        <v>287</v>
      </c>
      <c r="AE7412">
        <v>28</v>
      </c>
      <c r="AF7412">
        <v>18</v>
      </c>
      <c r="AG7412">
        <v>42495</v>
      </c>
      <c r="AJ7412">
        <v>2017</v>
      </c>
      <c r="AK7412" t="s">
        <v>44</v>
      </c>
      <c r="AL7412">
        <v>42495</v>
      </c>
    </row>
    <row r="7413" spans="1:38" x14ac:dyDescent="0.3">
      <c r="A7413" t="s">
        <v>44</v>
      </c>
      <c r="B7413" t="s">
        <v>724</v>
      </c>
      <c r="C7413">
        <v>1013</v>
      </c>
      <c r="D7413" t="s">
        <v>30</v>
      </c>
      <c r="E7413" t="s">
        <v>34</v>
      </c>
      <c r="F7413" t="s">
        <v>31</v>
      </c>
      <c r="G7413">
        <v>6</v>
      </c>
      <c r="H7413">
        <v>4</v>
      </c>
      <c r="I7413">
        <v>287</v>
      </c>
      <c r="J7413">
        <v>30495</v>
      </c>
      <c r="K7413">
        <v>28</v>
      </c>
      <c r="L7413">
        <v>18</v>
      </c>
      <c r="M7413" t="s">
        <v>50</v>
      </c>
      <c r="N7413" t="s">
        <v>32</v>
      </c>
      <c r="O7413" t="s">
        <v>111</v>
      </c>
      <c r="P7413">
        <v>2017</v>
      </c>
      <c r="V7413" t="str">
        <f>IF(OR(J7413 &lt; -10846.9, J7413 &gt; 74078.13), "T", "F")</f>
        <v>F</v>
      </c>
      <c r="AB7413">
        <v>6</v>
      </c>
      <c r="AC7413">
        <v>4</v>
      </c>
      <c r="AD7413">
        <v>287</v>
      </c>
      <c r="AE7413">
        <v>28</v>
      </c>
      <c r="AF7413">
        <v>18</v>
      </c>
      <c r="AG7413">
        <v>30495</v>
      </c>
      <c r="AJ7413">
        <v>2017</v>
      </c>
      <c r="AK7413" t="s">
        <v>44</v>
      </c>
      <c r="AL7413">
        <v>30495</v>
      </c>
    </row>
    <row r="7414" spans="1:38" x14ac:dyDescent="0.3">
      <c r="A7414" t="s">
        <v>44</v>
      </c>
      <c r="B7414" t="s">
        <v>724</v>
      </c>
      <c r="C7414">
        <v>1013</v>
      </c>
      <c r="D7414" t="s">
        <v>30</v>
      </c>
      <c r="E7414" t="s">
        <v>34</v>
      </c>
      <c r="F7414" t="s">
        <v>31</v>
      </c>
      <c r="G7414">
        <v>6</v>
      </c>
      <c r="H7414">
        <v>4</v>
      </c>
      <c r="I7414">
        <v>287</v>
      </c>
      <c r="J7414">
        <v>28595</v>
      </c>
      <c r="K7414">
        <v>28</v>
      </c>
      <c r="L7414">
        <v>18</v>
      </c>
      <c r="M7414" t="s">
        <v>50</v>
      </c>
      <c r="N7414" t="s">
        <v>32</v>
      </c>
      <c r="O7414" t="s">
        <v>111</v>
      </c>
      <c r="P7414">
        <v>2017</v>
      </c>
      <c r="V7414" t="str">
        <f>IF(OR(J7414 &lt; -10846.9, J7414 &gt; 74078.13), "T", "F")</f>
        <v>F</v>
      </c>
      <c r="AB7414">
        <v>6</v>
      </c>
      <c r="AC7414">
        <v>4</v>
      </c>
      <c r="AD7414">
        <v>287</v>
      </c>
      <c r="AE7414">
        <v>28</v>
      </c>
      <c r="AF7414">
        <v>18</v>
      </c>
      <c r="AG7414">
        <v>28595</v>
      </c>
      <c r="AJ7414">
        <v>2017</v>
      </c>
      <c r="AK7414" t="s">
        <v>44</v>
      </c>
      <c r="AL7414">
        <v>28595</v>
      </c>
    </row>
    <row r="7415" spans="1:38" x14ac:dyDescent="0.3">
      <c r="A7415" t="s">
        <v>44</v>
      </c>
      <c r="B7415" t="s">
        <v>724</v>
      </c>
      <c r="C7415">
        <v>1013</v>
      </c>
      <c r="D7415" t="s">
        <v>30</v>
      </c>
      <c r="E7415" t="s">
        <v>34</v>
      </c>
      <c r="F7415" t="s">
        <v>31</v>
      </c>
      <c r="G7415">
        <v>6</v>
      </c>
      <c r="H7415">
        <v>4</v>
      </c>
      <c r="I7415">
        <v>287</v>
      </c>
      <c r="J7415">
        <v>37895</v>
      </c>
      <c r="K7415">
        <v>28</v>
      </c>
      <c r="L7415">
        <v>18</v>
      </c>
      <c r="M7415" t="s">
        <v>50</v>
      </c>
      <c r="N7415" t="s">
        <v>32</v>
      </c>
      <c r="O7415" t="s">
        <v>111</v>
      </c>
      <c r="P7415">
        <v>2017</v>
      </c>
      <c r="V7415" t="str">
        <f>IF(OR(J7415 &lt; -10846.9, J7415 &gt; 74078.13), "T", "F")</f>
        <v>F</v>
      </c>
      <c r="AB7415">
        <v>6</v>
      </c>
      <c r="AC7415">
        <v>4</v>
      </c>
      <c r="AD7415">
        <v>287</v>
      </c>
      <c r="AE7415">
        <v>28</v>
      </c>
      <c r="AF7415">
        <v>18</v>
      </c>
      <c r="AG7415">
        <v>37895</v>
      </c>
      <c r="AJ7415">
        <v>2017</v>
      </c>
      <c r="AK7415" t="s">
        <v>44</v>
      </c>
      <c r="AL7415">
        <v>37895</v>
      </c>
    </row>
    <row r="7416" spans="1:38" x14ac:dyDescent="0.3">
      <c r="A7416" t="s">
        <v>44</v>
      </c>
      <c r="B7416" t="s">
        <v>724</v>
      </c>
      <c r="C7416">
        <v>1013</v>
      </c>
      <c r="D7416" t="s">
        <v>30</v>
      </c>
      <c r="E7416" t="s">
        <v>34</v>
      </c>
      <c r="F7416" t="s">
        <v>31</v>
      </c>
      <c r="G7416">
        <v>6</v>
      </c>
      <c r="H7416">
        <v>4</v>
      </c>
      <c r="I7416">
        <v>287</v>
      </c>
      <c r="J7416">
        <v>34495</v>
      </c>
      <c r="K7416">
        <v>28</v>
      </c>
      <c r="L7416">
        <v>18</v>
      </c>
      <c r="M7416" t="s">
        <v>50</v>
      </c>
      <c r="N7416" t="s">
        <v>32</v>
      </c>
      <c r="O7416" t="s">
        <v>111</v>
      </c>
      <c r="P7416">
        <v>2017</v>
      </c>
      <c r="V7416" t="str">
        <f>IF(OR(J7416 &lt; -10846.9, J7416 &gt; 74078.13), "T", "F")</f>
        <v>F</v>
      </c>
      <c r="AB7416">
        <v>6</v>
      </c>
      <c r="AC7416">
        <v>4</v>
      </c>
      <c r="AD7416">
        <v>287</v>
      </c>
      <c r="AE7416">
        <v>28</v>
      </c>
      <c r="AF7416">
        <v>18</v>
      </c>
      <c r="AG7416">
        <v>34495</v>
      </c>
      <c r="AJ7416">
        <v>2017</v>
      </c>
      <c r="AK7416" t="s">
        <v>44</v>
      </c>
      <c r="AL7416">
        <v>34495</v>
      </c>
    </row>
    <row r="7417" spans="1:38" x14ac:dyDescent="0.3">
      <c r="A7417" t="s">
        <v>120</v>
      </c>
      <c r="B7417" t="s">
        <v>725</v>
      </c>
      <c r="C7417">
        <v>1715</v>
      </c>
      <c r="D7417" t="s">
        <v>18</v>
      </c>
      <c r="E7417" t="s">
        <v>78</v>
      </c>
      <c r="F7417" t="s">
        <v>35</v>
      </c>
      <c r="G7417">
        <v>8</v>
      </c>
      <c r="H7417">
        <v>4</v>
      </c>
      <c r="I7417">
        <v>570</v>
      </c>
      <c r="J7417">
        <v>200500</v>
      </c>
      <c r="K7417">
        <v>24</v>
      </c>
      <c r="L7417">
        <v>15</v>
      </c>
      <c r="M7417" t="s">
        <v>27</v>
      </c>
      <c r="N7417" t="s">
        <v>64</v>
      </c>
      <c r="O7417" t="s">
        <v>33</v>
      </c>
      <c r="P7417">
        <v>2015</v>
      </c>
      <c r="V7417" t="str">
        <f>IF(OR(J7417 &lt; -10846.9, J7417 &gt; 74078.13), "T", "F")</f>
        <v>T</v>
      </c>
      <c r="AB7417">
        <v>8</v>
      </c>
      <c r="AC7417">
        <v>4</v>
      </c>
      <c r="AD7417">
        <v>570</v>
      </c>
      <c r="AE7417">
        <v>24</v>
      </c>
      <c r="AF7417">
        <v>15</v>
      </c>
      <c r="AG7417">
        <v>200500</v>
      </c>
      <c r="AJ7417">
        <v>2015</v>
      </c>
      <c r="AK7417" t="s">
        <v>120</v>
      </c>
      <c r="AL7417">
        <v>200500</v>
      </c>
    </row>
    <row r="7418" spans="1:38" x14ac:dyDescent="0.3">
      <c r="A7418" t="s">
        <v>120</v>
      </c>
      <c r="B7418" t="s">
        <v>725</v>
      </c>
      <c r="C7418">
        <v>1715</v>
      </c>
      <c r="D7418" t="s">
        <v>18</v>
      </c>
      <c r="E7418" t="s">
        <v>78</v>
      </c>
      <c r="F7418" t="s">
        <v>35</v>
      </c>
      <c r="G7418">
        <v>6</v>
      </c>
      <c r="H7418">
        <v>4</v>
      </c>
      <c r="I7418">
        <v>310</v>
      </c>
      <c r="J7418">
        <v>82800</v>
      </c>
      <c r="K7418">
        <v>27</v>
      </c>
      <c r="L7418">
        <v>18</v>
      </c>
      <c r="M7418" t="s">
        <v>25</v>
      </c>
      <c r="N7418" t="s">
        <v>64</v>
      </c>
      <c r="O7418" t="s">
        <v>33</v>
      </c>
      <c r="P7418">
        <v>2015</v>
      </c>
      <c r="V7418" t="str">
        <f>IF(OR(J7418 &lt; -10846.9, J7418 &gt; 74078.13), "T", "F")</f>
        <v>T</v>
      </c>
      <c r="AB7418">
        <v>6</v>
      </c>
      <c r="AC7418">
        <v>4</v>
      </c>
      <c r="AD7418">
        <v>310</v>
      </c>
      <c r="AE7418">
        <v>27</v>
      </c>
      <c r="AF7418">
        <v>18</v>
      </c>
      <c r="AG7418">
        <v>82800</v>
      </c>
      <c r="AJ7418">
        <v>2015</v>
      </c>
      <c r="AK7418" t="s">
        <v>120</v>
      </c>
      <c r="AL7418">
        <v>82800</v>
      </c>
    </row>
    <row r="7419" spans="1:38" x14ac:dyDescent="0.3">
      <c r="A7419" t="s">
        <v>120</v>
      </c>
      <c r="B7419" t="s">
        <v>725</v>
      </c>
      <c r="C7419">
        <v>1715</v>
      </c>
      <c r="D7419" t="s">
        <v>18</v>
      </c>
      <c r="E7419" t="s">
        <v>78</v>
      </c>
      <c r="F7419" t="s">
        <v>35</v>
      </c>
      <c r="G7419">
        <v>6</v>
      </c>
      <c r="H7419">
        <v>4</v>
      </c>
      <c r="I7419">
        <v>420</v>
      </c>
      <c r="J7419">
        <v>125600</v>
      </c>
      <c r="K7419">
        <v>26</v>
      </c>
      <c r="L7419">
        <v>17</v>
      </c>
      <c r="M7419" t="s">
        <v>27</v>
      </c>
      <c r="N7419" t="s">
        <v>64</v>
      </c>
      <c r="O7419" t="s">
        <v>33</v>
      </c>
      <c r="P7419">
        <v>2015</v>
      </c>
      <c r="V7419" t="str">
        <f>IF(OR(J7419 &lt; -10846.9, J7419 &gt; 74078.13), "T", "F")</f>
        <v>T</v>
      </c>
      <c r="AB7419">
        <v>6</v>
      </c>
      <c r="AC7419">
        <v>4</v>
      </c>
      <c r="AD7419">
        <v>420</v>
      </c>
      <c r="AE7419">
        <v>26</v>
      </c>
      <c r="AF7419">
        <v>17</v>
      </c>
      <c r="AG7419">
        <v>125600</v>
      </c>
      <c r="AJ7419">
        <v>2015</v>
      </c>
      <c r="AK7419" t="s">
        <v>120</v>
      </c>
      <c r="AL7419">
        <v>125600</v>
      </c>
    </row>
    <row r="7420" spans="1:38" x14ac:dyDescent="0.3">
      <c r="A7420" t="s">
        <v>120</v>
      </c>
      <c r="B7420" t="s">
        <v>725</v>
      </c>
      <c r="C7420">
        <v>1715</v>
      </c>
      <c r="D7420" t="s">
        <v>18</v>
      </c>
      <c r="E7420" t="s">
        <v>78</v>
      </c>
      <c r="F7420" t="s">
        <v>20</v>
      </c>
      <c r="G7420">
        <v>6</v>
      </c>
      <c r="H7420">
        <v>4</v>
      </c>
      <c r="I7420">
        <v>420</v>
      </c>
      <c r="J7420">
        <v>93200</v>
      </c>
      <c r="K7420">
        <v>27</v>
      </c>
      <c r="L7420">
        <v>17</v>
      </c>
      <c r="M7420" t="s">
        <v>27</v>
      </c>
      <c r="N7420" t="s">
        <v>64</v>
      </c>
      <c r="O7420" t="s">
        <v>33</v>
      </c>
      <c r="P7420">
        <v>2015</v>
      </c>
      <c r="V7420" t="str">
        <f>IF(OR(J7420 &lt; -10846.9, J7420 &gt; 74078.13), "T", "F")</f>
        <v>T</v>
      </c>
      <c r="AB7420">
        <v>6</v>
      </c>
      <c r="AC7420">
        <v>4</v>
      </c>
      <c r="AD7420">
        <v>420</v>
      </c>
      <c r="AE7420">
        <v>27</v>
      </c>
      <c r="AF7420">
        <v>17</v>
      </c>
      <c r="AG7420">
        <v>93200</v>
      </c>
      <c r="AJ7420">
        <v>2015</v>
      </c>
      <c r="AK7420" t="s">
        <v>120</v>
      </c>
      <c r="AL7420">
        <v>93200</v>
      </c>
    </row>
    <row r="7421" spans="1:38" x14ac:dyDescent="0.3">
      <c r="A7421" t="s">
        <v>120</v>
      </c>
      <c r="B7421" t="s">
        <v>725</v>
      </c>
      <c r="C7421">
        <v>1715</v>
      </c>
      <c r="D7421" t="s">
        <v>18</v>
      </c>
      <c r="E7421" t="s">
        <v>78</v>
      </c>
      <c r="F7421" t="s">
        <v>35</v>
      </c>
      <c r="G7421">
        <v>6</v>
      </c>
      <c r="H7421">
        <v>4</v>
      </c>
      <c r="I7421">
        <v>420</v>
      </c>
      <c r="J7421">
        <v>98300</v>
      </c>
      <c r="K7421">
        <v>27</v>
      </c>
      <c r="L7421">
        <v>17</v>
      </c>
      <c r="M7421" t="s">
        <v>27</v>
      </c>
      <c r="N7421" t="s">
        <v>64</v>
      </c>
      <c r="O7421" t="s">
        <v>33</v>
      </c>
      <c r="P7421">
        <v>2015</v>
      </c>
      <c r="V7421" t="str">
        <f>IF(OR(J7421 &lt; -10846.9, J7421 &gt; 74078.13), "T", "F")</f>
        <v>T</v>
      </c>
      <c r="AB7421">
        <v>6</v>
      </c>
      <c r="AC7421">
        <v>4</v>
      </c>
      <c r="AD7421">
        <v>420</v>
      </c>
      <c r="AE7421">
        <v>27</v>
      </c>
      <c r="AF7421">
        <v>17</v>
      </c>
      <c r="AG7421">
        <v>98300</v>
      </c>
      <c r="AJ7421">
        <v>2015</v>
      </c>
      <c r="AK7421" t="s">
        <v>120</v>
      </c>
      <c r="AL7421">
        <v>98300</v>
      </c>
    </row>
    <row r="7422" spans="1:38" x14ac:dyDescent="0.3">
      <c r="A7422" t="s">
        <v>120</v>
      </c>
      <c r="B7422" t="s">
        <v>725</v>
      </c>
      <c r="C7422">
        <v>1715</v>
      </c>
      <c r="D7422" t="s">
        <v>18</v>
      </c>
      <c r="E7422" t="s">
        <v>78</v>
      </c>
      <c r="F7422" t="s">
        <v>35</v>
      </c>
      <c r="G7422">
        <v>8</v>
      </c>
      <c r="H7422">
        <v>4</v>
      </c>
      <c r="I7422">
        <v>520</v>
      </c>
      <c r="J7422">
        <v>161100</v>
      </c>
      <c r="K7422">
        <v>24</v>
      </c>
      <c r="L7422">
        <v>15</v>
      </c>
      <c r="M7422" t="s">
        <v>27</v>
      </c>
      <c r="N7422" t="s">
        <v>64</v>
      </c>
      <c r="O7422" t="s">
        <v>33</v>
      </c>
      <c r="P7422">
        <v>2015</v>
      </c>
      <c r="V7422" t="str">
        <f>IF(OR(J7422 &lt; -10846.9, J7422 &gt; 74078.13), "T", "F")</f>
        <v>T</v>
      </c>
      <c r="AB7422">
        <v>8</v>
      </c>
      <c r="AC7422">
        <v>4</v>
      </c>
      <c r="AD7422">
        <v>520</v>
      </c>
      <c r="AE7422">
        <v>24</v>
      </c>
      <c r="AF7422">
        <v>15</v>
      </c>
      <c r="AG7422">
        <v>161100</v>
      </c>
      <c r="AJ7422">
        <v>2015</v>
      </c>
      <c r="AK7422" t="s">
        <v>120</v>
      </c>
      <c r="AL7422">
        <v>161100</v>
      </c>
    </row>
    <row r="7423" spans="1:38" x14ac:dyDescent="0.3">
      <c r="A7423" t="s">
        <v>120</v>
      </c>
      <c r="B7423" t="s">
        <v>725</v>
      </c>
      <c r="C7423">
        <v>1715</v>
      </c>
      <c r="D7423" t="s">
        <v>18</v>
      </c>
      <c r="E7423" t="s">
        <v>78</v>
      </c>
      <c r="F7423" t="s">
        <v>35</v>
      </c>
      <c r="G7423">
        <v>8</v>
      </c>
      <c r="H7423">
        <v>4</v>
      </c>
      <c r="I7423">
        <v>520</v>
      </c>
      <c r="J7423">
        <v>141300</v>
      </c>
      <c r="K7423">
        <v>24</v>
      </c>
      <c r="L7423">
        <v>15</v>
      </c>
      <c r="M7423" t="s">
        <v>27</v>
      </c>
      <c r="N7423" t="s">
        <v>64</v>
      </c>
      <c r="O7423" t="s">
        <v>33</v>
      </c>
      <c r="P7423">
        <v>2015</v>
      </c>
      <c r="V7423" t="str">
        <f>IF(OR(J7423 &lt; -10846.9, J7423 &gt; 74078.13), "T", "F")</f>
        <v>T</v>
      </c>
      <c r="AB7423">
        <v>8</v>
      </c>
      <c r="AC7423">
        <v>4</v>
      </c>
      <c r="AD7423">
        <v>520</v>
      </c>
      <c r="AE7423">
        <v>24</v>
      </c>
      <c r="AF7423">
        <v>15</v>
      </c>
      <c r="AG7423">
        <v>141300</v>
      </c>
      <c r="AJ7423">
        <v>2015</v>
      </c>
      <c r="AK7423" t="s">
        <v>120</v>
      </c>
      <c r="AL7423">
        <v>141300</v>
      </c>
    </row>
    <row r="7424" spans="1:38" x14ac:dyDescent="0.3">
      <c r="A7424" t="s">
        <v>120</v>
      </c>
      <c r="B7424" t="s">
        <v>725</v>
      </c>
      <c r="C7424">
        <v>1715</v>
      </c>
      <c r="D7424" t="s">
        <v>18</v>
      </c>
      <c r="E7424" t="s">
        <v>78</v>
      </c>
      <c r="F7424" t="s">
        <v>35</v>
      </c>
      <c r="G7424">
        <v>8</v>
      </c>
      <c r="H7424">
        <v>4</v>
      </c>
      <c r="I7424">
        <v>570</v>
      </c>
      <c r="J7424">
        <v>180300</v>
      </c>
      <c r="K7424">
        <v>24</v>
      </c>
      <c r="L7424">
        <v>15</v>
      </c>
      <c r="M7424" t="s">
        <v>27</v>
      </c>
      <c r="N7424" t="s">
        <v>64</v>
      </c>
      <c r="O7424" t="s">
        <v>33</v>
      </c>
      <c r="P7424">
        <v>2015</v>
      </c>
      <c r="V7424" t="str">
        <f>IF(OR(J7424 &lt; -10846.9, J7424 &gt; 74078.13), "T", "F")</f>
        <v>T</v>
      </c>
      <c r="AB7424">
        <v>8</v>
      </c>
      <c r="AC7424">
        <v>4</v>
      </c>
      <c r="AD7424">
        <v>570</v>
      </c>
      <c r="AE7424">
        <v>24</v>
      </c>
      <c r="AF7424">
        <v>15</v>
      </c>
      <c r="AG7424">
        <v>180300</v>
      </c>
      <c r="AJ7424">
        <v>2015</v>
      </c>
      <c r="AK7424" t="s">
        <v>120</v>
      </c>
      <c r="AL7424">
        <v>180300</v>
      </c>
    </row>
    <row r="7425" spans="1:38" x14ac:dyDescent="0.3">
      <c r="A7425" t="s">
        <v>120</v>
      </c>
      <c r="B7425" t="s">
        <v>725</v>
      </c>
      <c r="C7425">
        <v>1715</v>
      </c>
      <c r="D7425" t="s">
        <v>18</v>
      </c>
      <c r="E7425" t="s">
        <v>78</v>
      </c>
      <c r="F7425" t="s">
        <v>35</v>
      </c>
      <c r="G7425">
        <v>8</v>
      </c>
      <c r="H7425">
        <v>4</v>
      </c>
      <c r="I7425">
        <v>440</v>
      </c>
      <c r="J7425">
        <v>113400</v>
      </c>
      <c r="K7425">
        <v>24</v>
      </c>
      <c r="L7425">
        <v>16</v>
      </c>
      <c r="M7425" t="s">
        <v>27</v>
      </c>
      <c r="N7425" t="s">
        <v>64</v>
      </c>
      <c r="O7425" t="s">
        <v>33</v>
      </c>
      <c r="P7425">
        <v>2015</v>
      </c>
      <c r="V7425" t="str">
        <f>IF(OR(J7425 &lt; -10846.9, J7425 &gt; 74078.13), "T", "F")</f>
        <v>T</v>
      </c>
      <c r="AB7425">
        <v>8</v>
      </c>
      <c r="AC7425">
        <v>4</v>
      </c>
      <c r="AD7425">
        <v>440</v>
      </c>
      <c r="AE7425">
        <v>24</v>
      </c>
      <c r="AF7425">
        <v>16</v>
      </c>
      <c r="AG7425">
        <v>113400</v>
      </c>
      <c r="AJ7425">
        <v>2015</v>
      </c>
      <c r="AK7425" t="s">
        <v>120</v>
      </c>
      <c r="AL7425">
        <v>113400</v>
      </c>
    </row>
    <row r="7426" spans="1:38" x14ac:dyDescent="0.3">
      <c r="A7426" t="s">
        <v>120</v>
      </c>
      <c r="B7426" t="s">
        <v>725</v>
      </c>
      <c r="C7426">
        <v>1715</v>
      </c>
      <c r="D7426" t="s">
        <v>18</v>
      </c>
      <c r="E7426" t="s">
        <v>78</v>
      </c>
      <c r="F7426" t="s">
        <v>20</v>
      </c>
      <c r="G7426">
        <v>6</v>
      </c>
      <c r="H7426">
        <v>4</v>
      </c>
      <c r="I7426">
        <v>310</v>
      </c>
      <c r="J7426">
        <v>78100</v>
      </c>
      <c r="K7426">
        <v>28</v>
      </c>
      <c r="L7426">
        <v>18</v>
      </c>
      <c r="M7426" t="s">
        <v>25</v>
      </c>
      <c r="N7426" t="s">
        <v>64</v>
      </c>
      <c r="O7426" t="s">
        <v>33</v>
      </c>
      <c r="P7426">
        <v>2015</v>
      </c>
      <c r="V7426" t="str">
        <f>IF(OR(J7426 &lt; -10846.9, J7426 &gt; 74078.13), "T", "F")</f>
        <v>T</v>
      </c>
      <c r="AB7426">
        <v>6</v>
      </c>
      <c r="AC7426">
        <v>4</v>
      </c>
      <c r="AD7426">
        <v>310</v>
      </c>
      <c r="AE7426">
        <v>28</v>
      </c>
      <c r="AF7426">
        <v>18</v>
      </c>
      <c r="AG7426">
        <v>78100</v>
      </c>
      <c r="AJ7426">
        <v>2015</v>
      </c>
      <c r="AK7426" t="s">
        <v>120</v>
      </c>
      <c r="AL7426">
        <v>78100</v>
      </c>
    </row>
    <row r="7427" spans="1:38" x14ac:dyDescent="0.3">
      <c r="A7427" t="s">
        <v>120</v>
      </c>
      <c r="B7427" t="s">
        <v>725</v>
      </c>
      <c r="C7427">
        <v>1715</v>
      </c>
      <c r="D7427" t="s">
        <v>18</v>
      </c>
      <c r="E7427" t="s">
        <v>78</v>
      </c>
      <c r="F7427" t="s">
        <v>35</v>
      </c>
      <c r="G7427">
        <v>8</v>
      </c>
      <c r="H7427">
        <v>4</v>
      </c>
      <c r="I7427">
        <v>520</v>
      </c>
      <c r="J7427">
        <v>161100</v>
      </c>
      <c r="K7427">
        <v>24</v>
      </c>
      <c r="L7427">
        <v>15</v>
      </c>
      <c r="M7427" t="s">
        <v>27</v>
      </c>
      <c r="N7427" t="s">
        <v>64</v>
      </c>
      <c r="O7427" t="s">
        <v>33</v>
      </c>
      <c r="P7427">
        <v>2016</v>
      </c>
      <c r="V7427" t="str">
        <f>IF(OR(J7427 &lt; -10846.9, J7427 &gt; 74078.13), "T", "F")</f>
        <v>T</v>
      </c>
      <c r="AB7427">
        <v>8</v>
      </c>
      <c r="AC7427">
        <v>4</v>
      </c>
      <c r="AD7427">
        <v>520</v>
      </c>
      <c r="AE7427">
        <v>24</v>
      </c>
      <c r="AF7427">
        <v>15</v>
      </c>
      <c r="AG7427">
        <v>161100</v>
      </c>
      <c r="AJ7427">
        <v>2016</v>
      </c>
      <c r="AK7427" t="s">
        <v>120</v>
      </c>
      <c r="AL7427">
        <v>161100</v>
      </c>
    </row>
    <row r="7428" spans="1:38" x14ac:dyDescent="0.3">
      <c r="A7428" t="s">
        <v>120</v>
      </c>
      <c r="B7428" t="s">
        <v>725</v>
      </c>
      <c r="C7428">
        <v>1715</v>
      </c>
      <c r="D7428" t="s">
        <v>18</v>
      </c>
      <c r="E7428" t="s">
        <v>78</v>
      </c>
      <c r="F7428" t="s">
        <v>35</v>
      </c>
      <c r="G7428">
        <v>6</v>
      </c>
      <c r="H7428">
        <v>4</v>
      </c>
      <c r="I7428">
        <v>310</v>
      </c>
      <c r="J7428">
        <v>82800</v>
      </c>
      <c r="K7428">
        <v>27</v>
      </c>
      <c r="L7428">
        <v>18</v>
      </c>
      <c r="M7428" t="s">
        <v>25</v>
      </c>
      <c r="N7428" t="s">
        <v>64</v>
      </c>
      <c r="O7428" t="s">
        <v>33</v>
      </c>
      <c r="P7428">
        <v>2016</v>
      </c>
      <c r="V7428" t="str">
        <f>IF(OR(J7428 &lt; -10846.9, J7428 &gt; 74078.13), "T", "F")</f>
        <v>T</v>
      </c>
      <c r="AB7428">
        <v>6</v>
      </c>
      <c r="AC7428">
        <v>4</v>
      </c>
      <c r="AD7428">
        <v>310</v>
      </c>
      <c r="AE7428">
        <v>27</v>
      </c>
      <c r="AF7428">
        <v>18</v>
      </c>
      <c r="AG7428">
        <v>82800</v>
      </c>
      <c r="AJ7428">
        <v>2016</v>
      </c>
      <c r="AK7428" t="s">
        <v>120</v>
      </c>
      <c r="AL7428">
        <v>82800</v>
      </c>
    </row>
    <row r="7429" spans="1:38" x14ac:dyDescent="0.3">
      <c r="A7429" t="s">
        <v>120</v>
      </c>
      <c r="B7429" t="s">
        <v>725</v>
      </c>
      <c r="C7429">
        <v>1715</v>
      </c>
      <c r="D7429" t="s">
        <v>18</v>
      </c>
      <c r="E7429" t="s">
        <v>78</v>
      </c>
      <c r="F7429" t="s">
        <v>35</v>
      </c>
      <c r="G7429">
        <v>8</v>
      </c>
      <c r="H7429">
        <v>4</v>
      </c>
      <c r="I7429">
        <v>520</v>
      </c>
      <c r="J7429">
        <v>141300</v>
      </c>
      <c r="K7429">
        <v>24</v>
      </c>
      <c r="L7429">
        <v>15</v>
      </c>
      <c r="M7429" t="s">
        <v>27</v>
      </c>
      <c r="N7429" t="s">
        <v>64</v>
      </c>
      <c r="O7429" t="s">
        <v>33</v>
      </c>
      <c r="P7429">
        <v>2016</v>
      </c>
      <c r="V7429" t="str">
        <f>IF(OR(J7429 &lt; -10846.9, J7429 &gt; 74078.13), "T", "F")</f>
        <v>T</v>
      </c>
      <c r="AB7429">
        <v>8</v>
      </c>
      <c r="AC7429">
        <v>4</v>
      </c>
      <c r="AD7429">
        <v>520</v>
      </c>
      <c r="AE7429">
        <v>24</v>
      </c>
      <c r="AF7429">
        <v>15</v>
      </c>
      <c r="AG7429">
        <v>141300</v>
      </c>
      <c r="AJ7429">
        <v>2016</v>
      </c>
      <c r="AK7429" t="s">
        <v>120</v>
      </c>
      <c r="AL7429">
        <v>141300</v>
      </c>
    </row>
    <row r="7430" spans="1:38" x14ac:dyDescent="0.3">
      <c r="A7430" t="s">
        <v>120</v>
      </c>
      <c r="B7430" t="s">
        <v>725</v>
      </c>
      <c r="C7430">
        <v>1715</v>
      </c>
      <c r="D7430" t="s">
        <v>18</v>
      </c>
      <c r="E7430" t="s">
        <v>78</v>
      </c>
      <c r="F7430" t="s">
        <v>35</v>
      </c>
      <c r="G7430">
        <v>8</v>
      </c>
      <c r="H7430">
        <v>4</v>
      </c>
      <c r="I7430">
        <v>570</v>
      </c>
      <c r="J7430">
        <v>200500</v>
      </c>
      <c r="K7430">
        <v>24</v>
      </c>
      <c r="L7430">
        <v>15</v>
      </c>
      <c r="M7430" t="s">
        <v>27</v>
      </c>
      <c r="N7430" t="s">
        <v>64</v>
      </c>
      <c r="O7430" t="s">
        <v>33</v>
      </c>
      <c r="P7430">
        <v>2016</v>
      </c>
      <c r="V7430" t="str">
        <f>IF(OR(J7430 &lt; -10846.9, J7430 &gt; 74078.13), "T", "F")</f>
        <v>T</v>
      </c>
      <c r="AB7430">
        <v>8</v>
      </c>
      <c r="AC7430">
        <v>4</v>
      </c>
      <c r="AD7430">
        <v>570</v>
      </c>
      <c r="AE7430">
        <v>24</v>
      </c>
      <c r="AF7430">
        <v>15</v>
      </c>
      <c r="AG7430">
        <v>200500</v>
      </c>
      <c r="AJ7430">
        <v>2016</v>
      </c>
      <c r="AK7430" t="s">
        <v>120</v>
      </c>
      <c r="AL7430">
        <v>200500</v>
      </c>
    </row>
    <row r="7431" spans="1:38" x14ac:dyDescent="0.3">
      <c r="A7431" t="s">
        <v>120</v>
      </c>
      <c r="B7431" t="s">
        <v>725</v>
      </c>
      <c r="C7431">
        <v>1715</v>
      </c>
      <c r="D7431" t="s">
        <v>18</v>
      </c>
      <c r="E7431" t="s">
        <v>78</v>
      </c>
      <c r="F7431" t="s">
        <v>20</v>
      </c>
      <c r="G7431">
        <v>6</v>
      </c>
      <c r="H7431">
        <v>4</v>
      </c>
      <c r="I7431">
        <v>310</v>
      </c>
      <c r="J7431">
        <v>78100</v>
      </c>
      <c r="K7431">
        <v>28</v>
      </c>
      <c r="L7431">
        <v>18</v>
      </c>
      <c r="M7431" t="s">
        <v>25</v>
      </c>
      <c r="N7431" t="s">
        <v>64</v>
      </c>
      <c r="O7431" t="s">
        <v>33</v>
      </c>
      <c r="P7431">
        <v>2016</v>
      </c>
      <c r="V7431" t="str">
        <f>IF(OR(J7431 &lt; -10846.9, J7431 &gt; 74078.13), "T", "F")</f>
        <v>T</v>
      </c>
      <c r="AB7431">
        <v>6</v>
      </c>
      <c r="AC7431">
        <v>4</v>
      </c>
      <c r="AD7431">
        <v>310</v>
      </c>
      <c r="AE7431">
        <v>28</v>
      </c>
      <c r="AF7431">
        <v>18</v>
      </c>
      <c r="AG7431">
        <v>78100</v>
      </c>
      <c r="AJ7431">
        <v>2016</v>
      </c>
      <c r="AK7431" t="s">
        <v>120</v>
      </c>
      <c r="AL7431">
        <v>78100</v>
      </c>
    </row>
    <row r="7432" spans="1:38" x14ac:dyDescent="0.3">
      <c r="A7432" t="s">
        <v>120</v>
      </c>
      <c r="B7432" t="s">
        <v>725</v>
      </c>
      <c r="C7432">
        <v>1715</v>
      </c>
      <c r="D7432" t="s">
        <v>18</v>
      </c>
      <c r="E7432" t="s">
        <v>78</v>
      </c>
      <c r="F7432" t="s">
        <v>35</v>
      </c>
      <c r="G7432">
        <v>8</v>
      </c>
      <c r="H7432">
        <v>4</v>
      </c>
      <c r="I7432">
        <v>570</v>
      </c>
      <c r="J7432">
        <v>180300</v>
      </c>
      <c r="K7432">
        <v>24</v>
      </c>
      <c r="L7432">
        <v>15</v>
      </c>
      <c r="M7432" t="s">
        <v>27</v>
      </c>
      <c r="N7432" t="s">
        <v>64</v>
      </c>
      <c r="O7432" t="s">
        <v>33</v>
      </c>
      <c r="P7432">
        <v>2016</v>
      </c>
      <c r="V7432" t="str">
        <f>IF(OR(J7432 &lt; -10846.9, J7432 &gt; 74078.13), "T", "F")</f>
        <v>T</v>
      </c>
      <c r="AB7432">
        <v>8</v>
      </c>
      <c r="AC7432">
        <v>4</v>
      </c>
      <c r="AD7432">
        <v>570</v>
      </c>
      <c r="AE7432">
        <v>24</v>
      </c>
      <c r="AF7432">
        <v>15</v>
      </c>
      <c r="AG7432">
        <v>180300</v>
      </c>
      <c r="AJ7432">
        <v>2016</v>
      </c>
      <c r="AK7432" t="s">
        <v>120</v>
      </c>
      <c r="AL7432">
        <v>180300</v>
      </c>
    </row>
    <row r="7433" spans="1:38" x14ac:dyDescent="0.3">
      <c r="A7433" t="s">
        <v>120</v>
      </c>
      <c r="B7433" t="s">
        <v>725</v>
      </c>
      <c r="C7433">
        <v>1715</v>
      </c>
      <c r="D7433" t="s">
        <v>18</v>
      </c>
      <c r="E7433" t="s">
        <v>78</v>
      </c>
      <c r="F7433" t="s">
        <v>20</v>
      </c>
      <c r="G7433">
        <v>6</v>
      </c>
      <c r="H7433">
        <v>4</v>
      </c>
      <c r="I7433">
        <v>310</v>
      </c>
      <c r="J7433">
        <v>80000</v>
      </c>
      <c r="K7433">
        <v>28</v>
      </c>
      <c r="L7433">
        <v>18</v>
      </c>
      <c r="M7433" t="s">
        <v>25</v>
      </c>
      <c r="N7433" t="s">
        <v>64</v>
      </c>
      <c r="O7433" t="s">
        <v>33</v>
      </c>
      <c r="P7433">
        <v>2016</v>
      </c>
      <c r="V7433" t="str">
        <f>IF(OR(J7433 &lt; -10846.9, J7433 &gt; 74078.13), "T", "F")</f>
        <v>T</v>
      </c>
      <c r="AB7433">
        <v>6</v>
      </c>
      <c r="AC7433">
        <v>4</v>
      </c>
      <c r="AD7433">
        <v>310</v>
      </c>
      <c r="AE7433">
        <v>28</v>
      </c>
      <c r="AF7433">
        <v>18</v>
      </c>
      <c r="AG7433">
        <v>80000</v>
      </c>
      <c r="AJ7433">
        <v>2016</v>
      </c>
      <c r="AK7433" t="s">
        <v>120</v>
      </c>
      <c r="AL7433">
        <v>80000</v>
      </c>
    </row>
    <row r="7434" spans="1:38" x14ac:dyDescent="0.3">
      <c r="A7434" t="s">
        <v>120</v>
      </c>
      <c r="B7434" t="s">
        <v>725</v>
      </c>
      <c r="C7434">
        <v>1715</v>
      </c>
      <c r="D7434" t="s">
        <v>18</v>
      </c>
      <c r="E7434" t="s">
        <v>78</v>
      </c>
      <c r="F7434" t="s">
        <v>35</v>
      </c>
      <c r="G7434">
        <v>8</v>
      </c>
      <c r="H7434">
        <v>4</v>
      </c>
      <c r="I7434">
        <v>440</v>
      </c>
      <c r="J7434">
        <v>113400</v>
      </c>
      <c r="K7434">
        <v>24</v>
      </c>
      <c r="L7434">
        <v>16</v>
      </c>
      <c r="M7434" t="s">
        <v>27</v>
      </c>
      <c r="N7434" t="s">
        <v>64</v>
      </c>
      <c r="O7434" t="s">
        <v>33</v>
      </c>
      <c r="P7434">
        <v>2016</v>
      </c>
      <c r="V7434" t="str">
        <f>IF(OR(J7434 &lt; -10846.9, J7434 &gt; 74078.13), "T", "F")</f>
        <v>T</v>
      </c>
      <c r="AB7434">
        <v>8</v>
      </c>
      <c r="AC7434">
        <v>4</v>
      </c>
      <c r="AD7434">
        <v>440</v>
      </c>
      <c r="AE7434">
        <v>24</v>
      </c>
      <c r="AF7434">
        <v>16</v>
      </c>
      <c r="AG7434">
        <v>113400</v>
      </c>
      <c r="AJ7434">
        <v>2016</v>
      </c>
      <c r="AK7434" t="s">
        <v>120</v>
      </c>
      <c r="AL7434">
        <v>113400</v>
      </c>
    </row>
    <row r="7435" spans="1:38" x14ac:dyDescent="0.3">
      <c r="A7435" t="s">
        <v>120</v>
      </c>
      <c r="B7435" t="s">
        <v>725</v>
      </c>
      <c r="C7435">
        <v>1715</v>
      </c>
      <c r="D7435" t="s">
        <v>18</v>
      </c>
      <c r="E7435" t="s">
        <v>78</v>
      </c>
      <c r="F7435" t="s">
        <v>35</v>
      </c>
      <c r="G7435">
        <v>6</v>
      </c>
      <c r="H7435">
        <v>4</v>
      </c>
      <c r="I7435">
        <v>310</v>
      </c>
      <c r="J7435">
        <v>84300</v>
      </c>
      <c r="K7435">
        <v>27</v>
      </c>
      <c r="L7435">
        <v>18</v>
      </c>
      <c r="M7435" t="s">
        <v>25</v>
      </c>
      <c r="N7435" t="s">
        <v>64</v>
      </c>
      <c r="O7435" t="s">
        <v>33</v>
      </c>
      <c r="P7435">
        <v>2016</v>
      </c>
      <c r="V7435" t="str">
        <f>IF(OR(J7435 &lt; -10846.9, J7435 &gt; 74078.13), "T", "F")</f>
        <v>T</v>
      </c>
      <c r="AB7435">
        <v>6</v>
      </c>
      <c r="AC7435">
        <v>4</v>
      </c>
      <c r="AD7435">
        <v>310</v>
      </c>
      <c r="AE7435">
        <v>27</v>
      </c>
      <c r="AF7435">
        <v>18</v>
      </c>
      <c r="AG7435">
        <v>84300</v>
      </c>
      <c r="AJ7435">
        <v>2016</v>
      </c>
      <c r="AK7435" t="s">
        <v>120</v>
      </c>
      <c r="AL7435">
        <v>84300</v>
      </c>
    </row>
    <row r="7436" spans="1:38" x14ac:dyDescent="0.3">
      <c r="A7436" t="s">
        <v>120</v>
      </c>
      <c r="B7436" t="s">
        <v>725</v>
      </c>
      <c r="C7436">
        <v>1715</v>
      </c>
      <c r="D7436" t="s">
        <v>18</v>
      </c>
      <c r="E7436" t="s">
        <v>78</v>
      </c>
      <c r="F7436" t="s">
        <v>20</v>
      </c>
      <c r="G7436">
        <v>6</v>
      </c>
      <c r="H7436">
        <v>4</v>
      </c>
      <c r="I7436">
        <v>420</v>
      </c>
      <c r="J7436">
        <v>93200</v>
      </c>
      <c r="K7436">
        <v>27</v>
      </c>
      <c r="L7436">
        <v>17</v>
      </c>
      <c r="M7436" t="s">
        <v>27</v>
      </c>
      <c r="N7436" t="s">
        <v>64</v>
      </c>
      <c r="O7436" t="s">
        <v>33</v>
      </c>
      <c r="P7436">
        <v>2016</v>
      </c>
      <c r="V7436" t="str">
        <f>IF(OR(J7436 &lt; -10846.9, J7436 &gt; 74078.13), "T", "F")</f>
        <v>T</v>
      </c>
      <c r="AB7436">
        <v>6</v>
      </c>
      <c r="AC7436">
        <v>4</v>
      </c>
      <c r="AD7436">
        <v>420</v>
      </c>
      <c r="AE7436">
        <v>27</v>
      </c>
      <c r="AF7436">
        <v>17</v>
      </c>
      <c r="AG7436">
        <v>93200</v>
      </c>
      <c r="AJ7436">
        <v>2016</v>
      </c>
      <c r="AK7436" t="s">
        <v>120</v>
      </c>
      <c r="AL7436">
        <v>93200</v>
      </c>
    </row>
    <row r="7437" spans="1:38" x14ac:dyDescent="0.3">
      <c r="A7437" t="s">
        <v>120</v>
      </c>
      <c r="B7437" t="s">
        <v>725</v>
      </c>
      <c r="C7437">
        <v>1715</v>
      </c>
      <c r="D7437" t="s">
        <v>18</v>
      </c>
      <c r="E7437" t="s">
        <v>78</v>
      </c>
      <c r="F7437" t="s">
        <v>35</v>
      </c>
      <c r="G7437">
        <v>6</v>
      </c>
      <c r="H7437">
        <v>4</v>
      </c>
      <c r="I7437">
        <v>420</v>
      </c>
      <c r="J7437">
        <v>125600</v>
      </c>
      <c r="K7437">
        <v>26</v>
      </c>
      <c r="L7437">
        <v>17</v>
      </c>
      <c r="M7437" t="s">
        <v>27</v>
      </c>
      <c r="N7437" t="s">
        <v>64</v>
      </c>
      <c r="O7437" t="s">
        <v>33</v>
      </c>
      <c r="P7437">
        <v>2016</v>
      </c>
      <c r="V7437" t="str">
        <f>IF(OR(J7437 &lt; -10846.9, J7437 &gt; 74078.13), "T", "F")</f>
        <v>T</v>
      </c>
      <c r="AB7437">
        <v>6</v>
      </c>
      <c r="AC7437">
        <v>4</v>
      </c>
      <c r="AD7437">
        <v>420</v>
      </c>
      <c r="AE7437">
        <v>26</v>
      </c>
      <c r="AF7437">
        <v>17</v>
      </c>
      <c r="AG7437">
        <v>125600</v>
      </c>
      <c r="AJ7437">
        <v>2016</v>
      </c>
      <c r="AK7437" t="s">
        <v>120</v>
      </c>
      <c r="AL7437">
        <v>125600</v>
      </c>
    </row>
    <row r="7438" spans="1:38" x14ac:dyDescent="0.3">
      <c r="A7438" t="s">
        <v>120</v>
      </c>
      <c r="B7438" t="s">
        <v>725</v>
      </c>
      <c r="C7438">
        <v>1715</v>
      </c>
      <c r="D7438" t="s">
        <v>18</v>
      </c>
      <c r="E7438" t="s">
        <v>78</v>
      </c>
      <c r="F7438" t="s">
        <v>35</v>
      </c>
      <c r="G7438">
        <v>6</v>
      </c>
      <c r="H7438">
        <v>4</v>
      </c>
      <c r="I7438">
        <v>420</v>
      </c>
      <c r="J7438">
        <v>98300</v>
      </c>
      <c r="K7438">
        <v>27</v>
      </c>
      <c r="L7438">
        <v>17</v>
      </c>
      <c r="M7438" t="s">
        <v>27</v>
      </c>
      <c r="N7438" t="s">
        <v>64</v>
      </c>
      <c r="O7438" t="s">
        <v>33</v>
      </c>
      <c r="P7438">
        <v>2016</v>
      </c>
      <c r="V7438" t="str">
        <f>IF(OR(J7438 &lt; -10846.9, J7438 &gt; 74078.13), "T", "F")</f>
        <v>T</v>
      </c>
      <c r="AB7438">
        <v>6</v>
      </c>
      <c r="AC7438">
        <v>4</v>
      </c>
      <c r="AD7438">
        <v>420</v>
      </c>
      <c r="AE7438">
        <v>27</v>
      </c>
      <c r="AF7438">
        <v>17</v>
      </c>
      <c r="AG7438">
        <v>98300</v>
      </c>
      <c r="AJ7438">
        <v>2016</v>
      </c>
      <c r="AK7438" t="s">
        <v>120</v>
      </c>
      <c r="AL7438">
        <v>98300</v>
      </c>
    </row>
    <row r="7439" spans="1:38" x14ac:dyDescent="0.3">
      <c r="A7439" t="s">
        <v>265</v>
      </c>
      <c r="B7439" t="s">
        <v>726</v>
      </c>
      <c r="C7439">
        <v>155</v>
      </c>
      <c r="D7439" t="s">
        <v>18</v>
      </c>
      <c r="E7439" t="s">
        <v>34</v>
      </c>
      <c r="F7439" t="s">
        <v>31</v>
      </c>
      <c r="G7439">
        <v>6</v>
      </c>
      <c r="H7439">
        <v>4</v>
      </c>
      <c r="I7439">
        <v>240</v>
      </c>
      <c r="J7439">
        <v>39725</v>
      </c>
      <c r="K7439">
        <v>25</v>
      </c>
      <c r="L7439">
        <v>16</v>
      </c>
      <c r="M7439" t="s">
        <v>40</v>
      </c>
      <c r="N7439" t="s">
        <v>64</v>
      </c>
      <c r="O7439" t="s">
        <v>33</v>
      </c>
      <c r="P7439">
        <v>2003</v>
      </c>
      <c r="V7439" t="str">
        <f>IF(OR(J7439 &lt; -10846.9, J7439 &gt; 74078.13), "T", "F")</f>
        <v>F</v>
      </c>
      <c r="AB7439">
        <v>6</v>
      </c>
      <c r="AC7439">
        <v>4</v>
      </c>
      <c r="AD7439">
        <v>240</v>
      </c>
      <c r="AE7439">
        <v>25</v>
      </c>
      <c r="AF7439">
        <v>16</v>
      </c>
      <c r="AG7439">
        <v>39725</v>
      </c>
      <c r="AJ7439">
        <v>2003</v>
      </c>
      <c r="AK7439" t="s">
        <v>265</v>
      </c>
      <c r="AL7439">
        <v>39725</v>
      </c>
    </row>
    <row r="7440" spans="1:38" x14ac:dyDescent="0.3">
      <c r="A7440" t="s">
        <v>265</v>
      </c>
      <c r="B7440" t="s">
        <v>726</v>
      </c>
      <c r="C7440">
        <v>155</v>
      </c>
      <c r="D7440" t="s">
        <v>30</v>
      </c>
      <c r="E7440" t="s">
        <v>34</v>
      </c>
      <c r="F7440" t="s">
        <v>31</v>
      </c>
      <c r="G7440">
        <v>6</v>
      </c>
      <c r="H7440">
        <v>4</v>
      </c>
      <c r="I7440">
        <v>205</v>
      </c>
      <c r="J7440">
        <v>34600</v>
      </c>
      <c r="K7440">
        <v>27</v>
      </c>
      <c r="L7440">
        <v>17</v>
      </c>
      <c r="M7440" t="s">
        <v>50</v>
      </c>
      <c r="N7440" t="s">
        <v>64</v>
      </c>
      <c r="O7440" t="s">
        <v>33</v>
      </c>
      <c r="P7440">
        <v>2003</v>
      </c>
      <c r="V7440" t="str">
        <f>IF(OR(J7440 &lt; -10846.9, J7440 &gt; 74078.13), "T", "F")</f>
        <v>F</v>
      </c>
      <c r="AB7440">
        <v>6</v>
      </c>
      <c r="AC7440">
        <v>4</v>
      </c>
      <c r="AD7440">
        <v>205</v>
      </c>
      <c r="AE7440">
        <v>27</v>
      </c>
      <c r="AF7440">
        <v>17</v>
      </c>
      <c r="AG7440">
        <v>34600</v>
      </c>
      <c r="AJ7440">
        <v>2003</v>
      </c>
      <c r="AK7440" t="s">
        <v>265</v>
      </c>
      <c r="AL7440">
        <v>34600</v>
      </c>
    </row>
    <row r="7441" spans="1:38" x14ac:dyDescent="0.3">
      <c r="A7441" t="s">
        <v>265</v>
      </c>
      <c r="B7441" t="s">
        <v>726</v>
      </c>
      <c r="C7441">
        <v>155</v>
      </c>
      <c r="D7441" t="s">
        <v>18</v>
      </c>
      <c r="E7441" t="s">
        <v>34</v>
      </c>
      <c r="F7441" t="s">
        <v>31</v>
      </c>
      <c r="G7441">
        <v>6</v>
      </c>
      <c r="H7441">
        <v>4</v>
      </c>
      <c r="I7441">
        <v>240</v>
      </c>
      <c r="J7441">
        <v>40425</v>
      </c>
      <c r="K7441">
        <v>26</v>
      </c>
      <c r="L7441">
        <v>16</v>
      </c>
      <c r="M7441" t="s">
        <v>40</v>
      </c>
      <c r="N7441" t="s">
        <v>64</v>
      </c>
      <c r="O7441" t="s">
        <v>33</v>
      </c>
      <c r="P7441">
        <v>2004</v>
      </c>
      <c r="V7441" t="str">
        <f>IF(OR(J7441 &lt; -10846.9, J7441 &gt; 74078.13), "T", "F")</f>
        <v>F</v>
      </c>
      <c r="AB7441">
        <v>6</v>
      </c>
      <c r="AC7441">
        <v>4</v>
      </c>
      <c r="AD7441">
        <v>240</v>
      </c>
      <c r="AE7441">
        <v>26</v>
      </c>
      <c r="AF7441">
        <v>16</v>
      </c>
      <c r="AG7441">
        <v>40425</v>
      </c>
      <c r="AJ7441">
        <v>2004</v>
      </c>
      <c r="AK7441" t="s">
        <v>265</v>
      </c>
      <c r="AL7441">
        <v>40425</v>
      </c>
    </row>
    <row r="7442" spans="1:38" x14ac:dyDescent="0.3">
      <c r="A7442" t="s">
        <v>265</v>
      </c>
      <c r="B7442" t="s">
        <v>726</v>
      </c>
      <c r="C7442">
        <v>155</v>
      </c>
      <c r="D7442" t="s">
        <v>30</v>
      </c>
      <c r="E7442" t="s">
        <v>34</v>
      </c>
      <c r="F7442" t="s">
        <v>31</v>
      </c>
      <c r="G7442">
        <v>6</v>
      </c>
      <c r="H7442">
        <v>4</v>
      </c>
      <c r="I7442">
        <v>205</v>
      </c>
      <c r="J7442">
        <v>35250</v>
      </c>
      <c r="K7442">
        <v>27</v>
      </c>
      <c r="L7442">
        <v>18</v>
      </c>
      <c r="M7442" t="s">
        <v>50</v>
      </c>
      <c r="N7442" t="s">
        <v>64</v>
      </c>
      <c r="O7442" t="s">
        <v>33</v>
      </c>
      <c r="P7442">
        <v>2004</v>
      </c>
      <c r="V7442" t="str">
        <f>IF(OR(J7442 &lt; -10846.9, J7442 &gt; 74078.13), "T", "F")</f>
        <v>F</v>
      </c>
      <c r="AB7442">
        <v>6</v>
      </c>
      <c r="AC7442">
        <v>4</v>
      </c>
      <c r="AD7442">
        <v>205</v>
      </c>
      <c r="AE7442">
        <v>27</v>
      </c>
      <c r="AF7442">
        <v>18</v>
      </c>
      <c r="AG7442">
        <v>35250</v>
      </c>
      <c r="AJ7442">
        <v>2004</v>
      </c>
      <c r="AK7442" t="s">
        <v>265</v>
      </c>
      <c r="AL7442">
        <v>35250</v>
      </c>
    </row>
    <row r="7443" spans="1:38" x14ac:dyDescent="0.3">
      <c r="A7443" t="s">
        <v>265</v>
      </c>
      <c r="B7443" t="s">
        <v>726</v>
      </c>
      <c r="C7443">
        <v>155</v>
      </c>
      <c r="D7443" t="s">
        <v>18</v>
      </c>
      <c r="E7443" t="s">
        <v>34</v>
      </c>
      <c r="F7443" t="s">
        <v>31</v>
      </c>
      <c r="G7443">
        <v>6</v>
      </c>
      <c r="H7443">
        <v>4</v>
      </c>
      <c r="I7443">
        <v>240</v>
      </c>
      <c r="J7443">
        <v>40730</v>
      </c>
      <c r="K7443">
        <v>26</v>
      </c>
      <c r="L7443">
        <v>17</v>
      </c>
      <c r="M7443" t="s">
        <v>40</v>
      </c>
      <c r="N7443" t="s">
        <v>64</v>
      </c>
      <c r="O7443" t="s">
        <v>33</v>
      </c>
      <c r="P7443">
        <v>2005</v>
      </c>
      <c r="V7443" t="str">
        <f>IF(OR(J7443 &lt; -10846.9, J7443 &gt; 74078.13), "T", "F")</f>
        <v>F</v>
      </c>
      <c r="AB7443">
        <v>6</v>
      </c>
      <c r="AC7443">
        <v>4</v>
      </c>
      <c r="AD7443">
        <v>240</v>
      </c>
      <c r="AE7443">
        <v>26</v>
      </c>
      <c r="AF7443">
        <v>17</v>
      </c>
      <c r="AG7443">
        <v>40730</v>
      </c>
      <c r="AJ7443">
        <v>2005</v>
      </c>
      <c r="AK7443" t="s">
        <v>265</v>
      </c>
      <c r="AL7443">
        <v>40730</v>
      </c>
    </row>
    <row r="7444" spans="1:38" x14ac:dyDescent="0.3">
      <c r="A7444" t="s">
        <v>265</v>
      </c>
      <c r="B7444" t="s">
        <v>726</v>
      </c>
      <c r="C7444">
        <v>155</v>
      </c>
      <c r="D7444" t="s">
        <v>30</v>
      </c>
      <c r="E7444" t="s">
        <v>34</v>
      </c>
      <c r="F7444" t="s">
        <v>31</v>
      </c>
      <c r="G7444">
        <v>6</v>
      </c>
      <c r="H7444">
        <v>4</v>
      </c>
      <c r="I7444">
        <v>205</v>
      </c>
      <c r="J7444">
        <v>35555</v>
      </c>
      <c r="K7444">
        <v>27</v>
      </c>
      <c r="L7444">
        <v>18</v>
      </c>
      <c r="M7444" t="s">
        <v>50</v>
      </c>
      <c r="N7444" t="s">
        <v>64</v>
      </c>
      <c r="O7444" t="s">
        <v>33</v>
      </c>
      <c r="P7444">
        <v>2005</v>
      </c>
      <c r="V7444" t="str">
        <f>IF(OR(J7444 &lt; -10846.9, J7444 &gt; 74078.13), "T", "F")</f>
        <v>F</v>
      </c>
      <c r="AB7444">
        <v>6</v>
      </c>
      <c r="AC7444">
        <v>4</v>
      </c>
      <c r="AD7444">
        <v>205</v>
      </c>
      <c r="AE7444">
        <v>27</v>
      </c>
      <c r="AF7444">
        <v>18</v>
      </c>
      <c r="AG7444">
        <v>35555</v>
      </c>
      <c r="AJ7444">
        <v>2005</v>
      </c>
      <c r="AK7444" t="s">
        <v>265</v>
      </c>
      <c r="AL7444">
        <v>35555</v>
      </c>
    </row>
    <row r="7445" spans="1:38" x14ac:dyDescent="0.3">
      <c r="A7445" t="s">
        <v>319</v>
      </c>
      <c r="B7445" t="s">
        <v>727</v>
      </c>
      <c r="C7445">
        <v>86</v>
      </c>
      <c r="D7445" t="s">
        <v>18</v>
      </c>
      <c r="E7445" t="s">
        <v>34</v>
      </c>
      <c r="F7445" t="s">
        <v>20</v>
      </c>
      <c r="G7445">
        <v>12</v>
      </c>
      <c r="H7445">
        <v>4</v>
      </c>
      <c r="I7445">
        <v>322</v>
      </c>
      <c r="J7445">
        <v>259900</v>
      </c>
      <c r="K7445">
        <v>15</v>
      </c>
      <c r="L7445">
        <v>11</v>
      </c>
      <c r="M7445" t="s">
        <v>108</v>
      </c>
      <c r="N7445" t="s">
        <v>64</v>
      </c>
      <c r="O7445" t="s">
        <v>33</v>
      </c>
      <c r="P7445">
        <v>2001</v>
      </c>
      <c r="V7445" t="str">
        <f>IF(OR(J7445 &lt; -10846.9, J7445 &gt; 74078.13), "T", "F")</f>
        <v>T</v>
      </c>
      <c r="AB7445">
        <v>12</v>
      </c>
      <c r="AC7445">
        <v>4</v>
      </c>
      <c r="AD7445">
        <v>322</v>
      </c>
      <c r="AE7445">
        <v>15</v>
      </c>
      <c r="AF7445">
        <v>11</v>
      </c>
      <c r="AG7445">
        <v>259900</v>
      </c>
      <c r="AJ7445">
        <v>2001</v>
      </c>
      <c r="AK7445" t="s">
        <v>319</v>
      </c>
      <c r="AL7445">
        <v>259900</v>
      </c>
    </row>
    <row r="7446" spans="1:38" x14ac:dyDescent="0.3">
      <c r="A7446" t="s">
        <v>319</v>
      </c>
      <c r="B7446" t="s">
        <v>727</v>
      </c>
      <c r="C7446">
        <v>86</v>
      </c>
      <c r="D7446" t="s">
        <v>18</v>
      </c>
      <c r="E7446" t="s">
        <v>34</v>
      </c>
      <c r="F7446" t="s">
        <v>20</v>
      </c>
      <c r="G7446">
        <v>12</v>
      </c>
      <c r="H7446">
        <v>4</v>
      </c>
      <c r="I7446">
        <v>322</v>
      </c>
      <c r="J7446">
        <v>262990</v>
      </c>
      <c r="K7446">
        <v>15</v>
      </c>
      <c r="L7446">
        <v>11</v>
      </c>
      <c r="M7446" t="s">
        <v>108</v>
      </c>
      <c r="N7446" t="s">
        <v>64</v>
      </c>
      <c r="O7446" t="s">
        <v>33</v>
      </c>
      <c r="P7446">
        <v>2002</v>
      </c>
      <c r="V7446" t="str">
        <f>IF(OR(J7446 &lt; -10846.9, J7446 &gt; 74078.13), "T", "F")</f>
        <v>T</v>
      </c>
      <c r="AB7446">
        <v>12</v>
      </c>
      <c r="AC7446">
        <v>4</v>
      </c>
      <c r="AD7446">
        <v>322</v>
      </c>
      <c r="AE7446">
        <v>15</v>
      </c>
      <c r="AF7446">
        <v>11</v>
      </c>
      <c r="AG7446">
        <v>262990</v>
      </c>
      <c r="AJ7446">
        <v>2002</v>
      </c>
      <c r="AK7446" t="s">
        <v>319</v>
      </c>
      <c r="AL7446">
        <v>262990</v>
      </c>
    </row>
    <row r="7447" spans="1:38" x14ac:dyDescent="0.3">
      <c r="A7447" t="s">
        <v>89</v>
      </c>
      <c r="B7447" t="s">
        <v>728</v>
      </c>
      <c r="C7447">
        <v>2031</v>
      </c>
      <c r="D7447" t="s">
        <v>30</v>
      </c>
      <c r="E7447" t="s">
        <v>19</v>
      </c>
      <c r="F7447" t="s">
        <v>31</v>
      </c>
      <c r="G7447">
        <v>4</v>
      </c>
      <c r="H7447">
        <v>2</v>
      </c>
      <c r="I7447">
        <v>100</v>
      </c>
      <c r="J7447">
        <v>2000</v>
      </c>
      <c r="K7447">
        <v>33</v>
      </c>
      <c r="L7447">
        <v>25</v>
      </c>
      <c r="M7447" t="s">
        <v>50</v>
      </c>
      <c r="N7447" t="s">
        <v>22</v>
      </c>
      <c r="O7447" t="s">
        <v>23</v>
      </c>
      <c r="P7447">
        <v>1995</v>
      </c>
      <c r="V7447" t="str">
        <f>IF(OR(J7447 &lt; -10846.9, J7447 &gt; 74078.13), "T", "F")</f>
        <v>F</v>
      </c>
      <c r="AB7447">
        <v>4</v>
      </c>
      <c r="AC7447">
        <v>2</v>
      </c>
      <c r="AD7447">
        <v>100</v>
      </c>
      <c r="AE7447">
        <v>33</v>
      </c>
      <c r="AF7447">
        <v>25</v>
      </c>
      <c r="AG7447">
        <v>2000</v>
      </c>
      <c r="AJ7447">
        <v>1995</v>
      </c>
      <c r="AK7447" t="s">
        <v>89</v>
      </c>
      <c r="AL7447">
        <v>2000</v>
      </c>
    </row>
    <row r="7448" spans="1:38" x14ac:dyDescent="0.3">
      <c r="A7448" t="s">
        <v>89</v>
      </c>
      <c r="B7448" t="s">
        <v>728</v>
      </c>
      <c r="C7448">
        <v>2031</v>
      </c>
      <c r="D7448" t="s">
        <v>30</v>
      </c>
      <c r="E7448" t="s">
        <v>19</v>
      </c>
      <c r="F7448" t="s">
        <v>31</v>
      </c>
      <c r="G7448">
        <v>4</v>
      </c>
      <c r="H7448">
        <v>2</v>
      </c>
      <c r="I7448">
        <v>93</v>
      </c>
      <c r="J7448">
        <v>2000</v>
      </c>
      <c r="K7448">
        <v>32</v>
      </c>
      <c r="L7448">
        <v>26</v>
      </c>
      <c r="M7448" t="s">
        <v>50</v>
      </c>
      <c r="N7448" t="s">
        <v>22</v>
      </c>
      <c r="O7448" t="s">
        <v>23</v>
      </c>
      <c r="P7448">
        <v>1996</v>
      </c>
      <c r="V7448" t="str">
        <f>IF(OR(J7448 &lt; -10846.9, J7448 &gt; 74078.13), "T", "F")</f>
        <v>F</v>
      </c>
      <c r="AB7448">
        <v>4</v>
      </c>
      <c r="AC7448">
        <v>2</v>
      </c>
      <c r="AD7448">
        <v>93</v>
      </c>
      <c r="AE7448">
        <v>32</v>
      </c>
      <c r="AF7448">
        <v>26</v>
      </c>
      <c r="AG7448">
        <v>2000</v>
      </c>
      <c r="AJ7448">
        <v>1996</v>
      </c>
      <c r="AK7448" t="s">
        <v>89</v>
      </c>
      <c r="AL7448">
        <v>2000</v>
      </c>
    </row>
    <row r="7449" spans="1:38" x14ac:dyDescent="0.3">
      <c r="A7449" t="s">
        <v>89</v>
      </c>
      <c r="B7449" t="s">
        <v>728</v>
      </c>
      <c r="C7449">
        <v>2031</v>
      </c>
      <c r="D7449" t="s">
        <v>30</v>
      </c>
      <c r="E7449" t="s">
        <v>19</v>
      </c>
      <c r="F7449" t="s">
        <v>31</v>
      </c>
      <c r="G7449">
        <v>4</v>
      </c>
      <c r="H7449">
        <v>2</v>
      </c>
      <c r="I7449">
        <v>93</v>
      </c>
      <c r="J7449">
        <v>2000</v>
      </c>
      <c r="K7449">
        <v>34</v>
      </c>
      <c r="L7449">
        <v>26</v>
      </c>
      <c r="M7449" t="s">
        <v>50</v>
      </c>
      <c r="N7449" t="s">
        <v>22</v>
      </c>
      <c r="O7449" t="s">
        <v>23</v>
      </c>
      <c r="P7449">
        <v>1997</v>
      </c>
      <c r="V7449" t="str">
        <f>IF(OR(J7449 &lt; -10846.9, J7449 &gt; 74078.13), "T", "F")</f>
        <v>F</v>
      </c>
      <c r="AB7449">
        <v>4</v>
      </c>
      <c r="AC7449">
        <v>2</v>
      </c>
      <c r="AD7449">
        <v>93</v>
      </c>
      <c r="AE7449">
        <v>34</v>
      </c>
      <c r="AF7449">
        <v>26</v>
      </c>
      <c r="AG7449">
        <v>2000</v>
      </c>
      <c r="AJ7449">
        <v>1997</v>
      </c>
      <c r="AK7449" t="s">
        <v>89</v>
      </c>
      <c r="AL7449">
        <v>2000</v>
      </c>
    </row>
    <row r="7450" spans="1:38" x14ac:dyDescent="0.3">
      <c r="A7450" t="s">
        <v>89</v>
      </c>
      <c r="B7450" t="s">
        <v>728</v>
      </c>
      <c r="C7450">
        <v>2031</v>
      </c>
      <c r="D7450" t="s">
        <v>30</v>
      </c>
      <c r="E7450" t="s">
        <v>19</v>
      </c>
      <c r="F7450" t="s">
        <v>31</v>
      </c>
      <c r="G7450">
        <v>4</v>
      </c>
      <c r="H7450">
        <v>2</v>
      </c>
      <c r="I7450">
        <v>93</v>
      </c>
      <c r="J7450">
        <v>2178</v>
      </c>
      <c r="K7450">
        <v>32</v>
      </c>
      <c r="L7450">
        <v>25</v>
      </c>
      <c r="M7450" t="s">
        <v>50</v>
      </c>
      <c r="N7450" t="s">
        <v>22</v>
      </c>
      <c r="O7450" t="s">
        <v>26</v>
      </c>
      <c r="P7450">
        <v>1997</v>
      </c>
      <c r="V7450" t="str">
        <f>IF(OR(J7450 &lt; -10846.9, J7450 &gt; 74078.13), "T", "F")</f>
        <v>F</v>
      </c>
      <c r="AB7450">
        <v>4</v>
      </c>
      <c r="AC7450">
        <v>2</v>
      </c>
      <c r="AD7450">
        <v>93</v>
      </c>
      <c r="AE7450">
        <v>32</v>
      </c>
      <c r="AF7450">
        <v>25</v>
      </c>
      <c r="AG7450">
        <v>2178</v>
      </c>
      <c r="AJ7450">
        <v>1997</v>
      </c>
      <c r="AK7450" t="s">
        <v>89</v>
      </c>
      <c r="AL7450">
        <v>2178</v>
      </c>
    </row>
    <row r="7451" spans="1:38" x14ac:dyDescent="0.3">
      <c r="A7451" t="s">
        <v>221</v>
      </c>
      <c r="B7451" t="s">
        <v>729</v>
      </c>
      <c r="C7451">
        <v>873</v>
      </c>
      <c r="D7451" t="s">
        <v>30</v>
      </c>
      <c r="E7451" t="s">
        <v>34</v>
      </c>
      <c r="F7451" t="s">
        <v>31</v>
      </c>
      <c r="G7451">
        <v>4</v>
      </c>
      <c r="H7451">
        <v>4</v>
      </c>
      <c r="I7451">
        <v>170</v>
      </c>
      <c r="J7451">
        <v>26280</v>
      </c>
      <c r="K7451">
        <v>36</v>
      </c>
      <c r="L7451">
        <v>24</v>
      </c>
      <c r="M7451" t="s">
        <v>50</v>
      </c>
      <c r="N7451" t="s">
        <v>32</v>
      </c>
      <c r="O7451" t="s">
        <v>33</v>
      </c>
      <c r="P7451">
        <v>2015</v>
      </c>
      <c r="V7451" t="str">
        <f>IF(OR(J7451 &lt; -10846.9, J7451 &gt; 74078.13), "T", "F")</f>
        <v>F</v>
      </c>
      <c r="AB7451">
        <v>4</v>
      </c>
      <c r="AC7451">
        <v>4</v>
      </c>
      <c r="AD7451">
        <v>170</v>
      </c>
      <c r="AE7451">
        <v>36</v>
      </c>
      <c r="AF7451">
        <v>24</v>
      </c>
      <c r="AG7451">
        <v>26280</v>
      </c>
      <c r="AJ7451">
        <v>2015</v>
      </c>
      <c r="AK7451" t="s">
        <v>221</v>
      </c>
      <c r="AL7451">
        <v>26280</v>
      </c>
    </row>
    <row r="7452" spans="1:38" x14ac:dyDescent="0.3">
      <c r="A7452" t="s">
        <v>221</v>
      </c>
      <c r="B7452" t="s">
        <v>729</v>
      </c>
      <c r="C7452">
        <v>873</v>
      </c>
      <c r="D7452" t="s">
        <v>61</v>
      </c>
      <c r="E7452" t="s">
        <v>78</v>
      </c>
      <c r="F7452" t="s">
        <v>31</v>
      </c>
      <c r="G7452">
        <v>4</v>
      </c>
      <c r="H7452">
        <v>4</v>
      </c>
      <c r="I7452">
        <v>150</v>
      </c>
      <c r="J7452">
        <v>29125</v>
      </c>
      <c r="K7452">
        <v>42</v>
      </c>
      <c r="L7452">
        <v>30</v>
      </c>
      <c r="M7452" t="s">
        <v>223</v>
      </c>
      <c r="N7452" t="s">
        <v>32</v>
      </c>
      <c r="O7452" t="s">
        <v>33</v>
      </c>
      <c r="P7452">
        <v>2015</v>
      </c>
      <c r="V7452" t="str">
        <f>IF(OR(J7452 &lt; -10846.9, J7452 &gt; 74078.13), "T", "F")</f>
        <v>F</v>
      </c>
      <c r="AB7452">
        <v>4</v>
      </c>
      <c r="AC7452">
        <v>4</v>
      </c>
      <c r="AD7452">
        <v>150</v>
      </c>
      <c r="AE7452">
        <v>42</v>
      </c>
      <c r="AF7452">
        <v>30</v>
      </c>
      <c r="AG7452">
        <v>29125</v>
      </c>
      <c r="AJ7452">
        <v>2015</v>
      </c>
      <c r="AK7452" t="s">
        <v>221</v>
      </c>
      <c r="AL7452">
        <v>29125</v>
      </c>
    </row>
    <row r="7453" spans="1:38" x14ac:dyDescent="0.3">
      <c r="A7453" t="s">
        <v>221</v>
      </c>
      <c r="B7453" t="s">
        <v>729</v>
      </c>
      <c r="C7453">
        <v>873</v>
      </c>
      <c r="D7453" t="s">
        <v>30</v>
      </c>
      <c r="E7453" t="s">
        <v>34</v>
      </c>
      <c r="F7453" t="s">
        <v>31</v>
      </c>
      <c r="G7453">
        <v>4</v>
      </c>
      <c r="H7453">
        <v>4</v>
      </c>
      <c r="I7453">
        <v>170</v>
      </c>
      <c r="J7453">
        <v>22440</v>
      </c>
      <c r="K7453">
        <v>36</v>
      </c>
      <c r="L7453">
        <v>24</v>
      </c>
      <c r="M7453" t="s">
        <v>50</v>
      </c>
      <c r="N7453" t="s">
        <v>32</v>
      </c>
      <c r="O7453" t="s">
        <v>33</v>
      </c>
      <c r="P7453">
        <v>2015</v>
      </c>
      <c r="V7453" t="str">
        <f>IF(OR(J7453 &lt; -10846.9, J7453 &gt; 74078.13), "T", "F")</f>
        <v>F</v>
      </c>
      <c r="AB7453">
        <v>4</v>
      </c>
      <c r="AC7453">
        <v>4</v>
      </c>
      <c r="AD7453">
        <v>170</v>
      </c>
      <c r="AE7453">
        <v>36</v>
      </c>
      <c r="AF7453">
        <v>24</v>
      </c>
      <c r="AG7453">
        <v>22440</v>
      </c>
      <c r="AJ7453">
        <v>2015</v>
      </c>
      <c r="AK7453" t="s">
        <v>221</v>
      </c>
      <c r="AL7453">
        <v>22440</v>
      </c>
    </row>
    <row r="7454" spans="1:38" x14ac:dyDescent="0.3">
      <c r="A7454" t="s">
        <v>221</v>
      </c>
      <c r="B7454" t="s">
        <v>729</v>
      </c>
      <c r="C7454">
        <v>873</v>
      </c>
      <c r="D7454" t="s">
        <v>30</v>
      </c>
      <c r="E7454" t="s">
        <v>34</v>
      </c>
      <c r="F7454" t="s">
        <v>31</v>
      </c>
      <c r="G7454">
        <v>4</v>
      </c>
      <c r="H7454">
        <v>4</v>
      </c>
      <c r="I7454">
        <v>170</v>
      </c>
      <c r="J7454">
        <v>22440</v>
      </c>
      <c r="K7454">
        <v>36</v>
      </c>
      <c r="L7454">
        <v>24</v>
      </c>
      <c r="M7454" t="s">
        <v>50</v>
      </c>
      <c r="N7454" t="s">
        <v>32</v>
      </c>
      <c r="O7454" t="s">
        <v>33</v>
      </c>
      <c r="P7454">
        <v>2015</v>
      </c>
      <c r="V7454" t="str">
        <f>IF(OR(J7454 &lt; -10846.9, J7454 &gt; 74078.13), "T", "F")</f>
        <v>F</v>
      </c>
      <c r="AB7454">
        <v>4</v>
      </c>
      <c r="AC7454">
        <v>4</v>
      </c>
      <c r="AD7454">
        <v>170</v>
      </c>
      <c r="AE7454">
        <v>36</v>
      </c>
      <c r="AF7454">
        <v>24</v>
      </c>
      <c r="AG7454">
        <v>22440</v>
      </c>
      <c r="AJ7454">
        <v>2015</v>
      </c>
      <c r="AK7454" t="s">
        <v>221</v>
      </c>
      <c r="AL7454">
        <v>22440</v>
      </c>
    </row>
    <row r="7455" spans="1:38" x14ac:dyDescent="0.3">
      <c r="A7455" t="s">
        <v>221</v>
      </c>
      <c r="B7455" t="s">
        <v>729</v>
      </c>
      <c r="C7455">
        <v>873</v>
      </c>
      <c r="D7455" t="s">
        <v>30</v>
      </c>
      <c r="E7455" t="s">
        <v>34</v>
      </c>
      <c r="F7455" t="s">
        <v>31</v>
      </c>
      <c r="G7455">
        <v>4</v>
      </c>
      <c r="H7455">
        <v>4</v>
      </c>
      <c r="I7455">
        <v>170</v>
      </c>
      <c r="J7455">
        <v>23995</v>
      </c>
      <c r="K7455">
        <v>36</v>
      </c>
      <c r="L7455">
        <v>24</v>
      </c>
      <c r="M7455" t="s">
        <v>50</v>
      </c>
      <c r="N7455" t="s">
        <v>32</v>
      </c>
      <c r="O7455" t="s">
        <v>33</v>
      </c>
      <c r="P7455">
        <v>2015</v>
      </c>
      <c r="V7455" t="str">
        <f>IF(OR(J7455 &lt; -10846.9, J7455 &gt; 74078.13), "T", "F")</f>
        <v>F</v>
      </c>
      <c r="AB7455">
        <v>4</v>
      </c>
      <c r="AC7455">
        <v>4</v>
      </c>
      <c r="AD7455">
        <v>170</v>
      </c>
      <c r="AE7455">
        <v>36</v>
      </c>
      <c r="AF7455">
        <v>24</v>
      </c>
      <c r="AG7455">
        <v>23995</v>
      </c>
      <c r="AJ7455">
        <v>2015</v>
      </c>
      <c r="AK7455" t="s">
        <v>221</v>
      </c>
      <c r="AL7455">
        <v>23995</v>
      </c>
    </row>
    <row r="7456" spans="1:38" x14ac:dyDescent="0.3">
      <c r="A7456" t="s">
        <v>221</v>
      </c>
      <c r="B7456" t="s">
        <v>729</v>
      </c>
      <c r="C7456">
        <v>873</v>
      </c>
      <c r="D7456" t="s">
        <v>61</v>
      </c>
      <c r="E7456" t="s">
        <v>78</v>
      </c>
      <c r="F7456" t="s">
        <v>31</v>
      </c>
      <c r="G7456">
        <v>4</v>
      </c>
      <c r="H7456">
        <v>4</v>
      </c>
      <c r="I7456">
        <v>150</v>
      </c>
      <c r="J7456">
        <v>30850</v>
      </c>
      <c r="K7456">
        <v>42</v>
      </c>
      <c r="L7456">
        <v>30</v>
      </c>
      <c r="M7456" t="s">
        <v>223</v>
      </c>
      <c r="N7456" t="s">
        <v>32</v>
      </c>
      <c r="O7456" t="s">
        <v>33</v>
      </c>
      <c r="P7456">
        <v>2015</v>
      </c>
      <c r="V7456" t="str">
        <f>IF(OR(J7456 &lt; -10846.9, J7456 &gt; 74078.13), "T", "F")</f>
        <v>F</v>
      </c>
      <c r="AB7456">
        <v>4</v>
      </c>
      <c r="AC7456">
        <v>4</v>
      </c>
      <c r="AD7456">
        <v>150</v>
      </c>
      <c r="AE7456">
        <v>42</v>
      </c>
      <c r="AF7456">
        <v>30</v>
      </c>
      <c r="AG7456">
        <v>30850</v>
      </c>
      <c r="AJ7456">
        <v>2015</v>
      </c>
      <c r="AK7456" t="s">
        <v>221</v>
      </c>
      <c r="AL7456">
        <v>30850</v>
      </c>
    </row>
    <row r="7457" spans="1:38" x14ac:dyDescent="0.3">
      <c r="A7457" t="s">
        <v>221</v>
      </c>
      <c r="B7457" t="s">
        <v>729</v>
      </c>
      <c r="C7457">
        <v>873</v>
      </c>
      <c r="D7457" t="s">
        <v>30</v>
      </c>
      <c r="E7457" t="s">
        <v>34</v>
      </c>
      <c r="F7457" t="s">
        <v>31</v>
      </c>
      <c r="G7457">
        <v>4</v>
      </c>
      <c r="H7457">
        <v>4</v>
      </c>
      <c r="I7457">
        <v>170</v>
      </c>
      <c r="J7457">
        <v>31790</v>
      </c>
      <c r="K7457">
        <v>36</v>
      </c>
      <c r="L7457">
        <v>24</v>
      </c>
      <c r="M7457" t="s">
        <v>50</v>
      </c>
      <c r="N7457" t="s">
        <v>32</v>
      </c>
      <c r="O7457" t="s">
        <v>33</v>
      </c>
      <c r="P7457">
        <v>2015</v>
      </c>
      <c r="V7457" t="str">
        <f>IF(OR(J7457 &lt; -10846.9, J7457 &gt; 74078.13), "T", "F")</f>
        <v>F</v>
      </c>
      <c r="AB7457">
        <v>4</v>
      </c>
      <c r="AC7457">
        <v>4</v>
      </c>
      <c r="AD7457">
        <v>170</v>
      </c>
      <c r="AE7457">
        <v>36</v>
      </c>
      <c r="AF7457">
        <v>24</v>
      </c>
      <c r="AG7457">
        <v>31790</v>
      </c>
      <c r="AJ7457">
        <v>2015</v>
      </c>
      <c r="AK7457" t="s">
        <v>221</v>
      </c>
      <c r="AL7457">
        <v>31790</v>
      </c>
    </row>
    <row r="7458" spans="1:38" x14ac:dyDescent="0.3">
      <c r="A7458" t="s">
        <v>221</v>
      </c>
      <c r="B7458" t="s">
        <v>729</v>
      </c>
      <c r="C7458">
        <v>873</v>
      </c>
      <c r="D7458" t="s">
        <v>30</v>
      </c>
      <c r="E7458" t="s">
        <v>34</v>
      </c>
      <c r="F7458" t="s">
        <v>31</v>
      </c>
      <c r="G7458">
        <v>4</v>
      </c>
      <c r="H7458">
        <v>4</v>
      </c>
      <c r="I7458">
        <v>170</v>
      </c>
      <c r="J7458">
        <v>24375</v>
      </c>
      <c r="K7458">
        <v>36</v>
      </c>
      <c r="L7458">
        <v>24</v>
      </c>
      <c r="M7458" t="s">
        <v>50</v>
      </c>
      <c r="N7458" t="s">
        <v>32</v>
      </c>
      <c r="O7458" t="s">
        <v>33</v>
      </c>
      <c r="P7458">
        <v>2015</v>
      </c>
      <c r="V7458" t="str">
        <f>IF(OR(J7458 &lt; -10846.9, J7458 &gt; 74078.13), "T", "F")</f>
        <v>F</v>
      </c>
      <c r="AB7458">
        <v>4</v>
      </c>
      <c r="AC7458">
        <v>4</v>
      </c>
      <c r="AD7458">
        <v>170</v>
      </c>
      <c r="AE7458">
        <v>36</v>
      </c>
      <c r="AF7458">
        <v>24</v>
      </c>
      <c r="AG7458">
        <v>24375</v>
      </c>
      <c r="AJ7458">
        <v>2015</v>
      </c>
      <c r="AK7458" t="s">
        <v>221</v>
      </c>
      <c r="AL7458">
        <v>24375</v>
      </c>
    </row>
    <row r="7459" spans="1:38" x14ac:dyDescent="0.3">
      <c r="A7459" t="s">
        <v>221</v>
      </c>
      <c r="B7459" t="s">
        <v>729</v>
      </c>
      <c r="C7459">
        <v>873</v>
      </c>
      <c r="D7459" t="s">
        <v>30</v>
      </c>
      <c r="E7459" t="s">
        <v>19</v>
      </c>
      <c r="F7459" t="s">
        <v>31</v>
      </c>
      <c r="G7459">
        <v>4</v>
      </c>
      <c r="H7459">
        <v>4</v>
      </c>
      <c r="I7459">
        <v>170</v>
      </c>
      <c r="J7459">
        <v>21340</v>
      </c>
      <c r="K7459">
        <v>35</v>
      </c>
      <c r="L7459">
        <v>24</v>
      </c>
      <c r="M7459" t="s">
        <v>50</v>
      </c>
      <c r="N7459" t="s">
        <v>32</v>
      </c>
      <c r="O7459" t="s">
        <v>33</v>
      </c>
      <c r="P7459">
        <v>2015</v>
      </c>
      <c r="V7459" t="str">
        <f>IF(OR(J7459 &lt; -10846.9, J7459 &gt; 74078.13), "T", "F")</f>
        <v>F</v>
      </c>
      <c r="AB7459">
        <v>4</v>
      </c>
      <c r="AC7459">
        <v>4</v>
      </c>
      <c r="AD7459">
        <v>170</v>
      </c>
      <c r="AE7459">
        <v>35</v>
      </c>
      <c r="AF7459">
        <v>24</v>
      </c>
      <c r="AG7459">
        <v>21340</v>
      </c>
      <c r="AJ7459">
        <v>2015</v>
      </c>
      <c r="AK7459" t="s">
        <v>221</v>
      </c>
      <c r="AL7459">
        <v>21340</v>
      </c>
    </row>
    <row r="7460" spans="1:38" x14ac:dyDescent="0.3">
      <c r="A7460" t="s">
        <v>221</v>
      </c>
      <c r="B7460" t="s">
        <v>729</v>
      </c>
      <c r="C7460">
        <v>873</v>
      </c>
      <c r="D7460" t="s">
        <v>30</v>
      </c>
      <c r="E7460" t="s">
        <v>34</v>
      </c>
      <c r="F7460" t="s">
        <v>31</v>
      </c>
      <c r="G7460">
        <v>4</v>
      </c>
      <c r="H7460">
        <v>4</v>
      </c>
      <c r="I7460">
        <v>170</v>
      </c>
      <c r="J7460">
        <v>31790</v>
      </c>
      <c r="K7460">
        <v>36</v>
      </c>
      <c r="L7460">
        <v>24</v>
      </c>
      <c r="M7460" t="s">
        <v>50</v>
      </c>
      <c r="N7460" t="s">
        <v>32</v>
      </c>
      <c r="O7460" t="s">
        <v>33</v>
      </c>
      <c r="P7460">
        <v>2015</v>
      </c>
      <c r="V7460" t="str">
        <f>IF(OR(J7460 &lt; -10846.9, J7460 &gt; 74078.13), "T", "F")</f>
        <v>F</v>
      </c>
      <c r="AB7460">
        <v>4</v>
      </c>
      <c r="AC7460">
        <v>4</v>
      </c>
      <c r="AD7460">
        <v>170</v>
      </c>
      <c r="AE7460">
        <v>36</v>
      </c>
      <c r="AF7460">
        <v>24</v>
      </c>
      <c r="AG7460">
        <v>31790</v>
      </c>
      <c r="AJ7460">
        <v>2015</v>
      </c>
      <c r="AK7460" t="s">
        <v>221</v>
      </c>
      <c r="AL7460">
        <v>31790</v>
      </c>
    </row>
    <row r="7461" spans="1:38" x14ac:dyDescent="0.3">
      <c r="A7461" t="s">
        <v>221</v>
      </c>
      <c r="B7461" t="s">
        <v>729</v>
      </c>
      <c r="C7461">
        <v>873</v>
      </c>
      <c r="D7461" t="s">
        <v>30</v>
      </c>
      <c r="E7461" t="s">
        <v>34</v>
      </c>
      <c r="F7461" t="s">
        <v>31</v>
      </c>
      <c r="G7461">
        <v>4</v>
      </c>
      <c r="H7461">
        <v>4</v>
      </c>
      <c r="I7461">
        <v>170</v>
      </c>
      <c r="J7461">
        <v>26280</v>
      </c>
      <c r="K7461">
        <v>36</v>
      </c>
      <c r="L7461">
        <v>24</v>
      </c>
      <c r="M7461" t="s">
        <v>50</v>
      </c>
      <c r="N7461" t="s">
        <v>32</v>
      </c>
      <c r="O7461" t="s">
        <v>33</v>
      </c>
      <c r="P7461">
        <v>2015</v>
      </c>
      <c r="V7461" t="str">
        <f>IF(OR(J7461 &lt; -10846.9, J7461 &gt; 74078.13), "T", "F")</f>
        <v>F</v>
      </c>
      <c r="AB7461">
        <v>4</v>
      </c>
      <c r="AC7461">
        <v>4</v>
      </c>
      <c r="AD7461">
        <v>170</v>
      </c>
      <c r="AE7461">
        <v>36</v>
      </c>
      <c r="AF7461">
        <v>24</v>
      </c>
      <c r="AG7461">
        <v>26280</v>
      </c>
      <c r="AJ7461">
        <v>2015</v>
      </c>
      <c r="AK7461" t="s">
        <v>221</v>
      </c>
      <c r="AL7461">
        <v>26280</v>
      </c>
    </row>
    <row r="7462" spans="1:38" x14ac:dyDescent="0.3">
      <c r="A7462" t="s">
        <v>221</v>
      </c>
      <c r="B7462" t="s">
        <v>729</v>
      </c>
      <c r="C7462">
        <v>873</v>
      </c>
      <c r="D7462" t="s">
        <v>61</v>
      </c>
      <c r="E7462" t="s">
        <v>78</v>
      </c>
      <c r="F7462" t="s">
        <v>31</v>
      </c>
      <c r="G7462">
        <v>4</v>
      </c>
      <c r="H7462">
        <v>4</v>
      </c>
      <c r="I7462">
        <v>150</v>
      </c>
      <c r="J7462">
        <v>33925</v>
      </c>
      <c r="K7462">
        <v>42</v>
      </c>
      <c r="L7462">
        <v>30</v>
      </c>
      <c r="M7462" t="s">
        <v>223</v>
      </c>
      <c r="N7462" t="s">
        <v>32</v>
      </c>
      <c r="O7462" t="s">
        <v>33</v>
      </c>
      <c r="P7462">
        <v>2015</v>
      </c>
      <c r="V7462" t="str">
        <f>IF(OR(J7462 &lt; -10846.9, J7462 &gt; 74078.13), "T", "F")</f>
        <v>F</v>
      </c>
      <c r="AB7462">
        <v>4</v>
      </c>
      <c r="AC7462">
        <v>4</v>
      </c>
      <c r="AD7462">
        <v>150</v>
      </c>
      <c r="AE7462">
        <v>42</v>
      </c>
      <c r="AF7462">
        <v>30</v>
      </c>
      <c r="AG7462">
        <v>33925</v>
      </c>
      <c r="AJ7462">
        <v>2015</v>
      </c>
      <c r="AK7462" t="s">
        <v>221</v>
      </c>
      <c r="AL7462">
        <v>33925</v>
      </c>
    </row>
    <row r="7463" spans="1:38" x14ac:dyDescent="0.3">
      <c r="A7463" t="s">
        <v>221</v>
      </c>
      <c r="B7463" t="s">
        <v>729</v>
      </c>
      <c r="C7463">
        <v>873</v>
      </c>
      <c r="D7463" t="s">
        <v>30</v>
      </c>
      <c r="E7463" t="s">
        <v>34</v>
      </c>
      <c r="F7463" t="s">
        <v>31</v>
      </c>
      <c r="G7463">
        <v>4</v>
      </c>
      <c r="H7463">
        <v>4</v>
      </c>
      <c r="I7463">
        <v>170</v>
      </c>
      <c r="J7463">
        <v>28105</v>
      </c>
      <c r="K7463">
        <v>36</v>
      </c>
      <c r="L7463">
        <v>24</v>
      </c>
      <c r="M7463" t="s">
        <v>50</v>
      </c>
      <c r="N7463" t="s">
        <v>32</v>
      </c>
      <c r="O7463" t="s">
        <v>33</v>
      </c>
      <c r="P7463">
        <v>2015</v>
      </c>
      <c r="V7463" t="str">
        <f>IF(OR(J7463 &lt; -10846.9, J7463 &gt; 74078.13), "T", "F")</f>
        <v>F</v>
      </c>
      <c r="AB7463">
        <v>4</v>
      </c>
      <c r="AC7463">
        <v>4</v>
      </c>
      <c r="AD7463">
        <v>170</v>
      </c>
      <c r="AE7463">
        <v>36</v>
      </c>
      <c r="AF7463">
        <v>24</v>
      </c>
      <c r="AG7463">
        <v>28105</v>
      </c>
      <c r="AJ7463">
        <v>2015</v>
      </c>
      <c r="AK7463" t="s">
        <v>221</v>
      </c>
      <c r="AL7463">
        <v>28105</v>
      </c>
    </row>
    <row r="7464" spans="1:38" x14ac:dyDescent="0.3">
      <c r="A7464" t="s">
        <v>221</v>
      </c>
      <c r="B7464" t="s">
        <v>729</v>
      </c>
      <c r="C7464">
        <v>873</v>
      </c>
      <c r="D7464" t="s">
        <v>30</v>
      </c>
      <c r="E7464" t="s">
        <v>34</v>
      </c>
      <c r="F7464" t="s">
        <v>31</v>
      </c>
      <c r="G7464">
        <v>4</v>
      </c>
      <c r="H7464">
        <v>4</v>
      </c>
      <c r="I7464">
        <v>170</v>
      </c>
      <c r="J7464">
        <v>24375</v>
      </c>
      <c r="K7464">
        <v>36</v>
      </c>
      <c r="L7464">
        <v>24</v>
      </c>
      <c r="M7464" t="s">
        <v>50</v>
      </c>
      <c r="N7464" t="s">
        <v>32</v>
      </c>
      <c r="O7464" t="s">
        <v>33</v>
      </c>
      <c r="P7464">
        <v>2015</v>
      </c>
      <c r="V7464" t="str">
        <f>IF(OR(J7464 &lt; -10846.9, J7464 &gt; 74078.13), "T", "F")</f>
        <v>F</v>
      </c>
      <c r="AB7464">
        <v>4</v>
      </c>
      <c r="AC7464">
        <v>4</v>
      </c>
      <c r="AD7464">
        <v>170</v>
      </c>
      <c r="AE7464">
        <v>36</v>
      </c>
      <c r="AF7464">
        <v>24</v>
      </c>
      <c r="AG7464">
        <v>24375</v>
      </c>
      <c r="AJ7464">
        <v>2015</v>
      </c>
      <c r="AK7464" t="s">
        <v>221</v>
      </c>
      <c r="AL7464">
        <v>24375</v>
      </c>
    </row>
    <row r="7465" spans="1:38" x14ac:dyDescent="0.3">
      <c r="A7465" t="s">
        <v>221</v>
      </c>
      <c r="B7465" t="s">
        <v>729</v>
      </c>
      <c r="C7465">
        <v>873</v>
      </c>
      <c r="D7465" t="s">
        <v>30</v>
      </c>
      <c r="E7465" t="s">
        <v>19</v>
      </c>
      <c r="F7465" t="s">
        <v>31</v>
      </c>
      <c r="G7465">
        <v>4</v>
      </c>
      <c r="H7465">
        <v>4</v>
      </c>
      <c r="I7465">
        <v>170</v>
      </c>
      <c r="J7465">
        <v>26915</v>
      </c>
      <c r="K7465">
        <v>35</v>
      </c>
      <c r="L7465">
        <v>24</v>
      </c>
      <c r="M7465" t="s">
        <v>50</v>
      </c>
      <c r="N7465" t="s">
        <v>32</v>
      </c>
      <c r="O7465" t="s">
        <v>33</v>
      </c>
      <c r="P7465">
        <v>2015</v>
      </c>
      <c r="V7465" t="str">
        <f>IF(OR(J7465 &lt; -10846.9, J7465 &gt; 74078.13), "T", "F")</f>
        <v>F</v>
      </c>
      <c r="AB7465">
        <v>4</v>
      </c>
      <c r="AC7465">
        <v>4</v>
      </c>
      <c r="AD7465">
        <v>170</v>
      </c>
      <c r="AE7465">
        <v>35</v>
      </c>
      <c r="AF7465">
        <v>24</v>
      </c>
      <c r="AG7465">
        <v>26915</v>
      </c>
      <c r="AJ7465">
        <v>2015</v>
      </c>
      <c r="AK7465" t="s">
        <v>221</v>
      </c>
      <c r="AL7465">
        <v>26915</v>
      </c>
    </row>
    <row r="7466" spans="1:38" x14ac:dyDescent="0.3">
      <c r="A7466" t="s">
        <v>221</v>
      </c>
      <c r="B7466" t="s">
        <v>729</v>
      </c>
      <c r="C7466">
        <v>873</v>
      </c>
      <c r="D7466" t="s">
        <v>61</v>
      </c>
      <c r="E7466" t="s">
        <v>19</v>
      </c>
      <c r="F7466" t="s">
        <v>31</v>
      </c>
      <c r="G7466">
        <v>4</v>
      </c>
      <c r="H7466">
        <v>4</v>
      </c>
      <c r="I7466">
        <v>150</v>
      </c>
      <c r="J7466">
        <v>27095</v>
      </c>
      <c r="K7466">
        <v>44</v>
      </c>
      <c r="L7466">
        <v>30</v>
      </c>
      <c r="M7466" t="s">
        <v>223</v>
      </c>
      <c r="N7466" t="s">
        <v>32</v>
      </c>
      <c r="O7466" t="s">
        <v>33</v>
      </c>
      <c r="P7466">
        <v>2015</v>
      </c>
      <c r="V7466" t="str">
        <f>IF(OR(J7466 &lt; -10846.9, J7466 &gt; 74078.13), "T", "F")</f>
        <v>F</v>
      </c>
      <c r="AB7466">
        <v>4</v>
      </c>
      <c r="AC7466">
        <v>4</v>
      </c>
      <c r="AD7466">
        <v>150</v>
      </c>
      <c r="AE7466">
        <v>44</v>
      </c>
      <c r="AF7466">
        <v>30</v>
      </c>
      <c r="AG7466">
        <v>27095</v>
      </c>
      <c r="AJ7466">
        <v>2015</v>
      </c>
      <c r="AK7466" t="s">
        <v>221</v>
      </c>
      <c r="AL7466">
        <v>27095</v>
      </c>
    </row>
    <row r="7467" spans="1:38" x14ac:dyDescent="0.3">
      <c r="A7467" t="s">
        <v>221</v>
      </c>
      <c r="B7467" t="s">
        <v>729</v>
      </c>
      <c r="C7467">
        <v>873</v>
      </c>
      <c r="D7467" t="s">
        <v>30</v>
      </c>
      <c r="E7467" t="s">
        <v>34</v>
      </c>
      <c r="F7467" t="s">
        <v>31</v>
      </c>
      <c r="G7467">
        <v>4</v>
      </c>
      <c r="H7467">
        <v>4</v>
      </c>
      <c r="I7467">
        <v>170</v>
      </c>
      <c r="J7467">
        <v>28115</v>
      </c>
      <c r="K7467">
        <v>36</v>
      </c>
      <c r="L7467">
        <v>24</v>
      </c>
      <c r="M7467" t="s">
        <v>50</v>
      </c>
      <c r="N7467" t="s">
        <v>32</v>
      </c>
      <c r="O7467" t="s">
        <v>33</v>
      </c>
      <c r="P7467">
        <v>2015</v>
      </c>
      <c r="V7467" t="str">
        <f>IF(OR(J7467 &lt; -10846.9, J7467 &gt; 74078.13), "T", "F")</f>
        <v>F</v>
      </c>
      <c r="AB7467">
        <v>4</v>
      </c>
      <c r="AC7467">
        <v>4</v>
      </c>
      <c r="AD7467">
        <v>170</v>
      </c>
      <c r="AE7467">
        <v>36</v>
      </c>
      <c r="AF7467">
        <v>24</v>
      </c>
      <c r="AG7467">
        <v>28115</v>
      </c>
      <c r="AJ7467">
        <v>2015</v>
      </c>
      <c r="AK7467" t="s">
        <v>221</v>
      </c>
      <c r="AL7467">
        <v>28115</v>
      </c>
    </row>
    <row r="7468" spans="1:38" x14ac:dyDescent="0.3">
      <c r="A7468" t="s">
        <v>221</v>
      </c>
      <c r="B7468" t="s">
        <v>729</v>
      </c>
      <c r="C7468">
        <v>873</v>
      </c>
      <c r="D7468" t="s">
        <v>30</v>
      </c>
      <c r="E7468" t="s">
        <v>34</v>
      </c>
      <c r="F7468" t="s">
        <v>31</v>
      </c>
      <c r="G7468">
        <v>4</v>
      </c>
      <c r="H7468">
        <v>4</v>
      </c>
      <c r="I7468">
        <v>170</v>
      </c>
      <c r="J7468">
        <v>23995</v>
      </c>
      <c r="K7468">
        <v>36</v>
      </c>
      <c r="L7468">
        <v>24</v>
      </c>
      <c r="M7468" t="s">
        <v>50</v>
      </c>
      <c r="N7468" t="s">
        <v>32</v>
      </c>
      <c r="O7468" t="s">
        <v>33</v>
      </c>
      <c r="P7468">
        <v>2015</v>
      </c>
      <c r="V7468" t="str">
        <f>IF(OR(J7468 &lt; -10846.9, J7468 &gt; 74078.13), "T", "F")</f>
        <v>F</v>
      </c>
      <c r="AB7468">
        <v>4</v>
      </c>
      <c r="AC7468">
        <v>4</v>
      </c>
      <c r="AD7468">
        <v>170</v>
      </c>
      <c r="AE7468">
        <v>36</v>
      </c>
      <c r="AF7468">
        <v>24</v>
      </c>
      <c r="AG7468">
        <v>23995</v>
      </c>
      <c r="AJ7468">
        <v>2015</v>
      </c>
      <c r="AK7468" t="s">
        <v>221</v>
      </c>
      <c r="AL7468">
        <v>23995</v>
      </c>
    </row>
    <row r="7469" spans="1:38" x14ac:dyDescent="0.3">
      <c r="A7469" t="s">
        <v>221</v>
      </c>
      <c r="B7469" t="s">
        <v>729</v>
      </c>
      <c r="C7469">
        <v>873</v>
      </c>
      <c r="D7469" t="s">
        <v>18</v>
      </c>
      <c r="E7469" t="s">
        <v>34</v>
      </c>
      <c r="F7469" t="s">
        <v>31</v>
      </c>
      <c r="G7469">
        <v>6</v>
      </c>
      <c r="H7469">
        <v>4</v>
      </c>
      <c r="I7469">
        <v>280</v>
      </c>
      <c r="J7469">
        <v>35995</v>
      </c>
      <c r="K7469">
        <v>28</v>
      </c>
      <c r="L7469">
        <v>20</v>
      </c>
      <c r="M7469" t="s">
        <v>50</v>
      </c>
      <c r="N7469" t="s">
        <v>32</v>
      </c>
      <c r="O7469" t="s">
        <v>33</v>
      </c>
      <c r="P7469">
        <v>2015</v>
      </c>
      <c r="V7469" t="str">
        <f>IF(OR(J7469 &lt; -10846.9, J7469 &gt; 74078.13), "T", "F")</f>
        <v>F</v>
      </c>
      <c r="AB7469">
        <v>6</v>
      </c>
      <c r="AC7469">
        <v>4</v>
      </c>
      <c r="AD7469">
        <v>280</v>
      </c>
      <c r="AE7469">
        <v>28</v>
      </c>
      <c r="AF7469">
        <v>20</v>
      </c>
      <c r="AG7469">
        <v>35995</v>
      </c>
      <c r="AJ7469">
        <v>2015</v>
      </c>
      <c r="AK7469" t="s">
        <v>221</v>
      </c>
      <c r="AL7469">
        <v>35995</v>
      </c>
    </row>
    <row r="7470" spans="1:38" x14ac:dyDescent="0.3">
      <c r="A7470" t="s">
        <v>221</v>
      </c>
      <c r="B7470" t="s">
        <v>729</v>
      </c>
      <c r="C7470">
        <v>873</v>
      </c>
      <c r="D7470" t="s">
        <v>30</v>
      </c>
      <c r="E7470" t="s">
        <v>19</v>
      </c>
      <c r="F7470" t="s">
        <v>31</v>
      </c>
      <c r="G7470">
        <v>4</v>
      </c>
      <c r="H7470">
        <v>4</v>
      </c>
      <c r="I7470">
        <v>170</v>
      </c>
      <c r="J7470">
        <v>26915</v>
      </c>
      <c r="K7470">
        <v>35</v>
      </c>
      <c r="L7470">
        <v>24</v>
      </c>
      <c r="M7470" t="s">
        <v>50</v>
      </c>
      <c r="N7470" t="s">
        <v>32</v>
      </c>
      <c r="O7470" t="s">
        <v>33</v>
      </c>
      <c r="P7470">
        <v>2015</v>
      </c>
      <c r="V7470" t="str">
        <f>IF(OR(J7470 &lt; -10846.9, J7470 &gt; 74078.13), "T", "F")</f>
        <v>F</v>
      </c>
      <c r="AB7470">
        <v>4</v>
      </c>
      <c r="AC7470">
        <v>4</v>
      </c>
      <c r="AD7470">
        <v>170</v>
      </c>
      <c r="AE7470">
        <v>35</v>
      </c>
      <c r="AF7470">
        <v>24</v>
      </c>
      <c r="AG7470">
        <v>26915</v>
      </c>
      <c r="AJ7470">
        <v>2015</v>
      </c>
      <c r="AK7470" t="s">
        <v>221</v>
      </c>
      <c r="AL7470">
        <v>26915</v>
      </c>
    </row>
    <row r="7471" spans="1:38" x14ac:dyDescent="0.3">
      <c r="A7471" t="s">
        <v>221</v>
      </c>
      <c r="B7471" t="s">
        <v>729</v>
      </c>
      <c r="C7471">
        <v>873</v>
      </c>
      <c r="D7471" t="s">
        <v>30</v>
      </c>
      <c r="E7471" t="s">
        <v>34</v>
      </c>
      <c r="F7471" t="s">
        <v>31</v>
      </c>
      <c r="G7471">
        <v>4</v>
      </c>
      <c r="H7471">
        <v>4</v>
      </c>
      <c r="I7471">
        <v>170</v>
      </c>
      <c r="J7471">
        <v>28105</v>
      </c>
      <c r="K7471">
        <v>36</v>
      </c>
      <c r="L7471">
        <v>24</v>
      </c>
      <c r="M7471" t="s">
        <v>50</v>
      </c>
      <c r="N7471" t="s">
        <v>32</v>
      </c>
      <c r="O7471" t="s">
        <v>33</v>
      </c>
      <c r="P7471">
        <v>2015</v>
      </c>
      <c r="V7471" t="str">
        <f>IF(OR(J7471 &lt; -10846.9, J7471 &gt; 74078.13), "T", "F")</f>
        <v>F</v>
      </c>
      <c r="AB7471">
        <v>4</v>
      </c>
      <c r="AC7471">
        <v>4</v>
      </c>
      <c r="AD7471">
        <v>170</v>
      </c>
      <c r="AE7471">
        <v>36</v>
      </c>
      <c r="AF7471">
        <v>24</v>
      </c>
      <c r="AG7471">
        <v>28105</v>
      </c>
      <c r="AJ7471">
        <v>2015</v>
      </c>
      <c r="AK7471" t="s">
        <v>221</v>
      </c>
      <c r="AL7471">
        <v>28105</v>
      </c>
    </row>
    <row r="7472" spans="1:38" x14ac:dyDescent="0.3">
      <c r="A7472" t="s">
        <v>221</v>
      </c>
      <c r="B7472" t="s">
        <v>729</v>
      </c>
      <c r="C7472">
        <v>873</v>
      </c>
      <c r="D7472" t="s">
        <v>30</v>
      </c>
      <c r="E7472" t="s">
        <v>34</v>
      </c>
      <c r="F7472" t="s">
        <v>31</v>
      </c>
      <c r="G7472">
        <v>4</v>
      </c>
      <c r="H7472">
        <v>4</v>
      </c>
      <c r="I7472">
        <v>170</v>
      </c>
      <c r="J7472">
        <v>28115</v>
      </c>
      <c r="K7472">
        <v>36</v>
      </c>
      <c r="L7472">
        <v>24</v>
      </c>
      <c r="M7472" t="s">
        <v>50</v>
      </c>
      <c r="N7472" t="s">
        <v>32</v>
      </c>
      <c r="O7472" t="s">
        <v>33</v>
      </c>
      <c r="P7472">
        <v>2015</v>
      </c>
      <c r="V7472" t="str">
        <f>IF(OR(J7472 &lt; -10846.9, J7472 &gt; 74078.13), "T", "F")</f>
        <v>F</v>
      </c>
      <c r="AB7472">
        <v>4</v>
      </c>
      <c r="AC7472">
        <v>4</v>
      </c>
      <c r="AD7472">
        <v>170</v>
      </c>
      <c r="AE7472">
        <v>36</v>
      </c>
      <c r="AF7472">
        <v>24</v>
      </c>
      <c r="AG7472">
        <v>28115</v>
      </c>
      <c r="AJ7472">
        <v>2015</v>
      </c>
      <c r="AK7472" t="s">
        <v>221</v>
      </c>
      <c r="AL7472">
        <v>28115</v>
      </c>
    </row>
    <row r="7473" spans="1:38" x14ac:dyDescent="0.3">
      <c r="A7473" t="s">
        <v>221</v>
      </c>
      <c r="B7473" t="s">
        <v>729</v>
      </c>
      <c r="C7473">
        <v>873</v>
      </c>
      <c r="D7473" t="s">
        <v>30</v>
      </c>
      <c r="E7473" t="s">
        <v>19</v>
      </c>
      <c r="F7473" t="s">
        <v>31</v>
      </c>
      <c r="G7473">
        <v>4</v>
      </c>
      <c r="H7473">
        <v>4</v>
      </c>
      <c r="I7473">
        <v>170</v>
      </c>
      <c r="J7473">
        <v>21340</v>
      </c>
      <c r="K7473">
        <v>35</v>
      </c>
      <c r="L7473">
        <v>24</v>
      </c>
      <c r="M7473" t="s">
        <v>50</v>
      </c>
      <c r="N7473" t="s">
        <v>32</v>
      </c>
      <c r="O7473" t="s">
        <v>33</v>
      </c>
      <c r="P7473">
        <v>2015</v>
      </c>
      <c r="V7473" t="str">
        <f>IF(OR(J7473 &lt; -10846.9, J7473 &gt; 74078.13), "T", "F")</f>
        <v>F</v>
      </c>
      <c r="AB7473">
        <v>4</v>
      </c>
      <c r="AC7473">
        <v>4</v>
      </c>
      <c r="AD7473">
        <v>170</v>
      </c>
      <c r="AE7473">
        <v>35</v>
      </c>
      <c r="AF7473">
        <v>24</v>
      </c>
      <c r="AG7473">
        <v>21340</v>
      </c>
      <c r="AJ7473">
        <v>2015</v>
      </c>
      <c r="AK7473" t="s">
        <v>221</v>
      </c>
      <c r="AL7473">
        <v>21340</v>
      </c>
    </row>
    <row r="7474" spans="1:38" x14ac:dyDescent="0.3">
      <c r="A7474" t="s">
        <v>221</v>
      </c>
      <c r="B7474" t="s">
        <v>729</v>
      </c>
      <c r="C7474">
        <v>873</v>
      </c>
      <c r="D7474" t="s">
        <v>30</v>
      </c>
      <c r="E7474" t="s">
        <v>34</v>
      </c>
      <c r="F7474" t="s">
        <v>31</v>
      </c>
      <c r="G7474">
        <v>4</v>
      </c>
      <c r="H7474">
        <v>4</v>
      </c>
      <c r="I7474">
        <v>170</v>
      </c>
      <c r="J7474">
        <v>26280</v>
      </c>
      <c r="K7474">
        <v>38</v>
      </c>
      <c r="L7474">
        <v>25</v>
      </c>
      <c r="M7474" t="s">
        <v>50</v>
      </c>
      <c r="N7474" t="s">
        <v>32</v>
      </c>
      <c r="O7474" t="s">
        <v>33</v>
      </c>
      <c r="P7474">
        <v>2016</v>
      </c>
      <c r="V7474" t="str">
        <f>IF(OR(J7474 &lt; -10846.9, J7474 &gt; 74078.13), "T", "F")</f>
        <v>F</v>
      </c>
      <c r="AB7474">
        <v>4</v>
      </c>
      <c r="AC7474">
        <v>4</v>
      </c>
      <c r="AD7474">
        <v>170</v>
      </c>
      <c r="AE7474">
        <v>38</v>
      </c>
      <c r="AF7474">
        <v>25</v>
      </c>
      <c r="AG7474">
        <v>26280</v>
      </c>
      <c r="AJ7474">
        <v>2016</v>
      </c>
      <c r="AK7474" t="s">
        <v>221</v>
      </c>
      <c r="AL7474">
        <v>26280</v>
      </c>
    </row>
    <row r="7475" spans="1:38" x14ac:dyDescent="0.3">
      <c r="A7475" t="s">
        <v>221</v>
      </c>
      <c r="B7475" t="s">
        <v>729</v>
      </c>
      <c r="C7475">
        <v>873</v>
      </c>
      <c r="D7475" t="s">
        <v>30</v>
      </c>
      <c r="E7475" t="s">
        <v>34</v>
      </c>
      <c r="F7475" t="s">
        <v>31</v>
      </c>
      <c r="G7475">
        <v>4</v>
      </c>
      <c r="H7475">
        <v>4</v>
      </c>
      <c r="I7475">
        <v>170</v>
      </c>
      <c r="J7475">
        <v>34270</v>
      </c>
      <c r="K7475">
        <v>38</v>
      </c>
      <c r="L7475">
        <v>25</v>
      </c>
      <c r="M7475" t="s">
        <v>50</v>
      </c>
      <c r="N7475" t="s">
        <v>32</v>
      </c>
      <c r="O7475" t="s">
        <v>33</v>
      </c>
      <c r="P7475">
        <v>2016</v>
      </c>
      <c r="V7475" t="str">
        <f>IF(OR(J7475 &lt; -10846.9, J7475 &gt; 74078.13), "T", "F")</f>
        <v>F</v>
      </c>
      <c r="AB7475">
        <v>4</v>
      </c>
      <c r="AC7475">
        <v>4</v>
      </c>
      <c r="AD7475">
        <v>170</v>
      </c>
      <c r="AE7475">
        <v>38</v>
      </c>
      <c r="AF7475">
        <v>25</v>
      </c>
      <c r="AG7475">
        <v>34270</v>
      </c>
      <c r="AJ7475">
        <v>2016</v>
      </c>
      <c r="AK7475" t="s">
        <v>221</v>
      </c>
      <c r="AL7475">
        <v>34270</v>
      </c>
    </row>
    <row r="7476" spans="1:38" x14ac:dyDescent="0.3">
      <c r="A7476" t="s">
        <v>221</v>
      </c>
      <c r="B7476" t="s">
        <v>729</v>
      </c>
      <c r="C7476">
        <v>873</v>
      </c>
      <c r="D7476" t="s">
        <v>30</v>
      </c>
      <c r="E7476" t="s">
        <v>34</v>
      </c>
      <c r="F7476" t="s">
        <v>31</v>
      </c>
      <c r="G7476">
        <v>4</v>
      </c>
      <c r="H7476">
        <v>4</v>
      </c>
      <c r="I7476">
        <v>170</v>
      </c>
      <c r="J7476">
        <v>30495</v>
      </c>
      <c r="K7476">
        <v>38</v>
      </c>
      <c r="L7476">
        <v>25</v>
      </c>
      <c r="M7476" t="s">
        <v>50</v>
      </c>
      <c r="N7476" t="s">
        <v>32</v>
      </c>
      <c r="O7476" t="s">
        <v>33</v>
      </c>
      <c r="P7476">
        <v>2016</v>
      </c>
      <c r="V7476" t="str">
        <f>IF(OR(J7476 &lt; -10846.9, J7476 &gt; 74078.13), "T", "F")</f>
        <v>F</v>
      </c>
      <c r="AB7476">
        <v>4</v>
      </c>
      <c r="AC7476">
        <v>4</v>
      </c>
      <c r="AD7476">
        <v>170</v>
      </c>
      <c r="AE7476">
        <v>38</v>
      </c>
      <c r="AF7476">
        <v>25</v>
      </c>
      <c r="AG7476">
        <v>30495</v>
      </c>
      <c r="AJ7476">
        <v>2016</v>
      </c>
      <c r="AK7476" t="s">
        <v>221</v>
      </c>
      <c r="AL7476">
        <v>30495</v>
      </c>
    </row>
    <row r="7477" spans="1:38" x14ac:dyDescent="0.3">
      <c r="A7477" t="s">
        <v>221</v>
      </c>
      <c r="B7477" t="s">
        <v>729</v>
      </c>
      <c r="C7477">
        <v>873</v>
      </c>
      <c r="D7477" t="s">
        <v>30</v>
      </c>
      <c r="E7477" t="s">
        <v>34</v>
      </c>
      <c r="F7477" t="s">
        <v>31</v>
      </c>
      <c r="G7477">
        <v>4</v>
      </c>
      <c r="H7477">
        <v>4</v>
      </c>
      <c r="I7477">
        <v>170</v>
      </c>
      <c r="J7477">
        <v>24750</v>
      </c>
      <c r="K7477">
        <v>38</v>
      </c>
      <c r="L7477">
        <v>25</v>
      </c>
      <c r="M7477" t="s">
        <v>50</v>
      </c>
      <c r="N7477" t="s">
        <v>32</v>
      </c>
      <c r="O7477" t="s">
        <v>33</v>
      </c>
      <c r="P7477">
        <v>2016</v>
      </c>
      <c r="V7477" t="str">
        <f>IF(OR(J7477 &lt; -10846.9, J7477 &gt; 74078.13), "T", "F")</f>
        <v>F</v>
      </c>
      <c r="AB7477">
        <v>4</v>
      </c>
      <c r="AC7477">
        <v>4</v>
      </c>
      <c r="AD7477">
        <v>170</v>
      </c>
      <c r="AE7477">
        <v>38</v>
      </c>
      <c r="AF7477">
        <v>25</v>
      </c>
      <c r="AG7477">
        <v>24750</v>
      </c>
      <c r="AJ7477">
        <v>2016</v>
      </c>
      <c r="AK7477" t="s">
        <v>221</v>
      </c>
      <c r="AL7477">
        <v>24750</v>
      </c>
    </row>
    <row r="7478" spans="1:38" x14ac:dyDescent="0.3">
      <c r="A7478" t="s">
        <v>221</v>
      </c>
      <c r="B7478" t="s">
        <v>729</v>
      </c>
      <c r="C7478">
        <v>873</v>
      </c>
      <c r="D7478" t="s">
        <v>30</v>
      </c>
      <c r="E7478" t="s">
        <v>34</v>
      </c>
      <c r="F7478" t="s">
        <v>31</v>
      </c>
      <c r="G7478">
        <v>4</v>
      </c>
      <c r="H7478">
        <v>4</v>
      </c>
      <c r="I7478">
        <v>170</v>
      </c>
      <c r="J7478">
        <v>24750</v>
      </c>
      <c r="K7478">
        <v>38</v>
      </c>
      <c r="L7478">
        <v>25</v>
      </c>
      <c r="M7478" t="s">
        <v>50</v>
      </c>
      <c r="N7478" t="s">
        <v>32</v>
      </c>
      <c r="O7478" t="s">
        <v>33</v>
      </c>
      <c r="P7478">
        <v>2016</v>
      </c>
      <c r="V7478" t="str">
        <f>IF(OR(J7478 &lt; -10846.9, J7478 &gt; 74078.13), "T", "F")</f>
        <v>F</v>
      </c>
      <c r="AB7478">
        <v>4</v>
      </c>
      <c r="AC7478">
        <v>4</v>
      </c>
      <c r="AD7478">
        <v>170</v>
      </c>
      <c r="AE7478">
        <v>38</v>
      </c>
      <c r="AF7478">
        <v>25</v>
      </c>
      <c r="AG7478">
        <v>24750</v>
      </c>
      <c r="AJ7478">
        <v>2016</v>
      </c>
      <c r="AK7478" t="s">
        <v>221</v>
      </c>
      <c r="AL7478">
        <v>24750</v>
      </c>
    </row>
    <row r="7479" spans="1:38" x14ac:dyDescent="0.3">
      <c r="A7479" t="s">
        <v>221</v>
      </c>
      <c r="B7479" t="s">
        <v>729</v>
      </c>
      <c r="C7479">
        <v>873</v>
      </c>
      <c r="D7479" t="s">
        <v>30</v>
      </c>
      <c r="E7479" t="s">
        <v>34</v>
      </c>
      <c r="F7479" t="s">
        <v>31</v>
      </c>
      <c r="G7479">
        <v>4</v>
      </c>
      <c r="H7479">
        <v>4</v>
      </c>
      <c r="I7479">
        <v>170</v>
      </c>
      <c r="J7479">
        <v>28410</v>
      </c>
      <c r="K7479">
        <v>38</v>
      </c>
      <c r="L7479">
        <v>25</v>
      </c>
      <c r="M7479" t="s">
        <v>50</v>
      </c>
      <c r="N7479" t="s">
        <v>32</v>
      </c>
      <c r="O7479" t="s">
        <v>33</v>
      </c>
      <c r="P7479">
        <v>2016</v>
      </c>
      <c r="V7479" t="str">
        <f>IF(OR(J7479 &lt; -10846.9, J7479 &gt; 74078.13), "T", "F")</f>
        <v>F</v>
      </c>
      <c r="AB7479">
        <v>4</v>
      </c>
      <c r="AC7479">
        <v>4</v>
      </c>
      <c r="AD7479">
        <v>170</v>
      </c>
      <c r="AE7479">
        <v>38</v>
      </c>
      <c r="AF7479">
        <v>25</v>
      </c>
      <c r="AG7479">
        <v>28410</v>
      </c>
      <c r="AJ7479">
        <v>2016</v>
      </c>
      <c r="AK7479" t="s">
        <v>221</v>
      </c>
      <c r="AL7479">
        <v>28410</v>
      </c>
    </row>
    <row r="7480" spans="1:38" x14ac:dyDescent="0.3">
      <c r="A7480" t="s">
        <v>221</v>
      </c>
      <c r="B7480" t="s">
        <v>729</v>
      </c>
      <c r="C7480">
        <v>873</v>
      </c>
      <c r="D7480" t="s">
        <v>30</v>
      </c>
      <c r="E7480" t="s">
        <v>34</v>
      </c>
      <c r="F7480" t="s">
        <v>31</v>
      </c>
      <c r="G7480">
        <v>4</v>
      </c>
      <c r="H7480">
        <v>4</v>
      </c>
      <c r="I7480">
        <v>170</v>
      </c>
      <c r="J7480">
        <v>23975</v>
      </c>
      <c r="K7480">
        <v>38</v>
      </c>
      <c r="L7480">
        <v>25</v>
      </c>
      <c r="M7480" t="s">
        <v>50</v>
      </c>
      <c r="N7480" t="s">
        <v>32</v>
      </c>
      <c r="O7480" t="s">
        <v>33</v>
      </c>
      <c r="P7480">
        <v>2016</v>
      </c>
      <c r="V7480" t="str">
        <f>IF(OR(J7480 &lt; -10846.9, J7480 &gt; 74078.13), "T", "F")</f>
        <v>F</v>
      </c>
      <c r="AB7480">
        <v>4</v>
      </c>
      <c r="AC7480">
        <v>4</v>
      </c>
      <c r="AD7480">
        <v>170</v>
      </c>
      <c r="AE7480">
        <v>38</v>
      </c>
      <c r="AF7480">
        <v>25</v>
      </c>
      <c r="AG7480">
        <v>23975</v>
      </c>
      <c r="AJ7480">
        <v>2016</v>
      </c>
      <c r="AK7480" t="s">
        <v>221</v>
      </c>
      <c r="AL7480">
        <v>23975</v>
      </c>
    </row>
    <row r="7481" spans="1:38" x14ac:dyDescent="0.3">
      <c r="A7481" t="s">
        <v>221</v>
      </c>
      <c r="B7481" t="s">
        <v>729</v>
      </c>
      <c r="C7481">
        <v>873</v>
      </c>
      <c r="D7481" t="s">
        <v>18</v>
      </c>
      <c r="E7481" t="s">
        <v>78</v>
      </c>
      <c r="F7481" t="s">
        <v>31</v>
      </c>
      <c r="G7481">
        <v>6</v>
      </c>
      <c r="H7481">
        <v>4</v>
      </c>
      <c r="I7481">
        <v>280</v>
      </c>
      <c r="J7481">
        <v>36835</v>
      </c>
      <c r="K7481">
        <v>28</v>
      </c>
      <c r="L7481">
        <v>20</v>
      </c>
      <c r="M7481" t="s">
        <v>40</v>
      </c>
      <c r="N7481" t="s">
        <v>32</v>
      </c>
      <c r="O7481" t="s">
        <v>33</v>
      </c>
      <c r="P7481">
        <v>2016</v>
      </c>
      <c r="V7481" t="str">
        <f>IF(OR(J7481 &lt; -10846.9, J7481 &gt; 74078.13), "T", "F")</f>
        <v>F</v>
      </c>
      <c r="AB7481">
        <v>6</v>
      </c>
      <c r="AC7481">
        <v>4</v>
      </c>
      <c r="AD7481">
        <v>280</v>
      </c>
      <c r="AE7481">
        <v>28</v>
      </c>
      <c r="AF7481">
        <v>20</v>
      </c>
      <c r="AG7481">
        <v>36835</v>
      </c>
      <c r="AJ7481">
        <v>2016</v>
      </c>
      <c r="AK7481" t="s">
        <v>221</v>
      </c>
      <c r="AL7481">
        <v>36835</v>
      </c>
    </row>
    <row r="7482" spans="1:38" x14ac:dyDescent="0.3">
      <c r="A7482" t="s">
        <v>221</v>
      </c>
      <c r="B7482" t="s">
        <v>729</v>
      </c>
      <c r="C7482">
        <v>873</v>
      </c>
      <c r="D7482" t="s">
        <v>30</v>
      </c>
      <c r="E7482" t="s">
        <v>34</v>
      </c>
      <c r="F7482" t="s">
        <v>31</v>
      </c>
      <c r="G7482">
        <v>4</v>
      </c>
      <c r="H7482">
        <v>4</v>
      </c>
      <c r="I7482">
        <v>170</v>
      </c>
      <c r="J7482">
        <v>22440</v>
      </c>
      <c r="K7482">
        <v>38</v>
      </c>
      <c r="L7482">
        <v>25</v>
      </c>
      <c r="M7482" t="s">
        <v>50</v>
      </c>
      <c r="N7482" t="s">
        <v>32</v>
      </c>
      <c r="O7482" t="s">
        <v>33</v>
      </c>
      <c r="P7482">
        <v>2016</v>
      </c>
      <c r="V7482" t="str">
        <f>IF(OR(J7482 &lt; -10846.9, J7482 &gt; 74078.13), "T", "F")</f>
        <v>F</v>
      </c>
      <c r="AB7482">
        <v>4</v>
      </c>
      <c r="AC7482">
        <v>4</v>
      </c>
      <c r="AD7482">
        <v>170</v>
      </c>
      <c r="AE7482">
        <v>38</v>
      </c>
      <c r="AF7482">
        <v>25</v>
      </c>
      <c r="AG7482">
        <v>22440</v>
      </c>
      <c r="AJ7482">
        <v>2016</v>
      </c>
      <c r="AK7482" t="s">
        <v>221</v>
      </c>
      <c r="AL7482">
        <v>22440</v>
      </c>
    </row>
    <row r="7483" spans="1:38" x14ac:dyDescent="0.3">
      <c r="A7483" t="s">
        <v>221</v>
      </c>
      <c r="B7483" t="s">
        <v>729</v>
      </c>
      <c r="C7483">
        <v>873</v>
      </c>
      <c r="D7483" t="s">
        <v>30</v>
      </c>
      <c r="E7483" t="s">
        <v>34</v>
      </c>
      <c r="F7483" t="s">
        <v>31</v>
      </c>
      <c r="G7483">
        <v>4</v>
      </c>
      <c r="H7483">
        <v>4</v>
      </c>
      <c r="I7483">
        <v>170</v>
      </c>
      <c r="J7483">
        <v>23975</v>
      </c>
      <c r="K7483">
        <v>38</v>
      </c>
      <c r="L7483">
        <v>25</v>
      </c>
      <c r="M7483" t="s">
        <v>50</v>
      </c>
      <c r="N7483" t="s">
        <v>32</v>
      </c>
      <c r="O7483" t="s">
        <v>33</v>
      </c>
      <c r="P7483">
        <v>2016</v>
      </c>
      <c r="V7483" t="str">
        <f>IF(OR(J7483 &lt; -10846.9, J7483 &gt; 74078.13), "T", "F")</f>
        <v>F</v>
      </c>
      <c r="AB7483">
        <v>4</v>
      </c>
      <c r="AC7483">
        <v>4</v>
      </c>
      <c r="AD7483">
        <v>170</v>
      </c>
      <c r="AE7483">
        <v>38</v>
      </c>
      <c r="AF7483">
        <v>25</v>
      </c>
      <c r="AG7483">
        <v>23975</v>
      </c>
      <c r="AJ7483">
        <v>2016</v>
      </c>
      <c r="AK7483" t="s">
        <v>221</v>
      </c>
      <c r="AL7483">
        <v>23975</v>
      </c>
    </row>
    <row r="7484" spans="1:38" x14ac:dyDescent="0.3">
      <c r="A7484" t="s">
        <v>221</v>
      </c>
      <c r="B7484" t="s">
        <v>729</v>
      </c>
      <c r="C7484">
        <v>873</v>
      </c>
      <c r="D7484" t="s">
        <v>30</v>
      </c>
      <c r="E7484" t="s">
        <v>34</v>
      </c>
      <c r="F7484" t="s">
        <v>31</v>
      </c>
      <c r="G7484">
        <v>4</v>
      </c>
      <c r="H7484">
        <v>4</v>
      </c>
      <c r="I7484">
        <v>170</v>
      </c>
      <c r="J7484">
        <v>22440</v>
      </c>
      <c r="K7484">
        <v>38</v>
      </c>
      <c r="L7484">
        <v>25</v>
      </c>
      <c r="M7484" t="s">
        <v>50</v>
      </c>
      <c r="N7484" t="s">
        <v>32</v>
      </c>
      <c r="O7484" t="s">
        <v>33</v>
      </c>
      <c r="P7484">
        <v>2016</v>
      </c>
      <c r="V7484" t="str">
        <f>IF(OR(J7484 &lt; -10846.9, J7484 &gt; 74078.13), "T", "F")</f>
        <v>F</v>
      </c>
      <c r="AB7484">
        <v>4</v>
      </c>
      <c r="AC7484">
        <v>4</v>
      </c>
      <c r="AD7484">
        <v>170</v>
      </c>
      <c r="AE7484">
        <v>38</v>
      </c>
      <c r="AF7484">
        <v>25</v>
      </c>
      <c r="AG7484">
        <v>22440</v>
      </c>
      <c r="AJ7484">
        <v>2016</v>
      </c>
      <c r="AK7484" t="s">
        <v>221</v>
      </c>
      <c r="AL7484">
        <v>22440</v>
      </c>
    </row>
    <row r="7485" spans="1:38" x14ac:dyDescent="0.3">
      <c r="A7485" t="s">
        <v>221</v>
      </c>
      <c r="B7485" t="s">
        <v>729</v>
      </c>
      <c r="C7485">
        <v>873</v>
      </c>
      <c r="D7485" t="s">
        <v>30</v>
      </c>
      <c r="E7485" t="s">
        <v>34</v>
      </c>
      <c r="F7485" t="s">
        <v>31</v>
      </c>
      <c r="G7485">
        <v>4</v>
      </c>
      <c r="H7485">
        <v>4</v>
      </c>
      <c r="I7485">
        <v>170</v>
      </c>
      <c r="J7485">
        <v>26280</v>
      </c>
      <c r="K7485">
        <v>38</v>
      </c>
      <c r="L7485">
        <v>25</v>
      </c>
      <c r="M7485" t="s">
        <v>50</v>
      </c>
      <c r="N7485" t="s">
        <v>32</v>
      </c>
      <c r="O7485" t="s">
        <v>33</v>
      </c>
      <c r="P7485">
        <v>2016</v>
      </c>
      <c r="V7485" t="str">
        <f>IF(OR(J7485 &lt; -10846.9, J7485 &gt; 74078.13), "T", "F")</f>
        <v>F</v>
      </c>
      <c r="AB7485">
        <v>4</v>
      </c>
      <c r="AC7485">
        <v>4</v>
      </c>
      <c r="AD7485">
        <v>170</v>
      </c>
      <c r="AE7485">
        <v>38</v>
      </c>
      <c r="AF7485">
        <v>25</v>
      </c>
      <c r="AG7485">
        <v>26280</v>
      </c>
      <c r="AJ7485">
        <v>2016</v>
      </c>
      <c r="AK7485" t="s">
        <v>221</v>
      </c>
      <c r="AL7485">
        <v>26280</v>
      </c>
    </row>
    <row r="7486" spans="1:38" x14ac:dyDescent="0.3">
      <c r="A7486" t="s">
        <v>221</v>
      </c>
      <c r="B7486" t="s">
        <v>729</v>
      </c>
      <c r="C7486">
        <v>873</v>
      </c>
      <c r="D7486" t="s">
        <v>30</v>
      </c>
      <c r="E7486" t="s">
        <v>34</v>
      </c>
      <c r="F7486" t="s">
        <v>31</v>
      </c>
      <c r="G7486">
        <v>4</v>
      </c>
      <c r="H7486">
        <v>4</v>
      </c>
      <c r="I7486">
        <v>170</v>
      </c>
      <c r="J7486">
        <v>28410</v>
      </c>
      <c r="K7486">
        <v>38</v>
      </c>
      <c r="L7486">
        <v>25</v>
      </c>
      <c r="M7486" t="s">
        <v>50</v>
      </c>
      <c r="N7486" t="s">
        <v>32</v>
      </c>
      <c r="O7486" t="s">
        <v>33</v>
      </c>
      <c r="P7486">
        <v>2016</v>
      </c>
      <c r="V7486" t="str">
        <f>IF(OR(J7486 &lt; -10846.9, J7486 &gt; 74078.13), "T", "F")</f>
        <v>F</v>
      </c>
      <c r="AB7486">
        <v>4</v>
      </c>
      <c r="AC7486">
        <v>4</v>
      </c>
      <c r="AD7486">
        <v>170</v>
      </c>
      <c r="AE7486">
        <v>38</v>
      </c>
      <c r="AF7486">
        <v>25</v>
      </c>
      <c r="AG7486">
        <v>28410</v>
      </c>
      <c r="AJ7486">
        <v>2016</v>
      </c>
      <c r="AK7486" t="s">
        <v>221</v>
      </c>
      <c r="AL7486">
        <v>28410</v>
      </c>
    </row>
    <row r="7487" spans="1:38" x14ac:dyDescent="0.3">
      <c r="A7487" t="s">
        <v>221</v>
      </c>
      <c r="B7487" t="s">
        <v>729</v>
      </c>
      <c r="C7487">
        <v>873</v>
      </c>
      <c r="D7487" t="s">
        <v>30</v>
      </c>
      <c r="E7487" t="s">
        <v>34</v>
      </c>
      <c r="F7487" t="s">
        <v>31</v>
      </c>
      <c r="G7487">
        <v>4</v>
      </c>
      <c r="H7487">
        <v>4</v>
      </c>
      <c r="I7487">
        <v>170</v>
      </c>
      <c r="J7487">
        <v>34270</v>
      </c>
      <c r="K7487">
        <v>38</v>
      </c>
      <c r="L7487">
        <v>25</v>
      </c>
      <c r="M7487" t="s">
        <v>50</v>
      </c>
      <c r="N7487" t="s">
        <v>32</v>
      </c>
      <c r="O7487" t="s">
        <v>33</v>
      </c>
      <c r="P7487">
        <v>2016</v>
      </c>
      <c r="V7487" t="str">
        <f>IF(OR(J7487 &lt; -10846.9, J7487 &gt; 74078.13), "T", "F")</f>
        <v>F</v>
      </c>
      <c r="AB7487">
        <v>4</v>
      </c>
      <c r="AC7487">
        <v>4</v>
      </c>
      <c r="AD7487">
        <v>170</v>
      </c>
      <c r="AE7487">
        <v>38</v>
      </c>
      <c r="AF7487">
        <v>25</v>
      </c>
      <c r="AG7487">
        <v>34270</v>
      </c>
      <c r="AJ7487">
        <v>2016</v>
      </c>
      <c r="AK7487" t="s">
        <v>221</v>
      </c>
      <c r="AL7487">
        <v>34270</v>
      </c>
    </row>
    <row r="7488" spans="1:38" x14ac:dyDescent="0.3">
      <c r="A7488" t="s">
        <v>221</v>
      </c>
      <c r="B7488" t="s">
        <v>729</v>
      </c>
      <c r="C7488">
        <v>873</v>
      </c>
      <c r="D7488" t="s">
        <v>30</v>
      </c>
      <c r="E7488" t="s">
        <v>34</v>
      </c>
      <c r="F7488" t="s">
        <v>31</v>
      </c>
      <c r="G7488">
        <v>4</v>
      </c>
      <c r="H7488">
        <v>4</v>
      </c>
      <c r="I7488">
        <v>170</v>
      </c>
      <c r="J7488">
        <v>30495</v>
      </c>
      <c r="K7488">
        <v>38</v>
      </c>
      <c r="L7488">
        <v>25</v>
      </c>
      <c r="M7488" t="s">
        <v>50</v>
      </c>
      <c r="N7488" t="s">
        <v>32</v>
      </c>
      <c r="O7488" t="s">
        <v>33</v>
      </c>
      <c r="P7488">
        <v>2016</v>
      </c>
      <c r="V7488" t="str">
        <f>IF(OR(J7488 &lt; -10846.9, J7488 &gt; 74078.13), "T", "F")</f>
        <v>F</v>
      </c>
      <c r="AB7488">
        <v>4</v>
      </c>
      <c r="AC7488">
        <v>4</v>
      </c>
      <c r="AD7488">
        <v>170</v>
      </c>
      <c r="AE7488">
        <v>38</v>
      </c>
      <c r="AF7488">
        <v>25</v>
      </c>
      <c r="AG7488">
        <v>30495</v>
      </c>
      <c r="AJ7488">
        <v>2016</v>
      </c>
      <c r="AK7488" t="s">
        <v>221</v>
      </c>
      <c r="AL7488">
        <v>30495</v>
      </c>
    </row>
    <row r="7489" spans="1:38" x14ac:dyDescent="0.3">
      <c r="A7489" t="s">
        <v>221</v>
      </c>
      <c r="B7489" t="s">
        <v>729</v>
      </c>
      <c r="C7489">
        <v>873</v>
      </c>
      <c r="D7489" t="s">
        <v>18</v>
      </c>
      <c r="E7489" t="s">
        <v>78</v>
      </c>
      <c r="F7489" t="s">
        <v>31</v>
      </c>
      <c r="G7489">
        <v>6</v>
      </c>
      <c r="H7489">
        <v>4</v>
      </c>
      <c r="I7489">
        <v>280</v>
      </c>
      <c r="J7489">
        <v>29295</v>
      </c>
      <c r="K7489">
        <v>28</v>
      </c>
      <c r="L7489">
        <v>20</v>
      </c>
      <c r="M7489" t="s">
        <v>40</v>
      </c>
      <c r="N7489" t="s">
        <v>32</v>
      </c>
      <c r="O7489" t="s">
        <v>33</v>
      </c>
      <c r="P7489">
        <v>2017</v>
      </c>
      <c r="V7489" t="str">
        <f>IF(OR(J7489 &lt; -10846.9, J7489 &gt; 74078.13), "T", "F")</f>
        <v>F</v>
      </c>
      <c r="AB7489">
        <v>6</v>
      </c>
      <c r="AC7489">
        <v>4</v>
      </c>
      <c r="AD7489">
        <v>280</v>
      </c>
      <c r="AE7489">
        <v>28</v>
      </c>
      <c r="AF7489">
        <v>20</v>
      </c>
      <c r="AG7489">
        <v>29295</v>
      </c>
      <c r="AJ7489">
        <v>2017</v>
      </c>
      <c r="AK7489" t="s">
        <v>221</v>
      </c>
      <c r="AL7489">
        <v>29295</v>
      </c>
    </row>
    <row r="7490" spans="1:38" x14ac:dyDescent="0.3">
      <c r="A7490" t="s">
        <v>221</v>
      </c>
      <c r="B7490" t="s">
        <v>729</v>
      </c>
      <c r="C7490">
        <v>873</v>
      </c>
      <c r="D7490" t="s">
        <v>30</v>
      </c>
      <c r="E7490" t="s">
        <v>34</v>
      </c>
      <c r="F7490" t="s">
        <v>31</v>
      </c>
      <c r="G7490">
        <v>4</v>
      </c>
      <c r="H7490">
        <v>4</v>
      </c>
      <c r="I7490">
        <v>170</v>
      </c>
      <c r="J7490">
        <v>27995</v>
      </c>
      <c r="K7490">
        <v>34</v>
      </c>
      <c r="L7490">
        <v>23</v>
      </c>
      <c r="M7490" t="s">
        <v>50</v>
      </c>
      <c r="N7490" t="s">
        <v>32</v>
      </c>
      <c r="O7490" t="s">
        <v>33</v>
      </c>
      <c r="P7490">
        <v>2017</v>
      </c>
      <c r="V7490" t="str">
        <f>IF(OR(J7490 &lt; -10846.9, J7490 &gt; 74078.13), "T", "F")</f>
        <v>F</v>
      </c>
      <c r="AB7490">
        <v>4</v>
      </c>
      <c r="AC7490">
        <v>4</v>
      </c>
      <c r="AD7490">
        <v>170</v>
      </c>
      <c r="AE7490">
        <v>34</v>
      </c>
      <c r="AF7490">
        <v>23</v>
      </c>
      <c r="AG7490">
        <v>27995</v>
      </c>
      <c r="AJ7490">
        <v>2017</v>
      </c>
      <c r="AK7490" t="s">
        <v>221</v>
      </c>
      <c r="AL7490">
        <v>27995</v>
      </c>
    </row>
    <row r="7491" spans="1:38" x14ac:dyDescent="0.3">
      <c r="A7491" t="s">
        <v>221</v>
      </c>
      <c r="B7491" t="s">
        <v>729</v>
      </c>
      <c r="C7491">
        <v>873</v>
      </c>
      <c r="D7491" t="s">
        <v>30</v>
      </c>
      <c r="E7491" t="s">
        <v>34</v>
      </c>
      <c r="F7491" t="s">
        <v>31</v>
      </c>
      <c r="G7491">
        <v>4</v>
      </c>
      <c r="H7491">
        <v>4</v>
      </c>
      <c r="I7491">
        <v>170</v>
      </c>
      <c r="J7491">
        <v>22440</v>
      </c>
      <c r="K7491">
        <v>34</v>
      </c>
      <c r="L7491">
        <v>23</v>
      </c>
      <c r="M7491" t="s">
        <v>50</v>
      </c>
      <c r="N7491" t="s">
        <v>32</v>
      </c>
      <c r="O7491" t="s">
        <v>33</v>
      </c>
      <c r="P7491">
        <v>2017</v>
      </c>
      <c r="V7491" t="str">
        <f>IF(OR(J7491 &lt; -10846.9, J7491 &gt; 74078.13), "T", "F")</f>
        <v>F</v>
      </c>
      <c r="AB7491">
        <v>4</v>
      </c>
      <c r="AC7491">
        <v>4</v>
      </c>
      <c r="AD7491">
        <v>170</v>
      </c>
      <c r="AE7491">
        <v>34</v>
      </c>
      <c r="AF7491">
        <v>23</v>
      </c>
      <c r="AG7491">
        <v>22440</v>
      </c>
      <c r="AJ7491">
        <v>2017</v>
      </c>
      <c r="AK7491" t="s">
        <v>221</v>
      </c>
      <c r="AL7491">
        <v>22440</v>
      </c>
    </row>
    <row r="7492" spans="1:38" x14ac:dyDescent="0.3">
      <c r="A7492" t="s">
        <v>221</v>
      </c>
      <c r="B7492" t="s">
        <v>729</v>
      </c>
      <c r="C7492">
        <v>873</v>
      </c>
      <c r="D7492" t="s">
        <v>30</v>
      </c>
      <c r="E7492" t="s">
        <v>34</v>
      </c>
      <c r="F7492" t="s">
        <v>31</v>
      </c>
      <c r="G7492">
        <v>4</v>
      </c>
      <c r="H7492">
        <v>4</v>
      </c>
      <c r="I7492">
        <v>170</v>
      </c>
      <c r="J7492">
        <v>23975</v>
      </c>
      <c r="K7492">
        <v>34</v>
      </c>
      <c r="L7492">
        <v>23</v>
      </c>
      <c r="M7492" t="s">
        <v>50</v>
      </c>
      <c r="N7492" t="s">
        <v>32</v>
      </c>
      <c r="O7492" t="s">
        <v>33</v>
      </c>
      <c r="P7492">
        <v>2017</v>
      </c>
      <c r="V7492" t="str">
        <f>IF(OR(J7492 &lt; -10846.9, J7492 &gt; 74078.13), "T", "F")</f>
        <v>F</v>
      </c>
      <c r="AB7492">
        <v>4</v>
      </c>
      <c r="AC7492">
        <v>4</v>
      </c>
      <c r="AD7492">
        <v>170</v>
      </c>
      <c r="AE7492">
        <v>34</v>
      </c>
      <c r="AF7492">
        <v>23</v>
      </c>
      <c r="AG7492">
        <v>23975</v>
      </c>
      <c r="AJ7492">
        <v>2017</v>
      </c>
      <c r="AK7492" t="s">
        <v>221</v>
      </c>
      <c r="AL7492">
        <v>23975</v>
      </c>
    </row>
    <row r="7493" spans="1:38" x14ac:dyDescent="0.3">
      <c r="A7493" t="s">
        <v>221</v>
      </c>
      <c r="B7493" t="s">
        <v>729</v>
      </c>
      <c r="C7493">
        <v>873</v>
      </c>
      <c r="D7493" t="s">
        <v>30</v>
      </c>
      <c r="E7493" t="s">
        <v>34</v>
      </c>
      <c r="F7493" t="s">
        <v>31</v>
      </c>
      <c r="G7493">
        <v>4</v>
      </c>
      <c r="H7493">
        <v>4</v>
      </c>
      <c r="I7493">
        <v>170</v>
      </c>
      <c r="J7493">
        <v>30995</v>
      </c>
      <c r="K7493">
        <v>34</v>
      </c>
      <c r="L7493">
        <v>23</v>
      </c>
      <c r="M7493" t="s">
        <v>50</v>
      </c>
      <c r="N7493" t="s">
        <v>32</v>
      </c>
      <c r="O7493" t="s">
        <v>33</v>
      </c>
      <c r="P7493">
        <v>2017</v>
      </c>
      <c r="V7493" t="str">
        <f>IF(OR(J7493 &lt; -10846.9, J7493 &gt; 74078.13), "T", "F")</f>
        <v>F</v>
      </c>
      <c r="AB7493">
        <v>4</v>
      </c>
      <c r="AC7493">
        <v>4</v>
      </c>
      <c r="AD7493">
        <v>170</v>
      </c>
      <c r="AE7493">
        <v>34</v>
      </c>
      <c r="AF7493">
        <v>23</v>
      </c>
      <c r="AG7493">
        <v>30995</v>
      </c>
      <c r="AJ7493">
        <v>2017</v>
      </c>
      <c r="AK7493" t="s">
        <v>221</v>
      </c>
      <c r="AL7493">
        <v>30995</v>
      </c>
    </row>
    <row r="7494" spans="1:38" x14ac:dyDescent="0.3">
      <c r="A7494" t="s">
        <v>221</v>
      </c>
      <c r="B7494" t="s">
        <v>729</v>
      </c>
      <c r="C7494">
        <v>873</v>
      </c>
      <c r="D7494" t="s">
        <v>30</v>
      </c>
      <c r="E7494" t="s">
        <v>34</v>
      </c>
      <c r="F7494" t="s">
        <v>31</v>
      </c>
      <c r="G7494">
        <v>4</v>
      </c>
      <c r="H7494">
        <v>4</v>
      </c>
      <c r="I7494">
        <v>170</v>
      </c>
      <c r="J7494">
        <v>25495</v>
      </c>
      <c r="K7494">
        <v>34</v>
      </c>
      <c r="L7494">
        <v>23</v>
      </c>
      <c r="M7494" t="s">
        <v>50</v>
      </c>
      <c r="N7494" t="s">
        <v>32</v>
      </c>
      <c r="O7494" t="s">
        <v>33</v>
      </c>
      <c r="P7494">
        <v>2017</v>
      </c>
      <c r="V7494" t="str">
        <f>IF(OR(J7494 &lt; -10846.9, J7494 &gt; 74078.13), "T", "F")</f>
        <v>F</v>
      </c>
      <c r="AB7494">
        <v>4</v>
      </c>
      <c r="AC7494">
        <v>4</v>
      </c>
      <c r="AD7494">
        <v>170</v>
      </c>
      <c r="AE7494">
        <v>34</v>
      </c>
      <c r="AF7494">
        <v>23</v>
      </c>
      <c r="AG7494">
        <v>25495</v>
      </c>
      <c r="AJ7494">
        <v>2017</v>
      </c>
      <c r="AK7494" t="s">
        <v>221</v>
      </c>
      <c r="AL7494">
        <v>25495</v>
      </c>
    </row>
    <row r="7495" spans="1:38" x14ac:dyDescent="0.3">
      <c r="A7495" t="s">
        <v>221</v>
      </c>
      <c r="B7495" t="s">
        <v>729</v>
      </c>
      <c r="C7495">
        <v>873</v>
      </c>
      <c r="D7495" t="s">
        <v>18</v>
      </c>
      <c r="E7495" t="s">
        <v>78</v>
      </c>
      <c r="F7495" t="s">
        <v>31</v>
      </c>
      <c r="G7495">
        <v>6</v>
      </c>
      <c r="H7495">
        <v>4</v>
      </c>
      <c r="I7495">
        <v>280</v>
      </c>
      <c r="J7495">
        <v>33995</v>
      </c>
      <c r="K7495">
        <v>28</v>
      </c>
      <c r="L7495">
        <v>20</v>
      </c>
      <c r="M7495" t="s">
        <v>40</v>
      </c>
      <c r="N7495" t="s">
        <v>32</v>
      </c>
      <c r="O7495" t="s">
        <v>33</v>
      </c>
      <c r="P7495">
        <v>2017</v>
      </c>
      <c r="V7495" t="str">
        <f>IF(OR(J7495 &lt; -10846.9, J7495 &gt; 74078.13), "T", "F")</f>
        <v>F</v>
      </c>
      <c r="AB7495">
        <v>6</v>
      </c>
      <c r="AC7495">
        <v>4</v>
      </c>
      <c r="AD7495">
        <v>280</v>
      </c>
      <c r="AE7495">
        <v>28</v>
      </c>
      <c r="AF7495">
        <v>20</v>
      </c>
      <c r="AG7495">
        <v>33995</v>
      </c>
      <c r="AJ7495">
        <v>2017</v>
      </c>
      <c r="AK7495" t="s">
        <v>221</v>
      </c>
      <c r="AL7495">
        <v>33995</v>
      </c>
    </row>
    <row r="7496" spans="1:38" x14ac:dyDescent="0.3">
      <c r="A7496" t="s">
        <v>147</v>
      </c>
      <c r="B7496" t="s">
        <v>730</v>
      </c>
      <c r="C7496">
        <v>2202</v>
      </c>
      <c r="D7496" t="s">
        <v>30</v>
      </c>
      <c r="E7496" t="s">
        <v>19</v>
      </c>
      <c r="F7496" t="s">
        <v>20</v>
      </c>
      <c r="G7496">
        <v>6</v>
      </c>
      <c r="H7496">
        <v>4</v>
      </c>
      <c r="I7496">
        <v>205</v>
      </c>
      <c r="J7496">
        <v>2452</v>
      </c>
      <c r="K7496">
        <v>18</v>
      </c>
      <c r="L7496">
        <v>15</v>
      </c>
      <c r="M7496" t="s">
        <v>50</v>
      </c>
      <c r="N7496" t="s">
        <v>32</v>
      </c>
      <c r="O7496" t="s">
        <v>91</v>
      </c>
      <c r="P7496">
        <v>2000</v>
      </c>
      <c r="V7496" t="str">
        <f>IF(OR(J7496 &lt; -10846.9, J7496 &gt; 74078.13), "T", "F")</f>
        <v>F</v>
      </c>
      <c r="AB7496">
        <v>6</v>
      </c>
      <c r="AC7496">
        <v>4</v>
      </c>
      <c r="AD7496">
        <v>205</v>
      </c>
      <c r="AE7496">
        <v>18</v>
      </c>
      <c r="AF7496">
        <v>15</v>
      </c>
      <c r="AG7496">
        <v>2452</v>
      </c>
      <c r="AJ7496">
        <v>2000</v>
      </c>
      <c r="AK7496" t="s">
        <v>147</v>
      </c>
      <c r="AL7496">
        <v>2452</v>
      </c>
    </row>
    <row r="7497" spans="1:38" x14ac:dyDescent="0.3">
      <c r="A7497" t="s">
        <v>147</v>
      </c>
      <c r="B7497" t="s">
        <v>730</v>
      </c>
      <c r="C7497">
        <v>2202</v>
      </c>
      <c r="D7497" t="s">
        <v>30</v>
      </c>
      <c r="E7497" t="s">
        <v>34</v>
      </c>
      <c r="F7497" t="s">
        <v>92</v>
      </c>
      <c r="G7497">
        <v>6</v>
      </c>
      <c r="H7497">
        <v>4</v>
      </c>
      <c r="I7497">
        <v>205</v>
      </c>
      <c r="J7497">
        <v>2879</v>
      </c>
      <c r="K7497">
        <v>19</v>
      </c>
      <c r="L7497">
        <v>14</v>
      </c>
      <c r="M7497" t="s">
        <v>50</v>
      </c>
      <c r="N7497" t="s">
        <v>32</v>
      </c>
      <c r="O7497" t="s">
        <v>91</v>
      </c>
      <c r="P7497">
        <v>2000</v>
      </c>
      <c r="V7497" t="str">
        <f>IF(OR(J7497 &lt; -10846.9, J7497 &gt; 74078.13), "T", "F")</f>
        <v>F</v>
      </c>
      <c r="AB7497">
        <v>6</v>
      </c>
      <c r="AC7497">
        <v>4</v>
      </c>
      <c r="AD7497">
        <v>205</v>
      </c>
      <c r="AE7497">
        <v>19</v>
      </c>
      <c r="AF7497">
        <v>14</v>
      </c>
      <c r="AG7497">
        <v>2879</v>
      </c>
      <c r="AJ7497">
        <v>2000</v>
      </c>
      <c r="AK7497" t="s">
        <v>147</v>
      </c>
      <c r="AL7497">
        <v>2879</v>
      </c>
    </row>
    <row r="7498" spans="1:38" x14ac:dyDescent="0.3">
      <c r="A7498" t="s">
        <v>147</v>
      </c>
      <c r="B7498" t="s">
        <v>730</v>
      </c>
      <c r="C7498">
        <v>2202</v>
      </c>
      <c r="D7498" t="s">
        <v>30</v>
      </c>
      <c r="E7498" t="s">
        <v>34</v>
      </c>
      <c r="F7498" t="s">
        <v>20</v>
      </c>
      <c r="G7498">
        <v>6</v>
      </c>
      <c r="H7498">
        <v>4</v>
      </c>
      <c r="I7498">
        <v>205</v>
      </c>
      <c r="J7498">
        <v>2715</v>
      </c>
      <c r="K7498">
        <v>19</v>
      </c>
      <c r="L7498">
        <v>15</v>
      </c>
      <c r="M7498" t="s">
        <v>50</v>
      </c>
      <c r="N7498" t="s">
        <v>32</v>
      </c>
      <c r="O7498" t="s">
        <v>91</v>
      </c>
      <c r="P7498">
        <v>2000</v>
      </c>
      <c r="V7498" t="str">
        <f>IF(OR(J7498 &lt; -10846.9, J7498 &gt; 74078.13), "T", "F")</f>
        <v>F</v>
      </c>
      <c r="AB7498">
        <v>6</v>
      </c>
      <c r="AC7498">
        <v>4</v>
      </c>
      <c r="AD7498">
        <v>205</v>
      </c>
      <c r="AE7498">
        <v>19</v>
      </c>
      <c r="AF7498">
        <v>15</v>
      </c>
      <c r="AG7498">
        <v>2715</v>
      </c>
      <c r="AJ7498">
        <v>2000</v>
      </c>
      <c r="AK7498" t="s">
        <v>147</v>
      </c>
      <c r="AL7498">
        <v>2715</v>
      </c>
    </row>
    <row r="7499" spans="1:38" x14ac:dyDescent="0.3">
      <c r="A7499" t="s">
        <v>147</v>
      </c>
      <c r="B7499" t="s">
        <v>730</v>
      </c>
      <c r="C7499">
        <v>2202</v>
      </c>
      <c r="D7499" t="s">
        <v>30</v>
      </c>
      <c r="E7499" t="s">
        <v>19</v>
      </c>
      <c r="F7499" t="s">
        <v>92</v>
      </c>
      <c r="G7499">
        <v>6</v>
      </c>
      <c r="H7499">
        <v>4</v>
      </c>
      <c r="I7499">
        <v>205</v>
      </c>
      <c r="J7499">
        <v>2668</v>
      </c>
      <c r="K7499">
        <v>18</v>
      </c>
      <c r="L7499">
        <v>15</v>
      </c>
      <c r="M7499" t="s">
        <v>50</v>
      </c>
      <c r="N7499" t="s">
        <v>32</v>
      </c>
      <c r="O7499" t="s">
        <v>91</v>
      </c>
      <c r="P7499">
        <v>2000</v>
      </c>
      <c r="V7499" t="str">
        <f>IF(OR(J7499 &lt; -10846.9, J7499 &gt; 74078.13), "T", "F")</f>
        <v>F</v>
      </c>
      <c r="AB7499">
        <v>6</v>
      </c>
      <c r="AC7499">
        <v>4</v>
      </c>
      <c r="AD7499">
        <v>205</v>
      </c>
      <c r="AE7499">
        <v>18</v>
      </c>
      <c r="AF7499">
        <v>15</v>
      </c>
      <c r="AG7499">
        <v>2668</v>
      </c>
      <c r="AJ7499">
        <v>2000</v>
      </c>
      <c r="AK7499" t="s">
        <v>147</v>
      </c>
      <c r="AL7499">
        <v>2668</v>
      </c>
    </row>
    <row r="7500" spans="1:38" x14ac:dyDescent="0.3">
      <c r="A7500" t="s">
        <v>147</v>
      </c>
      <c r="B7500" t="s">
        <v>730</v>
      </c>
      <c r="C7500">
        <v>2202</v>
      </c>
      <c r="D7500" t="s">
        <v>30</v>
      </c>
      <c r="E7500" t="s">
        <v>34</v>
      </c>
      <c r="F7500" t="s">
        <v>92</v>
      </c>
      <c r="G7500">
        <v>6</v>
      </c>
      <c r="H7500">
        <v>4</v>
      </c>
      <c r="I7500">
        <v>205</v>
      </c>
      <c r="J7500">
        <v>30500</v>
      </c>
      <c r="K7500">
        <v>19</v>
      </c>
      <c r="L7500">
        <v>15</v>
      </c>
      <c r="M7500" t="s">
        <v>50</v>
      </c>
      <c r="N7500" t="s">
        <v>32</v>
      </c>
      <c r="O7500" t="s">
        <v>91</v>
      </c>
      <c r="P7500">
        <v>2001</v>
      </c>
      <c r="V7500" t="str">
        <f>IF(OR(J7500 &lt; -10846.9, J7500 &gt; 74078.13), "T", "F")</f>
        <v>F</v>
      </c>
      <c r="AB7500">
        <v>6</v>
      </c>
      <c r="AC7500">
        <v>4</v>
      </c>
      <c r="AD7500">
        <v>205</v>
      </c>
      <c r="AE7500">
        <v>19</v>
      </c>
      <c r="AF7500">
        <v>15</v>
      </c>
      <c r="AG7500">
        <v>30500</v>
      </c>
      <c r="AJ7500">
        <v>2001</v>
      </c>
      <c r="AK7500" t="s">
        <v>147</v>
      </c>
      <c r="AL7500">
        <v>30500</v>
      </c>
    </row>
    <row r="7501" spans="1:38" x14ac:dyDescent="0.3">
      <c r="A7501" t="s">
        <v>147</v>
      </c>
      <c r="B7501" t="s">
        <v>730</v>
      </c>
      <c r="C7501">
        <v>2202</v>
      </c>
      <c r="D7501" t="s">
        <v>30</v>
      </c>
      <c r="E7501" t="s">
        <v>34</v>
      </c>
      <c r="F7501" t="s">
        <v>92</v>
      </c>
      <c r="G7501">
        <v>6</v>
      </c>
      <c r="H7501">
        <v>4</v>
      </c>
      <c r="I7501">
        <v>205</v>
      </c>
      <c r="J7501">
        <v>27300</v>
      </c>
      <c r="K7501">
        <v>19</v>
      </c>
      <c r="L7501">
        <v>15</v>
      </c>
      <c r="M7501" t="s">
        <v>50</v>
      </c>
      <c r="N7501" t="s">
        <v>32</v>
      </c>
      <c r="O7501" t="s">
        <v>91</v>
      </c>
      <c r="P7501">
        <v>2001</v>
      </c>
      <c r="V7501" t="str">
        <f>IF(OR(J7501 &lt; -10846.9, J7501 &gt; 74078.13), "T", "F")</f>
        <v>F</v>
      </c>
      <c r="AB7501">
        <v>6</v>
      </c>
      <c r="AC7501">
        <v>4</v>
      </c>
      <c r="AD7501">
        <v>205</v>
      </c>
      <c r="AE7501">
        <v>19</v>
      </c>
      <c r="AF7501">
        <v>15</v>
      </c>
      <c r="AG7501">
        <v>27300</v>
      </c>
      <c r="AJ7501">
        <v>2001</v>
      </c>
      <c r="AK7501" t="s">
        <v>147</v>
      </c>
      <c r="AL7501">
        <v>27300</v>
      </c>
    </row>
    <row r="7502" spans="1:38" x14ac:dyDescent="0.3">
      <c r="A7502" t="s">
        <v>147</v>
      </c>
      <c r="B7502" t="s">
        <v>730</v>
      </c>
      <c r="C7502">
        <v>2202</v>
      </c>
      <c r="D7502" t="s">
        <v>30</v>
      </c>
      <c r="E7502" t="s">
        <v>19</v>
      </c>
      <c r="F7502" t="s">
        <v>20</v>
      </c>
      <c r="G7502">
        <v>6</v>
      </c>
      <c r="H7502">
        <v>4</v>
      </c>
      <c r="I7502">
        <v>205</v>
      </c>
      <c r="J7502">
        <v>23000</v>
      </c>
      <c r="K7502">
        <v>19</v>
      </c>
      <c r="L7502">
        <v>15</v>
      </c>
      <c r="M7502" t="s">
        <v>50</v>
      </c>
      <c r="N7502" t="s">
        <v>32</v>
      </c>
      <c r="O7502" t="s">
        <v>91</v>
      </c>
      <c r="P7502">
        <v>2001</v>
      </c>
      <c r="V7502" t="str">
        <f>IF(OR(J7502 &lt; -10846.9, J7502 &gt; 74078.13), "T", "F")</f>
        <v>F</v>
      </c>
      <c r="AB7502">
        <v>6</v>
      </c>
      <c r="AC7502">
        <v>4</v>
      </c>
      <c r="AD7502">
        <v>205</v>
      </c>
      <c r="AE7502">
        <v>19</v>
      </c>
      <c r="AF7502">
        <v>15</v>
      </c>
      <c r="AG7502">
        <v>23000</v>
      </c>
      <c r="AJ7502">
        <v>2001</v>
      </c>
      <c r="AK7502" t="s">
        <v>147</v>
      </c>
      <c r="AL7502">
        <v>23000</v>
      </c>
    </row>
    <row r="7503" spans="1:38" x14ac:dyDescent="0.3">
      <c r="A7503" t="s">
        <v>147</v>
      </c>
      <c r="B7503" t="s">
        <v>730</v>
      </c>
      <c r="C7503">
        <v>2202</v>
      </c>
      <c r="D7503" t="s">
        <v>30</v>
      </c>
      <c r="E7503" t="s">
        <v>34</v>
      </c>
      <c r="F7503" t="s">
        <v>20</v>
      </c>
      <c r="G7503">
        <v>6</v>
      </c>
      <c r="H7503">
        <v>4</v>
      </c>
      <c r="I7503">
        <v>205</v>
      </c>
      <c r="J7503">
        <v>24150</v>
      </c>
      <c r="K7503">
        <v>20</v>
      </c>
      <c r="L7503">
        <v>15</v>
      </c>
      <c r="M7503" t="s">
        <v>50</v>
      </c>
      <c r="N7503" t="s">
        <v>32</v>
      </c>
      <c r="O7503" t="s">
        <v>91</v>
      </c>
      <c r="P7503">
        <v>2001</v>
      </c>
      <c r="V7503" t="str">
        <f>IF(OR(J7503 &lt; -10846.9, J7503 &gt; 74078.13), "T", "F")</f>
        <v>F</v>
      </c>
      <c r="AB7503">
        <v>6</v>
      </c>
      <c r="AC7503">
        <v>4</v>
      </c>
      <c r="AD7503">
        <v>205</v>
      </c>
      <c r="AE7503">
        <v>20</v>
      </c>
      <c r="AF7503">
        <v>15</v>
      </c>
      <c r="AG7503">
        <v>24150</v>
      </c>
      <c r="AJ7503">
        <v>2001</v>
      </c>
      <c r="AK7503" t="s">
        <v>147</v>
      </c>
      <c r="AL7503">
        <v>24150</v>
      </c>
    </row>
    <row r="7504" spans="1:38" x14ac:dyDescent="0.3">
      <c r="A7504" t="s">
        <v>147</v>
      </c>
      <c r="B7504" t="s">
        <v>730</v>
      </c>
      <c r="C7504">
        <v>2202</v>
      </c>
      <c r="D7504" t="s">
        <v>30</v>
      </c>
      <c r="E7504" t="s">
        <v>34</v>
      </c>
      <c r="F7504" t="s">
        <v>20</v>
      </c>
      <c r="G7504">
        <v>6</v>
      </c>
      <c r="H7504">
        <v>4</v>
      </c>
      <c r="I7504">
        <v>205</v>
      </c>
      <c r="J7504">
        <v>28050</v>
      </c>
      <c r="K7504">
        <v>20</v>
      </c>
      <c r="L7504">
        <v>15</v>
      </c>
      <c r="M7504" t="s">
        <v>50</v>
      </c>
      <c r="N7504" t="s">
        <v>32</v>
      </c>
      <c r="O7504" t="s">
        <v>91</v>
      </c>
      <c r="P7504">
        <v>2001</v>
      </c>
      <c r="V7504" t="str">
        <f>IF(OR(J7504 &lt; -10846.9, J7504 &gt; 74078.13), "T", "F")</f>
        <v>F</v>
      </c>
      <c r="AB7504">
        <v>6</v>
      </c>
      <c r="AC7504">
        <v>4</v>
      </c>
      <c r="AD7504">
        <v>205</v>
      </c>
      <c r="AE7504">
        <v>20</v>
      </c>
      <c r="AF7504">
        <v>15</v>
      </c>
      <c r="AG7504">
        <v>28050</v>
      </c>
      <c r="AJ7504">
        <v>2001</v>
      </c>
      <c r="AK7504" t="s">
        <v>147</v>
      </c>
      <c r="AL7504">
        <v>28050</v>
      </c>
    </row>
    <row r="7505" spans="1:38" x14ac:dyDescent="0.3">
      <c r="A7505" t="s">
        <v>147</v>
      </c>
      <c r="B7505" t="s">
        <v>730</v>
      </c>
      <c r="C7505">
        <v>2202</v>
      </c>
      <c r="D7505" t="s">
        <v>30</v>
      </c>
      <c r="E7505" t="s">
        <v>34</v>
      </c>
      <c r="F7505" t="s">
        <v>20</v>
      </c>
      <c r="G7505">
        <v>6</v>
      </c>
      <c r="H7505">
        <v>4</v>
      </c>
      <c r="I7505">
        <v>205</v>
      </c>
      <c r="J7505">
        <v>26800</v>
      </c>
      <c r="K7505">
        <v>20</v>
      </c>
      <c r="L7505">
        <v>15</v>
      </c>
      <c r="M7505" t="s">
        <v>50</v>
      </c>
      <c r="N7505" t="s">
        <v>32</v>
      </c>
      <c r="O7505" t="s">
        <v>91</v>
      </c>
      <c r="P7505">
        <v>2001</v>
      </c>
      <c r="V7505" t="str">
        <f>IF(OR(J7505 &lt; -10846.9, J7505 &gt; 74078.13), "T", "F")</f>
        <v>F</v>
      </c>
      <c r="AB7505">
        <v>6</v>
      </c>
      <c r="AC7505">
        <v>4</v>
      </c>
      <c r="AD7505">
        <v>205</v>
      </c>
      <c r="AE7505">
        <v>20</v>
      </c>
      <c r="AF7505">
        <v>15</v>
      </c>
      <c r="AG7505">
        <v>26800</v>
      </c>
      <c r="AJ7505">
        <v>2001</v>
      </c>
      <c r="AK7505" t="s">
        <v>147</v>
      </c>
      <c r="AL7505">
        <v>26800</v>
      </c>
    </row>
    <row r="7506" spans="1:38" x14ac:dyDescent="0.3">
      <c r="A7506" t="s">
        <v>147</v>
      </c>
      <c r="B7506" t="s">
        <v>730</v>
      </c>
      <c r="C7506">
        <v>2202</v>
      </c>
      <c r="D7506" t="s">
        <v>30</v>
      </c>
      <c r="E7506" t="s">
        <v>34</v>
      </c>
      <c r="F7506" t="s">
        <v>92</v>
      </c>
      <c r="G7506">
        <v>6</v>
      </c>
      <c r="H7506">
        <v>4</v>
      </c>
      <c r="I7506">
        <v>205</v>
      </c>
      <c r="J7506">
        <v>29250</v>
      </c>
      <c r="K7506">
        <v>19</v>
      </c>
      <c r="L7506">
        <v>15</v>
      </c>
      <c r="M7506" t="s">
        <v>50</v>
      </c>
      <c r="N7506" t="s">
        <v>32</v>
      </c>
      <c r="O7506" t="s">
        <v>91</v>
      </c>
      <c r="P7506">
        <v>2001</v>
      </c>
      <c r="V7506" t="str">
        <f>IF(OR(J7506 &lt; -10846.9, J7506 &gt; 74078.13), "T", "F")</f>
        <v>F</v>
      </c>
      <c r="AB7506">
        <v>6</v>
      </c>
      <c r="AC7506">
        <v>4</v>
      </c>
      <c r="AD7506">
        <v>205</v>
      </c>
      <c r="AE7506">
        <v>19</v>
      </c>
      <c r="AF7506">
        <v>15</v>
      </c>
      <c r="AG7506">
        <v>29250</v>
      </c>
      <c r="AJ7506">
        <v>2001</v>
      </c>
      <c r="AK7506" t="s">
        <v>147</v>
      </c>
      <c r="AL7506">
        <v>29250</v>
      </c>
    </row>
    <row r="7507" spans="1:38" x14ac:dyDescent="0.3">
      <c r="A7507" t="s">
        <v>147</v>
      </c>
      <c r="B7507" t="s">
        <v>730</v>
      </c>
      <c r="C7507">
        <v>2202</v>
      </c>
      <c r="D7507" t="s">
        <v>30</v>
      </c>
      <c r="E7507" t="s">
        <v>19</v>
      </c>
      <c r="F7507" t="s">
        <v>92</v>
      </c>
      <c r="G7507">
        <v>6</v>
      </c>
      <c r="H7507">
        <v>4</v>
      </c>
      <c r="I7507">
        <v>205</v>
      </c>
      <c r="J7507">
        <v>26150</v>
      </c>
      <c r="K7507">
        <v>19</v>
      </c>
      <c r="L7507">
        <v>15</v>
      </c>
      <c r="M7507" t="s">
        <v>50</v>
      </c>
      <c r="N7507" t="s">
        <v>32</v>
      </c>
      <c r="O7507" t="s">
        <v>91</v>
      </c>
      <c r="P7507">
        <v>2001</v>
      </c>
      <c r="V7507" t="str">
        <f>IF(OR(J7507 &lt; -10846.9, J7507 &gt; 74078.13), "T", "F")</f>
        <v>F</v>
      </c>
      <c r="AB7507">
        <v>6</v>
      </c>
      <c r="AC7507">
        <v>4</v>
      </c>
      <c r="AD7507">
        <v>205</v>
      </c>
      <c r="AE7507">
        <v>19</v>
      </c>
      <c r="AF7507">
        <v>15</v>
      </c>
      <c r="AG7507">
        <v>26150</v>
      </c>
      <c r="AJ7507">
        <v>2001</v>
      </c>
      <c r="AK7507" t="s">
        <v>147</v>
      </c>
      <c r="AL7507">
        <v>26150</v>
      </c>
    </row>
    <row r="7508" spans="1:38" x14ac:dyDescent="0.3">
      <c r="A7508" t="s">
        <v>147</v>
      </c>
      <c r="B7508" t="s">
        <v>730</v>
      </c>
      <c r="C7508">
        <v>2202</v>
      </c>
      <c r="D7508" t="s">
        <v>30</v>
      </c>
      <c r="E7508" t="s">
        <v>34</v>
      </c>
      <c r="F7508" t="s">
        <v>92</v>
      </c>
      <c r="G7508">
        <v>6</v>
      </c>
      <c r="H7508">
        <v>4</v>
      </c>
      <c r="I7508">
        <v>205</v>
      </c>
      <c r="J7508">
        <v>30900</v>
      </c>
      <c r="K7508">
        <v>19</v>
      </c>
      <c r="L7508">
        <v>15</v>
      </c>
      <c r="M7508" t="s">
        <v>50</v>
      </c>
      <c r="N7508" t="s">
        <v>32</v>
      </c>
      <c r="O7508" t="s">
        <v>91</v>
      </c>
      <c r="P7508">
        <v>2002</v>
      </c>
      <c r="V7508" t="str">
        <f>IF(OR(J7508 &lt; -10846.9, J7508 &gt; 74078.13), "T", "F")</f>
        <v>F</v>
      </c>
      <c r="AB7508">
        <v>6</v>
      </c>
      <c r="AC7508">
        <v>4</v>
      </c>
      <c r="AD7508">
        <v>205</v>
      </c>
      <c r="AE7508">
        <v>19</v>
      </c>
      <c r="AF7508">
        <v>15</v>
      </c>
      <c r="AG7508">
        <v>30900</v>
      </c>
      <c r="AJ7508">
        <v>2002</v>
      </c>
      <c r="AK7508" t="s">
        <v>147</v>
      </c>
      <c r="AL7508">
        <v>30900</v>
      </c>
    </row>
    <row r="7509" spans="1:38" x14ac:dyDescent="0.3">
      <c r="A7509" t="s">
        <v>147</v>
      </c>
      <c r="B7509" t="s">
        <v>730</v>
      </c>
      <c r="C7509">
        <v>2202</v>
      </c>
      <c r="D7509" t="s">
        <v>30</v>
      </c>
      <c r="E7509" t="s">
        <v>19</v>
      </c>
      <c r="F7509" t="s">
        <v>92</v>
      </c>
      <c r="G7509">
        <v>6</v>
      </c>
      <c r="H7509">
        <v>4</v>
      </c>
      <c r="I7509">
        <v>205</v>
      </c>
      <c r="J7509">
        <v>26450</v>
      </c>
      <c r="K7509">
        <v>19</v>
      </c>
      <c r="L7509">
        <v>15</v>
      </c>
      <c r="M7509" t="s">
        <v>50</v>
      </c>
      <c r="N7509" t="s">
        <v>32</v>
      </c>
      <c r="O7509" t="s">
        <v>91</v>
      </c>
      <c r="P7509">
        <v>2002</v>
      </c>
      <c r="V7509" t="str">
        <f>IF(OR(J7509 &lt; -10846.9, J7509 &gt; 74078.13), "T", "F")</f>
        <v>F</v>
      </c>
      <c r="AB7509">
        <v>6</v>
      </c>
      <c r="AC7509">
        <v>4</v>
      </c>
      <c r="AD7509">
        <v>205</v>
      </c>
      <c r="AE7509">
        <v>19</v>
      </c>
      <c r="AF7509">
        <v>15</v>
      </c>
      <c r="AG7509">
        <v>26450</v>
      </c>
      <c r="AJ7509">
        <v>2002</v>
      </c>
      <c r="AK7509" t="s">
        <v>147</v>
      </c>
      <c r="AL7509">
        <v>26450</v>
      </c>
    </row>
    <row r="7510" spans="1:38" x14ac:dyDescent="0.3">
      <c r="A7510" t="s">
        <v>147</v>
      </c>
      <c r="B7510" t="s">
        <v>730</v>
      </c>
      <c r="C7510">
        <v>2202</v>
      </c>
      <c r="D7510" t="s">
        <v>30</v>
      </c>
      <c r="E7510" t="s">
        <v>34</v>
      </c>
      <c r="F7510" t="s">
        <v>20</v>
      </c>
      <c r="G7510">
        <v>6</v>
      </c>
      <c r="H7510">
        <v>4</v>
      </c>
      <c r="I7510">
        <v>205</v>
      </c>
      <c r="J7510">
        <v>24450</v>
      </c>
      <c r="K7510">
        <v>20</v>
      </c>
      <c r="L7510">
        <v>15</v>
      </c>
      <c r="M7510" t="s">
        <v>50</v>
      </c>
      <c r="N7510" t="s">
        <v>32</v>
      </c>
      <c r="O7510" t="s">
        <v>91</v>
      </c>
      <c r="P7510">
        <v>2002</v>
      </c>
      <c r="V7510" t="str">
        <f>IF(OR(J7510 &lt; -10846.9, J7510 &gt; 74078.13), "T", "F")</f>
        <v>F</v>
      </c>
      <c r="AB7510">
        <v>6</v>
      </c>
      <c r="AC7510">
        <v>4</v>
      </c>
      <c r="AD7510">
        <v>205</v>
      </c>
      <c r="AE7510">
        <v>20</v>
      </c>
      <c r="AF7510">
        <v>15</v>
      </c>
      <c r="AG7510">
        <v>24450</v>
      </c>
      <c r="AJ7510">
        <v>2002</v>
      </c>
      <c r="AK7510" t="s">
        <v>147</v>
      </c>
      <c r="AL7510">
        <v>24450</v>
      </c>
    </row>
    <row r="7511" spans="1:38" x14ac:dyDescent="0.3">
      <c r="A7511" t="s">
        <v>147</v>
      </c>
      <c r="B7511" t="s">
        <v>730</v>
      </c>
      <c r="C7511">
        <v>2202</v>
      </c>
      <c r="D7511" t="s">
        <v>30</v>
      </c>
      <c r="E7511" t="s">
        <v>34</v>
      </c>
      <c r="F7511" t="s">
        <v>20</v>
      </c>
      <c r="G7511">
        <v>6</v>
      </c>
      <c r="H7511">
        <v>4</v>
      </c>
      <c r="I7511">
        <v>205</v>
      </c>
      <c r="J7511">
        <v>28450</v>
      </c>
      <c r="K7511">
        <v>20</v>
      </c>
      <c r="L7511">
        <v>15</v>
      </c>
      <c r="M7511" t="s">
        <v>50</v>
      </c>
      <c r="N7511" t="s">
        <v>32</v>
      </c>
      <c r="O7511" t="s">
        <v>91</v>
      </c>
      <c r="P7511">
        <v>2002</v>
      </c>
      <c r="V7511" t="str">
        <f>IF(OR(J7511 &lt; -10846.9, J7511 &gt; 74078.13), "T", "F")</f>
        <v>F</v>
      </c>
      <c r="AB7511">
        <v>6</v>
      </c>
      <c r="AC7511">
        <v>4</v>
      </c>
      <c r="AD7511">
        <v>205</v>
      </c>
      <c r="AE7511">
        <v>20</v>
      </c>
      <c r="AF7511">
        <v>15</v>
      </c>
      <c r="AG7511">
        <v>28450</v>
      </c>
      <c r="AJ7511">
        <v>2002</v>
      </c>
      <c r="AK7511" t="s">
        <v>147</v>
      </c>
      <c r="AL7511">
        <v>28450</v>
      </c>
    </row>
    <row r="7512" spans="1:38" x14ac:dyDescent="0.3">
      <c r="A7512" t="s">
        <v>147</v>
      </c>
      <c r="B7512" t="s">
        <v>730</v>
      </c>
      <c r="C7512">
        <v>2202</v>
      </c>
      <c r="D7512" t="s">
        <v>30</v>
      </c>
      <c r="E7512" t="s">
        <v>19</v>
      </c>
      <c r="F7512" t="s">
        <v>20</v>
      </c>
      <c r="G7512">
        <v>6</v>
      </c>
      <c r="H7512">
        <v>4</v>
      </c>
      <c r="I7512">
        <v>205</v>
      </c>
      <c r="J7512">
        <v>23300</v>
      </c>
      <c r="K7512">
        <v>19</v>
      </c>
      <c r="L7512">
        <v>15</v>
      </c>
      <c r="M7512" t="s">
        <v>50</v>
      </c>
      <c r="N7512" t="s">
        <v>32</v>
      </c>
      <c r="O7512" t="s">
        <v>91</v>
      </c>
      <c r="P7512">
        <v>2002</v>
      </c>
      <c r="V7512" t="str">
        <f>IF(OR(J7512 &lt; -10846.9, J7512 &gt; 74078.13), "T", "F")</f>
        <v>F</v>
      </c>
      <c r="AB7512">
        <v>6</v>
      </c>
      <c r="AC7512">
        <v>4</v>
      </c>
      <c r="AD7512">
        <v>205</v>
      </c>
      <c r="AE7512">
        <v>19</v>
      </c>
      <c r="AF7512">
        <v>15</v>
      </c>
      <c r="AG7512">
        <v>23300</v>
      </c>
      <c r="AJ7512">
        <v>2002</v>
      </c>
      <c r="AK7512" t="s">
        <v>147</v>
      </c>
      <c r="AL7512">
        <v>23300</v>
      </c>
    </row>
    <row r="7513" spans="1:38" x14ac:dyDescent="0.3">
      <c r="A7513" t="s">
        <v>147</v>
      </c>
      <c r="B7513" t="s">
        <v>730</v>
      </c>
      <c r="C7513">
        <v>2202</v>
      </c>
      <c r="D7513" t="s">
        <v>30</v>
      </c>
      <c r="E7513" t="s">
        <v>34</v>
      </c>
      <c r="F7513" t="s">
        <v>92</v>
      </c>
      <c r="G7513">
        <v>6</v>
      </c>
      <c r="H7513">
        <v>4</v>
      </c>
      <c r="I7513">
        <v>205</v>
      </c>
      <c r="J7513">
        <v>29550</v>
      </c>
      <c r="K7513">
        <v>19</v>
      </c>
      <c r="L7513">
        <v>15</v>
      </c>
      <c r="M7513" t="s">
        <v>50</v>
      </c>
      <c r="N7513" t="s">
        <v>32</v>
      </c>
      <c r="O7513" t="s">
        <v>91</v>
      </c>
      <c r="P7513">
        <v>2002</v>
      </c>
      <c r="V7513" t="str">
        <f>IF(OR(J7513 &lt; -10846.9, J7513 &gt; 74078.13), "T", "F")</f>
        <v>F</v>
      </c>
      <c r="AB7513">
        <v>6</v>
      </c>
      <c r="AC7513">
        <v>4</v>
      </c>
      <c r="AD7513">
        <v>205</v>
      </c>
      <c r="AE7513">
        <v>19</v>
      </c>
      <c r="AF7513">
        <v>15</v>
      </c>
      <c r="AG7513">
        <v>29550</v>
      </c>
      <c r="AJ7513">
        <v>2002</v>
      </c>
      <c r="AK7513" t="s">
        <v>147</v>
      </c>
      <c r="AL7513">
        <v>29550</v>
      </c>
    </row>
    <row r="7514" spans="1:38" x14ac:dyDescent="0.3">
      <c r="A7514" t="s">
        <v>147</v>
      </c>
      <c r="B7514" t="s">
        <v>730</v>
      </c>
      <c r="C7514">
        <v>2202</v>
      </c>
      <c r="D7514" t="s">
        <v>30</v>
      </c>
      <c r="E7514" t="s">
        <v>34</v>
      </c>
      <c r="F7514" t="s">
        <v>92</v>
      </c>
      <c r="G7514">
        <v>6</v>
      </c>
      <c r="H7514">
        <v>4</v>
      </c>
      <c r="I7514">
        <v>205</v>
      </c>
      <c r="J7514">
        <v>27600</v>
      </c>
      <c r="K7514">
        <v>19</v>
      </c>
      <c r="L7514">
        <v>15</v>
      </c>
      <c r="M7514" t="s">
        <v>50</v>
      </c>
      <c r="N7514" t="s">
        <v>32</v>
      </c>
      <c r="O7514" t="s">
        <v>91</v>
      </c>
      <c r="P7514">
        <v>2002</v>
      </c>
      <c r="V7514" t="str">
        <f>IF(OR(J7514 &lt; -10846.9, J7514 &gt; 74078.13), "T", "F")</f>
        <v>F</v>
      </c>
      <c r="AB7514">
        <v>6</v>
      </c>
      <c r="AC7514">
        <v>4</v>
      </c>
      <c r="AD7514">
        <v>205</v>
      </c>
      <c r="AE7514">
        <v>19</v>
      </c>
      <c r="AF7514">
        <v>15</v>
      </c>
      <c r="AG7514">
        <v>27600</v>
      </c>
      <c r="AJ7514">
        <v>2002</v>
      </c>
      <c r="AK7514" t="s">
        <v>147</v>
      </c>
      <c r="AL7514">
        <v>27600</v>
      </c>
    </row>
    <row r="7515" spans="1:38" x14ac:dyDescent="0.3">
      <c r="A7515" t="s">
        <v>147</v>
      </c>
      <c r="B7515" t="s">
        <v>730</v>
      </c>
      <c r="C7515">
        <v>2202</v>
      </c>
      <c r="D7515" t="s">
        <v>30</v>
      </c>
      <c r="E7515" t="s">
        <v>34</v>
      </c>
      <c r="F7515" t="s">
        <v>20</v>
      </c>
      <c r="G7515">
        <v>6</v>
      </c>
      <c r="H7515">
        <v>4</v>
      </c>
      <c r="I7515">
        <v>205</v>
      </c>
      <c r="J7515">
        <v>27100</v>
      </c>
      <c r="K7515">
        <v>20</v>
      </c>
      <c r="L7515">
        <v>15</v>
      </c>
      <c r="M7515" t="s">
        <v>50</v>
      </c>
      <c r="N7515" t="s">
        <v>32</v>
      </c>
      <c r="O7515" t="s">
        <v>91</v>
      </c>
      <c r="P7515">
        <v>2002</v>
      </c>
      <c r="V7515" t="str">
        <f>IF(OR(J7515 &lt; -10846.9, J7515 &gt; 74078.13), "T", "F")</f>
        <v>F</v>
      </c>
      <c r="AB7515">
        <v>6</v>
      </c>
      <c r="AC7515">
        <v>4</v>
      </c>
      <c r="AD7515">
        <v>205</v>
      </c>
      <c r="AE7515">
        <v>20</v>
      </c>
      <c r="AF7515">
        <v>15</v>
      </c>
      <c r="AG7515">
        <v>27100</v>
      </c>
      <c r="AJ7515">
        <v>2002</v>
      </c>
      <c r="AK7515" t="s">
        <v>147</v>
      </c>
      <c r="AL7515">
        <v>27100</v>
      </c>
    </row>
    <row r="7516" spans="1:38" x14ac:dyDescent="0.3">
      <c r="A7516" t="s">
        <v>48</v>
      </c>
      <c r="B7516" t="s">
        <v>731</v>
      </c>
      <c r="C7516">
        <v>2009</v>
      </c>
      <c r="D7516" t="s">
        <v>30</v>
      </c>
      <c r="E7516" t="s">
        <v>34</v>
      </c>
      <c r="F7516" t="s">
        <v>31</v>
      </c>
      <c r="G7516">
        <v>6</v>
      </c>
      <c r="H7516">
        <v>4</v>
      </c>
      <c r="I7516">
        <v>260</v>
      </c>
      <c r="J7516">
        <v>29510</v>
      </c>
      <c r="K7516">
        <v>27</v>
      </c>
      <c r="L7516">
        <v>20</v>
      </c>
      <c r="M7516" t="s">
        <v>102</v>
      </c>
      <c r="N7516" t="s">
        <v>64</v>
      </c>
      <c r="O7516" t="s">
        <v>91</v>
      </c>
      <c r="P7516">
        <v>2015</v>
      </c>
      <c r="V7516" t="str">
        <f>IF(OR(J7516 &lt; -10846.9, J7516 &gt; 74078.13), "T", "F")</f>
        <v>F</v>
      </c>
      <c r="AB7516">
        <v>6</v>
      </c>
      <c r="AC7516">
        <v>4</v>
      </c>
      <c r="AD7516">
        <v>260</v>
      </c>
      <c r="AE7516">
        <v>27</v>
      </c>
      <c r="AF7516">
        <v>20</v>
      </c>
      <c r="AG7516">
        <v>29510</v>
      </c>
      <c r="AJ7516">
        <v>2015</v>
      </c>
      <c r="AK7516" t="s">
        <v>48</v>
      </c>
      <c r="AL7516">
        <v>29510</v>
      </c>
    </row>
    <row r="7517" spans="1:38" x14ac:dyDescent="0.3">
      <c r="A7517" t="s">
        <v>48</v>
      </c>
      <c r="B7517" t="s">
        <v>731</v>
      </c>
      <c r="C7517">
        <v>2009</v>
      </c>
      <c r="D7517" t="s">
        <v>30</v>
      </c>
      <c r="E7517" t="s">
        <v>34</v>
      </c>
      <c r="F7517" t="s">
        <v>31</v>
      </c>
      <c r="G7517">
        <v>6</v>
      </c>
      <c r="H7517">
        <v>4</v>
      </c>
      <c r="I7517">
        <v>260</v>
      </c>
      <c r="J7517">
        <v>29780</v>
      </c>
      <c r="K7517">
        <v>27</v>
      </c>
      <c r="L7517">
        <v>20</v>
      </c>
      <c r="M7517" t="s">
        <v>102</v>
      </c>
      <c r="N7517" t="s">
        <v>64</v>
      </c>
      <c r="O7517" t="s">
        <v>91</v>
      </c>
      <c r="P7517">
        <v>2015</v>
      </c>
      <c r="V7517" t="str">
        <f>IF(OR(J7517 &lt; -10846.9, J7517 &gt; 74078.13), "T", "F")</f>
        <v>F</v>
      </c>
      <c r="AB7517">
        <v>6</v>
      </c>
      <c r="AC7517">
        <v>4</v>
      </c>
      <c r="AD7517">
        <v>260</v>
      </c>
      <c r="AE7517">
        <v>27</v>
      </c>
      <c r="AF7517">
        <v>20</v>
      </c>
      <c r="AG7517">
        <v>29780</v>
      </c>
      <c r="AJ7517">
        <v>2015</v>
      </c>
      <c r="AK7517" t="s">
        <v>48</v>
      </c>
      <c r="AL7517">
        <v>29780</v>
      </c>
    </row>
    <row r="7518" spans="1:38" x14ac:dyDescent="0.3">
      <c r="A7518" t="s">
        <v>48</v>
      </c>
      <c r="B7518" t="s">
        <v>731</v>
      </c>
      <c r="C7518">
        <v>2009</v>
      </c>
      <c r="D7518" t="s">
        <v>30</v>
      </c>
      <c r="E7518" t="s">
        <v>34</v>
      </c>
      <c r="F7518" t="s">
        <v>92</v>
      </c>
      <c r="G7518">
        <v>6</v>
      </c>
      <c r="H7518">
        <v>4</v>
      </c>
      <c r="I7518">
        <v>260</v>
      </c>
      <c r="J7518">
        <v>37900</v>
      </c>
      <c r="K7518">
        <v>26</v>
      </c>
      <c r="L7518">
        <v>19</v>
      </c>
      <c r="M7518" t="s">
        <v>102</v>
      </c>
      <c r="N7518" t="s">
        <v>64</v>
      </c>
      <c r="O7518" t="s">
        <v>91</v>
      </c>
      <c r="P7518">
        <v>2015</v>
      </c>
      <c r="V7518" t="str">
        <f>IF(OR(J7518 &lt; -10846.9, J7518 &gt; 74078.13), "T", "F")</f>
        <v>F</v>
      </c>
      <c r="AB7518">
        <v>6</v>
      </c>
      <c r="AC7518">
        <v>4</v>
      </c>
      <c r="AD7518">
        <v>260</v>
      </c>
      <c r="AE7518">
        <v>26</v>
      </c>
      <c r="AF7518">
        <v>19</v>
      </c>
      <c r="AG7518">
        <v>37900</v>
      </c>
      <c r="AJ7518">
        <v>2015</v>
      </c>
      <c r="AK7518" t="s">
        <v>48</v>
      </c>
      <c r="AL7518">
        <v>37900</v>
      </c>
    </row>
    <row r="7519" spans="1:38" x14ac:dyDescent="0.3">
      <c r="A7519" t="s">
        <v>48</v>
      </c>
      <c r="B7519" t="s">
        <v>731</v>
      </c>
      <c r="C7519">
        <v>2009</v>
      </c>
      <c r="D7519" t="s">
        <v>30</v>
      </c>
      <c r="E7519" t="s">
        <v>34</v>
      </c>
      <c r="F7519" t="s">
        <v>31</v>
      </c>
      <c r="G7519">
        <v>6</v>
      </c>
      <c r="H7519">
        <v>4</v>
      </c>
      <c r="I7519">
        <v>260</v>
      </c>
      <c r="J7519">
        <v>41560</v>
      </c>
      <c r="K7519">
        <v>27</v>
      </c>
      <c r="L7519">
        <v>20</v>
      </c>
      <c r="M7519" t="s">
        <v>102</v>
      </c>
      <c r="N7519" t="s">
        <v>64</v>
      </c>
      <c r="O7519" t="s">
        <v>91</v>
      </c>
      <c r="P7519">
        <v>2015</v>
      </c>
      <c r="V7519" t="str">
        <f>IF(OR(J7519 &lt; -10846.9, J7519 &gt; 74078.13), "T", "F")</f>
        <v>F</v>
      </c>
      <c r="AB7519">
        <v>6</v>
      </c>
      <c r="AC7519">
        <v>4</v>
      </c>
      <c r="AD7519">
        <v>260</v>
      </c>
      <c r="AE7519">
        <v>27</v>
      </c>
      <c r="AF7519">
        <v>20</v>
      </c>
      <c r="AG7519">
        <v>41560</v>
      </c>
      <c r="AJ7519">
        <v>2015</v>
      </c>
      <c r="AK7519" t="s">
        <v>48</v>
      </c>
      <c r="AL7519">
        <v>41560</v>
      </c>
    </row>
    <row r="7520" spans="1:38" x14ac:dyDescent="0.3">
      <c r="A7520" t="s">
        <v>48</v>
      </c>
      <c r="B7520" t="s">
        <v>731</v>
      </c>
      <c r="C7520">
        <v>2009</v>
      </c>
      <c r="D7520" t="s">
        <v>30</v>
      </c>
      <c r="E7520" t="s">
        <v>34</v>
      </c>
      <c r="F7520" t="s">
        <v>92</v>
      </c>
      <c r="G7520">
        <v>6</v>
      </c>
      <c r="H7520">
        <v>4</v>
      </c>
      <c r="I7520">
        <v>260</v>
      </c>
      <c r="J7520">
        <v>34830</v>
      </c>
      <c r="K7520">
        <v>26</v>
      </c>
      <c r="L7520">
        <v>19</v>
      </c>
      <c r="M7520" t="s">
        <v>102</v>
      </c>
      <c r="N7520" t="s">
        <v>64</v>
      </c>
      <c r="O7520" t="s">
        <v>91</v>
      </c>
      <c r="P7520">
        <v>2015</v>
      </c>
      <c r="V7520" t="str">
        <f>IF(OR(J7520 &lt; -10846.9, J7520 &gt; 74078.13), "T", "F")</f>
        <v>F</v>
      </c>
      <c r="AB7520">
        <v>6</v>
      </c>
      <c r="AC7520">
        <v>4</v>
      </c>
      <c r="AD7520">
        <v>260</v>
      </c>
      <c r="AE7520">
        <v>26</v>
      </c>
      <c r="AF7520">
        <v>19</v>
      </c>
      <c r="AG7520">
        <v>34830</v>
      </c>
      <c r="AJ7520">
        <v>2015</v>
      </c>
      <c r="AK7520" t="s">
        <v>48</v>
      </c>
      <c r="AL7520">
        <v>34830</v>
      </c>
    </row>
    <row r="7521" spans="1:38" x14ac:dyDescent="0.3">
      <c r="A7521" t="s">
        <v>48</v>
      </c>
      <c r="B7521" t="s">
        <v>731</v>
      </c>
      <c r="C7521">
        <v>2009</v>
      </c>
      <c r="D7521" t="s">
        <v>30</v>
      </c>
      <c r="E7521" t="s">
        <v>34</v>
      </c>
      <c r="F7521" t="s">
        <v>92</v>
      </c>
      <c r="G7521">
        <v>6</v>
      </c>
      <c r="H7521">
        <v>4</v>
      </c>
      <c r="I7521">
        <v>260</v>
      </c>
      <c r="J7521">
        <v>31200</v>
      </c>
      <c r="K7521">
        <v>26</v>
      </c>
      <c r="L7521">
        <v>19</v>
      </c>
      <c r="M7521" t="s">
        <v>102</v>
      </c>
      <c r="N7521" t="s">
        <v>64</v>
      </c>
      <c r="O7521" t="s">
        <v>91</v>
      </c>
      <c r="P7521">
        <v>2015</v>
      </c>
      <c r="V7521" t="str">
        <f>IF(OR(J7521 &lt; -10846.9, J7521 &gt; 74078.13), "T", "F")</f>
        <v>F</v>
      </c>
      <c r="AB7521">
        <v>6</v>
      </c>
      <c r="AC7521">
        <v>4</v>
      </c>
      <c r="AD7521">
        <v>260</v>
      </c>
      <c r="AE7521">
        <v>26</v>
      </c>
      <c r="AF7521">
        <v>19</v>
      </c>
      <c r="AG7521">
        <v>31200</v>
      </c>
      <c r="AJ7521">
        <v>2015</v>
      </c>
      <c r="AK7521" t="s">
        <v>48</v>
      </c>
      <c r="AL7521">
        <v>31200</v>
      </c>
    </row>
    <row r="7522" spans="1:38" x14ac:dyDescent="0.3">
      <c r="A7522" t="s">
        <v>48</v>
      </c>
      <c r="B7522" t="s">
        <v>731</v>
      </c>
      <c r="C7522">
        <v>2009</v>
      </c>
      <c r="D7522" t="s">
        <v>30</v>
      </c>
      <c r="E7522" t="s">
        <v>34</v>
      </c>
      <c r="F7522" t="s">
        <v>92</v>
      </c>
      <c r="G7522">
        <v>6</v>
      </c>
      <c r="H7522">
        <v>4</v>
      </c>
      <c r="I7522">
        <v>260</v>
      </c>
      <c r="J7522">
        <v>34500</v>
      </c>
      <c r="K7522">
        <v>26</v>
      </c>
      <c r="L7522">
        <v>19</v>
      </c>
      <c r="M7522" t="s">
        <v>102</v>
      </c>
      <c r="N7522" t="s">
        <v>64</v>
      </c>
      <c r="O7522" t="s">
        <v>91</v>
      </c>
      <c r="P7522">
        <v>2015</v>
      </c>
      <c r="V7522" t="str">
        <f>IF(OR(J7522 &lt; -10846.9, J7522 &gt; 74078.13), "T", "F")</f>
        <v>F</v>
      </c>
      <c r="AB7522">
        <v>6</v>
      </c>
      <c r="AC7522">
        <v>4</v>
      </c>
      <c r="AD7522">
        <v>260</v>
      </c>
      <c r="AE7522">
        <v>26</v>
      </c>
      <c r="AF7522">
        <v>19</v>
      </c>
      <c r="AG7522">
        <v>34500</v>
      </c>
      <c r="AJ7522">
        <v>2015</v>
      </c>
      <c r="AK7522" t="s">
        <v>48</v>
      </c>
      <c r="AL7522">
        <v>34500</v>
      </c>
    </row>
    <row r="7523" spans="1:38" x14ac:dyDescent="0.3">
      <c r="A7523" t="s">
        <v>48</v>
      </c>
      <c r="B7523" t="s">
        <v>731</v>
      </c>
      <c r="C7523">
        <v>2009</v>
      </c>
      <c r="D7523" t="s">
        <v>30</v>
      </c>
      <c r="E7523" t="s">
        <v>34</v>
      </c>
      <c r="F7523" t="s">
        <v>31</v>
      </c>
      <c r="G7523">
        <v>6</v>
      </c>
      <c r="H7523">
        <v>4</v>
      </c>
      <c r="I7523">
        <v>260</v>
      </c>
      <c r="J7523">
        <v>32810</v>
      </c>
      <c r="K7523">
        <v>27</v>
      </c>
      <c r="L7523">
        <v>20</v>
      </c>
      <c r="M7523" t="s">
        <v>102</v>
      </c>
      <c r="N7523" t="s">
        <v>64</v>
      </c>
      <c r="O7523" t="s">
        <v>91</v>
      </c>
      <c r="P7523">
        <v>2015</v>
      </c>
      <c r="V7523" t="str">
        <f>IF(OR(J7523 &lt; -10846.9, J7523 &gt; 74078.13), "T", "F")</f>
        <v>F</v>
      </c>
      <c r="AB7523">
        <v>6</v>
      </c>
      <c r="AC7523">
        <v>4</v>
      </c>
      <c r="AD7523">
        <v>260</v>
      </c>
      <c r="AE7523">
        <v>27</v>
      </c>
      <c r="AF7523">
        <v>20</v>
      </c>
      <c r="AG7523">
        <v>32810</v>
      </c>
      <c r="AJ7523">
        <v>2015</v>
      </c>
      <c r="AK7523" t="s">
        <v>48</v>
      </c>
      <c r="AL7523">
        <v>32810</v>
      </c>
    </row>
    <row r="7524" spans="1:38" x14ac:dyDescent="0.3">
      <c r="A7524" t="s">
        <v>48</v>
      </c>
      <c r="B7524" t="s">
        <v>731</v>
      </c>
      <c r="C7524">
        <v>2009</v>
      </c>
      <c r="D7524" t="s">
        <v>30</v>
      </c>
      <c r="E7524" t="s">
        <v>34</v>
      </c>
      <c r="F7524" t="s">
        <v>31</v>
      </c>
      <c r="G7524">
        <v>6</v>
      </c>
      <c r="H7524">
        <v>4</v>
      </c>
      <c r="I7524">
        <v>260</v>
      </c>
      <c r="J7524">
        <v>36210</v>
      </c>
      <c r="K7524">
        <v>27</v>
      </c>
      <c r="L7524">
        <v>20</v>
      </c>
      <c r="M7524" t="s">
        <v>102</v>
      </c>
      <c r="N7524" t="s">
        <v>64</v>
      </c>
      <c r="O7524" t="s">
        <v>91</v>
      </c>
      <c r="P7524">
        <v>2015</v>
      </c>
      <c r="V7524" t="str">
        <f>IF(OR(J7524 &lt; -10846.9, J7524 &gt; 74078.13), "T", "F")</f>
        <v>F</v>
      </c>
      <c r="AB7524">
        <v>6</v>
      </c>
      <c r="AC7524">
        <v>4</v>
      </c>
      <c r="AD7524">
        <v>260</v>
      </c>
      <c r="AE7524">
        <v>27</v>
      </c>
      <c r="AF7524">
        <v>20</v>
      </c>
      <c r="AG7524">
        <v>36210</v>
      </c>
      <c r="AJ7524">
        <v>2015</v>
      </c>
      <c r="AK7524" t="s">
        <v>48</v>
      </c>
      <c r="AL7524">
        <v>36210</v>
      </c>
    </row>
    <row r="7525" spans="1:38" x14ac:dyDescent="0.3">
      <c r="A7525" t="s">
        <v>48</v>
      </c>
      <c r="B7525" t="s">
        <v>731</v>
      </c>
      <c r="C7525">
        <v>2009</v>
      </c>
      <c r="D7525" t="s">
        <v>30</v>
      </c>
      <c r="E7525" t="s">
        <v>34</v>
      </c>
      <c r="F7525" t="s">
        <v>31</v>
      </c>
      <c r="G7525">
        <v>6</v>
      </c>
      <c r="H7525">
        <v>4</v>
      </c>
      <c r="I7525">
        <v>260</v>
      </c>
      <c r="J7525">
        <v>33140</v>
      </c>
      <c r="K7525">
        <v>27</v>
      </c>
      <c r="L7525">
        <v>20</v>
      </c>
      <c r="M7525" t="s">
        <v>102</v>
      </c>
      <c r="N7525" t="s">
        <v>64</v>
      </c>
      <c r="O7525" t="s">
        <v>91</v>
      </c>
      <c r="P7525">
        <v>2015</v>
      </c>
      <c r="V7525" t="str">
        <f>IF(OR(J7525 &lt; -10846.9, J7525 &gt; 74078.13), "T", "F")</f>
        <v>F</v>
      </c>
      <c r="AB7525">
        <v>6</v>
      </c>
      <c r="AC7525">
        <v>4</v>
      </c>
      <c r="AD7525">
        <v>260</v>
      </c>
      <c r="AE7525">
        <v>27</v>
      </c>
      <c r="AF7525">
        <v>20</v>
      </c>
      <c r="AG7525">
        <v>33140</v>
      </c>
      <c r="AJ7525">
        <v>2015</v>
      </c>
      <c r="AK7525" t="s">
        <v>48</v>
      </c>
      <c r="AL7525">
        <v>33140</v>
      </c>
    </row>
    <row r="7526" spans="1:38" x14ac:dyDescent="0.3">
      <c r="A7526" t="s">
        <v>48</v>
      </c>
      <c r="B7526" t="s">
        <v>731</v>
      </c>
      <c r="C7526">
        <v>2009</v>
      </c>
      <c r="D7526" t="s">
        <v>30</v>
      </c>
      <c r="E7526" t="s">
        <v>34</v>
      </c>
      <c r="F7526" t="s">
        <v>92</v>
      </c>
      <c r="G7526">
        <v>6</v>
      </c>
      <c r="H7526">
        <v>4</v>
      </c>
      <c r="I7526">
        <v>260</v>
      </c>
      <c r="J7526">
        <v>43250</v>
      </c>
      <c r="K7526">
        <v>26</v>
      </c>
      <c r="L7526">
        <v>19</v>
      </c>
      <c r="M7526" t="s">
        <v>102</v>
      </c>
      <c r="N7526" t="s">
        <v>64</v>
      </c>
      <c r="O7526" t="s">
        <v>91</v>
      </c>
      <c r="P7526">
        <v>2015</v>
      </c>
      <c r="V7526" t="str">
        <f>IF(OR(J7526 &lt; -10846.9, J7526 &gt; 74078.13), "T", "F")</f>
        <v>F</v>
      </c>
      <c r="AB7526">
        <v>6</v>
      </c>
      <c r="AC7526">
        <v>4</v>
      </c>
      <c r="AD7526">
        <v>260</v>
      </c>
      <c r="AE7526">
        <v>26</v>
      </c>
      <c r="AF7526">
        <v>19</v>
      </c>
      <c r="AG7526">
        <v>43250</v>
      </c>
      <c r="AJ7526">
        <v>2015</v>
      </c>
      <c r="AK7526" t="s">
        <v>48</v>
      </c>
      <c r="AL7526">
        <v>43250</v>
      </c>
    </row>
    <row r="7527" spans="1:38" x14ac:dyDescent="0.3">
      <c r="A7527" t="s">
        <v>48</v>
      </c>
      <c r="B7527" t="s">
        <v>731</v>
      </c>
      <c r="C7527">
        <v>2009</v>
      </c>
      <c r="D7527" t="s">
        <v>30</v>
      </c>
      <c r="E7527" t="s">
        <v>34</v>
      </c>
      <c r="F7527" t="s">
        <v>92</v>
      </c>
      <c r="G7527">
        <v>6</v>
      </c>
      <c r="H7527">
        <v>4</v>
      </c>
      <c r="I7527">
        <v>260</v>
      </c>
      <c r="J7527">
        <v>31470</v>
      </c>
      <c r="K7527">
        <v>26</v>
      </c>
      <c r="L7527">
        <v>19</v>
      </c>
      <c r="M7527" t="s">
        <v>102</v>
      </c>
      <c r="N7527" t="s">
        <v>64</v>
      </c>
      <c r="O7527" t="s">
        <v>91</v>
      </c>
      <c r="P7527">
        <v>2015</v>
      </c>
      <c r="V7527" t="str">
        <f>IF(OR(J7527 &lt; -10846.9, J7527 &gt; 74078.13), "T", "F")</f>
        <v>F</v>
      </c>
      <c r="AB7527">
        <v>6</v>
      </c>
      <c r="AC7527">
        <v>4</v>
      </c>
      <c r="AD7527">
        <v>260</v>
      </c>
      <c r="AE7527">
        <v>26</v>
      </c>
      <c r="AF7527">
        <v>19</v>
      </c>
      <c r="AG7527">
        <v>31470</v>
      </c>
      <c r="AJ7527">
        <v>2015</v>
      </c>
      <c r="AK7527" t="s">
        <v>48</v>
      </c>
      <c r="AL7527">
        <v>31470</v>
      </c>
    </row>
    <row r="7528" spans="1:38" x14ac:dyDescent="0.3">
      <c r="A7528" t="s">
        <v>48</v>
      </c>
      <c r="B7528" t="s">
        <v>731</v>
      </c>
      <c r="C7528">
        <v>2009</v>
      </c>
      <c r="D7528" t="s">
        <v>30</v>
      </c>
      <c r="E7528" t="s">
        <v>34</v>
      </c>
      <c r="F7528" t="s">
        <v>31</v>
      </c>
      <c r="G7528">
        <v>6</v>
      </c>
      <c r="H7528">
        <v>4</v>
      </c>
      <c r="I7528">
        <v>260</v>
      </c>
      <c r="J7528">
        <v>33150</v>
      </c>
      <c r="K7528">
        <v>27</v>
      </c>
      <c r="L7528">
        <v>20</v>
      </c>
      <c r="M7528" t="s">
        <v>102</v>
      </c>
      <c r="N7528" t="s">
        <v>64</v>
      </c>
      <c r="O7528" t="s">
        <v>91</v>
      </c>
      <c r="P7528">
        <v>2016</v>
      </c>
      <c r="V7528" t="str">
        <f>IF(OR(J7528 &lt; -10846.9, J7528 &gt; 74078.13), "T", "F")</f>
        <v>F</v>
      </c>
      <c r="AB7528">
        <v>6</v>
      </c>
      <c r="AC7528">
        <v>4</v>
      </c>
      <c r="AD7528">
        <v>260</v>
      </c>
      <c r="AE7528">
        <v>27</v>
      </c>
      <c r="AF7528">
        <v>20</v>
      </c>
      <c r="AG7528">
        <v>33150</v>
      </c>
      <c r="AJ7528">
        <v>2016</v>
      </c>
      <c r="AK7528" t="s">
        <v>48</v>
      </c>
      <c r="AL7528">
        <v>33150</v>
      </c>
    </row>
    <row r="7529" spans="1:38" x14ac:dyDescent="0.3">
      <c r="A7529" t="s">
        <v>48</v>
      </c>
      <c r="B7529" t="s">
        <v>731</v>
      </c>
      <c r="C7529">
        <v>2009</v>
      </c>
      <c r="D7529" t="s">
        <v>30</v>
      </c>
      <c r="E7529" t="s">
        <v>34</v>
      </c>
      <c r="F7529" t="s">
        <v>92</v>
      </c>
      <c r="G7529">
        <v>6</v>
      </c>
      <c r="H7529">
        <v>4</v>
      </c>
      <c r="I7529">
        <v>260</v>
      </c>
      <c r="J7529">
        <v>38100</v>
      </c>
      <c r="K7529">
        <v>26</v>
      </c>
      <c r="L7529">
        <v>19</v>
      </c>
      <c r="M7529" t="s">
        <v>102</v>
      </c>
      <c r="N7529" t="s">
        <v>64</v>
      </c>
      <c r="O7529" t="s">
        <v>91</v>
      </c>
      <c r="P7529">
        <v>2016</v>
      </c>
      <c r="V7529" t="str">
        <f>IF(OR(J7529 &lt; -10846.9, J7529 &gt; 74078.13), "T", "F")</f>
        <v>F</v>
      </c>
      <c r="AB7529">
        <v>6</v>
      </c>
      <c r="AC7529">
        <v>4</v>
      </c>
      <c r="AD7529">
        <v>260</v>
      </c>
      <c r="AE7529">
        <v>26</v>
      </c>
      <c r="AF7529">
        <v>19</v>
      </c>
      <c r="AG7529">
        <v>38100</v>
      </c>
      <c r="AJ7529">
        <v>2016</v>
      </c>
      <c r="AK7529" t="s">
        <v>48</v>
      </c>
      <c r="AL7529">
        <v>38100</v>
      </c>
    </row>
    <row r="7530" spans="1:38" x14ac:dyDescent="0.3">
      <c r="A7530" t="s">
        <v>48</v>
      </c>
      <c r="B7530" t="s">
        <v>731</v>
      </c>
      <c r="C7530">
        <v>2009</v>
      </c>
      <c r="D7530" t="s">
        <v>30</v>
      </c>
      <c r="E7530" t="s">
        <v>34</v>
      </c>
      <c r="F7530" t="s">
        <v>31</v>
      </c>
      <c r="G7530">
        <v>6</v>
      </c>
      <c r="H7530">
        <v>4</v>
      </c>
      <c r="I7530">
        <v>260</v>
      </c>
      <c r="J7530">
        <v>41610</v>
      </c>
      <c r="K7530">
        <v>27</v>
      </c>
      <c r="L7530">
        <v>20</v>
      </c>
      <c r="M7530" t="s">
        <v>102</v>
      </c>
      <c r="N7530" t="s">
        <v>64</v>
      </c>
      <c r="O7530" t="s">
        <v>91</v>
      </c>
      <c r="P7530">
        <v>2016</v>
      </c>
      <c r="V7530" t="str">
        <f>IF(OR(J7530 &lt; -10846.9, J7530 &gt; 74078.13), "T", "F")</f>
        <v>F</v>
      </c>
      <c r="AB7530">
        <v>6</v>
      </c>
      <c r="AC7530">
        <v>4</v>
      </c>
      <c r="AD7530">
        <v>260</v>
      </c>
      <c r="AE7530">
        <v>27</v>
      </c>
      <c r="AF7530">
        <v>20</v>
      </c>
      <c r="AG7530">
        <v>41610</v>
      </c>
      <c r="AJ7530">
        <v>2016</v>
      </c>
      <c r="AK7530" t="s">
        <v>48</v>
      </c>
      <c r="AL7530">
        <v>41610</v>
      </c>
    </row>
    <row r="7531" spans="1:38" x14ac:dyDescent="0.3">
      <c r="A7531" t="s">
        <v>48</v>
      </c>
      <c r="B7531" t="s">
        <v>731</v>
      </c>
      <c r="C7531">
        <v>2009</v>
      </c>
      <c r="D7531" t="s">
        <v>30</v>
      </c>
      <c r="E7531" t="s">
        <v>34</v>
      </c>
      <c r="F7531" t="s">
        <v>92</v>
      </c>
      <c r="G7531">
        <v>6</v>
      </c>
      <c r="H7531">
        <v>4</v>
      </c>
      <c r="I7531">
        <v>260</v>
      </c>
      <c r="J7531">
        <v>43300</v>
      </c>
      <c r="K7531">
        <v>26</v>
      </c>
      <c r="L7531">
        <v>19</v>
      </c>
      <c r="M7531" t="s">
        <v>102</v>
      </c>
      <c r="N7531" t="s">
        <v>64</v>
      </c>
      <c r="O7531" t="s">
        <v>91</v>
      </c>
      <c r="P7531">
        <v>2016</v>
      </c>
      <c r="V7531" t="str">
        <f>IF(OR(J7531 &lt; -10846.9, J7531 &gt; 74078.13), "T", "F")</f>
        <v>F</v>
      </c>
      <c r="AB7531">
        <v>6</v>
      </c>
      <c r="AC7531">
        <v>4</v>
      </c>
      <c r="AD7531">
        <v>260</v>
      </c>
      <c r="AE7531">
        <v>26</v>
      </c>
      <c r="AF7531">
        <v>19</v>
      </c>
      <c r="AG7531">
        <v>43300</v>
      </c>
      <c r="AJ7531">
        <v>2016</v>
      </c>
      <c r="AK7531" t="s">
        <v>48</v>
      </c>
      <c r="AL7531">
        <v>43300</v>
      </c>
    </row>
    <row r="7532" spans="1:38" x14ac:dyDescent="0.3">
      <c r="A7532" t="s">
        <v>48</v>
      </c>
      <c r="B7532" t="s">
        <v>731</v>
      </c>
      <c r="C7532">
        <v>2009</v>
      </c>
      <c r="D7532" t="s">
        <v>30</v>
      </c>
      <c r="E7532" t="s">
        <v>34</v>
      </c>
      <c r="F7532" t="s">
        <v>31</v>
      </c>
      <c r="G7532">
        <v>6</v>
      </c>
      <c r="H7532">
        <v>4</v>
      </c>
      <c r="I7532">
        <v>260</v>
      </c>
      <c r="J7532">
        <v>29830</v>
      </c>
      <c r="K7532">
        <v>27</v>
      </c>
      <c r="L7532">
        <v>20</v>
      </c>
      <c r="M7532" t="s">
        <v>102</v>
      </c>
      <c r="N7532" t="s">
        <v>64</v>
      </c>
      <c r="O7532" t="s">
        <v>91</v>
      </c>
      <c r="P7532">
        <v>2016</v>
      </c>
      <c r="V7532" t="str">
        <f>IF(OR(J7532 &lt; -10846.9, J7532 &gt; 74078.13), "T", "F")</f>
        <v>F</v>
      </c>
      <c r="AB7532">
        <v>6</v>
      </c>
      <c r="AC7532">
        <v>4</v>
      </c>
      <c r="AD7532">
        <v>260</v>
      </c>
      <c r="AE7532">
        <v>27</v>
      </c>
      <c r="AF7532">
        <v>20</v>
      </c>
      <c r="AG7532">
        <v>29830</v>
      </c>
      <c r="AJ7532">
        <v>2016</v>
      </c>
      <c r="AK7532" t="s">
        <v>48</v>
      </c>
      <c r="AL7532">
        <v>29830</v>
      </c>
    </row>
    <row r="7533" spans="1:38" x14ac:dyDescent="0.3">
      <c r="A7533" t="s">
        <v>48</v>
      </c>
      <c r="B7533" t="s">
        <v>731</v>
      </c>
      <c r="C7533">
        <v>2009</v>
      </c>
      <c r="D7533" t="s">
        <v>30</v>
      </c>
      <c r="E7533" t="s">
        <v>34</v>
      </c>
      <c r="F7533" t="s">
        <v>31</v>
      </c>
      <c r="G7533">
        <v>6</v>
      </c>
      <c r="H7533">
        <v>4</v>
      </c>
      <c r="I7533">
        <v>260</v>
      </c>
      <c r="J7533">
        <v>36410</v>
      </c>
      <c r="K7533">
        <v>27</v>
      </c>
      <c r="L7533">
        <v>20</v>
      </c>
      <c r="M7533" t="s">
        <v>102</v>
      </c>
      <c r="N7533" t="s">
        <v>64</v>
      </c>
      <c r="O7533" t="s">
        <v>91</v>
      </c>
      <c r="P7533">
        <v>2016</v>
      </c>
      <c r="V7533" t="str">
        <f>IF(OR(J7533 &lt; -10846.9, J7533 &gt; 74078.13), "T", "F")</f>
        <v>F</v>
      </c>
      <c r="AB7533">
        <v>6</v>
      </c>
      <c r="AC7533">
        <v>4</v>
      </c>
      <c r="AD7533">
        <v>260</v>
      </c>
      <c r="AE7533">
        <v>27</v>
      </c>
      <c r="AF7533">
        <v>20</v>
      </c>
      <c r="AG7533">
        <v>36410</v>
      </c>
      <c r="AJ7533">
        <v>2016</v>
      </c>
      <c r="AK7533" t="s">
        <v>48</v>
      </c>
      <c r="AL7533">
        <v>36410</v>
      </c>
    </row>
    <row r="7534" spans="1:38" x14ac:dyDescent="0.3">
      <c r="A7534" t="s">
        <v>48</v>
      </c>
      <c r="B7534" t="s">
        <v>731</v>
      </c>
      <c r="C7534">
        <v>2009</v>
      </c>
      <c r="D7534" t="s">
        <v>30</v>
      </c>
      <c r="E7534" t="s">
        <v>34</v>
      </c>
      <c r="F7534" t="s">
        <v>92</v>
      </c>
      <c r="G7534">
        <v>6</v>
      </c>
      <c r="H7534">
        <v>4</v>
      </c>
      <c r="I7534">
        <v>260</v>
      </c>
      <c r="J7534">
        <v>34840</v>
      </c>
      <c r="K7534">
        <v>26</v>
      </c>
      <c r="L7534">
        <v>19</v>
      </c>
      <c r="M7534" t="s">
        <v>102</v>
      </c>
      <c r="N7534" t="s">
        <v>64</v>
      </c>
      <c r="O7534" t="s">
        <v>91</v>
      </c>
      <c r="P7534">
        <v>2016</v>
      </c>
      <c r="V7534" t="str">
        <f>IF(OR(J7534 &lt; -10846.9, J7534 &gt; 74078.13), "T", "F")</f>
        <v>F</v>
      </c>
      <c r="AB7534">
        <v>6</v>
      </c>
      <c r="AC7534">
        <v>4</v>
      </c>
      <c r="AD7534">
        <v>260</v>
      </c>
      <c r="AE7534">
        <v>26</v>
      </c>
      <c r="AF7534">
        <v>19</v>
      </c>
      <c r="AG7534">
        <v>34840</v>
      </c>
      <c r="AJ7534">
        <v>2016</v>
      </c>
      <c r="AK7534" t="s">
        <v>48</v>
      </c>
      <c r="AL7534">
        <v>34840</v>
      </c>
    </row>
    <row r="7535" spans="1:38" x14ac:dyDescent="0.3">
      <c r="A7535" t="s">
        <v>48</v>
      </c>
      <c r="B7535" t="s">
        <v>731</v>
      </c>
      <c r="C7535">
        <v>2009</v>
      </c>
      <c r="D7535" t="s">
        <v>30</v>
      </c>
      <c r="E7535" t="s">
        <v>34</v>
      </c>
      <c r="F7535" t="s">
        <v>92</v>
      </c>
      <c r="G7535">
        <v>6</v>
      </c>
      <c r="H7535">
        <v>4</v>
      </c>
      <c r="I7535">
        <v>260</v>
      </c>
      <c r="J7535">
        <v>31520</v>
      </c>
      <c r="K7535">
        <v>26</v>
      </c>
      <c r="L7535">
        <v>19</v>
      </c>
      <c r="M7535" t="s">
        <v>102</v>
      </c>
      <c r="N7535" t="s">
        <v>64</v>
      </c>
      <c r="O7535" t="s">
        <v>91</v>
      </c>
      <c r="P7535">
        <v>2016</v>
      </c>
      <c r="V7535" t="str">
        <f>IF(OR(J7535 &lt; -10846.9, J7535 &gt; 74078.13), "T", "F")</f>
        <v>F</v>
      </c>
      <c r="AB7535">
        <v>6</v>
      </c>
      <c r="AC7535">
        <v>4</v>
      </c>
      <c r="AD7535">
        <v>260</v>
      </c>
      <c r="AE7535">
        <v>26</v>
      </c>
      <c r="AF7535">
        <v>19</v>
      </c>
      <c r="AG7535">
        <v>31520</v>
      </c>
      <c r="AJ7535">
        <v>2016</v>
      </c>
      <c r="AK7535" t="s">
        <v>48</v>
      </c>
      <c r="AL7535">
        <v>31520</v>
      </c>
    </row>
    <row r="7536" spans="1:38" x14ac:dyDescent="0.3">
      <c r="A7536" t="s">
        <v>48</v>
      </c>
      <c r="B7536" t="s">
        <v>731</v>
      </c>
      <c r="C7536">
        <v>2009</v>
      </c>
      <c r="D7536" t="s">
        <v>30</v>
      </c>
      <c r="E7536" t="s">
        <v>34</v>
      </c>
      <c r="F7536" t="s">
        <v>92</v>
      </c>
      <c r="G7536">
        <v>6</v>
      </c>
      <c r="H7536">
        <v>4</v>
      </c>
      <c r="I7536">
        <v>284</v>
      </c>
      <c r="J7536">
        <v>37790</v>
      </c>
      <c r="K7536">
        <v>26</v>
      </c>
      <c r="L7536">
        <v>19</v>
      </c>
      <c r="M7536" t="s">
        <v>102</v>
      </c>
      <c r="N7536" t="s">
        <v>64</v>
      </c>
      <c r="O7536" t="s">
        <v>91</v>
      </c>
      <c r="P7536">
        <v>2017</v>
      </c>
      <c r="V7536" t="str">
        <f>IF(OR(J7536 &lt; -10846.9, J7536 &gt; 74078.13), "T", "F")</f>
        <v>F</v>
      </c>
      <c r="AB7536">
        <v>6</v>
      </c>
      <c r="AC7536">
        <v>4</v>
      </c>
      <c r="AD7536">
        <v>284</v>
      </c>
      <c r="AE7536">
        <v>26</v>
      </c>
      <c r="AF7536">
        <v>19</v>
      </c>
      <c r="AG7536">
        <v>37790</v>
      </c>
      <c r="AJ7536">
        <v>2017</v>
      </c>
      <c r="AK7536" t="s">
        <v>48</v>
      </c>
      <c r="AL7536">
        <v>37790</v>
      </c>
    </row>
    <row r="7537" spans="1:38" x14ac:dyDescent="0.3">
      <c r="A7537" t="s">
        <v>48</v>
      </c>
      <c r="B7537" t="s">
        <v>731</v>
      </c>
      <c r="C7537">
        <v>2009</v>
      </c>
      <c r="D7537" t="s">
        <v>30</v>
      </c>
      <c r="E7537" t="s">
        <v>34</v>
      </c>
      <c r="F7537" t="s">
        <v>31</v>
      </c>
      <c r="G7537">
        <v>6</v>
      </c>
      <c r="H7537">
        <v>4</v>
      </c>
      <c r="I7537">
        <v>284</v>
      </c>
      <c r="J7537">
        <v>32980</v>
      </c>
      <c r="K7537">
        <v>27</v>
      </c>
      <c r="L7537">
        <v>20</v>
      </c>
      <c r="M7537" t="s">
        <v>102</v>
      </c>
      <c r="N7537" t="s">
        <v>64</v>
      </c>
      <c r="O7537" t="s">
        <v>91</v>
      </c>
      <c r="P7537">
        <v>2017</v>
      </c>
      <c r="V7537" t="str">
        <f>IF(OR(J7537 &lt; -10846.9, J7537 &gt; 74078.13), "T", "F")</f>
        <v>F</v>
      </c>
      <c r="AB7537">
        <v>6</v>
      </c>
      <c r="AC7537">
        <v>4</v>
      </c>
      <c r="AD7537">
        <v>284</v>
      </c>
      <c r="AE7537">
        <v>27</v>
      </c>
      <c r="AF7537">
        <v>20</v>
      </c>
      <c r="AG7537">
        <v>32980</v>
      </c>
      <c r="AJ7537">
        <v>2017</v>
      </c>
      <c r="AK7537" t="s">
        <v>48</v>
      </c>
      <c r="AL7537">
        <v>32980</v>
      </c>
    </row>
    <row r="7538" spans="1:38" x14ac:dyDescent="0.3">
      <c r="A7538" t="s">
        <v>48</v>
      </c>
      <c r="B7538" t="s">
        <v>731</v>
      </c>
      <c r="C7538">
        <v>2009</v>
      </c>
      <c r="D7538" t="s">
        <v>30</v>
      </c>
      <c r="E7538" t="s">
        <v>34</v>
      </c>
      <c r="F7538" t="s">
        <v>31</v>
      </c>
      <c r="G7538">
        <v>6</v>
      </c>
      <c r="H7538">
        <v>4</v>
      </c>
      <c r="I7538">
        <v>284</v>
      </c>
      <c r="J7538">
        <v>36100</v>
      </c>
      <c r="K7538">
        <v>27</v>
      </c>
      <c r="L7538">
        <v>20</v>
      </c>
      <c r="M7538" t="s">
        <v>102</v>
      </c>
      <c r="N7538" t="s">
        <v>64</v>
      </c>
      <c r="O7538" t="s">
        <v>91</v>
      </c>
      <c r="P7538">
        <v>2017</v>
      </c>
      <c r="V7538" t="str">
        <f>IF(OR(J7538 &lt; -10846.9, J7538 &gt; 74078.13), "T", "F")</f>
        <v>F</v>
      </c>
      <c r="AB7538">
        <v>6</v>
      </c>
      <c r="AC7538">
        <v>4</v>
      </c>
      <c r="AD7538">
        <v>284</v>
      </c>
      <c r="AE7538">
        <v>27</v>
      </c>
      <c r="AF7538">
        <v>20</v>
      </c>
      <c r="AG7538">
        <v>36100</v>
      </c>
      <c r="AJ7538">
        <v>2017</v>
      </c>
      <c r="AK7538" t="s">
        <v>48</v>
      </c>
      <c r="AL7538">
        <v>36100</v>
      </c>
    </row>
    <row r="7539" spans="1:38" x14ac:dyDescent="0.3">
      <c r="A7539" t="s">
        <v>48</v>
      </c>
      <c r="B7539" t="s">
        <v>731</v>
      </c>
      <c r="C7539">
        <v>2009</v>
      </c>
      <c r="D7539" t="s">
        <v>30</v>
      </c>
      <c r="E7539" t="s">
        <v>34</v>
      </c>
      <c r="F7539" t="s">
        <v>31</v>
      </c>
      <c r="G7539">
        <v>6</v>
      </c>
      <c r="H7539">
        <v>4</v>
      </c>
      <c r="I7539">
        <v>284</v>
      </c>
      <c r="J7539">
        <v>30290</v>
      </c>
      <c r="K7539">
        <v>27</v>
      </c>
      <c r="L7539">
        <v>20</v>
      </c>
      <c r="M7539" t="s">
        <v>102</v>
      </c>
      <c r="N7539" t="s">
        <v>64</v>
      </c>
      <c r="O7539" t="s">
        <v>91</v>
      </c>
      <c r="P7539">
        <v>2017</v>
      </c>
      <c r="V7539" t="str">
        <f>IF(OR(J7539 &lt; -10846.9, J7539 &gt; 74078.13), "T", "F")</f>
        <v>F</v>
      </c>
      <c r="AB7539">
        <v>6</v>
      </c>
      <c r="AC7539">
        <v>4</v>
      </c>
      <c r="AD7539">
        <v>284</v>
      </c>
      <c r="AE7539">
        <v>27</v>
      </c>
      <c r="AF7539">
        <v>20</v>
      </c>
      <c r="AG7539">
        <v>30290</v>
      </c>
      <c r="AJ7539">
        <v>2017</v>
      </c>
      <c r="AK7539" t="s">
        <v>48</v>
      </c>
      <c r="AL7539">
        <v>30290</v>
      </c>
    </row>
    <row r="7540" spans="1:38" x14ac:dyDescent="0.3">
      <c r="A7540" t="s">
        <v>48</v>
      </c>
      <c r="B7540" t="s">
        <v>731</v>
      </c>
      <c r="C7540">
        <v>2009</v>
      </c>
      <c r="D7540" t="s">
        <v>30</v>
      </c>
      <c r="E7540" t="s">
        <v>34</v>
      </c>
      <c r="F7540" t="s">
        <v>31</v>
      </c>
      <c r="G7540">
        <v>6</v>
      </c>
      <c r="H7540">
        <v>4</v>
      </c>
      <c r="I7540">
        <v>284</v>
      </c>
      <c r="J7540">
        <v>42070</v>
      </c>
      <c r="K7540">
        <v>27</v>
      </c>
      <c r="L7540">
        <v>20</v>
      </c>
      <c r="M7540" t="s">
        <v>102</v>
      </c>
      <c r="N7540" t="s">
        <v>64</v>
      </c>
      <c r="O7540" t="s">
        <v>91</v>
      </c>
      <c r="P7540">
        <v>2017</v>
      </c>
      <c r="V7540" t="str">
        <f>IF(OR(J7540 &lt; -10846.9, J7540 &gt; 74078.13), "T", "F")</f>
        <v>F</v>
      </c>
      <c r="AB7540">
        <v>6</v>
      </c>
      <c r="AC7540">
        <v>4</v>
      </c>
      <c r="AD7540">
        <v>284</v>
      </c>
      <c r="AE7540">
        <v>27</v>
      </c>
      <c r="AF7540">
        <v>20</v>
      </c>
      <c r="AG7540">
        <v>42070</v>
      </c>
      <c r="AJ7540">
        <v>2017</v>
      </c>
      <c r="AK7540" t="s">
        <v>48</v>
      </c>
      <c r="AL7540">
        <v>42070</v>
      </c>
    </row>
    <row r="7541" spans="1:38" x14ac:dyDescent="0.3">
      <c r="A7541" t="s">
        <v>48</v>
      </c>
      <c r="B7541" t="s">
        <v>731</v>
      </c>
      <c r="C7541">
        <v>2009</v>
      </c>
      <c r="D7541" t="s">
        <v>30</v>
      </c>
      <c r="E7541" t="s">
        <v>34</v>
      </c>
      <c r="F7541" t="s">
        <v>92</v>
      </c>
      <c r="G7541">
        <v>6</v>
      </c>
      <c r="H7541">
        <v>4</v>
      </c>
      <c r="I7541">
        <v>284</v>
      </c>
      <c r="J7541">
        <v>34670</v>
      </c>
      <c r="K7541">
        <v>26</v>
      </c>
      <c r="L7541">
        <v>19</v>
      </c>
      <c r="M7541" t="s">
        <v>102</v>
      </c>
      <c r="N7541" t="s">
        <v>64</v>
      </c>
      <c r="O7541" t="s">
        <v>91</v>
      </c>
      <c r="P7541">
        <v>2017</v>
      </c>
      <c r="V7541" t="str">
        <f>IF(OR(J7541 &lt; -10846.9, J7541 &gt; 74078.13), "T", "F")</f>
        <v>F</v>
      </c>
      <c r="AB7541">
        <v>6</v>
      </c>
      <c r="AC7541">
        <v>4</v>
      </c>
      <c r="AD7541">
        <v>284</v>
      </c>
      <c r="AE7541">
        <v>26</v>
      </c>
      <c r="AF7541">
        <v>19</v>
      </c>
      <c r="AG7541">
        <v>34670</v>
      </c>
      <c r="AJ7541">
        <v>2017</v>
      </c>
      <c r="AK7541" t="s">
        <v>48</v>
      </c>
      <c r="AL7541">
        <v>34670</v>
      </c>
    </row>
    <row r="7542" spans="1:38" x14ac:dyDescent="0.3">
      <c r="A7542" t="s">
        <v>48</v>
      </c>
      <c r="B7542" t="s">
        <v>731</v>
      </c>
      <c r="C7542">
        <v>2009</v>
      </c>
      <c r="D7542" t="s">
        <v>30</v>
      </c>
      <c r="E7542" t="s">
        <v>34</v>
      </c>
      <c r="F7542" t="s">
        <v>92</v>
      </c>
      <c r="G7542">
        <v>6</v>
      </c>
      <c r="H7542">
        <v>4</v>
      </c>
      <c r="I7542">
        <v>284</v>
      </c>
      <c r="J7542">
        <v>43760</v>
      </c>
      <c r="K7542">
        <v>26</v>
      </c>
      <c r="L7542">
        <v>19</v>
      </c>
      <c r="M7542" t="s">
        <v>102</v>
      </c>
      <c r="N7542" t="s">
        <v>64</v>
      </c>
      <c r="O7542" t="s">
        <v>91</v>
      </c>
      <c r="P7542">
        <v>2017</v>
      </c>
      <c r="V7542" t="str">
        <f>IF(OR(J7542 &lt; -10846.9, J7542 &gt; 74078.13), "T", "F")</f>
        <v>F</v>
      </c>
      <c r="AB7542">
        <v>6</v>
      </c>
      <c r="AC7542">
        <v>4</v>
      </c>
      <c r="AD7542">
        <v>284</v>
      </c>
      <c r="AE7542">
        <v>26</v>
      </c>
      <c r="AF7542">
        <v>19</v>
      </c>
      <c r="AG7542">
        <v>43760</v>
      </c>
      <c r="AJ7542">
        <v>2017</v>
      </c>
      <c r="AK7542" t="s">
        <v>48</v>
      </c>
      <c r="AL7542">
        <v>43760</v>
      </c>
    </row>
    <row r="7543" spans="1:38" x14ac:dyDescent="0.3">
      <c r="A7543" t="s">
        <v>48</v>
      </c>
      <c r="B7543" t="s">
        <v>731</v>
      </c>
      <c r="C7543">
        <v>2009</v>
      </c>
      <c r="D7543" t="s">
        <v>30</v>
      </c>
      <c r="E7543" t="s">
        <v>34</v>
      </c>
      <c r="F7543" t="s">
        <v>92</v>
      </c>
      <c r="G7543">
        <v>6</v>
      </c>
      <c r="H7543">
        <v>4</v>
      </c>
      <c r="I7543">
        <v>284</v>
      </c>
      <c r="J7543">
        <v>31980</v>
      </c>
      <c r="K7543">
        <v>26</v>
      </c>
      <c r="L7543">
        <v>19</v>
      </c>
      <c r="M7543" t="s">
        <v>102</v>
      </c>
      <c r="N7543" t="s">
        <v>64</v>
      </c>
      <c r="O7543" t="s">
        <v>91</v>
      </c>
      <c r="P7543">
        <v>2017</v>
      </c>
      <c r="V7543" t="str">
        <f>IF(OR(J7543 &lt; -10846.9, J7543 &gt; 74078.13), "T", "F")</f>
        <v>F</v>
      </c>
      <c r="AB7543">
        <v>6</v>
      </c>
      <c r="AC7543">
        <v>4</v>
      </c>
      <c r="AD7543">
        <v>284</v>
      </c>
      <c r="AE7543">
        <v>26</v>
      </c>
      <c r="AF7543">
        <v>19</v>
      </c>
      <c r="AG7543">
        <v>31980</v>
      </c>
      <c r="AJ7543">
        <v>2017</v>
      </c>
      <c r="AK7543" t="s">
        <v>48</v>
      </c>
      <c r="AL7543">
        <v>31980</v>
      </c>
    </row>
    <row r="7544" spans="1:38" x14ac:dyDescent="0.3">
      <c r="A7544" t="s">
        <v>221</v>
      </c>
      <c r="B7544" t="s">
        <v>732</v>
      </c>
      <c r="C7544">
        <v>873</v>
      </c>
      <c r="D7544" t="s">
        <v>39</v>
      </c>
      <c r="E7544" t="s">
        <v>34</v>
      </c>
      <c r="F7544" t="s">
        <v>35</v>
      </c>
      <c r="G7544">
        <v>8</v>
      </c>
      <c r="H7544">
        <v>4</v>
      </c>
      <c r="I7544">
        <v>335</v>
      </c>
      <c r="J7544">
        <v>64600</v>
      </c>
      <c r="K7544">
        <v>21</v>
      </c>
      <c r="L7544">
        <v>14</v>
      </c>
      <c r="M7544" t="s">
        <v>25</v>
      </c>
      <c r="N7544" t="s">
        <v>64</v>
      </c>
      <c r="O7544" t="s">
        <v>33</v>
      </c>
      <c r="P7544">
        <v>2004</v>
      </c>
      <c r="V7544" t="str">
        <f>IF(OR(J7544 &lt; -10846.9, J7544 &gt; 74078.13), "T", "F")</f>
        <v>F</v>
      </c>
      <c r="AB7544">
        <v>8</v>
      </c>
      <c r="AC7544">
        <v>4</v>
      </c>
      <c r="AD7544">
        <v>335</v>
      </c>
      <c r="AE7544">
        <v>21</v>
      </c>
      <c r="AF7544">
        <v>14</v>
      </c>
      <c r="AG7544">
        <v>64600</v>
      </c>
      <c r="AJ7544">
        <v>2004</v>
      </c>
      <c r="AK7544" t="s">
        <v>221</v>
      </c>
      <c r="AL7544">
        <v>64600</v>
      </c>
    </row>
    <row r="7545" spans="1:38" x14ac:dyDescent="0.3">
      <c r="A7545" t="s">
        <v>221</v>
      </c>
      <c r="B7545" t="s">
        <v>732</v>
      </c>
      <c r="C7545">
        <v>873</v>
      </c>
      <c r="D7545" t="s">
        <v>39</v>
      </c>
      <c r="E7545" t="s">
        <v>34</v>
      </c>
      <c r="F7545" t="s">
        <v>35</v>
      </c>
      <c r="G7545">
        <v>12</v>
      </c>
      <c r="H7545">
        <v>4</v>
      </c>
      <c r="I7545">
        <v>420</v>
      </c>
      <c r="J7545">
        <v>94600</v>
      </c>
      <c r="K7545">
        <v>17</v>
      </c>
      <c r="L7545">
        <v>11</v>
      </c>
      <c r="M7545" t="s">
        <v>25</v>
      </c>
      <c r="N7545" t="s">
        <v>64</v>
      </c>
      <c r="O7545" t="s">
        <v>33</v>
      </c>
      <c r="P7545">
        <v>2004</v>
      </c>
      <c r="V7545" t="str">
        <f>IF(OR(J7545 &lt; -10846.9, J7545 &gt; 74078.13), "T", "F")</f>
        <v>T</v>
      </c>
      <c r="AB7545">
        <v>12</v>
      </c>
      <c r="AC7545">
        <v>4</v>
      </c>
      <c r="AD7545">
        <v>420</v>
      </c>
      <c r="AE7545">
        <v>17</v>
      </c>
      <c r="AF7545">
        <v>11</v>
      </c>
      <c r="AG7545">
        <v>94600</v>
      </c>
      <c r="AJ7545">
        <v>2004</v>
      </c>
      <c r="AK7545" t="s">
        <v>221</v>
      </c>
      <c r="AL7545">
        <v>94600</v>
      </c>
    </row>
    <row r="7546" spans="1:38" x14ac:dyDescent="0.3">
      <c r="A7546" t="s">
        <v>221</v>
      </c>
      <c r="B7546" t="s">
        <v>732</v>
      </c>
      <c r="C7546">
        <v>873</v>
      </c>
      <c r="D7546" t="s">
        <v>39</v>
      </c>
      <c r="E7546" t="s">
        <v>34</v>
      </c>
      <c r="F7546" t="s">
        <v>35</v>
      </c>
      <c r="G7546">
        <v>12</v>
      </c>
      <c r="H7546">
        <v>4</v>
      </c>
      <c r="I7546">
        <v>420</v>
      </c>
      <c r="J7546">
        <v>79900</v>
      </c>
      <c r="K7546">
        <v>17</v>
      </c>
      <c r="L7546">
        <v>11</v>
      </c>
      <c r="M7546" t="s">
        <v>25</v>
      </c>
      <c r="N7546" t="s">
        <v>64</v>
      </c>
      <c r="O7546" t="s">
        <v>33</v>
      </c>
      <c r="P7546">
        <v>2004</v>
      </c>
      <c r="V7546" t="str">
        <f>IF(OR(J7546 &lt; -10846.9, J7546 &gt; 74078.13), "T", "F")</f>
        <v>T</v>
      </c>
      <c r="AB7546">
        <v>12</v>
      </c>
      <c r="AC7546">
        <v>4</v>
      </c>
      <c r="AD7546">
        <v>420</v>
      </c>
      <c r="AE7546">
        <v>17</v>
      </c>
      <c r="AF7546">
        <v>11</v>
      </c>
      <c r="AG7546">
        <v>79900</v>
      </c>
      <c r="AJ7546">
        <v>2004</v>
      </c>
      <c r="AK7546" t="s">
        <v>221</v>
      </c>
      <c r="AL7546">
        <v>79900</v>
      </c>
    </row>
    <row r="7547" spans="1:38" x14ac:dyDescent="0.3">
      <c r="A7547" t="s">
        <v>221</v>
      </c>
      <c r="B7547" t="s">
        <v>732</v>
      </c>
      <c r="C7547">
        <v>873</v>
      </c>
      <c r="D7547" t="s">
        <v>39</v>
      </c>
      <c r="E7547" t="s">
        <v>34</v>
      </c>
      <c r="F7547" t="s">
        <v>35</v>
      </c>
      <c r="G7547">
        <v>8</v>
      </c>
      <c r="H7547">
        <v>4</v>
      </c>
      <c r="I7547">
        <v>335</v>
      </c>
      <c r="J7547">
        <v>66950</v>
      </c>
      <c r="K7547">
        <v>21</v>
      </c>
      <c r="L7547">
        <v>14</v>
      </c>
      <c r="M7547" t="s">
        <v>25</v>
      </c>
      <c r="N7547" t="s">
        <v>64</v>
      </c>
      <c r="O7547" t="s">
        <v>33</v>
      </c>
      <c r="P7547">
        <v>2005</v>
      </c>
      <c r="V7547" t="str">
        <f>IF(OR(J7547 &lt; -10846.9, J7547 &gt; 74078.13), "T", "F")</f>
        <v>F</v>
      </c>
      <c r="AB7547">
        <v>8</v>
      </c>
      <c r="AC7547">
        <v>4</v>
      </c>
      <c r="AD7547">
        <v>335</v>
      </c>
      <c r="AE7547">
        <v>21</v>
      </c>
      <c r="AF7547">
        <v>14</v>
      </c>
      <c r="AG7547">
        <v>66950</v>
      </c>
      <c r="AJ7547">
        <v>2005</v>
      </c>
      <c r="AK7547" t="s">
        <v>221</v>
      </c>
      <c r="AL7547">
        <v>66950</v>
      </c>
    </row>
    <row r="7548" spans="1:38" x14ac:dyDescent="0.3">
      <c r="A7548" t="s">
        <v>221</v>
      </c>
      <c r="B7548" t="s">
        <v>732</v>
      </c>
      <c r="C7548">
        <v>873</v>
      </c>
      <c r="D7548" t="s">
        <v>39</v>
      </c>
      <c r="E7548" t="s">
        <v>34</v>
      </c>
      <c r="F7548" t="s">
        <v>35</v>
      </c>
      <c r="G7548">
        <v>12</v>
      </c>
      <c r="H7548">
        <v>4</v>
      </c>
      <c r="I7548">
        <v>420</v>
      </c>
      <c r="J7548">
        <v>96100</v>
      </c>
      <c r="K7548">
        <v>17</v>
      </c>
      <c r="L7548">
        <v>11</v>
      </c>
      <c r="M7548" t="s">
        <v>25</v>
      </c>
      <c r="N7548" t="s">
        <v>64</v>
      </c>
      <c r="O7548" t="s">
        <v>33</v>
      </c>
      <c r="P7548">
        <v>2005</v>
      </c>
      <c r="V7548" t="str">
        <f>IF(OR(J7548 &lt; -10846.9, J7548 &gt; 74078.13), "T", "F")</f>
        <v>T</v>
      </c>
      <c r="AB7548">
        <v>12</v>
      </c>
      <c r="AC7548">
        <v>4</v>
      </c>
      <c r="AD7548">
        <v>420</v>
      </c>
      <c r="AE7548">
        <v>17</v>
      </c>
      <c r="AF7548">
        <v>11</v>
      </c>
      <c r="AG7548">
        <v>96100</v>
      </c>
      <c r="AJ7548">
        <v>2005</v>
      </c>
      <c r="AK7548" t="s">
        <v>221</v>
      </c>
      <c r="AL7548">
        <v>96100</v>
      </c>
    </row>
    <row r="7549" spans="1:38" x14ac:dyDescent="0.3">
      <c r="A7549" t="s">
        <v>221</v>
      </c>
      <c r="B7549" t="s">
        <v>732</v>
      </c>
      <c r="C7549">
        <v>873</v>
      </c>
      <c r="D7549" t="s">
        <v>39</v>
      </c>
      <c r="E7549" t="s">
        <v>34</v>
      </c>
      <c r="F7549" t="s">
        <v>35</v>
      </c>
      <c r="G7549">
        <v>8</v>
      </c>
      <c r="H7549">
        <v>4</v>
      </c>
      <c r="I7549">
        <v>335</v>
      </c>
      <c r="J7549">
        <v>74600</v>
      </c>
      <c r="K7549">
        <v>21</v>
      </c>
      <c r="L7549">
        <v>14</v>
      </c>
      <c r="M7549" t="s">
        <v>25</v>
      </c>
      <c r="N7549" t="s">
        <v>64</v>
      </c>
      <c r="O7549" t="s">
        <v>33</v>
      </c>
      <c r="P7549">
        <v>2005</v>
      </c>
      <c r="V7549" t="str">
        <f>IF(OR(J7549 &lt; -10846.9, J7549 &gt; 74078.13), "T", "F")</f>
        <v>T</v>
      </c>
      <c r="AB7549">
        <v>8</v>
      </c>
      <c r="AC7549">
        <v>4</v>
      </c>
      <c r="AD7549">
        <v>335</v>
      </c>
      <c r="AE7549">
        <v>21</v>
      </c>
      <c r="AF7549">
        <v>14</v>
      </c>
      <c r="AG7549">
        <v>74600</v>
      </c>
      <c r="AJ7549">
        <v>2005</v>
      </c>
      <c r="AK7549" t="s">
        <v>221</v>
      </c>
      <c r="AL7549">
        <v>74600</v>
      </c>
    </row>
    <row r="7550" spans="1:38" x14ac:dyDescent="0.3">
      <c r="A7550" t="s">
        <v>221</v>
      </c>
      <c r="B7550" t="s">
        <v>732</v>
      </c>
      <c r="C7550">
        <v>873</v>
      </c>
      <c r="D7550" t="s">
        <v>39</v>
      </c>
      <c r="E7550" t="s">
        <v>34</v>
      </c>
      <c r="F7550" t="s">
        <v>35</v>
      </c>
      <c r="G7550">
        <v>12</v>
      </c>
      <c r="H7550">
        <v>4</v>
      </c>
      <c r="I7550">
        <v>420</v>
      </c>
      <c r="J7550">
        <v>100800</v>
      </c>
      <c r="K7550">
        <v>17</v>
      </c>
      <c r="L7550">
        <v>11</v>
      </c>
      <c r="M7550" t="s">
        <v>25</v>
      </c>
      <c r="N7550" t="s">
        <v>64</v>
      </c>
      <c r="O7550" t="s">
        <v>33</v>
      </c>
      <c r="P7550">
        <v>2005</v>
      </c>
      <c r="V7550" t="str">
        <f>IF(OR(J7550 &lt; -10846.9, J7550 &gt; 74078.13), "T", "F")</f>
        <v>T</v>
      </c>
      <c r="AB7550">
        <v>12</v>
      </c>
      <c r="AC7550">
        <v>4</v>
      </c>
      <c r="AD7550">
        <v>420</v>
      </c>
      <c r="AE7550">
        <v>17</v>
      </c>
      <c r="AF7550">
        <v>11</v>
      </c>
      <c r="AG7550">
        <v>100800</v>
      </c>
      <c r="AJ7550">
        <v>2005</v>
      </c>
      <c r="AK7550" t="s">
        <v>221</v>
      </c>
      <c r="AL7550">
        <v>100800</v>
      </c>
    </row>
    <row r="7551" spans="1:38" x14ac:dyDescent="0.3">
      <c r="A7551" t="s">
        <v>221</v>
      </c>
      <c r="B7551" t="s">
        <v>732</v>
      </c>
      <c r="C7551">
        <v>873</v>
      </c>
      <c r="D7551" t="s">
        <v>18</v>
      </c>
      <c r="E7551" t="s">
        <v>34</v>
      </c>
      <c r="F7551" t="s">
        <v>35</v>
      </c>
      <c r="G7551">
        <v>12</v>
      </c>
      <c r="H7551">
        <v>4</v>
      </c>
      <c r="I7551">
        <v>444</v>
      </c>
      <c r="J7551">
        <v>101300</v>
      </c>
      <c r="K7551">
        <v>17</v>
      </c>
      <c r="L7551">
        <v>11</v>
      </c>
      <c r="M7551" t="s">
        <v>25</v>
      </c>
      <c r="N7551" t="s">
        <v>64</v>
      </c>
      <c r="O7551" t="s">
        <v>33</v>
      </c>
      <c r="P7551">
        <v>2006</v>
      </c>
      <c r="V7551" t="str">
        <f>IF(OR(J7551 &lt; -10846.9, J7551 &gt; 74078.13), "T", "F")</f>
        <v>T</v>
      </c>
      <c r="AB7551">
        <v>12</v>
      </c>
      <c r="AC7551">
        <v>4</v>
      </c>
      <c r="AD7551">
        <v>444</v>
      </c>
      <c r="AE7551">
        <v>17</v>
      </c>
      <c r="AF7551">
        <v>11</v>
      </c>
      <c r="AG7551">
        <v>101300</v>
      </c>
      <c r="AJ7551">
        <v>2006</v>
      </c>
      <c r="AK7551" t="s">
        <v>221</v>
      </c>
      <c r="AL7551">
        <v>101300</v>
      </c>
    </row>
    <row r="7552" spans="1:38" x14ac:dyDescent="0.3">
      <c r="A7552" t="s">
        <v>221</v>
      </c>
      <c r="B7552" t="s">
        <v>732</v>
      </c>
      <c r="C7552">
        <v>873</v>
      </c>
      <c r="D7552" t="s">
        <v>18</v>
      </c>
      <c r="E7552" t="s">
        <v>34</v>
      </c>
      <c r="F7552" t="s">
        <v>35</v>
      </c>
      <c r="G7552">
        <v>12</v>
      </c>
      <c r="H7552">
        <v>4</v>
      </c>
      <c r="I7552">
        <v>444</v>
      </c>
      <c r="J7552">
        <v>96600</v>
      </c>
      <c r="K7552">
        <v>17</v>
      </c>
      <c r="L7552">
        <v>11</v>
      </c>
      <c r="M7552" t="s">
        <v>25</v>
      </c>
      <c r="N7552" t="s">
        <v>64</v>
      </c>
      <c r="O7552" t="s">
        <v>33</v>
      </c>
      <c r="P7552">
        <v>2006</v>
      </c>
      <c r="V7552" t="str">
        <f>IF(OR(J7552 &lt; -10846.9, J7552 &gt; 74078.13), "T", "F")</f>
        <v>T</v>
      </c>
      <c r="AB7552">
        <v>12</v>
      </c>
      <c r="AC7552">
        <v>4</v>
      </c>
      <c r="AD7552">
        <v>444</v>
      </c>
      <c r="AE7552">
        <v>17</v>
      </c>
      <c r="AF7552">
        <v>11</v>
      </c>
      <c r="AG7552">
        <v>96600</v>
      </c>
      <c r="AJ7552">
        <v>2006</v>
      </c>
      <c r="AK7552" t="s">
        <v>221</v>
      </c>
      <c r="AL7552">
        <v>96600</v>
      </c>
    </row>
    <row r="7553" spans="1:38" x14ac:dyDescent="0.3">
      <c r="A7553" t="s">
        <v>221</v>
      </c>
      <c r="B7553" t="s">
        <v>732</v>
      </c>
      <c r="C7553">
        <v>873</v>
      </c>
      <c r="D7553" t="s">
        <v>18</v>
      </c>
      <c r="E7553" t="s">
        <v>34</v>
      </c>
      <c r="F7553" t="s">
        <v>35</v>
      </c>
      <c r="G7553">
        <v>8</v>
      </c>
      <c r="H7553">
        <v>4</v>
      </c>
      <c r="I7553">
        <v>335</v>
      </c>
      <c r="J7553">
        <v>66700</v>
      </c>
      <c r="K7553">
        <v>21</v>
      </c>
      <c r="L7553">
        <v>14</v>
      </c>
      <c r="M7553" t="s">
        <v>28</v>
      </c>
      <c r="N7553" t="s">
        <v>64</v>
      </c>
      <c r="O7553" t="s">
        <v>33</v>
      </c>
      <c r="P7553">
        <v>2006</v>
      </c>
      <c r="V7553" t="str">
        <f>IF(OR(J7553 &lt; -10846.9, J7553 &gt; 74078.13), "T", "F")</f>
        <v>F</v>
      </c>
      <c r="AB7553">
        <v>8</v>
      </c>
      <c r="AC7553">
        <v>4</v>
      </c>
      <c r="AD7553">
        <v>335</v>
      </c>
      <c r="AE7553">
        <v>21</v>
      </c>
      <c r="AF7553">
        <v>14</v>
      </c>
      <c r="AG7553">
        <v>66700</v>
      </c>
      <c r="AJ7553">
        <v>2006</v>
      </c>
      <c r="AK7553" t="s">
        <v>221</v>
      </c>
      <c r="AL7553">
        <v>66700</v>
      </c>
    </row>
    <row r="7554" spans="1:38" x14ac:dyDescent="0.3">
      <c r="A7554" t="s">
        <v>221</v>
      </c>
      <c r="B7554" t="s">
        <v>732</v>
      </c>
      <c r="C7554">
        <v>873</v>
      </c>
      <c r="D7554" t="s">
        <v>18</v>
      </c>
      <c r="E7554" t="s">
        <v>34</v>
      </c>
      <c r="F7554" t="s">
        <v>35</v>
      </c>
      <c r="G7554">
        <v>8</v>
      </c>
      <c r="H7554">
        <v>4</v>
      </c>
      <c r="I7554">
        <v>335</v>
      </c>
      <c r="J7554">
        <v>74350</v>
      </c>
      <c r="K7554">
        <v>21</v>
      </c>
      <c r="L7554">
        <v>14</v>
      </c>
      <c r="M7554" t="s">
        <v>28</v>
      </c>
      <c r="N7554" t="s">
        <v>64</v>
      </c>
      <c r="O7554" t="s">
        <v>33</v>
      </c>
      <c r="P7554">
        <v>2006</v>
      </c>
      <c r="V7554" t="str">
        <f>IF(OR(J7554 &lt; -10846.9, J7554 &gt; 74078.13), "T", "F")</f>
        <v>T</v>
      </c>
      <c r="AB7554">
        <v>8</v>
      </c>
      <c r="AC7554">
        <v>4</v>
      </c>
      <c r="AD7554">
        <v>335</v>
      </c>
      <c r="AE7554">
        <v>21</v>
      </c>
      <c r="AF7554">
        <v>14</v>
      </c>
      <c r="AG7554">
        <v>74350</v>
      </c>
      <c r="AJ7554">
        <v>2006</v>
      </c>
      <c r="AK7554" t="s">
        <v>221</v>
      </c>
      <c r="AL7554">
        <v>74350</v>
      </c>
    </row>
    <row r="7555" spans="1:38" x14ac:dyDescent="0.3">
      <c r="A7555" t="s">
        <v>319</v>
      </c>
      <c r="B7555" t="s">
        <v>733</v>
      </c>
      <c r="C7555">
        <v>86</v>
      </c>
      <c r="D7555" t="s">
        <v>18</v>
      </c>
      <c r="E7555" t="s">
        <v>34</v>
      </c>
      <c r="F7555" t="s">
        <v>20</v>
      </c>
      <c r="G7555">
        <v>12</v>
      </c>
      <c r="H7555">
        <v>2</v>
      </c>
      <c r="I7555">
        <v>453</v>
      </c>
      <c r="J7555">
        <v>433550</v>
      </c>
      <c r="K7555">
        <v>19</v>
      </c>
      <c r="L7555">
        <v>11</v>
      </c>
      <c r="M7555" t="s">
        <v>110</v>
      </c>
      <c r="N7555" t="s">
        <v>64</v>
      </c>
      <c r="O7555" t="s">
        <v>23</v>
      </c>
      <c r="P7555">
        <v>2014</v>
      </c>
      <c r="V7555" t="str">
        <f>IF(OR(J7555 &lt; -10846.9, J7555 &gt; 74078.13), "T", "F")</f>
        <v>T</v>
      </c>
      <c r="AB7555">
        <v>12</v>
      </c>
      <c r="AC7555">
        <v>2</v>
      </c>
      <c r="AD7555">
        <v>453</v>
      </c>
      <c r="AE7555">
        <v>19</v>
      </c>
      <c r="AF7555">
        <v>11</v>
      </c>
      <c r="AG7555">
        <v>433550</v>
      </c>
      <c r="AJ7555">
        <v>2014</v>
      </c>
      <c r="AK7555" t="s">
        <v>319</v>
      </c>
      <c r="AL7555">
        <v>433550</v>
      </c>
    </row>
    <row r="7556" spans="1:38" x14ac:dyDescent="0.3">
      <c r="A7556" t="s">
        <v>319</v>
      </c>
      <c r="B7556" t="s">
        <v>733</v>
      </c>
      <c r="C7556">
        <v>86</v>
      </c>
      <c r="D7556" t="s">
        <v>18</v>
      </c>
      <c r="E7556" t="s">
        <v>34</v>
      </c>
      <c r="F7556" t="s">
        <v>20</v>
      </c>
      <c r="G7556">
        <v>12</v>
      </c>
      <c r="H7556">
        <v>2</v>
      </c>
      <c r="I7556">
        <v>453</v>
      </c>
      <c r="J7556">
        <v>438325</v>
      </c>
      <c r="K7556">
        <v>19</v>
      </c>
      <c r="L7556">
        <v>11</v>
      </c>
      <c r="M7556" t="s">
        <v>110</v>
      </c>
      <c r="N7556" t="s">
        <v>64</v>
      </c>
      <c r="O7556" t="s">
        <v>23</v>
      </c>
      <c r="P7556">
        <v>2015</v>
      </c>
      <c r="V7556" t="str">
        <f>IF(OR(J7556 &lt; -10846.9, J7556 &gt; 74078.13), "T", "F")</f>
        <v>T</v>
      </c>
      <c r="AB7556">
        <v>12</v>
      </c>
      <c r="AC7556">
        <v>2</v>
      </c>
      <c r="AD7556">
        <v>453</v>
      </c>
      <c r="AE7556">
        <v>19</v>
      </c>
      <c r="AF7556">
        <v>11</v>
      </c>
      <c r="AG7556">
        <v>438325</v>
      </c>
      <c r="AJ7556">
        <v>2015</v>
      </c>
      <c r="AK7556" t="s">
        <v>319</v>
      </c>
      <c r="AL7556">
        <v>438325</v>
      </c>
    </row>
    <row r="7557" spans="1:38" x14ac:dyDescent="0.3">
      <c r="A7557" t="s">
        <v>319</v>
      </c>
      <c r="B7557" t="s">
        <v>733</v>
      </c>
      <c r="C7557">
        <v>86</v>
      </c>
      <c r="D7557" t="s">
        <v>18</v>
      </c>
      <c r="E7557" t="s">
        <v>34</v>
      </c>
      <c r="F7557" t="s">
        <v>20</v>
      </c>
      <c r="G7557">
        <v>12</v>
      </c>
      <c r="H7557">
        <v>2</v>
      </c>
      <c r="I7557">
        <v>453</v>
      </c>
      <c r="J7557">
        <v>449525</v>
      </c>
      <c r="K7557">
        <v>19</v>
      </c>
      <c r="L7557">
        <v>11</v>
      </c>
      <c r="M7557" t="s">
        <v>110</v>
      </c>
      <c r="N7557" t="s">
        <v>64</v>
      </c>
      <c r="O7557" t="s">
        <v>23</v>
      </c>
      <c r="P7557">
        <v>2016</v>
      </c>
      <c r="V7557" t="str">
        <f>IF(OR(J7557 &lt; -10846.9, J7557 &gt; 74078.13), "T", "F")</f>
        <v>T</v>
      </c>
      <c r="AB7557">
        <v>12</v>
      </c>
      <c r="AC7557">
        <v>2</v>
      </c>
      <c r="AD7557">
        <v>453</v>
      </c>
      <c r="AE7557">
        <v>19</v>
      </c>
      <c r="AF7557">
        <v>11</v>
      </c>
      <c r="AG7557">
        <v>449525</v>
      </c>
      <c r="AJ7557">
        <v>2016</v>
      </c>
      <c r="AK7557" t="s">
        <v>319</v>
      </c>
      <c r="AL7557">
        <v>449525</v>
      </c>
    </row>
    <row r="7558" spans="1:38" x14ac:dyDescent="0.3">
      <c r="A7558" t="s">
        <v>319</v>
      </c>
      <c r="B7558" t="s">
        <v>734</v>
      </c>
      <c r="C7558">
        <v>86</v>
      </c>
      <c r="D7558" t="s">
        <v>18</v>
      </c>
      <c r="E7558" t="s">
        <v>34</v>
      </c>
      <c r="F7558" t="s">
        <v>20</v>
      </c>
      <c r="G7558">
        <v>12</v>
      </c>
      <c r="H7558">
        <v>2</v>
      </c>
      <c r="I7558">
        <v>453</v>
      </c>
      <c r="J7558">
        <v>474600</v>
      </c>
      <c r="K7558">
        <v>19</v>
      </c>
      <c r="L7558">
        <v>11</v>
      </c>
      <c r="M7558" t="s">
        <v>110</v>
      </c>
      <c r="N7558" t="s">
        <v>64</v>
      </c>
      <c r="O7558" t="s">
        <v>26</v>
      </c>
      <c r="P7558">
        <v>2014</v>
      </c>
      <c r="V7558" t="str">
        <f>IF(OR(J7558 &lt; -10846.9, J7558 &gt; 74078.13), "T", "F")</f>
        <v>T</v>
      </c>
      <c r="AB7558">
        <v>12</v>
      </c>
      <c r="AC7558">
        <v>2</v>
      </c>
      <c r="AD7558">
        <v>453</v>
      </c>
      <c r="AE7558">
        <v>19</v>
      </c>
      <c r="AF7558">
        <v>11</v>
      </c>
      <c r="AG7558">
        <v>474600</v>
      </c>
      <c r="AJ7558">
        <v>2014</v>
      </c>
      <c r="AK7558" t="s">
        <v>319</v>
      </c>
      <c r="AL7558">
        <v>474600</v>
      </c>
    </row>
    <row r="7559" spans="1:38" x14ac:dyDescent="0.3">
      <c r="A7559" t="s">
        <v>319</v>
      </c>
      <c r="B7559" t="s">
        <v>734</v>
      </c>
      <c r="C7559">
        <v>86</v>
      </c>
      <c r="D7559" t="s">
        <v>18</v>
      </c>
      <c r="E7559" t="s">
        <v>34</v>
      </c>
      <c r="F7559" t="s">
        <v>20</v>
      </c>
      <c r="G7559">
        <v>12</v>
      </c>
      <c r="H7559">
        <v>2</v>
      </c>
      <c r="I7559">
        <v>453</v>
      </c>
      <c r="J7559">
        <v>479775</v>
      </c>
      <c r="K7559">
        <v>19</v>
      </c>
      <c r="L7559">
        <v>11</v>
      </c>
      <c r="M7559" t="s">
        <v>110</v>
      </c>
      <c r="N7559" t="s">
        <v>64</v>
      </c>
      <c r="O7559" t="s">
        <v>26</v>
      </c>
      <c r="P7559">
        <v>2015</v>
      </c>
      <c r="V7559" t="str">
        <f>IF(OR(J7559 &lt; -10846.9, J7559 &gt; 74078.13), "T", "F")</f>
        <v>T</v>
      </c>
      <c r="AB7559">
        <v>12</v>
      </c>
      <c r="AC7559">
        <v>2</v>
      </c>
      <c r="AD7559">
        <v>453</v>
      </c>
      <c r="AE7559">
        <v>19</v>
      </c>
      <c r="AF7559">
        <v>11</v>
      </c>
      <c r="AG7559">
        <v>479775</v>
      </c>
      <c r="AJ7559">
        <v>2015</v>
      </c>
      <c r="AK7559" t="s">
        <v>319</v>
      </c>
      <c r="AL7559">
        <v>479775</v>
      </c>
    </row>
    <row r="7560" spans="1:38" x14ac:dyDescent="0.3">
      <c r="A7560" t="s">
        <v>319</v>
      </c>
      <c r="B7560" t="s">
        <v>734</v>
      </c>
      <c r="C7560">
        <v>86</v>
      </c>
      <c r="D7560" t="s">
        <v>18</v>
      </c>
      <c r="E7560" t="s">
        <v>34</v>
      </c>
      <c r="F7560" t="s">
        <v>20</v>
      </c>
      <c r="G7560">
        <v>12</v>
      </c>
      <c r="H7560">
        <v>2</v>
      </c>
      <c r="I7560">
        <v>453</v>
      </c>
      <c r="J7560">
        <v>492000</v>
      </c>
      <c r="K7560">
        <v>19</v>
      </c>
      <c r="L7560">
        <v>11</v>
      </c>
      <c r="M7560" t="s">
        <v>110</v>
      </c>
      <c r="N7560" t="s">
        <v>64</v>
      </c>
      <c r="O7560" t="s">
        <v>26</v>
      </c>
      <c r="P7560">
        <v>2016</v>
      </c>
      <c r="V7560" t="str">
        <f>IF(OR(J7560 &lt; -10846.9, J7560 &gt; 74078.13), "T", "F")</f>
        <v>T</v>
      </c>
      <c r="AB7560">
        <v>12</v>
      </c>
      <c r="AC7560">
        <v>2</v>
      </c>
      <c r="AD7560">
        <v>453</v>
      </c>
      <c r="AE7560">
        <v>19</v>
      </c>
      <c r="AF7560">
        <v>11</v>
      </c>
      <c r="AG7560">
        <v>492000</v>
      </c>
      <c r="AJ7560">
        <v>2016</v>
      </c>
      <c r="AK7560" t="s">
        <v>319</v>
      </c>
      <c r="AL7560">
        <v>492000</v>
      </c>
    </row>
    <row r="7561" spans="1:38" x14ac:dyDescent="0.3">
      <c r="A7561" t="s">
        <v>319</v>
      </c>
      <c r="B7561" t="s">
        <v>735</v>
      </c>
      <c r="C7561">
        <v>86</v>
      </c>
      <c r="D7561" t="s">
        <v>18</v>
      </c>
      <c r="E7561" t="s">
        <v>34</v>
      </c>
      <c r="F7561" t="s">
        <v>20</v>
      </c>
      <c r="G7561">
        <v>12</v>
      </c>
      <c r="H7561">
        <v>4</v>
      </c>
      <c r="I7561">
        <v>453</v>
      </c>
      <c r="J7561">
        <v>402940</v>
      </c>
      <c r="K7561">
        <v>19</v>
      </c>
      <c r="L7561">
        <v>11</v>
      </c>
      <c r="M7561" t="s">
        <v>110</v>
      </c>
      <c r="N7561" t="s">
        <v>64</v>
      </c>
      <c r="O7561" t="s">
        <v>33</v>
      </c>
      <c r="P7561">
        <v>2014</v>
      </c>
      <c r="V7561" t="str">
        <f>IF(OR(J7561 &lt; -10846.9, J7561 &gt; 74078.13), "T", "F")</f>
        <v>T</v>
      </c>
      <c r="AB7561">
        <v>12</v>
      </c>
      <c r="AC7561">
        <v>4</v>
      </c>
      <c r="AD7561">
        <v>453</v>
      </c>
      <c r="AE7561">
        <v>19</v>
      </c>
      <c r="AF7561">
        <v>11</v>
      </c>
      <c r="AG7561">
        <v>402940</v>
      </c>
      <c r="AJ7561">
        <v>2014</v>
      </c>
      <c r="AK7561" t="s">
        <v>319</v>
      </c>
      <c r="AL7561">
        <v>402940</v>
      </c>
    </row>
    <row r="7562" spans="1:38" x14ac:dyDescent="0.3">
      <c r="A7562" t="s">
        <v>319</v>
      </c>
      <c r="B7562" t="s">
        <v>735</v>
      </c>
      <c r="C7562">
        <v>86</v>
      </c>
      <c r="D7562" t="s">
        <v>18</v>
      </c>
      <c r="E7562" t="s">
        <v>34</v>
      </c>
      <c r="F7562" t="s">
        <v>20</v>
      </c>
      <c r="G7562">
        <v>12</v>
      </c>
      <c r="H7562">
        <v>4</v>
      </c>
      <c r="I7562">
        <v>453</v>
      </c>
      <c r="J7562">
        <v>474990</v>
      </c>
      <c r="K7562">
        <v>19</v>
      </c>
      <c r="L7562">
        <v>11</v>
      </c>
      <c r="M7562" t="s">
        <v>110</v>
      </c>
      <c r="N7562" t="s">
        <v>64</v>
      </c>
      <c r="O7562" t="s">
        <v>33</v>
      </c>
      <c r="P7562">
        <v>2014</v>
      </c>
      <c r="V7562" t="str">
        <f>IF(OR(J7562 &lt; -10846.9, J7562 &gt; 74078.13), "T", "F")</f>
        <v>T</v>
      </c>
      <c r="AB7562">
        <v>12</v>
      </c>
      <c r="AC7562">
        <v>4</v>
      </c>
      <c r="AD7562">
        <v>453</v>
      </c>
      <c r="AE7562">
        <v>19</v>
      </c>
      <c r="AF7562">
        <v>11</v>
      </c>
      <c r="AG7562">
        <v>474990</v>
      </c>
      <c r="AJ7562">
        <v>2014</v>
      </c>
      <c r="AK7562" t="s">
        <v>319</v>
      </c>
      <c r="AL7562">
        <v>474990</v>
      </c>
    </row>
    <row r="7563" spans="1:38" x14ac:dyDescent="0.3">
      <c r="A7563" t="s">
        <v>319</v>
      </c>
      <c r="B7563" t="s">
        <v>735</v>
      </c>
      <c r="C7563">
        <v>86</v>
      </c>
      <c r="D7563" t="s">
        <v>18</v>
      </c>
      <c r="E7563" t="s">
        <v>34</v>
      </c>
      <c r="F7563" t="s">
        <v>20</v>
      </c>
      <c r="G7563">
        <v>12</v>
      </c>
      <c r="H7563">
        <v>4</v>
      </c>
      <c r="I7563">
        <v>453</v>
      </c>
      <c r="J7563">
        <v>407400</v>
      </c>
      <c r="K7563">
        <v>19</v>
      </c>
      <c r="L7563">
        <v>11</v>
      </c>
      <c r="M7563" t="s">
        <v>110</v>
      </c>
      <c r="N7563" t="s">
        <v>64</v>
      </c>
      <c r="O7563" t="s">
        <v>33</v>
      </c>
      <c r="P7563">
        <v>2015</v>
      </c>
      <c r="V7563" t="str">
        <f>IF(OR(J7563 &lt; -10846.9, J7563 &gt; 74078.13), "T", "F")</f>
        <v>T</v>
      </c>
      <c r="AB7563">
        <v>12</v>
      </c>
      <c r="AC7563">
        <v>4</v>
      </c>
      <c r="AD7563">
        <v>453</v>
      </c>
      <c r="AE7563">
        <v>19</v>
      </c>
      <c r="AF7563">
        <v>11</v>
      </c>
      <c r="AG7563">
        <v>407400</v>
      </c>
      <c r="AJ7563">
        <v>2015</v>
      </c>
      <c r="AK7563" t="s">
        <v>319</v>
      </c>
      <c r="AL7563">
        <v>407400</v>
      </c>
    </row>
    <row r="7564" spans="1:38" x14ac:dyDescent="0.3">
      <c r="A7564" t="s">
        <v>319</v>
      </c>
      <c r="B7564" t="s">
        <v>735</v>
      </c>
      <c r="C7564">
        <v>86</v>
      </c>
      <c r="D7564" t="s">
        <v>18</v>
      </c>
      <c r="E7564" t="s">
        <v>34</v>
      </c>
      <c r="F7564" t="s">
        <v>20</v>
      </c>
      <c r="G7564">
        <v>12</v>
      </c>
      <c r="H7564">
        <v>4</v>
      </c>
      <c r="I7564">
        <v>453</v>
      </c>
      <c r="J7564">
        <v>480175</v>
      </c>
      <c r="K7564">
        <v>19</v>
      </c>
      <c r="L7564">
        <v>11</v>
      </c>
      <c r="M7564" t="s">
        <v>110</v>
      </c>
      <c r="N7564" t="s">
        <v>64</v>
      </c>
      <c r="O7564" t="s">
        <v>33</v>
      </c>
      <c r="P7564">
        <v>2015</v>
      </c>
      <c r="V7564" t="str">
        <f>IF(OR(J7564 &lt; -10846.9, J7564 &gt; 74078.13), "T", "F")</f>
        <v>T</v>
      </c>
      <c r="AB7564">
        <v>12</v>
      </c>
      <c r="AC7564">
        <v>4</v>
      </c>
      <c r="AD7564">
        <v>453</v>
      </c>
      <c r="AE7564">
        <v>19</v>
      </c>
      <c r="AF7564">
        <v>11</v>
      </c>
      <c r="AG7564">
        <v>480175</v>
      </c>
      <c r="AJ7564">
        <v>2015</v>
      </c>
      <c r="AK7564" t="s">
        <v>319</v>
      </c>
      <c r="AL7564">
        <v>480175</v>
      </c>
    </row>
    <row r="7565" spans="1:38" x14ac:dyDescent="0.3">
      <c r="A7565" t="s">
        <v>319</v>
      </c>
      <c r="B7565" t="s">
        <v>735</v>
      </c>
      <c r="C7565">
        <v>86</v>
      </c>
      <c r="D7565" t="s">
        <v>18</v>
      </c>
      <c r="E7565" t="s">
        <v>34</v>
      </c>
      <c r="F7565" t="s">
        <v>20</v>
      </c>
      <c r="G7565">
        <v>12</v>
      </c>
      <c r="H7565">
        <v>4</v>
      </c>
      <c r="I7565">
        <v>453</v>
      </c>
      <c r="J7565">
        <v>417825</v>
      </c>
      <c r="K7565">
        <v>19</v>
      </c>
      <c r="L7565">
        <v>11</v>
      </c>
      <c r="M7565" t="s">
        <v>110</v>
      </c>
      <c r="N7565" t="s">
        <v>64</v>
      </c>
      <c r="O7565" t="s">
        <v>33</v>
      </c>
      <c r="P7565">
        <v>2016</v>
      </c>
      <c r="V7565" t="str">
        <f>IF(OR(J7565 &lt; -10846.9, J7565 &gt; 74078.13), "T", "F")</f>
        <v>T</v>
      </c>
      <c r="AB7565">
        <v>12</v>
      </c>
      <c r="AC7565">
        <v>4</v>
      </c>
      <c r="AD7565">
        <v>453</v>
      </c>
      <c r="AE7565">
        <v>19</v>
      </c>
      <c r="AF7565">
        <v>11</v>
      </c>
      <c r="AG7565">
        <v>417825</v>
      </c>
      <c r="AJ7565">
        <v>2016</v>
      </c>
      <c r="AK7565" t="s">
        <v>319</v>
      </c>
      <c r="AL7565">
        <v>417825</v>
      </c>
    </row>
    <row r="7566" spans="1:38" x14ac:dyDescent="0.3">
      <c r="A7566" t="s">
        <v>319</v>
      </c>
      <c r="B7566" t="s">
        <v>735</v>
      </c>
      <c r="C7566">
        <v>86</v>
      </c>
      <c r="D7566" t="s">
        <v>18</v>
      </c>
      <c r="E7566" t="s">
        <v>34</v>
      </c>
      <c r="F7566" t="s">
        <v>20</v>
      </c>
      <c r="G7566">
        <v>12</v>
      </c>
      <c r="H7566">
        <v>4</v>
      </c>
      <c r="I7566">
        <v>453</v>
      </c>
      <c r="J7566">
        <v>492425</v>
      </c>
      <c r="K7566">
        <v>19</v>
      </c>
      <c r="L7566">
        <v>11</v>
      </c>
      <c r="M7566" t="s">
        <v>110</v>
      </c>
      <c r="N7566" t="s">
        <v>64</v>
      </c>
      <c r="O7566" t="s">
        <v>33</v>
      </c>
      <c r="P7566">
        <v>2016</v>
      </c>
      <c r="V7566" t="str">
        <f>IF(OR(J7566 &lt; -10846.9, J7566 &gt; 74078.13), "T", "F")</f>
        <v>T</v>
      </c>
      <c r="AB7566">
        <v>12</v>
      </c>
      <c r="AC7566">
        <v>4</v>
      </c>
      <c r="AD7566">
        <v>453</v>
      </c>
      <c r="AE7566">
        <v>19</v>
      </c>
      <c r="AF7566">
        <v>11</v>
      </c>
      <c r="AG7566">
        <v>492425</v>
      </c>
      <c r="AJ7566">
        <v>2016</v>
      </c>
      <c r="AK7566" t="s">
        <v>319</v>
      </c>
      <c r="AL7566">
        <v>492425</v>
      </c>
    </row>
    <row r="7567" spans="1:38" x14ac:dyDescent="0.3">
      <c r="A7567" t="s">
        <v>89</v>
      </c>
      <c r="B7567" t="s">
        <v>736</v>
      </c>
      <c r="C7567">
        <v>2031</v>
      </c>
      <c r="D7567" t="s">
        <v>30</v>
      </c>
      <c r="E7567" t="s">
        <v>19</v>
      </c>
      <c r="F7567" t="s">
        <v>20</v>
      </c>
      <c r="G7567">
        <v>6</v>
      </c>
      <c r="H7567">
        <v>2</v>
      </c>
      <c r="I7567">
        <v>150</v>
      </c>
      <c r="J7567">
        <v>2047</v>
      </c>
      <c r="K7567">
        <v>20</v>
      </c>
      <c r="L7567">
        <v>15</v>
      </c>
      <c r="M7567" t="s">
        <v>50</v>
      </c>
      <c r="N7567" t="s">
        <v>22</v>
      </c>
      <c r="O7567" t="s">
        <v>215</v>
      </c>
      <c r="P7567">
        <v>1993</v>
      </c>
      <c r="V7567" t="str">
        <f>IF(OR(J7567 &lt; -10846.9, J7567 &gt; 74078.13), "T", "F")</f>
        <v>F</v>
      </c>
      <c r="AB7567">
        <v>6</v>
      </c>
      <c r="AC7567">
        <v>2</v>
      </c>
      <c r="AD7567">
        <v>150</v>
      </c>
      <c r="AE7567">
        <v>20</v>
      </c>
      <c r="AF7567">
        <v>15</v>
      </c>
      <c r="AG7567">
        <v>2047</v>
      </c>
      <c r="AJ7567">
        <v>1993</v>
      </c>
      <c r="AK7567" t="s">
        <v>89</v>
      </c>
      <c r="AL7567">
        <v>2047</v>
      </c>
    </row>
    <row r="7568" spans="1:38" x14ac:dyDescent="0.3">
      <c r="A7568" t="s">
        <v>89</v>
      </c>
      <c r="B7568" t="s">
        <v>736</v>
      </c>
      <c r="C7568">
        <v>2031</v>
      </c>
      <c r="D7568" t="s">
        <v>30</v>
      </c>
      <c r="E7568" t="s">
        <v>19</v>
      </c>
      <c r="F7568" t="s">
        <v>92</v>
      </c>
      <c r="G7568">
        <v>6</v>
      </c>
      <c r="H7568">
        <v>2</v>
      </c>
      <c r="I7568">
        <v>150</v>
      </c>
      <c r="J7568">
        <v>2550</v>
      </c>
      <c r="K7568">
        <v>17</v>
      </c>
      <c r="L7568">
        <v>14</v>
      </c>
      <c r="M7568" t="s">
        <v>50</v>
      </c>
      <c r="N7568" t="s">
        <v>22</v>
      </c>
      <c r="O7568" t="s">
        <v>215</v>
      </c>
      <c r="P7568">
        <v>1993</v>
      </c>
      <c r="V7568" t="str">
        <f>IF(OR(J7568 &lt; -10846.9, J7568 &gt; 74078.13), "T", "F")</f>
        <v>F</v>
      </c>
      <c r="AB7568">
        <v>6</v>
      </c>
      <c r="AC7568">
        <v>2</v>
      </c>
      <c r="AD7568">
        <v>150</v>
      </c>
      <c r="AE7568">
        <v>17</v>
      </c>
      <c r="AF7568">
        <v>14</v>
      </c>
      <c r="AG7568">
        <v>2550</v>
      </c>
      <c r="AJ7568">
        <v>1993</v>
      </c>
      <c r="AK7568" t="s">
        <v>89</v>
      </c>
      <c r="AL7568">
        <v>2550</v>
      </c>
    </row>
    <row r="7569" spans="1:38" x14ac:dyDescent="0.3">
      <c r="A7569" t="s">
        <v>89</v>
      </c>
      <c r="B7569" t="s">
        <v>736</v>
      </c>
      <c r="C7569">
        <v>2031</v>
      </c>
      <c r="D7569" t="s">
        <v>30</v>
      </c>
      <c r="E7569" t="s">
        <v>19</v>
      </c>
      <c r="F7569" t="s">
        <v>92</v>
      </c>
      <c r="G7569">
        <v>6</v>
      </c>
      <c r="H7569">
        <v>2</v>
      </c>
      <c r="I7569">
        <v>150</v>
      </c>
      <c r="J7569">
        <v>2221</v>
      </c>
      <c r="K7569">
        <v>17</v>
      </c>
      <c r="L7569">
        <v>14</v>
      </c>
      <c r="M7569" t="s">
        <v>50</v>
      </c>
      <c r="N7569" t="s">
        <v>22</v>
      </c>
      <c r="O7569" t="s">
        <v>215</v>
      </c>
      <c r="P7569">
        <v>1993</v>
      </c>
      <c r="V7569" t="str">
        <f>IF(OR(J7569 &lt; -10846.9, J7569 &gt; 74078.13), "T", "F")</f>
        <v>F</v>
      </c>
      <c r="AB7569">
        <v>6</v>
      </c>
      <c r="AC7569">
        <v>2</v>
      </c>
      <c r="AD7569">
        <v>150</v>
      </c>
      <c r="AE7569">
        <v>17</v>
      </c>
      <c r="AF7569">
        <v>14</v>
      </c>
      <c r="AG7569">
        <v>2221</v>
      </c>
      <c r="AJ7569">
        <v>1993</v>
      </c>
      <c r="AK7569" t="s">
        <v>89</v>
      </c>
      <c r="AL7569">
        <v>2221</v>
      </c>
    </row>
    <row r="7570" spans="1:38" x14ac:dyDescent="0.3">
      <c r="A7570" t="s">
        <v>89</v>
      </c>
      <c r="B7570" t="s">
        <v>736</v>
      </c>
      <c r="C7570">
        <v>2031</v>
      </c>
      <c r="D7570" t="s">
        <v>30</v>
      </c>
      <c r="E7570" t="s">
        <v>19</v>
      </c>
      <c r="F7570" t="s">
        <v>20</v>
      </c>
      <c r="G7570">
        <v>6</v>
      </c>
      <c r="H7570">
        <v>2</v>
      </c>
      <c r="I7570">
        <v>150</v>
      </c>
      <c r="J7570">
        <v>2000</v>
      </c>
      <c r="K7570">
        <v>20</v>
      </c>
      <c r="L7570">
        <v>15</v>
      </c>
      <c r="M7570" t="s">
        <v>50</v>
      </c>
      <c r="N7570" t="s">
        <v>22</v>
      </c>
      <c r="O7570" t="s">
        <v>215</v>
      </c>
      <c r="P7570">
        <v>1993</v>
      </c>
      <c r="V7570" t="str">
        <f>IF(OR(J7570 &lt; -10846.9, J7570 &gt; 74078.13), "T", "F")</f>
        <v>F</v>
      </c>
      <c r="AB7570">
        <v>6</v>
      </c>
      <c r="AC7570">
        <v>2</v>
      </c>
      <c r="AD7570">
        <v>150</v>
      </c>
      <c r="AE7570">
        <v>20</v>
      </c>
      <c r="AF7570">
        <v>15</v>
      </c>
      <c r="AG7570">
        <v>2000</v>
      </c>
      <c r="AJ7570">
        <v>1993</v>
      </c>
      <c r="AK7570" t="s">
        <v>89</v>
      </c>
      <c r="AL7570">
        <v>2000</v>
      </c>
    </row>
    <row r="7571" spans="1:38" x14ac:dyDescent="0.3">
      <c r="A7571" t="s">
        <v>89</v>
      </c>
      <c r="B7571" t="s">
        <v>736</v>
      </c>
      <c r="C7571">
        <v>2031</v>
      </c>
      <c r="D7571" t="s">
        <v>30</v>
      </c>
      <c r="E7571" t="s">
        <v>19</v>
      </c>
      <c r="F7571" t="s">
        <v>92</v>
      </c>
      <c r="G7571">
        <v>4</v>
      </c>
      <c r="H7571">
        <v>2</v>
      </c>
      <c r="I7571">
        <v>116</v>
      </c>
      <c r="J7571">
        <v>2142</v>
      </c>
      <c r="K7571">
        <v>20</v>
      </c>
      <c r="L7571">
        <v>17</v>
      </c>
      <c r="M7571" t="s">
        <v>50</v>
      </c>
      <c r="N7571" t="s">
        <v>22</v>
      </c>
      <c r="O7571" t="s">
        <v>215</v>
      </c>
      <c r="P7571">
        <v>1993</v>
      </c>
      <c r="V7571" t="str">
        <f>IF(OR(J7571 &lt; -10846.9, J7571 &gt; 74078.13), "T", "F")</f>
        <v>F</v>
      </c>
      <c r="AB7571">
        <v>4</v>
      </c>
      <c r="AC7571">
        <v>2</v>
      </c>
      <c r="AD7571">
        <v>116</v>
      </c>
      <c r="AE7571">
        <v>20</v>
      </c>
      <c r="AF7571">
        <v>17</v>
      </c>
      <c r="AG7571">
        <v>2142</v>
      </c>
      <c r="AJ7571">
        <v>1993</v>
      </c>
      <c r="AK7571" t="s">
        <v>89</v>
      </c>
      <c r="AL7571">
        <v>2142</v>
      </c>
    </row>
    <row r="7572" spans="1:38" x14ac:dyDescent="0.3">
      <c r="A7572" t="s">
        <v>89</v>
      </c>
      <c r="B7572" t="s">
        <v>736</v>
      </c>
      <c r="C7572">
        <v>2031</v>
      </c>
      <c r="D7572" t="s">
        <v>30</v>
      </c>
      <c r="E7572" t="s">
        <v>19</v>
      </c>
      <c r="F7572" t="s">
        <v>92</v>
      </c>
      <c r="G7572">
        <v>4</v>
      </c>
      <c r="H7572">
        <v>2</v>
      </c>
      <c r="I7572">
        <v>116</v>
      </c>
      <c r="J7572">
        <v>2013</v>
      </c>
      <c r="K7572">
        <v>20</v>
      </c>
      <c r="L7572">
        <v>17</v>
      </c>
      <c r="M7572" t="s">
        <v>50</v>
      </c>
      <c r="N7572" t="s">
        <v>22</v>
      </c>
      <c r="O7572" t="s">
        <v>214</v>
      </c>
      <c r="P7572">
        <v>1993</v>
      </c>
      <c r="V7572" t="str">
        <f>IF(OR(J7572 &lt; -10846.9, J7572 &gt; 74078.13), "T", "F")</f>
        <v>F</v>
      </c>
      <c r="AB7572">
        <v>4</v>
      </c>
      <c r="AC7572">
        <v>2</v>
      </c>
      <c r="AD7572">
        <v>116</v>
      </c>
      <c r="AE7572">
        <v>20</v>
      </c>
      <c r="AF7572">
        <v>17</v>
      </c>
      <c r="AG7572">
        <v>2013</v>
      </c>
      <c r="AJ7572">
        <v>1993</v>
      </c>
      <c r="AK7572" t="s">
        <v>89</v>
      </c>
      <c r="AL7572">
        <v>2013</v>
      </c>
    </row>
    <row r="7573" spans="1:38" x14ac:dyDescent="0.3">
      <c r="A7573" t="s">
        <v>89</v>
      </c>
      <c r="B7573" t="s">
        <v>736</v>
      </c>
      <c r="C7573">
        <v>2031</v>
      </c>
      <c r="D7573" t="s">
        <v>30</v>
      </c>
      <c r="E7573" t="s">
        <v>19</v>
      </c>
      <c r="F7573" t="s">
        <v>92</v>
      </c>
      <c r="G7573">
        <v>4</v>
      </c>
      <c r="H7573">
        <v>2</v>
      </c>
      <c r="I7573">
        <v>116</v>
      </c>
      <c r="J7573">
        <v>2293</v>
      </c>
      <c r="K7573">
        <v>20</v>
      </c>
      <c r="L7573">
        <v>17</v>
      </c>
      <c r="M7573" t="s">
        <v>50</v>
      </c>
      <c r="N7573" t="s">
        <v>22</v>
      </c>
      <c r="O7573" t="s">
        <v>215</v>
      </c>
      <c r="P7573">
        <v>1994</v>
      </c>
      <c r="V7573" t="str">
        <f>IF(OR(J7573 &lt; -10846.9, J7573 &gt; 74078.13), "T", "F")</f>
        <v>F</v>
      </c>
      <c r="AB7573">
        <v>4</v>
      </c>
      <c r="AC7573">
        <v>2</v>
      </c>
      <c r="AD7573">
        <v>116</v>
      </c>
      <c r="AE7573">
        <v>20</v>
      </c>
      <c r="AF7573">
        <v>17</v>
      </c>
      <c r="AG7573">
        <v>2293</v>
      </c>
      <c r="AJ7573">
        <v>1994</v>
      </c>
      <c r="AK7573" t="s">
        <v>89</v>
      </c>
      <c r="AL7573">
        <v>2293</v>
      </c>
    </row>
    <row r="7574" spans="1:38" x14ac:dyDescent="0.3">
      <c r="A7574" t="s">
        <v>89</v>
      </c>
      <c r="B7574" t="s">
        <v>736</v>
      </c>
      <c r="C7574">
        <v>2031</v>
      </c>
      <c r="D7574" t="s">
        <v>30</v>
      </c>
      <c r="E7574" t="s">
        <v>19</v>
      </c>
      <c r="F7574" t="s">
        <v>92</v>
      </c>
      <c r="G7574">
        <v>6</v>
      </c>
      <c r="H7574">
        <v>2</v>
      </c>
      <c r="I7574">
        <v>150</v>
      </c>
      <c r="J7574">
        <v>2281</v>
      </c>
      <c r="K7574">
        <v>17</v>
      </c>
      <c r="L7574">
        <v>14</v>
      </c>
      <c r="M7574" t="s">
        <v>50</v>
      </c>
      <c r="N7574" t="s">
        <v>22</v>
      </c>
      <c r="O7574" t="s">
        <v>214</v>
      </c>
      <c r="P7574">
        <v>1994</v>
      </c>
      <c r="V7574" t="str">
        <f>IF(OR(J7574 &lt; -10846.9, J7574 &gt; 74078.13), "T", "F")</f>
        <v>F</v>
      </c>
      <c r="AB7574">
        <v>6</v>
      </c>
      <c r="AC7574">
        <v>2</v>
      </c>
      <c r="AD7574">
        <v>150</v>
      </c>
      <c r="AE7574">
        <v>17</v>
      </c>
      <c r="AF7574">
        <v>14</v>
      </c>
      <c r="AG7574">
        <v>2281</v>
      </c>
      <c r="AJ7574">
        <v>1994</v>
      </c>
      <c r="AK7574" t="s">
        <v>89</v>
      </c>
      <c r="AL7574">
        <v>2281</v>
      </c>
    </row>
    <row r="7575" spans="1:38" x14ac:dyDescent="0.3">
      <c r="A7575" t="s">
        <v>89</v>
      </c>
      <c r="B7575" t="s">
        <v>736</v>
      </c>
      <c r="C7575">
        <v>2031</v>
      </c>
      <c r="D7575" t="s">
        <v>30</v>
      </c>
      <c r="E7575" t="s">
        <v>19</v>
      </c>
      <c r="F7575" t="s">
        <v>20</v>
      </c>
      <c r="G7575">
        <v>4</v>
      </c>
      <c r="H7575">
        <v>2</v>
      </c>
      <c r="I7575">
        <v>116</v>
      </c>
      <c r="J7575">
        <v>2000</v>
      </c>
      <c r="K7575">
        <v>25</v>
      </c>
      <c r="L7575">
        <v>19</v>
      </c>
      <c r="M7575" t="s">
        <v>50</v>
      </c>
      <c r="N7575" t="s">
        <v>22</v>
      </c>
      <c r="O7575" t="s">
        <v>214</v>
      </c>
      <c r="P7575">
        <v>1994</v>
      </c>
      <c r="V7575" t="str">
        <f>IF(OR(J7575 &lt; -10846.9, J7575 &gt; 74078.13), "T", "F")</f>
        <v>F</v>
      </c>
      <c r="AB7575">
        <v>4</v>
      </c>
      <c r="AC7575">
        <v>2</v>
      </c>
      <c r="AD7575">
        <v>116</v>
      </c>
      <c r="AE7575">
        <v>25</v>
      </c>
      <c r="AF7575">
        <v>19</v>
      </c>
      <c r="AG7575">
        <v>2000</v>
      </c>
      <c r="AJ7575">
        <v>1994</v>
      </c>
      <c r="AK7575" t="s">
        <v>89</v>
      </c>
      <c r="AL7575">
        <v>2000</v>
      </c>
    </row>
    <row r="7576" spans="1:38" x14ac:dyDescent="0.3">
      <c r="A7576" t="s">
        <v>89</v>
      </c>
      <c r="B7576" t="s">
        <v>736</v>
      </c>
      <c r="C7576">
        <v>2031</v>
      </c>
      <c r="D7576" t="s">
        <v>30</v>
      </c>
      <c r="E7576" t="s">
        <v>19</v>
      </c>
      <c r="F7576" t="s">
        <v>20</v>
      </c>
      <c r="G7576">
        <v>4</v>
      </c>
      <c r="H7576">
        <v>2</v>
      </c>
      <c r="I7576">
        <v>116</v>
      </c>
      <c r="J7576">
        <v>2000</v>
      </c>
      <c r="K7576">
        <v>25</v>
      </c>
      <c r="L7576">
        <v>19</v>
      </c>
      <c r="M7576" t="s">
        <v>50</v>
      </c>
      <c r="N7576" t="s">
        <v>22</v>
      </c>
      <c r="O7576" t="s">
        <v>214</v>
      </c>
      <c r="P7576">
        <v>1994</v>
      </c>
      <c r="V7576" t="str">
        <f>IF(OR(J7576 &lt; -10846.9, J7576 &gt; 74078.13), "T", "F")</f>
        <v>F</v>
      </c>
      <c r="AB7576">
        <v>4</v>
      </c>
      <c r="AC7576">
        <v>2</v>
      </c>
      <c r="AD7576">
        <v>116</v>
      </c>
      <c r="AE7576">
        <v>25</v>
      </c>
      <c r="AF7576">
        <v>19</v>
      </c>
      <c r="AG7576">
        <v>2000</v>
      </c>
      <c r="AJ7576">
        <v>1994</v>
      </c>
      <c r="AK7576" t="s">
        <v>89</v>
      </c>
      <c r="AL7576">
        <v>2000</v>
      </c>
    </row>
    <row r="7577" spans="1:38" x14ac:dyDescent="0.3">
      <c r="A7577" t="s">
        <v>89</v>
      </c>
      <c r="B7577" t="s">
        <v>736</v>
      </c>
      <c r="C7577">
        <v>2031</v>
      </c>
      <c r="D7577" t="s">
        <v>30</v>
      </c>
      <c r="E7577" t="s">
        <v>19</v>
      </c>
      <c r="F7577" t="s">
        <v>92</v>
      </c>
      <c r="G7577">
        <v>4</v>
      </c>
      <c r="H7577">
        <v>2</v>
      </c>
      <c r="I7577">
        <v>116</v>
      </c>
      <c r="J7577">
        <v>2115</v>
      </c>
      <c r="K7577">
        <v>20</v>
      </c>
      <c r="L7577">
        <v>17</v>
      </c>
      <c r="M7577" t="s">
        <v>50</v>
      </c>
      <c r="N7577" t="s">
        <v>22</v>
      </c>
      <c r="O7577" t="s">
        <v>214</v>
      </c>
      <c r="P7577">
        <v>1994</v>
      </c>
      <c r="V7577" t="str">
        <f>IF(OR(J7577 &lt; -10846.9, J7577 &gt; 74078.13), "T", "F")</f>
        <v>F</v>
      </c>
      <c r="AB7577">
        <v>4</v>
      </c>
      <c r="AC7577">
        <v>2</v>
      </c>
      <c r="AD7577">
        <v>116</v>
      </c>
      <c r="AE7577">
        <v>20</v>
      </c>
      <c r="AF7577">
        <v>17</v>
      </c>
      <c r="AG7577">
        <v>2115</v>
      </c>
      <c r="AJ7577">
        <v>1994</v>
      </c>
      <c r="AK7577" t="s">
        <v>89</v>
      </c>
      <c r="AL7577">
        <v>2115</v>
      </c>
    </row>
    <row r="7578" spans="1:38" x14ac:dyDescent="0.3">
      <c r="A7578" t="s">
        <v>89</v>
      </c>
      <c r="B7578" t="s">
        <v>736</v>
      </c>
      <c r="C7578">
        <v>2031</v>
      </c>
      <c r="D7578" t="s">
        <v>30</v>
      </c>
      <c r="E7578" t="s">
        <v>19</v>
      </c>
      <c r="F7578" t="s">
        <v>20</v>
      </c>
      <c r="G7578">
        <v>4</v>
      </c>
      <c r="H7578">
        <v>2</v>
      </c>
      <c r="I7578">
        <v>116</v>
      </c>
      <c r="J7578">
        <v>2000</v>
      </c>
      <c r="K7578">
        <v>25</v>
      </c>
      <c r="L7578">
        <v>19</v>
      </c>
      <c r="M7578" t="s">
        <v>50</v>
      </c>
      <c r="N7578" t="s">
        <v>22</v>
      </c>
      <c r="O7578" t="s">
        <v>215</v>
      </c>
      <c r="P7578">
        <v>1994</v>
      </c>
      <c r="V7578" t="str">
        <f>IF(OR(J7578 &lt; -10846.9, J7578 &gt; 74078.13), "T", "F")</f>
        <v>F</v>
      </c>
      <c r="AB7578">
        <v>4</v>
      </c>
      <c r="AC7578">
        <v>2</v>
      </c>
      <c r="AD7578">
        <v>116</v>
      </c>
      <c r="AE7578">
        <v>25</v>
      </c>
      <c r="AF7578">
        <v>19</v>
      </c>
      <c r="AG7578">
        <v>2000</v>
      </c>
      <c r="AJ7578">
        <v>1994</v>
      </c>
      <c r="AK7578" t="s">
        <v>89</v>
      </c>
      <c r="AL7578">
        <v>2000</v>
      </c>
    </row>
    <row r="7579" spans="1:38" x14ac:dyDescent="0.3">
      <c r="A7579" t="s">
        <v>89</v>
      </c>
      <c r="B7579" t="s">
        <v>736</v>
      </c>
      <c r="C7579">
        <v>2031</v>
      </c>
      <c r="D7579" t="s">
        <v>30</v>
      </c>
      <c r="E7579" t="s">
        <v>19</v>
      </c>
      <c r="F7579" t="s">
        <v>20</v>
      </c>
      <c r="G7579">
        <v>6</v>
      </c>
      <c r="H7579">
        <v>2</v>
      </c>
      <c r="I7579">
        <v>150</v>
      </c>
      <c r="J7579">
        <v>2040</v>
      </c>
      <c r="K7579">
        <v>20</v>
      </c>
      <c r="L7579">
        <v>15</v>
      </c>
      <c r="M7579" t="s">
        <v>50</v>
      </c>
      <c r="N7579" t="s">
        <v>22</v>
      </c>
      <c r="O7579" t="s">
        <v>215</v>
      </c>
      <c r="P7579">
        <v>1994</v>
      </c>
      <c r="V7579" t="str">
        <f>IF(OR(J7579 &lt; -10846.9, J7579 &gt; 74078.13), "T", "F")</f>
        <v>F</v>
      </c>
      <c r="AB7579">
        <v>6</v>
      </c>
      <c r="AC7579">
        <v>2</v>
      </c>
      <c r="AD7579">
        <v>150</v>
      </c>
      <c r="AE7579">
        <v>20</v>
      </c>
      <c r="AF7579">
        <v>15</v>
      </c>
      <c r="AG7579">
        <v>2040</v>
      </c>
      <c r="AJ7579">
        <v>1994</v>
      </c>
      <c r="AK7579" t="s">
        <v>89</v>
      </c>
      <c r="AL7579">
        <v>2040</v>
      </c>
    </row>
    <row r="7580" spans="1:38" x14ac:dyDescent="0.3">
      <c r="A7580" t="s">
        <v>89</v>
      </c>
      <c r="B7580" t="s">
        <v>736</v>
      </c>
      <c r="C7580">
        <v>2031</v>
      </c>
      <c r="D7580" t="s">
        <v>30</v>
      </c>
      <c r="E7580" t="s">
        <v>19</v>
      </c>
      <c r="F7580" t="s">
        <v>92</v>
      </c>
      <c r="G7580">
        <v>6</v>
      </c>
      <c r="H7580">
        <v>2</v>
      </c>
      <c r="I7580">
        <v>150</v>
      </c>
      <c r="J7580">
        <v>2423</v>
      </c>
      <c r="K7580">
        <v>17</v>
      </c>
      <c r="L7580">
        <v>14</v>
      </c>
      <c r="M7580" t="s">
        <v>50</v>
      </c>
      <c r="N7580" t="s">
        <v>22</v>
      </c>
      <c r="O7580" t="s">
        <v>215</v>
      </c>
      <c r="P7580">
        <v>1994</v>
      </c>
      <c r="V7580" t="str">
        <f>IF(OR(J7580 &lt; -10846.9, J7580 &gt; 74078.13), "T", "F")</f>
        <v>F</v>
      </c>
      <c r="AB7580">
        <v>6</v>
      </c>
      <c r="AC7580">
        <v>2</v>
      </c>
      <c r="AD7580">
        <v>150</v>
      </c>
      <c r="AE7580">
        <v>17</v>
      </c>
      <c r="AF7580">
        <v>14</v>
      </c>
      <c r="AG7580">
        <v>2423</v>
      </c>
      <c r="AJ7580">
        <v>1994</v>
      </c>
      <c r="AK7580" t="s">
        <v>89</v>
      </c>
      <c r="AL7580">
        <v>2423</v>
      </c>
    </row>
    <row r="7581" spans="1:38" x14ac:dyDescent="0.3">
      <c r="A7581" t="s">
        <v>89</v>
      </c>
      <c r="B7581" t="s">
        <v>736</v>
      </c>
      <c r="C7581">
        <v>2031</v>
      </c>
      <c r="D7581" t="s">
        <v>30</v>
      </c>
      <c r="E7581" t="s">
        <v>19</v>
      </c>
      <c r="F7581" t="s">
        <v>20</v>
      </c>
      <c r="G7581">
        <v>6</v>
      </c>
      <c r="H7581">
        <v>2</v>
      </c>
      <c r="I7581">
        <v>150</v>
      </c>
      <c r="J7581">
        <v>2188</v>
      </c>
      <c r="K7581">
        <v>20</v>
      </c>
      <c r="L7581">
        <v>15</v>
      </c>
      <c r="M7581" t="s">
        <v>50</v>
      </c>
      <c r="N7581" t="s">
        <v>22</v>
      </c>
      <c r="O7581" t="s">
        <v>215</v>
      </c>
      <c r="P7581">
        <v>1994</v>
      </c>
      <c r="V7581" t="str">
        <f>IF(OR(J7581 &lt; -10846.9, J7581 &gt; 74078.13), "T", "F")</f>
        <v>F</v>
      </c>
      <c r="AB7581">
        <v>6</v>
      </c>
      <c r="AC7581">
        <v>2</v>
      </c>
      <c r="AD7581">
        <v>150</v>
      </c>
      <c r="AE7581">
        <v>20</v>
      </c>
      <c r="AF7581">
        <v>15</v>
      </c>
      <c r="AG7581">
        <v>2188</v>
      </c>
      <c r="AJ7581">
        <v>1994</v>
      </c>
      <c r="AK7581" t="s">
        <v>89</v>
      </c>
      <c r="AL7581">
        <v>2188</v>
      </c>
    </row>
    <row r="7582" spans="1:38" x14ac:dyDescent="0.3">
      <c r="A7582" t="s">
        <v>89</v>
      </c>
      <c r="B7582" t="s">
        <v>736</v>
      </c>
      <c r="C7582">
        <v>2031</v>
      </c>
      <c r="D7582" t="s">
        <v>30</v>
      </c>
      <c r="E7582" t="s">
        <v>19</v>
      </c>
      <c r="F7582" t="s">
        <v>92</v>
      </c>
      <c r="G7582">
        <v>6</v>
      </c>
      <c r="H7582">
        <v>2</v>
      </c>
      <c r="I7582">
        <v>150</v>
      </c>
      <c r="J7582">
        <v>2699</v>
      </c>
      <c r="K7582">
        <v>17</v>
      </c>
      <c r="L7582">
        <v>14</v>
      </c>
      <c r="M7582" t="s">
        <v>50</v>
      </c>
      <c r="N7582" t="s">
        <v>22</v>
      </c>
      <c r="O7582" t="s">
        <v>215</v>
      </c>
      <c r="P7582">
        <v>1994</v>
      </c>
      <c r="V7582" t="str">
        <f>IF(OR(J7582 &lt; -10846.9, J7582 &gt; 74078.13), "T", "F")</f>
        <v>F</v>
      </c>
      <c r="AB7582">
        <v>6</v>
      </c>
      <c r="AC7582">
        <v>2</v>
      </c>
      <c r="AD7582">
        <v>150</v>
      </c>
      <c r="AE7582">
        <v>17</v>
      </c>
      <c r="AF7582">
        <v>14</v>
      </c>
      <c r="AG7582">
        <v>2699</v>
      </c>
      <c r="AJ7582">
        <v>1994</v>
      </c>
      <c r="AK7582" t="s">
        <v>89</v>
      </c>
      <c r="AL7582">
        <v>2699</v>
      </c>
    </row>
    <row r="7583" spans="1:38" x14ac:dyDescent="0.3">
      <c r="A7583" t="s">
        <v>89</v>
      </c>
      <c r="B7583" t="s">
        <v>736</v>
      </c>
      <c r="C7583">
        <v>2031</v>
      </c>
      <c r="D7583" t="s">
        <v>30</v>
      </c>
      <c r="E7583" t="s">
        <v>19</v>
      </c>
      <c r="F7583" t="s">
        <v>20</v>
      </c>
      <c r="G7583">
        <v>6</v>
      </c>
      <c r="H7583">
        <v>2</v>
      </c>
      <c r="I7583">
        <v>150</v>
      </c>
      <c r="J7583">
        <v>2311</v>
      </c>
      <c r="K7583">
        <v>22</v>
      </c>
      <c r="L7583">
        <v>16</v>
      </c>
      <c r="M7583" t="s">
        <v>50</v>
      </c>
      <c r="N7583" t="s">
        <v>22</v>
      </c>
      <c r="O7583" t="s">
        <v>215</v>
      </c>
      <c r="P7583">
        <v>1995</v>
      </c>
      <c r="V7583" t="str">
        <f>IF(OR(J7583 &lt; -10846.9, J7583 &gt; 74078.13), "T", "F")</f>
        <v>F</v>
      </c>
      <c r="AB7583">
        <v>6</v>
      </c>
      <c r="AC7583">
        <v>2</v>
      </c>
      <c r="AD7583">
        <v>150</v>
      </c>
      <c r="AE7583">
        <v>22</v>
      </c>
      <c r="AF7583">
        <v>16</v>
      </c>
      <c r="AG7583">
        <v>2311</v>
      </c>
      <c r="AJ7583">
        <v>1995</v>
      </c>
      <c r="AK7583" t="s">
        <v>89</v>
      </c>
      <c r="AL7583">
        <v>2311</v>
      </c>
    </row>
    <row r="7584" spans="1:38" x14ac:dyDescent="0.3">
      <c r="A7584" t="s">
        <v>89</v>
      </c>
      <c r="B7584" t="s">
        <v>736</v>
      </c>
      <c r="C7584">
        <v>2031</v>
      </c>
      <c r="D7584" t="s">
        <v>30</v>
      </c>
      <c r="E7584" t="s">
        <v>19</v>
      </c>
      <c r="F7584" t="s">
        <v>92</v>
      </c>
      <c r="G7584">
        <v>6</v>
      </c>
      <c r="H7584">
        <v>2</v>
      </c>
      <c r="I7584">
        <v>150</v>
      </c>
      <c r="J7584">
        <v>2691</v>
      </c>
      <c r="K7584">
        <v>17</v>
      </c>
      <c r="L7584">
        <v>14</v>
      </c>
      <c r="M7584" t="s">
        <v>50</v>
      </c>
      <c r="N7584" t="s">
        <v>22</v>
      </c>
      <c r="O7584" t="s">
        <v>215</v>
      </c>
      <c r="P7584">
        <v>1995</v>
      </c>
      <c r="V7584" t="str">
        <f>IF(OR(J7584 &lt; -10846.9, J7584 &gt; 74078.13), "T", "F")</f>
        <v>F</v>
      </c>
      <c r="AB7584">
        <v>6</v>
      </c>
      <c r="AC7584">
        <v>2</v>
      </c>
      <c r="AD7584">
        <v>150</v>
      </c>
      <c r="AE7584">
        <v>17</v>
      </c>
      <c r="AF7584">
        <v>14</v>
      </c>
      <c r="AG7584">
        <v>2691</v>
      </c>
      <c r="AJ7584">
        <v>1995</v>
      </c>
      <c r="AK7584" t="s">
        <v>89</v>
      </c>
      <c r="AL7584">
        <v>2691</v>
      </c>
    </row>
    <row r="7585" spans="1:38" x14ac:dyDescent="0.3">
      <c r="A7585" t="s">
        <v>89</v>
      </c>
      <c r="B7585" t="s">
        <v>736</v>
      </c>
      <c r="C7585">
        <v>2031</v>
      </c>
      <c r="D7585" t="s">
        <v>30</v>
      </c>
      <c r="E7585" t="s">
        <v>19</v>
      </c>
      <c r="F7585" t="s">
        <v>20</v>
      </c>
      <c r="G7585">
        <v>4</v>
      </c>
      <c r="H7585">
        <v>2</v>
      </c>
      <c r="I7585">
        <v>116</v>
      </c>
      <c r="J7585">
        <v>2197</v>
      </c>
      <c r="K7585">
        <v>25</v>
      </c>
      <c r="L7585">
        <v>19</v>
      </c>
      <c r="M7585" t="s">
        <v>50</v>
      </c>
      <c r="N7585" t="s">
        <v>22</v>
      </c>
      <c r="O7585" t="s">
        <v>215</v>
      </c>
      <c r="P7585">
        <v>1995</v>
      </c>
      <c r="V7585" t="str">
        <f>IF(OR(J7585 &lt; -10846.9, J7585 &gt; 74078.13), "T", "F")</f>
        <v>F</v>
      </c>
      <c r="AB7585">
        <v>4</v>
      </c>
      <c r="AC7585">
        <v>2</v>
      </c>
      <c r="AD7585">
        <v>116</v>
      </c>
      <c r="AE7585">
        <v>25</v>
      </c>
      <c r="AF7585">
        <v>19</v>
      </c>
      <c r="AG7585">
        <v>2197</v>
      </c>
      <c r="AJ7585">
        <v>1995</v>
      </c>
      <c r="AK7585" t="s">
        <v>89</v>
      </c>
      <c r="AL7585">
        <v>2197</v>
      </c>
    </row>
    <row r="7586" spans="1:38" x14ac:dyDescent="0.3">
      <c r="A7586" t="s">
        <v>89</v>
      </c>
      <c r="B7586" t="s">
        <v>736</v>
      </c>
      <c r="C7586">
        <v>2031</v>
      </c>
      <c r="D7586" t="s">
        <v>30</v>
      </c>
      <c r="E7586" t="s">
        <v>19</v>
      </c>
      <c r="F7586" t="s">
        <v>92</v>
      </c>
      <c r="G7586">
        <v>4</v>
      </c>
      <c r="H7586">
        <v>2</v>
      </c>
      <c r="I7586">
        <v>116</v>
      </c>
      <c r="J7586">
        <v>2553</v>
      </c>
      <c r="K7586">
        <v>20</v>
      </c>
      <c r="L7586">
        <v>17</v>
      </c>
      <c r="M7586" t="s">
        <v>50</v>
      </c>
      <c r="N7586" t="s">
        <v>22</v>
      </c>
      <c r="O7586" t="s">
        <v>215</v>
      </c>
      <c r="P7586">
        <v>1995</v>
      </c>
      <c r="V7586" t="str">
        <f>IF(OR(J7586 &lt; -10846.9, J7586 &gt; 74078.13), "T", "F")</f>
        <v>F</v>
      </c>
      <c r="AB7586">
        <v>4</v>
      </c>
      <c r="AC7586">
        <v>2</v>
      </c>
      <c r="AD7586">
        <v>116</v>
      </c>
      <c r="AE7586">
        <v>20</v>
      </c>
      <c r="AF7586">
        <v>17</v>
      </c>
      <c r="AG7586">
        <v>2553</v>
      </c>
      <c r="AJ7586">
        <v>1995</v>
      </c>
      <c r="AK7586" t="s">
        <v>89</v>
      </c>
      <c r="AL7586">
        <v>2553</v>
      </c>
    </row>
    <row r="7587" spans="1:38" x14ac:dyDescent="0.3">
      <c r="A7587" t="s">
        <v>89</v>
      </c>
      <c r="B7587" t="s">
        <v>736</v>
      </c>
      <c r="C7587">
        <v>2031</v>
      </c>
      <c r="D7587" t="s">
        <v>30</v>
      </c>
      <c r="E7587" t="s">
        <v>19</v>
      </c>
      <c r="F7587" t="s">
        <v>92</v>
      </c>
      <c r="G7587">
        <v>4</v>
      </c>
      <c r="H7587">
        <v>2</v>
      </c>
      <c r="I7587">
        <v>116</v>
      </c>
      <c r="J7587">
        <v>2409</v>
      </c>
      <c r="K7587">
        <v>20</v>
      </c>
      <c r="L7587">
        <v>17</v>
      </c>
      <c r="M7587" t="s">
        <v>50</v>
      </c>
      <c r="N7587" t="s">
        <v>22</v>
      </c>
      <c r="O7587" t="s">
        <v>214</v>
      </c>
      <c r="P7587">
        <v>1995</v>
      </c>
      <c r="V7587" t="str">
        <f>IF(OR(J7587 &lt; -10846.9, J7587 &gt; 74078.13), "T", "F")</f>
        <v>F</v>
      </c>
      <c r="AB7587">
        <v>4</v>
      </c>
      <c r="AC7587">
        <v>2</v>
      </c>
      <c r="AD7587">
        <v>116</v>
      </c>
      <c r="AE7587">
        <v>20</v>
      </c>
      <c r="AF7587">
        <v>17</v>
      </c>
      <c r="AG7587">
        <v>2409</v>
      </c>
      <c r="AJ7587">
        <v>1995</v>
      </c>
      <c r="AK7587" t="s">
        <v>89</v>
      </c>
      <c r="AL7587">
        <v>2409</v>
      </c>
    </row>
    <row r="7588" spans="1:38" x14ac:dyDescent="0.3">
      <c r="A7588" t="s">
        <v>89</v>
      </c>
      <c r="B7588" t="s">
        <v>736</v>
      </c>
      <c r="C7588">
        <v>2031</v>
      </c>
      <c r="D7588" t="s">
        <v>30</v>
      </c>
      <c r="E7588" t="s">
        <v>19</v>
      </c>
      <c r="F7588" t="s">
        <v>92</v>
      </c>
      <c r="G7588">
        <v>6</v>
      </c>
      <c r="H7588">
        <v>2</v>
      </c>
      <c r="I7588">
        <v>150</v>
      </c>
      <c r="J7588">
        <v>2912</v>
      </c>
      <c r="K7588">
        <v>17</v>
      </c>
      <c r="L7588">
        <v>14</v>
      </c>
      <c r="M7588" t="s">
        <v>50</v>
      </c>
      <c r="N7588" t="s">
        <v>22</v>
      </c>
      <c r="O7588" t="s">
        <v>215</v>
      </c>
      <c r="P7588">
        <v>1995</v>
      </c>
      <c r="V7588" t="str">
        <f>IF(OR(J7588 &lt; -10846.9, J7588 &gt; 74078.13), "T", "F")</f>
        <v>F</v>
      </c>
      <c r="AB7588">
        <v>6</v>
      </c>
      <c r="AC7588">
        <v>2</v>
      </c>
      <c r="AD7588">
        <v>150</v>
      </c>
      <c r="AE7588">
        <v>17</v>
      </c>
      <c r="AF7588">
        <v>14</v>
      </c>
      <c r="AG7588">
        <v>2912</v>
      </c>
      <c r="AJ7588">
        <v>1995</v>
      </c>
      <c r="AK7588" t="s">
        <v>89</v>
      </c>
      <c r="AL7588">
        <v>2912</v>
      </c>
    </row>
    <row r="7589" spans="1:38" x14ac:dyDescent="0.3">
      <c r="A7589" t="s">
        <v>89</v>
      </c>
      <c r="B7589" t="s">
        <v>736</v>
      </c>
      <c r="C7589">
        <v>2031</v>
      </c>
      <c r="D7589" t="s">
        <v>30</v>
      </c>
      <c r="E7589" t="s">
        <v>19</v>
      </c>
      <c r="F7589" t="s">
        <v>20</v>
      </c>
      <c r="G7589">
        <v>4</v>
      </c>
      <c r="H7589">
        <v>2</v>
      </c>
      <c r="I7589">
        <v>116</v>
      </c>
      <c r="J7589">
        <v>2000</v>
      </c>
      <c r="K7589">
        <v>25</v>
      </c>
      <c r="L7589">
        <v>19</v>
      </c>
      <c r="M7589" t="s">
        <v>50</v>
      </c>
      <c r="N7589" t="s">
        <v>22</v>
      </c>
      <c r="O7589" t="s">
        <v>214</v>
      </c>
      <c r="P7589">
        <v>1995</v>
      </c>
      <c r="V7589" t="str">
        <f>IF(OR(J7589 &lt; -10846.9, J7589 &gt; 74078.13), "T", "F")</f>
        <v>F</v>
      </c>
      <c r="AB7589">
        <v>4</v>
      </c>
      <c r="AC7589">
        <v>2</v>
      </c>
      <c r="AD7589">
        <v>116</v>
      </c>
      <c r="AE7589">
        <v>25</v>
      </c>
      <c r="AF7589">
        <v>19</v>
      </c>
      <c r="AG7589">
        <v>2000</v>
      </c>
      <c r="AJ7589">
        <v>1995</v>
      </c>
      <c r="AK7589" t="s">
        <v>89</v>
      </c>
      <c r="AL7589">
        <v>2000</v>
      </c>
    </row>
    <row r="7590" spans="1:38" x14ac:dyDescent="0.3">
      <c r="A7590" t="s">
        <v>89</v>
      </c>
      <c r="B7590" t="s">
        <v>736</v>
      </c>
      <c r="C7590">
        <v>2031</v>
      </c>
      <c r="D7590" t="s">
        <v>30</v>
      </c>
      <c r="E7590" t="s">
        <v>19</v>
      </c>
      <c r="F7590" t="s">
        <v>20</v>
      </c>
      <c r="G7590">
        <v>6</v>
      </c>
      <c r="H7590">
        <v>2</v>
      </c>
      <c r="I7590">
        <v>150</v>
      </c>
      <c r="J7590">
        <v>2498</v>
      </c>
      <c r="K7590">
        <v>22</v>
      </c>
      <c r="L7590">
        <v>16</v>
      </c>
      <c r="M7590" t="s">
        <v>50</v>
      </c>
      <c r="N7590" t="s">
        <v>22</v>
      </c>
      <c r="O7590" t="s">
        <v>215</v>
      </c>
      <c r="P7590">
        <v>1995</v>
      </c>
      <c r="V7590" t="str">
        <f>IF(OR(J7590 &lt; -10846.9, J7590 &gt; 74078.13), "T", "F")</f>
        <v>F</v>
      </c>
      <c r="AB7590">
        <v>6</v>
      </c>
      <c r="AC7590">
        <v>2</v>
      </c>
      <c r="AD7590">
        <v>150</v>
      </c>
      <c r="AE7590">
        <v>22</v>
      </c>
      <c r="AF7590">
        <v>16</v>
      </c>
      <c r="AG7590">
        <v>2498</v>
      </c>
      <c r="AJ7590">
        <v>1995</v>
      </c>
      <c r="AK7590" t="s">
        <v>89</v>
      </c>
      <c r="AL7590">
        <v>2498</v>
      </c>
    </row>
    <row r="7591" spans="1:38" x14ac:dyDescent="0.3">
      <c r="A7591" t="s">
        <v>89</v>
      </c>
      <c r="B7591" t="s">
        <v>736</v>
      </c>
      <c r="C7591">
        <v>2031</v>
      </c>
      <c r="D7591" t="s">
        <v>30</v>
      </c>
      <c r="E7591" t="s">
        <v>19</v>
      </c>
      <c r="F7591" t="s">
        <v>92</v>
      </c>
      <c r="G7591">
        <v>6</v>
      </c>
      <c r="H7591">
        <v>2</v>
      </c>
      <c r="I7591">
        <v>150</v>
      </c>
      <c r="J7591">
        <v>2539</v>
      </c>
      <c r="K7591">
        <v>17</v>
      </c>
      <c r="L7591">
        <v>14</v>
      </c>
      <c r="M7591" t="s">
        <v>50</v>
      </c>
      <c r="N7591" t="s">
        <v>22</v>
      </c>
      <c r="O7591" t="s">
        <v>214</v>
      </c>
      <c r="P7591">
        <v>1995</v>
      </c>
      <c r="V7591" t="str">
        <f>IF(OR(J7591 &lt; -10846.9, J7591 &gt; 74078.13), "T", "F")</f>
        <v>F</v>
      </c>
      <c r="AB7591">
        <v>6</v>
      </c>
      <c r="AC7591">
        <v>2</v>
      </c>
      <c r="AD7591">
        <v>150</v>
      </c>
      <c r="AE7591">
        <v>17</v>
      </c>
      <c r="AF7591">
        <v>14</v>
      </c>
      <c r="AG7591">
        <v>2539</v>
      </c>
      <c r="AJ7591">
        <v>1995</v>
      </c>
      <c r="AK7591" t="s">
        <v>89</v>
      </c>
      <c r="AL7591">
        <v>2539</v>
      </c>
    </row>
    <row r="7592" spans="1:38" x14ac:dyDescent="0.3">
      <c r="A7592" t="s">
        <v>89</v>
      </c>
      <c r="B7592" t="s">
        <v>736</v>
      </c>
      <c r="C7592">
        <v>2031</v>
      </c>
      <c r="D7592" t="s">
        <v>30</v>
      </c>
      <c r="E7592" t="s">
        <v>19</v>
      </c>
      <c r="F7592" t="s">
        <v>20</v>
      </c>
      <c r="G7592">
        <v>4</v>
      </c>
      <c r="H7592">
        <v>2</v>
      </c>
      <c r="I7592">
        <v>116</v>
      </c>
      <c r="J7592">
        <v>2000</v>
      </c>
      <c r="K7592">
        <v>25</v>
      </c>
      <c r="L7592">
        <v>19</v>
      </c>
      <c r="M7592" t="s">
        <v>50</v>
      </c>
      <c r="N7592" t="s">
        <v>22</v>
      </c>
      <c r="O7592" t="s">
        <v>214</v>
      </c>
      <c r="P7592">
        <v>1995</v>
      </c>
      <c r="V7592" t="str">
        <f>IF(OR(J7592 &lt; -10846.9, J7592 &gt; 74078.13), "T", "F")</f>
        <v>F</v>
      </c>
      <c r="AB7592">
        <v>4</v>
      </c>
      <c r="AC7592">
        <v>2</v>
      </c>
      <c r="AD7592">
        <v>116</v>
      </c>
      <c r="AE7592">
        <v>25</v>
      </c>
      <c r="AF7592">
        <v>19</v>
      </c>
      <c r="AG7592">
        <v>2000</v>
      </c>
      <c r="AJ7592">
        <v>1995</v>
      </c>
      <c r="AK7592" t="s">
        <v>89</v>
      </c>
      <c r="AL7592">
        <v>2000</v>
      </c>
    </row>
    <row r="7593" spans="1:38" x14ac:dyDescent="0.3">
      <c r="A7593" t="s">
        <v>147</v>
      </c>
      <c r="B7593" t="s">
        <v>737</v>
      </c>
      <c r="C7593">
        <v>2202</v>
      </c>
      <c r="D7593" t="s">
        <v>30</v>
      </c>
      <c r="E7593" t="s">
        <v>34</v>
      </c>
      <c r="F7593" t="s">
        <v>92</v>
      </c>
      <c r="G7593">
        <v>6</v>
      </c>
      <c r="H7593">
        <v>4</v>
      </c>
      <c r="I7593">
        <v>250</v>
      </c>
      <c r="J7593">
        <v>33720</v>
      </c>
      <c r="K7593">
        <v>24</v>
      </c>
      <c r="L7593">
        <v>17</v>
      </c>
      <c r="M7593" t="s">
        <v>102</v>
      </c>
      <c r="N7593" t="s">
        <v>32</v>
      </c>
      <c r="O7593" t="s">
        <v>91</v>
      </c>
      <c r="P7593">
        <v>2015</v>
      </c>
      <c r="V7593" t="str">
        <f>IF(OR(J7593 &lt; -10846.9, J7593 &gt; 74078.13), "T", "F")</f>
        <v>F</v>
      </c>
      <c r="AB7593">
        <v>6</v>
      </c>
      <c r="AC7593">
        <v>4</v>
      </c>
      <c r="AD7593">
        <v>250</v>
      </c>
      <c r="AE7593">
        <v>24</v>
      </c>
      <c r="AF7593">
        <v>17</v>
      </c>
      <c r="AG7593">
        <v>33720</v>
      </c>
      <c r="AJ7593">
        <v>2015</v>
      </c>
      <c r="AK7593" t="s">
        <v>147</v>
      </c>
      <c r="AL7593">
        <v>33720</v>
      </c>
    </row>
    <row r="7594" spans="1:38" x14ac:dyDescent="0.3">
      <c r="A7594" t="s">
        <v>147</v>
      </c>
      <c r="B7594" t="s">
        <v>737</v>
      </c>
      <c r="C7594">
        <v>2202</v>
      </c>
      <c r="D7594" t="s">
        <v>30</v>
      </c>
      <c r="E7594" t="s">
        <v>34</v>
      </c>
      <c r="F7594" t="s">
        <v>31</v>
      </c>
      <c r="G7594">
        <v>6</v>
      </c>
      <c r="H7594">
        <v>4</v>
      </c>
      <c r="I7594">
        <v>250</v>
      </c>
      <c r="J7594">
        <v>40020</v>
      </c>
      <c r="K7594">
        <v>25</v>
      </c>
      <c r="L7594">
        <v>18</v>
      </c>
      <c r="M7594" t="s">
        <v>102</v>
      </c>
      <c r="N7594" t="s">
        <v>32</v>
      </c>
      <c r="O7594" t="s">
        <v>91</v>
      </c>
      <c r="P7594">
        <v>2015</v>
      </c>
      <c r="V7594" t="str">
        <f>IF(OR(J7594 &lt; -10846.9, J7594 &gt; 74078.13), "T", "F")</f>
        <v>F</v>
      </c>
      <c r="AB7594">
        <v>6</v>
      </c>
      <c r="AC7594">
        <v>4</v>
      </c>
      <c r="AD7594">
        <v>250</v>
      </c>
      <c r="AE7594">
        <v>25</v>
      </c>
      <c r="AF7594">
        <v>18</v>
      </c>
      <c r="AG7594">
        <v>40020</v>
      </c>
      <c r="AJ7594">
        <v>2015</v>
      </c>
      <c r="AK7594" t="s">
        <v>147</v>
      </c>
      <c r="AL7594">
        <v>40020</v>
      </c>
    </row>
    <row r="7595" spans="1:38" x14ac:dyDescent="0.3">
      <c r="A7595" t="s">
        <v>147</v>
      </c>
      <c r="B7595" t="s">
        <v>737</v>
      </c>
      <c r="C7595">
        <v>2202</v>
      </c>
      <c r="D7595" t="s">
        <v>30</v>
      </c>
      <c r="E7595" t="s">
        <v>34</v>
      </c>
      <c r="F7595" t="s">
        <v>31</v>
      </c>
      <c r="G7595">
        <v>6</v>
      </c>
      <c r="H7595">
        <v>4</v>
      </c>
      <c r="I7595">
        <v>250</v>
      </c>
      <c r="J7595">
        <v>36970</v>
      </c>
      <c r="K7595">
        <v>25</v>
      </c>
      <c r="L7595">
        <v>18</v>
      </c>
      <c r="M7595" t="s">
        <v>102</v>
      </c>
      <c r="N7595" t="s">
        <v>32</v>
      </c>
      <c r="O7595" t="s">
        <v>91</v>
      </c>
      <c r="P7595">
        <v>2015</v>
      </c>
      <c r="V7595" t="str">
        <f>IF(OR(J7595 &lt; -10846.9, J7595 &gt; 74078.13), "T", "F")</f>
        <v>F</v>
      </c>
      <c r="AB7595">
        <v>6</v>
      </c>
      <c r="AC7595">
        <v>4</v>
      </c>
      <c r="AD7595">
        <v>250</v>
      </c>
      <c r="AE7595">
        <v>25</v>
      </c>
      <c r="AF7595">
        <v>18</v>
      </c>
      <c r="AG7595">
        <v>36970</v>
      </c>
      <c r="AJ7595">
        <v>2015</v>
      </c>
      <c r="AK7595" t="s">
        <v>147</v>
      </c>
      <c r="AL7595">
        <v>36970</v>
      </c>
    </row>
    <row r="7596" spans="1:38" x14ac:dyDescent="0.3">
      <c r="A7596" t="s">
        <v>147</v>
      </c>
      <c r="B7596" t="s">
        <v>737</v>
      </c>
      <c r="C7596">
        <v>2202</v>
      </c>
      <c r="D7596" t="s">
        <v>30</v>
      </c>
      <c r="E7596" t="s">
        <v>34</v>
      </c>
      <c r="F7596" t="s">
        <v>31</v>
      </c>
      <c r="G7596">
        <v>6</v>
      </c>
      <c r="H7596">
        <v>4</v>
      </c>
      <c r="I7596">
        <v>250</v>
      </c>
      <c r="J7596">
        <v>33120</v>
      </c>
      <c r="K7596">
        <v>25</v>
      </c>
      <c r="L7596">
        <v>18</v>
      </c>
      <c r="M7596" t="s">
        <v>102</v>
      </c>
      <c r="N7596" t="s">
        <v>32</v>
      </c>
      <c r="O7596" t="s">
        <v>91</v>
      </c>
      <c r="P7596">
        <v>2015</v>
      </c>
      <c r="V7596" t="str">
        <f>IF(OR(J7596 &lt; -10846.9, J7596 &gt; 74078.13), "T", "F")</f>
        <v>F</v>
      </c>
      <c r="AB7596">
        <v>6</v>
      </c>
      <c r="AC7596">
        <v>4</v>
      </c>
      <c r="AD7596">
        <v>250</v>
      </c>
      <c r="AE7596">
        <v>25</v>
      </c>
      <c r="AF7596">
        <v>18</v>
      </c>
      <c r="AG7596">
        <v>33120</v>
      </c>
      <c r="AJ7596">
        <v>2015</v>
      </c>
      <c r="AK7596" t="s">
        <v>147</v>
      </c>
      <c r="AL7596">
        <v>33120</v>
      </c>
    </row>
    <row r="7597" spans="1:38" x14ac:dyDescent="0.3">
      <c r="A7597" t="s">
        <v>147</v>
      </c>
      <c r="B7597" t="s">
        <v>737</v>
      </c>
      <c r="C7597">
        <v>2202</v>
      </c>
      <c r="D7597" t="s">
        <v>30</v>
      </c>
      <c r="E7597" t="s">
        <v>34</v>
      </c>
      <c r="F7597" t="s">
        <v>92</v>
      </c>
      <c r="G7597">
        <v>6</v>
      </c>
      <c r="H7597">
        <v>4</v>
      </c>
      <c r="I7597">
        <v>250</v>
      </c>
      <c r="J7597">
        <v>41620</v>
      </c>
      <c r="K7597">
        <v>24</v>
      </c>
      <c r="L7597">
        <v>17</v>
      </c>
      <c r="M7597" t="s">
        <v>102</v>
      </c>
      <c r="N7597" t="s">
        <v>32</v>
      </c>
      <c r="O7597" t="s">
        <v>91</v>
      </c>
      <c r="P7597">
        <v>2015</v>
      </c>
      <c r="V7597" t="str">
        <f>IF(OR(J7597 &lt; -10846.9, J7597 &gt; 74078.13), "T", "F")</f>
        <v>F</v>
      </c>
      <c r="AB7597">
        <v>6</v>
      </c>
      <c r="AC7597">
        <v>4</v>
      </c>
      <c r="AD7597">
        <v>250</v>
      </c>
      <c r="AE7597">
        <v>24</v>
      </c>
      <c r="AF7597">
        <v>17</v>
      </c>
      <c r="AG7597">
        <v>41620</v>
      </c>
      <c r="AJ7597">
        <v>2015</v>
      </c>
      <c r="AK7597" t="s">
        <v>147</v>
      </c>
      <c r="AL7597">
        <v>41620</v>
      </c>
    </row>
    <row r="7598" spans="1:38" x14ac:dyDescent="0.3">
      <c r="A7598" t="s">
        <v>147</v>
      </c>
      <c r="B7598" t="s">
        <v>737</v>
      </c>
      <c r="C7598">
        <v>2202</v>
      </c>
      <c r="D7598" t="s">
        <v>30</v>
      </c>
      <c r="E7598" t="s">
        <v>34</v>
      </c>
      <c r="F7598" t="s">
        <v>92</v>
      </c>
      <c r="G7598">
        <v>6</v>
      </c>
      <c r="H7598">
        <v>4</v>
      </c>
      <c r="I7598">
        <v>250</v>
      </c>
      <c r="J7598">
        <v>38970</v>
      </c>
      <c r="K7598">
        <v>24</v>
      </c>
      <c r="L7598">
        <v>17</v>
      </c>
      <c r="M7598" t="s">
        <v>102</v>
      </c>
      <c r="N7598" t="s">
        <v>32</v>
      </c>
      <c r="O7598" t="s">
        <v>91</v>
      </c>
      <c r="P7598">
        <v>2015</v>
      </c>
      <c r="V7598" t="str">
        <f>IF(OR(J7598 &lt; -10846.9, J7598 &gt; 74078.13), "T", "F")</f>
        <v>F</v>
      </c>
      <c r="AB7598">
        <v>6</v>
      </c>
      <c r="AC7598">
        <v>4</v>
      </c>
      <c r="AD7598">
        <v>250</v>
      </c>
      <c r="AE7598">
        <v>24</v>
      </c>
      <c r="AF7598">
        <v>17</v>
      </c>
      <c r="AG7598">
        <v>38970</v>
      </c>
      <c r="AJ7598">
        <v>2015</v>
      </c>
      <c r="AK7598" t="s">
        <v>147</v>
      </c>
      <c r="AL7598">
        <v>38970</v>
      </c>
    </row>
    <row r="7599" spans="1:38" x14ac:dyDescent="0.3">
      <c r="A7599" t="s">
        <v>147</v>
      </c>
      <c r="B7599" t="s">
        <v>737</v>
      </c>
      <c r="C7599">
        <v>2202</v>
      </c>
      <c r="D7599" t="s">
        <v>30</v>
      </c>
      <c r="E7599" t="s">
        <v>34</v>
      </c>
      <c r="F7599" t="s">
        <v>92</v>
      </c>
      <c r="G7599">
        <v>6</v>
      </c>
      <c r="H7599">
        <v>4</v>
      </c>
      <c r="I7599">
        <v>250</v>
      </c>
      <c r="J7599">
        <v>31470</v>
      </c>
      <c r="K7599">
        <v>24</v>
      </c>
      <c r="L7599">
        <v>17</v>
      </c>
      <c r="M7599" t="s">
        <v>102</v>
      </c>
      <c r="N7599" t="s">
        <v>32</v>
      </c>
      <c r="O7599" t="s">
        <v>91</v>
      </c>
      <c r="P7599">
        <v>2015</v>
      </c>
      <c r="V7599" t="str">
        <f>IF(OR(J7599 &lt; -10846.9, J7599 &gt; 74078.13), "T", "F")</f>
        <v>F</v>
      </c>
      <c r="AB7599">
        <v>6</v>
      </c>
      <c r="AC7599">
        <v>4</v>
      </c>
      <c r="AD7599">
        <v>250</v>
      </c>
      <c r="AE7599">
        <v>24</v>
      </c>
      <c r="AF7599">
        <v>17</v>
      </c>
      <c r="AG7599">
        <v>31470</v>
      </c>
      <c r="AJ7599">
        <v>2015</v>
      </c>
      <c r="AK7599" t="s">
        <v>147</v>
      </c>
      <c r="AL7599">
        <v>31470</v>
      </c>
    </row>
    <row r="7600" spans="1:38" x14ac:dyDescent="0.3">
      <c r="A7600" t="s">
        <v>147</v>
      </c>
      <c r="B7600" t="s">
        <v>737</v>
      </c>
      <c r="C7600">
        <v>2202</v>
      </c>
      <c r="D7600" t="s">
        <v>30</v>
      </c>
      <c r="E7600" t="s">
        <v>34</v>
      </c>
      <c r="F7600" t="s">
        <v>92</v>
      </c>
      <c r="G7600">
        <v>6</v>
      </c>
      <c r="H7600">
        <v>4</v>
      </c>
      <c r="I7600">
        <v>250</v>
      </c>
      <c r="J7600">
        <v>34720</v>
      </c>
      <c r="K7600">
        <v>24</v>
      </c>
      <c r="L7600">
        <v>17</v>
      </c>
      <c r="M7600" t="s">
        <v>102</v>
      </c>
      <c r="N7600" t="s">
        <v>32</v>
      </c>
      <c r="O7600" t="s">
        <v>91</v>
      </c>
      <c r="P7600">
        <v>2015</v>
      </c>
      <c r="V7600" t="str">
        <f>IF(OR(J7600 &lt; -10846.9, J7600 &gt; 74078.13), "T", "F")</f>
        <v>F</v>
      </c>
      <c r="AB7600">
        <v>6</v>
      </c>
      <c r="AC7600">
        <v>4</v>
      </c>
      <c r="AD7600">
        <v>250</v>
      </c>
      <c r="AE7600">
        <v>24</v>
      </c>
      <c r="AF7600">
        <v>17</v>
      </c>
      <c r="AG7600">
        <v>34720</v>
      </c>
      <c r="AJ7600">
        <v>2015</v>
      </c>
      <c r="AK7600" t="s">
        <v>147</v>
      </c>
      <c r="AL7600">
        <v>34720</v>
      </c>
    </row>
    <row r="7601" spans="1:38" x14ac:dyDescent="0.3">
      <c r="A7601" t="s">
        <v>147</v>
      </c>
      <c r="B7601" t="s">
        <v>737</v>
      </c>
      <c r="C7601">
        <v>2202</v>
      </c>
      <c r="D7601" t="s">
        <v>30</v>
      </c>
      <c r="E7601" t="s">
        <v>34</v>
      </c>
      <c r="F7601" t="s">
        <v>92</v>
      </c>
      <c r="G7601">
        <v>6</v>
      </c>
      <c r="H7601">
        <v>4</v>
      </c>
      <c r="I7601">
        <v>250</v>
      </c>
      <c r="J7601">
        <v>36970</v>
      </c>
      <c r="K7601">
        <v>24</v>
      </c>
      <c r="L7601">
        <v>17</v>
      </c>
      <c r="M7601" t="s">
        <v>102</v>
      </c>
      <c r="N7601" t="s">
        <v>32</v>
      </c>
      <c r="O7601" t="s">
        <v>91</v>
      </c>
      <c r="P7601">
        <v>2015</v>
      </c>
      <c r="V7601" t="str">
        <f>IF(OR(J7601 &lt; -10846.9, J7601 &gt; 74078.13), "T", "F")</f>
        <v>F</v>
      </c>
      <c r="AB7601">
        <v>6</v>
      </c>
      <c r="AC7601">
        <v>4</v>
      </c>
      <c r="AD7601">
        <v>250</v>
      </c>
      <c r="AE7601">
        <v>24</v>
      </c>
      <c r="AF7601">
        <v>17</v>
      </c>
      <c r="AG7601">
        <v>36970</v>
      </c>
      <c r="AJ7601">
        <v>2015</v>
      </c>
      <c r="AK7601" t="s">
        <v>147</v>
      </c>
      <c r="AL7601">
        <v>36970</v>
      </c>
    </row>
    <row r="7602" spans="1:38" x14ac:dyDescent="0.3">
      <c r="A7602" t="s">
        <v>147</v>
      </c>
      <c r="B7602" t="s">
        <v>737</v>
      </c>
      <c r="C7602">
        <v>2202</v>
      </c>
      <c r="D7602" t="s">
        <v>30</v>
      </c>
      <c r="E7602" t="s">
        <v>34</v>
      </c>
      <c r="F7602" t="s">
        <v>31</v>
      </c>
      <c r="G7602">
        <v>6</v>
      </c>
      <c r="H7602">
        <v>4</v>
      </c>
      <c r="I7602">
        <v>250</v>
      </c>
      <c r="J7602">
        <v>35370</v>
      </c>
      <c r="K7602">
        <v>25</v>
      </c>
      <c r="L7602">
        <v>18</v>
      </c>
      <c r="M7602" t="s">
        <v>102</v>
      </c>
      <c r="N7602" t="s">
        <v>32</v>
      </c>
      <c r="O7602" t="s">
        <v>91</v>
      </c>
      <c r="P7602">
        <v>2015</v>
      </c>
      <c r="V7602" t="str">
        <f>IF(OR(J7602 &lt; -10846.9, J7602 &gt; 74078.13), "T", "F")</f>
        <v>F</v>
      </c>
      <c r="AB7602">
        <v>6</v>
      </c>
      <c r="AC7602">
        <v>4</v>
      </c>
      <c r="AD7602">
        <v>250</v>
      </c>
      <c r="AE7602">
        <v>25</v>
      </c>
      <c r="AF7602">
        <v>18</v>
      </c>
      <c r="AG7602">
        <v>35370</v>
      </c>
      <c r="AJ7602">
        <v>2015</v>
      </c>
      <c r="AK7602" t="s">
        <v>147</v>
      </c>
      <c r="AL7602">
        <v>35370</v>
      </c>
    </row>
    <row r="7603" spans="1:38" x14ac:dyDescent="0.3">
      <c r="A7603" t="s">
        <v>147</v>
      </c>
      <c r="B7603" t="s">
        <v>737</v>
      </c>
      <c r="C7603">
        <v>2202</v>
      </c>
      <c r="D7603" t="s">
        <v>30</v>
      </c>
      <c r="E7603" t="s">
        <v>34</v>
      </c>
      <c r="F7603" t="s">
        <v>31</v>
      </c>
      <c r="G7603">
        <v>6</v>
      </c>
      <c r="H7603">
        <v>4</v>
      </c>
      <c r="I7603">
        <v>250</v>
      </c>
      <c r="J7603">
        <v>29870</v>
      </c>
      <c r="K7603">
        <v>25</v>
      </c>
      <c r="L7603">
        <v>18</v>
      </c>
      <c r="M7603" t="s">
        <v>102</v>
      </c>
      <c r="N7603" t="s">
        <v>32</v>
      </c>
      <c r="O7603" t="s">
        <v>91</v>
      </c>
      <c r="P7603">
        <v>2015</v>
      </c>
      <c r="V7603" t="str">
        <f>IF(OR(J7603 &lt; -10846.9, J7603 &gt; 74078.13), "T", "F")</f>
        <v>F</v>
      </c>
      <c r="AB7603">
        <v>6</v>
      </c>
      <c r="AC7603">
        <v>4</v>
      </c>
      <c r="AD7603">
        <v>250</v>
      </c>
      <c r="AE7603">
        <v>25</v>
      </c>
      <c r="AF7603">
        <v>18</v>
      </c>
      <c r="AG7603">
        <v>29870</v>
      </c>
      <c r="AJ7603">
        <v>2015</v>
      </c>
      <c r="AK7603" t="s">
        <v>147</v>
      </c>
      <c r="AL7603">
        <v>29870</v>
      </c>
    </row>
    <row r="7604" spans="1:38" x14ac:dyDescent="0.3">
      <c r="A7604" t="s">
        <v>147</v>
      </c>
      <c r="B7604" t="s">
        <v>737</v>
      </c>
      <c r="C7604">
        <v>2202</v>
      </c>
      <c r="D7604" t="s">
        <v>30</v>
      </c>
      <c r="E7604" t="s">
        <v>34</v>
      </c>
      <c r="F7604" t="s">
        <v>31</v>
      </c>
      <c r="G7604">
        <v>6</v>
      </c>
      <c r="H7604">
        <v>4</v>
      </c>
      <c r="I7604">
        <v>250</v>
      </c>
      <c r="J7604">
        <v>32120</v>
      </c>
      <c r="K7604">
        <v>25</v>
      </c>
      <c r="L7604">
        <v>18</v>
      </c>
      <c r="M7604" t="s">
        <v>102</v>
      </c>
      <c r="N7604" t="s">
        <v>32</v>
      </c>
      <c r="O7604" t="s">
        <v>91</v>
      </c>
      <c r="P7604">
        <v>2015</v>
      </c>
      <c r="V7604" t="str">
        <f>IF(OR(J7604 &lt; -10846.9, J7604 &gt; 74078.13), "T", "F")</f>
        <v>F</v>
      </c>
      <c r="AB7604">
        <v>6</v>
      </c>
      <c r="AC7604">
        <v>4</v>
      </c>
      <c r="AD7604">
        <v>250</v>
      </c>
      <c r="AE7604">
        <v>25</v>
      </c>
      <c r="AF7604">
        <v>18</v>
      </c>
      <c r="AG7604">
        <v>32120</v>
      </c>
      <c r="AJ7604">
        <v>2015</v>
      </c>
      <c r="AK7604" t="s">
        <v>147</v>
      </c>
      <c r="AL7604">
        <v>32120</v>
      </c>
    </row>
    <row r="7605" spans="1:38" x14ac:dyDescent="0.3">
      <c r="A7605" t="s">
        <v>147</v>
      </c>
      <c r="B7605" t="s">
        <v>737</v>
      </c>
      <c r="C7605">
        <v>2202</v>
      </c>
      <c r="D7605" t="s">
        <v>30</v>
      </c>
      <c r="E7605" t="s">
        <v>34</v>
      </c>
      <c r="F7605" t="s">
        <v>31</v>
      </c>
      <c r="G7605">
        <v>6</v>
      </c>
      <c r="H7605">
        <v>4</v>
      </c>
      <c r="I7605">
        <v>250</v>
      </c>
      <c r="J7605">
        <v>37370</v>
      </c>
      <c r="K7605">
        <v>25</v>
      </c>
      <c r="L7605">
        <v>18</v>
      </c>
      <c r="M7605" t="s">
        <v>102</v>
      </c>
      <c r="N7605" t="s">
        <v>32</v>
      </c>
      <c r="O7605" t="s">
        <v>91</v>
      </c>
      <c r="P7605">
        <v>2015</v>
      </c>
      <c r="V7605" t="str">
        <f>IF(OR(J7605 &lt; -10846.9, J7605 &gt; 74078.13), "T", "F")</f>
        <v>F</v>
      </c>
      <c r="AB7605">
        <v>6</v>
      </c>
      <c r="AC7605">
        <v>4</v>
      </c>
      <c r="AD7605">
        <v>250</v>
      </c>
      <c r="AE7605">
        <v>25</v>
      </c>
      <c r="AF7605">
        <v>18</v>
      </c>
      <c r="AG7605">
        <v>37370</v>
      </c>
      <c r="AJ7605">
        <v>2015</v>
      </c>
      <c r="AK7605" t="s">
        <v>147</v>
      </c>
      <c r="AL7605">
        <v>37370</v>
      </c>
    </row>
    <row r="7606" spans="1:38" x14ac:dyDescent="0.3">
      <c r="A7606" t="s">
        <v>147</v>
      </c>
      <c r="B7606" t="s">
        <v>737</v>
      </c>
      <c r="C7606">
        <v>2202</v>
      </c>
      <c r="D7606" t="s">
        <v>30</v>
      </c>
      <c r="E7606" t="s">
        <v>34</v>
      </c>
      <c r="F7606" t="s">
        <v>92</v>
      </c>
      <c r="G7606">
        <v>6</v>
      </c>
      <c r="H7606">
        <v>4</v>
      </c>
      <c r="I7606">
        <v>250</v>
      </c>
      <c r="J7606">
        <v>38570</v>
      </c>
      <c r="K7606">
        <v>24</v>
      </c>
      <c r="L7606">
        <v>17</v>
      </c>
      <c r="M7606" t="s">
        <v>102</v>
      </c>
      <c r="N7606" t="s">
        <v>32</v>
      </c>
      <c r="O7606" t="s">
        <v>91</v>
      </c>
      <c r="P7606">
        <v>2015</v>
      </c>
      <c r="V7606" t="str">
        <f>IF(OR(J7606 &lt; -10846.9, J7606 &gt; 74078.13), "T", "F")</f>
        <v>F</v>
      </c>
      <c r="AB7606">
        <v>6</v>
      </c>
      <c r="AC7606">
        <v>4</v>
      </c>
      <c r="AD7606">
        <v>250</v>
      </c>
      <c r="AE7606">
        <v>24</v>
      </c>
      <c r="AF7606">
        <v>17</v>
      </c>
      <c r="AG7606">
        <v>38570</v>
      </c>
      <c r="AJ7606">
        <v>2015</v>
      </c>
      <c r="AK7606" t="s">
        <v>147</v>
      </c>
      <c r="AL7606">
        <v>38570</v>
      </c>
    </row>
    <row r="7607" spans="1:38" x14ac:dyDescent="0.3">
      <c r="A7607" t="s">
        <v>147</v>
      </c>
      <c r="B7607" t="s">
        <v>737</v>
      </c>
      <c r="C7607">
        <v>2202</v>
      </c>
      <c r="D7607" t="s">
        <v>30</v>
      </c>
      <c r="E7607" t="s">
        <v>34</v>
      </c>
      <c r="F7607" t="s">
        <v>35</v>
      </c>
      <c r="G7607">
        <v>6</v>
      </c>
      <c r="H7607">
        <v>4</v>
      </c>
      <c r="I7607">
        <v>280</v>
      </c>
      <c r="J7607">
        <v>39455</v>
      </c>
      <c r="K7607">
        <v>26</v>
      </c>
      <c r="L7607">
        <v>18</v>
      </c>
      <c r="M7607" t="s">
        <v>102</v>
      </c>
      <c r="N7607" t="s">
        <v>32</v>
      </c>
      <c r="O7607" t="s">
        <v>91</v>
      </c>
      <c r="P7607">
        <v>2016</v>
      </c>
      <c r="V7607" t="str">
        <f>IF(OR(J7607 &lt; -10846.9, J7607 &gt; 74078.13), "T", "F")</f>
        <v>F</v>
      </c>
      <c r="AB7607">
        <v>6</v>
      </c>
      <c r="AC7607">
        <v>4</v>
      </c>
      <c r="AD7607">
        <v>280</v>
      </c>
      <c r="AE7607">
        <v>26</v>
      </c>
      <c r="AF7607">
        <v>18</v>
      </c>
      <c r="AG7607">
        <v>39455</v>
      </c>
      <c r="AJ7607">
        <v>2016</v>
      </c>
      <c r="AK7607" t="s">
        <v>147</v>
      </c>
      <c r="AL7607">
        <v>39455</v>
      </c>
    </row>
    <row r="7608" spans="1:38" x14ac:dyDescent="0.3">
      <c r="A7608" t="s">
        <v>147</v>
      </c>
      <c r="B7608" t="s">
        <v>737</v>
      </c>
      <c r="C7608">
        <v>2202</v>
      </c>
      <c r="D7608" t="s">
        <v>30</v>
      </c>
      <c r="E7608" t="s">
        <v>34</v>
      </c>
      <c r="F7608" t="s">
        <v>35</v>
      </c>
      <c r="G7608">
        <v>6</v>
      </c>
      <c r="H7608">
        <v>4</v>
      </c>
      <c r="I7608">
        <v>280</v>
      </c>
      <c r="J7608">
        <v>46570</v>
      </c>
      <c r="K7608">
        <v>26</v>
      </c>
      <c r="L7608">
        <v>19</v>
      </c>
      <c r="M7608" t="s">
        <v>102</v>
      </c>
      <c r="N7608" t="s">
        <v>32</v>
      </c>
      <c r="O7608" t="s">
        <v>91</v>
      </c>
      <c r="P7608">
        <v>2016</v>
      </c>
      <c r="V7608" t="str">
        <f>IF(OR(J7608 &lt; -10846.9, J7608 &gt; 74078.13), "T", "F")</f>
        <v>F</v>
      </c>
      <c r="AB7608">
        <v>6</v>
      </c>
      <c r="AC7608">
        <v>4</v>
      </c>
      <c r="AD7608">
        <v>280</v>
      </c>
      <c r="AE7608">
        <v>26</v>
      </c>
      <c r="AF7608">
        <v>19</v>
      </c>
      <c r="AG7608">
        <v>46570</v>
      </c>
      <c r="AJ7608">
        <v>2016</v>
      </c>
      <c r="AK7608" t="s">
        <v>147</v>
      </c>
      <c r="AL7608">
        <v>46570</v>
      </c>
    </row>
    <row r="7609" spans="1:38" x14ac:dyDescent="0.3">
      <c r="A7609" t="s">
        <v>147</v>
      </c>
      <c r="B7609" t="s">
        <v>737</v>
      </c>
      <c r="C7609">
        <v>2202</v>
      </c>
      <c r="D7609" t="s">
        <v>30</v>
      </c>
      <c r="E7609" t="s">
        <v>34</v>
      </c>
      <c r="F7609" t="s">
        <v>35</v>
      </c>
      <c r="G7609">
        <v>6</v>
      </c>
      <c r="H7609">
        <v>4</v>
      </c>
      <c r="I7609">
        <v>280</v>
      </c>
      <c r="J7609">
        <v>38855</v>
      </c>
      <c r="K7609">
        <v>26</v>
      </c>
      <c r="L7609">
        <v>18</v>
      </c>
      <c r="M7609" t="s">
        <v>102</v>
      </c>
      <c r="N7609" t="s">
        <v>32</v>
      </c>
      <c r="O7609" t="s">
        <v>91</v>
      </c>
      <c r="P7609">
        <v>2016</v>
      </c>
      <c r="V7609" t="str">
        <f>IF(OR(J7609 &lt; -10846.9, J7609 &gt; 74078.13), "T", "F")</f>
        <v>F</v>
      </c>
      <c r="AB7609">
        <v>6</v>
      </c>
      <c r="AC7609">
        <v>4</v>
      </c>
      <c r="AD7609">
        <v>280</v>
      </c>
      <c r="AE7609">
        <v>26</v>
      </c>
      <c r="AF7609">
        <v>18</v>
      </c>
      <c r="AG7609">
        <v>38855</v>
      </c>
      <c r="AJ7609">
        <v>2016</v>
      </c>
      <c r="AK7609" t="s">
        <v>147</v>
      </c>
      <c r="AL7609">
        <v>38855</v>
      </c>
    </row>
    <row r="7610" spans="1:38" x14ac:dyDescent="0.3">
      <c r="A7610" t="s">
        <v>147</v>
      </c>
      <c r="B7610" t="s">
        <v>737</v>
      </c>
      <c r="C7610">
        <v>2202</v>
      </c>
      <c r="D7610" t="s">
        <v>30</v>
      </c>
      <c r="E7610" t="s">
        <v>34</v>
      </c>
      <c r="F7610" t="s">
        <v>35</v>
      </c>
      <c r="G7610">
        <v>6</v>
      </c>
      <c r="H7610">
        <v>4</v>
      </c>
      <c r="I7610">
        <v>280</v>
      </c>
      <c r="J7610">
        <v>38855</v>
      </c>
      <c r="K7610">
        <v>26</v>
      </c>
      <c r="L7610">
        <v>18</v>
      </c>
      <c r="M7610" t="s">
        <v>102</v>
      </c>
      <c r="N7610" t="s">
        <v>32</v>
      </c>
      <c r="O7610" t="s">
        <v>91</v>
      </c>
      <c r="P7610">
        <v>2016</v>
      </c>
      <c r="V7610" t="str">
        <f>IF(OR(J7610 &lt; -10846.9, J7610 &gt; 74078.13), "T", "F")</f>
        <v>F</v>
      </c>
      <c r="AB7610">
        <v>6</v>
      </c>
      <c r="AC7610">
        <v>4</v>
      </c>
      <c r="AD7610">
        <v>280</v>
      </c>
      <c r="AE7610">
        <v>26</v>
      </c>
      <c r="AF7610">
        <v>18</v>
      </c>
      <c r="AG7610">
        <v>38855</v>
      </c>
      <c r="AJ7610">
        <v>2016</v>
      </c>
      <c r="AK7610" t="s">
        <v>147</v>
      </c>
      <c r="AL7610">
        <v>38855</v>
      </c>
    </row>
    <row r="7611" spans="1:38" x14ac:dyDescent="0.3">
      <c r="A7611" t="s">
        <v>147</v>
      </c>
      <c r="B7611" t="s">
        <v>737</v>
      </c>
      <c r="C7611">
        <v>2202</v>
      </c>
      <c r="D7611" t="s">
        <v>30</v>
      </c>
      <c r="E7611" t="s">
        <v>34</v>
      </c>
      <c r="F7611" t="s">
        <v>35</v>
      </c>
      <c r="G7611">
        <v>6</v>
      </c>
      <c r="H7611">
        <v>4</v>
      </c>
      <c r="I7611">
        <v>280</v>
      </c>
      <c r="J7611">
        <v>37855</v>
      </c>
      <c r="K7611">
        <v>26</v>
      </c>
      <c r="L7611">
        <v>18</v>
      </c>
      <c r="M7611" t="s">
        <v>102</v>
      </c>
      <c r="N7611" t="s">
        <v>32</v>
      </c>
      <c r="O7611" t="s">
        <v>91</v>
      </c>
      <c r="P7611">
        <v>2016</v>
      </c>
      <c r="V7611" t="str">
        <f>IF(OR(J7611 &lt; -10846.9, J7611 &gt; 74078.13), "T", "F")</f>
        <v>F</v>
      </c>
      <c r="AB7611">
        <v>6</v>
      </c>
      <c r="AC7611">
        <v>4</v>
      </c>
      <c r="AD7611">
        <v>280</v>
      </c>
      <c r="AE7611">
        <v>26</v>
      </c>
      <c r="AF7611">
        <v>18</v>
      </c>
      <c r="AG7611">
        <v>37855</v>
      </c>
      <c r="AJ7611">
        <v>2016</v>
      </c>
      <c r="AK7611" t="s">
        <v>147</v>
      </c>
      <c r="AL7611">
        <v>37855</v>
      </c>
    </row>
    <row r="7612" spans="1:38" x14ac:dyDescent="0.3">
      <c r="A7612" t="s">
        <v>147</v>
      </c>
      <c r="B7612" t="s">
        <v>737</v>
      </c>
      <c r="C7612">
        <v>2202</v>
      </c>
      <c r="D7612" t="s">
        <v>30</v>
      </c>
      <c r="E7612" t="s">
        <v>34</v>
      </c>
      <c r="F7612" t="s">
        <v>31</v>
      </c>
      <c r="G7612">
        <v>6</v>
      </c>
      <c r="H7612">
        <v>4</v>
      </c>
      <c r="I7612">
        <v>280</v>
      </c>
      <c r="J7612">
        <v>33580</v>
      </c>
      <c r="K7612">
        <v>27</v>
      </c>
      <c r="L7612">
        <v>19</v>
      </c>
      <c r="M7612" t="s">
        <v>102</v>
      </c>
      <c r="N7612" t="s">
        <v>32</v>
      </c>
      <c r="O7612" t="s">
        <v>91</v>
      </c>
      <c r="P7612">
        <v>2016</v>
      </c>
      <c r="V7612" t="str">
        <f>IF(OR(J7612 &lt; -10846.9, J7612 &gt; 74078.13), "T", "F")</f>
        <v>F</v>
      </c>
      <c r="AB7612">
        <v>6</v>
      </c>
      <c r="AC7612">
        <v>4</v>
      </c>
      <c r="AD7612">
        <v>280</v>
      </c>
      <c r="AE7612">
        <v>27</v>
      </c>
      <c r="AF7612">
        <v>19</v>
      </c>
      <c r="AG7612">
        <v>33580</v>
      </c>
      <c r="AJ7612">
        <v>2016</v>
      </c>
      <c r="AK7612" t="s">
        <v>147</v>
      </c>
      <c r="AL7612">
        <v>33580</v>
      </c>
    </row>
    <row r="7613" spans="1:38" x14ac:dyDescent="0.3">
      <c r="A7613" t="s">
        <v>147</v>
      </c>
      <c r="B7613" t="s">
        <v>737</v>
      </c>
      <c r="C7613">
        <v>2202</v>
      </c>
      <c r="D7613" t="s">
        <v>30</v>
      </c>
      <c r="E7613" t="s">
        <v>34</v>
      </c>
      <c r="F7613" t="s">
        <v>31</v>
      </c>
      <c r="G7613">
        <v>6</v>
      </c>
      <c r="H7613">
        <v>4</v>
      </c>
      <c r="I7613">
        <v>280</v>
      </c>
      <c r="J7613">
        <v>36055</v>
      </c>
      <c r="K7613">
        <v>27</v>
      </c>
      <c r="L7613">
        <v>19</v>
      </c>
      <c r="M7613" t="s">
        <v>102</v>
      </c>
      <c r="N7613" t="s">
        <v>32</v>
      </c>
      <c r="O7613" t="s">
        <v>91</v>
      </c>
      <c r="P7613">
        <v>2016</v>
      </c>
      <c r="V7613" t="str">
        <f>IF(OR(J7613 &lt; -10846.9, J7613 &gt; 74078.13), "T", "F")</f>
        <v>F</v>
      </c>
      <c r="AB7613">
        <v>6</v>
      </c>
      <c r="AC7613">
        <v>4</v>
      </c>
      <c r="AD7613">
        <v>280</v>
      </c>
      <c r="AE7613">
        <v>27</v>
      </c>
      <c r="AF7613">
        <v>19</v>
      </c>
      <c r="AG7613">
        <v>36055</v>
      </c>
      <c r="AJ7613">
        <v>2016</v>
      </c>
      <c r="AK7613" t="s">
        <v>147</v>
      </c>
      <c r="AL7613">
        <v>36055</v>
      </c>
    </row>
    <row r="7614" spans="1:38" x14ac:dyDescent="0.3">
      <c r="A7614" t="s">
        <v>147</v>
      </c>
      <c r="B7614" t="s">
        <v>737</v>
      </c>
      <c r="C7614">
        <v>2202</v>
      </c>
      <c r="D7614" t="s">
        <v>30</v>
      </c>
      <c r="E7614" t="s">
        <v>34</v>
      </c>
      <c r="F7614" t="s">
        <v>35</v>
      </c>
      <c r="G7614">
        <v>6</v>
      </c>
      <c r="H7614">
        <v>4</v>
      </c>
      <c r="I7614">
        <v>280</v>
      </c>
      <c r="J7614">
        <v>31945</v>
      </c>
      <c r="K7614">
        <v>26</v>
      </c>
      <c r="L7614">
        <v>18</v>
      </c>
      <c r="M7614" t="s">
        <v>102</v>
      </c>
      <c r="N7614" t="s">
        <v>32</v>
      </c>
      <c r="O7614" t="s">
        <v>91</v>
      </c>
      <c r="P7614">
        <v>2016</v>
      </c>
      <c r="V7614" t="str">
        <f>IF(OR(J7614 &lt; -10846.9, J7614 &gt; 74078.13), "T", "F")</f>
        <v>F</v>
      </c>
      <c r="AB7614">
        <v>6</v>
      </c>
      <c r="AC7614">
        <v>4</v>
      </c>
      <c r="AD7614">
        <v>280</v>
      </c>
      <c r="AE7614">
        <v>26</v>
      </c>
      <c r="AF7614">
        <v>18</v>
      </c>
      <c r="AG7614">
        <v>31945</v>
      </c>
      <c r="AJ7614">
        <v>2016</v>
      </c>
      <c r="AK7614" t="s">
        <v>147</v>
      </c>
      <c r="AL7614">
        <v>31945</v>
      </c>
    </row>
    <row r="7615" spans="1:38" x14ac:dyDescent="0.3">
      <c r="A7615" t="s">
        <v>147</v>
      </c>
      <c r="B7615" t="s">
        <v>737</v>
      </c>
      <c r="C7615">
        <v>2202</v>
      </c>
      <c r="D7615" t="s">
        <v>30</v>
      </c>
      <c r="E7615" t="s">
        <v>34</v>
      </c>
      <c r="F7615" t="s">
        <v>31</v>
      </c>
      <c r="G7615">
        <v>6</v>
      </c>
      <c r="H7615">
        <v>4</v>
      </c>
      <c r="I7615">
        <v>280</v>
      </c>
      <c r="J7615">
        <v>37055</v>
      </c>
      <c r="K7615">
        <v>27</v>
      </c>
      <c r="L7615">
        <v>19</v>
      </c>
      <c r="M7615" t="s">
        <v>102</v>
      </c>
      <c r="N7615" t="s">
        <v>32</v>
      </c>
      <c r="O7615" t="s">
        <v>91</v>
      </c>
      <c r="P7615">
        <v>2016</v>
      </c>
      <c r="V7615" t="str">
        <f>IF(OR(J7615 &lt; -10846.9, J7615 &gt; 74078.13), "T", "F")</f>
        <v>F</v>
      </c>
      <c r="AB7615">
        <v>6</v>
      </c>
      <c r="AC7615">
        <v>4</v>
      </c>
      <c r="AD7615">
        <v>280</v>
      </c>
      <c r="AE7615">
        <v>27</v>
      </c>
      <c r="AF7615">
        <v>19</v>
      </c>
      <c r="AG7615">
        <v>37055</v>
      </c>
      <c r="AJ7615">
        <v>2016</v>
      </c>
      <c r="AK7615" t="s">
        <v>147</v>
      </c>
      <c r="AL7615">
        <v>37055</v>
      </c>
    </row>
    <row r="7616" spans="1:38" x14ac:dyDescent="0.3">
      <c r="A7616" t="s">
        <v>147</v>
      </c>
      <c r="B7616" t="s">
        <v>737</v>
      </c>
      <c r="C7616">
        <v>2202</v>
      </c>
      <c r="D7616" t="s">
        <v>30</v>
      </c>
      <c r="E7616" t="s">
        <v>34</v>
      </c>
      <c r="F7616" t="s">
        <v>31</v>
      </c>
      <c r="G7616">
        <v>6</v>
      </c>
      <c r="H7616">
        <v>4</v>
      </c>
      <c r="I7616">
        <v>280</v>
      </c>
      <c r="J7616">
        <v>30145</v>
      </c>
      <c r="K7616">
        <v>27</v>
      </c>
      <c r="L7616">
        <v>19</v>
      </c>
      <c r="M7616" t="s">
        <v>102</v>
      </c>
      <c r="N7616" t="s">
        <v>32</v>
      </c>
      <c r="O7616" t="s">
        <v>91</v>
      </c>
      <c r="P7616">
        <v>2016</v>
      </c>
      <c r="V7616" t="str">
        <f>IF(OR(J7616 &lt; -10846.9, J7616 &gt; 74078.13), "T", "F")</f>
        <v>F</v>
      </c>
      <c r="AB7616">
        <v>6</v>
      </c>
      <c r="AC7616">
        <v>4</v>
      </c>
      <c r="AD7616">
        <v>280</v>
      </c>
      <c r="AE7616">
        <v>27</v>
      </c>
      <c r="AF7616">
        <v>19</v>
      </c>
      <c r="AG7616">
        <v>30145</v>
      </c>
      <c r="AJ7616">
        <v>2016</v>
      </c>
      <c r="AK7616" t="s">
        <v>147</v>
      </c>
      <c r="AL7616">
        <v>30145</v>
      </c>
    </row>
    <row r="7617" spans="1:38" x14ac:dyDescent="0.3">
      <c r="A7617" t="s">
        <v>147</v>
      </c>
      <c r="B7617" t="s">
        <v>737</v>
      </c>
      <c r="C7617">
        <v>2202</v>
      </c>
      <c r="D7617" t="s">
        <v>30</v>
      </c>
      <c r="E7617" t="s">
        <v>34</v>
      </c>
      <c r="F7617" t="s">
        <v>35</v>
      </c>
      <c r="G7617">
        <v>6</v>
      </c>
      <c r="H7617">
        <v>4</v>
      </c>
      <c r="I7617">
        <v>280</v>
      </c>
      <c r="J7617">
        <v>34380</v>
      </c>
      <c r="K7617">
        <v>26</v>
      </c>
      <c r="L7617">
        <v>18</v>
      </c>
      <c r="M7617" t="s">
        <v>102</v>
      </c>
      <c r="N7617" t="s">
        <v>32</v>
      </c>
      <c r="O7617" t="s">
        <v>91</v>
      </c>
      <c r="P7617">
        <v>2016</v>
      </c>
      <c r="V7617" t="str">
        <f>IF(OR(J7617 &lt; -10846.9, J7617 &gt; 74078.13), "T", "F")</f>
        <v>F</v>
      </c>
      <c r="AB7617">
        <v>6</v>
      </c>
      <c r="AC7617">
        <v>4</v>
      </c>
      <c r="AD7617">
        <v>280</v>
      </c>
      <c r="AE7617">
        <v>26</v>
      </c>
      <c r="AF7617">
        <v>18</v>
      </c>
      <c r="AG7617">
        <v>34380</v>
      </c>
      <c r="AJ7617">
        <v>2016</v>
      </c>
      <c r="AK7617" t="s">
        <v>147</v>
      </c>
      <c r="AL7617">
        <v>34380</v>
      </c>
    </row>
    <row r="7618" spans="1:38" x14ac:dyDescent="0.3">
      <c r="A7618" t="s">
        <v>147</v>
      </c>
      <c r="B7618" t="s">
        <v>737</v>
      </c>
      <c r="C7618">
        <v>2202</v>
      </c>
      <c r="D7618" t="s">
        <v>30</v>
      </c>
      <c r="E7618" t="s">
        <v>34</v>
      </c>
      <c r="F7618" t="s">
        <v>31</v>
      </c>
      <c r="G7618">
        <v>6</v>
      </c>
      <c r="H7618">
        <v>4</v>
      </c>
      <c r="I7618">
        <v>280</v>
      </c>
      <c r="J7618">
        <v>32580</v>
      </c>
      <c r="K7618">
        <v>27</v>
      </c>
      <c r="L7618">
        <v>19</v>
      </c>
      <c r="M7618" t="s">
        <v>102</v>
      </c>
      <c r="N7618" t="s">
        <v>32</v>
      </c>
      <c r="O7618" t="s">
        <v>91</v>
      </c>
      <c r="P7618">
        <v>2016</v>
      </c>
      <c r="V7618" t="str">
        <f>IF(OR(J7618 &lt; -10846.9, J7618 &gt; 74078.13), "T", "F")</f>
        <v>F</v>
      </c>
      <c r="AB7618">
        <v>6</v>
      </c>
      <c r="AC7618">
        <v>4</v>
      </c>
      <c r="AD7618">
        <v>280</v>
      </c>
      <c r="AE7618">
        <v>27</v>
      </c>
      <c r="AF7618">
        <v>19</v>
      </c>
      <c r="AG7618">
        <v>32580</v>
      </c>
      <c r="AJ7618">
        <v>2016</v>
      </c>
      <c r="AK7618" t="s">
        <v>147</v>
      </c>
      <c r="AL7618">
        <v>32580</v>
      </c>
    </row>
    <row r="7619" spans="1:38" x14ac:dyDescent="0.3">
      <c r="A7619" t="s">
        <v>147</v>
      </c>
      <c r="B7619" t="s">
        <v>737</v>
      </c>
      <c r="C7619">
        <v>2202</v>
      </c>
      <c r="D7619" t="s">
        <v>30</v>
      </c>
      <c r="E7619" t="s">
        <v>34</v>
      </c>
      <c r="F7619" t="s">
        <v>35</v>
      </c>
      <c r="G7619">
        <v>6</v>
      </c>
      <c r="H7619">
        <v>4</v>
      </c>
      <c r="I7619">
        <v>280</v>
      </c>
      <c r="J7619">
        <v>35380</v>
      </c>
      <c r="K7619">
        <v>26</v>
      </c>
      <c r="L7619">
        <v>18</v>
      </c>
      <c r="M7619" t="s">
        <v>102</v>
      </c>
      <c r="N7619" t="s">
        <v>32</v>
      </c>
      <c r="O7619" t="s">
        <v>91</v>
      </c>
      <c r="P7619">
        <v>2016</v>
      </c>
      <c r="V7619" t="str">
        <f>IF(OR(J7619 &lt; -10846.9, J7619 &gt; 74078.13), "T", "F")</f>
        <v>F</v>
      </c>
      <c r="AB7619">
        <v>6</v>
      </c>
      <c r="AC7619">
        <v>4</v>
      </c>
      <c r="AD7619">
        <v>280</v>
      </c>
      <c r="AE7619">
        <v>26</v>
      </c>
      <c r="AF7619">
        <v>18</v>
      </c>
      <c r="AG7619">
        <v>35380</v>
      </c>
      <c r="AJ7619">
        <v>2016</v>
      </c>
      <c r="AK7619" t="s">
        <v>147</v>
      </c>
      <c r="AL7619">
        <v>35380</v>
      </c>
    </row>
    <row r="7620" spans="1:38" x14ac:dyDescent="0.3">
      <c r="A7620" t="s">
        <v>147</v>
      </c>
      <c r="B7620" t="s">
        <v>737</v>
      </c>
      <c r="C7620">
        <v>2202</v>
      </c>
      <c r="D7620" t="s">
        <v>30</v>
      </c>
      <c r="E7620" t="s">
        <v>34</v>
      </c>
      <c r="F7620" t="s">
        <v>31</v>
      </c>
      <c r="G7620">
        <v>6</v>
      </c>
      <c r="H7620">
        <v>4</v>
      </c>
      <c r="I7620">
        <v>280</v>
      </c>
      <c r="J7620">
        <v>41170</v>
      </c>
      <c r="K7620">
        <v>27</v>
      </c>
      <c r="L7620">
        <v>20</v>
      </c>
      <c r="M7620" t="s">
        <v>102</v>
      </c>
      <c r="N7620" t="s">
        <v>32</v>
      </c>
      <c r="O7620" t="s">
        <v>91</v>
      </c>
      <c r="P7620">
        <v>2016</v>
      </c>
      <c r="V7620" t="str">
        <f>IF(OR(J7620 &lt; -10846.9, J7620 &gt; 74078.13), "T", "F")</f>
        <v>F</v>
      </c>
      <c r="AB7620">
        <v>6</v>
      </c>
      <c r="AC7620">
        <v>4</v>
      </c>
      <c r="AD7620">
        <v>280</v>
      </c>
      <c r="AE7620">
        <v>27</v>
      </c>
      <c r="AF7620">
        <v>20</v>
      </c>
      <c r="AG7620">
        <v>41170</v>
      </c>
      <c r="AJ7620">
        <v>2016</v>
      </c>
      <c r="AK7620" t="s">
        <v>147</v>
      </c>
      <c r="AL7620">
        <v>41170</v>
      </c>
    </row>
    <row r="7621" spans="1:38" x14ac:dyDescent="0.3">
      <c r="A7621" t="s">
        <v>147</v>
      </c>
      <c r="B7621" t="s">
        <v>737</v>
      </c>
      <c r="C7621">
        <v>2202</v>
      </c>
      <c r="D7621" t="s">
        <v>30</v>
      </c>
      <c r="E7621" t="s">
        <v>34</v>
      </c>
      <c r="F7621" t="s">
        <v>35</v>
      </c>
      <c r="G7621">
        <v>6</v>
      </c>
      <c r="H7621">
        <v>4</v>
      </c>
      <c r="I7621">
        <v>280</v>
      </c>
      <c r="J7621">
        <v>42970</v>
      </c>
      <c r="K7621">
        <v>26</v>
      </c>
      <c r="L7621">
        <v>19</v>
      </c>
      <c r="M7621" t="s">
        <v>102</v>
      </c>
      <c r="N7621" t="s">
        <v>32</v>
      </c>
      <c r="O7621" t="s">
        <v>91</v>
      </c>
      <c r="P7621">
        <v>2016</v>
      </c>
      <c r="V7621" t="str">
        <f>IF(OR(J7621 &lt; -10846.9, J7621 &gt; 74078.13), "T", "F")</f>
        <v>F</v>
      </c>
      <c r="AB7621">
        <v>6</v>
      </c>
      <c r="AC7621">
        <v>4</v>
      </c>
      <c r="AD7621">
        <v>280</v>
      </c>
      <c r="AE7621">
        <v>26</v>
      </c>
      <c r="AF7621">
        <v>19</v>
      </c>
      <c r="AG7621">
        <v>42970</v>
      </c>
      <c r="AJ7621">
        <v>2016</v>
      </c>
      <c r="AK7621" t="s">
        <v>147</v>
      </c>
      <c r="AL7621">
        <v>42970</v>
      </c>
    </row>
    <row r="7622" spans="1:38" x14ac:dyDescent="0.3">
      <c r="A7622" t="s">
        <v>147</v>
      </c>
      <c r="B7622" t="s">
        <v>737</v>
      </c>
      <c r="C7622">
        <v>2202</v>
      </c>
      <c r="D7622" t="s">
        <v>30</v>
      </c>
      <c r="E7622" t="s">
        <v>34</v>
      </c>
      <c r="F7622" t="s">
        <v>31</v>
      </c>
      <c r="G7622">
        <v>6</v>
      </c>
      <c r="H7622">
        <v>4</v>
      </c>
      <c r="I7622">
        <v>280</v>
      </c>
      <c r="J7622">
        <v>37055</v>
      </c>
      <c r="K7622">
        <v>27</v>
      </c>
      <c r="L7622">
        <v>19</v>
      </c>
      <c r="M7622" t="s">
        <v>102</v>
      </c>
      <c r="N7622" t="s">
        <v>32</v>
      </c>
      <c r="O7622" t="s">
        <v>91</v>
      </c>
      <c r="P7622">
        <v>2016</v>
      </c>
      <c r="V7622" t="str">
        <f>IF(OR(J7622 &lt; -10846.9, J7622 &gt; 74078.13), "T", "F")</f>
        <v>F</v>
      </c>
      <c r="AB7622">
        <v>6</v>
      </c>
      <c r="AC7622">
        <v>4</v>
      </c>
      <c r="AD7622">
        <v>280</v>
      </c>
      <c r="AE7622">
        <v>27</v>
      </c>
      <c r="AF7622">
        <v>19</v>
      </c>
      <c r="AG7622">
        <v>37055</v>
      </c>
      <c r="AJ7622">
        <v>2016</v>
      </c>
      <c r="AK7622" t="s">
        <v>147</v>
      </c>
      <c r="AL7622">
        <v>37055</v>
      </c>
    </row>
    <row r="7623" spans="1:38" x14ac:dyDescent="0.3">
      <c r="A7623" t="s">
        <v>147</v>
      </c>
      <c r="B7623" t="s">
        <v>737</v>
      </c>
      <c r="C7623">
        <v>2202</v>
      </c>
      <c r="D7623" t="s">
        <v>30</v>
      </c>
      <c r="E7623" t="s">
        <v>34</v>
      </c>
      <c r="F7623" t="s">
        <v>31</v>
      </c>
      <c r="G7623">
        <v>6</v>
      </c>
      <c r="H7623">
        <v>4</v>
      </c>
      <c r="I7623">
        <v>280</v>
      </c>
      <c r="J7623">
        <v>37655</v>
      </c>
      <c r="K7623">
        <v>27</v>
      </c>
      <c r="L7623">
        <v>19</v>
      </c>
      <c r="M7623" t="s">
        <v>102</v>
      </c>
      <c r="N7623" t="s">
        <v>32</v>
      </c>
      <c r="O7623" t="s">
        <v>91</v>
      </c>
      <c r="P7623">
        <v>2016</v>
      </c>
      <c r="V7623" t="str">
        <f>IF(OR(J7623 &lt; -10846.9, J7623 &gt; 74078.13), "T", "F")</f>
        <v>F</v>
      </c>
      <c r="AB7623">
        <v>6</v>
      </c>
      <c r="AC7623">
        <v>4</v>
      </c>
      <c r="AD7623">
        <v>280</v>
      </c>
      <c r="AE7623">
        <v>27</v>
      </c>
      <c r="AF7623">
        <v>19</v>
      </c>
      <c r="AG7623">
        <v>37655</v>
      </c>
      <c r="AJ7623">
        <v>2016</v>
      </c>
      <c r="AK7623" t="s">
        <v>147</v>
      </c>
      <c r="AL7623">
        <v>37655</v>
      </c>
    </row>
    <row r="7624" spans="1:38" x14ac:dyDescent="0.3">
      <c r="A7624" t="s">
        <v>147</v>
      </c>
      <c r="B7624" t="s">
        <v>737</v>
      </c>
      <c r="C7624">
        <v>2202</v>
      </c>
      <c r="D7624" t="s">
        <v>30</v>
      </c>
      <c r="E7624" t="s">
        <v>34</v>
      </c>
      <c r="F7624" t="s">
        <v>35</v>
      </c>
      <c r="G7624">
        <v>6</v>
      </c>
      <c r="H7624">
        <v>4</v>
      </c>
      <c r="I7624">
        <v>280</v>
      </c>
      <c r="J7624">
        <v>39255</v>
      </c>
      <c r="K7624">
        <v>26</v>
      </c>
      <c r="L7624">
        <v>18</v>
      </c>
      <c r="M7624" t="s">
        <v>102</v>
      </c>
      <c r="N7624" t="s">
        <v>32</v>
      </c>
      <c r="O7624" t="s">
        <v>91</v>
      </c>
      <c r="P7624">
        <v>2017</v>
      </c>
      <c r="V7624" t="str">
        <f>IF(OR(J7624 &lt; -10846.9, J7624 &gt; 74078.13), "T", "F")</f>
        <v>F</v>
      </c>
      <c r="AB7624">
        <v>6</v>
      </c>
      <c r="AC7624">
        <v>4</v>
      </c>
      <c r="AD7624">
        <v>280</v>
      </c>
      <c r="AE7624">
        <v>26</v>
      </c>
      <c r="AF7624">
        <v>18</v>
      </c>
      <c r="AG7624">
        <v>39255</v>
      </c>
      <c r="AJ7624">
        <v>2017</v>
      </c>
      <c r="AK7624" t="s">
        <v>147</v>
      </c>
      <c r="AL7624">
        <v>39255</v>
      </c>
    </row>
    <row r="7625" spans="1:38" x14ac:dyDescent="0.3">
      <c r="A7625" t="s">
        <v>147</v>
      </c>
      <c r="B7625" t="s">
        <v>737</v>
      </c>
      <c r="C7625">
        <v>2202</v>
      </c>
      <c r="D7625" t="s">
        <v>30</v>
      </c>
      <c r="E7625" t="s">
        <v>34</v>
      </c>
      <c r="F7625" t="s">
        <v>31</v>
      </c>
      <c r="G7625">
        <v>6</v>
      </c>
      <c r="H7625">
        <v>4</v>
      </c>
      <c r="I7625">
        <v>280</v>
      </c>
      <c r="J7625">
        <v>36455</v>
      </c>
      <c r="K7625">
        <v>27</v>
      </c>
      <c r="L7625">
        <v>19</v>
      </c>
      <c r="M7625" t="s">
        <v>102</v>
      </c>
      <c r="N7625" t="s">
        <v>32</v>
      </c>
      <c r="O7625" t="s">
        <v>91</v>
      </c>
      <c r="P7625">
        <v>2017</v>
      </c>
      <c r="V7625" t="str">
        <f>IF(OR(J7625 &lt; -10846.9, J7625 &gt; 74078.13), "T", "F")</f>
        <v>F</v>
      </c>
      <c r="AB7625">
        <v>6</v>
      </c>
      <c r="AC7625">
        <v>4</v>
      </c>
      <c r="AD7625">
        <v>280</v>
      </c>
      <c r="AE7625">
        <v>27</v>
      </c>
      <c r="AF7625">
        <v>19</v>
      </c>
      <c r="AG7625">
        <v>36455</v>
      </c>
      <c r="AJ7625">
        <v>2017</v>
      </c>
      <c r="AK7625" t="s">
        <v>147</v>
      </c>
      <c r="AL7625">
        <v>36455</v>
      </c>
    </row>
    <row r="7626" spans="1:38" x14ac:dyDescent="0.3">
      <c r="A7626" t="s">
        <v>147</v>
      </c>
      <c r="B7626" t="s">
        <v>737</v>
      </c>
      <c r="C7626">
        <v>2202</v>
      </c>
      <c r="D7626" t="s">
        <v>30</v>
      </c>
      <c r="E7626" t="s">
        <v>34</v>
      </c>
      <c r="F7626" t="s">
        <v>35</v>
      </c>
      <c r="G7626">
        <v>6</v>
      </c>
      <c r="H7626">
        <v>4</v>
      </c>
      <c r="I7626">
        <v>280</v>
      </c>
      <c r="J7626">
        <v>39855</v>
      </c>
      <c r="K7626">
        <v>26</v>
      </c>
      <c r="L7626">
        <v>18</v>
      </c>
      <c r="M7626" t="s">
        <v>102</v>
      </c>
      <c r="N7626" t="s">
        <v>32</v>
      </c>
      <c r="O7626" t="s">
        <v>91</v>
      </c>
      <c r="P7626">
        <v>2017</v>
      </c>
      <c r="V7626" t="str">
        <f>IF(OR(J7626 &lt; -10846.9, J7626 &gt; 74078.13), "T", "F")</f>
        <v>F</v>
      </c>
      <c r="AB7626">
        <v>6</v>
      </c>
      <c r="AC7626">
        <v>4</v>
      </c>
      <c r="AD7626">
        <v>280</v>
      </c>
      <c r="AE7626">
        <v>26</v>
      </c>
      <c r="AF7626">
        <v>18</v>
      </c>
      <c r="AG7626">
        <v>39855</v>
      </c>
      <c r="AJ7626">
        <v>2017</v>
      </c>
      <c r="AK7626" t="s">
        <v>147</v>
      </c>
      <c r="AL7626">
        <v>39855</v>
      </c>
    </row>
    <row r="7627" spans="1:38" x14ac:dyDescent="0.3">
      <c r="A7627" t="s">
        <v>147</v>
      </c>
      <c r="B7627" t="s">
        <v>737</v>
      </c>
      <c r="C7627">
        <v>2202</v>
      </c>
      <c r="D7627" t="s">
        <v>30</v>
      </c>
      <c r="E7627" t="s">
        <v>34</v>
      </c>
      <c r="F7627" t="s">
        <v>31</v>
      </c>
      <c r="G7627">
        <v>6</v>
      </c>
      <c r="H7627">
        <v>4</v>
      </c>
      <c r="I7627">
        <v>280</v>
      </c>
      <c r="J7627">
        <v>38055</v>
      </c>
      <c r="K7627">
        <v>27</v>
      </c>
      <c r="L7627">
        <v>19</v>
      </c>
      <c r="M7627" t="s">
        <v>102</v>
      </c>
      <c r="N7627" t="s">
        <v>32</v>
      </c>
      <c r="O7627" t="s">
        <v>91</v>
      </c>
      <c r="P7627">
        <v>2017</v>
      </c>
      <c r="V7627" t="str">
        <f>IF(OR(J7627 &lt; -10846.9, J7627 &gt; 74078.13), "T", "F")</f>
        <v>F</v>
      </c>
      <c r="AB7627">
        <v>6</v>
      </c>
      <c r="AC7627">
        <v>4</v>
      </c>
      <c r="AD7627">
        <v>280</v>
      </c>
      <c r="AE7627">
        <v>27</v>
      </c>
      <c r="AF7627">
        <v>19</v>
      </c>
      <c r="AG7627">
        <v>38055</v>
      </c>
      <c r="AJ7627">
        <v>2017</v>
      </c>
      <c r="AK7627" t="s">
        <v>147</v>
      </c>
      <c r="AL7627">
        <v>38055</v>
      </c>
    </row>
    <row r="7628" spans="1:38" x14ac:dyDescent="0.3">
      <c r="A7628" t="s">
        <v>147</v>
      </c>
      <c r="B7628" t="s">
        <v>737</v>
      </c>
      <c r="C7628">
        <v>2202</v>
      </c>
      <c r="D7628" t="s">
        <v>30</v>
      </c>
      <c r="E7628" t="s">
        <v>34</v>
      </c>
      <c r="F7628" t="s">
        <v>35</v>
      </c>
      <c r="G7628">
        <v>6</v>
      </c>
      <c r="H7628">
        <v>4</v>
      </c>
      <c r="I7628">
        <v>280</v>
      </c>
      <c r="J7628">
        <v>47070</v>
      </c>
      <c r="K7628">
        <v>26</v>
      </c>
      <c r="L7628">
        <v>19</v>
      </c>
      <c r="M7628" t="s">
        <v>102</v>
      </c>
      <c r="N7628" t="s">
        <v>32</v>
      </c>
      <c r="O7628" t="s">
        <v>91</v>
      </c>
      <c r="P7628">
        <v>2017</v>
      </c>
      <c r="V7628" t="str">
        <f>IF(OR(J7628 &lt; -10846.9, J7628 &gt; 74078.13), "T", "F")</f>
        <v>F</v>
      </c>
      <c r="AB7628">
        <v>6</v>
      </c>
      <c r="AC7628">
        <v>4</v>
      </c>
      <c r="AD7628">
        <v>280</v>
      </c>
      <c r="AE7628">
        <v>26</v>
      </c>
      <c r="AF7628">
        <v>19</v>
      </c>
      <c r="AG7628">
        <v>47070</v>
      </c>
      <c r="AJ7628">
        <v>2017</v>
      </c>
      <c r="AK7628" t="s">
        <v>147</v>
      </c>
      <c r="AL7628">
        <v>47070</v>
      </c>
    </row>
    <row r="7629" spans="1:38" x14ac:dyDescent="0.3">
      <c r="A7629" t="s">
        <v>147</v>
      </c>
      <c r="B7629" t="s">
        <v>737</v>
      </c>
      <c r="C7629">
        <v>2202</v>
      </c>
      <c r="D7629" t="s">
        <v>30</v>
      </c>
      <c r="E7629" t="s">
        <v>34</v>
      </c>
      <c r="F7629" t="s">
        <v>35</v>
      </c>
      <c r="G7629">
        <v>6</v>
      </c>
      <c r="H7629">
        <v>4</v>
      </c>
      <c r="I7629">
        <v>280</v>
      </c>
      <c r="J7629">
        <v>39255</v>
      </c>
      <c r="K7629">
        <v>26</v>
      </c>
      <c r="L7629">
        <v>18</v>
      </c>
      <c r="M7629" t="s">
        <v>102</v>
      </c>
      <c r="N7629" t="s">
        <v>32</v>
      </c>
      <c r="O7629" t="s">
        <v>91</v>
      </c>
      <c r="P7629">
        <v>2017</v>
      </c>
      <c r="V7629" t="str">
        <f>IF(OR(J7629 &lt; -10846.9, J7629 &gt; 74078.13), "T", "F")</f>
        <v>F</v>
      </c>
      <c r="AB7629">
        <v>6</v>
      </c>
      <c r="AC7629">
        <v>4</v>
      </c>
      <c r="AD7629">
        <v>280</v>
      </c>
      <c r="AE7629">
        <v>26</v>
      </c>
      <c r="AF7629">
        <v>18</v>
      </c>
      <c r="AG7629">
        <v>39255</v>
      </c>
      <c r="AJ7629">
        <v>2017</v>
      </c>
      <c r="AK7629" t="s">
        <v>147</v>
      </c>
      <c r="AL7629">
        <v>39255</v>
      </c>
    </row>
    <row r="7630" spans="1:38" x14ac:dyDescent="0.3">
      <c r="A7630" t="s">
        <v>147</v>
      </c>
      <c r="B7630" t="s">
        <v>737</v>
      </c>
      <c r="C7630">
        <v>2202</v>
      </c>
      <c r="D7630" t="s">
        <v>30</v>
      </c>
      <c r="E7630" t="s">
        <v>34</v>
      </c>
      <c r="F7630" t="s">
        <v>31</v>
      </c>
      <c r="G7630">
        <v>6</v>
      </c>
      <c r="H7630">
        <v>4</v>
      </c>
      <c r="I7630">
        <v>280</v>
      </c>
      <c r="J7630">
        <v>33030</v>
      </c>
      <c r="K7630">
        <v>27</v>
      </c>
      <c r="L7630">
        <v>19</v>
      </c>
      <c r="M7630" t="s">
        <v>102</v>
      </c>
      <c r="N7630" t="s">
        <v>32</v>
      </c>
      <c r="O7630" t="s">
        <v>91</v>
      </c>
      <c r="P7630">
        <v>2017</v>
      </c>
      <c r="V7630" t="str">
        <f>IF(OR(J7630 &lt; -10846.9, J7630 &gt; 74078.13), "T", "F")</f>
        <v>F</v>
      </c>
      <c r="AB7630">
        <v>6</v>
      </c>
      <c r="AC7630">
        <v>4</v>
      </c>
      <c r="AD7630">
        <v>280</v>
      </c>
      <c r="AE7630">
        <v>27</v>
      </c>
      <c r="AF7630">
        <v>19</v>
      </c>
      <c r="AG7630">
        <v>33030</v>
      </c>
      <c r="AJ7630">
        <v>2017</v>
      </c>
      <c r="AK7630" t="s">
        <v>147</v>
      </c>
      <c r="AL7630">
        <v>33030</v>
      </c>
    </row>
    <row r="7631" spans="1:38" x14ac:dyDescent="0.3">
      <c r="A7631" t="s">
        <v>147</v>
      </c>
      <c r="B7631" t="s">
        <v>737</v>
      </c>
      <c r="C7631">
        <v>2202</v>
      </c>
      <c r="D7631" t="s">
        <v>30</v>
      </c>
      <c r="E7631" t="s">
        <v>34</v>
      </c>
      <c r="F7631" t="s">
        <v>31</v>
      </c>
      <c r="G7631">
        <v>6</v>
      </c>
      <c r="H7631">
        <v>4</v>
      </c>
      <c r="I7631">
        <v>280</v>
      </c>
      <c r="J7631">
        <v>37455</v>
      </c>
      <c r="K7631">
        <v>27</v>
      </c>
      <c r="L7631">
        <v>19</v>
      </c>
      <c r="M7631" t="s">
        <v>102</v>
      </c>
      <c r="N7631" t="s">
        <v>32</v>
      </c>
      <c r="O7631" t="s">
        <v>91</v>
      </c>
      <c r="P7631">
        <v>2017</v>
      </c>
      <c r="V7631" t="str">
        <f>IF(OR(J7631 &lt; -10846.9, J7631 &gt; 74078.13), "T", "F")</f>
        <v>F</v>
      </c>
      <c r="AB7631">
        <v>6</v>
      </c>
      <c r="AC7631">
        <v>4</v>
      </c>
      <c r="AD7631">
        <v>280</v>
      </c>
      <c r="AE7631">
        <v>27</v>
      </c>
      <c r="AF7631">
        <v>19</v>
      </c>
      <c r="AG7631">
        <v>37455</v>
      </c>
      <c r="AJ7631">
        <v>2017</v>
      </c>
      <c r="AK7631" t="s">
        <v>147</v>
      </c>
      <c r="AL7631">
        <v>37455</v>
      </c>
    </row>
    <row r="7632" spans="1:38" x14ac:dyDescent="0.3">
      <c r="A7632" t="s">
        <v>147</v>
      </c>
      <c r="B7632" t="s">
        <v>737</v>
      </c>
      <c r="C7632">
        <v>2202</v>
      </c>
      <c r="D7632" t="s">
        <v>30</v>
      </c>
      <c r="E7632" t="s">
        <v>34</v>
      </c>
      <c r="F7632" t="s">
        <v>35</v>
      </c>
      <c r="G7632">
        <v>6</v>
      </c>
      <c r="H7632">
        <v>4</v>
      </c>
      <c r="I7632">
        <v>280</v>
      </c>
      <c r="J7632">
        <v>38255</v>
      </c>
      <c r="K7632">
        <v>26</v>
      </c>
      <c r="L7632">
        <v>18</v>
      </c>
      <c r="M7632" t="s">
        <v>102</v>
      </c>
      <c r="N7632" t="s">
        <v>32</v>
      </c>
      <c r="O7632" t="s">
        <v>91</v>
      </c>
      <c r="P7632">
        <v>2017</v>
      </c>
      <c r="V7632" t="str">
        <f>IF(OR(J7632 &lt; -10846.9, J7632 &gt; 74078.13), "T", "F")</f>
        <v>F</v>
      </c>
      <c r="AB7632">
        <v>6</v>
      </c>
      <c r="AC7632">
        <v>4</v>
      </c>
      <c r="AD7632">
        <v>280</v>
      </c>
      <c r="AE7632">
        <v>26</v>
      </c>
      <c r="AF7632">
        <v>18</v>
      </c>
      <c r="AG7632">
        <v>38255</v>
      </c>
      <c r="AJ7632">
        <v>2017</v>
      </c>
      <c r="AK7632" t="s">
        <v>147</v>
      </c>
      <c r="AL7632">
        <v>38255</v>
      </c>
    </row>
    <row r="7633" spans="1:38" x14ac:dyDescent="0.3">
      <c r="A7633" t="s">
        <v>147</v>
      </c>
      <c r="B7633" t="s">
        <v>737</v>
      </c>
      <c r="C7633">
        <v>2202</v>
      </c>
      <c r="D7633" t="s">
        <v>30</v>
      </c>
      <c r="E7633" t="s">
        <v>34</v>
      </c>
      <c r="F7633" t="s">
        <v>35</v>
      </c>
      <c r="G7633">
        <v>6</v>
      </c>
      <c r="H7633">
        <v>4</v>
      </c>
      <c r="I7633">
        <v>280</v>
      </c>
      <c r="J7633">
        <v>34830</v>
      </c>
      <c r="K7633">
        <v>26</v>
      </c>
      <c r="L7633">
        <v>18</v>
      </c>
      <c r="M7633" t="s">
        <v>102</v>
      </c>
      <c r="N7633" t="s">
        <v>32</v>
      </c>
      <c r="O7633" t="s">
        <v>91</v>
      </c>
      <c r="P7633">
        <v>2017</v>
      </c>
      <c r="V7633" t="str">
        <f>IF(OR(J7633 &lt; -10846.9, J7633 &gt; 74078.13), "T", "F")</f>
        <v>F</v>
      </c>
      <c r="AB7633">
        <v>6</v>
      </c>
      <c r="AC7633">
        <v>4</v>
      </c>
      <c r="AD7633">
        <v>280</v>
      </c>
      <c r="AE7633">
        <v>26</v>
      </c>
      <c r="AF7633">
        <v>18</v>
      </c>
      <c r="AG7633">
        <v>34830</v>
      </c>
      <c r="AJ7633">
        <v>2017</v>
      </c>
      <c r="AK7633" t="s">
        <v>147</v>
      </c>
      <c r="AL7633">
        <v>34830</v>
      </c>
    </row>
    <row r="7634" spans="1:38" x14ac:dyDescent="0.3">
      <c r="A7634" t="s">
        <v>147</v>
      </c>
      <c r="B7634" t="s">
        <v>737</v>
      </c>
      <c r="C7634">
        <v>2202</v>
      </c>
      <c r="D7634" t="s">
        <v>30</v>
      </c>
      <c r="E7634" t="s">
        <v>34</v>
      </c>
      <c r="F7634" t="s">
        <v>35</v>
      </c>
      <c r="G7634">
        <v>6</v>
      </c>
      <c r="H7634">
        <v>4</v>
      </c>
      <c r="I7634">
        <v>280</v>
      </c>
      <c r="J7634">
        <v>32395</v>
      </c>
      <c r="K7634">
        <v>26</v>
      </c>
      <c r="L7634">
        <v>18</v>
      </c>
      <c r="M7634" t="s">
        <v>102</v>
      </c>
      <c r="N7634" t="s">
        <v>32</v>
      </c>
      <c r="O7634" t="s">
        <v>91</v>
      </c>
      <c r="P7634">
        <v>2017</v>
      </c>
      <c r="V7634" t="str">
        <f>IF(OR(J7634 &lt; -10846.9, J7634 &gt; 74078.13), "T", "F")</f>
        <v>F</v>
      </c>
      <c r="AB7634">
        <v>6</v>
      </c>
      <c r="AC7634">
        <v>4</v>
      </c>
      <c r="AD7634">
        <v>280</v>
      </c>
      <c r="AE7634">
        <v>26</v>
      </c>
      <c r="AF7634">
        <v>18</v>
      </c>
      <c r="AG7634">
        <v>32395</v>
      </c>
      <c r="AJ7634">
        <v>2017</v>
      </c>
      <c r="AK7634" t="s">
        <v>147</v>
      </c>
      <c r="AL7634">
        <v>32395</v>
      </c>
    </row>
    <row r="7635" spans="1:38" x14ac:dyDescent="0.3">
      <c r="A7635" t="s">
        <v>147</v>
      </c>
      <c r="B7635" t="s">
        <v>737</v>
      </c>
      <c r="C7635">
        <v>2202</v>
      </c>
      <c r="D7635" t="s">
        <v>30</v>
      </c>
      <c r="E7635" t="s">
        <v>34</v>
      </c>
      <c r="F7635" t="s">
        <v>31</v>
      </c>
      <c r="G7635">
        <v>6</v>
      </c>
      <c r="H7635">
        <v>4</v>
      </c>
      <c r="I7635">
        <v>280</v>
      </c>
      <c r="J7635">
        <v>41670</v>
      </c>
      <c r="K7635">
        <v>27</v>
      </c>
      <c r="L7635">
        <v>20</v>
      </c>
      <c r="M7635" t="s">
        <v>102</v>
      </c>
      <c r="N7635" t="s">
        <v>32</v>
      </c>
      <c r="O7635" t="s">
        <v>91</v>
      </c>
      <c r="P7635">
        <v>2017</v>
      </c>
      <c r="V7635" t="str">
        <f>IF(OR(J7635 &lt; -10846.9, J7635 &gt; 74078.13), "T", "F")</f>
        <v>F</v>
      </c>
      <c r="AB7635">
        <v>6</v>
      </c>
      <c r="AC7635">
        <v>4</v>
      </c>
      <c r="AD7635">
        <v>280</v>
      </c>
      <c r="AE7635">
        <v>27</v>
      </c>
      <c r="AF7635">
        <v>20</v>
      </c>
      <c r="AG7635">
        <v>41670</v>
      </c>
      <c r="AJ7635">
        <v>2017</v>
      </c>
      <c r="AK7635" t="s">
        <v>147</v>
      </c>
      <c r="AL7635">
        <v>41670</v>
      </c>
    </row>
    <row r="7636" spans="1:38" x14ac:dyDescent="0.3">
      <c r="A7636" t="s">
        <v>147</v>
      </c>
      <c r="B7636" t="s">
        <v>737</v>
      </c>
      <c r="C7636">
        <v>2202</v>
      </c>
      <c r="D7636" t="s">
        <v>30</v>
      </c>
      <c r="E7636" t="s">
        <v>34</v>
      </c>
      <c r="F7636" t="s">
        <v>35</v>
      </c>
      <c r="G7636">
        <v>6</v>
      </c>
      <c r="H7636">
        <v>4</v>
      </c>
      <c r="I7636">
        <v>280</v>
      </c>
      <c r="J7636">
        <v>35830</v>
      </c>
      <c r="K7636">
        <v>26</v>
      </c>
      <c r="L7636">
        <v>18</v>
      </c>
      <c r="M7636" t="s">
        <v>102</v>
      </c>
      <c r="N7636" t="s">
        <v>32</v>
      </c>
      <c r="O7636" t="s">
        <v>91</v>
      </c>
      <c r="P7636">
        <v>2017</v>
      </c>
      <c r="V7636" t="str">
        <f>IF(OR(J7636 &lt; -10846.9, J7636 &gt; 74078.13), "T", "F")</f>
        <v>F</v>
      </c>
      <c r="AB7636">
        <v>6</v>
      </c>
      <c r="AC7636">
        <v>4</v>
      </c>
      <c r="AD7636">
        <v>280</v>
      </c>
      <c r="AE7636">
        <v>26</v>
      </c>
      <c r="AF7636">
        <v>18</v>
      </c>
      <c r="AG7636">
        <v>35830</v>
      </c>
      <c r="AJ7636">
        <v>2017</v>
      </c>
      <c r="AK7636" t="s">
        <v>147</v>
      </c>
      <c r="AL7636">
        <v>35830</v>
      </c>
    </row>
    <row r="7637" spans="1:38" x14ac:dyDescent="0.3">
      <c r="A7637" t="s">
        <v>147</v>
      </c>
      <c r="B7637" t="s">
        <v>737</v>
      </c>
      <c r="C7637">
        <v>2202</v>
      </c>
      <c r="D7637" t="s">
        <v>30</v>
      </c>
      <c r="E7637" t="s">
        <v>34</v>
      </c>
      <c r="F7637" t="s">
        <v>35</v>
      </c>
      <c r="G7637">
        <v>6</v>
      </c>
      <c r="H7637">
        <v>4</v>
      </c>
      <c r="I7637">
        <v>280</v>
      </c>
      <c r="J7637">
        <v>43470</v>
      </c>
      <c r="K7637">
        <v>26</v>
      </c>
      <c r="L7637">
        <v>19</v>
      </c>
      <c r="M7637" t="s">
        <v>102</v>
      </c>
      <c r="N7637" t="s">
        <v>32</v>
      </c>
      <c r="O7637" t="s">
        <v>91</v>
      </c>
      <c r="P7637">
        <v>2017</v>
      </c>
      <c r="V7637" t="str">
        <f>IF(OR(J7637 &lt; -10846.9, J7637 &gt; 74078.13), "T", "F")</f>
        <v>F</v>
      </c>
      <c r="AB7637">
        <v>6</v>
      </c>
      <c r="AC7637">
        <v>4</v>
      </c>
      <c r="AD7637">
        <v>280</v>
      </c>
      <c r="AE7637">
        <v>26</v>
      </c>
      <c r="AF7637">
        <v>19</v>
      </c>
      <c r="AG7637">
        <v>43470</v>
      </c>
      <c r="AJ7637">
        <v>2017</v>
      </c>
      <c r="AK7637" t="s">
        <v>147</v>
      </c>
      <c r="AL7637">
        <v>43470</v>
      </c>
    </row>
    <row r="7638" spans="1:38" x14ac:dyDescent="0.3">
      <c r="A7638" t="s">
        <v>147</v>
      </c>
      <c r="B7638" t="s">
        <v>737</v>
      </c>
      <c r="C7638">
        <v>2202</v>
      </c>
      <c r="D7638" t="s">
        <v>30</v>
      </c>
      <c r="E7638" t="s">
        <v>34</v>
      </c>
      <c r="F7638" t="s">
        <v>31</v>
      </c>
      <c r="G7638">
        <v>6</v>
      </c>
      <c r="H7638">
        <v>4</v>
      </c>
      <c r="I7638">
        <v>280</v>
      </c>
      <c r="J7638">
        <v>34030</v>
      </c>
      <c r="K7638">
        <v>27</v>
      </c>
      <c r="L7638">
        <v>19</v>
      </c>
      <c r="M7638" t="s">
        <v>102</v>
      </c>
      <c r="N7638" t="s">
        <v>32</v>
      </c>
      <c r="O7638" t="s">
        <v>91</v>
      </c>
      <c r="P7638">
        <v>2017</v>
      </c>
      <c r="V7638" t="str">
        <f>IF(OR(J7638 &lt; -10846.9, J7638 &gt; 74078.13), "T", "F")</f>
        <v>F</v>
      </c>
      <c r="AB7638">
        <v>6</v>
      </c>
      <c r="AC7638">
        <v>4</v>
      </c>
      <c r="AD7638">
        <v>280</v>
      </c>
      <c r="AE7638">
        <v>27</v>
      </c>
      <c r="AF7638">
        <v>19</v>
      </c>
      <c r="AG7638">
        <v>34030</v>
      </c>
      <c r="AJ7638">
        <v>2017</v>
      </c>
      <c r="AK7638" t="s">
        <v>147</v>
      </c>
      <c r="AL7638">
        <v>34030</v>
      </c>
    </row>
    <row r="7639" spans="1:38" x14ac:dyDescent="0.3">
      <c r="A7639" t="s">
        <v>147</v>
      </c>
      <c r="B7639" t="s">
        <v>737</v>
      </c>
      <c r="C7639">
        <v>2202</v>
      </c>
      <c r="D7639" t="s">
        <v>30</v>
      </c>
      <c r="E7639" t="s">
        <v>34</v>
      </c>
      <c r="F7639" t="s">
        <v>31</v>
      </c>
      <c r="G7639">
        <v>6</v>
      </c>
      <c r="H7639">
        <v>4</v>
      </c>
      <c r="I7639">
        <v>280</v>
      </c>
      <c r="J7639">
        <v>30595</v>
      </c>
      <c r="K7639">
        <v>27</v>
      </c>
      <c r="L7639">
        <v>19</v>
      </c>
      <c r="M7639" t="s">
        <v>102</v>
      </c>
      <c r="N7639" t="s">
        <v>32</v>
      </c>
      <c r="O7639" t="s">
        <v>91</v>
      </c>
      <c r="P7639">
        <v>2017</v>
      </c>
      <c r="V7639" t="str">
        <f>IF(OR(J7639 &lt; -10846.9, J7639 &gt; 74078.13), "T", "F")</f>
        <v>F</v>
      </c>
      <c r="AB7639">
        <v>6</v>
      </c>
      <c r="AC7639">
        <v>4</v>
      </c>
      <c r="AD7639">
        <v>280</v>
      </c>
      <c r="AE7639">
        <v>27</v>
      </c>
      <c r="AF7639">
        <v>19</v>
      </c>
      <c r="AG7639">
        <v>30595</v>
      </c>
      <c r="AJ7639">
        <v>2017</v>
      </c>
      <c r="AK7639" t="s">
        <v>147</v>
      </c>
      <c r="AL7639">
        <v>30595</v>
      </c>
    </row>
    <row r="7640" spans="1:38" x14ac:dyDescent="0.3">
      <c r="A7640" t="s">
        <v>147</v>
      </c>
      <c r="B7640" t="s">
        <v>737</v>
      </c>
      <c r="C7640">
        <v>2202</v>
      </c>
      <c r="D7640" t="s">
        <v>30</v>
      </c>
      <c r="E7640" t="s">
        <v>34</v>
      </c>
      <c r="F7640" t="s">
        <v>31</v>
      </c>
      <c r="G7640">
        <v>6</v>
      </c>
      <c r="H7640">
        <v>4</v>
      </c>
      <c r="I7640">
        <v>280</v>
      </c>
      <c r="J7640">
        <v>37455</v>
      </c>
      <c r="K7640">
        <v>27</v>
      </c>
      <c r="L7640">
        <v>19</v>
      </c>
      <c r="M7640" t="s">
        <v>102</v>
      </c>
      <c r="N7640" t="s">
        <v>32</v>
      </c>
      <c r="O7640" t="s">
        <v>91</v>
      </c>
      <c r="P7640">
        <v>2017</v>
      </c>
      <c r="V7640" t="str">
        <f>IF(OR(J7640 &lt; -10846.9, J7640 &gt; 74078.13), "T", "F")</f>
        <v>F</v>
      </c>
      <c r="AB7640">
        <v>6</v>
      </c>
      <c r="AC7640">
        <v>4</v>
      </c>
      <c r="AD7640">
        <v>280</v>
      </c>
      <c r="AE7640">
        <v>27</v>
      </c>
      <c r="AF7640">
        <v>19</v>
      </c>
      <c r="AG7640">
        <v>37455</v>
      </c>
      <c r="AJ7640">
        <v>2017</v>
      </c>
      <c r="AK7640" t="s">
        <v>147</v>
      </c>
      <c r="AL7640">
        <v>37455</v>
      </c>
    </row>
    <row r="7641" spans="1:38" x14ac:dyDescent="0.3">
      <c r="A7641" t="s">
        <v>65</v>
      </c>
      <c r="B7641" t="s">
        <v>738</v>
      </c>
      <c r="C7641">
        <v>436</v>
      </c>
      <c r="D7641" t="s">
        <v>30</v>
      </c>
      <c r="E7641" t="s">
        <v>19</v>
      </c>
      <c r="F7641" t="s">
        <v>31</v>
      </c>
      <c r="G7641">
        <v>4</v>
      </c>
      <c r="H7641">
        <v>2</v>
      </c>
      <c r="I7641">
        <v>81</v>
      </c>
      <c r="J7641">
        <v>2000</v>
      </c>
      <c r="K7641">
        <v>30</v>
      </c>
      <c r="L7641">
        <v>25</v>
      </c>
      <c r="M7641" t="s">
        <v>54</v>
      </c>
      <c r="N7641" t="s">
        <v>22</v>
      </c>
      <c r="O7641" t="s">
        <v>68</v>
      </c>
      <c r="P7641">
        <v>1992</v>
      </c>
      <c r="V7641" t="str">
        <f>IF(OR(J7641 &lt; -10846.9, J7641 &gt; 74078.13), "T", "F")</f>
        <v>F</v>
      </c>
      <c r="AB7641">
        <v>4</v>
      </c>
      <c r="AC7641">
        <v>2</v>
      </c>
      <c r="AD7641">
        <v>81</v>
      </c>
      <c r="AE7641">
        <v>30</v>
      </c>
      <c r="AF7641">
        <v>25</v>
      </c>
      <c r="AG7641">
        <v>2000</v>
      </c>
      <c r="AJ7641">
        <v>1992</v>
      </c>
      <c r="AK7641" t="s">
        <v>65</v>
      </c>
      <c r="AL7641">
        <v>2000</v>
      </c>
    </row>
    <row r="7642" spans="1:38" x14ac:dyDescent="0.3">
      <c r="A7642" t="s">
        <v>147</v>
      </c>
      <c r="B7642" t="s">
        <v>739</v>
      </c>
      <c r="C7642">
        <v>2202</v>
      </c>
      <c r="D7642" t="s">
        <v>30</v>
      </c>
      <c r="E7642" t="s">
        <v>19</v>
      </c>
      <c r="F7642" t="s">
        <v>31</v>
      </c>
      <c r="G7642">
        <v>4</v>
      </c>
      <c r="H7642">
        <v>2</v>
      </c>
      <c r="I7642">
        <v>200</v>
      </c>
      <c r="J7642">
        <v>3065</v>
      </c>
      <c r="K7642">
        <v>24</v>
      </c>
      <c r="L7642">
        <v>20</v>
      </c>
      <c r="M7642" t="s">
        <v>40</v>
      </c>
      <c r="N7642" t="s">
        <v>22</v>
      </c>
      <c r="O7642" t="s">
        <v>23</v>
      </c>
      <c r="P7642">
        <v>1999</v>
      </c>
      <c r="V7642" t="str">
        <f>IF(OR(J7642 &lt; -10846.9, J7642 &gt; 74078.13), "T", "F")</f>
        <v>F</v>
      </c>
      <c r="AB7642">
        <v>4</v>
      </c>
      <c r="AC7642">
        <v>2</v>
      </c>
      <c r="AD7642">
        <v>200</v>
      </c>
      <c r="AE7642">
        <v>24</v>
      </c>
      <c r="AF7642">
        <v>20</v>
      </c>
      <c r="AG7642">
        <v>3065</v>
      </c>
      <c r="AJ7642">
        <v>1999</v>
      </c>
      <c r="AK7642" t="s">
        <v>147</v>
      </c>
      <c r="AL7642">
        <v>3065</v>
      </c>
    </row>
    <row r="7643" spans="1:38" x14ac:dyDescent="0.3">
      <c r="A7643" t="s">
        <v>147</v>
      </c>
      <c r="B7643" t="s">
        <v>739</v>
      </c>
      <c r="C7643">
        <v>2202</v>
      </c>
      <c r="D7643" t="s">
        <v>30</v>
      </c>
      <c r="E7643" t="s">
        <v>19</v>
      </c>
      <c r="F7643" t="s">
        <v>31</v>
      </c>
      <c r="G7643">
        <v>4</v>
      </c>
      <c r="H7643">
        <v>2</v>
      </c>
      <c r="I7643">
        <v>200</v>
      </c>
      <c r="J7643">
        <v>3367</v>
      </c>
      <c r="K7643">
        <v>24</v>
      </c>
      <c r="L7643">
        <v>20</v>
      </c>
      <c r="M7643" t="s">
        <v>99</v>
      </c>
      <c r="N7643" t="s">
        <v>22</v>
      </c>
      <c r="O7643" t="s">
        <v>23</v>
      </c>
      <c r="P7643">
        <v>1999</v>
      </c>
      <c r="V7643" t="str">
        <f>IF(OR(J7643 &lt; -10846.9, J7643 &gt; 74078.13), "T", "F")</f>
        <v>F</v>
      </c>
      <c r="AB7643">
        <v>4</v>
      </c>
      <c r="AC7643">
        <v>2</v>
      </c>
      <c r="AD7643">
        <v>200</v>
      </c>
      <c r="AE7643">
        <v>24</v>
      </c>
      <c r="AF7643">
        <v>20</v>
      </c>
      <c r="AG7643">
        <v>3367</v>
      </c>
      <c r="AJ7643">
        <v>1999</v>
      </c>
      <c r="AK7643" t="s">
        <v>147</v>
      </c>
      <c r="AL7643">
        <v>3367</v>
      </c>
    </row>
    <row r="7644" spans="1:38" x14ac:dyDescent="0.3">
      <c r="A7644" t="s">
        <v>147</v>
      </c>
      <c r="B7644" t="s">
        <v>739</v>
      </c>
      <c r="C7644">
        <v>2202</v>
      </c>
      <c r="D7644" t="s">
        <v>30</v>
      </c>
      <c r="E7644" t="s">
        <v>19</v>
      </c>
      <c r="F7644" t="s">
        <v>31</v>
      </c>
      <c r="G7644">
        <v>4</v>
      </c>
      <c r="H7644">
        <v>2</v>
      </c>
      <c r="I7644">
        <v>200</v>
      </c>
      <c r="J7644">
        <v>3843</v>
      </c>
      <c r="K7644">
        <v>25</v>
      </c>
      <c r="L7644">
        <v>20</v>
      </c>
      <c r="M7644" t="s">
        <v>99</v>
      </c>
      <c r="N7644" t="s">
        <v>22</v>
      </c>
      <c r="O7644" t="s">
        <v>23</v>
      </c>
      <c r="P7644">
        <v>2000</v>
      </c>
      <c r="V7644" t="str">
        <f>IF(OR(J7644 &lt; -10846.9, J7644 &gt; 74078.13), "T", "F")</f>
        <v>F</v>
      </c>
      <c r="AB7644">
        <v>4</v>
      </c>
      <c r="AC7644">
        <v>2</v>
      </c>
      <c r="AD7644">
        <v>200</v>
      </c>
      <c r="AE7644">
        <v>25</v>
      </c>
      <c r="AF7644">
        <v>20</v>
      </c>
      <c r="AG7644">
        <v>3843</v>
      </c>
      <c r="AJ7644">
        <v>2000</v>
      </c>
      <c r="AK7644" t="s">
        <v>147</v>
      </c>
      <c r="AL7644">
        <v>3843</v>
      </c>
    </row>
    <row r="7645" spans="1:38" x14ac:dyDescent="0.3">
      <c r="A7645" t="s">
        <v>147</v>
      </c>
      <c r="B7645" t="s">
        <v>739</v>
      </c>
      <c r="C7645">
        <v>2202</v>
      </c>
      <c r="D7645" t="s">
        <v>30</v>
      </c>
      <c r="E7645" t="s">
        <v>19</v>
      </c>
      <c r="F7645" t="s">
        <v>31</v>
      </c>
      <c r="G7645">
        <v>4</v>
      </c>
      <c r="H7645">
        <v>2</v>
      </c>
      <c r="I7645">
        <v>200</v>
      </c>
      <c r="J7645">
        <v>3407</v>
      </c>
      <c r="K7645">
        <v>25</v>
      </c>
      <c r="L7645">
        <v>20</v>
      </c>
      <c r="M7645" t="s">
        <v>40</v>
      </c>
      <c r="N7645" t="s">
        <v>22</v>
      </c>
      <c r="O7645" t="s">
        <v>23</v>
      </c>
      <c r="P7645">
        <v>2000</v>
      </c>
      <c r="V7645" t="str">
        <f>IF(OR(J7645 &lt; -10846.9, J7645 &gt; 74078.13), "T", "F")</f>
        <v>F</v>
      </c>
      <c r="AB7645">
        <v>4</v>
      </c>
      <c r="AC7645">
        <v>2</v>
      </c>
      <c r="AD7645">
        <v>200</v>
      </c>
      <c r="AE7645">
        <v>25</v>
      </c>
      <c r="AF7645">
        <v>20</v>
      </c>
      <c r="AG7645">
        <v>3407</v>
      </c>
      <c r="AJ7645">
        <v>2000</v>
      </c>
      <c r="AK7645" t="s">
        <v>147</v>
      </c>
      <c r="AL7645">
        <v>3407</v>
      </c>
    </row>
    <row r="7646" spans="1:38" x14ac:dyDescent="0.3">
      <c r="A7646" t="s">
        <v>147</v>
      </c>
      <c r="B7646" t="s">
        <v>739</v>
      </c>
      <c r="C7646">
        <v>2202</v>
      </c>
      <c r="D7646" t="s">
        <v>18</v>
      </c>
      <c r="E7646" t="s">
        <v>19</v>
      </c>
      <c r="F7646" t="s">
        <v>31</v>
      </c>
      <c r="G7646">
        <v>4</v>
      </c>
      <c r="H7646">
        <v>2</v>
      </c>
      <c r="I7646">
        <v>200</v>
      </c>
      <c r="J7646">
        <v>26100</v>
      </c>
      <c r="K7646">
        <v>25</v>
      </c>
      <c r="L7646">
        <v>20</v>
      </c>
      <c r="M7646" t="s">
        <v>99</v>
      </c>
      <c r="N7646" t="s">
        <v>22</v>
      </c>
      <c r="O7646" t="s">
        <v>23</v>
      </c>
      <c r="P7646">
        <v>2001</v>
      </c>
      <c r="V7646" t="str">
        <f>IF(OR(J7646 &lt; -10846.9, J7646 &gt; 74078.13), "T", "F")</f>
        <v>F</v>
      </c>
      <c r="AB7646">
        <v>4</v>
      </c>
      <c r="AC7646">
        <v>2</v>
      </c>
      <c r="AD7646">
        <v>200</v>
      </c>
      <c r="AE7646">
        <v>25</v>
      </c>
      <c r="AF7646">
        <v>20</v>
      </c>
      <c r="AG7646">
        <v>26100</v>
      </c>
      <c r="AJ7646">
        <v>2001</v>
      </c>
      <c r="AK7646" t="s">
        <v>147</v>
      </c>
      <c r="AL7646">
        <v>26100</v>
      </c>
    </row>
    <row r="7647" spans="1:38" x14ac:dyDescent="0.3">
      <c r="A7647" t="s">
        <v>147</v>
      </c>
      <c r="B7647" t="s">
        <v>739</v>
      </c>
      <c r="C7647">
        <v>2202</v>
      </c>
      <c r="D7647" t="s">
        <v>18</v>
      </c>
      <c r="E7647" t="s">
        <v>19</v>
      </c>
      <c r="F7647" t="s">
        <v>31</v>
      </c>
      <c r="G7647">
        <v>4</v>
      </c>
      <c r="H7647">
        <v>2</v>
      </c>
      <c r="I7647">
        <v>200</v>
      </c>
      <c r="J7647">
        <v>23600</v>
      </c>
      <c r="K7647">
        <v>25</v>
      </c>
      <c r="L7647">
        <v>20</v>
      </c>
      <c r="M7647" t="s">
        <v>40</v>
      </c>
      <c r="N7647" t="s">
        <v>22</v>
      </c>
      <c r="O7647" t="s">
        <v>23</v>
      </c>
      <c r="P7647">
        <v>2001</v>
      </c>
      <c r="V7647" t="str">
        <f>IF(OR(J7647 &lt; -10846.9, J7647 &gt; 74078.13), "T", "F")</f>
        <v>F</v>
      </c>
      <c r="AB7647">
        <v>4</v>
      </c>
      <c r="AC7647">
        <v>2</v>
      </c>
      <c r="AD7647">
        <v>200</v>
      </c>
      <c r="AE7647">
        <v>25</v>
      </c>
      <c r="AF7647">
        <v>20</v>
      </c>
      <c r="AG7647">
        <v>23600</v>
      </c>
      <c r="AJ7647">
        <v>2001</v>
      </c>
      <c r="AK7647" t="s">
        <v>147</v>
      </c>
      <c r="AL7647">
        <v>23600</v>
      </c>
    </row>
    <row r="7648" spans="1:38" x14ac:dyDescent="0.3">
      <c r="A7648" t="s">
        <v>147</v>
      </c>
      <c r="B7648" t="s">
        <v>739</v>
      </c>
      <c r="C7648">
        <v>2202</v>
      </c>
      <c r="D7648" t="s">
        <v>18</v>
      </c>
      <c r="E7648" t="s">
        <v>34</v>
      </c>
      <c r="F7648" t="s">
        <v>31</v>
      </c>
      <c r="G7648">
        <v>4</v>
      </c>
      <c r="H7648">
        <v>2</v>
      </c>
      <c r="I7648">
        <v>195</v>
      </c>
      <c r="J7648">
        <v>24600</v>
      </c>
      <c r="K7648">
        <v>24</v>
      </c>
      <c r="L7648">
        <v>19</v>
      </c>
      <c r="M7648" t="s">
        <v>40</v>
      </c>
      <c r="N7648" t="s">
        <v>22</v>
      </c>
      <c r="O7648" t="s">
        <v>23</v>
      </c>
      <c r="P7648">
        <v>2001</v>
      </c>
      <c r="V7648" t="str">
        <f>IF(OR(J7648 &lt; -10846.9, J7648 &gt; 74078.13), "T", "F")</f>
        <v>F</v>
      </c>
      <c r="AB7648">
        <v>4</v>
      </c>
      <c r="AC7648">
        <v>2</v>
      </c>
      <c r="AD7648">
        <v>195</v>
      </c>
      <c r="AE7648">
        <v>24</v>
      </c>
      <c r="AF7648">
        <v>19</v>
      </c>
      <c r="AG7648">
        <v>24600</v>
      </c>
      <c r="AJ7648">
        <v>2001</v>
      </c>
      <c r="AK7648" t="s">
        <v>147</v>
      </c>
      <c r="AL7648">
        <v>24600</v>
      </c>
    </row>
    <row r="7649" spans="1:38" x14ac:dyDescent="0.3">
      <c r="A7649" t="s">
        <v>89</v>
      </c>
      <c r="B7649" t="s">
        <v>740</v>
      </c>
      <c r="C7649">
        <v>2031</v>
      </c>
      <c r="D7649" t="s">
        <v>30</v>
      </c>
      <c r="E7649" t="s">
        <v>34</v>
      </c>
      <c r="F7649" t="s">
        <v>20</v>
      </c>
      <c r="G7649">
        <v>4</v>
      </c>
      <c r="H7649">
        <v>3</v>
      </c>
      <c r="I7649">
        <v>138</v>
      </c>
      <c r="J7649">
        <v>2000</v>
      </c>
      <c r="K7649">
        <v>20</v>
      </c>
      <c r="L7649">
        <v>15</v>
      </c>
      <c r="M7649" t="s">
        <v>50</v>
      </c>
      <c r="N7649" t="s">
        <v>22</v>
      </c>
      <c r="O7649" t="s">
        <v>111</v>
      </c>
      <c r="P7649">
        <v>1995</v>
      </c>
      <c r="V7649" t="str">
        <f>IF(OR(J7649 &lt; -10846.9, J7649 &gt; 74078.13), "T", "F")</f>
        <v>F</v>
      </c>
      <c r="AB7649">
        <v>4</v>
      </c>
      <c r="AC7649">
        <v>3</v>
      </c>
      <c r="AD7649">
        <v>138</v>
      </c>
      <c r="AE7649">
        <v>20</v>
      </c>
      <c r="AF7649">
        <v>15</v>
      </c>
      <c r="AG7649">
        <v>2000</v>
      </c>
      <c r="AJ7649">
        <v>1995</v>
      </c>
      <c r="AK7649" t="s">
        <v>89</v>
      </c>
      <c r="AL7649">
        <v>2000</v>
      </c>
    </row>
    <row r="7650" spans="1:38" x14ac:dyDescent="0.3">
      <c r="A7650" t="s">
        <v>89</v>
      </c>
      <c r="B7650" t="s">
        <v>740</v>
      </c>
      <c r="C7650">
        <v>2031</v>
      </c>
      <c r="D7650" t="s">
        <v>30</v>
      </c>
      <c r="E7650" t="s">
        <v>34</v>
      </c>
      <c r="F7650" t="s">
        <v>35</v>
      </c>
      <c r="G7650">
        <v>4</v>
      </c>
      <c r="H7650">
        <v>3</v>
      </c>
      <c r="I7650">
        <v>161</v>
      </c>
      <c r="J7650">
        <v>2000</v>
      </c>
      <c r="K7650">
        <v>20</v>
      </c>
      <c r="L7650">
        <v>15</v>
      </c>
      <c r="M7650" t="s">
        <v>50</v>
      </c>
      <c r="N7650" t="s">
        <v>22</v>
      </c>
      <c r="O7650" t="s">
        <v>111</v>
      </c>
      <c r="P7650">
        <v>1995</v>
      </c>
      <c r="V7650" t="str">
        <f>IF(OR(J7650 &lt; -10846.9, J7650 &gt; 74078.13), "T", "F")</f>
        <v>F</v>
      </c>
      <c r="AB7650">
        <v>4</v>
      </c>
      <c r="AC7650">
        <v>3</v>
      </c>
      <c r="AD7650">
        <v>161</v>
      </c>
      <c r="AE7650">
        <v>20</v>
      </c>
      <c r="AF7650">
        <v>15</v>
      </c>
      <c r="AG7650">
        <v>2000</v>
      </c>
      <c r="AJ7650">
        <v>1995</v>
      </c>
      <c r="AK7650" t="s">
        <v>89</v>
      </c>
      <c r="AL7650">
        <v>2000</v>
      </c>
    </row>
    <row r="7651" spans="1:38" x14ac:dyDescent="0.3">
      <c r="A7651" t="s">
        <v>89</v>
      </c>
      <c r="B7651" t="s">
        <v>740</v>
      </c>
      <c r="C7651">
        <v>2031</v>
      </c>
      <c r="D7651" t="s">
        <v>30</v>
      </c>
      <c r="E7651" t="s">
        <v>34</v>
      </c>
      <c r="F7651" t="s">
        <v>20</v>
      </c>
      <c r="G7651">
        <v>4</v>
      </c>
      <c r="H7651">
        <v>3</v>
      </c>
      <c r="I7651">
        <v>138</v>
      </c>
      <c r="J7651">
        <v>2000</v>
      </c>
      <c r="K7651">
        <v>20</v>
      </c>
      <c r="L7651">
        <v>15</v>
      </c>
      <c r="M7651" t="s">
        <v>50</v>
      </c>
      <c r="N7651" t="s">
        <v>22</v>
      </c>
      <c r="O7651" t="s">
        <v>111</v>
      </c>
      <c r="P7651">
        <v>1995</v>
      </c>
      <c r="V7651" t="str">
        <f>IF(OR(J7651 &lt; -10846.9, J7651 &gt; 74078.13), "T", "F")</f>
        <v>F</v>
      </c>
      <c r="AB7651">
        <v>4</v>
      </c>
      <c r="AC7651">
        <v>3</v>
      </c>
      <c r="AD7651">
        <v>138</v>
      </c>
      <c r="AE7651">
        <v>20</v>
      </c>
      <c r="AF7651">
        <v>15</v>
      </c>
      <c r="AG7651">
        <v>2000</v>
      </c>
      <c r="AJ7651">
        <v>1995</v>
      </c>
      <c r="AK7651" t="s">
        <v>89</v>
      </c>
      <c r="AL7651">
        <v>2000</v>
      </c>
    </row>
    <row r="7652" spans="1:38" x14ac:dyDescent="0.3">
      <c r="A7652" t="s">
        <v>89</v>
      </c>
      <c r="B7652" t="s">
        <v>740</v>
      </c>
      <c r="C7652">
        <v>2031</v>
      </c>
      <c r="D7652" t="s">
        <v>30</v>
      </c>
      <c r="E7652" t="s">
        <v>34</v>
      </c>
      <c r="F7652" t="s">
        <v>35</v>
      </c>
      <c r="G7652">
        <v>4</v>
      </c>
      <c r="H7652">
        <v>3</v>
      </c>
      <c r="I7652">
        <v>161</v>
      </c>
      <c r="J7652">
        <v>2194</v>
      </c>
      <c r="K7652">
        <v>20</v>
      </c>
      <c r="L7652">
        <v>15</v>
      </c>
      <c r="M7652" t="s">
        <v>50</v>
      </c>
      <c r="N7652" t="s">
        <v>22</v>
      </c>
      <c r="O7652" t="s">
        <v>111</v>
      </c>
      <c r="P7652">
        <v>1995</v>
      </c>
      <c r="V7652" t="str">
        <f>IF(OR(J7652 &lt; -10846.9, J7652 &gt; 74078.13), "T", "F")</f>
        <v>F</v>
      </c>
      <c r="AB7652">
        <v>4</v>
      </c>
      <c r="AC7652">
        <v>3</v>
      </c>
      <c r="AD7652">
        <v>161</v>
      </c>
      <c r="AE7652">
        <v>20</v>
      </c>
      <c r="AF7652">
        <v>15</v>
      </c>
      <c r="AG7652">
        <v>2194</v>
      </c>
      <c r="AJ7652">
        <v>1995</v>
      </c>
      <c r="AK7652" t="s">
        <v>89</v>
      </c>
      <c r="AL7652">
        <v>2194</v>
      </c>
    </row>
    <row r="7653" spans="1:38" x14ac:dyDescent="0.3">
      <c r="A7653" t="s">
        <v>89</v>
      </c>
      <c r="B7653" t="s">
        <v>740</v>
      </c>
      <c r="C7653">
        <v>2031</v>
      </c>
      <c r="D7653" t="s">
        <v>30</v>
      </c>
      <c r="E7653" t="s">
        <v>34</v>
      </c>
      <c r="F7653" t="s">
        <v>20</v>
      </c>
      <c r="G7653">
        <v>4</v>
      </c>
      <c r="H7653">
        <v>3</v>
      </c>
      <c r="I7653">
        <v>161</v>
      </c>
      <c r="J7653">
        <v>2000</v>
      </c>
      <c r="K7653">
        <v>20</v>
      </c>
      <c r="L7653">
        <v>16</v>
      </c>
      <c r="M7653" t="s">
        <v>50</v>
      </c>
      <c r="N7653" t="s">
        <v>22</v>
      </c>
      <c r="O7653" t="s">
        <v>111</v>
      </c>
      <c r="P7653">
        <v>1995</v>
      </c>
      <c r="V7653" t="str">
        <f>IF(OR(J7653 &lt; -10846.9, J7653 &gt; 74078.13), "T", "F")</f>
        <v>F</v>
      </c>
      <c r="AB7653">
        <v>4</v>
      </c>
      <c r="AC7653">
        <v>3</v>
      </c>
      <c r="AD7653">
        <v>161</v>
      </c>
      <c r="AE7653">
        <v>20</v>
      </c>
      <c r="AF7653">
        <v>16</v>
      </c>
      <c r="AG7653">
        <v>2000</v>
      </c>
      <c r="AJ7653">
        <v>1995</v>
      </c>
      <c r="AK7653" t="s">
        <v>89</v>
      </c>
      <c r="AL7653">
        <v>2000</v>
      </c>
    </row>
    <row r="7654" spans="1:38" x14ac:dyDescent="0.3">
      <c r="A7654" t="s">
        <v>89</v>
      </c>
      <c r="B7654" t="s">
        <v>740</v>
      </c>
      <c r="C7654">
        <v>2031</v>
      </c>
      <c r="D7654" t="s">
        <v>30</v>
      </c>
      <c r="E7654" t="s">
        <v>34</v>
      </c>
      <c r="F7654" t="s">
        <v>35</v>
      </c>
      <c r="G7654">
        <v>4</v>
      </c>
      <c r="H7654">
        <v>3</v>
      </c>
      <c r="I7654">
        <v>138</v>
      </c>
      <c r="J7654">
        <v>2088</v>
      </c>
      <c r="K7654">
        <v>19</v>
      </c>
      <c r="L7654">
        <v>15</v>
      </c>
      <c r="M7654" t="s">
        <v>50</v>
      </c>
      <c r="N7654" t="s">
        <v>22</v>
      </c>
      <c r="O7654" t="s">
        <v>111</v>
      </c>
      <c r="P7654">
        <v>1995</v>
      </c>
      <c r="V7654" t="str">
        <f>IF(OR(J7654 &lt; -10846.9, J7654 &gt; 74078.13), "T", "F")</f>
        <v>F</v>
      </c>
      <c r="AB7654">
        <v>4</v>
      </c>
      <c r="AC7654">
        <v>3</v>
      </c>
      <c r="AD7654">
        <v>138</v>
      </c>
      <c r="AE7654">
        <v>19</v>
      </c>
      <c r="AF7654">
        <v>15</v>
      </c>
      <c r="AG7654">
        <v>2088</v>
      </c>
      <c r="AJ7654">
        <v>1995</v>
      </c>
      <c r="AK7654" t="s">
        <v>89</v>
      </c>
      <c r="AL7654">
        <v>2088</v>
      </c>
    </row>
    <row r="7655" spans="1:38" x14ac:dyDescent="0.3">
      <c r="A7655" t="s">
        <v>89</v>
      </c>
      <c r="B7655" t="s">
        <v>740</v>
      </c>
      <c r="C7655">
        <v>2031</v>
      </c>
      <c r="D7655" t="s">
        <v>30</v>
      </c>
      <c r="E7655" t="s">
        <v>34</v>
      </c>
      <c r="F7655" t="s">
        <v>35</v>
      </c>
      <c r="G7655">
        <v>4</v>
      </c>
      <c r="H7655">
        <v>3</v>
      </c>
      <c r="I7655">
        <v>138</v>
      </c>
      <c r="J7655">
        <v>2000</v>
      </c>
      <c r="K7655">
        <v>19</v>
      </c>
      <c r="L7655">
        <v>15</v>
      </c>
      <c r="M7655" t="s">
        <v>50</v>
      </c>
      <c r="N7655" t="s">
        <v>22</v>
      </c>
      <c r="O7655" t="s">
        <v>111</v>
      </c>
      <c r="P7655">
        <v>1995</v>
      </c>
      <c r="V7655" t="str">
        <f>IF(OR(J7655 &lt; -10846.9, J7655 &gt; 74078.13), "T", "F")</f>
        <v>F</v>
      </c>
      <c r="AB7655">
        <v>4</v>
      </c>
      <c r="AC7655">
        <v>3</v>
      </c>
      <c r="AD7655">
        <v>138</v>
      </c>
      <c r="AE7655">
        <v>19</v>
      </c>
      <c r="AF7655">
        <v>15</v>
      </c>
      <c r="AG7655">
        <v>2000</v>
      </c>
      <c r="AJ7655">
        <v>1995</v>
      </c>
      <c r="AK7655" t="s">
        <v>89</v>
      </c>
      <c r="AL7655">
        <v>2000</v>
      </c>
    </row>
    <row r="7656" spans="1:38" x14ac:dyDescent="0.3">
      <c r="A7656" t="s">
        <v>89</v>
      </c>
      <c r="B7656" t="s">
        <v>740</v>
      </c>
      <c r="C7656">
        <v>2031</v>
      </c>
      <c r="D7656" t="s">
        <v>30</v>
      </c>
      <c r="E7656" t="s">
        <v>34</v>
      </c>
      <c r="F7656" t="s">
        <v>20</v>
      </c>
      <c r="G7656">
        <v>4</v>
      </c>
      <c r="H7656">
        <v>3</v>
      </c>
      <c r="I7656">
        <v>161</v>
      </c>
      <c r="J7656">
        <v>2000</v>
      </c>
      <c r="K7656">
        <v>20</v>
      </c>
      <c r="L7656">
        <v>16</v>
      </c>
      <c r="M7656" t="s">
        <v>50</v>
      </c>
      <c r="N7656" t="s">
        <v>22</v>
      </c>
      <c r="O7656" t="s">
        <v>111</v>
      </c>
      <c r="P7656">
        <v>1995</v>
      </c>
      <c r="V7656" t="str">
        <f>IF(OR(J7656 &lt; -10846.9, J7656 &gt; 74078.13), "T", "F")</f>
        <v>F</v>
      </c>
      <c r="AB7656">
        <v>4</v>
      </c>
      <c r="AC7656">
        <v>3</v>
      </c>
      <c r="AD7656">
        <v>161</v>
      </c>
      <c r="AE7656">
        <v>20</v>
      </c>
      <c r="AF7656">
        <v>16</v>
      </c>
      <c r="AG7656">
        <v>2000</v>
      </c>
      <c r="AJ7656">
        <v>1995</v>
      </c>
      <c r="AK7656" t="s">
        <v>89</v>
      </c>
      <c r="AL7656">
        <v>2000</v>
      </c>
    </row>
    <row r="7657" spans="1:38" x14ac:dyDescent="0.3">
      <c r="A7657" t="s">
        <v>89</v>
      </c>
      <c r="B7657" t="s">
        <v>740</v>
      </c>
      <c r="C7657">
        <v>2031</v>
      </c>
      <c r="D7657" t="s">
        <v>30</v>
      </c>
      <c r="E7657" t="s">
        <v>34</v>
      </c>
      <c r="F7657" t="s">
        <v>20</v>
      </c>
      <c r="G7657">
        <v>4</v>
      </c>
      <c r="H7657">
        <v>3</v>
      </c>
      <c r="I7657">
        <v>161</v>
      </c>
      <c r="J7657">
        <v>2064</v>
      </c>
      <c r="K7657">
        <v>20</v>
      </c>
      <c r="L7657">
        <v>16</v>
      </c>
      <c r="M7657" t="s">
        <v>50</v>
      </c>
      <c r="N7657" t="s">
        <v>22</v>
      </c>
      <c r="O7657" t="s">
        <v>111</v>
      </c>
      <c r="P7657">
        <v>1996</v>
      </c>
      <c r="V7657" t="str">
        <f>IF(OR(J7657 &lt; -10846.9, J7657 &gt; 74078.13), "T", "F")</f>
        <v>F</v>
      </c>
      <c r="AB7657">
        <v>4</v>
      </c>
      <c r="AC7657">
        <v>3</v>
      </c>
      <c r="AD7657">
        <v>161</v>
      </c>
      <c r="AE7657">
        <v>20</v>
      </c>
      <c r="AF7657">
        <v>16</v>
      </c>
      <c r="AG7657">
        <v>2064</v>
      </c>
      <c r="AJ7657">
        <v>1996</v>
      </c>
      <c r="AK7657" t="s">
        <v>89</v>
      </c>
      <c r="AL7657">
        <v>2064</v>
      </c>
    </row>
    <row r="7658" spans="1:38" x14ac:dyDescent="0.3">
      <c r="A7658" t="s">
        <v>89</v>
      </c>
      <c r="B7658" t="s">
        <v>740</v>
      </c>
      <c r="C7658">
        <v>2031</v>
      </c>
      <c r="D7658" t="s">
        <v>30</v>
      </c>
      <c r="E7658" t="s">
        <v>34</v>
      </c>
      <c r="F7658" t="s">
        <v>20</v>
      </c>
      <c r="G7658">
        <v>4</v>
      </c>
      <c r="H7658">
        <v>3</v>
      </c>
      <c r="I7658">
        <v>161</v>
      </c>
      <c r="J7658">
        <v>2304</v>
      </c>
      <c r="K7658">
        <v>20</v>
      </c>
      <c r="L7658">
        <v>16</v>
      </c>
      <c r="M7658" t="s">
        <v>50</v>
      </c>
      <c r="N7658" t="s">
        <v>22</v>
      </c>
      <c r="O7658" t="s">
        <v>111</v>
      </c>
      <c r="P7658">
        <v>1996</v>
      </c>
      <c r="V7658" t="str">
        <f>IF(OR(J7658 &lt; -10846.9, J7658 &gt; 74078.13), "T", "F")</f>
        <v>F</v>
      </c>
      <c r="AB7658">
        <v>4</v>
      </c>
      <c r="AC7658">
        <v>3</v>
      </c>
      <c r="AD7658">
        <v>161</v>
      </c>
      <c r="AE7658">
        <v>20</v>
      </c>
      <c r="AF7658">
        <v>16</v>
      </c>
      <c r="AG7658">
        <v>2304</v>
      </c>
      <c r="AJ7658">
        <v>1996</v>
      </c>
      <c r="AK7658" t="s">
        <v>89</v>
      </c>
      <c r="AL7658">
        <v>2304</v>
      </c>
    </row>
    <row r="7659" spans="1:38" x14ac:dyDescent="0.3">
      <c r="A7659" t="s">
        <v>89</v>
      </c>
      <c r="B7659" t="s">
        <v>740</v>
      </c>
      <c r="C7659">
        <v>2031</v>
      </c>
      <c r="D7659" t="s">
        <v>30</v>
      </c>
      <c r="E7659" t="s">
        <v>34</v>
      </c>
      <c r="F7659" t="s">
        <v>35</v>
      </c>
      <c r="G7659">
        <v>4</v>
      </c>
      <c r="H7659">
        <v>3</v>
      </c>
      <c r="I7659">
        <v>161</v>
      </c>
      <c r="J7659">
        <v>2419</v>
      </c>
      <c r="K7659">
        <v>19</v>
      </c>
      <c r="L7659">
        <v>15</v>
      </c>
      <c r="M7659" t="s">
        <v>50</v>
      </c>
      <c r="N7659" t="s">
        <v>22</v>
      </c>
      <c r="O7659" t="s">
        <v>111</v>
      </c>
      <c r="P7659">
        <v>1996</v>
      </c>
      <c r="V7659" t="str">
        <f>IF(OR(J7659 &lt; -10846.9, J7659 &gt; 74078.13), "T", "F")</f>
        <v>F</v>
      </c>
      <c r="AB7659">
        <v>4</v>
      </c>
      <c r="AC7659">
        <v>3</v>
      </c>
      <c r="AD7659">
        <v>161</v>
      </c>
      <c r="AE7659">
        <v>19</v>
      </c>
      <c r="AF7659">
        <v>15</v>
      </c>
      <c r="AG7659">
        <v>2419</v>
      </c>
      <c r="AJ7659">
        <v>1996</v>
      </c>
      <c r="AK7659" t="s">
        <v>89</v>
      </c>
      <c r="AL7659">
        <v>2419</v>
      </c>
    </row>
    <row r="7660" spans="1:38" x14ac:dyDescent="0.3">
      <c r="A7660" t="s">
        <v>89</v>
      </c>
      <c r="B7660" t="s">
        <v>740</v>
      </c>
      <c r="C7660">
        <v>2031</v>
      </c>
      <c r="D7660" t="s">
        <v>30</v>
      </c>
      <c r="E7660" t="s">
        <v>34</v>
      </c>
      <c r="F7660" t="s">
        <v>35</v>
      </c>
      <c r="G7660">
        <v>4</v>
      </c>
      <c r="H7660">
        <v>3</v>
      </c>
      <c r="I7660">
        <v>161</v>
      </c>
      <c r="J7660">
        <v>2196</v>
      </c>
      <c r="K7660">
        <v>19</v>
      </c>
      <c r="L7660">
        <v>15</v>
      </c>
      <c r="M7660" t="s">
        <v>50</v>
      </c>
      <c r="N7660" t="s">
        <v>22</v>
      </c>
      <c r="O7660" t="s">
        <v>111</v>
      </c>
      <c r="P7660">
        <v>1996</v>
      </c>
      <c r="V7660" t="str">
        <f>IF(OR(J7660 &lt; -10846.9, J7660 &gt; 74078.13), "T", "F")</f>
        <v>F</v>
      </c>
      <c r="AB7660">
        <v>4</v>
      </c>
      <c r="AC7660">
        <v>3</v>
      </c>
      <c r="AD7660">
        <v>161</v>
      </c>
      <c r="AE7660">
        <v>19</v>
      </c>
      <c r="AF7660">
        <v>15</v>
      </c>
      <c r="AG7660">
        <v>2196</v>
      </c>
      <c r="AJ7660">
        <v>1996</v>
      </c>
      <c r="AK7660" t="s">
        <v>89</v>
      </c>
      <c r="AL7660">
        <v>2196</v>
      </c>
    </row>
    <row r="7661" spans="1:38" x14ac:dyDescent="0.3">
      <c r="A7661" t="s">
        <v>89</v>
      </c>
      <c r="B7661" t="s">
        <v>740</v>
      </c>
      <c r="C7661">
        <v>2031</v>
      </c>
      <c r="D7661" t="s">
        <v>30</v>
      </c>
      <c r="E7661" t="s">
        <v>34</v>
      </c>
      <c r="F7661" t="s">
        <v>35</v>
      </c>
      <c r="G7661">
        <v>4</v>
      </c>
      <c r="H7661">
        <v>3</v>
      </c>
      <c r="I7661">
        <v>161</v>
      </c>
      <c r="J7661">
        <v>2388</v>
      </c>
      <c r="K7661">
        <v>19</v>
      </c>
      <c r="L7661">
        <v>15</v>
      </c>
      <c r="M7661" t="s">
        <v>50</v>
      </c>
      <c r="N7661" t="s">
        <v>22</v>
      </c>
      <c r="O7661" t="s">
        <v>111</v>
      </c>
      <c r="P7661">
        <v>1997</v>
      </c>
      <c r="V7661" t="str">
        <f>IF(OR(J7661 &lt; -10846.9, J7661 &gt; 74078.13), "T", "F")</f>
        <v>F</v>
      </c>
      <c r="AB7661">
        <v>4</v>
      </c>
      <c r="AC7661">
        <v>3</v>
      </c>
      <c r="AD7661">
        <v>161</v>
      </c>
      <c r="AE7661">
        <v>19</v>
      </c>
      <c r="AF7661">
        <v>15</v>
      </c>
      <c r="AG7661">
        <v>2388</v>
      </c>
      <c r="AJ7661">
        <v>1997</v>
      </c>
      <c r="AK7661" t="s">
        <v>89</v>
      </c>
      <c r="AL7661">
        <v>2388</v>
      </c>
    </row>
    <row r="7662" spans="1:38" x14ac:dyDescent="0.3">
      <c r="A7662" t="s">
        <v>89</v>
      </c>
      <c r="B7662" t="s">
        <v>740</v>
      </c>
      <c r="C7662">
        <v>2031</v>
      </c>
      <c r="D7662" t="s">
        <v>30</v>
      </c>
      <c r="E7662" t="s">
        <v>34</v>
      </c>
      <c r="F7662" t="s">
        <v>20</v>
      </c>
      <c r="G7662">
        <v>4</v>
      </c>
      <c r="H7662">
        <v>3</v>
      </c>
      <c r="I7662">
        <v>161</v>
      </c>
      <c r="J7662">
        <v>2242</v>
      </c>
      <c r="K7662">
        <v>20</v>
      </c>
      <c r="L7662">
        <v>16</v>
      </c>
      <c r="M7662" t="s">
        <v>50</v>
      </c>
      <c r="N7662" t="s">
        <v>22</v>
      </c>
      <c r="O7662" t="s">
        <v>111</v>
      </c>
      <c r="P7662">
        <v>1997</v>
      </c>
      <c r="V7662" t="str">
        <f>IF(OR(J7662 &lt; -10846.9, J7662 &gt; 74078.13), "T", "F")</f>
        <v>F</v>
      </c>
      <c r="AB7662">
        <v>4</v>
      </c>
      <c r="AC7662">
        <v>3</v>
      </c>
      <c r="AD7662">
        <v>161</v>
      </c>
      <c r="AE7662">
        <v>20</v>
      </c>
      <c r="AF7662">
        <v>16</v>
      </c>
      <c r="AG7662">
        <v>2242</v>
      </c>
      <c r="AJ7662">
        <v>1997</v>
      </c>
      <c r="AK7662" t="s">
        <v>89</v>
      </c>
      <c r="AL7662">
        <v>2242</v>
      </c>
    </row>
    <row r="7663" spans="1:38" x14ac:dyDescent="0.3">
      <c r="A7663" t="s">
        <v>89</v>
      </c>
      <c r="B7663" t="s">
        <v>740</v>
      </c>
      <c r="C7663">
        <v>2031</v>
      </c>
      <c r="D7663" t="s">
        <v>30</v>
      </c>
      <c r="E7663" t="s">
        <v>34</v>
      </c>
      <c r="F7663" t="s">
        <v>35</v>
      </c>
      <c r="G7663">
        <v>4</v>
      </c>
      <c r="H7663">
        <v>3</v>
      </c>
      <c r="I7663">
        <v>161</v>
      </c>
      <c r="J7663">
        <v>2728</v>
      </c>
      <c r="K7663">
        <v>19</v>
      </c>
      <c r="L7663">
        <v>15</v>
      </c>
      <c r="M7663" t="s">
        <v>50</v>
      </c>
      <c r="N7663" t="s">
        <v>22</v>
      </c>
      <c r="O7663" t="s">
        <v>111</v>
      </c>
      <c r="P7663">
        <v>1997</v>
      </c>
      <c r="V7663" t="str">
        <f>IF(OR(J7663 &lt; -10846.9, J7663 &gt; 74078.13), "T", "F")</f>
        <v>F</v>
      </c>
      <c r="AB7663">
        <v>4</v>
      </c>
      <c r="AC7663">
        <v>3</v>
      </c>
      <c r="AD7663">
        <v>161</v>
      </c>
      <c r="AE7663">
        <v>19</v>
      </c>
      <c r="AF7663">
        <v>15</v>
      </c>
      <c r="AG7663">
        <v>2728</v>
      </c>
      <c r="AJ7663">
        <v>1997</v>
      </c>
      <c r="AK7663" t="s">
        <v>89</v>
      </c>
      <c r="AL7663">
        <v>2728</v>
      </c>
    </row>
    <row r="7664" spans="1:38" x14ac:dyDescent="0.3">
      <c r="A7664" t="s">
        <v>89</v>
      </c>
      <c r="B7664" t="s">
        <v>740</v>
      </c>
      <c r="C7664">
        <v>2031</v>
      </c>
      <c r="D7664" t="s">
        <v>30</v>
      </c>
      <c r="E7664" t="s">
        <v>34</v>
      </c>
      <c r="F7664" t="s">
        <v>20</v>
      </c>
      <c r="G7664">
        <v>4</v>
      </c>
      <c r="H7664">
        <v>3</v>
      </c>
      <c r="I7664">
        <v>161</v>
      </c>
      <c r="J7664">
        <v>2580</v>
      </c>
      <c r="K7664">
        <v>20</v>
      </c>
      <c r="L7664">
        <v>16</v>
      </c>
      <c r="M7664" t="s">
        <v>50</v>
      </c>
      <c r="N7664" t="s">
        <v>22</v>
      </c>
      <c r="O7664" t="s">
        <v>111</v>
      </c>
      <c r="P7664">
        <v>1997</v>
      </c>
      <c r="V7664" t="str">
        <f>IF(OR(J7664 &lt; -10846.9, J7664 &gt; 74078.13), "T", "F")</f>
        <v>F</v>
      </c>
      <c r="AB7664">
        <v>4</v>
      </c>
      <c r="AC7664">
        <v>3</v>
      </c>
      <c r="AD7664">
        <v>161</v>
      </c>
      <c r="AE7664">
        <v>20</v>
      </c>
      <c r="AF7664">
        <v>16</v>
      </c>
      <c r="AG7664">
        <v>2580</v>
      </c>
      <c r="AJ7664">
        <v>1997</v>
      </c>
      <c r="AK7664" t="s">
        <v>89</v>
      </c>
      <c r="AL7664">
        <v>2580</v>
      </c>
    </row>
    <row r="7665" spans="1:38" x14ac:dyDescent="0.3">
      <c r="A7665" t="s">
        <v>89</v>
      </c>
      <c r="B7665" t="s">
        <v>741</v>
      </c>
      <c r="C7665">
        <v>2031</v>
      </c>
      <c r="D7665" t="s">
        <v>30</v>
      </c>
      <c r="E7665" t="s">
        <v>34</v>
      </c>
      <c r="F7665" t="s">
        <v>31</v>
      </c>
      <c r="G7665">
        <v>4</v>
      </c>
      <c r="H7665">
        <v>4</v>
      </c>
      <c r="I7665">
        <v>99</v>
      </c>
      <c r="J7665">
        <v>20030</v>
      </c>
      <c r="K7665">
        <v>46</v>
      </c>
      <c r="L7665">
        <v>53</v>
      </c>
      <c r="M7665" t="s">
        <v>330</v>
      </c>
      <c r="N7665" t="s">
        <v>22</v>
      </c>
      <c r="O7665" t="s">
        <v>55</v>
      </c>
      <c r="P7665">
        <v>2014</v>
      </c>
      <c r="V7665" t="str">
        <f>IF(OR(J7665 &lt; -10846.9, J7665 &gt; 74078.13), "T", "F")</f>
        <v>F</v>
      </c>
      <c r="AB7665">
        <v>4</v>
      </c>
      <c r="AC7665">
        <v>4</v>
      </c>
      <c r="AD7665">
        <v>99</v>
      </c>
      <c r="AE7665">
        <v>46</v>
      </c>
      <c r="AF7665">
        <v>53</v>
      </c>
      <c r="AG7665">
        <v>20030</v>
      </c>
      <c r="AJ7665">
        <v>2014</v>
      </c>
      <c r="AK7665" t="s">
        <v>89</v>
      </c>
      <c r="AL7665">
        <v>20030</v>
      </c>
    </row>
    <row r="7666" spans="1:38" x14ac:dyDescent="0.3">
      <c r="A7666" t="s">
        <v>89</v>
      </c>
      <c r="B7666" t="s">
        <v>741</v>
      </c>
      <c r="C7666">
        <v>2031</v>
      </c>
      <c r="D7666" t="s">
        <v>30</v>
      </c>
      <c r="E7666" t="s">
        <v>34</v>
      </c>
      <c r="F7666" t="s">
        <v>31</v>
      </c>
      <c r="G7666">
        <v>4</v>
      </c>
      <c r="H7666">
        <v>4</v>
      </c>
      <c r="I7666">
        <v>99</v>
      </c>
      <c r="J7666">
        <v>19080</v>
      </c>
      <c r="K7666">
        <v>46</v>
      </c>
      <c r="L7666">
        <v>53</v>
      </c>
      <c r="M7666" t="s">
        <v>330</v>
      </c>
      <c r="N7666" t="s">
        <v>22</v>
      </c>
      <c r="O7666" t="s">
        <v>55</v>
      </c>
      <c r="P7666">
        <v>2014</v>
      </c>
      <c r="V7666" t="str">
        <f>IF(OR(J7666 &lt; -10846.9, J7666 &gt; 74078.13), "T", "F")</f>
        <v>F</v>
      </c>
      <c r="AB7666">
        <v>4</v>
      </c>
      <c r="AC7666">
        <v>4</v>
      </c>
      <c r="AD7666">
        <v>99</v>
      </c>
      <c r="AE7666">
        <v>46</v>
      </c>
      <c r="AF7666">
        <v>53</v>
      </c>
      <c r="AG7666">
        <v>19080</v>
      </c>
      <c r="AJ7666">
        <v>2014</v>
      </c>
      <c r="AK7666" t="s">
        <v>89</v>
      </c>
      <c r="AL7666">
        <v>19080</v>
      </c>
    </row>
    <row r="7667" spans="1:38" x14ac:dyDescent="0.3">
      <c r="A7667" t="s">
        <v>89</v>
      </c>
      <c r="B7667" t="s">
        <v>741</v>
      </c>
      <c r="C7667">
        <v>2031</v>
      </c>
      <c r="D7667" t="s">
        <v>30</v>
      </c>
      <c r="E7667" t="s">
        <v>34</v>
      </c>
      <c r="F7667" t="s">
        <v>31</v>
      </c>
      <c r="G7667">
        <v>4</v>
      </c>
      <c r="H7667">
        <v>4</v>
      </c>
      <c r="I7667">
        <v>99</v>
      </c>
      <c r="J7667">
        <v>21765</v>
      </c>
      <c r="K7667">
        <v>46</v>
      </c>
      <c r="L7667">
        <v>53</v>
      </c>
      <c r="M7667" t="s">
        <v>330</v>
      </c>
      <c r="N7667" t="s">
        <v>22</v>
      </c>
      <c r="O7667" t="s">
        <v>55</v>
      </c>
      <c r="P7667">
        <v>2014</v>
      </c>
      <c r="V7667" t="str">
        <f>IF(OR(J7667 &lt; -10846.9, J7667 &gt; 74078.13), "T", "F")</f>
        <v>F</v>
      </c>
      <c r="AB7667">
        <v>4</v>
      </c>
      <c r="AC7667">
        <v>4</v>
      </c>
      <c r="AD7667">
        <v>99</v>
      </c>
      <c r="AE7667">
        <v>46</v>
      </c>
      <c r="AF7667">
        <v>53</v>
      </c>
      <c r="AG7667">
        <v>21765</v>
      </c>
      <c r="AJ7667">
        <v>2014</v>
      </c>
      <c r="AK7667" t="s">
        <v>89</v>
      </c>
      <c r="AL7667">
        <v>21765</v>
      </c>
    </row>
    <row r="7668" spans="1:38" x14ac:dyDescent="0.3">
      <c r="A7668" t="s">
        <v>89</v>
      </c>
      <c r="B7668" t="s">
        <v>741</v>
      </c>
      <c r="C7668">
        <v>2031</v>
      </c>
      <c r="D7668" t="s">
        <v>30</v>
      </c>
      <c r="E7668" t="s">
        <v>34</v>
      </c>
      <c r="F7668" t="s">
        <v>31</v>
      </c>
      <c r="G7668">
        <v>4</v>
      </c>
      <c r="H7668">
        <v>4</v>
      </c>
      <c r="I7668">
        <v>99</v>
      </c>
      <c r="J7668">
        <v>23360</v>
      </c>
      <c r="K7668">
        <v>46</v>
      </c>
      <c r="L7668">
        <v>53</v>
      </c>
      <c r="M7668" t="s">
        <v>330</v>
      </c>
      <c r="N7668" t="s">
        <v>22</v>
      </c>
      <c r="O7668" t="s">
        <v>55</v>
      </c>
      <c r="P7668">
        <v>2014</v>
      </c>
      <c r="V7668" t="str">
        <f>IF(OR(J7668 &lt; -10846.9, J7668 &gt; 74078.13), "T", "F")</f>
        <v>F</v>
      </c>
      <c r="AB7668">
        <v>4</v>
      </c>
      <c r="AC7668">
        <v>4</v>
      </c>
      <c r="AD7668">
        <v>99</v>
      </c>
      <c r="AE7668">
        <v>46</v>
      </c>
      <c r="AF7668">
        <v>53</v>
      </c>
      <c r="AG7668">
        <v>23360</v>
      </c>
      <c r="AJ7668">
        <v>2014</v>
      </c>
      <c r="AK7668" t="s">
        <v>89</v>
      </c>
      <c r="AL7668">
        <v>23360</v>
      </c>
    </row>
    <row r="7669" spans="1:38" x14ac:dyDescent="0.3">
      <c r="A7669" t="s">
        <v>89</v>
      </c>
      <c r="B7669" t="s">
        <v>741</v>
      </c>
      <c r="C7669">
        <v>2031</v>
      </c>
      <c r="D7669" t="s">
        <v>30</v>
      </c>
      <c r="E7669" t="s">
        <v>34</v>
      </c>
      <c r="F7669" t="s">
        <v>31</v>
      </c>
      <c r="G7669">
        <v>4</v>
      </c>
      <c r="H7669">
        <v>4</v>
      </c>
      <c r="I7669">
        <v>99</v>
      </c>
      <c r="J7669">
        <v>20340</v>
      </c>
      <c r="K7669">
        <v>46</v>
      </c>
      <c r="L7669">
        <v>53</v>
      </c>
      <c r="M7669" t="s">
        <v>330</v>
      </c>
      <c r="N7669" t="s">
        <v>22</v>
      </c>
      <c r="O7669" t="s">
        <v>55</v>
      </c>
      <c r="P7669">
        <v>2015</v>
      </c>
      <c r="V7669" t="str">
        <f>IF(OR(J7669 &lt; -10846.9, J7669 &gt; 74078.13), "T", "F")</f>
        <v>F</v>
      </c>
      <c r="AB7669">
        <v>4</v>
      </c>
      <c r="AC7669">
        <v>4</v>
      </c>
      <c r="AD7669">
        <v>99</v>
      </c>
      <c r="AE7669">
        <v>46</v>
      </c>
      <c r="AF7669">
        <v>53</v>
      </c>
      <c r="AG7669">
        <v>20340</v>
      </c>
      <c r="AJ7669">
        <v>2015</v>
      </c>
      <c r="AK7669" t="s">
        <v>89</v>
      </c>
      <c r="AL7669">
        <v>20340</v>
      </c>
    </row>
    <row r="7670" spans="1:38" x14ac:dyDescent="0.3">
      <c r="A7670" t="s">
        <v>89</v>
      </c>
      <c r="B7670" t="s">
        <v>741</v>
      </c>
      <c r="C7670">
        <v>2031</v>
      </c>
      <c r="D7670" t="s">
        <v>30</v>
      </c>
      <c r="E7670" t="s">
        <v>34</v>
      </c>
      <c r="F7670" t="s">
        <v>31</v>
      </c>
      <c r="G7670">
        <v>4</v>
      </c>
      <c r="H7670">
        <v>4</v>
      </c>
      <c r="I7670">
        <v>99</v>
      </c>
      <c r="J7670">
        <v>21765</v>
      </c>
      <c r="K7670">
        <v>46</v>
      </c>
      <c r="L7670">
        <v>53</v>
      </c>
      <c r="M7670" t="s">
        <v>330</v>
      </c>
      <c r="N7670" t="s">
        <v>22</v>
      </c>
      <c r="O7670" t="s">
        <v>55</v>
      </c>
      <c r="P7670">
        <v>2015</v>
      </c>
      <c r="V7670" t="str">
        <f>IF(OR(J7670 &lt; -10846.9, J7670 &gt; 74078.13), "T", "F")</f>
        <v>F</v>
      </c>
      <c r="AB7670">
        <v>4</v>
      </c>
      <c r="AC7670">
        <v>4</v>
      </c>
      <c r="AD7670">
        <v>99</v>
      </c>
      <c r="AE7670">
        <v>46</v>
      </c>
      <c r="AF7670">
        <v>53</v>
      </c>
      <c r="AG7670">
        <v>21765</v>
      </c>
      <c r="AJ7670">
        <v>2015</v>
      </c>
      <c r="AK7670" t="s">
        <v>89</v>
      </c>
      <c r="AL7670">
        <v>21765</v>
      </c>
    </row>
    <row r="7671" spans="1:38" x14ac:dyDescent="0.3">
      <c r="A7671" t="s">
        <v>89</v>
      </c>
      <c r="B7671" t="s">
        <v>741</v>
      </c>
      <c r="C7671">
        <v>2031</v>
      </c>
      <c r="D7671" t="s">
        <v>30</v>
      </c>
      <c r="E7671" t="s">
        <v>34</v>
      </c>
      <c r="F7671" t="s">
        <v>31</v>
      </c>
      <c r="G7671">
        <v>4</v>
      </c>
      <c r="H7671">
        <v>4</v>
      </c>
      <c r="I7671">
        <v>99</v>
      </c>
      <c r="J7671">
        <v>19540</v>
      </c>
      <c r="K7671">
        <v>46</v>
      </c>
      <c r="L7671">
        <v>53</v>
      </c>
      <c r="M7671" t="s">
        <v>330</v>
      </c>
      <c r="N7671" t="s">
        <v>22</v>
      </c>
      <c r="O7671" t="s">
        <v>55</v>
      </c>
      <c r="P7671">
        <v>2015</v>
      </c>
      <c r="V7671" t="str">
        <f>IF(OR(J7671 &lt; -10846.9, J7671 &gt; 74078.13), "T", "F")</f>
        <v>F</v>
      </c>
      <c r="AB7671">
        <v>4</v>
      </c>
      <c r="AC7671">
        <v>4</v>
      </c>
      <c r="AD7671">
        <v>99</v>
      </c>
      <c r="AE7671">
        <v>46</v>
      </c>
      <c r="AF7671">
        <v>53</v>
      </c>
      <c r="AG7671">
        <v>19540</v>
      </c>
      <c r="AJ7671">
        <v>2015</v>
      </c>
      <c r="AK7671" t="s">
        <v>89</v>
      </c>
      <c r="AL7671">
        <v>19540</v>
      </c>
    </row>
    <row r="7672" spans="1:38" x14ac:dyDescent="0.3">
      <c r="A7672" t="s">
        <v>89</v>
      </c>
      <c r="B7672" t="s">
        <v>741</v>
      </c>
      <c r="C7672">
        <v>2031</v>
      </c>
      <c r="D7672" t="s">
        <v>30</v>
      </c>
      <c r="E7672" t="s">
        <v>34</v>
      </c>
      <c r="F7672" t="s">
        <v>31</v>
      </c>
      <c r="G7672">
        <v>4</v>
      </c>
      <c r="H7672">
        <v>4</v>
      </c>
      <c r="I7672">
        <v>99</v>
      </c>
      <c r="J7672">
        <v>24475</v>
      </c>
      <c r="K7672">
        <v>46</v>
      </c>
      <c r="L7672">
        <v>53</v>
      </c>
      <c r="M7672" t="s">
        <v>330</v>
      </c>
      <c r="N7672" t="s">
        <v>22</v>
      </c>
      <c r="O7672" t="s">
        <v>55</v>
      </c>
      <c r="P7672">
        <v>2015</v>
      </c>
      <c r="V7672" t="str">
        <f>IF(OR(J7672 &lt; -10846.9, J7672 &gt; 74078.13), "T", "F")</f>
        <v>F</v>
      </c>
      <c r="AB7672">
        <v>4</v>
      </c>
      <c r="AC7672">
        <v>4</v>
      </c>
      <c r="AD7672">
        <v>99</v>
      </c>
      <c r="AE7672">
        <v>46</v>
      </c>
      <c r="AF7672">
        <v>53</v>
      </c>
      <c r="AG7672">
        <v>24475</v>
      </c>
      <c r="AJ7672">
        <v>2015</v>
      </c>
      <c r="AK7672" t="s">
        <v>89</v>
      </c>
      <c r="AL7672">
        <v>24475</v>
      </c>
    </row>
    <row r="7673" spans="1:38" x14ac:dyDescent="0.3">
      <c r="A7673" t="s">
        <v>89</v>
      </c>
      <c r="B7673" t="s">
        <v>741</v>
      </c>
      <c r="C7673">
        <v>2031</v>
      </c>
      <c r="D7673" t="s">
        <v>30</v>
      </c>
      <c r="E7673" t="s">
        <v>34</v>
      </c>
      <c r="F7673" t="s">
        <v>31</v>
      </c>
      <c r="G7673">
        <v>4</v>
      </c>
      <c r="H7673">
        <v>4</v>
      </c>
      <c r="I7673">
        <v>99</v>
      </c>
      <c r="J7673">
        <v>20360</v>
      </c>
      <c r="K7673">
        <v>46</v>
      </c>
      <c r="L7673">
        <v>53</v>
      </c>
      <c r="M7673" t="s">
        <v>330</v>
      </c>
      <c r="N7673" t="s">
        <v>22</v>
      </c>
      <c r="O7673" t="s">
        <v>55</v>
      </c>
      <c r="P7673">
        <v>2016</v>
      </c>
      <c r="V7673" t="str">
        <f>IF(OR(J7673 &lt; -10846.9, J7673 &gt; 74078.13), "T", "F")</f>
        <v>F</v>
      </c>
      <c r="AB7673">
        <v>4</v>
      </c>
      <c r="AC7673">
        <v>4</v>
      </c>
      <c r="AD7673">
        <v>99</v>
      </c>
      <c r="AE7673">
        <v>46</v>
      </c>
      <c r="AF7673">
        <v>53</v>
      </c>
      <c r="AG7673">
        <v>20360</v>
      </c>
      <c r="AJ7673">
        <v>2016</v>
      </c>
      <c r="AK7673" t="s">
        <v>89</v>
      </c>
      <c r="AL7673">
        <v>20360</v>
      </c>
    </row>
    <row r="7674" spans="1:38" x14ac:dyDescent="0.3">
      <c r="A7674" t="s">
        <v>89</v>
      </c>
      <c r="B7674" t="s">
        <v>741</v>
      </c>
      <c r="C7674">
        <v>2031</v>
      </c>
      <c r="D7674" t="s">
        <v>30</v>
      </c>
      <c r="E7674" t="s">
        <v>34</v>
      </c>
      <c r="F7674" t="s">
        <v>31</v>
      </c>
      <c r="G7674">
        <v>4</v>
      </c>
      <c r="H7674">
        <v>4</v>
      </c>
      <c r="I7674">
        <v>99</v>
      </c>
      <c r="J7674">
        <v>19560</v>
      </c>
      <c r="K7674">
        <v>46</v>
      </c>
      <c r="L7674">
        <v>53</v>
      </c>
      <c r="M7674" t="s">
        <v>330</v>
      </c>
      <c r="N7674" t="s">
        <v>22</v>
      </c>
      <c r="O7674" t="s">
        <v>55</v>
      </c>
      <c r="P7674">
        <v>2016</v>
      </c>
      <c r="V7674" t="str">
        <f>IF(OR(J7674 &lt; -10846.9, J7674 &gt; 74078.13), "T", "F")</f>
        <v>F</v>
      </c>
      <c r="AB7674">
        <v>4</v>
      </c>
      <c r="AC7674">
        <v>4</v>
      </c>
      <c r="AD7674">
        <v>99</v>
      </c>
      <c r="AE7674">
        <v>46</v>
      </c>
      <c r="AF7674">
        <v>53</v>
      </c>
      <c r="AG7674">
        <v>19560</v>
      </c>
      <c r="AJ7674">
        <v>2016</v>
      </c>
      <c r="AK7674" t="s">
        <v>89</v>
      </c>
      <c r="AL7674">
        <v>19560</v>
      </c>
    </row>
    <row r="7675" spans="1:38" x14ac:dyDescent="0.3">
      <c r="A7675" t="s">
        <v>89</v>
      </c>
      <c r="B7675" t="s">
        <v>741</v>
      </c>
      <c r="C7675">
        <v>2031</v>
      </c>
      <c r="D7675" t="s">
        <v>30</v>
      </c>
      <c r="E7675" t="s">
        <v>34</v>
      </c>
      <c r="F7675" t="s">
        <v>31</v>
      </c>
      <c r="G7675">
        <v>4</v>
      </c>
      <c r="H7675">
        <v>4</v>
      </c>
      <c r="I7675">
        <v>99</v>
      </c>
      <c r="J7675">
        <v>24495</v>
      </c>
      <c r="K7675">
        <v>46</v>
      </c>
      <c r="L7675">
        <v>53</v>
      </c>
      <c r="M7675" t="s">
        <v>330</v>
      </c>
      <c r="N7675" t="s">
        <v>22</v>
      </c>
      <c r="O7675" t="s">
        <v>55</v>
      </c>
      <c r="P7675">
        <v>2016</v>
      </c>
      <c r="V7675" t="str">
        <f>IF(OR(J7675 &lt; -10846.9, J7675 &gt; 74078.13), "T", "F")</f>
        <v>F</v>
      </c>
      <c r="AB7675">
        <v>4</v>
      </c>
      <c r="AC7675">
        <v>4</v>
      </c>
      <c r="AD7675">
        <v>99</v>
      </c>
      <c r="AE7675">
        <v>46</v>
      </c>
      <c r="AF7675">
        <v>53</v>
      </c>
      <c r="AG7675">
        <v>24495</v>
      </c>
      <c r="AJ7675">
        <v>2016</v>
      </c>
      <c r="AK7675" t="s">
        <v>89</v>
      </c>
      <c r="AL7675">
        <v>24495</v>
      </c>
    </row>
    <row r="7676" spans="1:38" x14ac:dyDescent="0.3">
      <c r="A7676" t="s">
        <v>89</v>
      </c>
      <c r="B7676" t="s">
        <v>741</v>
      </c>
      <c r="C7676">
        <v>2031</v>
      </c>
      <c r="D7676" t="s">
        <v>30</v>
      </c>
      <c r="E7676" t="s">
        <v>34</v>
      </c>
      <c r="F7676" t="s">
        <v>31</v>
      </c>
      <c r="G7676">
        <v>4</v>
      </c>
      <c r="H7676">
        <v>4</v>
      </c>
      <c r="I7676">
        <v>99</v>
      </c>
      <c r="J7676">
        <v>21785</v>
      </c>
      <c r="K7676">
        <v>46</v>
      </c>
      <c r="L7676">
        <v>53</v>
      </c>
      <c r="M7676" t="s">
        <v>330</v>
      </c>
      <c r="N7676" t="s">
        <v>22</v>
      </c>
      <c r="O7676" t="s">
        <v>55</v>
      </c>
      <c r="P7676">
        <v>2016</v>
      </c>
      <c r="V7676" t="str">
        <f>IF(OR(J7676 &lt; -10846.9, J7676 &gt; 74078.13), "T", "F")</f>
        <v>F</v>
      </c>
      <c r="AB7676">
        <v>4</v>
      </c>
      <c r="AC7676">
        <v>4</v>
      </c>
      <c r="AD7676">
        <v>99</v>
      </c>
      <c r="AE7676">
        <v>46</v>
      </c>
      <c r="AF7676">
        <v>53</v>
      </c>
      <c r="AG7676">
        <v>21785</v>
      </c>
      <c r="AJ7676">
        <v>2016</v>
      </c>
      <c r="AK7676" t="s">
        <v>89</v>
      </c>
      <c r="AL7676">
        <v>21785</v>
      </c>
    </row>
    <row r="7677" spans="1:38" x14ac:dyDescent="0.3">
      <c r="A7677" t="s">
        <v>89</v>
      </c>
      <c r="B7677" t="s">
        <v>741</v>
      </c>
      <c r="C7677">
        <v>2031</v>
      </c>
      <c r="D7677" t="s">
        <v>30</v>
      </c>
      <c r="E7677" t="s">
        <v>34</v>
      </c>
      <c r="F7677" t="s">
        <v>31</v>
      </c>
      <c r="G7677">
        <v>4</v>
      </c>
      <c r="H7677">
        <v>4</v>
      </c>
      <c r="I7677">
        <v>99</v>
      </c>
      <c r="J7677">
        <v>21355</v>
      </c>
      <c r="K7677">
        <v>46</v>
      </c>
      <c r="L7677">
        <v>53</v>
      </c>
      <c r="M7677" t="s">
        <v>330</v>
      </c>
      <c r="N7677" t="s">
        <v>22</v>
      </c>
      <c r="O7677" t="s">
        <v>55</v>
      </c>
      <c r="P7677">
        <v>2016</v>
      </c>
      <c r="V7677" t="str">
        <f>IF(OR(J7677 &lt; -10846.9, J7677 &gt; 74078.13), "T", "F")</f>
        <v>F</v>
      </c>
      <c r="AB7677">
        <v>4</v>
      </c>
      <c r="AC7677">
        <v>4</v>
      </c>
      <c r="AD7677">
        <v>99</v>
      </c>
      <c r="AE7677">
        <v>46</v>
      </c>
      <c r="AF7677">
        <v>53</v>
      </c>
      <c r="AG7677">
        <v>21355</v>
      </c>
      <c r="AJ7677">
        <v>2016</v>
      </c>
      <c r="AK7677" t="s">
        <v>89</v>
      </c>
      <c r="AL7677">
        <v>21355</v>
      </c>
    </row>
    <row r="7678" spans="1:38" x14ac:dyDescent="0.3">
      <c r="A7678" t="s">
        <v>89</v>
      </c>
      <c r="B7678" t="s">
        <v>742</v>
      </c>
      <c r="C7678">
        <v>2031</v>
      </c>
      <c r="D7678" t="s">
        <v>30</v>
      </c>
      <c r="E7678" t="s">
        <v>34</v>
      </c>
      <c r="F7678" t="s">
        <v>31</v>
      </c>
      <c r="G7678">
        <v>4</v>
      </c>
      <c r="H7678">
        <v>4</v>
      </c>
      <c r="I7678">
        <v>121</v>
      </c>
      <c r="J7678">
        <v>27100</v>
      </c>
      <c r="K7678">
        <v>53</v>
      </c>
      <c r="L7678">
        <v>55</v>
      </c>
      <c r="M7678" t="s">
        <v>330</v>
      </c>
      <c r="N7678" t="s">
        <v>22</v>
      </c>
      <c r="O7678" t="s">
        <v>55</v>
      </c>
      <c r="P7678">
        <v>2017</v>
      </c>
      <c r="V7678" t="str">
        <f>IF(OR(J7678 &lt; -10846.9, J7678 &gt; 74078.13), "T", "F")</f>
        <v>F</v>
      </c>
      <c r="AB7678">
        <v>4</v>
      </c>
      <c r="AC7678">
        <v>4</v>
      </c>
      <c r="AD7678">
        <v>121</v>
      </c>
      <c r="AE7678">
        <v>53</v>
      </c>
      <c r="AF7678">
        <v>55</v>
      </c>
      <c r="AG7678">
        <v>27100</v>
      </c>
      <c r="AJ7678">
        <v>2017</v>
      </c>
      <c r="AK7678" t="s">
        <v>89</v>
      </c>
      <c r="AL7678">
        <v>27100</v>
      </c>
    </row>
    <row r="7679" spans="1:38" x14ac:dyDescent="0.3">
      <c r="A7679" t="s">
        <v>89</v>
      </c>
      <c r="B7679" t="s">
        <v>742</v>
      </c>
      <c r="C7679">
        <v>2031</v>
      </c>
      <c r="D7679" t="s">
        <v>30</v>
      </c>
      <c r="E7679" t="s">
        <v>34</v>
      </c>
      <c r="F7679" t="s">
        <v>31</v>
      </c>
      <c r="G7679">
        <v>4</v>
      </c>
      <c r="H7679">
        <v>4</v>
      </c>
      <c r="I7679">
        <v>121</v>
      </c>
      <c r="J7679">
        <v>33100</v>
      </c>
      <c r="K7679">
        <v>53</v>
      </c>
      <c r="L7679">
        <v>55</v>
      </c>
      <c r="M7679" t="s">
        <v>330</v>
      </c>
      <c r="N7679" t="s">
        <v>22</v>
      </c>
      <c r="O7679" t="s">
        <v>55</v>
      </c>
      <c r="P7679">
        <v>2017</v>
      </c>
      <c r="V7679" t="str">
        <f>IF(OR(J7679 &lt; -10846.9, J7679 &gt; 74078.13), "T", "F")</f>
        <v>F</v>
      </c>
      <c r="AB7679">
        <v>4</v>
      </c>
      <c r="AC7679">
        <v>4</v>
      </c>
      <c r="AD7679">
        <v>121</v>
      </c>
      <c r="AE7679">
        <v>53</v>
      </c>
      <c r="AF7679">
        <v>55</v>
      </c>
      <c r="AG7679">
        <v>33100</v>
      </c>
      <c r="AJ7679">
        <v>2017</v>
      </c>
      <c r="AK7679" t="s">
        <v>89</v>
      </c>
      <c r="AL7679">
        <v>33100</v>
      </c>
    </row>
    <row r="7680" spans="1:38" x14ac:dyDescent="0.3">
      <c r="A7680" t="s">
        <v>89</v>
      </c>
      <c r="B7680" t="s">
        <v>742</v>
      </c>
      <c r="C7680">
        <v>2031</v>
      </c>
      <c r="D7680" t="s">
        <v>30</v>
      </c>
      <c r="E7680" t="s">
        <v>34</v>
      </c>
      <c r="F7680" t="s">
        <v>31</v>
      </c>
      <c r="G7680">
        <v>4</v>
      </c>
      <c r="H7680">
        <v>4</v>
      </c>
      <c r="I7680">
        <v>121</v>
      </c>
      <c r="J7680">
        <v>28800</v>
      </c>
      <c r="K7680">
        <v>53</v>
      </c>
      <c r="L7680">
        <v>55</v>
      </c>
      <c r="M7680" t="s">
        <v>330</v>
      </c>
      <c r="N7680" t="s">
        <v>22</v>
      </c>
      <c r="O7680" t="s">
        <v>55</v>
      </c>
      <c r="P7680">
        <v>2017</v>
      </c>
      <c r="V7680" t="str">
        <f>IF(OR(J7680 &lt; -10846.9, J7680 &gt; 74078.13), "T", "F")</f>
        <v>F</v>
      </c>
      <c r="AB7680">
        <v>4</v>
      </c>
      <c r="AC7680">
        <v>4</v>
      </c>
      <c r="AD7680">
        <v>121</v>
      </c>
      <c r="AE7680">
        <v>53</v>
      </c>
      <c r="AF7680">
        <v>55</v>
      </c>
      <c r="AG7680">
        <v>28800</v>
      </c>
      <c r="AJ7680">
        <v>2017</v>
      </c>
      <c r="AK7680" t="s">
        <v>89</v>
      </c>
      <c r="AL7680">
        <v>28800</v>
      </c>
    </row>
    <row r="7681" spans="1:38" x14ac:dyDescent="0.3">
      <c r="A7681" t="s">
        <v>89</v>
      </c>
      <c r="B7681" t="s">
        <v>743</v>
      </c>
      <c r="C7681">
        <v>2031</v>
      </c>
      <c r="D7681" t="s">
        <v>30</v>
      </c>
      <c r="E7681" t="s">
        <v>34</v>
      </c>
      <c r="F7681" t="s">
        <v>31</v>
      </c>
      <c r="G7681">
        <v>4</v>
      </c>
      <c r="H7681">
        <v>4</v>
      </c>
      <c r="I7681">
        <v>134</v>
      </c>
      <c r="J7681">
        <v>26675</v>
      </c>
      <c r="K7681">
        <v>40</v>
      </c>
      <c r="L7681">
        <v>44</v>
      </c>
      <c r="M7681" t="s">
        <v>151</v>
      </c>
      <c r="N7681" t="s">
        <v>32</v>
      </c>
      <c r="O7681" t="s">
        <v>36</v>
      </c>
      <c r="P7681">
        <v>2015</v>
      </c>
      <c r="V7681" t="str">
        <f>IF(OR(J7681 &lt; -10846.9, J7681 &gt; 74078.13), "T", "F")</f>
        <v>F</v>
      </c>
      <c r="AB7681">
        <v>4</v>
      </c>
      <c r="AC7681">
        <v>4</v>
      </c>
      <c r="AD7681">
        <v>134</v>
      </c>
      <c r="AE7681">
        <v>40</v>
      </c>
      <c r="AF7681">
        <v>44</v>
      </c>
      <c r="AG7681">
        <v>26675</v>
      </c>
      <c r="AJ7681">
        <v>2015</v>
      </c>
      <c r="AK7681" t="s">
        <v>89</v>
      </c>
      <c r="AL7681">
        <v>26675</v>
      </c>
    </row>
    <row r="7682" spans="1:38" x14ac:dyDescent="0.3">
      <c r="A7682" t="s">
        <v>89</v>
      </c>
      <c r="B7682" t="s">
        <v>743</v>
      </c>
      <c r="C7682">
        <v>2031</v>
      </c>
      <c r="D7682" t="s">
        <v>30</v>
      </c>
      <c r="E7682" t="s">
        <v>34</v>
      </c>
      <c r="F7682" t="s">
        <v>31</v>
      </c>
      <c r="G7682">
        <v>4</v>
      </c>
      <c r="H7682">
        <v>4</v>
      </c>
      <c r="I7682">
        <v>134</v>
      </c>
      <c r="J7682">
        <v>28060</v>
      </c>
      <c r="K7682">
        <v>40</v>
      </c>
      <c r="L7682">
        <v>44</v>
      </c>
      <c r="M7682" t="s">
        <v>151</v>
      </c>
      <c r="N7682" t="s">
        <v>32</v>
      </c>
      <c r="O7682" t="s">
        <v>36</v>
      </c>
      <c r="P7682">
        <v>2015</v>
      </c>
      <c r="V7682" t="str">
        <f>IF(OR(J7682 &lt; -10846.9, J7682 &gt; 74078.13), "T", "F")</f>
        <v>F</v>
      </c>
      <c r="AB7682">
        <v>4</v>
      </c>
      <c r="AC7682">
        <v>4</v>
      </c>
      <c r="AD7682">
        <v>134</v>
      </c>
      <c r="AE7682">
        <v>40</v>
      </c>
      <c r="AF7682">
        <v>44</v>
      </c>
      <c r="AG7682">
        <v>28060</v>
      </c>
      <c r="AJ7682">
        <v>2015</v>
      </c>
      <c r="AK7682" t="s">
        <v>89</v>
      </c>
      <c r="AL7682">
        <v>28060</v>
      </c>
    </row>
    <row r="7683" spans="1:38" x14ac:dyDescent="0.3">
      <c r="A7683" t="s">
        <v>89</v>
      </c>
      <c r="B7683" t="s">
        <v>743</v>
      </c>
      <c r="C7683">
        <v>2031</v>
      </c>
      <c r="D7683" t="s">
        <v>30</v>
      </c>
      <c r="E7683" t="s">
        <v>34</v>
      </c>
      <c r="F7683" t="s">
        <v>31</v>
      </c>
      <c r="G7683">
        <v>4</v>
      </c>
      <c r="H7683">
        <v>4</v>
      </c>
      <c r="I7683">
        <v>134</v>
      </c>
      <c r="J7683">
        <v>30935</v>
      </c>
      <c r="K7683">
        <v>40</v>
      </c>
      <c r="L7683">
        <v>44</v>
      </c>
      <c r="M7683" t="s">
        <v>151</v>
      </c>
      <c r="N7683" t="s">
        <v>32</v>
      </c>
      <c r="O7683" t="s">
        <v>36</v>
      </c>
      <c r="P7683">
        <v>2015</v>
      </c>
      <c r="V7683" t="str">
        <f>IF(OR(J7683 &lt; -10846.9, J7683 &gt; 74078.13), "T", "F")</f>
        <v>F</v>
      </c>
      <c r="AB7683">
        <v>4</v>
      </c>
      <c r="AC7683">
        <v>4</v>
      </c>
      <c r="AD7683">
        <v>134</v>
      </c>
      <c r="AE7683">
        <v>40</v>
      </c>
      <c r="AF7683">
        <v>44</v>
      </c>
      <c r="AG7683">
        <v>30935</v>
      </c>
      <c r="AJ7683">
        <v>2015</v>
      </c>
      <c r="AK7683" t="s">
        <v>89</v>
      </c>
      <c r="AL7683">
        <v>30935</v>
      </c>
    </row>
    <row r="7684" spans="1:38" x14ac:dyDescent="0.3">
      <c r="A7684" t="s">
        <v>89</v>
      </c>
      <c r="B7684" t="s">
        <v>743</v>
      </c>
      <c r="C7684">
        <v>2031</v>
      </c>
      <c r="D7684" t="s">
        <v>30</v>
      </c>
      <c r="E7684" t="s">
        <v>34</v>
      </c>
      <c r="F7684" t="s">
        <v>31</v>
      </c>
      <c r="G7684">
        <v>4</v>
      </c>
      <c r="H7684">
        <v>4</v>
      </c>
      <c r="I7684">
        <v>134</v>
      </c>
      <c r="J7684">
        <v>29695</v>
      </c>
      <c r="K7684">
        <v>40</v>
      </c>
      <c r="L7684">
        <v>44</v>
      </c>
      <c r="M7684" t="s">
        <v>151</v>
      </c>
      <c r="N7684" t="s">
        <v>32</v>
      </c>
      <c r="O7684" t="s">
        <v>36</v>
      </c>
      <c r="P7684">
        <v>2015</v>
      </c>
      <c r="V7684" t="str">
        <f>IF(OR(J7684 &lt; -10846.9, J7684 &gt; 74078.13), "T", "F")</f>
        <v>F</v>
      </c>
      <c r="AB7684">
        <v>4</v>
      </c>
      <c r="AC7684">
        <v>4</v>
      </c>
      <c r="AD7684">
        <v>134</v>
      </c>
      <c r="AE7684">
        <v>40</v>
      </c>
      <c r="AF7684">
        <v>44</v>
      </c>
      <c r="AG7684">
        <v>29695</v>
      </c>
      <c r="AJ7684">
        <v>2015</v>
      </c>
      <c r="AK7684" t="s">
        <v>89</v>
      </c>
      <c r="AL7684">
        <v>29695</v>
      </c>
    </row>
    <row r="7685" spans="1:38" x14ac:dyDescent="0.3">
      <c r="A7685" t="s">
        <v>89</v>
      </c>
      <c r="B7685" t="s">
        <v>743</v>
      </c>
      <c r="C7685">
        <v>2031</v>
      </c>
      <c r="D7685" t="s">
        <v>30</v>
      </c>
      <c r="E7685" t="s">
        <v>34</v>
      </c>
      <c r="F7685" t="s">
        <v>31</v>
      </c>
      <c r="G7685">
        <v>4</v>
      </c>
      <c r="H7685">
        <v>4</v>
      </c>
      <c r="I7685">
        <v>134</v>
      </c>
      <c r="J7685">
        <v>26675</v>
      </c>
      <c r="K7685">
        <v>40</v>
      </c>
      <c r="L7685">
        <v>44</v>
      </c>
      <c r="M7685" t="s">
        <v>151</v>
      </c>
      <c r="N7685" t="s">
        <v>32</v>
      </c>
      <c r="O7685" t="s">
        <v>36</v>
      </c>
      <c r="P7685">
        <v>2016</v>
      </c>
      <c r="V7685" t="str">
        <f>IF(OR(J7685 &lt; -10846.9, J7685 &gt; 74078.13), "T", "F")</f>
        <v>F</v>
      </c>
      <c r="AB7685">
        <v>4</v>
      </c>
      <c r="AC7685">
        <v>4</v>
      </c>
      <c r="AD7685">
        <v>134</v>
      </c>
      <c r="AE7685">
        <v>40</v>
      </c>
      <c r="AF7685">
        <v>44</v>
      </c>
      <c r="AG7685">
        <v>26675</v>
      </c>
      <c r="AJ7685">
        <v>2016</v>
      </c>
      <c r="AK7685" t="s">
        <v>89</v>
      </c>
      <c r="AL7685">
        <v>26675</v>
      </c>
    </row>
    <row r="7686" spans="1:38" x14ac:dyDescent="0.3">
      <c r="A7686" t="s">
        <v>89</v>
      </c>
      <c r="B7686" t="s">
        <v>743</v>
      </c>
      <c r="C7686">
        <v>2031</v>
      </c>
      <c r="D7686" t="s">
        <v>30</v>
      </c>
      <c r="E7686" t="s">
        <v>34</v>
      </c>
      <c r="F7686" t="s">
        <v>31</v>
      </c>
      <c r="G7686">
        <v>4</v>
      </c>
      <c r="H7686">
        <v>4</v>
      </c>
      <c r="I7686">
        <v>134</v>
      </c>
      <c r="J7686">
        <v>28060</v>
      </c>
      <c r="K7686">
        <v>40</v>
      </c>
      <c r="L7686">
        <v>44</v>
      </c>
      <c r="M7686" t="s">
        <v>151</v>
      </c>
      <c r="N7686" t="s">
        <v>32</v>
      </c>
      <c r="O7686" t="s">
        <v>36</v>
      </c>
      <c r="P7686">
        <v>2016</v>
      </c>
      <c r="V7686" t="str">
        <f>IF(OR(J7686 &lt; -10846.9, J7686 &gt; 74078.13), "T", "F")</f>
        <v>F</v>
      </c>
      <c r="AB7686">
        <v>4</v>
      </c>
      <c r="AC7686">
        <v>4</v>
      </c>
      <c r="AD7686">
        <v>134</v>
      </c>
      <c r="AE7686">
        <v>40</v>
      </c>
      <c r="AF7686">
        <v>44</v>
      </c>
      <c r="AG7686">
        <v>28060</v>
      </c>
      <c r="AJ7686">
        <v>2016</v>
      </c>
      <c r="AK7686" t="s">
        <v>89</v>
      </c>
      <c r="AL7686">
        <v>28060</v>
      </c>
    </row>
    <row r="7687" spans="1:38" x14ac:dyDescent="0.3">
      <c r="A7687" t="s">
        <v>89</v>
      </c>
      <c r="B7687" t="s">
        <v>743</v>
      </c>
      <c r="C7687">
        <v>2031</v>
      </c>
      <c r="D7687" t="s">
        <v>30</v>
      </c>
      <c r="E7687" t="s">
        <v>34</v>
      </c>
      <c r="F7687" t="s">
        <v>31</v>
      </c>
      <c r="G7687">
        <v>4</v>
      </c>
      <c r="H7687">
        <v>4</v>
      </c>
      <c r="I7687">
        <v>134</v>
      </c>
      <c r="J7687">
        <v>30935</v>
      </c>
      <c r="K7687">
        <v>40</v>
      </c>
      <c r="L7687">
        <v>44</v>
      </c>
      <c r="M7687" t="s">
        <v>151</v>
      </c>
      <c r="N7687" t="s">
        <v>32</v>
      </c>
      <c r="O7687" t="s">
        <v>36</v>
      </c>
      <c r="P7687">
        <v>2016</v>
      </c>
      <c r="V7687" t="str">
        <f>IF(OR(J7687 &lt; -10846.9, J7687 &gt; 74078.13), "T", "F")</f>
        <v>F</v>
      </c>
      <c r="AB7687">
        <v>4</v>
      </c>
      <c r="AC7687">
        <v>4</v>
      </c>
      <c r="AD7687">
        <v>134</v>
      </c>
      <c r="AE7687">
        <v>40</v>
      </c>
      <c r="AF7687">
        <v>44</v>
      </c>
      <c r="AG7687">
        <v>30935</v>
      </c>
      <c r="AJ7687">
        <v>2016</v>
      </c>
      <c r="AK7687" t="s">
        <v>89</v>
      </c>
      <c r="AL7687">
        <v>30935</v>
      </c>
    </row>
    <row r="7688" spans="1:38" x14ac:dyDescent="0.3">
      <c r="A7688" t="s">
        <v>89</v>
      </c>
      <c r="B7688" t="s">
        <v>743</v>
      </c>
      <c r="C7688">
        <v>2031</v>
      </c>
      <c r="D7688" t="s">
        <v>30</v>
      </c>
      <c r="E7688" t="s">
        <v>34</v>
      </c>
      <c r="F7688" t="s">
        <v>31</v>
      </c>
      <c r="G7688">
        <v>4</v>
      </c>
      <c r="H7688">
        <v>4</v>
      </c>
      <c r="I7688">
        <v>134</v>
      </c>
      <c r="J7688">
        <v>29695</v>
      </c>
      <c r="K7688">
        <v>40</v>
      </c>
      <c r="L7688">
        <v>44</v>
      </c>
      <c r="M7688" t="s">
        <v>151</v>
      </c>
      <c r="N7688" t="s">
        <v>32</v>
      </c>
      <c r="O7688" t="s">
        <v>36</v>
      </c>
      <c r="P7688">
        <v>2016</v>
      </c>
      <c r="V7688" t="str">
        <f>IF(OR(J7688 &lt; -10846.9, J7688 &gt; 74078.13), "T", "F")</f>
        <v>F</v>
      </c>
      <c r="AB7688">
        <v>4</v>
      </c>
      <c r="AC7688">
        <v>4</v>
      </c>
      <c r="AD7688">
        <v>134</v>
      </c>
      <c r="AE7688">
        <v>40</v>
      </c>
      <c r="AF7688">
        <v>44</v>
      </c>
      <c r="AG7688">
        <v>29695</v>
      </c>
      <c r="AJ7688">
        <v>2016</v>
      </c>
      <c r="AK7688" t="s">
        <v>89</v>
      </c>
      <c r="AL7688">
        <v>29695</v>
      </c>
    </row>
    <row r="7689" spans="1:38" x14ac:dyDescent="0.3">
      <c r="A7689" t="s">
        <v>89</v>
      </c>
      <c r="B7689" t="s">
        <v>743</v>
      </c>
      <c r="C7689">
        <v>2031</v>
      </c>
      <c r="D7689" t="s">
        <v>30</v>
      </c>
      <c r="E7689" t="s">
        <v>34</v>
      </c>
      <c r="F7689" t="s">
        <v>31</v>
      </c>
      <c r="G7689">
        <v>4</v>
      </c>
      <c r="H7689">
        <v>4</v>
      </c>
      <c r="I7689">
        <v>134</v>
      </c>
      <c r="J7689">
        <v>26675</v>
      </c>
      <c r="K7689">
        <v>39</v>
      </c>
      <c r="L7689">
        <v>43</v>
      </c>
      <c r="M7689" t="s">
        <v>151</v>
      </c>
      <c r="N7689" t="s">
        <v>32</v>
      </c>
      <c r="O7689" t="s">
        <v>36</v>
      </c>
      <c r="P7689">
        <v>2017</v>
      </c>
      <c r="V7689" t="str">
        <f>IF(OR(J7689 &lt; -10846.9, J7689 &gt; 74078.13), "T", "F")</f>
        <v>F</v>
      </c>
      <c r="AB7689">
        <v>4</v>
      </c>
      <c r="AC7689">
        <v>4</v>
      </c>
      <c r="AD7689">
        <v>134</v>
      </c>
      <c r="AE7689">
        <v>39</v>
      </c>
      <c r="AF7689">
        <v>43</v>
      </c>
      <c r="AG7689">
        <v>26675</v>
      </c>
      <c r="AJ7689">
        <v>2017</v>
      </c>
      <c r="AK7689" t="s">
        <v>89</v>
      </c>
      <c r="AL7689">
        <v>26675</v>
      </c>
    </row>
    <row r="7690" spans="1:38" x14ac:dyDescent="0.3">
      <c r="A7690" t="s">
        <v>89</v>
      </c>
      <c r="B7690" t="s">
        <v>743</v>
      </c>
      <c r="C7690">
        <v>2031</v>
      </c>
      <c r="D7690" t="s">
        <v>30</v>
      </c>
      <c r="E7690" t="s">
        <v>34</v>
      </c>
      <c r="F7690" t="s">
        <v>31</v>
      </c>
      <c r="G7690">
        <v>4</v>
      </c>
      <c r="H7690">
        <v>4</v>
      </c>
      <c r="I7690">
        <v>134</v>
      </c>
      <c r="J7690">
        <v>29695</v>
      </c>
      <c r="K7690">
        <v>39</v>
      </c>
      <c r="L7690">
        <v>43</v>
      </c>
      <c r="M7690" t="s">
        <v>151</v>
      </c>
      <c r="N7690" t="s">
        <v>32</v>
      </c>
      <c r="O7690" t="s">
        <v>36</v>
      </c>
      <c r="P7690">
        <v>2017</v>
      </c>
      <c r="V7690" t="str">
        <f>IF(OR(J7690 &lt; -10846.9, J7690 &gt; 74078.13), "T", "F")</f>
        <v>F</v>
      </c>
      <c r="AB7690">
        <v>4</v>
      </c>
      <c r="AC7690">
        <v>4</v>
      </c>
      <c r="AD7690">
        <v>134</v>
      </c>
      <c r="AE7690">
        <v>39</v>
      </c>
      <c r="AF7690">
        <v>43</v>
      </c>
      <c r="AG7690">
        <v>29695</v>
      </c>
      <c r="AJ7690">
        <v>2017</v>
      </c>
      <c r="AK7690" t="s">
        <v>89</v>
      </c>
      <c r="AL7690">
        <v>29695</v>
      </c>
    </row>
    <row r="7691" spans="1:38" x14ac:dyDescent="0.3">
      <c r="A7691" t="s">
        <v>89</v>
      </c>
      <c r="B7691" t="s">
        <v>743</v>
      </c>
      <c r="C7691">
        <v>2031</v>
      </c>
      <c r="D7691" t="s">
        <v>30</v>
      </c>
      <c r="E7691" t="s">
        <v>34</v>
      </c>
      <c r="F7691" t="s">
        <v>31</v>
      </c>
      <c r="G7691">
        <v>4</v>
      </c>
      <c r="H7691">
        <v>4</v>
      </c>
      <c r="I7691">
        <v>134</v>
      </c>
      <c r="J7691">
        <v>28060</v>
      </c>
      <c r="K7691">
        <v>39</v>
      </c>
      <c r="L7691">
        <v>43</v>
      </c>
      <c r="M7691" t="s">
        <v>151</v>
      </c>
      <c r="N7691" t="s">
        <v>32</v>
      </c>
      <c r="O7691" t="s">
        <v>36</v>
      </c>
      <c r="P7691">
        <v>2017</v>
      </c>
      <c r="V7691" t="str">
        <f>IF(OR(J7691 &lt; -10846.9, J7691 &gt; 74078.13), "T", "F")</f>
        <v>F</v>
      </c>
      <c r="AB7691">
        <v>4</v>
      </c>
      <c r="AC7691">
        <v>4</v>
      </c>
      <c r="AD7691">
        <v>134</v>
      </c>
      <c r="AE7691">
        <v>39</v>
      </c>
      <c r="AF7691">
        <v>43</v>
      </c>
      <c r="AG7691">
        <v>28060</v>
      </c>
      <c r="AJ7691">
        <v>2017</v>
      </c>
      <c r="AK7691" t="s">
        <v>89</v>
      </c>
      <c r="AL7691">
        <v>28060</v>
      </c>
    </row>
    <row r="7692" spans="1:38" x14ac:dyDescent="0.3">
      <c r="A7692" t="s">
        <v>89</v>
      </c>
      <c r="B7692" t="s">
        <v>743</v>
      </c>
      <c r="C7692">
        <v>2031</v>
      </c>
      <c r="D7692" t="s">
        <v>30</v>
      </c>
      <c r="E7692" t="s">
        <v>34</v>
      </c>
      <c r="F7692" t="s">
        <v>31</v>
      </c>
      <c r="G7692">
        <v>4</v>
      </c>
      <c r="H7692">
        <v>4</v>
      </c>
      <c r="I7692">
        <v>134</v>
      </c>
      <c r="J7692">
        <v>30935</v>
      </c>
      <c r="K7692">
        <v>39</v>
      </c>
      <c r="L7692">
        <v>43</v>
      </c>
      <c r="M7692" t="s">
        <v>151</v>
      </c>
      <c r="N7692" t="s">
        <v>32</v>
      </c>
      <c r="O7692" t="s">
        <v>36</v>
      </c>
      <c r="P7692">
        <v>2017</v>
      </c>
      <c r="V7692" t="str">
        <f>IF(OR(J7692 &lt; -10846.9, J7692 &gt; 74078.13), "T", "F")</f>
        <v>F</v>
      </c>
      <c r="AB7692">
        <v>4</v>
      </c>
      <c r="AC7692">
        <v>4</v>
      </c>
      <c r="AD7692">
        <v>134</v>
      </c>
      <c r="AE7692">
        <v>39</v>
      </c>
      <c r="AF7692">
        <v>43</v>
      </c>
      <c r="AG7692">
        <v>30935</v>
      </c>
      <c r="AJ7692">
        <v>2017</v>
      </c>
      <c r="AK7692" t="s">
        <v>89</v>
      </c>
      <c r="AL7692">
        <v>30935</v>
      </c>
    </row>
    <row r="7693" spans="1:38" x14ac:dyDescent="0.3">
      <c r="A7693" t="s">
        <v>89</v>
      </c>
      <c r="B7693" t="s">
        <v>744</v>
      </c>
      <c r="C7693">
        <v>2031</v>
      </c>
      <c r="D7693" t="s">
        <v>30</v>
      </c>
      <c r="E7693" t="s">
        <v>34</v>
      </c>
      <c r="F7693" t="s">
        <v>31</v>
      </c>
      <c r="G7693">
        <v>4</v>
      </c>
      <c r="H7693">
        <v>4</v>
      </c>
      <c r="I7693">
        <v>134</v>
      </c>
      <c r="J7693">
        <v>25765</v>
      </c>
      <c r="K7693">
        <v>48</v>
      </c>
      <c r="L7693">
        <v>51</v>
      </c>
      <c r="M7693" t="s">
        <v>330</v>
      </c>
      <c r="N7693" t="s">
        <v>22</v>
      </c>
      <c r="O7693" t="s">
        <v>55</v>
      </c>
      <c r="P7693">
        <v>2015</v>
      </c>
      <c r="V7693" t="str">
        <f>IF(OR(J7693 &lt; -10846.9, J7693 &gt; 74078.13), "T", "F")</f>
        <v>F</v>
      </c>
      <c r="AB7693">
        <v>4</v>
      </c>
      <c r="AC7693">
        <v>4</v>
      </c>
      <c r="AD7693">
        <v>134</v>
      </c>
      <c r="AE7693">
        <v>48</v>
      </c>
      <c r="AF7693">
        <v>51</v>
      </c>
      <c r="AG7693">
        <v>25765</v>
      </c>
      <c r="AJ7693">
        <v>2015</v>
      </c>
      <c r="AK7693" t="s">
        <v>89</v>
      </c>
      <c r="AL7693">
        <v>25765</v>
      </c>
    </row>
    <row r="7694" spans="1:38" x14ac:dyDescent="0.3">
      <c r="A7694" t="s">
        <v>89</v>
      </c>
      <c r="B7694" t="s">
        <v>744</v>
      </c>
      <c r="C7694">
        <v>2031</v>
      </c>
      <c r="D7694" t="s">
        <v>30</v>
      </c>
      <c r="E7694" t="s">
        <v>34</v>
      </c>
      <c r="F7694" t="s">
        <v>31</v>
      </c>
      <c r="G7694">
        <v>4</v>
      </c>
      <c r="H7694">
        <v>4</v>
      </c>
      <c r="I7694">
        <v>134</v>
      </c>
      <c r="J7694">
        <v>30005</v>
      </c>
      <c r="K7694">
        <v>48</v>
      </c>
      <c r="L7694">
        <v>51</v>
      </c>
      <c r="M7694" t="s">
        <v>330</v>
      </c>
      <c r="N7694" t="s">
        <v>22</v>
      </c>
      <c r="O7694" t="s">
        <v>55</v>
      </c>
      <c r="P7694">
        <v>2015</v>
      </c>
      <c r="V7694" t="str">
        <f>IF(OR(J7694 &lt; -10846.9, J7694 &gt; 74078.13), "T", "F")</f>
        <v>F</v>
      </c>
      <c r="AB7694">
        <v>4</v>
      </c>
      <c r="AC7694">
        <v>4</v>
      </c>
      <c r="AD7694">
        <v>134</v>
      </c>
      <c r="AE7694">
        <v>48</v>
      </c>
      <c r="AF7694">
        <v>51</v>
      </c>
      <c r="AG7694">
        <v>30005</v>
      </c>
      <c r="AJ7694">
        <v>2015</v>
      </c>
      <c r="AK7694" t="s">
        <v>89</v>
      </c>
      <c r="AL7694">
        <v>30005</v>
      </c>
    </row>
    <row r="7695" spans="1:38" x14ac:dyDescent="0.3">
      <c r="A7695" t="s">
        <v>89</v>
      </c>
      <c r="B7695" t="s">
        <v>744</v>
      </c>
      <c r="C7695">
        <v>2031</v>
      </c>
      <c r="D7695" t="s">
        <v>30</v>
      </c>
      <c r="E7695" t="s">
        <v>34</v>
      </c>
      <c r="F7695" t="s">
        <v>31</v>
      </c>
      <c r="G7695">
        <v>4</v>
      </c>
      <c r="H7695">
        <v>4</v>
      </c>
      <c r="I7695">
        <v>134</v>
      </c>
      <c r="J7695">
        <v>24200</v>
      </c>
      <c r="K7695">
        <v>48</v>
      </c>
      <c r="L7695">
        <v>51</v>
      </c>
      <c r="M7695" t="s">
        <v>330</v>
      </c>
      <c r="N7695" t="s">
        <v>22</v>
      </c>
      <c r="O7695" t="s">
        <v>55</v>
      </c>
      <c r="P7695">
        <v>2015</v>
      </c>
      <c r="V7695" t="str">
        <f>IF(OR(J7695 &lt; -10846.9, J7695 &gt; 74078.13), "T", "F")</f>
        <v>F</v>
      </c>
      <c r="AB7695">
        <v>4</v>
      </c>
      <c r="AC7695">
        <v>4</v>
      </c>
      <c r="AD7695">
        <v>134</v>
      </c>
      <c r="AE7695">
        <v>48</v>
      </c>
      <c r="AF7695">
        <v>51</v>
      </c>
      <c r="AG7695">
        <v>24200</v>
      </c>
      <c r="AJ7695">
        <v>2015</v>
      </c>
      <c r="AK7695" t="s">
        <v>89</v>
      </c>
      <c r="AL7695">
        <v>24200</v>
      </c>
    </row>
    <row r="7696" spans="1:38" x14ac:dyDescent="0.3">
      <c r="A7696" t="s">
        <v>89</v>
      </c>
      <c r="B7696" t="s">
        <v>744</v>
      </c>
      <c r="C7696">
        <v>2031</v>
      </c>
      <c r="D7696" t="s">
        <v>30</v>
      </c>
      <c r="E7696" t="s">
        <v>34</v>
      </c>
      <c r="F7696" t="s">
        <v>31</v>
      </c>
      <c r="G7696">
        <v>4</v>
      </c>
      <c r="H7696">
        <v>4</v>
      </c>
      <c r="I7696">
        <v>134</v>
      </c>
      <c r="J7696">
        <v>28435</v>
      </c>
      <c r="K7696">
        <v>48</v>
      </c>
      <c r="L7696">
        <v>51</v>
      </c>
      <c r="M7696" t="s">
        <v>330</v>
      </c>
      <c r="N7696" t="s">
        <v>22</v>
      </c>
      <c r="O7696" t="s">
        <v>55</v>
      </c>
      <c r="P7696">
        <v>2015</v>
      </c>
      <c r="V7696" t="str">
        <f>IF(OR(J7696 &lt; -10846.9, J7696 &gt; 74078.13), "T", "F")</f>
        <v>F</v>
      </c>
      <c r="AB7696">
        <v>4</v>
      </c>
      <c r="AC7696">
        <v>4</v>
      </c>
      <c r="AD7696">
        <v>134</v>
      </c>
      <c r="AE7696">
        <v>48</v>
      </c>
      <c r="AF7696">
        <v>51</v>
      </c>
      <c r="AG7696">
        <v>28435</v>
      </c>
      <c r="AJ7696">
        <v>2015</v>
      </c>
      <c r="AK7696" t="s">
        <v>89</v>
      </c>
      <c r="AL7696">
        <v>28435</v>
      </c>
    </row>
    <row r="7697" spans="1:38" x14ac:dyDescent="0.3">
      <c r="A7697" t="s">
        <v>89</v>
      </c>
      <c r="B7697" t="s">
        <v>744</v>
      </c>
      <c r="C7697">
        <v>2031</v>
      </c>
      <c r="D7697" t="s">
        <v>30</v>
      </c>
      <c r="E7697" t="s">
        <v>34</v>
      </c>
      <c r="F7697" t="s">
        <v>31</v>
      </c>
      <c r="G7697">
        <v>4</v>
      </c>
      <c r="H7697">
        <v>4</v>
      </c>
      <c r="I7697">
        <v>134</v>
      </c>
      <c r="J7697">
        <v>26985</v>
      </c>
      <c r="K7697">
        <v>48</v>
      </c>
      <c r="L7697">
        <v>51</v>
      </c>
      <c r="M7697" t="s">
        <v>330</v>
      </c>
      <c r="N7697" t="s">
        <v>22</v>
      </c>
      <c r="O7697" t="s">
        <v>55</v>
      </c>
      <c r="P7697">
        <v>2015</v>
      </c>
      <c r="V7697" t="str">
        <f>IF(OR(J7697 &lt; -10846.9, J7697 &gt; 74078.13), "T", "F")</f>
        <v>F</v>
      </c>
      <c r="AB7697">
        <v>4</v>
      </c>
      <c r="AC7697">
        <v>4</v>
      </c>
      <c r="AD7697">
        <v>134</v>
      </c>
      <c r="AE7697">
        <v>48</v>
      </c>
      <c r="AF7697">
        <v>51</v>
      </c>
      <c r="AG7697">
        <v>26985</v>
      </c>
      <c r="AJ7697">
        <v>2015</v>
      </c>
      <c r="AK7697" t="s">
        <v>89</v>
      </c>
      <c r="AL7697">
        <v>26985</v>
      </c>
    </row>
    <row r="7698" spans="1:38" x14ac:dyDescent="0.3">
      <c r="A7698" t="s">
        <v>89</v>
      </c>
      <c r="B7698" t="s">
        <v>744</v>
      </c>
      <c r="C7698">
        <v>2031</v>
      </c>
      <c r="D7698" t="s">
        <v>30</v>
      </c>
      <c r="E7698" t="s">
        <v>34</v>
      </c>
      <c r="F7698" t="s">
        <v>31</v>
      </c>
      <c r="G7698">
        <v>4</v>
      </c>
      <c r="H7698">
        <v>4</v>
      </c>
      <c r="I7698">
        <v>134</v>
      </c>
      <c r="J7698">
        <v>23215</v>
      </c>
      <c r="K7698">
        <v>48</v>
      </c>
      <c r="L7698">
        <v>51</v>
      </c>
      <c r="M7698" t="s">
        <v>330</v>
      </c>
      <c r="N7698" t="s">
        <v>22</v>
      </c>
      <c r="O7698" t="s">
        <v>55</v>
      </c>
      <c r="P7698">
        <v>2015</v>
      </c>
      <c r="V7698" t="str">
        <f>IF(OR(J7698 &lt; -10846.9, J7698 &gt; 74078.13), "T", "F")</f>
        <v>F</v>
      </c>
      <c r="AB7698">
        <v>4</v>
      </c>
      <c r="AC7698">
        <v>4</v>
      </c>
      <c r="AD7698">
        <v>134</v>
      </c>
      <c r="AE7698">
        <v>48</v>
      </c>
      <c r="AF7698">
        <v>51</v>
      </c>
      <c r="AG7698">
        <v>23215</v>
      </c>
      <c r="AJ7698">
        <v>2015</v>
      </c>
      <c r="AK7698" t="s">
        <v>89</v>
      </c>
      <c r="AL7698">
        <v>23215</v>
      </c>
    </row>
    <row r="7699" spans="1:38" x14ac:dyDescent="0.3">
      <c r="A7699" t="s">
        <v>89</v>
      </c>
      <c r="B7699" t="s">
        <v>744</v>
      </c>
      <c r="C7699">
        <v>2031</v>
      </c>
      <c r="D7699" t="s">
        <v>30</v>
      </c>
      <c r="E7699" t="s">
        <v>34</v>
      </c>
      <c r="F7699" t="s">
        <v>31</v>
      </c>
      <c r="G7699">
        <v>4</v>
      </c>
      <c r="H7699">
        <v>4</v>
      </c>
      <c r="I7699">
        <v>121</v>
      </c>
      <c r="J7699">
        <v>24200</v>
      </c>
      <c r="K7699">
        <v>50</v>
      </c>
      <c r="L7699">
        <v>54</v>
      </c>
      <c r="M7699" t="s">
        <v>330</v>
      </c>
      <c r="N7699" t="s">
        <v>22</v>
      </c>
      <c r="O7699" t="s">
        <v>55</v>
      </c>
      <c r="P7699">
        <v>2016</v>
      </c>
      <c r="V7699" t="str">
        <f>IF(OR(J7699 &lt; -10846.9, J7699 &gt; 74078.13), "T", "F")</f>
        <v>F</v>
      </c>
      <c r="AB7699">
        <v>4</v>
      </c>
      <c r="AC7699">
        <v>4</v>
      </c>
      <c r="AD7699">
        <v>121</v>
      </c>
      <c r="AE7699">
        <v>50</v>
      </c>
      <c r="AF7699">
        <v>54</v>
      </c>
      <c r="AG7699">
        <v>24200</v>
      </c>
      <c r="AJ7699">
        <v>2016</v>
      </c>
      <c r="AK7699" t="s">
        <v>89</v>
      </c>
      <c r="AL7699">
        <v>24200</v>
      </c>
    </row>
    <row r="7700" spans="1:38" x14ac:dyDescent="0.3">
      <c r="A7700" t="s">
        <v>89</v>
      </c>
      <c r="B7700" t="s">
        <v>744</v>
      </c>
      <c r="C7700">
        <v>2031</v>
      </c>
      <c r="D7700" t="s">
        <v>30</v>
      </c>
      <c r="E7700" t="s">
        <v>34</v>
      </c>
      <c r="F7700" t="s">
        <v>31</v>
      </c>
      <c r="G7700">
        <v>4</v>
      </c>
      <c r="H7700">
        <v>4</v>
      </c>
      <c r="I7700">
        <v>121</v>
      </c>
      <c r="J7700">
        <v>26250</v>
      </c>
      <c r="K7700">
        <v>50</v>
      </c>
      <c r="L7700">
        <v>54</v>
      </c>
      <c r="M7700" t="s">
        <v>330</v>
      </c>
      <c r="N7700" t="s">
        <v>22</v>
      </c>
      <c r="O7700" t="s">
        <v>55</v>
      </c>
      <c r="P7700">
        <v>2016</v>
      </c>
      <c r="V7700" t="str">
        <f>IF(OR(J7700 &lt; -10846.9, J7700 &gt; 74078.13), "T", "F")</f>
        <v>F</v>
      </c>
      <c r="AB7700">
        <v>4</v>
      </c>
      <c r="AC7700">
        <v>4</v>
      </c>
      <c r="AD7700">
        <v>121</v>
      </c>
      <c r="AE7700">
        <v>50</v>
      </c>
      <c r="AF7700">
        <v>54</v>
      </c>
      <c r="AG7700">
        <v>26250</v>
      </c>
      <c r="AJ7700">
        <v>2016</v>
      </c>
      <c r="AK7700" t="s">
        <v>89</v>
      </c>
      <c r="AL7700">
        <v>26250</v>
      </c>
    </row>
    <row r="7701" spans="1:38" x14ac:dyDescent="0.3">
      <c r="A7701" t="s">
        <v>89</v>
      </c>
      <c r="B7701" t="s">
        <v>744</v>
      </c>
      <c r="C7701">
        <v>2031</v>
      </c>
      <c r="D7701" t="s">
        <v>30</v>
      </c>
      <c r="E7701" t="s">
        <v>34</v>
      </c>
      <c r="F7701" t="s">
        <v>31</v>
      </c>
      <c r="G7701">
        <v>4</v>
      </c>
      <c r="H7701">
        <v>4</v>
      </c>
      <c r="I7701">
        <v>121</v>
      </c>
      <c r="J7701">
        <v>28650</v>
      </c>
      <c r="K7701">
        <v>50</v>
      </c>
      <c r="L7701">
        <v>54</v>
      </c>
      <c r="M7701" t="s">
        <v>330</v>
      </c>
      <c r="N7701" t="s">
        <v>22</v>
      </c>
      <c r="O7701" t="s">
        <v>55</v>
      </c>
      <c r="P7701">
        <v>2016</v>
      </c>
      <c r="V7701" t="str">
        <f>IF(OR(J7701 &lt; -10846.9, J7701 &gt; 74078.13), "T", "F")</f>
        <v>F</v>
      </c>
      <c r="AB7701">
        <v>4</v>
      </c>
      <c r="AC7701">
        <v>4</v>
      </c>
      <c r="AD7701">
        <v>121</v>
      </c>
      <c r="AE7701">
        <v>50</v>
      </c>
      <c r="AF7701">
        <v>54</v>
      </c>
      <c r="AG7701">
        <v>28650</v>
      </c>
      <c r="AJ7701">
        <v>2016</v>
      </c>
      <c r="AK7701" t="s">
        <v>89</v>
      </c>
      <c r="AL7701">
        <v>28650</v>
      </c>
    </row>
    <row r="7702" spans="1:38" x14ac:dyDescent="0.3">
      <c r="A7702" t="s">
        <v>89</v>
      </c>
      <c r="B7702" t="s">
        <v>744</v>
      </c>
      <c r="C7702">
        <v>2031</v>
      </c>
      <c r="D7702" t="s">
        <v>30</v>
      </c>
      <c r="E7702" t="s">
        <v>34</v>
      </c>
      <c r="F7702" t="s">
        <v>31</v>
      </c>
      <c r="G7702">
        <v>4</v>
      </c>
      <c r="H7702">
        <v>4</v>
      </c>
      <c r="I7702">
        <v>121</v>
      </c>
      <c r="J7702">
        <v>30000</v>
      </c>
      <c r="K7702">
        <v>50</v>
      </c>
      <c r="L7702">
        <v>54</v>
      </c>
      <c r="M7702" t="s">
        <v>330</v>
      </c>
      <c r="N7702" t="s">
        <v>22</v>
      </c>
      <c r="O7702" t="s">
        <v>55</v>
      </c>
      <c r="P7702">
        <v>2016</v>
      </c>
      <c r="V7702" t="str">
        <f>IF(OR(J7702 &lt; -10846.9, J7702 &gt; 74078.13), "T", "F")</f>
        <v>F</v>
      </c>
      <c r="AB7702">
        <v>4</v>
      </c>
      <c r="AC7702">
        <v>4</v>
      </c>
      <c r="AD7702">
        <v>121</v>
      </c>
      <c r="AE7702">
        <v>50</v>
      </c>
      <c r="AF7702">
        <v>54</v>
      </c>
      <c r="AG7702">
        <v>30000</v>
      </c>
      <c r="AJ7702">
        <v>2016</v>
      </c>
      <c r="AK7702" t="s">
        <v>89</v>
      </c>
      <c r="AL7702">
        <v>30000</v>
      </c>
    </row>
    <row r="7703" spans="1:38" x14ac:dyDescent="0.3">
      <c r="A7703" t="s">
        <v>89</v>
      </c>
      <c r="B7703" t="s">
        <v>744</v>
      </c>
      <c r="C7703">
        <v>2031</v>
      </c>
      <c r="D7703" t="s">
        <v>30</v>
      </c>
      <c r="E7703" t="s">
        <v>34</v>
      </c>
      <c r="F7703" t="s">
        <v>31</v>
      </c>
      <c r="G7703">
        <v>4</v>
      </c>
      <c r="H7703">
        <v>4</v>
      </c>
      <c r="I7703">
        <v>121</v>
      </c>
      <c r="J7703">
        <v>24700</v>
      </c>
      <c r="K7703">
        <v>53</v>
      </c>
      <c r="L7703">
        <v>58</v>
      </c>
      <c r="M7703" t="s">
        <v>330</v>
      </c>
      <c r="N7703" t="s">
        <v>22</v>
      </c>
      <c r="O7703" t="s">
        <v>55</v>
      </c>
      <c r="P7703">
        <v>2016</v>
      </c>
      <c r="V7703" t="str">
        <f>IF(OR(J7703 &lt; -10846.9, J7703 &gt; 74078.13), "T", "F")</f>
        <v>F</v>
      </c>
      <c r="AB7703">
        <v>4</v>
      </c>
      <c r="AC7703">
        <v>4</v>
      </c>
      <c r="AD7703">
        <v>121</v>
      </c>
      <c r="AE7703">
        <v>53</v>
      </c>
      <c r="AF7703">
        <v>58</v>
      </c>
      <c r="AG7703">
        <v>24700</v>
      </c>
      <c r="AJ7703">
        <v>2016</v>
      </c>
      <c r="AK7703" t="s">
        <v>89</v>
      </c>
      <c r="AL7703">
        <v>24700</v>
      </c>
    </row>
    <row r="7704" spans="1:38" x14ac:dyDescent="0.3">
      <c r="A7704" t="s">
        <v>89</v>
      </c>
      <c r="B7704" t="s">
        <v>744</v>
      </c>
      <c r="C7704">
        <v>2031</v>
      </c>
      <c r="D7704" t="s">
        <v>30</v>
      </c>
      <c r="E7704" t="s">
        <v>34</v>
      </c>
      <c r="F7704" t="s">
        <v>31</v>
      </c>
      <c r="G7704">
        <v>4</v>
      </c>
      <c r="H7704">
        <v>4</v>
      </c>
      <c r="I7704">
        <v>121</v>
      </c>
      <c r="J7704">
        <v>28100</v>
      </c>
      <c r="K7704">
        <v>50</v>
      </c>
      <c r="L7704">
        <v>54</v>
      </c>
      <c r="M7704" t="s">
        <v>330</v>
      </c>
      <c r="N7704" t="s">
        <v>22</v>
      </c>
      <c r="O7704" t="s">
        <v>55</v>
      </c>
      <c r="P7704">
        <v>2016</v>
      </c>
      <c r="V7704" t="str">
        <f>IF(OR(J7704 &lt; -10846.9, J7704 &gt; 74078.13), "T", "F")</f>
        <v>F</v>
      </c>
      <c r="AB7704">
        <v>4</v>
      </c>
      <c r="AC7704">
        <v>4</v>
      </c>
      <c r="AD7704">
        <v>121</v>
      </c>
      <c r="AE7704">
        <v>50</v>
      </c>
      <c r="AF7704">
        <v>54</v>
      </c>
      <c r="AG7704">
        <v>28100</v>
      </c>
      <c r="AJ7704">
        <v>2016</v>
      </c>
      <c r="AK7704" t="s">
        <v>89</v>
      </c>
      <c r="AL7704">
        <v>28100</v>
      </c>
    </row>
    <row r="7705" spans="1:38" x14ac:dyDescent="0.3">
      <c r="A7705" t="s">
        <v>89</v>
      </c>
      <c r="B7705" t="s">
        <v>744</v>
      </c>
      <c r="C7705">
        <v>2031</v>
      </c>
      <c r="D7705" t="s">
        <v>30</v>
      </c>
      <c r="E7705" t="s">
        <v>34</v>
      </c>
      <c r="F7705" t="s">
        <v>31</v>
      </c>
      <c r="G7705">
        <v>4</v>
      </c>
      <c r="H7705">
        <v>4</v>
      </c>
      <c r="I7705">
        <v>121</v>
      </c>
      <c r="J7705">
        <v>28115</v>
      </c>
      <c r="K7705">
        <v>50</v>
      </c>
      <c r="L7705">
        <v>54</v>
      </c>
      <c r="M7705" t="s">
        <v>330</v>
      </c>
      <c r="N7705" t="s">
        <v>22</v>
      </c>
      <c r="O7705" t="s">
        <v>55</v>
      </c>
      <c r="P7705">
        <v>2017</v>
      </c>
      <c r="V7705" t="str">
        <f>IF(OR(J7705 &lt; -10846.9, J7705 &gt; 74078.13), "T", "F")</f>
        <v>F</v>
      </c>
      <c r="AB7705">
        <v>4</v>
      </c>
      <c r="AC7705">
        <v>4</v>
      </c>
      <c r="AD7705">
        <v>121</v>
      </c>
      <c r="AE7705">
        <v>50</v>
      </c>
      <c r="AF7705">
        <v>54</v>
      </c>
      <c r="AG7705">
        <v>28115</v>
      </c>
      <c r="AJ7705">
        <v>2017</v>
      </c>
      <c r="AK7705" t="s">
        <v>89</v>
      </c>
      <c r="AL7705">
        <v>28115</v>
      </c>
    </row>
    <row r="7706" spans="1:38" x14ac:dyDescent="0.3">
      <c r="A7706" t="s">
        <v>89</v>
      </c>
      <c r="B7706" t="s">
        <v>744</v>
      </c>
      <c r="C7706">
        <v>2031</v>
      </c>
      <c r="D7706" t="s">
        <v>30</v>
      </c>
      <c r="E7706" t="s">
        <v>34</v>
      </c>
      <c r="F7706" t="s">
        <v>31</v>
      </c>
      <c r="G7706">
        <v>4</v>
      </c>
      <c r="H7706">
        <v>4</v>
      </c>
      <c r="I7706">
        <v>121</v>
      </c>
      <c r="J7706">
        <v>30015</v>
      </c>
      <c r="K7706">
        <v>50</v>
      </c>
      <c r="L7706">
        <v>54</v>
      </c>
      <c r="M7706" t="s">
        <v>330</v>
      </c>
      <c r="N7706" t="s">
        <v>22</v>
      </c>
      <c r="O7706" t="s">
        <v>55</v>
      </c>
      <c r="P7706">
        <v>2017</v>
      </c>
      <c r="V7706" t="str">
        <f>IF(OR(J7706 &lt; -10846.9, J7706 &gt; 74078.13), "T", "F")</f>
        <v>F</v>
      </c>
      <c r="AB7706">
        <v>4</v>
      </c>
      <c r="AC7706">
        <v>4</v>
      </c>
      <c r="AD7706">
        <v>121</v>
      </c>
      <c r="AE7706">
        <v>50</v>
      </c>
      <c r="AF7706">
        <v>54</v>
      </c>
      <c r="AG7706">
        <v>30015</v>
      </c>
      <c r="AJ7706">
        <v>2017</v>
      </c>
      <c r="AK7706" t="s">
        <v>89</v>
      </c>
      <c r="AL7706">
        <v>30015</v>
      </c>
    </row>
    <row r="7707" spans="1:38" x14ac:dyDescent="0.3">
      <c r="A7707" t="s">
        <v>89</v>
      </c>
      <c r="B7707" t="s">
        <v>744</v>
      </c>
      <c r="C7707">
        <v>2031</v>
      </c>
      <c r="D7707" t="s">
        <v>30</v>
      </c>
      <c r="E7707" t="s">
        <v>34</v>
      </c>
      <c r="F7707" t="s">
        <v>31</v>
      </c>
      <c r="G7707">
        <v>4</v>
      </c>
      <c r="H7707">
        <v>4</v>
      </c>
      <c r="I7707">
        <v>121</v>
      </c>
      <c r="J7707">
        <v>29135</v>
      </c>
      <c r="K7707">
        <v>50</v>
      </c>
      <c r="L7707">
        <v>54</v>
      </c>
      <c r="M7707" t="s">
        <v>330</v>
      </c>
      <c r="N7707" t="s">
        <v>22</v>
      </c>
      <c r="O7707" t="s">
        <v>55</v>
      </c>
      <c r="P7707">
        <v>2017</v>
      </c>
      <c r="V7707" t="str">
        <f>IF(OR(J7707 &lt; -10846.9, J7707 &gt; 74078.13), "T", "F")</f>
        <v>F</v>
      </c>
      <c r="AB7707">
        <v>4</v>
      </c>
      <c r="AC7707">
        <v>4</v>
      </c>
      <c r="AD7707">
        <v>121</v>
      </c>
      <c r="AE7707">
        <v>50</v>
      </c>
      <c r="AF7707">
        <v>54</v>
      </c>
      <c r="AG7707">
        <v>29135</v>
      </c>
      <c r="AJ7707">
        <v>2017</v>
      </c>
      <c r="AK7707" t="s">
        <v>89</v>
      </c>
      <c r="AL7707">
        <v>29135</v>
      </c>
    </row>
    <row r="7708" spans="1:38" x14ac:dyDescent="0.3">
      <c r="A7708" t="s">
        <v>89</v>
      </c>
      <c r="B7708" t="s">
        <v>744</v>
      </c>
      <c r="C7708">
        <v>2031</v>
      </c>
      <c r="D7708" t="s">
        <v>30</v>
      </c>
      <c r="E7708" t="s">
        <v>34</v>
      </c>
      <c r="F7708" t="s">
        <v>31</v>
      </c>
      <c r="G7708">
        <v>4</v>
      </c>
      <c r="H7708">
        <v>4</v>
      </c>
      <c r="I7708">
        <v>121</v>
      </c>
      <c r="J7708">
        <v>26735</v>
      </c>
      <c r="K7708">
        <v>50</v>
      </c>
      <c r="L7708">
        <v>54</v>
      </c>
      <c r="M7708" t="s">
        <v>330</v>
      </c>
      <c r="N7708" t="s">
        <v>22</v>
      </c>
      <c r="O7708" t="s">
        <v>55</v>
      </c>
      <c r="P7708">
        <v>2017</v>
      </c>
      <c r="V7708" t="str">
        <f>IF(OR(J7708 &lt; -10846.9, J7708 &gt; 74078.13), "T", "F")</f>
        <v>F</v>
      </c>
      <c r="AB7708">
        <v>4</v>
      </c>
      <c r="AC7708">
        <v>4</v>
      </c>
      <c r="AD7708">
        <v>121</v>
      </c>
      <c r="AE7708">
        <v>50</v>
      </c>
      <c r="AF7708">
        <v>54</v>
      </c>
      <c r="AG7708">
        <v>26735</v>
      </c>
      <c r="AJ7708">
        <v>2017</v>
      </c>
      <c r="AK7708" t="s">
        <v>89</v>
      </c>
      <c r="AL7708">
        <v>26735</v>
      </c>
    </row>
    <row r="7709" spans="1:38" x14ac:dyDescent="0.3">
      <c r="A7709" t="s">
        <v>89</v>
      </c>
      <c r="B7709" t="s">
        <v>744</v>
      </c>
      <c r="C7709">
        <v>2031</v>
      </c>
      <c r="D7709" t="s">
        <v>30</v>
      </c>
      <c r="E7709" t="s">
        <v>34</v>
      </c>
      <c r="F7709" t="s">
        <v>31</v>
      </c>
      <c r="G7709">
        <v>4</v>
      </c>
      <c r="H7709">
        <v>4</v>
      </c>
      <c r="I7709">
        <v>121</v>
      </c>
      <c r="J7709">
        <v>24685</v>
      </c>
      <c r="K7709">
        <v>50</v>
      </c>
      <c r="L7709">
        <v>54</v>
      </c>
      <c r="M7709" t="s">
        <v>330</v>
      </c>
      <c r="N7709" t="s">
        <v>22</v>
      </c>
      <c r="O7709" t="s">
        <v>55</v>
      </c>
      <c r="P7709">
        <v>2017</v>
      </c>
      <c r="V7709" t="str">
        <f>IF(OR(J7709 &lt; -10846.9, J7709 &gt; 74078.13), "T", "F")</f>
        <v>F</v>
      </c>
      <c r="AB7709">
        <v>4</v>
      </c>
      <c r="AC7709">
        <v>4</v>
      </c>
      <c r="AD7709">
        <v>121</v>
      </c>
      <c r="AE7709">
        <v>50</v>
      </c>
      <c r="AF7709">
        <v>54</v>
      </c>
      <c r="AG7709">
        <v>24685</v>
      </c>
      <c r="AJ7709">
        <v>2017</v>
      </c>
      <c r="AK7709" t="s">
        <v>89</v>
      </c>
      <c r="AL7709">
        <v>24685</v>
      </c>
    </row>
    <row r="7710" spans="1:38" x14ac:dyDescent="0.3">
      <c r="A7710" t="s">
        <v>89</v>
      </c>
      <c r="B7710" t="s">
        <v>744</v>
      </c>
      <c r="C7710">
        <v>2031</v>
      </c>
      <c r="D7710" t="s">
        <v>30</v>
      </c>
      <c r="E7710" t="s">
        <v>34</v>
      </c>
      <c r="F7710" t="s">
        <v>31</v>
      </c>
      <c r="G7710">
        <v>4</v>
      </c>
      <c r="H7710">
        <v>4</v>
      </c>
      <c r="I7710">
        <v>121</v>
      </c>
      <c r="J7710">
        <v>25165</v>
      </c>
      <c r="K7710">
        <v>53</v>
      </c>
      <c r="L7710">
        <v>58</v>
      </c>
      <c r="M7710" t="s">
        <v>330</v>
      </c>
      <c r="N7710" t="s">
        <v>22</v>
      </c>
      <c r="O7710" t="s">
        <v>55</v>
      </c>
      <c r="P7710">
        <v>2017</v>
      </c>
      <c r="V7710" t="str">
        <f>IF(OR(J7710 &lt; -10846.9, J7710 &gt; 74078.13), "T", "F")</f>
        <v>F</v>
      </c>
      <c r="AB7710">
        <v>4</v>
      </c>
      <c r="AC7710">
        <v>4</v>
      </c>
      <c r="AD7710">
        <v>121</v>
      </c>
      <c r="AE7710">
        <v>53</v>
      </c>
      <c r="AF7710">
        <v>58</v>
      </c>
      <c r="AG7710">
        <v>25165</v>
      </c>
      <c r="AJ7710">
        <v>2017</v>
      </c>
      <c r="AK7710" t="s">
        <v>89</v>
      </c>
      <c r="AL7710">
        <v>25165</v>
      </c>
    </row>
    <row r="7711" spans="1:38" x14ac:dyDescent="0.3">
      <c r="A7711" t="s">
        <v>187</v>
      </c>
      <c r="B7711" t="s">
        <v>745</v>
      </c>
      <c r="C7711">
        <v>1385</v>
      </c>
      <c r="D7711" t="s">
        <v>30</v>
      </c>
      <c r="E7711" t="s">
        <v>19</v>
      </c>
      <c r="F7711" t="s">
        <v>31</v>
      </c>
      <c r="G7711">
        <v>4</v>
      </c>
      <c r="H7711">
        <v>4</v>
      </c>
      <c r="I7711">
        <v>125</v>
      </c>
      <c r="J7711">
        <v>2130</v>
      </c>
      <c r="K7711">
        <v>34</v>
      </c>
      <c r="L7711">
        <v>27</v>
      </c>
      <c r="M7711" t="s">
        <v>50</v>
      </c>
      <c r="N7711" t="s">
        <v>22</v>
      </c>
      <c r="O7711" t="s">
        <v>33</v>
      </c>
      <c r="P7711">
        <v>2000</v>
      </c>
      <c r="V7711" t="str">
        <f>IF(OR(J7711 &lt; -10846.9, J7711 &gt; 74078.13), "T", "F")</f>
        <v>F</v>
      </c>
      <c r="AB7711">
        <v>4</v>
      </c>
      <c r="AC7711">
        <v>4</v>
      </c>
      <c r="AD7711">
        <v>125</v>
      </c>
      <c r="AE7711">
        <v>34</v>
      </c>
      <c r="AF7711">
        <v>27</v>
      </c>
      <c r="AG7711">
        <v>2130</v>
      </c>
      <c r="AJ7711">
        <v>2000</v>
      </c>
      <c r="AK7711" t="s">
        <v>187</v>
      </c>
      <c r="AL7711">
        <v>2130</v>
      </c>
    </row>
    <row r="7712" spans="1:38" x14ac:dyDescent="0.3">
      <c r="A7712" t="s">
        <v>187</v>
      </c>
      <c r="B7712" t="s">
        <v>745</v>
      </c>
      <c r="C7712">
        <v>1385</v>
      </c>
      <c r="D7712" t="s">
        <v>30</v>
      </c>
      <c r="E7712" t="s">
        <v>19</v>
      </c>
      <c r="F7712" t="s">
        <v>31</v>
      </c>
      <c r="G7712">
        <v>4</v>
      </c>
      <c r="H7712">
        <v>4</v>
      </c>
      <c r="I7712">
        <v>125</v>
      </c>
      <c r="J7712">
        <v>2003</v>
      </c>
      <c r="K7712">
        <v>34</v>
      </c>
      <c r="L7712">
        <v>27</v>
      </c>
      <c r="M7712" t="s">
        <v>50</v>
      </c>
      <c r="N7712" t="s">
        <v>22</v>
      </c>
      <c r="O7712" t="s">
        <v>33</v>
      </c>
      <c r="P7712">
        <v>2000</v>
      </c>
      <c r="V7712" t="str">
        <f>IF(OR(J7712 &lt; -10846.9, J7712 &gt; 74078.13), "T", "F")</f>
        <v>F</v>
      </c>
      <c r="AB7712">
        <v>4</v>
      </c>
      <c r="AC7712">
        <v>4</v>
      </c>
      <c r="AD7712">
        <v>125</v>
      </c>
      <c r="AE7712">
        <v>34</v>
      </c>
      <c r="AF7712">
        <v>27</v>
      </c>
      <c r="AG7712">
        <v>2003</v>
      </c>
      <c r="AJ7712">
        <v>2000</v>
      </c>
      <c r="AK7712" t="s">
        <v>187</v>
      </c>
      <c r="AL7712">
        <v>2003</v>
      </c>
    </row>
    <row r="7713" spans="1:38" x14ac:dyDescent="0.3">
      <c r="A7713" t="s">
        <v>187</v>
      </c>
      <c r="B7713" t="s">
        <v>745</v>
      </c>
      <c r="C7713">
        <v>1385</v>
      </c>
      <c r="D7713" t="s">
        <v>30</v>
      </c>
      <c r="E7713" t="s">
        <v>19</v>
      </c>
      <c r="F7713" t="s">
        <v>31</v>
      </c>
      <c r="G7713">
        <v>4</v>
      </c>
      <c r="H7713">
        <v>4</v>
      </c>
      <c r="I7713">
        <v>125</v>
      </c>
      <c r="J7713">
        <v>14155</v>
      </c>
      <c r="K7713">
        <v>37</v>
      </c>
      <c r="L7713">
        <v>27</v>
      </c>
      <c r="M7713" t="s">
        <v>50</v>
      </c>
      <c r="N7713" t="s">
        <v>22</v>
      </c>
      <c r="O7713" t="s">
        <v>33</v>
      </c>
      <c r="P7713">
        <v>2001</v>
      </c>
      <c r="V7713" t="str">
        <f>IF(OR(J7713 &lt; -10846.9, J7713 &gt; 74078.13), "T", "F")</f>
        <v>F</v>
      </c>
      <c r="AB7713">
        <v>4</v>
      </c>
      <c r="AC7713">
        <v>4</v>
      </c>
      <c r="AD7713">
        <v>125</v>
      </c>
      <c r="AE7713">
        <v>37</v>
      </c>
      <c r="AF7713">
        <v>27</v>
      </c>
      <c r="AG7713">
        <v>14155</v>
      </c>
      <c r="AJ7713">
        <v>2001</v>
      </c>
      <c r="AK7713" t="s">
        <v>187</v>
      </c>
      <c r="AL7713">
        <v>14155</v>
      </c>
    </row>
    <row r="7714" spans="1:38" x14ac:dyDescent="0.3">
      <c r="A7714" t="s">
        <v>187</v>
      </c>
      <c r="B7714" t="s">
        <v>745</v>
      </c>
      <c r="C7714">
        <v>1385</v>
      </c>
      <c r="D7714" t="s">
        <v>30</v>
      </c>
      <c r="E7714" t="s">
        <v>19</v>
      </c>
      <c r="F7714" t="s">
        <v>31</v>
      </c>
      <c r="G7714">
        <v>4</v>
      </c>
      <c r="H7714">
        <v>4</v>
      </c>
      <c r="I7714">
        <v>125</v>
      </c>
      <c r="J7714">
        <v>16220</v>
      </c>
      <c r="K7714">
        <v>37</v>
      </c>
      <c r="L7714">
        <v>27</v>
      </c>
      <c r="M7714" t="s">
        <v>50</v>
      </c>
      <c r="N7714" t="s">
        <v>22</v>
      </c>
      <c r="O7714" t="s">
        <v>33</v>
      </c>
      <c r="P7714">
        <v>2001</v>
      </c>
      <c r="V7714" t="str">
        <f>IF(OR(J7714 &lt; -10846.9, J7714 &gt; 74078.13), "T", "F")</f>
        <v>F</v>
      </c>
      <c r="AB7714">
        <v>4</v>
      </c>
      <c r="AC7714">
        <v>4</v>
      </c>
      <c r="AD7714">
        <v>125</v>
      </c>
      <c r="AE7714">
        <v>37</v>
      </c>
      <c r="AF7714">
        <v>27</v>
      </c>
      <c r="AG7714">
        <v>16220</v>
      </c>
      <c r="AJ7714">
        <v>2001</v>
      </c>
      <c r="AK7714" t="s">
        <v>187</v>
      </c>
      <c r="AL7714">
        <v>16220</v>
      </c>
    </row>
    <row r="7715" spans="1:38" x14ac:dyDescent="0.3">
      <c r="A7715" t="s">
        <v>187</v>
      </c>
      <c r="B7715" t="s">
        <v>745</v>
      </c>
      <c r="C7715">
        <v>1385</v>
      </c>
      <c r="D7715" t="s">
        <v>30</v>
      </c>
      <c r="E7715" t="s">
        <v>19</v>
      </c>
      <c r="F7715" t="s">
        <v>31</v>
      </c>
      <c r="G7715">
        <v>4</v>
      </c>
      <c r="H7715">
        <v>4</v>
      </c>
      <c r="I7715">
        <v>125</v>
      </c>
      <c r="J7715">
        <v>14330</v>
      </c>
      <c r="K7715">
        <v>37</v>
      </c>
      <c r="L7715">
        <v>27</v>
      </c>
      <c r="M7715" t="s">
        <v>50</v>
      </c>
      <c r="N7715" t="s">
        <v>22</v>
      </c>
      <c r="O7715" t="s">
        <v>33</v>
      </c>
      <c r="P7715">
        <v>2002</v>
      </c>
      <c r="V7715" t="str">
        <f>IF(OR(J7715 &lt; -10846.9, J7715 &gt; 74078.13), "T", "F")</f>
        <v>F</v>
      </c>
      <c r="AB7715">
        <v>4</v>
      </c>
      <c r="AC7715">
        <v>4</v>
      </c>
      <c r="AD7715">
        <v>125</v>
      </c>
      <c r="AE7715">
        <v>37</v>
      </c>
      <c r="AF7715">
        <v>27</v>
      </c>
      <c r="AG7715">
        <v>14330</v>
      </c>
      <c r="AJ7715">
        <v>2002</v>
      </c>
      <c r="AK7715" t="s">
        <v>187</v>
      </c>
      <c r="AL7715">
        <v>14330</v>
      </c>
    </row>
    <row r="7716" spans="1:38" x14ac:dyDescent="0.3">
      <c r="A7716" t="s">
        <v>187</v>
      </c>
      <c r="B7716" t="s">
        <v>745</v>
      </c>
      <c r="C7716">
        <v>1385</v>
      </c>
      <c r="D7716" t="s">
        <v>30</v>
      </c>
      <c r="E7716" t="s">
        <v>19</v>
      </c>
      <c r="F7716" t="s">
        <v>31</v>
      </c>
      <c r="G7716">
        <v>4</v>
      </c>
      <c r="H7716">
        <v>4</v>
      </c>
      <c r="I7716">
        <v>125</v>
      </c>
      <c r="J7716">
        <v>16395</v>
      </c>
      <c r="K7716">
        <v>37</v>
      </c>
      <c r="L7716">
        <v>27</v>
      </c>
      <c r="M7716" t="s">
        <v>50</v>
      </c>
      <c r="N7716" t="s">
        <v>22</v>
      </c>
      <c r="O7716" t="s">
        <v>33</v>
      </c>
      <c r="P7716">
        <v>2002</v>
      </c>
      <c r="V7716" t="str">
        <f>IF(OR(J7716 &lt; -10846.9, J7716 &gt; 74078.13), "T", "F")</f>
        <v>F</v>
      </c>
      <c r="AB7716">
        <v>4</v>
      </c>
      <c r="AC7716">
        <v>4</v>
      </c>
      <c r="AD7716">
        <v>125</v>
      </c>
      <c r="AE7716">
        <v>37</v>
      </c>
      <c r="AF7716">
        <v>27</v>
      </c>
      <c r="AG7716">
        <v>16395</v>
      </c>
      <c r="AJ7716">
        <v>2002</v>
      </c>
      <c r="AK7716" t="s">
        <v>187</v>
      </c>
      <c r="AL7716">
        <v>16395</v>
      </c>
    </row>
    <row r="7717" spans="1:38" x14ac:dyDescent="0.3">
      <c r="A7717" t="s">
        <v>164</v>
      </c>
      <c r="B7717" t="s">
        <v>746</v>
      </c>
      <c r="C7717">
        <v>5657</v>
      </c>
      <c r="D7717" t="s">
        <v>30</v>
      </c>
      <c r="E7717" t="s">
        <v>19</v>
      </c>
      <c r="F7717" t="s">
        <v>31</v>
      </c>
      <c r="G7717">
        <v>4</v>
      </c>
      <c r="H7717">
        <v>2</v>
      </c>
      <c r="I7717">
        <v>118</v>
      </c>
      <c r="J7717">
        <v>2000</v>
      </c>
      <c r="K7717">
        <v>30</v>
      </c>
      <c r="L7717">
        <v>23</v>
      </c>
      <c r="M7717" t="s">
        <v>54</v>
      </c>
      <c r="N7717" t="s">
        <v>22</v>
      </c>
      <c r="O7717" t="s">
        <v>68</v>
      </c>
      <c r="P7717">
        <v>1995</v>
      </c>
      <c r="V7717" t="str">
        <f>IF(OR(J7717 &lt; -10846.9, J7717 &gt; 74078.13), "T", "F")</f>
        <v>F</v>
      </c>
      <c r="AB7717">
        <v>4</v>
      </c>
      <c r="AC7717">
        <v>2</v>
      </c>
      <c r="AD7717">
        <v>118</v>
      </c>
      <c r="AE7717">
        <v>30</v>
      </c>
      <c r="AF7717">
        <v>23</v>
      </c>
      <c r="AG7717">
        <v>2000</v>
      </c>
      <c r="AJ7717">
        <v>1995</v>
      </c>
      <c r="AK7717" t="s">
        <v>164</v>
      </c>
      <c r="AL7717">
        <v>2000</v>
      </c>
    </row>
    <row r="7718" spans="1:38" x14ac:dyDescent="0.3">
      <c r="A7718" t="s">
        <v>164</v>
      </c>
      <c r="B7718" t="s">
        <v>746</v>
      </c>
      <c r="C7718">
        <v>5657</v>
      </c>
      <c r="D7718" t="s">
        <v>30</v>
      </c>
      <c r="E7718" t="s">
        <v>19</v>
      </c>
      <c r="F7718" t="s">
        <v>31</v>
      </c>
      <c r="G7718">
        <v>4</v>
      </c>
      <c r="H7718">
        <v>2</v>
      </c>
      <c r="I7718">
        <v>118</v>
      </c>
      <c r="J7718">
        <v>2000</v>
      </c>
      <c r="K7718">
        <v>30</v>
      </c>
      <c r="L7718">
        <v>23</v>
      </c>
      <c r="M7718" t="s">
        <v>54</v>
      </c>
      <c r="N7718" t="s">
        <v>22</v>
      </c>
      <c r="O7718" t="s">
        <v>68</v>
      </c>
      <c r="P7718">
        <v>1995</v>
      </c>
      <c r="V7718" t="str">
        <f>IF(OR(J7718 &lt; -10846.9, J7718 &gt; 74078.13), "T", "F")</f>
        <v>F</v>
      </c>
      <c r="AB7718">
        <v>4</v>
      </c>
      <c r="AC7718">
        <v>2</v>
      </c>
      <c r="AD7718">
        <v>118</v>
      </c>
      <c r="AE7718">
        <v>30</v>
      </c>
      <c r="AF7718">
        <v>23</v>
      </c>
      <c r="AG7718">
        <v>2000</v>
      </c>
      <c r="AJ7718">
        <v>1995</v>
      </c>
      <c r="AK7718" t="s">
        <v>164</v>
      </c>
      <c r="AL7718">
        <v>2000</v>
      </c>
    </row>
    <row r="7719" spans="1:38" x14ac:dyDescent="0.3">
      <c r="A7719" t="s">
        <v>164</v>
      </c>
      <c r="B7719" t="s">
        <v>746</v>
      </c>
      <c r="C7719">
        <v>5657</v>
      </c>
      <c r="D7719" t="s">
        <v>30</v>
      </c>
      <c r="E7719" t="s">
        <v>19</v>
      </c>
      <c r="F7719" t="s">
        <v>31</v>
      </c>
      <c r="G7719">
        <v>6</v>
      </c>
      <c r="H7719">
        <v>2</v>
      </c>
      <c r="I7719">
        <v>164</v>
      </c>
      <c r="J7719">
        <v>2000</v>
      </c>
      <c r="K7719">
        <v>24</v>
      </c>
      <c r="L7719">
        <v>18</v>
      </c>
      <c r="M7719" t="s">
        <v>67</v>
      </c>
      <c r="N7719" t="s">
        <v>22</v>
      </c>
      <c r="O7719" t="s">
        <v>68</v>
      </c>
      <c r="P7719">
        <v>1995</v>
      </c>
      <c r="V7719" t="str">
        <f>IF(OR(J7719 &lt; -10846.9, J7719 &gt; 74078.13), "T", "F")</f>
        <v>F</v>
      </c>
      <c r="AB7719">
        <v>6</v>
      </c>
      <c r="AC7719">
        <v>2</v>
      </c>
      <c r="AD7719">
        <v>164</v>
      </c>
      <c r="AE7719">
        <v>24</v>
      </c>
      <c r="AF7719">
        <v>18</v>
      </c>
      <c r="AG7719">
        <v>2000</v>
      </c>
      <c r="AJ7719">
        <v>1995</v>
      </c>
      <c r="AK7719" t="s">
        <v>164</v>
      </c>
      <c r="AL7719">
        <v>2000</v>
      </c>
    </row>
    <row r="7720" spans="1:38" x14ac:dyDescent="0.3">
      <c r="A7720" t="s">
        <v>164</v>
      </c>
      <c r="B7720" t="s">
        <v>746</v>
      </c>
      <c r="C7720">
        <v>5657</v>
      </c>
      <c r="D7720" t="s">
        <v>30</v>
      </c>
      <c r="E7720" t="s">
        <v>19</v>
      </c>
      <c r="F7720" t="s">
        <v>31</v>
      </c>
      <c r="G7720">
        <v>6</v>
      </c>
      <c r="H7720">
        <v>2</v>
      </c>
      <c r="I7720">
        <v>164</v>
      </c>
      <c r="J7720">
        <v>2000</v>
      </c>
      <c r="K7720">
        <v>24</v>
      </c>
      <c r="L7720">
        <v>18</v>
      </c>
      <c r="M7720" t="s">
        <v>67</v>
      </c>
      <c r="N7720" t="s">
        <v>22</v>
      </c>
      <c r="O7720" t="s">
        <v>68</v>
      </c>
      <c r="P7720">
        <v>1996</v>
      </c>
      <c r="V7720" t="str">
        <f>IF(OR(J7720 &lt; -10846.9, J7720 &gt; 74078.13), "T", "F")</f>
        <v>F</v>
      </c>
      <c r="AB7720">
        <v>6</v>
      </c>
      <c r="AC7720">
        <v>2</v>
      </c>
      <c r="AD7720">
        <v>164</v>
      </c>
      <c r="AE7720">
        <v>24</v>
      </c>
      <c r="AF7720">
        <v>18</v>
      </c>
      <c r="AG7720">
        <v>2000</v>
      </c>
      <c r="AJ7720">
        <v>1996</v>
      </c>
      <c r="AK7720" t="s">
        <v>164</v>
      </c>
      <c r="AL7720">
        <v>2000</v>
      </c>
    </row>
    <row r="7721" spans="1:38" x14ac:dyDescent="0.3">
      <c r="A7721" t="s">
        <v>164</v>
      </c>
      <c r="B7721" t="s">
        <v>746</v>
      </c>
      <c r="C7721">
        <v>5657</v>
      </c>
      <c r="D7721" t="s">
        <v>30</v>
      </c>
      <c r="E7721" t="s">
        <v>19</v>
      </c>
      <c r="F7721" t="s">
        <v>31</v>
      </c>
      <c r="G7721">
        <v>4</v>
      </c>
      <c r="H7721">
        <v>2</v>
      </c>
      <c r="I7721">
        <v>118</v>
      </c>
      <c r="J7721">
        <v>2000</v>
      </c>
      <c r="K7721">
        <v>30</v>
      </c>
      <c r="L7721">
        <v>23</v>
      </c>
      <c r="M7721" t="s">
        <v>54</v>
      </c>
      <c r="N7721" t="s">
        <v>22</v>
      </c>
      <c r="O7721" t="s">
        <v>68</v>
      </c>
      <c r="P7721">
        <v>1996</v>
      </c>
      <c r="V7721" t="str">
        <f>IF(OR(J7721 &lt; -10846.9, J7721 &gt; 74078.13), "T", "F")</f>
        <v>F</v>
      </c>
      <c r="AB7721">
        <v>4</v>
      </c>
      <c r="AC7721">
        <v>2</v>
      </c>
      <c r="AD7721">
        <v>118</v>
      </c>
      <c r="AE7721">
        <v>30</v>
      </c>
      <c r="AF7721">
        <v>23</v>
      </c>
      <c r="AG7721">
        <v>2000</v>
      </c>
      <c r="AJ7721">
        <v>1996</v>
      </c>
      <c r="AK7721" t="s">
        <v>164</v>
      </c>
      <c r="AL7721">
        <v>2000</v>
      </c>
    </row>
    <row r="7722" spans="1:38" x14ac:dyDescent="0.3">
      <c r="A7722" t="s">
        <v>164</v>
      </c>
      <c r="B7722" t="s">
        <v>746</v>
      </c>
      <c r="C7722">
        <v>5657</v>
      </c>
      <c r="D7722" t="s">
        <v>30</v>
      </c>
      <c r="E7722" t="s">
        <v>19</v>
      </c>
      <c r="F7722" t="s">
        <v>31</v>
      </c>
      <c r="G7722">
        <v>4</v>
      </c>
      <c r="H7722">
        <v>2</v>
      </c>
      <c r="I7722">
        <v>118</v>
      </c>
      <c r="J7722">
        <v>2000</v>
      </c>
      <c r="K7722">
        <v>30</v>
      </c>
      <c r="L7722">
        <v>23</v>
      </c>
      <c r="M7722" t="s">
        <v>54</v>
      </c>
      <c r="N7722" t="s">
        <v>22</v>
      </c>
      <c r="O7722" t="s">
        <v>68</v>
      </c>
      <c r="P7722">
        <v>1996</v>
      </c>
      <c r="V7722" t="str">
        <f>IF(OR(J7722 &lt; -10846.9, J7722 &gt; 74078.13), "T", "F")</f>
        <v>F</v>
      </c>
      <c r="AB7722">
        <v>4</v>
      </c>
      <c r="AC7722">
        <v>2</v>
      </c>
      <c r="AD7722">
        <v>118</v>
      </c>
      <c r="AE7722">
        <v>30</v>
      </c>
      <c r="AF7722">
        <v>23</v>
      </c>
      <c r="AG7722">
        <v>2000</v>
      </c>
      <c r="AJ7722">
        <v>1996</v>
      </c>
      <c r="AK7722" t="s">
        <v>164</v>
      </c>
      <c r="AL7722">
        <v>2000</v>
      </c>
    </row>
    <row r="7723" spans="1:38" x14ac:dyDescent="0.3">
      <c r="A7723" t="s">
        <v>164</v>
      </c>
      <c r="B7723" t="s">
        <v>746</v>
      </c>
      <c r="C7723">
        <v>5657</v>
      </c>
      <c r="D7723" t="s">
        <v>30</v>
      </c>
      <c r="E7723" t="s">
        <v>19</v>
      </c>
      <c r="F7723" t="s">
        <v>31</v>
      </c>
      <c r="G7723">
        <v>4</v>
      </c>
      <c r="H7723">
        <v>2</v>
      </c>
      <c r="I7723">
        <v>118</v>
      </c>
      <c r="J7723">
        <v>2000</v>
      </c>
      <c r="K7723">
        <v>30</v>
      </c>
      <c r="L7723">
        <v>23</v>
      </c>
      <c r="M7723" t="s">
        <v>54</v>
      </c>
      <c r="N7723" t="s">
        <v>22</v>
      </c>
      <c r="O7723" t="s">
        <v>68</v>
      </c>
      <c r="P7723">
        <v>1997</v>
      </c>
      <c r="V7723" t="str">
        <f>IF(OR(J7723 &lt; -10846.9, J7723 &gt; 74078.13), "T", "F")</f>
        <v>F</v>
      </c>
      <c r="AB7723">
        <v>4</v>
      </c>
      <c r="AC7723">
        <v>2</v>
      </c>
      <c r="AD7723">
        <v>118</v>
      </c>
      <c r="AE7723">
        <v>30</v>
      </c>
      <c r="AF7723">
        <v>23</v>
      </c>
      <c r="AG7723">
        <v>2000</v>
      </c>
      <c r="AJ7723">
        <v>1997</v>
      </c>
      <c r="AK7723" t="s">
        <v>164</v>
      </c>
      <c r="AL7723">
        <v>2000</v>
      </c>
    </row>
    <row r="7724" spans="1:38" x14ac:dyDescent="0.3">
      <c r="A7724" t="s">
        <v>164</v>
      </c>
      <c r="B7724" t="s">
        <v>746</v>
      </c>
      <c r="C7724">
        <v>5657</v>
      </c>
      <c r="D7724" t="s">
        <v>30</v>
      </c>
      <c r="E7724" t="s">
        <v>19</v>
      </c>
      <c r="F7724" t="s">
        <v>31</v>
      </c>
      <c r="G7724">
        <v>6</v>
      </c>
      <c r="H7724">
        <v>2</v>
      </c>
      <c r="I7724">
        <v>164</v>
      </c>
      <c r="J7724">
        <v>2000</v>
      </c>
      <c r="K7724">
        <v>24</v>
      </c>
      <c r="L7724">
        <v>18</v>
      </c>
      <c r="M7724" t="s">
        <v>67</v>
      </c>
      <c r="N7724" t="s">
        <v>22</v>
      </c>
      <c r="O7724" t="s">
        <v>68</v>
      </c>
      <c r="P7724">
        <v>1997</v>
      </c>
      <c r="V7724" t="str">
        <f>IF(OR(J7724 &lt; -10846.9, J7724 &gt; 74078.13), "T", "F")</f>
        <v>F</v>
      </c>
      <c r="AB7724">
        <v>6</v>
      </c>
      <c r="AC7724">
        <v>2</v>
      </c>
      <c r="AD7724">
        <v>164</v>
      </c>
      <c r="AE7724">
        <v>24</v>
      </c>
      <c r="AF7724">
        <v>18</v>
      </c>
      <c r="AG7724">
        <v>2000</v>
      </c>
      <c r="AJ7724">
        <v>1997</v>
      </c>
      <c r="AK7724" t="s">
        <v>164</v>
      </c>
      <c r="AL7724">
        <v>2000</v>
      </c>
    </row>
    <row r="7725" spans="1:38" x14ac:dyDescent="0.3">
      <c r="A7725" t="s">
        <v>53</v>
      </c>
      <c r="B7725" t="s">
        <v>747</v>
      </c>
      <c r="C7725">
        <v>586</v>
      </c>
      <c r="D7725" t="s">
        <v>30</v>
      </c>
      <c r="E7725" t="s">
        <v>19</v>
      </c>
      <c r="F7725" t="s">
        <v>31</v>
      </c>
      <c r="G7725">
        <v>4</v>
      </c>
      <c r="H7725">
        <v>4</v>
      </c>
      <c r="I7725">
        <v>130</v>
      </c>
      <c r="J7725">
        <v>16455</v>
      </c>
      <c r="K7725">
        <v>28</v>
      </c>
      <c r="L7725">
        <v>22</v>
      </c>
      <c r="M7725" t="s">
        <v>50</v>
      </c>
      <c r="N7725" t="s">
        <v>22</v>
      </c>
      <c r="O7725" t="s">
        <v>36</v>
      </c>
      <c r="P7725">
        <v>2002</v>
      </c>
      <c r="V7725" t="str">
        <f>IF(OR(J7725 &lt; -10846.9, J7725 &gt; 74078.13), "T", "F")</f>
        <v>F</v>
      </c>
      <c r="AB7725">
        <v>4</v>
      </c>
      <c r="AC7725">
        <v>4</v>
      </c>
      <c r="AD7725">
        <v>130</v>
      </c>
      <c r="AE7725">
        <v>28</v>
      </c>
      <c r="AF7725">
        <v>22</v>
      </c>
      <c r="AG7725">
        <v>16455</v>
      </c>
      <c r="AJ7725">
        <v>2002</v>
      </c>
      <c r="AK7725" t="s">
        <v>53</v>
      </c>
      <c r="AL7725">
        <v>16455</v>
      </c>
    </row>
    <row r="7726" spans="1:38" x14ac:dyDescent="0.3">
      <c r="A7726" t="s">
        <v>53</v>
      </c>
      <c r="B7726" t="s">
        <v>747</v>
      </c>
      <c r="C7726">
        <v>586</v>
      </c>
      <c r="D7726" t="s">
        <v>30</v>
      </c>
      <c r="E7726" t="s">
        <v>19</v>
      </c>
      <c r="F7726" t="s">
        <v>31</v>
      </c>
      <c r="G7726">
        <v>4</v>
      </c>
      <c r="H7726">
        <v>4</v>
      </c>
      <c r="I7726">
        <v>130</v>
      </c>
      <c r="J7726">
        <v>16895</v>
      </c>
      <c r="K7726">
        <v>28</v>
      </c>
      <c r="L7726">
        <v>22</v>
      </c>
      <c r="M7726" t="s">
        <v>50</v>
      </c>
      <c r="N7726" t="s">
        <v>22</v>
      </c>
      <c r="O7726" t="s">
        <v>36</v>
      </c>
      <c r="P7726">
        <v>2003</v>
      </c>
      <c r="V7726" t="str">
        <f>IF(OR(J7726 &lt; -10846.9, J7726 &gt; 74078.13), "T", "F")</f>
        <v>F</v>
      </c>
      <c r="AB7726">
        <v>4</v>
      </c>
      <c r="AC7726">
        <v>4</v>
      </c>
      <c r="AD7726">
        <v>130</v>
      </c>
      <c r="AE7726">
        <v>28</v>
      </c>
      <c r="AF7726">
        <v>22</v>
      </c>
      <c r="AG7726">
        <v>16895</v>
      </c>
      <c r="AJ7726">
        <v>2003</v>
      </c>
      <c r="AK7726" t="s">
        <v>53</v>
      </c>
      <c r="AL7726">
        <v>16895</v>
      </c>
    </row>
    <row r="7727" spans="1:38" x14ac:dyDescent="0.3">
      <c r="A7727" t="s">
        <v>53</v>
      </c>
      <c r="B7727" t="s">
        <v>748</v>
      </c>
      <c r="C7727">
        <v>586</v>
      </c>
      <c r="D7727" t="s">
        <v>30</v>
      </c>
      <c r="E7727" t="s">
        <v>19</v>
      </c>
      <c r="F7727" t="s">
        <v>31</v>
      </c>
      <c r="G7727">
        <v>4</v>
      </c>
      <c r="H7727">
        <v>4</v>
      </c>
      <c r="I7727">
        <v>130</v>
      </c>
      <c r="J7727">
        <v>13885</v>
      </c>
      <c r="K7727">
        <v>28</v>
      </c>
      <c r="L7727">
        <v>22</v>
      </c>
      <c r="M7727" t="s">
        <v>50</v>
      </c>
      <c r="N7727" t="s">
        <v>22</v>
      </c>
      <c r="O7727" t="s">
        <v>33</v>
      </c>
      <c r="P7727">
        <v>2001</v>
      </c>
      <c r="V7727" t="str">
        <f>IF(OR(J7727 &lt; -10846.9, J7727 &gt; 74078.13), "T", "F")</f>
        <v>F</v>
      </c>
      <c r="AB7727">
        <v>4</v>
      </c>
      <c r="AC7727">
        <v>4</v>
      </c>
      <c r="AD7727">
        <v>130</v>
      </c>
      <c r="AE7727">
        <v>28</v>
      </c>
      <c r="AF7727">
        <v>22</v>
      </c>
      <c r="AG7727">
        <v>13885</v>
      </c>
      <c r="AJ7727">
        <v>2001</v>
      </c>
      <c r="AK7727" t="s">
        <v>53</v>
      </c>
      <c r="AL7727">
        <v>13885</v>
      </c>
    </row>
    <row r="7728" spans="1:38" x14ac:dyDescent="0.3">
      <c r="A7728" t="s">
        <v>53</v>
      </c>
      <c r="B7728" t="s">
        <v>748</v>
      </c>
      <c r="C7728">
        <v>586</v>
      </c>
      <c r="D7728" t="s">
        <v>30</v>
      </c>
      <c r="E7728" t="s">
        <v>19</v>
      </c>
      <c r="F7728" t="s">
        <v>31</v>
      </c>
      <c r="G7728">
        <v>4</v>
      </c>
      <c r="H7728">
        <v>4</v>
      </c>
      <c r="I7728">
        <v>103</v>
      </c>
      <c r="J7728">
        <v>12765</v>
      </c>
      <c r="K7728">
        <v>31</v>
      </c>
      <c r="L7728">
        <v>25</v>
      </c>
      <c r="M7728" t="s">
        <v>50</v>
      </c>
      <c r="N7728" t="s">
        <v>22</v>
      </c>
      <c r="O7728" t="s">
        <v>33</v>
      </c>
      <c r="P7728">
        <v>2001</v>
      </c>
      <c r="V7728" t="str">
        <f>IF(OR(J7728 &lt; -10846.9, J7728 &gt; 74078.13), "T", "F")</f>
        <v>F</v>
      </c>
      <c r="AB7728">
        <v>4</v>
      </c>
      <c r="AC7728">
        <v>4</v>
      </c>
      <c r="AD7728">
        <v>103</v>
      </c>
      <c r="AE7728">
        <v>31</v>
      </c>
      <c r="AF7728">
        <v>25</v>
      </c>
      <c r="AG7728">
        <v>12765</v>
      </c>
      <c r="AJ7728">
        <v>2001</v>
      </c>
      <c r="AK7728" t="s">
        <v>53</v>
      </c>
      <c r="AL7728">
        <v>12765</v>
      </c>
    </row>
    <row r="7729" spans="1:38" x14ac:dyDescent="0.3">
      <c r="A7729" t="s">
        <v>53</v>
      </c>
      <c r="B7729" t="s">
        <v>748</v>
      </c>
      <c r="C7729">
        <v>586</v>
      </c>
      <c r="D7729" t="s">
        <v>30</v>
      </c>
      <c r="E7729" t="s">
        <v>19</v>
      </c>
      <c r="F7729" t="s">
        <v>31</v>
      </c>
      <c r="G7729">
        <v>4</v>
      </c>
      <c r="H7729">
        <v>4</v>
      </c>
      <c r="I7729">
        <v>103</v>
      </c>
      <c r="J7729">
        <v>13485</v>
      </c>
      <c r="K7729">
        <v>31</v>
      </c>
      <c r="L7729">
        <v>25</v>
      </c>
      <c r="M7729" t="s">
        <v>50</v>
      </c>
      <c r="N7729" t="s">
        <v>22</v>
      </c>
      <c r="O7729" t="s">
        <v>33</v>
      </c>
      <c r="P7729">
        <v>2001</v>
      </c>
      <c r="V7729" t="str">
        <f>IF(OR(J7729 &lt; -10846.9, J7729 &gt; 74078.13), "T", "F")</f>
        <v>F</v>
      </c>
      <c r="AB7729">
        <v>4</v>
      </c>
      <c r="AC7729">
        <v>4</v>
      </c>
      <c r="AD7729">
        <v>103</v>
      </c>
      <c r="AE7729">
        <v>31</v>
      </c>
      <c r="AF7729">
        <v>25</v>
      </c>
      <c r="AG7729">
        <v>13485</v>
      </c>
      <c r="AJ7729">
        <v>2001</v>
      </c>
      <c r="AK7729" t="s">
        <v>53</v>
      </c>
      <c r="AL7729">
        <v>13485</v>
      </c>
    </row>
    <row r="7730" spans="1:38" x14ac:dyDescent="0.3">
      <c r="A7730" t="s">
        <v>53</v>
      </c>
      <c r="B7730" t="s">
        <v>748</v>
      </c>
      <c r="C7730">
        <v>586</v>
      </c>
      <c r="D7730" t="s">
        <v>30</v>
      </c>
      <c r="E7730" t="s">
        <v>19</v>
      </c>
      <c r="F7730" t="s">
        <v>31</v>
      </c>
      <c r="G7730">
        <v>4</v>
      </c>
      <c r="H7730">
        <v>4</v>
      </c>
      <c r="I7730">
        <v>140</v>
      </c>
      <c r="J7730">
        <v>18020</v>
      </c>
      <c r="K7730">
        <v>28</v>
      </c>
      <c r="L7730">
        <v>22</v>
      </c>
      <c r="M7730" t="s">
        <v>50</v>
      </c>
      <c r="N7730" t="s">
        <v>22</v>
      </c>
      <c r="O7730" t="s">
        <v>33</v>
      </c>
      <c r="P7730">
        <v>2001</v>
      </c>
      <c r="V7730" t="str">
        <f>IF(OR(J7730 &lt; -10846.9, J7730 &gt; 74078.13), "T", "F")</f>
        <v>F</v>
      </c>
      <c r="AB7730">
        <v>4</v>
      </c>
      <c r="AC7730">
        <v>4</v>
      </c>
      <c r="AD7730">
        <v>140</v>
      </c>
      <c r="AE7730">
        <v>28</v>
      </c>
      <c r="AF7730">
        <v>22</v>
      </c>
      <c r="AG7730">
        <v>18020</v>
      </c>
      <c r="AJ7730">
        <v>2001</v>
      </c>
      <c r="AK7730" t="s">
        <v>53</v>
      </c>
      <c r="AL7730">
        <v>18020</v>
      </c>
    </row>
    <row r="7731" spans="1:38" x14ac:dyDescent="0.3">
      <c r="A7731" t="s">
        <v>53</v>
      </c>
      <c r="B7731" t="s">
        <v>748</v>
      </c>
      <c r="C7731">
        <v>586</v>
      </c>
      <c r="D7731" t="s">
        <v>30</v>
      </c>
      <c r="E7731" t="s">
        <v>19</v>
      </c>
      <c r="F7731" t="s">
        <v>31</v>
      </c>
      <c r="G7731">
        <v>4</v>
      </c>
      <c r="H7731">
        <v>4</v>
      </c>
      <c r="I7731">
        <v>130</v>
      </c>
      <c r="J7731">
        <v>15535</v>
      </c>
      <c r="K7731">
        <v>28</v>
      </c>
      <c r="L7731">
        <v>22</v>
      </c>
      <c r="M7731" t="s">
        <v>50</v>
      </c>
      <c r="N7731" t="s">
        <v>22</v>
      </c>
      <c r="O7731" t="s">
        <v>33</v>
      </c>
      <c r="P7731">
        <v>2001</v>
      </c>
      <c r="V7731" t="str">
        <f>IF(OR(J7731 &lt; -10846.9, J7731 &gt; 74078.13), "T", "F")</f>
        <v>F</v>
      </c>
      <c r="AB7731">
        <v>4</v>
      </c>
      <c r="AC7731">
        <v>4</v>
      </c>
      <c r="AD7731">
        <v>130</v>
      </c>
      <c r="AE7731">
        <v>28</v>
      </c>
      <c r="AF7731">
        <v>22</v>
      </c>
      <c r="AG7731">
        <v>15535</v>
      </c>
      <c r="AJ7731">
        <v>2001</v>
      </c>
      <c r="AK7731" t="s">
        <v>53</v>
      </c>
      <c r="AL7731">
        <v>15535</v>
      </c>
    </row>
    <row r="7732" spans="1:38" x14ac:dyDescent="0.3">
      <c r="A7732" t="s">
        <v>53</v>
      </c>
      <c r="B7732" t="s">
        <v>748</v>
      </c>
      <c r="C7732">
        <v>586</v>
      </c>
      <c r="D7732" t="s">
        <v>30</v>
      </c>
      <c r="E7732" t="s">
        <v>19</v>
      </c>
      <c r="F7732" t="s">
        <v>31</v>
      </c>
      <c r="G7732">
        <v>4</v>
      </c>
      <c r="H7732">
        <v>4</v>
      </c>
      <c r="I7732">
        <v>130</v>
      </c>
      <c r="J7732">
        <v>15700</v>
      </c>
      <c r="K7732">
        <v>28</v>
      </c>
      <c r="L7732">
        <v>22</v>
      </c>
      <c r="M7732" t="s">
        <v>50</v>
      </c>
      <c r="N7732" t="s">
        <v>22</v>
      </c>
      <c r="O7732" t="s">
        <v>33</v>
      </c>
      <c r="P7732">
        <v>2002</v>
      </c>
      <c r="V7732" t="str">
        <f>IF(OR(J7732 &lt; -10846.9, J7732 &gt; 74078.13), "T", "F")</f>
        <v>F</v>
      </c>
      <c r="AB7732">
        <v>4</v>
      </c>
      <c r="AC7732">
        <v>4</v>
      </c>
      <c r="AD7732">
        <v>130</v>
      </c>
      <c r="AE7732">
        <v>28</v>
      </c>
      <c r="AF7732">
        <v>22</v>
      </c>
      <c r="AG7732">
        <v>15700</v>
      </c>
      <c r="AJ7732">
        <v>2002</v>
      </c>
      <c r="AK7732" t="s">
        <v>53</v>
      </c>
      <c r="AL7732">
        <v>15700</v>
      </c>
    </row>
    <row r="7733" spans="1:38" x14ac:dyDescent="0.3">
      <c r="A7733" t="s">
        <v>53</v>
      </c>
      <c r="B7733" t="s">
        <v>748</v>
      </c>
      <c r="C7733">
        <v>586</v>
      </c>
      <c r="D7733" t="s">
        <v>30</v>
      </c>
      <c r="E7733" t="s">
        <v>19</v>
      </c>
      <c r="F7733" t="s">
        <v>31</v>
      </c>
      <c r="G7733">
        <v>4</v>
      </c>
      <c r="H7733">
        <v>4</v>
      </c>
      <c r="I7733">
        <v>130</v>
      </c>
      <c r="J7733">
        <v>14975</v>
      </c>
      <c r="K7733">
        <v>28</v>
      </c>
      <c r="L7733">
        <v>22</v>
      </c>
      <c r="M7733" t="s">
        <v>50</v>
      </c>
      <c r="N7733" t="s">
        <v>22</v>
      </c>
      <c r="O7733" t="s">
        <v>33</v>
      </c>
      <c r="P7733">
        <v>2002</v>
      </c>
      <c r="V7733" t="str">
        <f>IF(OR(J7733 &lt; -10846.9, J7733 &gt; 74078.13), "T", "F")</f>
        <v>F</v>
      </c>
      <c r="AB7733">
        <v>4</v>
      </c>
      <c r="AC7733">
        <v>4</v>
      </c>
      <c r="AD7733">
        <v>130</v>
      </c>
      <c r="AE7733">
        <v>28</v>
      </c>
      <c r="AF7733">
        <v>22</v>
      </c>
      <c r="AG7733">
        <v>14975</v>
      </c>
      <c r="AJ7733">
        <v>2002</v>
      </c>
      <c r="AK7733" t="s">
        <v>53</v>
      </c>
      <c r="AL7733">
        <v>14975</v>
      </c>
    </row>
    <row r="7734" spans="1:38" x14ac:dyDescent="0.3">
      <c r="A7734" t="s">
        <v>53</v>
      </c>
      <c r="B7734" t="s">
        <v>748</v>
      </c>
      <c r="C7734">
        <v>586</v>
      </c>
      <c r="D7734" t="s">
        <v>30</v>
      </c>
      <c r="E7734" t="s">
        <v>19</v>
      </c>
      <c r="F7734" t="s">
        <v>31</v>
      </c>
      <c r="G7734">
        <v>4</v>
      </c>
      <c r="H7734">
        <v>4</v>
      </c>
      <c r="I7734">
        <v>130</v>
      </c>
      <c r="J7734">
        <v>13075</v>
      </c>
      <c r="K7734">
        <v>28</v>
      </c>
      <c r="L7734">
        <v>22</v>
      </c>
      <c r="M7734" t="s">
        <v>50</v>
      </c>
      <c r="N7734" t="s">
        <v>22</v>
      </c>
      <c r="O7734" t="s">
        <v>33</v>
      </c>
      <c r="P7734">
        <v>2002</v>
      </c>
      <c r="V7734" t="str">
        <f>IF(OR(J7734 &lt; -10846.9, J7734 &gt; 74078.13), "T", "F")</f>
        <v>F</v>
      </c>
      <c r="AB7734">
        <v>4</v>
      </c>
      <c r="AC7734">
        <v>4</v>
      </c>
      <c r="AD7734">
        <v>130</v>
      </c>
      <c r="AE7734">
        <v>28</v>
      </c>
      <c r="AF7734">
        <v>22</v>
      </c>
      <c r="AG7734">
        <v>13075</v>
      </c>
      <c r="AJ7734">
        <v>2002</v>
      </c>
      <c r="AK7734" t="s">
        <v>53</v>
      </c>
      <c r="AL7734">
        <v>13075</v>
      </c>
    </row>
    <row r="7735" spans="1:38" x14ac:dyDescent="0.3">
      <c r="A7735" t="s">
        <v>53</v>
      </c>
      <c r="B7735" t="s">
        <v>748</v>
      </c>
      <c r="C7735">
        <v>586</v>
      </c>
      <c r="D7735" t="s">
        <v>30</v>
      </c>
      <c r="E7735" t="s">
        <v>19</v>
      </c>
      <c r="F7735" t="s">
        <v>31</v>
      </c>
      <c r="G7735">
        <v>4</v>
      </c>
      <c r="H7735">
        <v>4</v>
      </c>
      <c r="I7735">
        <v>130</v>
      </c>
      <c r="J7735">
        <v>16140</v>
      </c>
      <c r="K7735">
        <v>28</v>
      </c>
      <c r="L7735">
        <v>22</v>
      </c>
      <c r="M7735" t="s">
        <v>50</v>
      </c>
      <c r="N7735" t="s">
        <v>22</v>
      </c>
      <c r="O7735" t="s">
        <v>33</v>
      </c>
      <c r="P7735">
        <v>2003</v>
      </c>
      <c r="V7735" t="str">
        <f>IF(OR(J7735 &lt; -10846.9, J7735 &gt; 74078.13), "T", "F")</f>
        <v>F</v>
      </c>
      <c r="AB7735">
        <v>4</v>
      </c>
      <c r="AC7735">
        <v>4</v>
      </c>
      <c r="AD7735">
        <v>130</v>
      </c>
      <c r="AE7735">
        <v>28</v>
      </c>
      <c r="AF7735">
        <v>22</v>
      </c>
      <c r="AG7735">
        <v>16140</v>
      </c>
      <c r="AJ7735">
        <v>2003</v>
      </c>
      <c r="AK7735" t="s">
        <v>53</v>
      </c>
      <c r="AL7735">
        <v>16140</v>
      </c>
    </row>
    <row r="7736" spans="1:38" x14ac:dyDescent="0.3">
      <c r="A7736" t="s">
        <v>53</v>
      </c>
      <c r="B7736" t="s">
        <v>748</v>
      </c>
      <c r="C7736">
        <v>586</v>
      </c>
      <c r="D7736" t="s">
        <v>30</v>
      </c>
      <c r="E7736" t="s">
        <v>19</v>
      </c>
      <c r="F7736" t="s">
        <v>31</v>
      </c>
      <c r="G7736">
        <v>4</v>
      </c>
      <c r="H7736">
        <v>4</v>
      </c>
      <c r="I7736">
        <v>130</v>
      </c>
      <c r="J7736">
        <v>15415</v>
      </c>
      <c r="K7736">
        <v>28</v>
      </c>
      <c r="L7736">
        <v>22</v>
      </c>
      <c r="M7736" t="s">
        <v>50</v>
      </c>
      <c r="N7736" t="s">
        <v>22</v>
      </c>
      <c r="O7736" t="s">
        <v>33</v>
      </c>
      <c r="P7736">
        <v>2003</v>
      </c>
      <c r="V7736" t="str">
        <f>IF(OR(J7736 &lt; -10846.9, J7736 &gt; 74078.13), "T", "F")</f>
        <v>F</v>
      </c>
      <c r="AB7736">
        <v>4</v>
      </c>
      <c r="AC7736">
        <v>4</v>
      </c>
      <c r="AD7736">
        <v>130</v>
      </c>
      <c r="AE7736">
        <v>28</v>
      </c>
      <c r="AF7736">
        <v>22</v>
      </c>
      <c r="AG7736">
        <v>15415</v>
      </c>
      <c r="AJ7736">
        <v>2003</v>
      </c>
      <c r="AK7736" t="s">
        <v>53</v>
      </c>
      <c r="AL7736">
        <v>15415</v>
      </c>
    </row>
    <row r="7737" spans="1:38" x14ac:dyDescent="0.3">
      <c r="A7737" t="s">
        <v>53</v>
      </c>
      <c r="B7737" t="s">
        <v>748</v>
      </c>
      <c r="C7737">
        <v>586</v>
      </c>
      <c r="D7737" t="s">
        <v>30</v>
      </c>
      <c r="E7737" t="s">
        <v>19</v>
      </c>
      <c r="F7737" t="s">
        <v>31</v>
      </c>
      <c r="G7737">
        <v>4</v>
      </c>
      <c r="H7737">
        <v>4</v>
      </c>
      <c r="I7737">
        <v>130</v>
      </c>
      <c r="J7737">
        <v>13680</v>
      </c>
      <c r="K7737">
        <v>28</v>
      </c>
      <c r="L7737">
        <v>22</v>
      </c>
      <c r="M7737" t="s">
        <v>50</v>
      </c>
      <c r="N7737" t="s">
        <v>22</v>
      </c>
      <c r="O7737" t="s">
        <v>33</v>
      </c>
      <c r="P7737">
        <v>2003</v>
      </c>
      <c r="V7737" t="str">
        <f>IF(OR(J7737 &lt; -10846.9, J7737 &gt; 74078.13), "T", "F")</f>
        <v>F</v>
      </c>
      <c r="AB7737">
        <v>4</v>
      </c>
      <c r="AC7737">
        <v>4</v>
      </c>
      <c r="AD7737">
        <v>130</v>
      </c>
      <c r="AE7737">
        <v>28</v>
      </c>
      <c r="AF7737">
        <v>22</v>
      </c>
      <c r="AG7737">
        <v>13680</v>
      </c>
      <c r="AJ7737">
        <v>2003</v>
      </c>
      <c r="AK7737" t="s">
        <v>53</v>
      </c>
      <c r="AL7737">
        <v>13680</v>
      </c>
    </row>
    <row r="7738" spans="1:38" x14ac:dyDescent="0.3">
      <c r="A7738" t="s">
        <v>44</v>
      </c>
      <c r="B7738" t="s">
        <v>749</v>
      </c>
      <c r="C7738">
        <v>1013</v>
      </c>
      <c r="D7738" t="s">
        <v>18</v>
      </c>
      <c r="E7738" t="s">
        <v>34</v>
      </c>
      <c r="F7738" t="s">
        <v>20</v>
      </c>
      <c r="G7738">
        <v>6</v>
      </c>
      <c r="H7738">
        <v>2</v>
      </c>
      <c r="I7738">
        <v>253</v>
      </c>
      <c r="J7738">
        <v>44625</v>
      </c>
      <c r="K7738">
        <v>21</v>
      </c>
      <c r="L7738">
        <v>15</v>
      </c>
      <c r="M7738" t="s">
        <v>74</v>
      </c>
      <c r="N7738" t="s">
        <v>22</v>
      </c>
      <c r="O7738" t="s">
        <v>26</v>
      </c>
      <c r="P7738">
        <v>2001</v>
      </c>
      <c r="V7738" t="str">
        <f>IF(OR(J7738 &lt; -10846.9, J7738 &gt; 74078.13), "T", "F")</f>
        <v>F</v>
      </c>
      <c r="AB7738">
        <v>6</v>
      </c>
      <c r="AC7738">
        <v>2</v>
      </c>
      <c r="AD7738">
        <v>253</v>
      </c>
      <c r="AE7738">
        <v>21</v>
      </c>
      <c r="AF7738">
        <v>15</v>
      </c>
      <c r="AG7738">
        <v>44625</v>
      </c>
      <c r="AJ7738">
        <v>2001</v>
      </c>
      <c r="AK7738" t="s">
        <v>44</v>
      </c>
      <c r="AL7738">
        <v>44625</v>
      </c>
    </row>
    <row r="7739" spans="1:38" x14ac:dyDescent="0.3">
      <c r="A7739" t="s">
        <v>44</v>
      </c>
      <c r="B7739" t="s">
        <v>749</v>
      </c>
      <c r="C7739">
        <v>1013</v>
      </c>
      <c r="D7739" t="s">
        <v>18</v>
      </c>
      <c r="E7739" t="s">
        <v>34</v>
      </c>
      <c r="F7739" t="s">
        <v>20</v>
      </c>
      <c r="G7739">
        <v>6</v>
      </c>
      <c r="H7739">
        <v>2</v>
      </c>
      <c r="I7739">
        <v>253</v>
      </c>
      <c r="J7739">
        <v>44625</v>
      </c>
      <c r="K7739">
        <v>21</v>
      </c>
      <c r="L7739">
        <v>16</v>
      </c>
      <c r="M7739" t="s">
        <v>74</v>
      </c>
      <c r="N7739" t="s">
        <v>22</v>
      </c>
      <c r="O7739" t="s">
        <v>26</v>
      </c>
      <c r="P7739">
        <v>2002</v>
      </c>
      <c r="V7739" t="str">
        <f>IF(OR(J7739 &lt; -10846.9, J7739 &gt; 74078.13), "T", "F")</f>
        <v>F</v>
      </c>
      <c r="AB7739">
        <v>6</v>
      </c>
      <c r="AC7739">
        <v>2</v>
      </c>
      <c r="AD7739">
        <v>253</v>
      </c>
      <c r="AE7739">
        <v>21</v>
      </c>
      <c r="AF7739">
        <v>16</v>
      </c>
      <c r="AG7739">
        <v>44625</v>
      </c>
      <c r="AJ7739">
        <v>2002</v>
      </c>
      <c r="AK7739" t="s">
        <v>44</v>
      </c>
      <c r="AL7739">
        <v>44625</v>
      </c>
    </row>
    <row r="7740" spans="1:38" x14ac:dyDescent="0.3">
      <c r="A7740" t="s">
        <v>145</v>
      </c>
      <c r="B7740" t="s">
        <v>749</v>
      </c>
      <c r="C7740">
        <v>535</v>
      </c>
      <c r="D7740" t="s">
        <v>30</v>
      </c>
      <c r="E7740" t="s">
        <v>34</v>
      </c>
      <c r="F7740" t="s">
        <v>20</v>
      </c>
      <c r="G7740">
        <v>6</v>
      </c>
      <c r="H7740">
        <v>2</v>
      </c>
      <c r="I7740">
        <v>253</v>
      </c>
      <c r="J7740">
        <v>20105</v>
      </c>
      <c r="K7740">
        <v>21</v>
      </c>
      <c r="L7740">
        <v>15</v>
      </c>
      <c r="M7740" t="s">
        <v>40</v>
      </c>
      <c r="N7740" t="s">
        <v>22</v>
      </c>
      <c r="O7740" t="s">
        <v>26</v>
      </c>
      <c r="P7740">
        <v>1999</v>
      </c>
      <c r="V7740" t="str">
        <f>IF(OR(J7740 &lt; -10846.9, J7740 &gt; 74078.13), "T", "F")</f>
        <v>F</v>
      </c>
      <c r="AB7740">
        <v>6</v>
      </c>
      <c r="AC7740">
        <v>2</v>
      </c>
      <c r="AD7740">
        <v>253</v>
      </c>
      <c r="AE7740">
        <v>21</v>
      </c>
      <c r="AF7740">
        <v>15</v>
      </c>
      <c r="AG7740">
        <v>20105</v>
      </c>
      <c r="AJ7740">
        <v>1999</v>
      </c>
      <c r="AK7740" t="s">
        <v>145</v>
      </c>
      <c r="AL7740">
        <v>20105</v>
      </c>
    </row>
    <row r="7741" spans="1:38" x14ac:dyDescent="0.3">
      <c r="A7741" t="s">
        <v>145</v>
      </c>
      <c r="B7741" t="s">
        <v>749</v>
      </c>
      <c r="C7741">
        <v>535</v>
      </c>
      <c r="D7741" t="s">
        <v>30</v>
      </c>
      <c r="E7741" t="s">
        <v>34</v>
      </c>
      <c r="F7741" t="s">
        <v>20</v>
      </c>
      <c r="G7741">
        <v>6</v>
      </c>
      <c r="H7741">
        <v>2</v>
      </c>
      <c r="I7741">
        <v>253</v>
      </c>
      <c r="J7741">
        <v>20901</v>
      </c>
      <c r="K7741">
        <v>21</v>
      </c>
      <c r="L7741">
        <v>15</v>
      </c>
      <c r="M7741" t="s">
        <v>40</v>
      </c>
      <c r="N7741" t="s">
        <v>22</v>
      </c>
      <c r="O7741" t="s">
        <v>26</v>
      </c>
      <c r="P7741">
        <v>2000</v>
      </c>
      <c r="V7741" t="str">
        <f>IF(OR(J7741 &lt; -10846.9, J7741 &gt; 74078.13), "T", "F")</f>
        <v>F</v>
      </c>
      <c r="AB7741">
        <v>6</v>
      </c>
      <c r="AC7741">
        <v>2</v>
      </c>
      <c r="AD7741">
        <v>253</v>
      </c>
      <c r="AE7741">
        <v>21</v>
      </c>
      <c r="AF7741">
        <v>15</v>
      </c>
      <c r="AG7741">
        <v>20901</v>
      </c>
      <c r="AJ7741">
        <v>2000</v>
      </c>
      <c r="AK7741" t="s">
        <v>145</v>
      </c>
      <c r="AL7741">
        <v>20901</v>
      </c>
    </row>
    <row r="7742" spans="1:38" x14ac:dyDescent="0.3">
      <c r="A7742" t="s">
        <v>145</v>
      </c>
      <c r="B7742" t="s">
        <v>749</v>
      </c>
      <c r="C7742">
        <v>535</v>
      </c>
      <c r="D7742" t="s">
        <v>18</v>
      </c>
      <c r="E7742" t="s">
        <v>34</v>
      </c>
      <c r="F7742" t="s">
        <v>20</v>
      </c>
      <c r="G7742">
        <v>6</v>
      </c>
      <c r="H7742">
        <v>2</v>
      </c>
      <c r="I7742">
        <v>253</v>
      </c>
      <c r="J7742">
        <v>44625</v>
      </c>
      <c r="K7742">
        <v>21</v>
      </c>
      <c r="L7742">
        <v>15</v>
      </c>
      <c r="M7742" t="s">
        <v>74</v>
      </c>
      <c r="N7742" t="s">
        <v>22</v>
      </c>
      <c r="O7742" t="s">
        <v>26</v>
      </c>
      <c r="P7742">
        <v>2001</v>
      </c>
      <c r="V7742" t="str">
        <f>IF(OR(J7742 &lt; -10846.9, J7742 &gt; 74078.13), "T", "F")</f>
        <v>F</v>
      </c>
      <c r="AB7742">
        <v>6</v>
      </c>
      <c r="AC7742">
        <v>2</v>
      </c>
      <c r="AD7742">
        <v>253</v>
      </c>
      <c r="AE7742">
        <v>21</v>
      </c>
      <c r="AF7742">
        <v>15</v>
      </c>
      <c r="AG7742">
        <v>44625</v>
      </c>
      <c r="AJ7742">
        <v>2001</v>
      </c>
      <c r="AK7742" t="s">
        <v>145</v>
      </c>
      <c r="AL7742">
        <v>44625</v>
      </c>
    </row>
    <row r="7743" spans="1:38" x14ac:dyDescent="0.3">
      <c r="A7743" t="s">
        <v>44</v>
      </c>
      <c r="B7743" t="s">
        <v>750</v>
      </c>
      <c r="C7743">
        <v>1013</v>
      </c>
      <c r="D7743" t="s">
        <v>30</v>
      </c>
      <c r="E7743" t="s">
        <v>34</v>
      </c>
      <c r="F7743" t="s">
        <v>31</v>
      </c>
      <c r="G7743">
        <v>4</v>
      </c>
      <c r="H7743">
        <v>4</v>
      </c>
      <c r="I7743">
        <v>150</v>
      </c>
      <c r="J7743">
        <v>19785</v>
      </c>
      <c r="K7743">
        <v>24</v>
      </c>
      <c r="L7743">
        <v>19</v>
      </c>
      <c r="M7743" t="s">
        <v>50</v>
      </c>
      <c r="N7743" t="s">
        <v>22</v>
      </c>
      <c r="O7743" t="s">
        <v>36</v>
      </c>
      <c r="P7743">
        <v>2008</v>
      </c>
      <c r="V7743" t="str">
        <f>IF(OR(J7743 &lt; -10846.9, J7743 &gt; 74078.13), "T", "F")</f>
        <v>F</v>
      </c>
      <c r="AB7743">
        <v>4</v>
      </c>
      <c r="AC7743">
        <v>4</v>
      </c>
      <c r="AD7743">
        <v>150</v>
      </c>
      <c r="AE7743">
        <v>24</v>
      </c>
      <c r="AF7743">
        <v>19</v>
      </c>
      <c r="AG7743">
        <v>19785</v>
      </c>
      <c r="AJ7743">
        <v>2008</v>
      </c>
      <c r="AK7743" t="s">
        <v>44</v>
      </c>
      <c r="AL7743">
        <v>19785</v>
      </c>
    </row>
    <row r="7744" spans="1:38" x14ac:dyDescent="0.3">
      <c r="A7744" t="s">
        <v>44</v>
      </c>
      <c r="B7744" t="s">
        <v>750</v>
      </c>
      <c r="C7744">
        <v>1013</v>
      </c>
      <c r="D7744" t="s">
        <v>30</v>
      </c>
      <c r="E7744" t="s">
        <v>34</v>
      </c>
      <c r="F7744" t="s">
        <v>31</v>
      </c>
      <c r="G7744">
        <v>4</v>
      </c>
      <c r="H7744">
        <v>4</v>
      </c>
      <c r="I7744">
        <v>180</v>
      </c>
      <c r="J7744">
        <v>23515</v>
      </c>
      <c r="K7744">
        <v>24</v>
      </c>
      <c r="L7744">
        <v>18</v>
      </c>
      <c r="M7744" t="s">
        <v>50</v>
      </c>
      <c r="N7744" t="s">
        <v>22</v>
      </c>
      <c r="O7744" t="s">
        <v>36</v>
      </c>
      <c r="P7744">
        <v>2008</v>
      </c>
      <c r="V7744" t="str">
        <f>IF(OR(J7744 &lt; -10846.9, J7744 &gt; 74078.13), "T", "F")</f>
        <v>F</v>
      </c>
      <c r="AB7744">
        <v>4</v>
      </c>
      <c r="AC7744">
        <v>4</v>
      </c>
      <c r="AD7744">
        <v>180</v>
      </c>
      <c r="AE7744">
        <v>24</v>
      </c>
      <c r="AF7744">
        <v>18</v>
      </c>
      <c r="AG7744">
        <v>23515</v>
      </c>
      <c r="AJ7744">
        <v>2008</v>
      </c>
      <c r="AK7744" t="s">
        <v>44</v>
      </c>
      <c r="AL7744">
        <v>23515</v>
      </c>
    </row>
    <row r="7745" spans="1:38" x14ac:dyDescent="0.3">
      <c r="A7745" t="s">
        <v>44</v>
      </c>
      <c r="B7745" t="s">
        <v>750</v>
      </c>
      <c r="C7745">
        <v>1013</v>
      </c>
      <c r="D7745" t="s">
        <v>30</v>
      </c>
      <c r="E7745" t="s">
        <v>19</v>
      </c>
      <c r="F7745" t="s">
        <v>31</v>
      </c>
      <c r="G7745">
        <v>4</v>
      </c>
      <c r="H7745">
        <v>2</v>
      </c>
      <c r="I7745">
        <v>150</v>
      </c>
      <c r="J7745">
        <v>18430</v>
      </c>
      <c r="K7745">
        <v>26</v>
      </c>
      <c r="L7745">
        <v>21</v>
      </c>
      <c r="M7745" t="s">
        <v>50</v>
      </c>
      <c r="N7745" t="s">
        <v>22</v>
      </c>
      <c r="O7745" t="s">
        <v>26</v>
      </c>
      <c r="P7745">
        <v>2008</v>
      </c>
      <c r="V7745" t="str">
        <f>IF(OR(J7745 &lt; -10846.9, J7745 &gt; 74078.13), "T", "F")</f>
        <v>F</v>
      </c>
      <c r="AB7745">
        <v>4</v>
      </c>
      <c r="AC7745">
        <v>2</v>
      </c>
      <c r="AD7745">
        <v>150</v>
      </c>
      <c r="AE7745">
        <v>26</v>
      </c>
      <c r="AF7745">
        <v>21</v>
      </c>
      <c r="AG7745">
        <v>18430</v>
      </c>
      <c r="AJ7745">
        <v>2008</v>
      </c>
      <c r="AK7745" t="s">
        <v>44</v>
      </c>
      <c r="AL7745">
        <v>18430</v>
      </c>
    </row>
    <row r="7746" spans="1:38" x14ac:dyDescent="0.3">
      <c r="A7746" t="s">
        <v>44</v>
      </c>
      <c r="B7746" t="s">
        <v>750</v>
      </c>
      <c r="C7746">
        <v>1013</v>
      </c>
      <c r="D7746" t="s">
        <v>30</v>
      </c>
      <c r="E7746" t="s">
        <v>19</v>
      </c>
      <c r="F7746" t="s">
        <v>31</v>
      </c>
      <c r="G7746">
        <v>4</v>
      </c>
      <c r="H7746">
        <v>4</v>
      </c>
      <c r="I7746">
        <v>150</v>
      </c>
      <c r="J7746">
        <v>15970</v>
      </c>
      <c r="K7746">
        <v>26</v>
      </c>
      <c r="L7746">
        <v>21</v>
      </c>
      <c r="M7746" t="s">
        <v>50</v>
      </c>
      <c r="N7746" t="s">
        <v>22</v>
      </c>
      <c r="O7746" t="s">
        <v>36</v>
      </c>
      <c r="P7746">
        <v>2008</v>
      </c>
      <c r="V7746" t="str">
        <f>IF(OR(J7746 &lt; -10846.9, J7746 &gt; 74078.13), "T", "F")</f>
        <v>F</v>
      </c>
      <c r="AB7746">
        <v>4</v>
      </c>
      <c r="AC7746">
        <v>4</v>
      </c>
      <c r="AD7746">
        <v>150</v>
      </c>
      <c r="AE7746">
        <v>26</v>
      </c>
      <c r="AF7746">
        <v>21</v>
      </c>
      <c r="AG7746">
        <v>15970</v>
      </c>
      <c r="AJ7746">
        <v>2008</v>
      </c>
      <c r="AK7746" t="s">
        <v>44</v>
      </c>
      <c r="AL7746">
        <v>15970</v>
      </c>
    </row>
    <row r="7747" spans="1:38" x14ac:dyDescent="0.3">
      <c r="A7747" t="s">
        <v>44</v>
      </c>
      <c r="B7747" t="s">
        <v>750</v>
      </c>
      <c r="C7747">
        <v>1013</v>
      </c>
      <c r="D7747" t="s">
        <v>30</v>
      </c>
      <c r="E7747" t="s">
        <v>19</v>
      </c>
      <c r="F7747" t="s">
        <v>31</v>
      </c>
      <c r="G7747">
        <v>4</v>
      </c>
      <c r="H7747">
        <v>4</v>
      </c>
      <c r="I7747">
        <v>150</v>
      </c>
      <c r="J7747">
        <v>18000</v>
      </c>
      <c r="K7747">
        <v>26</v>
      </c>
      <c r="L7747">
        <v>21</v>
      </c>
      <c r="M7747" t="s">
        <v>50</v>
      </c>
      <c r="N7747" t="s">
        <v>22</v>
      </c>
      <c r="O7747" t="s">
        <v>36</v>
      </c>
      <c r="P7747">
        <v>2009</v>
      </c>
      <c r="V7747" t="str">
        <f>IF(OR(J7747 &lt; -10846.9, J7747 &gt; 74078.13), "T", "F")</f>
        <v>F</v>
      </c>
      <c r="AB7747">
        <v>4</v>
      </c>
      <c r="AC7747">
        <v>4</v>
      </c>
      <c r="AD7747">
        <v>150</v>
      </c>
      <c r="AE7747">
        <v>26</v>
      </c>
      <c r="AF7747">
        <v>21</v>
      </c>
      <c r="AG7747">
        <v>18000</v>
      </c>
      <c r="AJ7747">
        <v>2009</v>
      </c>
      <c r="AK7747" t="s">
        <v>44</v>
      </c>
      <c r="AL7747">
        <v>18000</v>
      </c>
    </row>
    <row r="7748" spans="1:38" x14ac:dyDescent="0.3">
      <c r="A7748" t="s">
        <v>44</v>
      </c>
      <c r="B7748" t="s">
        <v>750</v>
      </c>
      <c r="C7748">
        <v>1013</v>
      </c>
      <c r="D7748" t="s">
        <v>30</v>
      </c>
      <c r="E7748" t="s">
        <v>34</v>
      </c>
      <c r="F7748" t="s">
        <v>31</v>
      </c>
      <c r="G7748">
        <v>4</v>
      </c>
      <c r="H7748">
        <v>4</v>
      </c>
      <c r="I7748">
        <v>150</v>
      </c>
      <c r="J7748">
        <v>20780</v>
      </c>
      <c r="K7748">
        <v>24</v>
      </c>
      <c r="L7748">
        <v>19</v>
      </c>
      <c r="M7748" t="s">
        <v>50</v>
      </c>
      <c r="N7748" t="s">
        <v>22</v>
      </c>
      <c r="O7748" t="s">
        <v>36</v>
      </c>
      <c r="P7748">
        <v>2009</v>
      </c>
      <c r="V7748" t="str">
        <f>IF(OR(J7748 &lt; -10846.9, J7748 &gt; 74078.13), "T", "F")</f>
        <v>F</v>
      </c>
      <c r="AB7748">
        <v>4</v>
      </c>
      <c r="AC7748">
        <v>4</v>
      </c>
      <c r="AD7748">
        <v>150</v>
      </c>
      <c r="AE7748">
        <v>24</v>
      </c>
      <c r="AF7748">
        <v>19</v>
      </c>
      <c r="AG7748">
        <v>20780</v>
      </c>
      <c r="AJ7748">
        <v>2009</v>
      </c>
      <c r="AK7748" t="s">
        <v>44</v>
      </c>
      <c r="AL7748">
        <v>20780</v>
      </c>
    </row>
    <row r="7749" spans="1:38" x14ac:dyDescent="0.3">
      <c r="A7749" t="s">
        <v>44</v>
      </c>
      <c r="B7749" t="s">
        <v>750</v>
      </c>
      <c r="C7749">
        <v>1013</v>
      </c>
      <c r="D7749" t="s">
        <v>30</v>
      </c>
      <c r="E7749" t="s">
        <v>34</v>
      </c>
      <c r="F7749" t="s">
        <v>31</v>
      </c>
      <c r="G7749">
        <v>4</v>
      </c>
      <c r="H7749">
        <v>4</v>
      </c>
      <c r="I7749">
        <v>180</v>
      </c>
      <c r="J7749">
        <v>24510</v>
      </c>
      <c r="K7749">
        <v>24</v>
      </c>
      <c r="L7749">
        <v>18</v>
      </c>
      <c r="M7749" t="s">
        <v>50</v>
      </c>
      <c r="N7749" t="s">
        <v>22</v>
      </c>
      <c r="O7749" t="s">
        <v>36</v>
      </c>
      <c r="P7749">
        <v>2009</v>
      </c>
      <c r="V7749" t="str">
        <f>IF(OR(J7749 &lt; -10846.9, J7749 &gt; 74078.13), "T", "F")</f>
        <v>F</v>
      </c>
      <c r="AB7749">
        <v>4</v>
      </c>
      <c r="AC7749">
        <v>4</v>
      </c>
      <c r="AD7749">
        <v>180</v>
      </c>
      <c r="AE7749">
        <v>24</v>
      </c>
      <c r="AF7749">
        <v>18</v>
      </c>
      <c r="AG7749">
        <v>24510</v>
      </c>
      <c r="AJ7749">
        <v>2009</v>
      </c>
      <c r="AK7749" t="s">
        <v>44</v>
      </c>
      <c r="AL7749">
        <v>24510</v>
      </c>
    </row>
    <row r="7750" spans="1:38" x14ac:dyDescent="0.3">
      <c r="A7750" t="s">
        <v>44</v>
      </c>
      <c r="B7750" t="s">
        <v>750</v>
      </c>
      <c r="C7750">
        <v>1013</v>
      </c>
      <c r="D7750" t="s">
        <v>30</v>
      </c>
      <c r="E7750" t="s">
        <v>34</v>
      </c>
      <c r="F7750" t="s">
        <v>31</v>
      </c>
      <c r="G7750">
        <v>4</v>
      </c>
      <c r="H7750">
        <v>4</v>
      </c>
      <c r="I7750">
        <v>150</v>
      </c>
      <c r="J7750">
        <v>18275</v>
      </c>
      <c r="K7750">
        <v>24</v>
      </c>
      <c r="L7750">
        <v>19</v>
      </c>
      <c r="M7750" t="s">
        <v>50</v>
      </c>
      <c r="N7750" t="s">
        <v>22</v>
      </c>
      <c r="O7750" t="s">
        <v>36</v>
      </c>
      <c r="P7750">
        <v>2010</v>
      </c>
      <c r="V7750" t="str">
        <f>IF(OR(J7750 &lt; -10846.9, J7750 &gt; 74078.13), "T", "F")</f>
        <v>F</v>
      </c>
      <c r="AB7750">
        <v>4</v>
      </c>
      <c r="AC7750">
        <v>4</v>
      </c>
      <c r="AD7750">
        <v>150</v>
      </c>
      <c r="AE7750">
        <v>24</v>
      </c>
      <c r="AF7750">
        <v>19</v>
      </c>
      <c r="AG7750">
        <v>18275</v>
      </c>
      <c r="AJ7750">
        <v>2010</v>
      </c>
      <c r="AK7750" t="s">
        <v>44</v>
      </c>
      <c r="AL7750">
        <v>18275</v>
      </c>
    </row>
    <row r="7751" spans="1:38" x14ac:dyDescent="0.3">
      <c r="A7751" t="s">
        <v>48</v>
      </c>
      <c r="B7751" t="s">
        <v>751</v>
      </c>
      <c r="C7751">
        <v>2009</v>
      </c>
      <c r="D7751" t="s">
        <v>30</v>
      </c>
      <c r="E7751" t="s">
        <v>19</v>
      </c>
      <c r="F7751" t="s">
        <v>31</v>
      </c>
      <c r="G7751">
        <v>4</v>
      </c>
      <c r="H7751">
        <v>2</v>
      </c>
      <c r="I7751">
        <v>90</v>
      </c>
      <c r="J7751">
        <v>2000</v>
      </c>
      <c r="K7751">
        <v>31</v>
      </c>
      <c r="L7751">
        <v>23</v>
      </c>
      <c r="M7751" t="s">
        <v>50</v>
      </c>
      <c r="N7751" t="s">
        <v>22</v>
      </c>
      <c r="O7751" t="s">
        <v>23</v>
      </c>
      <c r="P7751">
        <v>1990</v>
      </c>
      <c r="V7751" t="str">
        <f>IF(OR(J7751 &lt; -10846.9, J7751 &gt; 74078.13), "T", "F")</f>
        <v>F</v>
      </c>
      <c r="AB7751">
        <v>4</v>
      </c>
      <c r="AC7751">
        <v>2</v>
      </c>
      <c r="AD7751">
        <v>90</v>
      </c>
      <c r="AE7751">
        <v>31</v>
      </c>
      <c r="AF7751">
        <v>23</v>
      </c>
      <c r="AG7751">
        <v>2000</v>
      </c>
      <c r="AJ7751">
        <v>1990</v>
      </c>
      <c r="AK7751" t="s">
        <v>48</v>
      </c>
      <c r="AL7751">
        <v>2000</v>
      </c>
    </row>
    <row r="7752" spans="1:38" x14ac:dyDescent="0.3">
      <c r="A7752" t="s">
        <v>29</v>
      </c>
      <c r="B7752" t="s">
        <v>752</v>
      </c>
      <c r="C7752">
        <v>3105</v>
      </c>
      <c r="D7752" t="s">
        <v>39</v>
      </c>
      <c r="E7752" t="s">
        <v>34</v>
      </c>
      <c r="F7752" t="s">
        <v>31</v>
      </c>
      <c r="G7752">
        <v>4</v>
      </c>
      <c r="H7752">
        <v>4</v>
      </c>
      <c r="I7752">
        <v>200</v>
      </c>
      <c r="J7752">
        <v>32500</v>
      </c>
      <c r="K7752">
        <v>29</v>
      </c>
      <c r="L7752">
        <v>20</v>
      </c>
      <c r="M7752" t="s">
        <v>130</v>
      </c>
      <c r="N7752" t="s">
        <v>22</v>
      </c>
      <c r="O7752" t="s">
        <v>91</v>
      </c>
      <c r="P7752">
        <v>2015</v>
      </c>
      <c r="V7752" t="str">
        <f>IF(OR(J7752 &lt; -10846.9, J7752 &gt; 74078.13), "T", "F")</f>
        <v>F</v>
      </c>
      <c r="AB7752">
        <v>4</v>
      </c>
      <c r="AC7752">
        <v>4</v>
      </c>
      <c r="AD7752">
        <v>200</v>
      </c>
      <c r="AE7752">
        <v>29</v>
      </c>
      <c r="AF7752">
        <v>20</v>
      </c>
      <c r="AG7752">
        <v>32500</v>
      </c>
      <c r="AJ7752">
        <v>2015</v>
      </c>
      <c r="AK7752" t="s">
        <v>29</v>
      </c>
      <c r="AL7752">
        <v>32500</v>
      </c>
    </row>
    <row r="7753" spans="1:38" x14ac:dyDescent="0.3">
      <c r="A7753" t="s">
        <v>29</v>
      </c>
      <c r="B7753" t="s">
        <v>752</v>
      </c>
      <c r="C7753">
        <v>3105</v>
      </c>
      <c r="D7753" t="s">
        <v>39</v>
      </c>
      <c r="E7753" t="s">
        <v>34</v>
      </c>
      <c r="F7753" t="s">
        <v>31</v>
      </c>
      <c r="G7753">
        <v>4</v>
      </c>
      <c r="H7753">
        <v>4</v>
      </c>
      <c r="I7753">
        <v>200</v>
      </c>
      <c r="J7753">
        <v>36400</v>
      </c>
      <c r="K7753">
        <v>29</v>
      </c>
      <c r="L7753">
        <v>20</v>
      </c>
      <c r="M7753" t="s">
        <v>130</v>
      </c>
      <c r="N7753" t="s">
        <v>22</v>
      </c>
      <c r="O7753" t="s">
        <v>91</v>
      </c>
      <c r="P7753">
        <v>2015</v>
      </c>
      <c r="V7753" t="str">
        <f>IF(OR(J7753 &lt; -10846.9, J7753 &gt; 74078.13), "T", "F")</f>
        <v>F</v>
      </c>
      <c r="AB7753">
        <v>4</v>
      </c>
      <c r="AC7753">
        <v>4</v>
      </c>
      <c r="AD7753">
        <v>200</v>
      </c>
      <c r="AE7753">
        <v>29</v>
      </c>
      <c r="AF7753">
        <v>20</v>
      </c>
      <c r="AG7753">
        <v>36400</v>
      </c>
      <c r="AJ7753">
        <v>2015</v>
      </c>
      <c r="AK7753" t="s">
        <v>29</v>
      </c>
      <c r="AL7753">
        <v>36400</v>
      </c>
    </row>
    <row r="7754" spans="1:38" x14ac:dyDescent="0.3">
      <c r="A7754" t="s">
        <v>29</v>
      </c>
      <c r="B7754" t="s">
        <v>752</v>
      </c>
      <c r="C7754">
        <v>3105</v>
      </c>
      <c r="D7754" t="s">
        <v>39</v>
      </c>
      <c r="E7754" t="s">
        <v>34</v>
      </c>
      <c r="F7754" t="s">
        <v>35</v>
      </c>
      <c r="G7754">
        <v>4</v>
      </c>
      <c r="H7754">
        <v>4</v>
      </c>
      <c r="I7754">
        <v>200</v>
      </c>
      <c r="J7754">
        <v>38500</v>
      </c>
      <c r="K7754">
        <v>28</v>
      </c>
      <c r="L7754">
        <v>20</v>
      </c>
      <c r="M7754" t="s">
        <v>130</v>
      </c>
      <c r="N7754" t="s">
        <v>22</v>
      </c>
      <c r="O7754" t="s">
        <v>91</v>
      </c>
      <c r="P7754">
        <v>2015</v>
      </c>
      <c r="V7754" t="str">
        <f>IF(OR(J7754 &lt; -10846.9, J7754 &gt; 74078.13), "T", "F")</f>
        <v>F</v>
      </c>
      <c r="AB7754">
        <v>4</v>
      </c>
      <c r="AC7754">
        <v>4</v>
      </c>
      <c r="AD7754">
        <v>200</v>
      </c>
      <c r="AE7754">
        <v>28</v>
      </c>
      <c r="AF7754">
        <v>20</v>
      </c>
      <c r="AG7754">
        <v>38500</v>
      </c>
      <c r="AJ7754">
        <v>2015</v>
      </c>
      <c r="AK7754" t="s">
        <v>29</v>
      </c>
      <c r="AL7754">
        <v>38500</v>
      </c>
    </row>
    <row r="7755" spans="1:38" x14ac:dyDescent="0.3">
      <c r="A7755" t="s">
        <v>29</v>
      </c>
      <c r="B7755" t="s">
        <v>752</v>
      </c>
      <c r="C7755">
        <v>3105</v>
      </c>
      <c r="D7755" t="s">
        <v>39</v>
      </c>
      <c r="E7755" t="s">
        <v>34</v>
      </c>
      <c r="F7755" t="s">
        <v>35</v>
      </c>
      <c r="G7755">
        <v>4</v>
      </c>
      <c r="H7755">
        <v>4</v>
      </c>
      <c r="I7755">
        <v>200</v>
      </c>
      <c r="J7755">
        <v>34600</v>
      </c>
      <c r="K7755">
        <v>28</v>
      </c>
      <c r="L7755">
        <v>20</v>
      </c>
      <c r="M7755" t="s">
        <v>130</v>
      </c>
      <c r="N7755" t="s">
        <v>22</v>
      </c>
      <c r="O7755" t="s">
        <v>91</v>
      </c>
      <c r="P7755">
        <v>2015</v>
      </c>
      <c r="V7755" t="str">
        <f>IF(OR(J7755 &lt; -10846.9, J7755 &gt; 74078.13), "T", "F")</f>
        <v>F</v>
      </c>
      <c r="AB7755">
        <v>4</v>
      </c>
      <c r="AC7755">
        <v>4</v>
      </c>
      <c r="AD7755">
        <v>200</v>
      </c>
      <c r="AE7755">
        <v>28</v>
      </c>
      <c r="AF7755">
        <v>20</v>
      </c>
      <c r="AG7755">
        <v>34600</v>
      </c>
      <c r="AJ7755">
        <v>2015</v>
      </c>
      <c r="AK7755" t="s">
        <v>29</v>
      </c>
      <c r="AL7755">
        <v>34600</v>
      </c>
    </row>
    <row r="7756" spans="1:38" x14ac:dyDescent="0.3">
      <c r="A7756" t="s">
        <v>29</v>
      </c>
      <c r="B7756" t="s">
        <v>752</v>
      </c>
      <c r="C7756">
        <v>3105</v>
      </c>
      <c r="D7756" t="s">
        <v>39</v>
      </c>
      <c r="E7756" t="s">
        <v>34</v>
      </c>
      <c r="F7756" t="s">
        <v>31</v>
      </c>
      <c r="G7756">
        <v>4</v>
      </c>
      <c r="H7756">
        <v>4</v>
      </c>
      <c r="I7756">
        <v>200</v>
      </c>
      <c r="J7756">
        <v>38600</v>
      </c>
      <c r="K7756">
        <v>29</v>
      </c>
      <c r="L7756">
        <v>20</v>
      </c>
      <c r="M7756" t="s">
        <v>130</v>
      </c>
      <c r="N7756" t="s">
        <v>22</v>
      </c>
      <c r="O7756" t="s">
        <v>91</v>
      </c>
      <c r="P7756">
        <v>2016</v>
      </c>
      <c r="V7756" t="str">
        <f>IF(OR(J7756 &lt; -10846.9, J7756 &gt; 74078.13), "T", "F")</f>
        <v>F</v>
      </c>
      <c r="AB7756">
        <v>4</v>
      </c>
      <c r="AC7756">
        <v>4</v>
      </c>
      <c r="AD7756">
        <v>200</v>
      </c>
      <c r="AE7756">
        <v>29</v>
      </c>
      <c r="AF7756">
        <v>20</v>
      </c>
      <c r="AG7756">
        <v>38600</v>
      </c>
      <c r="AJ7756">
        <v>2016</v>
      </c>
      <c r="AK7756" t="s">
        <v>29</v>
      </c>
      <c r="AL7756">
        <v>38600</v>
      </c>
    </row>
    <row r="7757" spans="1:38" x14ac:dyDescent="0.3">
      <c r="A7757" t="s">
        <v>29</v>
      </c>
      <c r="B7757" t="s">
        <v>752</v>
      </c>
      <c r="C7757">
        <v>3105</v>
      </c>
      <c r="D7757" t="s">
        <v>39</v>
      </c>
      <c r="E7757" t="s">
        <v>34</v>
      </c>
      <c r="F7757" t="s">
        <v>35</v>
      </c>
      <c r="G7757">
        <v>4</v>
      </c>
      <c r="H7757">
        <v>4</v>
      </c>
      <c r="I7757">
        <v>200</v>
      </c>
      <c r="J7757">
        <v>40700</v>
      </c>
      <c r="K7757">
        <v>28</v>
      </c>
      <c r="L7757">
        <v>20</v>
      </c>
      <c r="M7757" t="s">
        <v>130</v>
      </c>
      <c r="N7757" t="s">
        <v>22</v>
      </c>
      <c r="O7757" t="s">
        <v>91</v>
      </c>
      <c r="P7757">
        <v>2016</v>
      </c>
      <c r="V7757" t="str">
        <f>IF(OR(J7757 &lt; -10846.9, J7757 &gt; 74078.13), "T", "F")</f>
        <v>F</v>
      </c>
      <c r="AB7757">
        <v>4</v>
      </c>
      <c r="AC7757">
        <v>4</v>
      </c>
      <c r="AD7757">
        <v>200</v>
      </c>
      <c r="AE7757">
        <v>28</v>
      </c>
      <c r="AF7757">
        <v>20</v>
      </c>
      <c r="AG7757">
        <v>40700</v>
      </c>
      <c r="AJ7757">
        <v>2016</v>
      </c>
      <c r="AK7757" t="s">
        <v>29</v>
      </c>
      <c r="AL7757">
        <v>40700</v>
      </c>
    </row>
    <row r="7758" spans="1:38" x14ac:dyDescent="0.3">
      <c r="A7758" t="s">
        <v>29</v>
      </c>
      <c r="B7758" t="s">
        <v>752</v>
      </c>
      <c r="C7758">
        <v>3105</v>
      </c>
      <c r="D7758" t="s">
        <v>39</v>
      </c>
      <c r="E7758" t="s">
        <v>34</v>
      </c>
      <c r="F7758" t="s">
        <v>31</v>
      </c>
      <c r="G7758">
        <v>4</v>
      </c>
      <c r="H7758">
        <v>4</v>
      </c>
      <c r="I7758">
        <v>200</v>
      </c>
      <c r="J7758">
        <v>33700</v>
      </c>
      <c r="K7758">
        <v>29</v>
      </c>
      <c r="L7758">
        <v>20</v>
      </c>
      <c r="M7758" t="s">
        <v>130</v>
      </c>
      <c r="N7758" t="s">
        <v>22</v>
      </c>
      <c r="O7758" t="s">
        <v>91</v>
      </c>
      <c r="P7758">
        <v>2016</v>
      </c>
      <c r="V7758" t="str">
        <f>IF(OR(J7758 &lt; -10846.9, J7758 &gt; 74078.13), "T", "F")</f>
        <v>F</v>
      </c>
      <c r="AB7758">
        <v>4</v>
      </c>
      <c r="AC7758">
        <v>4</v>
      </c>
      <c r="AD7758">
        <v>200</v>
      </c>
      <c r="AE7758">
        <v>29</v>
      </c>
      <c r="AF7758">
        <v>20</v>
      </c>
      <c r="AG7758">
        <v>33700</v>
      </c>
      <c r="AJ7758">
        <v>2016</v>
      </c>
      <c r="AK7758" t="s">
        <v>29</v>
      </c>
      <c r="AL7758">
        <v>33700</v>
      </c>
    </row>
    <row r="7759" spans="1:38" x14ac:dyDescent="0.3">
      <c r="A7759" t="s">
        <v>29</v>
      </c>
      <c r="B7759" t="s">
        <v>752</v>
      </c>
      <c r="C7759">
        <v>3105</v>
      </c>
      <c r="D7759" t="s">
        <v>39</v>
      </c>
      <c r="E7759" t="s">
        <v>34</v>
      </c>
      <c r="F7759" t="s">
        <v>35</v>
      </c>
      <c r="G7759">
        <v>4</v>
      </c>
      <c r="H7759">
        <v>4</v>
      </c>
      <c r="I7759">
        <v>200</v>
      </c>
      <c r="J7759">
        <v>35800</v>
      </c>
      <c r="K7759">
        <v>28</v>
      </c>
      <c r="L7759">
        <v>20</v>
      </c>
      <c r="M7759" t="s">
        <v>130</v>
      </c>
      <c r="N7759" t="s">
        <v>22</v>
      </c>
      <c r="O7759" t="s">
        <v>91</v>
      </c>
      <c r="P7759">
        <v>2016</v>
      </c>
      <c r="V7759" t="str">
        <f>IF(OR(J7759 &lt; -10846.9, J7759 &gt; 74078.13), "T", "F")</f>
        <v>F</v>
      </c>
      <c r="AB7759">
        <v>4</v>
      </c>
      <c r="AC7759">
        <v>4</v>
      </c>
      <c r="AD7759">
        <v>200</v>
      </c>
      <c r="AE7759">
        <v>28</v>
      </c>
      <c r="AF7759">
        <v>20</v>
      </c>
      <c r="AG7759">
        <v>35800</v>
      </c>
      <c r="AJ7759">
        <v>2016</v>
      </c>
      <c r="AK7759" t="s">
        <v>29</v>
      </c>
      <c r="AL7759">
        <v>35800</v>
      </c>
    </row>
    <row r="7760" spans="1:38" x14ac:dyDescent="0.3">
      <c r="A7760" t="s">
        <v>29</v>
      </c>
      <c r="B7760" t="s">
        <v>752</v>
      </c>
      <c r="C7760">
        <v>3105</v>
      </c>
      <c r="D7760" t="s">
        <v>39</v>
      </c>
      <c r="E7760" t="s">
        <v>34</v>
      </c>
      <c r="F7760" t="s">
        <v>31</v>
      </c>
      <c r="G7760">
        <v>4</v>
      </c>
      <c r="H7760">
        <v>4</v>
      </c>
      <c r="I7760">
        <v>200</v>
      </c>
      <c r="J7760">
        <v>34500</v>
      </c>
      <c r="K7760">
        <v>28</v>
      </c>
      <c r="L7760">
        <v>20</v>
      </c>
      <c r="M7760" t="s">
        <v>130</v>
      </c>
      <c r="N7760" t="s">
        <v>22</v>
      </c>
      <c r="O7760" t="s">
        <v>91</v>
      </c>
      <c r="P7760">
        <v>2017</v>
      </c>
      <c r="V7760" t="str">
        <f>IF(OR(J7760 &lt; -10846.9, J7760 &gt; 74078.13), "T", "F")</f>
        <v>F</v>
      </c>
      <c r="AB7760">
        <v>4</v>
      </c>
      <c r="AC7760">
        <v>4</v>
      </c>
      <c r="AD7760">
        <v>200</v>
      </c>
      <c r="AE7760">
        <v>28</v>
      </c>
      <c r="AF7760">
        <v>20</v>
      </c>
      <c r="AG7760">
        <v>34500</v>
      </c>
      <c r="AJ7760">
        <v>2017</v>
      </c>
      <c r="AK7760" t="s">
        <v>29</v>
      </c>
      <c r="AL7760">
        <v>34500</v>
      </c>
    </row>
    <row r="7761" spans="1:38" x14ac:dyDescent="0.3">
      <c r="A7761" t="s">
        <v>29</v>
      </c>
      <c r="B7761" t="s">
        <v>752</v>
      </c>
      <c r="C7761">
        <v>3105</v>
      </c>
      <c r="D7761" t="s">
        <v>39</v>
      </c>
      <c r="E7761" t="s">
        <v>34</v>
      </c>
      <c r="F7761" t="s">
        <v>35</v>
      </c>
      <c r="G7761">
        <v>4</v>
      </c>
      <c r="H7761">
        <v>4</v>
      </c>
      <c r="I7761">
        <v>200</v>
      </c>
      <c r="J7761">
        <v>41300</v>
      </c>
      <c r="K7761">
        <v>28</v>
      </c>
      <c r="L7761">
        <v>20</v>
      </c>
      <c r="M7761" t="s">
        <v>130</v>
      </c>
      <c r="N7761" t="s">
        <v>22</v>
      </c>
      <c r="O7761" t="s">
        <v>91</v>
      </c>
      <c r="P7761">
        <v>2017</v>
      </c>
      <c r="V7761" t="str">
        <f>IF(OR(J7761 &lt; -10846.9, J7761 &gt; 74078.13), "T", "F")</f>
        <v>F</v>
      </c>
      <c r="AB7761">
        <v>4</v>
      </c>
      <c r="AC7761">
        <v>4</v>
      </c>
      <c r="AD7761">
        <v>200</v>
      </c>
      <c r="AE7761">
        <v>28</v>
      </c>
      <c r="AF7761">
        <v>20</v>
      </c>
      <c r="AG7761">
        <v>41300</v>
      </c>
      <c r="AJ7761">
        <v>2017</v>
      </c>
      <c r="AK7761" t="s">
        <v>29</v>
      </c>
      <c r="AL7761">
        <v>41300</v>
      </c>
    </row>
    <row r="7762" spans="1:38" x14ac:dyDescent="0.3">
      <c r="A7762" t="s">
        <v>29</v>
      </c>
      <c r="B7762" t="s">
        <v>752</v>
      </c>
      <c r="C7762">
        <v>3105</v>
      </c>
      <c r="D7762" t="s">
        <v>39</v>
      </c>
      <c r="E7762" t="s">
        <v>34</v>
      </c>
      <c r="F7762" t="s">
        <v>35</v>
      </c>
      <c r="G7762">
        <v>4</v>
      </c>
      <c r="H7762">
        <v>4</v>
      </c>
      <c r="I7762">
        <v>200</v>
      </c>
      <c r="J7762">
        <v>36600</v>
      </c>
      <c r="K7762">
        <v>28</v>
      </c>
      <c r="L7762">
        <v>20</v>
      </c>
      <c r="M7762" t="s">
        <v>130</v>
      </c>
      <c r="N7762" t="s">
        <v>22</v>
      </c>
      <c r="O7762" t="s">
        <v>91</v>
      </c>
      <c r="P7762">
        <v>2017</v>
      </c>
      <c r="V7762" t="str">
        <f>IF(OR(J7762 &lt; -10846.9, J7762 &gt; 74078.13), "T", "F")</f>
        <v>F</v>
      </c>
      <c r="AB7762">
        <v>4</v>
      </c>
      <c r="AC7762">
        <v>4</v>
      </c>
      <c r="AD7762">
        <v>200</v>
      </c>
      <c r="AE7762">
        <v>28</v>
      </c>
      <c r="AF7762">
        <v>20</v>
      </c>
      <c r="AG7762">
        <v>36600</v>
      </c>
      <c r="AJ7762">
        <v>2017</v>
      </c>
      <c r="AK7762" t="s">
        <v>29</v>
      </c>
      <c r="AL7762">
        <v>36600</v>
      </c>
    </row>
    <row r="7763" spans="1:38" x14ac:dyDescent="0.3">
      <c r="A7763" t="s">
        <v>29</v>
      </c>
      <c r="B7763" t="s">
        <v>752</v>
      </c>
      <c r="C7763">
        <v>3105</v>
      </c>
      <c r="D7763" t="s">
        <v>39</v>
      </c>
      <c r="E7763" t="s">
        <v>34</v>
      </c>
      <c r="F7763" t="s">
        <v>35</v>
      </c>
      <c r="G7763">
        <v>4</v>
      </c>
      <c r="H7763">
        <v>4</v>
      </c>
      <c r="I7763">
        <v>200</v>
      </c>
      <c r="J7763">
        <v>33900</v>
      </c>
      <c r="K7763">
        <v>28</v>
      </c>
      <c r="L7763">
        <v>20</v>
      </c>
      <c r="M7763" t="s">
        <v>130</v>
      </c>
      <c r="N7763" t="s">
        <v>22</v>
      </c>
      <c r="O7763" t="s">
        <v>91</v>
      </c>
      <c r="P7763">
        <v>2017</v>
      </c>
      <c r="V7763" t="str">
        <f>IF(OR(J7763 &lt; -10846.9, J7763 &gt; 74078.13), "T", "F")</f>
        <v>F</v>
      </c>
      <c r="AB7763">
        <v>4</v>
      </c>
      <c r="AC7763">
        <v>4</v>
      </c>
      <c r="AD7763">
        <v>200</v>
      </c>
      <c r="AE7763">
        <v>28</v>
      </c>
      <c r="AF7763">
        <v>20</v>
      </c>
      <c r="AG7763">
        <v>33900</v>
      </c>
      <c r="AJ7763">
        <v>2017</v>
      </c>
      <c r="AK7763" t="s">
        <v>29</v>
      </c>
      <c r="AL7763">
        <v>33900</v>
      </c>
    </row>
    <row r="7764" spans="1:38" x14ac:dyDescent="0.3">
      <c r="A7764" t="s">
        <v>29</v>
      </c>
      <c r="B7764" t="s">
        <v>752</v>
      </c>
      <c r="C7764">
        <v>3105</v>
      </c>
      <c r="D7764" t="s">
        <v>39</v>
      </c>
      <c r="E7764" t="s">
        <v>34</v>
      </c>
      <c r="F7764" t="s">
        <v>31</v>
      </c>
      <c r="G7764">
        <v>4</v>
      </c>
      <c r="H7764">
        <v>4</v>
      </c>
      <c r="I7764">
        <v>200</v>
      </c>
      <c r="J7764">
        <v>31800</v>
      </c>
      <c r="K7764">
        <v>28</v>
      </c>
      <c r="L7764">
        <v>20</v>
      </c>
      <c r="M7764" t="s">
        <v>130</v>
      </c>
      <c r="N7764" t="s">
        <v>22</v>
      </c>
      <c r="O7764" t="s">
        <v>91</v>
      </c>
      <c r="P7764">
        <v>2017</v>
      </c>
      <c r="V7764" t="str">
        <f>IF(OR(J7764 &lt; -10846.9, J7764 &gt; 74078.13), "T", "F")</f>
        <v>F</v>
      </c>
      <c r="AB7764">
        <v>4</v>
      </c>
      <c r="AC7764">
        <v>4</v>
      </c>
      <c r="AD7764">
        <v>200</v>
      </c>
      <c r="AE7764">
        <v>28</v>
      </c>
      <c r="AF7764">
        <v>20</v>
      </c>
      <c r="AG7764">
        <v>31800</v>
      </c>
      <c r="AJ7764">
        <v>2017</v>
      </c>
      <c r="AK7764" t="s">
        <v>29</v>
      </c>
      <c r="AL7764">
        <v>31800</v>
      </c>
    </row>
    <row r="7765" spans="1:38" x14ac:dyDescent="0.3">
      <c r="A7765" t="s">
        <v>29</v>
      </c>
      <c r="B7765" t="s">
        <v>752</v>
      </c>
      <c r="C7765">
        <v>3105</v>
      </c>
      <c r="D7765" t="s">
        <v>39</v>
      </c>
      <c r="E7765" t="s">
        <v>34</v>
      </c>
      <c r="F7765" t="s">
        <v>31</v>
      </c>
      <c r="G7765">
        <v>4</v>
      </c>
      <c r="H7765">
        <v>4</v>
      </c>
      <c r="I7765">
        <v>200</v>
      </c>
      <c r="J7765">
        <v>39200</v>
      </c>
      <c r="K7765">
        <v>28</v>
      </c>
      <c r="L7765">
        <v>20</v>
      </c>
      <c r="M7765" t="s">
        <v>130</v>
      </c>
      <c r="N7765" t="s">
        <v>22</v>
      </c>
      <c r="O7765" t="s">
        <v>91</v>
      </c>
      <c r="P7765">
        <v>2017</v>
      </c>
      <c r="V7765" t="str">
        <f>IF(OR(J7765 &lt; -10846.9, J7765 &gt; 74078.13), "T", "F")</f>
        <v>F</v>
      </c>
      <c r="AB7765">
        <v>4</v>
      </c>
      <c r="AC7765">
        <v>4</v>
      </c>
      <c r="AD7765">
        <v>200</v>
      </c>
      <c r="AE7765">
        <v>28</v>
      </c>
      <c r="AF7765">
        <v>20</v>
      </c>
      <c r="AG7765">
        <v>39200</v>
      </c>
      <c r="AJ7765">
        <v>2017</v>
      </c>
      <c r="AK7765" t="s">
        <v>29</v>
      </c>
      <c r="AL7765">
        <v>39200</v>
      </c>
    </row>
    <row r="7766" spans="1:38" x14ac:dyDescent="0.3">
      <c r="A7766" t="s">
        <v>439</v>
      </c>
      <c r="B7766" t="s">
        <v>753</v>
      </c>
      <c r="C7766">
        <v>190</v>
      </c>
      <c r="D7766" t="s">
        <v>18</v>
      </c>
      <c r="E7766" t="s">
        <v>34</v>
      </c>
      <c r="F7766" t="s">
        <v>20</v>
      </c>
      <c r="G7766">
        <v>6</v>
      </c>
      <c r="H7766">
        <v>4</v>
      </c>
      <c r="I7766">
        <v>328</v>
      </c>
      <c r="J7766">
        <v>33950</v>
      </c>
      <c r="K7766">
        <v>27</v>
      </c>
      <c r="L7766">
        <v>19</v>
      </c>
      <c r="M7766" t="s">
        <v>25</v>
      </c>
      <c r="N7766" t="s">
        <v>32</v>
      </c>
      <c r="O7766" t="s">
        <v>33</v>
      </c>
      <c r="P7766">
        <v>2015</v>
      </c>
      <c r="V7766" t="str">
        <f>IF(OR(J7766 &lt; -10846.9, J7766 &gt; 74078.13), "T", "F")</f>
        <v>F</v>
      </c>
      <c r="AB7766">
        <v>6</v>
      </c>
      <c r="AC7766">
        <v>4</v>
      </c>
      <c r="AD7766">
        <v>328</v>
      </c>
      <c r="AE7766">
        <v>27</v>
      </c>
      <c r="AF7766">
        <v>19</v>
      </c>
      <c r="AG7766">
        <v>33950</v>
      </c>
      <c r="AJ7766">
        <v>2015</v>
      </c>
      <c r="AK7766" t="s">
        <v>439</v>
      </c>
      <c r="AL7766">
        <v>33950</v>
      </c>
    </row>
    <row r="7767" spans="1:38" x14ac:dyDescent="0.3">
      <c r="A7767" t="s">
        <v>439</v>
      </c>
      <c r="B7767" t="s">
        <v>753</v>
      </c>
      <c r="C7767">
        <v>190</v>
      </c>
      <c r="D7767" t="s">
        <v>18</v>
      </c>
      <c r="E7767" t="s">
        <v>34</v>
      </c>
      <c r="F7767" t="s">
        <v>35</v>
      </c>
      <c r="G7767">
        <v>6</v>
      </c>
      <c r="H7767">
        <v>4</v>
      </c>
      <c r="I7767">
        <v>328</v>
      </c>
      <c r="J7767">
        <v>35550</v>
      </c>
      <c r="K7767">
        <v>25</v>
      </c>
      <c r="L7767">
        <v>18</v>
      </c>
      <c r="M7767" t="s">
        <v>28</v>
      </c>
      <c r="N7767" t="s">
        <v>32</v>
      </c>
      <c r="O7767" t="s">
        <v>33</v>
      </c>
      <c r="P7767">
        <v>2015</v>
      </c>
      <c r="V7767" t="str">
        <f>IF(OR(J7767 &lt; -10846.9, J7767 &gt; 74078.13), "T", "F")</f>
        <v>F</v>
      </c>
      <c r="AB7767">
        <v>6</v>
      </c>
      <c r="AC7767">
        <v>4</v>
      </c>
      <c r="AD7767">
        <v>328</v>
      </c>
      <c r="AE7767">
        <v>25</v>
      </c>
      <c r="AF7767">
        <v>18</v>
      </c>
      <c r="AG7767">
        <v>35550</v>
      </c>
      <c r="AJ7767">
        <v>2015</v>
      </c>
      <c r="AK7767" t="s">
        <v>439</v>
      </c>
      <c r="AL7767">
        <v>35550</v>
      </c>
    </row>
    <row r="7768" spans="1:38" x14ac:dyDescent="0.3">
      <c r="A7768" t="s">
        <v>439</v>
      </c>
      <c r="B7768" t="s">
        <v>754</v>
      </c>
      <c r="C7768">
        <v>190</v>
      </c>
      <c r="D7768" t="s">
        <v>30</v>
      </c>
      <c r="E7768" t="s">
        <v>34</v>
      </c>
      <c r="F7768" t="s">
        <v>20</v>
      </c>
      <c r="G7768">
        <v>8</v>
      </c>
      <c r="H7768">
        <v>4</v>
      </c>
      <c r="I7768">
        <v>340</v>
      </c>
      <c r="J7768">
        <v>61600</v>
      </c>
      <c r="K7768">
        <v>22</v>
      </c>
      <c r="L7768">
        <v>16</v>
      </c>
      <c r="M7768" t="s">
        <v>25</v>
      </c>
      <c r="N7768" t="s">
        <v>64</v>
      </c>
      <c r="O7768" t="s">
        <v>33</v>
      </c>
      <c r="P7768">
        <v>2004</v>
      </c>
      <c r="V7768" t="str">
        <f>IF(OR(J7768 &lt; -10846.9, J7768 &gt; 74078.13), "T", "F")</f>
        <v>F</v>
      </c>
      <c r="AB7768">
        <v>8</v>
      </c>
      <c r="AC7768">
        <v>4</v>
      </c>
      <c r="AD7768">
        <v>340</v>
      </c>
      <c r="AE7768">
        <v>22</v>
      </c>
      <c r="AF7768">
        <v>16</v>
      </c>
      <c r="AG7768">
        <v>61600</v>
      </c>
      <c r="AJ7768">
        <v>2004</v>
      </c>
      <c r="AK7768" t="s">
        <v>439</v>
      </c>
      <c r="AL7768">
        <v>61600</v>
      </c>
    </row>
    <row r="7769" spans="1:38" x14ac:dyDescent="0.3">
      <c r="A7769" t="s">
        <v>439</v>
      </c>
      <c r="B7769" t="s">
        <v>754</v>
      </c>
      <c r="C7769">
        <v>190</v>
      </c>
      <c r="D7769" t="s">
        <v>30</v>
      </c>
      <c r="E7769" t="s">
        <v>34</v>
      </c>
      <c r="F7769" t="s">
        <v>20</v>
      </c>
      <c r="G7769">
        <v>8</v>
      </c>
      <c r="H7769">
        <v>4</v>
      </c>
      <c r="I7769">
        <v>340</v>
      </c>
      <c r="J7769">
        <v>52400</v>
      </c>
      <c r="K7769">
        <v>22</v>
      </c>
      <c r="L7769">
        <v>16</v>
      </c>
      <c r="M7769" t="s">
        <v>25</v>
      </c>
      <c r="N7769" t="s">
        <v>64</v>
      </c>
      <c r="O7769" t="s">
        <v>33</v>
      </c>
      <c r="P7769">
        <v>2004</v>
      </c>
      <c r="V7769" t="str">
        <f>IF(OR(J7769 &lt; -10846.9, J7769 &gt; 74078.13), "T", "F")</f>
        <v>F</v>
      </c>
      <c r="AB7769">
        <v>8</v>
      </c>
      <c r="AC7769">
        <v>4</v>
      </c>
      <c r="AD7769">
        <v>340</v>
      </c>
      <c r="AE7769">
        <v>22</v>
      </c>
      <c r="AF7769">
        <v>16</v>
      </c>
      <c r="AG7769">
        <v>52400</v>
      </c>
      <c r="AJ7769">
        <v>2004</v>
      </c>
      <c r="AK7769" t="s">
        <v>439</v>
      </c>
      <c r="AL7769">
        <v>52400</v>
      </c>
    </row>
    <row r="7770" spans="1:38" x14ac:dyDescent="0.3">
      <c r="A7770" t="s">
        <v>439</v>
      </c>
      <c r="B7770" t="s">
        <v>754</v>
      </c>
      <c r="C7770">
        <v>190</v>
      </c>
      <c r="D7770" t="s">
        <v>30</v>
      </c>
      <c r="E7770" t="s">
        <v>34</v>
      </c>
      <c r="F7770" t="s">
        <v>20</v>
      </c>
      <c r="G7770">
        <v>8</v>
      </c>
      <c r="H7770">
        <v>4</v>
      </c>
      <c r="I7770">
        <v>340</v>
      </c>
      <c r="J7770">
        <v>56400</v>
      </c>
      <c r="K7770">
        <v>22</v>
      </c>
      <c r="L7770">
        <v>16</v>
      </c>
      <c r="M7770" t="s">
        <v>25</v>
      </c>
      <c r="N7770" t="s">
        <v>64</v>
      </c>
      <c r="O7770" t="s">
        <v>33</v>
      </c>
      <c r="P7770">
        <v>2005</v>
      </c>
      <c r="V7770" t="str">
        <f>IF(OR(J7770 &lt; -10846.9, J7770 &gt; 74078.13), "T", "F")</f>
        <v>F</v>
      </c>
      <c r="AB7770">
        <v>8</v>
      </c>
      <c r="AC7770">
        <v>4</v>
      </c>
      <c r="AD7770">
        <v>340</v>
      </c>
      <c r="AE7770">
        <v>22</v>
      </c>
      <c r="AF7770">
        <v>16</v>
      </c>
      <c r="AG7770">
        <v>56400</v>
      </c>
      <c r="AJ7770">
        <v>2005</v>
      </c>
      <c r="AK7770" t="s">
        <v>439</v>
      </c>
      <c r="AL7770">
        <v>56400</v>
      </c>
    </row>
    <row r="7771" spans="1:38" x14ac:dyDescent="0.3">
      <c r="A7771" t="s">
        <v>439</v>
      </c>
      <c r="B7771" t="s">
        <v>754</v>
      </c>
      <c r="C7771">
        <v>190</v>
      </c>
      <c r="D7771" t="s">
        <v>18</v>
      </c>
      <c r="E7771" t="s">
        <v>34</v>
      </c>
      <c r="F7771" t="s">
        <v>20</v>
      </c>
      <c r="G7771">
        <v>8</v>
      </c>
      <c r="H7771">
        <v>4</v>
      </c>
      <c r="I7771">
        <v>340</v>
      </c>
      <c r="J7771">
        <v>58100</v>
      </c>
      <c r="K7771">
        <v>22</v>
      </c>
      <c r="L7771">
        <v>15</v>
      </c>
      <c r="M7771" t="s">
        <v>25</v>
      </c>
      <c r="N7771" t="s">
        <v>64</v>
      </c>
      <c r="O7771" t="s">
        <v>33</v>
      </c>
      <c r="P7771">
        <v>2006</v>
      </c>
      <c r="V7771" t="str">
        <f>IF(OR(J7771 &lt; -10846.9, J7771 &gt; 74078.13), "T", "F")</f>
        <v>F</v>
      </c>
      <c r="AB7771">
        <v>8</v>
      </c>
      <c r="AC7771">
        <v>4</v>
      </c>
      <c r="AD7771">
        <v>340</v>
      </c>
      <c r="AE7771">
        <v>22</v>
      </c>
      <c r="AF7771">
        <v>15</v>
      </c>
      <c r="AG7771">
        <v>58100</v>
      </c>
      <c r="AJ7771">
        <v>2006</v>
      </c>
      <c r="AK7771" t="s">
        <v>439</v>
      </c>
      <c r="AL7771">
        <v>58100</v>
      </c>
    </row>
    <row r="7772" spans="1:38" x14ac:dyDescent="0.3">
      <c r="A7772" t="s">
        <v>439</v>
      </c>
      <c r="B7772" t="s">
        <v>755</v>
      </c>
      <c r="C7772">
        <v>190</v>
      </c>
      <c r="D7772" t="s">
        <v>39</v>
      </c>
      <c r="E7772" t="s">
        <v>34</v>
      </c>
      <c r="F7772" t="s">
        <v>35</v>
      </c>
      <c r="G7772">
        <v>6</v>
      </c>
      <c r="H7772">
        <v>4</v>
      </c>
      <c r="I7772">
        <v>328</v>
      </c>
      <c r="J7772">
        <v>38950</v>
      </c>
      <c r="K7772">
        <v>27</v>
      </c>
      <c r="L7772">
        <v>19</v>
      </c>
      <c r="M7772" t="s">
        <v>25</v>
      </c>
      <c r="N7772" t="s">
        <v>32</v>
      </c>
      <c r="O7772" t="s">
        <v>33</v>
      </c>
      <c r="P7772">
        <v>2015</v>
      </c>
      <c r="V7772" t="str">
        <f>IF(OR(J7772 &lt; -10846.9, J7772 &gt; 74078.13), "T", "F")</f>
        <v>F</v>
      </c>
      <c r="AB7772">
        <v>6</v>
      </c>
      <c r="AC7772">
        <v>4</v>
      </c>
      <c r="AD7772">
        <v>328</v>
      </c>
      <c r="AE7772">
        <v>27</v>
      </c>
      <c r="AF7772">
        <v>19</v>
      </c>
      <c r="AG7772">
        <v>38950</v>
      </c>
      <c r="AJ7772">
        <v>2015</v>
      </c>
      <c r="AK7772" t="s">
        <v>439</v>
      </c>
      <c r="AL7772">
        <v>38950</v>
      </c>
    </row>
    <row r="7773" spans="1:38" x14ac:dyDescent="0.3">
      <c r="A7773" t="s">
        <v>439</v>
      </c>
      <c r="B7773" t="s">
        <v>755</v>
      </c>
      <c r="C7773">
        <v>190</v>
      </c>
      <c r="D7773" t="s">
        <v>39</v>
      </c>
      <c r="E7773" t="s">
        <v>34</v>
      </c>
      <c r="F7773" t="s">
        <v>35</v>
      </c>
      <c r="G7773">
        <v>6</v>
      </c>
      <c r="H7773">
        <v>4</v>
      </c>
      <c r="I7773">
        <v>360</v>
      </c>
      <c r="J7773">
        <v>46200</v>
      </c>
      <c r="K7773">
        <v>35</v>
      </c>
      <c r="L7773">
        <v>28</v>
      </c>
      <c r="M7773" t="s">
        <v>420</v>
      </c>
      <c r="N7773" t="s">
        <v>32</v>
      </c>
      <c r="O7773" t="s">
        <v>33</v>
      </c>
      <c r="P7773">
        <v>2015</v>
      </c>
      <c r="V7773" t="str">
        <f>IF(OR(J7773 &lt; -10846.9, J7773 &gt; 74078.13), "T", "F")</f>
        <v>F</v>
      </c>
      <c r="AB7773">
        <v>6</v>
      </c>
      <c r="AC7773">
        <v>4</v>
      </c>
      <c r="AD7773">
        <v>360</v>
      </c>
      <c r="AE7773">
        <v>35</v>
      </c>
      <c r="AF7773">
        <v>28</v>
      </c>
      <c r="AG7773">
        <v>46200</v>
      </c>
      <c r="AJ7773">
        <v>2015</v>
      </c>
      <c r="AK7773" t="s">
        <v>439</v>
      </c>
      <c r="AL7773">
        <v>46200</v>
      </c>
    </row>
    <row r="7774" spans="1:38" x14ac:dyDescent="0.3">
      <c r="A7774" t="s">
        <v>439</v>
      </c>
      <c r="B7774" t="s">
        <v>755</v>
      </c>
      <c r="C7774">
        <v>190</v>
      </c>
      <c r="D7774" t="s">
        <v>39</v>
      </c>
      <c r="E7774" t="s">
        <v>34</v>
      </c>
      <c r="F7774" t="s">
        <v>20</v>
      </c>
      <c r="G7774">
        <v>6</v>
      </c>
      <c r="H7774">
        <v>4</v>
      </c>
      <c r="I7774">
        <v>328</v>
      </c>
      <c r="J7774">
        <v>37150</v>
      </c>
      <c r="K7774">
        <v>29</v>
      </c>
      <c r="L7774">
        <v>20</v>
      </c>
      <c r="M7774" t="s">
        <v>25</v>
      </c>
      <c r="N7774" t="s">
        <v>32</v>
      </c>
      <c r="O7774" t="s">
        <v>33</v>
      </c>
      <c r="P7774">
        <v>2015</v>
      </c>
      <c r="V7774" t="str">
        <f>IF(OR(J7774 &lt; -10846.9, J7774 &gt; 74078.13), "T", "F")</f>
        <v>F</v>
      </c>
      <c r="AB7774">
        <v>6</v>
      </c>
      <c r="AC7774">
        <v>4</v>
      </c>
      <c r="AD7774">
        <v>328</v>
      </c>
      <c r="AE7774">
        <v>29</v>
      </c>
      <c r="AF7774">
        <v>20</v>
      </c>
      <c r="AG7774">
        <v>37150</v>
      </c>
      <c r="AJ7774">
        <v>2015</v>
      </c>
      <c r="AK7774" t="s">
        <v>439</v>
      </c>
      <c r="AL7774">
        <v>37150</v>
      </c>
    </row>
    <row r="7775" spans="1:38" x14ac:dyDescent="0.3">
      <c r="A7775" t="s">
        <v>439</v>
      </c>
      <c r="B7775" t="s">
        <v>755</v>
      </c>
      <c r="C7775">
        <v>190</v>
      </c>
      <c r="D7775" t="s">
        <v>39</v>
      </c>
      <c r="E7775" t="s">
        <v>34</v>
      </c>
      <c r="F7775" t="s">
        <v>35</v>
      </c>
      <c r="G7775">
        <v>6</v>
      </c>
      <c r="H7775">
        <v>4</v>
      </c>
      <c r="I7775">
        <v>328</v>
      </c>
      <c r="J7775">
        <v>45450</v>
      </c>
      <c r="K7775">
        <v>27</v>
      </c>
      <c r="L7775">
        <v>19</v>
      </c>
      <c r="M7775" t="s">
        <v>27</v>
      </c>
      <c r="N7775" t="s">
        <v>32</v>
      </c>
      <c r="O7775" t="s">
        <v>33</v>
      </c>
      <c r="P7775">
        <v>2015</v>
      </c>
      <c r="V7775" t="str">
        <f>IF(OR(J7775 &lt; -10846.9, J7775 &gt; 74078.13), "T", "F")</f>
        <v>F</v>
      </c>
      <c r="AB7775">
        <v>6</v>
      </c>
      <c r="AC7775">
        <v>4</v>
      </c>
      <c r="AD7775">
        <v>328</v>
      </c>
      <c r="AE7775">
        <v>27</v>
      </c>
      <c r="AF7775">
        <v>19</v>
      </c>
      <c r="AG7775">
        <v>45450</v>
      </c>
      <c r="AJ7775">
        <v>2015</v>
      </c>
      <c r="AK7775" t="s">
        <v>439</v>
      </c>
      <c r="AL7775">
        <v>45450</v>
      </c>
    </row>
    <row r="7776" spans="1:38" x14ac:dyDescent="0.3">
      <c r="A7776" t="s">
        <v>439</v>
      </c>
      <c r="B7776" t="s">
        <v>755</v>
      </c>
      <c r="C7776">
        <v>190</v>
      </c>
      <c r="D7776" t="s">
        <v>39</v>
      </c>
      <c r="E7776" t="s">
        <v>34</v>
      </c>
      <c r="F7776" t="s">
        <v>20</v>
      </c>
      <c r="G7776">
        <v>6</v>
      </c>
      <c r="H7776">
        <v>4</v>
      </c>
      <c r="I7776">
        <v>328</v>
      </c>
      <c r="J7776">
        <v>43650</v>
      </c>
      <c r="K7776">
        <v>29</v>
      </c>
      <c r="L7776">
        <v>20</v>
      </c>
      <c r="M7776" t="s">
        <v>27</v>
      </c>
      <c r="N7776" t="s">
        <v>32</v>
      </c>
      <c r="O7776" t="s">
        <v>33</v>
      </c>
      <c r="P7776">
        <v>2015</v>
      </c>
      <c r="V7776" t="str">
        <f>IF(OR(J7776 &lt; -10846.9, J7776 &gt; 74078.13), "T", "F")</f>
        <v>F</v>
      </c>
      <c r="AB7776">
        <v>6</v>
      </c>
      <c r="AC7776">
        <v>4</v>
      </c>
      <c r="AD7776">
        <v>328</v>
      </c>
      <c r="AE7776">
        <v>29</v>
      </c>
      <c r="AF7776">
        <v>20</v>
      </c>
      <c r="AG7776">
        <v>43650</v>
      </c>
      <c r="AJ7776">
        <v>2015</v>
      </c>
      <c r="AK7776" t="s">
        <v>439</v>
      </c>
      <c r="AL7776">
        <v>43650</v>
      </c>
    </row>
    <row r="7777" spans="1:38" x14ac:dyDescent="0.3">
      <c r="A7777" t="s">
        <v>439</v>
      </c>
      <c r="B7777" t="s">
        <v>755</v>
      </c>
      <c r="C7777">
        <v>190</v>
      </c>
      <c r="D7777" t="s">
        <v>39</v>
      </c>
      <c r="E7777" t="s">
        <v>34</v>
      </c>
      <c r="F7777" t="s">
        <v>35</v>
      </c>
      <c r="G7777">
        <v>6</v>
      </c>
      <c r="H7777">
        <v>4</v>
      </c>
      <c r="I7777">
        <v>328</v>
      </c>
      <c r="J7777">
        <v>41800</v>
      </c>
      <c r="K7777">
        <v>27</v>
      </c>
      <c r="L7777">
        <v>19</v>
      </c>
      <c r="M7777" t="s">
        <v>25</v>
      </c>
      <c r="N7777" t="s">
        <v>32</v>
      </c>
      <c r="O7777" t="s">
        <v>33</v>
      </c>
      <c r="P7777">
        <v>2015</v>
      </c>
      <c r="V7777" t="str">
        <f>IF(OR(J7777 &lt; -10846.9, J7777 &gt; 74078.13), "T", "F")</f>
        <v>F</v>
      </c>
      <c r="AB7777">
        <v>6</v>
      </c>
      <c r="AC7777">
        <v>4</v>
      </c>
      <c r="AD7777">
        <v>328</v>
      </c>
      <c r="AE7777">
        <v>27</v>
      </c>
      <c r="AF7777">
        <v>19</v>
      </c>
      <c r="AG7777">
        <v>41800</v>
      </c>
      <c r="AJ7777">
        <v>2015</v>
      </c>
      <c r="AK7777" t="s">
        <v>439</v>
      </c>
      <c r="AL7777">
        <v>41800</v>
      </c>
    </row>
    <row r="7778" spans="1:38" x14ac:dyDescent="0.3">
      <c r="A7778" t="s">
        <v>439</v>
      </c>
      <c r="B7778" t="s">
        <v>755</v>
      </c>
      <c r="C7778">
        <v>190</v>
      </c>
      <c r="D7778" t="s">
        <v>39</v>
      </c>
      <c r="E7778" t="s">
        <v>34</v>
      </c>
      <c r="F7778" t="s">
        <v>35</v>
      </c>
      <c r="G7778">
        <v>6</v>
      </c>
      <c r="H7778">
        <v>4</v>
      </c>
      <c r="I7778">
        <v>360</v>
      </c>
      <c r="J7778">
        <v>48600</v>
      </c>
      <c r="K7778">
        <v>35</v>
      </c>
      <c r="L7778">
        <v>28</v>
      </c>
      <c r="M7778" t="s">
        <v>60</v>
      </c>
      <c r="N7778" t="s">
        <v>32</v>
      </c>
      <c r="O7778" t="s">
        <v>33</v>
      </c>
      <c r="P7778">
        <v>2015</v>
      </c>
      <c r="V7778" t="str">
        <f>IF(OR(J7778 &lt; -10846.9, J7778 &gt; 74078.13), "T", "F")</f>
        <v>F</v>
      </c>
      <c r="AB7778">
        <v>6</v>
      </c>
      <c r="AC7778">
        <v>4</v>
      </c>
      <c r="AD7778">
        <v>360</v>
      </c>
      <c r="AE7778">
        <v>35</v>
      </c>
      <c r="AF7778">
        <v>28</v>
      </c>
      <c r="AG7778">
        <v>48600</v>
      </c>
      <c r="AJ7778">
        <v>2015</v>
      </c>
      <c r="AK7778" t="s">
        <v>439</v>
      </c>
      <c r="AL7778">
        <v>48600</v>
      </c>
    </row>
    <row r="7779" spans="1:38" x14ac:dyDescent="0.3">
      <c r="A7779" t="s">
        <v>439</v>
      </c>
      <c r="B7779" t="s">
        <v>755</v>
      </c>
      <c r="C7779">
        <v>190</v>
      </c>
      <c r="D7779" t="s">
        <v>39</v>
      </c>
      <c r="E7779" t="s">
        <v>34</v>
      </c>
      <c r="F7779" t="s">
        <v>20</v>
      </c>
      <c r="G7779">
        <v>6</v>
      </c>
      <c r="H7779">
        <v>4</v>
      </c>
      <c r="I7779">
        <v>360</v>
      </c>
      <c r="J7779">
        <v>44400</v>
      </c>
      <c r="K7779">
        <v>36</v>
      </c>
      <c r="L7779">
        <v>29</v>
      </c>
      <c r="M7779" t="s">
        <v>420</v>
      </c>
      <c r="N7779" t="s">
        <v>32</v>
      </c>
      <c r="O7779" t="s">
        <v>33</v>
      </c>
      <c r="P7779">
        <v>2015</v>
      </c>
      <c r="V7779" t="str">
        <f>IF(OR(J7779 &lt; -10846.9, J7779 &gt; 74078.13), "T", "F")</f>
        <v>F</v>
      </c>
      <c r="AB7779">
        <v>6</v>
      </c>
      <c r="AC7779">
        <v>4</v>
      </c>
      <c r="AD7779">
        <v>360</v>
      </c>
      <c r="AE7779">
        <v>36</v>
      </c>
      <c r="AF7779">
        <v>29</v>
      </c>
      <c r="AG7779">
        <v>44400</v>
      </c>
      <c r="AJ7779">
        <v>2015</v>
      </c>
      <c r="AK7779" t="s">
        <v>439</v>
      </c>
      <c r="AL7779">
        <v>44400</v>
      </c>
    </row>
    <row r="7780" spans="1:38" x14ac:dyDescent="0.3">
      <c r="A7780" t="s">
        <v>439</v>
      </c>
      <c r="B7780" t="s">
        <v>755</v>
      </c>
      <c r="C7780">
        <v>190</v>
      </c>
      <c r="D7780" t="s">
        <v>39</v>
      </c>
      <c r="E7780" t="s">
        <v>34</v>
      </c>
      <c r="F7780" t="s">
        <v>20</v>
      </c>
      <c r="G7780">
        <v>6</v>
      </c>
      <c r="H7780">
        <v>4</v>
      </c>
      <c r="I7780">
        <v>360</v>
      </c>
      <c r="J7780">
        <v>46800</v>
      </c>
      <c r="K7780">
        <v>36</v>
      </c>
      <c r="L7780">
        <v>29</v>
      </c>
      <c r="M7780" t="s">
        <v>60</v>
      </c>
      <c r="N7780" t="s">
        <v>32</v>
      </c>
      <c r="O7780" t="s">
        <v>33</v>
      </c>
      <c r="P7780">
        <v>2015</v>
      </c>
      <c r="V7780" t="str">
        <f>IF(OR(J7780 &lt; -10846.9, J7780 &gt; 74078.13), "T", "F")</f>
        <v>F</v>
      </c>
      <c r="AB7780">
        <v>6</v>
      </c>
      <c r="AC7780">
        <v>4</v>
      </c>
      <c r="AD7780">
        <v>360</v>
      </c>
      <c r="AE7780">
        <v>36</v>
      </c>
      <c r="AF7780">
        <v>29</v>
      </c>
      <c r="AG7780">
        <v>46800</v>
      </c>
      <c r="AJ7780">
        <v>2015</v>
      </c>
      <c r="AK7780" t="s">
        <v>439</v>
      </c>
      <c r="AL7780">
        <v>46800</v>
      </c>
    </row>
    <row r="7781" spans="1:38" x14ac:dyDescent="0.3">
      <c r="A7781" t="s">
        <v>439</v>
      </c>
      <c r="B7781" t="s">
        <v>755</v>
      </c>
      <c r="C7781">
        <v>190</v>
      </c>
      <c r="D7781" t="s">
        <v>39</v>
      </c>
      <c r="E7781" t="s">
        <v>34</v>
      </c>
      <c r="F7781" t="s">
        <v>20</v>
      </c>
      <c r="G7781">
        <v>6</v>
      </c>
      <c r="H7781">
        <v>4</v>
      </c>
      <c r="I7781">
        <v>328</v>
      </c>
      <c r="J7781">
        <v>40000</v>
      </c>
      <c r="K7781">
        <v>29</v>
      </c>
      <c r="L7781">
        <v>20</v>
      </c>
      <c r="M7781" t="s">
        <v>25</v>
      </c>
      <c r="N7781" t="s">
        <v>32</v>
      </c>
      <c r="O7781" t="s">
        <v>33</v>
      </c>
      <c r="P7781">
        <v>2015</v>
      </c>
      <c r="V7781" t="str">
        <f>IF(OR(J7781 &lt; -10846.9, J7781 &gt; 74078.13), "T", "F")</f>
        <v>F</v>
      </c>
      <c r="AB7781">
        <v>6</v>
      </c>
      <c r="AC7781">
        <v>4</v>
      </c>
      <c r="AD7781">
        <v>328</v>
      </c>
      <c r="AE7781">
        <v>29</v>
      </c>
      <c r="AF7781">
        <v>20</v>
      </c>
      <c r="AG7781">
        <v>40000</v>
      </c>
      <c r="AJ7781">
        <v>2015</v>
      </c>
      <c r="AK7781" t="s">
        <v>439</v>
      </c>
      <c r="AL7781">
        <v>40000</v>
      </c>
    </row>
    <row r="7782" spans="1:38" x14ac:dyDescent="0.3">
      <c r="A7782" t="s">
        <v>439</v>
      </c>
      <c r="B7782" t="s">
        <v>755</v>
      </c>
      <c r="C7782">
        <v>190</v>
      </c>
      <c r="D7782" t="s">
        <v>18</v>
      </c>
      <c r="E7782" t="s">
        <v>34</v>
      </c>
      <c r="F7782" t="s">
        <v>20</v>
      </c>
      <c r="G7782">
        <v>4</v>
      </c>
      <c r="H7782">
        <v>4</v>
      </c>
      <c r="I7782">
        <v>208</v>
      </c>
      <c r="J7782">
        <v>33950</v>
      </c>
      <c r="K7782">
        <v>31</v>
      </c>
      <c r="L7782">
        <v>23</v>
      </c>
      <c r="M7782" t="s">
        <v>28</v>
      </c>
      <c r="N7782" t="s">
        <v>32</v>
      </c>
      <c r="O7782" t="s">
        <v>33</v>
      </c>
      <c r="P7782">
        <v>2016</v>
      </c>
      <c r="V7782" t="str">
        <f>IF(OR(J7782 &lt; -10846.9, J7782 &gt; 74078.13), "T", "F")</f>
        <v>F</v>
      </c>
      <c r="AB7782">
        <v>4</v>
      </c>
      <c r="AC7782">
        <v>4</v>
      </c>
      <c r="AD7782">
        <v>208</v>
      </c>
      <c r="AE7782">
        <v>31</v>
      </c>
      <c r="AF7782">
        <v>23</v>
      </c>
      <c r="AG7782">
        <v>33950</v>
      </c>
      <c r="AJ7782">
        <v>2016</v>
      </c>
      <c r="AK7782" t="s">
        <v>439</v>
      </c>
      <c r="AL7782">
        <v>33950</v>
      </c>
    </row>
    <row r="7783" spans="1:38" x14ac:dyDescent="0.3">
      <c r="A7783" t="s">
        <v>439</v>
      </c>
      <c r="B7783" t="s">
        <v>755</v>
      </c>
      <c r="C7783">
        <v>190</v>
      </c>
      <c r="D7783" t="s">
        <v>18</v>
      </c>
      <c r="E7783" t="s">
        <v>34</v>
      </c>
      <c r="F7783" t="s">
        <v>35</v>
      </c>
      <c r="G7783">
        <v>6</v>
      </c>
      <c r="H7783">
        <v>4</v>
      </c>
      <c r="I7783">
        <v>400</v>
      </c>
      <c r="J7783">
        <v>49950</v>
      </c>
      <c r="K7783">
        <v>26</v>
      </c>
      <c r="L7783">
        <v>19</v>
      </c>
      <c r="M7783" t="s">
        <v>21</v>
      </c>
      <c r="N7783" t="s">
        <v>32</v>
      </c>
      <c r="O7783" t="s">
        <v>33</v>
      </c>
      <c r="P7783">
        <v>2016</v>
      </c>
      <c r="V7783" t="str">
        <f>IF(OR(J7783 &lt; -10846.9, J7783 &gt; 74078.13), "T", "F")</f>
        <v>F</v>
      </c>
      <c r="AB7783">
        <v>6</v>
      </c>
      <c r="AC7783">
        <v>4</v>
      </c>
      <c r="AD7783">
        <v>400</v>
      </c>
      <c r="AE7783">
        <v>26</v>
      </c>
      <c r="AF7783">
        <v>19</v>
      </c>
      <c r="AG7783">
        <v>49950</v>
      </c>
      <c r="AJ7783">
        <v>2016</v>
      </c>
      <c r="AK7783" t="s">
        <v>439</v>
      </c>
      <c r="AL7783">
        <v>49950</v>
      </c>
    </row>
    <row r="7784" spans="1:38" x14ac:dyDescent="0.3">
      <c r="A7784" t="s">
        <v>439</v>
      </c>
      <c r="B7784" t="s">
        <v>755</v>
      </c>
      <c r="C7784">
        <v>190</v>
      </c>
      <c r="D7784" t="s">
        <v>18</v>
      </c>
      <c r="E7784" t="s">
        <v>34</v>
      </c>
      <c r="F7784" t="s">
        <v>20</v>
      </c>
      <c r="G7784">
        <v>6</v>
      </c>
      <c r="H7784">
        <v>4</v>
      </c>
      <c r="I7784">
        <v>400</v>
      </c>
      <c r="J7784">
        <v>47950</v>
      </c>
      <c r="K7784">
        <v>26</v>
      </c>
      <c r="L7784">
        <v>20</v>
      </c>
      <c r="M7784" t="s">
        <v>21</v>
      </c>
      <c r="N7784" t="s">
        <v>32</v>
      </c>
      <c r="O7784" t="s">
        <v>33</v>
      </c>
      <c r="P7784">
        <v>2016</v>
      </c>
      <c r="V7784" t="str">
        <f>IF(OR(J7784 &lt; -10846.9, J7784 &gt; 74078.13), "T", "F")</f>
        <v>F</v>
      </c>
      <c r="AB7784">
        <v>6</v>
      </c>
      <c r="AC7784">
        <v>4</v>
      </c>
      <c r="AD7784">
        <v>400</v>
      </c>
      <c r="AE7784">
        <v>26</v>
      </c>
      <c r="AF7784">
        <v>20</v>
      </c>
      <c r="AG7784">
        <v>47950</v>
      </c>
      <c r="AJ7784">
        <v>2016</v>
      </c>
      <c r="AK7784" t="s">
        <v>439</v>
      </c>
      <c r="AL7784">
        <v>47950</v>
      </c>
    </row>
    <row r="7785" spans="1:38" x14ac:dyDescent="0.3">
      <c r="A7785" t="s">
        <v>439</v>
      </c>
      <c r="B7785" t="s">
        <v>755</v>
      </c>
      <c r="C7785">
        <v>190</v>
      </c>
      <c r="D7785" t="s">
        <v>18</v>
      </c>
      <c r="E7785" t="s">
        <v>34</v>
      </c>
      <c r="F7785" t="s">
        <v>35</v>
      </c>
      <c r="G7785">
        <v>6</v>
      </c>
      <c r="H7785">
        <v>4</v>
      </c>
      <c r="I7785">
        <v>300</v>
      </c>
      <c r="J7785">
        <v>41900</v>
      </c>
      <c r="K7785">
        <v>27</v>
      </c>
      <c r="L7785">
        <v>19</v>
      </c>
      <c r="M7785" t="s">
        <v>25</v>
      </c>
      <c r="N7785" t="s">
        <v>32</v>
      </c>
      <c r="O7785" t="s">
        <v>33</v>
      </c>
      <c r="P7785">
        <v>2016</v>
      </c>
      <c r="V7785" t="str">
        <f>IF(OR(J7785 &lt; -10846.9, J7785 &gt; 74078.13), "T", "F")</f>
        <v>F</v>
      </c>
      <c r="AB7785">
        <v>6</v>
      </c>
      <c r="AC7785">
        <v>4</v>
      </c>
      <c r="AD7785">
        <v>300</v>
      </c>
      <c r="AE7785">
        <v>27</v>
      </c>
      <c r="AF7785">
        <v>19</v>
      </c>
      <c r="AG7785">
        <v>41900</v>
      </c>
      <c r="AJ7785">
        <v>2016</v>
      </c>
      <c r="AK7785" t="s">
        <v>439</v>
      </c>
      <c r="AL7785">
        <v>41900</v>
      </c>
    </row>
    <row r="7786" spans="1:38" x14ac:dyDescent="0.3">
      <c r="A7786" t="s">
        <v>439</v>
      </c>
      <c r="B7786" t="s">
        <v>755</v>
      </c>
      <c r="C7786">
        <v>190</v>
      </c>
      <c r="D7786" t="s">
        <v>18</v>
      </c>
      <c r="E7786" t="s">
        <v>34</v>
      </c>
      <c r="F7786" t="s">
        <v>35</v>
      </c>
      <c r="G7786">
        <v>6</v>
      </c>
      <c r="H7786">
        <v>4</v>
      </c>
      <c r="I7786">
        <v>300</v>
      </c>
      <c r="J7786">
        <v>45900</v>
      </c>
      <c r="K7786">
        <v>26</v>
      </c>
      <c r="L7786">
        <v>18</v>
      </c>
      <c r="M7786" t="s">
        <v>25</v>
      </c>
      <c r="N7786" t="s">
        <v>32</v>
      </c>
      <c r="O7786" t="s">
        <v>33</v>
      </c>
      <c r="P7786">
        <v>2016</v>
      </c>
      <c r="V7786" t="str">
        <f>IF(OR(J7786 &lt; -10846.9, J7786 &gt; 74078.13), "T", "F")</f>
        <v>F</v>
      </c>
      <c r="AB7786">
        <v>6</v>
      </c>
      <c r="AC7786">
        <v>4</v>
      </c>
      <c r="AD7786">
        <v>300</v>
      </c>
      <c r="AE7786">
        <v>26</v>
      </c>
      <c r="AF7786">
        <v>18</v>
      </c>
      <c r="AG7786">
        <v>45900</v>
      </c>
      <c r="AJ7786">
        <v>2016</v>
      </c>
      <c r="AK7786" t="s">
        <v>439</v>
      </c>
      <c r="AL7786">
        <v>45900</v>
      </c>
    </row>
    <row r="7787" spans="1:38" x14ac:dyDescent="0.3">
      <c r="A7787" t="s">
        <v>439</v>
      </c>
      <c r="B7787" t="s">
        <v>755</v>
      </c>
      <c r="C7787">
        <v>190</v>
      </c>
      <c r="D7787" t="s">
        <v>39</v>
      </c>
      <c r="E7787" t="s">
        <v>34</v>
      </c>
      <c r="F7787" t="s">
        <v>35</v>
      </c>
      <c r="G7787">
        <v>6</v>
      </c>
      <c r="H7787">
        <v>4</v>
      </c>
      <c r="I7787">
        <v>360</v>
      </c>
      <c r="J7787">
        <v>49050</v>
      </c>
      <c r="K7787">
        <v>31</v>
      </c>
      <c r="L7787">
        <v>27</v>
      </c>
      <c r="M7787" t="s">
        <v>60</v>
      </c>
      <c r="N7787" t="s">
        <v>32</v>
      </c>
      <c r="O7787" t="s">
        <v>33</v>
      </c>
      <c r="P7787">
        <v>2016</v>
      </c>
      <c r="V7787" t="str">
        <f>IF(OR(J7787 &lt; -10846.9, J7787 &gt; 74078.13), "T", "F")</f>
        <v>F</v>
      </c>
      <c r="AB7787">
        <v>6</v>
      </c>
      <c r="AC7787">
        <v>4</v>
      </c>
      <c r="AD7787">
        <v>360</v>
      </c>
      <c r="AE7787">
        <v>31</v>
      </c>
      <c r="AF7787">
        <v>27</v>
      </c>
      <c r="AG7787">
        <v>49050</v>
      </c>
      <c r="AJ7787">
        <v>2016</v>
      </c>
      <c r="AK7787" t="s">
        <v>439</v>
      </c>
      <c r="AL7787">
        <v>49050</v>
      </c>
    </row>
    <row r="7788" spans="1:38" x14ac:dyDescent="0.3">
      <c r="A7788" t="s">
        <v>439</v>
      </c>
      <c r="B7788" t="s">
        <v>755</v>
      </c>
      <c r="C7788">
        <v>190</v>
      </c>
      <c r="D7788" t="s">
        <v>18</v>
      </c>
      <c r="E7788" t="s">
        <v>34</v>
      </c>
      <c r="F7788" t="s">
        <v>20</v>
      </c>
      <c r="G7788">
        <v>6</v>
      </c>
      <c r="H7788">
        <v>4</v>
      </c>
      <c r="I7788">
        <v>300</v>
      </c>
      <c r="J7788">
        <v>43900</v>
      </c>
      <c r="K7788">
        <v>28</v>
      </c>
      <c r="L7788">
        <v>19</v>
      </c>
      <c r="M7788" t="s">
        <v>25</v>
      </c>
      <c r="N7788" t="s">
        <v>32</v>
      </c>
      <c r="O7788" t="s">
        <v>33</v>
      </c>
      <c r="P7788">
        <v>2016</v>
      </c>
      <c r="V7788" t="str">
        <f>IF(OR(J7788 &lt; -10846.9, J7788 &gt; 74078.13), "T", "F")</f>
        <v>F</v>
      </c>
      <c r="AB7788">
        <v>6</v>
      </c>
      <c r="AC7788">
        <v>4</v>
      </c>
      <c r="AD7788">
        <v>300</v>
      </c>
      <c r="AE7788">
        <v>28</v>
      </c>
      <c r="AF7788">
        <v>19</v>
      </c>
      <c r="AG7788">
        <v>43900</v>
      </c>
      <c r="AJ7788">
        <v>2016</v>
      </c>
      <c r="AK7788" t="s">
        <v>439</v>
      </c>
      <c r="AL7788">
        <v>43900</v>
      </c>
    </row>
    <row r="7789" spans="1:38" x14ac:dyDescent="0.3">
      <c r="A7789" t="s">
        <v>439</v>
      </c>
      <c r="B7789" t="s">
        <v>755</v>
      </c>
      <c r="C7789">
        <v>190</v>
      </c>
      <c r="D7789" t="s">
        <v>18</v>
      </c>
      <c r="E7789" t="s">
        <v>34</v>
      </c>
      <c r="F7789" t="s">
        <v>35</v>
      </c>
      <c r="G7789">
        <v>4</v>
      </c>
      <c r="H7789">
        <v>4</v>
      </c>
      <c r="I7789">
        <v>208</v>
      </c>
      <c r="J7789">
        <v>39650</v>
      </c>
      <c r="K7789">
        <v>28</v>
      </c>
      <c r="L7789">
        <v>22</v>
      </c>
      <c r="M7789" t="s">
        <v>28</v>
      </c>
      <c r="N7789" t="s">
        <v>32</v>
      </c>
      <c r="O7789" t="s">
        <v>33</v>
      </c>
      <c r="P7789">
        <v>2016</v>
      </c>
      <c r="V7789" t="str">
        <f>IF(OR(J7789 &lt; -10846.9, J7789 &gt; 74078.13), "T", "F")</f>
        <v>F</v>
      </c>
      <c r="AB7789">
        <v>4</v>
      </c>
      <c r="AC7789">
        <v>4</v>
      </c>
      <c r="AD7789">
        <v>208</v>
      </c>
      <c r="AE7789">
        <v>28</v>
      </c>
      <c r="AF7789">
        <v>22</v>
      </c>
      <c r="AG7789">
        <v>39650</v>
      </c>
      <c r="AJ7789">
        <v>2016</v>
      </c>
      <c r="AK7789" t="s">
        <v>439</v>
      </c>
      <c r="AL7789">
        <v>39650</v>
      </c>
    </row>
    <row r="7790" spans="1:38" x14ac:dyDescent="0.3">
      <c r="A7790" t="s">
        <v>439</v>
      </c>
      <c r="B7790" t="s">
        <v>755</v>
      </c>
      <c r="C7790">
        <v>190</v>
      </c>
      <c r="D7790" t="s">
        <v>39</v>
      </c>
      <c r="E7790" t="s">
        <v>34</v>
      </c>
      <c r="F7790" t="s">
        <v>20</v>
      </c>
      <c r="G7790">
        <v>6</v>
      </c>
      <c r="H7790">
        <v>4</v>
      </c>
      <c r="I7790">
        <v>360</v>
      </c>
      <c r="J7790">
        <v>47050</v>
      </c>
      <c r="K7790">
        <v>34</v>
      </c>
      <c r="L7790">
        <v>28</v>
      </c>
      <c r="M7790" t="s">
        <v>60</v>
      </c>
      <c r="N7790" t="s">
        <v>32</v>
      </c>
      <c r="O7790" t="s">
        <v>33</v>
      </c>
      <c r="P7790">
        <v>2016</v>
      </c>
      <c r="V7790" t="str">
        <f>IF(OR(J7790 &lt; -10846.9, J7790 &gt; 74078.13), "T", "F")</f>
        <v>F</v>
      </c>
      <c r="AB7790">
        <v>6</v>
      </c>
      <c r="AC7790">
        <v>4</v>
      </c>
      <c r="AD7790">
        <v>360</v>
      </c>
      <c r="AE7790">
        <v>34</v>
      </c>
      <c r="AF7790">
        <v>28</v>
      </c>
      <c r="AG7790">
        <v>47050</v>
      </c>
      <c r="AJ7790">
        <v>2016</v>
      </c>
      <c r="AK7790" t="s">
        <v>439</v>
      </c>
      <c r="AL7790">
        <v>47050</v>
      </c>
    </row>
    <row r="7791" spans="1:38" x14ac:dyDescent="0.3">
      <c r="A7791" t="s">
        <v>439</v>
      </c>
      <c r="B7791" t="s">
        <v>755</v>
      </c>
      <c r="C7791">
        <v>190</v>
      </c>
      <c r="D7791" t="s">
        <v>18</v>
      </c>
      <c r="E7791" t="s">
        <v>34</v>
      </c>
      <c r="F7791" t="s">
        <v>20</v>
      </c>
      <c r="G7791">
        <v>6</v>
      </c>
      <c r="H7791">
        <v>4</v>
      </c>
      <c r="I7791">
        <v>300</v>
      </c>
      <c r="J7791">
        <v>39900</v>
      </c>
      <c r="K7791">
        <v>29</v>
      </c>
      <c r="L7791">
        <v>19</v>
      </c>
      <c r="M7791" t="s">
        <v>25</v>
      </c>
      <c r="N7791" t="s">
        <v>32</v>
      </c>
      <c r="O7791" t="s">
        <v>33</v>
      </c>
      <c r="P7791">
        <v>2016</v>
      </c>
      <c r="V7791" t="str">
        <f>IF(OR(J7791 &lt; -10846.9, J7791 &gt; 74078.13), "T", "F")</f>
        <v>F</v>
      </c>
      <c r="AB7791">
        <v>6</v>
      </c>
      <c r="AC7791">
        <v>4</v>
      </c>
      <c r="AD7791">
        <v>300</v>
      </c>
      <c r="AE7791">
        <v>29</v>
      </c>
      <c r="AF7791">
        <v>19</v>
      </c>
      <c r="AG7791">
        <v>39900</v>
      </c>
      <c r="AJ7791">
        <v>2016</v>
      </c>
      <c r="AK7791" t="s">
        <v>439</v>
      </c>
      <c r="AL7791">
        <v>39900</v>
      </c>
    </row>
    <row r="7792" spans="1:38" x14ac:dyDescent="0.3">
      <c r="A7792" t="s">
        <v>439</v>
      </c>
      <c r="B7792" t="s">
        <v>755</v>
      </c>
      <c r="C7792">
        <v>190</v>
      </c>
      <c r="D7792" t="s">
        <v>18</v>
      </c>
      <c r="E7792" t="s">
        <v>34</v>
      </c>
      <c r="F7792" t="s">
        <v>20</v>
      </c>
      <c r="G7792">
        <v>4</v>
      </c>
      <c r="H7792">
        <v>4</v>
      </c>
      <c r="I7792">
        <v>208</v>
      </c>
      <c r="J7792">
        <v>37650</v>
      </c>
      <c r="K7792">
        <v>31</v>
      </c>
      <c r="L7792">
        <v>23</v>
      </c>
      <c r="M7792" t="s">
        <v>28</v>
      </c>
      <c r="N7792" t="s">
        <v>32</v>
      </c>
      <c r="O7792" t="s">
        <v>33</v>
      </c>
      <c r="P7792">
        <v>2016</v>
      </c>
      <c r="V7792" t="str">
        <f>IF(OR(J7792 &lt; -10846.9, J7792 &gt; 74078.13), "T", "F")</f>
        <v>F</v>
      </c>
      <c r="AB7792">
        <v>4</v>
      </c>
      <c r="AC7792">
        <v>4</v>
      </c>
      <c r="AD7792">
        <v>208</v>
      </c>
      <c r="AE7792">
        <v>31</v>
      </c>
      <c r="AF7792">
        <v>23</v>
      </c>
      <c r="AG7792">
        <v>37650</v>
      </c>
      <c r="AJ7792">
        <v>2016</v>
      </c>
      <c r="AK7792" t="s">
        <v>439</v>
      </c>
      <c r="AL7792">
        <v>37650</v>
      </c>
    </row>
    <row r="7793" spans="1:38" x14ac:dyDescent="0.3">
      <c r="A7793" t="s">
        <v>439</v>
      </c>
      <c r="B7793" t="s">
        <v>755</v>
      </c>
      <c r="C7793">
        <v>190</v>
      </c>
      <c r="D7793" t="s">
        <v>18</v>
      </c>
      <c r="E7793" t="s">
        <v>34</v>
      </c>
      <c r="F7793" t="s">
        <v>35</v>
      </c>
      <c r="G7793">
        <v>4</v>
      </c>
      <c r="H7793">
        <v>4</v>
      </c>
      <c r="I7793">
        <v>208</v>
      </c>
      <c r="J7793">
        <v>35950</v>
      </c>
      <c r="K7793">
        <v>28</v>
      </c>
      <c r="L7793">
        <v>22</v>
      </c>
      <c r="M7793" t="s">
        <v>28</v>
      </c>
      <c r="N7793" t="s">
        <v>32</v>
      </c>
      <c r="O7793" t="s">
        <v>33</v>
      </c>
      <c r="P7793">
        <v>2016</v>
      </c>
      <c r="V7793" t="str">
        <f>IF(OR(J7793 &lt; -10846.9, J7793 &gt; 74078.13), "T", "F")</f>
        <v>F</v>
      </c>
      <c r="AB7793">
        <v>4</v>
      </c>
      <c r="AC7793">
        <v>4</v>
      </c>
      <c r="AD7793">
        <v>208</v>
      </c>
      <c r="AE7793">
        <v>28</v>
      </c>
      <c r="AF7793">
        <v>22</v>
      </c>
      <c r="AG7793">
        <v>35950</v>
      </c>
      <c r="AJ7793">
        <v>2016</v>
      </c>
      <c r="AK7793" t="s">
        <v>439</v>
      </c>
      <c r="AL7793">
        <v>35950</v>
      </c>
    </row>
    <row r="7794" spans="1:38" x14ac:dyDescent="0.3">
      <c r="A7794" t="s">
        <v>439</v>
      </c>
      <c r="B7794" t="s">
        <v>755</v>
      </c>
      <c r="C7794">
        <v>190</v>
      </c>
      <c r="D7794" t="s">
        <v>18</v>
      </c>
      <c r="E7794" t="s">
        <v>34</v>
      </c>
      <c r="F7794" t="s">
        <v>20</v>
      </c>
      <c r="G7794">
        <v>4</v>
      </c>
      <c r="H7794">
        <v>4</v>
      </c>
      <c r="I7794">
        <v>208</v>
      </c>
      <c r="J7794">
        <v>33950</v>
      </c>
      <c r="K7794">
        <v>31</v>
      </c>
      <c r="L7794">
        <v>23</v>
      </c>
      <c r="M7794" t="s">
        <v>28</v>
      </c>
      <c r="N7794" t="s">
        <v>32</v>
      </c>
      <c r="O7794" t="s">
        <v>33</v>
      </c>
      <c r="P7794">
        <v>2017</v>
      </c>
      <c r="V7794" t="str">
        <f>IF(OR(J7794 &lt; -10846.9, J7794 &gt; 74078.13), "T", "F")</f>
        <v>F</v>
      </c>
      <c r="AB7794">
        <v>4</v>
      </c>
      <c r="AC7794">
        <v>4</v>
      </c>
      <c r="AD7794">
        <v>208</v>
      </c>
      <c r="AE7794">
        <v>31</v>
      </c>
      <c r="AF7794">
        <v>23</v>
      </c>
      <c r="AG7794">
        <v>33950</v>
      </c>
      <c r="AJ7794">
        <v>2017</v>
      </c>
      <c r="AK7794" t="s">
        <v>439</v>
      </c>
      <c r="AL7794">
        <v>33950</v>
      </c>
    </row>
    <row r="7795" spans="1:38" x14ac:dyDescent="0.3">
      <c r="A7795" t="s">
        <v>439</v>
      </c>
      <c r="B7795" t="s">
        <v>755</v>
      </c>
      <c r="C7795">
        <v>190</v>
      </c>
      <c r="D7795" t="s">
        <v>18</v>
      </c>
      <c r="E7795" t="s">
        <v>34</v>
      </c>
      <c r="F7795" t="s">
        <v>20</v>
      </c>
      <c r="G7795">
        <v>6</v>
      </c>
      <c r="H7795">
        <v>4</v>
      </c>
      <c r="I7795">
        <v>300</v>
      </c>
      <c r="J7795">
        <v>44650</v>
      </c>
      <c r="K7795">
        <v>29</v>
      </c>
      <c r="L7795">
        <v>20</v>
      </c>
      <c r="M7795" t="s">
        <v>25</v>
      </c>
      <c r="N7795" t="s">
        <v>32</v>
      </c>
      <c r="O7795" t="s">
        <v>33</v>
      </c>
      <c r="P7795">
        <v>2017</v>
      </c>
      <c r="V7795" t="str">
        <f>IF(OR(J7795 &lt; -10846.9, J7795 &gt; 74078.13), "T", "F")</f>
        <v>F</v>
      </c>
      <c r="AB7795">
        <v>6</v>
      </c>
      <c r="AC7795">
        <v>4</v>
      </c>
      <c r="AD7795">
        <v>300</v>
      </c>
      <c r="AE7795">
        <v>29</v>
      </c>
      <c r="AF7795">
        <v>20</v>
      </c>
      <c r="AG7795">
        <v>44650</v>
      </c>
      <c r="AJ7795">
        <v>2017</v>
      </c>
      <c r="AK7795" t="s">
        <v>439</v>
      </c>
      <c r="AL7795">
        <v>44650</v>
      </c>
    </row>
    <row r="7796" spans="1:38" x14ac:dyDescent="0.3">
      <c r="A7796" t="s">
        <v>439</v>
      </c>
      <c r="B7796" t="s">
        <v>755</v>
      </c>
      <c r="C7796">
        <v>190</v>
      </c>
      <c r="D7796" t="s">
        <v>18</v>
      </c>
      <c r="E7796" t="s">
        <v>34</v>
      </c>
      <c r="F7796" t="s">
        <v>35</v>
      </c>
      <c r="G7796">
        <v>6</v>
      </c>
      <c r="H7796">
        <v>4</v>
      </c>
      <c r="I7796">
        <v>400</v>
      </c>
      <c r="J7796">
        <v>50700</v>
      </c>
      <c r="K7796">
        <v>26</v>
      </c>
      <c r="L7796">
        <v>19</v>
      </c>
      <c r="M7796" t="s">
        <v>21</v>
      </c>
      <c r="N7796" t="s">
        <v>32</v>
      </c>
      <c r="O7796" t="s">
        <v>33</v>
      </c>
      <c r="P7796">
        <v>2017</v>
      </c>
      <c r="V7796" t="str">
        <f>IF(OR(J7796 &lt; -10846.9, J7796 &gt; 74078.13), "T", "F")</f>
        <v>F</v>
      </c>
      <c r="AB7796">
        <v>6</v>
      </c>
      <c r="AC7796">
        <v>4</v>
      </c>
      <c r="AD7796">
        <v>400</v>
      </c>
      <c r="AE7796">
        <v>26</v>
      </c>
      <c r="AF7796">
        <v>19</v>
      </c>
      <c r="AG7796">
        <v>50700</v>
      </c>
      <c r="AJ7796">
        <v>2017</v>
      </c>
      <c r="AK7796" t="s">
        <v>439</v>
      </c>
      <c r="AL7796">
        <v>50700</v>
      </c>
    </row>
    <row r="7797" spans="1:38" x14ac:dyDescent="0.3">
      <c r="A7797" t="s">
        <v>439</v>
      </c>
      <c r="B7797" t="s">
        <v>755</v>
      </c>
      <c r="C7797">
        <v>190</v>
      </c>
      <c r="D7797" t="s">
        <v>18</v>
      </c>
      <c r="E7797" t="s">
        <v>34</v>
      </c>
      <c r="F7797" t="s">
        <v>35</v>
      </c>
      <c r="G7797">
        <v>4</v>
      </c>
      <c r="H7797">
        <v>4</v>
      </c>
      <c r="I7797">
        <v>208</v>
      </c>
      <c r="J7797">
        <v>44300</v>
      </c>
      <c r="K7797">
        <v>28</v>
      </c>
      <c r="L7797">
        <v>22</v>
      </c>
      <c r="M7797" t="s">
        <v>25</v>
      </c>
      <c r="N7797" t="s">
        <v>32</v>
      </c>
      <c r="O7797" t="s">
        <v>33</v>
      </c>
      <c r="P7797">
        <v>2017</v>
      </c>
      <c r="V7797" t="str">
        <f>IF(OR(J7797 &lt; -10846.9, J7797 &gt; 74078.13), "T", "F")</f>
        <v>F</v>
      </c>
      <c r="AB7797">
        <v>4</v>
      </c>
      <c r="AC7797">
        <v>4</v>
      </c>
      <c r="AD7797">
        <v>208</v>
      </c>
      <c r="AE7797">
        <v>28</v>
      </c>
      <c r="AF7797">
        <v>22</v>
      </c>
      <c r="AG7797">
        <v>44300</v>
      </c>
      <c r="AJ7797">
        <v>2017</v>
      </c>
      <c r="AK7797" t="s">
        <v>439</v>
      </c>
      <c r="AL7797">
        <v>44300</v>
      </c>
    </row>
    <row r="7798" spans="1:38" x14ac:dyDescent="0.3">
      <c r="A7798" t="s">
        <v>439</v>
      </c>
      <c r="B7798" t="s">
        <v>755</v>
      </c>
      <c r="C7798">
        <v>190</v>
      </c>
      <c r="D7798" t="s">
        <v>18</v>
      </c>
      <c r="E7798" t="s">
        <v>34</v>
      </c>
      <c r="F7798" t="s">
        <v>20</v>
      </c>
      <c r="G7798">
        <v>6</v>
      </c>
      <c r="H7798">
        <v>4</v>
      </c>
      <c r="I7798">
        <v>400</v>
      </c>
      <c r="J7798">
        <v>48700</v>
      </c>
      <c r="K7798">
        <v>26</v>
      </c>
      <c r="L7798">
        <v>20</v>
      </c>
      <c r="M7798" t="s">
        <v>21</v>
      </c>
      <c r="N7798" t="s">
        <v>32</v>
      </c>
      <c r="O7798" t="s">
        <v>33</v>
      </c>
      <c r="P7798">
        <v>2017</v>
      </c>
      <c r="V7798" t="str">
        <f>IF(OR(J7798 &lt; -10846.9, J7798 &gt; 74078.13), "T", "F")</f>
        <v>F</v>
      </c>
      <c r="AB7798">
        <v>6</v>
      </c>
      <c r="AC7798">
        <v>4</v>
      </c>
      <c r="AD7798">
        <v>400</v>
      </c>
      <c r="AE7798">
        <v>26</v>
      </c>
      <c r="AF7798">
        <v>20</v>
      </c>
      <c r="AG7798">
        <v>48700</v>
      </c>
      <c r="AJ7798">
        <v>2017</v>
      </c>
      <c r="AK7798" t="s">
        <v>439</v>
      </c>
      <c r="AL7798">
        <v>48700</v>
      </c>
    </row>
    <row r="7799" spans="1:38" x14ac:dyDescent="0.3">
      <c r="A7799" t="s">
        <v>439</v>
      </c>
      <c r="B7799" t="s">
        <v>755</v>
      </c>
      <c r="C7799">
        <v>190</v>
      </c>
      <c r="D7799" t="s">
        <v>39</v>
      </c>
      <c r="E7799" t="s">
        <v>34</v>
      </c>
      <c r="F7799" t="s">
        <v>35</v>
      </c>
      <c r="G7799">
        <v>6</v>
      </c>
      <c r="H7799">
        <v>4</v>
      </c>
      <c r="I7799">
        <v>360</v>
      </c>
      <c r="J7799">
        <v>49800</v>
      </c>
      <c r="K7799">
        <v>30</v>
      </c>
      <c r="L7799">
        <v>26</v>
      </c>
      <c r="M7799" t="s">
        <v>60</v>
      </c>
      <c r="N7799" t="s">
        <v>22</v>
      </c>
      <c r="O7799" t="s">
        <v>33</v>
      </c>
      <c r="P7799">
        <v>2017</v>
      </c>
      <c r="V7799" t="str">
        <f>IF(OR(J7799 &lt; -10846.9, J7799 &gt; 74078.13), "T", "F")</f>
        <v>F</v>
      </c>
      <c r="AB7799">
        <v>6</v>
      </c>
      <c r="AC7799">
        <v>4</v>
      </c>
      <c r="AD7799">
        <v>360</v>
      </c>
      <c r="AE7799">
        <v>30</v>
      </c>
      <c r="AF7799">
        <v>26</v>
      </c>
      <c r="AG7799">
        <v>49800</v>
      </c>
      <c r="AJ7799">
        <v>2017</v>
      </c>
      <c r="AK7799" t="s">
        <v>439</v>
      </c>
      <c r="AL7799">
        <v>49800</v>
      </c>
    </row>
    <row r="7800" spans="1:38" x14ac:dyDescent="0.3">
      <c r="A7800" t="s">
        <v>439</v>
      </c>
      <c r="B7800" t="s">
        <v>755</v>
      </c>
      <c r="C7800">
        <v>190</v>
      </c>
      <c r="D7800" t="s">
        <v>18</v>
      </c>
      <c r="E7800" t="s">
        <v>34</v>
      </c>
      <c r="F7800" t="s">
        <v>20</v>
      </c>
      <c r="G7800">
        <v>4</v>
      </c>
      <c r="H7800">
        <v>4</v>
      </c>
      <c r="I7800">
        <v>208</v>
      </c>
      <c r="J7800">
        <v>38400</v>
      </c>
      <c r="K7800">
        <v>31</v>
      </c>
      <c r="L7800">
        <v>23</v>
      </c>
      <c r="M7800" t="s">
        <v>28</v>
      </c>
      <c r="N7800" t="s">
        <v>32</v>
      </c>
      <c r="O7800" t="s">
        <v>33</v>
      </c>
      <c r="P7800">
        <v>2017</v>
      </c>
      <c r="V7800" t="str">
        <f>IF(OR(J7800 &lt; -10846.9, J7800 &gt; 74078.13), "T", "F")</f>
        <v>F</v>
      </c>
      <c r="AB7800">
        <v>4</v>
      </c>
      <c r="AC7800">
        <v>4</v>
      </c>
      <c r="AD7800">
        <v>208</v>
      </c>
      <c r="AE7800">
        <v>31</v>
      </c>
      <c r="AF7800">
        <v>23</v>
      </c>
      <c r="AG7800">
        <v>38400</v>
      </c>
      <c r="AJ7800">
        <v>2017</v>
      </c>
      <c r="AK7800" t="s">
        <v>439</v>
      </c>
      <c r="AL7800">
        <v>38400</v>
      </c>
    </row>
    <row r="7801" spans="1:38" x14ac:dyDescent="0.3">
      <c r="A7801" t="s">
        <v>439</v>
      </c>
      <c r="B7801" t="s">
        <v>755</v>
      </c>
      <c r="C7801">
        <v>190</v>
      </c>
      <c r="D7801" t="s">
        <v>18</v>
      </c>
      <c r="E7801" t="s">
        <v>34</v>
      </c>
      <c r="F7801" t="s">
        <v>20</v>
      </c>
      <c r="G7801">
        <v>6</v>
      </c>
      <c r="H7801">
        <v>4</v>
      </c>
      <c r="I7801">
        <v>300</v>
      </c>
      <c r="J7801">
        <v>40650</v>
      </c>
      <c r="K7801">
        <v>29</v>
      </c>
      <c r="L7801">
        <v>20</v>
      </c>
      <c r="M7801" t="s">
        <v>25</v>
      </c>
      <c r="N7801" t="s">
        <v>32</v>
      </c>
      <c r="O7801" t="s">
        <v>33</v>
      </c>
      <c r="P7801">
        <v>2017</v>
      </c>
      <c r="V7801" t="str">
        <f>IF(OR(J7801 &lt; -10846.9, J7801 &gt; 74078.13), "T", "F")</f>
        <v>F</v>
      </c>
      <c r="AB7801">
        <v>6</v>
      </c>
      <c r="AC7801">
        <v>4</v>
      </c>
      <c r="AD7801">
        <v>300</v>
      </c>
      <c r="AE7801">
        <v>29</v>
      </c>
      <c r="AF7801">
        <v>20</v>
      </c>
      <c r="AG7801">
        <v>40650</v>
      </c>
      <c r="AJ7801">
        <v>2017</v>
      </c>
      <c r="AK7801" t="s">
        <v>439</v>
      </c>
      <c r="AL7801">
        <v>40650</v>
      </c>
    </row>
    <row r="7802" spans="1:38" x14ac:dyDescent="0.3">
      <c r="A7802" t="s">
        <v>439</v>
      </c>
      <c r="B7802" t="s">
        <v>755</v>
      </c>
      <c r="C7802">
        <v>190</v>
      </c>
      <c r="D7802" t="s">
        <v>18</v>
      </c>
      <c r="E7802" t="s">
        <v>34</v>
      </c>
      <c r="F7802" t="s">
        <v>35</v>
      </c>
      <c r="G7802">
        <v>6</v>
      </c>
      <c r="H7802">
        <v>4</v>
      </c>
      <c r="I7802">
        <v>300</v>
      </c>
      <c r="J7802">
        <v>42650</v>
      </c>
      <c r="K7802">
        <v>27</v>
      </c>
      <c r="L7802">
        <v>19</v>
      </c>
      <c r="M7802" t="s">
        <v>25</v>
      </c>
      <c r="N7802" t="s">
        <v>32</v>
      </c>
      <c r="O7802" t="s">
        <v>33</v>
      </c>
      <c r="P7802">
        <v>2017</v>
      </c>
      <c r="V7802" t="str">
        <f>IF(OR(J7802 &lt; -10846.9, J7802 &gt; 74078.13), "T", "F")</f>
        <v>F</v>
      </c>
      <c r="AB7802">
        <v>6</v>
      </c>
      <c r="AC7802">
        <v>4</v>
      </c>
      <c r="AD7802">
        <v>300</v>
      </c>
      <c r="AE7802">
        <v>27</v>
      </c>
      <c r="AF7802">
        <v>19</v>
      </c>
      <c r="AG7802">
        <v>42650</v>
      </c>
      <c r="AJ7802">
        <v>2017</v>
      </c>
      <c r="AK7802" t="s">
        <v>439</v>
      </c>
      <c r="AL7802">
        <v>42650</v>
      </c>
    </row>
    <row r="7803" spans="1:38" x14ac:dyDescent="0.3">
      <c r="A7803" t="s">
        <v>439</v>
      </c>
      <c r="B7803" t="s">
        <v>755</v>
      </c>
      <c r="C7803">
        <v>190</v>
      </c>
      <c r="D7803" t="s">
        <v>18</v>
      </c>
      <c r="E7803" t="s">
        <v>34</v>
      </c>
      <c r="F7803" t="s">
        <v>35</v>
      </c>
      <c r="G7803">
        <v>4</v>
      </c>
      <c r="H7803">
        <v>4</v>
      </c>
      <c r="I7803">
        <v>208</v>
      </c>
      <c r="J7803">
        <v>40400</v>
      </c>
      <c r="K7803">
        <v>28</v>
      </c>
      <c r="L7803">
        <v>22</v>
      </c>
      <c r="M7803" t="s">
        <v>28</v>
      </c>
      <c r="N7803" t="s">
        <v>32</v>
      </c>
      <c r="O7803" t="s">
        <v>33</v>
      </c>
      <c r="P7803">
        <v>2017</v>
      </c>
      <c r="V7803" t="str">
        <f>IF(OR(J7803 &lt; -10846.9, J7803 &gt; 74078.13), "T", "F")</f>
        <v>F</v>
      </c>
      <c r="AB7803">
        <v>4</v>
      </c>
      <c r="AC7803">
        <v>4</v>
      </c>
      <c r="AD7803">
        <v>208</v>
      </c>
      <c r="AE7803">
        <v>28</v>
      </c>
      <c r="AF7803">
        <v>22</v>
      </c>
      <c r="AG7803">
        <v>40400</v>
      </c>
      <c r="AJ7803">
        <v>2017</v>
      </c>
      <c r="AK7803" t="s">
        <v>439</v>
      </c>
      <c r="AL7803">
        <v>40400</v>
      </c>
    </row>
    <row r="7804" spans="1:38" x14ac:dyDescent="0.3">
      <c r="A7804" t="s">
        <v>439</v>
      </c>
      <c r="B7804" t="s">
        <v>755</v>
      </c>
      <c r="C7804">
        <v>190</v>
      </c>
      <c r="D7804" t="s">
        <v>18</v>
      </c>
      <c r="E7804" t="s">
        <v>34</v>
      </c>
      <c r="F7804" t="s">
        <v>35</v>
      </c>
      <c r="G7804">
        <v>4</v>
      </c>
      <c r="H7804">
        <v>4</v>
      </c>
      <c r="I7804">
        <v>208</v>
      </c>
      <c r="J7804">
        <v>35950</v>
      </c>
      <c r="K7804">
        <v>28</v>
      </c>
      <c r="L7804">
        <v>22</v>
      </c>
      <c r="M7804" t="s">
        <v>28</v>
      </c>
      <c r="N7804" t="s">
        <v>32</v>
      </c>
      <c r="O7804" t="s">
        <v>33</v>
      </c>
      <c r="P7804">
        <v>2017</v>
      </c>
      <c r="V7804" t="str">
        <f>IF(OR(J7804 &lt; -10846.9, J7804 &gt; 74078.13), "T", "F")</f>
        <v>F</v>
      </c>
      <c r="AB7804">
        <v>4</v>
      </c>
      <c r="AC7804">
        <v>4</v>
      </c>
      <c r="AD7804">
        <v>208</v>
      </c>
      <c r="AE7804">
        <v>28</v>
      </c>
      <c r="AF7804">
        <v>22</v>
      </c>
      <c r="AG7804">
        <v>35950</v>
      </c>
      <c r="AJ7804">
        <v>2017</v>
      </c>
      <c r="AK7804" t="s">
        <v>439</v>
      </c>
      <c r="AL7804">
        <v>35950</v>
      </c>
    </row>
    <row r="7805" spans="1:38" x14ac:dyDescent="0.3">
      <c r="A7805" t="s">
        <v>439</v>
      </c>
      <c r="B7805" t="s">
        <v>755</v>
      </c>
      <c r="C7805">
        <v>190</v>
      </c>
      <c r="D7805" t="s">
        <v>18</v>
      </c>
      <c r="E7805" t="s">
        <v>34</v>
      </c>
      <c r="F7805" t="s">
        <v>20</v>
      </c>
      <c r="G7805">
        <v>4</v>
      </c>
      <c r="H7805">
        <v>4</v>
      </c>
      <c r="I7805">
        <v>208</v>
      </c>
      <c r="J7805">
        <v>42300</v>
      </c>
      <c r="K7805">
        <v>31</v>
      </c>
      <c r="L7805">
        <v>23</v>
      </c>
      <c r="M7805" t="s">
        <v>25</v>
      </c>
      <c r="N7805" t="s">
        <v>32</v>
      </c>
      <c r="O7805" t="s">
        <v>33</v>
      </c>
      <c r="P7805">
        <v>2017</v>
      </c>
      <c r="V7805" t="str">
        <f>IF(OR(J7805 &lt; -10846.9, J7805 &gt; 74078.13), "T", "F")</f>
        <v>F</v>
      </c>
      <c r="AB7805">
        <v>4</v>
      </c>
      <c r="AC7805">
        <v>4</v>
      </c>
      <c r="AD7805">
        <v>208</v>
      </c>
      <c r="AE7805">
        <v>31</v>
      </c>
      <c r="AF7805">
        <v>23</v>
      </c>
      <c r="AG7805">
        <v>42300</v>
      </c>
      <c r="AJ7805">
        <v>2017</v>
      </c>
      <c r="AK7805" t="s">
        <v>439</v>
      </c>
      <c r="AL7805">
        <v>42300</v>
      </c>
    </row>
    <row r="7806" spans="1:38" x14ac:dyDescent="0.3">
      <c r="A7806" t="s">
        <v>439</v>
      </c>
      <c r="B7806" t="s">
        <v>755</v>
      </c>
      <c r="C7806">
        <v>190</v>
      </c>
      <c r="D7806" t="s">
        <v>18</v>
      </c>
      <c r="E7806" t="s">
        <v>34</v>
      </c>
      <c r="F7806" t="s">
        <v>35</v>
      </c>
      <c r="G7806">
        <v>6</v>
      </c>
      <c r="H7806">
        <v>4</v>
      </c>
      <c r="I7806">
        <v>300</v>
      </c>
      <c r="J7806">
        <v>46650</v>
      </c>
      <c r="K7806">
        <v>27</v>
      </c>
      <c r="L7806">
        <v>19</v>
      </c>
      <c r="M7806" t="s">
        <v>25</v>
      </c>
      <c r="N7806" t="s">
        <v>32</v>
      </c>
      <c r="O7806" t="s">
        <v>33</v>
      </c>
      <c r="P7806">
        <v>2017</v>
      </c>
      <c r="V7806" t="str">
        <f>IF(OR(J7806 &lt; -10846.9, J7806 &gt; 74078.13), "T", "F")</f>
        <v>F</v>
      </c>
      <c r="AB7806">
        <v>6</v>
      </c>
      <c r="AC7806">
        <v>4</v>
      </c>
      <c r="AD7806">
        <v>300</v>
      </c>
      <c r="AE7806">
        <v>27</v>
      </c>
      <c r="AF7806">
        <v>19</v>
      </c>
      <c r="AG7806">
        <v>46650</v>
      </c>
      <c r="AJ7806">
        <v>2017</v>
      </c>
      <c r="AK7806" t="s">
        <v>439</v>
      </c>
      <c r="AL7806">
        <v>46650</v>
      </c>
    </row>
    <row r="7807" spans="1:38" x14ac:dyDescent="0.3">
      <c r="A7807" t="s">
        <v>439</v>
      </c>
      <c r="B7807" t="s">
        <v>755</v>
      </c>
      <c r="C7807">
        <v>190</v>
      </c>
      <c r="D7807" t="s">
        <v>39</v>
      </c>
      <c r="E7807" t="s">
        <v>34</v>
      </c>
      <c r="F7807" t="s">
        <v>20</v>
      </c>
      <c r="G7807">
        <v>6</v>
      </c>
      <c r="H7807">
        <v>4</v>
      </c>
      <c r="I7807">
        <v>360</v>
      </c>
      <c r="J7807">
        <v>47800</v>
      </c>
      <c r="K7807">
        <v>32</v>
      </c>
      <c r="L7807">
        <v>27</v>
      </c>
      <c r="M7807" t="s">
        <v>60</v>
      </c>
      <c r="N7807" t="s">
        <v>22</v>
      </c>
      <c r="O7807" t="s">
        <v>33</v>
      </c>
      <c r="P7807">
        <v>2017</v>
      </c>
      <c r="V7807" t="str">
        <f>IF(OR(J7807 &lt; -10846.9, J7807 &gt; 74078.13), "T", "F")</f>
        <v>F</v>
      </c>
      <c r="AB7807">
        <v>6</v>
      </c>
      <c r="AC7807">
        <v>4</v>
      </c>
      <c r="AD7807">
        <v>360</v>
      </c>
      <c r="AE7807">
        <v>32</v>
      </c>
      <c r="AF7807">
        <v>27</v>
      </c>
      <c r="AG7807">
        <v>47800</v>
      </c>
      <c r="AJ7807">
        <v>2017</v>
      </c>
      <c r="AK7807" t="s">
        <v>439</v>
      </c>
      <c r="AL7807">
        <v>47800</v>
      </c>
    </row>
    <row r="7808" spans="1:38" x14ac:dyDescent="0.3">
      <c r="A7808" t="s">
        <v>29</v>
      </c>
      <c r="B7808" t="s">
        <v>756</v>
      </c>
      <c r="C7808">
        <v>3105</v>
      </c>
      <c r="D7808" t="s">
        <v>18</v>
      </c>
      <c r="E7808" t="s">
        <v>34</v>
      </c>
      <c r="F7808" t="s">
        <v>35</v>
      </c>
      <c r="G7808">
        <v>6</v>
      </c>
      <c r="H7808">
        <v>4</v>
      </c>
      <c r="I7808">
        <v>272</v>
      </c>
      <c r="J7808">
        <v>52900</v>
      </c>
      <c r="K7808">
        <v>26</v>
      </c>
      <c r="L7808">
        <v>18</v>
      </c>
      <c r="M7808" t="s">
        <v>130</v>
      </c>
      <c r="N7808" t="s">
        <v>32</v>
      </c>
      <c r="O7808" t="s">
        <v>91</v>
      </c>
      <c r="P7808">
        <v>2015</v>
      </c>
      <c r="V7808" t="str">
        <f>IF(OR(J7808 &lt; -10846.9, J7808 &gt; 74078.13), "T", "F")</f>
        <v>F</v>
      </c>
      <c r="AB7808">
        <v>6</v>
      </c>
      <c r="AC7808">
        <v>4</v>
      </c>
      <c r="AD7808">
        <v>272</v>
      </c>
      <c r="AE7808">
        <v>26</v>
      </c>
      <c r="AF7808">
        <v>18</v>
      </c>
      <c r="AG7808">
        <v>52900</v>
      </c>
      <c r="AJ7808">
        <v>2015</v>
      </c>
      <c r="AK7808" t="s">
        <v>29</v>
      </c>
      <c r="AL7808">
        <v>52900</v>
      </c>
    </row>
    <row r="7809" spans="1:38" x14ac:dyDescent="0.3">
      <c r="A7809" t="s">
        <v>29</v>
      </c>
      <c r="B7809" t="s">
        <v>756</v>
      </c>
      <c r="C7809">
        <v>3105</v>
      </c>
      <c r="D7809" t="s">
        <v>61</v>
      </c>
      <c r="E7809" t="s">
        <v>34</v>
      </c>
      <c r="F7809" t="s">
        <v>35</v>
      </c>
      <c r="G7809">
        <v>6</v>
      </c>
      <c r="H7809">
        <v>4</v>
      </c>
      <c r="I7809">
        <v>240</v>
      </c>
      <c r="J7809">
        <v>47500</v>
      </c>
      <c r="K7809">
        <v>31</v>
      </c>
      <c r="L7809">
        <v>24</v>
      </c>
      <c r="M7809" t="s">
        <v>270</v>
      </c>
      <c r="N7809" t="s">
        <v>32</v>
      </c>
      <c r="O7809" t="s">
        <v>91</v>
      </c>
      <c r="P7809">
        <v>2015</v>
      </c>
      <c r="V7809" t="str">
        <f>IF(OR(J7809 &lt; -10846.9, J7809 &gt; 74078.13), "T", "F")</f>
        <v>F</v>
      </c>
      <c r="AB7809">
        <v>6</v>
      </c>
      <c r="AC7809">
        <v>4</v>
      </c>
      <c r="AD7809">
        <v>240</v>
      </c>
      <c r="AE7809">
        <v>31</v>
      </c>
      <c r="AF7809">
        <v>24</v>
      </c>
      <c r="AG7809">
        <v>47500</v>
      </c>
      <c r="AJ7809">
        <v>2015</v>
      </c>
      <c r="AK7809" t="s">
        <v>29</v>
      </c>
      <c r="AL7809">
        <v>47500</v>
      </c>
    </row>
    <row r="7810" spans="1:38" x14ac:dyDescent="0.3">
      <c r="A7810" t="s">
        <v>29</v>
      </c>
      <c r="B7810" t="s">
        <v>756</v>
      </c>
      <c r="C7810">
        <v>3105</v>
      </c>
      <c r="D7810" t="s">
        <v>18</v>
      </c>
      <c r="E7810" t="s">
        <v>34</v>
      </c>
      <c r="F7810" t="s">
        <v>35</v>
      </c>
      <c r="G7810">
        <v>4</v>
      </c>
      <c r="H7810">
        <v>4</v>
      </c>
      <c r="I7810">
        <v>245</v>
      </c>
      <c r="J7810">
        <v>51900</v>
      </c>
      <c r="K7810">
        <v>30</v>
      </c>
      <c r="L7810">
        <v>24</v>
      </c>
      <c r="M7810" t="s">
        <v>715</v>
      </c>
      <c r="N7810" t="s">
        <v>32</v>
      </c>
      <c r="O7810" t="s">
        <v>91</v>
      </c>
      <c r="P7810">
        <v>2015</v>
      </c>
      <c r="V7810" t="str">
        <f>IF(OR(J7810 &lt; -10846.9, J7810 &gt; 74078.13), "T", "F")</f>
        <v>F</v>
      </c>
      <c r="AB7810">
        <v>4</v>
      </c>
      <c r="AC7810">
        <v>4</v>
      </c>
      <c r="AD7810">
        <v>245</v>
      </c>
      <c r="AE7810">
        <v>30</v>
      </c>
      <c r="AF7810">
        <v>24</v>
      </c>
      <c r="AG7810">
        <v>51900</v>
      </c>
      <c r="AJ7810">
        <v>2015</v>
      </c>
      <c r="AK7810" t="s">
        <v>29</v>
      </c>
      <c r="AL7810">
        <v>51900</v>
      </c>
    </row>
    <row r="7811" spans="1:38" x14ac:dyDescent="0.3">
      <c r="A7811" t="s">
        <v>29</v>
      </c>
      <c r="B7811" t="s">
        <v>756</v>
      </c>
      <c r="C7811">
        <v>3105</v>
      </c>
      <c r="D7811" t="s">
        <v>18</v>
      </c>
      <c r="E7811" t="s">
        <v>34</v>
      </c>
      <c r="F7811" t="s">
        <v>35</v>
      </c>
      <c r="G7811">
        <v>4</v>
      </c>
      <c r="H7811">
        <v>4</v>
      </c>
      <c r="I7811">
        <v>220</v>
      </c>
      <c r="J7811">
        <v>42200</v>
      </c>
      <c r="K7811">
        <v>28</v>
      </c>
      <c r="L7811">
        <v>20</v>
      </c>
      <c r="M7811" t="s">
        <v>130</v>
      </c>
      <c r="N7811" t="s">
        <v>32</v>
      </c>
      <c r="O7811" t="s">
        <v>91</v>
      </c>
      <c r="P7811">
        <v>2015</v>
      </c>
      <c r="V7811" t="str">
        <f>IF(OR(J7811 &lt; -10846.9, J7811 &gt; 74078.13), "T", "F")</f>
        <v>F</v>
      </c>
      <c r="AB7811">
        <v>4</v>
      </c>
      <c r="AC7811">
        <v>4</v>
      </c>
      <c r="AD7811">
        <v>220</v>
      </c>
      <c r="AE7811">
        <v>28</v>
      </c>
      <c r="AF7811">
        <v>20</v>
      </c>
      <c r="AG7811">
        <v>42200</v>
      </c>
      <c r="AJ7811">
        <v>2015</v>
      </c>
      <c r="AK7811" t="s">
        <v>29</v>
      </c>
      <c r="AL7811">
        <v>42200</v>
      </c>
    </row>
    <row r="7812" spans="1:38" x14ac:dyDescent="0.3">
      <c r="A7812" t="s">
        <v>29</v>
      </c>
      <c r="B7812" t="s">
        <v>756</v>
      </c>
      <c r="C7812">
        <v>3105</v>
      </c>
      <c r="D7812" t="s">
        <v>18</v>
      </c>
      <c r="E7812" t="s">
        <v>34</v>
      </c>
      <c r="F7812" t="s">
        <v>35</v>
      </c>
      <c r="G7812">
        <v>4</v>
      </c>
      <c r="H7812">
        <v>4</v>
      </c>
      <c r="I7812">
        <v>220</v>
      </c>
      <c r="J7812">
        <v>39300</v>
      </c>
      <c r="K7812">
        <v>28</v>
      </c>
      <c r="L7812">
        <v>20</v>
      </c>
      <c r="M7812" t="s">
        <v>130</v>
      </c>
      <c r="N7812" t="s">
        <v>32</v>
      </c>
      <c r="O7812" t="s">
        <v>91</v>
      </c>
      <c r="P7812">
        <v>2015</v>
      </c>
      <c r="V7812" t="str">
        <f>IF(OR(J7812 &lt; -10846.9, J7812 &gt; 74078.13), "T", "F")</f>
        <v>F</v>
      </c>
      <c r="AB7812">
        <v>4</v>
      </c>
      <c r="AC7812">
        <v>4</v>
      </c>
      <c r="AD7812">
        <v>220</v>
      </c>
      <c r="AE7812">
        <v>28</v>
      </c>
      <c r="AF7812">
        <v>20</v>
      </c>
      <c r="AG7812">
        <v>39300</v>
      </c>
      <c r="AJ7812">
        <v>2015</v>
      </c>
      <c r="AK7812" t="s">
        <v>29</v>
      </c>
      <c r="AL7812">
        <v>39300</v>
      </c>
    </row>
    <row r="7813" spans="1:38" x14ac:dyDescent="0.3">
      <c r="A7813" t="s">
        <v>29</v>
      </c>
      <c r="B7813" t="s">
        <v>756</v>
      </c>
      <c r="C7813">
        <v>3105</v>
      </c>
      <c r="D7813" t="s">
        <v>61</v>
      </c>
      <c r="E7813" t="s">
        <v>34</v>
      </c>
      <c r="F7813" t="s">
        <v>35</v>
      </c>
      <c r="G7813">
        <v>6</v>
      </c>
      <c r="H7813">
        <v>4</v>
      </c>
      <c r="I7813">
        <v>240</v>
      </c>
      <c r="J7813">
        <v>55000</v>
      </c>
      <c r="K7813">
        <v>31</v>
      </c>
      <c r="L7813">
        <v>24</v>
      </c>
      <c r="M7813" t="s">
        <v>270</v>
      </c>
      <c r="N7813" t="s">
        <v>32</v>
      </c>
      <c r="O7813" t="s">
        <v>91</v>
      </c>
      <c r="P7813">
        <v>2015</v>
      </c>
      <c r="V7813" t="str">
        <f>IF(OR(J7813 &lt; -10846.9, J7813 &gt; 74078.13), "T", "F")</f>
        <v>F</v>
      </c>
      <c r="AB7813">
        <v>6</v>
      </c>
      <c r="AC7813">
        <v>4</v>
      </c>
      <c r="AD7813">
        <v>240</v>
      </c>
      <c r="AE7813">
        <v>31</v>
      </c>
      <c r="AF7813">
        <v>24</v>
      </c>
      <c r="AG7813">
        <v>55000</v>
      </c>
      <c r="AJ7813">
        <v>2015</v>
      </c>
      <c r="AK7813" t="s">
        <v>29</v>
      </c>
      <c r="AL7813">
        <v>55000</v>
      </c>
    </row>
    <row r="7814" spans="1:38" x14ac:dyDescent="0.3">
      <c r="A7814" t="s">
        <v>29</v>
      </c>
      <c r="B7814" t="s">
        <v>756</v>
      </c>
      <c r="C7814">
        <v>3105</v>
      </c>
      <c r="D7814" t="s">
        <v>18</v>
      </c>
      <c r="E7814" t="s">
        <v>34</v>
      </c>
      <c r="F7814" t="s">
        <v>35</v>
      </c>
      <c r="G7814">
        <v>6</v>
      </c>
      <c r="H7814">
        <v>4</v>
      </c>
      <c r="I7814">
        <v>272</v>
      </c>
      <c r="J7814">
        <v>45400</v>
      </c>
      <c r="K7814">
        <v>26</v>
      </c>
      <c r="L7814">
        <v>18</v>
      </c>
      <c r="M7814" t="s">
        <v>130</v>
      </c>
      <c r="N7814" t="s">
        <v>32</v>
      </c>
      <c r="O7814" t="s">
        <v>91</v>
      </c>
      <c r="P7814">
        <v>2015</v>
      </c>
      <c r="V7814" t="str">
        <f>IF(OR(J7814 &lt; -10846.9, J7814 &gt; 74078.13), "T", "F")</f>
        <v>F</v>
      </c>
      <c r="AB7814">
        <v>6</v>
      </c>
      <c r="AC7814">
        <v>4</v>
      </c>
      <c r="AD7814">
        <v>272</v>
      </c>
      <c r="AE7814">
        <v>26</v>
      </c>
      <c r="AF7814">
        <v>18</v>
      </c>
      <c r="AG7814">
        <v>45400</v>
      </c>
      <c r="AJ7814">
        <v>2015</v>
      </c>
      <c r="AK7814" t="s">
        <v>29</v>
      </c>
      <c r="AL7814">
        <v>45400</v>
      </c>
    </row>
    <row r="7815" spans="1:38" x14ac:dyDescent="0.3">
      <c r="A7815" t="s">
        <v>29</v>
      </c>
      <c r="B7815" t="s">
        <v>756</v>
      </c>
      <c r="C7815">
        <v>3105</v>
      </c>
      <c r="D7815" t="s">
        <v>18</v>
      </c>
      <c r="E7815" t="s">
        <v>34</v>
      </c>
      <c r="F7815" t="s">
        <v>35</v>
      </c>
      <c r="G7815">
        <v>6</v>
      </c>
      <c r="H7815">
        <v>4</v>
      </c>
      <c r="I7815">
        <v>272</v>
      </c>
      <c r="J7815">
        <v>53500</v>
      </c>
      <c r="K7815">
        <v>26</v>
      </c>
      <c r="L7815">
        <v>18</v>
      </c>
      <c r="M7815" t="s">
        <v>130</v>
      </c>
      <c r="N7815" t="s">
        <v>32</v>
      </c>
      <c r="O7815" t="s">
        <v>91</v>
      </c>
      <c r="P7815">
        <v>2016</v>
      </c>
      <c r="V7815" t="str">
        <f>IF(OR(J7815 &lt; -10846.9, J7815 &gt; 74078.13), "T", "F")</f>
        <v>F</v>
      </c>
      <c r="AB7815">
        <v>6</v>
      </c>
      <c r="AC7815">
        <v>4</v>
      </c>
      <c r="AD7815">
        <v>272</v>
      </c>
      <c r="AE7815">
        <v>26</v>
      </c>
      <c r="AF7815">
        <v>18</v>
      </c>
      <c r="AG7815">
        <v>53500</v>
      </c>
      <c r="AJ7815">
        <v>2016</v>
      </c>
      <c r="AK7815" t="s">
        <v>29</v>
      </c>
      <c r="AL7815">
        <v>53500</v>
      </c>
    </row>
    <row r="7816" spans="1:38" x14ac:dyDescent="0.3">
      <c r="A7816" t="s">
        <v>29</v>
      </c>
      <c r="B7816" t="s">
        <v>756</v>
      </c>
      <c r="C7816">
        <v>3105</v>
      </c>
      <c r="D7816" t="s">
        <v>18</v>
      </c>
      <c r="E7816" t="s">
        <v>34</v>
      </c>
      <c r="F7816" t="s">
        <v>35</v>
      </c>
      <c r="G7816">
        <v>4</v>
      </c>
      <c r="H7816">
        <v>4</v>
      </c>
      <c r="I7816">
        <v>220</v>
      </c>
      <c r="J7816">
        <v>40900</v>
      </c>
      <c r="K7816">
        <v>28</v>
      </c>
      <c r="L7816">
        <v>20</v>
      </c>
      <c r="M7816" t="s">
        <v>130</v>
      </c>
      <c r="N7816" t="s">
        <v>32</v>
      </c>
      <c r="O7816" t="s">
        <v>91</v>
      </c>
      <c r="P7816">
        <v>2016</v>
      </c>
      <c r="V7816" t="str">
        <f>IF(OR(J7816 &lt; -10846.9, J7816 &gt; 74078.13), "T", "F")</f>
        <v>F</v>
      </c>
      <c r="AB7816">
        <v>4</v>
      </c>
      <c r="AC7816">
        <v>4</v>
      </c>
      <c r="AD7816">
        <v>220</v>
      </c>
      <c r="AE7816">
        <v>28</v>
      </c>
      <c r="AF7816">
        <v>20</v>
      </c>
      <c r="AG7816">
        <v>40900</v>
      </c>
      <c r="AJ7816">
        <v>2016</v>
      </c>
      <c r="AK7816" t="s">
        <v>29</v>
      </c>
      <c r="AL7816">
        <v>40900</v>
      </c>
    </row>
    <row r="7817" spans="1:38" x14ac:dyDescent="0.3">
      <c r="A7817" t="s">
        <v>29</v>
      </c>
      <c r="B7817" t="s">
        <v>756</v>
      </c>
      <c r="C7817">
        <v>3105</v>
      </c>
      <c r="D7817" t="s">
        <v>18</v>
      </c>
      <c r="E7817" t="s">
        <v>34</v>
      </c>
      <c r="F7817" t="s">
        <v>35</v>
      </c>
      <c r="G7817">
        <v>4</v>
      </c>
      <c r="H7817">
        <v>4</v>
      </c>
      <c r="I7817">
        <v>220</v>
      </c>
      <c r="J7817">
        <v>42750</v>
      </c>
      <c r="K7817">
        <v>28</v>
      </c>
      <c r="L7817">
        <v>20</v>
      </c>
      <c r="M7817" t="s">
        <v>130</v>
      </c>
      <c r="N7817" t="s">
        <v>32</v>
      </c>
      <c r="O7817" t="s">
        <v>91</v>
      </c>
      <c r="P7817">
        <v>2016</v>
      </c>
      <c r="V7817" t="str">
        <f>IF(OR(J7817 &lt; -10846.9, J7817 &gt; 74078.13), "T", "F")</f>
        <v>F</v>
      </c>
      <c r="AB7817">
        <v>4</v>
      </c>
      <c r="AC7817">
        <v>4</v>
      </c>
      <c r="AD7817">
        <v>220</v>
      </c>
      <c r="AE7817">
        <v>28</v>
      </c>
      <c r="AF7817">
        <v>20</v>
      </c>
      <c r="AG7817">
        <v>42750</v>
      </c>
      <c r="AJ7817">
        <v>2016</v>
      </c>
      <c r="AK7817" t="s">
        <v>29</v>
      </c>
      <c r="AL7817">
        <v>42750</v>
      </c>
    </row>
    <row r="7818" spans="1:38" x14ac:dyDescent="0.3">
      <c r="A7818" t="s">
        <v>29</v>
      </c>
      <c r="B7818" t="s">
        <v>756</v>
      </c>
      <c r="C7818">
        <v>3105</v>
      </c>
      <c r="D7818" t="s">
        <v>18</v>
      </c>
      <c r="E7818" t="s">
        <v>34</v>
      </c>
      <c r="F7818" t="s">
        <v>35</v>
      </c>
      <c r="G7818">
        <v>4</v>
      </c>
      <c r="H7818">
        <v>4</v>
      </c>
      <c r="I7818">
        <v>245</v>
      </c>
      <c r="J7818">
        <v>52500</v>
      </c>
      <c r="K7818">
        <v>30</v>
      </c>
      <c r="L7818">
        <v>24</v>
      </c>
      <c r="M7818" t="s">
        <v>715</v>
      </c>
      <c r="N7818" t="s">
        <v>32</v>
      </c>
      <c r="O7818" t="s">
        <v>91</v>
      </c>
      <c r="P7818">
        <v>2016</v>
      </c>
      <c r="V7818" t="str">
        <f>IF(OR(J7818 &lt; -10846.9, J7818 &gt; 74078.13), "T", "F")</f>
        <v>F</v>
      </c>
      <c r="AB7818">
        <v>4</v>
      </c>
      <c r="AC7818">
        <v>4</v>
      </c>
      <c r="AD7818">
        <v>245</v>
      </c>
      <c r="AE7818">
        <v>30</v>
      </c>
      <c r="AF7818">
        <v>24</v>
      </c>
      <c r="AG7818">
        <v>52500</v>
      </c>
      <c r="AJ7818">
        <v>2016</v>
      </c>
      <c r="AK7818" t="s">
        <v>29</v>
      </c>
      <c r="AL7818">
        <v>52500</v>
      </c>
    </row>
    <row r="7819" spans="1:38" x14ac:dyDescent="0.3">
      <c r="A7819" t="s">
        <v>29</v>
      </c>
      <c r="B7819" t="s">
        <v>756</v>
      </c>
      <c r="C7819">
        <v>3105</v>
      </c>
      <c r="D7819" t="s">
        <v>18</v>
      </c>
      <c r="E7819" t="s">
        <v>34</v>
      </c>
      <c r="F7819" t="s">
        <v>35</v>
      </c>
      <c r="G7819">
        <v>6</v>
      </c>
      <c r="H7819">
        <v>4</v>
      </c>
      <c r="I7819">
        <v>272</v>
      </c>
      <c r="J7819">
        <v>46000</v>
      </c>
      <c r="K7819">
        <v>26</v>
      </c>
      <c r="L7819">
        <v>18</v>
      </c>
      <c r="M7819" t="s">
        <v>130</v>
      </c>
      <c r="N7819" t="s">
        <v>32</v>
      </c>
      <c r="O7819" t="s">
        <v>91</v>
      </c>
      <c r="P7819">
        <v>2016</v>
      </c>
      <c r="V7819" t="str">
        <f>IF(OR(J7819 &lt; -10846.9, J7819 &gt; 74078.13), "T", "F")</f>
        <v>F</v>
      </c>
      <c r="AB7819">
        <v>6</v>
      </c>
      <c r="AC7819">
        <v>4</v>
      </c>
      <c r="AD7819">
        <v>272</v>
      </c>
      <c r="AE7819">
        <v>26</v>
      </c>
      <c r="AF7819">
        <v>18</v>
      </c>
      <c r="AG7819">
        <v>46000</v>
      </c>
      <c r="AJ7819">
        <v>2016</v>
      </c>
      <c r="AK7819" t="s">
        <v>29</v>
      </c>
      <c r="AL7819">
        <v>46000</v>
      </c>
    </row>
    <row r="7820" spans="1:38" x14ac:dyDescent="0.3">
      <c r="A7820" t="s">
        <v>29</v>
      </c>
      <c r="B7820" t="s">
        <v>756</v>
      </c>
      <c r="C7820">
        <v>3105</v>
      </c>
      <c r="D7820" t="s">
        <v>61</v>
      </c>
      <c r="E7820" t="s">
        <v>34</v>
      </c>
      <c r="F7820" t="s">
        <v>35</v>
      </c>
      <c r="G7820">
        <v>6</v>
      </c>
      <c r="H7820">
        <v>4</v>
      </c>
      <c r="I7820">
        <v>240</v>
      </c>
      <c r="J7820">
        <v>48100</v>
      </c>
      <c r="K7820">
        <v>31</v>
      </c>
      <c r="L7820">
        <v>24</v>
      </c>
      <c r="M7820" t="s">
        <v>270</v>
      </c>
      <c r="N7820" t="s">
        <v>32</v>
      </c>
      <c r="O7820" t="s">
        <v>91</v>
      </c>
      <c r="P7820">
        <v>2016</v>
      </c>
      <c r="V7820" t="str">
        <f>IF(OR(J7820 &lt; -10846.9, J7820 &gt; 74078.13), "T", "F")</f>
        <v>F</v>
      </c>
      <c r="AB7820">
        <v>6</v>
      </c>
      <c r="AC7820">
        <v>4</v>
      </c>
      <c r="AD7820">
        <v>240</v>
      </c>
      <c r="AE7820">
        <v>31</v>
      </c>
      <c r="AF7820">
        <v>24</v>
      </c>
      <c r="AG7820">
        <v>48100</v>
      </c>
      <c r="AJ7820">
        <v>2016</v>
      </c>
      <c r="AK7820" t="s">
        <v>29</v>
      </c>
      <c r="AL7820">
        <v>48100</v>
      </c>
    </row>
    <row r="7821" spans="1:38" x14ac:dyDescent="0.3">
      <c r="A7821" t="s">
        <v>29</v>
      </c>
      <c r="B7821" t="s">
        <v>756</v>
      </c>
      <c r="C7821">
        <v>3105</v>
      </c>
      <c r="D7821" t="s">
        <v>61</v>
      </c>
      <c r="E7821" t="s">
        <v>34</v>
      </c>
      <c r="F7821" t="s">
        <v>35</v>
      </c>
      <c r="G7821">
        <v>6</v>
      </c>
      <c r="H7821">
        <v>4</v>
      </c>
      <c r="I7821">
        <v>240</v>
      </c>
      <c r="J7821">
        <v>57700</v>
      </c>
      <c r="K7821">
        <v>31</v>
      </c>
      <c r="L7821">
        <v>24</v>
      </c>
      <c r="M7821" t="s">
        <v>270</v>
      </c>
      <c r="N7821" t="s">
        <v>32</v>
      </c>
      <c r="O7821" t="s">
        <v>91</v>
      </c>
      <c r="P7821">
        <v>2016</v>
      </c>
      <c r="V7821" t="str">
        <f>IF(OR(J7821 &lt; -10846.9, J7821 &gt; 74078.13), "T", "F")</f>
        <v>F</v>
      </c>
      <c r="AB7821">
        <v>6</v>
      </c>
      <c r="AC7821">
        <v>4</v>
      </c>
      <c r="AD7821">
        <v>240</v>
      </c>
      <c r="AE7821">
        <v>31</v>
      </c>
      <c r="AF7821">
        <v>24</v>
      </c>
      <c r="AG7821">
        <v>57700</v>
      </c>
      <c r="AJ7821">
        <v>2016</v>
      </c>
      <c r="AK7821" t="s">
        <v>29</v>
      </c>
      <c r="AL7821">
        <v>57700</v>
      </c>
    </row>
    <row r="7822" spans="1:38" x14ac:dyDescent="0.3">
      <c r="A7822" t="s">
        <v>29</v>
      </c>
      <c r="B7822" t="s">
        <v>756</v>
      </c>
      <c r="C7822">
        <v>3105</v>
      </c>
      <c r="D7822" t="s">
        <v>61</v>
      </c>
      <c r="E7822" t="s">
        <v>34</v>
      </c>
      <c r="F7822" t="s">
        <v>35</v>
      </c>
      <c r="G7822">
        <v>6</v>
      </c>
      <c r="H7822">
        <v>4</v>
      </c>
      <c r="I7822">
        <v>240</v>
      </c>
      <c r="J7822">
        <v>50200</v>
      </c>
      <c r="K7822">
        <v>31</v>
      </c>
      <c r="L7822">
        <v>24</v>
      </c>
      <c r="M7822" t="s">
        <v>270</v>
      </c>
      <c r="N7822" t="s">
        <v>32</v>
      </c>
      <c r="O7822" t="s">
        <v>91</v>
      </c>
      <c r="P7822">
        <v>2016</v>
      </c>
      <c r="V7822" t="str">
        <f>IF(OR(J7822 &lt; -10846.9, J7822 &gt; 74078.13), "T", "F")</f>
        <v>F</v>
      </c>
      <c r="AB7822">
        <v>6</v>
      </c>
      <c r="AC7822">
        <v>4</v>
      </c>
      <c r="AD7822">
        <v>240</v>
      </c>
      <c r="AE7822">
        <v>31</v>
      </c>
      <c r="AF7822">
        <v>24</v>
      </c>
      <c r="AG7822">
        <v>50200</v>
      </c>
      <c r="AJ7822">
        <v>2016</v>
      </c>
      <c r="AK7822" t="s">
        <v>29</v>
      </c>
      <c r="AL7822">
        <v>50200</v>
      </c>
    </row>
    <row r="7823" spans="1:38" x14ac:dyDescent="0.3">
      <c r="A7823" t="s">
        <v>29</v>
      </c>
      <c r="B7823" t="s">
        <v>756</v>
      </c>
      <c r="C7823">
        <v>3105</v>
      </c>
      <c r="D7823" t="s">
        <v>61</v>
      </c>
      <c r="E7823" t="s">
        <v>34</v>
      </c>
      <c r="F7823" t="s">
        <v>35</v>
      </c>
      <c r="G7823">
        <v>6</v>
      </c>
      <c r="H7823">
        <v>4</v>
      </c>
      <c r="I7823">
        <v>240</v>
      </c>
      <c r="J7823">
        <v>55600</v>
      </c>
      <c r="K7823">
        <v>31</v>
      </c>
      <c r="L7823">
        <v>24</v>
      </c>
      <c r="M7823" t="s">
        <v>270</v>
      </c>
      <c r="N7823" t="s">
        <v>32</v>
      </c>
      <c r="O7823" t="s">
        <v>91</v>
      </c>
      <c r="P7823">
        <v>2016</v>
      </c>
      <c r="V7823" t="str">
        <f>IF(OR(J7823 &lt; -10846.9, J7823 &gt; 74078.13), "T", "F")</f>
        <v>F</v>
      </c>
      <c r="AB7823">
        <v>6</v>
      </c>
      <c r="AC7823">
        <v>4</v>
      </c>
      <c r="AD7823">
        <v>240</v>
      </c>
      <c r="AE7823">
        <v>31</v>
      </c>
      <c r="AF7823">
        <v>24</v>
      </c>
      <c r="AG7823">
        <v>55600</v>
      </c>
      <c r="AJ7823">
        <v>2016</v>
      </c>
      <c r="AK7823" t="s">
        <v>29</v>
      </c>
      <c r="AL7823">
        <v>55600</v>
      </c>
    </row>
    <row r="7824" spans="1:38" x14ac:dyDescent="0.3">
      <c r="A7824" t="s">
        <v>29</v>
      </c>
      <c r="B7824" t="s">
        <v>756</v>
      </c>
      <c r="C7824">
        <v>3105</v>
      </c>
      <c r="D7824" t="s">
        <v>18</v>
      </c>
      <c r="E7824" t="s">
        <v>34</v>
      </c>
      <c r="F7824" t="s">
        <v>35</v>
      </c>
      <c r="G7824">
        <v>6</v>
      </c>
      <c r="H7824">
        <v>4</v>
      </c>
      <c r="I7824">
        <v>272</v>
      </c>
      <c r="J7824">
        <v>53200</v>
      </c>
      <c r="K7824">
        <v>26</v>
      </c>
      <c r="L7824">
        <v>18</v>
      </c>
      <c r="M7824" t="s">
        <v>130</v>
      </c>
      <c r="N7824" t="s">
        <v>32</v>
      </c>
      <c r="O7824" t="s">
        <v>91</v>
      </c>
      <c r="P7824">
        <v>2017</v>
      </c>
      <c r="V7824" t="str">
        <f>IF(OR(J7824 &lt; -10846.9, J7824 &gt; 74078.13), "T", "F")</f>
        <v>F</v>
      </c>
      <c r="AB7824">
        <v>6</v>
      </c>
      <c r="AC7824">
        <v>4</v>
      </c>
      <c r="AD7824">
        <v>272</v>
      </c>
      <c r="AE7824">
        <v>26</v>
      </c>
      <c r="AF7824">
        <v>18</v>
      </c>
      <c r="AG7824">
        <v>53200</v>
      </c>
      <c r="AJ7824">
        <v>2017</v>
      </c>
      <c r="AK7824" t="s">
        <v>29</v>
      </c>
      <c r="AL7824">
        <v>53200</v>
      </c>
    </row>
    <row r="7825" spans="1:38" x14ac:dyDescent="0.3">
      <c r="A7825" t="s">
        <v>29</v>
      </c>
      <c r="B7825" t="s">
        <v>756</v>
      </c>
      <c r="C7825">
        <v>3105</v>
      </c>
      <c r="D7825" t="s">
        <v>127</v>
      </c>
      <c r="E7825" t="s">
        <v>34</v>
      </c>
      <c r="F7825" t="s">
        <v>35</v>
      </c>
      <c r="G7825">
        <v>4</v>
      </c>
      <c r="H7825">
        <v>4</v>
      </c>
      <c r="I7825">
        <v>220</v>
      </c>
      <c r="J7825">
        <v>40900</v>
      </c>
      <c r="K7825">
        <v>27</v>
      </c>
      <c r="L7825">
        <v>20</v>
      </c>
      <c r="M7825" t="s">
        <v>427</v>
      </c>
      <c r="N7825" t="s">
        <v>32</v>
      </c>
      <c r="O7825" t="s">
        <v>91</v>
      </c>
      <c r="P7825">
        <v>2017</v>
      </c>
      <c r="V7825" t="str">
        <f>IF(OR(J7825 &lt; -10846.9, J7825 &gt; 74078.13), "T", "F")</f>
        <v>F</v>
      </c>
      <c r="AB7825">
        <v>4</v>
      </c>
      <c r="AC7825">
        <v>4</v>
      </c>
      <c r="AD7825">
        <v>220</v>
      </c>
      <c r="AE7825">
        <v>27</v>
      </c>
      <c r="AF7825">
        <v>20</v>
      </c>
      <c r="AG7825">
        <v>40900</v>
      </c>
      <c r="AJ7825">
        <v>2017</v>
      </c>
      <c r="AK7825" t="s">
        <v>29</v>
      </c>
      <c r="AL7825">
        <v>40900</v>
      </c>
    </row>
    <row r="7826" spans="1:38" x14ac:dyDescent="0.3">
      <c r="A7826" t="s">
        <v>29</v>
      </c>
      <c r="B7826" t="s">
        <v>756</v>
      </c>
      <c r="C7826">
        <v>3105</v>
      </c>
      <c r="D7826" t="s">
        <v>18</v>
      </c>
      <c r="E7826" t="s">
        <v>34</v>
      </c>
      <c r="F7826" t="s">
        <v>35</v>
      </c>
      <c r="G7826">
        <v>6</v>
      </c>
      <c r="H7826">
        <v>4</v>
      </c>
      <c r="I7826">
        <v>272</v>
      </c>
      <c r="J7826">
        <v>46400</v>
      </c>
      <c r="K7826">
        <v>26</v>
      </c>
      <c r="L7826">
        <v>18</v>
      </c>
      <c r="M7826" t="s">
        <v>130</v>
      </c>
      <c r="N7826" t="s">
        <v>32</v>
      </c>
      <c r="O7826" t="s">
        <v>91</v>
      </c>
      <c r="P7826">
        <v>2017</v>
      </c>
      <c r="V7826" t="str">
        <f>IF(OR(J7826 &lt; -10846.9, J7826 &gt; 74078.13), "T", "F")</f>
        <v>F</v>
      </c>
      <c r="AB7826">
        <v>6</v>
      </c>
      <c r="AC7826">
        <v>4</v>
      </c>
      <c r="AD7826">
        <v>272</v>
      </c>
      <c r="AE7826">
        <v>26</v>
      </c>
      <c r="AF7826">
        <v>18</v>
      </c>
      <c r="AG7826">
        <v>46400</v>
      </c>
      <c r="AJ7826">
        <v>2017</v>
      </c>
      <c r="AK7826" t="s">
        <v>29</v>
      </c>
      <c r="AL7826">
        <v>46400</v>
      </c>
    </row>
    <row r="7827" spans="1:38" x14ac:dyDescent="0.3">
      <c r="A7827" t="s">
        <v>29</v>
      </c>
      <c r="B7827" t="s">
        <v>756</v>
      </c>
      <c r="C7827">
        <v>3105</v>
      </c>
      <c r="D7827" t="s">
        <v>127</v>
      </c>
      <c r="E7827" t="s">
        <v>34</v>
      </c>
      <c r="F7827" t="s">
        <v>35</v>
      </c>
      <c r="G7827">
        <v>4</v>
      </c>
      <c r="H7827">
        <v>4</v>
      </c>
      <c r="I7827">
        <v>220</v>
      </c>
      <c r="J7827">
        <v>43150</v>
      </c>
      <c r="K7827">
        <v>27</v>
      </c>
      <c r="L7827">
        <v>20</v>
      </c>
      <c r="M7827" t="s">
        <v>427</v>
      </c>
      <c r="N7827" t="s">
        <v>32</v>
      </c>
      <c r="O7827" t="s">
        <v>91</v>
      </c>
      <c r="P7827">
        <v>2017</v>
      </c>
      <c r="V7827" t="str">
        <f>IF(OR(J7827 &lt; -10846.9, J7827 &gt; 74078.13), "T", "F")</f>
        <v>F</v>
      </c>
      <c r="AB7827">
        <v>4</v>
      </c>
      <c r="AC7827">
        <v>4</v>
      </c>
      <c r="AD7827">
        <v>220</v>
      </c>
      <c r="AE7827">
        <v>27</v>
      </c>
      <c r="AF7827">
        <v>20</v>
      </c>
      <c r="AG7827">
        <v>43150</v>
      </c>
      <c r="AJ7827">
        <v>2017</v>
      </c>
      <c r="AK7827" t="s">
        <v>29</v>
      </c>
      <c r="AL7827">
        <v>43150</v>
      </c>
    </row>
    <row r="7828" spans="1:38" x14ac:dyDescent="0.3">
      <c r="A7828" t="s">
        <v>439</v>
      </c>
      <c r="B7828" t="s">
        <v>757</v>
      </c>
      <c r="C7828">
        <v>190</v>
      </c>
      <c r="D7828" t="s">
        <v>39</v>
      </c>
      <c r="E7828" t="s">
        <v>19</v>
      </c>
      <c r="F7828" t="s">
        <v>20</v>
      </c>
      <c r="G7828">
        <v>6</v>
      </c>
      <c r="H7828">
        <v>2</v>
      </c>
      <c r="I7828">
        <v>325</v>
      </c>
      <c r="J7828">
        <v>53400</v>
      </c>
      <c r="K7828">
        <v>24</v>
      </c>
      <c r="L7828">
        <v>16</v>
      </c>
      <c r="M7828" t="s">
        <v>25</v>
      </c>
      <c r="N7828" t="s">
        <v>32</v>
      </c>
      <c r="O7828" t="s">
        <v>26</v>
      </c>
      <c r="P7828">
        <v>2014</v>
      </c>
      <c r="V7828" t="str">
        <f>IF(OR(J7828 &lt; -10846.9, J7828 &gt; 74078.13), "T", "F")</f>
        <v>F</v>
      </c>
      <c r="AB7828">
        <v>6</v>
      </c>
      <c r="AC7828">
        <v>2</v>
      </c>
      <c r="AD7828">
        <v>325</v>
      </c>
      <c r="AE7828">
        <v>24</v>
      </c>
      <c r="AF7828">
        <v>16</v>
      </c>
      <c r="AG7828">
        <v>53400</v>
      </c>
      <c r="AJ7828">
        <v>2014</v>
      </c>
      <c r="AK7828" t="s">
        <v>439</v>
      </c>
      <c r="AL7828">
        <v>53400</v>
      </c>
    </row>
    <row r="7829" spans="1:38" x14ac:dyDescent="0.3">
      <c r="A7829" t="s">
        <v>439</v>
      </c>
      <c r="B7829" t="s">
        <v>757</v>
      </c>
      <c r="C7829">
        <v>190</v>
      </c>
      <c r="D7829" t="s">
        <v>39</v>
      </c>
      <c r="E7829" t="s">
        <v>34</v>
      </c>
      <c r="F7829" t="s">
        <v>20</v>
      </c>
      <c r="G7829">
        <v>6</v>
      </c>
      <c r="H7829">
        <v>2</v>
      </c>
      <c r="I7829">
        <v>325</v>
      </c>
      <c r="J7829">
        <v>48550</v>
      </c>
      <c r="K7829">
        <v>26</v>
      </c>
      <c r="L7829">
        <v>18</v>
      </c>
      <c r="M7829" t="s">
        <v>25</v>
      </c>
      <c r="N7829" t="s">
        <v>32</v>
      </c>
      <c r="O7829" t="s">
        <v>26</v>
      </c>
      <c r="P7829">
        <v>2014</v>
      </c>
      <c r="V7829" t="str">
        <f>IF(OR(J7829 &lt; -10846.9, J7829 &gt; 74078.13), "T", "F")</f>
        <v>F</v>
      </c>
      <c r="AB7829">
        <v>6</v>
      </c>
      <c r="AC7829">
        <v>2</v>
      </c>
      <c r="AD7829">
        <v>325</v>
      </c>
      <c r="AE7829">
        <v>26</v>
      </c>
      <c r="AF7829">
        <v>18</v>
      </c>
      <c r="AG7829">
        <v>48550</v>
      </c>
      <c r="AJ7829">
        <v>2014</v>
      </c>
      <c r="AK7829" t="s">
        <v>439</v>
      </c>
      <c r="AL7829">
        <v>48550</v>
      </c>
    </row>
    <row r="7830" spans="1:38" x14ac:dyDescent="0.3">
      <c r="A7830" t="s">
        <v>439</v>
      </c>
      <c r="B7830" t="s">
        <v>757</v>
      </c>
      <c r="C7830">
        <v>190</v>
      </c>
      <c r="D7830" t="s">
        <v>18</v>
      </c>
      <c r="E7830" t="s">
        <v>34</v>
      </c>
      <c r="F7830" t="s">
        <v>20</v>
      </c>
      <c r="G7830">
        <v>6</v>
      </c>
      <c r="H7830">
        <v>2</v>
      </c>
      <c r="I7830">
        <v>343</v>
      </c>
      <c r="J7830">
        <v>62100</v>
      </c>
      <c r="K7830">
        <v>26</v>
      </c>
      <c r="L7830">
        <v>18</v>
      </c>
      <c r="M7830" t="s">
        <v>123</v>
      </c>
      <c r="N7830" t="s">
        <v>32</v>
      </c>
      <c r="O7830" t="s">
        <v>26</v>
      </c>
      <c r="P7830">
        <v>2014</v>
      </c>
      <c r="V7830" t="str">
        <f>IF(OR(J7830 &lt; -10846.9, J7830 &gt; 74078.13), "T", "F")</f>
        <v>F</v>
      </c>
      <c r="AB7830">
        <v>6</v>
      </c>
      <c r="AC7830">
        <v>2</v>
      </c>
      <c r="AD7830">
        <v>343</v>
      </c>
      <c r="AE7830">
        <v>26</v>
      </c>
      <c r="AF7830">
        <v>18</v>
      </c>
      <c r="AG7830">
        <v>62100</v>
      </c>
      <c r="AJ7830">
        <v>2014</v>
      </c>
      <c r="AK7830" t="s">
        <v>439</v>
      </c>
      <c r="AL7830">
        <v>62100</v>
      </c>
    </row>
    <row r="7831" spans="1:38" x14ac:dyDescent="0.3">
      <c r="A7831" t="s">
        <v>439</v>
      </c>
      <c r="B7831" t="s">
        <v>757</v>
      </c>
      <c r="C7831">
        <v>190</v>
      </c>
      <c r="D7831" t="s">
        <v>18</v>
      </c>
      <c r="E7831" t="s">
        <v>34</v>
      </c>
      <c r="F7831" t="s">
        <v>20</v>
      </c>
      <c r="G7831">
        <v>6</v>
      </c>
      <c r="H7831">
        <v>2</v>
      </c>
      <c r="I7831">
        <v>343</v>
      </c>
      <c r="J7831">
        <v>62100</v>
      </c>
      <c r="K7831">
        <v>26</v>
      </c>
      <c r="L7831">
        <v>18</v>
      </c>
      <c r="M7831" t="s">
        <v>123</v>
      </c>
      <c r="N7831" t="s">
        <v>32</v>
      </c>
      <c r="O7831" t="s">
        <v>26</v>
      </c>
      <c r="P7831">
        <v>2015</v>
      </c>
      <c r="V7831" t="str">
        <f>IF(OR(J7831 &lt; -10846.9, J7831 &gt; 74078.13), "T", "F")</f>
        <v>F</v>
      </c>
      <c r="AB7831">
        <v>6</v>
      </c>
      <c r="AC7831">
        <v>2</v>
      </c>
      <c r="AD7831">
        <v>343</v>
      </c>
      <c r="AE7831">
        <v>26</v>
      </c>
      <c r="AF7831">
        <v>18</v>
      </c>
      <c r="AG7831">
        <v>62100</v>
      </c>
      <c r="AJ7831">
        <v>2015</v>
      </c>
      <c r="AK7831" t="s">
        <v>439</v>
      </c>
      <c r="AL7831">
        <v>62100</v>
      </c>
    </row>
    <row r="7832" spans="1:38" x14ac:dyDescent="0.3">
      <c r="A7832" t="s">
        <v>439</v>
      </c>
      <c r="B7832" t="s">
        <v>757</v>
      </c>
      <c r="C7832">
        <v>190</v>
      </c>
      <c r="D7832" t="s">
        <v>39</v>
      </c>
      <c r="E7832" t="s">
        <v>19</v>
      </c>
      <c r="F7832" t="s">
        <v>20</v>
      </c>
      <c r="G7832">
        <v>6</v>
      </c>
      <c r="H7832">
        <v>2</v>
      </c>
      <c r="I7832">
        <v>325</v>
      </c>
      <c r="J7832">
        <v>53400</v>
      </c>
      <c r="K7832">
        <v>24</v>
      </c>
      <c r="L7832">
        <v>16</v>
      </c>
      <c r="M7832" t="s">
        <v>25</v>
      </c>
      <c r="N7832" t="s">
        <v>32</v>
      </c>
      <c r="O7832" t="s">
        <v>26</v>
      </c>
      <c r="P7832">
        <v>2015</v>
      </c>
      <c r="V7832" t="str">
        <f>IF(OR(J7832 &lt; -10846.9, J7832 &gt; 74078.13), "T", "F")</f>
        <v>F</v>
      </c>
      <c r="AB7832">
        <v>6</v>
      </c>
      <c r="AC7832">
        <v>2</v>
      </c>
      <c r="AD7832">
        <v>325</v>
      </c>
      <c r="AE7832">
        <v>24</v>
      </c>
      <c r="AF7832">
        <v>16</v>
      </c>
      <c r="AG7832">
        <v>53400</v>
      </c>
      <c r="AJ7832">
        <v>2015</v>
      </c>
      <c r="AK7832" t="s">
        <v>439</v>
      </c>
      <c r="AL7832">
        <v>53400</v>
      </c>
    </row>
    <row r="7833" spans="1:38" x14ac:dyDescent="0.3">
      <c r="A7833" t="s">
        <v>439</v>
      </c>
      <c r="B7833" t="s">
        <v>757</v>
      </c>
      <c r="C7833">
        <v>190</v>
      </c>
      <c r="D7833" t="s">
        <v>39</v>
      </c>
      <c r="E7833" t="s">
        <v>34</v>
      </c>
      <c r="F7833" t="s">
        <v>20</v>
      </c>
      <c r="G7833">
        <v>6</v>
      </c>
      <c r="H7833">
        <v>2</v>
      </c>
      <c r="I7833">
        <v>325</v>
      </c>
      <c r="J7833">
        <v>48550</v>
      </c>
      <c r="K7833">
        <v>26</v>
      </c>
      <c r="L7833">
        <v>18</v>
      </c>
      <c r="M7833" t="s">
        <v>25</v>
      </c>
      <c r="N7833" t="s">
        <v>32</v>
      </c>
      <c r="O7833" t="s">
        <v>26</v>
      </c>
      <c r="P7833">
        <v>2015</v>
      </c>
      <c r="V7833" t="str">
        <f>IF(OR(J7833 &lt; -10846.9, J7833 &gt; 74078.13), "T", "F")</f>
        <v>F</v>
      </c>
      <c r="AB7833">
        <v>6</v>
      </c>
      <c r="AC7833">
        <v>2</v>
      </c>
      <c r="AD7833">
        <v>325</v>
      </c>
      <c r="AE7833">
        <v>26</v>
      </c>
      <c r="AF7833">
        <v>18</v>
      </c>
      <c r="AG7833">
        <v>48550</v>
      </c>
      <c r="AJ7833">
        <v>2015</v>
      </c>
      <c r="AK7833" t="s">
        <v>439</v>
      </c>
      <c r="AL7833">
        <v>48550</v>
      </c>
    </row>
    <row r="7834" spans="1:38" x14ac:dyDescent="0.3">
      <c r="A7834" t="s">
        <v>439</v>
      </c>
      <c r="B7834" t="s">
        <v>758</v>
      </c>
      <c r="C7834">
        <v>190</v>
      </c>
      <c r="D7834" t="s">
        <v>18</v>
      </c>
      <c r="E7834" t="s">
        <v>19</v>
      </c>
      <c r="F7834" t="s">
        <v>20</v>
      </c>
      <c r="G7834">
        <v>6</v>
      </c>
      <c r="H7834">
        <v>2</v>
      </c>
      <c r="I7834">
        <v>348</v>
      </c>
      <c r="J7834">
        <v>51750</v>
      </c>
      <c r="K7834">
        <v>25</v>
      </c>
      <c r="L7834">
        <v>17</v>
      </c>
      <c r="M7834" t="s">
        <v>21</v>
      </c>
      <c r="N7834" t="s">
        <v>32</v>
      </c>
      <c r="O7834" t="s">
        <v>23</v>
      </c>
      <c r="P7834">
        <v>2014</v>
      </c>
      <c r="V7834" t="str">
        <f>IF(OR(J7834 &lt; -10846.9, J7834 &gt; 74078.13), "T", "F")</f>
        <v>F</v>
      </c>
      <c r="AB7834">
        <v>6</v>
      </c>
      <c r="AC7834">
        <v>2</v>
      </c>
      <c r="AD7834">
        <v>348</v>
      </c>
      <c r="AE7834">
        <v>25</v>
      </c>
      <c r="AF7834">
        <v>17</v>
      </c>
      <c r="AG7834">
        <v>51750</v>
      </c>
      <c r="AJ7834">
        <v>2014</v>
      </c>
      <c r="AK7834" t="s">
        <v>439</v>
      </c>
      <c r="AL7834">
        <v>51750</v>
      </c>
    </row>
    <row r="7835" spans="1:38" x14ac:dyDescent="0.3">
      <c r="A7835" t="s">
        <v>439</v>
      </c>
      <c r="B7835" t="s">
        <v>758</v>
      </c>
      <c r="C7835">
        <v>190</v>
      </c>
      <c r="D7835" t="s">
        <v>39</v>
      </c>
      <c r="E7835" t="s">
        <v>34</v>
      </c>
      <c r="F7835" t="s">
        <v>20</v>
      </c>
      <c r="G7835">
        <v>6</v>
      </c>
      <c r="H7835">
        <v>2</v>
      </c>
      <c r="I7835">
        <v>330</v>
      </c>
      <c r="J7835">
        <v>40950</v>
      </c>
      <c r="K7835">
        <v>27</v>
      </c>
      <c r="L7835">
        <v>19</v>
      </c>
      <c r="M7835" t="s">
        <v>25</v>
      </c>
      <c r="N7835" t="s">
        <v>32</v>
      </c>
      <c r="O7835" t="s">
        <v>23</v>
      </c>
      <c r="P7835">
        <v>2014</v>
      </c>
      <c r="V7835" t="str">
        <f>IF(OR(J7835 &lt; -10846.9, J7835 &gt; 74078.13), "T", "F")</f>
        <v>F</v>
      </c>
      <c r="AB7835">
        <v>6</v>
      </c>
      <c r="AC7835">
        <v>2</v>
      </c>
      <c r="AD7835">
        <v>330</v>
      </c>
      <c r="AE7835">
        <v>27</v>
      </c>
      <c r="AF7835">
        <v>19</v>
      </c>
      <c r="AG7835">
        <v>40950</v>
      </c>
      <c r="AJ7835">
        <v>2014</v>
      </c>
      <c r="AK7835" t="s">
        <v>439</v>
      </c>
      <c r="AL7835">
        <v>40950</v>
      </c>
    </row>
    <row r="7836" spans="1:38" x14ac:dyDescent="0.3">
      <c r="A7836" t="s">
        <v>439</v>
      </c>
      <c r="B7836" t="s">
        <v>758</v>
      </c>
      <c r="C7836">
        <v>190</v>
      </c>
      <c r="D7836" t="s">
        <v>39</v>
      </c>
      <c r="E7836" t="s">
        <v>34</v>
      </c>
      <c r="F7836" t="s">
        <v>35</v>
      </c>
      <c r="G7836">
        <v>6</v>
      </c>
      <c r="H7836">
        <v>2</v>
      </c>
      <c r="I7836">
        <v>330</v>
      </c>
      <c r="J7836">
        <v>42600</v>
      </c>
      <c r="K7836">
        <v>25</v>
      </c>
      <c r="L7836">
        <v>18</v>
      </c>
      <c r="M7836" t="s">
        <v>25</v>
      </c>
      <c r="N7836" t="s">
        <v>32</v>
      </c>
      <c r="O7836" t="s">
        <v>23</v>
      </c>
      <c r="P7836">
        <v>2014</v>
      </c>
      <c r="V7836" t="str">
        <f>IF(OR(J7836 &lt; -10846.9, J7836 &gt; 74078.13), "T", "F")</f>
        <v>F</v>
      </c>
      <c r="AB7836">
        <v>6</v>
      </c>
      <c r="AC7836">
        <v>2</v>
      </c>
      <c r="AD7836">
        <v>330</v>
      </c>
      <c r="AE7836">
        <v>25</v>
      </c>
      <c r="AF7836">
        <v>18</v>
      </c>
      <c r="AG7836">
        <v>42600</v>
      </c>
      <c r="AJ7836">
        <v>2014</v>
      </c>
      <c r="AK7836" t="s">
        <v>439</v>
      </c>
      <c r="AL7836">
        <v>42600</v>
      </c>
    </row>
    <row r="7837" spans="1:38" x14ac:dyDescent="0.3">
      <c r="A7837" t="s">
        <v>439</v>
      </c>
      <c r="B7837" t="s">
        <v>758</v>
      </c>
      <c r="C7837">
        <v>190</v>
      </c>
      <c r="D7837" t="s">
        <v>39</v>
      </c>
      <c r="E7837" t="s">
        <v>19</v>
      </c>
      <c r="F7837" t="s">
        <v>20</v>
      </c>
      <c r="G7837">
        <v>6</v>
      </c>
      <c r="H7837">
        <v>2</v>
      </c>
      <c r="I7837">
        <v>330</v>
      </c>
      <c r="J7837">
        <v>46050</v>
      </c>
      <c r="K7837">
        <v>25</v>
      </c>
      <c r="L7837">
        <v>17</v>
      </c>
      <c r="M7837" t="s">
        <v>27</v>
      </c>
      <c r="N7837" t="s">
        <v>32</v>
      </c>
      <c r="O7837" t="s">
        <v>23</v>
      </c>
      <c r="P7837">
        <v>2014</v>
      </c>
      <c r="V7837" t="str">
        <f>IF(OR(J7837 &lt; -10846.9, J7837 &gt; 74078.13), "T", "F")</f>
        <v>F</v>
      </c>
      <c r="AB7837">
        <v>6</v>
      </c>
      <c r="AC7837">
        <v>2</v>
      </c>
      <c r="AD7837">
        <v>330</v>
      </c>
      <c r="AE7837">
        <v>25</v>
      </c>
      <c r="AF7837">
        <v>17</v>
      </c>
      <c r="AG7837">
        <v>46050</v>
      </c>
      <c r="AJ7837">
        <v>2014</v>
      </c>
      <c r="AK7837" t="s">
        <v>439</v>
      </c>
      <c r="AL7837">
        <v>46050</v>
      </c>
    </row>
    <row r="7838" spans="1:38" x14ac:dyDescent="0.3">
      <c r="A7838" t="s">
        <v>439</v>
      </c>
      <c r="B7838" t="s">
        <v>758</v>
      </c>
      <c r="C7838">
        <v>190</v>
      </c>
      <c r="D7838" t="s">
        <v>18</v>
      </c>
      <c r="E7838" t="s">
        <v>34</v>
      </c>
      <c r="F7838" t="s">
        <v>20</v>
      </c>
      <c r="G7838">
        <v>6</v>
      </c>
      <c r="H7838">
        <v>2</v>
      </c>
      <c r="I7838">
        <v>348</v>
      </c>
      <c r="J7838">
        <v>53650</v>
      </c>
      <c r="K7838">
        <v>27</v>
      </c>
      <c r="L7838">
        <v>19</v>
      </c>
      <c r="M7838" t="s">
        <v>21</v>
      </c>
      <c r="N7838" t="s">
        <v>32</v>
      </c>
      <c r="O7838" t="s">
        <v>23</v>
      </c>
      <c r="P7838">
        <v>2014</v>
      </c>
      <c r="V7838" t="str">
        <f>IF(OR(J7838 &lt; -10846.9, J7838 &gt; 74078.13), "T", "F")</f>
        <v>F</v>
      </c>
      <c r="AB7838">
        <v>6</v>
      </c>
      <c r="AC7838">
        <v>2</v>
      </c>
      <c r="AD7838">
        <v>348</v>
      </c>
      <c r="AE7838">
        <v>27</v>
      </c>
      <c r="AF7838">
        <v>19</v>
      </c>
      <c r="AG7838">
        <v>53650</v>
      </c>
      <c r="AJ7838">
        <v>2014</v>
      </c>
      <c r="AK7838" t="s">
        <v>439</v>
      </c>
      <c r="AL7838">
        <v>53650</v>
      </c>
    </row>
    <row r="7839" spans="1:38" x14ac:dyDescent="0.3">
      <c r="A7839" t="s">
        <v>439</v>
      </c>
      <c r="B7839" t="s">
        <v>758</v>
      </c>
      <c r="C7839">
        <v>190</v>
      </c>
      <c r="D7839" t="s">
        <v>39</v>
      </c>
      <c r="E7839" t="s">
        <v>34</v>
      </c>
      <c r="F7839" t="s">
        <v>20</v>
      </c>
      <c r="G7839">
        <v>6</v>
      </c>
      <c r="H7839">
        <v>2</v>
      </c>
      <c r="I7839">
        <v>330</v>
      </c>
      <c r="J7839">
        <v>40950</v>
      </c>
      <c r="K7839">
        <v>27</v>
      </c>
      <c r="L7839">
        <v>19</v>
      </c>
      <c r="M7839" t="s">
        <v>25</v>
      </c>
      <c r="N7839" t="s">
        <v>32</v>
      </c>
      <c r="O7839" t="s">
        <v>23</v>
      </c>
      <c r="P7839">
        <v>2015</v>
      </c>
      <c r="V7839" t="str">
        <f>IF(OR(J7839 &lt; -10846.9, J7839 &gt; 74078.13), "T", "F")</f>
        <v>F</v>
      </c>
      <c r="AB7839">
        <v>6</v>
      </c>
      <c r="AC7839">
        <v>2</v>
      </c>
      <c r="AD7839">
        <v>330</v>
      </c>
      <c r="AE7839">
        <v>27</v>
      </c>
      <c r="AF7839">
        <v>19</v>
      </c>
      <c r="AG7839">
        <v>40950</v>
      </c>
      <c r="AJ7839">
        <v>2015</v>
      </c>
      <c r="AK7839" t="s">
        <v>439</v>
      </c>
      <c r="AL7839">
        <v>40950</v>
      </c>
    </row>
    <row r="7840" spans="1:38" x14ac:dyDescent="0.3">
      <c r="A7840" t="s">
        <v>439</v>
      </c>
      <c r="B7840" t="s">
        <v>758</v>
      </c>
      <c r="C7840">
        <v>190</v>
      </c>
      <c r="D7840" t="s">
        <v>39</v>
      </c>
      <c r="E7840" t="s">
        <v>19</v>
      </c>
      <c r="F7840" t="s">
        <v>20</v>
      </c>
      <c r="G7840">
        <v>6</v>
      </c>
      <c r="H7840">
        <v>2</v>
      </c>
      <c r="I7840">
        <v>330</v>
      </c>
      <c r="J7840">
        <v>46050</v>
      </c>
      <c r="K7840">
        <v>25</v>
      </c>
      <c r="L7840">
        <v>17</v>
      </c>
      <c r="M7840" t="s">
        <v>27</v>
      </c>
      <c r="N7840" t="s">
        <v>32</v>
      </c>
      <c r="O7840" t="s">
        <v>23</v>
      </c>
      <c r="P7840">
        <v>2015</v>
      </c>
      <c r="V7840" t="str">
        <f>IF(OR(J7840 &lt; -10846.9, J7840 &gt; 74078.13), "T", "F")</f>
        <v>F</v>
      </c>
      <c r="AB7840">
        <v>6</v>
      </c>
      <c r="AC7840">
        <v>2</v>
      </c>
      <c r="AD7840">
        <v>330</v>
      </c>
      <c r="AE7840">
        <v>25</v>
      </c>
      <c r="AF7840">
        <v>17</v>
      </c>
      <c r="AG7840">
        <v>46050</v>
      </c>
      <c r="AJ7840">
        <v>2015</v>
      </c>
      <c r="AK7840" t="s">
        <v>439</v>
      </c>
      <c r="AL7840">
        <v>46050</v>
      </c>
    </row>
    <row r="7841" spans="1:38" x14ac:dyDescent="0.3">
      <c r="A7841" t="s">
        <v>439</v>
      </c>
      <c r="B7841" t="s">
        <v>758</v>
      </c>
      <c r="C7841">
        <v>190</v>
      </c>
      <c r="D7841" t="s">
        <v>39</v>
      </c>
      <c r="E7841" t="s">
        <v>34</v>
      </c>
      <c r="F7841" t="s">
        <v>20</v>
      </c>
      <c r="G7841">
        <v>6</v>
      </c>
      <c r="H7841">
        <v>2</v>
      </c>
      <c r="I7841">
        <v>330</v>
      </c>
      <c r="J7841">
        <v>49650</v>
      </c>
      <c r="K7841">
        <v>27</v>
      </c>
      <c r="L7841">
        <v>19</v>
      </c>
      <c r="M7841" t="s">
        <v>27</v>
      </c>
      <c r="N7841" t="s">
        <v>32</v>
      </c>
      <c r="O7841" t="s">
        <v>23</v>
      </c>
      <c r="P7841">
        <v>2015</v>
      </c>
      <c r="V7841" t="str">
        <f>IF(OR(J7841 &lt; -10846.9, J7841 &gt; 74078.13), "T", "F")</f>
        <v>F</v>
      </c>
      <c r="AB7841">
        <v>6</v>
      </c>
      <c r="AC7841">
        <v>2</v>
      </c>
      <c r="AD7841">
        <v>330</v>
      </c>
      <c r="AE7841">
        <v>27</v>
      </c>
      <c r="AF7841">
        <v>19</v>
      </c>
      <c r="AG7841">
        <v>49650</v>
      </c>
      <c r="AJ7841">
        <v>2015</v>
      </c>
      <c r="AK7841" t="s">
        <v>439</v>
      </c>
      <c r="AL7841">
        <v>49650</v>
      </c>
    </row>
    <row r="7842" spans="1:38" x14ac:dyDescent="0.3">
      <c r="A7842" t="s">
        <v>439</v>
      </c>
      <c r="B7842" t="s">
        <v>758</v>
      </c>
      <c r="C7842">
        <v>190</v>
      </c>
      <c r="D7842" t="s">
        <v>39</v>
      </c>
      <c r="E7842" t="s">
        <v>34</v>
      </c>
      <c r="F7842" t="s">
        <v>35</v>
      </c>
      <c r="G7842">
        <v>6</v>
      </c>
      <c r="H7842">
        <v>2</v>
      </c>
      <c r="I7842">
        <v>330</v>
      </c>
      <c r="J7842">
        <v>42600</v>
      </c>
      <c r="K7842">
        <v>25</v>
      </c>
      <c r="L7842">
        <v>18</v>
      </c>
      <c r="M7842" t="s">
        <v>25</v>
      </c>
      <c r="N7842" t="s">
        <v>32</v>
      </c>
      <c r="O7842" t="s">
        <v>23</v>
      </c>
      <c r="P7842">
        <v>2015</v>
      </c>
      <c r="V7842" t="str">
        <f>IF(OR(J7842 &lt; -10846.9, J7842 &gt; 74078.13), "T", "F")</f>
        <v>F</v>
      </c>
      <c r="AB7842">
        <v>6</v>
      </c>
      <c r="AC7842">
        <v>2</v>
      </c>
      <c r="AD7842">
        <v>330</v>
      </c>
      <c r="AE7842">
        <v>25</v>
      </c>
      <c r="AF7842">
        <v>18</v>
      </c>
      <c r="AG7842">
        <v>42600</v>
      </c>
      <c r="AJ7842">
        <v>2015</v>
      </c>
      <c r="AK7842" t="s">
        <v>439</v>
      </c>
      <c r="AL7842">
        <v>42600</v>
      </c>
    </row>
    <row r="7843" spans="1:38" x14ac:dyDescent="0.3">
      <c r="A7843" t="s">
        <v>439</v>
      </c>
      <c r="B7843" t="s">
        <v>758</v>
      </c>
      <c r="C7843">
        <v>190</v>
      </c>
      <c r="D7843" t="s">
        <v>39</v>
      </c>
      <c r="E7843" t="s">
        <v>19</v>
      </c>
      <c r="F7843" t="s">
        <v>20</v>
      </c>
      <c r="G7843">
        <v>6</v>
      </c>
      <c r="H7843">
        <v>2</v>
      </c>
      <c r="I7843">
        <v>330</v>
      </c>
      <c r="J7843">
        <v>47700</v>
      </c>
      <c r="K7843">
        <v>25</v>
      </c>
      <c r="L7843">
        <v>17</v>
      </c>
      <c r="M7843" t="s">
        <v>27</v>
      </c>
      <c r="N7843" t="s">
        <v>32</v>
      </c>
      <c r="O7843" t="s">
        <v>23</v>
      </c>
      <c r="P7843">
        <v>2015</v>
      </c>
      <c r="V7843" t="str">
        <f>IF(OR(J7843 &lt; -10846.9, J7843 &gt; 74078.13), "T", "F")</f>
        <v>F</v>
      </c>
      <c r="AB7843">
        <v>6</v>
      </c>
      <c r="AC7843">
        <v>2</v>
      </c>
      <c r="AD7843">
        <v>330</v>
      </c>
      <c r="AE7843">
        <v>25</v>
      </c>
      <c r="AF7843">
        <v>17</v>
      </c>
      <c r="AG7843">
        <v>47700</v>
      </c>
      <c r="AJ7843">
        <v>2015</v>
      </c>
      <c r="AK7843" t="s">
        <v>439</v>
      </c>
      <c r="AL7843">
        <v>47700</v>
      </c>
    </row>
    <row r="7844" spans="1:38" x14ac:dyDescent="0.3">
      <c r="A7844" t="s">
        <v>439</v>
      </c>
      <c r="B7844" t="s">
        <v>758</v>
      </c>
      <c r="C7844">
        <v>190</v>
      </c>
      <c r="D7844" t="s">
        <v>39</v>
      </c>
      <c r="E7844" t="s">
        <v>34</v>
      </c>
      <c r="F7844" t="s">
        <v>35</v>
      </c>
      <c r="G7844">
        <v>6</v>
      </c>
      <c r="H7844">
        <v>2</v>
      </c>
      <c r="I7844">
        <v>400</v>
      </c>
      <c r="J7844">
        <v>53300</v>
      </c>
      <c r="K7844">
        <v>26</v>
      </c>
      <c r="L7844">
        <v>19</v>
      </c>
      <c r="M7844" t="s">
        <v>21</v>
      </c>
      <c r="N7844" t="s">
        <v>32</v>
      </c>
      <c r="O7844" t="s">
        <v>23</v>
      </c>
      <c r="P7844">
        <v>2017</v>
      </c>
      <c r="V7844" t="str">
        <f>IF(OR(J7844 &lt; -10846.9, J7844 &gt; 74078.13), "T", "F")</f>
        <v>F</v>
      </c>
      <c r="AB7844">
        <v>6</v>
      </c>
      <c r="AC7844">
        <v>2</v>
      </c>
      <c r="AD7844">
        <v>400</v>
      </c>
      <c r="AE7844">
        <v>26</v>
      </c>
      <c r="AF7844">
        <v>19</v>
      </c>
      <c r="AG7844">
        <v>53300</v>
      </c>
      <c r="AJ7844">
        <v>2017</v>
      </c>
      <c r="AK7844" t="s">
        <v>439</v>
      </c>
      <c r="AL7844">
        <v>53300</v>
      </c>
    </row>
    <row r="7845" spans="1:38" x14ac:dyDescent="0.3">
      <c r="A7845" t="s">
        <v>439</v>
      </c>
      <c r="B7845" t="s">
        <v>758</v>
      </c>
      <c r="C7845">
        <v>190</v>
      </c>
      <c r="D7845" t="s">
        <v>39</v>
      </c>
      <c r="E7845" t="s">
        <v>34</v>
      </c>
      <c r="F7845" t="s">
        <v>35</v>
      </c>
      <c r="G7845">
        <v>6</v>
      </c>
      <c r="H7845">
        <v>2</v>
      </c>
      <c r="I7845">
        <v>300</v>
      </c>
      <c r="J7845">
        <v>46300</v>
      </c>
      <c r="K7845">
        <v>27</v>
      </c>
      <c r="L7845">
        <v>19</v>
      </c>
      <c r="M7845" t="s">
        <v>25</v>
      </c>
      <c r="N7845" t="s">
        <v>32</v>
      </c>
      <c r="O7845" t="s">
        <v>23</v>
      </c>
      <c r="P7845">
        <v>2017</v>
      </c>
      <c r="V7845" t="str">
        <f>IF(OR(J7845 &lt; -10846.9, J7845 &gt; 74078.13), "T", "F")</f>
        <v>F</v>
      </c>
      <c r="AB7845">
        <v>6</v>
      </c>
      <c r="AC7845">
        <v>2</v>
      </c>
      <c r="AD7845">
        <v>300</v>
      </c>
      <c r="AE7845">
        <v>27</v>
      </c>
      <c r="AF7845">
        <v>19</v>
      </c>
      <c r="AG7845">
        <v>46300</v>
      </c>
      <c r="AJ7845">
        <v>2017</v>
      </c>
      <c r="AK7845" t="s">
        <v>439</v>
      </c>
      <c r="AL7845">
        <v>46300</v>
      </c>
    </row>
    <row r="7846" spans="1:38" x14ac:dyDescent="0.3">
      <c r="A7846" t="s">
        <v>439</v>
      </c>
      <c r="B7846" t="s">
        <v>758</v>
      </c>
      <c r="C7846">
        <v>190</v>
      </c>
      <c r="D7846" t="s">
        <v>39</v>
      </c>
      <c r="E7846" t="s">
        <v>34</v>
      </c>
      <c r="F7846" t="s">
        <v>20</v>
      </c>
      <c r="G7846">
        <v>6</v>
      </c>
      <c r="H7846">
        <v>2</v>
      </c>
      <c r="I7846">
        <v>300</v>
      </c>
      <c r="J7846">
        <v>44300</v>
      </c>
      <c r="K7846">
        <v>28</v>
      </c>
      <c r="L7846">
        <v>19</v>
      </c>
      <c r="M7846" t="s">
        <v>25</v>
      </c>
      <c r="N7846" t="s">
        <v>32</v>
      </c>
      <c r="O7846" t="s">
        <v>23</v>
      </c>
      <c r="P7846">
        <v>2017</v>
      </c>
      <c r="V7846" t="str">
        <f>IF(OR(J7846 &lt; -10846.9, J7846 &gt; 74078.13), "T", "F")</f>
        <v>F</v>
      </c>
      <c r="AB7846">
        <v>6</v>
      </c>
      <c r="AC7846">
        <v>2</v>
      </c>
      <c r="AD7846">
        <v>300</v>
      </c>
      <c r="AE7846">
        <v>28</v>
      </c>
      <c r="AF7846">
        <v>19</v>
      </c>
      <c r="AG7846">
        <v>44300</v>
      </c>
      <c r="AJ7846">
        <v>2017</v>
      </c>
      <c r="AK7846" t="s">
        <v>439</v>
      </c>
      <c r="AL7846">
        <v>44300</v>
      </c>
    </row>
    <row r="7847" spans="1:38" x14ac:dyDescent="0.3">
      <c r="A7847" t="s">
        <v>439</v>
      </c>
      <c r="B7847" t="s">
        <v>758</v>
      </c>
      <c r="C7847">
        <v>190</v>
      </c>
      <c r="D7847" t="s">
        <v>39</v>
      </c>
      <c r="E7847" t="s">
        <v>34</v>
      </c>
      <c r="F7847" t="s">
        <v>20</v>
      </c>
      <c r="G7847">
        <v>4</v>
      </c>
      <c r="H7847">
        <v>2</v>
      </c>
      <c r="I7847">
        <v>208</v>
      </c>
      <c r="J7847">
        <v>38950</v>
      </c>
      <c r="K7847">
        <v>30</v>
      </c>
      <c r="L7847">
        <v>22</v>
      </c>
      <c r="M7847" t="s">
        <v>28</v>
      </c>
      <c r="N7847" t="s">
        <v>32</v>
      </c>
      <c r="O7847" t="s">
        <v>23</v>
      </c>
      <c r="P7847">
        <v>2017</v>
      </c>
      <c r="V7847" t="str">
        <f>IF(OR(J7847 &lt; -10846.9, J7847 &gt; 74078.13), "T", "F")</f>
        <v>F</v>
      </c>
      <c r="AB7847">
        <v>4</v>
      </c>
      <c r="AC7847">
        <v>2</v>
      </c>
      <c r="AD7847">
        <v>208</v>
      </c>
      <c r="AE7847">
        <v>30</v>
      </c>
      <c r="AF7847">
        <v>22</v>
      </c>
      <c r="AG7847">
        <v>38950</v>
      </c>
      <c r="AJ7847">
        <v>2017</v>
      </c>
      <c r="AK7847" t="s">
        <v>439</v>
      </c>
      <c r="AL7847">
        <v>38950</v>
      </c>
    </row>
    <row r="7848" spans="1:38" x14ac:dyDescent="0.3">
      <c r="A7848" t="s">
        <v>439</v>
      </c>
      <c r="B7848" t="s">
        <v>758</v>
      </c>
      <c r="C7848">
        <v>190</v>
      </c>
      <c r="D7848" t="s">
        <v>39</v>
      </c>
      <c r="E7848" t="s">
        <v>34</v>
      </c>
      <c r="F7848" t="s">
        <v>20</v>
      </c>
      <c r="G7848">
        <v>6</v>
      </c>
      <c r="H7848">
        <v>2</v>
      </c>
      <c r="I7848">
        <v>400</v>
      </c>
      <c r="J7848">
        <v>51300</v>
      </c>
      <c r="K7848">
        <v>27</v>
      </c>
      <c r="L7848">
        <v>20</v>
      </c>
      <c r="M7848" t="s">
        <v>21</v>
      </c>
      <c r="N7848" t="s">
        <v>32</v>
      </c>
      <c r="O7848" t="s">
        <v>23</v>
      </c>
      <c r="P7848">
        <v>2017</v>
      </c>
      <c r="V7848" t="str">
        <f>IF(OR(J7848 &lt; -10846.9, J7848 &gt; 74078.13), "T", "F")</f>
        <v>F</v>
      </c>
      <c r="AB7848">
        <v>6</v>
      </c>
      <c r="AC7848">
        <v>2</v>
      </c>
      <c r="AD7848">
        <v>400</v>
      </c>
      <c r="AE7848">
        <v>27</v>
      </c>
      <c r="AF7848">
        <v>20</v>
      </c>
      <c r="AG7848">
        <v>51300</v>
      </c>
      <c r="AJ7848">
        <v>2017</v>
      </c>
      <c r="AK7848" t="s">
        <v>439</v>
      </c>
      <c r="AL7848">
        <v>51300</v>
      </c>
    </row>
    <row r="7849" spans="1:38" x14ac:dyDescent="0.3">
      <c r="A7849" t="s">
        <v>439</v>
      </c>
      <c r="B7849" t="s">
        <v>758</v>
      </c>
      <c r="C7849">
        <v>190</v>
      </c>
      <c r="D7849" t="s">
        <v>39</v>
      </c>
      <c r="E7849" t="s">
        <v>34</v>
      </c>
      <c r="F7849" t="s">
        <v>35</v>
      </c>
      <c r="G7849">
        <v>4</v>
      </c>
      <c r="H7849">
        <v>2</v>
      </c>
      <c r="I7849">
        <v>208</v>
      </c>
      <c r="J7849">
        <v>40950</v>
      </c>
      <c r="K7849">
        <v>28</v>
      </c>
      <c r="L7849">
        <v>21</v>
      </c>
      <c r="M7849" t="s">
        <v>28</v>
      </c>
      <c r="N7849" t="s">
        <v>32</v>
      </c>
      <c r="O7849" t="s">
        <v>23</v>
      </c>
      <c r="P7849">
        <v>2017</v>
      </c>
      <c r="V7849" t="str">
        <f>IF(OR(J7849 &lt; -10846.9, J7849 &gt; 74078.13), "T", "F")</f>
        <v>F</v>
      </c>
      <c r="AB7849">
        <v>4</v>
      </c>
      <c r="AC7849">
        <v>2</v>
      </c>
      <c r="AD7849">
        <v>208</v>
      </c>
      <c r="AE7849">
        <v>28</v>
      </c>
      <c r="AF7849">
        <v>21</v>
      </c>
      <c r="AG7849">
        <v>40950</v>
      </c>
      <c r="AJ7849">
        <v>2017</v>
      </c>
      <c r="AK7849" t="s">
        <v>439</v>
      </c>
      <c r="AL7849">
        <v>40950</v>
      </c>
    </row>
    <row r="7850" spans="1:38" x14ac:dyDescent="0.3">
      <c r="A7850" t="s">
        <v>439</v>
      </c>
      <c r="B7850" t="s">
        <v>758</v>
      </c>
      <c r="C7850">
        <v>190</v>
      </c>
      <c r="D7850" t="s">
        <v>39</v>
      </c>
      <c r="E7850" t="s">
        <v>34</v>
      </c>
      <c r="F7850" t="s">
        <v>35</v>
      </c>
      <c r="G7850">
        <v>4</v>
      </c>
      <c r="H7850">
        <v>2</v>
      </c>
      <c r="I7850">
        <v>208</v>
      </c>
      <c r="J7850">
        <v>43300</v>
      </c>
      <c r="K7850">
        <v>28</v>
      </c>
      <c r="L7850">
        <v>21</v>
      </c>
      <c r="M7850" t="s">
        <v>28</v>
      </c>
      <c r="N7850" t="s">
        <v>32</v>
      </c>
      <c r="O7850" t="s">
        <v>23</v>
      </c>
      <c r="P7850">
        <v>2017</v>
      </c>
      <c r="V7850" t="str">
        <f>IF(OR(J7850 &lt; -10846.9, J7850 &gt; 74078.13), "T", "F")</f>
        <v>F</v>
      </c>
      <c r="AB7850">
        <v>4</v>
      </c>
      <c r="AC7850">
        <v>2</v>
      </c>
      <c r="AD7850">
        <v>208</v>
      </c>
      <c r="AE7850">
        <v>28</v>
      </c>
      <c r="AF7850">
        <v>21</v>
      </c>
      <c r="AG7850">
        <v>43300</v>
      </c>
      <c r="AJ7850">
        <v>2017</v>
      </c>
      <c r="AK7850" t="s">
        <v>439</v>
      </c>
      <c r="AL7850">
        <v>43300</v>
      </c>
    </row>
    <row r="7851" spans="1:38" x14ac:dyDescent="0.3">
      <c r="A7851" t="s">
        <v>439</v>
      </c>
      <c r="B7851" t="s">
        <v>758</v>
      </c>
      <c r="C7851">
        <v>190</v>
      </c>
      <c r="D7851" t="s">
        <v>39</v>
      </c>
      <c r="E7851" t="s">
        <v>34</v>
      </c>
      <c r="F7851" t="s">
        <v>20</v>
      </c>
      <c r="G7851">
        <v>4</v>
      </c>
      <c r="H7851">
        <v>2</v>
      </c>
      <c r="I7851">
        <v>208</v>
      </c>
      <c r="J7851">
        <v>41300</v>
      </c>
      <c r="K7851">
        <v>30</v>
      </c>
      <c r="L7851">
        <v>22</v>
      </c>
      <c r="M7851" t="s">
        <v>28</v>
      </c>
      <c r="N7851" t="s">
        <v>32</v>
      </c>
      <c r="O7851" t="s">
        <v>23</v>
      </c>
      <c r="P7851">
        <v>2017</v>
      </c>
      <c r="V7851" t="str">
        <f>IF(OR(J7851 &lt; -10846.9, J7851 &gt; 74078.13), "T", "F")</f>
        <v>F</v>
      </c>
      <c r="AB7851">
        <v>4</v>
      </c>
      <c r="AC7851">
        <v>2</v>
      </c>
      <c r="AD7851">
        <v>208</v>
      </c>
      <c r="AE7851">
        <v>30</v>
      </c>
      <c r="AF7851">
        <v>22</v>
      </c>
      <c r="AG7851">
        <v>41300</v>
      </c>
      <c r="AJ7851">
        <v>2017</v>
      </c>
      <c r="AK7851" t="s">
        <v>439</v>
      </c>
      <c r="AL7851">
        <v>41300</v>
      </c>
    </row>
    <row r="7852" spans="1:38" x14ac:dyDescent="0.3">
      <c r="A7852" t="s">
        <v>439</v>
      </c>
      <c r="B7852" t="s">
        <v>759</v>
      </c>
      <c r="C7852">
        <v>190</v>
      </c>
      <c r="D7852" t="s">
        <v>18</v>
      </c>
      <c r="E7852" t="s">
        <v>34</v>
      </c>
      <c r="F7852" t="s">
        <v>35</v>
      </c>
      <c r="G7852">
        <v>6</v>
      </c>
      <c r="H7852">
        <v>4</v>
      </c>
      <c r="I7852">
        <v>330</v>
      </c>
      <c r="J7852">
        <v>51750</v>
      </c>
      <c r="K7852">
        <v>24</v>
      </c>
      <c r="L7852">
        <v>17</v>
      </c>
      <c r="M7852" t="s">
        <v>25</v>
      </c>
      <c r="N7852" t="s">
        <v>64</v>
      </c>
      <c r="O7852" t="s">
        <v>33</v>
      </c>
      <c r="P7852">
        <v>2014</v>
      </c>
      <c r="V7852" t="str">
        <f>IF(OR(J7852 &lt; -10846.9, J7852 &gt; 74078.13), "T", "F")</f>
        <v>F</v>
      </c>
      <c r="AB7852">
        <v>6</v>
      </c>
      <c r="AC7852">
        <v>4</v>
      </c>
      <c r="AD7852">
        <v>330</v>
      </c>
      <c r="AE7852">
        <v>24</v>
      </c>
      <c r="AF7852">
        <v>17</v>
      </c>
      <c r="AG7852">
        <v>51750</v>
      </c>
      <c r="AJ7852">
        <v>2014</v>
      </c>
      <c r="AK7852" t="s">
        <v>439</v>
      </c>
      <c r="AL7852">
        <v>51750</v>
      </c>
    </row>
    <row r="7853" spans="1:38" x14ac:dyDescent="0.3">
      <c r="A7853" t="s">
        <v>439</v>
      </c>
      <c r="B7853" t="s">
        <v>759</v>
      </c>
      <c r="C7853">
        <v>190</v>
      </c>
      <c r="D7853" t="s">
        <v>18</v>
      </c>
      <c r="E7853" t="s">
        <v>34</v>
      </c>
      <c r="F7853" t="s">
        <v>20</v>
      </c>
      <c r="G7853">
        <v>6</v>
      </c>
      <c r="H7853">
        <v>4</v>
      </c>
      <c r="I7853">
        <v>330</v>
      </c>
      <c r="J7853">
        <v>49600</v>
      </c>
      <c r="K7853">
        <v>26</v>
      </c>
      <c r="L7853">
        <v>18</v>
      </c>
      <c r="M7853" t="s">
        <v>25</v>
      </c>
      <c r="N7853" t="s">
        <v>64</v>
      </c>
      <c r="O7853" t="s">
        <v>33</v>
      </c>
      <c r="P7853">
        <v>2014</v>
      </c>
      <c r="V7853" t="str">
        <f>IF(OR(J7853 &lt; -10846.9, J7853 &gt; 74078.13), "T", "F")</f>
        <v>F</v>
      </c>
      <c r="AB7853">
        <v>6</v>
      </c>
      <c r="AC7853">
        <v>4</v>
      </c>
      <c r="AD7853">
        <v>330</v>
      </c>
      <c r="AE7853">
        <v>26</v>
      </c>
      <c r="AF7853">
        <v>18</v>
      </c>
      <c r="AG7853">
        <v>49600</v>
      </c>
      <c r="AJ7853">
        <v>2014</v>
      </c>
      <c r="AK7853" t="s">
        <v>439</v>
      </c>
      <c r="AL7853">
        <v>49600</v>
      </c>
    </row>
    <row r="7854" spans="1:38" x14ac:dyDescent="0.3">
      <c r="A7854" t="s">
        <v>439</v>
      </c>
      <c r="B7854" t="s">
        <v>759</v>
      </c>
      <c r="C7854">
        <v>190</v>
      </c>
      <c r="D7854" t="s">
        <v>39</v>
      </c>
      <c r="E7854" t="s">
        <v>34</v>
      </c>
      <c r="F7854" t="s">
        <v>20</v>
      </c>
      <c r="G7854">
        <v>6</v>
      </c>
      <c r="H7854">
        <v>4</v>
      </c>
      <c r="I7854">
        <v>360</v>
      </c>
      <c r="J7854">
        <v>55650</v>
      </c>
      <c r="K7854">
        <v>34</v>
      </c>
      <c r="L7854">
        <v>29</v>
      </c>
      <c r="M7854" t="s">
        <v>420</v>
      </c>
      <c r="N7854" t="s">
        <v>64</v>
      </c>
      <c r="O7854" t="s">
        <v>33</v>
      </c>
      <c r="P7854">
        <v>2014</v>
      </c>
      <c r="V7854" t="str">
        <f>IF(OR(J7854 &lt; -10846.9, J7854 &gt; 74078.13), "T", "F")</f>
        <v>F</v>
      </c>
      <c r="AB7854">
        <v>6</v>
      </c>
      <c r="AC7854">
        <v>4</v>
      </c>
      <c r="AD7854">
        <v>360</v>
      </c>
      <c r="AE7854">
        <v>34</v>
      </c>
      <c r="AF7854">
        <v>29</v>
      </c>
      <c r="AG7854">
        <v>55650</v>
      </c>
      <c r="AJ7854">
        <v>2014</v>
      </c>
      <c r="AK7854" t="s">
        <v>439</v>
      </c>
      <c r="AL7854">
        <v>55650</v>
      </c>
    </row>
    <row r="7855" spans="1:38" x14ac:dyDescent="0.3">
      <c r="A7855" t="s">
        <v>439</v>
      </c>
      <c r="B7855" t="s">
        <v>759</v>
      </c>
      <c r="C7855">
        <v>190</v>
      </c>
      <c r="D7855" t="s">
        <v>18</v>
      </c>
      <c r="E7855" t="s">
        <v>34</v>
      </c>
      <c r="F7855" t="s">
        <v>35</v>
      </c>
      <c r="G7855">
        <v>8</v>
      </c>
      <c r="H7855">
        <v>4</v>
      </c>
      <c r="I7855">
        <v>420</v>
      </c>
      <c r="J7855">
        <v>64600</v>
      </c>
      <c r="K7855">
        <v>23</v>
      </c>
      <c r="L7855">
        <v>16</v>
      </c>
      <c r="M7855" t="s">
        <v>25</v>
      </c>
      <c r="N7855" t="s">
        <v>64</v>
      </c>
      <c r="O7855" t="s">
        <v>33</v>
      </c>
      <c r="P7855">
        <v>2014</v>
      </c>
      <c r="V7855" t="str">
        <f>IF(OR(J7855 &lt; -10846.9, J7855 &gt; 74078.13), "T", "F")</f>
        <v>F</v>
      </c>
      <c r="AB7855">
        <v>8</v>
      </c>
      <c r="AC7855">
        <v>4</v>
      </c>
      <c r="AD7855">
        <v>420</v>
      </c>
      <c r="AE7855">
        <v>23</v>
      </c>
      <c r="AF7855">
        <v>16</v>
      </c>
      <c r="AG7855">
        <v>64600</v>
      </c>
      <c r="AJ7855">
        <v>2014</v>
      </c>
      <c r="AK7855" t="s">
        <v>439</v>
      </c>
      <c r="AL7855">
        <v>64600</v>
      </c>
    </row>
    <row r="7856" spans="1:38" x14ac:dyDescent="0.3">
      <c r="A7856" t="s">
        <v>439</v>
      </c>
      <c r="B7856" t="s">
        <v>759</v>
      </c>
      <c r="C7856">
        <v>190</v>
      </c>
      <c r="D7856" t="s">
        <v>18</v>
      </c>
      <c r="E7856" t="s">
        <v>34</v>
      </c>
      <c r="F7856" t="s">
        <v>20</v>
      </c>
      <c r="G7856">
        <v>8</v>
      </c>
      <c r="H7856">
        <v>4</v>
      </c>
      <c r="I7856">
        <v>420</v>
      </c>
      <c r="J7856">
        <v>62100</v>
      </c>
      <c r="K7856">
        <v>24</v>
      </c>
      <c r="L7856">
        <v>16</v>
      </c>
      <c r="M7856" t="s">
        <v>25</v>
      </c>
      <c r="N7856" t="s">
        <v>64</v>
      </c>
      <c r="O7856" t="s">
        <v>33</v>
      </c>
      <c r="P7856">
        <v>2014</v>
      </c>
      <c r="V7856" t="str">
        <f>IF(OR(J7856 &lt; -10846.9, J7856 &gt; 74078.13), "T", "F")</f>
        <v>F</v>
      </c>
      <c r="AB7856">
        <v>8</v>
      </c>
      <c r="AC7856">
        <v>4</v>
      </c>
      <c r="AD7856">
        <v>420</v>
      </c>
      <c r="AE7856">
        <v>24</v>
      </c>
      <c r="AF7856">
        <v>16</v>
      </c>
      <c r="AG7856">
        <v>62100</v>
      </c>
      <c r="AJ7856">
        <v>2014</v>
      </c>
      <c r="AK7856" t="s">
        <v>439</v>
      </c>
      <c r="AL7856">
        <v>62100</v>
      </c>
    </row>
    <row r="7857" spans="1:38" x14ac:dyDescent="0.3">
      <c r="A7857" t="s">
        <v>439</v>
      </c>
      <c r="B7857" t="s">
        <v>759</v>
      </c>
      <c r="C7857">
        <v>190</v>
      </c>
      <c r="D7857" t="s">
        <v>18</v>
      </c>
      <c r="E7857" t="s">
        <v>34</v>
      </c>
      <c r="F7857" t="s">
        <v>20</v>
      </c>
      <c r="G7857">
        <v>6</v>
      </c>
      <c r="H7857">
        <v>4</v>
      </c>
      <c r="I7857">
        <v>330</v>
      </c>
      <c r="J7857">
        <v>51350</v>
      </c>
      <c r="K7857">
        <v>26</v>
      </c>
      <c r="L7857">
        <v>18</v>
      </c>
      <c r="M7857" t="s">
        <v>25</v>
      </c>
      <c r="N7857" t="s">
        <v>64</v>
      </c>
      <c r="O7857" t="s">
        <v>33</v>
      </c>
      <c r="P7857">
        <v>2015</v>
      </c>
      <c r="V7857" t="str">
        <f>IF(OR(J7857 &lt; -10846.9, J7857 &gt; 74078.13), "T", "F")</f>
        <v>F</v>
      </c>
      <c r="AB7857">
        <v>6</v>
      </c>
      <c r="AC7857">
        <v>4</v>
      </c>
      <c r="AD7857">
        <v>330</v>
      </c>
      <c r="AE7857">
        <v>26</v>
      </c>
      <c r="AF7857">
        <v>18</v>
      </c>
      <c r="AG7857">
        <v>51350</v>
      </c>
      <c r="AJ7857">
        <v>2015</v>
      </c>
      <c r="AK7857" t="s">
        <v>439</v>
      </c>
      <c r="AL7857">
        <v>51350</v>
      </c>
    </row>
    <row r="7858" spans="1:38" x14ac:dyDescent="0.3">
      <c r="A7858" t="s">
        <v>439</v>
      </c>
      <c r="B7858" t="s">
        <v>759</v>
      </c>
      <c r="C7858">
        <v>190</v>
      </c>
      <c r="D7858" t="s">
        <v>18</v>
      </c>
      <c r="E7858" t="s">
        <v>34</v>
      </c>
      <c r="F7858" t="s">
        <v>20</v>
      </c>
      <c r="G7858">
        <v>6</v>
      </c>
      <c r="H7858">
        <v>4</v>
      </c>
      <c r="I7858">
        <v>330</v>
      </c>
      <c r="J7858">
        <v>49850</v>
      </c>
      <c r="K7858">
        <v>26</v>
      </c>
      <c r="L7858">
        <v>18</v>
      </c>
      <c r="M7858" t="s">
        <v>25</v>
      </c>
      <c r="N7858" t="s">
        <v>64</v>
      </c>
      <c r="O7858" t="s">
        <v>33</v>
      </c>
      <c r="P7858">
        <v>2015</v>
      </c>
      <c r="V7858" t="str">
        <f>IF(OR(J7858 &lt; -10846.9, J7858 &gt; 74078.13), "T", "F")</f>
        <v>F</v>
      </c>
      <c r="AB7858">
        <v>6</v>
      </c>
      <c r="AC7858">
        <v>4</v>
      </c>
      <c r="AD7858">
        <v>330</v>
      </c>
      <c r="AE7858">
        <v>26</v>
      </c>
      <c r="AF7858">
        <v>18</v>
      </c>
      <c r="AG7858">
        <v>49850</v>
      </c>
      <c r="AJ7858">
        <v>2015</v>
      </c>
      <c r="AK7858" t="s">
        <v>439</v>
      </c>
      <c r="AL7858">
        <v>49850</v>
      </c>
    </row>
    <row r="7859" spans="1:38" x14ac:dyDescent="0.3">
      <c r="A7859" t="s">
        <v>439</v>
      </c>
      <c r="B7859" t="s">
        <v>759</v>
      </c>
      <c r="C7859">
        <v>190</v>
      </c>
      <c r="D7859" t="s">
        <v>18</v>
      </c>
      <c r="E7859" t="s">
        <v>34</v>
      </c>
      <c r="F7859" t="s">
        <v>35</v>
      </c>
      <c r="G7859">
        <v>6</v>
      </c>
      <c r="H7859">
        <v>4</v>
      </c>
      <c r="I7859">
        <v>330</v>
      </c>
      <c r="J7859">
        <v>52000</v>
      </c>
      <c r="K7859">
        <v>24</v>
      </c>
      <c r="L7859">
        <v>17</v>
      </c>
      <c r="M7859" t="s">
        <v>25</v>
      </c>
      <c r="N7859" t="s">
        <v>64</v>
      </c>
      <c r="O7859" t="s">
        <v>33</v>
      </c>
      <c r="P7859">
        <v>2015</v>
      </c>
      <c r="V7859" t="str">
        <f>IF(OR(J7859 &lt; -10846.9, J7859 &gt; 74078.13), "T", "F")</f>
        <v>F</v>
      </c>
      <c r="AB7859">
        <v>6</v>
      </c>
      <c r="AC7859">
        <v>4</v>
      </c>
      <c r="AD7859">
        <v>330</v>
      </c>
      <c r="AE7859">
        <v>24</v>
      </c>
      <c r="AF7859">
        <v>17</v>
      </c>
      <c r="AG7859">
        <v>52000</v>
      </c>
      <c r="AJ7859">
        <v>2015</v>
      </c>
      <c r="AK7859" t="s">
        <v>439</v>
      </c>
      <c r="AL7859">
        <v>52000</v>
      </c>
    </row>
    <row r="7860" spans="1:38" x14ac:dyDescent="0.3">
      <c r="A7860" t="s">
        <v>439</v>
      </c>
      <c r="B7860" t="s">
        <v>759</v>
      </c>
      <c r="C7860">
        <v>190</v>
      </c>
      <c r="D7860" t="s">
        <v>18</v>
      </c>
      <c r="E7860" t="s">
        <v>34</v>
      </c>
      <c r="F7860" t="s">
        <v>35</v>
      </c>
      <c r="G7860">
        <v>8</v>
      </c>
      <c r="H7860">
        <v>4</v>
      </c>
      <c r="I7860">
        <v>416</v>
      </c>
      <c r="J7860">
        <v>67050</v>
      </c>
      <c r="K7860">
        <v>23</v>
      </c>
      <c r="L7860">
        <v>16</v>
      </c>
      <c r="M7860" t="s">
        <v>27</v>
      </c>
      <c r="N7860" t="s">
        <v>64</v>
      </c>
      <c r="O7860" t="s">
        <v>33</v>
      </c>
      <c r="P7860">
        <v>2015</v>
      </c>
      <c r="V7860" t="str">
        <f>IF(OR(J7860 &lt; -10846.9, J7860 &gt; 74078.13), "T", "F")</f>
        <v>F</v>
      </c>
      <c r="AB7860">
        <v>8</v>
      </c>
      <c r="AC7860">
        <v>4</v>
      </c>
      <c r="AD7860">
        <v>416</v>
      </c>
      <c r="AE7860">
        <v>23</v>
      </c>
      <c r="AF7860">
        <v>16</v>
      </c>
      <c r="AG7860">
        <v>67050</v>
      </c>
      <c r="AJ7860">
        <v>2015</v>
      </c>
      <c r="AK7860" t="s">
        <v>439</v>
      </c>
      <c r="AL7860">
        <v>67050</v>
      </c>
    </row>
    <row r="7861" spans="1:38" x14ac:dyDescent="0.3">
      <c r="A7861" t="s">
        <v>439</v>
      </c>
      <c r="B7861" t="s">
        <v>759</v>
      </c>
      <c r="C7861">
        <v>190</v>
      </c>
      <c r="D7861" t="s">
        <v>18</v>
      </c>
      <c r="E7861" t="s">
        <v>34</v>
      </c>
      <c r="F7861" t="s">
        <v>20</v>
      </c>
      <c r="G7861">
        <v>8</v>
      </c>
      <c r="H7861">
        <v>4</v>
      </c>
      <c r="I7861">
        <v>420</v>
      </c>
      <c r="J7861">
        <v>62850</v>
      </c>
      <c r="K7861">
        <v>24</v>
      </c>
      <c r="L7861">
        <v>16</v>
      </c>
      <c r="M7861" t="s">
        <v>27</v>
      </c>
      <c r="N7861" t="s">
        <v>64</v>
      </c>
      <c r="O7861" t="s">
        <v>33</v>
      </c>
      <c r="P7861">
        <v>2015</v>
      </c>
      <c r="V7861" t="str">
        <f>IF(OR(J7861 &lt; -10846.9, J7861 &gt; 74078.13), "T", "F")</f>
        <v>F</v>
      </c>
      <c r="AB7861">
        <v>8</v>
      </c>
      <c r="AC7861">
        <v>4</v>
      </c>
      <c r="AD7861">
        <v>420</v>
      </c>
      <c r="AE7861">
        <v>24</v>
      </c>
      <c r="AF7861">
        <v>16</v>
      </c>
      <c r="AG7861">
        <v>62850</v>
      </c>
      <c r="AJ7861">
        <v>2015</v>
      </c>
      <c r="AK7861" t="s">
        <v>439</v>
      </c>
      <c r="AL7861">
        <v>62850</v>
      </c>
    </row>
    <row r="7862" spans="1:38" x14ac:dyDescent="0.3">
      <c r="A7862" t="s">
        <v>439</v>
      </c>
      <c r="B7862" t="s">
        <v>759</v>
      </c>
      <c r="C7862">
        <v>190</v>
      </c>
      <c r="D7862" t="s">
        <v>18</v>
      </c>
      <c r="E7862" t="s">
        <v>34</v>
      </c>
      <c r="F7862" t="s">
        <v>35</v>
      </c>
      <c r="G7862">
        <v>8</v>
      </c>
      <c r="H7862">
        <v>4</v>
      </c>
      <c r="I7862">
        <v>420</v>
      </c>
      <c r="J7862">
        <v>65350</v>
      </c>
      <c r="K7862">
        <v>23</v>
      </c>
      <c r="L7862">
        <v>16</v>
      </c>
      <c r="M7862" t="s">
        <v>27</v>
      </c>
      <c r="N7862" t="s">
        <v>64</v>
      </c>
      <c r="O7862" t="s">
        <v>33</v>
      </c>
      <c r="P7862">
        <v>2015</v>
      </c>
      <c r="V7862" t="str">
        <f>IF(OR(J7862 &lt; -10846.9, J7862 &gt; 74078.13), "T", "F")</f>
        <v>F</v>
      </c>
      <c r="AB7862">
        <v>8</v>
      </c>
      <c r="AC7862">
        <v>4</v>
      </c>
      <c r="AD7862">
        <v>420</v>
      </c>
      <c r="AE7862">
        <v>23</v>
      </c>
      <c r="AF7862">
        <v>16</v>
      </c>
      <c r="AG7862">
        <v>65350</v>
      </c>
      <c r="AJ7862">
        <v>2015</v>
      </c>
      <c r="AK7862" t="s">
        <v>439</v>
      </c>
      <c r="AL7862">
        <v>65350</v>
      </c>
    </row>
    <row r="7863" spans="1:38" x14ac:dyDescent="0.3">
      <c r="A7863" t="s">
        <v>439</v>
      </c>
      <c r="B7863" t="s">
        <v>759</v>
      </c>
      <c r="C7863">
        <v>190</v>
      </c>
      <c r="D7863" t="s">
        <v>39</v>
      </c>
      <c r="E7863" t="s">
        <v>34</v>
      </c>
      <c r="F7863" t="s">
        <v>20</v>
      </c>
      <c r="G7863">
        <v>6</v>
      </c>
      <c r="H7863">
        <v>4</v>
      </c>
      <c r="I7863">
        <v>360</v>
      </c>
      <c r="J7863">
        <v>55900</v>
      </c>
      <c r="K7863">
        <v>34</v>
      </c>
      <c r="L7863">
        <v>29</v>
      </c>
      <c r="M7863" t="s">
        <v>158</v>
      </c>
      <c r="N7863" t="s">
        <v>64</v>
      </c>
      <c r="O7863" t="s">
        <v>33</v>
      </c>
      <c r="P7863">
        <v>2015</v>
      </c>
      <c r="V7863" t="str">
        <f>IF(OR(J7863 &lt; -10846.9, J7863 &gt; 74078.13), "T", "F")</f>
        <v>F</v>
      </c>
      <c r="AB7863">
        <v>6</v>
      </c>
      <c r="AC7863">
        <v>4</v>
      </c>
      <c r="AD7863">
        <v>360</v>
      </c>
      <c r="AE7863">
        <v>34</v>
      </c>
      <c r="AF7863">
        <v>29</v>
      </c>
      <c r="AG7863">
        <v>55900</v>
      </c>
      <c r="AJ7863">
        <v>2015</v>
      </c>
      <c r="AK7863" t="s">
        <v>439</v>
      </c>
      <c r="AL7863">
        <v>55900</v>
      </c>
    </row>
    <row r="7864" spans="1:38" x14ac:dyDescent="0.3">
      <c r="A7864" t="s">
        <v>439</v>
      </c>
      <c r="B7864" t="s">
        <v>759</v>
      </c>
      <c r="C7864">
        <v>190</v>
      </c>
      <c r="D7864" t="s">
        <v>18</v>
      </c>
      <c r="E7864" t="s">
        <v>34</v>
      </c>
      <c r="F7864" t="s">
        <v>20</v>
      </c>
      <c r="G7864">
        <v>8</v>
      </c>
      <c r="H7864">
        <v>4</v>
      </c>
      <c r="I7864">
        <v>416</v>
      </c>
      <c r="J7864">
        <v>64550</v>
      </c>
      <c r="K7864">
        <v>24</v>
      </c>
      <c r="L7864">
        <v>16</v>
      </c>
      <c r="M7864" t="s">
        <v>27</v>
      </c>
      <c r="N7864" t="s">
        <v>64</v>
      </c>
      <c r="O7864" t="s">
        <v>33</v>
      </c>
      <c r="P7864">
        <v>2015</v>
      </c>
      <c r="V7864" t="str">
        <f>IF(OR(J7864 &lt; -10846.9, J7864 &gt; 74078.13), "T", "F")</f>
        <v>F</v>
      </c>
      <c r="AB7864">
        <v>8</v>
      </c>
      <c r="AC7864">
        <v>4</v>
      </c>
      <c r="AD7864">
        <v>416</v>
      </c>
      <c r="AE7864">
        <v>24</v>
      </c>
      <c r="AF7864">
        <v>16</v>
      </c>
      <c r="AG7864">
        <v>64550</v>
      </c>
      <c r="AJ7864">
        <v>2015</v>
      </c>
      <c r="AK7864" t="s">
        <v>439</v>
      </c>
      <c r="AL7864">
        <v>64550</v>
      </c>
    </row>
    <row r="7865" spans="1:38" x14ac:dyDescent="0.3">
      <c r="A7865" t="s">
        <v>439</v>
      </c>
      <c r="B7865" t="s">
        <v>759</v>
      </c>
      <c r="C7865">
        <v>190</v>
      </c>
      <c r="D7865" t="s">
        <v>18</v>
      </c>
      <c r="E7865" t="s">
        <v>34</v>
      </c>
      <c r="F7865" t="s">
        <v>35</v>
      </c>
      <c r="G7865">
        <v>6</v>
      </c>
      <c r="H7865">
        <v>4</v>
      </c>
      <c r="I7865">
        <v>330</v>
      </c>
      <c r="J7865">
        <v>53500</v>
      </c>
      <c r="K7865">
        <v>24</v>
      </c>
      <c r="L7865">
        <v>17</v>
      </c>
      <c r="M7865" t="s">
        <v>25</v>
      </c>
      <c r="N7865" t="s">
        <v>64</v>
      </c>
      <c r="O7865" t="s">
        <v>33</v>
      </c>
      <c r="P7865">
        <v>2015</v>
      </c>
      <c r="V7865" t="str">
        <f>IF(OR(J7865 &lt; -10846.9, J7865 &gt; 74078.13), "T", "F")</f>
        <v>F</v>
      </c>
      <c r="AB7865">
        <v>6</v>
      </c>
      <c r="AC7865">
        <v>4</v>
      </c>
      <c r="AD7865">
        <v>330</v>
      </c>
      <c r="AE7865">
        <v>24</v>
      </c>
      <c r="AF7865">
        <v>17</v>
      </c>
      <c r="AG7865">
        <v>53500</v>
      </c>
      <c r="AJ7865">
        <v>2015</v>
      </c>
      <c r="AK7865" t="s">
        <v>439</v>
      </c>
      <c r="AL7865">
        <v>53500</v>
      </c>
    </row>
    <row r="7866" spans="1:38" x14ac:dyDescent="0.3">
      <c r="A7866" t="s">
        <v>439</v>
      </c>
      <c r="B7866" t="s">
        <v>759</v>
      </c>
      <c r="C7866">
        <v>190</v>
      </c>
      <c r="D7866" t="s">
        <v>18</v>
      </c>
      <c r="E7866" t="s">
        <v>34</v>
      </c>
      <c r="F7866" t="s">
        <v>35</v>
      </c>
      <c r="G7866">
        <v>8</v>
      </c>
      <c r="H7866">
        <v>4</v>
      </c>
      <c r="I7866">
        <v>420</v>
      </c>
      <c r="J7866">
        <v>67050</v>
      </c>
      <c r="K7866">
        <v>23</v>
      </c>
      <c r="L7866">
        <v>16</v>
      </c>
      <c r="M7866" t="s">
        <v>25</v>
      </c>
      <c r="N7866" t="s">
        <v>64</v>
      </c>
      <c r="O7866" t="s">
        <v>33</v>
      </c>
      <c r="P7866">
        <v>2016</v>
      </c>
      <c r="V7866" t="str">
        <f>IF(OR(J7866 &lt; -10846.9, J7866 &gt; 74078.13), "T", "F")</f>
        <v>F</v>
      </c>
      <c r="AB7866">
        <v>8</v>
      </c>
      <c r="AC7866">
        <v>4</v>
      </c>
      <c r="AD7866">
        <v>420</v>
      </c>
      <c r="AE7866">
        <v>23</v>
      </c>
      <c r="AF7866">
        <v>16</v>
      </c>
      <c r="AG7866">
        <v>67050</v>
      </c>
      <c r="AJ7866">
        <v>2016</v>
      </c>
      <c r="AK7866" t="s">
        <v>439</v>
      </c>
      <c r="AL7866">
        <v>67050</v>
      </c>
    </row>
    <row r="7867" spans="1:38" x14ac:dyDescent="0.3">
      <c r="A7867" t="s">
        <v>439</v>
      </c>
      <c r="B7867" t="s">
        <v>759</v>
      </c>
      <c r="C7867">
        <v>190</v>
      </c>
      <c r="D7867" t="s">
        <v>18</v>
      </c>
      <c r="E7867" t="s">
        <v>34</v>
      </c>
      <c r="F7867" t="s">
        <v>35</v>
      </c>
      <c r="G7867">
        <v>6</v>
      </c>
      <c r="H7867">
        <v>4</v>
      </c>
      <c r="I7867">
        <v>330</v>
      </c>
      <c r="J7867">
        <v>52000</v>
      </c>
      <c r="K7867">
        <v>24</v>
      </c>
      <c r="L7867">
        <v>18</v>
      </c>
      <c r="M7867" t="s">
        <v>25</v>
      </c>
      <c r="N7867" t="s">
        <v>64</v>
      </c>
      <c r="O7867" t="s">
        <v>33</v>
      </c>
      <c r="P7867">
        <v>2016</v>
      </c>
      <c r="V7867" t="str">
        <f>IF(OR(J7867 &lt; -10846.9, J7867 &gt; 74078.13), "T", "F")</f>
        <v>F</v>
      </c>
      <c r="AB7867">
        <v>6</v>
      </c>
      <c r="AC7867">
        <v>4</v>
      </c>
      <c r="AD7867">
        <v>330</v>
      </c>
      <c r="AE7867">
        <v>24</v>
      </c>
      <c r="AF7867">
        <v>18</v>
      </c>
      <c r="AG7867">
        <v>52000</v>
      </c>
      <c r="AJ7867">
        <v>2016</v>
      </c>
      <c r="AK7867" t="s">
        <v>439</v>
      </c>
      <c r="AL7867">
        <v>52000</v>
      </c>
    </row>
    <row r="7868" spans="1:38" x14ac:dyDescent="0.3">
      <c r="A7868" t="s">
        <v>439</v>
      </c>
      <c r="B7868" t="s">
        <v>759</v>
      </c>
      <c r="C7868">
        <v>190</v>
      </c>
      <c r="D7868" t="s">
        <v>18</v>
      </c>
      <c r="E7868" t="s">
        <v>34</v>
      </c>
      <c r="F7868" t="s">
        <v>20</v>
      </c>
      <c r="G7868">
        <v>8</v>
      </c>
      <c r="H7868">
        <v>4</v>
      </c>
      <c r="I7868">
        <v>420</v>
      </c>
      <c r="J7868">
        <v>62850</v>
      </c>
      <c r="K7868">
        <v>24</v>
      </c>
      <c r="L7868">
        <v>16</v>
      </c>
      <c r="M7868" t="s">
        <v>25</v>
      </c>
      <c r="N7868" t="s">
        <v>64</v>
      </c>
      <c r="O7868" t="s">
        <v>33</v>
      </c>
      <c r="P7868">
        <v>2016</v>
      </c>
      <c r="V7868" t="str">
        <f>IF(OR(J7868 &lt; -10846.9, J7868 &gt; 74078.13), "T", "F")</f>
        <v>F</v>
      </c>
      <c r="AB7868">
        <v>8</v>
      </c>
      <c r="AC7868">
        <v>4</v>
      </c>
      <c r="AD7868">
        <v>420</v>
      </c>
      <c r="AE7868">
        <v>24</v>
      </c>
      <c r="AF7868">
        <v>16</v>
      </c>
      <c r="AG7868">
        <v>62850</v>
      </c>
      <c r="AJ7868">
        <v>2016</v>
      </c>
      <c r="AK7868" t="s">
        <v>439</v>
      </c>
      <c r="AL7868">
        <v>62850</v>
      </c>
    </row>
    <row r="7869" spans="1:38" x14ac:dyDescent="0.3">
      <c r="A7869" t="s">
        <v>439</v>
      </c>
      <c r="B7869" t="s">
        <v>759</v>
      </c>
      <c r="C7869">
        <v>190</v>
      </c>
      <c r="D7869" t="s">
        <v>39</v>
      </c>
      <c r="E7869" t="s">
        <v>34</v>
      </c>
      <c r="F7869" t="s">
        <v>20</v>
      </c>
      <c r="G7869">
        <v>6</v>
      </c>
      <c r="H7869">
        <v>4</v>
      </c>
      <c r="I7869">
        <v>360</v>
      </c>
      <c r="J7869">
        <v>55900</v>
      </c>
      <c r="K7869">
        <v>34</v>
      </c>
      <c r="L7869">
        <v>29</v>
      </c>
      <c r="M7869" t="s">
        <v>420</v>
      </c>
      <c r="N7869" t="s">
        <v>64</v>
      </c>
      <c r="O7869" t="s">
        <v>33</v>
      </c>
      <c r="P7869">
        <v>2016</v>
      </c>
      <c r="V7869" t="str">
        <f>IF(OR(J7869 &lt; -10846.9, J7869 &gt; 74078.13), "T", "F")</f>
        <v>F</v>
      </c>
      <c r="AB7869">
        <v>6</v>
      </c>
      <c r="AC7869">
        <v>4</v>
      </c>
      <c r="AD7869">
        <v>360</v>
      </c>
      <c r="AE7869">
        <v>34</v>
      </c>
      <c r="AF7869">
        <v>29</v>
      </c>
      <c r="AG7869">
        <v>55900</v>
      </c>
      <c r="AJ7869">
        <v>2016</v>
      </c>
      <c r="AK7869" t="s">
        <v>439</v>
      </c>
      <c r="AL7869">
        <v>55900</v>
      </c>
    </row>
    <row r="7870" spans="1:38" x14ac:dyDescent="0.3">
      <c r="A7870" t="s">
        <v>439</v>
      </c>
      <c r="B7870" t="s">
        <v>759</v>
      </c>
      <c r="C7870">
        <v>190</v>
      </c>
      <c r="D7870" t="s">
        <v>18</v>
      </c>
      <c r="E7870" t="s">
        <v>34</v>
      </c>
      <c r="F7870" t="s">
        <v>35</v>
      </c>
      <c r="G7870">
        <v>8</v>
      </c>
      <c r="H7870">
        <v>4</v>
      </c>
      <c r="I7870">
        <v>420</v>
      </c>
      <c r="J7870">
        <v>65350</v>
      </c>
      <c r="K7870">
        <v>23</v>
      </c>
      <c r="L7870">
        <v>16</v>
      </c>
      <c r="M7870" t="s">
        <v>25</v>
      </c>
      <c r="N7870" t="s">
        <v>64</v>
      </c>
      <c r="O7870" t="s">
        <v>33</v>
      </c>
      <c r="P7870">
        <v>2016</v>
      </c>
      <c r="V7870" t="str">
        <f>IF(OR(J7870 &lt; -10846.9, J7870 &gt; 74078.13), "T", "F")</f>
        <v>F</v>
      </c>
      <c r="AB7870">
        <v>8</v>
      </c>
      <c r="AC7870">
        <v>4</v>
      </c>
      <c r="AD7870">
        <v>420</v>
      </c>
      <c r="AE7870">
        <v>23</v>
      </c>
      <c r="AF7870">
        <v>16</v>
      </c>
      <c r="AG7870">
        <v>65350</v>
      </c>
      <c r="AJ7870">
        <v>2016</v>
      </c>
      <c r="AK7870" t="s">
        <v>439</v>
      </c>
      <c r="AL7870">
        <v>65350</v>
      </c>
    </row>
    <row r="7871" spans="1:38" x14ac:dyDescent="0.3">
      <c r="A7871" t="s">
        <v>439</v>
      </c>
      <c r="B7871" t="s">
        <v>759</v>
      </c>
      <c r="C7871">
        <v>190</v>
      </c>
      <c r="D7871" t="s">
        <v>18</v>
      </c>
      <c r="E7871" t="s">
        <v>34</v>
      </c>
      <c r="F7871" t="s">
        <v>20</v>
      </c>
      <c r="G7871">
        <v>8</v>
      </c>
      <c r="H7871">
        <v>4</v>
      </c>
      <c r="I7871">
        <v>420</v>
      </c>
      <c r="J7871">
        <v>64550</v>
      </c>
      <c r="K7871">
        <v>24</v>
      </c>
      <c r="L7871">
        <v>16</v>
      </c>
      <c r="M7871" t="s">
        <v>25</v>
      </c>
      <c r="N7871" t="s">
        <v>64</v>
      </c>
      <c r="O7871" t="s">
        <v>33</v>
      </c>
      <c r="P7871">
        <v>2016</v>
      </c>
      <c r="V7871" t="str">
        <f>IF(OR(J7871 &lt; -10846.9, J7871 &gt; 74078.13), "T", "F")</f>
        <v>F</v>
      </c>
      <c r="AB7871">
        <v>8</v>
      </c>
      <c r="AC7871">
        <v>4</v>
      </c>
      <c r="AD7871">
        <v>420</v>
      </c>
      <c r="AE7871">
        <v>24</v>
      </c>
      <c r="AF7871">
        <v>16</v>
      </c>
      <c r="AG7871">
        <v>64550</v>
      </c>
      <c r="AJ7871">
        <v>2016</v>
      </c>
      <c r="AK7871" t="s">
        <v>439</v>
      </c>
      <c r="AL7871">
        <v>64550</v>
      </c>
    </row>
    <row r="7872" spans="1:38" x14ac:dyDescent="0.3">
      <c r="A7872" t="s">
        <v>439</v>
      </c>
      <c r="B7872" t="s">
        <v>759</v>
      </c>
      <c r="C7872">
        <v>190</v>
      </c>
      <c r="D7872" t="s">
        <v>18</v>
      </c>
      <c r="E7872" t="s">
        <v>34</v>
      </c>
      <c r="F7872" t="s">
        <v>20</v>
      </c>
      <c r="G7872">
        <v>6</v>
      </c>
      <c r="H7872">
        <v>4</v>
      </c>
      <c r="I7872">
        <v>330</v>
      </c>
      <c r="J7872">
        <v>51350</v>
      </c>
      <c r="K7872">
        <v>26</v>
      </c>
      <c r="L7872">
        <v>18</v>
      </c>
      <c r="M7872" t="s">
        <v>25</v>
      </c>
      <c r="N7872" t="s">
        <v>64</v>
      </c>
      <c r="O7872" t="s">
        <v>33</v>
      </c>
      <c r="P7872">
        <v>2016</v>
      </c>
      <c r="V7872" t="str">
        <f>IF(OR(J7872 &lt; -10846.9, J7872 &gt; 74078.13), "T", "F")</f>
        <v>F</v>
      </c>
      <c r="AB7872">
        <v>6</v>
      </c>
      <c r="AC7872">
        <v>4</v>
      </c>
      <c r="AD7872">
        <v>330</v>
      </c>
      <c r="AE7872">
        <v>26</v>
      </c>
      <c r="AF7872">
        <v>18</v>
      </c>
      <c r="AG7872">
        <v>51350</v>
      </c>
      <c r="AJ7872">
        <v>2016</v>
      </c>
      <c r="AK7872" t="s">
        <v>439</v>
      </c>
      <c r="AL7872">
        <v>51350</v>
      </c>
    </row>
    <row r="7873" spans="1:38" x14ac:dyDescent="0.3">
      <c r="A7873" t="s">
        <v>439</v>
      </c>
      <c r="B7873" t="s">
        <v>759</v>
      </c>
      <c r="C7873">
        <v>190</v>
      </c>
      <c r="D7873" t="s">
        <v>18</v>
      </c>
      <c r="E7873" t="s">
        <v>34</v>
      </c>
      <c r="F7873" t="s">
        <v>35</v>
      </c>
      <c r="G7873">
        <v>6</v>
      </c>
      <c r="H7873">
        <v>4</v>
      </c>
      <c r="I7873">
        <v>330</v>
      </c>
      <c r="J7873">
        <v>53500</v>
      </c>
      <c r="K7873">
        <v>24</v>
      </c>
      <c r="L7873">
        <v>18</v>
      </c>
      <c r="M7873" t="s">
        <v>25</v>
      </c>
      <c r="N7873" t="s">
        <v>64</v>
      </c>
      <c r="O7873" t="s">
        <v>33</v>
      </c>
      <c r="P7873">
        <v>2016</v>
      </c>
      <c r="V7873" t="str">
        <f>IF(OR(J7873 &lt; -10846.9, J7873 &gt; 74078.13), "T", "F")</f>
        <v>F</v>
      </c>
      <c r="AB7873">
        <v>6</v>
      </c>
      <c r="AC7873">
        <v>4</v>
      </c>
      <c r="AD7873">
        <v>330</v>
      </c>
      <c r="AE7873">
        <v>24</v>
      </c>
      <c r="AF7873">
        <v>18</v>
      </c>
      <c r="AG7873">
        <v>53500</v>
      </c>
      <c r="AJ7873">
        <v>2016</v>
      </c>
      <c r="AK7873" t="s">
        <v>439</v>
      </c>
      <c r="AL7873">
        <v>53500</v>
      </c>
    </row>
    <row r="7874" spans="1:38" x14ac:dyDescent="0.3">
      <c r="A7874" t="s">
        <v>439</v>
      </c>
      <c r="B7874" t="s">
        <v>759</v>
      </c>
      <c r="C7874">
        <v>190</v>
      </c>
      <c r="D7874" t="s">
        <v>18</v>
      </c>
      <c r="E7874" t="s">
        <v>34</v>
      </c>
      <c r="F7874" t="s">
        <v>20</v>
      </c>
      <c r="G7874">
        <v>6</v>
      </c>
      <c r="H7874">
        <v>4</v>
      </c>
      <c r="I7874">
        <v>330</v>
      </c>
      <c r="J7874">
        <v>49850</v>
      </c>
      <c r="K7874">
        <v>26</v>
      </c>
      <c r="L7874">
        <v>18</v>
      </c>
      <c r="M7874" t="s">
        <v>25</v>
      </c>
      <c r="N7874" t="s">
        <v>64</v>
      </c>
      <c r="O7874" t="s">
        <v>33</v>
      </c>
      <c r="P7874">
        <v>2016</v>
      </c>
      <c r="V7874" t="str">
        <f>IF(OR(J7874 &lt; -10846.9, J7874 &gt; 74078.13), "T", "F")</f>
        <v>F</v>
      </c>
      <c r="AB7874">
        <v>6</v>
      </c>
      <c r="AC7874">
        <v>4</v>
      </c>
      <c r="AD7874">
        <v>330</v>
      </c>
      <c r="AE7874">
        <v>26</v>
      </c>
      <c r="AF7874">
        <v>18</v>
      </c>
      <c r="AG7874">
        <v>49850</v>
      </c>
      <c r="AJ7874">
        <v>2016</v>
      </c>
      <c r="AK7874" t="s">
        <v>439</v>
      </c>
      <c r="AL7874">
        <v>49850</v>
      </c>
    </row>
    <row r="7875" spans="1:38" x14ac:dyDescent="0.3">
      <c r="A7875" t="s">
        <v>29</v>
      </c>
      <c r="B7875" t="s">
        <v>760</v>
      </c>
      <c r="C7875">
        <v>3105</v>
      </c>
      <c r="D7875" t="s">
        <v>61</v>
      </c>
      <c r="E7875" t="s">
        <v>34</v>
      </c>
      <c r="F7875" t="s">
        <v>35</v>
      </c>
      <c r="G7875">
        <v>6</v>
      </c>
      <c r="H7875">
        <v>4</v>
      </c>
      <c r="I7875">
        <v>240</v>
      </c>
      <c r="J7875">
        <v>64900</v>
      </c>
      <c r="K7875">
        <v>28</v>
      </c>
      <c r="L7875">
        <v>19</v>
      </c>
      <c r="M7875" t="s">
        <v>270</v>
      </c>
      <c r="N7875" t="s">
        <v>64</v>
      </c>
      <c r="O7875" t="s">
        <v>91</v>
      </c>
      <c r="P7875">
        <v>2014</v>
      </c>
      <c r="V7875" t="str">
        <f>IF(OR(J7875 &lt; -10846.9, J7875 &gt; 74078.13), "T", "F")</f>
        <v>F</v>
      </c>
      <c r="AB7875">
        <v>6</v>
      </c>
      <c r="AC7875">
        <v>4</v>
      </c>
      <c r="AD7875">
        <v>240</v>
      </c>
      <c r="AE7875">
        <v>28</v>
      </c>
      <c r="AF7875">
        <v>19</v>
      </c>
      <c r="AG7875">
        <v>64900</v>
      </c>
      <c r="AJ7875">
        <v>2014</v>
      </c>
      <c r="AK7875" t="s">
        <v>29</v>
      </c>
      <c r="AL7875">
        <v>64900</v>
      </c>
    </row>
    <row r="7876" spans="1:38" x14ac:dyDescent="0.3">
      <c r="A7876" t="s">
        <v>29</v>
      </c>
      <c r="B7876" t="s">
        <v>760</v>
      </c>
      <c r="C7876">
        <v>3105</v>
      </c>
      <c r="D7876" t="s">
        <v>61</v>
      </c>
      <c r="E7876" t="s">
        <v>34</v>
      </c>
      <c r="F7876" t="s">
        <v>35</v>
      </c>
      <c r="G7876">
        <v>6</v>
      </c>
      <c r="H7876">
        <v>4</v>
      </c>
      <c r="I7876">
        <v>240</v>
      </c>
      <c r="J7876">
        <v>52900</v>
      </c>
      <c r="K7876">
        <v>28</v>
      </c>
      <c r="L7876">
        <v>19</v>
      </c>
      <c r="M7876" t="s">
        <v>270</v>
      </c>
      <c r="N7876" t="s">
        <v>64</v>
      </c>
      <c r="O7876" t="s">
        <v>91</v>
      </c>
      <c r="P7876">
        <v>2014</v>
      </c>
      <c r="V7876" t="str">
        <f>IF(OR(J7876 &lt; -10846.9, J7876 &gt; 74078.13), "T", "F")</f>
        <v>F</v>
      </c>
      <c r="AB7876">
        <v>6</v>
      </c>
      <c r="AC7876">
        <v>4</v>
      </c>
      <c r="AD7876">
        <v>240</v>
      </c>
      <c r="AE7876">
        <v>28</v>
      </c>
      <c r="AF7876">
        <v>19</v>
      </c>
      <c r="AG7876">
        <v>52900</v>
      </c>
      <c r="AJ7876">
        <v>2014</v>
      </c>
      <c r="AK7876" t="s">
        <v>29</v>
      </c>
      <c r="AL7876">
        <v>52900</v>
      </c>
    </row>
    <row r="7877" spans="1:38" x14ac:dyDescent="0.3">
      <c r="A7877" t="s">
        <v>29</v>
      </c>
      <c r="B7877" t="s">
        <v>760</v>
      </c>
      <c r="C7877">
        <v>3105</v>
      </c>
      <c r="D7877" t="s">
        <v>18</v>
      </c>
      <c r="E7877" t="s">
        <v>34</v>
      </c>
      <c r="F7877" t="s">
        <v>35</v>
      </c>
      <c r="G7877">
        <v>6</v>
      </c>
      <c r="H7877">
        <v>4</v>
      </c>
      <c r="I7877">
        <v>333</v>
      </c>
      <c r="J7877">
        <v>60900</v>
      </c>
      <c r="K7877">
        <v>22</v>
      </c>
      <c r="L7877">
        <v>16</v>
      </c>
      <c r="M7877" t="s">
        <v>130</v>
      </c>
      <c r="N7877" t="s">
        <v>64</v>
      </c>
      <c r="O7877" t="s">
        <v>91</v>
      </c>
      <c r="P7877">
        <v>2014</v>
      </c>
      <c r="V7877" t="str">
        <f>IF(OR(J7877 &lt; -10846.9, J7877 &gt; 74078.13), "T", "F")</f>
        <v>F</v>
      </c>
      <c r="AB7877">
        <v>6</v>
      </c>
      <c r="AC7877">
        <v>4</v>
      </c>
      <c r="AD7877">
        <v>333</v>
      </c>
      <c r="AE7877">
        <v>22</v>
      </c>
      <c r="AF7877">
        <v>16</v>
      </c>
      <c r="AG7877">
        <v>60900</v>
      </c>
      <c r="AJ7877">
        <v>2014</v>
      </c>
      <c r="AK7877" t="s">
        <v>29</v>
      </c>
      <c r="AL7877">
        <v>60900</v>
      </c>
    </row>
    <row r="7878" spans="1:38" x14ac:dyDescent="0.3">
      <c r="A7878" t="s">
        <v>29</v>
      </c>
      <c r="B7878" t="s">
        <v>760</v>
      </c>
      <c r="C7878">
        <v>3105</v>
      </c>
      <c r="D7878" t="s">
        <v>18</v>
      </c>
      <c r="E7878" t="s">
        <v>34</v>
      </c>
      <c r="F7878" t="s">
        <v>35</v>
      </c>
      <c r="G7878">
        <v>6</v>
      </c>
      <c r="H7878">
        <v>4</v>
      </c>
      <c r="I7878">
        <v>280</v>
      </c>
      <c r="J7878">
        <v>47700</v>
      </c>
      <c r="K7878">
        <v>22</v>
      </c>
      <c r="L7878">
        <v>16</v>
      </c>
      <c r="M7878" t="s">
        <v>130</v>
      </c>
      <c r="N7878" t="s">
        <v>64</v>
      </c>
      <c r="O7878" t="s">
        <v>91</v>
      </c>
      <c r="P7878">
        <v>2014</v>
      </c>
      <c r="V7878" t="str">
        <f>IF(OR(J7878 &lt; -10846.9, J7878 &gt; 74078.13), "T", "F")</f>
        <v>F</v>
      </c>
      <c r="AB7878">
        <v>6</v>
      </c>
      <c r="AC7878">
        <v>4</v>
      </c>
      <c r="AD7878">
        <v>280</v>
      </c>
      <c r="AE7878">
        <v>22</v>
      </c>
      <c r="AF7878">
        <v>16</v>
      </c>
      <c r="AG7878">
        <v>47700</v>
      </c>
      <c r="AJ7878">
        <v>2014</v>
      </c>
      <c r="AK7878" t="s">
        <v>29</v>
      </c>
      <c r="AL7878">
        <v>47700</v>
      </c>
    </row>
    <row r="7879" spans="1:38" x14ac:dyDescent="0.3">
      <c r="A7879" t="s">
        <v>29</v>
      </c>
      <c r="B7879" t="s">
        <v>760</v>
      </c>
      <c r="C7879">
        <v>3105</v>
      </c>
      <c r="D7879" t="s">
        <v>18</v>
      </c>
      <c r="E7879" t="s">
        <v>34</v>
      </c>
      <c r="F7879" t="s">
        <v>35</v>
      </c>
      <c r="G7879">
        <v>6</v>
      </c>
      <c r="H7879">
        <v>4</v>
      </c>
      <c r="I7879">
        <v>280</v>
      </c>
      <c r="J7879">
        <v>53700</v>
      </c>
      <c r="K7879">
        <v>22</v>
      </c>
      <c r="L7879">
        <v>16</v>
      </c>
      <c r="M7879" t="s">
        <v>130</v>
      </c>
      <c r="N7879" t="s">
        <v>64</v>
      </c>
      <c r="O7879" t="s">
        <v>91</v>
      </c>
      <c r="P7879">
        <v>2014</v>
      </c>
      <c r="V7879" t="str">
        <f>IF(OR(J7879 &lt; -10846.9, J7879 &gt; 74078.13), "T", "F")</f>
        <v>F</v>
      </c>
      <c r="AB7879">
        <v>6</v>
      </c>
      <c r="AC7879">
        <v>4</v>
      </c>
      <c r="AD7879">
        <v>280</v>
      </c>
      <c r="AE7879">
        <v>22</v>
      </c>
      <c r="AF7879">
        <v>16</v>
      </c>
      <c r="AG7879">
        <v>53700</v>
      </c>
      <c r="AJ7879">
        <v>2014</v>
      </c>
      <c r="AK7879" t="s">
        <v>29</v>
      </c>
      <c r="AL7879">
        <v>53700</v>
      </c>
    </row>
    <row r="7880" spans="1:38" x14ac:dyDescent="0.3">
      <c r="A7880" t="s">
        <v>29</v>
      </c>
      <c r="B7880" t="s">
        <v>760</v>
      </c>
      <c r="C7880">
        <v>3105</v>
      </c>
      <c r="D7880" t="s">
        <v>61</v>
      </c>
      <c r="E7880" t="s">
        <v>34</v>
      </c>
      <c r="F7880" t="s">
        <v>35</v>
      </c>
      <c r="G7880">
        <v>6</v>
      </c>
      <c r="H7880">
        <v>4</v>
      </c>
      <c r="I7880">
        <v>240</v>
      </c>
      <c r="J7880">
        <v>58900</v>
      </c>
      <c r="K7880">
        <v>28</v>
      </c>
      <c r="L7880">
        <v>19</v>
      </c>
      <c r="M7880" t="s">
        <v>270</v>
      </c>
      <c r="N7880" t="s">
        <v>64</v>
      </c>
      <c r="O7880" t="s">
        <v>91</v>
      </c>
      <c r="P7880">
        <v>2014</v>
      </c>
      <c r="V7880" t="str">
        <f>IF(OR(J7880 &lt; -10846.9, J7880 &gt; 74078.13), "T", "F")</f>
        <v>F</v>
      </c>
      <c r="AB7880">
        <v>6</v>
      </c>
      <c r="AC7880">
        <v>4</v>
      </c>
      <c r="AD7880">
        <v>240</v>
      </c>
      <c r="AE7880">
        <v>28</v>
      </c>
      <c r="AF7880">
        <v>19</v>
      </c>
      <c r="AG7880">
        <v>58900</v>
      </c>
      <c r="AJ7880">
        <v>2014</v>
      </c>
      <c r="AK7880" t="s">
        <v>29</v>
      </c>
      <c r="AL7880">
        <v>58900</v>
      </c>
    </row>
    <row r="7881" spans="1:38" x14ac:dyDescent="0.3">
      <c r="A7881" t="s">
        <v>29</v>
      </c>
      <c r="B7881" t="s">
        <v>760</v>
      </c>
      <c r="C7881">
        <v>3105</v>
      </c>
      <c r="D7881" t="s">
        <v>18</v>
      </c>
      <c r="E7881" t="s">
        <v>34</v>
      </c>
      <c r="F7881" t="s">
        <v>35</v>
      </c>
      <c r="G7881">
        <v>6</v>
      </c>
      <c r="H7881">
        <v>4</v>
      </c>
      <c r="I7881">
        <v>333</v>
      </c>
      <c r="J7881">
        <v>61900</v>
      </c>
      <c r="K7881">
        <v>22</v>
      </c>
      <c r="L7881">
        <v>16</v>
      </c>
      <c r="M7881" t="s">
        <v>130</v>
      </c>
      <c r="N7881" t="s">
        <v>64</v>
      </c>
      <c r="O7881" t="s">
        <v>91</v>
      </c>
      <c r="P7881">
        <v>2015</v>
      </c>
      <c r="V7881" t="str">
        <f>IF(OR(J7881 &lt; -10846.9, J7881 &gt; 74078.13), "T", "F")</f>
        <v>F</v>
      </c>
      <c r="AB7881">
        <v>6</v>
      </c>
      <c r="AC7881">
        <v>4</v>
      </c>
      <c r="AD7881">
        <v>333</v>
      </c>
      <c r="AE7881">
        <v>22</v>
      </c>
      <c r="AF7881">
        <v>16</v>
      </c>
      <c r="AG7881">
        <v>61900</v>
      </c>
      <c r="AJ7881">
        <v>2015</v>
      </c>
      <c r="AK7881" t="s">
        <v>29</v>
      </c>
      <c r="AL7881">
        <v>61900</v>
      </c>
    </row>
    <row r="7882" spans="1:38" x14ac:dyDescent="0.3">
      <c r="A7882" t="s">
        <v>29</v>
      </c>
      <c r="B7882" t="s">
        <v>760</v>
      </c>
      <c r="C7882">
        <v>3105</v>
      </c>
      <c r="D7882" t="s">
        <v>61</v>
      </c>
      <c r="E7882" t="s">
        <v>34</v>
      </c>
      <c r="F7882" t="s">
        <v>35</v>
      </c>
      <c r="G7882">
        <v>6</v>
      </c>
      <c r="H7882">
        <v>4</v>
      </c>
      <c r="I7882">
        <v>240</v>
      </c>
      <c r="J7882">
        <v>53400</v>
      </c>
      <c r="K7882">
        <v>28</v>
      </c>
      <c r="L7882">
        <v>19</v>
      </c>
      <c r="M7882" t="s">
        <v>270</v>
      </c>
      <c r="N7882" t="s">
        <v>64</v>
      </c>
      <c r="O7882" t="s">
        <v>91</v>
      </c>
      <c r="P7882">
        <v>2015</v>
      </c>
      <c r="V7882" t="str">
        <f>IF(OR(J7882 &lt; -10846.9, J7882 &gt; 74078.13), "T", "F")</f>
        <v>F</v>
      </c>
      <c r="AB7882">
        <v>6</v>
      </c>
      <c r="AC7882">
        <v>4</v>
      </c>
      <c r="AD7882">
        <v>240</v>
      </c>
      <c r="AE7882">
        <v>28</v>
      </c>
      <c r="AF7882">
        <v>19</v>
      </c>
      <c r="AG7882">
        <v>53400</v>
      </c>
      <c r="AJ7882">
        <v>2015</v>
      </c>
      <c r="AK7882" t="s">
        <v>29</v>
      </c>
      <c r="AL7882">
        <v>53400</v>
      </c>
    </row>
    <row r="7883" spans="1:38" x14ac:dyDescent="0.3">
      <c r="A7883" t="s">
        <v>29</v>
      </c>
      <c r="B7883" t="s">
        <v>760</v>
      </c>
      <c r="C7883">
        <v>3105</v>
      </c>
      <c r="D7883" t="s">
        <v>61</v>
      </c>
      <c r="E7883" t="s">
        <v>34</v>
      </c>
      <c r="F7883" t="s">
        <v>35</v>
      </c>
      <c r="G7883">
        <v>6</v>
      </c>
      <c r="H7883">
        <v>4</v>
      </c>
      <c r="I7883">
        <v>240</v>
      </c>
      <c r="J7883">
        <v>59900</v>
      </c>
      <c r="K7883">
        <v>28</v>
      </c>
      <c r="L7883">
        <v>19</v>
      </c>
      <c r="M7883" t="s">
        <v>270</v>
      </c>
      <c r="N7883" t="s">
        <v>64</v>
      </c>
      <c r="O7883" t="s">
        <v>91</v>
      </c>
      <c r="P7883">
        <v>2015</v>
      </c>
      <c r="V7883" t="str">
        <f>IF(OR(J7883 &lt; -10846.9, J7883 &gt; 74078.13), "T", "F")</f>
        <v>F</v>
      </c>
      <c r="AB7883">
        <v>6</v>
      </c>
      <c r="AC7883">
        <v>4</v>
      </c>
      <c r="AD7883">
        <v>240</v>
      </c>
      <c r="AE7883">
        <v>28</v>
      </c>
      <c r="AF7883">
        <v>19</v>
      </c>
      <c r="AG7883">
        <v>59900</v>
      </c>
      <c r="AJ7883">
        <v>2015</v>
      </c>
      <c r="AK7883" t="s">
        <v>29</v>
      </c>
      <c r="AL7883">
        <v>59900</v>
      </c>
    </row>
    <row r="7884" spans="1:38" x14ac:dyDescent="0.3">
      <c r="A7884" t="s">
        <v>29</v>
      </c>
      <c r="B7884" t="s">
        <v>760</v>
      </c>
      <c r="C7884">
        <v>3105</v>
      </c>
      <c r="D7884" t="s">
        <v>18</v>
      </c>
      <c r="E7884" t="s">
        <v>34</v>
      </c>
      <c r="F7884" t="s">
        <v>35</v>
      </c>
      <c r="G7884">
        <v>6</v>
      </c>
      <c r="H7884">
        <v>4</v>
      </c>
      <c r="I7884">
        <v>280</v>
      </c>
      <c r="J7884">
        <v>54800</v>
      </c>
      <c r="K7884">
        <v>22</v>
      </c>
      <c r="L7884">
        <v>16</v>
      </c>
      <c r="M7884" t="s">
        <v>130</v>
      </c>
      <c r="N7884" t="s">
        <v>64</v>
      </c>
      <c r="O7884" t="s">
        <v>91</v>
      </c>
      <c r="P7884">
        <v>2015</v>
      </c>
      <c r="V7884" t="str">
        <f>IF(OR(J7884 &lt; -10846.9, J7884 &gt; 74078.13), "T", "F")</f>
        <v>F</v>
      </c>
      <c r="AB7884">
        <v>6</v>
      </c>
      <c r="AC7884">
        <v>4</v>
      </c>
      <c r="AD7884">
        <v>280</v>
      </c>
      <c r="AE7884">
        <v>22</v>
      </c>
      <c r="AF7884">
        <v>16</v>
      </c>
      <c r="AG7884">
        <v>54800</v>
      </c>
      <c r="AJ7884">
        <v>2015</v>
      </c>
      <c r="AK7884" t="s">
        <v>29</v>
      </c>
      <c r="AL7884">
        <v>54800</v>
      </c>
    </row>
    <row r="7885" spans="1:38" x14ac:dyDescent="0.3">
      <c r="A7885" t="s">
        <v>29</v>
      </c>
      <c r="B7885" t="s">
        <v>760</v>
      </c>
      <c r="C7885">
        <v>3105</v>
      </c>
      <c r="D7885" t="s">
        <v>18</v>
      </c>
      <c r="E7885" t="s">
        <v>34</v>
      </c>
      <c r="F7885" t="s">
        <v>35</v>
      </c>
      <c r="G7885">
        <v>6</v>
      </c>
      <c r="H7885">
        <v>4</v>
      </c>
      <c r="I7885">
        <v>280</v>
      </c>
      <c r="J7885">
        <v>48300</v>
      </c>
      <c r="K7885">
        <v>22</v>
      </c>
      <c r="L7885">
        <v>16</v>
      </c>
      <c r="M7885" t="s">
        <v>130</v>
      </c>
      <c r="N7885" t="s">
        <v>64</v>
      </c>
      <c r="O7885" t="s">
        <v>91</v>
      </c>
      <c r="P7885">
        <v>2015</v>
      </c>
      <c r="V7885" t="str">
        <f>IF(OR(J7885 &lt; -10846.9, J7885 &gt; 74078.13), "T", "F")</f>
        <v>F</v>
      </c>
      <c r="AB7885">
        <v>6</v>
      </c>
      <c r="AC7885">
        <v>4</v>
      </c>
      <c r="AD7885">
        <v>280</v>
      </c>
      <c r="AE7885">
        <v>22</v>
      </c>
      <c r="AF7885">
        <v>16</v>
      </c>
      <c r="AG7885">
        <v>48300</v>
      </c>
      <c r="AJ7885">
        <v>2015</v>
      </c>
      <c r="AK7885" t="s">
        <v>29</v>
      </c>
      <c r="AL7885">
        <v>48300</v>
      </c>
    </row>
    <row r="7886" spans="1:38" x14ac:dyDescent="0.3">
      <c r="A7886" t="s">
        <v>29</v>
      </c>
      <c r="B7886" t="s">
        <v>760</v>
      </c>
      <c r="C7886">
        <v>3105</v>
      </c>
      <c r="D7886" t="s">
        <v>61</v>
      </c>
      <c r="E7886" t="s">
        <v>34</v>
      </c>
      <c r="F7886" t="s">
        <v>35</v>
      </c>
      <c r="G7886">
        <v>6</v>
      </c>
      <c r="H7886">
        <v>4</v>
      </c>
      <c r="I7886">
        <v>240</v>
      </c>
      <c r="J7886">
        <v>65400</v>
      </c>
      <c r="K7886">
        <v>28</v>
      </c>
      <c r="L7886">
        <v>19</v>
      </c>
      <c r="M7886" t="s">
        <v>270</v>
      </c>
      <c r="N7886" t="s">
        <v>64</v>
      </c>
      <c r="O7886" t="s">
        <v>91</v>
      </c>
      <c r="P7886">
        <v>2015</v>
      </c>
      <c r="V7886" t="str">
        <f>IF(OR(J7886 &lt; -10846.9, J7886 &gt; 74078.13), "T", "F")</f>
        <v>F</v>
      </c>
      <c r="AB7886">
        <v>6</v>
      </c>
      <c r="AC7886">
        <v>4</v>
      </c>
      <c r="AD7886">
        <v>240</v>
      </c>
      <c r="AE7886">
        <v>28</v>
      </c>
      <c r="AF7886">
        <v>19</v>
      </c>
      <c r="AG7886">
        <v>65400</v>
      </c>
      <c r="AJ7886">
        <v>2015</v>
      </c>
      <c r="AK7886" t="s">
        <v>29</v>
      </c>
      <c r="AL7886">
        <v>65400</v>
      </c>
    </row>
    <row r="7887" spans="1:38" x14ac:dyDescent="0.3">
      <c r="A7887" t="s">
        <v>29</v>
      </c>
      <c r="B7887" t="s">
        <v>760</v>
      </c>
      <c r="C7887">
        <v>3105</v>
      </c>
      <c r="D7887" t="s">
        <v>18</v>
      </c>
      <c r="E7887" t="s">
        <v>34</v>
      </c>
      <c r="F7887" t="s">
        <v>35</v>
      </c>
      <c r="G7887">
        <v>6</v>
      </c>
      <c r="H7887">
        <v>4</v>
      </c>
      <c r="I7887">
        <v>333</v>
      </c>
      <c r="J7887">
        <v>58800</v>
      </c>
      <c r="K7887">
        <v>25</v>
      </c>
      <c r="L7887">
        <v>19</v>
      </c>
      <c r="M7887" t="s">
        <v>171</v>
      </c>
      <c r="N7887" t="s">
        <v>64</v>
      </c>
      <c r="O7887" t="s">
        <v>91</v>
      </c>
      <c r="P7887">
        <v>2017</v>
      </c>
      <c r="V7887" t="str">
        <f>IF(OR(J7887 &lt; -10846.9, J7887 &gt; 74078.13), "T", "F")</f>
        <v>F</v>
      </c>
      <c r="AB7887">
        <v>6</v>
      </c>
      <c r="AC7887">
        <v>4</v>
      </c>
      <c r="AD7887">
        <v>333</v>
      </c>
      <c r="AE7887">
        <v>25</v>
      </c>
      <c r="AF7887">
        <v>19</v>
      </c>
      <c r="AG7887">
        <v>58800</v>
      </c>
      <c r="AJ7887">
        <v>2017</v>
      </c>
      <c r="AK7887" t="s">
        <v>29</v>
      </c>
      <c r="AL7887">
        <v>58800</v>
      </c>
    </row>
    <row r="7888" spans="1:38" x14ac:dyDescent="0.3">
      <c r="A7888" t="s">
        <v>29</v>
      </c>
      <c r="B7888" t="s">
        <v>760</v>
      </c>
      <c r="C7888">
        <v>3105</v>
      </c>
      <c r="D7888" t="s">
        <v>18</v>
      </c>
      <c r="E7888" t="s">
        <v>34</v>
      </c>
      <c r="F7888" t="s">
        <v>35</v>
      </c>
      <c r="G7888">
        <v>6</v>
      </c>
      <c r="H7888">
        <v>4</v>
      </c>
      <c r="I7888">
        <v>333</v>
      </c>
      <c r="J7888">
        <v>64300</v>
      </c>
      <c r="K7888">
        <v>25</v>
      </c>
      <c r="L7888">
        <v>19</v>
      </c>
      <c r="M7888" t="s">
        <v>171</v>
      </c>
      <c r="N7888" t="s">
        <v>64</v>
      </c>
      <c r="O7888" t="s">
        <v>91</v>
      </c>
      <c r="P7888">
        <v>2017</v>
      </c>
      <c r="V7888" t="str">
        <f>IF(OR(J7888 &lt; -10846.9, J7888 &gt; 74078.13), "T", "F")</f>
        <v>F</v>
      </c>
      <c r="AB7888">
        <v>6</v>
      </c>
      <c r="AC7888">
        <v>4</v>
      </c>
      <c r="AD7888">
        <v>333</v>
      </c>
      <c r="AE7888">
        <v>25</v>
      </c>
      <c r="AF7888">
        <v>19</v>
      </c>
      <c r="AG7888">
        <v>64300</v>
      </c>
      <c r="AJ7888">
        <v>2017</v>
      </c>
      <c r="AK7888" t="s">
        <v>29</v>
      </c>
      <c r="AL7888">
        <v>64300</v>
      </c>
    </row>
    <row r="7889" spans="1:38" x14ac:dyDescent="0.3">
      <c r="A7889" t="s">
        <v>29</v>
      </c>
      <c r="B7889" t="s">
        <v>760</v>
      </c>
      <c r="C7889">
        <v>3105</v>
      </c>
      <c r="D7889" t="s">
        <v>18</v>
      </c>
      <c r="E7889" t="s">
        <v>34</v>
      </c>
      <c r="F7889" t="s">
        <v>35</v>
      </c>
      <c r="G7889">
        <v>6</v>
      </c>
      <c r="H7889">
        <v>4</v>
      </c>
      <c r="I7889">
        <v>333</v>
      </c>
      <c r="J7889">
        <v>54800</v>
      </c>
      <c r="K7889">
        <v>25</v>
      </c>
      <c r="L7889">
        <v>19</v>
      </c>
      <c r="M7889" t="s">
        <v>171</v>
      </c>
      <c r="N7889" t="s">
        <v>64</v>
      </c>
      <c r="O7889" t="s">
        <v>91</v>
      </c>
      <c r="P7889">
        <v>2017</v>
      </c>
      <c r="V7889" t="str">
        <f>IF(OR(J7889 &lt; -10846.9, J7889 &gt; 74078.13), "T", "F")</f>
        <v>F</v>
      </c>
      <c r="AB7889">
        <v>6</v>
      </c>
      <c r="AC7889">
        <v>4</v>
      </c>
      <c r="AD7889">
        <v>333</v>
      </c>
      <c r="AE7889">
        <v>25</v>
      </c>
      <c r="AF7889">
        <v>19</v>
      </c>
      <c r="AG7889">
        <v>54800</v>
      </c>
      <c r="AJ7889">
        <v>2017</v>
      </c>
      <c r="AK7889" t="s">
        <v>29</v>
      </c>
      <c r="AL7889">
        <v>54800</v>
      </c>
    </row>
    <row r="7890" spans="1:38" x14ac:dyDescent="0.3">
      <c r="A7890" t="s">
        <v>327</v>
      </c>
      <c r="B7890" t="s">
        <v>761</v>
      </c>
      <c r="C7890">
        <v>238</v>
      </c>
      <c r="D7890" t="s">
        <v>18</v>
      </c>
      <c r="E7890" t="s">
        <v>34</v>
      </c>
      <c r="F7890" t="s">
        <v>35</v>
      </c>
      <c r="G7890">
        <v>6</v>
      </c>
      <c r="H7890">
        <v>4</v>
      </c>
      <c r="I7890">
        <v>404</v>
      </c>
      <c r="J7890">
        <v>106900</v>
      </c>
      <c r="K7890">
        <v>24</v>
      </c>
      <c r="L7890">
        <v>15</v>
      </c>
      <c r="M7890" t="s">
        <v>109</v>
      </c>
      <c r="N7890" t="s">
        <v>64</v>
      </c>
      <c r="O7890" t="s">
        <v>33</v>
      </c>
      <c r="P7890">
        <v>2015</v>
      </c>
      <c r="V7890" t="str">
        <f>IF(OR(J7890 &lt; -10846.9, J7890 &gt; 74078.13), "T", "F")</f>
        <v>T</v>
      </c>
      <c r="AB7890">
        <v>6</v>
      </c>
      <c r="AC7890">
        <v>4</v>
      </c>
      <c r="AD7890">
        <v>404</v>
      </c>
      <c r="AE7890">
        <v>24</v>
      </c>
      <c r="AF7890">
        <v>15</v>
      </c>
      <c r="AG7890">
        <v>106900</v>
      </c>
      <c r="AJ7890">
        <v>2015</v>
      </c>
      <c r="AK7890" t="s">
        <v>327</v>
      </c>
      <c r="AL7890">
        <v>106900</v>
      </c>
    </row>
    <row r="7891" spans="1:38" x14ac:dyDescent="0.3">
      <c r="A7891" t="s">
        <v>327</v>
      </c>
      <c r="B7891" t="s">
        <v>761</v>
      </c>
      <c r="C7891">
        <v>238</v>
      </c>
      <c r="D7891" t="s">
        <v>18</v>
      </c>
      <c r="E7891" t="s">
        <v>34</v>
      </c>
      <c r="F7891" t="s">
        <v>20</v>
      </c>
      <c r="G7891">
        <v>8</v>
      </c>
      <c r="H7891">
        <v>4</v>
      </c>
      <c r="I7891">
        <v>523</v>
      </c>
      <c r="J7891">
        <v>140500</v>
      </c>
      <c r="K7891">
        <v>22</v>
      </c>
      <c r="L7891">
        <v>13</v>
      </c>
      <c r="M7891" t="s">
        <v>176</v>
      </c>
      <c r="N7891" t="s">
        <v>64</v>
      </c>
      <c r="O7891" t="s">
        <v>33</v>
      </c>
      <c r="P7891">
        <v>2015</v>
      </c>
      <c r="V7891" t="str">
        <f>IF(OR(J7891 &lt; -10846.9, J7891 &gt; 74078.13), "T", "F")</f>
        <v>T</v>
      </c>
      <c r="AB7891">
        <v>8</v>
      </c>
      <c r="AC7891">
        <v>4</v>
      </c>
      <c r="AD7891">
        <v>523</v>
      </c>
      <c r="AE7891">
        <v>22</v>
      </c>
      <c r="AF7891">
        <v>13</v>
      </c>
      <c r="AG7891">
        <v>140500</v>
      </c>
      <c r="AJ7891">
        <v>2015</v>
      </c>
      <c r="AK7891" t="s">
        <v>327</v>
      </c>
      <c r="AL7891">
        <v>140500</v>
      </c>
    </row>
    <row r="7892" spans="1:38" x14ac:dyDescent="0.3">
      <c r="A7892" t="s">
        <v>327</v>
      </c>
      <c r="B7892" t="s">
        <v>761</v>
      </c>
      <c r="C7892">
        <v>238</v>
      </c>
      <c r="D7892" t="s">
        <v>18</v>
      </c>
      <c r="E7892" t="s">
        <v>34</v>
      </c>
      <c r="F7892" t="s">
        <v>35</v>
      </c>
      <c r="G7892">
        <v>6</v>
      </c>
      <c r="H7892">
        <v>4</v>
      </c>
      <c r="I7892">
        <v>404</v>
      </c>
      <c r="J7892">
        <v>107900</v>
      </c>
      <c r="K7892">
        <v>23</v>
      </c>
      <c r="L7892">
        <v>16</v>
      </c>
      <c r="M7892" t="s">
        <v>109</v>
      </c>
      <c r="N7892" t="s">
        <v>64</v>
      </c>
      <c r="O7892" t="s">
        <v>33</v>
      </c>
      <c r="P7892">
        <v>2016</v>
      </c>
      <c r="V7892" t="str">
        <f>IF(OR(J7892 &lt; -10846.9, J7892 &gt; 74078.13), "T", "F")</f>
        <v>T</v>
      </c>
      <c r="AB7892">
        <v>6</v>
      </c>
      <c r="AC7892">
        <v>4</v>
      </c>
      <c r="AD7892">
        <v>404</v>
      </c>
      <c r="AE7892">
        <v>23</v>
      </c>
      <c r="AF7892">
        <v>16</v>
      </c>
      <c r="AG7892">
        <v>107900</v>
      </c>
      <c r="AJ7892">
        <v>2016</v>
      </c>
      <c r="AK7892" t="s">
        <v>327</v>
      </c>
      <c r="AL7892">
        <v>107900</v>
      </c>
    </row>
    <row r="7893" spans="1:38" x14ac:dyDescent="0.3">
      <c r="A7893" t="s">
        <v>327</v>
      </c>
      <c r="B7893" t="s">
        <v>761</v>
      </c>
      <c r="C7893">
        <v>238</v>
      </c>
      <c r="D7893" t="s">
        <v>18</v>
      </c>
      <c r="E7893" t="s">
        <v>34</v>
      </c>
      <c r="F7893" t="s">
        <v>20</v>
      </c>
      <c r="G7893">
        <v>6</v>
      </c>
      <c r="H7893">
        <v>4</v>
      </c>
      <c r="I7893">
        <v>404</v>
      </c>
      <c r="J7893">
        <v>99900</v>
      </c>
      <c r="K7893">
        <v>23</v>
      </c>
      <c r="L7893">
        <v>16</v>
      </c>
      <c r="M7893" t="s">
        <v>109</v>
      </c>
      <c r="N7893" t="s">
        <v>64</v>
      </c>
      <c r="O7893" t="s">
        <v>33</v>
      </c>
      <c r="P7893">
        <v>2016</v>
      </c>
      <c r="V7893" t="str">
        <f>IF(OR(J7893 &lt; -10846.9, J7893 &gt; 74078.13), "T", "F")</f>
        <v>T</v>
      </c>
      <c r="AB7893">
        <v>6</v>
      </c>
      <c r="AC7893">
        <v>4</v>
      </c>
      <c r="AD7893">
        <v>404</v>
      </c>
      <c r="AE7893">
        <v>23</v>
      </c>
      <c r="AF7893">
        <v>16</v>
      </c>
      <c r="AG7893">
        <v>99900</v>
      </c>
      <c r="AJ7893">
        <v>2016</v>
      </c>
      <c r="AK7893" t="s">
        <v>327</v>
      </c>
      <c r="AL7893">
        <v>99900</v>
      </c>
    </row>
    <row r="7894" spans="1:38" x14ac:dyDescent="0.3">
      <c r="A7894" t="s">
        <v>327</v>
      </c>
      <c r="B7894" t="s">
        <v>761</v>
      </c>
      <c r="C7894">
        <v>238</v>
      </c>
      <c r="D7894" t="s">
        <v>18</v>
      </c>
      <c r="E7894" t="s">
        <v>34</v>
      </c>
      <c r="F7894" t="s">
        <v>20</v>
      </c>
      <c r="G7894">
        <v>8</v>
      </c>
      <c r="H7894">
        <v>4</v>
      </c>
      <c r="I7894">
        <v>523</v>
      </c>
      <c r="J7894">
        <v>141500</v>
      </c>
      <c r="K7894">
        <v>22</v>
      </c>
      <c r="L7894">
        <v>15</v>
      </c>
      <c r="M7894" t="s">
        <v>176</v>
      </c>
      <c r="N7894" t="s">
        <v>64</v>
      </c>
      <c r="O7894" t="s">
        <v>33</v>
      </c>
      <c r="P7894">
        <v>2016</v>
      </c>
      <c r="V7894" t="str">
        <f>IF(OR(J7894 &lt; -10846.9, J7894 &gt; 74078.13), "T", "F")</f>
        <v>T</v>
      </c>
      <c r="AB7894">
        <v>8</v>
      </c>
      <c r="AC7894">
        <v>4</v>
      </c>
      <c r="AD7894">
        <v>523</v>
      </c>
      <c r="AE7894">
        <v>22</v>
      </c>
      <c r="AF7894">
        <v>15</v>
      </c>
      <c r="AG7894">
        <v>141500</v>
      </c>
      <c r="AJ7894">
        <v>2016</v>
      </c>
      <c r="AK7894" t="s">
        <v>327</v>
      </c>
      <c r="AL7894">
        <v>141500</v>
      </c>
    </row>
    <row r="7895" spans="1:38" x14ac:dyDescent="0.3">
      <c r="A7895" t="s">
        <v>327</v>
      </c>
      <c r="B7895" t="s">
        <v>761</v>
      </c>
      <c r="C7895">
        <v>238</v>
      </c>
      <c r="D7895" t="s">
        <v>18</v>
      </c>
      <c r="E7895" t="s">
        <v>34</v>
      </c>
      <c r="F7895" t="s">
        <v>35</v>
      </c>
      <c r="G7895">
        <v>6</v>
      </c>
      <c r="H7895">
        <v>4</v>
      </c>
      <c r="I7895">
        <v>404</v>
      </c>
      <c r="J7895">
        <v>116000</v>
      </c>
      <c r="K7895">
        <v>23</v>
      </c>
      <c r="L7895">
        <v>16</v>
      </c>
      <c r="M7895" t="s">
        <v>109</v>
      </c>
      <c r="N7895" t="s">
        <v>64</v>
      </c>
      <c r="O7895" t="s">
        <v>33</v>
      </c>
      <c r="P7895">
        <v>2017</v>
      </c>
      <c r="V7895" t="str">
        <f>IF(OR(J7895 &lt; -10846.9, J7895 &gt; 74078.13), "T", "F")</f>
        <v>T</v>
      </c>
      <c r="AB7895">
        <v>6</v>
      </c>
      <c r="AC7895">
        <v>4</v>
      </c>
      <c r="AD7895">
        <v>404</v>
      </c>
      <c r="AE7895">
        <v>23</v>
      </c>
      <c r="AF7895">
        <v>16</v>
      </c>
      <c r="AG7895">
        <v>116000</v>
      </c>
      <c r="AJ7895">
        <v>2017</v>
      </c>
      <c r="AK7895" t="s">
        <v>327</v>
      </c>
      <c r="AL7895">
        <v>116000</v>
      </c>
    </row>
    <row r="7896" spans="1:38" x14ac:dyDescent="0.3">
      <c r="A7896" t="s">
        <v>327</v>
      </c>
      <c r="B7896" t="s">
        <v>761</v>
      </c>
      <c r="C7896">
        <v>238</v>
      </c>
      <c r="D7896" t="s">
        <v>18</v>
      </c>
      <c r="E7896" t="s">
        <v>34</v>
      </c>
      <c r="F7896" t="s">
        <v>35</v>
      </c>
      <c r="G7896">
        <v>6</v>
      </c>
      <c r="H7896">
        <v>4</v>
      </c>
      <c r="I7896">
        <v>404</v>
      </c>
      <c r="J7896">
        <v>109500</v>
      </c>
      <c r="K7896">
        <v>23</v>
      </c>
      <c r="L7896">
        <v>16</v>
      </c>
      <c r="M7896" t="s">
        <v>109</v>
      </c>
      <c r="N7896" t="s">
        <v>64</v>
      </c>
      <c r="O7896" t="s">
        <v>33</v>
      </c>
      <c r="P7896">
        <v>2017</v>
      </c>
      <c r="V7896" t="str">
        <f>IF(OR(J7896 &lt; -10846.9, J7896 &gt; 74078.13), "T", "F")</f>
        <v>T</v>
      </c>
      <c r="AB7896">
        <v>6</v>
      </c>
      <c r="AC7896">
        <v>4</v>
      </c>
      <c r="AD7896">
        <v>404</v>
      </c>
      <c r="AE7896">
        <v>23</v>
      </c>
      <c r="AF7896">
        <v>16</v>
      </c>
      <c r="AG7896">
        <v>109500</v>
      </c>
      <c r="AJ7896">
        <v>2017</v>
      </c>
      <c r="AK7896" t="s">
        <v>327</v>
      </c>
      <c r="AL7896">
        <v>109500</v>
      </c>
    </row>
    <row r="7897" spans="1:38" x14ac:dyDescent="0.3">
      <c r="A7897" t="s">
        <v>327</v>
      </c>
      <c r="B7897" t="s">
        <v>761</v>
      </c>
      <c r="C7897">
        <v>238</v>
      </c>
      <c r="D7897" t="s">
        <v>18</v>
      </c>
      <c r="E7897" t="s">
        <v>34</v>
      </c>
      <c r="F7897" t="s">
        <v>20</v>
      </c>
      <c r="G7897">
        <v>8</v>
      </c>
      <c r="H7897">
        <v>4</v>
      </c>
      <c r="I7897">
        <v>523</v>
      </c>
      <c r="J7897">
        <v>145500</v>
      </c>
      <c r="K7897">
        <v>22</v>
      </c>
      <c r="L7897">
        <v>15</v>
      </c>
      <c r="M7897" t="s">
        <v>176</v>
      </c>
      <c r="N7897" t="s">
        <v>64</v>
      </c>
      <c r="O7897" t="s">
        <v>33</v>
      </c>
      <c r="P7897">
        <v>2017</v>
      </c>
      <c r="V7897" t="str">
        <f>IF(OR(J7897 &lt; -10846.9, J7897 &gt; 74078.13), "T", "F")</f>
        <v>T</v>
      </c>
      <c r="AB7897">
        <v>8</v>
      </c>
      <c r="AC7897">
        <v>4</v>
      </c>
      <c r="AD7897">
        <v>523</v>
      </c>
      <c r="AE7897">
        <v>22</v>
      </c>
      <c r="AF7897">
        <v>15</v>
      </c>
      <c r="AG7897">
        <v>145500</v>
      </c>
      <c r="AJ7897">
        <v>2017</v>
      </c>
      <c r="AK7897" t="s">
        <v>327</v>
      </c>
      <c r="AL7897">
        <v>145500</v>
      </c>
    </row>
    <row r="7898" spans="1:38" x14ac:dyDescent="0.3">
      <c r="A7898" t="s">
        <v>327</v>
      </c>
      <c r="B7898" t="s">
        <v>761</v>
      </c>
      <c r="C7898">
        <v>238</v>
      </c>
      <c r="D7898" t="s">
        <v>18</v>
      </c>
      <c r="E7898" t="s">
        <v>34</v>
      </c>
      <c r="F7898" t="s">
        <v>20</v>
      </c>
      <c r="G7898">
        <v>6</v>
      </c>
      <c r="H7898">
        <v>4</v>
      </c>
      <c r="I7898">
        <v>404</v>
      </c>
      <c r="J7898">
        <v>109900</v>
      </c>
      <c r="K7898">
        <v>23</v>
      </c>
      <c r="L7898">
        <v>16</v>
      </c>
      <c r="M7898" t="s">
        <v>109</v>
      </c>
      <c r="N7898" t="s">
        <v>64</v>
      </c>
      <c r="O7898" t="s">
        <v>33</v>
      </c>
      <c r="P7898">
        <v>2017</v>
      </c>
      <c r="V7898" t="str">
        <f>IF(OR(J7898 &lt; -10846.9, J7898 &gt; 74078.13), "T", "F")</f>
        <v>T</v>
      </c>
      <c r="AB7898">
        <v>6</v>
      </c>
      <c r="AC7898">
        <v>4</v>
      </c>
      <c r="AD7898">
        <v>404</v>
      </c>
      <c r="AE7898">
        <v>23</v>
      </c>
      <c r="AF7898">
        <v>16</v>
      </c>
      <c r="AG7898">
        <v>109900</v>
      </c>
      <c r="AJ7898">
        <v>2017</v>
      </c>
      <c r="AK7898" t="s">
        <v>327</v>
      </c>
      <c r="AL7898">
        <v>109900</v>
      </c>
    </row>
    <row r="7899" spans="1:38" x14ac:dyDescent="0.3">
      <c r="A7899" t="s">
        <v>327</v>
      </c>
      <c r="B7899" t="s">
        <v>761</v>
      </c>
      <c r="C7899">
        <v>238</v>
      </c>
      <c r="D7899" t="s">
        <v>18</v>
      </c>
      <c r="E7899" t="s">
        <v>34</v>
      </c>
      <c r="F7899" t="s">
        <v>20</v>
      </c>
      <c r="G7899">
        <v>6</v>
      </c>
      <c r="H7899">
        <v>4</v>
      </c>
      <c r="I7899">
        <v>404</v>
      </c>
      <c r="J7899">
        <v>109900</v>
      </c>
      <c r="K7899">
        <v>23</v>
      </c>
      <c r="L7899">
        <v>16</v>
      </c>
      <c r="M7899" t="s">
        <v>109</v>
      </c>
      <c r="N7899" t="s">
        <v>64</v>
      </c>
      <c r="O7899" t="s">
        <v>33</v>
      </c>
      <c r="P7899">
        <v>2017</v>
      </c>
      <c r="V7899" t="str">
        <f>IF(OR(J7899 &lt; -10846.9, J7899 &gt; 74078.13), "T", "F")</f>
        <v>T</v>
      </c>
      <c r="AB7899">
        <v>6</v>
      </c>
      <c r="AC7899">
        <v>4</v>
      </c>
      <c r="AD7899">
        <v>404</v>
      </c>
      <c r="AE7899">
        <v>23</v>
      </c>
      <c r="AF7899">
        <v>16</v>
      </c>
      <c r="AG7899">
        <v>109900</v>
      </c>
      <c r="AJ7899">
        <v>2017</v>
      </c>
      <c r="AK7899" t="s">
        <v>327</v>
      </c>
      <c r="AL7899">
        <v>109900</v>
      </c>
    </row>
    <row r="7900" spans="1:38" x14ac:dyDescent="0.3">
      <c r="A7900" t="s">
        <v>327</v>
      </c>
      <c r="B7900" t="s">
        <v>761</v>
      </c>
      <c r="C7900">
        <v>238</v>
      </c>
      <c r="D7900" t="s">
        <v>18</v>
      </c>
      <c r="E7900" t="s">
        <v>34</v>
      </c>
      <c r="F7900" t="s">
        <v>35</v>
      </c>
      <c r="G7900">
        <v>6</v>
      </c>
      <c r="H7900">
        <v>4</v>
      </c>
      <c r="I7900">
        <v>404</v>
      </c>
      <c r="J7900">
        <v>116000</v>
      </c>
      <c r="K7900">
        <v>23</v>
      </c>
      <c r="L7900">
        <v>16</v>
      </c>
      <c r="M7900" t="s">
        <v>109</v>
      </c>
      <c r="N7900" t="s">
        <v>64</v>
      </c>
      <c r="O7900" t="s">
        <v>33</v>
      </c>
      <c r="P7900">
        <v>2017</v>
      </c>
      <c r="V7900" t="str">
        <f>IF(OR(J7900 &lt; -10846.9, J7900 &gt; 74078.13), "T", "F")</f>
        <v>T</v>
      </c>
      <c r="AB7900">
        <v>6</v>
      </c>
      <c r="AC7900">
        <v>4</v>
      </c>
      <c r="AD7900">
        <v>404</v>
      </c>
      <c r="AE7900">
        <v>23</v>
      </c>
      <c r="AF7900">
        <v>16</v>
      </c>
      <c r="AG7900">
        <v>116000</v>
      </c>
      <c r="AJ7900">
        <v>2017</v>
      </c>
      <c r="AK7900" t="s">
        <v>327</v>
      </c>
      <c r="AL7900">
        <v>116000</v>
      </c>
    </row>
    <row r="7901" spans="1:38" x14ac:dyDescent="0.3">
      <c r="A7901" t="s">
        <v>327</v>
      </c>
      <c r="B7901" t="s">
        <v>761</v>
      </c>
      <c r="C7901">
        <v>238</v>
      </c>
      <c r="D7901" t="s">
        <v>18</v>
      </c>
      <c r="E7901" t="s">
        <v>34</v>
      </c>
      <c r="F7901" t="s">
        <v>20</v>
      </c>
      <c r="G7901">
        <v>6</v>
      </c>
      <c r="H7901">
        <v>4</v>
      </c>
      <c r="I7901">
        <v>404</v>
      </c>
      <c r="J7901">
        <v>103400</v>
      </c>
      <c r="K7901">
        <v>23</v>
      </c>
      <c r="L7901">
        <v>16</v>
      </c>
      <c r="M7901" t="s">
        <v>109</v>
      </c>
      <c r="N7901" t="s">
        <v>64</v>
      </c>
      <c r="O7901" t="s">
        <v>33</v>
      </c>
      <c r="P7901">
        <v>2017</v>
      </c>
      <c r="V7901" t="str">
        <f>IF(OR(J7901 &lt; -10846.9, J7901 &gt; 74078.13), "T", "F")</f>
        <v>T</v>
      </c>
      <c r="AB7901">
        <v>6</v>
      </c>
      <c r="AC7901">
        <v>4</v>
      </c>
      <c r="AD7901">
        <v>404</v>
      </c>
      <c r="AE7901">
        <v>23</v>
      </c>
      <c r="AF7901">
        <v>16</v>
      </c>
      <c r="AG7901">
        <v>103400</v>
      </c>
      <c r="AJ7901">
        <v>2017</v>
      </c>
      <c r="AK7901" t="s">
        <v>327</v>
      </c>
      <c r="AL7901">
        <v>103400</v>
      </c>
    </row>
    <row r="7902" spans="1:38" x14ac:dyDescent="0.3">
      <c r="A7902" t="s">
        <v>327</v>
      </c>
      <c r="B7902" t="s">
        <v>761</v>
      </c>
      <c r="C7902">
        <v>238</v>
      </c>
      <c r="D7902" t="s">
        <v>18</v>
      </c>
      <c r="E7902" t="s">
        <v>34</v>
      </c>
      <c r="F7902" t="s">
        <v>20</v>
      </c>
      <c r="G7902">
        <v>8</v>
      </c>
      <c r="H7902">
        <v>4</v>
      </c>
      <c r="I7902">
        <v>523</v>
      </c>
      <c r="J7902">
        <v>145500</v>
      </c>
      <c r="K7902">
        <v>22</v>
      </c>
      <c r="L7902">
        <v>15</v>
      </c>
      <c r="M7902" t="s">
        <v>176</v>
      </c>
      <c r="N7902" t="s">
        <v>64</v>
      </c>
      <c r="O7902" t="s">
        <v>33</v>
      </c>
      <c r="P7902">
        <v>2017</v>
      </c>
      <c r="V7902" t="str">
        <f>IF(OR(J7902 &lt; -10846.9, J7902 &gt; 74078.13), "T", "F")</f>
        <v>T</v>
      </c>
      <c r="AB7902">
        <v>8</v>
      </c>
      <c r="AC7902">
        <v>4</v>
      </c>
      <c r="AD7902">
        <v>523</v>
      </c>
      <c r="AE7902">
        <v>22</v>
      </c>
      <c r="AF7902">
        <v>15</v>
      </c>
      <c r="AG7902">
        <v>145500</v>
      </c>
      <c r="AJ7902">
        <v>2017</v>
      </c>
      <c r="AK7902" t="s">
        <v>327</v>
      </c>
      <c r="AL7902">
        <v>145500</v>
      </c>
    </row>
    <row r="7903" spans="1:38" x14ac:dyDescent="0.3">
      <c r="A7903" t="s">
        <v>48</v>
      </c>
      <c r="B7903" t="s">
        <v>762</v>
      </c>
      <c r="C7903">
        <v>2009</v>
      </c>
      <c r="D7903" t="s">
        <v>30</v>
      </c>
      <c r="E7903" t="s">
        <v>34</v>
      </c>
      <c r="F7903" t="s">
        <v>31</v>
      </c>
      <c r="G7903">
        <v>6</v>
      </c>
      <c r="H7903">
        <v>4</v>
      </c>
      <c r="I7903">
        <v>260</v>
      </c>
      <c r="J7903">
        <v>33750</v>
      </c>
      <c r="K7903">
        <v>25</v>
      </c>
      <c r="L7903">
        <v>19</v>
      </c>
      <c r="M7903" t="s">
        <v>50</v>
      </c>
      <c r="N7903" t="s">
        <v>22</v>
      </c>
      <c r="O7903" t="s">
        <v>111</v>
      </c>
      <c r="P7903">
        <v>2014</v>
      </c>
      <c r="V7903" t="str">
        <f>IF(OR(J7903 &lt; -10846.9, J7903 &gt; 74078.13), "T", "F")</f>
        <v>F</v>
      </c>
      <c r="AB7903">
        <v>6</v>
      </c>
      <c r="AC7903">
        <v>4</v>
      </c>
      <c r="AD7903">
        <v>260</v>
      </c>
      <c r="AE7903">
        <v>25</v>
      </c>
      <c r="AF7903">
        <v>19</v>
      </c>
      <c r="AG7903">
        <v>33750</v>
      </c>
      <c r="AJ7903">
        <v>2014</v>
      </c>
      <c r="AK7903" t="s">
        <v>48</v>
      </c>
      <c r="AL7903">
        <v>33750</v>
      </c>
    </row>
    <row r="7904" spans="1:38" x14ac:dyDescent="0.3">
      <c r="A7904" t="s">
        <v>48</v>
      </c>
      <c r="B7904" t="s">
        <v>762</v>
      </c>
      <c r="C7904">
        <v>2009</v>
      </c>
      <c r="D7904" t="s">
        <v>30</v>
      </c>
      <c r="E7904" t="s">
        <v>34</v>
      </c>
      <c r="F7904" t="s">
        <v>31</v>
      </c>
      <c r="G7904">
        <v>6</v>
      </c>
      <c r="H7904">
        <v>4</v>
      </c>
      <c r="I7904">
        <v>260</v>
      </c>
      <c r="J7904">
        <v>42870</v>
      </c>
      <c r="K7904">
        <v>25</v>
      </c>
      <c r="L7904">
        <v>19</v>
      </c>
      <c r="M7904" t="s">
        <v>50</v>
      </c>
      <c r="N7904" t="s">
        <v>22</v>
      </c>
      <c r="O7904" t="s">
        <v>111</v>
      </c>
      <c r="P7904">
        <v>2014</v>
      </c>
      <c r="V7904" t="str">
        <f>IF(OR(J7904 &lt; -10846.9, J7904 &gt; 74078.13), "T", "F")</f>
        <v>F</v>
      </c>
      <c r="AB7904">
        <v>6</v>
      </c>
      <c r="AC7904">
        <v>4</v>
      </c>
      <c r="AD7904">
        <v>260</v>
      </c>
      <c r="AE7904">
        <v>25</v>
      </c>
      <c r="AF7904">
        <v>19</v>
      </c>
      <c r="AG7904">
        <v>42870</v>
      </c>
      <c r="AJ7904">
        <v>2014</v>
      </c>
      <c r="AK7904" t="s">
        <v>48</v>
      </c>
      <c r="AL7904">
        <v>42870</v>
      </c>
    </row>
    <row r="7905" spans="1:38" x14ac:dyDescent="0.3">
      <c r="A7905" t="s">
        <v>48</v>
      </c>
      <c r="B7905" t="s">
        <v>762</v>
      </c>
      <c r="C7905">
        <v>2009</v>
      </c>
      <c r="D7905" t="s">
        <v>30</v>
      </c>
      <c r="E7905" t="s">
        <v>34</v>
      </c>
      <c r="F7905" t="s">
        <v>31</v>
      </c>
      <c r="G7905">
        <v>6</v>
      </c>
      <c r="H7905">
        <v>4</v>
      </c>
      <c r="I7905">
        <v>260</v>
      </c>
      <c r="J7905">
        <v>26220</v>
      </c>
      <c r="K7905">
        <v>25</v>
      </c>
      <c r="L7905">
        <v>19</v>
      </c>
      <c r="M7905" t="s">
        <v>50</v>
      </c>
      <c r="N7905" t="s">
        <v>22</v>
      </c>
      <c r="O7905" t="s">
        <v>111</v>
      </c>
      <c r="P7905">
        <v>2014</v>
      </c>
      <c r="V7905" t="str">
        <f>IF(OR(J7905 &lt; -10846.9, J7905 &gt; 74078.13), "T", "F")</f>
        <v>F</v>
      </c>
      <c r="AB7905">
        <v>6</v>
      </c>
      <c r="AC7905">
        <v>4</v>
      </c>
      <c r="AD7905">
        <v>260</v>
      </c>
      <c r="AE7905">
        <v>25</v>
      </c>
      <c r="AF7905">
        <v>19</v>
      </c>
      <c r="AG7905">
        <v>26220</v>
      </c>
      <c r="AJ7905">
        <v>2014</v>
      </c>
      <c r="AK7905" t="s">
        <v>48</v>
      </c>
      <c r="AL7905">
        <v>26220</v>
      </c>
    </row>
    <row r="7906" spans="1:38" x14ac:dyDescent="0.3">
      <c r="A7906" t="s">
        <v>48</v>
      </c>
      <c r="B7906" t="s">
        <v>762</v>
      </c>
      <c r="C7906">
        <v>2009</v>
      </c>
      <c r="D7906" t="s">
        <v>30</v>
      </c>
      <c r="E7906" t="s">
        <v>34</v>
      </c>
      <c r="F7906" t="s">
        <v>31</v>
      </c>
      <c r="G7906">
        <v>6</v>
      </c>
      <c r="H7906">
        <v>4</v>
      </c>
      <c r="I7906">
        <v>260</v>
      </c>
      <c r="J7906">
        <v>29970</v>
      </c>
      <c r="K7906">
        <v>25</v>
      </c>
      <c r="L7906">
        <v>19</v>
      </c>
      <c r="M7906" t="s">
        <v>50</v>
      </c>
      <c r="N7906" t="s">
        <v>22</v>
      </c>
      <c r="O7906" t="s">
        <v>111</v>
      </c>
      <c r="P7906">
        <v>2014</v>
      </c>
      <c r="V7906" t="str">
        <f>IF(OR(J7906 &lt; -10846.9, J7906 &gt; 74078.13), "T", "F")</f>
        <v>F</v>
      </c>
      <c r="AB7906">
        <v>6</v>
      </c>
      <c r="AC7906">
        <v>4</v>
      </c>
      <c r="AD7906">
        <v>260</v>
      </c>
      <c r="AE7906">
        <v>25</v>
      </c>
      <c r="AF7906">
        <v>19</v>
      </c>
      <c r="AG7906">
        <v>29970</v>
      </c>
      <c r="AJ7906">
        <v>2014</v>
      </c>
      <c r="AK7906" t="s">
        <v>48</v>
      </c>
      <c r="AL7906">
        <v>29970</v>
      </c>
    </row>
    <row r="7907" spans="1:38" x14ac:dyDescent="0.3">
      <c r="A7907" t="s">
        <v>48</v>
      </c>
      <c r="B7907" t="s">
        <v>762</v>
      </c>
      <c r="C7907">
        <v>2009</v>
      </c>
      <c r="D7907" t="s">
        <v>30</v>
      </c>
      <c r="E7907" t="s">
        <v>34</v>
      </c>
      <c r="F7907" t="s">
        <v>31</v>
      </c>
      <c r="G7907">
        <v>6</v>
      </c>
      <c r="H7907">
        <v>4</v>
      </c>
      <c r="I7907">
        <v>260</v>
      </c>
      <c r="J7907">
        <v>30280</v>
      </c>
      <c r="K7907">
        <v>27</v>
      </c>
      <c r="L7907">
        <v>20</v>
      </c>
      <c r="M7907" t="s">
        <v>50</v>
      </c>
      <c r="N7907" t="s">
        <v>22</v>
      </c>
      <c r="O7907" t="s">
        <v>111</v>
      </c>
      <c r="P7907">
        <v>2015</v>
      </c>
      <c r="V7907" t="str">
        <f>IF(OR(J7907 &lt; -10846.9, J7907 &gt; 74078.13), "T", "F")</f>
        <v>F</v>
      </c>
      <c r="AB7907">
        <v>6</v>
      </c>
      <c r="AC7907">
        <v>4</v>
      </c>
      <c r="AD7907">
        <v>260</v>
      </c>
      <c r="AE7907">
        <v>27</v>
      </c>
      <c r="AF7907">
        <v>20</v>
      </c>
      <c r="AG7907">
        <v>30280</v>
      </c>
      <c r="AJ7907">
        <v>2015</v>
      </c>
      <c r="AK7907" t="s">
        <v>48</v>
      </c>
      <c r="AL7907">
        <v>30280</v>
      </c>
    </row>
    <row r="7908" spans="1:38" x14ac:dyDescent="0.3">
      <c r="A7908" t="s">
        <v>48</v>
      </c>
      <c r="B7908" t="s">
        <v>762</v>
      </c>
      <c r="C7908">
        <v>2009</v>
      </c>
      <c r="D7908" t="s">
        <v>30</v>
      </c>
      <c r="E7908" t="s">
        <v>34</v>
      </c>
      <c r="F7908" t="s">
        <v>31</v>
      </c>
      <c r="G7908">
        <v>6</v>
      </c>
      <c r="H7908">
        <v>4</v>
      </c>
      <c r="I7908">
        <v>260</v>
      </c>
      <c r="J7908">
        <v>34060</v>
      </c>
      <c r="K7908">
        <v>27</v>
      </c>
      <c r="L7908">
        <v>20</v>
      </c>
      <c r="M7908" t="s">
        <v>50</v>
      </c>
      <c r="N7908" t="s">
        <v>22</v>
      </c>
      <c r="O7908" t="s">
        <v>111</v>
      </c>
      <c r="P7908">
        <v>2015</v>
      </c>
      <c r="V7908" t="str">
        <f>IF(OR(J7908 &lt; -10846.9, J7908 &gt; 74078.13), "T", "F")</f>
        <v>F</v>
      </c>
      <c r="AB7908">
        <v>6</v>
      </c>
      <c r="AC7908">
        <v>4</v>
      </c>
      <c r="AD7908">
        <v>260</v>
      </c>
      <c r="AE7908">
        <v>27</v>
      </c>
      <c r="AF7908">
        <v>20</v>
      </c>
      <c r="AG7908">
        <v>34060</v>
      </c>
      <c r="AJ7908">
        <v>2015</v>
      </c>
      <c r="AK7908" t="s">
        <v>48</v>
      </c>
      <c r="AL7908">
        <v>34060</v>
      </c>
    </row>
    <row r="7909" spans="1:38" x14ac:dyDescent="0.3">
      <c r="A7909" t="s">
        <v>48</v>
      </c>
      <c r="B7909" t="s">
        <v>762</v>
      </c>
      <c r="C7909">
        <v>2009</v>
      </c>
      <c r="D7909" t="s">
        <v>30</v>
      </c>
      <c r="E7909" t="s">
        <v>34</v>
      </c>
      <c r="F7909" t="s">
        <v>31</v>
      </c>
      <c r="G7909">
        <v>6</v>
      </c>
      <c r="H7909">
        <v>4</v>
      </c>
      <c r="I7909">
        <v>260</v>
      </c>
      <c r="J7909">
        <v>43180</v>
      </c>
      <c r="K7909">
        <v>27</v>
      </c>
      <c r="L7909">
        <v>20</v>
      </c>
      <c r="M7909" t="s">
        <v>50</v>
      </c>
      <c r="N7909" t="s">
        <v>22</v>
      </c>
      <c r="O7909" t="s">
        <v>111</v>
      </c>
      <c r="P7909">
        <v>2015</v>
      </c>
      <c r="V7909" t="str">
        <f>IF(OR(J7909 &lt; -10846.9, J7909 &gt; 74078.13), "T", "F")</f>
        <v>F</v>
      </c>
      <c r="AB7909">
        <v>6</v>
      </c>
      <c r="AC7909">
        <v>4</v>
      </c>
      <c r="AD7909">
        <v>260</v>
      </c>
      <c r="AE7909">
        <v>27</v>
      </c>
      <c r="AF7909">
        <v>20</v>
      </c>
      <c r="AG7909">
        <v>43180</v>
      </c>
      <c r="AJ7909">
        <v>2015</v>
      </c>
      <c r="AK7909" t="s">
        <v>48</v>
      </c>
      <c r="AL7909">
        <v>43180</v>
      </c>
    </row>
    <row r="7910" spans="1:38" x14ac:dyDescent="0.3">
      <c r="A7910" t="s">
        <v>48</v>
      </c>
      <c r="B7910" t="s">
        <v>762</v>
      </c>
      <c r="C7910">
        <v>2009</v>
      </c>
      <c r="D7910" t="s">
        <v>30</v>
      </c>
      <c r="E7910" t="s">
        <v>34</v>
      </c>
      <c r="F7910" t="s">
        <v>31</v>
      </c>
      <c r="G7910">
        <v>6</v>
      </c>
      <c r="H7910">
        <v>4</v>
      </c>
      <c r="I7910">
        <v>260</v>
      </c>
      <c r="J7910">
        <v>26530</v>
      </c>
      <c r="K7910">
        <v>27</v>
      </c>
      <c r="L7910">
        <v>20</v>
      </c>
      <c r="M7910" t="s">
        <v>50</v>
      </c>
      <c r="N7910" t="s">
        <v>22</v>
      </c>
      <c r="O7910" t="s">
        <v>111</v>
      </c>
      <c r="P7910">
        <v>2015</v>
      </c>
      <c r="V7910" t="str">
        <f>IF(OR(J7910 &lt; -10846.9, J7910 &gt; 74078.13), "T", "F")</f>
        <v>F</v>
      </c>
      <c r="AB7910">
        <v>6</v>
      </c>
      <c r="AC7910">
        <v>4</v>
      </c>
      <c r="AD7910">
        <v>260</v>
      </c>
      <c r="AE7910">
        <v>27</v>
      </c>
      <c r="AF7910">
        <v>20</v>
      </c>
      <c r="AG7910">
        <v>26530</v>
      </c>
      <c r="AJ7910">
        <v>2015</v>
      </c>
      <c r="AK7910" t="s">
        <v>48</v>
      </c>
      <c r="AL7910">
        <v>26530</v>
      </c>
    </row>
    <row r="7911" spans="1:38" x14ac:dyDescent="0.3">
      <c r="A7911" t="s">
        <v>48</v>
      </c>
      <c r="B7911" t="s">
        <v>762</v>
      </c>
      <c r="C7911">
        <v>2009</v>
      </c>
      <c r="D7911" t="s">
        <v>30</v>
      </c>
      <c r="E7911" t="s">
        <v>34</v>
      </c>
      <c r="F7911" t="s">
        <v>31</v>
      </c>
      <c r="G7911">
        <v>6</v>
      </c>
      <c r="H7911">
        <v>4</v>
      </c>
      <c r="I7911">
        <v>260</v>
      </c>
      <c r="J7911">
        <v>26580</v>
      </c>
      <c r="K7911">
        <v>27</v>
      </c>
      <c r="L7911">
        <v>20</v>
      </c>
      <c r="M7911" t="s">
        <v>50</v>
      </c>
      <c r="N7911" t="s">
        <v>22</v>
      </c>
      <c r="O7911" t="s">
        <v>111</v>
      </c>
      <c r="P7911">
        <v>2016</v>
      </c>
      <c r="V7911" t="str">
        <f>IF(OR(J7911 &lt; -10846.9, J7911 &gt; 74078.13), "T", "F")</f>
        <v>F</v>
      </c>
      <c r="AB7911">
        <v>6</v>
      </c>
      <c r="AC7911">
        <v>4</v>
      </c>
      <c r="AD7911">
        <v>260</v>
      </c>
      <c r="AE7911">
        <v>27</v>
      </c>
      <c r="AF7911">
        <v>20</v>
      </c>
      <c r="AG7911">
        <v>26580</v>
      </c>
      <c r="AJ7911">
        <v>2016</v>
      </c>
      <c r="AK7911" t="s">
        <v>48</v>
      </c>
      <c r="AL7911">
        <v>26580</v>
      </c>
    </row>
    <row r="7912" spans="1:38" x14ac:dyDescent="0.3">
      <c r="A7912" t="s">
        <v>48</v>
      </c>
      <c r="B7912" t="s">
        <v>762</v>
      </c>
      <c r="C7912">
        <v>2009</v>
      </c>
      <c r="D7912" t="s">
        <v>30</v>
      </c>
      <c r="E7912" t="s">
        <v>34</v>
      </c>
      <c r="F7912" t="s">
        <v>31</v>
      </c>
      <c r="G7912">
        <v>6</v>
      </c>
      <c r="H7912">
        <v>4</v>
      </c>
      <c r="I7912">
        <v>260</v>
      </c>
      <c r="J7912">
        <v>34110</v>
      </c>
      <c r="K7912">
        <v>27</v>
      </c>
      <c r="L7912">
        <v>20</v>
      </c>
      <c r="M7912" t="s">
        <v>50</v>
      </c>
      <c r="N7912" t="s">
        <v>22</v>
      </c>
      <c r="O7912" t="s">
        <v>111</v>
      </c>
      <c r="P7912">
        <v>2016</v>
      </c>
      <c r="V7912" t="str">
        <f>IF(OR(J7912 &lt; -10846.9, J7912 &gt; 74078.13), "T", "F")</f>
        <v>F</v>
      </c>
      <c r="AB7912">
        <v>6</v>
      </c>
      <c r="AC7912">
        <v>4</v>
      </c>
      <c r="AD7912">
        <v>260</v>
      </c>
      <c r="AE7912">
        <v>27</v>
      </c>
      <c r="AF7912">
        <v>20</v>
      </c>
      <c r="AG7912">
        <v>34110</v>
      </c>
      <c r="AJ7912">
        <v>2016</v>
      </c>
      <c r="AK7912" t="s">
        <v>48</v>
      </c>
      <c r="AL7912">
        <v>34110</v>
      </c>
    </row>
    <row r="7913" spans="1:38" x14ac:dyDescent="0.3">
      <c r="A7913" t="s">
        <v>48</v>
      </c>
      <c r="B7913" t="s">
        <v>762</v>
      </c>
      <c r="C7913">
        <v>2009</v>
      </c>
      <c r="D7913" t="s">
        <v>30</v>
      </c>
      <c r="E7913" t="s">
        <v>34</v>
      </c>
      <c r="F7913" t="s">
        <v>31</v>
      </c>
      <c r="G7913">
        <v>6</v>
      </c>
      <c r="H7913">
        <v>4</v>
      </c>
      <c r="I7913">
        <v>260</v>
      </c>
      <c r="J7913">
        <v>30540</v>
      </c>
      <c r="K7913">
        <v>27</v>
      </c>
      <c r="L7913">
        <v>20</v>
      </c>
      <c r="M7913" t="s">
        <v>50</v>
      </c>
      <c r="N7913" t="s">
        <v>22</v>
      </c>
      <c r="O7913" t="s">
        <v>111</v>
      </c>
      <c r="P7913">
        <v>2016</v>
      </c>
      <c r="V7913" t="str">
        <f>IF(OR(J7913 &lt; -10846.9, J7913 &gt; 74078.13), "T", "F")</f>
        <v>F</v>
      </c>
      <c r="AB7913">
        <v>6</v>
      </c>
      <c r="AC7913">
        <v>4</v>
      </c>
      <c r="AD7913">
        <v>260</v>
      </c>
      <c r="AE7913">
        <v>27</v>
      </c>
      <c r="AF7913">
        <v>20</v>
      </c>
      <c r="AG7913">
        <v>30540</v>
      </c>
      <c r="AJ7913">
        <v>2016</v>
      </c>
      <c r="AK7913" t="s">
        <v>48</v>
      </c>
      <c r="AL7913">
        <v>30540</v>
      </c>
    </row>
    <row r="7914" spans="1:38" x14ac:dyDescent="0.3">
      <c r="A7914" t="s">
        <v>48</v>
      </c>
      <c r="B7914" t="s">
        <v>762</v>
      </c>
      <c r="C7914">
        <v>2009</v>
      </c>
      <c r="D7914" t="s">
        <v>30</v>
      </c>
      <c r="E7914" t="s">
        <v>34</v>
      </c>
      <c r="F7914" t="s">
        <v>31</v>
      </c>
      <c r="G7914">
        <v>6</v>
      </c>
      <c r="H7914">
        <v>4</v>
      </c>
      <c r="I7914">
        <v>260</v>
      </c>
      <c r="J7914">
        <v>43230</v>
      </c>
      <c r="K7914">
        <v>27</v>
      </c>
      <c r="L7914">
        <v>20</v>
      </c>
      <c r="M7914" t="s">
        <v>50</v>
      </c>
      <c r="N7914" t="s">
        <v>22</v>
      </c>
      <c r="O7914" t="s">
        <v>111</v>
      </c>
      <c r="P7914">
        <v>2016</v>
      </c>
      <c r="V7914" t="str">
        <f>IF(OR(J7914 &lt; -10846.9, J7914 &gt; 74078.13), "T", "F")</f>
        <v>F</v>
      </c>
      <c r="AB7914">
        <v>6</v>
      </c>
      <c r="AC7914">
        <v>4</v>
      </c>
      <c r="AD7914">
        <v>260</v>
      </c>
      <c r="AE7914">
        <v>27</v>
      </c>
      <c r="AF7914">
        <v>20</v>
      </c>
      <c r="AG7914">
        <v>43230</v>
      </c>
      <c r="AJ7914">
        <v>2016</v>
      </c>
      <c r="AK7914" t="s">
        <v>48</v>
      </c>
      <c r="AL7914">
        <v>43230</v>
      </c>
    </row>
    <row r="7915" spans="1:38" x14ac:dyDescent="0.3">
      <c r="A7915" t="s">
        <v>439</v>
      </c>
      <c r="B7915" t="s">
        <v>763</v>
      </c>
      <c r="C7915">
        <v>190</v>
      </c>
      <c r="D7915" t="s">
        <v>18</v>
      </c>
      <c r="E7915" t="s">
        <v>34</v>
      </c>
      <c r="F7915" t="s">
        <v>20</v>
      </c>
      <c r="G7915">
        <v>6</v>
      </c>
      <c r="H7915">
        <v>4</v>
      </c>
      <c r="I7915">
        <v>240</v>
      </c>
      <c r="J7915">
        <v>34150</v>
      </c>
      <c r="K7915">
        <v>18</v>
      </c>
      <c r="L7915">
        <v>14</v>
      </c>
      <c r="M7915" t="s">
        <v>28</v>
      </c>
      <c r="N7915" t="s">
        <v>32</v>
      </c>
      <c r="O7915" t="s">
        <v>91</v>
      </c>
      <c r="P7915">
        <v>2001</v>
      </c>
      <c r="V7915" t="str">
        <f>IF(OR(J7915 &lt; -10846.9, J7915 &gt; 74078.13), "T", "F")</f>
        <v>F</v>
      </c>
      <c r="AB7915">
        <v>6</v>
      </c>
      <c r="AC7915">
        <v>4</v>
      </c>
      <c r="AD7915">
        <v>240</v>
      </c>
      <c r="AE7915">
        <v>18</v>
      </c>
      <c r="AF7915">
        <v>14</v>
      </c>
      <c r="AG7915">
        <v>34150</v>
      </c>
      <c r="AJ7915">
        <v>2001</v>
      </c>
      <c r="AK7915" t="s">
        <v>439</v>
      </c>
      <c r="AL7915">
        <v>34150</v>
      </c>
    </row>
    <row r="7916" spans="1:38" x14ac:dyDescent="0.3">
      <c r="A7916" t="s">
        <v>439</v>
      </c>
      <c r="B7916" t="s">
        <v>763</v>
      </c>
      <c r="C7916">
        <v>190</v>
      </c>
      <c r="D7916" t="s">
        <v>18</v>
      </c>
      <c r="E7916" t="s">
        <v>34</v>
      </c>
      <c r="F7916" t="s">
        <v>92</v>
      </c>
      <c r="G7916">
        <v>6</v>
      </c>
      <c r="H7916">
        <v>4</v>
      </c>
      <c r="I7916">
        <v>240</v>
      </c>
      <c r="J7916">
        <v>35550</v>
      </c>
      <c r="K7916">
        <v>17</v>
      </c>
      <c r="L7916">
        <v>14</v>
      </c>
      <c r="M7916" t="s">
        <v>28</v>
      </c>
      <c r="N7916" t="s">
        <v>32</v>
      </c>
      <c r="O7916" t="s">
        <v>91</v>
      </c>
      <c r="P7916">
        <v>2001</v>
      </c>
      <c r="V7916" t="str">
        <f>IF(OR(J7916 &lt; -10846.9, J7916 &gt; 74078.13), "T", "F")</f>
        <v>F</v>
      </c>
      <c r="AB7916">
        <v>6</v>
      </c>
      <c r="AC7916">
        <v>4</v>
      </c>
      <c r="AD7916">
        <v>240</v>
      </c>
      <c r="AE7916">
        <v>17</v>
      </c>
      <c r="AF7916">
        <v>14</v>
      </c>
      <c r="AG7916">
        <v>35550</v>
      </c>
      <c r="AJ7916">
        <v>2001</v>
      </c>
      <c r="AK7916" t="s">
        <v>439</v>
      </c>
      <c r="AL7916">
        <v>35550</v>
      </c>
    </row>
    <row r="7917" spans="1:38" x14ac:dyDescent="0.3">
      <c r="A7917" t="s">
        <v>439</v>
      </c>
      <c r="B7917" t="s">
        <v>763</v>
      </c>
      <c r="C7917">
        <v>190</v>
      </c>
      <c r="D7917" t="s">
        <v>18</v>
      </c>
      <c r="E7917" t="s">
        <v>34</v>
      </c>
      <c r="F7917" t="s">
        <v>92</v>
      </c>
      <c r="G7917">
        <v>6</v>
      </c>
      <c r="H7917">
        <v>4</v>
      </c>
      <c r="I7917">
        <v>240</v>
      </c>
      <c r="J7917">
        <v>35550</v>
      </c>
      <c r="K7917">
        <v>17</v>
      </c>
      <c r="L7917">
        <v>13</v>
      </c>
      <c r="M7917" t="s">
        <v>28</v>
      </c>
      <c r="N7917" t="s">
        <v>32</v>
      </c>
      <c r="O7917" t="s">
        <v>91</v>
      </c>
      <c r="P7917">
        <v>2002</v>
      </c>
      <c r="V7917" t="str">
        <f>IF(OR(J7917 &lt; -10846.9, J7917 &gt; 74078.13), "T", "F")</f>
        <v>F</v>
      </c>
      <c r="AB7917">
        <v>6</v>
      </c>
      <c r="AC7917">
        <v>4</v>
      </c>
      <c r="AD7917">
        <v>240</v>
      </c>
      <c r="AE7917">
        <v>17</v>
      </c>
      <c r="AF7917">
        <v>13</v>
      </c>
      <c r="AG7917">
        <v>35550</v>
      </c>
      <c r="AJ7917">
        <v>2002</v>
      </c>
      <c r="AK7917" t="s">
        <v>439</v>
      </c>
      <c r="AL7917">
        <v>35550</v>
      </c>
    </row>
    <row r="7918" spans="1:38" x14ac:dyDescent="0.3">
      <c r="A7918" t="s">
        <v>439</v>
      </c>
      <c r="B7918" t="s">
        <v>763</v>
      </c>
      <c r="C7918">
        <v>190</v>
      </c>
      <c r="D7918" t="s">
        <v>18</v>
      </c>
      <c r="E7918" t="s">
        <v>34</v>
      </c>
      <c r="F7918" t="s">
        <v>20</v>
      </c>
      <c r="G7918">
        <v>6</v>
      </c>
      <c r="H7918">
        <v>4</v>
      </c>
      <c r="I7918">
        <v>240</v>
      </c>
      <c r="J7918">
        <v>34150</v>
      </c>
      <c r="K7918">
        <v>18</v>
      </c>
      <c r="L7918">
        <v>14</v>
      </c>
      <c r="M7918" t="s">
        <v>28</v>
      </c>
      <c r="N7918" t="s">
        <v>32</v>
      </c>
      <c r="O7918" t="s">
        <v>91</v>
      </c>
      <c r="P7918">
        <v>2002</v>
      </c>
      <c r="V7918" t="str">
        <f>IF(OR(J7918 &lt; -10846.9, J7918 &gt; 74078.13), "T", "F")</f>
        <v>F</v>
      </c>
      <c r="AB7918">
        <v>6</v>
      </c>
      <c r="AC7918">
        <v>4</v>
      </c>
      <c r="AD7918">
        <v>240</v>
      </c>
      <c r="AE7918">
        <v>18</v>
      </c>
      <c r="AF7918">
        <v>14</v>
      </c>
      <c r="AG7918">
        <v>34150</v>
      </c>
      <c r="AJ7918">
        <v>2002</v>
      </c>
      <c r="AK7918" t="s">
        <v>439</v>
      </c>
      <c r="AL7918">
        <v>34150</v>
      </c>
    </row>
    <row r="7919" spans="1:38" x14ac:dyDescent="0.3">
      <c r="A7919" t="s">
        <v>439</v>
      </c>
      <c r="B7919" t="s">
        <v>763</v>
      </c>
      <c r="C7919">
        <v>190</v>
      </c>
      <c r="D7919" t="s">
        <v>18</v>
      </c>
      <c r="E7919" t="s">
        <v>34</v>
      </c>
      <c r="F7919" t="s">
        <v>20</v>
      </c>
      <c r="G7919">
        <v>6</v>
      </c>
      <c r="H7919">
        <v>4</v>
      </c>
      <c r="I7919">
        <v>240</v>
      </c>
      <c r="J7919">
        <v>34750</v>
      </c>
      <c r="K7919">
        <v>19</v>
      </c>
      <c r="L7919">
        <v>14</v>
      </c>
      <c r="M7919" t="s">
        <v>28</v>
      </c>
      <c r="N7919" t="s">
        <v>32</v>
      </c>
      <c r="O7919" t="s">
        <v>91</v>
      </c>
      <c r="P7919">
        <v>2003</v>
      </c>
      <c r="V7919" t="str">
        <f>IF(OR(J7919 &lt; -10846.9, J7919 &gt; 74078.13), "T", "F")</f>
        <v>F</v>
      </c>
      <c r="AB7919">
        <v>6</v>
      </c>
      <c r="AC7919">
        <v>4</v>
      </c>
      <c r="AD7919">
        <v>240</v>
      </c>
      <c r="AE7919">
        <v>19</v>
      </c>
      <c r="AF7919">
        <v>14</v>
      </c>
      <c r="AG7919">
        <v>34750</v>
      </c>
      <c r="AJ7919">
        <v>2003</v>
      </c>
      <c r="AK7919" t="s">
        <v>439</v>
      </c>
      <c r="AL7919">
        <v>34750</v>
      </c>
    </row>
    <row r="7920" spans="1:38" x14ac:dyDescent="0.3">
      <c r="A7920" t="s">
        <v>439</v>
      </c>
      <c r="B7920" t="s">
        <v>763</v>
      </c>
      <c r="C7920">
        <v>190</v>
      </c>
      <c r="D7920" t="s">
        <v>18</v>
      </c>
      <c r="E7920" t="s">
        <v>34</v>
      </c>
      <c r="F7920" t="s">
        <v>92</v>
      </c>
      <c r="G7920">
        <v>6</v>
      </c>
      <c r="H7920">
        <v>4</v>
      </c>
      <c r="I7920">
        <v>240</v>
      </c>
      <c r="J7920">
        <v>36150</v>
      </c>
      <c r="K7920">
        <v>18</v>
      </c>
      <c r="L7920">
        <v>14</v>
      </c>
      <c r="M7920" t="s">
        <v>28</v>
      </c>
      <c r="N7920" t="s">
        <v>32</v>
      </c>
      <c r="O7920" t="s">
        <v>91</v>
      </c>
      <c r="P7920">
        <v>2003</v>
      </c>
      <c r="V7920" t="str">
        <f>IF(OR(J7920 &lt; -10846.9, J7920 &gt; 74078.13), "T", "F")</f>
        <v>F</v>
      </c>
      <c r="AB7920">
        <v>6</v>
      </c>
      <c r="AC7920">
        <v>4</v>
      </c>
      <c r="AD7920">
        <v>240</v>
      </c>
      <c r="AE7920">
        <v>18</v>
      </c>
      <c r="AF7920">
        <v>14</v>
      </c>
      <c r="AG7920">
        <v>36150</v>
      </c>
      <c r="AJ7920">
        <v>2003</v>
      </c>
      <c r="AK7920" t="s">
        <v>439</v>
      </c>
      <c r="AL7920">
        <v>36150</v>
      </c>
    </row>
    <row r="7921" spans="1:38" x14ac:dyDescent="0.3">
      <c r="A7921" t="s">
        <v>439</v>
      </c>
      <c r="B7921" t="s">
        <v>764</v>
      </c>
      <c r="C7921">
        <v>190</v>
      </c>
      <c r="D7921" t="s">
        <v>39</v>
      </c>
      <c r="E7921" t="s">
        <v>34</v>
      </c>
      <c r="F7921" t="s">
        <v>35</v>
      </c>
      <c r="G7921">
        <v>6</v>
      </c>
      <c r="H7921">
        <v>4</v>
      </c>
      <c r="I7921">
        <v>325</v>
      </c>
      <c r="J7921">
        <v>36400</v>
      </c>
      <c r="K7921">
        <v>24</v>
      </c>
      <c r="L7921">
        <v>17</v>
      </c>
      <c r="M7921" t="s">
        <v>130</v>
      </c>
      <c r="N7921" t="s">
        <v>32</v>
      </c>
      <c r="O7921" t="s">
        <v>91</v>
      </c>
      <c r="P7921">
        <v>2015</v>
      </c>
      <c r="V7921" t="str">
        <f>IF(OR(J7921 &lt; -10846.9, J7921 &gt; 74078.13), "T", "F")</f>
        <v>F</v>
      </c>
      <c r="AB7921">
        <v>6</v>
      </c>
      <c r="AC7921">
        <v>4</v>
      </c>
      <c r="AD7921">
        <v>325</v>
      </c>
      <c r="AE7921">
        <v>24</v>
      </c>
      <c r="AF7921">
        <v>17</v>
      </c>
      <c r="AG7921">
        <v>36400</v>
      </c>
      <c r="AJ7921">
        <v>2015</v>
      </c>
      <c r="AK7921" t="s">
        <v>439</v>
      </c>
      <c r="AL7921">
        <v>36400</v>
      </c>
    </row>
    <row r="7922" spans="1:38" x14ac:dyDescent="0.3">
      <c r="A7922" t="s">
        <v>439</v>
      </c>
      <c r="B7922" t="s">
        <v>764</v>
      </c>
      <c r="C7922">
        <v>190</v>
      </c>
      <c r="D7922" t="s">
        <v>39</v>
      </c>
      <c r="E7922" t="s">
        <v>34</v>
      </c>
      <c r="F7922" t="s">
        <v>20</v>
      </c>
      <c r="G7922">
        <v>6</v>
      </c>
      <c r="H7922">
        <v>4</v>
      </c>
      <c r="I7922">
        <v>325</v>
      </c>
      <c r="J7922">
        <v>37200</v>
      </c>
      <c r="K7922">
        <v>25</v>
      </c>
      <c r="L7922">
        <v>17</v>
      </c>
      <c r="M7922" t="s">
        <v>171</v>
      </c>
      <c r="N7922" t="s">
        <v>32</v>
      </c>
      <c r="O7922" t="s">
        <v>91</v>
      </c>
      <c r="P7922">
        <v>2015</v>
      </c>
      <c r="V7922" t="str">
        <f>IF(OR(J7922 &lt; -10846.9, J7922 &gt; 74078.13), "T", "F")</f>
        <v>F</v>
      </c>
      <c r="AB7922">
        <v>6</v>
      </c>
      <c r="AC7922">
        <v>4</v>
      </c>
      <c r="AD7922">
        <v>325</v>
      </c>
      <c r="AE7922">
        <v>25</v>
      </c>
      <c r="AF7922">
        <v>17</v>
      </c>
      <c r="AG7922">
        <v>37200</v>
      </c>
      <c r="AJ7922">
        <v>2015</v>
      </c>
      <c r="AK7922" t="s">
        <v>439</v>
      </c>
      <c r="AL7922">
        <v>37200</v>
      </c>
    </row>
    <row r="7923" spans="1:38" x14ac:dyDescent="0.3">
      <c r="A7923" t="s">
        <v>439</v>
      </c>
      <c r="B7923" t="s">
        <v>764</v>
      </c>
      <c r="C7923">
        <v>190</v>
      </c>
      <c r="D7923" t="s">
        <v>39</v>
      </c>
      <c r="E7923" t="s">
        <v>34</v>
      </c>
      <c r="F7923" t="s">
        <v>20</v>
      </c>
      <c r="G7923">
        <v>6</v>
      </c>
      <c r="H7923">
        <v>4</v>
      </c>
      <c r="I7923">
        <v>325</v>
      </c>
      <c r="J7923">
        <v>35000</v>
      </c>
      <c r="K7923">
        <v>25</v>
      </c>
      <c r="L7923">
        <v>17</v>
      </c>
      <c r="M7923" t="s">
        <v>130</v>
      </c>
      <c r="N7923" t="s">
        <v>32</v>
      </c>
      <c r="O7923" t="s">
        <v>91</v>
      </c>
      <c r="P7923">
        <v>2015</v>
      </c>
      <c r="V7923" t="str">
        <f>IF(OR(J7923 &lt; -10846.9, J7923 &gt; 74078.13), "T", "F")</f>
        <v>F</v>
      </c>
      <c r="AB7923">
        <v>6</v>
      </c>
      <c r="AC7923">
        <v>4</v>
      </c>
      <c r="AD7923">
        <v>325</v>
      </c>
      <c r="AE7923">
        <v>25</v>
      </c>
      <c r="AF7923">
        <v>17</v>
      </c>
      <c r="AG7923">
        <v>35000</v>
      </c>
      <c r="AJ7923">
        <v>2015</v>
      </c>
      <c r="AK7923" t="s">
        <v>439</v>
      </c>
      <c r="AL7923">
        <v>35000</v>
      </c>
    </row>
    <row r="7924" spans="1:38" x14ac:dyDescent="0.3">
      <c r="A7924" t="s">
        <v>439</v>
      </c>
      <c r="B7924" t="s">
        <v>764</v>
      </c>
      <c r="C7924">
        <v>190</v>
      </c>
      <c r="D7924" t="s">
        <v>39</v>
      </c>
      <c r="E7924" t="s">
        <v>34</v>
      </c>
      <c r="F7924" t="s">
        <v>35</v>
      </c>
      <c r="G7924">
        <v>6</v>
      </c>
      <c r="H7924">
        <v>4</v>
      </c>
      <c r="I7924">
        <v>325</v>
      </c>
      <c r="J7924">
        <v>38600</v>
      </c>
      <c r="K7924">
        <v>24</v>
      </c>
      <c r="L7924">
        <v>17</v>
      </c>
      <c r="M7924" t="s">
        <v>171</v>
      </c>
      <c r="N7924" t="s">
        <v>32</v>
      </c>
      <c r="O7924" t="s">
        <v>91</v>
      </c>
      <c r="P7924">
        <v>2015</v>
      </c>
      <c r="V7924" t="str">
        <f>IF(OR(J7924 &lt; -10846.9, J7924 &gt; 74078.13), "T", "F")</f>
        <v>F</v>
      </c>
      <c r="AB7924">
        <v>6</v>
      </c>
      <c r="AC7924">
        <v>4</v>
      </c>
      <c r="AD7924">
        <v>325</v>
      </c>
      <c r="AE7924">
        <v>24</v>
      </c>
      <c r="AF7924">
        <v>17</v>
      </c>
      <c r="AG7924">
        <v>38600</v>
      </c>
      <c r="AJ7924">
        <v>2015</v>
      </c>
      <c r="AK7924" t="s">
        <v>439</v>
      </c>
      <c r="AL7924">
        <v>38600</v>
      </c>
    </row>
    <row r="7925" spans="1:38" x14ac:dyDescent="0.3">
      <c r="A7925" t="s">
        <v>439</v>
      </c>
      <c r="B7925" t="s">
        <v>764</v>
      </c>
      <c r="C7925">
        <v>190</v>
      </c>
      <c r="D7925" t="s">
        <v>39</v>
      </c>
      <c r="E7925" t="s">
        <v>34</v>
      </c>
      <c r="F7925" t="s">
        <v>20</v>
      </c>
      <c r="G7925">
        <v>6</v>
      </c>
      <c r="H7925">
        <v>4</v>
      </c>
      <c r="I7925">
        <v>325</v>
      </c>
      <c r="J7925">
        <v>34450</v>
      </c>
      <c r="K7925">
        <v>24</v>
      </c>
      <c r="L7925">
        <v>17</v>
      </c>
      <c r="M7925" t="s">
        <v>171</v>
      </c>
      <c r="N7925" t="s">
        <v>32</v>
      </c>
      <c r="O7925" t="s">
        <v>91</v>
      </c>
      <c r="P7925">
        <v>2016</v>
      </c>
      <c r="V7925" t="str">
        <f>IF(OR(J7925 &lt; -10846.9, J7925 &gt; 74078.13), "T", "F")</f>
        <v>F</v>
      </c>
      <c r="AB7925">
        <v>6</v>
      </c>
      <c r="AC7925">
        <v>4</v>
      </c>
      <c r="AD7925">
        <v>325</v>
      </c>
      <c r="AE7925">
        <v>24</v>
      </c>
      <c r="AF7925">
        <v>17</v>
      </c>
      <c r="AG7925">
        <v>34450</v>
      </c>
      <c r="AJ7925">
        <v>2016</v>
      </c>
      <c r="AK7925" t="s">
        <v>439</v>
      </c>
      <c r="AL7925">
        <v>34450</v>
      </c>
    </row>
    <row r="7926" spans="1:38" x14ac:dyDescent="0.3">
      <c r="A7926" t="s">
        <v>439</v>
      </c>
      <c r="B7926" t="s">
        <v>764</v>
      </c>
      <c r="C7926">
        <v>190</v>
      </c>
      <c r="D7926" t="s">
        <v>39</v>
      </c>
      <c r="E7926" t="s">
        <v>34</v>
      </c>
      <c r="F7926" t="s">
        <v>35</v>
      </c>
      <c r="G7926">
        <v>6</v>
      </c>
      <c r="H7926">
        <v>4</v>
      </c>
      <c r="I7926">
        <v>325</v>
      </c>
      <c r="J7926">
        <v>35850</v>
      </c>
      <c r="K7926">
        <v>24</v>
      </c>
      <c r="L7926">
        <v>17</v>
      </c>
      <c r="M7926" t="s">
        <v>171</v>
      </c>
      <c r="N7926" t="s">
        <v>32</v>
      </c>
      <c r="O7926" t="s">
        <v>91</v>
      </c>
      <c r="P7926">
        <v>2016</v>
      </c>
      <c r="V7926" t="str">
        <f>IF(OR(J7926 &lt; -10846.9, J7926 &gt; 74078.13), "T", "F")</f>
        <v>F</v>
      </c>
      <c r="AB7926">
        <v>6</v>
      </c>
      <c r="AC7926">
        <v>4</v>
      </c>
      <c r="AD7926">
        <v>325</v>
      </c>
      <c r="AE7926">
        <v>24</v>
      </c>
      <c r="AF7926">
        <v>17</v>
      </c>
      <c r="AG7926">
        <v>35850</v>
      </c>
      <c r="AJ7926">
        <v>2016</v>
      </c>
      <c r="AK7926" t="s">
        <v>439</v>
      </c>
      <c r="AL7926">
        <v>35850</v>
      </c>
    </row>
    <row r="7927" spans="1:38" x14ac:dyDescent="0.3">
      <c r="A7927" t="s">
        <v>439</v>
      </c>
      <c r="B7927" t="s">
        <v>764</v>
      </c>
      <c r="C7927">
        <v>190</v>
      </c>
      <c r="D7927" t="s">
        <v>39</v>
      </c>
      <c r="E7927" t="s">
        <v>34</v>
      </c>
      <c r="F7927" t="s">
        <v>35</v>
      </c>
      <c r="G7927">
        <v>6</v>
      </c>
      <c r="H7927">
        <v>4</v>
      </c>
      <c r="I7927">
        <v>325</v>
      </c>
      <c r="J7927">
        <v>36250</v>
      </c>
      <c r="K7927">
        <v>24</v>
      </c>
      <c r="L7927">
        <v>17</v>
      </c>
      <c r="M7927" t="s">
        <v>171</v>
      </c>
      <c r="N7927" t="s">
        <v>32</v>
      </c>
      <c r="O7927" t="s">
        <v>91</v>
      </c>
      <c r="P7927">
        <v>2017</v>
      </c>
      <c r="V7927" t="str">
        <f>IF(OR(J7927 &lt; -10846.9, J7927 &gt; 74078.13), "T", "F")</f>
        <v>F</v>
      </c>
      <c r="AB7927">
        <v>6</v>
      </c>
      <c r="AC7927">
        <v>4</v>
      </c>
      <c r="AD7927">
        <v>325</v>
      </c>
      <c r="AE7927">
        <v>24</v>
      </c>
      <c r="AF7927">
        <v>17</v>
      </c>
      <c r="AG7927">
        <v>36250</v>
      </c>
      <c r="AJ7927">
        <v>2017</v>
      </c>
      <c r="AK7927" t="s">
        <v>439</v>
      </c>
      <c r="AL7927">
        <v>36250</v>
      </c>
    </row>
    <row r="7928" spans="1:38" x14ac:dyDescent="0.3">
      <c r="A7928" t="s">
        <v>439</v>
      </c>
      <c r="B7928" t="s">
        <v>764</v>
      </c>
      <c r="C7928">
        <v>190</v>
      </c>
      <c r="D7928" t="s">
        <v>39</v>
      </c>
      <c r="E7928" t="s">
        <v>34</v>
      </c>
      <c r="F7928" t="s">
        <v>20</v>
      </c>
      <c r="G7928">
        <v>6</v>
      </c>
      <c r="H7928">
        <v>4</v>
      </c>
      <c r="I7928">
        <v>325</v>
      </c>
      <c r="J7928">
        <v>34450</v>
      </c>
      <c r="K7928">
        <v>24</v>
      </c>
      <c r="L7928">
        <v>17</v>
      </c>
      <c r="M7928" t="s">
        <v>171</v>
      </c>
      <c r="N7928" t="s">
        <v>32</v>
      </c>
      <c r="O7928" t="s">
        <v>91</v>
      </c>
      <c r="P7928">
        <v>2017</v>
      </c>
      <c r="V7928" t="str">
        <f>IF(OR(J7928 &lt; -10846.9, J7928 &gt; 74078.13), "T", "F")</f>
        <v>F</v>
      </c>
      <c r="AB7928">
        <v>6</v>
      </c>
      <c r="AC7928">
        <v>4</v>
      </c>
      <c r="AD7928">
        <v>325</v>
      </c>
      <c r="AE7928">
        <v>24</v>
      </c>
      <c r="AF7928">
        <v>17</v>
      </c>
      <c r="AG7928">
        <v>34450</v>
      </c>
      <c r="AJ7928">
        <v>2017</v>
      </c>
      <c r="AK7928" t="s">
        <v>439</v>
      </c>
      <c r="AL7928">
        <v>34450</v>
      </c>
    </row>
    <row r="7929" spans="1:38" x14ac:dyDescent="0.3">
      <c r="A7929" t="s">
        <v>439</v>
      </c>
      <c r="B7929" t="s">
        <v>765</v>
      </c>
      <c r="C7929">
        <v>190</v>
      </c>
      <c r="D7929" t="s">
        <v>39</v>
      </c>
      <c r="E7929" t="s">
        <v>34</v>
      </c>
      <c r="F7929" t="s">
        <v>92</v>
      </c>
      <c r="G7929">
        <v>8</v>
      </c>
      <c r="H7929">
        <v>4</v>
      </c>
      <c r="I7929">
        <v>320</v>
      </c>
      <c r="J7929">
        <v>58150</v>
      </c>
      <c r="K7929">
        <v>17</v>
      </c>
      <c r="L7929">
        <v>12</v>
      </c>
      <c r="M7929" t="s">
        <v>28</v>
      </c>
      <c r="N7929" t="s">
        <v>64</v>
      </c>
      <c r="O7929" t="s">
        <v>91</v>
      </c>
      <c r="P7929">
        <v>2009</v>
      </c>
      <c r="V7929" t="str">
        <f>IF(OR(J7929 &lt; -10846.9, J7929 &gt; 74078.13), "T", "F")</f>
        <v>F</v>
      </c>
      <c r="AB7929">
        <v>8</v>
      </c>
      <c r="AC7929">
        <v>4</v>
      </c>
      <c r="AD7929">
        <v>320</v>
      </c>
      <c r="AE7929">
        <v>17</v>
      </c>
      <c r="AF7929">
        <v>12</v>
      </c>
      <c r="AG7929">
        <v>58150</v>
      </c>
      <c r="AJ7929">
        <v>2009</v>
      </c>
      <c r="AK7929" t="s">
        <v>439</v>
      </c>
      <c r="AL7929">
        <v>58150</v>
      </c>
    </row>
    <row r="7930" spans="1:38" x14ac:dyDescent="0.3">
      <c r="A7930" t="s">
        <v>439</v>
      </c>
      <c r="B7930" t="s">
        <v>765</v>
      </c>
      <c r="C7930">
        <v>190</v>
      </c>
      <c r="D7930" t="s">
        <v>39</v>
      </c>
      <c r="E7930" t="s">
        <v>34</v>
      </c>
      <c r="F7930" t="s">
        <v>20</v>
      </c>
      <c r="G7930">
        <v>8</v>
      </c>
      <c r="H7930">
        <v>4</v>
      </c>
      <c r="I7930">
        <v>320</v>
      </c>
      <c r="J7930">
        <v>55050</v>
      </c>
      <c r="K7930">
        <v>18</v>
      </c>
      <c r="L7930">
        <v>12</v>
      </c>
      <c r="M7930" t="s">
        <v>28</v>
      </c>
      <c r="N7930" t="s">
        <v>64</v>
      </c>
      <c r="O7930" t="s">
        <v>91</v>
      </c>
      <c r="P7930">
        <v>2009</v>
      </c>
      <c r="V7930" t="str">
        <f>IF(OR(J7930 &lt; -10846.9, J7930 &gt; 74078.13), "T", "F")</f>
        <v>F</v>
      </c>
      <c r="AB7930">
        <v>8</v>
      </c>
      <c r="AC7930">
        <v>4</v>
      </c>
      <c r="AD7930">
        <v>320</v>
      </c>
      <c r="AE7930">
        <v>18</v>
      </c>
      <c r="AF7930">
        <v>12</v>
      </c>
      <c r="AG7930">
        <v>55050</v>
      </c>
      <c r="AJ7930">
        <v>2009</v>
      </c>
      <c r="AK7930" t="s">
        <v>439</v>
      </c>
      <c r="AL7930">
        <v>55050</v>
      </c>
    </row>
    <row r="7931" spans="1:38" x14ac:dyDescent="0.3">
      <c r="A7931" t="s">
        <v>439</v>
      </c>
      <c r="B7931" t="s">
        <v>765</v>
      </c>
      <c r="C7931">
        <v>190</v>
      </c>
      <c r="D7931" t="s">
        <v>39</v>
      </c>
      <c r="E7931" t="s">
        <v>34</v>
      </c>
      <c r="F7931" t="s">
        <v>20</v>
      </c>
      <c r="G7931">
        <v>8</v>
      </c>
      <c r="H7931">
        <v>4</v>
      </c>
      <c r="I7931">
        <v>320</v>
      </c>
      <c r="J7931">
        <v>56050</v>
      </c>
      <c r="K7931">
        <v>18</v>
      </c>
      <c r="L7931">
        <v>12</v>
      </c>
      <c r="M7931" t="s">
        <v>28</v>
      </c>
      <c r="N7931" t="s">
        <v>64</v>
      </c>
      <c r="O7931" t="s">
        <v>91</v>
      </c>
      <c r="P7931">
        <v>2010</v>
      </c>
      <c r="V7931" t="str">
        <f>IF(OR(J7931 &lt; -10846.9, J7931 &gt; 74078.13), "T", "F")</f>
        <v>F</v>
      </c>
      <c r="AB7931">
        <v>8</v>
      </c>
      <c r="AC7931">
        <v>4</v>
      </c>
      <c r="AD7931">
        <v>320</v>
      </c>
      <c r="AE7931">
        <v>18</v>
      </c>
      <c r="AF7931">
        <v>12</v>
      </c>
      <c r="AG7931">
        <v>56050</v>
      </c>
      <c r="AJ7931">
        <v>2010</v>
      </c>
      <c r="AK7931" t="s">
        <v>439</v>
      </c>
      <c r="AL7931">
        <v>56050</v>
      </c>
    </row>
    <row r="7932" spans="1:38" x14ac:dyDescent="0.3">
      <c r="A7932" t="s">
        <v>439</v>
      </c>
      <c r="B7932" t="s">
        <v>765</v>
      </c>
      <c r="C7932">
        <v>190</v>
      </c>
      <c r="D7932" t="s">
        <v>39</v>
      </c>
      <c r="E7932" t="s">
        <v>34</v>
      </c>
      <c r="F7932" t="s">
        <v>92</v>
      </c>
      <c r="G7932">
        <v>8</v>
      </c>
      <c r="H7932">
        <v>4</v>
      </c>
      <c r="I7932">
        <v>320</v>
      </c>
      <c r="J7932">
        <v>59150</v>
      </c>
      <c r="K7932">
        <v>17</v>
      </c>
      <c r="L7932">
        <v>12</v>
      </c>
      <c r="M7932" t="s">
        <v>28</v>
      </c>
      <c r="N7932" t="s">
        <v>64</v>
      </c>
      <c r="O7932" t="s">
        <v>91</v>
      </c>
      <c r="P7932">
        <v>2010</v>
      </c>
      <c r="V7932" t="str">
        <f>IF(OR(J7932 &lt; -10846.9, J7932 &gt; 74078.13), "T", "F")</f>
        <v>F</v>
      </c>
      <c r="AB7932">
        <v>8</v>
      </c>
      <c r="AC7932">
        <v>4</v>
      </c>
      <c r="AD7932">
        <v>320</v>
      </c>
      <c r="AE7932">
        <v>17</v>
      </c>
      <c r="AF7932">
        <v>12</v>
      </c>
      <c r="AG7932">
        <v>59150</v>
      </c>
      <c r="AJ7932">
        <v>2010</v>
      </c>
      <c r="AK7932" t="s">
        <v>439</v>
      </c>
      <c r="AL7932">
        <v>59150</v>
      </c>
    </row>
    <row r="7933" spans="1:38" x14ac:dyDescent="0.3">
      <c r="A7933" t="s">
        <v>439</v>
      </c>
      <c r="B7933" t="s">
        <v>765</v>
      </c>
      <c r="C7933">
        <v>190</v>
      </c>
      <c r="D7933" t="s">
        <v>39</v>
      </c>
      <c r="E7933" t="s">
        <v>34</v>
      </c>
      <c r="F7933" t="s">
        <v>92</v>
      </c>
      <c r="G7933">
        <v>8</v>
      </c>
      <c r="H7933">
        <v>4</v>
      </c>
      <c r="I7933">
        <v>400</v>
      </c>
      <c r="J7933">
        <v>61800</v>
      </c>
      <c r="K7933">
        <v>20</v>
      </c>
      <c r="L7933">
        <v>14</v>
      </c>
      <c r="M7933" t="s">
        <v>28</v>
      </c>
      <c r="N7933" t="s">
        <v>64</v>
      </c>
      <c r="O7933" t="s">
        <v>91</v>
      </c>
      <c r="P7933">
        <v>2011</v>
      </c>
      <c r="V7933" t="str">
        <f>IF(OR(J7933 &lt; -10846.9, J7933 &gt; 74078.13), "T", "F")</f>
        <v>F</v>
      </c>
      <c r="AB7933">
        <v>8</v>
      </c>
      <c r="AC7933">
        <v>4</v>
      </c>
      <c r="AD7933">
        <v>400</v>
      </c>
      <c r="AE7933">
        <v>20</v>
      </c>
      <c r="AF7933">
        <v>14</v>
      </c>
      <c r="AG7933">
        <v>61800</v>
      </c>
      <c r="AJ7933">
        <v>2011</v>
      </c>
      <c r="AK7933" t="s">
        <v>439</v>
      </c>
      <c r="AL7933">
        <v>61800</v>
      </c>
    </row>
    <row r="7934" spans="1:38" x14ac:dyDescent="0.3">
      <c r="A7934" t="s">
        <v>439</v>
      </c>
      <c r="B7934" t="s">
        <v>765</v>
      </c>
      <c r="C7934">
        <v>190</v>
      </c>
      <c r="D7934" t="s">
        <v>39</v>
      </c>
      <c r="E7934" t="s">
        <v>34</v>
      </c>
      <c r="F7934" t="s">
        <v>20</v>
      </c>
      <c r="G7934">
        <v>8</v>
      </c>
      <c r="H7934">
        <v>4</v>
      </c>
      <c r="I7934">
        <v>400</v>
      </c>
      <c r="J7934">
        <v>58700</v>
      </c>
      <c r="K7934">
        <v>20</v>
      </c>
      <c r="L7934">
        <v>14</v>
      </c>
      <c r="M7934" t="s">
        <v>28</v>
      </c>
      <c r="N7934" t="s">
        <v>64</v>
      </c>
      <c r="O7934" t="s">
        <v>91</v>
      </c>
      <c r="P7934">
        <v>2011</v>
      </c>
      <c r="V7934" t="str">
        <f>IF(OR(J7934 &lt; -10846.9, J7934 &gt; 74078.13), "T", "F")</f>
        <v>F</v>
      </c>
      <c r="AB7934">
        <v>8</v>
      </c>
      <c r="AC7934">
        <v>4</v>
      </c>
      <c r="AD7934">
        <v>400</v>
      </c>
      <c r="AE7934">
        <v>20</v>
      </c>
      <c r="AF7934">
        <v>14</v>
      </c>
      <c r="AG7934">
        <v>58700</v>
      </c>
      <c r="AJ7934">
        <v>2011</v>
      </c>
      <c r="AK7934" t="s">
        <v>439</v>
      </c>
      <c r="AL7934">
        <v>58700</v>
      </c>
    </row>
    <row r="7935" spans="1:38" x14ac:dyDescent="0.3">
      <c r="A7935" t="s">
        <v>439</v>
      </c>
      <c r="B7935" t="s">
        <v>766</v>
      </c>
      <c r="C7935">
        <v>190</v>
      </c>
      <c r="D7935" t="s">
        <v>39</v>
      </c>
      <c r="E7935" t="s">
        <v>34</v>
      </c>
      <c r="F7935" t="s">
        <v>31</v>
      </c>
      <c r="G7935">
        <v>4</v>
      </c>
      <c r="H7935">
        <v>4</v>
      </c>
      <c r="I7935">
        <v>230</v>
      </c>
      <c r="J7935">
        <v>45400</v>
      </c>
      <c r="K7935">
        <v>28</v>
      </c>
      <c r="L7935">
        <v>26</v>
      </c>
      <c r="M7935" t="s">
        <v>715</v>
      </c>
      <c r="N7935" t="s">
        <v>64</v>
      </c>
      <c r="O7935" t="s">
        <v>91</v>
      </c>
      <c r="P7935">
        <v>2015</v>
      </c>
      <c r="V7935" t="str">
        <f>IF(OR(J7935 &lt; -10846.9, J7935 &gt; 74078.13), "T", "F")</f>
        <v>F</v>
      </c>
      <c r="AB7935">
        <v>4</v>
      </c>
      <c r="AC7935">
        <v>4</v>
      </c>
      <c r="AD7935">
        <v>230</v>
      </c>
      <c r="AE7935">
        <v>28</v>
      </c>
      <c r="AF7935">
        <v>26</v>
      </c>
      <c r="AG7935">
        <v>45400</v>
      </c>
      <c r="AJ7935">
        <v>2015</v>
      </c>
      <c r="AK7935" t="s">
        <v>439</v>
      </c>
      <c r="AL7935">
        <v>45400</v>
      </c>
    </row>
    <row r="7936" spans="1:38" x14ac:dyDescent="0.3">
      <c r="A7936" t="s">
        <v>439</v>
      </c>
      <c r="B7936" t="s">
        <v>766</v>
      </c>
      <c r="C7936">
        <v>190</v>
      </c>
      <c r="D7936" t="s">
        <v>39</v>
      </c>
      <c r="E7936" t="s">
        <v>34</v>
      </c>
      <c r="F7936" t="s">
        <v>31</v>
      </c>
      <c r="G7936">
        <v>6</v>
      </c>
      <c r="H7936">
        <v>4</v>
      </c>
      <c r="I7936">
        <v>265</v>
      </c>
      <c r="J7936">
        <v>42400</v>
      </c>
      <c r="K7936">
        <v>27</v>
      </c>
      <c r="L7936">
        <v>21</v>
      </c>
      <c r="M7936" t="s">
        <v>130</v>
      </c>
      <c r="N7936" t="s">
        <v>64</v>
      </c>
      <c r="O7936" t="s">
        <v>91</v>
      </c>
      <c r="P7936">
        <v>2015</v>
      </c>
      <c r="V7936" t="str">
        <f>IF(OR(J7936 &lt; -10846.9, J7936 &gt; 74078.13), "T", "F")</f>
        <v>F</v>
      </c>
      <c r="AB7936">
        <v>6</v>
      </c>
      <c r="AC7936">
        <v>4</v>
      </c>
      <c r="AD7936">
        <v>265</v>
      </c>
      <c r="AE7936">
        <v>27</v>
      </c>
      <c r="AF7936">
        <v>21</v>
      </c>
      <c r="AG7936">
        <v>42400</v>
      </c>
      <c r="AJ7936">
        <v>2015</v>
      </c>
      <c r="AK7936" t="s">
        <v>439</v>
      </c>
      <c r="AL7936">
        <v>42400</v>
      </c>
    </row>
    <row r="7937" spans="1:38" x14ac:dyDescent="0.3">
      <c r="A7937" t="s">
        <v>439</v>
      </c>
      <c r="B7937" t="s">
        <v>766</v>
      </c>
      <c r="C7937">
        <v>190</v>
      </c>
      <c r="D7937" t="s">
        <v>39</v>
      </c>
      <c r="E7937" t="s">
        <v>34</v>
      </c>
      <c r="F7937" t="s">
        <v>35</v>
      </c>
      <c r="G7937">
        <v>4</v>
      </c>
      <c r="H7937">
        <v>4</v>
      </c>
      <c r="I7937">
        <v>230</v>
      </c>
      <c r="J7937">
        <v>46800</v>
      </c>
      <c r="K7937">
        <v>28</v>
      </c>
      <c r="L7937">
        <v>25</v>
      </c>
      <c r="M7937" t="s">
        <v>715</v>
      </c>
      <c r="N7937" t="s">
        <v>64</v>
      </c>
      <c r="O7937" t="s">
        <v>91</v>
      </c>
      <c r="P7937">
        <v>2015</v>
      </c>
      <c r="V7937" t="str">
        <f>IF(OR(J7937 &lt; -10846.9, J7937 &gt; 74078.13), "T", "F")</f>
        <v>F</v>
      </c>
      <c r="AB7937">
        <v>4</v>
      </c>
      <c r="AC7937">
        <v>4</v>
      </c>
      <c r="AD7937">
        <v>230</v>
      </c>
      <c r="AE7937">
        <v>28</v>
      </c>
      <c r="AF7937">
        <v>25</v>
      </c>
      <c r="AG7937">
        <v>46800</v>
      </c>
      <c r="AJ7937">
        <v>2015</v>
      </c>
      <c r="AK7937" t="s">
        <v>439</v>
      </c>
      <c r="AL7937">
        <v>46800</v>
      </c>
    </row>
    <row r="7938" spans="1:38" x14ac:dyDescent="0.3">
      <c r="A7938" t="s">
        <v>439</v>
      </c>
      <c r="B7938" t="s">
        <v>766</v>
      </c>
      <c r="C7938">
        <v>190</v>
      </c>
      <c r="D7938" t="s">
        <v>39</v>
      </c>
      <c r="E7938" t="s">
        <v>34</v>
      </c>
      <c r="F7938" t="s">
        <v>35</v>
      </c>
      <c r="G7938">
        <v>6</v>
      </c>
      <c r="H7938">
        <v>4</v>
      </c>
      <c r="I7938">
        <v>265</v>
      </c>
      <c r="J7938">
        <v>43800</v>
      </c>
      <c r="K7938">
        <v>26</v>
      </c>
      <c r="L7938">
        <v>19</v>
      </c>
      <c r="M7938" t="s">
        <v>130</v>
      </c>
      <c r="N7938" t="s">
        <v>64</v>
      </c>
      <c r="O7938" t="s">
        <v>91</v>
      </c>
      <c r="P7938">
        <v>2015</v>
      </c>
      <c r="V7938" t="str">
        <f>IF(OR(J7938 &lt; -10846.9, J7938 &gt; 74078.13), "T", "F")</f>
        <v>F</v>
      </c>
      <c r="AB7938">
        <v>6</v>
      </c>
      <c r="AC7938">
        <v>4</v>
      </c>
      <c r="AD7938">
        <v>265</v>
      </c>
      <c r="AE7938">
        <v>26</v>
      </c>
      <c r="AF7938">
        <v>19</v>
      </c>
      <c r="AG7938">
        <v>43800</v>
      </c>
      <c r="AJ7938">
        <v>2015</v>
      </c>
      <c r="AK7938" t="s">
        <v>439</v>
      </c>
      <c r="AL7938">
        <v>43800</v>
      </c>
    </row>
    <row r="7939" spans="1:38" x14ac:dyDescent="0.3">
      <c r="A7939" t="s">
        <v>439</v>
      </c>
      <c r="B7939" t="s">
        <v>766</v>
      </c>
      <c r="C7939">
        <v>190</v>
      </c>
      <c r="D7939" t="s">
        <v>39</v>
      </c>
      <c r="E7939" t="s">
        <v>34</v>
      </c>
      <c r="F7939" t="s">
        <v>31</v>
      </c>
      <c r="G7939">
        <v>6</v>
      </c>
      <c r="H7939">
        <v>4</v>
      </c>
      <c r="I7939">
        <v>265</v>
      </c>
      <c r="J7939">
        <v>42600</v>
      </c>
      <c r="K7939">
        <v>27</v>
      </c>
      <c r="L7939">
        <v>21</v>
      </c>
      <c r="M7939" t="s">
        <v>130</v>
      </c>
      <c r="N7939" t="s">
        <v>64</v>
      </c>
      <c r="O7939" t="s">
        <v>91</v>
      </c>
      <c r="P7939">
        <v>2016</v>
      </c>
      <c r="V7939" t="str">
        <f>IF(OR(J7939 &lt; -10846.9, J7939 &gt; 74078.13), "T", "F")</f>
        <v>F</v>
      </c>
      <c r="AB7939">
        <v>6</v>
      </c>
      <c r="AC7939">
        <v>4</v>
      </c>
      <c r="AD7939">
        <v>265</v>
      </c>
      <c r="AE7939">
        <v>27</v>
      </c>
      <c r="AF7939">
        <v>21</v>
      </c>
      <c r="AG7939">
        <v>42600</v>
      </c>
      <c r="AJ7939">
        <v>2016</v>
      </c>
      <c r="AK7939" t="s">
        <v>439</v>
      </c>
      <c r="AL7939">
        <v>42600</v>
      </c>
    </row>
    <row r="7940" spans="1:38" x14ac:dyDescent="0.3">
      <c r="A7940" t="s">
        <v>439</v>
      </c>
      <c r="B7940" t="s">
        <v>766</v>
      </c>
      <c r="C7940">
        <v>190</v>
      </c>
      <c r="D7940" t="s">
        <v>39</v>
      </c>
      <c r="E7940" t="s">
        <v>34</v>
      </c>
      <c r="F7940" t="s">
        <v>35</v>
      </c>
      <c r="G7940">
        <v>4</v>
      </c>
      <c r="H7940">
        <v>4</v>
      </c>
      <c r="I7940">
        <v>250</v>
      </c>
      <c r="J7940">
        <v>53450</v>
      </c>
      <c r="K7940">
        <v>28</v>
      </c>
      <c r="L7940">
        <v>25</v>
      </c>
      <c r="M7940" t="s">
        <v>715</v>
      </c>
      <c r="N7940" t="s">
        <v>64</v>
      </c>
      <c r="O7940" t="s">
        <v>91</v>
      </c>
      <c r="P7940">
        <v>2016</v>
      </c>
      <c r="V7940" t="str">
        <f>IF(OR(J7940 &lt; -10846.9, J7940 &gt; 74078.13), "T", "F")</f>
        <v>F</v>
      </c>
      <c r="AB7940">
        <v>4</v>
      </c>
      <c r="AC7940">
        <v>4</v>
      </c>
      <c r="AD7940">
        <v>250</v>
      </c>
      <c r="AE7940">
        <v>28</v>
      </c>
      <c r="AF7940">
        <v>25</v>
      </c>
      <c r="AG7940">
        <v>53450</v>
      </c>
      <c r="AJ7940">
        <v>2016</v>
      </c>
      <c r="AK7940" t="s">
        <v>439</v>
      </c>
      <c r="AL7940">
        <v>53450</v>
      </c>
    </row>
    <row r="7941" spans="1:38" x14ac:dyDescent="0.3">
      <c r="A7941" t="s">
        <v>439</v>
      </c>
      <c r="B7941" t="s">
        <v>766</v>
      </c>
      <c r="C7941">
        <v>190</v>
      </c>
      <c r="D7941" t="s">
        <v>39</v>
      </c>
      <c r="E7941" t="s">
        <v>34</v>
      </c>
      <c r="F7941" t="s">
        <v>31</v>
      </c>
      <c r="G7941">
        <v>4</v>
      </c>
      <c r="H7941">
        <v>4</v>
      </c>
      <c r="I7941">
        <v>250</v>
      </c>
      <c r="J7941">
        <v>52050</v>
      </c>
      <c r="K7941">
        <v>28</v>
      </c>
      <c r="L7941">
        <v>26</v>
      </c>
      <c r="M7941" t="s">
        <v>715</v>
      </c>
      <c r="N7941" t="s">
        <v>64</v>
      </c>
      <c r="O7941" t="s">
        <v>91</v>
      </c>
      <c r="P7941">
        <v>2016</v>
      </c>
      <c r="V7941" t="str">
        <f>IF(OR(J7941 &lt; -10846.9, J7941 &gt; 74078.13), "T", "F")</f>
        <v>F</v>
      </c>
      <c r="AB7941">
        <v>4</v>
      </c>
      <c r="AC7941">
        <v>4</v>
      </c>
      <c r="AD7941">
        <v>250</v>
      </c>
      <c r="AE7941">
        <v>28</v>
      </c>
      <c r="AF7941">
        <v>26</v>
      </c>
      <c r="AG7941">
        <v>52050</v>
      </c>
      <c r="AJ7941">
        <v>2016</v>
      </c>
      <c r="AK7941" t="s">
        <v>439</v>
      </c>
      <c r="AL7941">
        <v>52050</v>
      </c>
    </row>
    <row r="7942" spans="1:38" x14ac:dyDescent="0.3">
      <c r="A7942" t="s">
        <v>439</v>
      </c>
      <c r="B7942" t="s">
        <v>766</v>
      </c>
      <c r="C7942">
        <v>190</v>
      </c>
      <c r="D7942" t="s">
        <v>39</v>
      </c>
      <c r="E7942" t="s">
        <v>34</v>
      </c>
      <c r="F7942" t="s">
        <v>35</v>
      </c>
      <c r="G7942">
        <v>6</v>
      </c>
      <c r="H7942">
        <v>4</v>
      </c>
      <c r="I7942">
        <v>265</v>
      </c>
      <c r="J7942">
        <v>44400</v>
      </c>
      <c r="K7942">
        <v>26</v>
      </c>
      <c r="L7942">
        <v>19</v>
      </c>
      <c r="M7942" t="s">
        <v>130</v>
      </c>
      <c r="N7942" t="s">
        <v>64</v>
      </c>
      <c r="O7942" t="s">
        <v>91</v>
      </c>
      <c r="P7942">
        <v>2016</v>
      </c>
      <c r="V7942" t="str">
        <f>IF(OR(J7942 &lt; -10846.9, J7942 &gt; 74078.13), "T", "F")</f>
        <v>F</v>
      </c>
      <c r="AB7942">
        <v>6</v>
      </c>
      <c r="AC7942">
        <v>4</v>
      </c>
      <c r="AD7942">
        <v>265</v>
      </c>
      <c r="AE7942">
        <v>26</v>
      </c>
      <c r="AF7942">
        <v>19</v>
      </c>
      <c r="AG7942">
        <v>44400</v>
      </c>
      <c r="AJ7942">
        <v>2016</v>
      </c>
      <c r="AK7942" t="s">
        <v>439</v>
      </c>
      <c r="AL7942">
        <v>44400</v>
      </c>
    </row>
    <row r="7943" spans="1:38" x14ac:dyDescent="0.3">
      <c r="A7943" t="s">
        <v>439</v>
      </c>
      <c r="B7943" t="s">
        <v>766</v>
      </c>
      <c r="C7943">
        <v>190</v>
      </c>
      <c r="D7943" t="s">
        <v>39</v>
      </c>
      <c r="E7943" t="s">
        <v>34</v>
      </c>
      <c r="F7943" t="s">
        <v>35</v>
      </c>
      <c r="G7943">
        <v>6</v>
      </c>
      <c r="H7943">
        <v>4</v>
      </c>
      <c r="I7943">
        <v>295</v>
      </c>
      <c r="J7943">
        <v>44900</v>
      </c>
      <c r="K7943">
        <v>26</v>
      </c>
      <c r="L7943">
        <v>19</v>
      </c>
      <c r="M7943" t="s">
        <v>130</v>
      </c>
      <c r="N7943" t="s">
        <v>64</v>
      </c>
      <c r="O7943" t="s">
        <v>91</v>
      </c>
      <c r="P7943">
        <v>2017</v>
      </c>
      <c r="V7943" t="str">
        <f>IF(OR(J7943 &lt; -10846.9, J7943 &gt; 74078.13), "T", "F")</f>
        <v>F</v>
      </c>
      <c r="AB7943">
        <v>6</v>
      </c>
      <c r="AC7943">
        <v>4</v>
      </c>
      <c r="AD7943">
        <v>295</v>
      </c>
      <c r="AE7943">
        <v>26</v>
      </c>
      <c r="AF7943">
        <v>19</v>
      </c>
      <c r="AG7943">
        <v>44900</v>
      </c>
      <c r="AJ7943">
        <v>2017</v>
      </c>
      <c r="AK7943" t="s">
        <v>439</v>
      </c>
      <c r="AL7943">
        <v>44900</v>
      </c>
    </row>
    <row r="7944" spans="1:38" x14ac:dyDescent="0.3">
      <c r="A7944" t="s">
        <v>439</v>
      </c>
      <c r="B7944" t="s">
        <v>766</v>
      </c>
      <c r="C7944">
        <v>190</v>
      </c>
      <c r="D7944" t="s">
        <v>39</v>
      </c>
      <c r="E7944" t="s">
        <v>34</v>
      </c>
      <c r="F7944" t="s">
        <v>31</v>
      </c>
      <c r="G7944">
        <v>6</v>
      </c>
      <c r="H7944">
        <v>4</v>
      </c>
      <c r="I7944">
        <v>295</v>
      </c>
      <c r="J7944">
        <v>43100</v>
      </c>
      <c r="K7944">
        <v>27</v>
      </c>
      <c r="L7944">
        <v>20</v>
      </c>
      <c r="M7944" t="s">
        <v>130</v>
      </c>
      <c r="N7944" t="s">
        <v>64</v>
      </c>
      <c r="O7944" t="s">
        <v>91</v>
      </c>
      <c r="P7944">
        <v>2017</v>
      </c>
      <c r="V7944" t="str">
        <f>IF(OR(J7944 &lt; -10846.9, J7944 &gt; 74078.13), "T", "F")</f>
        <v>F</v>
      </c>
      <c r="AB7944">
        <v>6</v>
      </c>
      <c r="AC7944">
        <v>4</v>
      </c>
      <c r="AD7944">
        <v>295</v>
      </c>
      <c r="AE7944">
        <v>27</v>
      </c>
      <c r="AF7944">
        <v>20</v>
      </c>
      <c r="AG7944">
        <v>43100</v>
      </c>
      <c r="AJ7944">
        <v>2017</v>
      </c>
      <c r="AK7944" t="s">
        <v>439</v>
      </c>
      <c r="AL7944">
        <v>43100</v>
      </c>
    </row>
    <row r="7945" spans="1:38" x14ac:dyDescent="0.3">
      <c r="A7945" t="s">
        <v>439</v>
      </c>
      <c r="B7945" t="s">
        <v>767</v>
      </c>
      <c r="C7945">
        <v>190</v>
      </c>
      <c r="D7945" t="s">
        <v>18</v>
      </c>
      <c r="E7945" t="s">
        <v>34</v>
      </c>
      <c r="F7945" t="s">
        <v>20</v>
      </c>
      <c r="G7945">
        <v>6</v>
      </c>
      <c r="H7945">
        <v>4</v>
      </c>
      <c r="I7945">
        <v>325</v>
      </c>
      <c r="J7945">
        <v>45850</v>
      </c>
      <c r="K7945">
        <v>24</v>
      </c>
      <c r="L7945">
        <v>17</v>
      </c>
      <c r="M7945" t="s">
        <v>171</v>
      </c>
      <c r="N7945" t="s">
        <v>32</v>
      </c>
      <c r="O7945" t="s">
        <v>91</v>
      </c>
      <c r="P7945">
        <v>2015</v>
      </c>
      <c r="V7945" t="str">
        <f>IF(OR(J7945 &lt; -10846.9, J7945 &gt; 74078.13), "T", "F")</f>
        <v>F</v>
      </c>
      <c r="AB7945">
        <v>6</v>
      </c>
      <c r="AC7945">
        <v>4</v>
      </c>
      <c r="AD7945">
        <v>325</v>
      </c>
      <c r="AE7945">
        <v>24</v>
      </c>
      <c r="AF7945">
        <v>17</v>
      </c>
      <c r="AG7945">
        <v>45850</v>
      </c>
      <c r="AJ7945">
        <v>2015</v>
      </c>
      <c r="AK7945" t="s">
        <v>439</v>
      </c>
      <c r="AL7945">
        <v>45850</v>
      </c>
    </row>
    <row r="7946" spans="1:38" x14ac:dyDescent="0.3">
      <c r="A7946" t="s">
        <v>439</v>
      </c>
      <c r="B7946" t="s">
        <v>767</v>
      </c>
      <c r="C7946">
        <v>190</v>
      </c>
      <c r="D7946" t="s">
        <v>18</v>
      </c>
      <c r="E7946" t="s">
        <v>34</v>
      </c>
      <c r="F7946" t="s">
        <v>35</v>
      </c>
      <c r="G7946">
        <v>6</v>
      </c>
      <c r="H7946">
        <v>4</v>
      </c>
      <c r="I7946">
        <v>325</v>
      </c>
      <c r="J7946">
        <v>47300</v>
      </c>
      <c r="K7946">
        <v>22</v>
      </c>
      <c r="L7946">
        <v>16</v>
      </c>
      <c r="M7946" t="s">
        <v>171</v>
      </c>
      <c r="N7946" t="s">
        <v>32</v>
      </c>
      <c r="O7946" t="s">
        <v>91</v>
      </c>
      <c r="P7946">
        <v>2015</v>
      </c>
      <c r="V7946" t="str">
        <f>IF(OR(J7946 &lt; -10846.9, J7946 &gt; 74078.13), "T", "F")</f>
        <v>F</v>
      </c>
      <c r="AB7946">
        <v>6</v>
      </c>
      <c r="AC7946">
        <v>4</v>
      </c>
      <c r="AD7946">
        <v>325</v>
      </c>
      <c r="AE7946">
        <v>22</v>
      </c>
      <c r="AF7946">
        <v>16</v>
      </c>
      <c r="AG7946">
        <v>47300</v>
      </c>
      <c r="AJ7946">
        <v>2015</v>
      </c>
      <c r="AK7946" t="s">
        <v>439</v>
      </c>
      <c r="AL7946">
        <v>47300</v>
      </c>
    </row>
    <row r="7947" spans="1:38" x14ac:dyDescent="0.3">
      <c r="A7947" t="s">
        <v>439</v>
      </c>
      <c r="B7947" t="s">
        <v>767</v>
      </c>
      <c r="C7947">
        <v>190</v>
      </c>
      <c r="D7947" t="s">
        <v>18</v>
      </c>
      <c r="E7947" t="s">
        <v>34</v>
      </c>
      <c r="F7947" t="s">
        <v>20</v>
      </c>
      <c r="G7947">
        <v>6</v>
      </c>
      <c r="H7947">
        <v>4</v>
      </c>
      <c r="I7947">
        <v>325</v>
      </c>
      <c r="J7947">
        <v>45850</v>
      </c>
      <c r="K7947">
        <v>24</v>
      </c>
      <c r="L7947">
        <v>17</v>
      </c>
      <c r="M7947" t="s">
        <v>171</v>
      </c>
      <c r="N7947" t="s">
        <v>32</v>
      </c>
      <c r="O7947" t="s">
        <v>91</v>
      </c>
      <c r="P7947">
        <v>2016</v>
      </c>
      <c r="V7947" t="str">
        <f>IF(OR(J7947 &lt; -10846.9, J7947 &gt; 74078.13), "T", "F")</f>
        <v>F</v>
      </c>
      <c r="AB7947">
        <v>6</v>
      </c>
      <c r="AC7947">
        <v>4</v>
      </c>
      <c r="AD7947">
        <v>325</v>
      </c>
      <c r="AE7947">
        <v>24</v>
      </c>
      <c r="AF7947">
        <v>17</v>
      </c>
      <c r="AG7947">
        <v>45850</v>
      </c>
      <c r="AJ7947">
        <v>2016</v>
      </c>
      <c r="AK7947" t="s">
        <v>439</v>
      </c>
      <c r="AL7947">
        <v>45850</v>
      </c>
    </row>
    <row r="7948" spans="1:38" x14ac:dyDescent="0.3">
      <c r="A7948" t="s">
        <v>439</v>
      </c>
      <c r="B7948" t="s">
        <v>767</v>
      </c>
      <c r="C7948">
        <v>190</v>
      </c>
      <c r="D7948" t="s">
        <v>18</v>
      </c>
      <c r="E7948" t="s">
        <v>34</v>
      </c>
      <c r="F7948" t="s">
        <v>35</v>
      </c>
      <c r="G7948">
        <v>6</v>
      </c>
      <c r="H7948">
        <v>4</v>
      </c>
      <c r="I7948">
        <v>325</v>
      </c>
      <c r="J7948">
        <v>47300</v>
      </c>
      <c r="K7948">
        <v>22</v>
      </c>
      <c r="L7948">
        <v>16</v>
      </c>
      <c r="M7948" t="s">
        <v>171</v>
      </c>
      <c r="N7948" t="s">
        <v>32</v>
      </c>
      <c r="O7948" t="s">
        <v>91</v>
      </c>
      <c r="P7948">
        <v>2016</v>
      </c>
      <c r="V7948" t="str">
        <f>IF(OR(J7948 &lt; -10846.9, J7948 &gt; 74078.13), "T", "F")</f>
        <v>F</v>
      </c>
      <c r="AB7948">
        <v>6</v>
      </c>
      <c r="AC7948">
        <v>4</v>
      </c>
      <c r="AD7948">
        <v>325</v>
      </c>
      <c r="AE7948">
        <v>22</v>
      </c>
      <c r="AF7948">
        <v>16</v>
      </c>
      <c r="AG7948">
        <v>47300</v>
      </c>
      <c r="AJ7948">
        <v>2016</v>
      </c>
      <c r="AK7948" t="s">
        <v>439</v>
      </c>
      <c r="AL7948">
        <v>47300</v>
      </c>
    </row>
    <row r="7949" spans="1:38" x14ac:dyDescent="0.3">
      <c r="A7949" t="s">
        <v>439</v>
      </c>
      <c r="B7949" t="s">
        <v>767</v>
      </c>
      <c r="C7949">
        <v>190</v>
      </c>
      <c r="D7949" t="s">
        <v>18</v>
      </c>
      <c r="E7949" t="s">
        <v>34</v>
      </c>
      <c r="F7949" t="s">
        <v>20</v>
      </c>
      <c r="G7949">
        <v>6</v>
      </c>
      <c r="H7949">
        <v>4</v>
      </c>
      <c r="I7949">
        <v>325</v>
      </c>
      <c r="J7949">
        <v>45850</v>
      </c>
      <c r="K7949">
        <v>24</v>
      </c>
      <c r="L7949">
        <v>17</v>
      </c>
      <c r="M7949" t="s">
        <v>171</v>
      </c>
      <c r="N7949" t="s">
        <v>32</v>
      </c>
      <c r="O7949" t="s">
        <v>91</v>
      </c>
      <c r="P7949">
        <v>2017</v>
      </c>
      <c r="V7949" t="str">
        <f>IF(OR(J7949 &lt; -10846.9, J7949 &gt; 74078.13), "T", "F")</f>
        <v>F</v>
      </c>
      <c r="AB7949">
        <v>6</v>
      </c>
      <c r="AC7949">
        <v>4</v>
      </c>
      <c r="AD7949">
        <v>325</v>
      </c>
      <c r="AE7949">
        <v>24</v>
      </c>
      <c r="AF7949">
        <v>17</v>
      </c>
      <c r="AG7949">
        <v>45850</v>
      </c>
      <c r="AJ7949">
        <v>2017</v>
      </c>
      <c r="AK7949" t="s">
        <v>439</v>
      </c>
      <c r="AL7949">
        <v>45850</v>
      </c>
    </row>
    <row r="7950" spans="1:38" x14ac:dyDescent="0.3">
      <c r="A7950" t="s">
        <v>439</v>
      </c>
      <c r="B7950" t="s">
        <v>767</v>
      </c>
      <c r="C7950">
        <v>190</v>
      </c>
      <c r="D7950" t="s">
        <v>18</v>
      </c>
      <c r="E7950" t="s">
        <v>34</v>
      </c>
      <c r="F7950" t="s">
        <v>35</v>
      </c>
      <c r="G7950">
        <v>6</v>
      </c>
      <c r="H7950">
        <v>4</v>
      </c>
      <c r="I7950">
        <v>325</v>
      </c>
      <c r="J7950">
        <v>47650</v>
      </c>
      <c r="K7950">
        <v>22</v>
      </c>
      <c r="L7950">
        <v>16</v>
      </c>
      <c r="M7950" t="s">
        <v>171</v>
      </c>
      <c r="N7950" t="s">
        <v>32</v>
      </c>
      <c r="O7950" t="s">
        <v>91</v>
      </c>
      <c r="P7950">
        <v>2017</v>
      </c>
      <c r="V7950" t="str">
        <f>IF(OR(J7950 &lt; -10846.9, J7950 &gt; 74078.13), "T", "F")</f>
        <v>F</v>
      </c>
      <c r="AB7950">
        <v>6</v>
      </c>
      <c r="AC7950">
        <v>4</v>
      </c>
      <c r="AD7950">
        <v>325</v>
      </c>
      <c r="AE7950">
        <v>22</v>
      </c>
      <c r="AF7950">
        <v>16</v>
      </c>
      <c r="AG7950">
        <v>47650</v>
      </c>
      <c r="AJ7950">
        <v>2017</v>
      </c>
      <c r="AK7950" t="s">
        <v>439</v>
      </c>
      <c r="AL7950">
        <v>47650</v>
      </c>
    </row>
    <row r="7951" spans="1:38" x14ac:dyDescent="0.3">
      <c r="A7951" t="s">
        <v>439</v>
      </c>
      <c r="B7951" t="s">
        <v>768</v>
      </c>
      <c r="C7951">
        <v>190</v>
      </c>
      <c r="D7951" t="s">
        <v>39</v>
      </c>
      <c r="E7951" t="s">
        <v>34</v>
      </c>
      <c r="F7951" t="s">
        <v>20</v>
      </c>
      <c r="G7951">
        <v>8</v>
      </c>
      <c r="H7951">
        <v>4</v>
      </c>
      <c r="I7951">
        <v>400</v>
      </c>
      <c r="J7951">
        <v>62700</v>
      </c>
      <c r="K7951">
        <v>20</v>
      </c>
      <c r="L7951">
        <v>14</v>
      </c>
      <c r="M7951" t="s">
        <v>28</v>
      </c>
      <c r="N7951" t="s">
        <v>64</v>
      </c>
      <c r="O7951" t="s">
        <v>91</v>
      </c>
      <c r="P7951">
        <v>2014</v>
      </c>
      <c r="V7951" t="str">
        <f>IF(OR(J7951 &lt; -10846.9, J7951 &gt; 74078.13), "T", "F")</f>
        <v>F</v>
      </c>
      <c r="AB7951">
        <v>8</v>
      </c>
      <c r="AC7951">
        <v>4</v>
      </c>
      <c r="AD7951">
        <v>400</v>
      </c>
      <c r="AE7951">
        <v>20</v>
      </c>
      <c r="AF7951">
        <v>14</v>
      </c>
      <c r="AG7951">
        <v>62700</v>
      </c>
      <c r="AJ7951">
        <v>2014</v>
      </c>
      <c r="AK7951" t="s">
        <v>439</v>
      </c>
      <c r="AL7951">
        <v>62700</v>
      </c>
    </row>
    <row r="7952" spans="1:38" x14ac:dyDescent="0.3">
      <c r="A7952" t="s">
        <v>439</v>
      </c>
      <c r="B7952" t="s">
        <v>768</v>
      </c>
      <c r="C7952">
        <v>190</v>
      </c>
      <c r="D7952" t="s">
        <v>39</v>
      </c>
      <c r="E7952" t="s">
        <v>34</v>
      </c>
      <c r="F7952" t="s">
        <v>92</v>
      </c>
      <c r="G7952">
        <v>8</v>
      </c>
      <c r="H7952">
        <v>4</v>
      </c>
      <c r="I7952">
        <v>400</v>
      </c>
      <c r="J7952">
        <v>65800</v>
      </c>
      <c r="K7952">
        <v>20</v>
      </c>
      <c r="L7952">
        <v>14</v>
      </c>
      <c r="M7952" t="s">
        <v>28</v>
      </c>
      <c r="N7952" t="s">
        <v>64</v>
      </c>
      <c r="O7952" t="s">
        <v>91</v>
      </c>
      <c r="P7952">
        <v>2014</v>
      </c>
      <c r="V7952" t="str">
        <f>IF(OR(J7952 &lt; -10846.9, J7952 &gt; 74078.13), "T", "F")</f>
        <v>F</v>
      </c>
      <c r="AB7952">
        <v>8</v>
      </c>
      <c r="AC7952">
        <v>4</v>
      </c>
      <c r="AD7952">
        <v>400</v>
      </c>
      <c r="AE7952">
        <v>20</v>
      </c>
      <c r="AF7952">
        <v>14</v>
      </c>
      <c r="AG7952">
        <v>65800</v>
      </c>
      <c r="AJ7952">
        <v>2014</v>
      </c>
      <c r="AK7952" t="s">
        <v>439</v>
      </c>
      <c r="AL7952">
        <v>65800</v>
      </c>
    </row>
    <row r="7953" spans="1:38" x14ac:dyDescent="0.3">
      <c r="A7953" t="s">
        <v>439</v>
      </c>
      <c r="B7953" t="s">
        <v>768</v>
      </c>
      <c r="C7953">
        <v>190</v>
      </c>
      <c r="D7953" t="s">
        <v>39</v>
      </c>
      <c r="E7953" t="s">
        <v>34</v>
      </c>
      <c r="F7953" t="s">
        <v>20</v>
      </c>
      <c r="G7953">
        <v>8</v>
      </c>
      <c r="H7953">
        <v>4</v>
      </c>
      <c r="I7953">
        <v>400</v>
      </c>
      <c r="J7953">
        <v>63250</v>
      </c>
      <c r="K7953">
        <v>20</v>
      </c>
      <c r="L7953">
        <v>14</v>
      </c>
      <c r="M7953" t="s">
        <v>28</v>
      </c>
      <c r="N7953" t="s">
        <v>64</v>
      </c>
      <c r="O7953" t="s">
        <v>91</v>
      </c>
      <c r="P7953">
        <v>2015</v>
      </c>
      <c r="V7953" t="str">
        <f>IF(OR(J7953 &lt; -10846.9, J7953 &gt; 74078.13), "T", "F")</f>
        <v>F</v>
      </c>
      <c r="AB7953">
        <v>8</v>
      </c>
      <c r="AC7953">
        <v>4</v>
      </c>
      <c r="AD7953">
        <v>400</v>
      </c>
      <c r="AE7953">
        <v>20</v>
      </c>
      <c r="AF7953">
        <v>14</v>
      </c>
      <c r="AG7953">
        <v>63250</v>
      </c>
      <c r="AJ7953">
        <v>2015</v>
      </c>
      <c r="AK7953" t="s">
        <v>439</v>
      </c>
      <c r="AL7953">
        <v>63250</v>
      </c>
    </row>
    <row r="7954" spans="1:38" x14ac:dyDescent="0.3">
      <c r="A7954" t="s">
        <v>439</v>
      </c>
      <c r="B7954" t="s">
        <v>768</v>
      </c>
      <c r="C7954">
        <v>190</v>
      </c>
      <c r="D7954" t="s">
        <v>39</v>
      </c>
      <c r="E7954" t="s">
        <v>34</v>
      </c>
      <c r="F7954" t="s">
        <v>92</v>
      </c>
      <c r="G7954">
        <v>8</v>
      </c>
      <c r="H7954">
        <v>4</v>
      </c>
      <c r="I7954">
        <v>400</v>
      </c>
      <c r="J7954">
        <v>66350</v>
      </c>
      <c r="K7954">
        <v>20</v>
      </c>
      <c r="L7954">
        <v>14</v>
      </c>
      <c r="M7954" t="s">
        <v>28</v>
      </c>
      <c r="N7954" t="s">
        <v>64</v>
      </c>
      <c r="O7954" t="s">
        <v>91</v>
      </c>
      <c r="P7954">
        <v>2015</v>
      </c>
      <c r="V7954" t="str">
        <f>IF(OR(J7954 &lt; -10846.9, J7954 &gt; 74078.13), "T", "F")</f>
        <v>F</v>
      </c>
      <c r="AB7954">
        <v>8</v>
      </c>
      <c r="AC7954">
        <v>4</v>
      </c>
      <c r="AD7954">
        <v>400</v>
      </c>
      <c r="AE7954">
        <v>20</v>
      </c>
      <c r="AF7954">
        <v>14</v>
      </c>
      <c r="AG7954">
        <v>66350</v>
      </c>
      <c r="AJ7954">
        <v>2015</v>
      </c>
      <c r="AK7954" t="s">
        <v>439</v>
      </c>
      <c r="AL7954">
        <v>66350</v>
      </c>
    </row>
    <row r="7955" spans="1:38" x14ac:dyDescent="0.3">
      <c r="A7955" t="s">
        <v>439</v>
      </c>
      <c r="B7955" t="s">
        <v>768</v>
      </c>
      <c r="C7955">
        <v>190</v>
      </c>
      <c r="D7955" t="s">
        <v>39</v>
      </c>
      <c r="E7955" t="s">
        <v>34</v>
      </c>
      <c r="F7955" t="s">
        <v>92</v>
      </c>
      <c r="G7955">
        <v>8</v>
      </c>
      <c r="H7955">
        <v>4</v>
      </c>
      <c r="I7955">
        <v>400</v>
      </c>
      <c r="J7955">
        <v>66350</v>
      </c>
      <c r="K7955">
        <v>19</v>
      </c>
      <c r="L7955">
        <v>13</v>
      </c>
      <c r="M7955" t="s">
        <v>28</v>
      </c>
      <c r="N7955" t="s">
        <v>64</v>
      </c>
      <c r="O7955" t="s">
        <v>91</v>
      </c>
      <c r="P7955">
        <v>2016</v>
      </c>
      <c r="V7955" t="str">
        <f>IF(OR(J7955 &lt; -10846.9, J7955 &gt; 74078.13), "T", "F")</f>
        <v>F</v>
      </c>
      <c r="AB7955">
        <v>8</v>
      </c>
      <c r="AC7955">
        <v>4</v>
      </c>
      <c r="AD7955">
        <v>400</v>
      </c>
      <c r="AE7955">
        <v>19</v>
      </c>
      <c r="AF7955">
        <v>13</v>
      </c>
      <c r="AG7955">
        <v>66350</v>
      </c>
      <c r="AJ7955">
        <v>2016</v>
      </c>
      <c r="AK7955" t="s">
        <v>439</v>
      </c>
      <c r="AL7955">
        <v>66350</v>
      </c>
    </row>
    <row r="7956" spans="1:38" x14ac:dyDescent="0.3">
      <c r="A7956" t="s">
        <v>439</v>
      </c>
      <c r="B7956" t="s">
        <v>768</v>
      </c>
      <c r="C7956">
        <v>190</v>
      </c>
      <c r="D7956" t="s">
        <v>39</v>
      </c>
      <c r="E7956" t="s">
        <v>34</v>
      </c>
      <c r="F7956" t="s">
        <v>20</v>
      </c>
      <c r="G7956">
        <v>8</v>
      </c>
      <c r="H7956">
        <v>4</v>
      </c>
      <c r="I7956">
        <v>400</v>
      </c>
      <c r="J7956">
        <v>63250</v>
      </c>
      <c r="K7956">
        <v>20</v>
      </c>
      <c r="L7956">
        <v>14</v>
      </c>
      <c r="M7956" t="s">
        <v>28</v>
      </c>
      <c r="N7956" t="s">
        <v>64</v>
      </c>
      <c r="O7956" t="s">
        <v>91</v>
      </c>
      <c r="P7956">
        <v>2016</v>
      </c>
      <c r="V7956" t="str">
        <f>IF(OR(J7956 &lt; -10846.9, J7956 &gt; 74078.13), "T", "F")</f>
        <v>F</v>
      </c>
      <c r="AB7956">
        <v>8</v>
      </c>
      <c r="AC7956">
        <v>4</v>
      </c>
      <c r="AD7956">
        <v>400</v>
      </c>
      <c r="AE7956">
        <v>20</v>
      </c>
      <c r="AF7956">
        <v>14</v>
      </c>
      <c r="AG7956">
        <v>63250</v>
      </c>
      <c r="AJ7956">
        <v>2016</v>
      </c>
      <c r="AK7956" t="s">
        <v>439</v>
      </c>
      <c r="AL7956">
        <v>63250</v>
      </c>
    </row>
    <row r="7957" spans="1:38" x14ac:dyDescent="0.3">
      <c r="A7957" t="s">
        <v>439</v>
      </c>
      <c r="B7957" t="s">
        <v>768</v>
      </c>
      <c r="C7957">
        <v>190</v>
      </c>
      <c r="D7957" t="s">
        <v>39</v>
      </c>
      <c r="E7957" t="s">
        <v>34</v>
      </c>
      <c r="F7957" t="s">
        <v>92</v>
      </c>
      <c r="G7957">
        <v>8</v>
      </c>
      <c r="H7957">
        <v>4</v>
      </c>
      <c r="I7957">
        <v>400</v>
      </c>
      <c r="J7957">
        <v>88850</v>
      </c>
      <c r="K7957">
        <v>19</v>
      </c>
      <c r="L7957">
        <v>13</v>
      </c>
      <c r="M7957" t="s">
        <v>28</v>
      </c>
      <c r="N7957" t="s">
        <v>64</v>
      </c>
      <c r="O7957" t="s">
        <v>91</v>
      </c>
      <c r="P7957">
        <v>2016</v>
      </c>
      <c r="V7957" t="str">
        <f>IF(OR(J7957 &lt; -10846.9, J7957 &gt; 74078.13), "T", "F")</f>
        <v>T</v>
      </c>
      <c r="AB7957">
        <v>8</v>
      </c>
      <c r="AC7957">
        <v>4</v>
      </c>
      <c r="AD7957">
        <v>400</v>
      </c>
      <c r="AE7957">
        <v>19</v>
      </c>
      <c r="AF7957">
        <v>13</v>
      </c>
      <c r="AG7957">
        <v>88850</v>
      </c>
      <c r="AJ7957">
        <v>2016</v>
      </c>
      <c r="AK7957" t="s">
        <v>439</v>
      </c>
      <c r="AL7957">
        <v>88850</v>
      </c>
    </row>
    <row r="7958" spans="1:38" x14ac:dyDescent="0.3">
      <c r="A7958" t="s">
        <v>439</v>
      </c>
      <c r="B7958" t="s">
        <v>769</v>
      </c>
      <c r="C7958">
        <v>190</v>
      </c>
      <c r="D7958" t="s">
        <v>39</v>
      </c>
      <c r="E7958" t="s">
        <v>34</v>
      </c>
      <c r="F7958" t="s">
        <v>20</v>
      </c>
      <c r="G7958">
        <v>8</v>
      </c>
      <c r="H7958">
        <v>4</v>
      </c>
      <c r="I7958">
        <v>400</v>
      </c>
      <c r="J7958">
        <v>60000</v>
      </c>
      <c r="K7958">
        <v>20</v>
      </c>
      <c r="L7958">
        <v>14</v>
      </c>
      <c r="M7958" t="s">
        <v>28</v>
      </c>
      <c r="N7958" t="s">
        <v>64</v>
      </c>
      <c r="O7958" t="s">
        <v>91</v>
      </c>
      <c r="P7958">
        <v>2012</v>
      </c>
      <c r="V7958" t="str">
        <f>IF(OR(J7958 &lt; -10846.9, J7958 &gt; 74078.13), "T", "F")</f>
        <v>F</v>
      </c>
      <c r="AB7958">
        <v>8</v>
      </c>
      <c r="AC7958">
        <v>4</v>
      </c>
      <c r="AD7958">
        <v>400</v>
      </c>
      <c r="AE7958">
        <v>20</v>
      </c>
      <c r="AF7958">
        <v>14</v>
      </c>
      <c r="AG7958">
        <v>60000</v>
      </c>
      <c r="AJ7958">
        <v>2012</v>
      </c>
      <c r="AK7958" t="s">
        <v>439</v>
      </c>
      <c r="AL7958">
        <v>60000</v>
      </c>
    </row>
    <row r="7959" spans="1:38" x14ac:dyDescent="0.3">
      <c r="A7959" t="s">
        <v>439</v>
      </c>
      <c r="B7959" t="s">
        <v>769</v>
      </c>
      <c r="C7959">
        <v>190</v>
      </c>
      <c r="D7959" t="s">
        <v>39</v>
      </c>
      <c r="E7959" t="s">
        <v>34</v>
      </c>
      <c r="F7959" t="s">
        <v>92</v>
      </c>
      <c r="G7959">
        <v>8</v>
      </c>
      <c r="H7959">
        <v>4</v>
      </c>
      <c r="I7959">
        <v>400</v>
      </c>
      <c r="J7959">
        <v>63100</v>
      </c>
      <c r="K7959">
        <v>20</v>
      </c>
      <c r="L7959">
        <v>14</v>
      </c>
      <c r="M7959" t="s">
        <v>28</v>
      </c>
      <c r="N7959" t="s">
        <v>64</v>
      </c>
      <c r="O7959" t="s">
        <v>91</v>
      </c>
      <c r="P7959">
        <v>2012</v>
      </c>
      <c r="V7959" t="str">
        <f>IF(OR(J7959 &lt; -10846.9, J7959 &gt; 74078.13), "T", "F")</f>
        <v>F</v>
      </c>
      <c r="AB7959">
        <v>8</v>
      </c>
      <c r="AC7959">
        <v>4</v>
      </c>
      <c r="AD7959">
        <v>400</v>
      </c>
      <c r="AE7959">
        <v>20</v>
      </c>
      <c r="AF7959">
        <v>14</v>
      </c>
      <c r="AG7959">
        <v>63100</v>
      </c>
      <c r="AJ7959">
        <v>2012</v>
      </c>
      <c r="AK7959" t="s">
        <v>439</v>
      </c>
      <c r="AL7959">
        <v>63100</v>
      </c>
    </row>
    <row r="7960" spans="1:38" x14ac:dyDescent="0.3">
      <c r="A7960" t="s">
        <v>439</v>
      </c>
      <c r="B7960" t="s">
        <v>769</v>
      </c>
      <c r="C7960">
        <v>190</v>
      </c>
      <c r="D7960" t="s">
        <v>39</v>
      </c>
      <c r="E7960" t="s">
        <v>34</v>
      </c>
      <c r="F7960" t="s">
        <v>92</v>
      </c>
      <c r="G7960">
        <v>8</v>
      </c>
      <c r="H7960">
        <v>4</v>
      </c>
      <c r="I7960">
        <v>400</v>
      </c>
      <c r="J7960">
        <v>64450</v>
      </c>
      <c r="K7960">
        <v>20</v>
      </c>
      <c r="L7960">
        <v>14</v>
      </c>
      <c r="M7960" t="s">
        <v>28</v>
      </c>
      <c r="N7960" t="s">
        <v>64</v>
      </c>
      <c r="O7960" t="s">
        <v>91</v>
      </c>
      <c r="P7960">
        <v>2013</v>
      </c>
      <c r="V7960" t="str">
        <f>IF(OR(J7960 &lt; -10846.9, J7960 &gt; 74078.13), "T", "F")</f>
        <v>F</v>
      </c>
      <c r="AB7960">
        <v>8</v>
      </c>
      <c r="AC7960">
        <v>4</v>
      </c>
      <c r="AD7960">
        <v>400</v>
      </c>
      <c r="AE7960">
        <v>20</v>
      </c>
      <c r="AF7960">
        <v>14</v>
      </c>
      <c r="AG7960">
        <v>64450</v>
      </c>
      <c r="AJ7960">
        <v>2013</v>
      </c>
      <c r="AK7960" t="s">
        <v>439</v>
      </c>
      <c r="AL7960">
        <v>64450</v>
      </c>
    </row>
    <row r="7961" spans="1:38" x14ac:dyDescent="0.3">
      <c r="A7961" t="s">
        <v>439</v>
      </c>
      <c r="B7961" t="s">
        <v>769</v>
      </c>
      <c r="C7961">
        <v>190</v>
      </c>
      <c r="D7961" t="s">
        <v>39</v>
      </c>
      <c r="E7961" t="s">
        <v>34</v>
      </c>
      <c r="F7961" t="s">
        <v>20</v>
      </c>
      <c r="G7961">
        <v>8</v>
      </c>
      <c r="H7961">
        <v>4</v>
      </c>
      <c r="I7961">
        <v>400</v>
      </c>
      <c r="J7961">
        <v>61350</v>
      </c>
      <c r="K7961">
        <v>20</v>
      </c>
      <c r="L7961">
        <v>14</v>
      </c>
      <c r="M7961" t="s">
        <v>28</v>
      </c>
      <c r="N7961" t="s">
        <v>64</v>
      </c>
      <c r="O7961" t="s">
        <v>91</v>
      </c>
      <c r="P7961">
        <v>2013</v>
      </c>
      <c r="V7961" t="str">
        <f>IF(OR(J7961 &lt; -10846.9, J7961 &gt; 74078.13), "T", "F")</f>
        <v>F</v>
      </c>
      <c r="AB7961">
        <v>8</v>
      </c>
      <c r="AC7961">
        <v>4</v>
      </c>
      <c r="AD7961">
        <v>400</v>
      </c>
      <c r="AE7961">
        <v>20</v>
      </c>
      <c r="AF7961">
        <v>14</v>
      </c>
      <c r="AG7961">
        <v>61350</v>
      </c>
      <c r="AJ7961">
        <v>2013</v>
      </c>
      <c r="AK7961" t="s">
        <v>439</v>
      </c>
      <c r="AL7961">
        <v>61350</v>
      </c>
    </row>
    <row r="7962" spans="1:38" x14ac:dyDescent="0.3">
      <c r="A7962" t="s">
        <v>41</v>
      </c>
      <c r="B7962" t="s">
        <v>770</v>
      </c>
      <c r="C7962">
        <v>617</v>
      </c>
      <c r="D7962" t="s">
        <v>18</v>
      </c>
      <c r="E7962" t="s">
        <v>34</v>
      </c>
      <c r="F7962" t="s">
        <v>35</v>
      </c>
      <c r="G7962">
        <v>6</v>
      </c>
      <c r="H7962">
        <v>4</v>
      </c>
      <c r="I7962">
        <v>268</v>
      </c>
      <c r="J7962">
        <v>49300</v>
      </c>
      <c r="K7962">
        <v>19</v>
      </c>
      <c r="L7962">
        <v>14</v>
      </c>
      <c r="M7962" t="s">
        <v>130</v>
      </c>
      <c r="N7962" t="s">
        <v>64</v>
      </c>
      <c r="O7962" t="s">
        <v>36</v>
      </c>
      <c r="P7962">
        <v>2010</v>
      </c>
      <c r="V7962" t="str">
        <f>IF(OR(J7962 &lt; -10846.9, J7962 &gt; 74078.13), "T", "F")</f>
        <v>F</v>
      </c>
      <c r="AB7962">
        <v>6</v>
      </c>
      <c r="AC7962">
        <v>4</v>
      </c>
      <c r="AD7962">
        <v>268</v>
      </c>
      <c r="AE7962">
        <v>19</v>
      </c>
      <c r="AF7962">
        <v>14</v>
      </c>
      <c r="AG7962">
        <v>49300</v>
      </c>
      <c r="AJ7962">
        <v>2010</v>
      </c>
      <c r="AK7962" t="s">
        <v>41</v>
      </c>
      <c r="AL7962">
        <v>49300</v>
      </c>
    </row>
    <row r="7963" spans="1:38" x14ac:dyDescent="0.3">
      <c r="A7963" t="s">
        <v>41</v>
      </c>
      <c r="B7963" t="s">
        <v>770</v>
      </c>
      <c r="C7963">
        <v>617</v>
      </c>
      <c r="D7963" t="s">
        <v>61</v>
      </c>
      <c r="E7963" t="s">
        <v>34</v>
      </c>
      <c r="F7963" t="s">
        <v>35</v>
      </c>
      <c r="G7963">
        <v>6</v>
      </c>
      <c r="H7963">
        <v>4</v>
      </c>
      <c r="I7963">
        <v>210</v>
      </c>
      <c r="J7963">
        <v>50800</v>
      </c>
      <c r="K7963">
        <v>24</v>
      </c>
      <c r="L7963">
        <v>18</v>
      </c>
      <c r="M7963" t="s">
        <v>270</v>
      </c>
      <c r="N7963" t="s">
        <v>64</v>
      </c>
      <c r="O7963" t="s">
        <v>36</v>
      </c>
      <c r="P7963">
        <v>2010</v>
      </c>
      <c r="V7963" t="str">
        <f>IF(OR(J7963 &lt; -10846.9, J7963 &gt; 74078.13), "T", "F")</f>
        <v>F</v>
      </c>
      <c r="AB7963">
        <v>6</v>
      </c>
      <c r="AC7963">
        <v>4</v>
      </c>
      <c r="AD7963">
        <v>210</v>
      </c>
      <c r="AE7963">
        <v>24</v>
      </c>
      <c r="AF7963">
        <v>18</v>
      </c>
      <c r="AG7963">
        <v>50800</v>
      </c>
      <c r="AJ7963">
        <v>2010</v>
      </c>
      <c r="AK7963" t="s">
        <v>41</v>
      </c>
      <c r="AL7963">
        <v>50800</v>
      </c>
    </row>
    <row r="7964" spans="1:38" x14ac:dyDescent="0.3">
      <c r="A7964" t="s">
        <v>41</v>
      </c>
      <c r="B7964" t="s">
        <v>770</v>
      </c>
      <c r="C7964">
        <v>617</v>
      </c>
      <c r="D7964" t="s">
        <v>18</v>
      </c>
      <c r="E7964" t="s">
        <v>34</v>
      </c>
      <c r="F7964" t="s">
        <v>35</v>
      </c>
      <c r="G7964">
        <v>6</v>
      </c>
      <c r="H7964">
        <v>4</v>
      </c>
      <c r="I7964">
        <v>268</v>
      </c>
      <c r="J7964">
        <v>50240</v>
      </c>
      <c r="K7964">
        <v>19</v>
      </c>
      <c r="L7964">
        <v>15</v>
      </c>
      <c r="M7964" t="s">
        <v>130</v>
      </c>
      <c r="N7964" t="s">
        <v>64</v>
      </c>
      <c r="O7964" t="s">
        <v>36</v>
      </c>
      <c r="P7964">
        <v>2011</v>
      </c>
      <c r="V7964" t="str">
        <f>IF(OR(J7964 &lt; -10846.9, J7964 &gt; 74078.13), "T", "F")</f>
        <v>F</v>
      </c>
      <c r="AB7964">
        <v>6</v>
      </c>
      <c r="AC7964">
        <v>4</v>
      </c>
      <c r="AD7964">
        <v>268</v>
      </c>
      <c r="AE7964">
        <v>19</v>
      </c>
      <c r="AF7964">
        <v>15</v>
      </c>
      <c r="AG7964">
        <v>50240</v>
      </c>
      <c r="AJ7964">
        <v>2011</v>
      </c>
      <c r="AK7964" t="s">
        <v>41</v>
      </c>
      <c r="AL7964">
        <v>50240</v>
      </c>
    </row>
    <row r="7965" spans="1:38" x14ac:dyDescent="0.3">
      <c r="A7965" t="s">
        <v>41</v>
      </c>
      <c r="B7965" t="s">
        <v>770</v>
      </c>
      <c r="C7965">
        <v>617</v>
      </c>
      <c r="D7965" t="s">
        <v>61</v>
      </c>
      <c r="E7965" t="s">
        <v>34</v>
      </c>
      <c r="F7965" t="s">
        <v>35</v>
      </c>
      <c r="G7965">
        <v>6</v>
      </c>
      <c r="H7965">
        <v>4</v>
      </c>
      <c r="I7965">
        <v>210</v>
      </c>
      <c r="J7965">
        <v>51740</v>
      </c>
      <c r="K7965">
        <v>24</v>
      </c>
      <c r="L7965">
        <v>18</v>
      </c>
      <c r="M7965" t="s">
        <v>270</v>
      </c>
      <c r="N7965" t="s">
        <v>64</v>
      </c>
      <c r="O7965" t="s">
        <v>36</v>
      </c>
      <c r="P7965">
        <v>2011</v>
      </c>
      <c r="V7965" t="str">
        <f>IF(OR(J7965 &lt; -10846.9, J7965 &gt; 74078.13), "T", "F")</f>
        <v>F</v>
      </c>
      <c r="AB7965">
        <v>6</v>
      </c>
      <c r="AC7965">
        <v>4</v>
      </c>
      <c r="AD7965">
        <v>210</v>
      </c>
      <c r="AE7965">
        <v>24</v>
      </c>
      <c r="AF7965">
        <v>18</v>
      </c>
      <c r="AG7965">
        <v>51740</v>
      </c>
      <c r="AJ7965">
        <v>2011</v>
      </c>
      <c r="AK7965" t="s">
        <v>41</v>
      </c>
      <c r="AL7965">
        <v>51740</v>
      </c>
    </row>
    <row r="7966" spans="1:38" x14ac:dyDescent="0.3">
      <c r="A7966" t="s">
        <v>41</v>
      </c>
      <c r="B7966" t="s">
        <v>770</v>
      </c>
      <c r="C7966">
        <v>617</v>
      </c>
      <c r="D7966" t="s">
        <v>18</v>
      </c>
      <c r="E7966" t="s">
        <v>34</v>
      </c>
      <c r="F7966" t="s">
        <v>35</v>
      </c>
      <c r="G7966">
        <v>6</v>
      </c>
      <c r="H7966">
        <v>4</v>
      </c>
      <c r="I7966">
        <v>302</v>
      </c>
      <c r="J7966">
        <v>52690</v>
      </c>
      <c r="K7966">
        <v>21</v>
      </c>
      <c r="L7966">
        <v>16</v>
      </c>
      <c r="M7966" t="s">
        <v>130</v>
      </c>
      <c r="N7966" t="s">
        <v>64</v>
      </c>
      <c r="O7966" t="s">
        <v>36</v>
      </c>
      <c r="P7966">
        <v>2012</v>
      </c>
      <c r="V7966" t="str">
        <f>IF(OR(J7966 &lt; -10846.9, J7966 &gt; 74078.13), "T", "F")</f>
        <v>F</v>
      </c>
      <c r="AB7966">
        <v>6</v>
      </c>
      <c r="AC7966">
        <v>4</v>
      </c>
      <c r="AD7966">
        <v>302</v>
      </c>
      <c r="AE7966">
        <v>21</v>
      </c>
      <c r="AF7966">
        <v>16</v>
      </c>
      <c r="AG7966">
        <v>52690</v>
      </c>
      <c r="AJ7966">
        <v>2012</v>
      </c>
      <c r="AK7966" t="s">
        <v>41</v>
      </c>
      <c r="AL7966">
        <v>52690</v>
      </c>
    </row>
    <row r="7967" spans="1:38" x14ac:dyDescent="0.3">
      <c r="A7967" t="s">
        <v>41</v>
      </c>
      <c r="B7967" t="s">
        <v>770</v>
      </c>
      <c r="C7967">
        <v>617</v>
      </c>
      <c r="D7967" t="s">
        <v>61</v>
      </c>
      <c r="E7967" t="s">
        <v>34</v>
      </c>
      <c r="F7967" t="s">
        <v>35</v>
      </c>
      <c r="G7967">
        <v>6</v>
      </c>
      <c r="H7967">
        <v>4</v>
      </c>
      <c r="I7967">
        <v>210</v>
      </c>
      <c r="J7967">
        <v>53840</v>
      </c>
      <c r="K7967">
        <v>23</v>
      </c>
      <c r="L7967">
        <v>18</v>
      </c>
      <c r="M7967" t="s">
        <v>270</v>
      </c>
      <c r="N7967" t="s">
        <v>64</v>
      </c>
      <c r="O7967" t="s">
        <v>36</v>
      </c>
      <c r="P7967">
        <v>2012</v>
      </c>
      <c r="V7967" t="str">
        <f>IF(OR(J7967 &lt; -10846.9, J7967 &gt; 74078.13), "T", "F")</f>
        <v>F</v>
      </c>
      <c r="AB7967">
        <v>6</v>
      </c>
      <c r="AC7967">
        <v>4</v>
      </c>
      <c r="AD7967">
        <v>210</v>
      </c>
      <c r="AE7967">
        <v>23</v>
      </c>
      <c r="AF7967">
        <v>18</v>
      </c>
      <c r="AG7967">
        <v>53840</v>
      </c>
      <c r="AJ7967">
        <v>2012</v>
      </c>
      <c r="AK7967" t="s">
        <v>41</v>
      </c>
      <c r="AL7967">
        <v>53840</v>
      </c>
    </row>
    <row r="7968" spans="1:38" x14ac:dyDescent="0.3">
      <c r="A7968" t="s">
        <v>221</v>
      </c>
      <c r="B7968" t="s">
        <v>771</v>
      </c>
      <c r="C7968">
        <v>873</v>
      </c>
      <c r="D7968" t="s">
        <v>39</v>
      </c>
      <c r="E7968" t="s">
        <v>19</v>
      </c>
      <c r="F7968" t="s">
        <v>35</v>
      </c>
      <c r="G7968">
        <v>6</v>
      </c>
      <c r="H7968">
        <v>2</v>
      </c>
      <c r="I7968">
        <v>240</v>
      </c>
      <c r="J7968">
        <v>29100</v>
      </c>
      <c r="K7968">
        <v>24</v>
      </c>
      <c r="L7968">
        <v>17</v>
      </c>
      <c r="M7968" t="s">
        <v>67</v>
      </c>
      <c r="N7968" t="s">
        <v>22</v>
      </c>
      <c r="O7968" t="s">
        <v>68</v>
      </c>
      <c r="P7968">
        <v>2004</v>
      </c>
      <c r="V7968" t="str">
        <f>IF(OR(J7968 &lt; -10846.9, J7968 &gt; 74078.13), "T", "F")</f>
        <v>F</v>
      </c>
      <c r="AB7968">
        <v>6</v>
      </c>
      <c r="AC7968">
        <v>2</v>
      </c>
      <c r="AD7968">
        <v>240</v>
      </c>
      <c r="AE7968">
        <v>24</v>
      </c>
      <c r="AF7968">
        <v>17</v>
      </c>
      <c r="AG7968">
        <v>29100</v>
      </c>
      <c r="AJ7968">
        <v>2004</v>
      </c>
      <c r="AK7968" t="s">
        <v>221</v>
      </c>
      <c r="AL7968">
        <v>29100</v>
      </c>
    </row>
    <row r="7969" spans="1:38" x14ac:dyDescent="0.3">
      <c r="A7969" t="s">
        <v>221</v>
      </c>
      <c r="B7969" t="s">
        <v>771</v>
      </c>
      <c r="C7969">
        <v>873</v>
      </c>
      <c r="D7969" t="s">
        <v>18</v>
      </c>
      <c r="E7969" t="s">
        <v>78</v>
      </c>
      <c r="F7969" t="s">
        <v>35</v>
      </c>
      <c r="G7969">
        <v>6</v>
      </c>
      <c r="H7969">
        <v>2</v>
      </c>
      <c r="I7969">
        <v>250</v>
      </c>
      <c r="J7969">
        <v>32990</v>
      </c>
      <c r="K7969">
        <v>23</v>
      </c>
      <c r="L7969">
        <v>18</v>
      </c>
      <c r="M7969" t="s">
        <v>67</v>
      </c>
      <c r="N7969" t="s">
        <v>22</v>
      </c>
      <c r="O7969" t="s">
        <v>68</v>
      </c>
      <c r="P7969">
        <v>2008</v>
      </c>
      <c r="V7969" t="str">
        <f>IF(OR(J7969 &lt; -10846.9, J7969 &gt; 74078.13), "T", "F")</f>
        <v>F</v>
      </c>
      <c r="AB7969">
        <v>6</v>
      </c>
      <c r="AC7969">
        <v>2</v>
      </c>
      <c r="AD7969">
        <v>250</v>
      </c>
      <c r="AE7969">
        <v>23</v>
      </c>
      <c r="AF7969">
        <v>18</v>
      </c>
      <c r="AG7969">
        <v>32990</v>
      </c>
      <c r="AJ7969">
        <v>2008</v>
      </c>
      <c r="AK7969" t="s">
        <v>221</v>
      </c>
      <c r="AL7969">
        <v>32990</v>
      </c>
    </row>
    <row r="7970" spans="1:38" x14ac:dyDescent="0.3">
      <c r="A7970" t="s">
        <v>29</v>
      </c>
      <c r="B7970" t="s">
        <v>772</v>
      </c>
      <c r="C7970">
        <v>3105</v>
      </c>
      <c r="D7970" t="s">
        <v>18</v>
      </c>
      <c r="E7970" t="s">
        <v>19</v>
      </c>
      <c r="F7970" t="s">
        <v>35</v>
      </c>
      <c r="G7970">
        <v>10</v>
      </c>
      <c r="H7970">
        <v>2</v>
      </c>
      <c r="I7970">
        <v>525</v>
      </c>
      <c r="J7970">
        <v>164700</v>
      </c>
      <c r="K7970">
        <v>19</v>
      </c>
      <c r="L7970">
        <v>12</v>
      </c>
      <c r="M7970" t="s">
        <v>27</v>
      </c>
      <c r="N7970" t="s">
        <v>22</v>
      </c>
      <c r="O7970" t="s">
        <v>26</v>
      </c>
      <c r="P7970">
        <v>2014</v>
      </c>
      <c r="V7970" t="str">
        <f>IF(OR(J7970 &lt; -10846.9, J7970 &gt; 74078.13), "T", "F")</f>
        <v>T</v>
      </c>
      <c r="AB7970">
        <v>10</v>
      </c>
      <c r="AC7970">
        <v>2</v>
      </c>
      <c r="AD7970">
        <v>525</v>
      </c>
      <c r="AE7970">
        <v>19</v>
      </c>
      <c r="AF7970">
        <v>12</v>
      </c>
      <c r="AG7970">
        <v>164700</v>
      </c>
      <c r="AJ7970">
        <v>2014</v>
      </c>
      <c r="AK7970" t="s">
        <v>29</v>
      </c>
      <c r="AL7970">
        <v>164700</v>
      </c>
    </row>
    <row r="7971" spans="1:38" x14ac:dyDescent="0.3">
      <c r="A7971" t="s">
        <v>29</v>
      </c>
      <c r="B7971" t="s">
        <v>772</v>
      </c>
      <c r="C7971">
        <v>3105</v>
      </c>
      <c r="D7971" t="s">
        <v>18</v>
      </c>
      <c r="E7971" t="s">
        <v>19</v>
      </c>
      <c r="F7971" t="s">
        <v>35</v>
      </c>
      <c r="G7971">
        <v>8</v>
      </c>
      <c r="H7971">
        <v>2</v>
      </c>
      <c r="I7971">
        <v>430</v>
      </c>
      <c r="J7971">
        <v>128400</v>
      </c>
      <c r="K7971">
        <v>20</v>
      </c>
      <c r="L7971">
        <v>11</v>
      </c>
      <c r="M7971" t="s">
        <v>27</v>
      </c>
      <c r="N7971" t="s">
        <v>22</v>
      </c>
      <c r="O7971" t="s">
        <v>26</v>
      </c>
      <c r="P7971">
        <v>2014</v>
      </c>
      <c r="V7971" t="str">
        <f>IF(OR(J7971 &lt; -10846.9, J7971 &gt; 74078.13), "T", "F")</f>
        <v>T</v>
      </c>
      <c r="AB7971">
        <v>8</v>
      </c>
      <c r="AC7971">
        <v>2</v>
      </c>
      <c r="AD7971">
        <v>430</v>
      </c>
      <c r="AE7971">
        <v>20</v>
      </c>
      <c r="AF7971">
        <v>11</v>
      </c>
      <c r="AG7971">
        <v>128400</v>
      </c>
      <c r="AJ7971">
        <v>2014</v>
      </c>
      <c r="AK7971" t="s">
        <v>29</v>
      </c>
      <c r="AL7971">
        <v>128400</v>
      </c>
    </row>
    <row r="7972" spans="1:38" x14ac:dyDescent="0.3">
      <c r="A7972" t="s">
        <v>29</v>
      </c>
      <c r="B7972" t="s">
        <v>772</v>
      </c>
      <c r="C7972">
        <v>3105</v>
      </c>
      <c r="D7972" t="s">
        <v>18</v>
      </c>
      <c r="E7972" t="s">
        <v>78</v>
      </c>
      <c r="F7972" t="s">
        <v>35</v>
      </c>
      <c r="G7972">
        <v>10</v>
      </c>
      <c r="H7972">
        <v>2</v>
      </c>
      <c r="I7972">
        <v>550</v>
      </c>
      <c r="J7972">
        <v>179645</v>
      </c>
      <c r="K7972">
        <v>22</v>
      </c>
      <c r="L7972">
        <v>13</v>
      </c>
      <c r="M7972" t="s">
        <v>27</v>
      </c>
      <c r="N7972" t="s">
        <v>22</v>
      </c>
      <c r="O7972" t="s">
        <v>23</v>
      </c>
      <c r="P7972">
        <v>2014</v>
      </c>
      <c r="V7972" t="str">
        <f>IF(OR(J7972 &lt; -10846.9, J7972 &gt; 74078.13), "T", "F")</f>
        <v>T</v>
      </c>
      <c r="AB7972">
        <v>10</v>
      </c>
      <c r="AC7972">
        <v>2</v>
      </c>
      <c r="AD7972">
        <v>550</v>
      </c>
      <c r="AE7972">
        <v>22</v>
      </c>
      <c r="AF7972">
        <v>13</v>
      </c>
      <c r="AG7972">
        <v>179645</v>
      </c>
      <c r="AJ7972">
        <v>2014</v>
      </c>
      <c r="AK7972" t="s">
        <v>29</v>
      </c>
      <c r="AL7972">
        <v>179645</v>
      </c>
    </row>
    <row r="7973" spans="1:38" x14ac:dyDescent="0.3">
      <c r="A7973" t="s">
        <v>29</v>
      </c>
      <c r="B7973" t="s">
        <v>772</v>
      </c>
      <c r="C7973">
        <v>3105</v>
      </c>
      <c r="D7973" t="s">
        <v>18</v>
      </c>
      <c r="E7973" t="s">
        <v>78</v>
      </c>
      <c r="F7973" t="s">
        <v>35</v>
      </c>
      <c r="G7973">
        <v>10</v>
      </c>
      <c r="H7973">
        <v>2</v>
      </c>
      <c r="I7973">
        <v>525</v>
      </c>
      <c r="J7973">
        <v>173800</v>
      </c>
      <c r="K7973">
        <v>22</v>
      </c>
      <c r="L7973">
        <v>13</v>
      </c>
      <c r="M7973" t="s">
        <v>27</v>
      </c>
      <c r="N7973" t="s">
        <v>22</v>
      </c>
      <c r="O7973" t="s">
        <v>26</v>
      </c>
      <c r="P7973">
        <v>2014</v>
      </c>
      <c r="V7973" t="str">
        <f>IF(OR(J7973 &lt; -10846.9, J7973 &gt; 74078.13), "T", "F")</f>
        <v>T</v>
      </c>
      <c r="AB7973">
        <v>10</v>
      </c>
      <c r="AC7973">
        <v>2</v>
      </c>
      <c r="AD7973">
        <v>525</v>
      </c>
      <c r="AE7973">
        <v>22</v>
      </c>
      <c r="AF7973">
        <v>13</v>
      </c>
      <c r="AG7973">
        <v>173800</v>
      </c>
      <c r="AJ7973">
        <v>2014</v>
      </c>
      <c r="AK7973" t="s">
        <v>29</v>
      </c>
      <c r="AL7973">
        <v>173800</v>
      </c>
    </row>
    <row r="7974" spans="1:38" x14ac:dyDescent="0.3">
      <c r="A7974" t="s">
        <v>29</v>
      </c>
      <c r="B7974" t="s">
        <v>772</v>
      </c>
      <c r="C7974">
        <v>3105</v>
      </c>
      <c r="D7974" t="s">
        <v>18</v>
      </c>
      <c r="E7974" t="s">
        <v>78</v>
      </c>
      <c r="F7974" t="s">
        <v>35</v>
      </c>
      <c r="G7974">
        <v>8</v>
      </c>
      <c r="H7974">
        <v>2</v>
      </c>
      <c r="I7974">
        <v>430</v>
      </c>
      <c r="J7974">
        <v>137500</v>
      </c>
      <c r="K7974">
        <v>23</v>
      </c>
      <c r="L7974">
        <v>14</v>
      </c>
      <c r="M7974" t="s">
        <v>27</v>
      </c>
      <c r="N7974" t="s">
        <v>22</v>
      </c>
      <c r="O7974" t="s">
        <v>26</v>
      </c>
      <c r="P7974">
        <v>2014</v>
      </c>
      <c r="V7974" t="str">
        <f>IF(OR(J7974 &lt; -10846.9, J7974 &gt; 74078.13), "T", "F")</f>
        <v>T</v>
      </c>
      <c r="AB7974">
        <v>8</v>
      </c>
      <c r="AC7974">
        <v>2</v>
      </c>
      <c r="AD7974">
        <v>430</v>
      </c>
      <c r="AE7974">
        <v>23</v>
      </c>
      <c r="AF7974">
        <v>14</v>
      </c>
      <c r="AG7974">
        <v>137500</v>
      </c>
      <c r="AJ7974">
        <v>2014</v>
      </c>
      <c r="AK7974" t="s">
        <v>29</v>
      </c>
      <c r="AL7974">
        <v>137500</v>
      </c>
    </row>
    <row r="7975" spans="1:38" x14ac:dyDescent="0.3">
      <c r="A7975" t="s">
        <v>29</v>
      </c>
      <c r="B7975" t="s">
        <v>772</v>
      </c>
      <c r="C7975">
        <v>3105</v>
      </c>
      <c r="D7975" t="s">
        <v>18</v>
      </c>
      <c r="E7975" t="s">
        <v>19</v>
      </c>
      <c r="F7975" t="s">
        <v>35</v>
      </c>
      <c r="G7975">
        <v>10</v>
      </c>
      <c r="H7975">
        <v>2</v>
      </c>
      <c r="I7975">
        <v>525</v>
      </c>
      <c r="J7975">
        <v>151200</v>
      </c>
      <c r="K7975">
        <v>19</v>
      </c>
      <c r="L7975">
        <v>12</v>
      </c>
      <c r="M7975" t="s">
        <v>27</v>
      </c>
      <c r="N7975" t="s">
        <v>22</v>
      </c>
      <c r="O7975" t="s">
        <v>23</v>
      </c>
      <c r="P7975">
        <v>2014</v>
      </c>
      <c r="V7975" t="str">
        <f>IF(OR(J7975 &lt; -10846.9, J7975 &gt; 74078.13), "T", "F")</f>
        <v>T</v>
      </c>
      <c r="AB7975">
        <v>10</v>
      </c>
      <c r="AC7975">
        <v>2</v>
      </c>
      <c r="AD7975">
        <v>525</v>
      </c>
      <c r="AE7975">
        <v>19</v>
      </c>
      <c r="AF7975">
        <v>12</v>
      </c>
      <c r="AG7975">
        <v>151200</v>
      </c>
      <c r="AJ7975">
        <v>2014</v>
      </c>
      <c r="AK7975" t="s">
        <v>29</v>
      </c>
      <c r="AL7975">
        <v>151200</v>
      </c>
    </row>
    <row r="7976" spans="1:38" x14ac:dyDescent="0.3">
      <c r="A7976" t="s">
        <v>29</v>
      </c>
      <c r="B7976" t="s">
        <v>772</v>
      </c>
      <c r="C7976">
        <v>3105</v>
      </c>
      <c r="D7976" t="s">
        <v>18</v>
      </c>
      <c r="E7976" t="s">
        <v>78</v>
      </c>
      <c r="F7976" t="s">
        <v>35</v>
      </c>
      <c r="G7976">
        <v>8</v>
      </c>
      <c r="H7976">
        <v>2</v>
      </c>
      <c r="I7976">
        <v>430</v>
      </c>
      <c r="J7976">
        <v>124000</v>
      </c>
      <c r="K7976">
        <v>23</v>
      </c>
      <c r="L7976">
        <v>14</v>
      </c>
      <c r="M7976" t="s">
        <v>27</v>
      </c>
      <c r="N7976" t="s">
        <v>22</v>
      </c>
      <c r="O7976" t="s">
        <v>23</v>
      </c>
      <c r="P7976">
        <v>2014</v>
      </c>
      <c r="V7976" t="str">
        <f>IF(OR(J7976 &lt; -10846.9, J7976 &gt; 74078.13), "T", "F")</f>
        <v>T</v>
      </c>
      <c r="AB7976">
        <v>8</v>
      </c>
      <c r="AC7976">
        <v>2</v>
      </c>
      <c r="AD7976">
        <v>430</v>
      </c>
      <c r="AE7976">
        <v>23</v>
      </c>
      <c r="AF7976">
        <v>14</v>
      </c>
      <c r="AG7976">
        <v>124000</v>
      </c>
      <c r="AJ7976">
        <v>2014</v>
      </c>
      <c r="AK7976" t="s">
        <v>29</v>
      </c>
      <c r="AL7976">
        <v>124000</v>
      </c>
    </row>
    <row r="7977" spans="1:38" x14ac:dyDescent="0.3">
      <c r="A7977" t="s">
        <v>29</v>
      </c>
      <c r="B7977" t="s">
        <v>772</v>
      </c>
      <c r="C7977">
        <v>3105</v>
      </c>
      <c r="D7977" t="s">
        <v>18</v>
      </c>
      <c r="E7977" t="s">
        <v>19</v>
      </c>
      <c r="F7977" t="s">
        <v>35</v>
      </c>
      <c r="G7977">
        <v>8</v>
      </c>
      <c r="H7977">
        <v>2</v>
      </c>
      <c r="I7977">
        <v>430</v>
      </c>
      <c r="J7977">
        <v>114900</v>
      </c>
      <c r="K7977">
        <v>20</v>
      </c>
      <c r="L7977">
        <v>11</v>
      </c>
      <c r="M7977" t="s">
        <v>27</v>
      </c>
      <c r="N7977" t="s">
        <v>22</v>
      </c>
      <c r="O7977" t="s">
        <v>23</v>
      </c>
      <c r="P7977">
        <v>2014</v>
      </c>
      <c r="V7977" t="str">
        <f>IF(OR(J7977 &lt; -10846.9, J7977 &gt; 74078.13), "T", "F")</f>
        <v>T</v>
      </c>
      <c r="AB7977">
        <v>8</v>
      </c>
      <c r="AC7977">
        <v>2</v>
      </c>
      <c r="AD7977">
        <v>430</v>
      </c>
      <c r="AE7977">
        <v>20</v>
      </c>
      <c r="AF7977">
        <v>11</v>
      </c>
      <c r="AG7977">
        <v>114900</v>
      </c>
      <c r="AJ7977">
        <v>2014</v>
      </c>
      <c r="AK7977" t="s">
        <v>29</v>
      </c>
      <c r="AL7977">
        <v>114900</v>
      </c>
    </row>
    <row r="7978" spans="1:38" x14ac:dyDescent="0.3">
      <c r="A7978" t="s">
        <v>29</v>
      </c>
      <c r="B7978" t="s">
        <v>772</v>
      </c>
      <c r="C7978">
        <v>3105</v>
      </c>
      <c r="D7978" t="s">
        <v>18</v>
      </c>
      <c r="E7978" t="s">
        <v>78</v>
      </c>
      <c r="F7978" t="s">
        <v>35</v>
      </c>
      <c r="G7978">
        <v>10</v>
      </c>
      <c r="H7978">
        <v>2</v>
      </c>
      <c r="I7978">
        <v>525</v>
      </c>
      <c r="J7978">
        <v>160300</v>
      </c>
      <c r="K7978">
        <v>22</v>
      </c>
      <c r="L7978">
        <v>13</v>
      </c>
      <c r="M7978" t="s">
        <v>27</v>
      </c>
      <c r="N7978" t="s">
        <v>22</v>
      </c>
      <c r="O7978" t="s">
        <v>23</v>
      </c>
      <c r="P7978">
        <v>2014</v>
      </c>
      <c r="V7978" t="str">
        <f>IF(OR(J7978 &lt; -10846.9, J7978 &gt; 74078.13), "T", "F")</f>
        <v>T</v>
      </c>
      <c r="AB7978">
        <v>10</v>
      </c>
      <c r="AC7978">
        <v>2</v>
      </c>
      <c r="AD7978">
        <v>525</v>
      </c>
      <c r="AE7978">
        <v>22</v>
      </c>
      <c r="AF7978">
        <v>13</v>
      </c>
      <c r="AG7978">
        <v>160300</v>
      </c>
      <c r="AJ7978">
        <v>2014</v>
      </c>
      <c r="AK7978" t="s">
        <v>29</v>
      </c>
      <c r="AL7978">
        <v>160300</v>
      </c>
    </row>
    <row r="7979" spans="1:38" x14ac:dyDescent="0.3">
      <c r="A7979" t="s">
        <v>29</v>
      </c>
      <c r="B7979" t="s">
        <v>772</v>
      </c>
      <c r="C7979">
        <v>3105</v>
      </c>
      <c r="D7979" t="s">
        <v>18</v>
      </c>
      <c r="E7979" t="s">
        <v>19</v>
      </c>
      <c r="F7979" t="s">
        <v>35</v>
      </c>
      <c r="G7979">
        <v>10</v>
      </c>
      <c r="H7979">
        <v>2</v>
      </c>
      <c r="I7979">
        <v>550</v>
      </c>
      <c r="J7979">
        <v>170545</v>
      </c>
      <c r="K7979">
        <v>19</v>
      </c>
      <c r="L7979">
        <v>12</v>
      </c>
      <c r="M7979" t="s">
        <v>27</v>
      </c>
      <c r="N7979" t="s">
        <v>22</v>
      </c>
      <c r="O7979" t="s">
        <v>23</v>
      </c>
      <c r="P7979">
        <v>2014</v>
      </c>
      <c r="V7979" t="str">
        <f>IF(OR(J7979 &lt; -10846.9, J7979 &gt; 74078.13), "T", "F")</f>
        <v>T</v>
      </c>
      <c r="AB7979">
        <v>10</v>
      </c>
      <c r="AC7979">
        <v>2</v>
      </c>
      <c r="AD7979">
        <v>550</v>
      </c>
      <c r="AE7979">
        <v>19</v>
      </c>
      <c r="AF7979">
        <v>12</v>
      </c>
      <c r="AG7979">
        <v>170545</v>
      </c>
      <c r="AJ7979">
        <v>2014</v>
      </c>
      <c r="AK7979" t="s">
        <v>29</v>
      </c>
      <c r="AL7979">
        <v>170545</v>
      </c>
    </row>
    <row r="7980" spans="1:38" x14ac:dyDescent="0.3">
      <c r="A7980" t="s">
        <v>29</v>
      </c>
      <c r="B7980" t="s">
        <v>772</v>
      </c>
      <c r="C7980">
        <v>3105</v>
      </c>
      <c r="D7980" t="s">
        <v>18</v>
      </c>
      <c r="E7980" t="s">
        <v>78</v>
      </c>
      <c r="F7980" t="s">
        <v>35</v>
      </c>
      <c r="G7980">
        <v>10</v>
      </c>
      <c r="H7980">
        <v>2</v>
      </c>
      <c r="I7980">
        <v>550</v>
      </c>
      <c r="J7980">
        <v>199600</v>
      </c>
      <c r="K7980">
        <v>22</v>
      </c>
      <c r="L7980">
        <v>13</v>
      </c>
      <c r="M7980" t="s">
        <v>27</v>
      </c>
      <c r="N7980" t="s">
        <v>22</v>
      </c>
      <c r="O7980" t="s">
        <v>26</v>
      </c>
      <c r="P7980">
        <v>2015</v>
      </c>
      <c r="V7980" t="str">
        <f>IF(OR(J7980 &lt; -10846.9, J7980 &gt; 74078.13), "T", "F")</f>
        <v>T</v>
      </c>
      <c r="AB7980">
        <v>10</v>
      </c>
      <c r="AC7980">
        <v>2</v>
      </c>
      <c r="AD7980">
        <v>550</v>
      </c>
      <c r="AE7980">
        <v>22</v>
      </c>
      <c r="AF7980">
        <v>13</v>
      </c>
      <c r="AG7980">
        <v>199600</v>
      </c>
      <c r="AJ7980">
        <v>2015</v>
      </c>
      <c r="AK7980" t="s">
        <v>29</v>
      </c>
      <c r="AL7980">
        <v>199600</v>
      </c>
    </row>
    <row r="7981" spans="1:38" x14ac:dyDescent="0.3">
      <c r="A7981" t="s">
        <v>29</v>
      </c>
      <c r="B7981" t="s">
        <v>772</v>
      </c>
      <c r="C7981">
        <v>3105</v>
      </c>
      <c r="D7981" t="s">
        <v>18</v>
      </c>
      <c r="E7981" t="s">
        <v>78</v>
      </c>
      <c r="F7981" t="s">
        <v>35</v>
      </c>
      <c r="G7981">
        <v>8</v>
      </c>
      <c r="H7981">
        <v>2</v>
      </c>
      <c r="I7981">
        <v>430</v>
      </c>
      <c r="J7981">
        <v>138400</v>
      </c>
      <c r="K7981">
        <v>23</v>
      </c>
      <c r="L7981">
        <v>14</v>
      </c>
      <c r="M7981" t="s">
        <v>27</v>
      </c>
      <c r="N7981" t="s">
        <v>22</v>
      </c>
      <c r="O7981" t="s">
        <v>26</v>
      </c>
      <c r="P7981">
        <v>2015</v>
      </c>
      <c r="V7981" t="str">
        <f>IF(OR(J7981 &lt; -10846.9, J7981 &gt; 74078.13), "T", "F")</f>
        <v>T</v>
      </c>
      <c r="AB7981">
        <v>8</v>
      </c>
      <c r="AC7981">
        <v>2</v>
      </c>
      <c r="AD7981">
        <v>430</v>
      </c>
      <c r="AE7981">
        <v>23</v>
      </c>
      <c r="AF7981">
        <v>14</v>
      </c>
      <c r="AG7981">
        <v>138400</v>
      </c>
      <c r="AJ7981">
        <v>2015</v>
      </c>
      <c r="AK7981" t="s">
        <v>29</v>
      </c>
      <c r="AL7981">
        <v>138400</v>
      </c>
    </row>
    <row r="7982" spans="1:38" x14ac:dyDescent="0.3">
      <c r="A7982" t="s">
        <v>29</v>
      </c>
      <c r="B7982" t="s">
        <v>772</v>
      </c>
      <c r="C7982">
        <v>3105</v>
      </c>
      <c r="D7982" t="s">
        <v>18</v>
      </c>
      <c r="E7982" t="s">
        <v>78</v>
      </c>
      <c r="F7982" t="s">
        <v>35</v>
      </c>
      <c r="G7982">
        <v>8</v>
      </c>
      <c r="H7982">
        <v>2</v>
      </c>
      <c r="I7982">
        <v>430</v>
      </c>
      <c r="J7982">
        <v>124900</v>
      </c>
      <c r="K7982">
        <v>23</v>
      </c>
      <c r="L7982">
        <v>14</v>
      </c>
      <c r="M7982" t="s">
        <v>27</v>
      </c>
      <c r="N7982" t="s">
        <v>22</v>
      </c>
      <c r="O7982" t="s">
        <v>23</v>
      </c>
      <c r="P7982">
        <v>2015</v>
      </c>
      <c r="V7982" t="str">
        <f>IF(OR(J7982 &lt; -10846.9, J7982 &gt; 74078.13), "T", "F")</f>
        <v>T</v>
      </c>
      <c r="AB7982">
        <v>8</v>
      </c>
      <c r="AC7982">
        <v>2</v>
      </c>
      <c r="AD7982">
        <v>430</v>
      </c>
      <c r="AE7982">
        <v>23</v>
      </c>
      <c r="AF7982">
        <v>14</v>
      </c>
      <c r="AG7982">
        <v>124900</v>
      </c>
      <c r="AJ7982">
        <v>2015</v>
      </c>
      <c r="AK7982" t="s">
        <v>29</v>
      </c>
      <c r="AL7982">
        <v>124900</v>
      </c>
    </row>
    <row r="7983" spans="1:38" x14ac:dyDescent="0.3">
      <c r="A7983" t="s">
        <v>29</v>
      </c>
      <c r="B7983" t="s">
        <v>772</v>
      </c>
      <c r="C7983">
        <v>3105</v>
      </c>
      <c r="D7983" t="s">
        <v>18</v>
      </c>
      <c r="E7983" t="s">
        <v>19</v>
      </c>
      <c r="F7983" t="s">
        <v>35</v>
      </c>
      <c r="G7983">
        <v>10</v>
      </c>
      <c r="H7983">
        <v>2</v>
      </c>
      <c r="I7983">
        <v>525</v>
      </c>
      <c r="J7983">
        <v>166100</v>
      </c>
      <c r="K7983">
        <v>19</v>
      </c>
      <c r="L7983">
        <v>12</v>
      </c>
      <c r="M7983" t="s">
        <v>27</v>
      </c>
      <c r="N7983" t="s">
        <v>22</v>
      </c>
      <c r="O7983" t="s">
        <v>26</v>
      </c>
      <c r="P7983">
        <v>2015</v>
      </c>
      <c r="V7983" t="str">
        <f>IF(OR(J7983 &lt; -10846.9, J7983 &gt; 74078.13), "T", "F")</f>
        <v>T</v>
      </c>
      <c r="AB7983">
        <v>10</v>
      </c>
      <c r="AC7983">
        <v>2</v>
      </c>
      <c r="AD7983">
        <v>525</v>
      </c>
      <c r="AE7983">
        <v>19</v>
      </c>
      <c r="AF7983">
        <v>12</v>
      </c>
      <c r="AG7983">
        <v>166100</v>
      </c>
      <c r="AJ7983">
        <v>2015</v>
      </c>
      <c r="AK7983" t="s">
        <v>29</v>
      </c>
      <c r="AL7983">
        <v>166100</v>
      </c>
    </row>
    <row r="7984" spans="1:38" x14ac:dyDescent="0.3">
      <c r="A7984" t="s">
        <v>29</v>
      </c>
      <c r="B7984" t="s">
        <v>772</v>
      </c>
      <c r="C7984">
        <v>3105</v>
      </c>
      <c r="D7984" t="s">
        <v>18</v>
      </c>
      <c r="E7984" t="s">
        <v>78</v>
      </c>
      <c r="F7984" t="s">
        <v>35</v>
      </c>
      <c r="G7984">
        <v>10</v>
      </c>
      <c r="H7984">
        <v>2</v>
      </c>
      <c r="I7984">
        <v>570</v>
      </c>
      <c r="J7984">
        <v>199900</v>
      </c>
      <c r="K7984">
        <v>22</v>
      </c>
      <c r="L7984">
        <v>13</v>
      </c>
      <c r="M7984" t="s">
        <v>27</v>
      </c>
      <c r="N7984" t="s">
        <v>22</v>
      </c>
      <c r="O7984" t="s">
        <v>23</v>
      </c>
      <c r="P7984">
        <v>2015</v>
      </c>
      <c r="V7984" t="str">
        <f>IF(OR(J7984 &lt; -10846.9, J7984 &gt; 74078.13), "T", "F")</f>
        <v>T</v>
      </c>
      <c r="AB7984">
        <v>10</v>
      </c>
      <c r="AC7984">
        <v>2</v>
      </c>
      <c r="AD7984">
        <v>570</v>
      </c>
      <c r="AE7984">
        <v>22</v>
      </c>
      <c r="AF7984">
        <v>13</v>
      </c>
      <c r="AG7984">
        <v>199900</v>
      </c>
      <c r="AJ7984">
        <v>2015</v>
      </c>
      <c r="AK7984" t="s">
        <v>29</v>
      </c>
      <c r="AL7984">
        <v>199900</v>
      </c>
    </row>
    <row r="7985" spans="1:38" x14ac:dyDescent="0.3">
      <c r="A7985" t="s">
        <v>29</v>
      </c>
      <c r="B7985" t="s">
        <v>772</v>
      </c>
      <c r="C7985">
        <v>3105</v>
      </c>
      <c r="D7985" t="s">
        <v>18</v>
      </c>
      <c r="E7985" t="s">
        <v>78</v>
      </c>
      <c r="F7985" t="s">
        <v>35</v>
      </c>
      <c r="G7985">
        <v>10</v>
      </c>
      <c r="H7985">
        <v>2</v>
      </c>
      <c r="I7985">
        <v>550</v>
      </c>
      <c r="J7985">
        <v>182500</v>
      </c>
      <c r="K7985">
        <v>22</v>
      </c>
      <c r="L7985">
        <v>13</v>
      </c>
      <c r="M7985" t="s">
        <v>27</v>
      </c>
      <c r="N7985" t="s">
        <v>22</v>
      </c>
      <c r="O7985" t="s">
        <v>23</v>
      </c>
      <c r="P7985">
        <v>2015</v>
      </c>
      <c r="V7985" t="str">
        <f>IF(OR(J7985 &lt; -10846.9, J7985 &gt; 74078.13), "T", "F")</f>
        <v>T</v>
      </c>
      <c r="AB7985">
        <v>10</v>
      </c>
      <c r="AC7985">
        <v>2</v>
      </c>
      <c r="AD7985">
        <v>550</v>
      </c>
      <c r="AE7985">
        <v>22</v>
      </c>
      <c r="AF7985">
        <v>13</v>
      </c>
      <c r="AG7985">
        <v>182500</v>
      </c>
      <c r="AJ7985">
        <v>2015</v>
      </c>
      <c r="AK7985" t="s">
        <v>29</v>
      </c>
      <c r="AL7985">
        <v>182500</v>
      </c>
    </row>
    <row r="7986" spans="1:38" x14ac:dyDescent="0.3">
      <c r="A7986" t="s">
        <v>29</v>
      </c>
      <c r="B7986" t="s">
        <v>772</v>
      </c>
      <c r="C7986">
        <v>3105</v>
      </c>
      <c r="D7986" t="s">
        <v>18</v>
      </c>
      <c r="E7986" t="s">
        <v>78</v>
      </c>
      <c r="F7986" t="s">
        <v>35</v>
      </c>
      <c r="G7986">
        <v>10</v>
      </c>
      <c r="H7986">
        <v>2</v>
      </c>
      <c r="I7986">
        <v>525</v>
      </c>
      <c r="J7986">
        <v>162900</v>
      </c>
      <c r="K7986">
        <v>22</v>
      </c>
      <c r="L7986">
        <v>13</v>
      </c>
      <c r="M7986" t="s">
        <v>27</v>
      </c>
      <c r="N7986" t="s">
        <v>22</v>
      </c>
      <c r="O7986" t="s">
        <v>23</v>
      </c>
      <c r="P7986">
        <v>2015</v>
      </c>
      <c r="V7986" t="str">
        <f>IF(OR(J7986 &lt; -10846.9, J7986 &gt; 74078.13), "T", "F")</f>
        <v>T</v>
      </c>
      <c r="AB7986">
        <v>10</v>
      </c>
      <c r="AC7986">
        <v>2</v>
      </c>
      <c r="AD7986">
        <v>525</v>
      </c>
      <c r="AE7986">
        <v>22</v>
      </c>
      <c r="AF7986">
        <v>13</v>
      </c>
      <c r="AG7986">
        <v>162900</v>
      </c>
      <c r="AJ7986">
        <v>2015</v>
      </c>
      <c r="AK7986" t="s">
        <v>29</v>
      </c>
      <c r="AL7986">
        <v>162900</v>
      </c>
    </row>
    <row r="7987" spans="1:38" x14ac:dyDescent="0.3">
      <c r="A7987" t="s">
        <v>29</v>
      </c>
      <c r="B7987" t="s">
        <v>772</v>
      </c>
      <c r="C7987">
        <v>3105</v>
      </c>
      <c r="D7987" t="s">
        <v>18</v>
      </c>
      <c r="E7987" t="s">
        <v>19</v>
      </c>
      <c r="F7987" t="s">
        <v>35</v>
      </c>
      <c r="G7987">
        <v>8</v>
      </c>
      <c r="H7987">
        <v>2</v>
      </c>
      <c r="I7987">
        <v>430</v>
      </c>
      <c r="J7987">
        <v>115900</v>
      </c>
      <c r="K7987">
        <v>20</v>
      </c>
      <c r="L7987">
        <v>11</v>
      </c>
      <c r="M7987" t="s">
        <v>27</v>
      </c>
      <c r="N7987" t="s">
        <v>22</v>
      </c>
      <c r="O7987" t="s">
        <v>23</v>
      </c>
      <c r="P7987">
        <v>2015</v>
      </c>
      <c r="V7987" t="str">
        <f>IF(OR(J7987 &lt; -10846.9, J7987 &gt; 74078.13), "T", "F")</f>
        <v>T</v>
      </c>
      <c r="AB7987">
        <v>8</v>
      </c>
      <c r="AC7987">
        <v>2</v>
      </c>
      <c r="AD7987">
        <v>430</v>
      </c>
      <c r="AE7987">
        <v>20</v>
      </c>
      <c r="AF7987">
        <v>11</v>
      </c>
      <c r="AG7987">
        <v>115900</v>
      </c>
      <c r="AJ7987">
        <v>2015</v>
      </c>
      <c r="AK7987" t="s">
        <v>29</v>
      </c>
      <c r="AL7987">
        <v>115900</v>
      </c>
    </row>
    <row r="7988" spans="1:38" x14ac:dyDescent="0.3">
      <c r="A7988" t="s">
        <v>29</v>
      </c>
      <c r="B7988" t="s">
        <v>772</v>
      </c>
      <c r="C7988">
        <v>3105</v>
      </c>
      <c r="D7988" t="s">
        <v>18</v>
      </c>
      <c r="E7988" t="s">
        <v>19</v>
      </c>
      <c r="F7988" t="s">
        <v>35</v>
      </c>
      <c r="G7988">
        <v>8</v>
      </c>
      <c r="H7988">
        <v>2</v>
      </c>
      <c r="I7988">
        <v>430</v>
      </c>
      <c r="J7988">
        <v>129400</v>
      </c>
      <c r="K7988">
        <v>20</v>
      </c>
      <c r="L7988">
        <v>11</v>
      </c>
      <c r="M7988" t="s">
        <v>27</v>
      </c>
      <c r="N7988" t="s">
        <v>22</v>
      </c>
      <c r="O7988" t="s">
        <v>26</v>
      </c>
      <c r="P7988">
        <v>2015</v>
      </c>
      <c r="V7988" t="str">
        <f>IF(OR(J7988 &lt; -10846.9, J7988 &gt; 74078.13), "T", "F")</f>
        <v>T</v>
      </c>
      <c r="AB7988">
        <v>8</v>
      </c>
      <c r="AC7988">
        <v>2</v>
      </c>
      <c r="AD7988">
        <v>430</v>
      </c>
      <c r="AE7988">
        <v>20</v>
      </c>
      <c r="AF7988">
        <v>11</v>
      </c>
      <c r="AG7988">
        <v>129400</v>
      </c>
      <c r="AJ7988">
        <v>2015</v>
      </c>
      <c r="AK7988" t="s">
        <v>29</v>
      </c>
      <c r="AL7988">
        <v>129400</v>
      </c>
    </row>
    <row r="7989" spans="1:38" x14ac:dyDescent="0.3">
      <c r="A7989" t="s">
        <v>29</v>
      </c>
      <c r="B7989" t="s">
        <v>772</v>
      </c>
      <c r="C7989">
        <v>3105</v>
      </c>
      <c r="D7989" t="s">
        <v>18</v>
      </c>
      <c r="E7989" t="s">
        <v>19</v>
      </c>
      <c r="F7989" t="s">
        <v>35</v>
      </c>
      <c r="G7989">
        <v>10</v>
      </c>
      <c r="H7989">
        <v>2</v>
      </c>
      <c r="I7989">
        <v>550</v>
      </c>
      <c r="J7989">
        <v>190600</v>
      </c>
      <c r="K7989">
        <v>19</v>
      </c>
      <c r="L7989">
        <v>12</v>
      </c>
      <c r="M7989" t="s">
        <v>27</v>
      </c>
      <c r="N7989" t="s">
        <v>22</v>
      </c>
      <c r="O7989" t="s">
        <v>26</v>
      </c>
      <c r="P7989">
        <v>2015</v>
      </c>
      <c r="V7989" t="str">
        <f>IF(OR(J7989 &lt; -10846.9, J7989 &gt; 74078.13), "T", "F")</f>
        <v>T</v>
      </c>
      <c r="AB7989">
        <v>10</v>
      </c>
      <c r="AC7989">
        <v>2</v>
      </c>
      <c r="AD7989">
        <v>550</v>
      </c>
      <c r="AE7989">
        <v>19</v>
      </c>
      <c r="AF7989">
        <v>12</v>
      </c>
      <c r="AG7989">
        <v>190600</v>
      </c>
      <c r="AJ7989">
        <v>2015</v>
      </c>
      <c r="AK7989" t="s">
        <v>29</v>
      </c>
      <c r="AL7989">
        <v>190600</v>
      </c>
    </row>
    <row r="7990" spans="1:38" x14ac:dyDescent="0.3">
      <c r="A7990" t="s">
        <v>29</v>
      </c>
      <c r="B7990" t="s">
        <v>772</v>
      </c>
      <c r="C7990">
        <v>3105</v>
      </c>
      <c r="D7990" t="s">
        <v>18</v>
      </c>
      <c r="E7990" t="s">
        <v>19</v>
      </c>
      <c r="F7990" t="s">
        <v>35</v>
      </c>
      <c r="G7990">
        <v>10</v>
      </c>
      <c r="H7990">
        <v>2</v>
      </c>
      <c r="I7990">
        <v>525</v>
      </c>
      <c r="J7990">
        <v>153900</v>
      </c>
      <c r="K7990">
        <v>19</v>
      </c>
      <c r="L7990">
        <v>12</v>
      </c>
      <c r="M7990" t="s">
        <v>27</v>
      </c>
      <c r="N7990" t="s">
        <v>22</v>
      </c>
      <c r="O7990" t="s">
        <v>23</v>
      </c>
      <c r="P7990">
        <v>2015</v>
      </c>
      <c r="V7990" t="str">
        <f>IF(OR(J7990 &lt; -10846.9, J7990 &gt; 74078.13), "T", "F")</f>
        <v>T</v>
      </c>
      <c r="AB7990">
        <v>10</v>
      </c>
      <c r="AC7990">
        <v>2</v>
      </c>
      <c r="AD7990">
        <v>525</v>
      </c>
      <c r="AE7990">
        <v>19</v>
      </c>
      <c r="AF7990">
        <v>12</v>
      </c>
      <c r="AG7990">
        <v>153900</v>
      </c>
      <c r="AJ7990">
        <v>2015</v>
      </c>
      <c r="AK7990" t="s">
        <v>29</v>
      </c>
      <c r="AL7990">
        <v>153900</v>
      </c>
    </row>
    <row r="7991" spans="1:38" x14ac:dyDescent="0.3">
      <c r="A7991" t="s">
        <v>29</v>
      </c>
      <c r="B7991" t="s">
        <v>772</v>
      </c>
      <c r="C7991">
        <v>3105</v>
      </c>
      <c r="D7991" t="s">
        <v>18</v>
      </c>
      <c r="E7991" t="s">
        <v>78</v>
      </c>
      <c r="F7991" t="s">
        <v>35</v>
      </c>
      <c r="G7991">
        <v>10</v>
      </c>
      <c r="H7991">
        <v>2</v>
      </c>
      <c r="I7991">
        <v>525</v>
      </c>
      <c r="J7991">
        <v>175100</v>
      </c>
      <c r="K7991">
        <v>22</v>
      </c>
      <c r="L7991">
        <v>13</v>
      </c>
      <c r="M7991" t="s">
        <v>27</v>
      </c>
      <c r="N7991" t="s">
        <v>22</v>
      </c>
      <c r="O7991" t="s">
        <v>26</v>
      </c>
      <c r="P7991">
        <v>2015</v>
      </c>
      <c r="V7991" t="str">
        <f>IF(OR(J7991 &lt; -10846.9, J7991 &gt; 74078.13), "T", "F")</f>
        <v>T</v>
      </c>
      <c r="AB7991">
        <v>10</v>
      </c>
      <c r="AC7991">
        <v>2</v>
      </c>
      <c r="AD7991">
        <v>525</v>
      </c>
      <c r="AE7991">
        <v>22</v>
      </c>
      <c r="AF7991">
        <v>13</v>
      </c>
      <c r="AG7991">
        <v>175100</v>
      </c>
      <c r="AJ7991">
        <v>2015</v>
      </c>
      <c r="AK7991" t="s">
        <v>29</v>
      </c>
      <c r="AL7991">
        <v>175100</v>
      </c>
    </row>
    <row r="7992" spans="1:38" x14ac:dyDescent="0.3">
      <c r="A7992" t="s">
        <v>29</v>
      </c>
      <c r="B7992" t="s">
        <v>772</v>
      </c>
      <c r="C7992">
        <v>3105</v>
      </c>
      <c r="D7992" t="s">
        <v>18</v>
      </c>
      <c r="E7992" t="s">
        <v>19</v>
      </c>
      <c r="F7992" t="s">
        <v>35</v>
      </c>
      <c r="G7992">
        <v>10</v>
      </c>
      <c r="H7992">
        <v>2</v>
      </c>
      <c r="I7992">
        <v>550</v>
      </c>
      <c r="J7992">
        <v>173500</v>
      </c>
      <c r="K7992">
        <v>19</v>
      </c>
      <c r="L7992">
        <v>12</v>
      </c>
      <c r="M7992" t="s">
        <v>27</v>
      </c>
      <c r="N7992" t="s">
        <v>22</v>
      </c>
      <c r="O7992" t="s">
        <v>23</v>
      </c>
      <c r="P7992">
        <v>2015</v>
      </c>
      <c r="V7992" t="str">
        <f>IF(OR(J7992 &lt; -10846.9, J7992 &gt; 74078.13), "T", "F")</f>
        <v>T</v>
      </c>
      <c r="AB7992">
        <v>10</v>
      </c>
      <c r="AC7992">
        <v>2</v>
      </c>
      <c r="AD7992">
        <v>550</v>
      </c>
      <c r="AE7992">
        <v>19</v>
      </c>
      <c r="AF7992">
        <v>12</v>
      </c>
      <c r="AG7992">
        <v>173500</v>
      </c>
      <c r="AJ7992">
        <v>2015</v>
      </c>
      <c r="AK7992" t="s">
        <v>29</v>
      </c>
      <c r="AL7992">
        <v>173500</v>
      </c>
    </row>
    <row r="7993" spans="1:38" x14ac:dyDescent="0.3">
      <c r="A7993" t="s">
        <v>29</v>
      </c>
      <c r="B7993" t="s">
        <v>772</v>
      </c>
      <c r="C7993">
        <v>3105</v>
      </c>
      <c r="D7993" t="s">
        <v>18</v>
      </c>
      <c r="E7993" t="s">
        <v>78</v>
      </c>
      <c r="F7993" t="s">
        <v>35</v>
      </c>
      <c r="G7993">
        <v>10</v>
      </c>
      <c r="H7993">
        <v>2</v>
      </c>
      <c r="I7993">
        <v>540</v>
      </c>
      <c r="J7993">
        <v>162900</v>
      </c>
      <c r="K7993">
        <v>22</v>
      </c>
      <c r="L7993">
        <v>14</v>
      </c>
      <c r="M7993" t="s">
        <v>27</v>
      </c>
      <c r="N7993" t="s">
        <v>22</v>
      </c>
      <c r="O7993" t="s">
        <v>23</v>
      </c>
      <c r="P7993">
        <v>2017</v>
      </c>
      <c r="V7993" t="str">
        <f>IF(OR(J7993 &lt; -10846.9, J7993 &gt; 74078.13), "T", "F")</f>
        <v>T</v>
      </c>
      <c r="AB7993">
        <v>10</v>
      </c>
      <c r="AC7993">
        <v>2</v>
      </c>
      <c r="AD7993">
        <v>540</v>
      </c>
      <c r="AE7993">
        <v>22</v>
      </c>
      <c r="AF7993">
        <v>14</v>
      </c>
      <c r="AG7993">
        <v>162900</v>
      </c>
      <c r="AJ7993">
        <v>2017</v>
      </c>
      <c r="AK7993" t="s">
        <v>29</v>
      </c>
      <c r="AL7993">
        <v>162900</v>
      </c>
    </row>
    <row r="7994" spans="1:38" x14ac:dyDescent="0.3">
      <c r="A7994" t="s">
        <v>29</v>
      </c>
      <c r="B7994" t="s">
        <v>772</v>
      </c>
      <c r="C7994">
        <v>3105</v>
      </c>
      <c r="D7994" t="s">
        <v>18</v>
      </c>
      <c r="E7994" t="s">
        <v>78</v>
      </c>
      <c r="F7994" t="s">
        <v>35</v>
      </c>
      <c r="G7994">
        <v>10</v>
      </c>
      <c r="H7994">
        <v>2</v>
      </c>
      <c r="I7994">
        <v>610</v>
      </c>
      <c r="J7994">
        <v>189900</v>
      </c>
      <c r="K7994">
        <v>22</v>
      </c>
      <c r="L7994">
        <v>14</v>
      </c>
      <c r="M7994" t="s">
        <v>27</v>
      </c>
      <c r="N7994" t="s">
        <v>22</v>
      </c>
      <c r="O7994" t="s">
        <v>23</v>
      </c>
      <c r="P7994">
        <v>2017</v>
      </c>
      <c r="V7994" t="str">
        <f>IF(OR(J7994 &lt; -10846.9, J7994 &gt; 74078.13), "T", "F")</f>
        <v>T</v>
      </c>
      <c r="AB7994">
        <v>10</v>
      </c>
      <c r="AC7994">
        <v>2</v>
      </c>
      <c r="AD7994">
        <v>610</v>
      </c>
      <c r="AE7994">
        <v>22</v>
      </c>
      <c r="AF7994">
        <v>14</v>
      </c>
      <c r="AG7994">
        <v>189900</v>
      </c>
      <c r="AJ7994">
        <v>2017</v>
      </c>
      <c r="AK7994" t="s">
        <v>29</v>
      </c>
      <c r="AL7994">
        <v>189900</v>
      </c>
    </row>
    <row r="7995" spans="1:38" x14ac:dyDescent="0.3">
      <c r="A7995" t="s">
        <v>221</v>
      </c>
      <c r="B7995" t="s">
        <v>773</v>
      </c>
      <c r="C7995">
        <v>873</v>
      </c>
      <c r="D7995" t="s">
        <v>30</v>
      </c>
      <c r="E7995" t="s">
        <v>19</v>
      </c>
      <c r="F7995" t="s">
        <v>31</v>
      </c>
      <c r="G7995">
        <v>5</v>
      </c>
      <c r="H7995">
        <v>4</v>
      </c>
      <c r="I7995">
        <v>150</v>
      </c>
      <c r="J7995">
        <v>17110</v>
      </c>
      <c r="K7995">
        <v>28</v>
      </c>
      <c r="L7995">
        <v>19</v>
      </c>
      <c r="M7995" t="s">
        <v>54</v>
      </c>
      <c r="N7995" t="s">
        <v>22</v>
      </c>
      <c r="O7995" t="s">
        <v>55</v>
      </c>
      <c r="P7995">
        <v>2007</v>
      </c>
      <c r="V7995" t="str">
        <f>IF(OR(J7995 &lt; -10846.9, J7995 &gt; 74078.13), "T", "F")</f>
        <v>F</v>
      </c>
      <c r="AB7995">
        <v>5</v>
      </c>
      <c r="AC7995">
        <v>4</v>
      </c>
      <c r="AD7995">
        <v>150</v>
      </c>
      <c r="AE7995">
        <v>28</v>
      </c>
      <c r="AF7995">
        <v>19</v>
      </c>
      <c r="AG7995">
        <v>17110</v>
      </c>
      <c r="AJ7995">
        <v>2007</v>
      </c>
      <c r="AK7995" t="s">
        <v>221</v>
      </c>
      <c r="AL7995">
        <v>17110</v>
      </c>
    </row>
    <row r="7996" spans="1:38" x14ac:dyDescent="0.3">
      <c r="A7996" t="s">
        <v>221</v>
      </c>
      <c r="B7996" t="s">
        <v>773</v>
      </c>
      <c r="C7996">
        <v>873</v>
      </c>
      <c r="D7996" t="s">
        <v>30</v>
      </c>
      <c r="E7996" t="s">
        <v>19</v>
      </c>
      <c r="F7996" t="s">
        <v>31</v>
      </c>
      <c r="G7996">
        <v>5</v>
      </c>
      <c r="H7996">
        <v>4</v>
      </c>
      <c r="I7996">
        <v>150</v>
      </c>
      <c r="J7996">
        <v>17110</v>
      </c>
      <c r="K7996">
        <v>28</v>
      </c>
      <c r="L7996">
        <v>19</v>
      </c>
      <c r="M7996" t="s">
        <v>54</v>
      </c>
      <c r="N7996" t="s">
        <v>22</v>
      </c>
      <c r="O7996" t="s">
        <v>55</v>
      </c>
      <c r="P7996">
        <v>2007</v>
      </c>
      <c r="V7996" t="str">
        <f>IF(OR(J7996 &lt; -10846.9, J7996 &gt; 74078.13), "T", "F")</f>
        <v>F</v>
      </c>
      <c r="AB7996">
        <v>5</v>
      </c>
      <c r="AC7996">
        <v>4</v>
      </c>
      <c r="AD7996">
        <v>150</v>
      </c>
      <c r="AE7996">
        <v>28</v>
      </c>
      <c r="AF7996">
        <v>19</v>
      </c>
      <c r="AG7996">
        <v>17110</v>
      </c>
      <c r="AJ7996">
        <v>2007</v>
      </c>
      <c r="AK7996" t="s">
        <v>221</v>
      </c>
      <c r="AL7996">
        <v>17110</v>
      </c>
    </row>
    <row r="7997" spans="1:38" x14ac:dyDescent="0.3">
      <c r="A7997" t="s">
        <v>221</v>
      </c>
      <c r="B7997" t="s">
        <v>773</v>
      </c>
      <c r="C7997">
        <v>873</v>
      </c>
      <c r="D7997" t="s">
        <v>30</v>
      </c>
      <c r="E7997" t="s">
        <v>34</v>
      </c>
      <c r="F7997" t="s">
        <v>31</v>
      </c>
      <c r="G7997">
        <v>5</v>
      </c>
      <c r="H7997">
        <v>4</v>
      </c>
      <c r="I7997">
        <v>150</v>
      </c>
      <c r="J7997">
        <v>18185</v>
      </c>
      <c r="K7997">
        <v>28</v>
      </c>
      <c r="L7997">
        <v>19</v>
      </c>
      <c r="M7997" t="s">
        <v>54</v>
      </c>
      <c r="N7997" t="s">
        <v>22</v>
      </c>
      <c r="O7997" t="s">
        <v>55</v>
      </c>
      <c r="P7997">
        <v>2007</v>
      </c>
      <c r="V7997" t="str">
        <f>IF(OR(J7997 &lt; -10846.9, J7997 &gt; 74078.13), "T", "F")</f>
        <v>F</v>
      </c>
      <c r="AB7997">
        <v>5</v>
      </c>
      <c r="AC7997">
        <v>4</v>
      </c>
      <c r="AD7997">
        <v>150</v>
      </c>
      <c r="AE7997">
        <v>28</v>
      </c>
      <c r="AF7997">
        <v>19</v>
      </c>
      <c r="AG7997">
        <v>18185</v>
      </c>
      <c r="AJ7997">
        <v>2007</v>
      </c>
      <c r="AK7997" t="s">
        <v>221</v>
      </c>
      <c r="AL7997">
        <v>18185</v>
      </c>
    </row>
    <row r="7998" spans="1:38" x14ac:dyDescent="0.3">
      <c r="A7998" t="s">
        <v>221</v>
      </c>
      <c r="B7998" t="s">
        <v>773</v>
      </c>
      <c r="C7998">
        <v>873</v>
      </c>
      <c r="D7998" t="s">
        <v>30</v>
      </c>
      <c r="E7998" t="s">
        <v>34</v>
      </c>
      <c r="F7998" t="s">
        <v>31</v>
      </c>
      <c r="G7998">
        <v>5</v>
      </c>
      <c r="H7998">
        <v>4</v>
      </c>
      <c r="I7998">
        <v>150</v>
      </c>
      <c r="J7998">
        <v>18185</v>
      </c>
      <c r="K7998">
        <v>28</v>
      </c>
      <c r="L7998">
        <v>19</v>
      </c>
      <c r="M7998" t="s">
        <v>54</v>
      </c>
      <c r="N7998" t="s">
        <v>22</v>
      </c>
      <c r="O7998" t="s">
        <v>55</v>
      </c>
      <c r="P7998">
        <v>2007</v>
      </c>
      <c r="V7998" t="str">
        <f>IF(OR(J7998 &lt; -10846.9, J7998 &gt; 74078.13), "T", "F")</f>
        <v>F</v>
      </c>
      <c r="AB7998">
        <v>5</v>
      </c>
      <c r="AC7998">
        <v>4</v>
      </c>
      <c r="AD7998">
        <v>150</v>
      </c>
      <c r="AE7998">
        <v>28</v>
      </c>
      <c r="AF7998">
        <v>19</v>
      </c>
      <c r="AG7998">
        <v>18185</v>
      </c>
      <c r="AJ7998">
        <v>2007</v>
      </c>
      <c r="AK7998" t="s">
        <v>221</v>
      </c>
      <c r="AL7998">
        <v>18185</v>
      </c>
    </row>
    <row r="7999" spans="1:38" x14ac:dyDescent="0.3">
      <c r="A7999" t="s">
        <v>221</v>
      </c>
      <c r="B7999" t="s">
        <v>773</v>
      </c>
      <c r="C7999">
        <v>873</v>
      </c>
      <c r="D7999" t="s">
        <v>30</v>
      </c>
      <c r="E7999" t="s">
        <v>19</v>
      </c>
      <c r="F7999" t="s">
        <v>31</v>
      </c>
      <c r="G7999">
        <v>5</v>
      </c>
      <c r="H7999">
        <v>2</v>
      </c>
      <c r="I7999">
        <v>150</v>
      </c>
      <c r="J7999">
        <v>14990</v>
      </c>
      <c r="K7999">
        <v>28</v>
      </c>
      <c r="L7999">
        <v>19</v>
      </c>
      <c r="M7999" t="s">
        <v>54</v>
      </c>
      <c r="N7999" t="s">
        <v>22</v>
      </c>
      <c r="O7999" t="s">
        <v>68</v>
      </c>
      <c r="P7999">
        <v>2007</v>
      </c>
      <c r="V7999" t="str">
        <f>IF(OR(J7999 &lt; -10846.9, J7999 &gt; 74078.13), "T", "F")</f>
        <v>F</v>
      </c>
      <c r="AB7999">
        <v>5</v>
      </c>
      <c r="AC7999">
        <v>2</v>
      </c>
      <c r="AD7999">
        <v>150</v>
      </c>
      <c r="AE7999">
        <v>28</v>
      </c>
      <c r="AF7999">
        <v>19</v>
      </c>
      <c r="AG7999">
        <v>14990</v>
      </c>
      <c r="AJ7999">
        <v>2007</v>
      </c>
      <c r="AK7999" t="s">
        <v>221</v>
      </c>
      <c r="AL7999">
        <v>14990</v>
      </c>
    </row>
    <row r="8000" spans="1:38" x14ac:dyDescent="0.3">
      <c r="A8000" t="s">
        <v>221</v>
      </c>
      <c r="B8000" t="s">
        <v>773</v>
      </c>
      <c r="C8000">
        <v>873</v>
      </c>
      <c r="D8000" t="s">
        <v>30</v>
      </c>
      <c r="E8000" t="s">
        <v>34</v>
      </c>
      <c r="F8000" t="s">
        <v>31</v>
      </c>
      <c r="G8000">
        <v>5</v>
      </c>
      <c r="H8000">
        <v>2</v>
      </c>
      <c r="I8000">
        <v>150</v>
      </c>
      <c r="J8000">
        <v>16065</v>
      </c>
      <c r="K8000">
        <v>28</v>
      </c>
      <c r="L8000">
        <v>19</v>
      </c>
      <c r="M8000" t="s">
        <v>54</v>
      </c>
      <c r="N8000" t="s">
        <v>22</v>
      </c>
      <c r="O8000" t="s">
        <v>68</v>
      </c>
      <c r="P8000">
        <v>2007</v>
      </c>
      <c r="V8000" t="str">
        <f>IF(OR(J8000 &lt; -10846.9, J8000 &gt; 74078.13), "T", "F")</f>
        <v>F</v>
      </c>
      <c r="AB8000">
        <v>5</v>
      </c>
      <c r="AC8000">
        <v>2</v>
      </c>
      <c r="AD8000">
        <v>150</v>
      </c>
      <c r="AE8000">
        <v>28</v>
      </c>
      <c r="AF8000">
        <v>19</v>
      </c>
      <c r="AG8000">
        <v>16065</v>
      </c>
      <c r="AJ8000">
        <v>2007</v>
      </c>
      <c r="AK8000" t="s">
        <v>221</v>
      </c>
      <c r="AL8000">
        <v>16065</v>
      </c>
    </row>
    <row r="8001" spans="1:38" x14ac:dyDescent="0.3">
      <c r="A8001" t="s">
        <v>221</v>
      </c>
      <c r="B8001" t="s">
        <v>773</v>
      </c>
      <c r="C8001">
        <v>873</v>
      </c>
      <c r="D8001" t="s">
        <v>30</v>
      </c>
      <c r="E8001" t="s">
        <v>34</v>
      </c>
      <c r="F8001" t="s">
        <v>31</v>
      </c>
      <c r="G8001">
        <v>5</v>
      </c>
      <c r="H8001">
        <v>2</v>
      </c>
      <c r="I8001">
        <v>150</v>
      </c>
      <c r="J8001">
        <v>16065</v>
      </c>
      <c r="K8001">
        <v>28</v>
      </c>
      <c r="L8001">
        <v>19</v>
      </c>
      <c r="M8001" t="s">
        <v>54</v>
      </c>
      <c r="N8001" t="s">
        <v>22</v>
      </c>
      <c r="O8001" t="s">
        <v>68</v>
      </c>
      <c r="P8001">
        <v>2007</v>
      </c>
      <c r="V8001" t="str">
        <f>IF(OR(J8001 &lt; -10846.9, J8001 &gt; 74078.13), "T", "F")</f>
        <v>F</v>
      </c>
      <c r="AB8001">
        <v>5</v>
      </c>
      <c r="AC8001">
        <v>2</v>
      </c>
      <c r="AD8001">
        <v>150</v>
      </c>
      <c r="AE8001">
        <v>28</v>
      </c>
      <c r="AF8001">
        <v>19</v>
      </c>
      <c r="AG8001">
        <v>16065</v>
      </c>
      <c r="AJ8001">
        <v>2007</v>
      </c>
      <c r="AK8001" t="s">
        <v>221</v>
      </c>
      <c r="AL8001">
        <v>16065</v>
      </c>
    </row>
    <row r="8002" spans="1:38" x14ac:dyDescent="0.3">
      <c r="A8002" t="s">
        <v>221</v>
      </c>
      <c r="B8002" t="s">
        <v>773</v>
      </c>
      <c r="C8002">
        <v>873</v>
      </c>
      <c r="D8002" t="s">
        <v>30</v>
      </c>
      <c r="E8002" t="s">
        <v>19</v>
      </c>
      <c r="F8002" t="s">
        <v>31</v>
      </c>
      <c r="G8002">
        <v>5</v>
      </c>
      <c r="H8002">
        <v>2</v>
      </c>
      <c r="I8002">
        <v>150</v>
      </c>
      <c r="J8002">
        <v>14990</v>
      </c>
      <c r="K8002">
        <v>28</v>
      </c>
      <c r="L8002">
        <v>19</v>
      </c>
      <c r="M8002" t="s">
        <v>54</v>
      </c>
      <c r="N8002" t="s">
        <v>22</v>
      </c>
      <c r="O8002" t="s">
        <v>68</v>
      </c>
      <c r="P8002">
        <v>2007</v>
      </c>
      <c r="V8002" t="str">
        <f>IF(OR(J8002 &lt; -10846.9, J8002 &gt; 74078.13), "T", "F")</f>
        <v>F</v>
      </c>
      <c r="AB8002">
        <v>5</v>
      </c>
      <c r="AC8002">
        <v>2</v>
      </c>
      <c r="AD8002">
        <v>150</v>
      </c>
      <c r="AE8002">
        <v>28</v>
      </c>
      <c r="AF8002">
        <v>19</v>
      </c>
      <c r="AG8002">
        <v>14990</v>
      </c>
      <c r="AJ8002">
        <v>2007</v>
      </c>
      <c r="AK8002" t="s">
        <v>221</v>
      </c>
      <c r="AL8002">
        <v>14990</v>
      </c>
    </row>
    <row r="8003" spans="1:38" x14ac:dyDescent="0.3">
      <c r="A8003" t="s">
        <v>221</v>
      </c>
      <c r="B8003" t="s">
        <v>773</v>
      </c>
      <c r="C8003">
        <v>873</v>
      </c>
      <c r="D8003" t="s">
        <v>30</v>
      </c>
      <c r="E8003" t="s">
        <v>19</v>
      </c>
      <c r="F8003" t="s">
        <v>31</v>
      </c>
      <c r="G8003">
        <v>5</v>
      </c>
      <c r="H8003">
        <v>4</v>
      </c>
      <c r="I8003">
        <v>170</v>
      </c>
      <c r="J8003">
        <v>17575</v>
      </c>
      <c r="K8003">
        <v>29</v>
      </c>
      <c r="L8003">
        <v>22</v>
      </c>
      <c r="M8003" t="s">
        <v>54</v>
      </c>
      <c r="N8003" t="s">
        <v>22</v>
      </c>
      <c r="O8003" t="s">
        <v>55</v>
      </c>
      <c r="P8003">
        <v>2008</v>
      </c>
      <c r="V8003" t="str">
        <f>IF(OR(J8003 &lt; -10846.9, J8003 &gt; 74078.13), "T", "F")</f>
        <v>F</v>
      </c>
      <c r="AB8003">
        <v>5</v>
      </c>
      <c r="AC8003">
        <v>4</v>
      </c>
      <c r="AD8003">
        <v>170</v>
      </c>
      <c r="AE8003">
        <v>29</v>
      </c>
      <c r="AF8003">
        <v>22</v>
      </c>
      <c r="AG8003">
        <v>17575</v>
      </c>
      <c r="AJ8003">
        <v>2008</v>
      </c>
      <c r="AK8003" t="s">
        <v>221</v>
      </c>
      <c r="AL8003">
        <v>17575</v>
      </c>
    </row>
    <row r="8004" spans="1:38" x14ac:dyDescent="0.3">
      <c r="A8004" t="s">
        <v>221</v>
      </c>
      <c r="B8004" t="s">
        <v>773</v>
      </c>
      <c r="C8004">
        <v>873</v>
      </c>
      <c r="D8004" t="s">
        <v>30</v>
      </c>
      <c r="E8004" t="s">
        <v>34</v>
      </c>
      <c r="F8004" t="s">
        <v>31</v>
      </c>
      <c r="G8004">
        <v>5</v>
      </c>
      <c r="H8004">
        <v>2</v>
      </c>
      <c r="I8004">
        <v>170</v>
      </c>
      <c r="J8004">
        <v>16675</v>
      </c>
      <c r="K8004">
        <v>29</v>
      </c>
      <c r="L8004">
        <v>21</v>
      </c>
      <c r="M8004" t="s">
        <v>54</v>
      </c>
      <c r="N8004" t="s">
        <v>22</v>
      </c>
      <c r="O8004" t="s">
        <v>68</v>
      </c>
      <c r="P8004">
        <v>2008</v>
      </c>
      <c r="V8004" t="str">
        <f>IF(OR(J8004 &lt; -10846.9, J8004 &gt; 74078.13), "T", "F")</f>
        <v>F</v>
      </c>
      <c r="AB8004">
        <v>5</v>
      </c>
      <c r="AC8004">
        <v>2</v>
      </c>
      <c r="AD8004">
        <v>170</v>
      </c>
      <c r="AE8004">
        <v>29</v>
      </c>
      <c r="AF8004">
        <v>21</v>
      </c>
      <c r="AG8004">
        <v>16675</v>
      </c>
      <c r="AJ8004">
        <v>2008</v>
      </c>
      <c r="AK8004" t="s">
        <v>221</v>
      </c>
      <c r="AL8004">
        <v>16675</v>
      </c>
    </row>
    <row r="8005" spans="1:38" x14ac:dyDescent="0.3">
      <c r="A8005" t="s">
        <v>221</v>
      </c>
      <c r="B8005" t="s">
        <v>773</v>
      </c>
      <c r="C8005">
        <v>873</v>
      </c>
      <c r="D8005" t="s">
        <v>30</v>
      </c>
      <c r="E8005" t="s">
        <v>34</v>
      </c>
      <c r="F8005" t="s">
        <v>31</v>
      </c>
      <c r="G8005">
        <v>5</v>
      </c>
      <c r="H8005">
        <v>4</v>
      </c>
      <c r="I8005">
        <v>170</v>
      </c>
      <c r="J8005">
        <v>18650</v>
      </c>
      <c r="K8005">
        <v>29</v>
      </c>
      <c r="L8005">
        <v>21</v>
      </c>
      <c r="M8005" t="s">
        <v>54</v>
      </c>
      <c r="N8005" t="s">
        <v>22</v>
      </c>
      <c r="O8005" t="s">
        <v>55</v>
      </c>
      <c r="P8005">
        <v>2008</v>
      </c>
      <c r="V8005" t="str">
        <f>IF(OR(J8005 &lt; -10846.9, J8005 &gt; 74078.13), "T", "F")</f>
        <v>F</v>
      </c>
      <c r="AB8005">
        <v>5</v>
      </c>
      <c r="AC8005">
        <v>4</v>
      </c>
      <c r="AD8005">
        <v>170</v>
      </c>
      <c r="AE8005">
        <v>29</v>
      </c>
      <c r="AF8005">
        <v>21</v>
      </c>
      <c r="AG8005">
        <v>18650</v>
      </c>
      <c r="AJ8005">
        <v>2008</v>
      </c>
      <c r="AK8005" t="s">
        <v>221</v>
      </c>
      <c r="AL8005">
        <v>18650</v>
      </c>
    </row>
    <row r="8006" spans="1:38" x14ac:dyDescent="0.3">
      <c r="A8006" t="s">
        <v>221</v>
      </c>
      <c r="B8006" t="s">
        <v>773</v>
      </c>
      <c r="C8006">
        <v>873</v>
      </c>
      <c r="D8006" t="s">
        <v>30</v>
      </c>
      <c r="E8006" t="s">
        <v>19</v>
      </c>
      <c r="F8006" t="s">
        <v>31</v>
      </c>
      <c r="G8006">
        <v>5</v>
      </c>
      <c r="H8006">
        <v>2</v>
      </c>
      <c r="I8006">
        <v>170</v>
      </c>
      <c r="J8006">
        <v>15600</v>
      </c>
      <c r="K8006">
        <v>29</v>
      </c>
      <c r="L8006">
        <v>22</v>
      </c>
      <c r="M8006" t="s">
        <v>54</v>
      </c>
      <c r="N8006" t="s">
        <v>22</v>
      </c>
      <c r="O8006" t="s">
        <v>68</v>
      </c>
      <c r="P8006">
        <v>2008</v>
      </c>
      <c r="V8006" t="str">
        <f>IF(OR(J8006 &lt; -10846.9, J8006 &gt; 74078.13), "T", "F")</f>
        <v>F</v>
      </c>
      <c r="AB8006">
        <v>5</v>
      </c>
      <c r="AC8006">
        <v>2</v>
      </c>
      <c r="AD8006">
        <v>170</v>
      </c>
      <c r="AE8006">
        <v>29</v>
      </c>
      <c r="AF8006">
        <v>22</v>
      </c>
      <c r="AG8006">
        <v>15600</v>
      </c>
      <c r="AJ8006">
        <v>2008</v>
      </c>
      <c r="AK8006" t="s">
        <v>221</v>
      </c>
      <c r="AL8006">
        <v>15600</v>
      </c>
    </row>
    <row r="8007" spans="1:38" x14ac:dyDescent="0.3">
      <c r="A8007" t="s">
        <v>221</v>
      </c>
      <c r="B8007" t="s">
        <v>773</v>
      </c>
      <c r="C8007">
        <v>873</v>
      </c>
      <c r="D8007" t="s">
        <v>30</v>
      </c>
      <c r="E8007" t="s">
        <v>19</v>
      </c>
      <c r="F8007" t="s">
        <v>31</v>
      </c>
      <c r="G8007">
        <v>5</v>
      </c>
      <c r="H8007">
        <v>2</v>
      </c>
      <c r="I8007">
        <v>170</v>
      </c>
      <c r="J8007">
        <v>15600</v>
      </c>
      <c r="K8007">
        <v>29</v>
      </c>
      <c r="L8007">
        <v>22</v>
      </c>
      <c r="M8007" t="s">
        <v>54</v>
      </c>
      <c r="N8007" t="s">
        <v>22</v>
      </c>
      <c r="O8007" t="s">
        <v>68</v>
      </c>
      <c r="P8007">
        <v>2008</v>
      </c>
      <c r="V8007" t="str">
        <f>IF(OR(J8007 &lt; -10846.9, J8007 &gt; 74078.13), "T", "F")</f>
        <v>F</v>
      </c>
      <c r="AB8007">
        <v>5</v>
      </c>
      <c r="AC8007">
        <v>2</v>
      </c>
      <c r="AD8007">
        <v>170</v>
      </c>
      <c r="AE8007">
        <v>29</v>
      </c>
      <c r="AF8007">
        <v>22</v>
      </c>
      <c r="AG8007">
        <v>15600</v>
      </c>
      <c r="AJ8007">
        <v>2008</v>
      </c>
      <c r="AK8007" t="s">
        <v>221</v>
      </c>
      <c r="AL8007">
        <v>15600</v>
      </c>
    </row>
    <row r="8008" spans="1:38" x14ac:dyDescent="0.3">
      <c r="A8008" t="s">
        <v>221</v>
      </c>
      <c r="B8008" t="s">
        <v>773</v>
      </c>
      <c r="C8008">
        <v>873</v>
      </c>
      <c r="D8008" t="s">
        <v>30</v>
      </c>
      <c r="E8008" t="s">
        <v>34</v>
      </c>
      <c r="F8008" t="s">
        <v>31</v>
      </c>
      <c r="G8008">
        <v>5</v>
      </c>
      <c r="H8008">
        <v>4</v>
      </c>
      <c r="I8008">
        <v>170</v>
      </c>
      <c r="J8008">
        <v>18650</v>
      </c>
      <c r="K8008">
        <v>29</v>
      </c>
      <c r="L8008">
        <v>21</v>
      </c>
      <c r="M8008" t="s">
        <v>54</v>
      </c>
      <c r="N8008" t="s">
        <v>22</v>
      </c>
      <c r="O8008" t="s">
        <v>55</v>
      </c>
      <c r="P8008">
        <v>2008</v>
      </c>
      <c r="V8008" t="str">
        <f>IF(OR(J8008 &lt; -10846.9, J8008 &gt; 74078.13), "T", "F")</f>
        <v>F</v>
      </c>
      <c r="AB8008">
        <v>5</v>
      </c>
      <c r="AC8008">
        <v>4</v>
      </c>
      <c r="AD8008">
        <v>170</v>
      </c>
      <c r="AE8008">
        <v>29</v>
      </c>
      <c r="AF8008">
        <v>21</v>
      </c>
      <c r="AG8008">
        <v>18650</v>
      </c>
      <c r="AJ8008">
        <v>2008</v>
      </c>
      <c r="AK8008" t="s">
        <v>221</v>
      </c>
      <c r="AL8008">
        <v>18650</v>
      </c>
    </row>
    <row r="8009" spans="1:38" x14ac:dyDescent="0.3">
      <c r="A8009" t="s">
        <v>221</v>
      </c>
      <c r="B8009" t="s">
        <v>773</v>
      </c>
      <c r="C8009">
        <v>873</v>
      </c>
      <c r="D8009" t="s">
        <v>30</v>
      </c>
      <c r="E8009" t="s">
        <v>19</v>
      </c>
      <c r="F8009" t="s">
        <v>31</v>
      </c>
      <c r="G8009">
        <v>5</v>
      </c>
      <c r="H8009">
        <v>4</v>
      </c>
      <c r="I8009">
        <v>170</v>
      </c>
      <c r="J8009">
        <v>17575</v>
      </c>
      <c r="K8009">
        <v>29</v>
      </c>
      <c r="L8009">
        <v>22</v>
      </c>
      <c r="M8009" t="s">
        <v>54</v>
      </c>
      <c r="N8009" t="s">
        <v>22</v>
      </c>
      <c r="O8009" t="s">
        <v>55</v>
      </c>
      <c r="P8009">
        <v>2008</v>
      </c>
      <c r="V8009" t="str">
        <f>IF(OR(J8009 &lt; -10846.9, J8009 &gt; 74078.13), "T", "F")</f>
        <v>F</v>
      </c>
      <c r="AB8009">
        <v>5</v>
      </c>
      <c r="AC8009">
        <v>4</v>
      </c>
      <c r="AD8009">
        <v>170</v>
      </c>
      <c r="AE8009">
        <v>29</v>
      </c>
      <c r="AF8009">
        <v>22</v>
      </c>
      <c r="AG8009">
        <v>17575</v>
      </c>
      <c r="AJ8009">
        <v>2008</v>
      </c>
      <c r="AK8009" t="s">
        <v>221</v>
      </c>
      <c r="AL8009">
        <v>17575</v>
      </c>
    </row>
    <row r="8010" spans="1:38" x14ac:dyDescent="0.3">
      <c r="A8010" t="s">
        <v>221</v>
      </c>
      <c r="B8010" t="s">
        <v>773</v>
      </c>
      <c r="C8010">
        <v>873</v>
      </c>
      <c r="D8010" t="s">
        <v>30</v>
      </c>
      <c r="E8010" t="s">
        <v>34</v>
      </c>
      <c r="F8010" t="s">
        <v>31</v>
      </c>
      <c r="G8010">
        <v>5</v>
      </c>
      <c r="H8010">
        <v>2</v>
      </c>
      <c r="I8010">
        <v>170</v>
      </c>
      <c r="J8010">
        <v>16675</v>
      </c>
      <c r="K8010">
        <v>29</v>
      </c>
      <c r="L8010">
        <v>21</v>
      </c>
      <c r="M8010" t="s">
        <v>54</v>
      </c>
      <c r="N8010" t="s">
        <v>22</v>
      </c>
      <c r="O8010" t="s">
        <v>68</v>
      </c>
      <c r="P8010">
        <v>2008</v>
      </c>
      <c r="V8010" t="str">
        <f>IF(OR(J8010 &lt; -10846.9, J8010 &gt; 74078.13), "T", "F")</f>
        <v>F</v>
      </c>
      <c r="AB8010">
        <v>5</v>
      </c>
      <c r="AC8010">
        <v>2</v>
      </c>
      <c r="AD8010">
        <v>170</v>
      </c>
      <c r="AE8010">
        <v>29</v>
      </c>
      <c r="AF8010">
        <v>21</v>
      </c>
      <c r="AG8010">
        <v>16675</v>
      </c>
      <c r="AJ8010">
        <v>2008</v>
      </c>
      <c r="AK8010" t="s">
        <v>221</v>
      </c>
      <c r="AL8010">
        <v>16675</v>
      </c>
    </row>
    <row r="8011" spans="1:38" x14ac:dyDescent="0.3">
      <c r="A8011" t="s">
        <v>221</v>
      </c>
      <c r="B8011" t="s">
        <v>773</v>
      </c>
      <c r="C8011">
        <v>873</v>
      </c>
      <c r="D8011" t="s">
        <v>30</v>
      </c>
      <c r="E8011" t="s">
        <v>34</v>
      </c>
      <c r="F8011" t="s">
        <v>31</v>
      </c>
      <c r="G8011">
        <v>5</v>
      </c>
      <c r="H8011">
        <v>4</v>
      </c>
      <c r="I8011">
        <v>170</v>
      </c>
      <c r="J8011">
        <v>19340</v>
      </c>
      <c r="K8011">
        <v>29</v>
      </c>
      <c r="L8011">
        <v>20</v>
      </c>
      <c r="M8011" t="s">
        <v>54</v>
      </c>
      <c r="N8011" t="s">
        <v>22</v>
      </c>
      <c r="O8011" t="s">
        <v>55</v>
      </c>
      <c r="P8011">
        <v>2009</v>
      </c>
      <c r="V8011" t="str">
        <f>IF(OR(J8011 &lt; -10846.9, J8011 &gt; 74078.13), "T", "F")</f>
        <v>F</v>
      </c>
      <c r="AB8011">
        <v>5</v>
      </c>
      <c r="AC8011">
        <v>4</v>
      </c>
      <c r="AD8011">
        <v>170</v>
      </c>
      <c r="AE8011">
        <v>29</v>
      </c>
      <c r="AF8011">
        <v>20</v>
      </c>
      <c r="AG8011">
        <v>19340</v>
      </c>
      <c r="AJ8011">
        <v>2009</v>
      </c>
      <c r="AK8011" t="s">
        <v>221</v>
      </c>
      <c r="AL8011">
        <v>19340</v>
      </c>
    </row>
    <row r="8012" spans="1:38" x14ac:dyDescent="0.3">
      <c r="A8012" t="s">
        <v>221</v>
      </c>
      <c r="B8012" t="s">
        <v>773</v>
      </c>
      <c r="C8012">
        <v>873</v>
      </c>
      <c r="D8012" t="s">
        <v>30</v>
      </c>
      <c r="E8012" t="s">
        <v>19</v>
      </c>
      <c r="F8012" t="s">
        <v>31</v>
      </c>
      <c r="G8012">
        <v>5</v>
      </c>
      <c r="H8012">
        <v>2</v>
      </c>
      <c r="I8012">
        <v>170</v>
      </c>
      <c r="J8012">
        <v>16300</v>
      </c>
      <c r="K8012">
        <v>30</v>
      </c>
      <c r="L8012">
        <v>21</v>
      </c>
      <c r="M8012" t="s">
        <v>54</v>
      </c>
      <c r="N8012" t="s">
        <v>22</v>
      </c>
      <c r="O8012" t="s">
        <v>68</v>
      </c>
      <c r="P8012">
        <v>2009</v>
      </c>
      <c r="V8012" t="str">
        <f>IF(OR(J8012 &lt; -10846.9, J8012 &gt; 74078.13), "T", "F")</f>
        <v>F</v>
      </c>
      <c r="AB8012">
        <v>5</v>
      </c>
      <c r="AC8012">
        <v>2</v>
      </c>
      <c r="AD8012">
        <v>170</v>
      </c>
      <c r="AE8012">
        <v>30</v>
      </c>
      <c r="AF8012">
        <v>21</v>
      </c>
      <c r="AG8012">
        <v>16300</v>
      </c>
      <c r="AJ8012">
        <v>2009</v>
      </c>
      <c r="AK8012" t="s">
        <v>221</v>
      </c>
      <c r="AL8012">
        <v>16300</v>
      </c>
    </row>
    <row r="8013" spans="1:38" x14ac:dyDescent="0.3">
      <c r="A8013" t="s">
        <v>221</v>
      </c>
      <c r="B8013" t="s">
        <v>773</v>
      </c>
      <c r="C8013">
        <v>873</v>
      </c>
      <c r="D8013" t="s">
        <v>30</v>
      </c>
      <c r="E8013" t="s">
        <v>19</v>
      </c>
      <c r="F8013" t="s">
        <v>31</v>
      </c>
      <c r="G8013">
        <v>5</v>
      </c>
      <c r="H8013">
        <v>2</v>
      </c>
      <c r="I8013">
        <v>170</v>
      </c>
      <c r="J8013">
        <v>16300</v>
      </c>
      <c r="K8013">
        <v>30</v>
      </c>
      <c r="L8013">
        <v>21</v>
      </c>
      <c r="M8013" t="s">
        <v>54</v>
      </c>
      <c r="N8013" t="s">
        <v>22</v>
      </c>
      <c r="O8013" t="s">
        <v>68</v>
      </c>
      <c r="P8013">
        <v>2009</v>
      </c>
      <c r="V8013" t="str">
        <f>IF(OR(J8013 &lt; -10846.9, J8013 &gt; 74078.13), "T", "F")</f>
        <v>F</v>
      </c>
      <c r="AB8013">
        <v>5</v>
      </c>
      <c r="AC8013">
        <v>2</v>
      </c>
      <c r="AD8013">
        <v>170</v>
      </c>
      <c r="AE8013">
        <v>30</v>
      </c>
      <c r="AF8013">
        <v>21</v>
      </c>
      <c r="AG8013">
        <v>16300</v>
      </c>
      <c r="AJ8013">
        <v>2009</v>
      </c>
      <c r="AK8013" t="s">
        <v>221</v>
      </c>
      <c r="AL8013">
        <v>16300</v>
      </c>
    </row>
    <row r="8014" spans="1:38" x14ac:dyDescent="0.3">
      <c r="A8014" t="s">
        <v>221</v>
      </c>
      <c r="B8014" t="s">
        <v>773</v>
      </c>
      <c r="C8014">
        <v>873</v>
      </c>
      <c r="D8014" t="s">
        <v>30</v>
      </c>
      <c r="E8014" t="s">
        <v>34</v>
      </c>
      <c r="F8014" t="s">
        <v>31</v>
      </c>
      <c r="G8014">
        <v>5</v>
      </c>
      <c r="H8014">
        <v>4</v>
      </c>
      <c r="I8014">
        <v>170</v>
      </c>
      <c r="J8014">
        <v>19340</v>
      </c>
      <c r="K8014">
        <v>29</v>
      </c>
      <c r="L8014">
        <v>20</v>
      </c>
      <c r="M8014" t="s">
        <v>54</v>
      </c>
      <c r="N8014" t="s">
        <v>22</v>
      </c>
      <c r="O8014" t="s">
        <v>55</v>
      </c>
      <c r="P8014">
        <v>2009</v>
      </c>
      <c r="V8014" t="str">
        <f>IF(OR(J8014 &lt; -10846.9, J8014 &gt; 74078.13), "T", "F")</f>
        <v>F</v>
      </c>
      <c r="AB8014">
        <v>5</v>
      </c>
      <c r="AC8014">
        <v>4</v>
      </c>
      <c r="AD8014">
        <v>170</v>
      </c>
      <c r="AE8014">
        <v>29</v>
      </c>
      <c r="AF8014">
        <v>20</v>
      </c>
      <c r="AG8014">
        <v>19340</v>
      </c>
      <c r="AJ8014">
        <v>2009</v>
      </c>
      <c r="AK8014" t="s">
        <v>221</v>
      </c>
      <c r="AL8014">
        <v>19340</v>
      </c>
    </row>
    <row r="8015" spans="1:38" x14ac:dyDescent="0.3">
      <c r="A8015" t="s">
        <v>221</v>
      </c>
      <c r="B8015" t="s">
        <v>773</v>
      </c>
      <c r="C8015">
        <v>873</v>
      </c>
      <c r="D8015" t="s">
        <v>30</v>
      </c>
      <c r="E8015" t="s">
        <v>34</v>
      </c>
      <c r="F8015" t="s">
        <v>31</v>
      </c>
      <c r="G8015">
        <v>5</v>
      </c>
      <c r="H8015">
        <v>2</v>
      </c>
      <c r="I8015">
        <v>170</v>
      </c>
      <c r="J8015">
        <v>17400</v>
      </c>
      <c r="K8015">
        <v>29</v>
      </c>
      <c r="L8015">
        <v>20</v>
      </c>
      <c r="M8015" t="s">
        <v>54</v>
      </c>
      <c r="N8015" t="s">
        <v>22</v>
      </c>
      <c r="O8015" t="s">
        <v>68</v>
      </c>
      <c r="P8015">
        <v>2009</v>
      </c>
      <c r="V8015" t="str">
        <f>IF(OR(J8015 &lt; -10846.9, J8015 &gt; 74078.13), "T", "F")</f>
        <v>F</v>
      </c>
      <c r="AB8015">
        <v>5</v>
      </c>
      <c r="AC8015">
        <v>2</v>
      </c>
      <c r="AD8015">
        <v>170</v>
      </c>
      <c r="AE8015">
        <v>29</v>
      </c>
      <c r="AF8015">
        <v>20</v>
      </c>
      <c r="AG8015">
        <v>17400</v>
      </c>
      <c r="AJ8015">
        <v>2009</v>
      </c>
      <c r="AK8015" t="s">
        <v>221</v>
      </c>
      <c r="AL8015">
        <v>17400</v>
      </c>
    </row>
    <row r="8016" spans="1:38" x14ac:dyDescent="0.3">
      <c r="A8016" t="s">
        <v>221</v>
      </c>
      <c r="B8016" t="s">
        <v>773</v>
      </c>
      <c r="C8016">
        <v>873</v>
      </c>
      <c r="D8016" t="s">
        <v>30</v>
      </c>
      <c r="E8016" t="s">
        <v>34</v>
      </c>
      <c r="F8016" t="s">
        <v>31</v>
      </c>
      <c r="G8016">
        <v>5</v>
      </c>
      <c r="H8016">
        <v>2</v>
      </c>
      <c r="I8016">
        <v>170</v>
      </c>
      <c r="J8016">
        <v>17400</v>
      </c>
      <c r="K8016">
        <v>29</v>
      </c>
      <c r="L8016">
        <v>20</v>
      </c>
      <c r="M8016" t="s">
        <v>54</v>
      </c>
      <c r="N8016" t="s">
        <v>22</v>
      </c>
      <c r="O8016" t="s">
        <v>68</v>
      </c>
      <c r="P8016">
        <v>2009</v>
      </c>
      <c r="V8016" t="str">
        <f>IF(OR(J8016 &lt; -10846.9, J8016 &gt; 74078.13), "T", "F")</f>
        <v>F</v>
      </c>
      <c r="AB8016">
        <v>5</v>
      </c>
      <c r="AC8016">
        <v>2</v>
      </c>
      <c r="AD8016">
        <v>170</v>
      </c>
      <c r="AE8016">
        <v>29</v>
      </c>
      <c r="AF8016">
        <v>20</v>
      </c>
      <c r="AG8016">
        <v>17400</v>
      </c>
      <c r="AJ8016">
        <v>2009</v>
      </c>
      <c r="AK8016" t="s">
        <v>221</v>
      </c>
      <c r="AL8016">
        <v>17400</v>
      </c>
    </row>
    <row r="8017" spans="1:38" x14ac:dyDescent="0.3">
      <c r="A8017" t="s">
        <v>65</v>
      </c>
      <c r="B8017" t="s">
        <v>774</v>
      </c>
      <c r="C8017">
        <v>436</v>
      </c>
      <c r="D8017" t="s">
        <v>30</v>
      </c>
      <c r="E8017" t="s">
        <v>34</v>
      </c>
      <c r="F8017" t="s">
        <v>20</v>
      </c>
      <c r="G8017">
        <v>6</v>
      </c>
      <c r="H8017">
        <v>4</v>
      </c>
      <c r="I8017">
        <v>210</v>
      </c>
      <c r="J8017">
        <v>24005</v>
      </c>
      <c r="K8017">
        <v>20</v>
      </c>
      <c r="L8017">
        <v>15</v>
      </c>
      <c r="M8017" t="s">
        <v>50</v>
      </c>
      <c r="N8017" t="s">
        <v>22</v>
      </c>
      <c r="O8017" t="s">
        <v>197</v>
      </c>
      <c r="P8017">
        <v>2007</v>
      </c>
      <c r="V8017" t="str">
        <f>IF(OR(J8017 &lt; -10846.9, J8017 &gt; 74078.13), "T", "F")</f>
        <v>F</v>
      </c>
      <c r="AB8017">
        <v>6</v>
      </c>
      <c r="AC8017">
        <v>4</v>
      </c>
      <c r="AD8017">
        <v>210</v>
      </c>
      <c r="AE8017">
        <v>20</v>
      </c>
      <c r="AF8017">
        <v>15</v>
      </c>
      <c r="AG8017">
        <v>24005</v>
      </c>
      <c r="AJ8017">
        <v>2007</v>
      </c>
      <c r="AK8017" t="s">
        <v>65</v>
      </c>
      <c r="AL8017">
        <v>24005</v>
      </c>
    </row>
    <row r="8018" spans="1:38" x14ac:dyDescent="0.3">
      <c r="A8018" t="s">
        <v>65</v>
      </c>
      <c r="B8018" t="s">
        <v>774</v>
      </c>
      <c r="C8018">
        <v>436</v>
      </c>
      <c r="D8018" t="s">
        <v>30</v>
      </c>
      <c r="E8018" t="s">
        <v>34</v>
      </c>
      <c r="F8018" t="s">
        <v>20</v>
      </c>
      <c r="G8018">
        <v>8</v>
      </c>
      <c r="H8018">
        <v>4</v>
      </c>
      <c r="I8018">
        <v>235</v>
      </c>
      <c r="J8018">
        <v>24005</v>
      </c>
      <c r="K8018">
        <v>19</v>
      </c>
      <c r="L8018">
        <v>14</v>
      </c>
      <c r="M8018" t="s">
        <v>50</v>
      </c>
      <c r="N8018" t="s">
        <v>22</v>
      </c>
      <c r="O8018" t="s">
        <v>197</v>
      </c>
      <c r="P8018">
        <v>2007</v>
      </c>
      <c r="V8018" t="str">
        <f>IF(OR(J8018 &lt; -10846.9, J8018 &gt; 74078.13), "T", "F")</f>
        <v>F</v>
      </c>
      <c r="AB8018">
        <v>8</v>
      </c>
      <c r="AC8018">
        <v>4</v>
      </c>
      <c r="AD8018">
        <v>235</v>
      </c>
      <c r="AE8018">
        <v>19</v>
      </c>
      <c r="AF8018">
        <v>14</v>
      </c>
      <c r="AG8018">
        <v>24005</v>
      </c>
      <c r="AJ8018">
        <v>2007</v>
      </c>
      <c r="AK8018" t="s">
        <v>65</v>
      </c>
      <c r="AL8018">
        <v>24005</v>
      </c>
    </row>
    <row r="8019" spans="1:38" x14ac:dyDescent="0.3">
      <c r="A8019" t="s">
        <v>65</v>
      </c>
      <c r="B8019" t="s">
        <v>774</v>
      </c>
      <c r="C8019">
        <v>436</v>
      </c>
      <c r="D8019" t="s">
        <v>30</v>
      </c>
      <c r="E8019" t="s">
        <v>34</v>
      </c>
      <c r="F8019" t="s">
        <v>20</v>
      </c>
      <c r="G8019">
        <v>6</v>
      </c>
      <c r="H8019">
        <v>4</v>
      </c>
      <c r="I8019">
        <v>210</v>
      </c>
      <c r="J8019">
        <v>23020</v>
      </c>
      <c r="K8019">
        <v>20</v>
      </c>
      <c r="L8019">
        <v>15</v>
      </c>
      <c r="M8019" t="s">
        <v>50</v>
      </c>
      <c r="N8019" t="s">
        <v>22</v>
      </c>
      <c r="O8019" t="s">
        <v>215</v>
      </c>
      <c r="P8019">
        <v>2007</v>
      </c>
      <c r="V8019" t="str">
        <f>IF(OR(J8019 &lt; -10846.9, J8019 &gt; 74078.13), "T", "F")</f>
        <v>F</v>
      </c>
      <c r="AB8019">
        <v>6</v>
      </c>
      <c r="AC8019">
        <v>4</v>
      </c>
      <c r="AD8019">
        <v>210</v>
      </c>
      <c r="AE8019">
        <v>20</v>
      </c>
      <c r="AF8019">
        <v>15</v>
      </c>
      <c r="AG8019">
        <v>23020</v>
      </c>
      <c r="AJ8019">
        <v>2007</v>
      </c>
      <c r="AK8019" t="s">
        <v>65</v>
      </c>
      <c r="AL8019">
        <v>23020</v>
      </c>
    </row>
    <row r="8020" spans="1:38" x14ac:dyDescent="0.3">
      <c r="A8020" t="s">
        <v>65</v>
      </c>
      <c r="B8020" t="s">
        <v>774</v>
      </c>
      <c r="C8020">
        <v>436</v>
      </c>
      <c r="D8020" t="s">
        <v>30</v>
      </c>
      <c r="E8020" t="s">
        <v>34</v>
      </c>
      <c r="F8020" t="s">
        <v>20</v>
      </c>
      <c r="G8020">
        <v>6</v>
      </c>
      <c r="H8020">
        <v>4</v>
      </c>
      <c r="I8020">
        <v>210</v>
      </c>
      <c r="J8020">
        <v>26750</v>
      </c>
      <c r="K8020">
        <v>20</v>
      </c>
      <c r="L8020">
        <v>15</v>
      </c>
      <c r="M8020" t="s">
        <v>50</v>
      </c>
      <c r="N8020" t="s">
        <v>22</v>
      </c>
      <c r="O8020" t="s">
        <v>197</v>
      </c>
      <c r="P8020">
        <v>2007</v>
      </c>
      <c r="V8020" t="str">
        <f>IF(OR(J8020 &lt; -10846.9, J8020 &gt; 74078.13), "T", "F")</f>
        <v>F</v>
      </c>
      <c r="AB8020">
        <v>6</v>
      </c>
      <c r="AC8020">
        <v>4</v>
      </c>
      <c r="AD8020">
        <v>210</v>
      </c>
      <c r="AE8020">
        <v>20</v>
      </c>
      <c r="AF8020">
        <v>15</v>
      </c>
      <c r="AG8020">
        <v>26750</v>
      </c>
      <c r="AJ8020">
        <v>2007</v>
      </c>
      <c r="AK8020" t="s">
        <v>65</v>
      </c>
      <c r="AL8020">
        <v>26750</v>
      </c>
    </row>
    <row r="8021" spans="1:38" x14ac:dyDescent="0.3">
      <c r="A8021" t="s">
        <v>65</v>
      </c>
      <c r="B8021" t="s">
        <v>774</v>
      </c>
      <c r="C8021">
        <v>436</v>
      </c>
      <c r="D8021" t="s">
        <v>30</v>
      </c>
      <c r="E8021" t="s">
        <v>19</v>
      </c>
      <c r="F8021" t="s">
        <v>20</v>
      </c>
      <c r="G8021">
        <v>6</v>
      </c>
      <c r="H8021">
        <v>4</v>
      </c>
      <c r="I8021">
        <v>210</v>
      </c>
      <c r="J8021">
        <v>19890</v>
      </c>
      <c r="K8021">
        <v>20</v>
      </c>
      <c r="L8021">
        <v>14</v>
      </c>
      <c r="M8021" t="s">
        <v>50</v>
      </c>
      <c r="N8021" t="s">
        <v>22</v>
      </c>
      <c r="O8021" t="s">
        <v>215</v>
      </c>
      <c r="P8021">
        <v>2007</v>
      </c>
      <c r="V8021" t="str">
        <f>IF(OR(J8021 &lt; -10846.9, J8021 &gt; 74078.13), "T", "F")</f>
        <v>F</v>
      </c>
      <c r="AB8021">
        <v>6</v>
      </c>
      <c r="AC8021">
        <v>4</v>
      </c>
      <c r="AD8021">
        <v>210</v>
      </c>
      <c r="AE8021">
        <v>20</v>
      </c>
      <c r="AF8021">
        <v>14</v>
      </c>
      <c r="AG8021">
        <v>19890</v>
      </c>
      <c r="AJ8021">
        <v>2007</v>
      </c>
      <c r="AK8021" t="s">
        <v>65</v>
      </c>
      <c r="AL8021">
        <v>19890</v>
      </c>
    </row>
    <row r="8022" spans="1:38" x14ac:dyDescent="0.3">
      <c r="A8022" t="s">
        <v>65</v>
      </c>
      <c r="B8022" t="s">
        <v>774</v>
      </c>
      <c r="C8022">
        <v>436</v>
      </c>
      <c r="D8022" t="s">
        <v>30</v>
      </c>
      <c r="E8022" t="s">
        <v>34</v>
      </c>
      <c r="F8022" t="s">
        <v>92</v>
      </c>
      <c r="G8022">
        <v>6</v>
      </c>
      <c r="H8022">
        <v>4</v>
      </c>
      <c r="I8022">
        <v>210</v>
      </c>
      <c r="J8022">
        <v>26855</v>
      </c>
      <c r="K8022">
        <v>18</v>
      </c>
      <c r="L8022">
        <v>14</v>
      </c>
      <c r="M8022" t="s">
        <v>50</v>
      </c>
      <c r="N8022" t="s">
        <v>22</v>
      </c>
      <c r="O8022" t="s">
        <v>197</v>
      </c>
      <c r="P8022">
        <v>2007</v>
      </c>
      <c r="V8022" t="str">
        <f>IF(OR(J8022 &lt; -10846.9, J8022 &gt; 74078.13), "T", "F")</f>
        <v>F</v>
      </c>
      <c r="AB8022">
        <v>6</v>
      </c>
      <c r="AC8022">
        <v>4</v>
      </c>
      <c r="AD8022">
        <v>210</v>
      </c>
      <c r="AE8022">
        <v>18</v>
      </c>
      <c r="AF8022">
        <v>14</v>
      </c>
      <c r="AG8022">
        <v>26855</v>
      </c>
      <c r="AJ8022">
        <v>2007</v>
      </c>
      <c r="AK8022" t="s">
        <v>65</v>
      </c>
      <c r="AL8022">
        <v>26855</v>
      </c>
    </row>
    <row r="8023" spans="1:38" x14ac:dyDescent="0.3">
      <c r="A8023" t="s">
        <v>65</v>
      </c>
      <c r="B8023" t="s">
        <v>774</v>
      </c>
      <c r="C8023">
        <v>436</v>
      </c>
      <c r="D8023" t="s">
        <v>30</v>
      </c>
      <c r="E8023" t="s">
        <v>34</v>
      </c>
      <c r="F8023" t="s">
        <v>92</v>
      </c>
      <c r="G8023">
        <v>8</v>
      </c>
      <c r="H8023">
        <v>4</v>
      </c>
      <c r="I8023">
        <v>235</v>
      </c>
      <c r="J8023">
        <v>28445</v>
      </c>
      <c r="K8023">
        <v>19</v>
      </c>
      <c r="L8023">
        <v>14</v>
      </c>
      <c r="M8023" t="s">
        <v>50</v>
      </c>
      <c r="N8023" t="s">
        <v>22</v>
      </c>
      <c r="O8023" t="s">
        <v>197</v>
      </c>
      <c r="P8023">
        <v>2007</v>
      </c>
      <c r="V8023" t="str">
        <f>IF(OR(J8023 &lt; -10846.9, J8023 &gt; 74078.13), "T", "F")</f>
        <v>F</v>
      </c>
      <c r="AB8023">
        <v>8</v>
      </c>
      <c r="AC8023">
        <v>4</v>
      </c>
      <c r="AD8023">
        <v>235</v>
      </c>
      <c r="AE8023">
        <v>19</v>
      </c>
      <c r="AF8023">
        <v>14</v>
      </c>
      <c r="AG8023">
        <v>28445</v>
      </c>
      <c r="AJ8023">
        <v>2007</v>
      </c>
      <c r="AK8023" t="s">
        <v>65</v>
      </c>
      <c r="AL8023">
        <v>28445</v>
      </c>
    </row>
    <row r="8024" spans="1:38" x14ac:dyDescent="0.3">
      <c r="A8024" t="s">
        <v>65</v>
      </c>
      <c r="B8024" t="s">
        <v>774</v>
      </c>
      <c r="C8024">
        <v>436</v>
      </c>
      <c r="D8024" t="s">
        <v>30</v>
      </c>
      <c r="E8024" t="s">
        <v>19</v>
      </c>
      <c r="F8024" t="s">
        <v>20</v>
      </c>
      <c r="G8024">
        <v>6</v>
      </c>
      <c r="H8024">
        <v>4</v>
      </c>
      <c r="I8024">
        <v>210</v>
      </c>
      <c r="J8024">
        <v>20490</v>
      </c>
      <c r="K8024">
        <v>20</v>
      </c>
      <c r="L8024">
        <v>16</v>
      </c>
      <c r="M8024" t="s">
        <v>50</v>
      </c>
      <c r="N8024" t="s">
        <v>22</v>
      </c>
      <c r="O8024" t="s">
        <v>215</v>
      </c>
      <c r="P8024">
        <v>2008</v>
      </c>
      <c r="V8024" t="str">
        <f>IF(OR(J8024 &lt; -10846.9, J8024 &gt; 74078.13), "T", "F")</f>
        <v>F</v>
      </c>
      <c r="AB8024">
        <v>6</v>
      </c>
      <c r="AC8024">
        <v>4</v>
      </c>
      <c r="AD8024">
        <v>210</v>
      </c>
      <c r="AE8024">
        <v>20</v>
      </c>
      <c r="AF8024">
        <v>16</v>
      </c>
      <c r="AG8024">
        <v>20490</v>
      </c>
      <c r="AJ8024">
        <v>2008</v>
      </c>
      <c r="AK8024" t="s">
        <v>65</v>
      </c>
      <c r="AL8024">
        <v>20490</v>
      </c>
    </row>
    <row r="8025" spans="1:38" x14ac:dyDescent="0.3">
      <c r="A8025" t="s">
        <v>65</v>
      </c>
      <c r="B8025" t="s">
        <v>774</v>
      </c>
      <c r="C8025">
        <v>436</v>
      </c>
      <c r="D8025" t="s">
        <v>30</v>
      </c>
      <c r="E8025" t="s">
        <v>34</v>
      </c>
      <c r="F8025" t="s">
        <v>92</v>
      </c>
      <c r="G8025">
        <v>6</v>
      </c>
      <c r="H8025">
        <v>4</v>
      </c>
      <c r="I8025">
        <v>210</v>
      </c>
      <c r="J8025">
        <v>28780</v>
      </c>
      <c r="K8025">
        <v>18</v>
      </c>
      <c r="L8025">
        <v>14</v>
      </c>
      <c r="M8025" t="s">
        <v>50</v>
      </c>
      <c r="N8025" t="s">
        <v>22</v>
      </c>
      <c r="O8025" t="s">
        <v>197</v>
      </c>
      <c r="P8025">
        <v>2008</v>
      </c>
      <c r="V8025" t="str">
        <f>IF(OR(J8025 &lt; -10846.9, J8025 &gt; 74078.13), "T", "F")</f>
        <v>F</v>
      </c>
      <c r="AB8025">
        <v>6</v>
      </c>
      <c r="AC8025">
        <v>4</v>
      </c>
      <c r="AD8025">
        <v>210</v>
      </c>
      <c r="AE8025">
        <v>18</v>
      </c>
      <c r="AF8025">
        <v>14</v>
      </c>
      <c r="AG8025">
        <v>28780</v>
      </c>
      <c r="AJ8025">
        <v>2008</v>
      </c>
      <c r="AK8025" t="s">
        <v>65</v>
      </c>
      <c r="AL8025">
        <v>28780</v>
      </c>
    </row>
    <row r="8026" spans="1:38" x14ac:dyDescent="0.3">
      <c r="A8026" t="s">
        <v>65</v>
      </c>
      <c r="B8026" t="s">
        <v>774</v>
      </c>
      <c r="C8026">
        <v>436</v>
      </c>
      <c r="D8026" t="s">
        <v>30</v>
      </c>
      <c r="E8026" t="s">
        <v>34</v>
      </c>
      <c r="F8026" t="s">
        <v>20</v>
      </c>
      <c r="G8026">
        <v>6</v>
      </c>
      <c r="H8026">
        <v>4</v>
      </c>
      <c r="I8026">
        <v>210</v>
      </c>
      <c r="J8026">
        <v>25650</v>
      </c>
      <c r="K8026">
        <v>20</v>
      </c>
      <c r="L8026">
        <v>15</v>
      </c>
      <c r="M8026" t="s">
        <v>50</v>
      </c>
      <c r="N8026" t="s">
        <v>22</v>
      </c>
      <c r="O8026" t="s">
        <v>197</v>
      </c>
      <c r="P8026">
        <v>2008</v>
      </c>
      <c r="V8026" t="str">
        <f>IF(OR(J8026 &lt; -10846.9, J8026 &gt; 74078.13), "T", "F")</f>
        <v>F</v>
      </c>
      <c r="AB8026">
        <v>6</v>
      </c>
      <c r="AC8026">
        <v>4</v>
      </c>
      <c r="AD8026">
        <v>210</v>
      </c>
      <c r="AE8026">
        <v>20</v>
      </c>
      <c r="AF8026">
        <v>15</v>
      </c>
      <c r="AG8026">
        <v>25650</v>
      </c>
      <c r="AJ8026">
        <v>2008</v>
      </c>
      <c r="AK8026" t="s">
        <v>65</v>
      </c>
      <c r="AL8026">
        <v>25650</v>
      </c>
    </row>
    <row r="8027" spans="1:38" x14ac:dyDescent="0.3">
      <c r="A8027" t="s">
        <v>65</v>
      </c>
      <c r="B8027" t="s">
        <v>774</v>
      </c>
      <c r="C8027">
        <v>436</v>
      </c>
      <c r="D8027" t="s">
        <v>30</v>
      </c>
      <c r="E8027" t="s">
        <v>34</v>
      </c>
      <c r="F8027" t="s">
        <v>20</v>
      </c>
      <c r="G8027">
        <v>6</v>
      </c>
      <c r="H8027">
        <v>4</v>
      </c>
      <c r="I8027">
        <v>210</v>
      </c>
      <c r="J8027">
        <v>23590</v>
      </c>
      <c r="K8027">
        <v>20</v>
      </c>
      <c r="L8027">
        <v>15</v>
      </c>
      <c r="M8027" t="s">
        <v>50</v>
      </c>
      <c r="N8027" t="s">
        <v>22</v>
      </c>
      <c r="O8027" t="s">
        <v>215</v>
      </c>
      <c r="P8027">
        <v>2008</v>
      </c>
      <c r="V8027" t="str">
        <f>IF(OR(J8027 &lt; -10846.9, J8027 &gt; 74078.13), "T", "F")</f>
        <v>F</v>
      </c>
      <c r="AB8027">
        <v>6</v>
      </c>
      <c r="AC8027">
        <v>4</v>
      </c>
      <c r="AD8027">
        <v>210</v>
      </c>
      <c r="AE8027">
        <v>20</v>
      </c>
      <c r="AF8027">
        <v>15</v>
      </c>
      <c r="AG8027">
        <v>23590</v>
      </c>
      <c r="AJ8027">
        <v>2008</v>
      </c>
      <c r="AK8027" t="s">
        <v>65</v>
      </c>
      <c r="AL8027">
        <v>23590</v>
      </c>
    </row>
    <row r="8028" spans="1:38" x14ac:dyDescent="0.3">
      <c r="A8028" t="s">
        <v>65</v>
      </c>
      <c r="B8028" t="s">
        <v>774</v>
      </c>
      <c r="C8028">
        <v>436</v>
      </c>
      <c r="D8028" t="s">
        <v>30</v>
      </c>
      <c r="E8028" t="s">
        <v>34</v>
      </c>
      <c r="F8028" t="s">
        <v>20</v>
      </c>
      <c r="G8028">
        <v>6</v>
      </c>
      <c r="H8028">
        <v>4</v>
      </c>
      <c r="I8028">
        <v>210</v>
      </c>
      <c r="J8028">
        <v>24235</v>
      </c>
      <c r="K8028">
        <v>20</v>
      </c>
      <c r="L8028">
        <v>15</v>
      </c>
      <c r="M8028" t="s">
        <v>50</v>
      </c>
      <c r="N8028" t="s">
        <v>22</v>
      </c>
      <c r="O8028" t="s">
        <v>215</v>
      </c>
      <c r="P8028">
        <v>2009</v>
      </c>
      <c r="V8028" t="str">
        <f>IF(OR(J8028 &lt; -10846.9, J8028 &gt; 74078.13), "T", "F")</f>
        <v>F</v>
      </c>
      <c r="AB8028">
        <v>6</v>
      </c>
      <c r="AC8028">
        <v>4</v>
      </c>
      <c r="AD8028">
        <v>210</v>
      </c>
      <c r="AE8028">
        <v>20</v>
      </c>
      <c r="AF8028">
        <v>15</v>
      </c>
      <c r="AG8028">
        <v>24235</v>
      </c>
      <c r="AJ8028">
        <v>2009</v>
      </c>
      <c r="AK8028" t="s">
        <v>65</v>
      </c>
      <c r="AL8028">
        <v>24235</v>
      </c>
    </row>
    <row r="8029" spans="1:38" x14ac:dyDescent="0.3">
      <c r="A8029" t="s">
        <v>65</v>
      </c>
      <c r="B8029" t="s">
        <v>774</v>
      </c>
      <c r="C8029">
        <v>436</v>
      </c>
      <c r="D8029" t="s">
        <v>30</v>
      </c>
      <c r="E8029" t="s">
        <v>34</v>
      </c>
      <c r="F8029" t="s">
        <v>20</v>
      </c>
      <c r="G8029">
        <v>6</v>
      </c>
      <c r="H8029">
        <v>4</v>
      </c>
      <c r="I8029">
        <v>210</v>
      </c>
      <c r="J8029">
        <v>26295</v>
      </c>
      <c r="K8029">
        <v>20</v>
      </c>
      <c r="L8029">
        <v>15</v>
      </c>
      <c r="M8029" t="s">
        <v>50</v>
      </c>
      <c r="N8029" t="s">
        <v>22</v>
      </c>
      <c r="O8029" t="s">
        <v>197</v>
      </c>
      <c r="P8029">
        <v>2009</v>
      </c>
      <c r="V8029" t="str">
        <f>IF(OR(J8029 &lt; -10846.9, J8029 &gt; 74078.13), "T", "F")</f>
        <v>F</v>
      </c>
      <c r="AB8029">
        <v>6</v>
      </c>
      <c r="AC8029">
        <v>4</v>
      </c>
      <c r="AD8029">
        <v>210</v>
      </c>
      <c r="AE8029">
        <v>20</v>
      </c>
      <c r="AF8029">
        <v>15</v>
      </c>
      <c r="AG8029">
        <v>26295</v>
      </c>
      <c r="AJ8029">
        <v>2009</v>
      </c>
      <c r="AK8029" t="s">
        <v>65</v>
      </c>
      <c r="AL8029">
        <v>26295</v>
      </c>
    </row>
    <row r="8030" spans="1:38" x14ac:dyDescent="0.3">
      <c r="A8030" t="s">
        <v>65</v>
      </c>
      <c r="B8030" t="s">
        <v>774</v>
      </c>
      <c r="C8030">
        <v>436</v>
      </c>
      <c r="D8030" t="s">
        <v>30</v>
      </c>
      <c r="E8030" t="s">
        <v>34</v>
      </c>
      <c r="F8030" t="s">
        <v>92</v>
      </c>
      <c r="G8030">
        <v>6</v>
      </c>
      <c r="H8030">
        <v>4</v>
      </c>
      <c r="I8030">
        <v>210</v>
      </c>
      <c r="J8030">
        <v>29425</v>
      </c>
      <c r="K8030">
        <v>18</v>
      </c>
      <c r="L8030">
        <v>14</v>
      </c>
      <c r="M8030" t="s">
        <v>50</v>
      </c>
      <c r="N8030" t="s">
        <v>22</v>
      </c>
      <c r="O8030" t="s">
        <v>197</v>
      </c>
      <c r="P8030">
        <v>2009</v>
      </c>
      <c r="V8030" t="str">
        <f>IF(OR(J8030 &lt; -10846.9, J8030 &gt; 74078.13), "T", "F")</f>
        <v>F</v>
      </c>
      <c r="AB8030">
        <v>6</v>
      </c>
      <c r="AC8030">
        <v>4</v>
      </c>
      <c r="AD8030">
        <v>210</v>
      </c>
      <c r="AE8030">
        <v>18</v>
      </c>
      <c r="AF8030">
        <v>14</v>
      </c>
      <c r="AG8030">
        <v>29425</v>
      </c>
      <c r="AJ8030">
        <v>2009</v>
      </c>
      <c r="AK8030" t="s">
        <v>65</v>
      </c>
      <c r="AL8030">
        <v>29425</v>
      </c>
    </row>
    <row r="8031" spans="1:38" x14ac:dyDescent="0.3">
      <c r="A8031" t="s">
        <v>65</v>
      </c>
      <c r="B8031" t="s">
        <v>774</v>
      </c>
      <c r="C8031">
        <v>436</v>
      </c>
      <c r="D8031" t="s">
        <v>30</v>
      </c>
      <c r="E8031" t="s">
        <v>19</v>
      </c>
      <c r="F8031" t="s">
        <v>20</v>
      </c>
      <c r="G8031">
        <v>6</v>
      </c>
      <c r="H8031">
        <v>4</v>
      </c>
      <c r="I8031">
        <v>210</v>
      </c>
      <c r="J8031">
        <v>21135</v>
      </c>
      <c r="K8031">
        <v>20</v>
      </c>
      <c r="L8031">
        <v>16</v>
      </c>
      <c r="M8031" t="s">
        <v>50</v>
      </c>
      <c r="N8031" t="s">
        <v>22</v>
      </c>
      <c r="O8031" t="s">
        <v>215</v>
      </c>
      <c r="P8031">
        <v>2009</v>
      </c>
      <c r="V8031" t="str">
        <f>IF(OR(J8031 &lt; -10846.9, J8031 &gt; 74078.13), "T", "F")</f>
        <v>F</v>
      </c>
      <c r="AB8031">
        <v>6</v>
      </c>
      <c r="AC8031">
        <v>4</v>
      </c>
      <c r="AD8031">
        <v>210</v>
      </c>
      <c r="AE8031">
        <v>20</v>
      </c>
      <c r="AF8031">
        <v>16</v>
      </c>
      <c r="AG8031">
        <v>21135</v>
      </c>
      <c r="AJ8031">
        <v>2009</v>
      </c>
      <c r="AK8031" t="s">
        <v>65</v>
      </c>
      <c r="AL8031">
        <v>21135</v>
      </c>
    </row>
    <row r="8032" spans="1:38" x14ac:dyDescent="0.3">
      <c r="A8032" t="s">
        <v>265</v>
      </c>
      <c r="B8032" t="s">
        <v>775</v>
      </c>
      <c r="C8032">
        <v>155</v>
      </c>
      <c r="D8032" t="s">
        <v>30</v>
      </c>
      <c r="E8032" t="s">
        <v>34</v>
      </c>
      <c r="F8032" t="s">
        <v>35</v>
      </c>
      <c r="G8032">
        <v>6</v>
      </c>
      <c r="H8032">
        <v>4</v>
      </c>
      <c r="I8032">
        <v>275</v>
      </c>
      <c r="J8032">
        <v>35610</v>
      </c>
      <c r="K8032">
        <v>19</v>
      </c>
      <c r="L8032">
        <v>14</v>
      </c>
      <c r="M8032" t="s">
        <v>50</v>
      </c>
      <c r="N8032" t="s">
        <v>32</v>
      </c>
      <c r="O8032" t="s">
        <v>91</v>
      </c>
      <c r="P8032">
        <v>2005</v>
      </c>
      <c r="V8032" t="str">
        <f>IF(OR(J8032 &lt; -10846.9, J8032 &gt; 74078.13), "T", "F")</f>
        <v>F</v>
      </c>
      <c r="AB8032">
        <v>6</v>
      </c>
      <c r="AC8032">
        <v>4</v>
      </c>
      <c r="AD8032">
        <v>275</v>
      </c>
      <c r="AE8032">
        <v>19</v>
      </c>
      <c r="AF8032">
        <v>14</v>
      </c>
      <c r="AG8032">
        <v>35610</v>
      </c>
      <c r="AJ8032">
        <v>2005</v>
      </c>
      <c r="AK8032" t="s">
        <v>265</v>
      </c>
      <c r="AL8032">
        <v>35610</v>
      </c>
    </row>
    <row r="8033" spans="1:38" x14ac:dyDescent="0.3">
      <c r="A8033" t="s">
        <v>265</v>
      </c>
      <c r="B8033" t="s">
        <v>775</v>
      </c>
      <c r="C8033">
        <v>155</v>
      </c>
      <c r="D8033" t="s">
        <v>30</v>
      </c>
      <c r="E8033" t="s">
        <v>34</v>
      </c>
      <c r="F8033" t="s">
        <v>20</v>
      </c>
      <c r="G8033">
        <v>6</v>
      </c>
      <c r="H8033">
        <v>4</v>
      </c>
      <c r="I8033">
        <v>275</v>
      </c>
      <c r="J8033">
        <v>33785</v>
      </c>
      <c r="K8033">
        <v>20</v>
      </c>
      <c r="L8033">
        <v>14</v>
      </c>
      <c r="M8033" t="s">
        <v>50</v>
      </c>
      <c r="N8033" t="s">
        <v>32</v>
      </c>
      <c r="O8033" t="s">
        <v>91</v>
      </c>
      <c r="P8033">
        <v>2005</v>
      </c>
      <c r="V8033" t="str">
        <f>IF(OR(J8033 &lt; -10846.9, J8033 &gt; 74078.13), "T", "F")</f>
        <v>F</v>
      </c>
      <c r="AB8033">
        <v>6</v>
      </c>
      <c r="AC8033">
        <v>4</v>
      </c>
      <c r="AD8033">
        <v>275</v>
      </c>
      <c r="AE8033">
        <v>20</v>
      </c>
      <c r="AF8033">
        <v>14</v>
      </c>
      <c r="AG8033">
        <v>33785</v>
      </c>
      <c r="AJ8033">
        <v>2005</v>
      </c>
      <c r="AK8033" t="s">
        <v>265</v>
      </c>
      <c r="AL8033">
        <v>33785</v>
      </c>
    </row>
    <row r="8034" spans="1:38" x14ac:dyDescent="0.3">
      <c r="A8034" t="s">
        <v>265</v>
      </c>
      <c r="B8034" t="s">
        <v>775</v>
      </c>
      <c r="C8034">
        <v>155</v>
      </c>
      <c r="D8034" t="s">
        <v>30</v>
      </c>
      <c r="E8034" t="s">
        <v>34</v>
      </c>
      <c r="F8034" t="s">
        <v>35</v>
      </c>
      <c r="G8034">
        <v>6</v>
      </c>
      <c r="H8034">
        <v>4</v>
      </c>
      <c r="I8034">
        <v>291</v>
      </c>
      <c r="J8034">
        <v>32580</v>
      </c>
      <c r="K8034">
        <v>20</v>
      </c>
      <c r="L8034">
        <v>14</v>
      </c>
      <c r="M8034" t="s">
        <v>50</v>
      </c>
      <c r="N8034" t="s">
        <v>32</v>
      </c>
      <c r="O8034" t="s">
        <v>91</v>
      </c>
      <c r="P8034">
        <v>2006</v>
      </c>
      <c r="V8034" t="str">
        <f>IF(OR(J8034 &lt; -10846.9, J8034 &gt; 74078.13), "T", "F")</f>
        <v>F</v>
      </c>
      <c r="AB8034">
        <v>6</v>
      </c>
      <c r="AC8034">
        <v>4</v>
      </c>
      <c r="AD8034">
        <v>291</v>
      </c>
      <c r="AE8034">
        <v>20</v>
      </c>
      <c r="AF8034">
        <v>14</v>
      </c>
      <c r="AG8034">
        <v>32580</v>
      </c>
      <c r="AJ8034">
        <v>2006</v>
      </c>
      <c r="AK8034" t="s">
        <v>265</v>
      </c>
      <c r="AL8034">
        <v>32580</v>
      </c>
    </row>
    <row r="8035" spans="1:38" x14ac:dyDescent="0.3">
      <c r="A8035" t="s">
        <v>265</v>
      </c>
      <c r="B8035" t="s">
        <v>775</v>
      </c>
      <c r="C8035">
        <v>155</v>
      </c>
      <c r="D8035" t="s">
        <v>30</v>
      </c>
      <c r="E8035" t="s">
        <v>34</v>
      </c>
      <c r="F8035" t="s">
        <v>20</v>
      </c>
      <c r="G8035">
        <v>6</v>
      </c>
      <c r="H8035">
        <v>4</v>
      </c>
      <c r="I8035">
        <v>291</v>
      </c>
      <c r="J8035">
        <v>30580</v>
      </c>
      <c r="K8035">
        <v>20</v>
      </c>
      <c r="L8035">
        <v>14</v>
      </c>
      <c r="M8035" t="s">
        <v>50</v>
      </c>
      <c r="N8035" t="s">
        <v>32</v>
      </c>
      <c r="O8035" t="s">
        <v>91</v>
      </c>
      <c r="P8035">
        <v>2006</v>
      </c>
      <c r="V8035" t="str">
        <f>IF(OR(J8035 &lt; -10846.9, J8035 &gt; 74078.13), "T", "F")</f>
        <v>F</v>
      </c>
      <c r="AB8035">
        <v>6</v>
      </c>
      <c r="AC8035">
        <v>4</v>
      </c>
      <c r="AD8035">
        <v>291</v>
      </c>
      <c r="AE8035">
        <v>20</v>
      </c>
      <c r="AF8035">
        <v>14</v>
      </c>
      <c r="AG8035">
        <v>30580</v>
      </c>
      <c r="AJ8035">
        <v>2006</v>
      </c>
      <c r="AK8035" t="s">
        <v>265</v>
      </c>
      <c r="AL8035">
        <v>30580</v>
      </c>
    </row>
    <row r="8036" spans="1:38" x14ac:dyDescent="0.3">
      <c r="A8036" t="s">
        <v>265</v>
      </c>
      <c r="B8036" t="s">
        <v>775</v>
      </c>
      <c r="C8036">
        <v>155</v>
      </c>
      <c r="D8036" t="s">
        <v>30</v>
      </c>
      <c r="E8036" t="s">
        <v>34</v>
      </c>
      <c r="F8036" t="s">
        <v>35</v>
      </c>
      <c r="G8036">
        <v>6</v>
      </c>
      <c r="H8036">
        <v>4</v>
      </c>
      <c r="I8036">
        <v>291</v>
      </c>
      <c r="J8036">
        <v>33570</v>
      </c>
      <c r="K8036">
        <v>20</v>
      </c>
      <c r="L8036">
        <v>14</v>
      </c>
      <c r="M8036" t="s">
        <v>50</v>
      </c>
      <c r="N8036" t="s">
        <v>32</v>
      </c>
      <c r="O8036" t="s">
        <v>91</v>
      </c>
      <c r="P8036">
        <v>2007</v>
      </c>
      <c r="V8036" t="str">
        <f>IF(OR(J8036 &lt; -10846.9, J8036 &gt; 74078.13), "T", "F")</f>
        <v>F</v>
      </c>
      <c r="AB8036">
        <v>6</v>
      </c>
      <c r="AC8036">
        <v>4</v>
      </c>
      <c r="AD8036">
        <v>291</v>
      </c>
      <c r="AE8036">
        <v>20</v>
      </c>
      <c r="AF8036">
        <v>14</v>
      </c>
      <c r="AG8036">
        <v>33570</v>
      </c>
      <c r="AJ8036">
        <v>2007</v>
      </c>
      <c r="AK8036" t="s">
        <v>265</v>
      </c>
      <c r="AL8036">
        <v>33570</v>
      </c>
    </row>
    <row r="8037" spans="1:38" x14ac:dyDescent="0.3">
      <c r="A8037" t="s">
        <v>265</v>
      </c>
      <c r="B8037" t="s">
        <v>775</v>
      </c>
      <c r="C8037">
        <v>155</v>
      </c>
      <c r="D8037" t="s">
        <v>30</v>
      </c>
      <c r="E8037" t="s">
        <v>34</v>
      </c>
      <c r="F8037" t="s">
        <v>20</v>
      </c>
      <c r="G8037">
        <v>6</v>
      </c>
      <c r="H8037">
        <v>4</v>
      </c>
      <c r="I8037">
        <v>291</v>
      </c>
      <c r="J8037">
        <v>31550</v>
      </c>
      <c r="K8037">
        <v>20</v>
      </c>
      <c r="L8037">
        <v>14</v>
      </c>
      <c r="M8037" t="s">
        <v>50</v>
      </c>
      <c r="N8037" t="s">
        <v>32</v>
      </c>
      <c r="O8037" t="s">
        <v>91</v>
      </c>
      <c r="P8037">
        <v>2007</v>
      </c>
      <c r="V8037" t="str">
        <f>IF(OR(J8037 &lt; -10846.9, J8037 &gt; 74078.13), "T", "F")</f>
        <v>F</v>
      </c>
      <c r="AB8037">
        <v>6</v>
      </c>
      <c r="AC8037">
        <v>4</v>
      </c>
      <c r="AD8037">
        <v>291</v>
      </c>
      <c r="AE8037">
        <v>20</v>
      </c>
      <c r="AF8037">
        <v>14</v>
      </c>
      <c r="AG8037">
        <v>31550</v>
      </c>
      <c r="AJ8037">
        <v>2007</v>
      </c>
      <c r="AK8037" t="s">
        <v>265</v>
      </c>
      <c r="AL8037">
        <v>31550</v>
      </c>
    </row>
    <row r="8038" spans="1:38" x14ac:dyDescent="0.3">
      <c r="A8038" t="s">
        <v>140</v>
      </c>
      <c r="B8038" t="s">
        <v>776</v>
      </c>
      <c r="C8038">
        <v>549</v>
      </c>
      <c r="D8038" t="s">
        <v>30</v>
      </c>
      <c r="E8038" t="s">
        <v>34</v>
      </c>
      <c r="F8038" t="s">
        <v>20</v>
      </c>
      <c r="G8038">
        <v>8</v>
      </c>
      <c r="H8038">
        <v>3</v>
      </c>
      <c r="I8038">
        <v>195</v>
      </c>
      <c r="J8038">
        <v>2000</v>
      </c>
      <c r="K8038">
        <v>16</v>
      </c>
      <c r="L8038">
        <v>11</v>
      </c>
      <c r="M8038" t="s">
        <v>50</v>
      </c>
      <c r="N8038" t="s">
        <v>64</v>
      </c>
      <c r="O8038" t="s">
        <v>383</v>
      </c>
      <c r="P8038">
        <v>1994</v>
      </c>
      <c r="V8038" t="str">
        <f>IF(OR(J8038 &lt; -10846.9, J8038 &gt; 74078.13), "T", "F")</f>
        <v>F</v>
      </c>
      <c r="AB8038">
        <v>8</v>
      </c>
      <c r="AC8038">
        <v>3</v>
      </c>
      <c r="AD8038">
        <v>195</v>
      </c>
      <c r="AE8038">
        <v>16</v>
      </c>
      <c r="AF8038">
        <v>11</v>
      </c>
      <c r="AG8038">
        <v>2000</v>
      </c>
      <c r="AJ8038">
        <v>1994</v>
      </c>
      <c r="AK8038" t="s">
        <v>140</v>
      </c>
      <c r="AL8038">
        <v>2000</v>
      </c>
    </row>
    <row r="8039" spans="1:38" x14ac:dyDescent="0.3">
      <c r="A8039" t="s">
        <v>140</v>
      </c>
      <c r="B8039" t="s">
        <v>776</v>
      </c>
      <c r="C8039">
        <v>549</v>
      </c>
      <c r="D8039" t="s">
        <v>30</v>
      </c>
      <c r="E8039" t="s">
        <v>34</v>
      </c>
      <c r="F8039" t="s">
        <v>20</v>
      </c>
      <c r="G8039">
        <v>6</v>
      </c>
      <c r="H8039">
        <v>3</v>
      </c>
      <c r="I8039">
        <v>155</v>
      </c>
      <c r="J8039">
        <v>2000</v>
      </c>
      <c r="K8039">
        <v>17</v>
      </c>
      <c r="L8039">
        <v>14</v>
      </c>
      <c r="M8039" t="s">
        <v>50</v>
      </c>
      <c r="N8039" t="s">
        <v>22</v>
      </c>
      <c r="O8039" t="s">
        <v>383</v>
      </c>
      <c r="P8039">
        <v>1994</v>
      </c>
      <c r="V8039" t="str">
        <f>IF(OR(J8039 &lt; -10846.9, J8039 &gt; 74078.13), "T", "F")</f>
        <v>F</v>
      </c>
      <c r="AB8039">
        <v>6</v>
      </c>
      <c r="AC8039">
        <v>3</v>
      </c>
      <c r="AD8039">
        <v>155</v>
      </c>
      <c r="AE8039">
        <v>17</v>
      </c>
      <c r="AF8039">
        <v>14</v>
      </c>
      <c r="AG8039">
        <v>2000</v>
      </c>
      <c r="AJ8039">
        <v>1994</v>
      </c>
      <c r="AK8039" t="s">
        <v>140</v>
      </c>
      <c r="AL8039">
        <v>2000</v>
      </c>
    </row>
    <row r="8040" spans="1:38" x14ac:dyDescent="0.3">
      <c r="A8040" t="s">
        <v>140</v>
      </c>
      <c r="B8040" t="s">
        <v>776</v>
      </c>
      <c r="C8040">
        <v>549</v>
      </c>
      <c r="D8040" t="s">
        <v>30</v>
      </c>
      <c r="E8040" t="s">
        <v>34</v>
      </c>
      <c r="F8040" t="s">
        <v>20</v>
      </c>
      <c r="G8040">
        <v>8</v>
      </c>
      <c r="H8040">
        <v>3</v>
      </c>
      <c r="I8040">
        <v>195</v>
      </c>
      <c r="J8040">
        <v>2000</v>
      </c>
      <c r="K8040">
        <v>16</v>
      </c>
      <c r="L8040">
        <v>11</v>
      </c>
      <c r="M8040" t="s">
        <v>50</v>
      </c>
      <c r="N8040" t="s">
        <v>32</v>
      </c>
      <c r="O8040" t="s">
        <v>383</v>
      </c>
      <c r="P8040">
        <v>1994</v>
      </c>
      <c r="V8040" t="str">
        <f>IF(OR(J8040 &lt; -10846.9, J8040 &gt; 74078.13), "T", "F")</f>
        <v>F</v>
      </c>
      <c r="AB8040">
        <v>8</v>
      </c>
      <c r="AC8040">
        <v>3</v>
      </c>
      <c r="AD8040">
        <v>195</v>
      </c>
      <c r="AE8040">
        <v>16</v>
      </c>
      <c r="AF8040">
        <v>11</v>
      </c>
      <c r="AG8040">
        <v>2000</v>
      </c>
      <c r="AJ8040">
        <v>1994</v>
      </c>
      <c r="AK8040" t="s">
        <v>140</v>
      </c>
      <c r="AL8040">
        <v>2000</v>
      </c>
    </row>
    <row r="8041" spans="1:38" x14ac:dyDescent="0.3">
      <c r="A8041" t="s">
        <v>140</v>
      </c>
      <c r="B8041" t="s">
        <v>776</v>
      </c>
      <c r="C8041">
        <v>549</v>
      </c>
      <c r="D8041" t="s">
        <v>30</v>
      </c>
      <c r="E8041" t="s">
        <v>34</v>
      </c>
      <c r="F8041" t="s">
        <v>20</v>
      </c>
      <c r="G8041">
        <v>6</v>
      </c>
      <c r="H8041">
        <v>3</v>
      </c>
      <c r="I8041">
        <v>155</v>
      </c>
      <c r="J8041">
        <v>2000</v>
      </c>
      <c r="K8041">
        <v>17</v>
      </c>
      <c r="L8041">
        <v>14</v>
      </c>
      <c r="M8041" t="s">
        <v>50</v>
      </c>
      <c r="N8041" t="s">
        <v>22</v>
      </c>
      <c r="O8041" t="s">
        <v>383</v>
      </c>
      <c r="P8041">
        <v>1994</v>
      </c>
      <c r="V8041" t="str">
        <f>IF(OR(J8041 &lt; -10846.9, J8041 &gt; 74078.13), "T", "F")</f>
        <v>F</v>
      </c>
      <c r="AB8041">
        <v>6</v>
      </c>
      <c r="AC8041">
        <v>3</v>
      </c>
      <c r="AD8041">
        <v>155</v>
      </c>
      <c r="AE8041">
        <v>17</v>
      </c>
      <c r="AF8041">
        <v>14</v>
      </c>
      <c r="AG8041">
        <v>2000</v>
      </c>
      <c r="AJ8041">
        <v>1994</v>
      </c>
      <c r="AK8041" t="s">
        <v>140</v>
      </c>
      <c r="AL8041">
        <v>2000</v>
      </c>
    </row>
    <row r="8042" spans="1:38" x14ac:dyDescent="0.3">
      <c r="A8042" t="s">
        <v>140</v>
      </c>
      <c r="B8042" t="s">
        <v>776</v>
      </c>
      <c r="C8042">
        <v>549</v>
      </c>
      <c r="D8042" t="s">
        <v>30</v>
      </c>
      <c r="E8042" t="s">
        <v>34</v>
      </c>
      <c r="F8042" t="s">
        <v>20</v>
      </c>
      <c r="G8042">
        <v>6</v>
      </c>
      <c r="H8042">
        <v>3</v>
      </c>
      <c r="I8042">
        <v>165</v>
      </c>
      <c r="J8042">
        <v>2000</v>
      </c>
      <c r="K8042">
        <v>15</v>
      </c>
      <c r="L8042">
        <v>13</v>
      </c>
      <c r="M8042" t="s">
        <v>50</v>
      </c>
      <c r="N8042" t="s">
        <v>22</v>
      </c>
      <c r="O8042" t="s">
        <v>383</v>
      </c>
      <c r="P8042">
        <v>1995</v>
      </c>
      <c r="V8042" t="str">
        <f>IF(OR(J8042 &lt; -10846.9, J8042 &gt; 74078.13), "T", "F")</f>
        <v>F</v>
      </c>
      <c r="AB8042">
        <v>6</v>
      </c>
      <c r="AC8042">
        <v>3</v>
      </c>
      <c r="AD8042">
        <v>165</v>
      </c>
      <c r="AE8042">
        <v>15</v>
      </c>
      <c r="AF8042">
        <v>13</v>
      </c>
      <c r="AG8042">
        <v>2000</v>
      </c>
      <c r="AJ8042">
        <v>1995</v>
      </c>
      <c r="AK8042" t="s">
        <v>140</v>
      </c>
      <c r="AL8042">
        <v>2000</v>
      </c>
    </row>
    <row r="8043" spans="1:38" x14ac:dyDescent="0.3">
      <c r="A8043" t="s">
        <v>140</v>
      </c>
      <c r="B8043" t="s">
        <v>776</v>
      </c>
      <c r="C8043">
        <v>549</v>
      </c>
      <c r="D8043" t="s">
        <v>30</v>
      </c>
      <c r="E8043" t="s">
        <v>34</v>
      </c>
      <c r="F8043" t="s">
        <v>20</v>
      </c>
      <c r="G8043">
        <v>6</v>
      </c>
      <c r="H8043">
        <v>3</v>
      </c>
      <c r="I8043">
        <v>165</v>
      </c>
      <c r="J8043">
        <v>2000</v>
      </c>
      <c r="K8043">
        <v>15</v>
      </c>
      <c r="L8043">
        <v>13</v>
      </c>
      <c r="M8043" t="s">
        <v>50</v>
      </c>
      <c r="N8043" t="s">
        <v>22</v>
      </c>
      <c r="O8043" t="s">
        <v>383</v>
      </c>
      <c r="P8043">
        <v>1995</v>
      </c>
      <c r="V8043" t="str">
        <f>IF(OR(J8043 &lt; -10846.9, J8043 &gt; 74078.13), "T", "F")</f>
        <v>F</v>
      </c>
      <c r="AB8043">
        <v>6</v>
      </c>
      <c r="AC8043">
        <v>3</v>
      </c>
      <c r="AD8043">
        <v>165</v>
      </c>
      <c r="AE8043">
        <v>15</v>
      </c>
      <c r="AF8043">
        <v>13</v>
      </c>
      <c r="AG8043">
        <v>2000</v>
      </c>
      <c r="AJ8043">
        <v>1995</v>
      </c>
      <c r="AK8043" t="s">
        <v>140</v>
      </c>
      <c r="AL8043">
        <v>2000</v>
      </c>
    </row>
    <row r="8044" spans="1:38" x14ac:dyDescent="0.3">
      <c r="A8044" t="s">
        <v>200</v>
      </c>
      <c r="B8044" t="s">
        <v>777</v>
      </c>
      <c r="C8044">
        <v>1851</v>
      </c>
      <c r="D8044" t="s">
        <v>30</v>
      </c>
      <c r="E8044" t="s">
        <v>156</v>
      </c>
      <c r="F8044" t="s">
        <v>20</v>
      </c>
      <c r="G8044">
        <v>6</v>
      </c>
      <c r="H8044">
        <v>2</v>
      </c>
      <c r="I8044">
        <v>125</v>
      </c>
      <c r="J8044">
        <v>2000</v>
      </c>
      <c r="K8044">
        <v>17</v>
      </c>
      <c r="L8044">
        <v>12</v>
      </c>
      <c r="M8044" t="s">
        <v>50</v>
      </c>
      <c r="N8044" t="s">
        <v>64</v>
      </c>
      <c r="O8044" t="s">
        <v>214</v>
      </c>
      <c r="P8044">
        <v>1991</v>
      </c>
      <c r="V8044" t="str">
        <f>IF(OR(J8044 &lt; -10846.9, J8044 &gt; 74078.13), "T", "F")</f>
        <v>F</v>
      </c>
      <c r="AB8044">
        <v>6</v>
      </c>
      <c r="AC8044">
        <v>2</v>
      </c>
      <c r="AD8044">
        <v>125</v>
      </c>
      <c r="AE8044">
        <v>17</v>
      </c>
      <c r="AF8044">
        <v>12</v>
      </c>
      <c r="AG8044">
        <v>2000</v>
      </c>
      <c r="AJ8044">
        <v>1991</v>
      </c>
      <c r="AK8044" t="s">
        <v>200</v>
      </c>
      <c r="AL8044">
        <v>2000</v>
      </c>
    </row>
    <row r="8045" spans="1:38" x14ac:dyDescent="0.3">
      <c r="A8045" t="s">
        <v>200</v>
      </c>
      <c r="B8045" t="s">
        <v>777</v>
      </c>
      <c r="C8045">
        <v>1851</v>
      </c>
      <c r="D8045" t="s">
        <v>30</v>
      </c>
      <c r="E8045" t="s">
        <v>156</v>
      </c>
      <c r="F8045" t="s">
        <v>20</v>
      </c>
      <c r="G8045">
        <v>6</v>
      </c>
      <c r="H8045">
        <v>2</v>
      </c>
      <c r="I8045">
        <v>125</v>
      </c>
      <c r="J8045">
        <v>2000</v>
      </c>
      <c r="K8045">
        <v>17</v>
      </c>
      <c r="L8045">
        <v>12</v>
      </c>
      <c r="M8045" t="s">
        <v>50</v>
      </c>
      <c r="N8045" t="s">
        <v>64</v>
      </c>
      <c r="O8045" t="s">
        <v>214</v>
      </c>
      <c r="P8045">
        <v>1991</v>
      </c>
      <c r="V8045" t="str">
        <f>IF(OR(J8045 &lt; -10846.9, J8045 &gt; 74078.13), "T", "F")</f>
        <v>F</v>
      </c>
      <c r="AB8045">
        <v>6</v>
      </c>
      <c r="AC8045">
        <v>2</v>
      </c>
      <c r="AD8045">
        <v>125</v>
      </c>
      <c r="AE8045">
        <v>17</v>
      </c>
      <c r="AF8045">
        <v>12</v>
      </c>
      <c r="AG8045">
        <v>2000</v>
      </c>
      <c r="AJ8045">
        <v>1991</v>
      </c>
      <c r="AK8045" t="s">
        <v>200</v>
      </c>
      <c r="AL8045">
        <v>2000</v>
      </c>
    </row>
    <row r="8046" spans="1:38" x14ac:dyDescent="0.3">
      <c r="A8046" t="s">
        <v>200</v>
      </c>
      <c r="B8046" t="s">
        <v>777</v>
      </c>
      <c r="C8046">
        <v>1851</v>
      </c>
      <c r="D8046" t="s">
        <v>30</v>
      </c>
      <c r="E8046" t="s">
        <v>19</v>
      </c>
      <c r="F8046" t="s">
        <v>92</v>
      </c>
      <c r="G8046">
        <v>8</v>
      </c>
      <c r="H8046">
        <v>2</v>
      </c>
      <c r="I8046">
        <v>170</v>
      </c>
      <c r="J8046">
        <v>2000</v>
      </c>
      <c r="K8046">
        <v>13</v>
      </c>
      <c r="L8046">
        <v>10</v>
      </c>
      <c r="M8046" t="s">
        <v>50</v>
      </c>
      <c r="N8046" t="s">
        <v>64</v>
      </c>
      <c r="O8046" t="s">
        <v>215</v>
      </c>
      <c r="P8046">
        <v>1991</v>
      </c>
      <c r="V8046" t="str">
        <f>IF(OR(J8046 &lt; -10846.9, J8046 &gt; 74078.13), "T", "F")</f>
        <v>F</v>
      </c>
      <c r="AB8046">
        <v>8</v>
      </c>
      <c r="AC8046">
        <v>2</v>
      </c>
      <c r="AD8046">
        <v>170</v>
      </c>
      <c r="AE8046">
        <v>13</v>
      </c>
      <c r="AF8046">
        <v>10</v>
      </c>
      <c r="AG8046">
        <v>2000</v>
      </c>
      <c r="AJ8046">
        <v>1991</v>
      </c>
      <c r="AK8046" t="s">
        <v>200</v>
      </c>
      <c r="AL8046">
        <v>2000</v>
      </c>
    </row>
    <row r="8047" spans="1:38" x14ac:dyDescent="0.3">
      <c r="A8047" t="s">
        <v>200</v>
      </c>
      <c r="B8047" t="s">
        <v>777</v>
      </c>
      <c r="C8047">
        <v>1851</v>
      </c>
      <c r="D8047" t="s">
        <v>30</v>
      </c>
      <c r="E8047" t="s">
        <v>19</v>
      </c>
      <c r="F8047" t="s">
        <v>20</v>
      </c>
      <c r="G8047">
        <v>8</v>
      </c>
      <c r="H8047">
        <v>2</v>
      </c>
      <c r="I8047">
        <v>170</v>
      </c>
      <c r="J8047">
        <v>2000</v>
      </c>
      <c r="K8047">
        <v>14</v>
      </c>
      <c r="L8047">
        <v>11</v>
      </c>
      <c r="M8047" t="s">
        <v>50</v>
      </c>
      <c r="N8047" t="s">
        <v>64</v>
      </c>
      <c r="O8047" t="s">
        <v>215</v>
      </c>
      <c r="P8047">
        <v>1991</v>
      </c>
      <c r="V8047" t="str">
        <f>IF(OR(J8047 &lt; -10846.9, J8047 &gt; 74078.13), "T", "F")</f>
        <v>F</v>
      </c>
      <c r="AB8047">
        <v>8</v>
      </c>
      <c r="AC8047">
        <v>2</v>
      </c>
      <c r="AD8047">
        <v>170</v>
      </c>
      <c r="AE8047">
        <v>14</v>
      </c>
      <c r="AF8047">
        <v>11</v>
      </c>
      <c r="AG8047">
        <v>2000</v>
      </c>
      <c r="AJ8047">
        <v>1991</v>
      </c>
      <c r="AK8047" t="s">
        <v>200</v>
      </c>
      <c r="AL8047">
        <v>2000</v>
      </c>
    </row>
    <row r="8048" spans="1:38" x14ac:dyDescent="0.3">
      <c r="A8048" t="s">
        <v>200</v>
      </c>
      <c r="B8048" t="s">
        <v>777</v>
      </c>
      <c r="C8048">
        <v>1851</v>
      </c>
      <c r="D8048" t="s">
        <v>30</v>
      </c>
      <c r="E8048" t="s">
        <v>156</v>
      </c>
      <c r="F8048" t="s">
        <v>20</v>
      </c>
      <c r="G8048">
        <v>6</v>
      </c>
      <c r="H8048">
        <v>2</v>
      </c>
      <c r="I8048">
        <v>125</v>
      </c>
      <c r="J8048">
        <v>2000</v>
      </c>
      <c r="K8048">
        <v>17</v>
      </c>
      <c r="L8048">
        <v>12</v>
      </c>
      <c r="M8048" t="s">
        <v>50</v>
      </c>
      <c r="N8048" t="s">
        <v>64</v>
      </c>
      <c r="O8048" t="s">
        <v>214</v>
      </c>
      <c r="P8048">
        <v>1991</v>
      </c>
      <c r="V8048" t="str">
        <f>IF(OR(J8048 &lt; -10846.9, J8048 &gt; 74078.13), "T", "F")</f>
        <v>F</v>
      </c>
      <c r="AB8048">
        <v>6</v>
      </c>
      <c r="AC8048">
        <v>2</v>
      </c>
      <c r="AD8048">
        <v>125</v>
      </c>
      <c r="AE8048">
        <v>17</v>
      </c>
      <c r="AF8048">
        <v>12</v>
      </c>
      <c r="AG8048">
        <v>2000</v>
      </c>
      <c r="AJ8048">
        <v>1991</v>
      </c>
      <c r="AK8048" t="s">
        <v>200</v>
      </c>
      <c r="AL8048">
        <v>2000</v>
      </c>
    </row>
    <row r="8049" spans="1:38" x14ac:dyDescent="0.3">
      <c r="A8049" t="s">
        <v>200</v>
      </c>
      <c r="B8049" t="s">
        <v>777</v>
      </c>
      <c r="C8049">
        <v>1851</v>
      </c>
      <c r="D8049" t="s">
        <v>30</v>
      </c>
      <c r="E8049" t="s">
        <v>156</v>
      </c>
      <c r="F8049" t="s">
        <v>20</v>
      </c>
      <c r="G8049">
        <v>6</v>
      </c>
      <c r="H8049">
        <v>2</v>
      </c>
      <c r="I8049">
        <v>125</v>
      </c>
      <c r="J8049">
        <v>2000</v>
      </c>
      <c r="K8049">
        <v>17</v>
      </c>
      <c r="L8049">
        <v>12</v>
      </c>
      <c r="M8049" t="s">
        <v>50</v>
      </c>
      <c r="N8049" t="s">
        <v>64</v>
      </c>
      <c r="O8049" t="s">
        <v>214</v>
      </c>
      <c r="P8049">
        <v>1991</v>
      </c>
      <c r="V8049" t="str">
        <f>IF(OR(J8049 &lt; -10846.9, J8049 &gt; 74078.13), "T", "F")</f>
        <v>F</v>
      </c>
      <c r="AB8049">
        <v>6</v>
      </c>
      <c r="AC8049">
        <v>2</v>
      </c>
      <c r="AD8049">
        <v>125</v>
      </c>
      <c r="AE8049">
        <v>17</v>
      </c>
      <c r="AF8049">
        <v>12</v>
      </c>
      <c r="AG8049">
        <v>2000</v>
      </c>
      <c r="AJ8049">
        <v>1991</v>
      </c>
      <c r="AK8049" t="s">
        <v>200</v>
      </c>
      <c r="AL8049">
        <v>2000</v>
      </c>
    </row>
    <row r="8050" spans="1:38" x14ac:dyDescent="0.3">
      <c r="A8050" t="s">
        <v>200</v>
      </c>
      <c r="B8050" t="s">
        <v>777</v>
      </c>
      <c r="C8050">
        <v>1851</v>
      </c>
      <c r="D8050" t="s">
        <v>30</v>
      </c>
      <c r="E8050" t="s">
        <v>156</v>
      </c>
      <c r="F8050" t="s">
        <v>20</v>
      </c>
      <c r="G8050">
        <v>6</v>
      </c>
      <c r="H8050">
        <v>2</v>
      </c>
      <c r="I8050">
        <v>125</v>
      </c>
      <c r="J8050">
        <v>2000</v>
      </c>
      <c r="K8050">
        <v>17</v>
      </c>
      <c r="L8050">
        <v>12</v>
      </c>
      <c r="M8050" t="s">
        <v>50</v>
      </c>
      <c r="N8050" t="s">
        <v>64</v>
      </c>
      <c r="O8050" t="s">
        <v>214</v>
      </c>
      <c r="P8050">
        <v>1991</v>
      </c>
      <c r="V8050" t="str">
        <f>IF(OR(J8050 &lt; -10846.9, J8050 &gt; 74078.13), "T", "F")</f>
        <v>F</v>
      </c>
      <c r="AB8050">
        <v>6</v>
      </c>
      <c r="AC8050">
        <v>2</v>
      </c>
      <c r="AD8050">
        <v>125</v>
      </c>
      <c r="AE8050">
        <v>17</v>
      </c>
      <c r="AF8050">
        <v>12</v>
      </c>
      <c r="AG8050">
        <v>2000</v>
      </c>
      <c r="AJ8050">
        <v>1991</v>
      </c>
      <c r="AK8050" t="s">
        <v>200</v>
      </c>
      <c r="AL8050">
        <v>2000</v>
      </c>
    </row>
    <row r="8051" spans="1:38" x14ac:dyDescent="0.3">
      <c r="A8051" t="s">
        <v>200</v>
      </c>
      <c r="B8051" t="s">
        <v>777</v>
      </c>
      <c r="C8051">
        <v>1851</v>
      </c>
      <c r="D8051" t="s">
        <v>30</v>
      </c>
      <c r="E8051" t="s">
        <v>156</v>
      </c>
      <c r="F8051" t="s">
        <v>20</v>
      </c>
      <c r="G8051">
        <v>6</v>
      </c>
      <c r="H8051">
        <v>2</v>
      </c>
      <c r="I8051">
        <v>125</v>
      </c>
      <c r="J8051">
        <v>2000</v>
      </c>
      <c r="K8051">
        <v>17</v>
      </c>
      <c r="L8051">
        <v>12</v>
      </c>
      <c r="M8051" t="s">
        <v>50</v>
      </c>
      <c r="N8051" t="s">
        <v>64</v>
      </c>
      <c r="O8051" t="s">
        <v>214</v>
      </c>
      <c r="P8051">
        <v>1991</v>
      </c>
      <c r="V8051" t="str">
        <f>IF(OR(J8051 &lt; -10846.9, J8051 &gt; 74078.13), "T", "F")</f>
        <v>F</v>
      </c>
      <c r="AB8051">
        <v>6</v>
      </c>
      <c r="AC8051">
        <v>2</v>
      </c>
      <c r="AD8051">
        <v>125</v>
      </c>
      <c r="AE8051">
        <v>17</v>
      </c>
      <c r="AF8051">
        <v>12</v>
      </c>
      <c r="AG8051">
        <v>2000</v>
      </c>
      <c r="AJ8051">
        <v>1991</v>
      </c>
      <c r="AK8051" t="s">
        <v>200</v>
      </c>
      <c r="AL8051">
        <v>2000</v>
      </c>
    </row>
    <row r="8052" spans="1:38" x14ac:dyDescent="0.3">
      <c r="A8052" t="s">
        <v>200</v>
      </c>
      <c r="B8052" t="s">
        <v>777</v>
      </c>
      <c r="C8052">
        <v>1851</v>
      </c>
      <c r="D8052" t="s">
        <v>30</v>
      </c>
      <c r="E8052" t="s">
        <v>19</v>
      </c>
      <c r="F8052" t="s">
        <v>92</v>
      </c>
      <c r="G8052">
        <v>8</v>
      </c>
      <c r="H8052">
        <v>2</v>
      </c>
      <c r="I8052">
        <v>170</v>
      </c>
      <c r="J8052">
        <v>2000</v>
      </c>
      <c r="K8052">
        <v>13</v>
      </c>
      <c r="L8052">
        <v>10</v>
      </c>
      <c r="M8052" t="s">
        <v>50</v>
      </c>
      <c r="N8052" t="s">
        <v>64</v>
      </c>
      <c r="O8052" t="s">
        <v>215</v>
      </c>
      <c r="P8052">
        <v>1991</v>
      </c>
      <c r="V8052" t="str">
        <f>IF(OR(J8052 &lt; -10846.9, J8052 &gt; 74078.13), "T", "F")</f>
        <v>F</v>
      </c>
      <c r="AB8052">
        <v>8</v>
      </c>
      <c r="AC8052">
        <v>2</v>
      </c>
      <c r="AD8052">
        <v>170</v>
      </c>
      <c r="AE8052">
        <v>13</v>
      </c>
      <c r="AF8052">
        <v>10</v>
      </c>
      <c r="AG8052">
        <v>2000</v>
      </c>
      <c r="AJ8052">
        <v>1991</v>
      </c>
      <c r="AK8052" t="s">
        <v>200</v>
      </c>
      <c r="AL8052">
        <v>2000</v>
      </c>
    </row>
    <row r="8053" spans="1:38" x14ac:dyDescent="0.3">
      <c r="A8053" t="s">
        <v>200</v>
      </c>
      <c r="B8053" t="s">
        <v>777</v>
      </c>
      <c r="C8053">
        <v>1851</v>
      </c>
      <c r="D8053" t="s">
        <v>30</v>
      </c>
      <c r="E8053" t="s">
        <v>156</v>
      </c>
      <c r="F8053" t="s">
        <v>20</v>
      </c>
      <c r="G8053">
        <v>6</v>
      </c>
      <c r="H8053">
        <v>2</v>
      </c>
      <c r="I8053">
        <v>125</v>
      </c>
      <c r="J8053">
        <v>2000</v>
      </c>
      <c r="K8053">
        <v>17</v>
      </c>
      <c r="L8053">
        <v>12</v>
      </c>
      <c r="M8053" t="s">
        <v>50</v>
      </c>
      <c r="N8053" t="s">
        <v>64</v>
      </c>
      <c r="O8053" t="s">
        <v>214</v>
      </c>
      <c r="P8053">
        <v>1991</v>
      </c>
      <c r="V8053" t="str">
        <f>IF(OR(J8053 &lt; -10846.9, J8053 &gt; 74078.13), "T", "F")</f>
        <v>F</v>
      </c>
      <c r="AB8053">
        <v>6</v>
      </c>
      <c r="AC8053">
        <v>2</v>
      </c>
      <c r="AD8053">
        <v>125</v>
      </c>
      <c r="AE8053">
        <v>17</v>
      </c>
      <c r="AF8053">
        <v>12</v>
      </c>
      <c r="AG8053">
        <v>2000</v>
      </c>
      <c r="AJ8053">
        <v>1991</v>
      </c>
      <c r="AK8053" t="s">
        <v>200</v>
      </c>
      <c r="AL8053">
        <v>2000</v>
      </c>
    </row>
    <row r="8054" spans="1:38" x14ac:dyDescent="0.3">
      <c r="A8054" t="s">
        <v>200</v>
      </c>
      <c r="B8054" t="s">
        <v>777</v>
      </c>
      <c r="C8054">
        <v>1851</v>
      </c>
      <c r="D8054" t="s">
        <v>30</v>
      </c>
      <c r="E8054" t="s">
        <v>19</v>
      </c>
      <c r="F8054" t="s">
        <v>20</v>
      </c>
      <c r="G8054">
        <v>8</v>
      </c>
      <c r="H8054">
        <v>2</v>
      </c>
      <c r="I8054">
        <v>170</v>
      </c>
      <c r="J8054">
        <v>2000</v>
      </c>
      <c r="K8054">
        <v>14</v>
      </c>
      <c r="L8054">
        <v>11</v>
      </c>
      <c r="M8054" t="s">
        <v>50</v>
      </c>
      <c r="N8054" t="s">
        <v>64</v>
      </c>
      <c r="O8054" t="s">
        <v>215</v>
      </c>
      <c r="P8054">
        <v>1991</v>
      </c>
      <c r="V8054" t="str">
        <f>IF(OR(J8054 &lt; -10846.9, J8054 &gt; 74078.13), "T", "F")</f>
        <v>F</v>
      </c>
      <c r="AB8054">
        <v>8</v>
      </c>
      <c r="AC8054">
        <v>2</v>
      </c>
      <c r="AD8054">
        <v>170</v>
      </c>
      <c r="AE8054">
        <v>14</v>
      </c>
      <c r="AF8054">
        <v>11</v>
      </c>
      <c r="AG8054">
        <v>2000</v>
      </c>
      <c r="AJ8054">
        <v>1991</v>
      </c>
      <c r="AK8054" t="s">
        <v>200</v>
      </c>
      <c r="AL8054">
        <v>2000</v>
      </c>
    </row>
    <row r="8055" spans="1:38" x14ac:dyDescent="0.3">
      <c r="A8055" t="s">
        <v>200</v>
      </c>
      <c r="B8055" t="s">
        <v>777</v>
      </c>
      <c r="C8055">
        <v>1851</v>
      </c>
      <c r="D8055" t="s">
        <v>30</v>
      </c>
      <c r="E8055" t="s">
        <v>156</v>
      </c>
      <c r="F8055" t="s">
        <v>20</v>
      </c>
      <c r="G8055">
        <v>6</v>
      </c>
      <c r="H8055">
        <v>2</v>
      </c>
      <c r="I8055">
        <v>125</v>
      </c>
      <c r="J8055">
        <v>2000</v>
      </c>
      <c r="K8055">
        <v>17</v>
      </c>
      <c r="L8055">
        <v>12</v>
      </c>
      <c r="M8055" t="s">
        <v>50</v>
      </c>
      <c r="N8055" t="s">
        <v>64</v>
      </c>
      <c r="O8055" t="s">
        <v>214</v>
      </c>
      <c r="P8055">
        <v>1991</v>
      </c>
      <c r="V8055" t="str">
        <f>IF(OR(J8055 &lt; -10846.9, J8055 &gt; 74078.13), "T", "F")</f>
        <v>F</v>
      </c>
      <c r="AB8055">
        <v>6</v>
      </c>
      <c r="AC8055">
        <v>2</v>
      </c>
      <c r="AD8055">
        <v>125</v>
      </c>
      <c r="AE8055">
        <v>17</v>
      </c>
      <c r="AF8055">
        <v>12</v>
      </c>
      <c r="AG8055">
        <v>2000</v>
      </c>
      <c r="AJ8055">
        <v>1991</v>
      </c>
      <c r="AK8055" t="s">
        <v>200</v>
      </c>
      <c r="AL8055">
        <v>2000</v>
      </c>
    </row>
    <row r="8056" spans="1:38" x14ac:dyDescent="0.3">
      <c r="A8056" t="s">
        <v>200</v>
      </c>
      <c r="B8056" t="s">
        <v>777</v>
      </c>
      <c r="C8056">
        <v>1851</v>
      </c>
      <c r="D8056" t="s">
        <v>30</v>
      </c>
      <c r="E8056" t="s">
        <v>19</v>
      </c>
      <c r="F8056" t="s">
        <v>92</v>
      </c>
      <c r="G8056">
        <v>6</v>
      </c>
      <c r="H8056">
        <v>2</v>
      </c>
      <c r="I8056">
        <v>180</v>
      </c>
      <c r="J8056">
        <v>2000</v>
      </c>
      <c r="K8056">
        <v>16</v>
      </c>
      <c r="L8056">
        <v>11</v>
      </c>
      <c r="M8056" t="s">
        <v>50</v>
      </c>
      <c r="N8056" t="s">
        <v>64</v>
      </c>
      <c r="O8056" t="s">
        <v>214</v>
      </c>
      <c r="P8056">
        <v>1992</v>
      </c>
      <c r="V8056" t="str">
        <f>IF(OR(J8056 &lt; -10846.9, J8056 &gt; 74078.13), "T", "F")</f>
        <v>F</v>
      </c>
      <c r="AB8056">
        <v>6</v>
      </c>
      <c r="AC8056">
        <v>2</v>
      </c>
      <c r="AD8056">
        <v>180</v>
      </c>
      <c r="AE8056">
        <v>16</v>
      </c>
      <c r="AF8056">
        <v>11</v>
      </c>
      <c r="AG8056">
        <v>2000</v>
      </c>
      <c r="AJ8056">
        <v>1992</v>
      </c>
      <c r="AK8056" t="s">
        <v>200</v>
      </c>
      <c r="AL8056">
        <v>2000</v>
      </c>
    </row>
    <row r="8057" spans="1:38" x14ac:dyDescent="0.3">
      <c r="A8057" t="s">
        <v>200</v>
      </c>
      <c r="B8057" t="s">
        <v>777</v>
      </c>
      <c r="C8057">
        <v>1851</v>
      </c>
      <c r="D8057" t="s">
        <v>30</v>
      </c>
      <c r="E8057" t="s">
        <v>19</v>
      </c>
      <c r="F8057" t="s">
        <v>92</v>
      </c>
      <c r="G8057">
        <v>8</v>
      </c>
      <c r="H8057">
        <v>2</v>
      </c>
      <c r="I8057">
        <v>230</v>
      </c>
      <c r="J8057">
        <v>2000</v>
      </c>
      <c r="K8057">
        <v>15</v>
      </c>
      <c r="L8057">
        <v>12</v>
      </c>
      <c r="M8057" t="s">
        <v>50</v>
      </c>
      <c r="N8057" t="s">
        <v>64</v>
      </c>
      <c r="O8057" t="s">
        <v>215</v>
      </c>
      <c r="P8057">
        <v>1992</v>
      </c>
      <c r="V8057" t="str">
        <f>IF(OR(J8057 &lt; -10846.9, J8057 &gt; 74078.13), "T", "F")</f>
        <v>F</v>
      </c>
      <c r="AB8057">
        <v>8</v>
      </c>
      <c r="AC8057">
        <v>2</v>
      </c>
      <c r="AD8057">
        <v>230</v>
      </c>
      <c r="AE8057">
        <v>15</v>
      </c>
      <c r="AF8057">
        <v>12</v>
      </c>
      <c r="AG8057">
        <v>2000</v>
      </c>
      <c r="AJ8057">
        <v>1992</v>
      </c>
      <c r="AK8057" t="s">
        <v>200</v>
      </c>
      <c r="AL8057">
        <v>2000</v>
      </c>
    </row>
    <row r="8058" spans="1:38" x14ac:dyDescent="0.3">
      <c r="A8058" t="s">
        <v>200</v>
      </c>
      <c r="B8058" t="s">
        <v>777</v>
      </c>
      <c r="C8058">
        <v>1851</v>
      </c>
      <c r="D8058" t="s">
        <v>30</v>
      </c>
      <c r="E8058" t="s">
        <v>19</v>
      </c>
      <c r="F8058" t="s">
        <v>20</v>
      </c>
      <c r="G8058">
        <v>6</v>
      </c>
      <c r="H8058">
        <v>2</v>
      </c>
      <c r="I8058">
        <v>180</v>
      </c>
      <c r="J8058">
        <v>2000</v>
      </c>
      <c r="K8058">
        <v>17</v>
      </c>
      <c r="L8058">
        <v>14</v>
      </c>
      <c r="M8058" t="s">
        <v>50</v>
      </c>
      <c r="N8058" t="s">
        <v>64</v>
      </c>
      <c r="O8058" t="s">
        <v>214</v>
      </c>
      <c r="P8058">
        <v>1992</v>
      </c>
      <c r="V8058" t="str">
        <f>IF(OR(J8058 &lt; -10846.9, J8058 &gt; 74078.13), "T", "F")</f>
        <v>F</v>
      </c>
      <c r="AB8058">
        <v>6</v>
      </c>
      <c r="AC8058">
        <v>2</v>
      </c>
      <c r="AD8058">
        <v>180</v>
      </c>
      <c r="AE8058">
        <v>17</v>
      </c>
      <c r="AF8058">
        <v>14</v>
      </c>
      <c r="AG8058">
        <v>2000</v>
      </c>
      <c r="AJ8058">
        <v>1992</v>
      </c>
      <c r="AK8058" t="s">
        <v>200</v>
      </c>
      <c r="AL8058">
        <v>2000</v>
      </c>
    </row>
    <row r="8059" spans="1:38" x14ac:dyDescent="0.3">
      <c r="A8059" t="s">
        <v>200</v>
      </c>
      <c r="B8059" t="s">
        <v>777</v>
      </c>
      <c r="C8059">
        <v>1851</v>
      </c>
      <c r="D8059" t="s">
        <v>30</v>
      </c>
      <c r="E8059" t="s">
        <v>19</v>
      </c>
      <c r="F8059" t="s">
        <v>20</v>
      </c>
      <c r="G8059">
        <v>6</v>
      </c>
      <c r="H8059">
        <v>2</v>
      </c>
      <c r="I8059">
        <v>180</v>
      </c>
      <c r="J8059">
        <v>2000</v>
      </c>
      <c r="K8059">
        <v>17</v>
      </c>
      <c r="L8059">
        <v>14</v>
      </c>
      <c r="M8059" t="s">
        <v>50</v>
      </c>
      <c r="N8059" t="s">
        <v>64</v>
      </c>
      <c r="O8059" t="s">
        <v>214</v>
      </c>
      <c r="P8059">
        <v>1992</v>
      </c>
      <c r="V8059" t="str">
        <f>IF(OR(J8059 &lt; -10846.9, J8059 &gt; 74078.13), "T", "F")</f>
        <v>F</v>
      </c>
      <c r="AB8059">
        <v>6</v>
      </c>
      <c r="AC8059">
        <v>2</v>
      </c>
      <c r="AD8059">
        <v>180</v>
      </c>
      <c r="AE8059">
        <v>17</v>
      </c>
      <c r="AF8059">
        <v>14</v>
      </c>
      <c r="AG8059">
        <v>2000</v>
      </c>
      <c r="AJ8059">
        <v>1992</v>
      </c>
      <c r="AK8059" t="s">
        <v>200</v>
      </c>
      <c r="AL8059">
        <v>2000</v>
      </c>
    </row>
    <row r="8060" spans="1:38" x14ac:dyDescent="0.3">
      <c r="A8060" t="s">
        <v>200</v>
      </c>
      <c r="B8060" t="s">
        <v>777</v>
      </c>
      <c r="C8060">
        <v>1851</v>
      </c>
      <c r="D8060" t="s">
        <v>30</v>
      </c>
      <c r="E8060" t="s">
        <v>19</v>
      </c>
      <c r="F8060" t="s">
        <v>20</v>
      </c>
      <c r="G8060">
        <v>8</v>
      </c>
      <c r="H8060">
        <v>2</v>
      </c>
      <c r="I8060">
        <v>230</v>
      </c>
      <c r="J8060">
        <v>2000</v>
      </c>
      <c r="K8060">
        <v>16</v>
      </c>
      <c r="L8060">
        <v>11</v>
      </c>
      <c r="M8060" t="s">
        <v>50</v>
      </c>
      <c r="N8060" t="s">
        <v>64</v>
      </c>
      <c r="O8060" t="s">
        <v>215</v>
      </c>
      <c r="P8060">
        <v>1992</v>
      </c>
      <c r="V8060" t="str">
        <f>IF(OR(J8060 &lt; -10846.9, J8060 &gt; 74078.13), "T", "F")</f>
        <v>F</v>
      </c>
      <c r="AB8060">
        <v>8</v>
      </c>
      <c r="AC8060">
        <v>2</v>
      </c>
      <c r="AD8060">
        <v>230</v>
      </c>
      <c r="AE8060">
        <v>16</v>
      </c>
      <c r="AF8060">
        <v>11</v>
      </c>
      <c r="AG8060">
        <v>2000</v>
      </c>
      <c r="AJ8060">
        <v>1992</v>
      </c>
      <c r="AK8060" t="s">
        <v>200</v>
      </c>
      <c r="AL8060">
        <v>2000</v>
      </c>
    </row>
    <row r="8061" spans="1:38" x14ac:dyDescent="0.3">
      <c r="A8061" t="s">
        <v>200</v>
      </c>
      <c r="B8061" t="s">
        <v>777</v>
      </c>
      <c r="C8061">
        <v>1851</v>
      </c>
      <c r="D8061" t="s">
        <v>30</v>
      </c>
      <c r="E8061" t="s">
        <v>19</v>
      </c>
      <c r="F8061" t="s">
        <v>92</v>
      </c>
      <c r="G8061">
        <v>6</v>
      </c>
      <c r="H8061">
        <v>2</v>
      </c>
      <c r="I8061">
        <v>180</v>
      </c>
      <c r="J8061">
        <v>2000</v>
      </c>
      <c r="K8061">
        <v>16</v>
      </c>
      <c r="L8061">
        <v>11</v>
      </c>
      <c r="M8061" t="s">
        <v>50</v>
      </c>
      <c r="N8061" t="s">
        <v>64</v>
      </c>
      <c r="O8061" t="s">
        <v>214</v>
      </c>
      <c r="P8061">
        <v>1992</v>
      </c>
      <c r="V8061" t="str">
        <f>IF(OR(J8061 &lt; -10846.9, J8061 &gt; 74078.13), "T", "F")</f>
        <v>F</v>
      </c>
      <c r="AB8061">
        <v>6</v>
      </c>
      <c r="AC8061">
        <v>2</v>
      </c>
      <c r="AD8061">
        <v>180</v>
      </c>
      <c r="AE8061">
        <v>16</v>
      </c>
      <c r="AF8061">
        <v>11</v>
      </c>
      <c r="AG8061">
        <v>2000</v>
      </c>
      <c r="AJ8061">
        <v>1992</v>
      </c>
      <c r="AK8061" t="s">
        <v>200</v>
      </c>
      <c r="AL8061">
        <v>2000</v>
      </c>
    </row>
    <row r="8062" spans="1:38" x14ac:dyDescent="0.3">
      <c r="A8062" t="s">
        <v>200</v>
      </c>
      <c r="B8062" t="s">
        <v>777</v>
      </c>
      <c r="C8062">
        <v>1851</v>
      </c>
      <c r="D8062" t="s">
        <v>30</v>
      </c>
      <c r="E8062" t="s">
        <v>19</v>
      </c>
      <c r="F8062" t="s">
        <v>20</v>
      </c>
      <c r="G8062">
        <v>6</v>
      </c>
      <c r="H8062">
        <v>2</v>
      </c>
      <c r="I8062">
        <v>180</v>
      </c>
      <c r="J8062">
        <v>2000</v>
      </c>
      <c r="K8062">
        <v>17</v>
      </c>
      <c r="L8062">
        <v>14</v>
      </c>
      <c r="M8062" t="s">
        <v>50</v>
      </c>
      <c r="N8062" t="s">
        <v>64</v>
      </c>
      <c r="O8062" t="s">
        <v>214</v>
      </c>
      <c r="P8062">
        <v>1992</v>
      </c>
      <c r="V8062" t="str">
        <f>IF(OR(J8062 &lt; -10846.9, J8062 &gt; 74078.13), "T", "F")</f>
        <v>F</v>
      </c>
      <c r="AB8062">
        <v>6</v>
      </c>
      <c r="AC8062">
        <v>2</v>
      </c>
      <c r="AD8062">
        <v>180</v>
      </c>
      <c r="AE8062">
        <v>17</v>
      </c>
      <c r="AF8062">
        <v>14</v>
      </c>
      <c r="AG8062">
        <v>2000</v>
      </c>
      <c r="AJ8062">
        <v>1992</v>
      </c>
      <c r="AK8062" t="s">
        <v>200</v>
      </c>
      <c r="AL8062">
        <v>2000</v>
      </c>
    </row>
    <row r="8063" spans="1:38" x14ac:dyDescent="0.3">
      <c r="A8063" t="s">
        <v>200</v>
      </c>
      <c r="B8063" t="s">
        <v>777</v>
      </c>
      <c r="C8063">
        <v>1851</v>
      </c>
      <c r="D8063" t="s">
        <v>30</v>
      </c>
      <c r="E8063" t="s">
        <v>19</v>
      </c>
      <c r="F8063" t="s">
        <v>20</v>
      </c>
      <c r="G8063">
        <v>6</v>
      </c>
      <c r="H8063">
        <v>2</v>
      </c>
      <c r="I8063">
        <v>180</v>
      </c>
      <c r="J8063">
        <v>2000</v>
      </c>
      <c r="K8063">
        <v>17</v>
      </c>
      <c r="L8063">
        <v>14</v>
      </c>
      <c r="M8063" t="s">
        <v>50</v>
      </c>
      <c r="N8063" t="s">
        <v>64</v>
      </c>
      <c r="O8063" t="s">
        <v>214</v>
      </c>
      <c r="P8063">
        <v>1992</v>
      </c>
      <c r="V8063" t="str">
        <f>IF(OR(J8063 &lt; -10846.9, J8063 &gt; 74078.13), "T", "F")</f>
        <v>F</v>
      </c>
      <c r="AB8063">
        <v>6</v>
      </c>
      <c r="AC8063">
        <v>2</v>
      </c>
      <c r="AD8063">
        <v>180</v>
      </c>
      <c r="AE8063">
        <v>17</v>
      </c>
      <c r="AF8063">
        <v>14</v>
      </c>
      <c r="AG8063">
        <v>2000</v>
      </c>
      <c r="AJ8063">
        <v>1992</v>
      </c>
      <c r="AK8063" t="s">
        <v>200</v>
      </c>
      <c r="AL8063">
        <v>2000</v>
      </c>
    </row>
    <row r="8064" spans="1:38" x14ac:dyDescent="0.3">
      <c r="A8064" t="s">
        <v>200</v>
      </c>
      <c r="B8064" t="s">
        <v>777</v>
      </c>
      <c r="C8064">
        <v>1851</v>
      </c>
      <c r="D8064" t="s">
        <v>30</v>
      </c>
      <c r="E8064" t="s">
        <v>19</v>
      </c>
      <c r="F8064" t="s">
        <v>92</v>
      </c>
      <c r="G8064">
        <v>6</v>
      </c>
      <c r="H8064">
        <v>2</v>
      </c>
      <c r="I8064">
        <v>180</v>
      </c>
      <c r="J8064">
        <v>2000</v>
      </c>
      <c r="K8064">
        <v>16</v>
      </c>
      <c r="L8064">
        <v>11</v>
      </c>
      <c r="M8064" t="s">
        <v>50</v>
      </c>
      <c r="N8064" t="s">
        <v>64</v>
      </c>
      <c r="O8064" t="s">
        <v>214</v>
      </c>
      <c r="P8064">
        <v>1992</v>
      </c>
      <c r="V8064" t="str">
        <f>IF(OR(J8064 &lt; -10846.9, J8064 &gt; 74078.13), "T", "F")</f>
        <v>F</v>
      </c>
      <c r="AB8064">
        <v>6</v>
      </c>
      <c r="AC8064">
        <v>2</v>
      </c>
      <c r="AD8064">
        <v>180</v>
      </c>
      <c r="AE8064">
        <v>16</v>
      </c>
      <c r="AF8064">
        <v>11</v>
      </c>
      <c r="AG8064">
        <v>2000</v>
      </c>
      <c r="AJ8064">
        <v>1992</v>
      </c>
      <c r="AK8064" t="s">
        <v>200</v>
      </c>
      <c r="AL8064">
        <v>2000</v>
      </c>
    </row>
    <row r="8065" spans="1:38" x14ac:dyDescent="0.3">
      <c r="A8065" t="s">
        <v>200</v>
      </c>
      <c r="B8065" t="s">
        <v>777</v>
      </c>
      <c r="C8065">
        <v>1851</v>
      </c>
      <c r="D8065" t="s">
        <v>30</v>
      </c>
      <c r="E8065" t="s">
        <v>19</v>
      </c>
      <c r="F8065" t="s">
        <v>92</v>
      </c>
      <c r="G8065">
        <v>8</v>
      </c>
      <c r="H8065">
        <v>2</v>
      </c>
      <c r="I8065">
        <v>230</v>
      </c>
      <c r="J8065">
        <v>2000</v>
      </c>
      <c r="K8065">
        <v>15</v>
      </c>
      <c r="L8065">
        <v>12</v>
      </c>
      <c r="M8065" t="s">
        <v>50</v>
      </c>
      <c r="N8065" t="s">
        <v>64</v>
      </c>
      <c r="O8065" t="s">
        <v>215</v>
      </c>
      <c r="P8065">
        <v>1992</v>
      </c>
      <c r="V8065" t="str">
        <f>IF(OR(J8065 &lt; -10846.9, J8065 &gt; 74078.13), "T", "F")</f>
        <v>F</v>
      </c>
      <c r="AB8065">
        <v>8</v>
      </c>
      <c r="AC8065">
        <v>2</v>
      </c>
      <c r="AD8065">
        <v>230</v>
      </c>
      <c r="AE8065">
        <v>15</v>
      </c>
      <c r="AF8065">
        <v>12</v>
      </c>
      <c r="AG8065">
        <v>2000</v>
      </c>
      <c r="AJ8065">
        <v>1992</v>
      </c>
      <c r="AK8065" t="s">
        <v>200</v>
      </c>
      <c r="AL8065">
        <v>2000</v>
      </c>
    </row>
    <row r="8066" spans="1:38" x14ac:dyDescent="0.3">
      <c r="A8066" t="s">
        <v>200</v>
      </c>
      <c r="B8066" t="s">
        <v>777</v>
      </c>
      <c r="C8066">
        <v>1851</v>
      </c>
      <c r="D8066" t="s">
        <v>30</v>
      </c>
      <c r="E8066" t="s">
        <v>19</v>
      </c>
      <c r="F8066" t="s">
        <v>20</v>
      </c>
      <c r="G8066">
        <v>8</v>
      </c>
      <c r="H8066">
        <v>2</v>
      </c>
      <c r="I8066">
        <v>230</v>
      </c>
      <c r="J8066">
        <v>2000</v>
      </c>
      <c r="K8066">
        <v>16</v>
      </c>
      <c r="L8066">
        <v>11</v>
      </c>
      <c r="M8066" t="s">
        <v>50</v>
      </c>
      <c r="N8066" t="s">
        <v>64</v>
      </c>
      <c r="O8066" t="s">
        <v>215</v>
      </c>
      <c r="P8066">
        <v>1992</v>
      </c>
      <c r="V8066" t="str">
        <f>IF(OR(J8066 &lt; -10846.9, J8066 &gt; 74078.13), "T", "F")</f>
        <v>F</v>
      </c>
      <c r="AB8066">
        <v>8</v>
      </c>
      <c r="AC8066">
        <v>2</v>
      </c>
      <c r="AD8066">
        <v>230</v>
      </c>
      <c r="AE8066">
        <v>16</v>
      </c>
      <c r="AF8066">
        <v>11</v>
      </c>
      <c r="AG8066">
        <v>2000</v>
      </c>
      <c r="AJ8066">
        <v>1992</v>
      </c>
      <c r="AK8066" t="s">
        <v>200</v>
      </c>
      <c r="AL8066">
        <v>2000</v>
      </c>
    </row>
    <row r="8067" spans="1:38" x14ac:dyDescent="0.3">
      <c r="A8067" t="s">
        <v>200</v>
      </c>
      <c r="B8067" t="s">
        <v>777</v>
      </c>
      <c r="C8067">
        <v>1851</v>
      </c>
      <c r="D8067" t="s">
        <v>30</v>
      </c>
      <c r="E8067" t="s">
        <v>19</v>
      </c>
      <c r="F8067" t="s">
        <v>20</v>
      </c>
      <c r="G8067">
        <v>8</v>
      </c>
      <c r="H8067">
        <v>2</v>
      </c>
      <c r="I8067">
        <v>230</v>
      </c>
      <c r="J8067">
        <v>2000</v>
      </c>
      <c r="K8067">
        <v>16</v>
      </c>
      <c r="L8067">
        <v>11</v>
      </c>
      <c r="M8067" t="s">
        <v>50</v>
      </c>
      <c r="N8067" t="s">
        <v>64</v>
      </c>
      <c r="O8067" t="s">
        <v>215</v>
      </c>
      <c r="P8067">
        <v>1992</v>
      </c>
      <c r="V8067" t="str">
        <f>IF(OR(J8067 &lt; -10846.9, J8067 &gt; 74078.13), "T", "F")</f>
        <v>F</v>
      </c>
      <c r="AB8067">
        <v>8</v>
      </c>
      <c r="AC8067">
        <v>2</v>
      </c>
      <c r="AD8067">
        <v>230</v>
      </c>
      <c r="AE8067">
        <v>16</v>
      </c>
      <c r="AF8067">
        <v>11</v>
      </c>
      <c r="AG8067">
        <v>2000</v>
      </c>
      <c r="AJ8067">
        <v>1992</v>
      </c>
      <c r="AK8067" t="s">
        <v>200</v>
      </c>
      <c r="AL8067">
        <v>2000</v>
      </c>
    </row>
    <row r="8068" spans="1:38" x14ac:dyDescent="0.3">
      <c r="A8068" t="s">
        <v>200</v>
      </c>
      <c r="B8068" t="s">
        <v>777</v>
      </c>
      <c r="C8068">
        <v>1851</v>
      </c>
      <c r="D8068" t="s">
        <v>30</v>
      </c>
      <c r="E8068" t="s">
        <v>19</v>
      </c>
      <c r="F8068" t="s">
        <v>92</v>
      </c>
      <c r="G8068">
        <v>6</v>
      </c>
      <c r="H8068">
        <v>2</v>
      </c>
      <c r="I8068">
        <v>180</v>
      </c>
      <c r="J8068">
        <v>2000</v>
      </c>
      <c r="K8068">
        <v>16</v>
      </c>
      <c r="L8068">
        <v>11</v>
      </c>
      <c r="M8068" t="s">
        <v>50</v>
      </c>
      <c r="N8068" t="s">
        <v>64</v>
      </c>
      <c r="O8068" t="s">
        <v>214</v>
      </c>
      <c r="P8068">
        <v>1992</v>
      </c>
      <c r="V8068" t="str">
        <f>IF(OR(J8068 &lt; -10846.9, J8068 &gt; 74078.13), "T", "F")</f>
        <v>F</v>
      </c>
      <c r="AB8068">
        <v>6</v>
      </c>
      <c r="AC8068">
        <v>2</v>
      </c>
      <c r="AD8068">
        <v>180</v>
      </c>
      <c r="AE8068">
        <v>16</v>
      </c>
      <c r="AF8068">
        <v>11</v>
      </c>
      <c r="AG8068">
        <v>2000</v>
      </c>
      <c r="AJ8068">
        <v>1992</v>
      </c>
      <c r="AK8068" t="s">
        <v>200</v>
      </c>
      <c r="AL8068">
        <v>2000</v>
      </c>
    </row>
    <row r="8069" spans="1:38" x14ac:dyDescent="0.3">
      <c r="A8069" t="s">
        <v>200</v>
      </c>
      <c r="B8069" t="s">
        <v>777</v>
      </c>
      <c r="C8069">
        <v>1851</v>
      </c>
      <c r="D8069" t="s">
        <v>30</v>
      </c>
      <c r="E8069" t="s">
        <v>19</v>
      </c>
      <c r="F8069" t="s">
        <v>20</v>
      </c>
      <c r="G8069">
        <v>8</v>
      </c>
      <c r="H8069">
        <v>2</v>
      </c>
      <c r="I8069">
        <v>230</v>
      </c>
      <c r="J8069">
        <v>2000</v>
      </c>
      <c r="K8069">
        <v>16</v>
      </c>
      <c r="L8069">
        <v>11</v>
      </c>
      <c r="M8069" t="s">
        <v>50</v>
      </c>
      <c r="N8069" t="s">
        <v>64</v>
      </c>
      <c r="O8069" t="s">
        <v>215</v>
      </c>
      <c r="P8069">
        <v>1992</v>
      </c>
      <c r="V8069" t="str">
        <f>IF(OR(J8069 &lt; -10846.9, J8069 &gt; 74078.13), "T", "F")</f>
        <v>F</v>
      </c>
      <c r="AB8069">
        <v>8</v>
      </c>
      <c r="AC8069">
        <v>2</v>
      </c>
      <c r="AD8069">
        <v>230</v>
      </c>
      <c r="AE8069">
        <v>16</v>
      </c>
      <c r="AF8069">
        <v>11</v>
      </c>
      <c r="AG8069">
        <v>2000</v>
      </c>
      <c r="AJ8069">
        <v>1992</v>
      </c>
      <c r="AK8069" t="s">
        <v>200</v>
      </c>
      <c r="AL8069">
        <v>2000</v>
      </c>
    </row>
    <row r="8070" spans="1:38" x14ac:dyDescent="0.3">
      <c r="A8070" t="s">
        <v>200</v>
      </c>
      <c r="B8070" t="s">
        <v>777</v>
      </c>
      <c r="C8070">
        <v>1851</v>
      </c>
      <c r="D8070" t="s">
        <v>30</v>
      </c>
      <c r="E8070" t="s">
        <v>19</v>
      </c>
      <c r="F8070" t="s">
        <v>92</v>
      </c>
      <c r="G8070">
        <v>6</v>
      </c>
      <c r="H8070">
        <v>2</v>
      </c>
      <c r="I8070">
        <v>180</v>
      </c>
      <c r="J8070">
        <v>2000</v>
      </c>
      <c r="K8070">
        <v>16</v>
      </c>
      <c r="L8070">
        <v>11</v>
      </c>
      <c r="M8070" t="s">
        <v>50</v>
      </c>
      <c r="N8070" t="s">
        <v>64</v>
      </c>
      <c r="O8070" t="s">
        <v>214</v>
      </c>
      <c r="P8070">
        <v>1993</v>
      </c>
      <c r="V8070" t="str">
        <f>IF(OR(J8070 &lt; -10846.9, J8070 &gt; 74078.13), "T", "F")</f>
        <v>F</v>
      </c>
      <c r="AB8070">
        <v>6</v>
      </c>
      <c r="AC8070">
        <v>2</v>
      </c>
      <c r="AD8070">
        <v>180</v>
      </c>
      <c r="AE8070">
        <v>16</v>
      </c>
      <c r="AF8070">
        <v>11</v>
      </c>
      <c r="AG8070">
        <v>2000</v>
      </c>
      <c r="AJ8070">
        <v>1993</v>
      </c>
      <c r="AK8070" t="s">
        <v>200</v>
      </c>
      <c r="AL8070">
        <v>2000</v>
      </c>
    </row>
    <row r="8071" spans="1:38" x14ac:dyDescent="0.3">
      <c r="A8071" t="s">
        <v>200</v>
      </c>
      <c r="B8071" t="s">
        <v>777</v>
      </c>
      <c r="C8071">
        <v>1851</v>
      </c>
      <c r="D8071" t="s">
        <v>30</v>
      </c>
      <c r="E8071" t="s">
        <v>19</v>
      </c>
      <c r="F8071" t="s">
        <v>92</v>
      </c>
      <c r="G8071">
        <v>6</v>
      </c>
      <c r="H8071">
        <v>2</v>
      </c>
      <c r="I8071">
        <v>180</v>
      </c>
      <c r="J8071">
        <v>2000</v>
      </c>
      <c r="K8071">
        <v>16</v>
      </c>
      <c r="L8071">
        <v>11</v>
      </c>
      <c r="M8071" t="s">
        <v>50</v>
      </c>
      <c r="N8071" t="s">
        <v>64</v>
      </c>
      <c r="O8071" t="s">
        <v>214</v>
      </c>
      <c r="P8071">
        <v>1993</v>
      </c>
      <c r="V8071" t="str">
        <f>IF(OR(J8071 &lt; -10846.9, J8071 &gt; 74078.13), "T", "F")</f>
        <v>F</v>
      </c>
      <c r="AB8071">
        <v>6</v>
      </c>
      <c r="AC8071">
        <v>2</v>
      </c>
      <c r="AD8071">
        <v>180</v>
      </c>
      <c r="AE8071">
        <v>16</v>
      </c>
      <c r="AF8071">
        <v>11</v>
      </c>
      <c r="AG8071">
        <v>2000</v>
      </c>
      <c r="AJ8071">
        <v>1993</v>
      </c>
      <c r="AK8071" t="s">
        <v>200</v>
      </c>
      <c r="AL8071">
        <v>2000</v>
      </c>
    </row>
    <row r="8072" spans="1:38" x14ac:dyDescent="0.3">
      <c r="A8072" t="s">
        <v>200</v>
      </c>
      <c r="B8072" t="s">
        <v>777</v>
      </c>
      <c r="C8072">
        <v>1851</v>
      </c>
      <c r="D8072" t="s">
        <v>30</v>
      </c>
      <c r="E8072" t="s">
        <v>19</v>
      </c>
      <c r="F8072" t="s">
        <v>92</v>
      </c>
      <c r="G8072">
        <v>6</v>
      </c>
      <c r="H8072">
        <v>2</v>
      </c>
      <c r="I8072">
        <v>180</v>
      </c>
      <c r="J8072">
        <v>2000</v>
      </c>
      <c r="K8072">
        <v>16</v>
      </c>
      <c r="L8072">
        <v>11</v>
      </c>
      <c r="M8072" t="s">
        <v>50</v>
      </c>
      <c r="N8072" t="s">
        <v>64</v>
      </c>
      <c r="O8072" t="s">
        <v>214</v>
      </c>
      <c r="P8072">
        <v>1993</v>
      </c>
      <c r="V8072" t="str">
        <f>IF(OR(J8072 &lt; -10846.9, J8072 &gt; 74078.13), "T", "F")</f>
        <v>F</v>
      </c>
      <c r="AB8072">
        <v>6</v>
      </c>
      <c r="AC8072">
        <v>2</v>
      </c>
      <c r="AD8072">
        <v>180</v>
      </c>
      <c r="AE8072">
        <v>16</v>
      </c>
      <c r="AF8072">
        <v>11</v>
      </c>
      <c r="AG8072">
        <v>2000</v>
      </c>
      <c r="AJ8072">
        <v>1993</v>
      </c>
      <c r="AK8072" t="s">
        <v>200</v>
      </c>
      <c r="AL8072">
        <v>2000</v>
      </c>
    </row>
    <row r="8073" spans="1:38" x14ac:dyDescent="0.3">
      <c r="A8073" t="s">
        <v>200</v>
      </c>
      <c r="B8073" t="s">
        <v>777</v>
      </c>
      <c r="C8073">
        <v>1851</v>
      </c>
      <c r="D8073" t="s">
        <v>30</v>
      </c>
      <c r="E8073" t="s">
        <v>19</v>
      </c>
      <c r="F8073" t="s">
        <v>20</v>
      </c>
      <c r="G8073">
        <v>8</v>
      </c>
      <c r="H8073">
        <v>2</v>
      </c>
      <c r="I8073">
        <v>230</v>
      </c>
      <c r="J8073">
        <v>2000</v>
      </c>
      <c r="K8073">
        <v>16</v>
      </c>
      <c r="L8073">
        <v>12</v>
      </c>
      <c r="M8073" t="s">
        <v>50</v>
      </c>
      <c r="N8073" t="s">
        <v>64</v>
      </c>
      <c r="O8073" t="s">
        <v>215</v>
      </c>
      <c r="P8073">
        <v>1993</v>
      </c>
      <c r="V8073" t="str">
        <f>IF(OR(J8073 &lt; -10846.9, J8073 &gt; 74078.13), "T", "F")</f>
        <v>F</v>
      </c>
      <c r="AB8073">
        <v>8</v>
      </c>
      <c r="AC8073">
        <v>2</v>
      </c>
      <c r="AD8073">
        <v>230</v>
      </c>
      <c r="AE8073">
        <v>16</v>
      </c>
      <c r="AF8073">
        <v>12</v>
      </c>
      <c r="AG8073">
        <v>2000</v>
      </c>
      <c r="AJ8073">
        <v>1993</v>
      </c>
      <c r="AK8073" t="s">
        <v>200</v>
      </c>
      <c r="AL8073">
        <v>2000</v>
      </c>
    </row>
    <row r="8074" spans="1:38" x14ac:dyDescent="0.3">
      <c r="A8074" t="s">
        <v>200</v>
      </c>
      <c r="B8074" t="s">
        <v>777</v>
      </c>
      <c r="C8074">
        <v>1851</v>
      </c>
      <c r="D8074" t="s">
        <v>30</v>
      </c>
      <c r="E8074" t="s">
        <v>19</v>
      </c>
      <c r="F8074" t="s">
        <v>20</v>
      </c>
      <c r="G8074">
        <v>6</v>
      </c>
      <c r="H8074">
        <v>2</v>
      </c>
      <c r="I8074">
        <v>180</v>
      </c>
      <c r="J8074">
        <v>2000</v>
      </c>
      <c r="K8074">
        <v>17</v>
      </c>
      <c r="L8074">
        <v>14</v>
      </c>
      <c r="M8074" t="s">
        <v>50</v>
      </c>
      <c r="N8074" t="s">
        <v>64</v>
      </c>
      <c r="O8074" t="s">
        <v>214</v>
      </c>
      <c r="P8074">
        <v>1993</v>
      </c>
      <c r="V8074" t="str">
        <f>IF(OR(J8074 &lt; -10846.9, J8074 &gt; 74078.13), "T", "F")</f>
        <v>F</v>
      </c>
      <c r="AB8074">
        <v>6</v>
      </c>
      <c r="AC8074">
        <v>2</v>
      </c>
      <c r="AD8074">
        <v>180</v>
      </c>
      <c r="AE8074">
        <v>17</v>
      </c>
      <c r="AF8074">
        <v>14</v>
      </c>
      <c r="AG8074">
        <v>2000</v>
      </c>
      <c r="AJ8074">
        <v>1993</v>
      </c>
      <c r="AK8074" t="s">
        <v>200</v>
      </c>
      <c r="AL8074">
        <v>2000</v>
      </c>
    </row>
    <row r="8075" spans="1:38" x14ac:dyDescent="0.3">
      <c r="A8075" t="s">
        <v>200</v>
      </c>
      <c r="B8075" t="s">
        <v>777</v>
      </c>
      <c r="C8075">
        <v>1851</v>
      </c>
      <c r="D8075" t="s">
        <v>30</v>
      </c>
      <c r="E8075" t="s">
        <v>19</v>
      </c>
      <c r="F8075" t="s">
        <v>20</v>
      </c>
      <c r="G8075">
        <v>6</v>
      </c>
      <c r="H8075">
        <v>2</v>
      </c>
      <c r="I8075">
        <v>180</v>
      </c>
      <c r="J8075">
        <v>2000</v>
      </c>
      <c r="K8075">
        <v>17</v>
      </c>
      <c r="L8075">
        <v>14</v>
      </c>
      <c r="M8075" t="s">
        <v>50</v>
      </c>
      <c r="N8075" t="s">
        <v>64</v>
      </c>
      <c r="O8075" t="s">
        <v>214</v>
      </c>
      <c r="P8075">
        <v>1993</v>
      </c>
      <c r="V8075" t="str">
        <f>IF(OR(J8075 &lt; -10846.9, J8075 &gt; 74078.13), "T", "F")</f>
        <v>F</v>
      </c>
      <c r="AB8075">
        <v>6</v>
      </c>
      <c r="AC8075">
        <v>2</v>
      </c>
      <c r="AD8075">
        <v>180</v>
      </c>
      <c r="AE8075">
        <v>17</v>
      </c>
      <c r="AF8075">
        <v>14</v>
      </c>
      <c r="AG8075">
        <v>2000</v>
      </c>
      <c r="AJ8075">
        <v>1993</v>
      </c>
      <c r="AK8075" t="s">
        <v>200</v>
      </c>
      <c r="AL8075">
        <v>2000</v>
      </c>
    </row>
    <row r="8076" spans="1:38" x14ac:dyDescent="0.3">
      <c r="A8076" t="s">
        <v>200</v>
      </c>
      <c r="B8076" t="s">
        <v>777</v>
      </c>
      <c r="C8076">
        <v>1851</v>
      </c>
      <c r="D8076" t="s">
        <v>30</v>
      </c>
      <c r="E8076" t="s">
        <v>19</v>
      </c>
      <c r="F8076" t="s">
        <v>20</v>
      </c>
      <c r="G8076">
        <v>8</v>
      </c>
      <c r="H8076">
        <v>2</v>
      </c>
      <c r="I8076">
        <v>230</v>
      </c>
      <c r="J8076">
        <v>2000</v>
      </c>
      <c r="K8076">
        <v>16</v>
      </c>
      <c r="L8076">
        <v>12</v>
      </c>
      <c r="M8076" t="s">
        <v>50</v>
      </c>
      <c r="N8076" t="s">
        <v>64</v>
      </c>
      <c r="O8076" t="s">
        <v>215</v>
      </c>
      <c r="P8076">
        <v>1993</v>
      </c>
      <c r="V8076" t="str">
        <f>IF(OR(J8076 &lt; -10846.9, J8076 &gt; 74078.13), "T", "F")</f>
        <v>F</v>
      </c>
      <c r="AB8076">
        <v>8</v>
      </c>
      <c r="AC8076">
        <v>2</v>
      </c>
      <c r="AD8076">
        <v>230</v>
      </c>
      <c r="AE8076">
        <v>16</v>
      </c>
      <c r="AF8076">
        <v>12</v>
      </c>
      <c r="AG8076">
        <v>2000</v>
      </c>
      <c r="AJ8076">
        <v>1993</v>
      </c>
      <c r="AK8076" t="s">
        <v>200</v>
      </c>
      <c r="AL8076">
        <v>2000</v>
      </c>
    </row>
    <row r="8077" spans="1:38" x14ac:dyDescent="0.3">
      <c r="A8077" t="s">
        <v>200</v>
      </c>
      <c r="B8077" t="s">
        <v>777</v>
      </c>
      <c r="C8077">
        <v>1851</v>
      </c>
      <c r="D8077" t="s">
        <v>30</v>
      </c>
      <c r="E8077" t="s">
        <v>19</v>
      </c>
      <c r="F8077" t="s">
        <v>20</v>
      </c>
      <c r="G8077">
        <v>6</v>
      </c>
      <c r="H8077">
        <v>2</v>
      </c>
      <c r="I8077">
        <v>180</v>
      </c>
      <c r="J8077">
        <v>2000</v>
      </c>
      <c r="K8077">
        <v>17</v>
      </c>
      <c r="L8077">
        <v>14</v>
      </c>
      <c r="M8077" t="s">
        <v>50</v>
      </c>
      <c r="N8077" t="s">
        <v>64</v>
      </c>
      <c r="O8077" t="s">
        <v>214</v>
      </c>
      <c r="P8077">
        <v>1993</v>
      </c>
      <c r="V8077" t="str">
        <f>IF(OR(J8077 &lt; -10846.9, J8077 &gt; 74078.13), "T", "F")</f>
        <v>F</v>
      </c>
      <c r="AB8077">
        <v>6</v>
      </c>
      <c r="AC8077">
        <v>2</v>
      </c>
      <c r="AD8077">
        <v>180</v>
      </c>
      <c r="AE8077">
        <v>17</v>
      </c>
      <c r="AF8077">
        <v>14</v>
      </c>
      <c r="AG8077">
        <v>2000</v>
      </c>
      <c r="AJ8077">
        <v>1993</v>
      </c>
      <c r="AK8077" t="s">
        <v>200</v>
      </c>
      <c r="AL8077">
        <v>2000</v>
      </c>
    </row>
    <row r="8078" spans="1:38" x14ac:dyDescent="0.3">
      <c r="A8078" t="s">
        <v>200</v>
      </c>
      <c r="B8078" t="s">
        <v>777</v>
      </c>
      <c r="C8078">
        <v>1851</v>
      </c>
      <c r="D8078" t="s">
        <v>30</v>
      </c>
      <c r="E8078" t="s">
        <v>19</v>
      </c>
      <c r="F8078" t="s">
        <v>20</v>
      </c>
      <c r="G8078">
        <v>8</v>
      </c>
      <c r="H8078">
        <v>2</v>
      </c>
      <c r="I8078">
        <v>230</v>
      </c>
      <c r="J8078">
        <v>2000</v>
      </c>
      <c r="K8078">
        <v>16</v>
      </c>
      <c r="L8078">
        <v>12</v>
      </c>
      <c r="M8078" t="s">
        <v>50</v>
      </c>
      <c r="N8078" t="s">
        <v>64</v>
      </c>
      <c r="O8078" t="s">
        <v>215</v>
      </c>
      <c r="P8078">
        <v>1993</v>
      </c>
      <c r="V8078" t="str">
        <f>IF(OR(J8078 &lt; -10846.9, J8078 &gt; 74078.13), "T", "F")</f>
        <v>F</v>
      </c>
      <c r="AB8078">
        <v>8</v>
      </c>
      <c r="AC8078">
        <v>2</v>
      </c>
      <c r="AD8078">
        <v>230</v>
      </c>
      <c r="AE8078">
        <v>16</v>
      </c>
      <c r="AF8078">
        <v>12</v>
      </c>
      <c r="AG8078">
        <v>2000</v>
      </c>
      <c r="AJ8078">
        <v>1993</v>
      </c>
      <c r="AK8078" t="s">
        <v>200</v>
      </c>
      <c r="AL8078">
        <v>2000</v>
      </c>
    </row>
    <row r="8079" spans="1:38" x14ac:dyDescent="0.3">
      <c r="A8079" t="s">
        <v>200</v>
      </c>
      <c r="B8079" t="s">
        <v>777</v>
      </c>
      <c r="C8079">
        <v>1851</v>
      </c>
      <c r="D8079" t="s">
        <v>30</v>
      </c>
      <c r="E8079" t="s">
        <v>19</v>
      </c>
      <c r="F8079" t="s">
        <v>92</v>
      </c>
      <c r="G8079">
        <v>8</v>
      </c>
      <c r="H8079">
        <v>2</v>
      </c>
      <c r="I8079">
        <v>230</v>
      </c>
      <c r="J8079">
        <v>2008</v>
      </c>
      <c r="K8079">
        <v>15</v>
      </c>
      <c r="L8079">
        <v>12</v>
      </c>
      <c r="M8079" t="s">
        <v>50</v>
      </c>
      <c r="N8079" t="s">
        <v>64</v>
      </c>
      <c r="O8079" t="s">
        <v>215</v>
      </c>
      <c r="P8079">
        <v>1993</v>
      </c>
      <c r="V8079" t="str">
        <f>IF(OR(J8079 &lt; -10846.9, J8079 &gt; 74078.13), "T", "F")</f>
        <v>F</v>
      </c>
      <c r="AB8079">
        <v>8</v>
      </c>
      <c r="AC8079">
        <v>2</v>
      </c>
      <c r="AD8079">
        <v>230</v>
      </c>
      <c r="AE8079">
        <v>15</v>
      </c>
      <c r="AF8079">
        <v>12</v>
      </c>
      <c r="AG8079">
        <v>2008</v>
      </c>
      <c r="AJ8079">
        <v>1993</v>
      </c>
      <c r="AK8079" t="s">
        <v>200</v>
      </c>
      <c r="AL8079">
        <v>2008</v>
      </c>
    </row>
    <row r="8080" spans="1:38" x14ac:dyDescent="0.3">
      <c r="A8080" t="s">
        <v>200</v>
      </c>
      <c r="B8080" t="s">
        <v>777</v>
      </c>
      <c r="C8080">
        <v>1851</v>
      </c>
      <c r="D8080" t="s">
        <v>30</v>
      </c>
      <c r="E8080" t="s">
        <v>19</v>
      </c>
      <c r="F8080" t="s">
        <v>92</v>
      </c>
      <c r="G8080">
        <v>8</v>
      </c>
      <c r="H8080">
        <v>2</v>
      </c>
      <c r="I8080">
        <v>230</v>
      </c>
      <c r="J8080">
        <v>2083</v>
      </c>
      <c r="K8080">
        <v>15</v>
      </c>
      <c r="L8080">
        <v>12</v>
      </c>
      <c r="M8080" t="s">
        <v>50</v>
      </c>
      <c r="N8080" t="s">
        <v>64</v>
      </c>
      <c r="O8080" t="s">
        <v>215</v>
      </c>
      <c r="P8080">
        <v>1993</v>
      </c>
      <c r="V8080" t="str">
        <f>IF(OR(J8080 &lt; -10846.9, J8080 &gt; 74078.13), "T", "F")</f>
        <v>F</v>
      </c>
      <c r="AB8080">
        <v>8</v>
      </c>
      <c r="AC8080">
        <v>2</v>
      </c>
      <c r="AD8080">
        <v>230</v>
      </c>
      <c r="AE8080">
        <v>15</v>
      </c>
      <c r="AF8080">
        <v>12</v>
      </c>
      <c r="AG8080">
        <v>2083</v>
      </c>
      <c r="AJ8080">
        <v>1993</v>
      </c>
      <c r="AK8080" t="s">
        <v>200</v>
      </c>
      <c r="AL8080">
        <v>2083</v>
      </c>
    </row>
    <row r="8081" spans="1:38" x14ac:dyDescent="0.3">
      <c r="A8081" t="s">
        <v>200</v>
      </c>
      <c r="B8081" t="s">
        <v>777</v>
      </c>
      <c r="C8081">
        <v>1851</v>
      </c>
      <c r="D8081" t="s">
        <v>30</v>
      </c>
      <c r="E8081" t="s">
        <v>19</v>
      </c>
      <c r="F8081" t="s">
        <v>20</v>
      </c>
      <c r="G8081">
        <v>6</v>
      </c>
      <c r="H8081">
        <v>2</v>
      </c>
      <c r="I8081">
        <v>180</v>
      </c>
      <c r="J8081">
        <v>2000</v>
      </c>
      <c r="K8081">
        <v>17</v>
      </c>
      <c r="L8081">
        <v>14</v>
      </c>
      <c r="M8081" t="s">
        <v>50</v>
      </c>
      <c r="N8081" t="s">
        <v>64</v>
      </c>
      <c r="O8081" t="s">
        <v>214</v>
      </c>
      <c r="P8081">
        <v>1993</v>
      </c>
      <c r="V8081" t="str">
        <f>IF(OR(J8081 &lt; -10846.9, J8081 &gt; 74078.13), "T", "F")</f>
        <v>F</v>
      </c>
      <c r="AB8081">
        <v>6</v>
      </c>
      <c r="AC8081">
        <v>2</v>
      </c>
      <c r="AD8081">
        <v>180</v>
      </c>
      <c r="AE8081">
        <v>17</v>
      </c>
      <c r="AF8081">
        <v>14</v>
      </c>
      <c r="AG8081">
        <v>2000</v>
      </c>
      <c r="AJ8081">
        <v>1993</v>
      </c>
      <c r="AK8081" t="s">
        <v>200</v>
      </c>
      <c r="AL8081">
        <v>2000</v>
      </c>
    </row>
    <row r="8082" spans="1:38" x14ac:dyDescent="0.3">
      <c r="A8082" t="s">
        <v>200</v>
      </c>
      <c r="B8082" t="s">
        <v>777</v>
      </c>
      <c r="C8082">
        <v>1851</v>
      </c>
      <c r="D8082" t="s">
        <v>30</v>
      </c>
      <c r="E8082" t="s">
        <v>19</v>
      </c>
      <c r="F8082" t="s">
        <v>20</v>
      </c>
      <c r="G8082">
        <v>8</v>
      </c>
      <c r="H8082">
        <v>2</v>
      </c>
      <c r="I8082">
        <v>230</v>
      </c>
      <c r="J8082">
        <v>2000</v>
      </c>
      <c r="K8082">
        <v>16</v>
      </c>
      <c r="L8082">
        <v>12</v>
      </c>
      <c r="M8082" t="s">
        <v>50</v>
      </c>
      <c r="N8082" t="s">
        <v>64</v>
      </c>
      <c r="O8082" t="s">
        <v>215</v>
      </c>
      <c r="P8082">
        <v>1993</v>
      </c>
      <c r="V8082" t="str">
        <f>IF(OR(J8082 &lt; -10846.9, J8082 &gt; 74078.13), "T", "F")</f>
        <v>F</v>
      </c>
      <c r="AB8082">
        <v>8</v>
      </c>
      <c r="AC8082">
        <v>2</v>
      </c>
      <c r="AD8082">
        <v>230</v>
      </c>
      <c r="AE8082">
        <v>16</v>
      </c>
      <c r="AF8082">
        <v>12</v>
      </c>
      <c r="AG8082">
        <v>2000</v>
      </c>
      <c r="AJ8082">
        <v>1993</v>
      </c>
      <c r="AK8082" t="s">
        <v>200</v>
      </c>
      <c r="AL8082">
        <v>2000</v>
      </c>
    </row>
    <row r="8083" spans="1:38" x14ac:dyDescent="0.3">
      <c r="A8083" t="s">
        <v>200</v>
      </c>
      <c r="B8083" t="s">
        <v>777</v>
      </c>
      <c r="C8083">
        <v>1851</v>
      </c>
      <c r="D8083" t="s">
        <v>30</v>
      </c>
      <c r="E8083" t="s">
        <v>19</v>
      </c>
      <c r="F8083" t="s">
        <v>92</v>
      </c>
      <c r="G8083">
        <v>6</v>
      </c>
      <c r="H8083">
        <v>2</v>
      </c>
      <c r="I8083">
        <v>180</v>
      </c>
      <c r="J8083">
        <v>2000</v>
      </c>
      <c r="K8083">
        <v>16</v>
      </c>
      <c r="L8083">
        <v>11</v>
      </c>
      <c r="M8083" t="s">
        <v>50</v>
      </c>
      <c r="N8083" t="s">
        <v>64</v>
      </c>
      <c r="O8083" t="s">
        <v>214</v>
      </c>
      <c r="P8083">
        <v>1993</v>
      </c>
      <c r="V8083" t="str">
        <f>IF(OR(J8083 &lt; -10846.9, J8083 &gt; 74078.13), "T", "F")</f>
        <v>F</v>
      </c>
      <c r="AB8083">
        <v>6</v>
      </c>
      <c r="AC8083">
        <v>2</v>
      </c>
      <c r="AD8083">
        <v>180</v>
      </c>
      <c r="AE8083">
        <v>16</v>
      </c>
      <c r="AF8083">
        <v>11</v>
      </c>
      <c r="AG8083">
        <v>2000</v>
      </c>
      <c r="AJ8083">
        <v>1993</v>
      </c>
      <c r="AK8083" t="s">
        <v>200</v>
      </c>
      <c r="AL8083">
        <v>2000</v>
      </c>
    </row>
    <row r="8084" spans="1:38" x14ac:dyDescent="0.3">
      <c r="A8084" t="s">
        <v>200</v>
      </c>
      <c r="B8084" t="s">
        <v>778</v>
      </c>
      <c r="C8084">
        <v>1851</v>
      </c>
      <c r="D8084" t="s">
        <v>30</v>
      </c>
      <c r="E8084" t="s">
        <v>19</v>
      </c>
      <c r="F8084" t="s">
        <v>92</v>
      </c>
      <c r="G8084">
        <v>8</v>
      </c>
      <c r="H8084">
        <v>2</v>
      </c>
      <c r="I8084">
        <v>170</v>
      </c>
      <c r="J8084">
        <v>2000</v>
      </c>
      <c r="K8084">
        <v>13</v>
      </c>
      <c r="L8084">
        <v>10</v>
      </c>
      <c r="M8084" t="s">
        <v>50</v>
      </c>
      <c r="N8084" t="s">
        <v>64</v>
      </c>
      <c r="O8084" t="s">
        <v>214</v>
      </c>
      <c r="P8084">
        <v>1991</v>
      </c>
      <c r="V8084" t="str">
        <f>IF(OR(J8084 &lt; -10846.9, J8084 &gt; 74078.13), "T", "F")</f>
        <v>F</v>
      </c>
      <c r="AB8084">
        <v>8</v>
      </c>
      <c r="AC8084">
        <v>2</v>
      </c>
      <c r="AD8084">
        <v>170</v>
      </c>
      <c r="AE8084">
        <v>13</v>
      </c>
      <c r="AF8084">
        <v>10</v>
      </c>
      <c r="AG8084">
        <v>2000</v>
      </c>
      <c r="AJ8084">
        <v>1991</v>
      </c>
      <c r="AK8084" t="s">
        <v>200</v>
      </c>
      <c r="AL8084">
        <v>2000</v>
      </c>
    </row>
    <row r="8085" spans="1:38" x14ac:dyDescent="0.3">
      <c r="A8085" t="s">
        <v>200</v>
      </c>
      <c r="B8085" t="s">
        <v>778</v>
      </c>
      <c r="C8085">
        <v>1851</v>
      </c>
      <c r="D8085" t="s">
        <v>30</v>
      </c>
      <c r="E8085" t="s">
        <v>19</v>
      </c>
      <c r="F8085" t="s">
        <v>20</v>
      </c>
      <c r="G8085">
        <v>8</v>
      </c>
      <c r="H8085">
        <v>2</v>
      </c>
      <c r="I8085">
        <v>170</v>
      </c>
      <c r="J8085">
        <v>2000</v>
      </c>
      <c r="K8085">
        <v>13</v>
      </c>
      <c r="L8085">
        <v>11</v>
      </c>
      <c r="M8085" t="s">
        <v>50</v>
      </c>
      <c r="N8085" t="s">
        <v>64</v>
      </c>
      <c r="O8085" t="s">
        <v>215</v>
      </c>
      <c r="P8085">
        <v>1991</v>
      </c>
      <c r="V8085" t="str">
        <f>IF(OR(J8085 &lt; -10846.9, J8085 &gt; 74078.13), "T", "F")</f>
        <v>F</v>
      </c>
      <c r="AB8085">
        <v>8</v>
      </c>
      <c r="AC8085">
        <v>2</v>
      </c>
      <c r="AD8085">
        <v>170</v>
      </c>
      <c r="AE8085">
        <v>13</v>
      </c>
      <c r="AF8085">
        <v>11</v>
      </c>
      <c r="AG8085">
        <v>2000</v>
      </c>
      <c r="AJ8085">
        <v>1991</v>
      </c>
      <c r="AK8085" t="s">
        <v>200</v>
      </c>
      <c r="AL8085">
        <v>2000</v>
      </c>
    </row>
    <row r="8086" spans="1:38" x14ac:dyDescent="0.3">
      <c r="A8086" t="s">
        <v>200</v>
      </c>
      <c r="B8086" t="s">
        <v>778</v>
      </c>
      <c r="C8086">
        <v>1851</v>
      </c>
      <c r="D8086" t="s">
        <v>30</v>
      </c>
      <c r="E8086" t="s">
        <v>19</v>
      </c>
      <c r="F8086" t="s">
        <v>92</v>
      </c>
      <c r="G8086">
        <v>8</v>
      </c>
      <c r="H8086">
        <v>2</v>
      </c>
      <c r="I8086">
        <v>170</v>
      </c>
      <c r="J8086">
        <v>2000</v>
      </c>
      <c r="K8086">
        <v>13</v>
      </c>
      <c r="L8086">
        <v>10</v>
      </c>
      <c r="M8086" t="s">
        <v>50</v>
      </c>
      <c r="N8086" t="s">
        <v>64</v>
      </c>
      <c r="O8086" t="s">
        <v>214</v>
      </c>
      <c r="P8086">
        <v>1991</v>
      </c>
      <c r="V8086" t="str">
        <f>IF(OR(J8086 &lt; -10846.9, J8086 &gt; 74078.13), "T", "F")</f>
        <v>F</v>
      </c>
      <c r="AB8086">
        <v>8</v>
      </c>
      <c r="AC8086">
        <v>2</v>
      </c>
      <c r="AD8086">
        <v>170</v>
      </c>
      <c r="AE8086">
        <v>13</v>
      </c>
      <c r="AF8086">
        <v>10</v>
      </c>
      <c r="AG8086">
        <v>2000</v>
      </c>
      <c r="AJ8086">
        <v>1991</v>
      </c>
      <c r="AK8086" t="s">
        <v>200</v>
      </c>
      <c r="AL8086">
        <v>2000</v>
      </c>
    </row>
    <row r="8087" spans="1:38" x14ac:dyDescent="0.3">
      <c r="A8087" t="s">
        <v>200</v>
      </c>
      <c r="B8087" t="s">
        <v>778</v>
      </c>
      <c r="C8087">
        <v>1851</v>
      </c>
      <c r="D8087" t="s">
        <v>30</v>
      </c>
      <c r="E8087" t="s">
        <v>19</v>
      </c>
      <c r="F8087" t="s">
        <v>92</v>
      </c>
      <c r="G8087">
        <v>8</v>
      </c>
      <c r="H8087">
        <v>2</v>
      </c>
      <c r="I8087">
        <v>170</v>
      </c>
      <c r="J8087">
        <v>2000</v>
      </c>
      <c r="K8087">
        <v>13</v>
      </c>
      <c r="L8087">
        <v>10</v>
      </c>
      <c r="M8087" t="s">
        <v>50</v>
      </c>
      <c r="N8087" t="s">
        <v>64</v>
      </c>
      <c r="O8087" t="s">
        <v>215</v>
      </c>
      <c r="P8087">
        <v>1991</v>
      </c>
      <c r="V8087" t="str">
        <f>IF(OR(J8087 &lt; -10846.9, J8087 &gt; 74078.13), "T", "F")</f>
        <v>F</v>
      </c>
      <c r="AB8087">
        <v>8</v>
      </c>
      <c r="AC8087">
        <v>2</v>
      </c>
      <c r="AD8087">
        <v>170</v>
      </c>
      <c r="AE8087">
        <v>13</v>
      </c>
      <c r="AF8087">
        <v>10</v>
      </c>
      <c r="AG8087">
        <v>2000</v>
      </c>
      <c r="AJ8087">
        <v>1991</v>
      </c>
      <c r="AK8087" t="s">
        <v>200</v>
      </c>
      <c r="AL8087">
        <v>2000</v>
      </c>
    </row>
    <row r="8088" spans="1:38" x14ac:dyDescent="0.3">
      <c r="A8088" t="s">
        <v>200</v>
      </c>
      <c r="B8088" t="s">
        <v>778</v>
      </c>
      <c r="C8088">
        <v>1851</v>
      </c>
      <c r="D8088" t="s">
        <v>30</v>
      </c>
      <c r="E8088" t="s">
        <v>19</v>
      </c>
      <c r="F8088" t="s">
        <v>92</v>
      </c>
      <c r="G8088">
        <v>8</v>
      </c>
      <c r="H8088">
        <v>2</v>
      </c>
      <c r="I8088">
        <v>170</v>
      </c>
      <c r="J8088">
        <v>2000</v>
      </c>
      <c r="K8088">
        <v>13</v>
      </c>
      <c r="L8088">
        <v>10</v>
      </c>
      <c r="M8088" t="s">
        <v>50</v>
      </c>
      <c r="N8088" t="s">
        <v>64</v>
      </c>
      <c r="O8088" t="s">
        <v>214</v>
      </c>
      <c r="P8088">
        <v>1991</v>
      </c>
      <c r="V8088" t="str">
        <f>IF(OR(J8088 &lt; -10846.9, J8088 &gt; 74078.13), "T", "F")</f>
        <v>F</v>
      </c>
      <c r="AB8088">
        <v>8</v>
      </c>
      <c r="AC8088">
        <v>2</v>
      </c>
      <c r="AD8088">
        <v>170</v>
      </c>
      <c r="AE8088">
        <v>13</v>
      </c>
      <c r="AF8088">
        <v>10</v>
      </c>
      <c r="AG8088">
        <v>2000</v>
      </c>
      <c r="AJ8088">
        <v>1991</v>
      </c>
      <c r="AK8088" t="s">
        <v>200</v>
      </c>
      <c r="AL8088">
        <v>2000</v>
      </c>
    </row>
    <row r="8089" spans="1:38" x14ac:dyDescent="0.3">
      <c r="A8089" t="s">
        <v>200</v>
      </c>
      <c r="B8089" t="s">
        <v>778</v>
      </c>
      <c r="C8089">
        <v>1851</v>
      </c>
      <c r="D8089" t="s">
        <v>30</v>
      </c>
      <c r="E8089" t="s">
        <v>19</v>
      </c>
      <c r="F8089" t="s">
        <v>92</v>
      </c>
      <c r="G8089">
        <v>8</v>
      </c>
      <c r="H8089">
        <v>2</v>
      </c>
      <c r="I8089">
        <v>170</v>
      </c>
      <c r="J8089">
        <v>2000</v>
      </c>
      <c r="K8089">
        <v>13</v>
      </c>
      <c r="L8089">
        <v>10</v>
      </c>
      <c r="M8089" t="s">
        <v>50</v>
      </c>
      <c r="N8089" t="s">
        <v>64</v>
      </c>
      <c r="O8089" t="s">
        <v>215</v>
      </c>
      <c r="P8089">
        <v>1991</v>
      </c>
      <c r="V8089" t="str">
        <f>IF(OR(J8089 &lt; -10846.9, J8089 &gt; 74078.13), "T", "F")</f>
        <v>F</v>
      </c>
      <c r="AB8089">
        <v>8</v>
      </c>
      <c r="AC8089">
        <v>2</v>
      </c>
      <c r="AD8089">
        <v>170</v>
      </c>
      <c r="AE8089">
        <v>13</v>
      </c>
      <c r="AF8089">
        <v>10</v>
      </c>
      <c r="AG8089">
        <v>2000</v>
      </c>
      <c r="AJ8089">
        <v>1991</v>
      </c>
      <c r="AK8089" t="s">
        <v>200</v>
      </c>
      <c r="AL8089">
        <v>2000</v>
      </c>
    </row>
    <row r="8090" spans="1:38" x14ac:dyDescent="0.3">
      <c r="A8090" t="s">
        <v>200</v>
      </c>
      <c r="B8090" t="s">
        <v>778</v>
      </c>
      <c r="C8090">
        <v>1851</v>
      </c>
      <c r="D8090" t="s">
        <v>30</v>
      </c>
      <c r="E8090" t="s">
        <v>19</v>
      </c>
      <c r="F8090" t="s">
        <v>20</v>
      </c>
      <c r="G8090">
        <v>8</v>
      </c>
      <c r="H8090">
        <v>2</v>
      </c>
      <c r="I8090">
        <v>125</v>
      </c>
      <c r="J8090">
        <v>2000</v>
      </c>
      <c r="K8090">
        <v>13</v>
      </c>
      <c r="L8090">
        <v>11</v>
      </c>
      <c r="M8090" t="s">
        <v>50</v>
      </c>
      <c r="N8090" t="s">
        <v>64</v>
      </c>
      <c r="O8090" t="s">
        <v>214</v>
      </c>
      <c r="P8090">
        <v>1991</v>
      </c>
      <c r="V8090" t="str">
        <f>IF(OR(J8090 &lt; -10846.9, J8090 &gt; 74078.13), "T", "F")</f>
        <v>F</v>
      </c>
      <c r="AB8090">
        <v>8</v>
      </c>
      <c r="AC8090">
        <v>2</v>
      </c>
      <c r="AD8090">
        <v>125</v>
      </c>
      <c r="AE8090">
        <v>13</v>
      </c>
      <c r="AF8090">
        <v>11</v>
      </c>
      <c r="AG8090">
        <v>2000</v>
      </c>
      <c r="AJ8090">
        <v>1991</v>
      </c>
      <c r="AK8090" t="s">
        <v>200</v>
      </c>
      <c r="AL8090">
        <v>2000</v>
      </c>
    </row>
    <row r="8091" spans="1:38" x14ac:dyDescent="0.3">
      <c r="A8091" t="s">
        <v>200</v>
      </c>
      <c r="B8091" t="s">
        <v>778</v>
      </c>
      <c r="C8091">
        <v>1851</v>
      </c>
      <c r="D8091" t="s">
        <v>30</v>
      </c>
      <c r="E8091" t="s">
        <v>19</v>
      </c>
      <c r="F8091" t="s">
        <v>20</v>
      </c>
      <c r="G8091">
        <v>8</v>
      </c>
      <c r="H8091">
        <v>2</v>
      </c>
      <c r="I8091">
        <v>170</v>
      </c>
      <c r="J8091">
        <v>2000</v>
      </c>
      <c r="K8091">
        <v>13</v>
      </c>
      <c r="L8091">
        <v>11</v>
      </c>
      <c r="M8091" t="s">
        <v>50</v>
      </c>
      <c r="N8091" t="s">
        <v>64</v>
      </c>
      <c r="O8091" t="s">
        <v>215</v>
      </c>
      <c r="P8091">
        <v>1991</v>
      </c>
      <c r="V8091" t="str">
        <f>IF(OR(J8091 &lt; -10846.9, J8091 &gt; 74078.13), "T", "F")</f>
        <v>F</v>
      </c>
      <c r="AB8091">
        <v>8</v>
      </c>
      <c r="AC8091">
        <v>2</v>
      </c>
      <c r="AD8091">
        <v>170</v>
      </c>
      <c r="AE8091">
        <v>13</v>
      </c>
      <c r="AF8091">
        <v>11</v>
      </c>
      <c r="AG8091">
        <v>2000</v>
      </c>
      <c r="AJ8091">
        <v>1991</v>
      </c>
      <c r="AK8091" t="s">
        <v>200</v>
      </c>
      <c r="AL8091">
        <v>2000</v>
      </c>
    </row>
    <row r="8092" spans="1:38" x14ac:dyDescent="0.3">
      <c r="A8092" t="s">
        <v>200</v>
      </c>
      <c r="B8092" t="s">
        <v>778</v>
      </c>
      <c r="C8092">
        <v>1851</v>
      </c>
      <c r="D8092" t="s">
        <v>30</v>
      </c>
      <c r="E8092" t="s">
        <v>19</v>
      </c>
      <c r="F8092" t="s">
        <v>20</v>
      </c>
      <c r="G8092">
        <v>8</v>
      </c>
      <c r="H8092">
        <v>2</v>
      </c>
      <c r="I8092">
        <v>125</v>
      </c>
      <c r="J8092">
        <v>2000</v>
      </c>
      <c r="K8092">
        <v>13</v>
      </c>
      <c r="L8092">
        <v>11</v>
      </c>
      <c r="M8092" t="s">
        <v>50</v>
      </c>
      <c r="N8092" t="s">
        <v>64</v>
      </c>
      <c r="O8092" t="s">
        <v>214</v>
      </c>
      <c r="P8092">
        <v>1991</v>
      </c>
      <c r="V8092" t="str">
        <f>IF(OR(J8092 &lt; -10846.9, J8092 &gt; 74078.13), "T", "F")</f>
        <v>F</v>
      </c>
      <c r="AB8092">
        <v>8</v>
      </c>
      <c r="AC8092">
        <v>2</v>
      </c>
      <c r="AD8092">
        <v>125</v>
      </c>
      <c r="AE8092">
        <v>13</v>
      </c>
      <c r="AF8092">
        <v>11</v>
      </c>
      <c r="AG8092">
        <v>2000</v>
      </c>
      <c r="AJ8092">
        <v>1991</v>
      </c>
      <c r="AK8092" t="s">
        <v>200</v>
      </c>
      <c r="AL8092">
        <v>2000</v>
      </c>
    </row>
    <row r="8093" spans="1:38" x14ac:dyDescent="0.3">
      <c r="A8093" t="s">
        <v>200</v>
      </c>
      <c r="B8093" t="s">
        <v>778</v>
      </c>
      <c r="C8093">
        <v>1851</v>
      </c>
      <c r="D8093" t="s">
        <v>30</v>
      </c>
      <c r="E8093" t="s">
        <v>19</v>
      </c>
      <c r="F8093" t="s">
        <v>20</v>
      </c>
      <c r="G8093">
        <v>8</v>
      </c>
      <c r="H8093">
        <v>2</v>
      </c>
      <c r="I8093">
        <v>125</v>
      </c>
      <c r="J8093">
        <v>2000</v>
      </c>
      <c r="K8093">
        <v>13</v>
      </c>
      <c r="L8093">
        <v>11</v>
      </c>
      <c r="M8093" t="s">
        <v>50</v>
      </c>
      <c r="N8093" t="s">
        <v>64</v>
      </c>
      <c r="O8093" t="s">
        <v>214</v>
      </c>
      <c r="P8093">
        <v>1991</v>
      </c>
      <c r="V8093" t="str">
        <f>IF(OR(J8093 &lt; -10846.9, J8093 &gt; 74078.13), "T", "F")</f>
        <v>F</v>
      </c>
      <c r="AB8093">
        <v>8</v>
      </c>
      <c r="AC8093">
        <v>2</v>
      </c>
      <c r="AD8093">
        <v>125</v>
      </c>
      <c r="AE8093">
        <v>13</v>
      </c>
      <c r="AF8093">
        <v>11</v>
      </c>
      <c r="AG8093">
        <v>2000</v>
      </c>
      <c r="AJ8093">
        <v>1991</v>
      </c>
      <c r="AK8093" t="s">
        <v>200</v>
      </c>
      <c r="AL8093">
        <v>2000</v>
      </c>
    </row>
    <row r="8094" spans="1:38" x14ac:dyDescent="0.3">
      <c r="A8094" t="s">
        <v>200</v>
      </c>
      <c r="B8094" t="s">
        <v>778</v>
      </c>
      <c r="C8094">
        <v>1851</v>
      </c>
      <c r="D8094" t="s">
        <v>30</v>
      </c>
      <c r="E8094" t="s">
        <v>19</v>
      </c>
      <c r="F8094" t="s">
        <v>20</v>
      </c>
      <c r="G8094">
        <v>8</v>
      </c>
      <c r="H8094">
        <v>2</v>
      </c>
      <c r="I8094">
        <v>230</v>
      </c>
      <c r="J8094">
        <v>2000</v>
      </c>
      <c r="K8094">
        <v>16</v>
      </c>
      <c r="L8094">
        <v>11</v>
      </c>
      <c r="M8094" t="s">
        <v>50</v>
      </c>
      <c r="N8094" t="s">
        <v>64</v>
      </c>
      <c r="O8094" t="s">
        <v>215</v>
      </c>
      <c r="P8094">
        <v>1992</v>
      </c>
      <c r="V8094" t="str">
        <f>IF(OR(J8094 &lt; -10846.9, J8094 &gt; 74078.13), "T", "F")</f>
        <v>F</v>
      </c>
      <c r="AB8094">
        <v>8</v>
      </c>
      <c r="AC8094">
        <v>2</v>
      </c>
      <c r="AD8094">
        <v>230</v>
      </c>
      <c r="AE8094">
        <v>16</v>
      </c>
      <c r="AF8094">
        <v>11</v>
      </c>
      <c r="AG8094">
        <v>2000</v>
      </c>
      <c r="AJ8094">
        <v>1992</v>
      </c>
      <c r="AK8094" t="s">
        <v>200</v>
      </c>
      <c r="AL8094">
        <v>2000</v>
      </c>
    </row>
    <row r="8095" spans="1:38" x14ac:dyDescent="0.3">
      <c r="A8095" t="s">
        <v>200</v>
      </c>
      <c r="B8095" t="s">
        <v>778</v>
      </c>
      <c r="C8095">
        <v>1851</v>
      </c>
      <c r="D8095" t="s">
        <v>30</v>
      </c>
      <c r="E8095" t="s">
        <v>19</v>
      </c>
      <c r="F8095" t="s">
        <v>92</v>
      </c>
      <c r="G8095">
        <v>8</v>
      </c>
      <c r="H8095">
        <v>2</v>
      </c>
      <c r="I8095">
        <v>230</v>
      </c>
      <c r="J8095">
        <v>2000</v>
      </c>
      <c r="K8095">
        <v>15</v>
      </c>
      <c r="L8095">
        <v>12</v>
      </c>
      <c r="M8095" t="s">
        <v>50</v>
      </c>
      <c r="N8095" t="s">
        <v>64</v>
      </c>
      <c r="O8095" t="s">
        <v>214</v>
      </c>
      <c r="P8095">
        <v>1992</v>
      </c>
      <c r="V8095" t="str">
        <f>IF(OR(J8095 &lt; -10846.9, J8095 &gt; 74078.13), "T", "F")</f>
        <v>F</v>
      </c>
      <c r="AB8095">
        <v>8</v>
      </c>
      <c r="AC8095">
        <v>2</v>
      </c>
      <c r="AD8095">
        <v>230</v>
      </c>
      <c r="AE8095">
        <v>15</v>
      </c>
      <c r="AF8095">
        <v>12</v>
      </c>
      <c r="AG8095">
        <v>2000</v>
      </c>
      <c r="AJ8095">
        <v>1992</v>
      </c>
      <c r="AK8095" t="s">
        <v>200</v>
      </c>
      <c r="AL8095">
        <v>2000</v>
      </c>
    </row>
    <row r="8096" spans="1:38" x14ac:dyDescent="0.3">
      <c r="A8096" t="s">
        <v>200</v>
      </c>
      <c r="B8096" t="s">
        <v>778</v>
      </c>
      <c r="C8096">
        <v>1851</v>
      </c>
      <c r="D8096" t="s">
        <v>30</v>
      </c>
      <c r="E8096" t="s">
        <v>19</v>
      </c>
      <c r="F8096" t="s">
        <v>92</v>
      </c>
      <c r="G8096">
        <v>8</v>
      </c>
      <c r="H8096">
        <v>2</v>
      </c>
      <c r="I8096">
        <v>230</v>
      </c>
      <c r="J8096">
        <v>2000</v>
      </c>
      <c r="K8096">
        <v>15</v>
      </c>
      <c r="L8096">
        <v>12</v>
      </c>
      <c r="M8096" t="s">
        <v>50</v>
      </c>
      <c r="N8096" t="s">
        <v>64</v>
      </c>
      <c r="O8096" t="s">
        <v>214</v>
      </c>
      <c r="P8096">
        <v>1992</v>
      </c>
      <c r="V8096" t="str">
        <f>IF(OR(J8096 &lt; -10846.9, J8096 &gt; 74078.13), "T", "F")</f>
        <v>F</v>
      </c>
      <c r="AB8096">
        <v>8</v>
      </c>
      <c r="AC8096">
        <v>2</v>
      </c>
      <c r="AD8096">
        <v>230</v>
      </c>
      <c r="AE8096">
        <v>15</v>
      </c>
      <c r="AF8096">
        <v>12</v>
      </c>
      <c r="AG8096">
        <v>2000</v>
      </c>
      <c r="AJ8096">
        <v>1992</v>
      </c>
      <c r="AK8096" t="s">
        <v>200</v>
      </c>
      <c r="AL8096">
        <v>2000</v>
      </c>
    </row>
    <row r="8097" spans="1:38" x14ac:dyDescent="0.3">
      <c r="A8097" t="s">
        <v>200</v>
      </c>
      <c r="B8097" t="s">
        <v>778</v>
      </c>
      <c r="C8097">
        <v>1851</v>
      </c>
      <c r="D8097" t="s">
        <v>30</v>
      </c>
      <c r="E8097" t="s">
        <v>19</v>
      </c>
      <c r="F8097" t="s">
        <v>92</v>
      </c>
      <c r="G8097">
        <v>8</v>
      </c>
      <c r="H8097">
        <v>2</v>
      </c>
      <c r="I8097">
        <v>230</v>
      </c>
      <c r="J8097">
        <v>2000</v>
      </c>
      <c r="K8097">
        <v>15</v>
      </c>
      <c r="L8097">
        <v>12</v>
      </c>
      <c r="M8097" t="s">
        <v>50</v>
      </c>
      <c r="N8097" t="s">
        <v>64</v>
      </c>
      <c r="O8097" t="s">
        <v>215</v>
      </c>
      <c r="P8097">
        <v>1992</v>
      </c>
      <c r="V8097" t="str">
        <f>IF(OR(J8097 &lt; -10846.9, J8097 &gt; 74078.13), "T", "F")</f>
        <v>F</v>
      </c>
      <c r="AB8097">
        <v>8</v>
      </c>
      <c r="AC8097">
        <v>2</v>
      </c>
      <c r="AD8097">
        <v>230</v>
      </c>
      <c r="AE8097">
        <v>15</v>
      </c>
      <c r="AF8097">
        <v>12</v>
      </c>
      <c r="AG8097">
        <v>2000</v>
      </c>
      <c r="AJ8097">
        <v>1992</v>
      </c>
      <c r="AK8097" t="s">
        <v>200</v>
      </c>
      <c r="AL8097">
        <v>2000</v>
      </c>
    </row>
    <row r="8098" spans="1:38" x14ac:dyDescent="0.3">
      <c r="A8098" t="s">
        <v>200</v>
      </c>
      <c r="B8098" t="s">
        <v>778</v>
      </c>
      <c r="C8098">
        <v>1851</v>
      </c>
      <c r="D8098" t="s">
        <v>30</v>
      </c>
      <c r="E8098" t="s">
        <v>19</v>
      </c>
      <c r="F8098" t="s">
        <v>20</v>
      </c>
      <c r="G8098">
        <v>8</v>
      </c>
      <c r="H8098">
        <v>2</v>
      </c>
      <c r="I8098">
        <v>230</v>
      </c>
      <c r="J8098">
        <v>2000</v>
      </c>
      <c r="K8098">
        <v>16</v>
      </c>
      <c r="L8098">
        <v>11</v>
      </c>
      <c r="M8098" t="s">
        <v>50</v>
      </c>
      <c r="N8098" t="s">
        <v>64</v>
      </c>
      <c r="O8098" t="s">
        <v>215</v>
      </c>
      <c r="P8098">
        <v>1992</v>
      </c>
      <c r="V8098" t="str">
        <f>IF(OR(J8098 &lt; -10846.9, J8098 &gt; 74078.13), "T", "F")</f>
        <v>F</v>
      </c>
      <c r="AB8098">
        <v>8</v>
      </c>
      <c r="AC8098">
        <v>2</v>
      </c>
      <c r="AD8098">
        <v>230</v>
      </c>
      <c r="AE8098">
        <v>16</v>
      </c>
      <c r="AF8098">
        <v>11</v>
      </c>
      <c r="AG8098">
        <v>2000</v>
      </c>
      <c r="AJ8098">
        <v>1992</v>
      </c>
      <c r="AK8098" t="s">
        <v>200</v>
      </c>
      <c r="AL8098">
        <v>2000</v>
      </c>
    </row>
    <row r="8099" spans="1:38" x14ac:dyDescent="0.3">
      <c r="A8099" t="s">
        <v>200</v>
      </c>
      <c r="B8099" t="s">
        <v>778</v>
      </c>
      <c r="C8099">
        <v>1851</v>
      </c>
      <c r="D8099" t="s">
        <v>30</v>
      </c>
      <c r="E8099" t="s">
        <v>19</v>
      </c>
      <c r="F8099" t="s">
        <v>20</v>
      </c>
      <c r="G8099">
        <v>6</v>
      </c>
      <c r="H8099">
        <v>2</v>
      </c>
      <c r="I8099">
        <v>180</v>
      </c>
      <c r="J8099">
        <v>2000</v>
      </c>
      <c r="K8099">
        <v>17</v>
      </c>
      <c r="L8099">
        <v>13</v>
      </c>
      <c r="M8099" t="s">
        <v>50</v>
      </c>
      <c r="N8099" t="s">
        <v>64</v>
      </c>
      <c r="O8099" t="s">
        <v>214</v>
      </c>
      <c r="P8099">
        <v>1992</v>
      </c>
      <c r="V8099" t="str">
        <f>IF(OR(J8099 &lt; -10846.9, J8099 &gt; 74078.13), "T", "F")</f>
        <v>F</v>
      </c>
      <c r="AB8099">
        <v>6</v>
      </c>
      <c r="AC8099">
        <v>2</v>
      </c>
      <c r="AD8099">
        <v>180</v>
      </c>
      <c r="AE8099">
        <v>17</v>
      </c>
      <c r="AF8099">
        <v>13</v>
      </c>
      <c r="AG8099">
        <v>2000</v>
      </c>
      <c r="AJ8099">
        <v>1992</v>
      </c>
      <c r="AK8099" t="s">
        <v>200</v>
      </c>
      <c r="AL8099">
        <v>2000</v>
      </c>
    </row>
    <row r="8100" spans="1:38" x14ac:dyDescent="0.3">
      <c r="A8100" t="s">
        <v>200</v>
      </c>
      <c r="B8100" t="s">
        <v>778</v>
      </c>
      <c r="C8100">
        <v>1851</v>
      </c>
      <c r="D8100" t="s">
        <v>30</v>
      </c>
      <c r="E8100" t="s">
        <v>19</v>
      </c>
      <c r="F8100" t="s">
        <v>20</v>
      </c>
      <c r="G8100">
        <v>6</v>
      </c>
      <c r="H8100">
        <v>2</v>
      </c>
      <c r="I8100">
        <v>180</v>
      </c>
      <c r="J8100">
        <v>2000</v>
      </c>
      <c r="K8100">
        <v>17</v>
      </c>
      <c r="L8100">
        <v>13</v>
      </c>
      <c r="M8100" t="s">
        <v>50</v>
      </c>
      <c r="N8100" t="s">
        <v>64</v>
      </c>
      <c r="O8100" t="s">
        <v>214</v>
      </c>
      <c r="P8100">
        <v>1992</v>
      </c>
      <c r="V8100" t="str">
        <f>IF(OR(J8100 &lt; -10846.9, J8100 &gt; 74078.13), "T", "F")</f>
        <v>F</v>
      </c>
      <c r="AB8100">
        <v>6</v>
      </c>
      <c r="AC8100">
        <v>2</v>
      </c>
      <c r="AD8100">
        <v>180</v>
      </c>
      <c r="AE8100">
        <v>17</v>
      </c>
      <c r="AF8100">
        <v>13</v>
      </c>
      <c r="AG8100">
        <v>2000</v>
      </c>
      <c r="AJ8100">
        <v>1992</v>
      </c>
      <c r="AK8100" t="s">
        <v>200</v>
      </c>
      <c r="AL8100">
        <v>2000</v>
      </c>
    </row>
    <row r="8101" spans="1:38" x14ac:dyDescent="0.3">
      <c r="A8101" t="s">
        <v>200</v>
      </c>
      <c r="B8101" t="s">
        <v>778</v>
      </c>
      <c r="C8101">
        <v>1851</v>
      </c>
      <c r="D8101" t="s">
        <v>30</v>
      </c>
      <c r="E8101" t="s">
        <v>19</v>
      </c>
      <c r="F8101" t="s">
        <v>92</v>
      </c>
      <c r="G8101">
        <v>8</v>
      </c>
      <c r="H8101">
        <v>2</v>
      </c>
      <c r="I8101">
        <v>230</v>
      </c>
      <c r="J8101">
        <v>2093</v>
      </c>
      <c r="K8101">
        <v>15</v>
      </c>
      <c r="L8101">
        <v>12</v>
      </c>
      <c r="M8101" t="s">
        <v>50</v>
      </c>
      <c r="N8101" t="s">
        <v>64</v>
      </c>
      <c r="O8101" t="s">
        <v>215</v>
      </c>
      <c r="P8101">
        <v>1992</v>
      </c>
      <c r="V8101" t="str">
        <f>IF(OR(J8101 &lt; -10846.9, J8101 &gt; 74078.13), "T", "F")</f>
        <v>F</v>
      </c>
      <c r="AB8101">
        <v>8</v>
      </c>
      <c r="AC8101">
        <v>2</v>
      </c>
      <c r="AD8101">
        <v>230</v>
      </c>
      <c r="AE8101">
        <v>15</v>
      </c>
      <c r="AF8101">
        <v>12</v>
      </c>
      <c r="AG8101">
        <v>2093</v>
      </c>
      <c r="AJ8101">
        <v>1992</v>
      </c>
      <c r="AK8101" t="s">
        <v>200</v>
      </c>
      <c r="AL8101">
        <v>2093</v>
      </c>
    </row>
    <row r="8102" spans="1:38" x14ac:dyDescent="0.3">
      <c r="A8102" t="s">
        <v>200</v>
      </c>
      <c r="B8102" t="s">
        <v>778</v>
      </c>
      <c r="C8102">
        <v>1851</v>
      </c>
      <c r="D8102" t="s">
        <v>30</v>
      </c>
      <c r="E8102" t="s">
        <v>19</v>
      </c>
      <c r="F8102" t="s">
        <v>92</v>
      </c>
      <c r="G8102">
        <v>8</v>
      </c>
      <c r="H8102">
        <v>2</v>
      </c>
      <c r="I8102">
        <v>230</v>
      </c>
      <c r="J8102">
        <v>2073</v>
      </c>
      <c r="K8102">
        <v>15</v>
      </c>
      <c r="L8102">
        <v>12</v>
      </c>
      <c r="M8102" t="s">
        <v>50</v>
      </c>
      <c r="N8102" t="s">
        <v>64</v>
      </c>
      <c r="O8102" t="s">
        <v>215</v>
      </c>
      <c r="P8102">
        <v>1993</v>
      </c>
      <c r="V8102" t="str">
        <f>IF(OR(J8102 &lt; -10846.9, J8102 &gt; 74078.13), "T", "F")</f>
        <v>F</v>
      </c>
      <c r="AB8102">
        <v>8</v>
      </c>
      <c r="AC8102">
        <v>2</v>
      </c>
      <c r="AD8102">
        <v>230</v>
      </c>
      <c r="AE8102">
        <v>15</v>
      </c>
      <c r="AF8102">
        <v>12</v>
      </c>
      <c r="AG8102">
        <v>2073</v>
      </c>
      <c r="AJ8102">
        <v>1993</v>
      </c>
      <c r="AK8102" t="s">
        <v>200</v>
      </c>
      <c r="AL8102">
        <v>2073</v>
      </c>
    </row>
    <row r="8103" spans="1:38" x14ac:dyDescent="0.3">
      <c r="A8103" t="s">
        <v>200</v>
      </c>
      <c r="B8103" t="s">
        <v>778</v>
      </c>
      <c r="C8103">
        <v>1851</v>
      </c>
      <c r="D8103" t="s">
        <v>30</v>
      </c>
      <c r="E8103" t="s">
        <v>19</v>
      </c>
      <c r="F8103" t="s">
        <v>92</v>
      </c>
      <c r="G8103">
        <v>8</v>
      </c>
      <c r="H8103">
        <v>2</v>
      </c>
      <c r="I8103">
        <v>230</v>
      </c>
      <c r="J8103">
        <v>2220</v>
      </c>
      <c r="K8103">
        <v>15</v>
      </c>
      <c r="L8103">
        <v>12</v>
      </c>
      <c r="M8103" t="s">
        <v>50</v>
      </c>
      <c r="N8103" t="s">
        <v>64</v>
      </c>
      <c r="O8103" t="s">
        <v>215</v>
      </c>
      <c r="P8103">
        <v>1993</v>
      </c>
      <c r="V8103" t="str">
        <f>IF(OR(J8103 &lt; -10846.9, J8103 &gt; 74078.13), "T", "F")</f>
        <v>F</v>
      </c>
      <c r="AB8103">
        <v>8</v>
      </c>
      <c r="AC8103">
        <v>2</v>
      </c>
      <c r="AD8103">
        <v>230</v>
      </c>
      <c r="AE8103">
        <v>15</v>
      </c>
      <c r="AF8103">
        <v>12</v>
      </c>
      <c r="AG8103">
        <v>2220</v>
      </c>
      <c r="AJ8103">
        <v>1993</v>
      </c>
      <c r="AK8103" t="s">
        <v>200</v>
      </c>
      <c r="AL8103">
        <v>2220</v>
      </c>
    </row>
    <row r="8104" spans="1:38" x14ac:dyDescent="0.3">
      <c r="A8104" t="s">
        <v>200</v>
      </c>
      <c r="B8104" t="s">
        <v>778</v>
      </c>
      <c r="C8104">
        <v>1851</v>
      </c>
      <c r="D8104" t="s">
        <v>30</v>
      </c>
      <c r="E8104" t="s">
        <v>19</v>
      </c>
      <c r="F8104" t="s">
        <v>20</v>
      </c>
      <c r="G8104">
        <v>6</v>
      </c>
      <c r="H8104">
        <v>2</v>
      </c>
      <c r="I8104">
        <v>180</v>
      </c>
      <c r="J8104">
        <v>2000</v>
      </c>
      <c r="K8104">
        <v>16</v>
      </c>
      <c r="L8104">
        <v>11</v>
      </c>
      <c r="M8104" t="s">
        <v>50</v>
      </c>
      <c r="N8104" t="s">
        <v>64</v>
      </c>
      <c r="O8104" t="s">
        <v>214</v>
      </c>
      <c r="P8104">
        <v>1993</v>
      </c>
      <c r="V8104" t="str">
        <f>IF(OR(J8104 &lt; -10846.9, J8104 &gt; 74078.13), "T", "F")</f>
        <v>F</v>
      </c>
      <c r="AB8104">
        <v>6</v>
      </c>
      <c r="AC8104">
        <v>2</v>
      </c>
      <c r="AD8104">
        <v>180</v>
      </c>
      <c r="AE8104">
        <v>16</v>
      </c>
      <c r="AF8104">
        <v>11</v>
      </c>
      <c r="AG8104">
        <v>2000</v>
      </c>
      <c r="AJ8104">
        <v>1993</v>
      </c>
      <c r="AK8104" t="s">
        <v>200</v>
      </c>
      <c r="AL8104">
        <v>2000</v>
      </c>
    </row>
    <row r="8105" spans="1:38" x14ac:dyDescent="0.3">
      <c r="A8105" t="s">
        <v>200</v>
      </c>
      <c r="B8105" t="s">
        <v>778</v>
      </c>
      <c r="C8105">
        <v>1851</v>
      </c>
      <c r="D8105" t="s">
        <v>30</v>
      </c>
      <c r="E8105" t="s">
        <v>19</v>
      </c>
      <c r="F8105" t="s">
        <v>92</v>
      </c>
      <c r="G8105">
        <v>8</v>
      </c>
      <c r="H8105">
        <v>2</v>
      </c>
      <c r="I8105">
        <v>230</v>
      </c>
      <c r="J8105">
        <v>2122</v>
      </c>
      <c r="K8105">
        <v>15</v>
      </c>
      <c r="L8105">
        <v>12</v>
      </c>
      <c r="M8105" t="s">
        <v>50</v>
      </c>
      <c r="N8105" t="s">
        <v>64</v>
      </c>
      <c r="O8105" t="s">
        <v>214</v>
      </c>
      <c r="P8105">
        <v>1993</v>
      </c>
      <c r="V8105" t="str">
        <f>IF(OR(J8105 &lt; -10846.9, J8105 &gt; 74078.13), "T", "F")</f>
        <v>F</v>
      </c>
      <c r="AB8105">
        <v>8</v>
      </c>
      <c r="AC8105">
        <v>2</v>
      </c>
      <c r="AD8105">
        <v>230</v>
      </c>
      <c r="AE8105">
        <v>15</v>
      </c>
      <c r="AF8105">
        <v>12</v>
      </c>
      <c r="AG8105">
        <v>2122</v>
      </c>
      <c r="AJ8105">
        <v>1993</v>
      </c>
      <c r="AK8105" t="s">
        <v>200</v>
      </c>
      <c r="AL8105">
        <v>2122</v>
      </c>
    </row>
    <row r="8106" spans="1:38" x14ac:dyDescent="0.3">
      <c r="A8106" t="s">
        <v>200</v>
      </c>
      <c r="B8106" t="s">
        <v>778</v>
      </c>
      <c r="C8106">
        <v>1851</v>
      </c>
      <c r="D8106" t="s">
        <v>30</v>
      </c>
      <c r="E8106" t="s">
        <v>19</v>
      </c>
      <c r="F8106" t="s">
        <v>92</v>
      </c>
      <c r="G8106">
        <v>8</v>
      </c>
      <c r="H8106">
        <v>2</v>
      </c>
      <c r="I8106">
        <v>230</v>
      </c>
      <c r="J8106">
        <v>2046</v>
      </c>
      <c r="K8106">
        <v>15</v>
      </c>
      <c r="L8106">
        <v>12</v>
      </c>
      <c r="M8106" t="s">
        <v>50</v>
      </c>
      <c r="N8106" t="s">
        <v>64</v>
      </c>
      <c r="O8106" t="s">
        <v>214</v>
      </c>
      <c r="P8106">
        <v>1993</v>
      </c>
      <c r="V8106" t="str">
        <f>IF(OR(J8106 &lt; -10846.9, J8106 &gt; 74078.13), "T", "F")</f>
        <v>F</v>
      </c>
      <c r="AB8106">
        <v>8</v>
      </c>
      <c r="AC8106">
        <v>2</v>
      </c>
      <c r="AD8106">
        <v>230</v>
      </c>
      <c r="AE8106">
        <v>15</v>
      </c>
      <c r="AF8106">
        <v>12</v>
      </c>
      <c r="AG8106">
        <v>2046</v>
      </c>
      <c r="AJ8106">
        <v>1993</v>
      </c>
      <c r="AK8106" t="s">
        <v>200</v>
      </c>
      <c r="AL8106">
        <v>2046</v>
      </c>
    </row>
    <row r="8107" spans="1:38" x14ac:dyDescent="0.3">
      <c r="A8107" t="s">
        <v>200</v>
      </c>
      <c r="B8107" t="s">
        <v>778</v>
      </c>
      <c r="C8107">
        <v>1851</v>
      </c>
      <c r="D8107" t="s">
        <v>30</v>
      </c>
      <c r="E8107" t="s">
        <v>19</v>
      </c>
      <c r="F8107" t="s">
        <v>20</v>
      </c>
      <c r="G8107">
        <v>8</v>
      </c>
      <c r="H8107">
        <v>2</v>
      </c>
      <c r="I8107">
        <v>230</v>
      </c>
      <c r="J8107">
        <v>2000</v>
      </c>
      <c r="K8107">
        <v>16</v>
      </c>
      <c r="L8107">
        <v>12</v>
      </c>
      <c r="M8107" t="s">
        <v>50</v>
      </c>
      <c r="N8107" t="s">
        <v>64</v>
      </c>
      <c r="O8107" t="s">
        <v>215</v>
      </c>
      <c r="P8107">
        <v>1993</v>
      </c>
      <c r="V8107" t="str">
        <f>IF(OR(J8107 &lt; -10846.9, J8107 &gt; 74078.13), "T", "F")</f>
        <v>F</v>
      </c>
      <c r="AB8107">
        <v>8</v>
      </c>
      <c r="AC8107">
        <v>2</v>
      </c>
      <c r="AD8107">
        <v>230</v>
      </c>
      <c r="AE8107">
        <v>16</v>
      </c>
      <c r="AF8107">
        <v>12</v>
      </c>
      <c r="AG8107">
        <v>2000</v>
      </c>
      <c r="AJ8107">
        <v>1993</v>
      </c>
      <c r="AK8107" t="s">
        <v>200</v>
      </c>
      <c r="AL8107">
        <v>2000</v>
      </c>
    </row>
    <row r="8108" spans="1:38" x14ac:dyDescent="0.3">
      <c r="A8108" t="s">
        <v>200</v>
      </c>
      <c r="B8108" t="s">
        <v>778</v>
      </c>
      <c r="C8108">
        <v>1851</v>
      </c>
      <c r="D8108" t="s">
        <v>30</v>
      </c>
      <c r="E8108" t="s">
        <v>19</v>
      </c>
      <c r="F8108" t="s">
        <v>20</v>
      </c>
      <c r="G8108">
        <v>6</v>
      </c>
      <c r="H8108">
        <v>2</v>
      </c>
      <c r="I8108">
        <v>180</v>
      </c>
      <c r="J8108">
        <v>2000</v>
      </c>
      <c r="K8108">
        <v>16</v>
      </c>
      <c r="L8108">
        <v>11</v>
      </c>
      <c r="M8108" t="s">
        <v>50</v>
      </c>
      <c r="N8108" t="s">
        <v>64</v>
      </c>
      <c r="O8108" t="s">
        <v>214</v>
      </c>
      <c r="P8108">
        <v>1993</v>
      </c>
      <c r="V8108" t="str">
        <f>IF(OR(J8108 &lt; -10846.9, J8108 &gt; 74078.13), "T", "F")</f>
        <v>F</v>
      </c>
      <c r="AB8108">
        <v>6</v>
      </c>
      <c r="AC8108">
        <v>2</v>
      </c>
      <c r="AD8108">
        <v>180</v>
      </c>
      <c r="AE8108">
        <v>16</v>
      </c>
      <c r="AF8108">
        <v>11</v>
      </c>
      <c r="AG8108">
        <v>2000</v>
      </c>
      <c r="AJ8108">
        <v>1993</v>
      </c>
      <c r="AK8108" t="s">
        <v>200</v>
      </c>
      <c r="AL8108">
        <v>2000</v>
      </c>
    </row>
    <row r="8109" spans="1:38" x14ac:dyDescent="0.3">
      <c r="A8109" t="s">
        <v>200</v>
      </c>
      <c r="B8109" t="s">
        <v>779</v>
      </c>
      <c r="C8109">
        <v>1851</v>
      </c>
      <c r="D8109" t="s">
        <v>30</v>
      </c>
      <c r="E8109" t="s">
        <v>19</v>
      </c>
      <c r="F8109" t="s">
        <v>20</v>
      </c>
      <c r="G8109">
        <v>4</v>
      </c>
      <c r="H8109">
        <v>2</v>
      </c>
      <c r="I8109">
        <v>116</v>
      </c>
      <c r="J8109">
        <v>2000</v>
      </c>
      <c r="K8109">
        <v>22</v>
      </c>
      <c r="L8109">
        <v>17</v>
      </c>
      <c r="M8109" t="s">
        <v>50</v>
      </c>
      <c r="N8109" t="s">
        <v>22</v>
      </c>
      <c r="O8109" t="s">
        <v>215</v>
      </c>
      <c r="P8109">
        <v>1991</v>
      </c>
      <c r="V8109" t="str">
        <f>IF(OR(J8109 &lt; -10846.9, J8109 &gt; 74078.13), "T", "F")</f>
        <v>F</v>
      </c>
      <c r="AB8109">
        <v>4</v>
      </c>
      <c r="AC8109">
        <v>2</v>
      </c>
      <c r="AD8109">
        <v>116</v>
      </c>
      <c r="AE8109">
        <v>22</v>
      </c>
      <c r="AF8109">
        <v>17</v>
      </c>
      <c r="AG8109">
        <v>2000</v>
      </c>
      <c r="AJ8109">
        <v>1991</v>
      </c>
      <c r="AK8109" t="s">
        <v>200</v>
      </c>
      <c r="AL8109">
        <v>2000</v>
      </c>
    </row>
    <row r="8110" spans="1:38" x14ac:dyDescent="0.3">
      <c r="A8110" t="s">
        <v>200</v>
      </c>
      <c r="B8110" t="s">
        <v>779</v>
      </c>
      <c r="C8110">
        <v>1851</v>
      </c>
      <c r="D8110" t="s">
        <v>30</v>
      </c>
      <c r="E8110" t="s">
        <v>19</v>
      </c>
      <c r="F8110" t="s">
        <v>92</v>
      </c>
      <c r="G8110">
        <v>6</v>
      </c>
      <c r="H8110">
        <v>2</v>
      </c>
      <c r="I8110">
        <v>143</v>
      </c>
      <c r="J8110">
        <v>2000</v>
      </c>
      <c r="K8110">
        <v>20</v>
      </c>
      <c r="L8110">
        <v>15</v>
      </c>
      <c r="M8110" t="s">
        <v>50</v>
      </c>
      <c r="N8110" t="s">
        <v>22</v>
      </c>
      <c r="O8110" t="s">
        <v>215</v>
      </c>
      <c r="P8110">
        <v>1991</v>
      </c>
      <c r="V8110" t="str">
        <f>IF(OR(J8110 &lt; -10846.9, J8110 &gt; 74078.13), "T", "F")</f>
        <v>F</v>
      </c>
      <c r="AB8110">
        <v>6</v>
      </c>
      <c r="AC8110">
        <v>2</v>
      </c>
      <c r="AD8110">
        <v>143</v>
      </c>
      <c r="AE8110">
        <v>20</v>
      </c>
      <c r="AF8110">
        <v>15</v>
      </c>
      <c r="AG8110">
        <v>2000</v>
      </c>
      <c r="AJ8110">
        <v>1991</v>
      </c>
      <c r="AK8110" t="s">
        <v>200</v>
      </c>
      <c r="AL8110">
        <v>2000</v>
      </c>
    </row>
    <row r="8111" spans="1:38" x14ac:dyDescent="0.3">
      <c r="A8111" t="s">
        <v>200</v>
      </c>
      <c r="B8111" t="s">
        <v>779</v>
      </c>
      <c r="C8111">
        <v>1851</v>
      </c>
      <c r="D8111" t="s">
        <v>30</v>
      </c>
      <c r="E8111" t="s">
        <v>19</v>
      </c>
      <c r="F8111" t="s">
        <v>92</v>
      </c>
      <c r="G8111">
        <v>6</v>
      </c>
      <c r="H8111">
        <v>2</v>
      </c>
      <c r="I8111">
        <v>143</v>
      </c>
      <c r="J8111">
        <v>2000</v>
      </c>
      <c r="K8111">
        <v>20</v>
      </c>
      <c r="L8111">
        <v>15</v>
      </c>
      <c r="M8111" t="s">
        <v>50</v>
      </c>
      <c r="N8111" t="s">
        <v>22</v>
      </c>
      <c r="O8111" t="s">
        <v>214</v>
      </c>
      <c r="P8111">
        <v>1991</v>
      </c>
      <c r="V8111" t="str">
        <f>IF(OR(J8111 &lt; -10846.9, J8111 &gt; 74078.13), "T", "F")</f>
        <v>F</v>
      </c>
      <c r="AB8111">
        <v>6</v>
      </c>
      <c r="AC8111">
        <v>2</v>
      </c>
      <c r="AD8111">
        <v>143</v>
      </c>
      <c r="AE8111">
        <v>20</v>
      </c>
      <c r="AF8111">
        <v>15</v>
      </c>
      <c r="AG8111">
        <v>2000</v>
      </c>
      <c r="AJ8111">
        <v>1991</v>
      </c>
      <c r="AK8111" t="s">
        <v>200</v>
      </c>
      <c r="AL8111">
        <v>2000</v>
      </c>
    </row>
    <row r="8112" spans="1:38" x14ac:dyDescent="0.3">
      <c r="A8112" t="s">
        <v>200</v>
      </c>
      <c r="B8112" t="s">
        <v>779</v>
      </c>
      <c r="C8112">
        <v>1851</v>
      </c>
      <c r="D8112" t="s">
        <v>30</v>
      </c>
      <c r="E8112" t="s">
        <v>19</v>
      </c>
      <c r="F8112" t="s">
        <v>20</v>
      </c>
      <c r="G8112">
        <v>4</v>
      </c>
      <c r="H8112">
        <v>2</v>
      </c>
      <c r="I8112">
        <v>116</v>
      </c>
      <c r="J8112">
        <v>2000</v>
      </c>
      <c r="K8112">
        <v>22</v>
      </c>
      <c r="L8112">
        <v>17</v>
      </c>
      <c r="M8112" t="s">
        <v>50</v>
      </c>
      <c r="N8112" t="s">
        <v>22</v>
      </c>
      <c r="O8112" t="s">
        <v>214</v>
      </c>
      <c r="P8112">
        <v>1991</v>
      </c>
      <c r="V8112" t="str">
        <f>IF(OR(J8112 &lt; -10846.9, J8112 &gt; 74078.13), "T", "F")</f>
        <v>F</v>
      </c>
      <c r="AB8112">
        <v>4</v>
      </c>
      <c r="AC8112">
        <v>2</v>
      </c>
      <c r="AD8112">
        <v>116</v>
      </c>
      <c r="AE8112">
        <v>22</v>
      </c>
      <c r="AF8112">
        <v>17</v>
      </c>
      <c r="AG8112">
        <v>2000</v>
      </c>
      <c r="AJ8112">
        <v>1991</v>
      </c>
      <c r="AK8112" t="s">
        <v>200</v>
      </c>
      <c r="AL8112">
        <v>2000</v>
      </c>
    </row>
    <row r="8113" spans="1:38" x14ac:dyDescent="0.3">
      <c r="A8113" t="s">
        <v>200</v>
      </c>
      <c r="B8113" t="s">
        <v>779</v>
      </c>
      <c r="C8113">
        <v>1851</v>
      </c>
      <c r="D8113" t="s">
        <v>30</v>
      </c>
      <c r="E8113" t="s">
        <v>19</v>
      </c>
      <c r="F8113" t="s">
        <v>20</v>
      </c>
      <c r="G8113">
        <v>4</v>
      </c>
      <c r="H8113">
        <v>2</v>
      </c>
      <c r="I8113">
        <v>116</v>
      </c>
      <c r="J8113">
        <v>2000</v>
      </c>
      <c r="K8113">
        <v>22</v>
      </c>
      <c r="L8113">
        <v>17</v>
      </c>
      <c r="M8113" t="s">
        <v>50</v>
      </c>
      <c r="N8113" t="s">
        <v>22</v>
      </c>
      <c r="O8113" t="s">
        <v>214</v>
      </c>
      <c r="P8113">
        <v>1991</v>
      </c>
      <c r="V8113" t="str">
        <f>IF(OR(J8113 &lt; -10846.9, J8113 &gt; 74078.13), "T", "F")</f>
        <v>F</v>
      </c>
      <c r="AB8113">
        <v>4</v>
      </c>
      <c r="AC8113">
        <v>2</v>
      </c>
      <c r="AD8113">
        <v>116</v>
      </c>
      <c r="AE8113">
        <v>22</v>
      </c>
      <c r="AF8113">
        <v>17</v>
      </c>
      <c r="AG8113">
        <v>2000</v>
      </c>
      <c r="AJ8113">
        <v>1991</v>
      </c>
      <c r="AK8113" t="s">
        <v>200</v>
      </c>
      <c r="AL8113">
        <v>2000</v>
      </c>
    </row>
    <row r="8114" spans="1:38" x14ac:dyDescent="0.3">
      <c r="A8114" t="s">
        <v>200</v>
      </c>
      <c r="B8114" t="s">
        <v>779</v>
      </c>
      <c r="C8114">
        <v>1851</v>
      </c>
      <c r="D8114" t="s">
        <v>30</v>
      </c>
      <c r="E8114" t="s">
        <v>19</v>
      </c>
      <c r="F8114" t="s">
        <v>92</v>
      </c>
      <c r="G8114">
        <v>6</v>
      </c>
      <c r="H8114">
        <v>2</v>
      </c>
      <c r="I8114">
        <v>143</v>
      </c>
      <c r="J8114">
        <v>2000</v>
      </c>
      <c r="K8114">
        <v>20</v>
      </c>
      <c r="L8114">
        <v>15</v>
      </c>
      <c r="M8114" t="s">
        <v>50</v>
      </c>
      <c r="N8114" t="s">
        <v>22</v>
      </c>
      <c r="O8114" t="s">
        <v>214</v>
      </c>
      <c r="P8114">
        <v>1991</v>
      </c>
      <c r="V8114" t="str">
        <f>IF(OR(J8114 &lt; -10846.9, J8114 &gt; 74078.13), "T", "F")</f>
        <v>F</v>
      </c>
      <c r="AB8114">
        <v>6</v>
      </c>
      <c r="AC8114">
        <v>2</v>
      </c>
      <c r="AD8114">
        <v>143</v>
      </c>
      <c r="AE8114">
        <v>20</v>
      </c>
      <c r="AF8114">
        <v>15</v>
      </c>
      <c r="AG8114">
        <v>2000</v>
      </c>
      <c r="AJ8114">
        <v>1991</v>
      </c>
      <c r="AK8114" t="s">
        <v>200</v>
      </c>
      <c r="AL8114">
        <v>2000</v>
      </c>
    </row>
    <row r="8115" spans="1:38" x14ac:dyDescent="0.3">
      <c r="A8115" t="s">
        <v>200</v>
      </c>
      <c r="B8115" t="s">
        <v>779</v>
      </c>
      <c r="C8115">
        <v>1851</v>
      </c>
      <c r="D8115" t="s">
        <v>30</v>
      </c>
      <c r="E8115" t="s">
        <v>19</v>
      </c>
      <c r="F8115" t="s">
        <v>20</v>
      </c>
      <c r="G8115">
        <v>4</v>
      </c>
      <c r="H8115">
        <v>2</v>
      </c>
      <c r="I8115">
        <v>116</v>
      </c>
      <c r="J8115">
        <v>2000</v>
      </c>
      <c r="K8115">
        <v>22</v>
      </c>
      <c r="L8115">
        <v>17</v>
      </c>
      <c r="M8115" t="s">
        <v>50</v>
      </c>
      <c r="N8115" t="s">
        <v>22</v>
      </c>
      <c r="O8115" t="s">
        <v>214</v>
      </c>
      <c r="P8115">
        <v>1991</v>
      </c>
      <c r="V8115" t="str">
        <f>IF(OR(J8115 &lt; -10846.9, J8115 &gt; 74078.13), "T", "F")</f>
        <v>F</v>
      </c>
      <c r="AB8115">
        <v>4</v>
      </c>
      <c r="AC8115">
        <v>2</v>
      </c>
      <c r="AD8115">
        <v>116</v>
      </c>
      <c r="AE8115">
        <v>22</v>
      </c>
      <c r="AF8115">
        <v>17</v>
      </c>
      <c r="AG8115">
        <v>2000</v>
      </c>
      <c r="AJ8115">
        <v>1991</v>
      </c>
      <c r="AK8115" t="s">
        <v>200</v>
      </c>
      <c r="AL8115">
        <v>2000</v>
      </c>
    </row>
    <row r="8116" spans="1:38" x14ac:dyDescent="0.3">
      <c r="A8116" t="s">
        <v>200</v>
      </c>
      <c r="B8116" t="s">
        <v>779</v>
      </c>
      <c r="C8116">
        <v>1851</v>
      </c>
      <c r="D8116" t="s">
        <v>30</v>
      </c>
      <c r="E8116" t="s">
        <v>19</v>
      </c>
      <c r="F8116" t="s">
        <v>20</v>
      </c>
      <c r="G8116">
        <v>4</v>
      </c>
      <c r="H8116">
        <v>2</v>
      </c>
      <c r="I8116">
        <v>116</v>
      </c>
      <c r="J8116">
        <v>2000</v>
      </c>
      <c r="K8116">
        <v>22</v>
      </c>
      <c r="L8116">
        <v>17</v>
      </c>
      <c r="M8116" t="s">
        <v>50</v>
      </c>
      <c r="N8116" t="s">
        <v>22</v>
      </c>
      <c r="O8116" t="s">
        <v>215</v>
      </c>
      <c r="P8116">
        <v>1991</v>
      </c>
      <c r="V8116" t="str">
        <f>IF(OR(J8116 &lt; -10846.9, J8116 &gt; 74078.13), "T", "F")</f>
        <v>F</v>
      </c>
      <c r="AB8116">
        <v>4</v>
      </c>
      <c r="AC8116">
        <v>2</v>
      </c>
      <c r="AD8116">
        <v>116</v>
      </c>
      <c r="AE8116">
        <v>22</v>
      </c>
      <c r="AF8116">
        <v>17</v>
      </c>
      <c r="AG8116">
        <v>2000</v>
      </c>
      <c r="AJ8116">
        <v>1991</v>
      </c>
      <c r="AK8116" t="s">
        <v>200</v>
      </c>
      <c r="AL8116">
        <v>2000</v>
      </c>
    </row>
    <row r="8117" spans="1:38" x14ac:dyDescent="0.3">
      <c r="A8117" t="s">
        <v>200</v>
      </c>
      <c r="B8117" t="s">
        <v>779</v>
      </c>
      <c r="C8117">
        <v>1851</v>
      </c>
      <c r="D8117" t="s">
        <v>30</v>
      </c>
      <c r="E8117" t="s">
        <v>19</v>
      </c>
      <c r="F8117" t="s">
        <v>92</v>
      </c>
      <c r="G8117">
        <v>4</v>
      </c>
      <c r="H8117">
        <v>2</v>
      </c>
      <c r="I8117">
        <v>116</v>
      </c>
      <c r="J8117">
        <v>2000</v>
      </c>
      <c r="K8117">
        <v>20</v>
      </c>
      <c r="L8117">
        <v>17</v>
      </c>
      <c r="M8117" t="s">
        <v>50</v>
      </c>
      <c r="N8117" t="s">
        <v>22</v>
      </c>
      <c r="O8117" t="s">
        <v>214</v>
      </c>
      <c r="P8117">
        <v>1991</v>
      </c>
      <c r="V8117" t="str">
        <f>IF(OR(J8117 &lt; -10846.9, J8117 &gt; 74078.13), "T", "F")</f>
        <v>F</v>
      </c>
      <c r="AB8117">
        <v>4</v>
      </c>
      <c r="AC8117">
        <v>2</v>
      </c>
      <c r="AD8117">
        <v>116</v>
      </c>
      <c r="AE8117">
        <v>20</v>
      </c>
      <c r="AF8117">
        <v>17</v>
      </c>
      <c r="AG8117">
        <v>2000</v>
      </c>
      <c r="AJ8117">
        <v>1991</v>
      </c>
      <c r="AK8117" t="s">
        <v>200</v>
      </c>
      <c r="AL8117">
        <v>2000</v>
      </c>
    </row>
    <row r="8118" spans="1:38" x14ac:dyDescent="0.3">
      <c r="A8118" t="s">
        <v>200</v>
      </c>
      <c r="B8118" t="s">
        <v>779</v>
      </c>
      <c r="C8118">
        <v>1851</v>
      </c>
      <c r="D8118" t="s">
        <v>30</v>
      </c>
      <c r="E8118" t="s">
        <v>19</v>
      </c>
      <c r="F8118" t="s">
        <v>92</v>
      </c>
      <c r="G8118">
        <v>6</v>
      </c>
      <c r="H8118">
        <v>2</v>
      </c>
      <c r="I8118">
        <v>143</v>
      </c>
      <c r="J8118">
        <v>2000</v>
      </c>
      <c r="K8118">
        <v>20</v>
      </c>
      <c r="L8118">
        <v>15</v>
      </c>
      <c r="M8118" t="s">
        <v>50</v>
      </c>
      <c r="N8118" t="s">
        <v>22</v>
      </c>
      <c r="O8118" t="s">
        <v>215</v>
      </c>
      <c r="P8118">
        <v>1991</v>
      </c>
      <c r="V8118" t="str">
        <f>IF(OR(J8118 &lt; -10846.9, J8118 &gt; 74078.13), "T", "F")</f>
        <v>F</v>
      </c>
      <c r="AB8118">
        <v>6</v>
      </c>
      <c r="AC8118">
        <v>2</v>
      </c>
      <c r="AD8118">
        <v>143</v>
      </c>
      <c r="AE8118">
        <v>20</v>
      </c>
      <c r="AF8118">
        <v>15</v>
      </c>
      <c r="AG8118">
        <v>2000</v>
      </c>
      <c r="AJ8118">
        <v>1991</v>
      </c>
      <c r="AK8118" t="s">
        <v>200</v>
      </c>
      <c r="AL8118">
        <v>2000</v>
      </c>
    </row>
    <row r="8119" spans="1:38" x14ac:dyDescent="0.3">
      <c r="A8119" t="s">
        <v>200</v>
      </c>
      <c r="B8119" t="s">
        <v>779</v>
      </c>
      <c r="C8119">
        <v>1851</v>
      </c>
      <c r="D8119" t="s">
        <v>30</v>
      </c>
      <c r="E8119" t="s">
        <v>19</v>
      </c>
      <c r="F8119" t="s">
        <v>92</v>
      </c>
      <c r="G8119">
        <v>4</v>
      </c>
      <c r="H8119">
        <v>2</v>
      </c>
      <c r="I8119">
        <v>116</v>
      </c>
      <c r="J8119">
        <v>2000</v>
      </c>
      <c r="K8119">
        <v>20</v>
      </c>
      <c r="L8119">
        <v>17</v>
      </c>
      <c r="M8119" t="s">
        <v>50</v>
      </c>
      <c r="N8119" t="s">
        <v>22</v>
      </c>
      <c r="O8119" t="s">
        <v>214</v>
      </c>
      <c r="P8119">
        <v>1992</v>
      </c>
      <c r="V8119" t="str">
        <f>IF(OR(J8119 &lt; -10846.9, J8119 &gt; 74078.13), "T", "F")</f>
        <v>F</v>
      </c>
      <c r="AB8119">
        <v>4</v>
      </c>
      <c r="AC8119">
        <v>2</v>
      </c>
      <c r="AD8119">
        <v>116</v>
      </c>
      <c r="AE8119">
        <v>20</v>
      </c>
      <c r="AF8119">
        <v>17</v>
      </c>
      <c r="AG8119">
        <v>2000</v>
      </c>
      <c r="AJ8119">
        <v>1992</v>
      </c>
      <c r="AK8119" t="s">
        <v>200</v>
      </c>
      <c r="AL8119">
        <v>2000</v>
      </c>
    </row>
    <row r="8120" spans="1:38" x14ac:dyDescent="0.3">
      <c r="A8120" t="s">
        <v>200</v>
      </c>
      <c r="B8120" t="s">
        <v>779</v>
      </c>
      <c r="C8120">
        <v>1851</v>
      </c>
      <c r="D8120" t="s">
        <v>30</v>
      </c>
      <c r="E8120" t="s">
        <v>19</v>
      </c>
      <c r="F8120" t="s">
        <v>20</v>
      </c>
      <c r="G8120">
        <v>4</v>
      </c>
      <c r="H8120">
        <v>2</v>
      </c>
      <c r="I8120">
        <v>116</v>
      </c>
      <c r="J8120">
        <v>2000</v>
      </c>
      <c r="K8120">
        <v>22</v>
      </c>
      <c r="L8120">
        <v>17</v>
      </c>
      <c r="M8120" t="s">
        <v>50</v>
      </c>
      <c r="N8120" t="s">
        <v>22</v>
      </c>
      <c r="O8120" t="s">
        <v>214</v>
      </c>
      <c r="P8120">
        <v>1992</v>
      </c>
      <c r="V8120" t="str">
        <f>IF(OR(J8120 &lt; -10846.9, J8120 &gt; 74078.13), "T", "F")</f>
        <v>F</v>
      </c>
      <c r="AB8120">
        <v>4</v>
      </c>
      <c r="AC8120">
        <v>2</v>
      </c>
      <c r="AD8120">
        <v>116</v>
      </c>
      <c r="AE8120">
        <v>22</v>
      </c>
      <c r="AF8120">
        <v>17</v>
      </c>
      <c r="AG8120">
        <v>2000</v>
      </c>
      <c r="AJ8120">
        <v>1992</v>
      </c>
      <c r="AK8120" t="s">
        <v>200</v>
      </c>
      <c r="AL8120">
        <v>2000</v>
      </c>
    </row>
    <row r="8121" spans="1:38" x14ac:dyDescent="0.3">
      <c r="A8121" t="s">
        <v>200</v>
      </c>
      <c r="B8121" t="s">
        <v>779</v>
      </c>
      <c r="C8121">
        <v>1851</v>
      </c>
      <c r="D8121" t="s">
        <v>30</v>
      </c>
      <c r="E8121" t="s">
        <v>19</v>
      </c>
      <c r="F8121" t="s">
        <v>20</v>
      </c>
      <c r="G8121">
        <v>4</v>
      </c>
      <c r="H8121">
        <v>2</v>
      </c>
      <c r="I8121">
        <v>116</v>
      </c>
      <c r="J8121">
        <v>2000</v>
      </c>
      <c r="K8121">
        <v>22</v>
      </c>
      <c r="L8121">
        <v>17</v>
      </c>
      <c r="M8121" t="s">
        <v>50</v>
      </c>
      <c r="N8121" t="s">
        <v>22</v>
      </c>
      <c r="O8121" t="s">
        <v>214</v>
      </c>
      <c r="P8121">
        <v>1992</v>
      </c>
      <c r="V8121" t="str">
        <f>IF(OR(J8121 &lt; -10846.9, J8121 &gt; 74078.13), "T", "F")</f>
        <v>F</v>
      </c>
      <c r="AB8121">
        <v>4</v>
      </c>
      <c r="AC8121">
        <v>2</v>
      </c>
      <c r="AD8121">
        <v>116</v>
      </c>
      <c r="AE8121">
        <v>22</v>
      </c>
      <c r="AF8121">
        <v>17</v>
      </c>
      <c r="AG8121">
        <v>2000</v>
      </c>
      <c r="AJ8121">
        <v>1992</v>
      </c>
      <c r="AK8121" t="s">
        <v>200</v>
      </c>
      <c r="AL8121">
        <v>2000</v>
      </c>
    </row>
    <row r="8122" spans="1:38" x14ac:dyDescent="0.3">
      <c r="A8122" t="s">
        <v>200</v>
      </c>
      <c r="B8122" t="s">
        <v>779</v>
      </c>
      <c r="C8122">
        <v>1851</v>
      </c>
      <c r="D8122" t="s">
        <v>30</v>
      </c>
      <c r="E8122" t="s">
        <v>19</v>
      </c>
      <c r="F8122" t="s">
        <v>20</v>
      </c>
      <c r="G8122">
        <v>4</v>
      </c>
      <c r="H8122">
        <v>2</v>
      </c>
      <c r="I8122">
        <v>116</v>
      </c>
      <c r="J8122">
        <v>2000</v>
      </c>
      <c r="K8122">
        <v>22</v>
      </c>
      <c r="L8122">
        <v>17</v>
      </c>
      <c r="M8122" t="s">
        <v>50</v>
      </c>
      <c r="N8122" t="s">
        <v>22</v>
      </c>
      <c r="O8122" t="s">
        <v>214</v>
      </c>
      <c r="P8122">
        <v>1992</v>
      </c>
      <c r="V8122" t="str">
        <f>IF(OR(J8122 &lt; -10846.9, J8122 &gt; 74078.13), "T", "F")</f>
        <v>F</v>
      </c>
      <c r="AB8122">
        <v>4</v>
      </c>
      <c r="AC8122">
        <v>2</v>
      </c>
      <c r="AD8122">
        <v>116</v>
      </c>
      <c r="AE8122">
        <v>22</v>
      </c>
      <c r="AF8122">
        <v>17</v>
      </c>
      <c r="AG8122">
        <v>2000</v>
      </c>
      <c r="AJ8122">
        <v>1992</v>
      </c>
      <c r="AK8122" t="s">
        <v>200</v>
      </c>
      <c r="AL8122">
        <v>2000</v>
      </c>
    </row>
    <row r="8123" spans="1:38" x14ac:dyDescent="0.3">
      <c r="A8123" t="s">
        <v>200</v>
      </c>
      <c r="B8123" t="s">
        <v>779</v>
      </c>
      <c r="C8123">
        <v>1851</v>
      </c>
      <c r="D8123" t="s">
        <v>30</v>
      </c>
      <c r="E8123" t="s">
        <v>19</v>
      </c>
      <c r="F8123" t="s">
        <v>20</v>
      </c>
      <c r="G8123">
        <v>4</v>
      </c>
      <c r="H8123">
        <v>2</v>
      </c>
      <c r="I8123">
        <v>115</v>
      </c>
      <c r="J8123">
        <v>2000</v>
      </c>
      <c r="K8123">
        <v>22</v>
      </c>
      <c r="L8123">
        <v>17</v>
      </c>
      <c r="M8123" t="s">
        <v>50</v>
      </c>
      <c r="N8123" t="s">
        <v>22</v>
      </c>
      <c r="O8123" t="s">
        <v>214</v>
      </c>
      <c r="P8123">
        <v>1992</v>
      </c>
      <c r="V8123" t="str">
        <f>IF(OR(J8123 &lt; -10846.9, J8123 &gt; 74078.13), "T", "F")</f>
        <v>F</v>
      </c>
      <c r="AB8123">
        <v>4</v>
      </c>
      <c r="AC8123">
        <v>2</v>
      </c>
      <c r="AD8123">
        <v>115</v>
      </c>
      <c r="AE8123">
        <v>22</v>
      </c>
      <c r="AF8123">
        <v>17</v>
      </c>
      <c r="AG8123">
        <v>2000</v>
      </c>
      <c r="AJ8123">
        <v>1992</v>
      </c>
      <c r="AK8123" t="s">
        <v>200</v>
      </c>
      <c r="AL8123">
        <v>2000</v>
      </c>
    </row>
    <row r="8124" spans="1:38" x14ac:dyDescent="0.3">
      <c r="A8124" t="s">
        <v>200</v>
      </c>
      <c r="B8124" t="s">
        <v>779</v>
      </c>
      <c r="C8124">
        <v>1851</v>
      </c>
      <c r="D8124" t="s">
        <v>30</v>
      </c>
      <c r="E8124" t="s">
        <v>19</v>
      </c>
      <c r="F8124" t="s">
        <v>20</v>
      </c>
      <c r="G8124">
        <v>4</v>
      </c>
      <c r="H8124">
        <v>2</v>
      </c>
      <c r="I8124">
        <v>116</v>
      </c>
      <c r="J8124">
        <v>2000</v>
      </c>
      <c r="K8124">
        <v>22</v>
      </c>
      <c r="L8124">
        <v>17</v>
      </c>
      <c r="M8124" t="s">
        <v>50</v>
      </c>
      <c r="N8124" t="s">
        <v>22</v>
      </c>
      <c r="O8124" t="s">
        <v>214</v>
      </c>
      <c r="P8124">
        <v>1993</v>
      </c>
      <c r="V8124" t="str">
        <f>IF(OR(J8124 &lt; -10846.9, J8124 &gt; 74078.13), "T", "F")</f>
        <v>F</v>
      </c>
      <c r="AB8124">
        <v>4</v>
      </c>
      <c r="AC8124">
        <v>2</v>
      </c>
      <c r="AD8124">
        <v>116</v>
      </c>
      <c r="AE8124">
        <v>22</v>
      </c>
      <c r="AF8124">
        <v>17</v>
      </c>
      <c r="AG8124">
        <v>2000</v>
      </c>
      <c r="AJ8124">
        <v>1993</v>
      </c>
      <c r="AK8124" t="s">
        <v>200</v>
      </c>
      <c r="AL8124">
        <v>2000</v>
      </c>
    </row>
    <row r="8125" spans="1:38" x14ac:dyDescent="0.3">
      <c r="A8125" t="s">
        <v>200</v>
      </c>
      <c r="B8125" t="s">
        <v>779</v>
      </c>
      <c r="C8125">
        <v>1851</v>
      </c>
      <c r="D8125" t="s">
        <v>30</v>
      </c>
      <c r="E8125" t="s">
        <v>19</v>
      </c>
      <c r="F8125" t="s">
        <v>20</v>
      </c>
      <c r="G8125">
        <v>4</v>
      </c>
      <c r="H8125">
        <v>2</v>
      </c>
      <c r="I8125">
        <v>116</v>
      </c>
      <c r="J8125">
        <v>2000</v>
      </c>
      <c r="K8125">
        <v>22</v>
      </c>
      <c r="L8125">
        <v>17</v>
      </c>
      <c r="M8125" t="s">
        <v>50</v>
      </c>
      <c r="N8125" t="s">
        <v>22</v>
      </c>
      <c r="O8125" t="s">
        <v>214</v>
      </c>
      <c r="P8125">
        <v>1993</v>
      </c>
      <c r="V8125" t="str">
        <f>IF(OR(J8125 &lt; -10846.9, J8125 &gt; 74078.13), "T", "F")</f>
        <v>F</v>
      </c>
      <c r="AB8125">
        <v>4</v>
      </c>
      <c r="AC8125">
        <v>2</v>
      </c>
      <c r="AD8125">
        <v>116</v>
      </c>
      <c r="AE8125">
        <v>22</v>
      </c>
      <c r="AF8125">
        <v>17</v>
      </c>
      <c r="AG8125">
        <v>2000</v>
      </c>
      <c r="AJ8125">
        <v>1993</v>
      </c>
      <c r="AK8125" t="s">
        <v>200</v>
      </c>
      <c r="AL8125">
        <v>2000</v>
      </c>
    </row>
    <row r="8126" spans="1:38" x14ac:dyDescent="0.3">
      <c r="A8126" t="s">
        <v>200</v>
      </c>
      <c r="B8126" t="s">
        <v>779</v>
      </c>
      <c r="C8126">
        <v>1851</v>
      </c>
      <c r="D8126" t="s">
        <v>30</v>
      </c>
      <c r="E8126" t="s">
        <v>19</v>
      </c>
      <c r="F8126" t="s">
        <v>20</v>
      </c>
      <c r="G8126">
        <v>4</v>
      </c>
      <c r="H8126">
        <v>2</v>
      </c>
      <c r="I8126">
        <v>116</v>
      </c>
      <c r="J8126">
        <v>2000</v>
      </c>
      <c r="K8126">
        <v>22</v>
      </c>
      <c r="L8126">
        <v>17</v>
      </c>
      <c r="M8126" t="s">
        <v>50</v>
      </c>
      <c r="N8126" t="s">
        <v>22</v>
      </c>
      <c r="O8126" t="s">
        <v>214</v>
      </c>
      <c r="P8126">
        <v>1993</v>
      </c>
      <c r="V8126" t="str">
        <f>IF(OR(J8126 &lt; -10846.9, J8126 &gt; 74078.13), "T", "F")</f>
        <v>F</v>
      </c>
      <c r="AB8126">
        <v>4</v>
      </c>
      <c r="AC8126">
        <v>2</v>
      </c>
      <c r="AD8126">
        <v>116</v>
      </c>
      <c r="AE8126">
        <v>22</v>
      </c>
      <c r="AF8126">
        <v>17</v>
      </c>
      <c r="AG8126">
        <v>2000</v>
      </c>
      <c r="AJ8126">
        <v>1993</v>
      </c>
      <c r="AK8126" t="s">
        <v>200</v>
      </c>
      <c r="AL8126">
        <v>2000</v>
      </c>
    </row>
    <row r="8127" spans="1:38" x14ac:dyDescent="0.3">
      <c r="A8127" t="s">
        <v>200</v>
      </c>
      <c r="B8127" t="s">
        <v>779</v>
      </c>
      <c r="C8127">
        <v>1851</v>
      </c>
      <c r="D8127" t="s">
        <v>30</v>
      </c>
      <c r="E8127" t="s">
        <v>19</v>
      </c>
      <c r="F8127" t="s">
        <v>92</v>
      </c>
      <c r="G8127">
        <v>4</v>
      </c>
      <c r="H8127">
        <v>2</v>
      </c>
      <c r="I8127">
        <v>116</v>
      </c>
      <c r="J8127">
        <v>2000</v>
      </c>
      <c r="K8127">
        <v>20</v>
      </c>
      <c r="L8127">
        <v>17</v>
      </c>
      <c r="M8127" t="s">
        <v>50</v>
      </c>
      <c r="N8127" t="s">
        <v>22</v>
      </c>
      <c r="O8127" t="s">
        <v>214</v>
      </c>
      <c r="P8127">
        <v>1993</v>
      </c>
      <c r="V8127" t="str">
        <f>IF(OR(J8127 &lt; -10846.9, J8127 &gt; 74078.13), "T", "F")</f>
        <v>F</v>
      </c>
      <c r="AB8127">
        <v>4</v>
      </c>
      <c r="AC8127">
        <v>2</v>
      </c>
      <c r="AD8127">
        <v>116</v>
      </c>
      <c r="AE8127">
        <v>20</v>
      </c>
      <c r="AF8127">
        <v>17</v>
      </c>
      <c r="AG8127">
        <v>2000</v>
      </c>
      <c r="AJ8127">
        <v>1993</v>
      </c>
      <c r="AK8127" t="s">
        <v>200</v>
      </c>
      <c r="AL8127">
        <v>2000</v>
      </c>
    </row>
    <row r="8128" spans="1:38" x14ac:dyDescent="0.3">
      <c r="A8128" t="s">
        <v>200</v>
      </c>
      <c r="B8128" t="s">
        <v>780</v>
      </c>
      <c r="C8128">
        <v>1851</v>
      </c>
      <c r="D8128" t="s">
        <v>30</v>
      </c>
      <c r="E8128" t="s">
        <v>34</v>
      </c>
      <c r="F8128" t="s">
        <v>20</v>
      </c>
      <c r="G8128">
        <v>8</v>
      </c>
      <c r="H8128">
        <v>3</v>
      </c>
      <c r="I8128">
        <v>225</v>
      </c>
      <c r="J8128">
        <v>20240</v>
      </c>
      <c r="K8128">
        <v>17</v>
      </c>
      <c r="L8128">
        <v>12</v>
      </c>
      <c r="M8128" t="s">
        <v>50</v>
      </c>
      <c r="N8128" t="s">
        <v>32</v>
      </c>
      <c r="O8128" t="s">
        <v>281</v>
      </c>
      <c r="P8128">
        <v>2001</v>
      </c>
      <c r="V8128" t="str">
        <f>IF(OR(J8128 &lt; -10846.9, J8128 &gt; 74078.13), "T", "F")</f>
        <v>F</v>
      </c>
      <c r="AB8128">
        <v>8</v>
      </c>
      <c r="AC8128">
        <v>3</v>
      </c>
      <c r="AD8128">
        <v>225</v>
      </c>
      <c r="AE8128">
        <v>17</v>
      </c>
      <c r="AF8128">
        <v>12</v>
      </c>
      <c r="AG8128">
        <v>20240</v>
      </c>
      <c r="AJ8128">
        <v>2001</v>
      </c>
      <c r="AK8128" t="s">
        <v>200</v>
      </c>
      <c r="AL8128">
        <v>20240</v>
      </c>
    </row>
    <row r="8129" spans="1:38" x14ac:dyDescent="0.3">
      <c r="A8129" t="s">
        <v>200</v>
      </c>
      <c r="B8129" t="s">
        <v>780</v>
      </c>
      <c r="C8129">
        <v>1851</v>
      </c>
      <c r="D8129" t="s">
        <v>30</v>
      </c>
      <c r="E8129" t="s">
        <v>34</v>
      </c>
      <c r="F8129" t="s">
        <v>20</v>
      </c>
      <c r="G8129">
        <v>6</v>
      </c>
      <c r="H8129">
        <v>3</v>
      </c>
      <c r="I8129">
        <v>175</v>
      </c>
      <c r="J8129">
        <v>18740</v>
      </c>
      <c r="K8129">
        <v>15</v>
      </c>
      <c r="L8129">
        <v>13</v>
      </c>
      <c r="M8129" t="s">
        <v>50</v>
      </c>
      <c r="N8129" t="s">
        <v>32</v>
      </c>
      <c r="O8129" t="s">
        <v>281</v>
      </c>
      <c r="P8129">
        <v>2001</v>
      </c>
      <c r="V8129" t="str">
        <f>IF(OR(J8129 &lt; -10846.9, J8129 &gt; 74078.13), "T", "F")</f>
        <v>F</v>
      </c>
      <c r="AB8129">
        <v>6</v>
      </c>
      <c r="AC8129">
        <v>3</v>
      </c>
      <c r="AD8129">
        <v>175</v>
      </c>
      <c r="AE8129">
        <v>15</v>
      </c>
      <c r="AF8129">
        <v>13</v>
      </c>
      <c r="AG8129">
        <v>18740</v>
      </c>
      <c r="AJ8129">
        <v>2001</v>
      </c>
      <c r="AK8129" t="s">
        <v>200</v>
      </c>
      <c r="AL8129">
        <v>18740</v>
      </c>
    </row>
    <row r="8130" spans="1:38" x14ac:dyDescent="0.3">
      <c r="A8130" t="s">
        <v>200</v>
      </c>
      <c r="B8130" t="s">
        <v>780</v>
      </c>
      <c r="C8130">
        <v>1851</v>
      </c>
      <c r="D8130" t="s">
        <v>30</v>
      </c>
      <c r="E8130" t="s">
        <v>34</v>
      </c>
      <c r="F8130" t="s">
        <v>20</v>
      </c>
      <c r="G8130">
        <v>6</v>
      </c>
      <c r="H8130">
        <v>3</v>
      </c>
      <c r="I8130">
        <v>175</v>
      </c>
      <c r="J8130">
        <v>18695</v>
      </c>
      <c r="K8130">
        <v>15</v>
      </c>
      <c r="L8130">
        <v>13</v>
      </c>
      <c r="M8130" t="s">
        <v>50</v>
      </c>
      <c r="N8130" t="s">
        <v>22</v>
      </c>
      <c r="O8130" t="s">
        <v>281</v>
      </c>
      <c r="P8130">
        <v>2001</v>
      </c>
      <c r="V8130" t="str">
        <f>IF(OR(J8130 &lt; -10846.9, J8130 &gt; 74078.13), "T", "F")</f>
        <v>F</v>
      </c>
      <c r="AB8130">
        <v>6</v>
      </c>
      <c r="AC8130">
        <v>3</v>
      </c>
      <c r="AD8130">
        <v>175</v>
      </c>
      <c r="AE8130">
        <v>15</v>
      </c>
      <c r="AF8130">
        <v>13</v>
      </c>
      <c r="AG8130">
        <v>18695</v>
      </c>
      <c r="AJ8130">
        <v>2001</v>
      </c>
      <c r="AK8130" t="s">
        <v>200</v>
      </c>
      <c r="AL8130">
        <v>18695</v>
      </c>
    </row>
    <row r="8131" spans="1:38" x14ac:dyDescent="0.3">
      <c r="A8131" t="s">
        <v>200</v>
      </c>
      <c r="B8131" t="s">
        <v>780</v>
      </c>
      <c r="C8131">
        <v>1851</v>
      </c>
      <c r="D8131" t="s">
        <v>30</v>
      </c>
      <c r="E8131" t="s">
        <v>34</v>
      </c>
      <c r="F8131" t="s">
        <v>20</v>
      </c>
      <c r="G8131">
        <v>8</v>
      </c>
      <c r="H8131">
        <v>3</v>
      </c>
      <c r="I8131">
        <v>225</v>
      </c>
      <c r="J8131">
        <v>22305</v>
      </c>
      <c r="K8131">
        <v>17</v>
      </c>
      <c r="L8131">
        <v>12</v>
      </c>
      <c r="M8131" t="s">
        <v>50</v>
      </c>
      <c r="N8131" t="s">
        <v>64</v>
      </c>
      <c r="O8131" t="s">
        <v>281</v>
      </c>
      <c r="P8131">
        <v>2001</v>
      </c>
      <c r="V8131" t="str">
        <f>IF(OR(J8131 &lt; -10846.9, J8131 &gt; 74078.13), "T", "F")</f>
        <v>F</v>
      </c>
      <c r="AB8131">
        <v>8</v>
      </c>
      <c r="AC8131">
        <v>3</v>
      </c>
      <c r="AD8131">
        <v>225</v>
      </c>
      <c r="AE8131">
        <v>17</v>
      </c>
      <c r="AF8131">
        <v>12</v>
      </c>
      <c r="AG8131">
        <v>22305</v>
      </c>
      <c r="AJ8131">
        <v>2001</v>
      </c>
      <c r="AK8131" t="s">
        <v>200</v>
      </c>
      <c r="AL8131">
        <v>22305</v>
      </c>
    </row>
    <row r="8132" spans="1:38" x14ac:dyDescent="0.3">
      <c r="A8132" t="s">
        <v>200</v>
      </c>
      <c r="B8132" t="s">
        <v>780</v>
      </c>
      <c r="C8132">
        <v>1851</v>
      </c>
      <c r="D8132" t="s">
        <v>30</v>
      </c>
      <c r="E8132" t="s">
        <v>34</v>
      </c>
      <c r="F8132" t="s">
        <v>20</v>
      </c>
      <c r="G8132">
        <v>6</v>
      </c>
      <c r="H8132">
        <v>3</v>
      </c>
      <c r="I8132">
        <v>175</v>
      </c>
      <c r="J8132">
        <v>20850</v>
      </c>
      <c r="K8132">
        <v>15</v>
      </c>
      <c r="L8132">
        <v>13</v>
      </c>
      <c r="M8132" t="s">
        <v>50</v>
      </c>
      <c r="N8132" t="s">
        <v>64</v>
      </c>
      <c r="O8132" t="s">
        <v>281</v>
      </c>
      <c r="P8132">
        <v>2001</v>
      </c>
      <c r="V8132" t="str">
        <f>IF(OR(J8132 &lt; -10846.9, J8132 &gt; 74078.13), "T", "F")</f>
        <v>F</v>
      </c>
      <c r="AB8132">
        <v>6</v>
      </c>
      <c r="AC8132">
        <v>3</v>
      </c>
      <c r="AD8132">
        <v>175</v>
      </c>
      <c r="AE8132">
        <v>15</v>
      </c>
      <c r="AF8132">
        <v>13</v>
      </c>
      <c r="AG8132">
        <v>20850</v>
      </c>
      <c r="AJ8132">
        <v>2001</v>
      </c>
      <c r="AK8132" t="s">
        <v>200</v>
      </c>
      <c r="AL8132">
        <v>20850</v>
      </c>
    </row>
    <row r="8133" spans="1:38" x14ac:dyDescent="0.3">
      <c r="A8133" t="s">
        <v>200</v>
      </c>
      <c r="B8133" t="s">
        <v>780</v>
      </c>
      <c r="C8133">
        <v>1851</v>
      </c>
      <c r="D8133" t="s">
        <v>30</v>
      </c>
      <c r="E8133" t="s">
        <v>34</v>
      </c>
      <c r="F8133" t="s">
        <v>20</v>
      </c>
      <c r="G8133">
        <v>8</v>
      </c>
      <c r="H8133">
        <v>3</v>
      </c>
      <c r="I8133">
        <v>225</v>
      </c>
      <c r="J8133">
        <v>22885</v>
      </c>
      <c r="K8133">
        <v>14</v>
      </c>
      <c r="L8133">
        <v>12</v>
      </c>
      <c r="M8133" t="s">
        <v>50</v>
      </c>
      <c r="N8133" t="s">
        <v>64</v>
      </c>
      <c r="O8133" t="s">
        <v>281</v>
      </c>
      <c r="P8133">
        <v>2002</v>
      </c>
      <c r="V8133" t="str">
        <f>IF(OR(J8133 &lt; -10846.9, J8133 &gt; 74078.13), "T", "F")</f>
        <v>F</v>
      </c>
      <c r="AB8133">
        <v>8</v>
      </c>
      <c r="AC8133">
        <v>3</v>
      </c>
      <c r="AD8133">
        <v>225</v>
      </c>
      <c r="AE8133">
        <v>14</v>
      </c>
      <c r="AF8133">
        <v>12</v>
      </c>
      <c r="AG8133">
        <v>22885</v>
      </c>
      <c r="AJ8133">
        <v>2002</v>
      </c>
      <c r="AK8133" t="s">
        <v>200</v>
      </c>
      <c r="AL8133">
        <v>22885</v>
      </c>
    </row>
    <row r="8134" spans="1:38" x14ac:dyDescent="0.3">
      <c r="A8134" t="s">
        <v>200</v>
      </c>
      <c r="B8134" t="s">
        <v>780</v>
      </c>
      <c r="C8134">
        <v>1851</v>
      </c>
      <c r="D8134" t="s">
        <v>30</v>
      </c>
      <c r="E8134" t="s">
        <v>34</v>
      </c>
      <c r="F8134" t="s">
        <v>20</v>
      </c>
      <c r="G8134">
        <v>6</v>
      </c>
      <c r="H8134">
        <v>3</v>
      </c>
      <c r="I8134">
        <v>175</v>
      </c>
      <c r="J8134">
        <v>21430</v>
      </c>
      <c r="K8134">
        <v>15</v>
      </c>
      <c r="L8134">
        <v>13</v>
      </c>
      <c r="M8134" t="s">
        <v>50</v>
      </c>
      <c r="N8134" t="s">
        <v>64</v>
      </c>
      <c r="O8134" t="s">
        <v>281</v>
      </c>
      <c r="P8134">
        <v>2002</v>
      </c>
      <c r="V8134" t="str">
        <f>IF(OR(J8134 &lt; -10846.9, J8134 &gt; 74078.13), "T", "F")</f>
        <v>F</v>
      </c>
      <c r="AB8134">
        <v>6</v>
      </c>
      <c r="AC8134">
        <v>3</v>
      </c>
      <c r="AD8134">
        <v>175</v>
      </c>
      <c r="AE8134">
        <v>15</v>
      </c>
      <c r="AF8134">
        <v>13</v>
      </c>
      <c r="AG8134">
        <v>21430</v>
      </c>
      <c r="AJ8134">
        <v>2002</v>
      </c>
      <c r="AK8134" t="s">
        <v>200</v>
      </c>
      <c r="AL8134">
        <v>21430</v>
      </c>
    </row>
    <row r="8135" spans="1:38" x14ac:dyDescent="0.3">
      <c r="A8135" t="s">
        <v>200</v>
      </c>
      <c r="B8135" t="s">
        <v>780</v>
      </c>
      <c r="C8135">
        <v>1851</v>
      </c>
      <c r="D8135" t="s">
        <v>30</v>
      </c>
      <c r="E8135" t="s">
        <v>34</v>
      </c>
      <c r="F8135" t="s">
        <v>20</v>
      </c>
      <c r="G8135">
        <v>6</v>
      </c>
      <c r="H8135">
        <v>3</v>
      </c>
      <c r="I8135">
        <v>175</v>
      </c>
      <c r="J8135">
        <v>19275</v>
      </c>
      <c r="K8135">
        <v>15</v>
      </c>
      <c r="L8135">
        <v>13</v>
      </c>
      <c r="M8135" t="s">
        <v>50</v>
      </c>
      <c r="N8135" t="s">
        <v>22</v>
      </c>
      <c r="O8135" t="s">
        <v>281</v>
      </c>
      <c r="P8135">
        <v>2002</v>
      </c>
      <c r="V8135" t="str">
        <f>IF(OR(J8135 &lt; -10846.9, J8135 &gt; 74078.13), "T", "F")</f>
        <v>F</v>
      </c>
      <c r="AB8135">
        <v>6</v>
      </c>
      <c r="AC8135">
        <v>3</v>
      </c>
      <c r="AD8135">
        <v>175</v>
      </c>
      <c r="AE8135">
        <v>15</v>
      </c>
      <c r="AF8135">
        <v>13</v>
      </c>
      <c r="AG8135">
        <v>19275</v>
      </c>
      <c r="AJ8135">
        <v>2002</v>
      </c>
      <c r="AK8135" t="s">
        <v>200</v>
      </c>
      <c r="AL8135">
        <v>19275</v>
      </c>
    </row>
    <row r="8136" spans="1:38" x14ac:dyDescent="0.3">
      <c r="A8136" t="s">
        <v>200</v>
      </c>
      <c r="B8136" t="s">
        <v>780</v>
      </c>
      <c r="C8136">
        <v>1851</v>
      </c>
      <c r="D8136" t="s">
        <v>30</v>
      </c>
      <c r="E8136" t="s">
        <v>34</v>
      </c>
      <c r="F8136" t="s">
        <v>20</v>
      </c>
      <c r="G8136">
        <v>8</v>
      </c>
      <c r="H8136">
        <v>3</v>
      </c>
      <c r="I8136">
        <v>225</v>
      </c>
      <c r="J8136">
        <v>20820</v>
      </c>
      <c r="K8136">
        <v>14</v>
      </c>
      <c r="L8136">
        <v>12</v>
      </c>
      <c r="M8136" t="s">
        <v>50</v>
      </c>
      <c r="N8136" t="s">
        <v>32</v>
      </c>
      <c r="O8136" t="s">
        <v>281</v>
      </c>
      <c r="P8136">
        <v>2002</v>
      </c>
      <c r="V8136" t="str">
        <f>IF(OR(J8136 &lt; -10846.9, J8136 &gt; 74078.13), "T", "F")</f>
        <v>F</v>
      </c>
      <c r="AB8136">
        <v>8</v>
      </c>
      <c r="AC8136">
        <v>3</v>
      </c>
      <c r="AD8136">
        <v>225</v>
      </c>
      <c r="AE8136">
        <v>14</v>
      </c>
      <c r="AF8136">
        <v>12</v>
      </c>
      <c r="AG8136">
        <v>20820</v>
      </c>
      <c r="AJ8136">
        <v>2002</v>
      </c>
      <c r="AK8136" t="s">
        <v>200</v>
      </c>
      <c r="AL8136">
        <v>20820</v>
      </c>
    </row>
    <row r="8137" spans="1:38" x14ac:dyDescent="0.3">
      <c r="A8137" t="s">
        <v>200</v>
      </c>
      <c r="B8137" t="s">
        <v>780</v>
      </c>
      <c r="C8137">
        <v>1851</v>
      </c>
      <c r="D8137" t="s">
        <v>30</v>
      </c>
      <c r="E8137" t="s">
        <v>34</v>
      </c>
      <c r="F8137" t="s">
        <v>20</v>
      </c>
      <c r="G8137">
        <v>6</v>
      </c>
      <c r="H8137">
        <v>3</v>
      </c>
      <c r="I8137">
        <v>175</v>
      </c>
      <c r="J8137">
        <v>19320</v>
      </c>
      <c r="K8137">
        <v>15</v>
      </c>
      <c r="L8137">
        <v>13</v>
      </c>
      <c r="M8137" t="s">
        <v>50</v>
      </c>
      <c r="N8137" t="s">
        <v>32</v>
      </c>
      <c r="O8137" t="s">
        <v>281</v>
      </c>
      <c r="P8137">
        <v>2002</v>
      </c>
      <c r="V8137" t="str">
        <f>IF(OR(J8137 &lt; -10846.9, J8137 &gt; 74078.13), "T", "F")</f>
        <v>F</v>
      </c>
      <c r="AB8137">
        <v>6</v>
      </c>
      <c r="AC8137">
        <v>3</v>
      </c>
      <c r="AD8137">
        <v>175</v>
      </c>
      <c r="AE8137">
        <v>15</v>
      </c>
      <c r="AF8137">
        <v>13</v>
      </c>
      <c r="AG8137">
        <v>19320</v>
      </c>
      <c r="AJ8137">
        <v>2002</v>
      </c>
      <c r="AK8137" t="s">
        <v>200</v>
      </c>
      <c r="AL8137">
        <v>19320</v>
      </c>
    </row>
    <row r="8138" spans="1:38" x14ac:dyDescent="0.3">
      <c r="A8138" t="s">
        <v>200</v>
      </c>
      <c r="B8138" t="s">
        <v>780</v>
      </c>
      <c r="C8138">
        <v>1851</v>
      </c>
      <c r="D8138" t="s">
        <v>30</v>
      </c>
      <c r="E8138" t="s">
        <v>34</v>
      </c>
      <c r="F8138" t="s">
        <v>20</v>
      </c>
      <c r="G8138">
        <v>6</v>
      </c>
      <c r="H8138">
        <v>3</v>
      </c>
      <c r="I8138">
        <v>175</v>
      </c>
      <c r="J8138">
        <v>22190</v>
      </c>
      <c r="K8138">
        <v>15</v>
      </c>
      <c r="L8138">
        <v>13</v>
      </c>
      <c r="M8138" t="s">
        <v>50</v>
      </c>
      <c r="N8138" t="s">
        <v>64</v>
      </c>
      <c r="O8138" t="s">
        <v>281</v>
      </c>
      <c r="P8138">
        <v>2003</v>
      </c>
      <c r="V8138" t="str">
        <f>IF(OR(J8138 &lt; -10846.9, J8138 &gt; 74078.13), "T", "F")</f>
        <v>F</v>
      </c>
      <c r="AB8138">
        <v>6</v>
      </c>
      <c r="AC8138">
        <v>3</v>
      </c>
      <c r="AD8138">
        <v>175</v>
      </c>
      <c r="AE8138">
        <v>15</v>
      </c>
      <c r="AF8138">
        <v>13</v>
      </c>
      <c r="AG8138">
        <v>22190</v>
      </c>
      <c r="AJ8138">
        <v>2003</v>
      </c>
      <c r="AK8138" t="s">
        <v>200</v>
      </c>
      <c r="AL8138">
        <v>22190</v>
      </c>
    </row>
    <row r="8139" spans="1:38" x14ac:dyDescent="0.3">
      <c r="A8139" t="s">
        <v>200</v>
      </c>
      <c r="B8139" t="s">
        <v>780</v>
      </c>
      <c r="C8139">
        <v>1851</v>
      </c>
      <c r="D8139" t="s">
        <v>30</v>
      </c>
      <c r="E8139" t="s">
        <v>34</v>
      </c>
      <c r="F8139" t="s">
        <v>20</v>
      </c>
      <c r="G8139">
        <v>6</v>
      </c>
      <c r="H8139">
        <v>3</v>
      </c>
      <c r="I8139">
        <v>175</v>
      </c>
      <c r="J8139">
        <v>20035</v>
      </c>
      <c r="K8139">
        <v>15</v>
      </c>
      <c r="L8139">
        <v>13</v>
      </c>
      <c r="M8139" t="s">
        <v>50</v>
      </c>
      <c r="N8139" t="s">
        <v>22</v>
      </c>
      <c r="O8139" t="s">
        <v>281</v>
      </c>
      <c r="P8139">
        <v>2003</v>
      </c>
      <c r="V8139" t="str">
        <f>IF(OR(J8139 &lt; -10846.9, J8139 &gt; 74078.13), "T", "F")</f>
        <v>F</v>
      </c>
      <c r="AB8139">
        <v>6</v>
      </c>
      <c r="AC8139">
        <v>3</v>
      </c>
      <c r="AD8139">
        <v>175</v>
      </c>
      <c r="AE8139">
        <v>15</v>
      </c>
      <c r="AF8139">
        <v>13</v>
      </c>
      <c r="AG8139">
        <v>20035</v>
      </c>
      <c r="AJ8139">
        <v>2003</v>
      </c>
      <c r="AK8139" t="s">
        <v>200</v>
      </c>
      <c r="AL8139">
        <v>20035</v>
      </c>
    </row>
    <row r="8140" spans="1:38" x14ac:dyDescent="0.3">
      <c r="A8140" t="s">
        <v>200</v>
      </c>
      <c r="B8140" t="s">
        <v>780</v>
      </c>
      <c r="C8140">
        <v>1851</v>
      </c>
      <c r="D8140" t="s">
        <v>30</v>
      </c>
      <c r="E8140" t="s">
        <v>34</v>
      </c>
      <c r="F8140" t="s">
        <v>20</v>
      </c>
      <c r="G8140">
        <v>6</v>
      </c>
      <c r="H8140">
        <v>3</v>
      </c>
      <c r="I8140">
        <v>175</v>
      </c>
      <c r="J8140">
        <v>20080</v>
      </c>
      <c r="K8140">
        <v>15</v>
      </c>
      <c r="L8140">
        <v>13</v>
      </c>
      <c r="M8140" t="s">
        <v>50</v>
      </c>
      <c r="N8140" t="s">
        <v>32</v>
      </c>
      <c r="O8140" t="s">
        <v>281</v>
      </c>
      <c r="P8140">
        <v>2003</v>
      </c>
      <c r="V8140" t="str">
        <f>IF(OR(J8140 &lt; -10846.9, J8140 &gt; 74078.13), "T", "F")</f>
        <v>F</v>
      </c>
      <c r="AB8140">
        <v>6</v>
      </c>
      <c r="AC8140">
        <v>3</v>
      </c>
      <c r="AD8140">
        <v>175</v>
      </c>
      <c r="AE8140">
        <v>15</v>
      </c>
      <c r="AF8140">
        <v>13</v>
      </c>
      <c r="AG8140">
        <v>20080</v>
      </c>
      <c r="AJ8140">
        <v>2003</v>
      </c>
      <c r="AK8140" t="s">
        <v>200</v>
      </c>
      <c r="AL8140">
        <v>20080</v>
      </c>
    </row>
    <row r="8141" spans="1:38" x14ac:dyDescent="0.3">
      <c r="A8141" t="s">
        <v>200</v>
      </c>
      <c r="B8141" t="s">
        <v>780</v>
      </c>
      <c r="C8141">
        <v>1851</v>
      </c>
      <c r="D8141" t="s">
        <v>30</v>
      </c>
      <c r="E8141" t="s">
        <v>34</v>
      </c>
      <c r="F8141" t="s">
        <v>20</v>
      </c>
      <c r="G8141">
        <v>8</v>
      </c>
      <c r="H8141">
        <v>3</v>
      </c>
      <c r="I8141">
        <v>225</v>
      </c>
      <c r="J8141">
        <v>23645</v>
      </c>
      <c r="K8141">
        <v>15</v>
      </c>
      <c r="L8141">
        <v>13</v>
      </c>
      <c r="M8141" t="s">
        <v>50</v>
      </c>
      <c r="N8141" t="s">
        <v>64</v>
      </c>
      <c r="O8141" t="s">
        <v>281</v>
      </c>
      <c r="P8141">
        <v>2003</v>
      </c>
      <c r="V8141" t="str">
        <f>IF(OR(J8141 &lt; -10846.9, J8141 &gt; 74078.13), "T", "F")</f>
        <v>F</v>
      </c>
      <c r="AB8141">
        <v>8</v>
      </c>
      <c r="AC8141">
        <v>3</v>
      </c>
      <c r="AD8141">
        <v>225</v>
      </c>
      <c r="AE8141">
        <v>15</v>
      </c>
      <c r="AF8141">
        <v>13</v>
      </c>
      <c r="AG8141">
        <v>23645</v>
      </c>
      <c r="AJ8141">
        <v>2003</v>
      </c>
      <c r="AK8141" t="s">
        <v>200</v>
      </c>
      <c r="AL8141">
        <v>23645</v>
      </c>
    </row>
    <row r="8142" spans="1:38" x14ac:dyDescent="0.3">
      <c r="A8142" t="s">
        <v>200</v>
      </c>
      <c r="B8142" t="s">
        <v>780</v>
      </c>
      <c r="C8142">
        <v>1851</v>
      </c>
      <c r="D8142" t="s">
        <v>30</v>
      </c>
      <c r="E8142" t="s">
        <v>34</v>
      </c>
      <c r="F8142" t="s">
        <v>20</v>
      </c>
      <c r="G8142">
        <v>8</v>
      </c>
      <c r="H8142">
        <v>3</v>
      </c>
      <c r="I8142">
        <v>225</v>
      </c>
      <c r="J8142">
        <v>21580</v>
      </c>
      <c r="K8142">
        <v>15</v>
      </c>
      <c r="L8142">
        <v>13</v>
      </c>
      <c r="M8142" t="s">
        <v>50</v>
      </c>
      <c r="N8142" t="s">
        <v>32</v>
      </c>
      <c r="O8142" t="s">
        <v>281</v>
      </c>
      <c r="P8142">
        <v>2003</v>
      </c>
      <c r="V8142" t="str">
        <f>IF(OR(J8142 &lt; -10846.9, J8142 &gt; 74078.13), "T", "F")</f>
        <v>F</v>
      </c>
      <c r="AB8142">
        <v>8</v>
      </c>
      <c r="AC8142">
        <v>3</v>
      </c>
      <c r="AD8142">
        <v>225</v>
      </c>
      <c r="AE8142">
        <v>15</v>
      </c>
      <c r="AF8142">
        <v>13</v>
      </c>
      <c r="AG8142">
        <v>21580</v>
      </c>
      <c r="AJ8142">
        <v>2003</v>
      </c>
      <c r="AK8142" t="s">
        <v>200</v>
      </c>
      <c r="AL8142">
        <v>21580</v>
      </c>
    </row>
    <row r="8143" spans="1:38" x14ac:dyDescent="0.3">
      <c r="A8143" t="s">
        <v>200</v>
      </c>
      <c r="B8143" t="s">
        <v>781</v>
      </c>
      <c r="C8143">
        <v>1851</v>
      </c>
      <c r="D8143" t="s">
        <v>30</v>
      </c>
      <c r="E8143" t="s">
        <v>19</v>
      </c>
      <c r="F8143" t="s">
        <v>20</v>
      </c>
      <c r="G8143">
        <v>6</v>
      </c>
      <c r="H8143">
        <v>2</v>
      </c>
      <c r="I8143">
        <v>215</v>
      </c>
      <c r="J8143">
        <v>22150</v>
      </c>
      <c r="K8143">
        <v>19</v>
      </c>
      <c r="L8143">
        <v>16</v>
      </c>
      <c r="M8143" t="s">
        <v>46</v>
      </c>
      <c r="N8143" t="s">
        <v>64</v>
      </c>
      <c r="O8143" t="s">
        <v>214</v>
      </c>
      <c r="P8143">
        <v>2008</v>
      </c>
      <c r="V8143" t="str">
        <f>IF(OR(J8143 &lt; -10846.9, J8143 &gt; 74078.13), "T", "F")</f>
        <v>F</v>
      </c>
      <c r="AB8143">
        <v>6</v>
      </c>
      <c r="AC8143">
        <v>2</v>
      </c>
      <c r="AD8143">
        <v>215</v>
      </c>
      <c r="AE8143">
        <v>19</v>
      </c>
      <c r="AF8143">
        <v>16</v>
      </c>
      <c r="AG8143">
        <v>22150</v>
      </c>
      <c r="AJ8143">
        <v>2008</v>
      </c>
      <c r="AK8143" t="s">
        <v>200</v>
      </c>
      <c r="AL8143">
        <v>22150</v>
      </c>
    </row>
    <row r="8144" spans="1:38" x14ac:dyDescent="0.3">
      <c r="A8144" t="s">
        <v>200</v>
      </c>
      <c r="B8144" t="s">
        <v>781</v>
      </c>
      <c r="C8144">
        <v>1851</v>
      </c>
      <c r="D8144" t="s">
        <v>30</v>
      </c>
      <c r="E8144" t="s">
        <v>34</v>
      </c>
      <c r="F8144" t="s">
        <v>20</v>
      </c>
      <c r="G8144">
        <v>8</v>
      </c>
      <c r="H8144">
        <v>4</v>
      </c>
      <c r="I8144">
        <v>345</v>
      </c>
      <c r="J8144">
        <v>38100</v>
      </c>
      <c r="K8144">
        <v>19</v>
      </c>
      <c r="L8144">
        <v>13</v>
      </c>
      <c r="M8144" t="s">
        <v>50</v>
      </c>
      <c r="N8144" t="s">
        <v>64</v>
      </c>
      <c r="O8144" t="s">
        <v>197</v>
      </c>
      <c r="P8144">
        <v>2008</v>
      </c>
      <c r="V8144" t="str">
        <f>IF(OR(J8144 &lt; -10846.9, J8144 &gt; 74078.13), "T", "F")</f>
        <v>F</v>
      </c>
      <c r="AB8144">
        <v>8</v>
      </c>
      <c r="AC8144">
        <v>4</v>
      </c>
      <c r="AD8144">
        <v>345</v>
      </c>
      <c r="AE8144">
        <v>19</v>
      </c>
      <c r="AF8144">
        <v>13</v>
      </c>
      <c r="AG8144">
        <v>38100</v>
      </c>
      <c r="AJ8144">
        <v>2008</v>
      </c>
      <c r="AK8144" t="s">
        <v>200</v>
      </c>
      <c r="AL8144">
        <v>38100</v>
      </c>
    </row>
    <row r="8145" spans="1:38" x14ac:dyDescent="0.3">
      <c r="A8145" t="s">
        <v>200</v>
      </c>
      <c r="B8145" t="s">
        <v>781</v>
      </c>
      <c r="C8145">
        <v>1851</v>
      </c>
      <c r="D8145" t="s">
        <v>30</v>
      </c>
      <c r="E8145" t="s">
        <v>19</v>
      </c>
      <c r="F8145" t="s">
        <v>92</v>
      </c>
      <c r="G8145">
        <v>8</v>
      </c>
      <c r="H8145">
        <v>2</v>
      </c>
      <c r="I8145">
        <v>310</v>
      </c>
      <c r="J8145">
        <v>29395</v>
      </c>
      <c r="K8145">
        <v>16</v>
      </c>
      <c r="L8145">
        <v>12</v>
      </c>
      <c r="M8145" t="s">
        <v>46</v>
      </c>
      <c r="N8145" t="s">
        <v>64</v>
      </c>
      <c r="O8145" t="s">
        <v>214</v>
      </c>
      <c r="P8145">
        <v>2008</v>
      </c>
      <c r="V8145" t="str">
        <f>IF(OR(J8145 &lt; -10846.9, J8145 &gt; 74078.13), "T", "F")</f>
        <v>F</v>
      </c>
      <c r="AB8145">
        <v>8</v>
      </c>
      <c r="AC8145">
        <v>2</v>
      </c>
      <c r="AD8145">
        <v>310</v>
      </c>
      <c r="AE8145">
        <v>16</v>
      </c>
      <c r="AF8145">
        <v>12</v>
      </c>
      <c r="AG8145">
        <v>29395</v>
      </c>
      <c r="AJ8145">
        <v>2008</v>
      </c>
      <c r="AK8145" t="s">
        <v>200</v>
      </c>
      <c r="AL8145">
        <v>29395</v>
      </c>
    </row>
    <row r="8146" spans="1:38" x14ac:dyDescent="0.3">
      <c r="A8146" t="s">
        <v>200</v>
      </c>
      <c r="B8146" t="s">
        <v>781</v>
      </c>
      <c r="C8146">
        <v>1851</v>
      </c>
      <c r="D8146" t="s">
        <v>45</v>
      </c>
      <c r="E8146" t="s">
        <v>34</v>
      </c>
      <c r="F8146" t="s">
        <v>20</v>
      </c>
      <c r="G8146">
        <v>8</v>
      </c>
      <c r="H8146">
        <v>4</v>
      </c>
      <c r="I8146">
        <v>310</v>
      </c>
      <c r="J8146">
        <v>28755</v>
      </c>
      <c r="K8146">
        <v>18</v>
      </c>
      <c r="L8146">
        <v>13</v>
      </c>
      <c r="M8146" t="s">
        <v>46</v>
      </c>
      <c r="N8146" t="s">
        <v>64</v>
      </c>
      <c r="O8146" t="s">
        <v>197</v>
      </c>
      <c r="P8146">
        <v>2008</v>
      </c>
      <c r="V8146" t="str">
        <f>IF(OR(J8146 &lt; -10846.9, J8146 &gt; 74078.13), "T", "F")</f>
        <v>F</v>
      </c>
      <c r="AB8146">
        <v>8</v>
      </c>
      <c r="AC8146">
        <v>4</v>
      </c>
      <c r="AD8146">
        <v>310</v>
      </c>
      <c r="AE8146">
        <v>18</v>
      </c>
      <c r="AF8146">
        <v>13</v>
      </c>
      <c r="AG8146">
        <v>28755</v>
      </c>
      <c r="AJ8146">
        <v>2008</v>
      </c>
      <c r="AK8146" t="s">
        <v>200</v>
      </c>
      <c r="AL8146">
        <v>28755</v>
      </c>
    </row>
    <row r="8147" spans="1:38" x14ac:dyDescent="0.3">
      <c r="A8147" t="s">
        <v>200</v>
      </c>
      <c r="B8147" t="s">
        <v>781</v>
      </c>
      <c r="C8147">
        <v>1851</v>
      </c>
      <c r="D8147" t="s">
        <v>30</v>
      </c>
      <c r="E8147" t="s">
        <v>34</v>
      </c>
      <c r="F8147" t="s">
        <v>20</v>
      </c>
      <c r="G8147">
        <v>8</v>
      </c>
      <c r="H8147">
        <v>4</v>
      </c>
      <c r="I8147">
        <v>345</v>
      </c>
      <c r="J8147">
        <v>36230</v>
      </c>
      <c r="K8147">
        <v>19</v>
      </c>
      <c r="L8147">
        <v>13</v>
      </c>
      <c r="M8147" t="s">
        <v>50</v>
      </c>
      <c r="N8147" t="s">
        <v>64</v>
      </c>
      <c r="O8147" t="s">
        <v>197</v>
      </c>
      <c r="P8147">
        <v>2008</v>
      </c>
      <c r="V8147" t="str">
        <f>IF(OR(J8147 &lt; -10846.9, J8147 &gt; 74078.13), "T", "F")</f>
        <v>F</v>
      </c>
      <c r="AB8147">
        <v>8</v>
      </c>
      <c r="AC8147">
        <v>4</v>
      </c>
      <c r="AD8147">
        <v>345</v>
      </c>
      <c r="AE8147">
        <v>19</v>
      </c>
      <c r="AF8147">
        <v>13</v>
      </c>
      <c r="AG8147">
        <v>36230</v>
      </c>
      <c r="AJ8147">
        <v>2008</v>
      </c>
      <c r="AK8147" t="s">
        <v>200</v>
      </c>
      <c r="AL8147">
        <v>36230</v>
      </c>
    </row>
    <row r="8148" spans="1:38" x14ac:dyDescent="0.3">
      <c r="A8148" t="s">
        <v>200</v>
      </c>
      <c r="B8148" t="s">
        <v>781</v>
      </c>
      <c r="C8148">
        <v>1851</v>
      </c>
      <c r="D8148" t="s">
        <v>30</v>
      </c>
      <c r="E8148" t="s">
        <v>19</v>
      </c>
      <c r="F8148" t="s">
        <v>92</v>
      </c>
      <c r="G8148">
        <v>8</v>
      </c>
      <c r="H8148">
        <v>2</v>
      </c>
      <c r="I8148">
        <v>310</v>
      </c>
      <c r="J8148">
        <v>26705</v>
      </c>
      <c r="K8148">
        <v>16</v>
      </c>
      <c r="L8148">
        <v>12</v>
      </c>
      <c r="M8148" t="s">
        <v>46</v>
      </c>
      <c r="N8148" t="s">
        <v>64</v>
      </c>
      <c r="O8148" t="s">
        <v>214</v>
      </c>
      <c r="P8148">
        <v>2008</v>
      </c>
      <c r="V8148" t="str">
        <f>IF(OR(J8148 &lt; -10846.9, J8148 &gt; 74078.13), "T", "F")</f>
        <v>F</v>
      </c>
      <c r="AB8148">
        <v>8</v>
      </c>
      <c r="AC8148">
        <v>2</v>
      </c>
      <c r="AD8148">
        <v>310</v>
      </c>
      <c r="AE8148">
        <v>16</v>
      </c>
      <c r="AF8148">
        <v>12</v>
      </c>
      <c r="AG8148">
        <v>26705</v>
      </c>
      <c r="AJ8148">
        <v>2008</v>
      </c>
      <c r="AK8148" t="s">
        <v>200</v>
      </c>
      <c r="AL8148">
        <v>26705</v>
      </c>
    </row>
    <row r="8149" spans="1:38" x14ac:dyDescent="0.3">
      <c r="A8149" t="s">
        <v>200</v>
      </c>
      <c r="B8149" t="s">
        <v>781</v>
      </c>
      <c r="C8149">
        <v>1851</v>
      </c>
      <c r="D8149" t="s">
        <v>30</v>
      </c>
      <c r="E8149" t="s">
        <v>19</v>
      </c>
      <c r="F8149" t="s">
        <v>20</v>
      </c>
      <c r="G8149">
        <v>8</v>
      </c>
      <c r="H8149">
        <v>4</v>
      </c>
      <c r="I8149">
        <v>310</v>
      </c>
      <c r="J8149">
        <v>30775</v>
      </c>
      <c r="K8149">
        <v>17</v>
      </c>
      <c r="L8149">
        <v>13</v>
      </c>
      <c r="M8149" t="s">
        <v>46</v>
      </c>
      <c r="N8149" t="s">
        <v>64</v>
      </c>
      <c r="O8149" t="s">
        <v>197</v>
      </c>
      <c r="P8149">
        <v>2008</v>
      </c>
      <c r="V8149" t="str">
        <f>IF(OR(J8149 &lt; -10846.9, J8149 &gt; 74078.13), "T", "F")</f>
        <v>F</v>
      </c>
      <c r="AB8149">
        <v>8</v>
      </c>
      <c r="AC8149">
        <v>4</v>
      </c>
      <c r="AD8149">
        <v>310</v>
      </c>
      <c r="AE8149">
        <v>17</v>
      </c>
      <c r="AF8149">
        <v>13</v>
      </c>
      <c r="AG8149">
        <v>30775</v>
      </c>
      <c r="AJ8149">
        <v>2008</v>
      </c>
      <c r="AK8149" t="s">
        <v>200</v>
      </c>
      <c r="AL8149">
        <v>30775</v>
      </c>
    </row>
    <row r="8150" spans="1:38" x14ac:dyDescent="0.3">
      <c r="A8150" t="s">
        <v>200</v>
      </c>
      <c r="B8150" t="s">
        <v>781</v>
      </c>
      <c r="C8150">
        <v>1851</v>
      </c>
      <c r="D8150" t="s">
        <v>30</v>
      </c>
      <c r="E8150" t="s">
        <v>19</v>
      </c>
      <c r="F8150" t="s">
        <v>20</v>
      </c>
      <c r="G8150">
        <v>8</v>
      </c>
      <c r="H8150">
        <v>2</v>
      </c>
      <c r="I8150">
        <v>310</v>
      </c>
      <c r="J8150">
        <v>25435</v>
      </c>
      <c r="K8150">
        <v>17</v>
      </c>
      <c r="L8150">
        <v>13</v>
      </c>
      <c r="M8150" t="s">
        <v>46</v>
      </c>
      <c r="N8150" t="s">
        <v>64</v>
      </c>
      <c r="O8150" t="s">
        <v>214</v>
      </c>
      <c r="P8150">
        <v>2008</v>
      </c>
      <c r="V8150" t="str">
        <f>IF(OR(J8150 &lt; -10846.9, J8150 &gt; 74078.13), "T", "F")</f>
        <v>F</v>
      </c>
      <c r="AB8150">
        <v>8</v>
      </c>
      <c r="AC8150">
        <v>2</v>
      </c>
      <c r="AD8150">
        <v>310</v>
      </c>
      <c r="AE8150">
        <v>17</v>
      </c>
      <c r="AF8150">
        <v>13</v>
      </c>
      <c r="AG8150">
        <v>25435</v>
      </c>
      <c r="AJ8150">
        <v>2008</v>
      </c>
      <c r="AK8150" t="s">
        <v>200</v>
      </c>
      <c r="AL8150">
        <v>25435</v>
      </c>
    </row>
    <row r="8151" spans="1:38" x14ac:dyDescent="0.3">
      <c r="A8151" t="s">
        <v>200</v>
      </c>
      <c r="B8151" t="s">
        <v>781</v>
      </c>
      <c r="C8151">
        <v>1851</v>
      </c>
      <c r="D8151" t="s">
        <v>45</v>
      </c>
      <c r="E8151" t="s">
        <v>34</v>
      </c>
      <c r="F8151" t="s">
        <v>92</v>
      </c>
      <c r="G8151">
        <v>8</v>
      </c>
      <c r="H8151">
        <v>4</v>
      </c>
      <c r="I8151">
        <v>310</v>
      </c>
      <c r="J8151">
        <v>34865</v>
      </c>
      <c r="K8151">
        <v>17</v>
      </c>
      <c r="L8151">
        <v>13</v>
      </c>
      <c r="M8151" t="s">
        <v>46</v>
      </c>
      <c r="N8151" t="s">
        <v>64</v>
      </c>
      <c r="O8151" t="s">
        <v>197</v>
      </c>
      <c r="P8151">
        <v>2008</v>
      </c>
      <c r="V8151" t="str">
        <f>IF(OR(J8151 &lt; -10846.9, J8151 &gt; 74078.13), "T", "F")</f>
        <v>F</v>
      </c>
      <c r="AB8151">
        <v>8</v>
      </c>
      <c r="AC8151">
        <v>4</v>
      </c>
      <c r="AD8151">
        <v>310</v>
      </c>
      <c r="AE8151">
        <v>17</v>
      </c>
      <c r="AF8151">
        <v>13</v>
      </c>
      <c r="AG8151">
        <v>34865</v>
      </c>
      <c r="AJ8151">
        <v>2008</v>
      </c>
      <c r="AK8151" t="s">
        <v>200</v>
      </c>
      <c r="AL8151">
        <v>34865</v>
      </c>
    </row>
    <row r="8152" spans="1:38" x14ac:dyDescent="0.3">
      <c r="A8152" t="s">
        <v>200</v>
      </c>
      <c r="B8152" t="s">
        <v>781</v>
      </c>
      <c r="C8152">
        <v>1851</v>
      </c>
      <c r="D8152" t="s">
        <v>30</v>
      </c>
      <c r="E8152" t="s">
        <v>19</v>
      </c>
      <c r="F8152" t="s">
        <v>92</v>
      </c>
      <c r="G8152">
        <v>8</v>
      </c>
      <c r="H8152">
        <v>4</v>
      </c>
      <c r="I8152">
        <v>310</v>
      </c>
      <c r="J8152">
        <v>30655</v>
      </c>
      <c r="K8152">
        <v>16</v>
      </c>
      <c r="L8152">
        <v>12</v>
      </c>
      <c r="M8152" t="s">
        <v>46</v>
      </c>
      <c r="N8152" t="s">
        <v>64</v>
      </c>
      <c r="O8152" t="s">
        <v>197</v>
      </c>
      <c r="P8152">
        <v>2008</v>
      </c>
      <c r="V8152" t="str">
        <f>IF(OR(J8152 &lt; -10846.9, J8152 &gt; 74078.13), "T", "F")</f>
        <v>F</v>
      </c>
      <c r="AB8152">
        <v>8</v>
      </c>
      <c r="AC8152">
        <v>4</v>
      </c>
      <c r="AD8152">
        <v>310</v>
      </c>
      <c r="AE8152">
        <v>16</v>
      </c>
      <c r="AF8152">
        <v>12</v>
      </c>
      <c r="AG8152">
        <v>30655</v>
      </c>
      <c r="AJ8152">
        <v>2008</v>
      </c>
      <c r="AK8152" t="s">
        <v>200</v>
      </c>
      <c r="AL8152">
        <v>30655</v>
      </c>
    </row>
    <row r="8153" spans="1:38" x14ac:dyDescent="0.3">
      <c r="A8153" t="s">
        <v>200</v>
      </c>
      <c r="B8153" t="s">
        <v>781</v>
      </c>
      <c r="C8153">
        <v>1851</v>
      </c>
      <c r="D8153" t="s">
        <v>30</v>
      </c>
      <c r="E8153" t="s">
        <v>19</v>
      </c>
      <c r="F8153" t="s">
        <v>20</v>
      </c>
      <c r="G8153">
        <v>6</v>
      </c>
      <c r="H8153">
        <v>4</v>
      </c>
      <c r="I8153">
        <v>215</v>
      </c>
      <c r="J8153">
        <v>26320</v>
      </c>
      <c r="K8153">
        <v>19</v>
      </c>
      <c r="L8153">
        <v>16</v>
      </c>
      <c r="M8153" t="s">
        <v>46</v>
      </c>
      <c r="N8153" t="s">
        <v>64</v>
      </c>
      <c r="O8153" t="s">
        <v>197</v>
      </c>
      <c r="P8153">
        <v>2008</v>
      </c>
      <c r="V8153" t="str">
        <f>IF(OR(J8153 &lt; -10846.9, J8153 &gt; 74078.13), "T", "F")</f>
        <v>F</v>
      </c>
      <c r="AB8153">
        <v>6</v>
      </c>
      <c r="AC8153">
        <v>4</v>
      </c>
      <c r="AD8153">
        <v>215</v>
      </c>
      <c r="AE8153">
        <v>19</v>
      </c>
      <c r="AF8153">
        <v>16</v>
      </c>
      <c r="AG8153">
        <v>26320</v>
      </c>
      <c r="AJ8153">
        <v>2008</v>
      </c>
      <c r="AK8153" t="s">
        <v>200</v>
      </c>
      <c r="AL8153">
        <v>26320</v>
      </c>
    </row>
    <row r="8154" spans="1:38" x14ac:dyDescent="0.3">
      <c r="A8154" t="s">
        <v>200</v>
      </c>
      <c r="B8154" t="s">
        <v>781</v>
      </c>
      <c r="C8154">
        <v>1851</v>
      </c>
      <c r="D8154" t="s">
        <v>30</v>
      </c>
      <c r="E8154" t="s">
        <v>34</v>
      </c>
      <c r="F8154" t="s">
        <v>20</v>
      </c>
      <c r="G8154">
        <v>8</v>
      </c>
      <c r="H8154">
        <v>4</v>
      </c>
      <c r="I8154">
        <v>345</v>
      </c>
      <c r="J8154">
        <v>33730</v>
      </c>
      <c r="K8154">
        <v>19</v>
      </c>
      <c r="L8154">
        <v>13</v>
      </c>
      <c r="M8154" t="s">
        <v>50</v>
      </c>
      <c r="N8154" t="s">
        <v>64</v>
      </c>
      <c r="O8154" t="s">
        <v>197</v>
      </c>
      <c r="P8154">
        <v>2008</v>
      </c>
      <c r="V8154" t="str">
        <f>IF(OR(J8154 &lt; -10846.9, J8154 &gt; 74078.13), "T", "F")</f>
        <v>F</v>
      </c>
      <c r="AB8154">
        <v>8</v>
      </c>
      <c r="AC8154">
        <v>4</v>
      </c>
      <c r="AD8154">
        <v>345</v>
      </c>
      <c r="AE8154">
        <v>19</v>
      </c>
      <c r="AF8154">
        <v>13</v>
      </c>
      <c r="AG8154">
        <v>33730</v>
      </c>
      <c r="AJ8154">
        <v>2008</v>
      </c>
      <c r="AK8154" t="s">
        <v>200</v>
      </c>
      <c r="AL8154">
        <v>33730</v>
      </c>
    </row>
    <row r="8155" spans="1:38" x14ac:dyDescent="0.3">
      <c r="A8155" t="s">
        <v>200</v>
      </c>
      <c r="B8155" t="s">
        <v>781</v>
      </c>
      <c r="C8155">
        <v>1851</v>
      </c>
      <c r="D8155" t="s">
        <v>30</v>
      </c>
      <c r="E8155" t="s">
        <v>19</v>
      </c>
      <c r="F8155" t="s">
        <v>92</v>
      </c>
      <c r="G8155">
        <v>8</v>
      </c>
      <c r="H8155">
        <v>2</v>
      </c>
      <c r="I8155">
        <v>310</v>
      </c>
      <c r="J8155">
        <v>27045</v>
      </c>
      <c r="K8155">
        <v>16</v>
      </c>
      <c r="L8155">
        <v>12</v>
      </c>
      <c r="M8155" t="s">
        <v>46</v>
      </c>
      <c r="N8155" t="s">
        <v>64</v>
      </c>
      <c r="O8155" t="s">
        <v>214</v>
      </c>
      <c r="P8155">
        <v>2008</v>
      </c>
      <c r="V8155" t="str">
        <f>IF(OR(J8155 &lt; -10846.9, J8155 &gt; 74078.13), "T", "F")</f>
        <v>F</v>
      </c>
      <c r="AB8155">
        <v>8</v>
      </c>
      <c r="AC8155">
        <v>2</v>
      </c>
      <c r="AD8155">
        <v>310</v>
      </c>
      <c r="AE8155">
        <v>16</v>
      </c>
      <c r="AF8155">
        <v>12</v>
      </c>
      <c r="AG8155">
        <v>27045</v>
      </c>
      <c r="AJ8155">
        <v>2008</v>
      </c>
      <c r="AK8155" t="s">
        <v>200</v>
      </c>
      <c r="AL8155">
        <v>27045</v>
      </c>
    </row>
    <row r="8156" spans="1:38" x14ac:dyDescent="0.3">
      <c r="A8156" t="s">
        <v>200</v>
      </c>
      <c r="B8156" t="s">
        <v>781</v>
      </c>
      <c r="C8156">
        <v>1851</v>
      </c>
      <c r="D8156" t="s">
        <v>45</v>
      </c>
      <c r="E8156" t="s">
        <v>34</v>
      </c>
      <c r="F8156" t="s">
        <v>92</v>
      </c>
      <c r="G8156">
        <v>8</v>
      </c>
      <c r="H8156">
        <v>4</v>
      </c>
      <c r="I8156">
        <v>310</v>
      </c>
      <c r="J8156">
        <v>32155</v>
      </c>
      <c r="K8156">
        <v>17</v>
      </c>
      <c r="L8156">
        <v>13</v>
      </c>
      <c r="M8156" t="s">
        <v>46</v>
      </c>
      <c r="N8156" t="s">
        <v>64</v>
      </c>
      <c r="O8156" t="s">
        <v>197</v>
      </c>
      <c r="P8156">
        <v>2008</v>
      </c>
      <c r="V8156" t="str">
        <f>IF(OR(J8156 &lt; -10846.9, J8156 &gt; 74078.13), "T", "F")</f>
        <v>F</v>
      </c>
      <c r="AB8156">
        <v>8</v>
      </c>
      <c r="AC8156">
        <v>4</v>
      </c>
      <c r="AD8156">
        <v>310</v>
      </c>
      <c r="AE8156">
        <v>17</v>
      </c>
      <c r="AF8156">
        <v>13</v>
      </c>
      <c r="AG8156">
        <v>32155</v>
      </c>
      <c r="AJ8156">
        <v>2008</v>
      </c>
      <c r="AK8156" t="s">
        <v>200</v>
      </c>
      <c r="AL8156">
        <v>32155</v>
      </c>
    </row>
    <row r="8157" spans="1:38" x14ac:dyDescent="0.3">
      <c r="A8157" t="s">
        <v>200</v>
      </c>
      <c r="B8157" t="s">
        <v>781</v>
      </c>
      <c r="C8157">
        <v>1851</v>
      </c>
      <c r="D8157" t="s">
        <v>30</v>
      </c>
      <c r="E8157" t="s">
        <v>34</v>
      </c>
      <c r="F8157" t="s">
        <v>92</v>
      </c>
      <c r="G8157">
        <v>8</v>
      </c>
      <c r="H8157">
        <v>4</v>
      </c>
      <c r="I8157">
        <v>345</v>
      </c>
      <c r="J8157">
        <v>41350</v>
      </c>
      <c r="K8157">
        <v>17</v>
      </c>
      <c r="L8157">
        <v>13</v>
      </c>
      <c r="M8157" t="s">
        <v>50</v>
      </c>
      <c r="N8157" t="s">
        <v>64</v>
      </c>
      <c r="O8157" t="s">
        <v>197</v>
      </c>
      <c r="P8157">
        <v>2008</v>
      </c>
      <c r="V8157" t="str">
        <f>IF(OR(J8157 &lt; -10846.9, J8157 &gt; 74078.13), "T", "F")</f>
        <v>F</v>
      </c>
      <c r="AB8157">
        <v>8</v>
      </c>
      <c r="AC8157">
        <v>4</v>
      </c>
      <c r="AD8157">
        <v>345</v>
      </c>
      <c r="AE8157">
        <v>17</v>
      </c>
      <c r="AF8157">
        <v>13</v>
      </c>
      <c r="AG8157">
        <v>41350</v>
      </c>
      <c r="AJ8157">
        <v>2008</v>
      </c>
      <c r="AK8157" t="s">
        <v>200</v>
      </c>
      <c r="AL8157">
        <v>41350</v>
      </c>
    </row>
    <row r="8158" spans="1:38" x14ac:dyDescent="0.3">
      <c r="A8158" t="s">
        <v>200</v>
      </c>
      <c r="B8158" t="s">
        <v>781</v>
      </c>
      <c r="C8158">
        <v>1851</v>
      </c>
      <c r="D8158" t="s">
        <v>30</v>
      </c>
      <c r="E8158" t="s">
        <v>19</v>
      </c>
      <c r="F8158" t="s">
        <v>20</v>
      </c>
      <c r="G8158">
        <v>8</v>
      </c>
      <c r="H8158">
        <v>2</v>
      </c>
      <c r="I8158">
        <v>310</v>
      </c>
      <c r="J8158">
        <v>25720</v>
      </c>
      <c r="K8158">
        <v>17</v>
      </c>
      <c r="L8158">
        <v>13</v>
      </c>
      <c r="M8158" t="s">
        <v>46</v>
      </c>
      <c r="N8158" t="s">
        <v>64</v>
      </c>
      <c r="O8158" t="s">
        <v>214</v>
      </c>
      <c r="P8158">
        <v>2008</v>
      </c>
      <c r="V8158" t="str">
        <f>IF(OR(J8158 &lt; -10846.9, J8158 &gt; 74078.13), "T", "F")</f>
        <v>F</v>
      </c>
      <c r="AB8158">
        <v>8</v>
      </c>
      <c r="AC8158">
        <v>2</v>
      </c>
      <c r="AD8158">
        <v>310</v>
      </c>
      <c r="AE8158">
        <v>17</v>
      </c>
      <c r="AF8158">
        <v>13</v>
      </c>
      <c r="AG8158">
        <v>25720</v>
      </c>
      <c r="AJ8158">
        <v>2008</v>
      </c>
      <c r="AK8158" t="s">
        <v>200</v>
      </c>
      <c r="AL8158">
        <v>25720</v>
      </c>
    </row>
    <row r="8159" spans="1:38" x14ac:dyDescent="0.3">
      <c r="A8159" t="s">
        <v>200</v>
      </c>
      <c r="B8159" t="s">
        <v>781</v>
      </c>
      <c r="C8159">
        <v>1851</v>
      </c>
      <c r="D8159" t="s">
        <v>30</v>
      </c>
      <c r="E8159" t="s">
        <v>34</v>
      </c>
      <c r="F8159" t="s">
        <v>92</v>
      </c>
      <c r="G8159">
        <v>8</v>
      </c>
      <c r="H8159">
        <v>4</v>
      </c>
      <c r="I8159">
        <v>345</v>
      </c>
      <c r="J8159">
        <v>36980</v>
      </c>
      <c r="K8159">
        <v>17</v>
      </c>
      <c r="L8159">
        <v>13</v>
      </c>
      <c r="M8159" t="s">
        <v>50</v>
      </c>
      <c r="N8159" t="s">
        <v>64</v>
      </c>
      <c r="O8159" t="s">
        <v>197</v>
      </c>
      <c r="P8159">
        <v>2008</v>
      </c>
      <c r="V8159" t="str">
        <f>IF(OR(J8159 &lt; -10846.9, J8159 &gt; 74078.13), "T", "F")</f>
        <v>F</v>
      </c>
      <c r="AB8159">
        <v>8</v>
      </c>
      <c r="AC8159">
        <v>4</v>
      </c>
      <c r="AD8159">
        <v>345</v>
      </c>
      <c r="AE8159">
        <v>17</v>
      </c>
      <c r="AF8159">
        <v>13</v>
      </c>
      <c r="AG8159">
        <v>36980</v>
      </c>
      <c r="AJ8159">
        <v>2008</v>
      </c>
      <c r="AK8159" t="s">
        <v>200</v>
      </c>
      <c r="AL8159">
        <v>36980</v>
      </c>
    </row>
    <row r="8160" spans="1:38" x14ac:dyDescent="0.3">
      <c r="A8160" t="s">
        <v>200</v>
      </c>
      <c r="B8160" t="s">
        <v>781</v>
      </c>
      <c r="C8160">
        <v>1851</v>
      </c>
      <c r="D8160" t="s">
        <v>30</v>
      </c>
      <c r="E8160" t="s">
        <v>34</v>
      </c>
      <c r="F8160" t="s">
        <v>92</v>
      </c>
      <c r="G8160">
        <v>8</v>
      </c>
      <c r="H8160">
        <v>4</v>
      </c>
      <c r="I8160">
        <v>345</v>
      </c>
      <c r="J8160">
        <v>39780</v>
      </c>
      <c r="K8160">
        <v>17</v>
      </c>
      <c r="L8160">
        <v>13</v>
      </c>
      <c r="M8160" t="s">
        <v>50</v>
      </c>
      <c r="N8160" t="s">
        <v>64</v>
      </c>
      <c r="O8160" t="s">
        <v>197</v>
      </c>
      <c r="P8160">
        <v>2008</v>
      </c>
      <c r="V8160" t="str">
        <f>IF(OR(J8160 &lt; -10846.9, J8160 &gt; 74078.13), "T", "F")</f>
        <v>F</v>
      </c>
      <c r="AB8160">
        <v>8</v>
      </c>
      <c r="AC8160">
        <v>4</v>
      </c>
      <c r="AD8160">
        <v>345</v>
      </c>
      <c r="AE8160">
        <v>17</v>
      </c>
      <c r="AF8160">
        <v>13</v>
      </c>
      <c r="AG8160">
        <v>39780</v>
      </c>
      <c r="AJ8160">
        <v>2008</v>
      </c>
      <c r="AK8160" t="s">
        <v>200</v>
      </c>
      <c r="AL8160">
        <v>39780</v>
      </c>
    </row>
    <row r="8161" spans="1:38" x14ac:dyDescent="0.3">
      <c r="A8161" t="s">
        <v>200</v>
      </c>
      <c r="B8161" t="s">
        <v>781</v>
      </c>
      <c r="C8161">
        <v>1851</v>
      </c>
      <c r="D8161" t="s">
        <v>30</v>
      </c>
      <c r="E8161" t="s">
        <v>19</v>
      </c>
      <c r="F8161" t="s">
        <v>20</v>
      </c>
      <c r="G8161">
        <v>6</v>
      </c>
      <c r="H8161">
        <v>2</v>
      </c>
      <c r="I8161">
        <v>215</v>
      </c>
      <c r="J8161">
        <v>22435</v>
      </c>
      <c r="K8161">
        <v>19</v>
      </c>
      <c r="L8161">
        <v>16</v>
      </c>
      <c r="M8161" t="s">
        <v>46</v>
      </c>
      <c r="N8161" t="s">
        <v>64</v>
      </c>
      <c r="O8161" t="s">
        <v>214</v>
      </c>
      <c r="P8161">
        <v>2008</v>
      </c>
      <c r="V8161" t="str">
        <f>IF(OR(J8161 &lt; -10846.9, J8161 &gt; 74078.13), "T", "F")</f>
        <v>F</v>
      </c>
      <c r="AB8161">
        <v>6</v>
      </c>
      <c r="AC8161">
        <v>2</v>
      </c>
      <c r="AD8161">
        <v>215</v>
      </c>
      <c r="AE8161">
        <v>19</v>
      </c>
      <c r="AF8161">
        <v>16</v>
      </c>
      <c r="AG8161">
        <v>22435</v>
      </c>
      <c r="AJ8161">
        <v>2008</v>
      </c>
      <c r="AK8161" t="s">
        <v>200</v>
      </c>
      <c r="AL8161">
        <v>22435</v>
      </c>
    </row>
    <row r="8162" spans="1:38" x14ac:dyDescent="0.3">
      <c r="A8162" t="s">
        <v>200</v>
      </c>
      <c r="B8162" t="s">
        <v>781</v>
      </c>
      <c r="C8162">
        <v>1851</v>
      </c>
      <c r="D8162" t="s">
        <v>30</v>
      </c>
      <c r="E8162" t="s">
        <v>19</v>
      </c>
      <c r="F8162" t="s">
        <v>92</v>
      </c>
      <c r="G8162">
        <v>8</v>
      </c>
      <c r="H8162">
        <v>4</v>
      </c>
      <c r="I8162">
        <v>310</v>
      </c>
      <c r="J8162">
        <v>34275</v>
      </c>
      <c r="K8162">
        <v>16</v>
      </c>
      <c r="L8162">
        <v>12</v>
      </c>
      <c r="M8162" t="s">
        <v>46</v>
      </c>
      <c r="N8162" t="s">
        <v>64</v>
      </c>
      <c r="O8162" t="s">
        <v>197</v>
      </c>
      <c r="P8162">
        <v>2008</v>
      </c>
      <c r="V8162" t="str">
        <f>IF(OR(J8162 &lt; -10846.9, J8162 &gt; 74078.13), "T", "F")</f>
        <v>F</v>
      </c>
      <c r="AB8162">
        <v>8</v>
      </c>
      <c r="AC8162">
        <v>4</v>
      </c>
      <c r="AD8162">
        <v>310</v>
      </c>
      <c r="AE8162">
        <v>16</v>
      </c>
      <c r="AF8162">
        <v>12</v>
      </c>
      <c r="AG8162">
        <v>34275</v>
      </c>
      <c r="AJ8162">
        <v>2008</v>
      </c>
      <c r="AK8162" t="s">
        <v>200</v>
      </c>
      <c r="AL8162">
        <v>34275</v>
      </c>
    </row>
    <row r="8163" spans="1:38" x14ac:dyDescent="0.3">
      <c r="A8163" t="s">
        <v>200</v>
      </c>
      <c r="B8163" t="s">
        <v>781</v>
      </c>
      <c r="C8163">
        <v>1851</v>
      </c>
      <c r="D8163" t="s">
        <v>30</v>
      </c>
      <c r="E8163" t="s">
        <v>19</v>
      </c>
      <c r="F8163" t="s">
        <v>92</v>
      </c>
      <c r="G8163">
        <v>8</v>
      </c>
      <c r="H8163">
        <v>2</v>
      </c>
      <c r="I8163">
        <v>310</v>
      </c>
      <c r="J8163">
        <v>29055</v>
      </c>
      <c r="K8163">
        <v>16</v>
      </c>
      <c r="L8163">
        <v>12</v>
      </c>
      <c r="M8163" t="s">
        <v>46</v>
      </c>
      <c r="N8163" t="s">
        <v>64</v>
      </c>
      <c r="O8163" t="s">
        <v>214</v>
      </c>
      <c r="P8163">
        <v>2008</v>
      </c>
      <c r="V8163" t="str">
        <f>IF(OR(J8163 &lt; -10846.9, J8163 &gt; 74078.13), "T", "F")</f>
        <v>F</v>
      </c>
      <c r="AB8163">
        <v>8</v>
      </c>
      <c r="AC8163">
        <v>2</v>
      </c>
      <c r="AD8163">
        <v>310</v>
      </c>
      <c r="AE8163">
        <v>16</v>
      </c>
      <c r="AF8163">
        <v>12</v>
      </c>
      <c r="AG8163">
        <v>29055</v>
      </c>
      <c r="AJ8163">
        <v>2008</v>
      </c>
      <c r="AK8163" t="s">
        <v>200</v>
      </c>
      <c r="AL8163">
        <v>29055</v>
      </c>
    </row>
    <row r="8164" spans="1:38" x14ac:dyDescent="0.3">
      <c r="A8164" t="s">
        <v>200</v>
      </c>
      <c r="B8164" t="s">
        <v>781</v>
      </c>
      <c r="C8164">
        <v>1851</v>
      </c>
      <c r="D8164" t="s">
        <v>45</v>
      </c>
      <c r="E8164" t="s">
        <v>34</v>
      </c>
      <c r="F8164" t="s">
        <v>20</v>
      </c>
      <c r="G8164">
        <v>8</v>
      </c>
      <c r="H8164">
        <v>4</v>
      </c>
      <c r="I8164">
        <v>310</v>
      </c>
      <c r="J8164">
        <v>31445</v>
      </c>
      <c r="K8164">
        <v>18</v>
      </c>
      <c r="L8164">
        <v>13</v>
      </c>
      <c r="M8164" t="s">
        <v>46</v>
      </c>
      <c r="N8164" t="s">
        <v>64</v>
      </c>
      <c r="O8164" t="s">
        <v>197</v>
      </c>
      <c r="P8164">
        <v>2008</v>
      </c>
      <c r="V8164" t="str">
        <f>IF(OR(J8164 &lt; -10846.9, J8164 &gt; 74078.13), "T", "F")</f>
        <v>F</v>
      </c>
      <c r="AB8164">
        <v>8</v>
      </c>
      <c r="AC8164">
        <v>4</v>
      </c>
      <c r="AD8164">
        <v>310</v>
      </c>
      <c r="AE8164">
        <v>18</v>
      </c>
      <c r="AF8164">
        <v>13</v>
      </c>
      <c r="AG8164">
        <v>31445</v>
      </c>
      <c r="AJ8164">
        <v>2008</v>
      </c>
      <c r="AK8164" t="s">
        <v>200</v>
      </c>
      <c r="AL8164">
        <v>31445</v>
      </c>
    </row>
    <row r="8165" spans="1:38" x14ac:dyDescent="0.3">
      <c r="A8165" t="s">
        <v>200</v>
      </c>
      <c r="B8165" t="s">
        <v>781</v>
      </c>
      <c r="C8165">
        <v>1851</v>
      </c>
      <c r="D8165" t="s">
        <v>30</v>
      </c>
      <c r="E8165" t="s">
        <v>34</v>
      </c>
      <c r="F8165" t="s">
        <v>92</v>
      </c>
      <c r="G8165">
        <v>8</v>
      </c>
      <c r="H8165">
        <v>4</v>
      </c>
      <c r="I8165">
        <v>390</v>
      </c>
      <c r="J8165">
        <v>43490</v>
      </c>
      <c r="K8165">
        <v>18</v>
      </c>
      <c r="L8165">
        <v>13</v>
      </c>
      <c r="M8165" t="s">
        <v>50</v>
      </c>
      <c r="N8165" t="s">
        <v>64</v>
      </c>
      <c r="O8165" t="s">
        <v>197</v>
      </c>
      <c r="P8165">
        <v>2009</v>
      </c>
      <c r="V8165" t="str">
        <f>IF(OR(J8165 &lt; -10846.9, J8165 &gt; 74078.13), "T", "F")</f>
        <v>F</v>
      </c>
      <c r="AB8165">
        <v>8</v>
      </c>
      <c r="AC8165">
        <v>4</v>
      </c>
      <c r="AD8165">
        <v>390</v>
      </c>
      <c r="AE8165">
        <v>18</v>
      </c>
      <c r="AF8165">
        <v>13</v>
      </c>
      <c r="AG8165">
        <v>43490</v>
      </c>
      <c r="AJ8165">
        <v>2009</v>
      </c>
      <c r="AK8165" t="s">
        <v>200</v>
      </c>
      <c r="AL8165">
        <v>43490</v>
      </c>
    </row>
    <row r="8166" spans="1:38" x14ac:dyDescent="0.3">
      <c r="A8166" t="s">
        <v>200</v>
      </c>
      <c r="B8166" t="s">
        <v>781</v>
      </c>
      <c r="C8166">
        <v>1851</v>
      </c>
      <c r="D8166" t="s">
        <v>45</v>
      </c>
      <c r="E8166" t="s">
        <v>34</v>
      </c>
      <c r="F8166" t="s">
        <v>20</v>
      </c>
      <c r="G8166">
        <v>8</v>
      </c>
      <c r="H8166">
        <v>4</v>
      </c>
      <c r="I8166">
        <v>310</v>
      </c>
      <c r="J8166">
        <v>31880</v>
      </c>
      <c r="K8166">
        <v>19</v>
      </c>
      <c r="L8166">
        <v>14</v>
      </c>
      <c r="M8166" t="s">
        <v>46</v>
      </c>
      <c r="N8166" t="s">
        <v>64</v>
      </c>
      <c r="O8166" t="s">
        <v>197</v>
      </c>
      <c r="P8166">
        <v>2009</v>
      </c>
      <c r="V8166" t="str">
        <f>IF(OR(J8166 &lt; -10846.9, J8166 &gt; 74078.13), "T", "F")</f>
        <v>F</v>
      </c>
      <c r="AB8166">
        <v>8</v>
      </c>
      <c r="AC8166">
        <v>4</v>
      </c>
      <c r="AD8166">
        <v>310</v>
      </c>
      <c r="AE8166">
        <v>19</v>
      </c>
      <c r="AF8166">
        <v>14</v>
      </c>
      <c r="AG8166">
        <v>31880</v>
      </c>
      <c r="AJ8166">
        <v>2009</v>
      </c>
      <c r="AK8166" t="s">
        <v>200</v>
      </c>
      <c r="AL8166">
        <v>31880</v>
      </c>
    </row>
    <row r="8167" spans="1:38" x14ac:dyDescent="0.3">
      <c r="A8167" t="s">
        <v>200</v>
      </c>
      <c r="B8167" t="s">
        <v>781</v>
      </c>
      <c r="C8167">
        <v>1851</v>
      </c>
      <c r="D8167" t="s">
        <v>30</v>
      </c>
      <c r="E8167" t="s">
        <v>34</v>
      </c>
      <c r="F8167" t="s">
        <v>20</v>
      </c>
      <c r="G8167">
        <v>8</v>
      </c>
      <c r="H8167">
        <v>4</v>
      </c>
      <c r="I8167">
        <v>390</v>
      </c>
      <c r="J8167">
        <v>38120</v>
      </c>
      <c r="K8167">
        <v>20</v>
      </c>
      <c r="L8167">
        <v>14</v>
      </c>
      <c r="M8167" t="s">
        <v>50</v>
      </c>
      <c r="N8167" t="s">
        <v>64</v>
      </c>
      <c r="O8167" t="s">
        <v>197</v>
      </c>
      <c r="P8167">
        <v>2009</v>
      </c>
      <c r="V8167" t="str">
        <f>IF(OR(J8167 &lt; -10846.9, J8167 &gt; 74078.13), "T", "F")</f>
        <v>F</v>
      </c>
      <c r="AB8167">
        <v>8</v>
      </c>
      <c r="AC8167">
        <v>4</v>
      </c>
      <c r="AD8167">
        <v>390</v>
      </c>
      <c r="AE8167">
        <v>20</v>
      </c>
      <c r="AF8167">
        <v>14</v>
      </c>
      <c r="AG8167">
        <v>38120</v>
      </c>
      <c r="AJ8167">
        <v>2009</v>
      </c>
      <c r="AK8167" t="s">
        <v>200</v>
      </c>
      <c r="AL8167">
        <v>38120</v>
      </c>
    </row>
    <row r="8168" spans="1:38" x14ac:dyDescent="0.3">
      <c r="A8168" t="s">
        <v>200</v>
      </c>
      <c r="B8168" t="s">
        <v>781</v>
      </c>
      <c r="C8168">
        <v>1851</v>
      </c>
      <c r="D8168" t="s">
        <v>45</v>
      </c>
      <c r="E8168" t="s">
        <v>34</v>
      </c>
      <c r="F8168" t="s">
        <v>92</v>
      </c>
      <c r="G8168">
        <v>8</v>
      </c>
      <c r="H8168">
        <v>4</v>
      </c>
      <c r="I8168">
        <v>310</v>
      </c>
      <c r="J8168">
        <v>32750</v>
      </c>
      <c r="K8168">
        <v>18</v>
      </c>
      <c r="L8168">
        <v>13</v>
      </c>
      <c r="M8168" t="s">
        <v>46</v>
      </c>
      <c r="N8168" t="s">
        <v>64</v>
      </c>
      <c r="O8168" t="s">
        <v>197</v>
      </c>
      <c r="P8168">
        <v>2009</v>
      </c>
      <c r="V8168" t="str">
        <f>IF(OR(J8168 &lt; -10846.9, J8168 &gt; 74078.13), "T", "F")</f>
        <v>F</v>
      </c>
      <c r="AB8168">
        <v>8</v>
      </c>
      <c r="AC8168">
        <v>4</v>
      </c>
      <c r="AD8168">
        <v>310</v>
      </c>
      <c r="AE8168">
        <v>18</v>
      </c>
      <c r="AF8168">
        <v>13</v>
      </c>
      <c r="AG8168">
        <v>32750</v>
      </c>
      <c r="AJ8168">
        <v>2009</v>
      </c>
      <c r="AK8168" t="s">
        <v>200</v>
      </c>
      <c r="AL8168">
        <v>32750</v>
      </c>
    </row>
    <row r="8169" spans="1:38" x14ac:dyDescent="0.3">
      <c r="A8169" t="s">
        <v>200</v>
      </c>
      <c r="B8169" t="s">
        <v>781</v>
      </c>
      <c r="C8169">
        <v>1851</v>
      </c>
      <c r="D8169" t="s">
        <v>45</v>
      </c>
      <c r="E8169" t="s">
        <v>34</v>
      </c>
      <c r="F8169" t="s">
        <v>92</v>
      </c>
      <c r="G8169">
        <v>8</v>
      </c>
      <c r="H8169">
        <v>2</v>
      </c>
      <c r="I8169">
        <v>310</v>
      </c>
      <c r="J8169">
        <v>26275</v>
      </c>
      <c r="K8169">
        <v>18</v>
      </c>
      <c r="L8169">
        <v>13</v>
      </c>
      <c r="M8169" t="s">
        <v>46</v>
      </c>
      <c r="N8169" t="s">
        <v>64</v>
      </c>
      <c r="O8169" t="s">
        <v>214</v>
      </c>
      <c r="P8169">
        <v>2009</v>
      </c>
      <c r="V8169" t="str">
        <f>IF(OR(J8169 &lt; -10846.9, J8169 &gt; 74078.13), "T", "F")</f>
        <v>F</v>
      </c>
      <c r="AB8169">
        <v>8</v>
      </c>
      <c r="AC8169">
        <v>2</v>
      </c>
      <c r="AD8169">
        <v>310</v>
      </c>
      <c r="AE8169">
        <v>18</v>
      </c>
      <c r="AF8169">
        <v>13</v>
      </c>
      <c r="AG8169">
        <v>26275</v>
      </c>
      <c r="AJ8169">
        <v>2009</v>
      </c>
      <c r="AK8169" t="s">
        <v>200</v>
      </c>
      <c r="AL8169">
        <v>26275</v>
      </c>
    </row>
    <row r="8170" spans="1:38" x14ac:dyDescent="0.3">
      <c r="A8170" t="s">
        <v>200</v>
      </c>
      <c r="B8170" t="s">
        <v>781</v>
      </c>
      <c r="C8170">
        <v>1851</v>
      </c>
      <c r="D8170" t="s">
        <v>45</v>
      </c>
      <c r="E8170" t="s">
        <v>34</v>
      </c>
      <c r="F8170" t="s">
        <v>92</v>
      </c>
      <c r="G8170">
        <v>8</v>
      </c>
      <c r="H8170">
        <v>4</v>
      </c>
      <c r="I8170">
        <v>310</v>
      </c>
      <c r="J8170">
        <v>29985</v>
      </c>
      <c r="K8170">
        <v>18</v>
      </c>
      <c r="L8170">
        <v>13</v>
      </c>
      <c r="M8170" t="s">
        <v>46</v>
      </c>
      <c r="N8170" t="s">
        <v>64</v>
      </c>
      <c r="O8170" t="s">
        <v>197</v>
      </c>
      <c r="P8170">
        <v>2009</v>
      </c>
      <c r="V8170" t="str">
        <f>IF(OR(J8170 &lt; -10846.9, J8170 &gt; 74078.13), "T", "F")</f>
        <v>F</v>
      </c>
      <c r="AB8170">
        <v>8</v>
      </c>
      <c r="AC8170">
        <v>4</v>
      </c>
      <c r="AD8170">
        <v>310</v>
      </c>
      <c r="AE8170">
        <v>18</v>
      </c>
      <c r="AF8170">
        <v>13</v>
      </c>
      <c r="AG8170">
        <v>29985</v>
      </c>
      <c r="AJ8170">
        <v>2009</v>
      </c>
      <c r="AK8170" t="s">
        <v>200</v>
      </c>
      <c r="AL8170">
        <v>29985</v>
      </c>
    </row>
    <row r="8171" spans="1:38" x14ac:dyDescent="0.3">
      <c r="A8171" t="s">
        <v>200</v>
      </c>
      <c r="B8171" t="s">
        <v>781</v>
      </c>
      <c r="C8171">
        <v>1851</v>
      </c>
      <c r="D8171" t="s">
        <v>30</v>
      </c>
      <c r="E8171" t="s">
        <v>34</v>
      </c>
      <c r="F8171" t="s">
        <v>20</v>
      </c>
      <c r="G8171">
        <v>6</v>
      </c>
      <c r="H8171">
        <v>4</v>
      </c>
      <c r="I8171">
        <v>210</v>
      </c>
      <c r="J8171">
        <v>25575</v>
      </c>
      <c r="K8171">
        <v>20</v>
      </c>
      <c r="L8171">
        <v>14</v>
      </c>
      <c r="M8171" t="s">
        <v>46</v>
      </c>
      <c r="N8171" t="s">
        <v>64</v>
      </c>
      <c r="O8171" t="s">
        <v>197</v>
      </c>
      <c r="P8171">
        <v>2009</v>
      </c>
      <c r="V8171" t="str">
        <f>IF(OR(J8171 &lt; -10846.9, J8171 &gt; 74078.13), "T", "F")</f>
        <v>F</v>
      </c>
      <c r="AB8171">
        <v>6</v>
      </c>
      <c r="AC8171">
        <v>4</v>
      </c>
      <c r="AD8171">
        <v>210</v>
      </c>
      <c r="AE8171">
        <v>20</v>
      </c>
      <c r="AF8171">
        <v>14</v>
      </c>
      <c r="AG8171">
        <v>25575</v>
      </c>
      <c r="AJ8171">
        <v>2009</v>
      </c>
      <c r="AK8171" t="s">
        <v>200</v>
      </c>
      <c r="AL8171">
        <v>25575</v>
      </c>
    </row>
    <row r="8172" spans="1:38" x14ac:dyDescent="0.3">
      <c r="A8172" t="s">
        <v>200</v>
      </c>
      <c r="B8172" t="s">
        <v>781</v>
      </c>
      <c r="C8172">
        <v>1851</v>
      </c>
      <c r="D8172" t="s">
        <v>45</v>
      </c>
      <c r="E8172" t="s">
        <v>34</v>
      </c>
      <c r="F8172" t="s">
        <v>92</v>
      </c>
      <c r="G8172">
        <v>8</v>
      </c>
      <c r="H8172">
        <v>2</v>
      </c>
      <c r="I8172">
        <v>310</v>
      </c>
      <c r="J8172">
        <v>29285</v>
      </c>
      <c r="K8172">
        <v>18</v>
      </c>
      <c r="L8172">
        <v>13</v>
      </c>
      <c r="M8172" t="s">
        <v>46</v>
      </c>
      <c r="N8172" t="s">
        <v>64</v>
      </c>
      <c r="O8172" t="s">
        <v>214</v>
      </c>
      <c r="P8172">
        <v>2009</v>
      </c>
      <c r="V8172" t="str">
        <f>IF(OR(J8172 &lt; -10846.9, J8172 &gt; 74078.13), "T", "F")</f>
        <v>F</v>
      </c>
      <c r="AB8172">
        <v>8</v>
      </c>
      <c r="AC8172">
        <v>2</v>
      </c>
      <c r="AD8172">
        <v>310</v>
      </c>
      <c r="AE8172">
        <v>18</v>
      </c>
      <c r="AF8172">
        <v>13</v>
      </c>
      <c r="AG8172">
        <v>29285</v>
      </c>
      <c r="AJ8172">
        <v>2009</v>
      </c>
      <c r="AK8172" t="s">
        <v>200</v>
      </c>
      <c r="AL8172">
        <v>29285</v>
      </c>
    </row>
    <row r="8173" spans="1:38" x14ac:dyDescent="0.3">
      <c r="A8173" t="s">
        <v>200</v>
      </c>
      <c r="B8173" t="s">
        <v>781</v>
      </c>
      <c r="C8173">
        <v>1851</v>
      </c>
      <c r="D8173" t="s">
        <v>45</v>
      </c>
      <c r="E8173" t="s">
        <v>34</v>
      </c>
      <c r="F8173" t="s">
        <v>20</v>
      </c>
      <c r="G8173">
        <v>8</v>
      </c>
      <c r="H8173">
        <v>4</v>
      </c>
      <c r="I8173">
        <v>310</v>
      </c>
      <c r="J8173">
        <v>29530</v>
      </c>
      <c r="K8173">
        <v>19</v>
      </c>
      <c r="L8173">
        <v>14</v>
      </c>
      <c r="M8173" t="s">
        <v>46</v>
      </c>
      <c r="N8173" t="s">
        <v>64</v>
      </c>
      <c r="O8173" t="s">
        <v>197</v>
      </c>
      <c r="P8173">
        <v>2009</v>
      </c>
      <c r="V8173" t="str">
        <f>IF(OR(J8173 &lt; -10846.9, J8173 &gt; 74078.13), "T", "F")</f>
        <v>F</v>
      </c>
      <c r="AB8173">
        <v>8</v>
      </c>
      <c r="AC8173">
        <v>4</v>
      </c>
      <c r="AD8173">
        <v>310</v>
      </c>
      <c r="AE8173">
        <v>19</v>
      </c>
      <c r="AF8173">
        <v>14</v>
      </c>
      <c r="AG8173">
        <v>29530</v>
      </c>
      <c r="AJ8173">
        <v>2009</v>
      </c>
      <c r="AK8173" t="s">
        <v>200</v>
      </c>
      <c r="AL8173">
        <v>29530</v>
      </c>
    </row>
    <row r="8174" spans="1:38" x14ac:dyDescent="0.3">
      <c r="A8174" t="s">
        <v>200</v>
      </c>
      <c r="B8174" t="s">
        <v>781</v>
      </c>
      <c r="C8174">
        <v>1851</v>
      </c>
      <c r="D8174" t="s">
        <v>45</v>
      </c>
      <c r="E8174" t="s">
        <v>34</v>
      </c>
      <c r="F8174" t="s">
        <v>92</v>
      </c>
      <c r="G8174">
        <v>8</v>
      </c>
      <c r="H8174">
        <v>4</v>
      </c>
      <c r="I8174">
        <v>310</v>
      </c>
      <c r="J8174">
        <v>35100</v>
      </c>
      <c r="K8174">
        <v>18</v>
      </c>
      <c r="L8174">
        <v>13</v>
      </c>
      <c r="M8174" t="s">
        <v>46</v>
      </c>
      <c r="N8174" t="s">
        <v>64</v>
      </c>
      <c r="O8174" t="s">
        <v>197</v>
      </c>
      <c r="P8174">
        <v>2009</v>
      </c>
      <c r="V8174" t="str">
        <f>IF(OR(J8174 &lt; -10846.9, J8174 &gt; 74078.13), "T", "F")</f>
        <v>F</v>
      </c>
      <c r="AB8174">
        <v>8</v>
      </c>
      <c r="AC8174">
        <v>4</v>
      </c>
      <c r="AD8174">
        <v>310</v>
      </c>
      <c r="AE8174">
        <v>18</v>
      </c>
      <c r="AF8174">
        <v>13</v>
      </c>
      <c r="AG8174">
        <v>35100</v>
      </c>
      <c r="AJ8174">
        <v>2009</v>
      </c>
      <c r="AK8174" t="s">
        <v>200</v>
      </c>
      <c r="AL8174">
        <v>35100</v>
      </c>
    </row>
    <row r="8175" spans="1:38" x14ac:dyDescent="0.3">
      <c r="A8175" t="s">
        <v>200</v>
      </c>
      <c r="B8175" t="s">
        <v>781</v>
      </c>
      <c r="C8175">
        <v>1851</v>
      </c>
      <c r="D8175" t="s">
        <v>45</v>
      </c>
      <c r="E8175" t="s">
        <v>34</v>
      </c>
      <c r="F8175" t="s">
        <v>20</v>
      </c>
      <c r="G8175">
        <v>8</v>
      </c>
      <c r="H8175">
        <v>2</v>
      </c>
      <c r="I8175">
        <v>310</v>
      </c>
      <c r="J8175">
        <v>26015</v>
      </c>
      <c r="K8175">
        <v>19</v>
      </c>
      <c r="L8175">
        <v>14</v>
      </c>
      <c r="M8175" t="s">
        <v>46</v>
      </c>
      <c r="N8175" t="s">
        <v>64</v>
      </c>
      <c r="O8175" t="s">
        <v>214</v>
      </c>
      <c r="P8175">
        <v>2009</v>
      </c>
      <c r="V8175" t="str">
        <f>IF(OR(J8175 &lt; -10846.9, J8175 &gt; 74078.13), "T", "F")</f>
        <v>F</v>
      </c>
      <c r="AB8175">
        <v>8</v>
      </c>
      <c r="AC8175">
        <v>2</v>
      </c>
      <c r="AD8175">
        <v>310</v>
      </c>
      <c r="AE8175">
        <v>19</v>
      </c>
      <c r="AF8175">
        <v>14</v>
      </c>
      <c r="AG8175">
        <v>26015</v>
      </c>
      <c r="AJ8175">
        <v>2009</v>
      </c>
      <c r="AK8175" t="s">
        <v>200</v>
      </c>
      <c r="AL8175">
        <v>26015</v>
      </c>
    </row>
    <row r="8176" spans="1:38" x14ac:dyDescent="0.3">
      <c r="A8176" t="s">
        <v>200</v>
      </c>
      <c r="B8176" t="s">
        <v>781</v>
      </c>
      <c r="C8176">
        <v>1851</v>
      </c>
      <c r="D8176" t="s">
        <v>45</v>
      </c>
      <c r="E8176" t="s">
        <v>34</v>
      </c>
      <c r="F8176" t="s">
        <v>92</v>
      </c>
      <c r="G8176">
        <v>8</v>
      </c>
      <c r="H8176">
        <v>2</v>
      </c>
      <c r="I8176">
        <v>310</v>
      </c>
      <c r="J8176">
        <v>29585</v>
      </c>
      <c r="K8176">
        <v>18</v>
      </c>
      <c r="L8176">
        <v>13</v>
      </c>
      <c r="M8176" t="s">
        <v>46</v>
      </c>
      <c r="N8176" t="s">
        <v>64</v>
      </c>
      <c r="O8176" t="s">
        <v>214</v>
      </c>
      <c r="P8176">
        <v>2009</v>
      </c>
      <c r="V8176" t="str">
        <f>IF(OR(J8176 &lt; -10846.9, J8176 &gt; 74078.13), "T", "F")</f>
        <v>F</v>
      </c>
      <c r="AB8176">
        <v>8</v>
      </c>
      <c r="AC8176">
        <v>2</v>
      </c>
      <c r="AD8176">
        <v>310</v>
      </c>
      <c r="AE8176">
        <v>18</v>
      </c>
      <c r="AF8176">
        <v>13</v>
      </c>
      <c r="AG8176">
        <v>29585</v>
      </c>
      <c r="AJ8176">
        <v>2009</v>
      </c>
      <c r="AK8176" t="s">
        <v>200</v>
      </c>
      <c r="AL8176">
        <v>29585</v>
      </c>
    </row>
    <row r="8177" spans="1:38" x14ac:dyDescent="0.3">
      <c r="A8177" t="s">
        <v>200</v>
      </c>
      <c r="B8177" t="s">
        <v>781</v>
      </c>
      <c r="C8177">
        <v>1851</v>
      </c>
      <c r="D8177" t="s">
        <v>45</v>
      </c>
      <c r="E8177" t="s">
        <v>34</v>
      </c>
      <c r="F8177" t="s">
        <v>20</v>
      </c>
      <c r="G8177">
        <v>8</v>
      </c>
      <c r="H8177">
        <v>4</v>
      </c>
      <c r="I8177">
        <v>310</v>
      </c>
      <c r="J8177">
        <v>29725</v>
      </c>
      <c r="K8177">
        <v>19</v>
      </c>
      <c r="L8177">
        <v>14</v>
      </c>
      <c r="M8177" t="s">
        <v>46</v>
      </c>
      <c r="N8177" t="s">
        <v>64</v>
      </c>
      <c r="O8177" t="s">
        <v>197</v>
      </c>
      <c r="P8177">
        <v>2009</v>
      </c>
      <c r="V8177" t="str">
        <f>IF(OR(J8177 &lt; -10846.9, J8177 &gt; 74078.13), "T", "F")</f>
        <v>F</v>
      </c>
      <c r="AB8177">
        <v>8</v>
      </c>
      <c r="AC8177">
        <v>4</v>
      </c>
      <c r="AD8177">
        <v>310</v>
      </c>
      <c r="AE8177">
        <v>19</v>
      </c>
      <c r="AF8177">
        <v>14</v>
      </c>
      <c r="AG8177">
        <v>29725</v>
      </c>
      <c r="AJ8177">
        <v>2009</v>
      </c>
      <c r="AK8177" t="s">
        <v>200</v>
      </c>
      <c r="AL8177">
        <v>29725</v>
      </c>
    </row>
    <row r="8178" spans="1:38" x14ac:dyDescent="0.3">
      <c r="A8178" t="s">
        <v>200</v>
      </c>
      <c r="B8178" t="s">
        <v>781</v>
      </c>
      <c r="C8178">
        <v>1851</v>
      </c>
      <c r="D8178" t="s">
        <v>30</v>
      </c>
      <c r="E8178" t="s">
        <v>34</v>
      </c>
      <c r="F8178" t="s">
        <v>20</v>
      </c>
      <c r="G8178">
        <v>8</v>
      </c>
      <c r="H8178">
        <v>4</v>
      </c>
      <c r="I8178">
        <v>390</v>
      </c>
      <c r="J8178">
        <v>40270</v>
      </c>
      <c r="K8178">
        <v>20</v>
      </c>
      <c r="L8178">
        <v>14</v>
      </c>
      <c r="M8178" t="s">
        <v>50</v>
      </c>
      <c r="N8178" t="s">
        <v>64</v>
      </c>
      <c r="O8178" t="s">
        <v>197</v>
      </c>
      <c r="P8178">
        <v>2009</v>
      </c>
      <c r="V8178" t="str">
        <f>IF(OR(J8178 &lt; -10846.9, J8178 &gt; 74078.13), "T", "F")</f>
        <v>F</v>
      </c>
      <c r="AB8178">
        <v>8</v>
      </c>
      <c r="AC8178">
        <v>4</v>
      </c>
      <c r="AD8178">
        <v>390</v>
      </c>
      <c r="AE8178">
        <v>20</v>
      </c>
      <c r="AF8178">
        <v>14</v>
      </c>
      <c r="AG8178">
        <v>40270</v>
      </c>
      <c r="AJ8178">
        <v>2009</v>
      </c>
      <c r="AK8178" t="s">
        <v>200</v>
      </c>
      <c r="AL8178">
        <v>40270</v>
      </c>
    </row>
    <row r="8179" spans="1:38" x14ac:dyDescent="0.3">
      <c r="A8179" t="s">
        <v>200</v>
      </c>
      <c r="B8179" t="s">
        <v>781</v>
      </c>
      <c r="C8179">
        <v>1851</v>
      </c>
      <c r="D8179" t="s">
        <v>30</v>
      </c>
      <c r="E8179" t="s">
        <v>34</v>
      </c>
      <c r="F8179" t="s">
        <v>20</v>
      </c>
      <c r="G8179">
        <v>6</v>
      </c>
      <c r="H8179">
        <v>2</v>
      </c>
      <c r="I8179">
        <v>210</v>
      </c>
      <c r="J8179">
        <v>21820</v>
      </c>
      <c r="K8179">
        <v>20</v>
      </c>
      <c r="L8179">
        <v>14</v>
      </c>
      <c r="M8179" t="s">
        <v>46</v>
      </c>
      <c r="N8179" t="s">
        <v>64</v>
      </c>
      <c r="O8179" t="s">
        <v>214</v>
      </c>
      <c r="P8179">
        <v>2009</v>
      </c>
      <c r="V8179" t="str">
        <f>IF(OR(J8179 &lt; -10846.9, J8179 &gt; 74078.13), "T", "F")</f>
        <v>F</v>
      </c>
      <c r="AB8179">
        <v>6</v>
      </c>
      <c r="AC8179">
        <v>2</v>
      </c>
      <c r="AD8179">
        <v>210</v>
      </c>
      <c r="AE8179">
        <v>20</v>
      </c>
      <c r="AF8179">
        <v>14</v>
      </c>
      <c r="AG8179">
        <v>21820</v>
      </c>
      <c r="AJ8179">
        <v>2009</v>
      </c>
      <c r="AK8179" t="s">
        <v>200</v>
      </c>
      <c r="AL8179">
        <v>21820</v>
      </c>
    </row>
    <row r="8180" spans="1:38" x14ac:dyDescent="0.3">
      <c r="A8180" t="s">
        <v>200</v>
      </c>
      <c r="B8180" t="s">
        <v>781</v>
      </c>
      <c r="C8180">
        <v>1851</v>
      </c>
      <c r="D8180" t="s">
        <v>30</v>
      </c>
      <c r="E8180" t="s">
        <v>34</v>
      </c>
      <c r="F8180" t="s">
        <v>20</v>
      </c>
      <c r="G8180">
        <v>6</v>
      </c>
      <c r="H8180">
        <v>2</v>
      </c>
      <c r="I8180">
        <v>210</v>
      </c>
      <c r="J8180">
        <v>21520</v>
      </c>
      <c r="K8180">
        <v>20</v>
      </c>
      <c r="L8180">
        <v>14</v>
      </c>
      <c r="M8180" t="s">
        <v>46</v>
      </c>
      <c r="N8180" t="s">
        <v>64</v>
      </c>
      <c r="O8180" t="s">
        <v>214</v>
      </c>
      <c r="P8180">
        <v>2009</v>
      </c>
      <c r="V8180" t="str">
        <f>IF(OR(J8180 &lt; -10846.9, J8180 &gt; 74078.13), "T", "F")</f>
        <v>F</v>
      </c>
      <c r="AB8180">
        <v>6</v>
      </c>
      <c r="AC8180">
        <v>2</v>
      </c>
      <c r="AD8180">
        <v>210</v>
      </c>
      <c r="AE8180">
        <v>20</v>
      </c>
      <c r="AF8180">
        <v>14</v>
      </c>
      <c r="AG8180">
        <v>21520</v>
      </c>
      <c r="AJ8180">
        <v>2009</v>
      </c>
      <c r="AK8180" t="s">
        <v>200</v>
      </c>
      <c r="AL8180">
        <v>21520</v>
      </c>
    </row>
    <row r="8181" spans="1:38" x14ac:dyDescent="0.3">
      <c r="A8181" t="s">
        <v>200</v>
      </c>
      <c r="B8181" t="s">
        <v>781</v>
      </c>
      <c r="C8181">
        <v>1851</v>
      </c>
      <c r="D8181" t="s">
        <v>45</v>
      </c>
      <c r="E8181" t="s">
        <v>34</v>
      </c>
      <c r="F8181" t="s">
        <v>92</v>
      </c>
      <c r="G8181">
        <v>8</v>
      </c>
      <c r="H8181">
        <v>2</v>
      </c>
      <c r="I8181">
        <v>310</v>
      </c>
      <c r="J8181">
        <v>25975</v>
      </c>
      <c r="K8181">
        <v>18</v>
      </c>
      <c r="L8181">
        <v>13</v>
      </c>
      <c r="M8181" t="s">
        <v>46</v>
      </c>
      <c r="N8181" t="s">
        <v>64</v>
      </c>
      <c r="O8181" t="s">
        <v>214</v>
      </c>
      <c r="P8181">
        <v>2009</v>
      </c>
      <c r="V8181" t="str">
        <f>IF(OR(J8181 &lt; -10846.9, J8181 &gt; 74078.13), "T", "F")</f>
        <v>F</v>
      </c>
      <c r="AB8181">
        <v>8</v>
      </c>
      <c r="AC8181">
        <v>2</v>
      </c>
      <c r="AD8181">
        <v>310</v>
      </c>
      <c r="AE8181">
        <v>18</v>
      </c>
      <c r="AF8181">
        <v>13</v>
      </c>
      <c r="AG8181">
        <v>25975</v>
      </c>
      <c r="AJ8181">
        <v>2009</v>
      </c>
      <c r="AK8181" t="s">
        <v>200</v>
      </c>
      <c r="AL8181">
        <v>25975</v>
      </c>
    </row>
    <row r="8182" spans="1:38" x14ac:dyDescent="0.3">
      <c r="A8182" t="s">
        <v>200</v>
      </c>
      <c r="B8182" t="s">
        <v>781</v>
      </c>
      <c r="C8182">
        <v>1851</v>
      </c>
      <c r="D8182" t="s">
        <v>45</v>
      </c>
      <c r="E8182" t="s">
        <v>34</v>
      </c>
      <c r="F8182" t="s">
        <v>20</v>
      </c>
      <c r="G8182">
        <v>8</v>
      </c>
      <c r="H8182">
        <v>2</v>
      </c>
      <c r="I8182">
        <v>310</v>
      </c>
      <c r="J8182">
        <v>25715</v>
      </c>
      <c r="K8182">
        <v>19</v>
      </c>
      <c r="L8182">
        <v>14</v>
      </c>
      <c r="M8182" t="s">
        <v>46</v>
      </c>
      <c r="N8182" t="s">
        <v>64</v>
      </c>
      <c r="O8182" t="s">
        <v>214</v>
      </c>
      <c r="P8182">
        <v>2009</v>
      </c>
      <c r="V8182" t="str">
        <f>IF(OR(J8182 &lt; -10846.9, J8182 &gt; 74078.13), "T", "F")</f>
        <v>F</v>
      </c>
      <c r="AB8182">
        <v>8</v>
      </c>
      <c r="AC8182">
        <v>2</v>
      </c>
      <c r="AD8182">
        <v>310</v>
      </c>
      <c r="AE8182">
        <v>19</v>
      </c>
      <c r="AF8182">
        <v>14</v>
      </c>
      <c r="AG8182">
        <v>25715</v>
      </c>
      <c r="AJ8182">
        <v>2009</v>
      </c>
      <c r="AK8182" t="s">
        <v>200</v>
      </c>
      <c r="AL8182">
        <v>25715</v>
      </c>
    </row>
    <row r="8183" spans="1:38" x14ac:dyDescent="0.3">
      <c r="A8183" t="s">
        <v>200</v>
      </c>
      <c r="B8183" t="s">
        <v>781</v>
      </c>
      <c r="C8183">
        <v>1851</v>
      </c>
      <c r="D8183" t="s">
        <v>45</v>
      </c>
      <c r="E8183" t="s">
        <v>34</v>
      </c>
      <c r="F8183" t="s">
        <v>92</v>
      </c>
      <c r="G8183">
        <v>8</v>
      </c>
      <c r="H8183">
        <v>4</v>
      </c>
      <c r="I8183">
        <v>310</v>
      </c>
      <c r="J8183">
        <v>32945</v>
      </c>
      <c r="K8183">
        <v>18</v>
      </c>
      <c r="L8183">
        <v>13</v>
      </c>
      <c r="M8183" t="s">
        <v>46</v>
      </c>
      <c r="N8183" t="s">
        <v>64</v>
      </c>
      <c r="O8183" t="s">
        <v>197</v>
      </c>
      <c r="P8183">
        <v>2009</v>
      </c>
      <c r="V8183" t="str">
        <f>IF(OR(J8183 &lt; -10846.9, J8183 &gt; 74078.13), "T", "F")</f>
        <v>F</v>
      </c>
      <c r="AB8183">
        <v>8</v>
      </c>
      <c r="AC8183">
        <v>4</v>
      </c>
      <c r="AD8183">
        <v>310</v>
      </c>
      <c r="AE8183">
        <v>18</v>
      </c>
      <c r="AF8183">
        <v>13</v>
      </c>
      <c r="AG8183">
        <v>32945</v>
      </c>
      <c r="AJ8183">
        <v>2009</v>
      </c>
      <c r="AK8183" t="s">
        <v>200</v>
      </c>
      <c r="AL8183">
        <v>32945</v>
      </c>
    </row>
    <row r="8184" spans="1:38" x14ac:dyDescent="0.3">
      <c r="A8184" t="s">
        <v>200</v>
      </c>
      <c r="B8184" t="s">
        <v>781</v>
      </c>
      <c r="C8184">
        <v>1851</v>
      </c>
      <c r="D8184" t="s">
        <v>30</v>
      </c>
      <c r="E8184" t="s">
        <v>34</v>
      </c>
      <c r="F8184" t="s">
        <v>92</v>
      </c>
      <c r="G8184">
        <v>8</v>
      </c>
      <c r="H8184">
        <v>4</v>
      </c>
      <c r="I8184">
        <v>390</v>
      </c>
      <c r="J8184">
        <v>41340</v>
      </c>
      <c r="K8184">
        <v>18</v>
      </c>
      <c r="L8184">
        <v>13</v>
      </c>
      <c r="M8184" t="s">
        <v>50</v>
      </c>
      <c r="N8184" t="s">
        <v>64</v>
      </c>
      <c r="O8184" t="s">
        <v>197</v>
      </c>
      <c r="P8184">
        <v>2009</v>
      </c>
      <c r="V8184" t="str">
        <f>IF(OR(J8184 &lt; -10846.9, J8184 &gt; 74078.13), "T", "F")</f>
        <v>F</v>
      </c>
      <c r="AB8184">
        <v>8</v>
      </c>
      <c r="AC8184">
        <v>4</v>
      </c>
      <c r="AD8184">
        <v>390</v>
      </c>
      <c r="AE8184">
        <v>18</v>
      </c>
      <c r="AF8184">
        <v>13</v>
      </c>
      <c r="AG8184">
        <v>41340</v>
      </c>
      <c r="AJ8184">
        <v>2009</v>
      </c>
      <c r="AK8184" t="s">
        <v>200</v>
      </c>
      <c r="AL8184">
        <v>41340</v>
      </c>
    </row>
    <row r="8185" spans="1:38" x14ac:dyDescent="0.3">
      <c r="A8185" t="s">
        <v>200</v>
      </c>
      <c r="B8185" t="s">
        <v>781</v>
      </c>
      <c r="C8185">
        <v>1851</v>
      </c>
      <c r="D8185" t="s">
        <v>45</v>
      </c>
      <c r="E8185" t="s">
        <v>34</v>
      </c>
      <c r="F8185" t="s">
        <v>92</v>
      </c>
      <c r="G8185">
        <v>8</v>
      </c>
      <c r="H8185">
        <v>4</v>
      </c>
      <c r="I8185">
        <v>310</v>
      </c>
      <c r="J8185">
        <v>31730</v>
      </c>
      <c r="K8185">
        <v>18</v>
      </c>
      <c r="L8185">
        <v>13</v>
      </c>
      <c r="M8185" t="s">
        <v>46</v>
      </c>
      <c r="N8185" t="s">
        <v>64</v>
      </c>
      <c r="O8185" t="s">
        <v>197</v>
      </c>
      <c r="P8185">
        <v>2010</v>
      </c>
      <c r="V8185" t="str">
        <f>IF(OR(J8185 &lt; -10846.9, J8185 &gt; 74078.13), "T", "F")</f>
        <v>F</v>
      </c>
      <c r="AB8185">
        <v>8</v>
      </c>
      <c r="AC8185">
        <v>4</v>
      </c>
      <c r="AD8185">
        <v>310</v>
      </c>
      <c r="AE8185">
        <v>18</v>
      </c>
      <c r="AF8185">
        <v>13</v>
      </c>
      <c r="AG8185">
        <v>31730</v>
      </c>
      <c r="AJ8185">
        <v>2010</v>
      </c>
      <c r="AK8185" t="s">
        <v>200</v>
      </c>
      <c r="AL8185">
        <v>31730</v>
      </c>
    </row>
    <row r="8186" spans="1:38" x14ac:dyDescent="0.3">
      <c r="A8186" t="s">
        <v>200</v>
      </c>
      <c r="B8186" t="s">
        <v>781</v>
      </c>
      <c r="C8186">
        <v>1851</v>
      </c>
      <c r="D8186" t="s">
        <v>45</v>
      </c>
      <c r="E8186" t="s">
        <v>34</v>
      </c>
      <c r="F8186" t="s">
        <v>92</v>
      </c>
      <c r="G8186">
        <v>8</v>
      </c>
      <c r="H8186">
        <v>2</v>
      </c>
      <c r="I8186">
        <v>310</v>
      </c>
      <c r="J8186">
        <v>25065</v>
      </c>
      <c r="K8186">
        <v>18</v>
      </c>
      <c r="L8186">
        <v>13</v>
      </c>
      <c r="M8186" t="s">
        <v>46</v>
      </c>
      <c r="N8186" t="s">
        <v>64</v>
      </c>
      <c r="O8186" t="s">
        <v>214</v>
      </c>
      <c r="P8186">
        <v>2010</v>
      </c>
      <c r="V8186" t="str">
        <f>IF(OR(J8186 &lt; -10846.9, J8186 &gt; 74078.13), "T", "F")</f>
        <v>F</v>
      </c>
      <c r="AB8186">
        <v>8</v>
      </c>
      <c r="AC8186">
        <v>2</v>
      </c>
      <c r="AD8186">
        <v>310</v>
      </c>
      <c r="AE8186">
        <v>18</v>
      </c>
      <c r="AF8186">
        <v>13</v>
      </c>
      <c r="AG8186">
        <v>25065</v>
      </c>
      <c r="AJ8186">
        <v>2010</v>
      </c>
      <c r="AK8186" t="s">
        <v>200</v>
      </c>
      <c r="AL8186">
        <v>25065</v>
      </c>
    </row>
    <row r="8187" spans="1:38" x14ac:dyDescent="0.3">
      <c r="A8187" t="s">
        <v>200</v>
      </c>
      <c r="B8187" t="s">
        <v>781</v>
      </c>
      <c r="C8187">
        <v>1851</v>
      </c>
      <c r="D8187" t="s">
        <v>45</v>
      </c>
      <c r="E8187" t="s">
        <v>34</v>
      </c>
      <c r="F8187" t="s">
        <v>92</v>
      </c>
      <c r="G8187">
        <v>8</v>
      </c>
      <c r="H8187">
        <v>2</v>
      </c>
      <c r="I8187">
        <v>310</v>
      </c>
      <c r="J8187">
        <v>28725</v>
      </c>
      <c r="K8187">
        <v>18</v>
      </c>
      <c r="L8187">
        <v>13</v>
      </c>
      <c r="M8187" t="s">
        <v>46</v>
      </c>
      <c r="N8187" t="s">
        <v>64</v>
      </c>
      <c r="O8187" t="s">
        <v>214</v>
      </c>
      <c r="P8187">
        <v>2010</v>
      </c>
      <c r="V8187" t="str">
        <f>IF(OR(J8187 &lt; -10846.9, J8187 &gt; 74078.13), "T", "F")</f>
        <v>F</v>
      </c>
      <c r="AB8187">
        <v>8</v>
      </c>
      <c r="AC8187">
        <v>2</v>
      </c>
      <c r="AD8187">
        <v>310</v>
      </c>
      <c r="AE8187">
        <v>18</v>
      </c>
      <c r="AF8187">
        <v>13</v>
      </c>
      <c r="AG8187">
        <v>28725</v>
      </c>
      <c r="AJ8187">
        <v>2010</v>
      </c>
      <c r="AK8187" t="s">
        <v>200</v>
      </c>
      <c r="AL8187">
        <v>28725</v>
      </c>
    </row>
    <row r="8188" spans="1:38" x14ac:dyDescent="0.3">
      <c r="A8188" t="s">
        <v>200</v>
      </c>
      <c r="B8188" t="s">
        <v>781</v>
      </c>
      <c r="C8188">
        <v>1851</v>
      </c>
      <c r="D8188" t="s">
        <v>30</v>
      </c>
      <c r="E8188" t="s">
        <v>34</v>
      </c>
      <c r="F8188" t="s">
        <v>20</v>
      </c>
      <c r="G8188">
        <v>6</v>
      </c>
      <c r="H8188">
        <v>4</v>
      </c>
      <c r="I8188">
        <v>215</v>
      </c>
      <c r="J8188">
        <v>24665</v>
      </c>
      <c r="K8188">
        <v>20</v>
      </c>
      <c r="L8188">
        <v>14</v>
      </c>
      <c r="M8188" t="s">
        <v>46</v>
      </c>
      <c r="N8188" t="s">
        <v>64</v>
      </c>
      <c r="O8188" t="s">
        <v>197</v>
      </c>
      <c r="P8188">
        <v>2010</v>
      </c>
      <c r="V8188" t="str">
        <f>IF(OR(J8188 &lt; -10846.9, J8188 &gt; 74078.13), "T", "F")</f>
        <v>F</v>
      </c>
      <c r="AB8188">
        <v>6</v>
      </c>
      <c r="AC8188">
        <v>4</v>
      </c>
      <c r="AD8188">
        <v>215</v>
      </c>
      <c r="AE8188">
        <v>20</v>
      </c>
      <c r="AF8188">
        <v>14</v>
      </c>
      <c r="AG8188">
        <v>24665</v>
      </c>
      <c r="AJ8188">
        <v>2010</v>
      </c>
      <c r="AK8188" t="s">
        <v>200</v>
      </c>
      <c r="AL8188">
        <v>24665</v>
      </c>
    </row>
    <row r="8189" spans="1:38" x14ac:dyDescent="0.3">
      <c r="A8189" t="s">
        <v>200</v>
      </c>
      <c r="B8189" t="s">
        <v>781</v>
      </c>
      <c r="C8189">
        <v>1851</v>
      </c>
      <c r="D8189" t="s">
        <v>45</v>
      </c>
      <c r="E8189" t="s">
        <v>34</v>
      </c>
      <c r="F8189" t="s">
        <v>20</v>
      </c>
      <c r="G8189">
        <v>8</v>
      </c>
      <c r="H8189">
        <v>2</v>
      </c>
      <c r="I8189">
        <v>310</v>
      </c>
      <c r="J8189">
        <v>25155</v>
      </c>
      <c r="K8189">
        <v>19</v>
      </c>
      <c r="L8189">
        <v>14</v>
      </c>
      <c r="M8189" t="s">
        <v>46</v>
      </c>
      <c r="N8189" t="s">
        <v>64</v>
      </c>
      <c r="O8189" t="s">
        <v>214</v>
      </c>
      <c r="P8189">
        <v>2010</v>
      </c>
      <c r="V8189" t="str">
        <f>IF(OR(J8189 &lt; -10846.9, J8189 &gt; 74078.13), "T", "F")</f>
        <v>F</v>
      </c>
      <c r="AB8189">
        <v>8</v>
      </c>
      <c r="AC8189">
        <v>2</v>
      </c>
      <c r="AD8189">
        <v>310</v>
      </c>
      <c r="AE8189">
        <v>19</v>
      </c>
      <c r="AF8189">
        <v>14</v>
      </c>
      <c r="AG8189">
        <v>25155</v>
      </c>
      <c r="AJ8189">
        <v>2010</v>
      </c>
      <c r="AK8189" t="s">
        <v>200</v>
      </c>
      <c r="AL8189">
        <v>25155</v>
      </c>
    </row>
    <row r="8190" spans="1:38" x14ac:dyDescent="0.3">
      <c r="A8190" t="s">
        <v>200</v>
      </c>
      <c r="B8190" t="s">
        <v>781</v>
      </c>
      <c r="C8190">
        <v>1851</v>
      </c>
      <c r="D8190" t="s">
        <v>45</v>
      </c>
      <c r="E8190" t="s">
        <v>34</v>
      </c>
      <c r="F8190" t="s">
        <v>20</v>
      </c>
      <c r="G8190">
        <v>8</v>
      </c>
      <c r="H8190">
        <v>2</v>
      </c>
      <c r="I8190">
        <v>310</v>
      </c>
      <c r="J8190">
        <v>24855</v>
      </c>
      <c r="K8190">
        <v>19</v>
      </c>
      <c r="L8190">
        <v>14</v>
      </c>
      <c r="M8190" t="s">
        <v>46</v>
      </c>
      <c r="N8190" t="s">
        <v>64</v>
      </c>
      <c r="O8190" t="s">
        <v>214</v>
      </c>
      <c r="P8190">
        <v>2010</v>
      </c>
      <c r="V8190" t="str">
        <f>IF(OR(J8190 &lt; -10846.9, J8190 &gt; 74078.13), "T", "F")</f>
        <v>F</v>
      </c>
      <c r="AB8190">
        <v>8</v>
      </c>
      <c r="AC8190">
        <v>2</v>
      </c>
      <c r="AD8190">
        <v>310</v>
      </c>
      <c r="AE8190">
        <v>19</v>
      </c>
      <c r="AF8190">
        <v>14</v>
      </c>
      <c r="AG8190">
        <v>24855</v>
      </c>
      <c r="AJ8190">
        <v>2010</v>
      </c>
      <c r="AK8190" t="s">
        <v>200</v>
      </c>
      <c r="AL8190">
        <v>24855</v>
      </c>
    </row>
    <row r="8191" spans="1:38" x14ac:dyDescent="0.3">
      <c r="A8191" t="s">
        <v>200</v>
      </c>
      <c r="B8191" t="s">
        <v>781</v>
      </c>
      <c r="C8191">
        <v>1851</v>
      </c>
      <c r="D8191" t="s">
        <v>45</v>
      </c>
      <c r="E8191" t="s">
        <v>34</v>
      </c>
      <c r="F8191" t="s">
        <v>20</v>
      </c>
      <c r="G8191">
        <v>8</v>
      </c>
      <c r="H8191">
        <v>4</v>
      </c>
      <c r="I8191">
        <v>310</v>
      </c>
      <c r="J8191">
        <v>28865</v>
      </c>
      <c r="K8191">
        <v>19</v>
      </c>
      <c r="L8191">
        <v>14</v>
      </c>
      <c r="M8191" t="s">
        <v>46</v>
      </c>
      <c r="N8191" t="s">
        <v>64</v>
      </c>
      <c r="O8191" t="s">
        <v>197</v>
      </c>
      <c r="P8191">
        <v>2010</v>
      </c>
      <c r="V8191" t="str">
        <f>IF(OR(J8191 &lt; -10846.9, J8191 &gt; 74078.13), "T", "F")</f>
        <v>F</v>
      </c>
      <c r="AB8191">
        <v>8</v>
      </c>
      <c r="AC8191">
        <v>4</v>
      </c>
      <c r="AD8191">
        <v>310</v>
      </c>
      <c r="AE8191">
        <v>19</v>
      </c>
      <c r="AF8191">
        <v>14</v>
      </c>
      <c r="AG8191">
        <v>28865</v>
      </c>
      <c r="AJ8191">
        <v>2010</v>
      </c>
      <c r="AK8191" t="s">
        <v>200</v>
      </c>
      <c r="AL8191">
        <v>28865</v>
      </c>
    </row>
    <row r="8192" spans="1:38" x14ac:dyDescent="0.3">
      <c r="A8192" t="s">
        <v>200</v>
      </c>
      <c r="B8192" t="s">
        <v>781</v>
      </c>
      <c r="C8192">
        <v>1851</v>
      </c>
      <c r="D8192" t="s">
        <v>30</v>
      </c>
      <c r="E8192" t="s">
        <v>34</v>
      </c>
      <c r="F8192" t="s">
        <v>20</v>
      </c>
      <c r="G8192">
        <v>6</v>
      </c>
      <c r="H8192">
        <v>2</v>
      </c>
      <c r="I8192">
        <v>215</v>
      </c>
      <c r="J8192">
        <v>20610</v>
      </c>
      <c r="K8192">
        <v>20</v>
      </c>
      <c r="L8192">
        <v>14</v>
      </c>
      <c r="M8192" t="s">
        <v>46</v>
      </c>
      <c r="N8192" t="s">
        <v>64</v>
      </c>
      <c r="O8192" t="s">
        <v>214</v>
      </c>
      <c r="P8192">
        <v>2010</v>
      </c>
      <c r="V8192" t="str">
        <f>IF(OR(J8192 &lt; -10846.9, J8192 &gt; 74078.13), "T", "F")</f>
        <v>F</v>
      </c>
      <c r="AB8192">
        <v>6</v>
      </c>
      <c r="AC8192">
        <v>2</v>
      </c>
      <c r="AD8192">
        <v>215</v>
      </c>
      <c r="AE8192">
        <v>20</v>
      </c>
      <c r="AF8192">
        <v>14</v>
      </c>
      <c r="AG8192">
        <v>20610</v>
      </c>
      <c r="AJ8192">
        <v>2010</v>
      </c>
      <c r="AK8192" t="s">
        <v>200</v>
      </c>
      <c r="AL8192">
        <v>20610</v>
      </c>
    </row>
    <row r="8193" spans="1:38" x14ac:dyDescent="0.3">
      <c r="A8193" t="s">
        <v>200</v>
      </c>
      <c r="B8193" t="s">
        <v>781</v>
      </c>
      <c r="C8193">
        <v>1851</v>
      </c>
      <c r="D8193" t="s">
        <v>45</v>
      </c>
      <c r="E8193" t="s">
        <v>34</v>
      </c>
      <c r="F8193" t="s">
        <v>20</v>
      </c>
      <c r="G8193">
        <v>8</v>
      </c>
      <c r="H8193">
        <v>4</v>
      </c>
      <c r="I8193">
        <v>310</v>
      </c>
      <c r="J8193">
        <v>28510</v>
      </c>
      <c r="K8193">
        <v>19</v>
      </c>
      <c r="L8193">
        <v>14</v>
      </c>
      <c r="M8193" t="s">
        <v>46</v>
      </c>
      <c r="N8193" t="s">
        <v>64</v>
      </c>
      <c r="O8193" t="s">
        <v>197</v>
      </c>
      <c r="P8193">
        <v>2010</v>
      </c>
      <c r="V8193" t="str">
        <f>IF(OR(J8193 &lt; -10846.9, J8193 &gt; 74078.13), "T", "F")</f>
        <v>F</v>
      </c>
      <c r="AB8193">
        <v>8</v>
      </c>
      <c r="AC8193">
        <v>4</v>
      </c>
      <c r="AD8193">
        <v>310</v>
      </c>
      <c r="AE8193">
        <v>19</v>
      </c>
      <c r="AF8193">
        <v>14</v>
      </c>
      <c r="AG8193">
        <v>28510</v>
      </c>
      <c r="AJ8193">
        <v>2010</v>
      </c>
      <c r="AK8193" t="s">
        <v>200</v>
      </c>
      <c r="AL8193">
        <v>28510</v>
      </c>
    </row>
    <row r="8194" spans="1:38" x14ac:dyDescent="0.3">
      <c r="A8194" t="s">
        <v>200</v>
      </c>
      <c r="B8194" t="s">
        <v>781</v>
      </c>
      <c r="C8194">
        <v>1851</v>
      </c>
      <c r="D8194" t="s">
        <v>45</v>
      </c>
      <c r="E8194" t="s">
        <v>34</v>
      </c>
      <c r="F8194" t="s">
        <v>92</v>
      </c>
      <c r="G8194">
        <v>8</v>
      </c>
      <c r="H8194">
        <v>2</v>
      </c>
      <c r="I8194">
        <v>310</v>
      </c>
      <c r="J8194">
        <v>25365</v>
      </c>
      <c r="K8194">
        <v>18</v>
      </c>
      <c r="L8194">
        <v>13</v>
      </c>
      <c r="M8194" t="s">
        <v>46</v>
      </c>
      <c r="N8194" t="s">
        <v>64</v>
      </c>
      <c r="O8194" t="s">
        <v>214</v>
      </c>
      <c r="P8194">
        <v>2010</v>
      </c>
      <c r="V8194" t="str">
        <f>IF(OR(J8194 &lt; -10846.9, J8194 &gt; 74078.13), "T", "F")</f>
        <v>F</v>
      </c>
      <c r="AB8194">
        <v>8</v>
      </c>
      <c r="AC8194">
        <v>2</v>
      </c>
      <c r="AD8194">
        <v>310</v>
      </c>
      <c r="AE8194">
        <v>18</v>
      </c>
      <c r="AF8194">
        <v>13</v>
      </c>
      <c r="AG8194">
        <v>25365</v>
      </c>
      <c r="AJ8194">
        <v>2010</v>
      </c>
      <c r="AK8194" t="s">
        <v>200</v>
      </c>
      <c r="AL8194">
        <v>25365</v>
      </c>
    </row>
    <row r="8195" spans="1:38" x14ac:dyDescent="0.3">
      <c r="A8195" t="s">
        <v>200</v>
      </c>
      <c r="B8195" t="s">
        <v>781</v>
      </c>
      <c r="C8195">
        <v>1851</v>
      </c>
      <c r="D8195" t="s">
        <v>30</v>
      </c>
      <c r="E8195" t="s">
        <v>34</v>
      </c>
      <c r="F8195" t="s">
        <v>20</v>
      </c>
      <c r="G8195">
        <v>8</v>
      </c>
      <c r="H8195">
        <v>4</v>
      </c>
      <c r="I8195">
        <v>390</v>
      </c>
      <c r="J8195">
        <v>36880</v>
      </c>
      <c r="K8195">
        <v>20</v>
      </c>
      <c r="L8195">
        <v>14</v>
      </c>
      <c r="M8195" t="s">
        <v>50</v>
      </c>
      <c r="N8195" t="s">
        <v>64</v>
      </c>
      <c r="O8195" t="s">
        <v>197</v>
      </c>
      <c r="P8195">
        <v>2010</v>
      </c>
      <c r="V8195" t="str">
        <f>IF(OR(J8195 &lt; -10846.9, J8195 &gt; 74078.13), "T", "F")</f>
        <v>F</v>
      </c>
      <c r="AB8195">
        <v>8</v>
      </c>
      <c r="AC8195">
        <v>4</v>
      </c>
      <c r="AD8195">
        <v>390</v>
      </c>
      <c r="AE8195">
        <v>20</v>
      </c>
      <c r="AF8195">
        <v>14</v>
      </c>
      <c r="AG8195">
        <v>36880</v>
      </c>
      <c r="AJ8195">
        <v>2010</v>
      </c>
      <c r="AK8195" t="s">
        <v>200</v>
      </c>
      <c r="AL8195">
        <v>36880</v>
      </c>
    </row>
    <row r="8196" spans="1:38" x14ac:dyDescent="0.3">
      <c r="A8196" t="s">
        <v>200</v>
      </c>
      <c r="B8196" t="s">
        <v>781</v>
      </c>
      <c r="C8196">
        <v>1851</v>
      </c>
      <c r="D8196" t="s">
        <v>30</v>
      </c>
      <c r="E8196" t="s">
        <v>34</v>
      </c>
      <c r="F8196" t="s">
        <v>20</v>
      </c>
      <c r="G8196">
        <v>6</v>
      </c>
      <c r="H8196">
        <v>2</v>
      </c>
      <c r="I8196">
        <v>215</v>
      </c>
      <c r="J8196">
        <v>20910</v>
      </c>
      <c r="K8196">
        <v>20</v>
      </c>
      <c r="L8196">
        <v>14</v>
      </c>
      <c r="M8196" t="s">
        <v>46</v>
      </c>
      <c r="N8196" t="s">
        <v>64</v>
      </c>
      <c r="O8196" t="s">
        <v>214</v>
      </c>
      <c r="P8196">
        <v>2010</v>
      </c>
      <c r="V8196" t="str">
        <f>IF(OR(J8196 &lt; -10846.9, J8196 &gt; 74078.13), "T", "F")</f>
        <v>F</v>
      </c>
      <c r="AB8196">
        <v>6</v>
      </c>
      <c r="AC8196">
        <v>2</v>
      </c>
      <c r="AD8196">
        <v>215</v>
      </c>
      <c r="AE8196">
        <v>20</v>
      </c>
      <c r="AF8196">
        <v>14</v>
      </c>
      <c r="AG8196">
        <v>20910</v>
      </c>
      <c r="AJ8196">
        <v>2010</v>
      </c>
      <c r="AK8196" t="s">
        <v>200</v>
      </c>
      <c r="AL8196">
        <v>20910</v>
      </c>
    </row>
    <row r="8197" spans="1:38" x14ac:dyDescent="0.3">
      <c r="A8197" t="s">
        <v>200</v>
      </c>
      <c r="B8197" t="s">
        <v>781</v>
      </c>
      <c r="C8197">
        <v>1851</v>
      </c>
      <c r="D8197" t="s">
        <v>30</v>
      </c>
      <c r="E8197" t="s">
        <v>34</v>
      </c>
      <c r="F8197" t="s">
        <v>20</v>
      </c>
      <c r="G8197">
        <v>8</v>
      </c>
      <c r="H8197">
        <v>4</v>
      </c>
      <c r="I8197">
        <v>390</v>
      </c>
      <c r="J8197">
        <v>39035</v>
      </c>
      <c r="K8197">
        <v>20</v>
      </c>
      <c r="L8197">
        <v>14</v>
      </c>
      <c r="M8197" t="s">
        <v>50</v>
      </c>
      <c r="N8197" t="s">
        <v>64</v>
      </c>
      <c r="O8197" t="s">
        <v>197</v>
      </c>
      <c r="P8197">
        <v>2010</v>
      </c>
      <c r="V8197" t="str">
        <f>IF(OR(J8197 &lt; -10846.9, J8197 &gt; 74078.13), "T", "F")</f>
        <v>F</v>
      </c>
      <c r="AB8197">
        <v>8</v>
      </c>
      <c r="AC8197">
        <v>4</v>
      </c>
      <c r="AD8197">
        <v>390</v>
      </c>
      <c r="AE8197">
        <v>20</v>
      </c>
      <c r="AF8197">
        <v>14</v>
      </c>
      <c r="AG8197">
        <v>39035</v>
      </c>
      <c r="AJ8197">
        <v>2010</v>
      </c>
      <c r="AK8197" t="s">
        <v>200</v>
      </c>
      <c r="AL8197">
        <v>39035</v>
      </c>
    </row>
    <row r="8198" spans="1:38" x14ac:dyDescent="0.3">
      <c r="A8198" t="s">
        <v>200</v>
      </c>
      <c r="B8198" t="s">
        <v>781</v>
      </c>
      <c r="C8198">
        <v>1851</v>
      </c>
      <c r="D8198" t="s">
        <v>45</v>
      </c>
      <c r="E8198" t="s">
        <v>34</v>
      </c>
      <c r="F8198" t="s">
        <v>92</v>
      </c>
      <c r="G8198">
        <v>8</v>
      </c>
      <c r="H8198">
        <v>2</v>
      </c>
      <c r="I8198">
        <v>310</v>
      </c>
      <c r="J8198">
        <v>28425</v>
      </c>
      <c r="K8198">
        <v>18</v>
      </c>
      <c r="L8198">
        <v>13</v>
      </c>
      <c r="M8198" t="s">
        <v>46</v>
      </c>
      <c r="N8198" t="s">
        <v>64</v>
      </c>
      <c r="O8198" t="s">
        <v>214</v>
      </c>
      <c r="P8198">
        <v>2010</v>
      </c>
      <c r="V8198" t="str">
        <f>IF(OR(J8198 &lt; -10846.9, J8198 &gt; 74078.13), "T", "F")</f>
        <v>F</v>
      </c>
      <c r="AB8198">
        <v>8</v>
      </c>
      <c r="AC8198">
        <v>2</v>
      </c>
      <c r="AD8198">
        <v>310</v>
      </c>
      <c r="AE8198">
        <v>18</v>
      </c>
      <c r="AF8198">
        <v>13</v>
      </c>
      <c r="AG8198">
        <v>28425</v>
      </c>
      <c r="AJ8198">
        <v>2010</v>
      </c>
      <c r="AK8198" t="s">
        <v>200</v>
      </c>
      <c r="AL8198">
        <v>28425</v>
      </c>
    </row>
    <row r="8199" spans="1:38" x14ac:dyDescent="0.3">
      <c r="A8199" t="s">
        <v>200</v>
      </c>
      <c r="B8199" t="s">
        <v>781</v>
      </c>
      <c r="C8199">
        <v>1851</v>
      </c>
      <c r="D8199" t="s">
        <v>30</v>
      </c>
      <c r="E8199" t="s">
        <v>34</v>
      </c>
      <c r="F8199" t="s">
        <v>92</v>
      </c>
      <c r="G8199">
        <v>8</v>
      </c>
      <c r="H8199">
        <v>4</v>
      </c>
      <c r="I8199">
        <v>390</v>
      </c>
      <c r="J8199">
        <v>40495</v>
      </c>
      <c r="K8199">
        <v>18</v>
      </c>
      <c r="L8199">
        <v>13</v>
      </c>
      <c r="M8199" t="s">
        <v>50</v>
      </c>
      <c r="N8199" t="s">
        <v>64</v>
      </c>
      <c r="O8199" t="s">
        <v>197</v>
      </c>
      <c r="P8199">
        <v>2010</v>
      </c>
      <c r="V8199" t="str">
        <f>IF(OR(J8199 &lt; -10846.9, J8199 &gt; 74078.13), "T", "F")</f>
        <v>F</v>
      </c>
      <c r="AB8199">
        <v>8</v>
      </c>
      <c r="AC8199">
        <v>4</v>
      </c>
      <c r="AD8199">
        <v>390</v>
      </c>
      <c r="AE8199">
        <v>18</v>
      </c>
      <c r="AF8199">
        <v>13</v>
      </c>
      <c r="AG8199">
        <v>40495</v>
      </c>
      <c r="AJ8199">
        <v>2010</v>
      </c>
      <c r="AK8199" t="s">
        <v>200</v>
      </c>
      <c r="AL8199">
        <v>40495</v>
      </c>
    </row>
    <row r="8200" spans="1:38" x14ac:dyDescent="0.3">
      <c r="A8200" t="s">
        <v>200</v>
      </c>
      <c r="B8200" t="s">
        <v>781</v>
      </c>
      <c r="C8200">
        <v>1851</v>
      </c>
      <c r="D8200" t="s">
        <v>45</v>
      </c>
      <c r="E8200" t="s">
        <v>34</v>
      </c>
      <c r="F8200" t="s">
        <v>20</v>
      </c>
      <c r="G8200">
        <v>8</v>
      </c>
      <c r="H8200">
        <v>4</v>
      </c>
      <c r="I8200">
        <v>310</v>
      </c>
      <c r="J8200">
        <v>31020</v>
      </c>
      <c r="K8200">
        <v>19</v>
      </c>
      <c r="L8200">
        <v>14</v>
      </c>
      <c r="M8200" t="s">
        <v>46</v>
      </c>
      <c r="N8200" t="s">
        <v>64</v>
      </c>
      <c r="O8200" t="s">
        <v>197</v>
      </c>
      <c r="P8200">
        <v>2010</v>
      </c>
      <c r="V8200" t="str">
        <f>IF(OR(J8200 &lt; -10846.9, J8200 &gt; 74078.13), "T", "F")</f>
        <v>F</v>
      </c>
      <c r="AB8200">
        <v>8</v>
      </c>
      <c r="AC8200">
        <v>4</v>
      </c>
      <c r="AD8200">
        <v>310</v>
      </c>
      <c r="AE8200">
        <v>19</v>
      </c>
      <c r="AF8200">
        <v>14</v>
      </c>
      <c r="AG8200">
        <v>31020</v>
      </c>
      <c r="AJ8200">
        <v>2010</v>
      </c>
      <c r="AK8200" t="s">
        <v>200</v>
      </c>
      <c r="AL8200">
        <v>31020</v>
      </c>
    </row>
    <row r="8201" spans="1:38" x14ac:dyDescent="0.3">
      <c r="A8201" t="s">
        <v>200</v>
      </c>
      <c r="B8201" t="s">
        <v>781</v>
      </c>
      <c r="C8201">
        <v>1851</v>
      </c>
      <c r="D8201" t="s">
        <v>45</v>
      </c>
      <c r="E8201" t="s">
        <v>34</v>
      </c>
      <c r="F8201" t="s">
        <v>92</v>
      </c>
      <c r="G8201">
        <v>8</v>
      </c>
      <c r="H8201">
        <v>4</v>
      </c>
      <c r="I8201">
        <v>310</v>
      </c>
      <c r="J8201">
        <v>34240</v>
      </c>
      <c r="K8201">
        <v>18</v>
      </c>
      <c r="L8201">
        <v>13</v>
      </c>
      <c r="M8201" t="s">
        <v>46</v>
      </c>
      <c r="N8201" t="s">
        <v>64</v>
      </c>
      <c r="O8201" t="s">
        <v>197</v>
      </c>
      <c r="P8201">
        <v>2010</v>
      </c>
      <c r="V8201" t="str">
        <f>IF(OR(J8201 &lt; -10846.9, J8201 &gt; 74078.13), "T", "F")</f>
        <v>F</v>
      </c>
      <c r="AB8201">
        <v>8</v>
      </c>
      <c r="AC8201">
        <v>4</v>
      </c>
      <c r="AD8201">
        <v>310</v>
      </c>
      <c r="AE8201">
        <v>18</v>
      </c>
      <c r="AF8201">
        <v>13</v>
      </c>
      <c r="AG8201">
        <v>34240</v>
      </c>
      <c r="AJ8201">
        <v>2010</v>
      </c>
      <c r="AK8201" t="s">
        <v>200</v>
      </c>
      <c r="AL8201">
        <v>34240</v>
      </c>
    </row>
    <row r="8202" spans="1:38" x14ac:dyDescent="0.3">
      <c r="A8202" t="s">
        <v>200</v>
      </c>
      <c r="B8202" t="s">
        <v>781</v>
      </c>
      <c r="C8202">
        <v>1851</v>
      </c>
      <c r="D8202" t="s">
        <v>45</v>
      </c>
      <c r="E8202" t="s">
        <v>34</v>
      </c>
      <c r="F8202" t="s">
        <v>92</v>
      </c>
      <c r="G8202">
        <v>8</v>
      </c>
      <c r="H8202">
        <v>4</v>
      </c>
      <c r="I8202">
        <v>310</v>
      </c>
      <c r="J8202">
        <v>32085</v>
      </c>
      <c r="K8202">
        <v>18</v>
      </c>
      <c r="L8202">
        <v>13</v>
      </c>
      <c r="M8202" t="s">
        <v>46</v>
      </c>
      <c r="N8202" t="s">
        <v>64</v>
      </c>
      <c r="O8202" t="s">
        <v>197</v>
      </c>
      <c r="P8202">
        <v>2010</v>
      </c>
      <c r="V8202" t="str">
        <f>IF(OR(J8202 &lt; -10846.9, J8202 &gt; 74078.13), "T", "F")</f>
        <v>F</v>
      </c>
      <c r="AB8202">
        <v>8</v>
      </c>
      <c r="AC8202">
        <v>4</v>
      </c>
      <c r="AD8202">
        <v>310</v>
      </c>
      <c r="AE8202">
        <v>18</v>
      </c>
      <c r="AF8202">
        <v>13</v>
      </c>
      <c r="AG8202">
        <v>32085</v>
      </c>
      <c r="AJ8202">
        <v>2010</v>
      </c>
      <c r="AK8202" t="s">
        <v>200</v>
      </c>
      <c r="AL8202">
        <v>32085</v>
      </c>
    </row>
    <row r="8203" spans="1:38" x14ac:dyDescent="0.3">
      <c r="A8203" t="s">
        <v>200</v>
      </c>
      <c r="B8203" t="s">
        <v>781</v>
      </c>
      <c r="C8203">
        <v>1851</v>
      </c>
      <c r="D8203" t="s">
        <v>30</v>
      </c>
      <c r="E8203" t="s">
        <v>34</v>
      </c>
      <c r="F8203" t="s">
        <v>92</v>
      </c>
      <c r="G8203">
        <v>8</v>
      </c>
      <c r="H8203">
        <v>4</v>
      </c>
      <c r="I8203">
        <v>390</v>
      </c>
      <c r="J8203">
        <v>42650</v>
      </c>
      <c r="K8203">
        <v>18</v>
      </c>
      <c r="L8203">
        <v>13</v>
      </c>
      <c r="M8203" t="s">
        <v>50</v>
      </c>
      <c r="N8203" t="s">
        <v>64</v>
      </c>
      <c r="O8203" t="s">
        <v>197</v>
      </c>
      <c r="P8203">
        <v>2010</v>
      </c>
      <c r="V8203" t="str">
        <f>IF(OR(J8203 &lt; -10846.9, J8203 &gt; 74078.13), "T", "F")</f>
        <v>F</v>
      </c>
      <c r="AB8203">
        <v>8</v>
      </c>
      <c r="AC8203">
        <v>4</v>
      </c>
      <c r="AD8203">
        <v>390</v>
      </c>
      <c r="AE8203">
        <v>18</v>
      </c>
      <c r="AF8203">
        <v>13</v>
      </c>
      <c r="AG8203">
        <v>42650</v>
      </c>
      <c r="AJ8203">
        <v>2010</v>
      </c>
      <c r="AK8203" t="s">
        <v>200</v>
      </c>
      <c r="AL8203">
        <v>42650</v>
      </c>
    </row>
    <row r="8204" spans="1:38" x14ac:dyDescent="0.3">
      <c r="A8204" t="s">
        <v>200</v>
      </c>
      <c r="B8204" t="s">
        <v>781</v>
      </c>
      <c r="C8204">
        <v>1851</v>
      </c>
      <c r="D8204" t="s">
        <v>45</v>
      </c>
      <c r="E8204" t="s">
        <v>34</v>
      </c>
      <c r="F8204" t="s">
        <v>92</v>
      </c>
      <c r="G8204">
        <v>8</v>
      </c>
      <c r="H8204">
        <v>4</v>
      </c>
      <c r="I8204">
        <v>310</v>
      </c>
      <c r="J8204">
        <v>29075</v>
      </c>
      <c r="K8204">
        <v>18</v>
      </c>
      <c r="L8204">
        <v>13</v>
      </c>
      <c r="M8204" t="s">
        <v>46</v>
      </c>
      <c r="N8204" t="s">
        <v>64</v>
      </c>
      <c r="O8204" t="s">
        <v>197</v>
      </c>
      <c r="P8204">
        <v>2010</v>
      </c>
      <c r="V8204" t="str">
        <f>IF(OR(J8204 &lt; -10846.9, J8204 &gt; 74078.13), "T", "F")</f>
        <v>F</v>
      </c>
      <c r="AB8204">
        <v>8</v>
      </c>
      <c r="AC8204">
        <v>4</v>
      </c>
      <c r="AD8204">
        <v>310</v>
      </c>
      <c r="AE8204">
        <v>18</v>
      </c>
      <c r="AF8204">
        <v>13</v>
      </c>
      <c r="AG8204">
        <v>29075</v>
      </c>
      <c r="AJ8204">
        <v>2010</v>
      </c>
      <c r="AK8204" t="s">
        <v>200</v>
      </c>
      <c r="AL8204">
        <v>29075</v>
      </c>
    </row>
    <row r="8205" spans="1:38" x14ac:dyDescent="0.3">
      <c r="A8205" t="s">
        <v>200</v>
      </c>
      <c r="B8205" t="s">
        <v>782</v>
      </c>
      <c r="C8205">
        <v>1851</v>
      </c>
      <c r="D8205" t="s">
        <v>30</v>
      </c>
      <c r="E8205" t="s">
        <v>34</v>
      </c>
      <c r="F8205" t="s">
        <v>20</v>
      </c>
      <c r="G8205">
        <v>8</v>
      </c>
      <c r="H8205">
        <v>3</v>
      </c>
      <c r="I8205">
        <v>230</v>
      </c>
      <c r="J8205">
        <v>2245</v>
      </c>
      <c r="K8205">
        <v>17</v>
      </c>
      <c r="L8205">
        <v>12</v>
      </c>
      <c r="M8205" t="s">
        <v>50</v>
      </c>
      <c r="N8205" t="s">
        <v>64</v>
      </c>
      <c r="O8205" t="s">
        <v>281</v>
      </c>
      <c r="P8205">
        <v>1998</v>
      </c>
      <c r="V8205" t="str">
        <f>IF(OR(J8205 &lt; -10846.9, J8205 &gt; 74078.13), "T", "F")</f>
        <v>F</v>
      </c>
      <c r="AB8205">
        <v>8</v>
      </c>
      <c r="AC8205">
        <v>3</v>
      </c>
      <c r="AD8205">
        <v>230</v>
      </c>
      <c r="AE8205">
        <v>17</v>
      </c>
      <c r="AF8205">
        <v>12</v>
      </c>
      <c r="AG8205">
        <v>2245</v>
      </c>
      <c r="AJ8205">
        <v>1998</v>
      </c>
      <c r="AK8205" t="s">
        <v>200</v>
      </c>
      <c r="AL8205">
        <v>2245</v>
      </c>
    </row>
    <row r="8206" spans="1:38" x14ac:dyDescent="0.3">
      <c r="A8206" t="s">
        <v>200</v>
      </c>
      <c r="B8206" t="s">
        <v>782</v>
      </c>
      <c r="C8206">
        <v>1851</v>
      </c>
      <c r="D8206" t="s">
        <v>30</v>
      </c>
      <c r="E8206" t="s">
        <v>34</v>
      </c>
      <c r="F8206" t="s">
        <v>20</v>
      </c>
      <c r="G8206">
        <v>6</v>
      </c>
      <c r="H8206">
        <v>3</v>
      </c>
      <c r="I8206">
        <v>175</v>
      </c>
      <c r="J8206">
        <v>2034</v>
      </c>
      <c r="K8206">
        <v>16</v>
      </c>
      <c r="L8206">
        <v>13</v>
      </c>
      <c r="M8206" t="s">
        <v>50</v>
      </c>
      <c r="N8206" t="s">
        <v>32</v>
      </c>
      <c r="O8206" t="s">
        <v>281</v>
      </c>
      <c r="P8206">
        <v>1998</v>
      </c>
      <c r="V8206" t="str">
        <f>IF(OR(J8206 &lt; -10846.9, J8206 &gt; 74078.13), "T", "F")</f>
        <v>F</v>
      </c>
      <c r="AB8206">
        <v>6</v>
      </c>
      <c r="AC8206">
        <v>3</v>
      </c>
      <c r="AD8206">
        <v>175</v>
      </c>
      <c r="AE8206">
        <v>16</v>
      </c>
      <c r="AF8206">
        <v>13</v>
      </c>
      <c r="AG8206">
        <v>2034</v>
      </c>
      <c r="AJ8206">
        <v>1998</v>
      </c>
      <c r="AK8206" t="s">
        <v>200</v>
      </c>
      <c r="AL8206">
        <v>2034</v>
      </c>
    </row>
    <row r="8207" spans="1:38" x14ac:dyDescent="0.3">
      <c r="A8207" t="s">
        <v>200</v>
      </c>
      <c r="B8207" t="s">
        <v>782</v>
      </c>
      <c r="C8207">
        <v>1851</v>
      </c>
      <c r="D8207" t="s">
        <v>30</v>
      </c>
      <c r="E8207" t="s">
        <v>34</v>
      </c>
      <c r="F8207" t="s">
        <v>20</v>
      </c>
      <c r="G8207">
        <v>8</v>
      </c>
      <c r="H8207">
        <v>3</v>
      </c>
      <c r="I8207">
        <v>230</v>
      </c>
      <c r="J8207">
        <v>2239</v>
      </c>
      <c r="K8207">
        <v>17</v>
      </c>
      <c r="L8207">
        <v>12</v>
      </c>
      <c r="M8207" t="s">
        <v>50</v>
      </c>
      <c r="N8207" t="s">
        <v>32</v>
      </c>
      <c r="O8207" t="s">
        <v>281</v>
      </c>
      <c r="P8207">
        <v>1998</v>
      </c>
      <c r="V8207" t="str">
        <f>IF(OR(J8207 &lt; -10846.9, J8207 &gt; 74078.13), "T", "F")</f>
        <v>F</v>
      </c>
      <c r="AB8207">
        <v>8</v>
      </c>
      <c r="AC8207">
        <v>3</v>
      </c>
      <c r="AD8207">
        <v>230</v>
      </c>
      <c r="AE8207">
        <v>17</v>
      </c>
      <c r="AF8207">
        <v>12</v>
      </c>
      <c r="AG8207">
        <v>2239</v>
      </c>
      <c r="AJ8207">
        <v>1998</v>
      </c>
      <c r="AK8207" t="s">
        <v>200</v>
      </c>
      <c r="AL8207">
        <v>2239</v>
      </c>
    </row>
    <row r="8208" spans="1:38" x14ac:dyDescent="0.3">
      <c r="A8208" t="s">
        <v>200</v>
      </c>
      <c r="B8208" t="s">
        <v>782</v>
      </c>
      <c r="C8208">
        <v>1851</v>
      </c>
      <c r="D8208" t="s">
        <v>30</v>
      </c>
      <c r="E8208" t="s">
        <v>34</v>
      </c>
      <c r="F8208" t="s">
        <v>20</v>
      </c>
      <c r="G8208">
        <v>6</v>
      </c>
      <c r="H8208">
        <v>3</v>
      </c>
      <c r="I8208">
        <v>175</v>
      </c>
      <c r="J8208">
        <v>2000</v>
      </c>
      <c r="K8208">
        <v>16</v>
      </c>
      <c r="L8208">
        <v>13</v>
      </c>
      <c r="M8208" t="s">
        <v>50</v>
      </c>
      <c r="N8208" t="s">
        <v>22</v>
      </c>
      <c r="O8208" t="s">
        <v>281</v>
      </c>
      <c r="P8208">
        <v>1998</v>
      </c>
      <c r="V8208" t="str">
        <f>IF(OR(J8208 &lt; -10846.9, J8208 &gt; 74078.13), "T", "F")</f>
        <v>F</v>
      </c>
      <c r="AB8208">
        <v>6</v>
      </c>
      <c r="AC8208">
        <v>3</v>
      </c>
      <c r="AD8208">
        <v>175</v>
      </c>
      <c r="AE8208">
        <v>16</v>
      </c>
      <c r="AF8208">
        <v>13</v>
      </c>
      <c r="AG8208">
        <v>2000</v>
      </c>
      <c r="AJ8208">
        <v>1998</v>
      </c>
      <c r="AK8208" t="s">
        <v>200</v>
      </c>
      <c r="AL8208">
        <v>2000</v>
      </c>
    </row>
    <row r="8209" spans="1:38" x14ac:dyDescent="0.3">
      <c r="A8209" t="s">
        <v>200</v>
      </c>
      <c r="B8209" t="s">
        <v>782</v>
      </c>
      <c r="C8209">
        <v>1851</v>
      </c>
      <c r="D8209" t="s">
        <v>30</v>
      </c>
      <c r="E8209" t="s">
        <v>34</v>
      </c>
      <c r="F8209" t="s">
        <v>20</v>
      </c>
      <c r="G8209">
        <v>8</v>
      </c>
      <c r="H8209">
        <v>3</v>
      </c>
      <c r="I8209">
        <v>230</v>
      </c>
      <c r="J8209">
        <v>2316</v>
      </c>
      <c r="K8209">
        <v>18</v>
      </c>
      <c r="L8209">
        <v>12</v>
      </c>
      <c r="M8209" t="s">
        <v>50</v>
      </c>
      <c r="N8209" t="s">
        <v>64</v>
      </c>
      <c r="O8209" t="s">
        <v>281</v>
      </c>
      <c r="P8209">
        <v>1999</v>
      </c>
      <c r="V8209" t="str">
        <f>IF(OR(J8209 &lt; -10846.9, J8209 &gt; 74078.13), "T", "F")</f>
        <v>F</v>
      </c>
      <c r="AB8209">
        <v>8</v>
      </c>
      <c r="AC8209">
        <v>3</v>
      </c>
      <c r="AD8209">
        <v>230</v>
      </c>
      <c r="AE8209">
        <v>18</v>
      </c>
      <c r="AF8209">
        <v>12</v>
      </c>
      <c r="AG8209">
        <v>2316</v>
      </c>
      <c r="AJ8209">
        <v>1999</v>
      </c>
      <c r="AK8209" t="s">
        <v>200</v>
      </c>
      <c r="AL8209">
        <v>2316</v>
      </c>
    </row>
    <row r="8210" spans="1:38" x14ac:dyDescent="0.3">
      <c r="A8210" t="s">
        <v>200</v>
      </c>
      <c r="B8210" t="s">
        <v>782</v>
      </c>
      <c r="C8210">
        <v>1851</v>
      </c>
      <c r="D8210" t="s">
        <v>30</v>
      </c>
      <c r="E8210" t="s">
        <v>34</v>
      </c>
      <c r="F8210" t="s">
        <v>20</v>
      </c>
      <c r="G8210">
        <v>6</v>
      </c>
      <c r="H8210">
        <v>3</v>
      </c>
      <c r="I8210">
        <v>175</v>
      </c>
      <c r="J8210">
        <v>2118</v>
      </c>
      <c r="K8210">
        <v>16</v>
      </c>
      <c r="L8210">
        <v>14</v>
      </c>
      <c r="M8210" t="s">
        <v>50</v>
      </c>
      <c r="N8210" t="s">
        <v>32</v>
      </c>
      <c r="O8210" t="s">
        <v>281</v>
      </c>
      <c r="P8210">
        <v>1999</v>
      </c>
      <c r="V8210" t="str">
        <f>IF(OR(J8210 &lt; -10846.9, J8210 &gt; 74078.13), "T", "F")</f>
        <v>F</v>
      </c>
      <c r="AB8210">
        <v>6</v>
      </c>
      <c r="AC8210">
        <v>3</v>
      </c>
      <c r="AD8210">
        <v>175</v>
      </c>
      <c r="AE8210">
        <v>16</v>
      </c>
      <c r="AF8210">
        <v>14</v>
      </c>
      <c r="AG8210">
        <v>2118</v>
      </c>
      <c r="AJ8210">
        <v>1999</v>
      </c>
      <c r="AK8210" t="s">
        <v>200</v>
      </c>
      <c r="AL8210">
        <v>2118</v>
      </c>
    </row>
    <row r="8211" spans="1:38" x14ac:dyDescent="0.3">
      <c r="A8211" t="s">
        <v>200</v>
      </c>
      <c r="B8211" t="s">
        <v>782</v>
      </c>
      <c r="C8211">
        <v>1851</v>
      </c>
      <c r="D8211" t="s">
        <v>30</v>
      </c>
      <c r="E8211" t="s">
        <v>34</v>
      </c>
      <c r="F8211" t="s">
        <v>20</v>
      </c>
      <c r="G8211">
        <v>6</v>
      </c>
      <c r="H8211">
        <v>3</v>
      </c>
      <c r="I8211">
        <v>175</v>
      </c>
      <c r="J8211">
        <v>2041</v>
      </c>
      <c r="K8211">
        <v>16</v>
      </c>
      <c r="L8211">
        <v>14</v>
      </c>
      <c r="M8211" t="s">
        <v>50</v>
      </c>
      <c r="N8211" t="s">
        <v>22</v>
      </c>
      <c r="O8211" t="s">
        <v>281</v>
      </c>
      <c r="P8211">
        <v>1999</v>
      </c>
      <c r="V8211" t="str">
        <f>IF(OR(J8211 &lt; -10846.9, J8211 &gt; 74078.13), "T", "F")</f>
        <v>F</v>
      </c>
      <c r="AB8211">
        <v>6</v>
      </c>
      <c r="AC8211">
        <v>3</v>
      </c>
      <c r="AD8211">
        <v>175</v>
      </c>
      <c r="AE8211">
        <v>16</v>
      </c>
      <c r="AF8211">
        <v>14</v>
      </c>
      <c r="AG8211">
        <v>2041</v>
      </c>
      <c r="AJ8211">
        <v>1999</v>
      </c>
      <c r="AK8211" t="s">
        <v>200</v>
      </c>
      <c r="AL8211">
        <v>2041</v>
      </c>
    </row>
    <row r="8212" spans="1:38" x14ac:dyDescent="0.3">
      <c r="A8212" t="s">
        <v>200</v>
      </c>
      <c r="B8212" t="s">
        <v>782</v>
      </c>
      <c r="C8212">
        <v>1851</v>
      </c>
      <c r="D8212" t="s">
        <v>30</v>
      </c>
      <c r="E8212" t="s">
        <v>34</v>
      </c>
      <c r="F8212" t="s">
        <v>20</v>
      </c>
      <c r="G8212">
        <v>6</v>
      </c>
      <c r="H8212">
        <v>3</v>
      </c>
      <c r="I8212">
        <v>175</v>
      </c>
      <c r="J8212">
        <v>2237</v>
      </c>
      <c r="K8212">
        <v>16</v>
      </c>
      <c r="L8212">
        <v>13</v>
      </c>
      <c r="M8212" t="s">
        <v>50</v>
      </c>
      <c r="N8212" t="s">
        <v>32</v>
      </c>
      <c r="O8212" t="s">
        <v>281</v>
      </c>
      <c r="P8212">
        <v>2000</v>
      </c>
      <c r="V8212" t="str">
        <f>IF(OR(J8212 &lt; -10846.9, J8212 &gt; 74078.13), "T", "F")</f>
        <v>F</v>
      </c>
      <c r="AB8212">
        <v>6</v>
      </c>
      <c r="AC8212">
        <v>3</v>
      </c>
      <c r="AD8212">
        <v>175</v>
      </c>
      <c r="AE8212">
        <v>16</v>
      </c>
      <c r="AF8212">
        <v>13</v>
      </c>
      <c r="AG8212">
        <v>2237</v>
      </c>
      <c r="AJ8212">
        <v>2000</v>
      </c>
      <c r="AK8212" t="s">
        <v>200</v>
      </c>
      <c r="AL8212">
        <v>2237</v>
      </c>
    </row>
    <row r="8213" spans="1:38" x14ac:dyDescent="0.3">
      <c r="A8213" t="s">
        <v>200</v>
      </c>
      <c r="B8213" t="s">
        <v>782</v>
      </c>
      <c r="C8213">
        <v>1851</v>
      </c>
      <c r="D8213" t="s">
        <v>30</v>
      </c>
      <c r="E8213" t="s">
        <v>34</v>
      </c>
      <c r="F8213" t="s">
        <v>20</v>
      </c>
      <c r="G8213">
        <v>6</v>
      </c>
      <c r="H8213">
        <v>3</v>
      </c>
      <c r="I8213">
        <v>175</v>
      </c>
      <c r="J8213">
        <v>2348</v>
      </c>
      <c r="K8213">
        <v>16</v>
      </c>
      <c r="L8213">
        <v>13</v>
      </c>
      <c r="M8213" t="s">
        <v>50</v>
      </c>
      <c r="N8213" t="s">
        <v>64</v>
      </c>
      <c r="O8213" t="s">
        <v>281</v>
      </c>
      <c r="P8213">
        <v>2000</v>
      </c>
      <c r="V8213" t="str">
        <f>IF(OR(J8213 &lt; -10846.9, J8213 &gt; 74078.13), "T", "F")</f>
        <v>F</v>
      </c>
      <c r="AB8213">
        <v>6</v>
      </c>
      <c r="AC8213">
        <v>3</v>
      </c>
      <c r="AD8213">
        <v>175</v>
      </c>
      <c r="AE8213">
        <v>16</v>
      </c>
      <c r="AF8213">
        <v>13</v>
      </c>
      <c r="AG8213">
        <v>2348</v>
      </c>
      <c r="AJ8213">
        <v>2000</v>
      </c>
      <c r="AK8213" t="s">
        <v>200</v>
      </c>
      <c r="AL8213">
        <v>2348</v>
      </c>
    </row>
    <row r="8214" spans="1:38" x14ac:dyDescent="0.3">
      <c r="A8214" t="s">
        <v>200</v>
      </c>
      <c r="B8214" t="s">
        <v>782</v>
      </c>
      <c r="C8214">
        <v>1851</v>
      </c>
      <c r="D8214" t="s">
        <v>30</v>
      </c>
      <c r="E8214" t="s">
        <v>34</v>
      </c>
      <c r="F8214" t="s">
        <v>20</v>
      </c>
      <c r="G8214">
        <v>8</v>
      </c>
      <c r="H8214">
        <v>3</v>
      </c>
      <c r="I8214">
        <v>225</v>
      </c>
      <c r="J8214">
        <v>2320</v>
      </c>
      <c r="K8214">
        <v>17</v>
      </c>
      <c r="L8214">
        <v>12</v>
      </c>
      <c r="M8214" t="s">
        <v>50</v>
      </c>
      <c r="N8214" t="s">
        <v>32</v>
      </c>
      <c r="O8214" t="s">
        <v>281</v>
      </c>
      <c r="P8214">
        <v>2000</v>
      </c>
      <c r="V8214" t="str">
        <f>IF(OR(J8214 &lt; -10846.9, J8214 &gt; 74078.13), "T", "F")</f>
        <v>F</v>
      </c>
      <c r="AB8214">
        <v>8</v>
      </c>
      <c r="AC8214">
        <v>3</v>
      </c>
      <c r="AD8214">
        <v>225</v>
      </c>
      <c r="AE8214">
        <v>17</v>
      </c>
      <c r="AF8214">
        <v>12</v>
      </c>
      <c r="AG8214">
        <v>2320</v>
      </c>
      <c r="AJ8214">
        <v>2000</v>
      </c>
      <c r="AK8214" t="s">
        <v>200</v>
      </c>
      <c r="AL8214">
        <v>2320</v>
      </c>
    </row>
    <row r="8215" spans="1:38" x14ac:dyDescent="0.3">
      <c r="A8215" t="s">
        <v>200</v>
      </c>
      <c r="B8215" t="s">
        <v>782</v>
      </c>
      <c r="C8215">
        <v>1851</v>
      </c>
      <c r="D8215" t="s">
        <v>30</v>
      </c>
      <c r="E8215" t="s">
        <v>34</v>
      </c>
      <c r="F8215" t="s">
        <v>20</v>
      </c>
      <c r="G8215">
        <v>8</v>
      </c>
      <c r="H8215">
        <v>3</v>
      </c>
      <c r="I8215">
        <v>225</v>
      </c>
      <c r="J8215">
        <v>2422</v>
      </c>
      <c r="K8215">
        <v>17</v>
      </c>
      <c r="L8215">
        <v>12</v>
      </c>
      <c r="M8215" t="s">
        <v>50</v>
      </c>
      <c r="N8215" t="s">
        <v>64</v>
      </c>
      <c r="O8215" t="s">
        <v>281</v>
      </c>
      <c r="P8215">
        <v>2000</v>
      </c>
      <c r="V8215" t="str">
        <f>IF(OR(J8215 &lt; -10846.9, J8215 &gt; 74078.13), "T", "F")</f>
        <v>F</v>
      </c>
      <c r="AB8215">
        <v>8</v>
      </c>
      <c r="AC8215">
        <v>3</v>
      </c>
      <c r="AD8215">
        <v>225</v>
      </c>
      <c r="AE8215">
        <v>17</v>
      </c>
      <c r="AF8215">
        <v>12</v>
      </c>
      <c r="AG8215">
        <v>2422</v>
      </c>
      <c r="AJ8215">
        <v>2000</v>
      </c>
      <c r="AK8215" t="s">
        <v>200</v>
      </c>
      <c r="AL8215">
        <v>2422</v>
      </c>
    </row>
    <row r="8216" spans="1:38" x14ac:dyDescent="0.3">
      <c r="A8216" t="s">
        <v>200</v>
      </c>
      <c r="B8216" t="s">
        <v>782</v>
      </c>
      <c r="C8216">
        <v>1851</v>
      </c>
      <c r="D8216" t="s">
        <v>30</v>
      </c>
      <c r="E8216" t="s">
        <v>34</v>
      </c>
      <c r="F8216" t="s">
        <v>20</v>
      </c>
      <c r="G8216">
        <v>6</v>
      </c>
      <c r="H8216">
        <v>3</v>
      </c>
      <c r="I8216">
        <v>175</v>
      </c>
      <c r="J8216">
        <v>2087</v>
      </c>
      <c r="K8216">
        <v>16</v>
      </c>
      <c r="L8216">
        <v>13</v>
      </c>
      <c r="M8216" t="s">
        <v>50</v>
      </c>
      <c r="N8216" t="s">
        <v>22</v>
      </c>
      <c r="O8216" t="s">
        <v>281</v>
      </c>
      <c r="P8216">
        <v>2000</v>
      </c>
      <c r="V8216" t="str">
        <f>IF(OR(J8216 &lt; -10846.9, J8216 &gt; 74078.13), "T", "F")</f>
        <v>F</v>
      </c>
      <c r="AB8216">
        <v>6</v>
      </c>
      <c r="AC8216">
        <v>3</v>
      </c>
      <c r="AD8216">
        <v>175</v>
      </c>
      <c r="AE8216">
        <v>16</v>
      </c>
      <c r="AF8216">
        <v>13</v>
      </c>
      <c r="AG8216">
        <v>2087</v>
      </c>
      <c r="AJ8216">
        <v>2000</v>
      </c>
      <c r="AK8216" t="s">
        <v>200</v>
      </c>
      <c r="AL8216">
        <v>2087</v>
      </c>
    </row>
    <row r="8217" spans="1:38" x14ac:dyDescent="0.3">
      <c r="A8217" t="s">
        <v>200</v>
      </c>
      <c r="B8217" t="s">
        <v>783</v>
      </c>
      <c r="C8217">
        <v>1851</v>
      </c>
      <c r="D8217" t="s">
        <v>30</v>
      </c>
      <c r="E8217" t="s">
        <v>34</v>
      </c>
      <c r="F8217" t="s">
        <v>20</v>
      </c>
      <c r="G8217">
        <v>6</v>
      </c>
      <c r="H8217">
        <v>3</v>
      </c>
      <c r="I8217">
        <v>175</v>
      </c>
      <c r="J8217">
        <v>2326</v>
      </c>
      <c r="K8217">
        <v>15</v>
      </c>
      <c r="L8217">
        <v>13</v>
      </c>
      <c r="M8217" t="s">
        <v>50</v>
      </c>
      <c r="N8217" t="s">
        <v>22</v>
      </c>
      <c r="O8217" t="s">
        <v>383</v>
      </c>
      <c r="P8217">
        <v>2000</v>
      </c>
      <c r="V8217" t="str">
        <f>IF(OR(J8217 &lt; -10846.9, J8217 &gt; 74078.13), "T", "F")</f>
        <v>F</v>
      </c>
      <c r="AB8217">
        <v>6</v>
      </c>
      <c r="AC8217">
        <v>3</v>
      </c>
      <c r="AD8217">
        <v>175</v>
      </c>
      <c r="AE8217">
        <v>15</v>
      </c>
      <c r="AF8217">
        <v>13</v>
      </c>
      <c r="AG8217">
        <v>2326</v>
      </c>
      <c r="AJ8217">
        <v>2000</v>
      </c>
      <c r="AK8217" t="s">
        <v>200</v>
      </c>
      <c r="AL8217">
        <v>2326</v>
      </c>
    </row>
    <row r="8218" spans="1:38" x14ac:dyDescent="0.3">
      <c r="A8218" t="s">
        <v>200</v>
      </c>
      <c r="B8218" t="s">
        <v>783</v>
      </c>
      <c r="C8218">
        <v>1851</v>
      </c>
      <c r="D8218" t="s">
        <v>30</v>
      </c>
      <c r="E8218" t="s">
        <v>34</v>
      </c>
      <c r="F8218" t="s">
        <v>20</v>
      </c>
      <c r="G8218">
        <v>8</v>
      </c>
      <c r="H8218">
        <v>3</v>
      </c>
      <c r="I8218">
        <v>225</v>
      </c>
      <c r="J8218">
        <v>2332</v>
      </c>
      <c r="K8218">
        <v>14</v>
      </c>
      <c r="L8218">
        <v>11</v>
      </c>
      <c r="M8218" t="s">
        <v>50</v>
      </c>
      <c r="N8218" t="s">
        <v>32</v>
      </c>
      <c r="O8218" t="s">
        <v>383</v>
      </c>
      <c r="P8218">
        <v>2000</v>
      </c>
      <c r="V8218" t="str">
        <f>IF(OR(J8218 &lt; -10846.9, J8218 &gt; 74078.13), "T", "F")</f>
        <v>F</v>
      </c>
      <c r="AB8218">
        <v>8</v>
      </c>
      <c r="AC8218">
        <v>3</v>
      </c>
      <c r="AD8218">
        <v>225</v>
      </c>
      <c r="AE8218">
        <v>14</v>
      </c>
      <c r="AF8218">
        <v>11</v>
      </c>
      <c r="AG8218">
        <v>2332</v>
      </c>
      <c r="AJ8218">
        <v>2000</v>
      </c>
      <c r="AK8218" t="s">
        <v>200</v>
      </c>
      <c r="AL8218">
        <v>2332</v>
      </c>
    </row>
    <row r="8219" spans="1:38" x14ac:dyDescent="0.3">
      <c r="A8219" t="s">
        <v>200</v>
      </c>
      <c r="B8219" t="s">
        <v>783</v>
      </c>
      <c r="C8219">
        <v>1851</v>
      </c>
      <c r="D8219" t="s">
        <v>30</v>
      </c>
      <c r="E8219" t="s">
        <v>34</v>
      </c>
      <c r="F8219" t="s">
        <v>20</v>
      </c>
      <c r="G8219">
        <v>8</v>
      </c>
      <c r="H8219">
        <v>3</v>
      </c>
      <c r="I8219">
        <v>225</v>
      </c>
      <c r="J8219">
        <v>23360</v>
      </c>
      <c r="K8219">
        <v>15</v>
      </c>
      <c r="L8219">
        <v>11</v>
      </c>
      <c r="M8219" t="s">
        <v>50</v>
      </c>
      <c r="N8219" t="s">
        <v>32</v>
      </c>
      <c r="O8219" t="s">
        <v>383</v>
      </c>
      <c r="P8219">
        <v>2001</v>
      </c>
      <c r="V8219" t="str">
        <f>IF(OR(J8219 &lt; -10846.9, J8219 &gt; 74078.13), "T", "F")</f>
        <v>F</v>
      </c>
      <c r="AB8219">
        <v>8</v>
      </c>
      <c r="AC8219">
        <v>3</v>
      </c>
      <c r="AD8219">
        <v>225</v>
      </c>
      <c r="AE8219">
        <v>15</v>
      </c>
      <c r="AF8219">
        <v>11</v>
      </c>
      <c r="AG8219">
        <v>23360</v>
      </c>
      <c r="AJ8219">
        <v>2001</v>
      </c>
      <c r="AK8219" t="s">
        <v>200</v>
      </c>
      <c r="AL8219">
        <v>23360</v>
      </c>
    </row>
    <row r="8220" spans="1:38" x14ac:dyDescent="0.3">
      <c r="A8220" t="s">
        <v>200</v>
      </c>
      <c r="B8220" t="s">
        <v>783</v>
      </c>
      <c r="C8220">
        <v>1851</v>
      </c>
      <c r="D8220" t="s">
        <v>30</v>
      </c>
      <c r="E8220" t="s">
        <v>34</v>
      </c>
      <c r="F8220" t="s">
        <v>20</v>
      </c>
      <c r="G8220">
        <v>6</v>
      </c>
      <c r="H8220">
        <v>3</v>
      </c>
      <c r="I8220">
        <v>175</v>
      </c>
      <c r="J8220">
        <v>21345</v>
      </c>
      <c r="K8220">
        <v>15</v>
      </c>
      <c r="L8220">
        <v>12</v>
      </c>
      <c r="M8220" t="s">
        <v>50</v>
      </c>
      <c r="N8220" t="s">
        <v>22</v>
      </c>
      <c r="O8220" t="s">
        <v>383</v>
      </c>
      <c r="P8220">
        <v>2001</v>
      </c>
      <c r="V8220" t="str">
        <f>IF(OR(J8220 &lt; -10846.9, J8220 &gt; 74078.13), "T", "F")</f>
        <v>F</v>
      </c>
      <c r="AB8220">
        <v>6</v>
      </c>
      <c r="AC8220">
        <v>3</v>
      </c>
      <c r="AD8220">
        <v>175</v>
      </c>
      <c r="AE8220">
        <v>15</v>
      </c>
      <c r="AF8220">
        <v>12</v>
      </c>
      <c r="AG8220">
        <v>21345</v>
      </c>
      <c r="AJ8220">
        <v>2001</v>
      </c>
      <c r="AK8220" t="s">
        <v>200</v>
      </c>
      <c r="AL8220">
        <v>21345</v>
      </c>
    </row>
    <row r="8221" spans="1:38" x14ac:dyDescent="0.3">
      <c r="A8221" t="s">
        <v>200</v>
      </c>
      <c r="B8221" t="s">
        <v>783</v>
      </c>
      <c r="C8221">
        <v>1851</v>
      </c>
      <c r="D8221" t="s">
        <v>30</v>
      </c>
      <c r="E8221" t="s">
        <v>34</v>
      </c>
      <c r="F8221" t="s">
        <v>20</v>
      </c>
      <c r="G8221">
        <v>6</v>
      </c>
      <c r="H8221">
        <v>3</v>
      </c>
      <c r="I8221">
        <v>175</v>
      </c>
      <c r="J8221">
        <v>21345</v>
      </c>
      <c r="K8221">
        <v>15</v>
      </c>
      <c r="L8221">
        <v>13</v>
      </c>
      <c r="M8221" t="s">
        <v>50</v>
      </c>
      <c r="N8221" t="s">
        <v>22</v>
      </c>
      <c r="O8221" t="s">
        <v>383</v>
      </c>
      <c r="P8221">
        <v>2002</v>
      </c>
      <c r="V8221" t="str">
        <f>IF(OR(J8221 &lt; -10846.9, J8221 &gt; 74078.13), "T", "F")</f>
        <v>F</v>
      </c>
      <c r="AB8221">
        <v>6</v>
      </c>
      <c r="AC8221">
        <v>3</v>
      </c>
      <c r="AD8221">
        <v>175</v>
      </c>
      <c r="AE8221">
        <v>15</v>
      </c>
      <c r="AF8221">
        <v>13</v>
      </c>
      <c r="AG8221">
        <v>21345</v>
      </c>
      <c r="AJ8221">
        <v>2002</v>
      </c>
      <c r="AK8221" t="s">
        <v>200</v>
      </c>
      <c r="AL8221">
        <v>21345</v>
      </c>
    </row>
    <row r="8222" spans="1:38" x14ac:dyDescent="0.3">
      <c r="A8222" t="s">
        <v>200</v>
      </c>
      <c r="B8222" t="s">
        <v>784</v>
      </c>
      <c r="C8222">
        <v>1851</v>
      </c>
      <c r="D8222" t="s">
        <v>30</v>
      </c>
      <c r="E8222" t="s">
        <v>19</v>
      </c>
      <c r="F8222" t="s">
        <v>92</v>
      </c>
      <c r="G8222">
        <v>8</v>
      </c>
      <c r="H8222">
        <v>2</v>
      </c>
      <c r="I8222">
        <v>170</v>
      </c>
      <c r="J8222">
        <v>2000</v>
      </c>
      <c r="K8222">
        <v>13</v>
      </c>
      <c r="L8222">
        <v>10</v>
      </c>
      <c r="M8222" t="s">
        <v>50</v>
      </c>
      <c r="N8222" t="s">
        <v>32</v>
      </c>
      <c r="O8222" t="s">
        <v>230</v>
      </c>
      <c r="P8222">
        <v>1991</v>
      </c>
      <c r="V8222" t="str">
        <f>IF(OR(J8222 &lt; -10846.9, J8222 &gt; 74078.13), "T", "F")</f>
        <v>F</v>
      </c>
      <c r="AB8222">
        <v>8</v>
      </c>
      <c r="AC8222">
        <v>2</v>
      </c>
      <c r="AD8222">
        <v>170</v>
      </c>
      <c r="AE8222">
        <v>13</v>
      </c>
      <c r="AF8222">
        <v>10</v>
      </c>
      <c r="AG8222">
        <v>2000</v>
      </c>
      <c r="AJ8222">
        <v>1991</v>
      </c>
      <c r="AK8222" t="s">
        <v>200</v>
      </c>
      <c r="AL8222">
        <v>2000</v>
      </c>
    </row>
    <row r="8223" spans="1:38" x14ac:dyDescent="0.3">
      <c r="A8223" t="s">
        <v>200</v>
      </c>
      <c r="B8223" t="s">
        <v>784</v>
      </c>
      <c r="C8223">
        <v>1851</v>
      </c>
      <c r="D8223" t="s">
        <v>30</v>
      </c>
      <c r="E8223" t="s">
        <v>34</v>
      </c>
      <c r="F8223" t="s">
        <v>20</v>
      </c>
      <c r="G8223">
        <v>8</v>
      </c>
      <c r="H8223">
        <v>2</v>
      </c>
      <c r="I8223">
        <v>170</v>
      </c>
      <c r="J8223">
        <v>2000</v>
      </c>
      <c r="K8223">
        <v>12</v>
      </c>
      <c r="L8223">
        <v>11</v>
      </c>
      <c r="M8223" t="s">
        <v>50</v>
      </c>
      <c r="N8223" t="s">
        <v>32</v>
      </c>
      <c r="O8223" t="s">
        <v>230</v>
      </c>
      <c r="P8223">
        <v>1991</v>
      </c>
      <c r="V8223" t="str">
        <f>IF(OR(J8223 &lt; -10846.9, J8223 &gt; 74078.13), "T", "F")</f>
        <v>F</v>
      </c>
      <c r="AB8223">
        <v>8</v>
      </c>
      <c r="AC8223">
        <v>2</v>
      </c>
      <c r="AD8223">
        <v>170</v>
      </c>
      <c r="AE8223">
        <v>12</v>
      </c>
      <c r="AF8223">
        <v>11</v>
      </c>
      <c r="AG8223">
        <v>2000</v>
      </c>
      <c r="AJ8223">
        <v>1991</v>
      </c>
      <c r="AK8223" t="s">
        <v>200</v>
      </c>
      <c r="AL8223">
        <v>2000</v>
      </c>
    </row>
    <row r="8224" spans="1:38" x14ac:dyDescent="0.3">
      <c r="A8224" t="s">
        <v>200</v>
      </c>
      <c r="B8224" t="s">
        <v>784</v>
      </c>
      <c r="C8224">
        <v>1851</v>
      </c>
      <c r="D8224" t="s">
        <v>30</v>
      </c>
      <c r="E8224" t="s">
        <v>19</v>
      </c>
      <c r="F8224" t="s">
        <v>92</v>
      </c>
      <c r="G8224">
        <v>8</v>
      </c>
      <c r="H8224">
        <v>2</v>
      </c>
      <c r="I8224">
        <v>170</v>
      </c>
      <c r="J8224">
        <v>2000</v>
      </c>
      <c r="K8224">
        <v>13</v>
      </c>
      <c r="L8224">
        <v>10</v>
      </c>
      <c r="M8224" t="s">
        <v>50</v>
      </c>
      <c r="N8224" t="s">
        <v>32</v>
      </c>
      <c r="O8224" t="s">
        <v>230</v>
      </c>
      <c r="P8224">
        <v>1991</v>
      </c>
      <c r="V8224" t="str">
        <f>IF(OR(J8224 &lt; -10846.9, J8224 &gt; 74078.13), "T", "F")</f>
        <v>F</v>
      </c>
      <c r="AB8224">
        <v>8</v>
      </c>
      <c r="AC8224">
        <v>2</v>
      </c>
      <c r="AD8224">
        <v>170</v>
      </c>
      <c r="AE8224">
        <v>13</v>
      </c>
      <c r="AF8224">
        <v>10</v>
      </c>
      <c r="AG8224">
        <v>2000</v>
      </c>
      <c r="AJ8224">
        <v>1991</v>
      </c>
      <c r="AK8224" t="s">
        <v>200</v>
      </c>
      <c r="AL8224">
        <v>2000</v>
      </c>
    </row>
    <row r="8225" spans="1:38" x14ac:dyDescent="0.3">
      <c r="A8225" t="s">
        <v>200</v>
      </c>
      <c r="B8225" t="s">
        <v>784</v>
      </c>
      <c r="C8225">
        <v>1851</v>
      </c>
      <c r="D8225" t="s">
        <v>30</v>
      </c>
      <c r="E8225" t="s">
        <v>34</v>
      </c>
      <c r="F8225" t="s">
        <v>20</v>
      </c>
      <c r="G8225">
        <v>8</v>
      </c>
      <c r="H8225">
        <v>2</v>
      </c>
      <c r="I8225">
        <v>170</v>
      </c>
      <c r="J8225">
        <v>2000</v>
      </c>
      <c r="K8225">
        <v>12</v>
      </c>
      <c r="L8225">
        <v>11</v>
      </c>
      <c r="M8225" t="s">
        <v>50</v>
      </c>
      <c r="N8225" t="s">
        <v>32</v>
      </c>
      <c r="O8225" t="s">
        <v>230</v>
      </c>
      <c r="P8225">
        <v>1991</v>
      </c>
      <c r="V8225" t="str">
        <f>IF(OR(J8225 &lt; -10846.9, J8225 &gt; 74078.13), "T", "F")</f>
        <v>F</v>
      </c>
      <c r="AB8225">
        <v>8</v>
      </c>
      <c r="AC8225">
        <v>2</v>
      </c>
      <c r="AD8225">
        <v>170</v>
      </c>
      <c r="AE8225">
        <v>12</v>
      </c>
      <c r="AF8225">
        <v>11</v>
      </c>
      <c r="AG8225">
        <v>2000</v>
      </c>
      <c r="AJ8225">
        <v>1991</v>
      </c>
      <c r="AK8225" t="s">
        <v>200</v>
      </c>
      <c r="AL8225">
        <v>2000</v>
      </c>
    </row>
    <row r="8226" spans="1:38" x14ac:dyDescent="0.3">
      <c r="A8226" t="s">
        <v>200</v>
      </c>
      <c r="B8226" t="s">
        <v>784</v>
      </c>
      <c r="C8226">
        <v>1851</v>
      </c>
      <c r="D8226" t="s">
        <v>30</v>
      </c>
      <c r="E8226" t="s">
        <v>19</v>
      </c>
      <c r="F8226" t="s">
        <v>92</v>
      </c>
      <c r="G8226">
        <v>8</v>
      </c>
      <c r="H8226">
        <v>2</v>
      </c>
      <c r="I8226">
        <v>170</v>
      </c>
      <c r="J8226">
        <v>2000</v>
      </c>
      <c r="K8226">
        <v>13</v>
      </c>
      <c r="L8226">
        <v>10</v>
      </c>
      <c r="M8226" t="s">
        <v>50</v>
      </c>
      <c r="N8226" t="s">
        <v>32</v>
      </c>
      <c r="O8226" t="s">
        <v>230</v>
      </c>
      <c r="P8226">
        <v>1991</v>
      </c>
      <c r="V8226" t="str">
        <f>IF(OR(J8226 &lt; -10846.9, J8226 &gt; 74078.13), "T", "F")</f>
        <v>F</v>
      </c>
      <c r="AB8226">
        <v>8</v>
      </c>
      <c r="AC8226">
        <v>2</v>
      </c>
      <c r="AD8226">
        <v>170</v>
      </c>
      <c r="AE8226">
        <v>13</v>
      </c>
      <c r="AF8226">
        <v>10</v>
      </c>
      <c r="AG8226">
        <v>2000</v>
      </c>
      <c r="AJ8226">
        <v>1991</v>
      </c>
      <c r="AK8226" t="s">
        <v>200</v>
      </c>
      <c r="AL8226">
        <v>2000</v>
      </c>
    </row>
    <row r="8227" spans="1:38" x14ac:dyDescent="0.3">
      <c r="A8227" t="s">
        <v>200</v>
      </c>
      <c r="B8227" t="s">
        <v>784</v>
      </c>
      <c r="C8227">
        <v>1851</v>
      </c>
      <c r="D8227" t="s">
        <v>30</v>
      </c>
      <c r="E8227" t="s">
        <v>34</v>
      </c>
      <c r="F8227" t="s">
        <v>20</v>
      </c>
      <c r="G8227">
        <v>8</v>
      </c>
      <c r="H8227">
        <v>2</v>
      </c>
      <c r="I8227">
        <v>170</v>
      </c>
      <c r="J8227">
        <v>2000</v>
      </c>
      <c r="K8227">
        <v>12</v>
      </c>
      <c r="L8227">
        <v>11</v>
      </c>
      <c r="M8227" t="s">
        <v>50</v>
      </c>
      <c r="N8227" t="s">
        <v>32</v>
      </c>
      <c r="O8227" t="s">
        <v>230</v>
      </c>
      <c r="P8227">
        <v>1991</v>
      </c>
      <c r="V8227" t="str">
        <f>IF(OR(J8227 &lt; -10846.9, J8227 &gt; 74078.13), "T", "F")</f>
        <v>F</v>
      </c>
      <c r="AB8227">
        <v>8</v>
      </c>
      <c r="AC8227">
        <v>2</v>
      </c>
      <c r="AD8227">
        <v>170</v>
      </c>
      <c r="AE8227">
        <v>12</v>
      </c>
      <c r="AF8227">
        <v>11</v>
      </c>
      <c r="AG8227">
        <v>2000</v>
      </c>
      <c r="AJ8227">
        <v>1991</v>
      </c>
      <c r="AK8227" t="s">
        <v>200</v>
      </c>
      <c r="AL8227">
        <v>2000</v>
      </c>
    </row>
    <row r="8228" spans="1:38" x14ac:dyDescent="0.3">
      <c r="A8228" t="s">
        <v>200</v>
      </c>
      <c r="B8228" t="s">
        <v>784</v>
      </c>
      <c r="C8228">
        <v>1851</v>
      </c>
      <c r="D8228" t="s">
        <v>30</v>
      </c>
      <c r="E8228" t="s">
        <v>19</v>
      </c>
      <c r="F8228" t="s">
        <v>92</v>
      </c>
      <c r="G8228">
        <v>8</v>
      </c>
      <c r="H8228">
        <v>2</v>
      </c>
      <c r="I8228">
        <v>230</v>
      </c>
      <c r="J8228">
        <v>2000</v>
      </c>
      <c r="K8228">
        <v>14</v>
      </c>
      <c r="L8228">
        <v>11</v>
      </c>
      <c r="M8228" t="s">
        <v>50</v>
      </c>
      <c r="N8228" t="s">
        <v>32</v>
      </c>
      <c r="O8228" t="s">
        <v>230</v>
      </c>
      <c r="P8228">
        <v>1992</v>
      </c>
      <c r="V8228" t="str">
        <f>IF(OR(J8228 &lt; -10846.9, J8228 &gt; 74078.13), "T", "F")</f>
        <v>F</v>
      </c>
      <c r="AB8228">
        <v>8</v>
      </c>
      <c r="AC8228">
        <v>2</v>
      </c>
      <c r="AD8228">
        <v>230</v>
      </c>
      <c r="AE8228">
        <v>14</v>
      </c>
      <c r="AF8228">
        <v>11</v>
      </c>
      <c r="AG8228">
        <v>2000</v>
      </c>
      <c r="AJ8228">
        <v>1992</v>
      </c>
      <c r="AK8228" t="s">
        <v>200</v>
      </c>
      <c r="AL8228">
        <v>2000</v>
      </c>
    </row>
    <row r="8229" spans="1:38" x14ac:dyDescent="0.3">
      <c r="A8229" t="s">
        <v>200</v>
      </c>
      <c r="B8229" t="s">
        <v>784</v>
      </c>
      <c r="C8229">
        <v>1851</v>
      </c>
      <c r="D8229" t="s">
        <v>30</v>
      </c>
      <c r="E8229" t="s">
        <v>34</v>
      </c>
      <c r="F8229" t="s">
        <v>20</v>
      </c>
      <c r="G8229">
        <v>8</v>
      </c>
      <c r="H8229">
        <v>2</v>
      </c>
      <c r="I8229">
        <v>230</v>
      </c>
      <c r="J8229">
        <v>2000</v>
      </c>
      <c r="K8229">
        <v>15</v>
      </c>
      <c r="L8229">
        <v>11</v>
      </c>
      <c r="M8229" t="s">
        <v>50</v>
      </c>
      <c r="N8229" t="s">
        <v>32</v>
      </c>
      <c r="O8229" t="s">
        <v>230</v>
      </c>
      <c r="P8229">
        <v>1992</v>
      </c>
      <c r="V8229" t="str">
        <f>IF(OR(J8229 &lt; -10846.9, J8229 &gt; 74078.13), "T", "F")</f>
        <v>F</v>
      </c>
      <c r="AB8229">
        <v>8</v>
      </c>
      <c r="AC8229">
        <v>2</v>
      </c>
      <c r="AD8229">
        <v>230</v>
      </c>
      <c r="AE8229">
        <v>15</v>
      </c>
      <c r="AF8229">
        <v>11</v>
      </c>
      <c r="AG8229">
        <v>2000</v>
      </c>
      <c r="AJ8229">
        <v>1992</v>
      </c>
      <c r="AK8229" t="s">
        <v>200</v>
      </c>
      <c r="AL8229">
        <v>2000</v>
      </c>
    </row>
    <row r="8230" spans="1:38" x14ac:dyDescent="0.3">
      <c r="A8230" t="s">
        <v>200</v>
      </c>
      <c r="B8230" t="s">
        <v>784</v>
      </c>
      <c r="C8230">
        <v>1851</v>
      </c>
      <c r="D8230" t="s">
        <v>30</v>
      </c>
      <c r="E8230" t="s">
        <v>19</v>
      </c>
      <c r="F8230" t="s">
        <v>92</v>
      </c>
      <c r="G8230">
        <v>8</v>
      </c>
      <c r="H8230">
        <v>2</v>
      </c>
      <c r="I8230">
        <v>230</v>
      </c>
      <c r="J8230">
        <v>2000</v>
      </c>
      <c r="K8230">
        <v>14</v>
      </c>
      <c r="L8230">
        <v>11</v>
      </c>
      <c r="M8230" t="s">
        <v>50</v>
      </c>
      <c r="N8230" t="s">
        <v>32</v>
      </c>
      <c r="O8230" t="s">
        <v>230</v>
      </c>
      <c r="P8230">
        <v>1992</v>
      </c>
      <c r="V8230" t="str">
        <f>IF(OR(J8230 &lt; -10846.9, J8230 &gt; 74078.13), "T", "F")</f>
        <v>F</v>
      </c>
      <c r="AB8230">
        <v>8</v>
      </c>
      <c r="AC8230">
        <v>2</v>
      </c>
      <c r="AD8230">
        <v>230</v>
      </c>
      <c r="AE8230">
        <v>14</v>
      </c>
      <c r="AF8230">
        <v>11</v>
      </c>
      <c r="AG8230">
        <v>2000</v>
      </c>
      <c r="AJ8230">
        <v>1992</v>
      </c>
      <c r="AK8230" t="s">
        <v>200</v>
      </c>
      <c r="AL8230">
        <v>2000</v>
      </c>
    </row>
    <row r="8231" spans="1:38" x14ac:dyDescent="0.3">
      <c r="A8231" t="s">
        <v>200</v>
      </c>
      <c r="B8231" t="s">
        <v>784</v>
      </c>
      <c r="C8231">
        <v>1851</v>
      </c>
      <c r="D8231" t="s">
        <v>30</v>
      </c>
      <c r="E8231" t="s">
        <v>34</v>
      </c>
      <c r="F8231" t="s">
        <v>20</v>
      </c>
      <c r="G8231">
        <v>8</v>
      </c>
      <c r="H8231">
        <v>2</v>
      </c>
      <c r="I8231">
        <v>230</v>
      </c>
      <c r="J8231">
        <v>2000</v>
      </c>
      <c r="K8231">
        <v>15</v>
      </c>
      <c r="L8231">
        <v>11</v>
      </c>
      <c r="M8231" t="s">
        <v>50</v>
      </c>
      <c r="N8231" t="s">
        <v>32</v>
      </c>
      <c r="O8231" t="s">
        <v>230</v>
      </c>
      <c r="P8231">
        <v>1992</v>
      </c>
      <c r="V8231" t="str">
        <f>IF(OR(J8231 &lt; -10846.9, J8231 &gt; 74078.13), "T", "F")</f>
        <v>F</v>
      </c>
      <c r="AB8231">
        <v>8</v>
      </c>
      <c r="AC8231">
        <v>2</v>
      </c>
      <c r="AD8231">
        <v>230</v>
      </c>
      <c r="AE8231">
        <v>15</v>
      </c>
      <c r="AF8231">
        <v>11</v>
      </c>
      <c r="AG8231">
        <v>2000</v>
      </c>
      <c r="AJ8231">
        <v>1992</v>
      </c>
      <c r="AK8231" t="s">
        <v>200</v>
      </c>
      <c r="AL8231">
        <v>2000</v>
      </c>
    </row>
    <row r="8232" spans="1:38" x14ac:dyDescent="0.3">
      <c r="A8232" t="s">
        <v>200</v>
      </c>
      <c r="B8232" t="s">
        <v>784</v>
      </c>
      <c r="C8232">
        <v>1851</v>
      </c>
      <c r="D8232" t="s">
        <v>30</v>
      </c>
      <c r="E8232" t="s">
        <v>34</v>
      </c>
      <c r="F8232" t="s">
        <v>20</v>
      </c>
      <c r="G8232">
        <v>8</v>
      </c>
      <c r="H8232">
        <v>2</v>
      </c>
      <c r="I8232">
        <v>230</v>
      </c>
      <c r="J8232">
        <v>2000</v>
      </c>
      <c r="K8232">
        <v>15</v>
      </c>
      <c r="L8232">
        <v>11</v>
      </c>
      <c r="M8232" t="s">
        <v>50</v>
      </c>
      <c r="N8232" t="s">
        <v>32</v>
      </c>
      <c r="O8232" t="s">
        <v>230</v>
      </c>
      <c r="P8232">
        <v>1992</v>
      </c>
      <c r="V8232" t="str">
        <f>IF(OR(J8232 &lt; -10846.9, J8232 &gt; 74078.13), "T", "F")</f>
        <v>F</v>
      </c>
      <c r="AB8232">
        <v>8</v>
      </c>
      <c r="AC8232">
        <v>2</v>
      </c>
      <c r="AD8232">
        <v>230</v>
      </c>
      <c r="AE8232">
        <v>15</v>
      </c>
      <c r="AF8232">
        <v>11</v>
      </c>
      <c r="AG8232">
        <v>2000</v>
      </c>
      <c r="AJ8232">
        <v>1992</v>
      </c>
      <c r="AK8232" t="s">
        <v>200</v>
      </c>
      <c r="AL8232">
        <v>2000</v>
      </c>
    </row>
    <row r="8233" spans="1:38" x14ac:dyDescent="0.3">
      <c r="A8233" t="s">
        <v>200</v>
      </c>
      <c r="B8233" t="s">
        <v>784</v>
      </c>
      <c r="C8233">
        <v>1851</v>
      </c>
      <c r="D8233" t="s">
        <v>30</v>
      </c>
      <c r="E8233" t="s">
        <v>19</v>
      </c>
      <c r="F8233" t="s">
        <v>92</v>
      </c>
      <c r="G8233">
        <v>8</v>
      </c>
      <c r="H8233">
        <v>2</v>
      </c>
      <c r="I8233">
        <v>230</v>
      </c>
      <c r="J8233">
        <v>2000</v>
      </c>
      <c r="K8233">
        <v>14</v>
      </c>
      <c r="L8233">
        <v>11</v>
      </c>
      <c r="M8233" t="s">
        <v>50</v>
      </c>
      <c r="N8233" t="s">
        <v>32</v>
      </c>
      <c r="O8233" t="s">
        <v>230</v>
      </c>
      <c r="P8233">
        <v>1992</v>
      </c>
      <c r="V8233" t="str">
        <f>IF(OR(J8233 &lt; -10846.9, J8233 &gt; 74078.13), "T", "F")</f>
        <v>F</v>
      </c>
      <c r="AB8233">
        <v>8</v>
      </c>
      <c r="AC8233">
        <v>2</v>
      </c>
      <c r="AD8233">
        <v>230</v>
      </c>
      <c r="AE8233">
        <v>14</v>
      </c>
      <c r="AF8233">
        <v>11</v>
      </c>
      <c r="AG8233">
        <v>2000</v>
      </c>
      <c r="AJ8233">
        <v>1992</v>
      </c>
      <c r="AK8233" t="s">
        <v>200</v>
      </c>
      <c r="AL8233">
        <v>2000</v>
      </c>
    </row>
    <row r="8234" spans="1:38" x14ac:dyDescent="0.3">
      <c r="A8234" t="s">
        <v>200</v>
      </c>
      <c r="B8234" t="s">
        <v>784</v>
      </c>
      <c r="C8234">
        <v>1851</v>
      </c>
      <c r="D8234" t="s">
        <v>30</v>
      </c>
      <c r="E8234" t="s">
        <v>34</v>
      </c>
      <c r="F8234" t="s">
        <v>20</v>
      </c>
      <c r="G8234">
        <v>8</v>
      </c>
      <c r="H8234">
        <v>2</v>
      </c>
      <c r="I8234">
        <v>230</v>
      </c>
      <c r="J8234">
        <v>2000</v>
      </c>
      <c r="K8234">
        <v>15</v>
      </c>
      <c r="L8234">
        <v>11</v>
      </c>
      <c r="M8234" t="s">
        <v>50</v>
      </c>
      <c r="N8234" t="s">
        <v>32</v>
      </c>
      <c r="O8234" t="s">
        <v>230</v>
      </c>
      <c r="P8234">
        <v>1992</v>
      </c>
      <c r="V8234" t="str">
        <f>IF(OR(J8234 &lt; -10846.9, J8234 &gt; 74078.13), "T", "F")</f>
        <v>F</v>
      </c>
      <c r="AB8234">
        <v>8</v>
      </c>
      <c r="AC8234">
        <v>2</v>
      </c>
      <c r="AD8234">
        <v>230</v>
      </c>
      <c r="AE8234">
        <v>15</v>
      </c>
      <c r="AF8234">
        <v>11</v>
      </c>
      <c r="AG8234">
        <v>2000</v>
      </c>
      <c r="AJ8234">
        <v>1992</v>
      </c>
      <c r="AK8234" t="s">
        <v>200</v>
      </c>
      <c r="AL8234">
        <v>2000</v>
      </c>
    </row>
    <row r="8235" spans="1:38" x14ac:dyDescent="0.3">
      <c r="A8235" t="s">
        <v>200</v>
      </c>
      <c r="B8235" t="s">
        <v>784</v>
      </c>
      <c r="C8235">
        <v>1851</v>
      </c>
      <c r="D8235" t="s">
        <v>30</v>
      </c>
      <c r="E8235" t="s">
        <v>19</v>
      </c>
      <c r="F8235" t="s">
        <v>92</v>
      </c>
      <c r="G8235">
        <v>8</v>
      </c>
      <c r="H8235">
        <v>2</v>
      </c>
      <c r="I8235">
        <v>230</v>
      </c>
      <c r="J8235">
        <v>2000</v>
      </c>
      <c r="K8235">
        <v>14</v>
      </c>
      <c r="L8235">
        <v>11</v>
      </c>
      <c r="M8235" t="s">
        <v>50</v>
      </c>
      <c r="N8235" t="s">
        <v>32</v>
      </c>
      <c r="O8235" t="s">
        <v>230</v>
      </c>
      <c r="P8235">
        <v>1992</v>
      </c>
      <c r="V8235" t="str">
        <f>IF(OR(J8235 &lt; -10846.9, J8235 &gt; 74078.13), "T", "F")</f>
        <v>F</v>
      </c>
      <c r="AB8235">
        <v>8</v>
      </c>
      <c r="AC8235">
        <v>2</v>
      </c>
      <c r="AD8235">
        <v>230</v>
      </c>
      <c r="AE8235">
        <v>14</v>
      </c>
      <c r="AF8235">
        <v>11</v>
      </c>
      <c r="AG8235">
        <v>2000</v>
      </c>
      <c r="AJ8235">
        <v>1992</v>
      </c>
      <c r="AK8235" t="s">
        <v>200</v>
      </c>
      <c r="AL8235">
        <v>2000</v>
      </c>
    </row>
    <row r="8236" spans="1:38" x14ac:dyDescent="0.3">
      <c r="A8236" t="s">
        <v>200</v>
      </c>
      <c r="B8236" t="s">
        <v>784</v>
      </c>
      <c r="C8236">
        <v>1851</v>
      </c>
      <c r="D8236" t="s">
        <v>30</v>
      </c>
      <c r="E8236" t="s">
        <v>34</v>
      </c>
      <c r="F8236" t="s">
        <v>92</v>
      </c>
      <c r="G8236">
        <v>8</v>
      </c>
      <c r="H8236">
        <v>2</v>
      </c>
      <c r="I8236">
        <v>230</v>
      </c>
      <c r="J8236">
        <v>2000</v>
      </c>
      <c r="K8236">
        <v>15</v>
      </c>
      <c r="L8236">
        <v>11</v>
      </c>
      <c r="M8236" t="s">
        <v>50</v>
      </c>
      <c r="N8236" t="s">
        <v>32</v>
      </c>
      <c r="O8236" t="s">
        <v>230</v>
      </c>
      <c r="P8236">
        <v>1993</v>
      </c>
      <c r="V8236" t="str">
        <f>IF(OR(J8236 &lt; -10846.9, J8236 &gt; 74078.13), "T", "F")</f>
        <v>F</v>
      </c>
      <c r="AB8236">
        <v>8</v>
      </c>
      <c r="AC8236">
        <v>2</v>
      </c>
      <c r="AD8236">
        <v>230</v>
      </c>
      <c r="AE8236">
        <v>15</v>
      </c>
      <c r="AF8236">
        <v>11</v>
      </c>
      <c r="AG8236">
        <v>2000</v>
      </c>
      <c r="AJ8236">
        <v>1993</v>
      </c>
      <c r="AK8236" t="s">
        <v>200</v>
      </c>
      <c r="AL8236">
        <v>2000</v>
      </c>
    </row>
    <row r="8237" spans="1:38" x14ac:dyDescent="0.3">
      <c r="A8237" t="s">
        <v>200</v>
      </c>
      <c r="B8237" t="s">
        <v>784</v>
      </c>
      <c r="C8237">
        <v>1851</v>
      </c>
      <c r="D8237" t="s">
        <v>30</v>
      </c>
      <c r="E8237" t="s">
        <v>34</v>
      </c>
      <c r="F8237" t="s">
        <v>20</v>
      </c>
      <c r="G8237">
        <v>8</v>
      </c>
      <c r="H8237">
        <v>2</v>
      </c>
      <c r="I8237">
        <v>230</v>
      </c>
      <c r="J8237">
        <v>2000</v>
      </c>
      <c r="K8237">
        <v>16</v>
      </c>
      <c r="L8237">
        <v>11</v>
      </c>
      <c r="M8237" t="s">
        <v>50</v>
      </c>
      <c r="N8237" t="s">
        <v>32</v>
      </c>
      <c r="O8237" t="s">
        <v>230</v>
      </c>
      <c r="P8237">
        <v>1993</v>
      </c>
      <c r="V8237" t="str">
        <f>IF(OR(J8237 &lt; -10846.9, J8237 &gt; 74078.13), "T", "F")</f>
        <v>F</v>
      </c>
      <c r="AB8237">
        <v>8</v>
      </c>
      <c r="AC8237">
        <v>2</v>
      </c>
      <c r="AD8237">
        <v>230</v>
      </c>
      <c r="AE8237">
        <v>16</v>
      </c>
      <c r="AF8237">
        <v>11</v>
      </c>
      <c r="AG8237">
        <v>2000</v>
      </c>
      <c r="AJ8237">
        <v>1993</v>
      </c>
      <c r="AK8237" t="s">
        <v>200</v>
      </c>
      <c r="AL8237">
        <v>2000</v>
      </c>
    </row>
    <row r="8238" spans="1:38" x14ac:dyDescent="0.3">
      <c r="A8238" t="s">
        <v>200</v>
      </c>
      <c r="B8238" t="s">
        <v>784</v>
      </c>
      <c r="C8238">
        <v>1851</v>
      </c>
      <c r="D8238" t="s">
        <v>30</v>
      </c>
      <c r="E8238" t="s">
        <v>34</v>
      </c>
      <c r="F8238" t="s">
        <v>92</v>
      </c>
      <c r="G8238">
        <v>8</v>
      </c>
      <c r="H8238">
        <v>2</v>
      </c>
      <c r="I8238">
        <v>230</v>
      </c>
      <c r="J8238">
        <v>2000</v>
      </c>
      <c r="K8238">
        <v>15</v>
      </c>
      <c r="L8238">
        <v>11</v>
      </c>
      <c r="M8238" t="s">
        <v>50</v>
      </c>
      <c r="N8238" t="s">
        <v>32</v>
      </c>
      <c r="O8238" t="s">
        <v>230</v>
      </c>
      <c r="P8238">
        <v>1993</v>
      </c>
      <c r="V8238" t="str">
        <f>IF(OR(J8238 &lt; -10846.9, J8238 &gt; 74078.13), "T", "F")</f>
        <v>F</v>
      </c>
      <c r="AB8238">
        <v>8</v>
      </c>
      <c r="AC8238">
        <v>2</v>
      </c>
      <c r="AD8238">
        <v>230</v>
      </c>
      <c r="AE8238">
        <v>15</v>
      </c>
      <c r="AF8238">
        <v>11</v>
      </c>
      <c r="AG8238">
        <v>2000</v>
      </c>
      <c r="AJ8238">
        <v>1993</v>
      </c>
      <c r="AK8238" t="s">
        <v>200</v>
      </c>
      <c r="AL8238">
        <v>2000</v>
      </c>
    </row>
    <row r="8239" spans="1:38" x14ac:dyDescent="0.3">
      <c r="A8239" t="s">
        <v>200</v>
      </c>
      <c r="B8239" t="s">
        <v>784</v>
      </c>
      <c r="C8239">
        <v>1851</v>
      </c>
      <c r="D8239" t="s">
        <v>30</v>
      </c>
      <c r="E8239" t="s">
        <v>34</v>
      </c>
      <c r="F8239" t="s">
        <v>92</v>
      </c>
      <c r="G8239">
        <v>8</v>
      </c>
      <c r="H8239">
        <v>2</v>
      </c>
      <c r="I8239">
        <v>230</v>
      </c>
      <c r="J8239">
        <v>2000</v>
      </c>
      <c r="K8239">
        <v>15</v>
      </c>
      <c r="L8239">
        <v>11</v>
      </c>
      <c r="M8239" t="s">
        <v>50</v>
      </c>
      <c r="N8239" t="s">
        <v>32</v>
      </c>
      <c r="O8239" t="s">
        <v>230</v>
      </c>
      <c r="P8239">
        <v>1993</v>
      </c>
      <c r="V8239" t="str">
        <f>IF(OR(J8239 &lt; -10846.9, J8239 &gt; 74078.13), "T", "F")</f>
        <v>F</v>
      </c>
      <c r="AB8239">
        <v>8</v>
      </c>
      <c r="AC8239">
        <v>2</v>
      </c>
      <c r="AD8239">
        <v>230</v>
      </c>
      <c r="AE8239">
        <v>15</v>
      </c>
      <c r="AF8239">
        <v>11</v>
      </c>
      <c r="AG8239">
        <v>2000</v>
      </c>
      <c r="AJ8239">
        <v>1993</v>
      </c>
      <c r="AK8239" t="s">
        <v>200</v>
      </c>
      <c r="AL8239">
        <v>2000</v>
      </c>
    </row>
    <row r="8240" spans="1:38" x14ac:dyDescent="0.3">
      <c r="A8240" t="s">
        <v>200</v>
      </c>
      <c r="B8240" t="s">
        <v>784</v>
      </c>
      <c r="C8240">
        <v>1851</v>
      </c>
      <c r="D8240" t="s">
        <v>30</v>
      </c>
      <c r="E8240" t="s">
        <v>34</v>
      </c>
      <c r="F8240" t="s">
        <v>20</v>
      </c>
      <c r="G8240">
        <v>8</v>
      </c>
      <c r="H8240">
        <v>2</v>
      </c>
      <c r="I8240">
        <v>230</v>
      </c>
      <c r="J8240">
        <v>2000</v>
      </c>
      <c r="K8240">
        <v>16</v>
      </c>
      <c r="L8240">
        <v>11</v>
      </c>
      <c r="M8240" t="s">
        <v>50</v>
      </c>
      <c r="N8240" t="s">
        <v>32</v>
      </c>
      <c r="O8240" t="s">
        <v>230</v>
      </c>
      <c r="P8240">
        <v>1993</v>
      </c>
      <c r="V8240" t="str">
        <f>IF(OR(J8240 &lt; -10846.9, J8240 &gt; 74078.13), "T", "F")</f>
        <v>F</v>
      </c>
      <c r="AB8240">
        <v>8</v>
      </c>
      <c r="AC8240">
        <v>2</v>
      </c>
      <c r="AD8240">
        <v>230</v>
      </c>
      <c r="AE8240">
        <v>16</v>
      </c>
      <c r="AF8240">
        <v>11</v>
      </c>
      <c r="AG8240">
        <v>2000</v>
      </c>
      <c r="AJ8240">
        <v>1993</v>
      </c>
      <c r="AK8240" t="s">
        <v>200</v>
      </c>
      <c r="AL8240">
        <v>2000</v>
      </c>
    </row>
    <row r="8241" spans="1:38" x14ac:dyDescent="0.3">
      <c r="A8241" t="s">
        <v>200</v>
      </c>
      <c r="B8241" t="s">
        <v>784</v>
      </c>
      <c r="C8241">
        <v>1851</v>
      </c>
      <c r="D8241" t="s">
        <v>30</v>
      </c>
      <c r="E8241" t="s">
        <v>34</v>
      </c>
      <c r="F8241" t="s">
        <v>20</v>
      </c>
      <c r="G8241">
        <v>8</v>
      </c>
      <c r="H8241">
        <v>2</v>
      </c>
      <c r="I8241">
        <v>230</v>
      </c>
      <c r="J8241">
        <v>2000</v>
      </c>
      <c r="K8241">
        <v>16</v>
      </c>
      <c r="L8241">
        <v>11</v>
      </c>
      <c r="M8241" t="s">
        <v>50</v>
      </c>
      <c r="N8241" t="s">
        <v>32</v>
      </c>
      <c r="O8241" t="s">
        <v>230</v>
      </c>
      <c r="P8241">
        <v>1993</v>
      </c>
      <c r="V8241" t="str">
        <f>IF(OR(J8241 &lt; -10846.9, J8241 &gt; 74078.13), "T", "F")</f>
        <v>F</v>
      </c>
      <c r="AB8241">
        <v>8</v>
      </c>
      <c r="AC8241">
        <v>2</v>
      </c>
      <c r="AD8241">
        <v>230</v>
      </c>
      <c r="AE8241">
        <v>16</v>
      </c>
      <c r="AF8241">
        <v>11</v>
      </c>
      <c r="AG8241">
        <v>2000</v>
      </c>
      <c r="AJ8241">
        <v>1993</v>
      </c>
      <c r="AK8241" t="s">
        <v>200</v>
      </c>
      <c r="AL8241">
        <v>2000</v>
      </c>
    </row>
    <row r="8242" spans="1:38" x14ac:dyDescent="0.3">
      <c r="A8242" t="s">
        <v>200</v>
      </c>
      <c r="B8242" t="s">
        <v>784</v>
      </c>
      <c r="C8242">
        <v>1851</v>
      </c>
      <c r="D8242" t="s">
        <v>30</v>
      </c>
      <c r="E8242" t="s">
        <v>34</v>
      </c>
      <c r="F8242" t="s">
        <v>92</v>
      </c>
      <c r="G8242">
        <v>8</v>
      </c>
      <c r="H8242">
        <v>2</v>
      </c>
      <c r="I8242">
        <v>230</v>
      </c>
      <c r="J8242">
        <v>2000</v>
      </c>
      <c r="K8242">
        <v>15</v>
      </c>
      <c r="L8242">
        <v>11</v>
      </c>
      <c r="M8242" t="s">
        <v>50</v>
      </c>
      <c r="N8242" t="s">
        <v>32</v>
      </c>
      <c r="O8242" t="s">
        <v>230</v>
      </c>
      <c r="P8242">
        <v>1993</v>
      </c>
      <c r="V8242" t="str">
        <f>IF(OR(J8242 &lt; -10846.9, J8242 &gt; 74078.13), "T", "F")</f>
        <v>F</v>
      </c>
      <c r="AB8242">
        <v>8</v>
      </c>
      <c r="AC8242">
        <v>2</v>
      </c>
      <c r="AD8242">
        <v>230</v>
      </c>
      <c r="AE8242">
        <v>15</v>
      </c>
      <c r="AF8242">
        <v>11</v>
      </c>
      <c r="AG8242">
        <v>2000</v>
      </c>
      <c r="AJ8242">
        <v>1993</v>
      </c>
      <c r="AK8242" t="s">
        <v>200</v>
      </c>
      <c r="AL8242">
        <v>2000</v>
      </c>
    </row>
    <row r="8243" spans="1:38" x14ac:dyDescent="0.3">
      <c r="A8243" t="s">
        <v>200</v>
      </c>
      <c r="B8243" t="s">
        <v>784</v>
      </c>
      <c r="C8243">
        <v>1851</v>
      </c>
      <c r="D8243" t="s">
        <v>30</v>
      </c>
      <c r="E8243" t="s">
        <v>34</v>
      </c>
      <c r="F8243" t="s">
        <v>20</v>
      </c>
      <c r="G8243">
        <v>8</v>
      </c>
      <c r="H8243">
        <v>2</v>
      </c>
      <c r="I8243">
        <v>230</v>
      </c>
      <c r="J8243">
        <v>2000</v>
      </c>
      <c r="K8243">
        <v>16</v>
      </c>
      <c r="L8243">
        <v>11</v>
      </c>
      <c r="M8243" t="s">
        <v>50</v>
      </c>
      <c r="N8243" t="s">
        <v>32</v>
      </c>
      <c r="O8243" t="s">
        <v>230</v>
      </c>
      <c r="P8243">
        <v>1993</v>
      </c>
      <c r="V8243" t="str">
        <f>IF(OR(J8243 &lt; -10846.9, J8243 &gt; 74078.13), "T", "F")</f>
        <v>F</v>
      </c>
      <c r="AB8243">
        <v>8</v>
      </c>
      <c r="AC8243">
        <v>2</v>
      </c>
      <c r="AD8243">
        <v>230</v>
      </c>
      <c r="AE8243">
        <v>16</v>
      </c>
      <c r="AF8243">
        <v>11</v>
      </c>
      <c r="AG8243">
        <v>2000</v>
      </c>
      <c r="AJ8243">
        <v>1993</v>
      </c>
      <c r="AK8243" t="s">
        <v>200</v>
      </c>
      <c r="AL8243">
        <v>2000</v>
      </c>
    </row>
    <row r="8244" spans="1:38" x14ac:dyDescent="0.3">
      <c r="A8244" t="s">
        <v>370</v>
      </c>
      <c r="B8244" t="s">
        <v>785</v>
      </c>
      <c r="C8244">
        <v>258</v>
      </c>
      <c r="D8244" t="s">
        <v>39</v>
      </c>
      <c r="E8244" t="s">
        <v>34</v>
      </c>
      <c r="F8244" t="s">
        <v>35</v>
      </c>
      <c r="G8244">
        <v>4</v>
      </c>
      <c r="H8244">
        <v>4</v>
      </c>
      <c r="I8244">
        <v>240</v>
      </c>
      <c r="J8244">
        <v>60000</v>
      </c>
      <c r="K8244">
        <v>30</v>
      </c>
      <c r="L8244">
        <v>21</v>
      </c>
      <c r="M8244" t="s">
        <v>130</v>
      </c>
      <c r="N8244" t="s">
        <v>22</v>
      </c>
      <c r="O8244" t="s">
        <v>91</v>
      </c>
      <c r="P8244">
        <v>2015</v>
      </c>
      <c r="V8244" t="str">
        <f>IF(OR(J8244 &lt; -10846.9, J8244 &gt; 74078.13), "T", "F")</f>
        <v>F</v>
      </c>
      <c r="AB8244">
        <v>4</v>
      </c>
      <c r="AC8244">
        <v>4</v>
      </c>
      <c r="AD8244">
        <v>240</v>
      </c>
      <c r="AE8244">
        <v>30</v>
      </c>
      <c r="AF8244">
        <v>21</v>
      </c>
      <c r="AG8244">
        <v>60000</v>
      </c>
      <c r="AJ8244">
        <v>2015</v>
      </c>
      <c r="AK8244" t="s">
        <v>370</v>
      </c>
      <c r="AL8244">
        <v>60000</v>
      </c>
    </row>
    <row r="8245" spans="1:38" x14ac:dyDescent="0.3">
      <c r="A8245" t="s">
        <v>370</v>
      </c>
      <c r="B8245" t="s">
        <v>785</v>
      </c>
      <c r="C8245">
        <v>258</v>
      </c>
      <c r="D8245" t="s">
        <v>39</v>
      </c>
      <c r="E8245" t="s">
        <v>34</v>
      </c>
      <c r="F8245" t="s">
        <v>35</v>
      </c>
      <c r="G8245">
        <v>4</v>
      </c>
      <c r="H8245">
        <v>2</v>
      </c>
      <c r="I8245">
        <v>240</v>
      </c>
      <c r="J8245">
        <v>57600</v>
      </c>
      <c r="K8245">
        <v>30</v>
      </c>
      <c r="L8245">
        <v>21</v>
      </c>
      <c r="M8245" t="s">
        <v>130</v>
      </c>
      <c r="N8245" t="s">
        <v>22</v>
      </c>
      <c r="O8245" t="s">
        <v>230</v>
      </c>
      <c r="P8245">
        <v>2015</v>
      </c>
      <c r="V8245" t="str">
        <f>IF(OR(J8245 &lt; -10846.9, J8245 &gt; 74078.13), "T", "F")</f>
        <v>F</v>
      </c>
      <c r="AB8245">
        <v>4</v>
      </c>
      <c r="AC8245">
        <v>2</v>
      </c>
      <c r="AD8245">
        <v>240</v>
      </c>
      <c r="AE8245">
        <v>30</v>
      </c>
      <c r="AF8245">
        <v>21</v>
      </c>
      <c r="AG8245">
        <v>57600</v>
      </c>
      <c r="AJ8245">
        <v>2015</v>
      </c>
      <c r="AK8245" t="s">
        <v>370</v>
      </c>
      <c r="AL8245">
        <v>57600</v>
      </c>
    </row>
    <row r="8246" spans="1:38" x14ac:dyDescent="0.3">
      <c r="A8246" t="s">
        <v>370</v>
      </c>
      <c r="B8246" t="s">
        <v>785</v>
      </c>
      <c r="C8246">
        <v>258</v>
      </c>
      <c r="D8246" t="s">
        <v>39</v>
      </c>
      <c r="E8246" t="s">
        <v>34</v>
      </c>
      <c r="F8246" t="s">
        <v>35</v>
      </c>
      <c r="G8246">
        <v>4</v>
      </c>
      <c r="H8246">
        <v>4</v>
      </c>
      <c r="I8246">
        <v>240</v>
      </c>
      <c r="J8246">
        <v>48300</v>
      </c>
      <c r="K8246">
        <v>30</v>
      </c>
      <c r="L8246">
        <v>21</v>
      </c>
      <c r="M8246" t="s">
        <v>130</v>
      </c>
      <c r="N8246" t="s">
        <v>22</v>
      </c>
      <c r="O8246" t="s">
        <v>91</v>
      </c>
      <c r="P8246">
        <v>2015</v>
      </c>
      <c r="V8246" t="str">
        <f>IF(OR(J8246 &lt; -10846.9, J8246 &gt; 74078.13), "T", "F")</f>
        <v>F</v>
      </c>
      <c r="AB8246">
        <v>4</v>
      </c>
      <c r="AC8246">
        <v>4</v>
      </c>
      <c r="AD8246">
        <v>240</v>
      </c>
      <c r="AE8246">
        <v>30</v>
      </c>
      <c r="AF8246">
        <v>21</v>
      </c>
      <c r="AG8246">
        <v>48300</v>
      </c>
      <c r="AJ8246">
        <v>2015</v>
      </c>
      <c r="AK8246" t="s">
        <v>370</v>
      </c>
      <c r="AL8246">
        <v>48300</v>
      </c>
    </row>
    <row r="8247" spans="1:38" x14ac:dyDescent="0.3">
      <c r="A8247" t="s">
        <v>370</v>
      </c>
      <c r="B8247" t="s">
        <v>785</v>
      </c>
      <c r="C8247">
        <v>258</v>
      </c>
      <c r="D8247" t="s">
        <v>39</v>
      </c>
      <c r="E8247" t="s">
        <v>34</v>
      </c>
      <c r="F8247" t="s">
        <v>35</v>
      </c>
      <c r="G8247">
        <v>4</v>
      </c>
      <c r="H8247">
        <v>4</v>
      </c>
      <c r="I8247">
        <v>240</v>
      </c>
      <c r="J8247">
        <v>48300</v>
      </c>
      <c r="K8247">
        <v>30</v>
      </c>
      <c r="L8247">
        <v>21</v>
      </c>
      <c r="M8247" t="s">
        <v>130</v>
      </c>
      <c r="N8247" t="s">
        <v>22</v>
      </c>
      <c r="O8247" t="s">
        <v>91</v>
      </c>
      <c r="P8247">
        <v>2015</v>
      </c>
      <c r="V8247" t="str">
        <f>IF(OR(J8247 &lt; -10846.9, J8247 &gt; 74078.13), "T", "F")</f>
        <v>F</v>
      </c>
      <c r="AB8247">
        <v>4</v>
      </c>
      <c r="AC8247">
        <v>4</v>
      </c>
      <c r="AD8247">
        <v>240</v>
      </c>
      <c r="AE8247">
        <v>30</v>
      </c>
      <c r="AF8247">
        <v>21</v>
      </c>
      <c r="AG8247">
        <v>48300</v>
      </c>
      <c r="AJ8247">
        <v>2015</v>
      </c>
      <c r="AK8247" t="s">
        <v>370</v>
      </c>
      <c r="AL8247">
        <v>48300</v>
      </c>
    </row>
    <row r="8248" spans="1:38" x14ac:dyDescent="0.3">
      <c r="A8248" t="s">
        <v>370</v>
      </c>
      <c r="B8248" t="s">
        <v>785</v>
      </c>
      <c r="C8248">
        <v>258</v>
      </c>
      <c r="D8248" t="s">
        <v>39</v>
      </c>
      <c r="E8248" t="s">
        <v>34</v>
      </c>
      <c r="F8248" t="s">
        <v>35</v>
      </c>
      <c r="G8248">
        <v>4</v>
      </c>
      <c r="H8248">
        <v>4</v>
      </c>
      <c r="I8248">
        <v>240</v>
      </c>
      <c r="J8248">
        <v>41100</v>
      </c>
      <c r="K8248">
        <v>30</v>
      </c>
      <c r="L8248">
        <v>21</v>
      </c>
      <c r="M8248" t="s">
        <v>130</v>
      </c>
      <c r="N8248" t="s">
        <v>22</v>
      </c>
      <c r="O8248" t="s">
        <v>91</v>
      </c>
      <c r="P8248">
        <v>2015</v>
      </c>
      <c r="V8248" t="str">
        <f>IF(OR(J8248 &lt; -10846.9, J8248 &gt; 74078.13), "T", "F")</f>
        <v>F</v>
      </c>
      <c r="AB8248">
        <v>4</v>
      </c>
      <c r="AC8248">
        <v>4</v>
      </c>
      <c r="AD8248">
        <v>240</v>
      </c>
      <c r="AE8248">
        <v>30</v>
      </c>
      <c r="AF8248">
        <v>21</v>
      </c>
      <c r="AG8248">
        <v>41100</v>
      </c>
      <c r="AJ8248">
        <v>2015</v>
      </c>
      <c r="AK8248" t="s">
        <v>370</v>
      </c>
      <c r="AL8248">
        <v>41100</v>
      </c>
    </row>
    <row r="8249" spans="1:38" x14ac:dyDescent="0.3">
      <c r="A8249" t="s">
        <v>370</v>
      </c>
      <c r="B8249" t="s">
        <v>785</v>
      </c>
      <c r="C8249">
        <v>258</v>
      </c>
      <c r="D8249" t="s">
        <v>39</v>
      </c>
      <c r="E8249" t="s">
        <v>34</v>
      </c>
      <c r="F8249" t="s">
        <v>35</v>
      </c>
      <c r="G8249">
        <v>4</v>
      </c>
      <c r="H8249">
        <v>2</v>
      </c>
      <c r="I8249">
        <v>240</v>
      </c>
      <c r="J8249">
        <v>45100</v>
      </c>
      <c r="K8249">
        <v>30</v>
      </c>
      <c r="L8249">
        <v>21</v>
      </c>
      <c r="M8249" t="s">
        <v>130</v>
      </c>
      <c r="N8249" t="s">
        <v>22</v>
      </c>
      <c r="O8249" t="s">
        <v>230</v>
      </c>
      <c r="P8249">
        <v>2015</v>
      </c>
      <c r="V8249" t="str">
        <f>IF(OR(J8249 &lt; -10846.9, J8249 &gt; 74078.13), "T", "F")</f>
        <v>F</v>
      </c>
      <c r="AB8249">
        <v>4</v>
      </c>
      <c r="AC8249">
        <v>2</v>
      </c>
      <c r="AD8249">
        <v>240</v>
      </c>
      <c r="AE8249">
        <v>30</v>
      </c>
      <c r="AF8249">
        <v>21</v>
      </c>
      <c r="AG8249">
        <v>45100</v>
      </c>
      <c r="AJ8249">
        <v>2015</v>
      </c>
      <c r="AK8249" t="s">
        <v>370</v>
      </c>
      <c r="AL8249">
        <v>45100</v>
      </c>
    </row>
    <row r="8250" spans="1:38" x14ac:dyDescent="0.3">
      <c r="A8250" t="s">
        <v>370</v>
      </c>
      <c r="B8250" t="s">
        <v>785</v>
      </c>
      <c r="C8250">
        <v>258</v>
      </c>
      <c r="D8250" t="s">
        <v>39</v>
      </c>
      <c r="E8250" t="s">
        <v>34</v>
      </c>
      <c r="F8250" t="s">
        <v>35</v>
      </c>
      <c r="G8250">
        <v>4</v>
      </c>
      <c r="H8250">
        <v>4</v>
      </c>
      <c r="I8250">
        <v>240</v>
      </c>
      <c r="J8250">
        <v>44100</v>
      </c>
      <c r="K8250">
        <v>30</v>
      </c>
      <c r="L8250">
        <v>21</v>
      </c>
      <c r="M8250" t="s">
        <v>130</v>
      </c>
      <c r="N8250" t="s">
        <v>22</v>
      </c>
      <c r="O8250" t="s">
        <v>91</v>
      </c>
      <c r="P8250">
        <v>2015</v>
      </c>
      <c r="V8250" t="str">
        <f>IF(OR(J8250 &lt; -10846.9, J8250 &gt; 74078.13), "T", "F")</f>
        <v>F</v>
      </c>
      <c r="AB8250">
        <v>4</v>
      </c>
      <c r="AC8250">
        <v>4</v>
      </c>
      <c r="AD8250">
        <v>240</v>
      </c>
      <c r="AE8250">
        <v>30</v>
      </c>
      <c r="AF8250">
        <v>21</v>
      </c>
      <c r="AG8250">
        <v>44100</v>
      </c>
      <c r="AJ8250">
        <v>2015</v>
      </c>
      <c r="AK8250" t="s">
        <v>370</v>
      </c>
      <c r="AL8250">
        <v>44100</v>
      </c>
    </row>
    <row r="8251" spans="1:38" x14ac:dyDescent="0.3">
      <c r="A8251" t="s">
        <v>370</v>
      </c>
      <c r="B8251" t="s">
        <v>785</v>
      </c>
      <c r="C8251">
        <v>258</v>
      </c>
      <c r="D8251" t="s">
        <v>39</v>
      </c>
      <c r="E8251" t="s">
        <v>34</v>
      </c>
      <c r="F8251" t="s">
        <v>35</v>
      </c>
      <c r="G8251">
        <v>4</v>
      </c>
      <c r="H8251">
        <v>2</v>
      </c>
      <c r="I8251">
        <v>240</v>
      </c>
      <c r="J8251">
        <v>49900</v>
      </c>
      <c r="K8251">
        <v>30</v>
      </c>
      <c r="L8251">
        <v>21</v>
      </c>
      <c r="M8251" t="s">
        <v>130</v>
      </c>
      <c r="N8251" t="s">
        <v>22</v>
      </c>
      <c r="O8251" t="s">
        <v>230</v>
      </c>
      <c r="P8251">
        <v>2015</v>
      </c>
      <c r="V8251" t="str">
        <f>IF(OR(J8251 &lt; -10846.9, J8251 &gt; 74078.13), "T", "F")</f>
        <v>F</v>
      </c>
      <c r="AB8251">
        <v>4</v>
      </c>
      <c r="AC8251">
        <v>2</v>
      </c>
      <c r="AD8251">
        <v>240</v>
      </c>
      <c r="AE8251">
        <v>30</v>
      </c>
      <c r="AF8251">
        <v>21</v>
      </c>
      <c r="AG8251">
        <v>49900</v>
      </c>
      <c r="AJ8251">
        <v>2015</v>
      </c>
      <c r="AK8251" t="s">
        <v>370</v>
      </c>
      <c r="AL8251">
        <v>49900</v>
      </c>
    </row>
    <row r="8252" spans="1:38" x14ac:dyDescent="0.3">
      <c r="A8252" t="s">
        <v>370</v>
      </c>
      <c r="B8252" t="s">
        <v>785</v>
      </c>
      <c r="C8252">
        <v>258</v>
      </c>
      <c r="D8252" t="s">
        <v>39</v>
      </c>
      <c r="E8252" t="s">
        <v>34</v>
      </c>
      <c r="F8252" t="s">
        <v>35</v>
      </c>
      <c r="G8252">
        <v>4</v>
      </c>
      <c r="H8252">
        <v>4</v>
      </c>
      <c r="I8252">
        <v>240</v>
      </c>
      <c r="J8252">
        <v>48300</v>
      </c>
      <c r="K8252">
        <v>30</v>
      </c>
      <c r="L8252">
        <v>21</v>
      </c>
      <c r="M8252" t="s">
        <v>130</v>
      </c>
      <c r="N8252" t="s">
        <v>22</v>
      </c>
      <c r="O8252" t="s">
        <v>91</v>
      </c>
      <c r="P8252">
        <v>2015</v>
      </c>
      <c r="V8252" t="str">
        <f>IF(OR(J8252 &lt; -10846.9, J8252 &gt; 74078.13), "T", "F")</f>
        <v>F</v>
      </c>
      <c r="AB8252">
        <v>4</v>
      </c>
      <c r="AC8252">
        <v>4</v>
      </c>
      <c r="AD8252">
        <v>240</v>
      </c>
      <c r="AE8252">
        <v>30</v>
      </c>
      <c r="AF8252">
        <v>21</v>
      </c>
      <c r="AG8252">
        <v>48300</v>
      </c>
      <c r="AJ8252">
        <v>2015</v>
      </c>
      <c r="AK8252" t="s">
        <v>370</v>
      </c>
      <c r="AL8252">
        <v>48300</v>
      </c>
    </row>
    <row r="8253" spans="1:38" x14ac:dyDescent="0.3">
      <c r="A8253" t="s">
        <v>370</v>
      </c>
      <c r="B8253" t="s">
        <v>785</v>
      </c>
      <c r="C8253">
        <v>258</v>
      </c>
      <c r="D8253" t="s">
        <v>39</v>
      </c>
      <c r="E8253" t="s">
        <v>34</v>
      </c>
      <c r="F8253" t="s">
        <v>35</v>
      </c>
      <c r="G8253">
        <v>4</v>
      </c>
      <c r="H8253">
        <v>4</v>
      </c>
      <c r="I8253">
        <v>240</v>
      </c>
      <c r="J8253">
        <v>56600</v>
      </c>
      <c r="K8253">
        <v>30</v>
      </c>
      <c r="L8253">
        <v>21</v>
      </c>
      <c r="M8253" t="s">
        <v>130</v>
      </c>
      <c r="N8253" t="s">
        <v>22</v>
      </c>
      <c r="O8253" t="s">
        <v>91</v>
      </c>
      <c r="P8253">
        <v>2015</v>
      </c>
      <c r="V8253" t="str">
        <f>IF(OR(J8253 &lt; -10846.9, J8253 &gt; 74078.13), "T", "F")</f>
        <v>F</v>
      </c>
      <c r="AB8253">
        <v>4</v>
      </c>
      <c r="AC8253">
        <v>4</v>
      </c>
      <c r="AD8253">
        <v>240</v>
      </c>
      <c r="AE8253">
        <v>30</v>
      </c>
      <c r="AF8253">
        <v>21</v>
      </c>
      <c r="AG8253">
        <v>56600</v>
      </c>
      <c r="AJ8253">
        <v>2015</v>
      </c>
      <c r="AK8253" t="s">
        <v>370</v>
      </c>
      <c r="AL8253">
        <v>56600</v>
      </c>
    </row>
    <row r="8254" spans="1:38" x14ac:dyDescent="0.3">
      <c r="A8254" t="s">
        <v>370</v>
      </c>
      <c r="B8254" t="s">
        <v>785</v>
      </c>
      <c r="C8254">
        <v>258</v>
      </c>
      <c r="D8254" t="s">
        <v>39</v>
      </c>
      <c r="E8254" t="s">
        <v>34</v>
      </c>
      <c r="F8254" t="s">
        <v>35</v>
      </c>
      <c r="G8254">
        <v>4</v>
      </c>
      <c r="H8254">
        <v>4</v>
      </c>
      <c r="I8254">
        <v>240</v>
      </c>
      <c r="J8254">
        <v>55700</v>
      </c>
      <c r="K8254">
        <v>30</v>
      </c>
      <c r="L8254">
        <v>21</v>
      </c>
      <c r="M8254" t="s">
        <v>130</v>
      </c>
      <c r="N8254" t="s">
        <v>22</v>
      </c>
      <c r="O8254" t="s">
        <v>91</v>
      </c>
      <c r="P8254">
        <v>2015</v>
      </c>
      <c r="V8254" t="str">
        <f>IF(OR(J8254 &lt; -10846.9, J8254 &gt; 74078.13), "T", "F")</f>
        <v>F</v>
      </c>
      <c r="AB8254">
        <v>4</v>
      </c>
      <c r="AC8254">
        <v>4</v>
      </c>
      <c r="AD8254">
        <v>240</v>
      </c>
      <c r="AE8254">
        <v>30</v>
      </c>
      <c r="AF8254">
        <v>21</v>
      </c>
      <c r="AG8254">
        <v>55700</v>
      </c>
      <c r="AJ8254">
        <v>2015</v>
      </c>
      <c r="AK8254" t="s">
        <v>370</v>
      </c>
      <c r="AL8254">
        <v>55700</v>
      </c>
    </row>
    <row r="8255" spans="1:38" x14ac:dyDescent="0.3">
      <c r="A8255" t="s">
        <v>370</v>
      </c>
      <c r="B8255" t="s">
        <v>785</v>
      </c>
      <c r="C8255">
        <v>258</v>
      </c>
      <c r="D8255" t="s">
        <v>39</v>
      </c>
      <c r="E8255" t="s">
        <v>34</v>
      </c>
      <c r="F8255" t="s">
        <v>35</v>
      </c>
      <c r="G8255">
        <v>4</v>
      </c>
      <c r="H8255">
        <v>4</v>
      </c>
      <c r="I8255">
        <v>240</v>
      </c>
      <c r="J8255">
        <v>48900</v>
      </c>
      <c r="K8255">
        <v>30</v>
      </c>
      <c r="L8255">
        <v>21</v>
      </c>
      <c r="M8255" t="s">
        <v>130</v>
      </c>
      <c r="N8255" t="s">
        <v>22</v>
      </c>
      <c r="O8255" t="s">
        <v>91</v>
      </c>
      <c r="P8255">
        <v>2015</v>
      </c>
      <c r="V8255" t="str">
        <f>IF(OR(J8255 &lt; -10846.9, J8255 &gt; 74078.13), "T", "F")</f>
        <v>F</v>
      </c>
      <c r="AB8255">
        <v>4</v>
      </c>
      <c r="AC8255">
        <v>4</v>
      </c>
      <c r="AD8255">
        <v>240</v>
      </c>
      <c r="AE8255">
        <v>30</v>
      </c>
      <c r="AF8255">
        <v>21</v>
      </c>
      <c r="AG8255">
        <v>48900</v>
      </c>
      <c r="AJ8255">
        <v>2015</v>
      </c>
      <c r="AK8255" t="s">
        <v>370</v>
      </c>
      <c r="AL8255">
        <v>48900</v>
      </c>
    </row>
    <row r="8256" spans="1:38" x14ac:dyDescent="0.3">
      <c r="A8256" t="s">
        <v>370</v>
      </c>
      <c r="B8256" t="s">
        <v>785</v>
      </c>
      <c r="C8256">
        <v>258</v>
      </c>
      <c r="D8256" t="s">
        <v>39</v>
      </c>
      <c r="E8256" t="s">
        <v>34</v>
      </c>
      <c r="F8256" t="s">
        <v>35</v>
      </c>
      <c r="G8256">
        <v>4</v>
      </c>
      <c r="H8256">
        <v>4</v>
      </c>
      <c r="I8256">
        <v>240</v>
      </c>
      <c r="J8256">
        <v>48300</v>
      </c>
      <c r="K8256">
        <v>30</v>
      </c>
      <c r="L8256">
        <v>21</v>
      </c>
      <c r="M8256" t="s">
        <v>130</v>
      </c>
      <c r="N8256" t="s">
        <v>22</v>
      </c>
      <c r="O8256" t="s">
        <v>91</v>
      </c>
      <c r="P8256">
        <v>2015</v>
      </c>
      <c r="V8256" t="str">
        <f>IF(OR(J8256 &lt; -10846.9, J8256 &gt; 74078.13), "T", "F")</f>
        <v>F</v>
      </c>
      <c r="AB8256">
        <v>4</v>
      </c>
      <c r="AC8256">
        <v>4</v>
      </c>
      <c r="AD8256">
        <v>240</v>
      </c>
      <c r="AE8256">
        <v>30</v>
      </c>
      <c r="AF8256">
        <v>21</v>
      </c>
      <c r="AG8256">
        <v>48300</v>
      </c>
      <c r="AJ8256">
        <v>2015</v>
      </c>
      <c r="AK8256" t="s">
        <v>370</v>
      </c>
      <c r="AL8256">
        <v>48300</v>
      </c>
    </row>
    <row r="8257" spans="1:38" x14ac:dyDescent="0.3">
      <c r="A8257" t="s">
        <v>370</v>
      </c>
      <c r="B8257" t="s">
        <v>785</v>
      </c>
      <c r="C8257">
        <v>258</v>
      </c>
      <c r="D8257" t="s">
        <v>39</v>
      </c>
      <c r="E8257" t="s">
        <v>34</v>
      </c>
      <c r="F8257" t="s">
        <v>35</v>
      </c>
      <c r="G8257">
        <v>4</v>
      </c>
      <c r="H8257">
        <v>4</v>
      </c>
      <c r="I8257">
        <v>240</v>
      </c>
      <c r="J8257">
        <v>50475</v>
      </c>
      <c r="K8257">
        <v>30</v>
      </c>
      <c r="L8257">
        <v>21</v>
      </c>
      <c r="M8257" t="s">
        <v>130</v>
      </c>
      <c r="N8257" t="s">
        <v>22</v>
      </c>
      <c r="O8257" t="s">
        <v>91</v>
      </c>
      <c r="P8257">
        <v>2016</v>
      </c>
      <c r="V8257" t="str">
        <f>IF(OR(J8257 &lt; -10846.9, J8257 &gt; 74078.13), "T", "F")</f>
        <v>F</v>
      </c>
      <c r="AB8257">
        <v>4</v>
      </c>
      <c r="AC8257">
        <v>4</v>
      </c>
      <c r="AD8257">
        <v>240</v>
      </c>
      <c r="AE8257">
        <v>30</v>
      </c>
      <c r="AF8257">
        <v>21</v>
      </c>
      <c r="AG8257">
        <v>50475</v>
      </c>
      <c r="AJ8257">
        <v>2016</v>
      </c>
      <c r="AK8257" t="s">
        <v>370</v>
      </c>
      <c r="AL8257">
        <v>50475</v>
      </c>
    </row>
    <row r="8258" spans="1:38" x14ac:dyDescent="0.3">
      <c r="A8258" t="s">
        <v>370</v>
      </c>
      <c r="B8258" t="s">
        <v>785</v>
      </c>
      <c r="C8258">
        <v>258</v>
      </c>
      <c r="D8258" t="s">
        <v>39</v>
      </c>
      <c r="E8258" t="s">
        <v>34</v>
      </c>
      <c r="F8258" t="s">
        <v>35</v>
      </c>
      <c r="G8258">
        <v>4</v>
      </c>
      <c r="H8258">
        <v>4</v>
      </c>
      <c r="I8258">
        <v>240</v>
      </c>
      <c r="J8258">
        <v>53775</v>
      </c>
      <c r="K8258">
        <v>30</v>
      </c>
      <c r="L8258">
        <v>21</v>
      </c>
      <c r="M8258" t="s">
        <v>130</v>
      </c>
      <c r="N8258" t="s">
        <v>22</v>
      </c>
      <c r="O8258" t="s">
        <v>91</v>
      </c>
      <c r="P8258">
        <v>2016</v>
      </c>
      <c r="V8258" t="str">
        <f>IF(OR(J8258 &lt; -10846.9, J8258 &gt; 74078.13), "T", "F")</f>
        <v>F</v>
      </c>
      <c r="AB8258">
        <v>4</v>
      </c>
      <c r="AC8258">
        <v>4</v>
      </c>
      <c r="AD8258">
        <v>240</v>
      </c>
      <c r="AE8258">
        <v>30</v>
      </c>
      <c r="AF8258">
        <v>21</v>
      </c>
      <c r="AG8258">
        <v>53775</v>
      </c>
      <c r="AJ8258">
        <v>2016</v>
      </c>
      <c r="AK8258" t="s">
        <v>370</v>
      </c>
      <c r="AL8258">
        <v>53775</v>
      </c>
    </row>
    <row r="8259" spans="1:38" x14ac:dyDescent="0.3">
      <c r="A8259" t="s">
        <v>370</v>
      </c>
      <c r="B8259" t="s">
        <v>785</v>
      </c>
      <c r="C8259">
        <v>258</v>
      </c>
      <c r="D8259" t="s">
        <v>39</v>
      </c>
      <c r="E8259" t="s">
        <v>34</v>
      </c>
      <c r="F8259" t="s">
        <v>35</v>
      </c>
      <c r="G8259">
        <v>4</v>
      </c>
      <c r="H8259">
        <v>2</v>
      </c>
      <c r="I8259">
        <v>240</v>
      </c>
      <c r="J8259">
        <v>46675</v>
      </c>
      <c r="K8259">
        <v>30</v>
      </c>
      <c r="L8259">
        <v>21</v>
      </c>
      <c r="M8259" t="s">
        <v>130</v>
      </c>
      <c r="N8259" t="s">
        <v>22</v>
      </c>
      <c r="O8259" t="s">
        <v>230</v>
      </c>
      <c r="P8259">
        <v>2016</v>
      </c>
      <c r="V8259" t="str">
        <f>IF(OR(J8259 &lt; -10846.9, J8259 &gt; 74078.13), "T", "F")</f>
        <v>F</v>
      </c>
      <c r="AB8259">
        <v>4</v>
      </c>
      <c r="AC8259">
        <v>2</v>
      </c>
      <c r="AD8259">
        <v>240</v>
      </c>
      <c r="AE8259">
        <v>30</v>
      </c>
      <c r="AF8259">
        <v>21</v>
      </c>
      <c r="AG8259">
        <v>46675</v>
      </c>
      <c r="AJ8259">
        <v>2016</v>
      </c>
      <c r="AK8259" t="s">
        <v>370</v>
      </c>
      <c r="AL8259">
        <v>46675</v>
      </c>
    </row>
    <row r="8260" spans="1:38" x14ac:dyDescent="0.3">
      <c r="A8260" t="s">
        <v>370</v>
      </c>
      <c r="B8260" t="s">
        <v>785</v>
      </c>
      <c r="C8260">
        <v>258</v>
      </c>
      <c r="D8260" t="s">
        <v>39</v>
      </c>
      <c r="E8260" t="s">
        <v>34</v>
      </c>
      <c r="F8260" t="s">
        <v>35</v>
      </c>
      <c r="G8260">
        <v>4</v>
      </c>
      <c r="H8260">
        <v>2</v>
      </c>
      <c r="I8260">
        <v>240</v>
      </c>
      <c r="J8260">
        <v>53775</v>
      </c>
      <c r="K8260">
        <v>30</v>
      </c>
      <c r="L8260">
        <v>21</v>
      </c>
      <c r="M8260" t="s">
        <v>130</v>
      </c>
      <c r="N8260" t="s">
        <v>22</v>
      </c>
      <c r="O8260" t="s">
        <v>230</v>
      </c>
      <c r="P8260">
        <v>2016</v>
      </c>
      <c r="V8260" t="str">
        <f>IF(OR(J8260 &lt; -10846.9, J8260 &gt; 74078.13), "T", "F")</f>
        <v>F</v>
      </c>
      <c r="AB8260">
        <v>4</v>
      </c>
      <c r="AC8260">
        <v>2</v>
      </c>
      <c r="AD8260">
        <v>240</v>
      </c>
      <c r="AE8260">
        <v>30</v>
      </c>
      <c r="AF8260">
        <v>21</v>
      </c>
      <c r="AG8260">
        <v>53775</v>
      </c>
      <c r="AJ8260">
        <v>2016</v>
      </c>
      <c r="AK8260" t="s">
        <v>370</v>
      </c>
      <c r="AL8260">
        <v>53775</v>
      </c>
    </row>
    <row r="8261" spans="1:38" x14ac:dyDescent="0.3">
      <c r="A8261" t="s">
        <v>370</v>
      </c>
      <c r="B8261" t="s">
        <v>785</v>
      </c>
      <c r="C8261">
        <v>258</v>
      </c>
      <c r="D8261" t="s">
        <v>39</v>
      </c>
      <c r="E8261" t="s">
        <v>34</v>
      </c>
      <c r="F8261" t="s">
        <v>35</v>
      </c>
      <c r="G8261">
        <v>4</v>
      </c>
      <c r="H8261">
        <v>4</v>
      </c>
      <c r="I8261">
        <v>240</v>
      </c>
      <c r="J8261">
        <v>41475</v>
      </c>
      <c r="K8261">
        <v>30</v>
      </c>
      <c r="L8261">
        <v>21</v>
      </c>
      <c r="M8261" t="s">
        <v>130</v>
      </c>
      <c r="N8261" t="s">
        <v>22</v>
      </c>
      <c r="O8261" t="s">
        <v>91</v>
      </c>
      <c r="P8261">
        <v>2016</v>
      </c>
      <c r="V8261" t="str">
        <f>IF(OR(J8261 &lt; -10846.9, J8261 &gt; 74078.13), "T", "F")</f>
        <v>F</v>
      </c>
      <c r="AB8261">
        <v>4</v>
      </c>
      <c r="AC8261">
        <v>4</v>
      </c>
      <c r="AD8261">
        <v>240</v>
      </c>
      <c r="AE8261">
        <v>30</v>
      </c>
      <c r="AF8261">
        <v>21</v>
      </c>
      <c r="AG8261">
        <v>41475</v>
      </c>
      <c r="AJ8261">
        <v>2016</v>
      </c>
      <c r="AK8261" t="s">
        <v>370</v>
      </c>
      <c r="AL8261">
        <v>41475</v>
      </c>
    </row>
    <row r="8262" spans="1:38" x14ac:dyDescent="0.3">
      <c r="A8262" t="s">
        <v>370</v>
      </c>
      <c r="B8262" t="s">
        <v>785</v>
      </c>
      <c r="C8262">
        <v>258</v>
      </c>
      <c r="D8262" t="s">
        <v>39</v>
      </c>
      <c r="E8262" t="s">
        <v>34</v>
      </c>
      <c r="F8262" t="s">
        <v>35</v>
      </c>
      <c r="G8262">
        <v>4</v>
      </c>
      <c r="H8262">
        <v>4</v>
      </c>
      <c r="I8262">
        <v>240</v>
      </c>
      <c r="J8262">
        <v>60775</v>
      </c>
      <c r="K8262">
        <v>30</v>
      </c>
      <c r="L8262">
        <v>21</v>
      </c>
      <c r="M8262" t="s">
        <v>130</v>
      </c>
      <c r="N8262" t="s">
        <v>22</v>
      </c>
      <c r="O8262" t="s">
        <v>91</v>
      </c>
      <c r="P8262">
        <v>2016</v>
      </c>
      <c r="V8262" t="str">
        <f>IF(OR(J8262 &lt; -10846.9, J8262 &gt; 74078.13), "T", "F")</f>
        <v>F</v>
      </c>
      <c r="AB8262">
        <v>4</v>
      </c>
      <c r="AC8262">
        <v>4</v>
      </c>
      <c r="AD8262">
        <v>240</v>
      </c>
      <c r="AE8262">
        <v>30</v>
      </c>
      <c r="AF8262">
        <v>21</v>
      </c>
      <c r="AG8262">
        <v>60775</v>
      </c>
      <c r="AJ8262">
        <v>2016</v>
      </c>
      <c r="AK8262" t="s">
        <v>370</v>
      </c>
      <c r="AL8262">
        <v>60775</v>
      </c>
    </row>
    <row r="8263" spans="1:38" x14ac:dyDescent="0.3">
      <c r="A8263" t="s">
        <v>370</v>
      </c>
      <c r="B8263" t="s">
        <v>785</v>
      </c>
      <c r="C8263">
        <v>258</v>
      </c>
      <c r="D8263" t="s">
        <v>39</v>
      </c>
      <c r="E8263" t="s">
        <v>34</v>
      </c>
      <c r="F8263" t="s">
        <v>35</v>
      </c>
      <c r="G8263">
        <v>4</v>
      </c>
      <c r="H8263">
        <v>4</v>
      </c>
      <c r="I8263">
        <v>240</v>
      </c>
      <c r="J8263">
        <v>45675</v>
      </c>
      <c r="K8263">
        <v>30</v>
      </c>
      <c r="L8263">
        <v>21</v>
      </c>
      <c r="M8263" t="s">
        <v>130</v>
      </c>
      <c r="N8263" t="s">
        <v>22</v>
      </c>
      <c r="O8263" t="s">
        <v>91</v>
      </c>
      <c r="P8263">
        <v>2016</v>
      </c>
      <c r="V8263" t="str">
        <f>IF(OR(J8263 &lt; -10846.9, J8263 &gt; 74078.13), "T", "F")</f>
        <v>F</v>
      </c>
      <c r="AB8263">
        <v>4</v>
      </c>
      <c r="AC8263">
        <v>4</v>
      </c>
      <c r="AD8263">
        <v>240</v>
      </c>
      <c r="AE8263">
        <v>30</v>
      </c>
      <c r="AF8263">
        <v>21</v>
      </c>
      <c r="AG8263">
        <v>45675</v>
      </c>
      <c r="AJ8263">
        <v>2016</v>
      </c>
      <c r="AK8263" t="s">
        <v>370</v>
      </c>
      <c r="AL8263">
        <v>45675</v>
      </c>
    </row>
    <row r="8264" spans="1:38" x14ac:dyDescent="0.3">
      <c r="A8264" t="s">
        <v>370</v>
      </c>
      <c r="B8264" t="s">
        <v>785</v>
      </c>
      <c r="C8264">
        <v>258</v>
      </c>
      <c r="D8264" t="s">
        <v>39</v>
      </c>
      <c r="E8264" t="s">
        <v>34</v>
      </c>
      <c r="F8264" t="s">
        <v>35</v>
      </c>
      <c r="G8264">
        <v>4</v>
      </c>
      <c r="H8264">
        <v>4</v>
      </c>
      <c r="I8264">
        <v>240</v>
      </c>
      <c r="J8264">
        <v>51000</v>
      </c>
      <c r="K8264">
        <v>29</v>
      </c>
      <c r="L8264">
        <v>21</v>
      </c>
      <c r="M8264" t="s">
        <v>130</v>
      </c>
      <c r="N8264" t="s">
        <v>22</v>
      </c>
      <c r="O8264" t="s">
        <v>91</v>
      </c>
      <c r="P8264">
        <v>2017</v>
      </c>
      <c r="V8264" t="str">
        <f>IF(OR(J8264 &lt; -10846.9, J8264 &gt; 74078.13), "T", "F")</f>
        <v>F</v>
      </c>
      <c r="AB8264">
        <v>4</v>
      </c>
      <c r="AC8264">
        <v>4</v>
      </c>
      <c r="AD8264">
        <v>240</v>
      </c>
      <c r="AE8264">
        <v>29</v>
      </c>
      <c r="AF8264">
        <v>21</v>
      </c>
      <c r="AG8264">
        <v>51000</v>
      </c>
      <c r="AJ8264">
        <v>2017</v>
      </c>
      <c r="AK8264" t="s">
        <v>370</v>
      </c>
      <c r="AL8264">
        <v>51000</v>
      </c>
    </row>
    <row r="8265" spans="1:38" x14ac:dyDescent="0.3">
      <c r="A8265" t="s">
        <v>370</v>
      </c>
      <c r="B8265" t="s">
        <v>785</v>
      </c>
      <c r="C8265">
        <v>258</v>
      </c>
      <c r="D8265" t="s">
        <v>39</v>
      </c>
      <c r="E8265" t="s">
        <v>34</v>
      </c>
      <c r="F8265" t="s">
        <v>35</v>
      </c>
      <c r="G8265">
        <v>4</v>
      </c>
      <c r="H8265">
        <v>2</v>
      </c>
      <c r="I8265">
        <v>240</v>
      </c>
      <c r="J8265">
        <v>45700</v>
      </c>
      <c r="K8265">
        <v>29</v>
      </c>
      <c r="L8265">
        <v>21</v>
      </c>
      <c r="M8265" t="s">
        <v>130</v>
      </c>
      <c r="N8265" t="s">
        <v>22</v>
      </c>
      <c r="O8265" t="s">
        <v>230</v>
      </c>
      <c r="P8265">
        <v>2017</v>
      </c>
      <c r="V8265" t="str">
        <f>IF(OR(J8265 &lt; -10846.9, J8265 &gt; 74078.13), "T", "F")</f>
        <v>F</v>
      </c>
      <c r="AB8265">
        <v>4</v>
      </c>
      <c r="AC8265">
        <v>2</v>
      </c>
      <c r="AD8265">
        <v>240</v>
      </c>
      <c r="AE8265">
        <v>29</v>
      </c>
      <c r="AF8265">
        <v>21</v>
      </c>
      <c r="AG8265">
        <v>45700</v>
      </c>
      <c r="AJ8265">
        <v>2017</v>
      </c>
      <c r="AK8265" t="s">
        <v>370</v>
      </c>
      <c r="AL8265">
        <v>45700</v>
      </c>
    </row>
    <row r="8266" spans="1:38" x14ac:dyDescent="0.3">
      <c r="A8266" t="s">
        <v>370</v>
      </c>
      <c r="B8266" t="s">
        <v>785</v>
      </c>
      <c r="C8266">
        <v>258</v>
      </c>
      <c r="D8266" t="s">
        <v>39</v>
      </c>
      <c r="E8266" t="s">
        <v>34</v>
      </c>
      <c r="F8266" t="s">
        <v>35</v>
      </c>
      <c r="G8266">
        <v>4</v>
      </c>
      <c r="H8266">
        <v>4</v>
      </c>
      <c r="I8266">
        <v>240</v>
      </c>
      <c r="J8266">
        <v>45800</v>
      </c>
      <c r="K8266">
        <v>29</v>
      </c>
      <c r="L8266">
        <v>21</v>
      </c>
      <c r="M8266" t="s">
        <v>130</v>
      </c>
      <c r="N8266" t="s">
        <v>22</v>
      </c>
      <c r="O8266" t="s">
        <v>91</v>
      </c>
      <c r="P8266">
        <v>2017</v>
      </c>
      <c r="V8266" t="str">
        <f>IF(OR(J8266 &lt; -10846.9, J8266 &gt; 74078.13), "T", "F")</f>
        <v>F</v>
      </c>
      <c r="AB8266">
        <v>4</v>
      </c>
      <c r="AC8266">
        <v>4</v>
      </c>
      <c r="AD8266">
        <v>240</v>
      </c>
      <c r="AE8266">
        <v>29</v>
      </c>
      <c r="AF8266">
        <v>21</v>
      </c>
      <c r="AG8266">
        <v>45800</v>
      </c>
      <c r="AJ8266">
        <v>2017</v>
      </c>
      <c r="AK8266" t="s">
        <v>370</v>
      </c>
      <c r="AL8266">
        <v>45800</v>
      </c>
    </row>
    <row r="8267" spans="1:38" x14ac:dyDescent="0.3">
      <c r="A8267" t="s">
        <v>370</v>
      </c>
      <c r="B8267" t="s">
        <v>785</v>
      </c>
      <c r="C8267">
        <v>258</v>
      </c>
      <c r="D8267" t="s">
        <v>39</v>
      </c>
      <c r="E8267" t="s">
        <v>34</v>
      </c>
      <c r="F8267" t="s">
        <v>35</v>
      </c>
      <c r="G8267">
        <v>4</v>
      </c>
      <c r="H8267">
        <v>2</v>
      </c>
      <c r="I8267">
        <v>240</v>
      </c>
      <c r="J8267">
        <v>57700</v>
      </c>
      <c r="K8267">
        <v>28</v>
      </c>
      <c r="L8267">
        <v>20</v>
      </c>
      <c r="M8267" t="s">
        <v>130</v>
      </c>
      <c r="N8267" t="s">
        <v>22</v>
      </c>
      <c r="O8267" t="s">
        <v>372</v>
      </c>
      <c r="P8267">
        <v>2017</v>
      </c>
      <c r="V8267" t="str">
        <f>IF(OR(J8267 &lt; -10846.9, J8267 &gt; 74078.13), "T", "F")</f>
        <v>F</v>
      </c>
      <c r="AB8267">
        <v>4</v>
      </c>
      <c r="AC8267">
        <v>2</v>
      </c>
      <c r="AD8267">
        <v>240</v>
      </c>
      <c r="AE8267">
        <v>28</v>
      </c>
      <c r="AF8267">
        <v>20</v>
      </c>
      <c r="AG8267">
        <v>57700</v>
      </c>
      <c r="AJ8267">
        <v>2017</v>
      </c>
      <c r="AK8267" t="s">
        <v>370</v>
      </c>
      <c r="AL8267">
        <v>57700</v>
      </c>
    </row>
    <row r="8268" spans="1:38" x14ac:dyDescent="0.3">
      <c r="A8268" t="s">
        <v>370</v>
      </c>
      <c r="B8268" t="s">
        <v>785</v>
      </c>
      <c r="C8268">
        <v>258</v>
      </c>
      <c r="D8268" t="s">
        <v>39</v>
      </c>
      <c r="E8268" t="s">
        <v>34</v>
      </c>
      <c r="F8268" t="s">
        <v>35</v>
      </c>
      <c r="G8268">
        <v>4</v>
      </c>
      <c r="H8268">
        <v>4</v>
      </c>
      <c r="I8268">
        <v>240</v>
      </c>
      <c r="J8268">
        <v>62500</v>
      </c>
      <c r="K8268">
        <v>29</v>
      </c>
      <c r="L8268">
        <v>21</v>
      </c>
      <c r="M8268" t="s">
        <v>130</v>
      </c>
      <c r="N8268" t="s">
        <v>22</v>
      </c>
      <c r="O8268" t="s">
        <v>91</v>
      </c>
      <c r="P8268">
        <v>2017</v>
      </c>
      <c r="V8268" t="str">
        <f>IF(OR(J8268 &lt; -10846.9, J8268 &gt; 74078.13), "T", "F")</f>
        <v>F</v>
      </c>
      <c r="AB8268">
        <v>4</v>
      </c>
      <c r="AC8268">
        <v>4</v>
      </c>
      <c r="AD8268">
        <v>240</v>
      </c>
      <c r="AE8268">
        <v>29</v>
      </c>
      <c r="AF8268">
        <v>21</v>
      </c>
      <c r="AG8268">
        <v>62500</v>
      </c>
      <c r="AJ8268">
        <v>2017</v>
      </c>
      <c r="AK8268" t="s">
        <v>370</v>
      </c>
      <c r="AL8268">
        <v>62500</v>
      </c>
    </row>
    <row r="8269" spans="1:38" x14ac:dyDescent="0.3">
      <c r="A8269" t="s">
        <v>370</v>
      </c>
      <c r="B8269" t="s">
        <v>785</v>
      </c>
      <c r="C8269">
        <v>258</v>
      </c>
      <c r="D8269" t="s">
        <v>39</v>
      </c>
      <c r="E8269" t="s">
        <v>34</v>
      </c>
      <c r="F8269" t="s">
        <v>35</v>
      </c>
      <c r="G8269">
        <v>4</v>
      </c>
      <c r="H8269">
        <v>2</v>
      </c>
      <c r="I8269">
        <v>240</v>
      </c>
      <c r="J8269">
        <v>51100</v>
      </c>
      <c r="K8269">
        <v>28</v>
      </c>
      <c r="L8269">
        <v>20</v>
      </c>
      <c r="M8269" t="s">
        <v>130</v>
      </c>
      <c r="N8269" t="s">
        <v>22</v>
      </c>
      <c r="O8269" t="s">
        <v>372</v>
      </c>
      <c r="P8269">
        <v>2017</v>
      </c>
      <c r="V8269" t="str">
        <f>IF(OR(J8269 &lt; -10846.9, J8269 &gt; 74078.13), "T", "F")</f>
        <v>F</v>
      </c>
      <c r="AB8269">
        <v>4</v>
      </c>
      <c r="AC8269">
        <v>2</v>
      </c>
      <c r="AD8269">
        <v>240</v>
      </c>
      <c r="AE8269">
        <v>28</v>
      </c>
      <c r="AF8269">
        <v>20</v>
      </c>
      <c r="AG8269">
        <v>51100</v>
      </c>
      <c r="AJ8269">
        <v>2017</v>
      </c>
      <c r="AK8269" t="s">
        <v>370</v>
      </c>
      <c r="AL8269">
        <v>51100</v>
      </c>
    </row>
    <row r="8270" spans="1:38" x14ac:dyDescent="0.3">
      <c r="A8270" t="s">
        <v>370</v>
      </c>
      <c r="B8270" t="s">
        <v>785</v>
      </c>
      <c r="C8270">
        <v>258</v>
      </c>
      <c r="D8270" t="s">
        <v>39</v>
      </c>
      <c r="E8270" t="s">
        <v>34</v>
      </c>
      <c r="F8270" t="s">
        <v>35</v>
      </c>
      <c r="G8270">
        <v>4</v>
      </c>
      <c r="H8270">
        <v>4</v>
      </c>
      <c r="I8270">
        <v>240</v>
      </c>
      <c r="J8270">
        <v>41800</v>
      </c>
      <c r="K8270">
        <v>29</v>
      </c>
      <c r="L8270">
        <v>21</v>
      </c>
      <c r="M8270" t="s">
        <v>130</v>
      </c>
      <c r="N8270" t="s">
        <v>22</v>
      </c>
      <c r="O8270" t="s">
        <v>91</v>
      </c>
      <c r="P8270">
        <v>2017</v>
      </c>
      <c r="V8270" t="str">
        <f>IF(OR(J8270 &lt; -10846.9, J8270 &gt; 74078.13), "T", "F")</f>
        <v>F</v>
      </c>
      <c r="AB8270">
        <v>4</v>
      </c>
      <c r="AC8270">
        <v>4</v>
      </c>
      <c r="AD8270">
        <v>240</v>
      </c>
      <c r="AE8270">
        <v>29</v>
      </c>
      <c r="AF8270">
        <v>21</v>
      </c>
      <c r="AG8270">
        <v>41800</v>
      </c>
      <c r="AJ8270">
        <v>2017</v>
      </c>
      <c r="AK8270" t="s">
        <v>370</v>
      </c>
      <c r="AL8270">
        <v>41800</v>
      </c>
    </row>
    <row r="8271" spans="1:38" x14ac:dyDescent="0.3">
      <c r="A8271" t="s">
        <v>370</v>
      </c>
      <c r="B8271" t="s">
        <v>785</v>
      </c>
      <c r="C8271">
        <v>258</v>
      </c>
      <c r="D8271" t="s">
        <v>39</v>
      </c>
      <c r="E8271" t="s">
        <v>34</v>
      </c>
      <c r="F8271" t="s">
        <v>35</v>
      </c>
      <c r="G8271">
        <v>4</v>
      </c>
      <c r="H8271">
        <v>4</v>
      </c>
      <c r="I8271">
        <v>240</v>
      </c>
      <c r="J8271">
        <v>54200</v>
      </c>
      <c r="K8271">
        <v>29</v>
      </c>
      <c r="L8271">
        <v>21</v>
      </c>
      <c r="M8271" t="s">
        <v>130</v>
      </c>
      <c r="N8271" t="s">
        <v>22</v>
      </c>
      <c r="O8271" t="s">
        <v>91</v>
      </c>
      <c r="P8271">
        <v>2017</v>
      </c>
      <c r="V8271" t="str">
        <f>IF(OR(J8271 &lt; -10846.9, J8271 &gt; 74078.13), "T", "F")</f>
        <v>F</v>
      </c>
      <c r="AB8271">
        <v>4</v>
      </c>
      <c r="AC8271">
        <v>4</v>
      </c>
      <c r="AD8271">
        <v>240</v>
      </c>
      <c r="AE8271">
        <v>29</v>
      </c>
      <c r="AF8271">
        <v>21</v>
      </c>
      <c r="AG8271">
        <v>54200</v>
      </c>
      <c r="AJ8271">
        <v>2017</v>
      </c>
      <c r="AK8271" t="s">
        <v>370</v>
      </c>
      <c r="AL8271">
        <v>54200</v>
      </c>
    </row>
    <row r="8272" spans="1:38" x14ac:dyDescent="0.3">
      <c r="A8272" t="s">
        <v>370</v>
      </c>
      <c r="B8272" t="s">
        <v>786</v>
      </c>
      <c r="C8272">
        <v>258</v>
      </c>
      <c r="D8272" t="s">
        <v>303</v>
      </c>
      <c r="E8272" t="s">
        <v>34</v>
      </c>
      <c r="F8272" t="s">
        <v>92</v>
      </c>
      <c r="G8272">
        <v>8</v>
      </c>
      <c r="H8272">
        <v>4</v>
      </c>
      <c r="I8272">
        <v>510</v>
      </c>
      <c r="J8272">
        <v>79100</v>
      </c>
      <c r="K8272">
        <v>19</v>
      </c>
      <c r="L8272">
        <v>14</v>
      </c>
      <c r="M8272" t="s">
        <v>191</v>
      </c>
      <c r="N8272" t="s">
        <v>32</v>
      </c>
      <c r="O8272" t="s">
        <v>91</v>
      </c>
      <c r="P8272">
        <v>2014</v>
      </c>
      <c r="V8272" t="str">
        <f>IF(OR(J8272 &lt; -10846.9, J8272 &gt; 74078.13), "T", "F")</f>
        <v>T</v>
      </c>
      <c r="AB8272">
        <v>8</v>
      </c>
      <c r="AC8272">
        <v>4</v>
      </c>
      <c r="AD8272">
        <v>510</v>
      </c>
      <c r="AE8272">
        <v>19</v>
      </c>
      <c r="AF8272">
        <v>14</v>
      </c>
      <c r="AG8272">
        <v>79100</v>
      </c>
      <c r="AJ8272">
        <v>2014</v>
      </c>
      <c r="AK8272" t="s">
        <v>370</v>
      </c>
      <c r="AL8272">
        <v>79100</v>
      </c>
    </row>
    <row r="8273" spans="1:38" x14ac:dyDescent="0.3">
      <c r="A8273" t="s">
        <v>370</v>
      </c>
      <c r="B8273" t="s">
        <v>786</v>
      </c>
      <c r="C8273">
        <v>258</v>
      </c>
      <c r="D8273" t="s">
        <v>18</v>
      </c>
      <c r="E8273" t="s">
        <v>34</v>
      </c>
      <c r="F8273" t="s">
        <v>92</v>
      </c>
      <c r="G8273">
        <v>6</v>
      </c>
      <c r="H8273">
        <v>4</v>
      </c>
      <c r="I8273">
        <v>340</v>
      </c>
      <c r="J8273">
        <v>67600</v>
      </c>
      <c r="K8273">
        <v>23</v>
      </c>
      <c r="L8273">
        <v>17</v>
      </c>
      <c r="M8273" t="s">
        <v>25</v>
      </c>
      <c r="N8273" t="s">
        <v>32</v>
      </c>
      <c r="O8273" t="s">
        <v>91</v>
      </c>
      <c r="P8273">
        <v>2014</v>
      </c>
      <c r="V8273" t="str">
        <f>IF(OR(J8273 &lt; -10846.9, J8273 &gt; 74078.13), "T", "F")</f>
        <v>F</v>
      </c>
      <c r="AB8273">
        <v>6</v>
      </c>
      <c r="AC8273">
        <v>4</v>
      </c>
      <c r="AD8273">
        <v>340</v>
      </c>
      <c r="AE8273">
        <v>23</v>
      </c>
      <c r="AF8273">
        <v>17</v>
      </c>
      <c r="AG8273">
        <v>67600</v>
      </c>
      <c r="AJ8273">
        <v>2014</v>
      </c>
      <c r="AK8273" t="s">
        <v>370</v>
      </c>
      <c r="AL8273">
        <v>67600</v>
      </c>
    </row>
    <row r="8274" spans="1:38" x14ac:dyDescent="0.3">
      <c r="A8274" t="s">
        <v>370</v>
      </c>
      <c r="B8274" t="s">
        <v>786</v>
      </c>
      <c r="C8274">
        <v>258</v>
      </c>
      <c r="D8274" t="s">
        <v>303</v>
      </c>
      <c r="E8274" t="s">
        <v>34</v>
      </c>
      <c r="F8274" t="s">
        <v>92</v>
      </c>
      <c r="G8274">
        <v>6</v>
      </c>
      <c r="H8274">
        <v>4</v>
      </c>
      <c r="I8274">
        <v>340</v>
      </c>
      <c r="J8274">
        <v>62600</v>
      </c>
      <c r="K8274">
        <v>23</v>
      </c>
      <c r="L8274">
        <v>17</v>
      </c>
      <c r="M8274" t="s">
        <v>349</v>
      </c>
      <c r="N8274" t="s">
        <v>32</v>
      </c>
      <c r="O8274" t="s">
        <v>91</v>
      </c>
      <c r="P8274">
        <v>2014</v>
      </c>
      <c r="V8274" t="str">
        <f>IF(OR(J8274 &lt; -10846.9, J8274 &gt; 74078.13), "T", "F")</f>
        <v>F</v>
      </c>
      <c r="AB8274">
        <v>6</v>
      </c>
      <c r="AC8274">
        <v>4</v>
      </c>
      <c r="AD8274">
        <v>340</v>
      </c>
      <c r="AE8274">
        <v>23</v>
      </c>
      <c r="AF8274">
        <v>17</v>
      </c>
      <c r="AG8274">
        <v>62600</v>
      </c>
      <c r="AJ8274">
        <v>2014</v>
      </c>
      <c r="AK8274" t="s">
        <v>370</v>
      </c>
      <c r="AL8274">
        <v>62600</v>
      </c>
    </row>
    <row r="8275" spans="1:38" x14ac:dyDescent="0.3">
      <c r="A8275" t="s">
        <v>370</v>
      </c>
      <c r="B8275" t="s">
        <v>786</v>
      </c>
      <c r="C8275">
        <v>258</v>
      </c>
      <c r="D8275" t="s">
        <v>303</v>
      </c>
      <c r="E8275" t="s">
        <v>34</v>
      </c>
      <c r="F8275" t="s">
        <v>92</v>
      </c>
      <c r="G8275">
        <v>8</v>
      </c>
      <c r="H8275">
        <v>4</v>
      </c>
      <c r="I8275">
        <v>510</v>
      </c>
      <c r="J8275">
        <v>92400</v>
      </c>
      <c r="K8275">
        <v>19</v>
      </c>
      <c r="L8275">
        <v>14</v>
      </c>
      <c r="M8275" t="s">
        <v>191</v>
      </c>
      <c r="N8275" t="s">
        <v>32</v>
      </c>
      <c r="O8275" t="s">
        <v>91</v>
      </c>
      <c r="P8275">
        <v>2014</v>
      </c>
      <c r="V8275" t="str">
        <f>IF(OR(J8275 &lt; -10846.9, J8275 &gt; 74078.13), "T", "F")</f>
        <v>T</v>
      </c>
      <c r="AB8275">
        <v>8</v>
      </c>
      <c r="AC8275">
        <v>4</v>
      </c>
      <c r="AD8275">
        <v>510</v>
      </c>
      <c r="AE8275">
        <v>19</v>
      </c>
      <c r="AF8275">
        <v>14</v>
      </c>
      <c r="AG8275">
        <v>92400</v>
      </c>
      <c r="AJ8275">
        <v>2014</v>
      </c>
      <c r="AK8275" t="s">
        <v>370</v>
      </c>
      <c r="AL8275">
        <v>92400</v>
      </c>
    </row>
    <row r="8276" spans="1:38" x14ac:dyDescent="0.3">
      <c r="A8276" t="s">
        <v>370</v>
      </c>
      <c r="B8276" t="s">
        <v>786</v>
      </c>
      <c r="C8276">
        <v>258</v>
      </c>
      <c r="D8276" t="s">
        <v>18</v>
      </c>
      <c r="E8276" t="s">
        <v>34</v>
      </c>
      <c r="F8276" t="s">
        <v>92</v>
      </c>
      <c r="G8276">
        <v>8</v>
      </c>
      <c r="H8276">
        <v>4</v>
      </c>
      <c r="I8276">
        <v>510</v>
      </c>
      <c r="J8276">
        <v>92400</v>
      </c>
      <c r="K8276">
        <v>19</v>
      </c>
      <c r="L8276">
        <v>14</v>
      </c>
      <c r="M8276" t="s">
        <v>27</v>
      </c>
      <c r="N8276" t="s">
        <v>32</v>
      </c>
      <c r="O8276" t="s">
        <v>91</v>
      </c>
      <c r="P8276">
        <v>2014</v>
      </c>
      <c r="V8276" t="str">
        <f>IF(OR(J8276 &lt; -10846.9, J8276 &gt; 74078.13), "T", "F")</f>
        <v>T</v>
      </c>
      <c r="AB8276">
        <v>8</v>
      </c>
      <c r="AC8276">
        <v>4</v>
      </c>
      <c r="AD8276">
        <v>510</v>
      </c>
      <c r="AE8276">
        <v>19</v>
      </c>
      <c r="AF8276">
        <v>14</v>
      </c>
      <c r="AG8276">
        <v>92400</v>
      </c>
      <c r="AJ8276">
        <v>2014</v>
      </c>
      <c r="AK8276" t="s">
        <v>370</v>
      </c>
      <c r="AL8276">
        <v>92400</v>
      </c>
    </row>
    <row r="8277" spans="1:38" x14ac:dyDescent="0.3">
      <c r="A8277" t="s">
        <v>370</v>
      </c>
      <c r="B8277" t="s">
        <v>786</v>
      </c>
      <c r="C8277">
        <v>258</v>
      </c>
      <c r="D8277" t="s">
        <v>18</v>
      </c>
      <c r="E8277" t="s">
        <v>34</v>
      </c>
      <c r="F8277" t="s">
        <v>92</v>
      </c>
      <c r="G8277">
        <v>8</v>
      </c>
      <c r="H8277">
        <v>4</v>
      </c>
      <c r="I8277">
        <v>510</v>
      </c>
      <c r="J8277">
        <v>79100</v>
      </c>
      <c r="K8277">
        <v>19</v>
      </c>
      <c r="L8277">
        <v>14</v>
      </c>
      <c r="M8277" t="s">
        <v>27</v>
      </c>
      <c r="N8277" t="s">
        <v>32</v>
      </c>
      <c r="O8277" t="s">
        <v>91</v>
      </c>
      <c r="P8277">
        <v>2014</v>
      </c>
      <c r="V8277" t="str">
        <f>IF(OR(J8277 &lt; -10846.9, J8277 &gt; 74078.13), "T", "F")</f>
        <v>T</v>
      </c>
      <c r="AB8277">
        <v>8</v>
      </c>
      <c r="AC8277">
        <v>4</v>
      </c>
      <c r="AD8277">
        <v>510</v>
      </c>
      <c r="AE8277">
        <v>19</v>
      </c>
      <c r="AF8277">
        <v>14</v>
      </c>
      <c r="AG8277">
        <v>79100</v>
      </c>
      <c r="AJ8277">
        <v>2014</v>
      </c>
      <c r="AK8277" t="s">
        <v>370</v>
      </c>
      <c r="AL8277">
        <v>79100</v>
      </c>
    </row>
    <row r="8278" spans="1:38" x14ac:dyDescent="0.3">
      <c r="A8278" t="s">
        <v>370</v>
      </c>
      <c r="B8278" t="s">
        <v>786</v>
      </c>
      <c r="C8278">
        <v>258</v>
      </c>
      <c r="D8278" t="s">
        <v>303</v>
      </c>
      <c r="E8278" t="s">
        <v>34</v>
      </c>
      <c r="F8278" t="s">
        <v>92</v>
      </c>
      <c r="G8278">
        <v>6</v>
      </c>
      <c r="H8278">
        <v>4</v>
      </c>
      <c r="I8278">
        <v>340</v>
      </c>
      <c r="J8278">
        <v>67600</v>
      </c>
      <c r="K8278">
        <v>23</v>
      </c>
      <c r="L8278">
        <v>17</v>
      </c>
      <c r="M8278" t="s">
        <v>349</v>
      </c>
      <c r="N8278" t="s">
        <v>32</v>
      </c>
      <c r="O8278" t="s">
        <v>91</v>
      </c>
      <c r="P8278">
        <v>2014</v>
      </c>
      <c r="V8278" t="str">
        <f>IF(OR(J8278 &lt; -10846.9, J8278 &gt; 74078.13), "T", "F")</f>
        <v>F</v>
      </c>
      <c r="AB8278">
        <v>6</v>
      </c>
      <c r="AC8278">
        <v>4</v>
      </c>
      <c r="AD8278">
        <v>340</v>
      </c>
      <c r="AE8278">
        <v>23</v>
      </c>
      <c r="AF8278">
        <v>17</v>
      </c>
      <c r="AG8278">
        <v>67600</v>
      </c>
      <c r="AJ8278">
        <v>2014</v>
      </c>
      <c r="AK8278" t="s">
        <v>370</v>
      </c>
      <c r="AL8278">
        <v>67600</v>
      </c>
    </row>
    <row r="8279" spans="1:38" x14ac:dyDescent="0.3">
      <c r="A8279" t="s">
        <v>370</v>
      </c>
      <c r="B8279" t="s">
        <v>786</v>
      </c>
      <c r="C8279">
        <v>258</v>
      </c>
      <c r="D8279" t="s">
        <v>18</v>
      </c>
      <c r="E8279" t="s">
        <v>34</v>
      </c>
      <c r="F8279" t="s">
        <v>92</v>
      </c>
      <c r="G8279">
        <v>6</v>
      </c>
      <c r="H8279">
        <v>4</v>
      </c>
      <c r="I8279">
        <v>340</v>
      </c>
      <c r="J8279">
        <v>62600</v>
      </c>
      <c r="K8279">
        <v>23</v>
      </c>
      <c r="L8279">
        <v>17</v>
      </c>
      <c r="M8279" t="s">
        <v>25</v>
      </c>
      <c r="N8279" t="s">
        <v>32</v>
      </c>
      <c r="O8279" t="s">
        <v>91</v>
      </c>
      <c r="P8279">
        <v>2014</v>
      </c>
      <c r="V8279" t="str">
        <f>IF(OR(J8279 &lt; -10846.9, J8279 &gt; 74078.13), "T", "F")</f>
        <v>F</v>
      </c>
      <c r="AB8279">
        <v>6</v>
      </c>
      <c r="AC8279">
        <v>4</v>
      </c>
      <c r="AD8279">
        <v>340</v>
      </c>
      <c r="AE8279">
        <v>23</v>
      </c>
      <c r="AF8279">
        <v>17</v>
      </c>
      <c r="AG8279">
        <v>62600</v>
      </c>
      <c r="AJ8279">
        <v>2014</v>
      </c>
      <c r="AK8279" t="s">
        <v>370</v>
      </c>
      <c r="AL8279">
        <v>62600</v>
      </c>
    </row>
    <row r="8280" spans="1:38" x14ac:dyDescent="0.3">
      <c r="A8280" t="s">
        <v>370</v>
      </c>
      <c r="B8280" t="s">
        <v>786</v>
      </c>
      <c r="C8280">
        <v>258</v>
      </c>
      <c r="D8280" t="s">
        <v>303</v>
      </c>
      <c r="E8280" t="s">
        <v>34</v>
      </c>
      <c r="F8280" t="s">
        <v>92</v>
      </c>
      <c r="G8280">
        <v>6</v>
      </c>
      <c r="H8280">
        <v>4</v>
      </c>
      <c r="I8280">
        <v>340</v>
      </c>
      <c r="J8280">
        <v>63350</v>
      </c>
      <c r="K8280">
        <v>23</v>
      </c>
      <c r="L8280">
        <v>17</v>
      </c>
      <c r="M8280" t="s">
        <v>349</v>
      </c>
      <c r="N8280" t="s">
        <v>32</v>
      </c>
      <c r="O8280" t="s">
        <v>91</v>
      </c>
      <c r="P8280">
        <v>2015</v>
      </c>
      <c r="V8280" t="str">
        <f>IF(OR(J8280 &lt; -10846.9, J8280 &gt; 74078.13), "T", "F")</f>
        <v>F</v>
      </c>
      <c r="AB8280">
        <v>6</v>
      </c>
      <c r="AC8280">
        <v>4</v>
      </c>
      <c r="AD8280">
        <v>340</v>
      </c>
      <c r="AE8280">
        <v>23</v>
      </c>
      <c r="AF8280">
        <v>17</v>
      </c>
      <c r="AG8280">
        <v>63350</v>
      </c>
      <c r="AJ8280">
        <v>2015</v>
      </c>
      <c r="AK8280" t="s">
        <v>370</v>
      </c>
      <c r="AL8280">
        <v>63350</v>
      </c>
    </row>
    <row r="8281" spans="1:38" x14ac:dyDescent="0.3">
      <c r="A8281" t="s">
        <v>370</v>
      </c>
      <c r="B8281" t="s">
        <v>786</v>
      </c>
      <c r="C8281">
        <v>258</v>
      </c>
      <c r="D8281" t="s">
        <v>303</v>
      </c>
      <c r="E8281" t="s">
        <v>34</v>
      </c>
      <c r="F8281" t="s">
        <v>92</v>
      </c>
      <c r="G8281">
        <v>6</v>
      </c>
      <c r="H8281">
        <v>4</v>
      </c>
      <c r="I8281">
        <v>340</v>
      </c>
      <c r="J8281">
        <v>68295</v>
      </c>
      <c r="K8281">
        <v>23</v>
      </c>
      <c r="L8281">
        <v>17</v>
      </c>
      <c r="M8281" t="s">
        <v>349</v>
      </c>
      <c r="N8281" t="s">
        <v>32</v>
      </c>
      <c r="O8281" t="s">
        <v>91</v>
      </c>
      <c r="P8281">
        <v>2015</v>
      </c>
      <c r="V8281" t="str">
        <f>IF(OR(J8281 &lt; -10846.9, J8281 &gt; 74078.13), "T", "F")</f>
        <v>F</v>
      </c>
      <c r="AB8281">
        <v>6</v>
      </c>
      <c r="AC8281">
        <v>4</v>
      </c>
      <c r="AD8281">
        <v>340</v>
      </c>
      <c r="AE8281">
        <v>23</v>
      </c>
      <c r="AF8281">
        <v>17</v>
      </c>
      <c r="AG8281">
        <v>68295</v>
      </c>
      <c r="AJ8281">
        <v>2015</v>
      </c>
      <c r="AK8281" t="s">
        <v>370</v>
      </c>
      <c r="AL8281">
        <v>68295</v>
      </c>
    </row>
    <row r="8282" spans="1:38" x14ac:dyDescent="0.3">
      <c r="A8282" t="s">
        <v>370</v>
      </c>
      <c r="B8282" t="s">
        <v>786</v>
      </c>
      <c r="C8282">
        <v>258</v>
      </c>
      <c r="D8282" t="s">
        <v>303</v>
      </c>
      <c r="E8282" t="s">
        <v>34</v>
      </c>
      <c r="F8282" t="s">
        <v>92</v>
      </c>
      <c r="G8282">
        <v>8</v>
      </c>
      <c r="H8282">
        <v>4</v>
      </c>
      <c r="I8282">
        <v>510</v>
      </c>
      <c r="J8282">
        <v>79995</v>
      </c>
      <c r="K8282">
        <v>19</v>
      </c>
      <c r="L8282">
        <v>14</v>
      </c>
      <c r="M8282" t="s">
        <v>191</v>
      </c>
      <c r="N8282" t="s">
        <v>32</v>
      </c>
      <c r="O8282" t="s">
        <v>91</v>
      </c>
      <c r="P8282">
        <v>2015</v>
      </c>
      <c r="V8282" t="str">
        <f>IF(OR(J8282 &lt; -10846.9, J8282 &gt; 74078.13), "T", "F")</f>
        <v>T</v>
      </c>
      <c r="AB8282">
        <v>8</v>
      </c>
      <c r="AC8282">
        <v>4</v>
      </c>
      <c r="AD8282">
        <v>510</v>
      </c>
      <c r="AE8282">
        <v>19</v>
      </c>
      <c r="AF8282">
        <v>14</v>
      </c>
      <c r="AG8282">
        <v>79995</v>
      </c>
      <c r="AJ8282">
        <v>2015</v>
      </c>
      <c r="AK8282" t="s">
        <v>370</v>
      </c>
      <c r="AL8282">
        <v>79995</v>
      </c>
    </row>
    <row r="8283" spans="1:38" x14ac:dyDescent="0.3">
      <c r="A8283" t="s">
        <v>370</v>
      </c>
      <c r="B8283" t="s">
        <v>786</v>
      </c>
      <c r="C8283">
        <v>258</v>
      </c>
      <c r="D8283" t="s">
        <v>303</v>
      </c>
      <c r="E8283" t="s">
        <v>34</v>
      </c>
      <c r="F8283" t="s">
        <v>92</v>
      </c>
      <c r="G8283">
        <v>8</v>
      </c>
      <c r="H8283">
        <v>4</v>
      </c>
      <c r="I8283">
        <v>550</v>
      </c>
      <c r="J8283">
        <v>110475</v>
      </c>
      <c r="K8283">
        <v>19</v>
      </c>
      <c r="L8283">
        <v>14</v>
      </c>
      <c r="M8283" t="s">
        <v>787</v>
      </c>
      <c r="N8283" t="s">
        <v>32</v>
      </c>
      <c r="O8283" t="s">
        <v>91</v>
      </c>
      <c r="P8283">
        <v>2015</v>
      </c>
      <c r="V8283" t="str">
        <f>IF(OR(J8283 &lt; -10846.9, J8283 &gt; 74078.13), "T", "F")</f>
        <v>T</v>
      </c>
      <c r="AB8283">
        <v>8</v>
      </c>
      <c r="AC8283">
        <v>4</v>
      </c>
      <c r="AD8283">
        <v>550</v>
      </c>
      <c r="AE8283">
        <v>19</v>
      </c>
      <c r="AF8283">
        <v>14</v>
      </c>
      <c r="AG8283">
        <v>110475</v>
      </c>
      <c r="AJ8283">
        <v>2015</v>
      </c>
      <c r="AK8283" t="s">
        <v>370</v>
      </c>
      <c r="AL8283">
        <v>110475</v>
      </c>
    </row>
    <row r="8284" spans="1:38" x14ac:dyDescent="0.3">
      <c r="A8284" t="s">
        <v>370</v>
      </c>
      <c r="B8284" t="s">
        <v>786</v>
      </c>
      <c r="C8284">
        <v>258</v>
      </c>
      <c r="D8284" t="s">
        <v>303</v>
      </c>
      <c r="E8284" t="s">
        <v>34</v>
      </c>
      <c r="F8284" t="s">
        <v>92</v>
      </c>
      <c r="G8284">
        <v>8</v>
      </c>
      <c r="H8284">
        <v>4</v>
      </c>
      <c r="I8284">
        <v>510</v>
      </c>
      <c r="J8284">
        <v>92495</v>
      </c>
      <c r="K8284">
        <v>19</v>
      </c>
      <c r="L8284">
        <v>14</v>
      </c>
      <c r="M8284" t="s">
        <v>191</v>
      </c>
      <c r="N8284" t="s">
        <v>32</v>
      </c>
      <c r="O8284" t="s">
        <v>91</v>
      </c>
      <c r="P8284">
        <v>2015</v>
      </c>
      <c r="V8284" t="str">
        <f>IF(OR(J8284 &lt; -10846.9, J8284 &gt; 74078.13), "T", "F")</f>
        <v>T</v>
      </c>
      <c r="AB8284">
        <v>8</v>
      </c>
      <c r="AC8284">
        <v>4</v>
      </c>
      <c r="AD8284">
        <v>510</v>
      </c>
      <c r="AE8284">
        <v>19</v>
      </c>
      <c r="AF8284">
        <v>14</v>
      </c>
      <c r="AG8284">
        <v>92495</v>
      </c>
      <c r="AJ8284">
        <v>2015</v>
      </c>
      <c r="AK8284" t="s">
        <v>370</v>
      </c>
      <c r="AL8284">
        <v>92495</v>
      </c>
    </row>
    <row r="8285" spans="1:38" x14ac:dyDescent="0.3">
      <c r="A8285" t="s">
        <v>370</v>
      </c>
      <c r="B8285" t="s">
        <v>786</v>
      </c>
      <c r="C8285">
        <v>258</v>
      </c>
      <c r="D8285" t="s">
        <v>303</v>
      </c>
      <c r="E8285" t="s">
        <v>34</v>
      </c>
      <c r="F8285" t="s">
        <v>92</v>
      </c>
      <c r="G8285">
        <v>8</v>
      </c>
      <c r="H8285">
        <v>4</v>
      </c>
      <c r="I8285">
        <v>510</v>
      </c>
      <c r="J8285">
        <v>92495</v>
      </c>
      <c r="K8285">
        <v>19</v>
      </c>
      <c r="L8285">
        <v>14</v>
      </c>
      <c r="M8285" t="s">
        <v>191</v>
      </c>
      <c r="N8285" t="s">
        <v>32</v>
      </c>
      <c r="O8285" t="s">
        <v>91</v>
      </c>
      <c r="P8285">
        <v>2015</v>
      </c>
      <c r="V8285" t="str">
        <f>IF(OR(J8285 &lt; -10846.9, J8285 &gt; 74078.13), "T", "F")</f>
        <v>T</v>
      </c>
      <c r="AB8285">
        <v>8</v>
      </c>
      <c r="AC8285">
        <v>4</v>
      </c>
      <c r="AD8285">
        <v>510</v>
      </c>
      <c r="AE8285">
        <v>19</v>
      </c>
      <c r="AF8285">
        <v>14</v>
      </c>
      <c r="AG8285">
        <v>92495</v>
      </c>
      <c r="AJ8285">
        <v>2015</v>
      </c>
      <c r="AK8285" t="s">
        <v>370</v>
      </c>
      <c r="AL8285">
        <v>92495</v>
      </c>
    </row>
    <row r="8286" spans="1:38" x14ac:dyDescent="0.3">
      <c r="A8286" t="s">
        <v>370</v>
      </c>
      <c r="B8286" t="s">
        <v>786</v>
      </c>
      <c r="C8286">
        <v>258</v>
      </c>
      <c r="D8286" t="s">
        <v>303</v>
      </c>
      <c r="E8286" t="s">
        <v>34</v>
      </c>
      <c r="F8286" t="s">
        <v>92</v>
      </c>
      <c r="G8286">
        <v>6</v>
      </c>
      <c r="H8286">
        <v>4</v>
      </c>
      <c r="I8286">
        <v>340</v>
      </c>
      <c r="J8286">
        <v>76875</v>
      </c>
      <c r="K8286">
        <v>23</v>
      </c>
      <c r="L8286">
        <v>17</v>
      </c>
      <c r="M8286" t="s">
        <v>349</v>
      </c>
      <c r="N8286" t="s">
        <v>32</v>
      </c>
      <c r="O8286" t="s">
        <v>91</v>
      </c>
      <c r="P8286">
        <v>2015</v>
      </c>
      <c r="V8286" t="str">
        <f>IF(OR(J8286 &lt; -10846.9, J8286 &gt; 74078.13), "T", "F")</f>
        <v>T</v>
      </c>
      <c r="AB8286">
        <v>6</v>
      </c>
      <c r="AC8286">
        <v>4</v>
      </c>
      <c r="AD8286">
        <v>340</v>
      </c>
      <c r="AE8286">
        <v>23</v>
      </c>
      <c r="AF8286">
        <v>17</v>
      </c>
      <c r="AG8286">
        <v>76875</v>
      </c>
      <c r="AJ8286">
        <v>2015</v>
      </c>
      <c r="AK8286" t="s">
        <v>370</v>
      </c>
      <c r="AL8286">
        <v>76875</v>
      </c>
    </row>
    <row r="8287" spans="1:38" x14ac:dyDescent="0.3">
      <c r="A8287" t="s">
        <v>370</v>
      </c>
      <c r="B8287" t="s">
        <v>786</v>
      </c>
      <c r="C8287">
        <v>258</v>
      </c>
      <c r="D8287" t="s">
        <v>39</v>
      </c>
      <c r="E8287" t="s">
        <v>34</v>
      </c>
      <c r="F8287" t="s">
        <v>92</v>
      </c>
      <c r="G8287">
        <v>8</v>
      </c>
      <c r="H8287">
        <v>4</v>
      </c>
      <c r="I8287">
        <v>510</v>
      </c>
      <c r="J8287">
        <v>93075</v>
      </c>
      <c r="K8287">
        <v>19</v>
      </c>
      <c r="L8287">
        <v>14</v>
      </c>
      <c r="M8287" t="s">
        <v>27</v>
      </c>
      <c r="N8287" t="s">
        <v>32</v>
      </c>
      <c r="O8287" t="s">
        <v>91</v>
      </c>
      <c r="P8287">
        <v>2016</v>
      </c>
      <c r="V8287" t="str">
        <f>IF(OR(J8287 &lt; -10846.9, J8287 &gt; 74078.13), "T", "F")</f>
        <v>T</v>
      </c>
      <c r="AB8287">
        <v>8</v>
      </c>
      <c r="AC8287">
        <v>4</v>
      </c>
      <c r="AD8287">
        <v>510</v>
      </c>
      <c r="AE8287">
        <v>19</v>
      </c>
      <c r="AF8287">
        <v>14</v>
      </c>
      <c r="AG8287">
        <v>93075</v>
      </c>
      <c r="AJ8287">
        <v>2016</v>
      </c>
      <c r="AK8287" t="s">
        <v>370</v>
      </c>
      <c r="AL8287">
        <v>93075</v>
      </c>
    </row>
    <row r="8288" spans="1:38" x14ac:dyDescent="0.3">
      <c r="A8288" t="s">
        <v>370</v>
      </c>
      <c r="B8288" t="s">
        <v>786</v>
      </c>
      <c r="C8288">
        <v>258</v>
      </c>
      <c r="D8288" t="s">
        <v>39</v>
      </c>
      <c r="E8288" t="s">
        <v>34</v>
      </c>
      <c r="F8288" t="s">
        <v>92</v>
      </c>
      <c r="G8288">
        <v>8</v>
      </c>
      <c r="H8288">
        <v>4</v>
      </c>
      <c r="I8288">
        <v>510</v>
      </c>
      <c r="J8288">
        <v>79950</v>
      </c>
      <c r="K8288">
        <v>19</v>
      </c>
      <c r="L8288">
        <v>14</v>
      </c>
      <c r="M8288" t="s">
        <v>27</v>
      </c>
      <c r="N8288" t="s">
        <v>32</v>
      </c>
      <c r="O8288" t="s">
        <v>91</v>
      </c>
      <c r="P8288">
        <v>2016</v>
      </c>
      <c r="V8288" t="str">
        <f>IF(OR(J8288 &lt; -10846.9, J8288 &gt; 74078.13), "T", "F")</f>
        <v>T</v>
      </c>
      <c r="AB8288">
        <v>8</v>
      </c>
      <c r="AC8288">
        <v>4</v>
      </c>
      <c r="AD8288">
        <v>510</v>
      </c>
      <c r="AE8288">
        <v>19</v>
      </c>
      <c r="AF8288">
        <v>14</v>
      </c>
      <c r="AG8288">
        <v>79950</v>
      </c>
      <c r="AJ8288">
        <v>2016</v>
      </c>
      <c r="AK8288" t="s">
        <v>370</v>
      </c>
      <c r="AL8288">
        <v>79950</v>
      </c>
    </row>
    <row r="8289" spans="1:38" x14ac:dyDescent="0.3">
      <c r="A8289" t="s">
        <v>370</v>
      </c>
      <c r="B8289" t="s">
        <v>786</v>
      </c>
      <c r="C8289">
        <v>258</v>
      </c>
      <c r="D8289" t="s">
        <v>39</v>
      </c>
      <c r="E8289" t="s">
        <v>34</v>
      </c>
      <c r="F8289" t="s">
        <v>92</v>
      </c>
      <c r="G8289">
        <v>8</v>
      </c>
      <c r="H8289">
        <v>4</v>
      </c>
      <c r="I8289">
        <v>510</v>
      </c>
      <c r="J8289">
        <v>93295</v>
      </c>
      <c r="K8289">
        <v>19</v>
      </c>
      <c r="L8289">
        <v>14</v>
      </c>
      <c r="M8289" t="s">
        <v>27</v>
      </c>
      <c r="N8289" t="s">
        <v>32</v>
      </c>
      <c r="O8289" t="s">
        <v>91</v>
      </c>
      <c r="P8289">
        <v>2016</v>
      </c>
      <c r="V8289" t="str">
        <f>IF(OR(J8289 &lt; -10846.9, J8289 &gt; 74078.13), "T", "F")</f>
        <v>T</v>
      </c>
      <c r="AB8289">
        <v>8</v>
      </c>
      <c r="AC8289">
        <v>4</v>
      </c>
      <c r="AD8289">
        <v>510</v>
      </c>
      <c r="AE8289">
        <v>19</v>
      </c>
      <c r="AF8289">
        <v>14</v>
      </c>
      <c r="AG8289">
        <v>93295</v>
      </c>
      <c r="AJ8289">
        <v>2016</v>
      </c>
      <c r="AK8289" t="s">
        <v>370</v>
      </c>
      <c r="AL8289">
        <v>93295</v>
      </c>
    </row>
    <row r="8290" spans="1:38" x14ac:dyDescent="0.3">
      <c r="A8290" t="s">
        <v>370</v>
      </c>
      <c r="B8290" t="s">
        <v>786</v>
      </c>
      <c r="C8290">
        <v>258</v>
      </c>
      <c r="D8290" t="s">
        <v>39</v>
      </c>
      <c r="E8290" t="s">
        <v>34</v>
      </c>
      <c r="F8290" t="s">
        <v>92</v>
      </c>
      <c r="G8290">
        <v>8</v>
      </c>
      <c r="H8290">
        <v>4</v>
      </c>
      <c r="I8290">
        <v>550</v>
      </c>
      <c r="J8290">
        <v>111350</v>
      </c>
      <c r="K8290">
        <v>19</v>
      </c>
      <c r="L8290">
        <v>14</v>
      </c>
      <c r="M8290" t="s">
        <v>21</v>
      </c>
      <c r="N8290" t="s">
        <v>32</v>
      </c>
      <c r="O8290" t="s">
        <v>91</v>
      </c>
      <c r="P8290">
        <v>2016</v>
      </c>
      <c r="V8290" t="str">
        <f>IF(OR(J8290 &lt; -10846.9, J8290 &gt; 74078.13), "T", "F")</f>
        <v>T</v>
      </c>
      <c r="AB8290">
        <v>8</v>
      </c>
      <c r="AC8290">
        <v>4</v>
      </c>
      <c r="AD8290">
        <v>550</v>
      </c>
      <c r="AE8290">
        <v>19</v>
      </c>
      <c r="AF8290">
        <v>14</v>
      </c>
      <c r="AG8290">
        <v>111350</v>
      </c>
      <c r="AJ8290">
        <v>2016</v>
      </c>
      <c r="AK8290" t="s">
        <v>370</v>
      </c>
      <c r="AL8290">
        <v>111350</v>
      </c>
    </row>
    <row r="8291" spans="1:38" x14ac:dyDescent="0.3">
      <c r="A8291" t="s">
        <v>370</v>
      </c>
      <c r="B8291" t="s">
        <v>786</v>
      </c>
      <c r="C8291">
        <v>258</v>
      </c>
      <c r="D8291" t="s">
        <v>39</v>
      </c>
      <c r="E8291" t="s">
        <v>34</v>
      </c>
      <c r="F8291" t="s">
        <v>92</v>
      </c>
      <c r="G8291">
        <v>6</v>
      </c>
      <c r="H8291">
        <v>4</v>
      </c>
      <c r="I8291">
        <v>340</v>
      </c>
      <c r="J8291">
        <v>64950</v>
      </c>
      <c r="K8291">
        <v>23</v>
      </c>
      <c r="L8291">
        <v>17</v>
      </c>
      <c r="M8291" t="s">
        <v>25</v>
      </c>
      <c r="N8291" t="s">
        <v>32</v>
      </c>
      <c r="O8291" t="s">
        <v>91</v>
      </c>
      <c r="P8291">
        <v>2016</v>
      </c>
      <c r="V8291" t="str">
        <f>IF(OR(J8291 &lt; -10846.9, J8291 &gt; 74078.13), "T", "F")</f>
        <v>F</v>
      </c>
      <c r="AB8291">
        <v>6</v>
      </c>
      <c r="AC8291">
        <v>4</v>
      </c>
      <c r="AD8291">
        <v>340</v>
      </c>
      <c r="AE8291">
        <v>23</v>
      </c>
      <c r="AF8291">
        <v>17</v>
      </c>
      <c r="AG8291">
        <v>64950</v>
      </c>
      <c r="AJ8291">
        <v>2016</v>
      </c>
      <c r="AK8291" t="s">
        <v>370</v>
      </c>
      <c r="AL8291">
        <v>64950</v>
      </c>
    </row>
    <row r="8292" spans="1:38" x14ac:dyDescent="0.3">
      <c r="A8292" t="s">
        <v>370</v>
      </c>
      <c r="B8292" t="s">
        <v>786</v>
      </c>
      <c r="C8292">
        <v>258</v>
      </c>
      <c r="D8292" t="s">
        <v>61</v>
      </c>
      <c r="E8292" t="s">
        <v>34</v>
      </c>
      <c r="F8292" t="s">
        <v>92</v>
      </c>
      <c r="G8292">
        <v>6</v>
      </c>
      <c r="H8292">
        <v>4</v>
      </c>
      <c r="I8292">
        <v>254</v>
      </c>
      <c r="J8292">
        <v>66450</v>
      </c>
      <c r="K8292">
        <v>29</v>
      </c>
      <c r="L8292">
        <v>22</v>
      </c>
      <c r="M8292" t="s">
        <v>62</v>
      </c>
      <c r="N8292" t="s">
        <v>32</v>
      </c>
      <c r="O8292" t="s">
        <v>91</v>
      </c>
      <c r="P8292">
        <v>2016</v>
      </c>
      <c r="V8292" t="str">
        <f>IF(OR(J8292 &lt; -10846.9, J8292 &gt; 74078.13), "T", "F")</f>
        <v>F</v>
      </c>
      <c r="AB8292">
        <v>6</v>
      </c>
      <c r="AC8292">
        <v>4</v>
      </c>
      <c r="AD8292">
        <v>254</v>
      </c>
      <c r="AE8292">
        <v>29</v>
      </c>
      <c r="AF8292">
        <v>22</v>
      </c>
      <c r="AG8292">
        <v>66450</v>
      </c>
      <c r="AJ8292">
        <v>2016</v>
      </c>
      <c r="AK8292" t="s">
        <v>370</v>
      </c>
      <c r="AL8292">
        <v>66450</v>
      </c>
    </row>
    <row r="8293" spans="1:38" x14ac:dyDescent="0.3">
      <c r="A8293" t="s">
        <v>370</v>
      </c>
      <c r="B8293" t="s">
        <v>786</v>
      </c>
      <c r="C8293">
        <v>258</v>
      </c>
      <c r="D8293" t="s">
        <v>39</v>
      </c>
      <c r="E8293" t="s">
        <v>34</v>
      </c>
      <c r="F8293" t="s">
        <v>92</v>
      </c>
      <c r="G8293">
        <v>6</v>
      </c>
      <c r="H8293">
        <v>4</v>
      </c>
      <c r="I8293">
        <v>340</v>
      </c>
      <c r="J8293">
        <v>69950</v>
      </c>
      <c r="K8293">
        <v>23</v>
      </c>
      <c r="L8293">
        <v>17</v>
      </c>
      <c r="M8293" t="s">
        <v>25</v>
      </c>
      <c r="N8293" t="s">
        <v>32</v>
      </c>
      <c r="O8293" t="s">
        <v>91</v>
      </c>
      <c r="P8293">
        <v>2016</v>
      </c>
      <c r="V8293" t="str">
        <f>IF(OR(J8293 &lt; -10846.9, J8293 &gt; 74078.13), "T", "F")</f>
        <v>F</v>
      </c>
      <c r="AB8293">
        <v>6</v>
      </c>
      <c r="AC8293">
        <v>4</v>
      </c>
      <c r="AD8293">
        <v>340</v>
      </c>
      <c r="AE8293">
        <v>23</v>
      </c>
      <c r="AF8293">
        <v>17</v>
      </c>
      <c r="AG8293">
        <v>69950</v>
      </c>
      <c r="AJ8293">
        <v>2016</v>
      </c>
      <c r="AK8293" t="s">
        <v>370</v>
      </c>
      <c r="AL8293">
        <v>69950</v>
      </c>
    </row>
    <row r="8294" spans="1:38" x14ac:dyDescent="0.3">
      <c r="A8294" t="s">
        <v>370</v>
      </c>
      <c r="B8294" t="s">
        <v>786</v>
      </c>
      <c r="C8294">
        <v>258</v>
      </c>
      <c r="D8294" t="s">
        <v>61</v>
      </c>
      <c r="E8294" t="s">
        <v>34</v>
      </c>
      <c r="F8294" t="s">
        <v>92</v>
      </c>
      <c r="G8294">
        <v>6</v>
      </c>
      <c r="H8294">
        <v>4</v>
      </c>
      <c r="I8294">
        <v>254</v>
      </c>
      <c r="J8294">
        <v>71450</v>
      </c>
      <c r="K8294">
        <v>29</v>
      </c>
      <c r="L8294">
        <v>22</v>
      </c>
      <c r="M8294" t="s">
        <v>62</v>
      </c>
      <c r="N8294" t="s">
        <v>32</v>
      </c>
      <c r="O8294" t="s">
        <v>91</v>
      </c>
      <c r="P8294">
        <v>2016</v>
      </c>
      <c r="V8294" t="str">
        <f>IF(OR(J8294 &lt; -10846.9, J8294 &gt; 74078.13), "T", "F")</f>
        <v>F</v>
      </c>
      <c r="AB8294">
        <v>6</v>
      </c>
      <c r="AC8294">
        <v>4</v>
      </c>
      <c r="AD8294">
        <v>254</v>
      </c>
      <c r="AE8294">
        <v>29</v>
      </c>
      <c r="AF8294">
        <v>22</v>
      </c>
      <c r="AG8294">
        <v>71450</v>
      </c>
      <c r="AJ8294">
        <v>2016</v>
      </c>
      <c r="AK8294" t="s">
        <v>370</v>
      </c>
      <c r="AL8294">
        <v>71450</v>
      </c>
    </row>
    <row r="8295" spans="1:38" x14ac:dyDescent="0.3">
      <c r="A8295" t="s">
        <v>370</v>
      </c>
      <c r="B8295" t="s">
        <v>786</v>
      </c>
      <c r="C8295">
        <v>258</v>
      </c>
      <c r="D8295" t="s">
        <v>39</v>
      </c>
      <c r="E8295" t="s">
        <v>34</v>
      </c>
      <c r="F8295" t="s">
        <v>92</v>
      </c>
      <c r="G8295">
        <v>8</v>
      </c>
      <c r="H8295">
        <v>4</v>
      </c>
      <c r="I8295">
        <v>510</v>
      </c>
      <c r="J8295">
        <v>82695</v>
      </c>
      <c r="K8295">
        <v>19</v>
      </c>
      <c r="L8295">
        <v>14</v>
      </c>
      <c r="M8295" t="s">
        <v>27</v>
      </c>
      <c r="N8295" t="s">
        <v>32</v>
      </c>
      <c r="O8295" t="s">
        <v>91</v>
      </c>
      <c r="P8295">
        <v>2016</v>
      </c>
      <c r="V8295" t="str">
        <f>IF(OR(J8295 &lt; -10846.9, J8295 &gt; 74078.13), "T", "F")</f>
        <v>T</v>
      </c>
      <c r="AB8295">
        <v>8</v>
      </c>
      <c r="AC8295">
        <v>4</v>
      </c>
      <c r="AD8295">
        <v>510</v>
      </c>
      <c r="AE8295">
        <v>19</v>
      </c>
      <c r="AF8295">
        <v>14</v>
      </c>
      <c r="AG8295">
        <v>82695</v>
      </c>
      <c r="AJ8295">
        <v>2016</v>
      </c>
      <c r="AK8295" t="s">
        <v>370</v>
      </c>
      <c r="AL8295">
        <v>82695</v>
      </c>
    </row>
    <row r="8296" spans="1:38" x14ac:dyDescent="0.3">
      <c r="A8296" t="s">
        <v>370</v>
      </c>
      <c r="B8296" t="s">
        <v>788</v>
      </c>
      <c r="C8296">
        <v>258</v>
      </c>
      <c r="D8296" t="s">
        <v>303</v>
      </c>
      <c r="E8296" t="s">
        <v>34</v>
      </c>
      <c r="F8296" t="s">
        <v>92</v>
      </c>
      <c r="G8296">
        <v>8</v>
      </c>
      <c r="H8296">
        <v>4</v>
      </c>
      <c r="I8296">
        <v>510</v>
      </c>
      <c r="J8296">
        <v>142100</v>
      </c>
      <c r="K8296">
        <v>19</v>
      </c>
      <c r="L8296">
        <v>13</v>
      </c>
      <c r="M8296" t="s">
        <v>191</v>
      </c>
      <c r="N8296" t="s">
        <v>64</v>
      </c>
      <c r="O8296" t="s">
        <v>91</v>
      </c>
      <c r="P8296">
        <v>2014</v>
      </c>
      <c r="V8296" t="str">
        <f>IF(OR(J8296 &lt; -10846.9, J8296 &gt; 74078.13), "T", "F")</f>
        <v>T</v>
      </c>
      <c r="AB8296">
        <v>8</v>
      </c>
      <c r="AC8296">
        <v>4</v>
      </c>
      <c r="AD8296">
        <v>510</v>
      </c>
      <c r="AE8296">
        <v>19</v>
      </c>
      <c r="AF8296">
        <v>13</v>
      </c>
      <c r="AG8296">
        <v>142100</v>
      </c>
      <c r="AJ8296">
        <v>2014</v>
      </c>
      <c r="AK8296" t="s">
        <v>370</v>
      </c>
      <c r="AL8296">
        <v>142100</v>
      </c>
    </row>
    <row r="8297" spans="1:38" x14ac:dyDescent="0.3">
      <c r="A8297" t="s">
        <v>370</v>
      </c>
      <c r="B8297" t="s">
        <v>788</v>
      </c>
      <c r="C8297">
        <v>258</v>
      </c>
      <c r="D8297" t="s">
        <v>18</v>
      </c>
      <c r="E8297" t="s">
        <v>34</v>
      </c>
      <c r="F8297" t="s">
        <v>92</v>
      </c>
      <c r="G8297">
        <v>8</v>
      </c>
      <c r="H8297">
        <v>4</v>
      </c>
      <c r="I8297">
        <v>510</v>
      </c>
      <c r="J8297">
        <v>105300</v>
      </c>
      <c r="K8297">
        <v>19</v>
      </c>
      <c r="L8297">
        <v>13</v>
      </c>
      <c r="M8297" t="s">
        <v>27</v>
      </c>
      <c r="N8297" t="s">
        <v>64</v>
      </c>
      <c r="O8297" t="s">
        <v>91</v>
      </c>
      <c r="P8297">
        <v>2014</v>
      </c>
      <c r="V8297" t="str">
        <f>IF(OR(J8297 &lt; -10846.9, J8297 &gt; 74078.13), "T", "F")</f>
        <v>T</v>
      </c>
      <c r="AB8297">
        <v>8</v>
      </c>
      <c r="AC8297">
        <v>4</v>
      </c>
      <c r="AD8297">
        <v>510</v>
      </c>
      <c r="AE8297">
        <v>19</v>
      </c>
      <c r="AF8297">
        <v>13</v>
      </c>
      <c r="AG8297">
        <v>105300</v>
      </c>
      <c r="AJ8297">
        <v>2014</v>
      </c>
      <c r="AK8297" t="s">
        <v>370</v>
      </c>
      <c r="AL8297">
        <v>105300</v>
      </c>
    </row>
    <row r="8298" spans="1:38" x14ac:dyDescent="0.3">
      <c r="A8298" t="s">
        <v>370</v>
      </c>
      <c r="B8298" t="s">
        <v>788</v>
      </c>
      <c r="C8298">
        <v>258</v>
      </c>
      <c r="D8298" t="s">
        <v>303</v>
      </c>
      <c r="E8298" t="s">
        <v>34</v>
      </c>
      <c r="F8298" t="s">
        <v>92</v>
      </c>
      <c r="G8298">
        <v>8</v>
      </c>
      <c r="H8298">
        <v>4</v>
      </c>
      <c r="I8298">
        <v>510</v>
      </c>
      <c r="J8298">
        <v>184105</v>
      </c>
      <c r="K8298">
        <v>19</v>
      </c>
      <c r="L8298">
        <v>13</v>
      </c>
      <c r="M8298" t="s">
        <v>191</v>
      </c>
      <c r="N8298" t="s">
        <v>64</v>
      </c>
      <c r="O8298" t="s">
        <v>91</v>
      </c>
      <c r="P8298">
        <v>2014</v>
      </c>
      <c r="V8298" t="str">
        <f>IF(OR(J8298 &lt; -10846.9, J8298 &gt; 74078.13), "T", "F")</f>
        <v>T</v>
      </c>
      <c r="AB8298">
        <v>8</v>
      </c>
      <c r="AC8298">
        <v>4</v>
      </c>
      <c r="AD8298">
        <v>510</v>
      </c>
      <c r="AE8298">
        <v>19</v>
      </c>
      <c r="AF8298">
        <v>13</v>
      </c>
      <c r="AG8298">
        <v>184105</v>
      </c>
      <c r="AJ8298">
        <v>2014</v>
      </c>
      <c r="AK8298" t="s">
        <v>370</v>
      </c>
      <c r="AL8298">
        <v>184105</v>
      </c>
    </row>
    <row r="8299" spans="1:38" x14ac:dyDescent="0.3">
      <c r="A8299" t="s">
        <v>370</v>
      </c>
      <c r="B8299" t="s">
        <v>788</v>
      </c>
      <c r="C8299">
        <v>258</v>
      </c>
      <c r="D8299" t="s">
        <v>303</v>
      </c>
      <c r="E8299" t="s">
        <v>34</v>
      </c>
      <c r="F8299" t="s">
        <v>92</v>
      </c>
      <c r="G8299">
        <v>6</v>
      </c>
      <c r="H8299">
        <v>4</v>
      </c>
      <c r="I8299">
        <v>340</v>
      </c>
      <c r="J8299">
        <v>83300</v>
      </c>
      <c r="K8299">
        <v>23</v>
      </c>
      <c r="L8299">
        <v>17</v>
      </c>
      <c r="M8299" t="s">
        <v>128</v>
      </c>
      <c r="N8299" t="s">
        <v>64</v>
      </c>
      <c r="O8299" t="s">
        <v>91</v>
      </c>
      <c r="P8299">
        <v>2014</v>
      </c>
      <c r="V8299" t="str">
        <f>IF(OR(J8299 &lt; -10846.9, J8299 &gt; 74078.13), "T", "F")</f>
        <v>T</v>
      </c>
      <c r="AB8299">
        <v>6</v>
      </c>
      <c r="AC8299">
        <v>4</v>
      </c>
      <c r="AD8299">
        <v>340</v>
      </c>
      <c r="AE8299">
        <v>23</v>
      </c>
      <c r="AF8299">
        <v>17</v>
      </c>
      <c r="AG8299">
        <v>83300</v>
      </c>
      <c r="AJ8299">
        <v>2014</v>
      </c>
      <c r="AK8299" t="s">
        <v>370</v>
      </c>
      <c r="AL8299">
        <v>83300</v>
      </c>
    </row>
    <row r="8300" spans="1:38" x14ac:dyDescent="0.3">
      <c r="A8300" t="s">
        <v>370</v>
      </c>
      <c r="B8300" t="s">
        <v>788</v>
      </c>
      <c r="C8300">
        <v>258</v>
      </c>
      <c r="D8300" t="s">
        <v>303</v>
      </c>
      <c r="E8300" t="s">
        <v>34</v>
      </c>
      <c r="F8300" t="s">
        <v>92</v>
      </c>
      <c r="G8300">
        <v>8</v>
      </c>
      <c r="H8300">
        <v>4</v>
      </c>
      <c r="I8300">
        <v>510</v>
      </c>
      <c r="J8300">
        <v>136750</v>
      </c>
      <c r="K8300">
        <v>19</v>
      </c>
      <c r="L8300">
        <v>13</v>
      </c>
      <c r="M8300" t="s">
        <v>191</v>
      </c>
      <c r="N8300" t="s">
        <v>64</v>
      </c>
      <c r="O8300" t="s">
        <v>91</v>
      </c>
      <c r="P8300">
        <v>2014</v>
      </c>
      <c r="V8300" t="str">
        <f>IF(OR(J8300 &lt; -10846.9, J8300 &gt; 74078.13), "T", "F")</f>
        <v>T</v>
      </c>
      <c r="AB8300">
        <v>8</v>
      </c>
      <c r="AC8300">
        <v>4</v>
      </c>
      <c r="AD8300">
        <v>510</v>
      </c>
      <c r="AE8300">
        <v>19</v>
      </c>
      <c r="AF8300">
        <v>13</v>
      </c>
      <c r="AG8300">
        <v>136750</v>
      </c>
      <c r="AJ8300">
        <v>2014</v>
      </c>
      <c r="AK8300" t="s">
        <v>370</v>
      </c>
      <c r="AL8300">
        <v>136750</v>
      </c>
    </row>
    <row r="8301" spans="1:38" x14ac:dyDescent="0.3">
      <c r="A8301" t="s">
        <v>370</v>
      </c>
      <c r="B8301" t="s">
        <v>788</v>
      </c>
      <c r="C8301">
        <v>258</v>
      </c>
      <c r="D8301" t="s">
        <v>303</v>
      </c>
      <c r="E8301" t="s">
        <v>34</v>
      </c>
      <c r="F8301" t="s">
        <v>92</v>
      </c>
      <c r="G8301">
        <v>8</v>
      </c>
      <c r="H8301">
        <v>4</v>
      </c>
      <c r="I8301">
        <v>510</v>
      </c>
      <c r="J8301">
        <v>105300</v>
      </c>
      <c r="K8301">
        <v>19</v>
      </c>
      <c r="L8301">
        <v>13</v>
      </c>
      <c r="M8301" t="s">
        <v>191</v>
      </c>
      <c r="N8301" t="s">
        <v>64</v>
      </c>
      <c r="O8301" t="s">
        <v>91</v>
      </c>
      <c r="P8301">
        <v>2014</v>
      </c>
      <c r="V8301" t="str">
        <f>IF(OR(J8301 &lt; -10846.9, J8301 &gt; 74078.13), "T", "F")</f>
        <v>T</v>
      </c>
      <c r="AB8301">
        <v>8</v>
      </c>
      <c r="AC8301">
        <v>4</v>
      </c>
      <c r="AD8301">
        <v>510</v>
      </c>
      <c r="AE8301">
        <v>19</v>
      </c>
      <c r="AF8301">
        <v>13</v>
      </c>
      <c r="AG8301">
        <v>105300</v>
      </c>
      <c r="AJ8301">
        <v>2014</v>
      </c>
      <c r="AK8301" t="s">
        <v>370</v>
      </c>
      <c r="AL8301">
        <v>105300</v>
      </c>
    </row>
    <row r="8302" spans="1:38" x14ac:dyDescent="0.3">
      <c r="A8302" t="s">
        <v>370</v>
      </c>
      <c r="B8302" t="s">
        <v>788</v>
      </c>
      <c r="C8302">
        <v>258</v>
      </c>
      <c r="D8302" t="s">
        <v>303</v>
      </c>
      <c r="E8302" t="s">
        <v>34</v>
      </c>
      <c r="F8302" t="s">
        <v>92</v>
      </c>
      <c r="G8302">
        <v>8</v>
      </c>
      <c r="H8302">
        <v>4</v>
      </c>
      <c r="I8302">
        <v>510</v>
      </c>
      <c r="J8302">
        <v>100100</v>
      </c>
      <c r="K8302">
        <v>19</v>
      </c>
      <c r="L8302">
        <v>13</v>
      </c>
      <c r="M8302" t="s">
        <v>191</v>
      </c>
      <c r="N8302" t="s">
        <v>64</v>
      </c>
      <c r="O8302" t="s">
        <v>91</v>
      </c>
      <c r="P8302">
        <v>2014</v>
      </c>
      <c r="V8302" t="str">
        <f>IF(OR(J8302 &lt; -10846.9, J8302 &gt; 74078.13), "T", "F")</f>
        <v>T</v>
      </c>
      <c r="AB8302">
        <v>8</v>
      </c>
      <c r="AC8302">
        <v>4</v>
      </c>
      <c r="AD8302">
        <v>510</v>
      </c>
      <c r="AE8302">
        <v>19</v>
      </c>
      <c r="AF8302">
        <v>13</v>
      </c>
      <c r="AG8302">
        <v>100100</v>
      </c>
      <c r="AJ8302">
        <v>2014</v>
      </c>
      <c r="AK8302" t="s">
        <v>370</v>
      </c>
      <c r="AL8302">
        <v>100100</v>
      </c>
    </row>
    <row r="8303" spans="1:38" x14ac:dyDescent="0.3">
      <c r="A8303" t="s">
        <v>370</v>
      </c>
      <c r="B8303" t="s">
        <v>788</v>
      </c>
      <c r="C8303">
        <v>258</v>
      </c>
      <c r="D8303" t="s">
        <v>18</v>
      </c>
      <c r="E8303" t="s">
        <v>34</v>
      </c>
      <c r="F8303" t="s">
        <v>92</v>
      </c>
      <c r="G8303">
        <v>6</v>
      </c>
      <c r="H8303">
        <v>4</v>
      </c>
      <c r="I8303">
        <v>340</v>
      </c>
      <c r="J8303">
        <v>83300</v>
      </c>
      <c r="K8303">
        <v>23</v>
      </c>
      <c r="L8303">
        <v>17</v>
      </c>
      <c r="M8303" t="s">
        <v>28</v>
      </c>
      <c r="N8303" t="s">
        <v>64</v>
      </c>
      <c r="O8303" t="s">
        <v>91</v>
      </c>
      <c r="P8303">
        <v>2014</v>
      </c>
      <c r="V8303" t="str">
        <f>IF(OR(J8303 &lt; -10846.9, J8303 &gt; 74078.13), "T", "F")</f>
        <v>T</v>
      </c>
      <c r="AB8303">
        <v>6</v>
      </c>
      <c r="AC8303">
        <v>4</v>
      </c>
      <c r="AD8303">
        <v>340</v>
      </c>
      <c r="AE8303">
        <v>23</v>
      </c>
      <c r="AF8303">
        <v>17</v>
      </c>
      <c r="AG8303">
        <v>83300</v>
      </c>
      <c r="AJ8303">
        <v>2014</v>
      </c>
      <c r="AK8303" t="s">
        <v>370</v>
      </c>
      <c r="AL8303">
        <v>83300</v>
      </c>
    </row>
    <row r="8304" spans="1:38" x14ac:dyDescent="0.3">
      <c r="A8304" t="s">
        <v>370</v>
      </c>
      <c r="B8304" t="s">
        <v>788</v>
      </c>
      <c r="C8304">
        <v>258</v>
      </c>
      <c r="D8304" t="s">
        <v>18</v>
      </c>
      <c r="E8304" t="s">
        <v>34</v>
      </c>
      <c r="F8304" t="s">
        <v>92</v>
      </c>
      <c r="G8304">
        <v>8</v>
      </c>
      <c r="H8304">
        <v>4</v>
      </c>
      <c r="I8304">
        <v>510</v>
      </c>
      <c r="J8304">
        <v>100100</v>
      </c>
      <c r="K8304">
        <v>19</v>
      </c>
      <c r="L8304">
        <v>13</v>
      </c>
      <c r="M8304" t="s">
        <v>27</v>
      </c>
      <c r="N8304" t="s">
        <v>64</v>
      </c>
      <c r="O8304" t="s">
        <v>91</v>
      </c>
      <c r="P8304">
        <v>2014</v>
      </c>
      <c r="V8304" t="str">
        <f>IF(OR(J8304 &lt; -10846.9, J8304 &gt; 74078.13), "T", "F")</f>
        <v>T</v>
      </c>
      <c r="AB8304">
        <v>8</v>
      </c>
      <c r="AC8304">
        <v>4</v>
      </c>
      <c r="AD8304">
        <v>510</v>
      </c>
      <c r="AE8304">
        <v>19</v>
      </c>
      <c r="AF8304">
        <v>13</v>
      </c>
      <c r="AG8304">
        <v>100100</v>
      </c>
      <c r="AJ8304">
        <v>2014</v>
      </c>
      <c r="AK8304" t="s">
        <v>370</v>
      </c>
      <c r="AL8304">
        <v>100100</v>
      </c>
    </row>
    <row r="8305" spans="1:38" x14ac:dyDescent="0.3">
      <c r="A8305" t="s">
        <v>370</v>
      </c>
      <c r="B8305" t="s">
        <v>788</v>
      </c>
      <c r="C8305">
        <v>258</v>
      </c>
      <c r="D8305" t="s">
        <v>18</v>
      </c>
      <c r="E8305" t="s">
        <v>34</v>
      </c>
      <c r="F8305" t="s">
        <v>92</v>
      </c>
      <c r="G8305">
        <v>8</v>
      </c>
      <c r="H8305">
        <v>4</v>
      </c>
      <c r="I8305">
        <v>510</v>
      </c>
      <c r="J8305">
        <v>184105</v>
      </c>
      <c r="K8305">
        <v>19</v>
      </c>
      <c r="L8305">
        <v>13</v>
      </c>
      <c r="M8305" t="s">
        <v>27</v>
      </c>
      <c r="N8305" t="s">
        <v>64</v>
      </c>
      <c r="O8305" t="s">
        <v>91</v>
      </c>
      <c r="P8305">
        <v>2014</v>
      </c>
      <c r="V8305" t="str">
        <f>IF(OR(J8305 &lt; -10846.9, J8305 &gt; 74078.13), "T", "F")</f>
        <v>T</v>
      </c>
      <c r="AB8305">
        <v>8</v>
      </c>
      <c r="AC8305">
        <v>4</v>
      </c>
      <c r="AD8305">
        <v>510</v>
      </c>
      <c r="AE8305">
        <v>19</v>
      </c>
      <c r="AF8305">
        <v>13</v>
      </c>
      <c r="AG8305">
        <v>184105</v>
      </c>
      <c r="AJ8305">
        <v>2014</v>
      </c>
      <c r="AK8305" t="s">
        <v>370</v>
      </c>
      <c r="AL8305">
        <v>184105</v>
      </c>
    </row>
    <row r="8306" spans="1:38" x14ac:dyDescent="0.3">
      <c r="A8306" t="s">
        <v>370</v>
      </c>
      <c r="B8306" t="s">
        <v>788</v>
      </c>
      <c r="C8306">
        <v>258</v>
      </c>
      <c r="D8306" t="s">
        <v>18</v>
      </c>
      <c r="E8306" t="s">
        <v>34</v>
      </c>
      <c r="F8306" t="s">
        <v>92</v>
      </c>
      <c r="G8306">
        <v>8</v>
      </c>
      <c r="H8306">
        <v>4</v>
      </c>
      <c r="I8306">
        <v>510</v>
      </c>
      <c r="J8306">
        <v>136750</v>
      </c>
      <c r="K8306">
        <v>19</v>
      </c>
      <c r="L8306">
        <v>13</v>
      </c>
      <c r="M8306" t="s">
        <v>27</v>
      </c>
      <c r="N8306" t="s">
        <v>64</v>
      </c>
      <c r="O8306" t="s">
        <v>91</v>
      </c>
      <c r="P8306">
        <v>2014</v>
      </c>
      <c r="V8306" t="str">
        <f>IF(OR(J8306 &lt; -10846.9, J8306 &gt; 74078.13), "T", "F")</f>
        <v>T</v>
      </c>
      <c r="AB8306">
        <v>8</v>
      </c>
      <c r="AC8306">
        <v>4</v>
      </c>
      <c r="AD8306">
        <v>510</v>
      </c>
      <c r="AE8306">
        <v>19</v>
      </c>
      <c r="AF8306">
        <v>13</v>
      </c>
      <c r="AG8306">
        <v>136750</v>
      </c>
      <c r="AJ8306">
        <v>2014</v>
      </c>
      <c r="AK8306" t="s">
        <v>370</v>
      </c>
      <c r="AL8306">
        <v>136750</v>
      </c>
    </row>
    <row r="8307" spans="1:38" x14ac:dyDescent="0.3">
      <c r="A8307" t="s">
        <v>370</v>
      </c>
      <c r="B8307" t="s">
        <v>788</v>
      </c>
      <c r="C8307">
        <v>258</v>
      </c>
      <c r="D8307" t="s">
        <v>303</v>
      </c>
      <c r="E8307" t="s">
        <v>34</v>
      </c>
      <c r="F8307" t="s">
        <v>92</v>
      </c>
      <c r="G8307">
        <v>6</v>
      </c>
      <c r="H8307">
        <v>4</v>
      </c>
      <c r="I8307">
        <v>340</v>
      </c>
      <c r="J8307">
        <v>88300</v>
      </c>
      <c r="K8307">
        <v>23</v>
      </c>
      <c r="L8307">
        <v>17</v>
      </c>
      <c r="M8307" t="s">
        <v>128</v>
      </c>
      <c r="N8307" t="s">
        <v>64</v>
      </c>
      <c r="O8307" t="s">
        <v>91</v>
      </c>
      <c r="P8307">
        <v>2014</v>
      </c>
      <c r="V8307" t="str">
        <f>IF(OR(J8307 &lt; -10846.9, J8307 &gt; 74078.13), "T", "F")</f>
        <v>T</v>
      </c>
      <c r="AB8307">
        <v>6</v>
      </c>
      <c r="AC8307">
        <v>4</v>
      </c>
      <c r="AD8307">
        <v>340</v>
      </c>
      <c r="AE8307">
        <v>23</v>
      </c>
      <c r="AF8307">
        <v>17</v>
      </c>
      <c r="AG8307">
        <v>88300</v>
      </c>
      <c r="AJ8307">
        <v>2014</v>
      </c>
      <c r="AK8307" t="s">
        <v>370</v>
      </c>
      <c r="AL8307">
        <v>88300</v>
      </c>
    </row>
    <row r="8308" spans="1:38" x14ac:dyDescent="0.3">
      <c r="A8308" t="s">
        <v>370</v>
      </c>
      <c r="B8308" t="s">
        <v>788</v>
      </c>
      <c r="C8308">
        <v>258</v>
      </c>
      <c r="D8308" t="s">
        <v>303</v>
      </c>
      <c r="E8308" t="s">
        <v>34</v>
      </c>
      <c r="F8308" t="s">
        <v>92</v>
      </c>
      <c r="G8308">
        <v>8</v>
      </c>
      <c r="H8308">
        <v>4</v>
      </c>
      <c r="I8308">
        <v>510</v>
      </c>
      <c r="J8308">
        <v>118605</v>
      </c>
      <c r="K8308">
        <v>19</v>
      </c>
      <c r="L8308">
        <v>13</v>
      </c>
      <c r="M8308" t="s">
        <v>191</v>
      </c>
      <c r="N8308" t="s">
        <v>64</v>
      </c>
      <c r="O8308" t="s">
        <v>91</v>
      </c>
      <c r="P8308">
        <v>2014</v>
      </c>
      <c r="V8308" t="str">
        <f>IF(OR(J8308 &lt; -10846.9, J8308 &gt; 74078.13), "T", "F")</f>
        <v>T</v>
      </c>
      <c r="AB8308">
        <v>8</v>
      </c>
      <c r="AC8308">
        <v>4</v>
      </c>
      <c r="AD8308">
        <v>510</v>
      </c>
      <c r="AE8308">
        <v>19</v>
      </c>
      <c r="AF8308">
        <v>13</v>
      </c>
      <c r="AG8308">
        <v>118605</v>
      </c>
      <c r="AJ8308">
        <v>2014</v>
      </c>
      <c r="AK8308" t="s">
        <v>370</v>
      </c>
      <c r="AL8308">
        <v>118605</v>
      </c>
    </row>
    <row r="8309" spans="1:38" x14ac:dyDescent="0.3">
      <c r="A8309" t="s">
        <v>370</v>
      </c>
      <c r="B8309" t="s">
        <v>788</v>
      </c>
      <c r="C8309">
        <v>258</v>
      </c>
      <c r="D8309" t="s">
        <v>18</v>
      </c>
      <c r="E8309" t="s">
        <v>34</v>
      </c>
      <c r="F8309" t="s">
        <v>92</v>
      </c>
      <c r="G8309">
        <v>8</v>
      </c>
      <c r="H8309">
        <v>4</v>
      </c>
      <c r="I8309">
        <v>510</v>
      </c>
      <c r="J8309">
        <v>142100</v>
      </c>
      <c r="K8309">
        <v>19</v>
      </c>
      <c r="L8309">
        <v>13</v>
      </c>
      <c r="M8309" t="s">
        <v>27</v>
      </c>
      <c r="N8309" t="s">
        <v>64</v>
      </c>
      <c r="O8309" t="s">
        <v>91</v>
      </c>
      <c r="P8309">
        <v>2014</v>
      </c>
      <c r="V8309" t="str">
        <f>IF(OR(J8309 &lt; -10846.9, J8309 &gt; 74078.13), "T", "F")</f>
        <v>T</v>
      </c>
      <c r="AB8309">
        <v>8</v>
      </c>
      <c r="AC8309">
        <v>4</v>
      </c>
      <c r="AD8309">
        <v>510</v>
      </c>
      <c r="AE8309">
        <v>19</v>
      </c>
      <c r="AF8309">
        <v>13</v>
      </c>
      <c r="AG8309">
        <v>142100</v>
      </c>
      <c r="AJ8309">
        <v>2014</v>
      </c>
      <c r="AK8309" t="s">
        <v>370</v>
      </c>
      <c r="AL8309">
        <v>142100</v>
      </c>
    </row>
    <row r="8310" spans="1:38" x14ac:dyDescent="0.3">
      <c r="A8310" t="s">
        <v>370</v>
      </c>
      <c r="B8310" t="s">
        <v>788</v>
      </c>
      <c r="C8310">
        <v>258</v>
      </c>
      <c r="D8310" t="s">
        <v>18</v>
      </c>
      <c r="E8310" t="s">
        <v>34</v>
      </c>
      <c r="F8310" t="s">
        <v>92</v>
      </c>
      <c r="G8310">
        <v>6</v>
      </c>
      <c r="H8310">
        <v>4</v>
      </c>
      <c r="I8310">
        <v>340</v>
      </c>
      <c r="J8310">
        <v>88300</v>
      </c>
      <c r="K8310">
        <v>23</v>
      </c>
      <c r="L8310">
        <v>17</v>
      </c>
      <c r="M8310" t="s">
        <v>28</v>
      </c>
      <c r="N8310" t="s">
        <v>64</v>
      </c>
      <c r="O8310" t="s">
        <v>91</v>
      </c>
      <c r="P8310">
        <v>2014</v>
      </c>
      <c r="V8310" t="str">
        <f>IF(OR(J8310 &lt; -10846.9, J8310 &gt; 74078.13), "T", "F")</f>
        <v>T</v>
      </c>
      <c r="AB8310">
        <v>6</v>
      </c>
      <c r="AC8310">
        <v>4</v>
      </c>
      <c r="AD8310">
        <v>340</v>
      </c>
      <c r="AE8310">
        <v>23</v>
      </c>
      <c r="AF8310">
        <v>17</v>
      </c>
      <c r="AG8310">
        <v>88300</v>
      </c>
      <c r="AJ8310">
        <v>2014</v>
      </c>
      <c r="AK8310" t="s">
        <v>370</v>
      </c>
      <c r="AL8310">
        <v>88300</v>
      </c>
    </row>
    <row r="8311" spans="1:38" x14ac:dyDescent="0.3">
      <c r="A8311" t="s">
        <v>370</v>
      </c>
      <c r="B8311" t="s">
        <v>788</v>
      </c>
      <c r="C8311">
        <v>258</v>
      </c>
      <c r="D8311" t="s">
        <v>303</v>
      </c>
      <c r="E8311" t="s">
        <v>34</v>
      </c>
      <c r="F8311" t="s">
        <v>92</v>
      </c>
      <c r="G8311">
        <v>6</v>
      </c>
      <c r="H8311">
        <v>4</v>
      </c>
      <c r="I8311">
        <v>340</v>
      </c>
      <c r="J8311">
        <v>83495</v>
      </c>
      <c r="K8311">
        <v>23</v>
      </c>
      <c r="L8311">
        <v>17</v>
      </c>
      <c r="M8311" t="s">
        <v>128</v>
      </c>
      <c r="N8311" t="s">
        <v>64</v>
      </c>
      <c r="O8311" t="s">
        <v>91</v>
      </c>
      <c r="P8311">
        <v>2015</v>
      </c>
      <c r="V8311" t="str">
        <f>IF(OR(J8311 &lt; -10846.9, J8311 &gt; 74078.13), "T", "F")</f>
        <v>T</v>
      </c>
      <c r="AB8311">
        <v>6</v>
      </c>
      <c r="AC8311">
        <v>4</v>
      </c>
      <c r="AD8311">
        <v>340</v>
      </c>
      <c r="AE8311">
        <v>23</v>
      </c>
      <c r="AF8311">
        <v>17</v>
      </c>
      <c r="AG8311">
        <v>83495</v>
      </c>
      <c r="AJ8311">
        <v>2015</v>
      </c>
      <c r="AK8311" t="s">
        <v>370</v>
      </c>
      <c r="AL8311">
        <v>83495</v>
      </c>
    </row>
    <row r="8312" spans="1:38" x14ac:dyDescent="0.3">
      <c r="A8312" t="s">
        <v>370</v>
      </c>
      <c r="B8312" t="s">
        <v>788</v>
      </c>
      <c r="C8312">
        <v>258</v>
      </c>
      <c r="D8312" t="s">
        <v>303</v>
      </c>
      <c r="E8312" t="s">
        <v>34</v>
      </c>
      <c r="F8312" t="s">
        <v>92</v>
      </c>
      <c r="G8312">
        <v>8</v>
      </c>
      <c r="H8312">
        <v>4</v>
      </c>
      <c r="I8312">
        <v>510</v>
      </c>
      <c r="J8312">
        <v>101995</v>
      </c>
      <c r="K8312">
        <v>19</v>
      </c>
      <c r="L8312">
        <v>13</v>
      </c>
      <c r="M8312" t="s">
        <v>191</v>
      </c>
      <c r="N8312" t="s">
        <v>64</v>
      </c>
      <c r="O8312" t="s">
        <v>91</v>
      </c>
      <c r="P8312">
        <v>2015</v>
      </c>
      <c r="V8312" t="str">
        <f>IF(OR(J8312 &lt; -10846.9, J8312 &gt; 74078.13), "T", "F")</f>
        <v>T</v>
      </c>
      <c r="AB8312">
        <v>8</v>
      </c>
      <c r="AC8312">
        <v>4</v>
      </c>
      <c r="AD8312">
        <v>510</v>
      </c>
      <c r="AE8312">
        <v>19</v>
      </c>
      <c r="AF8312">
        <v>13</v>
      </c>
      <c r="AG8312">
        <v>101995</v>
      </c>
      <c r="AJ8312">
        <v>2015</v>
      </c>
      <c r="AK8312" t="s">
        <v>370</v>
      </c>
      <c r="AL8312">
        <v>101995</v>
      </c>
    </row>
    <row r="8313" spans="1:38" x14ac:dyDescent="0.3">
      <c r="A8313" t="s">
        <v>370</v>
      </c>
      <c r="B8313" t="s">
        <v>788</v>
      </c>
      <c r="C8313">
        <v>258</v>
      </c>
      <c r="D8313" t="s">
        <v>303</v>
      </c>
      <c r="E8313" t="s">
        <v>34</v>
      </c>
      <c r="F8313" t="s">
        <v>92</v>
      </c>
      <c r="G8313">
        <v>8</v>
      </c>
      <c r="H8313">
        <v>4</v>
      </c>
      <c r="I8313">
        <v>510</v>
      </c>
      <c r="J8313">
        <v>106995</v>
      </c>
      <c r="K8313">
        <v>19</v>
      </c>
      <c r="L8313">
        <v>13</v>
      </c>
      <c r="M8313" t="s">
        <v>191</v>
      </c>
      <c r="N8313" t="s">
        <v>64</v>
      </c>
      <c r="O8313" t="s">
        <v>91</v>
      </c>
      <c r="P8313">
        <v>2015</v>
      </c>
      <c r="V8313" t="str">
        <f>IF(OR(J8313 &lt; -10846.9, J8313 &gt; 74078.13), "T", "F")</f>
        <v>T</v>
      </c>
      <c r="AB8313">
        <v>8</v>
      </c>
      <c r="AC8313">
        <v>4</v>
      </c>
      <c r="AD8313">
        <v>510</v>
      </c>
      <c r="AE8313">
        <v>19</v>
      </c>
      <c r="AF8313">
        <v>13</v>
      </c>
      <c r="AG8313">
        <v>106995</v>
      </c>
      <c r="AJ8313">
        <v>2015</v>
      </c>
      <c r="AK8313" t="s">
        <v>370</v>
      </c>
      <c r="AL8313">
        <v>106995</v>
      </c>
    </row>
    <row r="8314" spans="1:38" x14ac:dyDescent="0.3">
      <c r="A8314" t="s">
        <v>370</v>
      </c>
      <c r="B8314" t="s">
        <v>788</v>
      </c>
      <c r="C8314">
        <v>258</v>
      </c>
      <c r="D8314" t="s">
        <v>303</v>
      </c>
      <c r="E8314" t="s">
        <v>34</v>
      </c>
      <c r="F8314" t="s">
        <v>92</v>
      </c>
      <c r="G8314">
        <v>8</v>
      </c>
      <c r="H8314">
        <v>4</v>
      </c>
      <c r="I8314">
        <v>510</v>
      </c>
      <c r="J8314">
        <v>118845</v>
      </c>
      <c r="K8314">
        <v>19</v>
      </c>
      <c r="L8314">
        <v>13</v>
      </c>
      <c r="M8314" t="s">
        <v>191</v>
      </c>
      <c r="N8314" t="s">
        <v>64</v>
      </c>
      <c r="O8314" t="s">
        <v>91</v>
      </c>
      <c r="P8314">
        <v>2015</v>
      </c>
      <c r="V8314" t="str">
        <f>IF(OR(J8314 &lt; -10846.9, J8314 &gt; 74078.13), "T", "F")</f>
        <v>T</v>
      </c>
      <c r="AB8314">
        <v>8</v>
      </c>
      <c r="AC8314">
        <v>4</v>
      </c>
      <c r="AD8314">
        <v>510</v>
      </c>
      <c r="AE8314">
        <v>19</v>
      </c>
      <c r="AF8314">
        <v>13</v>
      </c>
      <c r="AG8314">
        <v>118845</v>
      </c>
      <c r="AJ8314">
        <v>2015</v>
      </c>
      <c r="AK8314" t="s">
        <v>370</v>
      </c>
      <c r="AL8314">
        <v>118845</v>
      </c>
    </row>
    <row r="8315" spans="1:38" x14ac:dyDescent="0.3">
      <c r="A8315" t="s">
        <v>370</v>
      </c>
      <c r="B8315" t="s">
        <v>788</v>
      </c>
      <c r="C8315">
        <v>258</v>
      </c>
      <c r="D8315" t="s">
        <v>303</v>
      </c>
      <c r="E8315" t="s">
        <v>34</v>
      </c>
      <c r="F8315" t="s">
        <v>92</v>
      </c>
      <c r="G8315">
        <v>8</v>
      </c>
      <c r="H8315">
        <v>4</v>
      </c>
      <c r="I8315">
        <v>510</v>
      </c>
      <c r="J8315">
        <v>186495</v>
      </c>
      <c r="K8315">
        <v>19</v>
      </c>
      <c r="L8315">
        <v>13</v>
      </c>
      <c r="M8315" t="s">
        <v>191</v>
      </c>
      <c r="N8315" t="s">
        <v>64</v>
      </c>
      <c r="O8315" t="s">
        <v>91</v>
      </c>
      <c r="P8315">
        <v>2015</v>
      </c>
      <c r="V8315" t="str">
        <f>IF(OR(J8315 &lt; -10846.9, J8315 &gt; 74078.13), "T", "F")</f>
        <v>T</v>
      </c>
      <c r="AB8315">
        <v>8</v>
      </c>
      <c r="AC8315">
        <v>4</v>
      </c>
      <c r="AD8315">
        <v>510</v>
      </c>
      <c r="AE8315">
        <v>19</v>
      </c>
      <c r="AF8315">
        <v>13</v>
      </c>
      <c r="AG8315">
        <v>186495</v>
      </c>
      <c r="AJ8315">
        <v>2015</v>
      </c>
      <c r="AK8315" t="s">
        <v>370</v>
      </c>
      <c r="AL8315">
        <v>186495</v>
      </c>
    </row>
    <row r="8316" spans="1:38" x14ac:dyDescent="0.3">
      <c r="A8316" t="s">
        <v>370</v>
      </c>
      <c r="B8316" t="s">
        <v>788</v>
      </c>
      <c r="C8316">
        <v>258</v>
      </c>
      <c r="D8316" t="s">
        <v>303</v>
      </c>
      <c r="E8316" t="s">
        <v>34</v>
      </c>
      <c r="F8316" t="s">
        <v>92</v>
      </c>
      <c r="G8316">
        <v>6</v>
      </c>
      <c r="H8316">
        <v>4</v>
      </c>
      <c r="I8316">
        <v>340</v>
      </c>
      <c r="J8316">
        <v>98995</v>
      </c>
      <c r="K8316">
        <v>23</v>
      </c>
      <c r="L8316">
        <v>17</v>
      </c>
      <c r="M8316" t="s">
        <v>128</v>
      </c>
      <c r="N8316" t="s">
        <v>64</v>
      </c>
      <c r="O8316" t="s">
        <v>91</v>
      </c>
      <c r="P8316">
        <v>2015</v>
      </c>
      <c r="V8316" t="str">
        <f>IF(OR(J8316 &lt; -10846.9, J8316 &gt; 74078.13), "T", "F")</f>
        <v>T</v>
      </c>
      <c r="AB8316">
        <v>6</v>
      </c>
      <c r="AC8316">
        <v>4</v>
      </c>
      <c r="AD8316">
        <v>340</v>
      </c>
      <c r="AE8316">
        <v>23</v>
      </c>
      <c r="AF8316">
        <v>17</v>
      </c>
      <c r="AG8316">
        <v>98995</v>
      </c>
      <c r="AJ8316">
        <v>2015</v>
      </c>
      <c r="AK8316" t="s">
        <v>370</v>
      </c>
      <c r="AL8316">
        <v>98995</v>
      </c>
    </row>
    <row r="8317" spans="1:38" x14ac:dyDescent="0.3">
      <c r="A8317" t="s">
        <v>370</v>
      </c>
      <c r="B8317" t="s">
        <v>788</v>
      </c>
      <c r="C8317">
        <v>258</v>
      </c>
      <c r="D8317" t="s">
        <v>303</v>
      </c>
      <c r="E8317" t="s">
        <v>34</v>
      </c>
      <c r="F8317" t="s">
        <v>92</v>
      </c>
      <c r="G8317">
        <v>6</v>
      </c>
      <c r="H8317">
        <v>4</v>
      </c>
      <c r="I8317">
        <v>340</v>
      </c>
      <c r="J8317">
        <v>89995</v>
      </c>
      <c r="K8317">
        <v>23</v>
      </c>
      <c r="L8317">
        <v>17</v>
      </c>
      <c r="M8317" t="s">
        <v>128</v>
      </c>
      <c r="N8317" t="s">
        <v>64</v>
      </c>
      <c r="O8317" t="s">
        <v>91</v>
      </c>
      <c r="P8317">
        <v>2015</v>
      </c>
      <c r="V8317" t="str">
        <f>IF(OR(J8317 &lt; -10846.9, J8317 &gt; 74078.13), "T", "F")</f>
        <v>T</v>
      </c>
      <c r="AB8317">
        <v>6</v>
      </c>
      <c r="AC8317">
        <v>4</v>
      </c>
      <c r="AD8317">
        <v>340</v>
      </c>
      <c r="AE8317">
        <v>23</v>
      </c>
      <c r="AF8317">
        <v>17</v>
      </c>
      <c r="AG8317">
        <v>89995</v>
      </c>
      <c r="AJ8317">
        <v>2015</v>
      </c>
      <c r="AK8317" t="s">
        <v>370</v>
      </c>
      <c r="AL8317">
        <v>89995</v>
      </c>
    </row>
    <row r="8318" spans="1:38" x14ac:dyDescent="0.3">
      <c r="A8318" t="s">
        <v>370</v>
      </c>
      <c r="B8318" t="s">
        <v>788</v>
      </c>
      <c r="C8318">
        <v>258</v>
      </c>
      <c r="D8318" t="s">
        <v>303</v>
      </c>
      <c r="E8318" t="s">
        <v>34</v>
      </c>
      <c r="F8318" t="s">
        <v>92</v>
      </c>
      <c r="G8318">
        <v>6</v>
      </c>
      <c r="H8318">
        <v>4</v>
      </c>
      <c r="I8318">
        <v>340</v>
      </c>
      <c r="J8318">
        <v>95195</v>
      </c>
      <c r="K8318">
        <v>23</v>
      </c>
      <c r="L8318">
        <v>17</v>
      </c>
      <c r="M8318" t="s">
        <v>128</v>
      </c>
      <c r="N8318" t="s">
        <v>64</v>
      </c>
      <c r="O8318" t="s">
        <v>91</v>
      </c>
      <c r="P8318">
        <v>2015</v>
      </c>
      <c r="V8318" t="str">
        <f>IF(OR(J8318 &lt; -10846.9, J8318 &gt; 74078.13), "T", "F")</f>
        <v>T</v>
      </c>
      <c r="AB8318">
        <v>6</v>
      </c>
      <c r="AC8318">
        <v>4</v>
      </c>
      <c r="AD8318">
        <v>340</v>
      </c>
      <c r="AE8318">
        <v>23</v>
      </c>
      <c r="AF8318">
        <v>17</v>
      </c>
      <c r="AG8318">
        <v>95195</v>
      </c>
      <c r="AJ8318">
        <v>2015</v>
      </c>
      <c r="AK8318" t="s">
        <v>370</v>
      </c>
      <c r="AL8318">
        <v>95195</v>
      </c>
    </row>
    <row r="8319" spans="1:38" x14ac:dyDescent="0.3">
      <c r="A8319" t="s">
        <v>370</v>
      </c>
      <c r="B8319" t="s">
        <v>788</v>
      </c>
      <c r="C8319">
        <v>258</v>
      </c>
      <c r="D8319" t="s">
        <v>303</v>
      </c>
      <c r="E8319" t="s">
        <v>34</v>
      </c>
      <c r="F8319" t="s">
        <v>92</v>
      </c>
      <c r="G8319">
        <v>8</v>
      </c>
      <c r="H8319">
        <v>4</v>
      </c>
      <c r="I8319">
        <v>510</v>
      </c>
      <c r="J8319">
        <v>137995</v>
      </c>
      <c r="K8319">
        <v>19</v>
      </c>
      <c r="L8319">
        <v>13</v>
      </c>
      <c r="M8319" t="s">
        <v>191</v>
      </c>
      <c r="N8319" t="s">
        <v>64</v>
      </c>
      <c r="O8319" t="s">
        <v>91</v>
      </c>
      <c r="P8319">
        <v>2015</v>
      </c>
      <c r="V8319" t="str">
        <f>IF(OR(J8319 &lt; -10846.9, J8319 &gt; 74078.13), "T", "F")</f>
        <v>T</v>
      </c>
      <c r="AB8319">
        <v>8</v>
      </c>
      <c r="AC8319">
        <v>4</v>
      </c>
      <c r="AD8319">
        <v>510</v>
      </c>
      <c r="AE8319">
        <v>19</v>
      </c>
      <c r="AF8319">
        <v>13</v>
      </c>
      <c r="AG8319">
        <v>137995</v>
      </c>
      <c r="AJ8319">
        <v>2015</v>
      </c>
      <c r="AK8319" t="s">
        <v>370</v>
      </c>
      <c r="AL8319">
        <v>137995</v>
      </c>
    </row>
    <row r="8320" spans="1:38" x14ac:dyDescent="0.3">
      <c r="A8320" t="s">
        <v>370</v>
      </c>
      <c r="B8320" t="s">
        <v>788</v>
      </c>
      <c r="C8320">
        <v>258</v>
      </c>
      <c r="D8320" t="s">
        <v>303</v>
      </c>
      <c r="E8320" t="s">
        <v>34</v>
      </c>
      <c r="F8320" t="s">
        <v>92</v>
      </c>
      <c r="G8320">
        <v>8</v>
      </c>
      <c r="H8320">
        <v>4</v>
      </c>
      <c r="I8320">
        <v>510</v>
      </c>
      <c r="J8320">
        <v>142995</v>
      </c>
      <c r="K8320">
        <v>19</v>
      </c>
      <c r="L8320">
        <v>13</v>
      </c>
      <c r="M8320" t="s">
        <v>191</v>
      </c>
      <c r="N8320" t="s">
        <v>64</v>
      </c>
      <c r="O8320" t="s">
        <v>91</v>
      </c>
      <c r="P8320">
        <v>2015</v>
      </c>
      <c r="V8320" t="str">
        <f>IF(OR(J8320 &lt; -10846.9, J8320 &gt; 74078.13), "T", "F")</f>
        <v>T</v>
      </c>
      <c r="AB8320">
        <v>8</v>
      </c>
      <c r="AC8320">
        <v>4</v>
      </c>
      <c r="AD8320">
        <v>510</v>
      </c>
      <c r="AE8320">
        <v>19</v>
      </c>
      <c r="AF8320">
        <v>13</v>
      </c>
      <c r="AG8320">
        <v>142995</v>
      </c>
      <c r="AJ8320">
        <v>2015</v>
      </c>
      <c r="AK8320" t="s">
        <v>370</v>
      </c>
      <c r="AL8320">
        <v>142995</v>
      </c>
    </row>
    <row r="8321" spans="1:38" x14ac:dyDescent="0.3">
      <c r="A8321" t="s">
        <v>370</v>
      </c>
      <c r="B8321" t="s">
        <v>788</v>
      </c>
      <c r="C8321">
        <v>258</v>
      </c>
      <c r="D8321" t="s">
        <v>303</v>
      </c>
      <c r="E8321" t="s">
        <v>34</v>
      </c>
      <c r="F8321" t="s">
        <v>92</v>
      </c>
      <c r="G8321">
        <v>8</v>
      </c>
      <c r="H8321">
        <v>4</v>
      </c>
      <c r="I8321">
        <v>510</v>
      </c>
      <c r="J8321">
        <v>123845</v>
      </c>
      <c r="K8321">
        <v>19</v>
      </c>
      <c r="L8321">
        <v>13</v>
      </c>
      <c r="M8321" t="s">
        <v>191</v>
      </c>
      <c r="N8321" t="s">
        <v>64</v>
      </c>
      <c r="O8321" t="s">
        <v>91</v>
      </c>
      <c r="P8321">
        <v>2015</v>
      </c>
      <c r="V8321" t="str">
        <f>IF(OR(J8321 &lt; -10846.9, J8321 &gt; 74078.13), "T", "F")</f>
        <v>T</v>
      </c>
      <c r="AB8321">
        <v>8</v>
      </c>
      <c r="AC8321">
        <v>4</v>
      </c>
      <c r="AD8321">
        <v>510</v>
      </c>
      <c r="AE8321">
        <v>19</v>
      </c>
      <c r="AF8321">
        <v>13</v>
      </c>
      <c r="AG8321">
        <v>123845</v>
      </c>
      <c r="AJ8321">
        <v>2015</v>
      </c>
      <c r="AK8321" t="s">
        <v>370</v>
      </c>
      <c r="AL8321">
        <v>123845</v>
      </c>
    </row>
    <row r="8322" spans="1:38" x14ac:dyDescent="0.3">
      <c r="A8322" t="s">
        <v>370</v>
      </c>
      <c r="B8322" t="s">
        <v>788</v>
      </c>
      <c r="C8322">
        <v>258</v>
      </c>
      <c r="D8322" t="s">
        <v>61</v>
      </c>
      <c r="E8322" t="s">
        <v>34</v>
      </c>
      <c r="F8322" t="s">
        <v>92</v>
      </c>
      <c r="G8322">
        <v>6</v>
      </c>
      <c r="H8322">
        <v>4</v>
      </c>
      <c r="I8322">
        <v>254</v>
      </c>
      <c r="J8322">
        <v>86450</v>
      </c>
      <c r="K8322">
        <v>29</v>
      </c>
      <c r="L8322">
        <v>22</v>
      </c>
      <c r="M8322" t="s">
        <v>62</v>
      </c>
      <c r="N8322" t="s">
        <v>64</v>
      </c>
      <c r="O8322" t="s">
        <v>91</v>
      </c>
      <c r="P8322">
        <v>2016</v>
      </c>
      <c r="V8322" t="str">
        <f>IF(OR(J8322 &lt; -10846.9, J8322 &gt; 74078.13), "T", "F")</f>
        <v>T</v>
      </c>
      <c r="AB8322">
        <v>6</v>
      </c>
      <c r="AC8322">
        <v>4</v>
      </c>
      <c r="AD8322">
        <v>254</v>
      </c>
      <c r="AE8322">
        <v>29</v>
      </c>
      <c r="AF8322">
        <v>22</v>
      </c>
      <c r="AG8322">
        <v>86450</v>
      </c>
      <c r="AJ8322">
        <v>2016</v>
      </c>
      <c r="AK8322" t="s">
        <v>370</v>
      </c>
      <c r="AL8322">
        <v>86450</v>
      </c>
    </row>
    <row r="8323" spans="1:38" x14ac:dyDescent="0.3">
      <c r="A8323" t="s">
        <v>370</v>
      </c>
      <c r="B8323" t="s">
        <v>788</v>
      </c>
      <c r="C8323">
        <v>258</v>
      </c>
      <c r="D8323" t="s">
        <v>39</v>
      </c>
      <c r="E8323" t="s">
        <v>34</v>
      </c>
      <c r="F8323" t="s">
        <v>92</v>
      </c>
      <c r="G8323">
        <v>8</v>
      </c>
      <c r="H8323">
        <v>4</v>
      </c>
      <c r="I8323">
        <v>510</v>
      </c>
      <c r="J8323">
        <v>139995</v>
      </c>
      <c r="K8323">
        <v>19</v>
      </c>
      <c r="L8323">
        <v>14</v>
      </c>
      <c r="M8323" t="s">
        <v>27</v>
      </c>
      <c r="N8323" t="s">
        <v>64</v>
      </c>
      <c r="O8323" t="s">
        <v>91</v>
      </c>
      <c r="P8323">
        <v>2016</v>
      </c>
      <c r="V8323" t="str">
        <f>IF(OR(J8323 &lt; -10846.9, J8323 &gt; 74078.13), "T", "F")</f>
        <v>T</v>
      </c>
      <c r="AB8323">
        <v>8</v>
      </c>
      <c r="AC8323">
        <v>4</v>
      </c>
      <c r="AD8323">
        <v>510</v>
      </c>
      <c r="AE8323">
        <v>19</v>
      </c>
      <c r="AF8323">
        <v>14</v>
      </c>
      <c r="AG8323">
        <v>139995</v>
      </c>
      <c r="AJ8323">
        <v>2016</v>
      </c>
      <c r="AK8323" t="s">
        <v>370</v>
      </c>
      <c r="AL8323">
        <v>139995</v>
      </c>
    </row>
    <row r="8324" spans="1:38" x14ac:dyDescent="0.3">
      <c r="A8324" t="s">
        <v>370</v>
      </c>
      <c r="B8324" t="s">
        <v>788</v>
      </c>
      <c r="C8324">
        <v>258</v>
      </c>
      <c r="D8324" t="s">
        <v>39</v>
      </c>
      <c r="E8324" t="s">
        <v>34</v>
      </c>
      <c r="F8324" t="s">
        <v>92</v>
      </c>
      <c r="G8324">
        <v>8</v>
      </c>
      <c r="H8324">
        <v>4</v>
      </c>
      <c r="I8324">
        <v>510</v>
      </c>
      <c r="J8324">
        <v>103195</v>
      </c>
      <c r="K8324">
        <v>19</v>
      </c>
      <c r="L8324">
        <v>14</v>
      </c>
      <c r="M8324" t="s">
        <v>27</v>
      </c>
      <c r="N8324" t="s">
        <v>64</v>
      </c>
      <c r="O8324" t="s">
        <v>91</v>
      </c>
      <c r="P8324">
        <v>2016</v>
      </c>
      <c r="V8324" t="str">
        <f>IF(OR(J8324 &lt; -10846.9, J8324 &gt; 74078.13), "T", "F")</f>
        <v>T</v>
      </c>
      <c r="AB8324">
        <v>8</v>
      </c>
      <c r="AC8324">
        <v>4</v>
      </c>
      <c r="AD8324">
        <v>510</v>
      </c>
      <c r="AE8324">
        <v>19</v>
      </c>
      <c r="AF8324">
        <v>14</v>
      </c>
      <c r="AG8324">
        <v>103195</v>
      </c>
      <c r="AJ8324">
        <v>2016</v>
      </c>
      <c r="AK8324" t="s">
        <v>370</v>
      </c>
      <c r="AL8324">
        <v>103195</v>
      </c>
    </row>
    <row r="8325" spans="1:38" x14ac:dyDescent="0.3">
      <c r="A8325" t="s">
        <v>370</v>
      </c>
      <c r="B8325" t="s">
        <v>788</v>
      </c>
      <c r="C8325">
        <v>258</v>
      </c>
      <c r="D8325" t="s">
        <v>39</v>
      </c>
      <c r="E8325" t="s">
        <v>34</v>
      </c>
      <c r="F8325" t="s">
        <v>92</v>
      </c>
      <c r="G8325">
        <v>8</v>
      </c>
      <c r="H8325">
        <v>4</v>
      </c>
      <c r="I8325">
        <v>510</v>
      </c>
      <c r="J8325">
        <v>144995</v>
      </c>
      <c r="K8325">
        <v>19</v>
      </c>
      <c r="L8325">
        <v>14</v>
      </c>
      <c r="M8325" t="s">
        <v>27</v>
      </c>
      <c r="N8325" t="s">
        <v>64</v>
      </c>
      <c r="O8325" t="s">
        <v>91</v>
      </c>
      <c r="P8325">
        <v>2016</v>
      </c>
      <c r="V8325" t="str">
        <f>IF(OR(J8325 &lt; -10846.9, J8325 &gt; 74078.13), "T", "F")</f>
        <v>T</v>
      </c>
      <c r="AB8325">
        <v>8</v>
      </c>
      <c r="AC8325">
        <v>4</v>
      </c>
      <c r="AD8325">
        <v>510</v>
      </c>
      <c r="AE8325">
        <v>19</v>
      </c>
      <c r="AF8325">
        <v>14</v>
      </c>
      <c r="AG8325">
        <v>144995</v>
      </c>
      <c r="AJ8325">
        <v>2016</v>
      </c>
      <c r="AK8325" t="s">
        <v>370</v>
      </c>
      <c r="AL8325">
        <v>144995</v>
      </c>
    </row>
    <row r="8326" spans="1:38" x14ac:dyDescent="0.3">
      <c r="A8326" t="s">
        <v>370</v>
      </c>
      <c r="B8326" t="s">
        <v>788</v>
      </c>
      <c r="C8326">
        <v>258</v>
      </c>
      <c r="D8326" t="s">
        <v>39</v>
      </c>
      <c r="E8326" t="s">
        <v>34</v>
      </c>
      <c r="F8326" t="s">
        <v>92</v>
      </c>
      <c r="G8326">
        <v>6</v>
      </c>
      <c r="H8326">
        <v>4</v>
      </c>
      <c r="I8326">
        <v>340</v>
      </c>
      <c r="J8326">
        <v>84950</v>
      </c>
      <c r="K8326">
        <v>23</v>
      </c>
      <c r="L8326">
        <v>17</v>
      </c>
      <c r="M8326" t="s">
        <v>28</v>
      </c>
      <c r="N8326" t="s">
        <v>64</v>
      </c>
      <c r="O8326" t="s">
        <v>91</v>
      </c>
      <c r="P8326">
        <v>2016</v>
      </c>
      <c r="V8326" t="str">
        <f>IF(OR(J8326 &lt; -10846.9, J8326 &gt; 74078.13), "T", "F")</f>
        <v>T</v>
      </c>
      <c r="AB8326">
        <v>6</v>
      </c>
      <c r="AC8326">
        <v>4</v>
      </c>
      <c r="AD8326">
        <v>340</v>
      </c>
      <c r="AE8326">
        <v>23</v>
      </c>
      <c r="AF8326">
        <v>17</v>
      </c>
      <c r="AG8326">
        <v>84950</v>
      </c>
      <c r="AJ8326">
        <v>2016</v>
      </c>
      <c r="AK8326" t="s">
        <v>370</v>
      </c>
      <c r="AL8326">
        <v>84950</v>
      </c>
    </row>
    <row r="8327" spans="1:38" x14ac:dyDescent="0.3">
      <c r="A8327" t="s">
        <v>370</v>
      </c>
      <c r="B8327" t="s">
        <v>788</v>
      </c>
      <c r="C8327">
        <v>258</v>
      </c>
      <c r="D8327" t="s">
        <v>39</v>
      </c>
      <c r="E8327" t="s">
        <v>34</v>
      </c>
      <c r="F8327" t="s">
        <v>92</v>
      </c>
      <c r="G8327">
        <v>8</v>
      </c>
      <c r="H8327">
        <v>4</v>
      </c>
      <c r="I8327">
        <v>550</v>
      </c>
      <c r="J8327">
        <v>199495</v>
      </c>
      <c r="K8327">
        <v>19</v>
      </c>
      <c r="L8327">
        <v>14</v>
      </c>
      <c r="M8327" t="s">
        <v>21</v>
      </c>
      <c r="N8327" t="s">
        <v>64</v>
      </c>
      <c r="O8327" t="s">
        <v>91</v>
      </c>
      <c r="P8327">
        <v>2016</v>
      </c>
      <c r="V8327" t="str">
        <f>IF(OR(J8327 &lt; -10846.9, J8327 &gt; 74078.13), "T", "F")</f>
        <v>T</v>
      </c>
      <c r="AB8327">
        <v>8</v>
      </c>
      <c r="AC8327">
        <v>4</v>
      </c>
      <c r="AD8327">
        <v>550</v>
      </c>
      <c r="AE8327">
        <v>19</v>
      </c>
      <c r="AF8327">
        <v>14</v>
      </c>
      <c r="AG8327">
        <v>199495</v>
      </c>
      <c r="AJ8327">
        <v>2016</v>
      </c>
      <c r="AK8327" t="s">
        <v>370</v>
      </c>
      <c r="AL8327">
        <v>199495</v>
      </c>
    </row>
    <row r="8328" spans="1:38" x14ac:dyDescent="0.3">
      <c r="A8328" t="s">
        <v>370</v>
      </c>
      <c r="B8328" t="s">
        <v>788</v>
      </c>
      <c r="C8328">
        <v>258</v>
      </c>
      <c r="D8328" t="s">
        <v>39</v>
      </c>
      <c r="E8328" t="s">
        <v>34</v>
      </c>
      <c r="F8328" t="s">
        <v>92</v>
      </c>
      <c r="G8328">
        <v>8</v>
      </c>
      <c r="H8328">
        <v>4</v>
      </c>
      <c r="I8328">
        <v>510</v>
      </c>
      <c r="J8328">
        <v>108195</v>
      </c>
      <c r="K8328">
        <v>19</v>
      </c>
      <c r="L8328">
        <v>14</v>
      </c>
      <c r="M8328" t="s">
        <v>27</v>
      </c>
      <c r="N8328" t="s">
        <v>64</v>
      </c>
      <c r="O8328" t="s">
        <v>91</v>
      </c>
      <c r="P8328">
        <v>2016</v>
      </c>
      <c r="V8328" t="str">
        <f>IF(OR(J8328 &lt; -10846.9, J8328 &gt; 74078.13), "T", "F")</f>
        <v>T</v>
      </c>
      <c r="AB8328">
        <v>8</v>
      </c>
      <c r="AC8328">
        <v>4</v>
      </c>
      <c r="AD8328">
        <v>510</v>
      </c>
      <c r="AE8328">
        <v>19</v>
      </c>
      <c r="AF8328">
        <v>14</v>
      </c>
      <c r="AG8328">
        <v>108195</v>
      </c>
      <c r="AJ8328">
        <v>2016</v>
      </c>
      <c r="AK8328" t="s">
        <v>370</v>
      </c>
      <c r="AL8328">
        <v>108195</v>
      </c>
    </row>
    <row r="8329" spans="1:38" x14ac:dyDescent="0.3">
      <c r="A8329" t="s">
        <v>370</v>
      </c>
      <c r="B8329" t="s">
        <v>788</v>
      </c>
      <c r="C8329">
        <v>258</v>
      </c>
      <c r="D8329" t="s">
        <v>39</v>
      </c>
      <c r="E8329" t="s">
        <v>34</v>
      </c>
      <c r="F8329" t="s">
        <v>92</v>
      </c>
      <c r="G8329">
        <v>6</v>
      </c>
      <c r="H8329">
        <v>4</v>
      </c>
      <c r="I8329">
        <v>380</v>
      </c>
      <c r="J8329">
        <v>91950</v>
      </c>
      <c r="K8329">
        <v>23</v>
      </c>
      <c r="L8329">
        <v>17</v>
      </c>
      <c r="M8329" t="s">
        <v>25</v>
      </c>
      <c r="N8329" t="s">
        <v>64</v>
      </c>
      <c r="O8329" t="s">
        <v>91</v>
      </c>
      <c r="P8329">
        <v>2016</v>
      </c>
      <c r="V8329" t="str">
        <f>IF(OR(J8329 &lt; -10846.9, J8329 &gt; 74078.13), "T", "F")</f>
        <v>T</v>
      </c>
      <c r="AB8329">
        <v>6</v>
      </c>
      <c r="AC8329">
        <v>4</v>
      </c>
      <c r="AD8329">
        <v>380</v>
      </c>
      <c r="AE8329">
        <v>23</v>
      </c>
      <c r="AF8329">
        <v>17</v>
      </c>
      <c r="AG8329">
        <v>91950</v>
      </c>
      <c r="AJ8329">
        <v>2016</v>
      </c>
      <c r="AK8329" t="s">
        <v>370</v>
      </c>
      <c r="AL8329">
        <v>91950</v>
      </c>
    </row>
    <row r="8330" spans="1:38" x14ac:dyDescent="0.3">
      <c r="A8330" t="s">
        <v>370</v>
      </c>
      <c r="B8330" t="s">
        <v>788</v>
      </c>
      <c r="C8330">
        <v>258</v>
      </c>
      <c r="D8330" t="s">
        <v>61</v>
      </c>
      <c r="E8330" t="s">
        <v>34</v>
      </c>
      <c r="F8330" t="s">
        <v>92</v>
      </c>
      <c r="G8330">
        <v>6</v>
      </c>
      <c r="H8330">
        <v>4</v>
      </c>
      <c r="I8330">
        <v>254</v>
      </c>
      <c r="J8330">
        <v>93450</v>
      </c>
      <c r="K8330">
        <v>29</v>
      </c>
      <c r="L8330">
        <v>22</v>
      </c>
      <c r="M8330" t="s">
        <v>62</v>
      </c>
      <c r="N8330" t="s">
        <v>64</v>
      </c>
      <c r="O8330" t="s">
        <v>91</v>
      </c>
      <c r="P8330">
        <v>2016</v>
      </c>
      <c r="V8330" t="str">
        <f>IF(OR(J8330 &lt; -10846.9, J8330 &gt; 74078.13), "T", "F")</f>
        <v>T</v>
      </c>
      <c r="AB8330">
        <v>6</v>
      </c>
      <c r="AC8330">
        <v>4</v>
      </c>
      <c r="AD8330">
        <v>254</v>
      </c>
      <c r="AE8330">
        <v>29</v>
      </c>
      <c r="AF8330">
        <v>22</v>
      </c>
      <c r="AG8330">
        <v>93450</v>
      </c>
      <c r="AJ8330">
        <v>2016</v>
      </c>
      <c r="AK8330" t="s">
        <v>370</v>
      </c>
      <c r="AL8330">
        <v>93450</v>
      </c>
    </row>
    <row r="8331" spans="1:38" x14ac:dyDescent="0.3">
      <c r="A8331" t="s">
        <v>164</v>
      </c>
      <c r="B8331" t="s">
        <v>789</v>
      </c>
      <c r="C8331">
        <v>5657</v>
      </c>
      <c r="D8331" t="s">
        <v>30</v>
      </c>
      <c r="E8331" t="s">
        <v>19</v>
      </c>
      <c r="F8331" t="s">
        <v>20</v>
      </c>
      <c r="G8331">
        <v>4</v>
      </c>
      <c r="H8331">
        <v>2</v>
      </c>
      <c r="I8331">
        <v>143</v>
      </c>
      <c r="J8331">
        <v>17990</v>
      </c>
      <c r="K8331">
        <v>26</v>
      </c>
      <c r="L8331">
        <v>21</v>
      </c>
      <c r="M8331" t="s">
        <v>50</v>
      </c>
      <c r="N8331" t="s">
        <v>22</v>
      </c>
      <c r="O8331" t="s">
        <v>214</v>
      </c>
      <c r="P8331">
        <v>2009</v>
      </c>
      <c r="V8331" t="str">
        <f>IF(OR(J8331 &lt; -10846.9, J8331 &gt; 74078.13), "T", "F")</f>
        <v>F</v>
      </c>
      <c r="AB8331">
        <v>4</v>
      </c>
      <c r="AC8331">
        <v>2</v>
      </c>
      <c r="AD8331">
        <v>143</v>
      </c>
      <c r="AE8331">
        <v>26</v>
      </c>
      <c r="AF8331">
        <v>21</v>
      </c>
      <c r="AG8331">
        <v>17990</v>
      </c>
      <c r="AJ8331">
        <v>2009</v>
      </c>
      <c r="AK8331" t="s">
        <v>164</v>
      </c>
      <c r="AL8331">
        <v>17990</v>
      </c>
    </row>
    <row r="8332" spans="1:38" x14ac:dyDescent="0.3">
      <c r="A8332" t="s">
        <v>164</v>
      </c>
      <c r="B8332" t="s">
        <v>789</v>
      </c>
      <c r="C8332">
        <v>5657</v>
      </c>
      <c r="D8332" t="s">
        <v>30</v>
      </c>
      <c r="E8332" t="s">
        <v>19</v>
      </c>
      <c r="F8332" t="s">
        <v>20</v>
      </c>
      <c r="G8332">
        <v>4</v>
      </c>
      <c r="H8332">
        <v>2</v>
      </c>
      <c r="I8332">
        <v>143</v>
      </c>
      <c r="J8332">
        <v>17680</v>
      </c>
      <c r="K8332">
        <v>26</v>
      </c>
      <c r="L8332">
        <v>21</v>
      </c>
      <c r="M8332" t="s">
        <v>50</v>
      </c>
      <c r="N8332" t="s">
        <v>22</v>
      </c>
      <c r="O8332" t="s">
        <v>214</v>
      </c>
      <c r="P8332">
        <v>2009</v>
      </c>
      <c r="V8332" t="str">
        <f>IF(OR(J8332 &lt; -10846.9, J8332 &gt; 74078.13), "T", "F")</f>
        <v>F</v>
      </c>
      <c r="AB8332">
        <v>4</v>
      </c>
      <c r="AC8332">
        <v>2</v>
      </c>
      <c r="AD8332">
        <v>143</v>
      </c>
      <c r="AE8332">
        <v>26</v>
      </c>
      <c r="AF8332">
        <v>21</v>
      </c>
      <c r="AG8332">
        <v>17680</v>
      </c>
      <c r="AJ8332">
        <v>2009</v>
      </c>
      <c r="AK8332" t="s">
        <v>164</v>
      </c>
      <c r="AL8332">
        <v>17680</v>
      </c>
    </row>
    <row r="8333" spans="1:38" x14ac:dyDescent="0.3">
      <c r="A8333" t="s">
        <v>164</v>
      </c>
      <c r="B8333" t="s">
        <v>789</v>
      </c>
      <c r="C8333">
        <v>5657</v>
      </c>
      <c r="D8333" t="s">
        <v>30</v>
      </c>
      <c r="E8333" t="s">
        <v>19</v>
      </c>
      <c r="F8333" t="s">
        <v>20</v>
      </c>
      <c r="G8333">
        <v>6</v>
      </c>
      <c r="H8333">
        <v>4</v>
      </c>
      <c r="I8333">
        <v>207</v>
      </c>
      <c r="J8333">
        <v>21050</v>
      </c>
      <c r="K8333">
        <v>21</v>
      </c>
      <c r="L8333">
        <v>15</v>
      </c>
      <c r="M8333" t="s">
        <v>50</v>
      </c>
      <c r="N8333" t="s">
        <v>22</v>
      </c>
      <c r="O8333" t="s">
        <v>215</v>
      </c>
      <c r="P8333">
        <v>2009</v>
      </c>
      <c r="V8333" t="str">
        <f>IF(OR(J8333 &lt; -10846.9, J8333 &gt; 74078.13), "T", "F")</f>
        <v>F</v>
      </c>
      <c r="AB8333">
        <v>6</v>
      </c>
      <c r="AC8333">
        <v>4</v>
      </c>
      <c r="AD8333">
        <v>207</v>
      </c>
      <c r="AE8333">
        <v>21</v>
      </c>
      <c r="AF8333">
        <v>15</v>
      </c>
      <c r="AG8333">
        <v>21050</v>
      </c>
      <c r="AJ8333">
        <v>2009</v>
      </c>
      <c r="AK8333" t="s">
        <v>164</v>
      </c>
      <c r="AL8333">
        <v>21050</v>
      </c>
    </row>
    <row r="8334" spans="1:38" x14ac:dyDescent="0.3">
      <c r="A8334" t="s">
        <v>164</v>
      </c>
      <c r="B8334" t="s">
        <v>789</v>
      </c>
      <c r="C8334">
        <v>5657</v>
      </c>
      <c r="D8334" t="s">
        <v>30</v>
      </c>
      <c r="E8334" t="s">
        <v>19</v>
      </c>
      <c r="F8334" t="s">
        <v>92</v>
      </c>
      <c r="G8334">
        <v>6</v>
      </c>
      <c r="H8334">
        <v>2</v>
      </c>
      <c r="I8334">
        <v>207</v>
      </c>
      <c r="J8334">
        <v>22305</v>
      </c>
      <c r="K8334">
        <v>19</v>
      </c>
      <c r="L8334">
        <v>15</v>
      </c>
      <c r="M8334" t="s">
        <v>50</v>
      </c>
      <c r="N8334" t="s">
        <v>22</v>
      </c>
      <c r="O8334" t="s">
        <v>215</v>
      </c>
      <c r="P8334">
        <v>2009</v>
      </c>
      <c r="V8334" t="str">
        <f>IF(OR(J8334 &lt; -10846.9, J8334 &gt; 74078.13), "T", "F")</f>
        <v>F</v>
      </c>
      <c r="AB8334">
        <v>6</v>
      </c>
      <c r="AC8334">
        <v>2</v>
      </c>
      <c r="AD8334">
        <v>207</v>
      </c>
      <c r="AE8334">
        <v>19</v>
      </c>
      <c r="AF8334">
        <v>15</v>
      </c>
      <c r="AG8334">
        <v>22305</v>
      </c>
      <c r="AJ8334">
        <v>2009</v>
      </c>
      <c r="AK8334" t="s">
        <v>164</v>
      </c>
      <c r="AL8334">
        <v>22305</v>
      </c>
    </row>
    <row r="8335" spans="1:38" x14ac:dyDescent="0.3">
      <c r="A8335" t="s">
        <v>164</v>
      </c>
      <c r="B8335" t="s">
        <v>789</v>
      </c>
      <c r="C8335">
        <v>5657</v>
      </c>
      <c r="D8335" t="s">
        <v>30</v>
      </c>
      <c r="E8335" t="s">
        <v>19</v>
      </c>
      <c r="F8335" t="s">
        <v>92</v>
      </c>
      <c r="G8335">
        <v>6</v>
      </c>
      <c r="H8335">
        <v>4</v>
      </c>
      <c r="I8335">
        <v>207</v>
      </c>
      <c r="J8335">
        <v>24255</v>
      </c>
      <c r="K8335">
        <v>19</v>
      </c>
      <c r="L8335">
        <v>15</v>
      </c>
      <c r="M8335" t="s">
        <v>50</v>
      </c>
      <c r="N8335" t="s">
        <v>22</v>
      </c>
      <c r="O8335" t="s">
        <v>215</v>
      </c>
      <c r="P8335">
        <v>2009</v>
      </c>
      <c r="V8335" t="str">
        <f>IF(OR(J8335 &lt; -10846.9, J8335 &gt; 74078.13), "T", "F")</f>
        <v>F</v>
      </c>
      <c r="AB8335">
        <v>6</v>
      </c>
      <c r="AC8335">
        <v>4</v>
      </c>
      <c r="AD8335">
        <v>207</v>
      </c>
      <c r="AE8335">
        <v>19</v>
      </c>
      <c r="AF8335">
        <v>15</v>
      </c>
      <c r="AG8335">
        <v>24255</v>
      </c>
      <c r="AJ8335">
        <v>2009</v>
      </c>
      <c r="AK8335" t="s">
        <v>164</v>
      </c>
      <c r="AL8335">
        <v>24255</v>
      </c>
    </row>
    <row r="8336" spans="1:38" x14ac:dyDescent="0.3">
      <c r="A8336" t="s">
        <v>164</v>
      </c>
      <c r="B8336" t="s">
        <v>789</v>
      </c>
      <c r="C8336">
        <v>5657</v>
      </c>
      <c r="D8336" t="s">
        <v>30</v>
      </c>
      <c r="E8336" t="s">
        <v>19</v>
      </c>
      <c r="F8336" t="s">
        <v>20</v>
      </c>
      <c r="G8336">
        <v>4</v>
      </c>
      <c r="H8336">
        <v>2</v>
      </c>
      <c r="I8336">
        <v>143</v>
      </c>
      <c r="J8336">
        <v>16395</v>
      </c>
      <c r="K8336">
        <v>26</v>
      </c>
      <c r="L8336">
        <v>21</v>
      </c>
      <c r="M8336" t="s">
        <v>50</v>
      </c>
      <c r="N8336" t="s">
        <v>22</v>
      </c>
      <c r="O8336" t="s">
        <v>214</v>
      </c>
      <c r="P8336">
        <v>2009</v>
      </c>
      <c r="V8336" t="str">
        <f>IF(OR(J8336 &lt; -10846.9, J8336 &gt; 74078.13), "T", "F")</f>
        <v>F</v>
      </c>
      <c r="AB8336">
        <v>4</v>
      </c>
      <c r="AC8336">
        <v>2</v>
      </c>
      <c r="AD8336">
        <v>143</v>
      </c>
      <c r="AE8336">
        <v>26</v>
      </c>
      <c r="AF8336">
        <v>21</v>
      </c>
      <c r="AG8336">
        <v>16395</v>
      </c>
      <c r="AJ8336">
        <v>2009</v>
      </c>
      <c r="AK8336" t="s">
        <v>164</v>
      </c>
      <c r="AL8336">
        <v>16395</v>
      </c>
    </row>
    <row r="8337" spans="1:38" x14ac:dyDescent="0.3">
      <c r="A8337" t="s">
        <v>164</v>
      </c>
      <c r="B8337" t="s">
        <v>789</v>
      </c>
      <c r="C8337">
        <v>5657</v>
      </c>
      <c r="D8337" t="s">
        <v>30</v>
      </c>
      <c r="E8337" t="s">
        <v>19</v>
      </c>
      <c r="F8337" t="s">
        <v>92</v>
      </c>
      <c r="G8337">
        <v>6</v>
      </c>
      <c r="H8337">
        <v>2</v>
      </c>
      <c r="I8337">
        <v>207</v>
      </c>
      <c r="J8337">
        <v>24535</v>
      </c>
      <c r="K8337">
        <v>19</v>
      </c>
      <c r="L8337">
        <v>15</v>
      </c>
      <c r="M8337" t="s">
        <v>50</v>
      </c>
      <c r="N8337" t="s">
        <v>22</v>
      </c>
      <c r="O8337" t="s">
        <v>215</v>
      </c>
      <c r="P8337">
        <v>2009</v>
      </c>
      <c r="V8337" t="str">
        <f>IF(OR(J8337 &lt; -10846.9, J8337 &gt; 74078.13), "T", "F")</f>
        <v>F</v>
      </c>
      <c r="AB8337">
        <v>6</v>
      </c>
      <c r="AC8337">
        <v>2</v>
      </c>
      <c r="AD8337">
        <v>207</v>
      </c>
      <c r="AE8337">
        <v>19</v>
      </c>
      <c r="AF8337">
        <v>15</v>
      </c>
      <c r="AG8337">
        <v>24535</v>
      </c>
      <c r="AJ8337">
        <v>2009</v>
      </c>
      <c r="AK8337" t="s">
        <v>164</v>
      </c>
      <c r="AL8337">
        <v>24535</v>
      </c>
    </row>
    <row r="8338" spans="1:38" x14ac:dyDescent="0.3">
      <c r="A8338" t="s">
        <v>164</v>
      </c>
      <c r="B8338" t="s">
        <v>789</v>
      </c>
      <c r="C8338">
        <v>5657</v>
      </c>
      <c r="D8338" t="s">
        <v>30</v>
      </c>
      <c r="E8338" t="s">
        <v>19</v>
      </c>
      <c r="F8338" t="s">
        <v>20</v>
      </c>
      <c r="G8338">
        <v>4</v>
      </c>
      <c r="H8338">
        <v>2</v>
      </c>
      <c r="I8338">
        <v>143</v>
      </c>
      <c r="J8338">
        <v>18805</v>
      </c>
      <c r="K8338">
        <v>26</v>
      </c>
      <c r="L8338">
        <v>21</v>
      </c>
      <c r="M8338" t="s">
        <v>50</v>
      </c>
      <c r="N8338" t="s">
        <v>22</v>
      </c>
      <c r="O8338" t="s">
        <v>214</v>
      </c>
      <c r="P8338">
        <v>2009</v>
      </c>
      <c r="V8338" t="str">
        <f>IF(OR(J8338 &lt; -10846.9, J8338 &gt; 74078.13), "T", "F")</f>
        <v>F</v>
      </c>
      <c r="AB8338">
        <v>4</v>
      </c>
      <c r="AC8338">
        <v>2</v>
      </c>
      <c r="AD8338">
        <v>143</v>
      </c>
      <c r="AE8338">
        <v>26</v>
      </c>
      <c r="AF8338">
        <v>21</v>
      </c>
      <c r="AG8338">
        <v>18805</v>
      </c>
      <c r="AJ8338">
        <v>2009</v>
      </c>
      <c r="AK8338" t="s">
        <v>164</v>
      </c>
      <c r="AL8338">
        <v>18805</v>
      </c>
    </row>
    <row r="8339" spans="1:38" x14ac:dyDescent="0.3">
      <c r="A8339" t="s">
        <v>164</v>
      </c>
      <c r="B8339" t="s">
        <v>789</v>
      </c>
      <c r="C8339">
        <v>5657</v>
      </c>
      <c r="D8339" t="s">
        <v>30</v>
      </c>
      <c r="E8339" t="s">
        <v>19</v>
      </c>
      <c r="F8339" t="s">
        <v>92</v>
      </c>
      <c r="G8339">
        <v>6</v>
      </c>
      <c r="H8339">
        <v>4</v>
      </c>
      <c r="I8339">
        <v>207</v>
      </c>
      <c r="J8339">
        <v>23575</v>
      </c>
      <c r="K8339">
        <v>19</v>
      </c>
      <c r="L8339">
        <v>15</v>
      </c>
      <c r="M8339" t="s">
        <v>50</v>
      </c>
      <c r="N8339" t="s">
        <v>22</v>
      </c>
      <c r="O8339" t="s">
        <v>215</v>
      </c>
      <c r="P8339">
        <v>2009</v>
      </c>
      <c r="V8339" t="str">
        <f>IF(OR(J8339 &lt; -10846.9, J8339 &gt; 74078.13), "T", "F")</f>
        <v>F</v>
      </c>
      <c r="AB8339">
        <v>6</v>
      </c>
      <c r="AC8339">
        <v>4</v>
      </c>
      <c r="AD8339">
        <v>207</v>
      </c>
      <c r="AE8339">
        <v>19</v>
      </c>
      <c r="AF8339">
        <v>15</v>
      </c>
      <c r="AG8339">
        <v>23575</v>
      </c>
      <c r="AJ8339">
        <v>2009</v>
      </c>
      <c r="AK8339" t="s">
        <v>164</v>
      </c>
      <c r="AL8339">
        <v>23575</v>
      </c>
    </row>
    <row r="8340" spans="1:38" x14ac:dyDescent="0.3">
      <c r="A8340" t="s">
        <v>164</v>
      </c>
      <c r="B8340" t="s">
        <v>789</v>
      </c>
      <c r="C8340">
        <v>5657</v>
      </c>
      <c r="D8340" t="s">
        <v>30</v>
      </c>
      <c r="E8340" t="s">
        <v>19</v>
      </c>
      <c r="F8340" t="s">
        <v>92</v>
      </c>
      <c r="G8340">
        <v>6</v>
      </c>
      <c r="H8340">
        <v>2</v>
      </c>
      <c r="I8340">
        <v>207</v>
      </c>
      <c r="J8340">
        <v>22985</v>
      </c>
      <c r="K8340">
        <v>19</v>
      </c>
      <c r="L8340">
        <v>15</v>
      </c>
      <c r="M8340" t="s">
        <v>50</v>
      </c>
      <c r="N8340" t="s">
        <v>22</v>
      </c>
      <c r="O8340" t="s">
        <v>215</v>
      </c>
      <c r="P8340">
        <v>2009</v>
      </c>
      <c r="V8340" t="str">
        <f>IF(OR(J8340 &lt; -10846.9, J8340 &gt; 74078.13), "T", "F")</f>
        <v>F</v>
      </c>
      <c r="AB8340">
        <v>6</v>
      </c>
      <c r="AC8340">
        <v>2</v>
      </c>
      <c r="AD8340">
        <v>207</v>
      </c>
      <c r="AE8340">
        <v>19</v>
      </c>
      <c r="AF8340">
        <v>15</v>
      </c>
      <c r="AG8340">
        <v>22985</v>
      </c>
      <c r="AJ8340">
        <v>2009</v>
      </c>
      <c r="AK8340" t="s">
        <v>164</v>
      </c>
      <c r="AL8340">
        <v>22985</v>
      </c>
    </row>
    <row r="8341" spans="1:38" x14ac:dyDescent="0.3">
      <c r="A8341" t="s">
        <v>164</v>
      </c>
      <c r="B8341" t="s">
        <v>789</v>
      </c>
      <c r="C8341">
        <v>5657</v>
      </c>
      <c r="D8341" t="s">
        <v>30</v>
      </c>
      <c r="E8341" t="s">
        <v>19</v>
      </c>
      <c r="F8341" t="s">
        <v>92</v>
      </c>
      <c r="G8341">
        <v>6</v>
      </c>
      <c r="H8341">
        <v>4</v>
      </c>
      <c r="I8341">
        <v>207</v>
      </c>
      <c r="J8341">
        <v>25805</v>
      </c>
      <c r="K8341">
        <v>19</v>
      </c>
      <c r="L8341">
        <v>15</v>
      </c>
      <c r="M8341" t="s">
        <v>50</v>
      </c>
      <c r="N8341" t="s">
        <v>22</v>
      </c>
      <c r="O8341" t="s">
        <v>215</v>
      </c>
      <c r="P8341">
        <v>2009</v>
      </c>
      <c r="V8341" t="str">
        <f>IF(OR(J8341 &lt; -10846.9, J8341 &gt; 74078.13), "T", "F")</f>
        <v>F</v>
      </c>
      <c r="AB8341">
        <v>6</v>
      </c>
      <c r="AC8341">
        <v>4</v>
      </c>
      <c r="AD8341">
        <v>207</v>
      </c>
      <c r="AE8341">
        <v>19</v>
      </c>
      <c r="AF8341">
        <v>15</v>
      </c>
      <c r="AG8341">
        <v>25805</v>
      </c>
      <c r="AJ8341">
        <v>2009</v>
      </c>
      <c r="AK8341" t="s">
        <v>164</v>
      </c>
      <c r="AL8341">
        <v>25805</v>
      </c>
    </row>
    <row r="8342" spans="1:38" x14ac:dyDescent="0.3">
      <c r="A8342" t="s">
        <v>164</v>
      </c>
      <c r="B8342" t="s">
        <v>789</v>
      </c>
      <c r="C8342">
        <v>5657</v>
      </c>
      <c r="D8342" t="s">
        <v>30</v>
      </c>
      <c r="E8342" t="s">
        <v>19</v>
      </c>
      <c r="F8342" t="s">
        <v>20</v>
      </c>
      <c r="G8342">
        <v>4</v>
      </c>
      <c r="H8342">
        <v>2</v>
      </c>
      <c r="I8342">
        <v>143</v>
      </c>
      <c r="J8342">
        <v>17665</v>
      </c>
      <c r="K8342">
        <v>26</v>
      </c>
      <c r="L8342">
        <v>21</v>
      </c>
      <c r="M8342" t="s">
        <v>50</v>
      </c>
      <c r="N8342" t="s">
        <v>22</v>
      </c>
      <c r="O8342" t="s">
        <v>214</v>
      </c>
      <c r="P8342">
        <v>2009</v>
      </c>
      <c r="V8342" t="str">
        <f>IF(OR(J8342 &lt; -10846.9, J8342 &gt; 74078.13), "T", "F")</f>
        <v>F</v>
      </c>
      <c r="AB8342">
        <v>4</v>
      </c>
      <c r="AC8342">
        <v>2</v>
      </c>
      <c r="AD8342">
        <v>143</v>
      </c>
      <c r="AE8342">
        <v>26</v>
      </c>
      <c r="AF8342">
        <v>21</v>
      </c>
      <c r="AG8342">
        <v>17665</v>
      </c>
      <c r="AJ8342">
        <v>2009</v>
      </c>
      <c r="AK8342" t="s">
        <v>164</v>
      </c>
      <c r="AL8342">
        <v>17665</v>
      </c>
    </row>
    <row r="8343" spans="1:38" x14ac:dyDescent="0.3">
      <c r="A8343" t="s">
        <v>164</v>
      </c>
      <c r="B8343" t="s">
        <v>789</v>
      </c>
      <c r="C8343">
        <v>5657</v>
      </c>
      <c r="D8343" t="s">
        <v>30</v>
      </c>
      <c r="E8343" t="s">
        <v>19</v>
      </c>
      <c r="F8343" t="s">
        <v>20</v>
      </c>
      <c r="G8343">
        <v>6</v>
      </c>
      <c r="H8343">
        <v>4</v>
      </c>
      <c r="I8343">
        <v>207</v>
      </c>
      <c r="J8343">
        <v>21675</v>
      </c>
      <c r="K8343">
        <v>21</v>
      </c>
      <c r="L8343">
        <v>15</v>
      </c>
      <c r="M8343" t="s">
        <v>50</v>
      </c>
      <c r="N8343" t="s">
        <v>22</v>
      </c>
      <c r="O8343" t="s">
        <v>215</v>
      </c>
      <c r="P8343">
        <v>2009</v>
      </c>
      <c r="V8343" t="str">
        <f>IF(OR(J8343 &lt; -10846.9, J8343 &gt; 74078.13), "T", "F")</f>
        <v>F</v>
      </c>
      <c r="AB8343">
        <v>6</v>
      </c>
      <c r="AC8343">
        <v>4</v>
      </c>
      <c r="AD8343">
        <v>207</v>
      </c>
      <c r="AE8343">
        <v>21</v>
      </c>
      <c r="AF8343">
        <v>15</v>
      </c>
      <c r="AG8343">
        <v>21675</v>
      </c>
      <c r="AJ8343">
        <v>2009</v>
      </c>
      <c r="AK8343" t="s">
        <v>164</v>
      </c>
      <c r="AL8343">
        <v>21675</v>
      </c>
    </row>
    <row r="8344" spans="1:38" x14ac:dyDescent="0.3">
      <c r="A8344" t="s">
        <v>164</v>
      </c>
      <c r="B8344" t="s">
        <v>789</v>
      </c>
      <c r="C8344">
        <v>5657</v>
      </c>
      <c r="D8344" t="s">
        <v>30</v>
      </c>
      <c r="E8344" t="s">
        <v>19</v>
      </c>
      <c r="F8344" t="s">
        <v>92</v>
      </c>
      <c r="G8344">
        <v>6</v>
      </c>
      <c r="H8344">
        <v>2</v>
      </c>
      <c r="I8344">
        <v>207</v>
      </c>
      <c r="J8344">
        <v>21810</v>
      </c>
      <c r="K8344">
        <v>19</v>
      </c>
      <c r="L8344">
        <v>15</v>
      </c>
      <c r="M8344" t="s">
        <v>50</v>
      </c>
      <c r="N8344" t="s">
        <v>22</v>
      </c>
      <c r="O8344" t="s">
        <v>215</v>
      </c>
      <c r="P8344">
        <v>2009</v>
      </c>
      <c r="V8344" t="str">
        <f>IF(OR(J8344 &lt; -10846.9, J8344 &gt; 74078.13), "T", "F")</f>
        <v>F</v>
      </c>
      <c r="AB8344">
        <v>6</v>
      </c>
      <c r="AC8344">
        <v>2</v>
      </c>
      <c r="AD8344">
        <v>207</v>
      </c>
      <c r="AE8344">
        <v>19</v>
      </c>
      <c r="AF8344">
        <v>15</v>
      </c>
      <c r="AG8344">
        <v>21810</v>
      </c>
      <c r="AJ8344">
        <v>2009</v>
      </c>
      <c r="AK8344" t="s">
        <v>164</v>
      </c>
      <c r="AL8344">
        <v>21810</v>
      </c>
    </row>
    <row r="8345" spans="1:38" x14ac:dyDescent="0.3">
      <c r="A8345" t="s">
        <v>164</v>
      </c>
      <c r="B8345" t="s">
        <v>789</v>
      </c>
      <c r="C8345">
        <v>5657</v>
      </c>
      <c r="D8345" t="s">
        <v>30</v>
      </c>
      <c r="E8345" t="s">
        <v>19</v>
      </c>
      <c r="F8345" t="s">
        <v>20</v>
      </c>
      <c r="G8345">
        <v>4</v>
      </c>
      <c r="H8345">
        <v>2</v>
      </c>
      <c r="I8345">
        <v>143</v>
      </c>
      <c r="J8345">
        <v>17890</v>
      </c>
      <c r="K8345">
        <v>26</v>
      </c>
      <c r="L8345">
        <v>21</v>
      </c>
      <c r="M8345" t="s">
        <v>50</v>
      </c>
      <c r="N8345" t="s">
        <v>22</v>
      </c>
      <c r="O8345" t="s">
        <v>215</v>
      </c>
      <c r="P8345">
        <v>2009</v>
      </c>
      <c r="V8345" t="str">
        <f>IF(OR(J8345 &lt; -10846.9, J8345 &gt; 74078.13), "T", "F")</f>
        <v>F</v>
      </c>
      <c r="AB8345">
        <v>4</v>
      </c>
      <c r="AC8345">
        <v>2</v>
      </c>
      <c r="AD8345">
        <v>143</v>
      </c>
      <c r="AE8345">
        <v>26</v>
      </c>
      <c r="AF8345">
        <v>21</v>
      </c>
      <c r="AG8345">
        <v>17890</v>
      </c>
      <c r="AJ8345">
        <v>2009</v>
      </c>
      <c r="AK8345" t="s">
        <v>164</v>
      </c>
      <c r="AL8345">
        <v>17890</v>
      </c>
    </row>
    <row r="8346" spans="1:38" x14ac:dyDescent="0.3">
      <c r="A8346" t="s">
        <v>164</v>
      </c>
      <c r="B8346" t="s">
        <v>789</v>
      </c>
      <c r="C8346">
        <v>5657</v>
      </c>
      <c r="D8346" t="s">
        <v>30</v>
      </c>
      <c r="E8346" t="s">
        <v>19</v>
      </c>
      <c r="F8346" t="s">
        <v>20</v>
      </c>
      <c r="G8346">
        <v>6</v>
      </c>
      <c r="H8346">
        <v>2</v>
      </c>
      <c r="I8346">
        <v>207</v>
      </c>
      <c r="J8346">
        <v>20405</v>
      </c>
      <c r="K8346">
        <v>21</v>
      </c>
      <c r="L8346">
        <v>15</v>
      </c>
      <c r="M8346" t="s">
        <v>50</v>
      </c>
      <c r="N8346" t="s">
        <v>22</v>
      </c>
      <c r="O8346" t="s">
        <v>215</v>
      </c>
      <c r="P8346">
        <v>2009</v>
      </c>
      <c r="V8346" t="str">
        <f>IF(OR(J8346 &lt; -10846.9, J8346 &gt; 74078.13), "T", "F")</f>
        <v>F</v>
      </c>
      <c r="AB8346">
        <v>6</v>
      </c>
      <c r="AC8346">
        <v>2</v>
      </c>
      <c r="AD8346">
        <v>207</v>
      </c>
      <c r="AE8346">
        <v>21</v>
      </c>
      <c r="AF8346">
        <v>15</v>
      </c>
      <c r="AG8346">
        <v>20405</v>
      </c>
      <c r="AJ8346">
        <v>2009</v>
      </c>
      <c r="AK8346" t="s">
        <v>164</v>
      </c>
      <c r="AL8346">
        <v>20405</v>
      </c>
    </row>
    <row r="8347" spans="1:38" x14ac:dyDescent="0.3">
      <c r="A8347" t="s">
        <v>164</v>
      </c>
      <c r="B8347" t="s">
        <v>789</v>
      </c>
      <c r="C8347">
        <v>5657</v>
      </c>
      <c r="D8347" t="s">
        <v>30</v>
      </c>
      <c r="E8347" t="s">
        <v>19</v>
      </c>
      <c r="F8347" t="s">
        <v>20</v>
      </c>
      <c r="G8347">
        <v>4</v>
      </c>
      <c r="H8347">
        <v>2</v>
      </c>
      <c r="I8347">
        <v>143</v>
      </c>
      <c r="J8347">
        <v>19080</v>
      </c>
      <c r="K8347">
        <v>26</v>
      </c>
      <c r="L8347">
        <v>21</v>
      </c>
      <c r="M8347" t="s">
        <v>50</v>
      </c>
      <c r="N8347" t="s">
        <v>22</v>
      </c>
      <c r="O8347" t="s">
        <v>215</v>
      </c>
      <c r="P8347">
        <v>2009</v>
      </c>
      <c r="V8347" t="str">
        <f>IF(OR(J8347 &lt; -10846.9, J8347 &gt; 74078.13), "T", "F")</f>
        <v>F</v>
      </c>
      <c r="AB8347">
        <v>4</v>
      </c>
      <c r="AC8347">
        <v>2</v>
      </c>
      <c r="AD8347">
        <v>143</v>
      </c>
      <c r="AE8347">
        <v>26</v>
      </c>
      <c r="AF8347">
        <v>21</v>
      </c>
      <c r="AG8347">
        <v>19080</v>
      </c>
      <c r="AJ8347">
        <v>2009</v>
      </c>
      <c r="AK8347" t="s">
        <v>164</v>
      </c>
      <c r="AL8347">
        <v>19080</v>
      </c>
    </row>
    <row r="8348" spans="1:38" x14ac:dyDescent="0.3">
      <c r="A8348" t="s">
        <v>164</v>
      </c>
      <c r="B8348" t="s">
        <v>789</v>
      </c>
      <c r="C8348">
        <v>5657</v>
      </c>
      <c r="D8348" t="s">
        <v>30</v>
      </c>
      <c r="E8348" t="s">
        <v>19</v>
      </c>
      <c r="F8348" t="s">
        <v>20</v>
      </c>
      <c r="G8348">
        <v>4</v>
      </c>
      <c r="H8348">
        <v>2</v>
      </c>
      <c r="I8348">
        <v>143</v>
      </c>
      <c r="J8348">
        <v>20580</v>
      </c>
      <c r="K8348">
        <v>27</v>
      </c>
      <c r="L8348">
        <v>22</v>
      </c>
      <c r="M8348" t="s">
        <v>50</v>
      </c>
      <c r="N8348" t="s">
        <v>22</v>
      </c>
      <c r="O8348" t="s">
        <v>215</v>
      </c>
      <c r="P8348">
        <v>2010</v>
      </c>
      <c r="V8348" t="str">
        <f>IF(OR(J8348 &lt; -10846.9, J8348 &gt; 74078.13), "T", "F")</f>
        <v>F</v>
      </c>
      <c r="AB8348">
        <v>4</v>
      </c>
      <c r="AC8348">
        <v>2</v>
      </c>
      <c r="AD8348">
        <v>143</v>
      </c>
      <c r="AE8348">
        <v>27</v>
      </c>
      <c r="AF8348">
        <v>22</v>
      </c>
      <c r="AG8348">
        <v>20580</v>
      </c>
      <c r="AJ8348">
        <v>2010</v>
      </c>
      <c r="AK8348" t="s">
        <v>164</v>
      </c>
      <c r="AL8348">
        <v>20580</v>
      </c>
    </row>
    <row r="8349" spans="1:38" x14ac:dyDescent="0.3">
      <c r="A8349" t="s">
        <v>164</v>
      </c>
      <c r="B8349" t="s">
        <v>789</v>
      </c>
      <c r="C8349">
        <v>5657</v>
      </c>
      <c r="D8349" t="s">
        <v>30</v>
      </c>
      <c r="E8349" t="s">
        <v>19</v>
      </c>
      <c r="F8349" t="s">
        <v>20</v>
      </c>
      <c r="G8349">
        <v>6</v>
      </c>
      <c r="H8349">
        <v>4</v>
      </c>
      <c r="I8349">
        <v>207</v>
      </c>
      <c r="J8349">
        <v>23220</v>
      </c>
      <c r="K8349">
        <v>21</v>
      </c>
      <c r="L8349">
        <v>15</v>
      </c>
      <c r="M8349" t="s">
        <v>50</v>
      </c>
      <c r="N8349" t="s">
        <v>22</v>
      </c>
      <c r="O8349" t="s">
        <v>215</v>
      </c>
      <c r="P8349">
        <v>2010</v>
      </c>
      <c r="V8349" t="str">
        <f>IF(OR(J8349 &lt; -10846.9, J8349 &gt; 74078.13), "T", "F")</f>
        <v>F</v>
      </c>
      <c r="AB8349">
        <v>6</v>
      </c>
      <c r="AC8349">
        <v>4</v>
      </c>
      <c r="AD8349">
        <v>207</v>
      </c>
      <c r="AE8349">
        <v>21</v>
      </c>
      <c r="AF8349">
        <v>15</v>
      </c>
      <c r="AG8349">
        <v>23220</v>
      </c>
      <c r="AJ8349">
        <v>2010</v>
      </c>
      <c r="AK8349" t="s">
        <v>164</v>
      </c>
      <c r="AL8349">
        <v>23220</v>
      </c>
    </row>
    <row r="8350" spans="1:38" x14ac:dyDescent="0.3">
      <c r="A8350" t="s">
        <v>164</v>
      </c>
      <c r="B8350" t="s">
        <v>789</v>
      </c>
      <c r="C8350">
        <v>5657</v>
      </c>
      <c r="D8350" t="s">
        <v>30</v>
      </c>
      <c r="E8350" t="s">
        <v>19</v>
      </c>
      <c r="F8350" t="s">
        <v>20</v>
      </c>
      <c r="G8350">
        <v>6</v>
      </c>
      <c r="H8350">
        <v>4</v>
      </c>
      <c r="I8350">
        <v>207</v>
      </c>
      <c r="J8350">
        <v>22485</v>
      </c>
      <c r="K8350">
        <v>21</v>
      </c>
      <c r="L8350">
        <v>15</v>
      </c>
      <c r="M8350" t="s">
        <v>50</v>
      </c>
      <c r="N8350" t="s">
        <v>22</v>
      </c>
      <c r="O8350" t="s">
        <v>215</v>
      </c>
      <c r="P8350">
        <v>2010</v>
      </c>
      <c r="V8350" t="str">
        <f>IF(OR(J8350 &lt; -10846.9, J8350 &gt; 74078.13), "T", "F")</f>
        <v>F</v>
      </c>
      <c r="AB8350">
        <v>6</v>
      </c>
      <c r="AC8350">
        <v>4</v>
      </c>
      <c r="AD8350">
        <v>207</v>
      </c>
      <c r="AE8350">
        <v>21</v>
      </c>
      <c r="AF8350">
        <v>15</v>
      </c>
      <c r="AG8350">
        <v>22485</v>
      </c>
      <c r="AJ8350">
        <v>2010</v>
      </c>
      <c r="AK8350" t="s">
        <v>164</v>
      </c>
      <c r="AL8350">
        <v>22485</v>
      </c>
    </row>
    <row r="8351" spans="1:38" x14ac:dyDescent="0.3">
      <c r="A8351" t="s">
        <v>164</v>
      </c>
      <c r="B8351" t="s">
        <v>789</v>
      </c>
      <c r="C8351">
        <v>5657</v>
      </c>
      <c r="D8351" t="s">
        <v>30</v>
      </c>
      <c r="E8351" t="s">
        <v>19</v>
      </c>
      <c r="F8351" t="s">
        <v>20</v>
      </c>
      <c r="G8351">
        <v>6</v>
      </c>
      <c r="H8351">
        <v>2</v>
      </c>
      <c r="I8351">
        <v>207</v>
      </c>
      <c r="J8351">
        <v>22155</v>
      </c>
      <c r="K8351">
        <v>21</v>
      </c>
      <c r="L8351">
        <v>15</v>
      </c>
      <c r="M8351" t="s">
        <v>50</v>
      </c>
      <c r="N8351" t="s">
        <v>22</v>
      </c>
      <c r="O8351" t="s">
        <v>215</v>
      </c>
      <c r="P8351">
        <v>2010</v>
      </c>
      <c r="V8351" t="str">
        <f>IF(OR(J8351 &lt; -10846.9, J8351 &gt; 74078.13), "T", "F")</f>
        <v>F</v>
      </c>
      <c r="AB8351">
        <v>6</v>
      </c>
      <c r="AC8351">
        <v>2</v>
      </c>
      <c r="AD8351">
        <v>207</v>
      </c>
      <c r="AE8351">
        <v>21</v>
      </c>
      <c r="AF8351">
        <v>15</v>
      </c>
      <c r="AG8351">
        <v>22155</v>
      </c>
      <c r="AJ8351">
        <v>2010</v>
      </c>
      <c r="AK8351" t="s">
        <v>164</v>
      </c>
      <c r="AL8351">
        <v>22155</v>
      </c>
    </row>
    <row r="8352" spans="1:38" x14ac:dyDescent="0.3">
      <c r="A8352" t="s">
        <v>164</v>
      </c>
      <c r="B8352" t="s">
        <v>789</v>
      </c>
      <c r="C8352">
        <v>5657</v>
      </c>
      <c r="D8352" t="s">
        <v>30</v>
      </c>
      <c r="E8352" t="s">
        <v>19</v>
      </c>
      <c r="F8352" t="s">
        <v>92</v>
      </c>
      <c r="G8352">
        <v>6</v>
      </c>
      <c r="H8352">
        <v>4</v>
      </c>
      <c r="I8352">
        <v>207</v>
      </c>
      <c r="J8352">
        <v>25800</v>
      </c>
      <c r="K8352">
        <v>19</v>
      </c>
      <c r="L8352">
        <v>15</v>
      </c>
      <c r="M8352" t="s">
        <v>50</v>
      </c>
      <c r="N8352" t="s">
        <v>22</v>
      </c>
      <c r="O8352" t="s">
        <v>215</v>
      </c>
      <c r="P8352">
        <v>2010</v>
      </c>
      <c r="V8352" t="str">
        <f>IF(OR(J8352 &lt; -10846.9, J8352 &gt; 74078.13), "T", "F")</f>
        <v>F</v>
      </c>
      <c r="AB8352">
        <v>6</v>
      </c>
      <c r="AC8352">
        <v>4</v>
      </c>
      <c r="AD8352">
        <v>207</v>
      </c>
      <c r="AE8352">
        <v>19</v>
      </c>
      <c r="AF8352">
        <v>15</v>
      </c>
      <c r="AG8352">
        <v>25800</v>
      </c>
      <c r="AJ8352">
        <v>2010</v>
      </c>
      <c r="AK8352" t="s">
        <v>164</v>
      </c>
      <c r="AL8352">
        <v>25800</v>
      </c>
    </row>
    <row r="8353" spans="1:38" x14ac:dyDescent="0.3">
      <c r="A8353" t="s">
        <v>164</v>
      </c>
      <c r="B8353" t="s">
        <v>789</v>
      </c>
      <c r="C8353">
        <v>5657</v>
      </c>
      <c r="D8353" t="s">
        <v>30</v>
      </c>
      <c r="E8353" t="s">
        <v>19</v>
      </c>
      <c r="F8353" t="s">
        <v>20</v>
      </c>
      <c r="G8353">
        <v>4</v>
      </c>
      <c r="H8353">
        <v>2</v>
      </c>
      <c r="I8353">
        <v>143</v>
      </c>
      <c r="J8353">
        <v>19515</v>
      </c>
      <c r="K8353">
        <v>27</v>
      </c>
      <c r="L8353">
        <v>22</v>
      </c>
      <c r="M8353" t="s">
        <v>50</v>
      </c>
      <c r="N8353" t="s">
        <v>22</v>
      </c>
      <c r="O8353" t="s">
        <v>215</v>
      </c>
      <c r="P8353">
        <v>2010</v>
      </c>
      <c r="V8353" t="str">
        <f>IF(OR(J8353 &lt; -10846.9, J8353 &gt; 74078.13), "T", "F")</f>
        <v>F</v>
      </c>
      <c r="AB8353">
        <v>4</v>
      </c>
      <c r="AC8353">
        <v>2</v>
      </c>
      <c r="AD8353">
        <v>143</v>
      </c>
      <c r="AE8353">
        <v>27</v>
      </c>
      <c r="AF8353">
        <v>22</v>
      </c>
      <c r="AG8353">
        <v>19515</v>
      </c>
      <c r="AJ8353">
        <v>2010</v>
      </c>
      <c r="AK8353" t="s">
        <v>164</v>
      </c>
      <c r="AL8353">
        <v>19515</v>
      </c>
    </row>
    <row r="8354" spans="1:38" x14ac:dyDescent="0.3">
      <c r="A8354" t="s">
        <v>164</v>
      </c>
      <c r="B8354" t="s">
        <v>789</v>
      </c>
      <c r="C8354">
        <v>5657</v>
      </c>
      <c r="D8354" t="s">
        <v>30</v>
      </c>
      <c r="E8354" t="s">
        <v>19</v>
      </c>
      <c r="F8354" t="s">
        <v>20</v>
      </c>
      <c r="G8354">
        <v>4</v>
      </c>
      <c r="H8354">
        <v>2</v>
      </c>
      <c r="I8354">
        <v>143</v>
      </c>
      <c r="J8354">
        <v>17820</v>
      </c>
      <c r="K8354">
        <v>27</v>
      </c>
      <c r="L8354">
        <v>22</v>
      </c>
      <c r="M8354" t="s">
        <v>50</v>
      </c>
      <c r="N8354" t="s">
        <v>22</v>
      </c>
      <c r="O8354" t="s">
        <v>214</v>
      </c>
      <c r="P8354">
        <v>2010</v>
      </c>
      <c r="V8354" t="str">
        <f>IF(OR(J8354 &lt; -10846.9, J8354 &gt; 74078.13), "T", "F")</f>
        <v>F</v>
      </c>
      <c r="AB8354">
        <v>4</v>
      </c>
      <c r="AC8354">
        <v>2</v>
      </c>
      <c r="AD8354">
        <v>143</v>
      </c>
      <c r="AE8354">
        <v>27</v>
      </c>
      <c r="AF8354">
        <v>22</v>
      </c>
      <c r="AG8354">
        <v>17820</v>
      </c>
      <c r="AJ8354">
        <v>2010</v>
      </c>
      <c r="AK8354" t="s">
        <v>164</v>
      </c>
      <c r="AL8354">
        <v>17820</v>
      </c>
    </row>
    <row r="8355" spans="1:38" x14ac:dyDescent="0.3">
      <c r="A8355" t="s">
        <v>164</v>
      </c>
      <c r="B8355" t="s">
        <v>789</v>
      </c>
      <c r="C8355">
        <v>5657</v>
      </c>
      <c r="D8355" t="s">
        <v>30</v>
      </c>
      <c r="E8355" t="s">
        <v>19</v>
      </c>
      <c r="F8355" t="s">
        <v>92</v>
      </c>
      <c r="G8355">
        <v>6</v>
      </c>
      <c r="H8355">
        <v>4</v>
      </c>
      <c r="I8355">
        <v>207</v>
      </c>
      <c r="J8355">
        <v>24905</v>
      </c>
      <c r="K8355">
        <v>19</v>
      </c>
      <c r="L8355">
        <v>15</v>
      </c>
      <c r="M8355" t="s">
        <v>50</v>
      </c>
      <c r="N8355" t="s">
        <v>22</v>
      </c>
      <c r="O8355" t="s">
        <v>215</v>
      </c>
      <c r="P8355">
        <v>2010</v>
      </c>
      <c r="V8355" t="str">
        <f>IF(OR(J8355 &lt; -10846.9, J8355 &gt; 74078.13), "T", "F")</f>
        <v>F</v>
      </c>
      <c r="AB8355">
        <v>6</v>
      </c>
      <c r="AC8355">
        <v>4</v>
      </c>
      <c r="AD8355">
        <v>207</v>
      </c>
      <c r="AE8355">
        <v>19</v>
      </c>
      <c r="AF8355">
        <v>15</v>
      </c>
      <c r="AG8355">
        <v>24905</v>
      </c>
      <c r="AJ8355">
        <v>2010</v>
      </c>
      <c r="AK8355" t="s">
        <v>164</v>
      </c>
      <c r="AL8355">
        <v>24905</v>
      </c>
    </row>
    <row r="8356" spans="1:38" x14ac:dyDescent="0.3">
      <c r="A8356" t="s">
        <v>164</v>
      </c>
      <c r="B8356" t="s">
        <v>789</v>
      </c>
      <c r="C8356">
        <v>5657</v>
      </c>
      <c r="D8356" t="s">
        <v>30</v>
      </c>
      <c r="E8356" t="s">
        <v>19</v>
      </c>
      <c r="F8356" t="s">
        <v>20</v>
      </c>
      <c r="G8356">
        <v>4</v>
      </c>
      <c r="H8356">
        <v>2</v>
      </c>
      <c r="I8356">
        <v>143</v>
      </c>
      <c r="J8356">
        <v>18960</v>
      </c>
      <c r="K8356">
        <v>27</v>
      </c>
      <c r="L8356">
        <v>22</v>
      </c>
      <c r="M8356" t="s">
        <v>50</v>
      </c>
      <c r="N8356" t="s">
        <v>22</v>
      </c>
      <c r="O8356" t="s">
        <v>214</v>
      </c>
      <c r="P8356">
        <v>2010</v>
      </c>
      <c r="V8356" t="str">
        <f>IF(OR(J8356 &lt; -10846.9, J8356 &gt; 74078.13), "T", "F")</f>
        <v>F</v>
      </c>
      <c r="AB8356">
        <v>4</v>
      </c>
      <c r="AC8356">
        <v>2</v>
      </c>
      <c r="AD8356">
        <v>143</v>
      </c>
      <c r="AE8356">
        <v>27</v>
      </c>
      <c r="AF8356">
        <v>22</v>
      </c>
      <c r="AG8356">
        <v>18960</v>
      </c>
      <c r="AJ8356">
        <v>2010</v>
      </c>
      <c r="AK8356" t="s">
        <v>164</v>
      </c>
      <c r="AL8356">
        <v>18960</v>
      </c>
    </row>
    <row r="8357" spans="1:38" x14ac:dyDescent="0.3">
      <c r="A8357" t="s">
        <v>164</v>
      </c>
      <c r="B8357" t="s">
        <v>789</v>
      </c>
      <c r="C8357">
        <v>5657</v>
      </c>
      <c r="D8357" t="s">
        <v>30</v>
      </c>
      <c r="E8357" t="s">
        <v>19</v>
      </c>
      <c r="F8357" t="s">
        <v>20</v>
      </c>
      <c r="G8357">
        <v>4</v>
      </c>
      <c r="H8357">
        <v>2</v>
      </c>
      <c r="I8357">
        <v>143</v>
      </c>
      <c r="J8357">
        <v>19105</v>
      </c>
      <c r="K8357">
        <v>27</v>
      </c>
      <c r="L8357">
        <v>22</v>
      </c>
      <c r="M8357" t="s">
        <v>50</v>
      </c>
      <c r="N8357" t="s">
        <v>22</v>
      </c>
      <c r="O8357" t="s">
        <v>214</v>
      </c>
      <c r="P8357">
        <v>2010</v>
      </c>
      <c r="V8357" t="str">
        <f>IF(OR(J8357 &lt; -10846.9, J8357 &gt; 74078.13), "T", "F")</f>
        <v>F</v>
      </c>
      <c r="AB8357">
        <v>4</v>
      </c>
      <c r="AC8357">
        <v>2</v>
      </c>
      <c r="AD8357">
        <v>143</v>
      </c>
      <c r="AE8357">
        <v>27</v>
      </c>
      <c r="AF8357">
        <v>22</v>
      </c>
      <c r="AG8357">
        <v>19105</v>
      </c>
      <c r="AJ8357">
        <v>2010</v>
      </c>
      <c r="AK8357" t="s">
        <v>164</v>
      </c>
      <c r="AL8357">
        <v>19105</v>
      </c>
    </row>
    <row r="8358" spans="1:38" x14ac:dyDescent="0.3">
      <c r="A8358" t="s">
        <v>164</v>
      </c>
      <c r="B8358" t="s">
        <v>789</v>
      </c>
      <c r="C8358">
        <v>5657</v>
      </c>
      <c r="D8358" t="s">
        <v>30</v>
      </c>
      <c r="E8358" t="s">
        <v>19</v>
      </c>
      <c r="F8358" t="s">
        <v>92</v>
      </c>
      <c r="G8358">
        <v>6</v>
      </c>
      <c r="H8358">
        <v>2</v>
      </c>
      <c r="I8358">
        <v>207</v>
      </c>
      <c r="J8358">
        <v>23570</v>
      </c>
      <c r="K8358">
        <v>19</v>
      </c>
      <c r="L8358">
        <v>15</v>
      </c>
      <c r="M8358" t="s">
        <v>50</v>
      </c>
      <c r="N8358" t="s">
        <v>22</v>
      </c>
      <c r="O8358" t="s">
        <v>215</v>
      </c>
      <c r="P8358">
        <v>2010</v>
      </c>
      <c r="V8358" t="str">
        <f>IF(OR(J8358 &lt; -10846.9, J8358 &gt; 74078.13), "T", "F")</f>
        <v>F</v>
      </c>
      <c r="AB8358">
        <v>6</v>
      </c>
      <c r="AC8358">
        <v>2</v>
      </c>
      <c r="AD8358">
        <v>207</v>
      </c>
      <c r="AE8358">
        <v>19</v>
      </c>
      <c r="AF8358">
        <v>15</v>
      </c>
      <c r="AG8358">
        <v>23570</v>
      </c>
      <c r="AJ8358">
        <v>2010</v>
      </c>
      <c r="AK8358" t="s">
        <v>164</v>
      </c>
      <c r="AL8358">
        <v>23570</v>
      </c>
    </row>
    <row r="8359" spans="1:38" x14ac:dyDescent="0.3">
      <c r="A8359" t="s">
        <v>164</v>
      </c>
      <c r="B8359" t="s">
        <v>789</v>
      </c>
      <c r="C8359">
        <v>5657</v>
      </c>
      <c r="D8359" t="s">
        <v>30</v>
      </c>
      <c r="E8359" t="s">
        <v>19</v>
      </c>
      <c r="F8359" t="s">
        <v>20</v>
      </c>
      <c r="G8359">
        <v>4</v>
      </c>
      <c r="H8359">
        <v>2</v>
      </c>
      <c r="I8359">
        <v>143</v>
      </c>
      <c r="J8359">
        <v>18160</v>
      </c>
      <c r="K8359">
        <v>27</v>
      </c>
      <c r="L8359">
        <v>22</v>
      </c>
      <c r="M8359" t="s">
        <v>50</v>
      </c>
      <c r="N8359" t="s">
        <v>22</v>
      </c>
      <c r="O8359" t="s">
        <v>214</v>
      </c>
      <c r="P8359">
        <v>2011</v>
      </c>
      <c r="V8359" t="str">
        <f>IF(OR(J8359 &lt; -10846.9, J8359 &gt; 74078.13), "T", "F")</f>
        <v>F</v>
      </c>
      <c r="AB8359">
        <v>4</v>
      </c>
      <c r="AC8359">
        <v>2</v>
      </c>
      <c r="AD8359">
        <v>143</v>
      </c>
      <c r="AE8359">
        <v>27</v>
      </c>
      <c r="AF8359">
        <v>22</v>
      </c>
      <c r="AG8359">
        <v>18160</v>
      </c>
      <c r="AJ8359">
        <v>2011</v>
      </c>
      <c r="AK8359" t="s">
        <v>164</v>
      </c>
      <c r="AL8359">
        <v>18160</v>
      </c>
    </row>
    <row r="8360" spans="1:38" x14ac:dyDescent="0.3">
      <c r="A8360" t="s">
        <v>164</v>
      </c>
      <c r="B8360" t="s">
        <v>789</v>
      </c>
      <c r="C8360">
        <v>5657</v>
      </c>
      <c r="D8360" t="s">
        <v>30</v>
      </c>
      <c r="E8360" t="s">
        <v>19</v>
      </c>
      <c r="F8360" t="s">
        <v>20</v>
      </c>
      <c r="G8360">
        <v>6</v>
      </c>
      <c r="H8360">
        <v>4</v>
      </c>
      <c r="I8360">
        <v>207</v>
      </c>
      <c r="J8360">
        <v>23495</v>
      </c>
      <c r="K8360">
        <v>21</v>
      </c>
      <c r="L8360">
        <v>16</v>
      </c>
      <c r="M8360" t="s">
        <v>50</v>
      </c>
      <c r="N8360" t="s">
        <v>22</v>
      </c>
      <c r="O8360" t="s">
        <v>215</v>
      </c>
      <c r="P8360">
        <v>2011</v>
      </c>
      <c r="V8360" t="str">
        <f>IF(OR(J8360 &lt; -10846.9, J8360 &gt; 74078.13), "T", "F")</f>
        <v>F</v>
      </c>
      <c r="AB8360">
        <v>6</v>
      </c>
      <c r="AC8360">
        <v>4</v>
      </c>
      <c r="AD8360">
        <v>207</v>
      </c>
      <c r="AE8360">
        <v>21</v>
      </c>
      <c r="AF8360">
        <v>16</v>
      </c>
      <c r="AG8360">
        <v>23495</v>
      </c>
      <c r="AJ8360">
        <v>2011</v>
      </c>
      <c r="AK8360" t="s">
        <v>164</v>
      </c>
      <c r="AL8360">
        <v>23495</v>
      </c>
    </row>
    <row r="8361" spans="1:38" x14ac:dyDescent="0.3">
      <c r="A8361" t="s">
        <v>164</v>
      </c>
      <c r="B8361" t="s">
        <v>789</v>
      </c>
      <c r="C8361">
        <v>5657</v>
      </c>
      <c r="D8361" t="s">
        <v>30</v>
      </c>
      <c r="E8361" t="s">
        <v>19</v>
      </c>
      <c r="F8361" t="s">
        <v>20</v>
      </c>
      <c r="G8361">
        <v>6</v>
      </c>
      <c r="H8361">
        <v>4</v>
      </c>
      <c r="I8361">
        <v>207</v>
      </c>
      <c r="J8361">
        <v>22640</v>
      </c>
      <c r="K8361">
        <v>21</v>
      </c>
      <c r="L8361">
        <v>16</v>
      </c>
      <c r="M8361" t="s">
        <v>50</v>
      </c>
      <c r="N8361" t="s">
        <v>22</v>
      </c>
      <c r="O8361" t="s">
        <v>215</v>
      </c>
      <c r="P8361">
        <v>2011</v>
      </c>
      <c r="V8361" t="str">
        <f>IF(OR(J8361 &lt; -10846.9, J8361 &gt; 74078.13), "T", "F")</f>
        <v>F</v>
      </c>
      <c r="AB8361">
        <v>6</v>
      </c>
      <c r="AC8361">
        <v>4</v>
      </c>
      <c r="AD8361">
        <v>207</v>
      </c>
      <c r="AE8361">
        <v>21</v>
      </c>
      <c r="AF8361">
        <v>16</v>
      </c>
      <c r="AG8361">
        <v>22640</v>
      </c>
      <c r="AJ8361">
        <v>2011</v>
      </c>
      <c r="AK8361" t="s">
        <v>164</v>
      </c>
      <c r="AL8361">
        <v>22640</v>
      </c>
    </row>
    <row r="8362" spans="1:38" x14ac:dyDescent="0.3">
      <c r="A8362" t="s">
        <v>164</v>
      </c>
      <c r="B8362" t="s">
        <v>789</v>
      </c>
      <c r="C8362">
        <v>5657</v>
      </c>
      <c r="D8362" t="s">
        <v>30</v>
      </c>
      <c r="E8362" t="s">
        <v>19</v>
      </c>
      <c r="F8362" t="s">
        <v>20</v>
      </c>
      <c r="G8362">
        <v>4</v>
      </c>
      <c r="H8362">
        <v>2</v>
      </c>
      <c r="I8362">
        <v>143</v>
      </c>
      <c r="J8362">
        <v>20740</v>
      </c>
      <c r="K8362">
        <v>27</v>
      </c>
      <c r="L8362">
        <v>22</v>
      </c>
      <c r="M8362" t="s">
        <v>50</v>
      </c>
      <c r="N8362" t="s">
        <v>22</v>
      </c>
      <c r="O8362" t="s">
        <v>215</v>
      </c>
      <c r="P8362">
        <v>2011</v>
      </c>
      <c r="V8362" t="str">
        <f>IF(OR(J8362 &lt; -10846.9, J8362 &gt; 74078.13), "T", "F")</f>
        <v>F</v>
      </c>
      <c r="AB8362">
        <v>4</v>
      </c>
      <c r="AC8362">
        <v>2</v>
      </c>
      <c r="AD8362">
        <v>143</v>
      </c>
      <c r="AE8362">
        <v>27</v>
      </c>
      <c r="AF8362">
        <v>22</v>
      </c>
      <c r="AG8362">
        <v>20740</v>
      </c>
      <c r="AJ8362">
        <v>2011</v>
      </c>
      <c r="AK8362" t="s">
        <v>164</v>
      </c>
      <c r="AL8362">
        <v>20740</v>
      </c>
    </row>
    <row r="8363" spans="1:38" x14ac:dyDescent="0.3">
      <c r="A8363" t="s">
        <v>164</v>
      </c>
      <c r="B8363" t="s">
        <v>789</v>
      </c>
      <c r="C8363">
        <v>5657</v>
      </c>
      <c r="D8363" t="s">
        <v>30</v>
      </c>
      <c r="E8363" t="s">
        <v>19</v>
      </c>
      <c r="F8363" t="s">
        <v>92</v>
      </c>
      <c r="G8363">
        <v>6</v>
      </c>
      <c r="H8363">
        <v>4</v>
      </c>
      <c r="I8363">
        <v>207</v>
      </c>
      <c r="J8363">
        <v>26070</v>
      </c>
      <c r="K8363">
        <v>19</v>
      </c>
      <c r="L8363">
        <v>15</v>
      </c>
      <c r="M8363" t="s">
        <v>50</v>
      </c>
      <c r="N8363" t="s">
        <v>22</v>
      </c>
      <c r="O8363" t="s">
        <v>215</v>
      </c>
      <c r="P8363">
        <v>2011</v>
      </c>
      <c r="V8363" t="str">
        <f>IF(OR(J8363 &lt; -10846.9, J8363 &gt; 74078.13), "T", "F")</f>
        <v>F</v>
      </c>
      <c r="AB8363">
        <v>6</v>
      </c>
      <c r="AC8363">
        <v>4</v>
      </c>
      <c r="AD8363">
        <v>207</v>
      </c>
      <c r="AE8363">
        <v>19</v>
      </c>
      <c r="AF8363">
        <v>15</v>
      </c>
      <c r="AG8363">
        <v>26070</v>
      </c>
      <c r="AJ8363">
        <v>2011</v>
      </c>
      <c r="AK8363" t="s">
        <v>164</v>
      </c>
      <c r="AL8363">
        <v>26070</v>
      </c>
    </row>
    <row r="8364" spans="1:38" x14ac:dyDescent="0.3">
      <c r="A8364" t="s">
        <v>164</v>
      </c>
      <c r="B8364" t="s">
        <v>789</v>
      </c>
      <c r="C8364">
        <v>5657</v>
      </c>
      <c r="D8364" t="s">
        <v>30</v>
      </c>
      <c r="E8364" t="s">
        <v>19</v>
      </c>
      <c r="F8364" t="s">
        <v>20</v>
      </c>
      <c r="G8364">
        <v>4</v>
      </c>
      <c r="H8364">
        <v>2</v>
      </c>
      <c r="I8364">
        <v>143</v>
      </c>
      <c r="J8364">
        <v>19855</v>
      </c>
      <c r="K8364">
        <v>27</v>
      </c>
      <c r="L8364">
        <v>22</v>
      </c>
      <c r="M8364" t="s">
        <v>50</v>
      </c>
      <c r="N8364" t="s">
        <v>22</v>
      </c>
      <c r="O8364" t="s">
        <v>215</v>
      </c>
      <c r="P8364">
        <v>2011</v>
      </c>
      <c r="V8364" t="str">
        <f>IF(OR(J8364 &lt; -10846.9, J8364 &gt; 74078.13), "T", "F")</f>
        <v>F</v>
      </c>
      <c r="AB8364">
        <v>4</v>
      </c>
      <c r="AC8364">
        <v>2</v>
      </c>
      <c r="AD8364">
        <v>143</v>
      </c>
      <c r="AE8364">
        <v>27</v>
      </c>
      <c r="AF8364">
        <v>22</v>
      </c>
      <c r="AG8364">
        <v>19855</v>
      </c>
      <c r="AJ8364">
        <v>2011</v>
      </c>
      <c r="AK8364" t="s">
        <v>164</v>
      </c>
      <c r="AL8364">
        <v>19855</v>
      </c>
    </row>
    <row r="8365" spans="1:38" x14ac:dyDescent="0.3">
      <c r="A8365" t="s">
        <v>164</v>
      </c>
      <c r="B8365" t="s">
        <v>789</v>
      </c>
      <c r="C8365">
        <v>5657</v>
      </c>
      <c r="D8365" t="s">
        <v>30</v>
      </c>
      <c r="E8365" t="s">
        <v>19</v>
      </c>
      <c r="F8365" t="s">
        <v>92</v>
      </c>
      <c r="G8365">
        <v>6</v>
      </c>
      <c r="H8365">
        <v>4</v>
      </c>
      <c r="I8365">
        <v>207</v>
      </c>
      <c r="J8365">
        <v>25060</v>
      </c>
      <c r="K8365">
        <v>19</v>
      </c>
      <c r="L8365">
        <v>15</v>
      </c>
      <c r="M8365" t="s">
        <v>50</v>
      </c>
      <c r="N8365" t="s">
        <v>22</v>
      </c>
      <c r="O8365" t="s">
        <v>215</v>
      </c>
      <c r="P8365">
        <v>2011</v>
      </c>
      <c r="V8365" t="str">
        <f>IF(OR(J8365 &lt; -10846.9, J8365 &gt; 74078.13), "T", "F")</f>
        <v>F</v>
      </c>
      <c r="AB8365">
        <v>6</v>
      </c>
      <c r="AC8365">
        <v>4</v>
      </c>
      <c r="AD8365">
        <v>207</v>
      </c>
      <c r="AE8365">
        <v>19</v>
      </c>
      <c r="AF8365">
        <v>15</v>
      </c>
      <c r="AG8365">
        <v>25060</v>
      </c>
      <c r="AJ8365">
        <v>2011</v>
      </c>
      <c r="AK8365" t="s">
        <v>164</v>
      </c>
      <c r="AL8365">
        <v>25060</v>
      </c>
    </row>
    <row r="8366" spans="1:38" x14ac:dyDescent="0.3">
      <c r="A8366" t="s">
        <v>164</v>
      </c>
      <c r="B8366" t="s">
        <v>789</v>
      </c>
      <c r="C8366">
        <v>5657</v>
      </c>
      <c r="D8366" t="s">
        <v>30</v>
      </c>
      <c r="E8366" t="s">
        <v>19</v>
      </c>
      <c r="F8366" t="s">
        <v>20</v>
      </c>
      <c r="G8366">
        <v>6</v>
      </c>
      <c r="H8366">
        <v>2</v>
      </c>
      <c r="I8366">
        <v>207</v>
      </c>
      <c r="J8366">
        <v>22425</v>
      </c>
      <c r="K8366">
        <v>21</v>
      </c>
      <c r="L8366">
        <v>16</v>
      </c>
      <c r="M8366" t="s">
        <v>50</v>
      </c>
      <c r="N8366" t="s">
        <v>22</v>
      </c>
      <c r="O8366" t="s">
        <v>215</v>
      </c>
      <c r="P8366">
        <v>2011</v>
      </c>
      <c r="V8366" t="str">
        <f>IF(OR(J8366 &lt; -10846.9, J8366 &gt; 74078.13), "T", "F")</f>
        <v>F</v>
      </c>
      <c r="AB8366">
        <v>6</v>
      </c>
      <c r="AC8366">
        <v>2</v>
      </c>
      <c r="AD8366">
        <v>207</v>
      </c>
      <c r="AE8366">
        <v>21</v>
      </c>
      <c r="AF8366">
        <v>16</v>
      </c>
      <c r="AG8366">
        <v>22425</v>
      </c>
      <c r="AJ8366">
        <v>2011</v>
      </c>
      <c r="AK8366" t="s">
        <v>164</v>
      </c>
      <c r="AL8366">
        <v>22425</v>
      </c>
    </row>
    <row r="8367" spans="1:38" x14ac:dyDescent="0.3">
      <c r="A8367" t="s">
        <v>164</v>
      </c>
      <c r="B8367" t="s">
        <v>789</v>
      </c>
      <c r="C8367">
        <v>5657</v>
      </c>
      <c r="D8367" t="s">
        <v>30</v>
      </c>
      <c r="E8367" t="s">
        <v>19</v>
      </c>
      <c r="F8367" t="s">
        <v>20</v>
      </c>
      <c r="G8367">
        <v>4</v>
      </c>
      <c r="H8367">
        <v>2</v>
      </c>
      <c r="I8367">
        <v>143</v>
      </c>
      <c r="J8367">
        <v>19120</v>
      </c>
      <c r="K8367">
        <v>27</v>
      </c>
      <c r="L8367">
        <v>22</v>
      </c>
      <c r="M8367" t="s">
        <v>50</v>
      </c>
      <c r="N8367" t="s">
        <v>22</v>
      </c>
      <c r="O8367" t="s">
        <v>214</v>
      </c>
      <c r="P8367">
        <v>2011</v>
      </c>
      <c r="V8367" t="str">
        <f>IF(OR(J8367 &lt; -10846.9, J8367 &gt; 74078.13), "T", "F")</f>
        <v>F</v>
      </c>
      <c r="AB8367">
        <v>4</v>
      </c>
      <c r="AC8367">
        <v>2</v>
      </c>
      <c r="AD8367">
        <v>143</v>
      </c>
      <c r="AE8367">
        <v>27</v>
      </c>
      <c r="AF8367">
        <v>22</v>
      </c>
      <c r="AG8367">
        <v>19120</v>
      </c>
      <c r="AJ8367">
        <v>2011</v>
      </c>
      <c r="AK8367" t="s">
        <v>164</v>
      </c>
      <c r="AL8367">
        <v>19120</v>
      </c>
    </row>
    <row r="8368" spans="1:38" x14ac:dyDescent="0.3">
      <c r="A8368" t="s">
        <v>365</v>
      </c>
      <c r="B8368" t="s">
        <v>790</v>
      </c>
      <c r="C8368">
        <v>259</v>
      </c>
      <c r="D8368" t="s">
        <v>18</v>
      </c>
      <c r="E8368" t="s">
        <v>34</v>
      </c>
      <c r="F8368" t="s">
        <v>20</v>
      </c>
      <c r="G8368">
        <v>12</v>
      </c>
      <c r="H8368">
        <v>4</v>
      </c>
      <c r="I8368">
        <v>550</v>
      </c>
      <c r="J8368">
        <v>198250</v>
      </c>
      <c r="K8368">
        <v>19</v>
      </c>
      <c r="L8368">
        <v>13</v>
      </c>
      <c r="M8368" t="s">
        <v>77</v>
      </c>
      <c r="N8368" t="s">
        <v>64</v>
      </c>
      <c r="O8368" t="s">
        <v>33</v>
      </c>
      <c r="P8368">
        <v>2014</v>
      </c>
      <c r="V8368" t="str">
        <f>IF(OR(J8368 &lt; -10846.9, J8368 &gt; 74078.13), "T", "F")</f>
        <v>T</v>
      </c>
      <c r="AB8368">
        <v>12</v>
      </c>
      <c r="AC8368">
        <v>4</v>
      </c>
      <c r="AD8368">
        <v>550</v>
      </c>
      <c r="AE8368">
        <v>19</v>
      </c>
      <c r="AF8368">
        <v>13</v>
      </c>
      <c r="AG8368">
        <v>198250</v>
      </c>
      <c r="AJ8368">
        <v>2014</v>
      </c>
      <c r="AK8368" t="s">
        <v>365</v>
      </c>
      <c r="AL8368">
        <v>198250</v>
      </c>
    </row>
    <row r="8369" spans="1:38" x14ac:dyDescent="0.3">
      <c r="A8369" t="s">
        <v>365</v>
      </c>
      <c r="B8369" t="s">
        <v>790</v>
      </c>
      <c r="C8369">
        <v>259</v>
      </c>
      <c r="D8369" t="s">
        <v>18</v>
      </c>
      <c r="E8369" t="s">
        <v>34</v>
      </c>
      <c r="F8369" t="s">
        <v>20</v>
      </c>
      <c r="G8369">
        <v>12</v>
      </c>
      <c r="H8369">
        <v>4</v>
      </c>
      <c r="I8369">
        <v>552</v>
      </c>
      <c r="J8369">
        <v>203995</v>
      </c>
      <c r="K8369">
        <v>22</v>
      </c>
      <c r="L8369">
        <v>14</v>
      </c>
      <c r="M8369" t="s">
        <v>77</v>
      </c>
      <c r="N8369" t="s">
        <v>64</v>
      </c>
      <c r="O8369" t="s">
        <v>33</v>
      </c>
      <c r="P8369">
        <v>2015</v>
      </c>
      <c r="V8369" t="str">
        <f>IF(OR(J8369 &lt; -10846.9, J8369 &gt; 74078.13), "T", "F")</f>
        <v>T</v>
      </c>
      <c r="AB8369">
        <v>12</v>
      </c>
      <c r="AC8369">
        <v>4</v>
      </c>
      <c r="AD8369">
        <v>552</v>
      </c>
      <c r="AE8369">
        <v>22</v>
      </c>
      <c r="AF8369">
        <v>14</v>
      </c>
      <c r="AG8369">
        <v>203995</v>
      </c>
      <c r="AJ8369">
        <v>2015</v>
      </c>
      <c r="AK8369" t="s">
        <v>365</v>
      </c>
      <c r="AL8369">
        <v>203995</v>
      </c>
    </row>
    <row r="8370" spans="1:38" x14ac:dyDescent="0.3">
      <c r="A8370" t="s">
        <v>365</v>
      </c>
      <c r="B8370" t="s">
        <v>790</v>
      </c>
      <c r="C8370">
        <v>259</v>
      </c>
      <c r="D8370" t="s">
        <v>18</v>
      </c>
      <c r="E8370" t="s">
        <v>34</v>
      </c>
      <c r="F8370" t="s">
        <v>20</v>
      </c>
      <c r="G8370">
        <v>12</v>
      </c>
      <c r="H8370">
        <v>4</v>
      </c>
      <c r="I8370">
        <v>552</v>
      </c>
      <c r="J8370">
        <v>206000</v>
      </c>
      <c r="K8370">
        <v>22</v>
      </c>
      <c r="L8370">
        <v>14</v>
      </c>
      <c r="M8370" t="s">
        <v>77</v>
      </c>
      <c r="N8370" t="s">
        <v>64</v>
      </c>
      <c r="O8370" t="s">
        <v>33</v>
      </c>
      <c r="P8370">
        <v>2016</v>
      </c>
      <c r="V8370" t="str">
        <f>IF(OR(J8370 &lt; -10846.9, J8370 &gt; 74078.13), "T", "F")</f>
        <v>T</v>
      </c>
      <c r="AB8370">
        <v>12</v>
      </c>
      <c r="AC8370">
        <v>4</v>
      </c>
      <c r="AD8370">
        <v>552</v>
      </c>
      <c r="AE8370">
        <v>22</v>
      </c>
      <c r="AF8370">
        <v>14</v>
      </c>
      <c r="AG8370">
        <v>206000</v>
      </c>
      <c r="AJ8370">
        <v>2016</v>
      </c>
      <c r="AK8370" t="s">
        <v>365</v>
      </c>
      <c r="AL8370">
        <v>206000</v>
      </c>
    </row>
    <row r="8371" spans="1:38" x14ac:dyDescent="0.3">
      <c r="A8371" t="s">
        <v>365</v>
      </c>
      <c r="B8371" t="s">
        <v>791</v>
      </c>
      <c r="C8371">
        <v>259</v>
      </c>
      <c r="D8371" t="s">
        <v>18</v>
      </c>
      <c r="E8371" t="s">
        <v>34</v>
      </c>
      <c r="F8371" t="s">
        <v>20</v>
      </c>
      <c r="G8371">
        <v>12</v>
      </c>
      <c r="H8371">
        <v>4</v>
      </c>
      <c r="I8371">
        <v>470</v>
      </c>
      <c r="J8371">
        <v>197850</v>
      </c>
      <c r="K8371">
        <v>19</v>
      </c>
      <c r="L8371">
        <v>13</v>
      </c>
      <c r="M8371" t="s">
        <v>77</v>
      </c>
      <c r="N8371" t="s">
        <v>64</v>
      </c>
      <c r="O8371" t="s">
        <v>33</v>
      </c>
      <c r="P8371">
        <v>2010</v>
      </c>
      <c r="V8371" t="str">
        <f>IF(OR(J8371 &lt; -10846.9, J8371 &gt; 74078.13), "T", "F")</f>
        <v>T</v>
      </c>
      <c r="AB8371">
        <v>12</v>
      </c>
      <c r="AC8371">
        <v>4</v>
      </c>
      <c r="AD8371">
        <v>470</v>
      </c>
      <c r="AE8371">
        <v>19</v>
      </c>
      <c r="AF8371">
        <v>13</v>
      </c>
      <c r="AG8371">
        <v>197850</v>
      </c>
      <c r="AJ8371">
        <v>2010</v>
      </c>
      <c r="AK8371" t="s">
        <v>365</v>
      </c>
      <c r="AL8371">
        <v>197850</v>
      </c>
    </row>
    <row r="8372" spans="1:38" x14ac:dyDescent="0.3">
      <c r="A8372" t="s">
        <v>365</v>
      </c>
      <c r="B8372" t="s">
        <v>791</v>
      </c>
      <c r="C8372">
        <v>259</v>
      </c>
      <c r="D8372" t="s">
        <v>18</v>
      </c>
      <c r="E8372" t="s">
        <v>34</v>
      </c>
      <c r="F8372" t="s">
        <v>20</v>
      </c>
      <c r="G8372">
        <v>12</v>
      </c>
      <c r="H8372">
        <v>4</v>
      </c>
      <c r="I8372">
        <v>470</v>
      </c>
      <c r="J8372">
        <v>207895</v>
      </c>
      <c r="K8372">
        <v>19</v>
      </c>
      <c r="L8372">
        <v>13</v>
      </c>
      <c r="M8372" t="s">
        <v>77</v>
      </c>
      <c r="N8372" t="s">
        <v>64</v>
      </c>
      <c r="O8372" t="s">
        <v>33</v>
      </c>
      <c r="P8372">
        <v>2011</v>
      </c>
      <c r="V8372" t="str">
        <f>IF(OR(J8372 &lt; -10846.9, J8372 &gt; 74078.13), "T", "F")</f>
        <v>T</v>
      </c>
      <c r="AB8372">
        <v>12</v>
      </c>
      <c r="AC8372">
        <v>4</v>
      </c>
      <c r="AD8372">
        <v>470</v>
      </c>
      <c r="AE8372">
        <v>19</v>
      </c>
      <c r="AF8372">
        <v>13</v>
      </c>
      <c r="AG8372">
        <v>207895</v>
      </c>
      <c r="AJ8372">
        <v>2011</v>
      </c>
      <c r="AK8372" t="s">
        <v>365</v>
      </c>
      <c r="AL8372">
        <v>207895</v>
      </c>
    </row>
    <row r="8373" spans="1:38" x14ac:dyDescent="0.3">
      <c r="A8373" t="s">
        <v>365</v>
      </c>
      <c r="B8373" t="s">
        <v>791</v>
      </c>
      <c r="C8373">
        <v>259</v>
      </c>
      <c r="D8373" t="s">
        <v>18</v>
      </c>
      <c r="E8373" t="s">
        <v>34</v>
      </c>
      <c r="F8373" t="s">
        <v>20</v>
      </c>
      <c r="G8373">
        <v>12</v>
      </c>
      <c r="H8373">
        <v>4</v>
      </c>
      <c r="I8373">
        <v>470</v>
      </c>
      <c r="J8373">
        <v>226850</v>
      </c>
      <c r="K8373">
        <v>19</v>
      </c>
      <c r="L8373">
        <v>13</v>
      </c>
      <c r="M8373" t="s">
        <v>77</v>
      </c>
      <c r="N8373" t="s">
        <v>64</v>
      </c>
      <c r="O8373" t="s">
        <v>33</v>
      </c>
      <c r="P8373">
        <v>2012</v>
      </c>
      <c r="V8373" t="str">
        <f>IF(OR(J8373 &lt; -10846.9, J8373 &gt; 74078.13), "T", "F")</f>
        <v>T</v>
      </c>
      <c r="AB8373">
        <v>12</v>
      </c>
      <c r="AC8373">
        <v>4</v>
      </c>
      <c r="AD8373">
        <v>470</v>
      </c>
      <c r="AE8373">
        <v>19</v>
      </c>
      <c r="AF8373">
        <v>13</v>
      </c>
      <c r="AG8373">
        <v>226850</v>
      </c>
      <c r="AJ8373">
        <v>2012</v>
      </c>
      <c r="AK8373" t="s">
        <v>365</v>
      </c>
      <c r="AL8373">
        <v>226850</v>
      </c>
    </row>
    <row r="8374" spans="1:38" x14ac:dyDescent="0.3">
      <c r="A8374" t="s">
        <v>365</v>
      </c>
      <c r="B8374" t="s">
        <v>791</v>
      </c>
      <c r="C8374">
        <v>259</v>
      </c>
      <c r="D8374" t="s">
        <v>18</v>
      </c>
      <c r="E8374" t="s">
        <v>34</v>
      </c>
      <c r="F8374" t="s">
        <v>20</v>
      </c>
      <c r="G8374">
        <v>12</v>
      </c>
      <c r="H8374">
        <v>4</v>
      </c>
      <c r="I8374">
        <v>470</v>
      </c>
      <c r="J8374">
        <v>207895</v>
      </c>
      <c r="K8374">
        <v>19</v>
      </c>
      <c r="L8374">
        <v>13</v>
      </c>
      <c r="M8374" t="s">
        <v>77</v>
      </c>
      <c r="N8374" t="s">
        <v>64</v>
      </c>
      <c r="O8374" t="s">
        <v>33</v>
      </c>
      <c r="P8374">
        <v>2012</v>
      </c>
      <c r="V8374" t="str">
        <f>IF(OR(J8374 &lt; -10846.9, J8374 &gt; 74078.13), "T", "F")</f>
        <v>T</v>
      </c>
      <c r="AB8374">
        <v>12</v>
      </c>
      <c r="AC8374">
        <v>4</v>
      </c>
      <c r="AD8374">
        <v>470</v>
      </c>
      <c r="AE8374">
        <v>19</v>
      </c>
      <c r="AF8374">
        <v>13</v>
      </c>
      <c r="AG8374">
        <v>207895</v>
      </c>
      <c r="AJ8374">
        <v>2012</v>
      </c>
      <c r="AK8374" t="s">
        <v>365</v>
      </c>
      <c r="AL8374">
        <v>207895</v>
      </c>
    </row>
    <row r="8375" spans="1:38" x14ac:dyDescent="0.3">
      <c r="A8375" t="s">
        <v>89</v>
      </c>
      <c r="B8375" t="s">
        <v>792</v>
      </c>
      <c r="C8375">
        <v>2031</v>
      </c>
      <c r="D8375" t="s">
        <v>97</v>
      </c>
      <c r="E8375" t="s">
        <v>98</v>
      </c>
      <c r="F8375" t="s">
        <v>31</v>
      </c>
      <c r="H8375">
        <v>4</v>
      </c>
      <c r="I8375">
        <v>154</v>
      </c>
      <c r="J8375">
        <v>49800</v>
      </c>
      <c r="K8375">
        <v>74</v>
      </c>
      <c r="L8375">
        <v>78</v>
      </c>
      <c r="M8375" t="s">
        <v>102</v>
      </c>
      <c r="N8375" t="s">
        <v>32</v>
      </c>
      <c r="O8375" t="s">
        <v>91</v>
      </c>
      <c r="P8375">
        <v>2012</v>
      </c>
      <c r="V8375" t="str">
        <f>IF(OR(J8375 &lt; -10846.9, J8375 &gt; 74078.13), "T", "F")</f>
        <v>F</v>
      </c>
      <c r="AC8375">
        <v>4</v>
      </c>
      <c r="AD8375">
        <v>154</v>
      </c>
      <c r="AE8375">
        <v>74</v>
      </c>
      <c r="AF8375">
        <v>78</v>
      </c>
      <c r="AG8375">
        <v>49800</v>
      </c>
      <c r="AJ8375">
        <v>2012</v>
      </c>
      <c r="AK8375" t="s">
        <v>89</v>
      </c>
      <c r="AL8375">
        <v>49800</v>
      </c>
    </row>
    <row r="8376" spans="1:38" x14ac:dyDescent="0.3">
      <c r="A8376" t="s">
        <v>89</v>
      </c>
      <c r="B8376" t="s">
        <v>792</v>
      </c>
      <c r="C8376">
        <v>2031</v>
      </c>
      <c r="D8376" t="s">
        <v>97</v>
      </c>
      <c r="E8376" t="s">
        <v>98</v>
      </c>
      <c r="F8376" t="s">
        <v>31</v>
      </c>
      <c r="G8376">
        <v>0</v>
      </c>
      <c r="H8376">
        <v>4</v>
      </c>
      <c r="J8376">
        <v>49800</v>
      </c>
      <c r="K8376">
        <v>74</v>
      </c>
      <c r="L8376">
        <v>78</v>
      </c>
      <c r="M8376" t="s">
        <v>102</v>
      </c>
      <c r="N8376" t="s">
        <v>32</v>
      </c>
      <c r="O8376" t="s">
        <v>91</v>
      </c>
      <c r="P8376">
        <v>2013</v>
      </c>
      <c r="V8376" t="str">
        <f>IF(OR(J8376 &lt; -10846.9, J8376 &gt; 74078.13), "T", "F")</f>
        <v>F</v>
      </c>
      <c r="AB8376">
        <v>0</v>
      </c>
      <c r="AC8376">
        <v>4</v>
      </c>
      <c r="AE8376">
        <v>74</v>
      </c>
      <c r="AF8376">
        <v>78</v>
      </c>
      <c r="AG8376">
        <v>49800</v>
      </c>
      <c r="AJ8376">
        <v>2013</v>
      </c>
      <c r="AK8376" t="s">
        <v>89</v>
      </c>
      <c r="AL8376">
        <v>49800</v>
      </c>
    </row>
    <row r="8377" spans="1:38" x14ac:dyDescent="0.3">
      <c r="A8377" t="s">
        <v>89</v>
      </c>
      <c r="B8377" t="s">
        <v>792</v>
      </c>
      <c r="C8377">
        <v>2031</v>
      </c>
      <c r="D8377" t="s">
        <v>97</v>
      </c>
      <c r="E8377" t="s">
        <v>98</v>
      </c>
      <c r="F8377" t="s">
        <v>31</v>
      </c>
      <c r="G8377">
        <v>0</v>
      </c>
      <c r="H8377">
        <v>4</v>
      </c>
      <c r="J8377">
        <v>49800</v>
      </c>
      <c r="K8377">
        <v>74</v>
      </c>
      <c r="L8377">
        <v>78</v>
      </c>
      <c r="M8377" t="s">
        <v>102</v>
      </c>
      <c r="N8377" t="s">
        <v>32</v>
      </c>
      <c r="O8377" t="s">
        <v>91</v>
      </c>
      <c r="P8377">
        <v>2014</v>
      </c>
      <c r="V8377" t="str">
        <f>IF(OR(J8377 &lt; -10846.9, J8377 &gt; 74078.13), "T", "F")</f>
        <v>F</v>
      </c>
      <c r="AB8377">
        <v>0</v>
      </c>
      <c r="AC8377">
        <v>4</v>
      </c>
      <c r="AE8377">
        <v>74</v>
      </c>
      <c r="AF8377">
        <v>78</v>
      </c>
      <c r="AG8377">
        <v>49800</v>
      </c>
      <c r="AJ8377">
        <v>2014</v>
      </c>
      <c r="AK8377" t="s">
        <v>89</v>
      </c>
      <c r="AL8377">
        <v>49800</v>
      </c>
    </row>
    <row r="8378" spans="1:38" x14ac:dyDescent="0.3">
      <c r="A8378" t="s">
        <v>89</v>
      </c>
      <c r="B8378" t="s">
        <v>793</v>
      </c>
      <c r="C8378">
        <v>2031</v>
      </c>
      <c r="D8378" t="s">
        <v>30</v>
      </c>
      <c r="E8378" t="s">
        <v>34</v>
      </c>
      <c r="F8378" t="s">
        <v>35</v>
      </c>
      <c r="G8378">
        <v>4</v>
      </c>
      <c r="H8378">
        <v>4</v>
      </c>
      <c r="I8378">
        <v>194</v>
      </c>
      <c r="J8378">
        <v>28370</v>
      </c>
      <c r="K8378">
        <v>31</v>
      </c>
      <c r="L8378">
        <v>34</v>
      </c>
      <c r="M8378" t="s">
        <v>335</v>
      </c>
      <c r="N8378" t="s">
        <v>32</v>
      </c>
      <c r="O8378" t="s">
        <v>91</v>
      </c>
      <c r="P8378">
        <v>2016</v>
      </c>
      <c r="V8378" t="str">
        <f>IF(OR(J8378 &lt; -10846.9, J8378 &gt; 74078.13), "T", "F")</f>
        <v>F</v>
      </c>
      <c r="AB8378">
        <v>4</v>
      </c>
      <c r="AC8378">
        <v>4</v>
      </c>
      <c r="AD8378">
        <v>194</v>
      </c>
      <c r="AE8378">
        <v>31</v>
      </c>
      <c r="AF8378">
        <v>34</v>
      </c>
      <c r="AG8378">
        <v>28370</v>
      </c>
      <c r="AJ8378">
        <v>2016</v>
      </c>
      <c r="AK8378" t="s">
        <v>89</v>
      </c>
      <c r="AL8378">
        <v>28370</v>
      </c>
    </row>
    <row r="8379" spans="1:38" x14ac:dyDescent="0.3">
      <c r="A8379" t="s">
        <v>89</v>
      </c>
      <c r="B8379" t="s">
        <v>793</v>
      </c>
      <c r="C8379">
        <v>2031</v>
      </c>
      <c r="D8379" t="s">
        <v>30</v>
      </c>
      <c r="E8379" t="s">
        <v>34</v>
      </c>
      <c r="F8379" t="s">
        <v>35</v>
      </c>
      <c r="G8379">
        <v>4</v>
      </c>
      <c r="H8379">
        <v>4</v>
      </c>
      <c r="I8379">
        <v>194</v>
      </c>
      <c r="J8379">
        <v>33610</v>
      </c>
      <c r="K8379">
        <v>31</v>
      </c>
      <c r="L8379">
        <v>34</v>
      </c>
      <c r="M8379" t="s">
        <v>335</v>
      </c>
      <c r="N8379" t="s">
        <v>32</v>
      </c>
      <c r="O8379" t="s">
        <v>91</v>
      </c>
      <c r="P8379">
        <v>2016</v>
      </c>
      <c r="V8379" t="str">
        <f>IF(OR(J8379 &lt; -10846.9, J8379 &gt; 74078.13), "T", "F")</f>
        <v>F</v>
      </c>
      <c r="AB8379">
        <v>4</v>
      </c>
      <c r="AC8379">
        <v>4</v>
      </c>
      <c r="AD8379">
        <v>194</v>
      </c>
      <c r="AE8379">
        <v>31</v>
      </c>
      <c r="AF8379">
        <v>34</v>
      </c>
      <c r="AG8379">
        <v>33610</v>
      </c>
      <c r="AJ8379">
        <v>2016</v>
      </c>
      <c r="AK8379" t="s">
        <v>89</v>
      </c>
      <c r="AL8379">
        <v>33610</v>
      </c>
    </row>
    <row r="8380" spans="1:38" x14ac:dyDescent="0.3">
      <c r="A8380" t="s">
        <v>89</v>
      </c>
      <c r="B8380" t="s">
        <v>793</v>
      </c>
      <c r="C8380">
        <v>2031</v>
      </c>
      <c r="D8380" t="s">
        <v>30</v>
      </c>
      <c r="E8380" t="s">
        <v>34</v>
      </c>
      <c r="F8380" t="s">
        <v>35</v>
      </c>
      <c r="G8380">
        <v>4</v>
      </c>
      <c r="H8380">
        <v>4</v>
      </c>
      <c r="I8380">
        <v>194</v>
      </c>
      <c r="J8380">
        <v>34030</v>
      </c>
      <c r="K8380">
        <v>30</v>
      </c>
      <c r="L8380">
        <v>34</v>
      </c>
      <c r="M8380" t="s">
        <v>335</v>
      </c>
      <c r="N8380" t="s">
        <v>32</v>
      </c>
      <c r="O8380" t="s">
        <v>91</v>
      </c>
      <c r="P8380">
        <v>2017</v>
      </c>
      <c r="V8380" t="str">
        <f>IF(OR(J8380 &lt; -10846.9, J8380 &gt; 74078.13), "T", "F")</f>
        <v>F</v>
      </c>
      <c r="AB8380">
        <v>4</v>
      </c>
      <c r="AC8380">
        <v>4</v>
      </c>
      <c r="AD8380">
        <v>194</v>
      </c>
      <c r="AE8380">
        <v>30</v>
      </c>
      <c r="AF8380">
        <v>34</v>
      </c>
      <c r="AG8380">
        <v>34030</v>
      </c>
      <c r="AJ8380">
        <v>2017</v>
      </c>
      <c r="AK8380" t="s">
        <v>89</v>
      </c>
      <c r="AL8380">
        <v>34030</v>
      </c>
    </row>
    <row r="8381" spans="1:38" x14ac:dyDescent="0.3">
      <c r="A8381" t="s">
        <v>89</v>
      </c>
      <c r="B8381" t="s">
        <v>793</v>
      </c>
      <c r="C8381">
        <v>2031</v>
      </c>
      <c r="D8381" t="s">
        <v>30</v>
      </c>
      <c r="E8381" t="s">
        <v>34</v>
      </c>
      <c r="F8381" t="s">
        <v>35</v>
      </c>
      <c r="G8381">
        <v>4</v>
      </c>
      <c r="H8381">
        <v>4</v>
      </c>
      <c r="I8381">
        <v>194</v>
      </c>
      <c r="J8381">
        <v>29030</v>
      </c>
      <c r="K8381">
        <v>30</v>
      </c>
      <c r="L8381">
        <v>34</v>
      </c>
      <c r="M8381" t="s">
        <v>335</v>
      </c>
      <c r="N8381" t="s">
        <v>32</v>
      </c>
      <c r="O8381" t="s">
        <v>91</v>
      </c>
      <c r="P8381">
        <v>2017</v>
      </c>
      <c r="V8381" t="str">
        <f>IF(OR(J8381 &lt; -10846.9, J8381 &gt; 74078.13), "T", "F")</f>
        <v>F</v>
      </c>
      <c r="AB8381">
        <v>4</v>
      </c>
      <c r="AC8381">
        <v>4</v>
      </c>
      <c r="AD8381">
        <v>194</v>
      </c>
      <c r="AE8381">
        <v>30</v>
      </c>
      <c r="AF8381">
        <v>34</v>
      </c>
      <c r="AG8381">
        <v>29030</v>
      </c>
      <c r="AJ8381">
        <v>2017</v>
      </c>
      <c r="AK8381" t="s">
        <v>89</v>
      </c>
      <c r="AL8381">
        <v>29030</v>
      </c>
    </row>
    <row r="8382" spans="1:38" x14ac:dyDescent="0.3">
      <c r="A8382" t="s">
        <v>89</v>
      </c>
      <c r="B8382" t="s">
        <v>793</v>
      </c>
      <c r="C8382">
        <v>2031</v>
      </c>
      <c r="D8382" t="s">
        <v>30</v>
      </c>
      <c r="E8382" t="s">
        <v>34</v>
      </c>
      <c r="F8382" t="s">
        <v>35</v>
      </c>
      <c r="G8382">
        <v>4</v>
      </c>
      <c r="H8382">
        <v>4</v>
      </c>
      <c r="I8382">
        <v>194</v>
      </c>
      <c r="J8382">
        <v>32185</v>
      </c>
      <c r="K8382">
        <v>30</v>
      </c>
      <c r="L8382">
        <v>34</v>
      </c>
      <c r="M8382" t="s">
        <v>335</v>
      </c>
      <c r="N8382" t="s">
        <v>32</v>
      </c>
      <c r="O8382" t="s">
        <v>91</v>
      </c>
      <c r="P8382">
        <v>2017</v>
      </c>
      <c r="V8382" t="str">
        <f>IF(OR(J8382 &lt; -10846.9, J8382 &gt; 74078.13), "T", "F")</f>
        <v>F</v>
      </c>
      <c r="AB8382">
        <v>4</v>
      </c>
      <c r="AC8382">
        <v>4</v>
      </c>
      <c r="AD8382">
        <v>194</v>
      </c>
      <c r="AE8382">
        <v>30</v>
      </c>
      <c r="AF8382">
        <v>34</v>
      </c>
      <c r="AG8382">
        <v>32185</v>
      </c>
      <c r="AJ8382">
        <v>2017</v>
      </c>
      <c r="AK8382" t="s">
        <v>89</v>
      </c>
      <c r="AL8382">
        <v>32185</v>
      </c>
    </row>
    <row r="8383" spans="1:38" x14ac:dyDescent="0.3">
      <c r="A8383" t="s">
        <v>89</v>
      </c>
      <c r="B8383" t="s">
        <v>794</v>
      </c>
      <c r="C8383">
        <v>2031</v>
      </c>
      <c r="D8383" t="s">
        <v>30</v>
      </c>
      <c r="E8383" t="s">
        <v>34</v>
      </c>
      <c r="F8383" t="s">
        <v>31</v>
      </c>
      <c r="G8383">
        <v>4</v>
      </c>
      <c r="H8383">
        <v>4</v>
      </c>
      <c r="I8383">
        <v>176</v>
      </c>
      <c r="J8383">
        <v>25240</v>
      </c>
      <c r="K8383">
        <v>31</v>
      </c>
      <c r="L8383">
        <v>24</v>
      </c>
      <c r="M8383" t="s">
        <v>102</v>
      </c>
      <c r="N8383" t="s">
        <v>32</v>
      </c>
      <c r="O8383" t="s">
        <v>91</v>
      </c>
      <c r="P8383">
        <v>2015</v>
      </c>
      <c r="V8383" t="str">
        <f>IF(OR(J8383 &lt; -10846.9, J8383 &gt; 74078.13), "T", "F")</f>
        <v>F</v>
      </c>
      <c r="AB8383">
        <v>4</v>
      </c>
      <c r="AC8383">
        <v>4</v>
      </c>
      <c r="AD8383">
        <v>176</v>
      </c>
      <c r="AE8383">
        <v>31</v>
      </c>
      <c r="AF8383">
        <v>24</v>
      </c>
      <c r="AG8383">
        <v>25240</v>
      </c>
      <c r="AJ8383">
        <v>2015</v>
      </c>
      <c r="AK8383" t="s">
        <v>89</v>
      </c>
      <c r="AL8383">
        <v>25240</v>
      </c>
    </row>
    <row r="8384" spans="1:38" x14ac:dyDescent="0.3">
      <c r="A8384" t="s">
        <v>89</v>
      </c>
      <c r="B8384" t="s">
        <v>794</v>
      </c>
      <c r="C8384">
        <v>2031</v>
      </c>
      <c r="D8384" t="s">
        <v>30</v>
      </c>
      <c r="E8384" t="s">
        <v>34</v>
      </c>
      <c r="F8384" t="s">
        <v>35</v>
      </c>
      <c r="G8384">
        <v>4</v>
      </c>
      <c r="H8384">
        <v>4</v>
      </c>
      <c r="I8384">
        <v>176</v>
      </c>
      <c r="J8384">
        <v>29850</v>
      </c>
      <c r="K8384">
        <v>29</v>
      </c>
      <c r="L8384">
        <v>22</v>
      </c>
      <c r="M8384" t="s">
        <v>102</v>
      </c>
      <c r="N8384" t="s">
        <v>32</v>
      </c>
      <c r="O8384" t="s">
        <v>91</v>
      </c>
      <c r="P8384">
        <v>2015</v>
      </c>
      <c r="V8384" t="str">
        <f>IF(OR(J8384 &lt; -10846.9, J8384 &gt; 74078.13), "T", "F")</f>
        <v>F</v>
      </c>
      <c r="AB8384">
        <v>4</v>
      </c>
      <c r="AC8384">
        <v>4</v>
      </c>
      <c r="AD8384">
        <v>176</v>
      </c>
      <c r="AE8384">
        <v>29</v>
      </c>
      <c r="AF8384">
        <v>22</v>
      </c>
      <c r="AG8384">
        <v>29850</v>
      </c>
      <c r="AJ8384">
        <v>2015</v>
      </c>
      <c r="AK8384" t="s">
        <v>89</v>
      </c>
      <c r="AL8384">
        <v>29850</v>
      </c>
    </row>
    <row r="8385" spans="1:38" x14ac:dyDescent="0.3">
      <c r="A8385" t="s">
        <v>89</v>
      </c>
      <c r="B8385" t="s">
        <v>794</v>
      </c>
      <c r="C8385">
        <v>2031</v>
      </c>
      <c r="D8385" t="s">
        <v>30</v>
      </c>
      <c r="E8385" t="s">
        <v>34</v>
      </c>
      <c r="F8385" t="s">
        <v>31</v>
      </c>
      <c r="G8385">
        <v>4</v>
      </c>
      <c r="H8385">
        <v>4</v>
      </c>
      <c r="I8385">
        <v>176</v>
      </c>
      <c r="J8385">
        <v>28450</v>
      </c>
      <c r="K8385">
        <v>31</v>
      </c>
      <c r="L8385">
        <v>24</v>
      </c>
      <c r="M8385" t="s">
        <v>102</v>
      </c>
      <c r="N8385" t="s">
        <v>32</v>
      </c>
      <c r="O8385" t="s">
        <v>91</v>
      </c>
      <c r="P8385">
        <v>2015</v>
      </c>
      <c r="V8385" t="str">
        <f>IF(OR(J8385 &lt; -10846.9, J8385 &gt; 74078.13), "T", "F")</f>
        <v>F</v>
      </c>
      <c r="AB8385">
        <v>4</v>
      </c>
      <c r="AC8385">
        <v>4</v>
      </c>
      <c r="AD8385">
        <v>176</v>
      </c>
      <c r="AE8385">
        <v>31</v>
      </c>
      <c r="AF8385">
        <v>24</v>
      </c>
      <c r="AG8385">
        <v>28450</v>
      </c>
      <c r="AJ8385">
        <v>2015</v>
      </c>
      <c r="AK8385" t="s">
        <v>89</v>
      </c>
      <c r="AL8385">
        <v>28450</v>
      </c>
    </row>
    <row r="8386" spans="1:38" x14ac:dyDescent="0.3">
      <c r="A8386" t="s">
        <v>89</v>
      </c>
      <c r="B8386" t="s">
        <v>794</v>
      </c>
      <c r="C8386">
        <v>2031</v>
      </c>
      <c r="D8386" t="s">
        <v>30</v>
      </c>
      <c r="E8386" t="s">
        <v>34</v>
      </c>
      <c r="F8386" t="s">
        <v>35</v>
      </c>
      <c r="G8386">
        <v>4</v>
      </c>
      <c r="H8386">
        <v>4</v>
      </c>
      <c r="I8386">
        <v>176</v>
      </c>
      <c r="J8386">
        <v>26640</v>
      </c>
      <c r="K8386">
        <v>29</v>
      </c>
      <c r="L8386">
        <v>22</v>
      </c>
      <c r="M8386" t="s">
        <v>102</v>
      </c>
      <c r="N8386" t="s">
        <v>32</v>
      </c>
      <c r="O8386" t="s">
        <v>91</v>
      </c>
      <c r="P8386">
        <v>2015</v>
      </c>
      <c r="V8386" t="str">
        <f>IF(OR(J8386 &lt; -10846.9, J8386 &gt; 74078.13), "T", "F")</f>
        <v>F</v>
      </c>
      <c r="AB8386">
        <v>4</v>
      </c>
      <c r="AC8386">
        <v>4</v>
      </c>
      <c r="AD8386">
        <v>176</v>
      </c>
      <c r="AE8386">
        <v>29</v>
      </c>
      <c r="AF8386">
        <v>22</v>
      </c>
      <c r="AG8386">
        <v>26640</v>
      </c>
      <c r="AJ8386">
        <v>2015</v>
      </c>
      <c r="AK8386" t="s">
        <v>89</v>
      </c>
      <c r="AL8386">
        <v>26640</v>
      </c>
    </row>
    <row r="8387" spans="1:38" x14ac:dyDescent="0.3">
      <c r="A8387" t="s">
        <v>89</v>
      </c>
      <c r="B8387" t="s">
        <v>794</v>
      </c>
      <c r="C8387">
        <v>2031</v>
      </c>
      <c r="D8387" t="s">
        <v>30</v>
      </c>
      <c r="E8387" t="s">
        <v>34</v>
      </c>
      <c r="F8387" t="s">
        <v>31</v>
      </c>
      <c r="G8387">
        <v>4</v>
      </c>
      <c r="H8387">
        <v>4</v>
      </c>
      <c r="I8387">
        <v>176</v>
      </c>
      <c r="J8387">
        <v>23680</v>
      </c>
      <c r="K8387">
        <v>31</v>
      </c>
      <c r="L8387">
        <v>24</v>
      </c>
      <c r="M8387" t="s">
        <v>102</v>
      </c>
      <c r="N8387" t="s">
        <v>32</v>
      </c>
      <c r="O8387" t="s">
        <v>91</v>
      </c>
      <c r="P8387">
        <v>2015</v>
      </c>
      <c r="V8387" t="str">
        <f>IF(OR(J8387 &lt; -10846.9, J8387 &gt; 74078.13), "T", "F")</f>
        <v>F</v>
      </c>
      <c r="AB8387">
        <v>4</v>
      </c>
      <c r="AC8387">
        <v>4</v>
      </c>
      <c r="AD8387">
        <v>176</v>
      </c>
      <c r="AE8387">
        <v>31</v>
      </c>
      <c r="AF8387">
        <v>24</v>
      </c>
      <c r="AG8387">
        <v>23680</v>
      </c>
      <c r="AJ8387">
        <v>2015</v>
      </c>
      <c r="AK8387" t="s">
        <v>89</v>
      </c>
      <c r="AL8387">
        <v>23680</v>
      </c>
    </row>
    <row r="8388" spans="1:38" x14ac:dyDescent="0.3">
      <c r="A8388" t="s">
        <v>89</v>
      </c>
      <c r="B8388" t="s">
        <v>794</v>
      </c>
      <c r="C8388">
        <v>2031</v>
      </c>
      <c r="D8388" t="s">
        <v>30</v>
      </c>
      <c r="E8388" t="s">
        <v>34</v>
      </c>
      <c r="F8388" t="s">
        <v>35</v>
      </c>
      <c r="G8388">
        <v>4</v>
      </c>
      <c r="H8388">
        <v>4</v>
      </c>
      <c r="I8388">
        <v>176</v>
      </c>
      <c r="J8388">
        <v>25080</v>
      </c>
      <c r="K8388">
        <v>29</v>
      </c>
      <c r="L8388">
        <v>22</v>
      </c>
      <c r="M8388" t="s">
        <v>102</v>
      </c>
      <c r="N8388" t="s">
        <v>32</v>
      </c>
      <c r="O8388" t="s">
        <v>91</v>
      </c>
      <c r="P8388">
        <v>2015</v>
      </c>
      <c r="V8388" t="str">
        <f>IF(OR(J8388 &lt; -10846.9, J8388 &gt; 74078.13), "T", "F")</f>
        <v>F</v>
      </c>
      <c r="AB8388">
        <v>4</v>
      </c>
      <c r="AC8388">
        <v>4</v>
      </c>
      <c r="AD8388">
        <v>176</v>
      </c>
      <c r="AE8388">
        <v>29</v>
      </c>
      <c r="AF8388">
        <v>22</v>
      </c>
      <c r="AG8388">
        <v>25080</v>
      </c>
      <c r="AJ8388">
        <v>2015</v>
      </c>
      <c r="AK8388" t="s">
        <v>89</v>
      </c>
      <c r="AL8388">
        <v>25080</v>
      </c>
    </row>
    <row r="8389" spans="1:38" x14ac:dyDescent="0.3">
      <c r="A8389" t="s">
        <v>89</v>
      </c>
      <c r="B8389" t="s">
        <v>794</v>
      </c>
      <c r="C8389">
        <v>2031</v>
      </c>
      <c r="D8389" t="s">
        <v>30</v>
      </c>
      <c r="E8389" t="s">
        <v>34</v>
      </c>
      <c r="F8389" t="s">
        <v>31</v>
      </c>
      <c r="G8389">
        <v>4</v>
      </c>
      <c r="H8389">
        <v>4</v>
      </c>
      <c r="I8389">
        <v>176</v>
      </c>
      <c r="J8389">
        <v>29265</v>
      </c>
      <c r="K8389">
        <v>31</v>
      </c>
      <c r="L8389">
        <v>24</v>
      </c>
      <c r="M8389" t="s">
        <v>102</v>
      </c>
      <c r="N8389" t="s">
        <v>32</v>
      </c>
      <c r="O8389" t="s">
        <v>91</v>
      </c>
      <c r="P8389">
        <v>2016</v>
      </c>
      <c r="V8389" t="str">
        <f>IF(OR(J8389 &lt; -10846.9, J8389 &gt; 74078.13), "T", "F")</f>
        <v>F</v>
      </c>
      <c r="AB8389">
        <v>4</v>
      </c>
      <c r="AC8389">
        <v>4</v>
      </c>
      <c r="AD8389">
        <v>176</v>
      </c>
      <c r="AE8389">
        <v>31</v>
      </c>
      <c r="AF8389">
        <v>24</v>
      </c>
      <c r="AG8389">
        <v>29265</v>
      </c>
      <c r="AJ8389">
        <v>2016</v>
      </c>
      <c r="AK8389" t="s">
        <v>89</v>
      </c>
      <c r="AL8389">
        <v>29265</v>
      </c>
    </row>
    <row r="8390" spans="1:38" x14ac:dyDescent="0.3">
      <c r="A8390" t="s">
        <v>89</v>
      </c>
      <c r="B8390" t="s">
        <v>794</v>
      </c>
      <c r="C8390">
        <v>2031</v>
      </c>
      <c r="D8390" t="s">
        <v>30</v>
      </c>
      <c r="E8390" t="s">
        <v>34</v>
      </c>
      <c r="F8390" t="s">
        <v>35</v>
      </c>
      <c r="G8390">
        <v>4</v>
      </c>
      <c r="H8390">
        <v>4</v>
      </c>
      <c r="I8390">
        <v>176</v>
      </c>
      <c r="J8390">
        <v>25750</v>
      </c>
      <c r="K8390">
        <v>29</v>
      </c>
      <c r="L8390">
        <v>22</v>
      </c>
      <c r="M8390" t="s">
        <v>102</v>
      </c>
      <c r="N8390" t="s">
        <v>32</v>
      </c>
      <c r="O8390" t="s">
        <v>91</v>
      </c>
      <c r="P8390">
        <v>2016</v>
      </c>
      <c r="V8390" t="str">
        <f>IF(OR(J8390 &lt; -10846.9, J8390 &gt; 74078.13), "T", "F")</f>
        <v>F</v>
      </c>
      <c r="AB8390">
        <v>4</v>
      </c>
      <c r="AC8390">
        <v>4</v>
      </c>
      <c r="AD8390">
        <v>176</v>
      </c>
      <c r="AE8390">
        <v>29</v>
      </c>
      <c r="AF8390">
        <v>22</v>
      </c>
      <c r="AG8390">
        <v>25750</v>
      </c>
      <c r="AJ8390">
        <v>2016</v>
      </c>
      <c r="AK8390" t="s">
        <v>89</v>
      </c>
      <c r="AL8390">
        <v>25750</v>
      </c>
    </row>
    <row r="8391" spans="1:38" x14ac:dyDescent="0.3">
      <c r="A8391" t="s">
        <v>89</v>
      </c>
      <c r="B8391" t="s">
        <v>794</v>
      </c>
      <c r="C8391">
        <v>2031</v>
      </c>
      <c r="D8391" t="s">
        <v>30</v>
      </c>
      <c r="E8391" t="s">
        <v>34</v>
      </c>
      <c r="F8391" t="s">
        <v>31</v>
      </c>
      <c r="G8391">
        <v>4</v>
      </c>
      <c r="H8391">
        <v>4</v>
      </c>
      <c r="I8391">
        <v>176</v>
      </c>
      <c r="J8391">
        <v>26270</v>
      </c>
      <c r="K8391">
        <v>31</v>
      </c>
      <c r="L8391">
        <v>24</v>
      </c>
      <c r="M8391" t="s">
        <v>102</v>
      </c>
      <c r="N8391" t="s">
        <v>32</v>
      </c>
      <c r="O8391" t="s">
        <v>91</v>
      </c>
      <c r="P8391">
        <v>2016</v>
      </c>
      <c r="V8391" t="str">
        <f>IF(OR(J8391 &lt; -10846.9, J8391 &gt; 74078.13), "T", "F")</f>
        <v>F</v>
      </c>
      <c r="AB8391">
        <v>4</v>
      </c>
      <c r="AC8391">
        <v>4</v>
      </c>
      <c r="AD8391">
        <v>176</v>
      </c>
      <c r="AE8391">
        <v>31</v>
      </c>
      <c r="AF8391">
        <v>24</v>
      </c>
      <c r="AG8391">
        <v>26270</v>
      </c>
      <c r="AJ8391">
        <v>2016</v>
      </c>
      <c r="AK8391" t="s">
        <v>89</v>
      </c>
      <c r="AL8391">
        <v>26270</v>
      </c>
    </row>
    <row r="8392" spans="1:38" x14ac:dyDescent="0.3">
      <c r="A8392" t="s">
        <v>89</v>
      </c>
      <c r="B8392" t="s">
        <v>794</v>
      </c>
      <c r="C8392">
        <v>2031</v>
      </c>
      <c r="D8392" t="s">
        <v>30</v>
      </c>
      <c r="E8392" t="s">
        <v>34</v>
      </c>
      <c r="F8392" t="s">
        <v>31</v>
      </c>
      <c r="G8392">
        <v>4</v>
      </c>
      <c r="H8392">
        <v>4</v>
      </c>
      <c r="I8392">
        <v>176</v>
      </c>
      <c r="J8392">
        <v>24350</v>
      </c>
      <c r="K8392">
        <v>31</v>
      </c>
      <c r="L8392">
        <v>24</v>
      </c>
      <c r="M8392" t="s">
        <v>102</v>
      </c>
      <c r="N8392" t="s">
        <v>32</v>
      </c>
      <c r="O8392" t="s">
        <v>91</v>
      </c>
      <c r="P8392">
        <v>2016</v>
      </c>
      <c r="V8392" t="str">
        <f>IF(OR(J8392 &lt; -10846.9, J8392 &gt; 74078.13), "T", "F")</f>
        <v>F</v>
      </c>
      <c r="AB8392">
        <v>4</v>
      </c>
      <c r="AC8392">
        <v>4</v>
      </c>
      <c r="AD8392">
        <v>176</v>
      </c>
      <c r="AE8392">
        <v>31</v>
      </c>
      <c r="AF8392">
        <v>24</v>
      </c>
      <c r="AG8392">
        <v>24350</v>
      </c>
      <c r="AJ8392">
        <v>2016</v>
      </c>
      <c r="AK8392" t="s">
        <v>89</v>
      </c>
      <c r="AL8392">
        <v>24350</v>
      </c>
    </row>
    <row r="8393" spans="1:38" x14ac:dyDescent="0.3">
      <c r="A8393" t="s">
        <v>89</v>
      </c>
      <c r="B8393" t="s">
        <v>794</v>
      </c>
      <c r="C8393">
        <v>2031</v>
      </c>
      <c r="D8393" t="s">
        <v>30</v>
      </c>
      <c r="E8393" t="s">
        <v>34</v>
      </c>
      <c r="F8393" t="s">
        <v>35</v>
      </c>
      <c r="G8393">
        <v>4</v>
      </c>
      <c r="H8393">
        <v>4</v>
      </c>
      <c r="I8393">
        <v>176</v>
      </c>
      <c r="J8393">
        <v>30665</v>
      </c>
      <c r="K8393">
        <v>29</v>
      </c>
      <c r="L8393">
        <v>22</v>
      </c>
      <c r="M8393" t="s">
        <v>102</v>
      </c>
      <c r="N8393" t="s">
        <v>32</v>
      </c>
      <c r="O8393" t="s">
        <v>91</v>
      </c>
      <c r="P8393">
        <v>2016</v>
      </c>
      <c r="V8393" t="str">
        <f>IF(OR(J8393 &lt; -10846.9, J8393 &gt; 74078.13), "T", "F")</f>
        <v>F</v>
      </c>
      <c r="AB8393">
        <v>4</v>
      </c>
      <c r="AC8393">
        <v>4</v>
      </c>
      <c r="AD8393">
        <v>176</v>
      </c>
      <c r="AE8393">
        <v>29</v>
      </c>
      <c r="AF8393">
        <v>22</v>
      </c>
      <c r="AG8393">
        <v>30665</v>
      </c>
      <c r="AJ8393">
        <v>2016</v>
      </c>
      <c r="AK8393" t="s">
        <v>89</v>
      </c>
      <c r="AL8393">
        <v>30665</v>
      </c>
    </row>
    <row r="8394" spans="1:38" x14ac:dyDescent="0.3">
      <c r="A8394" t="s">
        <v>89</v>
      </c>
      <c r="B8394" t="s">
        <v>794</v>
      </c>
      <c r="C8394">
        <v>2031</v>
      </c>
      <c r="D8394" t="s">
        <v>30</v>
      </c>
      <c r="E8394" t="s">
        <v>34</v>
      </c>
      <c r="F8394" t="s">
        <v>31</v>
      </c>
      <c r="G8394">
        <v>4</v>
      </c>
      <c r="H8394">
        <v>4</v>
      </c>
      <c r="I8394">
        <v>176</v>
      </c>
      <c r="J8394">
        <v>31510</v>
      </c>
      <c r="K8394">
        <v>31</v>
      </c>
      <c r="L8394">
        <v>24</v>
      </c>
      <c r="M8394" t="s">
        <v>102</v>
      </c>
      <c r="N8394" t="s">
        <v>32</v>
      </c>
      <c r="O8394" t="s">
        <v>91</v>
      </c>
      <c r="P8394">
        <v>2016</v>
      </c>
      <c r="V8394" t="str">
        <f>IF(OR(J8394 &lt; -10846.9, J8394 &gt; 74078.13), "T", "F")</f>
        <v>F</v>
      </c>
      <c r="AB8394">
        <v>4</v>
      </c>
      <c r="AC8394">
        <v>4</v>
      </c>
      <c r="AD8394">
        <v>176</v>
      </c>
      <c r="AE8394">
        <v>31</v>
      </c>
      <c r="AF8394">
        <v>24</v>
      </c>
      <c r="AG8394">
        <v>31510</v>
      </c>
      <c r="AJ8394">
        <v>2016</v>
      </c>
      <c r="AK8394" t="s">
        <v>89</v>
      </c>
      <c r="AL8394">
        <v>31510</v>
      </c>
    </row>
    <row r="8395" spans="1:38" x14ac:dyDescent="0.3">
      <c r="A8395" t="s">
        <v>89</v>
      </c>
      <c r="B8395" t="s">
        <v>794</v>
      </c>
      <c r="C8395">
        <v>2031</v>
      </c>
      <c r="D8395" t="s">
        <v>30</v>
      </c>
      <c r="E8395" t="s">
        <v>34</v>
      </c>
      <c r="F8395" t="s">
        <v>35</v>
      </c>
      <c r="G8395">
        <v>4</v>
      </c>
      <c r="H8395">
        <v>4</v>
      </c>
      <c r="I8395">
        <v>176</v>
      </c>
      <c r="J8395">
        <v>32910</v>
      </c>
      <c r="K8395">
        <v>29</v>
      </c>
      <c r="L8395">
        <v>22</v>
      </c>
      <c r="M8395" t="s">
        <v>102</v>
      </c>
      <c r="N8395" t="s">
        <v>32</v>
      </c>
      <c r="O8395" t="s">
        <v>91</v>
      </c>
      <c r="P8395">
        <v>2016</v>
      </c>
      <c r="V8395" t="str">
        <f>IF(OR(J8395 &lt; -10846.9, J8395 &gt; 74078.13), "T", "F")</f>
        <v>F</v>
      </c>
      <c r="AB8395">
        <v>4</v>
      </c>
      <c r="AC8395">
        <v>4</v>
      </c>
      <c r="AD8395">
        <v>176</v>
      </c>
      <c r="AE8395">
        <v>29</v>
      </c>
      <c r="AF8395">
        <v>22</v>
      </c>
      <c r="AG8395">
        <v>32910</v>
      </c>
      <c r="AJ8395">
        <v>2016</v>
      </c>
      <c r="AK8395" t="s">
        <v>89</v>
      </c>
      <c r="AL8395">
        <v>32910</v>
      </c>
    </row>
    <row r="8396" spans="1:38" x14ac:dyDescent="0.3">
      <c r="A8396" t="s">
        <v>89</v>
      </c>
      <c r="B8396" t="s">
        <v>794</v>
      </c>
      <c r="C8396">
        <v>2031</v>
      </c>
      <c r="D8396" t="s">
        <v>30</v>
      </c>
      <c r="E8396" t="s">
        <v>34</v>
      </c>
      <c r="F8396" t="s">
        <v>35</v>
      </c>
      <c r="G8396">
        <v>4</v>
      </c>
      <c r="H8396">
        <v>4</v>
      </c>
      <c r="I8396">
        <v>176</v>
      </c>
      <c r="J8396">
        <v>27670</v>
      </c>
      <c r="K8396">
        <v>29</v>
      </c>
      <c r="L8396">
        <v>22</v>
      </c>
      <c r="M8396" t="s">
        <v>102</v>
      </c>
      <c r="N8396" t="s">
        <v>32</v>
      </c>
      <c r="O8396" t="s">
        <v>91</v>
      </c>
      <c r="P8396">
        <v>2016</v>
      </c>
      <c r="V8396" t="str">
        <f>IF(OR(J8396 &lt; -10846.9, J8396 &gt; 74078.13), "T", "F")</f>
        <v>F</v>
      </c>
      <c r="AB8396">
        <v>4</v>
      </c>
      <c r="AC8396">
        <v>4</v>
      </c>
      <c r="AD8396">
        <v>176</v>
      </c>
      <c r="AE8396">
        <v>29</v>
      </c>
      <c r="AF8396">
        <v>22</v>
      </c>
      <c r="AG8396">
        <v>27670</v>
      </c>
      <c r="AJ8396">
        <v>2016</v>
      </c>
      <c r="AK8396" t="s">
        <v>89</v>
      </c>
      <c r="AL8396">
        <v>27670</v>
      </c>
    </row>
    <row r="8397" spans="1:38" x14ac:dyDescent="0.3">
      <c r="A8397" t="s">
        <v>89</v>
      </c>
      <c r="B8397" t="s">
        <v>794</v>
      </c>
      <c r="C8397">
        <v>2031</v>
      </c>
      <c r="D8397" t="s">
        <v>30</v>
      </c>
      <c r="E8397" t="s">
        <v>34</v>
      </c>
      <c r="F8397" t="s">
        <v>31</v>
      </c>
      <c r="G8397">
        <v>4</v>
      </c>
      <c r="H8397">
        <v>4</v>
      </c>
      <c r="I8397">
        <v>176</v>
      </c>
      <c r="J8397">
        <v>31830</v>
      </c>
      <c r="K8397">
        <v>29</v>
      </c>
      <c r="L8397">
        <v>23</v>
      </c>
      <c r="M8397" t="s">
        <v>102</v>
      </c>
      <c r="N8397" t="s">
        <v>32</v>
      </c>
      <c r="O8397" t="s">
        <v>91</v>
      </c>
      <c r="P8397">
        <v>2017</v>
      </c>
      <c r="V8397" t="str">
        <f>IF(OR(J8397 &lt; -10846.9, J8397 &gt; 74078.13), "T", "F")</f>
        <v>F</v>
      </c>
      <c r="AB8397">
        <v>4</v>
      </c>
      <c r="AC8397">
        <v>4</v>
      </c>
      <c r="AD8397">
        <v>176</v>
      </c>
      <c r="AE8397">
        <v>29</v>
      </c>
      <c r="AF8397">
        <v>23</v>
      </c>
      <c r="AG8397">
        <v>31830</v>
      </c>
      <c r="AJ8397">
        <v>2017</v>
      </c>
      <c r="AK8397" t="s">
        <v>89</v>
      </c>
      <c r="AL8397">
        <v>31830</v>
      </c>
    </row>
    <row r="8398" spans="1:38" x14ac:dyDescent="0.3">
      <c r="A8398" t="s">
        <v>89</v>
      </c>
      <c r="B8398" t="s">
        <v>794</v>
      </c>
      <c r="C8398">
        <v>2031</v>
      </c>
      <c r="D8398" t="s">
        <v>30</v>
      </c>
      <c r="E8398" t="s">
        <v>34</v>
      </c>
      <c r="F8398" t="s">
        <v>35</v>
      </c>
      <c r="G8398">
        <v>4</v>
      </c>
      <c r="H8398">
        <v>4</v>
      </c>
      <c r="I8398">
        <v>176</v>
      </c>
      <c r="J8398">
        <v>28230</v>
      </c>
      <c r="K8398">
        <v>28</v>
      </c>
      <c r="L8398">
        <v>22</v>
      </c>
      <c r="M8398" t="s">
        <v>102</v>
      </c>
      <c r="N8398" t="s">
        <v>32</v>
      </c>
      <c r="O8398" t="s">
        <v>91</v>
      </c>
      <c r="P8398">
        <v>2017</v>
      </c>
      <c r="V8398" t="str">
        <f>IF(OR(J8398 &lt; -10846.9, J8398 &gt; 74078.13), "T", "F")</f>
        <v>F</v>
      </c>
      <c r="AB8398">
        <v>4</v>
      </c>
      <c r="AC8398">
        <v>4</v>
      </c>
      <c r="AD8398">
        <v>176</v>
      </c>
      <c r="AE8398">
        <v>28</v>
      </c>
      <c r="AF8398">
        <v>22</v>
      </c>
      <c r="AG8398">
        <v>28230</v>
      </c>
      <c r="AJ8398">
        <v>2017</v>
      </c>
      <c r="AK8398" t="s">
        <v>89</v>
      </c>
      <c r="AL8398">
        <v>28230</v>
      </c>
    </row>
    <row r="8399" spans="1:38" x14ac:dyDescent="0.3">
      <c r="A8399" t="s">
        <v>89</v>
      </c>
      <c r="B8399" t="s">
        <v>794</v>
      </c>
      <c r="C8399">
        <v>2031</v>
      </c>
      <c r="D8399" t="s">
        <v>30</v>
      </c>
      <c r="E8399" t="s">
        <v>34</v>
      </c>
      <c r="F8399" t="s">
        <v>35</v>
      </c>
      <c r="G8399">
        <v>4</v>
      </c>
      <c r="H8399">
        <v>4</v>
      </c>
      <c r="I8399">
        <v>176</v>
      </c>
      <c r="J8399">
        <v>26310</v>
      </c>
      <c r="K8399">
        <v>28</v>
      </c>
      <c r="L8399">
        <v>22</v>
      </c>
      <c r="M8399" t="s">
        <v>102</v>
      </c>
      <c r="N8399" t="s">
        <v>32</v>
      </c>
      <c r="O8399" t="s">
        <v>91</v>
      </c>
      <c r="P8399">
        <v>2017</v>
      </c>
      <c r="V8399" t="str">
        <f>IF(OR(J8399 &lt; -10846.9, J8399 &gt; 74078.13), "T", "F")</f>
        <v>F</v>
      </c>
      <c r="AB8399">
        <v>4</v>
      </c>
      <c r="AC8399">
        <v>4</v>
      </c>
      <c r="AD8399">
        <v>176</v>
      </c>
      <c r="AE8399">
        <v>28</v>
      </c>
      <c r="AF8399">
        <v>22</v>
      </c>
      <c r="AG8399">
        <v>26310</v>
      </c>
      <c r="AJ8399">
        <v>2017</v>
      </c>
      <c r="AK8399" t="s">
        <v>89</v>
      </c>
      <c r="AL8399">
        <v>26310</v>
      </c>
    </row>
    <row r="8400" spans="1:38" x14ac:dyDescent="0.3">
      <c r="A8400" t="s">
        <v>89</v>
      </c>
      <c r="B8400" t="s">
        <v>794</v>
      </c>
      <c r="C8400">
        <v>2031</v>
      </c>
      <c r="D8400" t="s">
        <v>30</v>
      </c>
      <c r="E8400" t="s">
        <v>34</v>
      </c>
      <c r="F8400" t="s">
        <v>31</v>
      </c>
      <c r="G8400">
        <v>4</v>
      </c>
      <c r="H8400">
        <v>4</v>
      </c>
      <c r="I8400">
        <v>176</v>
      </c>
      <c r="J8400">
        <v>24910</v>
      </c>
      <c r="K8400">
        <v>30</v>
      </c>
      <c r="L8400">
        <v>23</v>
      </c>
      <c r="M8400" t="s">
        <v>102</v>
      </c>
      <c r="N8400" t="s">
        <v>32</v>
      </c>
      <c r="O8400" t="s">
        <v>91</v>
      </c>
      <c r="P8400">
        <v>2017</v>
      </c>
      <c r="V8400" t="str">
        <f>IF(OR(J8400 &lt; -10846.9, J8400 &gt; 74078.13), "T", "F")</f>
        <v>F</v>
      </c>
      <c r="AB8400">
        <v>4</v>
      </c>
      <c r="AC8400">
        <v>4</v>
      </c>
      <c r="AD8400">
        <v>176</v>
      </c>
      <c r="AE8400">
        <v>30</v>
      </c>
      <c r="AF8400">
        <v>23</v>
      </c>
      <c r="AG8400">
        <v>24910</v>
      </c>
      <c r="AJ8400">
        <v>2017</v>
      </c>
      <c r="AK8400" t="s">
        <v>89</v>
      </c>
      <c r="AL8400">
        <v>24910</v>
      </c>
    </row>
    <row r="8401" spans="1:38" x14ac:dyDescent="0.3">
      <c r="A8401" t="s">
        <v>89</v>
      </c>
      <c r="B8401" t="s">
        <v>794</v>
      </c>
      <c r="C8401">
        <v>2031</v>
      </c>
      <c r="D8401" t="s">
        <v>30</v>
      </c>
      <c r="E8401" t="s">
        <v>34</v>
      </c>
      <c r="F8401" t="s">
        <v>35</v>
      </c>
      <c r="G8401">
        <v>4</v>
      </c>
      <c r="H8401">
        <v>4</v>
      </c>
      <c r="I8401">
        <v>176</v>
      </c>
      <c r="J8401">
        <v>36150</v>
      </c>
      <c r="K8401">
        <v>28</v>
      </c>
      <c r="L8401">
        <v>22</v>
      </c>
      <c r="M8401" t="s">
        <v>102</v>
      </c>
      <c r="N8401" t="s">
        <v>32</v>
      </c>
      <c r="O8401" t="s">
        <v>91</v>
      </c>
      <c r="P8401">
        <v>2017</v>
      </c>
      <c r="V8401" t="str">
        <f>IF(OR(J8401 &lt; -10846.9, J8401 &gt; 74078.13), "T", "F")</f>
        <v>F</v>
      </c>
      <c r="AB8401">
        <v>4</v>
      </c>
      <c r="AC8401">
        <v>4</v>
      </c>
      <c r="AD8401">
        <v>176</v>
      </c>
      <c r="AE8401">
        <v>28</v>
      </c>
      <c r="AF8401">
        <v>22</v>
      </c>
      <c r="AG8401">
        <v>36150</v>
      </c>
      <c r="AJ8401">
        <v>2017</v>
      </c>
      <c r="AK8401" t="s">
        <v>89</v>
      </c>
      <c r="AL8401">
        <v>36150</v>
      </c>
    </row>
    <row r="8402" spans="1:38" x14ac:dyDescent="0.3">
      <c r="A8402" t="s">
        <v>89</v>
      </c>
      <c r="B8402" t="s">
        <v>794</v>
      </c>
      <c r="C8402">
        <v>2031</v>
      </c>
      <c r="D8402" t="s">
        <v>30</v>
      </c>
      <c r="E8402" t="s">
        <v>34</v>
      </c>
      <c r="F8402" t="s">
        <v>35</v>
      </c>
      <c r="G8402">
        <v>4</v>
      </c>
      <c r="H8402">
        <v>4</v>
      </c>
      <c r="I8402">
        <v>176</v>
      </c>
      <c r="J8402">
        <v>33230</v>
      </c>
      <c r="K8402">
        <v>28</v>
      </c>
      <c r="L8402">
        <v>22</v>
      </c>
      <c r="M8402" t="s">
        <v>102</v>
      </c>
      <c r="N8402" t="s">
        <v>32</v>
      </c>
      <c r="O8402" t="s">
        <v>91</v>
      </c>
      <c r="P8402">
        <v>2017</v>
      </c>
      <c r="V8402" t="str">
        <f>IF(OR(J8402 &lt; -10846.9, J8402 &gt; 74078.13), "T", "F")</f>
        <v>F</v>
      </c>
      <c r="AB8402">
        <v>4</v>
      </c>
      <c r="AC8402">
        <v>4</v>
      </c>
      <c r="AD8402">
        <v>176</v>
      </c>
      <c r="AE8402">
        <v>28</v>
      </c>
      <c r="AF8402">
        <v>22</v>
      </c>
      <c r="AG8402">
        <v>33230</v>
      </c>
      <c r="AJ8402">
        <v>2017</v>
      </c>
      <c r="AK8402" t="s">
        <v>89</v>
      </c>
      <c r="AL8402">
        <v>33230</v>
      </c>
    </row>
    <row r="8403" spans="1:38" x14ac:dyDescent="0.3">
      <c r="A8403" t="s">
        <v>89</v>
      </c>
      <c r="B8403" t="s">
        <v>794</v>
      </c>
      <c r="C8403">
        <v>2031</v>
      </c>
      <c r="D8403" t="s">
        <v>30</v>
      </c>
      <c r="E8403" t="s">
        <v>34</v>
      </c>
      <c r="F8403" t="s">
        <v>31</v>
      </c>
      <c r="G8403">
        <v>4</v>
      </c>
      <c r="H8403">
        <v>4</v>
      </c>
      <c r="I8403">
        <v>176</v>
      </c>
      <c r="J8403">
        <v>34750</v>
      </c>
      <c r="K8403">
        <v>29</v>
      </c>
      <c r="L8403">
        <v>23</v>
      </c>
      <c r="M8403" t="s">
        <v>102</v>
      </c>
      <c r="N8403" t="s">
        <v>32</v>
      </c>
      <c r="O8403" t="s">
        <v>91</v>
      </c>
      <c r="P8403">
        <v>2017</v>
      </c>
      <c r="V8403" t="str">
        <f>IF(OR(J8403 &lt; -10846.9, J8403 &gt; 74078.13), "T", "F")</f>
        <v>F</v>
      </c>
      <c r="AB8403">
        <v>4</v>
      </c>
      <c r="AC8403">
        <v>4</v>
      </c>
      <c r="AD8403">
        <v>176</v>
      </c>
      <c r="AE8403">
        <v>29</v>
      </c>
      <c r="AF8403">
        <v>23</v>
      </c>
      <c r="AG8403">
        <v>34750</v>
      </c>
      <c r="AJ8403">
        <v>2017</v>
      </c>
      <c r="AK8403" t="s">
        <v>89</v>
      </c>
      <c r="AL8403">
        <v>34750</v>
      </c>
    </row>
    <row r="8404" spans="1:38" x14ac:dyDescent="0.3">
      <c r="A8404" t="s">
        <v>89</v>
      </c>
      <c r="B8404" t="s">
        <v>794</v>
      </c>
      <c r="C8404">
        <v>2031</v>
      </c>
      <c r="D8404" t="s">
        <v>30</v>
      </c>
      <c r="E8404" t="s">
        <v>34</v>
      </c>
      <c r="F8404" t="s">
        <v>31</v>
      </c>
      <c r="G8404">
        <v>4</v>
      </c>
      <c r="H8404">
        <v>4</v>
      </c>
      <c r="I8404">
        <v>176</v>
      </c>
      <c r="J8404">
        <v>26830</v>
      </c>
      <c r="K8404">
        <v>30</v>
      </c>
      <c r="L8404">
        <v>23</v>
      </c>
      <c r="M8404" t="s">
        <v>102</v>
      </c>
      <c r="N8404" t="s">
        <v>32</v>
      </c>
      <c r="O8404" t="s">
        <v>91</v>
      </c>
      <c r="P8404">
        <v>2017</v>
      </c>
      <c r="V8404" t="str">
        <f>IF(OR(J8404 &lt; -10846.9, J8404 &gt; 74078.13), "T", "F")</f>
        <v>F</v>
      </c>
      <c r="AB8404">
        <v>4</v>
      </c>
      <c r="AC8404">
        <v>4</v>
      </c>
      <c r="AD8404">
        <v>176</v>
      </c>
      <c r="AE8404">
        <v>30</v>
      </c>
      <c r="AF8404">
        <v>23</v>
      </c>
      <c r="AG8404">
        <v>26830</v>
      </c>
      <c r="AJ8404">
        <v>2017</v>
      </c>
      <c r="AK8404" t="s">
        <v>89</v>
      </c>
      <c r="AL8404">
        <v>26830</v>
      </c>
    </row>
    <row r="8405" spans="1:38" x14ac:dyDescent="0.3">
      <c r="A8405" t="s">
        <v>89</v>
      </c>
      <c r="B8405" t="s">
        <v>794</v>
      </c>
      <c r="C8405">
        <v>2031</v>
      </c>
      <c r="D8405" t="s">
        <v>30</v>
      </c>
      <c r="E8405" t="s">
        <v>34</v>
      </c>
      <c r="F8405" t="s">
        <v>31</v>
      </c>
      <c r="G8405">
        <v>4</v>
      </c>
      <c r="H8405">
        <v>4</v>
      </c>
      <c r="I8405">
        <v>176</v>
      </c>
      <c r="J8405">
        <v>29985</v>
      </c>
      <c r="K8405">
        <v>30</v>
      </c>
      <c r="L8405">
        <v>23</v>
      </c>
      <c r="M8405" t="s">
        <v>102</v>
      </c>
      <c r="N8405" t="s">
        <v>32</v>
      </c>
      <c r="O8405" t="s">
        <v>91</v>
      </c>
      <c r="P8405">
        <v>2017</v>
      </c>
      <c r="V8405" t="str">
        <f>IF(OR(J8405 &lt; -10846.9, J8405 &gt; 74078.13), "T", "F")</f>
        <v>F</v>
      </c>
      <c r="AB8405">
        <v>4</v>
      </c>
      <c r="AC8405">
        <v>4</v>
      </c>
      <c r="AD8405">
        <v>176</v>
      </c>
      <c r="AE8405">
        <v>30</v>
      </c>
      <c r="AF8405">
        <v>23</v>
      </c>
      <c r="AG8405">
        <v>29985</v>
      </c>
      <c r="AJ8405">
        <v>2017</v>
      </c>
      <c r="AK8405" t="s">
        <v>89</v>
      </c>
      <c r="AL8405">
        <v>29985</v>
      </c>
    </row>
    <row r="8406" spans="1:38" x14ac:dyDescent="0.3">
      <c r="A8406" t="s">
        <v>89</v>
      </c>
      <c r="B8406" t="s">
        <v>794</v>
      </c>
      <c r="C8406">
        <v>2031</v>
      </c>
      <c r="D8406" t="s">
        <v>30</v>
      </c>
      <c r="E8406" t="s">
        <v>34</v>
      </c>
      <c r="F8406" t="s">
        <v>35</v>
      </c>
      <c r="G8406">
        <v>4</v>
      </c>
      <c r="H8406">
        <v>4</v>
      </c>
      <c r="I8406">
        <v>176</v>
      </c>
      <c r="J8406">
        <v>31385</v>
      </c>
      <c r="K8406">
        <v>28</v>
      </c>
      <c r="L8406">
        <v>22</v>
      </c>
      <c r="M8406" t="s">
        <v>102</v>
      </c>
      <c r="N8406" t="s">
        <v>32</v>
      </c>
      <c r="O8406" t="s">
        <v>91</v>
      </c>
      <c r="P8406">
        <v>2017</v>
      </c>
      <c r="V8406" t="str">
        <f>IF(OR(J8406 &lt; -10846.9, J8406 &gt; 74078.13), "T", "F")</f>
        <v>F</v>
      </c>
      <c r="AB8406">
        <v>4</v>
      </c>
      <c r="AC8406">
        <v>4</v>
      </c>
      <c r="AD8406">
        <v>176</v>
      </c>
      <c r="AE8406">
        <v>28</v>
      </c>
      <c r="AF8406">
        <v>22</v>
      </c>
      <c r="AG8406">
        <v>31385</v>
      </c>
      <c r="AJ8406">
        <v>2017</v>
      </c>
      <c r="AK8406" t="s">
        <v>89</v>
      </c>
      <c r="AL8406">
        <v>31385</v>
      </c>
    </row>
    <row r="8407" spans="1:38" x14ac:dyDescent="0.3">
      <c r="A8407" t="s">
        <v>339</v>
      </c>
      <c r="B8407" t="s">
        <v>795</v>
      </c>
      <c r="C8407">
        <v>454</v>
      </c>
      <c r="D8407" t="s">
        <v>18</v>
      </c>
      <c r="E8407" t="s">
        <v>34</v>
      </c>
      <c r="F8407" t="s">
        <v>20</v>
      </c>
      <c r="G8407">
        <v>4</v>
      </c>
      <c r="H8407">
        <v>2</v>
      </c>
      <c r="I8407">
        <v>241</v>
      </c>
      <c r="J8407">
        <v>39995</v>
      </c>
      <c r="K8407">
        <v>32</v>
      </c>
      <c r="L8407">
        <v>22</v>
      </c>
      <c r="M8407" t="s">
        <v>28</v>
      </c>
      <c r="N8407" t="s">
        <v>32</v>
      </c>
      <c r="O8407" t="s">
        <v>23</v>
      </c>
      <c r="P8407">
        <v>2016</v>
      </c>
      <c r="V8407" t="str">
        <f>IF(OR(J8407 &lt; -10846.9, J8407 &gt; 74078.13), "T", "F")</f>
        <v>F</v>
      </c>
      <c r="AB8407">
        <v>4</v>
      </c>
      <c r="AC8407">
        <v>2</v>
      </c>
      <c r="AD8407">
        <v>241</v>
      </c>
      <c r="AE8407">
        <v>32</v>
      </c>
      <c r="AF8407">
        <v>22</v>
      </c>
      <c r="AG8407">
        <v>39995</v>
      </c>
      <c r="AJ8407">
        <v>2016</v>
      </c>
      <c r="AK8407" t="s">
        <v>339</v>
      </c>
      <c r="AL8407">
        <v>39995</v>
      </c>
    </row>
    <row r="8408" spans="1:38" x14ac:dyDescent="0.3">
      <c r="A8408" t="s">
        <v>339</v>
      </c>
      <c r="B8408" t="s">
        <v>795</v>
      </c>
      <c r="C8408">
        <v>454</v>
      </c>
      <c r="D8408" t="s">
        <v>18</v>
      </c>
      <c r="E8408" t="s">
        <v>34</v>
      </c>
      <c r="F8408" t="s">
        <v>20</v>
      </c>
      <c r="G8408">
        <v>4</v>
      </c>
      <c r="H8408">
        <v>2</v>
      </c>
      <c r="I8408">
        <v>241</v>
      </c>
      <c r="J8408">
        <v>40155</v>
      </c>
      <c r="K8408">
        <v>32</v>
      </c>
      <c r="L8408">
        <v>22</v>
      </c>
      <c r="M8408" t="s">
        <v>28</v>
      </c>
      <c r="N8408" t="s">
        <v>32</v>
      </c>
      <c r="O8408" t="s">
        <v>23</v>
      </c>
      <c r="P8408">
        <v>2017</v>
      </c>
      <c r="V8408" t="str">
        <f>IF(OR(J8408 &lt; -10846.9, J8408 &gt; 74078.13), "T", "F")</f>
        <v>F</v>
      </c>
      <c r="AB8408">
        <v>4</v>
      </c>
      <c r="AC8408">
        <v>2</v>
      </c>
      <c r="AD8408">
        <v>241</v>
      </c>
      <c r="AE8408">
        <v>32</v>
      </c>
      <c r="AF8408">
        <v>22</v>
      </c>
      <c r="AG8408">
        <v>40155</v>
      </c>
      <c r="AJ8408">
        <v>2017</v>
      </c>
      <c r="AK8408" t="s">
        <v>339</v>
      </c>
      <c r="AL8408">
        <v>40155</v>
      </c>
    </row>
    <row r="8409" spans="1:38" x14ac:dyDescent="0.3">
      <c r="A8409" t="s">
        <v>339</v>
      </c>
      <c r="B8409" t="s">
        <v>796</v>
      </c>
      <c r="C8409">
        <v>454</v>
      </c>
      <c r="D8409" t="s">
        <v>18</v>
      </c>
      <c r="E8409" t="s">
        <v>34</v>
      </c>
      <c r="F8409" t="s">
        <v>35</v>
      </c>
      <c r="G8409">
        <v>6</v>
      </c>
      <c r="H8409">
        <v>2</v>
      </c>
      <c r="I8409">
        <v>255</v>
      </c>
      <c r="J8409">
        <v>42610</v>
      </c>
      <c r="K8409">
        <v>26</v>
      </c>
      <c r="L8409">
        <v>19</v>
      </c>
      <c r="M8409" t="s">
        <v>28</v>
      </c>
      <c r="N8409" t="s">
        <v>32</v>
      </c>
      <c r="O8409" t="s">
        <v>23</v>
      </c>
      <c r="P8409">
        <v>2016</v>
      </c>
      <c r="V8409" t="str">
        <f>IF(OR(J8409 &lt; -10846.9, J8409 &gt; 74078.13), "T", "F")</f>
        <v>F</v>
      </c>
      <c r="AB8409">
        <v>6</v>
      </c>
      <c r="AC8409">
        <v>2</v>
      </c>
      <c r="AD8409">
        <v>255</v>
      </c>
      <c r="AE8409">
        <v>26</v>
      </c>
      <c r="AF8409">
        <v>19</v>
      </c>
      <c r="AG8409">
        <v>42610</v>
      </c>
      <c r="AJ8409">
        <v>2016</v>
      </c>
      <c r="AK8409" t="s">
        <v>339</v>
      </c>
      <c r="AL8409">
        <v>42610</v>
      </c>
    </row>
    <row r="8410" spans="1:38" x14ac:dyDescent="0.3">
      <c r="A8410" t="s">
        <v>339</v>
      </c>
      <c r="B8410" t="s">
        <v>796</v>
      </c>
      <c r="C8410">
        <v>454</v>
      </c>
      <c r="D8410" t="s">
        <v>18</v>
      </c>
      <c r="E8410" t="s">
        <v>34</v>
      </c>
      <c r="F8410" t="s">
        <v>35</v>
      </c>
      <c r="G8410">
        <v>6</v>
      </c>
      <c r="H8410">
        <v>2</v>
      </c>
      <c r="I8410">
        <v>255</v>
      </c>
      <c r="J8410">
        <v>42770</v>
      </c>
      <c r="K8410">
        <v>26</v>
      </c>
      <c r="L8410">
        <v>19</v>
      </c>
      <c r="M8410" t="s">
        <v>28</v>
      </c>
      <c r="N8410" t="s">
        <v>32</v>
      </c>
      <c r="O8410" t="s">
        <v>23</v>
      </c>
      <c r="P8410">
        <v>2017</v>
      </c>
      <c r="V8410" t="str">
        <f>IF(OR(J8410 &lt; -10846.9, J8410 &gt; 74078.13), "T", "F")</f>
        <v>F</v>
      </c>
      <c r="AB8410">
        <v>6</v>
      </c>
      <c r="AC8410">
        <v>2</v>
      </c>
      <c r="AD8410">
        <v>255</v>
      </c>
      <c r="AE8410">
        <v>26</v>
      </c>
      <c r="AF8410">
        <v>19</v>
      </c>
      <c r="AG8410">
        <v>42770</v>
      </c>
      <c r="AJ8410">
        <v>2017</v>
      </c>
      <c r="AK8410" t="s">
        <v>339</v>
      </c>
      <c r="AL8410">
        <v>42770</v>
      </c>
    </row>
    <row r="8411" spans="1:38" x14ac:dyDescent="0.3">
      <c r="A8411" t="s">
        <v>339</v>
      </c>
      <c r="B8411" t="s">
        <v>797</v>
      </c>
      <c r="C8411">
        <v>454</v>
      </c>
      <c r="D8411" t="s">
        <v>18</v>
      </c>
      <c r="E8411" t="s">
        <v>34</v>
      </c>
      <c r="F8411" t="s">
        <v>20</v>
      </c>
      <c r="G8411">
        <v>6</v>
      </c>
      <c r="H8411">
        <v>2</v>
      </c>
      <c r="I8411">
        <v>306</v>
      </c>
      <c r="J8411">
        <v>42790</v>
      </c>
      <c r="K8411">
        <v>28</v>
      </c>
      <c r="L8411">
        <v>19</v>
      </c>
      <c r="M8411" t="s">
        <v>25</v>
      </c>
      <c r="N8411" t="s">
        <v>32</v>
      </c>
      <c r="O8411" t="s">
        <v>23</v>
      </c>
      <c r="P8411">
        <v>2015</v>
      </c>
      <c r="V8411" t="str">
        <f>IF(OR(J8411 &lt; -10846.9, J8411 &gt; 74078.13), "T", "F")</f>
        <v>F</v>
      </c>
      <c r="AB8411">
        <v>6</v>
      </c>
      <c r="AC8411">
        <v>2</v>
      </c>
      <c r="AD8411">
        <v>306</v>
      </c>
      <c r="AE8411">
        <v>28</v>
      </c>
      <c r="AF8411">
        <v>19</v>
      </c>
      <c r="AG8411">
        <v>42790</v>
      </c>
      <c r="AJ8411">
        <v>2015</v>
      </c>
      <c r="AK8411" t="s">
        <v>339</v>
      </c>
      <c r="AL8411">
        <v>42790</v>
      </c>
    </row>
    <row r="8412" spans="1:38" x14ac:dyDescent="0.3">
      <c r="A8412" t="s">
        <v>339</v>
      </c>
      <c r="B8412" t="s">
        <v>797</v>
      </c>
      <c r="C8412">
        <v>454</v>
      </c>
      <c r="D8412" t="s">
        <v>18</v>
      </c>
      <c r="E8412" t="s">
        <v>34</v>
      </c>
      <c r="F8412" t="s">
        <v>35</v>
      </c>
      <c r="G8412">
        <v>6</v>
      </c>
      <c r="H8412">
        <v>2</v>
      </c>
      <c r="I8412">
        <v>306</v>
      </c>
      <c r="J8412">
        <v>45025</v>
      </c>
      <c r="K8412">
        <v>26</v>
      </c>
      <c r="L8412">
        <v>19</v>
      </c>
      <c r="M8412" t="s">
        <v>25</v>
      </c>
      <c r="N8412" t="s">
        <v>32</v>
      </c>
      <c r="O8412" t="s">
        <v>23</v>
      </c>
      <c r="P8412">
        <v>2015</v>
      </c>
      <c r="V8412" t="str">
        <f>IF(OR(J8412 &lt; -10846.9, J8412 &gt; 74078.13), "T", "F")</f>
        <v>F</v>
      </c>
      <c r="AB8412">
        <v>6</v>
      </c>
      <c r="AC8412">
        <v>2</v>
      </c>
      <c r="AD8412">
        <v>306</v>
      </c>
      <c r="AE8412">
        <v>26</v>
      </c>
      <c r="AF8412">
        <v>19</v>
      </c>
      <c r="AG8412">
        <v>45025</v>
      </c>
      <c r="AJ8412">
        <v>2015</v>
      </c>
      <c r="AK8412" t="s">
        <v>339</v>
      </c>
      <c r="AL8412">
        <v>45025</v>
      </c>
    </row>
    <row r="8413" spans="1:38" x14ac:dyDescent="0.3">
      <c r="A8413" t="s">
        <v>339</v>
      </c>
      <c r="B8413" t="s">
        <v>797</v>
      </c>
      <c r="C8413">
        <v>454</v>
      </c>
      <c r="D8413" t="s">
        <v>18</v>
      </c>
      <c r="E8413" t="s">
        <v>34</v>
      </c>
      <c r="F8413" t="s">
        <v>35</v>
      </c>
      <c r="G8413">
        <v>6</v>
      </c>
      <c r="H8413">
        <v>2</v>
      </c>
      <c r="I8413">
        <v>306</v>
      </c>
      <c r="J8413">
        <v>45015</v>
      </c>
      <c r="K8413">
        <v>26</v>
      </c>
      <c r="L8413">
        <v>19</v>
      </c>
      <c r="M8413" t="s">
        <v>25</v>
      </c>
      <c r="N8413" t="s">
        <v>32</v>
      </c>
      <c r="O8413" t="s">
        <v>23</v>
      </c>
      <c r="P8413">
        <v>2016</v>
      </c>
      <c r="V8413" t="str">
        <f>IF(OR(J8413 &lt; -10846.9, J8413 &gt; 74078.13), "T", "F")</f>
        <v>F</v>
      </c>
      <c r="AB8413">
        <v>6</v>
      </c>
      <c r="AC8413">
        <v>2</v>
      </c>
      <c r="AD8413">
        <v>306</v>
      </c>
      <c r="AE8413">
        <v>26</v>
      </c>
      <c r="AF8413">
        <v>19</v>
      </c>
      <c r="AG8413">
        <v>45015</v>
      </c>
      <c r="AJ8413">
        <v>2016</v>
      </c>
      <c r="AK8413" t="s">
        <v>339</v>
      </c>
      <c r="AL8413">
        <v>45015</v>
      </c>
    </row>
    <row r="8414" spans="1:38" x14ac:dyDescent="0.3">
      <c r="A8414" t="s">
        <v>339</v>
      </c>
      <c r="B8414" t="s">
        <v>797</v>
      </c>
      <c r="C8414">
        <v>454</v>
      </c>
      <c r="D8414" t="s">
        <v>18</v>
      </c>
      <c r="E8414" t="s">
        <v>34</v>
      </c>
      <c r="F8414" t="s">
        <v>20</v>
      </c>
      <c r="G8414">
        <v>6</v>
      </c>
      <c r="H8414">
        <v>2</v>
      </c>
      <c r="I8414">
        <v>306</v>
      </c>
      <c r="J8414">
        <v>42780</v>
      </c>
      <c r="K8414">
        <v>28</v>
      </c>
      <c r="L8414">
        <v>19</v>
      </c>
      <c r="M8414" t="s">
        <v>25</v>
      </c>
      <c r="N8414" t="s">
        <v>32</v>
      </c>
      <c r="O8414" t="s">
        <v>23</v>
      </c>
      <c r="P8414">
        <v>2016</v>
      </c>
      <c r="V8414" t="str">
        <f>IF(OR(J8414 &lt; -10846.9, J8414 &gt; 74078.13), "T", "F")</f>
        <v>F</v>
      </c>
      <c r="AB8414">
        <v>6</v>
      </c>
      <c r="AC8414">
        <v>2</v>
      </c>
      <c r="AD8414">
        <v>306</v>
      </c>
      <c r="AE8414">
        <v>28</v>
      </c>
      <c r="AF8414">
        <v>19</v>
      </c>
      <c r="AG8414">
        <v>42780</v>
      </c>
      <c r="AJ8414">
        <v>2016</v>
      </c>
      <c r="AK8414" t="s">
        <v>339</v>
      </c>
      <c r="AL8414">
        <v>42780</v>
      </c>
    </row>
    <row r="8415" spans="1:38" x14ac:dyDescent="0.3">
      <c r="A8415" t="s">
        <v>339</v>
      </c>
      <c r="B8415" t="s">
        <v>797</v>
      </c>
      <c r="C8415">
        <v>454</v>
      </c>
      <c r="D8415" t="s">
        <v>18</v>
      </c>
      <c r="E8415" t="s">
        <v>34</v>
      </c>
      <c r="F8415" t="s">
        <v>35</v>
      </c>
      <c r="G8415">
        <v>6</v>
      </c>
      <c r="H8415">
        <v>2</v>
      </c>
      <c r="I8415">
        <v>306</v>
      </c>
      <c r="J8415">
        <v>45175</v>
      </c>
      <c r="K8415">
        <v>26</v>
      </c>
      <c r="L8415">
        <v>19</v>
      </c>
      <c r="M8415" t="s">
        <v>25</v>
      </c>
      <c r="N8415" t="s">
        <v>32</v>
      </c>
      <c r="O8415" t="s">
        <v>23</v>
      </c>
      <c r="P8415">
        <v>2017</v>
      </c>
      <c r="V8415" t="str">
        <f>IF(OR(J8415 &lt; -10846.9, J8415 &gt; 74078.13), "T", "F")</f>
        <v>F</v>
      </c>
      <c r="AB8415">
        <v>6</v>
      </c>
      <c r="AC8415">
        <v>2</v>
      </c>
      <c r="AD8415">
        <v>306</v>
      </c>
      <c r="AE8415">
        <v>26</v>
      </c>
      <c r="AF8415">
        <v>19</v>
      </c>
      <c r="AG8415">
        <v>45175</v>
      </c>
      <c r="AJ8415">
        <v>2017</v>
      </c>
      <c r="AK8415" t="s">
        <v>339</v>
      </c>
      <c r="AL8415">
        <v>45175</v>
      </c>
    </row>
    <row r="8416" spans="1:38" x14ac:dyDescent="0.3">
      <c r="A8416" t="s">
        <v>339</v>
      </c>
      <c r="B8416" t="s">
        <v>797</v>
      </c>
      <c r="C8416">
        <v>454</v>
      </c>
      <c r="D8416" t="s">
        <v>18</v>
      </c>
      <c r="E8416" t="s">
        <v>34</v>
      </c>
      <c r="F8416" t="s">
        <v>20</v>
      </c>
      <c r="G8416">
        <v>6</v>
      </c>
      <c r="H8416">
        <v>2</v>
      </c>
      <c r="I8416">
        <v>306</v>
      </c>
      <c r="J8416">
        <v>43010</v>
      </c>
      <c r="K8416">
        <v>28</v>
      </c>
      <c r="L8416">
        <v>19</v>
      </c>
      <c r="M8416" t="s">
        <v>25</v>
      </c>
      <c r="N8416" t="s">
        <v>32</v>
      </c>
      <c r="O8416" t="s">
        <v>23</v>
      </c>
      <c r="P8416">
        <v>2017</v>
      </c>
      <c r="V8416" t="str">
        <f>IF(OR(J8416 &lt; -10846.9, J8416 &gt; 74078.13), "T", "F")</f>
        <v>F</v>
      </c>
      <c r="AB8416">
        <v>6</v>
      </c>
      <c r="AC8416">
        <v>2</v>
      </c>
      <c r="AD8416">
        <v>306</v>
      </c>
      <c r="AE8416">
        <v>28</v>
      </c>
      <c r="AF8416">
        <v>19</v>
      </c>
      <c r="AG8416">
        <v>43010</v>
      </c>
      <c r="AJ8416">
        <v>2017</v>
      </c>
      <c r="AK8416" t="s">
        <v>339</v>
      </c>
      <c r="AL8416">
        <v>43010</v>
      </c>
    </row>
    <row r="8417" spans="1:38" x14ac:dyDescent="0.3">
      <c r="A8417" t="s">
        <v>339</v>
      </c>
      <c r="B8417" t="s">
        <v>798</v>
      </c>
      <c r="C8417">
        <v>454</v>
      </c>
      <c r="D8417" t="s">
        <v>18</v>
      </c>
      <c r="E8417" t="s">
        <v>34</v>
      </c>
      <c r="F8417" t="s">
        <v>20</v>
      </c>
      <c r="G8417">
        <v>8</v>
      </c>
      <c r="H8417">
        <v>2</v>
      </c>
      <c r="I8417">
        <v>467</v>
      </c>
      <c r="J8417">
        <v>62400</v>
      </c>
      <c r="K8417">
        <v>25</v>
      </c>
      <c r="L8417">
        <v>16</v>
      </c>
      <c r="M8417" t="s">
        <v>21</v>
      </c>
      <c r="N8417" t="s">
        <v>32</v>
      </c>
      <c r="O8417" t="s">
        <v>23</v>
      </c>
      <c r="P8417">
        <v>2015</v>
      </c>
      <c r="V8417" t="str">
        <f>IF(OR(J8417 &lt; -10846.9, J8417 &gt; 74078.13), "T", "F")</f>
        <v>F</v>
      </c>
      <c r="AB8417">
        <v>8</v>
      </c>
      <c r="AC8417">
        <v>2</v>
      </c>
      <c r="AD8417">
        <v>467</v>
      </c>
      <c r="AE8417">
        <v>25</v>
      </c>
      <c r="AF8417">
        <v>16</v>
      </c>
      <c r="AG8417">
        <v>62400</v>
      </c>
      <c r="AJ8417">
        <v>2015</v>
      </c>
      <c r="AK8417" t="s">
        <v>339</v>
      </c>
      <c r="AL8417">
        <v>62400</v>
      </c>
    </row>
    <row r="8418" spans="1:38" x14ac:dyDescent="0.3">
      <c r="A8418" t="s">
        <v>339</v>
      </c>
      <c r="B8418" t="s">
        <v>798</v>
      </c>
      <c r="C8418">
        <v>454</v>
      </c>
      <c r="D8418" t="s">
        <v>18</v>
      </c>
      <c r="E8418" t="s">
        <v>34</v>
      </c>
      <c r="F8418" t="s">
        <v>20</v>
      </c>
      <c r="G8418">
        <v>8</v>
      </c>
      <c r="H8418">
        <v>2</v>
      </c>
      <c r="I8418">
        <v>467</v>
      </c>
      <c r="J8418">
        <v>62805</v>
      </c>
      <c r="K8418">
        <v>25</v>
      </c>
      <c r="L8418">
        <v>16</v>
      </c>
      <c r="M8418" t="s">
        <v>21</v>
      </c>
      <c r="N8418" t="s">
        <v>32</v>
      </c>
      <c r="O8418" t="s">
        <v>23</v>
      </c>
      <c r="P8418">
        <v>2016</v>
      </c>
      <c r="V8418" t="str">
        <f>IF(OR(J8418 &lt; -10846.9, J8418 &gt; 74078.13), "T", "F")</f>
        <v>F</v>
      </c>
      <c r="AB8418">
        <v>8</v>
      </c>
      <c r="AC8418">
        <v>2</v>
      </c>
      <c r="AD8418">
        <v>467</v>
      </c>
      <c r="AE8418">
        <v>25</v>
      </c>
      <c r="AF8418">
        <v>16</v>
      </c>
      <c r="AG8418">
        <v>62805</v>
      </c>
      <c r="AJ8418">
        <v>2016</v>
      </c>
      <c r="AK8418" t="s">
        <v>339</v>
      </c>
      <c r="AL8418">
        <v>62805</v>
      </c>
    </row>
    <row r="8419" spans="1:38" x14ac:dyDescent="0.3">
      <c r="A8419" t="s">
        <v>339</v>
      </c>
      <c r="B8419" t="s">
        <v>798</v>
      </c>
      <c r="C8419">
        <v>454</v>
      </c>
      <c r="D8419" t="s">
        <v>18</v>
      </c>
      <c r="E8419" t="s">
        <v>34</v>
      </c>
      <c r="F8419" t="s">
        <v>20</v>
      </c>
      <c r="G8419">
        <v>8</v>
      </c>
      <c r="H8419">
        <v>2</v>
      </c>
      <c r="I8419">
        <v>467</v>
      </c>
      <c r="J8419">
        <v>64165</v>
      </c>
      <c r="K8419">
        <v>25</v>
      </c>
      <c r="L8419">
        <v>16</v>
      </c>
      <c r="M8419" t="s">
        <v>21</v>
      </c>
      <c r="N8419" t="s">
        <v>32</v>
      </c>
      <c r="O8419" t="s">
        <v>23</v>
      </c>
      <c r="P8419">
        <v>2017</v>
      </c>
      <c r="V8419" t="str">
        <f>IF(OR(J8419 &lt; -10846.9, J8419 &gt; 74078.13), "T", "F")</f>
        <v>F</v>
      </c>
      <c r="AB8419">
        <v>8</v>
      </c>
      <c r="AC8419">
        <v>2</v>
      </c>
      <c r="AD8419">
        <v>467</v>
      </c>
      <c r="AE8419">
        <v>25</v>
      </c>
      <c r="AF8419">
        <v>16</v>
      </c>
      <c r="AG8419">
        <v>64165</v>
      </c>
      <c r="AJ8419">
        <v>2017</v>
      </c>
      <c r="AK8419" t="s">
        <v>339</v>
      </c>
      <c r="AL8419">
        <v>64165</v>
      </c>
    </row>
    <row r="8420" spans="1:38" x14ac:dyDescent="0.3">
      <c r="A8420" t="s">
        <v>293</v>
      </c>
      <c r="B8420" t="s">
        <v>799</v>
      </c>
      <c r="C8420">
        <v>204</v>
      </c>
      <c r="D8420" t="s">
        <v>39</v>
      </c>
      <c r="E8420" t="s">
        <v>34</v>
      </c>
      <c r="F8420" t="s">
        <v>35</v>
      </c>
      <c r="G8420">
        <v>6</v>
      </c>
      <c r="H8420">
        <v>4</v>
      </c>
      <c r="I8420">
        <v>273</v>
      </c>
      <c r="J8420">
        <v>36495</v>
      </c>
      <c r="K8420">
        <v>27</v>
      </c>
      <c r="L8420">
        <v>19</v>
      </c>
      <c r="M8420" t="s">
        <v>130</v>
      </c>
      <c r="N8420" t="s">
        <v>32</v>
      </c>
      <c r="O8420" t="s">
        <v>91</v>
      </c>
      <c r="P8420">
        <v>2015</v>
      </c>
      <c r="V8420" t="str">
        <f>IF(OR(J8420 &lt; -10846.9, J8420 &gt; 74078.13), "T", "F")</f>
        <v>F</v>
      </c>
      <c r="AB8420">
        <v>6</v>
      </c>
      <c r="AC8420">
        <v>4</v>
      </c>
      <c r="AD8420">
        <v>273</v>
      </c>
      <c r="AE8420">
        <v>27</v>
      </c>
      <c r="AF8420">
        <v>19</v>
      </c>
      <c r="AG8420">
        <v>36495</v>
      </c>
      <c r="AJ8420">
        <v>2015</v>
      </c>
      <c r="AK8420" t="s">
        <v>293</v>
      </c>
      <c r="AL8420">
        <v>36495</v>
      </c>
    </row>
    <row r="8421" spans="1:38" x14ac:dyDescent="0.3">
      <c r="A8421" t="s">
        <v>293</v>
      </c>
      <c r="B8421" t="s">
        <v>799</v>
      </c>
      <c r="C8421">
        <v>204</v>
      </c>
      <c r="D8421" t="s">
        <v>39</v>
      </c>
      <c r="E8421" t="s">
        <v>34</v>
      </c>
      <c r="F8421" t="s">
        <v>35</v>
      </c>
      <c r="G8421">
        <v>6</v>
      </c>
      <c r="H8421">
        <v>4</v>
      </c>
      <c r="I8421">
        <v>273</v>
      </c>
      <c r="J8421">
        <v>40195</v>
      </c>
      <c r="K8421">
        <v>27</v>
      </c>
      <c r="L8421">
        <v>19</v>
      </c>
      <c r="M8421" t="s">
        <v>130</v>
      </c>
      <c r="N8421" t="s">
        <v>32</v>
      </c>
      <c r="O8421" t="s">
        <v>91</v>
      </c>
      <c r="P8421">
        <v>2015</v>
      </c>
      <c r="V8421" t="str">
        <f>IF(OR(J8421 &lt; -10846.9, J8421 &gt; 74078.13), "T", "F")</f>
        <v>F</v>
      </c>
      <c r="AB8421">
        <v>6</v>
      </c>
      <c r="AC8421">
        <v>4</v>
      </c>
      <c r="AD8421">
        <v>273</v>
      </c>
      <c r="AE8421">
        <v>27</v>
      </c>
      <c r="AF8421">
        <v>19</v>
      </c>
      <c r="AG8421">
        <v>40195</v>
      </c>
      <c r="AJ8421">
        <v>2015</v>
      </c>
      <c r="AK8421" t="s">
        <v>293</v>
      </c>
      <c r="AL8421">
        <v>40195</v>
      </c>
    </row>
    <row r="8422" spans="1:38" x14ac:dyDescent="0.3">
      <c r="A8422" t="s">
        <v>293</v>
      </c>
      <c r="B8422" t="s">
        <v>799</v>
      </c>
      <c r="C8422">
        <v>204</v>
      </c>
      <c r="D8422" t="s">
        <v>39</v>
      </c>
      <c r="E8422" t="s">
        <v>34</v>
      </c>
      <c r="F8422" t="s">
        <v>31</v>
      </c>
      <c r="G8422">
        <v>6</v>
      </c>
      <c r="H8422">
        <v>4</v>
      </c>
      <c r="I8422">
        <v>273</v>
      </c>
      <c r="J8422">
        <v>38795</v>
      </c>
      <c r="K8422">
        <v>28</v>
      </c>
      <c r="L8422">
        <v>20</v>
      </c>
      <c r="M8422" t="s">
        <v>130</v>
      </c>
      <c r="N8422" t="s">
        <v>32</v>
      </c>
      <c r="O8422" t="s">
        <v>91</v>
      </c>
      <c r="P8422">
        <v>2015</v>
      </c>
      <c r="V8422" t="str">
        <f>IF(OR(J8422 &lt; -10846.9, J8422 &gt; 74078.13), "T", "F")</f>
        <v>F</v>
      </c>
      <c r="AB8422">
        <v>6</v>
      </c>
      <c r="AC8422">
        <v>4</v>
      </c>
      <c r="AD8422">
        <v>273</v>
      </c>
      <c r="AE8422">
        <v>28</v>
      </c>
      <c r="AF8422">
        <v>20</v>
      </c>
      <c r="AG8422">
        <v>38795</v>
      </c>
      <c r="AJ8422">
        <v>2015</v>
      </c>
      <c r="AK8422" t="s">
        <v>293</v>
      </c>
      <c r="AL8422">
        <v>38795</v>
      </c>
    </row>
    <row r="8423" spans="1:38" x14ac:dyDescent="0.3">
      <c r="A8423" t="s">
        <v>293</v>
      </c>
      <c r="B8423" t="s">
        <v>799</v>
      </c>
      <c r="C8423">
        <v>204</v>
      </c>
      <c r="D8423" t="s">
        <v>39</v>
      </c>
      <c r="E8423" t="s">
        <v>34</v>
      </c>
      <c r="F8423" t="s">
        <v>31</v>
      </c>
      <c r="G8423">
        <v>6</v>
      </c>
      <c r="H8423">
        <v>4</v>
      </c>
      <c r="I8423">
        <v>273</v>
      </c>
      <c r="J8423">
        <v>35095</v>
      </c>
      <c r="K8423">
        <v>28</v>
      </c>
      <c r="L8423">
        <v>20</v>
      </c>
      <c r="M8423" t="s">
        <v>130</v>
      </c>
      <c r="N8423" t="s">
        <v>32</v>
      </c>
      <c r="O8423" t="s">
        <v>91</v>
      </c>
      <c r="P8423">
        <v>2015</v>
      </c>
      <c r="V8423" t="str">
        <f>IF(OR(J8423 &lt; -10846.9, J8423 &gt; 74078.13), "T", "F")</f>
        <v>F</v>
      </c>
      <c r="AB8423">
        <v>6</v>
      </c>
      <c r="AC8423">
        <v>4</v>
      </c>
      <c r="AD8423">
        <v>273</v>
      </c>
      <c r="AE8423">
        <v>28</v>
      </c>
      <c r="AF8423">
        <v>20</v>
      </c>
      <c r="AG8423">
        <v>35095</v>
      </c>
      <c r="AJ8423">
        <v>2015</v>
      </c>
      <c r="AK8423" t="s">
        <v>293</v>
      </c>
      <c r="AL8423">
        <v>35095</v>
      </c>
    </row>
    <row r="8424" spans="1:38" x14ac:dyDescent="0.3">
      <c r="A8424" t="s">
        <v>293</v>
      </c>
      <c r="B8424" t="s">
        <v>799</v>
      </c>
      <c r="C8424">
        <v>204</v>
      </c>
      <c r="D8424" t="s">
        <v>39</v>
      </c>
      <c r="E8424" t="s">
        <v>34</v>
      </c>
      <c r="F8424" t="s">
        <v>31</v>
      </c>
      <c r="G8424">
        <v>6</v>
      </c>
      <c r="H8424">
        <v>4</v>
      </c>
      <c r="I8424">
        <v>279</v>
      </c>
      <c r="J8424">
        <v>36670</v>
      </c>
      <c r="K8424">
        <v>29</v>
      </c>
      <c r="L8424">
        <v>20</v>
      </c>
      <c r="M8424" t="s">
        <v>130</v>
      </c>
      <c r="N8424" t="s">
        <v>32</v>
      </c>
      <c r="O8424" t="s">
        <v>91</v>
      </c>
      <c r="P8424">
        <v>2016</v>
      </c>
      <c r="V8424" t="str">
        <f>IF(OR(J8424 &lt; -10846.9, J8424 &gt; 74078.13), "T", "F")</f>
        <v>F</v>
      </c>
      <c r="AB8424">
        <v>6</v>
      </c>
      <c r="AC8424">
        <v>4</v>
      </c>
      <c r="AD8424">
        <v>279</v>
      </c>
      <c r="AE8424">
        <v>29</v>
      </c>
      <c r="AF8424">
        <v>20</v>
      </c>
      <c r="AG8424">
        <v>36670</v>
      </c>
      <c r="AJ8424">
        <v>2016</v>
      </c>
      <c r="AK8424" t="s">
        <v>293</v>
      </c>
      <c r="AL8424">
        <v>36670</v>
      </c>
    </row>
    <row r="8425" spans="1:38" x14ac:dyDescent="0.3">
      <c r="A8425" t="s">
        <v>293</v>
      </c>
      <c r="B8425" t="s">
        <v>799</v>
      </c>
      <c r="C8425">
        <v>204</v>
      </c>
      <c r="D8425" t="s">
        <v>39</v>
      </c>
      <c r="E8425" t="s">
        <v>34</v>
      </c>
      <c r="F8425" t="s">
        <v>35</v>
      </c>
      <c r="G8425">
        <v>6</v>
      </c>
      <c r="H8425">
        <v>4</v>
      </c>
      <c r="I8425">
        <v>279</v>
      </c>
      <c r="J8425">
        <v>36870</v>
      </c>
      <c r="K8425">
        <v>28</v>
      </c>
      <c r="L8425">
        <v>19</v>
      </c>
      <c r="M8425" t="s">
        <v>130</v>
      </c>
      <c r="N8425" t="s">
        <v>32</v>
      </c>
      <c r="O8425" t="s">
        <v>91</v>
      </c>
      <c r="P8425">
        <v>2016</v>
      </c>
      <c r="V8425" t="str">
        <f>IF(OR(J8425 &lt; -10846.9, J8425 &gt; 74078.13), "T", "F")</f>
        <v>F</v>
      </c>
      <c r="AB8425">
        <v>6</v>
      </c>
      <c r="AC8425">
        <v>4</v>
      </c>
      <c r="AD8425">
        <v>279</v>
      </c>
      <c r="AE8425">
        <v>28</v>
      </c>
      <c r="AF8425">
        <v>19</v>
      </c>
      <c r="AG8425">
        <v>36870</v>
      </c>
      <c r="AJ8425">
        <v>2016</v>
      </c>
      <c r="AK8425" t="s">
        <v>293</v>
      </c>
      <c r="AL8425">
        <v>36870</v>
      </c>
    </row>
    <row r="8426" spans="1:38" x14ac:dyDescent="0.3">
      <c r="A8426" t="s">
        <v>293</v>
      </c>
      <c r="B8426" t="s">
        <v>799</v>
      </c>
      <c r="C8426">
        <v>204</v>
      </c>
      <c r="D8426" t="s">
        <v>39</v>
      </c>
      <c r="E8426" t="s">
        <v>34</v>
      </c>
      <c r="F8426" t="s">
        <v>35</v>
      </c>
      <c r="G8426">
        <v>6</v>
      </c>
      <c r="H8426">
        <v>4</v>
      </c>
      <c r="I8426">
        <v>279</v>
      </c>
      <c r="J8426">
        <v>41870</v>
      </c>
      <c r="K8426">
        <v>28</v>
      </c>
      <c r="L8426">
        <v>19</v>
      </c>
      <c r="M8426" t="s">
        <v>130</v>
      </c>
      <c r="N8426" t="s">
        <v>32</v>
      </c>
      <c r="O8426" t="s">
        <v>91</v>
      </c>
      <c r="P8426">
        <v>2016</v>
      </c>
      <c r="V8426" t="str">
        <f>IF(OR(J8426 &lt; -10846.9, J8426 &gt; 74078.13), "T", "F")</f>
        <v>F</v>
      </c>
      <c r="AB8426">
        <v>6</v>
      </c>
      <c r="AC8426">
        <v>4</v>
      </c>
      <c r="AD8426">
        <v>279</v>
      </c>
      <c r="AE8426">
        <v>28</v>
      </c>
      <c r="AF8426">
        <v>19</v>
      </c>
      <c r="AG8426">
        <v>41870</v>
      </c>
      <c r="AJ8426">
        <v>2016</v>
      </c>
      <c r="AK8426" t="s">
        <v>293</v>
      </c>
      <c r="AL8426">
        <v>41870</v>
      </c>
    </row>
    <row r="8427" spans="1:38" x14ac:dyDescent="0.3">
      <c r="A8427" t="s">
        <v>293</v>
      </c>
      <c r="B8427" t="s">
        <v>799</v>
      </c>
      <c r="C8427">
        <v>204</v>
      </c>
      <c r="D8427" t="s">
        <v>39</v>
      </c>
      <c r="E8427" t="s">
        <v>34</v>
      </c>
      <c r="F8427" t="s">
        <v>31</v>
      </c>
      <c r="G8427">
        <v>6</v>
      </c>
      <c r="H8427">
        <v>4</v>
      </c>
      <c r="I8427">
        <v>279</v>
      </c>
      <c r="J8427">
        <v>39070</v>
      </c>
      <c r="K8427">
        <v>29</v>
      </c>
      <c r="L8427">
        <v>20</v>
      </c>
      <c r="M8427" t="s">
        <v>130</v>
      </c>
      <c r="N8427" t="s">
        <v>32</v>
      </c>
      <c r="O8427" t="s">
        <v>91</v>
      </c>
      <c r="P8427">
        <v>2016</v>
      </c>
      <c r="V8427" t="str">
        <f>IF(OR(J8427 &lt; -10846.9, J8427 &gt; 74078.13), "T", "F")</f>
        <v>F</v>
      </c>
      <c r="AB8427">
        <v>6</v>
      </c>
      <c r="AC8427">
        <v>4</v>
      </c>
      <c r="AD8427">
        <v>279</v>
      </c>
      <c r="AE8427">
        <v>29</v>
      </c>
      <c r="AF8427">
        <v>20</v>
      </c>
      <c r="AG8427">
        <v>39070</v>
      </c>
      <c r="AJ8427">
        <v>2016</v>
      </c>
      <c r="AK8427" t="s">
        <v>293</v>
      </c>
      <c r="AL8427">
        <v>39070</v>
      </c>
    </row>
    <row r="8428" spans="1:38" x14ac:dyDescent="0.3">
      <c r="A8428" t="s">
        <v>293</v>
      </c>
      <c r="B8428" t="s">
        <v>799</v>
      </c>
      <c r="C8428">
        <v>204</v>
      </c>
      <c r="D8428" t="s">
        <v>39</v>
      </c>
      <c r="E8428" t="s">
        <v>34</v>
      </c>
      <c r="F8428" t="s">
        <v>31</v>
      </c>
      <c r="G8428">
        <v>6</v>
      </c>
      <c r="H8428">
        <v>4</v>
      </c>
      <c r="I8428">
        <v>279</v>
      </c>
      <c r="J8428">
        <v>35370</v>
      </c>
      <c r="K8428">
        <v>29</v>
      </c>
      <c r="L8428">
        <v>20</v>
      </c>
      <c r="M8428" t="s">
        <v>130</v>
      </c>
      <c r="N8428" t="s">
        <v>32</v>
      </c>
      <c r="O8428" t="s">
        <v>91</v>
      </c>
      <c r="P8428">
        <v>2016</v>
      </c>
      <c r="V8428" t="str">
        <f>IF(OR(J8428 &lt; -10846.9, J8428 &gt; 74078.13), "T", "F")</f>
        <v>F</v>
      </c>
      <c r="AB8428">
        <v>6</v>
      </c>
      <c r="AC8428">
        <v>4</v>
      </c>
      <c r="AD8428">
        <v>279</v>
      </c>
      <c r="AE8428">
        <v>29</v>
      </c>
      <c r="AF8428">
        <v>20</v>
      </c>
      <c r="AG8428">
        <v>35370</v>
      </c>
      <c r="AJ8428">
        <v>2016</v>
      </c>
      <c r="AK8428" t="s">
        <v>293</v>
      </c>
      <c r="AL8428">
        <v>35370</v>
      </c>
    </row>
    <row r="8429" spans="1:38" x14ac:dyDescent="0.3">
      <c r="A8429" t="s">
        <v>293</v>
      </c>
      <c r="B8429" t="s">
        <v>799</v>
      </c>
      <c r="C8429">
        <v>204</v>
      </c>
      <c r="D8429" t="s">
        <v>39</v>
      </c>
      <c r="E8429" t="s">
        <v>34</v>
      </c>
      <c r="F8429" t="s">
        <v>35</v>
      </c>
      <c r="G8429">
        <v>6</v>
      </c>
      <c r="H8429">
        <v>4</v>
      </c>
      <c r="I8429">
        <v>279</v>
      </c>
      <c r="J8429">
        <v>38170</v>
      </c>
      <c r="K8429">
        <v>28</v>
      </c>
      <c r="L8429">
        <v>19</v>
      </c>
      <c r="M8429" t="s">
        <v>130</v>
      </c>
      <c r="N8429" t="s">
        <v>32</v>
      </c>
      <c r="O8429" t="s">
        <v>91</v>
      </c>
      <c r="P8429">
        <v>2016</v>
      </c>
      <c r="V8429" t="str">
        <f>IF(OR(J8429 &lt; -10846.9, J8429 &gt; 74078.13), "T", "F")</f>
        <v>F</v>
      </c>
      <c r="AB8429">
        <v>6</v>
      </c>
      <c r="AC8429">
        <v>4</v>
      </c>
      <c r="AD8429">
        <v>279</v>
      </c>
      <c r="AE8429">
        <v>28</v>
      </c>
      <c r="AF8429">
        <v>19</v>
      </c>
      <c r="AG8429">
        <v>38170</v>
      </c>
      <c r="AJ8429">
        <v>2016</v>
      </c>
      <c r="AK8429" t="s">
        <v>293</v>
      </c>
      <c r="AL8429">
        <v>38170</v>
      </c>
    </row>
    <row r="8430" spans="1:38" x14ac:dyDescent="0.3">
      <c r="A8430" t="s">
        <v>293</v>
      </c>
      <c r="B8430" t="s">
        <v>799</v>
      </c>
      <c r="C8430">
        <v>204</v>
      </c>
      <c r="D8430" t="s">
        <v>39</v>
      </c>
      <c r="E8430" t="s">
        <v>34</v>
      </c>
      <c r="F8430" t="s">
        <v>31</v>
      </c>
      <c r="G8430">
        <v>6</v>
      </c>
      <c r="H8430">
        <v>4</v>
      </c>
      <c r="I8430">
        <v>279</v>
      </c>
      <c r="J8430">
        <v>40370</v>
      </c>
      <c r="K8430">
        <v>29</v>
      </c>
      <c r="L8430">
        <v>20</v>
      </c>
      <c r="M8430" t="s">
        <v>130</v>
      </c>
      <c r="N8430" t="s">
        <v>32</v>
      </c>
      <c r="O8430" t="s">
        <v>91</v>
      </c>
      <c r="P8430">
        <v>2016</v>
      </c>
      <c r="V8430" t="str">
        <f>IF(OR(J8430 &lt; -10846.9, J8430 &gt; 74078.13), "T", "F")</f>
        <v>F</v>
      </c>
      <c r="AB8430">
        <v>6</v>
      </c>
      <c r="AC8430">
        <v>4</v>
      </c>
      <c r="AD8430">
        <v>279</v>
      </c>
      <c r="AE8430">
        <v>29</v>
      </c>
      <c r="AF8430">
        <v>20</v>
      </c>
      <c r="AG8430">
        <v>40370</v>
      </c>
      <c r="AJ8430">
        <v>2016</v>
      </c>
      <c r="AK8430" t="s">
        <v>293</v>
      </c>
      <c r="AL8430">
        <v>40370</v>
      </c>
    </row>
    <row r="8431" spans="1:38" x14ac:dyDescent="0.3">
      <c r="A8431" t="s">
        <v>293</v>
      </c>
      <c r="B8431" t="s">
        <v>799</v>
      </c>
      <c r="C8431">
        <v>204</v>
      </c>
      <c r="D8431" t="s">
        <v>39</v>
      </c>
      <c r="E8431" t="s">
        <v>34</v>
      </c>
      <c r="F8431" t="s">
        <v>31</v>
      </c>
      <c r="G8431">
        <v>6</v>
      </c>
      <c r="H8431">
        <v>4</v>
      </c>
      <c r="I8431">
        <v>279</v>
      </c>
      <c r="J8431">
        <v>42020</v>
      </c>
      <c r="K8431">
        <v>29</v>
      </c>
      <c r="L8431">
        <v>20</v>
      </c>
      <c r="M8431" t="s">
        <v>130</v>
      </c>
      <c r="N8431" t="s">
        <v>32</v>
      </c>
      <c r="O8431" t="s">
        <v>91</v>
      </c>
      <c r="P8431">
        <v>2016</v>
      </c>
      <c r="V8431" t="str">
        <f>IF(OR(J8431 &lt; -10846.9, J8431 &gt; 74078.13), "T", "F")</f>
        <v>F</v>
      </c>
      <c r="AB8431">
        <v>6</v>
      </c>
      <c r="AC8431">
        <v>4</v>
      </c>
      <c r="AD8431">
        <v>279</v>
      </c>
      <c r="AE8431">
        <v>29</v>
      </c>
      <c r="AF8431">
        <v>20</v>
      </c>
      <c r="AG8431">
        <v>42020</v>
      </c>
      <c r="AJ8431">
        <v>2016</v>
      </c>
      <c r="AK8431" t="s">
        <v>293</v>
      </c>
      <c r="AL8431">
        <v>42020</v>
      </c>
    </row>
    <row r="8432" spans="1:38" x14ac:dyDescent="0.3">
      <c r="A8432" t="s">
        <v>293</v>
      </c>
      <c r="B8432" t="s">
        <v>799</v>
      </c>
      <c r="C8432">
        <v>204</v>
      </c>
      <c r="D8432" t="s">
        <v>39</v>
      </c>
      <c r="E8432" t="s">
        <v>34</v>
      </c>
      <c r="F8432" t="s">
        <v>35</v>
      </c>
      <c r="G8432">
        <v>6</v>
      </c>
      <c r="H8432">
        <v>4</v>
      </c>
      <c r="I8432">
        <v>279</v>
      </c>
      <c r="J8432">
        <v>40570</v>
      </c>
      <c r="K8432">
        <v>28</v>
      </c>
      <c r="L8432">
        <v>19</v>
      </c>
      <c r="M8432" t="s">
        <v>130</v>
      </c>
      <c r="N8432" t="s">
        <v>32</v>
      </c>
      <c r="O8432" t="s">
        <v>91</v>
      </c>
      <c r="P8432">
        <v>2016</v>
      </c>
      <c r="V8432" t="str">
        <f>IF(OR(J8432 &lt; -10846.9, J8432 &gt; 74078.13), "T", "F")</f>
        <v>F</v>
      </c>
      <c r="AB8432">
        <v>6</v>
      </c>
      <c r="AC8432">
        <v>4</v>
      </c>
      <c r="AD8432">
        <v>279</v>
      </c>
      <c r="AE8432">
        <v>28</v>
      </c>
      <c r="AF8432">
        <v>19</v>
      </c>
      <c r="AG8432">
        <v>40570</v>
      </c>
      <c r="AJ8432">
        <v>2016</v>
      </c>
      <c r="AK8432" t="s">
        <v>293</v>
      </c>
      <c r="AL8432">
        <v>40570</v>
      </c>
    </row>
    <row r="8433" spans="1:38" x14ac:dyDescent="0.3">
      <c r="A8433" t="s">
        <v>293</v>
      </c>
      <c r="B8433" t="s">
        <v>799</v>
      </c>
      <c r="C8433">
        <v>204</v>
      </c>
      <c r="D8433" t="s">
        <v>39</v>
      </c>
      <c r="E8433" t="s">
        <v>34</v>
      </c>
      <c r="F8433" t="s">
        <v>35</v>
      </c>
      <c r="G8433">
        <v>6</v>
      </c>
      <c r="H8433">
        <v>4</v>
      </c>
      <c r="I8433">
        <v>279</v>
      </c>
      <c r="J8433">
        <v>43520</v>
      </c>
      <c r="K8433">
        <v>28</v>
      </c>
      <c r="L8433">
        <v>19</v>
      </c>
      <c r="M8433" t="s">
        <v>130</v>
      </c>
      <c r="N8433" t="s">
        <v>32</v>
      </c>
      <c r="O8433" t="s">
        <v>91</v>
      </c>
      <c r="P8433">
        <v>2016</v>
      </c>
      <c r="V8433" t="str">
        <f>IF(OR(J8433 &lt; -10846.9, J8433 &gt; 74078.13), "T", "F")</f>
        <v>F</v>
      </c>
      <c r="AB8433">
        <v>6</v>
      </c>
      <c r="AC8433">
        <v>4</v>
      </c>
      <c r="AD8433">
        <v>279</v>
      </c>
      <c r="AE8433">
        <v>28</v>
      </c>
      <c r="AF8433">
        <v>19</v>
      </c>
      <c r="AG8433">
        <v>43520</v>
      </c>
      <c r="AJ8433">
        <v>2016</v>
      </c>
      <c r="AK8433" t="s">
        <v>293</v>
      </c>
      <c r="AL8433">
        <v>43520</v>
      </c>
    </row>
    <row r="8434" spans="1:38" x14ac:dyDescent="0.3">
      <c r="A8434" t="s">
        <v>293</v>
      </c>
      <c r="B8434" t="s">
        <v>799</v>
      </c>
      <c r="C8434">
        <v>204</v>
      </c>
      <c r="D8434" t="s">
        <v>39</v>
      </c>
      <c r="E8434" t="s">
        <v>34</v>
      </c>
      <c r="F8434" t="s">
        <v>35</v>
      </c>
      <c r="G8434">
        <v>6</v>
      </c>
      <c r="H8434">
        <v>4</v>
      </c>
      <c r="I8434">
        <v>279</v>
      </c>
      <c r="J8434">
        <v>38370</v>
      </c>
      <c r="K8434">
        <v>27</v>
      </c>
      <c r="L8434">
        <v>19</v>
      </c>
      <c r="M8434" t="s">
        <v>130</v>
      </c>
      <c r="N8434" t="s">
        <v>32</v>
      </c>
      <c r="O8434" t="s">
        <v>91</v>
      </c>
      <c r="P8434">
        <v>2017</v>
      </c>
      <c r="V8434" t="str">
        <f>IF(OR(J8434 &lt; -10846.9, J8434 &gt; 74078.13), "T", "F")</f>
        <v>F</v>
      </c>
      <c r="AB8434">
        <v>6</v>
      </c>
      <c r="AC8434">
        <v>4</v>
      </c>
      <c r="AD8434">
        <v>279</v>
      </c>
      <c r="AE8434">
        <v>27</v>
      </c>
      <c r="AF8434">
        <v>19</v>
      </c>
      <c r="AG8434">
        <v>38370</v>
      </c>
      <c r="AJ8434">
        <v>2017</v>
      </c>
      <c r="AK8434" t="s">
        <v>293</v>
      </c>
      <c r="AL8434">
        <v>38370</v>
      </c>
    </row>
    <row r="8435" spans="1:38" x14ac:dyDescent="0.3">
      <c r="A8435" t="s">
        <v>293</v>
      </c>
      <c r="B8435" t="s">
        <v>799</v>
      </c>
      <c r="C8435">
        <v>204</v>
      </c>
      <c r="D8435" t="s">
        <v>39</v>
      </c>
      <c r="E8435" t="s">
        <v>34</v>
      </c>
      <c r="F8435" t="s">
        <v>31</v>
      </c>
      <c r="G8435">
        <v>6</v>
      </c>
      <c r="H8435">
        <v>4</v>
      </c>
      <c r="I8435">
        <v>279</v>
      </c>
      <c r="J8435">
        <v>39270</v>
      </c>
      <c r="K8435">
        <v>28</v>
      </c>
      <c r="L8435">
        <v>20</v>
      </c>
      <c r="M8435" t="s">
        <v>130</v>
      </c>
      <c r="N8435" t="s">
        <v>32</v>
      </c>
      <c r="O8435" t="s">
        <v>91</v>
      </c>
      <c r="P8435">
        <v>2017</v>
      </c>
      <c r="V8435" t="str">
        <f>IF(OR(J8435 &lt; -10846.9, J8435 &gt; 74078.13), "T", "F")</f>
        <v>F</v>
      </c>
      <c r="AB8435">
        <v>6</v>
      </c>
      <c r="AC8435">
        <v>4</v>
      </c>
      <c r="AD8435">
        <v>279</v>
      </c>
      <c r="AE8435">
        <v>28</v>
      </c>
      <c r="AF8435">
        <v>20</v>
      </c>
      <c r="AG8435">
        <v>39270</v>
      </c>
      <c r="AJ8435">
        <v>2017</v>
      </c>
      <c r="AK8435" t="s">
        <v>293</v>
      </c>
      <c r="AL8435">
        <v>39270</v>
      </c>
    </row>
    <row r="8436" spans="1:38" x14ac:dyDescent="0.3">
      <c r="A8436" t="s">
        <v>293</v>
      </c>
      <c r="B8436" t="s">
        <v>799</v>
      </c>
      <c r="C8436">
        <v>204</v>
      </c>
      <c r="D8436" t="s">
        <v>39</v>
      </c>
      <c r="E8436" t="s">
        <v>34</v>
      </c>
      <c r="F8436" t="s">
        <v>31</v>
      </c>
      <c r="G8436">
        <v>6</v>
      </c>
      <c r="H8436">
        <v>4</v>
      </c>
      <c r="I8436">
        <v>279</v>
      </c>
      <c r="J8436">
        <v>42220</v>
      </c>
      <c r="K8436">
        <v>28</v>
      </c>
      <c r="L8436">
        <v>20</v>
      </c>
      <c r="M8436" t="s">
        <v>130</v>
      </c>
      <c r="N8436" t="s">
        <v>32</v>
      </c>
      <c r="O8436" t="s">
        <v>91</v>
      </c>
      <c r="P8436">
        <v>2017</v>
      </c>
      <c r="V8436" t="str">
        <f>IF(OR(J8436 &lt; -10846.9, J8436 &gt; 74078.13), "T", "F")</f>
        <v>F</v>
      </c>
      <c r="AB8436">
        <v>6</v>
      </c>
      <c r="AC8436">
        <v>4</v>
      </c>
      <c r="AD8436">
        <v>279</v>
      </c>
      <c r="AE8436">
        <v>28</v>
      </c>
      <c r="AF8436">
        <v>20</v>
      </c>
      <c r="AG8436">
        <v>42220</v>
      </c>
      <c r="AJ8436">
        <v>2017</v>
      </c>
      <c r="AK8436" t="s">
        <v>293</v>
      </c>
      <c r="AL8436">
        <v>42220</v>
      </c>
    </row>
    <row r="8437" spans="1:38" x14ac:dyDescent="0.3">
      <c r="A8437" t="s">
        <v>293</v>
      </c>
      <c r="B8437" t="s">
        <v>799</v>
      </c>
      <c r="C8437">
        <v>204</v>
      </c>
      <c r="D8437" t="s">
        <v>39</v>
      </c>
      <c r="E8437" t="s">
        <v>34</v>
      </c>
      <c r="F8437" t="s">
        <v>35</v>
      </c>
      <c r="G8437">
        <v>6</v>
      </c>
      <c r="H8437">
        <v>4</v>
      </c>
      <c r="I8437">
        <v>279</v>
      </c>
      <c r="J8437">
        <v>42070</v>
      </c>
      <c r="K8437">
        <v>27</v>
      </c>
      <c r="L8437">
        <v>19</v>
      </c>
      <c r="M8437" t="s">
        <v>130</v>
      </c>
      <c r="N8437" t="s">
        <v>32</v>
      </c>
      <c r="O8437" t="s">
        <v>91</v>
      </c>
      <c r="P8437">
        <v>2017</v>
      </c>
      <c r="V8437" t="str">
        <f>IF(OR(J8437 &lt; -10846.9, J8437 &gt; 74078.13), "T", "F")</f>
        <v>F</v>
      </c>
      <c r="AB8437">
        <v>6</v>
      </c>
      <c r="AC8437">
        <v>4</v>
      </c>
      <c r="AD8437">
        <v>279</v>
      </c>
      <c r="AE8437">
        <v>27</v>
      </c>
      <c r="AF8437">
        <v>19</v>
      </c>
      <c r="AG8437">
        <v>42070</v>
      </c>
      <c r="AJ8437">
        <v>2017</v>
      </c>
      <c r="AK8437" t="s">
        <v>293</v>
      </c>
      <c r="AL8437">
        <v>42070</v>
      </c>
    </row>
    <row r="8438" spans="1:38" x14ac:dyDescent="0.3">
      <c r="A8438" t="s">
        <v>293</v>
      </c>
      <c r="B8438" t="s">
        <v>799</v>
      </c>
      <c r="C8438">
        <v>204</v>
      </c>
      <c r="D8438" t="s">
        <v>39</v>
      </c>
      <c r="E8438" t="s">
        <v>34</v>
      </c>
      <c r="F8438" t="s">
        <v>31</v>
      </c>
      <c r="G8438">
        <v>6</v>
      </c>
      <c r="H8438">
        <v>4</v>
      </c>
      <c r="I8438">
        <v>279</v>
      </c>
      <c r="J8438">
        <v>36870</v>
      </c>
      <c r="K8438">
        <v>28</v>
      </c>
      <c r="L8438">
        <v>20</v>
      </c>
      <c r="M8438" t="s">
        <v>130</v>
      </c>
      <c r="N8438" t="s">
        <v>32</v>
      </c>
      <c r="O8438" t="s">
        <v>91</v>
      </c>
      <c r="P8438">
        <v>2017</v>
      </c>
      <c r="V8438" t="str">
        <f>IF(OR(J8438 &lt; -10846.9, J8438 &gt; 74078.13), "T", "F")</f>
        <v>F</v>
      </c>
      <c r="AB8438">
        <v>6</v>
      </c>
      <c r="AC8438">
        <v>4</v>
      </c>
      <c r="AD8438">
        <v>279</v>
      </c>
      <c r="AE8438">
        <v>28</v>
      </c>
      <c r="AF8438">
        <v>20</v>
      </c>
      <c r="AG8438">
        <v>36870</v>
      </c>
      <c r="AJ8438">
        <v>2017</v>
      </c>
      <c r="AK8438" t="s">
        <v>293</v>
      </c>
      <c r="AL8438">
        <v>36870</v>
      </c>
    </row>
    <row r="8439" spans="1:38" x14ac:dyDescent="0.3">
      <c r="A8439" t="s">
        <v>293</v>
      </c>
      <c r="B8439" t="s">
        <v>799</v>
      </c>
      <c r="C8439">
        <v>204</v>
      </c>
      <c r="D8439" t="s">
        <v>39</v>
      </c>
      <c r="E8439" t="s">
        <v>34</v>
      </c>
      <c r="F8439" t="s">
        <v>35</v>
      </c>
      <c r="G8439">
        <v>6</v>
      </c>
      <c r="H8439">
        <v>4</v>
      </c>
      <c r="I8439">
        <v>279</v>
      </c>
      <c r="J8439">
        <v>37070</v>
      </c>
      <c r="K8439">
        <v>27</v>
      </c>
      <c r="L8439">
        <v>19</v>
      </c>
      <c r="M8439" t="s">
        <v>130</v>
      </c>
      <c r="N8439" t="s">
        <v>32</v>
      </c>
      <c r="O8439" t="s">
        <v>91</v>
      </c>
      <c r="P8439">
        <v>2017</v>
      </c>
      <c r="V8439" t="str">
        <f>IF(OR(J8439 &lt; -10846.9, J8439 &gt; 74078.13), "T", "F")</f>
        <v>F</v>
      </c>
      <c r="AB8439">
        <v>6</v>
      </c>
      <c r="AC8439">
        <v>4</v>
      </c>
      <c r="AD8439">
        <v>279</v>
      </c>
      <c r="AE8439">
        <v>27</v>
      </c>
      <c r="AF8439">
        <v>19</v>
      </c>
      <c r="AG8439">
        <v>37070</v>
      </c>
      <c r="AJ8439">
        <v>2017</v>
      </c>
      <c r="AK8439" t="s">
        <v>293</v>
      </c>
      <c r="AL8439">
        <v>37070</v>
      </c>
    </row>
    <row r="8440" spans="1:38" x14ac:dyDescent="0.3">
      <c r="A8440" t="s">
        <v>293</v>
      </c>
      <c r="B8440" t="s">
        <v>799</v>
      </c>
      <c r="C8440">
        <v>204</v>
      </c>
      <c r="D8440" t="s">
        <v>39</v>
      </c>
      <c r="E8440" t="s">
        <v>34</v>
      </c>
      <c r="F8440" t="s">
        <v>35</v>
      </c>
      <c r="G8440">
        <v>6</v>
      </c>
      <c r="H8440">
        <v>4</v>
      </c>
      <c r="I8440">
        <v>279</v>
      </c>
      <c r="J8440">
        <v>43720</v>
      </c>
      <c r="K8440">
        <v>27</v>
      </c>
      <c r="L8440">
        <v>19</v>
      </c>
      <c r="M8440" t="s">
        <v>130</v>
      </c>
      <c r="N8440" t="s">
        <v>32</v>
      </c>
      <c r="O8440" t="s">
        <v>91</v>
      </c>
      <c r="P8440">
        <v>2017</v>
      </c>
      <c r="V8440" t="str">
        <f>IF(OR(J8440 &lt; -10846.9, J8440 &gt; 74078.13), "T", "F")</f>
        <v>F</v>
      </c>
      <c r="AB8440">
        <v>6</v>
      </c>
      <c r="AC8440">
        <v>4</v>
      </c>
      <c r="AD8440">
        <v>279</v>
      </c>
      <c r="AE8440">
        <v>27</v>
      </c>
      <c r="AF8440">
        <v>19</v>
      </c>
      <c r="AG8440">
        <v>43720</v>
      </c>
      <c r="AJ8440">
        <v>2017</v>
      </c>
      <c r="AK8440" t="s">
        <v>293</v>
      </c>
      <c r="AL8440">
        <v>43720</v>
      </c>
    </row>
    <row r="8441" spans="1:38" x14ac:dyDescent="0.3">
      <c r="A8441" t="s">
        <v>293</v>
      </c>
      <c r="B8441" t="s">
        <v>799</v>
      </c>
      <c r="C8441">
        <v>204</v>
      </c>
      <c r="D8441" t="s">
        <v>39</v>
      </c>
      <c r="E8441" t="s">
        <v>34</v>
      </c>
      <c r="F8441" t="s">
        <v>35</v>
      </c>
      <c r="G8441">
        <v>6</v>
      </c>
      <c r="H8441">
        <v>4</v>
      </c>
      <c r="I8441">
        <v>279</v>
      </c>
      <c r="J8441">
        <v>40770</v>
      </c>
      <c r="K8441">
        <v>27</v>
      </c>
      <c r="L8441">
        <v>19</v>
      </c>
      <c r="M8441" t="s">
        <v>130</v>
      </c>
      <c r="N8441" t="s">
        <v>32</v>
      </c>
      <c r="O8441" t="s">
        <v>91</v>
      </c>
      <c r="P8441">
        <v>2017</v>
      </c>
      <c r="V8441" t="str">
        <f>IF(OR(J8441 &lt; -10846.9, J8441 &gt; 74078.13), "T", "F")</f>
        <v>F</v>
      </c>
      <c r="AB8441">
        <v>6</v>
      </c>
      <c r="AC8441">
        <v>4</v>
      </c>
      <c r="AD8441">
        <v>279</v>
      </c>
      <c r="AE8441">
        <v>27</v>
      </c>
      <c r="AF8441">
        <v>19</v>
      </c>
      <c r="AG8441">
        <v>40770</v>
      </c>
      <c r="AJ8441">
        <v>2017</v>
      </c>
      <c r="AK8441" t="s">
        <v>293</v>
      </c>
      <c r="AL8441">
        <v>40770</v>
      </c>
    </row>
    <row r="8442" spans="1:38" x14ac:dyDescent="0.3">
      <c r="A8442" t="s">
        <v>293</v>
      </c>
      <c r="B8442" t="s">
        <v>799</v>
      </c>
      <c r="C8442">
        <v>204</v>
      </c>
      <c r="D8442" t="s">
        <v>39</v>
      </c>
      <c r="E8442" t="s">
        <v>34</v>
      </c>
      <c r="F8442" t="s">
        <v>31</v>
      </c>
      <c r="G8442">
        <v>6</v>
      </c>
      <c r="H8442">
        <v>4</v>
      </c>
      <c r="I8442">
        <v>279</v>
      </c>
      <c r="J8442">
        <v>40570</v>
      </c>
      <c r="K8442">
        <v>28</v>
      </c>
      <c r="L8442">
        <v>20</v>
      </c>
      <c r="M8442" t="s">
        <v>130</v>
      </c>
      <c r="N8442" t="s">
        <v>32</v>
      </c>
      <c r="O8442" t="s">
        <v>91</v>
      </c>
      <c r="P8442">
        <v>2017</v>
      </c>
      <c r="V8442" t="str">
        <f>IF(OR(J8442 &lt; -10846.9, J8442 &gt; 74078.13), "T", "F")</f>
        <v>F</v>
      </c>
      <c r="AB8442">
        <v>6</v>
      </c>
      <c r="AC8442">
        <v>4</v>
      </c>
      <c r="AD8442">
        <v>279</v>
      </c>
      <c r="AE8442">
        <v>28</v>
      </c>
      <c r="AF8442">
        <v>20</v>
      </c>
      <c r="AG8442">
        <v>40570</v>
      </c>
      <c r="AJ8442">
        <v>2017</v>
      </c>
      <c r="AK8442" t="s">
        <v>293</v>
      </c>
      <c r="AL8442">
        <v>40570</v>
      </c>
    </row>
    <row r="8443" spans="1:38" x14ac:dyDescent="0.3">
      <c r="A8443" t="s">
        <v>293</v>
      </c>
      <c r="B8443" t="s">
        <v>799</v>
      </c>
      <c r="C8443">
        <v>204</v>
      </c>
      <c r="D8443" t="s">
        <v>39</v>
      </c>
      <c r="E8443" t="s">
        <v>34</v>
      </c>
      <c r="F8443" t="s">
        <v>31</v>
      </c>
      <c r="G8443">
        <v>6</v>
      </c>
      <c r="H8443">
        <v>4</v>
      </c>
      <c r="I8443">
        <v>279</v>
      </c>
      <c r="J8443">
        <v>35570</v>
      </c>
      <c r="K8443">
        <v>28</v>
      </c>
      <c r="L8443">
        <v>20</v>
      </c>
      <c r="M8443" t="s">
        <v>130</v>
      </c>
      <c r="N8443" t="s">
        <v>32</v>
      </c>
      <c r="O8443" t="s">
        <v>91</v>
      </c>
      <c r="P8443">
        <v>2017</v>
      </c>
      <c r="V8443" t="str">
        <f>IF(OR(J8443 &lt; -10846.9, J8443 &gt; 74078.13), "T", "F")</f>
        <v>F</v>
      </c>
      <c r="AB8443">
        <v>6</v>
      </c>
      <c r="AC8443">
        <v>4</v>
      </c>
      <c r="AD8443">
        <v>279</v>
      </c>
      <c r="AE8443">
        <v>28</v>
      </c>
      <c r="AF8443">
        <v>20</v>
      </c>
      <c r="AG8443">
        <v>35570</v>
      </c>
      <c r="AJ8443">
        <v>2017</v>
      </c>
      <c r="AK8443" t="s">
        <v>293</v>
      </c>
      <c r="AL8443">
        <v>35570</v>
      </c>
    </row>
    <row r="8444" spans="1:38" x14ac:dyDescent="0.3">
      <c r="A8444" t="s">
        <v>265</v>
      </c>
      <c r="B8444" t="s">
        <v>800</v>
      </c>
      <c r="C8444">
        <v>155</v>
      </c>
      <c r="D8444" t="s">
        <v>30</v>
      </c>
      <c r="E8444" t="s">
        <v>34</v>
      </c>
      <c r="F8444" t="s">
        <v>31</v>
      </c>
      <c r="G8444">
        <v>6</v>
      </c>
      <c r="H8444">
        <v>2</v>
      </c>
      <c r="I8444">
        <v>165</v>
      </c>
      <c r="J8444">
        <v>2000</v>
      </c>
      <c r="K8444">
        <v>25</v>
      </c>
      <c r="L8444">
        <v>16</v>
      </c>
      <c r="M8444" t="s">
        <v>50</v>
      </c>
      <c r="N8444" t="s">
        <v>22</v>
      </c>
      <c r="O8444" t="s">
        <v>23</v>
      </c>
      <c r="P8444">
        <v>1990</v>
      </c>
      <c r="V8444" t="str">
        <f>IF(OR(J8444 &lt; -10846.9, J8444 &gt; 74078.13), "T", "F")</f>
        <v>F</v>
      </c>
      <c r="AB8444">
        <v>6</v>
      </c>
      <c r="AC8444">
        <v>2</v>
      </c>
      <c r="AD8444">
        <v>165</v>
      </c>
      <c r="AE8444">
        <v>25</v>
      </c>
      <c r="AF8444">
        <v>16</v>
      </c>
      <c r="AG8444">
        <v>2000</v>
      </c>
      <c r="AJ8444">
        <v>1990</v>
      </c>
      <c r="AK8444" t="s">
        <v>265</v>
      </c>
      <c r="AL8444">
        <v>2000</v>
      </c>
    </row>
    <row r="8445" spans="1:38" x14ac:dyDescent="0.3">
      <c r="A8445" t="s">
        <v>265</v>
      </c>
      <c r="B8445" t="s">
        <v>800</v>
      </c>
      <c r="C8445">
        <v>155</v>
      </c>
      <c r="D8445" t="s">
        <v>30</v>
      </c>
      <c r="E8445" t="s">
        <v>34</v>
      </c>
      <c r="F8445" t="s">
        <v>31</v>
      </c>
      <c r="G8445">
        <v>6</v>
      </c>
      <c r="H8445">
        <v>2</v>
      </c>
      <c r="I8445">
        <v>165</v>
      </c>
      <c r="J8445">
        <v>2000</v>
      </c>
      <c r="K8445">
        <v>25</v>
      </c>
      <c r="L8445">
        <v>16</v>
      </c>
      <c r="M8445" t="s">
        <v>28</v>
      </c>
      <c r="N8445" t="s">
        <v>22</v>
      </c>
      <c r="O8445" t="s">
        <v>26</v>
      </c>
      <c r="P8445">
        <v>1990</v>
      </c>
      <c r="V8445" t="str">
        <f>IF(OR(J8445 &lt; -10846.9, J8445 &gt; 74078.13), "T", "F")</f>
        <v>F</v>
      </c>
      <c r="AB8445">
        <v>6</v>
      </c>
      <c r="AC8445">
        <v>2</v>
      </c>
      <c r="AD8445">
        <v>165</v>
      </c>
      <c r="AE8445">
        <v>25</v>
      </c>
      <c r="AF8445">
        <v>16</v>
      </c>
      <c r="AG8445">
        <v>2000</v>
      </c>
      <c r="AJ8445">
        <v>1990</v>
      </c>
      <c r="AK8445" t="s">
        <v>265</v>
      </c>
      <c r="AL8445">
        <v>2000</v>
      </c>
    </row>
    <row r="8446" spans="1:38" x14ac:dyDescent="0.3">
      <c r="A8446" t="s">
        <v>265</v>
      </c>
      <c r="B8446" t="s">
        <v>800</v>
      </c>
      <c r="C8446">
        <v>155</v>
      </c>
      <c r="D8446" t="s">
        <v>30</v>
      </c>
      <c r="E8446" t="s">
        <v>34</v>
      </c>
      <c r="F8446" t="s">
        <v>31</v>
      </c>
      <c r="G8446">
        <v>6</v>
      </c>
      <c r="H8446">
        <v>2</v>
      </c>
      <c r="I8446">
        <v>170</v>
      </c>
      <c r="J8446">
        <v>2000</v>
      </c>
      <c r="K8446">
        <v>25</v>
      </c>
      <c r="L8446">
        <v>16</v>
      </c>
      <c r="M8446" t="s">
        <v>28</v>
      </c>
      <c r="N8446" t="s">
        <v>22</v>
      </c>
      <c r="O8446" t="s">
        <v>26</v>
      </c>
      <c r="P8446">
        <v>1991</v>
      </c>
      <c r="V8446" t="str">
        <f>IF(OR(J8446 &lt; -10846.9, J8446 &gt; 74078.13), "T", "F")</f>
        <v>F</v>
      </c>
      <c r="AB8446">
        <v>6</v>
      </c>
      <c r="AC8446">
        <v>2</v>
      </c>
      <c r="AD8446">
        <v>170</v>
      </c>
      <c r="AE8446">
        <v>25</v>
      </c>
      <c r="AF8446">
        <v>16</v>
      </c>
      <c r="AG8446">
        <v>2000</v>
      </c>
      <c r="AJ8446">
        <v>1991</v>
      </c>
      <c r="AK8446" t="s">
        <v>265</v>
      </c>
      <c r="AL8446">
        <v>2000</v>
      </c>
    </row>
    <row r="8447" spans="1:38" x14ac:dyDescent="0.3">
      <c r="A8447" t="s">
        <v>265</v>
      </c>
      <c r="B8447" t="s">
        <v>800</v>
      </c>
      <c r="C8447">
        <v>155</v>
      </c>
      <c r="D8447" t="s">
        <v>30</v>
      </c>
      <c r="E8447" t="s">
        <v>34</v>
      </c>
      <c r="F8447" t="s">
        <v>31</v>
      </c>
      <c r="G8447">
        <v>6</v>
      </c>
      <c r="H8447">
        <v>2</v>
      </c>
      <c r="I8447">
        <v>170</v>
      </c>
      <c r="J8447">
        <v>2000</v>
      </c>
      <c r="K8447">
        <v>25</v>
      </c>
      <c r="L8447">
        <v>16</v>
      </c>
      <c r="M8447" t="s">
        <v>50</v>
      </c>
      <c r="N8447" t="s">
        <v>22</v>
      </c>
      <c r="O8447" t="s">
        <v>23</v>
      </c>
      <c r="P8447">
        <v>1991</v>
      </c>
      <c r="V8447" t="str">
        <f>IF(OR(J8447 &lt; -10846.9, J8447 &gt; 74078.13), "T", "F")</f>
        <v>F</v>
      </c>
      <c r="AB8447">
        <v>6</v>
      </c>
      <c r="AC8447">
        <v>2</v>
      </c>
      <c r="AD8447">
        <v>170</v>
      </c>
      <c r="AE8447">
        <v>25</v>
      </c>
      <c r="AF8447">
        <v>16</v>
      </c>
      <c r="AG8447">
        <v>2000</v>
      </c>
      <c r="AJ8447">
        <v>1991</v>
      </c>
      <c r="AK8447" t="s">
        <v>265</v>
      </c>
      <c r="AL8447">
        <v>2000</v>
      </c>
    </row>
    <row r="8448" spans="1:38" x14ac:dyDescent="0.3">
      <c r="A8448" t="s">
        <v>265</v>
      </c>
      <c r="B8448" t="s">
        <v>801</v>
      </c>
      <c r="C8448">
        <v>155</v>
      </c>
      <c r="D8448" t="s">
        <v>39</v>
      </c>
      <c r="E8448" t="s">
        <v>34</v>
      </c>
      <c r="F8448" t="s">
        <v>31</v>
      </c>
      <c r="G8448">
        <v>4</v>
      </c>
      <c r="H8448">
        <v>4</v>
      </c>
      <c r="I8448">
        <v>259</v>
      </c>
      <c r="J8448">
        <v>28565</v>
      </c>
      <c r="K8448">
        <v>30</v>
      </c>
      <c r="L8448">
        <v>21</v>
      </c>
      <c r="M8448" t="s">
        <v>40</v>
      </c>
      <c r="N8448" t="s">
        <v>32</v>
      </c>
      <c r="O8448" t="s">
        <v>33</v>
      </c>
      <c r="P8448">
        <v>2016</v>
      </c>
      <c r="V8448" t="str">
        <f>IF(OR(J8448 &lt; -10846.9, J8448 &gt; 74078.13), "T", "F")</f>
        <v>F</v>
      </c>
      <c r="AB8448">
        <v>4</v>
      </c>
      <c r="AC8448">
        <v>4</v>
      </c>
      <c r="AD8448">
        <v>259</v>
      </c>
      <c r="AE8448">
        <v>30</v>
      </c>
      <c r="AF8448">
        <v>21</v>
      </c>
      <c r="AG8448">
        <v>28565</v>
      </c>
      <c r="AJ8448">
        <v>2016</v>
      </c>
      <c r="AK8448" t="s">
        <v>265</v>
      </c>
      <c r="AL8448">
        <v>28565</v>
      </c>
    </row>
    <row r="8449" spans="1:38" x14ac:dyDescent="0.3">
      <c r="A8449" t="s">
        <v>265</v>
      </c>
      <c r="B8449" t="s">
        <v>801</v>
      </c>
      <c r="C8449">
        <v>155</v>
      </c>
      <c r="D8449" t="s">
        <v>39</v>
      </c>
      <c r="E8449" t="s">
        <v>34</v>
      </c>
      <c r="F8449" t="s">
        <v>31</v>
      </c>
      <c r="G8449">
        <v>4</v>
      </c>
      <c r="H8449">
        <v>4</v>
      </c>
      <c r="I8449">
        <v>259</v>
      </c>
      <c r="J8449">
        <v>34065</v>
      </c>
      <c r="K8449">
        <v>30</v>
      </c>
      <c r="L8449">
        <v>21</v>
      </c>
      <c r="M8449" t="s">
        <v>40</v>
      </c>
      <c r="N8449" t="s">
        <v>32</v>
      </c>
      <c r="O8449" t="s">
        <v>33</v>
      </c>
      <c r="P8449">
        <v>2016</v>
      </c>
      <c r="V8449" t="str">
        <f>IF(OR(J8449 &lt; -10846.9, J8449 &gt; 74078.13), "T", "F")</f>
        <v>F</v>
      </c>
      <c r="AB8449">
        <v>4</v>
      </c>
      <c r="AC8449">
        <v>4</v>
      </c>
      <c r="AD8449">
        <v>259</v>
      </c>
      <c r="AE8449">
        <v>30</v>
      </c>
      <c r="AF8449">
        <v>21</v>
      </c>
      <c r="AG8449">
        <v>34065</v>
      </c>
      <c r="AJ8449">
        <v>2016</v>
      </c>
      <c r="AK8449" t="s">
        <v>265</v>
      </c>
      <c r="AL8449">
        <v>34065</v>
      </c>
    </row>
    <row r="8450" spans="1:38" x14ac:dyDescent="0.3">
      <c r="A8450" t="s">
        <v>265</v>
      </c>
      <c r="B8450" t="s">
        <v>801</v>
      </c>
      <c r="C8450">
        <v>155</v>
      </c>
      <c r="D8450" t="s">
        <v>39</v>
      </c>
      <c r="E8450" t="s">
        <v>34</v>
      </c>
      <c r="F8450" t="s">
        <v>31</v>
      </c>
      <c r="G8450">
        <v>4</v>
      </c>
      <c r="H8450">
        <v>4</v>
      </c>
      <c r="I8450">
        <v>259</v>
      </c>
      <c r="J8450">
        <v>31565</v>
      </c>
      <c r="K8450">
        <v>30</v>
      </c>
      <c r="L8450">
        <v>21</v>
      </c>
      <c r="M8450" t="s">
        <v>40</v>
      </c>
      <c r="N8450" t="s">
        <v>32</v>
      </c>
      <c r="O8450" t="s">
        <v>33</v>
      </c>
      <c r="P8450">
        <v>2016</v>
      </c>
      <c r="V8450" t="str">
        <f>IF(OR(J8450 &lt; -10846.9, J8450 &gt; 74078.13), "T", "F")</f>
        <v>F</v>
      </c>
      <c r="AB8450">
        <v>4</v>
      </c>
      <c r="AC8450">
        <v>4</v>
      </c>
      <c r="AD8450">
        <v>259</v>
      </c>
      <c r="AE8450">
        <v>30</v>
      </c>
      <c r="AF8450">
        <v>21</v>
      </c>
      <c r="AG8450">
        <v>31565</v>
      </c>
      <c r="AJ8450">
        <v>2016</v>
      </c>
      <c r="AK8450" t="s">
        <v>265</v>
      </c>
      <c r="AL8450">
        <v>31565</v>
      </c>
    </row>
    <row r="8451" spans="1:38" x14ac:dyDescent="0.3">
      <c r="A8451" t="s">
        <v>265</v>
      </c>
      <c r="B8451" t="s">
        <v>801</v>
      </c>
      <c r="C8451">
        <v>155</v>
      </c>
      <c r="D8451" t="s">
        <v>39</v>
      </c>
      <c r="E8451" t="s">
        <v>34</v>
      </c>
      <c r="F8451" t="s">
        <v>31</v>
      </c>
      <c r="G8451">
        <v>4</v>
      </c>
      <c r="H8451">
        <v>4</v>
      </c>
      <c r="I8451">
        <v>259</v>
      </c>
      <c r="J8451">
        <v>28990</v>
      </c>
      <c r="K8451">
        <v>30</v>
      </c>
      <c r="L8451">
        <v>21</v>
      </c>
      <c r="M8451" t="s">
        <v>40</v>
      </c>
      <c r="N8451" t="s">
        <v>32</v>
      </c>
      <c r="O8451" t="s">
        <v>33</v>
      </c>
      <c r="P8451">
        <v>2016</v>
      </c>
      <c r="V8451" t="str">
        <f>IF(OR(J8451 &lt; -10846.9, J8451 &gt; 74078.13), "T", "F")</f>
        <v>F</v>
      </c>
      <c r="AB8451">
        <v>4</v>
      </c>
      <c r="AC8451">
        <v>4</v>
      </c>
      <c r="AD8451">
        <v>259</v>
      </c>
      <c r="AE8451">
        <v>30</v>
      </c>
      <c r="AF8451">
        <v>21</v>
      </c>
      <c r="AG8451">
        <v>28990</v>
      </c>
      <c r="AJ8451">
        <v>2016</v>
      </c>
      <c r="AK8451" t="s">
        <v>265</v>
      </c>
      <c r="AL8451">
        <v>28990</v>
      </c>
    </row>
    <row r="8452" spans="1:38" x14ac:dyDescent="0.3">
      <c r="A8452" t="s">
        <v>265</v>
      </c>
      <c r="B8452" t="s">
        <v>801</v>
      </c>
      <c r="C8452">
        <v>155</v>
      </c>
      <c r="D8452" t="s">
        <v>39</v>
      </c>
      <c r="E8452" t="s">
        <v>34</v>
      </c>
      <c r="F8452" t="s">
        <v>35</v>
      </c>
      <c r="G8452">
        <v>4</v>
      </c>
      <c r="H8452">
        <v>4</v>
      </c>
      <c r="I8452">
        <v>259</v>
      </c>
      <c r="J8452">
        <v>36490</v>
      </c>
      <c r="K8452">
        <v>27</v>
      </c>
      <c r="L8452">
        <v>19</v>
      </c>
      <c r="M8452" t="s">
        <v>40</v>
      </c>
      <c r="N8452" t="s">
        <v>32</v>
      </c>
      <c r="O8452" t="s">
        <v>33</v>
      </c>
      <c r="P8452">
        <v>2016</v>
      </c>
      <c r="V8452" t="str">
        <f>IF(OR(J8452 &lt; -10846.9, J8452 &gt; 74078.13), "T", "F")</f>
        <v>F</v>
      </c>
      <c r="AB8452">
        <v>4</v>
      </c>
      <c r="AC8452">
        <v>4</v>
      </c>
      <c r="AD8452">
        <v>259</v>
      </c>
      <c r="AE8452">
        <v>27</v>
      </c>
      <c r="AF8452">
        <v>19</v>
      </c>
      <c r="AG8452">
        <v>36490</v>
      </c>
      <c r="AJ8452">
        <v>2016</v>
      </c>
      <c r="AK8452" t="s">
        <v>265</v>
      </c>
      <c r="AL8452">
        <v>36490</v>
      </c>
    </row>
    <row r="8453" spans="1:38" x14ac:dyDescent="0.3">
      <c r="A8453" t="s">
        <v>265</v>
      </c>
      <c r="B8453" t="s">
        <v>801</v>
      </c>
      <c r="C8453">
        <v>155</v>
      </c>
      <c r="D8453" t="s">
        <v>39</v>
      </c>
      <c r="E8453" t="s">
        <v>34</v>
      </c>
      <c r="F8453" t="s">
        <v>35</v>
      </c>
      <c r="G8453">
        <v>4</v>
      </c>
      <c r="H8453">
        <v>4</v>
      </c>
      <c r="I8453">
        <v>259</v>
      </c>
      <c r="J8453">
        <v>31415</v>
      </c>
      <c r="K8453">
        <v>27</v>
      </c>
      <c r="L8453">
        <v>19</v>
      </c>
      <c r="M8453" t="s">
        <v>40</v>
      </c>
      <c r="N8453" t="s">
        <v>32</v>
      </c>
      <c r="O8453" t="s">
        <v>33</v>
      </c>
      <c r="P8453">
        <v>2016</v>
      </c>
      <c r="V8453" t="str">
        <f>IF(OR(J8453 &lt; -10846.9, J8453 &gt; 74078.13), "T", "F")</f>
        <v>F</v>
      </c>
      <c r="AB8453">
        <v>4</v>
      </c>
      <c r="AC8453">
        <v>4</v>
      </c>
      <c r="AD8453">
        <v>259</v>
      </c>
      <c r="AE8453">
        <v>27</v>
      </c>
      <c r="AF8453">
        <v>19</v>
      </c>
      <c r="AG8453">
        <v>31415</v>
      </c>
      <c r="AJ8453">
        <v>2016</v>
      </c>
      <c r="AK8453" t="s">
        <v>265</v>
      </c>
      <c r="AL8453">
        <v>31415</v>
      </c>
    </row>
    <row r="8454" spans="1:38" x14ac:dyDescent="0.3">
      <c r="A8454" t="s">
        <v>265</v>
      </c>
      <c r="B8454" t="s">
        <v>801</v>
      </c>
      <c r="C8454">
        <v>155</v>
      </c>
      <c r="D8454" t="s">
        <v>39</v>
      </c>
      <c r="E8454" t="s">
        <v>34</v>
      </c>
      <c r="F8454" t="s">
        <v>35</v>
      </c>
      <c r="G8454">
        <v>4</v>
      </c>
      <c r="H8454">
        <v>4</v>
      </c>
      <c r="I8454">
        <v>259</v>
      </c>
      <c r="J8454">
        <v>33990</v>
      </c>
      <c r="K8454">
        <v>27</v>
      </c>
      <c r="L8454">
        <v>19</v>
      </c>
      <c r="M8454" t="s">
        <v>40</v>
      </c>
      <c r="N8454" t="s">
        <v>32</v>
      </c>
      <c r="O8454" t="s">
        <v>33</v>
      </c>
      <c r="P8454">
        <v>2016</v>
      </c>
      <c r="V8454" t="str">
        <f>IF(OR(J8454 &lt; -10846.9, J8454 &gt; 74078.13), "T", "F")</f>
        <v>F</v>
      </c>
      <c r="AB8454">
        <v>4</v>
      </c>
      <c r="AC8454">
        <v>4</v>
      </c>
      <c r="AD8454">
        <v>259</v>
      </c>
      <c r="AE8454">
        <v>27</v>
      </c>
      <c r="AF8454">
        <v>19</v>
      </c>
      <c r="AG8454">
        <v>33990</v>
      </c>
      <c r="AJ8454">
        <v>2016</v>
      </c>
      <c r="AK8454" t="s">
        <v>265</v>
      </c>
      <c r="AL8454">
        <v>33990</v>
      </c>
    </row>
    <row r="8455" spans="1:38" x14ac:dyDescent="0.3">
      <c r="A8455" t="s">
        <v>265</v>
      </c>
      <c r="B8455" t="s">
        <v>801</v>
      </c>
      <c r="C8455">
        <v>155</v>
      </c>
      <c r="D8455" t="s">
        <v>45</v>
      </c>
      <c r="E8455" t="s">
        <v>34</v>
      </c>
      <c r="F8455" t="s">
        <v>31</v>
      </c>
      <c r="G8455">
        <v>4</v>
      </c>
      <c r="H8455">
        <v>4</v>
      </c>
      <c r="I8455">
        <v>182</v>
      </c>
      <c r="J8455">
        <v>27065</v>
      </c>
      <c r="K8455">
        <v>31</v>
      </c>
      <c r="L8455">
        <v>19</v>
      </c>
      <c r="M8455" t="s">
        <v>46</v>
      </c>
      <c r="N8455" t="s">
        <v>32</v>
      </c>
      <c r="O8455" t="s">
        <v>33</v>
      </c>
      <c r="P8455">
        <v>2016</v>
      </c>
      <c r="V8455" t="str">
        <f>IF(OR(J8455 &lt; -10846.9, J8455 &gt; 74078.13), "T", "F")</f>
        <v>F</v>
      </c>
      <c r="AB8455">
        <v>4</v>
      </c>
      <c r="AC8455">
        <v>4</v>
      </c>
      <c r="AD8455">
        <v>182</v>
      </c>
      <c r="AE8455">
        <v>31</v>
      </c>
      <c r="AF8455">
        <v>19</v>
      </c>
      <c r="AG8455">
        <v>27065</v>
      </c>
      <c r="AJ8455">
        <v>2016</v>
      </c>
      <c r="AK8455" t="s">
        <v>265</v>
      </c>
      <c r="AL8455">
        <v>27065</v>
      </c>
    </row>
    <row r="8456" spans="1:38" x14ac:dyDescent="0.3">
      <c r="A8456" t="s">
        <v>265</v>
      </c>
      <c r="B8456" t="s">
        <v>801</v>
      </c>
      <c r="C8456">
        <v>155</v>
      </c>
      <c r="D8456" t="s">
        <v>39</v>
      </c>
      <c r="E8456" t="s">
        <v>34</v>
      </c>
      <c r="F8456" t="s">
        <v>35</v>
      </c>
      <c r="G8456">
        <v>4</v>
      </c>
      <c r="H8456">
        <v>4</v>
      </c>
      <c r="I8456">
        <v>259</v>
      </c>
      <c r="J8456">
        <v>34325</v>
      </c>
      <c r="K8456">
        <v>27</v>
      </c>
      <c r="L8456">
        <v>19</v>
      </c>
      <c r="M8456" t="s">
        <v>40</v>
      </c>
      <c r="N8456" t="s">
        <v>32</v>
      </c>
      <c r="O8456" t="s">
        <v>33</v>
      </c>
      <c r="P8456">
        <v>2016</v>
      </c>
      <c r="V8456" t="str">
        <f>IF(OR(J8456 &lt; -10846.9, J8456 &gt; 74078.13), "T", "F")</f>
        <v>F</v>
      </c>
      <c r="AB8456">
        <v>4</v>
      </c>
      <c r="AC8456">
        <v>4</v>
      </c>
      <c r="AD8456">
        <v>259</v>
      </c>
      <c r="AE8456">
        <v>27</v>
      </c>
      <c r="AF8456">
        <v>19</v>
      </c>
      <c r="AG8456">
        <v>34325</v>
      </c>
      <c r="AJ8456">
        <v>2016</v>
      </c>
      <c r="AK8456" t="s">
        <v>265</v>
      </c>
      <c r="AL8456">
        <v>34325</v>
      </c>
    </row>
    <row r="8457" spans="1:38" x14ac:dyDescent="0.3">
      <c r="A8457" t="s">
        <v>265</v>
      </c>
      <c r="B8457" t="s">
        <v>801</v>
      </c>
      <c r="C8457">
        <v>155</v>
      </c>
      <c r="D8457" t="s">
        <v>39</v>
      </c>
      <c r="E8457" t="s">
        <v>34</v>
      </c>
      <c r="F8457" t="s">
        <v>31</v>
      </c>
      <c r="G8457">
        <v>4</v>
      </c>
      <c r="H8457">
        <v>4</v>
      </c>
      <c r="I8457">
        <v>259</v>
      </c>
      <c r="J8457">
        <v>31900</v>
      </c>
      <c r="K8457">
        <v>30</v>
      </c>
      <c r="L8457">
        <v>21</v>
      </c>
      <c r="M8457" t="s">
        <v>802</v>
      </c>
      <c r="N8457" t="s">
        <v>32</v>
      </c>
      <c r="O8457" t="s">
        <v>33</v>
      </c>
      <c r="P8457">
        <v>2016</v>
      </c>
      <c r="V8457" t="str">
        <f>IF(OR(J8457 &lt; -10846.9, J8457 &gt; 74078.13), "T", "F")</f>
        <v>F</v>
      </c>
      <c r="AB8457">
        <v>4</v>
      </c>
      <c r="AC8457">
        <v>4</v>
      </c>
      <c r="AD8457">
        <v>259</v>
      </c>
      <c r="AE8457">
        <v>30</v>
      </c>
      <c r="AF8457">
        <v>21</v>
      </c>
      <c r="AG8457">
        <v>31900</v>
      </c>
      <c r="AJ8457">
        <v>2016</v>
      </c>
      <c r="AK8457" t="s">
        <v>265</v>
      </c>
      <c r="AL8457">
        <v>31900</v>
      </c>
    </row>
    <row r="8458" spans="1:38" x14ac:dyDescent="0.3">
      <c r="A8458" t="s">
        <v>265</v>
      </c>
      <c r="B8458" t="s">
        <v>801</v>
      </c>
      <c r="C8458">
        <v>155</v>
      </c>
      <c r="D8458" t="s">
        <v>39</v>
      </c>
      <c r="E8458" t="s">
        <v>34</v>
      </c>
      <c r="F8458" t="s">
        <v>31</v>
      </c>
      <c r="G8458">
        <v>4</v>
      </c>
      <c r="H8458">
        <v>4</v>
      </c>
      <c r="I8458">
        <v>259</v>
      </c>
      <c r="J8458">
        <v>31615</v>
      </c>
      <c r="K8458">
        <v>29</v>
      </c>
      <c r="L8458">
        <v>21</v>
      </c>
      <c r="M8458" t="s">
        <v>40</v>
      </c>
      <c r="N8458" t="s">
        <v>32</v>
      </c>
      <c r="O8458" t="s">
        <v>33</v>
      </c>
      <c r="P8458">
        <v>2017</v>
      </c>
      <c r="V8458" t="str">
        <f>IF(OR(J8458 &lt; -10846.9, J8458 &gt; 74078.13), "T", "F")</f>
        <v>F</v>
      </c>
      <c r="AB8458">
        <v>4</v>
      </c>
      <c r="AC8458">
        <v>4</v>
      </c>
      <c r="AD8458">
        <v>259</v>
      </c>
      <c r="AE8458">
        <v>29</v>
      </c>
      <c r="AF8458">
        <v>21</v>
      </c>
      <c r="AG8458">
        <v>31615</v>
      </c>
      <c r="AJ8458">
        <v>2017</v>
      </c>
      <c r="AK8458" t="s">
        <v>265</v>
      </c>
      <c r="AL8458">
        <v>31615</v>
      </c>
    </row>
    <row r="8459" spans="1:38" x14ac:dyDescent="0.3">
      <c r="A8459" t="s">
        <v>265</v>
      </c>
      <c r="B8459" t="s">
        <v>801</v>
      </c>
      <c r="C8459">
        <v>155</v>
      </c>
      <c r="D8459" t="s">
        <v>39</v>
      </c>
      <c r="E8459" t="s">
        <v>34</v>
      </c>
      <c r="F8459" t="s">
        <v>35</v>
      </c>
      <c r="G8459">
        <v>4</v>
      </c>
      <c r="H8459">
        <v>4</v>
      </c>
      <c r="I8459">
        <v>259</v>
      </c>
      <c r="J8459">
        <v>36540</v>
      </c>
      <c r="K8459">
        <v>27</v>
      </c>
      <c r="L8459">
        <v>19</v>
      </c>
      <c r="M8459" t="s">
        <v>40</v>
      </c>
      <c r="N8459" t="s">
        <v>32</v>
      </c>
      <c r="O8459" t="s">
        <v>33</v>
      </c>
      <c r="P8459">
        <v>2017</v>
      </c>
      <c r="V8459" t="str">
        <f>IF(OR(J8459 &lt; -10846.9, J8459 &gt; 74078.13), "T", "F")</f>
        <v>F</v>
      </c>
      <c r="AB8459">
        <v>4</v>
      </c>
      <c r="AC8459">
        <v>4</v>
      </c>
      <c r="AD8459">
        <v>259</v>
      </c>
      <c r="AE8459">
        <v>27</v>
      </c>
      <c r="AF8459">
        <v>19</v>
      </c>
      <c r="AG8459">
        <v>36540</v>
      </c>
      <c r="AJ8459">
        <v>2017</v>
      </c>
      <c r="AK8459" t="s">
        <v>265</v>
      </c>
      <c r="AL8459">
        <v>36540</v>
      </c>
    </row>
    <row r="8460" spans="1:38" x14ac:dyDescent="0.3">
      <c r="A8460" t="s">
        <v>265</v>
      </c>
      <c r="B8460" t="s">
        <v>801</v>
      </c>
      <c r="C8460">
        <v>155</v>
      </c>
      <c r="D8460" t="s">
        <v>39</v>
      </c>
      <c r="E8460" t="s">
        <v>34</v>
      </c>
      <c r="F8460" t="s">
        <v>31</v>
      </c>
      <c r="G8460">
        <v>4</v>
      </c>
      <c r="H8460">
        <v>4</v>
      </c>
      <c r="I8460">
        <v>259</v>
      </c>
      <c r="J8460">
        <v>34115</v>
      </c>
      <c r="K8460">
        <v>29</v>
      </c>
      <c r="L8460">
        <v>21</v>
      </c>
      <c r="M8460" t="s">
        <v>40</v>
      </c>
      <c r="N8460" t="s">
        <v>32</v>
      </c>
      <c r="O8460" t="s">
        <v>33</v>
      </c>
      <c r="P8460">
        <v>2017</v>
      </c>
      <c r="V8460" t="str">
        <f>IF(OR(J8460 &lt; -10846.9, J8460 &gt; 74078.13), "T", "F")</f>
        <v>F</v>
      </c>
      <c r="AB8460">
        <v>4</v>
      </c>
      <c r="AC8460">
        <v>4</v>
      </c>
      <c r="AD8460">
        <v>259</v>
      </c>
      <c r="AE8460">
        <v>29</v>
      </c>
      <c r="AF8460">
        <v>21</v>
      </c>
      <c r="AG8460">
        <v>34115</v>
      </c>
      <c r="AJ8460">
        <v>2017</v>
      </c>
      <c r="AK8460" t="s">
        <v>265</v>
      </c>
      <c r="AL8460">
        <v>34115</v>
      </c>
    </row>
    <row r="8461" spans="1:38" x14ac:dyDescent="0.3">
      <c r="A8461" t="s">
        <v>265</v>
      </c>
      <c r="B8461" t="s">
        <v>801</v>
      </c>
      <c r="C8461">
        <v>155</v>
      </c>
      <c r="D8461" t="s">
        <v>39</v>
      </c>
      <c r="E8461" t="s">
        <v>34</v>
      </c>
      <c r="F8461" t="s">
        <v>35</v>
      </c>
      <c r="G8461">
        <v>4</v>
      </c>
      <c r="H8461">
        <v>4</v>
      </c>
      <c r="I8461">
        <v>259</v>
      </c>
      <c r="J8461">
        <v>34040</v>
      </c>
      <c r="K8461">
        <v>27</v>
      </c>
      <c r="L8461">
        <v>19</v>
      </c>
      <c r="M8461" t="s">
        <v>40</v>
      </c>
      <c r="N8461" t="s">
        <v>32</v>
      </c>
      <c r="O8461" t="s">
        <v>33</v>
      </c>
      <c r="P8461">
        <v>2017</v>
      </c>
      <c r="V8461" t="str">
        <f>IF(OR(J8461 &lt; -10846.9, J8461 &gt; 74078.13), "T", "F")</f>
        <v>F</v>
      </c>
      <c r="AB8461">
        <v>4</v>
      </c>
      <c r="AC8461">
        <v>4</v>
      </c>
      <c r="AD8461">
        <v>259</v>
      </c>
      <c r="AE8461">
        <v>27</v>
      </c>
      <c r="AF8461">
        <v>19</v>
      </c>
      <c r="AG8461">
        <v>34040</v>
      </c>
      <c r="AJ8461">
        <v>2017</v>
      </c>
      <c r="AK8461" t="s">
        <v>265</v>
      </c>
      <c r="AL8461">
        <v>34040</v>
      </c>
    </row>
    <row r="8462" spans="1:38" x14ac:dyDescent="0.3">
      <c r="A8462" t="s">
        <v>265</v>
      </c>
      <c r="B8462" t="s">
        <v>801</v>
      </c>
      <c r="C8462">
        <v>155</v>
      </c>
      <c r="D8462" t="s">
        <v>39</v>
      </c>
      <c r="E8462" t="s">
        <v>34</v>
      </c>
      <c r="F8462" t="s">
        <v>31</v>
      </c>
      <c r="G8462">
        <v>4</v>
      </c>
      <c r="H8462">
        <v>4</v>
      </c>
      <c r="I8462">
        <v>259</v>
      </c>
      <c r="J8462">
        <v>28615</v>
      </c>
      <c r="K8462">
        <v>29</v>
      </c>
      <c r="L8462">
        <v>21</v>
      </c>
      <c r="M8462" t="s">
        <v>40</v>
      </c>
      <c r="N8462" t="s">
        <v>32</v>
      </c>
      <c r="O8462" t="s">
        <v>33</v>
      </c>
      <c r="P8462">
        <v>2017</v>
      </c>
      <c r="V8462" t="str">
        <f>IF(OR(J8462 &lt; -10846.9, J8462 &gt; 74078.13), "T", "F")</f>
        <v>F</v>
      </c>
      <c r="AB8462">
        <v>4</v>
      </c>
      <c r="AC8462">
        <v>4</v>
      </c>
      <c r="AD8462">
        <v>259</v>
      </c>
      <c r="AE8462">
        <v>29</v>
      </c>
      <c r="AF8462">
        <v>21</v>
      </c>
      <c r="AG8462">
        <v>28615</v>
      </c>
      <c r="AJ8462">
        <v>2017</v>
      </c>
      <c r="AK8462" t="s">
        <v>265</v>
      </c>
      <c r="AL8462">
        <v>28615</v>
      </c>
    </row>
    <row r="8463" spans="1:38" x14ac:dyDescent="0.3">
      <c r="A8463" t="s">
        <v>265</v>
      </c>
      <c r="B8463" t="s">
        <v>801</v>
      </c>
      <c r="C8463">
        <v>155</v>
      </c>
      <c r="D8463" t="s">
        <v>45</v>
      </c>
      <c r="E8463" t="s">
        <v>34</v>
      </c>
      <c r="F8463" t="s">
        <v>31</v>
      </c>
      <c r="G8463">
        <v>4</v>
      </c>
      <c r="H8463">
        <v>4</v>
      </c>
      <c r="I8463">
        <v>182</v>
      </c>
      <c r="J8463">
        <v>27065</v>
      </c>
      <c r="K8463">
        <v>30</v>
      </c>
      <c r="L8463">
        <v>19</v>
      </c>
      <c r="M8463" t="s">
        <v>46</v>
      </c>
      <c r="N8463" t="s">
        <v>32</v>
      </c>
      <c r="O8463" t="s">
        <v>33</v>
      </c>
      <c r="P8463">
        <v>2017</v>
      </c>
      <c r="V8463" t="str">
        <f>IF(OR(J8463 &lt; -10846.9, J8463 &gt; 74078.13), "T", "F")</f>
        <v>F</v>
      </c>
      <c r="AB8463">
        <v>4</v>
      </c>
      <c r="AC8463">
        <v>4</v>
      </c>
      <c r="AD8463">
        <v>182</v>
      </c>
      <c r="AE8463">
        <v>30</v>
      </c>
      <c r="AF8463">
        <v>19</v>
      </c>
      <c r="AG8463">
        <v>27065</v>
      </c>
      <c r="AJ8463">
        <v>2017</v>
      </c>
      <c r="AK8463" t="s">
        <v>265</v>
      </c>
      <c r="AL8463">
        <v>27065</v>
      </c>
    </row>
    <row r="8464" spans="1:38" x14ac:dyDescent="0.3">
      <c r="A8464" t="s">
        <v>265</v>
      </c>
      <c r="B8464" t="s">
        <v>801</v>
      </c>
      <c r="C8464">
        <v>155</v>
      </c>
      <c r="D8464" t="s">
        <v>39</v>
      </c>
      <c r="E8464" t="s">
        <v>34</v>
      </c>
      <c r="F8464" t="s">
        <v>35</v>
      </c>
      <c r="G8464">
        <v>4</v>
      </c>
      <c r="H8464">
        <v>4</v>
      </c>
      <c r="I8464">
        <v>259</v>
      </c>
      <c r="J8464">
        <v>31465</v>
      </c>
      <c r="K8464">
        <v>27</v>
      </c>
      <c r="L8464">
        <v>19</v>
      </c>
      <c r="M8464" t="s">
        <v>40</v>
      </c>
      <c r="N8464" t="s">
        <v>32</v>
      </c>
      <c r="O8464" t="s">
        <v>33</v>
      </c>
      <c r="P8464">
        <v>2017</v>
      </c>
      <c r="V8464" t="str">
        <f>IF(OR(J8464 &lt; -10846.9, J8464 &gt; 74078.13), "T", "F")</f>
        <v>F</v>
      </c>
      <c r="AB8464">
        <v>4</v>
      </c>
      <c r="AC8464">
        <v>4</v>
      </c>
      <c r="AD8464">
        <v>259</v>
      </c>
      <c r="AE8464">
        <v>27</v>
      </c>
      <c r="AF8464">
        <v>19</v>
      </c>
      <c r="AG8464">
        <v>31465</v>
      </c>
      <c r="AJ8464">
        <v>2017</v>
      </c>
      <c r="AK8464" t="s">
        <v>265</v>
      </c>
      <c r="AL8464">
        <v>31465</v>
      </c>
    </row>
    <row r="8465" spans="1:38" x14ac:dyDescent="0.3">
      <c r="A8465" t="s">
        <v>154</v>
      </c>
      <c r="B8465" t="s">
        <v>803</v>
      </c>
      <c r="C8465">
        <v>26</v>
      </c>
      <c r="D8465" t="s">
        <v>30</v>
      </c>
      <c r="E8465" t="s">
        <v>34</v>
      </c>
      <c r="F8465" t="s">
        <v>31</v>
      </c>
      <c r="G8465">
        <v>6</v>
      </c>
      <c r="H8465">
        <v>4</v>
      </c>
      <c r="I8465">
        <v>205</v>
      </c>
      <c r="J8465">
        <v>2000</v>
      </c>
      <c r="K8465">
        <v>26</v>
      </c>
      <c r="L8465">
        <v>17</v>
      </c>
      <c r="M8465" t="s">
        <v>50</v>
      </c>
      <c r="N8465" t="s">
        <v>64</v>
      </c>
      <c r="O8465" t="s">
        <v>33</v>
      </c>
      <c r="P8465">
        <v>1997</v>
      </c>
      <c r="V8465" t="str">
        <f>IF(OR(J8465 &lt; -10846.9, J8465 &gt; 74078.13), "T", "F")</f>
        <v>F</v>
      </c>
      <c r="AB8465">
        <v>6</v>
      </c>
      <c r="AC8465">
        <v>4</v>
      </c>
      <c r="AD8465">
        <v>205</v>
      </c>
      <c r="AE8465">
        <v>26</v>
      </c>
      <c r="AF8465">
        <v>17</v>
      </c>
      <c r="AG8465">
        <v>2000</v>
      </c>
      <c r="AJ8465">
        <v>1997</v>
      </c>
      <c r="AK8465" t="s">
        <v>154</v>
      </c>
      <c r="AL8465">
        <v>2000</v>
      </c>
    </row>
    <row r="8466" spans="1:38" x14ac:dyDescent="0.3">
      <c r="A8466" t="s">
        <v>154</v>
      </c>
      <c r="B8466" t="s">
        <v>803</v>
      </c>
      <c r="C8466">
        <v>26</v>
      </c>
      <c r="D8466" t="s">
        <v>30</v>
      </c>
      <c r="E8466" t="s">
        <v>34</v>
      </c>
      <c r="F8466" t="s">
        <v>31</v>
      </c>
      <c r="G8466">
        <v>6</v>
      </c>
      <c r="H8466">
        <v>4</v>
      </c>
      <c r="I8466">
        <v>205</v>
      </c>
      <c r="J8466">
        <v>2084</v>
      </c>
      <c r="K8466">
        <v>27</v>
      </c>
      <c r="L8466">
        <v>17</v>
      </c>
      <c r="M8466" t="s">
        <v>50</v>
      </c>
      <c r="N8466" t="s">
        <v>64</v>
      </c>
      <c r="O8466" t="s">
        <v>33</v>
      </c>
      <c r="P8466">
        <v>1998</v>
      </c>
      <c r="V8466" t="str">
        <f>IF(OR(J8466 &lt; -10846.9, J8466 &gt; 74078.13), "T", "F")</f>
        <v>F</v>
      </c>
      <c r="AB8466">
        <v>6</v>
      </c>
      <c r="AC8466">
        <v>4</v>
      </c>
      <c r="AD8466">
        <v>205</v>
      </c>
      <c r="AE8466">
        <v>27</v>
      </c>
      <c r="AF8466">
        <v>17</v>
      </c>
      <c r="AG8466">
        <v>2084</v>
      </c>
      <c r="AJ8466">
        <v>1998</v>
      </c>
      <c r="AK8466" t="s">
        <v>154</v>
      </c>
      <c r="AL8466">
        <v>2084</v>
      </c>
    </row>
    <row r="8467" spans="1:38" x14ac:dyDescent="0.3">
      <c r="A8467" t="s">
        <v>265</v>
      </c>
      <c r="B8467" t="s">
        <v>804</v>
      </c>
      <c r="C8467">
        <v>155</v>
      </c>
      <c r="D8467" t="s">
        <v>30</v>
      </c>
      <c r="E8467" t="s">
        <v>34</v>
      </c>
      <c r="F8467" t="s">
        <v>35</v>
      </c>
      <c r="G8467">
        <v>6</v>
      </c>
      <c r="H8467">
        <v>4</v>
      </c>
      <c r="I8467">
        <v>185</v>
      </c>
      <c r="J8467">
        <v>29970</v>
      </c>
      <c r="K8467">
        <v>22</v>
      </c>
      <c r="L8467">
        <v>16</v>
      </c>
      <c r="M8467" t="s">
        <v>102</v>
      </c>
      <c r="N8467" t="s">
        <v>32</v>
      </c>
      <c r="O8467" t="s">
        <v>91</v>
      </c>
      <c r="P8467">
        <v>2005</v>
      </c>
      <c r="V8467" t="str">
        <f>IF(OR(J8467 &lt; -10846.9, J8467 &gt; 74078.13), "T", "F")</f>
        <v>F</v>
      </c>
      <c r="AB8467">
        <v>6</v>
      </c>
      <c r="AC8467">
        <v>4</v>
      </c>
      <c r="AD8467">
        <v>185</v>
      </c>
      <c r="AE8467">
        <v>22</v>
      </c>
      <c r="AF8467">
        <v>16</v>
      </c>
      <c r="AG8467">
        <v>29970</v>
      </c>
      <c r="AJ8467">
        <v>2005</v>
      </c>
      <c r="AK8467" t="s">
        <v>265</v>
      </c>
      <c r="AL8467">
        <v>29970</v>
      </c>
    </row>
    <row r="8468" spans="1:38" x14ac:dyDescent="0.3">
      <c r="A8468" t="s">
        <v>265</v>
      </c>
      <c r="B8468" t="s">
        <v>804</v>
      </c>
      <c r="C8468">
        <v>155</v>
      </c>
      <c r="D8468" t="s">
        <v>30</v>
      </c>
      <c r="E8468" t="s">
        <v>34</v>
      </c>
      <c r="F8468" t="s">
        <v>31</v>
      </c>
      <c r="G8468">
        <v>6</v>
      </c>
      <c r="H8468">
        <v>4</v>
      </c>
      <c r="I8468">
        <v>185</v>
      </c>
      <c r="J8468">
        <v>26780</v>
      </c>
      <c r="K8468">
        <v>24</v>
      </c>
      <c r="L8468">
        <v>17</v>
      </c>
      <c r="M8468" t="s">
        <v>102</v>
      </c>
      <c r="N8468" t="s">
        <v>32</v>
      </c>
      <c r="O8468" t="s">
        <v>91</v>
      </c>
      <c r="P8468">
        <v>2005</v>
      </c>
      <c r="V8468" t="str">
        <f>IF(OR(J8468 &lt; -10846.9, J8468 &gt; 74078.13), "T", "F")</f>
        <v>F</v>
      </c>
      <c r="AB8468">
        <v>6</v>
      </c>
      <c r="AC8468">
        <v>4</v>
      </c>
      <c r="AD8468">
        <v>185</v>
      </c>
      <c r="AE8468">
        <v>24</v>
      </c>
      <c r="AF8468">
        <v>17</v>
      </c>
      <c r="AG8468">
        <v>26780</v>
      </c>
      <c r="AJ8468">
        <v>2005</v>
      </c>
      <c r="AK8468" t="s">
        <v>265</v>
      </c>
      <c r="AL8468">
        <v>26780</v>
      </c>
    </row>
    <row r="8469" spans="1:38" x14ac:dyDescent="0.3">
      <c r="A8469" t="s">
        <v>265</v>
      </c>
      <c r="B8469" t="s">
        <v>804</v>
      </c>
      <c r="C8469">
        <v>155</v>
      </c>
      <c r="D8469" t="s">
        <v>30</v>
      </c>
      <c r="E8469" t="s">
        <v>34</v>
      </c>
      <c r="F8469" t="s">
        <v>31</v>
      </c>
      <c r="G8469">
        <v>6</v>
      </c>
      <c r="H8469">
        <v>4</v>
      </c>
      <c r="I8469">
        <v>195</v>
      </c>
      <c r="J8469">
        <v>24280</v>
      </c>
      <c r="K8469">
        <v>23</v>
      </c>
      <c r="L8469">
        <v>17</v>
      </c>
      <c r="M8469" t="s">
        <v>102</v>
      </c>
      <c r="N8469" t="s">
        <v>32</v>
      </c>
      <c r="O8469" t="s">
        <v>91</v>
      </c>
      <c r="P8469">
        <v>2006</v>
      </c>
      <c r="V8469" t="str">
        <f>IF(OR(J8469 &lt; -10846.9, J8469 &gt; 74078.13), "T", "F")</f>
        <v>F</v>
      </c>
      <c r="AB8469">
        <v>6</v>
      </c>
      <c r="AC8469">
        <v>4</v>
      </c>
      <c r="AD8469">
        <v>195</v>
      </c>
      <c r="AE8469">
        <v>23</v>
      </c>
      <c r="AF8469">
        <v>17</v>
      </c>
      <c r="AG8469">
        <v>24280</v>
      </c>
      <c r="AJ8469">
        <v>2006</v>
      </c>
      <c r="AK8469" t="s">
        <v>265</v>
      </c>
      <c r="AL8469">
        <v>24280</v>
      </c>
    </row>
    <row r="8470" spans="1:38" x14ac:dyDescent="0.3">
      <c r="A8470" t="s">
        <v>265</v>
      </c>
      <c r="B8470" t="s">
        <v>804</v>
      </c>
      <c r="C8470">
        <v>155</v>
      </c>
      <c r="D8470" t="s">
        <v>30</v>
      </c>
      <c r="E8470" t="s">
        <v>34</v>
      </c>
      <c r="F8470" t="s">
        <v>35</v>
      </c>
      <c r="G8470">
        <v>6</v>
      </c>
      <c r="H8470">
        <v>4</v>
      </c>
      <c r="I8470">
        <v>195</v>
      </c>
      <c r="J8470">
        <v>27780</v>
      </c>
      <c r="K8470">
        <v>21</v>
      </c>
      <c r="L8470">
        <v>16</v>
      </c>
      <c r="M8470" t="s">
        <v>102</v>
      </c>
      <c r="N8470" t="s">
        <v>32</v>
      </c>
      <c r="O8470" t="s">
        <v>91</v>
      </c>
      <c r="P8470">
        <v>2006</v>
      </c>
      <c r="V8470" t="str">
        <f>IF(OR(J8470 &lt; -10846.9, J8470 &gt; 74078.13), "T", "F")</f>
        <v>F</v>
      </c>
      <c r="AB8470">
        <v>6</v>
      </c>
      <c r="AC8470">
        <v>4</v>
      </c>
      <c r="AD8470">
        <v>195</v>
      </c>
      <c r="AE8470">
        <v>21</v>
      </c>
      <c r="AF8470">
        <v>16</v>
      </c>
      <c r="AG8470">
        <v>27780</v>
      </c>
      <c r="AJ8470">
        <v>2006</v>
      </c>
      <c r="AK8470" t="s">
        <v>265</v>
      </c>
      <c r="AL8470">
        <v>27780</v>
      </c>
    </row>
    <row r="8471" spans="1:38" x14ac:dyDescent="0.3">
      <c r="A8471" t="s">
        <v>265</v>
      </c>
      <c r="B8471" t="s">
        <v>804</v>
      </c>
      <c r="C8471">
        <v>155</v>
      </c>
      <c r="D8471" t="s">
        <v>30</v>
      </c>
      <c r="E8471" t="s">
        <v>34</v>
      </c>
      <c r="F8471" t="s">
        <v>31</v>
      </c>
      <c r="G8471">
        <v>6</v>
      </c>
      <c r="H8471">
        <v>4</v>
      </c>
      <c r="I8471">
        <v>196</v>
      </c>
      <c r="J8471">
        <v>28765</v>
      </c>
      <c r="K8471">
        <v>23</v>
      </c>
      <c r="L8471">
        <v>17</v>
      </c>
      <c r="M8471" t="s">
        <v>102</v>
      </c>
      <c r="N8471" t="s">
        <v>32</v>
      </c>
      <c r="O8471" t="s">
        <v>91</v>
      </c>
      <c r="P8471">
        <v>2007</v>
      </c>
      <c r="V8471" t="str">
        <f>IF(OR(J8471 &lt; -10846.9, J8471 &gt; 74078.13), "T", "F")</f>
        <v>F</v>
      </c>
      <c r="AB8471">
        <v>6</v>
      </c>
      <c r="AC8471">
        <v>4</v>
      </c>
      <c r="AD8471">
        <v>196</v>
      </c>
      <c r="AE8471">
        <v>23</v>
      </c>
      <c r="AF8471">
        <v>17</v>
      </c>
      <c r="AG8471">
        <v>28765</v>
      </c>
      <c r="AJ8471">
        <v>2007</v>
      </c>
      <c r="AK8471" t="s">
        <v>265</v>
      </c>
      <c r="AL8471">
        <v>28765</v>
      </c>
    </row>
    <row r="8472" spans="1:38" x14ac:dyDescent="0.3">
      <c r="A8472" t="s">
        <v>265</v>
      </c>
      <c r="B8472" t="s">
        <v>804</v>
      </c>
      <c r="C8472">
        <v>155</v>
      </c>
      <c r="D8472" t="s">
        <v>30</v>
      </c>
      <c r="E8472" t="s">
        <v>34</v>
      </c>
      <c r="F8472" t="s">
        <v>31</v>
      </c>
      <c r="G8472">
        <v>6</v>
      </c>
      <c r="H8472">
        <v>4</v>
      </c>
      <c r="I8472">
        <v>196</v>
      </c>
      <c r="J8472">
        <v>25190</v>
      </c>
      <c r="K8472">
        <v>23</v>
      </c>
      <c r="L8472">
        <v>17</v>
      </c>
      <c r="M8472" t="s">
        <v>102</v>
      </c>
      <c r="N8472" t="s">
        <v>32</v>
      </c>
      <c r="O8472" t="s">
        <v>91</v>
      </c>
      <c r="P8472">
        <v>2007</v>
      </c>
      <c r="V8472" t="str">
        <f>IF(OR(J8472 &lt; -10846.9, J8472 &gt; 74078.13), "T", "F")</f>
        <v>F</v>
      </c>
      <c r="AB8472">
        <v>6</v>
      </c>
      <c r="AC8472">
        <v>4</v>
      </c>
      <c r="AD8472">
        <v>196</v>
      </c>
      <c r="AE8472">
        <v>23</v>
      </c>
      <c r="AF8472">
        <v>17</v>
      </c>
      <c r="AG8472">
        <v>25190</v>
      </c>
      <c r="AJ8472">
        <v>2007</v>
      </c>
      <c r="AK8472" t="s">
        <v>265</v>
      </c>
      <c r="AL8472">
        <v>25190</v>
      </c>
    </row>
    <row r="8473" spans="1:38" x14ac:dyDescent="0.3">
      <c r="A8473" t="s">
        <v>162</v>
      </c>
      <c r="B8473" t="s">
        <v>805</v>
      </c>
      <c r="C8473">
        <v>481</v>
      </c>
      <c r="D8473" t="s">
        <v>30</v>
      </c>
      <c r="E8473" t="s">
        <v>19</v>
      </c>
      <c r="F8473" t="s">
        <v>31</v>
      </c>
      <c r="G8473">
        <v>4</v>
      </c>
      <c r="H8473">
        <v>4</v>
      </c>
      <c r="I8473">
        <v>126</v>
      </c>
      <c r="J8473">
        <v>15399</v>
      </c>
      <c r="K8473">
        <v>28</v>
      </c>
      <c r="L8473">
        <v>20</v>
      </c>
      <c r="M8473" t="s">
        <v>54</v>
      </c>
      <c r="N8473" t="s">
        <v>22</v>
      </c>
      <c r="O8473" t="s">
        <v>55</v>
      </c>
      <c r="P8473">
        <v>2006</v>
      </c>
      <c r="V8473" t="str">
        <f>IF(OR(J8473 &lt; -10846.9, J8473 &gt; 74078.13), "T", "F")</f>
        <v>F</v>
      </c>
      <c r="AB8473">
        <v>4</v>
      </c>
      <c r="AC8473">
        <v>4</v>
      </c>
      <c r="AD8473">
        <v>126</v>
      </c>
      <c r="AE8473">
        <v>28</v>
      </c>
      <c r="AF8473">
        <v>20</v>
      </c>
      <c r="AG8473">
        <v>15399</v>
      </c>
      <c r="AJ8473">
        <v>2006</v>
      </c>
      <c r="AK8473" t="s">
        <v>162</v>
      </c>
      <c r="AL8473">
        <v>15399</v>
      </c>
    </row>
    <row r="8474" spans="1:38" x14ac:dyDescent="0.3">
      <c r="A8474" t="s">
        <v>162</v>
      </c>
      <c r="B8474" t="s">
        <v>805</v>
      </c>
      <c r="C8474">
        <v>481</v>
      </c>
      <c r="D8474" t="s">
        <v>30</v>
      </c>
      <c r="E8474" t="s">
        <v>34</v>
      </c>
      <c r="F8474" t="s">
        <v>31</v>
      </c>
      <c r="G8474">
        <v>4</v>
      </c>
      <c r="H8474">
        <v>4</v>
      </c>
      <c r="I8474">
        <v>126</v>
      </c>
      <c r="J8474">
        <v>16299</v>
      </c>
      <c r="K8474">
        <v>28</v>
      </c>
      <c r="L8474">
        <v>19</v>
      </c>
      <c r="M8474" t="s">
        <v>54</v>
      </c>
      <c r="N8474" t="s">
        <v>22</v>
      </c>
      <c r="O8474" t="s">
        <v>55</v>
      </c>
      <c r="P8474">
        <v>2006</v>
      </c>
      <c r="V8474" t="str">
        <f>IF(OR(J8474 &lt; -10846.9, J8474 &gt; 74078.13), "T", "F")</f>
        <v>F</v>
      </c>
      <c r="AB8474">
        <v>4</v>
      </c>
      <c r="AC8474">
        <v>4</v>
      </c>
      <c r="AD8474">
        <v>126</v>
      </c>
      <c r="AE8474">
        <v>28</v>
      </c>
      <c r="AF8474">
        <v>19</v>
      </c>
      <c r="AG8474">
        <v>16299</v>
      </c>
      <c r="AJ8474">
        <v>2006</v>
      </c>
      <c r="AK8474" t="s">
        <v>162</v>
      </c>
      <c r="AL8474">
        <v>16299</v>
      </c>
    </row>
    <row r="8475" spans="1:38" x14ac:dyDescent="0.3">
      <c r="A8475" t="s">
        <v>162</v>
      </c>
      <c r="B8475" t="s">
        <v>805</v>
      </c>
      <c r="C8475">
        <v>481</v>
      </c>
      <c r="D8475" t="s">
        <v>30</v>
      </c>
      <c r="E8475" t="s">
        <v>19</v>
      </c>
      <c r="F8475" t="s">
        <v>31</v>
      </c>
      <c r="G8475">
        <v>4</v>
      </c>
      <c r="H8475">
        <v>4</v>
      </c>
      <c r="I8475">
        <v>126</v>
      </c>
      <c r="J8475">
        <v>14249</v>
      </c>
      <c r="K8475">
        <v>28</v>
      </c>
      <c r="L8475">
        <v>20</v>
      </c>
      <c r="M8475" t="s">
        <v>54</v>
      </c>
      <c r="N8475" t="s">
        <v>22</v>
      </c>
      <c r="O8475" t="s">
        <v>55</v>
      </c>
      <c r="P8475">
        <v>2006</v>
      </c>
      <c r="V8475" t="str">
        <f>IF(OR(J8475 &lt; -10846.9, J8475 &gt; 74078.13), "T", "F")</f>
        <v>F</v>
      </c>
      <c r="AB8475">
        <v>4</v>
      </c>
      <c r="AC8475">
        <v>4</v>
      </c>
      <c r="AD8475">
        <v>126</v>
      </c>
      <c r="AE8475">
        <v>28</v>
      </c>
      <c r="AF8475">
        <v>20</v>
      </c>
      <c r="AG8475">
        <v>14249</v>
      </c>
      <c r="AJ8475">
        <v>2006</v>
      </c>
      <c r="AK8475" t="s">
        <v>162</v>
      </c>
      <c r="AL8475">
        <v>14249</v>
      </c>
    </row>
    <row r="8476" spans="1:38" x14ac:dyDescent="0.3">
      <c r="A8476" t="s">
        <v>162</v>
      </c>
      <c r="B8476" t="s">
        <v>805</v>
      </c>
      <c r="C8476">
        <v>481</v>
      </c>
      <c r="D8476" t="s">
        <v>30</v>
      </c>
      <c r="E8476" t="s">
        <v>19</v>
      </c>
      <c r="F8476" t="s">
        <v>31</v>
      </c>
      <c r="G8476">
        <v>4</v>
      </c>
      <c r="H8476">
        <v>4</v>
      </c>
      <c r="I8476">
        <v>126</v>
      </c>
      <c r="J8476">
        <v>13299</v>
      </c>
      <c r="K8476">
        <v>28</v>
      </c>
      <c r="L8476">
        <v>20</v>
      </c>
      <c r="M8476" t="s">
        <v>54</v>
      </c>
      <c r="N8476" t="s">
        <v>22</v>
      </c>
      <c r="O8476" t="s">
        <v>55</v>
      </c>
      <c r="P8476">
        <v>2006</v>
      </c>
      <c r="V8476" t="str">
        <f>IF(OR(J8476 &lt; -10846.9, J8476 &gt; 74078.13), "T", "F")</f>
        <v>F</v>
      </c>
      <c r="AB8476">
        <v>4</v>
      </c>
      <c r="AC8476">
        <v>4</v>
      </c>
      <c r="AD8476">
        <v>126</v>
      </c>
      <c r="AE8476">
        <v>28</v>
      </c>
      <c r="AF8476">
        <v>20</v>
      </c>
      <c r="AG8476">
        <v>13299</v>
      </c>
      <c r="AJ8476">
        <v>2006</v>
      </c>
      <c r="AK8476" t="s">
        <v>162</v>
      </c>
      <c r="AL8476">
        <v>13299</v>
      </c>
    </row>
    <row r="8477" spans="1:38" x14ac:dyDescent="0.3">
      <c r="A8477" t="s">
        <v>162</v>
      </c>
      <c r="B8477" t="s">
        <v>805</v>
      </c>
      <c r="C8477">
        <v>481</v>
      </c>
      <c r="D8477" t="s">
        <v>30</v>
      </c>
      <c r="E8477" t="s">
        <v>34</v>
      </c>
      <c r="F8477" t="s">
        <v>31</v>
      </c>
      <c r="G8477">
        <v>4</v>
      </c>
      <c r="H8477">
        <v>4</v>
      </c>
      <c r="I8477">
        <v>126</v>
      </c>
      <c r="J8477">
        <v>15149</v>
      </c>
      <c r="K8477">
        <v>28</v>
      </c>
      <c r="L8477">
        <v>19</v>
      </c>
      <c r="M8477" t="s">
        <v>54</v>
      </c>
      <c r="N8477" t="s">
        <v>22</v>
      </c>
      <c r="O8477" t="s">
        <v>55</v>
      </c>
      <c r="P8477">
        <v>2006</v>
      </c>
      <c r="V8477" t="str">
        <f>IF(OR(J8477 &lt; -10846.9, J8477 &gt; 74078.13), "T", "F")</f>
        <v>F</v>
      </c>
      <c r="AB8477">
        <v>4</v>
      </c>
      <c r="AC8477">
        <v>4</v>
      </c>
      <c r="AD8477">
        <v>126</v>
      </c>
      <c r="AE8477">
        <v>28</v>
      </c>
      <c r="AF8477">
        <v>19</v>
      </c>
      <c r="AG8477">
        <v>15149</v>
      </c>
      <c r="AJ8477">
        <v>2006</v>
      </c>
      <c r="AK8477" t="s">
        <v>162</v>
      </c>
      <c r="AL8477">
        <v>15149</v>
      </c>
    </row>
    <row r="8478" spans="1:38" x14ac:dyDescent="0.3">
      <c r="A8478" t="s">
        <v>162</v>
      </c>
      <c r="B8478" t="s">
        <v>805</v>
      </c>
      <c r="C8478">
        <v>481</v>
      </c>
      <c r="D8478" t="s">
        <v>30</v>
      </c>
      <c r="E8478" t="s">
        <v>34</v>
      </c>
      <c r="F8478" t="s">
        <v>31</v>
      </c>
      <c r="G8478">
        <v>4</v>
      </c>
      <c r="H8478">
        <v>4</v>
      </c>
      <c r="I8478">
        <v>126</v>
      </c>
      <c r="J8478">
        <v>14199</v>
      </c>
      <c r="K8478">
        <v>28</v>
      </c>
      <c r="L8478">
        <v>19</v>
      </c>
      <c r="M8478" t="s">
        <v>54</v>
      </c>
      <c r="N8478" t="s">
        <v>22</v>
      </c>
      <c r="O8478" t="s">
        <v>55</v>
      </c>
      <c r="P8478">
        <v>2006</v>
      </c>
      <c r="V8478" t="str">
        <f>IF(OR(J8478 &lt; -10846.9, J8478 &gt; 74078.13), "T", "F")</f>
        <v>F</v>
      </c>
      <c r="AB8478">
        <v>4</v>
      </c>
      <c r="AC8478">
        <v>4</v>
      </c>
      <c r="AD8478">
        <v>126</v>
      </c>
      <c r="AE8478">
        <v>28</v>
      </c>
      <c r="AF8478">
        <v>19</v>
      </c>
      <c r="AG8478">
        <v>14199</v>
      </c>
      <c r="AJ8478">
        <v>2006</v>
      </c>
      <c r="AK8478" t="s">
        <v>162</v>
      </c>
      <c r="AL8478">
        <v>14199</v>
      </c>
    </row>
    <row r="8479" spans="1:38" x14ac:dyDescent="0.3">
      <c r="A8479" t="s">
        <v>162</v>
      </c>
      <c r="B8479" t="s">
        <v>805</v>
      </c>
      <c r="C8479">
        <v>481</v>
      </c>
      <c r="D8479" t="s">
        <v>30</v>
      </c>
      <c r="E8479" t="s">
        <v>34</v>
      </c>
      <c r="F8479" t="s">
        <v>31</v>
      </c>
      <c r="G8479">
        <v>4</v>
      </c>
      <c r="H8479">
        <v>4</v>
      </c>
      <c r="I8479">
        <v>127</v>
      </c>
      <c r="J8479">
        <v>14699</v>
      </c>
      <c r="K8479">
        <v>28</v>
      </c>
      <c r="L8479">
        <v>19</v>
      </c>
      <c r="M8479" t="s">
        <v>54</v>
      </c>
      <c r="N8479" t="s">
        <v>22</v>
      </c>
      <c r="O8479" t="s">
        <v>55</v>
      </c>
      <c r="P8479">
        <v>2007</v>
      </c>
      <c r="V8479" t="str">
        <f>IF(OR(J8479 &lt; -10846.9, J8479 &gt; 74078.13), "T", "F")</f>
        <v>F</v>
      </c>
      <c r="AB8479">
        <v>4</v>
      </c>
      <c r="AC8479">
        <v>4</v>
      </c>
      <c r="AD8479">
        <v>127</v>
      </c>
      <c r="AE8479">
        <v>28</v>
      </c>
      <c r="AF8479">
        <v>19</v>
      </c>
      <c r="AG8479">
        <v>14699</v>
      </c>
      <c r="AJ8479">
        <v>2007</v>
      </c>
      <c r="AK8479" t="s">
        <v>162</v>
      </c>
      <c r="AL8479">
        <v>14699</v>
      </c>
    </row>
    <row r="8480" spans="1:38" x14ac:dyDescent="0.3">
      <c r="A8480" t="s">
        <v>162</v>
      </c>
      <c r="B8480" t="s">
        <v>805</v>
      </c>
      <c r="C8480">
        <v>481</v>
      </c>
      <c r="D8480" t="s">
        <v>30</v>
      </c>
      <c r="E8480" t="s">
        <v>34</v>
      </c>
      <c r="F8480" t="s">
        <v>31</v>
      </c>
      <c r="G8480">
        <v>4</v>
      </c>
      <c r="H8480">
        <v>4</v>
      </c>
      <c r="I8480">
        <v>127</v>
      </c>
      <c r="J8480">
        <v>15049</v>
      </c>
      <c r="K8480">
        <v>28</v>
      </c>
      <c r="L8480">
        <v>19</v>
      </c>
      <c r="M8480" t="s">
        <v>54</v>
      </c>
      <c r="N8480" t="s">
        <v>22</v>
      </c>
      <c r="O8480" t="s">
        <v>55</v>
      </c>
      <c r="P8480">
        <v>2007</v>
      </c>
      <c r="V8480" t="str">
        <f>IF(OR(J8480 &lt; -10846.9, J8480 &gt; 74078.13), "T", "F")</f>
        <v>F</v>
      </c>
      <c r="AB8480">
        <v>4</v>
      </c>
      <c r="AC8480">
        <v>4</v>
      </c>
      <c r="AD8480">
        <v>127</v>
      </c>
      <c r="AE8480">
        <v>28</v>
      </c>
      <c r="AF8480">
        <v>19</v>
      </c>
      <c r="AG8480">
        <v>15049</v>
      </c>
      <c r="AJ8480">
        <v>2007</v>
      </c>
      <c r="AK8480" t="s">
        <v>162</v>
      </c>
      <c r="AL8480">
        <v>15049</v>
      </c>
    </row>
    <row r="8481" spans="1:38" x14ac:dyDescent="0.3">
      <c r="A8481" t="s">
        <v>162</v>
      </c>
      <c r="B8481" t="s">
        <v>805</v>
      </c>
      <c r="C8481">
        <v>481</v>
      </c>
      <c r="D8481" t="s">
        <v>30</v>
      </c>
      <c r="E8481" t="s">
        <v>34</v>
      </c>
      <c r="F8481" t="s">
        <v>31</v>
      </c>
      <c r="G8481">
        <v>4</v>
      </c>
      <c r="H8481">
        <v>4</v>
      </c>
      <c r="I8481">
        <v>127</v>
      </c>
      <c r="J8481">
        <v>15199</v>
      </c>
      <c r="K8481">
        <v>28</v>
      </c>
      <c r="L8481">
        <v>19</v>
      </c>
      <c r="M8481" t="s">
        <v>54</v>
      </c>
      <c r="N8481" t="s">
        <v>22</v>
      </c>
      <c r="O8481" t="s">
        <v>55</v>
      </c>
      <c r="P8481">
        <v>2007</v>
      </c>
      <c r="V8481" t="str">
        <f>IF(OR(J8481 &lt; -10846.9, J8481 &gt; 74078.13), "T", "F")</f>
        <v>F</v>
      </c>
      <c r="AB8481">
        <v>4</v>
      </c>
      <c r="AC8481">
        <v>4</v>
      </c>
      <c r="AD8481">
        <v>127</v>
      </c>
      <c r="AE8481">
        <v>28</v>
      </c>
      <c r="AF8481">
        <v>19</v>
      </c>
      <c r="AG8481">
        <v>15199</v>
      </c>
      <c r="AJ8481">
        <v>2007</v>
      </c>
      <c r="AK8481" t="s">
        <v>162</v>
      </c>
      <c r="AL8481">
        <v>15199</v>
      </c>
    </row>
    <row r="8482" spans="1:38" x14ac:dyDescent="0.3">
      <c r="A8482" t="s">
        <v>162</v>
      </c>
      <c r="B8482" t="s">
        <v>805</v>
      </c>
      <c r="C8482">
        <v>481</v>
      </c>
      <c r="D8482" t="s">
        <v>30</v>
      </c>
      <c r="E8482" t="s">
        <v>19</v>
      </c>
      <c r="F8482" t="s">
        <v>31</v>
      </c>
      <c r="G8482">
        <v>4</v>
      </c>
      <c r="H8482">
        <v>4</v>
      </c>
      <c r="I8482">
        <v>127</v>
      </c>
      <c r="J8482">
        <v>13599</v>
      </c>
      <c r="K8482">
        <v>28</v>
      </c>
      <c r="L8482">
        <v>20</v>
      </c>
      <c r="M8482" t="s">
        <v>54</v>
      </c>
      <c r="N8482" t="s">
        <v>22</v>
      </c>
      <c r="O8482" t="s">
        <v>55</v>
      </c>
      <c r="P8482">
        <v>2007</v>
      </c>
      <c r="V8482" t="str">
        <f>IF(OR(J8482 &lt; -10846.9, J8482 &gt; 74078.13), "T", "F")</f>
        <v>F</v>
      </c>
      <c r="AB8482">
        <v>4</v>
      </c>
      <c r="AC8482">
        <v>4</v>
      </c>
      <c r="AD8482">
        <v>127</v>
      </c>
      <c r="AE8482">
        <v>28</v>
      </c>
      <c r="AF8482">
        <v>20</v>
      </c>
      <c r="AG8482">
        <v>13599</v>
      </c>
      <c r="AJ8482">
        <v>2007</v>
      </c>
      <c r="AK8482" t="s">
        <v>162</v>
      </c>
      <c r="AL8482">
        <v>13599</v>
      </c>
    </row>
    <row r="8483" spans="1:38" x14ac:dyDescent="0.3">
      <c r="A8483" t="s">
        <v>162</v>
      </c>
      <c r="B8483" t="s">
        <v>805</v>
      </c>
      <c r="C8483">
        <v>481</v>
      </c>
      <c r="D8483" t="s">
        <v>30</v>
      </c>
      <c r="E8483" t="s">
        <v>19</v>
      </c>
      <c r="F8483" t="s">
        <v>31</v>
      </c>
      <c r="G8483">
        <v>4</v>
      </c>
      <c r="H8483">
        <v>4</v>
      </c>
      <c r="I8483">
        <v>127</v>
      </c>
      <c r="J8483">
        <v>14099</v>
      </c>
      <c r="K8483">
        <v>28</v>
      </c>
      <c r="L8483">
        <v>20</v>
      </c>
      <c r="M8483" t="s">
        <v>54</v>
      </c>
      <c r="N8483" t="s">
        <v>22</v>
      </c>
      <c r="O8483" t="s">
        <v>55</v>
      </c>
      <c r="P8483">
        <v>2007</v>
      </c>
      <c r="V8483" t="str">
        <f>IF(OR(J8483 &lt; -10846.9, J8483 &gt; 74078.13), "T", "F")</f>
        <v>F</v>
      </c>
      <c r="AB8483">
        <v>4</v>
      </c>
      <c r="AC8483">
        <v>4</v>
      </c>
      <c r="AD8483">
        <v>127</v>
      </c>
      <c r="AE8483">
        <v>28</v>
      </c>
      <c r="AF8483">
        <v>20</v>
      </c>
      <c r="AG8483">
        <v>14099</v>
      </c>
      <c r="AJ8483">
        <v>2007</v>
      </c>
      <c r="AK8483" t="s">
        <v>162</v>
      </c>
      <c r="AL8483">
        <v>14099</v>
      </c>
    </row>
    <row r="8484" spans="1:38" x14ac:dyDescent="0.3">
      <c r="A8484" t="s">
        <v>162</v>
      </c>
      <c r="B8484" t="s">
        <v>805</v>
      </c>
      <c r="C8484">
        <v>481</v>
      </c>
      <c r="D8484" t="s">
        <v>30</v>
      </c>
      <c r="E8484" t="s">
        <v>19</v>
      </c>
      <c r="F8484" t="s">
        <v>31</v>
      </c>
      <c r="G8484">
        <v>4</v>
      </c>
      <c r="H8484">
        <v>4</v>
      </c>
      <c r="I8484">
        <v>127</v>
      </c>
      <c r="J8484">
        <v>13839</v>
      </c>
      <c r="K8484">
        <v>28</v>
      </c>
      <c r="L8484">
        <v>20</v>
      </c>
      <c r="M8484" t="s">
        <v>54</v>
      </c>
      <c r="N8484" t="s">
        <v>22</v>
      </c>
      <c r="O8484" t="s">
        <v>55</v>
      </c>
      <c r="P8484">
        <v>2008</v>
      </c>
      <c r="V8484" t="str">
        <f>IF(OR(J8484 &lt; -10846.9, J8484 &gt; 74078.13), "T", "F")</f>
        <v>F</v>
      </c>
      <c r="AB8484">
        <v>4</v>
      </c>
      <c r="AC8484">
        <v>4</v>
      </c>
      <c r="AD8484">
        <v>127</v>
      </c>
      <c r="AE8484">
        <v>28</v>
      </c>
      <c r="AF8484">
        <v>20</v>
      </c>
      <c r="AG8484">
        <v>13839</v>
      </c>
      <c r="AJ8484">
        <v>2008</v>
      </c>
      <c r="AK8484" t="s">
        <v>162</v>
      </c>
      <c r="AL8484">
        <v>13839</v>
      </c>
    </row>
    <row r="8485" spans="1:38" x14ac:dyDescent="0.3">
      <c r="A8485" t="s">
        <v>162</v>
      </c>
      <c r="B8485" t="s">
        <v>805</v>
      </c>
      <c r="C8485">
        <v>481</v>
      </c>
      <c r="D8485" t="s">
        <v>30</v>
      </c>
      <c r="E8485" t="s">
        <v>19</v>
      </c>
      <c r="F8485" t="s">
        <v>31</v>
      </c>
      <c r="G8485">
        <v>4</v>
      </c>
      <c r="H8485">
        <v>4</v>
      </c>
      <c r="I8485">
        <v>127</v>
      </c>
      <c r="J8485">
        <v>14339</v>
      </c>
      <c r="K8485">
        <v>28</v>
      </c>
      <c r="L8485">
        <v>20</v>
      </c>
      <c r="M8485" t="s">
        <v>54</v>
      </c>
      <c r="N8485" t="s">
        <v>22</v>
      </c>
      <c r="O8485" t="s">
        <v>55</v>
      </c>
      <c r="P8485">
        <v>2008</v>
      </c>
      <c r="V8485" t="str">
        <f>IF(OR(J8485 &lt; -10846.9, J8485 &gt; 74078.13), "T", "F")</f>
        <v>F</v>
      </c>
      <c r="AB8485">
        <v>4</v>
      </c>
      <c r="AC8485">
        <v>4</v>
      </c>
      <c r="AD8485">
        <v>127</v>
      </c>
      <c r="AE8485">
        <v>28</v>
      </c>
      <c r="AF8485">
        <v>20</v>
      </c>
      <c r="AG8485">
        <v>14339</v>
      </c>
      <c r="AJ8485">
        <v>2008</v>
      </c>
      <c r="AK8485" t="s">
        <v>162</v>
      </c>
      <c r="AL8485">
        <v>14339</v>
      </c>
    </row>
    <row r="8486" spans="1:38" x14ac:dyDescent="0.3">
      <c r="A8486" t="s">
        <v>162</v>
      </c>
      <c r="B8486" t="s">
        <v>805</v>
      </c>
      <c r="C8486">
        <v>481</v>
      </c>
      <c r="D8486" t="s">
        <v>30</v>
      </c>
      <c r="E8486" t="s">
        <v>34</v>
      </c>
      <c r="F8486" t="s">
        <v>31</v>
      </c>
      <c r="G8486">
        <v>4</v>
      </c>
      <c r="H8486">
        <v>4</v>
      </c>
      <c r="I8486">
        <v>127</v>
      </c>
      <c r="J8486">
        <v>15349</v>
      </c>
      <c r="K8486">
        <v>28</v>
      </c>
      <c r="L8486">
        <v>19</v>
      </c>
      <c r="M8486" t="s">
        <v>54</v>
      </c>
      <c r="N8486" t="s">
        <v>22</v>
      </c>
      <c r="O8486" t="s">
        <v>55</v>
      </c>
      <c r="P8486">
        <v>2008</v>
      </c>
      <c r="V8486" t="str">
        <f>IF(OR(J8486 &lt; -10846.9, J8486 &gt; 74078.13), "T", "F")</f>
        <v>F</v>
      </c>
      <c r="AB8486">
        <v>4</v>
      </c>
      <c r="AC8486">
        <v>4</v>
      </c>
      <c r="AD8486">
        <v>127</v>
      </c>
      <c r="AE8486">
        <v>28</v>
      </c>
      <c r="AF8486">
        <v>19</v>
      </c>
      <c r="AG8486">
        <v>15349</v>
      </c>
      <c r="AJ8486">
        <v>2008</v>
      </c>
      <c r="AK8486" t="s">
        <v>162</v>
      </c>
      <c r="AL8486">
        <v>15349</v>
      </c>
    </row>
    <row r="8487" spans="1:38" x14ac:dyDescent="0.3">
      <c r="A8487" t="s">
        <v>162</v>
      </c>
      <c r="B8487" t="s">
        <v>805</v>
      </c>
      <c r="C8487">
        <v>481</v>
      </c>
      <c r="D8487" t="s">
        <v>30</v>
      </c>
      <c r="E8487" t="s">
        <v>34</v>
      </c>
      <c r="F8487" t="s">
        <v>31</v>
      </c>
      <c r="G8487">
        <v>4</v>
      </c>
      <c r="H8487">
        <v>4</v>
      </c>
      <c r="I8487">
        <v>127</v>
      </c>
      <c r="J8487">
        <v>14939</v>
      </c>
      <c r="K8487">
        <v>28</v>
      </c>
      <c r="L8487">
        <v>19</v>
      </c>
      <c r="M8487" t="s">
        <v>54</v>
      </c>
      <c r="N8487" t="s">
        <v>22</v>
      </c>
      <c r="O8487" t="s">
        <v>55</v>
      </c>
      <c r="P8487">
        <v>2008</v>
      </c>
      <c r="V8487" t="str">
        <f>IF(OR(J8487 &lt; -10846.9, J8487 &gt; 74078.13), "T", "F")</f>
        <v>F</v>
      </c>
      <c r="AB8487">
        <v>4</v>
      </c>
      <c r="AC8487">
        <v>4</v>
      </c>
      <c r="AD8487">
        <v>127</v>
      </c>
      <c r="AE8487">
        <v>28</v>
      </c>
      <c r="AF8487">
        <v>19</v>
      </c>
      <c r="AG8487">
        <v>14939</v>
      </c>
      <c r="AJ8487">
        <v>2008</v>
      </c>
      <c r="AK8487" t="s">
        <v>162</v>
      </c>
      <c r="AL8487">
        <v>14939</v>
      </c>
    </row>
    <row r="8488" spans="1:38" x14ac:dyDescent="0.3">
      <c r="A8488" t="s">
        <v>202</v>
      </c>
      <c r="B8488" t="s">
        <v>806</v>
      </c>
      <c r="C8488">
        <v>1158</v>
      </c>
      <c r="D8488" t="s">
        <v>18</v>
      </c>
      <c r="E8488" t="s">
        <v>78</v>
      </c>
      <c r="F8488" t="s">
        <v>35</v>
      </c>
      <c r="G8488">
        <v>12</v>
      </c>
      <c r="H8488">
        <v>2</v>
      </c>
      <c r="I8488">
        <v>650</v>
      </c>
      <c r="J8488">
        <v>1500000</v>
      </c>
      <c r="K8488">
        <v>14</v>
      </c>
      <c r="L8488">
        <v>9</v>
      </c>
      <c r="M8488" t="s">
        <v>77</v>
      </c>
      <c r="N8488" t="s">
        <v>22</v>
      </c>
      <c r="O8488" t="s">
        <v>23</v>
      </c>
      <c r="P8488">
        <v>2008</v>
      </c>
      <c r="V8488" t="str">
        <f>IF(OR(J8488 &lt; -10846.9, J8488 &gt; 74078.13), "T", "F")</f>
        <v>T</v>
      </c>
      <c r="AB8488">
        <v>12</v>
      </c>
      <c r="AC8488">
        <v>2</v>
      </c>
      <c r="AD8488">
        <v>650</v>
      </c>
      <c r="AE8488">
        <v>14</v>
      </c>
      <c r="AF8488">
        <v>9</v>
      </c>
      <c r="AG8488">
        <v>1500000</v>
      </c>
      <c r="AJ8488">
        <v>2008</v>
      </c>
      <c r="AK8488" t="s">
        <v>202</v>
      </c>
      <c r="AL8488">
        <v>1500000</v>
      </c>
    </row>
    <row r="8489" spans="1:38" x14ac:dyDescent="0.3">
      <c r="A8489" t="s">
        <v>147</v>
      </c>
      <c r="B8489" t="s">
        <v>807</v>
      </c>
      <c r="C8489">
        <v>2202</v>
      </c>
      <c r="D8489" t="s">
        <v>30</v>
      </c>
      <c r="E8489" t="s">
        <v>34</v>
      </c>
      <c r="F8489" t="s">
        <v>92</v>
      </c>
      <c r="G8489">
        <v>6</v>
      </c>
      <c r="H8489">
        <v>4</v>
      </c>
      <c r="I8489">
        <v>250</v>
      </c>
      <c r="J8489">
        <v>37380</v>
      </c>
      <c r="K8489">
        <v>21</v>
      </c>
      <c r="L8489">
        <v>15</v>
      </c>
      <c r="M8489" t="s">
        <v>50</v>
      </c>
      <c r="N8489" t="s">
        <v>64</v>
      </c>
      <c r="O8489" t="s">
        <v>197</v>
      </c>
      <c r="P8489">
        <v>2013</v>
      </c>
      <c r="V8489" t="str">
        <f>IF(OR(J8489 &lt; -10846.9, J8489 &gt; 74078.13), "T", "F")</f>
        <v>F</v>
      </c>
      <c r="AB8489">
        <v>6</v>
      </c>
      <c r="AC8489">
        <v>4</v>
      </c>
      <c r="AD8489">
        <v>250</v>
      </c>
      <c r="AE8489">
        <v>21</v>
      </c>
      <c r="AF8489">
        <v>15</v>
      </c>
      <c r="AG8489">
        <v>37380</v>
      </c>
      <c r="AJ8489">
        <v>2013</v>
      </c>
      <c r="AK8489" t="s">
        <v>147</v>
      </c>
      <c r="AL8489">
        <v>37380</v>
      </c>
    </row>
    <row r="8490" spans="1:38" x14ac:dyDescent="0.3">
      <c r="A8490" t="s">
        <v>147</v>
      </c>
      <c r="B8490" t="s">
        <v>807</v>
      </c>
      <c r="C8490">
        <v>2202</v>
      </c>
      <c r="D8490" t="s">
        <v>30</v>
      </c>
      <c r="E8490" t="s">
        <v>34</v>
      </c>
      <c r="F8490" t="s">
        <v>92</v>
      </c>
      <c r="G8490">
        <v>6</v>
      </c>
      <c r="H8490">
        <v>4</v>
      </c>
      <c r="I8490">
        <v>250</v>
      </c>
      <c r="J8490">
        <v>30195</v>
      </c>
      <c r="K8490">
        <v>21</v>
      </c>
      <c r="L8490">
        <v>15</v>
      </c>
      <c r="M8490" t="s">
        <v>50</v>
      </c>
      <c r="N8490" t="s">
        <v>64</v>
      </c>
      <c r="O8490" t="s">
        <v>197</v>
      </c>
      <c r="P8490">
        <v>2013</v>
      </c>
      <c r="V8490" t="str">
        <f>IF(OR(J8490 &lt; -10846.9, J8490 &gt; 74078.13), "T", "F")</f>
        <v>F</v>
      </c>
      <c r="AB8490">
        <v>6</v>
      </c>
      <c r="AC8490">
        <v>4</v>
      </c>
      <c r="AD8490">
        <v>250</v>
      </c>
      <c r="AE8490">
        <v>21</v>
      </c>
      <c r="AF8490">
        <v>15</v>
      </c>
      <c r="AG8490">
        <v>30195</v>
      </c>
      <c r="AJ8490">
        <v>2013</v>
      </c>
      <c r="AK8490" t="s">
        <v>147</v>
      </c>
      <c r="AL8490">
        <v>30195</v>
      </c>
    </row>
    <row r="8491" spans="1:38" x14ac:dyDescent="0.3">
      <c r="A8491" t="s">
        <v>147</v>
      </c>
      <c r="B8491" t="s">
        <v>807</v>
      </c>
      <c r="C8491">
        <v>2202</v>
      </c>
      <c r="D8491" t="s">
        <v>30</v>
      </c>
      <c r="E8491" t="s">
        <v>34</v>
      </c>
      <c r="F8491" t="s">
        <v>92</v>
      </c>
      <c r="G8491">
        <v>6</v>
      </c>
      <c r="H8491">
        <v>4</v>
      </c>
      <c r="I8491">
        <v>250</v>
      </c>
      <c r="J8491">
        <v>32155</v>
      </c>
      <c r="K8491">
        <v>21</v>
      </c>
      <c r="L8491">
        <v>15</v>
      </c>
      <c r="M8491" t="s">
        <v>50</v>
      </c>
      <c r="N8491" t="s">
        <v>64</v>
      </c>
      <c r="O8491" t="s">
        <v>197</v>
      </c>
      <c r="P8491">
        <v>2013</v>
      </c>
      <c r="V8491" t="str">
        <f>IF(OR(J8491 &lt; -10846.9, J8491 &gt; 74078.13), "T", "F")</f>
        <v>F</v>
      </c>
      <c r="AB8491">
        <v>6</v>
      </c>
      <c r="AC8491">
        <v>4</v>
      </c>
      <c r="AD8491">
        <v>250</v>
      </c>
      <c r="AE8491">
        <v>21</v>
      </c>
      <c r="AF8491">
        <v>15</v>
      </c>
      <c r="AG8491">
        <v>32155</v>
      </c>
      <c r="AJ8491">
        <v>2013</v>
      </c>
      <c r="AK8491" t="s">
        <v>147</v>
      </c>
      <c r="AL8491">
        <v>32155</v>
      </c>
    </row>
    <row r="8492" spans="1:38" x14ac:dyDescent="0.3">
      <c r="A8492" t="s">
        <v>147</v>
      </c>
      <c r="B8492" t="s">
        <v>807</v>
      </c>
      <c r="C8492">
        <v>2202</v>
      </c>
      <c r="D8492" t="s">
        <v>30</v>
      </c>
      <c r="E8492" t="s">
        <v>34</v>
      </c>
      <c r="F8492" t="s">
        <v>92</v>
      </c>
      <c r="G8492">
        <v>6</v>
      </c>
      <c r="H8492">
        <v>4</v>
      </c>
      <c r="I8492">
        <v>250</v>
      </c>
      <c r="J8492">
        <v>35030</v>
      </c>
      <c r="K8492">
        <v>21</v>
      </c>
      <c r="L8492">
        <v>15</v>
      </c>
      <c r="M8492" t="s">
        <v>50</v>
      </c>
      <c r="N8492" t="s">
        <v>64</v>
      </c>
      <c r="O8492" t="s">
        <v>197</v>
      </c>
      <c r="P8492">
        <v>2013</v>
      </c>
      <c r="V8492" t="str">
        <f>IF(OR(J8492 &lt; -10846.9, J8492 &gt; 74078.13), "T", "F")</f>
        <v>F</v>
      </c>
      <c r="AB8492">
        <v>6</v>
      </c>
      <c r="AC8492">
        <v>4</v>
      </c>
      <c r="AD8492">
        <v>250</v>
      </c>
      <c r="AE8492">
        <v>21</v>
      </c>
      <c r="AF8492">
        <v>15</v>
      </c>
      <c r="AG8492">
        <v>35030</v>
      </c>
      <c r="AJ8492">
        <v>2013</v>
      </c>
      <c r="AK8492" t="s">
        <v>147</v>
      </c>
      <c r="AL8492">
        <v>35030</v>
      </c>
    </row>
    <row r="8493" spans="1:38" x14ac:dyDescent="0.3">
      <c r="A8493" t="s">
        <v>147</v>
      </c>
      <c r="B8493" t="s">
        <v>807</v>
      </c>
      <c r="C8493">
        <v>2202</v>
      </c>
      <c r="D8493" t="s">
        <v>30</v>
      </c>
      <c r="E8493" t="s">
        <v>34</v>
      </c>
      <c r="F8493" t="s">
        <v>92</v>
      </c>
      <c r="G8493">
        <v>6</v>
      </c>
      <c r="H8493">
        <v>4</v>
      </c>
      <c r="I8493">
        <v>250</v>
      </c>
      <c r="J8493">
        <v>29450</v>
      </c>
      <c r="K8493">
        <v>21</v>
      </c>
      <c r="L8493">
        <v>15</v>
      </c>
      <c r="M8493" t="s">
        <v>50</v>
      </c>
      <c r="N8493" t="s">
        <v>64</v>
      </c>
      <c r="O8493" t="s">
        <v>197</v>
      </c>
      <c r="P8493">
        <v>2013</v>
      </c>
      <c r="V8493" t="str">
        <f>IF(OR(J8493 &lt; -10846.9, J8493 &gt; 74078.13), "T", "F")</f>
        <v>F</v>
      </c>
      <c r="AB8493">
        <v>6</v>
      </c>
      <c r="AC8493">
        <v>4</v>
      </c>
      <c r="AD8493">
        <v>250</v>
      </c>
      <c r="AE8493">
        <v>21</v>
      </c>
      <c r="AF8493">
        <v>15</v>
      </c>
      <c r="AG8493">
        <v>29450</v>
      </c>
      <c r="AJ8493">
        <v>2013</v>
      </c>
      <c r="AK8493" t="s">
        <v>147</v>
      </c>
      <c r="AL8493">
        <v>29450</v>
      </c>
    </row>
    <row r="8494" spans="1:38" x14ac:dyDescent="0.3">
      <c r="A8494" t="s">
        <v>147</v>
      </c>
      <c r="B8494" t="s">
        <v>807</v>
      </c>
      <c r="C8494">
        <v>2202</v>
      </c>
      <c r="D8494" t="s">
        <v>30</v>
      </c>
      <c r="E8494" t="s">
        <v>34</v>
      </c>
      <c r="F8494" t="s">
        <v>92</v>
      </c>
      <c r="G8494">
        <v>6</v>
      </c>
      <c r="H8494">
        <v>4</v>
      </c>
      <c r="I8494">
        <v>250</v>
      </c>
      <c r="J8494">
        <v>37505</v>
      </c>
      <c r="K8494">
        <v>21</v>
      </c>
      <c r="L8494">
        <v>15</v>
      </c>
      <c r="M8494" t="s">
        <v>50</v>
      </c>
      <c r="N8494" t="s">
        <v>64</v>
      </c>
      <c r="O8494" t="s">
        <v>197</v>
      </c>
      <c r="P8494">
        <v>2014</v>
      </c>
      <c r="V8494" t="str">
        <f>IF(OR(J8494 &lt; -10846.9, J8494 &gt; 74078.13), "T", "F")</f>
        <v>F</v>
      </c>
      <c r="AB8494">
        <v>6</v>
      </c>
      <c r="AC8494">
        <v>4</v>
      </c>
      <c r="AD8494">
        <v>250</v>
      </c>
      <c r="AE8494">
        <v>21</v>
      </c>
      <c r="AF8494">
        <v>15</v>
      </c>
      <c r="AG8494">
        <v>37505</v>
      </c>
      <c r="AJ8494">
        <v>2014</v>
      </c>
      <c r="AK8494" t="s">
        <v>147</v>
      </c>
      <c r="AL8494">
        <v>37505</v>
      </c>
    </row>
    <row r="8495" spans="1:38" x14ac:dyDescent="0.3">
      <c r="A8495" t="s">
        <v>147</v>
      </c>
      <c r="B8495" t="s">
        <v>807</v>
      </c>
      <c r="C8495">
        <v>2202</v>
      </c>
      <c r="D8495" t="s">
        <v>30</v>
      </c>
      <c r="E8495" t="s">
        <v>34</v>
      </c>
      <c r="F8495" t="s">
        <v>92</v>
      </c>
      <c r="G8495">
        <v>6</v>
      </c>
      <c r="H8495">
        <v>4</v>
      </c>
      <c r="I8495">
        <v>250</v>
      </c>
      <c r="J8495">
        <v>37505</v>
      </c>
      <c r="K8495">
        <v>21</v>
      </c>
      <c r="L8495">
        <v>15</v>
      </c>
      <c r="M8495" t="s">
        <v>50</v>
      </c>
      <c r="N8495" t="s">
        <v>64</v>
      </c>
      <c r="O8495" t="s">
        <v>197</v>
      </c>
      <c r="P8495">
        <v>2014</v>
      </c>
      <c r="V8495" t="str">
        <f>IF(OR(J8495 &lt; -10846.9, J8495 &gt; 74078.13), "T", "F")</f>
        <v>F</v>
      </c>
      <c r="AB8495">
        <v>6</v>
      </c>
      <c r="AC8495">
        <v>4</v>
      </c>
      <c r="AD8495">
        <v>250</v>
      </c>
      <c r="AE8495">
        <v>21</v>
      </c>
      <c r="AF8495">
        <v>15</v>
      </c>
      <c r="AG8495">
        <v>37505</v>
      </c>
      <c r="AJ8495">
        <v>2014</v>
      </c>
      <c r="AK8495" t="s">
        <v>147</v>
      </c>
      <c r="AL8495">
        <v>37505</v>
      </c>
    </row>
    <row r="8496" spans="1:38" x14ac:dyDescent="0.3">
      <c r="A8496" t="s">
        <v>147</v>
      </c>
      <c r="B8496" t="s">
        <v>807</v>
      </c>
      <c r="C8496">
        <v>2202</v>
      </c>
      <c r="D8496" t="s">
        <v>30</v>
      </c>
      <c r="E8496" t="s">
        <v>34</v>
      </c>
      <c r="F8496" t="s">
        <v>92</v>
      </c>
      <c r="G8496">
        <v>6</v>
      </c>
      <c r="H8496">
        <v>4</v>
      </c>
      <c r="I8496">
        <v>250</v>
      </c>
      <c r="J8496">
        <v>30720</v>
      </c>
      <c r="K8496">
        <v>21</v>
      </c>
      <c r="L8496">
        <v>15</v>
      </c>
      <c r="M8496" t="s">
        <v>50</v>
      </c>
      <c r="N8496" t="s">
        <v>64</v>
      </c>
      <c r="O8496" t="s">
        <v>197</v>
      </c>
      <c r="P8496">
        <v>2014</v>
      </c>
      <c r="V8496" t="str">
        <f>IF(OR(J8496 &lt; -10846.9, J8496 &gt; 74078.13), "T", "F")</f>
        <v>F</v>
      </c>
      <c r="AB8496">
        <v>6</v>
      </c>
      <c r="AC8496">
        <v>4</v>
      </c>
      <c r="AD8496">
        <v>250</v>
      </c>
      <c r="AE8496">
        <v>21</v>
      </c>
      <c r="AF8496">
        <v>15</v>
      </c>
      <c r="AG8496">
        <v>30720</v>
      </c>
      <c r="AJ8496">
        <v>2014</v>
      </c>
      <c r="AK8496" t="s">
        <v>147</v>
      </c>
      <c r="AL8496">
        <v>30720</v>
      </c>
    </row>
    <row r="8497" spans="1:38" x14ac:dyDescent="0.3">
      <c r="A8497" t="s">
        <v>147</v>
      </c>
      <c r="B8497" t="s">
        <v>807</v>
      </c>
      <c r="C8497">
        <v>2202</v>
      </c>
      <c r="D8497" t="s">
        <v>30</v>
      </c>
      <c r="E8497" t="s">
        <v>34</v>
      </c>
      <c r="F8497" t="s">
        <v>92</v>
      </c>
      <c r="G8497">
        <v>6</v>
      </c>
      <c r="H8497">
        <v>4</v>
      </c>
      <c r="I8497">
        <v>250</v>
      </c>
      <c r="J8497">
        <v>35155</v>
      </c>
      <c r="K8497">
        <v>21</v>
      </c>
      <c r="L8497">
        <v>15</v>
      </c>
      <c r="M8497" t="s">
        <v>50</v>
      </c>
      <c r="N8497" t="s">
        <v>64</v>
      </c>
      <c r="O8497" t="s">
        <v>197</v>
      </c>
      <c r="P8497">
        <v>2014</v>
      </c>
      <c r="V8497" t="str">
        <f>IF(OR(J8497 &lt; -10846.9, J8497 &gt; 74078.13), "T", "F")</f>
        <v>F</v>
      </c>
      <c r="AB8497">
        <v>6</v>
      </c>
      <c r="AC8497">
        <v>4</v>
      </c>
      <c r="AD8497">
        <v>250</v>
      </c>
      <c r="AE8497">
        <v>21</v>
      </c>
      <c r="AF8497">
        <v>15</v>
      </c>
      <c r="AG8497">
        <v>35155</v>
      </c>
      <c r="AJ8497">
        <v>2014</v>
      </c>
      <c r="AK8497" t="s">
        <v>147</v>
      </c>
      <c r="AL8497">
        <v>35155</v>
      </c>
    </row>
    <row r="8498" spans="1:38" x14ac:dyDescent="0.3">
      <c r="A8498" t="s">
        <v>147</v>
      </c>
      <c r="B8498" t="s">
        <v>807</v>
      </c>
      <c r="C8498">
        <v>2202</v>
      </c>
      <c r="D8498" t="s">
        <v>30</v>
      </c>
      <c r="E8498" t="s">
        <v>34</v>
      </c>
      <c r="F8498" t="s">
        <v>92</v>
      </c>
      <c r="G8498">
        <v>6</v>
      </c>
      <c r="H8498">
        <v>4</v>
      </c>
      <c r="I8498">
        <v>250</v>
      </c>
      <c r="J8498">
        <v>29575</v>
      </c>
      <c r="K8498">
        <v>21</v>
      </c>
      <c r="L8498">
        <v>15</v>
      </c>
      <c r="M8498" t="s">
        <v>50</v>
      </c>
      <c r="N8498" t="s">
        <v>64</v>
      </c>
      <c r="O8498" t="s">
        <v>197</v>
      </c>
      <c r="P8498">
        <v>2014</v>
      </c>
      <c r="V8498" t="str">
        <f>IF(OR(J8498 &lt; -10846.9, J8498 &gt; 74078.13), "T", "F")</f>
        <v>F</v>
      </c>
      <c r="AB8498">
        <v>6</v>
      </c>
      <c r="AC8498">
        <v>4</v>
      </c>
      <c r="AD8498">
        <v>250</v>
      </c>
      <c r="AE8498">
        <v>21</v>
      </c>
      <c r="AF8498">
        <v>15</v>
      </c>
      <c r="AG8498">
        <v>29575</v>
      </c>
      <c r="AJ8498">
        <v>2014</v>
      </c>
      <c r="AK8498" t="s">
        <v>147</v>
      </c>
      <c r="AL8498">
        <v>29575</v>
      </c>
    </row>
    <row r="8499" spans="1:38" x14ac:dyDescent="0.3">
      <c r="A8499" t="s">
        <v>147</v>
      </c>
      <c r="B8499" t="s">
        <v>807</v>
      </c>
      <c r="C8499">
        <v>2202</v>
      </c>
      <c r="D8499" t="s">
        <v>30</v>
      </c>
      <c r="E8499" t="s">
        <v>34</v>
      </c>
      <c r="F8499" t="s">
        <v>92</v>
      </c>
      <c r="G8499">
        <v>6</v>
      </c>
      <c r="H8499">
        <v>4</v>
      </c>
      <c r="I8499">
        <v>250</v>
      </c>
      <c r="J8499">
        <v>32380</v>
      </c>
      <c r="K8499">
        <v>21</v>
      </c>
      <c r="L8499">
        <v>15</v>
      </c>
      <c r="M8499" t="s">
        <v>50</v>
      </c>
      <c r="N8499" t="s">
        <v>64</v>
      </c>
      <c r="O8499" t="s">
        <v>197</v>
      </c>
      <c r="P8499">
        <v>2014</v>
      </c>
      <c r="V8499" t="str">
        <f>IF(OR(J8499 &lt; -10846.9, J8499 &gt; 74078.13), "T", "F")</f>
        <v>F</v>
      </c>
      <c r="AB8499">
        <v>6</v>
      </c>
      <c r="AC8499">
        <v>4</v>
      </c>
      <c r="AD8499">
        <v>250</v>
      </c>
      <c r="AE8499">
        <v>21</v>
      </c>
      <c r="AF8499">
        <v>15</v>
      </c>
      <c r="AG8499">
        <v>32380</v>
      </c>
      <c r="AJ8499">
        <v>2014</v>
      </c>
      <c r="AK8499" t="s">
        <v>147</v>
      </c>
      <c r="AL8499">
        <v>32380</v>
      </c>
    </row>
    <row r="8500" spans="1:38" x14ac:dyDescent="0.3">
      <c r="A8500" t="s">
        <v>147</v>
      </c>
      <c r="B8500" t="s">
        <v>807</v>
      </c>
      <c r="C8500">
        <v>2202</v>
      </c>
      <c r="D8500" t="s">
        <v>30</v>
      </c>
      <c r="E8500" t="s">
        <v>34</v>
      </c>
      <c r="F8500" t="s">
        <v>35</v>
      </c>
      <c r="G8500">
        <v>6</v>
      </c>
      <c r="H8500">
        <v>4</v>
      </c>
      <c r="I8500">
        <v>280</v>
      </c>
      <c r="J8500">
        <v>37730</v>
      </c>
      <c r="K8500">
        <v>25</v>
      </c>
      <c r="L8500">
        <v>18</v>
      </c>
      <c r="M8500" t="s">
        <v>50</v>
      </c>
      <c r="N8500" t="s">
        <v>64</v>
      </c>
      <c r="O8500" t="s">
        <v>197</v>
      </c>
      <c r="P8500">
        <v>2017</v>
      </c>
      <c r="V8500" t="str">
        <f>IF(OR(J8500 &lt; -10846.9, J8500 &gt; 74078.13), "T", "F")</f>
        <v>F</v>
      </c>
      <c r="AB8500">
        <v>6</v>
      </c>
      <c r="AC8500">
        <v>4</v>
      </c>
      <c r="AD8500">
        <v>280</v>
      </c>
      <c r="AE8500">
        <v>25</v>
      </c>
      <c r="AF8500">
        <v>18</v>
      </c>
      <c r="AG8500">
        <v>37730</v>
      </c>
      <c r="AJ8500">
        <v>2017</v>
      </c>
      <c r="AK8500" t="s">
        <v>147</v>
      </c>
      <c r="AL8500">
        <v>37730</v>
      </c>
    </row>
    <row r="8501" spans="1:38" x14ac:dyDescent="0.3">
      <c r="A8501" t="s">
        <v>147</v>
      </c>
      <c r="B8501" t="s">
        <v>807</v>
      </c>
      <c r="C8501">
        <v>2202</v>
      </c>
      <c r="D8501" t="s">
        <v>30</v>
      </c>
      <c r="E8501" t="s">
        <v>34</v>
      </c>
      <c r="F8501" t="s">
        <v>35</v>
      </c>
      <c r="G8501">
        <v>6</v>
      </c>
      <c r="H8501">
        <v>4</v>
      </c>
      <c r="I8501">
        <v>280</v>
      </c>
      <c r="J8501">
        <v>42870</v>
      </c>
      <c r="K8501">
        <v>25</v>
      </c>
      <c r="L8501">
        <v>18</v>
      </c>
      <c r="M8501" t="s">
        <v>50</v>
      </c>
      <c r="N8501" t="s">
        <v>64</v>
      </c>
      <c r="O8501" t="s">
        <v>197</v>
      </c>
      <c r="P8501">
        <v>2017</v>
      </c>
      <c r="V8501" t="str">
        <f>IF(OR(J8501 &lt; -10846.9, J8501 &gt; 74078.13), "T", "F")</f>
        <v>F</v>
      </c>
      <c r="AB8501">
        <v>6</v>
      </c>
      <c r="AC8501">
        <v>4</v>
      </c>
      <c r="AD8501">
        <v>280</v>
      </c>
      <c r="AE8501">
        <v>25</v>
      </c>
      <c r="AF8501">
        <v>18</v>
      </c>
      <c r="AG8501">
        <v>42870</v>
      </c>
      <c r="AJ8501">
        <v>2017</v>
      </c>
      <c r="AK8501" t="s">
        <v>147</v>
      </c>
      <c r="AL8501">
        <v>42870</v>
      </c>
    </row>
    <row r="8502" spans="1:38" x14ac:dyDescent="0.3">
      <c r="A8502" t="s">
        <v>147</v>
      </c>
      <c r="B8502" t="s">
        <v>807</v>
      </c>
      <c r="C8502">
        <v>2202</v>
      </c>
      <c r="D8502" t="s">
        <v>30</v>
      </c>
      <c r="E8502" t="s">
        <v>34</v>
      </c>
      <c r="F8502" t="s">
        <v>35</v>
      </c>
      <c r="G8502">
        <v>6</v>
      </c>
      <c r="H8502">
        <v>4</v>
      </c>
      <c r="I8502">
        <v>280</v>
      </c>
      <c r="J8502">
        <v>33315</v>
      </c>
      <c r="K8502">
        <v>25</v>
      </c>
      <c r="L8502">
        <v>18</v>
      </c>
      <c r="M8502" t="s">
        <v>50</v>
      </c>
      <c r="N8502" t="s">
        <v>64</v>
      </c>
      <c r="O8502" t="s">
        <v>197</v>
      </c>
      <c r="P8502">
        <v>2017</v>
      </c>
      <c r="V8502" t="str">
        <f>IF(OR(J8502 &lt; -10846.9, J8502 &gt; 74078.13), "T", "F")</f>
        <v>F</v>
      </c>
      <c r="AB8502">
        <v>6</v>
      </c>
      <c r="AC8502">
        <v>4</v>
      </c>
      <c r="AD8502">
        <v>280</v>
      </c>
      <c r="AE8502">
        <v>25</v>
      </c>
      <c r="AF8502">
        <v>18</v>
      </c>
      <c r="AG8502">
        <v>33315</v>
      </c>
      <c r="AJ8502">
        <v>2017</v>
      </c>
      <c r="AK8502" t="s">
        <v>147</v>
      </c>
      <c r="AL8502">
        <v>33315</v>
      </c>
    </row>
    <row r="8503" spans="1:38" x14ac:dyDescent="0.3">
      <c r="A8503" t="s">
        <v>147</v>
      </c>
      <c r="B8503" t="s">
        <v>807</v>
      </c>
      <c r="C8503">
        <v>2202</v>
      </c>
      <c r="D8503" t="s">
        <v>30</v>
      </c>
      <c r="E8503" t="s">
        <v>34</v>
      </c>
      <c r="F8503" t="s">
        <v>31</v>
      </c>
      <c r="G8503">
        <v>6</v>
      </c>
      <c r="H8503">
        <v>4</v>
      </c>
      <c r="I8503">
        <v>280</v>
      </c>
      <c r="J8503">
        <v>35930</v>
      </c>
      <c r="K8503">
        <v>26</v>
      </c>
      <c r="L8503">
        <v>19</v>
      </c>
      <c r="M8503" t="s">
        <v>50</v>
      </c>
      <c r="N8503" t="s">
        <v>64</v>
      </c>
      <c r="O8503" t="s">
        <v>197</v>
      </c>
      <c r="P8503">
        <v>2017</v>
      </c>
      <c r="V8503" t="str">
        <f>IF(OR(J8503 &lt; -10846.9, J8503 &gt; 74078.13), "T", "F")</f>
        <v>F</v>
      </c>
      <c r="AB8503">
        <v>6</v>
      </c>
      <c r="AC8503">
        <v>4</v>
      </c>
      <c r="AD8503">
        <v>280</v>
      </c>
      <c r="AE8503">
        <v>26</v>
      </c>
      <c r="AF8503">
        <v>19</v>
      </c>
      <c r="AG8503">
        <v>35930</v>
      </c>
      <c r="AJ8503">
        <v>2017</v>
      </c>
      <c r="AK8503" t="s">
        <v>147</v>
      </c>
      <c r="AL8503">
        <v>35930</v>
      </c>
    </row>
    <row r="8504" spans="1:38" x14ac:dyDescent="0.3">
      <c r="A8504" t="s">
        <v>147</v>
      </c>
      <c r="B8504" t="s">
        <v>807</v>
      </c>
      <c r="C8504">
        <v>2202</v>
      </c>
      <c r="D8504" t="s">
        <v>30</v>
      </c>
      <c r="E8504" t="s">
        <v>34</v>
      </c>
      <c r="F8504" t="s">
        <v>31</v>
      </c>
      <c r="G8504">
        <v>6</v>
      </c>
      <c r="H8504">
        <v>4</v>
      </c>
      <c r="I8504">
        <v>280</v>
      </c>
      <c r="J8504">
        <v>33015</v>
      </c>
      <c r="K8504">
        <v>26</v>
      </c>
      <c r="L8504">
        <v>19</v>
      </c>
      <c r="M8504" t="s">
        <v>50</v>
      </c>
      <c r="N8504" t="s">
        <v>64</v>
      </c>
      <c r="O8504" t="s">
        <v>197</v>
      </c>
      <c r="P8504">
        <v>2017</v>
      </c>
      <c r="V8504" t="str">
        <f>IF(OR(J8504 &lt; -10846.9, J8504 &gt; 74078.13), "T", "F")</f>
        <v>F</v>
      </c>
      <c r="AB8504">
        <v>6</v>
      </c>
      <c r="AC8504">
        <v>4</v>
      </c>
      <c r="AD8504">
        <v>280</v>
      </c>
      <c r="AE8504">
        <v>26</v>
      </c>
      <c r="AF8504">
        <v>19</v>
      </c>
      <c r="AG8504">
        <v>33015</v>
      </c>
      <c r="AJ8504">
        <v>2017</v>
      </c>
      <c r="AK8504" t="s">
        <v>147</v>
      </c>
      <c r="AL8504">
        <v>33015</v>
      </c>
    </row>
    <row r="8505" spans="1:38" x14ac:dyDescent="0.3">
      <c r="A8505" t="s">
        <v>147</v>
      </c>
      <c r="B8505" t="s">
        <v>807</v>
      </c>
      <c r="C8505">
        <v>2202</v>
      </c>
      <c r="D8505" t="s">
        <v>30</v>
      </c>
      <c r="E8505" t="s">
        <v>34</v>
      </c>
      <c r="F8505" t="s">
        <v>31</v>
      </c>
      <c r="G8505">
        <v>6</v>
      </c>
      <c r="H8505">
        <v>4</v>
      </c>
      <c r="I8505">
        <v>280</v>
      </c>
      <c r="J8505">
        <v>31515</v>
      </c>
      <c r="K8505">
        <v>26</v>
      </c>
      <c r="L8505">
        <v>19</v>
      </c>
      <c r="M8505" t="s">
        <v>50</v>
      </c>
      <c r="N8505" t="s">
        <v>64</v>
      </c>
      <c r="O8505" t="s">
        <v>197</v>
      </c>
      <c r="P8505">
        <v>2017</v>
      </c>
      <c r="V8505" t="str">
        <f>IF(OR(J8505 &lt; -10846.9, J8505 &gt; 74078.13), "T", "F")</f>
        <v>F</v>
      </c>
      <c r="AB8505">
        <v>6</v>
      </c>
      <c r="AC8505">
        <v>4</v>
      </c>
      <c r="AD8505">
        <v>280</v>
      </c>
      <c r="AE8505">
        <v>26</v>
      </c>
      <c r="AF8505">
        <v>19</v>
      </c>
      <c r="AG8505">
        <v>31515</v>
      </c>
      <c r="AJ8505">
        <v>2017</v>
      </c>
      <c r="AK8505" t="s">
        <v>147</v>
      </c>
      <c r="AL8505">
        <v>31515</v>
      </c>
    </row>
    <row r="8506" spans="1:38" x14ac:dyDescent="0.3">
      <c r="A8506" t="s">
        <v>147</v>
      </c>
      <c r="B8506" t="s">
        <v>807</v>
      </c>
      <c r="C8506">
        <v>2202</v>
      </c>
      <c r="D8506" t="s">
        <v>30</v>
      </c>
      <c r="E8506" t="s">
        <v>34</v>
      </c>
      <c r="F8506" t="s">
        <v>31</v>
      </c>
      <c r="G8506">
        <v>6</v>
      </c>
      <c r="H8506">
        <v>4</v>
      </c>
      <c r="I8506">
        <v>280</v>
      </c>
      <c r="J8506">
        <v>33780</v>
      </c>
      <c r="K8506">
        <v>26</v>
      </c>
      <c r="L8506">
        <v>19</v>
      </c>
      <c r="M8506" t="s">
        <v>50</v>
      </c>
      <c r="N8506" t="s">
        <v>64</v>
      </c>
      <c r="O8506" t="s">
        <v>197</v>
      </c>
      <c r="P8506">
        <v>2017</v>
      </c>
      <c r="V8506" t="str">
        <f>IF(OR(J8506 &lt; -10846.9, J8506 &gt; 74078.13), "T", "F")</f>
        <v>F</v>
      </c>
      <c r="AB8506">
        <v>6</v>
      </c>
      <c r="AC8506">
        <v>4</v>
      </c>
      <c r="AD8506">
        <v>280</v>
      </c>
      <c r="AE8506">
        <v>26</v>
      </c>
      <c r="AF8506">
        <v>19</v>
      </c>
      <c r="AG8506">
        <v>33780</v>
      </c>
      <c r="AJ8506">
        <v>2017</v>
      </c>
      <c r="AK8506" t="s">
        <v>147</v>
      </c>
      <c r="AL8506">
        <v>33780</v>
      </c>
    </row>
    <row r="8507" spans="1:38" x14ac:dyDescent="0.3">
      <c r="A8507" t="s">
        <v>147</v>
      </c>
      <c r="B8507" t="s">
        <v>807</v>
      </c>
      <c r="C8507">
        <v>2202</v>
      </c>
      <c r="D8507" t="s">
        <v>30</v>
      </c>
      <c r="E8507" t="s">
        <v>34</v>
      </c>
      <c r="F8507" t="s">
        <v>31</v>
      </c>
      <c r="G8507">
        <v>6</v>
      </c>
      <c r="H8507">
        <v>4</v>
      </c>
      <c r="I8507">
        <v>280</v>
      </c>
      <c r="J8507">
        <v>29475</v>
      </c>
      <c r="K8507">
        <v>26</v>
      </c>
      <c r="L8507">
        <v>19</v>
      </c>
      <c r="M8507" t="s">
        <v>50</v>
      </c>
      <c r="N8507" t="s">
        <v>64</v>
      </c>
      <c r="O8507" t="s">
        <v>197</v>
      </c>
      <c r="P8507">
        <v>2017</v>
      </c>
      <c r="V8507" t="str">
        <f>IF(OR(J8507 &lt; -10846.9, J8507 &gt; 74078.13), "T", "F")</f>
        <v>F</v>
      </c>
      <c r="AB8507">
        <v>6</v>
      </c>
      <c r="AC8507">
        <v>4</v>
      </c>
      <c r="AD8507">
        <v>280</v>
      </c>
      <c r="AE8507">
        <v>26</v>
      </c>
      <c r="AF8507">
        <v>19</v>
      </c>
      <c r="AG8507">
        <v>29475</v>
      </c>
      <c r="AJ8507">
        <v>2017</v>
      </c>
      <c r="AK8507" t="s">
        <v>147</v>
      </c>
      <c r="AL8507">
        <v>29475</v>
      </c>
    </row>
    <row r="8508" spans="1:38" x14ac:dyDescent="0.3">
      <c r="A8508" t="s">
        <v>147</v>
      </c>
      <c r="B8508" t="s">
        <v>807</v>
      </c>
      <c r="C8508">
        <v>2202</v>
      </c>
      <c r="D8508" t="s">
        <v>30</v>
      </c>
      <c r="E8508" t="s">
        <v>34</v>
      </c>
      <c r="F8508" t="s">
        <v>35</v>
      </c>
      <c r="G8508">
        <v>6</v>
      </c>
      <c r="H8508">
        <v>4</v>
      </c>
      <c r="I8508">
        <v>280</v>
      </c>
      <c r="J8508">
        <v>35580</v>
      </c>
      <c r="K8508">
        <v>25</v>
      </c>
      <c r="L8508">
        <v>18</v>
      </c>
      <c r="M8508" t="s">
        <v>50</v>
      </c>
      <c r="N8508" t="s">
        <v>64</v>
      </c>
      <c r="O8508" t="s">
        <v>197</v>
      </c>
      <c r="P8508">
        <v>2017</v>
      </c>
      <c r="V8508" t="str">
        <f>IF(OR(J8508 &lt; -10846.9, J8508 &gt; 74078.13), "T", "F")</f>
        <v>F</v>
      </c>
      <c r="AB8508">
        <v>6</v>
      </c>
      <c r="AC8508">
        <v>4</v>
      </c>
      <c r="AD8508">
        <v>280</v>
      </c>
      <c r="AE8508">
        <v>25</v>
      </c>
      <c r="AF8508">
        <v>18</v>
      </c>
      <c r="AG8508">
        <v>35580</v>
      </c>
      <c r="AJ8508">
        <v>2017</v>
      </c>
      <c r="AK8508" t="s">
        <v>147</v>
      </c>
      <c r="AL8508">
        <v>35580</v>
      </c>
    </row>
    <row r="8509" spans="1:38" x14ac:dyDescent="0.3">
      <c r="A8509" t="s">
        <v>147</v>
      </c>
      <c r="B8509" t="s">
        <v>807</v>
      </c>
      <c r="C8509">
        <v>2202</v>
      </c>
      <c r="D8509" t="s">
        <v>30</v>
      </c>
      <c r="E8509" t="s">
        <v>34</v>
      </c>
      <c r="F8509" t="s">
        <v>35</v>
      </c>
      <c r="G8509">
        <v>6</v>
      </c>
      <c r="H8509">
        <v>4</v>
      </c>
      <c r="I8509">
        <v>280</v>
      </c>
      <c r="J8509">
        <v>31275</v>
      </c>
      <c r="K8509">
        <v>25</v>
      </c>
      <c r="L8509">
        <v>18</v>
      </c>
      <c r="M8509" t="s">
        <v>50</v>
      </c>
      <c r="N8509" t="s">
        <v>64</v>
      </c>
      <c r="O8509" t="s">
        <v>197</v>
      </c>
      <c r="P8509">
        <v>2017</v>
      </c>
      <c r="V8509" t="str">
        <f>IF(OR(J8509 &lt; -10846.9, J8509 &gt; 74078.13), "T", "F")</f>
        <v>F</v>
      </c>
      <c r="AB8509">
        <v>6</v>
      </c>
      <c r="AC8509">
        <v>4</v>
      </c>
      <c r="AD8509">
        <v>280</v>
      </c>
      <c r="AE8509">
        <v>25</v>
      </c>
      <c r="AF8509">
        <v>18</v>
      </c>
      <c r="AG8509">
        <v>31275</v>
      </c>
      <c r="AJ8509">
        <v>2017</v>
      </c>
      <c r="AK8509" t="s">
        <v>147</v>
      </c>
      <c r="AL8509">
        <v>31275</v>
      </c>
    </row>
    <row r="8510" spans="1:38" x14ac:dyDescent="0.3">
      <c r="A8510" t="s">
        <v>147</v>
      </c>
      <c r="B8510" t="s">
        <v>807</v>
      </c>
      <c r="C8510">
        <v>2202</v>
      </c>
      <c r="D8510" t="s">
        <v>30</v>
      </c>
      <c r="E8510" t="s">
        <v>34</v>
      </c>
      <c r="F8510" t="s">
        <v>35</v>
      </c>
      <c r="G8510">
        <v>6</v>
      </c>
      <c r="H8510">
        <v>4</v>
      </c>
      <c r="I8510">
        <v>280</v>
      </c>
      <c r="J8510">
        <v>41370</v>
      </c>
      <c r="K8510">
        <v>25</v>
      </c>
      <c r="L8510">
        <v>18</v>
      </c>
      <c r="M8510" t="s">
        <v>50</v>
      </c>
      <c r="N8510" t="s">
        <v>64</v>
      </c>
      <c r="O8510" t="s">
        <v>197</v>
      </c>
      <c r="P8510">
        <v>2017</v>
      </c>
      <c r="V8510" t="str">
        <f>IF(OR(J8510 &lt; -10846.9, J8510 &gt; 74078.13), "T", "F")</f>
        <v>F</v>
      </c>
      <c r="AB8510">
        <v>6</v>
      </c>
      <c r="AC8510">
        <v>4</v>
      </c>
      <c r="AD8510">
        <v>280</v>
      </c>
      <c r="AE8510">
        <v>25</v>
      </c>
      <c r="AF8510">
        <v>18</v>
      </c>
      <c r="AG8510">
        <v>41370</v>
      </c>
      <c r="AJ8510">
        <v>2017</v>
      </c>
      <c r="AK8510" t="s">
        <v>147</v>
      </c>
      <c r="AL8510">
        <v>41370</v>
      </c>
    </row>
    <row r="8511" spans="1:38" x14ac:dyDescent="0.3">
      <c r="A8511" t="s">
        <v>147</v>
      </c>
      <c r="B8511" t="s">
        <v>807</v>
      </c>
      <c r="C8511">
        <v>2202</v>
      </c>
      <c r="D8511" t="s">
        <v>30</v>
      </c>
      <c r="E8511" t="s">
        <v>34</v>
      </c>
      <c r="F8511" t="s">
        <v>35</v>
      </c>
      <c r="G8511">
        <v>6</v>
      </c>
      <c r="H8511">
        <v>4</v>
      </c>
      <c r="I8511">
        <v>280</v>
      </c>
      <c r="J8511">
        <v>34815</v>
      </c>
      <c r="K8511">
        <v>25</v>
      </c>
      <c r="L8511">
        <v>18</v>
      </c>
      <c r="M8511" t="s">
        <v>50</v>
      </c>
      <c r="N8511" t="s">
        <v>64</v>
      </c>
      <c r="O8511" t="s">
        <v>197</v>
      </c>
      <c r="P8511">
        <v>2017</v>
      </c>
      <c r="V8511" t="str">
        <f>IF(OR(J8511 &lt; -10846.9, J8511 &gt; 74078.13), "T", "F")</f>
        <v>F</v>
      </c>
      <c r="AB8511">
        <v>6</v>
      </c>
      <c r="AC8511">
        <v>4</v>
      </c>
      <c r="AD8511">
        <v>280</v>
      </c>
      <c r="AE8511">
        <v>25</v>
      </c>
      <c r="AF8511">
        <v>18</v>
      </c>
      <c r="AG8511">
        <v>34815</v>
      </c>
      <c r="AJ8511">
        <v>2017</v>
      </c>
      <c r="AK8511" t="s">
        <v>147</v>
      </c>
      <c r="AL8511">
        <v>34815</v>
      </c>
    </row>
    <row r="8512" spans="1:38" x14ac:dyDescent="0.3">
      <c r="A8512" t="s">
        <v>179</v>
      </c>
      <c r="B8512" t="s">
        <v>808</v>
      </c>
      <c r="C8512">
        <v>1720</v>
      </c>
      <c r="D8512" t="s">
        <v>30</v>
      </c>
      <c r="E8512" t="s">
        <v>34</v>
      </c>
      <c r="F8512" t="s">
        <v>31</v>
      </c>
      <c r="G8512">
        <v>4</v>
      </c>
      <c r="H8512">
        <v>4</v>
      </c>
      <c r="I8512">
        <v>138</v>
      </c>
      <c r="J8512">
        <v>15190</v>
      </c>
      <c r="K8512">
        <v>37</v>
      </c>
      <c r="L8512">
        <v>27</v>
      </c>
      <c r="M8512" t="s">
        <v>50</v>
      </c>
      <c r="N8512" t="s">
        <v>22</v>
      </c>
      <c r="O8512" t="s">
        <v>33</v>
      </c>
      <c r="P8512">
        <v>2015</v>
      </c>
      <c r="V8512" t="str">
        <f>IF(OR(J8512 &lt; -10846.9, J8512 &gt; 74078.13), "T", "F")</f>
        <v>F</v>
      </c>
      <c r="AB8512">
        <v>4</v>
      </c>
      <c r="AC8512">
        <v>4</v>
      </c>
      <c r="AD8512">
        <v>138</v>
      </c>
      <c r="AE8512">
        <v>37</v>
      </c>
      <c r="AF8512">
        <v>27</v>
      </c>
      <c r="AG8512">
        <v>15190</v>
      </c>
      <c r="AJ8512">
        <v>2015</v>
      </c>
      <c r="AK8512" t="s">
        <v>179</v>
      </c>
      <c r="AL8512">
        <v>15190</v>
      </c>
    </row>
    <row r="8513" spans="1:38" x14ac:dyDescent="0.3">
      <c r="A8513" t="s">
        <v>179</v>
      </c>
      <c r="B8513" t="s">
        <v>808</v>
      </c>
      <c r="C8513">
        <v>1720</v>
      </c>
      <c r="D8513" t="s">
        <v>30</v>
      </c>
      <c r="E8513" t="s">
        <v>34</v>
      </c>
      <c r="F8513" t="s">
        <v>31</v>
      </c>
      <c r="G8513">
        <v>4</v>
      </c>
      <c r="H8513">
        <v>4</v>
      </c>
      <c r="I8513">
        <v>138</v>
      </c>
      <c r="J8513">
        <v>18290</v>
      </c>
      <c r="K8513">
        <v>37</v>
      </c>
      <c r="L8513">
        <v>27</v>
      </c>
      <c r="M8513" t="s">
        <v>54</v>
      </c>
      <c r="N8513" t="s">
        <v>22</v>
      </c>
      <c r="O8513" t="s">
        <v>55</v>
      </c>
      <c r="P8513">
        <v>2015</v>
      </c>
      <c r="V8513" t="str">
        <f>IF(OR(J8513 &lt; -10846.9, J8513 &gt; 74078.13), "T", "F")</f>
        <v>F</v>
      </c>
      <c r="AB8513">
        <v>4</v>
      </c>
      <c r="AC8513">
        <v>4</v>
      </c>
      <c r="AD8513">
        <v>138</v>
      </c>
      <c r="AE8513">
        <v>37</v>
      </c>
      <c r="AF8513">
        <v>27</v>
      </c>
      <c r="AG8513">
        <v>18290</v>
      </c>
      <c r="AJ8513">
        <v>2015</v>
      </c>
      <c r="AK8513" t="s">
        <v>179</v>
      </c>
      <c r="AL8513">
        <v>18290</v>
      </c>
    </row>
    <row r="8514" spans="1:38" x14ac:dyDescent="0.3">
      <c r="A8514" t="s">
        <v>179</v>
      </c>
      <c r="B8514" t="s">
        <v>808</v>
      </c>
      <c r="C8514">
        <v>1720</v>
      </c>
      <c r="D8514" t="s">
        <v>30</v>
      </c>
      <c r="E8514" t="s">
        <v>19</v>
      </c>
      <c r="F8514" t="s">
        <v>31</v>
      </c>
      <c r="G8514">
        <v>4</v>
      </c>
      <c r="H8514">
        <v>4</v>
      </c>
      <c r="I8514">
        <v>138</v>
      </c>
      <c r="J8514">
        <v>13990</v>
      </c>
      <c r="K8514">
        <v>37</v>
      </c>
      <c r="L8514">
        <v>27</v>
      </c>
      <c r="M8514" t="s">
        <v>54</v>
      </c>
      <c r="N8514" t="s">
        <v>22</v>
      </c>
      <c r="O8514" t="s">
        <v>55</v>
      </c>
      <c r="P8514">
        <v>2015</v>
      </c>
      <c r="V8514" t="str">
        <f>IF(OR(J8514 &lt; -10846.9, J8514 &gt; 74078.13), "T", "F")</f>
        <v>F</v>
      </c>
      <c r="AB8514">
        <v>4</v>
      </c>
      <c r="AC8514">
        <v>4</v>
      </c>
      <c r="AD8514">
        <v>138</v>
      </c>
      <c r="AE8514">
        <v>37</v>
      </c>
      <c r="AF8514">
        <v>27</v>
      </c>
      <c r="AG8514">
        <v>13990</v>
      </c>
      <c r="AJ8514">
        <v>2015</v>
      </c>
      <c r="AK8514" t="s">
        <v>179</v>
      </c>
      <c r="AL8514">
        <v>13990</v>
      </c>
    </row>
    <row r="8515" spans="1:38" x14ac:dyDescent="0.3">
      <c r="A8515" t="s">
        <v>179</v>
      </c>
      <c r="B8515" t="s">
        <v>808</v>
      </c>
      <c r="C8515">
        <v>1720</v>
      </c>
      <c r="D8515" t="s">
        <v>30</v>
      </c>
      <c r="E8515" t="s">
        <v>34</v>
      </c>
      <c r="F8515" t="s">
        <v>31</v>
      </c>
      <c r="G8515">
        <v>4</v>
      </c>
      <c r="H8515">
        <v>4</v>
      </c>
      <c r="I8515">
        <v>138</v>
      </c>
      <c r="J8515">
        <v>18090</v>
      </c>
      <c r="K8515">
        <v>37</v>
      </c>
      <c r="L8515">
        <v>27</v>
      </c>
      <c r="M8515" t="s">
        <v>50</v>
      </c>
      <c r="N8515" t="s">
        <v>22</v>
      </c>
      <c r="O8515" t="s">
        <v>33</v>
      </c>
      <c r="P8515">
        <v>2015</v>
      </c>
      <c r="V8515" t="str">
        <f>IF(OR(J8515 &lt; -10846.9, J8515 &gt; 74078.13), "T", "F")</f>
        <v>F</v>
      </c>
      <c r="AB8515">
        <v>4</v>
      </c>
      <c r="AC8515">
        <v>4</v>
      </c>
      <c r="AD8515">
        <v>138</v>
      </c>
      <c r="AE8515">
        <v>37</v>
      </c>
      <c r="AF8515">
        <v>27</v>
      </c>
      <c r="AG8515">
        <v>18090</v>
      </c>
      <c r="AJ8515">
        <v>2015</v>
      </c>
      <c r="AK8515" t="s">
        <v>179</v>
      </c>
      <c r="AL8515">
        <v>18090</v>
      </c>
    </row>
    <row r="8516" spans="1:38" x14ac:dyDescent="0.3">
      <c r="A8516" t="s">
        <v>179</v>
      </c>
      <c r="B8516" t="s">
        <v>808</v>
      </c>
      <c r="C8516">
        <v>1720</v>
      </c>
      <c r="D8516" t="s">
        <v>30</v>
      </c>
      <c r="E8516" t="s">
        <v>34</v>
      </c>
      <c r="F8516" t="s">
        <v>31</v>
      </c>
      <c r="G8516">
        <v>4</v>
      </c>
      <c r="H8516">
        <v>4</v>
      </c>
      <c r="I8516">
        <v>138</v>
      </c>
      <c r="J8516">
        <v>17190</v>
      </c>
      <c r="K8516">
        <v>37</v>
      </c>
      <c r="L8516">
        <v>27</v>
      </c>
      <c r="M8516" t="s">
        <v>54</v>
      </c>
      <c r="N8516" t="s">
        <v>22</v>
      </c>
      <c r="O8516" t="s">
        <v>55</v>
      </c>
      <c r="P8516">
        <v>2015</v>
      </c>
      <c r="V8516" t="str">
        <f>IF(OR(J8516 &lt; -10846.9, J8516 &gt; 74078.13), "T", "F")</f>
        <v>F</v>
      </c>
      <c r="AB8516">
        <v>4</v>
      </c>
      <c r="AC8516">
        <v>4</v>
      </c>
      <c r="AD8516">
        <v>138</v>
      </c>
      <c r="AE8516">
        <v>37</v>
      </c>
      <c r="AF8516">
        <v>27</v>
      </c>
      <c r="AG8516">
        <v>17190</v>
      </c>
      <c r="AJ8516">
        <v>2015</v>
      </c>
      <c r="AK8516" t="s">
        <v>179</v>
      </c>
      <c r="AL8516">
        <v>17190</v>
      </c>
    </row>
    <row r="8517" spans="1:38" x14ac:dyDescent="0.3">
      <c r="A8517" t="s">
        <v>179</v>
      </c>
      <c r="B8517" t="s">
        <v>808</v>
      </c>
      <c r="C8517">
        <v>1720</v>
      </c>
      <c r="D8517" t="s">
        <v>30</v>
      </c>
      <c r="E8517" t="s">
        <v>34</v>
      </c>
      <c r="F8517" t="s">
        <v>31</v>
      </c>
      <c r="G8517">
        <v>4</v>
      </c>
      <c r="H8517">
        <v>4</v>
      </c>
      <c r="I8517">
        <v>138</v>
      </c>
      <c r="J8517">
        <v>16990</v>
      </c>
      <c r="K8517">
        <v>37</v>
      </c>
      <c r="L8517">
        <v>27</v>
      </c>
      <c r="M8517" t="s">
        <v>50</v>
      </c>
      <c r="N8517" t="s">
        <v>22</v>
      </c>
      <c r="O8517" t="s">
        <v>33</v>
      </c>
      <c r="P8517">
        <v>2015</v>
      </c>
      <c r="V8517" t="str">
        <f>IF(OR(J8517 &lt; -10846.9, J8517 &gt; 74078.13), "T", "F")</f>
        <v>F</v>
      </c>
      <c r="AB8517">
        <v>4</v>
      </c>
      <c r="AC8517">
        <v>4</v>
      </c>
      <c r="AD8517">
        <v>138</v>
      </c>
      <c r="AE8517">
        <v>37</v>
      </c>
      <c r="AF8517">
        <v>27</v>
      </c>
      <c r="AG8517">
        <v>16990</v>
      </c>
      <c r="AJ8517">
        <v>2015</v>
      </c>
      <c r="AK8517" t="s">
        <v>179</v>
      </c>
      <c r="AL8517">
        <v>16990</v>
      </c>
    </row>
    <row r="8518" spans="1:38" x14ac:dyDescent="0.3">
      <c r="A8518" t="s">
        <v>179</v>
      </c>
      <c r="B8518" t="s">
        <v>808</v>
      </c>
      <c r="C8518">
        <v>1720</v>
      </c>
      <c r="D8518" t="s">
        <v>30</v>
      </c>
      <c r="E8518" t="s">
        <v>34</v>
      </c>
      <c r="F8518" t="s">
        <v>31</v>
      </c>
      <c r="G8518">
        <v>4</v>
      </c>
      <c r="H8518">
        <v>4</v>
      </c>
      <c r="I8518">
        <v>138</v>
      </c>
      <c r="J8518">
        <v>15290</v>
      </c>
      <c r="K8518">
        <v>37</v>
      </c>
      <c r="L8518">
        <v>27</v>
      </c>
      <c r="M8518" t="s">
        <v>54</v>
      </c>
      <c r="N8518" t="s">
        <v>22</v>
      </c>
      <c r="O8518" t="s">
        <v>55</v>
      </c>
      <c r="P8518">
        <v>2015</v>
      </c>
      <c r="V8518" t="str">
        <f>IF(OR(J8518 &lt; -10846.9, J8518 &gt; 74078.13), "T", "F")</f>
        <v>F</v>
      </c>
      <c r="AB8518">
        <v>4</v>
      </c>
      <c r="AC8518">
        <v>4</v>
      </c>
      <c r="AD8518">
        <v>138</v>
      </c>
      <c r="AE8518">
        <v>37</v>
      </c>
      <c r="AF8518">
        <v>27</v>
      </c>
      <c r="AG8518">
        <v>15290</v>
      </c>
      <c r="AJ8518">
        <v>2015</v>
      </c>
      <c r="AK8518" t="s">
        <v>179</v>
      </c>
      <c r="AL8518">
        <v>15290</v>
      </c>
    </row>
    <row r="8519" spans="1:38" x14ac:dyDescent="0.3">
      <c r="A8519" t="s">
        <v>179</v>
      </c>
      <c r="B8519" t="s">
        <v>808</v>
      </c>
      <c r="C8519">
        <v>1720</v>
      </c>
      <c r="D8519" t="s">
        <v>30</v>
      </c>
      <c r="E8519" t="s">
        <v>19</v>
      </c>
      <c r="F8519" t="s">
        <v>31</v>
      </c>
      <c r="G8519">
        <v>4</v>
      </c>
      <c r="H8519">
        <v>4</v>
      </c>
      <c r="I8519">
        <v>138</v>
      </c>
      <c r="J8519">
        <v>13990</v>
      </c>
      <c r="K8519">
        <v>37</v>
      </c>
      <c r="L8519">
        <v>27</v>
      </c>
      <c r="M8519" t="s">
        <v>50</v>
      </c>
      <c r="N8519" t="s">
        <v>22</v>
      </c>
      <c r="O8519" t="s">
        <v>33</v>
      </c>
      <c r="P8519">
        <v>2015</v>
      </c>
      <c r="V8519" t="str">
        <f>IF(OR(J8519 &lt; -10846.9, J8519 &gt; 74078.13), "T", "F")</f>
        <v>F</v>
      </c>
      <c r="AB8519">
        <v>4</v>
      </c>
      <c r="AC8519">
        <v>4</v>
      </c>
      <c r="AD8519">
        <v>138</v>
      </c>
      <c r="AE8519">
        <v>37</v>
      </c>
      <c r="AF8519">
        <v>27</v>
      </c>
      <c r="AG8519">
        <v>13990</v>
      </c>
      <c r="AJ8519">
        <v>2015</v>
      </c>
      <c r="AK8519" t="s">
        <v>179</v>
      </c>
      <c r="AL8519">
        <v>13990</v>
      </c>
    </row>
    <row r="8520" spans="1:38" x14ac:dyDescent="0.3">
      <c r="A8520" t="s">
        <v>179</v>
      </c>
      <c r="B8520" t="s">
        <v>808</v>
      </c>
      <c r="C8520">
        <v>1720</v>
      </c>
      <c r="D8520" t="s">
        <v>30</v>
      </c>
      <c r="E8520" t="s">
        <v>34</v>
      </c>
      <c r="F8520" t="s">
        <v>31</v>
      </c>
      <c r="G8520">
        <v>4</v>
      </c>
      <c r="H8520">
        <v>4</v>
      </c>
      <c r="I8520">
        <v>138</v>
      </c>
      <c r="J8520">
        <v>20755</v>
      </c>
      <c r="K8520">
        <v>37</v>
      </c>
      <c r="L8520">
        <v>27</v>
      </c>
      <c r="M8520" t="s">
        <v>50</v>
      </c>
      <c r="N8520" t="s">
        <v>22</v>
      </c>
      <c r="O8520" t="s">
        <v>33</v>
      </c>
      <c r="P8520">
        <v>2016</v>
      </c>
      <c r="V8520" t="str">
        <f>IF(OR(J8520 &lt; -10846.9, J8520 &gt; 74078.13), "T", "F")</f>
        <v>F</v>
      </c>
      <c r="AB8520">
        <v>4</v>
      </c>
      <c r="AC8520">
        <v>4</v>
      </c>
      <c r="AD8520">
        <v>138</v>
      </c>
      <c r="AE8520">
        <v>37</v>
      </c>
      <c r="AF8520">
        <v>27</v>
      </c>
      <c r="AG8520">
        <v>20755</v>
      </c>
      <c r="AJ8520">
        <v>2016</v>
      </c>
      <c r="AK8520" t="s">
        <v>179</v>
      </c>
      <c r="AL8520">
        <v>20755</v>
      </c>
    </row>
    <row r="8521" spans="1:38" x14ac:dyDescent="0.3">
      <c r="A8521" t="s">
        <v>179</v>
      </c>
      <c r="B8521" t="s">
        <v>808</v>
      </c>
      <c r="C8521">
        <v>1720</v>
      </c>
      <c r="D8521" t="s">
        <v>30</v>
      </c>
      <c r="E8521" t="s">
        <v>34</v>
      </c>
      <c r="F8521" t="s">
        <v>31</v>
      </c>
      <c r="G8521">
        <v>4</v>
      </c>
      <c r="H8521">
        <v>4</v>
      </c>
      <c r="I8521">
        <v>138</v>
      </c>
      <c r="J8521">
        <v>15395</v>
      </c>
      <c r="K8521">
        <v>37</v>
      </c>
      <c r="L8521">
        <v>27</v>
      </c>
      <c r="M8521" t="s">
        <v>50</v>
      </c>
      <c r="N8521" t="s">
        <v>22</v>
      </c>
      <c r="O8521" t="s">
        <v>33</v>
      </c>
      <c r="P8521">
        <v>2016</v>
      </c>
      <c r="V8521" t="str">
        <f>IF(OR(J8521 &lt; -10846.9, J8521 &gt; 74078.13), "T", "F")</f>
        <v>F</v>
      </c>
      <c r="AB8521">
        <v>4</v>
      </c>
      <c r="AC8521">
        <v>4</v>
      </c>
      <c r="AD8521">
        <v>138</v>
      </c>
      <c r="AE8521">
        <v>37</v>
      </c>
      <c r="AF8521">
        <v>27</v>
      </c>
      <c r="AG8521">
        <v>15395</v>
      </c>
      <c r="AJ8521">
        <v>2016</v>
      </c>
      <c r="AK8521" t="s">
        <v>179</v>
      </c>
      <c r="AL8521">
        <v>15395</v>
      </c>
    </row>
    <row r="8522" spans="1:38" x14ac:dyDescent="0.3">
      <c r="A8522" t="s">
        <v>179</v>
      </c>
      <c r="B8522" t="s">
        <v>808</v>
      </c>
      <c r="C8522">
        <v>1720</v>
      </c>
      <c r="D8522" t="s">
        <v>30</v>
      </c>
      <c r="E8522" t="s">
        <v>19</v>
      </c>
      <c r="F8522" t="s">
        <v>31</v>
      </c>
      <c r="G8522">
        <v>4</v>
      </c>
      <c r="H8522">
        <v>4</v>
      </c>
      <c r="I8522">
        <v>138</v>
      </c>
      <c r="J8522">
        <v>14165</v>
      </c>
      <c r="K8522">
        <v>38</v>
      </c>
      <c r="L8522">
        <v>27</v>
      </c>
      <c r="M8522" t="s">
        <v>50</v>
      </c>
      <c r="N8522" t="s">
        <v>22</v>
      </c>
      <c r="O8522" t="s">
        <v>33</v>
      </c>
      <c r="P8522">
        <v>2016</v>
      </c>
      <c r="V8522" t="str">
        <f>IF(OR(J8522 &lt; -10846.9, J8522 &gt; 74078.13), "T", "F")</f>
        <v>F</v>
      </c>
      <c r="AB8522">
        <v>4</v>
      </c>
      <c r="AC8522">
        <v>4</v>
      </c>
      <c r="AD8522">
        <v>138</v>
      </c>
      <c r="AE8522">
        <v>38</v>
      </c>
      <c r="AF8522">
        <v>27</v>
      </c>
      <c r="AG8522">
        <v>14165</v>
      </c>
      <c r="AJ8522">
        <v>2016</v>
      </c>
      <c r="AK8522" t="s">
        <v>179</v>
      </c>
      <c r="AL8522">
        <v>14165</v>
      </c>
    </row>
    <row r="8523" spans="1:38" x14ac:dyDescent="0.3">
      <c r="A8523" t="s">
        <v>179</v>
      </c>
      <c r="B8523" t="s">
        <v>808</v>
      </c>
      <c r="C8523">
        <v>1720</v>
      </c>
      <c r="D8523" t="s">
        <v>30</v>
      </c>
      <c r="E8523" t="s">
        <v>34</v>
      </c>
      <c r="F8523" t="s">
        <v>31</v>
      </c>
      <c r="G8523">
        <v>4</v>
      </c>
      <c r="H8523">
        <v>4</v>
      </c>
      <c r="I8523">
        <v>138</v>
      </c>
      <c r="J8523">
        <v>17755</v>
      </c>
      <c r="K8523">
        <v>37</v>
      </c>
      <c r="L8523">
        <v>27</v>
      </c>
      <c r="M8523" t="s">
        <v>50</v>
      </c>
      <c r="N8523" t="s">
        <v>22</v>
      </c>
      <c r="O8523" t="s">
        <v>33</v>
      </c>
      <c r="P8523">
        <v>2016</v>
      </c>
      <c r="V8523" t="str">
        <f>IF(OR(J8523 &lt; -10846.9, J8523 &gt; 74078.13), "T", "F")</f>
        <v>F</v>
      </c>
      <c r="AB8523">
        <v>4</v>
      </c>
      <c r="AC8523">
        <v>4</v>
      </c>
      <c r="AD8523">
        <v>138</v>
      </c>
      <c r="AE8523">
        <v>37</v>
      </c>
      <c r="AF8523">
        <v>27</v>
      </c>
      <c r="AG8523">
        <v>17755</v>
      </c>
      <c r="AJ8523">
        <v>2016</v>
      </c>
      <c r="AK8523" t="s">
        <v>179</v>
      </c>
      <c r="AL8523">
        <v>17755</v>
      </c>
    </row>
    <row r="8524" spans="1:38" x14ac:dyDescent="0.3">
      <c r="A8524" t="s">
        <v>179</v>
      </c>
      <c r="B8524" t="s">
        <v>808</v>
      </c>
      <c r="C8524">
        <v>1720</v>
      </c>
      <c r="D8524" t="s">
        <v>30</v>
      </c>
      <c r="E8524" t="s">
        <v>34</v>
      </c>
      <c r="F8524" t="s">
        <v>31</v>
      </c>
      <c r="G8524">
        <v>4</v>
      </c>
      <c r="H8524">
        <v>4</v>
      </c>
      <c r="I8524">
        <v>138</v>
      </c>
      <c r="J8524">
        <v>17905</v>
      </c>
      <c r="K8524">
        <v>37</v>
      </c>
      <c r="L8524">
        <v>27</v>
      </c>
      <c r="M8524" t="s">
        <v>54</v>
      </c>
      <c r="N8524" t="s">
        <v>22</v>
      </c>
      <c r="O8524" t="s">
        <v>55</v>
      </c>
      <c r="P8524">
        <v>2016</v>
      </c>
      <c r="V8524" t="str">
        <f>IF(OR(J8524 &lt; -10846.9, J8524 &gt; 74078.13), "T", "F")</f>
        <v>F</v>
      </c>
      <c r="AB8524">
        <v>4</v>
      </c>
      <c r="AC8524">
        <v>4</v>
      </c>
      <c r="AD8524">
        <v>138</v>
      </c>
      <c r="AE8524">
        <v>37</v>
      </c>
      <c r="AF8524">
        <v>27</v>
      </c>
      <c r="AG8524">
        <v>17905</v>
      </c>
      <c r="AJ8524">
        <v>2016</v>
      </c>
      <c r="AK8524" t="s">
        <v>179</v>
      </c>
      <c r="AL8524">
        <v>17905</v>
      </c>
    </row>
    <row r="8525" spans="1:38" x14ac:dyDescent="0.3">
      <c r="A8525" t="s">
        <v>179</v>
      </c>
      <c r="B8525" t="s">
        <v>808</v>
      </c>
      <c r="C8525">
        <v>1720</v>
      </c>
      <c r="D8525" t="s">
        <v>30</v>
      </c>
      <c r="E8525" t="s">
        <v>34</v>
      </c>
      <c r="F8525" t="s">
        <v>31</v>
      </c>
      <c r="G8525">
        <v>4</v>
      </c>
      <c r="H8525">
        <v>4</v>
      </c>
      <c r="I8525">
        <v>138</v>
      </c>
      <c r="J8525">
        <v>15495</v>
      </c>
      <c r="K8525">
        <v>37</v>
      </c>
      <c r="L8525">
        <v>27</v>
      </c>
      <c r="M8525" t="s">
        <v>54</v>
      </c>
      <c r="N8525" t="s">
        <v>22</v>
      </c>
      <c r="O8525" t="s">
        <v>55</v>
      </c>
      <c r="P8525">
        <v>2016</v>
      </c>
      <c r="V8525" t="str">
        <f>IF(OR(J8525 &lt; -10846.9, J8525 &gt; 74078.13), "T", "F")</f>
        <v>F</v>
      </c>
      <c r="AB8525">
        <v>4</v>
      </c>
      <c r="AC8525">
        <v>4</v>
      </c>
      <c r="AD8525">
        <v>138</v>
      </c>
      <c r="AE8525">
        <v>37</v>
      </c>
      <c r="AF8525">
        <v>27</v>
      </c>
      <c r="AG8525">
        <v>15495</v>
      </c>
      <c r="AJ8525">
        <v>2016</v>
      </c>
      <c r="AK8525" t="s">
        <v>179</v>
      </c>
      <c r="AL8525">
        <v>15495</v>
      </c>
    </row>
    <row r="8526" spans="1:38" x14ac:dyDescent="0.3">
      <c r="A8526" t="s">
        <v>179</v>
      </c>
      <c r="B8526" t="s">
        <v>808</v>
      </c>
      <c r="C8526">
        <v>1720</v>
      </c>
      <c r="D8526" t="s">
        <v>30</v>
      </c>
      <c r="E8526" t="s">
        <v>34</v>
      </c>
      <c r="F8526" t="s">
        <v>31</v>
      </c>
      <c r="G8526">
        <v>4</v>
      </c>
      <c r="H8526">
        <v>4</v>
      </c>
      <c r="I8526">
        <v>138</v>
      </c>
      <c r="J8526">
        <v>20905</v>
      </c>
      <c r="K8526">
        <v>37</v>
      </c>
      <c r="L8526">
        <v>27</v>
      </c>
      <c r="M8526" t="s">
        <v>54</v>
      </c>
      <c r="N8526" t="s">
        <v>22</v>
      </c>
      <c r="O8526" t="s">
        <v>55</v>
      </c>
      <c r="P8526">
        <v>2016</v>
      </c>
      <c r="V8526" t="str">
        <f>IF(OR(J8526 &lt; -10846.9, J8526 &gt; 74078.13), "T", "F")</f>
        <v>F</v>
      </c>
      <c r="AB8526">
        <v>4</v>
      </c>
      <c r="AC8526">
        <v>4</v>
      </c>
      <c r="AD8526">
        <v>138</v>
      </c>
      <c r="AE8526">
        <v>37</v>
      </c>
      <c r="AF8526">
        <v>27</v>
      </c>
      <c r="AG8526">
        <v>20905</v>
      </c>
      <c r="AJ8526">
        <v>2016</v>
      </c>
      <c r="AK8526" t="s">
        <v>179</v>
      </c>
      <c r="AL8526">
        <v>20905</v>
      </c>
    </row>
    <row r="8527" spans="1:38" x14ac:dyDescent="0.3">
      <c r="A8527" t="s">
        <v>179</v>
      </c>
      <c r="B8527" t="s">
        <v>808</v>
      </c>
      <c r="C8527">
        <v>1720</v>
      </c>
      <c r="D8527" t="s">
        <v>30</v>
      </c>
      <c r="E8527" t="s">
        <v>34</v>
      </c>
      <c r="F8527" t="s">
        <v>31</v>
      </c>
      <c r="G8527">
        <v>4</v>
      </c>
      <c r="H8527">
        <v>4</v>
      </c>
      <c r="I8527">
        <v>138</v>
      </c>
      <c r="J8527">
        <v>17755</v>
      </c>
      <c r="K8527">
        <v>36</v>
      </c>
      <c r="L8527">
        <v>27</v>
      </c>
      <c r="M8527" t="s">
        <v>50</v>
      </c>
      <c r="N8527" t="s">
        <v>22</v>
      </c>
      <c r="O8527" t="s">
        <v>33</v>
      </c>
      <c r="P8527">
        <v>2017</v>
      </c>
      <c r="V8527" t="str">
        <f>IF(OR(J8527 &lt; -10846.9, J8527 &gt; 74078.13), "T", "F")</f>
        <v>F</v>
      </c>
      <c r="AB8527">
        <v>4</v>
      </c>
      <c r="AC8527">
        <v>4</v>
      </c>
      <c r="AD8527">
        <v>138</v>
      </c>
      <c r="AE8527">
        <v>36</v>
      </c>
      <c r="AF8527">
        <v>27</v>
      </c>
      <c r="AG8527">
        <v>17755</v>
      </c>
      <c r="AJ8527">
        <v>2017</v>
      </c>
      <c r="AK8527" t="s">
        <v>179</v>
      </c>
      <c r="AL8527">
        <v>17755</v>
      </c>
    </row>
    <row r="8528" spans="1:38" x14ac:dyDescent="0.3">
      <c r="A8528" t="s">
        <v>179</v>
      </c>
      <c r="B8528" t="s">
        <v>808</v>
      </c>
      <c r="C8528">
        <v>1720</v>
      </c>
      <c r="D8528" t="s">
        <v>30</v>
      </c>
      <c r="E8528" t="s">
        <v>34</v>
      </c>
      <c r="F8528" t="s">
        <v>31</v>
      </c>
      <c r="G8528">
        <v>4</v>
      </c>
      <c r="H8528">
        <v>4</v>
      </c>
      <c r="I8528">
        <v>138</v>
      </c>
      <c r="J8528">
        <v>15495</v>
      </c>
      <c r="K8528">
        <v>36</v>
      </c>
      <c r="L8528">
        <v>27</v>
      </c>
      <c r="M8528" t="s">
        <v>54</v>
      </c>
      <c r="N8528" t="s">
        <v>22</v>
      </c>
      <c r="O8528" t="s">
        <v>55</v>
      </c>
      <c r="P8528">
        <v>2017</v>
      </c>
      <c r="V8528" t="str">
        <f>IF(OR(J8528 &lt; -10846.9, J8528 &gt; 74078.13), "T", "F")</f>
        <v>F</v>
      </c>
      <c r="AB8528">
        <v>4</v>
      </c>
      <c r="AC8528">
        <v>4</v>
      </c>
      <c r="AD8528">
        <v>138</v>
      </c>
      <c r="AE8528">
        <v>36</v>
      </c>
      <c r="AF8528">
        <v>27</v>
      </c>
      <c r="AG8528">
        <v>15495</v>
      </c>
      <c r="AJ8528">
        <v>2017</v>
      </c>
      <c r="AK8528" t="s">
        <v>179</v>
      </c>
      <c r="AL8528">
        <v>15495</v>
      </c>
    </row>
    <row r="8529" spans="1:38" x14ac:dyDescent="0.3">
      <c r="A8529" t="s">
        <v>179</v>
      </c>
      <c r="B8529" t="s">
        <v>808</v>
      </c>
      <c r="C8529">
        <v>1720</v>
      </c>
      <c r="D8529" t="s">
        <v>30</v>
      </c>
      <c r="E8529" t="s">
        <v>34</v>
      </c>
      <c r="F8529" t="s">
        <v>31</v>
      </c>
      <c r="G8529">
        <v>4</v>
      </c>
      <c r="H8529">
        <v>4</v>
      </c>
      <c r="I8529">
        <v>138</v>
      </c>
      <c r="J8529">
        <v>17905</v>
      </c>
      <c r="K8529">
        <v>36</v>
      </c>
      <c r="L8529">
        <v>27</v>
      </c>
      <c r="M8529" t="s">
        <v>54</v>
      </c>
      <c r="N8529" t="s">
        <v>22</v>
      </c>
      <c r="O8529" t="s">
        <v>55</v>
      </c>
      <c r="P8529">
        <v>2017</v>
      </c>
      <c r="V8529" t="str">
        <f>IF(OR(J8529 &lt; -10846.9, J8529 &gt; 74078.13), "T", "F")</f>
        <v>F</v>
      </c>
      <c r="AB8529">
        <v>4</v>
      </c>
      <c r="AC8529">
        <v>4</v>
      </c>
      <c r="AD8529">
        <v>138</v>
      </c>
      <c r="AE8529">
        <v>36</v>
      </c>
      <c r="AF8529">
        <v>27</v>
      </c>
      <c r="AG8529">
        <v>17905</v>
      </c>
      <c r="AJ8529">
        <v>2017</v>
      </c>
      <c r="AK8529" t="s">
        <v>179</v>
      </c>
      <c r="AL8529">
        <v>17905</v>
      </c>
    </row>
    <row r="8530" spans="1:38" x14ac:dyDescent="0.3">
      <c r="A8530" t="s">
        <v>179</v>
      </c>
      <c r="B8530" t="s">
        <v>808</v>
      </c>
      <c r="C8530">
        <v>1720</v>
      </c>
      <c r="D8530" t="s">
        <v>30</v>
      </c>
      <c r="E8530" t="s">
        <v>19</v>
      </c>
      <c r="F8530" t="s">
        <v>31</v>
      </c>
      <c r="G8530">
        <v>4</v>
      </c>
      <c r="H8530">
        <v>4</v>
      </c>
      <c r="I8530">
        <v>138</v>
      </c>
      <c r="J8530">
        <v>14165</v>
      </c>
      <c r="K8530">
        <v>36</v>
      </c>
      <c r="L8530">
        <v>27</v>
      </c>
      <c r="M8530" t="s">
        <v>50</v>
      </c>
      <c r="N8530" t="s">
        <v>22</v>
      </c>
      <c r="O8530" t="s">
        <v>33</v>
      </c>
      <c r="P8530">
        <v>2017</v>
      </c>
      <c r="V8530" t="str">
        <f>IF(OR(J8530 &lt; -10846.9, J8530 &gt; 74078.13), "T", "F")</f>
        <v>F</v>
      </c>
      <c r="AB8530">
        <v>4</v>
      </c>
      <c r="AC8530">
        <v>4</v>
      </c>
      <c r="AD8530">
        <v>138</v>
      </c>
      <c r="AE8530">
        <v>36</v>
      </c>
      <c r="AF8530">
        <v>27</v>
      </c>
      <c r="AG8530">
        <v>14165</v>
      </c>
      <c r="AJ8530">
        <v>2017</v>
      </c>
      <c r="AK8530" t="s">
        <v>179</v>
      </c>
      <c r="AL8530">
        <v>14165</v>
      </c>
    </row>
    <row r="8531" spans="1:38" x14ac:dyDescent="0.3">
      <c r="A8531" t="s">
        <v>179</v>
      </c>
      <c r="B8531" t="s">
        <v>808</v>
      </c>
      <c r="C8531">
        <v>1720</v>
      </c>
      <c r="D8531" t="s">
        <v>30</v>
      </c>
      <c r="E8531" t="s">
        <v>34</v>
      </c>
      <c r="F8531" t="s">
        <v>31</v>
      </c>
      <c r="G8531">
        <v>4</v>
      </c>
      <c r="H8531">
        <v>4</v>
      </c>
      <c r="I8531">
        <v>138</v>
      </c>
      <c r="J8531">
        <v>20905</v>
      </c>
      <c r="K8531">
        <v>36</v>
      </c>
      <c r="L8531">
        <v>27</v>
      </c>
      <c r="M8531" t="s">
        <v>54</v>
      </c>
      <c r="N8531" t="s">
        <v>22</v>
      </c>
      <c r="O8531" t="s">
        <v>55</v>
      </c>
      <c r="P8531">
        <v>2017</v>
      </c>
      <c r="V8531" t="str">
        <f>IF(OR(J8531 &lt; -10846.9, J8531 &gt; 74078.13), "T", "F")</f>
        <v>F</v>
      </c>
      <c r="AB8531">
        <v>4</v>
      </c>
      <c r="AC8531">
        <v>4</v>
      </c>
      <c r="AD8531">
        <v>138</v>
      </c>
      <c r="AE8531">
        <v>36</v>
      </c>
      <c r="AF8531">
        <v>27</v>
      </c>
      <c r="AG8531">
        <v>20905</v>
      </c>
      <c r="AJ8531">
        <v>2017</v>
      </c>
      <c r="AK8531" t="s">
        <v>179</v>
      </c>
      <c r="AL8531">
        <v>20905</v>
      </c>
    </row>
    <row r="8532" spans="1:38" x14ac:dyDescent="0.3">
      <c r="A8532" t="s">
        <v>179</v>
      </c>
      <c r="B8532" t="s">
        <v>808</v>
      </c>
      <c r="C8532">
        <v>1720</v>
      </c>
      <c r="D8532" t="s">
        <v>30</v>
      </c>
      <c r="E8532" t="s">
        <v>34</v>
      </c>
      <c r="F8532" t="s">
        <v>31</v>
      </c>
      <c r="G8532">
        <v>4</v>
      </c>
      <c r="H8532">
        <v>4</v>
      </c>
      <c r="I8532">
        <v>138</v>
      </c>
      <c r="J8532">
        <v>15395</v>
      </c>
      <c r="K8532">
        <v>36</v>
      </c>
      <c r="L8532">
        <v>27</v>
      </c>
      <c r="M8532" t="s">
        <v>50</v>
      </c>
      <c r="N8532" t="s">
        <v>22</v>
      </c>
      <c r="O8532" t="s">
        <v>33</v>
      </c>
      <c r="P8532">
        <v>2017</v>
      </c>
      <c r="V8532" t="str">
        <f>IF(OR(J8532 &lt; -10846.9, J8532 &gt; 74078.13), "T", "F")</f>
        <v>F</v>
      </c>
      <c r="AB8532">
        <v>4</v>
      </c>
      <c r="AC8532">
        <v>4</v>
      </c>
      <c r="AD8532">
        <v>138</v>
      </c>
      <c r="AE8532">
        <v>36</v>
      </c>
      <c r="AF8532">
        <v>27</v>
      </c>
      <c r="AG8532">
        <v>15395</v>
      </c>
      <c r="AJ8532">
        <v>2017</v>
      </c>
      <c r="AK8532" t="s">
        <v>179</v>
      </c>
      <c r="AL8532">
        <v>15395</v>
      </c>
    </row>
    <row r="8533" spans="1:38" x14ac:dyDescent="0.3">
      <c r="A8533" t="s">
        <v>265</v>
      </c>
      <c r="B8533" t="s">
        <v>809</v>
      </c>
      <c r="C8533">
        <v>155</v>
      </c>
      <c r="D8533" t="s">
        <v>30</v>
      </c>
      <c r="E8533" t="s">
        <v>34</v>
      </c>
      <c r="F8533" t="s">
        <v>31</v>
      </c>
      <c r="G8533">
        <v>6</v>
      </c>
      <c r="H8533">
        <v>2</v>
      </c>
      <c r="I8533">
        <v>205</v>
      </c>
      <c r="J8533">
        <v>2000</v>
      </c>
      <c r="K8533">
        <v>26</v>
      </c>
      <c r="L8533">
        <v>17</v>
      </c>
      <c r="M8533" t="s">
        <v>50</v>
      </c>
      <c r="N8533" t="s">
        <v>64</v>
      </c>
      <c r="O8533" t="s">
        <v>23</v>
      </c>
      <c r="P8533">
        <v>1997</v>
      </c>
      <c r="V8533" t="str">
        <f>IF(OR(J8533 &lt; -10846.9, J8533 &gt; 74078.13), "T", "F")</f>
        <v>F</v>
      </c>
      <c r="AB8533">
        <v>6</v>
      </c>
      <c r="AC8533">
        <v>2</v>
      </c>
      <c r="AD8533">
        <v>205</v>
      </c>
      <c r="AE8533">
        <v>26</v>
      </c>
      <c r="AF8533">
        <v>17</v>
      </c>
      <c r="AG8533">
        <v>2000</v>
      </c>
      <c r="AJ8533">
        <v>1997</v>
      </c>
      <c r="AK8533" t="s">
        <v>265</v>
      </c>
      <c r="AL8533">
        <v>2000</v>
      </c>
    </row>
    <row r="8534" spans="1:38" x14ac:dyDescent="0.3">
      <c r="A8534" t="s">
        <v>265</v>
      </c>
      <c r="B8534" t="s">
        <v>809</v>
      </c>
      <c r="C8534">
        <v>155</v>
      </c>
      <c r="D8534" t="s">
        <v>30</v>
      </c>
      <c r="E8534" t="s">
        <v>34</v>
      </c>
      <c r="F8534" t="s">
        <v>31</v>
      </c>
      <c r="G8534">
        <v>6</v>
      </c>
      <c r="H8534">
        <v>2</v>
      </c>
      <c r="I8534">
        <v>240</v>
      </c>
      <c r="J8534">
        <v>2000</v>
      </c>
      <c r="K8534">
        <v>24</v>
      </c>
      <c r="L8534">
        <v>16</v>
      </c>
      <c r="M8534" t="s">
        <v>50</v>
      </c>
      <c r="N8534" t="s">
        <v>64</v>
      </c>
      <c r="O8534" t="s">
        <v>23</v>
      </c>
      <c r="P8534">
        <v>1997</v>
      </c>
      <c r="V8534" t="str">
        <f>IF(OR(J8534 &lt; -10846.9, J8534 &gt; 74078.13), "T", "F")</f>
        <v>F</v>
      </c>
      <c r="AB8534">
        <v>6</v>
      </c>
      <c r="AC8534">
        <v>2</v>
      </c>
      <c r="AD8534">
        <v>240</v>
      </c>
      <c r="AE8534">
        <v>24</v>
      </c>
      <c r="AF8534">
        <v>16</v>
      </c>
      <c r="AG8534">
        <v>2000</v>
      </c>
      <c r="AJ8534">
        <v>1997</v>
      </c>
      <c r="AK8534" t="s">
        <v>265</v>
      </c>
      <c r="AL8534">
        <v>2000</v>
      </c>
    </row>
    <row r="8535" spans="1:38" x14ac:dyDescent="0.3">
      <c r="A8535" t="s">
        <v>265</v>
      </c>
      <c r="B8535" t="s">
        <v>809</v>
      </c>
      <c r="C8535">
        <v>155</v>
      </c>
      <c r="D8535" t="s">
        <v>30</v>
      </c>
      <c r="E8535" t="s">
        <v>34</v>
      </c>
      <c r="F8535" t="s">
        <v>31</v>
      </c>
      <c r="G8535">
        <v>6</v>
      </c>
      <c r="H8535">
        <v>2</v>
      </c>
      <c r="I8535">
        <v>240</v>
      </c>
      <c r="J8535">
        <v>2155</v>
      </c>
      <c r="K8535">
        <v>25</v>
      </c>
      <c r="L8535">
        <v>16</v>
      </c>
      <c r="M8535" t="s">
        <v>50</v>
      </c>
      <c r="N8535" t="s">
        <v>64</v>
      </c>
      <c r="O8535" t="s">
        <v>23</v>
      </c>
      <c r="P8535">
        <v>1998</v>
      </c>
      <c r="V8535" t="str">
        <f>IF(OR(J8535 &lt; -10846.9, J8535 &gt; 74078.13), "T", "F")</f>
        <v>F</v>
      </c>
      <c r="AB8535">
        <v>6</v>
      </c>
      <c r="AC8535">
        <v>2</v>
      </c>
      <c r="AD8535">
        <v>240</v>
      </c>
      <c r="AE8535">
        <v>25</v>
      </c>
      <c r="AF8535">
        <v>16</v>
      </c>
      <c r="AG8535">
        <v>2155</v>
      </c>
      <c r="AJ8535">
        <v>1998</v>
      </c>
      <c r="AK8535" t="s">
        <v>265</v>
      </c>
      <c r="AL8535">
        <v>2155</v>
      </c>
    </row>
    <row r="8536" spans="1:38" x14ac:dyDescent="0.3">
      <c r="A8536" t="s">
        <v>265</v>
      </c>
      <c r="B8536" t="s">
        <v>809</v>
      </c>
      <c r="C8536">
        <v>155</v>
      </c>
      <c r="D8536" t="s">
        <v>30</v>
      </c>
      <c r="E8536" t="s">
        <v>34</v>
      </c>
      <c r="F8536" t="s">
        <v>31</v>
      </c>
      <c r="G8536">
        <v>6</v>
      </c>
      <c r="H8536">
        <v>2</v>
      </c>
      <c r="I8536">
        <v>240</v>
      </c>
      <c r="J8536">
        <v>2379</v>
      </c>
      <c r="K8536">
        <v>25</v>
      </c>
      <c r="L8536">
        <v>16</v>
      </c>
      <c r="M8536" t="s">
        <v>50</v>
      </c>
      <c r="N8536" t="s">
        <v>64</v>
      </c>
      <c r="O8536" t="s">
        <v>23</v>
      </c>
      <c r="P8536">
        <v>1999</v>
      </c>
      <c r="V8536" t="str">
        <f>IF(OR(J8536 &lt; -10846.9, J8536 &gt; 74078.13), "T", "F")</f>
        <v>F</v>
      </c>
      <c r="AB8536">
        <v>6</v>
      </c>
      <c r="AC8536">
        <v>2</v>
      </c>
      <c r="AD8536">
        <v>240</v>
      </c>
      <c r="AE8536">
        <v>25</v>
      </c>
      <c r="AF8536">
        <v>16</v>
      </c>
      <c r="AG8536">
        <v>2379</v>
      </c>
      <c r="AJ8536">
        <v>1999</v>
      </c>
      <c r="AK8536" t="s">
        <v>265</v>
      </c>
      <c r="AL8536">
        <v>2379</v>
      </c>
    </row>
    <row r="8537" spans="1:38" x14ac:dyDescent="0.3">
      <c r="A8537" t="s">
        <v>293</v>
      </c>
      <c r="B8537" t="s">
        <v>810</v>
      </c>
      <c r="C8537">
        <v>204</v>
      </c>
      <c r="D8537" t="s">
        <v>18</v>
      </c>
      <c r="E8537" t="s">
        <v>34</v>
      </c>
      <c r="F8537" t="s">
        <v>35</v>
      </c>
      <c r="G8537">
        <v>6</v>
      </c>
      <c r="H8537">
        <v>4</v>
      </c>
      <c r="I8537">
        <v>300</v>
      </c>
      <c r="J8537">
        <v>54250</v>
      </c>
      <c r="K8537">
        <v>22</v>
      </c>
      <c r="L8537">
        <v>16</v>
      </c>
      <c r="M8537" t="s">
        <v>25</v>
      </c>
      <c r="N8537" t="s">
        <v>32</v>
      </c>
      <c r="O8537" t="s">
        <v>33</v>
      </c>
      <c r="P8537">
        <v>2010</v>
      </c>
      <c r="V8537" t="str">
        <f>IF(OR(J8537 &lt; -10846.9, J8537 &gt; 74078.13), "T", "F")</f>
        <v>F</v>
      </c>
      <c r="AB8537">
        <v>6</v>
      </c>
      <c r="AC8537">
        <v>4</v>
      </c>
      <c r="AD8537">
        <v>300</v>
      </c>
      <c r="AE8537">
        <v>22</v>
      </c>
      <c r="AF8537">
        <v>16</v>
      </c>
      <c r="AG8537">
        <v>54250</v>
      </c>
      <c r="AJ8537">
        <v>2010</v>
      </c>
      <c r="AK8537" t="s">
        <v>293</v>
      </c>
      <c r="AL8537">
        <v>54250</v>
      </c>
    </row>
    <row r="8538" spans="1:38" x14ac:dyDescent="0.3">
      <c r="A8538" t="s">
        <v>293</v>
      </c>
      <c r="B8538" t="s">
        <v>810</v>
      </c>
      <c r="C8538">
        <v>204</v>
      </c>
      <c r="D8538" t="s">
        <v>18</v>
      </c>
      <c r="E8538" t="s">
        <v>34</v>
      </c>
      <c r="F8538" t="s">
        <v>35</v>
      </c>
      <c r="G8538">
        <v>6</v>
      </c>
      <c r="H8538">
        <v>4</v>
      </c>
      <c r="I8538">
        <v>300</v>
      </c>
      <c r="J8538">
        <v>50450</v>
      </c>
      <c r="K8538">
        <v>22</v>
      </c>
      <c r="L8538">
        <v>16</v>
      </c>
      <c r="M8538" t="s">
        <v>25</v>
      </c>
      <c r="N8538" t="s">
        <v>32</v>
      </c>
      <c r="O8538" t="s">
        <v>33</v>
      </c>
      <c r="P8538">
        <v>2010</v>
      </c>
      <c r="V8538" t="str">
        <f>IF(OR(J8538 &lt; -10846.9, J8538 &gt; 74078.13), "T", "F")</f>
        <v>F</v>
      </c>
      <c r="AB8538">
        <v>6</v>
      </c>
      <c r="AC8538">
        <v>4</v>
      </c>
      <c r="AD8538">
        <v>300</v>
      </c>
      <c r="AE8538">
        <v>22</v>
      </c>
      <c r="AF8538">
        <v>16</v>
      </c>
      <c r="AG8538">
        <v>50450</v>
      </c>
      <c r="AJ8538">
        <v>2010</v>
      </c>
      <c r="AK8538" t="s">
        <v>293</v>
      </c>
      <c r="AL8538">
        <v>50450</v>
      </c>
    </row>
    <row r="8539" spans="1:38" x14ac:dyDescent="0.3">
      <c r="A8539" t="s">
        <v>293</v>
      </c>
      <c r="B8539" t="s">
        <v>810</v>
      </c>
      <c r="C8539">
        <v>204</v>
      </c>
      <c r="D8539" t="s">
        <v>18</v>
      </c>
      <c r="E8539" t="s">
        <v>34</v>
      </c>
      <c r="F8539" t="s">
        <v>35</v>
      </c>
      <c r="G8539">
        <v>6</v>
      </c>
      <c r="H8539">
        <v>4</v>
      </c>
      <c r="I8539">
        <v>300</v>
      </c>
      <c r="J8539">
        <v>50450</v>
      </c>
      <c r="K8539">
        <v>22</v>
      </c>
      <c r="L8539">
        <v>16</v>
      </c>
      <c r="M8539" t="s">
        <v>25</v>
      </c>
      <c r="N8539" t="s">
        <v>32</v>
      </c>
      <c r="O8539" t="s">
        <v>33</v>
      </c>
      <c r="P8539">
        <v>2010</v>
      </c>
      <c r="V8539" t="str">
        <f>IF(OR(J8539 &lt; -10846.9, J8539 &gt; 74078.13), "T", "F")</f>
        <v>F</v>
      </c>
      <c r="AB8539">
        <v>6</v>
      </c>
      <c r="AC8539">
        <v>4</v>
      </c>
      <c r="AD8539">
        <v>300</v>
      </c>
      <c r="AE8539">
        <v>22</v>
      </c>
      <c r="AF8539">
        <v>16</v>
      </c>
      <c r="AG8539">
        <v>50450</v>
      </c>
      <c r="AJ8539">
        <v>2010</v>
      </c>
      <c r="AK8539" t="s">
        <v>293</v>
      </c>
      <c r="AL8539">
        <v>50450</v>
      </c>
    </row>
    <row r="8540" spans="1:38" x14ac:dyDescent="0.3">
      <c r="A8540" t="s">
        <v>293</v>
      </c>
      <c r="B8540" t="s">
        <v>810</v>
      </c>
      <c r="C8540">
        <v>204</v>
      </c>
      <c r="D8540" t="s">
        <v>18</v>
      </c>
      <c r="E8540" t="s">
        <v>34</v>
      </c>
      <c r="F8540" t="s">
        <v>35</v>
      </c>
      <c r="G8540">
        <v>6</v>
      </c>
      <c r="H8540">
        <v>4</v>
      </c>
      <c r="I8540">
        <v>300</v>
      </c>
      <c r="J8540">
        <v>46830</v>
      </c>
      <c r="K8540">
        <v>22</v>
      </c>
      <c r="L8540">
        <v>16</v>
      </c>
      <c r="M8540" t="s">
        <v>25</v>
      </c>
      <c r="N8540" t="s">
        <v>32</v>
      </c>
      <c r="O8540" t="s">
        <v>33</v>
      </c>
      <c r="P8540">
        <v>2010</v>
      </c>
      <c r="V8540" t="str">
        <f>IF(OR(J8540 &lt; -10846.9, J8540 &gt; 74078.13), "T", "F")</f>
        <v>F</v>
      </c>
      <c r="AB8540">
        <v>6</v>
      </c>
      <c r="AC8540">
        <v>4</v>
      </c>
      <c r="AD8540">
        <v>300</v>
      </c>
      <c r="AE8540">
        <v>22</v>
      </c>
      <c r="AF8540">
        <v>16</v>
      </c>
      <c r="AG8540">
        <v>46830</v>
      </c>
      <c r="AJ8540">
        <v>2010</v>
      </c>
      <c r="AK8540" t="s">
        <v>293</v>
      </c>
      <c r="AL8540">
        <v>46830</v>
      </c>
    </row>
    <row r="8541" spans="1:38" x14ac:dyDescent="0.3">
      <c r="A8541" t="s">
        <v>293</v>
      </c>
      <c r="B8541" t="s">
        <v>810</v>
      </c>
      <c r="C8541">
        <v>204</v>
      </c>
      <c r="D8541" t="s">
        <v>18</v>
      </c>
      <c r="E8541" t="s">
        <v>34</v>
      </c>
      <c r="F8541" t="s">
        <v>35</v>
      </c>
      <c r="G8541">
        <v>6</v>
      </c>
      <c r="H8541">
        <v>4</v>
      </c>
      <c r="I8541">
        <v>300</v>
      </c>
      <c r="J8541">
        <v>51350</v>
      </c>
      <c r="K8541">
        <v>24</v>
      </c>
      <c r="L8541">
        <v>17</v>
      </c>
      <c r="M8541" t="s">
        <v>25</v>
      </c>
      <c r="N8541" t="s">
        <v>32</v>
      </c>
      <c r="O8541" t="s">
        <v>33</v>
      </c>
      <c r="P8541">
        <v>2011</v>
      </c>
      <c r="V8541" t="str">
        <f>IF(OR(J8541 &lt; -10846.9, J8541 &gt; 74078.13), "T", "F")</f>
        <v>F</v>
      </c>
      <c r="AB8541">
        <v>6</v>
      </c>
      <c r="AC8541">
        <v>4</v>
      </c>
      <c r="AD8541">
        <v>300</v>
      </c>
      <c r="AE8541">
        <v>24</v>
      </c>
      <c r="AF8541">
        <v>17</v>
      </c>
      <c r="AG8541">
        <v>51350</v>
      </c>
      <c r="AJ8541">
        <v>2011</v>
      </c>
      <c r="AK8541" t="s">
        <v>293</v>
      </c>
      <c r="AL8541">
        <v>51350</v>
      </c>
    </row>
    <row r="8542" spans="1:38" x14ac:dyDescent="0.3">
      <c r="A8542" t="s">
        <v>293</v>
      </c>
      <c r="B8542" t="s">
        <v>810</v>
      </c>
      <c r="C8542">
        <v>204</v>
      </c>
      <c r="D8542" t="s">
        <v>18</v>
      </c>
      <c r="E8542" t="s">
        <v>34</v>
      </c>
      <c r="F8542" t="s">
        <v>35</v>
      </c>
      <c r="G8542">
        <v>6</v>
      </c>
      <c r="H8542">
        <v>4</v>
      </c>
      <c r="I8542">
        <v>300</v>
      </c>
      <c r="J8542">
        <v>51350</v>
      </c>
      <c r="K8542">
        <v>24</v>
      </c>
      <c r="L8542">
        <v>17</v>
      </c>
      <c r="M8542" t="s">
        <v>25</v>
      </c>
      <c r="N8542" t="s">
        <v>32</v>
      </c>
      <c r="O8542" t="s">
        <v>33</v>
      </c>
      <c r="P8542">
        <v>2011</v>
      </c>
      <c r="V8542" t="str">
        <f>IF(OR(J8542 &lt; -10846.9, J8542 &gt; 74078.13), "T", "F")</f>
        <v>F</v>
      </c>
      <c r="AB8542">
        <v>6</v>
      </c>
      <c r="AC8542">
        <v>4</v>
      </c>
      <c r="AD8542">
        <v>300</v>
      </c>
      <c r="AE8542">
        <v>24</v>
      </c>
      <c r="AF8542">
        <v>17</v>
      </c>
      <c r="AG8542">
        <v>51350</v>
      </c>
      <c r="AJ8542">
        <v>2011</v>
      </c>
      <c r="AK8542" t="s">
        <v>293</v>
      </c>
      <c r="AL8542">
        <v>51350</v>
      </c>
    </row>
    <row r="8543" spans="1:38" x14ac:dyDescent="0.3">
      <c r="A8543" t="s">
        <v>293</v>
      </c>
      <c r="B8543" t="s">
        <v>810</v>
      </c>
      <c r="C8543">
        <v>204</v>
      </c>
      <c r="D8543" t="s">
        <v>18</v>
      </c>
      <c r="E8543" t="s">
        <v>34</v>
      </c>
      <c r="F8543" t="s">
        <v>35</v>
      </c>
      <c r="G8543">
        <v>6</v>
      </c>
      <c r="H8543">
        <v>4</v>
      </c>
      <c r="I8543">
        <v>300</v>
      </c>
      <c r="J8543">
        <v>55150</v>
      </c>
      <c r="K8543">
        <v>24</v>
      </c>
      <c r="L8543">
        <v>17</v>
      </c>
      <c r="M8543" t="s">
        <v>25</v>
      </c>
      <c r="N8543" t="s">
        <v>32</v>
      </c>
      <c r="O8543" t="s">
        <v>33</v>
      </c>
      <c r="P8543">
        <v>2011</v>
      </c>
      <c r="V8543" t="str">
        <f>IF(OR(J8543 &lt; -10846.9, J8543 &gt; 74078.13), "T", "F")</f>
        <v>F</v>
      </c>
      <c r="AB8543">
        <v>6</v>
      </c>
      <c r="AC8543">
        <v>4</v>
      </c>
      <c r="AD8543">
        <v>300</v>
      </c>
      <c r="AE8543">
        <v>24</v>
      </c>
      <c r="AF8543">
        <v>17</v>
      </c>
      <c r="AG8543">
        <v>55150</v>
      </c>
      <c r="AJ8543">
        <v>2011</v>
      </c>
      <c r="AK8543" t="s">
        <v>293</v>
      </c>
      <c r="AL8543">
        <v>55150</v>
      </c>
    </row>
    <row r="8544" spans="1:38" x14ac:dyDescent="0.3">
      <c r="A8544" t="s">
        <v>293</v>
      </c>
      <c r="B8544" t="s">
        <v>810</v>
      </c>
      <c r="C8544">
        <v>204</v>
      </c>
      <c r="D8544" t="s">
        <v>18</v>
      </c>
      <c r="E8544" t="s">
        <v>34</v>
      </c>
      <c r="F8544" t="s">
        <v>35</v>
      </c>
      <c r="G8544">
        <v>6</v>
      </c>
      <c r="H8544">
        <v>4</v>
      </c>
      <c r="I8544">
        <v>300</v>
      </c>
      <c r="J8544">
        <v>47200</v>
      </c>
      <c r="K8544">
        <v>24</v>
      </c>
      <c r="L8544">
        <v>17</v>
      </c>
      <c r="M8544" t="s">
        <v>25</v>
      </c>
      <c r="N8544" t="s">
        <v>32</v>
      </c>
      <c r="O8544" t="s">
        <v>33</v>
      </c>
      <c r="P8544">
        <v>2011</v>
      </c>
      <c r="V8544" t="str">
        <f>IF(OR(J8544 &lt; -10846.9, J8544 &gt; 74078.13), "T", "F")</f>
        <v>F</v>
      </c>
      <c r="AB8544">
        <v>6</v>
      </c>
      <c r="AC8544">
        <v>4</v>
      </c>
      <c r="AD8544">
        <v>300</v>
      </c>
      <c r="AE8544">
        <v>24</v>
      </c>
      <c r="AF8544">
        <v>17</v>
      </c>
      <c r="AG8544">
        <v>47200</v>
      </c>
      <c r="AJ8544">
        <v>2011</v>
      </c>
      <c r="AK8544" t="s">
        <v>293</v>
      </c>
      <c r="AL8544">
        <v>47200</v>
      </c>
    </row>
    <row r="8545" spans="1:38" x14ac:dyDescent="0.3">
      <c r="A8545" t="s">
        <v>293</v>
      </c>
      <c r="B8545" t="s">
        <v>810</v>
      </c>
      <c r="C8545">
        <v>204</v>
      </c>
      <c r="D8545" t="s">
        <v>18</v>
      </c>
      <c r="E8545" t="s">
        <v>34</v>
      </c>
      <c r="F8545" t="s">
        <v>35</v>
      </c>
      <c r="G8545">
        <v>6</v>
      </c>
      <c r="H8545">
        <v>4</v>
      </c>
      <c r="I8545">
        <v>300</v>
      </c>
      <c r="J8545">
        <v>48200</v>
      </c>
      <c r="K8545">
        <v>24</v>
      </c>
      <c r="L8545">
        <v>17</v>
      </c>
      <c r="M8545" t="s">
        <v>25</v>
      </c>
      <c r="N8545" t="s">
        <v>32</v>
      </c>
      <c r="O8545" t="s">
        <v>33</v>
      </c>
      <c r="P8545">
        <v>2012</v>
      </c>
      <c r="V8545" t="str">
        <f>IF(OR(J8545 &lt; -10846.9, J8545 &gt; 74078.13), "T", "F")</f>
        <v>F</v>
      </c>
      <c r="AB8545">
        <v>6</v>
      </c>
      <c r="AC8545">
        <v>4</v>
      </c>
      <c r="AD8545">
        <v>300</v>
      </c>
      <c r="AE8545">
        <v>24</v>
      </c>
      <c r="AF8545">
        <v>17</v>
      </c>
      <c r="AG8545">
        <v>48200</v>
      </c>
      <c r="AJ8545">
        <v>2012</v>
      </c>
      <c r="AK8545" t="s">
        <v>293</v>
      </c>
      <c r="AL8545">
        <v>48200</v>
      </c>
    </row>
    <row r="8546" spans="1:38" x14ac:dyDescent="0.3">
      <c r="A8546" t="s">
        <v>293</v>
      </c>
      <c r="B8546" t="s">
        <v>810</v>
      </c>
      <c r="C8546">
        <v>204</v>
      </c>
      <c r="D8546" t="s">
        <v>18</v>
      </c>
      <c r="E8546" t="s">
        <v>34</v>
      </c>
      <c r="F8546" t="s">
        <v>35</v>
      </c>
      <c r="G8546">
        <v>6</v>
      </c>
      <c r="H8546">
        <v>4</v>
      </c>
      <c r="I8546">
        <v>300</v>
      </c>
      <c r="J8546">
        <v>52350</v>
      </c>
      <c r="K8546">
        <v>24</v>
      </c>
      <c r="L8546">
        <v>17</v>
      </c>
      <c r="M8546" t="s">
        <v>25</v>
      </c>
      <c r="N8546" t="s">
        <v>32</v>
      </c>
      <c r="O8546" t="s">
        <v>33</v>
      </c>
      <c r="P8546">
        <v>2012</v>
      </c>
      <c r="V8546" t="str">
        <f>IF(OR(J8546 &lt; -10846.9, J8546 &gt; 74078.13), "T", "F")</f>
        <v>F</v>
      </c>
      <c r="AB8546">
        <v>6</v>
      </c>
      <c r="AC8546">
        <v>4</v>
      </c>
      <c r="AD8546">
        <v>300</v>
      </c>
      <c r="AE8546">
        <v>24</v>
      </c>
      <c r="AF8546">
        <v>17</v>
      </c>
      <c r="AG8546">
        <v>52350</v>
      </c>
      <c r="AJ8546">
        <v>2012</v>
      </c>
      <c r="AK8546" t="s">
        <v>293</v>
      </c>
      <c r="AL8546">
        <v>52350</v>
      </c>
    </row>
    <row r="8547" spans="1:38" x14ac:dyDescent="0.3">
      <c r="A8547" t="s">
        <v>293</v>
      </c>
      <c r="B8547" t="s">
        <v>810</v>
      </c>
      <c r="C8547">
        <v>204</v>
      </c>
      <c r="D8547" t="s">
        <v>18</v>
      </c>
      <c r="E8547" t="s">
        <v>34</v>
      </c>
      <c r="F8547" t="s">
        <v>35</v>
      </c>
      <c r="G8547">
        <v>6</v>
      </c>
      <c r="H8547">
        <v>4</v>
      </c>
      <c r="I8547">
        <v>300</v>
      </c>
      <c r="J8547">
        <v>56150</v>
      </c>
      <c r="K8547">
        <v>24</v>
      </c>
      <c r="L8547">
        <v>17</v>
      </c>
      <c r="M8547" t="s">
        <v>25</v>
      </c>
      <c r="N8547" t="s">
        <v>32</v>
      </c>
      <c r="O8547" t="s">
        <v>33</v>
      </c>
      <c r="P8547">
        <v>2012</v>
      </c>
      <c r="V8547" t="str">
        <f>IF(OR(J8547 &lt; -10846.9, J8547 &gt; 74078.13), "T", "F")</f>
        <v>F</v>
      </c>
      <c r="AB8547">
        <v>6</v>
      </c>
      <c r="AC8547">
        <v>4</v>
      </c>
      <c r="AD8547">
        <v>300</v>
      </c>
      <c r="AE8547">
        <v>24</v>
      </c>
      <c r="AF8547">
        <v>17</v>
      </c>
      <c r="AG8547">
        <v>56150</v>
      </c>
      <c r="AJ8547">
        <v>2012</v>
      </c>
      <c r="AK8547" t="s">
        <v>293</v>
      </c>
      <c r="AL8547">
        <v>56150</v>
      </c>
    </row>
    <row r="8548" spans="1:38" x14ac:dyDescent="0.3">
      <c r="A8548" t="s">
        <v>293</v>
      </c>
      <c r="B8548" t="s">
        <v>810</v>
      </c>
      <c r="C8548">
        <v>204</v>
      </c>
      <c r="D8548" t="s">
        <v>18</v>
      </c>
      <c r="E8548" t="s">
        <v>34</v>
      </c>
      <c r="F8548" t="s">
        <v>35</v>
      </c>
      <c r="G8548">
        <v>6</v>
      </c>
      <c r="H8548">
        <v>4</v>
      </c>
      <c r="I8548">
        <v>300</v>
      </c>
      <c r="J8548">
        <v>52350</v>
      </c>
      <c r="K8548">
        <v>24</v>
      </c>
      <c r="L8548">
        <v>17</v>
      </c>
      <c r="M8548" t="s">
        <v>25</v>
      </c>
      <c r="N8548" t="s">
        <v>32</v>
      </c>
      <c r="O8548" t="s">
        <v>33</v>
      </c>
      <c r="P8548">
        <v>2012</v>
      </c>
      <c r="V8548" t="str">
        <f>IF(OR(J8548 &lt; -10846.9, J8548 &gt; 74078.13), "T", "F")</f>
        <v>F</v>
      </c>
      <c r="AB8548">
        <v>6</v>
      </c>
      <c r="AC8548">
        <v>4</v>
      </c>
      <c r="AD8548">
        <v>300</v>
      </c>
      <c r="AE8548">
        <v>24</v>
      </c>
      <c r="AF8548">
        <v>17</v>
      </c>
      <c r="AG8548">
        <v>52350</v>
      </c>
      <c r="AJ8548">
        <v>2012</v>
      </c>
      <c r="AK8548" t="s">
        <v>293</v>
      </c>
      <c r="AL8548">
        <v>52350</v>
      </c>
    </row>
    <row r="8549" spans="1:38" x14ac:dyDescent="0.3">
      <c r="A8549" t="s">
        <v>293</v>
      </c>
      <c r="B8549" t="s">
        <v>811</v>
      </c>
      <c r="C8549">
        <v>204</v>
      </c>
      <c r="D8549" t="s">
        <v>39</v>
      </c>
      <c r="E8549" t="s">
        <v>34</v>
      </c>
      <c r="F8549" t="s">
        <v>31</v>
      </c>
      <c r="G8549">
        <v>6</v>
      </c>
      <c r="H8549">
        <v>4</v>
      </c>
      <c r="I8549">
        <v>310</v>
      </c>
      <c r="J8549">
        <v>50950</v>
      </c>
      <c r="K8549">
        <v>31</v>
      </c>
      <c r="L8549">
        <v>20</v>
      </c>
      <c r="M8549" t="s">
        <v>25</v>
      </c>
      <c r="N8549" t="s">
        <v>32</v>
      </c>
      <c r="O8549" t="s">
        <v>33</v>
      </c>
      <c r="P8549">
        <v>2015</v>
      </c>
      <c r="V8549" t="str">
        <f>IF(OR(J8549 &lt; -10846.9, J8549 &gt; 74078.13), "T", "F")</f>
        <v>F</v>
      </c>
      <c r="AB8549">
        <v>6</v>
      </c>
      <c r="AC8549">
        <v>4</v>
      </c>
      <c r="AD8549">
        <v>310</v>
      </c>
      <c r="AE8549">
        <v>31</v>
      </c>
      <c r="AF8549">
        <v>20</v>
      </c>
      <c r="AG8549">
        <v>50950</v>
      </c>
      <c r="AJ8549">
        <v>2015</v>
      </c>
      <c r="AK8549" t="s">
        <v>293</v>
      </c>
      <c r="AL8549">
        <v>50950</v>
      </c>
    </row>
    <row r="8550" spans="1:38" x14ac:dyDescent="0.3">
      <c r="A8550" t="s">
        <v>293</v>
      </c>
      <c r="B8550" t="s">
        <v>811</v>
      </c>
      <c r="C8550">
        <v>204</v>
      </c>
      <c r="D8550" t="s">
        <v>39</v>
      </c>
      <c r="E8550" t="s">
        <v>34</v>
      </c>
      <c r="F8550" t="s">
        <v>31</v>
      </c>
      <c r="G8550">
        <v>6</v>
      </c>
      <c r="H8550">
        <v>4</v>
      </c>
      <c r="I8550">
        <v>310</v>
      </c>
      <c r="J8550">
        <v>60450</v>
      </c>
      <c r="K8550">
        <v>31</v>
      </c>
      <c r="L8550">
        <v>20</v>
      </c>
      <c r="M8550" t="s">
        <v>25</v>
      </c>
      <c r="N8550" t="s">
        <v>32</v>
      </c>
      <c r="O8550" t="s">
        <v>33</v>
      </c>
      <c r="P8550">
        <v>2015</v>
      </c>
      <c r="V8550" t="str">
        <f>IF(OR(J8550 &lt; -10846.9, J8550 &gt; 74078.13), "T", "F")</f>
        <v>F</v>
      </c>
      <c r="AB8550">
        <v>6</v>
      </c>
      <c r="AC8550">
        <v>4</v>
      </c>
      <c r="AD8550">
        <v>310</v>
      </c>
      <c r="AE8550">
        <v>31</v>
      </c>
      <c r="AF8550">
        <v>20</v>
      </c>
      <c r="AG8550">
        <v>60450</v>
      </c>
      <c r="AJ8550">
        <v>2015</v>
      </c>
      <c r="AK8550" t="s">
        <v>293</v>
      </c>
      <c r="AL8550">
        <v>60450</v>
      </c>
    </row>
    <row r="8551" spans="1:38" x14ac:dyDescent="0.3">
      <c r="A8551" t="s">
        <v>293</v>
      </c>
      <c r="B8551" t="s">
        <v>811</v>
      </c>
      <c r="C8551">
        <v>204</v>
      </c>
      <c r="D8551" t="s">
        <v>39</v>
      </c>
      <c r="E8551" t="s">
        <v>34</v>
      </c>
      <c r="F8551" t="s">
        <v>31</v>
      </c>
      <c r="G8551">
        <v>6</v>
      </c>
      <c r="H8551">
        <v>4</v>
      </c>
      <c r="I8551">
        <v>310</v>
      </c>
      <c r="J8551">
        <v>48450</v>
      </c>
      <c r="K8551">
        <v>31</v>
      </c>
      <c r="L8551">
        <v>20</v>
      </c>
      <c r="M8551" t="s">
        <v>25</v>
      </c>
      <c r="N8551" t="s">
        <v>32</v>
      </c>
      <c r="O8551" t="s">
        <v>33</v>
      </c>
      <c r="P8551">
        <v>2015</v>
      </c>
      <c r="V8551" t="str">
        <f>IF(OR(J8551 &lt; -10846.9, J8551 &gt; 74078.13), "T", "F")</f>
        <v>F</v>
      </c>
      <c r="AB8551">
        <v>6</v>
      </c>
      <c r="AC8551">
        <v>4</v>
      </c>
      <c r="AD8551">
        <v>310</v>
      </c>
      <c r="AE8551">
        <v>31</v>
      </c>
      <c r="AF8551">
        <v>20</v>
      </c>
      <c r="AG8551">
        <v>48450</v>
      </c>
      <c r="AJ8551">
        <v>2015</v>
      </c>
      <c r="AK8551" t="s">
        <v>293</v>
      </c>
      <c r="AL8551">
        <v>48450</v>
      </c>
    </row>
    <row r="8552" spans="1:38" x14ac:dyDescent="0.3">
      <c r="A8552" t="s">
        <v>293</v>
      </c>
      <c r="B8552" t="s">
        <v>811</v>
      </c>
      <c r="C8552">
        <v>204</v>
      </c>
      <c r="D8552" t="s">
        <v>39</v>
      </c>
      <c r="E8552" t="s">
        <v>34</v>
      </c>
      <c r="F8552" t="s">
        <v>31</v>
      </c>
      <c r="G8552">
        <v>6</v>
      </c>
      <c r="H8552">
        <v>4</v>
      </c>
      <c r="I8552">
        <v>310</v>
      </c>
      <c r="J8552">
        <v>54450</v>
      </c>
      <c r="K8552">
        <v>31</v>
      </c>
      <c r="L8552">
        <v>20</v>
      </c>
      <c r="M8552" t="s">
        <v>25</v>
      </c>
      <c r="N8552" t="s">
        <v>32</v>
      </c>
      <c r="O8552" t="s">
        <v>33</v>
      </c>
      <c r="P8552">
        <v>2015</v>
      </c>
      <c r="V8552" t="str">
        <f>IF(OR(J8552 &lt; -10846.9, J8552 &gt; 74078.13), "T", "F")</f>
        <v>F</v>
      </c>
      <c r="AB8552">
        <v>6</v>
      </c>
      <c r="AC8552">
        <v>4</v>
      </c>
      <c r="AD8552">
        <v>310</v>
      </c>
      <c r="AE8552">
        <v>31</v>
      </c>
      <c r="AF8552">
        <v>20</v>
      </c>
      <c r="AG8552">
        <v>54450</v>
      </c>
      <c r="AJ8552">
        <v>2015</v>
      </c>
      <c r="AK8552" t="s">
        <v>293</v>
      </c>
      <c r="AL8552">
        <v>54450</v>
      </c>
    </row>
    <row r="8553" spans="1:38" x14ac:dyDescent="0.3">
      <c r="A8553" t="s">
        <v>293</v>
      </c>
      <c r="B8553" t="s">
        <v>811</v>
      </c>
      <c r="C8553">
        <v>204</v>
      </c>
      <c r="D8553" t="s">
        <v>39</v>
      </c>
      <c r="E8553" t="s">
        <v>34</v>
      </c>
      <c r="F8553" t="s">
        <v>31</v>
      </c>
      <c r="G8553">
        <v>6</v>
      </c>
      <c r="H8553">
        <v>4</v>
      </c>
      <c r="I8553">
        <v>310</v>
      </c>
      <c r="J8553">
        <v>56950</v>
      </c>
      <c r="K8553">
        <v>31</v>
      </c>
      <c r="L8553">
        <v>20</v>
      </c>
      <c r="M8553" t="s">
        <v>25</v>
      </c>
      <c r="N8553" t="s">
        <v>32</v>
      </c>
      <c r="O8553" t="s">
        <v>33</v>
      </c>
      <c r="P8553">
        <v>2015</v>
      </c>
      <c r="V8553" t="str">
        <f>IF(OR(J8553 &lt; -10846.9, J8553 &gt; 74078.13), "T", "F")</f>
        <v>F</v>
      </c>
      <c r="AB8553">
        <v>6</v>
      </c>
      <c r="AC8553">
        <v>4</v>
      </c>
      <c r="AD8553">
        <v>310</v>
      </c>
      <c r="AE8553">
        <v>31</v>
      </c>
      <c r="AF8553">
        <v>20</v>
      </c>
      <c r="AG8553">
        <v>56950</v>
      </c>
      <c r="AJ8553">
        <v>2015</v>
      </c>
      <c r="AK8553" t="s">
        <v>293</v>
      </c>
      <c r="AL8553">
        <v>56950</v>
      </c>
    </row>
    <row r="8554" spans="1:38" x14ac:dyDescent="0.3">
      <c r="A8554" t="s">
        <v>293</v>
      </c>
      <c r="B8554" t="s">
        <v>811</v>
      </c>
      <c r="C8554">
        <v>204</v>
      </c>
      <c r="D8554" t="s">
        <v>39</v>
      </c>
      <c r="E8554" t="s">
        <v>34</v>
      </c>
      <c r="F8554" t="s">
        <v>31</v>
      </c>
      <c r="G8554">
        <v>6</v>
      </c>
      <c r="H8554">
        <v>4</v>
      </c>
      <c r="I8554">
        <v>310</v>
      </c>
      <c r="J8554">
        <v>54450</v>
      </c>
      <c r="K8554">
        <v>31</v>
      </c>
      <c r="L8554">
        <v>20</v>
      </c>
      <c r="M8554" t="s">
        <v>25</v>
      </c>
      <c r="N8554" t="s">
        <v>32</v>
      </c>
      <c r="O8554" t="s">
        <v>33</v>
      </c>
      <c r="P8554">
        <v>2016</v>
      </c>
      <c r="V8554" t="str">
        <f>IF(OR(J8554 &lt; -10846.9, J8554 &gt; 74078.13), "T", "F")</f>
        <v>F</v>
      </c>
      <c r="AB8554">
        <v>6</v>
      </c>
      <c r="AC8554">
        <v>4</v>
      </c>
      <c r="AD8554">
        <v>310</v>
      </c>
      <c r="AE8554">
        <v>31</v>
      </c>
      <c r="AF8554">
        <v>20</v>
      </c>
      <c r="AG8554">
        <v>54450</v>
      </c>
      <c r="AJ8554">
        <v>2016</v>
      </c>
      <c r="AK8554" t="s">
        <v>293</v>
      </c>
      <c r="AL8554">
        <v>54450</v>
      </c>
    </row>
    <row r="8555" spans="1:38" x14ac:dyDescent="0.3">
      <c r="A8555" t="s">
        <v>293</v>
      </c>
      <c r="B8555" t="s">
        <v>811</v>
      </c>
      <c r="C8555">
        <v>204</v>
      </c>
      <c r="D8555" t="s">
        <v>39</v>
      </c>
      <c r="E8555" t="s">
        <v>78</v>
      </c>
      <c r="F8555" t="s">
        <v>35</v>
      </c>
      <c r="G8555">
        <v>6</v>
      </c>
      <c r="H8555">
        <v>4</v>
      </c>
      <c r="I8555">
        <v>377</v>
      </c>
      <c r="J8555">
        <v>59950</v>
      </c>
      <c r="K8555">
        <v>32</v>
      </c>
      <c r="L8555">
        <v>28</v>
      </c>
      <c r="M8555" t="s">
        <v>60</v>
      </c>
      <c r="N8555" t="s">
        <v>32</v>
      </c>
      <c r="O8555" t="s">
        <v>33</v>
      </c>
      <c r="P8555">
        <v>2016</v>
      </c>
      <c r="V8555" t="str">
        <f>IF(OR(J8555 &lt; -10846.9, J8555 &gt; 74078.13), "T", "F")</f>
        <v>F</v>
      </c>
      <c r="AB8555">
        <v>6</v>
      </c>
      <c r="AC8555">
        <v>4</v>
      </c>
      <c r="AD8555">
        <v>377</v>
      </c>
      <c r="AE8555">
        <v>32</v>
      </c>
      <c r="AF8555">
        <v>28</v>
      </c>
      <c r="AG8555">
        <v>59950</v>
      </c>
      <c r="AJ8555">
        <v>2016</v>
      </c>
      <c r="AK8555" t="s">
        <v>293</v>
      </c>
      <c r="AL8555">
        <v>59950</v>
      </c>
    </row>
    <row r="8556" spans="1:38" x14ac:dyDescent="0.3">
      <c r="A8556" t="s">
        <v>293</v>
      </c>
      <c r="B8556" t="s">
        <v>811</v>
      </c>
      <c r="C8556">
        <v>204</v>
      </c>
      <c r="D8556" t="s">
        <v>39</v>
      </c>
      <c r="E8556" t="s">
        <v>34</v>
      </c>
      <c r="F8556" t="s">
        <v>31</v>
      </c>
      <c r="G8556">
        <v>6</v>
      </c>
      <c r="H8556">
        <v>4</v>
      </c>
      <c r="I8556">
        <v>310</v>
      </c>
      <c r="J8556">
        <v>60450</v>
      </c>
      <c r="K8556">
        <v>31</v>
      </c>
      <c r="L8556">
        <v>20</v>
      </c>
      <c r="M8556" t="s">
        <v>25</v>
      </c>
      <c r="N8556" t="s">
        <v>32</v>
      </c>
      <c r="O8556" t="s">
        <v>33</v>
      </c>
      <c r="P8556">
        <v>2016</v>
      </c>
      <c r="V8556" t="str">
        <f>IF(OR(J8556 &lt; -10846.9, J8556 &gt; 74078.13), "T", "F")</f>
        <v>F</v>
      </c>
      <c r="AB8556">
        <v>6</v>
      </c>
      <c r="AC8556">
        <v>4</v>
      </c>
      <c r="AD8556">
        <v>310</v>
      </c>
      <c r="AE8556">
        <v>31</v>
      </c>
      <c r="AF8556">
        <v>20</v>
      </c>
      <c r="AG8556">
        <v>60450</v>
      </c>
      <c r="AJ8556">
        <v>2016</v>
      </c>
      <c r="AK8556" t="s">
        <v>293</v>
      </c>
      <c r="AL8556">
        <v>60450</v>
      </c>
    </row>
    <row r="8557" spans="1:38" x14ac:dyDescent="0.3">
      <c r="A8557" t="s">
        <v>293</v>
      </c>
      <c r="B8557" t="s">
        <v>811</v>
      </c>
      <c r="C8557">
        <v>204</v>
      </c>
      <c r="D8557" t="s">
        <v>39</v>
      </c>
      <c r="E8557" t="s">
        <v>78</v>
      </c>
      <c r="F8557" t="s">
        <v>35</v>
      </c>
      <c r="G8557">
        <v>6</v>
      </c>
      <c r="H8557">
        <v>4</v>
      </c>
      <c r="I8557">
        <v>377</v>
      </c>
      <c r="J8557">
        <v>65950</v>
      </c>
      <c r="K8557">
        <v>32</v>
      </c>
      <c r="L8557">
        <v>28</v>
      </c>
      <c r="M8557" t="s">
        <v>60</v>
      </c>
      <c r="N8557" t="s">
        <v>32</v>
      </c>
      <c r="O8557" t="s">
        <v>33</v>
      </c>
      <c r="P8557">
        <v>2016</v>
      </c>
      <c r="V8557" t="str">
        <f>IF(OR(J8557 &lt; -10846.9, J8557 &gt; 74078.13), "T", "F")</f>
        <v>F</v>
      </c>
      <c r="AB8557">
        <v>6</v>
      </c>
      <c r="AC8557">
        <v>4</v>
      </c>
      <c r="AD8557">
        <v>377</v>
      </c>
      <c r="AE8557">
        <v>32</v>
      </c>
      <c r="AF8557">
        <v>28</v>
      </c>
      <c r="AG8557">
        <v>65950</v>
      </c>
      <c r="AJ8557">
        <v>2016</v>
      </c>
      <c r="AK8557" t="s">
        <v>293</v>
      </c>
      <c r="AL8557">
        <v>65950</v>
      </c>
    </row>
    <row r="8558" spans="1:38" x14ac:dyDescent="0.3">
      <c r="A8558" t="s">
        <v>293</v>
      </c>
      <c r="B8558" t="s">
        <v>811</v>
      </c>
      <c r="C8558">
        <v>204</v>
      </c>
      <c r="D8558" t="s">
        <v>39</v>
      </c>
      <c r="E8558" t="s">
        <v>34</v>
      </c>
      <c r="F8558" t="s">
        <v>31</v>
      </c>
      <c r="G8558">
        <v>6</v>
      </c>
      <c r="H8558">
        <v>4</v>
      </c>
      <c r="I8558">
        <v>310</v>
      </c>
      <c r="J8558">
        <v>50950</v>
      </c>
      <c r="K8558">
        <v>31</v>
      </c>
      <c r="L8558">
        <v>20</v>
      </c>
      <c r="M8558" t="s">
        <v>25</v>
      </c>
      <c r="N8558" t="s">
        <v>32</v>
      </c>
      <c r="O8558" t="s">
        <v>33</v>
      </c>
      <c r="P8558">
        <v>2016</v>
      </c>
      <c r="V8558" t="str">
        <f>IF(OR(J8558 &lt; -10846.9, J8558 &gt; 74078.13), "T", "F")</f>
        <v>F</v>
      </c>
      <c r="AB8558">
        <v>6</v>
      </c>
      <c r="AC8558">
        <v>4</v>
      </c>
      <c r="AD8558">
        <v>310</v>
      </c>
      <c r="AE8558">
        <v>31</v>
      </c>
      <c r="AF8558">
        <v>20</v>
      </c>
      <c r="AG8558">
        <v>50950</v>
      </c>
      <c r="AJ8558">
        <v>2016</v>
      </c>
      <c r="AK8558" t="s">
        <v>293</v>
      </c>
      <c r="AL8558">
        <v>50950</v>
      </c>
    </row>
    <row r="8559" spans="1:38" x14ac:dyDescent="0.3">
      <c r="A8559" t="s">
        <v>293</v>
      </c>
      <c r="B8559" t="s">
        <v>811</v>
      </c>
      <c r="C8559">
        <v>204</v>
      </c>
      <c r="D8559" t="s">
        <v>39</v>
      </c>
      <c r="E8559" t="s">
        <v>34</v>
      </c>
      <c r="F8559" t="s">
        <v>31</v>
      </c>
      <c r="G8559">
        <v>6</v>
      </c>
      <c r="H8559">
        <v>4</v>
      </c>
      <c r="I8559">
        <v>310</v>
      </c>
      <c r="J8559">
        <v>54450</v>
      </c>
      <c r="K8559">
        <v>30</v>
      </c>
      <c r="L8559">
        <v>20</v>
      </c>
      <c r="M8559" t="s">
        <v>25</v>
      </c>
      <c r="N8559" t="s">
        <v>32</v>
      </c>
      <c r="O8559" t="s">
        <v>33</v>
      </c>
      <c r="P8559">
        <v>2017</v>
      </c>
      <c r="V8559" t="str">
        <f>IF(OR(J8559 &lt; -10846.9, J8559 &gt; 74078.13), "T", "F")</f>
        <v>F</v>
      </c>
      <c r="AB8559">
        <v>6</v>
      </c>
      <c r="AC8559">
        <v>4</v>
      </c>
      <c r="AD8559">
        <v>310</v>
      </c>
      <c r="AE8559">
        <v>30</v>
      </c>
      <c r="AF8559">
        <v>20</v>
      </c>
      <c r="AG8559">
        <v>54450</v>
      </c>
      <c r="AJ8559">
        <v>2017</v>
      </c>
      <c r="AK8559" t="s">
        <v>293</v>
      </c>
      <c r="AL8559">
        <v>54450</v>
      </c>
    </row>
    <row r="8560" spans="1:38" x14ac:dyDescent="0.3">
      <c r="A8560" t="s">
        <v>293</v>
      </c>
      <c r="B8560" t="s">
        <v>811</v>
      </c>
      <c r="C8560">
        <v>204</v>
      </c>
      <c r="D8560" t="s">
        <v>39</v>
      </c>
      <c r="E8560" t="s">
        <v>34</v>
      </c>
      <c r="F8560" t="s">
        <v>31</v>
      </c>
      <c r="G8560">
        <v>6</v>
      </c>
      <c r="H8560">
        <v>4</v>
      </c>
      <c r="I8560">
        <v>310</v>
      </c>
      <c r="J8560">
        <v>60450</v>
      </c>
      <c r="K8560">
        <v>30</v>
      </c>
      <c r="L8560">
        <v>20</v>
      </c>
      <c r="M8560" t="s">
        <v>25</v>
      </c>
      <c r="N8560" t="s">
        <v>32</v>
      </c>
      <c r="O8560" t="s">
        <v>33</v>
      </c>
      <c r="P8560">
        <v>2017</v>
      </c>
      <c r="V8560" t="str">
        <f>IF(OR(J8560 &lt; -10846.9, J8560 &gt; 74078.13), "T", "F")</f>
        <v>F</v>
      </c>
      <c r="AB8560">
        <v>6</v>
      </c>
      <c r="AC8560">
        <v>4</v>
      </c>
      <c r="AD8560">
        <v>310</v>
      </c>
      <c r="AE8560">
        <v>30</v>
      </c>
      <c r="AF8560">
        <v>20</v>
      </c>
      <c r="AG8560">
        <v>60450</v>
      </c>
      <c r="AJ8560">
        <v>2017</v>
      </c>
      <c r="AK8560" t="s">
        <v>293</v>
      </c>
      <c r="AL8560">
        <v>60450</v>
      </c>
    </row>
    <row r="8561" spans="1:38" x14ac:dyDescent="0.3">
      <c r="A8561" t="s">
        <v>265</v>
      </c>
      <c r="B8561" t="s">
        <v>812</v>
      </c>
      <c r="C8561">
        <v>155</v>
      </c>
      <c r="D8561" t="s">
        <v>30</v>
      </c>
      <c r="E8561" t="s">
        <v>34</v>
      </c>
      <c r="F8561" t="s">
        <v>20</v>
      </c>
      <c r="G8561">
        <v>8</v>
      </c>
      <c r="H8561">
        <v>4</v>
      </c>
      <c r="I8561">
        <v>260</v>
      </c>
      <c r="J8561">
        <v>2000</v>
      </c>
      <c r="K8561">
        <v>23</v>
      </c>
      <c r="L8561">
        <v>15</v>
      </c>
      <c r="M8561" t="s">
        <v>50</v>
      </c>
      <c r="N8561" t="s">
        <v>64</v>
      </c>
      <c r="O8561" t="s">
        <v>33</v>
      </c>
      <c r="P8561">
        <v>1994</v>
      </c>
      <c r="V8561" t="str">
        <f>IF(OR(J8561 &lt; -10846.9, J8561 &gt; 74078.13), "T", "F")</f>
        <v>F</v>
      </c>
      <c r="AB8561">
        <v>8</v>
      </c>
      <c r="AC8561">
        <v>4</v>
      </c>
      <c r="AD8561">
        <v>260</v>
      </c>
      <c r="AE8561">
        <v>23</v>
      </c>
      <c r="AF8561">
        <v>15</v>
      </c>
      <c r="AG8561">
        <v>2000</v>
      </c>
      <c r="AJ8561">
        <v>1994</v>
      </c>
      <c r="AK8561" t="s">
        <v>265</v>
      </c>
      <c r="AL8561">
        <v>2000</v>
      </c>
    </row>
    <row r="8562" spans="1:38" x14ac:dyDescent="0.3">
      <c r="A8562" t="s">
        <v>265</v>
      </c>
      <c r="B8562" t="s">
        <v>812</v>
      </c>
      <c r="C8562">
        <v>155</v>
      </c>
      <c r="D8562" t="s">
        <v>30</v>
      </c>
      <c r="E8562" t="s">
        <v>34</v>
      </c>
      <c r="F8562" t="s">
        <v>20</v>
      </c>
      <c r="G8562">
        <v>8</v>
      </c>
      <c r="H8562">
        <v>4</v>
      </c>
      <c r="I8562">
        <v>260</v>
      </c>
      <c r="J8562">
        <v>2000</v>
      </c>
      <c r="K8562">
        <v>23</v>
      </c>
      <c r="L8562">
        <v>15</v>
      </c>
      <c r="M8562" t="s">
        <v>50</v>
      </c>
      <c r="N8562" t="s">
        <v>64</v>
      </c>
      <c r="O8562" t="s">
        <v>36</v>
      </c>
      <c r="P8562">
        <v>1994</v>
      </c>
      <c r="V8562" t="str">
        <f>IF(OR(J8562 &lt; -10846.9, J8562 &gt; 74078.13), "T", "F")</f>
        <v>F</v>
      </c>
      <c r="AB8562">
        <v>8</v>
      </c>
      <c r="AC8562">
        <v>4</v>
      </c>
      <c r="AD8562">
        <v>260</v>
      </c>
      <c r="AE8562">
        <v>23</v>
      </c>
      <c r="AF8562">
        <v>15</v>
      </c>
      <c r="AG8562">
        <v>2000</v>
      </c>
      <c r="AJ8562">
        <v>1994</v>
      </c>
      <c r="AK8562" t="s">
        <v>265</v>
      </c>
      <c r="AL8562">
        <v>2000</v>
      </c>
    </row>
    <row r="8563" spans="1:38" x14ac:dyDescent="0.3">
      <c r="A8563" t="s">
        <v>265</v>
      </c>
      <c r="B8563" t="s">
        <v>812</v>
      </c>
      <c r="C8563">
        <v>155</v>
      </c>
      <c r="D8563" t="s">
        <v>30</v>
      </c>
      <c r="E8563" t="s">
        <v>34</v>
      </c>
      <c r="F8563" t="s">
        <v>20</v>
      </c>
      <c r="G8563">
        <v>8</v>
      </c>
      <c r="H8563">
        <v>4</v>
      </c>
      <c r="I8563">
        <v>260</v>
      </c>
      <c r="J8563">
        <v>2000</v>
      </c>
      <c r="K8563">
        <v>23</v>
      </c>
      <c r="L8563">
        <v>15</v>
      </c>
      <c r="M8563" t="s">
        <v>50</v>
      </c>
      <c r="N8563" t="s">
        <v>64</v>
      </c>
      <c r="O8563" t="s">
        <v>33</v>
      </c>
      <c r="P8563">
        <v>1994</v>
      </c>
      <c r="V8563" t="str">
        <f>IF(OR(J8563 &lt; -10846.9, J8563 &gt; 74078.13), "T", "F")</f>
        <v>F</v>
      </c>
      <c r="AB8563">
        <v>8</v>
      </c>
      <c r="AC8563">
        <v>4</v>
      </c>
      <c r="AD8563">
        <v>260</v>
      </c>
      <c r="AE8563">
        <v>23</v>
      </c>
      <c r="AF8563">
        <v>15</v>
      </c>
      <c r="AG8563">
        <v>2000</v>
      </c>
      <c r="AJ8563">
        <v>1994</v>
      </c>
      <c r="AK8563" t="s">
        <v>265</v>
      </c>
      <c r="AL8563">
        <v>2000</v>
      </c>
    </row>
    <row r="8564" spans="1:38" x14ac:dyDescent="0.3">
      <c r="A8564" t="s">
        <v>265</v>
      </c>
      <c r="B8564" t="s">
        <v>812</v>
      </c>
      <c r="C8564">
        <v>155</v>
      </c>
      <c r="D8564" t="s">
        <v>30</v>
      </c>
      <c r="E8564" t="s">
        <v>34</v>
      </c>
      <c r="F8564" t="s">
        <v>20</v>
      </c>
      <c r="G8564">
        <v>8</v>
      </c>
      <c r="H8564">
        <v>4</v>
      </c>
      <c r="I8564">
        <v>260</v>
      </c>
      <c r="J8564">
        <v>2000</v>
      </c>
      <c r="K8564">
        <v>23</v>
      </c>
      <c r="L8564">
        <v>15</v>
      </c>
      <c r="M8564" t="s">
        <v>50</v>
      </c>
      <c r="N8564" t="s">
        <v>64</v>
      </c>
      <c r="O8564" t="s">
        <v>33</v>
      </c>
      <c r="P8564">
        <v>1995</v>
      </c>
      <c r="V8564" t="str">
        <f>IF(OR(J8564 &lt; -10846.9, J8564 &gt; 74078.13), "T", "F")</f>
        <v>F</v>
      </c>
      <c r="AB8564">
        <v>8</v>
      </c>
      <c r="AC8564">
        <v>4</v>
      </c>
      <c r="AD8564">
        <v>260</v>
      </c>
      <c r="AE8564">
        <v>23</v>
      </c>
      <c r="AF8564">
        <v>15</v>
      </c>
      <c r="AG8564">
        <v>2000</v>
      </c>
      <c r="AJ8564">
        <v>1995</v>
      </c>
      <c r="AK8564" t="s">
        <v>265</v>
      </c>
      <c r="AL8564">
        <v>2000</v>
      </c>
    </row>
    <row r="8565" spans="1:38" x14ac:dyDescent="0.3">
      <c r="A8565" t="s">
        <v>265</v>
      </c>
      <c r="B8565" t="s">
        <v>812</v>
      </c>
      <c r="C8565">
        <v>155</v>
      </c>
      <c r="D8565" t="s">
        <v>30</v>
      </c>
      <c r="E8565" t="s">
        <v>34</v>
      </c>
      <c r="F8565" t="s">
        <v>20</v>
      </c>
      <c r="G8565">
        <v>8</v>
      </c>
      <c r="H8565">
        <v>4</v>
      </c>
      <c r="I8565">
        <v>260</v>
      </c>
      <c r="J8565">
        <v>2000</v>
      </c>
      <c r="K8565">
        <v>23</v>
      </c>
      <c r="L8565">
        <v>15</v>
      </c>
      <c r="M8565" t="s">
        <v>50</v>
      </c>
      <c r="N8565" t="s">
        <v>64</v>
      </c>
      <c r="O8565" t="s">
        <v>36</v>
      </c>
      <c r="P8565">
        <v>1995</v>
      </c>
      <c r="V8565" t="str">
        <f>IF(OR(J8565 &lt; -10846.9, J8565 &gt; 74078.13), "T", "F")</f>
        <v>F</v>
      </c>
      <c r="AB8565">
        <v>8</v>
      </c>
      <c r="AC8565">
        <v>4</v>
      </c>
      <c r="AD8565">
        <v>260</v>
      </c>
      <c r="AE8565">
        <v>23</v>
      </c>
      <c r="AF8565">
        <v>15</v>
      </c>
      <c r="AG8565">
        <v>2000</v>
      </c>
      <c r="AJ8565">
        <v>1995</v>
      </c>
      <c r="AK8565" t="s">
        <v>265</v>
      </c>
      <c r="AL8565">
        <v>2000</v>
      </c>
    </row>
    <row r="8566" spans="1:38" x14ac:dyDescent="0.3">
      <c r="A8566" t="s">
        <v>265</v>
      </c>
      <c r="B8566" t="s">
        <v>812</v>
      </c>
      <c r="C8566">
        <v>155</v>
      </c>
      <c r="D8566" t="s">
        <v>30</v>
      </c>
      <c r="E8566" t="s">
        <v>34</v>
      </c>
      <c r="F8566" t="s">
        <v>20</v>
      </c>
      <c r="G8566">
        <v>8</v>
      </c>
      <c r="H8566">
        <v>4</v>
      </c>
      <c r="I8566">
        <v>260</v>
      </c>
      <c r="J8566">
        <v>2000</v>
      </c>
      <c r="K8566">
        <v>23</v>
      </c>
      <c r="L8566">
        <v>15</v>
      </c>
      <c r="M8566" t="s">
        <v>50</v>
      </c>
      <c r="N8566" t="s">
        <v>64</v>
      </c>
      <c r="O8566" t="s">
        <v>33</v>
      </c>
      <c r="P8566">
        <v>1995</v>
      </c>
      <c r="V8566" t="str">
        <f>IF(OR(J8566 &lt; -10846.9, J8566 &gt; 74078.13), "T", "F")</f>
        <v>F</v>
      </c>
      <c r="AB8566">
        <v>8</v>
      </c>
      <c r="AC8566">
        <v>4</v>
      </c>
      <c r="AD8566">
        <v>260</v>
      </c>
      <c r="AE8566">
        <v>23</v>
      </c>
      <c r="AF8566">
        <v>15</v>
      </c>
      <c r="AG8566">
        <v>2000</v>
      </c>
      <c r="AJ8566">
        <v>1995</v>
      </c>
      <c r="AK8566" t="s">
        <v>265</v>
      </c>
      <c r="AL8566">
        <v>2000</v>
      </c>
    </row>
    <row r="8567" spans="1:38" x14ac:dyDescent="0.3">
      <c r="A8567" t="s">
        <v>265</v>
      </c>
      <c r="B8567" t="s">
        <v>812</v>
      </c>
      <c r="C8567">
        <v>155</v>
      </c>
      <c r="D8567" t="s">
        <v>30</v>
      </c>
      <c r="E8567" t="s">
        <v>34</v>
      </c>
      <c r="F8567" t="s">
        <v>20</v>
      </c>
      <c r="G8567">
        <v>8</v>
      </c>
      <c r="H8567">
        <v>4</v>
      </c>
      <c r="I8567">
        <v>260</v>
      </c>
      <c r="J8567">
        <v>2190</v>
      </c>
      <c r="K8567">
        <v>24</v>
      </c>
      <c r="L8567">
        <v>15</v>
      </c>
      <c r="M8567" t="s">
        <v>50</v>
      </c>
      <c r="N8567" t="s">
        <v>64</v>
      </c>
      <c r="O8567" t="s">
        <v>33</v>
      </c>
      <c r="P8567">
        <v>1996</v>
      </c>
      <c r="V8567" t="str">
        <f>IF(OR(J8567 &lt; -10846.9, J8567 &gt; 74078.13), "T", "F")</f>
        <v>F</v>
      </c>
      <c r="AB8567">
        <v>8</v>
      </c>
      <c r="AC8567">
        <v>4</v>
      </c>
      <c r="AD8567">
        <v>260</v>
      </c>
      <c r="AE8567">
        <v>24</v>
      </c>
      <c r="AF8567">
        <v>15</v>
      </c>
      <c r="AG8567">
        <v>2190</v>
      </c>
      <c r="AJ8567">
        <v>1996</v>
      </c>
      <c r="AK8567" t="s">
        <v>265</v>
      </c>
      <c r="AL8567">
        <v>2190</v>
      </c>
    </row>
    <row r="8568" spans="1:38" x14ac:dyDescent="0.3">
      <c r="A8568" t="s">
        <v>265</v>
      </c>
      <c r="B8568" t="s">
        <v>812</v>
      </c>
      <c r="C8568">
        <v>155</v>
      </c>
      <c r="D8568" t="s">
        <v>30</v>
      </c>
      <c r="E8568" t="s">
        <v>34</v>
      </c>
      <c r="F8568" t="s">
        <v>20</v>
      </c>
      <c r="G8568">
        <v>8</v>
      </c>
      <c r="H8568">
        <v>4</v>
      </c>
      <c r="I8568">
        <v>260</v>
      </c>
      <c r="J8568">
        <v>2000</v>
      </c>
      <c r="K8568">
        <v>24</v>
      </c>
      <c r="L8568">
        <v>15</v>
      </c>
      <c r="M8568" t="s">
        <v>50</v>
      </c>
      <c r="N8568" t="s">
        <v>64</v>
      </c>
      <c r="O8568" t="s">
        <v>33</v>
      </c>
      <c r="P8568">
        <v>1996</v>
      </c>
      <c r="V8568" t="str">
        <f>IF(OR(J8568 &lt; -10846.9, J8568 &gt; 74078.13), "T", "F")</f>
        <v>F</v>
      </c>
      <c r="AB8568">
        <v>8</v>
      </c>
      <c r="AC8568">
        <v>4</v>
      </c>
      <c r="AD8568">
        <v>260</v>
      </c>
      <c r="AE8568">
        <v>24</v>
      </c>
      <c r="AF8568">
        <v>15</v>
      </c>
      <c r="AG8568">
        <v>2000</v>
      </c>
      <c r="AJ8568">
        <v>1996</v>
      </c>
      <c r="AK8568" t="s">
        <v>265</v>
      </c>
      <c r="AL8568">
        <v>2000</v>
      </c>
    </row>
    <row r="8569" spans="1:38" x14ac:dyDescent="0.3">
      <c r="A8569" t="s">
        <v>265</v>
      </c>
      <c r="B8569" t="s">
        <v>812</v>
      </c>
      <c r="C8569">
        <v>155</v>
      </c>
      <c r="D8569" t="s">
        <v>30</v>
      </c>
      <c r="E8569" t="s">
        <v>34</v>
      </c>
      <c r="F8569" t="s">
        <v>20</v>
      </c>
      <c r="G8569">
        <v>8</v>
      </c>
      <c r="H8569">
        <v>4</v>
      </c>
      <c r="I8569">
        <v>260</v>
      </c>
      <c r="J8569">
        <v>2212</v>
      </c>
      <c r="K8569">
        <v>24</v>
      </c>
      <c r="L8569">
        <v>15</v>
      </c>
      <c r="M8569" t="s">
        <v>50</v>
      </c>
      <c r="N8569" t="s">
        <v>64</v>
      </c>
      <c r="O8569" t="s">
        <v>36</v>
      </c>
      <c r="P8569">
        <v>1996</v>
      </c>
      <c r="V8569" t="str">
        <f>IF(OR(J8569 &lt; -10846.9, J8569 &gt; 74078.13), "T", "F")</f>
        <v>F</v>
      </c>
      <c r="AB8569">
        <v>8</v>
      </c>
      <c r="AC8569">
        <v>4</v>
      </c>
      <c r="AD8569">
        <v>260</v>
      </c>
      <c r="AE8569">
        <v>24</v>
      </c>
      <c r="AF8569">
        <v>15</v>
      </c>
      <c r="AG8569">
        <v>2212</v>
      </c>
      <c r="AJ8569">
        <v>1996</v>
      </c>
      <c r="AK8569" t="s">
        <v>265</v>
      </c>
      <c r="AL8569">
        <v>2212</v>
      </c>
    </row>
    <row r="8570" spans="1:38" x14ac:dyDescent="0.3">
      <c r="A8570" t="s">
        <v>48</v>
      </c>
      <c r="B8570" t="s">
        <v>813</v>
      </c>
      <c r="C8570">
        <v>2009</v>
      </c>
      <c r="D8570" t="s">
        <v>30</v>
      </c>
      <c r="E8570" t="s">
        <v>34</v>
      </c>
      <c r="F8570" t="s">
        <v>31</v>
      </c>
      <c r="G8570">
        <v>4</v>
      </c>
      <c r="H8570">
        <v>4</v>
      </c>
      <c r="I8570">
        <v>170</v>
      </c>
      <c r="J8570">
        <v>20150</v>
      </c>
      <c r="K8570">
        <v>28</v>
      </c>
      <c r="L8570">
        <v>23</v>
      </c>
      <c r="M8570" t="s">
        <v>102</v>
      </c>
      <c r="N8570" t="s">
        <v>32</v>
      </c>
      <c r="O8570" t="s">
        <v>91</v>
      </c>
      <c r="P8570">
        <v>2014</v>
      </c>
      <c r="V8570" t="str">
        <f>IF(OR(J8570 &lt; -10846.9, J8570 &gt; 74078.13), "T", "F")</f>
        <v>F</v>
      </c>
      <c r="AB8570">
        <v>4</v>
      </c>
      <c r="AC8570">
        <v>4</v>
      </c>
      <c r="AD8570">
        <v>170</v>
      </c>
      <c r="AE8570">
        <v>28</v>
      </c>
      <c r="AF8570">
        <v>23</v>
      </c>
      <c r="AG8570">
        <v>20150</v>
      </c>
      <c r="AJ8570">
        <v>2014</v>
      </c>
      <c r="AK8570" t="s">
        <v>48</v>
      </c>
      <c r="AL8570">
        <v>20150</v>
      </c>
    </row>
    <row r="8571" spans="1:38" x14ac:dyDescent="0.3">
      <c r="A8571" t="s">
        <v>48</v>
      </c>
      <c r="B8571" t="s">
        <v>813</v>
      </c>
      <c r="C8571">
        <v>2009</v>
      </c>
      <c r="D8571" t="s">
        <v>30</v>
      </c>
      <c r="E8571" t="s">
        <v>34</v>
      </c>
      <c r="F8571" t="s">
        <v>35</v>
      </c>
      <c r="G8571">
        <v>4</v>
      </c>
      <c r="H8571">
        <v>4</v>
      </c>
      <c r="I8571">
        <v>170</v>
      </c>
      <c r="J8571">
        <v>21500</v>
      </c>
      <c r="K8571">
        <v>27</v>
      </c>
      <c r="L8571">
        <v>22</v>
      </c>
      <c r="M8571" t="s">
        <v>102</v>
      </c>
      <c r="N8571" t="s">
        <v>32</v>
      </c>
      <c r="O8571" t="s">
        <v>91</v>
      </c>
      <c r="P8571">
        <v>2014</v>
      </c>
      <c r="V8571" t="str">
        <f>IF(OR(J8571 &lt; -10846.9, J8571 &gt; 74078.13), "T", "F")</f>
        <v>F</v>
      </c>
      <c r="AB8571">
        <v>4</v>
      </c>
      <c r="AC8571">
        <v>4</v>
      </c>
      <c r="AD8571">
        <v>170</v>
      </c>
      <c r="AE8571">
        <v>27</v>
      </c>
      <c r="AF8571">
        <v>22</v>
      </c>
      <c r="AG8571">
        <v>21500</v>
      </c>
      <c r="AJ8571">
        <v>2014</v>
      </c>
      <c r="AK8571" t="s">
        <v>48</v>
      </c>
      <c r="AL8571">
        <v>21500</v>
      </c>
    </row>
    <row r="8572" spans="1:38" x14ac:dyDescent="0.3">
      <c r="A8572" t="s">
        <v>48</v>
      </c>
      <c r="B8572" t="s">
        <v>813</v>
      </c>
      <c r="C8572">
        <v>2009</v>
      </c>
      <c r="D8572" t="s">
        <v>30</v>
      </c>
      <c r="E8572" t="s">
        <v>34</v>
      </c>
      <c r="F8572" t="s">
        <v>35</v>
      </c>
      <c r="G8572">
        <v>4</v>
      </c>
      <c r="H8572">
        <v>4</v>
      </c>
      <c r="I8572">
        <v>170</v>
      </c>
      <c r="J8572">
        <v>21500</v>
      </c>
      <c r="K8572">
        <v>27</v>
      </c>
      <c r="L8572">
        <v>22</v>
      </c>
      <c r="M8572" t="s">
        <v>102</v>
      </c>
      <c r="N8572" t="s">
        <v>32</v>
      </c>
      <c r="O8572" t="s">
        <v>91</v>
      </c>
      <c r="P8572">
        <v>2015</v>
      </c>
      <c r="V8572" t="str">
        <f>IF(OR(J8572 &lt; -10846.9, J8572 &gt; 74078.13), "T", "F")</f>
        <v>F</v>
      </c>
      <c r="AB8572">
        <v>4</v>
      </c>
      <c r="AC8572">
        <v>4</v>
      </c>
      <c r="AD8572">
        <v>170</v>
      </c>
      <c r="AE8572">
        <v>27</v>
      </c>
      <c r="AF8572">
        <v>22</v>
      </c>
      <c r="AG8572">
        <v>21500</v>
      </c>
      <c r="AJ8572">
        <v>2015</v>
      </c>
      <c r="AK8572" t="s">
        <v>48</v>
      </c>
      <c r="AL8572">
        <v>21500</v>
      </c>
    </row>
    <row r="8573" spans="1:38" x14ac:dyDescent="0.3">
      <c r="A8573" t="s">
        <v>48</v>
      </c>
      <c r="B8573" t="s">
        <v>813</v>
      </c>
      <c r="C8573">
        <v>2009</v>
      </c>
      <c r="D8573" t="s">
        <v>30</v>
      </c>
      <c r="E8573" t="s">
        <v>34</v>
      </c>
      <c r="F8573" t="s">
        <v>31</v>
      </c>
      <c r="G8573">
        <v>4</v>
      </c>
      <c r="H8573">
        <v>4</v>
      </c>
      <c r="I8573">
        <v>170</v>
      </c>
      <c r="J8573">
        <v>20150</v>
      </c>
      <c r="K8573">
        <v>28</v>
      </c>
      <c r="L8573">
        <v>23</v>
      </c>
      <c r="M8573" t="s">
        <v>102</v>
      </c>
      <c r="N8573" t="s">
        <v>32</v>
      </c>
      <c r="O8573" t="s">
        <v>91</v>
      </c>
      <c r="P8573">
        <v>2015</v>
      </c>
      <c r="V8573" t="str">
        <f>IF(OR(J8573 &lt; -10846.9, J8573 &gt; 74078.13), "T", "F")</f>
        <v>F</v>
      </c>
      <c r="AB8573">
        <v>4</v>
      </c>
      <c r="AC8573">
        <v>4</v>
      </c>
      <c r="AD8573">
        <v>170</v>
      </c>
      <c r="AE8573">
        <v>28</v>
      </c>
      <c r="AF8573">
        <v>23</v>
      </c>
      <c r="AG8573">
        <v>20150</v>
      </c>
      <c r="AJ8573">
        <v>2015</v>
      </c>
      <c r="AK8573" t="s">
        <v>48</v>
      </c>
      <c r="AL8573">
        <v>20150</v>
      </c>
    </row>
    <row r="8574" spans="1:38" x14ac:dyDescent="0.3">
      <c r="A8574" t="s">
        <v>48</v>
      </c>
      <c r="B8574" t="s">
        <v>814</v>
      </c>
      <c r="C8574">
        <v>2009</v>
      </c>
      <c r="D8574" t="s">
        <v>30</v>
      </c>
      <c r="E8574" t="s">
        <v>34</v>
      </c>
      <c r="F8574" t="s">
        <v>35</v>
      </c>
      <c r="G8574">
        <v>4</v>
      </c>
      <c r="H8574">
        <v>4</v>
      </c>
      <c r="I8574">
        <v>170</v>
      </c>
      <c r="J8574">
        <v>24140</v>
      </c>
      <c r="K8574">
        <v>32</v>
      </c>
      <c r="L8574">
        <v>25</v>
      </c>
      <c r="M8574" t="s">
        <v>102</v>
      </c>
      <c r="N8574" t="s">
        <v>32</v>
      </c>
      <c r="O8574" t="s">
        <v>91</v>
      </c>
      <c r="P8574">
        <v>2015</v>
      </c>
      <c r="V8574" t="str">
        <f>IF(OR(J8574 &lt; -10846.9, J8574 &gt; 74078.13), "T", "F")</f>
        <v>F</v>
      </c>
      <c r="AB8574">
        <v>4</v>
      </c>
      <c r="AC8574">
        <v>4</v>
      </c>
      <c r="AD8574">
        <v>170</v>
      </c>
      <c r="AE8574">
        <v>32</v>
      </c>
      <c r="AF8574">
        <v>25</v>
      </c>
      <c r="AG8574">
        <v>24140</v>
      </c>
      <c r="AJ8574">
        <v>2015</v>
      </c>
      <c r="AK8574" t="s">
        <v>48</v>
      </c>
      <c r="AL8574">
        <v>24140</v>
      </c>
    </row>
    <row r="8575" spans="1:38" x14ac:dyDescent="0.3">
      <c r="A8575" t="s">
        <v>48</v>
      </c>
      <c r="B8575" t="s">
        <v>814</v>
      </c>
      <c r="C8575">
        <v>2009</v>
      </c>
      <c r="D8575" t="s">
        <v>30</v>
      </c>
      <c r="E8575" t="s">
        <v>34</v>
      </c>
      <c r="F8575" t="s">
        <v>35</v>
      </c>
      <c r="G8575">
        <v>4</v>
      </c>
      <c r="H8575">
        <v>4</v>
      </c>
      <c r="I8575">
        <v>170</v>
      </c>
      <c r="J8575">
        <v>29630</v>
      </c>
      <c r="K8575">
        <v>32</v>
      </c>
      <c r="L8575">
        <v>25</v>
      </c>
      <c r="M8575" t="s">
        <v>102</v>
      </c>
      <c r="N8575" t="s">
        <v>32</v>
      </c>
      <c r="O8575" t="s">
        <v>91</v>
      </c>
      <c r="P8575">
        <v>2015</v>
      </c>
      <c r="V8575" t="str">
        <f>IF(OR(J8575 &lt; -10846.9, J8575 &gt; 74078.13), "T", "F")</f>
        <v>F</v>
      </c>
      <c r="AB8575">
        <v>4</v>
      </c>
      <c r="AC8575">
        <v>4</v>
      </c>
      <c r="AD8575">
        <v>170</v>
      </c>
      <c r="AE8575">
        <v>32</v>
      </c>
      <c r="AF8575">
        <v>25</v>
      </c>
      <c r="AG8575">
        <v>29630</v>
      </c>
      <c r="AJ8575">
        <v>2015</v>
      </c>
      <c r="AK8575" t="s">
        <v>48</v>
      </c>
      <c r="AL8575">
        <v>29630</v>
      </c>
    </row>
    <row r="8576" spans="1:38" x14ac:dyDescent="0.3">
      <c r="A8576" t="s">
        <v>48</v>
      </c>
      <c r="B8576" t="s">
        <v>814</v>
      </c>
      <c r="C8576">
        <v>2009</v>
      </c>
      <c r="D8576" t="s">
        <v>30</v>
      </c>
      <c r="E8576" t="s">
        <v>34</v>
      </c>
      <c r="F8576" t="s">
        <v>35</v>
      </c>
      <c r="G8576">
        <v>4</v>
      </c>
      <c r="H8576">
        <v>4</v>
      </c>
      <c r="I8576">
        <v>170</v>
      </c>
      <c r="J8576">
        <v>24390</v>
      </c>
      <c r="K8576">
        <v>32</v>
      </c>
      <c r="L8576">
        <v>25</v>
      </c>
      <c r="M8576" t="s">
        <v>102</v>
      </c>
      <c r="N8576" t="s">
        <v>32</v>
      </c>
      <c r="O8576" t="s">
        <v>91</v>
      </c>
      <c r="P8576">
        <v>2015</v>
      </c>
      <c r="V8576" t="str">
        <f>IF(OR(J8576 &lt; -10846.9, J8576 &gt; 74078.13), "T", "F")</f>
        <v>F</v>
      </c>
      <c r="AB8576">
        <v>4</v>
      </c>
      <c r="AC8576">
        <v>4</v>
      </c>
      <c r="AD8576">
        <v>170</v>
      </c>
      <c r="AE8576">
        <v>32</v>
      </c>
      <c r="AF8576">
        <v>25</v>
      </c>
      <c r="AG8576">
        <v>24390</v>
      </c>
      <c r="AJ8576">
        <v>2015</v>
      </c>
      <c r="AK8576" t="s">
        <v>48</v>
      </c>
      <c r="AL8576">
        <v>24390</v>
      </c>
    </row>
    <row r="8577" spans="1:38" x14ac:dyDescent="0.3">
      <c r="A8577" t="s">
        <v>48</v>
      </c>
      <c r="B8577" t="s">
        <v>814</v>
      </c>
      <c r="C8577">
        <v>2009</v>
      </c>
      <c r="D8577" t="s">
        <v>30</v>
      </c>
      <c r="E8577" t="s">
        <v>34</v>
      </c>
      <c r="F8577" t="s">
        <v>31</v>
      </c>
      <c r="G8577">
        <v>4</v>
      </c>
      <c r="H8577">
        <v>4</v>
      </c>
      <c r="I8577">
        <v>170</v>
      </c>
      <c r="J8577">
        <v>28280</v>
      </c>
      <c r="K8577">
        <v>33</v>
      </c>
      <c r="L8577">
        <v>26</v>
      </c>
      <c r="M8577" t="s">
        <v>102</v>
      </c>
      <c r="N8577" t="s">
        <v>32</v>
      </c>
      <c r="O8577" t="s">
        <v>91</v>
      </c>
      <c r="P8577">
        <v>2015</v>
      </c>
      <c r="V8577" t="str">
        <f>IF(OR(J8577 &lt; -10846.9, J8577 &gt; 74078.13), "T", "F")</f>
        <v>F</v>
      </c>
      <c r="AB8577">
        <v>4</v>
      </c>
      <c r="AC8577">
        <v>4</v>
      </c>
      <c r="AD8577">
        <v>170</v>
      </c>
      <c r="AE8577">
        <v>33</v>
      </c>
      <c r="AF8577">
        <v>26</v>
      </c>
      <c r="AG8577">
        <v>28280</v>
      </c>
      <c r="AJ8577">
        <v>2015</v>
      </c>
      <c r="AK8577" t="s">
        <v>48</v>
      </c>
      <c r="AL8577">
        <v>28280</v>
      </c>
    </row>
    <row r="8578" spans="1:38" x14ac:dyDescent="0.3">
      <c r="A8578" t="s">
        <v>48</v>
      </c>
      <c r="B8578" t="s">
        <v>814</v>
      </c>
      <c r="C8578">
        <v>2009</v>
      </c>
      <c r="D8578" t="s">
        <v>30</v>
      </c>
      <c r="E8578" t="s">
        <v>34</v>
      </c>
      <c r="F8578" t="s">
        <v>31</v>
      </c>
      <c r="G8578">
        <v>4</v>
      </c>
      <c r="H8578">
        <v>4</v>
      </c>
      <c r="I8578">
        <v>170</v>
      </c>
      <c r="J8578">
        <v>24490</v>
      </c>
      <c r="K8578">
        <v>33</v>
      </c>
      <c r="L8578">
        <v>26</v>
      </c>
      <c r="M8578" t="s">
        <v>102</v>
      </c>
      <c r="N8578" t="s">
        <v>32</v>
      </c>
      <c r="O8578" t="s">
        <v>91</v>
      </c>
      <c r="P8578">
        <v>2015</v>
      </c>
      <c r="V8578" t="str">
        <f>IF(OR(J8578 &lt; -10846.9, J8578 &gt; 74078.13), "T", "F")</f>
        <v>F</v>
      </c>
      <c r="AB8578">
        <v>4</v>
      </c>
      <c r="AC8578">
        <v>4</v>
      </c>
      <c r="AD8578">
        <v>170</v>
      </c>
      <c r="AE8578">
        <v>33</v>
      </c>
      <c r="AF8578">
        <v>26</v>
      </c>
      <c r="AG8578">
        <v>24490</v>
      </c>
      <c r="AJ8578">
        <v>2015</v>
      </c>
      <c r="AK8578" t="s">
        <v>48</v>
      </c>
      <c r="AL8578">
        <v>24490</v>
      </c>
    </row>
    <row r="8579" spans="1:38" x14ac:dyDescent="0.3">
      <c r="A8579" t="s">
        <v>48</v>
      </c>
      <c r="B8579" t="s">
        <v>814</v>
      </c>
      <c r="C8579">
        <v>2009</v>
      </c>
      <c r="D8579" t="s">
        <v>30</v>
      </c>
      <c r="E8579" t="s">
        <v>34</v>
      </c>
      <c r="F8579" t="s">
        <v>31</v>
      </c>
      <c r="G8579">
        <v>4</v>
      </c>
      <c r="H8579">
        <v>4</v>
      </c>
      <c r="I8579">
        <v>170</v>
      </c>
      <c r="J8579">
        <v>22790</v>
      </c>
      <c r="K8579">
        <v>33</v>
      </c>
      <c r="L8579">
        <v>26</v>
      </c>
      <c r="M8579" t="s">
        <v>102</v>
      </c>
      <c r="N8579" t="s">
        <v>32</v>
      </c>
      <c r="O8579" t="s">
        <v>91</v>
      </c>
      <c r="P8579">
        <v>2015</v>
      </c>
      <c r="V8579" t="str">
        <f>IF(OR(J8579 &lt; -10846.9, J8579 &gt; 74078.13), "T", "F")</f>
        <v>F</v>
      </c>
      <c r="AB8579">
        <v>4</v>
      </c>
      <c r="AC8579">
        <v>4</v>
      </c>
      <c r="AD8579">
        <v>170</v>
      </c>
      <c r="AE8579">
        <v>33</v>
      </c>
      <c r="AF8579">
        <v>26</v>
      </c>
      <c r="AG8579">
        <v>22790</v>
      </c>
      <c r="AJ8579">
        <v>2015</v>
      </c>
      <c r="AK8579" t="s">
        <v>48</v>
      </c>
      <c r="AL8579">
        <v>22790</v>
      </c>
    </row>
    <row r="8580" spans="1:38" x14ac:dyDescent="0.3">
      <c r="A8580" t="s">
        <v>48</v>
      </c>
      <c r="B8580" t="s">
        <v>814</v>
      </c>
      <c r="C8580">
        <v>2009</v>
      </c>
      <c r="D8580" t="s">
        <v>30</v>
      </c>
      <c r="E8580" t="s">
        <v>34</v>
      </c>
      <c r="F8580" t="s">
        <v>35</v>
      </c>
      <c r="G8580">
        <v>4</v>
      </c>
      <c r="H8580">
        <v>4</v>
      </c>
      <c r="I8580">
        <v>170</v>
      </c>
      <c r="J8580">
        <v>25840</v>
      </c>
      <c r="K8580">
        <v>32</v>
      </c>
      <c r="L8580">
        <v>25</v>
      </c>
      <c r="M8580" t="s">
        <v>102</v>
      </c>
      <c r="N8580" t="s">
        <v>32</v>
      </c>
      <c r="O8580" t="s">
        <v>91</v>
      </c>
      <c r="P8580">
        <v>2015</v>
      </c>
      <c r="V8580" t="str">
        <f>IF(OR(J8580 &lt; -10846.9, J8580 &gt; 74078.13), "T", "F")</f>
        <v>F</v>
      </c>
      <c r="AB8580">
        <v>4</v>
      </c>
      <c r="AC8580">
        <v>4</v>
      </c>
      <c r="AD8580">
        <v>170</v>
      </c>
      <c r="AE8580">
        <v>32</v>
      </c>
      <c r="AF8580">
        <v>25</v>
      </c>
      <c r="AG8580">
        <v>25840</v>
      </c>
      <c r="AJ8580">
        <v>2015</v>
      </c>
      <c r="AK8580" t="s">
        <v>48</v>
      </c>
      <c r="AL8580">
        <v>25840</v>
      </c>
    </row>
    <row r="8581" spans="1:38" x14ac:dyDescent="0.3">
      <c r="A8581" t="s">
        <v>48</v>
      </c>
      <c r="B8581" t="s">
        <v>814</v>
      </c>
      <c r="C8581">
        <v>2009</v>
      </c>
      <c r="D8581" t="s">
        <v>30</v>
      </c>
      <c r="E8581" t="s">
        <v>34</v>
      </c>
      <c r="F8581" t="s">
        <v>31</v>
      </c>
      <c r="G8581">
        <v>4</v>
      </c>
      <c r="H8581">
        <v>4</v>
      </c>
      <c r="I8581">
        <v>170</v>
      </c>
      <c r="J8581">
        <v>23040</v>
      </c>
      <c r="K8581">
        <v>33</v>
      </c>
      <c r="L8581">
        <v>26</v>
      </c>
      <c r="M8581" t="s">
        <v>102</v>
      </c>
      <c r="N8581" t="s">
        <v>32</v>
      </c>
      <c r="O8581" t="s">
        <v>91</v>
      </c>
      <c r="P8581">
        <v>2015</v>
      </c>
      <c r="V8581" t="str">
        <f>IF(OR(J8581 &lt; -10846.9, J8581 &gt; 74078.13), "T", "F")</f>
        <v>F</v>
      </c>
      <c r="AB8581">
        <v>4</v>
      </c>
      <c r="AC8581">
        <v>4</v>
      </c>
      <c r="AD8581">
        <v>170</v>
      </c>
      <c r="AE8581">
        <v>33</v>
      </c>
      <c r="AF8581">
        <v>26</v>
      </c>
      <c r="AG8581">
        <v>23040</v>
      </c>
      <c r="AJ8581">
        <v>2015</v>
      </c>
      <c r="AK8581" t="s">
        <v>48</v>
      </c>
      <c r="AL8581">
        <v>23040</v>
      </c>
    </row>
    <row r="8582" spans="1:38" x14ac:dyDescent="0.3">
      <c r="A8582" t="s">
        <v>48</v>
      </c>
      <c r="B8582" t="s">
        <v>814</v>
      </c>
      <c r="C8582">
        <v>2009</v>
      </c>
      <c r="D8582" t="s">
        <v>30</v>
      </c>
      <c r="E8582" t="s">
        <v>34</v>
      </c>
      <c r="F8582" t="s">
        <v>35</v>
      </c>
      <c r="G8582">
        <v>4</v>
      </c>
      <c r="H8582">
        <v>4</v>
      </c>
      <c r="I8582">
        <v>170</v>
      </c>
      <c r="J8582">
        <v>30080</v>
      </c>
      <c r="K8582">
        <v>32</v>
      </c>
      <c r="L8582">
        <v>25</v>
      </c>
      <c r="M8582" t="s">
        <v>102</v>
      </c>
      <c r="N8582" t="s">
        <v>32</v>
      </c>
      <c r="O8582" t="s">
        <v>91</v>
      </c>
      <c r="P8582">
        <v>2016</v>
      </c>
      <c r="V8582" t="str">
        <f>IF(OR(J8582 &lt; -10846.9, J8582 &gt; 74078.13), "T", "F")</f>
        <v>F</v>
      </c>
      <c r="AB8582">
        <v>4</v>
      </c>
      <c r="AC8582">
        <v>4</v>
      </c>
      <c r="AD8582">
        <v>170</v>
      </c>
      <c r="AE8582">
        <v>32</v>
      </c>
      <c r="AF8582">
        <v>25</v>
      </c>
      <c r="AG8582">
        <v>30080</v>
      </c>
      <c r="AJ8582">
        <v>2016</v>
      </c>
      <c r="AK8582" t="s">
        <v>48</v>
      </c>
      <c r="AL8582">
        <v>30080</v>
      </c>
    </row>
    <row r="8583" spans="1:38" x14ac:dyDescent="0.3">
      <c r="A8583" t="s">
        <v>48</v>
      </c>
      <c r="B8583" t="s">
        <v>814</v>
      </c>
      <c r="C8583">
        <v>2009</v>
      </c>
      <c r="D8583" t="s">
        <v>30</v>
      </c>
      <c r="E8583" t="s">
        <v>34</v>
      </c>
      <c r="F8583" t="s">
        <v>35</v>
      </c>
      <c r="G8583">
        <v>4</v>
      </c>
      <c r="H8583">
        <v>4</v>
      </c>
      <c r="I8583">
        <v>170</v>
      </c>
      <c r="J8583">
        <v>24680</v>
      </c>
      <c r="K8583">
        <v>32</v>
      </c>
      <c r="L8583">
        <v>25</v>
      </c>
      <c r="M8583" t="s">
        <v>102</v>
      </c>
      <c r="N8583" t="s">
        <v>32</v>
      </c>
      <c r="O8583" t="s">
        <v>91</v>
      </c>
      <c r="P8583">
        <v>2016</v>
      </c>
      <c r="V8583" t="str">
        <f>IF(OR(J8583 &lt; -10846.9, J8583 &gt; 74078.13), "T", "F")</f>
        <v>F</v>
      </c>
      <c r="AB8583">
        <v>4</v>
      </c>
      <c r="AC8583">
        <v>4</v>
      </c>
      <c r="AD8583">
        <v>170</v>
      </c>
      <c r="AE8583">
        <v>32</v>
      </c>
      <c r="AF8583">
        <v>25</v>
      </c>
      <c r="AG8583">
        <v>24680</v>
      </c>
      <c r="AJ8583">
        <v>2016</v>
      </c>
      <c r="AK8583" t="s">
        <v>48</v>
      </c>
      <c r="AL8583">
        <v>24680</v>
      </c>
    </row>
    <row r="8584" spans="1:38" x14ac:dyDescent="0.3">
      <c r="A8584" t="s">
        <v>48</v>
      </c>
      <c r="B8584" t="s">
        <v>814</v>
      </c>
      <c r="C8584">
        <v>2009</v>
      </c>
      <c r="D8584" t="s">
        <v>30</v>
      </c>
      <c r="E8584" t="s">
        <v>34</v>
      </c>
      <c r="F8584" t="s">
        <v>35</v>
      </c>
      <c r="G8584">
        <v>4</v>
      </c>
      <c r="H8584">
        <v>4</v>
      </c>
      <c r="I8584">
        <v>170</v>
      </c>
      <c r="J8584">
        <v>26130</v>
      </c>
      <c r="K8584">
        <v>32</v>
      </c>
      <c r="L8584">
        <v>25</v>
      </c>
      <c r="M8584" t="s">
        <v>102</v>
      </c>
      <c r="N8584" t="s">
        <v>32</v>
      </c>
      <c r="O8584" t="s">
        <v>91</v>
      </c>
      <c r="P8584">
        <v>2016</v>
      </c>
      <c r="V8584" t="str">
        <f>IF(OR(J8584 &lt; -10846.9, J8584 &gt; 74078.13), "T", "F")</f>
        <v>F</v>
      </c>
      <c r="AB8584">
        <v>4</v>
      </c>
      <c r="AC8584">
        <v>4</v>
      </c>
      <c r="AD8584">
        <v>170</v>
      </c>
      <c r="AE8584">
        <v>32</v>
      </c>
      <c r="AF8584">
        <v>25</v>
      </c>
      <c r="AG8584">
        <v>26130</v>
      </c>
      <c r="AJ8584">
        <v>2016</v>
      </c>
      <c r="AK8584" t="s">
        <v>48</v>
      </c>
      <c r="AL8584">
        <v>26130</v>
      </c>
    </row>
    <row r="8585" spans="1:38" x14ac:dyDescent="0.3">
      <c r="A8585" t="s">
        <v>48</v>
      </c>
      <c r="B8585" t="s">
        <v>814</v>
      </c>
      <c r="C8585">
        <v>2009</v>
      </c>
      <c r="D8585" t="s">
        <v>30</v>
      </c>
      <c r="E8585" t="s">
        <v>34</v>
      </c>
      <c r="F8585" t="s">
        <v>31</v>
      </c>
      <c r="G8585">
        <v>4</v>
      </c>
      <c r="H8585">
        <v>4</v>
      </c>
      <c r="I8585">
        <v>170</v>
      </c>
      <c r="J8585">
        <v>28730</v>
      </c>
      <c r="K8585">
        <v>33</v>
      </c>
      <c r="L8585">
        <v>26</v>
      </c>
      <c r="M8585" t="s">
        <v>102</v>
      </c>
      <c r="N8585" t="s">
        <v>32</v>
      </c>
      <c r="O8585" t="s">
        <v>91</v>
      </c>
      <c r="P8585">
        <v>2016</v>
      </c>
      <c r="V8585" t="str">
        <f>IF(OR(J8585 &lt; -10846.9, J8585 &gt; 74078.13), "T", "F")</f>
        <v>F</v>
      </c>
      <c r="AB8585">
        <v>4</v>
      </c>
      <c r="AC8585">
        <v>4</v>
      </c>
      <c r="AD8585">
        <v>170</v>
      </c>
      <c r="AE8585">
        <v>33</v>
      </c>
      <c r="AF8585">
        <v>26</v>
      </c>
      <c r="AG8585">
        <v>28730</v>
      </c>
      <c r="AJ8585">
        <v>2016</v>
      </c>
      <c r="AK8585" t="s">
        <v>48</v>
      </c>
      <c r="AL8585">
        <v>28730</v>
      </c>
    </row>
    <row r="8586" spans="1:38" x14ac:dyDescent="0.3">
      <c r="A8586" t="s">
        <v>48</v>
      </c>
      <c r="B8586" t="s">
        <v>814</v>
      </c>
      <c r="C8586">
        <v>2009</v>
      </c>
      <c r="D8586" t="s">
        <v>30</v>
      </c>
      <c r="E8586" t="s">
        <v>34</v>
      </c>
      <c r="F8586" t="s">
        <v>31</v>
      </c>
      <c r="G8586">
        <v>4</v>
      </c>
      <c r="H8586">
        <v>4</v>
      </c>
      <c r="I8586">
        <v>170</v>
      </c>
      <c r="J8586">
        <v>24780</v>
      </c>
      <c r="K8586">
        <v>33</v>
      </c>
      <c r="L8586">
        <v>26</v>
      </c>
      <c r="M8586" t="s">
        <v>102</v>
      </c>
      <c r="N8586" t="s">
        <v>32</v>
      </c>
      <c r="O8586" t="s">
        <v>91</v>
      </c>
      <c r="P8586">
        <v>2016</v>
      </c>
      <c r="V8586" t="str">
        <f>IF(OR(J8586 &lt; -10846.9, J8586 &gt; 74078.13), "T", "F")</f>
        <v>F</v>
      </c>
      <c r="AB8586">
        <v>4</v>
      </c>
      <c r="AC8586">
        <v>4</v>
      </c>
      <c r="AD8586">
        <v>170</v>
      </c>
      <c r="AE8586">
        <v>33</v>
      </c>
      <c r="AF8586">
        <v>26</v>
      </c>
      <c r="AG8586">
        <v>24780</v>
      </c>
      <c r="AJ8586">
        <v>2016</v>
      </c>
      <c r="AK8586" t="s">
        <v>48</v>
      </c>
      <c r="AL8586">
        <v>24780</v>
      </c>
    </row>
    <row r="8587" spans="1:38" x14ac:dyDescent="0.3">
      <c r="A8587" t="s">
        <v>48</v>
      </c>
      <c r="B8587" t="s">
        <v>814</v>
      </c>
      <c r="C8587">
        <v>2009</v>
      </c>
      <c r="D8587" t="s">
        <v>30</v>
      </c>
      <c r="E8587" t="s">
        <v>34</v>
      </c>
      <c r="F8587" t="s">
        <v>31</v>
      </c>
      <c r="G8587">
        <v>4</v>
      </c>
      <c r="H8587">
        <v>4</v>
      </c>
      <c r="I8587">
        <v>170</v>
      </c>
      <c r="J8587">
        <v>23330</v>
      </c>
      <c r="K8587">
        <v>33</v>
      </c>
      <c r="L8587">
        <v>26</v>
      </c>
      <c r="M8587" t="s">
        <v>102</v>
      </c>
      <c r="N8587" t="s">
        <v>32</v>
      </c>
      <c r="O8587" t="s">
        <v>91</v>
      </c>
      <c r="P8587">
        <v>2016</v>
      </c>
      <c r="V8587" t="str">
        <f>IF(OR(J8587 &lt; -10846.9, J8587 &gt; 74078.13), "T", "F")</f>
        <v>F</v>
      </c>
      <c r="AB8587">
        <v>4</v>
      </c>
      <c r="AC8587">
        <v>4</v>
      </c>
      <c r="AD8587">
        <v>170</v>
      </c>
      <c r="AE8587">
        <v>33</v>
      </c>
      <c r="AF8587">
        <v>26</v>
      </c>
      <c r="AG8587">
        <v>23330</v>
      </c>
      <c r="AJ8587">
        <v>2016</v>
      </c>
      <c r="AK8587" t="s">
        <v>48</v>
      </c>
      <c r="AL8587">
        <v>23330</v>
      </c>
    </row>
    <row r="8588" spans="1:38" x14ac:dyDescent="0.3">
      <c r="A8588" t="s">
        <v>48</v>
      </c>
      <c r="B8588" t="s">
        <v>814</v>
      </c>
      <c r="C8588">
        <v>2009</v>
      </c>
      <c r="D8588" t="s">
        <v>30</v>
      </c>
      <c r="E8588" t="s">
        <v>34</v>
      </c>
      <c r="F8588" t="s">
        <v>31</v>
      </c>
      <c r="G8588">
        <v>4</v>
      </c>
      <c r="H8588">
        <v>4</v>
      </c>
      <c r="I8588">
        <v>170</v>
      </c>
      <c r="J8588">
        <v>23820</v>
      </c>
      <c r="K8588">
        <v>33</v>
      </c>
      <c r="L8588">
        <v>26</v>
      </c>
      <c r="M8588" t="s">
        <v>102</v>
      </c>
      <c r="N8588" t="s">
        <v>32</v>
      </c>
      <c r="O8588" t="s">
        <v>91</v>
      </c>
      <c r="P8588">
        <v>2017</v>
      </c>
      <c r="V8588" t="str">
        <f>IF(OR(J8588 &lt; -10846.9, J8588 &gt; 74078.13), "T", "F")</f>
        <v>F</v>
      </c>
      <c r="AB8588">
        <v>4</v>
      </c>
      <c r="AC8588">
        <v>4</v>
      </c>
      <c r="AD8588">
        <v>170</v>
      </c>
      <c r="AE8588">
        <v>33</v>
      </c>
      <c r="AF8588">
        <v>26</v>
      </c>
      <c r="AG8588">
        <v>23820</v>
      </c>
      <c r="AJ8588">
        <v>2017</v>
      </c>
      <c r="AK8588" t="s">
        <v>48</v>
      </c>
      <c r="AL8588">
        <v>23820</v>
      </c>
    </row>
    <row r="8589" spans="1:38" x14ac:dyDescent="0.3">
      <c r="A8589" t="s">
        <v>48</v>
      </c>
      <c r="B8589" t="s">
        <v>814</v>
      </c>
      <c r="C8589">
        <v>2009</v>
      </c>
      <c r="D8589" t="s">
        <v>30</v>
      </c>
      <c r="E8589" t="s">
        <v>34</v>
      </c>
      <c r="F8589" t="s">
        <v>35</v>
      </c>
      <c r="G8589">
        <v>4</v>
      </c>
      <c r="H8589">
        <v>4</v>
      </c>
      <c r="I8589">
        <v>170</v>
      </c>
      <c r="J8589">
        <v>26590</v>
      </c>
      <c r="K8589">
        <v>32</v>
      </c>
      <c r="L8589">
        <v>25</v>
      </c>
      <c r="M8589" t="s">
        <v>102</v>
      </c>
      <c r="N8589" t="s">
        <v>32</v>
      </c>
      <c r="O8589" t="s">
        <v>91</v>
      </c>
      <c r="P8589">
        <v>2017</v>
      </c>
      <c r="V8589" t="str">
        <f>IF(OR(J8589 &lt; -10846.9, J8589 &gt; 74078.13), "T", "F")</f>
        <v>F</v>
      </c>
      <c r="AB8589">
        <v>4</v>
      </c>
      <c r="AC8589">
        <v>4</v>
      </c>
      <c r="AD8589">
        <v>170</v>
      </c>
      <c r="AE8589">
        <v>32</v>
      </c>
      <c r="AF8589">
        <v>25</v>
      </c>
      <c r="AG8589">
        <v>26590</v>
      </c>
      <c r="AJ8589">
        <v>2017</v>
      </c>
      <c r="AK8589" t="s">
        <v>48</v>
      </c>
      <c r="AL8589">
        <v>26590</v>
      </c>
    </row>
    <row r="8590" spans="1:38" x14ac:dyDescent="0.3">
      <c r="A8590" t="s">
        <v>48</v>
      </c>
      <c r="B8590" t="s">
        <v>814</v>
      </c>
      <c r="C8590">
        <v>2009</v>
      </c>
      <c r="D8590" t="s">
        <v>30</v>
      </c>
      <c r="E8590" t="s">
        <v>34</v>
      </c>
      <c r="F8590" t="s">
        <v>31</v>
      </c>
      <c r="G8590">
        <v>4</v>
      </c>
      <c r="H8590">
        <v>4</v>
      </c>
      <c r="I8590">
        <v>170</v>
      </c>
      <c r="J8590">
        <v>25240</v>
      </c>
      <c r="K8590">
        <v>33</v>
      </c>
      <c r="L8590">
        <v>26</v>
      </c>
      <c r="M8590" t="s">
        <v>102</v>
      </c>
      <c r="N8590" t="s">
        <v>32</v>
      </c>
      <c r="O8590" t="s">
        <v>91</v>
      </c>
      <c r="P8590">
        <v>2017</v>
      </c>
      <c r="V8590" t="str">
        <f>IF(OR(J8590 &lt; -10846.9, J8590 &gt; 74078.13), "T", "F")</f>
        <v>F</v>
      </c>
      <c r="AB8590">
        <v>4</v>
      </c>
      <c r="AC8590">
        <v>4</v>
      </c>
      <c r="AD8590">
        <v>170</v>
      </c>
      <c r="AE8590">
        <v>33</v>
      </c>
      <c r="AF8590">
        <v>26</v>
      </c>
      <c r="AG8590">
        <v>25240</v>
      </c>
      <c r="AJ8590">
        <v>2017</v>
      </c>
      <c r="AK8590" t="s">
        <v>48</v>
      </c>
      <c r="AL8590">
        <v>25240</v>
      </c>
    </row>
    <row r="8591" spans="1:38" x14ac:dyDescent="0.3">
      <c r="A8591" t="s">
        <v>48</v>
      </c>
      <c r="B8591" t="s">
        <v>814</v>
      </c>
      <c r="C8591">
        <v>2009</v>
      </c>
      <c r="D8591" t="s">
        <v>30</v>
      </c>
      <c r="E8591" t="s">
        <v>34</v>
      </c>
      <c r="F8591" t="s">
        <v>35</v>
      </c>
      <c r="G8591">
        <v>4</v>
      </c>
      <c r="H8591">
        <v>4</v>
      </c>
      <c r="I8591">
        <v>170</v>
      </c>
      <c r="J8591">
        <v>25170</v>
      </c>
      <c r="K8591">
        <v>32</v>
      </c>
      <c r="L8591">
        <v>25</v>
      </c>
      <c r="M8591" t="s">
        <v>102</v>
      </c>
      <c r="N8591" t="s">
        <v>32</v>
      </c>
      <c r="O8591" t="s">
        <v>91</v>
      </c>
      <c r="P8591">
        <v>2017</v>
      </c>
      <c r="V8591" t="str">
        <f>IF(OR(J8591 &lt; -10846.9, J8591 &gt; 74078.13), "T", "F")</f>
        <v>F</v>
      </c>
      <c r="AB8591">
        <v>4</v>
      </c>
      <c r="AC8591">
        <v>4</v>
      </c>
      <c r="AD8591">
        <v>170</v>
      </c>
      <c r="AE8591">
        <v>32</v>
      </c>
      <c r="AF8591">
        <v>25</v>
      </c>
      <c r="AG8591">
        <v>25170</v>
      </c>
      <c r="AJ8591">
        <v>2017</v>
      </c>
      <c r="AK8591" t="s">
        <v>48</v>
      </c>
      <c r="AL8591">
        <v>25170</v>
      </c>
    </row>
    <row r="8592" spans="1:38" x14ac:dyDescent="0.3">
      <c r="A8592" t="s">
        <v>48</v>
      </c>
      <c r="B8592" t="s">
        <v>814</v>
      </c>
      <c r="C8592">
        <v>2009</v>
      </c>
      <c r="D8592" t="s">
        <v>30</v>
      </c>
      <c r="E8592" t="s">
        <v>34</v>
      </c>
      <c r="F8592" t="s">
        <v>35</v>
      </c>
      <c r="G8592">
        <v>4</v>
      </c>
      <c r="H8592">
        <v>4</v>
      </c>
      <c r="I8592">
        <v>170</v>
      </c>
      <c r="J8592">
        <v>31310</v>
      </c>
      <c r="K8592">
        <v>32</v>
      </c>
      <c r="L8592">
        <v>25</v>
      </c>
      <c r="M8592" t="s">
        <v>102</v>
      </c>
      <c r="N8592" t="s">
        <v>32</v>
      </c>
      <c r="O8592" t="s">
        <v>91</v>
      </c>
      <c r="P8592">
        <v>2017</v>
      </c>
      <c r="V8592" t="str">
        <f>IF(OR(J8592 &lt; -10846.9, J8592 &gt; 74078.13), "T", "F")</f>
        <v>F</v>
      </c>
      <c r="AB8592">
        <v>4</v>
      </c>
      <c r="AC8592">
        <v>4</v>
      </c>
      <c r="AD8592">
        <v>170</v>
      </c>
      <c r="AE8592">
        <v>32</v>
      </c>
      <c r="AF8592">
        <v>25</v>
      </c>
      <c r="AG8592">
        <v>31310</v>
      </c>
      <c r="AJ8592">
        <v>2017</v>
      </c>
      <c r="AK8592" t="s">
        <v>48</v>
      </c>
      <c r="AL8592">
        <v>31310</v>
      </c>
    </row>
    <row r="8593" spans="1:38" x14ac:dyDescent="0.3">
      <c r="A8593" t="s">
        <v>48</v>
      </c>
      <c r="B8593" t="s">
        <v>814</v>
      </c>
      <c r="C8593">
        <v>2009</v>
      </c>
      <c r="D8593" t="s">
        <v>30</v>
      </c>
      <c r="E8593" t="s">
        <v>34</v>
      </c>
      <c r="F8593" t="s">
        <v>31</v>
      </c>
      <c r="G8593">
        <v>4</v>
      </c>
      <c r="H8593">
        <v>4</v>
      </c>
      <c r="I8593">
        <v>170</v>
      </c>
      <c r="J8593">
        <v>29960</v>
      </c>
      <c r="K8593">
        <v>33</v>
      </c>
      <c r="L8593">
        <v>26</v>
      </c>
      <c r="M8593" t="s">
        <v>102</v>
      </c>
      <c r="N8593" t="s">
        <v>32</v>
      </c>
      <c r="O8593" t="s">
        <v>91</v>
      </c>
      <c r="P8593">
        <v>2017</v>
      </c>
      <c r="V8593" t="str">
        <f>IF(OR(J8593 &lt; -10846.9, J8593 &gt; 74078.13), "T", "F")</f>
        <v>F</v>
      </c>
      <c r="AB8593">
        <v>4</v>
      </c>
      <c r="AC8593">
        <v>4</v>
      </c>
      <c r="AD8593">
        <v>170</v>
      </c>
      <c r="AE8593">
        <v>33</v>
      </c>
      <c r="AF8593">
        <v>26</v>
      </c>
      <c r="AG8593">
        <v>29960</v>
      </c>
      <c r="AJ8593">
        <v>2017</v>
      </c>
      <c r="AK8593" t="s">
        <v>48</v>
      </c>
      <c r="AL8593">
        <v>29960</v>
      </c>
    </row>
    <row r="8594" spans="1:38" x14ac:dyDescent="0.3">
      <c r="A8594" t="s">
        <v>179</v>
      </c>
      <c r="B8594" t="s">
        <v>815</v>
      </c>
      <c r="C8594">
        <v>1720</v>
      </c>
      <c r="D8594" t="s">
        <v>30</v>
      </c>
      <c r="E8594" t="s">
        <v>34</v>
      </c>
      <c r="F8594" t="s">
        <v>31</v>
      </c>
      <c r="G8594">
        <v>4</v>
      </c>
      <c r="H8594">
        <v>4</v>
      </c>
      <c r="I8594">
        <v>162</v>
      </c>
      <c r="J8594">
        <v>19195</v>
      </c>
      <c r="K8594">
        <v>26</v>
      </c>
      <c r="L8594">
        <v>19</v>
      </c>
      <c r="M8594" t="s">
        <v>50</v>
      </c>
      <c r="N8594" t="s">
        <v>22</v>
      </c>
      <c r="O8594" t="s">
        <v>36</v>
      </c>
      <c r="P8594">
        <v>2007</v>
      </c>
      <c r="V8594" t="str">
        <f>IF(OR(J8594 &lt; -10846.9, J8594 &gt; 74078.13), "T", "F")</f>
        <v>F</v>
      </c>
      <c r="AB8594">
        <v>4</v>
      </c>
      <c r="AC8594">
        <v>4</v>
      </c>
      <c r="AD8594">
        <v>162</v>
      </c>
      <c r="AE8594">
        <v>26</v>
      </c>
      <c r="AF8594">
        <v>19</v>
      </c>
      <c r="AG8594">
        <v>19195</v>
      </c>
      <c r="AJ8594">
        <v>2007</v>
      </c>
      <c r="AK8594" t="s">
        <v>179</v>
      </c>
      <c r="AL8594">
        <v>19195</v>
      </c>
    </row>
    <row r="8595" spans="1:38" x14ac:dyDescent="0.3">
      <c r="A8595" t="s">
        <v>179</v>
      </c>
      <c r="B8595" t="s">
        <v>815</v>
      </c>
      <c r="C8595">
        <v>1720</v>
      </c>
      <c r="D8595" t="s">
        <v>30</v>
      </c>
      <c r="E8595" t="s">
        <v>34</v>
      </c>
      <c r="F8595" t="s">
        <v>31</v>
      </c>
      <c r="G8595">
        <v>6</v>
      </c>
      <c r="H8595">
        <v>4</v>
      </c>
      <c r="I8595">
        <v>182</v>
      </c>
      <c r="J8595">
        <v>20195</v>
      </c>
      <c r="K8595">
        <v>25</v>
      </c>
      <c r="L8595">
        <v>18</v>
      </c>
      <c r="M8595" t="s">
        <v>50</v>
      </c>
      <c r="N8595" t="s">
        <v>22</v>
      </c>
      <c r="O8595" t="s">
        <v>36</v>
      </c>
      <c r="P8595">
        <v>2007</v>
      </c>
      <c r="V8595" t="str">
        <f>IF(OR(J8595 &lt; -10846.9, J8595 &gt; 74078.13), "T", "F")</f>
        <v>F</v>
      </c>
      <c r="AB8595">
        <v>6</v>
      </c>
      <c r="AC8595">
        <v>4</v>
      </c>
      <c r="AD8595">
        <v>182</v>
      </c>
      <c r="AE8595">
        <v>25</v>
      </c>
      <c r="AF8595">
        <v>18</v>
      </c>
      <c r="AG8595">
        <v>20195</v>
      </c>
      <c r="AJ8595">
        <v>2007</v>
      </c>
      <c r="AK8595" t="s">
        <v>179</v>
      </c>
      <c r="AL8595">
        <v>20195</v>
      </c>
    </row>
    <row r="8596" spans="1:38" x14ac:dyDescent="0.3">
      <c r="A8596" t="s">
        <v>179</v>
      </c>
      <c r="B8596" t="s">
        <v>815</v>
      </c>
      <c r="C8596">
        <v>1720</v>
      </c>
      <c r="D8596" t="s">
        <v>30</v>
      </c>
      <c r="E8596" t="s">
        <v>34</v>
      </c>
      <c r="F8596" t="s">
        <v>31</v>
      </c>
      <c r="G8596">
        <v>4</v>
      </c>
      <c r="H8596">
        <v>4</v>
      </c>
      <c r="I8596">
        <v>162</v>
      </c>
      <c r="J8596">
        <v>16395</v>
      </c>
      <c r="K8596">
        <v>26</v>
      </c>
      <c r="L8596">
        <v>19</v>
      </c>
      <c r="M8596" t="s">
        <v>50</v>
      </c>
      <c r="N8596" t="s">
        <v>22</v>
      </c>
      <c r="O8596" t="s">
        <v>36</v>
      </c>
      <c r="P8596">
        <v>2007</v>
      </c>
      <c r="V8596" t="str">
        <f>IF(OR(J8596 &lt; -10846.9, J8596 &gt; 74078.13), "T", "F")</f>
        <v>F</v>
      </c>
      <c r="AB8596">
        <v>4</v>
      </c>
      <c r="AC8596">
        <v>4</v>
      </c>
      <c r="AD8596">
        <v>162</v>
      </c>
      <c r="AE8596">
        <v>26</v>
      </c>
      <c r="AF8596">
        <v>19</v>
      </c>
      <c r="AG8596">
        <v>16395</v>
      </c>
      <c r="AJ8596">
        <v>2007</v>
      </c>
      <c r="AK8596" t="s">
        <v>179</v>
      </c>
      <c r="AL8596">
        <v>16395</v>
      </c>
    </row>
    <row r="8597" spans="1:38" x14ac:dyDescent="0.3">
      <c r="A8597" t="s">
        <v>179</v>
      </c>
      <c r="B8597" t="s">
        <v>815</v>
      </c>
      <c r="C8597">
        <v>1720</v>
      </c>
      <c r="D8597" t="s">
        <v>30</v>
      </c>
      <c r="E8597" t="s">
        <v>34</v>
      </c>
      <c r="F8597" t="s">
        <v>31</v>
      </c>
      <c r="G8597">
        <v>6</v>
      </c>
      <c r="H8597">
        <v>4</v>
      </c>
      <c r="I8597">
        <v>182</v>
      </c>
      <c r="J8597">
        <v>18895</v>
      </c>
      <c r="K8597">
        <v>25</v>
      </c>
      <c r="L8597">
        <v>18</v>
      </c>
      <c r="M8597" t="s">
        <v>50</v>
      </c>
      <c r="N8597" t="s">
        <v>22</v>
      </c>
      <c r="O8597" t="s">
        <v>36</v>
      </c>
      <c r="P8597">
        <v>2007</v>
      </c>
      <c r="V8597" t="str">
        <f>IF(OR(J8597 &lt; -10846.9, J8597 &gt; 74078.13), "T", "F")</f>
        <v>F</v>
      </c>
      <c r="AB8597">
        <v>6</v>
      </c>
      <c r="AC8597">
        <v>4</v>
      </c>
      <c r="AD8597">
        <v>182</v>
      </c>
      <c r="AE8597">
        <v>25</v>
      </c>
      <c r="AF8597">
        <v>18</v>
      </c>
      <c r="AG8597">
        <v>18895</v>
      </c>
      <c r="AJ8597">
        <v>2007</v>
      </c>
      <c r="AK8597" t="s">
        <v>179</v>
      </c>
      <c r="AL8597">
        <v>18895</v>
      </c>
    </row>
    <row r="8598" spans="1:38" x14ac:dyDescent="0.3">
      <c r="A8598" t="s">
        <v>179</v>
      </c>
      <c r="B8598" t="s">
        <v>815</v>
      </c>
      <c r="C8598">
        <v>1720</v>
      </c>
      <c r="D8598" t="s">
        <v>30</v>
      </c>
      <c r="E8598" t="s">
        <v>34</v>
      </c>
      <c r="F8598" t="s">
        <v>31</v>
      </c>
      <c r="G8598">
        <v>4</v>
      </c>
      <c r="H8598">
        <v>4</v>
      </c>
      <c r="I8598">
        <v>162</v>
      </c>
      <c r="J8598">
        <v>17895</v>
      </c>
      <c r="K8598">
        <v>26</v>
      </c>
      <c r="L8598">
        <v>19</v>
      </c>
      <c r="M8598" t="s">
        <v>50</v>
      </c>
      <c r="N8598" t="s">
        <v>22</v>
      </c>
      <c r="O8598" t="s">
        <v>36</v>
      </c>
      <c r="P8598">
        <v>2007</v>
      </c>
      <c r="V8598" t="str">
        <f>IF(OR(J8598 &lt; -10846.9, J8598 &gt; 74078.13), "T", "F")</f>
        <v>F</v>
      </c>
      <c r="AB8598">
        <v>4</v>
      </c>
      <c r="AC8598">
        <v>4</v>
      </c>
      <c r="AD8598">
        <v>162</v>
      </c>
      <c r="AE8598">
        <v>26</v>
      </c>
      <c r="AF8598">
        <v>19</v>
      </c>
      <c r="AG8598">
        <v>17895</v>
      </c>
      <c r="AJ8598">
        <v>2007</v>
      </c>
      <c r="AK8598" t="s">
        <v>179</v>
      </c>
      <c r="AL8598">
        <v>17895</v>
      </c>
    </row>
    <row r="8599" spans="1:38" x14ac:dyDescent="0.3">
      <c r="A8599" t="s">
        <v>179</v>
      </c>
      <c r="B8599" t="s">
        <v>815</v>
      </c>
      <c r="C8599">
        <v>1720</v>
      </c>
      <c r="D8599" t="s">
        <v>30</v>
      </c>
      <c r="E8599" t="s">
        <v>34</v>
      </c>
      <c r="F8599" t="s">
        <v>31</v>
      </c>
      <c r="G8599">
        <v>4</v>
      </c>
      <c r="H8599">
        <v>4</v>
      </c>
      <c r="I8599">
        <v>162</v>
      </c>
      <c r="J8599">
        <v>16395</v>
      </c>
      <c r="K8599">
        <v>26</v>
      </c>
      <c r="L8599">
        <v>19</v>
      </c>
      <c r="M8599" t="s">
        <v>50</v>
      </c>
      <c r="N8599" t="s">
        <v>22</v>
      </c>
      <c r="O8599" t="s">
        <v>36</v>
      </c>
      <c r="P8599">
        <v>2008</v>
      </c>
      <c r="V8599" t="str">
        <f>IF(OR(J8599 &lt; -10846.9, J8599 &gt; 74078.13), "T", "F")</f>
        <v>F</v>
      </c>
      <c r="AB8599">
        <v>4</v>
      </c>
      <c r="AC8599">
        <v>4</v>
      </c>
      <c r="AD8599">
        <v>162</v>
      </c>
      <c r="AE8599">
        <v>26</v>
      </c>
      <c r="AF8599">
        <v>19</v>
      </c>
      <c r="AG8599">
        <v>16395</v>
      </c>
      <c r="AJ8599">
        <v>2008</v>
      </c>
      <c r="AK8599" t="s">
        <v>179</v>
      </c>
      <c r="AL8599">
        <v>16395</v>
      </c>
    </row>
    <row r="8600" spans="1:38" x14ac:dyDescent="0.3">
      <c r="A8600" t="s">
        <v>179</v>
      </c>
      <c r="B8600" t="s">
        <v>815</v>
      </c>
      <c r="C8600">
        <v>1720</v>
      </c>
      <c r="D8600" t="s">
        <v>30</v>
      </c>
      <c r="E8600" t="s">
        <v>34</v>
      </c>
      <c r="F8600" t="s">
        <v>31</v>
      </c>
      <c r="G8600">
        <v>6</v>
      </c>
      <c r="H8600">
        <v>4</v>
      </c>
      <c r="I8600">
        <v>182</v>
      </c>
      <c r="J8600">
        <v>18895</v>
      </c>
      <c r="K8600">
        <v>26</v>
      </c>
      <c r="L8600">
        <v>18</v>
      </c>
      <c r="M8600" t="s">
        <v>50</v>
      </c>
      <c r="N8600" t="s">
        <v>22</v>
      </c>
      <c r="O8600" t="s">
        <v>36</v>
      </c>
      <c r="P8600">
        <v>2008</v>
      </c>
      <c r="V8600" t="str">
        <f>IF(OR(J8600 &lt; -10846.9, J8600 &gt; 74078.13), "T", "F")</f>
        <v>F</v>
      </c>
      <c r="AB8600">
        <v>6</v>
      </c>
      <c r="AC8600">
        <v>4</v>
      </c>
      <c r="AD8600">
        <v>182</v>
      </c>
      <c r="AE8600">
        <v>26</v>
      </c>
      <c r="AF8600">
        <v>18</v>
      </c>
      <c r="AG8600">
        <v>18895</v>
      </c>
      <c r="AJ8600">
        <v>2008</v>
      </c>
      <c r="AK8600" t="s">
        <v>179</v>
      </c>
      <c r="AL8600">
        <v>18895</v>
      </c>
    </row>
    <row r="8601" spans="1:38" x14ac:dyDescent="0.3">
      <c r="A8601" t="s">
        <v>179</v>
      </c>
      <c r="B8601" t="s">
        <v>815</v>
      </c>
      <c r="C8601">
        <v>1720</v>
      </c>
      <c r="D8601" t="s">
        <v>30</v>
      </c>
      <c r="E8601" t="s">
        <v>34</v>
      </c>
      <c r="F8601" t="s">
        <v>31</v>
      </c>
      <c r="G8601">
        <v>4</v>
      </c>
      <c r="H8601">
        <v>4</v>
      </c>
      <c r="I8601">
        <v>162</v>
      </c>
      <c r="J8601">
        <v>19195</v>
      </c>
      <c r="K8601">
        <v>26</v>
      </c>
      <c r="L8601">
        <v>19</v>
      </c>
      <c r="M8601" t="s">
        <v>50</v>
      </c>
      <c r="N8601" t="s">
        <v>22</v>
      </c>
      <c r="O8601" t="s">
        <v>36</v>
      </c>
      <c r="P8601">
        <v>2008</v>
      </c>
      <c r="V8601" t="str">
        <f>IF(OR(J8601 &lt; -10846.9, J8601 &gt; 74078.13), "T", "F")</f>
        <v>F</v>
      </c>
      <c r="AB8601">
        <v>4</v>
      </c>
      <c r="AC8601">
        <v>4</v>
      </c>
      <c r="AD8601">
        <v>162</v>
      </c>
      <c r="AE8601">
        <v>26</v>
      </c>
      <c r="AF8601">
        <v>19</v>
      </c>
      <c r="AG8601">
        <v>19195</v>
      </c>
      <c r="AJ8601">
        <v>2008</v>
      </c>
      <c r="AK8601" t="s">
        <v>179</v>
      </c>
      <c r="AL8601">
        <v>19195</v>
      </c>
    </row>
    <row r="8602" spans="1:38" x14ac:dyDescent="0.3">
      <c r="A8602" t="s">
        <v>179</v>
      </c>
      <c r="B8602" t="s">
        <v>815</v>
      </c>
      <c r="C8602">
        <v>1720</v>
      </c>
      <c r="D8602" t="s">
        <v>30</v>
      </c>
      <c r="E8602" t="s">
        <v>34</v>
      </c>
      <c r="F8602" t="s">
        <v>31</v>
      </c>
      <c r="G8602">
        <v>6</v>
      </c>
      <c r="H8602">
        <v>4</v>
      </c>
      <c r="I8602">
        <v>182</v>
      </c>
      <c r="J8602">
        <v>20195</v>
      </c>
      <c r="K8602">
        <v>26</v>
      </c>
      <c r="L8602">
        <v>18</v>
      </c>
      <c r="M8602" t="s">
        <v>50</v>
      </c>
      <c r="N8602" t="s">
        <v>22</v>
      </c>
      <c r="O8602" t="s">
        <v>36</v>
      </c>
      <c r="P8602">
        <v>2008</v>
      </c>
      <c r="V8602" t="str">
        <f>IF(OR(J8602 &lt; -10846.9, J8602 &gt; 74078.13), "T", "F")</f>
        <v>F</v>
      </c>
      <c r="AB8602">
        <v>6</v>
      </c>
      <c r="AC8602">
        <v>4</v>
      </c>
      <c r="AD8602">
        <v>182</v>
      </c>
      <c r="AE8602">
        <v>26</v>
      </c>
      <c r="AF8602">
        <v>18</v>
      </c>
      <c r="AG8602">
        <v>20195</v>
      </c>
      <c r="AJ8602">
        <v>2008</v>
      </c>
      <c r="AK8602" t="s">
        <v>179</v>
      </c>
      <c r="AL8602">
        <v>20195</v>
      </c>
    </row>
    <row r="8603" spans="1:38" x14ac:dyDescent="0.3">
      <c r="A8603" t="s">
        <v>179</v>
      </c>
      <c r="B8603" t="s">
        <v>815</v>
      </c>
      <c r="C8603">
        <v>1720</v>
      </c>
      <c r="D8603" t="s">
        <v>30</v>
      </c>
      <c r="E8603" t="s">
        <v>34</v>
      </c>
      <c r="F8603" t="s">
        <v>31</v>
      </c>
      <c r="G8603">
        <v>4</v>
      </c>
      <c r="H8603">
        <v>4</v>
      </c>
      <c r="I8603">
        <v>162</v>
      </c>
      <c r="J8603">
        <v>17895</v>
      </c>
      <c r="K8603">
        <v>26</v>
      </c>
      <c r="L8603">
        <v>19</v>
      </c>
      <c r="M8603" t="s">
        <v>50</v>
      </c>
      <c r="N8603" t="s">
        <v>22</v>
      </c>
      <c r="O8603" t="s">
        <v>36</v>
      </c>
      <c r="P8603">
        <v>2008</v>
      </c>
      <c r="V8603" t="str">
        <f>IF(OR(J8603 &lt; -10846.9, J8603 &gt; 74078.13), "T", "F")</f>
        <v>F</v>
      </c>
      <c r="AB8603">
        <v>4</v>
      </c>
      <c r="AC8603">
        <v>4</v>
      </c>
      <c r="AD8603">
        <v>162</v>
      </c>
      <c r="AE8603">
        <v>26</v>
      </c>
      <c r="AF8603">
        <v>19</v>
      </c>
      <c r="AG8603">
        <v>17895</v>
      </c>
      <c r="AJ8603">
        <v>2008</v>
      </c>
      <c r="AK8603" t="s">
        <v>179</v>
      </c>
      <c r="AL8603">
        <v>17895</v>
      </c>
    </row>
    <row r="8604" spans="1:38" x14ac:dyDescent="0.3">
      <c r="A8604" t="s">
        <v>179</v>
      </c>
      <c r="B8604" t="s">
        <v>815</v>
      </c>
      <c r="C8604">
        <v>1720</v>
      </c>
      <c r="D8604" t="s">
        <v>30</v>
      </c>
      <c r="E8604" t="s">
        <v>34</v>
      </c>
      <c r="F8604" t="s">
        <v>31</v>
      </c>
      <c r="G8604">
        <v>6</v>
      </c>
      <c r="H8604">
        <v>4</v>
      </c>
      <c r="I8604">
        <v>192</v>
      </c>
      <c r="J8604">
        <v>19495</v>
      </c>
      <c r="K8604">
        <v>26</v>
      </c>
      <c r="L8604">
        <v>18</v>
      </c>
      <c r="M8604" t="s">
        <v>50</v>
      </c>
      <c r="N8604" t="s">
        <v>22</v>
      </c>
      <c r="O8604" t="s">
        <v>36</v>
      </c>
      <c r="P8604">
        <v>2009</v>
      </c>
      <c r="V8604" t="str">
        <f>IF(OR(J8604 &lt; -10846.9, J8604 &gt; 74078.13), "T", "F")</f>
        <v>F</v>
      </c>
      <c r="AB8604">
        <v>6</v>
      </c>
      <c r="AC8604">
        <v>4</v>
      </c>
      <c r="AD8604">
        <v>192</v>
      </c>
      <c r="AE8604">
        <v>26</v>
      </c>
      <c r="AF8604">
        <v>18</v>
      </c>
      <c r="AG8604">
        <v>19495</v>
      </c>
      <c r="AJ8604">
        <v>2009</v>
      </c>
      <c r="AK8604" t="s">
        <v>179</v>
      </c>
      <c r="AL8604">
        <v>19495</v>
      </c>
    </row>
    <row r="8605" spans="1:38" x14ac:dyDescent="0.3">
      <c r="A8605" t="s">
        <v>179</v>
      </c>
      <c r="B8605" t="s">
        <v>815</v>
      </c>
      <c r="C8605">
        <v>1720</v>
      </c>
      <c r="D8605" t="s">
        <v>30</v>
      </c>
      <c r="E8605" t="s">
        <v>34</v>
      </c>
      <c r="F8605" t="s">
        <v>31</v>
      </c>
      <c r="G8605">
        <v>4</v>
      </c>
      <c r="H8605">
        <v>4</v>
      </c>
      <c r="I8605">
        <v>175</v>
      </c>
      <c r="J8605">
        <v>21295</v>
      </c>
      <c r="K8605">
        <v>27</v>
      </c>
      <c r="L8605">
        <v>20</v>
      </c>
      <c r="M8605" t="s">
        <v>50</v>
      </c>
      <c r="N8605" t="s">
        <v>22</v>
      </c>
      <c r="O8605" t="s">
        <v>36</v>
      </c>
      <c r="P8605">
        <v>2009</v>
      </c>
      <c r="V8605" t="str">
        <f>IF(OR(J8605 &lt; -10846.9, J8605 &gt; 74078.13), "T", "F")</f>
        <v>F</v>
      </c>
      <c r="AB8605">
        <v>4</v>
      </c>
      <c r="AC8605">
        <v>4</v>
      </c>
      <c r="AD8605">
        <v>175</v>
      </c>
      <c r="AE8605">
        <v>27</v>
      </c>
      <c r="AF8605">
        <v>20</v>
      </c>
      <c r="AG8605">
        <v>21295</v>
      </c>
      <c r="AJ8605">
        <v>2009</v>
      </c>
      <c r="AK8605" t="s">
        <v>179</v>
      </c>
      <c r="AL8605">
        <v>21295</v>
      </c>
    </row>
    <row r="8606" spans="1:38" x14ac:dyDescent="0.3">
      <c r="A8606" t="s">
        <v>179</v>
      </c>
      <c r="B8606" t="s">
        <v>815</v>
      </c>
      <c r="C8606">
        <v>1720</v>
      </c>
      <c r="D8606" t="s">
        <v>30</v>
      </c>
      <c r="E8606" t="s">
        <v>34</v>
      </c>
      <c r="F8606" t="s">
        <v>31</v>
      </c>
      <c r="G8606">
        <v>6</v>
      </c>
      <c r="H8606">
        <v>4</v>
      </c>
      <c r="I8606">
        <v>192</v>
      </c>
      <c r="J8606">
        <v>22295</v>
      </c>
      <c r="K8606">
        <v>26</v>
      </c>
      <c r="L8606">
        <v>18</v>
      </c>
      <c r="M8606" t="s">
        <v>50</v>
      </c>
      <c r="N8606" t="s">
        <v>22</v>
      </c>
      <c r="O8606" t="s">
        <v>36</v>
      </c>
      <c r="P8606">
        <v>2009</v>
      </c>
      <c r="V8606" t="str">
        <f>IF(OR(J8606 &lt; -10846.9, J8606 &gt; 74078.13), "T", "F")</f>
        <v>F</v>
      </c>
      <c r="AB8606">
        <v>6</v>
      </c>
      <c r="AC8606">
        <v>4</v>
      </c>
      <c r="AD8606">
        <v>192</v>
      </c>
      <c r="AE8606">
        <v>26</v>
      </c>
      <c r="AF8606">
        <v>18</v>
      </c>
      <c r="AG8606">
        <v>22295</v>
      </c>
      <c r="AJ8606">
        <v>2009</v>
      </c>
      <c r="AK8606" t="s">
        <v>179</v>
      </c>
      <c r="AL8606">
        <v>22295</v>
      </c>
    </row>
    <row r="8607" spans="1:38" x14ac:dyDescent="0.3">
      <c r="A8607" t="s">
        <v>179</v>
      </c>
      <c r="B8607" t="s">
        <v>815</v>
      </c>
      <c r="C8607">
        <v>1720</v>
      </c>
      <c r="D8607" t="s">
        <v>30</v>
      </c>
      <c r="E8607" t="s">
        <v>34</v>
      </c>
      <c r="F8607" t="s">
        <v>31</v>
      </c>
      <c r="G8607">
        <v>4</v>
      </c>
      <c r="H8607">
        <v>4</v>
      </c>
      <c r="I8607">
        <v>175</v>
      </c>
      <c r="J8607">
        <v>18495</v>
      </c>
      <c r="K8607">
        <v>27</v>
      </c>
      <c r="L8607">
        <v>20</v>
      </c>
      <c r="M8607" t="s">
        <v>50</v>
      </c>
      <c r="N8607" t="s">
        <v>22</v>
      </c>
      <c r="O8607" t="s">
        <v>36</v>
      </c>
      <c r="P8607">
        <v>2009</v>
      </c>
      <c r="V8607" t="str">
        <f>IF(OR(J8607 &lt; -10846.9, J8607 &gt; 74078.13), "T", "F")</f>
        <v>F</v>
      </c>
      <c r="AB8607">
        <v>4</v>
      </c>
      <c r="AC8607">
        <v>4</v>
      </c>
      <c r="AD8607">
        <v>175</v>
      </c>
      <c r="AE8607">
        <v>27</v>
      </c>
      <c r="AF8607">
        <v>20</v>
      </c>
      <c r="AG8607">
        <v>18495</v>
      </c>
      <c r="AJ8607">
        <v>2009</v>
      </c>
      <c r="AK8607" t="s">
        <v>179</v>
      </c>
      <c r="AL8607">
        <v>18495</v>
      </c>
    </row>
    <row r="8608" spans="1:38" x14ac:dyDescent="0.3">
      <c r="A8608" t="s">
        <v>179</v>
      </c>
      <c r="B8608" t="s">
        <v>815</v>
      </c>
      <c r="C8608">
        <v>1720</v>
      </c>
      <c r="D8608" t="s">
        <v>30</v>
      </c>
      <c r="E8608" t="s">
        <v>34</v>
      </c>
      <c r="F8608" t="s">
        <v>31</v>
      </c>
      <c r="G8608">
        <v>4</v>
      </c>
      <c r="H8608">
        <v>4</v>
      </c>
      <c r="I8608">
        <v>175</v>
      </c>
      <c r="J8608">
        <v>17495</v>
      </c>
      <c r="K8608">
        <v>27</v>
      </c>
      <c r="L8608">
        <v>20</v>
      </c>
      <c r="M8608" t="s">
        <v>50</v>
      </c>
      <c r="N8608" t="s">
        <v>22</v>
      </c>
      <c r="O8608" t="s">
        <v>36</v>
      </c>
      <c r="P8608">
        <v>2009</v>
      </c>
      <c r="V8608" t="str">
        <f>IF(OR(J8608 &lt; -10846.9, J8608 &gt; 74078.13), "T", "F")</f>
        <v>F</v>
      </c>
      <c r="AB8608">
        <v>4</v>
      </c>
      <c r="AC8608">
        <v>4</v>
      </c>
      <c r="AD8608">
        <v>175</v>
      </c>
      <c r="AE8608">
        <v>27</v>
      </c>
      <c r="AF8608">
        <v>20</v>
      </c>
      <c r="AG8608">
        <v>17495</v>
      </c>
      <c r="AJ8608">
        <v>2009</v>
      </c>
      <c r="AK8608" t="s">
        <v>179</v>
      </c>
      <c r="AL8608">
        <v>17495</v>
      </c>
    </row>
    <row r="8609" spans="1:38" x14ac:dyDescent="0.3">
      <c r="A8609" t="s">
        <v>221</v>
      </c>
      <c r="B8609" t="s">
        <v>816</v>
      </c>
      <c r="C8609">
        <v>873</v>
      </c>
      <c r="D8609" t="s">
        <v>30</v>
      </c>
      <c r="E8609" t="s">
        <v>34</v>
      </c>
      <c r="F8609" t="s">
        <v>31</v>
      </c>
      <c r="G8609">
        <v>6</v>
      </c>
      <c r="H8609">
        <v>4</v>
      </c>
      <c r="I8609">
        <v>197</v>
      </c>
      <c r="J8609">
        <v>33600</v>
      </c>
      <c r="K8609">
        <v>23</v>
      </c>
      <c r="L8609">
        <v>16</v>
      </c>
      <c r="M8609" t="s">
        <v>50</v>
      </c>
      <c r="N8609" t="s">
        <v>32</v>
      </c>
      <c r="O8609" t="s">
        <v>111</v>
      </c>
      <c r="P8609">
        <v>2010</v>
      </c>
      <c r="V8609" t="str">
        <f>IF(OR(J8609 &lt; -10846.9, J8609 &gt; 74078.13), "T", "F")</f>
        <v>F</v>
      </c>
      <c r="AB8609">
        <v>6</v>
      </c>
      <c r="AC8609">
        <v>4</v>
      </c>
      <c r="AD8609">
        <v>197</v>
      </c>
      <c r="AE8609">
        <v>23</v>
      </c>
      <c r="AF8609">
        <v>16</v>
      </c>
      <c r="AG8609">
        <v>33600</v>
      </c>
      <c r="AJ8609">
        <v>2010</v>
      </c>
      <c r="AK8609" t="s">
        <v>221</v>
      </c>
      <c r="AL8609">
        <v>33600</v>
      </c>
    </row>
    <row r="8610" spans="1:38" x14ac:dyDescent="0.3">
      <c r="A8610" t="s">
        <v>221</v>
      </c>
      <c r="B8610" t="s">
        <v>816</v>
      </c>
      <c r="C8610">
        <v>873</v>
      </c>
      <c r="D8610" t="s">
        <v>30</v>
      </c>
      <c r="E8610" t="s">
        <v>34</v>
      </c>
      <c r="F8610" t="s">
        <v>31</v>
      </c>
      <c r="G8610">
        <v>6</v>
      </c>
      <c r="H8610">
        <v>4</v>
      </c>
      <c r="I8610">
        <v>251</v>
      </c>
      <c r="J8610">
        <v>42500</v>
      </c>
      <c r="K8610">
        <v>25</v>
      </c>
      <c r="L8610">
        <v>17</v>
      </c>
      <c r="M8610" t="s">
        <v>50</v>
      </c>
      <c r="N8610" t="s">
        <v>32</v>
      </c>
      <c r="O8610" t="s">
        <v>111</v>
      </c>
      <c r="P8610">
        <v>2010</v>
      </c>
      <c r="V8610" t="str">
        <f>IF(OR(J8610 &lt; -10846.9, J8610 &gt; 74078.13), "T", "F")</f>
        <v>F</v>
      </c>
      <c r="AB8610">
        <v>6</v>
      </c>
      <c r="AC8610">
        <v>4</v>
      </c>
      <c r="AD8610">
        <v>251</v>
      </c>
      <c r="AE8610">
        <v>25</v>
      </c>
      <c r="AF8610">
        <v>17</v>
      </c>
      <c r="AG8610">
        <v>42500</v>
      </c>
      <c r="AJ8610">
        <v>2010</v>
      </c>
      <c r="AK8610" t="s">
        <v>221</v>
      </c>
      <c r="AL8610">
        <v>42500</v>
      </c>
    </row>
    <row r="8611" spans="1:38" x14ac:dyDescent="0.3">
      <c r="A8611" t="s">
        <v>221</v>
      </c>
      <c r="B8611" t="s">
        <v>816</v>
      </c>
      <c r="C8611">
        <v>873</v>
      </c>
      <c r="D8611" t="s">
        <v>30</v>
      </c>
      <c r="E8611" t="s">
        <v>34</v>
      </c>
      <c r="F8611" t="s">
        <v>31</v>
      </c>
      <c r="G8611">
        <v>6</v>
      </c>
      <c r="H8611">
        <v>4</v>
      </c>
      <c r="I8611">
        <v>251</v>
      </c>
      <c r="J8611">
        <v>38600</v>
      </c>
      <c r="K8611">
        <v>25</v>
      </c>
      <c r="L8611">
        <v>17</v>
      </c>
      <c r="M8611" t="s">
        <v>50</v>
      </c>
      <c r="N8611" t="s">
        <v>32</v>
      </c>
      <c r="O8611" t="s">
        <v>111</v>
      </c>
      <c r="P8611">
        <v>2010</v>
      </c>
      <c r="V8611" t="str">
        <f>IF(OR(J8611 &lt; -10846.9, J8611 &gt; 74078.13), "T", "F")</f>
        <v>F</v>
      </c>
      <c r="AB8611">
        <v>6</v>
      </c>
      <c r="AC8611">
        <v>4</v>
      </c>
      <c r="AD8611">
        <v>251</v>
      </c>
      <c r="AE8611">
        <v>25</v>
      </c>
      <c r="AF8611">
        <v>17</v>
      </c>
      <c r="AG8611">
        <v>38600</v>
      </c>
      <c r="AJ8611">
        <v>2010</v>
      </c>
      <c r="AK8611" t="s">
        <v>221</v>
      </c>
      <c r="AL8611">
        <v>38600</v>
      </c>
    </row>
    <row r="8612" spans="1:38" x14ac:dyDescent="0.3">
      <c r="A8612" t="s">
        <v>221</v>
      </c>
      <c r="B8612" t="s">
        <v>816</v>
      </c>
      <c r="C8612">
        <v>873</v>
      </c>
      <c r="D8612" t="s">
        <v>30</v>
      </c>
      <c r="E8612" t="s">
        <v>34</v>
      </c>
      <c r="F8612" t="s">
        <v>31</v>
      </c>
      <c r="G8612">
        <v>6</v>
      </c>
      <c r="H8612">
        <v>4</v>
      </c>
      <c r="I8612">
        <v>197</v>
      </c>
      <c r="J8612">
        <v>25900</v>
      </c>
      <c r="K8612">
        <v>23</v>
      </c>
      <c r="L8612">
        <v>16</v>
      </c>
      <c r="M8612" t="s">
        <v>50</v>
      </c>
      <c r="N8612" t="s">
        <v>32</v>
      </c>
      <c r="O8612" t="s">
        <v>111</v>
      </c>
      <c r="P8612">
        <v>2010</v>
      </c>
      <c r="V8612" t="str">
        <f>IF(OR(J8612 &lt; -10846.9, J8612 &gt; 74078.13), "T", "F")</f>
        <v>F</v>
      </c>
      <c r="AB8612">
        <v>6</v>
      </c>
      <c r="AC8612">
        <v>4</v>
      </c>
      <c r="AD8612">
        <v>197</v>
      </c>
      <c r="AE8612">
        <v>23</v>
      </c>
      <c r="AF8612">
        <v>16</v>
      </c>
      <c r="AG8612">
        <v>25900</v>
      </c>
      <c r="AJ8612">
        <v>2010</v>
      </c>
      <c r="AK8612" t="s">
        <v>221</v>
      </c>
      <c r="AL8612">
        <v>25900</v>
      </c>
    </row>
    <row r="8613" spans="1:38" x14ac:dyDescent="0.3">
      <c r="A8613" t="s">
        <v>221</v>
      </c>
      <c r="B8613" t="s">
        <v>816</v>
      </c>
      <c r="C8613">
        <v>873</v>
      </c>
      <c r="D8613" t="s">
        <v>30</v>
      </c>
      <c r="E8613" t="s">
        <v>34</v>
      </c>
      <c r="F8613" t="s">
        <v>31</v>
      </c>
      <c r="G8613">
        <v>6</v>
      </c>
      <c r="H8613">
        <v>4</v>
      </c>
      <c r="I8613">
        <v>197</v>
      </c>
      <c r="J8613">
        <v>30600</v>
      </c>
      <c r="K8613">
        <v>23</v>
      </c>
      <c r="L8613">
        <v>16</v>
      </c>
      <c r="M8613" t="s">
        <v>50</v>
      </c>
      <c r="N8613" t="s">
        <v>32</v>
      </c>
      <c r="O8613" t="s">
        <v>111</v>
      </c>
      <c r="P8613">
        <v>2010</v>
      </c>
      <c r="V8613" t="str">
        <f>IF(OR(J8613 &lt; -10846.9, J8613 &gt; 74078.13), "T", "F")</f>
        <v>F</v>
      </c>
      <c r="AB8613">
        <v>6</v>
      </c>
      <c r="AC8613">
        <v>4</v>
      </c>
      <c r="AD8613">
        <v>197</v>
      </c>
      <c r="AE8613">
        <v>23</v>
      </c>
      <c r="AF8613">
        <v>16</v>
      </c>
      <c r="AG8613">
        <v>30600</v>
      </c>
      <c r="AJ8613">
        <v>2010</v>
      </c>
      <c r="AK8613" t="s">
        <v>221</v>
      </c>
      <c r="AL8613">
        <v>30600</v>
      </c>
    </row>
    <row r="8614" spans="1:38" x14ac:dyDescent="0.3">
      <c r="A8614" t="s">
        <v>221</v>
      </c>
      <c r="B8614" t="s">
        <v>816</v>
      </c>
      <c r="C8614">
        <v>873</v>
      </c>
      <c r="D8614" t="s">
        <v>30</v>
      </c>
      <c r="E8614" t="s">
        <v>34</v>
      </c>
      <c r="F8614" t="s">
        <v>31</v>
      </c>
      <c r="G8614">
        <v>6</v>
      </c>
      <c r="H8614">
        <v>4</v>
      </c>
      <c r="I8614">
        <v>197</v>
      </c>
      <c r="J8614">
        <v>32600</v>
      </c>
      <c r="K8614">
        <v>23</v>
      </c>
      <c r="L8614">
        <v>16</v>
      </c>
      <c r="M8614" t="s">
        <v>50</v>
      </c>
      <c r="N8614" t="s">
        <v>32</v>
      </c>
      <c r="O8614" t="s">
        <v>111</v>
      </c>
      <c r="P8614">
        <v>2010</v>
      </c>
      <c r="V8614" t="str">
        <f>IF(OR(J8614 &lt; -10846.9, J8614 &gt; 74078.13), "T", "F")</f>
        <v>F</v>
      </c>
      <c r="AB8614">
        <v>6</v>
      </c>
      <c r="AC8614">
        <v>4</v>
      </c>
      <c r="AD8614">
        <v>197</v>
      </c>
      <c r="AE8614">
        <v>23</v>
      </c>
      <c r="AF8614">
        <v>16</v>
      </c>
      <c r="AG8614">
        <v>32600</v>
      </c>
      <c r="AJ8614">
        <v>2010</v>
      </c>
      <c r="AK8614" t="s">
        <v>221</v>
      </c>
      <c r="AL8614">
        <v>32600</v>
      </c>
    </row>
    <row r="8615" spans="1:38" x14ac:dyDescent="0.3">
      <c r="A8615" t="s">
        <v>221</v>
      </c>
      <c r="B8615" t="s">
        <v>816</v>
      </c>
      <c r="C8615">
        <v>873</v>
      </c>
      <c r="D8615" t="s">
        <v>30</v>
      </c>
      <c r="E8615" t="s">
        <v>34</v>
      </c>
      <c r="F8615" t="s">
        <v>31</v>
      </c>
      <c r="G8615">
        <v>6</v>
      </c>
      <c r="H8615">
        <v>4</v>
      </c>
      <c r="I8615">
        <v>251</v>
      </c>
      <c r="J8615">
        <v>38600</v>
      </c>
      <c r="K8615">
        <v>25</v>
      </c>
      <c r="L8615">
        <v>17</v>
      </c>
      <c r="M8615" t="s">
        <v>50</v>
      </c>
      <c r="N8615" t="s">
        <v>32</v>
      </c>
      <c r="O8615" t="s">
        <v>111</v>
      </c>
      <c r="P8615">
        <v>2010</v>
      </c>
      <c r="V8615" t="str">
        <f>IF(OR(J8615 &lt; -10846.9, J8615 &gt; 74078.13), "T", "F")</f>
        <v>F</v>
      </c>
      <c r="AB8615">
        <v>6</v>
      </c>
      <c r="AC8615">
        <v>4</v>
      </c>
      <c r="AD8615">
        <v>251</v>
      </c>
      <c r="AE8615">
        <v>25</v>
      </c>
      <c r="AF8615">
        <v>17</v>
      </c>
      <c r="AG8615">
        <v>38600</v>
      </c>
      <c r="AJ8615">
        <v>2010</v>
      </c>
      <c r="AK8615" t="s">
        <v>221</v>
      </c>
      <c r="AL8615">
        <v>38600</v>
      </c>
    </row>
    <row r="8616" spans="1:38" x14ac:dyDescent="0.3">
      <c r="A8616" t="s">
        <v>221</v>
      </c>
      <c r="B8616" t="s">
        <v>816</v>
      </c>
      <c r="C8616">
        <v>873</v>
      </c>
      <c r="D8616" t="s">
        <v>30</v>
      </c>
      <c r="E8616" t="s">
        <v>34</v>
      </c>
      <c r="F8616" t="s">
        <v>31</v>
      </c>
      <c r="G8616">
        <v>6</v>
      </c>
      <c r="H8616">
        <v>4</v>
      </c>
      <c r="I8616">
        <v>251</v>
      </c>
      <c r="J8616">
        <v>36600</v>
      </c>
      <c r="K8616">
        <v>25</v>
      </c>
      <c r="L8616">
        <v>17</v>
      </c>
      <c r="M8616" t="s">
        <v>50</v>
      </c>
      <c r="N8616" t="s">
        <v>32</v>
      </c>
      <c r="O8616" t="s">
        <v>111</v>
      </c>
      <c r="P8616">
        <v>2010</v>
      </c>
      <c r="V8616" t="str">
        <f>IF(OR(J8616 &lt; -10846.9, J8616 &gt; 74078.13), "T", "F")</f>
        <v>F</v>
      </c>
      <c r="AB8616">
        <v>6</v>
      </c>
      <c r="AC8616">
        <v>4</v>
      </c>
      <c r="AD8616">
        <v>251</v>
      </c>
      <c r="AE8616">
        <v>25</v>
      </c>
      <c r="AF8616">
        <v>17</v>
      </c>
      <c r="AG8616">
        <v>36600</v>
      </c>
      <c r="AJ8616">
        <v>2010</v>
      </c>
      <c r="AK8616" t="s">
        <v>221</v>
      </c>
      <c r="AL8616">
        <v>36600</v>
      </c>
    </row>
    <row r="8617" spans="1:38" x14ac:dyDescent="0.3">
      <c r="A8617" t="s">
        <v>221</v>
      </c>
      <c r="B8617" t="s">
        <v>816</v>
      </c>
      <c r="C8617">
        <v>873</v>
      </c>
      <c r="D8617" t="s">
        <v>30</v>
      </c>
      <c r="E8617" t="s">
        <v>34</v>
      </c>
      <c r="F8617" t="s">
        <v>31</v>
      </c>
      <c r="G8617">
        <v>6</v>
      </c>
      <c r="H8617">
        <v>4</v>
      </c>
      <c r="I8617">
        <v>251</v>
      </c>
      <c r="J8617">
        <v>42500</v>
      </c>
      <c r="K8617">
        <v>25</v>
      </c>
      <c r="L8617">
        <v>17</v>
      </c>
      <c r="M8617" t="s">
        <v>50</v>
      </c>
      <c r="N8617" t="s">
        <v>32</v>
      </c>
      <c r="O8617" t="s">
        <v>111</v>
      </c>
      <c r="P8617">
        <v>2010</v>
      </c>
      <c r="V8617" t="str">
        <f>IF(OR(J8617 &lt; -10846.9, J8617 &gt; 74078.13), "T", "F")</f>
        <v>F</v>
      </c>
      <c r="AB8617">
        <v>6</v>
      </c>
      <c r="AC8617">
        <v>4</v>
      </c>
      <c r="AD8617">
        <v>251</v>
      </c>
      <c r="AE8617">
        <v>25</v>
      </c>
      <c r="AF8617">
        <v>17</v>
      </c>
      <c r="AG8617">
        <v>42500</v>
      </c>
      <c r="AJ8617">
        <v>2010</v>
      </c>
      <c r="AK8617" t="s">
        <v>221</v>
      </c>
      <c r="AL8617">
        <v>42500</v>
      </c>
    </row>
    <row r="8618" spans="1:38" x14ac:dyDescent="0.3">
      <c r="A8618" t="s">
        <v>221</v>
      </c>
      <c r="B8618" t="s">
        <v>816</v>
      </c>
      <c r="C8618">
        <v>873</v>
      </c>
      <c r="D8618" t="s">
        <v>30</v>
      </c>
      <c r="E8618" t="s">
        <v>34</v>
      </c>
      <c r="F8618" t="s">
        <v>31</v>
      </c>
      <c r="G8618">
        <v>6</v>
      </c>
      <c r="H8618">
        <v>4</v>
      </c>
      <c r="I8618">
        <v>251</v>
      </c>
      <c r="J8618">
        <v>36600</v>
      </c>
      <c r="K8618">
        <v>25</v>
      </c>
      <c r="L8618">
        <v>17</v>
      </c>
      <c r="M8618" t="s">
        <v>50</v>
      </c>
      <c r="N8618" t="s">
        <v>32</v>
      </c>
      <c r="O8618" t="s">
        <v>111</v>
      </c>
      <c r="P8618">
        <v>2010</v>
      </c>
      <c r="V8618" t="str">
        <f>IF(OR(J8618 &lt; -10846.9, J8618 &gt; 74078.13), "T", "F")</f>
        <v>F</v>
      </c>
      <c r="AB8618">
        <v>6</v>
      </c>
      <c r="AC8618">
        <v>4</v>
      </c>
      <c r="AD8618">
        <v>251</v>
      </c>
      <c r="AE8618">
        <v>25</v>
      </c>
      <c r="AF8618">
        <v>17</v>
      </c>
      <c r="AG8618">
        <v>36600</v>
      </c>
      <c r="AJ8618">
        <v>2010</v>
      </c>
      <c r="AK8618" t="s">
        <v>221</v>
      </c>
      <c r="AL8618">
        <v>36600</v>
      </c>
    </row>
    <row r="8619" spans="1:38" x14ac:dyDescent="0.3">
      <c r="A8619" t="s">
        <v>221</v>
      </c>
      <c r="B8619" t="s">
        <v>816</v>
      </c>
      <c r="C8619">
        <v>873</v>
      </c>
      <c r="D8619" t="s">
        <v>30</v>
      </c>
      <c r="E8619" t="s">
        <v>34</v>
      </c>
      <c r="F8619" t="s">
        <v>31</v>
      </c>
      <c r="G8619">
        <v>6</v>
      </c>
      <c r="H8619">
        <v>4</v>
      </c>
      <c r="I8619">
        <v>283</v>
      </c>
      <c r="J8619">
        <v>43240</v>
      </c>
      <c r="K8619">
        <v>25</v>
      </c>
      <c r="L8619">
        <v>17</v>
      </c>
      <c r="M8619" t="s">
        <v>50</v>
      </c>
      <c r="N8619" t="s">
        <v>32</v>
      </c>
      <c r="O8619" t="s">
        <v>111</v>
      </c>
      <c r="P8619">
        <v>2011</v>
      </c>
      <c r="V8619" t="str">
        <f>IF(OR(J8619 &lt; -10846.9, J8619 &gt; 74078.13), "T", "F")</f>
        <v>F</v>
      </c>
      <c r="AB8619">
        <v>6</v>
      </c>
      <c r="AC8619">
        <v>4</v>
      </c>
      <c r="AD8619">
        <v>283</v>
      </c>
      <c r="AE8619">
        <v>25</v>
      </c>
      <c r="AF8619">
        <v>17</v>
      </c>
      <c r="AG8619">
        <v>43240</v>
      </c>
      <c r="AJ8619">
        <v>2011</v>
      </c>
      <c r="AK8619" t="s">
        <v>221</v>
      </c>
      <c r="AL8619">
        <v>43240</v>
      </c>
    </row>
    <row r="8620" spans="1:38" x14ac:dyDescent="0.3">
      <c r="A8620" t="s">
        <v>221</v>
      </c>
      <c r="B8620" t="s">
        <v>816</v>
      </c>
      <c r="C8620">
        <v>873</v>
      </c>
      <c r="D8620" t="s">
        <v>30</v>
      </c>
      <c r="E8620" t="s">
        <v>34</v>
      </c>
      <c r="F8620" t="s">
        <v>31</v>
      </c>
      <c r="G8620">
        <v>6</v>
      </c>
      <c r="H8620">
        <v>4</v>
      </c>
      <c r="I8620">
        <v>283</v>
      </c>
      <c r="J8620">
        <v>34750</v>
      </c>
      <c r="K8620">
        <v>25</v>
      </c>
      <c r="L8620">
        <v>17</v>
      </c>
      <c r="M8620" t="s">
        <v>50</v>
      </c>
      <c r="N8620" t="s">
        <v>32</v>
      </c>
      <c r="O8620" t="s">
        <v>111</v>
      </c>
      <c r="P8620">
        <v>2011</v>
      </c>
      <c r="V8620" t="str">
        <f>IF(OR(J8620 &lt; -10846.9, J8620 &gt; 74078.13), "T", "F")</f>
        <v>F</v>
      </c>
      <c r="AB8620">
        <v>6</v>
      </c>
      <c r="AC8620">
        <v>4</v>
      </c>
      <c r="AD8620">
        <v>283</v>
      </c>
      <c r="AE8620">
        <v>25</v>
      </c>
      <c r="AF8620">
        <v>17</v>
      </c>
      <c r="AG8620">
        <v>34750</v>
      </c>
      <c r="AJ8620">
        <v>2011</v>
      </c>
      <c r="AK8620" t="s">
        <v>221</v>
      </c>
      <c r="AL8620">
        <v>34750</v>
      </c>
    </row>
    <row r="8621" spans="1:38" x14ac:dyDescent="0.3">
      <c r="A8621" t="s">
        <v>221</v>
      </c>
      <c r="B8621" t="s">
        <v>816</v>
      </c>
      <c r="C8621">
        <v>873</v>
      </c>
      <c r="D8621" t="s">
        <v>30</v>
      </c>
      <c r="E8621" t="s">
        <v>34</v>
      </c>
      <c r="F8621" t="s">
        <v>31</v>
      </c>
      <c r="G8621">
        <v>6</v>
      </c>
      <c r="H8621">
        <v>4</v>
      </c>
      <c r="I8621">
        <v>283</v>
      </c>
      <c r="J8621">
        <v>37390</v>
      </c>
      <c r="K8621">
        <v>25</v>
      </c>
      <c r="L8621">
        <v>17</v>
      </c>
      <c r="M8621" t="s">
        <v>50</v>
      </c>
      <c r="N8621" t="s">
        <v>32</v>
      </c>
      <c r="O8621" t="s">
        <v>111</v>
      </c>
      <c r="P8621">
        <v>2011</v>
      </c>
      <c r="V8621" t="str">
        <f>IF(OR(J8621 &lt; -10846.9, J8621 &gt; 74078.13), "T", "F")</f>
        <v>F</v>
      </c>
      <c r="AB8621">
        <v>6</v>
      </c>
      <c r="AC8621">
        <v>4</v>
      </c>
      <c r="AD8621">
        <v>283</v>
      </c>
      <c r="AE8621">
        <v>25</v>
      </c>
      <c r="AF8621">
        <v>17</v>
      </c>
      <c r="AG8621">
        <v>37390</v>
      </c>
      <c r="AJ8621">
        <v>2011</v>
      </c>
      <c r="AK8621" t="s">
        <v>221</v>
      </c>
      <c r="AL8621">
        <v>37390</v>
      </c>
    </row>
    <row r="8622" spans="1:38" x14ac:dyDescent="0.3">
      <c r="A8622" t="s">
        <v>221</v>
      </c>
      <c r="B8622" t="s">
        <v>816</v>
      </c>
      <c r="C8622">
        <v>873</v>
      </c>
      <c r="D8622" t="s">
        <v>30</v>
      </c>
      <c r="E8622" t="s">
        <v>34</v>
      </c>
      <c r="F8622" t="s">
        <v>31</v>
      </c>
      <c r="G8622">
        <v>6</v>
      </c>
      <c r="H8622">
        <v>4</v>
      </c>
      <c r="I8622">
        <v>283</v>
      </c>
      <c r="J8622">
        <v>33790</v>
      </c>
      <c r="K8622">
        <v>25</v>
      </c>
      <c r="L8622">
        <v>17</v>
      </c>
      <c r="M8622" t="s">
        <v>50</v>
      </c>
      <c r="N8622" t="s">
        <v>32</v>
      </c>
      <c r="O8622" t="s">
        <v>111</v>
      </c>
      <c r="P8622">
        <v>2011</v>
      </c>
      <c r="V8622" t="str">
        <f>IF(OR(J8622 &lt; -10846.9, J8622 &gt; 74078.13), "T", "F")</f>
        <v>F</v>
      </c>
      <c r="AB8622">
        <v>6</v>
      </c>
      <c r="AC8622">
        <v>4</v>
      </c>
      <c r="AD8622">
        <v>283</v>
      </c>
      <c r="AE8622">
        <v>25</v>
      </c>
      <c r="AF8622">
        <v>17</v>
      </c>
      <c r="AG8622">
        <v>33790</v>
      </c>
      <c r="AJ8622">
        <v>2011</v>
      </c>
      <c r="AK8622" t="s">
        <v>221</v>
      </c>
      <c r="AL8622">
        <v>33790</v>
      </c>
    </row>
    <row r="8623" spans="1:38" x14ac:dyDescent="0.3">
      <c r="A8623" t="s">
        <v>221</v>
      </c>
      <c r="B8623" t="s">
        <v>816</v>
      </c>
      <c r="C8623">
        <v>873</v>
      </c>
      <c r="D8623" t="s">
        <v>30</v>
      </c>
      <c r="E8623" t="s">
        <v>34</v>
      </c>
      <c r="F8623" t="s">
        <v>31</v>
      </c>
      <c r="G8623">
        <v>6</v>
      </c>
      <c r="H8623">
        <v>4</v>
      </c>
      <c r="I8623">
        <v>283</v>
      </c>
      <c r="J8623">
        <v>26930</v>
      </c>
      <c r="K8623">
        <v>25</v>
      </c>
      <c r="L8623">
        <v>17</v>
      </c>
      <c r="M8623" t="s">
        <v>50</v>
      </c>
      <c r="N8623" t="s">
        <v>32</v>
      </c>
      <c r="O8623" t="s">
        <v>111</v>
      </c>
      <c r="P8623">
        <v>2011</v>
      </c>
      <c r="V8623" t="str">
        <f>IF(OR(J8623 &lt; -10846.9, J8623 &gt; 74078.13), "T", "F")</f>
        <v>F</v>
      </c>
      <c r="AB8623">
        <v>6</v>
      </c>
      <c r="AC8623">
        <v>4</v>
      </c>
      <c r="AD8623">
        <v>283</v>
      </c>
      <c r="AE8623">
        <v>25</v>
      </c>
      <c r="AF8623">
        <v>17</v>
      </c>
      <c r="AG8623">
        <v>26930</v>
      </c>
      <c r="AJ8623">
        <v>2011</v>
      </c>
      <c r="AK8623" t="s">
        <v>221</v>
      </c>
      <c r="AL8623">
        <v>26930</v>
      </c>
    </row>
    <row r="8624" spans="1:38" x14ac:dyDescent="0.3">
      <c r="A8624" t="s">
        <v>221</v>
      </c>
      <c r="B8624" t="s">
        <v>816</v>
      </c>
      <c r="C8624">
        <v>873</v>
      </c>
      <c r="D8624" t="s">
        <v>30</v>
      </c>
      <c r="E8624" t="s">
        <v>34</v>
      </c>
      <c r="F8624" t="s">
        <v>31</v>
      </c>
      <c r="G8624">
        <v>6</v>
      </c>
      <c r="H8624">
        <v>4</v>
      </c>
      <c r="I8624">
        <v>283</v>
      </c>
      <c r="J8624">
        <v>39390</v>
      </c>
      <c r="K8624">
        <v>25</v>
      </c>
      <c r="L8624">
        <v>17</v>
      </c>
      <c r="M8624" t="s">
        <v>50</v>
      </c>
      <c r="N8624" t="s">
        <v>32</v>
      </c>
      <c r="O8624" t="s">
        <v>111</v>
      </c>
      <c r="P8624">
        <v>2011</v>
      </c>
      <c r="V8624" t="str">
        <f>IF(OR(J8624 &lt; -10846.9, J8624 &gt; 74078.13), "T", "F")</f>
        <v>F</v>
      </c>
      <c r="AB8624">
        <v>6</v>
      </c>
      <c r="AC8624">
        <v>4</v>
      </c>
      <c r="AD8624">
        <v>283</v>
      </c>
      <c r="AE8624">
        <v>25</v>
      </c>
      <c r="AF8624">
        <v>17</v>
      </c>
      <c r="AG8624">
        <v>39390</v>
      </c>
      <c r="AJ8624">
        <v>2011</v>
      </c>
      <c r="AK8624" t="s">
        <v>221</v>
      </c>
      <c r="AL8624">
        <v>39390</v>
      </c>
    </row>
    <row r="8625" spans="1:38" x14ac:dyDescent="0.3">
      <c r="A8625" t="s">
        <v>221</v>
      </c>
      <c r="B8625" t="s">
        <v>816</v>
      </c>
      <c r="C8625">
        <v>873</v>
      </c>
      <c r="D8625" t="s">
        <v>30</v>
      </c>
      <c r="E8625" t="s">
        <v>34</v>
      </c>
      <c r="F8625" t="s">
        <v>31</v>
      </c>
      <c r="G8625">
        <v>6</v>
      </c>
      <c r="H8625">
        <v>4</v>
      </c>
      <c r="I8625">
        <v>283</v>
      </c>
      <c r="J8625">
        <v>31770</v>
      </c>
      <c r="K8625">
        <v>25</v>
      </c>
      <c r="L8625">
        <v>17</v>
      </c>
      <c r="M8625" t="s">
        <v>50</v>
      </c>
      <c r="N8625" t="s">
        <v>32</v>
      </c>
      <c r="O8625" t="s">
        <v>111</v>
      </c>
      <c r="P8625">
        <v>2011</v>
      </c>
      <c r="V8625" t="str">
        <f>IF(OR(J8625 &lt; -10846.9, J8625 &gt; 74078.13), "T", "F")</f>
        <v>F</v>
      </c>
      <c r="AB8625">
        <v>6</v>
      </c>
      <c r="AC8625">
        <v>4</v>
      </c>
      <c r="AD8625">
        <v>283</v>
      </c>
      <c r="AE8625">
        <v>25</v>
      </c>
      <c r="AF8625">
        <v>17</v>
      </c>
      <c r="AG8625">
        <v>31770</v>
      </c>
      <c r="AJ8625">
        <v>2011</v>
      </c>
      <c r="AK8625" t="s">
        <v>221</v>
      </c>
      <c r="AL8625">
        <v>31770</v>
      </c>
    </row>
    <row r="8626" spans="1:38" x14ac:dyDescent="0.3">
      <c r="A8626" t="s">
        <v>221</v>
      </c>
      <c r="B8626" t="s">
        <v>816</v>
      </c>
      <c r="C8626">
        <v>873</v>
      </c>
      <c r="D8626" t="s">
        <v>45</v>
      </c>
      <c r="E8626" t="s">
        <v>34</v>
      </c>
      <c r="F8626" t="s">
        <v>31</v>
      </c>
      <c r="G8626">
        <v>6</v>
      </c>
      <c r="H8626">
        <v>4</v>
      </c>
      <c r="I8626">
        <v>283</v>
      </c>
      <c r="J8626">
        <v>34490</v>
      </c>
      <c r="K8626">
        <v>25</v>
      </c>
      <c r="L8626">
        <v>17</v>
      </c>
      <c r="M8626" t="s">
        <v>46</v>
      </c>
      <c r="N8626" t="s">
        <v>32</v>
      </c>
      <c r="O8626" t="s">
        <v>111</v>
      </c>
      <c r="P8626">
        <v>2012</v>
      </c>
      <c r="V8626" t="str">
        <f>IF(OR(J8626 &lt; -10846.9, J8626 &gt; 74078.13), "T", "F")</f>
        <v>F</v>
      </c>
      <c r="AB8626">
        <v>6</v>
      </c>
      <c r="AC8626">
        <v>4</v>
      </c>
      <c r="AD8626">
        <v>283</v>
      </c>
      <c r="AE8626">
        <v>25</v>
      </c>
      <c r="AF8626">
        <v>17</v>
      </c>
      <c r="AG8626">
        <v>34490</v>
      </c>
      <c r="AJ8626">
        <v>2012</v>
      </c>
      <c r="AK8626" t="s">
        <v>221</v>
      </c>
      <c r="AL8626">
        <v>34490</v>
      </c>
    </row>
    <row r="8627" spans="1:38" x14ac:dyDescent="0.3">
      <c r="A8627" t="s">
        <v>221</v>
      </c>
      <c r="B8627" t="s">
        <v>816</v>
      </c>
      <c r="C8627">
        <v>873</v>
      </c>
      <c r="D8627" t="s">
        <v>45</v>
      </c>
      <c r="E8627" t="s">
        <v>34</v>
      </c>
      <c r="F8627" t="s">
        <v>31</v>
      </c>
      <c r="G8627">
        <v>6</v>
      </c>
      <c r="H8627">
        <v>4</v>
      </c>
      <c r="I8627">
        <v>283</v>
      </c>
      <c r="J8627">
        <v>39890</v>
      </c>
      <c r="K8627">
        <v>25</v>
      </c>
      <c r="L8627">
        <v>17</v>
      </c>
      <c r="M8627" t="s">
        <v>46</v>
      </c>
      <c r="N8627" t="s">
        <v>32</v>
      </c>
      <c r="O8627" t="s">
        <v>111</v>
      </c>
      <c r="P8627">
        <v>2012</v>
      </c>
      <c r="V8627" t="str">
        <f>IF(OR(J8627 &lt; -10846.9, J8627 &gt; 74078.13), "T", "F")</f>
        <v>F</v>
      </c>
      <c r="AB8627">
        <v>6</v>
      </c>
      <c r="AC8627">
        <v>4</v>
      </c>
      <c r="AD8627">
        <v>283</v>
      </c>
      <c r="AE8627">
        <v>25</v>
      </c>
      <c r="AF8627">
        <v>17</v>
      </c>
      <c r="AG8627">
        <v>39890</v>
      </c>
      <c r="AJ8627">
        <v>2012</v>
      </c>
      <c r="AK8627" t="s">
        <v>221</v>
      </c>
      <c r="AL8627">
        <v>39890</v>
      </c>
    </row>
    <row r="8628" spans="1:38" x14ac:dyDescent="0.3">
      <c r="A8628" t="s">
        <v>221</v>
      </c>
      <c r="B8628" t="s">
        <v>816</v>
      </c>
      <c r="C8628">
        <v>873</v>
      </c>
      <c r="D8628" t="s">
        <v>45</v>
      </c>
      <c r="E8628" t="s">
        <v>34</v>
      </c>
      <c r="F8628" t="s">
        <v>31</v>
      </c>
      <c r="G8628">
        <v>6</v>
      </c>
      <c r="H8628">
        <v>4</v>
      </c>
      <c r="I8628">
        <v>283</v>
      </c>
      <c r="J8628">
        <v>32010</v>
      </c>
      <c r="K8628">
        <v>25</v>
      </c>
      <c r="L8628">
        <v>17</v>
      </c>
      <c r="M8628" t="s">
        <v>46</v>
      </c>
      <c r="N8628" t="s">
        <v>32</v>
      </c>
      <c r="O8628" t="s">
        <v>111</v>
      </c>
      <c r="P8628">
        <v>2012</v>
      </c>
      <c r="V8628" t="str">
        <f>IF(OR(J8628 &lt; -10846.9, J8628 &gt; 74078.13), "T", "F")</f>
        <v>F</v>
      </c>
      <c r="AB8628">
        <v>6</v>
      </c>
      <c r="AC8628">
        <v>4</v>
      </c>
      <c r="AD8628">
        <v>283</v>
      </c>
      <c r="AE8628">
        <v>25</v>
      </c>
      <c r="AF8628">
        <v>17</v>
      </c>
      <c r="AG8628">
        <v>32010</v>
      </c>
      <c r="AJ8628">
        <v>2012</v>
      </c>
      <c r="AK8628" t="s">
        <v>221</v>
      </c>
      <c r="AL8628">
        <v>32010</v>
      </c>
    </row>
    <row r="8629" spans="1:38" x14ac:dyDescent="0.3">
      <c r="A8629" t="s">
        <v>221</v>
      </c>
      <c r="B8629" t="s">
        <v>816</v>
      </c>
      <c r="C8629">
        <v>873</v>
      </c>
      <c r="D8629" t="s">
        <v>45</v>
      </c>
      <c r="E8629" t="s">
        <v>34</v>
      </c>
      <c r="F8629" t="s">
        <v>31</v>
      </c>
      <c r="G8629">
        <v>6</v>
      </c>
      <c r="H8629">
        <v>4</v>
      </c>
      <c r="I8629">
        <v>283</v>
      </c>
      <c r="J8629">
        <v>33490</v>
      </c>
      <c r="K8629">
        <v>25</v>
      </c>
      <c r="L8629">
        <v>17</v>
      </c>
      <c r="M8629" t="s">
        <v>46</v>
      </c>
      <c r="N8629" t="s">
        <v>32</v>
      </c>
      <c r="O8629" t="s">
        <v>111</v>
      </c>
      <c r="P8629">
        <v>2012</v>
      </c>
      <c r="V8629" t="str">
        <f>IF(OR(J8629 &lt; -10846.9, J8629 &gt; 74078.13), "T", "F")</f>
        <v>F</v>
      </c>
      <c r="AB8629">
        <v>6</v>
      </c>
      <c r="AC8629">
        <v>4</v>
      </c>
      <c r="AD8629">
        <v>283</v>
      </c>
      <c r="AE8629">
        <v>25</v>
      </c>
      <c r="AF8629">
        <v>17</v>
      </c>
      <c r="AG8629">
        <v>33490</v>
      </c>
      <c r="AJ8629">
        <v>2012</v>
      </c>
      <c r="AK8629" t="s">
        <v>221</v>
      </c>
      <c r="AL8629">
        <v>33490</v>
      </c>
    </row>
    <row r="8630" spans="1:38" x14ac:dyDescent="0.3">
      <c r="A8630" t="s">
        <v>221</v>
      </c>
      <c r="B8630" t="s">
        <v>816</v>
      </c>
      <c r="C8630">
        <v>873</v>
      </c>
      <c r="D8630" t="s">
        <v>45</v>
      </c>
      <c r="E8630" t="s">
        <v>34</v>
      </c>
      <c r="F8630" t="s">
        <v>31</v>
      </c>
      <c r="G8630">
        <v>6</v>
      </c>
      <c r="H8630">
        <v>4</v>
      </c>
      <c r="I8630">
        <v>283</v>
      </c>
      <c r="J8630">
        <v>37890</v>
      </c>
      <c r="K8630">
        <v>25</v>
      </c>
      <c r="L8630">
        <v>17</v>
      </c>
      <c r="M8630" t="s">
        <v>46</v>
      </c>
      <c r="N8630" t="s">
        <v>32</v>
      </c>
      <c r="O8630" t="s">
        <v>111</v>
      </c>
      <c r="P8630">
        <v>2012</v>
      </c>
      <c r="V8630" t="str">
        <f>IF(OR(J8630 &lt; -10846.9, J8630 &gt; 74078.13), "T", "F")</f>
        <v>F</v>
      </c>
      <c r="AB8630">
        <v>6</v>
      </c>
      <c r="AC8630">
        <v>4</v>
      </c>
      <c r="AD8630">
        <v>283</v>
      </c>
      <c r="AE8630">
        <v>25</v>
      </c>
      <c r="AF8630">
        <v>17</v>
      </c>
      <c r="AG8630">
        <v>37890</v>
      </c>
      <c r="AJ8630">
        <v>2012</v>
      </c>
      <c r="AK8630" t="s">
        <v>221</v>
      </c>
      <c r="AL8630">
        <v>37890</v>
      </c>
    </row>
    <row r="8631" spans="1:38" x14ac:dyDescent="0.3">
      <c r="A8631" t="s">
        <v>221</v>
      </c>
      <c r="B8631" t="s">
        <v>816</v>
      </c>
      <c r="C8631">
        <v>873</v>
      </c>
      <c r="D8631" t="s">
        <v>45</v>
      </c>
      <c r="E8631" t="s">
        <v>34</v>
      </c>
      <c r="F8631" t="s">
        <v>31</v>
      </c>
      <c r="G8631">
        <v>6</v>
      </c>
      <c r="H8631">
        <v>4</v>
      </c>
      <c r="I8631">
        <v>283</v>
      </c>
      <c r="J8631">
        <v>44280</v>
      </c>
      <c r="K8631">
        <v>25</v>
      </c>
      <c r="L8631">
        <v>17</v>
      </c>
      <c r="M8631" t="s">
        <v>46</v>
      </c>
      <c r="N8631" t="s">
        <v>32</v>
      </c>
      <c r="O8631" t="s">
        <v>111</v>
      </c>
      <c r="P8631">
        <v>2012</v>
      </c>
      <c r="V8631" t="str">
        <f>IF(OR(J8631 &lt; -10846.9, J8631 &gt; 74078.13), "T", "F")</f>
        <v>F</v>
      </c>
      <c r="AB8631">
        <v>6</v>
      </c>
      <c r="AC8631">
        <v>4</v>
      </c>
      <c r="AD8631">
        <v>283</v>
      </c>
      <c r="AE8631">
        <v>25</v>
      </c>
      <c r="AF8631">
        <v>17</v>
      </c>
      <c r="AG8631">
        <v>44280</v>
      </c>
      <c r="AJ8631">
        <v>2012</v>
      </c>
      <c r="AK8631" t="s">
        <v>221</v>
      </c>
      <c r="AL8631">
        <v>44280</v>
      </c>
    </row>
    <row r="8632" spans="1:38" x14ac:dyDescent="0.3">
      <c r="A8632" t="s">
        <v>221</v>
      </c>
      <c r="B8632" t="s">
        <v>816</v>
      </c>
      <c r="C8632">
        <v>873</v>
      </c>
      <c r="D8632" t="s">
        <v>45</v>
      </c>
      <c r="E8632" t="s">
        <v>34</v>
      </c>
      <c r="F8632" t="s">
        <v>31</v>
      </c>
      <c r="G8632">
        <v>6</v>
      </c>
      <c r="H8632">
        <v>4</v>
      </c>
      <c r="I8632">
        <v>283</v>
      </c>
      <c r="J8632">
        <v>27020</v>
      </c>
      <c r="K8632">
        <v>25</v>
      </c>
      <c r="L8632">
        <v>17</v>
      </c>
      <c r="M8632" t="s">
        <v>46</v>
      </c>
      <c r="N8632" t="s">
        <v>32</v>
      </c>
      <c r="O8632" t="s">
        <v>111</v>
      </c>
      <c r="P8632">
        <v>2012</v>
      </c>
      <c r="V8632" t="str">
        <f>IF(OR(J8632 &lt; -10846.9, J8632 &gt; 74078.13), "T", "F")</f>
        <v>F</v>
      </c>
      <c r="AB8632">
        <v>6</v>
      </c>
      <c r="AC8632">
        <v>4</v>
      </c>
      <c r="AD8632">
        <v>283</v>
      </c>
      <c r="AE8632">
        <v>25</v>
      </c>
      <c r="AF8632">
        <v>17</v>
      </c>
      <c r="AG8632">
        <v>27020</v>
      </c>
      <c r="AJ8632">
        <v>2012</v>
      </c>
      <c r="AK8632" t="s">
        <v>221</v>
      </c>
      <c r="AL8632">
        <v>27020</v>
      </c>
    </row>
    <row r="8633" spans="1:38" x14ac:dyDescent="0.3">
      <c r="A8633" t="s">
        <v>29</v>
      </c>
      <c r="B8633" t="s">
        <v>817</v>
      </c>
      <c r="C8633">
        <v>3105</v>
      </c>
      <c r="D8633" t="s">
        <v>18</v>
      </c>
      <c r="E8633" t="s">
        <v>19</v>
      </c>
      <c r="F8633" t="s">
        <v>35</v>
      </c>
      <c r="G8633">
        <v>8</v>
      </c>
      <c r="H8633">
        <v>4</v>
      </c>
      <c r="I8633">
        <v>420</v>
      </c>
      <c r="J8633">
        <v>66000</v>
      </c>
      <c r="K8633">
        <v>20</v>
      </c>
      <c r="L8633">
        <v>13</v>
      </c>
      <c r="M8633" t="s">
        <v>21</v>
      </c>
      <c r="N8633" t="s">
        <v>22</v>
      </c>
      <c r="O8633" t="s">
        <v>33</v>
      </c>
      <c r="P8633">
        <v>2007</v>
      </c>
      <c r="V8633" t="str">
        <f>IF(OR(J8633 &lt; -10846.9, J8633 &gt; 74078.13), "T", "F")</f>
        <v>F</v>
      </c>
      <c r="AB8633">
        <v>8</v>
      </c>
      <c r="AC8633">
        <v>4</v>
      </c>
      <c r="AD8633">
        <v>420</v>
      </c>
      <c r="AE8633">
        <v>20</v>
      </c>
      <c r="AF8633">
        <v>13</v>
      </c>
      <c r="AG8633">
        <v>66000</v>
      </c>
      <c r="AJ8633">
        <v>2007</v>
      </c>
      <c r="AK8633" t="s">
        <v>29</v>
      </c>
      <c r="AL8633">
        <v>66000</v>
      </c>
    </row>
    <row r="8634" spans="1:38" x14ac:dyDescent="0.3">
      <c r="A8634" t="s">
        <v>29</v>
      </c>
      <c r="B8634" t="s">
        <v>817</v>
      </c>
      <c r="C8634">
        <v>3105</v>
      </c>
      <c r="D8634" t="s">
        <v>18</v>
      </c>
      <c r="E8634" t="s">
        <v>19</v>
      </c>
      <c r="F8634" t="s">
        <v>35</v>
      </c>
      <c r="G8634">
        <v>8</v>
      </c>
      <c r="H8634">
        <v>2</v>
      </c>
      <c r="I8634">
        <v>420</v>
      </c>
      <c r="J8634">
        <v>81900</v>
      </c>
      <c r="K8634">
        <v>19</v>
      </c>
      <c r="L8634">
        <v>12</v>
      </c>
      <c r="M8634" t="s">
        <v>21</v>
      </c>
      <c r="N8634" t="s">
        <v>22</v>
      </c>
      <c r="O8634" t="s">
        <v>26</v>
      </c>
      <c r="P8634">
        <v>2008</v>
      </c>
      <c r="V8634" t="str">
        <f>IF(OR(J8634 &lt; -10846.9, J8634 &gt; 74078.13), "T", "F")</f>
        <v>T</v>
      </c>
      <c r="AB8634">
        <v>8</v>
      </c>
      <c r="AC8634">
        <v>2</v>
      </c>
      <c r="AD8634">
        <v>420</v>
      </c>
      <c r="AE8634">
        <v>19</v>
      </c>
      <c r="AF8634">
        <v>12</v>
      </c>
      <c r="AG8634">
        <v>81900</v>
      </c>
      <c r="AJ8634">
        <v>2008</v>
      </c>
      <c r="AK8634" t="s">
        <v>29</v>
      </c>
      <c r="AL8634">
        <v>81900</v>
      </c>
    </row>
    <row r="8635" spans="1:38" x14ac:dyDescent="0.3">
      <c r="A8635" t="s">
        <v>29</v>
      </c>
      <c r="B8635" t="s">
        <v>817</v>
      </c>
      <c r="C8635">
        <v>3105</v>
      </c>
      <c r="D8635" t="s">
        <v>18</v>
      </c>
      <c r="E8635" t="s">
        <v>19</v>
      </c>
      <c r="F8635" t="s">
        <v>35</v>
      </c>
      <c r="G8635">
        <v>8</v>
      </c>
      <c r="H8635">
        <v>4</v>
      </c>
      <c r="I8635">
        <v>420</v>
      </c>
      <c r="J8635">
        <v>66910</v>
      </c>
      <c r="K8635">
        <v>20</v>
      </c>
      <c r="L8635">
        <v>13</v>
      </c>
      <c r="M8635" t="s">
        <v>21</v>
      </c>
      <c r="N8635" t="s">
        <v>22</v>
      </c>
      <c r="O8635" t="s">
        <v>33</v>
      </c>
      <c r="P8635">
        <v>2008</v>
      </c>
      <c r="V8635" t="str">
        <f>IF(OR(J8635 &lt; -10846.9, J8635 &gt; 74078.13), "T", "F")</f>
        <v>F</v>
      </c>
      <c r="AB8635">
        <v>8</v>
      </c>
      <c r="AC8635">
        <v>4</v>
      </c>
      <c r="AD8635">
        <v>420</v>
      </c>
      <c r="AE8635">
        <v>20</v>
      </c>
      <c r="AF8635">
        <v>13</v>
      </c>
      <c r="AG8635">
        <v>66910</v>
      </c>
      <c r="AJ8635">
        <v>2008</v>
      </c>
      <c r="AK8635" t="s">
        <v>29</v>
      </c>
      <c r="AL8635">
        <v>66910</v>
      </c>
    </row>
    <row r="8636" spans="1:38" x14ac:dyDescent="0.3">
      <c r="A8636" t="s">
        <v>29</v>
      </c>
      <c r="B8636" t="s">
        <v>818</v>
      </c>
      <c r="C8636">
        <v>3105</v>
      </c>
      <c r="D8636" t="s">
        <v>18</v>
      </c>
      <c r="E8636" t="s">
        <v>78</v>
      </c>
      <c r="F8636" t="s">
        <v>35</v>
      </c>
      <c r="G8636">
        <v>8</v>
      </c>
      <c r="H8636">
        <v>2</v>
      </c>
      <c r="I8636">
        <v>450</v>
      </c>
      <c r="J8636">
        <v>77900</v>
      </c>
      <c r="K8636">
        <v>23</v>
      </c>
      <c r="L8636">
        <v>16</v>
      </c>
      <c r="M8636" t="s">
        <v>21</v>
      </c>
      <c r="N8636" t="s">
        <v>32</v>
      </c>
      <c r="O8636" t="s">
        <v>26</v>
      </c>
      <c r="P8636">
        <v>2013</v>
      </c>
      <c r="V8636" t="str">
        <f>IF(OR(J8636 &lt; -10846.9, J8636 &gt; 74078.13), "T", "F")</f>
        <v>T</v>
      </c>
      <c r="AB8636">
        <v>8</v>
      </c>
      <c r="AC8636">
        <v>2</v>
      </c>
      <c r="AD8636">
        <v>450</v>
      </c>
      <c r="AE8636">
        <v>23</v>
      </c>
      <c r="AF8636">
        <v>16</v>
      </c>
      <c r="AG8636">
        <v>77900</v>
      </c>
      <c r="AJ8636">
        <v>2013</v>
      </c>
      <c r="AK8636" t="s">
        <v>29</v>
      </c>
      <c r="AL8636">
        <v>77900</v>
      </c>
    </row>
    <row r="8637" spans="1:38" x14ac:dyDescent="0.3">
      <c r="A8637" t="s">
        <v>29</v>
      </c>
      <c r="B8637" t="s">
        <v>818</v>
      </c>
      <c r="C8637">
        <v>3105</v>
      </c>
      <c r="D8637" t="s">
        <v>18</v>
      </c>
      <c r="E8637" t="s">
        <v>78</v>
      </c>
      <c r="F8637" t="s">
        <v>35</v>
      </c>
      <c r="G8637">
        <v>8</v>
      </c>
      <c r="H8637">
        <v>2</v>
      </c>
      <c r="I8637">
        <v>450</v>
      </c>
      <c r="J8637">
        <v>68900</v>
      </c>
      <c r="K8637">
        <v>23</v>
      </c>
      <c r="L8637">
        <v>16</v>
      </c>
      <c r="M8637" t="s">
        <v>21</v>
      </c>
      <c r="N8637" t="s">
        <v>32</v>
      </c>
      <c r="O8637" t="s">
        <v>23</v>
      </c>
      <c r="P8637">
        <v>2013</v>
      </c>
      <c r="V8637" t="str">
        <f>IF(OR(J8637 &lt; -10846.9, J8637 &gt; 74078.13), "T", "F")</f>
        <v>F</v>
      </c>
      <c r="AB8637">
        <v>8</v>
      </c>
      <c r="AC8637">
        <v>2</v>
      </c>
      <c r="AD8637">
        <v>450</v>
      </c>
      <c r="AE8637">
        <v>23</v>
      </c>
      <c r="AF8637">
        <v>16</v>
      </c>
      <c r="AG8637">
        <v>68900</v>
      </c>
      <c r="AJ8637">
        <v>2013</v>
      </c>
      <c r="AK8637" t="s">
        <v>29</v>
      </c>
      <c r="AL8637">
        <v>68900</v>
      </c>
    </row>
    <row r="8638" spans="1:38" x14ac:dyDescent="0.3">
      <c r="A8638" t="s">
        <v>29</v>
      </c>
      <c r="B8638" t="s">
        <v>818</v>
      </c>
      <c r="C8638">
        <v>3105</v>
      </c>
      <c r="D8638" t="s">
        <v>18</v>
      </c>
      <c r="E8638" t="s">
        <v>78</v>
      </c>
      <c r="F8638" t="s">
        <v>35</v>
      </c>
      <c r="G8638">
        <v>8</v>
      </c>
      <c r="H8638">
        <v>2</v>
      </c>
      <c r="I8638">
        <v>450</v>
      </c>
      <c r="J8638">
        <v>69600</v>
      </c>
      <c r="K8638">
        <v>23</v>
      </c>
      <c r="L8638">
        <v>16</v>
      </c>
      <c r="M8638" t="s">
        <v>21</v>
      </c>
      <c r="N8638" t="s">
        <v>32</v>
      </c>
      <c r="O8638" t="s">
        <v>23</v>
      </c>
      <c r="P8638">
        <v>2014</v>
      </c>
      <c r="V8638" t="str">
        <f>IF(OR(J8638 &lt; -10846.9, J8638 &gt; 74078.13), "T", "F")</f>
        <v>F</v>
      </c>
      <c r="AB8638">
        <v>8</v>
      </c>
      <c r="AC8638">
        <v>2</v>
      </c>
      <c r="AD8638">
        <v>450</v>
      </c>
      <c r="AE8638">
        <v>23</v>
      </c>
      <c r="AF8638">
        <v>16</v>
      </c>
      <c r="AG8638">
        <v>69600</v>
      </c>
      <c r="AJ8638">
        <v>2014</v>
      </c>
      <c r="AK8638" t="s">
        <v>29</v>
      </c>
      <c r="AL8638">
        <v>69600</v>
      </c>
    </row>
    <row r="8639" spans="1:38" x14ac:dyDescent="0.3">
      <c r="A8639" t="s">
        <v>29</v>
      </c>
      <c r="B8639" t="s">
        <v>818</v>
      </c>
      <c r="C8639">
        <v>3105</v>
      </c>
      <c r="D8639" t="s">
        <v>18</v>
      </c>
      <c r="E8639" t="s">
        <v>78</v>
      </c>
      <c r="F8639" t="s">
        <v>35</v>
      </c>
      <c r="G8639">
        <v>8</v>
      </c>
      <c r="H8639">
        <v>2</v>
      </c>
      <c r="I8639">
        <v>450</v>
      </c>
      <c r="J8639">
        <v>77900</v>
      </c>
      <c r="K8639">
        <v>22</v>
      </c>
      <c r="L8639">
        <v>16</v>
      </c>
      <c r="M8639" t="s">
        <v>21</v>
      </c>
      <c r="N8639" t="s">
        <v>32</v>
      </c>
      <c r="O8639" t="s">
        <v>26</v>
      </c>
      <c r="P8639">
        <v>2014</v>
      </c>
      <c r="V8639" t="str">
        <f>IF(OR(J8639 &lt; -10846.9, J8639 &gt; 74078.13), "T", "F")</f>
        <v>T</v>
      </c>
      <c r="AB8639">
        <v>8</v>
      </c>
      <c r="AC8639">
        <v>2</v>
      </c>
      <c r="AD8639">
        <v>450</v>
      </c>
      <c r="AE8639">
        <v>22</v>
      </c>
      <c r="AF8639">
        <v>16</v>
      </c>
      <c r="AG8639">
        <v>77900</v>
      </c>
      <c r="AJ8639">
        <v>2014</v>
      </c>
      <c r="AK8639" t="s">
        <v>29</v>
      </c>
      <c r="AL8639">
        <v>77900</v>
      </c>
    </row>
    <row r="8640" spans="1:38" x14ac:dyDescent="0.3">
      <c r="A8640" t="s">
        <v>29</v>
      </c>
      <c r="B8640" t="s">
        <v>818</v>
      </c>
      <c r="C8640">
        <v>3105</v>
      </c>
      <c r="D8640" t="s">
        <v>18</v>
      </c>
      <c r="E8640" t="s">
        <v>78</v>
      </c>
      <c r="F8640" t="s">
        <v>35</v>
      </c>
      <c r="G8640">
        <v>8</v>
      </c>
      <c r="H8640">
        <v>2</v>
      </c>
      <c r="I8640">
        <v>450</v>
      </c>
      <c r="J8640">
        <v>79200</v>
      </c>
      <c r="K8640">
        <v>22</v>
      </c>
      <c r="L8640">
        <v>16</v>
      </c>
      <c r="M8640" t="s">
        <v>21</v>
      </c>
      <c r="N8640" t="s">
        <v>32</v>
      </c>
      <c r="O8640" t="s">
        <v>26</v>
      </c>
      <c r="P8640">
        <v>2015</v>
      </c>
      <c r="V8640" t="str">
        <f>IF(OR(J8640 &lt; -10846.9, J8640 &gt; 74078.13), "T", "F")</f>
        <v>T</v>
      </c>
      <c r="AB8640">
        <v>8</v>
      </c>
      <c r="AC8640">
        <v>2</v>
      </c>
      <c r="AD8640">
        <v>450</v>
      </c>
      <c r="AE8640">
        <v>22</v>
      </c>
      <c r="AF8640">
        <v>16</v>
      </c>
      <c r="AG8640">
        <v>79200</v>
      </c>
      <c r="AJ8640">
        <v>2015</v>
      </c>
      <c r="AK8640" t="s">
        <v>29</v>
      </c>
      <c r="AL8640">
        <v>79200</v>
      </c>
    </row>
    <row r="8641" spans="1:38" x14ac:dyDescent="0.3">
      <c r="A8641" t="s">
        <v>29</v>
      </c>
      <c r="B8641" t="s">
        <v>818</v>
      </c>
      <c r="C8641">
        <v>3105</v>
      </c>
      <c r="D8641" t="s">
        <v>18</v>
      </c>
      <c r="E8641" t="s">
        <v>78</v>
      </c>
      <c r="F8641" t="s">
        <v>35</v>
      </c>
      <c r="G8641">
        <v>8</v>
      </c>
      <c r="H8641">
        <v>2</v>
      </c>
      <c r="I8641">
        <v>450</v>
      </c>
      <c r="J8641">
        <v>70900</v>
      </c>
      <c r="K8641">
        <v>23</v>
      </c>
      <c r="L8641">
        <v>16</v>
      </c>
      <c r="M8641" t="s">
        <v>21</v>
      </c>
      <c r="N8641" t="s">
        <v>32</v>
      </c>
      <c r="O8641" t="s">
        <v>23</v>
      </c>
      <c r="P8641">
        <v>2015</v>
      </c>
      <c r="V8641" t="str">
        <f>IF(OR(J8641 &lt; -10846.9, J8641 &gt; 74078.13), "T", "F")</f>
        <v>F</v>
      </c>
      <c r="AB8641">
        <v>8</v>
      </c>
      <c r="AC8641">
        <v>2</v>
      </c>
      <c r="AD8641">
        <v>450</v>
      </c>
      <c r="AE8641">
        <v>23</v>
      </c>
      <c r="AF8641">
        <v>16</v>
      </c>
      <c r="AG8641">
        <v>70900</v>
      </c>
      <c r="AJ8641">
        <v>2015</v>
      </c>
      <c r="AK8641" t="s">
        <v>29</v>
      </c>
      <c r="AL8641">
        <v>70900</v>
      </c>
    </row>
    <row r="8642" spans="1:38" x14ac:dyDescent="0.3">
      <c r="A8642" t="s">
        <v>29</v>
      </c>
      <c r="B8642" t="s">
        <v>819</v>
      </c>
      <c r="C8642">
        <v>3105</v>
      </c>
      <c r="D8642" t="s">
        <v>18</v>
      </c>
      <c r="E8642" t="s">
        <v>34</v>
      </c>
      <c r="F8642" t="s">
        <v>35</v>
      </c>
      <c r="G8642">
        <v>8</v>
      </c>
      <c r="H8642">
        <v>4</v>
      </c>
      <c r="I8642">
        <v>450</v>
      </c>
      <c r="J8642">
        <v>82700</v>
      </c>
      <c r="K8642">
        <v>20</v>
      </c>
      <c r="L8642">
        <v>14</v>
      </c>
      <c r="M8642" t="s">
        <v>21</v>
      </c>
      <c r="N8642" t="s">
        <v>32</v>
      </c>
      <c r="O8642" t="s">
        <v>33</v>
      </c>
      <c r="P8642">
        <v>2003</v>
      </c>
      <c r="V8642" t="str">
        <f>IF(OR(J8642 &lt; -10846.9, J8642 &gt; 74078.13), "T", "F")</f>
        <v>T</v>
      </c>
      <c r="AB8642">
        <v>8</v>
      </c>
      <c r="AC8642">
        <v>4</v>
      </c>
      <c r="AD8642">
        <v>450</v>
      </c>
      <c r="AE8642">
        <v>20</v>
      </c>
      <c r="AF8642">
        <v>14</v>
      </c>
      <c r="AG8642">
        <v>82700</v>
      </c>
      <c r="AJ8642">
        <v>2003</v>
      </c>
      <c r="AK8642" t="s">
        <v>29</v>
      </c>
      <c r="AL8642">
        <v>82700</v>
      </c>
    </row>
    <row r="8643" spans="1:38" x14ac:dyDescent="0.3">
      <c r="A8643" t="s">
        <v>29</v>
      </c>
      <c r="B8643" t="s">
        <v>820</v>
      </c>
      <c r="C8643">
        <v>3105</v>
      </c>
      <c r="D8643" t="s">
        <v>18</v>
      </c>
      <c r="E8643" t="s">
        <v>34</v>
      </c>
      <c r="F8643" t="s">
        <v>35</v>
      </c>
      <c r="G8643">
        <v>8</v>
      </c>
      <c r="H8643">
        <v>4</v>
      </c>
      <c r="I8643">
        <v>560</v>
      </c>
      <c r="J8643">
        <v>106500</v>
      </c>
      <c r="K8643">
        <v>27</v>
      </c>
      <c r="L8643">
        <v>16</v>
      </c>
      <c r="M8643" t="s">
        <v>21</v>
      </c>
      <c r="N8643" t="s">
        <v>64</v>
      </c>
      <c r="O8643" t="s">
        <v>33</v>
      </c>
      <c r="P8643">
        <v>2015</v>
      </c>
      <c r="V8643" t="str">
        <f>IF(OR(J8643 &lt; -10846.9, J8643 &gt; 74078.13), "T", "F")</f>
        <v>T</v>
      </c>
      <c r="AB8643">
        <v>8</v>
      </c>
      <c r="AC8643">
        <v>4</v>
      </c>
      <c r="AD8643">
        <v>560</v>
      </c>
      <c r="AE8643">
        <v>27</v>
      </c>
      <c r="AF8643">
        <v>16</v>
      </c>
      <c r="AG8643">
        <v>106500</v>
      </c>
      <c r="AJ8643">
        <v>2015</v>
      </c>
      <c r="AK8643" t="s">
        <v>29</v>
      </c>
      <c r="AL8643">
        <v>106500</v>
      </c>
    </row>
    <row r="8644" spans="1:38" x14ac:dyDescent="0.3">
      <c r="A8644" t="s">
        <v>29</v>
      </c>
      <c r="B8644" t="s">
        <v>820</v>
      </c>
      <c r="C8644">
        <v>3105</v>
      </c>
      <c r="D8644" t="s">
        <v>18</v>
      </c>
      <c r="E8644" t="s">
        <v>34</v>
      </c>
      <c r="F8644" t="s">
        <v>35</v>
      </c>
      <c r="G8644">
        <v>8</v>
      </c>
      <c r="H8644">
        <v>4</v>
      </c>
      <c r="I8644">
        <v>560</v>
      </c>
      <c r="J8644">
        <v>108900</v>
      </c>
      <c r="K8644">
        <v>25</v>
      </c>
      <c r="L8644">
        <v>15</v>
      </c>
      <c r="M8644" t="s">
        <v>21</v>
      </c>
      <c r="N8644" t="s">
        <v>64</v>
      </c>
      <c r="O8644" t="s">
        <v>33</v>
      </c>
      <c r="P8644">
        <v>2016</v>
      </c>
      <c r="V8644" t="str">
        <f>IF(OR(J8644 &lt; -10846.9, J8644 &gt; 74078.13), "T", "F")</f>
        <v>T</v>
      </c>
      <c r="AB8644">
        <v>8</v>
      </c>
      <c r="AC8644">
        <v>4</v>
      </c>
      <c r="AD8644">
        <v>560</v>
      </c>
      <c r="AE8644">
        <v>25</v>
      </c>
      <c r="AF8644">
        <v>15</v>
      </c>
      <c r="AG8644">
        <v>108900</v>
      </c>
      <c r="AJ8644">
        <v>2016</v>
      </c>
      <c r="AK8644" t="s">
        <v>29</v>
      </c>
      <c r="AL8644">
        <v>108900</v>
      </c>
    </row>
    <row r="8645" spans="1:38" x14ac:dyDescent="0.3">
      <c r="A8645" t="s">
        <v>29</v>
      </c>
      <c r="B8645" t="s">
        <v>820</v>
      </c>
      <c r="C8645">
        <v>3105</v>
      </c>
      <c r="D8645" t="s">
        <v>18</v>
      </c>
      <c r="E8645" t="s">
        <v>34</v>
      </c>
      <c r="F8645" t="s">
        <v>35</v>
      </c>
      <c r="G8645">
        <v>8</v>
      </c>
      <c r="H8645">
        <v>4</v>
      </c>
      <c r="I8645">
        <v>560</v>
      </c>
      <c r="J8645">
        <v>110700</v>
      </c>
      <c r="K8645">
        <v>25</v>
      </c>
      <c r="L8645">
        <v>15</v>
      </c>
      <c r="M8645" t="s">
        <v>21</v>
      </c>
      <c r="N8645" t="s">
        <v>64</v>
      </c>
      <c r="O8645" t="s">
        <v>33</v>
      </c>
      <c r="P8645">
        <v>2017</v>
      </c>
      <c r="V8645" t="str">
        <f>IF(OR(J8645 &lt; -10846.9, J8645 &gt; 74078.13), "T", "F")</f>
        <v>T</v>
      </c>
      <c r="AB8645">
        <v>8</v>
      </c>
      <c r="AC8645">
        <v>4</v>
      </c>
      <c r="AD8645">
        <v>560</v>
      </c>
      <c r="AE8645">
        <v>25</v>
      </c>
      <c r="AF8645">
        <v>15</v>
      </c>
      <c r="AG8645">
        <v>110700</v>
      </c>
      <c r="AJ8645">
        <v>2017</v>
      </c>
      <c r="AK8645" t="s">
        <v>29</v>
      </c>
      <c r="AL8645">
        <v>110700</v>
      </c>
    </row>
    <row r="8646" spans="1:38" x14ac:dyDescent="0.3">
      <c r="A8646" t="s">
        <v>293</v>
      </c>
      <c r="B8646" t="s">
        <v>821</v>
      </c>
      <c r="C8646">
        <v>204</v>
      </c>
      <c r="D8646" t="s">
        <v>30</v>
      </c>
      <c r="E8646" t="s">
        <v>19</v>
      </c>
      <c r="F8646" t="s">
        <v>31</v>
      </c>
      <c r="G8646">
        <v>4</v>
      </c>
      <c r="H8646">
        <v>2</v>
      </c>
      <c r="I8646">
        <v>160</v>
      </c>
      <c r="J8646">
        <v>21100</v>
      </c>
      <c r="K8646">
        <v>30</v>
      </c>
      <c r="L8646">
        <v>24</v>
      </c>
      <c r="M8646" t="s">
        <v>57</v>
      </c>
      <c r="N8646" t="s">
        <v>22</v>
      </c>
      <c r="O8646" t="s">
        <v>68</v>
      </c>
      <c r="P8646">
        <v>2004</v>
      </c>
      <c r="V8646" t="str">
        <f>IF(OR(J8646 &lt; -10846.9, J8646 &gt; 74078.13), "T", "F")</f>
        <v>F</v>
      </c>
      <c r="AB8646">
        <v>4</v>
      </c>
      <c r="AC8646">
        <v>2</v>
      </c>
      <c r="AD8646">
        <v>160</v>
      </c>
      <c r="AE8646">
        <v>30</v>
      </c>
      <c r="AF8646">
        <v>24</v>
      </c>
      <c r="AG8646">
        <v>21100</v>
      </c>
      <c r="AJ8646">
        <v>2004</v>
      </c>
      <c r="AK8646" t="s">
        <v>293</v>
      </c>
      <c r="AL8646">
        <v>21100</v>
      </c>
    </row>
    <row r="8647" spans="1:38" x14ac:dyDescent="0.3">
      <c r="A8647" t="s">
        <v>293</v>
      </c>
      <c r="B8647" t="s">
        <v>821</v>
      </c>
      <c r="C8647">
        <v>204</v>
      </c>
      <c r="D8647" t="s">
        <v>30</v>
      </c>
      <c r="E8647" t="s">
        <v>19</v>
      </c>
      <c r="F8647" t="s">
        <v>31</v>
      </c>
      <c r="G8647">
        <v>4</v>
      </c>
      <c r="H8647">
        <v>2</v>
      </c>
      <c r="I8647">
        <v>160</v>
      </c>
      <c r="J8647">
        <v>20025</v>
      </c>
      <c r="K8647">
        <v>30</v>
      </c>
      <c r="L8647">
        <v>24</v>
      </c>
      <c r="M8647" t="s">
        <v>57</v>
      </c>
      <c r="N8647" t="s">
        <v>22</v>
      </c>
      <c r="O8647" t="s">
        <v>68</v>
      </c>
      <c r="P8647">
        <v>2004</v>
      </c>
      <c r="V8647" t="str">
        <f>IF(OR(J8647 &lt; -10846.9, J8647 &gt; 74078.13), "T", "F")</f>
        <v>F</v>
      </c>
      <c r="AB8647">
        <v>4</v>
      </c>
      <c r="AC8647">
        <v>2</v>
      </c>
      <c r="AD8647">
        <v>160</v>
      </c>
      <c r="AE8647">
        <v>30</v>
      </c>
      <c r="AF8647">
        <v>24</v>
      </c>
      <c r="AG8647">
        <v>20025</v>
      </c>
      <c r="AJ8647">
        <v>2004</v>
      </c>
      <c r="AK8647" t="s">
        <v>293</v>
      </c>
      <c r="AL8647">
        <v>20025</v>
      </c>
    </row>
    <row r="8648" spans="1:38" x14ac:dyDescent="0.3">
      <c r="A8648" t="s">
        <v>293</v>
      </c>
      <c r="B8648" t="s">
        <v>821</v>
      </c>
      <c r="C8648">
        <v>204</v>
      </c>
      <c r="D8648" t="s">
        <v>30</v>
      </c>
      <c r="E8648" t="s">
        <v>34</v>
      </c>
      <c r="F8648" t="s">
        <v>31</v>
      </c>
      <c r="G8648">
        <v>4</v>
      </c>
      <c r="H8648">
        <v>2</v>
      </c>
      <c r="I8648">
        <v>160</v>
      </c>
      <c r="J8648">
        <v>22000</v>
      </c>
      <c r="K8648">
        <v>31</v>
      </c>
      <c r="L8648">
        <v>22</v>
      </c>
      <c r="M8648" t="s">
        <v>57</v>
      </c>
      <c r="N8648" t="s">
        <v>22</v>
      </c>
      <c r="O8648" t="s">
        <v>68</v>
      </c>
      <c r="P8648">
        <v>2004</v>
      </c>
      <c r="V8648" t="str">
        <f>IF(OR(J8648 &lt; -10846.9, J8648 &gt; 74078.13), "T", "F")</f>
        <v>F</v>
      </c>
      <c r="AB8648">
        <v>4</v>
      </c>
      <c r="AC8648">
        <v>2</v>
      </c>
      <c r="AD8648">
        <v>160</v>
      </c>
      <c r="AE8648">
        <v>31</v>
      </c>
      <c r="AF8648">
        <v>22</v>
      </c>
      <c r="AG8648">
        <v>22000</v>
      </c>
      <c r="AJ8648">
        <v>2004</v>
      </c>
      <c r="AK8648" t="s">
        <v>293</v>
      </c>
      <c r="AL8648">
        <v>22000</v>
      </c>
    </row>
    <row r="8649" spans="1:38" x14ac:dyDescent="0.3">
      <c r="A8649" t="s">
        <v>293</v>
      </c>
      <c r="B8649" t="s">
        <v>821</v>
      </c>
      <c r="C8649">
        <v>204</v>
      </c>
      <c r="D8649" t="s">
        <v>30</v>
      </c>
      <c r="E8649" t="s">
        <v>34</v>
      </c>
      <c r="F8649" t="s">
        <v>31</v>
      </c>
      <c r="G8649">
        <v>4</v>
      </c>
      <c r="H8649">
        <v>2</v>
      </c>
      <c r="I8649">
        <v>160</v>
      </c>
      <c r="J8649">
        <v>20925</v>
      </c>
      <c r="K8649">
        <v>31</v>
      </c>
      <c r="L8649">
        <v>22</v>
      </c>
      <c r="M8649" t="s">
        <v>57</v>
      </c>
      <c r="N8649" t="s">
        <v>22</v>
      </c>
      <c r="O8649" t="s">
        <v>68</v>
      </c>
      <c r="P8649">
        <v>2004</v>
      </c>
      <c r="V8649" t="str">
        <f>IF(OR(J8649 &lt; -10846.9, J8649 &gt; 74078.13), "T", "F")</f>
        <v>F</v>
      </c>
      <c r="AB8649">
        <v>4</v>
      </c>
      <c r="AC8649">
        <v>2</v>
      </c>
      <c r="AD8649">
        <v>160</v>
      </c>
      <c r="AE8649">
        <v>31</v>
      </c>
      <c r="AF8649">
        <v>22</v>
      </c>
      <c r="AG8649">
        <v>20925</v>
      </c>
      <c r="AJ8649">
        <v>2004</v>
      </c>
      <c r="AK8649" t="s">
        <v>293</v>
      </c>
      <c r="AL8649">
        <v>20925</v>
      </c>
    </row>
    <row r="8650" spans="1:38" x14ac:dyDescent="0.3">
      <c r="A8650" t="s">
        <v>293</v>
      </c>
      <c r="B8650" t="s">
        <v>821</v>
      </c>
      <c r="C8650">
        <v>204</v>
      </c>
      <c r="D8650" t="s">
        <v>18</v>
      </c>
      <c r="E8650" t="s">
        <v>19</v>
      </c>
      <c r="F8650" t="s">
        <v>31</v>
      </c>
      <c r="G8650">
        <v>4</v>
      </c>
      <c r="H8650">
        <v>2</v>
      </c>
      <c r="I8650">
        <v>200</v>
      </c>
      <c r="J8650">
        <v>23320</v>
      </c>
      <c r="K8650">
        <v>28</v>
      </c>
      <c r="L8650">
        <v>21</v>
      </c>
      <c r="M8650" t="s">
        <v>132</v>
      </c>
      <c r="N8650" t="s">
        <v>22</v>
      </c>
      <c r="O8650" t="s">
        <v>68</v>
      </c>
      <c r="P8650">
        <v>2004</v>
      </c>
      <c r="V8650" t="str">
        <f>IF(OR(J8650 &lt; -10846.9, J8650 &gt; 74078.13), "T", "F")</f>
        <v>F</v>
      </c>
      <c r="AB8650">
        <v>4</v>
      </c>
      <c r="AC8650">
        <v>2</v>
      </c>
      <c r="AD8650">
        <v>200</v>
      </c>
      <c r="AE8650">
        <v>28</v>
      </c>
      <c r="AF8650">
        <v>21</v>
      </c>
      <c r="AG8650">
        <v>23320</v>
      </c>
      <c r="AJ8650">
        <v>2004</v>
      </c>
      <c r="AK8650" t="s">
        <v>293</v>
      </c>
      <c r="AL8650">
        <v>23320</v>
      </c>
    </row>
    <row r="8651" spans="1:38" x14ac:dyDescent="0.3">
      <c r="A8651" t="s">
        <v>293</v>
      </c>
      <c r="B8651" t="s">
        <v>821</v>
      </c>
      <c r="C8651">
        <v>204</v>
      </c>
      <c r="D8651" t="s">
        <v>30</v>
      </c>
      <c r="E8651" t="s">
        <v>19</v>
      </c>
      <c r="F8651" t="s">
        <v>31</v>
      </c>
      <c r="G8651">
        <v>4</v>
      </c>
      <c r="H8651">
        <v>2</v>
      </c>
      <c r="I8651">
        <v>160</v>
      </c>
      <c r="J8651">
        <v>20275</v>
      </c>
      <c r="K8651">
        <v>31</v>
      </c>
      <c r="L8651">
        <v>24</v>
      </c>
      <c r="M8651" t="s">
        <v>57</v>
      </c>
      <c r="N8651" t="s">
        <v>22</v>
      </c>
      <c r="O8651" t="s">
        <v>68</v>
      </c>
      <c r="P8651">
        <v>2005</v>
      </c>
      <c r="V8651" t="str">
        <f>IF(OR(J8651 &lt; -10846.9, J8651 &gt; 74078.13), "T", "F")</f>
        <v>F</v>
      </c>
      <c r="AB8651">
        <v>4</v>
      </c>
      <c r="AC8651">
        <v>2</v>
      </c>
      <c r="AD8651">
        <v>160</v>
      </c>
      <c r="AE8651">
        <v>31</v>
      </c>
      <c r="AF8651">
        <v>24</v>
      </c>
      <c r="AG8651">
        <v>20275</v>
      </c>
      <c r="AJ8651">
        <v>2005</v>
      </c>
      <c r="AK8651" t="s">
        <v>293</v>
      </c>
      <c r="AL8651">
        <v>20275</v>
      </c>
    </row>
    <row r="8652" spans="1:38" x14ac:dyDescent="0.3">
      <c r="A8652" t="s">
        <v>293</v>
      </c>
      <c r="B8652" t="s">
        <v>821</v>
      </c>
      <c r="C8652">
        <v>204</v>
      </c>
      <c r="D8652" t="s">
        <v>30</v>
      </c>
      <c r="E8652" t="s">
        <v>34</v>
      </c>
      <c r="F8652" t="s">
        <v>31</v>
      </c>
      <c r="G8652">
        <v>4</v>
      </c>
      <c r="H8652">
        <v>2</v>
      </c>
      <c r="I8652">
        <v>160</v>
      </c>
      <c r="J8652">
        <v>22250</v>
      </c>
      <c r="K8652">
        <v>31</v>
      </c>
      <c r="L8652">
        <v>22</v>
      </c>
      <c r="M8652" t="s">
        <v>57</v>
      </c>
      <c r="N8652" t="s">
        <v>22</v>
      </c>
      <c r="O8652" t="s">
        <v>68</v>
      </c>
      <c r="P8652">
        <v>2005</v>
      </c>
      <c r="V8652" t="str">
        <f>IF(OR(J8652 &lt; -10846.9, J8652 &gt; 74078.13), "T", "F")</f>
        <v>F</v>
      </c>
      <c r="AB8652">
        <v>4</v>
      </c>
      <c r="AC8652">
        <v>2</v>
      </c>
      <c r="AD8652">
        <v>160</v>
      </c>
      <c r="AE8652">
        <v>31</v>
      </c>
      <c r="AF8652">
        <v>22</v>
      </c>
      <c r="AG8652">
        <v>22250</v>
      </c>
      <c r="AJ8652">
        <v>2005</v>
      </c>
      <c r="AK8652" t="s">
        <v>293</v>
      </c>
      <c r="AL8652">
        <v>22250</v>
      </c>
    </row>
    <row r="8653" spans="1:38" x14ac:dyDescent="0.3">
      <c r="A8653" t="s">
        <v>293</v>
      </c>
      <c r="B8653" t="s">
        <v>821</v>
      </c>
      <c r="C8653">
        <v>204</v>
      </c>
      <c r="D8653" t="s">
        <v>30</v>
      </c>
      <c r="E8653" t="s">
        <v>34</v>
      </c>
      <c r="F8653" t="s">
        <v>31</v>
      </c>
      <c r="G8653">
        <v>4</v>
      </c>
      <c r="H8653">
        <v>2</v>
      </c>
      <c r="I8653">
        <v>160</v>
      </c>
      <c r="J8653">
        <v>21175</v>
      </c>
      <c r="K8653">
        <v>31</v>
      </c>
      <c r="L8653">
        <v>22</v>
      </c>
      <c r="M8653" t="s">
        <v>57</v>
      </c>
      <c r="N8653" t="s">
        <v>22</v>
      </c>
      <c r="O8653" t="s">
        <v>68</v>
      </c>
      <c r="P8653">
        <v>2005</v>
      </c>
      <c r="V8653" t="str">
        <f>IF(OR(J8653 &lt; -10846.9, J8653 &gt; 74078.13), "T", "F")</f>
        <v>F</v>
      </c>
      <c r="AB8653">
        <v>4</v>
      </c>
      <c r="AC8653">
        <v>2</v>
      </c>
      <c r="AD8653">
        <v>160</v>
      </c>
      <c r="AE8653">
        <v>31</v>
      </c>
      <c r="AF8653">
        <v>22</v>
      </c>
      <c r="AG8653">
        <v>21175</v>
      </c>
      <c r="AJ8653">
        <v>2005</v>
      </c>
      <c r="AK8653" t="s">
        <v>293</v>
      </c>
      <c r="AL8653">
        <v>21175</v>
      </c>
    </row>
    <row r="8654" spans="1:38" x14ac:dyDescent="0.3">
      <c r="A8654" t="s">
        <v>293</v>
      </c>
      <c r="B8654" t="s">
        <v>821</v>
      </c>
      <c r="C8654">
        <v>204</v>
      </c>
      <c r="D8654" t="s">
        <v>30</v>
      </c>
      <c r="E8654" t="s">
        <v>19</v>
      </c>
      <c r="F8654" t="s">
        <v>31</v>
      </c>
      <c r="G8654">
        <v>4</v>
      </c>
      <c r="H8654">
        <v>2</v>
      </c>
      <c r="I8654">
        <v>160</v>
      </c>
      <c r="J8654">
        <v>21350</v>
      </c>
      <c r="K8654">
        <v>31</v>
      </c>
      <c r="L8654">
        <v>24</v>
      </c>
      <c r="M8654" t="s">
        <v>57</v>
      </c>
      <c r="N8654" t="s">
        <v>22</v>
      </c>
      <c r="O8654" t="s">
        <v>68</v>
      </c>
      <c r="P8654">
        <v>2005</v>
      </c>
      <c r="V8654" t="str">
        <f>IF(OR(J8654 &lt; -10846.9, J8654 &gt; 74078.13), "T", "F")</f>
        <v>F</v>
      </c>
      <c r="AB8654">
        <v>4</v>
      </c>
      <c r="AC8654">
        <v>2</v>
      </c>
      <c r="AD8654">
        <v>160</v>
      </c>
      <c r="AE8654">
        <v>31</v>
      </c>
      <c r="AF8654">
        <v>24</v>
      </c>
      <c r="AG8654">
        <v>21350</v>
      </c>
      <c r="AJ8654">
        <v>2005</v>
      </c>
      <c r="AK8654" t="s">
        <v>293</v>
      </c>
      <c r="AL8654">
        <v>21350</v>
      </c>
    </row>
    <row r="8655" spans="1:38" x14ac:dyDescent="0.3">
      <c r="A8655" t="s">
        <v>293</v>
      </c>
      <c r="B8655" t="s">
        <v>821</v>
      </c>
      <c r="C8655">
        <v>204</v>
      </c>
      <c r="D8655" t="s">
        <v>18</v>
      </c>
      <c r="E8655" t="s">
        <v>19</v>
      </c>
      <c r="F8655" t="s">
        <v>31</v>
      </c>
      <c r="G8655">
        <v>4</v>
      </c>
      <c r="H8655">
        <v>2</v>
      </c>
      <c r="I8655">
        <v>210</v>
      </c>
      <c r="J8655">
        <v>23670</v>
      </c>
      <c r="K8655">
        <v>28</v>
      </c>
      <c r="L8655">
        <v>20</v>
      </c>
      <c r="M8655" t="s">
        <v>132</v>
      </c>
      <c r="N8655" t="s">
        <v>22</v>
      </c>
      <c r="O8655" t="s">
        <v>68</v>
      </c>
      <c r="P8655">
        <v>2005</v>
      </c>
      <c r="V8655" t="str">
        <f>IF(OR(J8655 &lt; -10846.9, J8655 &gt; 74078.13), "T", "F")</f>
        <v>F</v>
      </c>
      <c r="AB8655">
        <v>4</v>
      </c>
      <c r="AC8655">
        <v>2</v>
      </c>
      <c r="AD8655">
        <v>210</v>
      </c>
      <c r="AE8655">
        <v>28</v>
      </c>
      <c r="AF8655">
        <v>20</v>
      </c>
      <c r="AG8655">
        <v>23670</v>
      </c>
      <c r="AJ8655">
        <v>2005</v>
      </c>
      <c r="AK8655" t="s">
        <v>293</v>
      </c>
      <c r="AL8655">
        <v>23670</v>
      </c>
    </row>
    <row r="8656" spans="1:38" x14ac:dyDescent="0.3">
      <c r="A8656" t="s">
        <v>293</v>
      </c>
      <c r="B8656" t="s">
        <v>821</v>
      </c>
      <c r="C8656">
        <v>204</v>
      </c>
      <c r="D8656" t="s">
        <v>30</v>
      </c>
      <c r="E8656" t="s">
        <v>19</v>
      </c>
      <c r="F8656" t="s">
        <v>31</v>
      </c>
      <c r="G8656">
        <v>4</v>
      </c>
      <c r="H8656">
        <v>2</v>
      </c>
      <c r="I8656">
        <v>155</v>
      </c>
      <c r="J8656">
        <v>20325</v>
      </c>
      <c r="K8656">
        <v>31</v>
      </c>
      <c r="L8656">
        <v>24</v>
      </c>
      <c r="M8656" t="s">
        <v>58</v>
      </c>
      <c r="N8656" t="s">
        <v>22</v>
      </c>
      <c r="O8656" t="s">
        <v>68</v>
      </c>
      <c r="P8656">
        <v>2006</v>
      </c>
      <c r="V8656" t="str">
        <f>IF(OR(J8656 &lt; -10846.9, J8656 &gt; 74078.13), "T", "F")</f>
        <v>F</v>
      </c>
      <c r="AB8656">
        <v>4</v>
      </c>
      <c r="AC8656">
        <v>2</v>
      </c>
      <c r="AD8656">
        <v>155</v>
      </c>
      <c r="AE8656">
        <v>31</v>
      </c>
      <c r="AF8656">
        <v>24</v>
      </c>
      <c r="AG8656">
        <v>20325</v>
      </c>
      <c r="AJ8656">
        <v>2006</v>
      </c>
      <c r="AK8656" t="s">
        <v>293</v>
      </c>
      <c r="AL8656">
        <v>20325</v>
      </c>
    </row>
    <row r="8657" spans="1:38" x14ac:dyDescent="0.3">
      <c r="A8657" t="s">
        <v>293</v>
      </c>
      <c r="B8657" t="s">
        <v>821</v>
      </c>
      <c r="C8657">
        <v>204</v>
      </c>
      <c r="D8657" t="s">
        <v>30</v>
      </c>
      <c r="E8657" t="s">
        <v>19</v>
      </c>
      <c r="F8657" t="s">
        <v>31</v>
      </c>
      <c r="G8657">
        <v>4</v>
      </c>
      <c r="H8657">
        <v>2</v>
      </c>
      <c r="I8657">
        <v>155</v>
      </c>
      <c r="J8657">
        <v>21475</v>
      </c>
      <c r="K8657">
        <v>31</v>
      </c>
      <c r="L8657">
        <v>24</v>
      </c>
      <c r="M8657" t="s">
        <v>58</v>
      </c>
      <c r="N8657" t="s">
        <v>22</v>
      </c>
      <c r="O8657" t="s">
        <v>68</v>
      </c>
      <c r="P8657">
        <v>2006</v>
      </c>
      <c r="V8657" t="str">
        <f>IF(OR(J8657 &lt; -10846.9, J8657 &gt; 74078.13), "T", "F")</f>
        <v>F</v>
      </c>
      <c r="AB8657">
        <v>4</v>
      </c>
      <c r="AC8657">
        <v>2</v>
      </c>
      <c r="AD8657">
        <v>155</v>
      </c>
      <c r="AE8657">
        <v>31</v>
      </c>
      <c r="AF8657">
        <v>24</v>
      </c>
      <c r="AG8657">
        <v>21475</v>
      </c>
      <c r="AJ8657">
        <v>2006</v>
      </c>
      <c r="AK8657" t="s">
        <v>293</v>
      </c>
      <c r="AL8657">
        <v>21475</v>
      </c>
    </row>
    <row r="8658" spans="1:38" x14ac:dyDescent="0.3">
      <c r="A8658" t="s">
        <v>293</v>
      </c>
      <c r="B8658" t="s">
        <v>821</v>
      </c>
      <c r="C8658">
        <v>204</v>
      </c>
      <c r="D8658" t="s">
        <v>18</v>
      </c>
      <c r="E8658" t="s">
        <v>19</v>
      </c>
      <c r="F8658" t="s">
        <v>31</v>
      </c>
      <c r="G8658">
        <v>4</v>
      </c>
      <c r="H8658">
        <v>2</v>
      </c>
      <c r="I8658">
        <v>201</v>
      </c>
      <c r="J8658">
        <v>23845</v>
      </c>
      <c r="K8658">
        <v>28</v>
      </c>
      <c r="L8658">
        <v>20</v>
      </c>
      <c r="M8658" t="s">
        <v>132</v>
      </c>
      <c r="N8658" t="s">
        <v>22</v>
      </c>
      <c r="O8658" t="s">
        <v>68</v>
      </c>
      <c r="P8658">
        <v>2006</v>
      </c>
      <c r="V8658" t="str">
        <f>IF(OR(J8658 &lt; -10846.9, J8658 &gt; 74078.13), "T", "F")</f>
        <v>F</v>
      </c>
      <c r="AB8658">
        <v>4</v>
      </c>
      <c r="AC8658">
        <v>2</v>
      </c>
      <c r="AD8658">
        <v>201</v>
      </c>
      <c r="AE8658">
        <v>28</v>
      </c>
      <c r="AF8658">
        <v>20</v>
      </c>
      <c r="AG8658">
        <v>23845</v>
      </c>
      <c r="AJ8658">
        <v>2006</v>
      </c>
      <c r="AK8658" t="s">
        <v>293</v>
      </c>
      <c r="AL8658">
        <v>23845</v>
      </c>
    </row>
    <row r="8659" spans="1:38" x14ac:dyDescent="0.3">
      <c r="A8659" t="s">
        <v>293</v>
      </c>
      <c r="B8659" t="s">
        <v>821</v>
      </c>
      <c r="C8659">
        <v>204</v>
      </c>
      <c r="D8659" t="s">
        <v>30</v>
      </c>
      <c r="E8659" t="s">
        <v>34</v>
      </c>
      <c r="F8659" t="s">
        <v>31</v>
      </c>
      <c r="G8659">
        <v>4</v>
      </c>
      <c r="H8659">
        <v>2</v>
      </c>
      <c r="I8659">
        <v>155</v>
      </c>
      <c r="J8659">
        <v>21225</v>
      </c>
      <c r="K8659">
        <v>31</v>
      </c>
      <c r="L8659">
        <v>22</v>
      </c>
      <c r="M8659" t="s">
        <v>58</v>
      </c>
      <c r="N8659" t="s">
        <v>22</v>
      </c>
      <c r="O8659" t="s">
        <v>68</v>
      </c>
      <c r="P8659">
        <v>2006</v>
      </c>
      <c r="V8659" t="str">
        <f>IF(OR(J8659 &lt; -10846.9, J8659 &gt; 74078.13), "T", "F")</f>
        <v>F</v>
      </c>
      <c r="AB8659">
        <v>4</v>
      </c>
      <c r="AC8659">
        <v>2</v>
      </c>
      <c r="AD8659">
        <v>155</v>
      </c>
      <c r="AE8659">
        <v>31</v>
      </c>
      <c r="AF8659">
        <v>22</v>
      </c>
      <c r="AG8659">
        <v>21225</v>
      </c>
      <c r="AJ8659">
        <v>2006</v>
      </c>
      <c r="AK8659" t="s">
        <v>293</v>
      </c>
      <c r="AL8659">
        <v>21225</v>
      </c>
    </row>
    <row r="8660" spans="1:38" x14ac:dyDescent="0.3">
      <c r="A8660" t="s">
        <v>293</v>
      </c>
      <c r="B8660" t="s">
        <v>821</v>
      </c>
      <c r="C8660">
        <v>204</v>
      </c>
      <c r="D8660" t="s">
        <v>30</v>
      </c>
      <c r="E8660" t="s">
        <v>34</v>
      </c>
      <c r="F8660" t="s">
        <v>31</v>
      </c>
      <c r="G8660">
        <v>4</v>
      </c>
      <c r="H8660">
        <v>2</v>
      </c>
      <c r="I8660">
        <v>155</v>
      </c>
      <c r="J8660">
        <v>22375</v>
      </c>
      <c r="K8660">
        <v>31</v>
      </c>
      <c r="L8660">
        <v>22</v>
      </c>
      <c r="M8660" t="s">
        <v>58</v>
      </c>
      <c r="N8660" t="s">
        <v>22</v>
      </c>
      <c r="O8660" t="s">
        <v>68</v>
      </c>
      <c r="P8660">
        <v>2006</v>
      </c>
      <c r="V8660" t="str">
        <f>IF(OR(J8660 &lt; -10846.9, J8660 &gt; 74078.13), "T", "F")</f>
        <v>F</v>
      </c>
      <c r="AB8660">
        <v>4</v>
      </c>
      <c r="AC8660">
        <v>2</v>
      </c>
      <c r="AD8660">
        <v>155</v>
      </c>
      <c r="AE8660">
        <v>31</v>
      </c>
      <c r="AF8660">
        <v>22</v>
      </c>
      <c r="AG8660">
        <v>22375</v>
      </c>
      <c r="AJ8660">
        <v>2006</v>
      </c>
      <c r="AK8660" t="s">
        <v>293</v>
      </c>
      <c r="AL8660">
        <v>22375</v>
      </c>
    </row>
    <row r="8661" spans="1:38" x14ac:dyDescent="0.3">
      <c r="A8661" t="s">
        <v>339</v>
      </c>
      <c r="B8661" t="s">
        <v>822</v>
      </c>
      <c r="C8661">
        <v>454</v>
      </c>
      <c r="D8661" t="s">
        <v>18</v>
      </c>
      <c r="E8661" t="s">
        <v>34</v>
      </c>
      <c r="F8661" t="s">
        <v>31</v>
      </c>
      <c r="G8661">
        <v>6</v>
      </c>
      <c r="H8661">
        <v>4</v>
      </c>
      <c r="I8661">
        <v>220</v>
      </c>
      <c r="J8661">
        <v>33955</v>
      </c>
      <c r="K8661">
        <v>21</v>
      </c>
      <c r="L8661">
        <v>17</v>
      </c>
      <c r="M8661" t="s">
        <v>130</v>
      </c>
      <c r="N8661" t="s">
        <v>32</v>
      </c>
      <c r="O8661" t="s">
        <v>91</v>
      </c>
      <c r="P8661">
        <v>2001</v>
      </c>
      <c r="V8661" t="str">
        <f>IF(OR(J8661 &lt; -10846.9, J8661 &gt; 74078.13), "T", "F")</f>
        <v>F</v>
      </c>
      <c r="AB8661">
        <v>6</v>
      </c>
      <c r="AC8661">
        <v>4</v>
      </c>
      <c r="AD8661">
        <v>220</v>
      </c>
      <c r="AE8661">
        <v>21</v>
      </c>
      <c r="AF8661">
        <v>17</v>
      </c>
      <c r="AG8661">
        <v>33955</v>
      </c>
      <c r="AJ8661">
        <v>2001</v>
      </c>
      <c r="AK8661" t="s">
        <v>339</v>
      </c>
      <c r="AL8661">
        <v>33955</v>
      </c>
    </row>
    <row r="8662" spans="1:38" x14ac:dyDescent="0.3">
      <c r="A8662" t="s">
        <v>339</v>
      </c>
      <c r="B8662" t="s">
        <v>822</v>
      </c>
      <c r="C8662">
        <v>454</v>
      </c>
      <c r="D8662" t="s">
        <v>18</v>
      </c>
      <c r="E8662" t="s">
        <v>34</v>
      </c>
      <c r="F8662" t="s">
        <v>92</v>
      </c>
      <c r="G8662">
        <v>6</v>
      </c>
      <c r="H8662">
        <v>4</v>
      </c>
      <c r="I8662">
        <v>220</v>
      </c>
      <c r="J8662">
        <v>35705</v>
      </c>
      <c r="K8662">
        <v>21</v>
      </c>
      <c r="L8662">
        <v>16</v>
      </c>
      <c r="M8662" t="s">
        <v>130</v>
      </c>
      <c r="N8662" t="s">
        <v>32</v>
      </c>
      <c r="O8662" t="s">
        <v>91</v>
      </c>
      <c r="P8662">
        <v>2001</v>
      </c>
      <c r="V8662" t="str">
        <f>IF(OR(J8662 &lt; -10846.9, J8662 &gt; 74078.13), "T", "F")</f>
        <v>F</v>
      </c>
      <c r="AB8662">
        <v>6</v>
      </c>
      <c r="AC8662">
        <v>4</v>
      </c>
      <c r="AD8662">
        <v>220</v>
      </c>
      <c r="AE8662">
        <v>21</v>
      </c>
      <c r="AF8662">
        <v>16</v>
      </c>
      <c r="AG8662">
        <v>35705</v>
      </c>
      <c r="AJ8662">
        <v>2001</v>
      </c>
      <c r="AK8662" t="s">
        <v>339</v>
      </c>
      <c r="AL8662">
        <v>35705</v>
      </c>
    </row>
    <row r="8663" spans="1:38" x14ac:dyDescent="0.3">
      <c r="A8663" t="s">
        <v>339</v>
      </c>
      <c r="B8663" t="s">
        <v>822</v>
      </c>
      <c r="C8663">
        <v>454</v>
      </c>
      <c r="D8663" t="s">
        <v>30</v>
      </c>
      <c r="E8663" t="s">
        <v>34</v>
      </c>
      <c r="F8663" t="s">
        <v>35</v>
      </c>
      <c r="G8663">
        <v>6</v>
      </c>
      <c r="H8663">
        <v>4</v>
      </c>
      <c r="I8663">
        <v>220</v>
      </c>
      <c r="J8663">
        <v>35705</v>
      </c>
      <c r="K8663">
        <v>21</v>
      </c>
      <c r="L8663">
        <v>16</v>
      </c>
      <c r="M8663" t="s">
        <v>130</v>
      </c>
      <c r="N8663" t="s">
        <v>32</v>
      </c>
      <c r="O8663" t="s">
        <v>91</v>
      </c>
      <c r="P8663">
        <v>2002</v>
      </c>
      <c r="V8663" t="str">
        <f>IF(OR(J8663 &lt; -10846.9, J8663 &gt; 74078.13), "T", "F")</f>
        <v>F</v>
      </c>
      <c r="AB8663">
        <v>6</v>
      </c>
      <c r="AC8663">
        <v>4</v>
      </c>
      <c r="AD8663">
        <v>220</v>
      </c>
      <c r="AE8663">
        <v>21</v>
      </c>
      <c r="AF8663">
        <v>16</v>
      </c>
      <c r="AG8663">
        <v>35705</v>
      </c>
      <c r="AJ8663">
        <v>2002</v>
      </c>
      <c r="AK8663" t="s">
        <v>339</v>
      </c>
      <c r="AL8663">
        <v>35705</v>
      </c>
    </row>
    <row r="8664" spans="1:38" x14ac:dyDescent="0.3">
      <c r="A8664" t="s">
        <v>339</v>
      </c>
      <c r="B8664" t="s">
        <v>822</v>
      </c>
      <c r="C8664">
        <v>454</v>
      </c>
      <c r="D8664" t="s">
        <v>30</v>
      </c>
      <c r="E8664" t="s">
        <v>34</v>
      </c>
      <c r="F8664" t="s">
        <v>31</v>
      </c>
      <c r="G8664">
        <v>6</v>
      </c>
      <c r="H8664">
        <v>4</v>
      </c>
      <c r="I8664">
        <v>220</v>
      </c>
      <c r="J8664">
        <v>33955</v>
      </c>
      <c r="K8664">
        <v>21</v>
      </c>
      <c r="L8664">
        <v>17</v>
      </c>
      <c r="M8664" t="s">
        <v>130</v>
      </c>
      <c r="N8664" t="s">
        <v>32</v>
      </c>
      <c r="O8664" t="s">
        <v>91</v>
      </c>
      <c r="P8664">
        <v>2002</v>
      </c>
      <c r="V8664" t="str">
        <f>IF(OR(J8664 &lt; -10846.9, J8664 &gt; 74078.13), "T", "F")</f>
        <v>F</v>
      </c>
      <c r="AB8664">
        <v>6</v>
      </c>
      <c r="AC8664">
        <v>4</v>
      </c>
      <c r="AD8664">
        <v>220</v>
      </c>
      <c r="AE8664">
        <v>21</v>
      </c>
      <c r="AF8664">
        <v>17</v>
      </c>
      <c r="AG8664">
        <v>33955</v>
      </c>
      <c r="AJ8664">
        <v>2002</v>
      </c>
      <c r="AK8664" t="s">
        <v>339</v>
      </c>
      <c r="AL8664">
        <v>33955</v>
      </c>
    </row>
    <row r="8665" spans="1:38" x14ac:dyDescent="0.3">
      <c r="A8665" t="s">
        <v>339</v>
      </c>
      <c r="B8665" t="s">
        <v>822</v>
      </c>
      <c r="C8665">
        <v>454</v>
      </c>
      <c r="D8665" t="s">
        <v>30</v>
      </c>
      <c r="E8665" t="s">
        <v>34</v>
      </c>
      <c r="F8665" t="s">
        <v>35</v>
      </c>
      <c r="G8665">
        <v>6</v>
      </c>
      <c r="H8665">
        <v>4</v>
      </c>
      <c r="I8665">
        <v>220</v>
      </c>
      <c r="J8665">
        <v>36925</v>
      </c>
      <c r="K8665">
        <v>21</v>
      </c>
      <c r="L8665">
        <v>16</v>
      </c>
      <c r="M8665" t="s">
        <v>130</v>
      </c>
      <c r="N8665" t="s">
        <v>32</v>
      </c>
      <c r="O8665" t="s">
        <v>91</v>
      </c>
      <c r="P8665">
        <v>2003</v>
      </c>
      <c r="V8665" t="str">
        <f>IF(OR(J8665 &lt; -10846.9, J8665 &gt; 74078.13), "T", "F")</f>
        <v>F</v>
      </c>
      <c r="AB8665">
        <v>6</v>
      </c>
      <c r="AC8665">
        <v>4</v>
      </c>
      <c r="AD8665">
        <v>220</v>
      </c>
      <c r="AE8665">
        <v>21</v>
      </c>
      <c r="AF8665">
        <v>16</v>
      </c>
      <c r="AG8665">
        <v>36925</v>
      </c>
      <c r="AJ8665">
        <v>2003</v>
      </c>
      <c r="AK8665" t="s">
        <v>339</v>
      </c>
      <c r="AL8665">
        <v>36925</v>
      </c>
    </row>
    <row r="8666" spans="1:38" x14ac:dyDescent="0.3">
      <c r="A8666" t="s">
        <v>339</v>
      </c>
      <c r="B8666" t="s">
        <v>822</v>
      </c>
      <c r="C8666">
        <v>454</v>
      </c>
      <c r="D8666" t="s">
        <v>30</v>
      </c>
      <c r="E8666" t="s">
        <v>34</v>
      </c>
      <c r="F8666" t="s">
        <v>31</v>
      </c>
      <c r="G8666">
        <v>6</v>
      </c>
      <c r="H8666">
        <v>4</v>
      </c>
      <c r="I8666">
        <v>220</v>
      </c>
      <c r="J8666">
        <v>35125</v>
      </c>
      <c r="K8666">
        <v>21</v>
      </c>
      <c r="L8666">
        <v>17</v>
      </c>
      <c r="M8666" t="s">
        <v>130</v>
      </c>
      <c r="N8666" t="s">
        <v>32</v>
      </c>
      <c r="O8666" t="s">
        <v>91</v>
      </c>
      <c r="P8666">
        <v>2003</v>
      </c>
      <c r="V8666" t="str">
        <f>IF(OR(J8666 &lt; -10846.9, J8666 &gt; 74078.13), "T", "F")</f>
        <v>F</v>
      </c>
      <c r="AB8666">
        <v>6</v>
      </c>
      <c r="AC8666">
        <v>4</v>
      </c>
      <c r="AD8666">
        <v>220</v>
      </c>
      <c r="AE8666">
        <v>21</v>
      </c>
      <c r="AF8666">
        <v>17</v>
      </c>
      <c r="AG8666">
        <v>35125</v>
      </c>
      <c r="AJ8666">
        <v>2003</v>
      </c>
      <c r="AK8666" t="s">
        <v>339</v>
      </c>
      <c r="AL8666">
        <v>35125</v>
      </c>
    </row>
    <row r="8667" spans="1:38" x14ac:dyDescent="0.3">
      <c r="A8667" t="s">
        <v>339</v>
      </c>
      <c r="B8667" t="s">
        <v>823</v>
      </c>
      <c r="C8667">
        <v>454</v>
      </c>
      <c r="D8667" t="s">
        <v>30</v>
      </c>
      <c r="E8667" t="s">
        <v>34</v>
      </c>
      <c r="F8667" t="s">
        <v>31</v>
      </c>
      <c r="G8667">
        <v>6</v>
      </c>
      <c r="H8667">
        <v>4</v>
      </c>
      <c r="I8667">
        <v>230</v>
      </c>
      <c r="J8667">
        <v>35275</v>
      </c>
      <c r="K8667">
        <v>24</v>
      </c>
      <c r="L8667">
        <v>17</v>
      </c>
      <c r="M8667" t="s">
        <v>171</v>
      </c>
      <c r="N8667" t="s">
        <v>32</v>
      </c>
      <c r="O8667" t="s">
        <v>91</v>
      </c>
      <c r="P8667">
        <v>2004</v>
      </c>
      <c r="V8667" t="str">
        <f>IF(OR(J8667 &lt; -10846.9, J8667 &gt; 74078.13), "T", "F")</f>
        <v>F</v>
      </c>
      <c r="AB8667">
        <v>6</v>
      </c>
      <c r="AC8667">
        <v>4</v>
      </c>
      <c r="AD8667">
        <v>230</v>
      </c>
      <c r="AE8667">
        <v>24</v>
      </c>
      <c r="AF8667">
        <v>17</v>
      </c>
      <c r="AG8667">
        <v>35275</v>
      </c>
      <c r="AJ8667">
        <v>2004</v>
      </c>
      <c r="AK8667" t="s">
        <v>339</v>
      </c>
      <c r="AL8667">
        <v>35275</v>
      </c>
    </row>
    <row r="8668" spans="1:38" x14ac:dyDescent="0.3">
      <c r="A8668" t="s">
        <v>339</v>
      </c>
      <c r="B8668" t="s">
        <v>823</v>
      </c>
      <c r="C8668">
        <v>454</v>
      </c>
      <c r="D8668" t="s">
        <v>30</v>
      </c>
      <c r="E8668" t="s">
        <v>34</v>
      </c>
      <c r="F8668" t="s">
        <v>35</v>
      </c>
      <c r="G8668">
        <v>6</v>
      </c>
      <c r="H8668">
        <v>4</v>
      </c>
      <c r="I8668">
        <v>230</v>
      </c>
      <c r="J8668">
        <v>36675</v>
      </c>
      <c r="K8668">
        <v>22</v>
      </c>
      <c r="L8668">
        <v>16</v>
      </c>
      <c r="M8668" t="s">
        <v>130</v>
      </c>
      <c r="N8668" t="s">
        <v>32</v>
      </c>
      <c r="O8668" t="s">
        <v>91</v>
      </c>
      <c r="P8668">
        <v>2004</v>
      </c>
      <c r="V8668" t="str">
        <f>IF(OR(J8668 &lt; -10846.9, J8668 &gt; 74078.13), "T", "F")</f>
        <v>F</v>
      </c>
      <c r="AB8668">
        <v>6</v>
      </c>
      <c r="AC8668">
        <v>4</v>
      </c>
      <c r="AD8668">
        <v>230</v>
      </c>
      <c r="AE8668">
        <v>22</v>
      </c>
      <c r="AF8668">
        <v>16</v>
      </c>
      <c r="AG8668">
        <v>36675</v>
      </c>
      <c r="AJ8668">
        <v>2004</v>
      </c>
      <c r="AK8668" t="s">
        <v>339</v>
      </c>
      <c r="AL8668">
        <v>36675</v>
      </c>
    </row>
    <row r="8669" spans="1:38" x14ac:dyDescent="0.3">
      <c r="A8669" t="s">
        <v>339</v>
      </c>
      <c r="B8669" t="s">
        <v>823</v>
      </c>
      <c r="C8669">
        <v>454</v>
      </c>
      <c r="D8669" t="s">
        <v>30</v>
      </c>
      <c r="E8669" t="s">
        <v>34</v>
      </c>
      <c r="F8669" t="s">
        <v>31</v>
      </c>
      <c r="G8669">
        <v>6</v>
      </c>
      <c r="H8669">
        <v>4</v>
      </c>
      <c r="I8669">
        <v>230</v>
      </c>
      <c r="J8669">
        <v>36025</v>
      </c>
      <c r="K8669">
        <v>23</v>
      </c>
      <c r="L8669">
        <v>17</v>
      </c>
      <c r="M8669" t="s">
        <v>130</v>
      </c>
      <c r="N8669" t="s">
        <v>32</v>
      </c>
      <c r="O8669" t="s">
        <v>91</v>
      </c>
      <c r="P8669">
        <v>2005</v>
      </c>
      <c r="V8669" t="str">
        <f>IF(OR(J8669 &lt; -10846.9, J8669 &gt; 74078.13), "T", "F")</f>
        <v>F</v>
      </c>
      <c r="AB8669">
        <v>6</v>
      </c>
      <c r="AC8669">
        <v>4</v>
      </c>
      <c r="AD8669">
        <v>230</v>
      </c>
      <c r="AE8669">
        <v>23</v>
      </c>
      <c r="AF8669">
        <v>17</v>
      </c>
      <c r="AG8669">
        <v>36025</v>
      </c>
      <c r="AJ8669">
        <v>2005</v>
      </c>
      <c r="AK8669" t="s">
        <v>339</v>
      </c>
      <c r="AL8669">
        <v>36025</v>
      </c>
    </row>
    <row r="8670" spans="1:38" x14ac:dyDescent="0.3">
      <c r="A8670" t="s">
        <v>339</v>
      </c>
      <c r="B8670" t="s">
        <v>823</v>
      </c>
      <c r="C8670">
        <v>454</v>
      </c>
      <c r="D8670" t="s">
        <v>30</v>
      </c>
      <c r="E8670" t="s">
        <v>34</v>
      </c>
      <c r="F8670" t="s">
        <v>35</v>
      </c>
      <c r="G8670">
        <v>6</v>
      </c>
      <c r="H8670">
        <v>4</v>
      </c>
      <c r="I8670">
        <v>230</v>
      </c>
      <c r="J8670">
        <v>37425</v>
      </c>
      <c r="K8670">
        <v>22</v>
      </c>
      <c r="L8670">
        <v>16</v>
      </c>
      <c r="M8670" t="s">
        <v>130</v>
      </c>
      <c r="N8670" t="s">
        <v>32</v>
      </c>
      <c r="O8670" t="s">
        <v>91</v>
      </c>
      <c r="P8670">
        <v>2005</v>
      </c>
      <c r="V8670" t="str">
        <f>IF(OR(J8670 &lt; -10846.9, J8670 &gt; 74078.13), "T", "F")</f>
        <v>F</v>
      </c>
      <c r="AB8670">
        <v>6</v>
      </c>
      <c r="AC8670">
        <v>4</v>
      </c>
      <c r="AD8670">
        <v>230</v>
      </c>
      <c r="AE8670">
        <v>22</v>
      </c>
      <c r="AF8670">
        <v>16</v>
      </c>
      <c r="AG8670">
        <v>37425</v>
      </c>
      <c r="AJ8670">
        <v>2005</v>
      </c>
      <c r="AK8670" t="s">
        <v>339</v>
      </c>
      <c r="AL8670">
        <v>37425</v>
      </c>
    </row>
    <row r="8671" spans="1:38" x14ac:dyDescent="0.3">
      <c r="A8671" t="s">
        <v>339</v>
      </c>
      <c r="B8671" t="s">
        <v>823</v>
      </c>
      <c r="C8671">
        <v>454</v>
      </c>
      <c r="D8671" t="s">
        <v>30</v>
      </c>
      <c r="E8671" t="s">
        <v>34</v>
      </c>
      <c r="F8671" t="s">
        <v>31</v>
      </c>
      <c r="G8671">
        <v>6</v>
      </c>
      <c r="H8671">
        <v>4</v>
      </c>
      <c r="I8671">
        <v>223</v>
      </c>
      <c r="J8671">
        <v>36370</v>
      </c>
      <c r="K8671">
        <v>23</v>
      </c>
      <c r="L8671">
        <v>17</v>
      </c>
      <c r="M8671" t="s">
        <v>130</v>
      </c>
      <c r="N8671" t="s">
        <v>32</v>
      </c>
      <c r="O8671" t="s">
        <v>91</v>
      </c>
      <c r="P8671">
        <v>2006</v>
      </c>
      <c r="V8671" t="str">
        <f>IF(OR(J8671 &lt; -10846.9, J8671 &gt; 74078.13), "T", "F")</f>
        <v>F</v>
      </c>
      <c r="AB8671">
        <v>6</v>
      </c>
      <c r="AC8671">
        <v>4</v>
      </c>
      <c r="AD8671">
        <v>223</v>
      </c>
      <c r="AE8671">
        <v>23</v>
      </c>
      <c r="AF8671">
        <v>17</v>
      </c>
      <c r="AG8671">
        <v>36370</v>
      </c>
      <c r="AJ8671">
        <v>2006</v>
      </c>
      <c r="AK8671" t="s">
        <v>339</v>
      </c>
      <c r="AL8671">
        <v>36370</v>
      </c>
    </row>
    <row r="8672" spans="1:38" x14ac:dyDescent="0.3">
      <c r="A8672" t="s">
        <v>339</v>
      </c>
      <c r="B8672" t="s">
        <v>823</v>
      </c>
      <c r="C8672">
        <v>454</v>
      </c>
      <c r="D8672" t="s">
        <v>30</v>
      </c>
      <c r="E8672" t="s">
        <v>34</v>
      </c>
      <c r="F8672" t="s">
        <v>35</v>
      </c>
      <c r="G8672">
        <v>6</v>
      </c>
      <c r="H8672">
        <v>4</v>
      </c>
      <c r="I8672">
        <v>223</v>
      </c>
      <c r="J8672">
        <v>37770</v>
      </c>
      <c r="K8672">
        <v>22</v>
      </c>
      <c r="L8672">
        <v>16</v>
      </c>
      <c r="M8672" t="s">
        <v>130</v>
      </c>
      <c r="N8672" t="s">
        <v>32</v>
      </c>
      <c r="O8672" t="s">
        <v>91</v>
      </c>
      <c r="P8672">
        <v>2006</v>
      </c>
      <c r="V8672" t="str">
        <f>IF(OR(J8672 &lt; -10846.9, J8672 &gt; 74078.13), "T", "F")</f>
        <v>F</v>
      </c>
      <c r="AB8672">
        <v>6</v>
      </c>
      <c r="AC8672">
        <v>4</v>
      </c>
      <c r="AD8672">
        <v>223</v>
      </c>
      <c r="AE8672">
        <v>22</v>
      </c>
      <c r="AF8672">
        <v>16</v>
      </c>
      <c r="AG8672">
        <v>37770</v>
      </c>
      <c r="AJ8672">
        <v>2006</v>
      </c>
      <c r="AK8672" t="s">
        <v>339</v>
      </c>
      <c r="AL8672">
        <v>37770</v>
      </c>
    </row>
    <row r="8673" spans="1:38" x14ac:dyDescent="0.3">
      <c r="A8673" t="s">
        <v>339</v>
      </c>
      <c r="B8673" t="s">
        <v>824</v>
      </c>
      <c r="C8673">
        <v>454</v>
      </c>
      <c r="D8673" t="s">
        <v>30</v>
      </c>
      <c r="E8673" t="s">
        <v>34</v>
      </c>
      <c r="F8673" t="s">
        <v>31</v>
      </c>
      <c r="G8673">
        <v>6</v>
      </c>
      <c r="H8673">
        <v>4</v>
      </c>
      <c r="I8673">
        <v>270</v>
      </c>
      <c r="J8673">
        <v>40970</v>
      </c>
      <c r="K8673">
        <v>25</v>
      </c>
      <c r="L8673">
        <v>18</v>
      </c>
      <c r="M8673" t="s">
        <v>130</v>
      </c>
      <c r="N8673" t="s">
        <v>32</v>
      </c>
      <c r="O8673" t="s">
        <v>91</v>
      </c>
      <c r="P8673">
        <v>2015</v>
      </c>
      <c r="V8673" t="str">
        <f>IF(OR(J8673 &lt; -10846.9, J8673 &gt; 74078.13), "T", "F")</f>
        <v>F</v>
      </c>
      <c r="AB8673">
        <v>6</v>
      </c>
      <c r="AC8673">
        <v>4</v>
      </c>
      <c r="AD8673">
        <v>270</v>
      </c>
      <c r="AE8673">
        <v>25</v>
      </c>
      <c r="AF8673">
        <v>18</v>
      </c>
      <c r="AG8673">
        <v>40970</v>
      </c>
      <c r="AJ8673">
        <v>2015</v>
      </c>
      <c r="AK8673" t="s">
        <v>339</v>
      </c>
      <c r="AL8673">
        <v>40970</v>
      </c>
    </row>
    <row r="8674" spans="1:38" x14ac:dyDescent="0.3">
      <c r="A8674" t="s">
        <v>339</v>
      </c>
      <c r="B8674" t="s">
        <v>824</v>
      </c>
      <c r="C8674">
        <v>454</v>
      </c>
      <c r="D8674" t="s">
        <v>30</v>
      </c>
      <c r="E8674" t="s">
        <v>34</v>
      </c>
      <c r="F8674" t="s">
        <v>35</v>
      </c>
      <c r="G8674">
        <v>6</v>
      </c>
      <c r="H8674">
        <v>4</v>
      </c>
      <c r="I8674">
        <v>270</v>
      </c>
      <c r="J8674">
        <v>50220</v>
      </c>
      <c r="K8674">
        <v>26</v>
      </c>
      <c r="L8674">
        <v>18</v>
      </c>
      <c r="M8674" t="s">
        <v>130</v>
      </c>
      <c r="N8674" t="s">
        <v>32</v>
      </c>
      <c r="O8674" t="s">
        <v>91</v>
      </c>
      <c r="P8674">
        <v>2015</v>
      </c>
      <c r="V8674" t="str">
        <f>IF(OR(J8674 &lt; -10846.9, J8674 &gt; 74078.13), "T", "F")</f>
        <v>F</v>
      </c>
      <c r="AB8674">
        <v>6</v>
      </c>
      <c r="AC8674">
        <v>4</v>
      </c>
      <c r="AD8674">
        <v>270</v>
      </c>
      <c r="AE8674">
        <v>26</v>
      </c>
      <c r="AF8674">
        <v>18</v>
      </c>
      <c r="AG8674">
        <v>50220</v>
      </c>
      <c r="AJ8674">
        <v>2015</v>
      </c>
      <c r="AK8674" t="s">
        <v>339</v>
      </c>
      <c r="AL8674">
        <v>50220</v>
      </c>
    </row>
    <row r="8675" spans="1:38" x14ac:dyDescent="0.3">
      <c r="A8675" t="s">
        <v>339</v>
      </c>
      <c r="B8675" t="s">
        <v>824</v>
      </c>
      <c r="C8675">
        <v>454</v>
      </c>
      <c r="D8675" t="s">
        <v>30</v>
      </c>
      <c r="E8675" t="s">
        <v>34</v>
      </c>
      <c r="F8675" t="s">
        <v>35</v>
      </c>
      <c r="G8675">
        <v>6</v>
      </c>
      <c r="H8675">
        <v>4</v>
      </c>
      <c r="I8675">
        <v>270</v>
      </c>
      <c r="J8675">
        <v>48710</v>
      </c>
      <c r="K8675">
        <v>26</v>
      </c>
      <c r="L8675">
        <v>18</v>
      </c>
      <c r="M8675" t="s">
        <v>130</v>
      </c>
      <c r="N8675" t="s">
        <v>32</v>
      </c>
      <c r="O8675" t="s">
        <v>91</v>
      </c>
      <c r="P8675">
        <v>2015</v>
      </c>
      <c r="V8675" t="str">
        <f>IF(OR(J8675 &lt; -10846.9, J8675 &gt; 74078.13), "T", "F")</f>
        <v>F</v>
      </c>
      <c r="AB8675">
        <v>6</v>
      </c>
      <c r="AC8675">
        <v>4</v>
      </c>
      <c r="AD8675">
        <v>270</v>
      </c>
      <c r="AE8675">
        <v>26</v>
      </c>
      <c r="AF8675">
        <v>18</v>
      </c>
      <c r="AG8675">
        <v>48710</v>
      </c>
      <c r="AJ8675">
        <v>2015</v>
      </c>
      <c r="AK8675" t="s">
        <v>339</v>
      </c>
      <c r="AL8675">
        <v>48710</v>
      </c>
    </row>
    <row r="8676" spans="1:38" x14ac:dyDescent="0.3">
      <c r="A8676" t="s">
        <v>339</v>
      </c>
      <c r="B8676" t="s">
        <v>824</v>
      </c>
      <c r="C8676">
        <v>454</v>
      </c>
      <c r="D8676" t="s">
        <v>30</v>
      </c>
      <c r="E8676" t="s">
        <v>34</v>
      </c>
      <c r="F8676" t="s">
        <v>35</v>
      </c>
      <c r="G8676">
        <v>6</v>
      </c>
      <c r="H8676">
        <v>4</v>
      </c>
      <c r="I8676">
        <v>270</v>
      </c>
      <c r="J8676">
        <v>42370</v>
      </c>
      <c r="K8676">
        <v>24</v>
      </c>
      <c r="L8676">
        <v>18</v>
      </c>
      <c r="M8676" t="s">
        <v>130</v>
      </c>
      <c r="N8676" t="s">
        <v>32</v>
      </c>
      <c r="O8676" t="s">
        <v>91</v>
      </c>
      <c r="P8676">
        <v>2015</v>
      </c>
      <c r="V8676" t="str">
        <f>IF(OR(J8676 &lt; -10846.9, J8676 &gt; 74078.13), "T", "F")</f>
        <v>F</v>
      </c>
      <c r="AB8676">
        <v>6</v>
      </c>
      <c r="AC8676">
        <v>4</v>
      </c>
      <c r="AD8676">
        <v>270</v>
      </c>
      <c r="AE8676">
        <v>24</v>
      </c>
      <c r="AF8676">
        <v>18</v>
      </c>
      <c r="AG8676">
        <v>42370</v>
      </c>
      <c r="AJ8676">
        <v>2015</v>
      </c>
      <c r="AK8676" t="s">
        <v>339</v>
      </c>
      <c r="AL8676">
        <v>42370</v>
      </c>
    </row>
    <row r="8677" spans="1:38" x14ac:dyDescent="0.3">
      <c r="A8677" t="s">
        <v>339</v>
      </c>
      <c r="B8677" t="s">
        <v>824</v>
      </c>
      <c r="C8677">
        <v>454</v>
      </c>
      <c r="D8677" t="s">
        <v>30</v>
      </c>
      <c r="E8677" t="s">
        <v>34</v>
      </c>
      <c r="F8677" t="s">
        <v>35</v>
      </c>
      <c r="G8677">
        <v>6</v>
      </c>
      <c r="H8677">
        <v>4</v>
      </c>
      <c r="I8677">
        <v>295</v>
      </c>
      <c r="J8677">
        <v>49125</v>
      </c>
      <c r="K8677">
        <v>26</v>
      </c>
      <c r="L8677">
        <v>19</v>
      </c>
      <c r="M8677" t="s">
        <v>130</v>
      </c>
      <c r="N8677" t="s">
        <v>32</v>
      </c>
      <c r="O8677" t="s">
        <v>91</v>
      </c>
      <c r="P8677">
        <v>2016</v>
      </c>
      <c r="V8677" t="str">
        <f>IF(OR(J8677 &lt; -10846.9, J8677 &gt; 74078.13), "T", "F")</f>
        <v>F</v>
      </c>
      <c r="AB8677">
        <v>6</v>
      </c>
      <c r="AC8677">
        <v>4</v>
      </c>
      <c r="AD8677">
        <v>295</v>
      </c>
      <c r="AE8677">
        <v>26</v>
      </c>
      <c r="AF8677">
        <v>19</v>
      </c>
      <c r="AG8677">
        <v>49125</v>
      </c>
      <c r="AJ8677">
        <v>2016</v>
      </c>
      <c r="AK8677" t="s">
        <v>339</v>
      </c>
      <c r="AL8677">
        <v>49125</v>
      </c>
    </row>
    <row r="8678" spans="1:38" x14ac:dyDescent="0.3">
      <c r="A8678" t="s">
        <v>339</v>
      </c>
      <c r="B8678" t="s">
        <v>824</v>
      </c>
      <c r="C8678">
        <v>454</v>
      </c>
      <c r="D8678" t="s">
        <v>30</v>
      </c>
      <c r="E8678" t="s">
        <v>34</v>
      </c>
      <c r="F8678" t="s">
        <v>31</v>
      </c>
      <c r="G8678">
        <v>6</v>
      </c>
      <c r="H8678">
        <v>4</v>
      </c>
      <c r="I8678">
        <v>295</v>
      </c>
      <c r="J8678">
        <v>41900</v>
      </c>
      <c r="K8678">
        <v>28</v>
      </c>
      <c r="L8678">
        <v>20</v>
      </c>
      <c r="M8678" t="s">
        <v>130</v>
      </c>
      <c r="N8678" t="s">
        <v>32</v>
      </c>
      <c r="O8678" t="s">
        <v>91</v>
      </c>
      <c r="P8678">
        <v>2016</v>
      </c>
      <c r="V8678" t="str">
        <f>IF(OR(J8678 &lt; -10846.9, J8678 &gt; 74078.13), "T", "F")</f>
        <v>F</v>
      </c>
      <c r="AB8678">
        <v>6</v>
      </c>
      <c r="AC8678">
        <v>4</v>
      </c>
      <c r="AD8678">
        <v>295</v>
      </c>
      <c r="AE8678">
        <v>28</v>
      </c>
      <c r="AF8678">
        <v>20</v>
      </c>
      <c r="AG8678">
        <v>41900</v>
      </c>
      <c r="AJ8678">
        <v>2016</v>
      </c>
      <c r="AK8678" t="s">
        <v>339</v>
      </c>
      <c r="AL8678">
        <v>41900</v>
      </c>
    </row>
    <row r="8679" spans="1:38" x14ac:dyDescent="0.3">
      <c r="A8679" t="s">
        <v>339</v>
      </c>
      <c r="B8679" t="s">
        <v>824</v>
      </c>
      <c r="C8679">
        <v>454</v>
      </c>
      <c r="D8679" t="s">
        <v>30</v>
      </c>
      <c r="E8679" t="s">
        <v>34</v>
      </c>
      <c r="F8679" t="s">
        <v>35</v>
      </c>
      <c r="G8679">
        <v>6</v>
      </c>
      <c r="H8679">
        <v>4</v>
      </c>
      <c r="I8679">
        <v>295</v>
      </c>
      <c r="J8679">
        <v>43300</v>
      </c>
      <c r="K8679">
        <v>26</v>
      </c>
      <c r="L8679">
        <v>19</v>
      </c>
      <c r="M8679" t="s">
        <v>130</v>
      </c>
      <c r="N8679" t="s">
        <v>32</v>
      </c>
      <c r="O8679" t="s">
        <v>91</v>
      </c>
      <c r="P8679">
        <v>2016</v>
      </c>
      <c r="V8679" t="str">
        <f>IF(OR(J8679 &lt; -10846.9, J8679 &gt; 74078.13), "T", "F")</f>
        <v>F</v>
      </c>
      <c r="AB8679">
        <v>6</v>
      </c>
      <c r="AC8679">
        <v>4</v>
      </c>
      <c r="AD8679">
        <v>295</v>
      </c>
      <c r="AE8679">
        <v>26</v>
      </c>
      <c r="AF8679">
        <v>19</v>
      </c>
      <c r="AG8679">
        <v>43300</v>
      </c>
      <c r="AJ8679">
        <v>2016</v>
      </c>
      <c r="AK8679" t="s">
        <v>339</v>
      </c>
      <c r="AL8679">
        <v>43300</v>
      </c>
    </row>
    <row r="8680" spans="1:38" x14ac:dyDescent="0.3">
      <c r="A8680" t="s">
        <v>339</v>
      </c>
      <c r="B8680" t="s">
        <v>824</v>
      </c>
      <c r="C8680">
        <v>454</v>
      </c>
      <c r="D8680" t="s">
        <v>30</v>
      </c>
      <c r="E8680" t="s">
        <v>34</v>
      </c>
      <c r="F8680" t="s">
        <v>35</v>
      </c>
      <c r="G8680">
        <v>6</v>
      </c>
      <c r="H8680">
        <v>4</v>
      </c>
      <c r="I8680">
        <v>295</v>
      </c>
      <c r="J8680">
        <v>50320</v>
      </c>
      <c r="K8680">
        <v>26</v>
      </c>
      <c r="L8680">
        <v>19</v>
      </c>
      <c r="M8680" t="s">
        <v>130</v>
      </c>
      <c r="N8680" t="s">
        <v>32</v>
      </c>
      <c r="O8680" t="s">
        <v>91</v>
      </c>
      <c r="P8680">
        <v>2017</v>
      </c>
      <c r="V8680" t="str">
        <f>IF(OR(J8680 &lt; -10846.9, J8680 &gt; 74078.13), "T", "F")</f>
        <v>F</v>
      </c>
      <c r="AB8680">
        <v>6</v>
      </c>
      <c r="AC8680">
        <v>4</v>
      </c>
      <c r="AD8680">
        <v>295</v>
      </c>
      <c r="AE8680">
        <v>26</v>
      </c>
      <c r="AF8680">
        <v>19</v>
      </c>
      <c r="AG8680">
        <v>50320</v>
      </c>
      <c r="AJ8680">
        <v>2017</v>
      </c>
      <c r="AK8680" t="s">
        <v>339</v>
      </c>
      <c r="AL8680">
        <v>50320</v>
      </c>
    </row>
    <row r="8681" spans="1:38" x14ac:dyDescent="0.3">
      <c r="A8681" t="s">
        <v>339</v>
      </c>
      <c r="B8681" t="s">
        <v>824</v>
      </c>
      <c r="C8681">
        <v>454</v>
      </c>
      <c r="D8681" t="s">
        <v>30</v>
      </c>
      <c r="E8681" t="s">
        <v>34</v>
      </c>
      <c r="F8681" t="s">
        <v>31</v>
      </c>
      <c r="G8681">
        <v>6</v>
      </c>
      <c r="H8681">
        <v>4</v>
      </c>
      <c r="I8681">
        <v>295</v>
      </c>
      <c r="J8681">
        <v>48920</v>
      </c>
      <c r="K8681">
        <v>27</v>
      </c>
      <c r="L8681">
        <v>20</v>
      </c>
      <c r="M8681" t="s">
        <v>130</v>
      </c>
      <c r="N8681" t="s">
        <v>32</v>
      </c>
      <c r="O8681" t="s">
        <v>91</v>
      </c>
      <c r="P8681">
        <v>2017</v>
      </c>
      <c r="V8681" t="str">
        <f>IF(OR(J8681 &lt; -10846.9, J8681 &gt; 74078.13), "T", "F")</f>
        <v>F</v>
      </c>
      <c r="AB8681">
        <v>6</v>
      </c>
      <c r="AC8681">
        <v>4</v>
      </c>
      <c r="AD8681">
        <v>295</v>
      </c>
      <c r="AE8681">
        <v>27</v>
      </c>
      <c r="AF8681">
        <v>20</v>
      </c>
      <c r="AG8681">
        <v>48920</v>
      </c>
      <c r="AJ8681">
        <v>2017</v>
      </c>
      <c r="AK8681" t="s">
        <v>339</v>
      </c>
      <c r="AL8681">
        <v>48920</v>
      </c>
    </row>
    <row r="8682" spans="1:38" x14ac:dyDescent="0.3">
      <c r="A8682" t="s">
        <v>339</v>
      </c>
      <c r="B8682" t="s">
        <v>824</v>
      </c>
      <c r="C8682">
        <v>454</v>
      </c>
      <c r="D8682" t="s">
        <v>30</v>
      </c>
      <c r="E8682" t="s">
        <v>34</v>
      </c>
      <c r="F8682" t="s">
        <v>31</v>
      </c>
      <c r="G8682">
        <v>6</v>
      </c>
      <c r="H8682">
        <v>4</v>
      </c>
      <c r="I8682">
        <v>295</v>
      </c>
      <c r="J8682">
        <v>43020</v>
      </c>
      <c r="K8682">
        <v>27</v>
      </c>
      <c r="L8682">
        <v>20</v>
      </c>
      <c r="M8682" t="s">
        <v>130</v>
      </c>
      <c r="N8682" t="s">
        <v>32</v>
      </c>
      <c r="O8682" t="s">
        <v>91</v>
      </c>
      <c r="P8682">
        <v>2017</v>
      </c>
      <c r="V8682" t="str">
        <f>IF(OR(J8682 &lt; -10846.9, J8682 &gt; 74078.13), "T", "F")</f>
        <v>F</v>
      </c>
      <c r="AB8682">
        <v>6</v>
      </c>
      <c r="AC8682">
        <v>4</v>
      </c>
      <c r="AD8682">
        <v>295</v>
      </c>
      <c r="AE8682">
        <v>27</v>
      </c>
      <c r="AF8682">
        <v>20</v>
      </c>
      <c r="AG8682">
        <v>43020</v>
      </c>
      <c r="AJ8682">
        <v>2017</v>
      </c>
      <c r="AK8682" t="s">
        <v>339</v>
      </c>
      <c r="AL8682">
        <v>43020</v>
      </c>
    </row>
    <row r="8683" spans="1:38" x14ac:dyDescent="0.3">
      <c r="A8683" t="s">
        <v>339</v>
      </c>
      <c r="B8683" t="s">
        <v>824</v>
      </c>
      <c r="C8683">
        <v>454</v>
      </c>
      <c r="D8683" t="s">
        <v>30</v>
      </c>
      <c r="E8683" t="s">
        <v>34</v>
      </c>
      <c r="F8683" t="s">
        <v>35</v>
      </c>
      <c r="G8683">
        <v>6</v>
      </c>
      <c r="H8683">
        <v>4</v>
      </c>
      <c r="I8683">
        <v>295</v>
      </c>
      <c r="J8683">
        <v>44420</v>
      </c>
      <c r="K8683">
        <v>26</v>
      </c>
      <c r="L8683">
        <v>19</v>
      </c>
      <c r="M8683" t="s">
        <v>130</v>
      </c>
      <c r="N8683" t="s">
        <v>32</v>
      </c>
      <c r="O8683" t="s">
        <v>91</v>
      </c>
      <c r="P8683">
        <v>2017</v>
      </c>
      <c r="V8683" t="str">
        <f>IF(OR(J8683 &lt; -10846.9, J8683 &gt; 74078.13), "T", "F")</f>
        <v>F</v>
      </c>
      <c r="AB8683">
        <v>6</v>
      </c>
      <c r="AC8683">
        <v>4</v>
      </c>
      <c r="AD8683">
        <v>295</v>
      </c>
      <c r="AE8683">
        <v>26</v>
      </c>
      <c r="AF8683">
        <v>19</v>
      </c>
      <c r="AG8683">
        <v>44420</v>
      </c>
      <c r="AJ8683">
        <v>2017</v>
      </c>
      <c r="AK8683" t="s">
        <v>339</v>
      </c>
      <c r="AL8683">
        <v>44420</v>
      </c>
    </row>
    <row r="8684" spans="1:38" x14ac:dyDescent="0.3">
      <c r="A8684" t="s">
        <v>339</v>
      </c>
      <c r="B8684" t="s">
        <v>825</v>
      </c>
      <c r="C8684">
        <v>454</v>
      </c>
      <c r="D8684" t="s">
        <v>30</v>
      </c>
      <c r="E8684" t="s">
        <v>34</v>
      </c>
      <c r="F8684" t="s">
        <v>35</v>
      </c>
      <c r="G8684">
        <v>6</v>
      </c>
      <c r="H8684">
        <v>4</v>
      </c>
      <c r="I8684">
        <v>268</v>
      </c>
      <c r="J8684">
        <v>46060</v>
      </c>
      <c r="K8684">
        <v>25</v>
      </c>
      <c r="L8684">
        <v>27</v>
      </c>
      <c r="M8684" t="s">
        <v>715</v>
      </c>
      <c r="N8684" t="s">
        <v>32</v>
      </c>
      <c r="O8684" t="s">
        <v>91</v>
      </c>
      <c r="P8684">
        <v>2006</v>
      </c>
      <c r="V8684" t="str">
        <f>IF(OR(J8684 &lt; -10846.9, J8684 &gt; 74078.13), "T", "F")</f>
        <v>F</v>
      </c>
      <c r="AB8684">
        <v>6</v>
      </c>
      <c r="AC8684">
        <v>4</v>
      </c>
      <c r="AD8684">
        <v>268</v>
      </c>
      <c r="AE8684">
        <v>25</v>
      </c>
      <c r="AF8684">
        <v>27</v>
      </c>
      <c r="AG8684">
        <v>46060</v>
      </c>
      <c r="AJ8684">
        <v>2006</v>
      </c>
      <c r="AK8684" t="s">
        <v>339</v>
      </c>
      <c r="AL8684">
        <v>46060</v>
      </c>
    </row>
    <row r="8685" spans="1:38" x14ac:dyDescent="0.3">
      <c r="A8685" t="s">
        <v>339</v>
      </c>
      <c r="B8685" t="s">
        <v>825</v>
      </c>
      <c r="C8685">
        <v>454</v>
      </c>
      <c r="D8685" t="s">
        <v>30</v>
      </c>
      <c r="E8685" t="s">
        <v>34</v>
      </c>
      <c r="F8685" t="s">
        <v>31</v>
      </c>
      <c r="G8685">
        <v>6</v>
      </c>
      <c r="H8685">
        <v>4</v>
      </c>
      <c r="I8685">
        <v>268</v>
      </c>
      <c r="J8685">
        <v>44660</v>
      </c>
      <c r="K8685">
        <v>25</v>
      </c>
      <c r="L8685">
        <v>28</v>
      </c>
      <c r="M8685" t="s">
        <v>715</v>
      </c>
      <c r="N8685" t="s">
        <v>32</v>
      </c>
      <c r="O8685" t="s">
        <v>91</v>
      </c>
      <c r="P8685">
        <v>2006</v>
      </c>
      <c r="V8685" t="str">
        <f>IF(OR(J8685 &lt; -10846.9, J8685 &gt; 74078.13), "T", "F")</f>
        <v>F</v>
      </c>
      <c r="AB8685">
        <v>6</v>
      </c>
      <c r="AC8685">
        <v>4</v>
      </c>
      <c r="AD8685">
        <v>268</v>
      </c>
      <c r="AE8685">
        <v>25</v>
      </c>
      <c r="AF8685">
        <v>28</v>
      </c>
      <c r="AG8685">
        <v>44660</v>
      </c>
      <c r="AJ8685">
        <v>2006</v>
      </c>
      <c r="AK8685" t="s">
        <v>339</v>
      </c>
      <c r="AL8685">
        <v>44660</v>
      </c>
    </row>
    <row r="8686" spans="1:38" x14ac:dyDescent="0.3">
      <c r="A8686" t="s">
        <v>339</v>
      </c>
      <c r="B8686" t="s">
        <v>825</v>
      </c>
      <c r="C8686">
        <v>454</v>
      </c>
      <c r="D8686" t="s">
        <v>30</v>
      </c>
      <c r="E8686" t="s">
        <v>34</v>
      </c>
      <c r="F8686" t="s">
        <v>31</v>
      </c>
      <c r="G8686">
        <v>6</v>
      </c>
      <c r="H8686">
        <v>4</v>
      </c>
      <c r="I8686">
        <v>268</v>
      </c>
      <c r="J8686">
        <v>41180</v>
      </c>
      <c r="K8686">
        <v>25</v>
      </c>
      <c r="L8686">
        <v>28</v>
      </c>
      <c r="M8686" t="s">
        <v>715</v>
      </c>
      <c r="N8686" t="s">
        <v>32</v>
      </c>
      <c r="O8686" t="s">
        <v>91</v>
      </c>
      <c r="P8686">
        <v>2007</v>
      </c>
      <c r="V8686" t="str">
        <f>IF(OR(J8686 &lt; -10846.9, J8686 &gt; 74078.13), "T", "F")</f>
        <v>F</v>
      </c>
      <c r="AB8686">
        <v>6</v>
      </c>
      <c r="AC8686">
        <v>4</v>
      </c>
      <c r="AD8686">
        <v>268</v>
      </c>
      <c r="AE8686">
        <v>25</v>
      </c>
      <c r="AF8686">
        <v>28</v>
      </c>
      <c r="AG8686">
        <v>41180</v>
      </c>
      <c r="AJ8686">
        <v>2007</v>
      </c>
      <c r="AK8686" t="s">
        <v>339</v>
      </c>
      <c r="AL8686">
        <v>41180</v>
      </c>
    </row>
    <row r="8687" spans="1:38" x14ac:dyDescent="0.3">
      <c r="A8687" t="s">
        <v>339</v>
      </c>
      <c r="B8687" t="s">
        <v>825</v>
      </c>
      <c r="C8687">
        <v>454</v>
      </c>
      <c r="D8687" t="s">
        <v>30</v>
      </c>
      <c r="E8687" t="s">
        <v>34</v>
      </c>
      <c r="F8687" t="s">
        <v>35</v>
      </c>
      <c r="G8687">
        <v>6</v>
      </c>
      <c r="H8687">
        <v>4</v>
      </c>
      <c r="I8687">
        <v>268</v>
      </c>
      <c r="J8687">
        <v>42580</v>
      </c>
      <c r="K8687">
        <v>25</v>
      </c>
      <c r="L8687">
        <v>27</v>
      </c>
      <c r="M8687" t="s">
        <v>715</v>
      </c>
      <c r="N8687" t="s">
        <v>32</v>
      </c>
      <c r="O8687" t="s">
        <v>91</v>
      </c>
      <c r="P8687">
        <v>2007</v>
      </c>
      <c r="V8687" t="str">
        <f>IF(OR(J8687 &lt; -10846.9, J8687 &gt; 74078.13), "T", "F")</f>
        <v>F</v>
      </c>
      <c r="AB8687">
        <v>6</v>
      </c>
      <c r="AC8687">
        <v>4</v>
      </c>
      <c r="AD8687">
        <v>268</v>
      </c>
      <c r="AE8687">
        <v>25</v>
      </c>
      <c r="AF8687">
        <v>27</v>
      </c>
      <c r="AG8687">
        <v>42580</v>
      </c>
      <c r="AJ8687">
        <v>2007</v>
      </c>
      <c r="AK8687" t="s">
        <v>339</v>
      </c>
      <c r="AL8687">
        <v>42580</v>
      </c>
    </row>
    <row r="8688" spans="1:38" x14ac:dyDescent="0.3">
      <c r="A8688" t="s">
        <v>339</v>
      </c>
      <c r="B8688" t="s">
        <v>825</v>
      </c>
      <c r="C8688">
        <v>454</v>
      </c>
      <c r="D8688" t="s">
        <v>18</v>
      </c>
      <c r="E8688" t="s">
        <v>34</v>
      </c>
      <c r="F8688" t="s">
        <v>31</v>
      </c>
      <c r="G8688">
        <v>6</v>
      </c>
      <c r="H8688">
        <v>4</v>
      </c>
      <c r="I8688">
        <v>268</v>
      </c>
      <c r="J8688">
        <v>42080</v>
      </c>
      <c r="K8688">
        <v>24</v>
      </c>
      <c r="L8688">
        <v>27</v>
      </c>
      <c r="M8688" t="s">
        <v>715</v>
      </c>
      <c r="N8688" t="s">
        <v>32</v>
      </c>
      <c r="O8688" t="s">
        <v>91</v>
      </c>
      <c r="P8688">
        <v>2008</v>
      </c>
      <c r="V8688" t="str">
        <f>IF(OR(J8688 &lt; -10846.9, J8688 &gt; 74078.13), "T", "F")</f>
        <v>F</v>
      </c>
      <c r="AB8688">
        <v>6</v>
      </c>
      <c r="AC8688">
        <v>4</v>
      </c>
      <c r="AD8688">
        <v>268</v>
      </c>
      <c r="AE8688">
        <v>24</v>
      </c>
      <c r="AF8688">
        <v>27</v>
      </c>
      <c r="AG8688">
        <v>42080</v>
      </c>
      <c r="AJ8688">
        <v>2008</v>
      </c>
      <c r="AK8688" t="s">
        <v>339</v>
      </c>
      <c r="AL8688">
        <v>42080</v>
      </c>
    </row>
    <row r="8689" spans="1:38" x14ac:dyDescent="0.3">
      <c r="A8689" t="s">
        <v>339</v>
      </c>
      <c r="B8689" t="s">
        <v>825</v>
      </c>
      <c r="C8689">
        <v>454</v>
      </c>
      <c r="D8689" t="s">
        <v>18</v>
      </c>
      <c r="E8689" t="s">
        <v>34</v>
      </c>
      <c r="F8689" t="s">
        <v>35</v>
      </c>
      <c r="G8689">
        <v>6</v>
      </c>
      <c r="H8689">
        <v>4</v>
      </c>
      <c r="I8689">
        <v>268</v>
      </c>
      <c r="J8689">
        <v>43480</v>
      </c>
      <c r="K8689">
        <v>24</v>
      </c>
      <c r="L8689">
        <v>26</v>
      </c>
      <c r="M8689" t="s">
        <v>715</v>
      </c>
      <c r="N8689" t="s">
        <v>32</v>
      </c>
      <c r="O8689" t="s">
        <v>91</v>
      </c>
      <c r="P8689">
        <v>2008</v>
      </c>
      <c r="V8689" t="str">
        <f>IF(OR(J8689 &lt; -10846.9, J8689 &gt; 74078.13), "T", "F")</f>
        <v>F</v>
      </c>
      <c r="AB8689">
        <v>6</v>
      </c>
      <c r="AC8689">
        <v>4</v>
      </c>
      <c r="AD8689">
        <v>268</v>
      </c>
      <c r="AE8689">
        <v>24</v>
      </c>
      <c r="AF8689">
        <v>26</v>
      </c>
      <c r="AG8689">
        <v>43480</v>
      </c>
      <c r="AJ8689">
        <v>2008</v>
      </c>
      <c r="AK8689" t="s">
        <v>339</v>
      </c>
      <c r="AL8689">
        <v>43480</v>
      </c>
    </row>
    <row r="8690" spans="1:38" x14ac:dyDescent="0.3">
      <c r="A8690" t="s">
        <v>339</v>
      </c>
      <c r="B8690" t="s">
        <v>826</v>
      </c>
      <c r="C8690">
        <v>454</v>
      </c>
      <c r="D8690" t="s">
        <v>18</v>
      </c>
      <c r="E8690" t="s">
        <v>34</v>
      </c>
      <c r="F8690" t="s">
        <v>31</v>
      </c>
      <c r="G8690">
        <v>6</v>
      </c>
      <c r="H8690">
        <v>4</v>
      </c>
      <c r="I8690">
        <v>295</v>
      </c>
      <c r="J8690">
        <v>47620</v>
      </c>
      <c r="K8690">
        <v>28</v>
      </c>
      <c r="L8690">
        <v>32</v>
      </c>
      <c r="M8690" t="s">
        <v>715</v>
      </c>
      <c r="N8690" t="s">
        <v>32</v>
      </c>
      <c r="O8690" t="s">
        <v>91</v>
      </c>
      <c r="P8690">
        <v>2015</v>
      </c>
      <c r="V8690" t="str">
        <f>IF(OR(J8690 &lt; -10846.9, J8690 &gt; 74078.13), "T", "F")</f>
        <v>F</v>
      </c>
      <c r="AB8690">
        <v>6</v>
      </c>
      <c r="AC8690">
        <v>4</v>
      </c>
      <c r="AD8690">
        <v>295</v>
      </c>
      <c r="AE8690">
        <v>28</v>
      </c>
      <c r="AF8690">
        <v>32</v>
      </c>
      <c r="AG8690">
        <v>47620</v>
      </c>
      <c r="AJ8690">
        <v>2015</v>
      </c>
      <c r="AK8690" t="s">
        <v>339</v>
      </c>
      <c r="AL8690">
        <v>47620</v>
      </c>
    </row>
    <row r="8691" spans="1:38" x14ac:dyDescent="0.3">
      <c r="A8691" t="s">
        <v>339</v>
      </c>
      <c r="B8691" t="s">
        <v>826</v>
      </c>
      <c r="C8691">
        <v>454</v>
      </c>
      <c r="D8691" t="s">
        <v>18</v>
      </c>
      <c r="E8691" t="s">
        <v>34</v>
      </c>
      <c r="F8691" t="s">
        <v>35</v>
      </c>
      <c r="G8691">
        <v>6</v>
      </c>
      <c r="H8691">
        <v>4</v>
      </c>
      <c r="I8691">
        <v>295</v>
      </c>
      <c r="J8691">
        <v>49020</v>
      </c>
      <c r="K8691">
        <v>28</v>
      </c>
      <c r="L8691">
        <v>30</v>
      </c>
      <c r="M8691" t="s">
        <v>715</v>
      </c>
      <c r="N8691" t="s">
        <v>32</v>
      </c>
      <c r="O8691" t="s">
        <v>91</v>
      </c>
      <c r="P8691">
        <v>2015</v>
      </c>
      <c r="V8691" t="str">
        <f>IF(OR(J8691 &lt; -10846.9, J8691 &gt; 74078.13), "T", "F")</f>
        <v>F</v>
      </c>
      <c r="AB8691">
        <v>6</v>
      </c>
      <c r="AC8691">
        <v>4</v>
      </c>
      <c r="AD8691">
        <v>295</v>
      </c>
      <c r="AE8691">
        <v>28</v>
      </c>
      <c r="AF8691">
        <v>30</v>
      </c>
      <c r="AG8691">
        <v>49020</v>
      </c>
      <c r="AJ8691">
        <v>2015</v>
      </c>
      <c r="AK8691" t="s">
        <v>339</v>
      </c>
      <c r="AL8691">
        <v>49020</v>
      </c>
    </row>
    <row r="8692" spans="1:38" x14ac:dyDescent="0.3">
      <c r="A8692" t="s">
        <v>339</v>
      </c>
      <c r="B8692" t="s">
        <v>826</v>
      </c>
      <c r="C8692">
        <v>454</v>
      </c>
      <c r="D8692" t="s">
        <v>39</v>
      </c>
      <c r="E8692" t="s">
        <v>34</v>
      </c>
      <c r="F8692" t="s">
        <v>35</v>
      </c>
      <c r="G8692">
        <v>6</v>
      </c>
      <c r="H8692">
        <v>4</v>
      </c>
      <c r="I8692">
        <v>308</v>
      </c>
      <c r="J8692">
        <v>57045</v>
      </c>
      <c r="K8692">
        <v>28</v>
      </c>
      <c r="L8692">
        <v>30</v>
      </c>
      <c r="M8692" t="s">
        <v>715</v>
      </c>
      <c r="N8692" t="s">
        <v>32</v>
      </c>
      <c r="O8692" t="s">
        <v>91</v>
      </c>
      <c r="P8692">
        <v>2016</v>
      </c>
      <c r="V8692" t="str">
        <f>IF(OR(J8692 &lt; -10846.9, J8692 &gt; 74078.13), "T", "F")</f>
        <v>F</v>
      </c>
      <c r="AB8692">
        <v>6</v>
      </c>
      <c r="AC8692">
        <v>4</v>
      </c>
      <c r="AD8692">
        <v>308</v>
      </c>
      <c r="AE8692">
        <v>28</v>
      </c>
      <c r="AF8692">
        <v>30</v>
      </c>
      <c r="AG8692">
        <v>57045</v>
      </c>
      <c r="AJ8692">
        <v>2016</v>
      </c>
      <c r="AK8692" t="s">
        <v>339</v>
      </c>
      <c r="AL8692">
        <v>57045</v>
      </c>
    </row>
    <row r="8693" spans="1:38" x14ac:dyDescent="0.3">
      <c r="A8693" t="s">
        <v>339</v>
      </c>
      <c r="B8693" t="s">
        <v>826</v>
      </c>
      <c r="C8693">
        <v>454</v>
      </c>
      <c r="D8693" t="s">
        <v>39</v>
      </c>
      <c r="E8693" t="s">
        <v>34</v>
      </c>
      <c r="F8693" t="s">
        <v>35</v>
      </c>
      <c r="G8693">
        <v>6</v>
      </c>
      <c r="H8693">
        <v>4</v>
      </c>
      <c r="I8693">
        <v>308</v>
      </c>
      <c r="J8693">
        <v>53635</v>
      </c>
      <c r="K8693">
        <v>28</v>
      </c>
      <c r="L8693">
        <v>30</v>
      </c>
      <c r="M8693" t="s">
        <v>715</v>
      </c>
      <c r="N8693" t="s">
        <v>32</v>
      </c>
      <c r="O8693" t="s">
        <v>91</v>
      </c>
      <c r="P8693">
        <v>2016</v>
      </c>
      <c r="V8693" t="str">
        <f>IF(OR(J8693 &lt; -10846.9, J8693 &gt; 74078.13), "T", "F")</f>
        <v>F</v>
      </c>
      <c r="AB8693">
        <v>6</v>
      </c>
      <c r="AC8693">
        <v>4</v>
      </c>
      <c r="AD8693">
        <v>308</v>
      </c>
      <c r="AE8693">
        <v>28</v>
      </c>
      <c r="AF8693">
        <v>30</v>
      </c>
      <c r="AG8693">
        <v>53635</v>
      </c>
      <c r="AJ8693">
        <v>2016</v>
      </c>
      <c r="AK8693" t="s">
        <v>339</v>
      </c>
      <c r="AL8693">
        <v>53635</v>
      </c>
    </row>
    <row r="8694" spans="1:38" x14ac:dyDescent="0.3">
      <c r="A8694" t="s">
        <v>339</v>
      </c>
      <c r="B8694" t="s">
        <v>826</v>
      </c>
      <c r="C8694">
        <v>454</v>
      </c>
      <c r="D8694" t="s">
        <v>39</v>
      </c>
      <c r="E8694" t="s">
        <v>34</v>
      </c>
      <c r="F8694" t="s">
        <v>31</v>
      </c>
      <c r="G8694">
        <v>6</v>
      </c>
      <c r="H8694">
        <v>4</v>
      </c>
      <c r="I8694">
        <v>308</v>
      </c>
      <c r="J8694">
        <v>52235</v>
      </c>
      <c r="K8694">
        <v>30</v>
      </c>
      <c r="L8694">
        <v>31</v>
      </c>
      <c r="M8694" t="s">
        <v>715</v>
      </c>
      <c r="N8694" t="s">
        <v>32</v>
      </c>
      <c r="O8694" t="s">
        <v>91</v>
      </c>
      <c r="P8694">
        <v>2016</v>
      </c>
      <c r="V8694" t="str">
        <f>IF(OR(J8694 &lt; -10846.9, J8694 &gt; 74078.13), "T", "F")</f>
        <v>F</v>
      </c>
      <c r="AB8694">
        <v>6</v>
      </c>
      <c r="AC8694">
        <v>4</v>
      </c>
      <c r="AD8694">
        <v>308</v>
      </c>
      <c r="AE8694">
        <v>30</v>
      </c>
      <c r="AF8694">
        <v>31</v>
      </c>
      <c r="AG8694">
        <v>52235</v>
      </c>
      <c r="AJ8694">
        <v>2016</v>
      </c>
      <c r="AK8694" t="s">
        <v>339</v>
      </c>
      <c r="AL8694">
        <v>52235</v>
      </c>
    </row>
    <row r="8695" spans="1:38" x14ac:dyDescent="0.3">
      <c r="A8695" t="s">
        <v>339</v>
      </c>
      <c r="B8695" t="s">
        <v>826</v>
      </c>
      <c r="C8695">
        <v>454</v>
      </c>
      <c r="D8695" t="s">
        <v>39</v>
      </c>
      <c r="E8695" t="s">
        <v>34</v>
      </c>
      <c r="F8695" t="s">
        <v>35</v>
      </c>
      <c r="G8695">
        <v>6</v>
      </c>
      <c r="H8695">
        <v>4</v>
      </c>
      <c r="I8695">
        <v>308</v>
      </c>
      <c r="J8695">
        <v>53035</v>
      </c>
      <c r="K8695">
        <v>28</v>
      </c>
      <c r="L8695">
        <v>31</v>
      </c>
      <c r="M8695" t="s">
        <v>715</v>
      </c>
      <c r="N8695" t="s">
        <v>32</v>
      </c>
      <c r="O8695" t="s">
        <v>91</v>
      </c>
      <c r="P8695">
        <v>2017</v>
      </c>
      <c r="V8695" t="str">
        <f>IF(OR(J8695 &lt; -10846.9, J8695 &gt; 74078.13), "T", "F")</f>
        <v>F</v>
      </c>
      <c r="AB8695">
        <v>6</v>
      </c>
      <c r="AC8695">
        <v>4</v>
      </c>
      <c r="AD8695">
        <v>308</v>
      </c>
      <c r="AE8695">
        <v>28</v>
      </c>
      <c r="AF8695">
        <v>31</v>
      </c>
      <c r="AG8695">
        <v>53035</v>
      </c>
      <c r="AJ8695">
        <v>2017</v>
      </c>
      <c r="AK8695" t="s">
        <v>339</v>
      </c>
      <c r="AL8695">
        <v>53035</v>
      </c>
    </row>
    <row r="8696" spans="1:38" x14ac:dyDescent="0.3">
      <c r="A8696" t="s">
        <v>339</v>
      </c>
      <c r="B8696" t="s">
        <v>826</v>
      </c>
      <c r="C8696">
        <v>454</v>
      </c>
      <c r="D8696" t="s">
        <v>39</v>
      </c>
      <c r="E8696" t="s">
        <v>34</v>
      </c>
      <c r="F8696" t="s">
        <v>35</v>
      </c>
      <c r="G8696">
        <v>6</v>
      </c>
      <c r="H8696">
        <v>4</v>
      </c>
      <c r="I8696">
        <v>308</v>
      </c>
      <c r="J8696">
        <v>56495</v>
      </c>
      <c r="K8696">
        <v>28</v>
      </c>
      <c r="L8696">
        <v>31</v>
      </c>
      <c r="M8696" t="s">
        <v>715</v>
      </c>
      <c r="N8696" t="s">
        <v>32</v>
      </c>
      <c r="O8696" t="s">
        <v>91</v>
      </c>
      <c r="P8696">
        <v>2017</v>
      </c>
      <c r="V8696" t="str">
        <f>IF(OR(J8696 &lt; -10846.9, J8696 &gt; 74078.13), "T", "F")</f>
        <v>F</v>
      </c>
      <c r="AB8696">
        <v>6</v>
      </c>
      <c r="AC8696">
        <v>4</v>
      </c>
      <c r="AD8696">
        <v>308</v>
      </c>
      <c r="AE8696">
        <v>28</v>
      </c>
      <c r="AF8696">
        <v>31</v>
      </c>
      <c r="AG8696">
        <v>56495</v>
      </c>
      <c r="AJ8696">
        <v>2017</v>
      </c>
      <c r="AK8696" t="s">
        <v>339</v>
      </c>
      <c r="AL8696">
        <v>56495</v>
      </c>
    </row>
    <row r="8697" spans="1:38" x14ac:dyDescent="0.3">
      <c r="A8697" t="s">
        <v>53</v>
      </c>
      <c r="B8697" t="s">
        <v>827</v>
      </c>
      <c r="C8697">
        <v>586</v>
      </c>
      <c r="D8697" t="s">
        <v>30</v>
      </c>
      <c r="E8697" t="s">
        <v>19</v>
      </c>
      <c r="F8697" t="s">
        <v>20</v>
      </c>
      <c r="H8697">
        <v>2</v>
      </c>
      <c r="I8697">
        <v>255</v>
      </c>
      <c r="J8697">
        <v>7523</v>
      </c>
      <c r="K8697">
        <v>23</v>
      </c>
      <c r="L8697">
        <v>15</v>
      </c>
      <c r="M8697" t="s">
        <v>99</v>
      </c>
      <c r="N8697" t="s">
        <v>22</v>
      </c>
      <c r="O8697" t="s">
        <v>23</v>
      </c>
      <c r="P8697">
        <v>1993</v>
      </c>
      <c r="V8697" t="str">
        <f>IF(OR(J8697 &lt; -10846.9, J8697 &gt; 74078.13), "T", "F")</f>
        <v>F</v>
      </c>
      <c r="AC8697">
        <v>2</v>
      </c>
      <c r="AD8697">
        <v>255</v>
      </c>
      <c r="AE8697">
        <v>23</v>
      </c>
      <c r="AF8697">
        <v>15</v>
      </c>
      <c r="AG8697">
        <v>7523</v>
      </c>
      <c r="AJ8697">
        <v>1993</v>
      </c>
      <c r="AK8697" t="s">
        <v>53</v>
      </c>
      <c r="AL8697">
        <v>7523</v>
      </c>
    </row>
    <row r="8698" spans="1:38" x14ac:dyDescent="0.3">
      <c r="A8698" t="s">
        <v>53</v>
      </c>
      <c r="B8698" t="s">
        <v>827</v>
      </c>
      <c r="C8698">
        <v>586</v>
      </c>
      <c r="D8698" t="s">
        <v>30</v>
      </c>
      <c r="E8698" t="s">
        <v>19</v>
      </c>
      <c r="F8698" t="s">
        <v>20</v>
      </c>
      <c r="H8698">
        <v>2</v>
      </c>
      <c r="I8698">
        <v>255</v>
      </c>
      <c r="J8698">
        <v>8147</v>
      </c>
      <c r="K8698">
        <v>23</v>
      </c>
      <c r="L8698">
        <v>15</v>
      </c>
      <c r="M8698" t="s">
        <v>99</v>
      </c>
      <c r="N8698" t="s">
        <v>22</v>
      </c>
      <c r="O8698" t="s">
        <v>23</v>
      </c>
      <c r="P8698">
        <v>1994</v>
      </c>
      <c r="V8698" t="str">
        <f>IF(OR(J8698 &lt; -10846.9, J8698 &gt; 74078.13), "T", "F")</f>
        <v>F</v>
      </c>
      <c r="AC8698">
        <v>2</v>
      </c>
      <c r="AD8698">
        <v>255</v>
      </c>
      <c r="AE8698">
        <v>23</v>
      </c>
      <c r="AF8698">
        <v>15</v>
      </c>
      <c r="AG8698">
        <v>8147</v>
      </c>
      <c r="AJ8698">
        <v>1994</v>
      </c>
      <c r="AK8698" t="s">
        <v>53</v>
      </c>
      <c r="AL8698">
        <v>8147</v>
      </c>
    </row>
    <row r="8699" spans="1:38" x14ac:dyDescent="0.3">
      <c r="A8699" t="s">
        <v>53</v>
      </c>
      <c r="B8699" t="s">
        <v>827</v>
      </c>
      <c r="C8699">
        <v>586</v>
      </c>
      <c r="D8699" t="s">
        <v>30</v>
      </c>
      <c r="E8699" t="s">
        <v>19</v>
      </c>
      <c r="F8699" t="s">
        <v>20</v>
      </c>
      <c r="H8699">
        <v>2</v>
      </c>
      <c r="I8699">
        <v>255</v>
      </c>
      <c r="J8699">
        <v>8839</v>
      </c>
      <c r="K8699">
        <v>23</v>
      </c>
      <c r="L8699">
        <v>15</v>
      </c>
      <c r="M8699" t="s">
        <v>99</v>
      </c>
      <c r="N8699" t="s">
        <v>22</v>
      </c>
      <c r="O8699" t="s">
        <v>23</v>
      </c>
      <c r="P8699">
        <v>1995</v>
      </c>
      <c r="V8699" t="str">
        <f>IF(OR(J8699 &lt; -10846.9, J8699 &gt; 74078.13), "T", "F")</f>
        <v>F</v>
      </c>
      <c r="AC8699">
        <v>2</v>
      </c>
      <c r="AD8699">
        <v>255</v>
      </c>
      <c r="AE8699">
        <v>23</v>
      </c>
      <c r="AF8699">
        <v>15</v>
      </c>
      <c r="AG8699">
        <v>8839</v>
      </c>
      <c r="AJ8699">
        <v>1995</v>
      </c>
      <c r="AK8699" t="s">
        <v>53</v>
      </c>
      <c r="AL8699">
        <v>8839</v>
      </c>
    </row>
    <row r="8700" spans="1:38" x14ac:dyDescent="0.3">
      <c r="A8700" t="s">
        <v>53</v>
      </c>
      <c r="B8700" t="s">
        <v>828</v>
      </c>
      <c r="C8700">
        <v>586</v>
      </c>
      <c r="D8700" t="s">
        <v>18</v>
      </c>
      <c r="E8700" t="s">
        <v>19</v>
      </c>
      <c r="F8700" t="s">
        <v>20</v>
      </c>
      <c r="H8700">
        <v>4</v>
      </c>
      <c r="I8700">
        <v>232</v>
      </c>
      <c r="J8700">
        <v>31930</v>
      </c>
      <c r="K8700">
        <v>22</v>
      </c>
      <c r="L8700">
        <v>16</v>
      </c>
      <c r="M8700" t="s">
        <v>40</v>
      </c>
      <c r="N8700" t="s">
        <v>22</v>
      </c>
      <c r="O8700" t="s">
        <v>23</v>
      </c>
      <c r="P8700">
        <v>2009</v>
      </c>
      <c r="V8700" t="str">
        <f>IF(OR(J8700 &lt; -10846.9, J8700 &gt; 74078.13), "T", "F")</f>
        <v>F</v>
      </c>
      <c r="AC8700">
        <v>4</v>
      </c>
      <c r="AD8700">
        <v>232</v>
      </c>
      <c r="AE8700">
        <v>22</v>
      </c>
      <c r="AF8700">
        <v>16</v>
      </c>
      <c r="AG8700">
        <v>31930</v>
      </c>
      <c r="AJ8700">
        <v>2009</v>
      </c>
      <c r="AK8700" t="s">
        <v>53</v>
      </c>
      <c r="AL8700">
        <v>31930</v>
      </c>
    </row>
    <row r="8701" spans="1:38" x14ac:dyDescent="0.3">
      <c r="A8701" t="s">
        <v>53</v>
      </c>
      <c r="B8701" t="s">
        <v>828</v>
      </c>
      <c r="C8701">
        <v>586</v>
      </c>
      <c r="D8701" t="s">
        <v>18</v>
      </c>
      <c r="E8701" t="s">
        <v>34</v>
      </c>
      <c r="F8701" t="s">
        <v>20</v>
      </c>
      <c r="H8701">
        <v>4</v>
      </c>
      <c r="I8701">
        <v>212</v>
      </c>
      <c r="J8701">
        <v>26435</v>
      </c>
      <c r="K8701">
        <v>23</v>
      </c>
      <c r="L8701">
        <v>16</v>
      </c>
      <c r="M8701" t="s">
        <v>40</v>
      </c>
      <c r="N8701" t="s">
        <v>22</v>
      </c>
      <c r="O8701" t="s">
        <v>23</v>
      </c>
      <c r="P8701">
        <v>2009</v>
      </c>
      <c r="V8701" t="str">
        <f>IF(OR(J8701 &lt; -10846.9, J8701 &gt; 74078.13), "T", "F")</f>
        <v>F</v>
      </c>
      <c r="AC8701">
        <v>4</v>
      </c>
      <c r="AD8701">
        <v>212</v>
      </c>
      <c r="AE8701">
        <v>23</v>
      </c>
      <c r="AF8701">
        <v>16</v>
      </c>
      <c r="AG8701">
        <v>26435</v>
      </c>
      <c r="AJ8701">
        <v>2009</v>
      </c>
      <c r="AK8701" t="s">
        <v>53</v>
      </c>
      <c r="AL8701">
        <v>26435</v>
      </c>
    </row>
    <row r="8702" spans="1:38" x14ac:dyDescent="0.3">
      <c r="A8702" t="s">
        <v>53</v>
      </c>
      <c r="B8702" t="s">
        <v>828</v>
      </c>
      <c r="C8702">
        <v>586</v>
      </c>
      <c r="D8702" t="s">
        <v>18</v>
      </c>
      <c r="E8702" t="s">
        <v>19</v>
      </c>
      <c r="F8702" t="s">
        <v>20</v>
      </c>
      <c r="H8702">
        <v>4</v>
      </c>
      <c r="I8702">
        <v>232</v>
      </c>
      <c r="J8702">
        <v>27860</v>
      </c>
      <c r="K8702">
        <v>22</v>
      </c>
      <c r="L8702">
        <v>16</v>
      </c>
      <c r="M8702" t="s">
        <v>40</v>
      </c>
      <c r="N8702" t="s">
        <v>22</v>
      </c>
      <c r="O8702" t="s">
        <v>23</v>
      </c>
      <c r="P8702">
        <v>2009</v>
      </c>
      <c r="V8702" t="str">
        <f>IF(OR(J8702 &lt; -10846.9, J8702 &gt; 74078.13), "T", "F")</f>
        <v>F</v>
      </c>
      <c r="AC8702">
        <v>4</v>
      </c>
      <c r="AD8702">
        <v>232</v>
      </c>
      <c r="AE8702">
        <v>22</v>
      </c>
      <c r="AF8702">
        <v>16</v>
      </c>
      <c r="AG8702">
        <v>27860</v>
      </c>
      <c r="AJ8702">
        <v>2009</v>
      </c>
      <c r="AK8702" t="s">
        <v>53</v>
      </c>
      <c r="AL8702">
        <v>27860</v>
      </c>
    </row>
    <row r="8703" spans="1:38" x14ac:dyDescent="0.3">
      <c r="A8703" t="s">
        <v>53</v>
      </c>
      <c r="B8703" t="s">
        <v>828</v>
      </c>
      <c r="C8703">
        <v>586</v>
      </c>
      <c r="D8703" t="s">
        <v>18</v>
      </c>
      <c r="E8703" t="s">
        <v>19</v>
      </c>
      <c r="F8703" t="s">
        <v>20</v>
      </c>
      <c r="H8703">
        <v>4</v>
      </c>
      <c r="I8703">
        <v>232</v>
      </c>
      <c r="J8703">
        <v>31000</v>
      </c>
      <c r="K8703">
        <v>22</v>
      </c>
      <c r="L8703">
        <v>16</v>
      </c>
      <c r="M8703" t="s">
        <v>40</v>
      </c>
      <c r="N8703" t="s">
        <v>22</v>
      </c>
      <c r="O8703" t="s">
        <v>23</v>
      </c>
      <c r="P8703">
        <v>2009</v>
      </c>
      <c r="V8703" t="str">
        <f>IF(OR(J8703 &lt; -10846.9, J8703 &gt; 74078.13), "T", "F")</f>
        <v>F</v>
      </c>
      <c r="AC8703">
        <v>4</v>
      </c>
      <c r="AD8703">
        <v>232</v>
      </c>
      <c r="AE8703">
        <v>22</v>
      </c>
      <c r="AF8703">
        <v>16</v>
      </c>
      <c r="AG8703">
        <v>31000</v>
      </c>
      <c r="AJ8703">
        <v>2009</v>
      </c>
      <c r="AK8703" t="s">
        <v>53</v>
      </c>
      <c r="AL8703">
        <v>31000</v>
      </c>
    </row>
    <row r="8704" spans="1:38" x14ac:dyDescent="0.3">
      <c r="A8704" t="s">
        <v>53</v>
      </c>
      <c r="B8704" t="s">
        <v>828</v>
      </c>
      <c r="C8704">
        <v>586</v>
      </c>
      <c r="D8704" t="s">
        <v>18</v>
      </c>
      <c r="E8704" t="s">
        <v>19</v>
      </c>
      <c r="F8704" t="s">
        <v>20</v>
      </c>
      <c r="H8704">
        <v>4</v>
      </c>
      <c r="I8704">
        <v>232</v>
      </c>
      <c r="J8704">
        <v>26435</v>
      </c>
      <c r="K8704">
        <v>22</v>
      </c>
      <c r="L8704">
        <v>16</v>
      </c>
      <c r="M8704" t="s">
        <v>40</v>
      </c>
      <c r="N8704" t="s">
        <v>22</v>
      </c>
      <c r="O8704" t="s">
        <v>23</v>
      </c>
      <c r="P8704">
        <v>2009</v>
      </c>
      <c r="V8704" t="str">
        <f>IF(OR(J8704 &lt; -10846.9, J8704 &gt; 74078.13), "T", "F")</f>
        <v>F</v>
      </c>
      <c r="AC8704">
        <v>4</v>
      </c>
      <c r="AD8704">
        <v>232</v>
      </c>
      <c r="AE8704">
        <v>22</v>
      </c>
      <c r="AF8704">
        <v>16</v>
      </c>
      <c r="AG8704">
        <v>26435</v>
      </c>
      <c r="AJ8704">
        <v>2009</v>
      </c>
      <c r="AK8704" t="s">
        <v>53</v>
      </c>
      <c r="AL8704">
        <v>26435</v>
      </c>
    </row>
    <row r="8705" spans="1:38" x14ac:dyDescent="0.3">
      <c r="A8705" t="s">
        <v>53</v>
      </c>
      <c r="B8705" t="s">
        <v>828</v>
      </c>
      <c r="C8705">
        <v>586</v>
      </c>
      <c r="D8705" t="s">
        <v>18</v>
      </c>
      <c r="E8705" t="s">
        <v>34</v>
      </c>
      <c r="F8705" t="s">
        <v>20</v>
      </c>
      <c r="H8705">
        <v>4</v>
      </c>
      <c r="I8705">
        <v>212</v>
      </c>
      <c r="J8705">
        <v>31700</v>
      </c>
      <c r="K8705">
        <v>23</v>
      </c>
      <c r="L8705">
        <v>16</v>
      </c>
      <c r="M8705" t="s">
        <v>40</v>
      </c>
      <c r="N8705" t="s">
        <v>22</v>
      </c>
      <c r="O8705" t="s">
        <v>23</v>
      </c>
      <c r="P8705">
        <v>2009</v>
      </c>
      <c r="V8705" t="str">
        <f>IF(OR(J8705 &lt; -10846.9, J8705 &gt; 74078.13), "T", "F")</f>
        <v>F</v>
      </c>
      <c r="AC8705">
        <v>4</v>
      </c>
      <c r="AD8705">
        <v>212</v>
      </c>
      <c r="AE8705">
        <v>23</v>
      </c>
      <c r="AF8705">
        <v>16</v>
      </c>
      <c r="AG8705">
        <v>31700</v>
      </c>
      <c r="AJ8705">
        <v>2009</v>
      </c>
      <c r="AK8705" t="s">
        <v>53</v>
      </c>
      <c r="AL8705">
        <v>31700</v>
      </c>
    </row>
    <row r="8706" spans="1:38" x14ac:dyDescent="0.3">
      <c r="A8706" t="s">
        <v>53</v>
      </c>
      <c r="B8706" t="s">
        <v>828</v>
      </c>
      <c r="C8706">
        <v>586</v>
      </c>
      <c r="D8706" t="s">
        <v>18</v>
      </c>
      <c r="E8706" t="s">
        <v>34</v>
      </c>
      <c r="F8706" t="s">
        <v>20</v>
      </c>
      <c r="H8706">
        <v>4</v>
      </c>
      <c r="I8706">
        <v>212</v>
      </c>
      <c r="J8706">
        <v>28560</v>
      </c>
      <c r="K8706">
        <v>23</v>
      </c>
      <c r="L8706">
        <v>16</v>
      </c>
      <c r="M8706" t="s">
        <v>40</v>
      </c>
      <c r="N8706" t="s">
        <v>22</v>
      </c>
      <c r="O8706" t="s">
        <v>23</v>
      </c>
      <c r="P8706">
        <v>2009</v>
      </c>
      <c r="V8706" t="str">
        <f>IF(OR(J8706 &lt; -10846.9, J8706 &gt; 74078.13), "T", "F")</f>
        <v>F</v>
      </c>
      <c r="AC8706">
        <v>4</v>
      </c>
      <c r="AD8706">
        <v>212</v>
      </c>
      <c r="AE8706">
        <v>23</v>
      </c>
      <c r="AF8706">
        <v>16</v>
      </c>
      <c r="AG8706">
        <v>28560</v>
      </c>
      <c r="AJ8706">
        <v>2009</v>
      </c>
      <c r="AK8706" t="s">
        <v>53</v>
      </c>
      <c r="AL8706">
        <v>28560</v>
      </c>
    </row>
    <row r="8707" spans="1:38" x14ac:dyDescent="0.3">
      <c r="A8707" t="s">
        <v>53</v>
      </c>
      <c r="B8707" t="s">
        <v>828</v>
      </c>
      <c r="C8707">
        <v>586</v>
      </c>
      <c r="D8707" t="s">
        <v>18</v>
      </c>
      <c r="E8707" t="s">
        <v>19</v>
      </c>
      <c r="F8707" t="s">
        <v>20</v>
      </c>
      <c r="H8707">
        <v>4</v>
      </c>
      <c r="I8707">
        <v>232</v>
      </c>
      <c r="J8707">
        <v>32140</v>
      </c>
      <c r="K8707">
        <v>22</v>
      </c>
      <c r="L8707">
        <v>16</v>
      </c>
      <c r="M8707" t="s">
        <v>40</v>
      </c>
      <c r="N8707" t="s">
        <v>22</v>
      </c>
      <c r="O8707" t="s">
        <v>23</v>
      </c>
      <c r="P8707">
        <v>2010</v>
      </c>
      <c r="V8707" t="str">
        <f>IF(OR(J8707 &lt; -10846.9, J8707 &gt; 74078.13), "T", "F")</f>
        <v>F</v>
      </c>
      <c r="AC8707">
        <v>4</v>
      </c>
      <c r="AD8707">
        <v>232</v>
      </c>
      <c r="AE8707">
        <v>22</v>
      </c>
      <c r="AF8707">
        <v>16</v>
      </c>
      <c r="AG8707">
        <v>32140</v>
      </c>
      <c r="AJ8707">
        <v>2010</v>
      </c>
      <c r="AK8707" t="s">
        <v>53</v>
      </c>
      <c r="AL8707">
        <v>32140</v>
      </c>
    </row>
    <row r="8708" spans="1:38" x14ac:dyDescent="0.3">
      <c r="A8708" t="s">
        <v>53</v>
      </c>
      <c r="B8708" t="s">
        <v>828</v>
      </c>
      <c r="C8708">
        <v>586</v>
      </c>
      <c r="D8708" t="s">
        <v>18</v>
      </c>
      <c r="E8708" t="s">
        <v>34</v>
      </c>
      <c r="F8708" t="s">
        <v>20</v>
      </c>
      <c r="H8708">
        <v>4</v>
      </c>
      <c r="I8708">
        <v>212</v>
      </c>
      <c r="J8708">
        <v>26645</v>
      </c>
      <c r="K8708">
        <v>23</v>
      </c>
      <c r="L8708">
        <v>16</v>
      </c>
      <c r="M8708" t="s">
        <v>40</v>
      </c>
      <c r="N8708" t="s">
        <v>22</v>
      </c>
      <c r="O8708" t="s">
        <v>23</v>
      </c>
      <c r="P8708">
        <v>2010</v>
      </c>
      <c r="V8708" t="str">
        <f>IF(OR(J8708 &lt; -10846.9, J8708 &gt; 74078.13), "T", "F")</f>
        <v>F</v>
      </c>
      <c r="AC8708">
        <v>4</v>
      </c>
      <c r="AD8708">
        <v>212</v>
      </c>
      <c r="AE8708">
        <v>23</v>
      </c>
      <c r="AF8708">
        <v>16</v>
      </c>
      <c r="AG8708">
        <v>26645</v>
      </c>
      <c r="AJ8708">
        <v>2010</v>
      </c>
      <c r="AK8708" t="s">
        <v>53</v>
      </c>
      <c r="AL8708">
        <v>26645</v>
      </c>
    </row>
    <row r="8709" spans="1:38" x14ac:dyDescent="0.3">
      <c r="A8709" t="s">
        <v>53</v>
      </c>
      <c r="B8709" t="s">
        <v>828</v>
      </c>
      <c r="C8709">
        <v>586</v>
      </c>
      <c r="D8709" t="s">
        <v>18</v>
      </c>
      <c r="E8709" t="s">
        <v>34</v>
      </c>
      <c r="F8709" t="s">
        <v>20</v>
      </c>
      <c r="H8709">
        <v>4</v>
      </c>
      <c r="I8709">
        <v>212</v>
      </c>
      <c r="J8709">
        <v>32810</v>
      </c>
      <c r="K8709">
        <v>23</v>
      </c>
      <c r="L8709">
        <v>16</v>
      </c>
      <c r="M8709" t="s">
        <v>40</v>
      </c>
      <c r="N8709" t="s">
        <v>22</v>
      </c>
      <c r="O8709" t="s">
        <v>23</v>
      </c>
      <c r="P8709">
        <v>2010</v>
      </c>
      <c r="V8709" t="str">
        <f>IF(OR(J8709 &lt; -10846.9, J8709 &gt; 74078.13), "T", "F")</f>
        <v>F</v>
      </c>
      <c r="AC8709">
        <v>4</v>
      </c>
      <c r="AD8709">
        <v>212</v>
      </c>
      <c r="AE8709">
        <v>23</v>
      </c>
      <c r="AF8709">
        <v>16</v>
      </c>
      <c r="AG8709">
        <v>32810</v>
      </c>
      <c r="AJ8709">
        <v>2010</v>
      </c>
      <c r="AK8709" t="s">
        <v>53</v>
      </c>
      <c r="AL8709">
        <v>32810</v>
      </c>
    </row>
    <row r="8710" spans="1:38" x14ac:dyDescent="0.3">
      <c r="A8710" t="s">
        <v>53</v>
      </c>
      <c r="B8710" t="s">
        <v>828</v>
      </c>
      <c r="C8710">
        <v>586</v>
      </c>
      <c r="D8710" t="s">
        <v>18</v>
      </c>
      <c r="E8710" t="s">
        <v>19</v>
      </c>
      <c r="F8710" t="s">
        <v>20</v>
      </c>
      <c r="H8710">
        <v>4</v>
      </c>
      <c r="I8710">
        <v>232</v>
      </c>
      <c r="J8710">
        <v>26645</v>
      </c>
      <c r="K8710">
        <v>22</v>
      </c>
      <c r="L8710">
        <v>16</v>
      </c>
      <c r="M8710" t="s">
        <v>40</v>
      </c>
      <c r="N8710" t="s">
        <v>22</v>
      </c>
      <c r="O8710" t="s">
        <v>23</v>
      </c>
      <c r="P8710">
        <v>2010</v>
      </c>
      <c r="V8710" t="str">
        <f>IF(OR(J8710 &lt; -10846.9, J8710 &gt; 74078.13), "T", "F")</f>
        <v>F</v>
      </c>
      <c r="AC8710">
        <v>4</v>
      </c>
      <c r="AD8710">
        <v>232</v>
      </c>
      <c r="AE8710">
        <v>22</v>
      </c>
      <c r="AF8710">
        <v>16</v>
      </c>
      <c r="AG8710">
        <v>26645</v>
      </c>
      <c r="AJ8710">
        <v>2010</v>
      </c>
      <c r="AK8710" t="s">
        <v>53</v>
      </c>
      <c r="AL8710">
        <v>26645</v>
      </c>
    </row>
    <row r="8711" spans="1:38" x14ac:dyDescent="0.3">
      <c r="A8711" t="s">
        <v>53</v>
      </c>
      <c r="B8711" t="s">
        <v>828</v>
      </c>
      <c r="C8711">
        <v>586</v>
      </c>
      <c r="D8711" t="s">
        <v>18</v>
      </c>
      <c r="E8711" t="s">
        <v>19</v>
      </c>
      <c r="F8711" t="s">
        <v>20</v>
      </c>
      <c r="H8711">
        <v>4</v>
      </c>
      <c r="I8711">
        <v>232</v>
      </c>
      <c r="J8711">
        <v>32110</v>
      </c>
      <c r="K8711">
        <v>22</v>
      </c>
      <c r="L8711">
        <v>16</v>
      </c>
      <c r="M8711" t="s">
        <v>40</v>
      </c>
      <c r="N8711" t="s">
        <v>22</v>
      </c>
      <c r="O8711" t="s">
        <v>23</v>
      </c>
      <c r="P8711">
        <v>2010</v>
      </c>
      <c r="V8711" t="str">
        <f>IF(OR(J8711 &lt; -10846.9, J8711 &gt; 74078.13), "T", "F")</f>
        <v>F</v>
      </c>
      <c r="AC8711">
        <v>4</v>
      </c>
      <c r="AD8711">
        <v>232</v>
      </c>
      <c r="AE8711">
        <v>22</v>
      </c>
      <c r="AF8711">
        <v>16</v>
      </c>
      <c r="AG8711">
        <v>32110</v>
      </c>
      <c r="AJ8711">
        <v>2010</v>
      </c>
      <c r="AK8711" t="s">
        <v>53</v>
      </c>
      <c r="AL8711">
        <v>32110</v>
      </c>
    </row>
    <row r="8712" spans="1:38" x14ac:dyDescent="0.3">
      <c r="A8712" t="s">
        <v>53</v>
      </c>
      <c r="B8712" t="s">
        <v>828</v>
      </c>
      <c r="C8712">
        <v>586</v>
      </c>
      <c r="D8712" t="s">
        <v>18</v>
      </c>
      <c r="E8712" t="s">
        <v>34</v>
      </c>
      <c r="F8712" t="s">
        <v>20</v>
      </c>
      <c r="H8712">
        <v>4</v>
      </c>
      <c r="I8712">
        <v>212</v>
      </c>
      <c r="J8712">
        <v>32960</v>
      </c>
      <c r="K8712">
        <v>23</v>
      </c>
      <c r="L8712">
        <v>16</v>
      </c>
      <c r="M8712" t="s">
        <v>40</v>
      </c>
      <c r="N8712" t="s">
        <v>22</v>
      </c>
      <c r="O8712" t="s">
        <v>23</v>
      </c>
      <c r="P8712">
        <v>2011</v>
      </c>
      <c r="V8712" t="str">
        <f>IF(OR(J8712 &lt; -10846.9, J8712 &gt; 74078.13), "T", "F")</f>
        <v>F</v>
      </c>
      <c r="AC8712">
        <v>4</v>
      </c>
      <c r="AD8712">
        <v>212</v>
      </c>
      <c r="AE8712">
        <v>23</v>
      </c>
      <c r="AF8712">
        <v>16</v>
      </c>
      <c r="AG8712">
        <v>32960</v>
      </c>
      <c r="AJ8712">
        <v>2011</v>
      </c>
      <c r="AK8712" t="s">
        <v>53</v>
      </c>
      <c r="AL8712">
        <v>32960</v>
      </c>
    </row>
    <row r="8713" spans="1:38" x14ac:dyDescent="0.3">
      <c r="A8713" t="s">
        <v>53</v>
      </c>
      <c r="B8713" t="s">
        <v>828</v>
      </c>
      <c r="C8713">
        <v>586</v>
      </c>
      <c r="D8713" t="s">
        <v>18</v>
      </c>
      <c r="E8713" t="s">
        <v>19</v>
      </c>
      <c r="F8713" t="s">
        <v>20</v>
      </c>
      <c r="H8713">
        <v>4</v>
      </c>
      <c r="I8713">
        <v>232</v>
      </c>
      <c r="J8713">
        <v>32260</v>
      </c>
      <c r="K8713">
        <v>22</v>
      </c>
      <c r="L8713">
        <v>16</v>
      </c>
      <c r="M8713" t="s">
        <v>40</v>
      </c>
      <c r="N8713" t="s">
        <v>22</v>
      </c>
      <c r="O8713" t="s">
        <v>23</v>
      </c>
      <c r="P8713">
        <v>2011</v>
      </c>
      <c r="V8713" t="str">
        <f>IF(OR(J8713 &lt; -10846.9, J8713 &gt; 74078.13), "T", "F")</f>
        <v>F</v>
      </c>
      <c r="AC8713">
        <v>4</v>
      </c>
      <c r="AD8713">
        <v>232</v>
      </c>
      <c r="AE8713">
        <v>22</v>
      </c>
      <c r="AF8713">
        <v>16</v>
      </c>
      <c r="AG8713">
        <v>32260</v>
      </c>
      <c r="AJ8713">
        <v>2011</v>
      </c>
      <c r="AK8713" t="s">
        <v>53</v>
      </c>
      <c r="AL8713">
        <v>32260</v>
      </c>
    </row>
    <row r="8714" spans="1:38" x14ac:dyDescent="0.3">
      <c r="A8714" t="s">
        <v>53</v>
      </c>
      <c r="B8714" t="s">
        <v>828</v>
      </c>
      <c r="C8714">
        <v>586</v>
      </c>
      <c r="D8714" t="s">
        <v>18</v>
      </c>
      <c r="E8714" t="s">
        <v>19</v>
      </c>
      <c r="F8714" t="s">
        <v>20</v>
      </c>
      <c r="H8714">
        <v>4</v>
      </c>
      <c r="I8714">
        <v>232</v>
      </c>
      <c r="J8714">
        <v>32290</v>
      </c>
      <c r="K8714">
        <v>22</v>
      </c>
      <c r="L8714">
        <v>16</v>
      </c>
      <c r="M8714" t="s">
        <v>40</v>
      </c>
      <c r="N8714" t="s">
        <v>22</v>
      </c>
      <c r="O8714" t="s">
        <v>23</v>
      </c>
      <c r="P8714">
        <v>2011</v>
      </c>
      <c r="V8714" t="str">
        <f>IF(OR(J8714 &lt; -10846.9, J8714 &gt; 74078.13), "T", "F")</f>
        <v>F</v>
      </c>
      <c r="AC8714">
        <v>4</v>
      </c>
      <c r="AD8714">
        <v>232</v>
      </c>
      <c r="AE8714">
        <v>22</v>
      </c>
      <c r="AF8714">
        <v>16</v>
      </c>
      <c r="AG8714">
        <v>32290</v>
      </c>
      <c r="AJ8714">
        <v>2011</v>
      </c>
      <c r="AK8714" t="s">
        <v>53</v>
      </c>
      <c r="AL8714">
        <v>32290</v>
      </c>
    </row>
    <row r="8715" spans="1:38" x14ac:dyDescent="0.3">
      <c r="A8715" t="s">
        <v>53</v>
      </c>
      <c r="B8715" t="s">
        <v>828</v>
      </c>
      <c r="C8715">
        <v>586</v>
      </c>
      <c r="D8715" t="s">
        <v>18</v>
      </c>
      <c r="E8715" t="s">
        <v>19</v>
      </c>
      <c r="F8715" t="s">
        <v>20</v>
      </c>
      <c r="H8715">
        <v>4</v>
      </c>
      <c r="I8715">
        <v>232</v>
      </c>
      <c r="J8715">
        <v>26795</v>
      </c>
      <c r="K8715">
        <v>22</v>
      </c>
      <c r="L8715">
        <v>16</v>
      </c>
      <c r="M8715" t="s">
        <v>40</v>
      </c>
      <c r="N8715" t="s">
        <v>22</v>
      </c>
      <c r="O8715" t="s">
        <v>23</v>
      </c>
      <c r="P8715">
        <v>2011</v>
      </c>
      <c r="V8715" t="str">
        <f>IF(OR(J8715 &lt; -10846.9, J8715 &gt; 74078.13), "T", "F")</f>
        <v>F</v>
      </c>
      <c r="AC8715">
        <v>4</v>
      </c>
      <c r="AD8715">
        <v>232</v>
      </c>
      <c r="AE8715">
        <v>22</v>
      </c>
      <c r="AF8715">
        <v>16</v>
      </c>
      <c r="AG8715">
        <v>26795</v>
      </c>
      <c r="AJ8715">
        <v>2011</v>
      </c>
      <c r="AK8715" t="s">
        <v>53</v>
      </c>
      <c r="AL8715">
        <v>26795</v>
      </c>
    </row>
    <row r="8716" spans="1:38" x14ac:dyDescent="0.3">
      <c r="A8716" t="s">
        <v>53</v>
      </c>
      <c r="B8716" t="s">
        <v>828</v>
      </c>
      <c r="C8716">
        <v>586</v>
      </c>
      <c r="D8716" t="s">
        <v>18</v>
      </c>
      <c r="E8716" t="s">
        <v>34</v>
      </c>
      <c r="F8716" t="s">
        <v>20</v>
      </c>
      <c r="H8716">
        <v>4</v>
      </c>
      <c r="I8716">
        <v>212</v>
      </c>
      <c r="J8716">
        <v>26795</v>
      </c>
      <c r="K8716">
        <v>23</v>
      </c>
      <c r="L8716">
        <v>16</v>
      </c>
      <c r="M8716" t="s">
        <v>40</v>
      </c>
      <c r="N8716" t="s">
        <v>22</v>
      </c>
      <c r="O8716" t="s">
        <v>23</v>
      </c>
      <c r="P8716">
        <v>2011</v>
      </c>
      <c r="V8716" t="str">
        <f>IF(OR(J8716 &lt; -10846.9, J8716 &gt; 74078.13), "T", "F")</f>
        <v>F</v>
      </c>
      <c r="AC8716">
        <v>4</v>
      </c>
      <c r="AD8716">
        <v>212</v>
      </c>
      <c r="AE8716">
        <v>23</v>
      </c>
      <c r="AF8716">
        <v>16</v>
      </c>
      <c r="AG8716">
        <v>26795</v>
      </c>
      <c r="AJ8716">
        <v>2011</v>
      </c>
      <c r="AK8716" t="s">
        <v>53</v>
      </c>
      <c r="AL8716">
        <v>26795</v>
      </c>
    </row>
    <row r="8717" spans="1:38" x14ac:dyDescent="0.3">
      <c r="A8717" t="s">
        <v>187</v>
      </c>
      <c r="B8717" t="s">
        <v>829</v>
      </c>
      <c r="C8717">
        <v>1385</v>
      </c>
      <c r="D8717" t="s">
        <v>30</v>
      </c>
      <c r="E8717" t="s">
        <v>19</v>
      </c>
      <c r="F8717" t="s">
        <v>92</v>
      </c>
      <c r="G8717">
        <v>6</v>
      </c>
      <c r="H8717">
        <v>2</v>
      </c>
      <c r="I8717">
        <v>160</v>
      </c>
      <c r="J8717">
        <v>2000</v>
      </c>
      <c r="K8717">
        <v>20</v>
      </c>
      <c r="L8717">
        <v>15</v>
      </c>
      <c r="M8717" t="s">
        <v>50</v>
      </c>
      <c r="N8717" t="s">
        <v>22</v>
      </c>
      <c r="O8717" t="s">
        <v>230</v>
      </c>
      <c r="P8717">
        <v>1992</v>
      </c>
      <c r="V8717" t="str">
        <f>IF(OR(J8717 &lt; -10846.9, J8717 &gt; 74078.13), "T", "F")</f>
        <v>F</v>
      </c>
      <c r="AB8717">
        <v>6</v>
      </c>
      <c r="AC8717">
        <v>2</v>
      </c>
      <c r="AD8717">
        <v>160</v>
      </c>
      <c r="AE8717">
        <v>20</v>
      </c>
      <c r="AF8717">
        <v>15</v>
      </c>
      <c r="AG8717">
        <v>2000</v>
      </c>
      <c r="AJ8717">
        <v>1992</v>
      </c>
      <c r="AK8717" t="s">
        <v>187</v>
      </c>
      <c r="AL8717">
        <v>2000</v>
      </c>
    </row>
    <row r="8718" spans="1:38" x14ac:dyDescent="0.3">
      <c r="A8718" t="s">
        <v>187</v>
      </c>
      <c r="B8718" t="s">
        <v>829</v>
      </c>
      <c r="C8718">
        <v>1385</v>
      </c>
      <c r="D8718" t="s">
        <v>30</v>
      </c>
      <c r="E8718" t="s">
        <v>19</v>
      </c>
      <c r="F8718" t="s">
        <v>92</v>
      </c>
      <c r="G8718">
        <v>6</v>
      </c>
      <c r="H8718">
        <v>2</v>
      </c>
      <c r="I8718">
        <v>160</v>
      </c>
      <c r="J8718">
        <v>2000</v>
      </c>
      <c r="K8718">
        <v>20</v>
      </c>
      <c r="L8718">
        <v>15</v>
      </c>
      <c r="M8718" t="s">
        <v>50</v>
      </c>
      <c r="N8718" t="s">
        <v>22</v>
      </c>
      <c r="O8718" t="s">
        <v>230</v>
      </c>
      <c r="P8718">
        <v>1992</v>
      </c>
      <c r="V8718" t="str">
        <f>IF(OR(J8718 &lt; -10846.9, J8718 &gt; 74078.13), "T", "F")</f>
        <v>F</v>
      </c>
      <c r="AB8718">
        <v>6</v>
      </c>
      <c r="AC8718">
        <v>2</v>
      </c>
      <c r="AD8718">
        <v>160</v>
      </c>
      <c r="AE8718">
        <v>20</v>
      </c>
      <c r="AF8718">
        <v>15</v>
      </c>
      <c r="AG8718">
        <v>2000</v>
      </c>
      <c r="AJ8718">
        <v>1992</v>
      </c>
      <c r="AK8718" t="s">
        <v>187</v>
      </c>
      <c r="AL8718">
        <v>2000</v>
      </c>
    </row>
    <row r="8719" spans="1:38" x14ac:dyDescent="0.3">
      <c r="A8719" t="s">
        <v>187</v>
      </c>
      <c r="B8719" t="s">
        <v>829</v>
      </c>
      <c r="C8719">
        <v>1385</v>
      </c>
      <c r="D8719" t="s">
        <v>30</v>
      </c>
      <c r="E8719" t="s">
        <v>19</v>
      </c>
      <c r="F8719" t="s">
        <v>20</v>
      </c>
      <c r="G8719">
        <v>6</v>
      </c>
      <c r="H8719">
        <v>2</v>
      </c>
      <c r="I8719">
        <v>160</v>
      </c>
      <c r="J8719">
        <v>2000</v>
      </c>
      <c r="K8719">
        <v>22</v>
      </c>
      <c r="L8719">
        <v>16</v>
      </c>
      <c r="M8719" t="s">
        <v>50</v>
      </c>
      <c r="N8719" t="s">
        <v>22</v>
      </c>
      <c r="O8719" t="s">
        <v>230</v>
      </c>
      <c r="P8719">
        <v>1992</v>
      </c>
      <c r="V8719" t="str">
        <f>IF(OR(J8719 &lt; -10846.9, J8719 &gt; 74078.13), "T", "F")</f>
        <v>F</v>
      </c>
      <c r="AB8719">
        <v>6</v>
      </c>
      <c r="AC8719">
        <v>2</v>
      </c>
      <c r="AD8719">
        <v>160</v>
      </c>
      <c r="AE8719">
        <v>22</v>
      </c>
      <c r="AF8719">
        <v>16</v>
      </c>
      <c r="AG8719">
        <v>2000</v>
      </c>
      <c r="AJ8719">
        <v>1992</v>
      </c>
      <c r="AK8719" t="s">
        <v>187</v>
      </c>
      <c r="AL8719">
        <v>2000</v>
      </c>
    </row>
    <row r="8720" spans="1:38" x14ac:dyDescent="0.3">
      <c r="A8720" t="s">
        <v>187</v>
      </c>
      <c r="B8720" t="s">
        <v>829</v>
      </c>
      <c r="C8720">
        <v>1385</v>
      </c>
      <c r="D8720" t="s">
        <v>30</v>
      </c>
      <c r="E8720" t="s">
        <v>19</v>
      </c>
      <c r="F8720" t="s">
        <v>20</v>
      </c>
      <c r="G8720">
        <v>6</v>
      </c>
      <c r="H8720">
        <v>4</v>
      </c>
      <c r="I8720">
        <v>160</v>
      </c>
      <c r="J8720">
        <v>2000</v>
      </c>
      <c r="K8720">
        <v>22</v>
      </c>
      <c r="L8720">
        <v>16</v>
      </c>
      <c r="M8720" t="s">
        <v>50</v>
      </c>
      <c r="N8720" t="s">
        <v>32</v>
      </c>
      <c r="O8720" t="s">
        <v>91</v>
      </c>
      <c r="P8720">
        <v>1992</v>
      </c>
      <c r="V8720" t="str">
        <f>IF(OR(J8720 &lt; -10846.9, J8720 &gt; 74078.13), "T", "F")</f>
        <v>F</v>
      </c>
      <c r="AB8720">
        <v>6</v>
      </c>
      <c r="AC8720">
        <v>4</v>
      </c>
      <c r="AD8720">
        <v>160</v>
      </c>
      <c r="AE8720">
        <v>22</v>
      </c>
      <c r="AF8720">
        <v>16</v>
      </c>
      <c r="AG8720">
        <v>2000</v>
      </c>
      <c r="AJ8720">
        <v>1992</v>
      </c>
      <c r="AK8720" t="s">
        <v>187</v>
      </c>
      <c r="AL8720">
        <v>2000</v>
      </c>
    </row>
    <row r="8721" spans="1:38" x14ac:dyDescent="0.3">
      <c r="A8721" t="s">
        <v>187</v>
      </c>
      <c r="B8721" t="s">
        <v>829</v>
      </c>
      <c r="C8721">
        <v>1385</v>
      </c>
      <c r="D8721" t="s">
        <v>30</v>
      </c>
      <c r="E8721" t="s">
        <v>19</v>
      </c>
      <c r="F8721" t="s">
        <v>20</v>
      </c>
      <c r="G8721">
        <v>6</v>
      </c>
      <c r="H8721">
        <v>4</v>
      </c>
      <c r="I8721">
        <v>160</v>
      </c>
      <c r="J8721">
        <v>2000</v>
      </c>
      <c r="K8721">
        <v>22</v>
      </c>
      <c r="L8721">
        <v>16</v>
      </c>
      <c r="M8721" t="s">
        <v>50</v>
      </c>
      <c r="N8721" t="s">
        <v>32</v>
      </c>
      <c r="O8721" t="s">
        <v>91</v>
      </c>
      <c r="P8721">
        <v>1992</v>
      </c>
      <c r="V8721" t="str">
        <f>IF(OR(J8721 &lt; -10846.9, J8721 &gt; 74078.13), "T", "F")</f>
        <v>F</v>
      </c>
      <c r="AB8721">
        <v>6</v>
      </c>
      <c r="AC8721">
        <v>4</v>
      </c>
      <c r="AD8721">
        <v>160</v>
      </c>
      <c r="AE8721">
        <v>22</v>
      </c>
      <c r="AF8721">
        <v>16</v>
      </c>
      <c r="AG8721">
        <v>2000</v>
      </c>
      <c r="AJ8721">
        <v>1992</v>
      </c>
      <c r="AK8721" t="s">
        <v>187</v>
      </c>
      <c r="AL8721">
        <v>2000</v>
      </c>
    </row>
    <row r="8722" spans="1:38" x14ac:dyDescent="0.3">
      <c r="A8722" t="s">
        <v>187</v>
      </c>
      <c r="B8722" t="s">
        <v>829</v>
      </c>
      <c r="C8722">
        <v>1385</v>
      </c>
      <c r="D8722" t="s">
        <v>30</v>
      </c>
      <c r="E8722" t="s">
        <v>19</v>
      </c>
      <c r="F8722" t="s">
        <v>92</v>
      </c>
      <c r="G8722">
        <v>6</v>
      </c>
      <c r="H8722">
        <v>4</v>
      </c>
      <c r="I8722">
        <v>160</v>
      </c>
      <c r="J8722">
        <v>2000</v>
      </c>
      <c r="K8722">
        <v>20</v>
      </c>
      <c r="L8722">
        <v>15</v>
      </c>
      <c r="M8722" t="s">
        <v>50</v>
      </c>
      <c r="N8722" t="s">
        <v>32</v>
      </c>
      <c r="O8722" t="s">
        <v>91</v>
      </c>
      <c r="P8722">
        <v>1992</v>
      </c>
      <c r="V8722" t="str">
        <f>IF(OR(J8722 &lt; -10846.9, J8722 &gt; 74078.13), "T", "F")</f>
        <v>F</v>
      </c>
      <c r="AB8722">
        <v>6</v>
      </c>
      <c r="AC8722">
        <v>4</v>
      </c>
      <c r="AD8722">
        <v>160</v>
      </c>
      <c r="AE8722">
        <v>20</v>
      </c>
      <c r="AF8722">
        <v>15</v>
      </c>
      <c r="AG8722">
        <v>2000</v>
      </c>
      <c r="AJ8722">
        <v>1992</v>
      </c>
      <c r="AK8722" t="s">
        <v>187</v>
      </c>
      <c r="AL8722">
        <v>2000</v>
      </c>
    </row>
    <row r="8723" spans="1:38" x14ac:dyDescent="0.3">
      <c r="A8723" t="s">
        <v>187</v>
      </c>
      <c r="B8723" t="s">
        <v>829</v>
      </c>
      <c r="C8723">
        <v>1385</v>
      </c>
      <c r="D8723" t="s">
        <v>30</v>
      </c>
      <c r="E8723" t="s">
        <v>19</v>
      </c>
      <c r="F8723" t="s">
        <v>20</v>
      </c>
      <c r="G8723">
        <v>6</v>
      </c>
      <c r="H8723">
        <v>2</v>
      </c>
      <c r="I8723">
        <v>160</v>
      </c>
      <c r="J8723">
        <v>2000</v>
      </c>
      <c r="K8723">
        <v>22</v>
      </c>
      <c r="L8723">
        <v>16</v>
      </c>
      <c r="M8723" t="s">
        <v>50</v>
      </c>
      <c r="N8723" t="s">
        <v>22</v>
      </c>
      <c r="O8723" t="s">
        <v>230</v>
      </c>
      <c r="P8723">
        <v>1992</v>
      </c>
      <c r="V8723" t="str">
        <f>IF(OR(J8723 &lt; -10846.9, J8723 &gt; 74078.13), "T", "F")</f>
        <v>F</v>
      </c>
      <c r="AB8723">
        <v>6</v>
      </c>
      <c r="AC8723">
        <v>2</v>
      </c>
      <c r="AD8723">
        <v>160</v>
      </c>
      <c r="AE8723">
        <v>22</v>
      </c>
      <c r="AF8723">
        <v>16</v>
      </c>
      <c r="AG8723">
        <v>2000</v>
      </c>
      <c r="AJ8723">
        <v>1992</v>
      </c>
      <c r="AK8723" t="s">
        <v>187</v>
      </c>
      <c r="AL8723">
        <v>2000</v>
      </c>
    </row>
    <row r="8724" spans="1:38" x14ac:dyDescent="0.3">
      <c r="A8724" t="s">
        <v>187</v>
      </c>
      <c r="B8724" t="s">
        <v>829</v>
      </c>
      <c r="C8724">
        <v>1385</v>
      </c>
      <c r="D8724" t="s">
        <v>30</v>
      </c>
      <c r="E8724" t="s">
        <v>19</v>
      </c>
      <c r="F8724" t="s">
        <v>20</v>
      </c>
      <c r="G8724">
        <v>6</v>
      </c>
      <c r="H8724">
        <v>4</v>
      </c>
      <c r="I8724">
        <v>165</v>
      </c>
      <c r="J8724">
        <v>2000</v>
      </c>
      <c r="K8724">
        <v>22</v>
      </c>
      <c r="L8724">
        <v>16</v>
      </c>
      <c r="M8724" t="s">
        <v>50</v>
      </c>
      <c r="N8724" t="s">
        <v>32</v>
      </c>
      <c r="O8724" t="s">
        <v>91</v>
      </c>
      <c r="P8724">
        <v>1993</v>
      </c>
      <c r="V8724" t="str">
        <f>IF(OR(J8724 &lt; -10846.9, J8724 &gt; 74078.13), "T", "F")</f>
        <v>F</v>
      </c>
      <c r="AB8724">
        <v>6</v>
      </c>
      <c r="AC8724">
        <v>4</v>
      </c>
      <c r="AD8724">
        <v>165</v>
      </c>
      <c r="AE8724">
        <v>22</v>
      </c>
      <c r="AF8724">
        <v>16</v>
      </c>
      <c r="AG8724">
        <v>2000</v>
      </c>
      <c r="AJ8724">
        <v>1993</v>
      </c>
      <c r="AK8724" t="s">
        <v>187</v>
      </c>
      <c r="AL8724">
        <v>2000</v>
      </c>
    </row>
    <row r="8725" spans="1:38" x14ac:dyDescent="0.3">
      <c r="A8725" t="s">
        <v>187</v>
      </c>
      <c r="B8725" t="s">
        <v>829</v>
      </c>
      <c r="C8725">
        <v>1385</v>
      </c>
      <c r="D8725" t="s">
        <v>30</v>
      </c>
      <c r="E8725" t="s">
        <v>19</v>
      </c>
      <c r="F8725" t="s">
        <v>92</v>
      </c>
      <c r="G8725">
        <v>6</v>
      </c>
      <c r="H8725">
        <v>4</v>
      </c>
      <c r="I8725">
        <v>165</v>
      </c>
      <c r="J8725">
        <v>2000</v>
      </c>
      <c r="K8725">
        <v>20</v>
      </c>
      <c r="L8725">
        <v>15</v>
      </c>
      <c r="M8725" t="s">
        <v>50</v>
      </c>
      <c r="N8725" t="s">
        <v>32</v>
      </c>
      <c r="O8725" t="s">
        <v>91</v>
      </c>
      <c r="P8725">
        <v>1993</v>
      </c>
      <c r="V8725" t="str">
        <f>IF(OR(J8725 &lt; -10846.9, J8725 &gt; 74078.13), "T", "F")</f>
        <v>F</v>
      </c>
      <c r="AB8725">
        <v>6</v>
      </c>
      <c r="AC8725">
        <v>4</v>
      </c>
      <c r="AD8725">
        <v>165</v>
      </c>
      <c r="AE8725">
        <v>20</v>
      </c>
      <c r="AF8725">
        <v>15</v>
      </c>
      <c r="AG8725">
        <v>2000</v>
      </c>
      <c r="AJ8725">
        <v>1993</v>
      </c>
      <c r="AK8725" t="s">
        <v>187</v>
      </c>
      <c r="AL8725">
        <v>2000</v>
      </c>
    </row>
    <row r="8726" spans="1:38" x14ac:dyDescent="0.3">
      <c r="A8726" t="s">
        <v>187</v>
      </c>
      <c r="B8726" t="s">
        <v>829</v>
      </c>
      <c r="C8726">
        <v>1385</v>
      </c>
      <c r="D8726" t="s">
        <v>30</v>
      </c>
      <c r="E8726" t="s">
        <v>19</v>
      </c>
      <c r="F8726" t="s">
        <v>20</v>
      </c>
      <c r="G8726">
        <v>6</v>
      </c>
      <c r="H8726">
        <v>4</v>
      </c>
      <c r="I8726">
        <v>165</v>
      </c>
      <c r="J8726">
        <v>2000</v>
      </c>
      <c r="K8726">
        <v>22</v>
      </c>
      <c r="L8726">
        <v>16</v>
      </c>
      <c r="M8726" t="s">
        <v>50</v>
      </c>
      <c r="N8726" t="s">
        <v>32</v>
      </c>
      <c r="O8726" t="s">
        <v>91</v>
      </c>
      <c r="P8726">
        <v>1993</v>
      </c>
      <c r="V8726" t="str">
        <f>IF(OR(J8726 &lt; -10846.9, J8726 &gt; 74078.13), "T", "F")</f>
        <v>F</v>
      </c>
      <c r="AB8726">
        <v>6</v>
      </c>
      <c r="AC8726">
        <v>4</v>
      </c>
      <c r="AD8726">
        <v>165</v>
      </c>
      <c r="AE8726">
        <v>22</v>
      </c>
      <c r="AF8726">
        <v>16</v>
      </c>
      <c r="AG8726">
        <v>2000</v>
      </c>
      <c r="AJ8726">
        <v>1993</v>
      </c>
      <c r="AK8726" t="s">
        <v>187</v>
      </c>
      <c r="AL8726">
        <v>2000</v>
      </c>
    </row>
    <row r="8727" spans="1:38" x14ac:dyDescent="0.3">
      <c r="A8727" t="s">
        <v>187</v>
      </c>
      <c r="B8727" t="s">
        <v>829</v>
      </c>
      <c r="C8727">
        <v>1385</v>
      </c>
      <c r="D8727" t="s">
        <v>30</v>
      </c>
      <c r="E8727" t="s">
        <v>19</v>
      </c>
      <c r="F8727" t="s">
        <v>92</v>
      </c>
      <c r="G8727">
        <v>6</v>
      </c>
      <c r="H8727">
        <v>2</v>
      </c>
      <c r="I8727">
        <v>165</v>
      </c>
      <c r="J8727">
        <v>2000</v>
      </c>
      <c r="K8727">
        <v>20</v>
      </c>
      <c r="L8727">
        <v>15</v>
      </c>
      <c r="M8727" t="s">
        <v>50</v>
      </c>
      <c r="N8727" t="s">
        <v>22</v>
      </c>
      <c r="O8727" t="s">
        <v>230</v>
      </c>
      <c r="P8727">
        <v>1993</v>
      </c>
      <c r="V8727" t="str">
        <f>IF(OR(J8727 &lt; -10846.9, J8727 &gt; 74078.13), "T", "F")</f>
        <v>F</v>
      </c>
      <c r="AB8727">
        <v>6</v>
      </c>
      <c r="AC8727">
        <v>2</v>
      </c>
      <c r="AD8727">
        <v>165</v>
      </c>
      <c r="AE8727">
        <v>20</v>
      </c>
      <c r="AF8727">
        <v>15</v>
      </c>
      <c r="AG8727">
        <v>2000</v>
      </c>
      <c r="AJ8727">
        <v>1993</v>
      </c>
      <c r="AK8727" t="s">
        <v>187</v>
      </c>
      <c r="AL8727">
        <v>2000</v>
      </c>
    </row>
    <row r="8728" spans="1:38" x14ac:dyDescent="0.3">
      <c r="A8728" t="s">
        <v>187</v>
      </c>
      <c r="B8728" t="s">
        <v>829</v>
      </c>
      <c r="C8728">
        <v>1385</v>
      </c>
      <c r="D8728" t="s">
        <v>30</v>
      </c>
      <c r="E8728" t="s">
        <v>19</v>
      </c>
      <c r="F8728" t="s">
        <v>92</v>
      </c>
      <c r="G8728">
        <v>6</v>
      </c>
      <c r="H8728">
        <v>2</v>
      </c>
      <c r="I8728">
        <v>165</v>
      </c>
      <c r="J8728">
        <v>2000</v>
      </c>
      <c r="K8728">
        <v>20</v>
      </c>
      <c r="L8728">
        <v>15</v>
      </c>
      <c r="M8728" t="s">
        <v>50</v>
      </c>
      <c r="N8728" t="s">
        <v>22</v>
      </c>
      <c r="O8728" t="s">
        <v>230</v>
      </c>
      <c r="P8728">
        <v>1993</v>
      </c>
      <c r="V8728" t="str">
        <f>IF(OR(J8728 &lt; -10846.9, J8728 &gt; 74078.13), "T", "F")</f>
        <v>F</v>
      </c>
      <c r="AB8728">
        <v>6</v>
      </c>
      <c r="AC8728">
        <v>2</v>
      </c>
      <c r="AD8728">
        <v>165</v>
      </c>
      <c r="AE8728">
        <v>20</v>
      </c>
      <c r="AF8728">
        <v>15</v>
      </c>
      <c r="AG8728">
        <v>2000</v>
      </c>
      <c r="AJ8728">
        <v>1993</v>
      </c>
      <c r="AK8728" t="s">
        <v>187</v>
      </c>
      <c r="AL8728">
        <v>2000</v>
      </c>
    </row>
    <row r="8729" spans="1:38" x14ac:dyDescent="0.3">
      <c r="A8729" t="s">
        <v>187</v>
      </c>
      <c r="B8729" t="s">
        <v>829</v>
      </c>
      <c r="C8729">
        <v>1385</v>
      </c>
      <c r="D8729" t="s">
        <v>30</v>
      </c>
      <c r="E8729" t="s">
        <v>19</v>
      </c>
      <c r="F8729" t="s">
        <v>20</v>
      </c>
      <c r="G8729">
        <v>6</v>
      </c>
      <c r="H8729">
        <v>2</v>
      </c>
      <c r="I8729">
        <v>165</v>
      </c>
      <c r="J8729">
        <v>2000</v>
      </c>
      <c r="K8729">
        <v>22</v>
      </c>
      <c r="L8729">
        <v>16</v>
      </c>
      <c r="M8729" t="s">
        <v>50</v>
      </c>
      <c r="N8729" t="s">
        <v>22</v>
      </c>
      <c r="O8729" t="s">
        <v>230</v>
      </c>
      <c r="P8729">
        <v>1993</v>
      </c>
      <c r="V8729" t="str">
        <f>IF(OR(J8729 &lt; -10846.9, J8729 &gt; 74078.13), "T", "F")</f>
        <v>F</v>
      </c>
      <c r="AB8729">
        <v>6</v>
      </c>
      <c r="AC8729">
        <v>2</v>
      </c>
      <c r="AD8729">
        <v>165</v>
      </c>
      <c r="AE8729">
        <v>22</v>
      </c>
      <c r="AF8729">
        <v>16</v>
      </c>
      <c r="AG8729">
        <v>2000</v>
      </c>
      <c r="AJ8729">
        <v>1993</v>
      </c>
      <c r="AK8729" t="s">
        <v>187</v>
      </c>
      <c r="AL8729">
        <v>2000</v>
      </c>
    </row>
    <row r="8730" spans="1:38" x14ac:dyDescent="0.3">
      <c r="A8730" t="s">
        <v>187</v>
      </c>
      <c r="B8730" t="s">
        <v>829</v>
      </c>
      <c r="C8730">
        <v>1385</v>
      </c>
      <c r="D8730" t="s">
        <v>30</v>
      </c>
      <c r="E8730" t="s">
        <v>19</v>
      </c>
      <c r="F8730" t="s">
        <v>20</v>
      </c>
      <c r="G8730">
        <v>6</v>
      </c>
      <c r="H8730">
        <v>2</v>
      </c>
      <c r="I8730">
        <v>165</v>
      </c>
      <c r="J8730">
        <v>2000</v>
      </c>
      <c r="K8730">
        <v>22</v>
      </c>
      <c r="L8730">
        <v>16</v>
      </c>
      <c r="M8730" t="s">
        <v>50</v>
      </c>
      <c r="N8730" t="s">
        <v>22</v>
      </c>
      <c r="O8730" t="s">
        <v>230</v>
      </c>
      <c r="P8730">
        <v>1993</v>
      </c>
      <c r="V8730" t="str">
        <f>IF(OR(J8730 &lt; -10846.9, J8730 &gt; 74078.13), "T", "F")</f>
        <v>F</v>
      </c>
      <c r="AB8730">
        <v>6</v>
      </c>
      <c r="AC8730">
        <v>2</v>
      </c>
      <c r="AD8730">
        <v>165</v>
      </c>
      <c r="AE8730">
        <v>22</v>
      </c>
      <c r="AF8730">
        <v>16</v>
      </c>
      <c r="AG8730">
        <v>2000</v>
      </c>
      <c r="AJ8730">
        <v>1993</v>
      </c>
      <c r="AK8730" t="s">
        <v>187</v>
      </c>
      <c r="AL8730">
        <v>2000</v>
      </c>
    </row>
    <row r="8731" spans="1:38" x14ac:dyDescent="0.3">
      <c r="A8731" t="s">
        <v>187</v>
      </c>
      <c r="B8731" t="s">
        <v>829</v>
      </c>
      <c r="C8731">
        <v>1385</v>
      </c>
      <c r="D8731" t="s">
        <v>30</v>
      </c>
      <c r="E8731" t="s">
        <v>19</v>
      </c>
      <c r="F8731" t="s">
        <v>20</v>
      </c>
      <c r="G8731">
        <v>6</v>
      </c>
      <c r="H8731">
        <v>2</v>
      </c>
      <c r="I8731">
        <v>165</v>
      </c>
      <c r="J8731">
        <v>2000</v>
      </c>
      <c r="K8731">
        <v>22</v>
      </c>
      <c r="L8731">
        <v>16</v>
      </c>
      <c r="M8731" t="s">
        <v>50</v>
      </c>
      <c r="N8731" t="s">
        <v>22</v>
      </c>
      <c r="O8731" t="s">
        <v>230</v>
      </c>
      <c r="P8731">
        <v>1993</v>
      </c>
      <c r="V8731" t="str">
        <f>IF(OR(J8731 &lt; -10846.9, J8731 &gt; 74078.13), "T", "F")</f>
        <v>F</v>
      </c>
      <c r="AB8731">
        <v>6</v>
      </c>
      <c r="AC8731">
        <v>2</v>
      </c>
      <c r="AD8731">
        <v>165</v>
      </c>
      <c r="AE8731">
        <v>22</v>
      </c>
      <c r="AF8731">
        <v>16</v>
      </c>
      <c r="AG8731">
        <v>2000</v>
      </c>
      <c r="AJ8731">
        <v>1993</v>
      </c>
      <c r="AK8731" t="s">
        <v>187</v>
      </c>
      <c r="AL8731">
        <v>2000</v>
      </c>
    </row>
    <row r="8732" spans="1:38" x14ac:dyDescent="0.3">
      <c r="A8732" t="s">
        <v>187</v>
      </c>
      <c r="B8732" t="s">
        <v>829</v>
      </c>
      <c r="C8732">
        <v>1385</v>
      </c>
      <c r="D8732" t="s">
        <v>30</v>
      </c>
      <c r="E8732" t="s">
        <v>19</v>
      </c>
      <c r="F8732" t="s">
        <v>92</v>
      </c>
      <c r="G8732">
        <v>6</v>
      </c>
      <c r="H8732">
        <v>4</v>
      </c>
      <c r="I8732">
        <v>165</v>
      </c>
      <c r="J8732">
        <v>2000</v>
      </c>
      <c r="K8732">
        <v>20</v>
      </c>
      <c r="L8732">
        <v>15</v>
      </c>
      <c r="M8732" t="s">
        <v>50</v>
      </c>
      <c r="N8732" t="s">
        <v>32</v>
      </c>
      <c r="O8732" t="s">
        <v>91</v>
      </c>
      <c r="P8732">
        <v>1993</v>
      </c>
      <c r="V8732" t="str">
        <f>IF(OR(J8732 &lt; -10846.9, J8732 &gt; 74078.13), "T", "F")</f>
        <v>F</v>
      </c>
      <c r="AB8732">
        <v>6</v>
      </c>
      <c r="AC8732">
        <v>4</v>
      </c>
      <c r="AD8732">
        <v>165</v>
      </c>
      <c r="AE8732">
        <v>20</v>
      </c>
      <c r="AF8732">
        <v>15</v>
      </c>
      <c r="AG8732">
        <v>2000</v>
      </c>
      <c r="AJ8732">
        <v>1993</v>
      </c>
      <c r="AK8732" t="s">
        <v>187</v>
      </c>
      <c r="AL8732">
        <v>2000</v>
      </c>
    </row>
    <row r="8733" spans="1:38" x14ac:dyDescent="0.3">
      <c r="A8733" t="s">
        <v>187</v>
      </c>
      <c r="B8733" t="s">
        <v>829</v>
      </c>
      <c r="C8733">
        <v>1385</v>
      </c>
      <c r="D8733" t="s">
        <v>30</v>
      </c>
      <c r="E8733" t="s">
        <v>19</v>
      </c>
      <c r="F8733" t="s">
        <v>92</v>
      </c>
      <c r="G8733">
        <v>6</v>
      </c>
      <c r="H8733">
        <v>2</v>
      </c>
      <c r="I8733">
        <v>165</v>
      </c>
      <c r="J8733">
        <v>2000</v>
      </c>
      <c r="K8733">
        <v>20</v>
      </c>
      <c r="L8733">
        <v>15</v>
      </c>
      <c r="M8733" t="s">
        <v>50</v>
      </c>
      <c r="N8733" t="s">
        <v>22</v>
      </c>
      <c r="O8733" t="s">
        <v>230</v>
      </c>
      <c r="P8733">
        <v>1993</v>
      </c>
      <c r="V8733" t="str">
        <f>IF(OR(J8733 &lt; -10846.9, J8733 &gt; 74078.13), "T", "F")</f>
        <v>F</v>
      </c>
      <c r="AB8733">
        <v>6</v>
      </c>
      <c r="AC8733">
        <v>2</v>
      </c>
      <c r="AD8733">
        <v>165</v>
      </c>
      <c r="AE8733">
        <v>20</v>
      </c>
      <c r="AF8733">
        <v>15</v>
      </c>
      <c r="AG8733">
        <v>2000</v>
      </c>
      <c r="AJ8733">
        <v>1993</v>
      </c>
      <c r="AK8733" t="s">
        <v>187</v>
      </c>
      <c r="AL8733">
        <v>2000</v>
      </c>
    </row>
    <row r="8734" spans="1:38" x14ac:dyDescent="0.3">
      <c r="A8734" t="s">
        <v>187</v>
      </c>
      <c r="B8734" t="s">
        <v>829</v>
      </c>
      <c r="C8734">
        <v>1385</v>
      </c>
      <c r="D8734" t="s">
        <v>30</v>
      </c>
      <c r="E8734" t="s">
        <v>19</v>
      </c>
      <c r="F8734" t="s">
        <v>20</v>
      </c>
      <c r="G8734">
        <v>6</v>
      </c>
      <c r="H8734">
        <v>4</v>
      </c>
      <c r="I8734">
        <v>165</v>
      </c>
      <c r="J8734">
        <v>2000</v>
      </c>
      <c r="K8734">
        <v>22</v>
      </c>
      <c r="L8734">
        <v>16</v>
      </c>
      <c r="M8734" t="s">
        <v>50</v>
      </c>
      <c r="N8734" t="s">
        <v>32</v>
      </c>
      <c r="O8734" t="s">
        <v>91</v>
      </c>
      <c r="P8734">
        <v>1993</v>
      </c>
      <c r="V8734" t="str">
        <f>IF(OR(J8734 &lt; -10846.9, J8734 &gt; 74078.13), "T", "F")</f>
        <v>F</v>
      </c>
      <c r="AB8734">
        <v>6</v>
      </c>
      <c r="AC8734">
        <v>4</v>
      </c>
      <c r="AD8734">
        <v>165</v>
      </c>
      <c r="AE8734">
        <v>22</v>
      </c>
      <c r="AF8734">
        <v>16</v>
      </c>
      <c r="AG8734">
        <v>2000</v>
      </c>
      <c r="AJ8734">
        <v>1993</v>
      </c>
      <c r="AK8734" t="s">
        <v>187</v>
      </c>
      <c r="AL8734">
        <v>2000</v>
      </c>
    </row>
    <row r="8735" spans="1:38" x14ac:dyDescent="0.3">
      <c r="A8735" t="s">
        <v>187</v>
      </c>
      <c r="B8735" t="s">
        <v>829</v>
      </c>
      <c r="C8735">
        <v>1385</v>
      </c>
      <c r="D8735" t="s">
        <v>30</v>
      </c>
      <c r="E8735" t="s">
        <v>19</v>
      </c>
      <c r="F8735" t="s">
        <v>92</v>
      </c>
      <c r="G8735">
        <v>6</v>
      </c>
      <c r="H8735">
        <v>4</v>
      </c>
      <c r="I8735">
        <v>165</v>
      </c>
      <c r="J8735">
        <v>2000</v>
      </c>
      <c r="K8735">
        <v>20</v>
      </c>
      <c r="L8735">
        <v>15</v>
      </c>
      <c r="M8735" t="s">
        <v>50</v>
      </c>
      <c r="N8735" t="s">
        <v>32</v>
      </c>
      <c r="O8735" t="s">
        <v>91</v>
      </c>
      <c r="P8735">
        <v>1993</v>
      </c>
      <c r="V8735" t="str">
        <f>IF(OR(J8735 &lt; -10846.9, J8735 &gt; 74078.13), "T", "F")</f>
        <v>F</v>
      </c>
      <c r="AB8735">
        <v>6</v>
      </c>
      <c r="AC8735">
        <v>4</v>
      </c>
      <c r="AD8735">
        <v>165</v>
      </c>
      <c r="AE8735">
        <v>20</v>
      </c>
      <c r="AF8735">
        <v>15</v>
      </c>
      <c r="AG8735">
        <v>2000</v>
      </c>
      <c r="AJ8735">
        <v>1993</v>
      </c>
      <c r="AK8735" t="s">
        <v>187</v>
      </c>
      <c r="AL8735">
        <v>2000</v>
      </c>
    </row>
    <row r="8736" spans="1:38" x14ac:dyDescent="0.3">
      <c r="A8736" t="s">
        <v>187</v>
      </c>
      <c r="B8736" t="s">
        <v>829</v>
      </c>
      <c r="C8736">
        <v>1385</v>
      </c>
      <c r="D8736" t="s">
        <v>30</v>
      </c>
      <c r="E8736" t="s">
        <v>19</v>
      </c>
      <c r="F8736" t="s">
        <v>20</v>
      </c>
      <c r="G8736">
        <v>6</v>
      </c>
      <c r="H8736">
        <v>2</v>
      </c>
      <c r="I8736">
        <v>165</v>
      </c>
      <c r="J8736">
        <v>2000</v>
      </c>
      <c r="K8736">
        <v>20</v>
      </c>
      <c r="L8736">
        <v>15</v>
      </c>
      <c r="M8736" t="s">
        <v>50</v>
      </c>
      <c r="N8736" t="s">
        <v>22</v>
      </c>
      <c r="O8736" t="s">
        <v>230</v>
      </c>
      <c r="P8736">
        <v>1994</v>
      </c>
      <c r="V8736" t="str">
        <f>IF(OR(J8736 &lt; -10846.9, J8736 &gt; 74078.13), "T", "F")</f>
        <v>F</v>
      </c>
      <c r="AB8736">
        <v>6</v>
      </c>
      <c r="AC8736">
        <v>2</v>
      </c>
      <c r="AD8736">
        <v>165</v>
      </c>
      <c r="AE8736">
        <v>20</v>
      </c>
      <c r="AF8736">
        <v>15</v>
      </c>
      <c r="AG8736">
        <v>2000</v>
      </c>
      <c r="AJ8736">
        <v>1994</v>
      </c>
      <c r="AK8736" t="s">
        <v>187</v>
      </c>
      <c r="AL8736">
        <v>2000</v>
      </c>
    </row>
    <row r="8737" spans="1:38" x14ac:dyDescent="0.3">
      <c r="A8737" t="s">
        <v>187</v>
      </c>
      <c r="B8737" t="s">
        <v>829</v>
      </c>
      <c r="C8737">
        <v>1385</v>
      </c>
      <c r="D8737" t="s">
        <v>30</v>
      </c>
      <c r="E8737" t="s">
        <v>19</v>
      </c>
      <c r="F8737" t="s">
        <v>92</v>
      </c>
      <c r="G8737">
        <v>6</v>
      </c>
      <c r="H8737">
        <v>4</v>
      </c>
      <c r="I8737">
        <v>165</v>
      </c>
      <c r="J8737">
        <v>2000</v>
      </c>
      <c r="K8737">
        <v>20</v>
      </c>
      <c r="L8737">
        <v>15</v>
      </c>
      <c r="M8737" t="s">
        <v>50</v>
      </c>
      <c r="N8737" t="s">
        <v>32</v>
      </c>
      <c r="O8737" t="s">
        <v>91</v>
      </c>
      <c r="P8737">
        <v>1994</v>
      </c>
      <c r="V8737" t="str">
        <f>IF(OR(J8737 &lt; -10846.9, J8737 &gt; 74078.13), "T", "F")</f>
        <v>F</v>
      </c>
      <c r="AB8737">
        <v>6</v>
      </c>
      <c r="AC8737">
        <v>4</v>
      </c>
      <c r="AD8737">
        <v>165</v>
      </c>
      <c r="AE8737">
        <v>20</v>
      </c>
      <c r="AF8737">
        <v>15</v>
      </c>
      <c r="AG8737">
        <v>2000</v>
      </c>
      <c r="AJ8737">
        <v>1994</v>
      </c>
      <c r="AK8737" t="s">
        <v>187</v>
      </c>
      <c r="AL8737">
        <v>2000</v>
      </c>
    </row>
    <row r="8738" spans="1:38" x14ac:dyDescent="0.3">
      <c r="A8738" t="s">
        <v>187</v>
      </c>
      <c r="B8738" t="s">
        <v>829</v>
      </c>
      <c r="C8738">
        <v>1385</v>
      </c>
      <c r="D8738" t="s">
        <v>30</v>
      </c>
      <c r="E8738" t="s">
        <v>19</v>
      </c>
      <c r="F8738" t="s">
        <v>20</v>
      </c>
      <c r="G8738">
        <v>6</v>
      </c>
      <c r="H8738">
        <v>4</v>
      </c>
      <c r="I8738">
        <v>165</v>
      </c>
      <c r="J8738">
        <v>2000</v>
      </c>
      <c r="K8738">
        <v>20</v>
      </c>
      <c r="L8738">
        <v>15</v>
      </c>
      <c r="M8738" t="s">
        <v>50</v>
      </c>
      <c r="N8738" t="s">
        <v>32</v>
      </c>
      <c r="O8738" t="s">
        <v>91</v>
      </c>
      <c r="P8738">
        <v>1994</v>
      </c>
      <c r="V8738" t="str">
        <f>IF(OR(J8738 &lt; -10846.9, J8738 &gt; 74078.13), "T", "F")</f>
        <v>F</v>
      </c>
      <c r="AB8738">
        <v>6</v>
      </c>
      <c r="AC8738">
        <v>4</v>
      </c>
      <c r="AD8738">
        <v>165</v>
      </c>
      <c r="AE8738">
        <v>20</v>
      </c>
      <c r="AF8738">
        <v>15</v>
      </c>
      <c r="AG8738">
        <v>2000</v>
      </c>
      <c r="AJ8738">
        <v>1994</v>
      </c>
      <c r="AK8738" t="s">
        <v>187</v>
      </c>
      <c r="AL8738">
        <v>2000</v>
      </c>
    </row>
    <row r="8739" spans="1:38" x14ac:dyDescent="0.3">
      <c r="A8739" t="s">
        <v>187</v>
      </c>
      <c r="B8739" t="s">
        <v>829</v>
      </c>
      <c r="C8739">
        <v>1385</v>
      </c>
      <c r="D8739" t="s">
        <v>30</v>
      </c>
      <c r="E8739" t="s">
        <v>19</v>
      </c>
      <c r="F8739" t="s">
        <v>20</v>
      </c>
      <c r="G8739">
        <v>6</v>
      </c>
      <c r="H8739">
        <v>2</v>
      </c>
      <c r="I8739">
        <v>165</v>
      </c>
      <c r="J8739">
        <v>2000</v>
      </c>
      <c r="K8739">
        <v>20</v>
      </c>
      <c r="L8739">
        <v>15</v>
      </c>
      <c r="M8739" t="s">
        <v>50</v>
      </c>
      <c r="N8739" t="s">
        <v>22</v>
      </c>
      <c r="O8739" t="s">
        <v>230</v>
      </c>
      <c r="P8739">
        <v>1994</v>
      </c>
      <c r="V8739" t="str">
        <f>IF(OR(J8739 &lt; -10846.9, J8739 &gt; 74078.13), "T", "F")</f>
        <v>F</v>
      </c>
      <c r="AB8739">
        <v>6</v>
      </c>
      <c r="AC8739">
        <v>2</v>
      </c>
      <c r="AD8739">
        <v>165</v>
      </c>
      <c r="AE8739">
        <v>20</v>
      </c>
      <c r="AF8739">
        <v>15</v>
      </c>
      <c r="AG8739">
        <v>2000</v>
      </c>
      <c r="AJ8739">
        <v>1994</v>
      </c>
      <c r="AK8739" t="s">
        <v>187</v>
      </c>
      <c r="AL8739">
        <v>2000</v>
      </c>
    </row>
    <row r="8740" spans="1:38" x14ac:dyDescent="0.3">
      <c r="A8740" t="s">
        <v>187</v>
      </c>
      <c r="B8740" t="s">
        <v>829</v>
      </c>
      <c r="C8740">
        <v>1385</v>
      </c>
      <c r="D8740" t="s">
        <v>30</v>
      </c>
      <c r="E8740" t="s">
        <v>19</v>
      </c>
      <c r="F8740" t="s">
        <v>20</v>
      </c>
      <c r="G8740">
        <v>6</v>
      </c>
      <c r="H8740">
        <v>4</v>
      </c>
      <c r="I8740">
        <v>165</v>
      </c>
      <c r="J8740">
        <v>2000</v>
      </c>
      <c r="K8740">
        <v>20</v>
      </c>
      <c r="L8740">
        <v>15</v>
      </c>
      <c r="M8740" t="s">
        <v>50</v>
      </c>
      <c r="N8740" t="s">
        <v>32</v>
      </c>
      <c r="O8740" t="s">
        <v>91</v>
      </c>
      <c r="P8740">
        <v>1994</v>
      </c>
      <c r="V8740" t="str">
        <f>IF(OR(J8740 &lt; -10846.9, J8740 &gt; 74078.13), "T", "F")</f>
        <v>F</v>
      </c>
      <c r="AB8740">
        <v>6</v>
      </c>
      <c r="AC8740">
        <v>4</v>
      </c>
      <c r="AD8740">
        <v>165</v>
      </c>
      <c r="AE8740">
        <v>20</v>
      </c>
      <c r="AF8740">
        <v>15</v>
      </c>
      <c r="AG8740">
        <v>2000</v>
      </c>
      <c r="AJ8740">
        <v>1994</v>
      </c>
      <c r="AK8740" t="s">
        <v>187</v>
      </c>
      <c r="AL8740">
        <v>2000</v>
      </c>
    </row>
    <row r="8741" spans="1:38" x14ac:dyDescent="0.3">
      <c r="A8741" t="s">
        <v>187</v>
      </c>
      <c r="B8741" t="s">
        <v>829</v>
      </c>
      <c r="C8741">
        <v>1385</v>
      </c>
      <c r="D8741" t="s">
        <v>30</v>
      </c>
      <c r="E8741" t="s">
        <v>19</v>
      </c>
      <c r="F8741" t="s">
        <v>92</v>
      </c>
      <c r="G8741">
        <v>6</v>
      </c>
      <c r="H8741">
        <v>2</v>
      </c>
      <c r="I8741">
        <v>165</v>
      </c>
      <c r="J8741">
        <v>2000</v>
      </c>
      <c r="K8741">
        <v>20</v>
      </c>
      <c r="L8741">
        <v>15</v>
      </c>
      <c r="M8741" t="s">
        <v>50</v>
      </c>
      <c r="N8741" t="s">
        <v>22</v>
      </c>
      <c r="O8741" t="s">
        <v>230</v>
      </c>
      <c r="P8741">
        <v>1994</v>
      </c>
      <c r="V8741" t="str">
        <f>IF(OR(J8741 &lt; -10846.9, J8741 &gt; 74078.13), "T", "F")</f>
        <v>F</v>
      </c>
      <c r="AB8741">
        <v>6</v>
      </c>
      <c r="AC8741">
        <v>2</v>
      </c>
      <c r="AD8741">
        <v>165</v>
      </c>
      <c r="AE8741">
        <v>20</v>
      </c>
      <c r="AF8741">
        <v>15</v>
      </c>
      <c r="AG8741">
        <v>2000</v>
      </c>
      <c r="AJ8741">
        <v>1994</v>
      </c>
      <c r="AK8741" t="s">
        <v>187</v>
      </c>
      <c r="AL8741">
        <v>2000</v>
      </c>
    </row>
    <row r="8742" spans="1:38" x14ac:dyDescent="0.3">
      <c r="A8742" t="s">
        <v>187</v>
      </c>
      <c r="B8742" t="s">
        <v>829</v>
      </c>
      <c r="C8742">
        <v>1385</v>
      </c>
      <c r="D8742" t="s">
        <v>30</v>
      </c>
      <c r="E8742" t="s">
        <v>19</v>
      </c>
      <c r="F8742" t="s">
        <v>92</v>
      </c>
      <c r="G8742">
        <v>6</v>
      </c>
      <c r="H8742">
        <v>4</v>
      </c>
      <c r="I8742">
        <v>165</v>
      </c>
      <c r="J8742">
        <v>2000</v>
      </c>
      <c r="K8742">
        <v>20</v>
      </c>
      <c r="L8742">
        <v>15</v>
      </c>
      <c r="M8742" t="s">
        <v>50</v>
      </c>
      <c r="N8742" t="s">
        <v>32</v>
      </c>
      <c r="O8742" t="s">
        <v>91</v>
      </c>
      <c r="P8742">
        <v>1994</v>
      </c>
      <c r="V8742" t="str">
        <f>IF(OR(J8742 &lt; -10846.9, J8742 &gt; 74078.13), "T", "F")</f>
        <v>F</v>
      </c>
      <c r="AB8742">
        <v>6</v>
      </c>
      <c r="AC8742">
        <v>4</v>
      </c>
      <c r="AD8742">
        <v>165</v>
      </c>
      <c r="AE8742">
        <v>20</v>
      </c>
      <c r="AF8742">
        <v>15</v>
      </c>
      <c r="AG8742">
        <v>2000</v>
      </c>
      <c r="AJ8742">
        <v>1994</v>
      </c>
      <c r="AK8742" t="s">
        <v>187</v>
      </c>
      <c r="AL8742">
        <v>2000</v>
      </c>
    </row>
    <row r="8743" spans="1:38" x14ac:dyDescent="0.3">
      <c r="A8743" t="s">
        <v>187</v>
      </c>
      <c r="B8743" t="s">
        <v>829</v>
      </c>
      <c r="C8743">
        <v>1385</v>
      </c>
      <c r="D8743" t="s">
        <v>30</v>
      </c>
      <c r="E8743" t="s">
        <v>19</v>
      </c>
      <c r="F8743" t="s">
        <v>92</v>
      </c>
      <c r="G8743">
        <v>6</v>
      </c>
      <c r="H8743">
        <v>4</v>
      </c>
      <c r="I8743">
        <v>165</v>
      </c>
      <c r="J8743">
        <v>2000</v>
      </c>
      <c r="K8743">
        <v>20</v>
      </c>
      <c r="L8743">
        <v>15</v>
      </c>
      <c r="M8743" t="s">
        <v>50</v>
      </c>
      <c r="N8743" t="s">
        <v>32</v>
      </c>
      <c r="O8743" t="s">
        <v>91</v>
      </c>
      <c r="P8743">
        <v>1994</v>
      </c>
      <c r="V8743" t="str">
        <f>IF(OR(J8743 &lt; -10846.9, J8743 &gt; 74078.13), "T", "F")</f>
        <v>F</v>
      </c>
      <c r="AB8743">
        <v>6</v>
      </c>
      <c r="AC8743">
        <v>4</v>
      </c>
      <c r="AD8743">
        <v>165</v>
      </c>
      <c r="AE8743">
        <v>20</v>
      </c>
      <c r="AF8743">
        <v>15</v>
      </c>
      <c r="AG8743">
        <v>2000</v>
      </c>
      <c r="AJ8743">
        <v>1994</v>
      </c>
      <c r="AK8743" t="s">
        <v>187</v>
      </c>
      <c r="AL8743">
        <v>2000</v>
      </c>
    </row>
    <row r="8744" spans="1:38" x14ac:dyDescent="0.3">
      <c r="A8744" t="s">
        <v>187</v>
      </c>
      <c r="B8744" t="s">
        <v>829</v>
      </c>
      <c r="C8744">
        <v>1385</v>
      </c>
      <c r="D8744" t="s">
        <v>30</v>
      </c>
      <c r="E8744" t="s">
        <v>19</v>
      </c>
      <c r="F8744" t="s">
        <v>20</v>
      </c>
      <c r="G8744">
        <v>6</v>
      </c>
      <c r="H8744">
        <v>2</v>
      </c>
      <c r="I8744">
        <v>165</v>
      </c>
      <c r="J8744">
        <v>2000</v>
      </c>
      <c r="K8744">
        <v>20</v>
      </c>
      <c r="L8744">
        <v>15</v>
      </c>
      <c r="M8744" t="s">
        <v>50</v>
      </c>
      <c r="N8744" t="s">
        <v>22</v>
      </c>
      <c r="O8744" t="s">
        <v>230</v>
      </c>
      <c r="P8744">
        <v>1994</v>
      </c>
      <c r="V8744" t="str">
        <f>IF(OR(J8744 &lt; -10846.9, J8744 &gt; 74078.13), "T", "F")</f>
        <v>F</v>
      </c>
      <c r="AB8744">
        <v>6</v>
      </c>
      <c r="AC8744">
        <v>2</v>
      </c>
      <c r="AD8744">
        <v>165</v>
      </c>
      <c r="AE8744">
        <v>20</v>
      </c>
      <c r="AF8744">
        <v>15</v>
      </c>
      <c r="AG8744">
        <v>2000</v>
      </c>
      <c r="AJ8744">
        <v>1994</v>
      </c>
      <c r="AK8744" t="s">
        <v>187</v>
      </c>
      <c r="AL8744">
        <v>2000</v>
      </c>
    </row>
    <row r="8745" spans="1:38" x14ac:dyDescent="0.3">
      <c r="A8745" t="s">
        <v>187</v>
      </c>
      <c r="B8745" t="s">
        <v>829</v>
      </c>
      <c r="C8745">
        <v>1385</v>
      </c>
      <c r="D8745" t="s">
        <v>30</v>
      </c>
      <c r="E8745" t="s">
        <v>19</v>
      </c>
      <c r="F8745" t="s">
        <v>20</v>
      </c>
      <c r="G8745">
        <v>6</v>
      </c>
      <c r="H8745">
        <v>4</v>
      </c>
      <c r="I8745">
        <v>165</v>
      </c>
      <c r="J8745">
        <v>2000</v>
      </c>
      <c r="K8745">
        <v>20</v>
      </c>
      <c r="L8745">
        <v>15</v>
      </c>
      <c r="M8745" t="s">
        <v>50</v>
      </c>
      <c r="N8745" t="s">
        <v>32</v>
      </c>
      <c r="O8745" t="s">
        <v>91</v>
      </c>
      <c r="P8745">
        <v>1994</v>
      </c>
      <c r="V8745" t="str">
        <f>IF(OR(J8745 &lt; -10846.9, J8745 &gt; 74078.13), "T", "F")</f>
        <v>F</v>
      </c>
      <c r="AB8745">
        <v>6</v>
      </c>
      <c r="AC8745">
        <v>4</v>
      </c>
      <c r="AD8745">
        <v>165</v>
      </c>
      <c r="AE8745">
        <v>20</v>
      </c>
      <c r="AF8745">
        <v>15</v>
      </c>
      <c r="AG8745">
        <v>2000</v>
      </c>
      <c r="AJ8745">
        <v>1994</v>
      </c>
      <c r="AK8745" t="s">
        <v>187</v>
      </c>
      <c r="AL8745">
        <v>2000</v>
      </c>
    </row>
    <row r="8746" spans="1:38" x14ac:dyDescent="0.3">
      <c r="A8746" t="s">
        <v>187</v>
      </c>
      <c r="B8746" t="s">
        <v>829</v>
      </c>
      <c r="C8746">
        <v>1385</v>
      </c>
      <c r="D8746" t="s">
        <v>30</v>
      </c>
      <c r="E8746" t="s">
        <v>19</v>
      </c>
      <c r="F8746" t="s">
        <v>92</v>
      </c>
      <c r="G8746">
        <v>6</v>
      </c>
      <c r="H8746">
        <v>2</v>
      </c>
      <c r="I8746">
        <v>165</v>
      </c>
      <c r="J8746">
        <v>2000</v>
      </c>
      <c r="K8746">
        <v>20</v>
      </c>
      <c r="L8746">
        <v>15</v>
      </c>
      <c r="M8746" t="s">
        <v>50</v>
      </c>
      <c r="N8746" t="s">
        <v>22</v>
      </c>
      <c r="O8746" t="s">
        <v>230</v>
      </c>
      <c r="P8746">
        <v>1994</v>
      </c>
      <c r="V8746" t="str">
        <f>IF(OR(J8746 &lt; -10846.9, J8746 &gt; 74078.13), "T", "F")</f>
        <v>F</v>
      </c>
      <c r="AB8746">
        <v>6</v>
      </c>
      <c r="AC8746">
        <v>2</v>
      </c>
      <c r="AD8746">
        <v>165</v>
      </c>
      <c r="AE8746">
        <v>20</v>
      </c>
      <c r="AF8746">
        <v>15</v>
      </c>
      <c r="AG8746">
        <v>2000</v>
      </c>
      <c r="AJ8746">
        <v>1994</v>
      </c>
      <c r="AK8746" t="s">
        <v>187</v>
      </c>
      <c r="AL8746">
        <v>2000</v>
      </c>
    </row>
    <row r="8747" spans="1:38" x14ac:dyDescent="0.3">
      <c r="A8747" t="s">
        <v>187</v>
      </c>
      <c r="B8747" t="s">
        <v>829</v>
      </c>
      <c r="C8747">
        <v>1385</v>
      </c>
      <c r="D8747" t="s">
        <v>30</v>
      </c>
      <c r="E8747" t="s">
        <v>19</v>
      </c>
      <c r="F8747" t="s">
        <v>92</v>
      </c>
      <c r="G8747">
        <v>6</v>
      </c>
      <c r="H8747">
        <v>2</v>
      </c>
      <c r="I8747">
        <v>165</v>
      </c>
      <c r="J8747">
        <v>2000</v>
      </c>
      <c r="K8747">
        <v>20</v>
      </c>
      <c r="L8747">
        <v>15</v>
      </c>
      <c r="M8747" t="s">
        <v>50</v>
      </c>
      <c r="N8747" t="s">
        <v>22</v>
      </c>
      <c r="O8747" t="s">
        <v>230</v>
      </c>
      <c r="P8747">
        <v>1994</v>
      </c>
      <c r="V8747" t="str">
        <f>IF(OR(J8747 &lt; -10846.9, J8747 &gt; 74078.13), "T", "F")</f>
        <v>F</v>
      </c>
      <c r="AB8747">
        <v>6</v>
      </c>
      <c r="AC8747">
        <v>2</v>
      </c>
      <c r="AD8747">
        <v>165</v>
      </c>
      <c r="AE8747">
        <v>20</v>
      </c>
      <c r="AF8747">
        <v>15</v>
      </c>
      <c r="AG8747">
        <v>2000</v>
      </c>
      <c r="AJ8747">
        <v>1994</v>
      </c>
      <c r="AK8747" t="s">
        <v>187</v>
      </c>
      <c r="AL8747">
        <v>2000</v>
      </c>
    </row>
    <row r="8748" spans="1:38" x14ac:dyDescent="0.3">
      <c r="A8748" t="s">
        <v>187</v>
      </c>
      <c r="B8748" t="s">
        <v>830</v>
      </c>
      <c r="C8748">
        <v>1385</v>
      </c>
      <c r="D8748" t="s">
        <v>30</v>
      </c>
      <c r="E8748" t="s">
        <v>34</v>
      </c>
      <c r="F8748" t="s">
        <v>20</v>
      </c>
      <c r="G8748">
        <v>6</v>
      </c>
      <c r="H8748">
        <v>3</v>
      </c>
      <c r="I8748">
        <v>190</v>
      </c>
      <c r="J8748">
        <v>20984</v>
      </c>
      <c r="K8748">
        <v>20</v>
      </c>
      <c r="L8748">
        <v>15</v>
      </c>
      <c r="M8748" t="s">
        <v>40</v>
      </c>
      <c r="N8748" t="s">
        <v>22</v>
      </c>
      <c r="O8748" t="s">
        <v>215</v>
      </c>
      <c r="P8748">
        <v>2002</v>
      </c>
      <c r="V8748" t="str">
        <f>IF(OR(J8748 &lt; -10846.9, J8748 &gt; 74078.13), "T", "F")</f>
        <v>F</v>
      </c>
      <c r="AB8748">
        <v>6</v>
      </c>
      <c r="AC8748">
        <v>3</v>
      </c>
      <c r="AD8748">
        <v>190</v>
      </c>
      <c r="AE8748">
        <v>20</v>
      </c>
      <c r="AF8748">
        <v>15</v>
      </c>
      <c r="AG8748">
        <v>20984</v>
      </c>
      <c r="AJ8748">
        <v>2002</v>
      </c>
      <c r="AK8748" t="s">
        <v>187</v>
      </c>
      <c r="AL8748">
        <v>20984</v>
      </c>
    </row>
    <row r="8749" spans="1:38" x14ac:dyDescent="0.3">
      <c r="A8749" t="s">
        <v>187</v>
      </c>
      <c r="B8749" t="s">
        <v>830</v>
      </c>
      <c r="C8749">
        <v>1385</v>
      </c>
      <c r="D8749" t="s">
        <v>45</v>
      </c>
      <c r="E8749" t="s">
        <v>34</v>
      </c>
      <c r="F8749" t="s">
        <v>20</v>
      </c>
      <c r="G8749">
        <v>4</v>
      </c>
      <c r="H8749">
        <v>2</v>
      </c>
      <c r="I8749">
        <v>120</v>
      </c>
      <c r="J8749">
        <v>15406</v>
      </c>
      <c r="K8749">
        <v>23</v>
      </c>
      <c r="L8749">
        <v>17</v>
      </c>
      <c r="M8749" t="s">
        <v>46</v>
      </c>
      <c r="N8749" t="s">
        <v>22</v>
      </c>
      <c r="O8749" t="s">
        <v>214</v>
      </c>
      <c r="P8749">
        <v>2002</v>
      </c>
      <c r="V8749" t="str">
        <f>IF(OR(J8749 &lt; -10846.9, J8749 &gt; 74078.13), "T", "F")</f>
        <v>F</v>
      </c>
      <c r="AB8749">
        <v>4</v>
      </c>
      <c r="AC8749">
        <v>2</v>
      </c>
      <c r="AD8749">
        <v>120</v>
      </c>
      <c r="AE8749">
        <v>23</v>
      </c>
      <c r="AF8749">
        <v>17</v>
      </c>
      <c r="AG8749">
        <v>15406</v>
      </c>
      <c r="AJ8749">
        <v>2002</v>
      </c>
      <c r="AK8749" t="s">
        <v>187</v>
      </c>
      <c r="AL8749">
        <v>15406</v>
      </c>
    </row>
    <row r="8750" spans="1:38" x14ac:dyDescent="0.3">
      <c r="A8750" t="s">
        <v>187</v>
      </c>
      <c r="B8750" t="s">
        <v>830</v>
      </c>
      <c r="C8750">
        <v>1385</v>
      </c>
      <c r="D8750" t="s">
        <v>45</v>
      </c>
      <c r="E8750" t="s">
        <v>34</v>
      </c>
      <c r="F8750" t="s">
        <v>20</v>
      </c>
      <c r="G8750">
        <v>4</v>
      </c>
      <c r="H8750">
        <v>3</v>
      </c>
      <c r="I8750">
        <v>120</v>
      </c>
      <c r="J8750">
        <v>21474</v>
      </c>
      <c r="K8750">
        <v>23</v>
      </c>
      <c r="L8750">
        <v>17</v>
      </c>
      <c r="M8750" t="s">
        <v>46</v>
      </c>
      <c r="N8750" t="s">
        <v>22</v>
      </c>
      <c r="O8750" t="s">
        <v>215</v>
      </c>
      <c r="P8750">
        <v>2002</v>
      </c>
      <c r="V8750" t="str">
        <f>IF(OR(J8750 &lt; -10846.9, J8750 &gt; 74078.13), "T", "F")</f>
        <v>F</v>
      </c>
      <c r="AB8750">
        <v>4</v>
      </c>
      <c r="AC8750">
        <v>3</v>
      </c>
      <c r="AD8750">
        <v>120</v>
      </c>
      <c r="AE8750">
        <v>23</v>
      </c>
      <c r="AF8750">
        <v>17</v>
      </c>
      <c r="AG8750">
        <v>21474</v>
      </c>
      <c r="AJ8750">
        <v>2002</v>
      </c>
      <c r="AK8750" t="s">
        <v>187</v>
      </c>
      <c r="AL8750">
        <v>21474</v>
      </c>
    </row>
    <row r="8751" spans="1:38" x14ac:dyDescent="0.3">
      <c r="A8751" t="s">
        <v>187</v>
      </c>
      <c r="B8751" t="s">
        <v>830</v>
      </c>
      <c r="C8751">
        <v>1385</v>
      </c>
      <c r="D8751" t="s">
        <v>30</v>
      </c>
      <c r="E8751" t="s">
        <v>19</v>
      </c>
      <c r="F8751" t="s">
        <v>92</v>
      </c>
      <c r="G8751">
        <v>6</v>
      </c>
      <c r="H8751">
        <v>3</v>
      </c>
      <c r="I8751">
        <v>190</v>
      </c>
      <c r="J8751">
        <v>19757</v>
      </c>
      <c r="K8751">
        <v>16</v>
      </c>
      <c r="L8751">
        <v>12</v>
      </c>
      <c r="M8751" t="s">
        <v>50</v>
      </c>
      <c r="N8751" t="s">
        <v>22</v>
      </c>
      <c r="O8751" t="s">
        <v>215</v>
      </c>
      <c r="P8751">
        <v>2002</v>
      </c>
      <c r="V8751" t="str">
        <f>IF(OR(J8751 &lt; -10846.9, J8751 &gt; 74078.13), "T", "F")</f>
        <v>F</v>
      </c>
      <c r="AB8751">
        <v>6</v>
      </c>
      <c r="AC8751">
        <v>3</v>
      </c>
      <c r="AD8751">
        <v>190</v>
      </c>
      <c r="AE8751">
        <v>16</v>
      </c>
      <c r="AF8751">
        <v>12</v>
      </c>
      <c r="AG8751">
        <v>19757</v>
      </c>
      <c r="AJ8751">
        <v>2002</v>
      </c>
      <c r="AK8751" t="s">
        <v>187</v>
      </c>
      <c r="AL8751">
        <v>19757</v>
      </c>
    </row>
    <row r="8752" spans="1:38" x14ac:dyDescent="0.3">
      <c r="A8752" t="s">
        <v>187</v>
      </c>
      <c r="B8752" t="s">
        <v>830</v>
      </c>
      <c r="C8752">
        <v>1385</v>
      </c>
      <c r="D8752" t="s">
        <v>30</v>
      </c>
      <c r="E8752" t="s">
        <v>34</v>
      </c>
      <c r="F8752" t="s">
        <v>20</v>
      </c>
      <c r="G8752">
        <v>6</v>
      </c>
      <c r="H8752">
        <v>3</v>
      </c>
      <c r="I8752">
        <v>190</v>
      </c>
      <c r="J8752">
        <v>23539</v>
      </c>
      <c r="K8752">
        <v>20</v>
      </c>
      <c r="L8752">
        <v>15</v>
      </c>
      <c r="M8752" t="s">
        <v>40</v>
      </c>
      <c r="N8752" t="s">
        <v>22</v>
      </c>
      <c r="O8752" t="s">
        <v>215</v>
      </c>
      <c r="P8752">
        <v>2002</v>
      </c>
      <c r="V8752" t="str">
        <f>IF(OR(J8752 &lt; -10846.9, J8752 &gt; 74078.13), "T", "F")</f>
        <v>F</v>
      </c>
      <c r="AB8752">
        <v>6</v>
      </c>
      <c r="AC8752">
        <v>3</v>
      </c>
      <c r="AD8752">
        <v>190</v>
      </c>
      <c r="AE8752">
        <v>20</v>
      </c>
      <c r="AF8752">
        <v>15</v>
      </c>
      <c r="AG8752">
        <v>23539</v>
      </c>
      <c r="AJ8752">
        <v>2002</v>
      </c>
      <c r="AK8752" t="s">
        <v>187</v>
      </c>
      <c r="AL8752">
        <v>23539</v>
      </c>
    </row>
    <row r="8753" spans="1:38" x14ac:dyDescent="0.3">
      <c r="A8753" t="s">
        <v>187</v>
      </c>
      <c r="B8753" t="s">
        <v>830</v>
      </c>
      <c r="C8753">
        <v>1385</v>
      </c>
      <c r="D8753" t="s">
        <v>45</v>
      </c>
      <c r="E8753" t="s">
        <v>19</v>
      </c>
      <c r="F8753" t="s">
        <v>20</v>
      </c>
      <c r="G8753">
        <v>4</v>
      </c>
      <c r="H8753">
        <v>3</v>
      </c>
      <c r="I8753">
        <v>120</v>
      </c>
      <c r="J8753">
        <v>15943</v>
      </c>
      <c r="K8753">
        <v>25</v>
      </c>
      <c r="L8753">
        <v>19</v>
      </c>
      <c r="M8753" t="s">
        <v>46</v>
      </c>
      <c r="N8753" t="s">
        <v>22</v>
      </c>
      <c r="O8753" t="s">
        <v>215</v>
      </c>
      <c r="P8753">
        <v>2002</v>
      </c>
      <c r="V8753" t="str">
        <f>IF(OR(J8753 &lt; -10846.9, J8753 &gt; 74078.13), "T", "F")</f>
        <v>F</v>
      </c>
      <c r="AB8753">
        <v>4</v>
      </c>
      <c r="AC8753">
        <v>3</v>
      </c>
      <c r="AD8753">
        <v>120</v>
      </c>
      <c r="AE8753">
        <v>25</v>
      </c>
      <c r="AF8753">
        <v>19</v>
      </c>
      <c r="AG8753">
        <v>15943</v>
      </c>
      <c r="AJ8753">
        <v>2002</v>
      </c>
      <c r="AK8753" t="s">
        <v>187</v>
      </c>
      <c r="AL8753">
        <v>15943</v>
      </c>
    </row>
    <row r="8754" spans="1:38" x14ac:dyDescent="0.3">
      <c r="A8754" t="s">
        <v>187</v>
      </c>
      <c r="B8754" t="s">
        <v>830</v>
      </c>
      <c r="C8754">
        <v>1385</v>
      </c>
      <c r="D8754" t="s">
        <v>30</v>
      </c>
      <c r="E8754" t="s">
        <v>19</v>
      </c>
      <c r="F8754" t="s">
        <v>20</v>
      </c>
      <c r="G8754">
        <v>6</v>
      </c>
      <c r="H8754">
        <v>3</v>
      </c>
      <c r="I8754">
        <v>190</v>
      </c>
      <c r="J8754">
        <v>17284</v>
      </c>
      <c r="K8754">
        <v>20</v>
      </c>
      <c r="L8754">
        <v>14</v>
      </c>
      <c r="M8754" t="s">
        <v>50</v>
      </c>
      <c r="N8754" t="s">
        <v>22</v>
      </c>
      <c r="O8754" t="s">
        <v>215</v>
      </c>
      <c r="P8754">
        <v>2002</v>
      </c>
      <c r="V8754" t="str">
        <f>IF(OR(J8754 &lt; -10846.9, J8754 &gt; 74078.13), "T", "F")</f>
        <v>F</v>
      </c>
      <c r="AB8754">
        <v>6</v>
      </c>
      <c r="AC8754">
        <v>3</v>
      </c>
      <c r="AD8754">
        <v>190</v>
      </c>
      <c r="AE8754">
        <v>20</v>
      </c>
      <c r="AF8754">
        <v>14</v>
      </c>
      <c r="AG8754">
        <v>17284</v>
      </c>
      <c r="AJ8754">
        <v>2002</v>
      </c>
      <c r="AK8754" t="s">
        <v>187</v>
      </c>
      <c r="AL8754">
        <v>17284</v>
      </c>
    </row>
    <row r="8755" spans="1:38" x14ac:dyDescent="0.3">
      <c r="A8755" t="s">
        <v>187</v>
      </c>
      <c r="B8755" t="s">
        <v>830</v>
      </c>
      <c r="C8755">
        <v>1385</v>
      </c>
      <c r="D8755" t="s">
        <v>30</v>
      </c>
      <c r="E8755" t="s">
        <v>34</v>
      </c>
      <c r="F8755" t="s">
        <v>20</v>
      </c>
      <c r="G8755">
        <v>6</v>
      </c>
      <c r="H8755">
        <v>2</v>
      </c>
      <c r="I8755">
        <v>190</v>
      </c>
      <c r="J8755">
        <v>18169</v>
      </c>
      <c r="K8755">
        <v>20</v>
      </c>
      <c r="L8755">
        <v>15</v>
      </c>
      <c r="M8755" t="s">
        <v>50</v>
      </c>
      <c r="N8755" t="s">
        <v>22</v>
      </c>
      <c r="O8755" t="s">
        <v>214</v>
      </c>
      <c r="P8755">
        <v>2002</v>
      </c>
      <c r="V8755" t="str">
        <f>IF(OR(J8755 &lt; -10846.9, J8755 &gt; 74078.13), "T", "F")</f>
        <v>F</v>
      </c>
      <c r="AB8755">
        <v>6</v>
      </c>
      <c r="AC8755">
        <v>2</v>
      </c>
      <c r="AD8755">
        <v>190</v>
      </c>
      <c r="AE8755">
        <v>20</v>
      </c>
      <c r="AF8755">
        <v>15</v>
      </c>
      <c r="AG8755">
        <v>18169</v>
      </c>
      <c r="AJ8755">
        <v>2002</v>
      </c>
      <c r="AK8755" t="s">
        <v>187</v>
      </c>
      <c r="AL8755">
        <v>18169</v>
      </c>
    </row>
    <row r="8756" spans="1:38" x14ac:dyDescent="0.3">
      <c r="A8756" t="s">
        <v>187</v>
      </c>
      <c r="B8756" t="s">
        <v>830</v>
      </c>
      <c r="C8756">
        <v>1385</v>
      </c>
      <c r="D8756" t="s">
        <v>45</v>
      </c>
      <c r="E8756" t="s">
        <v>34</v>
      </c>
      <c r="F8756" t="s">
        <v>20</v>
      </c>
      <c r="G8756">
        <v>4</v>
      </c>
      <c r="H8756">
        <v>2</v>
      </c>
      <c r="I8756">
        <v>120</v>
      </c>
      <c r="J8756">
        <v>19434</v>
      </c>
      <c r="K8756">
        <v>23</v>
      </c>
      <c r="L8756">
        <v>17</v>
      </c>
      <c r="M8756" t="s">
        <v>46</v>
      </c>
      <c r="N8756" t="s">
        <v>22</v>
      </c>
      <c r="O8756" t="s">
        <v>214</v>
      </c>
      <c r="P8756">
        <v>2002</v>
      </c>
      <c r="V8756" t="str">
        <f>IF(OR(J8756 &lt; -10846.9, J8756 &gt; 74078.13), "T", "F")</f>
        <v>F</v>
      </c>
      <c r="AB8756">
        <v>4</v>
      </c>
      <c r="AC8756">
        <v>2</v>
      </c>
      <c r="AD8756">
        <v>120</v>
      </c>
      <c r="AE8756">
        <v>23</v>
      </c>
      <c r="AF8756">
        <v>17</v>
      </c>
      <c r="AG8756">
        <v>19434</v>
      </c>
      <c r="AJ8756">
        <v>2002</v>
      </c>
      <c r="AK8756" t="s">
        <v>187</v>
      </c>
      <c r="AL8756">
        <v>19434</v>
      </c>
    </row>
    <row r="8757" spans="1:38" x14ac:dyDescent="0.3">
      <c r="A8757" t="s">
        <v>187</v>
      </c>
      <c r="B8757" t="s">
        <v>830</v>
      </c>
      <c r="C8757">
        <v>1385</v>
      </c>
      <c r="D8757" t="s">
        <v>45</v>
      </c>
      <c r="E8757" t="s">
        <v>19</v>
      </c>
      <c r="F8757" t="s">
        <v>20</v>
      </c>
      <c r="G8757">
        <v>4</v>
      </c>
      <c r="H8757">
        <v>2</v>
      </c>
      <c r="I8757">
        <v>120</v>
      </c>
      <c r="J8757">
        <v>13961</v>
      </c>
      <c r="K8757">
        <v>25</v>
      </c>
      <c r="L8757">
        <v>19</v>
      </c>
      <c r="M8757" t="s">
        <v>46</v>
      </c>
      <c r="N8757" t="s">
        <v>22</v>
      </c>
      <c r="O8757" t="s">
        <v>214</v>
      </c>
      <c r="P8757">
        <v>2002</v>
      </c>
      <c r="V8757" t="str">
        <f>IF(OR(J8757 &lt; -10846.9, J8757 &gt; 74078.13), "T", "F")</f>
        <v>F</v>
      </c>
      <c r="AB8757">
        <v>4</v>
      </c>
      <c r="AC8757">
        <v>2</v>
      </c>
      <c r="AD8757">
        <v>120</v>
      </c>
      <c r="AE8757">
        <v>25</v>
      </c>
      <c r="AF8757">
        <v>19</v>
      </c>
      <c r="AG8757">
        <v>13961</v>
      </c>
      <c r="AJ8757">
        <v>2002</v>
      </c>
      <c r="AK8757" t="s">
        <v>187</v>
      </c>
      <c r="AL8757">
        <v>13961</v>
      </c>
    </row>
    <row r="8758" spans="1:38" x14ac:dyDescent="0.3">
      <c r="A8758" t="s">
        <v>187</v>
      </c>
      <c r="B8758" t="s">
        <v>830</v>
      </c>
      <c r="C8758">
        <v>1385</v>
      </c>
      <c r="D8758" t="s">
        <v>30</v>
      </c>
      <c r="E8758" t="s">
        <v>34</v>
      </c>
      <c r="F8758" t="s">
        <v>92</v>
      </c>
      <c r="G8758">
        <v>6</v>
      </c>
      <c r="H8758">
        <v>3</v>
      </c>
      <c r="I8758">
        <v>190</v>
      </c>
      <c r="J8758">
        <v>24063</v>
      </c>
      <c r="K8758">
        <v>18</v>
      </c>
      <c r="L8758">
        <v>14</v>
      </c>
      <c r="M8758" t="s">
        <v>50</v>
      </c>
      <c r="N8758" t="s">
        <v>22</v>
      </c>
      <c r="O8758" t="s">
        <v>215</v>
      </c>
      <c r="P8758">
        <v>2002</v>
      </c>
      <c r="V8758" t="str">
        <f>IF(OR(J8758 &lt; -10846.9, J8758 &gt; 74078.13), "T", "F")</f>
        <v>F</v>
      </c>
      <c r="AB8758">
        <v>6</v>
      </c>
      <c r="AC8758">
        <v>3</v>
      </c>
      <c r="AD8758">
        <v>190</v>
      </c>
      <c r="AE8758">
        <v>18</v>
      </c>
      <c r="AF8758">
        <v>14</v>
      </c>
      <c r="AG8758">
        <v>24063</v>
      </c>
      <c r="AJ8758">
        <v>2002</v>
      </c>
      <c r="AK8758" t="s">
        <v>187</v>
      </c>
      <c r="AL8758">
        <v>24063</v>
      </c>
    </row>
    <row r="8759" spans="1:38" x14ac:dyDescent="0.3">
      <c r="A8759" t="s">
        <v>187</v>
      </c>
      <c r="B8759" t="s">
        <v>830</v>
      </c>
      <c r="C8759">
        <v>1385</v>
      </c>
      <c r="D8759" t="s">
        <v>30</v>
      </c>
      <c r="E8759" t="s">
        <v>34</v>
      </c>
      <c r="F8759" t="s">
        <v>20</v>
      </c>
      <c r="G8759">
        <v>6</v>
      </c>
      <c r="H8759">
        <v>2</v>
      </c>
      <c r="I8759">
        <v>190</v>
      </c>
      <c r="J8759">
        <v>18519</v>
      </c>
      <c r="K8759">
        <v>20</v>
      </c>
      <c r="L8759">
        <v>15</v>
      </c>
      <c r="M8759" t="s">
        <v>46</v>
      </c>
      <c r="N8759" t="s">
        <v>22</v>
      </c>
      <c r="O8759" t="s">
        <v>214</v>
      </c>
      <c r="P8759">
        <v>2002</v>
      </c>
      <c r="V8759" t="str">
        <f>IF(OR(J8759 &lt; -10846.9, J8759 &gt; 74078.13), "T", "F")</f>
        <v>F</v>
      </c>
      <c r="AB8759">
        <v>6</v>
      </c>
      <c r="AC8759">
        <v>2</v>
      </c>
      <c r="AD8759">
        <v>190</v>
      </c>
      <c r="AE8759">
        <v>20</v>
      </c>
      <c r="AF8759">
        <v>15</v>
      </c>
      <c r="AG8759">
        <v>18519</v>
      </c>
      <c r="AJ8759">
        <v>2002</v>
      </c>
      <c r="AK8759" t="s">
        <v>187</v>
      </c>
      <c r="AL8759">
        <v>18519</v>
      </c>
    </row>
    <row r="8760" spans="1:38" x14ac:dyDescent="0.3">
      <c r="A8760" t="s">
        <v>187</v>
      </c>
      <c r="B8760" t="s">
        <v>830</v>
      </c>
      <c r="C8760">
        <v>1385</v>
      </c>
      <c r="D8760" t="s">
        <v>30</v>
      </c>
      <c r="E8760" t="s">
        <v>34</v>
      </c>
      <c r="F8760" t="s">
        <v>92</v>
      </c>
      <c r="G8760">
        <v>6</v>
      </c>
      <c r="H8760">
        <v>4</v>
      </c>
      <c r="I8760">
        <v>190</v>
      </c>
      <c r="J8760">
        <v>24462</v>
      </c>
      <c r="K8760">
        <v>18</v>
      </c>
      <c r="L8760">
        <v>14</v>
      </c>
      <c r="M8760" t="s">
        <v>50</v>
      </c>
      <c r="N8760" t="s">
        <v>22</v>
      </c>
      <c r="O8760" t="s">
        <v>197</v>
      </c>
      <c r="P8760">
        <v>2002</v>
      </c>
      <c r="V8760" t="str">
        <f>IF(OR(J8760 &lt; -10846.9, J8760 &gt; 74078.13), "T", "F")</f>
        <v>F</v>
      </c>
      <c r="AB8760">
        <v>6</v>
      </c>
      <c r="AC8760">
        <v>4</v>
      </c>
      <c r="AD8760">
        <v>190</v>
      </c>
      <c r="AE8760">
        <v>18</v>
      </c>
      <c r="AF8760">
        <v>14</v>
      </c>
      <c r="AG8760">
        <v>24462</v>
      </c>
      <c r="AJ8760">
        <v>2002</v>
      </c>
      <c r="AK8760" t="s">
        <v>187</v>
      </c>
      <c r="AL8760">
        <v>24462</v>
      </c>
    </row>
    <row r="8761" spans="1:38" x14ac:dyDescent="0.3">
      <c r="A8761" t="s">
        <v>187</v>
      </c>
      <c r="B8761" t="s">
        <v>830</v>
      </c>
      <c r="C8761">
        <v>1385</v>
      </c>
      <c r="D8761" t="s">
        <v>30</v>
      </c>
      <c r="E8761" t="s">
        <v>34</v>
      </c>
      <c r="F8761" t="s">
        <v>92</v>
      </c>
      <c r="G8761">
        <v>6</v>
      </c>
      <c r="H8761">
        <v>3</v>
      </c>
      <c r="I8761">
        <v>190</v>
      </c>
      <c r="J8761">
        <v>25990</v>
      </c>
      <c r="K8761">
        <v>18</v>
      </c>
      <c r="L8761">
        <v>14</v>
      </c>
      <c r="M8761" t="s">
        <v>50</v>
      </c>
      <c r="N8761" t="s">
        <v>22</v>
      </c>
      <c r="O8761" t="s">
        <v>215</v>
      </c>
      <c r="P8761">
        <v>2002</v>
      </c>
      <c r="V8761" t="str">
        <f>IF(OR(J8761 &lt; -10846.9, J8761 &gt; 74078.13), "T", "F")</f>
        <v>F</v>
      </c>
      <c r="AB8761">
        <v>6</v>
      </c>
      <c r="AC8761">
        <v>3</v>
      </c>
      <c r="AD8761">
        <v>190</v>
      </c>
      <c r="AE8761">
        <v>18</v>
      </c>
      <c r="AF8761">
        <v>14</v>
      </c>
      <c r="AG8761">
        <v>25990</v>
      </c>
      <c r="AJ8761">
        <v>2002</v>
      </c>
      <c r="AK8761" t="s">
        <v>187</v>
      </c>
      <c r="AL8761">
        <v>25990</v>
      </c>
    </row>
    <row r="8762" spans="1:38" x14ac:dyDescent="0.3">
      <c r="A8762" t="s">
        <v>187</v>
      </c>
      <c r="B8762" t="s">
        <v>830</v>
      </c>
      <c r="C8762">
        <v>1385</v>
      </c>
      <c r="D8762" t="s">
        <v>45</v>
      </c>
      <c r="E8762" t="s">
        <v>34</v>
      </c>
      <c r="F8762" t="s">
        <v>20</v>
      </c>
      <c r="G8762">
        <v>4</v>
      </c>
      <c r="H8762">
        <v>2</v>
      </c>
      <c r="I8762">
        <v>120</v>
      </c>
      <c r="J8762">
        <v>17169</v>
      </c>
      <c r="K8762">
        <v>23</v>
      </c>
      <c r="L8762">
        <v>17</v>
      </c>
      <c r="M8762" t="s">
        <v>46</v>
      </c>
      <c r="N8762" t="s">
        <v>22</v>
      </c>
      <c r="O8762" t="s">
        <v>214</v>
      </c>
      <c r="P8762">
        <v>2002</v>
      </c>
      <c r="V8762" t="str">
        <f>IF(OR(J8762 &lt; -10846.9, J8762 &gt; 74078.13), "T", "F")</f>
        <v>F</v>
      </c>
      <c r="AB8762">
        <v>4</v>
      </c>
      <c r="AC8762">
        <v>2</v>
      </c>
      <c r="AD8762">
        <v>120</v>
      </c>
      <c r="AE8762">
        <v>23</v>
      </c>
      <c r="AF8762">
        <v>17</v>
      </c>
      <c r="AG8762">
        <v>17169</v>
      </c>
      <c r="AJ8762">
        <v>2002</v>
      </c>
      <c r="AK8762" t="s">
        <v>187</v>
      </c>
      <c r="AL8762">
        <v>17169</v>
      </c>
    </row>
    <row r="8763" spans="1:38" x14ac:dyDescent="0.3">
      <c r="A8763" t="s">
        <v>187</v>
      </c>
      <c r="B8763" t="s">
        <v>830</v>
      </c>
      <c r="C8763">
        <v>1385</v>
      </c>
      <c r="D8763" t="s">
        <v>30</v>
      </c>
      <c r="E8763" t="s">
        <v>34</v>
      </c>
      <c r="F8763" t="s">
        <v>20</v>
      </c>
      <c r="G8763">
        <v>6</v>
      </c>
      <c r="H8763">
        <v>3</v>
      </c>
      <c r="I8763">
        <v>190</v>
      </c>
      <c r="J8763">
        <v>20209</v>
      </c>
      <c r="K8763">
        <v>20</v>
      </c>
      <c r="L8763">
        <v>15</v>
      </c>
      <c r="M8763" t="s">
        <v>50</v>
      </c>
      <c r="N8763" t="s">
        <v>22</v>
      </c>
      <c r="O8763" t="s">
        <v>215</v>
      </c>
      <c r="P8763">
        <v>2002</v>
      </c>
      <c r="V8763" t="str">
        <f>IF(OR(J8763 &lt; -10846.9, J8763 &gt; 74078.13), "T", "F")</f>
        <v>F</v>
      </c>
      <c r="AB8763">
        <v>6</v>
      </c>
      <c r="AC8763">
        <v>3</v>
      </c>
      <c r="AD8763">
        <v>190</v>
      </c>
      <c r="AE8763">
        <v>20</v>
      </c>
      <c r="AF8763">
        <v>15</v>
      </c>
      <c r="AG8763">
        <v>20209</v>
      </c>
      <c r="AJ8763">
        <v>2002</v>
      </c>
      <c r="AK8763" t="s">
        <v>187</v>
      </c>
      <c r="AL8763">
        <v>20209</v>
      </c>
    </row>
    <row r="8764" spans="1:38" x14ac:dyDescent="0.3">
      <c r="A8764" t="s">
        <v>187</v>
      </c>
      <c r="B8764" t="s">
        <v>830</v>
      </c>
      <c r="C8764">
        <v>1385</v>
      </c>
      <c r="D8764" t="s">
        <v>45</v>
      </c>
      <c r="E8764" t="s">
        <v>34</v>
      </c>
      <c r="F8764" t="s">
        <v>20</v>
      </c>
      <c r="G8764">
        <v>4</v>
      </c>
      <c r="H8764">
        <v>3</v>
      </c>
      <c r="I8764">
        <v>120</v>
      </c>
      <c r="J8764">
        <v>19209</v>
      </c>
      <c r="K8764">
        <v>23</v>
      </c>
      <c r="L8764">
        <v>17</v>
      </c>
      <c r="M8764" t="s">
        <v>46</v>
      </c>
      <c r="N8764" t="s">
        <v>22</v>
      </c>
      <c r="O8764" t="s">
        <v>215</v>
      </c>
      <c r="P8764">
        <v>2002</v>
      </c>
      <c r="V8764" t="str">
        <f>IF(OR(J8764 &lt; -10846.9, J8764 &gt; 74078.13), "T", "F")</f>
        <v>F</v>
      </c>
      <c r="AB8764">
        <v>4</v>
      </c>
      <c r="AC8764">
        <v>3</v>
      </c>
      <c r="AD8764">
        <v>120</v>
      </c>
      <c r="AE8764">
        <v>23</v>
      </c>
      <c r="AF8764">
        <v>17</v>
      </c>
      <c r="AG8764">
        <v>19209</v>
      </c>
      <c r="AJ8764">
        <v>2002</v>
      </c>
      <c r="AK8764" t="s">
        <v>187</v>
      </c>
      <c r="AL8764">
        <v>19209</v>
      </c>
    </row>
    <row r="8765" spans="1:38" x14ac:dyDescent="0.3">
      <c r="A8765" t="s">
        <v>187</v>
      </c>
      <c r="B8765" t="s">
        <v>830</v>
      </c>
      <c r="C8765">
        <v>1385</v>
      </c>
      <c r="D8765" t="s">
        <v>30</v>
      </c>
      <c r="E8765" t="s">
        <v>34</v>
      </c>
      <c r="F8765" t="s">
        <v>20</v>
      </c>
      <c r="G8765">
        <v>6</v>
      </c>
      <c r="H8765">
        <v>2</v>
      </c>
      <c r="I8765">
        <v>190</v>
      </c>
      <c r="J8765">
        <v>21499</v>
      </c>
      <c r="K8765">
        <v>20</v>
      </c>
      <c r="L8765">
        <v>15</v>
      </c>
      <c r="M8765" t="s">
        <v>40</v>
      </c>
      <c r="N8765" t="s">
        <v>22</v>
      </c>
      <c r="O8765" t="s">
        <v>214</v>
      </c>
      <c r="P8765">
        <v>2002</v>
      </c>
      <c r="V8765" t="str">
        <f>IF(OR(J8765 &lt; -10846.9, J8765 &gt; 74078.13), "T", "F")</f>
        <v>F</v>
      </c>
      <c r="AB8765">
        <v>6</v>
      </c>
      <c r="AC8765">
        <v>2</v>
      </c>
      <c r="AD8765">
        <v>190</v>
      </c>
      <c r="AE8765">
        <v>20</v>
      </c>
      <c r="AF8765">
        <v>15</v>
      </c>
      <c r="AG8765">
        <v>21499</v>
      </c>
      <c r="AJ8765">
        <v>2002</v>
      </c>
      <c r="AK8765" t="s">
        <v>187</v>
      </c>
      <c r="AL8765">
        <v>21499</v>
      </c>
    </row>
    <row r="8766" spans="1:38" x14ac:dyDescent="0.3">
      <c r="A8766" t="s">
        <v>187</v>
      </c>
      <c r="B8766" t="s">
        <v>830</v>
      </c>
      <c r="C8766">
        <v>1385</v>
      </c>
      <c r="D8766" t="s">
        <v>30</v>
      </c>
      <c r="E8766" t="s">
        <v>19</v>
      </c>
      <c r="F8766" t="s">
        <v>20</v>
      </c>
      <c r="G8766">
        <v>6</v>
      </c>
      <c r="H8766">
        <v>2</v>
      </c>
      <c r="I8766">
        <v>190</v>
      </c>
      <c r="J8766">
        <v>14961</v>
      </c>
      <c r="K8766">
        <v>20</v>
      </c>
      <c r="L8766">
        <v>14</v>
      </c>
      <c r="M8766" t="s">
        <v>50</v>
      </c>
      <c r="N8766" t="s">
        <v>22</v>
      </c>
      <c r="O8766" t="s">
        <v>214</v>
      </c>
      <c r="P8766">
        <v>2002</v>
      </c>
      <c r="V8766" t="str">
        <f>IF(OR(J8766 &lt; -10846.9, J8766 &gt; 74078.13), "T", "F")</f>
        <v>F</v>
      </c>
      <c r="AB8766">
        <v>6</v>
      </c>
      <c r="AC8766">
        <v>2</v>
      </c>
      <c r="AD8766">
        <v>190</v>
      </c>
      <c r="AE8766">
        <v>20</v>
      </c>
      <c r="AF8766">
        <v>14</v>
      </c>
      <c r="AG8766">
        <v>14961</v>
      </c>
      <c r="AJ8766">
        <v>2002</v>
      </c>
      <c r="AK8766" t="s">
        <v>187</v>
      </c>
      <c r="AL8766">
        <v>14961</v>
      </c>
    </row>
    <row r="8767" spans="1:38" x14ac:dyDescent="0.3">
      <c r="A8767" t="s">
        <v>187</v>
      </c>
      <c r="B8767" t="s">
        <v>830</v>
      </c>
      <c r="C8767">
        <v>1385</v>
      </c>
      <c r="D8767" t="s">
        <v>30</v>
      </c>
      <c r="E8767" t="s">
        <v>34</v>
      </c>
      <c r="F8767" t="s">
        <v>20</v>
      </c>
      <c r="G8767">
        <v>6</v>
      </c>
      <c r="H8767">
        <v>2</v>
      </c>
      <c r="I8767">
        <v>190</v>
      </c>
      <c r="J8767">
        <v>18944</v>
      </c>
      <c r="K8767">
        <v>20</v>
      </c>
      <c r="L8767">
        <v>15</v>
      </c>
      <c r="M8767" t="s">
        <v>40</v>
      </c>
      <c r="N8767" t="s">
        <v>22</v>
      </c>
      <c r="O8767" t="s">
        <v>214</v>
      </c>
      <c r="P8767">
        <v>2002</v>
      </c>
      <c r="V8767" t="str">
        <f>IF(OR(J8767 &lt; -10846.9, J8767 &gt; 74078.13), "T", "F")</f>
        <v>F</v>
      </c>
      <c r="AB8767">
        <v>6</v>
      </c>
      <c r="AC8767">
        <v>2</v>
      </c>
      <c r="AD8767">
        <v>190</v>
      </c>
      <c r="AE8767">
        <v>20</v>
      </c>
      <c r="AF8767">
        <v>15</v>
      </c>
      <c r="AG8767">
        <v>18944</v>
      </c>
      <c r="AJ8767">
        <v>2002</v>
      </c>
      <c r="AK8767" t="s">
        <v>187</v>
      </c>
      <c r="AL8767">
        <v>18944</v>
      </c>
    </row>
    <row r="8768" spans="1:38" x14ac:dyDescent="0.3">
      <c r="A8768" t="s">
        <v>187</v>
      </c>
      <c r="B8768" t="s">
        <v>830</v>
      </c>
      <c r="C8768">
        <v>1385</v>
      </c>
      <c r="D8768" t="s">
        <v>45</v>
      </c>
      <c r="E8768" t="s">
        <v>19</v>
      </c>
      <c r="F8768" t="s">
        <v>20</v>
      </c>
      <c r="G8768">
        <v>4</v>
      </c>
      <c r="H8768">
        <v>3</v>
      </c>
      <c r="I8768">
        <v>120</v>
      </c>
      <c r="J8768">
        <v>20780</v>
      </c>
      <c r="K8768">
        <v>25</v>
      </c>
      <c r="L8768">
        <v>19</v>
      </c>
      <c r="M8768" t="s">
        <v>46</v>
      </c>
      <c r="N8768" t="s">
        <v>22</v>
      </c>
      <c r="O8768" t="s">
        <v>215</v>
      </c>
      <c r="P8768">
        <v>2003</v>
      </c>
      <c r="V8768" t="str">
        <f>IF(OR(J8768 &lt; -10846.9, J8768 &gt; 74078.13), "T", "F")</f>
        <v>F</v>
      </c>
      <c r="AB8768">
        <v>4</v>
      </c>
      <c r="AC8768">
        <v>3</v>
      </c>
      <c r="AD8768">
        <v>120</v>
      </c>
      <c r="AE8768">
        <v>25</v>
      </c>
      <c r="AF8768">
        <v>19</v>
      </c>
      <c r="AG8768">
        <v>20780</v>
      </c>
      <c r="AJ8768">
        <v>2003</v>
      </c>
      <c r="AK8768" t="s">
        <v>187</v>
      </c>
      <c r="AL8768">
        <v>20780</v>
      </c>
    </row>
    <row r="8769" spans="1:38" x14ac:dyDescent="0.3">
      <c r="A8769" t="s">
        <v>187</v>
      </c>
      <c r="B8769" t="s">
        <v>830</v>
      </c>
      <c r="C8769">
        <v>1385</v>
      </c>
      <c r="D8769" t="s">
        <v>30</v>
      </c>
      <c r="E8769" t="s">
        <v>19</v>
      </c>
      <c r="F8769" t="s">
        <v>92</v>
      </c>
      <c r="G8769">
        <v>6</v>
      </c>
      <c r="H8769">
        <v>3</v>
      </c>
      <c r="I8769">
        <v>190</v>
      </c>
      <c r="J8769">
        <v>20270</v>
      </c>
      <c r="K8769">
        <v>17</v>
      </c>
      <c r="L8769">
        <v>12</v>
      </c>
      <c r="M8769" t="s">
        <v>50</v>
      </c>
      <c r="N8769" t="s">
        <v>22</v>
      </c>
      <c r="O8769" t="s">
        <v>215</v>
      </c>
      <c r="P8769">
        <v>2003</v>
      </c>
      <c r="V8769" t="str">
        <f>IF(OR(J8769 &lt; -10846.9, J8769 &gt; 74078.13), "T", "F")</f>
        <v>F</v>
      </c>
      <c r="AB8769">
        <v>6</v>
      </c>
      <c r="AC8769">
        <v>3</v>
      </c>
      <c r="AD8769">
        <v>190</v>
      </c>
      <c r="AE8769">
        <v>17</v>
      </c>
      <c r="AF8769">
        <v>12</v>
      </c>
      <c r="AG8769">
        <v>20270</v>
      </c>
      <c r="AJ8769">
        <v>2003</v>
      </c>
      <c r="AK8769" t="s">
        <v>187</v>
      </c>
      <c r="AL8769">
        <v>20270</v>
      </c>
    </row>
    <row r="8770" spans="1:38" x14ac:dyDescent="0.3">
      <c r="A8770" t="s">
        <v>187</v>
      </c>
      <c r="B8770" t="s">
        <v>830</v>
      </c>
      <c r="C8770">
        <v>1385</v>
      </c>
      <c r="D8770" t="s">
        <v>45</v>
      </c>
      <c r="E8770" t="s">
        <v>19</v>
      </c>
      <c r="F8770" t="s">
        <v>20</v>
      </c>
      <c r="G8770">
        <v>4</v>
      </c>
      <c r="H8770">
        <v>2</v>
      </c>
      <c r="I8770">
        <v>120</v>
      </c>
      <c r="J8770">
        <v>16905</v>
      </c>
      <c r="K8770">
        <v>25</v>
      </c>
      <c r="L8770">
        <v>19</v>
      </c>
      <c r="M8770" t="s">
        <v>46</v>
      </c>
      <c r="N8770" t="s">
        <v>22</v>
      </c>
      <c r="O8770" t="s">
        <v>214</v>
      </c>
      <c r="P8770">
        <v>2003</v>
      </c>
      <c r="V8770" t="str">
        <f>IF(OR(J8770 &lt; -10846.9, J8770 &gt; 74078.13), "T", "F")</f>
        <v>F</v>
      </c>
      <c r="AB8770">
        <v>4</v>
      </c>
      <c r="AC8770">
        <v>2</v>
      </c>
      <c r="AD8770">
        <v>120</v>
      </c>
      <c r="AE8770">
        <v>25</v>
      </c>
      <c r="AF8770">
        <v>19</v>
      </c>
      <c r="AG8770">
        <v>16905</v>
      </c>
      <c r="AJ8770">
        <v>2003</v>
      </c>
      <c r="AK8770" t="s">
        <v>187</v>
      </c>
      <c r="AL8770">
        <v>16905</v>
      </c>
    </row>
    <row r="8771" spans="1:38" x14ac:dyDescent="0.3">
      <c r="A8771" t="s">
        <v>187</v>
      </c>
      <c r="B8771" t="s">
        <v>830</v>
      </c>
      <c r="C8771">
        <v>1385</v>
      </c>
      <c r="D8771" t="s">
        <v>45</v>
      </c>
      <c r="E8771" t="s">
        <v>19</v>
      </c>
      <c r="F8771" t="s">
        <v>20</v>
      </c>
      <c r="G8771">
        <v>4</v>
      </c>
      <c r="H8771">
        <v>2</v>
      </c>
      <c r="I8771">
        <v>120</v>
      </c>
      <c r="J8771">
        <v>18780</v>
      </c>
      <c r="K8771">
        <v>25</v>
      </c>
      <c r="L8771">
        <v>19</v>
      </c>
      <c r="M8771" t="s">
        <v>46</v>
      </c>
      <c r="N8771" t="s">
        <v>22</v>
      </c>
      <c r="O8771" t="s">
        <v>214</v>
      </c>
      <c r="P8771">
        <v>2003</v>
      </c>
      <c r="V8771" t="str">
        <f>IF(OR(J8771 &lt; -10846.9, J8771 &gt; 74078.13), "T", "F")</f>
        <v>F</v>
      </c>
      <c r="AB8771">
        <v>4</v>
      </c>
      <c r="AC8771">
        <v>2</v>
      </c>
      <c r="AD8771">
        <v>120</v>
      </c>
      <c r="AE8771">
        <v>25</v>
      </c>
      <c r="AF8771">
        <v>19</v>
      </c>
      <c r="AG8771">
        <v>18780</v>
      </c>
      <c r="AJ8771">
        <v>2003</v>
      </c>
      <c r="AK8771" t="s">
        <v>187</v>
      </c>
      <c r="AL8771">
        <v>18780</v>
      </c>
    </row>
    <row r="8772" spans="1:38" x14ac:dyDescent="0.3">
      <c r="A8772" t="s">
        <v>187</v>
      </c>
      <c r="B8772" t="s">
        <v>830</v>
      </c>
      <c r="C8772">
        <v>1385</v>
      </c>
      <c r="D8772" t="s">
        <v>30</v>
      </c>
      <c r="E8772" t="s">
        <v>34</v>
      </c>
      <c r="F8772" t="s">
        <v>92</v>
      </c>
      <c r="G8772">
        <v>6</v>
      </c>
      <c r="H8772">
        <v>4</v>
      </c>
      <c r="I8772">
        <v>190</v>
      </c>
      <c r="J8772">
        <v>24370</v>
      </c>
      <c r="K8772">
        <v>18</v>
      </c>
      <c r="L8772">
        <v>14</v>
      </c>
      <c r="M8772" t="s">
        <v>50</v>
      </c>
      <c r="N8772" t="s">
        <v>22</v>
      </c>
      <c r="O8772" t="s">
        <v>197</v>
      </c>
      <c r="P8772">
        <v>2003</v>
      </c>
      <c r="V8772" t="str">
        <f>IF(OR(J8772 &lt; -10846.9, J8772 &gt; 74078.13), "T", "F")</f>
        <v>F</v>
      </c>
      <c r="AB8772">
        <v>6</v>
      </c>
      <c r="AC8772">
        <v>4</v>
      </c>
      <c r="AD8772">
        <v>190</v>
      </c>
      <c r="AE8772">
        <v>18</v>
      </c>
      <c r="AF8772">
        <v>14</v>
      </c>
      <c r="AG8772">
        <v>24370</v>
      </c>
      <c r="AJ8772">
        <v>2003</v>
      </c>
      <c r="AK8772" t="s">
        <v>187</v>
      </c>
      <c r="AL8772">
        <v>24370</v>
      </c>
    </row>
    <row r="8773" spans="1:38" x14ac:dyDescent="0.3">
      <c r="A8773" t="s">
        <v>187</v>
      </c>
      <c r="B8773" t="s">
        <v>830</v>
      </c>
      <c r="C8773">
        <v>1385</v>
      </c>
      <c r="D8773" t="s">
        <v>45</v>
      </c>
      <c r="E8773" t="s">
        <v>34</v>
      </c>
      <c r="F8773" t="s">
        <v>20</v>
      </c>
      <c r="G8773">
        <v>4</v>
      </c>
      <c r="H8773">
        <v>2</v>
      </c>
      <c r="I8773">
        <v>120</v>
      </c>
      <c r="J8773">
        <v>17570</v>
      </c>
      <c r="K8773">
        <v>23</v>
      </c>
      <c r="L8773">
        <v>17</v>
      </c>
      <c r="M8773" t="s">
        <v>46</v>
      </c>
      <c r="N8773" t="s">
        <v>22</v>
      </c>
      <c r="O8773" t="s">
        <v>214</v>
      </c>
      <c r="P8773">
        <v>2003</v>
      </c>
      <c r="V8773" t="str">
        <f>IF(OR(J8773 &lt; -10846.9, J8773 &gt; 74078.13), "T", "F")</f>
        <v>F</v>
      </c>
      <c r="AB8773">
        <v>4</v>
      </c>
      <c r="AC8773">
        <v>2</v>
      </c>
      <c r="AD8773">
        <v>120</v>
      </c>
      <c r="AE8773">
        <v>23</v>
      </c>
      <c r="AF8773">
        <v>17</v>
      </c>
      <c r="AG8773">
        <v>17570</v>
      </c>
      <c r="AJ8773">
        <v>2003</v>
      </c>
      <c r="AK8773" t="s">
        <v>187</v>
      </c>
      <c r="AL8773">
        <v>17570</v>
      </c>
    </row>
    <row r="8774" spans="1:38" x14ac:dyDescent="0.3">
      <c r="A8774" t="s">
        <v>187</v>
      </c>
      <c r="B8774" t="s">
        <v>830</v>
      </c>
      <c r="C8774">
        <v>1385</v>
      </c>
      <c r="D8774" t="s">
        <v>45</v>
      </c>
      <c r="E8774" t="s">
        <v>19</v>
      </c>
      <c r="F8774" t="s">
        <v>20</v>
      </c>
      <c r="G8774">
        <v>4</v>
      </c>
      <c r="H8774">
        <v>3</v>
      </c>
      <c r="I8774">
        <v>120</v>
      </c>
      <c r="J8774">
        <v>16570</v>
      </c>
      <c r="K8774">
        <v>25</v>
      </c>
      <c r="L8774">
        <v>19</v>
      </c>
      <c r="M8774" t="s">
        <v>46</v>
      </c>
      <c r="N8774" t="s">
        <v>22</v>
      </c>
      <c r="O8774" t="s">
        <v>215</v>
      </c>
      <c r="P8774">
        <v>2003</v>
      </c>
      <c r="V8774" t="str">
        <f>IF(OR(J8774 &lt; -10846.9, J8774 &gt; 74078.13), "T", "F")</f>
        <v>F</v>
      </c>
      <c r="AB8774">
        <v>4</v>
      </c>
      <c r="AC8774">
        <v>3</v>
      </c>
      <c r="AD8774">
        <v>120</v>
      </c>
      <c r="AE8774">
        <v>25</v>
      </c>
      <c r="AF8774">
        <v>19</v>
      </c>
      <c r="AG8774">
        <v>16570</v>
      </c>
      <c r="AJ8774">
        <v>2003</v>
      </c>
      <c r="AK8774" t="s">
        <v>187</v>
      </c>
      <c r="AL8774">
        <v>16570</v>
      </c>
    </row>
    <row r="8775" spans="1:38" x14ac:dyDescent="0.3">
      <c r="A8775" t="s">
        <v>187</v>
      </c>
      <c r="B8775" t="s">
        <v>830</v>
      </c>
      <c r="C8775">
        <v>1385</v>
      </c>
      <c r="D8775" t="s">
        <v>30</v>
      </c>
      <c r="E8775" t="s">
        <v>19</v>
      </c>
      <c r="F8775" t="s">
        <v>92</v>
      </c>
      <c r="G8775">
        <v>6</v>
      </c>
      <c r="H8775">
        <v>3</v>
      </c>
      <c r="I8775">
        <v>190</v>
      </c>
      <c r="J8775">
        <v>23985</v>
      </c>
      <c r="K8775">
        <v>17</v>
      </c>
      <c r="L8775">
        <v>12</v>
      </c>
      <c r="M8775" t="s">
        <v>50</v>
      </c>
      <c r="N8775" t="s">
        <v>22</v>
      </c>
      <c r="O8775" t="s">
        <v>215</v>
      </c>
      <c r="P8775">
        <v>2003</v>
      </c>
      <c r="V8775" t="str">
        <f>IF(OR(J8775 &lt; -10846.9, J8775 &gt; 74078.13), "T", "F")</f>
        <v>F</v>
      </c>
      <c r="AB8775">
        <v>6</v>
      </c>
      <c r="AC8775">
        <v>3</v>
      </c>
      <c r="AD8775">
        <v>190</v>
      </c>
      <c r="AE8775">
        <v>17</v>
      </c>
      <c r="AF8775">
        <v>12</v>
      </c>
      <c r="AG8775">
        <v>23985</v>
      </c>
      <c r="AJ8775">
        <v>2003</v>
      </c>
      <c r="AK8775" t="s">
        <v>187</v>
      </c>
      <c r="AL8775">
        <v>23985</v>
      </c>
    </row>
    <row r="8776" spans="1:38" x14ac:dyDescent="0.3">
      <c r="A8776" t="s">
        <v>187</v>
      </c>
      <c r="B8776" t="s">
        <v>830</v>
      </c>
      <c r="C8776">
        <v>1385</v>
      </c>
      <c r="D8776" t="s">
        <v>45</v>
      </c>
      <c r="E8776" t="s">
        <v>34</v>
      </c>
      <c r="F8776" t="s">
        <v>20</v>
      </c>
      <c r="G8776">
        <v>4</v>
      </c>
      <c r="H8776">
        <v>2</v>
      </c>
      <c r="I8776">
        <v>120</v>
      </c>
      <c r="J8776">
        <v>16220</v>
      </c>
      <c r="K8776">
        <v>23</v>
      </c>
      <c r="L8776">
        <v>17</v>
      </c>
      <c r="M8776" t="s">
        <v>46</v>
      </c>
      <c r="N8776" t="s">
        <v>22</v>
      </c>
      <c r="O8776" t="s">
        <v>214</v>
      </c>
      <c r="P8776">
        <v>2003</v>
      </c>
      <c r="V8776" t="str">
        <f>IF(OR(J8776 &lt; -10846.9, J8776 &gt; 74078.13), "T", "F")</f>
        <v>F</v>
      </c>
      <c r="AB8776">
        <v>4</v>
      </c>
      <c r="AC8776">
        <v>2</v>
      </c>
      <c r="AD8776">
        <v>120</v>
      </c>
      <c r="AE8776">
        <v>23</v>
      </c>
      <c r="AF8776">
        <v>17</v>
      </c>
      <c r="AG8776">
        <v>16220</v>
      </c>
      <c r="AJ8776">
        <v>2003</v>
      </c>
      <c r="AK8776" t="s">
        <v>187</v>
      </c>
      <c r="AL8776">
        <v>16220</v>
      </c>
    </row>
    <row r="8777" spans="1:38" x14ac:dyDescent="0.3">
      <c r="A8777" t="s">
        <v>187</v>
      </c>
      <c r="B8777" t="s">
        <v>830</v>
      </c>
      <c r="C8777">
        <v>1385</v>
      </c>
      <c r="D8777" t="s">
        <v>45</v>
      </c>
      <c r="E8777" t="s">
        <v>19</v>
      </c>
      <c r="F8777" t="s">
        <v>20</v>
      </c>
      <c r="G8777">
        <v>4</v>
      </c>
      <c r="H8777">
        <v>3</v>
      </c>
      <c r="I8777">
        <v>120</v>
      </c>
      <c r="J8777">
        <v>18905</v>
      </c>
      <c r="K8777">
        <v>25</v>
      </c>
      <c r="L8777">
        <v>19</v>
      </c>
      <c r="M8777" t="s">
        <v>46</v>
      </c>
      <c r="N8777" t="s">
        <v>22</v>
      </c>
      <c r="O8777" t="s">
        <v>215</v>
      </c>
      <c r="P8777">
        <v>2003</v>
      </c>
      <c r="V8777" t="str">
        <f>IF(OR(J8777 &lt; -10846.9, J8777 &gt; 74078.13), "T", "F")</f>
        <v>F</v>
      </c>
      <c r="AB8777">
        <v>4</v>
      </c>
      <c r="AC8777">
        <v>3</v>
      </c>
      <c r="AD8777">
        <v>120</v>
      </c>
      <c r="AE8777">
        <v>25</v>
      </c>
      <c r="AF8777">
        <v>19</v>
      </c>
      <c r="AG8777">
        <v>18905</v>
      </c>
      <c r="AJ8777">
        <v>2003</v>
      </c>
      <c r="AK8777" t="s">
        <v>187</v>
      </c>
      <c r="AL8777">
        <v>18905</v>
      </c>
    </row>
    <row r="8778" spans="1:38" x14ac:dyDescent="0.3">
      <c r="A8778" t="s">
        <v>187</v>
      </c>
      <c r="B8778" t="s">
        <v>830</v>
      </c>
      <c r="C8778">
        <v>1385</v>
      </c>
      <c r="D8778" t="s">
        <v>45</v>
      </c>
      <c r="E8778" t="s">
        <v>19</v>
      </c>
      <c r="F8778" t="s">
        <v>20</v>
      </c>
      <c r="G8778">
        <v>4</v>
      </c>
      <c r="H8778">
        <v>2</v>
      </c>
      <c r="I8778">
        <v>120</v>
      </c>
      <c r="J8778">
        <v>16120</v>
      </c>
      <c r="K8778">
        <v>25</v>
      </c>
      <c r="L8778">
        <v>19</v>
      </c>
      <c r="M8778" t="s">
        <v>46</v>
      </c>
      <c r="N8778" t="s">
        <v>22</v>
      </c>
      <c r="O8778" t="s">
        <v>214</v>
      </c>
      <c r="P8778">
        <v>2003</v>
      </c>
      <c r="V8778" t="str">
        <f>IF(OR(J8778 &lt; -10846.9, J8778 &gt; 74078.13), "T", "F")</f>
        <v>F</v>
      </c>
      <c r="AB8778">
        <v>4</v>
      </c>
      <c r="AC8778">
        <v>2</v>
      </c>
      <c r="AD8778">
        <v>120</v>
      </c>
      <c r="AE8778">
        <v>25</v>
      </c>
      <c r="AF8778">
        <v>19</v>
      </c>
      <c r="AG8778">
        <v>16120</v>
      </c>
      <c r="AJ8778">
        <v>2003</v>
      </c>
      <c r="AK8778" t="s">
        <v>187</v>
      </c>
      <c r="AL8778">
        <v>16120</v>
      </c>
    </row>
    <row r="8779" spans="1:38" x14ac:dyDescent="0.3">
      <c r="A8779" t="s">
        <v>187</v>
      </c>
      <c r="B8779" t="s">
        <v>830</v>
      </c>
      <c r="C8779">
        <v>1385</v>
      </c>
      <c r="D8779" t="s">
        <v>30</v>
      </c>
      <c r="E8779" t="s">
        <v>19</v>
      </c>
      <c r="F8779" t="s">
        <v>92</v>
      </c>
      <c r="G8779">
        <v>6</v>
      </c>
      <c r="H8779">
        <v>3</v>
      </c>
      <c r="I8779">
        <v>190</v>
      </c>
      <c r="J8779">
        <v>21820</v>
      </c>
      <c r="K8779">
        <v>17</v>
      </c>
      <c r="L8779">
        <v>12</v>
      </c>
      <c r="M8779" t="s">
        <v>50</v>
      </c>
      <c r="N8779" t="s">
        <v>22</v>
      </c>
      <c r="O8779" t="s">
        <v>215</v>
      </c>
      <c r="P8779">
        <v>2003</v>
      </c>
      <c r="V8779" t="str">
        <f>IF(OR(J8779 &lt; -10846.9, J8779 &gt; 74078.13), "T", "F")</f>
        <v>F</v>
      </c>
      <c r="AB8779">
        <v>6</v>
      </c>
      <c r="AC8779">
        <v>3</v>
      </c>
      <c r="AD8779">
        <v>190</v>
      </c>
      <c r="AE8779">
        <v>17</v>
      </c>
      <c r="AF8779">
        <v>12</v>
      </c>
      <c r="AG8779">
        <v>21820</v>
      </c>
      <c r="AJ8779">
        <v>2003</v>
      </c>
      <c r="AK8779" t="s">
        <v>187</v>
      </c>
      <c r="AL8779">
        <v>21820</v>
      </c>
    </row>
    <row r="8780" spans="1:38" x14ac:dyDescent="0.3">
      <c r="A8780" t="s">
        <v>187</v>
      </c>
      <c r="B8780" t="s">
        <v>830</v>
      </c>
      <c r="C8780">
        <v>1385</v>
      </c>
      <c r="D8780" t="s">
        <v>45</v>
      </c>
      <c r="E8780" t="s">
        <v>19</v>
      </c>
      <c r="F8780" t="s">
        <v>20</v>
      </c>
      <c r="G8780">
        <v>4</v>
      </c>
      <c r="H8780">
        <v>2</v>
      </c>
      <c r="I8780">
        <v>120</v>
      </c>
      <c r="J8780">
        <v>14770</v>
      </c>
      <c r="K8780">
        <v>25</v>
      </c>
      <c r="L8780">
        <v>19</v>
      </c>
      <c r="M8780" t="s">
        <v>46</v>
      </c>
      <c r="N8780" t="s">
        <v>22</v>
      </c>
      <c r="O8780" t="s">
        <v>214</v>
      </c>
      <c r="P8780">
        <v>2003</v>
      </c>
      <c r="V8780" t="str">
        <f>IF(OR(J8780 &lt; -10846.9, J8780 &gt; 74078.13), "T", "F")</f>
        <v>F</v>
      </c>
      <c r="AB8780">
        <v>4</v>
      </c>
      <c r="AC8780">
        <v>2</v>
      </c>
      <c r="AD8780">
        <v>120</v>
      </c>
      <c r="AE8780">
        <v>25</v>
      </c>
      <c r="AF8780">
        <v>19</v>
      </c>
      <c r="AG8780">
        <v>14770</v>
      </c>
      <c r="AJ8780">
        <v>2003</v>
      </c>
      <c r="AK8780" t="s">
        <v>187</v>
      </c>
      <c r="AL8780">
        <v>14770</v>
      </c>
    </row>
    <row r="8781" spans="1:38" x14ac:dyDescent="0.3">
      <c r="A8781" t="s">
        <v>187</v>
      </c>
      <c r="B8781" t="s">
        <v>830</v>
      </c>
      <c r="C8781">
        <v>1385</v>
      </c>
      <c r="D8781" t="s">
        <v>45</v>
      </c>
      <c r="E8781" t="s">
        <v>19</v>
      </c>
      <c r="F8781" t="s">
        <v>20</v>
      </c>
      <c r="G8781">
        <v>4</v>
      </c>
      <c r="H8781">
        <v>3</v>
      </c>
      <c r="I8781">
        <v>120</v>
      </c>
      <c r="J8781">
        <v>18120</v>
      </c>
      <c r="K8781">
        <v>25</v>
      </c>
      <c r="L8781">
        <v>19</v>
      </c>
      <c r="M8781" t="s">
        <v>46</v>
      </c>
      <c r="N8781" t="s">
        <v>22</v>
      </c>
      <c r="O8781" t="s">
        <v>215</v>
      </c>
      <c r="P8781">
        <v>2003</v>
      </c>
      <c r="V8781" t="str">
        <f>IF(OR(J8781 &lt; -10846.9, J8781 &gt; 74078.13), "T", "F")</f>
        <v>F</v>
      </c>
      <c r="AB8781">
        <v>4</v>
      </c>
      <c r="AC8781">
        <v>3</v>
      </c>
      <c r="AD8781">
        <v>120</v>
      </c>
      <c r="AE8781">
        <v>25</v>
      </c>
      <c r="AF8781">
        <v>19</v>
      </c>
      <c r="AG8781">
        <v>18120</v>
      </c>
      <c r="AJ8781">
        <v>2003</v>
      </c>
      <c r="AK8781" t="s">
        <v>187</v>
      </c>
      <c r="AL8781">
        <v>18120</v>
      </c>
    </row>
    <row r="8782" spans="1:38" x14ac:dyDescent="0.3">
      <c r="A8782" t="s">
        <v>187</v>
      </c>
      <c r="B8782" t="s">
        <v>830</v>
      </c>
      <c r="C8782">
        <v>1385</v>
      </c>
      <c r="D8782" t="s">
        <v>30</v>
      </c>
      <c r="E8782" t="s">
        <v>34</v>
      </c>
      <c r="F8782" t="s">
        <v>92</v>
      </c>
      <c r="G8782">
        <v>6</v>
      </c>
      <c r="H8782">
        <v>4</v>
      </c>
      <c r="I8782">
        <v>190</v>
      </c>
      <c r="J8782">
        <v>24660</v>
      </c>
      <c r="K8782">
        <v>18</v>
      </c>
      <c r="L8782">
        <v>14</v>
      </c>
      <c r="M8782" t="s">
        <v>50</v>
      </c>
      <c r="N8782" t="s">
        <v>22</v>
      </c>
      <c r="O8782" t="s">
        <v>197</v>
      </c>
      <c r="P8782">
        <v>2004</v>
      </c>
      <c r="V8782" t="str">
        <f>IF(OR(J8782 &lt; -10846.9, J8782 &gt; 74078.13), "T", "F")</f>
        <v>F</v>
      </c>
      <c r="AB8782">
        <v>6</v>
      </c>
      <c r="AC8782">
        <v>4</v>
      </c>
      <c r="AD8782">
        <v>190</v>
      </c>
      <c r="AE8782">
        <v>18</v>
      </c>
      <c r="AF8782">
        <v>14</v>
      </c>
      <c r="AG8782">
        <v>24660</v>
      </c>
      <c r="AJ8782">
        <v>2004</v>
      </c>
      <c r="AK8782" t="s">
        <v>187</v>
      </c>
      <c r="AL8782">
        <v>24660</v>
      </c>
    </row>
    <row r="8783" spans="1:38" x14ac:dyDescent="0.3">
      <c r="A8783" t="s">
        <v>140</v>
      </c>
      <c r="B8783" t="s">
        <v>831</v>
      </c>
      <c r="C8783">
        <v>549</v>
      </c>
      <c r="D8783" t="s">
        <v>30</v>
      </c>
      <c r="E8783" t="s">
        <v>19</v>
      </c>
      <c r="F8783" t="s">
        <v>92</v>
      </c>
      <c r="G8783">
        <v>6</v>
      </c>
      <c r="H8783">
        <v>2</v>
      </c>
      <c r="I8783">
        <v>160</v>
      </c>
      <c r="J8783">
        <v>2000</v>
      </c>
      <c r="K8783">
        <v>18</v>
      </c>
      <c r="L8783">
        <v>15</v>
      </c>
      <c r="M8783" t="s">
        <v>50</v>
      </c>
      <c r="N8783" t="s">
        <v>22</v>
      </c>
      <c r="O8783" t="s">
        <v>230</v>
      </c>
      <c r="P8783">
        <v>1990</v>
      </c>
      <c r="V8783" t="str">
        <f>IF(OR(J8783 &lt; -10846.9, J8783 &gt; 74078.13), "T", "F")</f>
        <v>F</v>
      </c>
      <c r="AB8783">
        <v>6</v>
      </c>
      <c r="AC8783">
        <v>2</v>
      </c>
      <c r="AD8783">
        <v>160</v>
      </c>
      <c r="AE8783">
        <v>18</v>
      </c>
      <c r="AF8783">
        <v>15</v>
      </c>
      <c r="AG8783">
        <v>2000</v>
      </c>
      <c r="AJ8783">
        <v>1990</v>
      </c>
      <c r="AK8783" t="s">
        <v>140</v>
      </c>
      <c r="AL8783">
        <v>2000</v>
      </c>
    </row>
    <row r="8784" spans="1:38" x14ac:dyDescent="0.3">
      <c r="A8784" t="s">
        <v>140</v>
      </c>
      <c r="B8784" t="s">
        <v>831</v>
      </c>
      <c r="C8784">
        <v>549</v>
      </c>
      <c r="D8784" t="s">
        <v>30</v>
      </c>
      <c r="E8784" t="s">
        <v>19</v>
      </c>
      <c r="F8784" t="s">
        <v>92</v>
      </c>
      <c r="G8784">
        <v>6</v>
      </c>
      <c r="H8784">
        <v>2</v>
      </c>
      <c r="I8784">
        <v>160</v>
      </c>
      <c r="J8784">
        <v>2000</v>
      </c>
      <c r="K8784">
        <v>18</v>
      </c>
      <c r="L8784">
        <v>15</v>
      </c>
      <c r="M8784" t="s">
        <v>50</v>
      </c>
      <c r="N8784" t="s">
        <v>22</v>
      </c>
      <c r="O8784" t="s">
        <v>230</v>
      </c>
      <c r="P8784">
        <v>1990</v>
      </c>
      <c r="V8784" t="str">
        <f>IF(OR(J8784 &lt; -10846.9, J8784 &gt; 74078.13), "T", "F")</f>
        <v>F</v>
      </c>
      <c r="AB8784">
        <v>6</v>
      </c>
      <c r="AC8784">
        <v>2</v>
      </c>
      <c r="AD8784">
        <v>160</v>
      </c>
      <c r="AE8784">
        <v>18</v>
      </c>
      <c r="AF8784">
        <v>15</v>
      </c>
      <c r="AG8784">
        <v>2000</v>
      </c>
      <c r="AJ8784">
        <v>1990</v>
      </c>
      <c r="AK8784" t="s">
        <v>140</v>
      </c>
      <c r="AL8784">
        <v>2000</v>
      </c>
    </row>
    <row r="8785" spans="1:38" x14ac:dyDescent="0.3">
      <c r="A8785" t="s">
        <v>140</v>
      </c>
      <c r="B8785" t="s">
        <v>831</v>
      </c>
      <c r="C8785">
        <v>549</v>
      </c>
      <c r="D8785" t="s">
        <v>30</v>
      </c>
      <c r="E8785" t="s">
        <v>19</v>
      </c>
      <c r="F8785" t="s">
        <v>20</v>
      </c>
      <c r="G8785">
        <v>6</v>
      </c>
      <c r="H8785">
        <v>2</v>
      </c>
      <c r="I8785">
        <v>160</v>
      </c>
      <c r="J8785">
        <v>2000</v>
      </c>
      <c r="K8785">
        <v>22</v>
      </c>
      <c r="L8785">
        <v>15</v>
      </c>
      <c r="M8785" t="s">
        <v>50</v>
      </c>
      <c r="N8785" t="s">
        <v>22</v>
      </c>
      <c r="O8785" t="s">
        <v>230</v>
      </c>
      <c r="P8785">
        <v>1990</v>
      </c>
      <c r="V8785" t="str">
        <f>IF(OR(J8785 &lt; -10846.9, J8785 &gt; 74078.13), "T", "F")</f>
        <v>F</v>
      </c>
      <c r="AB8785">
        <v>6</v>
      </c>
      <c r="AC8785">
        <v>2</v>
      </c>
      <c r="AD8785">
        <v>160</v>
      </c>
      <c r="AE8785">
        <v>22</v>
      </c>
      <c r="AF8785">
        <v>15</v>
      </c>
      <c r="AG8785">
        <v>2000</v>
      </c>
      <c r="AJ8785">
        <v>1990</v>
      </c>
      <c r="AK8785" t="s">
        <v>140</v>
      </c>
      <c r="AL8785">
        <v>2000</v>
      </c>
    </row>
    <row r="8786" spans="1:38" x14ac:dyDescent="0.3">
      <c r="A8786" t="s">
        <v>140</v>
      </c>
      <c r="B8786" t="s">
        <v>831</v>
      </c>
      <c r="C8786">
        <v>549</v>
      </c>
      <c r="D8786" t="s">
        <v>30</v>
      </c>
      <c r="E8786" t="s">
        <v>19</v>
      </c>
      <c r="F8786" t="s">
        <v>20</v>
      </c>
      <c r="G8786">
        <v>6</v>
      </c>
      <c r="H8786">
        <v>2</v>
      </c>
      <c r="I8786">
        <v>160</v>
      </c>
      <c r="J8786">
        <v>2000</v>
      </c>
      <c r="K8786">
        <v>22</v>
      </c>
      <c r="L8786">
        <v>15</v>
      </c>
      <c r="M8786" t="s">
        <v>50</v>
      </c>
      <c r="N8786" t="s">
        <v>22</v>
      </c>
      <c r="O8786" t="s">
        <v>230</v>
      </c>
      <c r="P8786">
        <v>1990</v>
      </c>
      <c r="V8786" t="str">
        <f>IF(OR(J8786 &lt; -10846.9, J8786 &gt; 74078.13), "T", "F")</f>
        <v>F</v>
      </c>
      <c r="AB8786">
        <v>6</v>
      </c>
      <c r="AC8786">
        <v>2</v>
      </c>
      <c r="AD8786">
        <v>160</v>
      </c>
      <c r="AE8786">
        <v>22</v>
      </c>
      <c r="AF8786">
        <v>15</v>
      </c>
      <c r="AG8786">
        <v>2000</v>
      </c>
      <c r="AJ8786">
        <v>1990</v>
      </c>
      <c r="AK8786" t="s">
        <v>140</v>
      </c>
      <c r="AL8786">
        <v>2000</v>
      </c>
    </row>
    <row r="8787" spans="1:38" x14ac:dyDescent="0.3">
      <c r="A8787" t="s">
        <v>140</v>
      </c>
      <c r="B8787" t="s">
        <v>831</v>
      </c>
      <c r="C8787">
        <v>549</v>
      </c>
      <c r="D8787" t="s">
        <v>30</v>
      </c>
      <c r="E8787" t="s">
        <v>19</v>
      </c>
      <c r="F8787" t="s">
        <v>92</v>
      </c>
      <c r="G8787">
        <v>6</v>
      </c>
      <c r="H8787">
        <v>2</v>
      </c>
      <c r="I8787">
        <v>160</v>
      </c>
      <c r="J8787">
        <v>2000</v>
      </c>
      <c r="K8787">
        <v>18</v>
      </c>
      <c r="L8787">
        <v>15</v>
      </c>
      <c r="M8787" t="s">
        <v>50</v>
      </c>
      <c r="N8787" t="s">
        <v>22</v>
      </c>
      <c r="O8787" t="s">
        <v>230</v>
      </c>
      <c r="P8787">
        <v>1990</v>
      </c>
      <c r="V8787" t="str">
        <f>IF(OR(J8787 &lt; -10846.9, J8787 &gt; 74078.13), "T", "F")</f>
        <v>F</v>
      </c>
      <c r="AB8787">
        <v>6</v>
      </c>
      <c r="AC8787">
        <v>2</v>
      </c>
      <c r="AD8787">
        <v>160</v>
      </c>
      <c r="AE8787">
        <v>18</v>
      </c>
      <c r="AF8787">
        <v>15</v>
      </c>
      <c r="AG8787">
        <v>2000</v>
      </c>
      <c r="AJ8787">
        <v>1990</v>
      </c>
      <c r="AK8787" t="s">
        <v>140</v>
      </c>
      <c r="AL8787">
        <v>2000</v>
      </c>
    </row>
    <row r="8788" spans="1:38" x14ac:dyDescent="0.3">
      <c r="A8788" t="s">
        <v>140</v>
      </c>
      <c r="B8788" t="s">
        <v>831</v>
      </c>
      <c r="C8788">
        <v>549</v>
      </c>
      <c r="D8788" t="s">
        <v>30</v>
      </c>
      <c r="E8788" t="s">
        <v>19</v>
      </c>
      <c r="F8788" t="s">
        <v>20</v>
      </c>
      <c r="G8788">
        <v>6</v>
      </c>
      <c r="H8788">
        <v>2</v>
      </c>
      <c r="I8788">
        <v>160</v>
      </c>
      <c r="J8788">
        <v>2000</v>
      </c>
      <c r="K8788">
        <v>22</v>
      </c>
      <c r="L8788">
        <v>15</v>
      </c>
      <c r="M8788" t="s">
        <v>50</v>
      </c>
      <c r="N8788" t="s">
        <v>22</v>
      </c>
      <c r="O8788" t="s">
        <v>230</v>
      </c>
      <c r="P8788">
        <v>1990</v>
      </c>
      <c r="V8788" t="str">
        <f>IF(OR(J8788 &lt; -10846.9, J8788 &gt; 74078.13), "T", "F")</f>
        <v>F</v>
      </c>
      <c r="AB8788">
        <v>6</v>
      </c>
      <c r="AC8788">
        <v>2</v>
      </c>
      <c r="AD8788">
        <v>160</v>
      </c>
      <c r="AE8788">
        <v>22</v>
      </c>
      <c r="AF8788">
        <v>15</v>
      </c>
      <c r="AG8788">
        <v>2000</v>
      </c>
      <c r="AJ8788">
        <v>1990</v>
      </c>
      <c r="AK8788" t="s">
        <v>140</v>
      </c>
      <c r="AL8788">
        <v>2000</v>
      </c>
    </row>
    <row r="8789" spans="1:38" x14ac:dyDescent="0.3">
      <c r="A8789" t="s">
        <v>140</v>
      </c>
      <c r="B8789" t="s">
        <v>831</v>
      </c>
      <c r="C8789">
        <v>549</v>
      </c>
      <c r="D8789" t="s">
        <v>30</v>
      </c>
      <c r="E8789" t="s">
        <v>19</v>
      </c>
      <c r="F8789" t="s">
        <v>20</v>
      </c>
      <c r="G8789">
        <v>6</v>
      </c>
      <c r="H8789">
        <v>2</v>
      </c>
      <c r="I8789">
        <v>150</v>
      </c>
      <c r="J8789">
        <v>2000</v>
      </c>
      <c r="K8789">
        <v>22</v>
      </c>
      <c r="L8789">
        <v>15</v>
      </c>
      <c r="M8789" t="s">
        <v>50</v>
      </c>
      <c r="N8789" t="s">
        <v>22</v>
      </c>
      <c r="O8789" t="s">
        <v>230</v>
      </c>
      <c r="P8789">
        <v>1991</v>
      </c>
      <c r="V8789" t="str">
        <f>IF(OR(J8789 &lt; -10846.9, J8789 &gt; 74078.13), "T", "F")</f>
        <v>F</v>
      </c>
      <c r="AB8789">
        <v>6</v>
      </c>
      <c r="AC8789">
        <v>2</v>
      </c>
      <c r="AD8789">
        <v>150</v>
      </c>
      <c r="AE8789">
        <v>22</v>
      </c>
      <c r="AF8789">
        <v>15</v>
      </c>
      <c r="AG8789">
        <v>2000</v>
      </c>
      <c r="AJ8789">
        <v>1991</v>
      </c>
      <c r="AK8789" t="s">
        <v>140</v>
      </c>
      <c r="AL8789">
        <v>2000</v>
      </c>
    </row>
    <row r="8790" spans="1:38" x14ac:dyDescent="0.3">
      <c r="A8790" t="s">
        <v>140</v>
      </c>
      <c r="B8790" t="s">
        <v>831</v>
      </c>
      <c r="C8790">
        <v>549</v>
      </c>
      <c r="D8790" t="s">
        <v>30</v>
      </c>
      <c r="E8790" t="s">
        <v>19</v>
      </c>
      <c r="F8790" t="s">
        <v>20</v>
      </c>
      <c r="G8790">
        <v>6</v>
      </c>
      <c r="H8790">
        <v>4</v>
      </c>
      <c r="I8790">
        <v>150</v>
      </c>
      <c r="J8790">
        <v>2000</v>
      </c>
      <c r="K8790">
        <v>22</v>
      </c>
      <c r="L8790">
        <v>15</v>
      </c>
      <c r="M8790" t="s">
        <v>50</v>
      </c>
      <c r="N8790" t="s">
        <v>32</v>
      </c>
      <c r="O8790" t="s">
        <v>91</v>
      </c>
      <c r="P8790">
        <v>1991</v>
      </c>
      <c r="V8790" t="str">
        <f>IF(OR(J8790 &lt; -10846.9, J8790 &gt; 74078.13), "T", "F")</f>
        <v>F</v>
      </c>
      <c r="AB8790">
        <v>6</v>
      </c>
      <c r="AC8790">
        <v>4</v>
      </c>
      <c r="AD8790">
        <v>150</v>
      </c>
      <c r="AE8790">
        <v>22</v>
      </c>
      <c r="AF8790">
        <v>15</v>
      </c>
      <c r="AG8790">
        <v>2000</v>
      </c>
      <c r="AJ8790">
        <v>1991</v>
      </c>
      <c r="AK8790" t="s">
        <v>140</v>
      </c>
      <c r="AL8790">
        <v>2000</v>
      </c>
    </row>
    <row r="8791" spans="1:38" x14ac:dyDescent="0.3">
      <c r="A8791" t="s">
        <v>140</v>
      </c>
      <c r="B8791" t="s">
        <v>831</v>
      </c>
      <c r="C8791">
        <v>549</v>
      </c>
      <c r="D8791" t="s">
        <v>30</v>
      </c>
      <c r="E8791" t="s">
        <v>19</v>
      </c>
      <c r="F8791" t="s">
        <v>92</v>
      </c>
      <c r="G8791">
        <v>6</v>
      </c>
      <c r="H8791">
        <v>4</v>
      </c>
      <c r="I8791">
        <v>150</v>
      </c>
      <c r="J8791">
        <v>2000</v>
      </c>
      <c r="K8791">
        <v>18</v>
      </c>
      <c r="L8791">
        <v>14</v>
      </c>
      <c r="M8791" t="s">
        <v>50</v>
      </c>
      <c r="N8791" t="s">
        <v>32</v>
      </c>
      <c r="O8791" t="s">
        <v>91</v>
      </c>
      <c r="P8791">
        <v>1991</v>
      </c>
      <c r="V8791" t="str">
        <f>IF(OR(J8791 &lt; -10846.9, J8791 &gt; 74078.13), "T", "F")</f>
        <v>F</v>
      </c>
      <c r="AB8791">
        <v>6</v>
      </c>
      <c r="AC8791">
        <v>4</v>
      </c>
      <c r="AD8791">
        <v>150</v>
      </c>
      <c r="AE8791">
        <v>18</v>
      </c>
      <c r="AF8791">
        <v>14</v>
      </c>
      <c r="AG8791">
        <v>2000</v>
      </c>
      <c r="AJ8791">
        <v>1991</v>
      </c>
      <c r="AK8791" t="s">
        <v>140</v>
      </c>
      <c r="AL8791">
        <v>2000</v>
      </c>
    </row>
    <row r="8792" spans="1:38" x14ac:dyDescent="0.3">
      <c r="A8792" t="s">
        <v>140</v>
      </c>
      <c r="B8792" t="s">
        <v>831</v>
      </c>
      <c r="C8792">
        <v>549</v>
      </c>
      <c r="D8792" t="s">
        <v>30</v>
      </c>
      <c r="E8792" t="s">
        <v>19</v>
      </c>
      <c r="F8792" t="s">
        <v>92</v>
      </c>
      <c r="G8792">
        <v>6</v>
      </c>
      <c r="H8792">
        <v>4</v>
      </c>
      <c r="I8792">
        <v>150</v>
      </c>
      <c r="J8792">
        <v>2000</v>
      </c>
      <c r="K8792">
        <v>18</v>
      </c>
      <c r="L8792">
        <v>14</v>
      </c>
      <c r="M8792" t="s">
        <v>50</v>
      </c>
      <c r="N8792" t="s">
        <v>32</v>
      </c>
      <c r="O8792" t="s">
        <v>91</v>
      </c>
      <c r="P8792">
        <v>1991</v>
      </c>
      <c r="V8792" t="str">
        <f>IF(OR(J8792 &lt; -10846.9, J8792 &gt; 74078.13), "T", "F")</f>
        <v>F</v>
      </c>
      <c r="AB8792">
        <v>6</v>
      </c>
      <c r="AC8792">
        <v>4</v>
      </c>
      <c r="AD8792">
        <v>150</v>
      </c>
      <c r="AE8792">
        <v>18</v>
      </c>
      <c r="AF8792">
        <v>14</v>
      </c>
      <c r="AG8792">
        <v>2000</v>
      </c>
      <c r="AJ8792">
        <v>1991</v>
      </c>
      <c r="AK8792" t="s">
        <v>140</v>
      </c>
      <c r="AL8792">
        <v>2000</v>
      </c>
    </row>
    <row r="8793" spans="1:38" x14ac:dyDescent="0.3">
      <c r="A8793" t="s">
        <v>140</v>
      </c>
      <c r="B8793" t="s">
        <v>831</v>
      </c>
      <c r="C8793">
        <v>549</v>
      </c>
      <c r="D8793" t="s">
        <v>30</v>
      </c>
      <c r="E8793" t="s">
        <v>19</v>
      </c>
      <c r="F8793" t="s">
        <v>92</v>
      </c>
      <c r="G8793">
        <v>6</v>
      </c>
      <c r="H8793">
        <v>2</v>
      </c>
      <c r="I8793">
        <v>150</v>
      </c>
      <c r="J8793">
        <v>2000</v>
      </c>
      <c r="K8793">
        <v>18</v>
      </c>
      <c r="L8793">
        <v>14</v>
      </c>
      <c r="M8793" t="s">
        <v>50</v>
      </c>
      <c r="N8793" t="s">
        <v>22</v>
      </c>
      <c r="O8793" t="s">
        <v>230</v>
      </c>
      <c r="P8793">
        <v>1991</v>
      </c>
      <c r="V8793" t="str">
        <f>IF(OR(J8793 &lt; -10846.9, J8793 &gt; 74078.13), "T", "F")</f>
        <v>F</v>
      </c>
      <c r="AB8793">
        <v>6</v>
      </c>
      <c r="AC8793">
        <v>2</v>
      </c>
      <c r="AD8793">
        <v>150</v>
      </c>
      <c r="AE8793">
        <v>18</v>
      </c>
      <c r="AF8793">
        <v>14</v>
      </c>
      <c r="AG8793">
        <v>2000</v>
      </c>
      <c r="AJ8793">
        <v>1991</v>
      </c>
      <c r="AK8793" t="s">
        <v>140</v>
      </c>
      <c r="AL8793">
        <v>2000</v>
      </c>
    </row>
    <row r="8794" spans="1:38" x14ac:dyDescent="0.3">
      <c r="A8794" t="s">
        <v>140</v>
      </c>
      <c r="B8794" t="s">
        <v>831</v>
      </c>
      <c r="C8794">
        <v>549</v>
      </c>
      <c r="D8794" t="s">
        <v>30</v>
      </c>
      <c r="E8794" t="s">
        <v>19</v>
      </c>
      <c r="F8794" t="s">
        <v>92</v>
      </c>
      <c r="G8794">
        <v>6</v>
      </c>
      <c r="H8794">
        <v>2</v>
      </c>
      <c r="I8794">
        <v>150</v>
      </c>
      <c r="J8794">
        <v>2000</v>
      </c>
      <c r="K8794">
        <v>18</v>
      </c>
      <c r="L8794">
        <v>14</v>
      </c>
      <c r="M8794" t="s">
        <v>50</v>
      </c>
      <c r="N8794" t="s">
        <v>22</v>
      </c>
      <c r="O8794" t="s">
        <v>230</v>
      </c>
      <c r="P8794">
        <v>1991</v>
      </c>
      <c r="V8794" t="str">
        <f>IF(OR(J8794 &lt; -10846.9, J8794 &gt; 74078.13), "T", "F")</f>
        <v>F</v>
      </c>
      <c r="AB8794">
        <v>6</v>
      </c>
      <c r="AC8794">
        <v>2</v>
      </c>
      <c r="AD8794">
        <v>150</v>
      </c>
      <c r="AE8794">
        <v>18</v>
      </c>
      <c r="AF8794">
        <v>14</v>
      </c>
      <c r="AG8794">
        <v>2000</v>
      </c>
      <c r="AJ8794">
        <v>1991</v>
      </c>
      <c r="AK8794" t="s">
        <v>140</v>
      </c>
      <c r="AL8794">
        <v>2000</v>
      </c>
    </row>
    <row r="8795" spans="1:38" x14ac:dyDescent="0.3">
      <c r="A8795" t="s">
        <v>140</v>
      </c>
      <c r="B8795" t="s">
        <v>831</v>
      </c>
      <c r="C8795">
        <v>549</v>
      </c>
      <c r="D8795" t="s">
        <v>30</v>
      </c>
      <c r="E8795" t="s">
        <v>19</v>
      </c>
      <c r="F8795" t="s">
        <v>92</v>
      </c>
      <c r="G8795">
        <v>6</v>
      </c>
      <c r="H8795">
        <v>2</v>
      </c>
      <c r="I8795">
        <v>150</v>
      </c>
      <c r="J8795">
        <v>2000</v>
      </c>
      <c r="K8795">
        <v>18</v>
      </c>
      <c r="L8795">
        <v>14</v>
      </c>
      <c r="M8795" t="s">
        <v>50</v>
      </c>
      <c r="N8795" t="s">
        <v>22</v>
      </c>
      <c r="O8795" t="s">
        <v>230</v>
      </c>
      <c r="P8795">
        <v>1991</v>
      </c>
      <c r="V8795" t="str">
        <f>IF(OR(J8795 &lt; -10846.9, J8795 &gt; 74078.13), "T", "F")</f>
        <v>F</v>
      </c>
      <c r="AB8795">
        <v>6</v>
      </c>
      <c r="AC8795">
        <v>2</v>
      </c>
      <c r="AD8795">
        <v>150</v>
      </c>
      <c r="AE8795">
        <v>18</v>
      </c>
      <c r="AF8795">
        <v>14</v>
      </c>
      <c r="AG8795">
        <v>2000</v>
      </c>
      <c r="AJ8795">
        <v>1991</v>
      </c>
      <c r="AK8795" t="s">
        <v>140</v>
      </c>
      <c r="AL8795">
        <v>2000</v>
      </c>
    </row>
    <row r="8796" spans="1:38" x14ac:dyDescent="0.3">
      <c r="A8796" t="s">
        <v>140</v>
      </c>
      <c r="B8796" t="s">
        <v>831</v>
      </c>
      <c r="C8796">
        <v>549</v>
      </c>
      <c r="D8796" t="s">
        <v>30</v>
      </c>
      <c r="E8796" t="s">
        <v>19</v>
      </c>
      <c r="F8796" t="s">
        <v>92</v>
      </c>
      <c r="G8796">
        <v>6</v>
      </c>
      <c r="H8796">
        <v>4</v>
      </c>
      <c r="I8796">
        <v>150</v>
      </c>
      <c r="J8796">
        <v>2000</v>
      </c>
      <c r="K8796">
        <v>18</v>
      </c>
      <c r="L8796">
        <v>14</v>
      </c>
      <c r="M8796" t="s">
        <v>50</v>
      </c>
      <c r="N8796" t="s">
        <v>32</v>
      </c>
      <c r="O8796" t="s">
        <v>91</v>
      </c>
      <c r="P8796">
        <v>1991</v>
      </c>
      <c r="V8796" t="str">
        <f>IF(OR(J8796 &lt; -10846.9, J8796 &gt; 74078.13), "T", "F")</f>
        <v>F</v>
      </c>
      <c r="AB8796">
        <v>6</v>
      </c>
      <c r="AC8796">
        <v>4</v>
      </c>
      <c r="AD8796">
        <v>150</v>
      </c>
      <c r="AE8796">
        <v>18</v>
      </c>
      <c r="AF8796">
        <v>14</v>
      </c>
      <c r="AG8796">
        <v>2000</v>
      </c>
      <c r="AJ8796">
        <v>1991</v>
      </c>
      <c r="AK8796" t="s">
        <v>140</v>
      </c>
      <c r="AL8796">
        <v>2000</v>
      </c>
    </row>
    <row r="8797" spans="1:38" x14ac:dyDescent="0.3">
      <c r="A8797" t="s">
        <v>140</v>
      </c>
      <c r="B8797" t="s">
        <v>831</v>
      </c>
      <c r="C8797">
        <v>549</v>
      </c>
      <c r="D8797" t="s">
        <v>30</v>
      </c>
      <c r="E8797" t="s">
        <v>19</v>
      </c>
      <c r="F8797" t="s">
        <v>20</v>
      </c>
      <c r="G8797">
        <v>6</v>
      </c>
      <c r="H8797">
        <v>2</v>
      </c>
      <c r="I8797">
        <v>150</v>
      </c>
      <c r="J8797">
        <v>2000</v>
      </c>
      <c r="K8797">
        <v>22</v>
      </c>
      <c r="L8797">
        <v>15</v>
      </c>
      <c r="M8797" t="s">
        <v>50</v>
      </c>
      <c r="N8797" t="s">
        <v>22</v>
      </c>
      <c r="O8797" t="s">
        <v>230</v>
      </c>
      <c r="P8797">
        <v>1991</v>
      </c>
      <c r="V8797" t="str">
        <f>IF(OR(J8797 &lt; -10846.9, J8797 &gt; 74078.13), "T", "F")</f>
        <v>F</v>
      </c>
      <c r="AB8797">
        <v>6</v>
      </c>
      <c r="AC8797">
        <v>2</v>
      </c>
      <c r="AD8797">
        <v>150</v>
      </c>
      <c r="AE8797">
        <v>22</v>
      </c>
      <c r="AF8797">
        <v>15</v>
      </c>
      <c r="AG8797">
        <v>2000</v>
      </c>
      <c r="AJ8797">
        <v>1991</v>
      </c>
      <c r="AK8797" t="s">
        <v>140</v>
      </c>
      <c r="AL8797">
        <v>2000</v>
      </c>
    </row>
    <row r="8798" spans="1:38" x14ac:dyDescent="0.3">
      <c r="A8798" t="s">
        <v>140</v>
      </c>
      <c r="B8798" t="s">
        <v>831</v>
      </c>
      <c r="C8798">
        <v>549</v>
      </c>
      <c r="D8798" t="s">
        <v>30</v>
      </c>
      <c r="E8798" t="s">
        <v>19</v>
      </c>
      <c r="F8798" t="s">
        <v>20</v>
      </c>
      <c r="G8798">
        <v>6</v>
      </c>
      <c r="H8798">
        <v>4</v>
      </c>
      <c r="I8798">
        <v>150</v>
      </c>
      <c r="J8798">
        <v>2000</v>
      </c>
      <c r="K8798">
        <v>22</v>
      </c>
      <c r="L8798">
        <v>15</v>
      </c>
      <c r="M8798" t="s">
        <v>50</v>
      </c>
      <c r="N8798" t="s">
        <v>32</v>
      </c>
      <c r="O8798" t="s">
        <v>91</v>
      </c>
      <c r="P8798">
        <v>1991</v>
      </c>
      <c r="V8798" t="str">
        <f>IF(OR(J8798 &lt; -10846.9, J8798 &gt; 74078.13), "T", "F")</f>
        <v>F</v>
      </c>
      <c r="AB8798">
        <v>6</v>
      </c>
      <c r="AC8798">
        <v>4</v>
      </c>
      <c r="AD8798">
        <v>150</v>
      </c>
      <c r="AE8798">
        <v>22</v>
      </c>
      <c r="AF8798">
        <v>15</v>
      </c>
      <c r="AG8798">
        <v>2000</v>
      </c>
      <c r="AJ8798">
        <v>1991</v>
      </c>
      <c r="AK8798" t="s">
        <v>140</v>
      </c>
      <c r="AL8798">
        <v>2000</v>
      </c>
    </row>
    <row r="8799" spans="1:38" x14ac:dyDescent="0.3">
      <c r="A8799" t="s">
        <v>140</v>
      </c>
      <c r="B8799" t="s">
        <v>831</v>
      </c>
      <c r="C8799">
        <v>549</v>
      </c>
      <c r="D8799" t="s">
        <v>30</v>
      </c>
      <c r="E8799" t="s">
        <v>19</v>
      </c>
      <c r="F8799" t="s">
        <v>20</v>
      </c>
      <c r="G8799">
        <v>6</v>
      </c>
      <c r="H8799">
        <v>2</v>
      </c>
      <c r="I8799">
        <v>150</v>
      </c>
      <c r="J8799">
        <v>2000</v>
      </c>
      <c r="K8799">
        <v>22</v>
      </c>
      <c r="L8799">
        <v>15</v>
      </c>
      <c r="M8799" t="s">
        <v>50</v>
      </c>
      <c r="N8799" t="s">
        <v>22</v>
      </c>
      <c r="O8799" t="s">
        <v>230</v>
      </c>
      <c r="P8799">
        <v>1991</v>
      </c>
      <c r="V8799" t="str">
        <f>IF(OR(J8799 &lt; -10846.9, J8799 &gt; 74078.13), "T", "F")</f>
        <v>F</v>
      </c>
      <c r="AB8799">
        <v>6</v>
      </c>
      <c r="AC8799">
        <v>2</v>
      </c>
      <c r="AD8799">
        <v>150</v>
      </c>
      <c r="AE8799">
        <v>22</v>
      </c>
      <c r="AF8799">
        <v>15</v>
      </c>
      <c r="AG8799">
        <v>2000</v>
      </c>
      <c r="AJ8799">
        <v>1991</v>
      </c>
      <c r="AK8799" t="s">
        <v>140</v>
      </c>
      <c r="AL8799">
        <v>2000</v>
      </c>
    </row>
    <row r="8800" spans="1:38" x14ac:dyDescent="0.3">
      <c r="A8800" t="s">
        <v>140</v>
      </c>
      <c r="B8800" t="s">
        <v>831</v>
      </c>
      <c r="C8800">
        <v>549</v>
      </c>
      <c r="D8800" t="s">
        <v>30</v>
      </c>
      <c r="E8800" t="s">
        <v>19</v>
      </c>
      <c r="F8800" t="s">
        <v>92</v>
      </c>
      <c r="G8800">
        <v>6</v>
      </c>
      <c r="H8800">
        <v>4</v>
      </c>
      <c r="I8800">
        <v>150</v>
      </c>
      <c r="J8800">
        <v>2000</v>
      </c>
      <c r="K8800">
        <v>18</v>
      </c>
      <c r="L8800">
        <v>14</v>
      </c>
      <c r="M8800" t="s">
        <v>50</v>
      </c>
      <c r="N8800" t="s">
        <v>32</v>
      </c>
      <c r="O8800" t="s">
        <v>91</v>
      </c>
      <c r="P8800">
        <v>1991</v>
      </c>
      <c r="V8800" t="str">
        <f>IF(OR(J8800 &lt; -10846.9, J8800 &gt; 74078.13), "T", "F")</f>
        <v>F</v>
      </c>
      <c r="AB8800">
        <v>6</v>
      </c>
      <c r="AC8800">
        <v>4</v>
      </c>
      <c r="AD8800">
        <v>150</v>
      </c>
      <c r="AE8800">
        <v>18</v>
      </c>
      <c r="AF8800">
        <v>14</v>
      </c>
      <c r="AG8800">
        <v>2000</v>
      </c>
      <c r="AJ8800">
        <v>1991</v>
      </c>
      <c r="AK8800" t="s">
        <v>140</v>
      </c>
      <c r="AL8800">
        <v>2000</v>
      </c>
    </row>
    <row r="8801" spans="1:38" x14ac:dyDescent="0.3">
      <c r="A8801" t="s">
        <v>140</v>
      </c>
      <c r="B8801" t="s">
        <v>832</v>
      </c>
      <c r="C8801">
        <v>549</v>
      </c>
      <c r="D8801" t="s">
        <v>30</v>
      </c>
      <c r="E8801" t="s">
        <v>19</v>
      </c>
      <c r="F8801" t="s">
        <v>20</v>
      </c>
      <c r="G8801">
        <v>4</v>
      </c>
      <c r="H8801">
        <v>2</v>
      </c>
      <c r="I8801">
        <v>105</v>
      </c>
      <c r="J8801">
        <v>2000</v>
      </c>
      <c r="K8801">
        <v>25</v>
      </c>
      <c r="L8801">
        <v>21</v>
      </c>
      <c r="M8801" t="s">
        <v>50</v>
      </c>
      <c r="N8801" t="s">
        <v>22</v>
      </c>
      <c r="O8801" t="s">
        <v>214</v>
      </c>
      <c r="P8801">
        <v>1990</v>
      </c>
      <c r="V8801" t="str">
        <f>IF(OR(J8801 &lt; -10846.9, J8801 &gt; 74078.13), "T", "F")</f>
        <v>F</v>
      </c>
      <c r="AB8801">
        <v>4</v>
      </c>
      <c r="AC8801">
        <v>2</v>
      </c>
      <c r="AD8801">
        <v>105</v>
      </c>
      <c r="AE8801">
        <v>25</v>
      </c>
      <c r="AF8801">
        <v>21</v>
      </c>
      <c r="AG8801">
        <v>2000</v>
      </c>
      <c r="AJ8801">
        <v>1990</v>
      </c>
      <c r="AK8801" t="s">
        <v>140</v>
      </c>
      <c r="AL8801">
        <v>2000</v>
      </c>
    </row>
    <row r="8802" spans="1:38" x14ac:dyDescent="0.3">
      <c r="A8802" t="s">
        <v>140</v>
      </c>
      <c r="B8802" t="s">
        <v>832</v>
      </c>
      <c r="C8802">
        <v>549</v>
      </c>
      <c r="D8802" t="s">
        <v>30</v>
      </c>
      <c r="E8802" t="s">
        <v>19</v>
      </c>
      <c r="F8802" t="s">
        <v>20</v>
      </c>
      <c r="G8802">
        <v>4</v>
      </c>
      <c r="H8802">
        <v>2</v>
      </c>
      <c r="I8802">
        <v>105</v>
      </c>
      <c r="J8802">
        <v>2000</v>
      </c>
      <c r="K8802">
        <v>25</v>
      </c>
      <c r="L8802">
        <v>21</v>
      </c>
      <c r="M8802" t="s">
        <v>50</v>
      </c>
      <c r="N8802" t="s">
        <v>22</v>
      </c>
      <c r="O8802" t="s">
        <v>214</v>
      </c>
      <c r="P8802">
        <v>1990</v>
      </c>
      <c r="V8802" t="str">
        <f>IF(OR(J8802 &lt; -10846.9, J8802 &gt; 74078.13), "T", "F")</f>
        <v>F</v>
      </c>
      <c r="AB8802">
        <v>4</v>
      </c>
      <c r="AC8802">
        <v>2</v>
      </c>
      <c r="AD8802">
        <v>105</v>
      </c>
      <c r="AE8802">
        <v>25</v>
      </c>
      <c r="AF8802">
        <v>21</v>
      </c>
      <c r="AG8802">
        <v>2000</v>
      </c>
      <c r="AJ8802">
        <v>1990</v>
      </c>
      <c r="AK8802" t="s">
        <v>140</v>
      </c>
      <c r="AL8802">
        <v>2000</v>
      </c>
    </row>
    <row r="8803" spans="1:38" x14ac:dyDescent="0.3">
      <c r="A8803" t="s">
        <v>140</v>
      </c>
      <c r="B8803" t="s">
        <v>832</v>
      </c>
      <c r="C8803">
        <v>549</v>
      </c>
      <c r="D8803" t="s">
        <v>30</v>
      </c>
      <c r="E8803" t="s">
        <v>19</v>
      </c>
      <c r="F8803" t="s">
        <v>92</v>
      </c>
      <c r="G8803">
        <v>6</v>
      </c>
      <c r="H8803">
        <v>2</v>
      </c>
      <c r="I8803">
        <v>160</v>
      </c>
      <c r="J8803">
        <v>2000</v>
      </c>
      <c r="K8803">
        <v>19</v>
      </c>
      <c r="L8803">
        <v>15</v>
      </c>
      <c r="M8803" t="s">
        <v>50</v>
      </c>
      <c r="N8803" t="s">
        <v>22</v>
      </c>
      <c r="O8803" t="s">
        <v>214</v>
      </c>
      <c r="P8803">
        <v>1990</v>
      </c>
      <c r="V8803" t="str">
        <f>IF(OR(J8803 &lt; -10846.9, J8803 &gt; 74078.13), "T", "F")</f>
        <v>F</v>
      </c>
      <c r="AB8803">
        <v>6</v>
      </c>
      <c r="AC8803">
        <v>2</v>
      </c>
      <c r="AD8803">
        <v>160</v>
      </c>
      <c r="AE8803">
        <v>19</v>
      </c>
      <c r="AF8803">
        <v>15</v>
      </c>
      <c r="AG8803">
        <v>2000</v>
      </c>
      <c r="AJ8803">
        <v>1990</v>
      </c>
      <c r="AK8803" t="s">
        <v>140</v>
      </c>
      <c r="AL8803">
        <v>2000</v>
      </c>
    </row>
    <row r="8804" spans="1:38" x14ac:dyDescent="0.3">
      <c r="A8804" t="s">
        <v>140</v>
      </c>
      <c r="B8804" t="s">
        <v>832</v>
      </c>
      <c r="C8804">
        <v>549</v>
      </c>
      <c r="D8804" t="s">
        <v>30</v>
      </c>
      <c r="E8804" t="s">
        <v>19</v>
      </c>
      <c r="F8804" t="s">
        <v>20</v>
      </c>
      <c r="G8804">
        <v>4</v>
      </c>
      <c r="H8804">
        <v>2</v>
      </c>
      <c r="I8804">
        <v>105</v>
      </c>
      <c r="J8804">
        <v>2000</v>
      </c>
      <c r="K8804">
        <v>25</v>
      </c>
      <c r="L8804">
        <v>21</v>
      </c>
      <c r="M8804" t="s">
        <v>50</v>
      </c>
      <c r="N8804" t="s">
        <v>22</v>
      </c>
      <c r="O8804" t="s">
        <v>215</v>
      </c>
      <c r="P8804">
        <v>1990</v>
      </c>
      <c r="V8804" t="str">
        <f>IF(OR(J8804 &lt; -10846.9, J8804 &gt; 74078.13), "T", "F")</f>
        <v>F</v>
      </c>
      <c r="AB8804">
        <v>4</v>
      </c>
      <c r="AC8804">
        <v>2</v>
      </c>
      <c r="AD8804">
        <v>105</v>
      </c>
      <c r="AE8804">
        <v>25</v>
      </c>
      <c r="AF8804">
        <v>21</v>
      </c>
      <c r="AG8804">
        <v>2000</v>
      </c>
      <c r="AJ8804">
        <v>1990</v>
      </c>
      <c r="AK8804" t="s">
        <v>140</v>
      </c>
      <c r="AL8804">
        <v>2000</v>
      </c>
    </row>
    <row r="8805" spans="1:38" x14ac:dyDescent="0.3">
      <c r="A8805" t="s">
        <v>140</v>
      </c>
      <c r="B8805" t="s">
        <v>832</v>
      </c>
      <c r="C8805">
        <v>549</v>
      </c>
      <c r="D8805" t="s">
        <v>30</v>
      </c>
      <c r="E8805" t="s">
        <v>19</v>
      </c>
      <c r="F8805" t="s">
        <v>20</v>
      </c>
      <c r="G8805">
        <v>4</v>
      </c>
      <c r="H8805">
        <v>2</v>
      </c>
      <c r="I8805">
        <v>105</v>
      </c>
      <c r="J8805">
        <v>2000</v>
      </c>
      <c r="K8805">
        <v>25</v>
      </c>
      <c r="L8805">
        <v>21</v>
      </c>
      <c r="M8805" t="s">
        <v>50</v>
      </c>
      <c r="N8805" t="s">
        <v>22</v>
      </c>
      <c r="O8805" t="s">
        <v>215</v>
      </c>
      <c r="P8805">
        <v>1990</v>
      </c>
      <c r="V8805" t="str">
        <f>IF(OR(J8805 &lt; -10846.9, J8805 &gt; 74078.13), "T", "F")</f>
        <v>F</v>
      </c>
      <c r="AB8805">
        <v>4</v>
      </c>
      <c r="AC8805">
        <v>2</v>
      </c>
      <c r="AD8805">
        <v>105</v>
      </c>
      <c r="AE8805">
        <v>25</v>
      </c>
      <c r="AF8805">
        <v>21</v>
      </c>
      <c r="AG8805">
        <v>2000</v>
      </c>
      <c r="AJ8805">
        <v>1990</v>
      </c>
      <c r="AK8805" t="s">
        <v>140</v>
      </c>
      <c r="AL8805">
        <v>2000</v>
      </c>
    </row>
    <row r="8806" spans="1:38" x14ac:dyDescent="0.3">
      <c r="A8806" t="s">
        <v>140</v>
      </c>
      <c r="B8806" t="s">
        <v>832</v>
      </c>
      <c r="C8806">
        <v>549</v>
      </c>
      <c r="D8806" t="s">
        <v>30</v>
      </c>
      <c r="E8806" t="s">
        <v>19</v>
      </c>
      <c r="F8806" t="s">
        <v>20</v>
      </c>
      <c r="G8806">
        <v>4</v>
      </c>
      <c r="H8806">
        <v>2</v>
      </c>
      <c r="I8806">
        <v>105</v>
      </c>
      <c r="J8806">
        <v>2000</v>
      </c>
      <c r="K8806">
        <v>25</v>
      </c>
      <c r="L8806">
        <v>21</v>
      </c>
      <c r="M8806" t="s">
        <v>50</v>
      </c>
      <c r="N8806" t="s">
        <v>22</v>
      </c>
      <c r="O8806" t="s">
        <v>214</v>
      </c>
      <c r="P8806">
        <v>1990</v>
      </c>
      <c r="V8806" t="str">
        <f>IF(OR(J8806 &lt; -10846.9, J8806 &gt; 74078.13), "T", "F")</f>
        <v>F</v>
      </c>
      <c r="AB8806">
        <v>4</v>
      </c>
      <c r="AC8806">
        <v>2</v>
      </c>
      <c r="AD8806">
        <v>105</v>
      </c>
      <c r="AE8806">
        <v>25</v>
      </c>
      <c r="AF8806">
        <v>21</v>
      </c>
      <c r="AG8806">
        <v>2000</v>
      </c>
      <c r="AJ8806">
        <v>1990</v>
      </c>
      <c r="AK8806" t="s">
        <v>140</v>
      </c>
      <c r="AL8806">
        <v>2000</v>
      </c>
    </row>
    <row r="8807" spans="1:38" x14ac:dyDescent="0.3">
      <c r="A8807" t="s">
        <v>140</v>
      </c>
      <c r="B8807" t="s">
        <v>832</v>
      </c>
      <c r="C8807">
        <v>549</v>
      </c>
      <c r="D8807" t="s">
        <v>30</v>
      </c>
      <c r="E8807" t="s">
        <v>19</v>
      </c>
      <c r="F8807" t="s">
        <v>20</v>
      </c>
      <c r="G8807">
        <v>4</v>
      </c>
      <c r="H8807">
        <v>2</v>
      </c>
      <c r="I8807">
        <v>105</v>
      </c>
      <c r="J8807">
        <v>2000</v>
      </c>
      <c r="K8807">
        <v>25</v>
      </c>
      <c r="L8807">
        <v>21</v>
      </c>
      <c r="M8807" t="s">
        <v>50</v>
      </c>
      <c r="N8807" t="s">
        <v>22</v>
      </c>
      <c r="O8807" t="s">
        <v>214</v>
      </c>
      <c r="P8807">
        <v>1990</v>
      </c>
      <c r="V8807" t="str">
        <f>IF(OR(J8807 &lt; -10846.9, J8807 &gt; 74078.13), "T", "F")</f>
        <v>F</v>
      </c>
      <c r="AB8807">
        <v>4</v>
      </c>
      <c r="AC8807">
        <v>2</v>
      </c>
      <c r="AD8807">
        <v>105</v>
      </c>
      <c r="AE8807">
        <v>25</v>
      </c>
      <c r="AF8807">
        <v>21</v>
      </c>
      <c r="AG8807">
        <v>2000</v>
      </c>
      <c r="AJ8807">
        <v>1990</v>
      </c>
      <c r="AK8807" t="s">
        <v>140</v>
      </c>
      <c r="AL8807">
        <v>2000</v>
      </c>
    </row>
    <row r="8808" spans="1:38" x14ac:dyDescent="0.3">
      <c r="A8808" t="s">
        <v>140</v>
      </c>
      <c r="B8808" t="s">
        <v>832</v>
      </c>
      <c r="C8808">
        <v>549</v>
      </c>
      <c r="D8808" t="s">
        <v>30</v>
      </c>
      <c r="E8808" t="s">
        <v>19</v>
      </c>
      <c r="F8808" t="s">
        <v>20</v>
      </c>
      <c r="G8808">
        <v>4</v>
      </c>
      <c r="H8808">
        <v>2</v>
      </c>
      <c r="I8808">
        <v>105</v>
      </c>
      <c r="J8808">
        <v>2000</v>
      </c>
      <c r="K8808">
        <v>25</v>
      </c>
      <c r="L8808">
        <v>21</v>
      </c>
      <c r="M8808" t="s">
        <v>50</v>
      </c>
      <c r="N8808" t="s">
        <v>22</v>
      </c>
      <c r="O8808" t="s">
        <v>215</v>
      </c>
      <c r="P8808">
        <v>1990</v>
      </c>
      <c r="V8808" t="str">
        <f>IF(OR(J8808 &lt; -10846.9, J8808 &gt; 74078.13), "T", "F")</f>
        <v>F</v>
      </c>
      <c r="AB8808">
        <v>4</v>
      </c>
      <c r="AC8808">
        <v>2</v>
      </c>
      <c r="AD8808">
        <v>105</v>
      </c>
      <c r="AE8808">
        <v>25</v>
      </c>
      <c r="AF8808">
        <v>21</v>
      </c>
      <c r="AG8808">
        <v>2000</v>
      </c>
      <c r="AJ8808">
        <v>1990</v>
      </c>
      <c r="AK8808" t="s">
        <v>140</v>
      </c>
      <c r="AL8808">
        <v>2000</v>
      </c>
    </row>
    <row r="8809" spans="1:38" x14ac:dyDescent="0.3">
      <c r="A8809" t="s">
        <v>140</v>
      </c>
      <c r="B8809" t="s">
        <v>832</v>
      </c>
      <c r="C8809">
        <v>549</v>
      </c>
      <c r="D8809" t="s">
        <v>30</v>
      </c>
      <c r="E8809" t="s">
        <v>19</v>
      </c>
      <c r="F8809" t="s">
        <v>92</v>
      </c>
      <c r="G8809">
        <v>6</v>
      </c>
      <c r="H8809">
        <v>2</v>
      </c>
      <c r="I8809">
        <v>160</v>
      </c>
      <c r="J8809">
        <v>2000</v>
      </c>
      <c r="K8809">
        <v>19</v>
      </c>
      <c r="L8809">
        <v>15</v>
      </c>
      <c r="M8809" t="s">
        <v>50</v>
      </c>
      <c r="N8809" t="s">
        <v>22</v>
      </c>
      <c r="O8809" t="s">
        <v>215</v>
      </c>
      <c r="P8809">
        <v>1990</v>
      </c>
      <c r="V8809" t="str">
        <f>IF(OR(J8809 &lt; -10846.9, J8809 &gt; 74078.13), "T", "F")</f>
        <v>F</v>
      </c>
      <c r="AB8809">
        <v>6</v>
      </c>
      <c r="AC8809">
        <v>2</v>
      </c>
      <c r="AD8809">
        <v>160</v>
      </c>
      <c r="AE8809">
        <v>19</v>
      </c>
      <c r="AF8809">
        <v>15</v>
      </c>
      <c r="AG8809">
        <v>2000</v>
      </c>
      <c r="AJ8809">
        <v>1990</v>
      </c>
      <c r="AK8809" t="s">
        <v>140</v>
      </c>
      <c r="AL8809">
        <v>2000</v>
      </c>
    </row>
    <row r="8810" spans="1:38" x14ac:dyDescent="0.3">
      <c r="A8810" t="s">
        <v>140</v>
      </c>
      <c r="B8810" t="s">
        <v>832</v>
      </c>
      <c r="C8810">
        <v>549</v>
      </c>
      <c r="D8810" t="s">
        <v>30</v>
      </c>
      <c r="E8810" t="s">
        <v>19</v>
      </c>
      <c r="F8810" t="s">
        <v>92</v>
      </c>
      <c r="G8810">
        <v>6</v>
      </c>
      <c r="H8810">
        <v>2</v>
      </c>
      <c r="I8810">
        <v>160</v>
      </c>
      <c r="J8810">
        <v>2000</v>
      </c>
      <c r="K8810">
        <v>19</v>
      </c>
      <c r="L8810">
        <v>15</v>
      </c>
      <c r="M8810" t="s">
        <v>50</v>
      </c>
      <c r="N8810" t="s">
        <v>22</v>
      </c>
      <c r="O8810" t="s">
        <v>214</v>
      </c>
      <c r="P8810">
        <v>1990</v>
      </c>
      <c r="V8810" t="str">
        <f>IF(OR(J8810 &lt; -10846.9, J8810 &gt; 74078.13), "T", "F")</f>
        <v>F</v>
      </c>
      <c r="AB8810">
        <v>6</v>
      </c>
      <c r="AC8810">
        <v>2</v>
      </c>
      <c r="AD8810">
        <v>160</v>
      </c>
      <c r="AE8810">
        <v>19</v>
      </c>
      <c r="AF8810">
        <v>15</v>
      </c>
      <c r="AG8810">
        <v>2000</v>
      </c>
      <c r="AJ8810">
        <v>1990</v>
      </c>
      <c r="AK8810" t="s">
        <v>140</v>
      </c>
      <c r="AL8810">
        <v>2000</v>
      </c>
    </row>
    <row r="8811" spans="1:38" x14ac:dyDescent="0.3">
      <c r="A8811" t="s">
        <v>140</v>
      </c>
      <c r="B8811" t="s">
        <v>832</v>
      </c>
      <c r="C8811">
        <v>549</v>
      </c>
      <c r="D8811" t="s">
        <v>30</v>
      </c>
      <c r="E8811" t="s">
        <v>19</v>
      </c>
      <c r="F8811" t="s">
        <v>92</v>
      </c>
      <c r="G8811">
        <v>6</v>
      </c>
      <c r="H8811">
        <v>2</v>
      </c>
      <c r="I8811">
        <v>160</v>
      </c>
      <c r="J8811">
        <v>2000</v>
      </c>
      <c r="K8811">
        <v>19</v>
      </c>
      <c r="L8811">
        <v>15</v>
      </c>
      <c r="M8811" t="s">
        <v>50</v>
      </c>
      <c r="N8811" t="s">
        <v>22</v>
      </c>
      <c r="O8811" t="s">
        <v>214</v>
      </c>
      <c r="P8811">
        <v>1990</v>
      </c>
      <c r="V8811" t="str">
        <f>IF(OR(J8811 &lt; -10846.9, J8811 &gt; 74078.13), "T", "F")</f>
        <v>F</v>
      </c>
      <c r="AB8811">
        <v>6</v>
      </c>
      <c r="AC8811">
        <v>2</v>
      </c>
      <c r="AD8811">
        <v>160</v>
      </c>
      <c r="AE8811">
        <v>19</v>
      </c>
      <c r="AF8811">
        <v>15</v>
      </c>
      <c r="AG8811">
        <v>2000</v>
      </c>
      <c r="AJ8811">
        <v>1990</v>
      </c>
      <c r="AK8811" t="s">
        <v>140</v>
      </c>
      <c r="AL8811">
        <v>2000</v>
      </c>
    </row>
    <row r="8812" spans="1:38" x14ac:dyDescent="0.3">
      <c r="A8812" t="s">
        <v>140</v>
      </c>
      <c r="B8812" t="s">
        <v>832</v>
      </c>
      <c r="C8812">
        <v>549</v>
      </c>
      <c r="D8812" t="s">
        <v>30</v>
      </c>
      <c r="E8812" t="s">
        <v>19</v>
      </c>
      <c r="F8812" t="s">
        <v>20</v>
      </c>
      <c r="G8812">
        <v>4</v>
      </c>
      <c r="H8812">
        <v>2</v>
      </c>
      <c r="I8812">
        <v>105</v>
      </c>
      <c r="J8812">
        <v>2000</v>
      </c>
      <c r="K8812">
        <v>25</v>
      </c>
      <c r="L8812">
        <v>21</v>
      </c>
      <c r="M8812" t="s">
        <v>50</v>
      </c>
      <c r="N8812" t="s">
        <v>22</v>
      </c>
      <c r="O8812" t="s">
        <v>214</v>
      </c>
      <c r="P8812">
        <v>1990</v>
      </c>
      <c r="V8812" t="str">
        <f>IF(OR(J8812 &lt; -10846.9, J8812 &gt; 74078.13), "T", "F")</f>
        <v>F</v>
      </c>
      <c r="AB8812">
        <v>4</v>
      </c>
      <c r="AC8812">
        <v>2</v>
      </c>
      <c r="AD8812">
        <v>105</v>
      </c>
      <c r="AE8812">
        <v>25</v>
      </c>
      <c r="AF8812">
        <v>21</v>
      </c>
      <c r="AG8812">
        <v>2000</v>
      </c>
      <c r="AJ8812">
        <v>1990</v>
      </c>
      <c r="AK8812" t="s">
        <v>140</v>
      </c>
      <c r="AL8812">
        <v>2000</v>
      </c>
    </row>
    <row r="8813" spans="1:38" x14ac:dyDescent="0.3">
      <c r="A8813" t="s">
        <v>140</v>
      </c>
      <c r="B8813" t="s">
        <v>832</v>
      </c>
      <c r="C8813">
        <v>549</v>
      </c>
      <c r="D8813" t="s">
        <v>30</v>
      </c>
      <c r="E8813" t="s">
        <v>19</v>
      </c>
      <c r="F8813" t="s">
        <v>92</v>
      </c>
      <c r="G8813">
        <v>6</v>
      </c>
      <c r="H8813">
        <v>2</v>
      </c>
      <c r="I8813">
        <v>160</v>
      </c>
      <c r="J8813">
        <v>2000</v>
      </c>
      <c r="K8813">
        <v>19</v>
      </c>
      <c r="L8813">
        <v>15</v>
      </c>
      <c r="M8813" t="s">
        <v>50</v>
      </c>
      <c r="N8813" t="s">
        <v>22</v>
      </c>
      <c r="O8813" t="s">
        <v>215</v>
      </c>
      <c r="P8813">
        <v>1990</v>
      </c>
      <c r="V8813" t="str">
        <f>IF(OR(J8813 &lt; -10846.9, J8813 &gt; 74078.13), "T", "F")</f>
        <v>F</v>
      </c>
      <c r="AB8813">
        <v>6</v>
      </c>
      <c r="AC8813">
        <v>2</v>
      </c>
      <c r="AD8813">
        <v>160</v>
      </c>
      <c r="AE8813">
        <v>19</v>
      </c>
      <c r="AF8813">
        <v>15</v>
      </c>
      <c r="AG8813">
        <v>2000</v>
      </c>
      <c r="AJ8813">
        <v>1990</v>
      </c>
      <c r="AK8813" t="s">
        <v>140</v>
      </c>
      <c r="AL8813">
        <v>2000</v>
      </c>
    </row>
    <row r="8814" spans="1:38" x14ac:dyDescent="0.3">
      <c r="A8814" t="s">
        <v>140</v>
      </c>
      <c r="B8814" t="s">
        <v>832</v>
      </c>
      <c r="C8814">
        <v>549</v>
      </c>
      <c r="D8814" t="s">
        <v>30</v>
      </c>
      <c r="E8814" t="s">
        <v>19</v>
      </c>
      <c r="F8814" t="s">
        <v>20</v>
      </c>
      <c r="G8814">
        <v>4</v>
      </c>
      <c r="H8814">
        <v>2</v>
      </c>
      <c r="I8814">
        <v>105</v>
      </c>
      <c r="J8814">
        <v>2000</v>
      </c>
      <c r="K8814">
        <v>25</v>
      </c>
      <c r="L8814">
        <v>21</v>
      </c>
      <c r="M8814" t="s">
        <v>50</v>
      </c>
      <c r="N8814" t="s">
        <v>22</v>
      </c>
      <c r="O8814" t="s">
        <v>214</v>
      </c>
      <c r="P8814">
        <v>1990</v>
      </c>
      <c r="V8814" t="str">
        <f>IF(OR(J8814 &lt; -10846.9, J8814 &gt; 74078.13), "T", "F")</f>
        <v>F</v>
      </c>
      <c r="AB8814">
        <v>4</v>
      </c>
      <c r="AC8814">
        <v>2</v>
      </c>
      <c r="AD8814">
        <v>105</v>
      </c>
      <c r="AE8814">
        <v>25</v>
      </c>
      <c r="AF8814">
        <v>21</v>
      </c>
      <c r="AG8814">
        <v>2000</v>
      </c>
      <c r="AJ8814">
        <v>1990</v>
      </c>
      <c r="AK8814" t="s">
        <v>140</v>
      </c>
      <c r="AL8814">
        <v>2000</v>
      </c>
    </row>
    <row r="8815" spans="1:38" x14ac:dyDescent="0.3">
      <c r="A8815" t="s">
        <v>140</v>
      </c>
      <c r="B8815" t="s">
        <v>832</v>
      </c>
      <c r="C8815">
        <v>549</v>
      </c>
      <c r="D8815" t="s">
        <v>30</v>
      </c>
      <c r="E8815" t="s">
        <v>19</v>
      </c>
      <c r="F8815" t="s">
        <v>20</v>
      </c>
      <c r="G8815">
        <v>4</v>
      </c>
      <c r="H8815">
        <v>2</v>
      </c>
      <c r="I8815">
        <v>105</v>
      </c>
      <c r="J8815">
        <v>2000</v>
      </c>
      <c r="K8815">
        <v>25</v>
      </c>
      <c r="L8815">
        <v>21</v>
      </c>
      <c r="M8815" t="s">
        <v>50</v>
      </c>
      <c r="N8815" t="s">
        <v>22</v>
      </c>
      <c r="O8815" t="s">
        <v>214</v>
      </c>
      <c r="P8815">
        <v>1990</v>
      </c>
      <c r="V8815" t="str">
        <f>IF(OR(J8815 &lt; -10846.9, J8815 &gt; 74078.13), "T", "F")</f>
        <v>F</v>
      </c>
      <c r="AB8815">
        <v>4</v>
      </c>
      <c r="AC8815">
        <v>2</v>
      </c>
      <c r="AD8815">
        <v>105</v>
      </c>
      <c r="AE8815">
        <v>25</v>
      </c>
      <c r="AF8815">
        <v>21</v>
      </c>
      <c r="AG8815">
        <v>2000</v>
      </c>
      <c r="AJ8815">
        <v>1990</v>
      </c>
      <c r="AK8815" t="s">
        <v>140</v>
      </c>
      <c r="AL8815">
        <v>2000</v>
      </c>
    </row>
    <row r="8816" spans="1:38" x14ac:dyDescent="0.3">
      <c r="A8816" t="s">
        <v>140</v>
      </c>
      <c r="B8816" t="s">
        <v>832</v>
      </c>
      <c r="C8816">
        <v>549</v>
      </c>
      <c r="D8816" t="s">
        <v>30</v>
      </c>
      <c r="E8816" t="s">
        <v>19</v>
      </c>
      <c r="F8816" t="s">
        <v>92</v>
      </c>
      <c r="G8816">
        <v>6</v>
      </c>
      <c r="H8816">
        <v>2</v>
      </c>
      <c r="I8816">
        <v>160</v>
      </c>
      <c r="J8816">
        <v>2000</v>
      </c>
      <c r="K8816">
        <v>19</v>
      </c>
      <c r="L8816">
        <v>15</v>
      </c>
      <c r="M8816" t="s">
        <v>50</v>
      </c>
      <c r="N8816" t="s">
        <v>22</v>
      </c>
      <c r="O8816" t="s">
        <v>214</v>
      </c>
      <c r="P8816">
        <v>1990</v>
      </c>
      <c r="V8816" t="str">
        <f>IF(OR(J8816 &lt; -10846.9, J8816 &gt; 74078.13), "T", "F")</f>
        <v>F</v>
      </c>
      <c r="AB8816">
        <v>6</v>
      </c>
      <c r="AC8816">
        <v>2</v>
      </c>
      <c r="AD8816">
        <v>160</v>
      </c>
      <c r="AE8816">
        <v>19</v>
      </c>
      <c r="AF8816">
        <v>15</v>
      </c>
      <c r="AG8816">
        <v>2000</v>
      </c>
      <c r="AJ8816">
        <v>1990</v>
      </c>
      <c r="AK8816" t="s">
        <v>140</v>
      </c>
      <c r="AL8816">
        <v>2000</v>
      </c>
    </row>
    <row r="8817" spans="1:38" x14ac:dyDescent="0.3">
      <c r="A8817" t="s">
        <v>140</v>
      </c>
      <c r="B8817" t="s">
        <v>832</v>
      </c>
      <c r="C8817">
        <v>549</v>
      </c>
      <c r="D8817" t="s">
        <v>30</v>
      </c>
      <c r="E8817" t="s">
        <v>19</v>
      </c>
      <c r="F8817" t="s">
        <v>92</v>
      </c>
      <c r="G8817">
        <v>6</v>
      </c>
      <c r="H8817">
        <v>2</v>
      </c>
      <c r="I8817">
        <v>160</v>
      </c>
      <c r="J8817">
        <v>2000</v>
      </c>
      <c r="K8817">
        <v>19</v>
      </c>
      <c r="L8817">
        <v>15</v>
      </c>
      <c r="M8817" t="s">
        <v>50</v>
      </c>
      <c r="N8817" t="s">
        <v>22</v>
      </c>
      <c r="O8817" t="s">
        <v>215</v>
      </c>
      <c r="P8817">
        <v>1990</v>
      </c>
      <c r="V8817" t="str">
        <f>IF(OR(J8817 &lt; -10846.9, J8817 &gt; 74078.13), "T", "F")</f>
        <v>F</v>
      </c>
      <c r="AB8817">
        <v>6</v>
      </c>
      <c r="AC8817">
        <v>2</v>
      </c>
      <c r="AD8817">
        <v>160</v>
      </c>
      <c r="AE8817">
        <v>19</v>
      </c>
      <c r="AF8817">
        <v>15</v>
      </c>
      <c r="AG8817">
        <v>2000</v>
      </c>
      <c r="AJ8817">
        <v>1990</v>
      </c>
      <c r="AK8817" t="s">
        <v>140</v>
      </c>
      <c r="AL8817">
        <v>2000</v>
      </c>
    </row>
    <row r="8818" spans="1:38" x14ac:dyDescent="0.3">
      <c r="A8818" t="s">
        <v>140</v>
      </c>
      <c r="B8818" t="s">
        <v>832</v>
      </c>
      <c r="C8818">
        <v>549</v>
      </c>
      <c r="D8818" t="s">
        <v>30</v>
      </c>
      <c r="E8818" t="s">
        <v>19</v>
      </c>
      <c r="F8818" t="s">
        <v>92</v>
      </c>
      <c r="G8818">
        <v>6</v>
      </c>
      <c r="H8818">
        <v>2</v>
      </c>
      <c r="I8818">
        <v>160</v>
      </c>
      <c r="J8818">
        <v>2000</v>
      </c>
      <c r="K8818">
        <v>19</v>
      </c>
      <c r="L8818">
        <v>15</v>
      </c>
      <c r="M8818" t="s">
        <v>50</v>
      </c>
      <c r="N8818" t="s">
        <v>22</v>
      </c>
      <c r="O8818" t="s">
        <v>214</v>
      </c>
      <c r="P8818">
        <v>1990</v>
      </c>
      <c r="V8818" t="str">
        <f>IF(OR(J8818 &lt; -10846.9, J8818 &gt; 74078.13), "T", "F")</f>
        <v>F</v>
      </c>
      <c r="AB8818">
        <v>6</v>
      </c>
      <c r="AC8818">
        <v>2</v>
      </c>
      <c r="AD8818">
        <v>160</v>
      </c>
      <c r="AE8818">
        <v>19</v>
      </c>
      <c r="AF8818">
        <v>15</v>
      </c>
      <c r="AG8818">
        <v>2000</v>
      </c>
      <c r="AJ8818">
        <v>1990</v>
      </c>
      <c r="AK8818" t="s">
        <v>140</v>
      </c>
      <c r="AL8818">
        <v>2000</v>
      </c>
    </row>
    <row r="8819" spans="1:38" x14ac:dyDescent="0.3">
      <c r="A8819" t="s">
        <v>140</v>
      </c>
      <c r="B8819" t="s">
        <v>832</v>
      </c>
      <c r="C8819">
        <v>549</v>
      </c>
      <c r="D8819" t="s">
        <v>30</v>
      </c>
      <c r="E8819" t="s">
        <v>19</v>
      </c>
      <c r="F8819" t="s">
        <v>92</v>
      </c>
      <c r="G8819">
        <v>6</v>
      </c>
      <c r="H8819">
        <v>2</v>
      </c>
      <c r="I8819">
        <v>160</v>
      </c>
      <c r="J8819">
        <v>2000</v>
      </c>
      <c r="K8819">
        <v>19</v>
      </c>
      <c r="L8819">
        <v>15</v>
      </c>
      <c r="M8819" t="s">
        <v>50</v>
      </c>
      <c r="N8819" t="s">
        <v>22</v>
      </c>
      <c r="O8819" t="s">
        <v>214</v>
      </c>
      <c r="P8819">
        <v>1990</v>
      </c>
      <c r="V8819" t="str">
        <f>IF(OR(J8819 &lt; -10846.9, J8819 &gt; 74078.13), "T", "F")</f>
        <v>F</v>
      </c>
      <c r="AB8819">
        <v>6</v>
      </c>
      <c r="AC8819">
        <v>2</v>
      </c>
      <c r="AD8819">
        <v>160</v>
      </c>
      <c r="AE8819">
        <v>19</v>
      </c>
      <c r="AF8819">
        <v>15</v>
      </c>
      <c r="AG8819">
        <v>2000</v>
      </c>
      <c r="AJ8819">
        <v>1990</v>
      </c>
      <c r="AK8819" t="s">
        <v>140</v>
      </c>
      <c r="AL8819">
        <v>2000</v>
      </c>
    </row>
    <row r="8820" spans="1:38" x14ac:dyDescent="0.3">
      <c r="A8820" t="s">
        <v>41</v>
      </c>
      <c r="B8820" t="s">
        <v>833</v>
      </c>
      <c r="C8820">
        <v>617</v>
      </c>
      <c r="D8820" t="s">
        <v>18</v>
      </c>
      <c r="E8820" t="s">
        <v>34</v>
      </c>
      <c r="F8820" t="s">
        <v>20</v>
      </c>
      <c r="G8820">
        <v>8</v>
      </c>
      <c r="H8820">
        <v>4</v>
      </c>
      <c r="I8820">
        <v>449</v>
      </c>
      <c r="J8820">
        <v>94400</v>
      </c>
      <c r="K8820">
        <v>26</v>
      </c>
      <c r="L8820">
        <v>17</v>
      </c>
      <c r="M8820" t="s">
        <v>27</v>
      </c>
      <c r="N8820" t="s">
        <v>64</v>
      </c>
      <c r="O8820" t="s">
        <v>33</v>
      </c>
      <c r="P8820">
        <v>2015</v>
      </c>
      <c r="V8820" t="str">
        <f>IF(OR(J8820 &lt; -10846.9, J8820 &gt; 74078.13), "T", "F")</f>
        <v>T</v>
      </c>
      <c r="AB8820">
        <v>8</v>
      </c>
      <c r="AC8820">
        <v>4</v>
      </c>
      <c r="AD8820">
        <v>449</v>
      </c>
      <c r="AE8820">
        <v>26</v>
      </c>
      <c r="AF8820">
        <v>17</v>
      </c>
      <c r="AG8820">
        <v>94400</v>
      </c>
      <c r="AJ8820">
        <v>2015</v>
      </c>
      <c r="AK8820" t="s">
        <v>41</v>
      </c>
      <c r="AL8820">
        <v>94400</v>
      </c>
    </row>
    <row r="8821" spans="1:38" x14ac:dyDescent="0.3">
      <c r="A8821" t="s">
        <v>41</v>
      </c>
      <c r="B8821" t="s">
        <v>833</v>
      </c>
      <c r="C8821">
        <v>617</v>
      </c>
      <c r="D8821" t="s">
        <v>18</v>
      </c>
      <c r="E8821" t="s">
        <v>34</v>
      </c>
      <c r="F8821" t="s">
        <v>35</v>
      </c>
      <c r="G8821">
        <v>8</v>
      </c>
      <c r="H8821">
        <v>4</v>
      </c>
      <c r="I8821">
        <v>577</v>
      </c>
      <c r="J8821">
        <v>141450</v>
      </c>
      <c r="K8821">
        <v>23</v>
      </c>
      <c r="L8821">
        <v>15</v>
      </c>
      <c r="M8821" t="s">
        <v>21</v>
      </c>
      <c r="N8821" t="s">
        <v>64</v>
      </c>
      <c r="O8821" t="s">
        <v>33</v>
      </c>
      <c r="P8821">
        <v>2015</v>
      </c>
      <c r="V8821" t="str">
        <f>IF(OR(J8821 &lt; -10846.9, J8821 &gt; 74078.13), "T", "F")</f>
        <v>T</v>
      </c>
      <c r="AB8821">
        <v>8</v>
      </c>
      <c r="AC8821">
        <v>4</v>
      </c>
      <c r="AD8821">
        <v>577</v>
      </c>
      <c r="AE8821">
        <v>23</v>
      </c>
      <c r="AF8821">
        <v>15</v>
      </c>
      <c r="AG8821">
        <v>141450</v>
      </c>
      <c r="AJ8821">
        <v>2015</v>
      </c>
      <c r="AK8821" t="s">
        <v>41</v>
      </c>
      <c r="AL8821">
        <v>141450</v>
      </c>
    </row>
    <row r="8822" spans="1:38" x14ac:dyDescent="0.3">
      <c r="A8822" t="s">
        <v>41</v>
      </c>
      <c r="B8822" t="s">
        <v>833</v>
      </c>
      <c r="C8822">
        <v>617</v>
      </c>
      <c r="D8822" t="s">
        <v>18</v>
      </c>
      <c r="E8822" t="s">
        <v>34</v>
      </c>
      <c r="F8822" t="s">
        <v>35</v>
      </c>
      <c r="G8822">
        <v>8</v>
      </c>
      <c r="H8822">
        <v>4</v>
      </c>
      <c r="I8822">
        <v>449</v>
      </c>
      <c r="J8822">
        <v>97400</v>
      </c>
      <c r="K8822">
        <v>26</v>
      </c>
      <c r="L8822">
        <v>16</v>
      </c>
      <c r="M8822" t="s">
        <v>27</v>
      </c>
      <c r="N8822" t="s">
        <v>64</v>
      </c>
      <c r="O8822" t="s">
        <v>33</v>
      </c>
      <c r="P8822">
        <v>2015</v>
      </c>
      <c r="V8822" t="str">
        <f>IF(OR(J8822 &lt; -10846.9, J8822 &gt; 74078.13), "T", "F")</f>
        <v>T</v>
      </c>
      <c r="AB8822">
        <v>8</v>
      </c>
      <c r="AC8822">
        <v>4</v>
      </c>
      <c r="AD8822">
        <v>449</v>
      </c>
      <c r="AE8822">
        <v>26</v>
      </c>
      <c r="AF8822">
        <v>16</v>
      </c>
      <c r="AG8822">
        <v>97400</v>
      </c>
      <c r="AJ8822">
        <v>2015</v>
      </c>
      <c r="AK8822" t="s">
        <v>41</v>
      </c>
      <c r="AL8822">
        <v>97400</v>
      </c>
    </row>
    <row r="8823" spans="1:38" x14ac:dyDescent="0.3">
      <c r="A8823" t="s">
        <v>41</v>
      </c>
      <c r="B8823" t="s">
        <v>833</v>
      </c>
      <c r="C8823">
        <v>617</v>
      </c>
      <c r="D8823" t="s">
        <v>18</v>
      </c>
      <c r="E8823" t="s">
        <v>34</v>
      </c>
      <c r="F8823" t="s">
        <v>35</v>
      </c>
      <c r="G8823">
        <v>8</v>
      </c>
      <c r="H8823">
        <v>2</v>
      </c>
      <c r="I8823">
        <v>577</v>
      </c>
      <c r="J8823">
        <v>160900</v>
      </c>
      <c r="K8823">
        <v>23</v>
      </c>
      <c r="L8823">
        <v>15</v>
      </c>
      <c r="M8823" t="s">
        <v>21</v>
      </c>
      <c r="N8823" t="s">
        <v>64</v>
      </c>
      <c r="O8823" t="s">
        <v>23</v>
      </c>
      <c r="P8823">
        <v>2015</v>
      </c>
      <c r="V8823" t="str">
        <f>IF(OR(J8823 &lt; -10846.9, J8823 &gt; 74078.13), "T", "F")</f>
        <v>T</v>
      </c>
      <c r="AB8823">
        <v>8</v>
      </c>
      <c r="AC8823">
        <v>2</v>
      </c>
      <c r="AD8823">
        <v>577</v>
      </c>
      <c r="AE8823">
        <v>23</v>
      </c>
      <c r="AF8823">
        <v>15</v>
      </c>
      <c r="AG8823">
        <v>160900</v>
      </c>
      <c r="AJ8823">
        <v>2015</v>
      </c>
      <c r="AK8823" t="s">
        <v>41</v>
      </c>
      <c r="AL8823">
        <v>160900</v>
      </c>
    </row>
    <row r="8824" spans="1:38" x14ac:dyDescent="0.3">
      <c r="A8824" t="s">
        <v>41</v>
      </c>
      <c r="B8824" t="s">
        <v>833</v>
      </c>
      <c r="C8824">
        <v>617</v>
      </c>
      <c r="D8824" t="s">
        <v>18</v>
      </c>
      <c r="E8824" t="s">
        <v>34</v>
      </c>
      <c r="F8824" t="s">
        <v>20</v>
      </c>
      <c r="G8824">
        <v>12</v>
      </c>
      <c r="H8824">
        <v>4</v>
      </c>
      <c r="I8824">
        <v>621</v>
      </c>
      <c r="J8824">
        <v>222000</v>
      </c>
      <c r="K8824">
        <v>20</v>
      </c>
      <c r="L8824">
        <v>13</v>
      </c>
      <c r="M8824" t="s">
        <v>21</v>
      </c>
      <c r="N8824" t="s">
        <v>64</v>
      </c>
      <c r="O8824" t="s">
        <v>33</v>
      </c>
      <c r="P8824">
        <v>2015</v>
      </c>
      <c r="V8824" t="str">
        <f>IF(OR(J8824 &lt; -10846.9, J8824 &gt; 74078.13), "T", "F")</f>
        <v>T</v>
      </c>
      <c r="AB8824">
        <v>12</v>
      </c>
      <c r="AC8824">
        <v>4</v>
      </c>
      <c r="AD8824">
        <v>621</v>
      </c>
      <c r="AE8824">
        <v>20</v>
      </c>
      <c r="AF8824">
        <v>13</v>
      </c>
      <c r="AG8824">
        <v>222000</v>
      </c>
      <c r="AJ8824">
        <v>2015</v>
      </c>
      <c r="AK8824" t="s">
        <v>41</v>
      </c>
      <c r="AL8824">
        <v>222000</v>
      </c>
    </row>
    <row r="8825" spans="1:38" x14ac:dyDescent="0.3">
      <c r="A8825" t="s">
        <v>41</v>
      </c>
      <c r="B8825" t="s">
        <v>833</v>
      </c>
      <c r="C8825">
        <v>617</v>
      </c>
      <c r="D8825" t="s">
        <v>18</v>
      </c>
      <c r="E8825" t="s">
        <v>34</v>
      </c>
      <c r="F8825" t="s">
        <v>20</v>
      </c>
      <c r="G8825">
        <v>12</v>
      </c>
      <c r="H8825">
        <v>2</v>
      </c>
      <c r="I8825">
        <v>621</v>
      </c>
      <c r="J8825">
        <v>230900</v>
      </c>
      <c r="K8825">
        <v>20</v>
      </c>
      <c r="L8825">
        <v>13</v>
      </c>
      <c r="M8825" t="s">
        <v>21</v>
      </c>
      <c r="N8825" t="s">
        <v>64</v>
      </c>
      <c r="O8825" t="s">
        <v>23</v>
      </c>
      <c r="P8825">
        <v>2015</v>
      </c>
      <c r="V8825" t="str">
        <f>IF(OR(J8825 &lt; -10846.9, J8825 &gt; 74078.13), "T", "F")</f>
        <v>T</v>
      </c>
      <c r="AB8825">
        <v>12</v>
      </c>
      <c r="AC8825">
        <v>2</v>
      </c>
      <c r="AD8825">
        <v>621</v>
      </c>
      <c r="AE8825">
        <v>20</v>
      </c>
      <c r="AF8825">
        <v>13</v>
      </c>
      <c r="AG8825">
        <v>230900</v>
      </c>
      <c r="AJ8825">
        <v>2015</v>
      </c>
      <c r="AK8825" t="s">
        <v>41</v>
      </c>
      <c r="AL8825">
        <v>230900</v>
      </c>
    </row>
    <row r="8826" spans="1:38" x14ac:dyDescent="0.3">
      <c r="A8826" t="s">
        <v>41</v>
      </c>
      <c r="B8826" t="s">
        <v>833</v>
      </c>
      <c r="C8826">
        <v>617</v>
      </c>
      <c r="D8826" t="s">
        <v>18</v>
      </c>
      <c r="E8826" t="s">
        <v>34</v>
      </c>
      <c r="F8826" t="s">
        <v>20</v>
      </c>
      <c r="G8826">
        <v>12</v>
      </c>
      <c r="H8826">
        <v>4</v>
      </c>
      <c r="I8826">
        <v>523</v>
      </c>
      <c r="J8826">
        <v>166900</v>
      </c>
      <c r="K8826">
        <v>21</v>
      </c>
      <c r="L8826">
        <v>12</v>
      </c>
      <c r="M8826" t="s">
        <v>27</v>
      </c>
      <c r="N8826" t="s">
        <v>64</v>
      </c>
      <c r="O8826" t="s">
        <v>33</v>
      </c>
      <c r="P8826">
        <v>2015</v>
      </c>
      <c r="V8826" t="str">
        <f>IF(OR(J8826 &lt; -10846.9, J8826 &gt; 74078.13), "T", "F")</f>
        <v>T</v>
      </c>
      <c r="AB8826">
        <v>12</v>
      </c>
      <c r="AC8826">
        <v>4</v>
      </c>
      <c r="AD8826">
        <v>523</v>
      </c>
      <c r="AE8826">
        <v>21</v>
      </c>
      <c r="AF8826">
        <v>12</v>
      </c>
      <c r="AG8826">
        <v>166900</v>
      </c>
      <c r="AJ8826">
        <v>2015</v>
      </c>
      <c r="AK8826" t="s">
        <v>41</v>
      </c>
      <c r="AL8826">
        <v>166900</v>
      </c>
    </row>
    <row r="8827" spans="1:38" x14ac:dyDescent="0.3">
      <c r="A8827" t="s">
        <v>41</v>
      </c>
      <c r="B8827" t="s">
        <v>833</v>
      </c>
      <c r="C8827">
        <v>617</v>
      </c>
      <c r="D8827" t="s">
        <v>18</v>
      </c>
      <c r="E8827" t="s">
        <v>34</v>
      </c>
      <c r="F8827" t="s">
        <v>35</v>
      </c>
      <c r="G8827">
        <v>8</v>
      </c>
      <c r="H8827">
        <v>2</v>
      </c>
      <c r="I8827">
        <v>449</v>
      </c>
      <c r="J8827">
        <v>119900</v>
      </c>
      <c r="K8827">
        <v>24</v>
      </c>
      <c r="L8827">
        <v>16</v>
      </c>
      <c r="M8827" t="s">
        <v>27</v>
      </c>
      <c r="N8827" t="s">
        <v>64</v>
      </c>
      <c r="O8827" t="s">
        <v>23</v>
      </c>
      <c r="P8827">
        <v>2015</v>
      </c>
      <c r="V8827" t="str">
        <f>IF(OR(J8827 &lt; -10846.9, J8827 &gt; 74078.13), "T", "F")</f>
        <v>T</v>
      </c>
      <c r="AB8827">
        <v>8</v>
      </c>
      <c r="AC8827">
        <v>2</v>
      </c>
      <c r="AD8827">
        <v>449</v>
      </c>
      <c r="AE8827">
        <v>24</v>
      </c>
      <c r="AF8827">
        <v>16</v>
      </c>
      <c r="AG8827">
        <v>119900</v>
      </c>
      <c r="AJ8827">
        <v>2015</v>
      </c>
      <c r="AK8827" t="s">
        <v>41</v>
      </c>
      <c r="AL8827">
        <v>119900</v>
      </c>
    </row>
    <row r="8828" spans="1:38" x14ac:dyDescent="0.3">
      <c r="A8828" t="s">
        <v>41</v>
      </c>
      <c r="B8828" t="s">
        <v>833</v>
      </c>
      <c r="C8828">
        <v>617</v>
      </c>
      <c r="D8828" t="s">
        <v>18</v>
      </c>
      <c r="E8828" t="s">
        <v>34</v>
      </c>
      <c r="F8828" t="s">
        <v>20</v>
      </c>
      <c r="G8828">
        <v>12</v>
      </c>
      <c r="H8828">
        <v>2</v>
      </c>
      <c r="I8828">
        <v>621</v>
      </c>
      <c r="J8828">
        <v>234050</v>
      </c>
      <c r="K8828">
        <v>20</v>
      </c>
      <c r="L8828">
        <v>13</v>
      </c>
      <c r="M8828" t="s">
        <v>21</v>
      </c>
      <c r="N8828" t="s">
        <v>64</v>
      </c>
      <c r="O8828" t="s">
        <v>23</v>
      </c>
      <c r="P8828">
        <v>2016</v>
      </c>
      <c r="V8828" t="str">
        <f>IF(OR(J8828 &lt; -10846.9, J8828 &gt; 74078.13), "T", "F")</f>
        <v>T</v>
      </c>
      <c r="AB8828">
        <v>12</v>
      </c>
      <c r="AC8828">
        <v>2</v>
      </c>
      <c r="AD8828">
        <v>621</v>
      </c>
      <c r="AE8828">
        <v>20</v>
      </c>
      <c r="AF8828">
        <v>13</v>
      </c>
      <c r="AG8828">
        <v>234050</v>
      </c>
      <c r="AJ8828">
        <v>2016</v>
      </c>
      <c r="AK8828" t="s">
        <v>41</v>
      </c>
      <c r="AL8828">
        <v>234050</v>
      </c>
    </row>
    <row r="8829" spans="1:38" x14ac:dyDescent="0.3">
      <c r="A8829" t="s">
        <v>41</v>
      </c>
      <c r="B8829" t="s">
        <v>833</v>
      </c>
      <c r="C8829">
        <v>617</v>
      </c>
      <c r="D8829" t="s">
        <v>18</v>
      </c>
      <c r="E8829" t="s">
        <v>34</v>
      </c>
      <c r="F8829" t="s">
        <v>35</v>
      </c>
      <c r="G8829">
        <v>8</v>
      </c>
      <c r="H8829">
        <v>2</v>
      </c>
      <c r="I8829">
        <v>449</v>
      </c>
      <c r="J8829">
        <v>121550</v>
      </c>
      <c r="K8829">
        <v>24</v>
      </c>
      <c r="L8829">
        <v>16</v>
      </c>
      <c r="M8829" t="s">
        <v>27</v>
      </c>
      <c r="N8829" t="s">
        <v>64</v>
      </c>
      <c r="O8829" t="s">
        <v>23</v>
      </c>
      <c r="P8829">
        <v>2016</v>
      </c>
      <c r="V8829" t="str">
        <f>IF(OR(J8829 &lt; -10846.9, J8829 &gt; 74078.13), "T", "F")</f>
        <v>T</v>
      </c>
      <c r="AB8829">
        <v>8</v>
      </c>
      <c r="AC8829">
        <v>2</v>
      </c>
      <c r="AD8829">
        <v>449</v>
      </c>
      <c r="AE8829">
        <v>24</v>
      </c>
      <c r="AF8829">
        <v>16</v>
      </c>
      <c r="AG8829">
        <v>121550</v>
      </c>
      <c r="AJ8829">
        <v>2016</v>
      </c>
      <c r="AK8829" t="s">
        <v>41</v>
      </c>
      <c r="AL8829">
        <v>121550</v>
      </c>
    </row>
    <row r="8830" spans="1:38" x14ac:dyDescent="0.3">
      <c r="A8830" t="s">
        <v>41</v>
      </c>
      <c r="B8830" t="s">
        <v>833</v>
      </c>
      <c r="C8830">
        <v>617</v>
      </c>
      <c r="D8830" t="s">
        <v>18</v>
      </c>
      <c r="E8830" t="s">
        <v>34</v>
      </c>
      <c r="F8830" t="s">
        <v>35</v>
      </c>
      <c r="G8830">
        <v>8</v>
      </c>
      <c r="H8830">
        <v>4</v>
      </c>
      <c r="I8830">
        <v>577</v>
      </c>
      <c r="J8830">
        <v>143250</v>
      </c>
      <c r="K8830">
        <v>23</v>
      </c>
      <c r="L8830">
        <v>15</v>
      </c>
      <c r="M8830" t="s">
        <v>21</v>
      </c>
      <c r="N8830" t="s">
        <v>64</v>
      </c>
      <c r="O8830" t="s">
        <v>33</v>
      </c>
      <c r="P8830">
        <v>2016</v>
      </c>
      <c r="V8830" t="str">
        <f>IF(OR(J8830 &lt; -10846.9, J8830 &gt; 74078.13), "T", "F")</f>
        <v>T</v>
      </c>
      <c r="AB8830">
        <v>8</v>
      </c>
      <c r="AC8830">
        <v>4</v>
      </c>
      <c r="AD8830">
        <v>577</v>
      </c>
      <c r="AE8830">
        <v>23</v>
      </c>
      <c r="AF8830">
        <v>15</v>
      </c>
      <c r="AG8830">
        <v>143250</v>
      </c>
      <c r="AJ8830">
        <v>2016</v>
      </c>
      <c r="AK8830" t="s">
        <v>41</v>
      </c>
      <c r="AL8830">
        <v>143250</v>
      </c>
    </row>
    <row r="8831" spans="1:38" x14ac:dyDescent="0.3">
      <c r="A8831" t="s">
        <v>41</v>
      </c>
      <c r="B8831" t="s">
        <v>833</v>
      </c>
      <c r="C8831">
        <v>617</v>
      </c>
      <c r="D8831" t="s">
        <v>18</v>
      </c>
      <c r="E8831" t="s">
        <v>34</v>
      </c>
      <c r="F8831" t="s">
        <v>20</v>
      </c>
      <c r="G8831">
        <v>8</v>
      </c>
      <c r="H8831">
        <v>4</v>
      </c>
      <c r="I8831">
        <v>449</v>
      </c>
      <c r="J8831">
        <v>95650</v>
      </c>
      <c r="K8831">
        <v>26</v>
      </c>
      <c r="L8831">
        <v>17</v>
      </c>
      <c r="M8831" t="s">
        <v>27</v>
      </c>
      <c r="N8831" t="s">
        <v>64</v>
      </c>
      <c r="O8831" t="s">
        <v>33</v>
      </c>
      <c r="P8831">
        <v>2016</v>
      </c>
      <c r="V8831" t="str">
        <f>IF(OR(J8831 &lt; -10846.9, J8831 &gt; 74078.13), "T", "F")</f>
        <v>T</v>
      </c>
      <c r="AB8831">
        <v>8</v>
      </c>
      <c r="AC8831">
        <v>4</v>
      </c>
      <c r="AD8831">
        <v>449</v>
      </c>
      <c r="AE8831">
        <v>26</v>
      </c>
      <c r="AF8831">
        <v>17</v>
      </c>
      <c r="AG8831">
        <v>95650</v>
      </c>
      <c r="AJ8831">
        <v>2016</v>
      </c>
      <c r="AK8831" t="s">
        <v>41</v>
      </c>
      <c r="AL8831">
        <v>95650</v>
      </c>
    </row>
    <row r="8832" spans="1:38" x14ac:dyDescent="0.3">
      <c r="A8832" t="s">
        <v>41</v>
      </c>
      <c r="B8832" t="s">
        <v>833</v>
      </c>
      <c r="C8832">
        <v>617</v>
      </c>
      <c r="D8832" t="s">
        <v>18</v>
      </c>
      <c r="E8832" t="s">
        <v>34</v>
      </c>
      <c r="F8832" t="s">
        <v>20</v>
      </c>
      <c r="G8832">
        <v>12</v>
      </c>
      <c r="H8832">
        <v>4</v>
      </c>
      <c r="I8832">
        <v>523</v>
      </c>
      <c r="J8832">
        <v>169050</v>
      </c>
      <c r="K8832">
        <v>21</v>
      </c>
      <c r="L8832">
        <v>12</v>
      </c>
      <c r="M8832" t="s">
        <v>27</v>
      </c>
      <c r="N8832" t="s">
        <v>64</v>
      </c>
      <c r="O8832" t="s">
        <v>33</v>
      </c>
      <c r="P8832">
        <v>2016</v>
      </c>
      <c r="V8832" t="str">
        <f>IF(OR(J8832 &lt; -10846.9, J8832 &gt; 74078.13), "T", "F")</f>
        <v>T</v>
      </c>
      <c r="AB8832">
        <v>12</v>
      </c>
      <c r="AC8832">
        <v>4</v>
      </c>
      <c r="AD8832">
        <v>523</v>
      </c>
      <c r="AE8832">
        <v>21</v>
      </c>
      <c r="AF8832">
        <v>12</v>
      </c>
      <c r="AG8832">
        <v>169050</v>
      </c>
      <c r="AJ8832">
        <v>2016</v>
      </c>
      <c r="AK8832" t="s">
        <v>41</v>
      </c>
      <c r="AL8832">
        <v>169050</v>
      </c>
    </row>
    <row r="8833" spans="1:38" x14ac:dyDescent="0.3">
      <c r="A8833" t="s">
        <v>41</v>
      </c>
      <c r="B8833" t="s">
        <v>833</v>
      </c>
      <c r="C8833">
        <v>617</v>
      </c>
      <c r="D8833" t="s">
        <v>18</v>
      </c>
      <c r="E8833" t="s">
        <v>34</v>
      </c>
      <c r="F8833" t="s">
        <v>35</v>
      </c>
      <c r="G8833">
        <v>8</v>
      </c>
      <c r="H8833">
        <v>4</v>
      </c>
      <c r="I8833">
        <v>449</v>
      </c>
      <c r="J8833">
        <v>98650</v>
      </c>
      <c r="K8833">
        <v>26</v>
      </c>
      <c r="L8833">
        <v>16</v>
      </c>
      <c r="M8833" t="s">
        <v>27</v>
      </c>
      <c r="N8833" t="s">
        <v>64</v>
      </c>
      <c r="O8833" t="s">
        <v>33</v>
      </c>
      <c r="P8833">
        <v>2016</v>
      </c>
      <c r="V8833" t="str">
        <f>IF(OR(J8833 &lt; -10846.9, J8833 &gt; 74078.13), "T", "F")</f>
        <v>T</v>
      </c>
      <c r="AB8833">
        <v>8</v>
      </c>
      <c r="AC8833">
        <v>4</v>
      </c>
      <c r="AD8833">
        <v>449</v>
      </c>
      <c r="AE8833">
        <v>26</v>
      </c>
      <c r="AF8833">
        <v>16</v>
      </c>
      <c r="AG8833">
        <v>98650</v>
      </c>
      <c r="AJ8833">
        <v>2016</v>
      </c>
      <c r="AK8833" t="s">
        <v>41</v>
      </c>
      <c r="AL8833">
        <v>98650</v>
      </c>
    </row>
    <row r="8834" spans="1:38" x14ac:dyDescent="0.3">
      <c r="A8834" t="s">
        <v>41</v>
      </c>
      <c r="B8834" t="s">
        <v>833</v>
      </c>
      <c r="C8834">
        <v>617</v>
      </c>
      <c r="D8834" t="s">
        <v>18</v>
      </c>
      <c r="E8834" t="s">
        <v>34</v>
      </c>
      <c r="F8834" t="s">
        <v>35</v>
      </c>
      <c r="G8834">
        <v>8</v>
      </c>
      <c r="H8834">
        <v>2</v>
      </c>
      <c r="I8834">
        <v>577</v>
      </c>
      <c r="J8834">
        <v>163150</v>
      </c>
      <c r="K8834">
        <v>23</v>
      </c>
      <c r="L8834">
        <v>15</v>
      </c>
      <c r="M8834" t="s">
        <v>21</v>
      </c>
      <c r="N8834" t="s">
        <v>64</v>
      </c>
      <c r="O8834" t="s">
        <v>23</v>
      </c>
      <c r="P8834">
        <v>2016</v>
      </c>
      <c r="V8834" t="str">
        <f>IF(OR(J8834 &lt; -10846.9, J8834 &gt; 74078.13), "T", "F")</f>
        <v>T</v>
      </c>
      <c r="AB8834">
        <v>8</v>
      </c>
      <c r="AC8834">
        <v>2</v>
      </c>
      <c r="AD8834">
        <v>577</v>
      </c>
      <c r="AE8834">
        <v>23</v>
      </c>
      <c r="AF8834">
        <v>15</v>
      </c>
      <c r="AG8834">
        <v>163150</v>
      </c>
      <c r="AJ8834">
        <v>2016</v>
      </c>
      <c r="AK8834" t="s">
        <v>41</v>
      </c>
      <c r="AL8834">
        <v>163150</v>
      </c>
    </row>
    <row r="8835" spans="1:38" x14ac:dyDescent="0.3">
      <c r="A8835" t="s">
        <v>41</v>
      </c>
      <c r="B8835" t="s">
        <v>833</v>
      </c>
      <c r="C8835">
        <v>617</v>
      </c>
      <c r="D8835" t="s">
        <v>18</v>
      </c>
      <c r="E8835" t="s">
        <v>34</v>
      </c>
      <c r="F8835" t="s">
        <v>20</v>
      </c>
      <c r="G8835">
        <v>12</v>
      </c>
      <c r="H8835">
        <v>4</v>
      </c>
      <c r="I8835">
        <v>621</v>
      </c>
      <c r="J8835">
        <v>224650</v>
      </c>
      <c r="K8835">
        <v>20</v>
      </c>
      <c r="L8835">
        <v>13</v>
      </c>
      <c r="M8835" t="s">
        <v>21</v>
      </c>
      <c r="N8835" t="s">
        <v>64</v>
      </c>
      <c r="O8835" t="s">
        <v>33</v>
      </c>
      <c r="P8835">
        <v>2016</v>
      </c>
      <c r="V8835" t="str">
        <f>IF(OR(J8835 &lt; -10846.9, J8835 &gt; 74078.13), "T", "F")</f>
        <v>T</v>
      </c>
      <c r="AB8835">
        <v>12</v>
      </c>
      <c r="AC8835">
        <v>4</v>
      </c>
      <c r="AD8835">
        <v>621</v>
      </c>
      <c r="AE8835">
        <v>20</v>
      </c>
      <c r="AF8835">
        <v>13</v>
      </c>
      <c r="AG8835">
        <v>224650</v>
      </c>
      <c r="AJ8835">
        <v>2016</v>
      </c>
      <c r="AK8835" t="s">
        <v>41</v>
      </c>
      <c r="AL8835">
        <v>224650</v>
      </c>
    </row>
    <row r="8836" spans="1:38" x14ac:dyDescent="0.3">
      <c r="A8836" t="s">
        <v>41</v>
      </c>
      <c r="B8836" t="s">
        <v>833</v>
      </c>
      <c r="C8836">
        <v>617</v>
      </c>
      <c r="D8836" t="s">
        <v>18</v>
      </c>
      <c r="E8836" t="s">
        <v>34</v>
      </c>
      <c r="F8836" t="s">
        <v>35</v>
      </c>
      <c r="G8836">
        <v>8</v>
      </c>
      <c r="H8836">
        <v>4</v>
      </c>
      <c r="I8836">
        <v>577</v>
      </c>
      <c r="J8836">
        <v>144700</v>
      </c>
      <c r="K8836">
        <v>23</v>
      </c>
      <c r="L8836">
        <v>15</v>
      </c>
      <c r="M8836" t="s">
        <v>21</v>
      </c>
      <c r="N8836" t="s">
        <v>64</v>
      </c>
      <c r="O8836" t="s">
        <v>33</v>
      </c>
      <c r="P8836">
        <v>2017</v>
      </c>
      <c r="V8836" t="str">
        <f>IF(OR(J8836 &lt; -10846.9, J8836 &gt; 74078.13), "T", "F")</f>
        <v>T</v>
      </c>
      <c r="AB8836">
        <v>8</v>
      </c>
      <c r="AC8836">
        <v>4</v>
      </c>
      <c r="AD8836">
        <v>577</v>
      </c>
      <c r="AE8836">
        <v>23</v>
      </c>
      <c r="AF8836">
        <v>15</v>
      </c>
      <c r="AG8836">
        <v>144700</v>
      </c>
      <c r="AJ8836">
        <v>2017</v>
      </c>
      <c r="AK8836" t="s">
        <v>41</v>
      </c>
      <c r="AL8836">
        <v>144700</v>
      </c>
    </row>
    <row r="8837" spans="1:38" x14ac:dyDescent="0.3">
      <c r="A8837" t="s">
        <v>41</v>
      </c>
      <c r="B8837" t="s">
        <v>833</v>
      </c>
      <c r="C8837">
        <v>617</v>
      </c>
      <c r="D8837" t="s">
        <v>18</v>
      </c>
      <c r="E8837" t="s">
        <v>34</v>
      </c>
      <c r="F8837" t="s">
        <v>35</v>
      </c>
      <c r="G8837">
        <v>8</v>
      </c>
      <c r="H8837">
        <v>4</v>
      </c>
      <c r="I8837">
        <v>449</v>
      </c>
      <c r="J8837">
        <v>99600</v>
      </c>
      <c r="K8837">
        <v>25</v>
      </c>
      <c r="L8837">
        <v>16</v>
      </c>
      <c r="M8837" t="s">
        <v>27</v>
      </c>
      <c r="N8837" t="s">
        <v>64</v>
      </c>
      <c r="O8837" t="s">
        <v>33</v>
      </c>
      <c r="P8837">
        <v>2017</v>
      </c>
      <c r="V8837" t="str">
        <f>IF(OR(J8837 &lt; -10846.9, J8837 &gt; 74078.13), "T", "F")</f>
        <v>T</v>
      </c>
      <c r="AB8837">
        <v>8</v>
      </c>
      <c r="AC8837">
        <v>4</v>
      </c>
      <c r="AD8837">
        <v>449</v>
      </c>
      <c r="AE8837">
        <v>25</v>
      </c>
      <c r="AF8837">
        <v>16</v>
      </c>
      <c r="AG8837">
        <v>99600</v>
      </c>
      <c r="AJ8837">
        <v>2017</v>
      </c>
      <c r="AK8837" t="s">
        <v>41</v>
      </c>
      <c r="AL8837">
        <v>99600</v>
      </c>
    </row>
    <row r="8838" spans="1:38" x14ac:dyDescent="0.3">
      <c r="A8838" t="s">
        <v>41</v>
      </c>
      <c r="B8838" t="s">
        <v>833</v>
      </c>
      <c r="C8838">
        <v>617</v>
      </c>
      <c r="D8838" t="s">
        <v>18</v>
      </c>
      <c r="E8838" t="s">
        <v>34</v>
      </c>
      <c r="F8838" t="s">
        <v>20</v>
      </c>
      <c r="G8838">
        <v>8</v>
      </c>
      <c r="H8838">
        <v>2</v>
      </c>
      <c r="I8838">
        <v>449</v>
      </c>
      <c r="J8838">
        <v>131400</v>
      </c>
      <c r="K8838">
        <v>25</v>
      </c>
      <c r="L8838">
        <v>17</v>
      </c>
      <c r="M8838" t="s">
        <v>27</v>
      </c>
      <c r="N8838" t="s">
        <v>64</v>
      </c>
      <c r="O8838" t="s">
        <v>26</v>
      </c>
      <c r="P8838">
        <v>2017</v>
      </c>
      <c r="V8838" t="str">
        <f>IF(OR(J8838 &lt; -10846.9, J8838 &gt; 74078.13), "T", "F")</f>
        <v>T</v>
      </c>
      <c r="AB8838">
        <v>8</v>
      </c>
      <c r="AC8838">
        <v>2</v>
      </c>
      <c r="AD8838">
        <v>449</v>
      </c>
      <c r="AE8838">
        <v>25</v>
      </c>
      <c r="AF8838">
        <v>17</v>
      </c>
      <c r="AG8838">
        <v>131400</v>
      </c>
      <c r="AJ8838">
        <v>2017</v>
      </c>
      <c r="AK8838" t="s">
        <v>41</v>
      </c>
      <c r="AL8838">
        <v>131400</v>
      </c>
    </row>
    <row r="8839" spans="1:38" x14ac:dyDescent="0.3">
      <c r="A8839" t="s">
        <v>41</v>
      </c>
      <c r="B8839" t="s">
        <v>833</v>
      </c>
      <c r="C8839">
        <v>617</v>
      </c>
      <c r="D8839" t="s">
        <v>18</v>
      </c>
      <c r="E8839" t="s">
        <v>34</v>
      </c>
      <c r="F8839" t="s">
        <v>20</v>
      </c>
      <c r="G8839">
        <v>12</v>
      </c>
      <c r="H8839">
        <v>4</v>
      </c>
      <c r="I8839">
        <v>523</v>
      </c>
      <c r="J8839">
        <v>170750</v>
      </c>
      <c r="K8839">
        <v>22</v>
      </c>
      <c r="L8839">
        <v>13</v>
      </c>
      <c r="M8839" t="s">
        <v>27</v>
      </c>
      <c r="N8839" t="s">
        <v>64</v>
      </c>
      <c r="O8839" t="s">
        <v>33</v>
      </c>
      <c r="P8839">
        <v>2017</v>
      </c>
      <c r="V8839" t="str">
        <f>IF(OR(J8839 &lt; -10846.9, J8839 &gt; 74078.13), "T", "F")</f>
        <v>T</v>
      </c>
      <c r="AB8839">
        <v>12</v>
      </c>
      <c r="AC8839">
        <v>4</v>
      </c>
      <c r="AD8839">
        <v>523</v>
      </c>
      <c r="AE8839">
        <v>22</v>
      </c>
      <c r="AF8839">
        <v>13</v>
      </c>
      <c r="AG8839">
        <v>170750</v>
      </c>
      <c r="AJ8839">
        <v>2017</v>
      </c>
      <c r="AK8839" t="s">
        <v>41</v>
      </c>
      <c r="AL8839">
        <v>170750</v>
      </c>
    </row>
    <row r="8840" spans="1:38" x14ac:dyDescent="0.3">
      <c r="A8840" t="s">
        <v>41</v>
      </c>
      <c r="B8840" t="s">
        <v>833</v>
      </c>
      <c r="C8840">
        <v>617</v>
      </c>
      <c r="D8840" t="s">
        <v>18</v>
      </c>
      <c r="E8840" t="s">
        <v>34</v>
      </c>
      <c r="F8840" t="s">
        <v>35</v>
      </c>
      <c r="G8840">
        <v>8</v>
      </c>
      <c r="H8840">
        <v>2</v>
      </c>
      <c r="I8840">
        <v>577</v>
      </c>
      <c r="J8840">
        <v>176400</v>
      </c>
      <c r="K8840">
        <v>22</v>
      </c>
      <c r="L8840">
        <v>14</v>
      </c>
      <c r="M8840" t="s">
        <v>21</v>
      </c>
      <c r="N8840" t="s">
        <v>64</v>
      </c>
      <c r="O8840" t="s">
        <v>26</v>
      </c>
      <c r="P8840">
        <v>2017</v>
      </c>
      <c r="V8840" t="str">
        <f>IF(OR(J8840 &lt; -10846.9, J8840 &gt; 74078.13), "T", "F")</f>
        <v>T</v>
      </c>
      <c r="AB8840">
        <v>8</v>
      </c>
      <c r="AC8840">
        <v>2</v>
      </c>
      <c r="AD8840">
        <v>577</v>
      </c>
      <c r="AE8840">
        <v>22</v>
      </c>
      <c r="AF8840">
        <v>14</v>
      </c>
      <c r="AG8840">
        <v>176400</v>
      </c>
      <c r="AJ8840">
        <v>2017</v>
      </c>
      <c r="AK8840" t="s">
        <v>41</v>
      </c>
      <c r="AL8840">
        <v>176400</v>
      </c>
    </row>
    <row r="8841" spans="1:38" x14ac:dyDescent="0.3">
      <c r="A8841" t="s">
        <v>41</v>
      </c>
      <c r="B8841" t="s">
        <v>833</v>
      </c>
      <c r="C8841">
        <v>617</v>
      </c>
      <c r="D8841" t="s">
        <v>18</v>
      </c>
      <c r="E8841" t="s">
        <v>34</v>
      </c>
      <c r="F8841" t="s">
        <v>20</v>
      </c>
      <c r="G8841">
        <v>12</v>
      </c>
      <c r="H8841">
        <v>4</v>
      </c>
      <c r="I8841">
        <v>621</v>
      </c>
      <c r="J8841">
        <v>226900</v>
      </c>
      <c r="K8841">
        <v>22</v>
      </c>
      <c r="L8841">
        <v>13</v>
      </c>
      <c r="M8841" t="s">
        <v>21</v>
      </c>
      <c r="N8841" t="s">
        <v>64</v>
      </c>
      <c r="O8841" t="s">
        <v>33</v>
      </c>
      <c r="P8841">
        <v>2017</v>
      </c>
      <c r="V8841" t="str">
        <f>IF(OR(J8841 &lt; -10846.9, J8841 &gt; 74078.13), "T", "F")</f>
        <v>T</v>
      </c>
      <c r="AB8841">
        <v>12</v>
      </c>
      <c r="AC8841">
        <v>4</v>
      </c>
      <c r="AD8841">
        <v>621</v>
      </c>
      <c r="AE8841">
        <v>22</v>
      </c>
      <c r="AF8841">
        <v>13</v>
      </c>
      <c r="AG8841">
        <v>226900</v>
      </c>
      <c r="AJ8841">
        <v>2017</v>
      </c>
      <c r="AK8841" t="s">
        <v>41</v>
      </c>
      <c r="AL8841">
        <v>226900</v>
      </c>
    </row>
    <row r="8842" spans="1:38" x14ac:dyDescent="0.3">
      <c r="A8842" t="s">
        <v>41</v>
      </c>
      <c r="B8842" t="s">
        <v>833</v>
      </c>
      <c r="C8842">
        <v>617</v>
      </c>
      <c r="D8842" t="s">
        <v>18</v>
      </c>
      <c r="E8842" t="s">
        <v>34</v>
      </c>
      <c r="F8842" t="s">
        <v>20</v>
      </c>
      <c r="G8842">
        <v>12</v>
      </c>
      <c r="H8842">
        <v>2</v>
      </c>
      <c r="I8842">
        <v>621</v>
      </c>
      <c r="J8842">
        <v>247900</v>
      </c>
      <c r="K8842">
        <v>21</v>
      </c>
      <c r="L8842">
        <v>14</v>
      </c>
      <c r="M8842" t="s">
        <v>21</v>
      </c>
      <c r="N8842" t="s">
        <v>64</v>
      </c>
      <c r="O8842" t="s">
        <v>26</v>
      </c>
      <c r="P8842">
        <v>2017</v>
      </c>
      <c r="V8842" t="str">
        <f>IF(OR(J8842 &lt; -10846.9, J8842 &gt; 74078.13), "T", "F")</f>
        <v>T</v>
      </c>
      <c r="AB8842">
        <v>12</v>
      </c>
      <c r="AC8842">
        <v>2</v>
      </c>
      <c r="AD8842">
        <v>621</v>
      </c>
      <c r="AE8842">
        <v>21</v>
      </c>
      <c r="AF8842">
        <v>14</v>
      </c>
      <c r="AG8842">
        <v>247900</v>
      </c>
      <c r="AJ8842">
        <v>2017</v>
      </c>
      <c r="AK8842" t="s">
        <v>41</v>
      </c>
      <c r="AL8842">
        <v>247900</v>
      </c>
    </row>
    <row r="8843" spans="1:38" x14ac:dyDescent="0.3">
      <c r="A8843" t="s">
        <v>41</v>
      </c>
      <c r="B8843" t="s">
        <v>833</v>
      </c>
      <c r="C8843">
        <v>617</v>
      </c>
      <c r="D8843" t="s">
        <v>18</v>
      </c>
      <c r="E8843" t="s">
        <v>34</v>
      </c>
      <c r="F8843" t="s">
        <v>20</v>
      </c>
      <c r="G8843">
        <v>8</v>
      </c>
      <c r="H8843">
        <v>4</v>
      </c>
      <c r="I8843">
        <v>449</v>
      </c>
      <c r="J8843">
        <v>96600</v>
      </c>
      <c r="K8843">
        <v>26</v>
      </c>
      <c r="L8843">
        <v>18</v>
      </c>
      <c r="M8843" t="s">
        <v>27</v>
      </c>
      <c r="N8843" t="s">
        <v>64</v>
      </c>
      <c r="O8843" t="s">
        <v>33</v>
      </c>
      <c r="P8843">
        <v>2017</v>
      </c>
      <c r="V8843" t="str">
        <f>IF(OR(J8843 &lt; -10846.9, J8843 &gt; 74078.13), "T", "F")</f>
        <v>T</v>
      </c>
      <c r="AB8843">
        <v>8</v>
      </c>
      <c r="AC8843">
        <v>4</v>
      </c>
      <c r="AD8843">
        <v>449</v>
      </c>
      <c r="AE8843">
        <v>26</v>
      </c>
      <c r="AF8843">
        <v>18</v>
      </c>
      <c r="AG8843">
        <v>96600</v>
      </c>
      <c r="AJ8843">
        <v>2017</v>
      </c>
      <c r="AK8843" t="s">
        <v>41</v>
      </c>
      <c r="AL8843">
        <v>96600</v>
      </c>
    </row>
    <row r="8844" spans="1:38" x14ac:dyDescent="0.3">
      <c r="A8844" t="s">
        <v>147</v>
      </c>
      <c r="B8844" t="s">
        <v>834</v>
      </c>
      <c r="C8844">
        <v>2202</v>
      </c>
      <c r="D8844" t="s">
        <v>18</v>
      </c>
      <c r="E8844" t="s">
        <v>19</v>
      </c>
      <c r="F8844" t="s">
        <v>20</v>
      </c>
      <c r="G8844">
        <v>4</v>
      </c>
      <c r="H8844">
        <v>2</v>
      </c>
      <c r="I8844">
        <v>237</v>
      </c>
      <c r="J8844">
        <v>34250</v>
      </c>
      <c r="K8844">
        <v>24</v>
      </c>
      <c r="L8844">
        <v>18</v>
      </c>
      <c r="M8844" t="s">
        <v>40</v>
      </c>
      <c r="N8844" t="s">
        <v>22</v>
      </c>
      <c r="O8844" t="s">
        <v>26</v>
      </c>
      <c r="P8844">
        <v>2007</v>
      </c>
      <c r="V8844" t="str">
        <f>IF(OR(J8844 &lt; -10846.9, J8844 &gt; 74078.13), "T", "F")</f>
        <v>F</v>
      </c>
      <c r="AB8844">
        <v>4</v>
      </c>
      <c r="AC8844">
        <v>2</v>
      </c>
      <c r="AD8844">
        <v>237</v>
      </c>
      <c r="AE8844">
        <v>24</v>
      </c>
      <c r="AF8844">
        <v>18</v>
      </c>
      <c r="AG8844">
        <v>34250</v>
      </c>
      <c r="AJ8844">
        <v>2007</v>
      </c>
      <c r="AK8844" t="s">
        <v>147</v>
      </c>
      <c r="AL8844">
        <v>34250</v>
      </c>
    </row>
    <row r="8845" spans="1:38" x14ac:dyDescent="0.3">
      <c r="A8845" t="s">
        <v>147</v>
      </c>
      <c r="B8845" t="s">
        <v>834</v>
      </c>
      <c r="C8845">
        <v>2202</v>
      </c>
      <c r="D8845" t="s">
        <v>18</v>
      </c>
      <c r="E8845" t="s">
        <v>19</v>
      </c>
      <c r="F8845" t="s">
        <v>20</v>
      </c>
      <c r="G8845">
        <v>4</v>
      </c>
      <c r="H8845">
        <v>2</v>
      </c>
      <c r="I8845">
        <v>237</v>
      </c>
      <c r="J8845">
        <v>37300</v>
      </c>
      <c r="K8845">
        <v>25</v>
      </c>
      <c r="L8845">
        <v>18</v>
      </c>
      <c r="M8845" t="s">
        <v>99</v>
      </c>
      <c r="N8845" t="s">
        <v>22</v>
      </c>
      <c r="O8845" t="s">
        <v>26</v>
      </c>
      <c r="P8845">
        <v>2008</v>
      </c>
      <c r="V8845" t="str">
        <f>IF(OR(J8845 &lt; -10846.9, J8845 &gt; 74078.13), "T", "F")</f>
        <v>F</v>
      </c>
      <c r="AB8845">
        <v>4</v>
      </c>
      <c r="AC8845">
        <v>2</v>
      </c>
      <c r="AD8845">
        <v>237</v>
      </c>
      <c r="AE8845">
        <v>25</v>
      </c>
      <c r="AF8845">
        <v>18</v>
      </c>
      <c r="AG8845">
        <v>37300</v>
      </c>
      <c r="AJ8845">
        <v>2008</v>
      </c>
      <c r="AK8845" t="s">
        <v>147</v>
      </c>
      <c r="AL8845">
        <v>37300</v>
      </c>
    </row>
    <row r="8846" spans="1:38" x14ac:dyDescent="0.3">
      <c r="A8846" t="s">
        <v>147</v>
      </c>
      <c r="B8846" t="s">
        <v>834</v>
      </c>
      <c r="C8846">
        <v>2202</v>
      </c>
      <c r="D8846" t="s">
        <v>18</v>
      </c>
      <c r="E8846" t="s">
        <v>19</v>
      </c>
      <c r="F8846" t="s">
        <v>20</v>
      </c>
      <c r="G8846">
        <v>4</v>
      </c>
      <c r="H8846">
        <v>2</v>
      </c>
      <c r="I8846">
        <v>237</v>
      </c>
      <c r="J8846">
        <v>36300</v>
      </c>
      <c r="K8846">
        <v>25</v>
      </c>
      <c r="L8846">
        <v>18</v>
      </c>
      <c r="M8846" t="s">
        <v>75</v>
      </c>
      <c r="N8846" t="s">
        <v>22</v>
      </c>
      <c r="O8846" t="s">
        <v>26</v>
      </c>
      <c r="P8846">
        <v>2008</v>
      </c>
      <c r="V8846" t="str">
        <f>IF(OR(J8846 &lt; -10846.9, J8846 &gt; 74078.13), "T", "F")</f>
        <v>F</v>
      </c>
      <c r="AB8846">
        <v>4</v>
      </c>
      <c r="AC8846">
        <v>2</v>
      </c>
      <c r="AD8846">
        <v>237</v>
      </c>
      <c r="AE8846">
        <v>25</v>
      </c>
      <c r="AF8846">
        <v>18</v>
      </c>
      <c r="AG8846">
        <v>36300</v>
      </c>
      <c r="AJ8846">
        <v>2008</v>
      </c>
      <c r="AK8846" t="s">
        <v>147</v>
      </c>
      <c r="AL8846">
        <v>36300</v>
      </c>
    </row>
    <row r="8847" spans="1:38" x14ac:dyDescent="0.3">
      <c r="A8847" t="s">
        <v>147</v>
      </c>
      <c r="B8847" t="s">
        <v>834</v>
      </c>
      <c r="C8847">
        <v>2202</v>
      </c>
      <c r="D8847" t="s">
        <v>18</v>
      </c>
      <c r="E8847" t="s">
        <v>19</v>
      </c>
      <c r="F8847" t="s">
        <v>20</v>
      </c>
      <c r="G8847">
        <v>4</v>
      </c>
      <c r="H8847">
        <v>2</v>
      </c>
      <c r="I8847">
        <v>237</v>
      </c>
      <c r="J8847">
        <v>34300</v>
      </c>
      <c r="K8847">
        <v>25</v>
      </c>
      <c r="L8847">
        <v>18</v>
      </c>
      <c r="M8847" t="s">
        <v>40</v>
      </c>
      <c r="N8847" t="s">
        <v>22</v>
      </c>
      <c r="O8847" t="s">
        <v>26</v>
      </c>
      <c r="P8847">
        <v>2008</v>
      </c>
      <c r="V8847" t="str">
        <f>IF(OR(J8847 &lt; -10846.9, J8847 &gt; 74078.13), "T", "F")</f>
        <v>F</v>
      </c>
      <c r="AB8847">
        <v>4</v>
      </c>
      <c r="AC8847">
        <v>2</v>
      </c>
      <c r="AD8847">
        <v>237</v>
      </c>
      <c r="AE8847">
        <v>25</v>
      </c>
      <c r="AF8847">
        <v>18</v>
      </c>
      <c r="AG8847">
        <v>34300</v>
      </c>
      <c r="AJ8847">
        <v>2008</v>
      </c>
      <c r="AK8847" t="s">
        <v>147</v>
      </c>
      <c r="AL8847">
        <v>34300</v>
      </c>
    </row>
    <row r="8848" spans="1:38" x14ac:dyDescent="0.3">
      <c r="A8848" t="s">
        <v>147</v>
      </c>
      <c r="B8848" t="s">
        <v>834</v>
      </c>
      <c r="C8848">
        <v>2202</v>
      </c>
      <c r="D8848" t="s">
        <v>18</v>
      </c>
      <c r="E8848" t="s">
        <v>19</v>
      </c>
      <c r="F8848" t="s">
        <v>20</v>
      </c>
      <c r="G8848">
        <v>4</v>
      </c>
      <c r="H8848">
        <v>2</v>
      </c>
      <c r="I8848">
        <v>237</v>
      </c>
      <c r="J8848">
        <v>36995</v>
      </c>
      <c r="K8848">
        <v>25</v>
      </c>
      <c r="L8848">
        <v>18</v>
      </c>
      <c r="M8848" t="s">
        <v>75</v>
      </c>
      <c r="N8848" t="s">
        <v>22</v>
      </c>
      <c r="O8848" t="s">
        <v>26</v>
      </c>
      <c r="P8848">
        <v>2009</v>
      </c>
      <c r="V8848" t="str">
        <f>IF(OR(J8848 &lt; -10846.9, J8848 &gt; 74078.13), "T", "F")</f>
        <v>F</v>
      </c>
      <c r="AB8848">
        <v>4</v>
      </c>
      <c r="AC8848">
        <v>2</v>
      </c>
      <c r="AD8848">
        <v>237</v>
      </c>
      <c r="AE8848">
        <v>25</v>
      </c>
      <c r="AF8848">
        <v>18</v>
      </c>
      <c r="AG8848">
        <v>36995</v>
      </c>
      <c r="AJ8848">
        <v>2009</v>
      </c>
      <c r="AK8848" t="s">
        <v>147</v>
      </c>
      <c r="AL8848">
        <v>36995</v>
      </c>
    </row>
    <row r="8849" spans="1:38" x14ac:dyDescent="0.3">
      <c r="A8849" t="s">
        <v>147</v>
      </c>
      <c r="B8849" t="s">
        <v>834</v>
      </c>
      <c r="C8849">
        <v>2202</v>
      </c>
      <c r="D8849" t="s">
        <v>18</v>
      </c>
      <c r="E8849" t="s">
        <v>19</v>
      </c>
      <c r="F8849" t="s">
        <v>20</v>
      </c>
      <c r="G8849">
        <v>4</v>
      </c>
      <c r="H8849">
        <v>2</v>
      </c>
      <c r="I8849">
        <v>237</v>
      </c>
      <c r="J8849">
        <v>34995</v>
      </c>
      <c r="K8849">
        <v>25</v>
      </c>
      <c r="L8849">
        <v>18</v>
      </c>
      <c r="M8849" t="s">
        <v>40</v>
      </c>
      <c r="N8849" t="s">
        <v>22</v>
      </c>
      <c r="O8849" t="s">
        <v>26</v>
      </c>
      <c r="P8849">
        <v>2009</v>
      </c>
      <c r="V8849" t="str">
        <f>IF(OR(J8849 &lt; -10846.9, J8849 &gt; 74078.13), "T", "F")</f>
        <v>F</v>
      </c>
      <c r="AB8849">
        <v>4</v>
      </c>
      <c r="AC8849">
        <v>2</v>
      </c>
      <c r="AD8849">
        <v>237</v>
      </c>
      <c r="AE8849">
        <v>25</v>
      </c>
      <c r="AF8849">
        <v>18</v>
      </c>
      <c r="AG8849">
        <v>34995</v>
      </c>
      <c r="AJ8849">
        <v>2009</v>
      </c>
      <c r="AK8849" t="s">
        <v>147</v>
      </c>
      <c r="AL8849">
        <v>34995</v>
      </c>
    </row>
    <row r="8850" spans="1:38" x14ac:dyDescent="0.3">
      <c r="A8850" t="s">
        <v>147</v>
      </c>
      <c r="B8850" t="s">
        <v>834</v>
      </c>
      <c r="C8850">
        <v>2202</v>
      </c>
      <c r="D8850" t="s">
        <v>18</v>
      </c>
      <c r="E8850" t="s">
        <v>19</v>
      </c>
      <c r="F8850" t="s">
        <v>20</v>
      </c>
      <c r="G8850">
        <v>4</v>
      </c>
      <c r="H8850">
        <v>2</v>
      </c>
      <c r="I8850">
        <v>237</v>
      </c>
      <c r="J8850">
        <v>37995</v>
      </c>
      <c r="K8850">
        <v>25</v>
      </c>
      <c r="L8850">
        <v>18</v>
      </c>
      <c r="M8850" t="s">
        <v>99</v>
      </c>
      <c r="N8850" t="s">
        <v>22</v>
      </c>
      <c r="O8850" t="s">
        <v>26</v>
      </c>
      <c r="P8850">
        <v>2009</v>
      </c>
      <c r="V8850" t="str">
        <f>IF(OR(J8850 &lt; -10846.9, J8850 &gt; 74078.13), "T", "F")</f>
        <v>F</v>
      </c>
      <c r="AB8850">
        <v>4</v>
      </c>
      <c r="AC8850">
        <v>2</v>
      </c>
      <c r="AD8850">
        <v>237</v>
      </c>
      <c r="AE8850">
        <v>25</v>
      </c>
      <c r="AF8850">
        <v>18</v>
      </c>
      <c r="AG8850">
        <v>37995</v>
      </c>
      <c r="AJ8850">
        <v>2009</v>
      </c>
      <c r="AK8850" t="s">
        <v>147</v>
      </c>
      <c r="AL8850">
        <v>37995</v>
      </c>
    </row>
    <row r="8851" spans="1:38" x14ac:dyDescent="0.3">
      <c r="A8851" t="s">
        <v>29</v>
      </c>
      <c r="B8851" t="s">
        <v>835</v>
      </c>
      <c r="C8851">
        <v>3105</v>
      </c>
      <c r="D8851" t="s">
        <v>18</v>
      </c>
      <c r="E8851" t="s">
        <v>78</v>
      </c>
      <c r="F8851" t="s">
        <v>35</v>
      </c>
      <c r="G8851">
        <v>4</v>
      </c>
      <c r="H8851">
        <v>4</v>
      </c>
      <c r="I8851">
        <v>292</v>
      </c>
      <c r="J8851">
        <v>41100</v>
      </c>
      <c r="K8851">
        <v>31</v>
      </c>
      <c r="L8851">
        <v>23</v>
      </c>
      <c r="M8851" t="s">
        <v>21</v>
      </c>
      <c r="N8851" t="s">
        <v>22</v>
      </c>
      <c r="O8851" t="s">
        <v>33</v>
      </c>
      <c r="P8851">
        <v>2015</v>
      </c>
      <c r="V8851" t="str">
        <f>IF(OR(J8851 &lt; -10846.9, J8851 &gt; 74078.13), "T", "F")</f>
        <v>F</v>
      </c>
      <c r="AB8851">
        <v>4</v>
      </c>
      <c r="AC8851">
        <v>4</v>
      </c>
      <c r="AD8851">
        <v>292</v>
      </c>
      <c r="AE8851">
        <v>31</v>
      </c>
      <c r="AF8851">
        <v>23</v>
      </c>
      <c r="AG8851">
        <v>41100</v>
      </c>
      <c r="AJ8851">
        <v>2015</v>
      </c>
      <c r="AK8851" t="s">
        <v>29</v>
      </c>
      <c r="AL8851">
        <v>41100</v>
      </c>
    </row>
    <row r="8852" spans="1:38" x14ac:dyDescent="0.3">
      <c r="A8852" t="s">
        <v>29</v>
      </c>
      <c r="B8852" t="s">
        <v>835</v>
      </c>
      <c r="C8852">
        <v>3105</v>
      </c>
      <c r="D8852" t="s">
        <v>18</v>
      </c>
      <c r="E8852" t="s">
        <v>78</v>
      </c>
      <c r="F8852" t="s">
        <v>35</v>
      </c>
      <c r="G8852">
        <v>4</v>
      </c>
      <c r="H8852">
        <v>4</v>
      </c>
      <c r="I8852">
        <v>292</v>
      </c>
      <c r="J8852">
        <v>47000</v>
      </c>
      <c r="K8852">
        <v>31</v>
      </c>
      <c r="L8852">
        <v>23</v>
      </c>
      <c r="M8852" t="s">
        <v>21</v>
      </c>
      <c r="N8852" t="s">
        <v>22</v>
      </c>
      <c r="O8852" t="s">
        <v>33</v>
      </c>
      <c r="P8852">
        <v>2015</v>
      </c>
      <c r="V8852" t="str">
        <f>IF(OR(J8852 &lt; -10846.9, J8852 &gt; 74078.13), "T", "F")</f>
        <v>F</v>
      </c>
      <c r="AB8852">
        <v>4</v>
      </c>
      <c r="AC8852">
        <v>4</v>
      </c>
      <c r="AD8852">
        <v>292</v>
      </c>
      <c r="AE8852">
        <v>31</v>
      </c>
      <c r="AF8852">
        <v>23</v>
      </c>
      <c r="AG8852">
        <v>47000</v>
      </c>
      <c r="AJ8852">
        <v>2015</v>
      </c>
      <c r="AK8852" t="s">
        <v>29</v>
      </c>
      <c r="AL8852">
        <v>47000</v>
      </c>
    </row>
    <row r="8853" spans="1:38" x14ac:dyDescent="0.3">
      <c r="A8853" t="s">
        <v>29</v>
      </c>
      <c r="B8853" t="s">
        <v>835</v>
      </c>
      <c r="C8853">
        <v>3105</v>
      </c>
      <c r="D8853" t="s">
        <v>18</v>
      </c>
      <c r="E8853" t="s">
        <v>78</v>
      </c>
      <c r="F8853" t="s">
        <v>35</v>
      </c>
      <c r="G8853">
        <v>4</v>
      </c>
      <c r="H8853">
        <v>4</v>
      </c>
      <c r="I8853">
        <v>292</v>
      </c>
      <c r="J8853">
        <v>42500</v>
      </c>
      <c r="K8853">
        <v>31</v>
      </c>
      <c r="L8853">
        <v>23</v>
      </c>
      <c r="M8853" t="s">
        <v>21</v>
      </c>
      <c r="N8853" t="s">
        <v>22</v>
      </c>
      <c r="O8853" t="s">
        <v>33</v>
      </c>
      <c r="P8853">
        <v>2016</v>
      </c>
      <c r="V8853" t="str">
        <f>IF(OR(J8853 &lt; -10846.9, J8853 &gt; 74078.13), "T", "F")</f>
        <v>F</v>
      </c>
      <c r="AB8853">
        <v>4</v>
      </c>
      <c r="AC8853">
        <v>4</v>
      </c>
      <c r="AD8853">
        <v>292</v>
      </c>
      <c r="AE8853">
        <v>31</v>
      </c>
      <c r="AF8853">
        <v>23</v>
      </c>
      <c r="AG8853">
        <v>42500</v>
      </c>
      <c r="AJ8853">
        <v>2016</v>
      </c>
      <c r="AK8853" t="s">
        <v>29</v>
      </c>
      <c r="AL8853">
        <v>42500</v>
      </c>
    </row>
    <row r="8854" spans="1:38" x14ac:dyDescent="0.3">
      <c r="A8854" t="s">
        <v>29</v>
      </c>
      <c r="B8854" t="s">
        <v>835</v>
      </c>
      <c r="C8854">
        <v>3105</v>
      </c>
      <c r="D8854" t="s">
        <v>18</v>
      </c>
      <c r="E8854" t="s">
        <v>78</v>
      </c>
      <c r="F8854" t="s">
        <v>35</v>
      </c>
      <c r="G8854">
        <v>4</v>
      </c>
      <c r="H8854">
        <v>4</v>
      </c>
      <c r="I8854">
        <v>292</v>
      </c>
      <c r="J8854">
        <v>48650</v>
      </c>
      <c r="K8854">
        <v>31</v>
      </c>
      <c r="L8854">
        <v>23</v>
      </c>
      <c r="M8854" t="s">
        <v>21</v>
      </c>
      <c r="N8854" t="s">
        <v>22</v>
      </c>
      <c r="O8854" t="s">
        <v>33</v>
      </c>
      <c r="P8854">
        <v>2016</v>
      </c>
      <c r="V8854" t="str">
        <f>IF(OR(J8854 &lt; -10846.9, J8854 &gt; 74078.13), "T", "F")</f>
        <v>F</v>
      </c>
      <c r="AB8854">
        <v>4</v>
      </c>
      <c r="AC8854">
        <v>4</v>
      </c>
      <c r="AD8854">
        <v>292</v>
      </c>
      <c r="AE8854">
        <v>31</v>
      </c>
      <c r="AF8854">
        <v>23</v>
      </c>
      <c r="AG8854">
        <v>48650</v>
      </c>
      <c r="AJ8854">
        <v>2016</v>
      </c>
      <c r="AK8854" t="s">
        <v>29</v>
      </c>
      <c r="AL8854">
        <v>48650</v>
      </c>
    </row>
    <row r="8855" spans="1:38" x14ac:dyDescent="0.3">
      <c r="A8855" t="s">
        <v>29</v>
      </c>
      <c r="B8855" t="s">
        <v>835</v>
      </c>
      <c r="C8855">
        <v>3105</v>
      </c>
      <c r="D8855" t="s">
        <v>18</v>
      </c>
      <c r="E8855" t="s">
        <v>78</v>
      </c>
      <c r="F8855" t="s">
        <v>35</v>
      </c>
      <c r="G8855">
        <v>4</v>
      </c>
      <c r="H8855">
        <v>4</v>
      </c>
      <c r="I8855">
        <v>292</v>
      </c>
      <c r="J8855">
        <v>48400</v>
      </c>
      <c r="K8855">
        <v>28</v>
      </c>
      <c r="L8855">
        <v>21</v>
      </c>
      <c r="M8855" t="s">
        <v>21</v>
      </c>
      <c r="N8855" t="s">
        <v>22</v>
      </c>
      <c r="O8855" t="s">
        <v>33</v>
      </c>
      <c r="P8855">
        <v>2017</v>
      </c>
      <c r="V8855" t="str">
        <f>IF(OR(J8855 &lt; -10846.9, J8855 &gt; 74078.13), "T", "F")</f>
        <v>F</v>
      </c>
      <c r="AB8855">
        <v>4</v>
      </c>
      <c r="AC8855">
        <v>4</v>
      </c>
      <c r="AD8855">
        <v>292</v>
      </c>
      <c r="AE8855">
        <v>28</v>
      </c>
      <c r="AF8855">
        <v>21</v>
      </c>
      <c r="AG8855">
        <v>48400</v>
      </c>
      <c r="AJ8855">
        <v>2017</v>
      </c>
      <c r="AK8855" t="s">
        <v>29</v>
      </c>
      <c r="AL8855">
        <v>48400</v>
      </c>
    </row>
    <row r="8856" spans="1:38" x14ac:dyDescent="0.3">
      <c r="A8856" t="s">
        <v>29</v>
      </c>
      <c r="B8856" t="s">
        <v>835</v>
      </c>
      <c r="C8856">
        <v>3105</v>
      </c>
      <c r="D8856" t="s">
        <v>18</v>
      </c>
      <c r="E8856" t="s">
        <v>78</v>
      </c>
      <c r="F8856" t="s">
        <v>35</v>
      </c>
      <c r="G8856">
        <v>4</v>
      </c>
      <c r="H8856">
        <v>4</v>
      </c>
      <c r="I8856">
        <v>292</v>
      </c>
      <c r="J8856">
        <v>42900</v>
      </c>
      <c r="K8856">
        <v>28</v>
      </c>
      <c r="L8856">
        <v>21</v>
      </c>
      <c r="M8856" t="s">
        <v>21</v>
      </c>
      <c r="N8856" t="s">
        <v>22</v>
      </c>
      <c r="O8856" t="s">
        <v>33</v>
      </c>
      <c r="P8856">
        <v>2017</v>
      </c>
      <c r="V8856" t="str">
        <f>IF(OR(J8856 &lt; -10846.9, J8856 &gt; 74078.13), "T", "F")</f>
        <v>F</v>
      </c>
      <c r="AB8856">
        <v>4</v>
      </c>
      <c r="AC8856">
        <v>4</v>
      </c>
      <c r="AD8856">
        <v>292</v>
      </c>
      <c r="AE8856">
        <v>28</v>
      </c>
      <c r="AF8856">
        <v>21</v>
      </c>
      <c r="AG8856">
        <v>42900</v>
      </c>
      <c r="AJ8856">
        <v>2017</v>
      </c>
      <c r="AK8856" t="s">
        <v>29</v>
      </c>
      <c r="AL8856">
        <v>42900</v>
      </c>
    </row>
    <row r="8857" spans="1:38" x14ac:dyDescent="0.3">
      <c r="A8857" t="s">
        <v>52</v>
      </c>
      <c r="B8857" t="s">
        <v>836</v>
      </c>
      <c r="C8857">
        <v>870</v>
      </c>
      <c r="D8857" t="s">
        <v>39</v>
      </c>
      <c r="E8857" t="s">
        <v>34</v>
      </c>
      <c r="F8857" t="s">
        <v>35</v>
      </c>
      <c r="G8857">
        <v>5</v>
      </c>
      <c r="H8857">
        <v>4</v>
      </c>
      <c r="I8857">
        <v>227</v>
      </c>
      <c r="J8857">
        <v>33800</v>
      </c>
      <c r="K8857">
        <v>26</v>
      </c>
      <c r="L8857">
        <v>18</v>
      </c>
      <c r="M8857" t="s">
        <v>28</v>
      </c>
      <c r="N8857" t="s">
        <v>22</v>
      </c>
      <c r="O8857" t="s">
        <v>33</v>
      </c>
      <c r="P8857">
        <v>2009</v>
      </c>
      <c r="V8857" t="str">
        <f>IF(OR(J8857 &lt; -10846.9, J8857 &gt; 74078.13), "T", "F")</f>
        <v>F</v>
      </c>
      <c r="AB8857">
        <v>5</v>
      </c>
      <c r="AC8857">
        <v>4</v>
      </c>
      <c r="AD8857">
        <v>227</v>
      </c>
      <c r="AE8857">
        <v>26</v>
      </c>
      <c r="AF8857">
        <v>18</v>
      </c>
      <c r="AG8857">
        <v>33800</v>
      </c>
      <c r="AJ8857">
        <v>2009</v>
      </c>
      <c r="AK8857" t="s">
        <v>52</v>
      </c>
      <c r="AL8857">
        <v>33800</v>
      </c>
    </row>
    <row r="8858" spans="1:38" x14ac:dyDescent="0.3">
      <c r="A8858" t="s">
        <v>52</v>
      </c>
      <c r="B8858" t="s">
        <v>836</v>
      </c>
      <c r="C8858">
        <v>870</v>
      </c>
      <c r="D8858" t="s">
        <v>39</v>
      </c>
      <c r="E8858" t="s">
        <v>34</v>
      </c>
      <c r="F8858" t="s">
        <v>31</v>
      </c>
      <c r="G8858">
        <v>5</v>
      </c>
      <c r="H8858">
        <v>4</v>
      </c>
      <c r="I8858">
        <v>227</v>
      </c>
      <c r="J8858">
        <v>32350</v>
      </c>
      <c r="K8858">
        <v>28</v>
      </c>
      <c r="L8858">
        <v>19</v>
      </c>
      <c r="M8858" t="s">
        <v>25</v>
      </c>
      <c r="N8858" t="s">
        <v>22</v>
      </c>
      <c r="O8858" t="s">
        <v>33</v>
      </c>
      <c r="P8858">
        <v>2009</v>
      </c>
      <c r="V8858" t="str">
        <f>IF(OR(J8858 &lt; -10846.9, J8858 &gt; 74078.13), "T", "F")</f>
        <v>F</v>
      </c>
      <c r="AB8858">
        <v>5</v>
      </c>
      <c r="AC8858">
        <v>4</v>
      </c>
      <c r="AD8858">
        <v>227</v>
      </c>
      <c r="AE8858">
        <v>28</v>
      </c>
      <c r="AF8858">
        <v>19</v>
      </c>
      <c r="AG8858">
        <v>32350</v>
      </c>
      <c r="AJ8858">
        <v>2009</v>
      </c>
      <c r="AK8858" t="s">
        <v>52</v>
      </c>
      <c r="AL8858">
        <v>32350</v>
      </c>
    </row>
    <row r="8859" spans="1:38" x14ac:dyDescent="0.3">
      <c r="A8859" t="s">
        <v>52</v>
      </c>
      <c r="B8859" t="s">
        <v>836</v>
      </c>
      <c r="C8859">
        <v>870</v>
      </c>
      <c r="D8859" t="s">
        <v>39</v>
      </c>
      <c r="E8859" t="s">
        <v>34</v>
      </c>
      <c r="F8859" t="s">
        <v>31</v>
      </c>
      <c r="G8859">
        <v>5</v>
      </c>
      <c r="H8859">
        <v>4</v>
      </c>
      <c r="I8859">
        <v>168</v>
      </c>
      <c r="J8859">
        <v>28550</v>
      </c>
      <c r="K8859">
        <v>31</v>
      </c>
      <c r="L8859">
        <v>20</v>
      </c>
      <c r="M8859" t="s">
        <v>28</v>
      </c>
      <c r="N8859" t="s">
        <v>22</v>
      </c>
      <c r="O8859" t="s">
        <v>33</v>
      </c>
      <c r="P8859">
        <v>2009</v>
      </c>
      <c r="V8859" t="str">
        <f>IF(OR(J8859 &lt; -10846.9, J8859 &gt; 74078.13), "T", "F")</f>
        <v>F</v>
      </c>
      <c r="AB8859">
        <v>5</v>
      </c>
      <c r="AC8859">
        <v>4</v>
      </c>
      <c r="AD8859">
        <v>168</v>
      </c>
      <c r="AE8859">
        <v>31</v>
      </c>
      <c r="AF8859">
        <v>20</v>
      </c>
      <c r="AG8859">
        <v>28550</v>
      </c>
      <c r="AJ8859">
        <v>2009</v>
      </c>
      <c r="AK8859" t="s">
        <v>52</v>
      </c>
      <c r="AL8859">
        <v>28550</v>
      </c>
    </row>
    <row r="8860" spans="1:38" x14ac:dyDescent="0.3">
      <c r="A8860" t="s">
        <v>52</v>
      </c>
      <c r="B8860" t="s">
        <v>836</v>
      </c>
      <c r="C8860">
        <v>870</v>
      </c>
      <c r="D8860" t="s">
        <v>39</v>
      </c>
      <c r="E8860" t="s">
        <v>19</v>
      </c>
      <c r="F8860" t="s">
        <v>35</v>
      </c>
      <c r="G8860">
        <v>5</v>
      </c>
      <c r="H8860">
        <v>4</v>
      </c>
      <c r="I8860">
        <v>227</v>
      </c>
      <c r="J8860">
        <v>31350</v>
      </c>
      <c r="K8860">
        <v>27</v>
      </c>
      <c r="L8860">
        <v>20</v>
      </c>
      <c r="M8860" t="s">
        <v>28</v>
      </c>
      <c r="N8860" t="s">
        <v>22</v>
      </c>
      <c r="O8860" t="s">
        <v>33</v>
      </c>
      <c r="P8860">
        <v>2010</v>
      </c>
      <c r="V8860" t="str">
        <f>IF(OR(J8860 &lt; -10846.9, J8860 &gt; 74078.13), "T", "F")</f>
        <v>F</v>
      </c>
      <c r="AB8860">
        <v>5</v>
      </c>
      <c r="AC8860">
        <v>4</v>
      </c>
      <c r="AD8860">
        <v>227</v>
      </c>
      <c r="AE8860">
        <v>27</v>
      </c>
      <c r="AF8860">
        <v>20</v>
      </c>
      <c r="AG8860">
        <v>31350</v>
      </c>
      <c r="AJ8860">
        <v>2010</v>
      </c>
      <c r="AK8860" t="s">
        <v>52</v>
      </c>
      <c r="AL8860">
        <v>31350</v>
      </c>
    </row>
    <row r="8861" spans="1:38" x14ac:dyDescent="0.3">
      <c r="A8861" t="s">
        <v>52</v>
      </c>
      <c r="B8861" t="s">
        <v>836</v>
      </c>
      <c r="C8861">
        <v>870</v>
      </c>
      <c r="D8861" t="s">
        <v>39</v>
      </c>
      <c r="E8861" t="s">
        <v>19</v>
      </c>
      <c r="F8861" t="s">
        <v>31</v>
      </c>
      <c r="G8861">
        <v>5</v>
      </c>
      <c r="H8861">
        <v>4</v>
      </c>
      <c r="I8861">
        <v>168</v>
      </c>
      <c r="J8861">
        <v>26200</v>
      </c>
      <c r="K8861">
        <v>29</v>
      </c>
      <c r="L8861">
        <v>21</v>
      </c>
      <c r="M8861" t="s">
        <v>28</v>
      </c>
      <c r="N8861" t="s">
        <v>22</v>
      </c>
      <c r="O8861" t="s">
        <v>33</v>
      </c>
      <c r="P8861">
        <v>2010</v>
      </c>
      <c r="V8861" t="str">
        <f>IF(OR(J8861 &lt; -10846.9, J8861 &gt; 74078.13), "T", "F")</f>
        <v>F</v>
      </c>
      <c r="AB8861">
        <v>5</v>
      </c>
      <c r="AC8861">
        <v>4</v>
      </c>
      <c r="AD8861">
        <v>168</v>
      </c>
      <c r="AE8861">
        <v>29</v>
      </c>
      <c r="AF8861">
        <v>21</v>
      </c>
      <c r="AG8861">
        <v>26200</v>
      </c>
      <c r="AJ8861">
        <v>2010</v>
      </c>
      <c r="AK8861" t="s">
        <v>52</v>
      </c>
      <c r="AL8861">
        <v>26200</v>
      </c>
    </row>
    <row r="8862" spans="1:38" x14ac:dyDescent="0.3">
      <c r="A8862" t="s">
        <v>52</v>
      </c>
      <c r="B8862" t="s">
        <v>836</v>
      </c>
      <c r="C8862">
        <v>870</v>
      </c>
      <c r="D8862" t="s">
        <v>39</v>
      </c>
      <c r="E8862" t="s">
        <v>34</v>
      </c>
      <c r="F8862" t="s">
        <v>31</v>
      </c>
      <c r="G8862">
        <v>5</v>
      </c>
      <c r="H8862">
        <v>4</v>
      </c>
      <c r="I8862">
        <v>227</v>
      </c>
      <c r="J8862">
        <v>31150</v>
      </c>
      <c r="K8862">
        <v>30</v>
      </c>
      <c r="L8862">
        <v>21</v>
      </c>
      <c r="M8862" t="s">
        <v>25</v>
      </c>
      <c r="N8862" t="s">
        <v>22</v>
      </c>
      <c r="O8862" t="s">
        <v>33</v>
      </c>
      <c r="P8862">
        <v>2010</v>
      </c>
      <c r="V8862" t="str">
        <f>IF(OR(J8862 &lt; -10846.9, J8862 &gt; 74078.13), "T", "F")</f>
        <v>F</v>
      </c>
      <c r="AB8862">
        <v>5</v>
      </c>
      <c r="AC8862">
        <v>4</v>
      </c>
      <c r="AD8862">
        <v>227</v>
      </c>
      <c r="AE8862">
        <v>30</v>
      </c>
      <c r="AF8862">
        <v>21</v>
      </c>
      <c r="AG8862">
        <v>31150</v>
      </c>
      <c r="AJ8862">
        <v>2010</v>
      </c>
      <c r="AK8862" t="s">
        <v>52</v>
      </c>
      <c r="AL8862">
        <v>31150</v>
      </c>
    </row>
    <row r="8863" spans="1:38" x14ac:dyDescent="0.3">
      <c r="A8863" t="s">
        <v>52</v>
      </c>
      <c r="B8863" t="s">
        <v>836</v>
      </c>
      <c r="C8863">
        <v>870</v>
      </c>
      <c r="D8863" t="s">
        <v>30</v>
      </c>
      <c r="E8863" t="s">
        <v>34</v>
      </c>
      <c r="F8863" t="s">
        <v>31</v>
      </c>
      <c r="G8863">
        <v>5</v>
      </c>
      <c r="H8863">
        <v>4</v>
      </c>
      <c r="I8863">
        <v>227</v>
      </c>
      <c r="J8863">
        <v>27750</v>
      </c>
      <c r="K8863">
        <v>30</v>
      </c>
      <c r="L8863">
        <v>21</v>
      </c>
      <c r="M8863" t="s">
        <v>28</v>
      </c>
      <c r="N8863" t="s">
        <v>22</v>
      </c>
      <c r="O8863" t="s">
        <v>33</v>
      </c>
      <c r="P8863">
        <v>2011</v>
      </c>
      <c r="V8863" t="str">
        <f>IF(OR(J8863 &lt; -10846.9, J8863 &gt; 74078.13), "T", "F")</f>
        <v>F</v>
      </c>
      <c r="AB8863">
        <v>5</v>
      </c>
      <c r="AC8863">
        <v>4</v>
      </c>
      <c r="AD8863">
        <v>227</v>
      </c>
      <c r="AE8863">
        <v>30</v>
      </c>
      <c r="AF8863">
        <v>21</v>
      </c>
      <c r="AG8863">
        <v>27750</v>
      </c>
      <c r="AJ8863">
        <v>2011</v>
      </c>
      <c r="AK8863" t="s">
        <v>52</v>
      </c>
      <c r="AL8863">
        <v>27750</v>
      </c>
    </row>
    <row r="8864" spans="1:38" x14ac:dyDescent="0.3">
      <c r="A8864" t="s">
        <v>52</v>
      </c>
      <c r="B8864" t="s">
        <v>836</v>
      </c>
      <c r="C8864">
        <v>870</v>
      </c>
      <c r="D8864" t="s">
        <v>30</v>
      </c>
      <c r="E8864" t="s">
        <v>34</v>
      </c>
      <c r="F8864" t="s">
        <v>31</v>
      </c>
      <c r="G8864">
        <v>5</v>
      </c>
      <c r="H8864">
        <v>4</v>
      </c>
      <c r="I8864">
        <v>227</v>
      </c>
      <c r="J8864">
        <v>31150</v>
      </c>
      <c r="K8864">
        <v>30</v>
      </c>
      <c r="L8864">
        <v>21</v>
      </c>
      <c r="M8864" t="s">
        <v>28</v>
      </c>
      <c r="N8864" t="s">
        <v>22</v>
      </c>
      <c r="O8864" t="s">
        <v>33</v>
      </c>
      <c r="P8864">
        <v>2011</v>
      </c>
      <c r="V8864" t="str">
        <f>IF(OR(J8864 &lt; -10846.9, J8864 &gt; 74078.13), "T", "F")</f>
        <v>F</v>
      </c>
      <c r="AB8864">
        <v>5</v>
      </c>
      <c r="AC8864">
        <v>4</v>
      </c>
      <c r="AD8864">
        <v>227</v>
      </c>
      <c r="AE8864">
        <v>30</v>
      </c>
      <c r="AF8864">
        <v>21</v>
      </c>
      <c r="AG8864">
        <v>31150</v>
      </c>
      <c r="AJ8864">
        <v>2011</v>
      </c>
      <c r="AK8864" t="s">
        <v>52</v>
      </c>
      <c r="AL8864">
        <v>31150</v>
      </c>
    </row>
    <row r="8865" spans="1:38" x14ac:dyDescent="0.3">
      <c r="A8865" t="s">
        <v>29</v>
      </c>
      <c r="B8865" t="s">
        <v>837</v>
      </c>
      <c r="C8865">
        <v>3105</v>
      </c>
      <c r="D8865" t="s">
        <v>18</v>
      </c>
      <c r="E8865" t="s">
        <v>78</v>
      </c>
      <c r="F8865" t="s">
        <v>35</v>
      </c>
      <c r="G8865">
        <v>6</v>
      </c>
      <c r="H8865">
        <v>4</v>
      </c>
      <c r="I8865">
        <v>333</v>
      </c>
      <c r="J8865">
        <v>49500</v>
      </c>
      <c r="K8865">
        <v>28</v>
      </c>
      <c r="L8865">
        <v>18</v>
      </c>
      <c r="M8865" t="s">
        <v>21</v>
      </c>
      <c r="N8865" t="s">
        <v>32</v>
      </c>
      <c r="O8865" t="s">
        <v>33</v>
      </c>
      <c r="P8865">
        <v>2014</v>
      </c>
      <c r="V8865" t="str">
        <f>IF(OR(J8865 &lt; -10846.9, J8865 &gt; 74078.13), "T", "F")</f>
        <v>F</v>
      </c>
      <c r="AB8865">
        <v>6</v>
      </c>
      <c r="AC8865">
        <v>4</v>
      </c>
      <c r="AD8865">
        <v>333</v>
      </c>
      <c r="AE8865">
        <v>28</v>
      </c>
      <c r="AF8865">
        <v>18</v>
      </c>
      <c r="AG8865">
        <v>49500</v>
      </c>
      <c r="AJ8865">
        <v>2014</v>
      </c>
      <c r="AK8865" t="s">
        <v>29</v>
      </c>
      <c r="AL8865">
        <v>49500</v>
      </c>
    </row>
    <row r="8866" spans="1:38" x14ac:dyDescent="0.3">
      <c r="A8866" t="s">
        <v>29</v>
      </c>
      <c r="B8866" t="s">
        <v>837</v>
      </c>
      <c r="C8866">
        <v>3105</v>
      </c>
      <c r="D8866" t="s">
        <v>18</v>
      </c>
      <c r="E8866" t="s">
        <v>19</v>
      </c>
      <c r="F8866" t="s">
        <v>35</v>
      </c>
      <c r="G8866">
        <v>6</v>
      </c>
      <c r="H8866">
        <v>4</v>
      </c>
      <c r="I8866">
        <v>333</v>
      </c>
      <c r="J8866">
        <v>54000</v>
      </c>
      <c r="K8866">
        <v>26</v>
      </c>
      <c r="L8866">
        <v>17</v>
      </c>
      <c r="M8866" t="s">
        <v>21</v>
      </c>
      <c r="N8866" t="s">
        <v>32</v>
      </c>
      <c r="O8866" t="s">
        <v>33</v>
      </c>
      <c r="P8866">
        <v>2014</v>
      </c>
      <c r="V8866" t="str">
        <f>IF(OR(J8866 &lt; -10846.9, J8866 &gt; 74078.13), "T", "F")</f>
        <v>F</v>
      </c>
      <c r="AB8866">
        <v>6</v>
      </c>
      <c r="AC8866">
        <v>4</v>
      </c>
      <c r="AD8866">
        <v>333</v>
      </c>
      <c r="AE8866">
        <v>26</v>
      </c>
      <c r="AF8866">
        <v>17</v>
      </c>
      <c r="AG8866">
        <v>54000</v>
      </c>
      <c r="AJ8866">
        <v>2014</v>
      </c>
      <c r="AK8866" t="s">
        <v>29</v>
      </c>
      <c r="AL8866">
        <v>54000</v>
      </c>
    </row>
    <row r="8867" spans="1:38" x14ac:dyDescent="0.3">
      <c r="A8867" t="s">
        <v>29</v>
      </c>
      <c r="B8867" t="s">
        <v>837</v>
      </c>
      <c r="C8867">
        <v>3105</v>
      </c>
      <c r="D8867" t="s">
        <v>18</v>
      </c>
      <c r="E8867" t="s">
        <v>19</v>
      </c>
      <c r="F8867" t="s">
        <v>35</v>
      </c>
      <c r="G8867">
        <v>6</v>
      </c>
      <c r="H8867">
        <v>4</v>
      </c>
      <c r="I8867">
        <v>333</v>
      </c>
      <c r="J8867">
        <v>48100</v>
      </c>
      <c r="K8867">
        <v>26</v>
      </c>
      <c r="L8867">
        <v>17</v>
      </c>
      <c r="M8867" t="s">
        <v>21</v>
      </c>
      <c r="N8867" t="s">
        <v>32</v>
      </c>
      <c r="O8867" t="s">
        <v>33</v>
      </c>
      <c r="P8867">
        <v>2014</v>
      </c>
      <c r="V8867" t="str">
        <f>IF(OR(J8867 &lt; -10846.9, J8867 &gt; 74078.13), "T", "F")</f>
        <v>F</v>
      </c>
      <c r="AB8867">
        <v>6</v>
      </c>
      <c r="AC8867">
        <v>4</v>
      </c>
      <c r="AD8867">
        <v>333</v>
      </c>
      <c r="AE8867">
        <v>26</v>
      </c>
      <c r="AF8867">
        <v>17</v>
      </c>
      <c r="AG8867">
        <v>48100</v>
      </c>
      <c r="AJ8867">
        <v>2014</v>
      </c>
      <c r="AK8867" t="s">
        <v>29</v>
      </c>
      <c r="AL8867">
        <v>48100</v>
      </c>
    </row>
    <row r="8868" spans="1:38" x14ac:dyDescent="0.3">
      <c r="A8868" t="s">
        <v>29</v>
      </c>
      <c r="B8868" t="s">
        <v>837</v>
      </c>
      <c r="C8868">
        <v>3105</v>
      </c>
      <c r="D8868" t="s">
        <v>18</v>
      </c>
      <c r="E8868" t="s">
        <v>78</v>
      </c>
      <c r="F8868" t="s">
        <v>35</v>
      </c>
      <c r="G8868">
        <v>6</v>
      </c>
      <c r="H8868">
        <v>4</v>
      </c>
      <c r="I8868">
        <v>333</v>
      </c>
      <c r="J8868">
        <v>55400</v>
      </c>
      <c r="K8868">
        <v>28</v>
      </c>
      <c r="L8868">
        <v>18</v>
      </c>
      <c r="M8868" t="s">
        <v>21</v>
      </c>
      <c r="N8868" t="s">
        <v>32</v>
      </c>
      <c r="O8868" t="s">
        <v>33</v>
      </c>
      <c r="P8868">
        <v>2014</v>
      </c>
      <c r="V8868" t="str">
        <f>IF(OR(J8868 &lt; -10846.9, J8868 &gt; 74078.13), "T", "F")</f>
        <v>F</v>
      </c>
      <c r="AB8868">
        <v>6</v>
      </c>
      <c r="AC8868">
        <v>4</v>
      </c>
      <c r="AD8868">
        <v>333</v>
      </c>
      <c r="AE8868">
        <v>28</v>
      </c>
      <c r="AF8868">
        <v>18</v>
      </c>
      <c r="AG8868">
        <v>55400</v>
      </c>
      <c r="AJ8868">
        <v>2014</v>
      </c>
      <c r="AK8868" t="s">
        <v>29</v>
      </c>
      <c r="AL8868">
        <v>55400</v>
      </c>
    </row>
    <row r="8869" spans="1:38" x14ac:dyDescent="0.3">
      <c r="A8869" t="s">
        <v>29</v>
      </c>
      <c r="B8869" t="s">
        <v>837</v>
      </c>
      <c r="C8869">
        <v>3105</v>
      </c>
      <c r="D8869" t="s">
        <v>18</v>
      </c>
      <c r="E8869" t="s">
        <v>19</v>
      </c>
      <c r="F8869" t="s">
        <v>35</v>
      </c>
      <c r="G8869">
        <v>6</v>
      </c>
      <c r="H8869">
        <v>4</v>
      </c>
      <c r="I8869">
        <v>333</v>
      </c>
      <c r="J8869">
        <v>48400</v>
      </c>
      <c r="K8869">
        <v>26</v>
      </c>
      <c r="L8869">
        <v>17</v>
      </c>
      <c r="M8869" t="s">
        <v>21</v>
      </c>
      <c r="N8869" t="s">
        <v>32</v>
      </c>
      <c r="O8869" t="s">
        <v>33</v>
      </c>
      <c r="P8869">
        <v>2015</v>
      </c>
      <c r="V8869" t="str">
        <f>IF(OR(J8869 &lt; -10846.9, J8869 &gt; 74078.13), "T", "F")</f>
        <v>F</v>
      </c>
      <c r="AB8869">
        <v>6</v>
      </c>
      <c r="AC8869">
        <v>4</v>
      </c>
      <c r="AD8869">
        <v>333</v>
      </c>
      <c r="AE8869">
        <v>26</v>
      </c>
      <c r="AF8869">
        <v>17</v>
      </c>
      <c r="AG8869">
        <v>48400</v>
      </c>
      <c r="AJ8869">
        <v>2015</v>
      </c>
      <c r="AK8869" t="s">
        <v>29</v>
      </c>
      <c r="AL8869">
        <v>48400</v>
      </c>
    </row>
    <row r="8870" spans="1:38" x14ac:dyDescent="0.3">
      <c r="A8870" t="s">
        <v>29</v>
      </c>
      <c r="B8870" t="s">
        <v>837</v>
      </c>
      <c r="C8870">
        <v>3105</v>
      </c>
      <c r="D8870" t="s">
        <v>18</v>
      </c>
      <c r="E8870" t="s">
        <v>19</v>
      </c>
      <c r="F8870" t="s">
        <v>35</v>
      </c>
      <c r="G8870">
        <v>6</v>
      </c>
      <c r="H8870">
        <v>4</v>
      </c>
      <c r="I8870">
        <v>333</v>
      </c>
      <c r="J8870">
        <v>54300</v>
      </c>
      <c r="K8870">
        <v>26</v>
      </c>
      <c r="L8870">
        <v>17</v>
      </c>
      <c r="M8870" t="s">
        <v>21</v>
      </c>
      <c r="N8870" t="s">
        <v>32</v>
      </c>
      <c r="O8870" t="s">
        <v>33</v>
      </c>
      <c r="P8870">
        <v>2015</v>
      </c>
      <c r="V8870" t="str">
        <f>IF(OR(J8870 &lt; -10846.9, J8870 &gt; 74078.13), "T", "F")</f>
        <v>F</v>
      </c>
      <c r="AB8870">
        <v>6</v>
      </c>
      <c r="AC8870">
        <v>4</v>
      </c>
      <c r="AD8870">
        <v>333</v>
      </c>
      <c r="AE8870">
        <v>26</v>
      </c>
      <c r="AF8870">
        <v>17</v>
      </c>
      <c r="AG8870">
        <v>54300</v>
      </c>
      <c r="AJ8870">
        <v>2015</v>
      </c>
      <c r="AK8870" t="s">
        <v>29</v>
      </c>
      <c r="AL8870">
        <v>54300</v>
      </c>
    </row>
    <row r="8871" spans="1:38" x14ac:dyDescent="0.3">
      <c r="A8871" t="s">
        <v>29</v>
      </c>
      <c r="B8871" t="s">
        <v>837</v>
      </c>
      <c r="C8871">
        <v>3105</v>
      </c>
      <c r="D8871" t="s">
        <v>18</v>
      </c>
      <c r="E8871" t="s">
        <v>78</v>
      </c>
      <c r="F8871" t="s">
        <v>35</v>
      </c>
      <c r="G8871">
        <v>6</v>
      </c>
      <c r="H8871">
        <v>4</v>
      </c>
      <c r="I8871">
        <v>333</v>
      </c>
      <c r="J8871">
        <v>55700</v>
      </c>
      <c r="K8871">
        <v>28</v>
      </c>
      <c r="L8871">
        <v>18</v>
      </c>
      <c r="M8871" t="s">
        <v>21</v>
      </c>
      <c r="N8871" t="s">
        <v>32</v>
      </c>
      <c r="O8871" t="s">
        <v>33</v>
      </c>
      <c r="P8871">
        <v>2015</v>
      </c>
      <c r="V8871" t="str">
        <f>IF(OR(J8871 &lt; -10846.9, J8871 &gt; 74078.13), "T", "F")</f>
        <v>F</v>
      </c>
      <c r="AB8871">
        <v>6</v>
      </c>
      <c r="AC8871">
        <v>4</v>
      </c>
      <c r="AD8871">
        <v>333</v>
      </c>
      <c r="AE8871">
        <v>28</v>
      </c>
      <c r="AF8871">
        <v>18</v>
      </c>
      <c r="AG8871">
        <v>55700</v>
      </c>
      <c r="AJ8871">
        <v>2015</v>
      </c>
      <c r="AK8871" t="s">
        <v>29</v>
      </c>
      <c r="AL8871">
        <v>55700</v>
      </c>
    </row>
    <row r="8872" spans="1:38" x14ac:dyDescent="0.3">
      <c r="A8872" t="s">
        <v>29</v>
      </c>
      <c r="B8872" t="s">
        <v>837</v>
      </c>
      <c r="C8872">
        <v>3105</v>
      </c>
      <c r="D8872" t="s">
        <v>18</v>
      </c>
      <c r="E8872" t="s">
        <v>78</v>
      </c>
      <c r="F8872" t="s">
        <v>35</v>
      </c>
      <c r="G8872">
        <v>6</v>
      </c>
      <c r="H8872">
        <v>4</v>
      </c>
      <c r="I8872">
        <v>333</v>
      </c>
      <c r="J8872">
        <v>49800</v>
      </c>
      <c r="K8872">
        <v>28</v>
      </c>
      <c r="L8872">
        <v>18</v>
      </c>
      <c r="M8872" t="s">
        <v>21</v>
      </c>
      <c r="N8872" t="s">
        <v>32</v>
      </c>
      <c r="O8872" t="s">
        <v>33</v>
      </c>
      <c r="P8872">
        <v>2015</v>
      </c>
      <c r="V8872" t="str">
        <f>IF(OR(J8872 &lt; -10846.9, J8872 &gt; 74078.13), "T", "F")</f>
        <v>F</v>
      </c>
      <c r="AB8872">
        <v>6</v>
      </c>
      <c r="AC8872">
        <v>4</v>
      </c>
      <c r="AD8872">
        <v>333</v>
      </c>
      <c r="AE8872">
        <v>28</v>
      </c>
      <c r="AF8872">
        <v>18</v>
      </c>
      <c r="AG8872">
        <v>49800</v>
      </c>
      <c r="AJ8872">
        <v>2015</v>
      </c>
      <c r="AK8872" t="s">
        <v>29</v>
      </c>
      <c r="AL8872">
        <v>49800</v>
      </c>
    </row>
    <row r="8873" spans="1:38" x14ac:dyDescent="0.3">
      <c r="A8873" t="s">
        <v>29</v>
      </c>
      <c r="B8873" t="s">
        <v>837</v>
      </c>
      <c r="C8873">
        <v>3105</v>
      </c>
      <c r="D8873" t="s">
        <v>18</v>
      </c>
      <c r="E8873" t="s">
        <v>78</v>
      </c>
      <c r="F8873" t="s">
        <v>35</v>
      </c>
      <c r="G8873">
        <v>6</v>
      </c>
      <c r="H8873">
        <v>4</v>
      </c>
      <c r="I8873">
        <v>333</v>
      </c>
      <c r="J8873">
        <v>56100</v>
      </c>
      <c r="K8873">
        <v>28</v>
      </c>
      <c r="L8873">
        <v>18</v>
      </c>
      <c r="M8873" t="s">
        <v>21</v>
      </c>
      <c r="N8873" t="s">
        <v>32</v>
      </c>
      <c r="O8873" t="s">
        <v>33</v>
      </c>
      <c r="P8873">
        <v>2016</v>
      </c>
      <c r="V8873" t="str">
        <f>IF(OR(J8873 &lt; -10846.9, J8873 &gt; 74078.13), "T", "F")</f>
        <v>F</v>
      </c>
      <c r="AB8873">
        <v>6</v>
      </c>
      <c r="AC8873">
        <v>4</v>
      </c>
      <c r="AD8873">
        <v>333</v>
      </c>
      <c r="AE8873">
        <v>28</v>
      </c>
      <c r="AF8873">
        <v>18</v>
      </c>
      <c r="AG8873">
        <v>56100</v>
      </c>
      <c r="AJ8873">
        <v>2016</v>
      </c>
      <c r="AK8873" t="s">
        <v>29</v>
      </c>
      <c r="AL8873">
        <v>56100</v>
      </c>
    </row>
    <row r="8874" spans="1:38" x14ac:dyDescent="0.3">
      <c r="A8874" t="s">
        <v>29</v>
      </c>
      <c r="B8874" t="s">
        <v>837</v>
      </c>
      <c r="C8874">
        <v>3105</v>
      </c>
      <c r="D8874" t="s">
        <v>18</v>
      </c>
      <c r="E8874" t="s">
        <v>19</v>
      </c>
      <c r="F8874" t="s">
        <v>35</v>
      </c>
      <c r="G8874">
        <v>6</v>
      </c>
      <c r="H8874">
        <v>4</v>
      </c>
      <c r="I8874">
        <v>333</v>
      </c>
      <c r="J8874">
        <v>55100</v>
      </c>
      <c r="K8874">
        <v>26</v>
      </c>
      <c r="L8874">
        <v>17</v>
      </c>
      <c r="M8874" t="s">
        <v>21</v>
      </c>
      <c r="N8874" t="s">
        <v>32</v>
      </c>
      <c r="O8874" t="s">
        <v>33</v>
      </c>
      <c r="P8874">
        <v>2016</v>
      </c>
      <c r="V8874" t="str">
        <f>IF(OR(J8874 &lt; -10846.9, J8874 &gt; 74078.13), "T", "F")</f>
        <v>F</v>
      </c>
      <c r="AB8874">
        <v>6</v>
      </c>
      <c r="AC8874">
        <v>4</v>
      </c>
      <c r="AD8874">
        <v>333</v>
      </c>
      <c r="AE8874">
        <v>26</v>
      </c>
      <c r="AF8874">
        <v>17</v>
      </c>
      <c r="AG8874">
        <v>55100</v>
      </c>
      <c r="AJ8874">
        <v>2016</v>
      </c>
      <c r="AK8874" t="s">
        <v>29</v>
      </c>
      <c r="AL8874">
        <v>55100</v>
      </c>
    </row>
    <row r="8875" spans="1:38" x14ac:dyDescent="0.3">
      <c r="A8875" t="s">
        <v>29</v>
      </c>
      <c r="B8875" t="s">
        <v>837</v>
      </c>
      <c r="C8875">
        <v>3105</v>
      </c>
      <c r="D8875" t="s">
        <v>18</v>
      </c>
      <c r="E8875" t="s">
        <v>78</v>
      </c>
      <c r="F8875" t="s">
        <v>35</v>
      </c>
      <c r="G8875">
        <v>6</v>
      </c>
      <c r="H8875">
        <v>4</v>
      </c>
      <c r="I8875">
        <v>333</v>
      </c>
      <c r="J8875">
        <v>50200</v>
      </c>
      <c r="K8875">
        <v>28</v>
      </c>
      <c r="L8875">
        <v>18</v>
      </c>
      <c r="M8875" t="s">
        <v>21</v>
      </c>
      <c r="N8875" t="s">
        <v>32</v>
      </c>
      <c r="O8875" t="s">
        <v>33</v>
      </c>
      <c r="P8875">
        <v>2016</v>
      </c>
      <c r="V8875" t="str">
        <f>IF(OR(J8875 &lt; -10846.9, J8875 &gt; 74078.13), "T", "F")</f>
        <v>F</v>
      </c>
      <c r="AB8875">
        <v>6</v>
      </c>
      <c r="AC8875">
        <v>4</v>
      </c>
      <c r="AD8875">
        <v>333</v>
      </c>
      <c r="AE8875">
        <v>28</v>
      </c>
      <c r="AF8875">
        <v>18</v>
      </c>
      <c r="AG8875">
        <v>50200</v>
      </c>
      <c r="AJ8875">
        <v>2016</v>
      </c>
      <c r="AK8875" t="s">
        <v>29</v>
      </c>
      <c r="AL8875">
        <v>50200</v>
      </c>
    </row>
    <row r="8876" spans="1:38" x14ac:dyDescent="0.3">
      <c r="A8876" t="s">
        <v>29</v>
      </c>
      <c r="B8876" t="s">
        <v>837</v>
      </c>
      <c r="C8876">
        <v>3105</v>
      </c>
      <c r="D8876" t="s">
        <v>18</v>
      </c>
      <c r="E8876" t="s">
        <v>19</v>
      </c>
      <c r="F8876" t="s">
        <v>35</v>
      </c>
      <c r="G8876">
        <v>6</v>
      </c>
      <c r="H8876">
        <v>4</v>
      </c>
      <c r="I8876">
        <v>333</v>
      </c>
      <c r="J8876">
        <v>49200</v>
      </c>
      <c r="K8876">
        <v>26</v>
      </c>
      <c r="L8876">
        <v>17</v>
      </c>
      <c r="M8876" t="s">
        <v>21</v>
      </c>
      <c r="N8876" t="s">
        <v>32</v>
      </c>
      <c r="O8876" t="s">
        <v>33</v>
      </c>
      <c r="P8876">
        <v>2016</v>
      </c>
      <c r="V8876" t="str">
        <f>IF(OR(J8876 &lt; -10846.9, J8876 &gt; 74078.13), "T", "F")</f>
        <v>F</v>
      </c>
      <c r="AB8876">
        <v>6</v>
      </c>
      <c r="AC8876">
        <v>4</v>
      </c>
      <c r="AD8876">
        <v>333</v>
      </c>
      <c r="AE8876">
        <v>26</v>
      </c>
      <c r="AF8876">
        <v>17</v>
      </c>
      <c r="AG8876">
        <v>49200</v>
      </c>
      <c r="AJ8876">
        <v>2016</v>
      </c>
      <c r="AK8876" t="s">
        <v>29</v>
      </c>
      <c r="AL8876">
        <v>49200</v>
      </c>
    </row>
    <row r="8877" spans="1:38" x14ac:dyDescent="0.3">
      <c r="A8877" t="s">
        <v>29</v>
      </c>
      <c r="B8877" t="s">
        <v>838</v>
      </c>
      <c r="C8877">
        <v>3105</v>
      </c>
      <c r="D8877" t="s">
        <v>18</v>
      </c>
      <c r="E8877" t="s">
        <v>78</v>
      </c>
      <c r="F8877" t="s">
        <v>35</v>
      </c>
      <c r="G8877">
        <v>6</v>
      </c>
      <c r="H8877">
        <v>2</v>
      </c>
      <c r="I8877">
        <v>333</v>
      </c>
      <c r="J8877">
        <v>67350</v>
      </c>
      <c r="K8877">
        <v>26</v>
      </c>
      <c r="L8877">
        <v>18</v>
      </c>
      <c r="M8877" t="s">
        <v>123</v>
      </c>
      <c r="N8877" t="s">
        <v>32</v>
      </c>
      <c r="O8877" t="s">
        <v>26</v>
      </c>
      <c r="P8877">
        <v>2016</v>
      </c>
      <c r="V8877" t="str">
        <f>IF(OR(J8877 &lt; -10846.9, J8877 &gt; 74078.13), "T", "F")</f>
        <v>F</v>
      </c>
      <c r="AB8877">
        <v>6</v>
      </c>
      <c r="AC8877">
        <v>2</v>
      </c>
      <c r="AD8877">
        <v>333</v>
      </c>
      <c r="AE8877">
        <v>26</v>
      </c>
      <c r="AF8877">
        <v>18</v>
      </c>
      <c r="AG8877">
        <v>67350</v>
      </c>
      <c r="AJ8877">
        <v>2016</v>
      </c>
      <c r="AK8877" t="s">
        <v>29</v>
      </c>
      <c r="AL8877">
        <v>67350</v>
      </c>
    </row>
    <row r="8878" spans="1:38" x14ac:dyDescent="0.3">
      <c r="A8878" t="s">
        <v>29</v>
      </c>
      <c r="B8878" t="s">
        <v>838</v>
      </c>
      <c r="C8878">
        <v>3105</v>
      </c>
      <c r="D8878" t="s">
        <v>18</v>
      </c>
      <c r="E8878" t="s">
        <v>19</v>
      </c>
      <c r="F8878" t="s">
        <v>35</v>
      </c>
      <c r="G8878">
        <v>6</v>
      </c>
      <c r="H8878">
        <v>2</v>
      </c>
      <c r="I8878">
        <v>333</v>
      </c>
      <c r="J8878">
        <v>59350</v>
      </c>
      <c r="K8878">
        <v>26</v>
      </c>
      <c r="L8878">
        <v>17</v>
      </c>
      <c r="M8878" t="s">
        <v>21</v>
      </c>
      <c r="N8878" t="s">
        <v>32</v>
      </c>
      <c r="O8878" t="s">
        <v>23</v>
      </c>
      <c r="P8878">
        <v>2016</v>
      </c>
      <c r="V8878" t="str">
        <f>IF(OR(J8878 &lt; -10846.9, J8878 &gt; 74078.13), "T", "F")</f>
        <v>F</v>
      </c>
      <c r="AB8878">
        <v>6</v>
      </c>
      <c r="AC8878">
        <v>2</v>
      </c>
      <c r="AD8878">
        <v>333</v>
      </c>
      <c r="AE8878">
        <v>26</v>
      </c>
      <c r="AF8878">
        <v>17</v>
      </c>
      <c r="AG8878">
        <v>59350</v>
      </c>
      <c r="AJ8878">
        <v>2016</v>
      </c>
      <c r="AK8878" t="s">
        <v>29</v>
      </c>
      <c r="AL8878">
        <v>59350</v>
      </c>
    </row>
    <row r="8879" spans="1:38" x14ac:dyDescent="0.3">
      <c r="A8879" t="s">
        <v>29</v>
      </c>
      <c r="B8879" t="s">
        <v>838</v>
      </c>
      <c r="C8879">
        <v>3105</v>
      </c>
      <c r="D8879" t="s">
        <v>18</v>
      </c>
      <c r="E8879" t="s">
        <v>78</v>
      </c>
      <c r="F8879" t="s">
        <v>35</v>
      </c>
      <c r="G8879">
        <v>6</v>
      </c>
      <c r="H8879">
        <v>2</v>
      </c>
      <c r="I8879">
        <v>333</v>
      </c>
      <c r="J8879">
        <v>61100</v>
      </c>
      <c r="K8879">
        <v>26</v>
      </c>
      <c r="L8879">
        <v>18</v>
      </c>
      <c r="M8879" t="s">
        <v>123</v>
      </c>
      <c r="N8879" t="s">
        <v>32</v>
      </c>
      <c r="O8879" t="s">
        <v>26</v>
      </c>
      <c r="P8879">
        <v>2016</v>
      </c>
      <c r="V8879" t="str">
        <f>IF(OR(J8879 &lt; -10846.9, J8879 &gt; 74078.13), "T", "F")</f>
        <v>F</v>
      </c>
      <c r="AB8879">
        <v>6</v>
      </c>
      <c r="AC8879">
        <v>2</v>
      </c>
      <c r="AD8879">
        <v>333</v>
      </c>
      <c r="AE8879">
        <v>26</v>
      </c>
      <c r="AF8879">
        <v>18</v>
      </c>
      <c r="AG8879">
        <v>61100</v>
      </c>
      <c r="AJ8879">
        <v>2016</v>
      </c>
      <c r="AK8879" t="s">
        <v>29</v>
      </c>
      <c r="AL8879">
        <v>61100</v>
      </c>
    </row>
    <row r="8880" spans="1:38" x14ac:dyDescent="0.3">
      <c r="A8880" t="s">
        <v>29</v>
      </c>
      <c r="B8880" t="s">
        <v>838</v>
      </c>
      <c r="C8880">
        <v>3105</v>
      </c>
      <c r="D8880" t="s">
        <v>18</v>
      </c>
      <c r="E8880" t="s">
        <v>78</v>
      </c>
      <c r="F8880" t="s">
        <v>35</v>
      </c>
      <c r="G8880">
        <v>6</v>
      </c>
      <c r="H8880">
        <v>2</v>
      </c>
      <c r="I8880">
        <v>333</v>
      </c>
      <c r="J8880">
        <v>54100</v>
      </c>
      <c r="K8880">
        <v>28</v>
      </c>
      <c r="L8880">
        <v>18</v>
      </c>
      <c r="M8880" t="s">
        <v>123</v>
      </c>
      <c r="N8880" t="s">
        <v>32</v>
      </c>
      <c r="O8880" t="s">
        <v>23</v>
      </c>
      <c r="P8880">
        <v>2016</v>
      </c>
      <c r="V8880" t="str">
        <f>IF(OR(J8880 &lt; -10846.9, J8880 &gt; 74078.13), "T", "F")</f>
        <v>F</v>
      </c>
      <c r="AB8880">
        <v>6</v>
      </c>
      <c r="AC8880">
        <v>2</v>
      </c>
      <c r="AD8880">
        <v>333</v>
      </c>
      <c r="AE8880">
        <v>28</v>
      </c>
      <c r="AF8880">
        <v>18</v>
      </c>
      <c r="AG8880">
        <v>54100</v>
      </c>
      <c r="AJ8880">
        <v>2016</v>
      </c>
      <c r="AK8880" t="s">
        <v>29</v>
      </c>
      <c r="AL8880">
        <v>54100</v>
      </c>
    </row>
    <row r="8881" spans="1:38" x14ac:dyDescent="0.3">
      <c r="A8881" t="s">
        <v>29</v>
      </c>
      <c r="B8881" t="s">
        <v>838</v>
      </c>
      <c r="C8881">
        <v>3105</v>
      </c>
      <c r="D8881" t="s">
        <v>18</v>
      </c>
      <c r="E8881" t="s">
        <v>78</v>
      </c>
      <c r="F8881" t="s">
        <v>35</v>
      </c>
      <c r="G8881">
        <v>6</v>
      </c>
      <c r="H8881">
        <v>2</v>
      </c>
      <c r="I8881">
        <v>333</v>
      </c>
      <c r="J8881">
        <v>60350</v>
      </c>
      <c r="K8881">
        <v>28</v>
      </c>
      <c r="L8881">
        <v>18</v>
      </c>
      <c r="M8881" t="s">
        <v>123</v>
      </c>
      <c r="N8881" t="s">
        <v>32</v>
      </c>
      <c r="O8881" t="s">
        <v>23</v>
      </c>
      <c r="P8881">
        <v>2016</v>
      </c>
      <c r="V8881" t="str">
        <f>IF(OR(J8881 &lt; -10846.9, J8881 &gt; 74078.13), "T", "F")</f>
        <v>F</v>
      </c>
      <c r="AB8881">
        <v>6</v>
      </c>
      <c r="AC8881">
        <v>2</v>
      </c>
      <c r="AD8881">
        <v>333</v>
      </c>
      <c r="AE8881">
        <v>28</v>
      </c>
      <c r="AF8881">
        <v>18</v>
      </c>
      <c r="AG8881">
        <v>60350</v>
      </c>
      <c r="AJ8881">
        <v>2016</v>
      </c>
      <c r="AK8881" t="s">
        <v>29</v>
      </c>
      <c r="AL8881">
        <v>60350</v>
      </c>
    </row>
    <row r="8882" spans="1:38" x14ac:dyDescent="0.3">
      <c r="A8882" t="s">
        <v>29</v>
      </c>
      <c r="B8882" t="s">
        <v>838</v>
      </c>
      <c r="C8882">
        <v>3105</v>
      </c>
      <c r="D8882" t="s">
        <v>18</v>
      </c>
      <c r="E8882" t="s">
        <v>19</v>
      </c>
      <c r="F8882" t="s">
        <v>35</v>
      </c>
      <c r="G8882">
        <v>6</v>
      </c>
      <c r="H8882">
        <v>2</v>
      </c>
      <c r="I8882">
        <v>333</v>
      </c>
      <c r="J8882">
        <v>53100</v>
      </c>
      <c r="K8882">
        <v>26</v>
      </c>
      <c r="L8882">
        <v>17</v>
      </c>
      <c r="M8882" t="s">
        <v>21</v>
      </c>
      <c r="N8882" t="s">
        <v>32</v>
      </c>
      <c r="O8882" t="s">
        <v>23</v>
      </c>
      <c r="P8882">
        <v>2016</v>
      </c>
      <c r="V8882" t="str">
        <f>IF(OR(J8882 &lt; -10846.9, J8882 &gt; 74078.13), "T", "F")</f>
        <v>F</v>
      </c>
      <c r="AB8882">
        <v>6</v>
      </c>
      <c r="AC8882">
        <v>2</v>
      </c>
      <c r="AD8882">
        <v>333</v>
      </c>
      <c r="AE8882">
        <v>26</v>
      </c>
      <c r="AF8882">
        <v>17</v>
      </c>
      <c r="AG8882">
        <v>53100</v>
      </c>
      <c r="AJ8882">
        <v>2016</v>
      </c>
      <c r="AK8882" t="s">
        <v>29</v>
      </c>
      <c r="AL8882">
        <v>53100</v>
      </c>
    </row>
    <row r="8883" spans="1:38" x14ac:dyDescent="0.3">
      <c r="A8883" t="s">
        <v>29</v>
      </c>
      <c r="B8883" t="s">
        <v>838</v>
      </c>
      <c r="C8883">
        <v>3105</v>
      </c>
      <c r="D8883" t="s">
        <v>18</v>
      </c>
      <c r="E8883" t="s">
        <v>19</v>
      </c>
      <c r="F8883" t="s">
        <v>35</v>
      </c>
      <c r="G8883">
        <v>6</v>
      </c>
      <c r="H8883">
        <v>2</v>
      </c>
      <c r="I8883">
        <v>333</v>
      </c>
      <c r="J8883">
        <v>53100</v>
      </c>
      <c r="K8883">
        <v>26</v>
      </c>
      <c r="L8883">
        <v>17</v>
      </c>
      <c r="M8883" t="s">
        <v>21</v>
      </c>
      <c r="N8883" t="s">
        <v>32</v>
      </c>
      <c r="O8883" t="s">
        <v>23</v>
      </c>
      <c r="P8883">
        <v>2017</v>
      </c>
      <c r="V8883" t="str">
        <f>IF(OR(J8883 &lt; -10846.9, J8883 &gt; 74078.13), "T", "F")</f>
        <v>F</v>
      </c>
      <c r="AB8883">
        <v>6</v>
      </c>
      <c r="AC8883">
        <v>2</v>
      </c>
      <c r="AD8883">
        <v>333</v>
      </c>
      <c r="AE8883">
        <v>26</v>
      </c>
      <c r="AF8883">
        <v>17</v>
      </c>
      <c r="AG8883">
        <v>53100</v>
      </c>
      <c r="AJ8883">
        <v>2017</v>
      </c>
      <c r="AK8883" t="s">
        <v>29</v>
      </c>
      <c r="AL8883">
        <v>53100</v>
      </c>
    </row>
    <row r="8884" spans="1:38" x14ac:dyDescent="0.3">
      <c r="A8884" t="s">
        <v>29</v>
      </c>
      <c r="B8884" t="s">
        <v>838</v>
      </c>
      <c r="C8884">
        <v>3105</v>
      </c>
      <c r="D8884" t="s">
        <v>18</v>
      </c>
      <c r="E8884" t="s">
        <v>78</v>
      </c>
      <c r="F8884" t="s">
        <v>35</v>
      </c>
      <c r="G8884">
        <v>6</v>
      </c>
      <c r="H8884">
        <v>2</v>
      </c>
      <c r="I8884">
        <v>333</v>
      </c>
      <c r="J8884">
        <v>61100</v>
      </c>
      <c r="K8884">
        <v>26</v>
      </c>
      <c r="L8884">
        <v>18</v>
      </c>
      <c r="M8884" t="s">
        <v>123</v>
      </c>
      <c r="N8884" t="s">
        <v>32</v>
      </c>
      <c r="O8884" t="s">
        <v>26</v>
      </c>
      <c r="P8884">
        <v>2017</v>
      </c>
      <c r="V8884" t="str">
        <f>IF(OR(J8884 &lt; -10846.9, J8884 &gt; 74078.13), "T", "F")</f>
        <v>F</v>
      </c>
      <c r="AB8884">
        <v>6</v>
      </c>
      <c r="AC8884">
        <v>2</v>
      </c>
      <c r="AD8884">
        <v>333</v>
      </c>
      <c r="AE8884">
        <v>26</v>
      </c>
      <c r="AF8884">
        <v>18</v>
      </c>
      <c r="AG8884">
        <v>61100</v>
      </c>
      <c r="AJ8884">
        <v>2017</v>
      </c>
      <c r="AK8884" t="s">
        <v>29</v>
      </c>
      <c r="AL8884">
        <v>61100</v>
      </c>
    </row>
    <row r="8885" spans="1:38" x14ac:dyDescent="0.3">
      <c r="A8885" t="s">
        <v>29</v>
      </c>
      <c r="B8885" t="s">
        <v>838</v>
      </c>
      <c r="C8885">
        <v>3105</v>
      </c>
      <c r="D8885" t="s">
        <v>18</v>
      </c>
      <c r="E8885" t="s">
        <v>78</v>
      </c>
      <c r="F8885" t="s">
        <v>35</v>
      </c>
      <c r="G8885">
        <v>6</v>
      </c>
      <c r="H8885">
        <v>2</v>
      </c>
      <c r="I8885">
        <v>333</v>
      </c>
      <c r="J8885">
        <v>54100</v>
      </c>
      <c r="K8885">
        <v>28</v>
      </c>
      <c r="L8885">
        <v>18</v>
      </c>
      <c r="M8885" t="s">
        <v>123</v>
      </c>
      <c r="N8885" t="s">
        <v>32</v>
      </c>
      <c r="O8885" t="s">
        <v>23</v>
      </c>
      <c r="P8885">
        <v>2017</v>
      </c>
      <c r="V8885" t="str">
        <f>IF(OR(J8885 &lt; -10846.9, J8885 &gt; 74078.13), "T", "F")</f>
        <v>F</v>
      </c>
      <c r="AB8885">
        <v>6</v>
      </c>
      <c r="AC8885">
        <v>2</v>
      </c>
      <c r="AD8885">
        <v>333</v>
      </c>
      <c r="AE8885">
        <v>28</v>
      </c>
      <c r="AF8885">
        <v>18</v>
      </c>
      <c r="AG8885">
        <v>54100</v>
      </c>
      <c r="AJ8885">
        <v>2017</v>
      </c>
      <c r="AK8885" t="s">
        <v>29</v>
      </c>
      <c r="AL8885">
        <v>54100</v>
      </c>
    </row>
    <row r="8886" spans="1:38" x14ac:dyDescent="0.3">
      <c r="A8886" t="s">
        <v>52</v>
      </c>
      <c r="B8886" t="s">
        <v>839</v>
      </c>
      <c r="C8886">
        <v>870</v>
      </c>
      <c r="D8886" t="s">
        <v>30</v>
      </c>
      <c r="E8886" t="s">
        <v>34</v>
      </c>
      <c r="F8886" t="s">
        <v>35</v>
      </c>
      <c r="G8886">
        <v>4</v>
      </c>
      <c r="H8886">
        <v>4</v>
      </c>
      <c r="I8886">
        <v>240</v>
      </c>
      <c r="J8886">
        <v>44200</v>
      </c>
      <c r="K8886">
        <v>30</v>
      </c>
      <c r="L8886">
        <v>22</v>
      </c>
      <c r="M8886" t="s">
        <v>28</v>
      </c>
      <c r="N8886" t="s">
        <v>32</v>
      </c>
      <c r="O8886" t="s">
        <v>33</v>
      </c>
      <c r="P8886">
        <v>2017</v>
      </c>
      <c r="V8886" t="str">
        <f>IF(OR(J8886 &lt; -10846.9, J8886 &gt; 74078.13), "T", "F")</f>
        <v>F</v>
      </c>
      <c r="AB8886">
        <v>4</v>
      </c>
      <c r="AC8886">
        <v>4</v>
      </c>
      <c r="AD8886">
        <v>240</v>
      </c>
      <c r="AE8886">
        <v>30</v>
      </c>
      <c r="AF8886">
        <v>22</v>
      </c>
      <c r="AG8886">
        <v>44200</v>
      </c>
      <c r="AJ8886">
        <v>2017</v>
      </c>
      <c r="AK8886" t="s">
        <v>52</v>
      </c>
      <c r="AL8886">
        <v>44200</v>
      </c>
    </row>
    <row r="8887" spans="1:38" x14ac:dyDescent="0.3">
      <c r="A8887" t="s">
        <v>52</v>
      </c>
      <c r="B8887" t="s">
        <v>840</v>
      </c>
      <c r="C8887">
        <v>870</v>
      </c>
      <c r="D8887" t="s">
        <v>30</v>
      </c>
      <c r="E8887" t="s">
        <v>34</v>
      </c>
      <c r="F8887" t="s">
        <v>35</v>
      </c>
      <c r="G8887">
        <v>5</v>
      </c>
      <c r="H8887">
        <v>4</v>
      </c>
      <c r="I8887">
        <v>250</v>
      </c>
      <c r="J8887">
        <v>35450</v>
      </c>
      <c r="K8887">
        <v>29</v>
      </c>
      <c r="L8887">
        <v>20</v>
      </c>
      <c r="M8887" t="s">
        <v>25</v>
      </c>
      <c r="N8887" t="s">
        <v>32</v>
      </c>
      <c r="O8887" t="s">
        <v>33</v>
      </c>
      <c r="P8887">
        <v>2015</v>
      </c>
      <c r="V8887" t="str">
        <f>IF(OR(J8887 &lt; -10846.9, J8887 &gt; 74078.13), "T", "F")</f>
        <v>F</v>
      </c>
      <c r="AB8887">
        <v>5</v>
      </c>
      <c r="AC8887">
        <v>4</v>
      </c>
      <c r="AD8887">
        <v>250</v>
      </c>
      <c r="AE8887">
        <v>29</v>
      </c>
      <c r="AF8887">
        <v>20</v>
      </c>
      <c r="AG8887">
        <v>35450</v>
      </c>
      <c r="AJ8887">
        <v>2015</v>
      </c>
      <c r="AK8887" t="s">
        <v>52</v>
      </c>
      <c r="AL8887">
        <v>35450</v>
      </c>
    </row>
    <row r="8888" spans="1:38" x14ac:dyDescent="0.3">
      <c r="A8888" t="s">
        <v>52</v>
      </c>
      <c r="B8888" t="s">
        <v>840</v>
      </c>
      <c r="C8888">
        <v>870</v>
      </c>
      <c r="D8888" t="s">
        <v>30</v>
      </c>
      <c r="E8888" t="s">
        <v>34</v>
      </c>
      <c r="F8888" t="s">
        <v>31</v>
      </c>
      <c r="G8888">
        <v>4</v>
      </c>
      <c r="H8888">
        <v>4</v>
      </c>
      <c r="I8888">
        <v>302</v>
      </c>
      <c r="J8888">
        <v>39250</v>
      </c>
      <c r="K8888">
        <v>35</v>
      </c>
      <c r="L8888">
        <v>24</v>
      </c>
      <c r="M8888" t="s">
        <v>27</v>
      </c>
      <c r="N8888" t="s">
        <v>32</v>
      </c>
      <c r="O8888" t="s">
        <v>33</v>
      </c>
      <c r="P8888">
        <v>2015</v>
      </c>
      <c r="V8888" t="str">
        <f>IF(OR(J8888 &lt; -10846.9, J8888 &gt; 74078.13), "T", "F")</f>
        <v>F</v>
      </c>
      <c r="AB8888">
        <v>4</v>
      </c>
      <c r="AC8888">
        <v>4</v>
      </c>
      <c r="AD8888">
        <v>302</v>
      </c>
      <c r="AE8888">
        <v>35</v>
      </c>
      <c r="AF8888">
        <v>24</v>
      </c>
      <c r="AG8888">
        <v>39250</v>
      </c>
      <c r="AJ8888">
        <v>2015</v>
      </c>
      <c r="AK8888" t="s">
        <v>52</v>
      </c>
      <c r="AL8888">
        <v>39250</v>
      </c>
    </row>
    <row r="8889" spans="1:38" x14ac:dyDescent="0.3">
      <c r="A8889" t="s">
        <v>52</v>
      </c>
      <c r="B8889" t="s">
        <v>840</v>
      </c>
      <c r="C8889">
        <v>870</v>
      </c>
      <c r="D8889" t="s">
        <v>30</v>
      </c>
      <c r="E8889" t="s">
        <v>34</v>
      </c>
      <c r="F8889" t="s">
        <v>35</v>
      </c>
      <c r="G8889">
        <v>5</v>
      </c>
      <c r="H8889">
        <v>4</v>
      </c>
      <c r="I8889">
        <v>250</v>
      </c>
      <c r="J8889">
        <v>34800</v>
      </c>
      <c r="K8889">
        <v>29</v>
      </c>
      <c r="L8889">
        <v>20</v>
      </c>
      <c r="M8889" t="s">
        <v>25</v>
      </c>
      <c r="N8889" t="s">
        <v>32</v>
      </c>
      <c r="O8889" t="s">
        <v>33</v>
      </c>
      <c r="P8889">
        <v>2015</v>
      </c>
      <c r="V8889" t="str">
        <f>IF(OR(J8889 &lt; -10846.9, J8889 &gt; 74078.13), "T", "F")</f>
        <v>F</v>
      </c>
      <c r="AB8889">
        <v>5</v>
      </c>
      <c r="AC8889">
        <v>4</v>
      </c>
      <c r="AD8889">
        <v>250</v>
      </c>
      <c r="AE8889">
        <v>29</v>
      </c>
      <c r="AF8889">
        <v>20</v>
      </c>
      <c r="AG8889">
        <v>34800</v>
      </c>
      <c r="AJ8889">
        <v>2015</v>
      </c>
      <c r="AK8889" t="s">
        <v>52</v>
      </c>
      <c r="AL8889">
        <v>34800</v>
      </c>
    </row>
    <row r="8890" spans="1:38" x14ac:dyDescent="0.3">
      <c r="A8890" t="s">
        <v>52</v>
      </c>
      <c r="B8890" t="s">
        <v>840</v>
      </c>
      <c r="C8890">
        <v>870</v>
      </c>
      <c r="D8890" t="s">
        <v>30</v>
      </c>
      <c r="E8890" t="s">
        <v>34</v>
      </c>
      <c r="F8890" t="s">
        <v>35</v>
      </c>
      <c r="G8890">
        <v>6</v>
      </c>
      <c r="H8890">
        <v>4</v>
      </c>
      <c r="I8890">
        <v>325</v>
      </c>
      <c r="J8890">
        <v>43800</v>
      </c>
      <c r="K8890">
        <v>28</v>
      </c>
      <c r="L8890">
        <v>19</v>
      </c>
      <c r="M8890" t="s">
        <v>21</v>
      </c>
      <c r="N8890" t="s">
        <v>32</v>
      </c>
      <c r="O8890" t="s">
        <v>33</v>
      </c>
      <c r="P8890">
        <v>2015</v>
      </c>
      <c r="V8890" t="str">
        <f>IF(OR(J8890 &lt; -10846.9, J8890 &gt; 74078.13), "T", "F")</f>
        <v>F</v>
      </c>
      <c r="AB8890">
        <v>6</v>
      </c>
      <c r="AC8890">
        <v>4</v>
      </c>
      <c r="AD8890">
        <v>325</v>
      </c>
      <c r="AE8890">
        <v>28</v>
      </c>
      <c r="AF8890">
        <v>19</v>
      </c>
      <c r="AG8890">
        <v>43800</v>
      </c>
      <c r="AJ8890">
        <v>2015</v>
      </c>
      <c r="AK8890" t="s">
        <v>52</v>
      </c>
      <c r="AL8890">
        <v>43800</v>
      </c>
    </row>
    <row r="8891" spans="1:38" x14ac:dyDescent="0.3">
      <c r="A8891" t="s">
        <v>52</v>
      </c>
      <c r="B8891" t="s">
        <v>840</v>
      </c>
      <c r="C8891">
        <v>870</v>
      </c>
      <c r="D8891" t="s">
        <v>30</v>
      </c>
      <c r="E8891" t="s">
        <v>34</v>
      </c>
      <c r="F8891" t="s">
        <v>35</v>
      </c>
      <c r="G8891">
        <v>6</v>
      </c>
      <c r="H8891">
        <v>4</v>
      </c>
      <c r="I8891">
        <v>325</v>
      </c>
      <c r="J8891">
        <v>42700</v>
      </c>
      <c r="K8891">
        <v>28</v>
      </c>
      <c r="L8891">
        <v>19</v>
      </c>
      <c r="M8891" t="s">
        <v>21</v>
      </c>
      <c r="N8891" t="s">
        <v>32</v>
      </c>
      <c r="O8891" t="s">
        <v>33</v>
      </c>
      <c r="P8891">
        <v>2015</v>
      </c>
      <c r="V8891" t="str">
        <f>IF(OR(J8891 &lt; -10846.9, J8891 &gt; 74078.13), "T", "F")</f>
        <v>F</v>
      </c>
      <c r="AB8891">
        <v>6</v>
      </c>
      <c r="AC8891">
        <v>4</v>
      </c>
      <c r="AD8891">
        <v>325</v>
      </c>
      <c r="AE8891">
        <v>28</v>
      </c>
      <c r="AF8891">
        <v>19</v>
      </c>
      <c r="AG8891">
        <v>42700</v>
      </c>
      <c r="AJ8891">
        <v>2015</v>
      </c>
      <c r="AK8891" t="s">
        <v>52</v>
      </c>
      <c r="AL8891">
        <v>42700</v>
      </c>
    </row>
    <row r="8892" spans="1:38" x14ac:dyDescent="0.3">
      <c r="A8892" t="s">
        <v>52</v>
      </c>
      <c r="B8892" t="s">
        <v>840</v>
      </c>
      <c r="C8892">
        <v>870</v>
      </c>
      <c r="D8892" t="s">
        <v>30</v>
      </c>
      <c r="E8892" t="s">
        <v>34</v>
      </c>
      <c r="F8892" t="s">
        <v>31</v>
      </c>
      <c r="G8892">
        <v>4</v>
      </c>
      <c r="H8892">
        <v>4</v>
      </c>
      <c r="I8892">
        <v>240</v>
      </c>
      <c r="J8892">
        <v>33950</v>
      </c>
      <c r="K8892">
        <v>37</v>
      </c>
      <c r="L8892">
        <v>25</v>
      </c>
      <c r="M8892" t="s">
        <v>25</v>
      </c>
      <c r="N8892" t="s">
        <v>32</v>
      </c>
      <c r="O8892" t="s">
        <v>33</v>
      </c>
      <c r="P8892">
        <v>2015</v>
      </c>
      <c r="V8892" t="str">
        <f>IF(OR(J8892 &lt; -10846.9, J8892 &gt; 74078.13), "T", "F")</f>
        <v>F</v>
      </c>
      <c r="AB8892">
        <v>4</v>
      </c>
      <c r="AC8892">
        <v>4</v>
      </c>
      <c r="AD8892">
        <v>240</v>
      </c>
      <c r="AE8892">
        <v>37</v>
      </c>
      <c r="AF8892">
        <v>25</v>
      </c>
      <c r="AG8892">
        <v>33950</v>
      </c>
      <c r="AJ8892">
        <v>2015</v>
      </c>
      <c r="AK8892" t="s">
        <v>52</v>
      </c>
      <c r="AL8892">
        <v>33950</v>
      </c>
    </row>
    <row r="8893" spans="1:38" x14ac:dyDescent="0.3">
      <c r="A8893" t="s">
        <v>52</v>
      </c>
      <c r="B8893" t="s">
        <v>840</v>
      </c>
      <c r="C8893">
        <v>870</v>
      </c>
      <c r="D8893" t="s">
        <v>30</v>
      </c>
      <c r="E8893" t="s">
        <v>34</v>
      </c>
      <c r="F8893" t="s">
        <v>31</v>
      </c>
      <c r="G8893">
        <v>4</v>
      </c>
      <c r="H8893">
        <v>4</v>
      </c>
      <c r="I8893">
        <v>240</v>
      </c>
      <c r="J8893">
        <v>33300</v>
      </c>
      <c r="K8893">
        <v>37</v>
      </c>
      <c r="L8893">
        <v>25</v>
      </c>
      <c r="M8893" t="s">
        <v>25</v>
      </c>
      <c r="N8893" t="s">
        <v>32</v>
      </c>
      <c r="O8893" t="s">
        <v>33</v>
      </c>
      <c r="P8893">
        <v>2015</v>
      </c>
      <c r="V8893" t="str">
        <f>IF(OR(J8893 &lt; -10846.9, J8893 &gt; 74078.13), "T", "F")</f>
        <v>F</v>
      </c>
      <c r="AB8893">
        <v>4</v>
      </c>
      <c r="AC8893">
        <v>4</v>
      </c>
      <c r="AD8893">
        <v>240</v>
      </c>
      <c r="AE8893">
        <v>37</v>
      </c>
      <c r="AF8893">
        <v>25</v>
      </c>
      <c r="AG8893">
        <v>33300</v>
      </c>
      <c r="AJ8893">
        <v>2015</v>
      </c>
      <c r="AK8893" t="s">
        <v>52</v>
      </c>
      <c r="AL8893">
        <v>33300</v>
      </c>
    </row>
    <row r="8894" spans="1:38" x14ac:dyDescent="0.3">
      <c r="A8894" t="s">
        <v>52</v>
      </c>
      <c r="B8894" t="s">
        <v>840</v>
      </c>
      <c r="C8894">
        <v>870</v>
      </c>
      <c r="D8894" t="s">
        <v>30</v>
      </c>
      <c r="E8894" t="s">
        <v>34</v>
      </c>
      <c r="F8894" t="s">
        <v>31</v>
      </c>
      <c r="G8894">
        <v>4</v>
      </c>
      <c r="H8894">
        <v>4</v>
      </c>
      <c r="I8894">
        <v>302</v>
      </c>
      <c r="J8894">
        <v>38150</v>
      </c>
      <c r="K8894">
        <v>35</v>
      </c>
      <c r="L8894">
        <v>24</v>
      </c>
      <c r="M8894" t="s">
        <v>27</v>
      </c>
      <c r="N8894" t="s">
        <v>32</v>
      </c>
      <c r="O8894" t="s">
        <v>33</v>
      </c>
      <c r="P8894">
        <v>2015</v>
      </c>
      <c r="V8894" t="str">
        <f>IF(OR(J8894 &lt; -10846.9, J8894 &gt; 74078.13), "T", "F")</f>
        <v>F</v>
      </c>
      <c r="AB8894">
        <v>4</v>
      </c>
      <c r="AC8894">
        <v>4</v>
      </c>
      <c r="AD8894">
        <v>302</v>
      </c>
      <c r="AE8894">
        <v>35</v>
      </c>
      <c r="AF8894">
        <v>24</v>
      </c>
      <c r="AG8894">
        <v>38150</v>
      </c>
      <c r="AJ8894">
        <v>2015</v>
      </c>
      <c r="AK8894" t="s">
        <v>52</v>
      </c>
      <c r="AL8894">
        <v>38150</v>
      </c>
    </row>
    <row r="8895" spans="1:38" x14ac:dyDescent="0.3">
      <c r="A8895" t="s">
        <v>52</v>
      </c>
      <c r="B8895" t="s">
        <v>840</v>
      </c>
      <c r="C8895">
        <v>870</v>
      </c>
      <c r="D8895" t="s">
        <v>30</v>
      </c>
      <c r="E8895" t="s">
        <v>34</v>
      </c>
      <c r="F8895" t="s">
        <v>31</v>
      </c>
      <c r="G8895">
        <v>4</v>
      </c>
      <c r="H8895">
        <v>4</v>
      </c>
      <c r="I8895">
        <v>240</v>
      </c>
      <c r="J8895">
        <v>38900</v>
      </c>
      <c r="K8895">
        <v>37</v>
      </c>
      <c r="L8895">
        <v>25</v>
      </c>
      <c r="M8895" t="s">
        <v>25</v>
      </c>
      <c r="N8895" t="s">
        <v>32</v>
      </c>
      <c r="O8895" t="s">
        <v>33</v>
      </c>
      <c r="P8895">
        <v>2016</v>
      </c>
      <c r="V8895" t="str">
        <f>IF(OR(J8895 &lt; -10846.9, J8895 &gt; 74078.13), "T", "F")</f>
        <v>F</v>
      </c>
      <c r="AB8895">
        <v>4</v>
      </c>
      <c r="AC8895">
        <v>4</v>
      </c>
      <c r="AD8895">
        <v>240</v>
      </c>
      <c r="AE8895">
        <v>37</v>
      </c>
      <c r="AF8895">
        <v>25</v>
      </c>
      <c r="AG8895">
        <v>38900</v>
      </c>
      <c r="AJ8895">
        <v>2016</v>
      </c>
      <c r="AK8895" t="s">
        <v>52</v>
      </c>
      <c r="AL8895">
        <v>38900</v>
      </c>
    </row>
    <row r="8896" spans="1:38" x14ac:dyDescent="0.3">
      <c r="A8896" t="s">
        <v>52</v>
      </c>
      <c r="B8896" t="s">
        <v>840</v>
      </c>
      <c r="C8896">
        <v>870</v>
      </c>
      <c r="D8896" t="s">
        <v>30</v>
      </c>
      <c r="E8896" t="s">
        <v>34</v>
      </c>
      <c r="F8896" t="s">
        <v>31</v>
      </c>
      <c r="G8896">
        <v>4</v>
      </c>
      <c r="H8896">
        <v>4</v>
      </c>
      <c r="I8896">
        <v>302</v>
      </c>
      <c r="J8896">
        <v>39450</v>
      </c>
      <c r="K8896">
        <v>33</v>
      </c>
      <c r="L8896">
        <v>23</v>
      </c>
      <c r="M8896" t="s">
        <v>27</v>
      </c>
      <c r="N8896" t="s">
        <v>32</v>
      </c>
      <c r="O8896" t="s">
        <v>33</v>
      </c>
      <c r="P8896">
        <v>2016</v>
      </c>
      <c r="V8896" t="str">
        <f>IF(OR(J8896 &lt; -10846.9, J8896 &gt; 74078.13), "T", "F")</f>
        <v>F</v>
      </c>
      <c r="AB8896">
        <v>4</v>
      </c>
      <c r="AC8896">
        <v>4</v>
      </c>
      <c r="AD8896">
        <v>302</v>
      </c>
      <c r="AE8896">
        <v>33</v>
      </c>
      <c r="AF8896">
        <v>23</v>
      </c>
      <c r="AG8896">
        <v>39450</v>
      </c>
      <c r="AJ8896">
        <v>2016</v>
      </c>
      <c r="AK8896" t="s">
        <v>52</v>
      </c>
      <c r="AL8896">
        <v>39450</v>
      </c>
    </row>
    <row r="8897" spans="1:38" x14ac:dyDescent="0.3">
      <c r="A8897" t="s">
        <v>52</v>
      </c>
      <c r="B8897" t="s">
        <v>840</v>
      </c>
      <c r="C8897">
        <v>870</v>
      </c>
      <c r="D8897" t="s">
        <v>30</v>
      </c>
      <c r="E8897" t="s">
        <v>34</v>
      </c>
      <c r="F8897" t="s">
        <v>35</v>
      </c>
      <c r="G8897">
        <v>6</v>
      </c>
      <c r="H8897">
        <v>4</v>
      </c>
      <c r="I8897">
        <v>345</v>
      </c>
      <c r="J8897">
        <v>59700</v>
      </c>
      <c r="K8897">
        <v>27</v>
      </c>
      <c r="L8897">
        <v>18</v>
      </c>
      <c r="M8897" t="s">
        <v>21</v>
      </c>
      <c r="N8897" t="s">
        <v>32</v>
      </c>
      <c r="O8897" t="s">
        <v>33</v>
      </c>
      <c r="P8897">
        <v>2016</v>
      </c>
      <c r="V8897" t="str">
        <f>IF(OR(J8897 &lt; -10846.9, J8897 &gt; 74078.13), "T", "F")</f>
        <v>F</v>
      </c>
      <c r="AB8897">
        <v>6</v>
      </c>
      <c r="AC8897">
        <v>4</v>
      </c>
      <c r="AD8897">
        <v>345</v>
      </c>
      <c r="AE8897">
        <v>27</v>
      </c>
      <c r="AF8897">
        <v>18</v>
      </c>
      <c r="AG8897">
        <v>59700</v>
      </c>
      <c r="AJ8897">
        <v>2016</v>
      </c>
      <c r="AK8897" t="s">
        <v>52</v>
      </c>
      <c r="AL8897">
        <v>59700</v>
      </c>
    </row>
    <row r="8898" spans="1:38" x14ac:dyDescent="0.3">
      <c r="A8898" t="s">
        <v>52</v>
      </c>
      <c r="B8898" t="s">
        <v>840</v>
      </c>
      <c r="C8898">
        <v>870</v>
      </c>
      <c r="D8898" t="s">
        <v>30</v>
      </c>
      <c r="E8898" t="s">
        <v>34</v>
      </c>
      <c r="F8898" t="s">
        <v>35</v>
      </c>
      <c r="G8898">
        <v>4</v>
      </c>
      <c r="H8898">
        <v>4</v>
      </c>
      <c r="I8898">
        <v>302</v>
      </c>
      <c r="J8898">
        <v>44400</v>
      </c>
      <c r="K8898">
        <v>31</v>
      </c>
      <c r="L8898">
        <v>22</v>
      </c>
      <c r="M8898" t="s">
        <v>27</v>
      </c>
      <c r="N8898" t="s">
        <v>32</v>
      </c>
      <c r="O8898" t="s">
        <v>33</v>
      </c>
      <c r="P8898">
        <v>2016</v>
      </c>
      <c r="V8898" t="str">
        <f>IF(OR(J8898 &lt; -10846.9, J8898 &gt; 74078.13), "T", "F")</f>
        <v>F</v>
      </c>
      <c r="AB8898">
        <v>4</v>
      </c>
      <c r="AC8898">
        <v>4</v>
      </c>
      <c r="AD8898">
        <v>302</v>
      </c>
      <c r="AE8898">
        <v>31</v>
      </c>
      <c r="AF8898">
        <v>22</v>
      </c>
      <c r="AG8898">
        <v>44400</v>
      </c>
      <c r="AJ8898">
        <v>2016</v>
      </c>
      <c r="AK8898" t="s">
        <v>52</v>
      </c>
      <c r="AL8898">
        <v>44400</v>
      </c>
    </row>
    <row r="8899" spans="1:38" x14ac:dyDescent="0.3">
      <c r="A8899" t="s">
        <v>52</v>
      </c>
      <c r="B8899" t="s">
        <v>840</v>
      </c>
      <c r="C8899">
        <v>870</v>
      </c>
      <c r="D8899" t="s">
        <v>30</v>
      </c>
      <c r="E8899" t="s">
        <v>34</v>
      </c>
      <c r="F8899" t="s">
        <v>35</v>
      </c>
      <c r="G8899">
        <v>5</v>
      </c>
      <c r="H8899">
        <v>4</v>
      </c>
      <c r="I8899">
        <v>250</v>
      </c>
      <c r="J8899">
        <v>35650</v>
      </c>
      <c r="K8899">
        <v>29</v>
      </c>
      <c r="L8899">
        <v>20</v>
      </c>
      <c r="M8899" t="s">
        <v>25</v>
      </c>
      <c r="N8899" t="s">
        <v>32</v>
      </c>
      <c r="O8899" t="s">
        <v>33</v>
      </c>
      <c r="P8899">
        <v>2016</v>
      </c>
      <c r="V8899" t="str">
        <f>IF(OR(J8899 &lt; -10846.9, J8899 &gt; 74078.13), "T", "F")</f>
        <v>F</v>
      </c>
      <c r="AB8899">
        <v>5</v>
      </c>
      <c r="AC8899">
        <v>4</v>
      </c>
      <c r="AD8899">
        <v>250</v>
      </c>
      <c r="AE8899">
        <v>29</v>
      </c>
      <c r="AF8899">
        <v>20</v>
      </c>
      <c r="AG8899">
        <v>35650</v>
      </c>
      <c r="AJ8899">
        <v>2016</v>
      </c>
      <c r="AK8899" t="s">
        <v>52</v>
      </c>
      <c r="AL8899">
        <v>35650</v>
      </c>
    </row>
    <row r="8900" spans="1:38" x14ac:dyDescent="0.3">
      <c r="A8900" t="s">
        <v>52</v>
      </c>
      <c r="B8900" t="s">
        <v>840</v>
      </c>
      <c r="C8900">
        <v>870</v>
      </c>
      <c r="D8900" t="s">
        <v>30</v>
      </c>
      <c r="E8900" t="s">
        <v>34</v>
      </c>
      <c r="F8900" t="s">
        <v>35</v>
      </c>
      <c r="G8900">
        <v>5</v>
      </c>
      <c r="H8900">
        <v>4</v>
      </c>
      <c r="I8900">
        <v>250</v>
      </c>
      <c r="J8900">
        <v>40400</v>
      </c>
      <c r="K8900">
        <v>29</v>
      </c>
      <c r="L8900">
        <v>20</v>
      </c>
      <c r="M8900" t="s">
        <v>25</v>
      </c>
      <c r="N8900" t="s">
        <v>32</v>
      </c>
      <c r="O8900" t="s">
        <v>33</v>
      </c>
      <c r="P8900">
        <v>2016</v>
      </c>
      <c r="V8900" t="str">
        <f>IF(OR(J8900 &lt; -10846.9, J8900 &gt; 74078.13), "T", "F")</f>
        <v>F</v>
      </c>
      <c r="AB8900">
        <v>5</v>
      </c>
      <c r="AC8900">
        <v>4</v>
      </c>
      <c r="AD8900">
        <v>250</v>
      </c>
      <c r="AE8900">
        <v>29</v>
      </c>
      <c r="AF8900">
        <v>20</v>
      </c>
      <c r="AG8900">
        <v>40400</v>
      </c>
      <c r="AJ8900">
        <v>2016</v>
      </c>
      <c r="AK8900" t="s">
        <v>52</v>
      </c>
      <c r="AL8900">
        <v>40400</v>
      </c>
    </row>
    <row r="8901" spans="1:38" x14ac:dyDescent="0.3">
      <c r="A8901" t="s">
        <v>52</v>
      </c>
      <c r="B8901" t="s">
        <v>840</v>
      </c>
      <c r="C8901">
        <v>870</v>
      </c>
      <c r="D8901" t="s">
        <v>30</v>
      </c>
      <c r="E8901" t="s">
        <v>34</v>
      </c>
      <c r="F8901" t="s">
        <v>35</v>
      </c>
      <c r="G8901">
        <v>4</v>
      </c>
      <c r="H8901">
        <v>4</v>
      </c>
      <c r="I8901">
        <v>302</v>
      </c>
      <c r="J8901">
        <v>47900</v>
      </c>
      <c r="K8901">
        <v>31</v>
      </c>
      <c r="L8901">
        <v>22</v>
      </c>
      <c r="M8901" t="s">
        <v>27</v>
      </c>
      <c r="N8901" t="s">
        <v>32</v>
      </c>
      <c r="O8901" t="s">
        <v>33</v>
      </c>
      <c r="P8901">
        <v>2016</v>
      </c>
      <c r="V8901" t="str">
        <f>IF(OR(J8901 &lt; -10846.9, J8901 &gt; 74078.13), "T", "F")</f>
        <v>F</v>
      </c>
      <c r="AB8901">
        <v>4</v>
      </c>
      <c r="AC8901">
        <v>4</v>
      </c>
      <c r="AD8901">
        <v>302</v>
      </c>
      <c r="AE8901">
        <v>31</v>
      </c>
      <c r="AF8901">
        <v>22</v>
      </c>
      <c r="AG8901">
        <v>47900</v>
      </c>
      <c r="AJ8901">
        <v>2016</v>
      </c>
      <c r="AK8901" t="s">
        <v>52</v>
      </c>
      <c r="AL8901">
        <v>47900</v>
      </c>
    </row>
    <row r="8902" spans="1:38" x14ac:dyDescent="0.3">
      <c r="A8902" t="s">
        <v>52</v>
      </c>
      <c r="B8902" t="s">
        <v>840</v>
      </c>
      <c r="C8902">
        <v>870</v>
      </c>
      <c r="D8902" t="s">
        <v>30</v>
      </c>
      <c r="E8902" t="s">
        <v>34</v>
      </c>
      <c r="F8902" t="s">
        <v>31</v>
      </c>
      <c r="G8902">
        <v>4</v>
      </c>
      <c r="H8902">
        <v>4</v>
      </c>
      <c r="I8902">
        <v>240</v>
      </c>
      <c r="J8902">
        <v>34150</v>
      </c>
      <c r="K8902">
        <v>38</v>
      </c>
      <c r="L8902">
        <v>26</v>
      </c>
      <c r="M8902" t="s">
        <v>25</v>
      </c>
      <c r="N8902" t="s">
        <v>32</v>
      </c>
      <c r="O8902" t="s">
        <v>33</v>
      </c>
      <c r="P8902">
        <v>2016</v>
      </c>
      <c r="V8902" t="str">
        <f>IF(OR(J8902 &lt; -10846.9, J8902 &gt; 74078.13), "T", "F")</f>
        <v>F</v>
      </c>
      <c r="AB8902">
        <v>4</v>
      </c>
      <c r="AC8902">
        <v>4</v>
      </c>
      <c r="AD8902">
        <v>240</v>
      </c>
      <c r="AE8902">
        <v>38</v>
      </c>
      <c r="AF8902">
        <v>26</v>
      </c>
      <c r="AG8902">
        <v>34150</v>
      </c>
      <c r="AJ8902">
        <v>2016</v>
      </c>
      <c r="AK8902" t="s">
        <v>52</v>
      </c>
      <c r="AL8902">
        <v>34150</v>
      </c>
    </row>
    <row r="8903" spans="1:38" x14ac:dyDescent="0.3">
      <c r="A8903" t="s">
        <v>52</v>
      </c>
      <c r="B8903" t="s">
        <v>840</v>
      </c>
      <c r="C8903">
        <v>870</v>
      </c>
      <c r="D8903" t="s">
        <v>30</v>
      </c>
      <c r="E8903" t="s">
        <v>34</v>
      </c>
      <c r="F8903" t="s">
        <v>35</v>
      </c>
      <c r="G8903">
        <v>5</v>
      </c>
      <c r="H8903">
        <v>4</v>
      </c>
      <c r="I8903">
        <v>250</v>
      </c>
      <c r="J8903">
        <v>38300</v>
      </c>
      <c r="K8903">
        <v>29</v>
      </c>
      <c r="L8903">
        <v>20</v>
      </c>
      <c r="M8903" t="s">
        <v>25</v>
      </c>
      <c r="N8903" t="s">
        <v>32</v>
      </c>
      <c r="O8903" t="s">
        <v>33</v>
      </c>
      <c r="P8903">
        <v>2016</v>
      </c>
      <c r="V8903" t="str">
        <f>IF(OR(J8903 &lt; -10846.9, J8903 &gt; 74078.13), "T", "F")</f>
        <v>F</v>
      </c>
      <c r="AB8903">
        <v>5</v>
      </c>
      <c r="AC8903">
        <v>4</v>
      </c>
      <c r="AD8903">
        <v>250</v>
      </c>
      <c r="AE8903">
        <v>29</v>
      </c>
      <c r="AF8903">
        <v>20</v>
      </c>
      <c r="AG8903">
        <v>38300</v>
      </c>
      <c r="AJ8903">
        <v>2016</v>
      </c>
      <c r="AK8903" t="s">
        <v>52</v>
      </c>
      <c r="AL8903">
        <v>38300</v>
      </c>
    </row>
    <row r="8904" spans="1:38" x14ac:dyDescent="0.3">
      <c r="A8904" t="s">
        <v>52</v>
      </c>
      <c r="B8904" t="s">
        <v>840</v>
      </c>
      <c r="C8904">
        <v>870</v>
      </c>
      <c r="D8904" t="s">
        <v>30</v>
      </c>
      <c r="E8904" t="s">
        <v>34</v>
      </c>
      <c r="F8904" t="s">
        <v>31</v>
      </c>
      <c r="G8904">
        <v>4</v>
      </c>
      <c r="H8904">
        <v>4</v>
      </c>
      <c r="I8904">
        <v>240</v>
      </c>
      <c r="J8904">
        <v>36800</v>
      </c>
      <c r="K8904">
        <v>38</v>
      </c>
      <c r="L8904">
        <v>26</v>
      </c>
      <c r="M8904" t="s">
        <v>25</v>
      </c>
      <c r="N8904" t="s">
        <v>32</v>
      </c>
      <c r="O8904" t="s">
        <v>33</v>
      </c>
      <c r="P8904">
        <v>2016</v>
      </c>
      <c r="V8904" t="str">
        <f>IF(OR(J8904 &lt; -10846.9, J8904 &gt; 74078.13), "T", "F")</f>
        <v>F</v>
      </c>
      <c r="AB8904">
        <v>4</v>
      </c>
      <c r="AC8904">
        <v>4</v>
      </c>
      <c r="AD8904">
        <v>240</v>
      </c>
      <c r="AE8904">
        <v>38</v>
      </c>
      <c r="AF8904">
        <v>26</v>
      </c>
      <c r="AG8904">
        <v>36800</v>
      </c>
      <c r="AJ8904">
        <v>2016</v>
      </c>
      <c r="AK8904" t="s">
        <v>52</v>
      </c>
      <c r="AL8904">
        <v>36800</v>
      </c>
    </row>
    <row r="8905" spans="1:38" x14ac:dyDescent="0.3">
      <c r="A8905" t="s">
        <v>52</v>
      </c>
      <c r="B8905" t="s">
        <v>840</v>
      </c>
      <c r="C8905">
        <v>870</v>
      </c>
      <c r="D8905" t="s">
        <v>30</v>
      </c>
      <c r="E8905" t="s">
        <v>34</v>
      </c>
      <c r="F8905" t="s">
        <v>35</v>
      </c>
      <c r="G8905">
        <v>5</v>
      </c>
      <c r="H8905">
        <v>4</v>
      </c>
      <c r="I8905">
        <v>250</v>
      </c>
      <c r="J8905">
        <v>43700</v>
      </c>
      <c r="K8905">
        <v>28</v>
      </c>
      <c r="L8905">
        <v>20</v>
      </c>
      <c r="M8905" t="s">
        <v>25</v>
      </c>
      <c r="N8905" t="s">
        <v>32</v>
      </c>
      <c r="O8905" t="s">
        <v>33</v>
      </c>
      <c r="P8905">
        <v>2016</v>
      </c>
      <c r="V8905" t="str">
        <f>IF(OR(J8905 &lt; -10846.9, J8905 &gt; 74078.13), "T", "F")</f>
        <v>F</v>
      </c>
      <c r="AB8905">
        <v>5</v>
      </c>
      <c r="AC8905">
        <v>4</v>
      </c>
      <c r="AD8905">
        <v>250</v>
      </c>
      <c r="AE8905">
        <v>28</v>
      </c>
      <c r="AF8905">
        <v>20</v>
      </c>
      <c r="AG8905">
        <v>43700</v>
      </c>
      <c r="AJ8905">
        <v>2016</v>
      </c>
      <c r="AK8905" t="s">
        <v>52</v>
      </c>
      <c r="AL8905">
        <v>43700</v>
      </c>
    </row>
    <row r="8906" spans="1:38" x14ac:dyDescent="0.3">
      <c r="A8906" t="s">
        <v>52</v>
      </c>
      <c r="B8906" t="s">
        <v>840</v>
      </c>
      <c r="C8906">
        <v>870</v>
      </c>
      <c r="D8906" t="s">
        <v>30</v>
      </c>
      <c r="E8906" t="s">
        <v>34</v>
      </c>
      <c r="F8906" t="s">
        <v>31</v>
      </c>
      <c r="G8906">
        <v>4</v>
      </c>
      <c r="H8906">
        <v>4</v>
      </c>
      <c r="I8906">
        <v>302</v>
      </c>
      <c r="J8906">
        <v>43300</v>
      </c>
      <c r="K8906">
        <v>33</v>
      </c>
      <c r="L8906">
        <v>23</v>
      </c>
      <c r="M8906" t="s">
        <v>27</v>
      </c>
      <c r="N8906" t="s">
        <v>32</v>
      </c>
      <c r="O8906" t="s">
        <v>33</v>
      </c>
      <c r="P8906">
        <v>2016</v>
      </c>
      <c r="V8906" t="str">
        <f>IF(OR(J8906 &lt; -10846.9, J8906 &gt; 74078.13), "T", "F")</f>
        <v>F</v>
      </c>
      <c r="AB8906">
        <v>4</v>
      </c>
      <c r="AC8906">
        <v>4</v>
      </c>
      <c r="AD8906">
        <v>302</v>
      </c>
      <c r="AE8906">
        <v>33</v>
      </c>
      <c r="AF8906">
        <v>23</v>
      </c>
      <c r="AG8906">
        <v>43300</v>
      </c>
      <c r="AJ8906">
        <v>2016</v>
      </c>
      <c r="AK8906" t="s">
        <v>52</v>
      </c>
      <c r="AL8906">
        <v>43300</v>
      </c>
    </row>
    <row r="8907" spans="1:38" x14ac:dyDescent="0.3">
      <c r="A8907" t="s">
        <v>52</v>
      </c>
      <c r="B8907" t="s">
        <v>840</v>
      </c>
      <c r="C8907">
        <v>870</v>
      </c>
      <c r="D8907" t="s">
        <v>30</v>
      </c>
      <c r="E8907" t="s">
        <v>34</v>
      </c>
      <c r="F8907" t="s">
        <v>35</v>
      </c>
      <c r="G8907">
        <v>5</v>
      </c>
      <c r="H8907">
        <v>4</v>
      </c>
      <c r="I8907">
        <v>250</v>
      </c>
      <c r="J8907">
        <v>43400</v>
      </c>
      <c r="K8907">
        <v>29</v>
      </c>
      <c r="L8907">
        <v>20</v>
      </c>
      <c r="M8907" t="s">
        <v>25</v>
      </c>
      <c r="N8907" t="s">
        <v>32</v>
      </c>
      <c r="O8907" t="s">
        <v>33</v>
      </c>
      <c r="P8907">
        <v>2016</v>
      </c>
      <c r="V8907" t="str">
        <f>IF(OR(J8907 &lt; -10846.9, J8907 &gt; 74078.13), "T", "F")</f>
        <v>F</v>
      </c>
      <c r="AB8907">
        <v>5</v>
      </c>
      <c r="AC8907">
        <v>4</v>
      </c>
      <c r="AD8907">
        <v>250</v>
      </c>
      <c r="AE8907">
        <v>29</v>
      </c>
      <c r="AF8907">
        <v>20</v>
      </c>
      <c r="AG8907">
        <v>43400</v>
      </c>
      <c r="AJ8907">
        <v>2016</v>
      </c>
      <c r="AK8907" t="s">
        <v>52</v>
      </c>
      <c r="AL8907">
        <v>43400</v>
      </c>
    </row>
    <row r="8908" spans="1:38" x14ac:dyDescent="0.3">
      <c r="A8908" t="s">
        <v>52</v>
      </c>
      <c r="B8908" t="s">
        <v>840</v>
      </c>
      <c r="C8908">
        <v>870</v>
      </c>
      <c r="D8908" t="s">
        <v>30</v>
      </c>
      <c r="E8908" t="s">
        <v>34</v>
      </c>
      <c r="F8908" t="s">
        <v>31</v>
      </c>
      <c r="G8908">
        <v>4</v>
      </c>
      <c r="H8908">
        <v>4</v>
      </c>
      <c r="I8908">
        <v>240</v>
      </c>
      <c r="J8908">
        <v>41900</v>
      </c>
      <c r="K8908">
        <v>37</v>
      </c>
      <c r="L8908">
        <v>25</v>
      </c>
      <c r="M8908" t="s">
        <v>25</v>
      </c>
      <c r="N8908" t="s">
        <v>32</v>
      </c>
      <c r="O8908" t="s">
        <v>33</v>
      </c>
      <c r="P8908">
        <v>2016</v>
      </c>
      <c r="V8908" t="str">
        <f>IF(OR(J8908 &lt; -10846.9, J8908 &gt; 74078.13), "T", "F")</f>
        <v>F</v>
      </c>
      <c r="AB8908">
        <v>4</v>
      </c>
      <c r="AC8908">
        <v>4</v>
      </c>
      <c r="AD8908">
        <v>240</v>
      </c>
      <c r="AE8908">
        <v>37</v>
      </c>
      <c r="AF8908">
        <v>25</v>
      </c>
      <c r="AG8908">
        <v>41900</v>
      </c>
      <c r="AJ8908">
        <v>2016</v>
      </c>
      <c r="AK8908" t="s">
        <v>52</v>
      </c>
      <c r="AL8908">
        <v>41900</v>
      </c>
    </row>
    <row r="8909" spans="1:38" x14ac:dyDescent="0.3">
      <c r="A8909" t="s">
        <v>52</v>
      </c>
      <c r="B8909" t="s">
        <v>840</v>
      </c>
      <c r="C8909">
        <v>870</v>
      </c>
      <c r="D8909" t="s">
        <v>30</v>
      </c>
      <c r="E8909" t="s">
        <v>34</v>
      </c>
      <c r="F8909" t="s">
        <v>35</v>
      </c>
      <c r="G8909">
        <v>6</v>
      </c>
      <c r="H8909">
        <v>4</v>
      </c>
      <c r="I8909">
        <v>325</v>
      </c>
      <c r="J8909">
        <v>44200</v>
      </c>
      <c r="K8909">
        <v>27</v>
      </c>
      <c r="L8909">
        <v>18</v>
      </c>
      <c r="M8909" t="s">
        <v>27</v>
      </c>
      <c r="N8909" t="s">
        <v>32</v>
      </c>
      <c r="O8909" t="s">
        <v>33</v>
      </c>
      <c r="P8909">
        <v>2016</v>
      </c>
      <c r="V8909" t="str">
        <f>IF(OR(J8909 &lt; -10846.9, J8909 &gt; 74078.13), "T", "F")</f>
        <v>F</v>
      </c>
      <c r="AB8909">
        <v>6</v>
      </c>
      <c r="AC8909">
        <v>4</v>
      </c>
      <c r="AD8909">
        <v>325</v>
      </c>
      <c r="AE8909">
        <v>27</v>
      </c>
      <c r="AF8909">
        <v>18</v>
      </c>
      <c r="AG8909">
        <v>44200</v>
      </c>
      <c r="AJ8909">
        <v>2016</v>
      </c>
      <c r="AK8909" t="s">
        <v>52</v>
      </c>
      <c r="AL8909">
        <v>44200</v>
      </c>
    </row>
    <row r="8910" spans="1:38" x14ac:dyDescent="0.3">
      <c r="A8910" t="s">
        <v>52</v>
      </c>
      <c r="B8910" t="s">
        <v>840</v>
      </c>
      <c r="C8910">
        <v>870</v>
      </c>
      <c r="D8910" t="s">
        <v>30</v>
      </c>
      <c r="E8910" t="s">
        <v>34</v>
      </c>
      <c r="F8910" t="s">
        <v>35</v>
      </c>
      <c r="G8910">
        <v>6</v>
      </c>
      <c r="H8910">
        <v>4</v>
      </c>
      <c r="I8910">
        <v>325</v>
      </c>
      <c r="J8910">
        <v>47700</v>
      </c>
      <c r="K8910">
        <v>27</v>
      </c>
      <c r="L8910">
        <v>18</v>
      </c>
      <c r="M8910" t="s">
        <v>27</v>
      </c>
      <c r="N8910" t="s">
        <v>32</v>
      </c>
      <c r="O8910" t="s">
        <v>33</v>
      </c>
      <c r="P8910">
        <v>2016</v>
      </c>
      <c r="V8910" t="str">
        <f>IF(OR(J8910 &lt; -10846.9, J8910 &gt; 74078.13), "T", "F")</f>
        <v>F</v>
      </c>
      <c r="AB8910">
        <v>6</v>
      </c>
      <c r="AC8910">
        <v>4</v>
      </c>
      <c r="AD8910">
        <v>325</v>
      </c>
      <c r="AE8910">
        <v>27</v>
      </c>
      <c r="AF8910">
        <v>18</v>
      </c>
      <c r="AG8910">
        <v>47700</v>
      </c>
      <c r="AJ8910">
        <v>2016</v>
      </c>
      <c r="AK8910" t="s">
        <v>52</v>
      </c>
      <c r="AL8910">
        <v>47700</v>
      </c>
    </row>
    <row r="8911" spans="1:38" x14ac:dyDescent="0.3">
      <c r="A8911" t="s">
        <v>52</v>
      </c>
      <c r="B8911" t="s">
        <v>840</v>
      </c>
      <c r="C8911">
        <v>870</v>
      </c>
      <c r="D8911" t="s">
        <v>30</v>
      </c>
      <c r="E8911" t="s">
        <v>34</v>
      </c>
      <c r="F8911" t="s">
        <v>31</v>
      </c>
      <c r="G8911">
        <v>4</v>
      </c>
      <c r="H8911">
        <v>4</v>
      </c>
      <c r="I8911">
        <v>240</v>
      </c>
      <c r="J8911">
        <v>33950</v>
      </c>
      <c r="K8911">
        <v>36</v>
      </c>
      <c r="L8911">
        <v>25</v>
      </c>
      <c r="M8911" t="s">
        <v>28</v>
      </c>
      <c r="N8911" t="s">
        <v>32</v>
      </c>
      <c r="O8911" t="s">
        <v>33</v>
      </c>
      <c r="P8911">
        <v>2017</v>
      </c>
      <c r="V8911" t="str">
        <f>IF(OR(J8911 &lt; -10846.9, J8911 &gt; 74078.13), "T", "F")</f>
        <v>F</v>
      </c>
      <c r="AB8911">
        <v>4</v>
      </c>
      <c r="AC8911">
        <v>4</v>
      </c>
      <c r="AD8911">
        <v>240</v>
      </c>
      <c r="AE8911">
        <v>36</v>
      </c>
      <c r="AF8911">
        <v>25</v>
      </c>
      <c r="AG8911">
        <v>33950</v>
      </c>
      <c r="AJ8911">
        <v>2017</v>
      </c>
      <c r="AK8911" t="s">
        <v>52</v>
      </c>
      <c r="AL8911">
        <v>33950</v>
      </c>
    </row>
    <row r="8912" spans="1:38" x14ac:dyDescent="0.3">
      <c r="A8912" t="s">
        <v>52</v>
      </c>
      <c r="B8912" t="s">
        <v>840</v>
      </c>
      <c r="C8912">
        <v>870</v>
      </c>
      <c r="D8912" t="s">
        <v>30</v>
      </c>
      <c r="E8912" t="s">
        <v>34</v>
      </c>
      <c r="F8912" t="s">
        <v>31</v>
      </c>
      <c r="G8912">
        <v>4</v>
      </c>
      <c r="H8912">
        <v>4</v>
      </c>
      <c r="I8912">
        <v>240</v>
      </c>
      <c r="J8912">
        <v>40800</v>
      </c>
      <c r="K8912">
        <v>36</v>
      </c>
      <c r="L8912">
        <v>25</v>
      </c>
      <c r="M8912" t="s">
        <v>28</v>
      </c>
      <c r="N8912" t="s">
        <v>32</v>
      </c>
      <c r="O8912" t="s">
        <v>33</v>
      </c>
      <c r="P8912">
        <v>2017</v>
      </c>
      <c r="V8912" t="str">
        <f>IF(OR(J8912 &lt; -10846.9, J8912 &gt; 74078.13), "T", "F")</f>
        <v>F</v>
      </c>
      <c r="AB8912">
        <v>4</v>
      </c>
      <c r="AC8912">
        <v>4</v>
      </c>
      <c r="AD8912">
        <v>240</v>
      </c>
      <c r="AE8912">
        <v>36</v>
      </c>
      <c r="AF8912">
        <v>25</v>
      </c>
      <c r="AG8912">
        <v>40800</v>
      </c>
      <c r="AJ8912">
        <v>2017</v>
      </c>
      <c r="AK8912" t="s">
        <v>52</v>
      </c>
      <c r="AL8912">
        <v>40800</v>
      </c>
    </row>
    <row r="8913" spans="1:38" x14ac:dyDescent="0.3">
      <c r="A8913" t="s">
        <v>52</v>
      </c>
      <c r="B8913" t="s">
        <v>840</v>
      </c>
      <c r="C8913">
        <v>870</v>
      </c>
      <c r="D8913" t="s">
        <v>30</v>
      </c>
      <c r="E8913" t="s">
        <v>34</v>
      </c>
      <c r="F8913" t="s">
        <v>31</v>
      </c>
      <c r="G8913">
        <v>4</v>
      </c>
      <c r="H8913">
        <v>4</v>
      </c>
      <c r="I8913">
        <v>240</v>
      </c>
      <c r="J8913">
        <v>36800</v>
      </c>
      <c r="K8913">
        <v>36</v>
      </c>
      <c r="L8913">
        <v>25</v>
      </c>
      <c r="M8913" t="s">
        <v>28</v>
      </c>
      <c r="N8913" t="s">
        <v>32</v>
      </c>
      <c r="O8913" t="s">
        <v>33</v>
      </c>
      <c r="P8913">
        <v>2017</v>
      </c>
      <c r="V8913" t="str">
        <f>IF(OR(J8913 &lt; -10846.9, J8913 &gt; 74078.13), "T", "F")</f>
        <v>F</v>
      </c>
      <c r="AB8913">
        <v>4</v>
      </c>
      <c r="AC8913">
        <v>4</v>
      </c>
      <c r="AD8913">
        <v>240</v>
      </c>
      <c r="AE8913">
        <v>36</v>
      </c>
      <c r="AF8913">
        <v>25</v>
      </c>
      <c r="AG8913">
        <v>36800</v>
      </c>
      <c r="AJ8913">
        <v>2017</v>
      </c>
      <c r="AK8913" t="s">
        <v>52</v>
      </c>
      <c r="AL8913">
        <v>36800</v>
      </c>
    </row>
    <row r="8914" spans="1:38" x14ac:dyDescent="0.3">
      <c r="A8914" t="s">
        <v>52</v>
      </c>
      <c r="B8914" t="s">
        <v>840</v>
      </c>
      <c r="C8914">
        <v>870</v>
      </c>
      <c r="D8914" t="s">
        <v>30</v>
      </c>
      <c r="E8914" t="s">
        <v>34</v>
      </c>
      <c r="F8914" t="s">
        <v>35</v>
      </c>
      <c r="G8914">
        <v>4</v>
      </c>
      <c r="H8914">
        <v>4</v>
      </c>
      <c r="I8914">
        <v>302</v>
      </c>
      <c r="J8914">
        <v>47400</v>
      </c>
      <c r="K8914">
        <v>31</v>
      </c>
      <c r="L8914">
        <v>23</v>
      </c>
      <c r="M8914" t="s">
        <v>25</v>
      </c>
      <c r="N8914" t="s">
        <v>32</v>
      </c>
      <c r="O8914" t="s">
        <v>33</v>
      </c>
      <c r="P8914">
        <v>2017</v>
      </c>
      <c r="V8914" t="str">
        <f>IF(OR(J8914 &lt; -10846.9, J8914 &gt; 74078.13), "T", "F")</f>
        <v>F</v>
      </c>
      <c r="AB8914">
        <v>4</v>
      </c>
      <c r="AC8914">
        <v>4</v>
      </c>
      <c r="AD8914">
        <v>302</v>
      </c>
      <c r="AE8914">
        <v>31</v>
      </c>
      <c r="AF8914">
        <v>23</v>
      </c>
      <c r="AG8914">
        <v>47400</v>
      </c>
      <c r="AJ8914">
        <v>2017</v>
      </c>
      <c r="AK8914" t="s">
        <v>52</v>
      </c>
      <c r="AL8914">
        <v>47400</v>
      </c>
    </row>
    <row r="8915" spans="1:38" x14ac:dyDescent="0.3">
      <c r="A8915" t="s">
        <v>29</v>
      </c>
      <c r="B8915" t="s">
        <v>841</v>
      </c>
      <c r="C8915">
        <v>3105</v>
      </c>
      <c r="D8915" t="s">
        <v>18</v>
      </c>
      <c r="E8915" t="s">
        <v>78</v>
      </c>
      <c r="F8915" t="s">
        <v>35</v>
      </c>
      <c r="G8915">
        <v>8</v>
      </c>
      <c r="H8915">
        <v>4</v>
      </c>
      <c r="I8915">
        <v>420</v>
      </c>
      <c r="J8915">
        <v>75500</v>
      </c>
      <c r="K8915">
        <v>27</v>
      </c>
      <c r="L8915">
        <v>17</v>
      </c>
      <c r="M8915" t="s">
        <v>21</v>
      </c>
      <c r="N8915" t="s">
        <v>32</v>
      </c>
      <c r="O8915" t="s">
        <v>33</v>
      </c>
      <c r="P8915">
        <v>2015</v>
      </c>
      <c r="V8915" t="str">
        <f>IF(OR(J8915 &lt; -10846.9, J8915 &gt; 74078.13), "T", "F")</f>
        <v>T</v>
      </c>
      <c r="AB8915">
        <v>8</v>
      </c>
      <c r="AC8915">
        <v>4</v>
      </c>
      <c r="AD8915">
        <v>420</v>
      </c>
      <c r="AE8915">
        <v>27</v>
      </c>
      <c r="AF8915">
        <v>17</v>
      </c>
      <c r="AG8915">
        <v>75500</v>
      </c>
      <c r="AJ8915">
        <v>2015</v>
      </c>
      <c r="AK8915" t="s">
        <v>29</v>
      </c>
      <c r="AL8915">
        <v>75500</v>
      </c>
    </row>
    <row r="8916" spans="1:38" x14ac:dyDescent="0.3">
      <c r="A8916" t="s">
        <v>29</v>
      </c>
      <c r="B8916" t="s">
        <v>841</v>
      </c>
      <c r="C8916">
        <v>3105</v>
      </c>
      <c r="D8916" t="s">
        <v>18</v>
      </c>
      <c r="E8916" t="s">
        <v>78</v>
      </c>
      <c r="F8916" t="s">
        <v>35</v>
      </c>
      <c r="G8916">
        <v>8</v>
      </c>
      <c r="H8916">
        <v>4</v>
      </c>
      <c r="I8916">
        <v>450</v>
      </c>
      <c r="J8916">
        <v>70900</v>
      </c>
      <c r="K8916">
        <v>27</v>
      </c>
      <c r="L8916">
        <v>18</v>
      </c>
      <c r="M8916" t="s">
        <v>21</v>
      </c>
      <c r="N8916" t="s">
        <v>32</v>
      </c>
      <c r="O8916" t="s">
        <v>33</v>
      </c>
      <c r="P8916">
        <v>2016</v>
      </c>
      <c r="V8916" t="str">
        <f>IF(OR(J8916 &lt; -10846.9, J8916 &gt; 74078.13), "T", "F")</f>
        <v>F</v>
      </c>
      <c r="AB8916">
        <v>8</v>
      </c>
      <c r="AC8916">
        <v>4</v>
      </c>
      <c r="AD8916">
        <v>450</v>
      </c>
      <c r="AE8916">
        <v>27</v>
      </c>
      <c r="AF8916">
        <v>18</v>
      </c>
      <c r="AG8916">
        <v>70900</v>
      </c>
      <c r="AJ8916">
        <v>2016</v>
      </c>
      <c r="AK8916" t="s">
        <v>29</v>
      </c>
      <c r="AL8916">
        <v>70900</v>
      </c>
    </row>
    <row r="8917" spans="1:38" x14ac:dyDescent="0.3">
      <c r="A8917" t="s">
        <v>29</v>
      </c>
      <c r="B8917" t="s">
        <v>841</v>
      </c>
      <c r="C8917">
        <v>3105</v>
      </c>
      <c r="D8917" t="s">
        <v>18</v>
      </c>
      <c r="E8917" t="s">
        <v>78</v>
      </c>
      <c r="F8917" t="s">
        <v>35</v>
      </c>
      <c r="G8917">
        <v>8</v>
      </c>
      <c r="H8917">
        <v>4</v>
      </c>
      <c r="I8917">
        <v>450</v>
      </c>
      <c r="J8917">
        <v>75300</v>
      </c>
      <c r="K8917">
        <v>27</v>
      </c>
      <c r="L8917">
        <v>18</v>
      </c>
      <c r="M8917" t="s">
        <v>21</v>
      </c>
      <c r="N8917" t="s">
        <v>32</v>
      </c>
      <c r="O8917" t="s">
        <v>33</v>
      </c>
      <c r="P8917">
        <v>2016</v>
      </c>
      <c r="V8917" t="str">
        <f>IF(OR(J8917 &lt; -10846.9, J8917 &gt; 74078.13), "T", "F")</f>
        <v>T</v>
      </c>
      <c r="AB8917">
        <v>8</v>
      </c>
      <c r="AC8917">
        <v>4</v>
      </c>
      <c r="AD8917">
        <v>450</v>
      </c>
      <c r="AE8917">
        <v>27</v>
      </c>
      <c r="AF8917">
        <v>18</v>
      </c>
      <c r="AG8917">
        <v>75300</v>
      </c>
      <c r="AJ8917">
        <v>2016</v>
      </c>
      <c r="AK8917" t="s">
        <v>29</v>
      </c>
      <c r="AL8917">
        <v>75300</v>
      </c>
    </row>
    <row r="8918" spans="1:38" x14ac:dyDescent="0.3">
      <c r="A8918" t="s">
        <v>29</v>
      </c>
      <c r="B8918" t="s">
        <v>841</v>
      </c>
      <c r="C8918">
        <v>3105</v>
      </c>
      <c r="D8918" t="s">
        <v>18</v>
      </c>
      <c r="E8918" t="s">
        <v>78</v>
      </c>
      <c r="F8918" t="s">
        <v>35</v>
      </c>
      <c r="G8918">
        <v>8</v>
      </c>
      <c r="H8918">
        <v>4</v>
      </c>
      <c r="I8918">
        <v>450</v>
      </c>
      <c r="J8918">
        <v>74100</v>
      </c>
      <c r="K8918">
        <v>27</v>
      </c>
      <c r="L8918">
        <v>18</v>
      </c>
      <c r="M8918" t="s">
        <v>21</v>
      </c>
      <c r="N8918" t="s">
        <v>32</v>
      </c>
      <c r="O8918" t="s">
        <v>33</v>
      </c>
      <c r="P8918">
        <v>2017</v>
      </c>
      <c r="V8918" t="str">
        <f>IF(OR(J8918 &lt; -10846.9, J8918 &gt; 74078.13), "T", "F")</f>
        <v>T</v>
      </c>
      <c r="AB8918">
        <v>8</v>
      </c>
      <c r="AC8918">
        <v>4</v>
      </c>
      <c r="AD8918">
        <v>450</v>
      </c>
      <c r="AE8918">
        <v>27</v>
      </c>
      <c r="AF8918">
        <v>18</v>
      </c>
      <c r="AG8918">
        <v>74100</v>
      </c>
      <c r="AJ8918">
        <v>2017</v>
      </c>
      <c r="AK8918" t="s">
        <v>29</v>
      </c>
      <c r="AL8918">
        <v>74100</v>
      </c>
    </row>
    <row r="8919" spans="1:38" x14ac:dyDescent="0.3">
      <c r="A8919" t="s">
        <v>29</v>
      </c>
      <c r="B8919" t="s">
        <v>841</v>
      </c>
      <c r="C8919">
        <v>3105</v>
      </c>
      <c r="D8919" t="s">
        <v>18</v>
      </c>
      <c r="E8919" t="s">
        <v>78</v>
      </c>
      <c r="F8919" t="s">
        <v>35</v>
      </c>
      <c r="G8919">
        <v>8</v>
      </c>
      <c r="H8919">
        <v>4</v>
      </c>
      <c r="I8919">
        <v>450</v>
      </c>
      <c r="J8919">
        <v>70900</v>
      </c>
      <c r="K8919">
        <v>27</v>
      </c>
      <c r="L8919">
        <v>18</v>
      </c>
      <c r="M8919" t="s">
        <v>21</v>
      </c>
      <c r="N8919" t="s">
        <v>32</v>
      </c>
      <c r="O8919" t="s">
        <v>33</v>
      </c>
      <c r="P8919">
        <v>2017</v>
      </c>
      <c r="V8919" t="str">
        <f>IF(OR(J8919 &lt; -10846.9, J8919 &gt; 74078.13), "T", "F")</f>
        <v>F</v>
      </c>
      <c r="AB8919">
        <v>8</v>
      </c>
      <c r="AC8919">
        <v>4</v>
      </c>
      <c r="AD8919">
        <v>450</v>
      </c>
      <c r="AE8919">
        <v>27</v>
      </c>
      <c r="AF8919">
        <v>18</v>
      </c>
      <c r="AG8919">
        <v>70900</v>
      </c>
      <c r="AJ8919">
        <v>2017</v>
      </c>
      <c r="AK8919" t="s">
        <v>29</v>
      </c>
      <c r="AL8919">
        <v>70900</v>
      </c>
    </row>
    <row r="8920" spans="1:38" x14ac:dyDescent="0.3">
      <c r="A8920" t="s">
        <v>52</v>
      </c>
      <c r="B8920" t="s">
        <v>842</v>
      </c>
      <c r="C8920">
        <v>870</v>
      </c>
      <c r="D8920" t="s">
        <v>30</v>
      </c>
      <c r="E8920" t="s">
        <v>19</v>
      </c>
      <c r="F8920" t="s">
        <v>31</v>
      </c>
      <c r="G8920">
        <v>5</v>
      </c>
      <c r="H8920">
        <v>4</v>
      </c>
      <c r="I8920">
        <v>168</v>
      </c>
      <c r="J8920">
        <v>2000</v>
      </c>
      <c r="K8920">
        <v>27</v>
      </c>
      <c r="L8920">
        <v>17</v>
      </c>
      <c r="M8920" t="s">
        <v>28</v>
      </c>
      <c r="N8920" t="s">
        <v>32</v>
      </c>
      <c r="O8920" t="s">
        <v>33</v>
      </c>
      <c r="P8920">
        <v>1998</v>
      </c>
      <c r="V8920" t="str">
        <f>IF(OR(J8920 &lt; -10846.9, J8920 &gt; 74078.13), "T", "F")</f>
        <v>F</v>
      </c>
      <c r="AB8920">
        <v>5</v>
      </c>
      <c r="AC8920">
        <v>4</v>
      </c>
      <c r="AD8920">
        <v>168</v>
      </c>
      <c r="AE8920">
        <v>27</v>
      </c>
      <c r="AF8920">
        <v>17</v>
      </c>
      <c r="AG8920">
        <v>2000</v>
      </c>
      <c r="AJ8920">
        <v>1998</v>
      </c>
      <c r="AK8920" t="s">
        <v>52</v>
      </c>
      <c r="AL8920">
        <v>2000</v>
      </c>
    </row>
    <row r="8921" spans="1:38" x14ac:dyDescent="0.3">
      <c r="A8921" t="s">
        <v>52</v>
      </c>
      <c r="B8921" t="s">
        <v>842</v>
      </c>
      <c r="C8921">
        <v>870</v>
      </c>
      <c r="D8921" t="s">
        <v>30</v>
      </c>
      <c r="E8921" t="s">
        <v>19</v>
      </c>
      <c r="F8921" t="s">
        <v>31</v>
      </c>
      <c r="G8921">
        <v>5</v>
      </c>
      <c r="H8921">
        <v>4</v>
      </c>
      <c r="I8921">
        <v>168</v>
      </c>
      <c r="J8921">
        <v>2000</v>
      </c>
      <c r="K8921">
        <v>27</v>
      </c>
      <c r="L8921">
        <v>17</v>
      </c>
      <c r="M8921" t="s">
        <v>28</v>
      </c>
      <c r="N8921" t="s">
        <v>32</v>
      </c>
      <c r="O8921" t="s">
        <v>33</v>
      </c>
      <c r="P8921">
        <v>1998</v>
      </c>
      <c r="V8921" t="str">
        <f>IF(OR(J8921 &lt; -10846.9, J8921 &gt; 74078.13), "T", "F")</f>
        <v>F</v>
      </c>
      <c r="AB8921">
        <v>5</v>
      </c>
      <c r="AC8921">
        <v>4</v>
      </c>
      <c r="AD8921">
        <v>168</v>
      </c>
      <c r="AE8921">
        <v>27</v>
      </c>
      <c r="AF8921">
        <v>17</v>
      </c>
      <c r="AG8921">
        <v>2000</v>
      </c>
      <c r="AJ8921">
        <v>1998</v>
      </c>
      <c r="AK8921" t="s">
        <v>52</v>
      </c>
      <c r="AL8921">
        <v>2000</v>
      </c>
    </row>
    <row r="8922" spans="1:38" x14ac:dyDescent="0.3">
      <c r="A8922" t="s">
        <v>52</v>
      </c>
      <c r="B8922" t="s">
        <v>842</v>
      </c>
      <c r="C8922">
        <v>870</v>
      </c>
      <c r="D8922" t="s">
        <v>30</v>
      </c>
      <c r="E8922" t="s">
        <v>34</v>
      </c>
      <c r="F8922" t="s">
        <v>31</v>
      </c>
      <c r="G8922">
        <v>5</v>
      </c>
      <c r="H8922">
        <v>4</v>
      </c>
      <c r="I8922">
        <v>190</v>
      </c>
      <c r="J8922">
        <v>2112</v>
      </c>
      <c r="K8922">
        <v>24</v>
      </c>
      <c r="L8922">
        <v>17</v>
      </c>
      <c r="M8922" t="s">
        <v>28</v>
      </c>
      <c r="N8922" t="s">
        <v>32</v>
      </c>
      <c r="O8922" t="s">
        <v>33</v>
      </c>
      <c r="P8922">
        <v>1998</v>
      </c>
      <c r="V8922" t="str">
        <f>IF(OR(J8922 &lt; -10846.9, J8922 &gt; 74078.13), "T", "F")</f>
        <v>F</v>
      </c>
      <c r="AB8922">
        <v>5</v>
      </c>
      <c r="AC8922">
        <v>4</v>
      </c>
      <c r="AD8922">
        <v>190</v>
      </c>
      <c r="AE8922">
        <v>24</v>
      </c>
      <c r="AF8922">
        <v>17</v>
      </c>
      <c r="AG8922">
        <v>2112</v>
      </c>
      <c r="AJ8922">
        <v>1998</v>
      </c>
      <c r="AK8922" t="s">
        <v>52</v>
      </c>
      <c r="AL8922">
        <v>2112</v>
      </c>
    </row>
    <row r="8923" spans="1:38" x14ac:dyDescent="0.3">
      <c r="A8923" t="s">
        <v>52</v>
      </c>
      <c r="B8923" t="s">
        <v>842</v>
      </c>
      <c r="C8923">
        <v>870</v>
      </c>
      <c r="D8923" t="s">
        <v>30</v>
      </c>
      <c r="E8923" t="s">
        <v>19</v>
      </c>
      <c r="F8923" t="s">
        <v>31</v>
      </c>
      <c r="G8923">
        <v>5</v>
      </c>
      <c r="H8923">
        <v>4</v>
      </c>
      <c r="I8923">
        <v>236</v>
      </c>
      <c r="J8923">
        <v>2232</v>
      </c>
      <c r="K8923">
        <v>23</v>
      </c>
      <c r="L8923">
        <v>17</v>
      </c>
      <c r="M8923" t="s">
        <v>25</v>
      </c>
      <c r="N8923" t="s">
        <v>32</v>
      </c>
      <c r="O8923" t="s">
        <v>33</v>
      </c>
      <c r="P8923">
        <v>1998</v>
      </c>
      <c r="V8923" t="str">
        <f>IF(OR(J8923 &lt; -10846.9, J8923 &gt; 74078.13), "T", "F")</f>
        <v>F</v>
      </c>
      <c r="AB8923">
        <v>5</v>
      </c>
      <c r="AC8923">
        <v>4</v>
      </c>
      <c r="AD8923">
        <v>236</v>
      </c>
      <c r="AE8923">
        <v>23</v>
      </c>
      <c r="AF8923">
        <v>17</v>
      </c>
      <c r="AG8923">
        <v>2232</v>
      </c>
      <c r="AJ8923">
        <v>1998</v>
      </c>
      <c r="AK8923" t="s">
        <v>52</v>
      </c>
      <c r="AL8923">
        <v>2232</v>
      </c>
    </row>
    <row r="8924" spans="1:38" x14ac:dyDescent="0.3">
      <c r="A8924" t="s">
        <v>52</v>
      </c>
      <c r="B8924" t="s">
        <v>842</v>
      </c>
      <c r="C8924">
        <v>870</v>
      </c>
      <c r="D8924" t="s">
        <v>30</v>
      </c>
      <c r="E8924" t="s">
        <v>19</v>
      </c>
      <c r="F8924" t="s">
        <v>31</v>
      </c>
      <c r="G8924">
        <v>5</v>
      </c>
      <c r="H8924">
        <v>4</v>
      </c>
      <c r="I8924">
        <v>162</v>
      </c>
      <c r="J8924">
        <v>2172</v>
      </c>
      <c r="K8924">
        <v>26</v>
      </c>
      <c r="L8924">
        <v>19</v>
      </c>
      <c r="M8924" t="s">
        <v>28</v>
      </c>
      <c r="N8924" t="s">
        <v>32</v>
      </c>
      <c r="O8924" t="s">
        <v>33</v>
      </c>
      <c r="P8924">
        <v>1999</v>
      </c>
      <c r="V8924" t="str">
        <f>IF(OR(J8924 &lt; -10846.9, J8924 &gt; 74078.13), "T", "F")</f>
        <v>F</v>
      </c>
      <c r="AB8924">
        <v>5</v>
      </c>
      <c r="AC8924">
        <v>4</v>
      </c>
      <c r="AD8924">
        <v>162</v>
      </c>
      <c r="AE8924">
        <v>26</v>
      </c>
      <c r="AF8924">
        <v>19</v>
      </c>
      <c r="AG8924">
        <v>2172</v>
      </c>
      <c r="AJ8924">
        <v>1999</v>
      </c>
      <c r="AK8924" t="s">
        <v>52</v>
      </c>
      <c r="AL8924">
        <v>2172</v>
      </c>
    </row>
    <row r="8925" spans="1:38" x14ac:dyDescent="0.3">
      <c r="A8925" t="s">
        <v>52</v>
      </c>
      <c r="B8925" t="s">
        <v>842</v>
      </c>
      <c r="C8925">
        <v>870</v>
      </c>
      <c r="D8925" t="s">
        <v>30</v>
      </c>
      <c r="E8925" t="s">
        <v>34</v>
      </c>
      <c r="F8925" t="s">
        <v>31</v>
      </c>
      <c r="G8925">
        <v>5</v>
      </c>
      <c r="H8925">
        <v>4</v>
      </c>
      <c r="I8925">
        <v>190</v>
      </c>
      <c r="J8925">
        <v>2286</v>
      </c>
      <c r="K8925">
        <v>25</v>
      </c>
      <c r="L8925">
        <v>18</v>
      </c>
      <c r="M8925" t="s">
        <v>28</v>
      </c>
      <c r="N8925" t="s">
        <v>32</v>
      </c>
      <c r="O8925" t="s">
        <v>33</v>
      </c>
      <c r="P8925">
        <v>1999</v>
      </c>
      <c r="V8925" t="str">
        <f>IF(OR(J8925 &lt; -10846.9, J8925 &gt; 74078.13), "T", "F")</f>
        <v>F</v>
      </c>
      <c r="AB8925">
        <v>5</v>
      </c>
      <c r="AC8925">
        <v>4</v>
      </c>
      <c r="AD8925">
        <v>190</v>
      </c>
      <c r="AE8925">
        <v>25</v>
      </c>
      <c r="AF8925">
        <v>18</v>
      </c>
      <c r="AG8925">
        <v>2286</v>
      </c>
      <c r="AJ8925">
        <v>1999</v>
      </c>
      <c r="AK8925" t="s">
        <v>52</v>
      </c>
      <c r="AL8925">
        <v>2286</v>
      </c>
    </row>
    <row r="8926" spans="1:38" x14ac:dyDescent="0.3">
      <c r="A8926" t="s">
        <v>52</v>
      </c>
      <c r="B8926" t="s">
        <v>842</v>
      </c>
      <c r="C8926">
        <v>870</v>
      </c>
      <c r="D8926" t="s">
        <v>30</v>
      </c>
      <c r="E8926" t="s">
        <v>19</v>
      </c>
      <c r="F8926" t="s">
        <v>31</v>
      </c>
      <c r="G8926">
        <v>5</v>
      </c>
      <c r="H8926">
        <v>4</v>
      </c>
      <c r="I8926">
        <v>236</v>
      </c>
      <c r="J8926">
        <v>2382</v>
      </c>
      <c r="K8926">
        <v>25</v>
      </c>
      <c r="L8926">
        <v>18</v>
      </c>
      <c r="M8926" t="s">
        <v>25</v>
      </c>
      <c r="N8926" t="s">
        <v>32</v>
      </c>
      <c r="O8926" t="s">
        <v>33</v>
      </c>
      <c r="P8926">
        <v>1999</v>
      </c>
      <c r="V8926" t="str">
        <f>IF(OR(J8926 &lt; -10846.9, J8926 &gt; 74078.13), "T", "F")</f>
        <v>F</v>
      </c>
      <c r="AB8926">
        <v>5</v>
      </c>
      <c r="AC8926">
        <v>4</v>
      </c>
      <c r="AD8926">
        <v>236</v>
      </c>
      <c r="AE8926">
        <v>25</v>
      </c>
      <c r="AF8926">
        <v>18</v>
      </c>
      <c r="AG8926">
        <v>2382</v>
      </c>
      <c r="AJ8926">
        <v>1999</v>
      </c>
      <c r="AK8926" t="s">
        <v>52</v>
      </c>
      <c r="AL8926">
        <v>2382</v>
      </c>
    </row>
    <row r="8927" spans="1:38" x14ac:dyDescent="0.3">
      <c r="A8927" t="s">
        <v>52</v>
      </c>
      <c r="B8927" t="s">
        <v>842</v>
      </c>
      <c r="C8927">
        <v>870</v>
      </c>
      <c r="D8927" t="s">
        <v>30</v>
      </c>
      <c r="E8927" t="s">
        <v>34</v>
      </c>
      <c r="F8927" t="s">
        <v>35</v>
      </c>
      <c r="G8927">
        <v>5</v>
      </c>
      <c r="H8927">
        <v>4</v>
      </c>
      <c r="I8927">
        <v>190</v>
      </c>
      <c r="J8927">
        <v>2384</v>
      </c>
      <c r="K8927">
        <v>23</v>
      </c>
      <c r="L8927">
        <v>16</v>
      </c>
      <c r="M8927" t="s">
        <v>28</v>
      </c>
      <c r="N8927" t="s">
        <v>32</v>
      </c>
      <c r="O8927" t="s">
        <v>33</v>
      </c>
      <c r="P8927">
        <v>1999</v>
      </c>
      <c r="V8927" t="str">
        <f>IF(OR(J8927 &lt; -10846.9, J8927 &gt; 74078.13), "T", "F")</f>
        <v>F</v>
      </c>
      <c r="AB8927">
        <v>5</v>
      </c>
      <c r="AC8927">
        <v>4</v>
      </c>
      <c r="AD8927">
        <v>190</v>
      </c>
      <c r="AE8927">
        <v>23</v>
      </c>
      <c r="AF8927">
        <v>16</v>
      </c>
      <c r="AG8927">
        <v>2384</v>
      </c>
      <c r="AJ8927">
        <v>1999</v>
      </c>
      <c r="AK8927" t="s">
        <v>52</v>
      </c>
      <c r="AL8927">
        <v>2384</v>
      </c>
    </row>
    <row r="8928" spans="1:38" x14ac:dyDescent="0.3">
      <c r="A8928" t="s">
        <v>52</v>
      </c>
      <c r="B8928" t="s">
        <v>842</v>
      </c>
      <c r="C8928">
        <v>870</v>
      </c>
      <c r="D8928" t="s">
        <v>30</v>
      </c>
      <c r="E8928" t="s">
        <v>34</v>
      </c>
      <c r="F8928" t="s">
        <v>31</v>
      </c>
      <c r="G8928">
        <v>5</v>
      </c>
      <c r="H8928">
        <v>4</v>
      </c>
      <c r="I8928">
        <v>190</v>
      </c>
      <c r="J8928">
        <v>2430</v>
      </c>
      <c r="K8928">
        <v>24</v>
      </c>
      <c r="L8928">
        <v>17</v>
      </c>
      <c r="M8928" t="s">
        <v>28</v>
      </c>
      <c r="N8928" t="s">
        <v>32</v>
      </c>
      <c r="O8928" t="s">
        <v>33</v>
      </c>
      <c r="P8928">
        <v>2000</v>
      </c>
      <c r="V8928" t="str">
        <f>IF(OR(J8928 &lt; -10846.9, J8928 &gt; 74078.13), "T", "F")</f>
        <v>F</v>
      </c>
      <c r="AB8928">
        <v>5</v>
      </c>
      <c r="AC8928">
        <v>4</v>
      </c>
      <c r="AD8928">
        <v>190</v>
      </c>
      <c r="AE8928">
        <v>24</v>
      </c>
      <c r="AF8928">
        <v>17</v>
      </c>
      <c r="AG8928">
        <v>2430</v>
      </c>
      <c r="AJ8928">
        <v>2000</v>
      </c>
      <c r="AK8928" t="s">
        <v>52</v>
      </c>
      <c r="AL8928">
        <v>2430</v>
      </c>
    </row>
    <row r="8929" spans="1:38" x14ac:dyDescent="0.3">
      <c r="A8929" t="s">
        <v>52</v>
      </c>
      <c r="B8929" t="s">
        <v>842</v>
      </c>
      <c r="C8929">
        <v>870</v>
      </c>
      <c r="D8929" t="s">
        <v>30</v>
      </c>
      <c r="E8929" t="s">
        <v>34</v>
      </c>
      <c r="F8929" t="s">
        <v>35</v>
      </c>
      <c r="G8929">
        <v>5</v>
      </c>
      <c r="H8929">
        <v>4</v>
      </c>
      <c r="I8929">
        <v>190</v>
      </c>
      <c r="J8929">
        <v>2637</v>
      </c>
      <c r="K8929">
        <v>23</v>
      </c>
      <c r="L8929">
        <v>16</v>
      </c>
      <c r="M8929" t="s">
        <v>28</v>
      </c>
      <c r="N8929" t="s">
        <v>32</v>
      </c>
      <c r="O8929" t="s">
        <v>33</v>
      </c>
      <c r="P8929">
        <v>2000</v>
      </c>
      <c r="V8929" t="str">
        <f>IF(OR(J8929 &lt; -10846.9, J8929 &gt; 74078.13), "T", "F")</f>
        <v>F</v>
      </c>
      <c r="AB8929">
        <v>5</v>
      </c>
      <c r="AC8929">
        <v>4</v>
      </c>
      <c r="AD8929">
        <v>190</v>
      </c>
      <c r="AE8929">
        <v>23</v>
      </c>
      <c r="AF8929">
        <v>16</v>
      </c>
      <c r="AG8929">
        <v>2637</v>
      </c>
      <c r="AJ8929">
        <v>2000</v>
      </c>
      <c r="AK8929" t="s">
        <v>52</v>
      </c>
      <c r="AL8929">
        <v>2637</v>
      </c>
    </row>
    <row r="8930" spans="1:38" x14ac:dyDescent="0.3">
      <c r="A8930" t="s">
        <v>52</v>
      </c>
      <c r="B8930" t="s">
        <v>842</v>
      </c>
      <c r="C8930">
        <v>870</v>
      </c>
      <c r="D8930" t="s">
        <v>30</v>
      </c>
      <c r="E8930" t="s">
        <v>19</v>
      </c>
      <c r="F8930" t="s">
        <v>31</v>
      </c>
      <c r="G8930">
        <v>5</v>
      </c>
      <c r="H8930">
        <v>4</v>
      </c>
      <c r="I8930">
        <v>168</v>
      </c>
      <c r="J8930">
        <v>2305</v>
      </c>
      <c r="K8930">
        <v>26</v>
      </c>
      <c r="L8930">
        <v>19</v>
      </c>
      <c r="M8930" t="s">
        <v>28</v>
      </c>
      <c r="N8930" t="s">
        <v>32</v>
      </c>
      <c r="O8930" t="s">
        <v>33</v>
      </c>
      <c r="P8930">
        <v>2000</v>
      </c>
      <c r="V8930" t="str">
        <f>IF(OR(J8930 &lt; -10846.9, J8930 &gt; 74078.13), "T", "F")</f>
        <v>F</v>
      </c>
      <c r="AB8930">
        <v>5</v>
      </c>
      <c r="AC8930">
        <v>4</v>
      </c>
      <c r="AD8930">
        <v>168</v>
      </c>
      <c r="AE8930">
        <v>26</v>
      </c>
      <c r="AF8930">
        <v>19</v>
      </c>
      <c r="AG8930">
        <v>2305</v>
      </c>
      <c r="AJ8930">
        <v>2000</v>
      </c>
      <c r="AK8930" t="s">
        <v>52</v>
      </c>
      <c r="AL8930">
        <v>2305</v>
      </c>
    </row>
    <row r="8931" spans="1:38" x14ac:dyDescent="0.3">
      <c r="A8931" t="s">
        <v>52</v>
      </c>
      <c r="B8931" t="s">
        <v>842</v>
      </c>
      <c r="C8931">
        <v>870</v>
      </c>
      <c r="D8931" t="s">
        <v>30</v>
      </c>
      <c r="E8931" t="s">
        <v>34</v>
      </c>
      <c r="F8931" t="s">
        <v>31</v>
      </c>
      <c r="G8931">
        <v>5</v>
      </c>
      <c r="H8931">
        <v>4</v>
      </c>
      <c r="I8931">
        <v>190</v>
      </c>
      <c r="J8931">
        <v>2500</v>
      </c>
      <c r="K8931">
        <v>24</v>
      </c>
      <c r="L8931">
        <v>17</v>
      </c>
      <c r="M8931" t="s">
        <v>28</v>
      </c>
      <c r="N8931" t="s">
        <v>32</v>
      </c>
      <c r="O8931" t="s">
        <v>33</v>
      </c>
      <c r="P8931">
        <v>2000</v>
      </c>
      <c r="V8931" t="str">
        <f>IF(OR(J8931 &lt; -10846.9, J8931 &gt; 74078.13), "T", "F")</f>
        <v>F</v>
      </c>
      <c r="AB8931">
        <v>5</v>
      </c>
      <c r="AC8931">
        <v>4</v>
      </c>
      <c r="AD8931">
        <v>190</v>
      </c>
      <c r="AE8931">
        <v>24</v>
      </c>
      <c r="AF8931">
        <v>17</v>
      </c>
      <c r="AG8931">
        <v>2500</v>
      </c>
      <c r="AJ8931">
        <v>2000</v>
      </c>
      <c r="AK8931" t="s">
        <v>52</v>
      </c>
      <c r="AL8931">
        <v>2500</v>
      </c>
    </row>
    <row r="8932" spans="1:38" x14ac:dyDescent="0.3">
      <c r="A8932" t="s">
        <v>52</v>
      </c>
      <c r="B8932" t="s">
        <v>842</v>
      </c>
      <c r="C8932">
        <v>870</v>
      </c>
      <c r="D8932" t="s">
        <v>30</v>
      </c>
      <c r="E8932" t="s">
        <v>19</v>
      </c>
      <c r="F8932" t="s">
        <v>31</v>
      </c>
      <c r="G8932">
        <v>5</v>
      </c>
      <c r="H8932">
        <v>4</v>
      </c>
      <c r="I8932">
        <v>168</v>
      </c>
      <c r="J8932">
        <v>2403</v>
      </c>
      <c r="K8932">
        <v>26</v>
      </c>
      <c r="L8932">
        <v>19</v>
      </c>
      <c r="M8932" t="s">
        <v>28</v>
      </c>
      <c r="N8932" t="s">
        <v>32</v>
      </c>
      <c r="O8932" t="s">
        <v>33</v>
      </c>
      <c r="P8932">
        <v>2000</v>
      </c>
      <c r="V8932" t="str">
        <f>IF(OR(J8932 &lt; -10846.9, J8932 &gt; 74078.13), "T", "F")</f>
        <v>F</v>
      </c>
      <c r="AB8932">
        <v>5</v>
      </c>
      <c r="AC8932">
        <v>4</v>
      </c>
      <c r="AD8932">
        <v>168</v>
      </c>
      <c r="AE8932">
        <v>26</v>
      </c>
      <c r="AF8932">
        <v>19</v>
      </c>
      <c r="AG8932">
        <v>2403</v>
      </c>
      <c r="AJ8932">
        <v>2000</v>
      </c>
      <c r="AK8932" t="s">
        <v>52</v>
      </c>
      <c r="AL8932">
        <v>2403</v>
      </c>
    </row>
    <row r="8933" spans="1:38" x14ac:dyDescent="0.3">
      <c r="A8933" t="s">
        <v>52</v>
      </c>
      <c r="B8933" t="s">
        <v>842</v>
      </c>
      <c r="C8933">
        <v>870</v>
      </c>
      <c r="D8933" t="s">
        <v>30</v>
      </c>
      <c r="E8933" t="s">
        <v>19</v>
      </c>
      <c r="F8933" t="s">
        <v>31</v>
      </c>
      <c r="G8933">
        <v>5</v>
      </c>
      <c r="H8933">
        <v>4</v>
      </c>
      <c r="I8933">
        <v>236</v>
      </c>
      <c r="J8933">
        <v>2608</v>
      </c>
      <c r="K8933">
        <v>25</v>
      </c>
      <c r="L8933">
        <v>18</v>
      </c>
      <c r="M8933" t="s">
        <v>25</v>
      </c>
      <c r="N8933" t="s">
        <v>32</v>
      </c>
      <c r="O8933" t="s">
        <v>33</v>
      </c>
      <c r="P8933">
        <v>2000</v>
      </c>
      <c r="V8933" t="str">
        <f>IF(OR(J8933 &lt; -10846.9, J8933 &gt; 74078.13), "T", "F")</f>
        <v>F</v>
      </c>
      <c r="AB8933">
        <v>5</v>
      </c>
      <c r="AC8933">
        <v>4</v>
      </c>
      <c r="AD8933">
        <v>236</v>
      </c>
      <c r="AE8933">
        <v>25</v>
      </c>
      <c r="AF8933">
        <v>18</v>
      </c>
      <c r="AG8933">
        <v>2608</v>
      </c>
      <c r="AJ8933">
        <v>2000</v>
      </c>
      <c r="AK8933" t="s">
        <v>52</v>
      </c>
      <c r="AL8933">
        <v>2608</v>
      </c>
    </row>
    <row r="8934" spans="1:38" x14ac:dyDescent="0.3">
      <c r="A8934" t="s">
        <v>29</v>
      </c>
      <c r="B8934" t="s">
        <v>843</v>
      </c>
      <c r="C8934">
        <v>3105</v>
      </c>
      <c r="D8934" t="s">
        <v>18</v>
      </c>
      <c r="E8934" t="s">
        <v>78</v>
      </c>
      <c r="F8934" t="s">
        <v>35</v>
      </c>
      <c r="G8934">
        <v>8</v>
      </c>
      <c r="H8934">
        <v>4</v>
      </c>
      <c r="I8934">
        <v>420</v>
      </c>
      <c r="J8934">
        <v>82500</v>
      </c>
      <c r="K8934">
        <v>27</v>
      </c>
      <c r="L8934">
        <v>17</v>
      </c>
      <c r="M8934" t="s">
        <v>21</v>
      </c>
      <c r="N8934" t="s">
        <v>64</v>
      </c>
      <c r="O8934" t="s">
        <v>33</v>
      </c>
      <c r="P8934">
        <v>2015</v>
      </c>
      <c r="V8934" t="str">
        <f>IF(OR(J8934 &lt; -10846.9, J8934 &gt; 74078.13), "T", "F")</f>
        <v>T</v>
      </c>
      <c r="AB8934">
        <v>8</v>
      </c>
      <c r="AC8934">
        <v>4</v>
      </c>
      <c r="AD8934">
        <v>420</v>
      </c>
      <c r="AE8934">
        <v>27</v>
      </c>
      <c r="AF8934">
        <v>17</v>
      </c>
      <c r="AG8934">
        <v>82500</v>
      </c>
      <c r="AJ8934">
        <v>2015</v>
      </c>
      <c r="AK8934" t="s">
        <v>29</v>
      </c>
      <c r="AL8934">
        <v>82500</v>
      </c>
    </row>
    <row r="8935" spans="1:38" x14ac:dyDescent="0.3">
      <c r="A8935" t="s">
        <v>29</v>
      </c>
      <c r="B8935" t="s">
        <v>843</v>
      </c>
      <c r="C8935">
        <v>3105</v>
      </c>
      <c r="D8935" t="s">
        <v>18</v>
      </c>
      <c r="E8935" t="s">
        <v>78</v>
      </c>
      <c r="F8935" t="s">
        <v>35</v>
      </c>
      <c r="G8935">
        <v>8</v>
      </c>
      <c r="H8935">
        <v>4</v>
      </c>
      <c r="I8935">
        <v>450</v>
      </c>
      <c r="J8935">
        <v>82900</v>
      </c>
      <c r="K8935">
        <v>27</v>
      </c>
      <c r="L8935">
        <v>17</v>
      </c>
      <c r="M8935" t="s">
        <v>21</v>
      </c>
      <c r="N8935" t="s">
        <v>64</v>
      </c>
      <c r="O8935" t="s">
        <v>33</v>
      </c>
      <c r="P8935">
        <v>2016</v>
      </c>
      <c r="V8935" t="str">
        <f>IF(OR(J8935 &lt; -10846.9, J8935 &gt; 74078.13), "T", "F")</f>
        <v>T</v>
      </c>
      <c r="AB8935">
        <v>8</v>
      </c>
      <c r="AC8935">
        <v>4</v>
      </c>
      <c r="AD8935">
        <v>450</v>
      </c>
      <c r="AE8935">
        <v>27</v>
      </c>
      <c r="AF8935">
        <v>17</v>
      </c>
      <c r="AG8935">
        <v>82900</v>
      </c>
      <c r="AJ8935">
        <v>2016</v>
      </c>
      <c r="AK8935" t="s">
        <v>29</v>
      </c>
      <c r="AL8935">
        <v>82900</v>
      </c>
    </row>
    <row r="8936" spans="1:38" x14ac:dyDescent="0.3">
      <c r="A8936" t="s">
        <v>29</v>
      </c>
      <c r="B8936" t="s">
        <v>843</v>
      </c>
      <c r="C8936">
        <v>3105</v>
      </c>
      <c r="D8936" t="s">
        <v>18</v>
      </c>
      <c r="E8936" t="s">
        <v>78</v>
      </c>
      <c r="F8936" t="s">
        <v>35</v>
      </c>
      <c r="G8936">
        <v>8</v>
      </c>
      <c r="H8936">
        <v>4</v>
      </c>
      <c r="I8936">
        <v>450</v>
      </c>
      <c r="J8936">
        <v>82900</v>
      </c>
      <c r="K8936">
        <v>27</v>
      </c>
      <c r="L8936">
        <v>17</v>
      </c>
      <c r="M8936" t="s">
        <v>21</v>
      </c>
      <c r="N8936" t="s">
        <v>64</v>
      </c>
      <c r="O8936" t="s">
        <v>33</v>
      </c>
      <c r="P8936">
        <v>2017</v>
      </c>
      <c r="V8936" t="str">
        <f>IF(OR(J8936 &lt; -10846.9, J8936 &gt; 74078.13), "T", "F")</f>
        <v>T</v>
      </c>
      <c r="AB8936">
        <v>8</v>
      </c>
      <c r="AC8936">
        <v>4</v>
      </c>
      <c r="AD8936">
        <v>450</v>
      </c>
      <c r="AE8936">
        <v>27</v>
      </c>
      <c r="AF8936">
        <v>17</v>
      </c>
      <c r="AG8936">
        <v>82900</v>
      </c>
      <c r="AJ8936">
        <v>2017</v>
      </c>
      <c r="AK8936" t="s">
        <v>29</v>
      </c>
      <c r="AL8936">
        <v>82900</v>
      </c>
    </row>
    <row r="8937" spans="1:38" x14ac:dyDescent="0.3">
      <c r="A8937" t="s">
        <v>29</v>
      </c>
      <c r="B8937" t="s">
        <v>843</v>
      </c>
      <c r="C8937">
        <v>3105</v>
      </c>
      <c r="D8937" t="s">
        <v>18</v>
      </c>
      <c r="E8937" t="s">
        <v>78</v>
      </c>
      <c r="F8937" t="s">
        <v>35</v>
      </c>
      <c r="G8937">
        <v>8</v>
      </c>
      <c r="H8937">
        <v>4</v>
      </c>
      <c r="I8937">
        <v>450</v>
      </c>
      <c r="J8937">
        <v>79900</v>
      </c>
      <c r="K8937">
        <v>27</v>
      </c>
      <c r="L8937">
        <v>17</v>
      </c>
      <c r="M8937" t="s">
        <v>21</v>
      </c>
      <c r="N8937" t="s">
        <v>64</v>
      </c>
      <c r="O8937" t="s">
        <v>33</v>
      </c>
      <c r="P8937">
        <v>2017</v>
      </c>
      <c r="V8937" t="str">
        <f>IF(OR(J8937 &lt; -10846.9, J8937 &gt; 74078.13), "T", "F")</f>
        <v>T</v>
      </c>
      <c r="AB8937">
        <v>8</v>
      </c>
      <c r="AC8937">
        <v>4</v>
      </c>
      <c r="AD8937">
        <v>450</v>
      </c>
      <c r="AE8937">
        <v>27</v>
      </c>
      <c r="AF8937">
        <v>17</v>
      </c>
      <c r="AG8937">
        <v>79900</v>
      </c>
      <c r="AJ8937">
        <v>2017</v>
      </c>
      <c r="AK8937" t="s">
        <v>29</v>
      </c>
      <c r="AL8937">
        <v>79900</v>
      </c>
    </row>
    <row r="8938" spans="1:38" x14ac:dyDescent="0.3">
      <c r="A8938" t="s">
        <v>52</v>
      </c>
      <c r="B8938" t="s">
        <v>844</v>
      </c>
      <c r="C8938">
        <v>870</v>
      </c>
      <c r="D8938" t="s">
        <v>30</v>
      </c>
      <c r="E8938" t="s">
        <v>34</v>
      </c>
      <c r="F8938" t="s">
        <v>31</v>
      </c>
      <c r="G8938">
        <v>6</v>
      </c>
      <c r="H8938">
        <v>4</v>
      </c>
      <c r="I8938">
        <v>240</v>
      </c>
      <c r="J8938">
        <v>39900</v>
      </c>
      <c r="K8938">
        <v>29</v>
      </c>
      <c r="L8938">
        <v>20</v>
      </c>
      <c r="M8938" t="s">
        <v>28</v>
      </c>
      <c r="N8938" t="s">
        <v>32</v>
      </c>
      <c r="O8938" t="s">
        <v>33</v>
      </c>
      <c r="P8938">
        <v>2014</v>
      </c>
      <c r="V8938" t="str">
        <f>IF(OR(J8938 &lt; -10846.9, J8938 &gt; 74078.13), "T", "F")</f>
        <v>F</v>
      </c>
      <c r="AB8938">
        <v>6</v>
      </c>
      <c r="AC8938">
        <v>4</v>
      </c>
      <c r="AD8938">
        <v>240</v>
      </c>
      <c r="AE8938">
        <v>29</v>
      </c>
      <c r="AF8938">
        <v>20</v>
      </c>
      <c r="AG8938">
        <v>39900</v>
      </c>
      <c r="AJ8938">
        <v>2014</v>
      </c>
      <c r="AK8938" t="s">
        <v>52</v>
      </c>
      <c r="AL8938">
        <v>39900</v>
      </c>
    </row>
    <row r="8939" spans="1:38" x14ac:dyDescent="0.3">
      <c r="A8939" t="s">
        <v>52</v>
      </c>
      <c r="B8939" t="s">
        <v>844</v>
      </c>
      <c r="C8939">
        <v>870</v>
      </c>
      <c r="D8939" t="s">
        <v>30</v>
      </c>
      <c r="E8939" t="s">
        <v>34</v>
      </c>
      <c r="F8939" t="s">
        <v>35</v>
      </c>
      <c r="G8939">
        <v>6</v>
      </c>
      <c r="H8939">
        <v>4</v>
      </c>
      <c r="I8939">
        <v>300</v>
      </c>
      <c r="J8939">
        <v>43950</v>
      </c>
      <c r="K8939">
        <v>25</v>
      </c>
      <c r="L8939">
        <v>18</v>
      </c>
      <c r="M8939" t="s">
        <v>25</v>
      </c>
      <c r="N8939" t="s">
        <v>32</v>
      </c>
      <c r="O8939" t="s">
        <v>33</v>
      </c>
      <c r="P8939">
        <v>2014</v>
      </c>
      <c r="V8939" t="str">
        <f>IF(OR(J8939 &lt; -10846.9, J8939 &gt; 74078.13), "T", "F")</f>
        <v>F</v>
      </c>
      <c r="AB8939">
        <v>6</v>
      </c>
      <c r="AC8939">
        <v>4</v>
      </c>
      <c r="AD8939">
        <v>300</v>
      </c>
      <c r="AE8939">
        <v>25</v>
      </c>
      <c r="AF8939">
        <v>18</v>
      </c>
      <c r="AG8939">
        <v>43950</v>
      </c>
      <c r="AJ8939">
        <v>2014</v>
      </c>
      <c r="AK8939" t="s">
        <v>52</v>
      </c>
      <c r="AL8939">
        <v>43950</v>
      </c>
    </row>
    <row r="8940" spans="1:38" x14ac:dyDescent="0.3">
      <c r="A8940" t="s">
        <v>52</v>
      </c>
      <c r="B8940" t="s">
        <v>844</v>
      </c>
      <c r="C8940">
        <v>870</v>
      </c>
      <c r="D8940" t="s">
        <v>30</v>
      </c>
      <c r="E8940" t="s">
        <v>34</v>
      </c>
      <c r="F8940" t="s">
        <v>35</v>
      </c>
      <c r="G8940">
        <v>6</v>
      </c>
      <c r="H8940">
        <v>4</v>
      </c>
      <c r="I8940">
        <v>300</v>
      </c>
      <c r="J8940">
        <v>45100</v>
      </c>
      <c r="K8940">
        <v>28</v>
      </c>
      <c r="L8940">
        <v>19</v>
      </c>
      <c r="M8940" t="s">
        <v>25</v>
      </c>
      <c r="N8940" t="s">
        <v>32</v>
      </c>
      <c r="O8940" t="s">
        <v>33</v>
      </c>
      <c r="P8940">
        <v>2015</v>
      </c>
      <c r="V8940" t="str">
        <f>IF(OR(J8940 &lt; -10846.9, J8940 &gt; 74078.13), "T", "F")</f>
        <v>F</v>
      </c>
      <c r="AB8940">
        <v>6</v>
      </c>
      <c r="AC8940">
        <v>4</v>
      </c>
      <c r="AD8940">
        <v>300</v>
      </c>
      <c r="AE8940">
        <v>28</v>
      </c>
      <c r="AF8940">
        <v>19</v>
      </c>
      <c r="AG8940">
        <v>45100</v>
      </c>
      <c r="AJ8940">
        <v>2015</v>
      </c>
      <c r="AK8940" t="s">
        <v>52</v>
      </c>
      <c r="AL8940">
        <v>45100</v>
      </c>
    </row>
    <row r="8941" spans="1:38" x14ac:dyDescent="0.3">
      <c r="A8941" t="s">
        <v>52</v>
      </c>
      <c r="B8941" t="s">
        <v>844</v>
      </c>
      <c r="C8941">
        <v>870</v>
      </c>
      <c r="D8941" t="s">
        <v>30</v>
      </c>
      <c r="E8941" t="s">
        <v>34</v>
      </c>
      <c r="F8941" t="s">
        <v>35</v>
      </c>
      <c r="G8941">
        <v>6</v>
      </c>
      <c r="H8941">
        <v>4</v>
      </c>
      <c r="I8941">
        <v>300</v>
      </c>
      <c r="J8941">
        <v>43950</v>
      </c>
      <c r="K8941">
        <v>28</v>
      </c>
      <c r="L8941">
        <v>19</v>
      </c>
      <c r="M8941" t="s">
        <v>25</v>
      </c>
      <c r="N8941" t="s">
        <v>32</v>
      </c>
      <c r="O8941" t="s">
        <v>33</v>
      </c>
      <c r="P8941">
        <v>2015</v>
      </c>
      <c r="V8941" t="str">
        <f>IF(OR(J8941 &lt; -10846.9, J8941 &gt; 74078.13), "T", "F")</f>
        <v>F</v>
      </c>
      <c r="AB8941">
        <v>6</v>
      </c>
      <c r="AC8941">
        <v>4</v>
      </c>
      <c r="AD8941">
        <v>300</v>
      </c>
      <c r="AE8941">
        <v>28</v>
      </c>
      <c r="AF8941">
        <v>19</v>
      </c>
      <c r="AG8941">
        <v>43950</v>
      </c>
      <c r="AJ8941">
        <v>2015</v>
      </c>
      <c r="AK8941" t="s">
        <v>52</v>
      </c>
      <c r="AL8941">
        <v>43950</v>
      </c>
    </row>
    <row r="8942" spans="1:38" x14ac:dyDescent="0.3">
      <c r="A8942" t="s">
        <v>52</v>
      </c>
      <c r="B8942" t="s">
        <v>844</v>
      </c>
      <c r="C8942">
        <v>870</v>
      </c>
      <c r="D8942" t="s">
        <v>30</v>
      </c>
      <c r="E8942" t="s">
        <v>34</v>
      </c>
      <c r="F8942" t="s">
        <v>31</v>
      </c>
      <c r="G8942">
        <v>4</v>
      </c>
      <c r="H8942">
        <v>4</v>
      </c>
      <c r="I8942">
        <v>240</v>
      </c>
      <c r="J8942">
        <v>41700</v>
      </c>
      <c r="K8942">
        <v>38</v>
      </c>
      <c r="L8942">
        <v>26</v>
      </c>
      <c r="M8942" t="s">
        <v>28</v>
      </c>
      <c r="N8942" t="s">
        <v>32</v>
      </c>
      <c r="O8942" t="s">
        <v>33</v>
      </c>
      <c r="P8942">
        <v>2015</v>
      </c>
      <c r="V8942" t="str">
        <f>IF(OR(J8942 &lt; -10846.9, J8942 &gt; 74078.13), "T", "F")</f>
        <v>F</v>
      </c>
      <c r="AB8942">
        <v>4</v>
      </c>
      <c r="AC8942">
        <v>4</v>
      </c>
      <c r="AD8942">
        <v>240</v>
      </c>
      <c r="AE8942">
        <v>38</v>
      </c>
      <c r="AF8942">
        <v>26</v>
      </c>
      <c r="AG8942">
        <v>41700</v>
      </c>
      <c r="AJ8942">
        <v>2015</v>
      </c>
      <c r="AK8942" t="s">
        <v>52</v>
      </c>
      <c r="AL8942">
        <v>41700</v>
      </c>
    </row>
    <row r="8943" spans="1:38" x14ac:dyDescent="0.3">
      <c r="A8943" t="s">
        <v>52</v>
      </c>
      <c r="B8943" t="s">
        <v>844</v>
      </c>
      <c r="C8943">
        <v>870</v>
      </c>
      <c r="D8943" t="s">
        <v>30</v>
      </c>
      <c r="E8943" t="s">
        <v>34</v>
      </c>
      <c r="F8943" t="s">
        <v>31</v>
      </c>
      <c r="G8943">
        <v>4</v>
      </c>
      <c r="H8943">
        <v>4</v>
      </c>
      <c r="I8943">
        <v>240</v>
      </c>
      <c r="J8943">
        <v>40500</v>
      </c>
      <c r="K8943">
        <v>38</v>
      </c>
      <c r="L8943">
        <v>26</v>
      </c>
      <c r="M8943" t="s">
        <v>28</v>
      </c>
      <c r="N8943" t="s">
        <v>32</v>
      </c>
      <c r="O8943" t="s">
        <v>33</v>
      </c>
      <c r="P8943">
        <v>2015</v>
      </c>
      <c r="V8943" t="str">
        <f>IF(OR(J8943 &lt; -10846.9, J8943 &gt; 74078.13), "T", "F")</f>
        <v>F</v>
      </c>
      <c r="AB8943">
        <v>4</v>
      </c>
      <c r="AC8943">
        <v>4</v>
      </c>
      <c r="AD8943">
        <v>240</v>
      </c>
      <c r="AE8943">
        <v>38</v>
      </c>
      <c r="AF8943">
        <v>26</v>
      </c>
      <c r="AG8943">
        <v>40500</v>
      </c>
      <c r="AJ8943">
        <v>2015</v>
      </c>
      <c r="AK8943" t="s">
        <v>52</v>
      </c>
      <c r="AL8943">
        <v>40500</v>
      </c>
    </row>
    <row r="8944" spans="1:38" x14ac:dyDescent="0.3">
      <c r="A8944" t="s">
        <v>52</v>
      </c>
      <c r="B8944" t="s">
        <v>844</v>
      </c>
      <c r="C8944">
        <v>870</v>
      </c>
      <c r="D8944" t="s">
        <v>30</v>
      </c>
      <c r="E8944" t="s">
        <v>34</v>
      </c>
      <c r="F8944" t="s">
        <v>31</v>
      </c>
      <c r="G8944">
        <v>4</v>
      </c>
      <c r="H8944">
        <v>4</v>
      </c>
      <c r="I8944">
        <v>240</v>
      </c>
      <c r="J8944">
        <v>48375</v>
      </c>
      <c r="K8944">
        <v>37</v>
      </c>
      <c r="L8944">
        <v>25</v>
      </c>
      <c r="M8944" t="s">
        <v>28</v>
      </c>
      <c r="N8944" t="s">
        <v>32</v>
      </c>
      <c r="O8944" t="s">
        <v>33</v>
      </c>
      <c r="P8944">
        <v>2016</v>
      </c>
      <c r="V8944" t="str">
        <f>IF(OR(J8944 &lt; -10846.9, J8944 &gt; 74078.13), "T", "F")</f>
        <v>F</v>
      </c>
      <c r="AB8944">
        <v>4</v>
      </c>
      <c r="AC8944">
        <v>4</v>
      </c>
      <c r="AD8944">
        <v>240</v>
      </c>
      <c r="AE8944">
        <v>37</v>
      </c>
      <c r="AF8944">
        <v>25</v>
      </c>
      <c r="AG8944">
        <v>48375</v>
      </c>
      <c r="AJ8944">
        <v>2016</v>
      </c>
      <c r="AK8944" t="s">
        <v>52</v>
      </c>
      <c r="AL8944">
        <v>48375</v>
      </c>
    </row>
    <row r="8945" spans="1:38" x14ac:dyDescent="0.3">
      <c r="A8945" t="s">
        <v>52</v>
      </c>
      <c r="B8945" t="s">
        <v>844</v>
      </c>
      <c r="C8945">
        <v>870</v>
      </c>
      <c r="D8945" t="s">
        <v>30</v>
      </c>
      <c r="E8945" t="s">
        <v>34</v>
      </c>
      <c r="F8945" t="s">
        <v>31</v>
      </c>
      <c r="G8945">
        <v>4</v>
      </c>
      <c r="H8945">
        <v>4</v>
      </c>
      <c r="I8945">
        <v>240</v>
      </c>
      <c r="J8945">
        <v>43450</v>
      </c>
      <c r="K8945">
        <v>37</v>
      </c>
      <c r="L8945">
        <v>25</v>
      </c>
      <c r="M8945" t="s">
        <v>28</v>
      </c>
      <c r="N8945" t="s">
        <v>32</v>
      </c>
      <c r="O8945" t="s">
        <v>33</v>
      </c>
      <c r="P8945">
        <v>2016</v>
      </c>
      <c r="V8945" t="str">
        <f>IF(OR(J8945 &lt; -10846.9, J8945 &gt; 74078.13), "T", "F")</f>
        <v>F</v>
      </c>
      <c r="AB8945">
        <v>4</v>
      </c>
      <c r="AC8945">
        <v>4</v>
      </c>
      <c r="AD8945">
        <v>240</v>
      </c>
      <c r="AE8945">
        <v>37</v>
      </c>
      <c r="AF8945">
        <v>25</v>
      </c>
      <c r="AG8945">
        <v>43450</v>
      </c>
      <c r="AJ8945">
        <v>2016</v>
      </c>
      <c r="AK8945" t="s">
        <v>52</v>
      </c>
      <c r="AL8945">
        <v>43450</v>
      </c>
    </row>
    <row r="8946" spans="1:38" x14ac:dyDescent="0.3">
      <c r="A8946" t="s">
        <v>29</v>
      </c>
      <c r="B8946" t="s">
        <v>845</v>
      </c>
      <c r="C8946">
        <v>3105</v>
      </c>
      <c r="D8946" t="s">
        <v>18</v>
      </c>
      <c r="E8946" t="s">
        <v>34</v>
      </c>
      <c r="F8946" t="s">
        <v>35</v>
      </c>
      <c r="G8946">
        <v>8</v>
      </c>
      <c r="H8946">
        <v>4</v>
      </c>
      <c r="I8946">
        <v>520</v>
      </c>
      <c r="J8946">
        <v>114900</v>
      </c>
      <c r="K8946">
        <v>27</v>
      </c>
      <c r="L8946">
        <v>17</v>
      </c>
      <c r="M8946" t="s">
        <v>21</v>
      </c>
      <c r="N8946" t="s">
        <v>64</v>
      </c>
      <c r="O8946" t="s">
        <v>33</v>
      </c>
      <c r="P8946">
        <v>2015</v>
      </c>
      <c r="V8946" t="str">
        <f>IF(OR(J8946 &lt; -10846.9, J8946 &gt; 74078.13), "T", "F")</f>
        <v>T</v>
      </c>
      <c r="AB8946">
        <v>8</v>
      </c>
      <c r="AC8946">
        <v>4</v>
      </c>
      <c r="AD8946">
        <v>520</v>
      </c>
      <c r="AE8946">
        <v>27</v>
      </c>
      <c r="AF8946">
        <v>17</v>
      </c>
      <c r="AG8946">
        <v>114900</v>
      </c>
      <c r="AJ8946">
        <v>2015</v>
      </c>
      <c r="AK8946" t="s">
        <v>29</v>
      </c>
      <c r="AL8946">
        <v>114900</v>
      </c>
    </row>
    <row r="8947" spans="1:38" x14ac:dyDescent="0.3">
      <c r="A8947" t="s">
        <v>29</v>
      </c>
      <c r="B8947" t="s">
        <v>845</v>
      </c>
      <c r="C8947">
        <v>3105</v>
      </c>
      <c r="D8947" t="s">
        <v>18</v>
      </c>
      <c r="E8947" t="s">
        <v>34</v>
      </c>
      <c r="F8947" t="s">
        <v>35</v>
      </c>
      <c r="G8947">
        <v>8</v>
      </c>
      <c r="H8947">
        <v>4</v>
      </c>
      <c r="I8947">
        <v>520</v>
      </c>
      <c r="J8947">
        <v>114900</v>
      </c>
      <c r="K8947">
        <v>25</v>
      </c>
      <c r="L8947">
        <v>16</v>
      </c>
      <c r="M8947" t="s">
        <v>21</v>
      </c>
      <c r="N8947" t="s">
        <v>64</v>
      </c>
      <c r="O8947" t="s">
        <v>33</v>
      </c>
      <c r="P8947">
        <v>2016</v>
      </c>
      <c r="V8947" t="str">
        <f>IF(OR(J8947 &lt; -10846.9, J8947 &gt; 74078.13), "T", "F")</f>
        <v>T</v>
      </c>
      <c r="AB8947">
        <v>8</v>
      </c>
      <c r="AC8947">
        <v>4</v>
      </c>
      <c r="AD8947">
        <v>520</v>
      </c>
      <c r="AE8947">
        <v>25</v>
      </c>
      <c r="AF8947">
        <v>16</v>
      </c>
      <c r="AG8947">
        <v>114900</v>
      </c>
      <c r="AJ8947">
        <v>2016</v>
      </c>
      <c r="AK8947" t="s">
        <v>29</v>
      </c>
      <c r="AL8947">
        <v>114900</v>
      </c>
    </row>
    <row r="8948" spans="1:38" x14ac:dyDescent="0.3">
      <c r="A8948" t="s">
        <v>29</v>
      </c>
      <c r="B8948" t="s">
        <v>845</v>
      </c>
      <c r="C8948">
        <v>3105</v>
      </c>
      <c r="D8948" t="s">
        <v>18</v>
      </c>
      <c r="E8948" t="s">
        <v>34</v>
      </c>
      <c r="F8948" t="s">
        <v>35</v>
      </c>
      <c r="G8948">
        <v>8</v>
      </c>
      <c r="H8948">
        <v>4</v>
      </c>
      <c r="I8948">
        <v>605</v>
      </c>
      <c r="J8948">
        <v>114900</v>
      </c>
      <c r="K8948">
        <v>25</v>
      </c>
      <c r="L8948">
        <v>15</v>
      </c>
      <c r="M8948" t="s">
        <v>21</v>
      </c>
      <c r="N8948" t="s">
        <v>64</v>
      </c>
      <c r="O8948" t="s">
        <v>33</v>
      </c>
      <c r="P8948">
        <v>2016</v>
      </c>
      <c r="V8948" t="str">
        <f>IF(OR(J8948 &lt; -10846.9, J8948 &gt; 74078.13), "T", "F")</f>
        <v>T</v>
      </c>
      <c r="AB8948">
        <v>8</v>
      </c>
      <c r="AC8948">
        <v>4</v>
      </c>
      <c r="AD8948">
        <v>605</v>
      </c>
      <c r="AE8948">
        <v>25</v>
      </c>
      <c r="AF8948">
        <v>15</v>
      </c>
      <c r="AG8948">
        <v>114900</v>
      </c>
      <c r="AJ8948">
        <v>2016</v>
      </c>
      <c r="AK8948" t="s">
        <v>29</v>
      </c>
      <c r="AL8948">
        <v>114900</v>
      </c>
    </row>
    <row r="8949" spans="1:38" x14ac:dyDescent="0.3">
      <c r="A8949" t="s">
        <v>29</v>
      </c>
      <c r="B8949" t="s">
        <v>845</v>
      </c>
      <c r="C8949">
        <v>3105</v>
      </c>
      <c r="D8949" t="s">
        <v>39</v>
      </c>
      <c r="E8949" t="s">
        <v>34</v>
      </c>
      <c r="F8949" t="s">
        <v>35</v>
      </c>
      <c r="G8949">
        <v>8</v>
      </c>
      <c r="H8949">
        <v>4</v>
      </c>
      <c r="I8949">
        <v>605</v>
      </c>
      <c r="J8949">
        <v>115900</v>
      </c>
      <c r="K8949">
        <v>24</v>
      </c>
      <c r="L8949">
        <v>15</v>
      </c>
      <c r="M8949" t="s">
        <v>21</v>
      </c>
      <c r="N8949" t="s">
        <v>64</v>
      </c>
      <c r="O8949" t="s">
        <v>33</v>
      </c>
      <c r="P8949">
        <v>2017</v>
      </c>
      <c r="V8949" t="str">
        <f>IF(OR(J8949 &lt; -10846.9, J8949 &gt; 74078.13), "T", "F")</f>
        <v>T</v>
      </c>
      <c r="AB8949">
        <v>8</v>
      </c>
      <c r="AC8949">
        <v>4</v>
      </c>
      <c r="AD8949">
        <v>605</v>
      </c>
      <c r="AE8949">
        <v>24</v>
      </c>
      <c r="AF8949">
        <v>15</v>
      </c>
      <c r="AG8949">
        <v>115900</v>
      </c>
      <c r="AJ8949">
        <v>2017</v>
      </c>
      <c r="AK8949" t="s">
        <v>29</v>
      </c>
      <c r="AL8949">
        <v>115900</v>
      </c>
    </row>
    <row r="8950" spans="1:38" x14ac:dyDescent="0.3">
      <c r="A8950" t="s">
        <v>52</v>
      </c>
      <c r="B8950" t="s">
        <v>846</v>
      </c>
      <c r="C8950">
        <v>870</v>
      </c>
      <c r="D8950" t="s">
        <v>30</v>
      </c>
      <c r="E8950" t="s">
        <v>34</v>
      </c>
      <c r="F8950" t="s">
        <v>20</v>
      </c>
      <c r="G8950">
        <v>6</v>
      </c>
      <c r="H8950">
        <v>4</v>
      </c>
      <c r="I8950">
        <v>181</v>
      </c>
      <c r="J8950">
        <v>2269</v>
      </c>
      <c r="K8950">
        <v>23</v>
      </c>
      <c r="L8950">
        <v>16</v>
      </c>
      <c r="M8950" t="s">
        <v>28</v>
      </c>
      <c r="N8950" t="s">
        <v>32</v>
      </c>
      <c r="O8950" t="s">
        <v>33</v>
      </c>
      <c r="P8950">
        <v>1998</v>
      </c>
      <c r="V8950" t="str">
        <f>IF(OR(J8950 &lt; -10846.9, J8950 &gt; 74078.13), "T", "F")</f>
        <v>F</v>
      </c>
      <c r="AB8950">
        <v>6</v>
      </c>
      <c r="AC8950">
        <v>4</v>
      </c>
      <c r="AD8950">
        <v>181</v>
      </c>
      <c r="AE8950">
        <v>23</v>
      </c>
      <c r="AF8950">
        <v>16</v>
      </c>
      <c r="AG8950">
        <v>2269</v>
      </c>
      <c r="AJ8950">
        <v>1998</v>
      </c>
      <c r="AK8950" t="s">
        <v>52</v>
      </c>
      <c r="AL8950">
        <v>2269</v>
      </c>
    </row>
    <row r="8951" spans="1:38" x14ac:dyDescent="0.3">
      <c r="A8951" t="s">
        <v>52</v>
      </c>
      <c r="B8951" t="s">
        <v>846</v>
      </c>
      <c r="C8951">
        <v>870</v>
      </c>
      <c r="D8951" t="s">
        <v>39</v>
      </c>
      <c r="E8951" t="s">
        <v>34</v>
      </c>
      <c r="F8951" t="s">
        <v>31</v>
      </c>
      <c r="G8951">
        <v>4</v>
      </c>
      <c r="H8951">
        <v>4</v>
      </c>
      <c r="I8951">
        <v>250</v>
      </c>
      <c r="J8951">
        <v>46950</v>
      </c>
      <c r="K8951">
        <v>34</v>
      </c>
      <c r="L8951">
        <v>23</v>
      </c>
      <c r="M8951" t="s">
        <v>28</v>
      </c>
      <c r="N8951" t="s">
        <v>64</v>
      </c>
      <c r="O8951" t="s">
        <v>33</v>
      </c>
      <c r="P8951">
        <v>2017</v>
      </c>
      <c r="V8951" t="str">
        <f>IF(OR(J8951 &lt; -10846.9, J8951 &gt; 74078.13), "T", "F")</f>
        <v>F</v>
      </c>
      <c r="AB8951">
        <v>4</v>
      </c>
      <c r="AC8951">
        <v>4</v>
      </c>
      <c r="AD8951">
        <v>250</v>
      </c>
      <c r="AE8951">
        <v>34</v>
      </c>
      <c r="AF8951">
        <v>23</v>
      </c>
      <c r="AG8951">
        <v>46950</v>
      </c>
      <c r="AJ8951">
        <v>2017</v>
      </c>
      <c r="AK8951" t="s">
        <v>52</v>
      </c>
      <c r="AL8951">
        <v>46950</v>
      </c>
    </row>
    <row r="8952" spans="1:38" x14ac:dyDescent="0.3">
      <c r="A8952" t="s">
        <v>52</v>
      </c>
      <c r="B8952" t="s">
        <v>846</v>
      </c>
      <c r="C8952">
        <v>870</v>
      </c>
      <c r="D8952" t="s">
        <v>39</v>
      </c>
      <c r="E8952" t="s">
        <v>34</v>
      </c>
      <c r="F8952" t="s">
        <v>35</v>
      </c>
      <c r="G8952">
        <v>4</v>
      </c>
      <c r="H8952">
        <v>4</v>
      </c>
      <c r="I8952">
        <v>316</v>
      </c>
      <c r="J8952">
        <v>52950</v>
      </c>
      <c r="K8952">
        <v>31</v>
      </c>
      <c r="L8952">
        <v>22</v>
      </c>
      <c r="M8952" t="s">
        <v>25</v>
      </c>
      <c r="N8952" t="s">
        <v>64</v>
      </c>
      <c r="O8952" t="s">
        <v>33</v>
      </c>
      <c r="P8952">
        <v>2017</v>
      </c>
      <c r="V8952" t="str">
        <f>IF(OR(J8952 &lt; -10846.9, J8952 &gt; 74078.13), "T", "F")</f>
        <v>F</v>
      </c>
      <c r="AB8952">
        <v>4</v>
      </c>
      <c r="AC8952">
        <v>4</v>
      </c>
      <c r="AD8952">
        <v>316</v>
      </c>
      <c r="AE8952">
        <v>31</v>
      </c>
      <c r="AF8952">
        <v>22</v>
      </c>
      <c r="AG8952">
        <v>52950</v>
      </c>
      <c r="AJ8952">
        <v>2017</v>
      </c>
      <c r="AK8952" t="s">
        <v>52</v>
      </c>
      <c r="AL8952">
        <v>52950</v>
      </c>
    </row>
    <row r="8953" spans="1:38" x14ac:dyDescent="0.3">
      <c r="A8953" t="s">
        <v>52</v>
      </c>
      <c r="B8953" t="s">
        <v>846</v>
      </c>
      <c r="C8953">
        <v>870</v>
      </c>
      <c r="D8953" t="s">
        <v>39</v>
      </c>
      <c r="E8953" t="s">
        <v>34</v>
      </c>
      <c r="F8953" t="s">
        <v>31</v>
      </c>
      <c r="G8953">
        <v>4</v>
      </c>
      <c r="H8953">
        <v>4</v>
      </c>
      <c r="I8953">
        <v>250</v>
      </c>
      <c r="J8953">
        <v>50450</v>
      </c>
      <c r="K8953">
        <v>34</v>
      </c>
      <c r="L8953">
        <v>23</v>
      </c>
      <c r="M8953" t="s">
        <v>28</v>
      </c>
      <c r="N8953" t="s">
        <v>64</v>
      </c>
      <c r="O8953" t="s">
        <v>33</v>
      </c>
      <c r="P8953">
        <v>2017</v>
      </c>
      <c r="V8953" t="str">
        <f>IF(OR(J8953 &lt; -10846.9, J8953 &gt; 74078.13), "T", "F")</f>
        <v>F</v>
      </c>
      <c r="AB8953">
        <v>4</v>
      </c>
      <c r="AC8953">
        <v>4</v>
      </c>
      <c r="AD8953">
        <v>250</v>
      </c>
      <c r="AE8953">
        <v>34</v>
      </c>
      <c r="AF8953">
        <v>23</v>
      </c>
      <c r="AG8953">
        <v>50450</v>
      </c>
      <c r="AJ8953">
        <v>2017</v>
      </c>
      <c r="AK8953" t="s">
        <v>52</v>
      </c>
      <c r="AL8953">
        <v>50450</v>
      </c>
    </row>
    <row r="8954" spans="1:38" x14ac:dyDescent="0.3">
      <c r="A8954" t="s">
        <v>52</v>
      </c>
      <c r="B8954" t="s">
        <v>846</v>
      </c>
      <c r="C8954">
        <v>870</v>
      </c>
      <c r="D8954" t="s">
        <v>39</v>
      </c>
      <c r="E8954" t="s">
        <v>34</v>
      </c>
      <c r="F8954" t="s">
        <v>35</v>
      </c>
      <c r="G8954">
        <v>4</v>
      </c>
      <c r="H8954">
        <v>4</v>
      </c>
      <c r="I8954">
        <v>316</v>
      </c>
      <c r="J8954">
        <v>56250</v>
      </c>
      <c r="K8954">
        <v>31</v>
      </c>
      <c r="L8954">
        <v>22</v>
      </c>
      <c r="M8954" t="s">
        <v>25</v>
      </c>
      <c r="N8954" t="s">
        <v>64</v>
      </c>
      <c r="O8954" t="s">
        <v>33</v>
      </c>
      <c r="P8954">
        <v>2017</v>
      </c>
      <c r="V8954" t="str">
        <f>IF(OR(J8954 &lt; -10846.9, J8954 &gt; 74078.13), "T", "F")</f>
        <v>F</v>
      </c>
      <c r="AB8954">
        <v>4</v>
      </c>
      <c r="AC8954">
        <v>4</v>
      </c>
      <c r="AD8954">
        <v>316</v>
      </c>
      <c r="AE8954">
        <v>31</v>
      </c>
      <c r="AF8954">
        <v>22</v>
      </c>
      <c r="AG8954">
        <v>56250</v>
      </c>
      <c r="AJ8954">
        <v>2017</v>
      </c>
      <c r="AK8954" t="s">
        <v>52</v>
      </c>
      <c r="AL8954">
        <v>56250</v>
      </c>
    </row>
    <row r="8955" spans="1:38" x14ac:dyDescent="0.3">
      <c r="A8955" t="s">
        <v>140</v>
      </c>
      <c r="B8955" t="s">
        <v>847</v>
      </c>
      <c r="C8955">
        <v>549</v>
      </c>
      <c r="D8955" t="s">
        <v>30</v>
      </c>
      <c r="E8955" t="s">
        <v>34</v>
      </c>
      <c r="F8955" t="s">
        <v>35</v>
      </c>
      <c r="G8955">
        <v>6</v>
      </c>
      <c r="H8955">
        <v>3</v>
      </c>
      <c r="I8955">
        <v>190</v>
      </c>
      <c r="J8955">
        <v>24450</v>
      </c>
      <c r="K8955">
        <v>18</v>
      </c>
      <c r="L8955">
        <v>14</v>
      </c>
      <c r="M8955" t="s">
        <v>50</v>
      </c>
      <c r="N8955" t="s">
        <v>64</v>
      </c>
      <c r="O8955" t="s">
        <v>166</v>
      </c>
      <c r="P8955">
        <v>2003</v>
      </c>
      <c r="V8955" t="str">
        <f>IF(OR(J8955 &lt; -10846.9, J8955 &gt; 74078.13), "T", "F")</f>
        <v>F</v>
      </c>
      <c r="AB8955">
        <v>6</v>
      </c>
      <c r="AC8955">
        <v>3</v>
      </c>
      <c r="AD8955">
        <v>190</v>
      </c>
      <c r="AE8955">
        <v>18</v>
      </c>
      <c r="AF8955">
        <v>14</v>
      </c>
      <c r="AG8955">
        <v>24450</v>
      </c>
      <c r="AJ8955">
        <v>2003</v>
      </c>
      <c r="AK8955" t="s">
        <v>140</v>
      </c>
      <c r="AL8955">
        <v>24450</v>
      </c>
    </row>
    <row r="8956" spans="1:38" x14ac:dyDescent="0.3">
      <c r="A8956" t="s">
        <v>140</v>
      </c>
      <c r="B8956" t="s">
        <v>847</v>
      </c>
      <c r="C8956">
        <v>549</v>
      </c>
      <c r="D8956" t="s">
        <v>30</v>
      </c>
      <c r="E8956" t="s">
        <v>34</v>
      </c>
      <c r="F8956" t="s">
        <v>20</v>
      </c>
      <c r="G8956">
        <v>6</v>
      </c>
      <c r="H8956">
        <v>3</v>
      </c>
      <c r="I8956">
        <v>190</v>
      </c>
      <c r="J8956">
        <v>22050</v>
      </c>
      <c r="K8956">
        <v>21</v>
      </c>
      <c r="L8956">
        <v>15</v>
      </c>
      <c r="M8956" t="s">
        <v>50</v>
      </c>
      <c r="N8956" t="s">
        <v>64</v>
      </c>
      <c r="O8956" t="s">
        <v>166</v>
      </c>
      <c r="P8956">
        <v>2003</v>
      </c>
      <c r="V8956" t="str">
        <f>IF(OR(J8956 &lt; -10846.9, J8956 &gt; 74078.13), "T", "F")</f>
        <v>F</v>
      </c>
      <c r="AB8956">
        <v>6</v>
      </c>
      <c r="AC8956">
        <v>3</v>
      </c>
      <c r="AD8956">
        <v>190</v>
      </c>
      <c r="AE8956">
        <v>21</v>
      </c>
      <c r="AF8956">
        <v>15</v>
      </c>
      <c r="AG8956">
        <v>22050</v>
      </c>
      <c r="AJ8956">
        <v>2003</v>
      </c>
      <c r="AK8956" t="s">
        <v>140</v>
      </c>
      <c r="AL8956">
        <v>22050</v>
      </c>
    </row>
    <row r="8957" spans="1:38" x14ac:dyDescent="0.3">
      <c r="A8957" t="s">
        <v>140</v>
      </c>
      <c r="B8957" t="s">
        <v>847</v>
      </c>
      <c r="C8957">
        <v>549</v>
      </c>
      <c r="D8957" t="s">
        <v>30</v>
      </c>
      <c r="E8957" t="s">
        <v>34</v>
      </c>
      <c r="F8957" t="s">
        <v>20</v>
      </c>
      <c r="G8957">
        <v>6</v>
      </c>
      <c r="H8957">
        <v>3</v>
      </c>
      <c r="I8957">
        <v>190</v>
      </c>
      <c r="J8957">
        <v>22695</v>
      </c>
      <c r="K8957">
        <v>19</v>
      </c>
      <c r="L8957">
        <v>14</v>
      </c>
      <c r="M8957" t="s">
        <v>50</v>
      </c>
      <c r="N8957" t="s">
        <v>64</v>
      </c>
      <c r="O8957" t="s">
        <v>166</v>
      </c>
      <c r="P8957">
        <v>2004</v>
      </c>
      <c r="V8957" t="str">
        <f>IF(OR(J8957 &lt; -10846.9, J8957 &gt; 74078.13), "T", "F")</f>
        <v>F</v>
      </c>
      <c r="AB8957">
        <v>6</v>
      </c>
      <c r="AC8957">
        <v>3</v>
      </c>
      <c r="AD8957">
        <v>190</v>
      </c>
      <c r="AE8957">
        <v>19</v>
      </c>
      <c r="AF8957">
        <v>14</v>
      </c>
      <c r="AG8957">
        <v>22695</v>
      </c>
      <c r="AJ8957">
        <v>2004</v>
      </c>
      <c r="AK8957" t="s">
        <v>140</v>
      </c>
      <c r="AL8957">
        <v>22695</v>
      </c>
    </row>
    <row r="8958" spans="1:38" x14ac:dyDescent="0.3">
      <c r="A8958" t="s">
        <v>140</v>
      </c>
      <c r="B8958" t="s">
        <v>847</v>
      </c>
      <c r="C8958">
        <v>549</v>
      </c>
      <c r="D8958" t="s">
        <v>30</v>
      </c>
      <c r="E8958" t="s">
        <v>34</v>
      </c>
      <c r="F8958" t="s">
        <v>35</v>
      </c>
      <c r="G8958">
        <v>6</v>
      </c>
      <c r="H8958">
        <v>3</v>
      </c>
      <c r="I8958">
        <v>190</v>
      </c>
      <c r="J8958">
        <v>25195</v>
      </c>
      <c r="K8958">
        <v>18</v>
      </c>
      <c r="L8958">
        <v>14</v>
      </c>
      <c r="M8958" t="s">
        <v>50</v>
      </c>
      <c r="N8958" t="s">
        <v>64</v>
      </c>
      <c r="O8958" t="s">
        <v>166</v>
      </c>
      <c r="P8958">
        <v>2004</v>
      </c>
      <c r="V8958" t="str">
        <f>IF(OR(J8958 &lt; -10846.9, J8958 &gt; 74078.13), "T", "F")</f>
        <v>F</v>
      </c>
      <c r="AB8958">
        <v>6</v>
      </c>
      <c r="AC8958">
        <v>3</v>
      </c>
      <c r="AD8958">
        <v>190</v>
      </c>
      <c r="AE8958">
        <v>18</v>
      </c>
      <c r="AF8958">
        <v>14</v>
      </c>
      <c r="AG8958">
        <v>25195</v>
      </c>
      <c r="AJ8958">
        <v>2004</v>
      </c>
      <c r="AK8958" t="s">
        <v>140</v>
      </c>
      <c r="AL8958">
        <v>25195</v>
      </c>
    </row>
    <row r="8959" spans="1:38" x14ac:dyDescent="0.3">
      <c r="A8959" t="s">
        <v>140</v>
      </c>
      <c r="B8959" t="s">
        <v>847</v>
      </c>
      <c r="C8959">
        <v>549</v>
      </c>
      <c r="D8959" t="s">
        <v>30</v>
      </c>
      <c r="E8959" t="s">
        <v>34</v>
      </c>
      <c r="F8959" t="s">
        <v>20</v>
      </c>
      <c r="G8959">
        <v>6</v>
      </c>
      <c r="H8959">
        <v>3</v>
      </c>
      <c r="I8959">
        <v>190</v>
      </c>
      <c r="J8959">
        <v>22930</v>
      </c>
      <c r="K8959">
        <v>20</v>
      </c>
      <c r="L8959">
        <v>15</v>
      </c>
      <c r="M8959" t="s">
        <v>50</v>
      </c>
      <c r="N8959" t="s">
        <v>64</v>
      </c>
      <c r="O8959" t="s">
        <v>166</v>
      </c>
      <c r="P8959">
        <v>2005</v>
      </c>
      <c r="V8959" t="str">
        <f>IF(OR(J8959 &lt; -10846.9, J8959 &gt; 74078.13), "T", "F")</f>
        <v>F</v>
      </c>
      <c r="AB8959">
        <v>6</v>
      </c>
      <c r="AC8959">
        <v>3</v>
      </c>
      <c r="AD8959">
        <v>190</v>
      </c>
      <c r="AE8959">
        <v>20</v>
      </c>
      <c r="AF8959">
        <v>15</v>
      </c>
      <c r="AG8959">
        <v>22930</v>
      </c>
      <c r="AJ8959">
        <v>2005</v>
      </c>
      <c r="AK8959" t="s">
        <v>140</v>
      </c>
      <c r="AL8959">
        <v>22930</v>
      </c>
    </row>
    <row r="8960" spans="1:38" x14ac:dyDescent="0.3">
      <c r="A8960" t="s">
        <v>140</v>
      </c>
      <c r="B8960" t="s">
        <v>847</v>
      </c>
      <c r="C8960">
        <v>549</v>
      </c>
      <c r="D8960" t="s">
        <v>30</v>
      </c>
      <c r="E8960" t="s">
        <v>34</v>
      </c>
      <c r="F8960" t="s">
        <v>35</v>
      </c>
      <c r="G8960">
        <v>6</v>
      </c>
      <c r="H8960">
        <v>3</v>
      </c>
      <c r="I8960">
        <v>190</v>
      </c>
      <c r="J8960">
        <v>25430</v>
      </c>
      <c r="K8960">
        <v>18</v>
      </c>
      <c r="L8960">
        <v>14</v>
      </c>
      <c r="M8960" t="s">
        <v>50</v>
      </c>
      <c r="N8960" t="s">
        <v>64</v>
      </c>
      <c r="O8960" t="s">
        <v>166</v>
      </c>
      <c r="P8960">
        <v>2005</v>
      </c>
      <c r="V8960" t="str">
        <f>IF(OR(J8960 &lt; -10846.9, J8960 &gt; 74078.13), "T", "F")</f>
        <v>F</v>
      </c>
      <c r="AB8960">
        <v>6</v>
      </c>
      <c r="AC8960">
        <v>3</v>
      </c>
      <c r="AD8960">
        <v>190</v>
      </c>
      <c r="AE8960">
        <v>18</v>
      </c>
      <c r="AF8960">
        <v>14</v>
      </c>
      <c r="AG8960">
        <v>25430</v>
      </c>
      <c r="AJ8960">
        <v>2005</v>
      </c>
      <c r="AK8960" t="s">
        <v>140</v>
      </c>
      <c r="AL8960">
        <v>25430</v>
      </c>
    </row>
    <row r="8961" spans="1:38" x14ac:dyDescent="0.3">
      <c r="A8961" t="s">
        <v>140</v>
      </c>
      <c r="B8961" t="s">
        <v>848</v>
      </c>
      <c r="C8961">
        <v>549</v>
      </c>
      <c r="D8961" t="s">
        <v>30</v>
      </c>
      <c r="E8961" t="s">
        <v>34</v>
      </c>
      <c r="F8961" t="s">
        <v>20</v>
      </c>
      <c r="G8961">
        <v>6</v>
      </c>
      <c r="H8961">
        <v>3</v>
      </c>
      <c r="I8961">
        <v>190</v>
      </c>
      <c r="J8961">
        <v>23690</v>
      </c>
      <c r="K8961">
        <v>19</v>
      </c>
      <c r="L8961">
        <v>14</v>
      </c>
      <c r="M8961" t="s">
        <v>50</v>
      </c>
      <c r="N8961" t="s">
        <v>64</v>
      </c>
      <c r="O8961" t="s">
        <v>111</v>
      </c>
      <c r="P8961">
        <v>2003</v>
      </c>
      <c r="V8961" t="str">
        <f>IF(OR(J8961 &lt; -10846.9, J8961 &gt; 74078.13), "T", "F")</f>
        <v>F</v>
      </c>
      <c r="AB8961">
        <v>6</v>
      </c>
      <c r="AC8961">
        <v>3</v>
      </c>
      <c r="AD8961">
        <v>190</v>
      </c>
      <c r="AE8961">
        <v>19</v>
      </c>
      <c r="AF8961">
        <v>14</v>
      </c>
      <c r="AG8961">
        <v>23690</v>
      </c>
      <c r="AJ8961">
        <v>2003</v>
      </c>
      <c r="AK8961" t="s">
        <v>140</v>
      </c>
      <c r="AL8961">
        <v>23690</v>
      </c>
    </row>
    <row r="8962" spans="1:38" x14ac:dyDescent="0.3">
      <c r="A8962" t="s">
        <v>140</v>
      </c>
      <c r="B8962" t="s">
        <v>848</v>
      </c>
      <c r="C8962">
        <v>549</v>
      </c>
      <c r="D8962" t="s">
        <v>30</v>
      </c>
      <c r="E8962" t="s">
        <v>34</v>
      </c>
      <c r="F8962" t="s">
        <v>35</v>
      </c>
      <c r="G8962">
        <v>6</v>
      </c>
      <c r="H8962">
        <v>3</v>
      </c>
      <c r="I8962">
        <v>190</v>
      </c>
      <c r="J8962">
        <v>25690</v>
      </c>
      <c r="K8962">
        <v>16</v>
      </c>
      <c r="L8962">
        <v>12</v>
      </c>
      <c r="M8962" t="s">
        <v>50</v>
      </c>
      <c r="N8962" t="s">
        <v>64</v>
      </c>
      <c r="O8962" t="s">
        <v>111</v>
      </c>
      <c r="P8962">
        <v>2003</v>
      </c>
      <c r="V8962" t="str">
        <f>IF(OR(J8962 &lt; -10846.9, J8962 &gt; 74078.13), "T", "F")</f>
        <v>F</v>
      </c>
      <c r="AB8962">
        <v>6</v>
      </c>
      <c r="AC8962">
        <v>3</v>
      </c>
      <c r="AD8962">
        <v>190</v>
      </c>
      <c r="AE8962">
        <v>16</v>
      </c>
      <c r="AF8962">
        <v>12</v>
      </c>
      <c r="AG8962">
        <v>25690</v>
      </c>
      <c r="AJ8962">
        <v>2003</v>
      </c>
      <c r="AK8962" t="s">
        <v>140</v>
      </c>
      <c r="AL8962">
        <v>25690</v>
      </c>
    </row>
    <row r="8963" spans="1:38" x14ac:dyDescent="0.3">
      <c r="A8963" t="s">
        <v>140</v>
      </c>
      <c r="B8963" t="s">
        <v>848</v>
      </c>
      <c r="C8963">
        <v>549</v>
      </c>
      <c r="D8963" t="s">
        <v>30</v>
      </c>
      <c r="E8963" t="s">
        <v>34</v>
      </c>
      <c r="F8963" t="s">
        <v>20</v>
      </c>
      <c r="G8963">
        <v>6</v>
      </c>
      <c r="H8963">
        <v>3</v>
      </c>
      <c r="I8963">
        <v>190</v>
      </c>
      <c r="J8963">
        <v>24195</v>
      </c>
      <c r="K8963">
        <v>19</v>
      </c>
      <c r="L8963">
        <v>14</v>
      </c>
      <c r="M8963" t="s">
        <v>50</v>
      </c>
      <c r="N8963" t="s">
        <v>64</v>
      </c>
      <c r="O8963" t="s">
        <v>111</v>
      </c>
      <c r="P8963">
        <v>2004</v>
      </c>
      <c r="V8963" t="str">
        <f>IF(OR(J8963 &lt; -10846.9, J8963 &gt; 74078.13), "T", "F")</f>
        <v>F</v>
      </c>
      <c r="AB8963">
        <v>6</v>
      </c>
      <c r="AC8963">
        <v>3</v>
      </c>
      <c r="AD8963">
        <v>190</v>
      </c>
      <c r="AE8963">
        <v>19</v>
      </c>
      <c r="AF8963">
        <v>14</v>
      </c>
      <c r="AG8963">
        <v>24195</v>
      </c>
      <c r="AJ8963">
        <v>2004</v>
      </c>
      <c r="AK8963" t="s">
        <v>140</v>
      </c>
      <c r="AL8963">
        <v>24195</v>
      </c>
    </row>
    <row r="8964" spans="1:38" x14ac:dyDescent="0.3">
      <c r="A8964" t="s">
        <v>140</v>
      </c>
      <c r="B8964" t="s">
        <v>848</v>
      </c>
      <c r="C8964">
        <v>549</v>
      </c>
      <c r="D8964" t="s">
        <v>30</v>
      </c>
      <c r="E8964" t="s">
        <v>34</v>
      </c>
      <c r="F8964" t="s">
        <v>35</v>
      </c>
      <c r="G8964">
        <v>6</v>
      </c>
      <c r="H8964">
        <v>3</v>
      </c>
      <c r="I8964">
        <v>190</v>
      </c>
      <c r="J8964">
        <v>26195</v>
      </c>
      <c r="K8964">
        <v>16</v>
      </c>
      <c r="L8964">
        <v>12</v>
      </c>
      <c r="M8964" t="s">
        <v>50</v>
      </c>
      <c r="N8964" t="s">
        <v>64</v>
      </c>
      <c r="O8964" t="s">
        <v>111</v>
      </c>
      <c r="P8964">
        <v>2004</v>
      </c>
      <c r="V8964" t="str">
        <f>IF(OR(J8964 &lt; -10846.9, J8964 &gt; 74078.13), "T", "F")</f>
        <v>F</v>
      </c>
      <c r="AB8964">
        <v>6</v>
      </c>
      <c r="AC8964">
        <v>3</v>
      </c>
      <c r="AD8964">
        <v>190</v>
      </c>
      <c r="AE8964">
        <v>16</v>
      </c>
      <c r="AF8964">
        <v>12</v>
      </c>
      <c r="AG8964">
        <v>26195</v>
      </c>
      <c r="AJ8964">
        <v>2004</v>
      </c>
      <c r="AK8964" t="s">
        <v>140</v>
      </c>
      <c r="AL8964">
        <v>26195</v>
      </c>
    </row>
    <row r="8965" spans="1:38" x14ac:dyDescent="0.3">
      <c r="A8965" t="s">
        <v>140</v>
      </c>
      <c r="B8965" t="s">
        <v>848</v>
      </c>
      <c r="C8965">
        <v>549</v>
      </c>
      <c r="D8965" t="s">
        <v>30</v>
      </c>
      <c r="E8965" t="s">
        <v>34</v>
      </c>
      <c r="F8965" t="s">
        <v>20</v>
      </c>
      <c r="G8965">
        <v>6</v>
      </c>
      <c r="H8965">
        <v>3</v>
      </c>
      <c r="I8965">
        <v>190</v>
      </c>
      <c r="J8965">
        <v>24430</v>
      </c>
      <c r="K8965">
        <v>20</v>
      </c>
      <c r="L8965">
        <v>14</v>
      </c>
      <c r="M8965" t="s">
        <v>50</v>
      </c>
      <c r="N8965" t="s">
        <v>64</v>
      </c>
      <c r="O8965" t="s">
        <v>111</v>
      </c>
      <c r="P8965">
        <v>2005</v>
      </c>
      <c r="V8965" t="str">
        <f>IF(OR(J8965 &lt; -10846.9, J8965 &gt; 74078.13), "T", "F")</f>
        <v>F</v>
      </c>
      <c r="AB8965">
        <v>6</v>
      </c>
      <c r="AC8965">
        <v>3</v>
      </c>
      <c r="AD8965">
        <v>190</v>
      </c>
      <c r="AE8965">
        <v>20</v>
      </c>
      <c r="AF8965">
        <v>14</v>
      </c>
      <c r="AG8965">
        <v>24430</v>
      </c>
      <c r="AJ8965">
        <v>2005</v>
      </c>
      <c r="AK8965" t="s">
        <v>140</v>
      </c>
      <c r="AL8965">
        <v>24430</v>
      </c>
    </row>
    <row r="8966" spans="1:38" x14ac:dyDescent="0.3">
      <c r="A8966" t="s">
        <v>140</v>
      </c>
      <c r="B8966" t="s">
        <v>848</v>
      </c>
      <c r="C8966">
        <v>549</v>
      </c>
      <c r="D8966" t="s">
        <v>30</v>
      </c>
      <c r="E8966" t="s">
        <v>34</v>
      </c>
      <c r="F8966" t="s">
        <v>35</v>
      </c>
      <c r="G8966">
        <v>6</v>
      </c>
      <c r="H8966">
        <v>3</v>
      </c>
      <c r="I8966">
        <v>190</v>
      </c>
      <c r="J8966">
        <v>26430</v>
      </c>
      <c r="K8966">
        <v>16</v>
      </c>
      <c r="L8966">
        <v>12</v>
      </c>
      <c r="M8966" t="s">
        <v>50</v>
      </c>
      <c r="N8966" t="s">
        <v>64</v>
      </c>
      <c r="O8966" t="s">
        <v>111</v>
      </c>
      <c r="P8966">
        <v>2005</v>
      </c>
      <c r="V8966" t="str">
        <f>IF(OR(J8966 &lt; -10846.9, J8966 &gt; 74078.13), "T", "F")</f>
        <v>F</v>
      </c>
      <c r="AB8966">
        <v>6</v>
      </c>
      <c r="AC8966">
        <v>3</v>
      </c>
      <c r="AD8966">
        <v>190</v>
      </c>
      <c r="AE8966">
        <v>16</v>
      </c>
      <c r="AF8966">
        <v>12</v>
      </c>
      <c r="AG8966">
        <v>26430</v>
      </c>
      <c r="AJ8966">
        <v>2005</v>
      </c>
      <c r="AK8966" t="s">
        <v>140</v>
      </c>
      <c r="AL8966">
        <v>26430</v>
      </c>
    </row>
    <row r="8967" spans="1:38" x14ac:dyDescent="0.3">
      <c r="A8967" t="s">
        <v>162</v>
      </c>
      <c r="B8967" t="s">
        <v>849</v>
      </c>
      <c r="C8967">
        <v>481</v>
      </c>
      <c r="D8967" t="s">
        <v>30</v>
      </c>
      <c r="E8967" t="s">
        <v>19</v>
      </c>
      <c r="F8967" t="s">
        <v>92</v>
      </c>
      <c r="G8967">
        <v>4</v>
      </c>
      <c r="H8967">
        <v>2</v>
      </c>
      <c r="I8967">
        <v>66</v>
      </c>
      <c r="J8967">
        <v>2000</v>
      </c>
      <c r="K8967">
        <v>26</v>
      </c>
      <c r="L8967">
        <v>24</v>
      </c>
      <c r="M8967" t="s">
        <v>50</v>
      </c>
      <c r="N8967" t="s">
        <v>22</v>
      </c>
      <c r="O8967" t="s">
        <v>372</v>
      </c>
      <c r="P8967">
        <v>1993</v>
      </c>
      <c r="V8967" t="str">
        <f>IF(OR(J8967 &lt; -10846.9, J8967 &gt; 74078.13), "T", "F")</f>
        <v>F</v>
      </c>
      <c r="AB8967">
        <v>4</v>
      </c>
      <c r="AC8967">
        <v>2</v>
      </c>
      <c r="AD8967">
        <v>66</v>
      </c>
      <c r="AE8967">
        <v>26</v>
      </c>
      <c r="AF8967">
        <v>24</v>
      </c>
      <c r="AG8967">
        <v>2000</v>
      </c>
      <c r="AJ8967">
        <v>1993</v>
      </c>
      <c r="AK8967" t="s">
        <v>162</v>
      </c>
      <c r="AL8967">
        <v>2000</v>
      </c>
    </row>
    <row r="8968" spans="1:38" x14ac:dyDescent="0.3">
      <c r="A8968" t="s">
        <v>162</v>
      </c>
      <c r="B8968" t="s">
        <v>849</v>
      </c>
      <c r="C8968">
        <v>481</v>
      </c>
      <c r="D8968" t="s">
        <v>30</v>
      </c>
      <c r="E8968" t="s">
        <v>19</v>
      </c>
      <c r="F8968" t="s">
        <v>20</v>
      </c>
      <c r="G8968">
        <v>4</v>
      </c>
      <c r="H8968">
        <v>2</v>
      </c>
      <c r="I8968">
        <v>66</v>
      </c>
      <c r="J8968">
        <v>2000</v>
      </c>
      <c r="K8968">
        <v>26</v>
      </c>
      <c r="L8968">
        <v>24</v>
      </c>
      <c r="M8968" t="s">
        <v>50</v>
      </c>
      <c r="N8968" t="s">
        <v>22</v>
      </c>
      <c r="O8968" t="s">
        <v>372</v>
      </c>
      <c r="P8968">
        <v>1993</v>
      </c>
      <c r="V8968" t="str">
        <f>IF(OR(J8968 &lt; -10846.9, J8968 &gt; 74078.13), "T", "F")</f>
        <v>F</v>
      </c>
      <c r="AB8968">
        <v>4</v>
      </c>
      <c r="AC8968">
        <v>2</v>
      </c>
      <c r="AD8968">
        <v>66</v>
      </c>
      <c r="AE8968">
        <v>26</v>
      </c>
      <c r="AF8968">
        <v>24</v>
      </c>
      <c r="AG8968">
        <v>2000</v>
      </c>
      <c r="AJ8968">
        <v>1993</v>
      </c>
      <c r="AK8968" t="s">
        <v>162</v>
      </c>
      <c r="AL8968">
        <v>2000</v>
      </c>
    </row>
    <row r="8969" spans="1:38" x14ac:dyDescent="0.3">
      <c r="A8969" t="s">
        <v>162</v>
      </c>
      <c r="B8969" t="s">
        <v>849</v>
      </c>
      <c r="C8969">
        <v>481</v>
      </c>
      <c r="D8969" t="s">
        <v>30</v>
      </c>
      <c r="E8969" t="s">
        <v>19</v>
      </c>
      <c r="F8969" t="s">
        <v>92</v>
      </c>
      <c r="G8969">
        <v>4</v>
      </c>
      <c r="H8969">
        <v>2</v>
      </c>
      <c r="I8969">
        <v>66</v>
      </c>
      <c r="J8969">
        <v>2000</v>
      </c>
      <c r="K8969">
        <v>26</v>
      </c>
      <c r="L8969">
        <v>24</v>
      </c>
      <c r="M8969" t="s">
        <v>50</v>
      </c>
      <c r="N8969" t="s">
        <v>22</v>
      </c>
      <c r="O8969" t="s">
        <v>372</v>
      </c>
      <c r="P8969">
        <v>1994</v>
      </c>
      <c r="V8969" t="str">
        <f>IF(OR(J8969 &lt; -10846.9, J8969 &gt; 74078.13), "T", "F")</f>
        <v>F</v>
      </c>
      <c r="AB8969">
        <v>4</v>
      </c>
      <c r="AC8969">
        <v>2</v>
      </c>
      <c r="AD8969">
        <v>66</v>
      </c>
      <c r="AE8969">
        <v>26</v>
      </c>
      <c r="AF8969">
        <v>24</v>
      </c>
      <c r="AG8969">
        <v>2000</v>
      </c>
      <c r="AJ8969">
        <v>1994</v>
      </c>
      <c r="AK8969" t="s">
        <v>162</v>
      </c>
      <c r="AL8969">
        <v>2000</v>
      </c>
    </row>
    <row r="8970" spans="1:38" x14ac:dyDescent="0.3">
      <c r="A8970" t="s">
        <v>162</v>
      </c>
      <c r="B8970" t="s">
        <v>849</v>
      </c>
      <c r="C8970">
        <v>481</v>
      </c>
      <c r="D8970" t="s">
        <v>30</v>
      </c>
      <c r="E8970" t="s">
        <v>19</v>
      </c>
      <c r="F8970" t="s">
        <v>92</v>
      </c>
      <c r="G8970">
        <v>4</v>
      </c>
      <c r="H8970">
        <v>2</v>
      </c>
      <c r="I8970">
        <v>66</v>
      </c>
      <c r="J8970">
        <v>2000</v>
      </c>
      <c r="K8970">
        <v>26</v>
      </c>
      <c r="L8970">
        <v>24</v>
      </c>
      <c r="M8970" t="s">
        <v>50</v>
      </c>
      <c r="N8970" t="s">
        <v>22</v>
      </c>
      <c r="O8970" t="s">
        <v>372</v>
      </c>
      <c r="P8970">
        <v>1995</v>
      </c>
      <c r="V8970" t="str">
        <f>IF(OR(J8970 &lt; -10846.9, J8970 &gt; 74078.13), "T", "F")</f>
        <v>F</v>
      </c>
      <c r="AB8970">
        <v>4</v>
      </c>
      <c r="AC8970">
        <v>2</v>
      </c>
      <c r="AD8970">
        <v>66</v>
      </c>
      <c r="AE8970">
        <v>26</v>
      </c>
      <c r="AF8970">
        <v>24</v>
      </c>
      <c r="AG8970">
        <v>2000</v>
      </c>
      <c r="AJ8970">
        <v>1995</v>
      </c>
      <c r="AK8970" t="s">
        <v>162</v>
      </c>
      <c r="AL8970">
        <v>2000</v>
      </c>
    </row>
    <row r="8971" spans="1:38" x14ac:dyDescent="0.3">
      <c r="A8971" t="s">
        <v>143</v>
      </c>
      <c r="B8971" t="s">
        <v>850</v>
      </c>
      <c r="C8971">
        <v>1439</v>
      </c>
      <c r="D8971" t="s">
        <v>30</v>
      </c>
      <c r="E8971" t="s">
        <v>34</v>
      </c>
      <c r="F8971" t="s">
        <v>35</v>
      </c>
      <c r="G8971">
        <v>4</v>
      </c>
      <c r="H8971">
        <v>4</v>
      </c>
      <c r="I8971">
        <v>264</v>
      </c>
      <c r="J8971">
        <v>33000</v>
      </c>
      <c r="K8971">
        <v>24</v>
      </c>
      <c r="L8971">
        <v>18</v>
      </c>
      <c r="M8971" t="s">
        <v>102</v>
      </c>
      <c r="N8971" t="s">
        <v>32</v>
      </c>
      <c r="O8971" t="s">
        <v>91</v>
      </c>
      <c r="P8971">
        <v>2015</v>
      </c>
      <c r="V8971" t="str">
        <f>IF(OR(J8971 &lt; -10846.9, J8971 &gt; 74078.13), "T", "F")</f>
        <v>F</v>
      </c>
      <c r="AB8971">
        <v>4</v>
      </c>
      <c r="AC8971">
        <v>4</v>
      </c>
      <c r="AD8971">
        <v>264</v>
      </c>
      <c r="AE8971">
        <v>24</v>
      </c>
      <c r="AF8971">
        <v>18</v>
      </c>
      <c r="AG8971">
        <v>33000</v>
      </c>
      <c r="AJ8971">
        <v>2015</v>
      </c>
      <c r="AK8971" t="s">
        <v>143</v>
      </c>
      <c r="AL8971">
        <v>33000</v>
      </c>
    </row>
    <row r="8972" spans="1:38" x14ac:dyDescent="0.3">
      <c r="A8972" t="s">
        <v>143</v>
      </c>
      <c r="B8972" t="s">
        <v>850</v>
      </c>
      <c r="C8972">
        <v>1439</v>
      </c>
      <c r="D8972" t="s">
        <v>30</v>
      </c>
      <c r="E8972" t="s">
        <v>34</v>
      </c>
      <c r="F8972" t="s">
        <v>31</v>
      </c>
      <c r="G8972">
        <v>4</v>
      </c>
      <c r="H8972">
        <v>4</v>
      </c>
      <c r="I8972">
        <v>264</v>
      </c>
      <c r="J8972">
        <v>31250</v>
      </c>
      <c r="K8972">
        <v>27</v>
      </c>
      <c r="L8972">
        <v>19</v>
      </c>
      <c r="M8972" t="s">
        <v>102</v>
      </c>
      <c r="N8972" t="s">
        <v>32</v>
      </c>
      <c r="O8972" t="s">
        <v>91</v>
      </c>
      <c r="P8972">
        <v>2015</v>
      </c>
      <c r="V8972" t="str">
        <f>IF(OR(J8972 &lt; -10846.9, J8972 &gt; 74078.13), "T", "F")</f>
        <v>F</v>
      </c>
      <c r="AB8972">
        <v>4</v>
      </c>
      <c r="AC8972">
        <v>4</v>
      </c>
      <c r="AD8972">
        <v>264</v>
      </c>
      <c r="AE8972">
        <v>27</v>
      </c>
      <c r="AF8972">
        <v>19</v>
      </c>
      <c r="AG8972">
        <v>31250</v>
      </c>
      <c r="AJ8972">
        <v>2015</v>
      </c>
      <c r="AK8972" t="s">
        <v>143</v>
      </c>
      <c r="AL8972">
        <v>31250</v>
      </c>
    </row>
    <row r="8973" spans="1:38" x14ac:dyDescent="0.3">
      <c r="A8973" t="s">
        <v>143</v>
      </c>
      <c r="B8973" t="s">
        <v>850</v>
      </c>
      <c r="C8973">
        <v>1439</v>
      </c>
      <c r="D8973" t="s">
        <v>30</v>
      </c>
      <c r="E8973" t="s">
        <v>34</v>
      </c>
      <c r="F8973" t="s">
        <v>31</v>
      </c>
      <c r="G8973">
        <v>4</v>
      </c>
      <c r="H8973">
        <v>4</v>
      </c>
      <c r="I8973">
        <v>190</v>
      </c>
      <c r="J8973">
        <v>24950</v>
      </c>
      <c r="K8973">
        <v>27</v>
      </c>
      <c r="L8973">
        <v>20</v>
      </c>
      <c r="M8973" t="s">
        <v>102</v>
      </c>
      <c r="N8973" t="s">
        <v>32</v>
      </c>
      <c r="O8973" t="s">
        <v>91</v>
      </c>
      <c r="P8973">
        <v>2015</v>
      </c>
      <c r="V8973" t="str">
        <f>IF(OR(J8973 &lt; -10846.9, J8973 &gt; 74078.13), "T", "F")</f>
        <v>F</v>
      </c>
      <c r="AB8973">
        <v>4</v>
      </c>
      <c r="AC8973">
        <v>4</v>
      </c>
      <c r="AD8973">
        <v>190</v>
      </c>
      <c r="AE8973">
        <v>27</v>
      </c>
      <c r="AF8973">
        <v>20</v>
      </c>
      <c r="AG8973">
        <v>24950</v>
      </c>
      <c r="AJ8973">
        <v>2015</v>
      </c>
      <c r="AK8973" t="s">
        <v>143</v>
      </c>
      <c r="AL8973">
        <v>24950</v>
      </c>
    </row>
    <row r="8974" spans="1:38" x14ac:dyDescent="0.3">
      <c r="A8974" t="s">
        <v>143</v>
      </c>
      <c r="B8974" t="s">
        <v>850</v>
      </c>
      <c r="C8974">
        <v>1439</v>
      </c>
      <c r="D8974" t="s">
        <v>30</v>
      </c>
      <c r="E8974" t="s">
        <v>34</v>
      </c>
      <c r="F8974" t="s">
        <v>35</v>
      </c>
      <c r="G8974">
        <v>4</v>
      </c>
      <c r="H8974">
        <v>4</v>
      </c>
      <c r="I8974">
        <v>190</v>
      </c>
      <c r="J8974">
        <v>26700</v>
      </c>
      <c r="K8974">
        <v>25</v>
      </c>
      <c r="L8974">
        <v>19</v>
      </c>
      <c r="M8974" t="s">
        <v>102</v>
      </c>
      <c r="N8974" t="s">
        <v>32</v>
      </c>
      <c r="O8974" t="s">
        <v>91</v>
      </c>
      <c r="P8974">
        <v>2015</v>
      </c>
      <c r="V8974" t="str">
        <f>IF(OR(J8974 &lt; -10846.9, J8974 &gt; 74078.13), "T", "F")</f>
        <v>F</v>
      </c>
      <c r="AB8974">
        <v>4</v>
      </c>
      <c r="AC8974">
        <v>4</v>
      </c>
      <c r="AD8974">
        <v>190</v>
      </c>
      <c r="AE8974">
        <v>25</v>
      </c>
      <c r="AF8974">
        <v>19</v>
      </c>
      <c r="AG8974">
        <v>26700</v>
      </c>
      <c r="AJ8974">
        <v>2015</v>
      </c>
      <c r="AK8974" t="s">
        <v>143</v>
      </c>
      <c r="AL8974">
        <v>26700</v>
      </c>
    </row>
    <row r="8975" spans="1:38" x14ac:dyDescent="0.3">
      <c r="A8975" t="s">
        <v>143</v>
      </c>
      <c r="B8975" t="s">
        <v>850</v>
      </c>
      <c r="C8975">
        <v>1439</v>
      </c>
      <c r="D8975" t="s">
        <v>30</v>
      </c>
      <c r="E8975" t="s">
        <v>34</v>
      </c>
      <c r="F8975" t="s">
        <v>35</v>
      </c>
      <c r="G8975">
        <v>4</v>
      </c>
      <c r="H8975">
        <v>4</v>
      </c>
      <c r="I8975">
        <v>264</v>
      </c>
      <c r="J8975">
        <v>33000</v>
      </c>
      <c r="K8975">
        <v>24</v>
      </c>
      <c r="L8975">
        <v>18</v>
      </c>
      <c r="M8975" t="s">
        <v>102</v>
      </c>
      <c r="N8975" t="s">
        <v>32</v>
      </c>
      <c r="O8975" t="s">
        <v>91</v>
      </c>
      <c r="P8975">
        <v>2015</v>
      </c>
      <c r="V8975" t="str">
        <f>IF(OR(J8975 &lt; -10846.9, J8975 &gt; 74078.13), "T", "F")</f>
        <v>F</v>
      </c>
      <c r="AB8975">
        <v>4</v>
      </c>
      <c r="AC8975">
        <v>4</v>
      </c>
      <c r="AD8975">
        <v>264</v>
      </c>
      <c r="AE8975">
        <v>24</v>
      </c>
      <c r="AF8975">
        <v>18</v>
      </c>
      <c r="AG8975">
        <v>33000</v>
      </c>
      <c r="AJ8975">
        <v>2015</v>
      </c>
      <c r="AK8975" t="s">
        <v>143</v>
      </c>
      <c r="AL8975">
        <v>33000</v>
      </c>
    </row>
    <row r="8976" spans="1:38" x14ac:dyDescent="0.3">
      <c r="A8976" t="s">
        <v>143</v>
      </c>
      <c r="B8976" t="s">
        <v>850</v>
      </c>
      <c r="C8976">
        <v>1439</v>
      </c>
      <c r="D8976" t="s">
        <v>30</v>
      </c>
      <c r="E8976" t="s">
        <v>34</v>
      </c>
      <c r="F8976" t="s">
        <v>31</v>
      </c>
      <c r="G8976">
        <v>4</v>
      </c>
      <c r="H8976">
        <v>4</v>
      </c>
      <c r="I8976">
        <v>264</v>
      </c>
      <c r="J8976">
        <v>31250</v>
      </c>
      <c r="K8976">
        <v>27</v>
      </c>
      <c r="L8976">
        <v>19</v>
      </c>
      <c r="M8976" t="s">
        <v>102</v>
      </c>
      <c r="N8976" t="s">
        <v>32</v>
      </c>
      <c r="O8976" t="s">
        <v>91</v>
      </c>
      <c r="P8976">
        <v>2015</v>
      </c>
      <c r="V8976" t="str">
        <f>IF(OR(J8976 &lt; -10846.9, J8976 &gt; 74078.13), "T", "F")</f>
        <v>F</v>
      </c>
      <c r="AB8976">
        <v>4</v>
      </c>
      <c r="AC8976">
        <v>4</v>
      </c>
      <c r="AD8976">
        <v>264</v>
      </c>
      <c r="AE8976">
        <v>27</v>
      </c>
      <c r="AF8976">
        <v>19</v>
      </c>
      <c r="AG8976">
        <v>31250</v>
      </c>
      <c r="AJ8976">
        <v>2015</v>
      </c>
      <c r="AK8976" t="s">
        <v>143</v>
      </c>
      <c r="AL8976">
        <v>31250</v>
      </c>
    </row>
    <row r="8977" spans="1:38" x14ac:dyDescent="0.3">
      <c r="A8977" t="s">
        <v>143</v>
      </c>
      <c r="B8977" t="s">
        <v>850</v>
      </c>
      <c r="C8977">
        <v>1439</v>
      </c>
      <c r="D8977" t="s">
        <v>30</v>
      </c>
      <c r="E8977" t="s">
        <v>34</v>
      </c>
      <c r="F8977" t="s">
        <v>35</v>
      </c>
      <c r="G8977">
        <v>4</v>
      </c>
      <c r="H8977">
        <v>4</v>
      </c>
      <c r="I8977">
        <v>265</v>
      </c>
      <c r="J8977">
        <v>33000</v>
      </c>
      <c r="K8977">
        <v>24</v>
      </c>
      <c r="L8977">
        <v>18</v>
      </c>
      <c r="M8977" t="s">
        <v>102</v>
      </c>
      <c r="N8977" t="s">
        <v>32</v>
      </c>
      <c r="O8977" t="s">
        <v>91</v>
      </c>
      <c r="P8977">
        <v>2016</v>
      </c>
      <c r="V8977" t="str">
        <f>IF(OR(J8977 &lt; -10846.9, J8977 &gt; 74078.13), "T", "F")</f>
        <v>F</v>
      </c>
      <c r="AB8977">
        <v>4</v>
      </c>
      <c r="AC8977">
        <v>4</v>
      </c>
      <c r="AD8977">
        <v>265</v>
      </c>
      <c r="AE8977">
        <v>24</v>
      </c>
      <c r="AF8977">
        <v>18</v>
      </c>
      <c r="AG8977">
        <v>33000</v>
      </c>
      <c r="AJ8977">
        <v>2016</v>
      </c>
      <c r="AK8977" t="s">
        <v>143</v>
      </c>
      <c r="AL8977">
        <v>33000</v>
      </c>
    </row>
    <row r="8978" spans="1:38" x14ac:dyDescent="0.3">
      <c r="A8978" t="s">
        <v>143</v>
      </c>
      <c r="B8978" t="s">
        <v>850</v>
      </c>
      <c r="C8978">
        <v>1439</v>
      </c>
      <c r="D8978" t="s">
        <v>30</v>
      </c>
      <c r="E8978" t="s">
        <v>34</v>
      </c>
      <c r="F8978" t="s">
        <v>31</v>
      </c>
      <c r="G8978">
        <v>4</v>
      </c>
      <c r="H8978">
        <v>4</v>
      </c>
      <c r="I8978">
        <v>190</v>
      </c>
      <c r="J8978">
        <v>24950</v>
      </c>
      <c r="K8978">
        <v>27</v>
      </c>
      <c r="L8978">
        <v>20</v>
      </c>
      <c r="M8978" t="s">
        <v>102</v>
      </c>
      <c r="N8978" t="s">
        <v>32</v>
      </c>
      <c r="O8978" t="s">
        <v>91</v>
      </c>
      <c r="P8978">
        <v>2016</v>
      </c>
      <c r="V8978" t="str">
        <f>IF(OR(J8978 &lt; -10846.9, J8978 &gt; 74078.13), "T", "F")</f>
        <v>F</v>
      </c>
      <c r="AB8978">
        <v>4</v>
      </c>
      <c r="AC8978">
        <v>4</v>
      </c>
      <c r="AD8978">
        <v>190</v>
      </c>
      <c r="AE8978">
        <v>27</v>
      </c>
      <c r="AF8978">
        <v>20</v>
      </c>
      <c r="AG8978">
        <v>24950</v>
      </c>
      <c r="AJ8978">
        <v>2016</v>
      </c>
      <c r="AK8978" t="s">
        <v>143</v>
      </c>
      <c r="AL8978">
        <v>24950</v>
      </c>
    </row>
    <row r="8979" spans="1:38" x14ac:dyDescent="0.3">
      <c r="A8979" t="s">
        <v>143</v>
      </c>
      <c r="B8979" t="s">
        <v>850</v>
      </c>
      <c r="C8979">
        <v>1439</v>
      </c>
      <c r="D8979" t="s">
        <v>30</v>
      </c>
      <c r="E8979" t="s">
        <v>34</v>
      </c>
      <c r="F8979" t="s">
        <v>35</v>
      </c>
      <c r="G8979">
        <v>4</v>
      </c>
      <c r="H8979">
        <v>4</v>
      </c>
      <c r="I8979">
        <v>190</v>
      </c>
      <c r="J8979">
        <v>26700</v>
      </c>
      <c r="K8979">
        <v>25</v>
      </c>
      <c r="L8979">
        <v>19</v>
      </c>
      <c r="M8979" t="s">
        <v>102</v>
      </c>
      <c r="N8979" t="s">
        <v>32</v>
      </c>
      <c r="O8979" t="s">
        <v>91</v>
      </c>
      <c r="P8979">
        <v>2016</v>
      </c>
      <c r="V8979" t="str">
        <f>IF(OR(J8979 &lt; -10846.9, J8979 &gt; 74078.13), "T", "F")</f>
        <v>F</v>
      </c>
      <c r="AB8979">
        <v>4</v>
      </c>
      <c r="AC8979">
        <v>4</v>
      </c>
      <c r="AD8979">
        <v>190</v>
      </c>
      <c r="AE8979">
        <v>25</v>
      </c>
      <c r="AF8979">
        <v>19</v>
      </c>
      <c r="AG8979">
        <v>26700</v>
      </c>
      <c r="AJ8979">
        <v>2016</v>
      </c>
      <c r="AK8979" t="s">
        <v>143</v>
      </c>
      <c r="AL8979">
        <v>26700</v>
      </c>
    </row>
    <row r="8980" spans="1:38" x14ac:dyDescent="0.3">
      <c r="A8980" t="s">
        <v>143</v>
      </c>
      <c r="B8980" t="s">
        <v>850</v>
      </c>
      <c r="C8980">
        <v>1439</v>
      </c>
      <c r="D8980" t="s">
        <v>30</v>
      </c>
      <c r="E8980" t="s">
        <v>34</v>
      </c>
      <c r="F8980" t="s">
        <v>31</v>
      </c>
      <c r="G8980">
        <v>4</v>
      </c>
      <c r="H8980">
        <v>4</v>
      </c>
      <c r="I8980">
        <v>265</v>
      </c>
      <c r="J8980">
        <v>31250</v>
      </c>
      <c r="K8980">
        <v>27</v>
      </c>
      <c r="L8980">
        <v>19</v>
      </c>
      <c r="M8980" t="s">
        <v>102</v>
      </c>
      <c r="N8980" t="s">
        <v>32</v>
      </c>
      <c r="O8980" t="s">
        <v>91</v>
      </c>
      <c r="P8980">
        <v>2016</v>
      </c>
      <c r="V8980" t="str">
        <f>IF(OR(J8980 &lt; -10846.9, J8980 &gt; 74078.13), "T", "F")</f>
        <v>F</v>
      </c>
      <c r="AB8980">
        <v>4</v>
      </c>
      <c r="AC8980">
        <v>4</v>
      </c>
      <c r="AD8980">
        <v>265</v>
      </c>
      <c r="AE8980">
        <v>27</v>
      </c>
      <c r="AF8980">
        <v>19</v>
      </c>
      <c r="AG8980">
        <v>31250</v>
      </c>
      <c r="AJ8980">
        <v>2016</v>
      </c>
      <c r="AK8980" t="s">
        <v>143</v>
      </c>
      <c r="AL8980">
        <v>31250</v>
      </c>
    </row>
    <row r="8981" spans="1:38" x14ac:dyDescent="0.3">
      <c r="A8981" t="s">
        <v>143</v>
      </c>
      <c r="B8981" t="s">
        <v>850</v>
      </c>
      <c r="C8981">
        <v>1439</v>
      </c>
      <c r="D8981" t="s">
        <v>30</v>
      </c>
      <c r="E8981" t="s">
        <v>34</v>
      </c>
      <c r="F8981" t="s">
        <v>35</v>
      </c>
      <c r="G8981">
        <v>4</v>
      </c>
      <c r="H8981">
        <v>4</v>
      </c>
      <c r="I8981">
        <v>265</v>
      </c>
      <c r="J8981">
        <v>33450</v>
      </c>
      <c r="K8981">
        <v>26</v>
      </c>
      <c r="L8981">
        <v>19</v>
      </c>
      <c r="M8981" t="s">
        <v>102</v>
      </c>
      <c r="N8981" t="s">
        <v>32</v>
      </c>
      <c r="O8981" t="s">
        <v>91</v>
      </c>
      <c r="P8981">
        <v>2017</v>
      </c>
      <c r="V8981" t="str">
        <f>IF(OR(J8981 &lt; -10846.9, J8981 &gt; 74078.13), "T", "F")</f>
        <v>F</v>
      </c>
      <c r="AB8981">
        <v>4</v>
      </c>
      <c r="AC8981">
        <v>4</v>
      </c>
      <c r="AD8981">
        <v>265</v>
      </c>
      <c r="AE8981">
        <v>26</v>
      </c>
      <c r="AF8981">
        <v>19</v>
      </c>
      <c r="AG8981">
        <v>33450</v>
      </c>
      <c r="AJ8981">
        <v>2017</v>
      </c>
      <c r="AK8981" t="s">
        <v>143</v>
      </c>
      <c r="AL8981">
        <v>33450</v>
      </c>
    </row>
    <row r="8982" spans="1:38" x14ac:dyDescent="0.3">
      <c r="A8982" t="s">
        <v>143</v>
      </c>
      <c r="B8982" t="s">
        <v>850</v>
      </c>
      <c r="C8982">
        <v>1439</v>
      </c>
      <c r="D8982" t="s">
        <v>30</v>
      </c>
      <c r="E8982" t="s">
        <v>34</v>
      </c>
      <c r="F8982" t="s">
        <v>31</v>
      </c>
      <c r="G8982">
        <v>4</v>
      </c>
      <c r="H8982">
        <v>4</v>
      </c>
      <c r="I8982">
        <v>265</v>
      </c>
      <c r="J8982">
        <v>31700</v>
      </c>
      <c r="K8982">
        <v>28</v>
      </c>
      <c r="L8982">
        <v>20</v>
      </c>
      <c r="M8982" t="s">
        <v>102</v>
      </c>
      <c r="N8982" t="s">
        <v>32</v>
      </c>
      <c r="O8982" t="s">
        <v>91</v>
      </c>
      <c r="P8982">
        <v>2017</v>
      </c>
      <c r="V8982" t="str">
        <f>IF(OR(J8982 &lt; -10846.9, J8982 &gt; 74078.13), "T", "F")</f>
        <v>F</v>
      </c>
      <c r="AB8982">
        <v>4</v>
      </c>
      <c r="AC8982">
        <v>4</v>
      </c>
      <c r="AD8982">
        <v>265</v>
      </c>
      <c r="AE8982">
        <v>28</v>
      </c>
      <c r="AF8982">
        <v>20</v>
      </c>
      <c r="AG8982">
        <v>31700</v>
      </c>
      <c r="AJ8982">
        <v>2017</v>
      </c>
      <c r="AK8982" t="s">
        <v>143</v>
      </c>
      <c r="AL8982">
        <v>31700</v>
      </c>
    </row>
    <row r="8983" spans="1:38" x14ac:dyDescent="0.3">
      <c r="A8983" t="s">
        <v>143</v>
      </c>
      <c r="B8983" t="s">
        <v>850</v>
      </c>
      <c r="C8983">
        <v>1439</v>
      </c>
      <c r="D8983" t="s">
        <v>30</v>
      </c>
      <c r="E8983" t="s">
        <v>34</v>
      </c>
      <c r="F8983" t="s">
        <v>35</v>
      </c>
      <c r="G8983">
        <v>4</v>
      </c>
      <c r="H8983">
        <v>4</v>
      </c>
      <c r="I8983">
        <v>265</v>
      </c>
      <c r="J8983">
        <v>38250</v>
      </c>
      <c r="K8983">
        <v>24</v>
      </c>
      <c r="L8983">
        <v>19</v>
      </c>
      <c r="M8983" t="s">
        <v>102</v>
      </c>
      <c r="N8983" t="s">
        <v>32</v>
      </c>
      <c r="O8983" t="s">
        <v>91</v>
      </c>
      <c r="P8983">
        <v>2017</v>
      </c>
      <c r="V8983" t="str">
        <f>IF(OR(J8983 &lt; -10846.9, J8983 &gt; 74078.13), "T", "F")</f>
        <v>F</v>
      </c>
      <c r="AB8983">
        <v>4</v>
      </c>
      <c r="AC8983">
        <v>4</v>
      </c>
      <c r="AD8983">
        <v>265</v>
      </c>
      <c r="AE8983">
        <v>24</v>
      </c>
      <c r="AF8983">
        <v>19</v>
      </c>
      <c r="AG8983">
        <v>38250</v>
      </c>
      <c r="AJ8983">
        <v>2017</v>
      </c>
      <c r="AK8983" t="s">
        <v>143</v>
      </c>
      <c r="AL8983">
        <v>38250</v>
      </c>
    </row>
    <row r="8984" spans="1:38" x14ac:dyDescent="0.3">
      <c r="A8984" t="s">
        <v>143</v>
      </c>
      <c r="B8984" t="s">
        <v>850</v>
      </c>
      <c r="C8984">
        <v>1439</v>
      </c>
      <c r="D8984" t="s">
        <v>30</v>
      </c>
      <c r="E8984" t="s">
        <v>34</v>
      </c>
      <c r="F8984" t="s">
        <v>31</v>
      </c>
      <c r="G8984">
        <v>4</v>
      </c>
      <c r="H8984">
        <v>4</v>
      </c>
      <c r="I8984">
        <v>190</v>
      </c>
      <c r="J8984">
        <v>25350</v>
      </c>
      <c r="K8984">
        <v>27</v>
      </c>
      <c r="L8984">
        <v>21</v>
      </c>
      <c r="M8984" t="s">
        <v>102</v>
      </c>
      <c r="N8984" t="s">
        <v>32</v>
      </c>
      <c r="O8984" t="s">
        <v>91</v>
      </c>
      <c r="P8984">
        <v>2017</v>
      </c>
      <c r="V8984" t="str">
        <f>IF(OR(J8984 &lt; -10846.9, J8984 &gt; 74078.13), "T", "F")</f>
        <v>F</v>
      </c>
      <c r="AB8984">
        <v>4</v>
      </c>
      <c r="AC8984">
        <v>4</v>
      </c>
      <c r="AD8984">
        <v>190</v>
      </c>
      <c r="AE8984">
        <v>27</v>
      </c>
      <c r="AF8984">
        <v>21</v>
      </c>
      <c r="AG8984">
        <v>25350</v>
      </c>
      <c r="AJ8984">
        <v>2017</v>
      </c>
      <c r="AK8984" t="s">
        <v>143</v>
      </c>
      <c r="AL8984">
        <v>25350</v>
      </c>
    </row>
    <row r="8985" spans="1:38" x14ac:dyDescent="0.3">
      <c r="A8985" t="s">
        <v>143</v>
      </c>
      <c r="B8985" t="s">
        <v>850</v>
      </c>
      <c r="C8985">
        <v>1439</v>
      </c>
      <c r="D8985" t="s">
        <v>30</v>
      </c>
      <c r="E8985" t="s">
        <v>34</v>
      </c>
      <c r="F8985" t="s">
        <v>35</v>
      </c>
      <c r="G8985">
        <v>4</v>
      </c>
      <c r="H8985">
        <v>4</v>
      </c>
      <c r="I8985">
        <v>190</v>
      </c>
      <c r="J8985">
        <v>27100</v>
      </c>
      <c r="K8985">
        <v>26</v>
      </c>
      <c r="L8985">
        <v>20</v>
      </c>
      <c r="M8985" t="s">
        <v>102</v>
      </c>
      <c r="N8985" t="s">
        <v>32</v>
      </c>
      <c r="O8985" t="s">
        <v>91</v>
      </c>
      <c r="P8985">
        <v>2017</v>
      </c>
      <c r="V8985" t="str">
        <f>IF(OR(J8985 &lt; -10846.9, J8985 &gt; 74078.13), "T", "F")</f>
        <v>F</v>
      </c>
      <c r="AB8985">
        <v>4</v>
      </c>
      <c r="AC8985">
        <v>4</v>
      </c>
      <c r="AD8985">
        <v>190</v>
      </c>
      <c r="AE8985">
        <v>26</v>
      </c>
      <c r="AF8985">
        <v>20</v>
      </c>
      <c r="AG8985">
        <v>27100</v>
      </c>
      <c r="AJ8985">
        <v>2017</v>
      </c>
      <c r="AK8985" t="s">
        <v>143</v>
      </c>
      <c r="AL8985">
        <v>27100</v>
      </c>
    </row>
    <row r="8986" spans="1:38" x14ac:dyDescent="0.3">
      <c r="A8986" t="s">
        <v>143</v>
      </c>
      <c r="B8986" t="s">
        <v>850</v>
      </c>
      <c r="C8986">
        <v>1439</v>
      </c>
      <c r="D8986" t="s">
        <v>30</v>
      </c>
      <c r="E8986" t="s">
        <v>34</v>
      </c>
      <c r="F8986" t="s">
        <v>31</v>
      </c>
      <c r="G8986">
        <v>4</v>
      </c>
      <c r="H8986">
        <v>4</v>
      </c>
      <c r="I8986">
        <v>265</v>
      </c>
      <c r="J8986">
        <v>36500</v>
      </c>
      <c r="K8986">
        <v>27</v>
      </c>
      <c r="L8986">
        <v>20</v>
      </c>
      <c r="M8986" t="s">
        <v>102</v>
      </c>
      <c r="N8986" t="s">
        <v>32</v>
      </c>
      <c r="O8986" t="s">
        <v>91</v>
      </c>
      <c r="P8986">
        <v>2017</v>
      </c>
      <c r="V8986" t="str">
        <f>IF(OR(J8986 &lt; -10846.9, J8986 &gt; 74078.13), "T", "F")</f>
        <v>F</v>
      </c>
      <c r="AB8986">
        <v>4</v>
      </c>
      <c r="AC8986">
        <v>4</v>
      </c>
      <c r="AD8986">
        <v>265</v>
      </c>
      <c r="AE8986">
        <v>27</v>
      </c>
      <c r="AF8986">
        <v>20</v>
      </c>
      <c r="AG8986">
        <v>36500</v>
      </c>
      <c r="AJ8986">
        <v>2017</v>
      </c>
      <c r="AK8986" t="s">
        <v>143</v>
      </c>
      <c r="AL8986">
        <v>36500</v>
      </c>
    </row>
    <row r="8987" spans="1:38" x14ac:dyDescent="0.3">
      <c r="A8987" t="s">
        <v>143</v>
      </c>
      <c r="B8987" t="s">
        <v>851</v>
      </c>
      <c r="C8987">
        <v>1439</v>
      </c>
      <c r="D8987" t="s">
        <v>30</v>
      </c>
      <c r="E8987" t="s">
        <v>34</v>
      </c>
      <c r="F8987" t="s">
        <v>31</v>
      </c>
      <c r="G8987">
        <v>6</v>
      </c>
      <c r="H8987">
        <v>4</v>
      </c>
      <c r="I8987">
        <v>290</v>
      </c>
      <c r="J8987">
        <v>30150</v>
      </c>
      <c r="K8987">
        <v>25</v>
      </c>
      <c r="L8987">
        <v>18</v>
      </c>
      <c r="M8987" t="s">
        <v>102</v>
      </c>
      <c r="N8987" t="s">
        <v>32</v>
      </c>
      <c r="O8987" t="s">
        <v>91</v>
      </c>
      <c r="P8987">
        <v>2015</v>
      </c>
      <c r="V8987" t="str">
        <f>IF(OR(J8987 &lt; -10846.9, J8987 &gt; 74078.13), "T", "F")</f>
        <v>F</v>
      </c>
      <c r="AB8987">
        <v>6</v>
      </c>
      <c r="AC8987">
        <v>4</v>
      </c>
      <c r="AD8987">
        <v>290</v>
      </c>
      <c r="AE8987">
        <v>25</v>
      </c>
      <c r="AF8987">
        <v>18</v>
      </c>
      <c r="AG8987">
        <v>30150</v>
      </c>
      <c r="AJ8987">
        <v>2015</v>
      </c>
      <c r="AK8987" t="s">
        <v>143</v>
      </c>
      <c r="AL8987">
        <v>30150</v>
      </c>
    </row>
    <row r="8988" spans="1:38" x14ac:dyDescent="0.3">
      <c r="A8988" t="s">
        <v>143</v>
      </c>
      <c r="B8988" t="s">
        <v>851</v>
      </c>
      <c r="C8988">
        <v>1439</v>
      </c>
      <c r="D8988" t="s">
        <v>30</v>
      </c>
      <c r="E8988" t="s">
        <v>34</v>
      </c>
      <c r="F8988" t="s">
        <v>35</v>
      </c>
      <c r="G8988">
        <v>6</v>
      </c>
      <c r="H8988">
        <v>4</v>
      </c>
      <c r="I8988">
        <v>290</v>
      </c>
      <c r="J8988">
        <v>36000</v>
      </c>
      <c r="K8988">
        <v>24</v>
      </c>
      <c r="L8988">
        <v>18</v>
      </c>
      <c r="M8988" t="s">
        <v>102</v>
      </c>
      <c r="N8988" t="s">
        <v>32</v>
      </c>
      <c r="O8988" t="s">
        <v>91</v>
      </c>
      <c r="P8988">
        <v>2015</v>
      </c>
      <c r="V8988" t="str">
        <f>IF(OR(J8988 &lt; -10846.9, J8988 &gt; 74078.13), "T", "F")</f>
        <v>F</v>
      </c>
      <c r="AB8988">
        <v>6</v>
      </c>
      <c r="AC8988">
        <v>4</v>
      </c>
      <c r="AD8988">
        <v>290</v>
      </c>
      <c r="AE8988">
        <v>24</v>
      </c>
      <c r="AF8988">
        <v>18</v>
      </c>
      <c r="AG8988">
        <v>36000</v>
      </c>
      <c r="AJ8988">
        <v>2015</v>
      </c>
      <c r="AK8988" t="s">
        <v>143</v>
      </c>
      <c r="AL8988">
        <v>36000</v>
      </c>
    </row>
    <row r="8989" spans="1:38" x14ac:dyDescent="0.3">
      <c r="A8989" t="s">
        <v>143</v>
      </c>
      <c r="B8989" t="s">
        <v>851</v>
      </c>
      <c r="C8989">
        <v>1439</v>
      </c>
      <c r="D8989" t="s">
        <v>30</v>
      </c>
      <c r="E8989" t="s">
        <v>34</v>
      </c>
      <c r="F8989" t="s">
        <v>35</v>
      </c>
      <c r="G8989">
        <v>6</v>
      </c>
      <c r="H8989">
        <v>4</v>
      </c>
      <c r="I8989">
        <v>290</v>
      </c>
      <c r="J8989">
        <v>31900</v>
      </c>
      <c r="K8989">
        <v>24</v>
      </c>
      <c r="L8989">
        <v>18</v>
      </c>
      <c r="M8989" t="s">
        <v>102</v>
      </c>
      <c r="N8989" t="s">
        <v>32</v>
      </c>
      <c r="O8989" t="s">
        <v>91</v>
      </c>
      <c r="P8989">
        <v>2015</v>
      </c>
      <c r="V8989" t="str">
        <f>IF(OR(J8989 &lt; -10846.9, J8989 &gt; 74078.13), "T", "F")</f>
        <v>F</v>
      </c>
      <c r="AB8989">
        <v>6</v>
      </c>
      <c r="AC8989">
        <v>4</v>
      </c>
      <c r="AD8989">
        <v>290</v>
      </c>
      <c r="AE8989">
        <v>24</v>
      </c>
      <c r="AF8989">
        <v>18</v>
      </c>
      <c r="AG8989">
        <v>31900</v>
      </c>
      <c r="AJ8989">
        <v>2015</v>
      </c>
      <c r="AK8989" t="s">
        <v>143</v>
      </c>
      <c r="AL8989">
        <v>31900</v>
      </c>
    </row>
    <row r="8990" spans="1:38" x14ac:dyDescent="0.3">
      <c r="A8990" t="s">
        <v>143</v>
      </c>
      <c r="B8990" t="s">
        <v>851</v>
      </c>
      <c r="C8990">
        <v>1439</v>
      </c>
      <c r="D8990" t="s">
        <v>30</v>
      </c>
      <c r="E8990" t="s">
        <v>34</v>
      </c>
      <c r="F8990" t="s">
        <v>31</v>
      </c>
      <c r="G8990">
        <v>6</v>
      </c>
      <c r="H8990">
        <v>4</v>
      </c>
      <c r="I8990">
        <v>290</v>
      </c>
      <c r="J8990">
        <v>34250</v>
      </c>
      <c r="K8990">
        <v>25</v>
      </c>
      <c r="L8990">
        <v>18</v>
      </c>
      <c r="M8990" t="s">
        <v>102</v>
      </c>
      <c r="N8990" t="s">
        <v>32</v>
      </c>
      <c r="O8990" t="s">
        <v>91</v>
      </c>
      <c r="P8990">
        <v>2015</v>
      </c>
      <c r="V8990" t="str">
        <f>IF(OR(J8990 &lt; -10846.9, J8990 &gt; 74078.13), "T", "F")</f>
        <v>F</v>
      </c>
      <c r="AB8990">
        <v>6</v>
      </c>
      <c r="AC8990">
        <v>4</v>
      </c>
      <c r="AD8990">
        <v>290</v>
      </c>
      <c r="AE8990">
        <v>25</v>
      </c>
      <c r="AF8990">
        <v>18</v>
      </c>
      <c r="AG8990">
        <v>34250</v>
      </c>
      <c r="AJ8990">
        <v>2015</v>
      </c>
      <c r="AK8990" t="s">
        <v>143</v>
      </c>
      <c r="AL8990">
        <v>34250</v>
      </c>
    </row>
    <row r="8991" spans="1:38" x14ac:dyDescent="0.3">
      <c r="A8991" t="s">
        <v>143</v>
      </c>
      <c r="B8991" t="s">
        <v>851</v>
      </c>
      <c r="C8991">
        <v>1439</v>
      </c>
      <c r="D8991" t="s">
        <v>30</v>
      </c>
      <c r="E8991" t="s">
        <v>34</v>
      </c>
      <c r="F8991" t="s">
        <v>31</v>
      </c>
      <c r="G8991">
        <v>6</v>
      </c>
      <c r="H8991">
        <v>4</v>
      </c>
      <c r="I8991">
        <v>290</v>
      </c>
      <c r="J8991">
        <v>34250</v>
      </c>
      <c r="K8991">
        <v>25</v>
      </c>
      <c r="L8991">
        <v>18</v>
      </c>
      <c r="M8991" t="s">
        <v>102</v>
      </c>
      <c r="N8991" t="s">
        <v>32</v>
      </c>
      <c r="O8991" t="s">
        <v>91</v>
      </c>
      <c r="P8991">
        <v>2015</v>
      </c>
      <c r="V8991" t="str">
        <f>IF(OR(J8991 &lt; -10846.9, J8991 &gt; 74078.13), "T", "F")</f>
        <v>F</v>
      </c>
      <c r="AB8991">
        <v>6</v>
      </c>
      <c r="AC8991">
        <v>4</v>
      </c>
      <c r="AD8991">
        <v>290</v>
      </c>
      <c r="AE8991">
        <v>25</v>
      </c>
      <c r="AF8991">
        <v>18</v>
      </c>
      <c r="AG8991">
        <v>34250</v>
      </c>
      <c r="AJ8991">
        <v>2015</v>
      </c>
      <c r="AK8991" t="s">
        <v>143</v>
      </c>
      <c r="AL8991">
        <v>34250</v>
      </c>
    </row>
    <row r="8992" spans="1:38" x14ac:dyDescent="0.3">
      <c r="A8992" t="s">
        <v>143</v>
      </c>
      <c r="B8992" t="s">
        <v>851</v>
      </c>
      <c r="C8992">
        <v>1439</v>
      </c>
      <c r="D8992" t="s">
        <v>30</v>
      </c>
      <c r="E8992" t="s">
        <v>34</v>
      </c>
      <c r="F8992" t="s">
        <v>35</v>
      </c>
      <c r="G8992">
        <v>6</v>
      </c>
      <c r="H8992">
        <v>4</v>
      </c>
      <c r="I8992">
        <v>290</v>
      </c>
      <c r="J8992">
        <v>36000</v>
      </c>
      <c r="K8992">
        <v>24</v>
      </c>
      <c r="L8992">
        <v>18</v>
      </c>
      <c r="M8992" t="s">
        <v>102</v>
      </c>
      <c r="N8992" t="s">
        <v>32</v>
      </c>
      <c r="O8992" t="s">
        <v>91</v>
      </c>
      <c r="P8992">
        <v>2015</v>
      </c>
      <c r="V8992" t="str">
        <f>IF(OR(J8992 &lt; -10846.9, J8992 &gt; 74078.13), "T", "F")</f>
        <v>F</v>
      </c>
      <c r="AB8992">
        <v>6</v>
      </c>
      <c r="AC8992">
        <v>4</v>
      </c>
      <c r="AD8992">
        <v>290</v>
      </c>
      <c r="AE8992">
        <v>24</v>
      </c>
      <c r="AF8992">
        <v>18</v>
      </c>
      <c r="AG8992">
        <v>36000</v>
      </c>
      <c r="AJ8992">
        <v>2015</v>
      </c>
      <c r="AK8992" t="s">
        <v>143</v>
      </c>
      <c r="AL8992">
        <v>36000</v>
      </c>
    </row>
    <row r="8993" spans="1:38" x14ac:dyDescent="0.3">
      <c r="A8993" t="s">
        <v>143</v>
      </c>
      <c r="B8993" t="s">
        <v>851</v>
      </c>
      <c r="C8993">
        <v>1439</v>
      </c>
      <c r="D8993" t="s">
        <v>30</v>
      </c>
      <c r="E8993" t="s">
        <v>34</v>
      </c>
      <c r="F8993" t="s">
        <v>35</v>
      </c>
      <c r="G8993">
        <v>6</v>
      </c>
      <c r="H8993">
        <v>4</v>
      </c>
      <c r="I8993">
        <v>290</v>
      </c>
      <c r="J8993">
        <v>32150</v>
      </c>
      <c r="K8993">
        <v>24</v>
      </c>
      <c r="L8993">
        <v>18</v>
      </c>
      <c r="M8993" t="s">
        <v>102</v>
      </c>
      <c r="N8993" t="s">
        <v>32</v>
      </c>
      <c r="O8993" t="s">
        <v>91</v>
      </c>
      <c r="P8993">
        <v>2016</v>
      </c>
      <c r="V8993" t="str">
        <f>IF(OR(J8993 &lt; -10846.9, J8993 &gt; 74078.13), "T", "F")</f>
        <v>F</v>
      </c>
      <c r="AB8993">
        <v>6</v>
      </c>
      <c r="AC8993">
        <v>4</v>
      </c>
      <c r="AD8993">
        <v>290</v>
      </c>
      <c r="AE8993">
        <v>24</v>
      </c>
      <c r="AF8993">
        <v>18</v>
      </c>
      <c r="AG8993">
        <v>32150</v>
      </c>
      <c r="AJ8993">
        <v>2016</v>
      </c>
      <c r="AK8993" t="s">
        <v>143</v>
      </c>
      <c r="AL8993">
        <v>32150</v>
      </c>
    </row>
    <row r="8994" spans="1:38" x14ac:dyDescent="0.3">
      <c r="A8994" t="s">
        <v>143</v>
      </c>
      <c r="B8994" t="s">
        <v>851</v>
      </c>
      <c r="C8994">
        <v>1439</v>
      </c>
      <c r="D8994" t="s">
        <v>30</v>
      </c>
      <c r="E8994" t="s">
        <v>34</v>
      </c>
      <c r="F8994" t="s">
        <v>31</v>
      </c>
      <c r="G8994">
        <v>6</v>
      </c>
      <c r="H8994">
        <v>4</v>
      </c>
      <c r="I8994">
        <v>290</v>
      </c>
      <c r="J8994">
        <v>30400</v>
      </c>
      <c r="K8994">
        <v>25</v>
      </c>
      <c r="L8994">
        <v>18</v>
      </c>
      <c r="M8994" t="s">
        <v>102</v>
      </c>
      <c r="N8994" t="s">
        <v>32</v>
      </c>
      <c r="O8994" t="s">
        <v>91</v>
      </c>
      <c r="P8994">
        <v>2016</v>
      </c>
      <c r="V8994" t="str">
        <f>IF(OR(J8994 &lt; -10846.9, J8994 &gt; 74078.13), "T", "F")</f>
        <v>F</v>
      </c>
      <c r="AB8994">
        <v>6</v>
      </c>
      <c r="AC8994">
        <v>4</v>
      </c>
      <c r="AD8994">
        <v>290</v>
      </c>
      <c r="AE8994">
        <v>25</v>
      </c>
      <c r="AF8994">
        <v>18</v>
      </c>
      <c r="AG8994">
        <v>30400</v>
      </c>
      <c r="AJ8994">
        <v>2016</v>
      </c>
      <c r="AK8994" t="s">
        <v>143</v>
      </c>
      <c r="AL8994">
        <v>30400</v>
      </c>
    </row>
    <row r="8995" spans="1:38" x14ac:dyDescent="0.3">
      <c r="A8995" t="s">
        <v>143</v>
      </c>
      <c r="B8995" t="s">
        <v>851</v>
      </c>
      <c r="C8995">
        <v>1439</v>
      </c>
      <c r="D8995" t="s">
        <v>30</v>
      </c>
      <c r="E8995" t="s">
        <v>34</v>
      </c>
      <c r="F8995" t="s">
        <v>35</v>
      </c>
      <c r="G8995">
        <v>6</v>
      </c>
      <c r="H8995">
        <v>4</v>
      </c>
      <c r="I8995">
        <v>290</v>
      </c>
      <c r="J8995">
        <v>36250</v>
      </c>
      <c r="K8995">
        <v>24</v>
      </c>
      <c r="L8995">
        <v>18</v>
      </c>
      <c r="M8995" t="s">
        <v>102</v>
      </c>
      <c r="N8995" t="s">
        <v>32</v>
      </c>
      <c r="O8995" t="s">
        <v>91</v>
      </c>
      <c r="P8995">
        <v>2016</v>
      </c>
      <c r="V8995" t="str">
        <f>IF(OR(J8995 &lt; -10846.9, J8995 &gt; 74078.13), "T", "F")</f>
        <v>F</v>
      </c>
      <c r="AB8995">
        <v>6</v>
      </c>
      <c r="AC8995">
        <v>4</v>
      </c>
      <c r="AD8995">
        <v>290</v>
      </c>
      <c r="AE8995">
        <v>24</v>
      </c>
      <c r="AF8995">
        <v>18</v>
      </c>
      <c r="AG8995">
        <v>36250</v>
      </c>
      <c r="AJ8995">
        <v>2016</v>
      </c>
      <c r="AK8995" t="s">
        <v>143</v>
      </c>
      <c r="AL8995">
        <v>36250</v>
      </c>
    </row>
    <row r="8996" spans="1:38" x14ac:dyDescent="0.3">
      <c r="A8996" t="s">
        <v>143</v>
      </c>
      <c r="B8996" t="s">
        <v>851</v>
      </c>
      <c r="C8996">
        <v>1439</v>
      </c>
      <c r="D8996" t="s">
        <v>30</v>
      </c>
      <c r="E8996" t="s">
        <v>34</v>
      </c>
      <c r="F8996" t="s">
        <v>31</v>
      </c>
      <c r="G8996">
        <v>6</v>
      </c>
      <c r="H8996">
        <v>4</v>
      </c>
      <c r="I8996">
        <v>290</v>
      </c>
      <c r="J8996">
        <v>34500</v>
      </c>
      <c r="K8996">
        <v>25</v>
      </c>
      <c r="L8996">
        <v>18</v>
      </c>
      <c r="M8996" t="s">
        <v>102</v>
      </c>
      <c r="N8996" t="s">
        <v>32</v>
      </c>
      <c r="O8996" t="s">
        <v>91</v>
      </c>
      <c r="P8996">
        <v>2016</v>
      </c>
      <c r="V8996" t="str">
        <f>IF(OR(J8996 &lt; -10846.9, J8996 &gt; 74078.13), "T", "F")</f>
        <v>F</v>
      </c>
      <c r="AB8996">
        <v>6</v>
      </c>
      <c r="AC8996">
        <v>4</v>
      </c>
      <c r="AD8996">
        <v>290</v>
      </c>
      <c r="AE8996">
        <v>25</v>
      </c>
      <c r="AF8996">
        <v>18</v>
      </c>
      <c r="AG8996">
        <v>34500</v>
      </c>
      <c r="AJ8996">
        <v>2016</v>
      </c>
      <c r="AK8996" t="s">
        <v>143</v>
      </c>
      <c r="AL8996">
        <v>34500</v>
      </c>
    </row>
    <row r="8997" spans="1:38" x14ac:dyDescent="0.3">
      <c r="A8997" t="s">
        <v>143</v>
      </c>
      <c r="B8997" t="s">
        <v>851</v>
      </c>
      <c r="C8997">
        <v>1439</v>
      </c>
      <c r="D8997" t="s">
        <v>30</v>
      </c>
      <c r="E8997" t="s">
        <v>34</v>
      </c>
      <c r="F8997" t="s">
        <v>35</v>
      </c>
      <c r="G8997">
        <v>6</v>
      </c>
      <c r="H8997">
        <v>4</v>
      </c>
      <c r="I8997">
        <v>290</v>
      </c>
      <c r="J8997">
        <v>36700</v>
      </c>
      <c r="K8997">
        <v>22</v>
      </c>
      <c r="L8997">
        <v>17</v>
      </c>
      <c r="M8997" t="s">
        <v>102</v>
      </c>
      <c r="N8997" t="s">
        <v>32</v>
      </c>
      <c r="O8997" t="s">
        <v>91</v>
      </c>
      <c r="P8997">
        <v>2017</v>
      </c>
      <c r="V8997" t="str">
        <f>IF(OR(J8997 &lt; -10846.9, J8997 &gt; 74078.13), "T", "F")</f>
        <v>F</v>
      </c>
      <c r="AB8997">
        <v>6</v>
      </c>
      <c r="AC8997">
        <v>4</v>
      </c>
      <c r="AD8997">
        <v>290</v>
      </c>
      <c r="AE8997">
        <v>22</v>
      </c>
      <c r="AF8997">
        <v>17</v>
      </c>
      <c r="AG8997">
        <v>36700</v>
      </c>
      <c r="AJ8997">
        <v>2017</v>
      </c>
      <c r="AK8997" t="s">
        <v>143</v>
      </c>
      <c r="AL8997">
        <v>36700</v>
      </c>
    </row>
    <row r="8998" spans="1:38" x14ac:dyDescent="0.3">
      <c r="A8998" t="s">
        <v>143</v>
      </c>
      <c r="B8998" t="s">
        <v>851</v>
      </c>
      <c r="C8998">
        <v>1439</v>
      </c>
      <c r="D8998" t="s">
        <v>30</v>
      </c>
      <c r="E8998" t="s">
        <v>34</v>
      </c>
      <c r="F8998" t="s">
        <v>31</v>
      </c>
      <c r="G8998">
        <v>6</v>
      </c>
      <c r="H8998">
        <v>4</v>
      </c>
      <c r="I8998">
        <v>290</v>
      </c>
      <c r="J8998">
        <v>38700</v>
      </c>
      <c r="K8998">
        <v>23</v>
      </c>
      <c r="L8998">
        <v>17</v>
      </c>
      <c r="M8998" t="s">
        <v>102</v>
      </c>
      <c r="N8998" t="s">
        <v>32</v>
      </c>
      <c r="O8998" t="s">
        <v>91</v>
      </c>
      <c r="P8998">
        <v>2017</v>
      </c>
      <c r="V8998" t="str">
        <f>IF(OR(J8998 &lt; -10846.9, J8998 &gt; 74078.13), "T", "F")</f>
        <v>F</v>
      </c>
      <c r="AB8998">
        <v>6</v>
      </c>
      <c r="AC8998">
        <v>4</v>
      </c>
      <c r="AD8998">
        <v>290</v>
      </c>
      <c r="AE8998">
        <v>23</v>
      </c>
      <c r="AF8998">
        <v>17</v>
      </c>
      <c r="AG8998">
        <v>38700</v>
      </c>
      <c r="AJ8998">
        <v>2017</v>
      </c>
      <c r="AK8998" t="s">
        <v>143</v>
      </c>
      <c r="AL8998">
        <v>38700</v>
      </c>
    </row>
    <row r="8999" spans="1:38" x14ac:dyDescent="0.3">
      <c r="A8999" t="s">
        <v>143</v>
      </c>
      <c r="B8999" t="s">
        <v>851</v>
      </c>
      <c r="C8999">
        <v>1439</v>
      </c>
      <c r="D8999" t="s">
        <v>30</v>
      </c>
      <c r="E8999" t="s">
        <v>34</v>
      </c>
      <c r="F8999" t="s">
        <v>35</v>
      </c>
      <c r="G8999">
        <v>6</v>
      </c>
      <c r="H8999">
        <v>4</v>
      </c>
      <c r="I8999">
        <v>290</v>
      </c>
      <c r="J8999">
        <v>40450</v>
      </c>
      <c r="K8999">
        <v>22</v>
      </c>
      <c r="L8999">
        <v>17</v>
      </c>
      <c r="M8999" t="s">
        <v>102</v>
      </c>
      <c r="N8999" t="s">
        <v>32</v>
      </c>
      <c r="O8999" t="s">
        <v>91</v>
      </c>
      <c r="P8999">
        <v>2017</v>
      </c>
      <c r="V8999" t="str">
        <f>IF(OR(J8999 &lt; -10846.9, J8999 &gt; 74078.13), "T", "F")</f>
        <v>F</v>
      </c>
      <c r="AB8999">
        <v>6</v>
      </c>
      <c r="AC8999">
        <v>4</v>
      </c>
      <c r="AD8999">
        <v>290</v>
      </c>
      <c r="AE8999">
        <v>22</v>
      </c>
      <c r="AF8999">
        <v>17</v>
      </c>
      <c r="AG8999">
        <v>40450</v>
      </c>
      <c r="AJ8999">
        <v>2017</v>
      </c>
      <c r="AK8999" t="s">
        <v>143</v>
      </c>
      <c r="AL8999">
        <v>40450</v>
      </c>
    </row>
    <row r="9000" spans="1:38" x14ac:dyDescent="0.3">
      <c r="A9000" t="s">
        <v>143</v>
      </c>
      <c r="B9000" t="s">
        <v>851</v>
      </c>
      <c r="C9000">
        <v>1439</v>
      </c>
      <c r="D9000" t="s">
        <v>30</v>
      </c>
      <c r="E9000" t="s">
        <v>34</v>
      </c>
      <c r="F9000" t="s">
        <v>31</v>
      </c>
      <c r="G9000">
        <v>6</v>
      </c>
      <c r="H9000">
        <v>4</v>
      </c>
      <c r="I9000">
        <v>290</v>
      </c>
      <c r="J9000">
        <v>34950</v>
      </c>
      <c r="K9000">
        <v>23</v>
      </c>
      <c r="L9000">
        <v>17</v>
      </c>
      <c r="M9000" t="s">
        <v>102</v>
      </c>
      <c r="N9000" t="s">
        <v>32</v>
      </c>
      <c r="O9000" t="s">
        <v>91</v>
      </c>
      <c r="P9000">
        <v>2017</v>
      </c>
      <c r="V9000" t="str">
        <f>IF(OR(J9000 &lt; -10846.9, J9000 &gt; 74078.13), "T", "F")</f>
        <v>F</v>
      </c>
      <c r="AB9000">
        <v>6</v>
      </c>
      <c r="AC9000">
        <v>4</v>
      </c>
      <c r="AD9000">
        <v>290</v>
      </c>
      <c r="AE9000">
        <v>23</v>
      </c>
      <c r="AF9000">
        <v>17</v>
      </c>
      <c r="AG9000">
        <v>34950</v>
      </c>
      <c r="AJ9000">
        <v>2017</v>
      </c>
      <c r="AK9000" t="s">
        <v>143</v>
      </c>
      <c r="AL9000">
        <v>34950</v>
      </c>
    </row>
    <row r="9001" spans="1:38" x14ac:dyDescent="0.3">
      <c r="A9001" t="s">
        <v>143</v>
      </c>
      <c r="B9001" t="s">
        <v>851</v>
      </c>
      <c r="C9001">
        <v>1439</v>
      </c>
      <c r="D9001" t="s">
        <v>30</v>
      </c>
      <c r="E9001" t="s">
        <v>34</v>
      </c>
      <c r="F9001" t="s">
        <v>35</v>
      </c>
      <c r="G9001">
        <v>6</v>
      </c>
      <c r="H9001">
        <v>4</v>
      </c>
      <c r="I9001">
        <v>290</v>
      </c>
      <c r="J9001">
        <v>41150</v>
      </c>
      <c r="K9001">
        <v>22</v>
      </c>
      <c r="L9001">
        <v>17</v>
      </c>
      <c r="M9001" t="s">
        <v>102</v>
      </c>
      <c r="N9001" t="s">
        <v>32</v>
      </c>
      <c r="O9001" t="s">
        <v>91</v>
      </c>
      <c r="P9001">
        <v>2017</v>
      </c>
      <c r="V9001" t="str">
        <f>IF(OR(J9001 &lt; -10846.9, J9001 &gt; 74078.13), "T", "F")</f>
        <v>F</v>
      </c>
      <c r="AB9001">
        <v>6</v>
      </c>
      <c r="AC9001">
        <v>4</v>
      </c>
      <c r="AD9001">
        <v>290</v>
      </c>
      <c r="AE9001">
        <v>22</v>
      </c>
      <c r="AF9001">
        <v>17</v>
      </c>
      <c r="AG9001">
        <v>41150</v>
      </c>
      <c r="AJ9001">
        <v>2017</v>
      </c>
      <c r="AK9001" t="s">
        <v>143</v>
      </c>
      <c r="AL9001">
        <v>41150</v>
      </c>
    </row>
    <row r="9002" spans="1:38" x14ac:dyDescent="0.3">
      <c r="A9002" t="s">
        <v>143</v>
      </c>
      <c r="B9002" t="s">
        <v>851</v>
      </c>
      <c r="C9002">
        <v>1439</v>
      </c>
      <c r="D9002" t="s">
        <v>30</v>
      </c>
      <c r="E9002" t="s">
        <v>34</v>
      </c>
      <c r="F9002" t="s">
        <v>31</v>
      </c>
      <c r="G9002">
        <v>6</v>
      </c>
      <c r="H9002">
        <v>4</v>
      </c>
      <c r="I9002">
        <v>290</v>
      </c>
      <c r="J9002">
        <v>30800</v>
      </c>
      <c r="K9002">
        <v>25</v>
      </c>
      <c r="L9002">
        <v>18</v>
      </c>
      <c r="M9002" t="s">
        <v>102</v>
      </c>
      <c r="N9002" t="s">
        <v>32</v>
      </c>
      <c r="O9002" t="s">
        <v>91</v>
      </c>
      <c r="P9002">
        <v>2017</v>
      </c>
      <c r="V9002" t="str">
        <f>IF(OR(J9002 &lt; -10846.9, J9002 &gt; 74078.13), "T", "F")</f>
        <v>F</v>
      </c>
      <c r="AB9002">
        <v>6</v>
      </c>
      <c r="AC9002">
        <v>4</v>
      </c>
      <c r="AD9002">
        <v>290</v>
      </c>
      <c r="AE9002">
        <v>25</v>
      </c>
      <c r="AF9002">
        <v>18</v>
      </c>
      <c r="AG9002">
        <v>30800</v>
      </c>
      <c r="AJ9002">
        <v>2017</v>
      </c>
      <c r="AK9002" t="s">
        <v>143</v>
      </c>
      <c r="AL9002">
        <v>30800</v>
      </c>
    </row>
    <row r="9003" spans="1:38" x14ac:dyDescent="0.3">
      <c r="A9003" t="s">
        <v>143</v>
      </c>
      <c r="B9003" t="s">
        <v>851</v>
      </c>
      <c r="C9003">
        <v>1439</v>
      </c>
      <c r="D9003" t="s">
        <v>30</v>
      </c>
      <c r="E9003" t="s">
        <v>34</v>
      </c>
      <c r="F9003" t="s">
        <v>35</v>
      </c>
      <c r="G9003">
        <v>6</v>
      </c>
      <c r="H9003">
        <v>4</v>
      </c>
      <c r="I9003">
        <v>290</v>
      </c>
      <c r="J9003">
        <v>32550</v>
      </c>
      <c r="K9003">
        <v>24</v>
      </c>
      <c r="L9003">
        <v>18</v>
      </c>
      <c r="M9003" t="s">
        <v>102</v>
      </c>
      <c r="N9003" t="s">
        <v>32</v>
      </c>
      <c r="O9003" t="s">
        <v>91</v>
      </c>
      <c r="P9003">
        <v>2017</v>
      </c>
      <c r="V9003" t="str">
        <f>IF(OR(J9003 &lt; -10846.9, J9003 &gt; 74078.13), "T", "F")</f>
        <v>F</v>
      </c>
      <c r="AB9003">
        <v>6</v>
      </c>
      <c r="AC9003">
        <v>4</v>
      </c>
      <c r="AD9003">
        <v>290</v>
      </c>
      <c r="AE9003">
        <v>24</v>
      </c>
      <c r="AF9003">
        <v>18</v>
      </c>
      <c r="AG9003">
        <v>32550</v>
      </c>
      <c r="AJ9003">
        <v>2017</v>
      </c>
      <c r="AK9003" t="s">
        <v>143</v>
      </c>
      <c r="AL9003">
        <v>32550</v>
      </c>
    </row>
    <row r="9004" spans="1:38" x14ac:dyDescent="0.3">
      <c r="A9004" t="s">
        <v>143</v>
      </c>
      <c r="B9004" t="s">
        <v>851</v>
      </c>
      <c r="C9004">
        <v>1439</v>
      </c>
      <c r="D9004" t="s">
        <v>30</v>
      </c>
      <c r="E9004" t="s">
        <v>34</v>
      </c>
      <c r="F9004" t="s">
        <v>31</v>
      </c>
      <c r="G9004">
        <v>6</v>
      </c>
      <c r="H9004">
        <v>4</v>
      </c>
      <c r="I9004">
        <v>290</v>
      </c>
      <c r="J9004">
        <v>39400</v>
      </c>
      <c r="K9004">
        <v>23</v>
      </c>
      <c r="L9004">
        <v>17</v>
      </c>
      <c r="M9004" t="s">
        <v>102</v>
      </c>
      <c r="N9004" t="s">
        <v>32</v>
      </c>
      <c r="O9004" t="s">
        <v>91</v>
      </c>
      <c r="P9004">
        <v>2017</v>
      </c>
      <c r="V9004" t="str">
        <f>IF(OR(J9004 &lt; -10846.9, J9004 &gt; 74078.13), "T", "F")</f>
        <v>F</v>
      </c>
      <c r="AB9004">
        <v>6</v>
      </c>
      <c r="AC9004">
        <v>4</v>
      </c>
      <c r="AD9004">
        <v>290</v>
      </c>
      <c r="AE9004">
        <v>23</v>
      </c>
      <c r="AF9004">
        <v>17</v>
      </c>
      <c r="AG9004">
        <v>39400</v>
      </c>
      <c r="AJ9004">
        <v>2017</v>
      </c>
      <c r="AK9004" t="s">
        <v>143</v>
      </c>
      <c r="AL9004">
        <v>39400</v>
      </c>
    </row>
    <row r="9005" spans="1:38" x14ac:dyDescent="0.3">
      <c r="A9005" t="s">
        <v>140</v>
      </c>
      <c r="B9005" t="s">
        <v>852</v>
      </c>
      <c r="C9005">
        <v>549</v>
      </c>
      <c r="D9005" t="s">
        <v>45</v>
      </c>
      <c r="E9005" t="s">
        <v>34</v>
      </c>
      <c r="F9005" t="s">
        <v>20</v>
      </c>
      <c r="G9005">
        <v>8</v>
      </c>
      <c r="H9005">
        <v>3</v>
      </c>
      <c r="I9005">
        <v>285</v>
      </c>
      <c r="J9005">
        <v>29215</v>
      </c>
      <c r="K9005">
        <v>17</v>
      </c>
      <c r="L9005">
        <v>11</v>
      </c>
      <c r="M9005" t="s">
        <v>46</v>
      </c>
      <c r="N9005" t="s">
        <v>32</v>
      </c>
      <c r="O9005" t="s">
        <v>281</v>
      </c>
      <c r="P9005">
        <v>2014</v>
      </c>
      <c r="V9005" t="str">
        <f>IF(OR(J9005 &lt; -10846.9, J9005 &gt; 74078.13), "T", "F")</f>
        <v>F</v>
      </c>
      <c r="AB9005">
        <v>8</v>
      </c>
      <c r="AC9005">
        <v>3</v>
      </c>
      <c r="AD9005">
        <v>285</v>
      </c>
      <c r="AE9005">
        <v>17</v>
      </c>
      <c r="AF9005">
        <v>11</v>
      </c>
      <c r="AG9005">
        <v>29215</v>
      </c>
      <c r="AJ9005">
        <v>2014</v>
      </c>
      <c r="AK9005" t="s">
        <v>140</v>
      </c>
      <c r="AL9005">
        <v>29215</v>
      </c>
    </row>
    <row r="9006" spans="1:38" x14ac:dyDescent="0.3">
      <c r="A9006" t="s">
        <v>140</v>
      </c>
      <c r="B9006" t="s">
        <v>852</v>
      </c>
      <c r="C9006">
        <v>549</v>
      </c>
      <c r="D9006" t="s">
        <v>45</v>
      </c>
      <c r="E9006" t="s">
        <v>34</v>
      </c>
      <c r="F9006" t="s">
        <v>35</v>
      </c>
      <c r="G9006">
        <v>8</v>
      </c>
      <c r="H9006">
        <v>3</v>
      </c>
      <c r="I9006">
        <v>310</v>
      </c>
      <c r="J9006">
        <v>32760</v>
      </c>
      <c r="K9006">
        <v>17</v>
      </c>
      <c r="L9006">
        <v>13</v>
      </c>
      <c r="M9006" t="s">
        <v>46</v>
      </c>
      <c r="N9006" t="s">
        <v>32</v>
      </c>
      <c r="O9006" t="s">
        <v>281</v>
      </c>
      <c r="P9006">
        <v>2014</v>
      </c>
      <c r="V9006" t="str">
        <f>IF(OR(J9006 &lt; -10846.9, J9006 &gt; 74078.13), "T", "F")</f>
        <v>F</v>
      </c>
      <c r="AB9006">
        <v>8</v>
      </c>
      <c r="AC9006">
        <v>3</v>
      </c>
      <c r="AD9006">
        <v>310</v>
      </c>
      <c r="AE9006">
        <v>17</v>
      </c>
      <c r="AF9006">
        <v>13</v>
      </c>
      <c r="AG9006">
        <v>32760</v>
      </c>
      <c r="AJ9006">
        <v>2014</v>
      </c>
      <c r="AK9006" t="s">
        <v>140</v>
      </c>
      <c r="AL9006">
        <v>32760</v>
      </c>
    </row>
    <row r="9007" spans="1:38" x14ac:dyDescent="0.3">
      <c r="A9007" t="s">
        <v>140</v>
      </c>
      <c r="B9007" t="s">
        <v>852</v>
      </c>
      <c r="C9007">
        <v>549</v>
      </c>
      <c r="D9007" t="s">
        <v>45</v>
      </c>
      <c r="E9007" t="s">
        <v>34</v>
      </c>
      <c r="F9007" t="s">
        <v>20</v>
      </c>
      <c r="G9007">
        <v>8</v>
      </c>
      <c r="H9007">
        <v>3</v>
      </c>
      <c r="I9007">
        <v>285</v>
      </c>
      <c r="J9007">
        <v>33420</v>
      </c>
      <c r="K9007">
        <v>17</v>
      </c>
      <c r="L9007">
        <v>11</v>
      </c>
      <c r="M9007" t="s">
        <v>46</v>
      </c>
      <c r="N9007" t="s">
        <v>64</v>
      </c>
      <c r="O9007" t="s">
        <v>281</v>
      </c>
      <c r="P9007">
        <v>2014</v>
      </c>
      <c r="V9007" t="str">
        <f>IF(OR(J9007 &lt; -10846.9, J9007 &gt; 74078.13), "T", "F")</f>
        <v>F</v>
      </c>
      <c r="AB9007">
        <v>8</v>
      </c>
      <c r="AC9007">
        <v>3</v>
      </c>
      <c r="AD9007">
        <v>285</v>
      </c>
      <c r="AE9007">
        <v>17</v>
      </c>
      <c r="AF9007">
        <v>11</v>
      </c>
      <c r="AG9007">
        <v>33420</v>
      </c>
      <c r="AJ9007">
        <v>2014</v>
      </c>
      <c r="AK9007" t="s">
        <v>140</v>
      </c>
      <c r="AL9007">
        <v>33420</v>
      </c>
    </row>
    <row r="9008" spans="1:38" x14ac:dyDescent="0.3">
      <c r="A9008" t="s">
        <v>140</v>
      </c>
      <c r="B9008" t="s">
        <v>852</v>
      </c>
      <c r="C9008">
        <v>549</v>
      </c>
      <c r="D9008" t="s">
        <v>30</v>
      </c>
      <c r="E9008" t="s">
        <v>34</v>
      </c>
      <c r="F9008" t="s">
        <v>20</v>
      </c>
      <c r="G9008">
        <v>6</v>
      </c>
      <c r="H9008">
        <v>3</v>
      </c>
      <c r="I9008">
        <v>195</v>
      </c>
      <c r="J9008">
        <v>27710</v>
      </c>
      <c r="K9008">
        <v>19</v>
      </c>
      <c r="L9008">
        <v>14</v>
      </c>
      <c r="M9008" t="s">
        <v>46</v>
      </c>
      <c r="N9008" t="s">
        <v>32</v>
      </c>
      <c r="O9008" t="s">
        <v>281</v>
      </c>
      <c r="P9008">
        <v>2014</v>
      </c>
      <c r="V9008" t="str">
        <f>IF(OR(J9008 &lt; -10846.9, J9008 &gt; 74078.13), "T", "F")</f>
        <v>F</v>
      </c>
      <c r="AB9008">
        <v>6</v>
      </c>
      <c r="AC9008">
        <v>3</v>
      </c>
      <c r="AD9008">
        <v>195</v>
      </c>
      <c r="AE9008">
        <v>19</v>
      </c>
      <c r="AF9008">
        <v>14</v>
      </c>
      <c r="AG9008">
        <v>27710</v>
      </c>
      <c r="AJ9008">
        <v>2014</v>
      </c>
      <c r="AK9008" t="s">
        <v>140</v>
      </c>
      <c r="AL9008">
        <v>27710</v>
      </c>
    </row>
    <row r="9009" spans="1:38" x14ac:dyDescent="0.3">
      <c r="A9009" t="s">
        <v>140</v>
      </c>
      <c r="B9009" t="s">
        <v>852</v>
      </c>
      <c r="C9009">
        <v>549</v>
      </c>
      <c r="D9009" t="s">
        <v>45</v>
      </c>
      <c r="E9009" t="s">
        <v>34</v>
      </c>
      <c r="F9009" t="s">
        <v>20</v>
      </c>
      <c r="G9009">
        <v>8</v>
      </c>
      <c r="H9009">
        <v>3</v>
      </c>
      <c r="I9009">
        <v>285</v>
      </c>
      <c r="J9009">
        <v>32535</v>
      </c>
      <c r="K9009">
        <v>17</v>
      </c>
      <c r="L9009">
        <v>11</v>
      </c>
      <c r="M9009" t="s">
        <v>46</v>
      </c>
      <c r="N9009" t="s">
        <v>32</v>
      </c>
      <c r="O9009" t="s">
        <v>281</v>
      </c>
      <c r="P9009">
        <v>2014</v>
      </c>
      <c r="V9009" t="str">
        <f>IF(OR(J9009 &lt; -10846.9, J9009 &gt; 74078.13), "T", "F")</f>
        <v>F</v>
      </c>
      <c r="AB9009">
        <v>8</v>
      </c>
      <c r="AC9009">
        <v>3</v>
      </c>
      <c r="AD9009">
        <v>285</v>
      </c>
      <c r="AE9009">
        <v>17</v>
      </c>
      <c r="AF9009">
        <v>11</v>
      </c>
      <c r="AG9009">
        <v>32535</v>
      </c>
      <c r="AJ9009">
        <v>2014</v>
      </c>
      <c r="AK9009" t="s">
        <v>140</v>
      </c>
      <c r="AL9009">
        <v>32535</v>
      </c>
    </row>
    <row r="9010" spans="1:38" x14ac:dyDescent="0.3">
      <c r="A9010" t="s">
        <v>140</v>
      </c>
      <c r="B9010" t="s">
        <v>852</v>
      </c>
      <c r="C9010">
        <v>549</v>
      </c>
      <c r="D9010" t="s">
        <v>45</v>
      </c>
      <c r="E9010" t="s">
        <v>34</v>
      </c>
      <c r="F9010" t="s">
        <v>20</v>
      </c>
      <c r="G9010">
        <v>8</v>
      </c>
      <c r="H9010">
        <v>3</v>
      </c>
      <c r="I9010">
        <v>285</v>
      </c>
      <c r="J9010">
        <v>31075</v>
      </c>
      <c r="K9010">
        <v>17</v>
      </c>
      <c r="L9010">
        <v>11</v>
      </c>
      <c r="M9010" t="s">
        <v>46</v>
      </c>
      <c r="N9010" t="s">
        <v>64</v>
      </c>
      <c r="O9010" t="s">
        <v>281</v>
      </c>
      <c r="P9010">
        <v>2014</v>
      </c>
      <c r="V9010" t="str">
        <f>IF(OR(J9010 &lt; -10846.9, J9010 &gt; 74078.13), "T", "F")</f>
        <v>F</v>
      </c>
      <c r="AB9010">
        <v>8</v>
      </c>
      <c r="AC9010">
        <v>3</v>
      </c>
      <c r="AD9010">
        <v>285</v>
      </c>
      <c r="AE9010">
        <v>17</v>
      </c>
      <c r="AF9010">
        <v>11</v>
      </c>
      <c r="AG9010">
        <v>31075</v>
      </c>
      <c r="AJ9010">
        <v>2014</v>
      </c>
      <c r="AK9010" t="s">
        <v>140</v>
      </c>
      <c r="AL9010">
        <v>31075</v>
      </c>
    </row>
    <row r="9011" spans="1:38" x14ac:dyDescent="0.3">
      <c r="A9011" t="s">
        <v>140</v>
      </c>
      <c r="B9011" t="s">
        <v>852</v>
      </c>
      <c r="C9011">
        <v>549</v>
      </c>
      <c r="D9011" t="s">
        <v>45</v>
      </c>
      <c r="E9011" t="s">
        <v>34</v>
      </c>
      <c r="F9011" t="s">
        <v>20</v>
      </c>
      <c r="G9011">
        <v>8</v>
      </c>
      <c r="H9011">
        <v>3</v>
      </c>
      <c r="I9011">
        <v>285</v>
      </c>
      <c r="J9011">
        <v>32875</v>
      </c>
      <c r="K9011">
        <v>17</v>
      </c>
      <c r="L9011">
        <v>11</v>
      </c>
      <c r="M9011" t="s">
        <v>46</v>
      </c>
      <c r="N9011" t="s">
        <v>32</v>
      </c>
      <c r="O9011" t="s">
        <v>281</v>
      </c>
      <c r="P9011">
        <v>2015</v>
      </c>
      <c r="V9011" t="str">
        <f>IF(OR(J9011 &lt; -10846.9, J9011 &gt; 74078.13), "T", "F")</f>
        <v>F</v>
      </c>
      <c r="AB9011">
        <v>8</v>
      </c>
      <c r="AC9011">
        <v>3</v>
      </c>
      <c r="AD9011">
        <v>285</v>
      </c>
      <c r="AE9011">
        <v>17</v>
      </c>
      <c r="AF9011">
        <v>11</v>
      </c>
      <c r="AG9011">
        <v>32875</v>
      </c>
      <c r="AJ9011">
        <v>2015</v>
      </c>
      <c r="AK9011" t="s">
        <v>140</v>
      </c>
      <c r="AL9011">
        <v>32875</v>
      </c>
    </row>
    <row r="9012" spans="1:38" x14ac:dyDescent="0.3">
      <c r="A9012" t="s">
        <v>140</v>
      </c>
      <c r="B9012" t="s">
        <v>852</v>
      </c>
      <c r="C9012">
        <v>549</v>
      </c>
      <c r="D9012" t="s">
        <v>45</v>
      </c>
      <c r="E9012" t="s">
        <v>34</v>
      </c>
      <c r="F9012" t="s">
        <v>20</v>
      </c>
      <c r="G9012">
        <v>8</v>
      </c>
      <c r="H9012">
        <v>3</v>
      </c>
      <c r="I9012">
        <v>285</v>
      </c>
      <c r="J9012">
        <v>31415</v>
      </c>
      <c r="K9012">
        <v>17</v>
      </c>
      <c r="L9012">
        <v>11</v>
      </c>
      <c r="M9012" t="s">
        <v>46</v>
      </c>
      <c r="N9012" t="s">
        <v>64</v>
      </c>
      <c r="O9012" t="s">
        <v>281</v>
      </c>
      <c r="P9012">
        <v>2015</v>
      </c>
      <c r="V9012" t="str">
        <f>IF(OR(J9012 &lt; -10846.9, J9012 &gt; 74078.13), "T", "F")</f>
        <v>F</v>
      </c>
      <c r="AB9012">
        <v>8</v>
      </c>
      <c r="AC9012">
        <v>3</v>
      </c>
      <c r="AD9012">
        <v>285</v>
      </c>
      <c r="AE9012">
        <v>17</v>
      </c>
      <c r="AF9012">
        <v>11</v>
      </c>
      <c r="AG9012">
        <v>31415</v>
      </c>
      <c r="AJ9012">
        <v>2015</v>
      </c>
      <c r="AK9012" t="s">
        <v>140</v>
      </c>
      <c r="AL9012">
        <v>31415</v>
      </c>
    </row>
    <row r="9013" spans="1:38" x14ac:dyDescent="0.3">
      <c r="A9013" t="s">
        <v>140</v>
      </c>
      <c r="B9013" t="s">
        <v>852</v>
      </c>
      <c r="C9013">
        <v>549</v>
      </c>
      <c r="D9013" t="s">
        <v>45</v>
      </c>
      <c r="E9013" t="s">
        <v>34</v>
      </c>
      <c r="F9013" t="s">
        <v>20</v>
      </c>
      <c r="G9013">
        <v>8</v>
      </c>
      <c r="H9013">
        <v>3</v>
      </c>
      <c r="I9013">
        <v>285</v>
      </c>
      <c r="J9013">
        <v>29555</v>
      </c>
      <c r="K9013">
        <v>17</v>
      </c>
      <c r="L9013">
        <v>11</v>
      </c>
      <c r="M9013" t="s">
        <v>46</v>
      </c>
      <c r="N9013" t="s">
        <v>32</v>
      </c>
      <c r="O9013" t="s">
        <v>281</v>
      </c>
      <c r="P9013">
        <v>2015</v>
      </c>
      <c r="V9013" t="str">
        <f>IF(OR(J9013 &lt; -10846.9, J9013 &gt; 74078.13), "T", "F")</f>
        <v>F</v>
      </c>
      <c r="AB9013">
        <v>8</v>
      </c>
      <c r="AC9013">
        <v>3</v>
      </c>
      <c r="AD9013">
        <v>285</v>
      </c>
      <c r="AE9013">
        <v>17</v>
      </c>
      <c r="AF9013">
        <v>11</v>
      </c>
      <c r="AG9013">
        <v>29555</v>
      </c>
      <c r="AJ9013">
        <v>2015</v>
      </c>
      <c r="AK9013" t="s">
        <v>140</v>
      </c>
      <c r="AL9013">
        <v>29555</v>
      </c>
    </row>
    <row r="9014" spans="1:38" x14ac:dyDescent="0.3">
      <c r="A9014" t="s">
        <v>140</v>
      </c>
      <c r="B9014" t="s">
        <v>852</v>
      </c>
      <c r="C9014">
        <v>549</v>
      </c>
      <c r="D9014" t="s">
        <v>45</v>
      </c>
      <c r="E9014" t="s">
        <v>34</v>
      </c>
      <c r="F9014" t="s">
        <v>20</v>
      </c>
      <c r="G9014">
        <v>8</v>
      </c>
      <c r="H9014">
        <v>3</v>
      </c>
      <c r="I9014">
        <v>285</v>
      </c>
      <c r="J9014">
        <v>33760</v>
      </c>
      <c r="K9014">
        <v>17</v>
      </c>
      <c r="L9014">
        <v>11</v>
      </c>
      <c r="M9014" t="s">
        <v>46</v>
      </c>
      <c r="N9014" t="s">
        <v>64</v>
      </c>
      <c r="O9014" t="s">
        <v>281</v>
      </c>
      <c r="P9014">
        <v>2015</v>
      </c>
      <c r="V9014" t="str">
        <f>IF(OR(J9014 &lt; -10846.9, J9014 &gt; 74078.13), "T", "F")</f>
        <v>F</v>
      </c>
      <c r="AB9014">
        <v>8</v>
      </c>
      <c r="AC9014">
        <v>3</v>
      </c>
      <c r="AD9014">
        <v>285</v>
      </c>
      <c r="AE9014">
        <v>17</v>
      </c>
      <c r="AF9014">
        <v>11</v>
      </c>
      <c r="AG9014">
        <v>33760</v>
      </c>
      <c r="AJ9014">
        <v>2015</v>
      </c>
      <c r="AK9014" t="s">
        <v>140</v>
      </c>
      <c r="AL9014">
        <v>33760</v>
      </c>
    </row>
    <row r="9015" spans="1:38" x14ac:dyDescent="0.3">
      <c r="A9015" t="s">
        <v>140</v>
      </c>
      <c r="B9015" t="s">
        <v>852</v>
      </c>
      <c r="C9015">
        <v>549</v>
      </c>
      <c r="D9015" t="s">
        <v>45</v>
      </c>
      <c r="E9015" t="s">
        <v>34</v>
      </c>
      <c r="F9015" t="s">
        <v>20</v>
      </c>
      <c r="G9015">
        <v>8</v>
      </c>
      <c r="H9015">
        <v>3</v>
      </c>
      <c r="I9015">
        <v>285</v>
      </c>
      <c r="J9015">
        <v>32455</v>
      </c>
      <c r="K9015">
        <v>16</v>
      </c>
      <c r="L9015">
        <v>11</v>
      </c>
      <c r="M9015" t="s">
        <v>46</v>
      </c>
      <c r="N9015" t="s">
        <v>64</v>
      </c>
      <c r="O9015" t="s">
        <v>281</v>
      </c>
      <c r="P9015">
        <v>2016</v>
      </c>
      <c r="V9015" t="str">
        <f>IF(OR(J9015 &lt; -10846.9, J9015 &gt; 74078.13), "T", "F")</f>
        <v>F</v>
      </c>
      <c r="AB9015">
        <v>8</v>
      </c>
      <c r="AC9015">
        <v>3</v>
      </c>
      <c r="AD9015">
        <v>285</v>
      </c>
      <c r="AE9015">
        <v>16</v>
      </c>
      <c r="AF9015">
        <v>11</v>
      </c>
      <c r="AG9015">
        <v>32455</v>
      </c>
      <c r="AJ9015">
        <v>2016</v>
      </c>
      <c r="AK9015" t="s">
        <v>140</v>
      </c>
      <c r="AL9015">
        <v>32455</v>
      </c>
    </row>
    <row r="9016" spans="1:38" x14ac:dyDescent="0.3">
      <c r="A9016" t="s">
        <v>140</v>
      </c>
      <c r="B9016" t="s">
        <v>852</v>
      </c>
      <c r="C9016">
        <v>549</v>
      </c>
      <c r="D9016" t="s">
        <v>45</v>
      </c>
      <c r="E9016" t="s">
        <v>34</v>
      </c>
      <c r="F9016" t="s">
        <v>20</v>
      </c>
      <c r="G9016">
        <v>8</v>
      </c>
      <c r="H9016">
        <v>3</v>
      </c>
      <c r="I9016">
        <v>285</v>
      </c>
      <c r="J9016">
        <v>33915</v>
      </c>
      <c r="K9016">
        <v>16</v>
      </c>
      <c r="L9016">
        <v>11</v>
      </c>
      <c r="M9016" t="s">
        <v>46</v>
      </c>
      <c r="N9016" t="s">
        <v>32</v>
      </c>
      <c r="O9016" t="s">
        <v>281</v>
      </c>
      <c r="P9016">
        <v>2016</v>
      </c>
      <c r="V9016" t="str">
        <f>IF(OR(J9016 &lt; -10846.9, J9016 &gt; 74078.13), "T", "F")</f>
        <v>F</v>
      </c>
      <c r="AB9016">
        <v>8</v>
      </c>
      <c r="AC9016">
        <v>3</v>
      </c>
      <c r="AD9016">
        <v>285</v>
      </c>
      <c r="AE9016">
        <v>16</v>
      </c>
      <c r="AF9016">
        <v>11</v>
      </c>
      <c r="AG9016">
        <v>33915</v>
      </c>
      <c r="AJ9016">
        <v>2016</v>
      </c>
      <c r="AK9016" t="s">
        <v>140</v>
      </c>
      <c r="AL9016">
        <v>33915</v>
      </c>
    </row>
    <row r="9017" spans="1:38" x14ac:dyDescent="0.3">
      <c r="A9017" t="s">
        <v>140</v>
      </c>
      <c r="B9017" t="s">
        <v>852</v>
      </c>
      <c r="C9017">
        <v>549</v>
      </c>
      <c r="D9017" t="s">
        <v>45</v>
      </c>
      <c r="E9017" t="s">
        <v>34</v>
      </c>
      <c r="F9017" t="s">
        <v>20</v>
      </c>
      <c r="G9017">
        <v>8</v>
      </c>
      <c r="H9017">
        <v>3</v>
      </c>
      <c r="I9017">
        <v>285</v>
      </c>
      <c r="J9017">
        <v>34800</v>
      </c>
      <c r="K9017">
        <v>16</v>
      </c>
      <c r="L9017">
        <v>11</v>
      </c>
      <c r="M9017" t="s">
        <v>46</v>
      </c>
      <c r="N9017" t="s">
        <v>64</v>
      </c>
      <c r="O9017" t="s">
        <v>281</v>
      </c>
      <c r="P9017">
        <v>2016</v>
      </c>
      <c r="V9017" t="str">
        <f>IF(OR(J9017 &lt; -10846.9, J9017 &gt; 74078.13), "T", "F")</f>
        <v>F</v>
      </c>
      <c r="AB9017">
        <v>8</v>
      </c>
      <c r="AC9017">
        <v>3</v>
      </c>
      <c r="AD9017">
        <v>285</v>
      </c>
      <c r="AE9017">
        <v>16</v>
      </c>
      <c r="AF9017">
        <v>11</v>
      </c>
      <c r="AG9017">
        <v>34800</v>
      </c>
      <c r="AJ9017">
        <v>2016</v>
      </c>
      <c r="AK9017" t="s">
        <v>140</v>
      </c>
      <c r="AL9017">
        <v>34800</v>
      </c>
    </row>
    <row r="9018" spans="1:38" x14ac:dyDescent="0.3">
      <c r="A9018" t="s">
        <v>140</v>
      </c>
      <c r="B9018" t="s">
        <v>852</v>
      </c>
      <c r="C9018">
        <v>549</v>
      </c>
      <c r="D9018" t="s">
        <v>45</v>
      </c>
      <c r="E9018" t="s">
        <v>34</v>
      </c>
      <c r="F9018" t="s">
        <v>20</v>
      </c>
      <c r="G9018">
        <v>8</v>
      </c>
      <c r="H9018">
        <v>3</v>
      </c>
      <c r="I9018">
        <v>285</v>
      </c>
      <c r="J9018">
        <v>30595</v>
      </c>
      <c r="K9018">
        <v>16</v>
      </c>
      <c r="L9018">
        <v>11</v>
      </c>
      <c r="M9018" t="s">
        <v>46</v>
      </c>
      <c r="N9018" t="s">
        <v>32</v>
      </c>
      <c r="O9018" t="s">
        <v>281</v>
      </c>
      <c r="P9018">
        <v>2016</v>
      </c>
      <c r="V9018" t="str">
        <f>IF(OR(J9018 &lt; -10846.9, J9018 &gt; 74078.13), "T", "F")</f>
        <v>F</v>
      </c>
      <c r="AB9018">
        <v>8</v>
      </c>
      <c r="AC9018">
        <v>3</v>
      </c>
      <c r="AD9018">
        <v>285</v>
      </c>
      <c r="AE9018">
        <v>16</v>
      </c>
      <c r="AF9018">
        <v>11</v>
      </c>
      <c r="AG9018">
        <v>30595</v>
      </c>
      <c r="AJ9018">
        <v>2016</v>
      </c>
      <c r="AK9018" t="s">
        <v>140</v>
      </c>
      <c r="AL9018">
        <v>30595</v>
      </c>
    </row>
    <row r="9019" spans="1:38" x14ac:dyDescent="0.3">
      <c r="A9019" t="s">
        <v>140</v>
      </c>
      <c r="B9019" t="s">
        <v>853</v>
      </c>
      <c r="C9019">
        <v>549</v>
      </c>
      <c r="D9019" t="s">
        <v>45</v>
      </c>
      <c r="E9019" t="s">
        <v>34</v>
      </c>
      <c r="F9019" t="s">
        <v>20</v>
      </c>
      <c r="G9019">
        <v>8</v>
      </c>
      <c r="H9019">
        <v>3</v>
      </c>
      <c r="I9019">
        <v>310</v>
      </c>
      <c r="J9019">
        <v>30970</v>
      </c>
      <c r="K9019">
        <v>17</v>
      </c>
      <c r="L9019">
        <v>13</v>
      </c>
      <c r="M9019" t="s">
        <v>46</v>
      </c>
      <c r="N9019" t="s">
        <v>32</v>
      </c>
      <c r="O9019" t="s">
        <v>383</v>
      </c>
      <c r="P9019">
        <v>2014</v>
      </c>
      <c r="V9019" t="str">
        <f>IF(OR(J9019 &lt; -10846.9, J9019 &gt; 74078.13), "T", "F")</f>
        <v>F</v>
      </c>
      <c r="AB9019">
        <v>8</v>
      </c>
      <c r="AC9019">
        <v>3</v>
      </c>
      <c r="AD9019">
        <v>310</v>
      </c>
      <c r="AE9019">
        <v>17</v>
      </c>
      <c r="AF9019">
        <v>13</v>
      </c>
      <c r="AG9019">
        <v>30970</v>
      </c>
      <c r="AJ9019">
        <v>2014</v>
      </c>
      <c r="AK9019" t="s">
        <v>140</v>
      </c>
      <c r="AL9019">
        <v>30970</v>
      </c>
    </row>
    <row r="9020" spans="1:38" x14ac:dyDescent="0.3">
      <c r="A9020" t="s">
        <v>140</v>
      </c>
      <c r="B9020" t="s">
        <v>853</v>
      </c>
      <c r="C9020">
        <v>549</v>
      </c>
      <c r="D9020" t="s">
        <v>45</v>
      </c>
      <c r="E9020" t="s">
        <v>34</v>
      </c>
      <c r="F9020" t="s">
        <v>20</v>
      </c>
      <c r="G9020">
        <v>8</v>
      </c>
      <c r="H9020">
        <v>3</v>
      </c>
      <c r="I9020">
        <v>280</v>
      </c>
      <c r="J9020">
        <v>36030</v>
      </c>
      <c r="K9020">
        <v>17</v>
      </c>
      <c r="L9020">
        <v>11</v>
      </c>
      <c r="M9020" t="s">
        <v>46</v>
      </c>
      <c r="N9020" t="s">
        <v>64</v>
      </c>
      <c r="O9020" t="s">
        <v>383</v>
      </c>
      <c r="P9020">
        <v>2014</v>
      </c>
      <c r="V9020" t="str">
        <f>IF(OR(J9020 &lt; -10846.9, J9020 &gt; 74078.13), "T", "F")</f>
        <v>F</v>
      </c>
      <c r="AB9020">
        <v>8</v>
      </c>
      <c r="AC9020">
        <v>3</v>
      </c>
      <c r="AD9020">
        <v>280</v>
      </c>
      <c r="AE9020">
        <v>17</v>
      </c>
      <c r="AF9020">
        <v>11</v>
      </c>
      <c r="AG9020">
        <v>36030</v>
      </c>
      <c r="AJ9020">
        <v>2014</v>
      </c>
      <c r="AK9020" t="s">
        <v>140</v>
      </c>
      <c r="AL9020">
        <v>36030</v>
      </c>
    </row>
    <row r="9021" spans="1:38" x14ac:dyDescent="0.3">
      <c r="A9021" t="s">
        <v>140</v>
      </c>
      <c r="B9021" t="s">
        <v>853</v>
      </c>
      <c r="C9021">
        <v>549</v>
      </c>
      <c r="D9021" t="s">
        <v>45</v>
      </c>
      <c r="E9021" t="s">
        <v>34</v>
      </c>
      <c r="F9021" t="s">
        <v>20</v>
      </c>
      <c r="G9021">
        <v>8</v>
      </c>
      <c r="H9021">
        <v>3</v>
      </c>
      <c r="I9021">
        <v>280</v>
      </c>
      <c r="J9021">
        <v>31865</v>
      </c>
      <c r="K9021">
        <v>17</v>
      </c>
      <c r="L9021">
        <v>11</v>
      </c>
      <c r="M9021" t="s">
        <v>46</v>
      </c>
      <c r="N9021" t="s">
        <v>32</v>
      </c>
      <c r="O9021" t="s">
        <v>383</v>
      </c>
      <c r="P9021">
        <v>2014</v>
      </c>
      <c r="V9021" t="str">
        <f>IF(OR(J9021 &lt; -10846.9, J9021 &gt; 74078.13), "T", "F")</f>
        <v>F</v>
      </c>
      <c r="AB9021">
        <v>8</v>
      </c>
      <c r="AC9021">
        <v>3</v>
      </c>
      <c r="AD9021">
        <v>280</v>
      </c>
      <c r="AE9021">
        <v>17</v>
      </c>
      <c r="AF9021">
        <v>11</v>
      </c>
      <c r="AG9021">
        <v>31865</v>
      </c>
      <c r="AJ9021">
        <v>2014</v>
      </c>
      <c r="AK9021" t="s">
        <v>140</v>
      </c>
      <c r="AL9021">
        <v>31865</v>
      </c>
    </row>
    <row r="9022" spans="1:38" x14ac:dyDescent="0.3">
      <c r="A9022" t="s">
        <v>140</v>
      </c>
      <c r="B9022" t="s">
        <v>853</v>
      </c>
      <c r="C9022">
        <v>549</v>
      </c>
      <c r="D9022" t="s">
        <v>45</v>
      </c>
      <c r="E9022" t="s">
        <v>34</v>
      </c>
      <c r="F9022" t="s">
        <v>35</v>
      </c>
      <c r="G9022">
        <v>8</v>
      </c>
      <c r="H9022">
        <v>3</v>
      </c>
      <c r="I9022">
        <v>310</v>
      </c>
      <c r="J9022">
        <v>34525</v>
      </c>
      <c r="K9022">
        <v>17</v>
      </c>
      <c r="L9022">
        <v>13</v>
      </c>
      <c r="M9022" t="s">
        <v>46</v>
      </c>
      <c r="N9022" t="s">
        <v>32</v>
      </c>
      <c r="O9022" t="s">
        <v>383</v>
      </c>
      <c r="P9022">
        <v>2014</v>
      </c>
      <c r="V9022" t="str">
        <f>IF(OR(J9022 &lt; -10846.9, J9022 &gt; 74078.13), "T", "F")</f>
        <v>F</v>
      </c>
      <c r="AB9022">
        <v>8</v>
      </c>
      <c r="AC9022">
        <v>3</v>
      </c>
      <c r="AD9022">
        <v>310</v>
      </c>
      <c r="AE9022">
        <v>17</v>
      </c>
      <c r="AF9022">
        <v>13</v>
      </c>
      <c r="AG9022">
        <v>34525</v>
      </c>
      <c r="AJ9022">
        <v>2014</v>
      </c>
      <c r="AK9022" t="s">
        <v>140</v>
      </c>
      <c r="AL9022">
        <v>34525</v>
      </c>
    </row>
    <row r="9023" spans="1:38" x14ac:dyDescent="0.3">
      <c r="A9023" t="s">
        <v>140</v>
      </c>
      <c r="B9023" t="s">
        <v>853</v>
      </c>
      <c r="C9023">
        <v>549</v>
      </c>
      <c r="D9023" t="s">
        <v>45</v>
      </c>
      <c r="E9023" t="s">
        <v>34</v>
      </c>
      <c r="F9023" t="s">
        <v>20</v>
      </c>
      <c r="G9023">
        <v>8</v>
      </c>
      <c r="H9023">
        <v>3</v>
      </c>
      <c r="I9023">
        <v>280</v>
      </c>
      <c r="J9023">
        <v>34160</v>
      </c>
      <c r="K9023">
        <v>17</v>
      </c>
      <c r="L9023">
        <v>11</v>
      </c>
      <c r="M9023" t="s">
        <v>46</v>
      </c>
      <c r="N9023" t="s">
        <v>32</v>
      </c>
      <c r="O9023" t="s">
        <v>383</v>
      </c>
      <c r="P9023">
        <v>2014</v>
      </c>
      <c r="V9023" t="str">
        <f>IF(OR(J9023 &lt; -10846.9, J9023 &gt; 74078.13), "T", "F")</f>
        <v>F</v>
      </c>
      <c r="AB9023">
        <v>8</v>
      </c>
      <c r="AC9023">
        <v>3</v>
      </c>
      <c r="AD9023">
        <v>280</v>
      </c>
      <c r="AE9023">
        <v>17</v>
      </c>
      <c r="AF9023">
        <v>11</v>
      </c>
      <c r="AG9023">
        <v>34160</v>
      </c>
      <c r="AJ9023">
        <v>2014</v>
      </c>
      <c r="AK9023" t="s">
        <v>140</v>
      </c>
      <c r="AL9023">
        <v>34160</v>
      </c>
    </row>
    <row r="9024" spans="1:38" x14ac:dyDescent="0.3">
      <c r="A9024" t="s">
        <v>140</v>
      </c>
      <c r="B9024" t="s">
        <v>853</v>
      </c>
      <c r="C9024">
        <v>549</v>
      </c>
      <c r="D9024" t="s">
        <v>45</v>
      </c>
      <c r="E9024" t="s">
        <v>34</v>
      </c>
      <c r="F9024" t="s">
        <v>20</v>
      </c>
      <c r="G9024">
        <v>8</v>
      </c>
      <c r="H9024">
        <v>3</v>
      </c>
      <c r="I9024">
        <v>285</v>
      </c>
      <c r="J9024">
        <v>36355</v>
      </c>
      <c r="K9024">
        <v>17</v>
      </c>
      <c r="L9024">
        <v>11</v>
      </c>
      <c r="M9024" t="s">
        <v>46</v>
      </c>
      <c r="N9024" t="s">
        <v>64</v>
      </c>
      <c r="O9024" t="s">
        <v>383</v>
      </c>
      <c r="P9024">
        <v>2015</v>
      </c>
      <c r="V9024" t="str">
        <f>IF(OR(J9024 &lt; -10846.9, J9024 &gt; 74078.13), "T", "F")</f>
        <v>F</v>
      </c>
      <c r="AB9024">
        <v>8</v>
      </c>
      <c r="AC9024">
        <v>3</v>
      </c>
      <c r="AD9024">
        <v>285</v>
      </c>
      <c r="AE9024">
        <v>17</v>
      </c>
      <c r="AF9024">
        <v>11</v>
      </c>
      <c r="AG9024">
        <v>36355</v>
      </c>
      <c r="AJ9024">
        <v>2015</v>
      </c>
      <c r="AK9024" t="s">
        <v>140</v>
      </c>
      <c r="AL9024">
        <v>36355</v>
      </c>
    </row>
    <row r="9025" spans="1:38" x14ac:dyDescent="0.3">
      <c r="A9025" t="s">
        <v>140</v>
      </c>
      <c r="B9025" t="s">
        <v>853</v>
      </c>
      <c r="C9025">
        <v>549</v>
      </c>
      <c r="D9025" t="s">
        <v>45</v>
      </c>
      <c r="E9025" t="s">
        <v>34</v>
      </c>
      <c r="F9025" t="s">
        <v>20</v>
      </c>
      <c r="G9025">
        <v>8</v>
      </c>
      <c r="H9025">
        <v>3</v>
      </c>
      <c r="I9025">
        <v>285</v>
      </c>
      <c r="J9025">
        <v>34015</v>
      </c>
      <c r="K9025">
        <v>17</v>
      </c>
      <c r="L9025">
        <v>11</v>
      </c>
      <c r="M9025" t="s">
        <v>46</v>
      </c>
      <c r="N9025" t="s">
        <v>32</v>
      </c>
      <c r="O9025" t="s">
        <v>383</v>
      </c>
      <c r="P9025">
        <v>2015</v>
      </c>
      <c r="V9025" t="str">
        <f>IF(OR(J9025 &lt; -10846.9, J9025 &gt; 74078.13), "T", "F")</f>
        <v>F</v>
      </c>
      <c r="AB9025">
        <v>8</v>
      </c>
      <c r="AC9025">
        <v>3</v>
      </c>
      <c r="AD9025">
        <v>285</v>
      </c>
      <c r="AE9025">
        <v>17</v>
      </c>
      <c r="AF9025">
        <v>11</v>
      </c>
      <c r="AG9025">
        <v>34015</v>
      </c>
      <c r="AJ9025">
        <v>2015</v>
      </c>
      <c r="AK9025" t="s">
        <v>140</v>
      </c>
      <c r="AL9025">
        <v>34015</v>
      </c>
    </row>
    <row r="9026" spans="1:38" x14ac:dyDescent="0.3">
      <c r="A9026" t="s">
        <v>140</v>
      </c>
      <c r="B9026" t="s">
        <v>853</v>
      </c>
      <c r="C9026">
        <v>549</v>
      </c>
      <c r="D9026" t="s">
        <v>45</v>
      </c>
      <c r="E9026" t="s">
        <v>34</v>
      </c>
      <c r="F9026" t="s">
        <v>20</v>
      </c>
      <c r="G9026">
        <v>8</v>
      </c>
      <c r="H9026">
        <v>3</v>
      </c>
      <c r="I9026">
        <v>285</v>
      </c>
      <c r="J9026">
        <v>35915</v>
      </c>
      <c r="K9026">
        <v>17</v>
      </c>
      <c r="L9026">
        <v>11</v>
      </c>
      <c r="M9026" t="s">
        <v>46</v>
      </c>
      <c r="N9026" t="s">
        <v>32</v>
      </c>
      <c r="O9026" t="s">
        <v>383</v>
      </c>
      <c r="P9026">
        <v>2015</v>
      </c>
      <c r="V9026" t="str">
        <f>IF(OR(J9026 &lt; -10846.9, J9026 &gt; 74078.13), "T", "F")</f>
        <v>F</v>
      </c>
      <c r="AB9026">
        <v>8</v>
      </c>
      <c r="AC9026">
        <v>3</v>
      </c>
      <c r="AD9026">
        <v>285</v>
      </c>
      <c r="AE9026">
        <v>17</v>
      </c>
      <c r="AF9026">
        <v>11</v>
      </c>
      <c r="AG9026">
        <v>35915</v>
      </c>
      <c r="AJ9026">
        <v>2015</v>
      </c>
      <c r="AK9026" t="s">
        <v>140</v>
      </c>
      <c r="AL9026">
        <v>35915</v>
      </c>
    </row>
    <row r="9027" spans="1:38" x14ac:dyDescent="0.3">
      <c r="A9027" t="s">
        <v>140</v>
      </c>
      <c r="B9027" t="s">
        <v>853</v>
      </c>
      <c r="C9027">
        <v>549</v>
      </c>
      <c r="D9027" t="s">
        <v>45</v>
      </c>
      <c r="E9027" t="s">
        <v>34</v>
      </c>
      <c r="F9027" t="s">
        <v>20</v>
      </c>
      <c r="G9027">
        <v>8</v>
      </c>
      <c r="H9027">
        <v>3</v>
      </c>
      <c r="I9027">
        <v>285</v>
      </c>
      <c r="J9027">
        <v>36700</v>
      </c>
      <c r="K9027">
        <v>17</v>
      </c>
      <c r="L9027">
        <v>11</v>
      </c>
      <c r="M9027" t="s">
        <v>46</v>
      </c>
      <c r="N9027" t="s">
        <v>64</v>
      </c>
      <c r="O9027" t="s">
        <v>383</v>
      </c>
      <c r="P9027">
        <v>2015</v>
      </c>
      <c r="V9027" t="str">
        <f>IF(OR(J9027 &lt; -10846.9, J9027 &gt; 74078.13), "T", "F")</f>
        <v>F</v>
      </c>
      <c r="AB9027">
        <v>8</v>
      </c>
      <c r="AC9027">
        <v>3</v>
      </c>
      <c r="AD9027">
        <v>285</v>
      </c>
      <c r="AE9027">
        <v>17</v>
      </c>
      <c r="AF9027">
        <v>11</v>
      </c>
      <c r="AG9027">
        <v>36700</v>
      </c>
      <c r="AJ9027">
        <v>2015</v>
      </c>
      <c r="AK9027" t="s">
        <v>140</v>
      </c>
      <c r="AL9027">
        <v>36700</v>
      </c>
    </row>
    <row r="9028" spans="1:38" x14ac:dyDescent="0.3">
      <c r="A9028" t="s">
        <v>140</v>
      </c>
      <c r="B9028" t="s">
        <v>853</v>
      </c>
      <c r="C9028">
        <v>549</v>
      </c>
      <c r="D9028" t="s">
        <v>45</v>
      </c>
      <c r="E9028" t="s">
        <v>34</v>
      </c>
      <c r="F9028" t="s">
        <v>20</v>
      </c>
      <c r="G9028">
        <v>8</v>
      </c>
      <c r="H9028">
        <v>3</v>
      </c>
      <c r="I9028">
        <v>285</v>
      </c>
      <c r="J9028">
        <v>32190</v>
      </c>
      <c r="K9028">
        <v>17</v>
      </c>
      <c r="L9028">
        <v>11</v>
      </c>
      <c r="M9028" t="s">
        <v>46</v>
      </c>
      <c r="N9028" t="s">
        <v>32</v>
      </c>
      <c r="O9028" t="s">
        <v>383</v>
      </c>
      <c r="P9028">
        <v>2015</v>
      </c>
      <c r="V9028" t="str">
        <f>IF(OR(J9028 &lt; -10846.9, J9028 &gt; 74078.13), "T", "F")</f>
        <v>F</v>
      </c>
      <c r="AB9028">
        <v>8</v>
      </c>
      <c r="AC9028">
        <v>3</v>
      </c>
      <c r="AD9028">
        <v>285</v>
      </c>
      <c r="AE9028">
        <v>17</v>
      </c>
      <c r="AF9028">
        <v>11</v>
      </c>
      <c r="AG9028">
        <v>32190</v>
      </c>
      <c r="AJ9028">
        <v>2015</v>
      </c>
      <c r="AK9028" t="s">
        <v>140</v>
      </c>
      <c r="AL9028">
        <v>32190</v>
      </c>
    </row>
    <row r="9029" spans="1:38" x14ac:dyDescent="0.3">
      <c r="A9029" t="s">
        <v>140</v>
      </c>
      <c r="B9029" t="s">
        <v>853</v>
      </c>
      <c r="C9029">
        <v>549</v>
      </c>
      <c r="D9029" t="s">
        <v>45</v>
      </c>
      <c r="E9029" t="s">
        <v>34</v>
      </c>
      <c r="F9029" t="s">
        <v>20</v>
      </c>
      <c r="G9029">
        <v>8</v>
      </c>
      <c r="H9029">
        <v>3</v>
      </c>
      <c r="I9029">
        <v>285</v>
      </c>
      <c r="J9029">
        <v>34485</v>
      </c>
      <c r="K9029">
        <v>17</v>
      </c>
      <c r="L9029">
        <v>11</v>
      </c>
      <c r="M9029" t="s">
        <v>46</v>
      </c>
      <c r="N9029" t="s">
        <v>32</v>
      </c>
      <c r="O9029" t="s">
        <v>383</v>
      </c>
      <c r="P9029">
        <v>2015</v>
      </c>
      <c r="V9029" t="str">
        <f>IF(OR(J9029 &lt; -10846.9, J9029 &gt; 74078.13), "T", "F")</f>
        <v>F</v>
      </c>
      <c r="AB9029">
        <v>8</v>
      </c>
      <c r="AC9029">
        <v>3</v>
      </c>
      <c r="AD9029">
        <v>285</v>
      </c>
      <c r="AE9029">
        <v>17</v>
      </c>
      <c r="AF9029">
        <v>11</v>
      </c>
      <c r="AG9029">
        <v>34485</v>
      </c>
      <c r="AJ9029">
        <v>2015</v>
      </c>
      <c r="AK9029" t="s">
        <v>140</v>
      </c>
      <c r="AL9029">
        <v>34485</v>
      </c>
    </row>
    <row r="9030" spans="1:38" x14ac:dyDescent="0.3">
      <c r="A9030" t="s">
        <v>140</v>
      </c>
      <c r="B9030" t="s">
        <v>853</v>
      </c>
      <c r="C9030">
        <v>549</v>
      </c>
      <c r="D9030" t="s">
        <v>45</v>
      </c>
      <c r="E9030" t="s">
        <v>34</v>
      </c>
      <c r="F9030" t="s">
        <v>20</v>
      </c>
      <c r="G9030">
        <v>8</v>
      </c>
      <c r="H9030">
        <v>3</v>
      </c>
      <c r="I9030">
        <v>285</v>
      </c>
      <c r="J9030">
        <v>32990</v>
      </c>
      <c r="K9030">
        <v>16</v>
      </c>
      <c r="L9030">
        <v>11</v>
      </c>
      <c r="M9030" t="s">
        <v>46</v>
      </c>
      <c r="N9030" t="s">
        <v>32</v>
      </c>
      <c r="O9030" t="s">
        <v>383</v>
      </c>
      <c r="P9030">
        <v>2016</v>
      </c>
      <c r="V9030" t="str">
        <f>IF(OR(J9030 &lt; -10846.9, J9030 &gt; 74078.13), "T", "F")</f>
        <v>F</v>
      </c>
      <c r="AB9030">
        <v>8</v>
      </c>
      <c r="AC9030">
        <v>3</v>
      </c>
      <c r="AD9030">
        <v>285</v>
      </c>
      <c r="AE9030">
        <v>16</v>
      </c>
      <c r="AF9030">
        <v>11</v>
      </c>
      <c r="AG9030">
        <v>32990</v>
      </c>
      <c r="AJ9030">
        <v>2016</v>
      </c>
      <c r="AK9030" t="s">
        <v>140</v>
      </c>
      <c r="AL9030">
        <v>32990</v>
      </c>
    </row>
    <row r="9031" spans="1:38" x14ac:dyDescent="0.3">
      <c r="A9031" t="s">
        <v>140</v>
      </c>
      <c r="B9031" t="s">
        <v>853</v>
      </c>
      <c r="C9031">
        <v>549</v>
      </c>
      <c r="D9031" t="s">
        <v>45</v>
      </c>
      <c r="E9031" t="s">
        <v>34</v>
      </c>
      <c r="F9031" t="s">
        <v>20</v>
      </c>
      <c r="G9031">
        <v>8</v>
      </c>
      <c r="H9031">
        <v>3</v>
      </c>
      <c r="I9031">
        <v>285</v>
      </c>
      <c r="J9031">
        <v>37155</v>
      </c>
      <c r="K9031">
        <v>16</v>
      </c>
      <c r="L9031">
        <v>11</v>
      </c>
      <c r="M9031" t="s">
        <v>46</v>
      </c>
      <c r="N9031" t="s">
        <v>64</v>
      </c>
      <c r="O9031" t="s">
        <v>383</v>
      </c>
      <c r="P9031">
        <v>2016</v>
      </c>
      <c r="V9031" t="str">
        <f>IF(OR(J9031 &lt; -10846.9, J9031 &gt; 74078.13), "T", "F")</f>
        <v>F</v>
      </c>
      <c r="AB9031">
        <v>8</v>
      </c>
      <c r="AC9031">
        <v>3</v>
      </c>
      <c r="AD9031">
        <v>285</v>
      </c>
      <c r="AE9031">
        <v>16</v>
      </c>
      <c r="AF9031">
        <v>11</v>
      </c>
      <c r="AG9031">
        <v>37155</v>
      </c>
      <c r="AJ9031">
        <v>2016</v>
      </c>
      <c r="AK9031" t="s">
        <v>140</v>
      </c>
      <c r="AL9031">
        <v>37155</v>
      </c>
    </row>
    <row r="9032" spans="1:38" x14ac:dyDescent="0.3">
      <c r="A9032" t="s">
        <v>140</v>
      </c>
      <c r="B9032" t="s">
        <v>853</v>
      </c>
      <c r="C9032">
        <v>549</v>
      </c>
      <c r="D9032" t="s">
        <v>45</v>
      </c>
      <c r="E9032" t="s">
        <v>34</v>
      </c>
      <c r="F9032" t="s">
        <v>20</v>
      </c>
      <c r="G9032">
        <v>8</v>
      </c>
      <c r="H9032">
        <v>3</v>
      </c>
      <c r="I9032">
        <v>285</v>
      </c>
      <c r="J9032">
        <v>37500</v>
      </c>
      <c r="K9032">
        <v>16</v>
      </c>
      <c r="L9032">
        <v>11</v>
      </c>
      <c r="M9032" t="s">
        <v>46</v>
      </c>
      <c r="N9032" t="s">
        <v>64</v>
      </c>
      <c r="O9032" t="s">
        <v>383</v>
      </c>
      <c r="P9032">
        <v>2016</v>
      </c>
      <c r="V9032" t="str">
        <f>IF(OR(J9032 &lt; -10846.9, J9032 &gt; 74078.13), "T", "F")</f>
        <v>F</v>
      </c>
      <c r="AB9032">
        <v>8</v>
      </c>
      <c r="AC9032">
        <v>3</v>
      </c>
      <c r="AD9032">
        <v>285</v>
      </c>
      <c r="AE9032">
        <v>16</v>
      </c>
      <c r="AF9032">
        <v>11</v>
      </c>
      <c r="AG9032">
        <v>37500</v>
      </c>
      <c r="AJ9032">
        <v>2016</v>
      </c>
      <c r="AK9032" t="s">
        <v>140</v>
      </c>
      <c r="AL9032">
        <v>37500</v>
      </c>
    </row>
    <row r="9033" spans="1:38" x14ac:dyDescent="0.3">
      <c r="A9033" t="s">
        <v>140</v>
      </c>
      <c r="B9033" t="s">
        <v>853</v>
      </c>
      <c r="C9033">
        <v>549</v>
      </c>
      <c r="D9033" t="s">
        <v>45</v>
      </c>
      <c r="E9033" t="s">
        <v>34</v>
      </c>
      <c r="F9033" t="s">
        <v>20</v>
      </c>
      <c r="G9033">
        <v>8</v>
      </c>
      <c r="H9033">
        <v>3</v>
      </c>
      <c r="I9033">
        <v>285</v>
      </c>
      <c r="J9033">
        <v>35285</v>
      </c>
      <c r="K9033">
        <v>16</v>
      </c>
      <c r="L9033">
        <v>11</v>
      </c>
      <c r="M9033" t="s">
        <v>46</v>
      </c>
      <c r="N9033" t="s">
        <v>32</v>
      </c>
      <c r="O9033" t="s">
        <v>383</v>
      </c>
      <c r="P9033">
        <v>2016</v>
      </c>
      <c r="V9033" t="str">
        <f>IF(OR(J9033 &lt; -10846.9, J9033 &gt; 74078.13), "T", "F")</f>
        <v>F</v>
      </c>
      <c r="AB9033">
        <v>8</v>
      </c>
      <c r="AC9033">
        <v>3</v>
      </c>
      <c r="AD9033">
        <v>285</v>
      </c>
      <c r="AE9033">
        <v>16</v>
      </c>
      <c r="AF9033">
        <v>11</v>
      </c>
      <c r="AG9033">
        <v>35285</v>
      </c>
      <c r="AJ9033">
        <v>2016</v>
      </c>
      <c r="AK9033" t="s">
        <v>140</v>
      </c>
      <c r="AL9033">
        <v>35285</v>
      </c>
    </row>
    <row r="9034" spans="1:38" x14ac:dyDescent="0.3">
      <c r="A9034" t="s">
        <v>140</v>
      </c>
      <c r="B9034" t="s">
        <v>853</v>
      </c>
      <c r="C9034">
        <v>549</v>
      </c>
      <c r="D9034" t="s">
        <v>45</v>
      </c>
      <c r="E9034" t="s">
        <v>34</v>
      </c>
      <c r="F9034" t="s">
        <v>20</v>
      </c>
      <c r="G9034">
        <v>8</v>
      </c>
      <c r="H9034">
        <v>3</v>
      </c>
      <c r="I9034">
        <v>285</v>
      </c>
      <c r="J9034">
        <v>36715</v>
      </c>
      <c r="K9034">
        <v>16</v>
      </c>
      <c r="L9034">
        <v>11</v>
      </c>
      <c r="M9034" t="s">
        <v>46</v>
      </c>
      <c r="N9034" t="s">
        <v>32</v>
      </c>
      <c r="O9034" t="s">
        <v>383</v>
      </c>
      <c r="P9034">
        <v>2016</v>
      </c>
      <c r="V9034" t="str">
        <f>IF(OR(J9034 &lt; -10846.9, J9034 &gt; 74078.13), "T", "F")</f>
        <v>F</v>
      </c>
      <c r="AB9034">
        <v>8</v>
      </c>
      <c r="AC9034">
        <v>3</v>
      </c>
      <c r="AD9034">
        <v>285</v>
      </c>
      <c r="AE9034">
        <v>16</v>
      </c>
      <c r="AF9034">
        <v>11</v>
      </c>
      <c r="AG9034">
        <v>36715</v>
      </c>
      <c r="AJ9034">
        <v>2016</v>
      </c>
      <c r="AK9034" t="s">
        <v>140</v>
      </c>
      <c r="AL9034">
        <v>36715</v>
      </c>
    </row>
    <row r="9035" spans="1:38" x14ac:dyDescent="0.3">
      <c r="A9035" t="s">
        <v>140</v>
      </c>
      <c r="B9035" t="s">
        <v>853</v>
      </c>
      <c r="C9035">
        <v>549</v>
      </c>
      <c r="D9035" t="s">
        <v>45</v>
      </c>
      <c r="E9035" t="s">
        <v>34</v>
      </c>
      <c r="F9035" t="s">
        <v>20</v>
      </c>
      <c r="G9035">
        <v>8</v>
      </c>
      <c r="H9035">
        <v>3</v>
      </c>
      <c r="I9035">
        <v>285</v>
      </c>
      <c r="J9035">
        <v>34815</v>
      </c>
      <c r="K9035">
        <v>16</v>
      </c>
      <c r="L9035">
        <v>11</v>
      </c>
      <c r="M9035" t="s">
        <v>46</v>
      </c>
      <c r="N9035" t="s">
        <v>32</v>
      </c>
      <c r="O9035" t="s">
        <v>383</v>
      </c>
      <c r="P9035">
        <v>2016</v>
      </c>
      <c r="V9035" t="str">
        <f>IF(OR(J9035 &lt; -10846.9, J9035 &gt; 74078.13), "T", "F")</f>
        <v>F</v>
      </c>
      <c r="AB9035">
        <v>8</v>
      </c>
      <c r="AC9035">
        <v>3</v>
      </c>
      <c r="AD9035">
        <v>285</v>
      </c>
      <c r="AE9035">
        <v>16</v>
      </c>
      <c r="AF9035">
        <v>11</v>
      </c>
      <c r="AG9035">
        <v>34815</v>
      </c>
      <c r="AJ9035">
        <v>2016</v>
      </c>
      <c r="AK9035" t="s">
        <v>140</v>
      </c>
      <c r="AL9035">
        <v>34815</v>
      </c>
    </row>
    <row r="9036" spans="1:38" x14ac:dyDescent="0.3">
      <c r="A9036" t="s">
        <v>339</v>
      </c>
      <c r="B9036" t="s">
        <v>854</v>
      </c>
      <c r="C9036">
        <v>454</v>
      </c>
      <c r="D9036" t="s">
        <v>30</v>
      </c>
      <c r="E9036" t="s">
        <v>34</v>
      </c>
      <c r="F9036" t="s">
        <v>20</v>
      </c>
      <c r="G9036">
        <v>6</v>
      </c>
      <c r="H9036">
        <v>2</v>
      </c>
      <c r="I9036">
        <v>225</v>
      </c>
      <c r="J9036">
        <v>3211</v>
      </c>
      <c r="K9036">
        <v>22</v>
      </c>
      <c r="L9036">
        <v>17</v>
      </c>
      <c r="M9036" t="s">
        <v>25</v>
      </c>
      <c r="N9036" t="s">
        <v>32</v>
      </c>
      <c r="O9036" t="s">
        <v>23</v>
      </c>
      <c r="P9036">
        <v>1998</v>
      </c>
      <c r="V9036" t="str">
        <f>IF(OR(J9036 &lt; -10846.9, J9036 &gt; 74078.13), "T", "F")</f>
        <v>F</v>
      </c>
      <c r="AB9036">
        <v>6</v>
      </c>
      <c r="AC9036">
        <v>2</v>
      </c>
      <c r="AD9036">
        <v>225</v>
      </c>
      <c r="AE9036">
        <v>22</v>
      </c>
      <c r="AF9036">
        <v>17</v>
      </c>
      <c r="AG9036">
        <v>3211</v>
      </c>
      <c r="AJ9036">
        <v>1998</v>
      </c>
      <c r="AK9036" t="s">
        <v>339</v>
      </c>
      <c r="AL9036">
        <v>3211</v>
      </c>
    </row>
    <row r="9037" spans="1:38" x14ac:dyDescent="0.3">
      <c r="A9037" t="s">
        <v>339</v>
      </c>
      <c r="B9037" t="s">
        <v>854</v>
      </c>
      <c r="C9037">
        <v>454</v>
      </c>
      <c r="D9037" t="s">
        <v>30</v>
      </c>
      <c r="E9037" t="s">
        <v>34</v>
      </c>
      <c r="F9037" t="s">
        <v>20</v>
      </c>
      <c r="G9037">
        <v>6</v>
      </c>
      <c r="H9037">
        <v>2</v>
      </c>
      <c r="I9037">
        <v>225</v>
      </c>
      <c r="J9037">
        <v>3665</v>
      </c>
      <c r="K9037">
        <v>22</v>
      </c>
      <c r="L9037">
        <v>17</v>
      </c>
      <c r="M9037" t="s">
        <v>25</v>
      </c>
      <c r="N9037" t="s">
        <v>32</v>
      </c>
      <c r="O9037" t="s">
        <v>23</v>
      </c>
      <c r="P9037">
        <v>1999</v>
      </c>
      <c r="V9037" t="str">
        <f>IF(OR(J9037 &lt; -10846.9, J9037 &gt; 74078.13), "T", "F")</f>
        <v>F</v>
      </c>
      <c r="AB9037">
        <v>6</v>
      </c>
      <c r="AC9037">
        <v>2</v>
      </c>
      <c r="AD9037">
        <v>225</v>
      </c>
      <c r="AE9037">
        <v>22</v>
      </c>
      <c r="AF9037">
        <v>17</v>
      </c>
      <c r="AG9037">
        <v>3665</v>
      </c>
      <c r="AJ9037">
        <v>1999</v>
      </c>
      <c r="AK9037" t="s">
        <v>339</v>
      </c>
      <c r="AL9037">
        <v>3665</v>
      </c>
    </row>
    <row r="9038" spans="1:38" x14ac:dyDescent="0.3">
      <c r="A9038" t="s">
        <v>339</v>
      </c>
      <c r="B9038" t="s">
        <v>854</v>
      </c>
      <c r="C9038">
        <v>454</v>
      </c>
      <c r="D9038" t="s">
        <v>30</v>
      </c>
      <c r="E9038" t="s">
        <v>34</v>
      </c>
      <c r="F9038" t="s">
        <v>20</v>
      </c>
      <c r="G9038">
        <v>6</v>
      </c>
      <c r="H9038">
        <v>2</v>
      </c>
      <c r="I9038">
        <v>225</v>
      </c>
      <c r="J9038">
        <v>4024</v>
      </c>
      <c r="K9038">
        <v>22</v>
      </c>
      <c r="L9038">
        <v>17</v>
      </c>
      <c r="M9038" t="s">
        <v>25</v>
      </c>
      <c r="N9038" t="s">
        <v>32</v>
      </c>
      <c r="O9038" t="s">
        <v>23</v>
      </c>
      <c r="P9038">
        <v>2000</v>
      </c>
      <c r="V9038" t="str">
        <f>IF(OR(J9038 &lt; -10846.9, J9038 &gt; 74078.13), "T", "F")</f>
        <v>F</v>
      </c>
      <c r="AB9038">
        <v>6</v>
      </c>
      <c r="AC9038">
        <v>2</v>
      </c>
      <c r="AD9038">
        <v>225</v>
      </c>
      <c r="AE9038">
        <v>22</v>
      </c>
      <c r="AF9038">
        <v>17</v>
      </c>
      <c r="AG9038">
        <v>4024</v>
      </c>
      <c r="AJ9038">
        <v>2000</v>
      </c>
      <c r="AK9038" t="s">
        <v>339</v>
      </c>
      <c r="AL9038">
        <v>4024</v>
      </c>
    </row>
    <row r="9039" spans="1:38" x14ac:dyDescent="0.3">
      <c r="A9039" t="s">
        <v>339</v>
      </c>
      <c r="B9039" t="s">
        <v>855</v>
      </c>
      <c r="C9039">
        <v>454</v>
      </c>
      <c r="D9039" t="s">
        <v>30</v>
      </c>
      <c r="E9039" t="s">
        <v>34</v>
      </c>
      <c r="F9039" t="s">
        <v>20</v>
      </c>
      <c r="G9039">
        <v>8</v>
      </c>
      <c r="H9039">
        <v>2</v>
      </c>
      <c r="I9039">
        <v>290</v>
      </c>
      <c r="J9039">
        <v>3442</v>
      </c>
      <c r="K9039">
        <v>23</v>
      </c>
      <c r="L9039">
        <v>17</v>
      </c>
      <c r="M9039" t="s">
        <v>25</v>
      </c>
      <c r="N9039" t="s">
        <v>32</v>
      </c>
      <c r="O9039" t="s">
        <v>23</v>
      </c>
      <c r="P9039">
        <v>1998</v>
      </c>
      <c r="V9039" t="str">
        <f>IF(OR(J9039 &lt; -10846.9, J9039 &gt; 74078.13), "T", "F")</f>
        <v>F</v>
      </c>
      <c r="AB9039">
        <v>8</v>
      </c>
      <c r="AC9039">
        <v>2</v>
      </c>
      <c r="AD9039">
        <v>290</v>
      </c>
      <c r="AE9039">
        <v>23</v>
      </c>
      <c r="AF9039">
        <v>17</v>
      </c>
      <c r="AG9039">
        <v>3442</v>
      </c>
      <c r="AJ9039">
        <v>1998</v>
      </c>
      <c r="AK9039" t="s">
        <v>339</v>
      </c>
      <c r="AL9039">
        <v>3442</v>
      </c>
    </row>
    <row r="9040" spans="1:38" x14ac:dyDescent="0.3">
      <c r="A9040" t="s">
        <v>339</v>
      </c>
      <c r="B9040" t="s">
        <v>855</v>
      </c>
      <c r="C9040">
        <v>454</v>
      </c>
      <c r="D9040" t="s">
        <v>30</v>
      </c>
      <c r="E9040" t="s">
        <v>34</v>
      </c>
      <c r="F9040" t="s">
        <v>20</v>
      </c>
      <c r="G9040">
        <v>8</v>
      </c>
      <c r="H9040">
        <v>2</v>
      </c>
      <c r="I9040">
        <v>290</v>
      </c>
      <c r="J9040">
        <v>4031</v>
      </c>
      <c r="K9040">
        <v>23</v>
      </c>
      <c r="L9040">
        <v>16</v>
      </c>
      <c r="M9040" t="s">
        <v>25</v>
      </c>
      <c r="N9040" t="s">
        <v>32</v>
      </c>
      <c r="O9040" t="s">
        <v>23</v>
      </c>
      <c r="P9040">
        <v>1999</v>
      </c>
      <c r="V9040" t="str">
        <f>IF(OR(J9040 &lt; -10846.9, J9040 &gt; 74078.13), "T", "F")</f>
        <v>F</v>
      </c>
      <c r="AB9040">
        <v>8</v>
      </c>
      <c r="AC9040">
        <v>2</v>
      </c>
      <c r="AD9040">
        <v>290</v>
      </c>
      <c r="AE9040">
        <v>23</v>
      </c>
      <c r="AF9040">
        <v>16</v>
      </c>
      <c r="AG9040">
        <v>4031</v>
      </c>
      <c r="AJ9040">
        <v>1999</v>
      </c>
      <c r="AK9040" t="s">
        <v>339</v>
      </c>
      <c r="AL9040">
        <v>4031</v>
      </c>
    </row>
    <row r="9041" spans="1:38" x14ac:dyDescent="0.3">
      <c r="A9041" t="s">
        <v>339</v>
      </c>
      <c r="B9041" t="s">
        <v>855</v>
      </c>
      <c r="C9041">
        <v>454</v>
      </c>
      <c r="D9041" t="s">
        <v>30</v>
      </c>
      <c r="E9041" t="s">
        <v>34</v>
      </c>
      <c r="F9041" t="s">
        <v>20</v>
      </c>
      <c r="G9041">
        <v>8</v>
      </c>
      <c r="H9041">
        <v>2</v>
      </c>
      <c r="I9041">
        <v>290</v>
      </c>
      <c r="J9041">
        <v>4404</v>
      </c>
      <c r="K9041">
        <v>23</v>
      </c>
      <c r="L9041">
        <v>16</v>
      </c>
      <c r="M9041" t="s">
        <v>25</v>
      </c>
      <c r="N9041" t="s">
        <v>32</v>
      </c>
      <c r="O9041" t="s">
        <v>23</v>
      </c>
      <c r="P9041">
        <v>2000</v>
      </c>
      <c r="V9041" t="str">
        <f>IF(OR(J9041 &lt; -10846.9, J9041 &gt; 74078.13), "T", "F")</f>
        <v>F</v>
      </c>
      <c r="AB9041">
        <v>8</v>
      </c>
      <c r="AC9041">
        <v>2</v>
      </c>
      <c r="AD9041">
        <v>290</v>
      </c>
      <c r="AE9041">
        <v>23</v>
      </c>
      <c r="AF9041">
        <v>16</v>
      </c>
      <c r="AG9041">
        <v>4404</v>
      </c>
      <c r="AJ9041">
        <v>2000</v>
      </c>
      <c r="AK9041" t="s">
        <v>339</v>
      </c>
      <c r="AL9041">
        <v>4404</v>
      </c>
    </row>
    <row r="9042" spans="1:38" x14ac:dyDescent="0.3">
      <c r="A9042" t="s">
        <v>339</v>
      </c>
      <c r="B9042" t="s">
        <v>856</v>
      </c>
      <c r="C9042">
        <v>454</v>
      </c>
      <c r="D9042" t="s">
        <v>18</v>
      </c>
      <c r="E9042" t="s">
        <v>34</v>
      </c>
      <c r="F9042" t="s">
        <v>20</v>
      </c>
      <c r="G9042">
        <v>8</v>
      </c>
      <c r="H9042">
        <v>2</v>
      </c>
      <c r="I9042">
        <v>288</v>
      </c>
      <c r="J9042">
        <v>66355</v>
      </c>
      <c r="K9042">
        <v>23</v>
      </c>
      <c r="L9042">
        <v>16</v>
      </c>
      <c r="M9042" t="s">
        <v>25</v>
      </c>
      <c r="N9042" t="s">
        <v>22</v>
      </c>
      <c r="O9042" t="s">
        <v>26</v>
      </c>
      <c r="P9042">
        <v>2008</v>
      </c>
      <c r="V9042" t="str">
        <f>IF(OR(J9042 &lt; -10846.9, J9042 &gt; 74078.13), "T", "F")</f>
        <v>F</v>
      </c>
      <c r="AB9042">
        <v>8</v>
      </c>
      <c r="AC9042">
        <v>2</v>
      </c>
      <c r="AD9042">
        <v>288</v>
      </c>
      <c r="AE9042">
        <v>23</v>
      </c>
      <c r="AF9042">
        <v>16</v>
      </c>
      <c r="AG9042">
        <v>66355</v>
      </c>
      <c r="AJ9042">
        <v>2008</v>
      </c>
      <c r="AK9042" t="s">
        <v>339</v>
      </c>
      <c r="AL9042">
        <v>66355</v>
      </c>
    </row>
    <row r="9043" spans="1:38" x14ac:dyDescent="0.3">
      <c r="A9043" t="s">
        <v>339</v>
      </c>
      <c r="B9043" t="s">
        <v>856</v>
      </c>
      <c r="C9043">
        <v>454</v>
      </c>
      <c r="D9043" t="s">
        <v>18</v>
      </c>
      <c r="E9043" t="s">
        <v>34</v>
      </c>
      <c r="F9043" t="s">
        <v>20</v>
      </c>
      <c r="G9043">
        <v>8</v>
      </c>
      <c r="H9043">
        <v>2</v>
      </c>
      <c r="I9043">
        <v>288</v>
      </c>
      <c r="J9043">
        <v>66805</v>
      </c>
      <c r="K9043">
        <v>23</v>
      </c>
      <c r="L9043">
        <v>16</v>
      </c>
      <c r="M9043" t="s">
        <v>25</v>
      </c>
      <c r="N9043" t="s">
        <v>22</v>
      </c>
      <c r="O9043" t="s">
        <v>26</v>
      </c>
      <c r="P9043">
        <v>2009</v>
      </c>
      <c r="V9043" t="str">
        <f>IF(OR(J9043 &lt; -10846.9, J9043 &gt; 74078.13), "T", "F")</f>
        <v>F</v>
      </c>
      <c r="AB9043">
        <v>8</v>
      </c>
      <c r="AC9043">
        <v>2</v>
      </c>
      <c r="AD9043">
        <v>288</v>
      </c>
      <c r="AE9043">
        <v>23</v>
      </c>
      <c r="AF9043">
        <v>16</v>
      </c>
      <c r="AG9043">
        <v>66805</v>
      </c>
      <c r="AJ9043">
        <v>2009</v>
      </c>
      <c r="AK9043" t="s">
        <v>339</v>
      </c>
      <c r="AL9043">
        <v>66805</v>
      </c>
    </row>
    <row r="9044" spans="1:38" x14ac:dyDescent="0.3">
      <c r="A9044" t="s">
        <v>339</v>
      </c>
      <c r="B9044" t="s">
        <v>856</v>
      </c>
      <c r="C9044">
        <v>454</v>
      </c>
      <c r="D9044" t="s">
        <v>18</v>
      </c>
      <c r="E9044" t="s">
        <v>34</v>
      </c>
      <c r="F9044" t="s">
        <v>20</v>
      </c>
      <c r="G9044">
        <v>8</v>
      </c>
      <c r="H9044">
        <v>2</v>
      </c>
      <c r="I9044">
        <v>288</v>
      </c>
      <c r="J9044">
        <v>68405</v>
      </c>
      <c r="K9044">
        <v>23</v>
      </c>
      <c r="L9044">
        <v>16</v>
      </c>
      <c r="M9044" t="s">
        <v>25</v>
      </c>
      <c r="N9044" t="s">
        <v>22</v>
      </c>
      <c r="O9044" t="s">
        <v>26</v>
      </c>
      <c r="P9044">
        <v>2010</v>
      </c>
      <c r="V9044" t="str">
        <f>IF(OR(J9044 &lt; -10846.9, J9044 &gt; 74078.13), "T", "F")</f>
        <v>F</v>
      </c>
      <c r="AB9044">
        <v>8</v>
      </c>
      <c r="AC9044">
        <v>2</v>
      </c>
      <c r="AD9044">
        <v>288</v>
      </c>
      <c r="AE9044">
        <v>23</v>
      </c>
      <c r="AF9044">
        <v>16</v>
      </c>
      <c r="AG9044">
        <v>68405</v>
      </c>
      <c r="AJ9044">
        <v>2010</v>
      </c>
      <c r="AK9044" t="s">
        <v>339</v>
      </c>
      <c r="AL9044">
        <v>68405</v>
      </c>
    </row>
    <row r="9045" spans="1:38" x14ac:dyDescent="0.3">
      <c r="A9045" t="s">
        <v>143</v>
      </c>
      <c r="B9045" t="s">
        <v>857</v>
      </c>
      <c r="C9045">
        <v>1439</v>
      </c>
      <c r="D9045" t="s">
        <v>30</v>
      </c>
      <c r="E9045" t="s">
        <v>19</v>
      </c>
      <c r="F9045" t="s">
        <v>31</v>
      </c>
      <c r="G9045">
        <v>4</v>
      </c>
      <c r="H9045">
        <v>2</v>
      </c>
      <c r="I9045">
        <v>92</v>
      </c>
      <c r="J9045">
        <v>2000</v>
      </c>
      <c r="K9045">
        <v>32</v>
      </c>
      <c r="L9045">
        <v>23</v>
      </c>
      <c r="M9045" t="s">
        <v>50</v>
      </c>
      <c r="N9045" t="s">
        <v>22</v>
      </c>
      <c r="O9045" t="s">
        <v>23</v>
      </c>
      <c r="P9045">
        <v>1993</v>
      </c>
      <c r="V9045" t="str">
        <f>IF(OR(J9045 &lt; -10846.9, J9045 &gt; 74078.13), "T", "F")</f>
        <v>F</v>
      </c>
      <c r="AB9045">
        <v>4</v>
      </c>
      <c r="AC9045">
        <v>2</v>
      </c>
      <c r="AD9045">
        <v>92</v>
      </c>
      <c r="AE9045">
        <v>32</v>
      </c>
      <c r="AF9045">
        <v>23</v>
      </c>
      <c r="AG9045">
        <v>2000</v>
      </c>
      <c r="AJ9045">
        <v>1993</v>
      </c>
      <c r="AK9045" t="s">
        <v>143</v>
      </c>
      <c r="AL9045">
        <v>2000</v>
      </c>
    </row>
    <row r="9046" spans="1:38" x14ac:dyDescent="0.3">
      <c r="A9046" t="s">
        <v>143</v>
      </c>
      <c r="B9046" t="s">
        <v>857</v>
      </c>
      <c r="C9046">
        <v>1439</v>
      </c>
      <c r="D9046" t="s">
        <v>30</v>
      </c>
      <c r="E9046" t="s">
        <v>19</v>
      </c>
      <c r="F9046" t="s">
        <v>31</v>
      </c>
      <c r="G9046">
        <v>4</v>
      </c>
      <c r="H9046">
        <v>2</v>
      </c>
      <c r="I9046">
        <v>115</v>
      </c>
      <c r="J9046">
        <v>2000</v>
      </c>
      <c r="K9046">
        <v>29</v>
      </c>
      <c r="L9046">
        <v>23</v>
      </c>
      <c r="M9046" t="s">
        <v>50</v>
      </c>
      <c r="N9046" t="s">
        <v>22</v>
      </c>
      <c r="O9046" t="s">
        <v>23</v>
      </c>
      <c r="P9046">
        <v>1993</v>
      </c>
      <c r="V9046" t="str">
        <f>IF(OR(J9046 &lt; -10846.9, J9046 &gt; 74078.13), "T", "F")</f>
        <v>F</v>
      </c>
      <c r="AB9046">
        <v>4</v>
      </c>
      <c r="AC9046">
        <v>2</v>
      </c>
      <c r="AD9046">
        <v>115</v>
      </c>
      <c r="AE9046">
        <v>29</v>
      </c>
      <c r="AF9046">
        <v>23</v>
      </c>
      <c r="AG9046">
        <v>2000</v>
      </c>
      <c r="AJ9046">
        <v>1993</v>
      </c>
      <c r="AK9046" t="s">
        <v>143</v>
      </c>
      <c r="AL9046">
        <v>2000</v>
      </c>
    </row>
    <row r="9047" spans="1:38" x14ac:dyDescent="0.3">
      <c r="A9047" t="s">
        <v>143</v>
      </c>
      <c r="B9047" t="s">
        <v>857</v>
      </c>
      <c r="C9047">
        <v>1439</v>
      </c>
      <c r="D9047" t="s">
        <v>30</v>
      </c>
      <c r="E9047" t="s">
        <v>19</v>
      </c>
      <c r="F9047" t="s">
        <v>31</v>
      </c>
      <c r="G9047">
        <v>4</v>
      </c>
      <c r="H9047">
        <v>2</v>
      </c>
      <c r="I9047">
        <v>92</v>
      </c>
      <c r="J9047">
        <v>2000</v>
      </c>
      <c r="K9047">
        <v>32</v>
      </c>
      <c r="L9047">
        <v>23</v>
      </c>
      <c r="M9047" t="s">
        <v>50</v>
      </c>
      <c r="N9047" t="s">
        <v>22</v>
      </c>
      <c r="O9047" t="s">
        <v>23</v>
      </c>
      <c r="P9047">
        <v>1993</v>
      </c>
      <c r="V9047" t="str">
        <f>IF(OR(J9047 &lt; -10846.9, J9047 &gt; 74078.13), "T", "F")</f>
        <v>F</v>
      </c>
      <c r="AB9047">
        <v>4</v>
      </c>
      <c r="AC9047">
        <v>2</v>
      </c>
      <c r="AD9047">
        <v>92</v>
      </c>
      <c r="AE9047">
        <v>32</v>
      </c>
      <c r="AF9047">
        <v>23</v>
      </c>
      <c r="AG9047">
        <v>2000</v>
      </c>
      <c r="AJ9047">
        <v>1993</v>
      </c>
      <c r="AK9047" t="s">
        <v>143</v>
      </c>
      <c r="AL9047">
        <v>2000</v>
      </c>
    </row>
    <row r="9048" spans="1:38" x14ac:dyDescent="0.3">
      <c r="A9048" t="s">
        <v>143</v>
      </c>
      <c r="B9048" t="s">
        <v>857</v>
      </c>
      <c r="C9048">
        <v>1439</v>
      </c>
      <c r="D9048" t="s">
        <v>30</v>
      </c>
      <c r="E9048" t="s">
        <v>19</v>
      </c>
      <c r="F9048" t="s">
        <v>31</v>
      </c>
      <c r="G9048">
        <v>4</v>
      </c>
      <c r="H9048">
        <v>2</v>
      </c>
      <c r="I9048">
        <v>92</v>
      </c>
      <c r="J9048">
        <v>2000</v>
      </c>
      <c r="K9048">
        <v>30</v>
      </c>
      <c r="L9048">
        <v>23</v>
      </c>
      <c r="M9048" t="s">
        <v>50</v>
      </c>
      <c r="N9048" t="s">
        <v>22</v>
      </c>
      <c r="O9048" t="s">
        <v>23</v>
      </c>
      <c r="P9048">
        <v>1994</v>
      </c>
      <c r="V9048" t="str">
        <f>IF(OR(J9048 &lt; -10846.9, J9048 &gt; 74078.13), "T", "F")</f>
        <v>F</v>
      </c>
      <c r="AB9048">
        <v>4</v>
      </c>
      <c r="AC9048">
        <v>2</v>
      </c>
      <c r="AD9048">
        <v>92</v>
      </c>
      <c r="AE9048">
        <v>30</v>
      </c>
      <c r="AF9048">
        <v>23</v>
      </c>
      <c r="AG9048">
        <v>2000</v>
      </c>
      <c r="AJ9048">
        <v>1994</v>
      </c>
      <c r="AK9048" t="s">
        <v>143</v>
      </c>
      <c r="AL9048">
        <v>2000</v>
      </c>
    </row>
    <row r="9049" spans="1:38" x14ac:dyDescent="0.3">
      <c r="A9049" t="s">
        <v>143</v>
      </c>
      <c r="B9049" t="s">
        <v>857</v>
      </c>
      <c r="C9049">
        <v>1439</v>
      </c>
      <c r="D9049" t="s">
        <v>30</v>
      </c>
      <c r="E9049" t="s">
        <v>19</v>
      </c>
      <c r="F9049" t="s">
        <v>31</v>
      </c>
      <c r="G9049">
        <v>4</v>
      </c>
      <c r="H9049">
        <v>2</v>
      </c>
      <c r="I9049">
        <v>115</v>
      </c>
      <c r="J9049">
        <v>2000</v>
      </c>
      <c r="K9049">
        <v>29</v>
      </c>
      <c r="L9049">
        <v>23</v>
      </c>
      <c r="M9049" t="s">
        <v>50</v>
      </c>
      <c r="N9049" t="s">
        <v>22</v>
      </c>
      <c r="O9049" t="s">
        <v>23</v>
      </c>
      <c r="P9049">
        <v>1994</v>
      </c>
      <c r="V9049" t="str">
        <f>IF(OR(J9049 &lt; -10846.9, J9049 &gt; 74078.13), "T", "F")</f>
        <v>F</v>
      </c>
      <c r="AB9049">
        <v>4</v>
      </c>
      <c r="AC9049">
        <v>2</v>
      </c>
      <c r="AD9049">
        <v>115</v>
      </c>
      <c r="AE9049">
        <v>29</v>
      </c>
      <c r="AF9049">
        <v>23</v>
      </c>
      <c r="AG9049">
        <v>2000</v>
      </c>
      <c r="AJ9049">
        <v>1994</v>
      </c>
      <c r="AK9049" t="s">
        <v>143</v>
      </c>
      <c r="AL9049">
        <v>2000</v>
      </c>
    </row>
    <row r="9050" spans="1:38" x14ac:dyDescent="0.3">
      <c r="A9050" t="s">
        <v>143</v>
      </c>
      <c r="B9050" t="s">
        <v>857</v>
      </c>
      <c r="C9050">
        <v>1439</v>
      </c>
      <c r="D9050" t="s">
        <v>30</v>
      </c>
      <c r="E9050" t="s">
        <v>19</v>
      </c>
      <c r="F9050" t="s">
        <v>31</v>
      </c>
      <c r="G9050">
        <v>4</v>
      </c>
      <c r="H9050">
        <v>2</v>
      </c>
      <c r="I9050">
        <v>92</v>
      </c>
      <c r="J9050">
        <v>2000</v>
      </c>
      <c r="K9050">
        <v>30</v>
      </c>
      <c r="L9050">
        <v>23</v>
      </c>
      <c r="M9050" t="s">
        <v>50</v>
      </c>
      <c r="N9050" t="s">
        <v>22</v>
      </c>
      <c r="O9050" t="s">
        <v>23</v>
      </c>
      <c r="P9050">
        <v>1994</v>
      </c>
      <c r="V9050" t="str">
        <f>IF(OR(J9050 &lt; -10846.9, J9050 &gt; 74078.13), "T", "F")</f>
        <v>F</v>
      </c>
      <c r="AB9050">
        <v>4</v>
      </c>
      <c r="AC9050">
        <v>2</v>
      </c>
      <c r="AD9050">
        <v>92</v>
      </c>
      <c r="AE9050">
        <v>30</v>
      </c>
      <c r="AF9050">
        <v>23</v>
      </c>
      <c r="AG9050">
        <v>2000</v>
      </c>
      <c r="AJ9050">
        <v>1994</v>
      </c>
      <c r="AK9050" t="s">
        <v>143</v>
      </c>
      <c r="AL9050">
        <v>2000</v>
      </c>
    </row>
    <row r="9051" spans="1:38" x14ac:dyDescent="0.3">
      <c r="A9051" t="s">
        <v>143</v>
      </c>
      <c r="B9051" t="s">
        <v>857</v>
      </c>
      <c r="C9051">
        <v>1439</v>
      </c>
      <c r="D9051" t="s">
        <v>30</v>
      </c>
      <c r="E9051" t="s">
        <v>19</v>
      </c>
      <c r="F9051" t="s">
        <v>31</v>
      </c>
      <c r="G9051">
        <v>4</v>
      </c>
      <c r="H9051">
        <v>2</v>
      </c>
      <c r="I9051">
        <v>115</v>
      </c>
      <c r="J9051">
        <v>2000</v>
      </c>
      <c r="K9051">
        <v>30</v>
      </c>
      <c r="L9051">
        <v>23</v>
      </c>
      <c r="M9051" t="s">
        <v>50</v>
      </c>
      <c r="N9051" t="s">
        <v>22</v>
      </c>
      <c r="O9051" t="s">
        <v>23</v>
      </c>
      <c r="P9051">
        <v>1995</v>
      </c>
      <c r="V9051" t="str">
        <f>IF(OR(J9051 &lt; -10846.9, J9051 &gt; 74078.13), "T", "F")</f>
        <v>F</v>
      </c>
      <c r="AB9051">
        <v>4</v>
      </c>
      <c r="AC9051">
        <v>2</v>
      </c>
      <c r="AD9051">
        <v>115</v>
      </c>
      <c r="AE9051">
        <v>30</v>
      </c>
      <c r="AF9051">
        <v>23</v>
      </c>
      <c r="AG9051">
        <v>2000</v>
      </c>
      <c r="AJ9051">
        <v>1995</v>
      </c>
      <c r="AK9051" t="s">
        <v>143</v>
      </c>
      <c r="AL9051">
        <v>2000</v>
      </c>
    </row>
    <row r="9052" spans="1:38" x14ac:dyDescent="0.3">
      <c r="A9052" t="s">
        <v>143</v>
      </c>
      <c r="B9052" t="s">
        <v>857</v>
      </c>
      <c r="C9052">
        <v>1439</v>
      </c>
      <c r="D9052" t="s">
        <v>30</v>
      </c>
      <c r="E9052" t="s">
        <v>19</v>
      </c>
      <c r="F9052" t="s">
        <v>31</v>
      </c>
      <c r="G9052">
        <v>4</v>
      </c>
      <c r="H9052">
        <v>2</v>
      </c>
      <c r="I9052">
        <v>92</v>
      </c>
      <c r="J9052">
        <v>2000</v>
      </c>
      <c r="K9052">
        <v>33</v>
      </c>
      <c r="L9052">
        <v>24</v>
      </c>
      <c r="M9052" t="s">
        <v>50</v>
      </c>
      <c r="N9052" t="s">
        <v>22</v>
      </c>
      <c r="O9052" t="s">
        <v>23</v>
      </c>
      <c r="P9052">
        <v>1995</v>
      </c>
      <c r="V9052" t="str">
        <f>IF(OR(J9052 &lt; -10846.9, J9052 &gt; 74078.13), "T", "F")</f>
        <v>F</v>
      </c>
      <c r="AB9052">
        <v>4</v>
      </c>
      <c r="AC9052">
        <v>2</v>
      </c>
      <c r="AD9052">
        <v>92</v>
      </c>
      <c r="AE9052">
        <v>33</v>
      </c>
      <c r="AF9052">
        <v>24</v>
      </c>
      <c r="AG9052">
        <v>2000</v>
      </c>
      <c r="AJ9052">
        <v>1995</v>
      </c>
      <c r="AK9052" t="s">
        <v>143</v>
      </c>
      <c r="AL9052">
        <v>2000</v>
      </c>
    </row>
    <row r="9053" spans="1:38" x14ac:dyDescent="0.3">
      <c r="A9053" t="s">
        <v>143</v>
      </c>
      <c r="B9053" t="s">
        <v>857</v>
      </c>
      <c r="C9053">
        <v>1439</v>
      </c>
      <c r="D9053" t="s">
        <v>30</v>
      </c>
      <c r="E9053" t="s">
        <v>19</v>
      </c>
      <c r="F9053" t="s">
        <v>31</v>
      </c>
      <c r="G9053">
        <v>4</v>
      </c>
      <c r="H9053">
        <v>2</v>
      </c>
      <c r="I9053">
        <v>92</v>
      </c>
      <c r="J9053">
        <v>2000</v>
      </c>
      <c r="K9053">
        <v>33</v>
      </c>
      <c r="L9053">
        <v>24</v>
      </c>
      <c r="M9053" t="s">
        <v>50</v>
      </c>
      <c r="N9053" t="s">
        <v>22</v>
      </c>
      <c r="O9053" t="s">
        <v>23</v>
      </c>
      <c r="P9053">
        <v>1995</v>
      </c>
      <c r="V9053" t="str">
        <f>IF(OR(J9053 &lt; -10846.9, J9053 &gt; 74078.13), "T", "F")</f>
        <v>F</v>
      </c>
      <c r="AB9053">
        <v>4</v>
      </c>
      <c r="AC9053">
        <v>2</v>
      </c>
      <c r="AD9053">
        <v>92</v>
      </c>
      <c r="AE9053">
        <v>33</v>
      </c>
      <c r="AF9053">
        <v>24</v>
      </c>
      <c r="AG9053">
        <v>2000</v>
      </c>
      <c r="AJ9053">
        <v>1995</v>
      </c>
      <c r="AK9053" t="s">
        <v>143</v>
      </c>
      <c r="AL9053">
        <v>2000</v>
      </c>
    </row>
    <row r="9054" spans="1:38" x14ac:dyDescent="0.3">
      <c r="A9054" t="s">
        <v>44</v>
      </c>
      <c r="B9054" t="s">
        <v>858</v>
      </c>
      <c r="C9054">
        <v>1013</v>
      </c>
      <c r="D9054" t="s">
        <v>30</v>
      </c>
      <c r="E9054" t="s">
        <v>34</v>
      </c>
      <c r="F9054" t="s">
        <v>31</v>
      </c>
      <c r="G9054">
        <v>6</v>
      </c>
      <c r="H9054">
        <v>2</v>
      </c>
      <c r="I9054">
        <v>235</v>
      </c>
      <c r="J9054">
        <v>32715</v>
      </c>
      <c r="K9054">
        <v>26</v>
      </c>
      <c r="L9054">
        <v>16</v>
      </c>
      <c r="M9054" t="s">
        <v>50</v>
      </c>
      <c r="N9054" t="s">
        <v>32</v>
      </c>
      <c r="O9054" t="s">
        <v>26</v>
      </c>
      <c r="P9054">
        <v>2008</v>
      </c>
      <c r="V9054" t="str">
        <f>IF(OR(J9054 &lt; -10846.9, J9054 &gt; 74078.13), "T", "F")</f>
        <v>F</v>
      </c>
      <c r="AB9054">
        <v>6</v>
      </c>
      <c r="AC9054">
        <v>2</v>
      </c>
      <c r="AD9054">
        <v>235</v>
      </c>
      <c r="AE9054">
        <v>26</v>
      </c>
      <c r="AF9054">
        <v>16</v>
      </c>
      <c r="AG9054">
        <v>32715</v>
      </c>
      <c r="AJ9054">
        <v>2008</v>
      </c>
      <c r="AK9054" t="s">
        <v>44</v>
      </c>
      <c r="AL9054">
        <v>32715</v>
      </c>
    </row>
    <row r="9055" spans="1:38" x14ac:dyDescent="0.3">
      <c r="A9055" t="s">
        <v>44</v>
      </c>
      <c r="B9055" t="s">
        <v>858</v>
      </c>
      <c r="C9055">
        <v>1013</v>
      </c>
      <c r="D9055" t="s">
        <v>30</v>
      </c>
      <c r="E9055" t="s">
        <v>34</v>
      </c>
      <c r="F9055" t="s">
        <v>31</v>
      </c>
      <c r="G9055">
        <v>4</v>
      </c>
      <c r="H9055">
        <v>2</v>
      </c>
      <c r="I9055">
        <v>173</v>
      </c>
      <c r="J9055">
        <v>26600</v>
      </c>
      <c r="K9055">
        <v>30</v>
      </c>
      <c r="L9055">
        <v>21</v>
      </c>
      <c r="M9055" t="s">
        <v>50</v>
      </c>
      <c r="N9055" t="s">
        <v>32</v>
      </c>
      <c r="O9055" t="s">
        <v>26</v>
      </c>
      <c r="P9055">
        <v>2008</v>
      </c>
      <c r="V9055" t="str">
        <f>IF(OR(J9055 &lt; -10846.9, J9055 &gt; 74078.13), "T", "F")</f>
        <v>F</v>
      </c>
      <c r="AB9055">
        <v>4</v>
      </c>
      <c r="AC9055">
        <v>2</v>
      </c>
      <c r="AD9055">
        <v>173</v>
      </c>
      <c r="AE9055">
        <v>30</v>
      </c>
      <c r="AF9055">
        <v>21</v>
      </c>
      <c r="AG9055">
        <v>26600</v>
      </c>
      <c r="AJ9055">
        <v>2008</v>
      </c>
      <c r="AK9055" t="s">
        <v>44</v>
      </c>
      <c r="AL9055">
        <v>26600</v>
      </c>
    </row>
    <row r="9056" spans="1:38" x14ac:dyDescent="0.3">
      <c r="A9056" t="s">
        <v>44</v>
      </c>
      <c r="B9056" t="s">
        <v>858</v>
      </c>
      <c r="C9056">
        <v>1013</v>
      </c>
      <c r="D9056" t="s">
        <v>30</v>
      </c>
      <c r="E9056" t="s">
        <v>34</v>
      </c>
      <c r="F9056" t="s">
        <v>31</v>
      </c>
      <c r="G9056">
        <v>4</v>
      </c>
      <c r="H9056">
        <v>4</v>
      </c>
      <c r="I9056">
        <v>173</v>
      </c>
      <c r="J9056">
        <v>24415</v>
      </c>
      <c r="K9056">
        <v>30</v>
      </c>
      <c r="L9056">
        <v>21</v>
      </c>
      <c r="M9056" t="s">
        <v>50</v>
      </c>
      <c r="N9056" t="s">
        <v>32</v>
      </c>
      <c r="O9056" t="s">
        <v>33</v>
      </c>
      <c r="P9056">
        <v>2008</v>
      </c>
      <c r="V9056" t="str">
        <f>IF(OR(J9056 &lt; -10846.9, J9056 &gt; 74078.13), "T", "F")</f>
        <v>F</v>
      </c>
      <c r="AB9056">
        <v>4</v>
      </c>
      <c r="AC9056">
        <v>4</v>
      </c>
      <c r="AD9056">
        <v>173</v>
      </c>
      <c r="AE9056">
        <v>30</v>
      </c>
      <c r="AF9056">
        <v>21</v>
      </c>
      <c r="AG9056">
        <v>24415</v>
      </c>
      <c r="AJ9056">
        <v>2008</v>
      </c>
      <c r="AK9056" t="s">
        <v>44</v>
      </c>
      <c r="AL9056">
        <v>24415</v>
      </c>
    </row>
    <row r="9057" spans="1:38" x14ac:dyDescent="0.3">
      <c r="A9057" t="s">
        <v>44</v>
      </c>
      <c r="B9057" t="s">
        <v>858</v>
      </c>
      <c r="C9057">
        <v>1013</v>
      </c>
      <c r="D9057" t="s">
        <v>30</v>
      </c>
      <c r="E9057" t="s">
        <v>34</v>
      </c>
      <c r="F9057" t="s">
        <v>31</v>
      </c>
      <c r="G9057">
        <v>4</v>
      </c>
      <c r="H9057">
        <v>4</v>
      </c>
      <c r="I9057">
        <v>173</v>
      </c>
      <c r="J9057">
        <v>20865</v>
      </c>
      <c r="K9057">
        <v>30</v>
      </c>
      <c r="L9057">
        <v>21</v>
      </c>
      <c r="M9057" t="s">
        <v>46</v>
      </c>
      <c r="N9057" t="s">
        <v>32</v>
      </c>
      <c r="O9057" t="s">
        <v>33</v>
      </c>
      <c r="P9057">
        <v>2008</v>
      </c>
      <c r="V9057" t="str">
        <f>IF(OR(J9057 &lt; -10846.9, J9057 &gt; 74078.13), "T", "F")</f>
        <v>F</v>
      </c>
      <c r="AB9057">
        <v>4</v>
      </c>
      <c r="AC9057">
        <v>4</v>
      </c>
      <c r="AD9057">
        <v>173</v>
      </c>
      <c r="AE9057">
        <v>30</v>
      </c>
      <c r="AF9057">
        <v>21</v>
      </c>
      <c r="AG9057">
        <v>20865</v>
      </c>
      <c r="AJ9057">
        <v>2008</v>
      </c>
      <c r="AK9057" t="s">
        <v>44</v>
      </c>
      <c r="AL9057">
        <v>20865</v>
      </c>
    </row>
    <row r="9058" spans="1:38" x14ac:dyDescent="0.3">
      <c r="A9058" t="s">
        <v>44</v>
      </c>
      <c r="B9058" t="s">
        <v>858</v>
      </c>
      <c r="C9058">
        <v>1013</v>
      </c>
      <c r="D9058" t="s">
        <v>30</v>
      </c>
      <c r="E9058" t="s">
        <v>34</v>
      </c>
      <c r="F9058" t="s">
        <v>31</v>
      </c>
      <c r="G9058">
        <v>4</v>
      </c>
      <c r="H9058">
        <v>4</v>
      </c>
      <c r="I9058">
        <v>173</v>
      </c>
      <c r="J9058">
        <v>19840</v>
      </c>
      <c r="K9058">
        <v>30</v>
      </c>
      <c r="L9058">
        <v>21</v>
      </c>
      <c r="M9058" t="s">
        <v>46</v>
      </c>
      <c r="N9058" t="s">
        <v>32</v>
      </c>
      <c r="O9058" t="s">
        <v>33</v>
      </c>
      <c r="P9058">
        <v>2008</v>
      </c>
      <c r="V9058" t="str">
        <f>IF(OR(J9058 &lt; -10846.9, J9058 &gt; 74078.13), "T", "F")</f>
        <v>F</v>
      </c>
      <c r="AB9058">
        <v>4</v>
      </c>
      <c r="AC9058">
        <v>4</v>
      </c>
      <c r="AD9058">
        <v>173</v>
      </c>
      <c r="AE9058">
        <v>30</v>
      </c>
      <c r="AF9058">
        <v>21</v>
      </c>
      <c r="AG9058">
        <v>19840</v>
      </c>
      <c r="AJ9058">
        <v>2008</v>
      </c>
      <c r="AK9058" t="s">
        <v>44</v>
      </c>
      <c r="AL9058">
        <v>19840</v>
      </c>
    </row>
    <row r="9059" spans="1:38" x14ac:dyDescent="0.3">
      <c r="A9059" t="s">
        <v>44</v>
      </c>
      <c r="B9059" t="s">
        <v>858</v>
      </c>
      <c r="C9059">
        <v>1013</v>
      </c>
      <c r="D9059" t="s">
        <v>30</v>
      </c>
      <c r="E9059" t="s">
        <v>34</v>
      </c>
      <c r="F9059" t="s">
        <v>35</v>
      </c>
      <c r="G9059">
        <v>6</v>
      </c>
      <c r="H9059">
        <v>4</v>
      </c>
      <c r="I9059">
        <v>235</v>
      </c>
      <c r="J9059">
        <v>28415</v>
      </c>
      <c r="K9059">
        <v>24</v>
      </c>
      <c r="L9059">
        <v>15</v>
      </c>
      <c r="M9059" t="s">
        <v>50</v>
      </c>
      <c r="N9059" t="s">
        <v>32</v>
      </c>
      <c r="O9059" t="s">
        <v>33</v>
      </c>
      <c r="P9059">
        <v>2008</v>
      </c>
      <c r="V9059" t="str">
        <f>IF(OR(J9059 &lt; -10846.9, J9059 &gt; 74078.13), "T", "F")</f>
        <v>F</v>
      </c>
      <c r="AB9059">
        <v>6</v>
      </c>
      <c r="AC9059">
        <v>4</v>
      </c>
      <c r="AD9059">
        <v>235</v>
      </c>
      <c r="AE9059">
        <v>24</v>
      </c>
      <c r="AF9059">
        <v>15</v>
      </c>
      <c r="AG9059">
        <v>28415</v>
      </c>
      <c r="AJ9059">
        <v>2008</v>
      </c>
      <c r="AK9059" t="s">
        <v>44</v>
      </c>
      <c r="AL9059">
        <v>28415</v>
      </c>
    </row>
    <row r="9060" spans="1:38" x14ac:dyDescent="0.3">
      <c r="A9060" t="s">
        <v>44</v>
      </c>
      <c r="B9060" t="s">
        <v>858</v>
      </c>
      <c r="C9060">
        <v>1013</v>
      </c>
      <c r="D9060" t="s">
        <v>45</v>
      </c>
      <c r="E9060" t="s">
        <v>34</v>
      </c>
      <c r="F9060" t="s">
        <v>31</v>
      </c>
      <c r="G9060">
        <v>6</v>
      </c>
      <c r="H9060">
        <v>2</v>
      </c>
      <c r="I9060">
        <v>186</v>
      </c>
      <c r="J9060">
        <v>29275</v>
      </c>
      <c r="K9060">
        <v>26</v>
      </c>
      <c r="L9060">
        <v>18</v>
      </c>
      <c r="M9060" t="s">
        <v>46</v>
      </c>
      <c r="N9060" t="s">
        <v>32</v>
      </c>
      <c r="O9060" t="s">
        <v>26</v>
      </c>
      <c r="P9060">
        <v>2008</v>
      </c>
      <c r="V9060" t="str">
        <f>IF(OR(J9060 &lt; -10846.9, J9060 &gt; 74078.13), "T", "F")</f>
        <v>F</v>
      </c>
      <c r="AB9060">
        <v>6</v>
      </c>
      <c r="AC9060">
        <v>2</v>
      </c>
      <c r="AD9060">
        <v>186</v>
      </c>
      <c r="AE9060">
        <v>26</v>
      </c>
      <c r="AF9060">
        <v>18</v>
      </c>
      <c r="AG9060">
        <v>29275</v>
      </c>
      <c r="AJ9060">
        <v>2008</v>
      </c>
      <c r="AK9060" t="s">
        <v>44</v>
      </c>
      <c r="AL9060">
        <v>29275</v>
      </c>
    </row>
    <row r="9061" spans="1:38" x14ac:dyDescent="0.3">
      <c r="A9061" t="s">
        <v>44</v>
      </c>
      <c r="B9061" t="s">
        <v>858</v>
      </c>
      <c r="C9061">
        <v>1013</v>
      </c>
      <c r="D9061" t="s">
        <v>30</v>
      </c>
      <c r="E9061" t="s">
        <v>34</v>
      </c>
      <c r="F9061" t="s">
        <v>31</v>
      </c>
      <c r="G9061">
        <v>4</v>
      </c>
      <c r="H9061">
        <v>4</v>
      </c>
      <c r="I9061">
        <v>173</v>
      </c>
      <c r="J9061">
        <v>25920</v>
      </c>
      <c r="K9061">
        <v>30</v>
      </c>
      <c r="L9061">
        <v>21</v>
      </c>
      <c r="M9061" t="s">
        <v>50</v>
      </c>
      <c r="N9061" t="s">
        <v>32</v>
      </c>
      <c r="O9061" t="s">
        <v>33</v>
      </c>
      <c r="P9061">
        <v>2009</v>
      </c>
      <c r="V9061" t="str">
        <f>IF(OR(J9061 &lt; -10846.9, J9061 &gt; 74078.13), "T", "F")</f>
        <v>F</v>
      </c>
      <c r="AB9061">
        <v>4</v>
      </c>
      <c r="AC9061">
        <v>4</v>
      </c>
      <c r="AD9061">
        <v>173</v>
      </c>
      <c r="AE9061">
        <v>30</v>
      </c>
      <c r="AF9061">
        <v>21</v>
      </c>
      <c r="AG9061">
        <v>25920</v>
      </c>
      <c r="AJ9061">
        <v>2009</v>
      </c>
      <c r="AK9061" t="s">
        <v>44</v>
      </c>
      <c r="AL9061">
        <v>25920</v>
      </c>
    </row>
    <row r="9062" spans="1:38" x14ac:dyDescent="0.3">
      <c r="A9062" t="s">
        <v>44</v>
      </c>
      <c r="B9062" t="s">
        <v>858</v>
      </c>
      <c r="C9062">
        <v>1013</v>
      </c>
      <c r="D9062" t="s">
        <v>30</v>
      </c>
      <c r="E9062" t="s">
        <v>34</v>
      </c>
      <c r="F9062" t="s">
        <v>31</v>
      </c>
      <c r="G9062">
        <v>4</v>
      </c>
      <c r="H9062">
        <v>4</v>
      </c>
      <c r="I9062">
        <v>173</v>
      </c>
      <c r="J9062">
        <v>20915</v>
      </c>
      <c r="K9062">
        <v>30</v>
      </c>
      <c r="L9062">
        <v>21</v>
      </c>
      <c r="M9062" t="s">
        <v>46</v>
      </c>
      <c r="N9062" t="s">
        <v>32</v>
      </c>
      <c r="O9062" t="s">
        <v>33</v>
      </c>
      <c r="P9062">
        <v>2009</v>
      </c>
      <c r="V9062" t="str">
        <f>IF(OR(J9062 &lt; -10846.9, J9062 &gt; 74078.13), "T", "F")</f>
        <v>F</v>
      </c>
      <c r="AB9062">
        <v>4</v>
      </c>
      <c r="AC9062">
        <v>4</v>
      </c>
      <c r="AD9062">
        <v>173</v>
      </c>
      <c r="AE9062">
        <v>30</v>
      </c>
      <c r="AF9062">
        <v>21</v>
      </c>
      <c r="AG9062">
        <v>20915</v>
      </c>
      <c r="AJ9062">
        <v>2009</v>
      </c>
      <c r="AK9062" t="s">
        <v>44</v>
      </c>
      <c r="AL9062">
        <v>20915</v>
      </c>
    </row>
    <row r="9063" spans="1:38" x14ac:dyDescent="0.3">
      <c r="A9063" t="s">
        <v>44</v>
      </c>
      <c r="B9063" t="s">
        <v>858</v>
      </c>
      <c r="C9063">
        <v>1013</v>
      </c>
      <c r="D9063" t="s">
        <v>45</v>
      </c>
      <c r="E9063" t="s">
        <v>34</v>
      </c>
      <c r="F9063" t="s">
        <v>31</v>
      </c>
      <c r="G9063">
        <v>6</v>
      </c>
      <c r="H9063">
        <v>2</v>
      </c>
      <c r="I9063">
        <v>186</v>
      </c>
      <c r="J9063">
        <v>30270</v>
      </c>
      <c r="K9063">
        <v>26</v>
      </c>
      <c r="L9063">
        <v>18</v>
      </c>
      <c r="M9063" t="s">
        <v>46</v>
      </c>
      <c r="N9063" t="s">
        <v>32</v>
      </c>
      <c r="O9063" t="s">
        <v>26</v>
      </c>
      <c r="P9063">
        <v>2009</v>
      </c>
      <c r="V9063" t="str">
        <f>IF(OR(J9063 &lt; -10846.9, J9063 &gt; 74078.13), "T", "F")</f>
        <v>F</v>
      </c>
      <c r="AB9063">
        <v>6</v>
      </c>
      <c r="AC9063">
        <v>2</v>
      </c>
      <c r="AD9063">
        <v>186</v>
      </c>
      <c r="AE9063">
        <v>26</v>
      </c>
      <c r="AF9063">
        <v>18</v>
      </c>
      <c r="AG9063">
        <v>30270</v>
      </c>
      <c r="AJ9063">
        <v>2009</v>
      </c>
      <c r="AK9063" t="s">
        <v>44</v>
      </c>
      <c r="AL9063">
        <v>30270</v>
      </c>
    </row>
    <row r="9064" spans="1:38" x14ac:dyDescent="0.3">
      <c r="A9064" t="s">
        <v>44</v>
      </c>
      <c r="B9064" t="s">
        <v>858</v>
      </c>
      <c r="C9064">
        <v>1013</v>
      </c>
      <c r="D9064" t="s">
        <v>30</v>
      </c>
      <c r="E9064" t="s">
        <v>34</v>
      </c>
      <c r="F9064" t="s">
        <v>31</v>
      </c>
      <c r="G9064">
        <v>6</v>
      </c>
      <c r="H9064">
        <v>2</v>
      </c>
      <c r="I9064">
        <v>235</v>
      </c>
      <c r="J9064">
        <v>35125</v>
      </c>
      <c r="K9064">
        <v>27</v>
      </c>
      <c r="L9064">
        <v>16</v>
      </c>
      <c r="M9064" t="s">
        <v>50</v>
      </c>
      <c r="N9064" t="s">
        <v>32</v>
      </c>
      <c r="O9064" t="s">
        <v>26</v>
      </c>
      <c r="P9064">
        <v>2009</v>
      </c>
      <c r="V9064" t="str">
        <f>IF(OR(J9064 &lt; -10846.9, J9064 &gt; 74078.13), "T", "F")</f>
        <v>F</v>
      </c>
      <c r="AB9064">
        <v>6</v>
      </c>
      <c r="AC9064">
        <v>2</v>
      </c>
      <c r="AD9064">
        <v>235</v>
      </c>
      <c r="AE9064">
        <v>27</v>
      </c>
      <c r="AF9064">
        <v>16</v>
      </c>
      <c r="AG9064">
        <v>35125</v>
      </c>
      <c r="AJ9064">
        <v>2009</v>
      </c>
      <c r="AK9064" t="s">
        <v>44</v>
      </c>
      <c r="AL9064">
        <v>35125</v>
      </c>
    </row>
    <row r="9065" spans="1:38" x14ac:dyDescent="0.3">
      <c r="A9065" t="s">
        <v>44</v>
      </c>
      <c r="B9065" t="s">
        <v>858</v>
      </c>
      <c r="C9065">
        <v>1013</v>
      </c>
      <c r="D9065" t="s">
        <v>30</v>
      </c>
      <c r="E9065" t="s">
        <v>34</v>
      </c>
      <c r="F9065" t="s">
        <v>31</v>
      </c>
      <c r="G9065">
        <v>4</v>
      </c>
      <c r="H9065">
        <v>4</v>
      </c>
      <c r="I9065">
        <v>173</v>
      </c>
      <c r="J9065">
        <v>20515</v>
      </c>
      <c r="K9065">
        <v>30</v>
      </c>
      <c r="L9065">
        <v>21</v>
      </c>
      <c r="M9065" t="s">
        <v>46</v>
      </c>
      <c r="N9065" t="s">
        <v>32</v>
      </c>
      <c r="O9065" t="s">
        <v>33</v>
      </c>
      <c r="P9065">
        <v>2009</v>
      </c>
      <c r="V9065" t="str">
        <f>IF(OR(J9065 &lt; -10846.9, J9065 &gt; 74078.13), "T", "F")</f>
        <v>F</v>
      </c>
      <c r="AB9065">
        <v>4</v>
      </c>
      <c r="AC9065">
        <v>4</v>
      </c>
      <c r="AD9065">
        <v>173</v>
      </c>
      <c r="AE9065">
        <v>30</v>
      </c>
      <c r="AF9065">
        <v>21</v>
      </c>
      <c r="AG9065">
        <v>20515</v>
      </c>
      <c r="AJ9065">
        <v>2009</v>
      </c>
      <c r="AK9065" t="s">
        <v>44</v>
      </c>
      <c r="AL9065">
        <v>20515</v>
      </c>
    </row>
    <row r="9066" spans="1:38" x14ac:dyDescent="0.3">
      <c r="A9066" t="s">
        <v>44</v>
      </c>
      <c r="B9066" t="s">
        <v>858</v>
      </c>
      <c r="C9066">
        <v>1013</v>
      </c>
      <c r="D9066" t="s">
        <v>30</v>
      </c>
      <c r="E9066" t="s">
        <v>34</v>
      </c>
      <c r="F9066" t="s">
        <v>31</v>
      </c>
      <c r="G9066">
        <v>4</v>
      </c>
      <c r="H9066">
        <v>2</v>
      </c>
      <c r="I9066">
        <v>173</v>
      </c>
      <c r="J9066">
        <v>27790</v>
      </c>
      <c r="K9066">
        <v>29</v>
      </c>
      <c r="L9066">
        <v>20</v>
      </c>
      <c r="M9066" t="s">
        <v>50</v>
      </c>
      <c r="N9066" t="s">
        <v>32</v>
      </c>
      <c r="O9066" t="s">
        <v>26</v>
      </c>
      <c r="P9066">
        <v>2009</v>
      </c>
      <c r="V9066" t="str">
        <f>IF(OR(J9066 &lt; -10846.9, J9066 &gt; 74078.13), "T", "F")</f>
        <v>F</v>
      </c>
      <c r="AB9066">
        <v>4</v>
      </c>
      <c r="AC9066">
        <v>2</v>
      </c>
      <c r="AD9066">
        <v>173</v>
      </c>
      <c r="AE9066">
        <v>29</v>
      </c>
      <c r="AF9066">
        <v>20</v>
      </c>
      <c r="AG9066">
        <v>27790</v>
      </c>
      <c r="AJ9066">
        <v>2009</v>
      </c>
      <c r="AK9066" t="s">
        <v>44</v>
      </c>
      <c r="AL9066">
        <v>27790</v>
      </c>
    </row>
    <row r="9067" spans="1:38" x14ac:dyDescent="0.3">
      <c r="A9067" t="s">
        <v>44</v>
      </c>
      <c r="B9067" t="s">
        <v>858</v>
      </c>
      <c r="C9067">
        <v>1013</v>
      </c>
      <c r="D9067" t="s">
        <v>30</v>
      </c>
      <c r="E9067" t="s">
        <v>34</v>
      </c>
      <c r="F9067" t="s">
        <v>31</v>
      </c>
      <c r="G9067">
        <v>4</v>
      </c>
      <c r="H9067">
        <v>4</v>
      </c>
      <c r="I9067">
        <v>173</v>
      </c>
      <c r="J9067">
        <v>21810</v>
      </c>
      <c r="K9067">
        <v>30</v>
      </c>
      <c r="L9067">
        <v>21</v>
      </c>
      <c r="M9067" t="s">
        <v>46</v>
      </c>
      <c r="N9067" t="s">
        <v>32</v>
      </c>
      <c r="O9067" t="s">
        <v>33</v>
      </c>
      <c r="P9067">
        <v>2009</v>
      </c>
      <c r="V9067" t="str">
        <f>IF(OR(J9067 &lt; -10846.9, J9067 &gt; 74078.13), "T", "F")</f>
        <v>F</v>
      </c>
      <c r="AB9067">
        <v>4</v>
      </c>
      <c r="AC9067">
        <v>4</v>
      </c>
      <c r="AD9067">
        <v>173</v>
      </c>
      <c r="AE9067">
        <v>30</v>
      </c>
      <c r="AF9067">
        <v>21</v>
      </c>
      <c r="AG9067">
        <v>21810</v>
      </c>
      <c r="AJ9067">
        <v>2009</v>
      </c>
      <c r="AK9067" t="s">
        <v>44</v>
      </c>
      <c r="AL9067">
        <v>21810</v>
      </c>
    </row>
    <row r="9068" spans="1:38" x14ac:dyDescent="0.3">
      <c r="A9068" t="s">
        <v>44</v>
      </c>
      <c r="B9068" t="s">
        <v>858</v>
      </c>
      <c r="C9068">
        <v>1013</v>
      </c>
      <c r="D9068" t="s">
        <v>30</v>
      </c>
      <c r="E9068" t="s">
        <v>34</v>
      </c>
      <c r="F9068" t="s">
        <v>31</v>
      </c>
      <c r="G9068">
        <v>4</v>
      </c>
      <c r="H9068">
        <v>4</v>
      </c>
      <c r="I9068">
        <v>173</v>
      </c>
      <c r="J9068">
        <v>23040</v>
      </c>
      <c r="K9068">
        <v>30</v>
      </c>
      <c r="L9068">
        <v>21</v>
      </c>
      <c r="M9068" t="s">
        <v>46</v>
      </c>
      <c r="N9068" t="s">
        <v>32</v>
      </c>
      <c r="O9068" t="s">
        <v>33</v>
      </c>
      <c r="P9068">
        <v>2009</v>
      </c>
      <c r="V9068" t="str">
        <f>IF(OR(J9068 &lt; -10846.9, J9068 &gt; 74078.13), "T", "F")</f>
        <v>F</v>
      </c>
      <c r="AB9068">
        <v>4</v>
      </c>
      <c r="AC9068">
        <v>4</v>
      </c>
      <c r="AD9068">
        <v>173</v>
      </c>
      <c r="AE9068">
        <v>30</v>
      </c>
      <c r="AF9068">
        <v>21</v>
      </c>
      <c r="AG9068">
        <v>23040</v>
      </c>
      <c r="AJ9068">
        <v>2009</v>
      </c>
      <c r="AK9068" t="s">
        <v>44</v>
      </c>
      <c r="AL9068">
        <v>23040</v>
      </c>
    </row>
    <row r="9069" spans="1:38" x14ac:dyDescent="0.3">
      <c r="A9069" t="s">
        <v>44</v>
      </c>
      <c r="B9069" t="s">
        <v>858</v>
      </c>
      <c r="C9069">
        <v>1013</v>
      </c>
      <c r="D9069" t="s">
        <v>30</v>
      </c>
      <c r="E9069" t="s">
        <v>34</v>
      </c>
      <c r="F9069" t="s">
        <v>31</v>
      </c>
      <c r="G9069">
        <v>6</v>
      </c>
      <c r="H9069">
        <v>2</v>
      </c>
      <c r="I9069">
        <v>235</v>
      </c>
      <c r="J9069">
        <v>32710</v>
      </c>
      <c r="K9069">
        <v>27</v>
      </c>
      <c r="L9069">
        <v>16</v>
      </c>
      <c r="M9069" t="s">
        <v>50</v>
      </c>
      <c r="N9069" t="s">
        <v>32</v>
      </c>
      <c r="O9069" t="s">
        <v>26</v>
      </c>
      <c r="P9069">
        <v>2010</v>
      </c>
      <c r="V9069" t="str">
        <f>IF(OR(J9069 &lt; -10846.9, J9069 &gt; 74078.13), "T", "F")</f>
        <v>F</v>
      </c>
      <c r="AB9069">
        <v>6</v>
      </c>
      <c r="AC9069">
        <v>2</v>
      </c>
      <c r="AD9069">
        <v>235</v>
      </c>
      <c r="AE9069">
        <v>27</v>
      </c>
      <c r="AF9069">
        <v>16</v>
      </c>
      <c r="AG9069">
        <v>32710</v>
      </c>
      <c r="AJ9069">
        <v>2010</v>
      </c>
      <c r="AK9069" t="s">
        <v>44</v>
      </c>
      <c r="AL9069">
        <v>32710</v>
      </c>
    </row>
    <row r="9070" spans="1:38" x14ac:dyDescent="0.3">
      <c r="A9070" t="s">
        <v>44</v>
      </c>
      <c r="B9070" t="s">
        <v>858</v>
      </c>
      <c r="C9070">
        <v>1013</v>
      </c>
      <c r="D9070" t="s">
        <v>30</v>
      </c>
      <c r="E9070" t="s">
        <v>34</v>
      </c>
      <c r="F9070" t="s">
        <v>31</v>
      </c>
      <c r="G9070">
        <v>4</v>
      </c>
      <c r="H9070">
        <v>4</v>
      </c>
      <c r="I9070">
        <v>173</v>
      </c>
      <c r="J9070">
        <v>22115</v>
      </c>
      <c r="K9070">
        <v>30</v>
      </c>
      <c r="L9070">
        <v>21</v>
      </c>
      <c r="M9070" t="s">
        <v>46</v>
      </c>
      <c r="N9070" t="s">
        <v>32</v>
      </c>
      <c r="O9070" t="s">
        <v>33</v>
      </c>
      <c r="P9070">
        <v>2010</v>
      </c>
      <c r="V9070" t="str">
        <f>IF(OR(J9070 &lt; -10846.9, J9070 &gt; 74078.13), "T", "F")</f>
        <v>F</v>
      </c>
      <c r="AB9070">
        <v>4</v>
      </c>
      <c r="AC9070">
        <v>4</v>
      </c>
      <c r="AD9070">
        <v>173</v>
      </c>
      <c r="AE9070">
        <v>30</v>
      </c>
      <c r="AF9070">
        <v>21</v>
      </c>
      <c r="AG9070">
        <v>22115</v>
      </c>
      <c r="AJ9070">
        <v>2010</v>
      </c>
      <c r="AK9070" t="s">
        <v>44</v>
      </c>
      <c r="AL9070">
        <v>22115</v>
      </c>
    </row>
    <row r="9071" spans="1:38" x14ac:dyDescent="0.3">
      <c r="A9071" t="s">
        <v>44</v>
      </c>
      <c r="B9071" t="s">
        <v>858</v>
      </c>
      <c r="C9071">
        <v>1013</v>
      </c>
      <c r="D9071" t="s">
        <v>45</v>
      </c>
      <c r="E9071" t="s">
        <v>34</v>
      </c>
      <c r="F9071" t="s">
        <v>31</v>
      </c>
      <c r="G9071">
        <v>6</v>
      </c>
      <c r="H9071">
        <v>2</v>
      </c>
      <c r="I9071">
        <v>186</v>
      </c>
      <c r="J9071">
        <v>29210</v>
      </c>
      <c r="K9071">
        <v>26</v>
      </c>
      <c r="L9071">
        <v>18</v>
      </c>
      <c r="M9071" t="s">
        <v>46</v>
      </c>
      <c r="N9071" t="s">
        <v>32</v>
      </c>
      <c r="O9071" t="s">
        <v>26</v>
      </c>
      <c r="P9071">
        <v>2010</v>
      </c>
      <c r="V9071" t="str">
        <f>IF(OR(J9071 &lt; -10846.9, J9071 &gt; 74078.13), "T", "F")</f>
        <v>F</v>
      </c>
      <c r="AB9071">
        <v>6</v>
      </c>
      <c r="AC9071">
        <v>2</v>
      </c>
      <c r="AD9071">
        <v>186</v>
      </c>
      <c r="AE9071">
        <v>26</v>
      </c>
      <c r="AF9071">
        <v>18</v>
      </c>
      <c r="AG9071">
        <v>29210</v>
      </c>
      <c r="AJ9071">
        <v>2010</v>
      </c>
      <c r="AK9071" t="s">
        <v>44</v>
      </c>
      <c r="AL9071">
        <v>29210</v>
      </c>
    </row>
    <row r="9072" spans="1:38" x14ac:dyDescent="0.3">
      <c r="A9072" t="s">
        <v>44</v>
      </c>
      <c r="B9072" t="s">
        <v>858</v>
      </c>
      <c r="C9072">
        <v>1013</v>
      </c>
      <c r="D9072" t="s">
        <v>30</v>
      </c>
      <c r="E9072" t="s">
        <v>34</v>
      </c>
      <c r="F9072" t="s">
        <v>31</v>
      </c>
      <c r="G9072">
        <v>4</v>
      </c>
      <c r="H9072">
        <v>2</v>
      </c>
      <c r="I9072">
        <v>173</v>
      </c>
      <c r="J9072">
        <v>27850</v>
      </c>
      <c r="K9072">
        <v>29</v>
      </c>
      <c r="L9072">
        <v>20</v>
      </c>
      <c r="M9072" t="s">
        <v>50</v>
      </c>
      <c r="N9072" t="s">
        <v>32</v>
      </c>
      <c r="O9072" t="s">
        <v>26</v>
      </c>
      <c r="P9072">
        <v>2010</v>
      </c>
      <c r="V9072" t="str">
        <f>IF(OR(J9072 &lt; -10846.9, J9072 &gt; 74078.13), "T", "F")</f>
        <v>F</v>
      </c>
      <c r="AB9072">
        <v>4</v>
      </c>
      <c r="AC9072">
        <v>2</v>
      </c>
      <c r="AD9072">
        <v>173</v>
      </c>
      <c r="AE9072">
        <v>29</v>
      </c>
      <c r="AF9072">
        <v>20</v>
      </c>
      <c r="AG9072">
        <v>27850</v>
      </c>
      <c r="AJ9072">
        <v>2010</v>
      </c>
      <c r="AK9072" t="s">
        <v>44</v>
      </c>
      <c r="AL9072">
        <v>27850</v>
      </c>
    </row>
    <row r="9073" spans="1:38" x14ac:dyDescent="0.3">
      <c r="A9073" t="s">
        <v>44</v>
      </c>
      <c r="B9073" t="s">
        <v>858</v>
      </c>
      <c r="C9073">
        <v>1013</v>
      </c>
      <c r="D9073" t="s">
        <v>30</v>
      </c>
      <c r="E9073" t="s">
        <v>34</v>
      </c>
      <c r="F9073" t="s">
        <v>31</v>
      </c>
      <c r="G9073">
        <v>4</v>
      </c>
      <c r="H9073">
        <v>4</v>
      </c>
      <c r="I9073">
        <v>173</v>
      </c>
      <c r="J9073">
        <v>20120</v>
      </c>
      <c r="K9073">
        <v>30</v>
      </c>
      <c r="L9073">
        <v>21</v>
      </c>
      <c r="M9073" t="s">
        <v>50</v>
      </c>
      <c r="N9073" t="s">
        <v>32</v>
      </c>
      <c r="O9073" t="s">
        <v>33</v>
      </c>
      <c r="P9073">
        <v>2010</v>
      </c>
      <c r="V9073" t="str">
        <f>IF(OR(J9073 &lt; -10846.9, J9073 &gt; 74078.13), "T", "F")</f>
        <v>F</v>
      </c>
      <c r="AB9073">
        <v>4</v>
      </c>
      <c r="AC9073">
        <v>4</v>
      </c>
      <c r="AD9073">
        <v>173</v>
      </c>
      <c r="AE9073">
        <v>30</v>
      </c>
      <c r="AF9073">
        <v>21</v>
      </c>
      <c r="AG9073">
        <v>20120</v>
      </c>
      <c r="AJ9073">
        <v>2010</v>
      </c>
      <c r="AK9073" t="s">
        <v>44</v>
      </c>
      <c r="AL9073">
        <v>20120</v>
      </c>
    </row>
    <row r="9074" spans="1:38" x14ac:dyDescent="0.3">
      <c r="A9074" t="s">
        <v>179</v>
      </c>
      <c r="B9074" t="s">
        <v>859</v>
      </c>
      <c r="C9074">
        <v>1720</v>
      </c>
      <c r="D9074" t="s">
        <v>30</v>
      </c>
      <c r="E9074" t="s">
        <v>34</v>
      </c>
      <c r="F9074" t="s">
        <v>31</v>
      </c>
      <c r="G9074">
        <v>6</v>
      </c>
      <c r="H9074">
        <v>4</v>
      </c>
      <c r="I9074">
        <v>276</v>
      </c>
      <c r="J9074">
        <v>36300</v>
      </c>
      <c r="K9074">
        <v>25</v>
      </c>
      <c r="L9074">
        <v>18</v>
      </c>
      <c r="M9074" t="s">
        <v>50</v>
      </c>
      <c r="N9074" t="s">
        <v>32</v>
      </c>
      <c r="O9074" t="s">
        <v>111</v>
      </c>
      <c r="P9074">
        <v>2015</v>
      </c>
      <c r="V9074" t="str">
        <f>IF(OR(J9074 &lt; -10846.9, J9074 &gt; 74078.13), "T", "F")</f>
        <v>F</v>
      </c>
      <c r="AB9074">
        <v>6</v>
      </c>
      <c r="AC9074">
        <v>4</v>
      </c>
      <c r="AD9074">
        <v>276</v>
      </c>
      <c r="AE9074">
        <v>25</v>
      </c>
      <c r="AF9074">
        <v>18</v>
      </c>
      <c r="AG9074">
        <v>36300</v>
      </c>
      <c r="AJ9074">
        <v>2015</v>
      </c>
      <c r="AK9074" t="s">
        <v>179</v>
      </c>
      <c r="AL9074">
        <v>36300</v>
      </c>
    </row>
    <row r="9075" spans="1:38" x14ac:dyDescent="0.3">
      <c r="A9075" t="s">
        <v>179</v>
      </c>
      <c r="B9075" t="s">
        <v>859</v>
      </c>
      <c r="C9075">
        <v>1720</v>
      </c>
      <c r="D9075" t="s">
        <v>30</v>
      </c>
      <c r="E9075" t="s">
        <v>34</v>
      </c>
      <c r="F9075" t="s">
        <v>31</v>
      </c>
      <c r="G9075">
        <v>6</v>
      </c>
      <c r="H9075">
        <v>4</v>
      </c>
      <c r="I9075">
        <v>276</v>
      </c>
      <c r="J9075">
        <v>26100</v>
      </c>
      <c r="K9075">
        <v>24</v>
      </c>
      <c r="L9075">
        <v>18</v>
      </c>
      <c r="M9075" t="s">
        <v>50</v>
      </c>
      <c r="N9075" t="s">
        <v>32</v>
      </c>
      <c r="O9075" t="s">
        <v>111</v>
      </c>
      <c r="P9075">
        <v>2015</v>
      </c>
      <c r="V9075" t="str">
        <f>IF(OR(J9075 &lt; -10846.9, J9075 &gt; 74078.13), "T", "F")</f>
        <v>F</v>
      </c>
      <c r="AB9075">
        <v>6</v>
      </c>
      <c r="AC9075">
        <v>4</v>
      </c>
      <c r="AD9075">
        <v>276</v>
      </c>
      <c r="AE9075">
        <v>24</v>
      </c>
      <c r="AF9075">
        <v>18</v>
      </c>
      <c r="AG9075">
        <v>26100</v>
      </c>
      <c r="AJ9075">
        <v>2015</v>
      </c>
      <c r="AK9075" t="s">
        <v>179</v>
      </c>
      <c r="AL9075">
        <v>26100</v>
      </c>
    </row>
    <row r="9076" spans="1:38" x14ac:dyDescent="0.3">
      <c r="A9076" t="s">
        <v>179</v>
      </c>
      <c r="B9076" t="s">
        <v>859</v>
      </c>
      <c r="C9076">
        <v>1720</v>
      </c>
      <c r="D9076" t="s">
        <v>30</v>
      </c>
      <c r="E9076" t="s">
        <v>34</v>
      </c>
      <c r="F9076" t="s">
        <v>31</v>
      </c>
      <c r="G9076">
        <v>6</v>
      </c>
      <c r="H9076">
        <v>4</v>
      </c>
      <c r="I9076">
        <v>276</v>
      </c>
      <c r="J9076">
        <v>32300</v>
      </c>
      <c r="K9076">
        <v>24</v>
      </c>
      <c r="L9076">
        <v>18</v>
      </c>
      <c r="M9076" t="s">
        <v>50</v>
      </c>
      <c r="N9076" t="s">
        <v>32</v>
      </c>
      <c r="O9076" t="s">
        <v>111</v>
      </c>
      <c r="P9076">
        <v>2015</v>
      </c>
      <c r="V9076" t="str">
        <f>IF(OR(J9076 &lt; -10846.9, J9076 &gt; 74078.13), "T", "F")</f>
        <v>F</v>
      </c>
      <c r="AB9076">
        <v>6</v>
      </c>
      <c r="AC9076">
        <v>4</v>
      </c>
      <c r="AD9076">
        <v>276</v>
      </c>
      <c r="AE9076">
        <v>24</v>
      </c>
      <c r="AF9076">
        <v>18</v>
      </c>
      <c r="AG9076">
        <v>32300</v>
      </c>
      <c r="AJ9076">
        <v>2015</v>
      </c>
      <c r="AK9076" t="s">
        <v>179</v>
      </c>
      <c r="AL9076">
        <v>32300</v>
      </c>
    </row>
    <row r="9077" spans="1:38" x14ac:dyDescent="0.3">
      <c r="A9077" t="s">
        <v>179</v>
      </c>
      <c r="B9077" t="s">
        <v>859</v>
      </c>
      <c r="C9077">
        <v>1720</v>
      </c>
      <c r="D9077" t="s">
        <v>30</v>
      </c>
      <c r="E9077" t="s">
        <v>34</v>
      </c>
      <c r="F9077" t="s">
        <v>31</v>
      </c>
      <c r="G9077">
        <v>6</v>
      </c>
      <c r="H9077">
        <v>4</v>
      </c>
      <c r="I9077">
        <v>276</v>
      </c>
      <c r="J9077">
        <v>39700</v>
      </c>
      <c r="K9077">
        <v>22</v>
      </c>
      <c r="L9077">
        <v>17</v>
      </c>
      <c r="M9077" t="s">
        <v>50</v>
      </c>
      <c r="N9077" t="s">
        <v>32</v>
      </c>
      <c r="O9077" t="s">
        <v>111</v>
      </c>
      <c r="P9077">
        <v>2015</v>
      </c>
      <c r="V9077" t="str">
        <f>IF(OR(J9077 &lt; -10846.9, J9077 &gt; 74078.13), "T", "F")</f>
        <v>F</v>
      </c>
      <c r="AB9077">
        <v>6</v>
      </c>
      <c r="AC9077">
        <v>4</v>
      </c>
      <c r="AD9077">
        <v>276</v>
      </c>
      <c r="AE9077">
        <v>22</v>
      </c>
      <c r="AF9077">
        <v>17</v>
      </c>
      <c r="AG9077">
        <v>39700</v>
      </c>
      <c r="AJ9077">
        <v>2015</v>
      </c>
      <c r="AK9077" t="s">
        <v>179</v>
      </c>
      <c r="AL9077">
        <v>39700</v>
      </c>
    </row>
    <row r="9078" spans="1:38" x14ac:dyDescent="0.3">
      <c r="A9078" t="s">
        <v>179</v>
      </c>
      <c r="B9078" t="s">
        <v>859</v>
      </c>
      <c r="C9078">
        <v>1720</v>
      </c>
      <c r="D9078" t="s">
        <v>30</v>
      </c>
      <c r="E9078" t="s">
        <v>34</v>
      </c>
      <c r="F9078" t="s">
        <v>31</v>
      </c>
      <c r="G9078">
        <v>6</v>
      </c>
      <c r="H9078">
        <v>4</v>
      </c>
      <c r="I9078">
        <v>276</v>
      </c>
      <c r="J9078">
        <v>28300</v>
      </c>
      <c r="K9078">
        <v>24</v>
      </c>
      <c r="L9078">
        <v>18</v>
      </c>
      <c r="M9078" t="s">
        <v>50</v>
      </c>
      <c r="N9078" t="s">
        <v>32</v>
      </c>
      <c r="O9078" t="s">
        <v>111</v>
      </c>
      <c r="P9078">
        <v>2015</v>
      </c>
      <c r="V9078" t="str">
        <f>IF(OR(J9078 &lt; -10846.9, J9078 &gt; 74078.13), "T", "F")</f>
        <v>F</v>
      </c>
      <c r="AB9078">
        <v>6</v>
      </c>
      <c r="AC9078">
        <v>4</v>
      </c>
      <c r="AD9078">
        <v>276</v>
      </c>
      <c r="AE9078">
        <v>24</v>
      </c>
      <c r="AF9078">
        <v>18</v>
      </c>
      <c r="AG9078">
        <v>28300</v>
      </c>
      <c r="AJ9078">
        <v>2015</v>
      </c>
      <c r="AK9078" t="s">
        <v>179</v>
      </c>
      <c r="AL9078">
        <v>28300</v>
      </c>
    </row>
    <row r="9079" spans="1:38" x14ac:dyDescent="0.3">
      <c r="A9079" t="s">
        <v>179</v>
      </c>
      <c r="B9079" t="s">
        <v>859</v>
      </c>
      <c r="C9079">
        <v>1720</v>
      </c>
      <c r="D9079" t="s">
        <v>30</v>
      </c>
      <c r="E9079" t="s">
        <v>34</v>
      </c>
      <c r="F9079" t="s">
        <v>31</v>
      </c>
      <c r="G9079">
        <v>6</v>
      </c>
      <c r="H9079">
        <v>4</v>
      </c>
      <c r="I9079">
        <v>276</v>
      </c>
      <c r="J9079">
        <v>28500</v>
      </c>
      <c r="K9079">
        <v>24</v>
      </c>
      <c r="L9079">
        <v>18</v>
      </c>
      <c r="M9079" t="s">
        <v>50</v>
      </c>
      <c r="N9079" t="s">
        <v>32</v>
      </c>
      <c r="O9079" t="s">
        <v>111</v>
      </c>
      <c r="P9079">
        <v>2016</v>
      </c>
      <c r="V9079" t="str">
        <f>IF(OR(J9079 &lt; -10846.9, J9079 &gt; 74078.13), "T", "F")</f>
        <v>F</v>
      </c>
      <c r="AB9079">
        <v>6</v>
      </c>
      <c r="AC9079">
        <v>4</v>
      </c>
      <c r="AD9079">
        <v>276</v>
      </c>
      <c r="AE9079">
        <v>24</v>
      </c>
      <c r="AF9079">
        <v>18</v>
      </c>
      <c r="AG9079">
        <v>28500</v>
      </c>
      <c r="AJ9079">
        <v>2016</v>
      </c>
      <c r="AK9079" t="s">
        <v>179</v>
      </c>
      <c r="AL9079">
        <v>28500</v>
      </c>
    </row>
    <row r="9080" spans="1:38" x14ac:dyDescent="0.3">
      <c r="A9080" t="s">
        <v>179</v>
      </c>
      <c r="B9080" t="s">
        <v>859</v>
      </c>
      <c r="C9080">
        <v>1720</v>
      </c>
      <c r="D9080" t="s">
        <v>30</v>
      </c>
      <c r="E9080" t="s">
        <v>34</v>
      </c>
      <c r="F9080" t="s">
        <v>31</v>
      </c>
      <c r="G9080">
        <v>6</v>
      </c>
      <c r="H9080">
        <v>4</v>
      </c>
      <c r="I9080">
        <v>276</v>
      </c>
      <c r="J9080">
        <v>26400</v>
      </c>
      <c r="K9080">
        <v>24</v>
      </c>
      <c r="L9080">
        <v>18</v>
      </c>
      <c r="M9080" t="s">
        <v>50</v>
      </c>
      <c r="N9080" t="s">
        <v>32</v>
      </c>
      <c r="O9080" t="s">
        <v>111</v>
      </c>
      <c r="P9080">
        <v>2016</v>
      </c>
      <c r="V9080" t="str">
        <f>IF(OR(J9080 &lt; -10846.9, J9080 &gt; 74078.13), "T", "F")</f>
        <v>F</v>
      </c>
      <c r="AB9080">
        <v>6</v>
      </c>
      <c r="AC9080">
        <v>4</v>
      </c>
      <c r="AD9080">
        <v>276</v>
      </c>
      <c r="AE9080">
        <v>24</v>
      </c>
      <c r="AF9080">
        <v>18</v>
      </c>
      <c r="AG9080">
        <v>26400</v>
      </c>
      <c r="AJ9080">
        <v>2016</v>
      </c>
      <c r="AK9080" t="s">
        <v>179</v>
      </c>
      <c r="AL9080">
        <v>26400</v>
      </c>
    </row>
    <row r="9081" spans="1:38" x14ac:dyDescent="0.3">
      <c r="A9081" t="s">
        <v>179</v>
      </c>
      <c r="B9081" t="s">
        <v>859</v>
      </c>
      <c r="C9081">
        <v>1720</v>
      </c>
      <c r="D9081" t="s">
        <v>30</v>
      </c>
      <c r="E9081" t="s">
        <v>34</v>
      </c>
      <c r="F9081" t="s">
        <v>31</v>
      </c>
      <c r="G9081">
        <v>6</v>
      </c>
      <c r="H9081">
        <v>4</v>
      </c>
      <c r="I9081">
        <v>276</v>
      </c>
      <c r="J9081">
        <v>39900</v>
      </c>
      <c r="K9081">
        <v>22</v>
      </c>
      <c r="L9081">
        <v>17</v>
      </c>
      <c r="M9081" t="s">
        <v>50</v>
      </c>
      <c r="N9081" t="s">
        <v>32</v>
      </c>
      <c r="O9081" t="s">
        <v>111</v>
      </c>
      <c r="P9081">
        <v>2016</v>
      </c>
      <c r="V9081" t="str">
        <f>IF(OR(J9081 &lt; -10846.9, J9081 &gt; 74078.13), "T", "F")</f>
        <v>F</v>
      </c>
      <c r="AB9081">
        <v>6</v>
      </c>
      <c r="AC9081">
        <v>4</v>
      </c>
      <c r="AD9081">
        <v>276</v>
      </c>
      <c r="AE9081">
        <v>22</v>
      </c>
      <c r="AF9081">
        <v>17</v>
      </c>
      <c r="AG9081">
        <v>39900</v>
      </c>
      <c r="AJ9081">
        <v>2016</v>
      </c>
      <c r="AK9081" t="s">
        <v>179</v>
      </c>
      <c r="AL9081">
        <v>39900</v>
      </c>
    </row>
    <row r="9082" spans="1:38" x14ac:dyDescent="0.3">
      <c r="A9082" t="s">
        <v>179</v>
      </c>
      <c r="B9082" t="s">
        <v>859</v>
      </c>
      <c r="C9082">
        <v>1720</v>
      </c>
      <c r="D9082" t="s">
        <v>30</v>
      </c>
      <c r="E9082" t="s">
        <v>34</v>
      </c>
      <c r="F9082" t="s">
        <v>31</v>
      </c>
      <c r="G9082">
        <v>6</v>
      </c>
      <c r="H9082">
        <v>4</v>
      </c>
      <c r="I9082">
        <v>276</v>
      </c>
      <c r="J9082">
        <v>32700</v>
      </c>
      <c r="K9082">
        <v>24</v>
      </c>
      <c r="L9082">
        <v>18</v>
      </c>
      <c r="M9082" t="s">
        <v>50</v>
      </c>
      <c r="N9082" t="s">
        <v>32</v>
      </c>
      <c r="O9082" t="s">
        <v>111</v>
      </c>
      <c r="P9082">
        <v>2016</v>
      </c>
      <c r="V9082" t="str">
        <f>IF(OR(J9082 &lt; -10846.9, J9082 &gt; 74078.13), "T", "F")</f>
        <v>F</v>
      </c>
      <c r="AB9082">
        <v>6</v>
      </c>
      <c r="AC9082">
        <v>4</v>
      </c>
      <c r="AD9082">
        <v>276</v>
      </c>
      <c r="AE9082">
        <v>24</v>
      </c>
      <c r="AF9082">
        <v>18</v>
      </c>
      <c r="AG9082">
        <v>32700</v>
      </c>
      <c r="AJ9082">
        <v>2016</v>
      </c>
      <c r="AK9082" t="s">
        <v>179</v>
      </c>
      <c r="AL9082">
        <v>32700</v>
      </c>
    </row>
    <row r="9083" spans="1:38" x14ac:dyDescent="0.3">
      <c r="A9083" t="s">
        <v>179</v>
      </c>
      <c r="B9083" t="s">
        <v>859</v>
      </c>
      <c r="C9083">
        <v>1720</v>
      </c>
      <c r="D9083" t="s">
        <v>30</v>
      </c>
      <c r="E9083" t="s">
        <v>34</v>
      </c>
      <c r="F9083" t="s">
        <v>31</v>
      </c>
      <c r="G9083">
        <v>6</v>
      </c>
      <c r="H9083">
        <v>4</v>
      </c>
      <c r="I9083">
        <v>276</v>
      </c>
      <c r="J9083">
        <v>36400</v>
      </c>
      <c r="K9083">
        <v>25</v>
      </c>
      <c r="L9083">
        <v>18</v>
      </c>
      <c r="M9083" t="s">
        <v>50</v>
      </c>
      <c r="N9083" t="s">
        <v>32</v>
      </c>
      <c r="O9083" t="s">
        <v>111</v>
      </c>
      <c r="P9083">
        <v>2016</v>
      </c>
      <c r="V9083" t="str">
        <f>IF(OR(J9083 &lt; -10846.9, J9083 &gt; 74078.13), "T", "F")</f>
        <v>F</v>
      </c>
      <c r="AB9083">
        <v>6</v>
      </c>
      <c r="AC9083">
        <v>4</v>
      </c>
      <c r="AD9083">
        <v>276</v>
      </c>
      <c r="AE9083">
        <v>25</v>
      </c>
      <c r="AF9083">
        <v>18</v>
      </c>
      <c r="AG9083">
        <v>36400</v>
      </c>
      <c r="AJ9083">
        <v>2016</v>
      </c>
      <c r="AK9083" t="s">
        <v>179</v>
      </c>
      <c r="AL9083">
        <v>36400</v>
      </c>
    </row>
    <row r="9084" spans="1:38" x14ac:dyDescent="0.3">
      <c r="A9084" t="s">
        <v>179</v>
      </c>
      <c r="B9084" t="s">
        <v>859</v>
      </c>
      <c r="C9084">
        <v>1720</v>
      </c>
      <c r="D9084" t="s">
        <v>30</v>
      </c>
      <c r="E9084" t="s">
        <v>34</v>
      </c>
      <c r="F9084" t="s">
        <v>31</v>
      </c>
      <c r="G9084">
        <v>6</v>
      </c>
      <c r="H9084">
        <v>4</v>
      </c>
      <c r="I9084">
        <v>276</v>
      </c>
      <c r="J9084">
        <v>41900</v>
      </c>
      <c r="K9084">
        <v>22</v>
      </c>
      <c r="L9084">
        <v>17</v>
      </c>
      <c r="M9084" t="s">
        <v>50</v>
      </c>
      <c r="N9084" t="s">
        <v>32</v>
      </c>
      <c r="O9084" t="s">
        <v>111</v>
      </c>
      <c r="P9084">
        <v>2017</v>
      </c>
      <c r="V9084" t="str">
        <f>IF(OR(J9084 &lt; -10846.9, J9084 &gt; 74078.13), "T", "F")</f>
        <v>F</v>
      </c>
      <c r="AB9084">
        <v>6</v>
      </c>
      <c r="AC9084">
        <v>4</v>
      </c>
      <c r="AD9084">
        <v>276</v>
      </c>
      <c r="AE9084">
        <v>22</v>
      </c>
      <c r="AF9084">
        <v>17</v>
      </c>
      <c r="AG9084">
        <v>41900</v>
      </c>
      <c r="AJ9084">
        <v>2017</v>
      </c>
      <c r="AK9084" t="s">
        <v>179</v>
      </c>
      <c r="AL9084">
        <v>41900</v>
      </c>
    </row>
    <row r="9085" spans="1:38" x14ac:dyDescent="0.3">
      <c r="A9085" t="s">
        <v>179</v>
      </c>
      <c r="B9085" t="s">
        <v>859</v>
      </c>
      <c r="C9085">
        <v>1720</v>
      </c>
      <c r="D9085" t="s">
        <v>30</v>
      </c>
      <c r="E9085" t="s">
        <v>34</v>
      </c>
      <c r="F9085" t="s">
        <v>31</v>
      </c>
      <c r="G9085">
        <v>6</v>
      </c>
      <c r="H9085">
        <v>4</v>
      </c>
      <c r="I9085">
        <v>276</v>
      </c>
      <c r="J9085">
        <v>28850</v>
      </c>
      <c r="K9085">
        <v>24</v>
      </c>
      <c r="L9085">
        <v>18</v>
      </c>
      <c r="M9085" t="s">
        <v>50</v>
      </c>
      <c r="N9085" t="s">
        <v>32</v>
      </c>
      <c r="O9085" t="s">
        <v>111</v>
      </c>
      <c r="P9085">
        <v>2017</v>
      </c>
      <c r="V9085" t="str">
        <f>IF(OR(J9085 &lt; -10846.9, J9085 &gt; 74078.13), "T", "F")</f>
        <v>F</v>
      </c>
      <c r="AB9085">
        <v>6</v>
      </c>
      <c r="AC9085">
        <v>4</v>
      </c>
      <c r="AD9085">
        <v>276</v>
      </c>
      <c r="AE9085">
        <v>24</v>
      </c>
      <c r="AF9085">
        <v>18</v>
      </c>
      <c r="AG9085">
        <v>28850</v>
      </c>
      <c r="AJ9085">
        <v>2017</v>
      </c>
      <c r="AK9085" t="s">
        <v>179</v>
      </c>
      <c r="AL9085">
        <v>28850</v>
      </c>
    </row>
    <row r="9086" spans="1:38" x14ac:dyDescent="0.3">
      <c r="A9086" t="s">
        <v>179</v>
      </c>
      <c r="B9086" t="s">
        <v>859</v>
      </c>
      <c r="C9086">
        <v>1720</v>
      </c>
      <c r="D9086" t="s">
        <v>30</v>
      </c>
      <c r="E9086" t="s">
        <v>34</v>
      </c>
      <c r="F9086" t="s">
        <v>31</v>
      </c>
      <c r="G9086">
        <v>6</v>
      </c>
      <c r="H9086">
        <v>4</v>
      </c>
      <c r="I9086">
        <v>276</v>
      </c>
      <c r="J9086">
        <v>33600</v>
      </c>
      <c r="K9086">
        <v>24</v>
      </c>
      <c r="L9086">
        <v>18</v>
      </c>
      <c r="M9086" t="s">
        <v>50</v>
      </c>
      <c r="N9086" t="s">
        <v>32</v>
      </c>
      <c r="O9086" t="s">
        <v>111</v>
      </c>
      <c r="P9086">
        <v>2017</v>
      </c>
      <c r="V9086" t="str">
        <f>IF(OR(J9086 &lt; -10846.9, J9086 &gt; 74078.13), "T", "F")</f>
        <v>F</v>
      </c>
      <c r="AB9086">
        <v>6</v>
      </c>
      <c r="AC9086">
        <v>4</v>
      </c>
      <c r="AD9086">
        <v>276</v>
      </c>
      <c r="AE9086">
        <v>24</v>
      </c>
      <c r="AF9086">
        <v>18</v>
      </c>
      <c r="AG9086">
        <v>33600</v>
      </c>
      <c r="AJ9086">
        <v>2017</v>
      </c>
      <c r="AK9086" t="s">
        <v>179</v>
      </c>
      <c r="AL9086">
        <v>33600</v>
      </c>
    </row>
    <row r="9087" spans="1:38" x14ac:dyDescent="0.3">
      <c r="A9087" t="s">
        <v>179</v>
      </c>
      <c r="B9087" t="s">
        <v>859</v>
      </c>
      <c r="C9087">
        <v>1720</v>
      </c>
      <c r="D9087" t="s">
        <v>30</v>
      </c>
      <c r="E9087" t="s">
        <v>34</v>
      </c>
      <c r="F9087" t="s">
        <v>31</v>
      </c>
      <c r="G9087">
        <v>6</v>
      </c>
      <c r="H9087">
        <v>4</v>
      </c>
      <c r="I9087">
        <v>276</v>
      </c>
      <c r="J9087">
        <v>36900</v>
      </c>
      <c r="K9087">
        <v>25</v>
      </c>
      <c r="L9087">
        <v>18</v>
      </c>
      <c r="M9087" t="s">
        <v>50</v>
      </c>
      <c r="N9087" t="s">
        <v>32</v>
      </c>
      <c r="O9087" t="s">
        <v>111</v>
      </c>
      <c r="P9087">
        <v>2017</v>
      </c>
      <c r="V9087" t="str">
        <f>IF(OR(J9087 &lt; -10846.9, J9087 &gt; 74078.13), "T", "F")</f>
        <v>F</v>
      </c>
      <c r="AB9087">
        <v>6</v>
      </c>
      <c r="AC9087">
        <v>4</v>
      </c>
      <c r="AD9087">
        <v>276</v>
      </c>
      <c r="AE9087">
        <v>25</v>
      </c>
      <c r="AF9087">
        <v>18</v>
      </c>
      <c r="AG9087">
        <v>36900</v>
      </c>
      <c r="AJ9087">
        <v>2017</v>
      </c>
      <c r="AK9087" t="s">
        <v>179</v>
      </c>
      <c r="AL9087">
        <v>36900</v>
      </c>
    </row>
    <row r="9088" spans="1:38" x14ac:dyDescent="0.3">
      <c r="A9088" t="s">
        <v>179</v>
      </c>
      <c r="B9088" t="s">
        <v>859</v>
      </c>
      <c r="C9088">
        <v>1720</v>
      </c>
      <c r="D9088" t="s">
        <v>30</v>
      </c>
      <c r="E9088" t="s">
        <v>34</v>
      </c>
      <c r="F9088" t="s">
        <v>31</v>
      </c>
      <c r="G9088">
        <v>6</v>
      </c>
      <c r="H9088">
        <v>4</v>
      </c>
      <c r="I9088">
        <v>276</v>
      </c>
      <c r="J9088">
        <v>26800</v>
      </c>
      <c r="K9088">
        <v>24</v>
      </c>
      <c r="L9088">
        <v>18</v>
      </c>
      <c r="M9088" t="s">
        <v>50</v>
      </c>
      <c r="N9088" t="s">
        <v>32</v>
      </c>
      <c r="O9088" t="s">
        <v>111</v>
      </c>
      <c r="P9088">
        <v>2017</v>
      </c>
      <c r="V9088" t="str">
        <f>IF(OR(J9088 &lt; -10846.9, J9088 &gt; 74078.13), "T", "F")</f>
        <v>F</v>
      </c>
      <c r="AB9088">
        <v>6</v>
      </c>
      <c r="AC9088">
        <v>4</v>
      </c>
      <c r="AD9088">
        <v>276</v>
      </c>
      <c r="AE9088">
        <v>24</v>
      </c>
      <c r="AF9088">
        <v>18</v>
      </c>
      <c r="AG9088">
        <v>26800</v>
      </c>
      <c r="AJ9088">
        <v>2017</v>
      </c>
      <c r="AK9088" t="s">
        <v>179</v>
      </c>
      <c r="AL9088">
        <v>26800</v>
      </c>
    </row>
    <row r="9089" spans="1:38" x14ac:dyDescent="0.3">
      <c r="A9089" t="s">
        <v>48</v>
      </c>
      <c r="B9089" t="s">
        <v>860</v>
      </c>
      <c r="C9089">
        <v>2009</v>
      </c>
      <c r="D9089" t="s">
        <v>30</v>
      </c>
      <c r="E9089" t="s">
        <v>34</v>
      </c>
      <c r="F9089" t="s">
        <v>31</v>
      </c>
      <c r="G9089">
        <v>4</v>
      </c>
      <c r="H9089">
        <v>4</v>
      </c>
      <c r="I9089">
        <v>130</v>
      </c>
      <c r="J9089">
        <v>20720</v>
      </c>
      <c r="K9089">
        <v>39</v>
      </c>
      <c r="L9089">
        <v>30</v>
      </c>
      <c r="M9089" t="s">
        <v>50</v>
      </c>
      <c r="N9089" t="s">
        <v>32</v>
      </c>
      <c r="O9089" t="s">
        <v>33</v>
      </c>
      <c r="P9089">
        <v>2015</v>
      </c>
      <c r="V9089" t="str">
        <f>IF(OR(J9089 &lt; -10846.9, J9089 &gt; 74078.13), "T", "F")</f>
        <v>F</v>
      </c>
      <c r="AB9089">
        <v>4</v>
      </c>
      <c r="AC9089">
        <v>4</v>
      </c>
      <c r="AD9089">
        <v>130</v>
      </c>
      <c r="AE9089">
        <v>39</v>
      </c>
      <c r="AF9089">
        <v>30</v>
      </c>
      <c r="AG9089">
        <v>20720</v>
      </c>
      <c r="AJ9089">
        <v>2015</v>
      </c>
      <c r="AK9089" t="s">
        <v>48</v>
      </c>
      <c r="AL9089">
        <v>20720</v>
      </c>
    </row>
    <row r="9090" spans="1:38" x14ac:dyDescent="0.3">
      <c r="A9090" t="s">
        <v>48</v>
      </c>
      <c r="B9090" t="s">
        <v>860</v>
      </c>
      <c r="C9090">
        <v>2009</v>
      </c>
      <c r="D9090" t="s">
        <v>30</v>
      </c>
      <c r="E9090" t="s">
        <v>34</v>
      </c>
      <c r="F9090" t="s">
        <v>31</v>
      </c>
      <c r="G9090">
        <v>4</v>
      </c>
      <c r="H9090">
        <v>4</v>
      </c>
      <c r="I9090">
        <v>130</v>
      </c>
      <c r="J9090">
        <v>17780</v>
      </c>
      <c r="K9090">
        <v>40</v>
      </c>
      <c r="L9090">
        <v>30</v>
      </c>
      <c r="M9090" t="s">
        <v>50</v>
      </c>
      <c r="N9090" t="s">
        <v>32</v>
      </c>
      <c r="O9090" t="s">
        <v>33</v>
      </c>
      <c r="P9090">
        <v>2015</v>
      </c>
      <c r="V9090" t="str">
        <f>IF(OR(J9090 &lt; -10846.9, J9090 &gt; 74078.13), "T", "F")</f>
        <v>F</v>
      </c>
      <c r="AB9090">
        <v>4</v>
      </c>
      <c r="AC9090">
        <v>4</v>
      </c>
      <c r="AD9090">
        <v>130</v>
      </c>
      <c r="AE9090">
        <v>40</v>
      </c>
      <c r="AF9090">
        <v>30</v>
      </c>
      <c r="AG9090">
        <v>17780</v>
      </c>
      <c r="AJ9090">
        <v>2015</v>
      </c>
      <c r="AK9090" t="s">
        <v>48</v>
      </c>
      <c r="AL9090">
        <v>17780</v>
      </c>
    </row>
    <row r="9091" spans="1:38" x14ac:dyDescent="0.3">
      <c r="A9091" t="s">
        <v>48</v>
      </c>
      <c r="B9091" t="s">
        <v>860</v>
      </c>
      <c r="C9091">
        <v>2009</v>
      </c>
      <c r="D9091" t="s">
        <v>30</v>
      </c>
      <c r="E9091" t="s">
        <v>34</v>
      </c>
      <c r="F9091" t="s">
        <v>31</v>
      </c>
      <c r="G9091">
        <v>4</v>
      </c>
      <c r="H9091">
        <v>4</v>
      </c>
      <c r="I9091">
        <v>130</v>
      </c>
      <c r="J9091">
        <v>18350</v>
      </c>
      <c r="K9091">
        <v>39</v>
      </c>
      <c r="L9091">
        <v>30</v>
      </c>
      <c r="M9091" t="s">
        <v>50</v>
      </c>
      <c r="N9091" t="s">
        <v>32</v>
      </c>
      <c r="O9091" t="s">
        <v>33</v>
      </c>
      <c r="P9091">
        <v>2015</v>
      </c>
      <c r="V9091" t="str">
        <f>IF(OR(J9091 &lt; -10846.9, J9091 &gt; 74078.13), "T", "F")</f>
        <v>F</v>
      </c>
      <c r="AB9091">
        <v>4</v>
      </c>
      <c r="AC9091">
        <v>4</v>
      </c>
      <c r="AD9091">
        <v>130</v>
      </c>
      <c r="AE9091">
        <v>39</v>
      </c>
      <c r="AF9091">
        <v>30</v>
      </c>
      <c r="AG9091">
        <v>18350</v>
      </c>
      <c r="AJ9091">
        <v>2015</v>
      </c>
      <c r="AK9091" t="s">
        <v>48</v>
      </c>
      <c r="AL9091">
        <v>18350</v>
      </c>
    </row>
    <row r="9092" spans="1:38" x14ac:dyDescent="0.3">
      <c r="A9092" t="s">
        <v>48</v>
      </c>
      <c r="B9092" t="s">
        <v>860</v>
      </c>
      <c r="C9092">
        <v>2009</v>
      </c>
      <c r="D9092" t="s">
        <v>30</v>
      </c>
      <c r="E9092" t="s">
        <v>19</v>
      </c>
      <c r="F9092" t="s">
        <v>31</v>
      </c>
      <c r="G9092">
        <v>4</v>
      </c>
      <c r="H9092">
        <v>4</v>
      </c>
      <c r="I9092">
        <v>130</v>
      </c>
      <c r="J9092">
        <v>16530</v>
      </c>
      <c r="K9092">
        <v>36</v>
      </c>
      <c r="L9092">
        <v>27</v>
      </c>
      <c r="M9092" t="s">
        <v>50</v>
      </c>
      <c r="N9092" t="s">
        <v>32</v>
      </c>
      <c r="O9092" t="s">
        <v>33</v>
      </c>
      <c r="P9092">
        <v>2015</v>
      </c>
      <c r="V9092" t="str">
        <f>IF(OR(J9092 &lt; -10846.9, J9092 &gt; 74078.13), "T", "F")</f>
        <v>F</v>
      </c>
      <c r="AB9092">
        <v>4</v>
      </c>
      <c r="AC9092">
        <v>4</v>
      </c>
      <c r="AD9092">
        <v>130</v>
      </c>
      <c r="AE9092">
        <v>36</v>
      </c>
      <c r="AF9092">
        <v>27</v>
      </c>
      <c r="AG9092">
        <v>16530</v>
      </c>
      <c r="AJ9092">
        <v>2015</v>
      </c>
      <c r="AK9092" t="s">
        <v>48</v>
      </c>
      <c r="AL9092">
        <v>16530</v>
      </c>
    </row>
    <row r="9093" spans="1:38" x14ac:dyDescent="0.3">
      <c r="A9093" t="s">
        <v>48</v>
      </c>
      <c r="B9093" t="s">
        <v>860</v>
      </c>
      <c r="C9093">
        <v>2009</v>
      </c>
      <c r="D9093" t="s">
        <v>30</v>
      </c>
      <c r="E9093" t="s">
        <v>34</v>
      </c>
      <c r="F9093" t="s">
        <v>31</v>
      </c>
      <c r="G9093">
        <v>4</v>
      </c>
      <c r="H9093">
        <v>4</v>
      </c>
      <c r="I9093">
        <v>130</v>
      </c>
      <c r="J9093">
        <v>17380</v>
      </c>
      <c r="K9093">
        <v>39</v>
      </c>
      <c r="L9093">
        <v>30</v>
      </c>
      <c r="M9093" t="s">
        <v>50</v>
      </c>
      <c r="N9093" t="s">
        <v>32</v>
      </c>
      <c r="O9093" t="s">
        <v>33</v>
      </c>
      <c r="P9093">
        <v>2015</v>
      </c>
      <c r="V9093" t="str">
        <f>IF(OR(J9093 &lt; -10846.9, J9093 &gt; 74078.13), "T", "F")</f>
        <v>F</v>
      </c>
      <c r="AB9093">
        <v>4</v>
      </c>
      <c r="AC9093">
        <v>4</v>
      </c>
      <c r="AD9093">
        <v>130</v>
      </c>
      <c r="AE9093">
        <v>39</v>
      </c>
      <c r="AF9093">
        <v>30</v>
      </c>
      <c r="AG9093">
        <v>17380</v>
      </c>
      <c r="AJ9093">
        <v>2015</v>
      </c>
      <c r="AK9093" t="s">
        <v>48</v>
      </c>
      <c r="AL9093">
        <v>17380</v>
      </c>
    </row>
    <row r="9094" spans="1:38" x14ac:dyDescent="0.3">
      <c r="A9094" t="s">
        <v>48</v>
      </c>
      <c r="B9094" t="s">
        <v>860</v>
      </c>
      <c r="C9094">
        <v>2009</v>
      </c>
      <c r="D9094" t="s">
        <v>30</v>
      </c>
      <c r="E9094" t="s">
        <v>34</v>
      </c>
      <c r="F9094" t="s">
        <v>31</v>
      </c>
      <c r="G9094">
        <v>4</v>
      </c>
      <c r="H9094">
        <v>4</v>
      </c>
      <c r="I9094">
        <v>130</v>
      </c>
      <c r="J9094">
        <v>19960</v>
      </c>
      <c r="K9094">
        <v>39</v>
      </c>
      <c r="L9094">
        <v>30</v>
      </c>
      <c r="M9094" t="s">
        <v>50</v>
      </c>
      <c r="N9094" t="s">
        <v>32</v>
      </c>
      <c r="O9094" t="s">
        <v>33</v>
      </c>
      <c r="P9094">
        <v>2015</v>
      </c>
      <c r="V9094" t="str">
        <f>IF(OR(J9094 &lt; -10846.9, J9094 &gt; 74078.13), "T", "F")</f>
        <v>F</v>
      </c>
      <c r="AB9094">
        <v>4</v>
      </c>
      <c r="AC9094">
        <v>4</v>
      </c>
      <c r="AD9094">
        <v>130</v>
      </c>
      <c r="AE9094">
        <v>39</v>
      </c>
      <c r="AF9094">
        <v>30</v>
      </c>
      <c r="AG9094">
        <v>19960</v>
      </c>
      <c r="AJ9094">
        <v>2015</v>
      </c>
      <c r="AK9094" t="s">
        <v>48</v>
      </c>
      <c r="AL9094">
        <v>19960</v>
      </c>
    </row>
    <row r="9095" spans="1:38" x14ac:dyDescent="0.3">
      <c r="A9095" t="s">
        <v>48</v>
      </c>
      <c r="B9095" t="s">
        <v>860</v>
      </c>
      <c r="C9095">
        <v>2009</v>
      </c>
      <c r="D9095" t="s">
        <v>30</v>
      </c>
      <c r="E9095" t="s">
        <v>34</v>
      </c>
      <c r="F9095" t="s">
        <v>31</v>
      </c>
      <c r="G9095">
        <v>4</v>
      </c>
      <c r="H9095">
        <v>4</v>
      </c>
      <c r="I9095">
        <v>130</v>
      </c>
      <c r="J9095">
        <v>22170</v>
      </c>
      <c r="K9095">
        <v>38</v>
      </c>
      <c r="L9095">
        <v>29</v>
      </c>
      <c r="M9095" t="s">
        <v>50</v>
      </c>
      <c r="N9095" t="s">
        <v>32</v>
      </c>
      <c r="O9095" t="s">
        <v>33</v>
      </c>
      <c r="P9095">
        <v>2016</v>
      </c>
      <c r="V9095" t="str">
        <f>IF(OR(J9095 &lt; -10846.9, J9095 &gt; 74078.13), "T", "F")</f>
        <v>F</v>
      </c>
      <c r="AB9095">
        <v>4</v>
      </c>
      <c r="AC9095">
        <v>4</v>
      </c>
      <c r="AD9095">
        <v>130</v>
      </c>
      <c r="AE9095">
        <v>38</v>
      </c>
      <c r="AF9095">
        <v>29</v>
      </c>
      <c r="AG9095">
        <v>22170</v>
      </c>
      <c r="AJ9095">
        <v>2016</v>
      </c>
      <c r="AK9095" t="s">
        <v>48</v>
      </c>
      <c r="AL9095">
        <v>22170</v>
      </c>
    </row>
    <row r="9096" spans="1:38" x14ac:dyDescent="0.3">
      <c r="A9096" t="s">
        <v>48</v>
      </c>
      <c r="B9096" t="s">
        <v>860</v>
      </c>
      <c r="C9096">
        <v>2009</v>
      </c>
      <c r="D9096" t="s">
        <v>30</v>
      </c>
      <c r="E9096" t="s">
        <v>34</v>
      </c>
      <c r="F9096" t="s">
        <v>31</v>
      </c>
      <c r="G9096">
        <v>4</v>
      </c>
      <c r="H9096">
        <v>4</v>
      </c>
      <c r="I9096">
        <v>130</v>
      </c>
      <c r="J9096">
        <v>20410</v>
      </c>
      <c r="K9096">
        <v>38</v>
      </c>
      <c r="L9096">
        <v>29</v>
      </c>
      <c r="M9096" t="s">
        <v>50</v>
      </c>
      <c r="N9096" t="s">
        <v>32</v>
      </c>
      <c r="O9096" t="s">
        <v>33</v>
      </c>
      <c r="P9096">
        <v>2016</v>
      </c>
      <c r="V9096" t="str">
        <f>IF(OR(J9096 &lt; -10846.9, J9096 &gt; 74078.13), "T", "F")</f>
        <v>F</v>
      </c>
      <c r="AB9096">
        <v>4</v>
      </c>
      <c r="AC9096">
        <v>4</v>
      </c>
      <c r="AD9096">
        <v>130</v>
      </c>
      <c r="AE9096">
        <v>38</v>
      </c>
      <c r="AF9096">
        <v>29</v>
      </c>
      <c r="AG9096">
        <v>20410</v>
      </c>
      <c r="AJ9096">
        <v>2016</v>
      </c>
      <c r="AK9096" t="s">
        <v>48</v>
      </c>
      <c r="AL9096">
        <v>20410</v>
      </c>
    </row>
    <row r="9097" spans="1:38" x14ac:dyDescent="0.3">
      <c r="A9097" t="s">
        <v>48</v>
      </c>
      <c r="B9097" t="s">
        <v>860</v>
      </c>
      <c r="C9097">
        <v>2009</v>
      </c>
      <c r="D9097" t="s">
        <v>30</v>
      </c>
      <c r="E9097" t="s">
        <v>19</v>
      </c>
      <c r="F9097" t="s">
        <v>31</v>
      </c>
      <c r="G9097">
        <v>4</v>
      </c>
      <c r="H9097">
        <v>4</v>
      </c>
      <c r="I9097">
        <v>130</v>
      </c>
      <c r="J9097">
        <v>16780</v>
      </c>
      <c r="K9097">
        <v>36</v>
      </c>
      <c r="L9097">
        <v>27</v>
      </c>
      <c r="M9097" t="s">
        <v>50</v>
      </c>
      <c r="N9097" t="s">
        <v>32</v>
      </c>
      <c r="O9097" t="s">
        <v>33</v>
      </c>
      <c r="P9097">
        <v>2016</v>
      </c>
      <c r="V9097" t="str">
        <f>IF(OR(J9097 &lt; -10846.9, J9097 &gt; 74078.13), "T", "F")</f>
        <v>F</v>
      </c>
      <c r="AB9097">
        <v>4</v>
      </c>
      <c r="AC9097">
        <v>4</v>
      </c>
      <c r="AD9097">
        <v>130</v>
      </c>
      <c r="AE9097">
        <v>36</v>
      </c>
      <c r="AF9097">
        <v>27</v>
      </c>
      <c r="AG9097">
        <v>16780</v>
      </c>
      <c r="AJ9097">
        <v>2016</v>
      </c>
      <c r="AK9097" t="s">
        <v>48</v>
      </c>
      <c r="AL9097">
        <v>16780</v>
      </c>
    </row>
    <row r="9098" spans="1:38" x14ac:dyDescent="0.3">
      <c r="A9098" t="s">
        <v>48</v>
      </c>
      <c r="B9098" t="s">
        <v>860</v>
      </c>
      <c r="C9098">
        <v>2009</v>
      </c>
      <c r="D9098" t="s">
        <v>30</v>
      </c>
      <c r="E9098" t="s">
        <v>34</v>
      </c>
      <c r="F9098" t="s">
        <v>31</v>
      </c>
      <c r="G9098">
        <v>4</v>
      </c>
      <c r="H9098">
        <v>4</v>
      </c>
      <c r="I9098">
        <v>130</v>
      </c>
      <c r="J9098">
        <v>18550</v>
      </c>
      <c r="K9098">
        <v>38</v>
      </c>
      <c r="L9098">
        <v>29</v>
      </c>
      <c r="M9098" t="s">
        <v>50</v>
      </c>
      <c r="N9098" t="s">
        <v>32</v>
      </c>
      <c r="O9098" t="s">
        <v>33</v>
      </c>
      <c r="P9098">
        <v>2016</v>
      </c>
      <c r="V9098" t="str">
        <f>IF(OR(J9098 &lt; -10846.9, J9098 &gt; 74078.13), "T", "F")</f>
        <v>F</v>
      </c>
      <c r="AB9098">
        <v>4</v>
      </c>
      <c r="AC9098">
        <v>4</v>
      </c>
      <c r="AD9098">
        <v>130</v>
      </c>
      <c r="AE9098">
        <v>38</v>
      </c>
      <c r="AF9098">
        <v>29</v>
      </c>
      <c r="AG9098">
        <v>18550</v>
      </c>
      <c r="AJ9098">
        <v>2016</v>
      </c>
      <c r="AK9098" t="s">
        <v>48</v>
      </c>
      <c r="AL9098">
        <v>18550</v>
      </c>
    </row>
    <row r="9099" spans="1:38" x14ac:dyDescent="0.3">
      <c r="A9099" t="s">
        <v>48</v>
      </c>
      <c r="B9099" t="s">
        <v>860</v>
      </c>
      <c r="C9099">
        <v>2009</v>
      </c>
      <c r="D9099" t="s">
        <v>30</v>
      </c>
      <c r="E9099" t="s">
        <v>34</v>
      </c>
      <c r="F9099" t="s">
        <v>31</v>
      </c>
      <c r="G9099">
        <v>4</v>
      </c>
      <c r="H9099">
        <v>4</v>
      </c>
      <c r="I9099">
        <v>130</v>
      </c>
      <c r="J9099">
        <v>18160</v>
      </c>
      <c r="K9099">
        <v>40</v>
      </c>
      <c r="L9099">
        <v>30</v>
      </c>
      <c r="M9099" t="s">
        <v>50</v>
      </c>
      <c r="N9099" t="s">
        <v>32</v>
      </c>
      <c r="O9099" t="s">
        <v>33</v>
      </c>
      <c r="P9099">
        <v>2016</v>
      </c>
      <c r="V9099" t="str">
        <f>IF(OR(J9099 &lt; -10846.9, J9099 &gt; 74078.13), "T", "F")</f>
        <v>F</v>
      </c>
      <c r="AB9099">
        <v>4</v>
      </c>
      <c r="AC9099">
        <v>4</v>
      </c>
      <c r="AD9099">
        <v>130</v>
      </c>
      <c r="AE9099">
        <v>40</v>
      </c>
      <c r="AF9099">
        <v>30</v>
      </c>
      <c r="AG9099">
        <v>18160</v>
      </c>
      <c r="AJ9099">
        <v>2016</v>
      </c>
      <c r="AK9099" t="s">
        <v>48</v>
      </c>
      <c r="AL9099">
        <v>18160</v>
      </c>
    </row>
    <row r="9100" spans="1:38" x14ac:dyDescent="0.3">
      <c r="A9100" t="s">
        <v>48</v>
      </c>
      <c r="B9100" t="s">
        <v>860</v>
      </c>
      <c r="C9100">
        <v>2009</v>
      </c>
      <c r="D9100" t="s">
        <v>30</v>
      </c>
      <c r="E9100" t="s">
        <v>34</v>
      </c>
      <c r="F9100" t="s">
        <v>31</v>
      </c>
      <c r="G9100">
        <v>4</v>
      </c>
      <c r="H9100">
        <v>4</v>
      </c>
      <c r="I9100">
        <v>130</v>
      </c>
      <c r="J9100">
        <v>17760</v>
      </c>
      <c r="K9100">
        <v>38</v>
      </c>
      <c r="L9100">
        <v>29</v>
      </c>
      <c r="M9100" t="s">
        <v>50</v>
      </c>
      <c r="N9100" t="s">
        <v>32</v>
      </c>
      <c r="O9100" t="s">
        <v>33</v>
      </c>
      <c r="P9100">
        <v>2016</v>
      </c>
      <c r="V9100" t="str">
        <f>IF(OR(J9100 &lt; -10846.9, J9100 &gt; 74078.13), "T", "F")</f>
        <v>F</v>
      </c>
      <c r="AB9100">
        <v>4</v>
      </c>
      <c r="AC9100">
        <v>4</v>
      </c>
      <c r="AD9100">
        <v>130</v>
      </c>
      <c r="AE9100">
        <v>38</v>
      </c>
      <c r="AF9100">
        <v>29</v>
      </c>
      <c r="AG9100">
        <v>17760</v>
      </c>
      <c r="AJ9100">
        <v>2016</v>
      </c>
      <c r="AK9100" t="s">
        <v>48</v>
      </c>
      <c r="AL9100">
        <v>17760</v>
      </c>
    </row>
    <row r="9101" spans="1:38" x14ac:dyDescent="0.3">
      <c r="A9101" t="s">
        <v>48</v>
      </c>
      <c r="B9101" t="s">
        <v>860</v>
      </c>
      <c r="C9101">
        <v>2009</v>
      </c>
      <c r="D9101" t="s">
        <v>30</v>
      </c>
      <c r="E9101" t="s">
        <v>34</v>
      </c>
      <c r="F9101" t="s">
        <v>31</v>
      </c>
      <c r="G9101">
        <v>4</v>
      </c>
      <c r="H9101">
        <v>4</v>
      </c>
      <c r="I9101">
        <v>124</v>
      </c>
      <c r="J9101">
        <v>21500</v>
      </c>
      <c r="K9101">
        <v>37</v>
      </c>
      <c r="L9101">
        <v>29</v>
      </c>
      <c r="M9101" t="s">
        <v>50</v>
      </c>
      <c r="N9101" t="s">
        <v>32</v>
      </c>
      <c r="O9101" t="s">
        <v>33</v>
      </c>
      <c r="P9101">
        <v>2017</v>
      </c>
      <c r="V9101" t="str">
        <f>IF(OR(J9101 &lt; -10846.9, J9101 &gt; 74078.13), "T", "F")</f>
        <v>F</v>
      </c>
      <c r="AB9101">
        <v>4</v>
      </c>
      <c r="AC9101">
        <v>4</v>
      </c>
      <c r="AD9101">
        <v>124</v>
      </c>
      <c r="AE9101">
        <v>37</v>
      </c>
      <c r="AF9101">
        <v>29</v>
      </c>
      <c r="AG9101">
        <v>21500</v>
      </c>
      <c r="AJ9101">
        <v>2017</v>
      </c>
      <c r="AK9101" t="s">
        <v>48</v>
      </c>
      <c r="AL9101">
        <v>21500</v>
      </c>
    </row>
    <row r="9102" spans="1:38" x14ac:dyDescent="0.3">
      <c r="A9102" t="s">
        <v>48</v>
      </c>
      <c r="B9102" t="s">
        <v>860</v>
      </c>
      <c r="C9102">
        <v>2009</v>
      </c>
      <c r="D9102" t="s">
        <v>39</v>
      </c>
      <c r="E9102" t="s">
        <v>34</v>
      </c>
      <c r="F9102" t="s">
        <v>31</v>
      </c>
      <c r="G9102">
        <v>4</v>
      </c>
      <c r="H9102">
        <v>4</v>
      </c>
      <c r="I9102">
        <v>188</v>
      </c>
      <c r="J9102">
        <v>21990</v>
      </c>
      <c r="K9102">
        <v>33</v>
      </c>
      <c r="L9102">
        <v>27</v>
      </c>
      <c r="M9102" t="s">
        <v>50</v>
      </c>
      <c r="N9102" t="s">
        <v>32</v>
      </c>
      <c r="O9102" t="s">
        <v>33</v>
      </c>
      <c r="P9102">
        <v>2017</v>
      </c>
      <c r="V9102" t="str">
        <f>IF(OR(J9102 &lt; -10846.9, J9102 &gt; 74078.13), "T", "F")</f>
        <v>F</v>
      </c>
      <c r="AB9102">
        <v>4</v>
      </c>
      <c r="AC9102">
        <v>4</v>
      </c>
      <c r="AD9102">
        <v>188</v>
      </c>
      <c r="AE9102">
        <v>33</v>
      </c>
      <c r="AF9102">
        <v>27</v>
      </c>
      <c r="AG9102">
        <v>21990</v>
      </c>
      <c r="AJ9102">
        <v>2017</v>
      </c>
      <c r="AK9102" t="s">
        <v>48</v>
      </c>
      <c r="AL9102">
        <v>21990</v>
      </c>
    </row>
    <row r="9103" spans="1:38" x14ac:dyDescent="0.3">
      <c r="A9103" t="s">
        <v>48</v>
      </c>
      <c r="B9103" t="s">
        <v>860</v>
      </c>
      <c r="C9103">
        <v>2009</v>
      </c>
      <c r="D9103" t="s">
        <v>30</v>
      </c>
      <c r="E9103" t="s">
        <v>34</v>
      </c>
      <c r="F9103" t="s">
        <v>31</v>
      </c>
      <c r="G9103">
        <v>4</v>
      </c>
      <c r="H9103">
        <v>4</v>
      </c>
      <c r="I9103">
        <v>124</v>
      </c>
      <c r="J9103">
        <v>18790</v>
      </c>
      <c r="K9103">
        <v>37</v>
      </c>
      <c r="L9103">
        <v>29</v>
      </c>
      <c r="M9103" t="s">
        <v>50</v>
      </c>
      <c r="N9103" t="s">
        <v>32</v>
      </c>
      <c r="O9103" t="s">
        <v>33</v>
      </c>
      <c r="P9103">
        <v>2017</v>
      </c>
      <c r="V9103" t="str">
        <f>IF(OR(J9103 &lt; -10846.9, J9103 &gt; 74078.13), "T", "F")</f>
        <v>F</v>
      </c>
      <c r="AB9103">
        <v>4</v>
      </c>
      <c r="AC9103">
        <v>4</v>
      </c>
      <c r="AD9103">
        <v>124</v>
      </c>
      <c r="AE9103">
        <v>37</v>
      </c>
      <c r="AF9103">
        <v>29</v>
      </c>
      <c r="AG9103">
        <v>18790</v>
      </c>
      <c r="AJ9103">
        <v>2017</v>
      </c>
      <c r="AK9103" t="s">
        <v>48</v>
      </c>
      <c r="AL9103">
        <v>18790</v>
      </c>
    </row>
    <row r="9104" spans="1:38" x14ac:dyDescent="0.3">
      <c r="A9104" t="s">
        <v>48</v>
      </c>
      <c r="B9104" t="s">
        <v>860</v>
      </c>
      <c r="C9104">
        <v>2009</v>
      </c>
      <c r="D9104" t="s">
        <v>30</v>
      </c>
      <c r="E9104" t="s">
        <v>19</v>
      </c>
      <c r="F9104" t="s">
        <v>31</v>
      </c>
      <c r="G9104">
        <v>4</v>
      </c>
      <c r="H9104">
        <v>4</v>
      </c>
      <c r="I9104">
        <v>130</v>
      </c>
      <c r="J9104">
        <v>16990</v>
      </c>
      <c r="K9104">
        <v>35</v>
      </c>
      <c r="L9104">
        <v>27</v>
      </c>
      <c r="M9104" t="s">
        <v>50</v>
      </c>
      <c r="N9104" t="s">
        <v>32</v>
      </c>
      <c r="O9104" t="s">
        <v>33</v>
      </c>
      <c r="P9104">
        <v>2017</v>
      </c>
      <c r="V9104" t="str">
        <f>IF(OR(J9104 &lt; -10846.9, J9104 &gt; 74078.13), "T", "F")</f>
        <v>F</v>
      </c>
      <c r="AB9104">
        <v>4</v>
      </c>
      <c r="AC9104">
        <v>4</v>
      </c>
      <c r="AD9104">
        <v>130</v>
      </c>
      <c r="AE9104">
        <v>35</v>
      </c>
      <c r="AF9104">
        <v>27</v>
      </c>
      <c r="AG9104">
        <v>16990</v>
      </c>
      <c r="AJ9104">
        <v>2017</v>
      </c>
      <c r="AK9104" t="s">
        <v>48</v>
      </c>
      <c r="AL9104">
        <v>16990</v>
      </c>
    </row>
    <row r="9105" spans="1:38" x14ac:dyDescent="0.3">
      <c r="A9105" t="s">
        <v>48</v>
      </c>
      <c r="B9105" t="s">
        <v>860</v>
      </c>
      <c r="C9105">
        <v>2009</v>
      </c>
      <c r="D9105" t="s">
        <v>30</v>
      </c>
      <c r="E9105" t="s">
        <v>34</v>
      </c>
      <c r="F9105" t="s">
        <v>31</v>
      </c>
      <c r="G9105">
        <v>4</v>
      </c>
      <c r="H9105">
        <v>4</v>
      </c>
      <c r="I9105">
        <v>124</v>
      </c>
      <c r="J9105">
        <v>19990</v>
      </c>
      <c r="K9105">
        <v>37</v>
      </c>
      <c r="L9105">
        <v>29</v>
      </c>
      <c r="M9105" t="s">
        <v>50</v>
      </c>
      <c r="N9105" t="s">
        <v>32</v>
      </c>
      <c r="O9105" t="s">
        <v>33</v>
      </c>
      <c r="P9105">
        <v>2017</v>
      </c>
      <c r="V9105" t="str">
        <f>IF(OR(J9105 &lt; -10846.9, J9105 &gt; 74078.13), "T", "F")</f>
        <v>F</v>
      </c>
      <c r="AB9105">
        <v>4</v>
      </c>
      <c r="AC9105">
        <v>4</v>
      </c>
      <c r="AD9105">
        <v>124</v>
      </c>
      <c r="AE9105">
        <v>37</v>
      </c>
      <c r="AF9105">
        <v>29</v>
      </c>
      <c r="AG9105">
        <v>19990</v>
      </c>
      <c r="AJ9105">
        <v>2017</v>
      </c>
      <c r="AK9105" t="s">
        <v>48</v>
      </c>
      <c r="AL9105">
        <v>19990</v>
      </c>
    </row>
    <row r="9106" spans="1:38" x14ac:dyDescent="0.3">
      <c r="A9106" t="s">
        <v>48</v>
      </c>
      <c r="B9106" t="s">
        <v>860</v>
      </c>
      <c r="C9106">
        <v>2009</v>
      </c>
      <c r="D9106" t="s">
        <v>30</v>
      </c>
      <c r="E9106" t="s">
        <v>34</v>
      </c>
      <c r="F9106" t="s">
        <v>31</v>
      </c>
      <c r="G9106">
        <v>4</v>
      </c>
      <c r="H9106">
        <v>4</v>
      </c>
      <c r="I9106">
        <v>124</v>
      </c>
      <c r="J9106">
        <v>17990</v>
      </c>
      <c r="K9106">
        <v>37</v>
      </c>
      <c r="L9106">
        <v>29</v>
      </c>
      <c r="M9106" t="s">
        <v>50</v>
      </c>
      <c r="N9106" t="s">
        <v>32</v>
      </c>
      <c r="O9106" t="s">
        <v>33</v>
      </c>
      <c r="P9106">
        <v>2017</v>
      </c>
      <c r="V9106" t="str">
        <f>IF(OR(J9106 &lt; -10846.9, J9106 &gt; 74078.13), "T", "F")</f>
        <v>F</v>
      </c>
      <c r="AB9106">
        <v>4</v>
      </c>
      <c r="AC9106">
        <v>4</v>
      </c>
      <c r="AD9106">
        <v>124</v>
      </c>
      <c r="AE9106">
        <v>37</v>
      </c>
      <c r="AF9106">
        <v>29</v>
      </c>
      <c r="AG9106">
        <v>17990</v>
      </c>
      <c r="AJ9106">
        <v>2017</v>
      </c>
      <c r="AK9106" t="s">
        <v>48</v>
      </c>
      <c r="AL9106">
        <v>17990</v>
      </c>
    </row>
    <row r="9107" spans="1:38" x14ac:dyDescent="0.3">
      <c r="A9107" t="s">
        <v>48</v>
      </c>
      <c r="B9107" t="s">
        <v>860</v>
      </c>
      <c r="C9107">
        <v>2009</v>
      </c>
      <c r="D9107" t="s">
        <v>39</v>
      </c>
      <c r="E9107" t="s">
        <v>19</v>
      </c>
      <c r="F9107" t="s">
        <v>31</v>
      </c>
      <c r="G9107">
        <v>4</v>
      </c>
      <c r="H9107">
        <v>4</v>
      </c>
      <c r="I9107">
        <v>188</v>
      </c>
      <c r="J9107">
        <v>21990</v>
      </c>
      <c r="K9107">
        <v>32</v>
      </c>
      <c r="L9107">
        <v>26</v>
      </c>
      <c r="M9107" t="s">
        <v>50</v>
      </c>
      <c r="N9107" t="s">
        <v>32</v>
      </c>
      <c r="O9107" t="s">
        <v>33</v>
      </c>
      <c r="P9107">
        <v>2017</v>
      </c>
      <c r="V9107" t="str">
        <f>IF(OR(J9107 &lt; -10846.9, J9107 &gt; 74078.13), "T", "F")</f>
        <v>F</v>
      </c>
      <c r="AB9107">
        <v>4</v>
      </c>
      <c r="AC9107">
        <v>4</v>
      </c>
      <c r="AD9107">
        <v>188</v>
      </c>
      <c r="AE9107">
        <v>32</v>
      </c>
      <c r="AF9107">
        <v>26</v>
      </c>
      <c r="AG9107">
        <v>21990</v>
      </c>
      <c r="AJ9107">
        <v>2017</v>
      </c>
      <c r="AK9107" t="s">
        <v>48</v>
      </c>
      <c r="AL9107">
        <v>21990</v>
      </c>
    </row>
    <row r="9108" spans="1:38" x14ac:dyDescent="0.3">
      <c r="A9108" t="s">
        <v>179</v>
      </c>
      <c r="B9108" t="s">
        <v>861</v>
      </c>
      <c r="C9108">
        <v>1720</v>
      </c>
      <c r="D9108" t="s">
        <v>30</v>
      </c>
      <c r="E9108" t="s">
        <v>19</v>
      </c>
      <c r="F9108" t="s">
        <v>31</v>
      </c>
      <c r="G9108">
        <v>4</v>
      </c>
      <c r="H9108">
        <v>4</v>
      </c>
      <c r="I9108">
        <v>125</v>
      </c>
      <c r="J9108">
        <v>2000</v>
      </c>
      <c r="K9108">
        <v>28</v>
      </c>
      <c r="L9108">
        <v>21</v>
      </c>
      <c r="M9108" t="s">
        <v>50</v>
      </c>
      <c r="N9108" t="s">
        <v>22</v>
      </c>
      <c r="O9108" t="s">
        <v>33</v>
      </c>
      <c r="P9108">
        <v>1999</v>
      </c>
      <c r="V9108" t="str">
        <f>IF(OR(J9108 &lt; -10846.9, J9108 &gt; 74078.13), "T", "F")</f>
        <v>F</v>
      </c>
      <c r="AB9108">
        <v>4</v>
      </c>
      <c r="AC9108">
        <v>4</v>
      </c>
      <c r="AD9108">
        <v>125</v>
      </c>
      <c r="AE9108">
        <v>28</v>
      </c>
      <c r="AF9108">
        <v>21</v>
      </c>
      <c r="AG9108">
        <v>2000</v>
      </c>
      <c r="AJ9108">
        <v>1999</v>
      </c>
      <c r="AK9108" t="s">
        <v>179</v>
      </c>
      <c r="AL9108">
        <v>2000</v>
      </c>
    </row>
    <row r="9109" spans="1:38" x14ac:dyDescent="0.3">
      <c r="A9109" t="s">
        <v>179</v>
      </c>
      <c r="B9109" t="s">
        <v>861</v>
      </c>
      <c r="C9109">
        <v>1720</v>
      </c>
      <c r="D9109" t="s">
        <v>30</v>
      </c>
      <c r="E9109" t="s">
        <v>19</v>
      </c>
      <c r="F9109" t="s">
        <v>31</v>
      </c>
      <c r="G9109">
        <v>4</v>
      </c>
      <c r="H9109">
        <v>4</v>
      </c>
      <c r="I9109">
        <v>125</v>
      </c>
      <c r="J9109">
        <v>2000</v>
      </c>
      <c r="K9109">
        <v>28</v>
      </c>
      <c r="L9109">
        <v>21</v>
      </c>
      <c r="M9109" t="s">
        <v>50</v>
      </c>
      <c r="N9109" t="s">
        <v>22</v>
      </c>
      <c r="O9109" t="s">
        <v>33</v>
      </c>
      <c r="P9109">
        <v>1999</v>
      </c>
      <c r="V9109" t="str">
        <f>IF(OR(J9109 &lt; -10846.9, J9109 &gt; 74078.13), "T", "F")</f>
        <v>F</v>
      </c>
      <c r="AB9109">
        <v>4</v>
      </c>
      <c r="AC9109">
        <v>4</v>
      </c>
      <c r="AD9109">
        <v>125</v>
      </c>
      <c r="AE9109">
        <v>28</v>
      </c>
      <c r="AF9109">
        <v>21</v>
      </c>
      <c r="AG9109">
        <v>2000</v>
      </c>
      <c r="AJ9109">
        <v>1999</v>
      </c>
      <c r="AK9109" t="s">
        <v>179</v>
      </c>
      <c r="AL9109">
        <v>2000</v>
      </c>
    </row>
    <row r="9110" spans="1:38" x14ac:dyDescent="0.3">
      <c r="A9110" t="s">
        <v>179</v>
      </c>
      <c r="B9110" t="s">
        <v>861</v>
      </c>
      <c r="C9110">
        <v>1720</v>
      </c>
      <c r="D9110" t="s">
        <v>30</v>
      </c>
      <c r="E9110" t="s">
        <v>19</v>
      </c>
      <c r="F9110" t="s">
        <v>31</v>
      </c>
      <c r="G9110">
        <v>4</v>
      </c>
      <c r="H9110">
        <v>4</v>
      </c>
      <c r="I9110">
        <v>125</v>
      </c>
      <c r="J9110">
        <v>2000</v>
      </c>
      <c r="K9110">
        <v>26</v>
      </c>
      <c r="L9110">
        <v>20</v>
      </c>
      <c r="M9110" t="s">
        <v>50</v>
      </c>
      <c r="N9110" t="s">
        <v>22</v>
      </c>
      <c r="O9110" t="s">
        <v>33</v>
      </c>
      <c r="P9110">
        <v>2000</v>
      </c>
      <c r="V9110" t="str">
        <f>IF(OR(J9110 &lt; -10846.9, J9110 &gt; 74078.13), "T", "F")</f>
        <v>F</v>
      </c>
      <c r="AB9110">
        <v>4</v>
      </c>
      <c r="AC9110">
        <v>4</v>
      </c>
      <c r="AD9110">
        <v>125</v>
      </c>
      <c r="AE9110">
        <v>26</v>
      </c>
      <c r="AF9110">
        <v>20</v>
      </c>
      <c r="AG9110">
        <v>2000</v>
      </c>
      <c r="AJ9110">
        <v>2000</v>
      </c>
      <c r="AK9110" t="s">
        <v>179</v>
      </c>
      <c r="AL9110">
        <v>2000</v>
      </c>
    </row>
    <row r="9111" spans="1:38" x14ac:dyDescent="0.3">
      <c r="A9111" t="s">
        <v>179</v>
      </c>
      <c r="B9111" t="s">
        <v>861</v>
      </c>
      <c r="C9111">
        <v>1720</v>
      </c>
      <c r="D9111" t="s">
        <v>30</v>
      </c>
      <c r="E9111" t="s">
        <v>19</v>
      </c>
      <c r="F9111" t="s">
        <v>31</v>
      </c>
      <c r="G9111">
        <v>4</v>
      </c>
      <c r="H9111">
        <v>4</v>
      </c>
      <c r="I9111">
        <v>125</v>
      </c>
      <c r="J9111">
        <v>2000</v>
      </c>
      <c r="K9111">
        <v>26</v>
      </c>
      <c r="L9111">
        <v>20</v>
      </c>
      <c r="M9111" t="s">
        <v>50</v>
      </c>
      <c r="N9111" t="s">
        <v>22</v>
      </c>
      <c r="O9111" t="s">
        <v>33</v>
      </c>
      <c r="P9111">
        <v>2000</v>
      </c>
      <c r="V9111" t="str">
        <f>IF(OR(J9111 &lt; -10846.9, J9111 &gt; 74078.13), "T", "F")</f>
        <v>F</v>
      </c>
      <c r="AB9111">
        <v>4</v>
      </c>
      <c r="AC9111">
        <v>4</v>
      </c>
      <c r="AD9111">
        <v>125</v>
      </c>
      <c r="AE9111">
        <v>26</v>
      </c>
      <c r="AF9111">
        <v>20</v>
      </c>
      <c r="AG9111">
        <v>2000</v>
      </c>
      <c r="AJ9111">
        <v>2000</v>
      </c>
      <c r="AK9111" t="s">
        <v>179</v>
      </c>
      <c r="AL9111">
        <v>2000</v>
      </c>
    </row>
    <row r="9112" spans="1:38" x14ac:dyDescent="0.3">
      <c r="A9112" t="s">
        <v>179</v>
      </c>
      <c r="B9112" t="s">
        <v>861</v>
      </c>
      <c r="C9112">
        <v>1720</v>
      </c>
      <c r="D9112" t="s">
        <v>30</v>
      </c>
      <c r="E9112" t="s">
        <v>19</v>
      </c>
      <c r="F9112" t="s">
        <v>31</v>
      </c>
      <c r="G9112">
        <v>4</v>
      </c>
      <c r="H9112">
        <v>4</v>
      </c>
      <c r="I9112">
        <v>125</v>
      </c>
      <c r="J9112">
        <v>10845</v>
      </c>
      <c r="K9112">
        <v>28</v>
      </c>
      <c r="L9112">
        <v>22</v>
      </c>
      <c r="M9112" t="s">
        <v>50</v>
      </c>
      <c r="N9112" t="s">
        <v>22</v>
      </c>
      <c r="O9112" t="s">
        <v>33</v>
      </c>
      <c r="P9112">
        <v>2001</v>
      </c>
      <c r="V9112" t="str">
        <f>IF(OR(J9112 &lt; -10846.9, J9112 &gt; 74078.13), "T", "F")</f>
        <v>F</v>
      </c>
      <c r="AB9112">
        <v>4</v>
      </c>
      <c r="AC9112">
        <v>4</v>
      </c>
      <c r="AD9112">
        <v>125</v>
      </c>
      <c r="AE9112">
        <v>28</v>
      </c>
      <c r="AF9112">
        <v>22</v>
      </c>
      <c r="AG9112">
        <v>10845</v>
      </c>
      <c r="AJ9112">
        <v>2001</v>
      </c>
      <c r="AK9112" t="s">
        <v>179</v>
      </c>
      <c r="AL9112">
        <v>10845</v>
      </c>
    </row>
    <row r="9113" spans="1:38" x14ac:dyDescent="0.3">
      <c r="A9113" t="s">
        <v>179</v>
      </c>
      <c r="B9113" t="s">
        <v>861</v>
      </c>
      <c r="C9113">
        <v>1720</v>
      </c>
      <c r="D9113" t="s">
        <v>30</v>
      </c>
      <c r="E9113" t="s">
        <v>19</v>
      </c>
      <c r="F9113" t="s">
        <v>31</v>
      </c>
      <c r="G9113">
        <v>4</v>
      </c>
      <c r="H9113">
        <v>4</v>
      </c>
      <c r="I9113">
        <v>125</v>
      </c>
      <c r="J9113">
        <v>12445</v>
      </c>
      <c r="K9113">
        <v>28</v>
      </c>
      <c r="L9113">
        <v>22</v>
      </c>
      <c r="M9113" t="s">
        <v>50</v>
      </c>
      <c r="N9113" t="s">
        <v>22</v>
      </c>
      <c r="O9113" t="s">
        <v>33</v>
      </c>
      <c r="P9113">
        <v>2001</v>
      </c>
      <c r="V9113" t="str">
        <f>IF(OR(J9113 &lt; -10846.9, J9113 &gt; 74078.13), "T", "F")</f>
        <v>F</v>
      </c>
      <c r="AB9113">
        <v>4</v>
      </c>
      <c r="AC9113">
        <v>4</v>
      </c>
      <c r="AD9113">
        <v>125</v>
      </c>
      <c r="AE9113">
        <v>28</v>
      </c>
      <c r="AF9113">
        <v>22</v>
      </c>
      <c r="AG9113">
        <v>12445</v>
      </c>
      <c r="AJ9113">
        <v>2001</v>
      </c>
      <c r="AK9113" t="s">
        <v>179</v>
      </c>
      <c r="AL9113">
        <v>12445</v>
      </c>
    </row>
    <row r="9114" spans="1:38" x14ac:dyDescent="0.3">
      <c r="A9114" t="s">
        <v>179</v>
      </c>
      <c r="B9114" t="s">
        <v>861</v>
      </c>
      <c r="C9114">
        <v>1720</v>
      </c>
      <c r="D9114" t="s">
        <v>30</v>
      </c>
      <c r="E9114" t="s">
        <v>34</v>
      </c>
      <c r="F9114" t="s">
        <v>31</v>
      </c>
      <c r="G9114">
        <v>4</v>
      </c>
      <c r="H9114">
        <v>4</v>
      </c>
      <c r="I9114">
        <v>125</v>
      </c>
      <c r="J9114">
        <v>11820</v>
      </c>
      <c r="K9114">
        <v>28</v>
      </c>
      <c r="L9114">
        <v>19</v>
      </c>
      <c r="M9114" t="s">
        <v>50</v>
      </c>
      <c r="N9114" t="s">
        <v>22</v>
      </c>
      <c r="O9114" t="s">
        <v>33</v>
      </c>
      <c r="P9114">
        <v>2001</v>
      </c>
      <c r="V9114" t="str">
        <f>IF(OR(J9114 &lt; -10846.9, J9114 &gt; 74078.13), "T", "F")</f>
        <v>F</v>
      </c>
      <c r="AB9114">
        <v>4</v>
      </c>
      <c r="AC9114">
        <v>4</v>
      </c>
      <c r="AD9114">
        <v>125</v>
      </c>
      <c r="AE9114">
        <v>28</v>
      </c>
      <c r="AF9114">
        <v>19</v>
      </c>
      <c r="AG9114">
        <v>11820</v>
      </c>
      <c r="AJ9114">
        <v>2001</v>
      </c>
      <c r="AK9114" t="s">
        <v>179</v>
      </c>
      <c r="AL9114">
        <v>11820</v>
      </c>
    </row>
    <row r="9115" spans="1:38" x14ac:dyDescent="0.3">
      <c r="A9115" t="s">
        <v>179</v>
      </c>
      <c r="B9115" t="s">
        <v>861</v>
      </c>
      <c r="C9115">
        <v>1720</v>
      </c>
      <c r="D9115" t="s">
        <v>30</v>
      </c>
      <c r="E9115" t="s">
        <v>34</v>
      </c>
      <c r="F9115" t="s">
        <v>31</v>
      </c>
      <c r="G9115">
        <v>4</v>
      </c>
      <c r="H9115">
        <v>4</v>
      </c>
      <c r="I9115">
        <v>125</v>
      </c>
      <c r="J9115">
        <v>13420</v>
      </c>
      <c r="K9115">
        <v>28</v>
      </c>
      <c r="L9115">
        <v>19</v>
      </c>
      <c r="M9115" t="s">
        <v>50</v>
      </c>
      <c r="N9115" t="s">
        <v>22</v>
      </c>
      <c r="O9115" t="s">
        <v>33</v>
      </c>
      <c r="P9115">
        <v>2001</v>
      </c>
      <c r="V9115" t="str">
        <f>IF(OR(J9115 &lt; -10846.9, J9115 &gt; 74078.13), "T", "F")</f>
        <v>F</v>
      </c>
      <c r="AB9115">
        <v>4</v>
      </c>
      <c r="AC9115">
        <v>4</v>
      </c>
      <c r="AD9115">
        <v>125</v>
      </c>
      <c r="AE9115">
        <v>28</v>
      </c>
      <c r="AF9115">
        <v>19</v>
      </c>
      <c r="AG9115">
        <v>13420</v>
      </c>
      <c r="AJ9115">
        <v>2001</v>
      </c>
      <c r="AK9115" t="s">
        <v>179</v>
      </c>
      <c r="AL9115">
        <v>13420</v>
      </c>
    </row>
    <row r="9116" spans="1:38" x14ac:dyDescent="0.3">
      <c r="A9116" t="s">
        <v>89</v>
      </c>
      <c r="B9116" t="s">
        <v>862</v>
      </c>
      <c r="C9116">
        <v>2031</v>
      </c>
      <c r="D9116" t="s">
        <v>30</v>
      </c>
      <c r="E9116" t="s">
        <v>34</v>
      </c>
      <c r="F9116" t="s">
        <v>92</v>
      </c>
      <c r="G9116">
        <v>8</v>
      </c>
      <c r="H9116">
        <v>4</v>
      </c>
      <c r="I9116">
        <v>381</v>
      </c>
      <c r="J9116">
        <v>64320</v>
      </c>
      <c r="K9116">
        <v>17</v>
      </c>
      <c r="L9116">
        <v>13</v>
      </c>
      <c r="M9116" t="s">
        <v>50</v>
      </c>
      <c r="N9116" t="s">
        <v>64</v>
      </c>
      <c r="O9116" t="s">
        <v>91</v>
      </c>
      <c r="P9116">
        <v>2015</v>
      </c>
      <c r="V9116" t="str">
        <f>IF(OR(J9116 &lt; -10846.9, J9116 &gt; 74078.13), "T", "F")</f>
        <v>F</v>
      </c>
      <c r="AB9116">
        <v>8</v>
      </c>
      <c r="AC9116">
        <v>4</v>
      </c>
      <c r="AD9116">
        <v>381</v>
      </c>
      <c r="AE9116">
        <v>17</v>
      </c>
      <c r="AF9116">
        <v>13</v>
      </c>
      <c r="AG9116">
        <v>64320</v>
      </c>
      <c r="AJ9116">
        <v>2015</v>
      </c>
      <c r="AK9116" t="s">
        <v>89</v>
      </c>
      <c r="AL9116">
        <v>64320</v>
      </c>
    </row>
    <row r="9117" spans="1:38" x14ac:dyDescent="0.3">
      <c r="A9117" t="s">
        <v>89</v>
      </c>
      <c r="B9117" t="s">
        <v>862</v>
      </c>
      <c r="C9117">
        <v>2031</v>
      </c>
      <c r="D9117" t="s">
        <v>30</v>
      </c>
      <c r="E9117" t="s">
        <v>34</v>
      </c>
      <c r="F9117" t="s">
        <v>92</v>
      </c>
      <c r="G9117">
        <v>8</v>
      </c>
      <c r="H9117">
        <v>4</v>
      </c>
      <c r="I9117">
        <v>381</v>
      </c>
      <c r="J9117">
        <v>47620</v>
      </c>
      <c r="K9117">
        <v>17</v>
      </c>
      <c r="L9117">
        <v>13</v>
      </c>
      <c r="M9117" t="s">
        <v>50</v>
      </c>
      <c r="N9117" t="s">
        <v>64</v>
      </c>
      <c r="O9117" t="s">
        <v>91</v>
      </c>
      <c r="P9117">
        <v>2015</v>
      </c>
      <c r="V9117" t="str">
        <f>IF(OR(J9117 &lt; -10846.9, J9117 &gt; 74078.13), "T", "F")</f>
        <v>F</v>
      </c>
      <c r="AB9117">
        <v>8</v>
      </c>
      <c r="AC9117">
        <v>4</v>
      </c>
      <c r="AD9117">
        <v>381</v>
      </c>
      <c r="AE9117">
        <v>17</v>
      </c>
      <c r="AF9117">
        <v>13</v>
      </c>
      <c r="AG9117">
        <v>47620</v>
      </c>
      <c r="AJ9117">
        <v>2015</v>
      </c>
      <c r="AK9117" t="s">
        <v>89</v>
      </c>
      <c r="AL9117">
        <v>47620</v>
      </c>
    </row>
    <row r="9118" spans="1:38" x14ac:dyDescent="0.3">
      <c r="A9118" t="s">
        <v>89</v>
      </c>
      <c r="B9118" t="s">
        <v>862</v>
      </c>
      <c r="C9118">
        <v>2031</v>
      </c>
      <c r="D9118" t="s">
        <v>45</v>
      </c>
      <c r="E9118" t="s">
        <v>34</v>
      </c>
      <c r="F9118" t="s">
        <v>92</v>
      </c>
      <c r="G9118">
        <v>8</v>
      </c>
      <c r="H9118">
        <v>4</v>
      </c>
      <c r="I9118">
        <v>381</v>
      </c>
      <c r="J9118">
        <v>56580</v>
      </c>
      <c r="K9118">
        <v>17</v>
      </c>
      <c r="L9118">
        <v>13</v>
      </c>
      <c r="M9118" t="s">
        <v>46</v>
      </c>
      <c r="N9118" t="s">
        <v>64</v>
      </c>
      <c r="O9118" t="s">
        <v>91</v>
      </c>
      <c r="P9118">
        <v>2015</v>
      </c>
      <c r="V9118" t="str">
        <f>IF(OR(J9118 &lt; -10846.9, J9118 &gt; 74078.13), "T", "F")</f>
        <v>F</v>
      </c>
      <c r="AB9118">
        <v>8</v>
      </c>
      <c r="AC9118">
        <v>4</v>
      </c>
      <c r="AD9118">
        <v>381</v>
      </c>
      <c r="AE9118">
        <v>17</v>
      </c>
      <c r="AF9118">
        <v>13</v>
      </c>
      <c r="AG9118">
        <v>56580</v>
      </c>
      <c r="AJ9118">
        <v>2015</v>
      </c>
      <c r="AK9118" t="s">
        <v>89</v>
      </c>
      <c r="AL9118">
        <v>56580</v>
      </c>
    </row>
    <row r="9119" spans="1:38" x14ac:dyDescent="0.3">
      <c r="A9119" t="s">
        <v>89</v>
      </c>
      <c r="B9119" t="s">
        <v>862</v>
      </c>
      <c r="C9119">
        <v>2031</v>
      </c>
      <c r="D9119" t="s">
        <v>30</v>
      </c>
      <c r="E9119" t="s">
        <v>34</v>
      </c>
      <c r="F9119" t="s">
        <v>20</v>
      </c>
      <c r="G9119">
        <v>8</v>
      </c>
      <c r="H9119">
        <v>4</v>
      </c>
      <c r="I9119">
        <v>381</v>
      </c>
      <c r="J9119">
        <v>61095</v>
      </c>
      <c r="K9119">
        <v>17</v>
      </c>
      <c r="L9119">
        <v>13</v>
      </c>
      <c r="M9119" t="s">
        <v>50</v>
      </c>
      <c r="N9119" t="s">
        <v>64</v>
      </c>
      <c r="O9119" t="s">
        <v>91</v>
      </c>
      <c r="P9119">
        <v>2015</v>
      </c>
      <c r="V9119" t="str">
        <f>IF(OR(J9119 &lt; -10846.9, J9119 &gt; 74078.13), "T", "F")</f>
        <v>F</v>
      </c>
      <c r="AB9119">
        <v>8</v>
      </c>
      <c r="AC9119">
        <v>4</v>
      </c>
      <c r="AD9119">
        <v>381</v>
      </c>
      <c r="AE9119">
        <v>17</v>
      </c>
      <c r="AF9119">
        <v>13</v>
      </c>
      <c r="AG9119">
        <v>61095</v>
      </c>
      <c r="AJ9119">
        <v>2015</v>
      </c>
      <c r="AK9119" t="s">
        <v>89</v>
      </c>
      <c r="AL9119">
        <v>61095</v>
      </c>
    </row>
    <row r="9120" spans="1:38" x14ac:dyDescent="0.3">
      <c r="A9120" t="s">
        <v>89</v>
      </c>
      <c r="B9120" t="s">
        <v>862</v>
      </c>
      <c r="C9120">
        <v>2031</v>
      </c>
      <c r="D9120" t="s">
        <v>45</v>
      </c>
      <c r="E9120" t="s">
        <v>34</v>
      </c>
      <c r="F9120" t="s">
        <v>92</v>
      </c>
      <c r="G9120">
        <v>8</v>
      </c>
      <c r="H9120">
        <v>4</v>
      </c>
      <c r="I9120">
        <v>381</v>
      </c>
      <c r="J9120">
        <v>47620</v>
      </c>
      <c r="K9120">
        <v>17</v>
      </c>
      <c r="L9120">
        <v>13</v>
      </c>
      <c r="M9120" t="s">
        <v>46</v>
      </c>
      <c r="N9120" t="s">
        <v>64</v>
      </c>
      <c r="O9120" t="s">
        <v>91</v>
      </c>
      <c r="P9120">
        <v>2015</v>
      </c>
      <c r="V9120" t="str">
        <f>IF(OR(J9120 &lt; -10846.9, J9120 &gt; 74078.13), "T", "F")</f>
        <v>F</v>
      </c>
      <c r="AB9120">
        <v>8</v>
      </c>
      <c r="AC9120">
        <v>4</v>
      </c>
      <c r="AD9120">
        <v>381</v>
      </c>
      <c r="AE9120">
        <v>17</v>
      </c>
      <c r="AF9120">
        <v>13</v>
      </c>
      <c r="AG9120">
        <v>47620</v>
      </c>
      <c r="AJ9120">
        <v>2015</v>
      </c>
      <c r="AK9120" t="s">
        <v>89</v>
      </c>
      <c r="AL9120">
        <v>47620</v>
      </c>
    </row>
    <row r="9121" spans="1:38" x14ac:dyDescent="0.3">
      <c r="A9121" t="s">
        <v>89</v>
      </c>
      <c r="B9121" t="s">
        <v>862</v>
      </c>
      <c r="C9121">
        <v>2031</v>
      </c>
      <c r="D9121" t="s">
        <v>30</v>
      </c>
      <c r="E9121" t="s">
        <v>34</v>
      </c>
      <c r="F9121" t="s">
        <v>20</v>
      </c>
      <c r="G9121">
        <v>8</v>
      </c>
      <c r="H9121">
        <v>4</v>
      </c>
      <c r="I9121">
        <v>381</v>
      </c>
      <c r="J9121">
        <v>53355</v>
      </c>
      <c r="K9121">
        <v>17</v>
      </c>
      <c r="L9121">
        <v>13</v>
      </c>
      <c r="M9121" t="s">
        <v>50</v>
      </c>
      <c r="N9121" t="s">
        <v>64</v>
      </c>
      <c r="O9121" t="s">
        <v>91</v>
      </c>
      <c r="P9121">
        <v>2015</v>
      </c>
      <c r="V9121" t="str">
        <f>IF(OR(J9121 &lt; -10846.9, J9121 &gt; 74078.13), "T", "F")</f>
        <v>F</v>
      </c>
      <c r="AB9121">
        <v>8</v>
      </c>
      <c r="AC9121">
        <v>4</v>
      </c>
      <c r="AD9121">
        <v>381</v>
      </c>
      <c r="AE9121">
        <v>17</v>
      </c>
      <c r="AF9121">
        <v>13</v>
      </c>
      <c r="AG9121">
        <v>53355</v>
      </c>
      <c r="AJ9121">
        <v>2015</v>
      </c>
      <c r="AK9121" t="s">
        <v>89</v>
      </c>
      <c r="AL9121">
        <v>53355</v>
      </c>
    </row>
    <row r="9122" spans="1:38" x14ac:dyDescent="0.3">
      <c r="A9122" t="s">
        <v>89</v>
      </c>
      <c r="B9122" t="s">
        <v>862</v>
      </c>
      <c r="C9122">
        <v>2031</v>
      </c>
      <c r="D9122" t="s">
        <v>30</v>
      </c>
      <c r="E9122" t="s">
        <v>34</v>
      </c>
      <c r="F9122" t="s">
        <v>92</v>
      </c>
      <c r="G9122">
        <v>8</v>
      </c>
      <c r="H9122">
        <v>4</v>
      </c>
      <c r="I9122">
        <v>381</v>
      </c>
      <c r="J9122">
        <v>56580</v>
      </c>
      <c r="K9122">
        <v>17</v>
      </c>
      <c r="L9122">
        <v>13</v>
      </c>
      <c r="M9122" t="s">
        <v>50</v>
      </c>
      <c r="N9122" t="s">
        <v>64</v>
      </c>
      <c r="O9122" t="s">
        <v>91</v>
      </c>
      <c r="P9122">
        <v>2015</v>
      </c>
      <c r="V9122" t="str">
        <f>IF(OR(J9122 &lt; -10846.9, J9122 &gt; 74078.13), "T", "F")</f>
        <v>F</v>
      </c>
      <c r="AB9122">
        <v>8</v>
      </c>
      <c r="AC9122">
        <v>4</v>
      </c>
      <c r="AD9122">
        <v>381</v>
      </c>
      <c r="AE9122">
        <v>17</v>
      </c>
      <c r="AF9122">
        <v>13</v>
      </c>
      <c r="AG9122">
        <v>56580</v>
      </c>
      <c r="AJ9122">
        <v>2015</v>
      </c>
      <c r="AK9122" t="s">
        <v>89</v>
      </c>
      <c r="AL9122">
        <v>56580</v>
      </c>
    </row>
    <row r="9123" spans="1:38" x14ac:dyDescent="0.3">
      <c r="A9123" t="s">
        <v>89</v>
      </c>
      <c r="B9123" t="s">
        <v>862</v>
      </c>
      <c r="C9123">
        <v>2031</v>
      </c>
      <c r="D9123" t="s">
        <v>45</v>
      </c>
      <c r="E9123" t="s">
        <v>34</v>
      </c>
      <c r="F9123" t="s">
        <v>92</v>
      </c>
      <c r="G9123">
        <v>8</v>
      </c>
      <c r="H9123">
        <v>4</v>
      </c>
      <c r="I9123">
        <v>381</v>
      </c>
      <c r="J9123">
        <v>64320</v>
      </c>
      <c r="K9123">
        <v>17</v>
      </c>
      <c r="L9123">
        <v>13</v>
      </c>
      <c r="M9123" t="s">
        <v>46</v>
      </c>
      <c r="N9123" t="s">
        <v>64</v>
      </c>
      <c r="O9123" t="s">
        <v>91</v>
      </c>
      <c r="P9123">
        <v>2015</v>
      </c>
      <c r="V9123" t="str">
        <f>IF(OR(J9123 &lt; -10846.9, J9123 &gt; 74078.13), "T", "F")</f>
        <v>F</v>
      </c>
      <c r="AB9123">
        <v>8</v>
      </c>
      <c r="AC9123">
        <v>4</v>
      </c>
      <c r="AD9123">
        <v>381</v>
      </c>
      <c r="AE9123">
        <v>17</v>
      </c>
      <c r="AF9123">
        <v>13</v>
      </c>
      <c r="AG9123">
        <v>64320</v>
      </c>
      <c r="AJ9123">
        <v>2015</v>
      </c>
      <c r="AK9123" t="s">
        <v>89</v>
      </c>
      <c r="AL9123">
        <v>64320</v>
      </c>
    </row>
    <row r="9124" spans="1:38" x14ac:dyDescent="0.3">
      <c r="A9124" t="s">
        <v>89</v>
      </c>
      <c r="B9124" t="s">
        <v>862</v>
      </c>
      <c r="C9124">
        <v>2031</v>
      </c>
      <c r="D9124" t="s">
        <v>30</v>
      </c>
      <c r="E9124" t="s">
        <v>34</v>
      </c>
      <c r="F9124" t="s">
        <v>20</v>
      </c>
      <c r="G9124">
        <v>8</v>
      </c>
      <c r="H9124">
        <v>4</v>
      </c>
      <c r="I9124">
        <v>381</v>
      </c>
      <c r="J9124">
        <v>44395</v>
      </c>
      <c r="K9124">
        <v>17</v>
      </c>
      <c r="L9124">
        <v>13</v>
      </c>
      <c r="M9124" t="s">
        <v>50</v>
      </c>
      <c r="N9124" t="s">
        <v>64</v>
      </c>
      <c r="O9124" t="s">
        <v>91</v>
      </c>
      <c r="P9124">
        <v>2015</v>
      </c>
      <c r="V9124" t="str">
        <f>IF(OR(J9124 &lt; -10846.9, J9124 &gt; 74078.13), "T", "F")</f>
        <v>F</v>
      </c>
      <c r="AB9124">
        <v>8</v>
      </c>
      <c r="AC9124">
        <v>4</v>
      </c>
      <c r="AD9124">
        <v>381</v>
      </c>
      <c r="AE9124">
        <v>17</v>
      </c>
      <c r="AF9124">
        <v>13</v>
      </c>
      <c r="AG9124">
        <v>44395</v>
      </c>
      <c r="AJ9124">
        <v>2015</v>
      </c>
      <c r="AK9124" t="s">
        <v>89</v>
      </c>
      <c r="AL9124">
        <v>44395</v>
      </c>
    </row>
    <row r="9125" spans="1:38" x14ac:dyDescent="0.3">
      <c r="A9125" t="s">
        <v>89</v>
      </c>
      <c r="B9125" t="s">
        <v>862</v>
      </c>
      <c r="C9125">
        <v>2031</v>
      </c>
      <c r="D9125" t="s">
        <v>30</v>
      </c>
      <c r="E9125" t="s">
        <v>34</v>
      </c>
      <c r="F9125" t="s">
        <v>20</v>
      </c>
      <c r="G9125">
        <v>8</v>
      </c>
      <c r="H9125">
        <v>4</v>
      </c>
      <c r="I9125">
        <v>381</v>
      </c>
      <c r="J9125">
        <v>61855</v>
      </c>
      <c r="K9125">
        <v>17</v>
      </c>
      <c r="L9125">
        <v>13</v>
      </c>
      <c r="M9125" t="s">
        <v>50</v>
      </c>
      <c r="N9125" t="s">
        <v>64</v>
      </c>
      <c r="O9125" t="s">
        <v>91</v>
      </c>
      <c r="P9125">
        <v>2016</v>
      </c>
      <c r="V9125" t="str">
        <f>IF(OR(J9125 &lt; -10846.9, J9125 &gt; 74078.13), "T", "F")</f>
        <v>F</v>
      </c>
      <c r="AB9125">
        <v>8</v>
      </c>
      <c r="AC9125">
        <v>4</v>
      </c>
      <c r="AD9125">
        <v>381</v>
      </c>
      <c r="AE9125">
        <v>17</v>
      </c>
      <c r="AF9125">
        <v>13</v>
      </c>
      <c r="AG9125">
        <v>61855</v>
      </c>
      <c r="AJ9125">
        <v>2016</v>
      </c>
      <c r="AK9125" t="s">
        <v>89</v>
      </c>
      <c r="AL9125">
        <v>61855</v>
      </c>
    </row>
    <row r="9126" spans="1:38" x14ac:dyDescent="0.3">
      <c r="A9126" t="s">
        <v>89</v>
      </c>
      <c r="B9126" t="s">
        <v>862</v>
      </c>
      <c r="C9126">
        <v>2031</v>
      </c>
      <c r="D9126" t="s">
        <v>45</v>
      </c>
      <c r="E9126" t="s">
        <v>34</v>
      </c>
      <c r="F9126" t="s">
        <v>92</v>
      </c>
      <c r="G9126">
        <v>8</v>
      </c>
      <c r="H9126">
        <v>4</v>
      </c>
      <c r="I9126">
        <v>381</v>
      </c>
      <c r="J9126">
        <v>57340</v>
      </c>
      <c r="K9126">
        <v>17</v>
      </c>
      <c r="L9126">
        <v>13</v>
      </c>
      <c r="M9126" t="s">
        <v>46</v>
      </c>
      <c r="N9126" t="s">
        <v>64</v>
      </c>
      <c r="O9126" t="s">
        <v>91</v>
      </c>
      <c r="P9126">
        <v>2016</v>
      </c>
      <c r="V9126" t="str">
        <f>IF(OR(J9126 &lt; -10846.9, J9126 &gt; 74078.13), "T", "F")</f>
        <v>F</v>
      </c>
      <c r="AB9126">
        <v>8</v>
      </c>
      <c r="AC9126">
        <v>4</v>
      </c>
      <c r="AD9126">
        <v>381</v>
      </c>
      <c r="AE9126">
        <v>17</v>
      </c>
      <c r="AF9126">
        <v>13</v>
      </c>
      <c r="AG9126">
        <v>57340</v>
      </c>
      <c r="AJ9126">
        <v>2016</v>
      </c>
      <c r="AK9126" t="s">
        <v>89</v>
      </c>
      <c r="AL9126">
        <v>57340</v>
      </c>
    </row>
    <row r="9127" spans="1:38" x14ac:dyDescent="0.3">
      <c r="A9127" t="s">
        <v>89</v>
      </c>
      <c r="B9127" t="s">
        <v>862</v>
      </c>
      <c r="C9127">
        <v>2031</v>
      </c>
      <c r="D9127" t="s">
        <v>30</v>
      </c>
      <c r="E9127" t="s">
        <v>34</v>
      </c>
      <c r="F9127" t="s">
        <v>20</v>
      </c>
      <c r="G9127">
        <v>8</v>
      </c>
      <c r="H9127">
        <v>4</v>
      </c>
      <c r="I9127">
        <v>381</v>
      </c>
      <c r="J9127">
        <v>45325</v>
      </c>
      <c r="K9127">
        <v>17</v>
      </c>
      <c r="L9127">
        <v>13</v>
      </c>
      <c r="M9127" t="s">
        <v>50</v>
      </c>
      <c r="N9127" t="s">
        <v>64</v>
      </c>
      <c r="O9127" t="s">
        <v>91</v>
      </c>
      <c r="P9127">
        <v>2016</v>
      </c>
      <c r="V9127" t="str">
        <f>IF(OR(J9127 &lt; -10846.9, J9127 &gt; 74078.13), "T", "F")</f>
        <v>F</v>
      </c>
      <c r="AB9127">
        <v>8</v>
      </c>
      <c r="AC9127">
        <v>4</v>
      </c>
      <c r="AD9127">
        <v>381</v>
      </c>
      <c r="AE9127">
        <v>17</v>
      </c>
      <c r="AF9127">
        <v>13</v>
      </c>
      <c r="AG9127">
        <v>45325</v>
      </c>
      <c r="AJ9127">
        <v>2016</v>
      </c>
      <c r="AK9127" t="s">
        <v>89</v>
      </c>
      <c r="AL9127">
        <v>45325</v>
      </c>
    </row>
    <row r="9128" spans="1:38" x14ac:dyDescent="0.3">
      <c r="A9128" t="s">
        <v>89</v>
      </c>
      <c r="B9128" t="s">
        <v>862</v>
      </c>
      <c r="C9128">
        <v>2031</v>
      </c>
      <c r="D9128" t="s">
        <v>45</v>
      </c>
      <c r="E9128" t="s">
        <v>34</v>
      </c>
      <c r="F9128" t="s">
        <v>92</v>
      </c>
      <c r="G9128">
        <v>8</v>
      </c>
      <c r="H9128">
        <v>4</v>
      </c>
      <c r="I9128">
        <v>381</v>
      </c>
      <c r="J9128">
        <v>65080</v>
      </c>
      <c r="K9128">
        <v>17</v>
      </c>
      <c r="L9128">
        <v>13</v>
      </c>
      <c r="M9128" t="s">
        <v>46</v>
      </c>
      <c r="N9128" t="s">
        <v>64</v>
      </c>
      <c r="O9128" t="s">
        <v>91</v>
      </c>
      <c r="P9128">
        <v>2016</v>
      </c>
      <c r="V9128" t="str">
        <f>IF(OR(J9128 &lt; -10846.9, J9128 &gt; 74078.13), "T", "F")</f>
        <v>F</v>
      </c>
      <c r="AB9128">
        <v>8</v>
      </c>
      <c r="AC9128">
        <v>4</v>
      </c>
      <c r="AD9128">
        <v>381</v>
      </c>
      <c r="AE9128">
        <v>17</v>
      </c>
      <c r="AF9128">
        <v>13</v>
      </c>
      <c r="AG9128">
        <v>65080</v>
      </c>
      <c r="AJ9128">
        <v>2016</v>
      </c>
      <c r="AK9128" t="s">
        <v>89</v>
      </c>
      <c r="AL9128">
        <v>65080</v>
      </c>
    </row>
    <row r="9129" spans="1:38" x14ac:dyDescent="0.3">
      <c r="A9129" t="s">
        <v>89</v>
      </c>
      <c r="B9129" t="s">
        <v>862</v>
      </c>
      <c r="C9129">
        <v>2031</v>
      </c>
      <c r="D9129" t="s">
        <v>30</v>
      </c>
      <c r="E9129" t="s">
        <v>34</v>
      </c>
      <c r="F9129" t="s">
        <v>92</v>
      </c>
      <c r="G9129">
        <v>8</v>
      </c>
      <c r="H9129">
        <v>4</v>
      </c>
      <c r="I9129">
        <v>381</v>
      </c>
      <c r="J9129">
        <v>65080</v>
      </c>
      <c r="K9129">
        <v>17</v>
      </c>
      <c r="L9129">
        <v>13</v>
      </c>
      <c r="M9129" t="s">
        <v>50</v>
      </c>
      <c r="N9129" t="s">
        <v>64</v>
      </c>
      <c r="O9129" t="s">
        <v>91</v>
      </c>
      <c r="P9129">
        <v>2016</v>
      </c>
      <c r="V9129" t="str">
        <f>IF(OR(J9129 &lt; -10846.9, J9129 &gt; 74078.13), "T", "F")</f>
        <v>F</v>
      </c>
      <c r="AB9129">
        <v>8</v>
      </c>
      <c r="AC9129">
        <v>4</v>
      </c>
      <c r="AD9129">
        <v>381</v>
      </c>
      <c r="AE9129">
        <v>17</v>
      </c>
      <c r="AF9129">
        <v>13</v>
      </c>
      <c r="AG9129">
        <v>65080</v>
      </c>
      <c r="AJ9129">
        <v>2016</v>
      </c>
      <c r="AK9129" t="s">
        <v>89</v>
      </c>
      <c r="AL9129">
        <v>65080</v>
      </c>
    </row>
    <row r="9130" spans="1:38" x14ac:dyDescent="0.3">
      <c r="A9130" t="s">
        <v>89</v>
      </c>
      <c r="B9130" t="s">
        <v>862</v>
      </c>
      <c r="C9130">
        <v>2031</v>
      </c>
      <c r="D9130" t="s">
        <v>30</v>
      </c>
      <c r="E9130" t="s">
        <v>34</v>
      </c>
      <c r="F9130" t="s">
        <v>92</v>
      </c>
      <c r="G9130">
        <v>8</v>
      </c>
      <c r="H9130">
        <v>4</v>
      </c>
      <c r="I9130">
        <v>381</v>
      </c>
      <c r="J9130">
        <v>57340</v>
      </c>
      <c r="K9130">
        <v>17</v>
      </c>
      <c r="L9130">
        <v>13</v>
      </c>
      <c r="M9130" t="s">
        <v>50</v>
      </c>
      <c r="N9130" t="s">
        <v>64</v>
      </c>
      <c r="O9130" t="s">
        <v>91</v>
      </c>
      <c r="P9130">
        <v>2016</v>
      </c>
      <c r="V9130" t="str">
        <f>IF(OR(J9130 &lt; -10846.9, J9130 &gt; 74078.13), "T", "F")</f>
        <v>F</v>
      </c>
      <c r="AB9130">
        <v>8</v>
      </c>
      <c r="AC9130">
        <v>4</v>
      </c>
      <c r="AD9130">
        <v>381</v>
      </c>
      <c r="AE9130">
        <v>17</v>
      </c>
      <c r="AF9130">
        <v>13</v>
      </c>
      <c r="AG9130">
        <v>57340</v>
      </c>
      <c r="AJ9130">
        <v>2016</v>
      </c>
      <c r="AK9130" t="s">
        <v>89</v>
      </c>
      <c r="AL9130">
        <v>57340</v>
      </c>
    </row>
    <row r="9131" spans="1:38" x14ac:dyDescent="0.3">
      <c r="A9131" t="s">
        <v>89</v>
      </c>
      <c r="B9131" t="s">
        <v>862</v>
      </c>
      <c r="C9131">
        <v>2031</v>
      </c>
      <c r="D9131" t="s">
        <v>30</v>
      </c>
      <c r="E9131" t="s">
        <v>34</v>
      </c>
      <c r="F9131" t="s">
        <v>92</v>
      </c>
      <c r="G9131">
        <v>8</v>
      </c>
      <c r="H9131">
        <v>4</v>
      </c>
      <c r="I9131">
        <v>381</v>
      </c>
      <c r="J9131">
        <v>48550</v>
      </c>
      <c r="K9131">
        <v>17</v>
      </c>
      <c r="L9131">
        <v>13</v>
      </c>
      <c r="M9131" t="s">
        <v>50</v>
      </c>
      <c r="N9131" t="s">
        <v>64</v>
      </c>
      <c r="O9131" t="s">
        <v>91</v>
      </c>
      <c r="P9131">
        <v>2016</v>
      </c>
      <c r="V9131" t="str">
        <f>IF(OR(J9131 &lt; -10846.9, J9131 &gt; 74078.13), "T", "F")</f>
        <v>F</v>
      </c>
      <c r="AB9131">
        <v>8</v>
      </c>
      <c r="AC9131">
        <v>4</v>
      </c>
      <c r="AD9131">
        <v>381</v>
      </c>
      <c r="AE9131">
        <v>17</v>
      </c>
      <c r="AF9131">
        <v>13</v>
      </c>
      <c r="AG9131">
        <v>48550</v>
      </c>
      <c r="AJ9131">
        <v>2016</v>
      </c>
      <c r="AK9131" t="s">
        <v>89</v>
      </c>
      <c r="AL9131">
        <v>48550</v>
      </c>
    </row>
    <row r="9132" spans="1:38" x14ac:dyDescent="0.3">
      <c r="A9132" t="s">
        <v>89</v>
      </c>
      <c r="B9132" t="s">
        <v>862</v>
      </c>
      <c r="C9132">
        <v>2031</v>
      </c>
      <c r="D9132" t="s">
        <v>30</v>
      </c>
      <c r="E9132" t="s">
        <v>34</v>
      </c>
      <c r="F9132" t="s">
        <v>20</v>
      </c>
      <c r="G9132">
        <v>8</v>
      </c>
      <c r="H9132">
        <v>4</v>
      </c>
      <c r="I9132">
        <v>381</v>
      </c>
      <c r="J9132">
        <v>54115</v>
      </c>
      <c r="K9132">
        <v>17</v>
      </c>
      <c r="L9132">
        <v>13</v>
      </c>
      <c r="M9132" t="s">
        <v>50</v>
      </c>
      <c r="N9132" t="s">
        <v>64</v>
      </c>
      <c r="O9132" t="s">
        <v>91</v>
      </c>
      <c r="P9132">
        <v>2016</v>
      </c>
      <c r="V9132" t="str">
        <f>IF(OR(J9132 &lt; -10846.9, J9132 &gt; 74078.13), "T", "F")</f>
        <v>F</v>
      </c>
      <c r="AB9132">
        <v>8</v>
      </c>
      <c r="AC9132">
        <v>4</v>
      </c>
      <c r="AD9132">
        <v>381</v>
      </c>
      <c r="AE9132">
        <v>17</v>
      </c>
      <c r="AF9132">
        <v>13</v>
      </c>
      <c r="AG9132">
        <v>54115</v>
      </c>
      <c r="AJ9132">
        <v>2016</v>
      </c>
      <c r="AK9132" t="s">
        <v>89</v>
      </c>
      <c r="AL9132">
        <v>54115</v>
      </c>
    </row>
    <row r="9133" spans="1:38" x14ac:dyDescent="0.3">
      <c r="A9133" t="s">
        <v>89</v>
      </c>
      <c r="B9133" t="s">
        <v>862</v>
      </c>
      <c r="C9133">
        <v>2031</v>
      </c>
      <c r="D9133" t="s">
        <v>45</v>
      </c>
      <c r="E9133" t="s">
        <v>34</v>
      </c>
      <c r="F9133" t="s">
        <v>92</v>
      </c>
      <c r="G9133">
        <v>8</v>
      </c>
      <c r="H9133">
        <v>4</v>
      </c>
      <c r="I9133">
        <v>381</v>
      </c>
      <c r="J9133">
        <v>48550</v>
      </c>
      <c r="K9133">
        <v>17</v>
      </c>
      <c r="L9133">
        <v>13</v>
      </c>
      <c r="M9133" t="s">
        <v>46</v>
      </c>
      <c r="N9133" t="s">
        <v>64</v>
      </c>
      <c r="O9133" t="s">
        <v>91</v>
      </c>
      <c r="P9133">
        <v>2016</v>
      </c>
      <c r="V9133" t="str">
        <f>IF(OR(J9133 &lt; -10846.9, J9133 &gt; 74078.13), "T", "F")</f>
        <v>F</v>
      </c>
      <c r="AB9133">
        <v>8</v>
      </c>
      <c r="AC9133">
        <v>4</v>
      </c>
      <c r="AD9133">
        <v>381</v>
      </c>
      <c r="AE9133">
        <v>17</v>
      </c>
      <c r="AF9133">
        <v>13</v>
      </c>
      <c r="AG9133">
        <v>48550</v>
      </c>
      <c r="AJ9133">
        <v>2016</v>
      </c>
      <c r="AK9133" t="s">
        <v>89</v>
      </c>
      <c r="AL9133">
        <v>48550</v>
      </c>
    </row>
    <row r="9134" spans="1:38" x14ac:dyDescent="0.3">
      <c r="A9134" t="s">
        <v>89</v>
      </c>
      <c r="B9134" t="s">
        <v>862</v>
      </c>
      <c r="C9134">
        <v>2031</v>
      </c>
      <c r="D9134" t="s">
        <v>30</v>
      </c>
      <c r="E9134" t="s">
        <v>34</v>
      </c>
      <c r="F9134" t="s">
        <v>92</v>
      </c>
      <c r="G9134">
        <v>8</v>
      </c>
      <c r="H9134">
        <v>4</v>
      </c>
      <c r="I9134">
        <v>381</v>
      </c>
      <c r="J9134">
        <v>48685</v>
      </c>
      <c r="K9134">
        <v>17</v>
      </c>
      <c r="L9134">
        <v>13</v>
      </c>
      <c r="M9134" t="s">
        <v>50</v>
      </c>
      <c r="N9134" t="s">
        <v>64</v>
      </c>
      <c r="O9134" t="s">
        <v>91</v>
      </c>
      <c r="P9134">
        <v>2017</v>
      </c>
      <c r="V9134" t="str">
        <f>IF(OR(J9134 &lt; -10846.9, J9134 &gt; 74078.13), "T", "F")</f>
        <v>F</v>
      </c>
      <c r="AB9134">
        <v>8</v>
      </c>
      <c r="AC9134">
        <v>4</v>
      </c>
      <c r="AD9134">
        <v>381</v>
      </c>
      <c r="AE9134">
        <v>17</v>
      </c>
      <c r="AF9134">
        <v>13</v>
      </c>
      <c r="AG9134">
        <v>48685</v>
      </c>
      <c r="AJ9134">
        <v>2017</v>
      </c>
      <c r="AK9134" t="s">
        <v>89</v>
      </c>
      <c r="AL9134">
        <v>48685</v>
      </c>
    </row>
    <row r="9135" spans="1:38" x14ac:dyDescent="0.3">
      <c r="A9135" t="s">
        <v>89</v>
      </c>
      <c r="B9135" t="s">
        <v>862</v>
      </c>
      <c r="C9135">
        <v>2031</v>
      </c>
      <c r="D9135" t="s">
        <v>45</v>
      </c>
      <c r="E9135" t="s">
        <v>34</v>
      </c>
      <c r="F9135" t="s">
        <v>92</v>
      </c>
      <c r="G9135">
        <v>8</v>
      </c>
      <c r="H9135">
        <v>4</v>
      </c>
      <c r="I9135">
        <v>381</v>
      </c>
      <c r="J9135">
        <v>65215</v>
      </c>
      <c r="K9135">
        <v>17</v>
      </c>
      <c r="L9135">
        <v>13</v>
      </c>
      <c r="M9135" t="s">
        <v>46</v>
      </c>
      <c r="N9135" t="s">
        <v>64</v>
      </c>
      <c r="O9135" t="s">
        <v>91</v>
      </c>
      <c r="P9135">
        <v>2017</v>
      </c>
      <c r="V9135" t="str">
        <f>IF(OR(J9135 &lt; -10846.9, J9135 &gt; 74078.13), "T", "F")</f>
        <v>F</v>
      </c>
      <c r="AB9135">
        <v>8</v>
      </c>
      <c r="AC9135">
        <v>4</v>
      </c>
      <c r="AD9135">
        <v>381</v>
      </c>
      <c r="AE9135">
        <v>17</v>
      </c>
      <c r="AF9135">
        <v>13</v>
      </c>
      <c r="AG9135">
        <v>65215</v>
      </c>
      <c r="AJ9135">
        <v>2017</v>
      </c>
      <c r="AK9135" t="s">
        <v>89</v>
      </c>
      <c r="AL9135">
        <v>65215</v>
      </c>
    </row>
    <row r="9136" spans="1:38" x14ac:dyDescent="0.3">
      <c r="A9136" t="s">
        <v>89</v>
      </c>
      <c r="B9136" t="s">
        <v>862</v>
      </c>
      <c r="C9136">
        <v>2031</v>
      </c>
      <c r="D9136" t="s">
        <v>30</v>
      </c>
      <c r="E9136" t="s">
        <v>34</v>
      </c>
      <c r="F9136" t="s">
        <v>20</v>
      </c>
      <c r="G9136">
        <v>8</v>
      </c>
      <c r="H9136">
        <v>4</v>
      </c>
      <c r="I9136">
        <v>381</v>
      </c>
      <c r="J9136">
        <v>45460</v>
      </c>
      <c r="K9136">
        <v>17</v>
      </c>
      <c r="L9136">
        <v>13</v>
      </c>
      <c r="M9136" t="s">
        <v>50</v>
      </c>
      <c r="N9136" t="s">
        <v>64</v>
      </c>
      <c r="O9136" t="s">
        <v>91</v>
      </c>
      <c r="P9136">
        <v>2017</v>
      </c>
      <c r="V9136" t="str">
        <f>IF(OR(J9136 &lt; -10846.9, J9136 &gt; 74078.13), "T", "F")</f>
        <v>F</v>
      </c>
      <c r="AB9136">
        <v>8</v>
      </c>
      <c r="AC9136">
        <v>4</v>
      </c>
      <c r="AD9136">
        <v>381</v>
      </c>
      <c r="AE9136">
        <v>17</v>
      </c>
      <c r="AF9136">
        <v>13</v>
      </c>
      <c r="AG9136">
        <v>45460</v>
      </c>
      <c r="AJ9136">
        <v>2017</v>
      </c>
      <c r="AK9136" t="s">
        <v>89</v>
      </c>
      <c r="AL9136">
        <v>45460</v>
      </c>
    </row>
    <row r="9137" spans="1:38" x14ac:dyDescent="0.3">
      <c r="A9137" t="s">
        <v>89</v>
      </c>
      <c r="B9137" t="s">
        <v>862</v>
      </c>
      <c r="C9137">
        <v>2031</v>
      </c>
      <c r="D9137" t="s">
        <v>45</v>
      </c>
      <c r="E9137" t="s">
        <v>34</v>
      </c>
      <c r="F9137" t="s">
        <v>92</v>
      </c>
      <c r="G9137">
        <v>8</v>
      </c>
      <c r="H9137">
        <v>4</v>
      </c>
      <c r="I9137">
        <v>381</v>
      </c>
      <c r="J9137">
        <v>57475</v>
      </c>
      <c r="K9137">
        <v>17</v>
      </c>
      <c r="L9137">
        <v>13</v>
      </c>
      <c r="M9137" t="s">
        <v>46</v>
      </c>
      <c r="N9137" t="s">
        <v>64</v>
      </c>
      <c r="O9137" t="s">
        <v>91</v>
      </c>
      <c r="P9137">
        <v>2017</v>
      </c>
      <c r="V9137" t="str">
        <f>IF(OR(J9137 &lt; -10846.9, J9137 &gt; 74078.13), "T", "F")</f>
        <v>F</v>
      </c>
      <c r="AB9137">
        <v>8</v>
      </c>
      <c r="AC9137">
        <v>4</v>
      </c>
      <c r="AD9137">
        <v>381</v>
      </c>
      <c r="AE9137">
        <v>17</v>
      </c>
      <c r="AF9137">
        <v>13</v>
      </c>
      <c r="AG9137">
        <v>57475</v>
      </c>
      <c r="AJ9137">
        <v>2017</v>
      </c>
      <c r="AK9137" t="s">
        <v>89</v>
      </c>
      <c r="AL9137">
        <v>57475</v>
      </c>
    </row>
    <row r="9138" spans="1:38" x14ac:dyDescent="0.3">
      <c r="A9138" t="s">
        <v>89</v>
      </c>
      <c r="B9138" t="s">
        <v>862</v>
      </c>
      <c r="C9138">
        <v>2031</v>
      </c>
      <c r="D9138" t="s">
        <v>30</v>
      </c>
      <c r="E9138" t="s">
        <v>34</v>
      </c>
      <c r="F9138" t="s">
        <v>92</v>
      </c>
      <c r="G9138">
        <v>8</v>
      </c>
      <c r="H9138">
        <v>4</v>
      </c>
      <c r="I9138">
        <v>381</v>
      </c>
      <c r="J9138">
        <v>57475</v>
      </c>
      <c r="K9138">
        <v>17</v>
      </c>
      <c r="L9138">
        <v>13</v>
      </c>
      <c r="M9138" t="s">
        <v>50</v>
      </c>
      <c r="N9138" t="s">
        <v>64</v>
      </c>
      <c r="O9138" t="s">
        <v>91</v>
      </c>
      <c r="P9138">
        <v>2017</v>
      </c>
      <c r="V9138" t="str">
        <f>IF(OR(J9138 &lt; -10846.9, J9138 &gt; 74078.13), "T", "F")</f>
        <v>F</v>
      </c>
      <c r="AB9138">
        <v>8</v>
      </c>
      <c r="AC9138">
        <v>4</v>
      </c>
      <c r="AD9138">
        <v>381</v>
      </c>
      <c r="AE9138">
        <v>17</v>
      </c>
      <c r="AF9138">
        <v>13</v>
      </c>
      <c r="AG9138">
        <v>57475</v>
      </c>
      <c r="AJ9138">
        <v>2017</v>
      </c>
      <c r="AK9138" t="s">
        <v>89</v>
      </c>
      <c r="AL9138">
        <v>57475</v>
      </c>
    </row>
    <row r="9139" spans="1:38" x14ac:dyDescent="0.3">
      <c r="A9139" t="s">
        <v>89</v>
      </c>
      <c r="B9139" t="s">
        <v>862</v>
      </c>
      <c r="C9139">
        <v>2031</v>
      </c>
      <c r="D9139" t="s">
        <v>30</v>
      </c>
      <c r="E9139" t="s">
        <v>34</v>
      </c>
      <c r="F9139" t="s">
        <v>20</v>
      </c>
      <c r="G9139">
        <v>8</v>
      </c>
      <c r="H9139">
        <v>4</v>
      </c>
      <c r="I9139">
        <v>381</v>
      </c>
      <c r="J9139">
        <v>54250</v>
      </c>
      <c r="K9139">
        <v>17</v>
      </c>
      <c r="L9139">
        <v>13</v>
      </c>
      <c r="M9139" t="s">
        <v>50</v>
      </c>
      <c r="N9139" t="s">
        <v>64</v>
      </c>
      <c r="O9139" t="s">
        <v>91</v>
      </c>
      <c r="P9139">
        <v>2017</v>
      </c>
      <c r="V9139" t="str">
        <f>IF(OR(J9139 &lt; -10846.9, J9139 &gt; 74078.13), "T", "F")</f>
        <v>F</v>
      </c>
      <c r="AB9139">
        <v>8</v>
      </c>
      <c r="AC9139">
        <v>4</v>
      </c>
      <c r="AD9139">
        <v>381</v>
      </c>
      <c r="AE9139">
        <v>17</v>
      </c>
      <c r="AF9139">
        <v>13</v>
      </c>
      <c r="AG9139">
        <v>54250</v>
      </c>
      <c r="AJ9139">
        <v>2017</v>
      </c>
      <c r="AK9139" t="s">
        <v>89</v>
      </c>
      <c r="AL9139">
        <v>54250</v>
      </c>
    </row>
    <row r="9140" spans="1:38" x14ac:dyDescent="0.3">
      <c r="A9140" t="s">
        <v>89</v>
      </c>
      <c r="B9140" t="s">
        <v>862</v>
      </c>
      <c r="C9140">
        <v>2031</v>
      </c>
      <c r="D9140" t="s">
        <v>45</v>
      </c>
      <c r="E9140" t="s">
        <v>34</v>
      </c>
      <c r="F9140" t="s">
        <v>92</v>
      </c>
      <c r="G9140">
        <v>8</v>
      </c>
      <c r="H9140">
        <v>4</v>
      </c>
      <c r="I9140">
        <v>381</v>
      </c>
      <c r="J9140">
        <v>48685</v>
      </c>
      <c r="K9140">
        <v>17</v>
      </c>
      <c r="L9140">
        <v>13</v>
      </c>
      <c r="M9140" t="s">
        <v>46</v>
      </c>
      <c r="N9140" t="s">
        <v>64</v>
      </c>
      <c r="O9140" t="s">
        <v>91</v>
      </c>
      <c r="P9140">
        <v>2017</v>
      </c>
      <c r="V9140" t="str">
        <f>IF(OR(J9140 &lt; -10846.9, J9140 &gt; 74078.13), "T", "F")</f>
        <v>F</v>
      </c>
      <c r="AB9140">
        <v>8</v>
      </c>
      <c r="AC9140">
        <v>4</v>
      </c>
      <c r="AD9140">
        <v>381</v>
      </c>
      <c r="AE9140">
        <v>17</v>
      </c>
      <c r="AF9140">
        <v>13</v>
      </c>
      <c r="AG9140">
        <v>48685</v>
      </c>
      <c r="AJ9140">
        <v>2017</v>
      </c>
      <c r="AK9140" t="s">
        <v>89</v>
      </c>
      <c r="AL9140">
        <v>48685</v>
      </c>
    </row>
    <row r="9141" spans="1:38" x14ac:dyDescent="0.3">
      <c r="A9141" t="s">
        <v>89</v>
      </c>
      <c r="B9141" t="s">
        <v>862</v>
      </c>
      <c r="C9141">
        <v>2031</v>
      </c>
      <c r="D9141" t="s">
        <v>30</v>
      </c>
      <c r="E9141" t="s">
        <v>34</v>
      </c>
      <c r="F9141" t="s">
        <v>92</v>
      </c>
      <c r="G9141">
        <v>8</v>
      </c>
      <c r="H9141">
        <v>4</v>
      </c>
      <c r="I9141">
        <v>381</v>
      </c>
      <c r="J9141">
        <v>65215</v>
      </c>
      <c r="K9141">
        <v>17</v>
      </c>
      <c r="L9141">
        <v>13</v>
      </c>
      <c r="M9141" t="s">
        <v>50</v>
      </c>
      <c r="N9141" t="s">
        <v>64</v>
      </c>
      <c r="O9141" t="s">
        <v>91</v>
      </c>
      <c r="P9141">
        <v>2017</v>
      </c>
      <c r="V9141" t="str">
        <f>IF(OR(J9141 &lt; -10846.9, J9141 &gt; 74078.13), "T", "F")</f>
        <v>F</v>
      </c>
      <c r="AB9141">
        <v>8</v>
      </c>
      <c r="AC9141">
        <v>4</v>
      </c>
      <c r="AD9141">
        <v>381</v>
      </c>
      <c r="AE9141">
        <v>17</v>
      </c>
      <c r="AF9141">
        <v>13</v>
      </c>
      <c r="AG9141">
        <v>65215</v>
      </c>
      <c r="AJ9141">
        <v>2017</v>
      </c>
      <c r="AK9141" t="s">
        <v>89</v>
      </c>
      <c r="AL9141">
        <v>65215</v>
      </c>
    </row>
    <row r="9142" spans="1:38" x14ac:dyDescent="0.3">
      <c r="A9142" t="s">
        <v>89</v>
      </c>
      <c r="B9142" t="s">
        <v>862</v>
      </c>
      <c r="C9142">
        <v>2031</v>
      </c>
      <c r="D9142" t="s">
        <v>30</v>
      </c>
      <c r="E9142" t="s">
        <v>34</v>
      </c>
      <c r="F9142" t="s">
        <v>20</v>
      </c>
      <c r="G9142">
        <v>8</v>
      </c>
      <c r="H9142">
        <v>4</v>
      </c>
      <c r="I9142">
        <v>381</v>
      </c>
      <c r="J9142">
        <v>61990</v>
      </c>
      <c r="K9142">
        <v>17</v>
      </c>
      <c r="L9142">
        <v>13</v>
      </c>
      <c r="M9142" t="s">
        <v>50</v>
      </c>
      <c r="N9142" t="s">
        <v>64</v>
      </c>
      <c r="O9142" t="s">
        <v>91</v>
      </c>
      <c r="P9142">
        <v>2017</v>
      </c>
      <c r="V9142" t="str">
        <f>IF(OR(J9142 &lt; -10846.9, J9142 &gt; 74078.13), "T", "F")</f>
        <v>F</v>
      </c>
      <c r="AB9142">
        <v>8</v>
      </c>
      <c r="AC9142">
        <v>4</v>
      </c>
      <c r="AD9142">
        <v>381</v>
      </c>
      <c r="AE9142">
        <v>17</v>
      </c>
      <c r="AF9142">
        <v>13</v>
      </c>
      <c r="AG9142">
        <v>61990</v>
      </c>
      <c r="AJ9142">
        <v>2017</v>
      </c>
      <c r="AK9142" t="s">
        <v>89</v>
      </c>
      <c r="AL9142">
        <v>61990</v>
      </c>
    </row>
    <row r="9143" spans="1:38" x14ac:dyDescent="0.3">
      <c r="A9143" t="s">
        <v>168</v>
      </c>
      <c r="B9143" t="s">
        <v>863</v>
      </c>
      <c r="C9143">
        <v>1624</v>
      </c>
      <c r="D9143" t="s">
        <v>30</v>
      </c>
      <c r="E9143" t="s">
        <v>34</v>
      </c>
      <c r="F9143" t="s">
        <v>31</v>
      </c>
      <c r="G9143">
        <v>8</v>
      </c>
      <c r="H9143">
        <v>4</v>
      </c>
      <c r="I9143">
        <v>275</v>
      </c>
      <c r="J9143">
        <v>44399</v>
      </c>
      <c r="K9143">
        <v>25</v>
      </c>
      <c r="L9143">
        <v>16</v>
      </c>
      <c r="M9143" t="s">
        <v>28</v>
      </c>
      <c r="N9143" t="s">
        <v>64</v>
      </c>
      <c r="O9143" t="s">
        <v>33</v>
      </c>
      <c r="P9143">
        <v>2002</v>
      </c>
      <c r="V9143" t="str">
        <f>IF(OR(J9143 &lt; -10846.9, J9143 &gt; 74078.13), "T", "F")</f>
        <v>F</v>
      </c>
      <c r="AB9143">
        <v>8</v>
      </c>
      <c r="AC9143">
        <v>4</v>
      </c>
      <c r="AD9143">
        <v>275</v>
      </c>
      <c r="AE9143">
        <v>25</v>
      </c>
      <c r="AF9143">
        <v>16</v>
      </c>
      <c r="AG9143">
        <v>44399</v>
      </c>
      <c r="AJ9143">
        <v>2002</v>
      </c>
      <c r="AK9143" t="s">
        <v>168</v>
      </c>
      <c r="AL9143">
        <v>44399</v>
      </c>
    </row>
    <row r="9144" spans="1:38" x14ac:dyDescent="0.3">
      <c r="A9144" t="s">
        <v>168</v>
      </c>
      <c r="B9144" t="s">
        <v>863</v>
      </c>
      <c r="C9144">
        <v>1624</v>
      </c>
      <c r="D9144" t="s">
        <v>30</v>
      </c>
      <c r="E9144" t="s">
        <v>34</v>
      </c>
      <c r="F9144" t="s">
        <v>31</v>
      </c>
      <c r="G9144">
        <v>8</v>
      </c>
      <c r="H9144">
        <v>4</v>
      </c>
      <c r="I9144">
        <v>300</v>
      </c>
      <c r="J9144">
        <v>49705</v>
      </c>
      <c r="K9144">
        <v>25</v>
      </c>
      <c r="L9144">
        <v>16</v>
      </c>
      <c r="M9144" t="s">
        <v>25</v>
      </c>
      <c r="N9144" t="s">
        <v>64</v>
      </c>
      <c r="O9144" t="s">
        <v>33</v>
      </c>
      <c r="P9144">
        <v>2002</v>
      </c>
      <c r="V9144" t="str">
        <f>IF(OR(J9144 &lt; -10846.9, J9144 &gt; 74078.13), "T", "F")</f>
        <v>F</v>
      </c>
      <c r="AB9144">
        <v>8</v>
      </c>
      <c r="AC9144">
        <v>4</v>
      </c>
      <c r="AD9144">
        <v>300</v>
      </c>
      <c r="AE9144">
        <v>25</v>
      </c>
      <c r="AF9144">
        <v>16</v>
      </c>
      <c r="AG9144">
        <v>49705</v>
      </c>
      <c r="AJ9144">
        <v>2002</v>
      </c>
      <c r="AK9144" t="s">
        <v>168</v>
      </c>
      <c r="AL9144">
        <v>49705</v>
      </c>
    </row>
    <row r="9145" spans="1:38" x14ac:dyDescent="0.3">
      <c r="A9145" t="s">
        <v>168</v>
      </c>
      <c r="B9145" t="s">
        <v>863</v>
      </c>
      <c r="C9145">
        <v>1624</v>
      </c>
      <c r="D9145" t="s">
        <v>30</v>
      </c>
      <c r="E9145" t="s">
        <v>34</v>
      </c>
      <c r="F9145" t="s">
        <v>31</v>
      </c>
      <c r="G9145">
        <v>8</v>
      </c>
      <c r="H9145">
        <v>4</v>
      </c>
      <c r="I9145">
        <v>300</v>
      </c>
      <c r="J9145">
        <v>51650</v>
      </c>
      <c r="K9145">
        <v>25</v>
      </c>
      <c r="L9145">
        <v>16</v>
      </c>
      <c r="M9145" t="s">
        <v>25</v>
      </c>
      <c r="N9145" t="s">
        <v>64</v>
      </c>
      <c r="O9145" t="s">
        <v>33</v>
      </c>
      <c r="P9145">
        <v>2003</v>
      </c>
      <c r="V9145" t="str">
        <f>IF(OR(J9145 &lt; -10846.9, J9145 &gt; 74078.13), "T", "F")</f>
        <v>F</v>
      </c>
      <c r="AB9145">
        <v>8</v>
      </c>
      <c r="AC9145">
        <v>4</v>
      </c>
      <c r="AD9145">
        <v>300</v>
      </c>
      <c r="AE9145">
        <v>25</v>
      </c>
      <c r="AF9145">
        <v>16</v>
      </c>
      <c r="AG9145">
        <v>51650</v>
      </c>
      <c r="AJ9145">
        <v>2003</v>
      </c>
      <c r="AK9145" t="s">
        <v>168</v>
      </c>
      <c r="AL9145">
        <v>51650</v>
      </c>
    </row>
    <row r="9146" spans="1:38" x14ac:dyDescent="0.3">
      <c r="A9146" t="s">
        <v>168</v>
      </c>
      <c r="B9146" t="s">
        <v>863</v>
      </c>
      <c r="C9146">
        <v>1624</v>
      </c>
      <c r="D9146" t="s">
        <v>30</v>
      </c>
      <c r="E9146" t="s">
        <v>34</v>
      </c>
      <c r="F9146" t="s">
        <v>31</v>
      </c>
      <c r="G9146">
        <v>8</v>
      </c>
      <c r="H9146">
        <v>4</v>
      </c>
      <c r="I9146">
        <v>275</v>
      </c>
      <c r="J9146">
        <v>45535</v>
      </c>
      <c r="K9146">
        <v>25</v>
      </c>
      <c r="L9146">
        <v>16</v>
      </c>
      <c r="M9146" t="s">
        <v>28</v>
      </c>
      <c r="N9146" t="s">
        <v>64</v>
      </c>
      <c r="O9146" t="s">
        <v>33</v>
      </c>
      <c r="P9146">
        <v>2003</v>
      </c>
      <c r="V9146" t="str">
        <f>IF(OR(J9146 &lt; -10846.9, J9146 &gt; 74078.13), "T", "F")</f>
        <v>F</v>
      </c>
      <c r="AB9146">
        <v>8</v>
      </c>
      <c r="AC9146">
        <v>4</v>
      </c>
      <c r="AD9146">
        <v>275</v>
      </c>
      <c r="AE9146">
        <v>25</v>
      </c>
      <c r="AF9146">
        <v>16</v>
      </c>
      <c r="AG9146">
        <v>45535</v>
      </c>
      <c r="AJ9146">
        <v>2003</v>
      </c>
      <c r="AK9146" t="s">
        <v>168</v>
      </c>
      <c r="AL9146">
        <v>45535</v>
      </c>
    </row>
    <row r="9147" spans="1:38" x14ac:dyDescent="0.3">
      <c r="A9147" t="s">
        <v>168</v>
      </c>
      <c r="B9147" t="s">
        <v>863</v>
      </c>
      <c r="C9147">
        <v>1624</v>
      </c>
      <c r="D9147" t="s">
        <v>30</v>
      </c>
      <c r="E9147" t="s">
        <v>34</v>
      </c>
      <c r="F9147" t="s">
        <v>31</v>
      </c>
      <c r="G9147">
        <v>8</v>
      </c>
      <c r="H9147">
        <v>4</v>
      </c>
      <c r="I9147">
        <v>275</v>
      </c>
      <c r="J9147">
        <v>45975</v>
      </c>
      <c r="K9147">
        <v>24</v>
      </c>
      <c r="L9147">
        <v>16</v>
      </c>
      <c r="M9147" t="s">
        <v>28</v>
      </c>
      <c r="N9147" t="s">
        <v>64</v>
      </c>
      <c r="O9147" t="s">
        <v>33</v>
      </c>
      <c r="P9147">
        <v>2004</v>
      </c>
      <c r="V9147" t="str">
        <f>IF(OR(J9147 &lt; -10846.9, J9147 &gt; 74078.13), "T", "F")</f>
        <v>F</v>
      </c>
      <c r="AB9147">
        <v>8</v>
      </c>
      <c r="AC9147">
        <v>4</v>
      </c>
      <c r="AD9147">
        <v>275</v>
      </c>
      <c r="AE9147">
        <v>24</v>
      </c>
      <c r="AF9147">
        <v>16</v>
      </c>
      <c r="AG9147">
        <v>45975</v>
      </c>
      <c r="AJ9147">
        <v>2004</v>
      </c>
      <c r="AK9147" t="s">
        <v>168</v>
      </c>
      <c r="AL9147">
        <v>45975</v>
      </c>
    </row>
    <row r="9148" spans="1:38" x14ac:dyDescent="0.3">
      <c r="A9148" t="s">
        <v>200</v>
      </c>
      <c r="B9148" t="s">
        <v>864</v>
      </c>
      <c r="C9148">
        <v>1851</v>
      </c>
      <c r="D9148" t="s">
        <v>30</v>
      </c>
      <c r="E9148" t="s">
        <v>19</v>
      </c>
      <c r="F9148" t="s">
        <v>31</v>
      </c>
      <c r="G9148">
        <v>4</v>
      </c>
      <c r="H9148">
        <v>2</v>
      </c>
      <c r="I9148">
        <v>93</v>
      </c>
      <c r="J9148">
        <v>2000</v>
      </c>
      <c r="K9148">
        <v>29</v>
      </c>
      <c r="L9148">
        <v>23</v>
      </c>
      <c r="M9148" t="s">
        <v>54</v>
      </c>
      <c r="N9148" t="s">
        <v>22</v>
      </c>
      <c r="O9148" t="s">
        <v>68</v>
      </c>
      <c r="P9148">
        <v>1992</v>
      </c>
      <c r="V9148" t="str">
        <f>IF(OR(J9148 &lt; -10846.9, J9148 &gt; 74078.13), "T", "F")</f>
        <v>F</v>
      </c>
      <c r="AB9148">
        <v>4</v>
      </c>
      <c r="AC9148">
        <v>2</v>
      </c>
      <c r="AD9148">
        <v>93</v>
      </c>
      <c r="AE9148">
        <v>29</v>
      </c>
      <c r="AF9148">
        <v>23</v>
      </c>
      <c r="AG9148">
        <v>2000</v>
      </c>
      <c r="AJ9148">
        <v>1992</v>
      </c>
      <c r="AK9148" t="s">
        <v>200</v>
      </c>
      <c r="AL9148">
        <v>2000</v>
      </c>
    </row>
    <row r="9149" spans="1:38" x14ac:dyDescent="0.3">
      <c r="A9149" t="s">
        <v>200</v>
      </c>
      <c r="B9149" t="s">
        <v>864</v>
      </c>
      <c r="C9149">
        <v>1851</v>
      </c>
      <c r="D9149" t="s">
        <v>30</v>
      </c>
      <c r="E9149" t="s">
        <v>19</v>
      </c>
      <c r="F9149" t="s">
        <v>31</v>
      </c>
      <c r="G9149">
        <v>4</v>
      </c>
      <c r="H9149">
        <v>2</v>
      </c>
      <c r="I9149">
        <v>100</v>
      </c>
      <c r="J9149">
        <v>2000</v>
      </c>
      <c r="K9149">
        <v>29</v>
      </c>
      <c r="L9149">
        <v>20</v>
      </c>
      <c r="M9149" t="s">
        <v>50</v>
      </c>
      <c r="N9149" t="s">
        <v>22</v>
      </c>
      <c r="O9149" t="s">
        <v>26</v>
      </c>
      <c r="P9149">
        <v>1992</v>
      </c>
      <c r="V9149" t="str">
        <f>IF(OR(J9149 &lt; -10846.9, J9149 &gt; 74078.13), "T", "F")</f>
        <v>F</v>
      </c>
      <c r="AB9149">
        <v>4</v>
      </c>
      <c r="AC9149">
        <v>2</v>
      </c>
      <c r="AD9149">
        <v>100</v>
      </c>
      <c r="AE9149">
        <v>29</v>
      </c>
      <c r="AF9149">
        <v>20</v>
      </c>
      <c r="AG9149">
        <v>2000</v>
      </c>
      <c r="AJ9149">
        <v>1992</v>
      </c>
      <c r="AK9149" t="s">
        <v>200</v>
      </c>
      <c r="AL9149">
        <v>2000</v>
      </c>
    </row>
    <row r="9150" spans="1:38" x14ac:dyDescent="0.3">
      <c r="A9150" t="s">
        <v>200</v>
      </c>
      <c r="B9150" t="s">
        <v>864</v>
      </c>
      <c r="C9150">
        <v>1851</v>
      </c>
      <c r="D9150" t="s">
        <v>30</v>
      </c>
      <c r="E9150" t="s">
        <v>19</v>
      </c>
      <c r="F9150" t="s">
        <v>31</v>
      </c>
      <c r="G9150">
        <v>4</v>
      </c>
      <c r="H9150">
        <v>4</v>
      </c>
      <c r="I9150">
        <v>152</v>
      </c>
      <c r="J9150">
        <v>2000</v>
      </c>
      <c r="K9150">
        <v>24</v>
      </c>
      <c r="L9150">
        <v>18</v>
      </c>
      <c r="M9150" t="s">
        <v>67</v>
      </c>
      <c r="N9150" t="s">
        <v>22</v>
      </c>
      <c r="O9150" t="s">
        <v>55</v>
      </c>
      <c r="P9150">
        <v>1992</v>
      </c>
      <c r="V9150" t="str">
        <f>IF(OR(J9150 &lt; -10846.9, J9150 &gt; 74078.13), "T", "F")</f>
        <v>F</v>
      </c>
      <c r="AB9150">
        <v>4</v>
      </c>
      <c r="AC9150">
        <v>4</v>
      </c>
      <c r="AD9150">
        <v>152</v>
      </c>
      <c r="AE9150">
        <v>24</v>
      </c>
      <c r="AF9150">
        <v>18</v>
      </c>
      <c r="AG9150">
        <v>2000</v>
      </c>
      <c r="AJ9150">
        <v>1992</v>
      </c>
      <c r="AK9150" t="s">
        <v>200</v>
      </c>
      <c r="AL9150">
        <v>2000</v>
      </c>
    </row>
    <row r="9151" spans="1:38" x14ac:dyDescent="0.3">
      <c r="A9151" t="s">
        <v>200</v>
      </c>
      <c r="B9151" t="s">
        <v>864</v>
      </c>
      <c r="C9151">
        <v>1851</v>
      </c>
      <c r="D9151" t="s">
        <v>30</v>
      </c>
      <c r="E9151" t="s">
        <v>19</v>
      </c>
      <c r="F9151" t="s">
        <v>31</v>
      </c>
      <c r="G9151">
        <v>4</v>
      </c>
      <c r="H9151">
        <v>2</v>
      </c>
      <c r="I9151">
        <v>93</v>
      </c>
      <c r="J9151">
        <v>2000</v>
      </c>
      <c r="K9151">
        <v>29</v>
      </c>
      <c r="L9151">
        <v>23</v>
      </c>
      <c r="M9151" t="s">
        <v>54</v>
      </c>
      <c r="N9151" t="s">
        <v>22</v>
      </c>
      <c r="O9151" t="s">
        <v>68</v>
      </c>
      <c r="P9151">
        <v>1992</v>
      </c>
      <c r="V9151" t="str">
        <f>IF(OR(J9151 &lt; -10846.9, J9151 &gt; 74078.13), "T", "F")</f>
        <v>F</v>
      </c>
      <c r="AB9151">
        <v>4</v>
      </c>
      <c r="AC9151">
        <v>2</v>
      </c>
      <c r="AD9151">
        <v>93</v>
      </c>
      <c r="AE9151">
        <v>29</v>
      </c>
      <c r="AF9151">
        <v>23</v>
      </c>
      <c r="AG9151">
        <v>2000</v>
      </c>
      <c r="AJ9151">
        <v>1992</v>
      </c>
      <c r="AK9151" t="s">
        <v>200</v>
      </c>
      <c r="AL9151">
        <v>2000</v>
      </c>
    </row>
    <row r="9152" spans="1:38" x14ac:dyDescent="0.3">
      <c r="A9152" t="s">
        <v>200</v>
      </c>
      <c r="B9152" t="s">
        <v>864</v>
      </c>
      <c r="C9152">
        <v>1851</v>
      </c>
      <c r="D9152" t="s">
        <v>30</v>
      </c>
      <c r="E9152" t="s">
        <v>19</v>
      </c>
      <c r="F9152" t="s">
        <v>31</v>
      </c>
      <c r="G9152">
        <v>4</v>
      </c>
      <c r="H9152">
        <v>4</v>
      </c>
      <c r="I9152">
        <v>93</v>
      </c>
      <c r="J9152">
        <v>2000</v>
      </c>
      <c r="K9152">
        <v>29</v>
      </c>
      <c r="L9152">
        <v>23</v>
      </c>
      <c r="M9152" t="s">
        <v>54</v>
      </c>
      <c r="N9152" t="s">
        <v>22</v>
      </c>
      <c r="O9152" t="s">
        <v>55</v>
      </c>
      <c r="P9152">
        <v>1992</v>
      </c>
      <c r="V9152" t="str">
        <f>IF(OR(J9152 &lt; -10846.9, J9152 &gt; 74078.13), "T", "F")</f>
        <v>F</v>
      </c>
      <c r="AB9152">
        <v>4</v>
      </c>
      <c r="AC9152">
        <v>4</v>
      </c>
      <c r="AD9152">
        <v>93</v>
      </c>
      <c r="AE9152">
        <v>29</v>
      </c>
      <c r="AF9152">
        <v>23</v>
      </c>
      <c r="AG9152">
        <v>2000</v>
      </c>
      <c r="AJ9152">
        <v>1992</v>
      </c>
      <c r="AK9152" t="s">
        <v>200</v>
      </c>
      <c r="AL9152">
        <v>2000</v>
      </c>
    </row>
    <row r="9153" spans="1:38" x14ac:dyDescent="0.3">
      <c r="A9153" t="s">
        <v>200</v>
      </c>
      <c r="B9153" t="s">
        <v>864</v>
      </c>
      <c r="C9153">
        <v>1851</v>
      </c>
      <c r="D9153" t="s">
        <v>30</v>
      </c>
      <c r="E9153" t="s">
        <v>19</v>
      </c>
      <c r="F9153" t="s">
        <v>31</v>
      </c>
      <c r="G9153">
        <v>4</v>
      </c>
      <c r="H9153">
        <v>2</v>
      </c>
      <c r="I9153">
        <v>152</v>
      </c>
      <c r="J9153">
        <v>2000</v>
      </c>
      <c r="K9153">
        <v>24</v>
      </c>
      <c r="L9153">
        <v>18</v>
      </c>
      <c r="M9153" t="s">
        <v>40</v>
      </c>
      <c r="N9153" t="s">
        <v>22</v>
      </c>
      <c r="O9153" t="s">
        <v>26</v>
      </c>
      <c r="P9153">
        <v>1992</v>
      </c>
      <c r="V9153" t="str">
        <f>IF(OR(J9153 &lt; -10846.9, J9153 &gt; 74078.13), "T", "F")</f>
        <v>F</v>
      </c>
      <c r="AB9153">
        <v>4</v>
      </c>
      <c r="AC9153">
        <v>2</v>
      </c>
      <c r="AD9153">
        <v>152</v>
      </c>
      <c r="AE9153">
        <v>24</v>
      </c>
      <c r="AF9153">
        <v>18</v>
      </c>
      <c r="AG9153">
        <v>2000</v>
      </c>
      <c r="AJ9153">
        <v>1992</v>
      </c>
      <c r="AK9153" t="s">
        <v>200</v>
      </c>
      <c r="AL9153">
        <v>2000</v>
      </c>
    </row>
    <row r="9154" spans="1:38" x14ac:dyDescent="0.3">
      <c r="A9154" t="s">
        <v>200</v>
      </c>
      <c r="B9154" t="s">
        <v>864</v>
      </c>
      <c r="C9154">
        <v>1851</v>
      </c>
      <c r="D9154" t="s">
        <v>30</v>
      </c>
      <c r="E9154" t="s">
        <v>19</v>
      </c>
      <c r="F9154" t="s">
        <v>31</v>
      </c>
      <c r="G9154">
        <v>4</v>
      </c>
      <c r="H9154">
        <v>4</v>
      </c>
      <c r="I9154">
        <v>93</v>
      </c>
      <c r="J9154">
        <v>2000</v>
      </c>
      <c r="K9154">
        <v>29</v>
      </c>
      <c r="L9154">
        <v>23</v>
      </c>
      <c r="M9154" t="s">
        <v>54</v>
      </c>
      <c r="N9154" t="s">
        <v>22</v>
      </c>
      <c r="O9154" t="s">
        <v>55</v>
      </c>
      <c r="P9154">
        <v>1992</v>
      </c>
      <c r="V9154" t="str">
        <f>IF(OR(J9154 &lt; -10846.9, J9154 &gt; 74078.13), "T", "F")</f>
        <v>F</v>
      </c>
      <c r="AB9154">
        <v>4</v>
      </c>
      <c r="AC9154">
        <v>4</v>
      </c>
      <c r="AD9154">
        <v>93</v>
      </c>
      <c r="AE9154">
        <v>29</v>
      </c>
      <c r="AF9154">
        <v>23</v>
      </c>
      <c r="AG9154">
        <v>2000</v>
      </c>
      <c r="AJ9154">
        <v>1992</v>
      </c>
      <c r="AK9154" t="s">
        <v>200</v>
      </c>
      <c r="AL9154">
        <v>2000</v>
      </c>
    </row>
    <row r="9155" spans="1:38" x14ac:dyDescent="0.3">
      <c r="A9155" t="s">
        <v>200</v>
      </c>
      <c r="B9155" t="s">
        <v>864</v>
      </c>
      <c r="C9155">
        <v>1851</v>
      </c>
      <c r="D9155" t="s">
        <v>30</v>
      </c>
      <c r="E9155" t="s">
        <v>19</v>
      </c>
      <c r="F9155" t="s">
        <v>31</v>
      </c>
      <c r="G9155">
        <v>4</v>
      </c>
      <c r="H9155">
        <v>4</v>
      </c>
      <c r="I9155">
        <v>100</v>
      </c>
      <c r="J9155">
        <v>2000</v>
      </c>
      <c r="K9155">
        <v>29</v>
      </c>
      <c r="L9155">
        <v>20</v>
      </c>
      <c r="M9155" t="s">
        <v>54</v>
      </c>
      <c r="N9155" t="s">
        <v>22</v>
      </c>
      <c r="O9155" t="s">
        <v>55</v>
      </c>
      <c r="P9155">
        <v>1992</v>
      </c>
      <c r="V9155" t="str">
        <f>IF(OR(J9155 &lt; -10846.9, J9155 &gt; 74078.13), "T", "F")</f>
        <v>F</v>
      </c>
      <c r="AB9155">
        <v>4</v>
      </c>
      <c r="AC9155">
        <v>4</v>
      </c>
      <c r="AD9155">
        <v>100</v>
      </c>
      <c r="AE9155">
        <v>29</v>
      </c>
      <c r="AF9155">
        <v>20</v>
      </c>
      <c r="AG9155">
        <v>2000</v>
      </c>
      <c r="AJ9155">
        <v>1992</v>
      </c>
      <c r="AK9155" t="s">
        <v>200</v>
      </c>
      <c r="AL9155">
        <v>2000</v>
      </c>
    </row>
    <row r="9156" spans="1:38" x14ac:dyDescent="0.3">
      <c r="A9156" t="s">
        <v>200</v>
      </c>
      <c r="B9156" t="s">
        <v>864</v>
      </c>
      <c r="C9156">
        <v>1851</v>
      </c>
      <c r="D9156" t="s">
        <v>30</v>
      </c>
      <c r="E9156" t="s">
        <v>19</v>
      </c>
      <c r="F9156" t="s">
        <v>31</v>
      </c>
      <c r="G9156">
        <v>4</v>
      </c>
      <c r="H9156">
        <v>2</v>
      </c>
      <c r="I9156">
        <v>152</v>
      </c>
      <c r="J9156">
        <v>2000</v>
      </c>
      <c r="K9156">
        <v>24</v>
      </c>
      <c r="L9156">
        <v>18</v>
      </c>
      <c r="M9156" t="s">
        <v>67</v>
      </c>
      <c r="N9156" t="s">
        <v>22</v>
      </c>
      <c r="O9156" t="s">
        <v>68</v>
      </c>
      <c r="P9156">
        <v>1992</v>
      </c>
      <c r="V9156" t="str">
        <f>IF(OR(J9156 &lt; -10846.9, J9156 &gt; 74078.13), "T", "F")</f>
        <v>F</v>
      </c>
      <c r="AB9156">
        <v>4</v>
      </c>
      <c r="AC9156">
        <v>2</v>
      </c>
      <c r="AD9156">
        <v>152</v>
      </c>
      <c r="AE9156">
        <v>24</v>
      </c>
      <c r="AF9156">
        <v>18</v>
      </c>
      <c r="AG9156">
        <v>2000</v>
      </c>
      <c r="AJ9156">
        <v>1992</v>
      </c>
      <c r="AK9156" t="s">
        <v>200</v>
      </c>
      <c r="AL9156">
        <v>2000</v>
      </c>
    </row>
    <row r="9157" spans="1:38" x14ac:dyDescent="0.3">
      <c r="A9157" t="s">
        <v>200</v>
      </c>
      <c r="B9157" t="s">
        <v>864</v>
      </c>
      <c r="C9157">
        <v>1851</v>
      </c>
      <c r="D9157" t="s">
        <v>30</v>
      </c>
      <c r="E9157" t="s">
        <v>19</v>
      </c>
      <c r="F9157" t="s">
        <v>31</v>
      </c>
      <c r="G9157">
        <v>4</v>
      </c>
      <c r="H9157">
        <v>2</v>
      </c>
      <c r="I9157">
        <v>152</v>
      </c>
      <c r="J9157">
        <v>2000</v>
      </c>
      <c r="K9157">
        <v>24</v>
      </c>
      <c r="L9157">
        <v>18</v>
      </c>
      <c r="M9157" t="s">
        <v>40</v>
      </c>
      <c r="N9157" t="s">
        <v>22</v>
      </c>
      <c r="O9157" t="s">
        <v>26</v>
      </c>
      <c r="P9157">
        <v>1992</v>
      </c>
      <c r="V9157" t="str">
        <f>IF(OR(J9157 &lt; -10846.9, J9157 &gt; 74078.13), "T", "F")</f>
        <v>F</v>
      </c>
      <c r="AB9157">
        <v>4</v>
      </c>
      <c r="AC9157">
        <v>2</v>
      </c>
      <c r="AD9157">
        <v>152</v>
      </c>
      <c r="AE9157">
        <v>24</v>
      </c>
      <c r="AF9157">
        <v>18</v>
      </c>
      <c r="AG9157">
        <v>2000</v>
      </c>
      <c r="AJ9157">
        <v>1992</v>
      </c>
      <c r="AK9157" t="s">
        <v>200</v>
      </c>
      <c r="AL9157">
        <v>2000</v>
      </c>
    </row>
    <row r="9158" spans="1:38" x14ac:dyDescent="0.3">
      <c r="A9158" t="s">
        <v>200</v>
      </c>
      <c r="B9158" t="s">
        <v>864</v>
      </c>
      <c r="C9158">
        <v>1851</v>
      </c>
      <c r="D9158" t="s">
        <v>30</v>
      </c>
      <c r="E9158" t="s">
        <v>19</v>
      </c>
      <c r="F9158" t="s">
        <v>31</v>
      </c>
      <c r="G9158">
        <v>4</v>
      </c>
      <c r="H9158">
        <v>2</v>
      </c>
      <c r="I9158">
        <v>100</v>
      </c>
      <c r="J9158">
        <v>2000</v>
      </c>
      <c r="K9158">
        <v>29</v>
      </c>
      <c r="L9158">
        <v>20</v>
      </c>
      <c r="M9158" t="s">
        <v>50</v>
      </c>
      <c r="N9158" t="s">
        <v>22</v>
      </c>
      <c r="O9158" t="s">
        <v>26</v>
      </c>
      <c r="P9158">
        <v>1992</v>
      </c>
      <c r="V9158" t="str">
        <f>IF(OR(J9158 &lt; -10846.9, J9158 &gt; 74078.13), "T", "F")</f>
        <v>F</v>
      </c>
      <c r="AB9158">
        <v>4</v>
      </c>
      <c r="AC9158">
        <v>2</v>
      </c>
      <c r="AD9158">
        <v>100</v>
      </c>
      <c r="AE9158">
        <v>29</v>
      </c>
      <c r="AF9158">
        <v>20</v>
      </c>
      <c r="AG9158">
        <v>2000</v>
      </c>
      <c r="AJ9158">
        <v>1992</v>
      </c>
      <c r="AK9158" t="s">
        <v>200</v>
      </c>
      <c r="AL9158">
        <v>2000</v>
      </c>
    </row>
    <row r="9159" spans="1:38" x14ac:dyDescent="0.3">
      <c r="A9159" t="s">
        <v>200</v>
      </c>
      <c r="B9159" t="s">
        <v>864</v>
      </c>
      <c r="C9159">
        <v>1851</v>
      </c>
      <c r="D9159" t="s">
        <v>30</v>
      </c>
      <c r="E9159" t="s">
        <v>19</v>
      </c>
      <c r="F9159" t="s">
        <v>31</v>
      </c>
      <c r="G9159">
        <v>4</v>
      </c>
      <c r="H9159">
        <v>2</v>
      </c>
      <c r="I9159">
        <v>100</v>
      </c>
      <c r="J9159">
        <v>2000</v>
      </c>
      <c r="K9159">
        <v>29</v>
      </c>
      <c r="L9159">
        <v>20</v>
      </c>
      <c r="M9159" t="s">
        <v>54</v>
      </c>
      <c r="N9159" t="s">
        <v>22</v>
      </c>
      <c r="O9159" t="s">
        <v>68</v>
      </c>
      <c r="P9159">
        <v>1992</v>
      </c>
      <c r="V9159" t="str">
        <f>IF(OR(J9159 &lt; -10846.9, J9159 &gt; 74078.13), "T", "F")</f>
        <v>F</v>
      </c>
      <c r="AB9159">
        <v>4</v>
      </c>
      <c r="AC9159">
        <v>2</v>
      </c>
      <c r="AD9159">
        <v>100</v>
      </c>
      <c r="AE9159">
        <v>29</v>
      </c>
      <c r="AF9159">
        <v>20</v>
      </c>
      <c r="AG9159">
        <v>2000</v>
      </c>
      <c r="AJ9159">
        <v>1992</v>
      </c>
      <c r="AK9159" t="s">
        <v>200</v>
      </c>
      <c r="AL9159">
        <v>2000</v>
      </c>
    </row>
    <row r="9160" spans="1:38" x14ac:dyDescent="0.3">
      <c r="A9160" t="s">
        <v>200</v>
      </c>
      <c r="B9160" t="s">
        <v>864</v>
      </c>
      <c r="C9160">
        <v>1851</v>
      </c>
      <c r="D9160" t="s">
        <v>30</v>
      </c>
      <c r="E9160" t="s">
        <v>19</v>
      </c>
      <c r="F9160" t="s">
        <v>31</v>
      </c>
      <c r="G9160">
        <v>4</v>
      </c>
      <c r="H9160">
        <v>2</v>
      </c>
      <c r="I9160">
        <v>93</v>
      </c>
      <c r="J9160">
        <v>2000</v>
      </c>
      <c r="K9160">
        <v>29</v>
      </c>
      <c r="L9160">
        <v>23</v>
      </c>
      <c r="M9160" t="s">
        <v>54</v>
      </c>
      <c r="N9160" t="s">
        <v>22</v>
      </c>
      <c r="O9160" t="s">
        <v>68</v>
      </c>
      <c r="P9160">
        <v>1993</v>
      </c>
      <c r="V9160" t="str">
        <f>IF(OR(J9160 &lt; -10846.9, J9160 &gt; 74078.13), "T", "F")</f>
        <v>F</v>
      </c>
      <c r="AB9160">
        <v>4</v>
      </c>
      <c r="AC9160">
        <v>2</v>
      </c>
      <c r="AD9160">
        <v>93</v>
      </c>
      <c r="AE9160">
        <v>29</v>
      </c>
      <c r="AF9160">
        <v>23</v>
      </c>
      <c r="AG9160">
        <v>2000</v>
      </c>
      <c r="AJ9160">
        <v>1993</v>
      </c>
      <c r="AK9160" t="s">
        <v>200</v>
      </c>
      <c r="AL9160">
        <v>2000</v>
      </c>
    </row>
    <row r="9161" spans="1:38" x14ac:dyDescent="0.3">
      <c r="A9161" t="s">
        <v>200</v>
      </c>
      <c r="B9161" t="s">
        <v>864</v>
      </c>
      <c r="C9161">
        <v>1851</v>
      </c>
      <c r="D9161" t="s">
        <v>30</v>
      </c>
      <c r="E9161" t="s">
        <v>19</v>
      </c>
      <c r="F9161" t="s">
        <v>31</v>
      </c>
      <c r="G9161">
        <v>4</v>
      </c>
      <c r="H9161">
        <v>4</v>
      </c>
      <c r="I9161">
        <v>93</v>
      </c>
      <c r="J9161">
        <v>2000</v>
      </c>
      <c r="K9161">
        <v>29</v>
      </c>
      <c r="L9161">
        <v>23</v>
      </c>
      <c r="M9161" t="s">
        <v>54</v>
      </c>
      <c r="N9161" t="s">
        <v>22</v>
      </c>
      <c r="O9161" t="s">
        <v>55</v>
      </c>
      <c r="P9161">
        <v>1993</v>
      </c>
      <c r="V9161" t="str">
        <f>IF(OR(J9161 &lt; -10846.9, J9161 &gt; 74078.13), "T", "F")</f>
        <v>F</v>
      </c>
      <c r="AB9161">
        <v>4</v>
      </c>
      <c r="AC9161">
        <v>4</v>
      </c>
      <c r="AD9161">
        <v>93</v>
      </c>
      <c r="AE9161">
        <v>29</v>
      </c>
      <c r="AF9161">
        <v>23</v>
      </c>
      <c r="AG9161">
        <v>2000</v>
      </c>
      <c r="AJ9161">
        <v>1993</v>
      </c>
      <c r="AK9161" t="s">
        <v>200</v>
      </c>
      <c r="AL9161">
        <v>2000</v>
      </c>
    </row>
    <row r="9162" spans="1:38" x14ac:dyDescent="0.3">
      <c r="A9162" t="s">
        <v>200</v>
      </c>
      <c r="B9162" t="s">
        <v>864</v>
      </c>
      <c r="C9162">
        <v>1851</v>
      </c>
      <c r="D9162" t="s">
        <v>30</v>
      </c>
      <c r="E9162" t="s">
        <v>19</v>
      </c>
      <c r="F9162" t="s">
        <v>31</v>
      </c>
      <c r="G9162">
        <v>4</v>
      </c>
      <c r="H9162">
        <v>2</v>
      </c>
      <c r="I9162">
        <v>100</v>
      </c>
      <c r="J9162">
        <v>2000</v>
      </c>
      <c r="K9162">
        <v>29</v>
      </c>
      <c r="L9162">
        <v>22</v>
      </c>
      <c r="M9162" t="s">
        <v>54</v>
      </c>
      <c r="N9162" t="s">
        <v>22</v>
      </c>
      <c r="O9162" t="s">
        <v>68</v>
      </c>
      <c r="P9162">
        <v>1993</v>
      </c>
      <c r="V9162" t="str">
        <f>IF(OR(J9162 &lt; -10846.9, J9162 &gt; 74078.13), "T", "F")</f>
        <v>F</v>
      </c>
      <c r="AB9162">
        <v>4</v>
      </c>
      <c r="AC9162">
        <v>2</v>
      </c>
      <c r="AD9162">
        <v>100</v>
      </c>
      <c r="AE9162">
        <v>29</v>
      </c>
      <c r="AF9162">
        <v>22</v>
      </c>
      <c r="AG9162">
        <v>2000</v>
      </c>
      <c r="AJ9162">
        <v>1993</v>
      </c>
      <c r="AK9162" t="s">
        <v>200</v>
      </c>
      <c r="AL9162">
        <v>2000</v>
      </c>
    </row>
    <row r="9163" spans="1:38" x14ac:dyDescent="0.3">
      <c r="A9163" t="s">
        <v>200</v>
      </c>
      <c r="B9163" t="s">
        <v>864</v>
      </c>
      <c r="C9163">
        <v>1851</v>
      </c>
      <c r="D9163" t="s">
        <v>30</v>
      </c>
      <c r="E9163" t="s">
        <v>19</v>
      </c>
      <c r="F9163" t="s">
        <v>31</v>
      </c>
      <c r="G9163">
        <v>4</v>
      </c>
      <c r="H9163">
        <v>2</v>
      </c>
      <c r="I9163">
        <v>100</v>
      </c>
      <c r="J9163">
        <v>2000</v>
      </c>
      <c r="K9163">
        <v>29</v>
      </c>
      <c r="L9163">
        <v>22</v>
      </c>
      <c r="M9163" t="s">
        <v>50</v>
      </c>
      <c r="N9163" t="s">
        <v>22</v>
      </c>
      <c r="O9163" t="s">
        <v>26</v>
      </c>
      <c r="P9163">
        <v>1993</v>
      </c>
      <c r="V9163" t="str">
        <f>IF(OR(J9163 &lt; -10846.9, J9163 &gt; 74078.13), "T", "F")</f>
        <v>F</v>
      </c>
      <c r="AB9163">
        <v>4</v>
      </c>
      <c r="AC9163">
        <v>2</v>
      </c>
      <c r="AD9163">
        <v>100</v>
      </c>
      <c r="AE9163">
        <v>29</v>
      </c>
      <c r="AF9163">
        <v>22</v>
      </c>
      <c r="AG9163">
        <v>2000</v>
      </c>
      <c r="AJ9163">
        <v>1993</v>
      </c>
      <c r="AK9163" t="s">
        <v>200</v>
      </c>
      <c r="AL9163">
        <v>2000</v>
      </c>
    </row>
    <row r="9164" spans="1:38" x14ac:dyDescent="0.3">
      <c r="A9164" t="s">
        <v>200</v>
      </c>
      <c r="B9164" t="s">
        <v>864</v>
      </c>
      <c r="C9164">
        <v>1851</v>
      </c>
      <c r="D9164" t="s">
        <v>30</v>
      </c>
      <c r="E9164" t="s">
        <v>19</v>
      </c>
      <c r="F9164" t="s">
        <v>31</v>
      </c>
      <c r="G9164">
        <v>4</v>
      </c>
      <c r="H9164">
        <v>4</v>
      </c>
      <c r="I9164">
        <v>100</v>
      </c>
      <c r="J9164">
        <v>2000</v>
      </c>
      <c r="K9164">
        <v>29</v>
      </c>
      <c r="L9164">
        <v>22</v>
      </c>
      <c r="M9164" t="s">
        <v>54</v>
      </c>
      <c r="N9164" t="s">
        <v>22</v>
      </c>
      <c r="O9164" t="s">
        <v>55</v>
      </c>
      <c r="P9164">
        <v>1993</v>
      </c>
      <c r="V9164" t="str">
        <f>IF(OR(J9164 &lt; -10846.9, J9164 &gt; 74078.13), "T", "F")</f>
        <v>F</v>
      </c>
      <c r="AB9164">
        <v>4</v>
      </c>
      <c r="AC9164">
        <v>4</v>
      </c>
      <c r="AD9164">
        <v>100</v>
      </c>
      <c r="AE9164">
        <v>29</v>
      </c>
      <c r="AF9164">
        <v>22</v>
      </c>
      <c r="AG9164">
        <v>2000</v>
      </c>
      <c r="AJ9164">
        <v>1993</v>
      </c>
      <c r="AK9164" t="s">
        <v>200</v>
      </c>
      <c r="AL9164">
        <v>2000</v>
      </c>
    </row>
    <row r="9165" spans="1:38" x14ac:dyDescent="0.3">
      <c r="A9165" t="s">
        <v>200</v>
      </c>
      <c r="B9165" t="s">
        <v>864</v>
      </c>
      <c r="C9165">
        <v>1851</v>
      </c>
      <c r="D9165" t="s">
        <v>30</v>
      </c>
      <c r="E9165" t="s">
        <v>19</v>
      </c>
      <c r="F9165" t="s">
        <v>31</v>
      </c>
      <c r="G9165">
        <v>4</v>
      </c>
      <c r="H9165">
        <v>2</v>
      </c>
      <c r="I9165">
        <v>100</v>
      </c>
      <c r="J9165">
        <v>2000</v>
      </c>
      <c r="K9165">
        <v>29</v>
      </c>
      <c r="L9165">
        <v>22</v>
      </c>
      <c r="M9165" t="s">
        <v>50</v>
      </c>
      <c r="N9165" t="s">
        <v>22</v>
      </c>
      <c r="O9165" t="s">
        <v>26</v>
      </c>
      <c r="P9165">
        <v>1993</v>
      </c>
      <c r="V9165" t="str">
        <f>IF(OR(J9165 &lt; -10846.9, J9165 &gt; 74078.13), "T", "F")</f>
        <v>F</v>
      </c>
      <c r="AB9165">
        <v>4</v>
      </c>
      <c r="AC9165">
        <v>2</v>
      </c>
      <c r="AD9165">
        <v>100</v>
      </c>
      <c r="AE9165">
        <v>29</v>
      </c>
      <c r="AF9165">
        <v>22</v>
      </c>
      <c r="AG9165">
        <v>2000</v>
      </c>
      <c r="AJ9165">
        <v>1993</v>
      </c>
      <c r="AK9165" t="s">
        <v>200</v>
      </c>
      <c r="AL9165">
        <v>2000</v>
      </c>
    </row>
    <row r="9166" spans="1:38" x14ac:dyDescent="0.3">
      <c r="A9166" t="s">
        <v>200</v>
      </c>
      <c r="B9166" t="s">
        <v>864</v>
      </c>
      <c r="C9166">
        <v>1851</v>
      </c>
      <c r="D9166" t="s">
        <v>30</v>
      </c>
      <c r="E9166" t="s">
        <v>19</v>
      </c>
      <c r="F9166" t="s">
        <v>31</v>
      </c>
      <c r="G9166">
        <v>4</v>
      </c>
      <c r="H9166">
        <v>2</v>
      </c>
      <c r="I9166">
        <v>100</v>
      </c>
      <c r="J9166">
        <v>2000</v>
      </c>
      <c r="K9166">
        <v>27</v>
      </c>
      <c r="L9166">
        <v>21</v>
      </c>
      <c r="M9166" t="s">
        <v>54</v>
      </c>
      <c r="N9166" t="s">
        <v>22</v>
      </c>
      <c r="O9166" t="s">
        <v>68</v>
      </c>
      <c r="P9166">
        <v>1994</v>
      </c>
      <c r="V9166" t="str">
        <f>IF(OR(J9166 &lt; -10846.9, J9166 &gt; 74078.13), "T", "F")</f>
        <v>F</v>
      </c>
      <c r="AB9166">
        <v>4</v>
      </c>
      <c r="AC9166">
        <v>2</v>
      </c>
      <c r="AD9166">
        <v>100</v>
      </c>
      <c r="AE9166">
        <v>27</v>
      </c>
      <c r="AF9166">
        <v>21</v>
      </c>
      <c r="AG9166">
        <v>2000</v>
      </c>
      <c r="AJ9166">
        <v>1994</v>
      </c>
      <c r="AK9166" t="s">
        <v>200</v>
      </c>
      <c r="AL9166">
        <v>2000</v>
      </c>
    </row>
    <row r="9167" spans="1:38" x14ac:dyDescent="0.3">
      <c r="A9167" t="s">
        <v>200</v>
      </c>
      <c r="B9167" t="s">
        <v>864</v>
      </c>
      <c r="C9167">
        <v>1851</v>
      </c>
      <c r="D9167" t="s">
        <v>30</v>
      </c>
      <c r="E9167" t="s">
        <v>19</v>
      </c>
      <c r="F9167" t="s">
        <v>31</v>
      </c>
      <c r="G9167">
        <v>4</v>
      </c>
      <c r="H9167">
        <v>2</v>
      </c>
      <c r="I9167">
        <v>93</v>
      </c>
      <c r="J9167">
        <v>2000</v>
      </c>
      <c r="K9167">
        <v>30</v>
      </c>
      <c r="L9167">
        <v>23</v>
      </c>
      <c r="M9167" t="s">
        <v>54</v>
      </c>
      <c r="N9167" t="s">
        <v>22</v>
      </c>
      <c r="O9167" t="s">
        <v>68</v>
      </c>
      <c r="P9167">
        <v>1994</v>
      </c>
      <c r="V9167" t="str">
        <f>IF(OR(J9167 &lt; -10846.9, J9167 &gt; 74078.13), "T", "F")</f>
        <v>F</v>
      </c>
      <c r="AB9167">
        <v>4</v>
      </c>
      <c r="AC9167">
        <v>2</v>
      </c>
      <c r="AD9167">
        <v>93</v>
      </c>
      <c r="AE9167">
        <v>30</v>
      </c>
      <c r="AF9167">
        <v>23</v>
      </c>
      <c r="AG9167">
        <v>2000</v>
      </c>
      <c r="AJ9167">
        <v>1994</v>
      </c>
      <c r="AK9167" t="s">
        <v>200</v>
      </c>
      <c r="AL9167">
        <v>2000</v>
      </c>
    </row>
    <row r="9168" spans="1:38" x14ac:dyDescent="0.3">
      <c r="A9168" t="s">
        <v>200</v>
      </c>
      <c r="B9168" t="s">
        <v>864</v>
      </c>
      <c r="C9168">
        <v>1851</v>
      </c>
      <c r="D9168" t="s">
        <v>30</v>
      </c>
      <c r="E9168" t="s">
        <v>19</v>
      </c>
      <c r="F9168" t="s">
        <v>31</v>
      </c>
      <c r="G9168">
        <v>4</v>
      </c>
      <c r="H9168">
        <v>4</v>
      </c>
      <c r="I9168">
        <v>93</v>
      </c>
      <c r="J9168">
        <v>2000</v>
      </c>
      <c r="K9168">
        <v>30</v>
      </c>
      <c r="L9168">
        <v>23</v>
      </c>
      <c r="M9168" t="s">
        <v>54</v>
      </c>
      <c r="N9168" t="s">
        <v>22</v>
      </c>
      <c r="O9168" t="s">
        <v>55</v>
      </c>
      <c r="P9168">
        <v>1994</v>
      </c>
      <c r="V9168" t="str">
        <f>IF(OR(J9168 &lt; -10846.9, J9168 &gt; 74078.13), "T", "F")</f>
        <v>F</v>
      </c>
      <c r="AB9168">
        <v>4</v>
      </c>
      <c r="AC9168">
        <v>4</v>
      </c>
      <c r="AD9168">
        <v>93</v>
      </c>
      <c r="AE9168">
        <v>30</v>
      </c>
      <c r="AF9168">
        <v>23</v>
      </c>
      <c r="AG9168">
        <v>2000</v>
      </c>
      <c r="AJ9168">
        <v>1994</v>
      </c>
      <c r="AK9168" t="s">
        <v>200</v>
      </c>
      <c r="AL9168">
        <v>2000</v>
      </c>
    </row>
    <row r="9169" spans="1:38" x14ac:dyDescent="0.3">
      <c r="A9169" t="s">
        <v>200</v>
      </c>
      <c r="B9169" t="s">
        <v>864</v>
      </c>
      <c r="C9169">
        <v>1851</v>
      </c>
      <c r="D9169" t="s">
        <v>30</v>
      </c>
      <c r="E9169" t="s">
        <v>19</v>
      </c>
      <c r="F9169" t="s">
        <v>31</v>
      </c>
      <c r="G9169">
        <v>4</v>
      </c>
      <c r="H9169">
        <v>4</v>
      </c>
      <c r="I9169">
        <v>100</v>
      </c>
      <c r="J9169">
        <v>2000</v>
      </c>
      <c r="K9169">
        <v>27</v>
      </c>
      <c r="L9169">
        <v>21</v>
      </c>
      <c r="M9169" t="s">
        <v>54</v>
      </c>
      <c r="N9169" t="s">
        <v>22</v>
      </c>
      <c r="O9169" t="s">
        <v>55</v>
      </c>
      <c r="P9169">
        <v>1994</v>
      </c>
      <c r="V9169" t="str">
        <f>IF(OR(J9169 &lt; -10846.9, J9169 &gt; 74078.13), "T", "F")</f>
        <v>F</v>
      </c>
      <c r="AB9169">
        <v>4</v>
      </c>
      <c r="AC9169">
        <v>4</v>
      </c>
      <c r="AD9169">
        <v>100</v>
      </c>
      <c r="AE9169">
        <v>27</v>
      </c>
      <c r="AF9169">
        <v>21</v>
      </c>
      <c r="AG9169">
        <v>2000</v>
      </c>
      <c r="AJ9169">
        <v>1994</v>
      </c>
      <c r="AK9169" t="s">
        <v>200</v>
      </c>
      <c r="AL9169">
        <v>2000</v>
      </c>
    </row>
    <row r="9170" spans="1:38" x14ac:dyDescent="0.3">
      <c r="A9170" t="s">
        <v>164</v>
      </c>
      <c r="B9170" t="s">
        <v>865</v>
      </c>
      <c r="C9170">
        <v>5657</v>
      </c>
      <c r="D9170" t="s">
        <v>39</v>
      </c>
      <c r="E9170" t="s">
        <v>19</v>
      </c>
      <c r="F9170" t="s">
        <v>20</v>
      </c>
      <c r="G9170">
        <v>8</v>
      </c>
      <c r="H9170">
        <v>2</v>
      </c>
      <c r="I9170">
        <v>526</v>
      </c>
      <c r="J9170">
        <v>61295</v>
      </c>
      <c r="K9170">
        <v>21</v>
      </c>
      <c r="L9170">
        <v>14</v>
      </c>
      <c r="M9170" t="s">
        <v>75</v>
      </c>
      <c r="N9170" t="s">
        <v>32</v>
      </c>
      <c r="O9170" t="s">
        <v>23</v>
      </c>
      <c r="P9170">
        <v>2015</v>
      </c>
      <c r="V9170" t="str">
        <f>IF(OR(J9170 &lt; -10846.9, J9170 &gt; 74078.13), "T", "F")</f>
        <v>F</v>
      </c>
      <c r="AB9170">
        <v>8</v>
      </c>
      <c r="AC9170">
        <v>2</v>
      </c>
      <c r="AD9170">
        <v>526</v>
      </c>
      <c r="AE9170">
        <v>21</v>
      </c>
      <c r="AF9170">
        <v>14</v>
      </c>
      <c r="AG9170">
        <v>61295</v>
      </c>
      <c r="AJ9170">
        <v>2015</v>
      </c>
      <c r="AK9170" t="s">
        <v>164</v>
      </c>
      <c r="AL9170">
        <v>61295</v>
      </c>
    </row>
    <row r="9171" spans="1:38" x14ac:dyDescent="0.3">
      <c r="A9171" t="s">
        <v>164</v>
      </c>
      <c r="B9171" t="s">
        <v>865</v>
      </c>
      <c r="C9171">
        <v>5657</v>
      </c>
      <c r="D9171" t="s">
        <v>39</v>
      </c>
      <c r="E9171" t="s">
        <v>19</v>
      </c>
      <c r="F9171" t="s">
        <v>20</v>
      </c>
      <c r="G9171">
        <v>8</v>
      </c>
      <c r="H9171">
        <v>2</v>
      </c>
      <c r="I9171">
        <v>526</v>
      </c>
      <c r="J9171">
        <v>47795</v>
      </c>
      <c r="K9171">
        <v>21</v>
      </c>
      <c r="L9171">
        <v>14</v>
      </c>
      <c r="M9171" t="s">
        <v>75</v>
      </c>
      <c r="N9171" t="s">
        <v>32</v>
      </c>
      <c r="O9171" t="s">
        <v>23</v>
      </c>
      <c r="P9171">
        <v>2015</v>
      </c>
      <c r="V9171" t="str">
        <f>IF(OR(J9171 &lt; -10846.9, J9171 &gt; 74078.13), "T", "F")</f>
        <v>F</v>
      </c>
      <c r="AB9171">
        <v>8</v>
      </c>
      <c r="AC9171">
        <v>2</v>
      </c>
      <c r="AD9171">
        <v>526</v>
      </c>
      <c r="AE9171">
        <v>21</v>
      </c>
      <c r="AF9171">
        <v>14</v>
      </c>
      <c r="AG9171">
        <v>47795</v>
      </c>
      <c r="AJ9171">
        <v>2015</v>
      </c>
      <c r="AK9171" t="s">
        <v>164</v>
      </c>
      <c r="AL9171">
        <v>47795</v>
      </c>
    </row>
    <row r="9172" spans="1:38" x14ac:dyDescent="0.3">
      <c r="A9172" t="s">
        <v>164</v>
      </c>
      <c r="B9172" t="s">
        <v>865</v>
      </c>
      <c r="C9172">
        <v>5657</v>
      </c>
      <c r="D9172" t="s">
        <v>39</v>
      </c>
      <c r="E9172" t="s">
        <v>19</v>
      </c>
      <c r="F9172" t="s">
        <v>20</v>
      </c>
      <c r="G9172">
        <v>8</v>
      </c>
      <c r="H9172">
        <v>2</v>
      </c>
      <c r="I9172">
        <v>526</v>
      </c>
      <c r="J9172">
        <v>61295</v>
      </c>
      <c r="K9172">
        <v>21</v>
      </c>
      <c r="L9172">
        <v>15</v>
      </c>
      <c r="M9172" t="s">
        <v>75</v>
      </c>
      <c r="N9172" t="s">
        <v>32</v>
      </c>
      <c r="O9172" t="s">
        <v>23</v>
      </c>
      <c r="P9172">
        <v>2016</v>
      </c>
      <c r="V9172" t="str">
        <f>IF(OR(J9172 &lt; -10846.9, J9172 &gt; 74078.13), "T", "F")</f>
        <v>F</v>
      </c>
      <c r="AB9172">
        <v>8</v>
      </c>
      <c r="AC9172">
        <v>2</v>
      </c>
      <c r="AD9172">
        <v>526</v>
      </c>
      <c r="AE9172">
        <v>21</v>
      </c>
      <c r="AF9172">
        <v>15</v>
      </c>
      <c r="AG9172">
        <v>61295</v>
      </c>
      <c r="AJ9172">
        <v>2016</v>
      </c>
      <c r="AK9172" t="s">
        <v>164</v>
      </c>
      <c r="AL9172">
        <v>61295</v>
      </c>
    </row>
    <row r="9173" spans="1:38" x14ac:dyDescent="0.3">
      <c r="A9173" t="s">
        <v>164</v>
      </c>
      <c r="B9173" t="s">
        <v>865</v>
      </c>
      <c r="C9173">
        <v>5657</v>
      </c>
      <c r="D9173" t="s">
        <v>39</v>
      </c>
      <c r="E9173" t="s">
        <v>19</v>
      </c>
      <c r="F9173" t="s">
        <v>20</v>
      </c>
      <c r="G9173">
        <v>8</v>
      </c>
      <c r="H9173">
        <v>2</v>
      </c>
      <c r="I9173">
        <v>526</v>
      </c>
      <c r="J9173">
        <v>47795</v>
      </c>
      <c r="K9173">
        <v>21</v>
      </c>
      <c r="L9173">
        <v>14</v>
      </c>
      <c r="M9173" t="s">
        <v>75</v>
      </c>
      <c r="N9173" t="s">
        <v>32</v>
      </c>
      <c r="O9173" t="s">
        <v>23</v>
      </c>
      <c r="P9173">
        <v>2016</v>
      </c>
      <c r="V9173" t="str">
        <f>IF(OR(J9173 &lt; -10846.9, J9173 &gt; 74078.13), "T", "F")</f>
        <v>F</v>
      </c>
      <c r="AB9173">
        <v>8</v>
      </c>
      <c r="AC9173">
        <v>2</v>
      </c>
      <c r="AD9173">
        <v>526</v>
      </c>
      <c r="AE9173">
        <v>21</v>
      </c>
      <c r="AF9173">
        <v>14</v>
      </c>
      <c r="AG9173">
        <v>47795</v>
      </c>
      <c r="AJ9173">
        <v>2016</v>
      </c>
      <c r="AK9173" t="s">
        <v>164</v>
      </c>
      <c r="AL9173">
        <v>47795</v>
      </c>
    </row>
    <row r="9174" spans="1:38" x14ac:dyDescent="0.3">
      <c r="A9174" t="s">
        <v>164</v>
      </c>
      <c r="B9174" t="s">
        <v>865</v>
      </c>
      <c r="C9174">
        <v>5657</v>
      </c>
      <c r="D9174" t="s">
        <v>39</v>
      </c>
      <c r="E9174" t="s">
        <v>19</v>
      </c>
      <c r="F9174" t="s">
        <v>20</v>
      </c>
      <c r="G9174">
        <v>8</v>
      </c>
      <c r="H9174">
        <v>2</v>
      </c>
      <c r="I9174">
        <v>526</v>
      </c>
      <c r="J9174">
        <v>61795</v>
      </c>
      <c r="K9174">
        <v>21</v>
      </c>
      <c r="L9174">
        <v>15</v>
      </c>
      <c r="M9174" t="s">
        <v>75</v>
      </c>
      <c r="N9174" t="s">
        <v>32</v>
      </c>
      <c r="O9174" t="s">
        <v>23</v>
      </c>
      <c r="P9174">
        <v>2017</v>
      </c>
      <c r="V9174" t="str">
        <f>IF(OR(J9174 &lt; -10846.9, J9174 &gt; 74078.13), "T", "F")</f>
        <v>F</v>
      </c>
      <c r="AB9174">
        <v>8</v>
      </c>
      <c r="AC9174">
        <v>2</v>
      </c>
      <c r="AD9174">
        <v>526</v>
      </c>
      <c r="AE9174">
        <v>21</v>
      </c>
      <c r="AF9174">
        <v>15</v>
      </c>
      <c r="AG9174">
        <v>61795</v>
      </c>
      <c r="AJ9174">
        <v>2017</v>
      </c>
      <c r="AK9174" t="s">
        <v>164</v>
      </c>
      <c r="AL9174">
        <v>61795</v>
      </c>
    </row>
    <row r="9175" spans="1:38" x14ac:dyDescent="0.3">
      <c r="A9175" t="s">
        <v>164</v>
      </c>
      <c r="B9175" t="s">
        <v>865</v>
      </c>
      <c r="C9175">
        <v>5657</v>
      </c>
      <c r="D9175" t="s">
        <v>39</v>
      </c>
      <c r="E9175" t="s">
        <v>19</v>
      </c>
      <c r="F9175" t="s">
        <v>20</v>
      </c>
      <c r="G9175">
        <v>8</v>
      </c>
      <c r="H9175">
        <v>2</v>
      </c>
      <c r="I9175">
        <v>526</v>
      </c>
      <c r="J9175">
        <v>54295</v>
      </c>
      <c r="K9175">
        <v>21</v>
      </c>
      <c r="L9175">
        <v>14</v>
      </c>
      <c r="M9175" t="s">
        <v>75</v>
      </c>
      <c r="N9175" t="s">
        <v>32</v>
      </c>
      <c r="O9175" t="s">
        <v>23</v>
      </c>
      <c r="P9175">
        <v>2017</v>
      </c>
      <c r="V9175" t="str">
        <f>IF(OR(J9175 &lt; -10846.9, J9175 &gt; 74078.13), "T", "F")</f>
        <v>F</v>
      </c>
      <c r="AB9175">
        <v>8</v>
      </c>
      <c r="AC9175">
        <v>2</v>
      </c>
      <c r="AD9175">
        <v>526</v>
      </c>
      <c r="AE9175">
        <v>21</v>
      </c>
      <c r="AF9175">
        <v>14</v>
      </c>
      <c r="AG9175">
        <v>54295</v>
      </c>
      <c r="AJ9175">
        <v>2017</v>
      </c>
      <c r="AK9175" t="s">
        <v>164</v>
      </c>
      <c r="AL9175">
        <v>54295</v>
      </c>
    </row>
    <row r="9176" spans="1:38" x14ac:dyDescent="0.3">
      <c r="A9176" t="s">
        <v>164</v>
      </c>
      <c r="B9176" t="s">
        <v>866</v>
      </c>
      <c r="C9176">
        <v>5657</v>
      </c>
      <c r="D9176" t="s">
        <v>18</v>
      </c>
      <c r="E9176" t="s">
        <v>19</v>
      </c>
      <c r="F9176" t="s">
        <v>20</v>
      </c>
      <c r="G9176">
        <v>8</v>
      </c>
      <c r="H9176">
        <v>2</v>
      </c>
      <c r="I9176">
        <v>550</v>
      </c>
      <c r="J9176">
        <v>48810</v>
      </c>
      <c r="K9176">
        <v>23</v>
      </c>
      <c r="L9176">
        <v>15</v>
      </c>
      <c r="M9176" t="s">
        <v>75</v>
      </c>
      <c r="N9176" t="s">
        <v>32</v>
      </c>
      <c r="O9176" t="s">
        <v>23</v>
      </c>
      <c r="P9176">
        <v>2012</v>
      </c>
      <c r="V9176" t="str">
        <f>IF(OR(J9176 &lt; -10846.9, J9176 &gt; 74078.13), "T", "F")</f>
        <v>F</v>
      </c>
      <c r="AB9176">
        <v>8</v>
      </c>
      <c r="AC9176">
        <v>2</v>
      </c>
      <c r="AD9176">
        <v>550</v>
      </c>
      <c r="AE9176">
        <v>23</v>
      </c>
      <c r="AF9176">
        <v>15</v>
      </c>
      <c r="AG9176">
        <v>48810</v>
      </c>
      <c r="AJ9176">
        <v>2012</v>
      </c>
      <c r="AK9176" t="s">
        <v>164</v>
      </c>
      <c r="AL9176">
        <v>48810</v>
      </c>
    </row>
    <row r="9177" spans="1:38" x14ac:dyDescent="0.3">
      <c r="A9177" t="s">
        <v>164</v>
      </c>
      <c r="B9177" t="s">
        <v>866</v>
      </c>
      <c r="C9177">
        <v>5657</v>
      </c>
      <c r="D9177" t="s">
        <v>18</v>
      </c>
      <c r="E9177" t="s">
        <v>19</v>
      </c>
      <c r="F9177" t="s">
        <v>20</v>
      </c>
      <c r="G9177">
        <v>8</v>
      </c>
      <c r="H9177">
        <v>2</v>
      </c>
      <c r="I9177">
        <v>662</v>
      </c>
      <c r="J9177">
        <v>59200</v>
      </c>
      <c r="K9177">
        <v>24</v>
      </c>
      <c r="L9177">
        <v>15</v>
      </c>
      <c r="M9177" t="s">
        <v>75</v>
      </c>
      <c r="N9177" t="s">
        <v>32</v>
      </c>
      <c r="O9177" t="s">
        <v>26</v>
      </c>
      <c r="P9177">
        <v>2013</v>
      </c>
      <c r="V9177" t="str">
        <f>IF(OR(J9177 &lt; -10846.9, J9177 &gt; 74078.13), "T", "F")</f>
        <v>F</v>
      </c>
      <c r="AB9177">
        <v>8</v>
      </c>
      <c r="AC9177">
        <v>2</v>
      </c>
      <c r="AD9177">
        <v>662</v>
      </c>
      <c r="AE9177">
        <v>24</v>
      </c>
      <c r="AF9177">
        <v>15</v>
      </c>
      <c r="AG9177">
        <v>59200</v>
      </c>
      <c r="AJ9177">
        <v>2013</v>
      </c>
      <c r="AK9177" t="s">
        <v>164</v>
      </c>
      <c r="AL9177">
        <v>59200</v>
      </c>
    </row>
    <row r="9178" spans="1:38" x14ac:dyDescent="0.3">
      <c r="A9178" t="s">
        <v>164</v>
      </c>
      <c r="B9178" t="s">
        <v>866</v>
      </c>
      <c r="C9178">
        <v>5657</v>
      </c>
      <c r="D9178" t="s">
        <v>18</v>
      </c>
      <c r="E9178" t="s">
        <v>19</v>
      </c>
      <c r="F9178" t="s">
        <v>20</v>
      </c>
      <c r="G9178">
        <v>8</v>
      </c>
      <c r="H9178">
        <v>2</v>
      </c>
      <c r="I9178">
        <v>662</v>
      </c>
      <c r="J9178">
        <v>54200</v>
      </c>
      <c r="K9178">
        <v>24</v>
      </c>
      <c r="L9178">
        <v>15</v>
      </c>
      <c r="M9178" t="s">
        <v>75</v>
      </c>
      <c r="N9178" t="s">
        <v>32</v>
      </c>
      <c r="O9178" t="s">
        <v>23</v>
      </c>
      <c r="P9178">
        <v>2013</v>
      </c>
      <c r="V9178" t="str">
        <f>IF(OR(J9178 &lt; -10846.9, J9178 &gt; 74078.13), "T", "F")</f>
        <v>F</v>
      </c>
      <c r="AB9178">
        <v>8</v>
      </c>
      <c r="AC9178">
        <v>2</v>
      </c>
      <c r="AD9178">
        <v>662</v>
      </c>
      <c r="AE9178">
        <v>24</v>
      </c>
      <c r="AF9178">
        <v>15</v>
      </c>
      <c r="AG9178">
        <v>54200</v>
      </c>
      <c r="AJ9178">
        <v>2013</v>
      </c>
      <c r="AK9178" t="s">
        <v>164</v>
      </c>
      <c r="AL9178">
        <v>54200</v>
      </c>
    </row>
    <row r="9179" spans="1:38" x14ac:dyDescent="0.3">
      <c r="A9179" t="s">
        <v>164</v>
      </c>
      <c r="B9179" t="s">
        <v>866</v>
      </c>
      <c r="C9179">
        <v>5657</v>
      </c>
      <c r="D9179" t="s">
        <v>18</v>
      </c>
      <c r="E9179" t="s">
        <v>19</v>
      </c>
      <c r="F9179" t="s">
        <v>20</v>
      </c>
      <c r="G9179">
        <v>8</v>
      </c>
      <c r="H9179">
        <v>2</v>
      </c>
      <c r="I9179">
        <v>662</v>
      </c>
      <c r="J9179">
        <v>55110</v>
      </c>
      <c r="K9179">
        <v>24</v>
      </c>
      <c r="L9179">
        <v>15</v>
      </c>
      <c r="M9179" t="s">
        <v>75</v>
      </c>
      <c r="N9179" t="s">
        <v>32</v>
      </c>
      <c r="O9179" t="s">
        <v>23</v>
      </c>
      <c r="P9179">
        <v>2014</v>
      </c>
      <c r="V9179" t="str">
        <f>IF(OR(J9179 &lt; -10846.9, J9179 &gt; 74078.13), "T", "F")</f>
        <v>F</v>
      </c>
      <c r="AB9179">
        <v>8</v>
      </c>
      <c r="AC9179">
        <v>2</v>
      </c>
      <c r="AD9179">
        <v>662</v>
      </c>
      <c r="AE9179">
        <v>24</v>
      </c>
      <c r="AF9179">
        <v>15</v>
      </c>
      <c r="AG9179">
        <v>55110</v>
      </c>
      <c r="AJ9179">
        <v>2014</v>
      </c>
      <c r="AK9179" t="s">
        <v>164</v>
      </c>
      <c r="AL9179">
        <v>55110</v>
      </c>
    </row>
    <row r="9180" spans="1:38" x14ac:dyDescent="0.3">
      <c r="A9180" t="s">
        <v>164</v>
      </c>
      <c r="B9180" t="s">
        <v>866</v>
      </c>
      <c r="C9180">
        <v>5657</v>
      </c>
      <c r="D9180" t="s">
        <v>18</v>
      </c>
      <c r="E9180" t="s">
        <v>19</v>
      </c>
      <c r="F9180" t="s">
        <v>20</v>
      </c>
      <c r="G9180">
        <v>8</v>
      </c>
      <c r="H9180">
        <v>2</v>
      </c>
      <c r="I9180">
        <v>662</v>
      </c>
      <c r="J9180">
        <v>60110</v>
      </c>
      <c r="K9180">
        <v>24</v>
      </c>
      <c r="L9180">
        <v>15</v>
      </c>
      <c r="M9180" t="s">
        <v>75</v>
      </c>
      <c r="N9180" t="s">
        <v>32</v>
      </c>
      <c r="O9180" t="s">
        <v>26</v>
      </c>
      <c r="P9180">
        <v>2014</v>
      </c>
      <c r="V9180" t="str">
        <f>IF(OR(J9180 &lt; -10846.9, J9180 &gt; 74078.13), "T", "F")</f>
        <v>F</v>
      </c>
      <c r="AB9180">
        <v>8</v>
      </c>
      <c r="AC9180">
        <v>2</v>
      </c>
      <c r="AD9180">
        <v>662</v>
      </c>
      <c r="AE9180">
        <v>24</v>
      </c>
      <c r="AF9180">
        <v>15</v>
      </c>
      <c r="AG9180">
        <v>60110</v>
      </c>
      <c r="AJ9180">
        <v>2014</v>
      </c>
      <c r="AK9180" t="s">
        <v>164</v>
      </c>
      <c r="AL9180">
        <v>60110</v>
      </c>
    </row>
    <row r="9181" spans="1:38" x14ac:dyDescent="0.3">
      <c r="A9181" t="s">
        <v>162</v>
      </c>
      <c r="B9181" t="s">
        <v>867</v>
      </c>
      <c r="C9181">
        <v>481</v>
      </c>
      <c r="D9181" t="s">
        <v>30</v>
      </c>
      <c r="E9181" t="s">
        <v>19</v>
      </c>
      <c r="F9181" t="s">
        <v>92</v>
      </c>
      <c r="G9181">
        <v>4</v>
      </c>
      <c r="H9181">
        <v>4</v>
      </c>
      <c r="I9181">
        <v>120</v>
      </c>
      <c r="J9181">
        <v>2000</v>
      </c>
      <c r="K9181">
        <v>23</v>
      </c>
      <c r="L9181">
        <v>20</v>
      </c>
      <c r="M9181" t="s">
        <v>50</v>
      </c>
      <c r="N9181" t="s">
        <v>22</v>
      </c>
      <c r="O9181" t="s">
        <v>91</v>
      </c>
      <c r="P9181">
        <v>1996</v>
      </c>
      <c r="V9181" t="str">
        <f>IF(OR(J9181 &lt; -10846.9, J9181 &gt; 74078.13), "T", "F")</f>
        <v>F</v>
      </c>
      <c r="AB9181">
        <v>4</v>
      </c>
      <c r="AC9181">
        <v>4</v>
      </c>
      <c r="AD9181">
        <v>120</v>
      </c>
      <c r="AE9181">
        <v>23</v>
      </c>
      <c r="AF9181">
        <v>20</v>
      </c>
      <c r="AG9181">
        <v>2000</v>
      </c>
      <c r="AJ9181">
        <v>1996</v>
      </c>
      <c r="AK9181" t="s">
        <v>162</v>
      </c>
      <c r="AL9181">
        <v>2000</v>
      </c>
    </row>
    <row r="9182" spans="1:38" x14ac:dyDescent="0.3">
      <c r="A9182" t="s">
        <v>162</v>
      </c>
      <c r="B9182" t="s">
        <v>867</v>
      </c>
      <c r="C9182">
        <v>481</v>
      </c>
      <c r="D9182" t="s">
        <v>30</v>
      </c>
      <c r="E9182" t="s">
        <v>19</v>
      </c>
      <c r="F9182" t="s">
        <v>20</v>
      </c>
      <c r="G9182">
        <v>4</v>
      </c>
      <c r="H9182">
        <v>4</v>
      </c>
      <c r="I9182">
        <v>95</v>
      </c>
      <c r="J9182">
        <v>2000</v>
      </c>
      <c r="K9182">
        <v>24</v>
      </c>
      <c r="L9182">
        <v>21</v>
      </c>
      <c r="M9182" t="s">
        <v>50</v>
      </c>
      <c r="N9182" t="s">
        <v>22</v>
      </c>
      <c r="O9182" t="s">
        <v>91</v>
      </c>
      <c r="P9182">
        <v>1996</v>
      </c>
      <c r="V9182" t="str">
        <f>IF(OR(J9182 &lt; -10846.9, J9182 &gt; 74078.13), "T", "F")</f>
        <v>F</v>
      </c>
      <c r="AB9182">
        <v>4</v>
      </c>
      <c r="AC9182">
        <v>4</v>
      </c>
      <c r="AD9182">
        <v>95</v>
      </c>
      <c r="AE9182">
        <v>24</v>
      </c>
      <c r="AF9182">
        <v>21</v>
      </c>
      <c r="AG9182">
        <v>2000</v>
      </c>
      <c r="AJ9182">
        <v>1996</v>
      </c>
      <c r="AK9182" t="s">
        <v>162</v>
      </c>
      <c r="AL9182">
        <v>2000</v>
      </c>
    </row>
    <row r="9183" spans="1:38" x14ac:dyDescent="0.3">
      <c r="A9183" t="s">
        <v>162</v>
      </c>
      <c r="B9183" t="s">
        <v>867</v>
      </c>
      <c r="C9183">
        <v>481</v>
      </c>
      <c r="D9183" t="s">
        <v>30</v>
      </c>
      <c r="E9183" t="s">
        <v>19</v>
      </c>
      <c r="F9183" t="s">
        <v>92</v>
      </c>
      <c r="G9183">
        <v>4</v>
      </c>
      <c r="H9183">
        <v>2</v>
      </c>
      <c r="I9183">
        <v>95</v>
      </c>
      <c r="J9183">
        <v>2000</v>
      </c>
      <c r="K9183">
        <v>24</v>
      </c>
      <c r="L9183">
        <v>21</v>
      </c>
      <c r="M9183" t="s">
        <v>50</v>
      </c>
      <c r="N9183" t="s">
        <v>22</v>
      </c>
      <c r="O9183" t="s">
        <v>372</v>
      </c>
      <c r="P9183">
        <v>1996</v>
      </c>
      <c r="V9183" t="str">
        <f>IF(OR(J9183 &lt; -10846.9, J9183 &gt; 74078.13), "T", "F")</f>
        <v>F</v>
      </c>
      <c r="AB9183">
        <v>4</v>
      </c>
      <c r="AC9183">
        <v>2</v>
      </c>
      <c r="AD9183">
        <v>95</v>
      </c>
      <c r="AE9183">
        <v>24</v>
      </c>
      <c r="AF9183">
        <v>21</v>
      </c>
      <c r="AG9183">
        <v>2000</v>
      </c>
      <c r="AJ9183">
        <v>1996</v>
      </c>
      <c r="AK9183" t="s">
        <v>162</v>
      </c>
      <c r="AL9183">
        <v>2000</v>
      </c>
    </row>
    <row r="9184" spans="1:38" x14ac:dyDescent="0.3">
      <c r="A9184" t="s">
        <v>162</v>
      </c>
      <c r="B9184" t="s">
        <v>867</v>
      </c>
      <c r="C9184">
        <v>481</v>
      </c>
      <c r="D9184" t="s">
        <v>30</v>
      </c>
      <c r="E9184" t="s">
        <v>19</v>
      </c>
      <c r="F9184" t="s">
        <v>20</v>
      </c>
      <c r="G9184">
        <v>4</v>
      </c>
      <c r="H9184">
        <v>2</v>
      </c>
      <c r="I9184">
        <v>95</v>
      </c>
      <c r="J9184">
        <v>2000</v>
      </c>
      <c r="K9184">
        <v>24</v>
      </c>
      <c r="L9184">
        <v>21</v>
      </c>
      <c r="M9184" t="s">
        <v>50</v>
      </c>
      <c r="N9184" t="s">
        <v>22</v>
      </c>
      <c r="O9184" t="s">
        <v>372</v>
      </c>
      <c r="P9184">
        <v>1996</v>
      </c>
      <c r="V9184" t="str">
        <f>IF(OR(J9184 &lt; -10846.9, J9184 &gt; 74078.13), "T", "F")</f>
        <v>F</v>
      </c>
      <c r="AB9184">
        <v>4</v>
      </c>
      <c r="AC9184">
        <v>2</v>
      </c>
      <c r="AD9184">
        <v>95</v>
      </c>
      <c r="AE9184">
        <v>24</v>
      </c>
      <c r="AF9184">
        <v>21</v>
      </c>
      <c r="AG9184">
        <v>2000</v>
      </c>
      <c r="AJ9184">
        <v>1996</v>
      </c>
      <c r="AK9184" t="s">
        <v>162</v>
      </c>
      <c r="AL9184">
        <v>2000</v>
      </c>
    </row>
    <row r="9185" spans="1:38" x14ac:dyDescent="0.3">
      <c r="A9185" t="s">
        <v>162</v>
      </c>
      <c r="B9185" t="s">
        <v>867</v>
      </c>
      <c r="C9185">
        <v>481</v>
      </c>
      <c r="D9185" t="s">
        <v>30</v>
      </c>
      <c r="E9185" t="s">
        <v>19</v>
      </c>
      <c r="F9185" t="s">
        <v>92</v>
      </c>
      <c r="G9185">
        <v>4</v>
      </c>
      <c r="H9185">
        <v>4</v>
      </c>
      <c r="I9185">
        <v>95</v>
      </c>
      <c r="J9185">
        <v>2000</v>
      </c>
      <c r="K9185">
        <v>24</v>
      </c>
      <c r="L9185">
        <v>21</v>
      </c>
      <c r="M9185" t="s">
        <v>50</v>
      </c>
      <c r="N9185" t="s">
        <v>22</v>
      </c>
      <c r="O9185" t="s">
        <v>91</v>
      </c>
      <c r="P9185">
        <v>1996</v>
      </c>
      <c r="V9185" t="str">
        <f>IF(OR(J9185 &lt; -10846.9, J9185 &gt; 74078.13), "T", "F")</f>
        <v>F</v>
      </c>
      <c r="AB9185">
        <v>4</v>
      </c>
      <c r="AC9185">
        <v>4</v>
      </c>
      <c r="AD9185">
        <v>95</v>
      </c>
      <c r="AE9185">
        <v>24</v>
      </c>
      <c r="AF9185">
        <v>21</v>
      </c>
      <c r="AG9185">
        <v>2000</v>
      </c>
      <c r="AJ9185">
        <v>1996</v>
      </c>
      <c r="AK9185" t="s">
        <v>162</v>
      </c>
      <c r="AL9185">
        <v>2000</v>
      </c>
    </row>
    <row r="9186" spans="1:38" x14ac:dyDescent="0.3">
      <c r="A9186" t="s">
        <v>162</v>
      </c>
      <c r="B9186" t="s">
        <v>867</v>
      </c>
      <c r="C9186">
        <v>481</v>
      </c>
      <c r="D9186" t="s">
        <v>30</v>
      </c>
      <c r="E9186" t="s">
        <v>19</v>
      </c>
      <c r="F9186" t="s">
        <v>92</v>
      </c>
      <c r="G9186">
        <v>4</v>
      </c>
      <c r="H9186">
        <v>4</v>
      </c>
      <c r="I9186">
        <v>120</v>
      </c>
      <c r="J9186">
        <v>2000</v>
      </c>
      <c r="K9186">
        <v>23</v>
      </c>
      <c r="L9186">
        <v>20</v>
      </c>
      <c r="M9186" t="s">
        <v>50</v>
      </c>
      <c r="N9186" t="s">
        <v>22</v>
      </c>
      <c r="O9186" t="s">
        <v>91</v>
      </c>
      <c r="P9186">
        <v>1996</v>
      </c>
      <c r="V9186" t="str">
        <f>IF(OR(J9186 &lt; -10846.9, J9186 &gt; 74078.13), "T", "F")</f>
        <v>F</v>
      </c>
      <c r="AB9186">
        <v>4</v>
      </c>
      <c r="AC9186">
        <v>4</v>
      </c>
      <c r="AD9186">
        <v>120</v>
      </c>
      <c r="AE9186">
        <v>23</v>
      </c>
      <c r="AF9186">
        <v>20</v>
      </c>
      <c r="AG9186">
        <v>2000</v>
      </c>
      <c r="AJ9186">
        <v>1996</v>
      </c>
      <c r="AK9186" t="s">
        <v>162</v>
      </c>
      <c r="AL9186">
        <v>2000</v>
      </c>
    </row>
    <row r="9187" spans="1:38" x14ac:dyDescent="0.3">
      <c r="A9187" t="s">
        <v>162</v>
      </c>
      <c r="B9187" t="s">
        <v>867</v>
      </c>
      <c r="C9187">
        <v>481</v>
      </c>
      <c r="D9187" t="s">
        <v>30</v>
      </c>
      <c r="E9187" t="s">
        <v>19</v>
      </c>
      <c r="F9187" t="s">
        <v>92</v>
      </c>
      <c r="G9187">
        <v>4</v>
      </c>
      <c r="H9187">
        <v>4</v>
      </c>
      <c r="I9187">
        <v>95</v>
      </c>
      <c r="J9187">
        <v>2000</v>
      </c>
      <c r="K9187">
        <v>24</v>
      </c>
      <c r="L9187">
        <v>21</v>
      </c>
      <c r="M9187" t="s">
        <v>50</v>
      </c>
      <c r="N9187" t="s">
        <v>22</v>
      </c>
      <c r="O9187" t="s">
        <v>91</v>
      </c>
      <c r="P9187">
        <v>1997</v>
      </c>
      <c r="V9187" t="str">
        <f>IF(OR(J9187 &lt; -10846.9, J9187 &gt; 74078.13), "T", "F")</f>
        <v>F</v>
      </c>
      <c r="AB9187">
        <v>4</v>
      </c>
      <c r="AC9187">
        <v>4</v>
      </c>
      <c r="AD9187">
        <v>95</v>
      </c>
      <c r="AE9187">
        <v>24</v>
      </c>
      <c r="AF9187">
        <v>21</v>
      </c>
      <c r="AG9187">
        <v>2000</v>
      </c>
      <c r="AJ9187">
        <v>1997</v>
      </c>
      <c r="AK9187" t="s">
        <v>162</v>
      </c>
      <c r="AL9187">
        <v>2000</v>
      </c>
    </row>
    <row r="9188" spans="1:38" x14ac:dyDescent="0.3">
      <c r="A9188" t="s">
        <v>162</v>
      </c>
      <c r="B9188" t="s">
        <v>867</v>
      </c>
      <c r="C9188">
        <v>481</v>
      </c>
      <c r="D9188" t="s">
        <v>30</v>
      </c>
      <c r="E9188" t="s">
        <v>19</v>
      </c>
      <c r="F9188" t="s">
        <v>20</v>
      </c>
      <c r="G9188">
        <v>4</v>
      </c>
      <c r="H9188">
        <v>4</v>
      </c>
      <c r="I9188">
        <v>120</v>
      </c>
      <c r="J9188">
        <v>2000</v>
      </c>
      <c r="K9188">
        <v>23</v>
      </c>
      <c r="L9188">
        <v>19</v>
      </c>
      <c r="M9188" t="s">
        <v>50</v>
      </c>
      <c r="N9188" t="s">
        <v>22</v>
      </c>
      <c r="O9188" t="s">
        <v>91</v>
      </c>
      <c r="P9188">
        <v>1997</v>
      </c>
      <c r="V9188" t="str">
        <f>IF(OR(J9188 &lt; -10846.9, J9188 &gt; 74078.13), "T", "F")</f>
        <v>F</v>
      </c>
      <c r="AB9188">
        <v>4</v>
      </c>
      <c r="AC9188">
        <v>4</v>
      </c>
      <c r="AD9188">
        <v>120</v>
      </c>
      <c r="AE9188">
        <v>23</v>
      </c>
      <c r="AF9188">
        <v>19</v>
      </c>
      <c r="AG9188">
        <v>2000</v>
      </c>
      <c r="AJ9188">
        <v>1997</v>
      </c>
      <c r="AK9188" t="s">
        <v>162</v>
      </c>
      <c r="AL9188">
        <v>2000</v>
      </c>
    </row>
    <row r="9189" spans="1:38" x14ac:dyDescent="0.3">
      <c r="A9189" t="s">
        <v>162</v>
      </c>
      <c r="B9189" t="s">
        <v>867</v>
      </c>
      <c r="C9189">
        <v>481</v>
      </c>
      <c r="D9189" t="s">
        <v>30</v>
      </c>
      <c r="E9189" t="s">
        <v>19</v>
      </c>
      <c r="F9189" t="s">
        <v>20</v>
      </c>
      <c r="G9189">
        <v>4</v>
      </c>
      <c r="H9189">
        <v>4</v>
      </c>
      <c r="I9189">
        <v>95</v>
      </c>
      <c r="J9189">
        <v>2000</v>
      </c>
      <c r="K9189">
        <v>24</v>
      </c>
      <c r="L9189">
        <v>21</v>
      </c>
      <c r="M9189" t="s">
        <v>50</v>
      </c>
      <c r="N9189" t="s">
        <v>22</v>
      </c>
      <c r="O9189" t="s">
        <v>91</v>
      </c>
      <c r="P9189">
        <v>1997</v>
      </c>
      <c r="V9189" t="str">
        <f>IF(OR(J9189 &lt; -10846.9, J9189 &gt; 74078.13), "T", "F")</f>
        <v>F</v>
      </c>
      <c r="AB9189">
        <v>4</v>
      </c>
      <c r="AC9189">
        <v>4</v>
      </c>
      <c r="AD9189">
        <v>95</v>
      </c>
      <c r="AE9189">
        <v>24</v>
      </c>
      <c r="AF9189">
        <v>21</v>
      </c>
      <c r="AG9189">
        <v>2000</v>
      </c>
      <c r="AJ9189">
        <v>1997</v>
      </c>
      <c r="AK9189" t="s">
        <v>162</v>
      </c>
      <c r="AL9189">
        <v>2000</v>
      </c>
    </row>
    <row r="9190" spans="1:38" x14ac:dyDescent="0.3">
      <c r="A9190" t="s">
        <v>162</v>
      </c>
      <c r="B9190" t="s">
        <v>867</v>
      </c>
      <c r="C9190">
        <v>481</v>
      </c>
      <c r="D9190" t="s">
        <v>30</v>
      </c>
      <c r="E9190" t="s">
        <v>19</v>
      </c>
      <c r="F9190" t="s">
        <v>92</v>
      </c>
      <c r="G9190">
        <v>4</v>
      </c>
      <c r="H9190">
        <v>4</v>
      </c>
      <c r="I9190">
        <v>120</v>
      </c>
      <c r="J9190">
        <v>2002</v>
      </c>
      <c r="K9190">
        <v>23</v>
      </c>
      <c r="L9190">
        <v>19</v>
      </c>
      <c r="M9190" t="s">
        <v>50</v>
      </c>
      <c r="N9190" t="s">
        <v>22</v>
      </c>
      <c r="O9190" t="s">
        <v>91</v>
      </c>
      <c r="P9190">
        <v>1997</v>
      </c>
      <c r="V9190" t="str">
        <f>IF(OR(J9190 &lt; -10846.9, J9190 &gt; 74078.13), "T", "F")</f>
        <v>F</v>
      </c>
      <c r="AB9190">
        <v>4</v>
      </c>
      <c r="AC9190">
        <v>4</v>
      </c>
      <c r="AD9190">
        <v>120</v>
      </c>
      <c r="AE9190">
        <v>23</v>
      </c>
      <c r="AF9190">
        <v>19</v>
      </c>
      <c r="AG9190">
        <v>2002</v>
      </c>
      <c r="AJ9190">
        <v>1997</v>
      </c>
      <c r="AK9190" t="s">
        <v>162</v>
      </c>
      <c r="AL9190">
        <v>2002</v>
      </c>
    </row>
    <row r="9191" spans="1:38" x14ac:dyDescent="0.3">
      <c r="A9191" t="s">
        <v>162</v>
      </c>
      <c r="B9191" t="s">
        <v>867</v>
      </c>
      <c r="C9191">
        <v>481</v>
      </c>
      <c r="D9191" t="s">
        <v>30</v>
      </c>
      <c r="E9191" t="s">
        <v>19</v>
      </c>
      <c r="F9191" t="s">
        <v>20</v>
      </c>
      <c r="G9191">
        <v>4</v>
      </c>
      <c r="H9191">
        <v>2</v>
      </c>
      <c r="I9191">
        <v>95</v>
      </c>
      <c r="J9191">
        <v>2000</v>
      </c>
      <c r="K9191">
        <v>24</v>
      </c>
      <c r="L9191">
        <v>21</v>
      </c>
      <c r="M9191" t="s">
        <v>50</v>
      </c>
      <c r="N9191" t="s">
        <v>22</v>
      </c>
      <c r="O9191" t="s">
        <v>372</v>
      </c>
      <c r="P9191">
        <v>1997</v>
      </c>
      <c r="V9191" t="str">
        <f>IF(OR(J9191 &lt; -10846.9, J9191 &gt; 74078.13), "T", "F")</f>
        <v>F</v>
      </c>
      <c r="AB9191">
        <v>4</v>
      </c>
      <c r="AC9191">
        <v>2</v>
      </c>
      <c r="AD9191">
        <v>95</v>
      </c>
      <c r="AE9191">
        <v>24</v>
      </c>
      <c r="AF9191">
        <v>21</v>
      </c>
      <c r="AG9191">
        <v>2000</v>
      </c>
      <c r="AJ9191">
        <v>1997</v>
      </c>
      <c r="AK9191" t="s">
        <v>162</v>
      </c>
      <c r="AL9191">
        <v>2000</v>
      </c>
    </row>
    <row r="9192" spans="1:38" x14ac:dyDescent="0.3">
      <c r="A9192" t="s">
        <v>162</v>
      </c>
      <c r="B9192" t="s">
        <v>867</v>
      </c>
      <c r="C9192">
        <v>481</v>
      </c>
      <c r="D9192" t="s">
        <v>30</v>
      </c>
      <c r="E9192" t="s">
        <v>19</v>
      </c>
      <c r="F9192" t="s">
        <v>92</v>
      </c>
      <c r="G9192">
        <v>4</v>
      </c>
      <c r="H9192">
        <v>4</v>
      </c>
      <c r="I9192">
        <v>120</v>
      </c>
      <c r="J9192">
        <v>2000</v>
      </c>
      <c r="K9192">
        <v>23</v>
      </c>
      <c r="L9192">
        <v>19</v>
      </c>
      <c r="M9192" t="s">
        <v>50</v>
      </c>
      <c r="N9192" t="s">
        <v>22</v>
      </c>
      <c r="O9192" t="s">
        <v>91</v>
      </c>
      <c r="P9192">
        <v>1997</v>
      </c>
      <c r="V9192" t="str">
        <f>IF(OR(J9192 &lt; -10846.9, J9192 &gt; 74078.13), "T", "F")</f>
        <v>F</v>
      </c>
      <c r="AB9192">
        <v>4</v>
      </c>
      <c r="AC9192">
        <v>4</v>
      </c>
      <c r="AD9192">
        <v>120</v>
      </c>
      <c r="AE9192">
        <v>23</v>
      </c>
      <c r="AF9192">
        <v>19</v>
      </c>
      <c r="AG9192">
        <v>2000</v>
      </c>
      <c r="AJ9192">
        <v>1997</v>
      </c>
      <c r="AK9192" t="s">
        <v>162</v>
      </c>
      <c r="AL9192">
        <v>2000</v>
      </c>
    </row>
    <row r="9193" spans="1:38" x14ac:dyDescent="0.3">
      <c r="A9193" t="s">
        <v>162</v>
      </c>
      <c r="B9193" t="s">
        <v>867</v>
      </c>
      <c r="C9193">
        <v>481</v>
      </c>
      <c r="D9193" t="s">
        <v>30</v>
      </c>
      <c r="E9193" t="s">
        <v>19</v>
      </c>
      <c r="F9193" t="s">
        <v>92</v>
      </c>
      <c r="G9193">
        <v>4</v>
      </c>
      <c r="H9193">
        <v>2</v>
      </c>
      <c r="I9193">
        <v>95</v>
      </c>
      <c r="J9193">
        <v>2000</v>
      </c>
      <c r="K9193">
        <v>24</v>
      </c>
      <c r="L9193">
        <v>21</v>
      </c>
      <c r="M9193" t="s">
        <v>50</v>
      </c>
      <c r="N9193" t="s">
        <v>22</v>
      </c>
      <c r="O9193" t="s">
        <v>372</v>
      </c>
      <c r="P9193">
        <v>1997</v>
      </c>
      <c r="V9193" t="str">
        <f>IF(OR(J9193 &lt; -10846.9, J9193 &gt; 74078.13), "T", "F")</f>
        <v>F</v>
      </c>
      <c r="AB9193">
        <v>4</v>
      </c>
      <c r="AC9193">
        <v>2</v>
      </c>
      <c r="AD9193">
        <v>95</v>
      </c>
      <c r="AE9193">
        <v>24</v>
      </c>
      <c r="AF9193">
        <v>21</v>
      </c>
      <c r="AG9193">
        <v>2000</v>
      </c>
      <c r="AJ9193">
        <v>1997</v>
      </c>
      <c r="AK9193" t="s">
        <v>162</v>
      </c>
      <c r="AL9193">
        <v>2000</v>
      </c>
    </row>
    <row r="9194" spans="1:38" x14ac:dyDescent="0.3">
      <c r="A9194" t="s">
        <v>162</v>
      </c>
      <c r="B9194" t="s">
        <v>867</v>
      </c>
      <c r="C9194">
        <v>481</v>
      </c>
      <c r="D9194" t="s">
        <v>30</v>
      </c>
      <c r="E9194" t="s">
        <v>19</v>
      </c>
      <c r="F9194" t="s">
        <v>92</v>
      </c>
      <c r="G9194">
        <v>4</v>
      </c>
      <c r="H9194">
        <v>2</v>
      </c>
      <c r="I9194">
        <v>95</v>
      </c>
      <c r="J9194">
        <v>2000</v>
      </c>
      <c r="K9194">
        <v>24</v>
      </c>
      <c r="L9194">
        <v>21</v>
      </c>
      <c r="M9194" t="s">
        <v>50</v>
      </c>
      <c r="N9194" t="s">
        <v>22</v>
      </c>
      <c r="O9194" t="s">
        <v>372</v>
      </c>
      <c r="P9194">
        <v>1998</v>
      </c>
      <c r="V9194" t="str">
        <f>IF(OR(J9194 &lt; -10846.9, J9194 &gt; 74078.13), "T", "F")</f>
        <v>F</v>
      </c>
      <c r="AB9194">
        <v>4</v>
      </c>
      <c r="AC9194">
        <v>2</v>
      </c>
      <c r="AD9194">
        <v>95</v>
      </c>
      <c r="AE9194">
        <v>24</v>
      </c>
      <c r="AF9194">
        <v>21</v>
      </c>
      <c r="AG9194">
        <v>2000</v>
      </c>
      <c r="AJ9194">
        <v>1998</v>
      </c>
      <c r="AK9194" t="s">
        <v>162</v>
      </c>
      <c r="AL9194">
        <v>2000</v>
      </c>
    </row>
    <row r="9195" spans="1:38" x14ac:dyDescent="0.3">
      <c r="A9195" t="s">
        <v>162</v>
      </c>
      <c r="B9195" t="s">
        <v>867</v>
      </c>
      <c r="C9195">
        <v>481</v>
      </c>
      <c r="D9195" t="s">
        <v>30</v>
      </c>
      <c r="E9195" t="s">
        <v>19</v>
      </c>
      <c r="F9195" t="s">
        <v>20</v>
      </c>
      <c r="G9195">
        <v>4</v>
      </c>
      <c r="H9195">
        <v>4</v>
      </c>
      <c r="I9195">
        <v>95</v>
      </c>
      <c r="J9195">
        <v>2000</v>
      </c>
      <c r="K9195">
        <v>24</v>
      </c>
      <c r="L9195">
        <v>20</v>
      </c>
      <c r="M9195" t="s">
        <v>50</v>
      </c>
      <c r="N9195" t="s">
        <v>22</v>
      </c>
      <c r="O9195" t="s">
        <v>91</v>
      </c>
      <c r="P9195">
        <v>1998</v>
      </c>
      <c r="V9195" t="str">
        <f>IF(OR(J9195 &lt; -10846.9, J9195 &gt; 74078.13), "T", "F")</f>
        <v>F</v>
      </c>
      <c r="AB9195">
        <v>4</v>
      </c>
      <c r="AC9195">
        <v>4</v>
      </c>
      <c r="AD9195">
        <v>95</v>
      </c>
      <c r="AE9195">
        <v>24</v>
      </c>
      <c r="AF9195">
        <v>20</v>
      </c>
      <c r="AG9195">
        <v>2000</v>
      </c>
      <c r="AJ9195">
        <v>1998</v>
      </c>
      <c r="AK9195" t="s">
        <v>162</v>
      </c>
      <c r="AL9195">
        <v>2000</v>
      </c>
    </row>
    <row r="9196" spans="1:38" x14ac:dyDescent="0.3">
      <c r="A9196" t="s">
        <v>162</v>
      </c>
      <c r="B9196" t="s">
        <v>867</v>
      </c>
      <c r="C9196">
        <v>481</v>
      </c>
      <c r="D9196" t="s">
        <v>30</v>
      </c>
      <c r="E9196" t="s">
        <v>34</v>
      </c>
      <c r="F9196" t="s">
        <v>92</v>
      </c>
      <c r="G9196">
        <v>4</v>
      </c>
      <c r="H9196">
        <v>4</v>
      </c>
      <c r="I9196">
        <v>95</v>
      </c>
      <c r="J9196">
        <v>2107</v>
      </c>
      <c r="K9196">
        <v>24</v>
      </c>
      <c r="L9196">
        <v>19</v>
      </c>
      <c r="M9196" t="s">
        <v>50</v>
      </c>
      <c r="N9196" t="s">
        <v>22</v>
      </c>
      <c r="O9196" t="s">
        <v>91</v>
      </c>
      <c r="P9196">
        <v>1998</v>
      </c>
      <c r="V9196" t="str">
        <f>IF(OR(J9196 &lt; -10846.9, J9196 &gt; 74078.13), "T", "F")</f>
        <v>F</v>
      </c>
      <c r="AB9196">
        <v>4</v>
      </c>
      <c r="AC9196">
        <v>4</v>
      </c>
      <c r="AD9196">
        <v>95</v>
      </c>
      <c r="AE9196">
        <v>24</v>
      </c>
      <c r="AF9196">
        <v>19</v>
      </c>
      <c r="AG9196">
        <v>2107</v>
      </c>
      <c r="AJ9196">
        <v>1998</v>
      </c>
      <c r="AK9196" t="s">
        <v>162</v>
      </c>
      <c r="AL9196">
        <v>2107</v>
      </c>
    </row>
    <row r="9197" spans="1:38" x14ac:dyDescent="0.3">
      <c r="A9197" t="s">
        <v>162</v>
      </c>
      <c r="B9197" t="s">
        <v>867</v>
      </c>
      <c r="C9197">
        <v>481</v>
      </c>
      <c r="D9197" t="s">
        <v>30</v>
      </c>
      <c r="E9197" t="s">
        <v>19</v>
      </c>
      <c r="F9197" t="s">
        <v>92</v>
      </c>
      <c r="G9197">
        <v>4</v>
      </c>
      <c r="H9197">
        <v>4</v>
      </c>
      <c r="I9197">
        <v>120</v>
      </c>
      <c r="J9197">
        <v>2125</v>
      </c>
      <c r="K9197">
        <v>23</v>
      </c>
      <c r="L9197">
        <v>20</v>
      </c>
      <c r="M9197" t="s">
        <v>50</v>
      </c>
      <c r="N9197" t="s">
        <v>22</v>
      </c>
      <c r="O9197" t="s">
        <v>91</v>
      </c>
      <c r="P9197">
        <v>1998</v>
      </c>
      <c r="V9197" t="str">
        <f>IF(OR(J9197 &lt; -10846.9, J9197 &gt; 74078.13), "T", "F")</f>
        <v>F</v>
      </c>
      <c r="AB9197">
        <v>4</v>
      </c>
      <c r="AC9197">
        <v>4</v>
      </c>
      <c r="AD9197">
        <v>120</v>
      </c>
      <c r="AE9197">
        <v>23</v>
      </c>
      <c r="AF9197">
        <v>20</v>
      </c>
      <c r="AG9197">
        <v>2125</v>
      </c>
      <c r="AJ9197">
        <v>1998</v>
      </c>
      <c r="AK9197" t="s">
        <v>162</v>
      </c>
      <c r="AL9197">
        <v>2125</v>
      </c>
    </row>
    <row r="9198" spans="1:38" x14ac:dyDescent="0.3">
      <c r="A9198" t="s">
        <v>162</v>
      </c>
      <c r="B9198" t="s">
        <v>867</v>
      </c>
      <c r="C9198">
        <v>481</v>
      </c>
      <c r="D9198" t="s">
        <v>30</v>
      </c>
      <c r="E9198" t="s">
        <v>19</v>
      </c>
      <c r="F9198" t="s">
        <v>92</v>
      </c>
      <c r="G9198">
        <v>4</v>
      </c>
      <c r="H9198">
        <v>4</v>
      </c>
      <c r="I9198">
        <v>120</v>
      </c>
      <c r="J9198">
        <v>2078</v>
      </c>
      <c r="K9198">
        <v>23</v>
      </c>
      <c r="L9198">
        <v>20</v>
      </c>
      <c r="M9198" t="s">
        <v>50</v>
      </c>
      <c r="N9198" t="s">
        <v>22</v>
      </c>
      <c r="O9198" t="s">
        <v>91</v>
      </c>
      <c r="P9198">
        <v>1998</v>
      </c>
      <c r="V9198" t="str">
        <f>IF(OR(J9198 &lt; -10846.9, J9198 &gt; 74078.13), "T", "F")</f>
        <v>F</v>
      </c>
      <c r="AB9198">
        <v>4</v>
      </c>
      <c r="AC9198">
        <v>4</v>
      </c>
      <c r="AD9198">
        <v>120</v>
      </c>
      <c r="AE9198">
        <v>23</v>
      </c>
      <c r="AF9198">
        <v>20</v>
      </c>
      <c r="AG9198">
        <v>2078</v>
      </c>
      <c r="AJ9198">
        <v>1998</v>
      </c>
      <c r="AK9198" t="s">
        <v>162</v>
      </c>
      <c r="AL9198">
        <v>2078</v>
      </c>
    </row>
    <row r="9199" spans="1:38" x14ac:dyDescent="0.3">
      <c r="A9199" t="s">
        <v>162</v>
      </c>
      <c r="B9199" t="s">
        <v>867</v>
      </c>
      <c r="C9199">
        <v>481</v>
      </c>
      <c r="D9199" t="s">
        <v>30</v>
      </c>
      <c r="E9199" t="s">
        <v>19</v>
      </c>
      <c r="F9199" t="s">
        <v>92</v>
      </c>
      <c r="G9199">
        <v>4</v>
      </c>
      <c r="H9199">
        <v>2</v>
      </c>
      <c r="I9199">
        <v>95</v>
      </c>
      <c r="J9199">
        <v>2000</v>
      </c>
      <c r="K9199">
        <v>24</v>
      </c>
      <c r="L9199">
        <v>21</v>
      </c>
      <c r="M9199" t="s">
        <v>50</v>
      </c>
      <c r="N9199" t="s">
        <v>22</v>
      </c>
      <c r="O9199" t="s">
        <v>372</v>
      </c>
      <c r="P9199">
        <v>1998</v>
      </c>
      <c r="V9199" t="str">
        <f>IF(OR(J9199 &lt; -10846.9, J9199 &gt; 74078.13), "T", "F")</f>
        <v>F</v>
      </c>
      <c r="AB9199">
        <v>4</v>
      </c>
      <c r="AC9199">
        <v>2</v>
      </c>
      <c r="AD9199">
        <v>95</v>
      </c>
      <c r="AE9199">
        <v>24</v>
      </c>
      <c r="AF9199">
        <v>21</v>
      </c>
      <c r="AG9199">
        <v>2000</v>
      </c>
      <c r="AJ9199">
        <v>1998</v>
      </c>
      <c r="AK9199" t="s">
        <v>162</v>
      </c>
      <c r="AL9199">
        <v>2000</v>
      </c>
    </row>
    <row r="9200" spans="1:38" x14ac:dyDescent="0.3">
      <c r="A9200" t="s">
        <v>162</v>
      </c>
      <c r="B9200" t="s">
        <v>867</v>
      </c>
      <c r="C9200">
        <v>481</v>
      </c>
      <c r="D9200" t="s">
        <v>30</v>
      </c>
      <c r="E9200" t="s">
        <v>19</v>
      </c>
      <c r="F9200" t="s">
        <v>92</v>
      </c>
      <c r="G9200">
        <v>4</v>
      </c>
      <c r="H9200">
        <v>4</v>
      </c>
      <c r="I9200">
        <v>95</v>
      </c>
      <c r="J9200">
        <v>2019</v>
      </c>
      <c r="K9200">
        <v>24</v>
      </c>
      <c r="L9200">
        <v>20</v>
      </c>
      <c r="M9200" t="s">
        <v>50</v>
      </c>
      <c r="N9200" t="s">
        <v>22</v>
      </c>
      <c r="O9200" t="s">
        <v>91</v>
      </c>
      <c r="P9200">
        <v>1998</v>
      </c>
      <c r="V9200" t="str">
        <f>IF(OR(J9200 &lt; -10846.9, J9200 &gt; 74078.13), "T", "F")</f>
        <v>F</v>
      </c>
      <c r="AB9200">
        <v>4</v>
      </c>
      <c r="AC9200">
        <v>4</v>
      </c>
      <c r="AD9200">
        <v>95</v>
      </c>
      <c r="AE9200">
        <v>24</v>
      </c>
      <c r="AF9200">
        <v>20</v>
      </c>
      <c r="AG9200">
        <v>2019</v>
      </c>
      <c r="AJ9200">
        <v>1998</v>
      </c>
      <c r="AK9200" t="s">
        <v>162</v>
      </c>
      <c r="AL9200">
        <v>2019</v>
      </c>
    </row>
    <row r="9201" spans="1:38" x14ac:dyDescent="0.3">
      <c r="A9201" t="s">
        <v>162</v>
      </c>
      <c r="B9201" t="s">
        <v>867</v>
      </c>
      <c r="C9201">
        <v>481</v>
      </c>
      <c r="D9201" t="s">
        <v>30</v>
      </c>
      <c r="E9201" t="s">
        <v>19</v>
      </c>
      <c r="F9201" t="s">
        <v>20</v>
      </c>
      <c r="G9201">
        <v>4</v>
      </c>
      <c r="H9201">
        <v>2</v>
      </c>
      <c r="I9201">
        <v>95</v>
      </c>
      <c r="J9201">
        <v>2000</v>
      </c>
      <c r="K9201">
        <v>24</v>
      </c>
      <c r="L9201">
        <v>21</v>
      </c>
      <c r="M9201" t="s">
        <v>50</v>
      </c>
      <c r="N9201" t="s">
        <v>22</v>
      </c>
      <c r="O9201" t="s">
        <v>372</v>
      </c>
      <c r="P9201">
        <v>1998</v>
      </c>
      <c r="V9201" t="str">
        <f>IF(OR(J9201 &lt; -10846.9, J9201 &gt; 74078.13), "T", "F")</f>
        <v>F</v>
      </c>
      <c r="AB9201">
        <v>4</v>
      </c>
      <c r="AC9201">
        <v>2</v>
      </c>
      <c r="AD9201">
        <v>95</v>
      </c>
      <c r="AE9201">
        <v>24</v>
      </c>
      <c r="AF9201">
        <v>21</v>
      </c>
      <c r="AG9201">
        <v>2000</v>
      </c>
      <c r="AJ9201">
        <v>1998</v>
      </c>
      <c r="AK9201" t="s">
        <v>162</v>
      </c>
      <c r="AL9201">
        <v>2000</v>
      </c>
    </row>
    <row r="9202" spans="1:38" x14ac:dyDescent="0.3">
      <c r="A9202" t="s">
        <v>162</v>
      </c>
      <c r="B9202" t="s">
        <v>867</v>
      </c>
      <c r="C9202">
        <v>481</v>
      </c>
      <c r="D9202" t="s">
        <v>30</v>
      </c>
      <c r="E9202" t="s">
        <v>19</v>
      </c>
      <c r="F9202" t="s">
        <v>20</v>
      </c>
      <c r="G9202">
        <v>4</v>
      </c>
      <c r="H9202">
        <v>4</v>
      </c>
      <c r="I9202">
        <v>120</v>
      </c>
      <c r="J9202">
        <v>2027</v>
      </c>
      <c r="K9202">
        <v>23</v>
      </c>
      <c r="L9202">
        <v>20</v>
      </c>
      <c r="M9202" t="s">
        <v>50</v>
      </c>
      <c r="N9202" t="s">
        <v>22</v>
      </c>
      <c r="O9202" t="s">
        <v>91</v>
      </c>
      <c r="P9202">
        <v>1998</v>
      </c>
      <c r="V9202" t="str">
        <f>IF(OR(J9202 &lt; -10846.9, J9202 &gt; 74078.13), "T", "F")</f>
        <v>F</v>
      </c>
      <c r="AB9202">
        <v>4</v>
      </c>
      <c r="AC9202">
        <v>4</v>
      </c>
      <c r="AD9202">
        <v>120</v>
      </c>
      <c r="AE9202">
        <v>23</v>
      </c>
      <c r="AF9202">
        <v>20</v>
      </c>
      <c r="AG9202">
        <v>2027</v>
      </c>
      <c r="AJ9202">
        <v>1998</v>
      </c>
      <c r="AK9202" t="s">
        <v>162</v>
      </c>
      <c r="AL9202">
        <v>2027</v>
      </c>
    </row>
    <row r="9203" spans="1:38" x14ac:dyDescent="0.3">
      <c r="A9203" t="s">
        <v>162</v>
      </c>
      <c r="B9203" t="s">
        <v>867</v>
      </c>
      <c r="C9203">
        <v>481</v>
      </c>
      <c r="D9203" t="s">
        <v>30</v>
      </c>
      <c r="E9203" t="s">
        <v>19</v>
      </c>
      <c r="F9203" t="s">
        <v>92</v>
      </c>
      <c r="G9203">
        <v>4</v>
      </c>
      <c r="H9203">
        <v>4</v>
      </c>
      <c r="I9203">
        <v>120</v>
      </c>
      <c r="J9203">
        <v>2153</v>
      </c>
      <c r="K9203">
        <v>23</v>
      </c>
      <c r="L9203">
        <v>20</v>
      </c>
      <c r="M9203" t="s">
        <v>50</v>
      </c>
      <c r="N9203" t="s">
        <v>22</v>
      </c>
      <c r="O9203" t="s">
        <v>91</v>
      </c>
      <c r="P9203">
        <v>1998</v>
      </c>
      <c r="V9203" t="str">
        <f>IF(OR(J9203 &lt; -10846.9, J9203 &gt; 74078.13), "T", "F")</f>
        <v>F</v>
      </c>
      <c r="AB9203">
        <v>4</v>
      </c>
      <c r="AC9203">
        <v>4</v>
      </c>
      <c r="AD9203">
        <v>120</v>
      </c>
      <c r="AE9203">
        <v>23</v>
      </c>
      <c r="AF9203">
        <v>20</v>
      </c>
      <c r="AG9203">
        <v>2153</v>
      </c>
      <c r="AJ9203">
        <v>1998</v>
      </c>
      <c r="AK9203" t="s">
        <v>162</v>
      </c>
      <c r="AL9203">
        <v>2153</v>
      </c>
    </row>
    <row r="9204" spans="1:38" x14ac:dyDescent="0.3">
      <c r="A9204" t="s">
        <v>89</v>
      </c>
      <c r="B9204" t="s">
        <v>868</v>
      </c>
      <c r="C9204">
        <v>2031</v>
      </c>
      <c r="D9204" t="s">
        <v>30</v>
      </c>
      <c r="E9204" t="s">
        <v>34</v>
      </c>
      <c r="F9204" t="s">
        <v>35</v>
      </c>
      <c r="G9204">
        <v>6</v>
      </c>
      <c r="H9204">
        <v>4</v>
      </c>
      <c r="I9204">
        <v>266</v>
      </c>
      <c r="J9204">
        <v>42880</v>
      </c>
      <c r="K9204">
        <v>23</v>
      </c>
      <c r="L9204">
        <v>16</v>
      </c>
      <c r="M9204" t="s">
        <v>50</v>
      </c>
      <c r="N9204" t="s">
        <v>64</v>
      </c>
      <c r="O9204" t="s">
        <v>111</v>
      </c>
      <c r="P9204">
        <v>2015</v>
      </c>
      <c r="V9204" t="str">
        <f>IF(OR(J9204 &lt; -10846.9, J9204 &gt; 74078.13), "T", "F")</f>
        <v>F</v>
      </c>
      <c r="AB9204">
        <v>6</v>
      </c>
      <c r="AC9204">
        <v>4</v>
      </c>
      <c r="AD9204">
        <v>266</v>
      </c>
      <c r="AE9204">
        <v>23</v>
      </c>
      <c r="AF9204">
        <v>16</v>
      </c>
      <c r="AG9204">
        <v>42880</v>
      </c>
      <c r="AJ9204">
        <v>2015</v>
      </c>
      <c r="AK9204" t="s">
        <v>89</v>
      </c>
      <c r="AL9204">
        <v>42880</v>
      </c>
    </row>
    <row r="9205" spans="1:38" x14ac:dyDescent="0.3">
      <c r="A9205" t="s">
        <v>89</v>
      </c>
      <c r="B9205" t="s">
        <v>868</v>
      </c>
      <c r="C9205">
        <v>2031</v>
      </c>
      <c r="D9205" t="s">
        <v>30</v>
      </c>
      <c r="E9205" t="s">
        <v>34</v>
      </c>
      <c r="F9205" t="s">
        <v>35</v>
      </c>
      <c r="G9205">
        <v>6</v>
      </c>
      <c r="H9205">
        <v>4</v>
      </c>
      <c r="I9205">
        <v>266</v>
      </c>
      <c r="J9205">
        <v>37400</v>
      </c>
      <c r="K9205">
        <v>23</v>
      </c>
      <c r="L9205">
        <v>16</v>
      </c>
      <c r="M9205" t="s">
        <v>50</v>
      </c>
      <c r="N9205" t="s">
        <v>64</v>
      </c>
      <c r="O9205" t="s">
        <v>111</v>
      </c>
      <c r="P9205">
        <v>2015</v>
      </c>
      <c r="V9205" t="str">
        <f>IF(OR(J9205 &lt; -10846.9, J9205 &gt; 74078.13), "T", "F")</f>
        <v>F</v>
      </c>
      <c r="AB9205">
        <v>6</v>
      </c>
      <c r="AC9205">
        <v>4</v>
      </c>
      <c r="AD9205">
        <v>266</v>
      </c>
      <c r="AE9205">
        <v>23</v>
      </c>
      <c r="AF9205">
        <v>16</v>
      </c>
      <c r="AG9205">
        <v>37400</v>
      </c>
      <c r="AJ9205">
        <v>2015</v>
      </c>
      <c r="AK9205" t="s">
        <v>89</v>
      </c>
      <c r="AL9205">
        <v>37400</v>
      </c>
    </row>
    <row r="9206" spans="1:38" x14ac:dyDescent="0.3">
      <c r="A9206" t="s">
        <v>89</v>
      </c>
      <c r="B9206" t="s">
        <v>868</v>
      </c>
      <c r="C9206">
        <v>2031</v>
      </c>
      <c r="D9206" t="s">
        <v>30</v>
      </c>
      <c r="E9206" t="s">
        <v>34</v>
      </c>
      <c r="F9206" t="s">
        <v>35</v>
      </c>
      <c r="G9206">
        <v>6</v>
      </c>
      <c r="H9206">
        <v>4</v>
      </c>
      <c r="I9206">
        <v>266</v>
      </c>
      <c r="J9206">
        <v>40655</v>
      </c>
      <c r="K9206">
        <v>23</v>
      </c>
      <c r="L9206">
        <v>16</v>
      </c>
      <c r="M9206" t="s">
        <v>50</v>
      </c>
      <c r="N9206" t="s">
        <v>64</v>
      </c>
      <c r="O9206" t="s">
        <v>111</v>
      </c>
      <c r="P9206">
        <v>2015</v>
      </c>
      <c r="V9206" t="str">
        <f>IF(OR(J9206 &lt; -10846.9, J9206 &gt; 74078.13), "T", "F")</f>
        <v>F</v>
      </c>
      <c r="AB9206">
        <v>6</v>
      </c>
      <c r="AC9206">
        <v>4</v>
      </c>
      <c r="AD9206">
        <v>266</v>
      </c>
      <c r="AE9206">
        <v>23</v>
      </c>
      <c r="AF9206">
        <v>16</v>
      </c>
      <c r="AG9206">
        <v>40655</v>
      </c>
      <c r="AJ9206">
        <v>2015</v>
      </c>
      <c r="AK9206" t="s">
        <v>89</v>
      </c>
      <c r="AL9206">
        <v>40655</v>
      </c>
    </row>
    <row r="9207" spans="1:38" x14ac:dyDescent="0.3">
      <c r="A9207" t="s">
        <v>89</v>
      </c>
      <c r="B9207" t="s">
        <v>868</v>
      </c>
      <c r="C9207">
        <v>2031</v>
      </c>
      <c r="D9207" t="s">
        <v>30</v>
      </c>
      <c r="E9207" t="s">
        <v>34</v>
      </c>
      <c r="F9207" t="s">
        <v>31</v>
      </c>
      <c r="G9207">
        <v>6</v>
      </c>
      <c r="H9207">
        <v>4</v>
      </c>
      <c r="I9207">
        <v>266</v>
      </c>
      <c r="J9207">
        <v>37445</v>
      </c>
      <c r="K9207">
        <v>25</v>
      </c>
      <c r="L9207">
        <v>18</v>
      </c>
      <c r="M9207" t="s">
        <v>50</v>
      </c>
      <c r="N9207" t="s">
        <v>64</v>
      </c>
      <c r="O9207" t="s">
        <v>111</v>
      </c>
      <c r="P9207">
        <v>2015</v>
      </c>
      <c r="V9207" t="str">
        <f>IF(OR(J9207 &lt; -10846.9, J9207 &gt; 74078.13), "T", "F")</f>
        <v>F</v>
      </c>
      <c r="AB9207">
        <v>6</v>
      </c>
      <c r="AC9207">
        <v>4</v>
      </c>
      <c r="AD9207">
        <v>266</v>
      </c>
      <c r="AE9207">
        <v>25</v>
      </c>
      <c r="AF9207">
        <v>18</v>
      </c>
      <c r="AG9207">
        <v>37445</v>
      </c>
      <c r="AJ9207">
        <v>2015</v>
      </c>
      <c r="AK9207" t="s">
        <v>89</v>
      </c>
      <c r="AL9207">
        <v>37445</v>
      </c>
    </row>
    <row r="9208" spans="1:38" x14ac:dyDescent="0.3">
      <c r="A9208" t="s">
        <v>89</v>
      </c>
      <c r="B9208" t="s">
        <v>868</v>
      </c>
      <c r="C9208">
        <v>2031</v>
      </c>
      <c r="D9208" t="s">
        <v>30</v>
      </c>
      <c r="E9208" t="s">
        <v>34</v>
      </c>
      <c r="F9208" t="s">
        <v>31</v>
      </c>
      <c r="G9208">
        <v>6</v>
      </c>
      <c r="H9208">
        <v>4</v>
      </c>
      <c r="I9208">
        <v>266</v>
      </c>
      <c r="J9208">
        <v>35200</v>
      </c>
      <c r="K9208">
        <v>25</v>
      </c>
      <c r="L9208">
        <v>18</v>
      </c>
      <c r="M9208" t="s">
        <v>50</v>
      </c>
      <c r="N9208" t="s">
        <v>64</v>
      </c>
      <c r="O9208" t="s">
        <v>111</v>
      </c>
      <c r="P9208">
        <v>2015</v>
      </c>
      <c r="V9208" t="str">
        <f>IF(OR(J9208 &lt; -10846.9, J9208 &gt; 74078.13), "T", "F")</f>
        <v>F</v>
      </c>
      <c r="AB9208">
        <v>6</v>
      </c>
      <c r="AC9208">
        <v>4</v>
      </c>
      <c r="AD9208">
        <v>266</v>
      </c>
      <c r="AE9208">
        <v>25</v>
      </c>
      <c r="AF9208">
        <v>18</v>
      </c>
      <c r="AG9208">
        <v>35200</v>
      </c>
      <c r="AJ9208">
        <v>2015</v>
      </c>
      <c r="AK9208" t="s">
        <v>89</v>
      </c>
      <c r="AL9208">
        <v>35200</v>
      </c>
    </row>
    <row r="9209" spans="1:38" x14ac:dyDescent="0.3">
      <c r="A9209" t="s">
        <v>89</v>
      </c>
      <c r="B9209" t="s">
        <v>868</v>
      </c>
      <c r="C9209">
        <v>2031</v>
      </c>
      <c r="D9209" t="s">
        <v>30</v>
      </c>
      <c r="E9209" t="s">
        <v>34</v>
      </c>
      <c r="F9209" t="s">
        <v>31</v>
      </c>
      <c r="G9209">
        <v>6</v>
      </c>
      <c r="H9209">
        <v>4</v>
      </c>
      <c r="I9209">
        <v>266</v>
      </c>
      <c r="J9209">
        <v>41035</v>
      </c>
      <c r="K9209">
        <v>25</v>
      </c>
      <c r="L9209">
        <v>18</v>
      </c>
      <c r="M9209" t="s">
        <v>50</v>
      </c>
      <c r="N9209" t="s">
        <v>64</v>
      </c>
      <c r="O9209" t="s">
        <v>111</v>
      </c>
      <c r="P9209">
        <v>2015</v>
      </c>
      <c r="V9209" t="str">
        <f>IF(OR(J9209 &lt; -10846.9, J9209 &gt; 74078.13), "T", "F")</f>
        <v>F</v>
      </c>
      <c r="AB9209">
        <v>6</v>
      </c>
      <c r="AC9209">
        <v>4</v>
      </c>
      <c r="AD9209">
        <v>266</v>
      </c>
      <c r="AE9209">
        <v>25</v>
      </c>
      <c r="AF9209">
        <v>18</v>
      </c>
      <c r="AG9209">
        <v>41035</v>
      </c>
      <c r="AJ9209">
        <v>2015</v>
      </c>
      <c r="AK9209" t="s">
        <v>89</v>
      </c>
      <c r="AL9209">
        <v>41035</v>
      </c>
    </row>
    <row r="9210" spans="1:38" x14ac:dyDescent="0.3">
      <c r="A9210" t="s">
        <v>89</v>
      </c>
      <c r="B9210" t="s">
        <v>868</v>
      </c>
      <c r="C9210">
        <v>2031</v>
      </c>
      <c r="D9210" t="s">
        <v>30</v>
      </c>
      <c r="E9210" t="s">
        <v>34</v>
      </c>
      <c r="F9210" t="s">
        <v>31</v>
      </c>
      <c r="G9210">
        <v>6</v>
      </c>
      <c r="H9210">
        <v>4</v>
      </c>
      <c r="I9210">
        <v>266</v>
      </c>
      <c r="J9210">
        <v>35000</v>
      </c>
      <c r="K9210">
        <v>25</v>
      </c>
      <c r="L9210">
        <v>18</v>
      </c>
      <c r="M9210" t="s">
        <v>50</v>
      </c>
      <c r="N9210" t="s">
        <v>64</v>
      </c>
      <c r="O9210" t="s">
        <v>111</v>
      </c>
      <c r="P9210">
        <v>2015</v>
      </c>
      <c r="V9210" t="str">
        <f>IF(OR(J9210 &lt; -10846.9, J9210 &gt; 74078.13), "T", "F")</f>
        <v>F</v>
      </c>
      <c r="AB9210">
        <v>6</v>
      </c>
      <c r="AC9210">
        <v>4</v>
      </c>
      <c r="AD9210">
        <v>266</v>
      </c>
      <c r="AE9210">
        <v>25</v>
      </c>
      <c r="AF9210">
        <v>18</v>
      </c>
      <c r="AG9210">
        <v>35000</v>
      </c>
      <c r="AJ9210">
        <v>2015</v>
      </c>
      <c r="AK9210" t="s">
        <v>89</v>
      </c>
      <c r="AL9210">
        <v>35000</v>
      </c>
    </row>
    <row r="9211" spans="1:38" x14ac:dyDescent="0.3">
      <c r="A9211" t="s">
        <v>89</v>
      </c>
      <c r="B9211" t="s">
        <v>868</v>
      </c>
      <c r="C9211">
        <v>2031</v>
      </c>
      <c r="D9211" t="s">
        <v>30</v>
      </c>
      <c r="E9211" t="s">
        <v>34</v>
      </c>
      <c r="F9211" t="s">
        <v>35</v>
      </c>
      <c r="G9211">
        <v>6</v>
      </c>
      <c r="H9211">
        <v>4</v>
      </c>
      <c r="I9211">
        <v>266</v>
      </c>
      <c r="J9211">
        <v>33960</v>
      </c>
      <c r="K9211">
        <v>23</v>
      </c>
      <c r="L9211">
        <v>16</v>
      </c>
      <c r="M9211" t="s">
        <v>50</v>
      </c>
      <c r="N9211" t="s">
        <v>64</v>
      </c>
      <c r="O9211" t="s">
        <v>111</v>
      </c>
      <c r="P9211">
        <v>2015</v>
      </c>
      <c r="V9211" t="str">
        <f>IF(OR(J9211 &lt; -10846.9, J9211 &gt; 74078.13), "T", "F")</f>
        <v>F</v>
      </c>
      <c r="AB9211">
        <v>6</v>
      </c>
      <c r="AC9211">
        <v>4</v>
      </c>
      <c r="AD9211">
        <v>266</v>
      </c>
      <c r="AE9211">
        <v>23</v>
      </c>
      <c r="AF9211">
        <v>16</v>
      </c>
      <c r="AG9211">
        <v>33960</v>
      </c>
      <c r="AJ9211">
        <v>2015</v>
      </c>
      <c r="AK9211" t="s">
        <v>89</v>
      </c>
      <c r="AL9211">
        <v>33960</v>
      </c>
    </row>
    <row r="9212" spans="1:38" x14ac:dyDescent="0.3">
      <c r="A9212" t="s">
        <v>89</v>
      </c>
      <c r="B9212" t="s">
        <v>868</v>
      </c>
      <c r="C9212">
        <v>2031</v>
      </c>
      <c r="D9212" t="s">
        <v>30</v>
      </c>
      <c r="E9212" t="s">
        <v>34</v>
      </c>
      <c r="F9212" t="s">
        <v>35</v>
      </c>
      <c r="G9212">
        <v>6</v>
      </c>
      <c r="H9212">
        <v>4</v>
      </c>
      <c r="I9212">
        <v>266</v>
      </c>
      <c r="J9212">
        <v>46250</v>
      </c>
      <c r="K9212">
        <v>23</v>
      </c>
      <c r="L9212">
        <v>16</v>
      </c>
      <c r="M9212" t="s">
        <v>50</v>
      </c>
      <c r="N9212" t="s">
        <v>64</v>
      </c>
      <c r="O9212" t="s">
        <v>111</v>
      </c>
      <c r="P9212">
        <v>2015</v>
      </c>
      <c r="V9212" t="str">
        <f>IF(OR(J9212 &lt; -10846.9, J9212 &gt; 74078.13), "T", "F")</f>
        <v>F</v>
      </c>
      <c r="AB9212">
        <v>6</v>
      </c>
      <c r="AC9212">
        <v>4</v>
      </c>
      <c r="AD9212">
        <v>266</v>
      </c>
      <c r="AE9212">
        <v>23</v>
      </c>
      <c r="AF9212">
        <v>16</v>
      </c>
      <c r="AG9212">
        <v>46250</v>
      </c>
      <c r="AJ9212">
        <v>2015</v>
      </c>
      <c r="AK9212" t="s">
        <v>89</v>
      </c>
      <c r="AL9212">
        <v>46250</v>
      </c>
    </row>
    <row r="9213" spans="1:38" x14ac:dyDescent="0.3">
      <c r="A9213" t="s">
        <v>89</v>
      </c>
      <c r="B9213" t="s">
        <v>868</v>
      </c>
      <c r="C9213">
        <v>2031</v>
      </c>
      <c r="D9213" t="s">
        <v>30</v>
      </c>
      <c r="E9213" t="s">
        <v>34</v>
      </c>
      <c r="F9213" t="s">
        <v>31</v>
      </c>
      <c r="G9213">
        <v>6</v>
      </c>
      <c r="H9213">
        <v>4</v>
      </c>
      <c r="I9213">
        <v>266</v>
      </c>
      <c r="J9213">
        <v>41750</v>
      </c>
      <c r="K9213">
        <v>25</v>
      </c>
      <c r="L9213">
        <v>18</v>
      </c>
      <c r="M9213" t="s">
        <v>50</v>
      </c>
      <c r="N9213" t="s">
        <v>64</v>
      </c>
      <c r="O9213" t="s">
        <v>111</v>
      </c>
      <c r="P9213">
        <v>2015</v>
      </c>
      <c r="V9213" t="str">
        <f>IF(OR(J9213 &lt; -10846.9, J9213 &gt; 74078.13), "T", "F")</f>
        <v>F</v>
      </c>
      <c r="AB9213">
        <v>6</v>
      </c>
      <c r="AC9213">
        <v>4</v>
      </c>
      <c r="AD9213">
        <v>266</v>
      </c>
      <c r="AE9213">
        <v>25</v>
      </c>
      <c r="AF9213">
        <v>18</v>
      </c>
      <c r="AG9213">
        <v>41750</v>
      </c>
      <c r="AJ9213">
        <v>2015</v>
      </c>
      <c r="AK9213" t="s">
        <v>89</v>
      </c>
      <c r="AL9213">
        <v>41750</v>
      </c>
    </row>
    <row r="9214" spans="1:38" x14ac:dyDescent="0.3">
      <c r="A9214" t="s">
        <v>89</v>
      </c>
      <c r="B9214" t="s">
        <v>868</v>
      </c>
      <c r="C9214">
        <v>2031</v>
      </c>
      <c r="D9214" t="s">
        <v>30</v>
      </c>
      <c r="E9214" t="s">
        <v>34</v>
      </c>
      <c r="F9214" t="s">
        <v>31</v>
      </c>
      <c r="G9214">
        <v>6</v>
      </c>
      <c r="H9214">
        <v>4</v>
      </c>
      <c r="I9214">
        <v>266</v>
      </c>
      <c r="J9214">
        <v>28700</v>
      </c>
      <c r="K9214">
        <v>25</v>
      </c>
      <c r="L9214">
        <v>18</v>
      </c>
      <c r="M9214" t="s">
        <v>50</v>
      </c>
      <c r="N9214" t="s">
        <v>64</v>
      </c>
      <c r="O9214" t="s">
        <v>111</v>
      </c>
      <c r="P9214">
        <v>2015</v>
      </c>
      <c r="V9214" t="str">
        <f>IF(OR(J9214 &lt; -10846.9, J9214 &gt; 74078.13), "T", "F")</f>
        <v>F</v>
      </c>
      <c r="AB9214">
        <v>6</v>
      </c>
      <c r="AC9214">
        <v>4</v>
      </c>
      <c r="AD9214">
        <v>266</v>
      </c>
      <c r="AE9214">
        <v>25</v>
      </c>
      <c r="AF9214">
        <v>18</v>
      </c>
      <c r="AG9214">
        <v>28700</v>
      </c>
      <c r="AJ9214">
        <v>2015</v>
      </c>
      <c r="AK9214" t="s">
        <v>89</v>
      </c>
      <c r="AL9214">
        <v>28700</v>
      </c>
    </row>
    <row r="9215" spans="1:38" x14ac:dyDescent="0.3">
      <c r="A9215" t="s">
        <v>89</v>
      </c>
      <c r="B9215" t="s">
        <v>868</v>
      </c>
      <c r="C9215">
        <v>2031</v>
      </c>
      <c r="D9215" t="s">
        <v>30</v>
      </c>
      <c r="E9215" t="s">
        <v>34</v>
      </c>
      <c r="F9215" t="s">
        <v>31</v>
      </c>
      <c r="G9215">
        <v>6</v>
      </c>
      <c r="H9215">
        <v>4</v>
      </c>
      <c r="I9215">
        <v>266</v>
      </c>
      <c r="J9215">
        <v>45120</v>
      </c>
      <c r="K9215">
        <v>25</v>
      </c>
      <c r="L9215">
        <v>18</v>
      </c>
      <c r="M9215" t="s">
        <v>50</v>
      </c>
      <c r="N9215" t="s">
        <v>64</v>
      </c>
      <c r="O9215" t="s">
        <v>111</v>
      </c>
      <c r="P9215">
        <v>2015</v>
      </c>
      <c r="V9215" t="str">
        <f>IF(OR(J9215 &lt; -10846.9, J9215 &gt; 74078.13), "T", "F")</f>
        <v>F</v>
      </c>
      <c r="AB9215">
        <v>6</v>
      </c>
      <c r="AC9215">
        <v>4</v>
      </c>
      <c r="AD9215">
        <v>266</v>
      </c>
      <c r="AE9215">
        <v>25</v>
      </c>
      <c r="AF9215">
        <v>18</v>
      </c>
      <c r="AG9215">
        <v>45120</v>
      </c>
      <c r="AJ9215">
        <v>2015</v>
      </c>
      <c r="AK9215" t="s">
        <v>89</v>
      </c>
      <c r="AL9215">
        <v>45120</v>
      </c>
    </row>
    <row r="9216" spans="1:38" x14ac:dyDescent="0.3">
      <c r="A9216" t="s">
        <v>89</v>
      </c>
      <c r="B9216" t="s">
        <v>868</v>
      </c>
      <c r="C9216">
        <v>2031</v>
      </c>
      <c r="D9216" t="s">
        <v>30</v>
      </c>
      <c r="E9216" t="s">
        <v>34</v>
      </c>
      <c r="F9216" t="s">
        <v>31</v>
      </c>
      <c r="G9216">
        <v>6</v>
      </c>
      <c r="H9216">
        <v>4</v>
      </c>
      <c r="I9216">
        <v>266</v>
      </c>
      <c r="J9216">
        <v>31630</v>
      </c>
      <c r="K9216">
        <v>25</v>
      </c>
      <c r="L9216">
        <v>18</v>
      </c>
      <c r="M9216" t="s">
        <v>50</v>
      </c>
      <c r="N9216" t="s">
        <v>64</v>
      </c>
      <c r="O9216" t="s">
        <v>111</v>
      </c>
      <c r="P9216">
        <v>2015</v>
      </c>
      <c r="V9216" t="str">
        <f>IF(OR(J9216 &lt; -10846.9, J9216 &gt; 74078.13), "T", "F")</f>
        <v>F</v>
      </c>
      <c r="AB9216">
        <v>6</v>
      </c>
      <c r="AC9216">
        <v>4</v>
      </c>
      <c r="AD9216">
        <v>266</v>
      </c>
      <c r="AE9216">
        <v>25</v>
      </c>
      <c r="AF9216">
        <v>18</v>
      </c>
      <c r="AG9216">
        <v>31630</v>
      </c>
      <c r="AJ9216">
        <v>2015</v>
      </c>
      <c r="AK9216" t="s">
        <v>89</v>
      </c>
      <c r="AL9216">
        <v>31630</v>
      </c>
    </row>
    <row r="9217" spans="1:38" x14ac:dyDescent="0.3">
      <c r="A9217" t="s">
        <v>89</v>
      </c>
      <c r="B9217" t="s">
        <v>868</v>
      </c>
      <c r="C9217">
        <v>2031</v>
      </c>
      <c r="D9217" t="s">
        <v>30</v>
      </c>
      <c r="E9217" t="s">
        <v>34</v>
      </c>
      <c r="F9217" t="s">
        <v>31</v>
      </c>
      <c r="G9217">
        <v>6</v>
      </c>
      <c r="H9217">
        <v>4</v>
      </c>
      <c r="I9217">
        <v>266</v>
      </c>
      <c r="J9217">
        <v>31430</v>
      </c>
      <c r="K9217">
        <v>25</v>
      </c>
      <c r="L9217">
        <v>18</v>
      </c>
      <c r="M9217" t="s">
        <v>50</v>
      </c>
      <c r="N9217" t="s">
        <v>64</v>
      </c>
      <c r="O9217" t="s">
        <v>111</v>
      </c>
      <c r="P9217">
        <v>2015</v>
      </c>
      <c r="V9217" t="str">
        <f>IF(OR(J9217 &lt; -10846.9, J9217 &gt; 74078.13), "T", "F")</f>
        <v>F</v>
      </c>
      <c r="AB9217">
        <v>6</v>
      </c>
      <c r="AC9217">
        <v>4</v>
      </c>
      <c r="AD9217">
        <v>266</v>
      </c>
      <c r="AE9217">
        <v>25</v>
      </c>
      <c r="AF9217">
        <v>18</v>
      </c>
      <c r="AG9217">
        <v>31430</v>
      </c>
      <c r="AJ9217">
        <v>2015</v>
      </c>
      <c r="AK9217" t="s">
        <v>89</v>
      </c>
      <c r="AL9217">
        <v>31430</v>
      </c>
    </row>
    <row r="9218" spans="1:38" x14ac:dyDescent="0.3">
      <c r="A9218" t="s">
        <v>89</v>
      </c>
      <c r="B9218" t="s">
        <v>868</v>
      </c>
      <c r="C9218">
        <v>2031</v>
      </c>
      <c r="D9218" t="s">
        <v>30</v>
      </c>
      <c r="E9218" t="s">
        <v>34</v>
      </c>
      <c r="F9218" t="s">
        <v>31</v>
      </c>
      <c r="G9218">
        <v>6</v>
      </c>
      <c r="H9218">
        <v>4</v>
      </c>
      <c r="I9218">
        <v>266</v>
      </c>
      <c r="J9218">
        <v>38455</v>
      </c>
      <c r="K9218">
        <v>25</v>
      </c>
      <c r="L9218">
        <v>18</v>
      </c>
      <c r="M9218" t="s">
        <v>50</v>
      </c>
      <c r="N9218" t="s">
        <v>64</v>
      </c>
      <c r="O9218" t="s">
        <v>111</v>
      </c>
      <c r="P9218">
        <v>2015</v>
      </c>
      <c r="V9218" t="str">
        <f>IF(OR(J9218 &lt; -10846.9, J9218 &gt; 74078.13), "T", "F")</f>
        <v>F</v>
      </c>
      <c r="AB9218">
        <v>6</v>
      </c>
      <c r="AC9218">
        <v>4</v>
      </c>
      <c r="AD9218">
        <v>266</v>
      </c>
      <c r="AE9218">
        <v>25</v>
      </c>
      <c r="AF9218">
        <v>18</v>
      </c>
      <c r="AG9218">
        <v>38455</v>
      </c>
      <c r="AJ9218">
        <v>2015</v>
      </c>
      <c r="AK9218" t="s">
        <v>89</v>
      </c>
      <c r="AL9218">
        <v>38455</v>
      </c>
    </row>
    <row r="9219" spans="1:38" x14ac:dyDescent="0.3">
      <c r="A9219" t="s">
        <v>89</v>
      </c>
      <c r="B9219" t="s">
        <v>868</v>
      </c>
      <c r="C9219">
        <v>2031</v>
      </c>
      <c r="D9219" t="s">
        <v>30</v>
      </c>
      <c r="E9219" t="s">
        <v>34</v>
      </c>
      <c r="F9219" t="s">
        <v>31</v>
      </c>
      <c r="G9219">
        <v>6</v>
      </c>
      <c r="H9219">
        <v>4</v>
      </c>
      <c r="I9219">
        <v>266</v>
      </c>
      <c r="J9219">
        <v>39780</v>
      </c>
      <c r="K9219">
        <v>25</v>
      </c>
      <c r="L9219">
        <v>18</v>
      </c>
      <c r="M9219" t="s">
        <v>50</v>
      </c>
      <c r="N9219" t="s">
        <v>64</v>
      </c>
      <c r="O9219" t="s">
        <v>111</v>
      </c>
      <c r="P9219">
        <v>2015</v>
      </c>
      <c r="V9219" t="str">
        <f>IF(OR(J9219 &lt; -10846.9, J9219 &gt; 74078.13), "T", "F")</f>
        <v>F</v>
      </c>
      <c r="AB9219">
        <v>6</v>
      </c>
      <c r="AC9219">
        <v>4</v>
      </c>
      <c r="AD9219">
        <v>266</v>
      </c>
      <c r="AE9219">
        <v>25</v>
      </c>
      <c r="AF9219">
        <v>18</v>
      </c>
      <c r="AG9219">
        <v>39780</v>
      </c>
      <c r="AJ9219">
        <v>2015</v>
      </c>
      <c r="AK9219" t="s">
        <v>89</v>
      </c>
      <c r="AL9219">
        <v>39780</v>
      </c>
    </row>
    <row r="9220" spans="1:38" x14ac:dyDescent="0.3">
      <c r="A9220" t="s">
        <v>89</v>
      </c>
      <c r="B9220" t="s">
        <v>868</v>
      </c>
      <c r="C9220">
        <v>2031</v>
      </c>
      <c r="D9220" t="s">
        <v>30</v>
      </c>
      <c r="E9220" t="s">
        <v>34</v>
      </c>
      <c r="F9220" t="s">
        <v>31</v>
      </c>
      <c r="G9220">
        <v>6</v>
      </c>
      <c r="H9220">
        <v>4</v>
      </c>
      <c r="I9220">
        <v>266</v>
      </c>
      <c r="J9220">
        <v>26595</v>
      </c>
      <c r="K9220">
        <v>25</v>
      </c>
      <c r="L9220">
        <v>18</v>
      </c>
      <c r="M9220" t="s">
        <v>50</v>
      </c>
      <c r="N9220" t="s">
        <v>64</v>
      </c>
      <c r="O9220" t="s">
        <v>111</v>
      </c>
      <c r="P9220">
        <v>2015</v>
      </c>
      <c r="V9220" t="str">
        <f>IF(OR(J9220 &lt; -10846.9, J9220 &gt; 74078.13), "T", "F")</f>
        <v>F</v>
      </c>
      <c r="AB9220">
        <v>6</v>
      </c>
      <c r="AC9220">
        <v>4</v>
      </c>
      <c r="AD9220">
        <v>266</v>
      </c>
      <c r="AE9220">
        <v>25</v>
      </c>
      <c r="AF9220">
        <v>18</v>
      </c>
      <c r="AG9220">
        <v>26595</v>
      </c>
      <c r="AJ9220">
        <v>2015</v>
      </c>
      <c r="AK9220" t="s">
        <v>89</v>
      </c>
      <c r="AL9220">
        <v>26595</v>
      </c>
    </row>
    <row r="9221" spans="1:38" x14ac:dyDescent="0.3">
      <c r="A9221" t="s">
        <v>89</v>
      </c>
      <c r="B9221" t="s">
        <v>868</v>
      </c>
      <c r="C9221">
        <v>2031</v>
      </c>
      <c r="D9221" t="s">
        <v>30</v>
      </c>
      <c r="E9221" t="s">
        <v>34</v>
      </c>
      <c r="F9221" t="s">
        <v>35</v>
      </c>
      <c r="G9221">
        <v>6</v>
      </c>
      <c r="H9221">
        <v>4</v>
      </c>
      <c r="I9221">
        <v>266</v>
      </c>
      <c r="J9221">
        <v>34180</v>
      </c>
      <c r="K9221">
        <v>23</v>
      </c>
      <c r="L9221">
        <v>16</v>
      </c>
      <c r="M9221" t="s">
        <v>50</v>
      </c>
      <c r="N9221" t="s">
        <v>64</v>
      </c>
      <c r="O9221" t="s">
        <v>111</v>
      </c>
      <c r="P9221">
        <v>2016</v>
      </c>
      <c r="V9221" t="str">
        <f>IF(OR(J9221 &lt; -10846.9, J9221 &gt; 74078.13), "T", "F")</f>
        <v>F</v>
      </c>
      <c r="AB9221">
        <v>6</v>
      </c>
      <c r="AC9221">
        <v>4</v>
      </c>
      <c r="AD9221">
        <v>266</v>
      </c>
      <c r="AE9221">
        <v>23</v>
      </c>
      <c r="AF9221">
        <v>16</v>
      </c>
      <c r="AG9221">
        <v>34180</v>
      </c>
      <c r="AJ9221">
        <v>2016</v>
      </c>
      <c r="AK9221" t="s">
        <v>89</v>
      </c>
      <c r="AL9221">
        <v>34180</v>
      </c>
    </row>
    <row r="9222" spans="1:38" x14ac:dyDescent="0.3">
      <c r="A9222" t="s">
        <v>89</v>
      </c>
      <c r="B9222" t="s">
        <v>868</v>
      </c>
      <c r="C9222">
        <v>2031</v>
      </c>
      <c r="D9222" t="s">
        <v>30</v>
      </c>
      <c r="E9222" t="s">
        <v>34</v>
      </c>
      <c r="F9222" t="s">
        <v>31</v>
      </c>
      <c r="G9222">
        <v>6</v>
      </c>
      <c r="H9222">
        <v>4</v>
      </c>
      <c r="I9222">
        <v>266</v>
      </c>
      <c r="J9222">
        <v>38605</v>
      </c>
      <c r="K9222">
        <v>25</v>
      </c>
      <c r="L9222">
        <v>18</v>
      </c>
      <c r="M9222" t="s">
        <v>50</v>
      </c>
      <c r="N9222" t="s">
        <v>64</v>
      </c>
      <c r="O9222" t="s">
        <v>111</v>
      </c>
      <c r="P9222">
        <v>2016</v>
      </c>
      <c r="V9222" t="str">
        <f>IF(OR(J9222 &lt; -10846.9, J9222 &gt; 74078.13), "T", "F")</f>
        <v>F</v>
      </c>
      <c r="AB9222">
        <v>6</v>
      </c>
      <c r="AC9222">
        <v>4</v>
      </c>
      <c r="AD9222">
        <v>266</v>
      </c>
      <c r="AE9222">
        <v>25</v>
      </c>
      <c r="AF9222">
        <v>18</v>
      </c>
      <c r="AG9222">
        <v>38605</v>
      </c>
      <c r="AJ9222">
        <v>2016</v>
      </c>
      <c r="AK9222" t="s">
        <v>89</v>
      </c>
      <c r="AL9222">
        <v>38605</v>
      </c>
    </row>
    <row r="9223" spans="1:38" x14ac:dyDescent="0.3">
      <c r="A9223" t="s">
        <v>89</v>
      </c>
      <c r="B9223" t="s">
        <v>868</v>
      </c>
      <c r="C9223">
        <v>2031</v>
      </c>
      <c r="D9223" t="s">
        <v>30</v>
      </c>
      <c r="E9223" t="s">
        <v>34</v>
      </c>
      <c r="F9223" t="s">
        <v>31</v>
      </c>
      <c r="G9223">
        <v>6</v>
      </c>
      <c r="H9223">
        <v>4</v>
      </c>
      <c r="I9223">
        <v>266</v>
      </c>
      <c r="J9223">
        <v>35410</v>
      </c>
      <c r="K9223">
        <v>25</v>
      </c>
      <c r="L9223">
        <v>18</v>
      </c>
      <c r="M9223" t="s">
        <v>50</v>
      </c>
      <c r="N9223" t="s">
        <v>64</v>
      </c>
      <c r="O9223" t="s">
        <v>111</v>
      </c>
      <c r="P9223">
        <v>2016</v>
      </c>
      <c r="V9223" t="str">
        <f>IF(OR(J9223 &lt; -10846.9, J9223 &gt; 74078.13), "T", "F")</f>
        <v>F</v>
      </c>
      <c r="AB9223">
        <v>6</v>
      </c>
      <c r="AC9223">
        <v>4</v>
      </c>
      <c r="AD9223">
        <v>266</v>
      </c>
      <c r="AE9223">
        <v>25</v>
      </c>
      <c r="AF9223">
        <v>18</v>
      </c>
      <c r="AG9223">
        <v>35410</v>
      </c>
      <c r="AJ9223">
        <v>2016</v>
      </c>
      <c r="AK9223" t="s">
        <v>89</v>
      </c>
      <c r="AL9223">
        <v>35410</v>
      </c>
    </row>
    <row r="9224" spans="1:38" x14ac:dyDescent="0.3">
      <c r="A9224" t="s">
        <v>89</v>
      </c>
      <c r="B9224" t="s">
        <v>868</v>
      </c>
      <c r="C9224">
        <v>2031</v>
      </c>
      <c r="D9224" t="s">
        <v>30</v>
      </c>
      <c r="E9224" t="s">
        <v>34</v>
      </c>
      <c r="F9224" t="s">
        <v>31</v>
      </c>
      <c r="G9224">
        <v>6</v>
      </c>
      <c r="H9224">
        <v>4</v>
      </c>
      <c r="I9224">
        <v>266</v>
      </c>
      <c r="J9224">
        <v>31840</v>
      </c>
      <c r="K9224">
        <v>25</v>
      </c>
      <c r="L9224">
        <v>18</v>
      </c>
      <c r="M9224" t="s">
        <v>50</v>
      </c>
      <c r="N9224" t="s">
        <v>64</v>
      </c>
      <c r="O9224" t="s">
        <v>111</v>
      </c>
      <c r="P9224">
        <v>2016</v>
      </c>
      <c r="V9224" t="str">
        <f>IF(OR(J9224 &lt; -10846.9, J9224 &gt; 74078.13), "T", "F")</f>
        <v>F</v>
      </c>
      <c r="AB9224">
        <v>6</v>
      </c>
      <c r="AC9224">
        <v>4</v>
      </c>
      <c r="AD9224">
        <v>266</v>
      </c>
      <c r="AE9224">
        <v>25</v>
      </c>
      <c r="AF9224">
        <v>18</v>
      </c>
      <c r="AG9224">
        <v>31840</v>
      </c>
      <c r="AJ9224">
        <v>2016</v>
      </c>
      <c r="AK9224" t="s">
        <v>89</v>
      </c>
      <c r="AL9224">
        <v>31840</v>
      </c>
    </row>
    <row r="9225" spans="1:38" x14ac:dyDescent="0.3">
      <c r="A9225" t="s">
        <v>89</v>
      </c>
      <c r="B9225" t="s">
        <v>868</v>
      </c>
      <c r="C9225">
        <v>2031</v>
      </c>
      <c r="D9225" t="s">
        <v>30</v>
      </c>
      <c r="E9225" t="s">
        <v>34</v>
      </c>
      <c r="F9225" t="s">
        <v>35</v>
      </c>
      <c r="G9225">
        <v>6</v>
      </c>
      <c r="H9225">
        <v>4</v>
      </c>
      <c r="I9225">
        <v>266</v>
      </c>
      <c r="J9225">
        <v>37620</v>
      </c>
      <c r="K9225">
        <v>23</v>
      </c>
      <c r="L9225">
        <v>16</v>
      </c>
      <c r="M9225" t="s">
        <v>50</v>
      </c>
      <c r="N9225" t="s">
        <v>64</v>
      </c>
      <c r="O9225" t="s">
        <v>111</v>
      </c>
      <c r="P9225">
        <v>2016</v>
      </c>
      <c r="V9225" t="str">
        <f>IF(OR(J9225 &lt; -10846.9, J9225 &gt; 74078.13), "T", "F")</f>
        <v>F</v>
      </c>
      <c r="AB9225">
        <v>6</v>
      </c>
      <c r="AC9225">
        <v>4</v>
      </c>
      <c r="AD9225">
        <v>266</v>
      </c>
      <c r="AE9225">
        <v>23</v>
      </c>
      <c r="AF9225">
        <v>16</v>
      </c>
      <c r="AG9225">
        <v>37620</v>
      </c>
      <c r="AJ9225">
        <v>2016</v>
      </c>
      <c r="AK9225" t="s">
        <v>89</v>
      </c>
      <c r="AL9225">
        <v>37620</v>
      </c>
    </row>
    <row r="9226" spans="1:38" x14ac:dyDescent="0.3">
      <c r="A9226" t="s">
        <v>89</v>
      </c>
      <c r="B9226" t="s">
        <v>868</v>
      </c>
      <c r="C9226">
        <v>2031</v>
      </c>
      <c r="D9226" t="s">
        <v>30</v>
      </c>
      <c r="E9226" t="s">
        <v>34</v>
      </c>
      <c r="F9226" t="s">
        <v>31</v>
      </c>
      <c r="G9226">
        <v>6</v>
      </c>
      <c r="H9226">
        <v>4</v>
      </c>
      <c r="I9226">
        <v>266</v>
      </c>
      <c r="J9226">
        <v>31640</v>
      </c>
      <c r="K9226">
        <v>25</v>
      </c>
      <c r="L9226">
        <v>18</v>
      </c>
      <c r="M9226" t="s">
        <v>50</v>
      </c>
      <c r="N9226" t="s">
        <v>64</v>
      </c>
      <c r="O9226" t="s">
        <v>111</v>
      </c>
      <c r="P9226">
        <v>2016</v>
      </c>
      <c r="V9226" t="str">
        <f>IF(OR(J9226 &lt; -10846.9, J9226 &gt; 74078.13), "T", "F")</f>
        <v>F</v>
      </c>
      <c r="AB9226">
        <v>6</v>
      </c>
      <c r="AC9226">
        <v>4</v>
      </c>
      <c r="AD9226">
        <v>266</v>
      </c>
      <c r="AE9226">
        <v>25</v>
      </c>
      <c r="AF9226">
        <v>18</v>
      </c>
      <c r="AG9226">
        <v>31640</v>
      </c>
      <c r="AJ9226">
        <v>2016</v>
      </c>
      <c r="AK9226" t="s">
        <v>89</v>
      </c>
      <c r="AL9226">
        <v>31640</v>
      </c>
    </row>
    <row r="9227" spans="1:38" x14ac:dyDescent="0.3">
      <c r="A9227" t="s">
        <v>89</v>
      </c>
      <c r="B9227" t="s">
        <v>868</v>
      </c>
      <c r="C9227">
        <v>2031</v>
      </c>
      <c r="D9227" t="s">
        <v>30</v>
      </c>
      <c r="E9227" t="s">
        <v>34</v>
      </c>
      <c r="F9227" t="s">
        <v>31</v>
      </c>
      <c r="G9227">
        <v>6</v>
      </c>
      <c r="H9227">
        <v>4</v>
      </c>
      <c r="I9227">
        <v>266</v>
      </c>
      <c r="J9227">
        <v>41245</v>
      </c>
      <c r="K9227">
        <v>25</v>
      </c>
      <c r="L9227">
        <v>18</v>
      </c>
      <c r="M9227" t="s">
        <v>50</v>
      </c>
      <c r="N9227" t="s">
        <v>64</v>
      </c>
      <c r="O9227" t="s">
        <v>111</v>
      </c>
      <c r="P9227">
        <v>2016</v>
      </c>
      <c r="V9227" t="str">
        <f>IF(OR(J9227 &lt; -10846.9, J9227 &gt; 74078.13), "T", "F")</f>
        <v>F</v>
      </c>
      <c r="AB9227">
        <v>6</v>
      </c>
      <c r="AC9227">
        <v>4</v>
      </c>
      <c r="AD9227">
        <v>266</v>
      </c>
      <c r="AE9227">
        <v>25</v>
      </c>
      <c r="AF9227">
        <v>18</v>
      </c>
      <c r="AG9227">
        <v>41245</v>
      </c>
      <c r="AJ9227">
        <v>2016</v>
      </c>
      <c r="AK9227" t="s">
        <v>89</v>
      </c>
      <c r="AL9227">
        <v>41245</v>
      </c>
    </row>
    <row r="9228" spans="1:38" x14ac:dyDescent="0.3">
      <c r="A9228" t="s">
        <v>89</v>
      </c>
      <c r="B9228" t="s">
        <v>868</v>
      </c>
      <c r="C9228">
        <v>2031</v>
      </c>
      <c r="D9228" t="s">
        <v>30</v>
      </c>
      <c r="E9228" t="s">
        <v>34</v>
      </c>
      <c r="F9228" t="s">
        <v>35</v>
      </c>
      <c r="G9228">
        <v>6</v>
      </c>
      <c r="H9228">
        <v>4</v>
      </c>
      <c r="I9228">
        <v>266</v>
      </c>
      <c r="J9228">
        <v>40815</v>
      </c>
      <c r="K9228">
        <v>23</v>
      </c>
      <c r="L9228">
        <v>16</v>
      </c>
      <c r="M9228" t="s">
        <v>50</v>
      </c>
      <c r="N9228" t="s">
        <v>64</v>
      </c>
      <c r="O9228" t="s">
        <v>111</v>
      </c>
      <c r="P9228">
        <v>2016</v>
      </c>
      <c r="V9228" t="str">
        <f>IF(OR(J9228 &lt; -10846.9, J9228 &gt; 74078.13), "T", "F")</f>
        <v>F</v>
      </c>
      <c r="AB9228">
        <v>6</v>
      </c>
      <c r="AC9228">
        <v>4</v>
      </c>
      <c r="AD9228">
        <v>266</v>
      </c>
      <c r="AE9228">
        <v>23</v>
      </c>
      <c r="AF9228">
        <v>16</v>
      </c>
      <c r="AG9228">
        <v>40815</v>
      </c>
      <c r="AJ9228">
        <v>2016</v>
      </c>
      <c r="AK9228" t="s">
        <v>89</v>
      </c>
      <c r="AL9228">
        <v>40815</v>
      </c>
    </row>
    <row r="9229" spans="1:38" x14ac:dyDescent="0.3">
      <c r="A9229" t="s">
        <v>89</v>
      </c>
      <c r="B9229" t="s">
        <v>868</v>
      </c>
      <c r="C9229">
        <v>2031</v>
      </c>
      <c r="D9229" t="s">
        <v>30</v>
      </c>
      <c r="E9229" t="s">
        <v>34</v>
      </c>
      <c r="F9229" t="s">
        <v>31</v>
      </c>
      <c r="G9229">
        <v>6</v>
      </c>
      <c r="H9229">
        <v>4</v>
      </c>
      <c r="I9229">
        <v>266</v>
      </c>
      <c r="J9229">
        <v>28850</v>
      </c>
      <c r="K9229">
        <v>25</v>
      </c>
      <c r="L9229">
        <v>18</v>
      </c>
      <c r="M9229" t="s">
        <v>50</v>
      </c>
      <c r="N9229" t="s">
        <v>64</v>
      </c>
      <c r="O9229" t="s">
        <v>111</v>
      </c>
      <c r="P9229">
        <v>2016</v>
      </c>
      <c r="V9229" t="str">
        <f>IF(OR(J9229 &lt; -10846.9, J9229 &gt; 74078.13), "T", "F")</f>
        <v>F</v>
      </c>
      <c r="AB9229">
        <v>6</v>
      </c>
      <c r="AC9229">
        <v>4</v>
      </c>
      <c r="AD9229">
        <v>266</v>
      </c>
      <c r="AE9229">
        <v>25</v>
      </c>
      <c r="AF9229">
        <v>18</v>
      </c>
      <c r="AG9229">
        <v>28850</v>
      </c>
      <c r="AJ9229">
        <v>2016</v>
      </c>
      <c r="AK9229" t="s">
        <v>89</v>
      </c>
      <c r="AL9229">
        <v>28850</v>
      </c>
    </row>
    <row r="9230" spans="1:38" x14ac:dyDescent="0.3">
      <c r="A9230" t="s">
        <v>89</v>
      </c>
      <c r="B9230" t="s">
        <v>868</v>
      </c>
      <c r="C9230">
        <v>2031</v>
      </c>
      <c r="D9230" t="s">
        <v>30</v>
      </c>
      <c r="E9230" t="s">
        <v>34</v>
      </c>
      <c r="F9230" t="s">
        <v>31</v>
      </c>
      <c r="G9230">
        <v>6</v>
      </c>
      <c r="H9230">
        <v>4</v>
      </c>
      <c r="I9230">
        <v>266</v>
      </c>
      <c r="J9230">
        <v>41900</v>
      </c>
      <c r="K9230">
        <v>25</v>
      </c>
      <c r="L9230">
        <v>18</v>
      </c>
      <c r="M9230" t="s">
        <v>50</v>
      </c>
      <c r="N9230" t="s">
        <v>64</v>
      </c>
      <c r="O9230" t="s">
        <v>111</v>
      </c>
      <c r="P9230">
        <v>2016</v>
      </c>
      <c r="V9230" t="str">
        <f>IF(OR(J9230 &lt; -10846.9, J9230 &gt; 74078.13), "T", "F")</f>
        <v>F</v>
      </c>
      <c r="AB9230">
        <v>6</v>
      </c>
      <c r="AC9230">
        <v>4</v>
      </c>
      <c r="AD9230">
        <v>266</v>
      </c>
      <c r="AE9230">
        <v>25</v>
      </c>
      <c r="AF9230">
        <v>18</v>
      </c>
      <c r="AG9230">
        <v>41900</v>
      </c>
      <c r="AJ9230">
        <v>2016</v>
      </c>
      <c r="AK9230" t="s">
        <v>89</v>
      </c>
      <c r="AL9230">
        <v>41900</v>
      </c>
    </row>
    <row r="9231" spans="1:38" x14ac:dyDescent="0.3">
      <c r="A9231" t="s">
        <v>89</v>
      </c>
      <c r="B9231" t="s">
        <v>868</v>
      </c>
      <c r="C9231">
        <v>2031</v>
      </c>
      <c r="D9231" t="s">
        <v>30</v>
      </c>
      <c r="E9231" t="s">
        <v>34</v>
      </c>
      <c r="F9231" t="s">
        <v>35</v>
      </c>
      <c r="G9231">
        <v>6</v>
      </c>
      <c r="H9231">
        <v>4</v>
      </c>
      <c r="I9231">
        <v>266</v>
      </c>
      <c r="J9231">
        <v>43040</v>
      </c>
      <c r="K9231">
        <v>23</v>
      </c>
      <c r="L9231">
        <v>16</v>
      </c>
      <c r="M9231" t="s">
        <v>50</v>
      </c>
      <c r="N9231" t="s">
        <v>64</v>
      </c>
      <c r="O9231" t="s">
        <v>111</v>
      </c>
      <c r="P9231">
        <v>2016</v>
      </c>
      <c r="V9231" t="str">
        <f>IF(OR(J9231 &lt; -10846.9, J9231 &gt; 74078.13), "T", "F")</f>
        <v>F</v>
      </c>
      <c r="AB9231">
        <v>6</v>
      </c>
      <c r="AC9231">
        <v>4</v>
      </c>
      <c r="AD9231">
        <v>266</v>
      </c>
      <c r="AE9231">
        <v>23</v>
      </c>
      <c r="AF9231">
        <v>16</v>
      </c>
      <c r="AG9231">
        <v>43040</v>
      </c>
      <c r="AJ9231">
        <v>2016</v>
      </c>
      <c r="AK9231" t="s">
        <v>89</v>
      </c>
      <c r="AL9231">
        <v>43040</v>
      </c>
    </row>
    <row r="9232" spans="1:38" x14ac:dyDescent="0.3">
      <c r="A9232" t="s">
        <v>89</v>
      </c>
      <c r="B9232" t="s">
        <v>868</v>
      </c>
      <c r="C9232">
        <v>2031</v>
      </c>
      <c r="D9232" t="s">
        <v>30</v>
      </c>
      <c r="E9232" t="s">
        <v>34</v>
      </c>
      <c r="F9232" t="s">
        <v>31</v>
      </c>
      <c r="G9232">
        <v>6</v>
      </c>
      <c r="H9232">
        <v>4</v>
      </c>
      <c r="I9232">
        <v>266</v>
      </c>
      <c r="J9232">
        <v>39930</v>
      </c>
      <c r="K9232">
        <v>25</v>
      </c>
      <c r="L9232">
        <v>18</v>
      </c>
      <c r="M9232" t="s">
        <v>50</v>
      </c>
      <c r="N9232" t="s">
        <v>64</v>
      </c>
      <c r="O9232" t="s">
        <v>111</v>
      </c>
      <c r="P9232">
        <v>2016</v>
      </c>
      <c r="V9232" t="str">
        <f>IF(OR(J9232 &lt; -10846.9, J9232 &gt; 74078.13), "T", "F")</f>
        <v>F</v>
      </c>
      <c r="AB9232">
        <v>6</v>
      </c>
      <c r="AC9232">
        <v>4</v>
      </c>
      <c r="AD9232">
        <v>266</v>
      </c>
      <c r="AE9232">
        <v>25</v>
      </c>
      <c r="AF9232">
        <v>18</v>
      </c>
      <c r="AG9232">
        <v>39930</v>
      </c>
      <c r="AJ9232">
        <v>2016</v>
      </c>
      <c r="AK9232" t="s">
        <v>89</v>
      </c>
      <c r="AL9232">
        <v>39930</v>
      </c>
    </row>
    <row r="9233" spans="1:38" x14ac:dyDescent="0.3">
      <c r="A9233" t="s">
        <v>89</v>
      </c>
      <c r="B9233" t="s">
        <v>868</v>
      </c>
      <c r="C9233">
        <v>2031</v>
      </c>
      <c r="D9233" t="s">
        <v>30</v>
      </c>
      <c r="E9233" t="s">
        <v>34</v>
      </c>
      <c r="F9233" t="s">
        <v>35</v>
      </c>
      <c r="G9233">
        <v>6</v>
      </c>
      <c r="H9233">
        <v>4</v>
      </c>
      <c r="I9233">
        <v>266</v>
      </c>
      <c r="J9233">
        <v>46410</v>
      </c>
      <c r="K9233">
        <v>23</v>
      </c>
      <c r="L9233">
        <v>16</v>
      </c>
      <c r="M9233" t="s">
        <v>50</v>
      </c>
      <c r="N9233" t="s">
        <v>64</v>
      </c>
      <c r="O9233" t="s">
        <v>111</v>
      </c>
      <c r="P9233">
        <v>2016</v>
      </c>
      <c r="V9233" t="str">
        <f>IF(OR(J9233 &lt; -10846.9, J9233 &gt; 74078.13), "T", "F")</f>
        <v>F</v>
      </c>
      <c r="AB9233">
        <v>6</v>
      </c>
      <c r="AC9233">
        <v>4</v>
      </c>
      <c r="AD9233">
        <v>266</v>
      </c>
      <c r="AE9233">
        <v>23</v>
      </c>
      <c r="AF9233">
        <v>16</v>
      </c>
      <c r="AG9233">
        <v>46410</v>
      </c>
      <c r="AJ9233">
        <v>2016</v>
      </c>
      <c r="AK9233" t="s">
        <v>89</v>
      </c>
      <c r="AL9233">
        <v>46410</v>
      </c>
    </row>
    <row r="9234" spans="1:38" x14ac:dyDescent="0.3">
      <c r="A9234" t="s">
        <v>89</v>
      </c>
      <c r="B9234" t="s">
        <v>868</v>
      </c>
      <c r="C9234">
        <v>2031</v>
      </c>
      <c r="D9234" t="s">
        <v>30</v>
      </c>
      <c r="E9234" t="s">
        <v>34</v>
      </c>
      <c r="F9234" t="s">
        <v>31</v>
      </c>
      <c r="G9234">
        <v>6</v>
      </c>
      <c r="H9234">
        <v>4</v>
      </c>
      <c r="I9234">
        <v>266</v>
      </c>
      <c r="J9234">
        <v>37655</v>
      </c>
      <c r="K9234">
        <v>25</v>
      </c>
      <c r="L9234">
        <v>18</v>
      </c>
      <c r="M9234" t="s">
        <v>50</v>
      </c>
      <c r="N9234" t="s">
        <v>64</v>
      </c>
      <c r="O9234" t="s">
        <v>111</v>
      </c>
      <c r="P9234">
        <v>2016</v>
      </c>
      <c r="V9234" t="str">
        <f>IF(OR(J9234 &lt; -10846.9, J9234 &gt; 74078.13), "T", "F")</f>
        <v>F</v>
      </c>
      <c r="AB9234">
        <v>6</v>
      </c>
      <c r="AC9234">
        <v>4</v>
      </c>
      <c r="AD9234">
        <v>266</v>
      </c>
      <c r="AE9234">
        <v>25</v>
      </c>
      <c r="AF9234">
        <v>18</v>
      </c>
      <c r="AG9234">
        <v>37655</v>
      </c>
      <c r="AJ9234">
        <v>2016</v>
      </c>
      <c r="AK9234" t="s">
        <v>89</v>
      </c>
      <c r="AL9234">
        <v>37655</v>
      </c>
    </row>
    <row r="9235" spans="1:38" x14ac:dyDescent="0.3">
      <c r="A9235" t="s">
        <v>89</v>
      </c>
      <c r="B9235" t="s">
        <v>868</v>
      </c>
      <c r="C9235">
        <v>2031</v>
      </c>
      <c r="D9235" t="s">
        <v>30</v>
      </c>
      <c r="E9235" t="s">
        <v>34</v>
      </c>
      <c r="F9235" t="s">
        <v>31</v>
      </c>
      <c r="G9235">
        <v>6</v>
      </c>
      <c r="H9235">
        <v>4</v>
      </c>
      <c r="I9235">
        <v>266</v>
      </c>
      <c r="J9235">
        <v>35210</v>
      </c>
      <c r="K9235">
        <v>25</v>
      </c>
      <c r="L9235">
        <v>18</v>
      </c>
      <c r="M9235" t="s">
        <v>50</v>
      </c>
      <c r="N9235" t="s">
        <v>64</v>
      </c>
      <c r="O9235" t="s">
        <v>111</v>
      </c>
      <c r="P9235">
        <v>2016</v>
      </c>
      <c r="V9235" t="str">
        <f>IF(OR(J9235 &lt; -10846.9, J9235 &gt; 74078.13), "T", "F")</f>
        <v>F</v>
      </c>
      <c r="AB9235">
        <v>6</v>
      </c>
      <c r="AC9235">
        <v>4</v>
      </c>
      <c r="AD9235">
        <v>266</v>
      </c>
      <c r="AE9235">
        <v>25</v>
      </c>
      <c r="AF9235">
        <v>18</v>
      </c>
      <c r="AG9235">
        <v>35210</v>
      </c>
      <c r="AJ9235">
        <v>2016</v>
      </c>
      <c r="AK9235" t="s">
        <v>89</v>
      </c>
      <c r="AL9235">
        <v>35210</v>
      </c>
    </row>
    <row r="9236" spans="1:38" x14ac:dyDescent="0.3">
      <c r="A9236" t="s">
        <v>89</v>
      </c>
      <c r="B9236" t="s">
        <v>868</v>
      </c>
      <c r="C9236">
        <v>2031</v>
      </c>
      <c r="D9236" t="s">
        <v>30</v>
      </c>
      <c r="E9236" t="s">
        <v>34</v>
      </c>
      <c r="F9236" t="s">
        <v>31</v>
      </c>
      <c r="G9236">
        <v>6</v>
      </c>
      <c r="H9236">
        <v>4</v>
      </c>
      <c r="I9236">
        <v>266</v>
      </c>
      <c r="J9236">
        <v>45270</v>
      </c>
      <c r="K9236">
        <v>25</v>
      </c>
      <c r="L9236">
        <v>18</v>
      </c>
      <c r="M9236" t="s">
        <v>50</v>
      </c>
      <c r="N9236" t="s">
        <v>64</v>
      </c>
      <c r="O9236" t="s">
        <v>111</v>
      </c>
      <c r="P9236">
        <v>2016</v>
      </c>
      <c r="V9236" t="str">
        <f>IF(OR(J9236 &lt; -10846.9, J9236 &gt; 74078.13), "T", "F")</f>
        <v>F</v>
      </c>
      <c r="AB9236">
        <v>6</v>
      </c>
      <c r="AC9236">
        <v>4</v>
      </c>
      <c r="AD9236">
        <v>266</v>
      </c>
      <c r="AE9236">
        <v>25</v>
      </c>
      <c r="AF9236">
        <v>18</v>
      </c>
      <c r="AG9236">
        <v>45270</v>
      </c>
      <c r="AJ9236">
        <v>2016</v>
      </c>
      <c r="AK9236" t="s">
        <v>89</v>
      </c>
      <c r="AL9236">
        <v>45270</v>
      </c>
    </row>
    <row r="9237" spans="1:38" x14ac:dyDescent="0.3">
      <c r="A9237" t="s">
        <v>89</v>
      </c>
      <c r="B9237" t="s">
        <v>868</v>
      </c>
      <c r="C9237">
        <v>2031</v>
      </c>
      <c r="D9237" t="s">
        <v>30</v>
      </c>
      <c r="E9237" t="s">
        <v>34</v>
      </c>
      <c r="F9237" t="s">
        <v>31</v>
      </c>
      <c r="G9237">
        <v>6</v>
      </c>
      <c r="H9237">
        <v>4</v>
      </c>
      <c r="I9237">
        <v>266</v>
      </c>
      <c r="J9237">
        <v>26745</v>
      </c>
      <c r="K9237">
        <v>25</v>
      </c>
      <c r="L9237">
        <v>18</v>
      </c>
      <c r="M9237" t="s">
        <v>50</v>
      </c>
      <c r="N9237" t="s">
        <v>64</v>
      </c>
      <c r="O9237" t="s">
        <v>111</v>
      </c>
      <c r="P9237">
        <v>2016</v>
      </c>
      <c r="V9237" t="str">
        <f>IF(OR(J9237 &lt; -10846.9, J9237 &gt; 74078.13), "T", "F")</f>
        <v>F</v>
      </c>
      <c r="AB9237">
        <v>6</v>
      </c>
      <c r="AC9237">
        <v>4</v>
      </c>
      <c r="AD9237">
        <v>266</v>
      </c>
      <c r="AE9237">
        <v>25</v>
      </c>
      <c r="AF9237">
        <v>18</v>
      </c>
      <c r="AG9237">
        <v>26745</v>
      </c>
      <c r="AJ9237">
        <v>2016</v>
      </c>
      <c r="AK9237" t="s">
        <v>89</v>
      </c>
      <c r="AL9237">
        <v>26745</v>
      </c>
    </row>
    <row r="9238" spans="1:38" x14ac:dyDescent="0.3">
      <c r="A9238" t="s">
        <v>89</v>
      </c>
      <c r="B9238" t="s">
        <v>868</v>
      </c>
      <c r="C9238">
        <v>2031</v>
      </c>
      <c r="D9238" t="s">
        <v>30</v>
      </c>
      <c r="E9238" t="s">
        <v>34</v>
      </c>
      <c r="F9238" t="s">
        <v>31</v>
      </c>
      <c r="G9238">
        <v>6</v>
      </c>
      <c r="H9238">
        <v>4</v>
      </c>
      <c r="I9238">
        <v>296</v>
      </c>
      <c r="J9238">
        <v>29750</v>
      </c>
      <c r="K9238">
        <v>27</v>
      </c>
      <c r="L9238">
        <v>19</v>
      </c>
      <c r="M9238" t="s">
        <v>50</v>
      </c>
      <c r="N9238" t="s">
        <v>64</v>
      </c>
      <c r="O9238" t="s">
        <v>111</v>
      </c>
      <c r="P9238">
        <v>2017</v>
      </c>
      <c r="V9238" t="str">
        <f>IF(OR(J9238 &lt; -10846.9, J9238 &gt; 74078.13), "T", "F")</f>
        <v>F</v>
      </c>
      <c r="AB9238">
        <v>6</v>
      </c>
      <c r="AC9238">
        <v>4</v>
      </c>
      <c r="AD9238">
        <v>296</v>
      </c>
      <c r="AE9238">
        <v>27</v>
      </c>
      <c r="AF9238">
        <v>19</v>
      </c>
      <c r="AG9238">
        <v>29750</v>
      </c>
      <c r="AJ9238">
        <v>2017</v>
      </c>
      <c r="AK9238" t="s">
        <v>89</v>
      </c>
      <c r="AL9238">
        <v>29750</v>
      </c>
    </row>
    <row r="9239" spans="1:38" x14ac:dyDescent="0.3">
      <c r="A9239" t="s">
        <v>89</v>
      </c>
      <c r="B9239" t="s">
        <v>868</v>
      </c>
      <c r="C9239">
        <v>2031</v>
      </c>
      <c r="D9239" t="s">
        <v>30</v>
      </c>
      <c r="E9239" t="s">
        <v>34</v>
      </c>
      <c r="F9239" t="s">
        <v>31</v>
      </c>
      <c r="G9239">
        <v>6</v>
      </c>
      <c r="H9239">
        <v>4</v>
      </c>
      <c r="I9239">
        <v>296</v>
      </c>
      <c r="J9239">
        <v>32740</v>
      </c>
      <c r="K9239">
        <v>27</v>
      </c>
      <c r="L9239">
        <v>19</v>
      </c>
      <c r="M9239" t="s">
        <v>50</v>
      </c>
      <c r="N9239" t="s">
        <v>64</v>
      </c>
      <c r="O9239" t="s">
        <v>111</v>
      </c>
      <c r="P9239">
        <v>2017</v>
      </c>
      <c r="V9239" t="str">
        <f>IF(OR(J9239 &lt; -10846.9, J9239 &gt; 74078.13), "T", "F")</f>
        <v>F</v>
      </c>
      <c r="AB9239">
        <v>6</v>
      </c>
      <c r="AC9239">
        <v>4</v>
      </c>
      <c r="AD9239">
        <v>296</v>
      </c>
      <c r="AE9239">
        <v>27</v>
      </c>
      <c r="AF9239">
        <v>19</v>
      </c>
      <c r="AG9239">
        <v>32740</v>
      </c>
      <c r="AJ9239">
        <v>2017</v>
      </c>
      <c r="AK9239" t="s">
        <v>89</v>
      </c>
      <c r="AL9239">
        <v>32740</v>
      </c>
    </row>
    <row r="9240" spans="1:38" x14ac:dyDescent="0.3">
      <c r="A9240" t="s">
        <v>89</v>
      </c>
      <c r="B9240" t="s">
        <v>868</v>
      </c>
      <c r="C9240">
        <v>2031</v>
      </c>
      <c r="D9240" t="s">
        <v>30</v>
      </c>
      <c r="E9240" t="s">
        <v>34</v>
      </c>
      <c r="F9240" t="s">
        <v>35</v>
      </c>
      <c r="G9240">
        <v>6</v>
      </c>
      <c r="H9240">
        <v>4</v>
      </c>
      <c r="I9240">
        <v>296</v>
      </c>
      <c r="J9240">
        <v>35080</v>
      </c>
      <c r="K9240">
        <v>24</v>
      </c>
      <c r="L9240">
        <v>18</v>
      </c>
      <c r="M9240" t="s">
        <v>50</v>
      </c>
      <c r="N9240" t="s">
        <v>64</v>
      </c>
      <c r="O9240" t="s">
        <v>111</v>
      </c>
      <c r="P9240">
        <v>2017</v>
      </c>
      <c r="V9240" t="str">
        <f>IF(OR(J9240 &lt; -10846.9, J9240 &gt; 74078.13), "T", "F")</f>
        <v>F</v>
      </c>
      <c r="AB9240">
        <v>6</v>
      </c>
      <c r="AC9240">
        <v>4</v>
      </c>
      <c r="AD9240">
        <v>296</v>
      </c>
      <c r="AE9240">
        <v>24</v>
      </c>
      <c r="AF9240">
        <v>18</v>
      </c>
      <c r="AG9240">
        <v>35080</v>
      </c>
      <c r="AJ9240">
        <v>2017</v>
      </c>
      <c r="AK9240" t="s">
        <v>89</v>
      </c>
      <c r="AL9240">
        <v>35080</v>
      </c>
    </row>
    <row r="9241" spans="1:38" x14ac:dyDescent="0.3">
      <c r="A9241" t="s">
        <v>89</v>
      </c>
      <c r="B9241" t="s">
        <v>868</v>
      </c>
      <c r="C9241">
        <v>2031</v>
      </c>
      <c r="D9241" t="s">
        <v>30</v>
      </c>
      <c r="E9241" t="s">
        <v>34</v>
      </c>
      <c r="F9241" t="s">
        <v>35</v>
      </c>
      <c r="G9241">
        <v>6</v>
      </c>
      <c r="H9241">
        <v>4</v>
      </c>
      <c r="I9241">
        <v>296</v>
      </c>
      <c r="J9241">
        <v>43940</v>
      </c>
      <c r="K9241">
        <v>24</v>
      </c>
      <c r="L9241">
        <v>18</v>
      </c>
      <c r="M9241" t="s">
        <v>50</v>
      </c>
      <c r="N9241" t="s">
        <v>64</v>
      </c>
      <c r="O9241" t="s">
        <v>111</v>
      </c>
      <c r="P9241">
        <v>2017</v>
      </c>
      <c r="V9241" t="str">
        <f>IF(OR(J9241 &lt; -10846.9, J9241 &gt; 74078.13), "T", "F")</f>
        <v>F</v>
      </c>
      <c r="AB9241">
        <v>6</v>
      </c>
      <c r="AC9241">
        <v>4</v>
      </c>
      <c r="AD9241">
        <v>296</v>
      </c>
      <c r="AE9241">
        <v>24</v>
      </c>
      <c r="AF9241">
        <v>18</v>
      </c>
      <c r="AG9241">
        <v>43940</v>
      </c>
      <c r="AJ9241">
        <v>2017</v>
      </c>
      <c r="AK9241" t="s">
        <v>89</v>
      </c>
      <c r="AL9241">
        <v>43940</v>
      </c>
    </row>
    <row r="9242" spans="1:38" x14ac:dyDescent="0.3">
      <c r="A9242" t="s">
        <v>89</v>
      </c>
      <c r="B9242" t="s">
        <v>868</v>
      </c>
      <c r="C9242">
        <v>2031</v>
      </c>
      <c r="D9242" t="s">
        <v>30</v>
      </c>
      <c r="E9242" t="s">
        <v>34</v>
      </c>
      <c r="F9242" t="s">
        <v>31</v>
      </c>
      <c r="G9242">
        <v>6</v>
      </c>
      <c r="H9242">
        <v>4</v>
      </c>
      <c r="I9242">
        <v>296</v>
      </c>
      <c r="J9242">
        <v>42800</v>
      </c>
      <c r="K9242">
        <v>27</v>
      </c>
      <c r="L9242">
        <v>19</v>
      </c>
      <c r="M9242" t="s">
        <v>50</v>
      </c>
      <c r="N9242" t="s">
        <v>64</v>
      </c>
      <c r="O9242" t="s">
        <v>111</v>
      </c>
      <c r="P9242">
        <v>2017</v>
      </c>
      <c r="V9242" t="str">
        <f>IF(OR(J9242 &lt; -10846.9, J9242 &gt; 74078.13), "T", "F")</f>
        <v>F</v>
      </c>
      <c r="AB9242">
        <v>6</v>
      </c>
      <c r="AC9242">
        <v>4</v>
      </c>
      <c r="AD9242">
        <v>296</v>
      </c>
      <c r="AE9242">
        <v>27</v>
      </c>
      <c r="AF9242">
        <v>19</v>
      </c>
      <c r="AG9242">
        <v>42800</v>
      </c>
      <c r="AJ9242">
        <v>2017</v>
      </c>
      <c r="AK9242" t="s">
        <v>89</v>
      </c>
      <c r="AL9242">
        <v>42800</v>
      </c>
    </row>
    <row r="9243" spans="1:38" x14ac:dyDescent="0.3">
      <c r="A9243" t="s">
        <v>89</v>
      </c>
      <c r="B9243" t="s">
        <v>868</v>
      </c>
      <c r="C9243">
        <v>2031</v>
      </c>
      <c r="D9243" t="s">
        <v>30</v>
      </c>
      <c r="E9243" t="s">
        <v>34</v>
      </c>
      <c r="F9243" t="s">
        <v>35</v>
      </c>
      <c r="G9243">
        <v>6</v>
      </c>
      <c r="H9243">
        <v>4</v>
      </c>
      <c r="I9243">
        <v>296</v>
      </c>
      <c r="J9243">
        <v>41715</v>
      </c>
      <c r="K9243">
        <v>24</v>
      </c>
      <c r="L9243">
        <v>18</v>
      </c>
      <c r="M9243" t="s">
        <v>50</v>
      </c>
      <c r="N9243" t="s">
        <v>64</v>
      </c>
      <c r="O9243" t="s">
        <v>111</v>
      </c>
      <c r="P9243">
        <v>2017</v>
      </c>
      <c r="V9243" t="str">
        <f>IF(OR(J9243 &lt; -10846.9, J9243 &gt; 74078.13), "T", "F")</f>
        <v>F</v>
      </c>
      <c r="AB9243">
        <v>6</v>
      </c>
      <c r="AC9243">
        <v>4</v>
      </c>
      <c r="AD9243">
        <v>296</v>
      </c>
      <c r="AE9243">
        <v>24</v>
      </c>
      <c r="AF9243">
        <v>18</v>
      </c>
      <c r="AG9243">
        <v>41715</v>
      </c>
      <c r="AJ9243">
        <v>2017</v>
      </c>
      <c r="AK9243" t="s">
        <v>89</v>
      </c>
      <c r="AL9243">
        <v>41715</v>
      </c>
    </row>
    <row r="9244" spans="1:38" x14ac:dyDescent="0.3">
      <c r="A9244" t="s">
        <v>89</v>
      </c>
      <c r="B9244" t="s">
        <v>868</v>
      </c>
      <c r="C9244">
        <v>2031</v>
      </c>
      <c r="D9244" t="s">
        <v>30</v>
      </c>
      <c r="E9244" t="s">
        <v>34</v>
      </c>
      <c r="F9244" t="s">
        <v>31</v>
      </c>
      <c r="G9244">
        <v>6</v>
      </c>
      <c r="H9244">
        <v>4</v>
      </c>
      <c r="I9244">
        <v>296</v>
      </c>
      <c r="J9244">
        <v>38555</v>
      </c>
      <c r="K9244">
        <v>27</v>
      </c>
      <c r="L9244">
        <v>19</v>
      </c>
      <c r="M9244" t="s">
        <v>50</v>
      </c>
      <c r="N9244" t="s">
        <v>64</v>
      </c>
      <c r="O9244" t="s">
        <v>111</v>
      </c>
      <c r="P9244">
        <v>2017</v>
      </c>
      <c r="V9244" t="str">
        <f>IF(OR(J9244 &lt; -10846.9, J9244 &gt; 74078.13), "T", "F")</f>
        <v>F</v>
      </c>
      <c r="AB9244">
        <v>6</v>
      </c>
      <c r="AC9244">
        <v>4</v>
      </c>
      <c r="AD9244">
        <v>296</v>
      </c>
      <c r="AE9244">
        <v>27</v>
      </c>
      <c r="AF9244">
        <v>19</v>
      </c>
      <c r="AG9244">
        <v>38555</v>
      </c>
      <c r="AJ9244">
        <v>2017</v>
      </c>
      <c r="AK9244" t="s">
        <v>89</v>
      </c>
      <c r="AL9244">
        <v>38555</v>
      </c>
    </row>
    <row r="9245" spans="1:38" x14ac:dyDescent="0.3">
      <c r="A9245" t="s">
        <v>89</v>
      </c>
      <c r="B9245" t="s">
        <v>868</v>
      </c>
      <c r="C9245">
        <v>2031</v>
      </c>
      <c r="D9245" t="s">
        <v>30</v>
      </c>
      <c r="E9245" t="s">
        <v>34</v>
      </c>
      <c r="F9245" t="s">
        <v>31</v>
      </c>
      <c r="G9245">
        <v>6</v>
      </c>
      <c r="H9245">
        <v>4</v>
      </c>
      <c r="I9245">
        <v>296</v>
      </c>
      <c r="J9245">
        <v>32540</v>
      </c>
      <c r="K9245">
        <v>27</v>
      </c>
      <c r="L9245">
        <v>19</v>
      </c>
      <c r="M9245" t="s">
        <v>50</v>
      </c>
      <c r="N9245" t="s">
        <v>64</v>
      </c>
      <c r="O9245" t="s">
        <v>111</v>
      </c>
      <c r="P9245">
        <v>2017</v>
      </c>
      <c r="V9245" t="str">
        <f>IF(OR(J9245 &lt; -10846.9, J9245 &gt; 74078.13), "T", "F")</f>
        <v>F</v>
      </c>
      <c r="AB9245">
        <v>6</v>
      </c>
      <c r="AC9245">
        <v>4</v>
      </c>
      <c r="AD9245">
        <v>296</v>
      </c>
      <c r="AE9245">
        <v>27</v>
      </c>
      <c r="AF9245">
        <v>19</v>
      </c>
      <c r="AG9245">
        <v>32540</v>
      </c>
      <c r="AJ9245">
        <v>2017</v>
      </c>
      <c r="AK9245" t="s">
        <v>89</v>
      </c>
      <c r="AL9245">
        <v>32540</v>
      </c>
    </row>
    <row r="9246" spans="1:38" x14ac:dyDescent="0.3">
      <c r="A9246" t="s">
        <v>89</v>
      </c>
      <c r="B9246" t="s">
        <v>868</v>
      </c>
      <c r="C9246">
        <v>2031</v>
      </c>
      <c r="D9246" t="s">
        <v>30</v>
      </c>
      <c r="E9246" t="s">
        <v>34</v>
      </c>
      <c r="F9246" t="s">
        <v>31</v>
      </c>
      <c r="G9246">
        <v>6</v>
      </c>
      <c r="H9246">
        <v>4</v>
      </c>
      <c r="I9246">
        <v>296</v>
      </c>
      <c r="J9246">
        <v>42145</v>
      </c>
      <c r="K9246">
        <v>27</v>
      </c>
      <c r="L9246">
        <v>19</v>
      </c>
      <c r="M9246" t="s">
        <v>50</v>
      </c>
      <c r="N9246" t="s">
        <v>64</v>
      </c>
      <c r="O9246" t="s">
        <v>111</v>
      </c>
      <c r="P9246">
        <v>2017</v>
      </c>
      <c r="V9246" t="str">
        <f>IF(OR(J9246 &lt; -10846.9, J9246 &gt; 74078.13), "T", "F")</f>
        <v>F</v>
      </c>
      <c r="AB9246">
        <v>6</v>
      </c>
      <c r="AC9246">
        <v>4</v>
      </c>
      <c r="AD9246">
        <v>296</v>
      </c>
      <c r="AE9246">
        <v>27</v>
      </c>
      <c r="AF9246">
        <v>19</v>
      </c>
      <c r="AG9246">
        <v>42145</v>
      </c>
      <c r="AJ9246">
        <v>2017</v>
      </c>
      <c r="AK9246" t="s">
        <v>89</v>
      </c>
      <c r="AL9246">
        <v>42145</v>
      </c>
    </row>
    <row r="9247" spans="1:38" x14ac:dyDescent="0.3">
      <c r="A9247" t="s">
        <v>89</v>
      </c>
      <c r="B9247" t="s">
        <v>868</v>
      </c>
      <c r="C9247">
        <v>2031</v>
      </c>
      <c r="D9247" t="s">
        <v>30</v>
      </c>
      <c r="E9247" t="s">
        <v>34</v>
      </c>
      <c r="F9247" t="s">
        <v>31</v>
      </c>
      <c r="G9247">
        <v>6</v>
      </c>
      <c r="H9247">
        <v>4</v>
      </c>
      <c r="I9247">
        <v>296</v>
      </c>
      <c r="J9247">
        <v>39505</v>
      </c>
      <c r="K9247">
        <v>27</v>
      </c>
      <c r="L9247">
        <v>19</v>
      </c>
      <c r="M9247" t="s">
        <v>50</v>
      </c>
      <c r="N9247" t="s">
        <v>64</v>
      </c>
      <c r="O9247" t="s">
        <v>111</v>
      </c>
      <c r="P9247">
        <v>2017</v>
      </c>
      <c r="V9247" t="str">
        <f>IF(OR(J9247 &lt; -10846.9, J9247 &gt; 74078.13), "T", "F")</f>
        <v>F</v>
      </c>
      <c r="AB9247">
        <v>6</v>
      </c>
      <c r="AC9247">
        <v>4</v>
      </c>
      <c r="AD9247">
        <v>296</v>
      </c>
      <c r="AE9247">
        <v>27</v>
      </c>
      <c r="AF9247">
        <v>19</v>
      </c>
      <c r="AG9247">
        <v>39505</v>
      </c>
      <c r="AJ9247">
        <v>2017</v>
      </c>
      <c r="AK9247" t="s">
        <v>89</v>
      </c>
      <c r="AL9247">
        <v>39505</v>
      </c>
    </row>
    <row r="9248" spans="1:38" x14ac:dyDescent="0.3">
      <c r="A9248" t="s">
        <v>89</v>
      </c>
      <c r="B9248" t="s">
        <v>868</v>
      </c>
      <c r="C9248">
        <v>2031</v>
      </c>
      <c r="D9248" t="s">
        <v>30</v>
      </c>
      <c r="E9248" t="s">
        <v>34</v>
      </c>
      <c r="F9248" t="s">
        <v>31</v>
      </c>
      <c r="G9248">
        <v>6</v>
      </c>
      <c r="H9248">
        <v>4</v>
      </c>
      <c r="I9248">
        <v>296</v>
      </c>
      <c r="J9248">
        <v>36310</v>
      </c>
      <c r="K9248">
        <v>27</v>
      </c>
      <c r="L9248">
        <v>19</v>
      </c>
      <c r="M9248" t="s">
        <v>50</v>
      </c>
      <c r="N9248" t="s">
        <v>64</v>
      </c>
      <c r="O9248" t="s">
        <v>111</v>
      </c>
      <c r="P9248">
        <v>2017</v>
      </c>
      <c r="V9248" t="str">
        <f>IF(OR(J9248 &lt; -10846.9, J9248 &gt; 74078.13), "T", "F")</f>
        <v>F</v>
      </c>
      <c r="AB9248">
        <v>6</v>
      </c>
      <c r="AC9248">
        <v>4</v>
      </c>
      <c r="AD9248">
        <v>296</v>
      </c>
      <c r="AE9248">
        <v>27</v>
      </c>
      <c r="AF9248">
        <v>19</v>
      </c>
      <c r="AG9248">
        <v>36310</v>
      </c>
      <c r="AJ9248">
        <v>2017</v>
      </c>
      <c r="AK9248" t="s">
        <v>89</v>
      </c>
      <c r="AL9248">
        <v>36310</v>
      </c>
    </row>
    <row r="9249" spans="1:38" x14ac:dyDescent="0.3">
      <c r="A9249" t="s">
        <v>89</v>
      </c>
      <c r="B9249" t="s">
        <v>868</v>
      </c>
      <c r="C9249">
        <v>2031</v>
      </c>
      <c r="D9249" t="s">
        <v>30</v>
      </c>
      <c r="E9249" t="s">
        <v>34</v>
      </c>
      <c r="F9249" t="s">
        <v>31</v>
      </c>
      <c r="G9249">
        <v>6</v>
      </c>
      <c r="H9249">
        <v>4</v>
      </c>
      <c r="I9249">
        <v>296</v>
      </c>
      <c r="J9249">
        <v>36110</v>
      </c>
      <c r="K9249">
        <v>27</v>
      </c>
      <c r="L9249">
        <v>19</v>
      </c>
      <c r="M9249" t="s">
        <v>50</v>
      </c>
      <c r="N9249" t="s">
        <v>64</v>
      </c>
      <c r="O9249" t="s">
        <v>111</v>
      </c>
      <c r="P9249">
        <v>2017</v>
      </c>
      <c r="V9249" t="str">
        <f>IF(OR(J9249 &lt; -10846.9, J9249 &gt; 74078.13), "T", "F")</f>
        <v>F</v>
      </c>
      <c r="AB9249">
        <v>6</v>
      </c>
      <c r="AC9249">
        <v>4</v>
      </c>
      <c r="AD9249">
        <v>296</v>
      </c>
      <c r="AE9249">
        <v>27</v>
      </c>
      <c r="AF9249">
        <v>19</v>
      </c>
      <c r="AG9249">
        <v>36110</v>
      </c>
      <c r="AJ9249">
        <v>2017</v>
      </c>
      <c r="AK9249" t="s">
        <v>89</v>
      </c>
      <c r="AL9249">
        <v>36110</v>
      </c>
    </row>
    <row r="9250" spans="1:38" x14ac:dyDescent="0.3">
      <c r="A9250" t="s">
        <v>89</v>
      </c>
      <c r="B9250" t="s">
        <v>868</v>
      </c>
      <c r="C9250">
        <v>2031</v>
      </c>
      <c r="D9250" t="s">
        <v>30</v>
      </c>
      <c r="E9250" t="s">
        <v>34</v>
      </c>
      <c r="F9250" t="s">
        <v>31</v>
      </c>
      <c r="G9250">
        <v>6</v>
      </c>
      <c r="H9250">
        <v>4</v>
      </c>
      <c r="I9250">
        <v>296</v>
      </c>
      <c r="J9250">
        <v>40830</v>
      </c>
      <c r="K9250">
        <v>27</v>
      </c>
      <c r="L9250">
        <v>19</v>
      </c>
      <c r="M9250" t="s">
        <v>50</v>
      </c>
      <c r="N9250" t="s">
        <v>64</v>
      </c>
      <c r="O9250" t="s">
        <v>111</v>
      </c>
      <c r="P9250">
        <v>2017</v>
      </c>
      <c r="V9250" t="str">
        <f>IF(OR(J9250 &lt; -10846.9, J9250 &gt; 74078.13), "T", "F")</f>
        <v>F</v>
      </c>
      <c r="AB9250">
        <v>6</v>
      </c>
      <c r="AC9250">
        <v>4</v>
      </c>
      <c r="AD9250">
        <v>296</v>
      </c>
      <c r="AE9250">
        <v>27</v>
      </c>
      <c r="AF9250">
        <v>19</v>
      </c>
      <c r="AG9250">
        <v>40830</v>
      </c>
      <c r="AJ9250">
        <v>2017</v>
      </c>
      <c r="AK9250" t="s">
        <v>89</v>
      </c>
      <c r="AL9250">
        <v>40830</v>
      </c>
    </row>
    <row r="9251" spans="1:38" x14ac:dyDescent="0.3">
      <c r="A9251" t="s">
        <v>89</v>
      </c>
      <c r="B9251" t="s">
        <v>868</v>
      </c>
      <c r="C9251">
        <v>2031</v>
      </c>
      <c r="D9251" t="s">
        <v>30</v>
      </c>
      <c r="E9251" t="s">
        <v>34</v>
      </c>
      <c r="F9251" t="s">
        <v>31</v>
      </c>
      <c r="G9251">
        <v>6</v>
      </c>
      <c r="H9251">
        <v>4</v>
      </c>
      <c r="I9251">
        <v>296</v>
      </c>
      <c r="J9251">
        <v>27645</v>
      </c>
      <c r="K9251">
        <v>27</v>
      </c>
      <c r="L9251">
        <v>19</v>
      </c>
      <c r="M9251" t="s">
        <v>50</v>
      </c>
      <c r="N9251" t="s">
        <v>64</v>
      </c>
      <c r="O9251" t="s">
        <v>111</v>
      </c>
      <c r="P9251">
        <v>2017</v>
      </c>
      <c r="V9251" t="str">
        <f>IF(OR(J9251 &lt; -10846.9, J9251 &gt; 74078.13), "T", "F")</f>
        <v>F</v>
      </c>
      <c r="AB9251">
        <v>6</v>
      </c>
      <c r="AC9251">
        <v>4</v>
      </c>
      <c r="AD9251">
        <v>296</v>
      </c>
      <c r="AE9251">
        <v>27</v>
      </c>
      <c r="AF9251">
        <v>19</v>
      </c>
      <c r="AG9251">
        <v>27645</v>
      </c>
      <c r="AJ9251">
        <v>2017</v>
      </c>
      <c r="AK9251" t="s">
        <v>89</v>
      </c>
      <c r="AL9251">
        <v>27645</v>
      </c>
    </row>
    <row r="9252" spans="1:38" x14ac:dyDescent="0.3">
      <c r="A9252" t="s">
        <v>89</v>
      </c>
      <c r="B9252" t="s">
        <v>868</v>
      </c>
      <c r="C9252">
        <v>2031</v>
      </c>
      <c r="D9252" t="s">
        <v>30</v>
      </c>
      <c r="E9252" t="s">
        <v>34</v>
      </c>
      <c r="F9252" t="s">
        <v>35</v>
      </c>
      <c r="G9252">
        <v>6</v>
      </c>
      <c r="H9252">
        <v>4</v>
      </c>
      <c r="I9252">
        <v>296</v>
      </c>
      <c r="J9252">
        <v>38520</v>
      </c>
      <c r="K9252">
        <v>24</v>
      </c>
      <c r="L9252">
        <v>18</v>
      </c>
      <c r="M9252" t="s">
        <v>50</v>
      </c>
      <c r="N9252" t="s">
        <v>64</v>
      </c>
      <c r="O9252" t="s">
        <v>111</v>
      </c>
      <c r="P9252">
        <v>2017</v>
      </c>
      <c r="V9252" t="str">
        <f>IF(OR(J9252 &lt; -10846.9, J9252 &gt; 74078.13), "T", "F")</f>
        <v>F</v>
      </c>
      <c r="AB9252">
        <v>6</v>
      </c>
      <c r="AC9252">
        <v>4</v>
      </c>
      <c r="AD9252">
        <v>296</v>
      </c>
      <c r="AE9252">
        <v>24</v>
      </c>
      <c r="AF9252">
        <v>18</v>
      </c>
      <c r="AG9252">
        <v>38520</v>
      </c>
      <c r="AJ9252">
        <v>2017</v>
      </c>
      <c r="AK9252" t="s">
        <v>89</v>
      </c>
      <c r="AL9252">
        <v>38520</v>
      </c>
    </row>
    <row r="9253" spans="1:38" x14ac:dyDescent="0.3">
      <c r="A9253" t="s">
        <v>89</v>
      </c>
      <c r="B9253" t="s">
        <v>868</v>
      </c>
      <c r="C9253">
        <v>2031</v>
      </c>
      <c r="D9253" t="s">
        <v>30</v>
      </c>
      <c r="E9253" t="s">
        <v>34</v>
      </c>
      <c r="F9253" t="s">
        <v>31</v>
      </c>
      <c r="G9253">
        <v>6</v>
      </c>
      <c r="H9253">
        <v>4</v>
      </c>
      <c r="I9253">
        <v>296</v>
      </c>
      <c r="J9253">
        <v>46170</v>
      </c>
      <c r="K9253">
        <v>27</v>
      </c>
      <c r="L9253">
        <v>19</v>
      </c>
      <c r="M9253" t="s">
        <v>50</v>
      </c>
      <c r="N9253" t="s">
        <v>64</v>
      </c>
      <c r="O9253" t="s">
        <v>111</v>
      </c>
      <c r="P9253">
        <v>2017</v>
      </c>
      <c r="V9253" t="str">
        <f>IF(OR(J9253 &lt; -10846.9, J9253 &gt; 74078.13), "T", "F")</f>
        <v>F</v>
      </c>
      <c r="AB9253">
        <v>6</v>
      </c>
      <c r="AC9253">
        <v>4</v>
      </c>
      <c r="AD9253">
        <v>296</v>
      </c>
      <c r="AE9253">
        <v>27</v>
      </c>
      <c r="AF9253">
        <v>19</v>
      </c>
      <c r="AG9253">
        <v>46170</v>
      </c>
      <c r="AJ9253">
        <v>2017</v>
      </c>
      <c r="AK9253" t="s">
        <v>89</v>
      </c>
      <c r="AL9253">
        <v>46170</v>
      </c>
    </row>
    <row r="9254" spans="1:38" x14ac:dyDescent="0.3">
      <c r="A9254" t="s">
        <v>89</v>
      </c>
      <c r="B9254" t="s">
        <v>868</v>
      </c>
      <c r="C9254">
        <v>2031</v>
      </c>
      <c r="D9254" t="s">
        <v>30</v>
      </c>
      <c r="E9254" t="s">
        <v>34</v>
      </c>
      <c r="F9254" t="s">
        <v>35</v>
      </c>
      <c r="G9254">
        <v>6</v>
      </c>
      <c r="H9254">
        <v>4</v>
      </c>
      <c r="I9254">
        <v>296</v>
      </c>
      <c r="J9254">
        <v>47310</v>
      </c>
      <c r="K9254">
        <v>24</v>
      </c>
      <c r="L9254">
        <v>18</v>
      </c>
      <c r="M9254" t="s">
        <v>50</v>
      </c>
      <c r="N9254" t="s">
        <v>64</v>
      </c>
      <c r="O9254" t="s">
        <v>111</v>
      </c>
      <c r="P9254">
        <v>2017</v>
      </c>
      <c r="V9254" t="str">
        <f>IF(OR(J9254 &lt; -10846.9, J9254 &gt; 74078.13), "T", "F")</f>
        <v>F</v>
      </c>
      <c r="AB9254">
        <v>6</v>
      </c>
      <c r="AC9254">
        <v>4</v>
      </c>
      <c r="AD9254">
        <v>296</v>
      </c>
      <c r="AE9254">
        <v>24</v>
      </c>
      <c r="AF9254">
        <v>18</v>
      </c>
      <c r="AG9254">
        <v>47310</v>
      </c>
      <c r="AJ9254">
        <v>2017</v>
      </c>
      <c r="AK9254" t="s">
        <v>89</v>
      </c>
      <c r="AL9254">
        <v>47310</v>
      </c>
    </row>
    <row r="9255" spans="1:38" x14ac:dyDescent="0.3">
      <c r="A9255" t="s">
        <v>140</v>
      </c>
      <c r="B9255" t="s">
        <v>869</v>
      </c>
      <c r="C9255">
        <v>549</v>
      </c>
      <c r="D9255" t="s">
        <v>45</v>
      </c>
      <c r="E9255" t="s">
        <v>34</v>
      </c>
      <c r="F9255" t="s">
        <v>20</v>
      </c>
      <c r="G9255">
        <v>8</v>
      </c>
      <c r="H9255">
        <v>4</v>
      </c>
      <c r="I9255">
        <v>295</v>
      </c>
      <c r="J9255">
        <v>30930</v>
      </c>
      <c r="K9255">
        <v>19</v>
      </c>
      <c r="L9255">
        <v>14</v>
      </c>
      <c r="M9255" t="s">
        <v>46</v>
      </c>
      <c r="N9255" t="s">
        <v>64</v>
      </c>
      <c r="O9255" t="s">
        <v>197</v>
      </c>
      <c r="P9255">
        <v>2007</v>
      </c>
      <c r="V9255" t="str">
        <f>IF(OR(J9255 &lt; -10846.9, J9255 &gt; 74078.13), "T", "F")</f>
        <v>F</v>
      </c>
      <c r="AB9255">
        <v>8</v>
      </c>
      <c r="AC9255">
        <v>4</v>
      </c>
      <c r="AD9255">
        <v>295</v>
      </c>
      <c r="AE9255">
        <v>19</v>
      </c>
      <c r="AF9255">
        <v>14</v>
      </c>
      <c r="AG9255">
        <v>30930</v>
      </c>
      <c r="AJ9255">
        <v>2007</v>
      </c>
      <c r="AK9255" t="s">
        <v>140</v>
      </c>
      <c r="AL9255">
        <v>30930</v>
      </c>
    </row>
    <row r="9256" spans="1:38" x14ac:dyDescent="0.3">
      <c r="A9256" t="s">
        <v>140</v>
      </c>
      <c r="B9256" t="s">
        <v>869</v>
      </c>
      <c r="C9256">
        <v>549</v>
      </c>
      <c r="D9256" t="s">
        <v>45</v>
      </c>
      <c r="E9256" t="s">
        <v>34</v>
      </c>
      <c r="F9256" t="s">
        <v>20</v>
      </c>
      <c r="G9256">
        <v>8</v>
      </c>
      <c r="H9256">
        <v>4</v>
      </c>
      <c r="I9256">
        <v>295</v>
      </c>
      <c r="J9256">
        <v>24515</v>
      </c>
      <c r="K9256">
        <v>19</v>
      </c>
      <c r="L9256">
        <v>14</v>
      </c>
      <c r="M9256" t="s">
        <v>46</v>
      </c>
      <c r="N9256" t="s">
        <v>64</v>
      </c>
      <c r="O9256" t="s">
        <v>215</v>
      </c>
      <c r="P9256">
        <v>2007</v>
      </c>
      <c r="V9256" t="str">
        <f>IF(OR(J9256 &lt; -10846.9, J9256 &gt; 74078.13), "T", "F")</f>
        <v>F</v>
      </c>
      <c r="AB9256">
        <v>8</v>
      </c>
      <c r="AC9256">
        <v>4</v>
      </c>
      <c r="AD9256">
        <v>295</v>
      </c>
      <c r="AE9256">
        <v>19</v>
      </c>
      <c r="AF9256">
        <v>14</v>
      </c>
      <c r="AG9256">
        <v>24515</v>
      </c>
      <c r="AJ9256">
        <v>2007</v>
      </c>
      <c r="AK9256" t="s">
        <v>140</v>
      </c>
      <c r="AL9256">
        <v>24515</v>
      </c>
    </row>
    <row r="9257" spans="1:38" x14ac:dyDescent="0.3">
      <c r="A9257" t="s">
        <v>140</v>
      </c>
      <c r="B9257" t="s">
        <v>869</v>
      </c>
      <c r="C9257">
        <v>549</v>
      </c>
      <c r="D9257" t="s">
        <v>45</v>
      </c>
      <c r="E9257" t="s">
        <v>34</v>
      </c>
      <c r="F9257" t="s">
        <v>92</v>
      </c>
      <c r="G9257">
        <v>8</v>
      </c>
      <c r="H9257">
        <v>4</v>
      </c>
      <c r="I9257">
        <v>295</v>
      </c>
      <c r="J9257">
        <v>30550</v>
      </c>
      <c r="K9257">
        <v>17</v>
      </c>
      <c r="L9257">
        <v>13</v>
      </c>
      <c r="M9257" t="s">
        <v>46</v>
      </c>
      <c r="N9257" t="s">
        <v>64</v>
      </c>
      <c r="O9257" t="s">
        <v>215</v>
      </c>
      <c r="P9257">
        <v>2007</v>
      </c>
      <c r="V9257" t="str">
        <f>IF(OR(J9257 &lt; -10846.9, J9257 &gt; 74078.13), "T", "F")</f>
        <v>F</v>
      </c>
      <c r="AB9257">
        <v>8</v>
      </c>
      <c r="AC9257">
        <v>4</v>
      </c>
      <c r="AD9257">
        <v>295</v>
      </c>
      <c r="AE9257">
        <v>17</v>
      </c>
      <c r="AF9257">
        <v>13</v>
      </c>
      <c r="AG9257">
        <v>30550</v>
      </c>
      <c r="AJ9257">
        <v>2007</v>
      </c>
      <c r="AK9257" t="s">
        <v>140</v>
      </c>
      <c r="AL9257">
        <v>30550</v>
      </c>
    </row>
    <row r="9258" spans="1:38" x14ac:dyDescent="0.3">
      <c r="A9258" t="s">
        <v>140</v>
      </c>
      <c r="B9258" t="s">
        <v>869</v>
      </c>
      <c r="C9258">
        <v>549</v>
      </c>
      <c r="D9258" t="s">
        <v>45</v>
      </c>
      <c r="E9258" t="s">
        <v>34</v>
      </c>
      <c r="F9258" t="s">
        <v>92</v>
      </c>
      <c r="G9258">
        <v>8</v>
      </c>
      <c r="H9258">
        <v>4</v>
      </c>
      <c r="I9258">
        <v>295</v>
      </c>
      <c r="J9258">
        <v>33935</v>
      </c>
      <c r="K9258">
        <v>17</v>
      </c>
      <c r="L9258">
        <v>13</v>
      </c>
      <c r="M9258" t="s">
        <v>46</v>
      </c>
      <c r="N9258" t="s">
        <v>64</v>
      </c>
      <c r="O9258" t="s">
        <v>215</v>
      </c>
      <c r="P9258">
        <v>2007</v>
      </c>
      <c r="V9258" t="str">
        <f>IF(OR(J9258 &lt; -10846.9, J9258 &gt; 74078.13), "T", "F")</f>
        <v>F</v>
      </c>
      <c r="AB9258">
        <v>8</v>
      </c>
      <c r="AC9258">
        <v>4</v>
      </c>
      <c r="AD9258">
        <v>295</v>
      </c>
      <c r="AE9258">
        <v>17</v>
      </c>
      <c r="AF9258">
        <v>13</v>
      </c>
      <c r="AG9258">
        <v>33935</v>
      </c>
      <c r="AJ9258">
        <v>2007</v>
      </c>
      <c r="AK9258" t="s">
        <v>140</v>
      </c>
      <c r="AL9258">
        <v>33935</v>
      </c>
    </row>
    <row r="9259" spans="1:38" x14ac:dyDescent="0.3">
      <c r="A9259" t="s">
        <v>140</v>
      </c>
      <c r="B9259" t="s">
        <v>869</v>
      </c>
      <c r="C9259">
        <v>549</v>
      </c>
      <c r="D9259" t="s">
        <v>30</v>
      </c>
      <c r="E9259" t="s">
        <v>34</v>
      </c>
      <c r="F9259" t="s">
        <v>92</v>
      </c>
      <c r="G9259">
        <v>8</v>
      </c>
      <c r="H9259">
        <v>4</v>
      </c>
      <c r="I9259">
        <v>310</v>
      </c>
      <c r="J9259">
        <v>32025</v>
      </c>
      <c r="K9259">
        <v>17</v>
      </c>
      <c r="L9259">
        <v>13</v>
      </c>
      <c r="M9259" t="s">
        <v>46</v>
      </c>
      <c r="N9259" t="s">
        <v>64</v>
      </c>
      <c r="O9259" t="s">
        <v>215</v>
      </c>
      <c r="P9259">
        <v>2007</v>
      </c>
      <c r="V9259" t="str">
        <f>IF(OR(J9259 &lt; -10846.9, J9259 &gt; 74078.13), "T", "F")</f>
        <v>F</v>
      </c>
      <c r="AB9259">
        <v>8</v>
      </c>
      <c r="AC9259">
        <v>4</v>
      </c>
      <c r="AD9259">
        <v>310</v>
      </c>
      <c r="AE9259">
        <v>17</v>
      </c>
      <c r="AF9259">
        <v>13</v>
      </c>
      <c r="AG9259">
        <v>32025</v>
      </c>
      <c r="AJ9259">
        <v>2007</v>
      </c>
      <c r="AK9259" t="s">
        <v>140</v>
      </c>
      <c r="AL9259">
        <v>32025</v>
      </c>
    </row>
    <row r="9260" spans="1:38" x14ac:dyDescent="0.3">
      <c r="A9260" t="s">
        <v>140</v>
      </c>
      <c r="B9260" t="s">
        <v>869</v>
      </c>
      <c r="C9260">
        <v>549</v>
      </c>
      <c r="D9260" t="s">
        <v>30</v>
      </c>
      <c r="E9260" t="s">
        <v>34</v>
      </c>
      <c r="F9260" t="s">
        <v>92</v>
      </c>
      <c r="G9260">
        <v>8</v>
      </c>
      <c r="H9260">
        <v>4</v>
      </c>
      <c r="I9260">
        <v>295</v>
      </c>
      <c r="J9260">
        <v>31735</v>
      </c>
      <c r="K9260">
        <v>17</v>
      </c>
      <c r="L9260">
        <v>13</v>
      </c>
      <c r="M9260" t="s">
        <v>50</v>
      </c>
      <c r="N9260" t="s">
        <v>64</v>
      </c>
      <c r="O9260" t="s">
        <v>215</v>
      </c>
      <c r="P9260">
        <v>2007</v>
      </c>
      <c r="V9260" t="str">
        <f>IF(OR(J9260 &lt; -10846.9, J9260 &gt; 74078.13), "T", "F")</f>
        <v>F</v>
      </c>
      <c r="AB9260">
        <v>8</v>
      </c>
      <c r="AC9260">
        <v>4</v>
      </c>
      <c r="AD9260">
        <v>295</v>
      </c>
      <c r="AE9260">
        <v>17</v>
      </c>
      <c r="AF9260">
        <v>13</v>
      </c>
      <c r="AG9260">
        <v>31735</v>
      </c>
      <c r="AJ9260">
        <v>2007</v>
      </c>
      <c r="AK9260" t="s">
        <v>140</v>
      </c>
      <c r="AL9260">
        <v>31735</v>
      </c>
    </row>
    <row r="9261" spans="1:38" x14ac:dyDescent="0.3">
      <c r="A9261" t="s">
        <v>140</v>
      </c>
      <c r="B9261" t="s">
        <v>869</v>
      </c>
      <c r="C9261">
        <v>549</v>
      </c>
      <c r="D9261" t="s">
        <v>30</v>
      </c>
      <c r="E9261" t="s">
        <v>19</v>
      </c>
      <c r="F9261" t="s">
        <v>20</v>
      </c>
      <c r="G9261">
        <v>6</v>
      </c>
      <c r="H9261">
        <v>2</v>
      </c>
      <c r="I9261">
        <v>195</v>
      </c>
      <c r="J9261">
        <v>20310</v>
      </c>
      <c r="K9261">
        <v>21</v>
      </c>
      <c r="L9261">
        <v>15</v>
      </c>
      <c r="M9261" t="s">
        <v>46</v>
      </c>
      <c r="N9261" t="s">
        <v>64</v>
      </c>
      <c r="O9261" t="s">
        <v>214</v>
      </c>
      <c r="P9261">
        <v>2007</v>
      </c>
      <c r="V9261" t="str">
        <f>IF(OR(J9261 &lt; -10846.9, J9261 &gt; 74078.13), "T", "F")</f>
        <v>F</v>
      </c>
      <c r="AB9261">
        <v>6</v>
      </c>
      <c r="AC9261">
        <v>2</v>
      </c>
      <c r="AD9261">
        <v>195</v>
      </c>
      <c r="AE9261">
        <v>21</v>
      </c>
      <c r="AF9261">
        <v>15</v>
      </c>
      <c r="AG9261">
        <v>20310</v>
      </c>
      <c r="AJ9261">
        <v>2007</v>
      </c>
      <c r="AK9261" t="s">
        <v>140</v>
      </c>
      <c r="AL9261">
        <v>20310</v>
      </c>
    </row>
    <row r="9262" spans="1:38" x14ac:dyDescent="0.3">
      <c r="A9262" t="s">
        <v>140</v>
      </c>
      <c r="B9262" t="s">
        <v>869</v>
      </c>
      <c r="C9262">
        <v>549</v>
      </c>
      <c r="D9262" t="s">
        <v>30</v>
      </c>
      <c r="E9262" t="s">
        <v>34</v>
      </c>
      <c r="F9262" t="s">
        <v>20</v>
      </c>
      <c r="G9262">
        <v>8</v>
      </c>
      <c r="H9262">
        <v>2</v>
      </c>
      <c r="I9262">
        <v>285</v>
      </c>
      <c r="J9262">
        <v>23850</v>
      </c>
      <c r="K9262">
        <v>19</v>
      </c>
      <c r="L9262">
        <v>15</v>
      </c>
      <c r="M9262" t="s">
        <v>46</v>
      </c>
      <c r="N9262" t="s">
        <v>64</v>
      </c>
      <c r="O9262" t="s">
        <v>214</v>
      </c>
      <c r="P9262">
        <v>2007</v>
      </c>
      <c r="V9262" t="str">
        <f>IF(OR(J9262 &lt; -10846.9, J9262 &gt; 74078.13), "T", "F")</f>
        <v>F</v>
      </c>
      <c r="AB9262">
        <v>8</v>
      </c>
      <c r="AC9262">
        <v>2</v>
      </c>
      <c r="AD9262">
        <v>285</v>
      </c>
      <c r="AE9262">
        <v>19</v>
      </c>
      <c r="AF9262">
        <v>15</v>
      </c>
      <c r="AG9262">
        <v>23850</v>
      </c>
      <c r="AJ9262">
        <v>2007</v>
      </c>
      <c r="AK9262" t="s">
        <v>140</v>
      </c>
      <c r="AL9262">
        <v>23850</v>
      </c>
    </row>
    <row r="9263" spans="1:38" x14ac:dyDescent="0.3">
      <c r="A9263" t="s">
        <v>140</v>
      </c>
      <c r="B9263" t="s">
        <v>869</v>
      </c>
      <c r="C9263">
        <v>549</v>
      </c>
      <c r="D9263" t="s">
        <v>45</v>
      </c>
      <c r="E9263" t="s">
        <v>34</v>
      </c>
      <c r="F9263" t="s">
        <v>20</v>
      </c>
      <c r="G9263">
        <v>8</v>
      </c>
      <c r="H9263">
        <v>4</v>
      </c>
      <c r="I9263">
        <v>295</v>
      </c>
      <c r="J9263">
        <v>29355</v>
      </c>
      <c r="K9263">
        <v>19</v>
      </c>
      <c r="L9263">
        <v>14</v>
      </c>
      <c r="M9263" t="s">
        <v>46</v>
      </c>
      <c r="N9263" t="s">
        <v>64</v>
      </c>
      <c r="O9263" t="s">
        <v>215</v>
      </c>
      <c r="P9263">
        <v>2007</v>
      </c>
      <c r="V9263" t="str">
        <f>IF(OR(J9263 &lt; -10846.9, J9263 &gt; 74078.13), "T", "F")</f>
        <v>F</v>
      </c>
      <c r="AB9263">
        <v>8</v>
      </c>
      <c r="AC9263">
        <v>4</v>
      </c>
      <c r="AD9263">
        <v>295</v>
      </c>
      <c r="AE9263">
        <v>19</v>
      </c>
      <c r="AF9263">
        <v>14</v>
      </c>
      <c r="AG9263">
        <v>29355</v>
      </c>
      <c r="AJ9263">
        <v>2007</v>
      </c>
      <c r="AK9263" t="s">
        <v>140</v>
      </c>
      <c r="AL9263">
        <v>29355</v>
      </c>
    </row>
    <row r="9264" spans="1:38" x14ac:dyDescent="0.3">
      <c r="A9264" t="s">
        <v>140</v>
      </c>
      <c r="B9264" t="s">
        <v>869</v>
      </c>
      <c r="C9264">
        <v>549</v>
      </c>
      <c r="D9264" t="s">
        <v>30</v>
      </c>
      <c r="E9264" t="s">
        <v>34</v>
      </c>
      <c r="F9264" t="s">
        <v>92</v>
      </c>
      <c r="G9264">
        <v>6</v>
      </c>
      <c r="H9264">
        <v>2</v>
      </c>
      <c r="I9264">
        <v>195</v>
      </c>
      <c r="J9264">
        <v>20960</v>
      </c>
      <c r="K9264">
        <v>17</v>
      </c>
      <c r="L9264">
        <v>14</v>
      </c>
      <c r="M9264" t="s">
        <v>46</v>
      </c>
      <c r="N9264" t="s">
        <v>64</v>
      </c>
      <c r="O9264" t="s">
        <v>214</v>
      </c>
      <c r="P9264">
        <v>2007</v>
      </c>
      <c r="V9264" t="str">
        <f>IF(OR(J9264 &lt; -10846.9, J9264 &gt; 74078.13), "T", "F")</f>
        <v>F</v>
      </c>
      <c r="AB9264">
        <v>6</v>
      </c>
      <c r="AC9264">
        <v>2</v>
      </c>
      <c r="AD9264">
        <v>195</v>
      </c>
      <c r="AE9264">
        <v>17</v>
      </c>
      <c r="AF9264">
        <v>14</v>
      </c>
      <c r="AG9264">
        <v>20960</v>
      </c>
      <c r="AJ9264">
        <v>2007</v>
      </c>
      <c r="AK9264" t="s">
        <v>140</v>
      </c>
      <c r="AL9264">
        <v>20960</v>
      </c>
    </row>
    <row r="9265" spans="1:38" x14ac:dyDescent="0.3">
      <c r="A9265" t="s">
        <v>140</v>
      </c>
      <c r="B9265" t="s">
        <v>869</v>
      </c>
      <c r="C9265">
        <v>549</v>
      </c>
      <c r="D9265" t="s">
        <v>45</v>
      </c>
      <c r="E9265" t="s">
        <v>34</v>
      </c>
      <c r="F9265" t="s">
        <v>92</v>
      </c>
      <c r="G9265">
        <v>8</v>
      </c>
      <c r="H9265">
        <v>4</v>
      </c>
      <c r="I9265">
        <v>295</v>
      </c>
      <c r="J9265">
        <v>31965</v>
      </c>
      <c r="K9265">
        <v>17</v>
      </c>
      <c r="L9265">
        <v>13</v>
      </c>
      <c r="M9265" t="s">
        <v>46</v>
      </c>
      <c r="N9265" t="s">
        <v>64</v>
      </c>
      <c r="O9265" t="s">
        <v>197</v>
      </c>
      <c r="P9265">
        <v>2007</v>
      </c>
      <c r="V9265" t="str">
        <f>IF(OR(J9265 &lt; -10846.9, J9265 &gt; 74078.13), "T", "F")</f>
        <v>F</v>
      </c>
      <c r="AB9265">
        <v>8</v>
      </c>
      <c r="AC9265">
        <v>4</v>
      </c>
      <c r="AD9265">
        <v>295</v>
      </c>
      <c r="AE9265">
        <v>17</v>
      </c>
      <c r="AF9265">
        <v>13</v>
      </c>
      <c r="AG9265">
        <v>31965</v>
      </c>
      <c r="AJ9265">
        <v>2007</v>
      </c>
      <c r="AK9265" t="s">
        <v>140</v>
      </c>
      <c r="AL9265">
        <v>31965</v>
      </c>
    </row>
    <row r="9266" spans="1:38" x14ac:dyDescent="0.3">
      <c r="A9266" t="s">
        <v>140</v>
      </c>
      <c r="B9266" t="s">
        <v>869</v>
      </c>
      <c r="C9266">
        <v>549</v>
      </c>
      <c r="D9266" t="s">
        <v>45</v>
      </c>
      <c r="E9266" t="s">
        <v>34</v>
      </c>
      <c r="F9266" t="s">
        <v>20</v>
      </c>
      <c r="G9266">
        <v>8</v>
      </c>
      <c r="H9266">
        <v>4</v>
      </c>
      <c r="I9266">
        <v>295</v>
      </c>
      <c r="J9266">
        <v>27730</v>
      </c>
      <c r="K9266">
        <v>19</v>
      </c>
      <c r="L9266">
        <v>14</v>
      </c>
      <c r="M9266" t="s">
        <v>46</v>
      </c>
      <c r="N9266" t="s">
        <v>64</v>
      </c>
      <c r="O9266" t="s">
        <v>215</v>
      </c>
      <c r="P9266">
        <v>2007</v>
      </c>
      <c r="V9266" t="str">
        <f>IF(OR(J9266 &lt; -10846.9, J9266 &gt; 74078.13), "T", "F")</f>
        <v>F</v>
      </c>
      <c r="AB9266">
        <v>8</v>
      </c>
      <c r="AC9266">
        <v>4</v>
      </c>
      <c r="AD9266">
        <v>295</v>
      </c>
      <c r="AE9266">
        <v>19</v>
      </c>
      <c r="AF9266">
        <v>14</v>
      </c>
      <c r="AG9266">
        <v>27730</v>
      </c>
      <c r="AJ9266">
        <v>2007</v>
      </c>
      <c r="AK9266" t="s">
        <v>140</v>
      </c>
      <c r="AL9266">
        <v>27730</v>
      </c>
    </row>
    <row r="9267" spans="1:38" x14ac:dyDescent="0.3">
      <c r="A9267" t="s">
        <v>140</v>
      </c>
      <c r="B9267" t="s">
        <v>869</v>
      </c>
      <c r="C9267">
        <v>549</v>
      </c>
      <c r="D9267" t="s">
        <v>30</v>
      </c>
      <c r="E9267" t="s">
        <v>34</v>
      </c>
      <c r="F9267" t="s">
        <v>20</v>
      </c>
      <c r="G9267">
        <v>8</v>
      </c>
      <c r="H9267">
        <v>4</v>
      </c>
      <c r="I9267">
        <v>285</v>
      </c>
      <c r="J9267">
        <v>25215</v>
      </c>
      <c r="K9267">
        <v>19</v>
      </c>
      <c r="L9267">
        <v>15</v>
      </c>
      <c r="M9267" t="s">
        <v>46</v>
      </c>
      <c r="N9267" t="s">
        <v>64</v>
      </c>
      <c r="O9267" t="s">
        <v>215</v>
      </c>
      <c r="P9267">
        <v>2007</v>
      </c>
      <c r="V9267" t="str">
        <f>IF(OR(J9267 &lt; -10846.9, J9267 &gt; 74078.13), "T", "F")</f>
        <v>F</v>
      </c>
      <c r="AB9267">
        <v>8</v>
      </c>
      <c r="AC9267">
        <v>4</v>
      </c>
      <c r="AD9267">
        <v>285</v>
      </c>
      <c r="AE9267">
        <v>19</v>
      </c>
      <c r="AF9267">
        <v>15</v>
      </c>
      <c r="AG9267">
        <v>25215</v>
      </c>
      <c r="AJ9267">
        <v>2007</v>
      </c>
      <c r="AK9267" t="s">
        <v>140</v>
      </c>
      <c r="AL9267">
        <v>25215</v>
      </c>
    </row>
    <row r="9268" spans="1:38" x14ac:dyDescent="0.3">
      <c r="A9268" t="s">
        <v>140</v>
      </c>
      <c r="B9268" t="s">
        <v>869</v>
      </c>
      <c r="C9268">
        <v>549</v>
      </c>
      <c r="D9268" t="s">
        <v>30</v>
      </c>
      <c r="E9268" t="s">
        <v>19</v>
      </c>
      <c r="F9268" t="s">
        <v>20</v>
      </c>
      <c r="G9268">
        <v>6</v>
      </c>
      <c r="H9268">
        <v>2</v>
      </c>
      <c r="I9268">
        <v>195</v>
      </c>
      <c r="J9268">
        <v>15840</v>
      </c>
      <c r="K9268">
        <v>21</v>
      </c>
      <c r="L9268">
        <v>15</v>
      </c>
      <c r="M9268" t="s">
        <v>46</v>
      </c>
      <c r="N9268" t="s">
        <v>64</v>
      </c>
      <c r="O9268" t="s">
        <v>214</v>
      </c>
      <c r="P9268">
        <v>2007</v>
      </c>
      <c r="V9268" t="str">
        <f>IF(OR(J9268 &lt; -10846.9, J9268 &gt; 74078.13), "T", "F")</f>
        <v>F</v>
      </c>
      <c r="AB9268">
        <v>6</v>
      </c>
      <c r="AC9268">
        <v>2</v>
      </c>
      <c r="AD9268">
        <v>195</v>
      </c>
      <c r="AE9268">
        <v>21</v>
      </c>
      <c r="AF9268">
        <v>15</v>
      </c>
      <c r="AG9268">
        <v>15840</v>
      </c>
      <c r="AJ9268">
        <v>2007</v>
      </c>
      <c r="AK9268" t="s">
        <v>140</v>
      </c>
      <c r="AL9268">
        <v>15840</v>
      </c>
    </row>
    <row r="9269" spans="1:38" x14ac:dyDescent="0.3">
      <c r="A9269" t="s">
        <v>140</v>
      </c>
      <c r="B9269" t="s">
        <v>869</v>
      </c>
      <c r="C9269">
        <v>549</v>
      </c>
      <c r="D9269" t="s">
        <v>45</v>
      </c>
      <c r="E9269" t="s">
        <v>34</v>
      </c>
      <c r="F9269" t="s">
        <v>92</v>
      </c>
      <c r="G9269">
        <v>8</v>
      </c>
      <c r="H9269">
        <v>4</v>
      </c>
      <c r="I9269">
        <v>295</v>
      </c>
      <c r="J9269">
        <v>27060</v>
      </c>
      <c r="K9269">
        <v>17</v>
      </c>
      <c r="L9269">
        <v>13</v>
      </c>
      <c r="M9269" t="s">
        <v>46</v>
      </c>
      <c r="N9269" t="s">
        <v>64</v>
      </c>
      <c r="O9269" t="s">
        <v>215</v>
      </c>
      <c r="P9269">
        <v>2007</v>
      </c>
      <c r="V9269" t="str">
        <f>IF(OR(J9269 &lt; -10846.9, J9269 &gt; 74078.13), "T", "F")</f>
        <v>F</v>
      </c>
      <c r="AB9269">
        <v>8</v>
      </c>
      <c r="AC9269">
        <v>4</v>
      </c>
      <c r="AD9269">
        <v>295</v>
      </c>
      <c r="AE9269">
        <v>17</v>
      </c>
      <c r="AF9269">
        <v>13</v>
      </c>
      <c r="AG9269">
        <v>27060</v>
      </c>
      <c r="AJ9269">
        <v>2007</v>
      </c>
      <c r="AK9269" t="s">
        <v>140</v>
      </c>
      <c r="AL9269">
        <v>27060</v>
      </c>
    </row>
    <row r="9270" spans="1:38" x14ac:dyDescent="0.3">
      <c r="A9270" t="s">
        <v>140</v>
      </c>
      <c r="B9270" t="s">
        <v>869</v>
      </c>
      <c r="C9270">
        <v>549</v>
      </c>
      <c r="D9270" t="s">
        <v>45</v>
      </c>
      <c r="E9270" t="s">
        <v>34</v>
      </c>
      <c r="F9270" t="s">
        <v>20</v>
      </c>
      <c r="G9270">
        <v>8</v>
      </c>
      <c r="H9270">
        <v>4</v>
      </c>
      <c r="I9270">
        <v>295</v>
      </c>
      <c r="J9270">
        <v>32690</v>
      </c>
      <c r="K9270">
        <v>19</v>
      </c>
      <c r="L9270">
        <v>14</v>
      </c>
      <c r="M9270" t="s">
        <v>46</v>
      </c>
      <c r="N9270" t="s">
        <v>64</v>
      </c>
      <c r="O9270" t="s">
        <v>197</v>
      </c>
      <c r="P9270">
        <v>2007</v>
      </c>
      <c r="V9270" t="str">
        <f>IF(OR(J9270 &lt; -10846.9, J9270 &gt; 74078.13), "T", "F")</f>
        <v>F</v>
      </c>
      <c r="AB9270">
        <v>8</v>
      </c>
      <c r="AC9270">
        <v>4</v>
      </c>
      <c r="AD9270">
        <v>295</v>
      </c>
      <c r="AE9270">
        <v>19</v>
      </c>
      <c r="AF9270">
        <v>14</v>
      </c>
      <c r="AG9270">
        <v>32690</v>
      </c>
      <c r="AJ9270">
        <v>2007</v>
      </c>
      <c r="AK9270" t="s">
        <v>140</v>
      </c>
      <c r="AL9270">
        <v>32690</v>
      </c>
    </row>
    <row r="9271" spans="1:38" x14ac:dyDescent="0.3">
      <c r="A9271" t="s">
        <v>140</v>
      </c>
      <c r="B9271" t="s">
        <v>869</v>
      </c>
      <c r="C9271">
        <v>549</v>
      </c>
      <c r="D9271" t="s">
        <v>30</v>
      </c>
      <c r="E9271" t="s">
        <v>34</v>
      </c>
      <c r="F9271" t="s">
        <v>92</v>
      </c>
      <c r="G9271">
        <v>8</v>
      </c>
      <c r="H9271">
        <v>4</v>
      </c>
      <c r="I9271">
        <v>285</v>
      </c>
      <c r="J9271">
        <v>29380</v>
      </c>
      <c r="K9271">
        <v>18</v>
      </c>
      <c r="L9271">
        <v>14</v>
      </c>
      <c r="M9271" t="s">
        <v>46</v>
      </c>
      <c r="N9271" t="s">
        <v>64</v>
      </c>
      <c r="O9271" t="s">
        <v>215</v>
      </c>
      <c r="P9271">
        <v>2007</v>
      </c>
      <c r="V9271" t="str">
        <f>IF(OR(J9271 &lt; -10846.9, J9271 &gt; 74078.13), "T", "F")</f>
        <v>F</v>
      </c>
      <c r="AB9271">
        <v>8</v>
      </c>
      <c r="AC9271">
        <v>4</v>
      </c>
      <c r="AD9271">
        <v>285</v>
      </c>
      <c r="AE9271">
        <v>18</v>
      </c>
      <c r="AF9271">
        <v>14</v>
      </c>
      <c r="AG9271">
        <v>29380</v>
      </c>
      <c r="AJ9271">
        <v>2007</v>
      </c>
      <c r="AK9271" t="s">
        <v>140</v>
      </c>
      <c r="AL9271">
        <v>29380</v>
      </c>
    </row>
    <row r="9272" spans="1:38" x14ac:dyDescent="0.3">
      <c r="A9272" t="s">
        <v>140</v>
      </c>
      <c r="B9272" t="s">
        <v>869</v>
      </c>
      <c r="C9272">
        <v>549</v>
      </c>
      <c r="D9272" t="s">
        <v>30</v>
      </c>
      <c r="E9272" t="s">
        <v>34</v>
      </c>
      <c r="F9272" t="s">
        <v>20</v>
      </c>
      <c r="G9272">
        <v>8</v>
      </c>
      <c r="H9272">
        <v>4</v>
      </c>
      <c r="I9272">
        <v>285</v>
      </c>
      <c r="J9272">
        <v>26820</v>
      </c>
      <c r="K9272">
        <v>19</v>
      </c>
      <c r="L9272">
        <v>15</v>
      </c>
      <c r="M9272" t="s">
        <v>50</v>
      </c>
      <c r="N9272" t="s">
        <v>64</v>
      </c>
      <c r="O9272" t="s">
        <v>197</v>
      </c>
      <c r="P9272">
        <v>2007</v>
      </c>
      <c r="V9272" t="str">
        <f>IF(OR(J9272 &lt; -10846.9, J9272 &gt; 74078.13), "T", "F")</f>
        <v>F</v>
      </c>
      <c r="AB9272">
        <v>8</v>
      </c>
      <c r="AC9272">
        <v>4</v>
      </c>
      <c r="AD9272">
        <v>285</v>
      </c>
      <c r="AE9272">
        <v>19</v>
      </c>
      <c r="AF9272">
        <v>15</v>
      </c>
      <c r="AG9272">
        <v>26820</v>
      </c>
      <c r="AJ9272">
        <v>2007</v>
      </c>
      <c r="AK9272" t="s">
        <v>140</v>
      </c>
      <c r="AL9272">
        <v>26820</v>
      </c>
    </row>
    <row r="9273" spans="1:38" x14ac:dyDescent="0.3">
      <c r="A9273" t="s">
        <v>140</v>
      </c>
      <c r="B9273" t="s">
        <v>869</v>
      </c>
      <c r="C9273">
        <v>549</v>
      </c>
      <c r="D9273" t="s">
        <v>45</v>
      </c>
      <c r="E9273" t="s">
        <v>34</v>
      </c>
      <c r="F9273" t="s">
        <v>20</v>
      </c>
      <c r="G9273">
        <v>8</v>
      </c>
      <c r="H9273">
        <v>4</v>
      </c>
      <c r="I9273">
        <v>295</v>
      </c>
      <c r="J9273">
        <v>30825</v>
      </c>
      <c r="K9273">
        <v>19</v>
      </c>
      <c r="L9273">
        <v>14</v>
      </c>
      <c r="M9273" t="s">
        <v>46</v>
      </c>
      <c r="N9273" t="s">
        <v>64</v>
      </c>
      <c r="O9273" t="s">
        <v>215</v>
      </c>
      <c r="P9273">
        <v>2007</v>
      </c>
      <c r="V9273" t="str">
        <f>IF(OR(J9273 &lt; -10846.9, J9273 &gt; 74078.13), "T", "F")</f>
        <v>F</v>
      </c>
      <c r="AB9273">
        <v>8</v>
      </c>
      <c r="AC9273">
        <v>4</v>
      </c>
      <c r="AD9273">
        <v>295</v>
      </c>
      <c r="AE9273">
        <v>19</v>
      </c>
      <c r="AF9273">
        <v>14</v>
      </c>
      <c r="AG9273">
        <v>30825</v>
      </c>
      <c r="AJ9273">
        <v>2007</v>
      </c>
      <c r="AK9273" t="s">
        <v>140</v>
      </c>
      <c r="AL9273">
        <v>30825</v>
      </c>
    </row>
    <row r="9274" spans="1:38" x14ac:dyDescent="0.3">
      <c r="A9274" t="s">
        <v>140</v>
      </c>
      <c r="B9274" t="s">
        <v>869</v>
      </c>
      <c r="C9274">
        <v>549</v>
      </c>
      <c r="D9274" t="s">
        <v>30</v>
      </c>
      <c r="E9274" t="s">
        <v>34</v>
      </c>
      <c r="F9274" t="s">
        <v>20</v>
      </c>
      <c r="G9274">
        <v>6</v>
      </c>
      <c r="H9274">
        <v>4</v>
      </c>
      <c r="I9274">
        <v>195</v>
      </c>
      <c r="J9274">
        <v>21465</v>
      </c>
      <c r="K9274">
        <v>20</v>
      </c>
      <c r="L9274">
        <v>14</v>
      </c>
      <c r="M9274" t="s">
        <v>46</v>
      </c>
      <c r="N9274" t="s">
        <v>64</v>
      </c>
      <c r="O9274" t="s">
        <v>215</v>
      </c>
      <c r="P9274">
        <v>2007</v>
      </c>
      <c r="V9274" t="str">
        <f>IF(OR(J9274 &lt; -10846.9, J9274 &gt; 74078.13), "T", "F")</f>
        <v>F</v>
      </c>
      <c r="AB9274">
        <v>6</v>
      </c>
      <c r="AC9274">
        <v>4</v>
      </c>
      <c r="AD9274">
        <v>195</v>
      </c>
      <c r="AE9274">
        <v>20</v>
      </c>
      <c r="AF9274">
        <v>14</v>
      </c>
      <c r="AG9274">
        <v>21465</v>
      </c>
      <c r="AJ9274">
        <v>2007</v>
      </c>
      <c r="AK9274" t="s">
        <v>140</v>
      </c>
      <c r="AL9274">
        <v>21465</v>
      </c>
    </row>
    <row r="9275" spans="1:38" x14ac:dyDescent="0.3">
      <c r="A9275" t="s">
        <v>140</v>
      </c>
      <c r="B9275" t="s">
        <v>869</v>
      </c>
      <c r="C9275">
        <v>549</v>
      </c>
      <c r="D9275" t="s">
        <v>45</v>
      </c>
      <c r="E9275" t="s">
        <v>34</v>
      </c>
      <c r="F9275" t="s">
        <v>92</v>
      </c>
      <c r="G9275">
        <v>8</v>
      </c>
      <c r="H9275">
        <v>4</v>
      </c>
      <c r="I9275">
        <v>295</v>
      </c>
      <c r="J9275">
        <v>28790</v>
      </c>
      <c r="K9275">
        <v>17</v>
      </c>
      <c r="L9275">
        <v>13</v>
      </c>
      <c r="M9275" t="s">
        <v>46</v>
      </c>
      <c r="N9275" t="s">
        <v>64</v>
      </c>
      <c r="O9275" t="s">
        <v>215</v>
      </c>
      <c r="P9275">
        <v>2007</v>
      </c>
      <c r="V9275" t="str">
        <f>IF(OR(J9275 &lt; -10846.9, J9275 &gt; 74078.13), "T", "F")</f>
        <v>F</v>
      </c>
      <c r="AB9275">
        <v>8</v>
      </c>
      <c r="AC9275">
        <v>4</v>
      </c>
      <c r="AD9275">
        <v>295</v>
      </c>
      <c r="AE9275">
        <v>17</v>
      </c>
      <c r="AF9275">
        <v>13</v>
      </c>
      <c r="AG9275">
        <v>28790</v>
      </c>
      <c r="AJ9275">
        <v>2007</v>
      </c>
      <c r="AK9275" t="s">
        <v>140</v>
      </c>
      <c r="AL9275">
        <v>28790</v>
      </c>
    </row>
    <row r="9276" spans="1:38" x14ac:dyDescent="0.3">
      <c r="A9276" t="s">
        <v>140</v>
      </c>
      <c r="B9276" t="s">
        <v>869</v>
      </c>
      <c r="C9276">
        <v>549</v>
      </c>
      <c r="D9276" t="s">
        <v>30</v>
      </c>
      <c r="E9276" t="s">
        <v>34</v>
      </c>
      <c r="F9276" t="s">
        <v>20</v>
      </c>
      <c r="G9276">
        <v>8</v>
      </c>
      <c r="H9276">
        <v>4</v>
      </c>
      <c r="I9276">
        <v>285</v>
      </c>
      <c r="J9276">
        <v>26555</v>
      </c>
      <c r="K9276">
        <v>19</v>
      </c>
      <c r="L9276">
        <v>15</v>
      </c>
      <c r="M9276" t="s">
        <v>46</v>
      </c>
      <c r="N9276" t="s">
        <v>64</v>
      </c>
      <c r="O9276" t="s">
        <v>215</v>
      </c>
      <c r="P9276">
        <v>2007</v>
      </c>
      <c r="V9276" t="str">
        <f>IF(OR(J9276 &lt; -10846.9, J9276 &gt; 74078.13), "T", "F")</f>
        <v>F</v>
      </c>
      <c r="AB9276">
        <v>8</v>
      </c>
      <c r="AC9276">
        <v>4</v>
      </c>
      <c r="AD9276">
        <v>285</v>
      </c>
      <c r="AE9276">
        <v>19</v>
      </c>
      <c r="AF9276">
        <v>15</v>
      </c>
      <c r="AG9276">
        <v>26555</v>
      </c>
      <c r="AJ9276">
        <v>2007</v>
      </c>
      <c r="AK9276" t="s">
        <v>140</v>
      </c>
      <c r="AL9276">
        <v>26555</v>
      </c>
    </row>
    <row r="9277" spans="1:38" x14ac:dyDescent="0.3">
      <c r="A9277" t="s">
        <v>140</v>
      </c>
      <c r="B9277" t="s">
        <v>869</v>
      </c>
      <c r="C9277">
        <v>549</v>
      </c>
      <c r="D9277" t="s">
        <v>30</v>
      </c>
      <c r="E9277" t="s">
        <v>34</v>
      </c>
      <c r="F9277" t="s">
        <v>20</v>
      </c>
      <c r="G9277">
        <v>8</v>
      </c>
      <c r="H9277">
        <v>4</v>
      </c>
      <c r="I9277">
        <v>295</v>
      </c>
      <c r="J9277">
        <v>28915</v>
      </c>
      <c r="K9277">
        <v>19</v>
      </c>
      <c r="L9277">
        <v>14</v>
      </c>
      <c r="M9277" t="s">
        <v>50</v>
      </c>
      <c r="N9277" t="s">
        <v>64</v>
      </c>
      <c r="O9277" t="s">
        <v>215</v>
      </c>
      <c r="P9277">
        <v>2007</v>
      </c>
      <c r="V9277" t="str">
        <f>IF(OR(J9277 &lt; -10846.9, J9277 &gt; 74078.13), "T", "F")</f>
        <v>F</v>
      </c>
      <c r="AB9277">
        <v>8</v>
      </c>
      <c r="AC9277">
        <v>4</v>
      </c>
      <c r="AD9277">
        <v>295</v>
      </c>
      <c r="AE9277">
        <v>19</v>
      </c>
      <c r="AF9277">
        <v>14</v>
      </c>
      <c r="AG9277">
        <v>28915</v>
      </c>
      <c r="AJ9277">
        <v>2007</v>
      </c>
      <c r="AK9277" t="s">
        <v>140</v>
      </c>
      <c r="AL9277">
        <v>28915</v>
      </c>
    </row>
    <row r="9278" spans="1:38" x14ac:dyDescent="0.3">
      <c r="A9278" t="s">
        <v>140</v>
      </c>
      <c r="B9278" t="s">
        <v>869</v>
      </c>
      <c r="C9278">
        <v>549</v>
      </c>
      <c r="D9278" t="s">
        <v>30</v>
      </c>
      <c r="E9278" t="s">
        <v>34</v>
      </c>
      <c r="F9278" t="s">
        <v>20</v>
      </c>
      <c r="G9278">
        <v>8</v>
      </c>
      <c r="H9278">
        <v>4</v>
      </c>
      <c r="I9278">
        <v>295</v>
      </c>
      <c r="J9278">
        <v>30675</v>
      </c>
      <c r="K9278">
        <v>19</v>
      </c>
      <c r="L9278">
        <v>14</v>
      </c>
      <c r="M9278" t="s">
        <v>50</v>
      </c>
      <c r="N9278" t="s">
        <v>64</v>
      </c>
      <c r="O9278" t="s">
        <v>215</v>
      </c>
      <c r="P9278">
        <v>2007</v>
      </c>
      <c r="V9278" t="str">
        <f>IF(OR(J9278 &lt; -10846.9, J9278 &gt; 74078.13), "T", "F")</f>
        <v>F</v>
      </c>
      <c r="AB9278">
        <v>8</v>
      </c>
      <c r="AC9278">
        <v>4</v>
      </c>
      <c r="AD9278">
        <v>295</v>
      </c>
      <c r="AE9278">
        <v>19</v>
      </c>
      <c r="AF9278">
        <v>14</v>
      </c>
      <c r="AG9278">
        <v>30675</v>
      </c>
      <c r="AJ9278">
        <v>2007</v>
      </c>
      <c r="AK9278" t="s">
        <v>140</v>
      </c>
      <c r="AL9278">
        <v>30675</v>
      </c>
    </row>
    <row r="9279" spans="1:38" x14ac:dyDescent="0.3">
      <c r="A9279" t="s">
        <v>140</v>
      </c>
      <c r="B9279" t="s">
        <v>869</v>
      </c>
      <c r="C9279">
        <v>549</v>
      </c>
      <c r="D9279" t="s">
        <v>30</v>
      </c>
      <c r="E9279" t="s">
        <v>19</v>
      </c>
      <c r="F9279" t="s">
        <v>20</v>
      </c>
      <c r="G9279">
        <v>6</v>
      </c>
      <c r="H9279">
        <v>2</v>
      </c>
      <c r="I9279">
        <v>195</v>
      </c>
      <c r="J9279">
        <v>16115</v>
      </c>
      <c r="K9279">
        <v>21</v>
      </c>
      <c r="L9279">
        <v>15</v>
      </c>
      <c r="M9279" t="s">
        <v>46</v>
      </c>
      <c r="N9279" t="s">
        <v>64</v>
      </c>
      <c r="O9279" t="s">
        <v>214</v>
      </c>
      <c r="P9279">
        <v>2007</v>
      </c>
      <c r="V9279" t="str">
        <f>IF(OR(J9279 &lt; -10846.9, J9279 &gt; 74078.13), "T", "F")</f>
        <v>F</v>
      </c>
      <c r="AB9279">
        <v>6</v>
      </c>
      <c r="AC9279">
        <v>2</v>
      </c>
      <c r="AD9279">
        <v>195</v>
      </c>
      <c r="AE9279">
        <v>21</v>
      </c>
      <c r="AF9279">
        <v>15</v>
      </c>
      <c r="AG9279">
        <v>16115</v>
      </c>
      <c r="AJ9279">
        <v>2007</v>
      </c>
      <c r="AK9279" t="s">
        <v>140</v>
      </c>
      <c r="AL9279">
        <v>16115</v>
      </c>
    </row>
    <row r="9280" spans="1:38" x14ac:dyDescent="0.3">
      <c r="A9280" t="s">
        <v>140</v>
      </c>
      <c r="B9280" t="s">
        <v>869</v>
      </c>
      <c r="C9280">
        <v>549</v>
      </c>
      <c r="D9280" t="s">
        <v>30</v>
      </c>
      <c r="E9280" t="s">
        <v>34</v>
      </c>
      <c r="F9280" t="s">
        <v>92</v>
      </c>
      <c r="G9280">
        <v>8</v>
      </c>
      <c r="H9280">
        <v>2</v>
      </c>
      <c r="I9280">
        <v>285</v>
      </c>
      <c r="J9280">
        <v>27850</v>
      </c>
      <c r="K9280">
        <v>18</v>
      </c>
      <c r="L9280">
        <v>14</v>
      </c>
      <c r="M9280" t="s">
        <v>46</v>
      </c>
      <c r="N9280" t="s">
        <v>64</v>
      </c>
      <c r="O9280" t="s">
        <v>214</v>
      </c>
      <c r="P9280">
        <v>2007</v>
      </c>
      <c r="V9280" t="str">
        <f>IF(OR(J9280 &lt; -10846.9, J9280 &gt; 74078.13), "T", "F")</f>
        <v>F</v>
      </c>
      <c r="AB9280">
        <v>8</v>
      </c>
      <c r="AC9280">
        <v>2</v>
      </c>
      <c r="AD9280">
        <v>285</v>
      </c>
      <c r="AE9280">
        <v>18</v>
      </c>
      <c r="AF9280">
        <v>14</v>
      </c>
      <c r="AG9280">
        <v>27850</v>
      </c>
      <c r="AJ9280">
        <v>2007</v>
      </c>
      <c r="AK9280" t="s">
        <v>140</v>
      </c>
      <c r="AL9280">
        <v>27850</v>
      </c>
    </row>
    <row r="9281" spans="1:38" x14ac:dyDescent="0.3">
      <c r="A9281" t="s">
        <v>140</v>
      </c>
      <c r="B9281" t="s">
        <v>869</v>
      </c>
      <c r="C9281">
        <v>549</v>
      </c>
      <c r="D9281" t="s">
        <v>45</v>
      </c>
      <c r="E9281" t="s">
        <v>34</v>
      </c>
      <c r="F9281" t="s">
        <v>20</v>
      </c>
      <c r="G9281">
        <v>8</v>
      </c>
      <c r="H9281">
        <v>4</v>
      </c>
      <c r="I9281">
        <v>295</v>
      </c>
      <c r="J9281">
        <v>29065</v>
      </c>
      <c r="K9281">
        <v>19</v>
      </c>
      <c r="L9281">
        <v>14</v>
      </c>
      <c r="M9281" t="s">
        <v>46</v>
      </c>
      <c r="N9281" t="s">
        <v>64</v>
      </c>
      <c r="O9281" t="s">
        <v>215</v>
      </c>
      <c r="P9281">
        <v>2007</v>
      </c>
      <c r="V9281" t="str">
        <f>IF(OR(J9281 &lt; -10846.9, J9281 &gt; 74078.13), "T", "F")</f>
        <v>F</v>
      </c>
      <c r="AB9281">
        <v>8</v>
      </c>
      <c r="AC9281">
        <v>4</v>
      </c>
      <c r="AD9281">
        <v>295</v>
      </c>
      <c r="AE9281">
        <v>19</v>
      </c>
      <c r="AF9281">
        <v>14</v>
      </c>
      <c r="AG9281">
        <v>29065</v>
      </c>
      <c r="AJ9281">
        <v>2007</v>
      </c>
      <c r="AK9281" t="s">
        <v>140</v>
      </c>
      <c r="AL9281">
        <v>29065</v>
      </c>
    </row>
    <row r="9282" spans="1:38" x14ac:dyDescent="0.3">
      <c r="A9282" t="s">
        <v>140</v>
      </c>
      <c r="B9282" t="s">
        <v>869</v>
      </c>
      <c r="C9282">
        <v>549</v>
      </c>
      <c r="D9282" t="s">
        <v>45</v>
      </c>
      <c r="E9282" t="s">
        <v>34</v>
      </c>
      <c r="F9282" t="s">
        <v>92</v>
      </c>
      <c r="G9282">
        <v>8</v>
      </c>
      <c r="H9282">
        <v>4</v>
      </c>
      <c r="I9282">
        <v>295</v>
      </c>
      <c r="J9282">
        <v>35520</v>
      </c>
      <c r="K9282">
        <v>17</v>
      </c>
      <c r="L9282">
        <v>13</v>
      </c>
      <c r="M9282" t="s">
        <v>46</v>
      </c>
      <c r="N9282" t="s">
        <v>64</v>
      </c>
      <c r="O9282" t="s">
        <v>197</v>
      </c>
      <c r="P9282">
        <v>2007</v>
      </c>
      <c r="V9282" t="str">
        <f>IF(OR(J9282 &lt; -10846.9, J9282 &gt; 74078.13), "T", "F")</f>
        <v>F</v>
      </c>
      <c r="AB9282">
        <v>8</v>
      </c>
      <c r="AC9282">
        <v>4</v>
      </c>
      <c r="AD9282">
        <v>295</v>
      </c>
      <c r="AE9282">
        <v>17</v>
      </c>
      <c r="AF9282">
        <v>13</v>
      </c>
      <c r="AG9282">
        <v>35520</v>
      </c>
      <c r="AJ9282">
        <v>2007</v>
      </c>
      <c r="AK9282" t="s">
        <v>140</v>
      </c>
      <c r="AL9282">
        <v>35520</v>
      </c>
    </row>
    <row r="9283" spans="1:38" x14ac:dyDescent="0.3">
      <c r="A9283" t="s">
        <v>140</v>
      </c>
      <c r="B9283" t="s">
        <v>869</v>
      </c>
      <c r="C9283">
        <v>549</v>
      </c>
      <c r="D9283" t="s">
        <v>30</v>
      </c>
      <c r="E9283" t="s">
        <v>34</v>
      </c>
      <c r="F9283" t="s">
        <v>20</v>
      </c>
      <c r="G9283">
        <v>8</v>
      </c>
      <c r="H9283">
        <v>2</v>
      </c>
      <c r="I9283">
        <v>285</v>
      </c>
      <c r="J9283">
        <v>24140</v>
      </c>
      <c r="K9283">
        <v>19</v>
      </c>
      <c r="L9283">
        <v>15</v>
      </c>
      <c r="M9283" t="s">
        <v>46</v>
      </c>
      <c r="N9283" t="s">
        <v>64</v>
      </c>
      <c r="O9283" t="s">
        <v>214</v>
      </c>
      <c r="P9283">
        <v>2007</v>
      </c>
      <c r="V9283" t="str">
        <f>IF(OR(J9283 &lt; -10846.9, J9283 &gt; 74078.13), "T", "F")</f>
        <v>F</v>
      </c>
      <c r="AB9283">
        <v>8</v>
      </c>
      <c r="AC9283">
        <v>2</v>
      </c>
      <c r="AD9283">
        <v>285</v>
      </c>
      <c r="AE9283">
        <v>19</v>
      </c>
      <c r="AF9283">
        <v>15</v>
      </c>
      <c r="AG9283">
        <v>24140</v>
      </c>
      <c r="AJ9283">
        <v>2007</v>
      </c>
      <c r="AK9283" t="s">
        <v>140</v>
      </c>
      <c r="AL9283">
        <v>24140</v>
      </c>
    </row>
    <row r="9284" spans="1:38" x14ac:dyDescent="0.3">
      <c r="A9284" t="s">
        <v>140</v>
      </c>
      <c r="B9284" t="s">
        <v>869</v>
      </c>
      <c r="C9284">
        <v>549</v>
      </c>
      <c r="D9284" t="s">
        <v>30</v>
      </c>
      <c r="E9284" t="s">
        <v>34</v>
      </c>
      <c r="F9284" t="s">
        <v>20</v>
      </c>
      <c r="G9284">
        <v>8</v>
      </c>
      <c r="H9284">
        <v>4</v>
      </c>
      <c r="I9284">
        <v>285</v>
      </c>
      <c r="J9284">
        <v>25325</v>
      </c>
      <c r="K9284">
        <v>19</v>
      </c>
      <c r="L9284">
        <v>15</v>
      </c>
      <c r="M9284" t="s">
        <v>50</v>
      </c>
      <c r="N9284" t="s">
        <v>64</v>
      </c>
      <c r="O9284" t="s">
        <v>197</v>
      </c>
      <c r="P9284">
        <v>2007</v>
      </c>
      <c r="V9284" t="str">
        <f>IF(OR(J9284 &lt; -10846.9, J9284 &gt; 74078.13), "T", "F")</f>
        <v>F</v>
      </c>
      <c r="AB9284">
        <v>8</v>
      </c>
      <c r="AC9284">
        <v>4</v>
      </c>
      <c r="AD9284">
        <v>285</v>
      </c>
      <c r="AE9284">
        <v>19</v>
      </c>
      <c r="AF9284">
        <v>15</v>
      </c>
      <c r="AG9284">
        <v>25325</v>
      </c>
      <c r="AJ9284">
        <v>2007</v>
      </c>
      <c r="AK9284" t="s">
        <v>140</v>
      </c>
      <c r="AL9284">
        <v>25325</v>
      </c>
    </row>
    <row r="9285" spans="1:38" x14ac:dyDescent="0.3">
      <c r="A9285" t="s">
        <v>140</v>
      </c>
      <c r="B9285" t="s">
        <v>869</v>
      </c>
      <c r="C9285">
        <v>549</v>
      </c>
      <c r="D9285" t="s">
        <v>30</v>
      </c>
      <c r="E9285" t="s">
        <v>34</v>
      </c>
      <c r="F9285" t="s">
        <v>92</v>
      </c>
      <c r="G9285">
        <v>8</v>
      </c>
      <c r="H9285">
        <v>4</v>
      </c>
      <c r="I9285">
        <v>295</v>
      </c>
      <c r="J9285">
        <v>30255</v>
      </c>
      <c r="K9285">
        <v>17</v>
      </c>
      <c r="L9285">
        <v>13</v>
      </c>
      <c r="M9285" t="s">
        <v>50</v>
      </c>
      <c r="N9285" t="s">
        <v>64</v>
      </c>
      <c r="O9285" t="s">
        <v>215</v>
      </c>
      <c r="P9285">
        <v>2007</v>
      </c>
      <c r="V9285" t="str">
        <f>IF(OR(J9285 &lt; -10846.9, J9285 &gt; 74078.13), "T", "F")</f>
        <v>F</v>
      </c>
      <c r="AB9285">
        <v>8</v>
      </c>
      <c r="AC9285">
        <v>4</v>
      </c>
      <c r="AD9285">
        <v>295</v>
      </c>
      <c r="AE9285">
        <v>17</v>
      </c>
      <c r="AF9285">
        <v>13</v>
      </c>
      <c r="AG9285">
        <v>30255</v>
      </c>
      <c r="AJ9285">
        <v>2007</v>
      </c>
      <c r="AK9285" t="s">
        <v>140</v>
      </c>
      <c r="AL9285">
        <v>30255</v>
      </c>
    </row>
    <row r="9286" spans="1:38" x14ac:dyDescent="0.3">
      <c r="A9286" t="s">
        <v>140</v>
      </c>
      <c r="B9286" t="s">
        <v>869</v>
      </c>
      <c r="C9286">
        <v>549</v>
      </c>
      <c r="D9286" t="s">
        <v>45</v>
      </c>
      <c r="E9286" t="s">
        <v>34</v>
      </c>
      <c r="F9286" t="s">
        <v>20</v>
      </c>
      <c r="G9286">
        <v>8</v>
      </c>
      <c r="H9286">
        <v>4</v>
      </c>
      <c r="I9286">
        <v>295</v>
      </c>
      <c r="J9286">
        <v>29015</v>
      </c>
      <c r="K9286">
        <v>19</v>
      </c>
      <c r="L9286">
        <v>14</v>
      </c>
      <c r="M9286" t="s">
        <v>46</v>
      </c>
      <c r="N9286" t="s">
        <v>64</v>
      </c>
      <c r="O9286" t="s">
        <v>197</v>
      </c>
      <c r="P9286">
        <v>2007</v>
      </c>
      <c r="V9286" t="str">
        <f>IF(OR(J9286 &lt; -10846.9, J9286 &gt; 74078.13), "T", "F")</f>
        <v>F</v>
      </c>
      <c r="AB9286">
        <v>8</v>
      </c>
      <c r="AC9286">
        <v>4</v>
      </c>
      <c r="AD9286">
        <v>295</v>
      </c>
      <c r="AE9286">
        <v>19</v>
      </c>
      <c r="AF9286">
        <v>14</v>
      </c>
      <c r="AG9286">
        <v>29015</v>
      </c>
      <c r="AJ9286">
        <v>2007</v>
      </c>
      <c r="AK9286" t="s">
        <v>140</v>
      </c>
      <c r="AL9286">
        <v>29015</v>
      </c>
    </row>
    <row r="9287" spans="1:38" x14ac:dyDescent="0.3">
      <c r="A9287" t="s">
        <v>140</v>
      </c>
      <c r="B9287" t="s">
        <v>869</v>
      </c>
      <c r="C9287">
        <v>549</v>
      </c>
      <c r="D9287" t="s">
        <v>45</v>
      </c>
      <c r="E9287" t="s">
        <v>34</v>
      </c>
      <c r="F9287" t="s">
        <v>92</v>
      </c>
      <c r="G9287">
        <v>8</v>
      </c>
      <c r="H9287">
        <v>4</v>
      </c>
      <c r="I9287">
        <v>295</v>
      </c>
      <c r="J9287">
        <v>33755</v>
      </c>
      <c r="K9287">
        <v>17</v>
      </c>
      <c r="L9287">
        <v>13</v>
      </c>
      <c r="M9287" t="s">
        <v>46</v>
      </c>
      <c r="N9287" t="s">
        <v>64</v>
      </c>
      <c r="O9287" t="s">
        <v>197</v>
      </c>
      <c r="P9287">
        <v>2007</v>
      </c>
      <c r="V9287" t="str">
        <f>IF(OR(J9287 &lt; -10846.9, J9287 &gt; 74078.13), "T", "F")</f>
        <v>F</v>
      </c>
      <c r="AB9287">
        <v>8</v>
      </c>
      <c r="AC9287">
        <v>4</v>
      </c>
      <c r="AD9287">
        <v>295</v>
      </c>
      <c r="AE9287">
        <v>17</v>
      </c>
      <c r="AF9287">
        <v>13</v>
      </c>
      <c r="AG9287">
        <v>33755</v>
      </c>
      <c r="AJ9287">
        <v>2007</v>
      </c>
      <c r="AK9287" t="s">
        <v>140</v>
      </c>
      <c r="AL9287">
        <v>33755</v>
      </c>
    </row>
    <row r="9288" spans="1:38" x14ac:dyDescent="0.3">
      <c r="A9288" t="s">
        <v>140</v>
      </c>
      <c r="B9288" t="s">
        <v>869</v>
      </c>
      <c r="C9288">
        <v>549</v>
      </c>
      <c r="D9288" t="s">
        <v>30</v>
      </c>
      <c r="E9288" t="s">
        <v>34</v>
      </c>
      <c r="F9288" t="s">
        <v>92</v>
      </c>
      <c r="G9288">
        <v>6</v>
      </c>
      <c r="H9288">
        <v>2</v>
      </c>
      <c r="I9288">
        <v>195</v>
      </c>
      <c r="J9288">
        <v>20715</v>
      </c>
      <c r="K9288">
        <v>17</v>
      </c>
      <c r="L9288">
        <v>14</v>
      </c>
      <c r="M9288" t="s">
        <v>46</v>
      </c>
      <c r="N9288" t="s">
        <v>64</v>
      </c>
      <c r="O9288" t="s">
        <v>214</v>
      </c>
      <c r="P9288">
        <v>2007</v>
      </c>
      <c r="V9288" t="str">
        <f>IF(OR(J9288 &lt; -10846.9, J9288 &gt; 74078.13), "T", "F")</f>
        <v>F</v>
      </c>
      <c r="AB9288">
        <v>6</v>
      </c>
      <c r="AC9288">
        <v>2</v>
      </c>
      <c r="AD9288">
        <v>195</v>
      </c>
      <c r="AE9288">
        <v>17</v>
      </c>
      <c r="AF9288">
        <v>14</v>
      </c>
      <c r="AG9288">
        <v>20715</v>
      </c>
      <c r="AJ9288">
        <v>2007</v>
      </c>
      <c r="AK9288" t="s">
        <v>140</v>
      </c>
      <c r="AL9288">
        <v>20715</v>
      </c>
    </row>
    <row r="9289" spans="1:38" x14ac:dyDescent="0.3">
      <c r="A9289" t="s">
        <v>140</v>
      </c>
      <c r="B9289" t="s">
        <v>869</v>
      </c>
      <c r="C9289">
        <v>549</v>
      </c>
      <c r="D9289" t="s">
        <v>30</v>
      </c>
      <c r="E9289" t="s">
        <v>34</v>
      </c>
      <c r="F9289" t="s">
        <v>92</v>
      </c>
      <c r="G9289">
        <v>8</v>
      </c>
      <c r="H9289">
        <v>4</v>
      </c>
      <c r="I9289">
        <v>295</v>
      </c>
      <c r="J9289">
        <v>33495</v>
      </c>
      <c r="K9289">
        <v>17</v>
      </c>
      <c r="L9289">
        <v>13</v>
      </c>
      <c r="M9289" t="s">
        <v>50</v>
      </c>
      <c r="N9289" t="s">
        <v>64</v>
      </c>
      <c r="O9289" t="s">
        <v>215</v>
      </c>
      <c r="P9289">
        <v>2007</v>
      </c>
      <c r="V9289" t="str">
        <f>IF(OR(J9289 &lt; -10846.9, J9289 &gt; 74078.13), "T", "F")</f>
        <v>F</v>
      </c>
      <c r="AB9289">
        <v>8</v>
      </c>
      <c r="AC9289">
        <v>4</v>
      </c>
      <c r="AD9289">
        <v>295</v>
      </c>
      <c r="AE9289">
        <v>17</v>
      </c>
      <c r="AF9289">
        <v>13</v>
      </c>
      <c r="AG9289">
        <v>33495</v>
      </c>
      <c r="AJ9289">
        <v>2007</v>
      </c>
      <c r="AK9289" t="s">
        <v>140</v>
      </c>
      <c r="AL9289">
        <v>33495</v>
      </c>
    </row>
    <row r="9290" spans="1:38" x14ac:dyDescent="0.3">
      <c r="A9290" t="s">
        <v>140</v>
      </c>
      <c r="B9290" t="s">
        <v>869</v>
      </c>
      <c r="C9290">
        <v>549</v>
      </c>
      <c r="D9290" t="s">
        <v>30</v>
      </c>
      <c r="E9290" t="s">
        <v>34</v>
      </c>
      <c r="F9290" t="s">
        <v>92</v>
      </c>
      <c r="G9290">
        <v>8</v>
      </c>
      <c r="H9290">
        <v>4</v>
      </c>
      <c r="I9290">
        <v>285</v>
      </c>
      <c r="J9290">
        <v>27580</v>
      </c>
      <c r="K9290">
        <v>18</v>
      </c>
      <c r="L9290">
        <v>14</v>
      </c>
      <c r="M9290" t="s">
        <v>46</v>
      </c>
      <c r="N9290" t="s">
        <v>64</v>
      </c>
      <c r="O9290" t="s">
        <v>215</v>
      </c>
      <c r="P9290">
        <v>2007</v>
      </c>
      <c r="V9290" t="str">
        <f>IF(OR(J9290 &lt; -10846.9, J9290 &gt; 74078.13), "T", "F")</f>
        <v>F</v>
      </c>
      <c r="AB9290">
        <v>8</v>
      </c>
      <c r="AC9290">
        <v>4</v>
      </c>
      <c r="AD9290">
        <v>285</v>
      </c>
      <c r="AE9290">
        <v>18</v>
      </c>
      <c r="AF9290">
        <v>14</v>
      </c>
      <c r="AG9290">
        <v>27580</v>
      </c>
      <c r="AJ9290">
        <v>2007</v>
      </c>
      <c r="AK9290" t="s">
        <v>140</v>
      </c>
      <c r="AL9290">
        <v>27580</v>
      </c>
    </row>
    <row r="9291" spans="1:38" x14ac:dyDescent="0.3">
      <c r="A9291" t="s">
        <v>140</v>
      </c>
      <c r="B9291" t="s">
        <v>869</v>
      </c>
      <c r="C9291">
        <v>549</v>
      </c>
      <c r="D9291" t="s">
        <v>30</v>
      </c>
      <c r="E9291" t="s">
        <v>19</v>
      </c>
      <c r="F9291" t="s">
        <v>20</v>
      </c>
      <c r="G9291">
        <v>6</v>
      </c>
      <c r="H9291">
        <v>2</v>
      </c>
      <c r="I9291">
        <v>195</v>
      </c>
      <c r="J9291">
        <v>20750</v>
      </c>
      <c r="K9291">
        <v>21</v>
      </c>
      <c r="L9291">
        <v>15</v>
      </c>
      <c r="M9291" t="s">
        <v>46</v>
      </c>
      <c r="N9291" t="s">
        <v>64</v>
      </c>
      <c r="O9291" t="s">
        <v>214</v>
      </c>
      <c r="P9291">
        <v>2007</v>
      </c>
      <c r="V9291" t="str">
        <f>IF(OR(J9291 &lt; -10846.9, J9291 &gt; 74078.13), "T", "F")</f>
        <v>F</v>
      </c>
      <c r="AB9291">
        <v>6</v>
      </c>
      <c r="AC9291">
        <v>2</v>
      </c>
      <c r="AD9291">
        <v>195</v>
      </c>
      <c r="AE9291">
        <v>21</v>
      </c>
      <c r="AF9291">
        <v>15</v>
      </c>
      <c r="AG9291">
        <v>20750</v>
      </c>
      <c r="AJ9291">
        <v>2007</v>
      </c>
      <c r="AK9291" t="s">
        <v>140</v>
      </c>
      <c r="AL9291">
        <v>20750</v>
      </c>
    </row>
    <row r="9292" spans="1:38" x14ac:dyDescent="0.3">
      <c r="A9292" t="s">
        <v>140</v>
      </c>
      <c r="B9292" t="s">
        <v>869</v>
      </c>
      <c r="C9292">
        <v>549</v>
      </c>
      <c r="D9292" t="s">
        <v>30</v>
      </c>
      <c r="E9292" t="s">
        <v>34</v>
      </c>
      <c r="F9292" t="s">
        <v>92</v>
      </c>
      <c r="G9292">
        <v>8</v>
      </c>
      <c r="H9292">
        <v>4</v>
      </c>
      <c r="I9292">
        <v>285</v>
      </c>
      <c r="J9292">
        <v>25845</v>
      </c>
      <c r="K9292">
        <v>18</v>
      </c>
      <c r="L9292">
        <v>14</v>
      </c>
      <c r="M9292" t="s">
        <v>46</v>
      </c>
      <c r="N9292" t="s">
        <v>64</v>
      </c>
      <c r="O9292" t="s">
        <v>215</v>
      </c>
      <c r="P9292">
        <v>2007</v>
      </c>
      <c r="V9292" t="str">
        <f>IF(OR(J9292 &lt; -10846.9, J9292 &gt; 74078.13), "T", "F")</f>
        <v>F</v>
      </c>
      <c r="AB9292">
        <v>8</v>
      </c>
      <c r="AC9292">
        <v>4</v>
      </c>
      <c r="AD9292">
        <v>285</v>
      </c>
      <c r="AE9292">
        <v>18</v>
      </c>
      <c r="AF9292">
        <v>14</v>
      </c>
      <c r="AG9292">
        <v>25845</v>
      </c>
      <c r="AJ9292">
        <v>2007</v>
      </c>
      <c r="AK9292" t="s">
        <v>140</v>
      </c>
      <c r="AL9292">
        <v>25845</v>
      </c>
    </row>
    <row r="9293" spans="1:38" x14ac:dyDescent="0.3">
      <c r="A9293" t="s">
        <v>140</v>
      </c>
      <c r="B9293" t="s">
        <v>869</v>
      </c>
      <c r="C9293">
        <v>549</v>
      </c>
      <c r="D9293" t="s">
        <v>30</v>
      </c>
      <c r="E9293" t="s">
        <v>34</v>
      </c>
      <c r="F9293" t="s">
        <v>92</v>
      </c>
      <c r="G9293">
        <v>8</v>
      </c>
      <c r="H9293">
        <v>4</v>
      </c>
      <c r="I9293">
        <v>285</v>
      </c>
      <c r="J9293">
        <v>28845</v>
      </c>
      <c r="K9293">
        <v>18</v>
      </c>
      <c r="L9293">
        <v>14</v>
      </c>
      <c r="M9293" t="s">
        <v>50</v>
      </c>
      <c r="N9293" t="s">
        <v>64</v>
      </c>
      <c r="O9293" t="s">
        <v>197</v>
      </c>
      <c r="P9293">
        <v>2007</v>
      </c>
      <c r="V9293" t="str">
        <f>IF(OR(J9293 &lt; -10846.9, J9293 &gt; 74078.13), "T", "F")</f>
        <v>F</v>
      </c>
      <c r="AB9293">
        <v>8</v>
      </c>
      <c r="AC9293">
        <v>4</v>
      </c>
      <c r="AD9293">
        <v>285</v>
      </c>
      <c r="AE9293">
        <v>18</v>
      </c>
      <c r="AF9293">
        <v>14</v>
      </c>
      <c r="AG9293">
        <v>28845</v>
      </c>
      <c r="AJ9293">
        <v>2007</v>
      </c>
      <c r="AK9293" t="s">
        <v>140</v>
      </c>
      <c r="AL9293">
        <v>28845</v>
      </c>
    </row>
    <row r="9294" spans="1:38" x14ac:dyDescent="0.3">
      <c r="A9294" t="s">
        <v>140</v>
      </c>
      <c r="B9294" t="s">
        <v>869</v>
      </c>
      <c r="C9294">
        <v>549</v>
      </c>
      <c r="D9294" t="s">
        <v>30</v>
      </c>
      <c r="E9294" t="s">
        <v>34</v>
      </c>
      <c r="F9294" t="s">
        <v>20</v>
      </c>
      <c r="G9294">
        <v>8</v>
      </c>
      <c r="H9294">
        <v>4</v>
      </c>
      <c r="I9294">
        <v>295</v>
      </c>
      <c r="J9294">
        <v>27430</v>
      </c>
      <c r="K9294">
        <v>19</v>
      </c>
      <c r="L9294">
        <v>14</v>
      </c>
      <c r="M9294" t="s">
        <v>50</v>
      </c>
      <c r="N9294" t="s">
        <v>64</v>
      </c>
      <c r="O9294" t="s">
        <v>215</v>
      </c>
      <c r="P9294">
        <v>2007</v>
      </c>
      <c r="V9294" t="str">
        <f>IF(OR(J9294 &lt; -10846.9, J9294 &gt; 74078.13), "T", "F")</f>
        <v>F</v>
      </c>
      <c r="AB9294">
        <v>8</v>
      </c>
      <c r="AC9294">
        <v>4</v>
      </c>
      <c r="AD9294">
        <v>295</v>
      </c>
      <c r="AE9294">
        <v>19</v>
      </c>
      <c r="AF9294">
        <v>14</v>
      </c>
      <c r="AG9294">
        <v>27430</v>
      </c>
      <c r="AJ9294">
        <v>2007</v>
      </c>
      <c r="AK9294" t="s">
        <v>140</v>
      </c>
      <c r="AL9294">
        <v>27430</v>
      </c>
    </row>
    <row r="9295" spans="1:38" x14ac:dyDescent="0.3">
      <c r="A9295" t="s">
        <v>140</v>
      </c>
      <c r="B9295" t="s">
        <v>869</v>
      </c>
      <c r="C9295">
        <v>549</v>
      </c>
      <c r="D9295" t="s">
        <v>45</v>
      </c>
      <c r="E9295" t="s">
        <v>34</v>
      </c>
      <c r="F9295" t="s">
        <v>20</v>
      </c>
      <c r="G9295">
        <v>8</v>
      </c>
      <c r="H9295">
        <v>4</v>
      </c>
      <c r="I9295">
        <v>295</v>
      </c>
      <c r="J9295">
        <v>31115</v>
      </c>
      <c r="K9295">
        <v>19</v>
      </c>
      <c r="L9295">
        <v>14</v>
      </c>
      <c r="M9295" t="s">
        <v>46</v>
      </c>
      <c r="N9295" t="s">
        <v>64</v>
      </c>
      <c r="O9295" t="s">
        <v>215</v>
      </c>
      <c r="P9295">
        <v>2007</v>
      </c>
      <c r="V9295" t="str">
        <f>IF(OR(J9295 &lt; -10846.9, J9295 &gt; 74078.13), "T", "F")</f>
        <v>F</v>
      </c>
      <c r="AB9295">
        <v>8</v>
      </c>
      <c r="AC9295">
        <v>4</v>
      </c>
      <c r="AD9295">
        <v>295</v>
      </c>
      <c r="AE9295">
        <v>19</v>
      </c>
      <c r="AF9295">
        <v>14</v>
      </c>
      <c r="AG9295">
        <v>31115</v>
      </c>
      <c r="AJ9295">
        <v>2007</v>
      </c>
      <c r="AK9295" t="s">
        <v>140</v>
      </c>
      <c r="AL9295">
        <v>31115</v>
      </c>
    </row>
    <row r="9296" spans="1:38" x14ac:dyDescent="0.3">
      <c r="A9296" t="s">
        <v>140</v>
      </c>
      <c r="B9296" t="s">
        <v>869</v>
      </c>
      <c r="C9296">
        <v>549</v>
      </c>
      <c r="D9296" t="s">
        <v>30</v>
      </c>
      <c r="E9296" t="s">
        <v>34</v>
      </c>
      <c r="F9296" t="s">
        <v>92</v>
      </c>
      <c r="G9296">
        <v>8</v>
      </c>
      <c r="H9296">
        <v>4</v>
      </c>
      <c r="I9296">
        <v>310</v>
      </c>
      <c r="J9296">
        <v>33785</v>
      </c>
      <c r="K9296">
        <v>17</v>
      </c>
      <c r="L9296">
        <v>13</v>
      </c>
      <c r="M9296" t="s">
        <v>46</v>
      </c>
      <c r="N9296" t="s">
        <v>64</v>
      </c>
      <c r="O9296" t="s">
        <v>215</v>
      </c>
      <c r="P9296">
        <v>2007</v>
      </c>
      <c r="V9296" t="str">
        <f>IF(OR(J9296 &lt; -10846.9, J9296 &gt; 74078.13), "T", "F")</f>
        <v>F</v>
      </c>
      <c r="AB9296">
        <v>8</v>
      </c>
      <c r="AC9296">
        <v>4</v>
      </c>
      <c r="AD9296">
        <v>310</v>
      </c>
      <c r="AE9296">
        <v>17</v>
      </c>
      <c r="AF9296">
        <v>13</v>
      </c>
      <c r="AG9296">
        <v>33785</v>
      </c>
      <c r="AJ9296">
        <v>2007</v>
      </c>
      <c r="AK9296" t="s">
        <v>140</v>
      </c>
      <c r="AL9296">
        <v>33785</v>
      </c>
    </row>
    <row r="9297" spans="1:38" x14ac:dyDescent="0.3">
      <c r="A9297" t="s">
        <v>140</v>
      </c>
      <c r="B9297" t="s">
        <v>869</v>
      </c>
      <c r="C9297">
        <v>549</v>
      </c>
      <c r="D9297" t="s">
        <v>45</v>
      </c>
      <c r="E9297" t="s">
        <v>34</v>
      </c>
      <c r="F9297" t="s">
        <v>20</v>
      </c>
      <c r="G9297">
        <v>8</v>
      </c>
      <c r="H9297">
        <v>4</v>
      </c>
      <c r="I9297">
        <v>295</v>
      </c>
      <c r="J9297">
        <v>26245</v>
      </c>
      <c r="K9297">
        <v>19</v>
      </c>
      <c r="L9297">
        <v>14</v>
      </c>
      <c r="M9297" t="s">
        <v>46</v>
      </c>
      <c r="N9297" t="s">
        <v>64</v>
      </c>
      <c r="O9297" t="s">
        <v>215</v>
      </c>
      <c r="P9297">
        <v>2007</v>
      </c>
      <c r="V9297" t="str">
        <f>IF(OR(J9297 &lt; -10846.9, J9297 &gt; 74078.13), "T", "F")</f>
        <v>F</v>
      </c>
      <c r="AB9297">
        <v>8</v>
      </c>
      <c r="AC9297">
        <v>4</v>
      </c>
      <c r="AD9297">
        <v>295</v>
      </c>
      <c r="AE9297">
        <v>19</v>
      </c>
      <c r="AF9297">
        <v>14</v>
      </c>
      <c r="AG9297">
        <v>26245</v>
      </c>
      <c r="AJ9297">
        <v>2007</v>
      </c>
      <c r="AK9297" t="s">
        <v>140</v>
      </c>
      <c r="AL9297">
        <v>26245</v>
      </c>
    </row>
    <row r="9298" spans="1:38" x14ac:dyDescent="0.3">
      <c r="A9298" t="s">
        <v>140</v>
      </c>
      <c r="B9298" t="s">
        <v>869</v>
      </c>
      <c r="C9298">
        <v>549</v>
      </c>
      <c r="D9298" t="s">
        <v>30</v>
      </c>
      <c r="E9298" t="s">
        <v>34</v>
      </c>
      <c r="F9298" t="s">
        <v>92</v>
      </c>
      <c r="G9298">
        <v>8</v>
      </c>
      <c r="H9298">
        <v>4</v>
      </c>
      <c r="I9298">
        <v>285</v>
      </c>
      <c r="J9298">
        <v>30340</v>
      </c>
      <c r="K9298">
        <v>18</v>
      </c>
      <c r="L9298">
        <v>14</v>
      </c>
      <c r="M9298" t="s">
        <v>50</v>
      </c>
      <c r="N9298" t="s">
        <v>64</v>
      </c>
      <c r="O9298" t="s">
        <v>197</v>
      </c>
      <c r="P9298">
        <v>2007</v>
      </c>
      <c r="V9298" t="str">
        <f>IF(OR(J9298 &lt; -10846.9, J9298 &gt; 74078.13), "T", "F")</f>
        <v>F</v>
      </c>
      <c r="AB9298">
        <v>8</v>
      </c>
      <c r="AC9298">
        <v>4</v>
      </c>
      <c r="AD9298">
        <v>285</v>
      </c>
      <c r="AE9298">
        <v>18</v>
      </c>
      <c r="AF9298">
        <v>14</v>
      </c>
      <c r="AG9298">
        <v>30340</v>
      </c>
      <c r="AJ9298">
        <v>2007</v>
      </c>
      <c r="AK9298" t="s">
        <v>140</v>
      </c>
      <c r="AL9298">
        <v>30340</v>
      </c>
    </row>
    <row r="9299" spans="1:38" x14ac:dyDescent="0.3">
      <c r="A9299" t="s">
        <v>140</v>
      </c>
      <c r="B9299" t="s">
        <v>869</v>
      </c>
      <c r="C9299">
        <v>549</v>
      </c>
      <c r="D9299" t="s">
        <v>30</v>
      </c>
      <c r="E9299" t="s">
        <v>34</v>
      </c>
      <c r="F9299" t="s">
        <v>92</v>
      </c>
      <c r="G9299">
        <v>8</v>
      </c>
      <c r="H9299">
        <v>2</v>
      </c>
      <c r="I9299">
        <v>285</v>
      </c>
      <c r="J9299">
        <v>27560</v>
      </c>
      <c r="K9299">
        <v>18</v>
      </c>
      <c r="L9299">
        <v>14</v>
      </c>
      <c r="M9299" t="s">
        <v>46</v>
      </c>
      <c r="N9299" t="s">
        <v>64</v>
      </c>
      <c r="O9299" t="s">
        <v>214</v>
      </c>
      <c r="P9299">
        <v>2007</v>
      </c>
      <c r="V9299" t="str">
        <f>IF(OR(J9299 &lt; -10846.9, J9299 &gt; 74078.13), "T", "F")</f>
        <v>F</v>
      </c>
      <c r="AB9299">
        <v>8</v>
      </c>
      <c r="AC9299">
        <v>2</v>
      </c>
      <c r="AD9299">
        <v>285</v>
      </c>
      <c r="AE9299">
        <v>18</v>
      </c>
      <c r="AF9299">
        <v>14</v>
      </c>
      <c r="AG9299">
        <v>27560</v>
      </c>
      <c r="AJ9299">
        <v>2007</v>
      </c>
      <c r="AK9299" t="s">
        <v>140</v>
      </c>
      <c r="AL9299">
        <v>27560</v>
      </c>
    </row>
    <row r="9300" spans="1:38" x14ac:dyDescent="0.3">
      <c r="A9300" t="s">
        <v>140</v>
      </c>
      <c r="B9300" t="s">
        <v>869</v>
      </c>
      <c r="C9300">
        <v>549</v>
      </c>
      <c r="D9300" t="s">
        <v>30</v>
      </c>
      <c r="E9300" t="s">
        <v>34</v>
      </c>
      <c r="F9300" t="s">
        <v>92</v>
      </c>
      <c r="G9300">
        <v>8</v>
      </c>
      <c r="H9300">
        <v>2</v>
      </c>
      <c r="I9300">
        <v>285</v>
      </c>
      <c r="J9300">
        <v>26295</v>
      </c>
      <c r="K9300">
        <v>18</v>
      </c>
      <c r="L9300">
        <v>14</v>
      </c>
      <c r="M9300" t="s">
        <v>46</v>
      </c>
      <c r="N9300" t="s">
        <v>64</v>
      </c>
      <c r="O9300" t="s">
        <v>214</v>
      </c>
      <c r="P9300">
        <v>2007</v>
      </c>
      <c r="V9300" t="str">
        <f>IF(OR(J9300 &lt; -10846.9, J9300 &gt; 74078.13), "T", "F")</f>
        <v>F</v>
      </c>
      <c r="AB9300">
        <v>8</v>
      </c>
      <c r="AC9300">
        <v>2</v>
      </c>
      <c r="AD9300">
        <v>285</v>
      </c>
      <c r="AE9300">
        <v>18</v>
      </c>
      <c r="AF9300">
        <v>14</v>
      </c>
      <c r="AG9300">
        <v>26295</v>
      </c>
      <c r="AJ9300">
        <v>2007</v>
      </c>
      <c r="AK9300" t="s">
        <v>140</v>
      </c>
      <c r="AL9300">
        <v>26295</v>
      </c>
    </row>
    <row r="9301" spans="1:38" x14ac:dyDescent="0.3">
      <c r="A9301" t="s">
        <v>140</v>
      </c>
      <c r="B9301" t="s">
        <v>869</v>
      </c>
      <c r="C9301">
        <v>549</v>
      </c>
      <c r="D9301" t="s">
        <v>30</v>
      </c>
      <c r="E9301" t="s">
        <v>34</v>
      </c>
      <c r="F9301" t="s">
        <v>92</v>
      </c>
      <c r="G9301">
        <v>8</v>
      </c>
      <c r="H9301">
        <v>2</v>
      </c>
      <c r="I9301">
        <v>285</v>
      </c>
      <c r="J9301">
        <v>25850</v>
      </c>
      <c r="K9301">
        <v>18</v>
      </c>
      <c r="L9301">
        <v>14</v>
      </c>
      <c r="M9301" t="s">
        <v>46</v>
      </c>
      <c r="N9301" t="s">
        <v>64</v>
      </c>
      <c r="O9301" t="s">
        <v>214</v>
      </c>
      <c r="P9301">
        <v>2007</v>
      </c>
      <c r="V9301" t="str">
        <f>IF(OR(J9301 &lt; -10846.9, J9301 &gt; 74078.13), "T", "F")</f>
        <v>F</v>
      </c>
      <c r="AB9301">
        <v>8</v>
      </c>
      <c r="AC9301">
        <v>2</v>
      </c>
      <c r="AD9301">
        <v>285</v>
      </c>
      <c r="AE9301">
        <v>18</v>
      </c>
      <c r="AF9301">
        <v>14</v>
      </c>
      <c r="AG9301">
        <v>25850</v>
      </c>
      <c r="AJ9301">
        <v>2007</v>
      </c>
      <c r="AK9301" t="s">
        <v>140</v>
      </c>
      <c r="AL9301">
        <v>25850</v>
      </c>
    </row>
    <row r="9302" spans="1:38" x14ac:dyDescent="0.3">
      <c r="A9302" t="s">
        <v>140</v>
      </c>
      <c r="B9302" t="s">
        <v>869</v>
      </c>
      <c r="C9302">
        <v>549</v>
      </c>
      <c r="D9302" t="s">
        <v>30</v>
      </c>
      <c r="E9302" t="s">
        <v>34</v>
      </c>
      <c r="F9302" t="s">
        <v>35</v>
      </c>
      <c r="G9302">
        <v>8</v>
      </c>
      <c r="H9302">
        <v>4</v>
      </c>
      <c r="I9302">
        <v>345</v>
      </c>
      <c r="J9302">
        <v>39125</v>
      </c>
      <c r="K9302">
        <v>16</v>
      </c>
      <c r="L9302">
        <v>13</v>
      </c>
      <c r="M9302" t="s">
        <v>50</v>
      </c>
      <c r="N9302" t="s">
        <v>64</v>
      </c>
      <c r="O9302" t="s">
        <v>197</v>
      </c>
      <c r="P9302">
        <v>2007</v>
      </c>
      <c r="V9302" t="str">
        <f>IF(OR(J9302 &lt; -10846.9, J9302 &gt; 74078.13), "T", "F")</f>
        <v>F</v>
      </c>
      <c r="AB9302">
        <v>8</v>
      </c>
      <c r="AC9302">
        <v>4</v>
      </c>
      <c r="AD9302">
        <v>345</v>
      </c>
      <c r="AE9302">
        <v>16</v>
      </c>
      <c r="AF9302">
        <v>13</v>
      </c>
      <c r="AG9302">
        <v>39125</v>
      </c>
      <c r="AJ9302">
        <v>2007</v>
      </c>
      <c r="AK9302" t="s">
        <v>140</v>
      </c>
      <c r="AL9302">
        <v>39125</v>
      </c>
    </row>
    <row r="9303" spans="1:38" x14ac:dyDescent="0.3">
      <c r="A9303" t="s">
        <v>140</v>
      </c>
      <c r="B9303" t="s">
        <v>869</v>
      </c>
      <c r="C9303">
        <v>549</v>
      </c>
      <c r="D9303" t="s">
        <v>45</v>
      </c>
      <c r="E9303" t="s">
        <v>34</v>
      </c>
      <c r="F9303" t="s">
        <v>92</v>
      </c>
      <c r="G9303">
        <v>8</v>
      </c>
      <c r="H9303">
        <v>4</v>
      </c>
      <c r="I9303">
        <v>295</v>
      </c>
      <c r="J9303">
        <v>32170</v>
      </c>
      <c r="K9303">
        <v>17</v>
      </c>
      <c r="L9303">
        <v>13</v>
      </c>
      <c r="M9303" t="s">
        <v>46</v>
      </c>
      <c r="N9303" t="s">
        <v>64</v>
      </c>
      <c r="O9303" t="s">
        <v>215</v>
      </c>
      <c r="P9303">
        <v>2007</v>
      </c>
      <c r="V9303" t="str">
        <f>IF(OR(J9303 &lt; -10846.9, J9303 &gt; 74078.13), "T", "F")</f>
        <v>F</v>
      </c>
      <c r="AB9303">
        <v>8</v>
      </c>
      <c r="AC9303">
        <v>4</v>
      </c>
      <c r="AD9303">
        <v>295</v>
      </c>
      <c r="AE9303">
        <v>17</v>
      </c>
      <c r="AF9303">
        <v>13</v>
      </c>
      <c r="AG9303">
        <v>32170</v>
      </c>
      <c r="AJ9303">
        <v>2007</v>
      </c>
      <c r="AK9303" t="s">
        <v>140</v>
      </c>
      <c r="AL9303">
        <v>32170</v>
      </c>
    </row>
    <row r="9304" spans="1:38" x14ac:dyDescent="0.3">
      <c r="A9304" t="s">
        <v>140</v>
      </c>
      <c r="B9304" t="s">
        <v>870</v>
      </c>
      <c r="C9304">
        <v>549</v>
      </c>
      <c r="D9304" t="s">
        <v>30</v>
      </c>
      <c r="E9304" t="s">
        <v>34</v>
      </c>
      <c r="F9304" t="s">
        <v>20</v>
      </c>
      <c r="G9304">
        <v>8</v>
      </c>
      <c r="H9304">
        <v>4</v>
      </c>
      <c r="I9304">
        <v>332</v>
      </c>
      <c r="J9304">
        <v>45425</v>
      </c>
      <c r="K9304">
        <v>23</v>
      </c>
      <c r="L9304">
        <v>20</v>
      </c>
      <c r="M9304" t="s">
        <v>151</v>
      </c>
      <c r="N9304" t="s">
        <v>64</v>
      </c>
      <c r="O9304" t="s">
        <v>197</v>
      </c>
      <c r="P9304">
        <v>2011</v>
      </c>
      <c r="V9304" t="str">
        <f>IF(OR(J9304 &lt; -10846.9, J9304 &gt; 74078.13), "T", "F")</f>
        <v>F</v>
      </c>
      <c r="AB9304">
        <v>8</v>
      </c>
      <c r="AC9304">
        <v>4</v>
      </c>
      <c r="AD9304">
        <v>332</v>
      </c>
      <c r="AE9304">
        <v>23</v>
      </c>
      <c r="AF9304">
        <v>20</v>
      </c>
      <c r="AG9304">
        <v>45425</v>
      </c>
      <c r="AJ9304">
        <v>2011</v>
      </c>
      <c r="AK9304" t="s">
        <v>140</v>
      </c>
      <c r="AL9304">
        <v>45425</v>
      </c>
    </row>
    <row r="9305" spans="1:38" x14ac:dyDescent="0.3">
      <c r="A9305" t="s">
        <v>140</v>
      </c>
      <c r="B9305" t="s">
        <v>870</v>
      </c>
      <c r="C9305">
        <v>549</v>
      </c>
      <c r="D9305" t="s">
        <v>30</v>
      </c>
      <c r="E9305" t="s">
        <v>34</v>
      </c>
      <c r="F9305" t="s">
        <v>92</v>
      </c>
      <c r="G9305">
        <v>8</v>
      </c>
      <c r="H9305">
        <v>4</v>
      </c>
      <c r="I9305">
        <v>332</v>
      </c>
      <c r="J9305">
        <v>48575</v>
      </c>
      <c r="K9305">
        <v>23</v>
      </c>
      <c r="L9305">
        <v>20</v>
      </c>
      <c r="M9305" t="s">
        <v>151</v>
      </c>
      <c r="N9305" t="s">
        <v>64</v>
      </c>
      <c r="O9305" t="s">
        <v>197</v>
      </c>
      <c r="P9305">
        <v>2011</v>
      </c>
      <c r="V9305" t="str">
        <f>IF(OR(J9305 &lt; -10846.9, J9305 &gt; 74078.13), "T", "F")</f>
        <v>F</v>
      </c>
      <c r="AB9305">
        <v>8</v>
      </c>
      <c r="AC9305">
        <v>4</v>
      </c>
      <c r="AD9305">
        <v>332</v>
      </c>
      <c r="AE9305">
        <v>23</v>
      </c>
      <c r="AF9305">
        <v>20</v>
      </c>
      <c r="AG9305">
        <v>48575</v>
      </c>
      <c r="AJ9305">
        <v>2011</v>
      </c>
      <c r="AK9305" t="s">
        <v>140</v>
      </c>
      <c r="AL9305">
        <v>48575</v>
      </c>
    </row>
    <row r="9306" spans="1:38" x14ac:dyDescent="0.3">
      <c r="A9306" t="s">
        <v>140</v>
      </c>
      <c r="B9306" t="s">
        <v>870</v>
      </c>
      <c r="C9306">
        <v>549</v>
      </c>
      <c r="D9306" t="s">
        <v>30</v>
      </c>
      <c r="E9306" t="s">
        <v>34</v>
      </c>
      <c r="F9306" t="s">
        <v>20</v>
      </c>
      <c r="G9306">
        <v>8</v>
      </c>
      <c r="H9306">
        <v>4</v>
      </c>
      <c r="I9306">
        <v>332</v>
      </c>
      <c r="J9306">
        <v>39095</v>
      </c>
      <c r="K9306">
        <v>23</v>
      </c>
      <c r="L9306">
        <v>20</v>
      </c>
      <c r="M9306" t="s">
        <v>151</v>
      </c>
      <c r="N9306" t="s">
        <v>64</v>
      </c>
      <c r="O9306" t="s">
        <v>197</v>
      </c>
      <c r="P9306">
        <v>2011</v>
      </c>
      <c r="V9306" t="str">
        <f>IF(OR(J9306 &lt; -10846.9, J9306 &gt; 74078.13), "T", "F")</f>
        <v>F</v>
      </c>
      <c r="AB9306">
        <v>8</v>
      </c>
      <c r="AC9306">
        <v>4</v>
      </c>
      <c r="AD9306">
        <v>332</v>
      </c>
      <c r="AE9306">
        <v>23</v>
      </c>
      <c r="AF9306">
        <v>20</v>
      </c>
      <c r="AG9306">
        <v>39095</v>
      </c>
      <c r="AJ9306">
        <v>2011</v>
      </c>
      <c r="AK9306" t="s">
        <v>140</v>
      </c>
      <c r="AL9306">
        <v>39095</v>
      </c>
    </row>
    <row r="9307" spans="1:38" x14ac:dyDescent="0.3">
      <c r="A9307" t="s">
        <v>140</v>
      </c>
      <c r="B9307" t="s">
        <v>870</v>
      </c>
      <c r="C9307">
        <v>549</v>
      </c>
      <c r="D9307" t="s">
        <v>30</v>
      </c>
      <c r="E9307" t="s">
        <v>34</v>
      </c>
      <c r="F9307" t="s">
        <v>92</v>
      </c>
      <c r="G9307">
        <v>8</v>
      </c>
      <c r="H9307">
        <v>4</v>
      </c>
      <c r="I9307">
        <v>332</v>
      </c>
      <c r="J9307">
        <v>42245</v>
      </c>
      <c r="K9307">
        <v>23</v>
      </c>
      <c r="L9307">
        <v>20</v>
      </c>
      <c r="M9307" t="s">
        <v>151</v>
      </c>
      <c r="N9307" t="s">
        <v>64</v>
      </c>
      <c r="O9307" t="s">
        <v>197</v>
      </c>
      <c r="P9307">
        <v>2011</v>
      </c>
      <c r="V9307" t="str">
        <f>IF(OR(J9307 &lt; -10846.9, J9307 &gt; 74078.13), "T", "F")</f>
        <v>F</v>
      </c>
      <c r="AB9307">
        <v>8</v>
      </c>
      <c r="AC9307">
        <v>4</v>
      </c>
      <c r="AD9307">
        <v>332</v>
      </c>
      <c r="AE9307">
        <v>23</v>
      </c>
      <c r="AF9307">
        <v>20</v>
      </c>
      <c r="AG9307">
        <v>42245</v>
      </c>
      <c r="AJ9307">
        <v>2011</v>
      </c>
      <c r="AK9307" t="s">
        <v>140</v>
      </c>
      <c r="AL9307">
        <v>42245</v>
      </c>
    </row>
    <row r="9308" spans="1:38" x14ac:dyDescent="0.3">
      <c r="A9308" t="s">
        <v>140</v>
      </c>
      <c r="B9308" t="s">
        <v>870</v>
      </c>
      <c r="C9308">
        <v>549</v>
      </c>
      <c r="D9308" t="s">
        <v>30</v>
      </c>
      <c r="E9308" t="s">
        <v>34</v>
      </c>
      <c r="F9308" t="s">
        <v>20</v>
      </c>
      <c r="G9308">
        <v>8</v>
      </c>
      <c r="H9308">
        <v>4</v>
      </c>
      <c r="I9308">
        <v>332</v>
      </c>
      <c r="J9308">
        <v>46790</v>
      </c>
      <c r="K9308">
        <v>23</v>
      </c>
      <c r="L9308">
        <v>20</v>
      </c>
      <c r="M9308" t="s">
        <v>151</v>
      </c>
      <c r="N9308" t="s">
        <v>64</v>
      </c>
      <c r="O9308" t="s">
        <v>197</v>
      </c>
      <c r="P9308">
        <v>2012</v>
      </c>
      <c r="V9308" t="str">
        <f>IF(OR(J9308 &lt; -10846.9, J9308 &gt; 74078.13), "T", "F")</f>
        <v>F</v>
      </c>
      <c r="AB9308">
        <v>8</v>
      </c>
      <c r="AC9308">
        <v>4</v>
      </c>
      <c r="AD9308">
        <v>332</v>
      </c>
      <c r="AE9308">
        <v>23</v>
      </c>
      <c r="AF9308">
        <v>20</v>
      </c>
      <c r="AG9308">
        <v>46790</v>
      </c>
      <c r="AJ9308">
        <v>2012</v>
      </c>
      <c r="AK9308" t="s">
        <v>140</v>
      </c>
      <c r="AL9308">
        <v>46790</v>
      </c>
    </row>
    <row r="9309" spans="1:38" x14ac:dyDescent="0.3">
      <c r="A9309" t="s">
        <v>140</v>
      </c>
      <c r="B9309" t="s">
        <v>870</v>
      </c>
      <c r="C9309">
        <v>549</v>
      </c>
      <c r="D9309" t="s">
        <v>30</v>
      </c>
      <c r="E9309" t="s">
        <v>34</v>
      </c>
      <c r="F9309" t="s">
        <v>20</v>
      </c>
      <c r="G9309">
        <v>8</v>
      </c>
      <c r="H9309">
        <v>4</v>
      </c>
      <c r="I9309">
        <v>332</v>
      </c>
      <c r="J9309">
        <v>40010</v>
      </c>
      <c r="K9309">
        <v>23</v>
      </c>
      <c r="L9309">
        <v>20</v>
      </c>
      <c r="M9309" t="s">
        <v>151</v>
      </c>
      <c r="N9309" t="s">
        <v>64</v>
      </c>
      <c r="O9309" t="s">
        <v>197</v>
      </c>
      <c r="P9309">
        <v>2012</v>
      </c>
      <c r="V9309" t="str">
        <f>IF(OR(J9309 &lt; -10846.9, J9309 &gt; 74078.13), "T", "F")</f>
        <v>F</v>
      </c>
      <c r="AB9309">
        <v>8</v>
      </c>
      <c r="AC9309">
        <v>4</v>
      </c>
      <c r="AD9309">
        <v>332</v>
      </c>
      <c r="AE9309">
        <v>23</v>
      </c>
      <c r="AF9309">
        <v>20</v>
      </c>
      <c r="AG9309">
        <v>40010</v>
      </c>
      <c r="AJ9309">
        <v>2012</v>
      </c>
      <c r="AK9309" t="s">
        <v>140</v>
      </c>
      <c r="AL9309">
        <v>40010</v>
      </c>
    </row>
    <row r="9310" spans="1:38" x14ac:dyDescent="0.3">
      <c r="A9310" t="s">
        <v>140</v>
      </c>
      <c r="B9310" t="s">
        <v>870</v>
      </c>
      <c r="C9310">
        <v>549</v>
      </c>
      <c r="D9310" t="s">
        <v>30</v>
      </c>
      <c r="E9310" t="s">
        <v>34</v>
      </c>
      <c r="F9310" t="s">
        <v>92</v>
      </c>
      <c r="G9310">
        <v>8</v>
      </c>
      <c r="H9310">
        <v>4</v>
      </c>
      <c r="I9310">
        <v>332</v>
      </c>
      <c r="J9310">
        <v>43210</v>
      </c>
      <c r="K9310">
        <v>23</v>
      </c>
      <c r="L9310">
        <v>20</v>
      </c>
      <c r="M9310" t="s">
        <v>151</v>
      </c>
      <c r="N9310" t="s">
        <v>64</v>
      </c>
      <c r="O9310" t="s">
        <v>197</v>
      </c>
      <c r="P9310">
        <v>2012</v>
      </c>
      <c r="V9310" t="str">
        <f>IF(OR(J9310 &lt; -10846.9, J9310 &gt; 74078.13), "T", "F")</f>
        <v>F</v>
      </c>
      <c r="AB9310">
        <v>8</v>
      </c>
      <c r="AC9310">
        <v>4</v>
      </c>
      <c r="AD9310">
        <v>332</v>
      </c>
      <c r="AE9310">
        <v>23</v>
      </c>
      <c r="AF9310">
        <v>20</v>
      </c>
      <c r="AG9310">
        <v>43210</v>
      </c>
      <c r="AJ9310">
        <v>2012</v>
      </c>
      <c r="AK9310" t="s">
        <v>140</v>
      </c>
      <c r="AL9310">
        <v>43210</v>
      </c>
    </row>
    <row r="9311" spans="1:38" x14ac:dyDescent="0.3">
      <c r="A9311" t="s">
        <v>140</v>
      </c>
      <c r="B9311" t="s">
        <v>870</v>
      </c>
      <c r="C9311">
        <v>549</v>
      </c>
      <c r="D9311" t="s">
        <v>30</v>
      </c>
      <c r="E9311" t="s">
        <v>34</v>
      </c>
      <c r="F9311" t="s">
        <v>92</v>
      </c>
      <c r="G9311">
        <v>8</v>
      </c>
      <c r="H9311">
        <v>4</v>
      </c>
      <c r="I9311">
        <v>332</v>
      </c>
      <c r="J9311">
        <v>49990</v>
      </c>
      <c r="K9311">
        <v>23</v>
      </c>
      <c r="L9311">
        <v>20</v>
      </c>
      <c r="M9311" t="s">
        <v>151</v>
      </c>
      <c r="N9311" t="s">
        <v>64</v>
      </c>
      <c r="O9311" t="s">
        <v>197</v>
      </c>
      <c r="P9311">
        <v>2012</v>
      </c>
      <c r="V9311" t="str">
        <f>IF(OR(J9311 &lt; -10846.9, J9311 &gt; 74078.13), "T", "F")</f>
        <v>F</v>
      </c>
      <c r="AB9311">
        <v>8</v>
      </c>
      <c r="AC9311">
        <v>4</v>
      </c>
      <c r="AD9311">
        <v>332</v>
      </c>
      <c r="AE9311">
        <v>23</v>
      </c>
      <c r="AF9311">
        <v>20</v>
      </c>
      <c r="AG9311">
        <v>49990</v>
      </c>
      <c r="AJ9311">
        <v>2012</v>
      </c>
      <c r="AK9311" t="s">
        <v>140</v>
      </c>
      <c r="AL9311">
        <v>49990</v>
      </c>
    </row>
    <row r="9312" spans="1:38" x14ac:dyDescent="0.3">
      <c r="A9312" t="s">
        <v>140</v>
      </c>
      <c r="B9312" t="s">
        <v>870</v>
      </c>
      <c r="C9312">
        <v>549</v>
      </c>
      <c r="D9312" t="s">
        <v>30</v>
      </c>
      <c r="E9312" t="s">
        <v>34</v>
      </c>
      <c r="F9312" t="s">
        <v>92</v>
      </c>
      <c r="G9312">
        <v>8</v>
      </c>
      <c r="H9312">
        <v>4</v>
      </c>
      <c r="I9312">
        <v>332</v>
      </c>
      <c r="J9312">
        <v>51935</v>
      </c>
      <c r="K9312">
        <v>23</v>
      </c>
      <c r="L9312">
        <v>20</v>
      </c>
      <c r="M9312" t="s">
        <v>151</v>
      </c>
      <c r="N9312" t="s">
        <v>64</v>
      </c>
      <c r="O9312" t="s">
        <v>197</v>
      </c>
      <c r="P9312">
        <v>2013</v>
      </c>
      <c r="V9312" t="str">
        <f>IF(OR(J9312 &lt; -10846.9, J9312 &gt; 74078.13), "T", "F")</f>
        <v>F</v>
      </c>
      <c r="AB9312">
        <v>8</v>
      </c>
      <c r="AC9312">
        <v>4</v>
      </c>
      <c r="AD9312">
        <v>332</v>
      </c>
      <c r="AE9312">
        <v>23</v>
      </c>
      <c r="AF9312">
        <v>20</v>
      </c>
      <c r="AG9312">
        <v>51935</v>
      </c>
      <c r="AJ9312">
        <v>2013</v>
      </c>
      <c r="AK9312" t="s">
        <v>140</v>
      </c>
      <c r="AL9312">
        <v>51935</v>
      </c>
    </row>
    <row r="9313" spans="1:38" x14ac:dyDescent="0.3">
      <c r="A9313" t="s">
        <v>140</v>
      </c>
      <c r="B9313" t="s">
        <v>870</v>
      </c>
      <c r="C9313">
        <v>549</v>
      </c>
      <c r="D9313" t="s">
        <v>30</v>
      </c>
      <c r="E9313" t="s">
        <v>34</v>
      </c>
      <c r="F9313" t="s">
        <v>20</v>
      </c>
      <c r="G9313">
        <v>8</v>
      </c>
      <c r="H9313">
        <v>4</v>
      </c>
      <c r="I9313">
        <v>332</v>
      </c>
      <c r="J9313">
        <v>48335</v>
      </c>
      <c r="K9313">
        <v>23</v>
      </c>
      <c r="L9313">
        <v>20</v>
      </c>
      <c r="M9313" t="s">
        <v>151</v>
      </c>
      <c r="N9313" t="s">
        <v>64</v>
      </c>
      <c r="O9313" t="s">
        <v>197</v>
      </c>
      <c r="P9313">
        <v>2013</v>
      </c>
      <c r="V9313" t="str">
        <f>IF(OR(J9313 &lt; -10846.9, J9313 &gt; 74078.13), "T", "F")</f>
        <v>F</v>
      </c>
      <c r="AB9313">
        <v>8</v>
      </c>
      <c r="AC9313">
        <v>4</v>
      </c>
      <c r="AD9313">
        <v>332</v>
      </c>
      <c r="AE9313">
        <v>23</v>
      </c>
      <c r="AF9313">
        <v>20</v>
      </c>
      <c r="AG9313">
        <v>48335</v>
      </c>
      <c r="AJ9313">
        <v>2013</v>
      </c>
      <c r="AK9313" t="s">
        <v>140</v>
      </c>
      <c r="AL9313">
        <v>48335</v>
      </c>
    </row>
    <row r="9314" spans="1:38" x14ac:dyDescent="0.3">
      <c r="A9314" t="s">
        <v>140</v>
      </c>
      <c r="B9314" t="s">
        <v>870</v>
      </c>
      <c r="C9314">
        <v>549</v>
      </c>
      <c r="D9314" t="s">
        <v>30</v>
      </c>
      <c r="E9314" t="s">
        <v>34</v>
      </c>
      <c r="F9314" t="s">
        <v>20</v>
      </c>
      <c r="G9314">
        <v>8</v>
      </c>
      <c r="H9314">
        <v>4</v>
      </c>
      <c r="I9314">
        <v>332</v>
      </c>
      <c r="J9314">
        <v>41555</v>
      </c>
      <c r="K9314">
        <v>23</v>
      </c>
      <c r="L9314">
        <v>20</v>
      </c>
      <c r="M9314" t="s">
        <v>151</v>
      </c>
      <c r="N9314" t="s">
        <v>64</v>
      </c>
      <c r="O9314" t="s">
        <v>197</v>
      </c>
      <c r="P9314">
        <v>2013</v>
      </c>
      <c r="V9314" t="str">
        <f>IF(OR(J9314 &lt; -10846.9, J9314 &gt; 74078.13), "T", "F")</f>
        <v>F</v>
      </c>
      <c r="AB9314">
        <v>8</v>
      </c>
      <c r="AC9314">
        <v>4</v>
      </c>
      <c r="AD9314">
        <v>332</v>
      </c>
      <c r="AE9314">
        <v>23</v>
      </c>
      <c r="AF9314">
        <v>20</v>
      </c>
      <c r="AG9314">
        <v>41555</v>
      </c>
      <c r="AJ9314">
        <v>2013</v>
      </c>
      <c r="AK9314" t="s">
        <v>140</v>
      </c>
      <c r="AL9314">
        <v>41555</v>
      </c>
    </row>
    <row r="9315" spans="1:38" x14ac:dyDescent="0.3">
      <c r="A9315" t="s">
        <v>140</v>
      </c>
      <c r="B9315" t="s">
        <v>870</v>
      </c>
      <c r="C9315">
        <v>549</v>
      </c>
      <c r="D9315" t="s">
        <v>30</v>
      </c>
      <c r="E9315" t="s">
        <v>34</v>
      </c>
      <c r="F9315" t="s">
        <v>92</v>
      </c>
      <c r="G9315">
        <v>8</v>
      </c>
      <c r="H9315">
        <v>4</v>
      </c>
      <c r="I9315">
        <v>332</v>
      </c>
      <c r="J9315">
        <v>45155</v>
      </c>
      <c r="K9315">
        <v>23</v>
      </c>
      <c r="L9315">
        <v>20</v>
      </c>
      <c r="M9315" t="s">
        <v>151</v>
      </c>
      <c r="N9315" t="s">
        <v>64</v>
      </c>
      <c r="O9315" t="s">
        <v>197</v>
      </c>
      <c r="P9315">
        <v>2013</v>
      </c>
      <c r="V9315" t="str">
        <f>IF(OR(J9315 &lt; -10846.9, J9315 &gt; 74078.13), "T", "F")</f>
        <v>F</v>
      </c>
      <c r="AB9315">
        <v>8</v>
      </c>
      <c r="AC9315">
        <v>4</v>
      </c>
      <c r="AD9315">
        <v>332</v>
      </c>
      <c r="AE9315">
        <v>23</v>
      </c>
      <c r="AF9315">
        <v>20</v>
      </c>
      <c r="AG9315">
        <v>45155</v>
      </c>
      <c r="AJ9315">
        <v>2013</v>
      </c>
      <c r="AK9315" t="s">
        <v>140</v>
      </c>
      <c r="AL9315">
        <v>45155</v>
      </c>
    </row>
    <row r="9316" spans="1:38" x14ac:dyDescent="0.3">
      <c r="A9316" t="s">
        <v>140</v>
      </c>
      <c r="B9316" t="s">
        <v>871</v>
      </c>
      <c r="C9316">
        <v>549</v>
      </c>
      <c r="D9316" t="s">
        <v>30</v>
      </c>
      <c r="E9316" t="s">
        <v>34</v>
      </c>
      <c r="F9316" t="s">
        <v>20</v>
      </c>
      <c r="G9316">
        <v>8</v>
      </c>
      <c r="H9316">
        <v>4</v>
      </c>
      <c r="I9316">
        <v>355</v>
      </c>
      <c r="J9316">
        <v>43360</v>
      </c>
      <c r="K9316">
        <v>23</v>
      </c>
      <c r="L9316">
        <v>16</v>
      </c>
      <c r="M9316" t="s">
        <v>50</v>
      </c>
      <c r="N9316" t="s">
        <v>64</v>
      </c>
      <c r="O9316" t="s">
        <v>197</v>
      </c>
      <c r="P9316">
        <v>2015</v>
      </c>
      <c r="V9316" t="str">
        <f>IF(OR(J9316 &lt; -10846.9, J9316 &gt; 74078.13), "T", "F")</f>
        <v>F</v>
      </c>
      <c r="AB9316">
        <v>8</v>
      </c>
      <c r="AC9316">
        <v>4</v>
      </c>
      <c r="AD9316">
        <v>355</v>
      </c>
      <c r="AE9316">
        <v>23</v>
      </c>
      <c r="AF9316">
        <v>16</v>
      </c>
      <c r="AG9316">
        <v>43360</v>
      </c>
      <c r="AJ9316">
        <v>2015</v>
      </c>
      <c r="AK9316" t="s">
        <v>140</v>
      </c>
      <c r="AL9316">
        <v>43360</v>
      </c>
    </row>
    <row r="9317" spans="1:38" x14ac:dyDescent="0.3">
      <c r="A9317" t="s">
        <v>140</v>
      </c>
      <c r="B9317" t="s">
        <v>871</v>
      </c>
      <c r="C9317">
        <v>549</v>
      </c>
      <c r="D9317" t="s">
        <v>45</v>
      </c>
      <c r="E9317" t="s">
        <v>34</v>
      </c>
      <c r="F9317" t="s">
        <v>92</v>
      </c>
      <c r="G9317">
        <v>6</v>
      </c>
      <c r="H9317">
        <v>4</v>
      </c>
      <c r="I9317">
        <v>285</v>
      </c>
      <c r="J9317">
        <v>38540</v>
      </c>
      <c r="K9317">
        <v>22</v>
      </c>
      <c r="L9317">
        <v>17</v>
      </c>
      <c r="M9317" t="s">
        <v>46</v>
      </c>
      <c r="N9317" t="s">
        <v>64</v>
      </c>
      <c r="O9317" t="s">
        <v>197</v>
      </c>
      <c r="P9317">
        <v>2015</v>
      </c>
      <c r="V9317" t="str">
        <f>IF(OR(J9317 &lt; -10846.9, J9317 &gt; 74078.13), "T", "F")</f>
        <v>F</v>
      </c>
      <c r="AB9317">
        <v>6</v>
      </c>
      <c r="AC9317">
        <v>4</v>
      </c>
      <c r="AD9317">
        <v>285</v>
      </c>
      <c r="AE9317">
        <v>22</v>
      </c>
      <c r="AF9317">
        <v>17</v>
      </c>
      <c r="AG9317">
        <v>38540</v>
      </c>
      <c r="AJ9317">
        <v>2015</v>
      </c>
      <c r="AK9317" t="s">
        <v>140</v>
      </c>
      <c r="AL9317">
        <v>38540</v>
      </c>
    </row>
    <row r="9318" spans="1:38" x14ac:dyDescent="0.3">
      <c r="A9318" t="s">
        <v>140</v>
      </c>
      <c r="B9318" t="s">
        <v>871</v>
      </c>
      <c r="C9318">
        <v>549</v>
      </c>
      <c r="D9318" t="s">
        <v>30</v>
      </c>
      <c r="E9318" t="s">
        <v>34</v>
      </c>
      <c r="F9318" t="s">
        <v>20</v>
      </c>
      <c r="G9318">
        <v>8</v>
      </c>
      <c r="H9318">
        <v>4</v>
      </c>
      <c r="I9318">
        <v>355</v>
      </c>
      <c r="J9318">
        <v>49965</v>
      </c>
      <c r="K9318">
        <v>23</v>
      </c>
      <c r="L9318">
        <v>16</v>
      </c>
      <c r="M9318" t="s">
        <v>50</v>
      </c>
      <c r="N9318" t="s">
        <v>64</v>
      </c>
      <c r="O9318" t="s">
        <v>197</v>
      </c>
      <c r="P9318">
        <v>2015</v>
      </c>
      <c r="V9318" t="str">
        <f>IF(OR(J9318 &lt; -10846.9, J9318 &gt; 74078.13), "T", "F")</f>
        <v>F</v>
      </c>
      <c r="AB9318">
        <v>8</v>
      </c>
      <c r="AC9318">
        <v>4</v>
      </c>
      <c r="AD9318">
        <v>355</v>
      </c>
      <c r="AE9318">
        <v>23</v>
      </c>
      <c r="AF9318">
        <v>16</v>
      </c>
      <c r="AG9318">
        <v>49965</v>
      </c>
      <c r="AJ9318">
        <v>2015</v>
      </c>
      <c r="AK9318" t="s">
        <v>140</v>
      </c>
      <c r="AL9318">
        <v>49965</v>
      </c>
    </row>
    <row r="9319" spans="1:38" x14ac:dyDescent="0.3">
      <c r="A9319" t="s">
        <v>140</v>
      </c>
      <c r="B9319" t="s">
        <v>871</v>
      </c>
      <c r="C9319">
        <v>549</v>
      </c>
      <c r="D9319" t="s">
        <v>45</v>
      </c>
      <c r="E9319" t="s">
        <v>34</v>
      </c>
      <c r="F9319" t="s">
        <v>20</v>
      </c>
      <c r="G9319">
        <v>6</v>
      </c>
      <c r="H9319">
        <v>4</v>
      </c>
      <c r="I9319">
        <v>285</v>
      </c>
      <c r="J9319">
        <v>36200</v>
      </c>
      <c r="K9319">
        <v>24</v>
      </c>
      <c r="L9319">
        <v>18</v>
      </c>
      <c r="M9319" t="s">
        <v>46</v>
      </c>
      <c r="N9319" t="s">
        <v>64</v>
      </c>
      <c r="O9319" t="s">
        <v>215</v>
      </c>
      <c r="P9319">
        <v>2015</v>
      </c>
      <c r="V9319" t="str">
        <f>IF(OR(J9319 &lt; -10846.9, J9319 &gt; 74078.13), "T", "F")</f>
        <v>F</v>
      </c>
      <c r="AB9319">
        <v>6</v>
      </c>
      <c r="AC9319">
        <v>4</v>
      </c>
      <c r="AD9319">
        <v>285</v>
      </c>
      <c r="AE9319">
        <v>24</v>
      </c>
      <c r="AF9319">
        <v>18</v>
      </c>
      <c r="AG9319">
        <v>36200</v>
      </c>
      <c r="AJ9319">
        <v>2015</v>
      </c>
      <c r="AK9319" t="s">
        <v>140</v>
      </c>
      <c r="AL9319">
        <v>36200</v>
      </c>
    </row>
    <row r="9320" spans="1:38" x14ac:dyDescent="0.3">
      <c r="A9320" t="s">
        <v>140</v>
      </c>
      <c r="B9320" t="s">
        <v>871</v>
      </c>
      <c r="C9320">
        <v>549</v>
      </c>
      <c r="D9320" t="s">
        <v>45</v>
      </c>
      <c r="E9320" t="s">
        <v>34</v>
      </c>
      <c r="F9320" t="s">
        <v>92</v>
      </c>
      <c r="G9320">
        <v>6</v>
      </c>
      <c r="H9320">
        <v>4</v>
      </c>
      <c r="I9320">
        <v>285</v>
      </c>
      <c r="J9320">
        <v>38840</v>
      </c>
      <c r="K9320">
        <v>22</v>
      </c>
      <c r="L9320">
        <v>17</v>
      </c>
      <c r="M9320" t="s">
        <v>46</v>
      </c>
      <c r="N9320" t="s">
        <v>64</v>
      </c>
      <c r="O9320" t="s">
        <v>197</v>
      </c>
      <c r="P9320">
        <v>2015</v>
      </c>
      <c r="V9320" t="str">
        <f>IF(OR(J9320 &lt; -10846.9, J9320 &gt; 74078.13), "T", "F")</f>
        <v>F</v>
      </c>
      <c r="AB9320">
        <v>6</v>
      </c>
      <c r="AC9320">
        <v>4</v>
      </c>
      <c r="AD9320">
        <v>285</v>
      </c>
      <c r="AE9320">
        <v>22</v>
      </c>
      <c r="AF9320">
        <v>17</v>
      </c>
      <c r="AG9320">
        <v>38840</v>
      </c>
      <c r="AJ9320">
        <v>2015</v>
      </c>
      <c r="AK9320" t="s">
        <v>140</v>
      </c>
      <c r="AL9320">
        <v>38840</v>
      </c>
    </row>
    <row r="9321" spans="1:38" x14ac:dyDescent="0.3">
      <c r="A9321" t="s">
        <v>140</v>
      </c>
      <c r="B9321" t="s">
        <v>871</v>
      </c>
      <c r="C9321">
        <v>549</v>
      </c>
      <c r="D9321" t="s">
        <v>45</v>
      </c>
      <c r="E9321" t="s">
        <v>34</v>
      </c>
      <c r="F9321" t="s">
        <v>92</v>
      </c>
      <c r="G9321">
        <v>6</v>
      </c>
      <c r="H9321">
        <v>4</v>
      </c>
      <c r="I9321">
        <v>285</v>
      </c>
      <c r="J9321">
        <v>42635</v>
      </c>
      <c r="K9321">
        <v>22</v>
      </c>
      <c r="L9321">
        <v>17</v>
      </c>
      <c r="M9321" t="s">
        <v>46</v>
      </c>
      <c r="N9321" t="s">
        <v>64</v>
      </c>
      <c r="O9321" t="s">
        <v>197</v>
      </c>
      <c r="P9321">
        <v>2015</v>
      </c>
      <c r="V9321" t="str">
        <f>IF(OR(J9321 &lt; -10846.9, J9321 &gt; 74078.13), "T", "F")</f>
        <v>F</v>
      </c>
      <c r="AB9321">
        <v>6</v>
      </c>
      <c r="AC9321">
        <v>4</v>
      </c>
      <c r="AD9321">
        <v>285</v>
      </c>
      <c r="AE9321">
        <v>22</v>
      </c>
      <c r="AF9321">
        <v>17</v>
      </c>
      <c r="AG9321">
        <v>42635</v>
      </c>
      <c r="AJ9321">
        <v>2015</v>
      </c>
      <c r="AK9321" t="s">
        <v>140</v>
      </c>
      <c r="AL9321">
        <v>42635</v>
      </c>
    </row>
    <row r="9322" spans="1:38" x14ac:dyDescent="0.3">
      <c r="A9322" t="s">
        <v>140</v>
      </c>
      <c r="B9322" t="s">
        <v>871</v>
      </c>
      <c r="C9322">
        <v>549</v>
      </c>
      <c r="D9322" t="s">
        <v>30</v>
      </c>
      <c r="E9322" t="s">
        <v>34</v>
      </c>
      <c r="F9322" t="s">
        <v>20</v>
      </c>
      <c r="G9322">
        <v>8</v>
      </c>
      <c r="H9322">
        <v>4</v>
      </c>
      <c r="I9322">
        <v>355</v>
      </c>
      <c r="J9322">
        <v>43660</v>
      </c>
      <c r="K9322">
        <v>23</v>
      </c>
      <c r="L9322">
        <v>16</v>
      </c>
      <c r="M9322" t="s">
        <v>50</v>
      </c>
      <c r="N9322" t="s">
        <v>64</v>
      </c>
      <c r="O9322" t="s">
        <v>197</v>
      </c>
      <c r="P9322">
        <v>2015</v>
      </c>
      <c r="V9322" t="str">
        <f>IF(OR(J9322 &lt; -10846.9, J9322 &gt; 74078.13), "T", "F")</f>
        <v>F</v>
      </c>
      <c r="AB9322">
        <v>8</v>
      </c>
      <c r="AC9322">
        <v>4</v>
      </c>
      <c r="AD9322">
        <v>355</v>
      </c>
      <c r="AE9322">
        <v>23</v>
      </c>
      <c r="AF9322">
        <v>16</v>
      </c>
      <c r="AG9322">
        <v>43660</v>
      </c>
      <c r="AJ9322">
        <v>2015</v>
      </c>
      <c r="AK9322" t="s">
        <v>140</v>
      </c>
      <c r="AL9322">
        <v>43660</v>
      </c>
    </row>
    <row r="9323" spans="1:38" x14ac:dyDescent="0.3">
      <c r="A9323" t="s">
        <v>140</v>
      </c>
      <c r="B9323" t="s">
        <v>871</v>
      </c>
      <c r="C9323">
        <v>549</v>
      </c>
      <c r="D9323" t="s">
        <v>45</v>
      </c>
      <c r="E9323" t="s">
        <v>34</v>
      </c>
      <c r="F9323" t="s">
        <v>92</v>
      </c>
      <c r="G9323">
        <v>6</v>
      </c>
      <c r="H9323">
        <v>2</v>
      </c>
      <c r="I9323">
        <v>285</v>
      </c>
      <c r="J9323">
        <v>30610</v>
      </c>
      <c r="K9323">
        <v>22</v>
      </c>
      <c r="L9323">
        <v>17</v>
      </c>
      <c r="M9323" t="s">
        <v>46</v>
      </c>
      <c r="N9323" t="s">
        <v>64</v>
      </c>
      <c r="O9323" t="s">
        <v>214</v>
      </c>
      <c r="P9323">
        <v>2015</v>
      </c>
      <c r="V9323" t="str">
        <f>IF(OR(J9323 &lt; -10846.9, J9323 &gt; 74078.13), "T", "F")</f>
        <v>F</v>
      </c>
      <c r="AB9323">
        <v>6</v>
      </c>
      <c r="AC9323">
        <v>2</v>
      </c>
      <c r="AD9323">
        <v>285</v>
      </c>
      <c r="AE9323">
        <v>22</v>
      </c>
      <c r="AF9323">
        <v>17</v>
      </c>
      <c r="AG9323">
        <v>30610</v>
      </c>
      <c r="AJ9323">
        <v>2015</v>
      </c>
      <c r="AK9323" t="s">
        <v>140</v>
      </c>
      <c r="AL9323">
        <v>30610</v>
      </c>
    </row>
    <row r="9324" spans="1:38" x14ac:dyDescent="0.3">
      <c r="A9324" t="s">
        <v>140</v>
      </c>
      <c r="B9324" t="s">
        <v>871</v>
      </c>
      <c r="C9324">
        <v>549</v>
      </c>
      <c r="D9324" t="s">
        <v>45</v>
      </c>
      <c r="E9324" t="s">
        <v>34</v>
      </c>
      <c r="F9324" t="s">
        <v>20</v>
      </c>
      <c r="G9324">
        <v>6</v>
      </c>
      <c r="H9324">
        <v>4</v>
      </c>
      <c r="I9324">
        <v>285</v>
      </c>
      <c r="J9324">
        <v>35390</v>
      </c>
      <c r="K9324">
        <v>24</v>
      </c>
      <c r="L9324">
        <v>18</v>
      </c>
      <c r="M9324" t="s">
        <v>46</v>
      </c>
      <c r="N9324" t="s">
        <v>64</v>
      </c>
      <c r="O9324" t="s">
        <v>197</v>
      </c>
      <c r="P9324">
        <v>2015</v>
      </c>
      <c r="V9324" t="str">
        <f>IF(OR(J9324 &lt; -10846.9, J9324 &gt; 74078.13), "T", "F")</f>
        <v>F</v>
      </c>
      <c r="AB9324">
        <v>6</v>
      </c>
      <c r="AC9324">
        <v>4</v>
      </c>
      <c r="AD9324">
        <v>285</v>
      </c>
      <c r="AE9324">
        <v>24</v>
      </c>
      <c r="AF9324">
        <v>18</v>
      </c>
      <c r="AG9324">
        <v>35390</v>
      </c>
      <c r="AJ9324">
        <v>2015</v>
      </c>
      <c r="AK9324" t="s">
        <v>140</v>
      </c>
      <c r="AL9324">
        <v>35390</v>
      </c>
    </row>
    <row r="9325" spans="1:38" x14ac:dyDescent="0.3">
      <c r="A9325" t="s">
        <v>140</v>
      </c>
      <c r="B9325" t="s">
        <v>871</v>
      </c>
      <c r="C9325">
        <v>549</v>
      </c>
      <c r="D9325" t="s">
        <v>30</v>
      </c>
      <c r="E9325" t="s">
        <v>34</v>
      </c>
      <c r="F9325" t="s">
        <v>92</v>
      </c>
      <c r="G9325">
        <v>8</v>
      </c>
      <c r="H9325">
        <v>4</v>
      </c>
      <c r="I9325">
        <v>355</v>
      </c>
      <c r="J9325">
        <v>46510</v>
      </c>
      <c r="K9325">
        <v>22</v>
      </c>
      <c r="L9325">
        <v>16</v>
      </c>
      <c r="M9325" t="s">
        <v>50</v>
      </c>
      <c r="N9325" t="s">
        <v>64</v>
      </c>
      <c r="O9325" t="s">
        <v>197</v>
      </c>
      <c r="P9325">
        <v>2015</v>
      </c>
      <c r="V9325" t="str">
        <f>IF(OR(J9325 &lt; -10846.9, J9325 &gt; 74078.13), "T", "F")</f>
        <v>F</v>
      </c>
      <c r="AB9325">
        <v>8</v>
      </c>
      <c r="AC9325">
        <v>4</v>
      </c>
      <c r="AD9325">
        <v>355</v>
      </c>
      <c r="AE9325">
        <v>22</v>
      </c>
      <c r="AF9325">
        <v>16</v>
      </c>
      <c r="AG9325">
        <v>46510</v>
      </c>
      <c r="AJ9325">
        <v>2015</v>
      </c>
      <c r="AK9325" t="s">
        <v>140</v>
      </c>
      <c r="AL9325">
        <v>46510</v>
      </c>
    </row>
    <row r="9326" spans="1:38" x14ac:dyDescent="0.3">
      <c r="A9326" t="s">
        <v>140</v>
      </c>
      <c r="B9326" t="s">
        <v>871</v>
      </c>
      <c r="C9326">
        <v>549</v>
      </c>
      <c r="D9326" t="s">
        <v>30</v>
      </c>
      <c r="E9326" t="s">
        <v>34</v>
      </c>
      <c r="F9326" t="s">
        <v>92</v>
      </c>
      <c r="G9326">
        <v>8</v>
      </c>
      <c r="H9326">
        <v>4</v>
      </c>
      <c r="I9326">
        <v>355</v>
      </c>
      <c r="J9326">
        <v>53115</v>
      </c>
      <c r="K9326">
        <v>22</v>
      </c>
      <c r="L9326">
        <v>16</v>
      </c>
      <c r="M9326" t="s">
        <v>50</v>
      </c>
      <c r="N9326" t="s">
        <v>64</v>
      </c>
      <c r="O9326" t="s">
        <v>197</v>
      </c>
      <c r="P9326">
        <v>2015</v>
      </c>
      <c r="V9326" t="str">
        <f>IF(OR(J9326 &lt; -10846.9, J9326 &gt; 74078.13), "T", "F")</f>
        <v>F</v>
      </c>
      <c r="AB9326">
        <v>8</v>
      </c>
      <c r="AC9326">
        <v>4</v>
      </c>
      <c r="AD9326">
        <v>355</v>
      </c>
      <c r="AE9326">
        <v>22</v>
      </c>
      <c r="AF9326">
        <v>16</v>
      </c>
      <c r="AG9326">
        <v>53115</v>
      </c>
      <c r="AJ9326">
        <v>2015</v>
      </c>
      <c r="AK9326" t="s">
        <v>140</v>
      </c>
      <c r="AL9326">
        <v>53115</v>
      </c>
    </row>
    <row r="9327" spans="1:38" x14ac:dyDescent="0.3">
      <c r="A9327" t="s">
        <v>140</v>
      </c>
      <c r="B9327" t="s">
        <v>871</v>
      </c>
      <c r="C9327">
        <v>549</v>
      </c>
      <c r="D9327" t="s">
        <v>45</v>
      </c>
      <c r="E9327" t="s">
        <v>34</v>
      </c>
      <c r="F9327" t="s">
        <v>92</v>
      </c>
      <c r="G9327">
        <v>6</v>
      </c>
      <c r="H9327">
        <v>4</v>
      </c>
      <c r="I9327">
        <v>285</v>
      </c>
      <c r="J9327">
        <v>40045</v>
      </c>
      <c r="K9327">
        <v>22</v>
      </c>
      <c r="L9327">
        <v>17</v>
      </c>
      <c r="M9327" t="s">
        <v>46</v>
      </c>
      <c r="N9327" t="s">
        <v>64</v>
      </c>
      <c r="O9327" t="s">
        <v>215</v>
      </c>
      <c r="P9327">
        <v>2015</v>
      </c>
      <c r="V9327" t="str">
        <f>IF(OR(J9327 &lt; -10846.9, J9327 &gt; 74078.13), "T", "F")</f>
        <v>F</v>
      </c>
      <c r="AB9327">
        <v>6</v>
      </c>
      <c r="AC9327">
        <v>4</v>
      </c>
      <c r="AD9327">
        <v>285</v>
      </c>
      <c r="AE9327">
        <v>22</v>
      </c>
      <c r="AF9327">
        <v>17</v>
      </c>
      <c r="AG9327">
        <v>40045</v>
      </c>
      <c r="AJ9327">
        <v>2015</v>
      </c>
      <c r="AK9327" t="s">
        <v>140</v>
      </c>
      <c r="AL9327">
        <v>40045</v>
      </c>
    </row>
    <row r="9328" spans="1:38" x14ac:dyDescent="0.3">
      <c r="A9328" t="s">
        <v>140</v>
      </c>
      <c r="B9328" t="s">
        <v>871</v>
      </c>
      <c r="C9328">
        <v>549</v>
      </c>
      <c r="D9328" t="s">
        <v>45</v>
      </c>
      <c r="E9328" t="s">
        <v>34</v>
      </c>
      <c r="F9328" t="s">
        <v>20</v>
      </c>
      <c r="G9328">
        <v>6</v>
      </c>
      <c r="H9328">
        <v>2</v>
      </c>
      <c r="I9328">
        <v>285</v>
      </c>
      <c r="J9328">
        <v>27060</v>
      </c>
      <c r="K9328">
        <v>24</v>
      </c>
      <c r="L9328">
        <v>18</v>
      </c>
      <c r="M9328" t="s">
        <v>46</v>
      </c>
      <c r="N9328" t="s">
        <v>64</v>
      </c>
      <c r="O9328" t="s">
        <v>214</v>
      </c>
      <c r="P9328">
        <v>2015</v>
      </c>
      <c r="V9328" t="str">
        <f>IF(OR(J9328 &lt; -10846.9, J9328 &gt; 74078.13), "T", "F")</f>
        <v>F</v>
      </c>
      <c r="AB9328">
        <v>6</v>
      </c>
      <c r="AC9328">
        <v>2</v>
      </c>
      <c r="AD9328">
        <v>285</v>
      </c>
      <c r="AE9328">
        <v>24</v>
      </c>
      <c r="AF9328">
        <v>18</v>
      </c>
      <c r="AG9328">
        <v>27060</v>
      </c>
      <c r="AJ9328">
        <v>2015</v>
      </c>
      <c r="AK9328" t="s">
        <v>140</v>
      </c>
      <c r="AL9328">
        <v>27060</v>
      </c>
    </row>
    <row r="9329" spans="1:38" x14ac:dyDescent="0.3">
      <c r="A9329" t="s">
        <v>140</v>
      </c>
      <c r="B9329" t="s">
        <v>871</v>
      </c>
      <c r="C9329">
        <v>549</v>
      </c>
      <c r="D9329" t="s">
        <v>45</v>
      </c>
      <c r="E9329" t="s">
        <v>34</v>
      </c>
      <c r="F9329" t="s">
        <v>20</v>
      </c>
      <c r="G9329">
        <v>6</v>
      </c>
      <c r="H9329">
        <v>2</v>
      </c>
      <c r="I9329">
        <v>285</v>
      </c>
      <c r="J9329">
        <v>26670</v>
      </c>
      <c r="K9329">
        <v>24</v>
      </c>
      <c r="L9329">
        <v>18</v>
      </c>
      <c r="M9329" t="s">
        <v>46</v>
      </c>
      <c r="N9329" t="s">
        <v>64</v>
      </c>
      <c r="O9329" t="s">
        <v>214</v>
      </c>
      <c r="P9329">
        <v>2015</v>
      </c>
      <c r="V9329" t="str">
        <f>IF(OR(J9329 &lt; -10846.9, J9329 &gt; 74078.13), "T", "F")</f>
        <v>F</v>
      </c>
      <c r="AB9329">
        <v>6</v>
      </c>
      <c r="AC9329">
        <v>2</v>
      </c>
      <c r="AD9329">
        <v>285</v>
      </c>
      <c r="AE9329">
        <v>24</v>
      </c>
      <c r="AF9329">
        <v>18</v>
      </c>
      <c r="AG9329">
        <v>26670</v>
      </c>
      <c r="AJ9329">
        <v>2015</v>
      </c>
      <c r="AK9329" t="s">
        <v>140</v>
      </c>
      <c r="AL9329">
        <v>26670</v>
      </c>
    </row>
    <row r="9330" spans="1:38" x14ac:dyDescent="0.3">
      <c r="A9330" t="s">
        <v>140</v>
      </c>
      <c r="B9330" t="s">
        <v>871</v>
      </c>
      <c r="C9330">
        <v>549</v>
      </c>
      <c r="D9330" t="s">
        <v>45</v>
      </c>
      <c r="E9330" t="s">
        <v>34</v>
      </c>
      <c r="F9330" t="s">
        <v>20</v>
      </c>
      <c r="G9330">
        <v>6</v>
      </c>
      <c r="H9330">
        <v>4</v>
      </c>
      <c r="I9330">
        <v>285</v>
      </c>
      <c r="J9330">
        <v>38665</v>
      </c>
      <c r="K9330">
        <v>24</v>
      </c>
      <c r="L9330">
        <v>18</v>
      </c>
      <c r="M9330" t="s">
        <v>46</v>
      </c>
      <c r="N9330" t="s">
        <v>64</v>
      </c>
      <c r="O9330" t="s">
        <v>197</v>
      </c>
      <c r="P9330">
        <v>2015</v>
      </c>
      <c r="V9330" t="str">
        <f>IF(OR(J9330 &lt; -10846.9, J9330 &gt; 74078.13), "T", "F")</f>
        <v>F</v>
      </c>
      <c r="AB9330">
        <v>6</v>
      </c>
      <c r="AC9330">
        <v>4</v>
      </c>
      <c r="AD9330">
        <v>285</v>
      </c>
      <c r="AE9330">
        <v>24</v>
      </c>
      <c r="AF9330">
        <v>18</v>
      </c>
      <c r="AG9330">
        <v>38665</v>
      </c>
      <c r="AJ9330">
        <v>2015</v>
      </c>
      <c r="AK9330" t="s">
        <v>140</v>
      </c>
      <c r="AL9330">
        <v>38665</v>
      </c>
    </row>
    <row r="9331" spans="1:38" x14ac:dyDescent="0.3">
      <c r="A9331" t="s">
        <v>140</v>
      </c>
      <c r="B9331" t="s">
        <v>871</v>
      </c>
      <c r="C9331">
        <v>549</v>
      </c>
      <c r="D9331" t="s">
        <v>45</v>
      </c>
      <c r="E9331" t="s">
        <v>34</v>
      </c>
      <c r="F9331" t="s">
        <v>20</v>
      </c>
      <c r="G9331">
        <v>6</v>
      </c>
      <c r="H9331">
        <v>4</v>
      </c>
      <c r="I9331">
        <v>285</v>
      </c>
      <c r="J9331">
        <v>30695</v>
      </c>
      <c r="K9331">
        <v>24</v>
      </c>
      <c r="L9331">
        <v>18</v>
      </c>
      <c r="M9331" t="s">
        <v>46</v>
      </c>
      <c r="N9331" t="s">
        <v>64</v>
      </c>
      <c r="O9331" t="s">
        <v>215</v>
      </c>
      <c r="P9331">
        <v>2015</v>
      </c>
      <c r="V9331" t="str">
        <f>IF(OR(J9331 &lt; -10846.9, J9331 &gt; 74078.13), "T", "F")</f>
        <v>F</v>
      </c>
      <c r="AB9331">
        <v>6</v>
      </c>
      <c r="AC9331">
        <v>4</v>
      </c>
      <c r="AD9331">
        <v>285</v>
      </c>
      <c r="AE9331">
        <v>24</v>
      </c>
      <c r="AF9331">
        <v>18</v>
      </c>
      <c r="AG9331">
        <v>30695</v>
      </c>
      <c r="AJ9331">
        <v>2015</v>
      </c>
      <c r="AK9331" t="s">
        <v>140</v>
      </c>
      <c r="AL9331">
        <v>30695</v>
      </c>
    </row>
    <row r="9332" spans="1:38" x14ac:dyDescent="0.3">
      <c r="A9332" t="s">
        <v>140</v>
      </c>
      <c r="B9332" t="s">
        <v>871</v>
      </c>
      <c r="C9332">
        <v>549</v>
      </c>
      <c r="D9332" t="s">
        <v>45</v>
      </c>
      <c r="E9332" t="s">
        <v>34</v>
      </c>
      <c r="F9332" t="s">
        <v>20</v>
      </c>
      <c r="G9332">
        <v>6</v>
      </c>
      <c r="H9332">
        <v>4</v>
      </c>
      <c r="I9332">
        <v>285</v>
      </c>
      <c r="J9332">
        <v>38965</v>
      </c>
      <c r="K9332">
        <v>24</v>
      </c>
      <c r="L9332">
        <v>18</v>
      </c>
      <c r="M9332" t="s">
        <v>46</v>
      </c>
      <c r="N9332" t="s">
        <v>64</v>
      </c>
      <c r="O9332" t="s">
        <v>197</v>
      </c>
      <c r="P9332">
        <v>2015</v>
      </c>
      <c r="V9332" t="str">
        <f>IF(OR(J9332 &lt; -10846.9, J9332 &gt; 74078.13), "T", "F")</f>
        <v>F</v>
      </c>
      <c r="AB9332">
        <v>6</v>
      </c>
      <c r="AC9332">
        <v>4</v>
      </c>
      <c r="AD9332">
        <v>285</v>
      </c>
      <c r="AE9332">
        <v>24</v>
      </c>
      <c r="AF9332">
        <v>18</v>
      </c>
      <c r="AG9332">
        <v>38965</v>
      </c>
      <c r="AJ9332">
        <v>2015</v>
      </c>
      <c r="AK9332" t="s">
        <v>140</v>
      </c>
      <c r="AL9332">
        <v>38965</v>
      </c>
    </row>
    <row r="9333" spans="1:38" x14ac:dyDescent="0.3">
      <c r="A9333" t="s">
        <v>140</v>
      </c>
      <c r="B9333" t="s">
        <v>871</v>
      </c>
      <c r="C9333">
        <v>549</v>
      </c>
      <c r="D9333" t="s">
        <v>45</v>
      </c>
      <c r="E9333" t="s">
        <v>34</v>
      </c>
      <c r="F9333" t="s">
        <v>92</v>
      </c>
      <c r="G9333">
        <v>6</v>
      </c>
      <c r="H9333">
        <v>2</v>
      </c>
      <c r="I9333">
        <v>285</v>
      </c>
      <c r="J9333">
        <v>37800</v>
      </c>
      <c r="K9333">
        <v>22</v>
      </c>
      <c r="L9333">
        <v>17</v>
      </c>
      <c r="M9333" t="s">
        <v>46</v>
      </c>
      <c r="N9333" t="s">
        <v>64</v>
      </c>
      <c r="O9333" t="s">
        <v>214</v>
      </c>
      <c r="P9333">
        <v>2015</v>
      </c>
      <c r="V9333" t="str">
        <f>IF(OR(J9333 &lt; -10846.9, J9333 &gt; 74078.13), "T", "F")</f>
        <v>F</v>
      </c>
      <c r="AB9333">
        <v>6</v>
      </c>
      <c r="AC9333">
        <v>2</v>
      </c>
      <c r="AD9333">
        <v>285</v>
      </c>
      <c r="AE9333">
        <v>22</v>
      </c>
      <c r="AF9333">
        <v>17</v>
      </c>
      <c r="AG9333">
        <v>37800</v>
      </c>
      <c r="AJ9333">
        <v>2015</v>
      </c>
      <c r="AK9333" t="s">
        <v>140</v>
      </c>
      <c r="AL9333">
        <v>37800</v>
      </c>
    </row>
    <row r="9334" spans="1:38" x14ac:dyDescent="0.3">
      <c r="A9334" t="s">
        <v>140</v>
      </c>
      <c r="B9334" t="s">
        <v>871</v>
      </c>
      <c r="C9334">
        <v>549</v>
      </c>
      <c r="D9334" t="s">
        <v>45</v>
      </c>
      <c r="E9334" t="s">
        <v>34</v>
      </c>
      <c r="F9334" t="s">
        <v>92</v>
      </c>
      <c r="G9334">
        <v>6</v>
      </c>
      <c r="H9334">
        <v>4</v>
      </c>
      <c r="I9334">
        <v>285</v>
      </c>
      <c r="J9334">
        <v>42935</v>
      </c>
      <c r="K9334">
        <v>22</v>
      </c>
      <c r="L9334">
        <v>17</v>
      </c>
      <c r="M9334" t="s">
        <v>46</v>
      </c>
      <c r="N9334" t="s">
        <v>64</v>
      </c>
      <c r="O9334" t="s">
        <v>197</v>
      </c>
      <c r="P9334">
        <v>2015</v>
      </c>
      <c r="V9334" t="str">
        <f>IF(OR(J9334 &lt; -10846.9, J9334 &gt; 74078.13), "T", "F")</f>
        <v>F</v>
      </c>
      <c r="AB9334">
        <v>6</v>
      </c>
      <c r="AC9334">
        <v>4</v>
      </c>
      <c r="AD9334">
        <v>285</v>
      </c>
      <c r="AE9334">
        <v>22</v>
      </c>
      <c r="AF9334">
        <v>17</v>
      </c>
      <c r="AG9334">
        <v>42935</v>
      </c>
      <c r="AJ9334">
        <v>2015</v>
      </c>
      <c r="AK9334" t="s">
        <v>140</v>
      </c>
      <c r="AL9334">
        <v>42935</v>
      </c>
    </row>
    <row r="9335" spans="1:38" x14ac:dyDescent="0.3">
      <c r="A9335" t="s">
        <v>140</v>
      </c>
      <c r="B9335" t="s">
        <v>871</v>
      </c>
      <c r="C9335">
        <v>549</v>
      </c>
      <c r="D9335" t="s">
        <v>45</v>
      </c>
      <c r="E9335" t="s">
        <v>34</v>
      </c>
      <c r="F9335" t="s">
        <v>20</v>
      </c>
      <c r="G9335">
        <v>6</v>
      </c>
      <c r="H9335">
        <v>2</v>
      </c>
      <c r="I9335">
        <v>285</v>
      </c>
      <c r="J9335">
        <v>33595</v>
      </c>
      <c r="K9335">
        <v>24</v>
      </c>
      <c r="L9335">
        <v>18</v>
      </c>
      <c r="M9335" t="s">
        <v>46</v>
      </c>
      <c r="N9335" t="s">
        <v>64</v>
      </c>
      <c r="O9335" t="s">
        <v>214</v>
      </c>
      <c r="P9335">
        <v>2015</v>
      </c>
      <c r="V9335" t="str">
        <f>IF(OR(J9335 &lt; -10846.9, J9335 &gt; 74078.13), "T", "F")</f>
        <v>F</v>
      </c>
      <c r="AB9335">
        <v>6</v>
      </c>
      <c r="AC9335">
        <v>2</v>
      </c>
      <c r="AD9335">
        <v>285</v>
      </c>
      <c r="AE9335">
        <v>24</v>
      </c>
      <c r="AF9335">
        <v>18</v>
      </c>
      <c r="AG9335">
        <v>33595</v>
      </c>
      <c r="AJ9335">
        <v>2015</v>
      </c>
      <c r="AK9335" t="s">
        <v>140</v>
      </c>
      <c r="AL9335">
        <v>33595</v>
      </c>
    </row>
    <row r="9336" spans="1:38" x14ac:dyDescent="0.3">
      <c r="A9336" t="s">
        <v>140</v>
      </c>
      <c r="B9336" t="s">
        <v>871</v>
      </c>
      <c r="C9336">
        <v>549</v>
      </c>
      <c r="D9336" t="s">
        <v>45</v>
      </c>
      <c r="E9336" t="s">
        <v>34</v>
      </c>
      <c r="F9336" t="s">
        <v>92</v>
      </c>
      <c r="G9336">
        <v>6</v>
      </c>
      <c r="H9336">
        <v>4</v>
      </c>
      <c r="I9336">
        <v>285</v>
      </c>
      <c r="J9336">
        <v>34675</v>
      </c>
      <c r="K9336">
        <v>22</v>
      </c>
      <c r="L9336">
        <v>17</v>
      </c>
      <c r="M9336" t="s">
        <v>46</v>
      </c>
      <c r="N9336" t="s">
        <v>64</v>
      </c>
      <c r="O9336" t="s">
        <v>215</v>
      </c>
      <c r="P9336">
        <v>2015</v>
      </c>
      <c r="V9336" t="str">
        <f>IF(OR(J9336 &lt; -10846.9, J9336 &gt; 74078.13), "T", "F")</f>
        <v>F</v>
      </c>
      <c r="AB9336">
        <v>6</v>
      </c>
      <c r="AC9336">
        <v>4</v>
      </c>
      <c r="AD9336">
        <v>285</v>
      </c>
      <c r="AE9336">
        <v>22</v>
      </c>
      <c r="AF9336">
        <v>17</v>
      </c>
      <c r="AG9336">
        <v>34675</v>
      </c>
      <c r="AJ9336">
        <v>2015</v>
      </c>
      <c r="AK9336" t="s">
        <v>140</v>
      </c>
      <c r="AL9336">
        <v>34675</v>
      </c>
    </row>
    <row r="9337" spans="1:38" x14ac:dyDescent="0.3">
      <c r="A9337" t="s">
        <v>140</v>
      </c>
      <c r="B9337" t="s">
        <v>871</v>
      </c>
      <c r="C9337">
        <v>549</v>
      </c>
      <c r="D9337" t="s">
        <v>30</v>
      </c>
      <c r="E9337" t="s">
        <v>34</v>
      </c>
      <c r="F9337" t="s">
        <v>20</v>
      </c>
      <c r="G9337">
        <v>8</v>
      </c>
      <c r="H9337">
        <v>4</v>
      </c>
      <c r="I9337">
        <v>355</v>
      </c>
      <c r="J9337">
        <v>40900</v>
      </c>
      <c r="K9337">
        <v>23</v>
      </c>
      <c r="L9337">
        <v>16</v>
      </c>
      <c r="M9337" t="s">
        <v>50</v>
      </c>
      <c r="N9337" t="s">
        <v>64</v>
      </c>
      <c r="O9337" t="s">
        <v>215</v>
      </c>
      <c r="P9337">
        <v>2015</v>
      </c>
      <c r="V9337" t="str">
        <f>IF(OR(J9337 &lt; -10846.9, J9337 &gt; 74078.13), "T", "F")</f>
        <v>F</v>
      </c>
      <c r="AB9337">
        <v>8</v>
      </c>
      <c r="AC9337">
        <v>4</v>
      </c>
      <c r="AD9337">
        <v>355</v>
      </c>
      <c r="AE9337">
        <v>23</v>
      </c>
      <c r="AF9337">
        <v>16</v>
      </c>
      <c r="AG9337">
        <v>40900</v>
      </c>
      <c r="AJ9337">
        <v>2015</v>
      </c>
      <c r="AK9337" t="s">
        <v>140</v>
      </c>
      <c r="AL9337">
        <v>40900</v>
      </c>
    </row>
    <row r="9338" spans="1:38" x14ac:dyDescent="0.3">
      <c r="A9338" t="s">
        <v>140</v>
      </c>
      <c r="B9338" t="s">
        <v>871</v>
      </c>
      <c r="C9338">
        <v>549</v>
      </c>
      <c r="D9338" t="s">
        <v>30</v>
      </c>
      <c r="E9338" t="s">
        <v>34</v>
      </c>
      <c r="F9338" t="s">
        <v>92</v>
      </c>
      <c r="G9338">
        <v>8</v>
      </c>
      <c r="H9338">
        <v>4</v>
      </c>
      <c r="I9338">
        <v>355</v>
      </c>
      <c r="J9338">
        <v>44150</v>
      </c>
      <c r="K9338">
        <v>22</v>
      </c>
      <c r="L9338">
        <v>16</v>
      </c>
      <c r="M9338" t="s">
        <v>50</v>
      </c>
      <c r="N9338" t="s">
        <v>64</v>
      </c>
      <c r="O9338" t="s">
        <v>215</v>
      </c>
      <c r="P9338">
        <v>2015</v>
      </c>
      <c r="V9338" t="str">
        <f>IF(OR(J9338 &lt; -10846.9, J9338 &gt; 74078.13), "T", "F")</f>
        <v>F</v>
      </c>
      <c r="AB9338">
        <v>8</v>
      </c>
      <c r="AC9338">
        <v>4</v>
      </c>
      <c r="AD9338">
        <v>355</v>
      </c>
      <c r="AE9338">
        <v>22</v>
      </c>
      <c r="AF9338">
        <v>16</v>
      </c>
      <c r="AG9338">
        <v>44150</v>
      </c>
      <c r="AJ9338">
        <v>2015</v>
      </c>
      <c r="AK9338" t="s">
        <v>140</v>
      </c>
      <c r="AL9338">
        <v>44150</v>
      </c>
    </row>
    <row r="9339" spans="1:38" x14ac:dyDescent="0.3">
      <c r="A9339" t="s">
        <v>140</v>
      </c>
      <c r="B9339" t="s">
        <v>871</v>
      </c>
      <c r="C9339">
        <v>549</v>
      </c>
      <c r="D9339" t="s">
        <v>45</v>
      </c>
      <c r="E9339" t="s">
        <v>34</v>
      </c>
      <c r="F9339" t="s">
        <v>20</v>
      </c>
      <c r="G9339">
        <v>6</v>
      </c>
      <c r="H9339">
        <v>4</v>
      </c>
      <c r="I9339">
        <v>285</v>
      </c>
      <c r="J9339">
        <v>35690</v>
      </c>
      <c r="K9339">
        <v>24</v>
      </c>
      <c r="L9339">
        <v>18</v>
      </c>
      <c r="M9339" t="s">
        <v>46</v>
      </c>
      <c r="N9339" t="s">
        <v>64</v>
      </c>
      <c r="O9339" t="s">
        <v>197</v>
      </c>
      <c r="P9339">
        <v>2015</v>
      </c>
      <c r="V9339" t="str">
        <f>IF(OR(J9339 &lt; -10846.9, J9339 &gt; 74078.13), "T", "F")</f>
        <v>F</v>
      </c>
      <c r="AB9339">
        <v>6</v>
      </c>
      <c r="AC9339">
        <v>4</v>
      </c>
      <c r="AD9339">
        <v>285</v>
      </c>
      <c r="AE9339">
        <v>24</v>
      </c>
      <c r="AF9339">
        <v>18</v>
      </c>
      <c r="AG9339">
        <v>35690</v>
      </c>
      <c r="AJ9339">
        <v>2015</v>
      </c>
      <c r="AK9339" t="s">
        <v>140</v>
      </c>
      <c r="AL9339">
        <v>35690</v>
      </c>
    </row>
    <row r="9340" spans="1:38" x14ac:dyDescent="0.3">
      <c r="A9340" t="s">
        <v>140</v>
      </c>
      <c r="B9340" t="s">
        <v>871</v>
      </c>
      <c r="C9340">
        <v>549</v>
      </c>
      <c r="D9340" t="s">
        <v>30</v>
      </c>
      <c r="E9340" t="s">
        <v>34</v>
      </c>
      <c r="F9340" t="s">
        <v>92</v>
      </c>
      <c r="G9340">
        <v>8</v>
      </c>
      <c r="H9340">
        <v>4</v>
      </c>
      <c r="I9340">
        <v>355</v>
      </c>
      <c r="J9340">
        <v>46810</v>
      </c>
      <c r="K9340">
        <v>22</v>
      </c>
      <c r="L9340">
        <v>16</v>
      </c>
      <c r="M9340" t="s">
        <v>50</v>
      </c>
      <c r="N9340" t="s">
        <v>64</v>
      </c>
      <c r="O9340" t="s">
        <v>197</v>
      </c>
      <c r="P9340">
        <v>2015</v>
      </c>
      <c r="V9340" t="str">
        <f>IF(OR(J9340 &lt; -10846.9, J9340 &gt; 74078.13), "T", "F")</f>
        <v>F</v>
      </c>
      <c r="AB9340">
        <v>8</v>
      </c>
      <c r="AC9340">
        <v>4</v>
      </c>
      <c r="AD9340">
        <v>355</v>
      </c>
      <c r="AE9340">
        <v>22</v>
      </c>
      <c r="AF9340">
        <v>16</v>
      </c>
      <c r="AG9340">
        <v>46810</v>
      </c>
      <c r="AJ9340">
        <v>2015</v>
      </c>
      <c r="AK9340" t="s">
        <v>140</v>
      </c>
      <c r="AL9340">
        <v>46810</v>
      </c>
    </row>
    <row r="9341" spans="1:38" x14ac:dyDescent="0.3">
      <c r="A9341" t="s">
        <v>140</v>
      </c>
      <c r="B9341" t="s">
        <v>871</v>
      </c>
      <c r="C9341">
        <v>549</v>
      </c>
      <c r="D9341" t="s">
        <v>45</v>
      </c>
      <c r="E9341" t="s">
        <v>34</v>
      </c>
      <c r="F9341" t="s">
        <v>92</v>
      </c>
      <c r="G9341">
        <v>6</v>
      </c>
      <c r="H9341">
        <v>2</v>
      </c>
      <c r="I9341">
        <v>285</v>
      </c>
      <c r="J9341">
        <v>30910</v>
      </c>
      <c r="K9341">
        <v>22</v>
      </c>
      <c r="L9341">
        <v>17</v>
      </c>
      <c r="M9341" t="s">
        <v>46</v>
      </c>
      <c r="N9341" t="s">
        <v>64</v>
      </c>
      <c r="O9341" t="s">
        <v>214</v>
      </c>
      <c r="P9341">
        <v>2015</v>
      </c>
      <c r="V9341" t="str">
        <f>IF(OR(J9341 &lt; -10846.9, J9341 &gt; 74078.13), "T", "F")</f>
        <v>F</v>
      </c>
      <c r="AB9341">
        <v>6</v>
      </c>
      <c r="AC9341">
        <v>2</v>
      </c>
      <c r="AD9341">
        <v>285</v>
      </c>
      <c r="AE9341">
        <v>22</v>
      </c>
      <c r="AF9341">
        <v>17</v>
      </c>
      <c r="AG9341">
        <v>30910</v>
      </c>
      <c r="AJ9341">
        <v>2015</v>
      </c>
      <c r="AK9341" t="s">
        <v>140</v>
      </c>
      <c r="AL9341">
        <v>30910</v>
      </c>
    </row>
    <row r="9342" spans="1:38" x14ac:dyDescent="0.3">
      <c r="A9342" t="s">
        <v>140</v>
      </c>
      <c r="B9342" t="s">
        <v>871</v>
      </c>
      <c r="C9342">
        <v>549</v>
      </c>
      <c r="D9342" t="s">
        <v>45</v>
      </c>
      <c r="E9342" t="s">
        <v>34</v>
      </c>
      <c r="F9342" t="s">
        <v>92</v>
      </c>
      <c r="G9342">
        <v>6</v>
      </c>
      <c r="H9342">
        <v>2</v>
      </c>
      <c r="I9342">
        <v>285</v>
      </c>
      <c r="J9342">
        <v>37500</v>
      </c>
      <c r="K9342">
        <v>22</v>
      </c>
      <c r="L9342">
        <v>17</v>
      </c>
      <c r="M9342" t="s">
        <v>46</v>
      </c>
      <c r="N9342" t="s">
        <v>64</v>
      </c>
      <c r="O9342" t="s">
        <v>214</v>
      </c>
      <c r="P9342">
        <v>2015</v>
      </c>
      <c r="V9342" t="str">
        <f>IF(OR(J9342 &lt; -10846.9, J9342 &gt; 74078.13), "T", "F")</f>
        <v>F</v>
      </c>
      <c r="AB9342">
        <v>6</v>
      </c>
      <c r="AC9342">
        <v>2</v>
      </c>
      <c r="AD9342">
        <v>285</v>
      </c>
      <c r="AE9342">
        <v>22</v>
      </c>
      <c r="AF9342">
        <v>17</v>
      </c>
      <c r="AG9342">
        <v>37500</v>
      </c>
      <c r="AJ9342">
        <v>2015</v>
      </c>
      <c r="AK9342" t="s">
        <v>140</v>
      </c>
      <c r="AL9342">
        <v>37500</v>
      </c>
    </row>
    <row r="9343" spans="1:38" x14ac:dyDescent="0.3">
      <c r="A9343" t="s">
        <v>140</v>
      </c>
      <c r="B9343" t="s">
        <v>871</v>
      </c>
      <c r="C9343">
        <v>549</v>
      </c>
      <c r="D9343" t="s">
        <v>30</v>
      </c>
      <c r="E9343" t="s">
        <v>34</v>
      </c>
      <c r="F9343" t="s">
        <v>92</v>
      </c>
      <c r="G9343">
        <v>8</v>
      </c>
      <c r="H9343">
        <v>4</v>
      </c>
      <c r="I9343">
        <v>355</v>
      </c>
      <c r="J9343">
        <v>52815</v>
      </c>
      <c r="K9343">
        <v>22</v>
      </c>
      <c r="L9343">
        <v>16</v>
      </c>
      <c r="M9343" t="s">
        <v>50</v>
      </c>
      <c r="N9343" t="s">
        <v>64</v>
      </c>
      <c r="O9343" t="s">
        <v>197</v>
      </c>
      <c r="P9343">
        <v>2015</v>
      </c>
      <c r="V9343" t="str">
        <f>IF(OR(J9343 &lt; -10846.9, J9343 &gt; 74078.13), "T", "F")</f>
        <v>F</v>
      </c>
      <c r="AB9343">
        <v>8</v>
      </c>
      <c r="AC9343">
        <v>4</v>
      </c>
      <c r="AD9343">
        <v>355</v>
      </c>
      <c r="AE9343">
        <v>22</v>
      </c>
      <c r="AF9343">
        <v>16</v>
      </c>
      <c r="AG9343">
        <v>52815</v>
      </c>
      <c r="AJ9343">
        <v>2015</v>
      </c>
      <c r="AK9343" t="s">
        <v>140</v>
      </c>
      <c r="AL9343">
        <v>52815</v>
      </c>
    </row>
    <row r="9344" spans="1:38" x14ac:dyDescent="0.3">
      <c r="A9344" t="s">
        <v>140</v>
      </c>
      <c r="B9344" t="s">
        <v>871</v>
      </c>
      <c r="C9344">
        <v>549</v>
      </c>
      <c r="D9344" t="s">
        <v>30</v>
      </c>
      <c r="E9344" t="s">
        <v>34</v>
      </c>
      <c r="F9344" t="s">
        <v>20</v>
      </c>
      <c r="G9344">
        <v>8</v>
      </c>
      <c r="H9344">
        <v>4</v>
      </c>
      <c r="I9344">
        <v>355</v>
      </c>
      <c r="J9344">
        <v>49665</v>
      </c>
      <c r="K9344">
        <v>23</v>
      </c>
      <c r="L9344">
        <v>16</v>
      </c>
      <c r="M9344" t="s">
        <v>50</v>
      </c>
      <c r="N9344" t="s">
        <v>64</v>
      </c>
      <c r="O9344" t="s">
        <v>197</v>
      </c>
      <c r="P9344">
        <v>2015</v>
      </c>
      <c r="V9344" t="str">
        <f>IF(OR(J9344 &lt; -10846.9, J9344 &gt; 74078.13), "T", "F")</f>
        <v>F</v>
      </c>
      <c r="AB9344">
        <v>8</v>
      </c>
      <c r="AC9344">
        <v>4</v>
      </c>
      <c r="AD9344">
        <v>355</v>
      </c>
      <c r="AE9344">
        <v>23</v>
      </c>
      <c r="AF9344">
        <v>16</v>
      </c>
      <c r="AG9344">
        <v>49665</v>
      </c>
      <c r="AJ9344">
        <v>2015</v>
      </c>
      <c r="AK9344" t="s">
        <v>140</v>
      </c>
      <c r="AL9344">
        <v>49665</v>
      </c>
    </row>
    <row r="9345" spans="1:38" x14ac:dyDescent="0.3">
      <c r="A9345" t="s">
        <v>140</v>
      </c>
      <c r="B9345" t="s">
        <v>871</v>
      </c>
      <c r="C9345">
        <v>549</v>
      </c>
      <c r="D9345" t="s">
        <v>45</v>
      </c>
      <c r="E9345" t="s">
        <v>34</v>
      </c>
      <c r="F9345" t="s">
        <v>20</v>
      </c>
      <c r="G9345">
        <v>6</v>
      </c>
      <c r="H9345">
        <v>2</v>
      </c>
      <c r="I9345">
        <v>285</v>
      </c>
      <c r="J9345">
        <v>33720</v>
      </c>
      <c r="K9345">
        <v>24</v>
      </c>
      <c r="L9345">
        <v>18</v>
      </c>
      <c r="M9345" t="s">
        <v>46</v>
      </c>
      <c r="N9345" t="s">
        <v>64</v>
      </c>
      <c r="O9345" t="s">
        <v>214</v>
      </c>
      <c r="P9345">
        <v>2015</v>
      </c>
      <c r="V9345" t="str">
        <f>IF(OR(J9345 &lt; -10846.9, J9345 &gt; 74078.13), "T", "F")</f>
        <v>F</v>
      </c>
      <c r="AB9345">
        <v>6</v>
      </c>
      <c r="AC9345">
        <v>2</v>
      </c>
      <c r="AD9345">
        <v>285</v>
      </c>
      <c r="AE9345">
        <v>24</v>
      </c>
      <c r="AF9345">
        <v>18</v>
      </c>
      <c r="AG9345">
        <v>33720</v>
      </c>
      <c r="AJ9345">
        <v>2015</v>
      </c>
      <c r="AK9345" t="s">
        <v>140</v>
      </c>
      <c r="AL9345">
        <v>33720</v>
      </c>
    </row>
    <row r="9346" spans="1:38" x14ac:dyDescent="0.3">
      <c r="A9346" t="s">
        <v>140</v>
      </c>
      <c r="B9346" t="s">
        <v>871</v>
      </c>
      <c r="C9346">
        <v>549</v>
      </c>
      <c r="D9346" t="s">
        <v>30</v>
      </c>
      <c r="E9346" t="s">
        <v>34</v>
      </c>
      <c r="F9346" t="s">
        <v>92</v>
      </c>
      <c r="G9346">
        <v>8</v>
      </c>
      <c r="H9346">
        <v>4</v>
      </c>
      <c r="I9346">
        <v>355</v>
      </c>
      <c r="J9346">
        <v>54240</v>
      </c>
      <c r="K9346">
        <v>22</v>
      </c>
      <c r="L9346">
        <v>16</v>
      </c>
      <c r="M9346" t="s">
        <v>50</v>
      </c>
      <c r="N9346" t="s">
        <v>64</v>
      </c>
      <c r="O9346" t="s">
        <v>197</v>
      </c>
      <c r="P9346">
        <v>2016</v>
      </c>
      <c r="V9346" t="str">
        <f>IF(OR(J9346 &lt; -10846.9, J9346 &gt; 74078.13), "T", "F")</f>
        <v>F</v>
      </c>
      <c r="AB9346">
        <v>8</v>
      </c>
      <c r="AC9346">
        <v>4</v>
      </c>
      <c r="AD9346">
        <v>355</v>
      </c>
      <c r="AE9346">
        <v>22</v>
      </c>
      <c r="AF9346">
        <v>16</v>
      </c>
      <c r="AG9346">
        <v>54240</v>
      </c>
      <c r="AJ9346">
        <v>2016</v>
      </c>
      <c r="AK9346" t="s">
        <v>140</v>
      </c>
      <c r="AL9346">
        <v>54240</v>
      </c>
    </row>
    <row r="9347" spans="1:38" x14ac:dyDescent="0.3">
      <c r="A9347" t="s">
        <v>140</v>
      </c>
      <c r="B9347" t="s">
        <v>871</v>
      </c>
      <c r="C9347">
        <v>549</v>
      </c>
      <c r="D9347" t="s">
        <v>45</v>
      </c>
      <c r="E9347" t="s">
        <v>34</v>
      </c>
      <c r="F9347" t="s">
        <v>20</v>
      </c>
      <c r="G9347">
        <v>6</v>
      </c>
      <c r="H9347">
        <v>4</v>
      </c>
      <c r="I9347">
        <v>285</v>
      </c>
      <c r="J9347">
        <v>36230</v>
      </c>
      <c r="K9347">
        <v>24</v>
      </c>
      <c r="L9347">
        <v>18</v>
      </c>
      <c r="M9347" t="s">
        <v>46</v>
      </c>
      <c r="N9347" t="s">
        <v>64</v>
      </c>
      <c r="O9347" t="s">
        <v>197</v>
      </c>
      <c r="P9347">
        <v>2016</v>
      </c>
      <c r="V9347" t="str">
        <f>IF(OR(J9347 &lt; -10846.9, J9347 &gt; 74078.13), "T", "F")</f>
        <v>F</v>
      </c>
      <c r="AB9347">
        <v>6</v>
      </c>
      <c r="AC9347">
        <v>4</v>
      </c>
      <c r="AD9347">
        <v>285</v>
      </c>
      <c r="AE9347">
        <v>24</v>
      </c>
      <c r="AF9347">
        <v>18</v>
      </c>
      <c r="AG9347">
        <v>36230</v>
      </c>
      <c r="AJ9347">
        <v>2016</v>
      </c>
      <c r="AK9347" t="s">
        <v>140</v>
      </c>
      <c r="AL9347">
        <v>36230</v>
      </c>
    </row>
    <row r="9348" spans="1:38" x14ac:dyDescent="0.3">
      <c r="A9348" t="s">
        <v>140</v>
      </c>
      <c r="B9348" t="s">
        <v>871</v>
      </c>
      <c r="C9348">
        <v>549</v>
      </c>
      <c r="D9348" t="s">
        <v>30</v>
      </c>
      <c r="E9348" t="s">
        <v>34</v>
      </c>
      <c r="F9348" t="s">
        <v>92</v>
      </c>
      <c r="G9348">
        <v>8</v>
      </c>
      <c r="H9348">
        <v>4</v>
      </c>
      <c r="I9348">
        <v>355</v>
      </c>
      <c r="J9348">
        <v>47570</v>
      </c>
      <c r="K9348">
        <v>22</v>
      </c>
      <c r="L9348">
        <v>16</v>
      </c>
      <c r="M9348" t="s">
        <v>50</v>
      </c>
      <c r="N9348" t="s">
        <v>64</v>
      </c>
      <c r="O9348" t="s">
        <v>197</v>
      </c>
      <c r="P9348">
        <v>2016</v>
      </c>
      <c r="V9348" t="str">
        <f>IF(OR(J9348 &lt; -10846.9, J9348 &gt; 74078.13), "T", "F")</f>
        <v>F</v>
      </c>
      <c r="AB9348">
        <v>8</v>
      </c>
      <c r="AC9348">
        <v>4</v>
      </c>
      <c r="AD9348">
        <v>355</v>
      </c>
      <c r="AE9348">
        <v>22</v>
      </c>
      <c r="AF9348">
        <v>16</v>
      </c>
      <c r="AG9348">
        <v>47570</v>
      </c>
      <c r="AJ9348">
        <v>2016</v>
      </c>
      <c r="AK9348" t="s">
        <v>140</v>
      </c>
      <c r="AL9348">
        <v>47570</v>
      </c>
    </row>
    <row r="9349" spans="1:38" x14ac:dyDescent="0.3">
      <c r="A9349" t="s">
        <v>140</v>
      </c>
      <c r="B9349" t="s">
        <v>871</v>
      </c>
      <c r="C9349">
        <v>549</v>
      </c>
      <c r="D9349" t="s">
        <v>45</v>
      </c>
      <c r="E9349" t="s">
        <v>34</v>
      </c>
      <c r="F9349" t="s">
        <v>20</v>
      </c>
      <c r="G9349">
        <v>6</v>
      </c>
      <c r="H9349">
        <v>2</v>
      </c>
      <c r="I9349">
        <v>285</v>
      </c>
      <c r="J9349">
        <v>34590</v>
      </c>
      <c r="K9349">
        <v>24</v>
      </c>
      <c r="L9349">
        <v>18</v>
      </c>
      <c r="M9349" t="s">
        <v>46</v>
      </c>
      <c r="N9349" t="s">
        <v>64</v>
      </c>
      <c r="O9349" t="s">
        <v>214</v>
      </c>
      <c r="P9349">
        <v>2016</v>
      </c>
      <c r="V9349" t="str">
        <f>IF(OR(J9349 &lt; -10846.9, J9349 &gt; 74078.13), "T", "F")</f>
        <v>F</v>
      </c>
      <c r="AB9349">
        <v>6</v>
      </c>
      <c r="AC9349">
        <v>2</v>
      </c>
      <c r="AD9349">
        <v>285</v>
      </c>
      <c r="AE9349">
        <v>24</v>
      </c>
      <c r="AF9349">
        <v>18</v>
      </c>
      <c r="AG9349">
        <v>34590</v>
      </c>
      <c r="AJ9349">
        <v>2016</v>
      </c>
      <c r="AK9349" t="s">
        <v>140</v>
      </c>
      <c r="AL9349">
        <v>34590</v>
      </c>
    </row>
    <row r="9350" spans="1:38" x14ac:dyDescent="0.3">
      <c r="A9350" t="s">
        <v>140</v>
      </c>
      <c r="B9350" t="s">
        <v>871</v>
      </c>
      <c r="C9350">
        <v>549</v>
      </c>
      <c r="D9350" t="s">
        <v>30</v>
      </c>
      <c r="E9350" t="s">
        <v>34</v>
      </c>
      <c r="F9350" t="s">
        <v>20</v>
      </c>
      <c r="G9350">
        <v>8</v>
      </c>
      <c r="H9350">
        <v>4</v>
      </c>
      <c r="I9350">
        <v>355</v>
      </c>
      <c r="J9350">
        <v>51390</v>
      </c>
      <c r="K9350">
        <v>23</v>
      </c>
      <c r="L9350">
        <v>16</v>
      </c>
      <c r="M9350" t="s">
        <v>50</v>
      </c>
      <c r="N9350" t="s">
        <v>64</v>
      </c>
      <c r="O9350" t="s">
        <v>197</v>
      </c>
      <c r="P9350">
        <v>2016</v>
      </c>
      <c r="V9350" t="str">
        <f>IF(OR(J9350 &lt; -10846.9, J9350 &gt; 74078.13), "T", "F")</f>
        <v>F</v>
      </c>
      <c r="AB9350">
        <v>8</v>
      </c>
      <c r="AC9350">
        <v>4</v>
      </c>
      <c r="AD9350">
        <v>355</v>
      </c>
      <c r="AE9350">
        <v>23</v>
      </c>
      <c r="AF9350">
        <v>16</v>
      </c>
      <c r="AG9350">
        <v>51390</v>
      </c>
      <c r="AJ9350">
        <v>2016</v>
      </c>
      <c r="AK9350" t="s">
        <v>140</v>
      </c>
      <c r="AL9350">
        <v>51390</v>
      </c>
    </row>
    <row r="9351" spans="1:38" x14ac:dyDescent="0.3">
      <c r="A9351" t="s">
        <v>140</v>
      </c>
      <c r="B9351" t="s">
        <v>871</v>
      </c>
      <c r="C9351">
        <v>549</v>
      </c>
      <c r="D9351" t="s">
        <v>30</v>
      </c>
      <c r="E9351" t="s">
        <v>34</v>
      </c>
      <c r="F9351" t="s">
        <v>92</v>
      </c>
      <c r="G9351">
        <v>8</v>
      </c>
      <c r="H9351">
        <v>4</v>
      </c>
      <c r="I9351">
        <v>355</v>
      </c>
      <c r="J9351">
        <v>44910</v>
      </c>
      <c r="K9351">
        <v>22</v>
      </c>
      <c r="L9351">
        <v>16</v>
      </c>
      <c r="M9351" t="s">
        <v>50</v>
      </c>
      <c r="N9351" t="s">
        <v>64</v>
      </c>
      <c r="O9351" t="s">
        <v>215</v>
      </c>
      <c r="P9351">
        <v>2016</v>
      </c>
      <c r="V9351" t="str">
        <f>IF(OR(J9351 &lt; -10846.9, J9351 &gt; 74078.13), "T", "F")</f>
        <v>F</v>
      </c>
      <c r="AB9351">
        <v>8</v>
      </c>
      <c r="AC9351">
        <v>4</v>
      </c>
      <c r="AD9351">
        <v>355</v>
      </c>
      <c r="AE9351">
        <v>22</v>
      </c>
      <c r="AF9351">
        <v>16</v>
      </c>
      <c r="AG9351">
        <v>44910</v>
      </c>
      <c r="AJ9351">
        <v>2016</v>
      </c>
      <c r="AK9351" t="s">
        <v>140</v>
      </c>
      <c r="AL9351">
        <v>44910</v>
      </c>
    </row>
    <row r="9352" spans="1:38" x14ac:dyDescent="0.3">
      <c r="A9352" t="s">
        <v>140</v>
      </c>
      <c r="B9352" t="s">
        <v>871</v>
      </c>
      <c r="C9352">
        <v>549</v>
      </c>
      <c r="D9352" t="s">
        <v>45</v>
      </c>
      <c r="E9352" t="s">
        <v>34</v>
      </c>
      <c r="F9352" t="s">
        <v>20</v>
      </c>
      <c r="G9352">
        <v>6</v>
      </c>
      <c r="H9352">
        <v>2</v>
      </c>
      <c r="I9352">
        <v>285</v>
      </c>
      <c r="J9352">
        <v>34465</v>
      </c>
      <c r="K9352">
        <v>24</v>
      </c>
      <c r="L9352">
        <v>18</v>
      </c>
      <c r="M9352" t="s">
        <v>46</v>
      </c>
      <c r="N9352" t="s">
        <v>64</v>
      </c>
      <c r="O9352" t="s">
        <v>214</v>
      </c>
      <c r="P9352">
        <v>2016</v>
      </c>
      <c r="V9352" t="str">
        <f>IF(OR(J9352 &lt; -10846.9, J9352 &gt; 74078.13), "T", "F")</f>
        <v>F</v>
      </c>
      <c r="AB9352">
        <v>6</v>
      </c>
      <c r="AC9352">
        <v>2</v>
      </c>
      <c r="AD9352">
        <v>285</v>
      </c>
      <c r="AE9352">
        <v>24</v>
      </c>
      <c r="AF9352">
        <v>18</v>
      </c>
      <c r="AG9352">
        <v>34465</v>
      </c>
      <c r="AJ9352">
        <v>2016</v>
      </c>
      <c r="AK9352" t="s">
        <v>140</v>
      </c>
      <c r="AL9352">
        <v>34465</v>
      </c>
    </row>
    <row r="9353" spans="1:38" x14ac:dyDescent="0.3">
      <c r="A9353" t="s">
        <v>140</v>
      </c>
      <c r="B9353" t="s">
        <v>871</v>
      </c>
      <c r="C9353">
        <v>549</v>
      </c>
      <c r="D9353" t="s">
        <v>45</v>
      </c>
      <c r="E9353" t="s">
        <v>34</v>
      </c>
      <c r="F9353" t="s">
        <v>20</v>
      </c>
      <c r="G9353">
        <v>6</v>
      </c>
      <c r="H9353">
        <v>2</v>
      </c>
      <c r="I9353">
        <v>285</v>
      </c>
      <c r="J9353">
        <v>27715</v>
      </c>
      <c r="K9353">
        <v>24</v>
      </c>
      <c r="L9353">
        <v>18</v>
      </c>
      <c r="M9353" t="s">
        <v>46</v>
      </c>
      <c r="N9353" t="s">
        <v>64</v>
      </c>
      <c r="O9353" t="s">
        <v>214</v>
      </c>
      <c r="P9353">
        <v>2016</v>
      </c>
      <c r="V9353" t="str">
        <f>IF(OR(J9353 &lt; -10846.9, J9353 &gt; 74078.13), "T", "F")</f>
        <v>F</v>
      </c>
      <c r="AB9353">
        <v>6</v>
      </c>
      <c r="AC9353">
        <v>2</v>
      </c>
      <c r="AD9353">
        <v>285</v>
      </c>
      <c r="AE9353">
        <v>24</v>
      </c>
      <c r="AF9353">
        <v>18</v>
      </c>
      <c r="AG9353">
        <v>27715</v>
      </c>
      <c r="AJ9353">
        <v>2016</v>
      </c>
      <c r="AK9353" t="s">
        <v>140</v>
      </c>
      <c r="AL9353">
        <v>27715</v>
      </c>
    </row>
    <row r="9354" spans="1:38" x14ac:dyDescent="0.3">
      <c r="A9354" t="s">
        <v>140</v>
      </c>
      <c r="B9354" t="s">
        <v>871</v>
      </c>
      <c r="C9354">
        <v>549</v>
      </c>
      <c r="D9354" t="s">
        <v>45</v>
      </c>
      <c r="E9354" t="s">
        <v>34</v>
      </c>
      <c r="F9354" t="s">
        <v>92</v>
      </c>
      <c r="G9354">
        <v>6</v>
      </c>
      <c r="H9354">
        <v>4</v>
      </c>
      <c r="I9354">
        <v>285</v>
      </c>
      <c r="J9354">
        <v>43505</v>
      </c>
      <c r="K9354">
        <v>22</v>
      </c>
      <c r="L9354">
        <v>17</v>
      </c>
      <c r="M9354" t="s">
        <v>46</v>
      </c>
      <c r="N9354" t="s">
        <v>64</v>
      </c>
      <c r="O9354" t="s">
        <v>197</v>
      </c>
      <c r="P9354">
        <v>2016</v>
      </c>
      <c r="V9354" t="str">
        <f>IF(OR(J9354 &lt; -10846.9, J9354 &gt; 74078.13), "T", "F")</f>
        <v>F</v>
      </c>
      <c r="AB9354">
        <v>6</v>
      </c>
      <c r="AC9354">
        <v>4</v>
      </c>
      <c r="AD9354">
        <v>285</v>
      </c>
      <c r="AE9354">
        <v>22</v>
      </c>
      <c r="AF9354">
        <v>17</v>
      </c>
      <c r="AG9354">
        <v>43505</v>
      </c>
      <c r="AJ9354">
        <v>2016</v>
      </c>
      <c r="AK9354" t="s">
        <v>140</v>
      </c>
      <c r="AL9354">
        <v>43505</v>
      </c>
    </row>
    <row r="9355" spans="1:38" x14ac:dyDescent="0.3">
      <c r="A9355" t="s">
        <v>140</v>
      </c>
      <c r="B9355" t="s">
        <v>871</v>
      </c>
      <c r="C9355">
        <v>549</v>
      </c>
      <c r="D9355" t="s">
        <v>30</v>
      </c>
      <c r="E9355" t="s">
        <v>34</v>
      </c>
      <c r="F9355" t="s">
        <v>92</v>
      </c>
      <c r="G9355">
        <v>8</v>
      </c>
      <c r="H9355">
        <v>4</v>
      </c>
      <c r="I9355">
        <v>355</v>
      </c>
      <c r="J9355">
        <v>47270</v>
      </c>
      <c r="K9355">
        <v>22</v>
      </c>
      <c r="L9355">
        <v>16</v>
      </c>
      <c r="M9355" t="s">
        <v>50</v>
      </c>
      <c r="N9355" t="s">
        <v>64</v>
      </c>
      <c r="O9355" t="s">
        <v>197</v>
      </c>
      <c r="P9355">
        <v>2016</v>
      </c>
      <c r="V9355" t="str">
        <f>IF(OR(J9355 &lt; -10846.9, J9355 &gt; 74078.13), "T", "F")</f>
        <v>F</v>
      </c>
      <c r="AB9355">
        <v>8</v>
      </c>
      <c r="AC9355">
        <v>4</v>
      </c>
      <c r="AD9355">
        <v>355</v>
      </c>
      <c r="AE9355">
        <v>22</v>
      </c>
      <c r="AF9355">
        <v>16</v>
      </c>
      <c r="AG9355">
        <v>47270</v>
      </c>
      <c r="AJ9355">
        <v>2016</v>
      </c>
      <c r="AK9355" t="s">
        <v>140</v>
      </c>
      <c r="AL9355">
        <v>47270</v>
      </c>
    </row>
    <row r="9356" spans="1:38" x14ac:dyDescent="0.3">
      <c r="A9356" t="s">
        <v>140</v>
      </c>
      <c r="B9356" t="s">
        <v>871</v>
      </c>
      <c r="C9356">
        <v>549</v>
      </c>
      <c r="D9356" t="s">
        <v>30</v>
      </c>
      <c r="E9356" t="s">
        <v>34</v>
      </c>
      <c r="F9356" t="s">
        <v>20</v>
      </c>
      <c r="G9356">
        <v>8</v>
      </c>
      <c r="H9356">
        <v>4</v>
      </c>
      <c r="I9356">
        <v>355</v>
      </c>
      <c r="J9356">
        <v>41660</v>
      </c>
      <c r="K9356">
        <v>23</v>
      </c>
      <c r="L9356">
        <v>16</v>
      </c>
      <c r="M9356" t="s">
        <v>50</v>
      </c>
      <c r="N9356" t="s">
        <v>64</v>
      </c>
      <c r="O9356" t="s">
        <v>215</v>
      </c>
      <c r="P9356">
        <v>2016</v>
      </c>
      <c r="V9356" t="str">
        <f>IF(OR(J9356 &lt; -10846.9, J9356 &gt; 74078.13), "T", "F")</f>
        <v>F</v>
      </c>
      <c r="AB9356">
        <v>8</v>
      </c>
      <c r="AC9356">
        <v>4</v>
      </c>
      <c r="AD9356">
        <v>355</v>
      </c>
      <c r="AE9356">
        <v>23</v>
      </c>
      <c r="AF9356">
        <v>16</v>
      </c>
      <c r="AG9356">
        <v>41660</v>
      </c>
      <c r="AJ9356">
        <v>2016</v>
      </c>
      <c r="AK9356" t="s">
        <v>140</v>
      </c>
      <c r="AL9356">
        <v>41660</v>
      </c>
    </row>
    <row r="9357" spans="1:38" x14ac:dyDescent="0.3">
      <c r="A9357" t="s">
        <v>140</v>
      </c>
      <c r="B9357" t="s">
        <v>871</v>
      </c>
      <c r="C9357">
        <v>549</v>
      </c>
      <c r="D9357" t="s">
        <v>45</v>
      </c>
      <c r="E9357" t="s">
        <v>34</v>
      </c>
      <c r="F9357" t="s">
        <v>92</v>
      </c>
      <c r="G9357">
        <v>6</v>
      </c>
      <c r="H9357">
        <v>4</v>
      </c>
      <c r="I9357">
        <v>285</v>
      </c>
      <c r="J9357">
        <v>39380</v>
      </c>
      <c r="K9357">
        <v>22</v>
      </c>
      <c r="L9357">
        <v>17</v>
      </c>
      <c r="M9357" t="s">
        <v>46</v>
      </c>
      <c r="N9357" t="s">
        <v>64</v>
      </c>
      <c r="O9357" t="s">
        <v>197</v>
      </c>
      <c r="P9357">
        <v>2016</v>
      </c>
      <c r="V9357" t="str">
        <f>IF(OR(J9357 &lt; -10846.9, J9357 &gt; 74078.13), "T", "F")</f>
        <v>F</v>
      </c>
      <c r="AB9357">
        <v>6</v>
      </c>
      <c r="AC9357">
        <v>4</v>
      </c>
      <c r="AD9357">
        <v>285</v>
      </c>
      <c r="AE9357">
        <v>22</v>
      </c>
      <c r="AF9357">
        <v>17</v>
      </c>
      <c r="AG9357">
        <v>39380</v>
      </c>
      <c r="AJ9357">
        <v>2016</v>
      </c>
      <c r="AK9357" t="s">
        <v>140</v>
      </c>
      <c r="AL9357">
        <v>39380</v>
      </c>
    </row>
    <row r="9358" spans="1:38" x14ac:dyDescent="0.3">
      <c r="A9358" t="s">
        <v>140</v>
      </c>
      <c r="B9358" t="s">
        <v>871</v>
      </c>
      <c r="C9358">
        <v>549</v>
      </c>
      <c r="D9358" t="s">
        <v>45</v>
      </c>
      <c r="E9358" t="s">
        <v>34</v>
      </c>
      <c r="F9358" t="s">
        <v>92</v>
      </c>
      <c r="G9358">
        <v>6</v>
      </c>
      <c r="H9358">
        <v>2</v>
      </c>
      <c r="I9358">
        <v>285</v>
      </c>
      <c r="J9358">
        <v>31955</v>
      </c>
      <c r="K9358">
        <v>22</v>
      </c>
      <c r="L9358">
        <v>17</v>
      </c>
      <c r="M9358" t="s">
        <v>46</v>
      </c>
      <c r="N9358" t="s">
        <v>64</v>
      </c>
      <c r="O9358" t="s">
        <v>214</v>
      </c>
      <c r="P9358">
        <v>2016</v>
      </c>
      <c r="V9358" t="str">
        <f>IF(OR(J9358 &lt; -10846.9, J9358 &gt; 74078.13), "T", "F")</f>
        <v>F</v>
      </c>
      <c r="AB9358">
        <v>6</v>
      </c>
      <c r="AC9358">
        <v>2</v>
      </c>
      <c r="AD9358">
        <v>285</v>
      </c>
      <c r="AE9358">
        <v>22</v>
      </c>
      <c r="AF9358">
        <v>17</v>
      </c>
      <c r="AG9358">
        <v>31955</v>
      </c>
      <c r="AJ9358">
        <v>2016</v>
      </c>
      <c r="AK9358" t="s">
        <v>140</v>
      </c>
      <c r="AL9358">
        <v>31955</v>
      </c>
    </row>
    <row r="9359" spans="1:38" x14ac:dyDescent="0.3">
      <c r="A9359" t="s">
        <v>140</v>
      </c>
      <c r="B9359" t="s">
        <v>871</v>
      </c>
      <c r="C9359">
        <v>549</v>
      </c>
      <c r="D9359" t="s">
        <v>30</v>
      </c>
      <c r="E9359" t="s">
        <v>34</v>
      </c>
      <c r="F9359" t="s">
        <v>92</v>
      </c>
      <c r="G9359">
        <v>8</v>
      </c>
      <c r="H9359">
        <v>4</v>
      </c>
      <c r="I9359">
        <v>355</v>
      </c>
      <c r="J9359">
        <v>44900</v>
      </c>
      <c r="K9359">
        <v>22</v>
      </c>
      <c r="L9359">
        <v>16</v>
      </c>
      <c r="M9359" t="s">
        <v>46</v>
      </c>
      <c r="N9359" t="s">
        <v>64</v>
      </c>
      <c r="O9359" t="s">
        <v>197</v>
      </c>
      <c r="P9359">
        <v>2016</v>
      </c>
      <c r="V9359" t="str">
        <f>IF(OR(J9359 &lt; -10846.9, J9359 &gt; 74078.13), "T", "F")</f>
        <v>F</v>
      </c>
      <c r="AB9359">
        <v>8</v>
      </c>
      <c r="AC9359">
        <v>4</v>
      </c>
      <c r="AD9359">
        <v>355</v>
      </c>
      <c r="AE9359">
        <v>22</v>
      </c>
      <c r="AF9359">
        <v>16</v>
      </c>
      <c r="AG9359">
        <v>44900</v>
      </c>
      <c r="AJ9359">
        <v>2016</v>
      </c>
      <c r="AK9359" t="s">
        <v>140</v>
      </c>
      <c r="AL9359">
        <v>44900</v>
      </c>
    </row>
    <row r="9360" spans="1:38" x14ac:dyDescent="0.3">
      <c r="A9360" t="s">
        <v>140</v>
      </c>
      <c r="B9360" t="s">
        <v>871</v>
      </c>
      <c r="C9360">
        <v>549</v>
      </c>
      <c r="D9360" t="s">
        <v>45</v>
      </c>
      <c r="E9360" t="s">
        <v>34</v>
      </c>
      <c r="F9360" t="s">
        <v>20</v>
      </c>
      <c r="G9360">
        <v>6</v>
      </c>
      <c r="H9360">
        <v>4</v>
      </c>
      <c r="I9360">
        <v>285</v>
      </c>
      <c r="J9360">
        <v>39535</v>
      </c>
      <c r="K9360">
        <v>24</v>
      </c>
      <c r="L9360">
        <v>18</v>
      </c>
      <c r="M9360" t="s">
        <v>46</v>
      </c>
      <c r="N9360" t="s">
        <v>64</v>
      </c>
      <c r="O9360" t="s">
        <v>197</v>
      </c>
      <c r="P9360">
        <v>2016</v>
      </c>
      <c r="V9360" t="str">
        <f>IF(OR(J9360 &lt; -10846.9, J9360 &gt; 74078.13), "T", "F")</f>
        <v>F</v>
      </c>
      <c r="AB9360">
        <v>6</v>
      </c>
      <c r="AC9360">
        <v>4</v>
      </c>
      <c r="AD9360">
        <v>285</v>
      </c>
      <c r="AE9360">
        <v>24</v>
      </c>
      <c r="AF9360">
        <v>18</v>
      </c>
      <c r="AG9360">
        <v>39535</v>
      </c>
      <c r="AJ9360">
        <v>2016</v>
      </c>
      <c r="AK9360" t="s">
        <v>140</v>
      </c>
      <c r="AL9360">
        <v>39535</v>
      </c>
    </row>
    <row r="9361" spans="1:38" x14ac:dyDescent="0.3">
      <c r="A9361" t="s">
        <v>140</v>
      </c>
      <c r="B9361" t="s">
        <v>871</v>
      </c>
      <c r="C9361">
        <v>549</v>
      </c>
      <c r="D9361" t="s">
        <v>45</v>
      </c>
      <c r="E9361" t="s">
        <v>34</v>
      </c>
      <c r="F9361" t="s">
        <v>20</v>
      </c>
      <c r="G9361">
        <v>6</v>
      </c>
      <c r="H9361">
        <v>2</v>
      </c>
      <c r="I9361">
        <v>285</v>
      </c>
      <c r="J9361">
        <v>28105</v>
      </c>
      <c r="K9361">
        <v>24</v>
      </c>
      <c r="L9361">
        <v>18</v>
      </c>
      <c r="M9361" t="s">
        <v>46</v>
      </c>
      <c r="N9361" t="s">
        <v>64</v>
      </c>
      <c r="O9361" t="s">
        <v>214</v>
      </c>
      <c r="P9361">
        <v>2016</v>
      </c>
      <c r="V9361" t="str">
        <f>IF(OR(J9361 &lt; -10846.9, J9361 &gt; 74078.13), "T", "F")</f>
        <v>F</v>
      </c>
      <c r="AB9361">
        <v>6</v>
      </c>
      <c r="AC9361">
        <v>2</v>
      </c>
      <c r="AD9361">
        <v>285</v>
      </c>
      <c r="AE9361">
        <v>24</v>
      </c>
      <c r="AF9361">
        <v>18</v>
      </c>
      <c r="AG9361">
        <v>28105</v>
      </c>
      <c r="AJ9361">
        <v>2016</v>
      </c>
      <c r="AK9361" t="s">
        <v>140</v>
      </c>
      <c r="AL9361">
        <v>28105</v>
      </c>
    </row>
    <row r="9362" spans="1:38" x14ac:dyDescent="0.3">
      <c r="A9362" t="s">
        <v>140</v>
      </c>
      <c r="B9362" t="s">
        <v>871</v>
      </c>
      <c r="C9362">
        <v>549</v>
      </c>
      <c r="D9362" t="s">
        <v>45</v>
      </c>
      <c r="E9362" t="s">
        <v>34</v>
      </c>
      <c r="F9362" t="s">
        <v>20</v>
      </c>
      <c r="G9362">
        <v>6</v>
      </c>
      <c r="H9362">
        <v>4</v>
      </c>
      <c r="I9362">
        <v>285</v>
      </c>
      <c r="J9362">
        <v>37070</v>
      </c>
      <c r="K9362">
        <v>24</v>
      </c>
      <c r="L9362">
        <v>18</v>
      </c>
      <c r="M9362" t="s">
        <v>46</v>
      </c>
      <c r="N9362" t="s">
        <v>64</v>
      </c>
      <c r="O9362" t="s">
        <v>215</v>
      </c>
      <c r="P9362">
        <v>2016</v>
      </c>
      <c r="V9362" t="str">
        <f>IF(OR(J9362 &lt; -10846.9, J9362 &gt; 74078.13), "T", "F")</f>
        <v>F</v>
      </c>
      <c r="AB9362">
        <v>6</v>
      </c>
      <c r="AC9362">
        <v>4</v>
      </c>
      <c r="AD9362">
        <v>285</v>
      </c>
      <c r="AE9362">
        <v>24</v>
      </c>
      <c r="AF9362">
        <v>18</v>
      </c>
      <c r="AG9362">
        <v>37070</v>
      </c>
      <c r="AJ9362">
        <v>2016</v>
      </c>
      <c r="AK9362" t="s">
        <v>140</v>
      </c>
      <c r="AL9362">
        <v>37070</v>
      </c>
    </row>
    <row r="9363" spans="1:38" x14ac:dyDescent="0.3">
      <c r="A9363" t="s">
        <v>140</v>
      </c>
      <c r="B9363" t="s">
        <v>871</v>
      </c>
      <c r="C9363">
        <v>549</v>
      </c>
      <c r="D9363" t="s">
        <v>30</v>
      </c>
      <c r="E9363" t="s">
        <v>34</v>
      </c>
      <c r="F9363" t="s">
        <v>20</v>
      </c>
      <c r="G9363">
        <v>8</v>
      </c>
      <c r="H9363">
        <v>4</v>
      </c>
      <c r="I9363">
        <v>355</v>
      </c>
      <c r="J9363">
        <v>40930</v>
      </c>
      <c r="K9363">
        <v>23</v>
      </c>
      <c r="L9363">
        <v>16</v>
      </c>
      <c r="M9363" t="s">
        <v>46</v>
      </c>
      <c r="N9363" t="s">
        <v>64</v>
      </c>
      <c r="O9363" t="s">
        <v>197</v>
      </c>
      <c r="P9363">
        <v>2016</v>
      </c>
      <c r="V9363" t="str">
        <f>IF(OR(J9363 &lt; -10846.9, J9363 &gt; 74078.13), "T", "F")</f>
        <v>F</v>
      </c>
      <c r="AB9363">
        <v>8</v>
      </c>
      <c r="AC9363">
        <v>4</v>
      </c>
      <c r="AD9363">
        <v>355</v>
      </c>
      <c r="AE9363">
        <v>23</v>
      </c>
      <c r="AF9363">
        <v>16</v>
      </c>
      <c r="AG9363">
        <v>40930</v>
      </c>
      <c r="AJ9363">
        <v>2016</v>
      </c>
      <c r="AK9363" t="s">
        <v>140</v>
      </c>
      <c r="AL9363">
        <v>40930</v>
      </c>
    </row>
    <row r="9364" spans="1:38" x14ac:dyDescent="0.3">
      <c r="A9364" t="s">
        <v>140</v>
      </c>
      <c r="B9364" t="s">
        <v>871</v>
      </c>
      <c r="C9364">
        <v>549</v>
      </c>
      <c r="D9364" t="s">
        <v>30</v>
      </c>
      <c r="E9364" t="s">
        <v>34</v>
      </c>
      <c r="F9364" t="s">
        <v>92</v>
      </c>
      <c r="G9364">
        <v>8</v>
      </c>
      <c r="H9364">
        <v>4</v>
      </c>
      <c r="I9364">
        <v>355</v>
      </c>
      <c r="J9364">
        <v>54540</v>
      </c>
      <c r="K9364">
        <v>22</v>
      </c>
      <c r="L9364">
        <v>16</v>
      </c>
      <c r="M9364" t="s">
        <v>50</v>
      </c>
      <c r="N9364" t="s">
        <v>64</v>
      </c>
      <c r="O9364" t="s">
        <v>197</v>
      </c>
      <c r="P9364">
        <v>2016</v>
      </c>
      <c r="V9364" t="str">
        <f>IF(OR(J9364 &lt; -10846.9, J9364 &gt; 74078.13), "T", "F")</f>
        <v>F</v>
      </c>
      <c r="AB9364">
        <v>8</v>
      </c>
      <c r="AC9364">
        <v>4</v>
      </c>
      <c r="AD9364">
        <v>355</v>
      </c>
      <c r="AE9364">
        <v>22</v>
      </c>
      <c r="AF9364">
        <v>16</v>
      </c>
      <c r="AG9364">
        <v>54540</v>
      </c>
      <c r="AJ9364">
        <v>2016</v>
      </c>
      <c r="AK9364" t="s">
        <v>140</v>
      </c>
      <c r="AL9364">
        <v>54540</v>
      </c>
    </row>
    <row r="9365" spans="1:38" x14ac:dyDescent="0.3">
      <c r="A9365" t="s">
        <v>140</v>
      </c>
      <c r="B9365" t="s">
        <v>871</v>
      </c>
      <c r="C9365">
        <v>549</v>
      </c>
      <c r="D9365" t="s">
        <v>30</v>
      </c>
      <c r="E9365" t="s">
        <v>34</v>
      </c>
      <c r="F9365" t="s">
        <v>20</v>
      </c>
      <c r="G9365">
        <v>8</v>
      </c>
      <c r="H9365">
        <v>4</v>
      </c>
      <c r="I9365">
        <v>355</v>
      </c>
      <c r="J9365">
        <v>44420</v>
      </c>
      <c r="K9365">
        <v>23</v>
      </c>
      <c r="L9365">
        <v>16</v>
      </c>
      <c r="M9365" t="s">
        <v>50</v>
      </c>
      <c r="N9365" t="s">
        <v>64</v>
      </c>
      <c r="O9365" t="s">
        <v>197</v>
      </c>
      <c r="P9365">
        <v>2016</v>
      </c>
      <c r="V9365" t="str">
        <f>IF(OR(J9365 &lt; -10846.9, J9365 &gt; 74078.13), "T", "F")</f>
        <v>F</v>
      </c>
      <c r="AB9365">
        <v>8</v>
      </c>
      <c r="AC9365">
        <v>4</v>
      </c>
      <c r="AD9365">
        <v>355</v>
      </c>
      <c r="AE9365">
        <v>23</v>
      </c>
      <c r="AF9365">
        <v>16</v>
      </c>
      <c r="AG9365">
        <v>44420</v>
      </c>
      <c r="AJ9365">
        <v>2016</v>
      </c>
      <c r="AK9365" t="s">
        <v>140</v>
      </c>
      <c r="AL9365">
        <v>44420</v>
      </c>
    </row>
    <row r="9366" spans="1:38" x14ac:dyDescent="0.3">
      <c r="A9366" t="s">
        <v>140</v>
      </c>
      <c r="B9366" t="s">
        <v>871</v>
      </c>
      <c r="C9366">
        <v>549</v>
      </c>
      <c r="D9366" t="s">
        <v>45</v>
      </c>
      <c r="E9366" t="s">
        <v>34</v>
      </c>
      <c r="F9366" t="s">
        <v>20</v>
      </c>
      <c r="G9366">
        <v>6</v>
      </c>
      <c r="H9366">
        <v>4</v>
      </c>
      <c r="I9366">
        <v>285</v>
      </c>
      <c r="J9366">
        <v>31390</v>
      </c>
      <c r="K9366">
        <v>24</v>
      </c>
      <c r="L9366">
        <v>18</v>
      </c>
      <c r="M9366" t="s">
        <v>46</v>
      </c>
      <c r="N9366" t="s">
        <v>64</v>
      </c>
      <c r="O9366" t="s">
        <v>215</v>
      </c>
      <c r="P9366">
        <v>2016</v>
      </c>
      <c r="V9366" t="str">
        <f>IF(OR(J9366 &lt; -10846.9, J9366 &gt; 74078.13), "T", "F")</f>
        <v>F</v>
      </c>
      <c r="AB9366">
        <v>6</v>
      </c>
      <c r="AC9366">
        <v>4</v>
      </c>
      <c r="AD9366">
        <v>285</v>
      </c>
      <c r="AE9366">
        <v>24</v>
      </c>
      <c r="AF9366">
        <v>18</v>
      </c>
      <c r="AG9366">
        <v>31390</v>
      </c>
      <c r="AJ9366">
        <v>2016</v>
      </c>
      <c r="AK9366" t="s">
        <v>140</v>
      </c>
      <c r="AL9366">
        <v>31390</v>
      </c>
    </row>
    <row r="9367" spans="1:38" x14ac:dyDescent="0.3">
      <c r="A9367" t="s">
        <v>140</v>
      </c>
      <c r="B9367" t="s">
        <v>871</v>
      </c>
      <c r="C9367">
        <v>549</v>
      </c>
      <c r="D9367" t="s">
        <v>45</v>
      </c>
      <c r="E9367" t="s">
        <v>34</v>
      </c>
      <c r="F9367" t="s">
        <v>92</v>
      </c>
      <c r="G9367">
        <v>6</v>
      </c>
      <c r="H9367">
        <v>4</v>
      </c>
      <c r="I9367">
        <v>285</v>
      </c>
      <c r="J9367">
        <v>40915</v>
      </c>
      <c r="K9367">
        <v>22</v>
      </c>
      <c r="L9367">
        <v>17</v>
      </c>
      <c r="M9367" t="s">
        <v>46</v>
      </c>
      <c r="N9367" t="s">
        <v>64</v>
      </c>
      <c r="O9367" t="s">
        <v>215</v>
      </c>
      <c r="P9367">
        <v>2016</v>
      </c>
      <c r="V9367" t="str">
        <f>IF(OR(J9367 &lt; -10846.9, J9367 &gt; 74078.13), "T", "F")</f>
        <v>F</v>
      </c>
      <c r="AB9367">
        <v>6</v>
      </c>
      <c r="AC9367">
        <v>4</v>
      </c>
      <c r="AD9367">
        <v>285</v>
      </c>
      <c r="AE9367">
        <v>22</v>
      </c>
      <c r="AF9367">
        <v>17</v>
      </c>
      <c r="AG9367">
        <v>40915</v>
      </c>
      <c r="AJ9367">
        <v>2016</v>
      </c>
      <c r="AK9367" t="s">
        <v>140</v>
      </c>
      <c r="AL9367">
        <v>40915</v>
      </c>
    </row>
    <row r="9368" spans="1:38" x14ac:dyDescent="0.3">
      <c r="A9368" t="s">
        <v>140</v>
      </c>
      <c r="B9368" t="s">
        <v>871</v>
      </c>
      <c r="C9368">
        <v>549</v>
      </c>
      <c r="D9368" t="s">
        <v>30</v>
      </c>
      <c r="E9368" t="s">
        <v>34</v>
      </c>
      <c r="F9368" t="s">
        <v>92</v>
      </c>
      <c r="G9368">
        <v>8</v>
      </c>
      <c r="H9368">
        <v>4</v>
      </c>
      <c r="I9368">
        <v>355</v>
      </c>
      <c r="J9368">
        <v>40775</v>
      </c>
      <c r="K9368">
        <v>22</v>
      </c>
      <c r="L9368">
        <v>16</v>
      </c>
      <c r="M9368" t="s">
        <v>46</v>
      </c>
      <c r="N9368" t="s">
        <v>64</v>
      </c>
      <c r="O9368" t="s">
        <v>197</v>
      </c>
      <c r="P9368">
        <v>2016</v>
      </c>
      <c r="V9368" t="str">
        <f>IF(OR(J9368 &lt; -10846.9, J9368 &gt; 74078.13), "T", "F")</f>
        <v>F</v>
      </c>
      <c r="AB9368">
        <v>8</v>
      </c>
      <c r="AC9368">
        <v>4</v>
      </c>
      <c r="AD9368">
        <v>355</v>
      </c>
      <c r="AE9368">
        <v>22</v>
      </c>
      <c r="AF9368">
        <v>16</v>
      </c>
      <c r="AG9368">
        <v>40775</v>
      </c>
      <c r="AJ9368">
        <v>2016</v>
      </c>
      <c r="AK9368" t="s">
        <v>140</v>
      </c>
      <c r="AL9368">
        <v>40775</v>
      </c>
    </row>
    <row r="9369" spans="1:38" x14ac:dyDescent="0.3">
      <c r="A9369" t="s">
        <v>140</v>
      </c>
      <c r="B9369" t="s">
        <v>871</v>
      </c>
      <c r="C9369">
        <v>549</v>
      </c>
      <c r="D9369" t="s">
        <v>45</v>
      </c>
      <c r="E9369" t="s">
        <v>34</v>
      </c>
      <c r="F9369" t="s">
        <v>92</v>
      </c>
      <c r="G9369">
        <v>6</v>
      </c>
      <c r="H9369">
        <v>2</v>
      </c>
      <c r="I9369">
        <v>285</v>
      </c>
      <c r="J9369">
        <v>31655</v>
      </c>
      <c r="K9369">
        <v>22</v>
      </c>
      <c r="L9369">
        <v>17</v>
      </c>
      <c r="M9369" t="s">
        <v>46</v>
      </c>
      <c r="N9369" t="s">
        <v>64</v>
      </c>
      <c r="O9369" t="s">
        <v>214</v>
      </c>
      <c r="P9369">
        <v>2016</v>
      </c>
      <c r="V9369" t="str">
        <f>IF(OR(J9369 &lt; -10846.9, J9369 &gt; 74078.13), "T", "F")</f>
        <v>F</v>
      </c>
      <c r="AB9369">
        <v>6</v>
      </c>
      <c r="AC9369">
        <v>2</v>
      </c>
      <c r="AD9369">
        <v>285</v>
      </c>
      <c r="AE9369">
        <v>22</v>
      </c>
      <c r="AF9369">
        <v>17</v>
      </c>
      <c r="AG9369">
        <v>31655</v>
      </c>
      <c r="AJ9369">
        <v>2016</v>
      </c>
      <c r="AK9369" t="s">
        <v>140</v>
      </c>
      <c r="AL9369">
        <v>31655</v>
      </c>
    </row>
    <row r="9370" spans="1:38" x14ac:dyDescent="0.3">
      <c r="A9370" t="s">
        <v>140</v>
      </c>
      <c r="B9370" t="s">
        <v>871</v>
      </c>
      <c r="C9370">
        <v>549</v>
      </c>
      <c r="D9370" t="s">
        <v>30</v>
      </c>
      <c r="E9370" t="s">
        <v>34</v>
      </c>
      <c r="F9370" t="s">
        <v>20</v>
      </c>
      <c r="G9370">
        <v>8</v>
      </c>
      <c r="H9370">
        <v>4</v>
      </c>
      <c r="I9370">
        <v>355</v>
      </c>
      <c r="J9370">
        <v>51090</v>
      </c>
      <c r="K9370">
        <v>23</v>
      </c>
      <c r="L9370">
        <v>16</v>
      </c>
      <c r="M9370" t="s">
        <v>50</v>
      </c>
      <c r="N9370" t="s">
        <v>64</v>
      </c>
      <c r="O9370" t="s">
        <v>197</v>
      </c>
      <c r="P9370">
        <v>2016</v>
      </c>
      <c r="V9370" t="str">
        <f>IF(OR(J9370 &lt; -10846.9, J9370 &gt; 74078.13), "T", "F")</f>
        <v>F</v>
      </c>
      <c r="AB9370">
        <v>8</v>
      </c>
      <c r="AC9370">
        <v>4</v>
      </c>
      <c r="AD9370">
        <v>355</v>
      </c>
      <c r="AE9370">
        <v>23</v>
      </c>
      <c r="AF9370">
        <v>16</v>
      </c>
      <c r="AG9370">
        <v>51090</v>
      </c>
      <c r="AJ9370">
        <v>2016</v>
      </c>
      <c r="AK9370" t="s">
        <v>140</v>
      </c>
      <c r="AL9370">
        <v>51090</v>
      </c>
    </row>
    <row r="9371" spans="1:38" x14ac:dyDescent="0.3">
      <c r="A9371" t="s">
        <v>140</v>
      </c>
      <c r="B9371" t="s">
        <v>871</v>
      </c>
      <c r="C9371">
        <v>549</v>
      </c>
      <c r="D9371" t="s">
        <v>45</v>
      </c>
      <c r="E9371" t="s">
        <v>34</v>
      </c>
      <c r="F9371" t="s">
        <v>92</v>
      </c>
      <c r="G9371">
        <v>6</v>
      </c>
      <c r="H9371">
        <v>2</v>
      </c>
      <c r="I9371">
        <v>285</v>
      </c>
      <c r="J9371">
        <v>38370</v>
      </c>
      <c r="K9371">
        <v>22</v>
      </c>
      <c r="L9371">
        <v>17</v>
      </c>
      <c r="M9371" t="s">
        <v>46</v>
      </c>
      <c r="N9371" t="s">
        <v>64</v>
      </c>
      <c r="O9371" t="s">
        <v>214</v>
      </c>
      <c r="P9371">
        <v>2016</v>
      </c>
      <c r="V9371" t="str">
        <f>IF(OR(J9371 &lt; -10846.9, J9371 &gt; 74078.13), "T", "F")</f>
        <v>F</v>
      </c>
      <c r="AB9371">
        <v>6</v>
      </c>
      <c r="AC9371">
        <v>2</v>
      </c>
      <c r="AD9371">
        <v>285</v>
      </c>
      <c r="AE9371">
        <v>22</v>
      </c>
      <c r="AF9371">
        <v>17</v>
      </c>
      <c r="AG9371">
        <v>38370</v>
      </c>
      <c r="AJ9371">
        <v>2016</v>
      </c>
      <c r="AK9371" t="s">
        <v>140</v>
      </c>
      <c r="AL9371">
        <v>38370</v>
      </c>
    </row>
    <row r="9372" spans="1:38" x14ac:dyDescent="0.3">
      <c r="A9372" t="s">
        <v>140</v>
      </c>
      <c r="B9372" t="s">
        <v>871</v>
      </c>
      <c r="C9372">
        <v>549</v>
      </c>
      <c r="D9372" t="s">
        <v>45</v>
      </c>
      <c r="E9372" t="s">
        <v>34</v>
      </c>
      <c r="F9372" t="s">
        <v>92</v>
      </c>
      <c r="G9372">
        <v>6</v>
      </c>
      <c r="H9372">
        <v>2</v>
      </c>
      <c r="I9372">
        <v>285</v>
      </c>
      <c r="J9372">
        <v>38670</v>
      </c>
      <c r="K9372">
        <v>22</v>
      </c>
      <c r="L9372">
        <v>17</v>
      </c>
      <c r="M9372" t="s">
        <v>46</v>
      </c>
      <c r="N9372" t="s">
        <v>64</v>
      </c>
      <c r="O9372" t="s">
        <v>214</v>
      </c>
      <c r="P9372">
        <v>2016</v>
      </c>
      <c r="V9372" t="str">
        <f>IF(OR(J9372 &lt; -10846.9, J9372 &gt; 74078.13), "T", "F")</f>
        <v>F</v>
      </c>
      <c r="AB9372">
        <v>6</v>
      </c>
      <c r="AC9372">
        <v>2</v>
      </c>
      <c r="AD9372">
        <v>285</v>
      </c>
      <c r="AE9372">
        <v>22</v>
      </c>
      <c r="AF9372">
        <v>17</v>
      </c>
      <c r="AG9372">
        <v>38670</v>
      </c>
      <c r="AJ9372">
        <v>2016</v>
      </c>
      <c r="AK9372" t="s">
        <v>140</v>
      </c>
      <c r="AL9372">
        <v>38670</v>
      </c>
    </row>
    <row r="9373" spans="1:38" x14ac:dyDescent="0.3">
      <c r="A9373" t="s">
        <v>140</v>
      </c>
      <c r="B9373" t="s">
        <v>871</v>
      </c>
      <c r="C9373">
        <v>549</v>
      </c>
      <c r="D9373" t="s">
        <v>45</v>
      </c>
      <c r="E9373" t="s">
        <v>34</v>
      </c>
      <c r="F9373" t="s">
        <v>92</v>
      </c>
      <c r="G9373">
        <v>6</v>
      </c>
      <c r="H9373">
        <v>4</v>
      </c>
      <c r="I9373">
        <v>285</v>
      </c>
      <c r="J9373">
        <v>35370</v>
      </c>
      <c r="K9373">
        <v>22</v>
      </c>
      <c r="L9373">
        <v>17</v>
      </c>
      <c r="M9373" t="s">
        <v>46</v>
      </c>
      <c r="N9373" t="s">
        <v>64</v>
      </c>
      <c r="O9373" t="s">
        <v>215</v>
      </c>
      <c r="P9373">
        <v>2016</v>
      </c>
      <c r="V9373" t="str">
        <f>IF(OR(J9373 &lt; -10846.9, J9373 &gt; 74078.13), "T", "F")</f>
        <v>F</v>
      </c>
      <c r="AB9373">
        <v>6</v>
      </c>
      <c r="AC9373">
        <v>4</v>
      </c>
      <c r="AD9373">
        <v>285</v>
      </c>
      <c r="AE9373">
        <v>22</v>
      </c>
      <c r="AF9373">
        <v>17</v>
      </c>
      <c r="AG9373">
        <v>35370</v>
      </c>
      <c r="AJ9373">
        <v>2016</v>
      </c>
      <c r="AK9373" t="s">
        <v>140</v>
      </c>
      <c r="AL9373">
        <v>35370</v>
      </c>
    </row>
    <row r="9374" spans="1:38" x14ac:dyDescent="0.3">
      <c r="A9374" t="s">
        <v>140</v>
      </c>
      <c r="B9374" t="s">
        <v>871</v>
      </c>
      <c r="C9374">
        <v>549</v>
      </c>
      <c r="D9374" t="s">
        <v>30</v>
      </c>
      <c r="E9374" t="s">
        <v>34</v>
      </c>
      <c r="F9374" t="s">
        <v>20</v>
      </c>
      <c r="G9374">
        <v>8</v>
      </c>
      <c r="H9374">
        <v>4</v>
      </c>
      <c r="I9374">
        <v>355</v>
      </c>
      <c r="J9374">
        <v>37625</v>
      </c>
      <c r="K9374">
        <v>23</v>
      </c>
      <c r="L9374">
        <v>16</v>
      </c>
      <c r="M9374" t="s">
        <v>46</v>
      </c>
      <c r="N9374" t="s">
        <v>64</v>
      </c>
      <c r="O9374" t="s">
        <v>197</v>
      </c>
      <c r="P9374">
        <v>2016</v>
      </c>
      <c r="V9374" t="str">
        <f>IF(OR(J9374 &lt; -10846.9, J9374 &gt; 74078.13), "T", "F")</f>
        <v>F</v>
      </c>
      <c r="AB9374">
        <v>8</v>
      </c>
      <c r="AC9374">
        <v>4</v>
      </c>
      <c r="AD9374">
        <v>355</v>
      </c>
      <c r="AE9374">
        <v>23</v>
      </c>
      <c r="AF9374">
        <v>16</v>
      </c>
      <c r="AG9374">
        <v>37625</v>
      </c>
      <c r="AJ9374">
        <v>2016</v>
      </c>
      <c r="AK9374" t="s">
        <v>140</v>
      </c>
      <c r="AL9374">
        <v>37625</v>
      </c>
    </row>
    <row r="9375" spans="1:38" x14ac:dyDescent="0.3">
      <c r="A9375" t="s">
        <v>140</v>
      </c>
      <c r="B9375" t="s">
        <v>871</v>
      </c>
      <c r="C9375">
        <v>549</v>
      </c>
      <c r="D9375" t="s">
        <v>30</v>
      </c>
      <c r="E9375" t="s">
        <v>34</v>
      </c>
      <c r="F9375" t="s">
        <v>20</v>
      </c>
      <c r="G9375">
        <v>8</v>
      </c>
      <c r="H9375">
        <v>4</v>
      </c>
      <c r="I9375">
        <v>355</v>
      </c>
      <c r="J9375">
        <v>44120</v>
      </c>
      <c r="K9375">
        <v>23</v>
      </c>
      <c r="L9375">
        <v>16</v>
      </c>
      <c r="M9375" t="s">
        <v>50</v>
      </c>
      <c r="N9375" t="s">
        <v>64</v>
      </c>
      <c r="O9375" t="s">
        <v>197</v>
      </c>
      <c r="P9375">
        <v>2016</v>
      </c>
      <c r="V9375" t="str">
        <f>IF(OR(J9375 &lt; -10846.9, J9375 &gt; 74078.13), "T", "F")</f>
        <v>F</v>
      </c>
      <c r="AB9375">
        <v>8</v>
      </c>
      <c r="AC9375">
        <v>4</v>
      </c>
      <c r="AD9375">
        <v>355</v>
      </c>
      <c r="AE9375">
        <v>23</v>
      </c>
      <c r="AF9375">
        <v>16</v>
      </c>
      <c r="AG9375">
        <v>44120</v>
      </c>
      <c r="AJ9375">
        <v>2016</v>
      </c>
      <c r="AK9375" t="s">
        <v>140</v>
      </c>
      <c r="AL9375">
        <v>44120</v>
      </c>
    </row>
    <row r="9376" spans="1:38" x14ac:dyDescent="0.3">
      <c r="A9376" t="s">
        <v>140</v>
      </c>
      <c r="B9376" t="s">
        <v>871</v>
      </c>
      <c r="C9376">
        <v>549</v>
      </c>
      <c r="D9376" t="s">
        <v>30</v>
      </c>
      <c r="E9376" t="s">
        <v>34</v>
      </c>
      <c r="F9376" t="s">
        <v>20</v>
      </c>
      <c r="G9376">
        <v>8</v>
      </c>
      <c r="H9376">
        <v>4</v>
      </c>
      <c r="I9376">
        <v>355</v>
      </c>
      <c r="J9376">
        <v>44840</v>
      </c>
      <c r="K9376">
        <v>23</v>
      </c>
      <c r="L9376">
        <v>16</v>
      </c>
      <c r="M9376" t="s">
        <v>50</v>
      </c>
      <c r="N9376" t="s">
        <v>64</v>
      </c>
      <c r="O9376" t="s">
        <v>197</v>
      </c>
      <c r="P9376">
        <v>2017</v>
      </c>
      <c r="V9376" t="str">
        <f>IF(OR(J9376 &lt; -10846.9, J9376 &gt; 74078.13), "T", "F")</f>
        <v>F</v>
      </c>
      <c r="AB9376">
        <v>8</v>
      </c>
      <c r="AC9376">
        <v>4</v>
      </c>
      <c r="AD9376">
        <v>355</v>
      </c>
      <c r="AE9376">
        <v>23</v>
      </c>
      <c r="AF9376">
        <v>16</v>
      </c>
      <c r="AG9376">
        <v>44840</v>
      </c>
      <c r="AJ9376">
        <v>2017</v>
      </c>
      <c r="AK9376" t="s">
        <v>140</v>
      </c>
      <c r="AL9376">
        <v>44840</v>
      </c>
    </row>
    <row r="9377" spans="1:38" x14ac:dyDescent="0.3">
      <c r="A9377" t="s">
        <v>140</v>
      </c>
      <c r="B9377" t="s">
        <v>871</v>
      </c>
      <c r="C9377">
        <v>549</v>
      </c>
      <c r="D9377" t="s">
        <v>30</v>
      </c>
      <c r="E9377" t="s">
        <v>34</v>
      </c>
      <c r="F9377" t="s">
        <v>20</v>
      </c>
      <c r="G9377">
        <v>8</v>
      </c>
      <c r="H9377">
        <v>4</v>
      </c>
      <c r="I9377">
        <v>355</v>
      </c>
      <c r="J9377">
        <v>52155</v>
      </c>
      <c r="K9377">
        <v>22</v>
      </c>
      <c r="L9377">
        <v>16</v>
      </c>
      <c r="M9377" t="s">
        <v>50</v>
      </c>
      <c r="N9377" t="s">
        <v>64</v>
      </c>
      <c r="O9377" t="s">
        <v>197</v>
      </c>
      <c r="P9377">
        <v>2017</v>
      </c>
      <c r="V9377" t="str">
        <f>IF(OR(J9377 &lt; -10846.9, J9377 &gt; 74078.13), "T", "F")</f>
        <v>F</v>
      </c>
      <c r="AB9377">
        <v>8</v>
      </c>
      <c r="AC9377">
        <v>4</v>
      </c>
      <c r="AD9377">
        <v>355</v>
      </c>
      <c r="AE9377">
        <v>22</v>
      </c>
      <c r="AF9377">
        <v>16</v>
      </c>
      <c r="AG9377">
        <v>52155</v>
      </c>
      <c r="AJ9377">
        <v>2017</v>
      </c>
      <c r="AK9377" t="s">
        <v>140</v>
      </c>
      <c r="AL9377">
        <v>52155</v>
      </c>
    </row>
    <row r="9378" spans="1:38" x14ac:dyDescent="0.3">
      <c r="A9378" t="s">
        <v>140</v>
      </c>
      <c r="B9378" t="s">
        <v>871</v>
      </c>
      <c r="C9378">
        <v>549</v>
      </c>
      <c r="D9378" t="s">
        <v>30</v>
      </c>
      <c r="E9378" t="s">
        <v>34</v>
      </c>
      <c r="F9378" t="s">
        <v>92</v>
      </c>
      <c r="G9378">
        <v>8</v>
      </c>
      <c r="H9378">
        <v>4</v>
      </c>
      <c r="I9378">
        <v>355</v>
      </c>
      <c r="J9378">
        <v>45330</v>
      </c>
      <c r="K9378">
        <v>22</v>
      </c>
      <c r="L9378">
        <v>16</v>
      </c>
      <c r="M9378" t="s">
        <v>50</v>
      </c>
      <c r="N9378" t="s">
        <v>64</v>
      </c>
      <c r="O9378" t="s">
        <v>215</v>
      </c>
      <c r="P9378">
        <v>2017</v>
      </c>
      <c r="V9378" t="str">
        <f>IF(OR(J9378 &lt; -10846.9, J9378 &gt; 74078.13), "T", "F")</f>
        <v>F</v>
      </c>
      <c r="AB9378">
        <v>8</v>
      </c>
      <c r="AC9378">
        <v>4</v>
      </c>
      <c r="AD9378">
        <v>355</v>
      </c>
      <c r="AE9378">
        <v>22</v>
      </c>
      <c r="AF9378">
        <v>16</v>
      </c>
      <c r="AG9378">
        <v>45330</v>
      </c>
      <c r="AJ9378">
        <v>2017</v>
      </c>
      <c r="AK9378" t="s">
        <v>140</v>
      </c>
      <c r="AL9378">
        <v>45330</v>
      </c>
    </row>
    <row r="9379" spans="1:38" x14ac:dyDescent="0.3">
      <c r="A9379" t="s">
        <v>140</v>
      </c>
      <c r="B9379" t="s">
        <v>871</v>
      </c>
      <c r="C9379">
        <v>549</v>
      </c>
      <c r="D9379" t="s">
        <v>45</v>
      </c>
      <c r="E9379" t="s">
        <v>34</v>
      </c>
      <c r="F9379" t="s">
        <v>20</v>
      </c>
      <c r="G9379">
        <v>6</v>
      </c>
      <c r="H9379">
        <v>4</v>
      </c>
      <c r="I9379">
        <v>285</v>
      </c>
      <c r="J9379">
        <v>32230</v>
      </c>
      <c r="K9379">
        <v>24</v>
      </c>
      <c r="L9379">
        <v>18</v>
      </c>
      <c r="M9379" t="s">
        <v>46</v>
      </c>
      <c r="N9379" t="s">
        <v>64</v>
      </c>
      <c r="O9379" t="s">
        <v>215</v>
      </c>
      <c r="P9379">
        <v>2017</v>
      </c>
      <c r="V9379" t="str">
        <f>IF(OR(J9379 &lt; -10846.9, J9379 &gt; 74078.13), "T", "F")</f>
        <v>F</v>
      </c>
      <c r="AB9379">
        <v>6</v>
      </c>
      <c r="AC9379">
        <v>4</v>
      </c>
      <c r="AD9379">
        <v>285</v>
      </c>
      <c r="AE9379">
        <v>24</v>
      </c>
      <c r="AF9379">
        <v>18</v>
      </c>
      <c r="AG9379">
        <v>32230</v>
      </c>
      <c r="AJ9379">
        <v>2017</v>
      </c>
      <c r="AK9379" t="s">
        <v>140</v>
      </c>
      <c r="AL9379">
        <v>32230</v>
      </c>
    </row>
    <row r="9380" spans="1:38" x14ac:dyDescent="0.3">
      <c r="A9380" t="s">
        <v>140</v>
      </c>
      <c r="B9380" t="s">
        <v>871</v>
      </c>
      <c r="C9380">
        <v>549</v>
      </c>
      <c r="D9380" t="s">
        <v>45</v>
      </c>
      <c r="E9380" t="s">
        <v>34</v>
      </c>
      <c r="F9380" t="s">
        <v>20</v>
      </c>
      <c r="G9380">
        <v>6</v>
      </c>
      <c r="H9380">
        <v>2</v>
      </c>
      <c r="I9380">
        <v>285</v>
      </c>
      <c r="J9380">
        <v>28205</v>
      </c>
      <c r="K9380">
        <v>24</v>
      </c>
      <c r="L9380">
        <v>18</v>
      </c>
      <c r="M9380" t="s">
        <v>46</v>
      </c>
      <c r="N9380" t="s">
        <v>64</v>
      </c>
      <c r="O9380" t="s">
        <v>214</v>
      </c>
      <c r="P9380">
        <v>2017</v>
      </c>
      <c r="V9380" t="str">
        <f>IF(OR(J9380 &lt; -10846.9, J9380 &gt; 74078.13), "T", "F")</f>
        <v>F</v>
      </c>
      <c r="AB9380">
        <v>6</v>
      </c>
      <c r="AC9380">
        <v>2</v>
      </c>
      <c r="AD9380">
        <v>285</v>
      </c>
      <c r="AE9380">
        <v>24</v>
      </c>
      <c r="AF9380">
        <v>18</v>
      </c>
      <c r="AG9380">
        <v>28205</v>
      </c>
      <c r="AJ9380">
        <v>2017</v>
      </c>
      <c r="AK9380" t="s">
        <v>140</v>
      </c>
      <c r="AL9380">
        <v>28205</v>
      </c>
    </row>
    <row r="9381" spans="1:38" x14ac:dyDescent="0.3">
      <c r="A9381" t="s">
        <v>140</v>
      </c>
      <c r="B9381" t="s">
        <v>871</v>
      </c>
      <c r="C9381">
        <v>549</v>
      </c>
      <c r="D9381" t="s">
        <v>30</v>
      </c>
      <c r="E9381" t="s">
        <v>34</v>
      </c>
      <c r="F9381" t="s">
        <v>92</v>
      </c>
      <c r="G9381">
        <v>8</v>
      </c>
      <c r="H9381">
        <v>4</v>
      </c>
      <c r="I9381">
        <v>355</v>
      </c>
      <c r="J9381">
        <v>45390</v>
      </c>
      <c r="K9381">
        <v>22</v>
      </c>
      <c r="L9381">
        <v>16</v>
      </c>
      <c r="M9381" t="s">
        <v>50</v>
      </c>
      <c r="N9381" t="s">
        <v>64</v>
      </c>
      <c r="O9381" t="s">
        <v>197</v>
      </c>
      <c r="P9381">
        <v>2017</v>
      </c>
      <c r="V9381" t="str">
        <f>IF(OR(J9381 &lt; -10846.9, J9381 &gt; 74078.13), "T", "F")</f>
        <v>F</v>
      </c>
      <c r="AB9381">
        <v>8</v>
      </c>
      <c r="AC9381">
        <v>4</v>
      </c>
      <c r="AD9381">
        <v>355</v>
      </c>
      <c r="AE9381">
        <v>22</v>
      </c>
      <c r="AF9381">
        <v>16</v>
      </c>
      <c r="AG9381">
        <v>45390</v>
      </c>
      <c r="AJ9381">
        <v>2017</v>
      </c>
      <c r="AK9381" t="s">
        <v>140</v>
      </c>
      <c r="AL9381">
        <v>45390</v>
      </c>
    </row>
    <row r="9382" spans="1:38" x14ac:dyDescent="0.3">
      <c r="A9382" t="s">
        <v>140</v>
      </c>
      <c r="B9382" t="s">
        <v>871</v>
      </c>
      <c r="C9382">
        <v>549</v>
      </c>
      <c r="D9382" t="s">
        <v>45</v>
      </c>
      <c r="E9382" t="s">
        <v>34</v>
      </c>
      <c r="F9382" t="s">
        <v>92</v>
      </c>
      <c r="G9382">
        <v>6</v>
      </c>
      <c r="H9382">
        <v>2</v>
      </c>
      <c r="I9382">
        <v>285</v>
      </c>
      <c r="J9382">
        <v>39160</v>
      </c>
      <c r="K9382">
        <v>22</v>
      </c>
      <c r="L9382">
        <v>17</v>
      </c>
      <c r="M9382" t="s">
        <v>46</v>
      </c>
      <c r="N9382" t="s">
        <v>64</v>
      </c>
      <c r="O9382" t="s">
        <v>214</v>
      </c>
      <c r="P9382">
        <v>2017</v>
      </c>
      <c r="V9382" t="str">
        <f>IF(OR(J9382 &lt; -10846.9, J9382 &gt; 74078.13), "T", "F")</f>
        <v>F</v>
      </c>
      <c r="AB9382">
        <v>6</v>
      </c>
      <c r="AC9382">
        <v>2</v>
      </c>
      <c r="AD9382">
        <v>285</v>
      </c>
      <c r="AE9382">
        <v>22</v>
      </c>
      <c r="AF9382">
        <v>17</v>
      </c>
      <c r="AG9382">
        <v>39160</v>
      </c>
      <c r="AJ9382">
        <v>2017</v>
      </c>
      <c r="AK9382" t="s">
        <v>140</v>
      </c>
      <c r="AL9382">
        <v>39160</v>
      </c>
    </row>
    <row r="9383" spans="1:38" x14ac:dyDescent="0.3">
      <c r="A9383" t="s">
        <v>140</v>
      </c>
      <c r="B9383" t="s">
        <v>871</v>
      </c>
      <c r="C9383">
        <v>549</v>
      </c>
      <c r="D9383" t="s">
        <v>30</v>
      </c>
      <c r="E9383" t="s">
        <v>34</v>
      </c>
      <c r="F9383" t="s">
        <v>20</v>
      </c>
      <c r="G9383">
        <v>8</v>
      </c>
      <c r="H9383">
        <v>4</v>
      </c>
      <c r="I9383">
        <v>355</v>
      </c>
      <c r="J9383">
        <v>41420</v>
      </c>
      <c r="K9383">
        <v>23</v>
      </c>
      <c r="L9383">
        <v>16</v>
      </c>
      <c r="M9383" t="s">
        <v>50</v>
      </c>
      <c r="N9383" t="s">
        <v>64</v>
      </c>
      <c r="O9383" t="s">
        <v>197</v>
      </c>
      <c r="P9383">
        <v>2017</v>
      </c>
      <c r="V9383" t="str">
        <f>IF(OR(J9383 &lt; -10846.9, J9383 &gt; 74078.13), "T", "F")</f>
        <v>F</v>
      </c>
      <c r="AB9383">
        <v>8</v>
      </c>
      <c r="AC9383">
        <v>4</v>
      </c>
      <c r="AD9383">
        <v>355</v>
      </c>
      <c r="AE9383">
        <v>23</v>
      </c>
      <c r="AF9383">
        <v>16</v>
      </c>
      <c r="AG9383">
        <v>41420</v>
      </c>
      <c r="AJ9383">
        <v>2017</v>
      </c>
      <c r="AK9383" t="s">
        <v>140</v>
      </c>
      <c r="AL9383">
        <v>41420</v>
      </c>
    </row>
    <row r="9384" spans="1:38" x14ac:dyDescent="0.3">
      <c r="A9384" t="s">
        <v>140</v>
      </c>
      <c r="B9384" t="s">
        <v>871</v>
      </c>
      <c r="C9384">
        <v>549</v>
      </c>
      <c r="D9384" t="s">
        <v>45</v>
      </c>
      <c r="E9384" t="s">
        <v>34</v>
      </c>
      <c r="F9384" t="s">
        <v>92</v>
      </c>
      <c r="G9384">
        <v>6</v>
      </c>
      <c r="H9384">
        <v>4</v>
      </c>
      <c r="I9384">
        <v>285</v>
      </c>
      <c r="J9384">
        <v>41405</v>
      </c>
      <c r="K9384">
        <v>22</v>
      </c>
      <c r="L9384">
        <v>17</v>
      </c>
      <c r="M9384" t="s">
        <v>46</v>
      </c>
      <c r="N9384" t="s">
        <v>64</v>
      </c>
      <c r="O9384" t="s">
        <v>215</v>
      </c>
      <c r="P9384">
        <v>2017</v>
      </c>
      <c r="V9384" t="str">
        <f>IF(OR(J9384 &lt; -10846.9, J9384 &gt; 74078.13), "T", "F")</f>
        <v>F</v>
      </c>
      <c r="AB9384">
        <v>6</v>
      </c>
      <c r="AC9384">
        <v>4</v>
      </c>
      <c r="AD9384">
        <v>285</v>
      </c>
      <c r="AE9384">
        <v>22</v>
      </c>
      <c r="AF9384">
        <v>17</v>
      </c>
      <c r="AG9384">
        <v>41405</v>
      </c>
      <c r="AJ9384">
        <v>2017</v>
      </c>
      <c r="AK9384" t="s">
        <v>140</v>
      </c>
      <c r="AL9384">
        <v>41405</v>
      </c>
    </row>
    <row r="9385" spans="1:38" x14ac:dyDescent="0.3">
      <c r="A9385" t="s">
        <v>140</v>
      </c>
      <c r="B9385" t="s">
        <v>871</v>
      </c>
      <c r="C9385">
        <v>549</v>
      </c>
      <c r="D9385" t="s">
        <v>30</v>
      </c>
      <c r="E9385" t="s">
        <v>34</v>
      </c>
      <c r="F9385" t="s">
        <v>20</v>
      </c>
      <c r="G9385">
        <v>8</v>
      </c>
      <c r="H9385">
        <v>4</v>
      </c>
      <c r="I9385">
        <v>355</v>
      </c>
      <c r="J9385">
        <v>44540</v>
      </c>
      <c r="K9385">
        <v>23</v>
      </c>
      <c r="L9385">
        <v>16</v>
      </c>
      <c r="M9385" t="s">
        <v>50</v>
      </c>
      <c r="N9385" t="s">
        <v>64</v>
      </c>
      <c r="O9385" t="s">
        <v>197</v>
      </c>
      <c r="P9385">
        <v>2017</v>
      </c>
      <c r="V9385" t="str">
        <f>IF(OR(J9385 &lt; -10846.9, J9385 &gt; 74078.13), "T", "F")</f>
        <v>F</v>
      </c>
      <c r="AB9385">
        <v>8</v>
      </c>
      <c r="AC9385">
        <v>4</v>
      </c>
      <c r="AD9385">
        <v>355</v>
      </c>
      <c r="AE9385">
        <v>23</v>
      </c>
      <c r="AF9385">
        <v>16</v>
      </c>
      <c r="AG9385">
        <v>44540</v>
      </c>
      <c r="AJ9385">
        <v>2017</v>
      </c>
      <c r="AK9385" t="s">
        <v>140</v>
      </c>
      <c r="AL9385">
        <v>44540</v>
      </c>
    </row>
    <row r="9386" spans="1:38" x14ac:dyDescent="0.3">
      <c r="A9386" t="s">
        <v>140</v>
      </c>
      <c r="B9386" t="s">
        <v>871</v>
      </c>
      <c r="C9386">
        <v>549</v>
      </c>
      <c r="D9386" t="s">
        <v>30</v>
      </c>
      <c r="E9386" t="s">
        <v>34</v>
      </c>
      <c r="F9386" t="s">
        <v>20</v>
      </c>
      <c r="G9386">
        <v>8</v>
      </c>
      <c r="H9386">
        <v>4</v>
      </c>
      <c r="I9386">
        <v>355</v>
      </c>
      <c r="J9386">
        <v>38115</v>
      </c>
      <c r="K9386">
        <v>23</v>
      </c>
      <c r="L9386">
        <v>16</v>
      </c>
      <c r="M9386" t="s">
        <v>50</v>
      </c>
      <c r="N9386" t="s">
        <v>64</v>
      </c>
      <c r="O9386" t="s">
        <v>197</v>
      </c>
      <c r="P9386">
        <v>2017</v>
      </c>
      <c r="V9386" t="str">
        <f>IF(OR(J9386 &lt; -10846.9, J9386 &gt; 74078.13), "T", "F")</f>
        <v>F</v>
      </c>
      <c r="AB9386">
        <v>8</v>
      </c>
      <c r="AC9386">
        <v>4</v>
      </c>
      <c r="AD9386">
        <v>355</v>
      </c>
      <c r="AE9386">
        <v>23</v>
      </c>
      <c r="AF9386">
        <v>16</v>
      </c>
      <c r="AG9386">
        <v>38115</v>
      </c>
      <c r="AJ9386">
        <v>2017</v>
      </c>
      <c r="AK9386" t="s">
        <v>140</v>
      </c>
      <c r="AL9386">
        <v>38115</v>
      </c>
    </row>
    <row r="9387" spans="1:38" x14ac:dyDescent="0.3">
      <c r="A9387" t="s">
        <v>140</v>
      </c>
      <c r="B9387" t="s">
        <v>871</v>
      </c>
      <c r="C9387">
        <v>549</v>
      </c>
      <c r="D9387" t="s">
        <v>45</v>
      </c>
      <c r="E9387" t="s">
        <v>34</v>
      </c>
      <c r="F9387" t="s">
        <v>92</v>
      </c>
      <c r="G9387">
        <v>6</v>
      </c>
      <c r="H9387">
        <v>2</v>
      </c>
      <c r="I9387">
        <v>285</v>
      </c>
      <c r="J9387">
        <v>32145</v>
      </c>
      <c r="K9387">
        <v>22</v>
      </c>
      <c r="L9387">
        <v>17</v>
      </c>
      <c r="M9387" t="s">
        <v>46</v>
      </c>
      <c r="N9387" t="s">
        <v>64</v>
      </c>
      <c r="O9387" t="s">
        <v>214</v>
      </c>
      <c r="P9387">
        <v>2017</v>
      </c>
      <c r="V9387" t="str">
        <f>IF(OR(J9387 &lt; -10846.9, J9387 &gt; 74078.13), "T", "F")</f>
        <v>F</v>
      </c>
      <c r="AB9387">
        <v>6</v>
      </c>
      <c r="AC9387">
        <v>2</v>
      </c>
      <c r="AD9387">
        <v>285</v>
      </c>
      <c r="AE9387">
        <v>22</v>
      </c>
      <c r="AF9387">
        <v>17</v>
      </c>
      <c r="AG9387">
        <v>32145</v>
      </c>
      <c r="AJ9387">
        <v>2017</v>
      </c>
      <c r="AK9387" t="s">
        <v>140</v>
      </c>
      <c r="AL9387">
        <v>32145</v>
      </c>
    </row>
    <row r="9388" spans="1:38" x14ac:dyDescent="0.3">
      <c r="A9388" t="s">
        <v>140</v>
      </c>
      <c r="B9388" t="s">
        <v>871</v>
      </c>
      <c r="C9388">
        <v>549</v>
      </c>
      <c r="D9388" t="s">
        <v>45</v>
      </c>
      <c r="E9388" t="s">
        <v>34</v>
      </c>
      <c r="F9388" t="s">
        <v>92</v>
      </c>
      <c r="G9388">
        <v>6</v>
      </c>
      <c r="H9388">
        <v>4</v>
      </c>
      <c r="I9388">
        <v>285</v>
      </c>
      <c r="J9388">
        <v>43995</v>
      </c>
      <c r="K9388">
        <v>22</v>
      </c>
      <c r="L9388">
        <v>17</v>
      </c>
      <c r="M9388" t="s">
        <v>46</v>
      </c>
      <c r="N9388" t="s">
        <v>64</v>
      </c>
      <c r="O9388" t="s">
        <v>197</v>
      </c>
      <c r="P9388">
        <v>2017</v>
      </c>
      <c r="V9388" t="str">
        <f>IF(OR(J9388 &lt; -10846.9, J9388 &gt; 74078.13), "T", "F")</f>
        <v>F</v>
      </c>
      <c r="AB9388">
        <v>6</v>
      </c>
      <c r="AC9388">
        <v>4</v>
      </c>
      <c r="AD9388">
        <v>285</v>
      </c>
      <c r="AE9388">
        <v>22</v>
      </c>
      <c r="AF9388">
        <v>17</v>
      </c>
      <c r="AG9388">
        <v>43995</v>
      </c>
      <c r="AJ9388">
        <v>2017</v>
      </c>
      <c r="AK9388" t="s">
        <v>140</v>
      </c>
      <c r="AL9388">
        <v>43995</v>
      </c>
    </row>
    <row r="9389" spans="1:38" x14ac:dyDescent="0.3">
      <c r="A9389" t="s">
        <v>140</v>
      </c>
      <c r="B9389" t="s">
        <v>871</v>
      </c>
      <c r="C9389">
        <v>549</v>
      </c>
      <c r="D9389" t="s">
        <v>30</v>
      </c>
      <c r="E9389" t="s">
        <v>34</v>
      </c>
      <c r="F9389" t="s">
        <v>20</v>
      </c>
      <c r="G9389">
        <v>8</v>
      </c>
      <c r="H9389">
        <v>4</v>
      </c>
      <c r="I9389">
        <v>355</v>
      </c>
      <c r="J9389">
        <v>52455</v>
      </c>
      <c r="K9389">
        <v>22</v>
      </c>
      <c r="L9389">
        <v>16</v>
      </c>
      <c r="M9389" t="s">
        <v>50</v>
      </c>
      <c r="N9389" t="s">
        <v>64</v>
      </c>
      <c r="O9389" t="s">
        <v>197</v>
      </c>
      <c r="P9389">
        <v>2017</v>
      </c>
      <c r="V9389" t="str">
        <f>IF(OR(J9389 &lt; -10846.9, J9389 &gt; 74078.13), "T", "F")</f>
        <v>F</v>
      </c>
      <c r="AB9389">
        <v>8</v>
      </c>
      <c r="AC9389">
        <v>4</v>
      </c>
      <c r="AD9389">
        <v>355</v>
      </c>
      <c r="AE9389">
        <v>22</v>
      </c>
      <c r="AF9389">
        <v>16</v>
      </c>
      <c r="AG9389">
        <v>52455</v>
      </c>
      <c r="AJ9389">
        <v>2017</v>
      </c>
      <c r="AK9389" t="s">
        <v>140</v>
      </c>
      <c r="AL9389">
        <v>52455</v>
      </c>
    </row>
    <row r="9390" spans="1:38" x14ac:dyDescent="0.3">
      <c r="A9390" t="s">
        <v>140</v>
      </c>
      <c r="B9390" t="s">
        <v>871</v>
      </c>
      <c r="C9390">
        <v>549</v>
      </c>
      <c r="D9390" t="s">
        <v>45</v>
      </c>
      <c r="E9390" t="s">
        <v>34</v>
      </c>
      <c r="F9390" t="s">
        <v>20</v>
      </c>
      <c r="G9390">
        <v>6</v>
      </c>
      <c r="H9390">
        <v>4</v>
      </c>
      <c r="I9390">
        <v>285</v>
      </c>
      <c r="J9390">
        <v>37560</v>
      </c>
      <c r="K9390">
        <v>24</v>
      </c>
      <c r="L9390">
        <v>18</v>
      </c>
      <c r="M9390" t="s">
        <v>46</v>
      </c>
      <c r="N9390" t="s">
        <v>64</v>
      </c>
      <c r="O9390" t="s">
        <v>215</v>
      </c>
      <c r="P9390">
        <v>2017</v>
      </c>
      <c r="V9390" t="str">
        <f>IF(OR(J9390 &lt; -10846.9, J9390 &gt; 74078.13), "T", "F")</f>
        <v>F</v>
      </c>
      <c r="AB9390">
        <v>6</v>
      </c>
      <c r="AC9390">
        <v>4</v>
      </c>
      <c r="AD9390">
        <v>285</v>
      </c>
      <c r="AE9390">
        <v>24</v>
      </c>
      <c r="AF9390">
        <v>18</v>
      </c>
      <c r="AG9390">
        <v>37560</v>
      </c>
      <c r="AJ9390">
        <v>2017</v>
      </c>
      <c r="AK9390" t="s">
        <v>140</v>
      </c>
      <c r="AL9390">
        <v>37560</v>
      </c>
    </row>
    <row r="9391" spans="1:38" x14ac:dyDescent="0.3">
      <c r="A9391" t="s">
        <v>140</v>
      </c>
      <c r="B9391" t="s">
        <v>871</v>
      </c>
      <c r="C9391">
        <v>549</v>
      </c>
      <c r="D9391" t="s">
        <v>30</v>
      </c>
      <c r="E9391" t="s">
        <v>34</v>
      </c>
      <c r="F9391" t="s">
        <v>92</v>
      </c>
      <c r="G9391">
        <v>8</v>
      </c>
      <c r="H9391">
        <v>4</v>
      </c>
      <c r="I9391">
        <v>355</v>
      </c>
      <c r="J9391">
        <v>47690</v>
      </c>
      <c r="K9391">
        <v>22</v>
      </c>
      <c r="L9391">
        <v>16</v>
      </c>
      <c r="M9391" t="s">
        <v>50</v>
      </c>
      <c r="N9391" t="s">
        <v>64</v>
      </c>
      <c r="O9391" t="s">
        <v>197</v>
      </c>
      <c r="P9391">
        <v>2017</v>
      </c>
      <c r="V9391" t="str">
        <f>IF(OR(J9391 &lt; -10846.9, J9391 &gt; 74078.13), "T", "F")</f>
        <v>F</v>
      </c>
      <c r="AB9391">
        <v>8</v>
      </c>
      <c r="AC9391">
        <v>4</v>
      </c>
      <c r="AD9391">
        <v>355</v>
      </c>
      <c r="AE9391">
        <v>22</v>
      </c>
      <c r="AF9391">
        <v>16</v>
      </c>
      <c r="AG9391">
        <v>47690</v>
      </c>
      <c r="AJ9391">
        <v>2017</v>
      </c>
      <c r="AK9391" t="s">
        <v>140</v>
      </c>
      <c r="AL9391">
        <v>47690</v>
      </c>
    </row>
    <row r="9392" spans="1:38" x14ac:dyDescent="0.3">
      <c r="A9392" t="s">
        <v>140</v>
      </c>
      <c r="B9392" t="s">
        <v>871</v>
      </c>
      <c r="C9392">
        <v>549</v>
      </c>
      <c r="D9392" t="s">
        <v>45</v>
      </c>
      <c r="E9392" t="s">
        <v>34</v>
      </c>
      <c r="F9392" t="s">
        <v>20</v>
      </c>
      <c r="G9392">
        <v>6</v>
      </c>
      <c r="H9392">
        <v>2</v>
      </c>
      <c r="I9392">
        <v>285</v>
      </c>
      <c r="J9392">
        <v>28595</v>
      </c>
      <c r="K9392">
        <v>24</v>
      </c>
      <c r="L9392">
        <v>18</v>
      </c>
      <c r="M9392" t="s">
        <v>46</v>
      </c>
      <c r="N9392" t="s">
        <v>64</v>
      </c>
      <c r="O9392" t="s">
        <v>214</v>
      </c>
      <c r="P9392">
        <v>2017</v>
      </c>
      <c r="V9392" t="str">
        <f>IF(OR(J9392 &lt; -10846.9, J9392 &gt; 74078.13), "T", "F")</f>
        <v>F</v>
      </c>
      <c r="AB9392">
        <v>6</v>
      </c>
      <c r="AC9392">
        <v>2</v>
      </c>
      <c r="AD9392">
        <v>285</v>
      </c>
      <c r="AE9392">
        <v>24</v>
      </c>
      <c r="AF9392">
        <v>18</v>
      </c>
      <c r="AG9392">
        <v>28595</v>
      </c>
      <c r="AJ9392">
        <v>2017</v>
      </c>
      <c r="AK9392" t="s">
        <v>140</v>
      </c>
      <c r="AL9392">
        <v>28595</v>
      </c>
    </row>
    <row r="9393" spans="1:38" x14ac:dyDescent="0.3">
      <c r="A9393" t="s">
        <v>140</v>
      </c>
      <c r="B9393" t="s">
        <v>871</v>
      </c>
      <c r="C9393">
        <v>549</v>
      </c>
      <c r="D9393" t="s">
        <v>30</v>
      </c>
      <c r="E9393" t="s">
        <v>34</v>
      </c>
      <c r="F9393" t="s">
        <v>92</v>
      </c>
      <c r="G9393">
        <v>8</v>
      </c>
      <c r="H9393">
        <v>4</v>
      </c>
      <c r="I9393">
        <v>355</v>
      </c>
      <c r="J9393">
        <v>55605</v>
      </c>
      <c r="K9393">
        <v>20</v>
      </c>
      <c r="L9393">
        <v>15</v>
      </c>
      <c r="M9393" t="s">
        <v>50</v>
      </c>
      <c r="N9393" t="s">
        <v>64</v>
      </c>
      <c r="O9393" t="s">
        <v>197</v>
      </c>
      <c r="P9393">
        <v>2017</v>
      </c>
      <c r="V9393" t="str">
        <f>IF(OR(J9393 &lt; -10846.9, J9393 &gt; 74078.13), "T", "F")</f>
        <v>F</v>
      </c>
      <c r="AB9393">
        <v>8</v>
      </c>
      <c r="AC9393">
        <v>4</v>
      </c>
      <c r="AD9393">
        <v>355</v>
      </c>
      <c r="AE9393">
        <v>20</v>
      </c>
      <c r="AF9393">
        <v>15</v>
      </c>
      <c r="AG9393">
        <v>55605</v>
      </c>
      <c r="AJ9393">
        <v>2017</v>
      </c>
      <c r="AK9393" t="s">
        <v>140</v>
      </c>
      <c r="AL9393">
        <v>55605</v>
      </c>
    </row>
    <row r="9394" spans="1:38" x14ac:dyDescent="0.3">
      <c r="A9394" t="s">
        <v>140</v>
      </c>
      <c r="B9394" t="s">
        <v>871</v>
      </c>
      <c r="C9394">
        <v>549</v>
      </c>
      <c r="D9394" t="s">
        <v>45</v>
      </c>
      <c r="E9394" t="s">
        <v>34</v>
      </c>
      <c r="F9394" t="s">
        <v>92</v>
      </c>
      <c r="G9394">
        <v>6</v>
      </c>
      <c r="H9394">
        <v>4</v>
      </c>
      <c r="I9394">
        <v>285</v>
      </c>
      <c r="J9394">
        <v>36210</v>
      </c>
      <c r="K9394">
        <v>22</v>
      </c>
      <c r="L9394">
        <v>17</v>
      </c>
      <c r="M9394" t="s">
        <v>46</v>
      </c>
      <c r="N9394" t="s">
        <v>64</v>
      </c>
      <c r="O9394" t="s">
        <v>215</v>
      </c>
      <c r="P9394">
        <v>2017</v>
      </c>
      <c r="V9394" t="str">
        <f>IF(OR(J9394 &lt; -10846.9, J9394 &gt; 74078.13), "T", "F")</f>
        <v>F</v>
      </c>
      <c r="AB9394">
        <v>6</v>
      </c>
      <c r="AC9394">
        <v>4</v>
      </c>
      <c r="AD9394">
        <v>285</v>
      </c>
      <c r="AE9394">
        <v>22</v>
      </c>
      <c r="AF9394">
        <v>17</v>
      </c>
      <c r="AG9394">
        <v>36210</v>
      </c>
      <c r="AJ9394">
        <v>2017</v>
      </c>
      <c r="AK9394" t="s">
        <v>140</v>
      </c>
      <c r="AL9394">
        <v>36210</v>
      </c>
    </row>
    <row r="9395" spans="1:38" x14ac:dyDescent="0.3">
      <c r="A9395" t="s">
        <v>140</v>
      </c>
      <c r="B9395" t="s">
        <v>871</v>
      </c>
      <c r="C9395">
        <v>549</v>
      </c>
      <c r="D9395" t="s">
        <v>45</v>
      </c>
      <c r="E9395" t="s">
        <v>34</v>
      </c>
      <c r="F9395" t="s">
        <v>20</v>
      </c>
      <c r="G9395">
        <v>6</v>
      </c>
      <c r="H9395">
        <v>2</v>
      </c>
      <c r="I9395">
        <v>285</v>
      </c>
      <c r="J9395">
        <v>34955</v>
      </c>
      <c r="K9395">
        <v>24</v>
      </c>
      <c r="L9395">
        <v>18</v>
      </c>
      <c r="M9395" t="s">
        <v>46</v>
      </c>
      <c r="N9395" t="s">
        <v>64</v>
      </c>
      <c r="O9395" t="s">
        <v>214</v>
      </c>
      <c r="P9395">
        <v>2017</v>
      </c>
      <c r="V9395" t="str">
        <f>IF(OR(J9395 &lt; -10846.9, J9395 &gt; 74078.13), "T", "F")</f>
        <v>F</v>
      </c>
      <c r="AB9395">
        <v>6</v>
      </c>
      <c r="AC9395">
        <v>2</v>
      </c>
      <c r="AD9395">
        <v>285</v>
      </c>
      <c r="AE9395">
        <v>24</v>
      </c>
      <c r="AF9395">
        <v>18</v>
      </c>
      <c r="AG9395">
        <v>34955</v>
      </c>
      <c r="AJ9395">
        <v>2017</v>
      </c>
      <c r="AK9395" t="s">
        <v>140</v>
      </c>
      <c r="AL9395">
        <v>34955</v>
      </c>
    </row>
    <row r="9396" spans="1:38" x14ac:dyDescent="0.3">
      <c r="A9396" t="s">
        <v>140</v>
      </c>
      <c r="B9396" t="s">
        <v>871</v>
      </c>
      <c r="C9396">
        <v>549</v>
      </c>
      <c r="D9396" t="s">
        <v>45</v>
      </c>
      <c r="E9396" t="s">
        <v>34</v>
      </c>
      <c r="F9396" t="s">
        <v>20</v>
      </c>
      <c r="G9396">
        <v>6</v>
      </c>
      <c r="H9396">
        <v>4</v>
      </c>
      <c r="I9396">
        <v>285</v>
      </c>
      <c r="J9396">
        <v>36720</v>
      </c>
      <c r="K9396">
        <v>24</v>
      </c>
      <c r="L9396">
        <v>18</v>
      </c>
      <c r="M9396" t="s">
        <v>46</v>
      </c>
      <c r="N9396" t="s">
        <v>64</v>
      </c>
      <c r="O9396" t="s">
        <v>197</v>
      </c>
      <c r="P9396">
        <v>2017</v>
      </c>
      <c r="V9396" t="str">
        <f>IF(OR(J9396 &lt; -10846.9, J9396 &gt; 74078.13), "T", "F")</f>
        <v>F</v>
      </c>
      <c r="AB9396">
        <v>6</v>
      </c>
      <c r="AC9396">
        <v>4</v>
      </c>
      <c r="AD9396">
        <v>285</v>
      </c>
      <c r="AE9396">
        <v>24</v>
      </c>
      <c r="AF9396">
        <v>18</v>
      </c>
      <c r="AG9396">
        <v>36720</v>
      </c>
      <c r="AJ9396">
        <v>2017</v>
      </c>
      <c r="AK9396" t="s">
        <v>140</v>
      </c>
      <c r="AL9396">
        <v>36720</v>
      </c>
    </row>
    <row r="9397" spans="1:38" x14ac:dyDescent="0.3">
      <c r="A9397" t="s">
        <v>140</v>
      </c>
      <c r="B9397" t="s">
        <v>871</v>
      </c>
      <c r="C9397">
        <v>549</v>
      </c>
      <c r="D9397" t="s">
        <v>45</v>
      </c>
      <c r="E9397" t="s">
        <v>34</v>
      </c>
      <c r="F9397" t="s">
        <v>20</v>
      </c>
      <c r="G9397">
        <v>6</v>
      </c>
      <c r="H9397">
        <v>4</v>
      </c>
      <c r="I9397">
        <v>285</v>
      </c>
      <c r="J9397">
        <v>40025</v>
      </c>
      <c r="K9397">
        <v>24</v>
      </c>
      <c r="L9397">
        <v>18</v>
      </c>
      <c r="M9397" t="s">
        <v>46</v>
      </c>
      <c r="N9397" t="s">
        <v>64</v>
      </c>
      <c r="O9397" t="s">
        <v>197</v>
      </c>
      <c r="P9397">
        <v>2017</v>
      </c>
      <c r="V9397" t="str">
        <f>IF(OR(J9397 &lt; -10846.9, J9397 &gt; 74078.13), "T", "F")</f>
        <v>F</v>
      </c>
      <c r="AB9397">
        <v>6</v>
      </c>
      <c r="AC9397">
        <v>4</v>
      </c>
      <c r="AD9397">
        <v>285</v>
      </c>
      <c r="AE9397">
        <v>24</v>
      </c>
      <c r="AF9397">
        <v>18</v>
      </c>
      <c r="AG9397">
        <v>40025</v>
      </c>
      <c r="AJ9397">
        <v>2017</v>
      </c>
      <c r="AK9397" t="s">
        <v>140</v>
      </c>
      <c r="AL9397">
        <v>40025</v>
      </c>
    </row>
    <row r="9398" spans="1:38" x14ac:dyDescent="0.3">
      <c r="A9398" t="s">
        <v>140</v>
      </c>
      <c r="B9398" t="s">
        <v>871</v>
      </c>
      <c r="C9398">
        <v>549</v>
      </c>
      <c r="D9398" t="s">
        <v>45</v>
      </c>
      <c r="E9398" t="s">
        <v>34</v>
      </c>
      <c r="F9398" t="s">
        <v>92</v>
      </c>
      <c r="G9398">
        <v>6</v>
      </c>
      <c r="H9398">
        <v>2</v>
      </c>
      <c r="I9398">
        <v>285</v>
      </c>
      <c r="J9398">
        <v>38860</v>
      </c>
      <c r="K9398">
        <v>22</v>
      </c>
      <c r="L9398">
        <v>17</v>
      </c>
      <c r="M9398" t="s">
        <v>46</v>
      </c>
      <c r="N9398" t="s">
        <v>64</v>
      </c>
      <c r="O9398" t="s">
        <v>214</v>
      </c>
      <c r="P9398">
        <v>2017</v>
      </c>
      <c r="V9398" t="str">
        <f>IF(OR(J9398 &lt; -10846.9, J9398 &gt; 74078.13), "T", "F")</f>
        <v>F</v>
      </c>
      <c r="AB9398">
        <v>6</v>
      </c>
      <c r="AC9398">
        <v>2</v>
      </c>
      <c r="AD9398">
        <v>285</v>
      </c>
      <c r="AE9398">
        <v>22</v>
      </c>
      <c r="AF9398">
        <v>17</v>
      </c>
      <c r="AG9398">
        <v>38860</v>
      </c>
      <c r="AJ9398">
        <v>2017</v>
      </c>
      <c r="AK9398" t="s">
        <v>140</v>
      </c>
      <c r="AL9398">
        <v>38860</v>
      </c>
    </row>
    <row r="9399" spans="1:38" x14ac:dyDescent="0.3">
      <c r="A9399" t="s">
        <v>140</v>
      </c>
      <c r="B9399" t="s">
        <v>871</v>
      </c>
      <c r="C9399">
        <v>549</v>
      </c>
      <c r="D9399" t="s">
        <v>30</v>
      </c>
      <c r="E9399" t="s">
        <v>34</v>
      </c>
      <c r="F9399" t="s">
        <v>92</v>
      </c>
      <c r="G9399">
        <v>8</v>
      </c>
      <c r="H9399">
        <v>4</v>
      </c>
      <c r="I9399">
        <v>355</v>
      </c>
      <c r="J9399">
        <v>41265</v>
      </c>
      <c r="K9399">
        <v>22</v>
      </c>
      <c r="L9399">
        <v>16</v>
      </c>
      <c r="M9399" t="s">
        <v>50</v>
      </c>
      <c r="N9399" t="s">
        <v>64</v>
      </c>
      <c r="O9399" t="s">
        <v>197</v>
      </c>
      <c r="P9399">
        <v>2017</v>
      </c>
      <c r="V9399" t="str">
        <f>IF(OR(J9399 &lt; -10846.9, J9399 &gt; 74078.13), "T", "F")</f>
        <v>F</v>
      </c>
      <c r="AB9399">
        <v>8</v>
      </c>
      <c r="AC9399">
        <v>4</v>
      </c>
      <c r="AD9399">
        <v>355</v>
      </c>
      <c r="AE9399">
        <v>22</v>
      </c>
      <c r="AF9399">
        <v>16</v>
      </c>
      <c r="AG9399">
        <v>41265</v>
      </c>
      <c r="AJ9399">
        <v>2017</v>
      </c>
      <c r="AK9399" t="s">
        <v>140</v>
      </c>
      <c r="AL9399">
        <v>41265</v>
      </c>
    </row>
    <row r="9400" spans="1:38" x14ac:dyDescent="0.3">
      <c r="A9400" t="s">
        <v>140</v>
      </c>
      <c r="B9400" t="s">
        <v>871</v>
      </c>
      <c r="C9400">
        <v>549</v>
      </c>
      <c r="D9400" t="s">
        <v>30</v>
      </c>
      <c r="E9400" t="s">
        <v>34</v>
      </c>
      <c r="F9400" t="s">
        <v>92</v>
      </c>
      <c r="G9400">
        <v>8</v>
      </c>
      <c r="H9400">
        <v>4</v>
      </c>
      <c r="I9400">
        <v>355</v>
      </c>
      <c r="J9400">
        <v>55305</v>
      </c>
      <c r="K9400">
        <v>20</v>
      </c>
      <c r="L9400">
        <v>15</v>
      </c>
      <c r="M9400" t="s">
        <v>50</v>
      </c>
      <c r="N9400" t="s">
        <v>64</v>
      </c>
      <c r="O9400" t="s">
        <v>197</v>
      </c>
      <c r="P9400">
        <v>2017</v>
      </c>
      <c r="V9400" t="str">
        <f>IF(OR(J9400 &lt; -10846.9, J9400 &gt; 74078.13), "T", "F")</f>
        <v>F</v>
      </c>
      <c r="AB9400">
        <v>8</v>
      </c>
      <c r="AC9400">
        <v>4</v>
      </c>
      <c r="AD9400">
        <v>355</v>
      </c>
      <c r="AE9400">
        <v>20</v>
      </c>
      <c r="AF9400">
        <v>15</v>
      </c>
      <c r="AG9400">
        <v>55305</v>
      </c>
      <c r="AJ9400">
        <v>2017</v>
      </c>
      <c r="AK9400" t="s">
        <v>140</v>
      </c>
      <c r="AL9400">
        <v>55305</v>
      </c>
    </row>
    <row r="9401" spans="1:38" x14ac:dyDescent="0.3">
      <c r="A9401" t="s">
        <v>140</v>
      </c>
      <c r="B9401" t="s">
        <v>871</v>
      </c>
      <c r="C9401">
        <v>549</v>
      </c>
      <c r="D9401" t="s">
        <v>30</v>
      </c>
      <c r="E9401" t="s">
        <v>34</v>
      </c>
      <c r="F9401" t="s">
        <v>92</v>
      </c>
      <c r="G9401">
        <v>8</v>
      </c>
      <c r="H9401">
        <v>4</v>
      </c>
      <c r="I9401">
        <v>355</v>
      </c>
      <c r="J9401">
        <v>47990</v>
      </c>
      <c r="K9401">
        <v>22</v>
      </c>
      <c r="L9401">
        <v>16</v>
      </c>
      <c r="M9401" t="s">
        <v>50</v>
      </c>
      <c r="N9401" t="s">
        <v>64</v>
      </c>
      <c r="O9401" t="s">
        <v>197</v>
      </c>
      <c r="P9401">
        <v>2017</v>
      </c>
      <c r="V9401" t="str">
        <f>IF(OR(J9401 &lt; -10846.9, J9401 &gt; 74078.13), "T", "F")</f>
        <v>F</v>
      </c>
      <c r="AB9401">
        <v>8</v>
      </c>
      <c r="AC9401">
        <v>4</v>
      </c>
      <c r="AD9401">
        <v>355</v>
      </c>
      <c r="AE9401">
        <v>22</v>
      </c>
      <c r="AF9401">
        <v>16</v>
      </c>
      <c r="AG9401">
        <v>47990</v>
      </c>
      <c r="AJ9401">
        <v>2017</v>
      </c>
      <c r="AK9401" t="s">
        <v>140</v>
      </c>
      <c r="AL9401">
        <v>47990</v>
      </c>
    </row>
    <row r="9402" spans="1:38" x14ac:dyDescent="0.3">
      <c r="A9402" t="s">
        <v>140</v>
      </c>
      <c r="B9402" t="s">
        <v>871</v>
      </c>
      <c r="C9402">
        <v>549</v>
      </c>
      <c r="D9402" t="s">
        <v>45</v>
      </c>
      <c r="E9402" t="s">
        <v>34</v>
      </c>
      <c r="F9402" t="s">
        <v>92</v>
      </c>
      <c r="G9402">
        <v>6</v>
      </c>
      <c r="H9402">
        <v>2</v>
      </c>
      <c r="I9402">
        <v>285</v>
      </c>
      <c r="J9402">
        <v>32445</v>
      </c>
      <c r="K9402">
        <v>22</v>
      </c>
      <c r="L9402">
        <v>17</v>
      </c>
      <c r="M9402" t="s">
        <v>46</v>
      </c>
      <c r="N9402" t="s">
        <v>64</v>
      </c>
      <c r="O9402" t="s">
        <v>214</v>
      </c>
      <c r="P9402">
        <v>2017</v>
      </c>
      <c r="V9402" t="str">
        <f>IF(OR(J9402 &lt; -10846.9, J9402 &gt; 74078.13), "T", "F")</f>
        <v>F</v>
      </c>
      <c r="AB9402">
        <v>6</v>
      </c>
      <c r="AC9402">
        <v>2</v>
      </c>
      <c r="AD9402">
        <v>285</v>
      </c>
      <c r="AE9402">
        <v>22</v>
      </c>
      <c r="AF9402">
        <v>17</v>
      </c>
      <c r="AG9402">
        <v>32445</v>
      </c>
      <c r="AJ9402">
        <v>2017</v>
      </c>
      <c r="AK9402" t="s">
        <v>140</v>
      </c>
      <c r="AL9402">
        <v>32445</v>
      </c>
    </row>
    <row r="9403" spans="1:38" x14ac:dyDescent="0.3">
      <c r="A9403" t="s">
        <v>140</v>
      </c>
      <c r="B9403" t="s">
        <v>871</v>
      </c>
      <c r="C9403">
        <v>549</v>
      </c>
      <c r="D9403" t="s">
        <v>30</v>
      </c>
      <c r="E9403" t="s">
        <v>34</v>
      </c>
      <c r="F9403" t="s">
        <v>20</v>
      </c>
      <c r="G9403">
        <v>8</v>
      </c>
      <c r="H9403">
        <v>4</v>
      </c>
      <c r="I9403">
        <v>355</v>
      </c>
      <c r="J9403">
        <v>42080</v>
      </c>
      <c r="K9403">
        <v>23</v>
      </c>
      <c r="L9403">
        <v>16</v>
      </c>
      <c r="M9403" t="s">
        <v>50</v>
      </c>
      <c r="N9403" t="s">
        <v>64</v>
      </c>
      <c r="O9403" t="s">
        <v>215</v>
      </c>
      <c r="P9403">
        <v>2017</v>
      </c>
      <c r="V9403" t="str">
        <f>IF(OR(J9403 &lt; -10846.9, J9403 &gt; 74078.13), "T", "F")</f>
        <v>F</v>
      </c>
      <c r="AB9403">
        <v>8</v>
      </c>
      <c r="AC9403">
        <v>4</v>
      </c>
      <c r="AD9403">
        <v>355</v>
      </c>
      <c r="AE9403">
        <v>23</v>
      </c>
      <c r="AF9403">
        <v>16</v>
      </c>
      <c r="AG9403">
        <v>42080</v>
      </c>
      <c r="AJ9403">
        <v>2017</v>
      </c>
      <c r="AK9403" t="s">
        <v>140</v>
      </c>
      <c r="AL9403">
        <v>42080</v>
      </c>
    </row>
    <row r="9404" spans="1:38" x14ac:dyDescent="0.3">
      <c r="A9404" t="s">
        <v>140</v>
      </c>
      <c r="B9404" t="s">
        <v>871</v>
      </c>
      <c r="C9404">
        <v>549</v>
      </c>
      <c r="D9404" t="s">
        <v>45</v>
      </c>
      <c r="E9404" t="s">
        <v>34</v>
      </c>
      <c r="F9404" t="s">
        <v>92</v>
      </c>
      <c r="G9404">
        <v>6</v>
      </c>
      <c r="H9404">
        <v>4</v>
      </c>
      <c r="I9404">
        <v>285</v>
      </c>
      <c r="J9404">
        <v>39870</v>
      </c>
      <c r="K9404">
        <v>22</v>
      </c>
      <c r="L9404">
        <v>17</v>
      </c>
      <c r="M9404" t="s">
        <v>46</v>
      </c>
      <c r="N9404" t="s">
        <v>64</v>
      </c>
      <c r="O9404" t="s">
        <v>197</v>
      </c>
      <c r="P9404">
        <v>2017</v>
      </c>
      <c r="V9404" t="str">
        <f>IF(OR(J9404 &lt; -10846.9, J9404 &gt; 74078.13), "T", "F")</f>
        <v>F</v>
      </c>
      <c r="AB9404">
        <v>6</v>
      </c>
      <c r="AC9404">
        <v>4</v>
      </c>
      <c r="AD9404">
        <v>285</v>
      </c>
      <c r="AE9404">
        <v>22</v>
      </c>
      <c r="AF9404">
        <v>17</v>
      </c>
      <c r="AG9404">
        <v>39870</v>
      </c>
      <c r="AJ9404">
        <v>2017</v>
      </c>
      <c r="AK9404" t="s">
        <v>140</v>
      </c>
      <c r="AL9404">
        <v>39870</v>
      </c>
    </row>
    <row r="9405" spans="1:38" x14ac:dyDescent="0.3">
      <c r="A9405" t="s">
        <v>140</v>
      </c>
      <c r="B9405" t="s">
        <v>871</v>
      </c>
      <c r="C9405">
        <v>549</v>
      </c>
      <c r="D9405" t="s">
        <v>45</v>
      </c>
      <c r="E9405" t="s">
        <v>34</v>
      </c>
      <c r="F9405" t="s">
        <v>20</v>
      </c>
      <c r="G9405">
        <v>6</v>
      </c>
      <c r="H9405">
        <v>2</v>
      </c>
      <c r="I9405">
        <v>285</v>
      </c>
      <c r="J9405">
        <v>35080</v>
      </c>
      <c r="K9405">
        <v>24</v>
      </c>
      <c r="L9405">
        <v>18</v>
      </c>
      <c r="M9405" t="s">
        <v>46</v>
      </c>
      <c r="N9405" t="s">
        <v>64</v>
      </c>
      <c r="O9405" t="s">
        <v>214</v>
      </c>
      <c r="P9405">
        <v>2017</v>
      </c>
      <c r="V9405" t="str">
        <f>IF(OR(J9405 &lt; -10846.9, J9405 &gt; 74078.13), "T", "F")</f>
        <v>F</v>
      </c>
      <c r="AB9405">
        <v>6</v>
      </c>
      <c r="AC9405">
        <v>2</v>
      </c>
      <c r="AD9405">
        <v>285</v>
      </c>
      <c r="AE9405">
        <v>24</v>
      </c>
      <c r="AF9405">
        <v>18</v>
      </c>
      <c r="AG9405">
        <v>35080</v>
      </c>
      <c r="AJ9405">
        <v>2017</v>
      </c>
      <c r="AK9405" t="s">
        <v>140</v>
      </c>
      <c r="AL9405">
        <v>35080</v>
      </c>
    </row>
    <row r="9406" spans="1:38" x14ac:dyDescent="0.3">
      <c r="A9406" t="s">
        <v>140</v>
      </c>
      <c r="B9406" t="s">
        <v>872</v>
      </c>
      <c r="C9406">
        <v>549</v>
      </c>
      <c r="D9406" t="s">
        <v>30</v>
      </c>
      <c r="E9406" t="s">
        <v>34</v>
      </c>
      <c r="F9406" t="s">
        <v>92</v>
      </c>
      <c r="G9406">
        <v>8</v>
      </c>
      <c r="H9406">
        <v>4</v>
      </c>
      <c r="I9406">
        <v>300</v>
      </c>
      <c r="J9406">
        <v>34640</v>
      </c>
      <c r="K9406">
        <v>16</v>
      </c>
      <c r="L9406">
        <v>13</v>
      </c>
      <c r="M9406" t="s">
        <v>50</v>
      </c>
      <c r="N9406" t="s">
        <v>64</v>
      </c>
      <c r="O9406" t="s">
        <v>197</v>
      </c>
      <c r="P9406">
        <v>2006</v>
      </c>
      <c r="V9406" t="str">
        <f>IF(OR(J9406 &lt; -10846.9, J9406 &gt; 74078.13), "T", "F")</f>
        <v>F</v>
      </c>
      <c r="AB9406">
        <v>8</v>
      </c>
      <c r="AC9406">
        <v>4</v>
      </c>
      <c r="AD9406">
        <v>300</v>
      </c>
      <c r="AE9406">
        <v>16</v>
      </c>
      <c r="AF9406">
        <v>13</v>
      </c>
      <c r="AG9406">
        <v>34640</v>
      </c>
      <c r="AJ9406">
        <v>2006</v>
      </c>
      <c r="AK9406" t="s">
        <v>140</v>
      </c>
      <c r="AL9406">
        <v>34640</v>
      </c>
    </row>
    <row r="9407" spans="1:38" x14ac:dyDescent="0.3">
      <c r="A9407" t="s">
        <v>140</v>
      </c>
      <c r="B9407" t="s">
        <v>872</v>
      </c>
      <c r="C9407">
        <v>549</v>
      </c>
      <c r="D9407" t="s">
        <v>30</v>
      </c>
      <c r="E9407" t="s">
        <v>34</v>
      </c>
      <c r="F9407" t="s">
        <v>20</v>
      </c>
      <c r="G9407">
        <v>8</v>
      </c>
      <c r="H9407">
        <v>4</v>
      </c>
      <c r="I9407">
        <v>300</v>
      </c>
      <c r="J9407">
        <v>31405</v>
      </c>
      <c r="K9407">
        <v>18</v>
      </c>
      <c r="L9407">
        <v>13</v>
      </c>
      <c r="M9407" t="s">
        <v>50</v>
      </c>
      <c r="N9407" t="s">
        <v>64</v>
      </c>
      <c r="O9407" t="s">
        <v>197</v>
      </c>
      <c r="P9407">
        <v>2006</v>
      </c>
      <c r="V9407" t="str">
        <f>IF(OR(J9407 &lt; -10846.9, J9407 &gt; 74078.13), "T", "F")</f>
        <v>F</v>
      </c>
      <c r="AB9407">
        <v>8</v>
      </c>
      <c r="AC9407">
        <v>4</v>
      </c>
      <c r="AD9407">
        <v>300</v>
      </c>
      <c r="AE9407">
        <v>18</v>
      </c>
      <c r="AF9407">
        <v>13</v>
      </c>
      <c r="AG9407">
        <v>31405</v>
      </c>
      <c r="AJ9407">
        <v>2006</v>
      </c>
      <c r="AK9407" t="s">
        <v>140</v>
      </c>
      <c r="AL9407">
        <v>31405</v>
      </c>
    </row>
    <row r="9408" spans="1:38" x14ac:dyDescent="0.3">
      <c r="A9408" t="s">
        <v>140</v>
      </c>
      <c r="B9408" t="s">
        <v>872</v>
      </c>
      <c r="C9408">
        <v>549</v>
      </c>
      <c r="D9408" t="s">
        <v>30</v>
      </c>
      <c r="E9408" t="s">
        <v>34</v>
      </c>
      <c r="F9408" t="s">
        <v>20</v>
      </c>
      <c r="G9408">
        <v>8</v>
      </c>
      <c r="H9408">
        <v>4</v>
      </c>
      <c r="I9408">
        <v>300</v>
      </c>
      <c r="J9408">
        <v>33330</v>
      </c>
      <c r="K9408">
        <v>18</v>
      </c>
      <c r="L9408">
        <v>13</v>
      </c>
      <c r="M9408" t="s">
        <v>50</v>
      </c>
      <c r="N9408" t="s">
        <v>64</v>
      </c>
      <c r="O9408" t="s">
        <v>197</v>
      </c>
      <c r="P9408">
        <v>2006</v>
      </c>
      <c r="V9408" t="str">
        <f>IF(OR(J9408 &lt; -10846.9, J9408 &gt; 74078.13), "T", "F")</f>
        <v>F</v>
      </c>
      <c r="AB9408">
        <v>8</v>
      </c>
      <c r="AC9408">
        <v>4</v>
      </c>
      <c r="AD9408">
        <v>300</v>
      </c>
      <c r="AE9408">
        <v>18</v>
      </c>
      <c r="AF9408">
        <v>13</v>
      </c>
      <c r="AG9408">
        <v>33330</v>
      </c>
      <c r="AJ9408">
        <v>2006</v>
      </c>
      <c r="AK9408" t="s">
        <v>140</v>
      </c>
      <c r="AL9408">
        <v>33330</v>
      </c>
    </row>
    <row r="9409" spans="1:38" x14ac:dyDescent="0.3">
      <c r="A9409" t="s">
        <v>140</v>
      </c>
      <c r="B9409" t="s">
        <v>872</v>
      </c>
      <c r="C9409">
        <v>549</v>
      </c>
      <c r="D9409" t="s">
        <v>30</v>
      </c>
      <c r="E9409" t="s">
        <v>34</v>
      </c>
      <c r="F9409" t="s">
        <v>92</v>
      </c>
      <c r="G9409">
        <v>8</v>
      </c>
      <c r="H9409">
        <v>4</v>
      </c>
      <c r="I9409">
        <v>300</v>
      </c>
      <c r="J9409">
        <v>36525</v>
      </c>
      <c r="K9409">
        <v>16</v>
      </c>
      <c r="L9409">
        <v>13</v>
      </c>
      <c r="M9409" t="s">
        <v>50</v>
      </c>
      <c r="N9409" t="s">
        <v>64</v>
      </c>
      <c r="O9409" t="s">
        <v>197</v>
      </c>
      <c r="P9409">
        <v>2006</v>
      </c>
      <c r="V9409" t="str">
        <f>IF(OR(J9409 &lt; -10846.9, J9409 &gt; 74078.13), "T", "F")</f>
        <v>F</v>
      </c>
      <c r="AB9409">
        <v>8</v>
      </c>
      <c r="AC9409">
        <v>4</v>
      </c>
      <c r="AD9409">
        <v>300</v>
      </c>
      <c r="AE9409">
        <v>16</v>
      </c>
      <c r="AF9409">
        <v>13</v>
      </c>
      <c r="AG9409">
        <v>36525</v>
      </c>
      <c r="AJ9409">
        <v>2006</v>
      </c>
      <c r="AK9409" t="s">
        <v>140</v>
      </c>
      <c r="AL9409">
        <v>36525</v>
      </c>
    </row>
    <row r="9410" spans="1:38" x14ac:dyDescent="0.3">
      <c r="A9410" t="s">
        <v>140</v>
      </c>
      <c r="B9410" t="s">
        <v>872</v>
      </c>
      <c r="C9410">
        <v>549</v>
      </c>
      <c r="D9410" t="s">
        <v>30</v>
      </c>
      <c r="E9410" t="s">
        <v>34</v>
      </c>
      <c r="F9410" t="s">
        <v>92</v>
      </c>
      <c r="G9410">
        <v>8</v>
      </c>
      <c r="H9410">
        <v>4</v>
      </c>
      <c r="I9410">
        <v>300</v>
      </c>
      <c r="J9410">
        <v>33115</v>
      </c>
      <c r="K9410">
        <v>16</v>
      </c>
      <c r="L9410">
        <v>13</v>
      </c>
      <c r="M9410" t="s">
        <v>50</v>
      </c>
      <c r="N9410" t="s">
        <v>64</v>
      </c>
      <c r="O9410" t="s">
        <v>197</v>
      </c>
      <c r="P9410">
        <v>2006</v>
      </c>
      <c r="V9410" t="str">
        <f>IF(OR(J9410 &lt; -10846.9, J9410 &gt; 74078.13), "T", "F")</f>
        <v>F</v>
      </c>
      <c r="AB9410">
        <v>8</v>
      </c>
      <c r="AC9410">
        <v>4</v>
      </c>
      <c r="AD9410">
        <v>300</v>
      </c>
      <c r="AE9410">
        <v>16</v>
      </c>
      <c r="AF9410">
        <v>13</v>
      </c>
      <c r="AG9410">
        <v>33115</v>
      </c>
      <c r="AJ9410">
        <v>2006</v>
      </c>
      <c r="AK9410" t="s">
        <v>140</v>
      </c>
      <c r="AL9410">
        <v>33115</v>
      </c>
    </row>
    <row r="9411" spans="1:38" x14ac:dyDescent="0.3">
      <c r="A9411" t="s">
        <v>140</v>
      </c>
      <c r="B9411" t="s">
        <v>872</v>
      </c>
      <c r="C9411">
        <v>549</v>
      </c>
      <c r="D9411" t="s">
        <v>30</v>
      </c>
      <c r="E9411" t="s">
        <v>34</v>
      </c>
      <c r="F9411" t="s">
        <v>20</v>
      </c>
      <c r="G9411">
        <v>8</v>
      </c>
      <c r="H9411">
        <v>4</v>
      </c>
      <c r="I9411">
        <v>300</v>
      </c>
      <c r="J9411">
        <v>29745</v>
      </c>
      <c r="K9411">
        <v>18</v>
      </c>
      <c r="L9411">
        <v>13</v>
      </c>
      <c r="M9411" t="s">
        <v>50</v>
      </c>
      <c r="N9411" t="s">
        <v>64</v>
      </c>
      <c r="O9411" t="s">
        <v>197</v>
      </c>
      <c r="P9411">
        <v>2006</v>
      </c>
      <c r="V9411" t="str">
        <f>IF(OR(J9411 &lt; -10846.9, J9411 &gt; 74078.13), "T", "F")</f>
        <v>F</v>
      </c>
      <c r="AB9411">
        <v>8</v>
      </c>
      <c r="AC9411">
        <v>4</v>
      </c>
      <c r="AD9411">
        <v>300</v>
      </c>
      <c r="AE9411">
        <v>18</v>
      </c>
      <c r="AF9411">
        <v>13</v>
      </c>
      <c r="AG9411">
        <v>29745</v>
      </c>
      <c r="AJ9411">
        <v>2006</v>
      </c>
      <c r="AK9411" t="s">
        <v>140</v>
      </c>
      <c r="AL9411">
        <v>29745</v>
      </c>
    </row>
    <row r="9412" spans="1:38" x14ac:dyDescent="0.3">
      <c r="A9412" t="s">
        <v>140</v>
      </c>
      <c r="B9412" t="s">
        <v>873</v>
      </c>
      <c r="C9412">
        <v>549</v>
      </c>
      <c r="D9412" t="s">
        <v>30</v>
      </c>
      <c r="E9412" t="s">
        <v>34</v>
      </c>
      <c r="F9412" t="s">
        <v>35</v>
      </c>
      <c r="G9412">
        <v>8</v>
      </c>
      <c r="H9412">
        <v>4</v>
      </c>
      <c r="I9412">
        <v>325</v>
      </c>
      <c r="J9412">
        <v>38370</v>
      </c>
      <c r="K9412">
        <v>13</v>
      </c>
      <c r="L9412">
        <v>10</v>
      </c>
      <c r="M9412" t="s">
        <v>50</v>
      </c>
      <c r="N9412" t="s">
        <v>64</v>
      </c>
      <c r="O9412" t="s">
        <v>215</v>
      </c>
      <c r="P9412">
        <v>2001</v>
      </c>
      <c r="V9412" t="str">
        <f>IF(OR(J9412 &lt; -10846.9, J9412 &gt; 74078.13), "T", "F")</f>
        <v>F</v>
      </c>
      <c r="AB9412">
        <v>8</v>
      </c>
      <c r="AC9412">
        <v>4</v>
      </c>
      <c r="AD9412">
        <v>325</v>
      </c>
      <c r="AE9412">
        <v>13</v>
      </c>
      <c r="AF9412">
        <v>10</v>
      </c>
      <c r="AG9412">
        <v>38370</v>
      </c>
      <c r="AJ9412">
        <v>2001</v>
      </c>
      <c r="AK9412" t="s">
        <v>140</v>
      </c>
      <c r="AL9412">
        <v>38370</v>
      </c>
    </row>
    <row r="9413" spans="1:38" x14ac:dyDescent="0.3">
      <c r="A9413" t="s">
        <v>140</v>
      </c>
      <c r="B9413" t="s">
        <v>874</v>
      </c>
      <c r="C9413">
        <v>549</v>
      </c>
      <c r="D9413" t="s">
        <v>30</v>
      </c>
      <c r="E9413" t="s">
        <v>34</v>
      </c>
      <c r="F9413" t="s">
        <v>20</v>
      </c>
      <c r="G9413">
        <v>8</v>
      </c>
      <c r="H9413">
        <v>3</v>
      </c>
      <c r="I9413">
        <v>200</v>
      </c>
      <c r="J9413">
        <v>4439</v>
      </c>
      <c r="K9413">
        <v>17</v>
      </c>
      <c r="L9413">
        <v>13</v>
      </c>
      <c r="M9413" t="s">
        <v>50</v>
      </c>
      <c r="N9413" t="s">
        <v>64</v>
      </c>
      <c r="O9413" t="s">
        <v>215</v>
      </c>
      <c r="P9413">
        <v>1999</v>
      </c>
      <c r="V9413" t="str">
        <f>IF(OR(J9413 &lt; -10846.9, J9413 &gt; 74078.13), "T", "F")</f>
        <v>F</v>
      </c>
      <c r="AB9413">
        <v>8</v>
      </c>
      <c r="AC9413">
        <v>3</v>
      </c>
      <c r="AD9413">
        <v>200</v>
      </c>
      <c r="AE9413">
        <v>17</v>
      </c>
      <c r="AF9413">
        <v>13</v>
      </c>
      <c r="AG9413">
        <v>4439</v>
      </c>
      <c r="AJ9413">
        <v>1999</v>
      </c>
      <c r="AK9413" t="s">
        <v>140</v>
      </c>
      <c r="AL9413">
        <v>4439</v>
      </c>
    </row>
    <row r="9414" spans="1:38" x14ac:dyDescent="0.3">
      <c r="A9414" t="s">
        <v>140</v>
      </c>
      <c r="B9414" t="s">
        <v>874</v>
      </c>
      <c r="C9414">
        <v>549</v>
      </c>
      <c r="D9414" t="s">
        <v>30</v>
      </c>
      <c r="E9414" t="s">
        <v>34</v>
      </c>
      <c r="F9414" t="s">
        <v>92</v>
      </c>
      <c r="G9414">
        <v>8</v>
      </c>
      <c r="H9414">
        <v>3</v>
      </c>
      <c r="I9414">
        <v>200</v>
      </c>
      <c r="J9414">
        <v>4827</v>
      </c>
      <c r="K9414">
        <v>16</v>
      </c>
      <c r="L9414">
        <v>12</v>
      </c>
      <c r="M9414" t="s">
        <v>50</v>
      </c>
      <c r="N9414" t="s">
        <v>64</v>
      </c>
      <c r="O9414" t="s">
        <v>215</v>
      </c>
      <c r="P9414">
        <v>1999</v>
      </c>
      <c r="V9414" t="str">
        <f>IF(OR(J9414 &lt; -10846.9, J9414 &gt; 74078.13), "T", "F")</f>
        <v>F</v>
      </c>
      <c r="AB9414">
        <v>8</v>
      </c>
      <c r="AC9414">
        <v>3</v>
      </c>
      <c r="AD9414">
        <v>200</v>
      </c>
      <c r="AE9414">
        <v>16</v>
      </c>
      <c r="AF9414">
        <v>12</v>
      </c>
      <c r="AG9414">
        <v>4827</v>
      </c>
      <c r="AJ9414">
        <v>1999</v>
      </c>
      <c r="AK9414" t="s">
        <v>140</v>
      </c>
      <c r="AL9414">
        <v>4827</v>
      </c>
    </row>
    <row r="9415" spans="1:38" x14ac:dyDescent="0.3">
      <c r="A9415" t="s">
        <v>140</v>
      </c>
      <c r="B9415" t="s">
        <v>874</v>
      </c>
      <c r="C9415">
        <v>549</v>
      </c>
      <c r="D9415" t="s">
        <v>30</v>
      </c>
      <c r="E9415" t="s">
        <v>34</v>
      </c>
      <c r="F9415" t="s">
        <v>92</v>
      </c>
      <c r="G9415">
        <v>8</v>
      </c>
      <c r="H9415">
        <v>3</v>
      </c>
      <c r="I9415">
        <v>200</v>
      </c>
      <c r="J9415">
        <v>4715</v>
      </c>
      <c r="K9415">
        <v>16</v>
      </c>
      <c r="L9415">
        <v>12</v>
      </c>
      <c r="M9415" t="s">
        <v>50</v>
      </c>
      <c r="N9415" t="s">
        <v>64</v>
      </c>
      <c r="O9415" t="s">
        <v>215</v>
      </c>
      <c r="P9415">
        <v>1999</v>
      </c>
      <c r="V9415" t="str">
        <f>IF(OR(J9415 &lt; -10846.9, J9415 &gt; 74078.13), "T", "F")</f>
        <v>F</v>
      </c>
      <c r="AB9415">
        <v>8</v>
      </c>
      <c r="AC9415">
        <v>3</v>
      </c>
      <c r="AD9415">
        <v>200</v>
      </c>
      <c r="AE9415">
        <v>16</v>
      </c>
      <c r="AF9415">
        <v>12</v>
      </c>
      <c r="AG9415">
        <v>4715</v>
      </c>
      <c r="AJ9415">
        <v>1999</v>
      </c>
      <c r="AK9415" t="s">
        <v>140</v>
      </c>
      <c r="AL9415">
        <v>4715</v>
      </c>
    </row>
    <row r="9416" spans="1:38" x14ac:dyDescent="0.3">
      <c r="A9416" t="s">
        <v>140</v>
      </c>
      <c r="B9416" t="s">
        <v>874</v>
      </c>
      <c r="C9416">
        <v>549</v>
      </c>
      <c r="D9416" t="s">
        <v>30</v>
      </c>
      <c r="E9416" t="s">
        <v>34</v>
      </c>
      <c r="F9416" t="s">
        <v>20</v>
      </c>
      <c r="G9416">
        <v>8</v>
      </c>
      <c r="H9416">
        <v>3</v>
      </c>
      <c r="I9416">
        <v>200</v>
      </c>
      <c r="J9416">
        <v>4287</v>
      </c>
      <c r="K9416">
        <v>17</v>
      </c>
      <c r="L9416">
        <v>13</v>
      </c>
      <c r="M9416" t="s">
        <v>50</v>
      </c>
      <c r="N9416" t="s">
        <v>64</v>
      </c>
      <c r="O9416" t="s">
        <v>215</v>
      </c>
      <c r="P9416">
        <v>1999</v>
      </c>
      <c r="V9416" t="str">
        <f>IF(OR(J9416 &lt; -10846.9, J9416 &gt; 74078.13), "T", "F")</f>
        <v>F</v>
      </c>
      <c r="AB9416">
        <v>8</v>
      </c>
      <c r="AC9416">
        <v>3</v>
      </c>
      <c r="AD9416">
        <v>200</v>
      </c>
      <c r="AE9416">
        <v>17</v>
      </c>
      <c r="AF9416">
        <v>13</v>
      </c>
      <c r="AG9416">
        <v>4287</v>
      </c>
      <c r="AJ9416">
        <v>1999</v>
      </c>
      <c r="AK9416" t="s">
        <v>140</v>
      </c>
      <c r="AL9416">
        <v>4287</v>
      </c>
    </row>
    <row r="9417" spans="1:38" x14ac:dyDescent="0.3">
      <c r="A9417" t="s">
        <v>65</v>
      </c>
      <c r="B9417" t="s">
        <v>875</v>
      </c>
      <c r="C9417">
        <v>436</v>
      </c>
      <c r="D9417" t="s">
        <v>30</v>
      </c>
      <c r="E9417" t="s">
        <v>34</v>
      </c>
      <c r="F9417" t="s">
        <v>31</v>
      </c>
      <c r="G9417">
        <v>6</v>
      </c>
      <c r="H9417">
        <v>4</v>
      </c>
      <c r="I9417">
        <v>142</v>
      </c>
      <c r="J9417">
        <v>2000</v>
      </c>
      <c r="K9417">
        <v>20</v>
      </c>
      <c r="L9417">
        <v>16</v>
      </c>
      <c r="M9417" t="s">
        <v>50</v>
      </c>
      <c r="N9417" t="s">
        <v>32</v>
      </c>
      <c r="O9417" t="s">
        <v>33</v>
      </c>
      <c r="P9417">
        <v>1990</v>
      </c>
      <c r="V9417" t="str">
        <f>IF(OR(J9417 &lt; -10846.9, J9417 &gt; 74078.13), "T", "F")</f>
        <v>F</v>
      </c>
      <c r="AB9417">
        <v>6</v>
      </c>
      <c r="AC9417">
        <v>4</v>
      </c>
      <c r="AD9417">
        <v>142</v>
      </c>
      <c r="AE9417">
        <v>20</v>
      </c>
      <c r="AF9417">
        <v>16</v>
      </c>
      <c r="AG9417">
        <v>2000</v>
      </c>
      <c r="AJ9417">
        <v>1990</v>
      </c>
      <c r="AK9417" t="s">
        <v>65</v>
      </c>
      <c r="AL9417">
        <v>2000</v>
      </c>
    </row>
    <row r="9418" spans="1:38" x14ac:dyDescent="0.3">
      <c r="A9418" t="s">
        <v>154</v>
      </c>
      <c r="B9418" t="s">
        <v>876</v>
      </c>
      <c r="C9418">
        <v>26</v>
      </c>
      <c r="D9418" t="s">
        <v>30</v>
      </c>
      <c r="E9418" t="s">
        <v>34</v>
      </c>
      <c r="F9418" t="s">
        <v>35</v>
      </c>
      <c r="G9418">
        <v>6</v>
      </c>
      <c r="H9418">
        <v>4</v>
      </c>
      <c r="I9418">
        <v>185</v>
      </c>
      <c r="J9418">
        <v>35970</v>
      </c>
      <c r="K9418">
        <v>22</v>
      </c>
      <c r="L9418">
        <v>16</v>
      </c>
      <c r="M9418" t="s">
        <v>50</v>
      </c>
      <c r="N9418" t="s">
        <v>32</v>
      </c>
      <c r="O9418" t="s">
        <v>111</v>
      </c>
      <c r="P9418">
        <v>2002</v>
      </c>
      <c r="V9418" t="str">
        <f>IF(OR(J9418 &lt; -10846.9, J9418 &gt; 74078.13), "T", "F")</f>
        <v>F</v>
      </c>
      <c r="AB9418">
        <v>6</v>
      </c>
      <c r="AC9418">
        <v>4</v>
      </c>
      <c r="AD9418">
        <v>185</v>
      </c>
      <c r="AE9418">
        <v>22</v>
      </c>
      <c r="AF9418">
        <v>16</v>
      </c>
      <c r="AG9418">
        <v>35970</v>
      </c>
      <c r="AJ9418">
        <v>2002</v>
      </c>
      <c r="AK9418" t="s">
        <v>154</v>
      </c>
      <c r="AL9418">
        <v>35970</v>
      </c>
    </row>
    <row r="9419" spans="1:38" x14ac:dyDescent="0.3">
      <c r="A9419" t="s">
        <v>154</v>
      </c>
      <c r="B9419" t="s">
        <v>876</v>
      </c>
      <c r="C9419">
        <v>26</v>
      </c>
      <c r="D9419" t="s">
        <v>30</v>
      </c>
      <c r="E9419" t="s">
        <v>34</v>
      </c>
      <c r="F9419" t="s">
        <v>31</v>
      </c>
      <c r="G9419">
        <v>6</v>
      </c>
      <c r="H9419">
        <v>4</v>
      </c>
      <c r="I9419">
        <v>185</v>
      </c>
      <c r="J9419">
        <v>26995</v>
      </c>
      <c r="K9419">
        <v>24</v>
      </c>
      <c r="L9419">
        <v>17</v>
      </c>
      <c r="M9419" t="s">
        <v>50</v>
      </c>
      <c r="N9419" t="s">
        <v>32</v>
      </c>
      <c r="O9419" t="s">
        <v>111</v>
      </c>
      <c r="P9419">
        <v>2002</v>
      </c>
      <c r="V9419" t="str">
        <f>IF(OR(J9419 &lt; -10846.9, J9419 &gt; 74078.13), "T", "F")</f>
        <v>F</v>
      </c>
      <c r="AB9419">
        <v>6</v>
      </c>
      <c r="AC9419">
        <v>4</v>
      </c>
      <c r="AD9419">
        <v>185</v>
      </c>
      <c r="AE9419">
        <v>24</v>
      </c>
      <c r="AF9419">
        <v>17</v>
      </c>
      <c r="AG9419">
        <v>26995</v>
      </c>
      <c r="AJ9419">
        <v>2002</v>
      </c>
      <c r="AK9419" t="s">
        <v>154</v>
      </c>
      <c r="AL9419">
        <v>26995</v>
      </c>
    </row>
    <row r="9420" spans="1:38" x14ac:dyDescent="0.3">
      <c r="A9420" t="s">
        <v>154</v>
      </c>
      <c r="B9420" t="s">
        <v>876</v>
      </c>
      <c r="C9420">
        <v>26</v>
      </c>
      <c r="D9420" t="s">
        <v>30</v>
      </c>
      <c r="E9420" t="s">
        <v>34</v>
      </c>
      <c r="F9420" t="s">
        <v>35</v>
      </c>
      <c r="G9420">
        <v>6</v>
      </c>
      <c r="H9420">
        <v>4</v>
      </c>
      <c r="I9420">
        <v>185</v>
      </c>
      <c r="J9420">
        <v>33925</v>
      </c>
      <c r="K9420">
        <v>22</v>
      </c>
      <c r="L9420">
        <v>16</v>
      </c>
      <c r="M9420" t="s">
        <v>50</v>
      </c>
      <c r="N9420" t="s">
        <v>32</v>
      </c>
      <c r="O9420" t="s">
        <v>111</v>
      </c>
      <c r="P9420">
        <v>2002</v>
      </c>
      <c r="V9420" t="str">
        <f>IF(OR(J9420 &lt; -10846.9, J9420 &gt; 74078.13), "T", "F")</f>
        <v>F</v>
      </c>
      <c r="AB9420">
        <v>6</v>
      </c>
      <c r="AC9420">
        <v>4</v>
      </c>
      <c r="AD9420">
        <v>185</v>
      </c>
      <c r="AE9420">
        <v>22</v>
      </c>
      <c r="AF9420">
        <v>16</v>
      </c>
      <c r="AG9420">
        <v>33925</v>
      </c>
      <c r="AJ9420">
        <v>2002</v>
      </c>
      <c r="AK9420" t="s">
        <v>154</v>
      </c>
      <c r="AL9420">
        <v>33925</v>
      </c>
    </row>
    <row r="9421" spans="1:38" x14ac:dyDescent="0.3">
      <c r="A9421" t="s">
        <v>154</v>
      </c>
      <c r="B9421" t="s">
        <v>876</v>
      </c>
      <c r="C9421">
        <v>26</v>
      </c>
      <c r="D9421" t="s">
        <v>30</v>
      </c>
      <c r="E9421" t="s">
        <v>34</v>
      </c>
      <c r="F9421" t="s">
        <v>31</v>
      </c>
      <c r="G9421">
        <v>6</v>
      </c>
      <c r="H9421">
        <v>4</v>
      </c>
      <c r="I9421">
        <v>185</v>
      </c>
      <c r="J9421">
        <v>31355</v>
      </c>
      <c r="K9421">
        <v>24</v>
      </c>
      <c r="L9421">
        <v>17</v>
      </c>
      <c r="M9421" t="s">
        <v>50</v>
      </c>
      <c r="N9421" t="s">
        <v>32</v>
      </c>
      <c r="O9421" t="s">
        <v>111</v>
      </c>
      <c r="P9421">
        <v>2002</v>
      </c>
      <c r="V9421" t="str">
        <f>IF(OR(J9421 &lt; -10846.9, J9421 &gt; 74078.13), "T", "F")</f>
        <v>F</v>
      </c>
      <c r="AB9421">
        <v>6</v>
      </c>
      <c r="AC9421">
        <v>4</v>
      </c>
      <c r="AD9421">
        <v>185</v>
      </c>
      <c r="AE9421">
        <v>24</v>
      </c>
      <c r="AF9421">
        <v>17</v>
      </c>
      <c r="AG9421">
        <v>31355</v>
      </c>
      <c r="AJ9421">
        <v>2002</v>
      </c>
      <c r="AK9421" t="s">
        <v>154</v>
      </c>
      <c r="AL9421">
        <v>31355</v>
      </c>
    </row>
    <row r="9422" spans="1:38" x14ac:dyDescent="0.3">
      <c r="A9422" t="s">
        <v>154</v>
      </c>
      <c r="B9422" t="s">
        <v>876</v>
      </c>
      <c r="C9422">
        <v>26</v>
      </c>
      <c r="D9422" t="s">
        <v>30</v>
      </c>
      <c r="E9422" t="s">
        <v>34</v>
      </c>
      <c r="F9422" t="s">
        <v>31</v>
      </c>
      <c r="G9422">
        <v>6</v>
      </c>
      <c r="H9422">
        <v>4</v>
      </c>
      <c r="I9422">
        <v>185</v>
      </c>
      <c r="J9422">
        <v>33400</v>
      </c>
      <c r="K9422">
        <v>24</v>
      </c>
      <c r="L9422">
        <v>17</v>
      </c>
      <c r="M9422" t="s">
        <v>50</v>
      </c>
      <c r="N9422" t="s">
        <v>32</v>
      </c>
      <c r="O9422" t="s">
        <v>111</v>
      </c>
      <c r="P9422">
        <v>2002</v>
      </c>
      <c r="V9422" t="str">
        <f>IF(OR(J9422 &lt; -10846.9, J9422 &gt; 74078.13), "T", "F")</f>
        <v>F</v>
      </c>
      <c r="AB9422">
        <v>6</v>
      </c>
      <c r="AC9422">
        <v>4</v>
      </c>
      <c r="AD9422">
        <v>185</v>
      </c>
      <c r="AE9422">
        <v>24</v>
      </c>
      <c r="AF9422">
        <v>17</v>
      </c>
      <c r="AG9422">
        <v>33400</v>
      </c>
      <c r="AJ9422">
        <v>2002</v>
      </c>
      <c r="AK9422" t="s">
        <v>154</v>
      </c>
      <c r="AL9422">
        <v>33400</v>
      </c>
    </row>
    <row r="9423" spans="1:38" x14ac:dyDescent="0.3">
      <c r="A9423" t="s">
        <v>154</v>
      </c>
      <c r="B9423" t="s">
        <v>876</v>
      </c>
      <c r="C9423">
        <v>26</v>
      </c>
      <c r="D9423" t="s">
        <v>30</v>
      </c>
      <c r="E9423" t="s">
        <v>34</v>
      </c>
      <c r="F9423" t="s">
        <v>31</v>
      </c>
      <c r="G9423">
        <v>6</v>
      </c>
      <c r="H9423">
        <v>4</v>
      </c>
      <c r="I9423">
        <v>185</v>
      </c>
      <c r="J9423">
        <v>33740</v>
      </c>
      <c r="K9423">
        <v>24</v>
      </c>
      <c r="L9423">
        <v>17</v>
      </c>
      <c r="M9423" t="s">
        <v>50</v>
      </c>
      <c r="N9423" t="s">
        <v>32</v>
      </c>
      <c r="O9423" t="s">
        <v>111</v>
      </c>
      <c r="P9423">
        <v>2003</v>
      </c>
      <c r="V9423" t="str">
        <f>IF(OR(J9423 &lt; -10846.9, J9423 &gt; 74078.13), "T", "F")</f>
        <v>F</v>
      </c>
      <c r="AB9423">
        <v>6</v>
      </c>
      <c r="AC9423">
        <v>4</v>
      </c>
      <c r="AD9423">
        <v>185</v>
      </c>
      <c r="AE9423">
        <v>24</v>
      </c>
      <c r="AF9423">
        <v>17</v>
      </c>
      <c r="AG9423">
        <v>33740</v>
      </c>
      <c r="AJ9423">
        <v>2003</v>
      </c>
      <c r="AK9423" t="s">
        <v>154</v>
      </c>
      <c r="AL9423">
        <v>33740</v>
      </c>
    </row>
    <row r="9424" spans="1:38" x14ac:dyDescent="0.3">
      <c r="A9424" t="s">
        <v>154</v>
      </c>
      <c r="B9424" t="s">
        <v>876</v>
      </c>
      <c r="C9424">
        <v>26</v>
      </c>
      <c r="D9424" t="s">
        <v>30</v>
      </c>
      <c r="E9424" t="s">
        <v>34</v>
      </c>
      <c r="F9424" t="s">
        <v>31</v>
      </c>
      <c r="G9424">
        <v>6</v>
      </c>
      <c r="H9424">
        <v>4</v>
      </c>
      <c r="I9424">
        <v>185</v>
      </c>
      <c r="J9424">
        <v>28040</v>
      </c>
      <c r="K9424">
        <v>24</v>
      </c>
      <c r="L9424">
        <v>17</v>
      </c>
      <c r="M9424" t="s">
        <v>50</v>
      </c>
      <c r="N9424" t="s">
        <v>32</v>
      </c>
      <c r="O9424" t="s">
        <v>111</v>
      </c>
      <c r="P9424">
        <v>2003</v>
      </c>
      <c r="V9424" t="str">
        <f>IF(OR(J9424 &lt; -10846.9, J9424 &gt; 74078.13), "T", "F")</f>
        <v>F</v>
      </c>
      <c r="AB9424">
        <v>6</v>
      </c>
      <c r="AC9424">
        <v>4</v>
      </c>
      <c r="AD9424">
        <v>185</v>
      </c>
      <c r="AE9424">
        <v>24</v>
      </c>
      <c r="AF9424">
        <v>17</v>
      </c>
      <c r="AG9424">
        <v>28040</v>
      </c>
      <c r="AJ9424">
        <v>2003</v>
      </c>
      <c r="AK9424" t="s">
        <v>154</v>
      </c>
      <c r="AL9424">
        <v>28040</v>
      </c>
    </row>
    <row r="9425" spans="1:38" x14ac:dyDescent="0.3">
      <c r="A9425" t="s">
        <v>154</v>
      </c>
      <c r="B9425" t="s">
        <v>876</v>
      </c>
      <c r="C9425">
        <v>26</v>
      </c>
      <c r="D9425" t="s">
        <v>30</v>
      </c>
      <c r="E9425" t="s">
        <v>34</v>
      </c>
      <c r="F9425" t="s">
        <v>35</v>
      </c>
      <c r="G9425">
        <v>6</v>
      </c>
      <c r="H9425">
        <v>4</v>
      </c>
      <c r="I9425">
        <v>185</v>
      </c>
      <c r="J9425">
        <v>36340</v>
      </c>
      <c r="K9425">
        <v>22</v>
      </c>
      <c r="L9425">
        <v>16</v>
      </c>
      <c r="M9425" t="s">
        <v>50</v>
      </c>
      <c r="N9425" t="s">
        <v>32</v>
      </c>
      <c r="O9425" t="s">
        <v>111</v>
      </c>
      <c r="P9425">
        <v>2003</v>
      </c>
      <c r="V9425" t="str">
        <f>IF(OR(J9425 &lt; -10846.9, J9425 &gt; 74078.13), "T", "F")</f>
        <v>F</v>
      </c>
      <c r="AB9425">
        <v>6</v>
      </c>
      <c r="AC9425">
        <v>4</v>
      </c>
      <c r="AD9425">
        <v>185</v>
      </c>
      <c r="AE9425">
        <v>22</v>
      </c>
      <c r="AF9425">
        <v>16</v>
      </c>
      <c r="AG9425">
        <v>36340</v>
      </c>
      <c r="AJ9425">
        <v>2003</v>
      </c>
      <c r="AK9425" t="s">
        <v>154</v>
      </c>
      <c r="AL9425">
        <v>36340</v>
      </c>
    </row>
    <row r="9426" spans="1:38" x14ac:dyDescent="0.3">
      <c r="A9426" t="s">
        <v>154</v>
      </c>
      <c r="B9426" t="s">
        <v>876</v>
      </c>
      <c r="C9426">
        <v>26</v>
      </c>
      <c r="D9426" t="s">
        <v>30</v>
      </c>
      <c r="E9426" t="s">
        <v>34</v>
      </c>
      <c r="F9426" t="s">
        <v>31</v>
      </c>
      <c r="G9426">
        <v>6</v>
      </c>
      <c r="H9426">
        <v>4</v>
      </c>
      <c r="I9426">
        <v>185</v>
      </c>
      <c r="J9426">
        <v>31690</v>
      </c>
      <c r="K9426">
        <v>24</v>
      </c>
      <c r="L9426">
        <v>17</v>
      </c>
      <c r="M9426" t="s">
        <v>50</v>
      </c>
      <c r="N9426" t="s">
        <v>32</v>
      </c>
      <c r="O9426" t="s">
        <v>111</v>
      </c>
      <c r="P9426">
        <v>2003</v>
      </c>
      <c r="V9426" t="str">
        <f>IF(OR(J9426 &lt; -10846.9, J9426 &gt; 74078.13), "T", "F")</f>
        <v>F</v>
      </c>
      <c r="AB9426">
        <v>6</v>
      </c>
      <c r="AC9426">
        <v>4</v>
      </c>
      <c r="AD9426">
        <v>185</v>
      </c>
      <c r="AE9426">
        <v>24</v>
      </c>
      <c r="AF9426">
        <v>17</v>
      </c>
      <c r="AG9426">
        <v>31690</v>
      </c>
      <c r="AJ9426">
        <v>2003</v>
      </c>
      <c r="AK9426" t="s">
        <v>154</v>
      </c>
      <c r="AL9426">
        <v>31690</v>
      </c>
    </row>
    <row r="9427" spans="1:38" x14ac:dyDescent="0.3">
      <c r="A9427" t="s">
        <v>154</v>
      </c>
      <c r="B9427" t="s">
        <v>876</v>
      </c>
      <c r="C9427">
        <v>26</v>
      </c>
      <c r="D9427" t="s">
        <v>30</v>
      </c>
      <c r="E9427" t="s">
        <v>34</v>
      </c>
      <c r="F9427" t="s">
        <v>35</v>
      </c>
      <c r="G9427">
        <v>6</v>
      </c>
      <c r="H9427">
        <v>4</v>
      </c>
      <c r="I9427">
        <v>185</v>
      </c>
      <c r="J9427">
        <v>34290</v>
      </c>
      <c r="K9427">
        <v>22</v>
      </c>
      <c r="L9427">
        <v>16</v>
      </c>
      <c r="M9427" t="s">
        <v>50</v>
      </c>
      <c r="N9427" t="s">
        <v>32</v>
      </c>
      <c r="O9427" t="s">
        <v>111</v>
      </c>
      <c r="P9427">
        <v>2003</v>
      </c>
      <c r="V9427" t="str">
        <f>IF(OR(J9427 &lt; -10846.9, J9427 &gt; 74078.13), "T", "F")</f>
        <v>F</v>
      </c>
      <c r="AB9427">
        <v>6</v>
      </c>
      <c r="AC9427">
        <v>4</v>
      </c>
      <c r="AD9427">
        <v>185</v>
      </c>
      <c r="AE9427">
        <v>22</v>
      </c>
      <c r="AF9427">
        <v>16</v>
      </c>
      <c r="AG9427">
        <v>34290</v>
      </c>
      <c r="AJ9427">
        <v>2003</v>
      </c>
      <c r="AK9427" t="s">
        <v>154</v>
      </c>
      <c r="AL9427">
        <v>34290</v>
      </c>
    </row>
    <row r="9428" spans="1:38" x14ac:dyDescent="0.3">
      <c r="A9428" t="s">
        <v>154</v>
      </c>
      <c r="B9428" t="s">
        <v>876</v>
      </c>
      <c r="C9428">
        <v>26</v>
      </c>
      <c r="D9428" t="s">
        <v>30</v>
      </c>
      <c r="E9428" t="s">
        <v>34</v>
      </c>
      <c r="F9428" t="s">
        <v>35</v>
      </c>
      <c r="G9428">
        <v>6</v>
      </c>
      <c r="H9428">
        <v>4</v>
      </c>
      <c r="I9428">
        <v>185</v>
      </c>
      <c r="J9428">
        <v>36795</v>
      </c>
      <c r="K9428">
        <v>22</v>
      </c>
      <c r="L9428">
        <v>16</v>
      </c>
      <c r="M9428" t="s">
        <v>50</v>
      </c>
      <c r="N9428" t="s">
        <v>32</v>
      </c>
      <c r="O9428" t="s">
        <v>111</v>
      </c>
      <c r="P9428">
        <v>2004</v>
      </c>
      <c r="V9428" t="str">
        <f>IF(OR(J9428 &lt; -10846.9, J9428 &gt; 74078.13), "T", "F")</f>
        <v>F</v>
      </c>
      <c r="AB9428">
        <v>6</v>
      </c>
      <c r="AC9428">
        <v>4</v>
      </c>
      <c r="AD9428">
        <v>185</v>
      </c>
      <c r="AE9428">
        <v>22</v>
      </c>
      <c r="AF9428">
        <v>16</v>
      </c>
      <c r="AG9428">
        <v>36795</v>
      </c>
      <c r="AJ9428">
        <v>2004</v>
      </c>
      <c r="AK9428" t="s">
        <v>154</v>
      </c>
      <c r="AL9428">
        <v>36795</v>
      </c>
    </row>
    <row r="9429" spans="1:38" x14ac:dyDescent="0.3">
      <c r="A9429" t="s">
        <v>154</v>
      </c>
      <c r="B9429" t="s">
        <v>876</v>
      </c>
      <c r="C9429">
        <v>26</v>
      </c>
      <c r="D9429" t="s">
        <v>30</v>
      </c>
      <c r="E9429" t="s">
        <v>34</v>
      </c>
      <c r="F9429" t="s">
        <v>35</v>
      </c>
      <c r="G9429">
        <v>6</v>
      </c>
      <c r="H9429">
        <v>4</v>
      </c>
      <c r="I9429">
        <v>185</v>
      </c>
      <c r="J9429">
        <v>34740</v>
      </c>
      <c r="K9429">
        <v>22</v>
      </c>
      <c r="L9429">
        <v>16</v>
      </c>
      <c r="M9429" t="s">
        <v>50</v>
      </c>
      <c r="N9429" t="s">
        <v>32</v>
      </c>
      <c r="O9429" t="s">
        <v>111</v>
      </c>
      <c r="P9429">
        <v>2004</v>
      </c>
      <c r="V9429" t="str">
        <f>IF(OR(J9429 &lt; -10846.9, J9429 &gt; 74078.13), "T", "F")</f>
        <v>F</v>
      </c>
      <c r="AB9429">
        <v>6</v>
      </c>
      <c r="AC9429">
        <v>4</v>
      </c>
      <c r="AD9429">
        <v>185</v>
      </c>
      <c r="AE9429">
        <v>22</v>
      </c>
      <c r="AF9429">
        <v>16</v>
      </c>
      <c r="AG9429">
        <v>34740</v>
      </c>
      <c r="AJ9429">
        <v>2004</v>
      </c>
      <c r="AK9429" t="s">
        <v>154</v>
      </c>
      <c r="AL9429">
        <v>34740</v>
      </c>
    </row>
    <row r="9430" spans="1:38" x14ac:dyDescent="0.3">
      <c r="A9430" t="s">
        <v>154</v>
      </c>
      <c r="B9430" t="s">
        <v>876</v>
      </c>
      <c r="C9430">
        <v>26</v>
      </c>
      <c r="D9430" t="s">
        <v>30</v>
      </c>
      <c r="E9430" t="s">
        <v>34</v>
      </c>
      <c r="F9430" t="s">
        <v>31</v>
      </c>
      <c r="G9430">
        <v>6</v>
      </c>
      <c r="H9430">
        <v>4</v>
      </c>
      <c r="I9430">
        <v>185</v>
      </c>
      <c r="J9430">
        <v>32125</v>
      </c>
      <c r="K9430">
        <v>24</v>
      </c>
      <c r="L9430">
        <v>17</v>
      </c>
      <c r="M9430" t="s">
        <v>50</v>
      </c>
      <c r="N9430" t="s">
        <v>32</v>
      </c>
      <c r="O9430" t="s">
        <v>111</v>
      </c>
      <c r="P9430">
        <v>2004</v>
      </c>
      <c r="V9430" t="str">
        <f>IF(OR(J9430 &lt; -10846.9, J9430 &gt; 74078.13), "T", "F")</f>
        <v>F</v>
      </c>
      <c r="AB9430">
        <v>6</v>
      </c>
      <c r="AC9430">
        <v>4</v>
      </c>
      <c r="AD9430">
        <v>185</v>
      </c>
      <c r="AE9430">
        <v>24</v>
      </c>
      <c r="AF9430">
        <v>17</v>
      </c>
      <c r="AG9430">
        <v>32125</v>
      </c>
      <c r="AJ9430">
        <v>2004</v>
      </c>
      <c r="AK9430" t="s">
        <v>154</v>
      </c>
      <c r="AL9430">
        <v>32125</v>
      </c>
    </row>
    <row r="9431" spans="1:38" x14ac:dyDescent="0.3">
      <c r="A9431" t="s">
        <v>154</v>
      </c>
      <c r="B9431" t="s">
        <v>876</v>
      </c>
      <c r="C9431">
        <v>26</v>
      </c>
      <c r="D9431" t="s">
        <v>30</v>
      </c>
      <c r="E9431" t="s">
        <v>34</v>
      </c>
      <c r="F9431" t="s">
        <v>31</v>
      </c>
      <c r="G9431">
        <v>6</v>
      </c>
      <c r="H9431">
        <v>4</v>
      </c>
      <c r="I9431">
        <v>185</v>
      </c>
      <c r="J9431">
        <v>34185</v>
      </c>
      <c r="K9431">
        <v>24</v>
      </c>
      <c r="L9431">
        <v>17</v>
      </c>
      <c r="M9431" t="s">
        <v>50</v>
      </c>
      <c r="N9431" t="s">
        <v>32</v>
      </c>
      <c r="O9431" t="s">
        <v>111</v>
      </c>
      <c r="P9431">
        <v>2004</v>
      </c>
      <c r="V9431" t="str">
        <f>IF(OR(J9431 &lt; -10846.9, J9431 &gt; 74078.13), "T", "F")</f>
        <v>F</v>
      </c>
      <c r="AB9431">
        <v>6</v>
      </c>
      <c r="AC9431">
        <v>4</v>
      </c>
      <c r="AD9431">
        <v>185</v>
      </c>
      <c r="AE9431">
        <v>24</v>
      </c>
      <c r="AF9431">
        <v>17</v>
      </c>
      <c r="AG9431">
        <v>34185</v>
      </c>
      <c r="AJ9431">
        <v>2004</v>
      </c>
      <c r="AK9431" t="s">
        <v>154</v>
      </c>
      <c r="AL9431">
        <v>34185</v>
      </c>
    </row>
    <row r="9432" spans="1:38" x14ac:dyDescent="0.3">
      <c r="A9432" t="s">
        <v>154</v>
      </c>
      <c r="B9432" t="s">
        <v>876</v>
      </c>
      <c r="C9432">
        <v>26</v>
      </c>
      <c r="D9432" t="s">
        <v>30</v>
      </c>
      <c r="E9432" t="s">
        <v>34</v>
      </c>
      <c r="F9432" t="s">
        <v>31</v>
      </c>
      <c r="G9432">
        <v>6</v>
      </c>
      <c r="H9432">
        <v>4</v>
      </c>
      <c r="I9432">
        <v>185</v>
      </c>
      <c r="J9432">
        <v>28465</v>
      </c>
      <c r="K9432">
        <v>24</v>
      </c>
      <c r="L9432">
        <v>17</v>
      </c>
      <c r="M9432" t="s">
        <v>50</v>
      </c>
      <c r="N9432" t="s">
        <v>32</v>
      </c>
      <c r="O9432" t="s">
        <v>111</v>
      </c>
      <c r="P9432">
        <v>2004</v>
      </c>
      <c r="V9432" t="str">
        <f>IF(OR(J9432 &lt; -10846.9, J9432 &gt; 74078.13), "T", "F")</f>
        <v>F</v>
      </c>
      <c r="AB9432">
        <v>6</v>
      </c>
      <c r="AC9432">
        <v>4</v>
      </c>
      <c r="AD9432">
        <v>185</v>
      </c>
      <c r="AE9432">
        <v>24</v>
      </c>
      <c r="AF9432">
        <v>17</v>
      </c>
      <c r="AG9432">
        <v>28465</v>
      </c>
      <c r="AJ9432">
        <v>2004</v>
      </c>
      <c r="AK9432" t="s">
        <v>154</v>
      </c>
      <c r="AL9432">
        <v>28465</v>
      </c>
    </row>
    <row r="9433" spans="1:38" x14ac:dyDescent="0.3">
      <c r="A9433" t="s">
        <v>319</v>
      </c>
      <c r="B9433" t="s">
        <v>877</v>
      </c>
      <c r="C9433">
        <v>86</v>
      </c>
      <c r="D9433" t="s">
        <v>18</v>
      </c>
      <c r="E9433" t="s">
        <v>34</v>
      </c>
      <c r="F9433" t="s">
        <v>20</v>
      </c>
      <c r="G9433">
        <v>12</v>
      </c>
      <c r="H9433">
        <v>4</v>
      </c>
      <c r="I9433">
        <v>322</v>
      </c>
      <c r="J9433">
        <v>219900</v>
      </c>
      <c r="K9433">
        <v>15</v>
      </c>
      <c r="L9433">
        <v>11</v>
      </c>
      <c r="M9433" t="s">
        <v>108</v>
      </c>
      <c r="N9433" t="s">
        <v>64</v>
      </c>
      <c r="O9433" t="s">
        <v>33</v>
      </c>
      <c r="P9433">
        <v>2001</v>
      </c>
      <c r="V9433" t="str">
        <f>IF(OR(J9433 &lt; -10846.9, J9433 &gt; 74078.13), "T", "F")</f>
        <v>T</v>
      </c>
      <c r="AB9433">
        <v>12</v>
      </c>
      <c r="AC9433">
        <v>4</v>
      </c>
      <c r="AD9433">
        <v>322</v>
      </c>
      <c r="AE9433">
        <v>15</v>
      </c>
      <c r="AF9433">
        <v>11</v>
      </c>
      <c r="AG9433">
        <v>219900</v>
      </c>
      <c r="AJ9433">
        <v>2001</v>
      </c>
      <c r="AK9433" t="s">
        <v>319</v>
      </c>
      <c r="AL9433">
        <v>219900</v>
      </c>
    </row>
    <row r="9434" spans="1:38" x14ac:dyDescent="0.3">
      <c r="A9434" t="s">
        <v>319</v>
      </c>
      <c r="B9434" t="s">
        <v>877</v>
      </c>
      <c r="C9434">
        <v>86</v>
      </c>
      <c r="D9434" t="s">
        <v>18</v>
      </c>
      <c r="E9434" t="s">
        <v>34</v>
      </c>
      <c r="F9434" t="s">
        <v>20</v>
      </c>
      <c r="G9434">
        <v>12</v>
      </c>
      <c r="H9434">
        <v>4</v>
      </c>
      <c r="I9434">
        <v>322</v>
      </c>
      <c r="J9434">
        <v>229990</v>
      </c>
      <c r="K9434">
        <v>15</v>
      </c>
      <c r="L9434">
        <v>11</v>
      </c>
      <c r="M9434" t="s">
        <v>108</v>
      </c>
      <c r="N9434" t="s">
        <v>64</v>
      </c>
      <c r="O9434" t="s">
        <v>33</v>
      </c>
      <c r="P9434">
        <v>2002</v>
      </c>
      <c r="V9434" t="str">
        <f>IF(OR(J9434 &lt; -10846.9, J9434 &gt; 74078.13), "T", "F")</f>
        <v>T</v>
      </c>
      <c r="AB9434">
        <v>12</v>
      </c>
      <c r="AC9434">
        <v>4</v>
      </c>
      <c r="AD9434">
        <v>322</v>
      </c>
      <c r="AE9434">
        <v>15</v>
      </c>
      <c r="AF9434">
        <v>11</v>
      </c>
      <c r="AG9434">
        <v>229990</v>
      </c>
      <c r="AJ9434">
        <v>2002</v>
      </c>
      <c r="AK9434" t="s">
        <v>319</v>
      </c>
      <c r="AL9434">
        <v>229990</v>
      </c>
    </row>
    <row r="9435" spans="1:38" x14ac:dyDescent="0.3">
      <c r="A9435" t="s">
        <v>187</v>
      </c>
      <c r="B9435" t="s">
        <v>878</v>
      </c>
      <c r="C9435">
        <v>1385</v>
      </c>
      <c r="D9435" t="s">
        <v>30</v>
      </c>
      <c r="E9435" t="s">
        <v>34</v>
      </c>
      <c r="F9435" t="s">
        <v>92</v>
      </c>
      <c r="G9435">
        <v>8</v>
      </c>
      <c r="H9435">
        <v>2</v>
      </c>
      <c r="I9435">
        <v>285</v>
      </c>
      <c r="J9435">
        <v>26685</v>
      </c>
      <c r="K9435">
        <v>18</v>
      </c>
      <c r="L9435">
        <v>14</v>
      </c>
      <c r="M9435" t="s">
        <v>46</v>
      </c>
      <c r="N9435" t="s">
        <v>64</v>
      </c>
      <c r="O9435" t="s">
        <v>214</v>
      </c>
      <c r="P9435">
        <v>2007</v>
      </c>
      <c r="V9435" t="str">
        <f>IF(OR(J9435 &lt; -10846.9, J9435 &gt; 74078.13), "T", "F")</f>
        <v>F</v>
      </c>
      <c r="AB9435">
        <v>8</v>
      </c>
      <c r="AC9435">
        <v>2</v>
      </c>
      <c r="AD9435">
        <v>285</v>
      </c>
      <c r="AE9435">
        <v>18</v>
      </c>
      <c r="AF9435">
        <v>14</v>
      </c>
      <c r="AG9435">
        <v>26685</v>
      </c>
      <c r="AJ9435">
        <v>2007</v>
      </c>
      <c r="AK9435" t="s">
        <v>187</v>
      </c>
      <c r="AL9435">
        <v>26685</v>
      </c>
    </row>
    <row r="9436" spans="1:38" x14ac:dyDescent="0.3">
      <c r="A9436" t="s">
        <v>187</v>
      </c>
      <c r="B9436" t="s">
        <v>878</v>
      </c>
      <c r="C9436">
        <v>1385</v>
      </c>
      <c r="D9436" t="s">
        <v>30</v>
      </c>
      <c r="E9436" t="s">
        <v>34</v>
      </c>
      <c r="F9436" t="s">
        <v>20</v>
      </c>
      <c r="G9436">
        <v>8</v>
      </c>
      <c r="H9436">
        <v>2</v>
      </c>
      <c r="I9436">
        <v>285</v>
      </c>
      <c r="J9436">
        <v>23350</v>
      </c>
      <c r="K9436">
        <v>19</v>
      </c>
      <c r="L9436">
        <v>15</v>
      </c>
      <c r="M9436" t="s">
        <v>46</v>
      </c>
      <c r="N9436" t="s">
        <v>64</v>
      </c>
      <c r="O9436" t="s">
        <v>214</v>
      </c>
      <c r="P9436">
        <v>2007</v>
      </c>
      <c r="V9436" t="str">
        <f>IF(OR(J9436 &lt; -10846.9, J9436 &gt; 74078.13), "T", "F")</f>
        <v>F</v>
      </c>
      <c r="AB9436">
        <v>8</v>
      </c>
      <c r="AC9436">
        <v>2</v>
      </c>
      <c r="AD9436">
        <v>285</v>
      </c>
      <c r="AE9436">
        <v>19</v>
      </c>
      <c r="AF9436">
        <v>15</v>
      </c>
      <c r="AG9436">
        <v>23350</v>
      </c>
      <c r="AJ9436">
        <v>2007</v>
      </c>
      <c r="AK9436" t="s">
        <v>187</v>
      </c>
      <c r="AL9436">
        <v>23350</v>
      </c>
    </row>
    <row r="9437" spans="1:38" x14ac:dyDescent="0.3">
      <c r="A9437" t="s">
        <v>187</v>
      </c>
      <c r="B9437" t="s">
        <v>878</v>
      </c>
      <c r="C9437">
        <v>1385</v>
      </c>
      <c r="D9437" t="s">
        <v>30</v>
      </c>
      <c r="E9437" t="s">
        <v>34</v>
      </c>
      <c r="F9437" t="s">
        <v>20</v>
      </c>
      <c r="G9437">
        <v>8</v>
      </c>
      <c r="H9437">
        <v>4</v>
      </c>
      <c r="I9437">
        <v>295</v>
      </c>
      <c r="J9437">
        <v>26930</v>
      </c>
      <c r="K9437">
        <v>19</v>
      </c>
      <c r="L9437">
        <v>14</v>
      </c>
      <c r="M9437" t="s">
        <v>50</v>
      </c>
      <c r="N9437" t="s">
        <v>64</v>
      </c>
      <c r="O9437" t="s">
        <v>215</v>
      </c>
      <c r="P9437">
        <v>2007</v>
      </c>
      <c r="V9437" t="str">
        <f>IF(OR(J9437 &lt; -10846.9, J9437 &gt; 74078.13), "T", "F")</f>
        <v>F</v>
      </c>
      <c r="AB9437">
        <v>8</v>
      </c>
      <c r="AC9437">
        <v>4</v>
      </c>
      <c r="AD9437">
        <v>295</v>
      </c>
      <c r="AE9437">
        <v>19</v>
      </c>
      <c r="AF9437">
        <v>14</v>
      </c>
      <c r="AG9437">
        <v>26930</v>
      </c>
      <c r="AJ9437">
        <v>2007</v>
      </c>
      <c r="AK9437" t="s">
        <v>187</v>
      </c>
      <c r="AL9437">
        <v>26930</v>
      </c>
    </row>
    <row r="9438" spans="1:38" x14ac:dyDescent="0.3">
      <c r="A9438" t="s">
        <v>187</v>
      </c>
      <c r="B9438" t="s">
        <v>878</v>
      </c>
      <c r="C9438">
        <v>1385</v>
      </c>
      <c r="D9438" t="s">
        <v>45</v>
      </c>
      <c r="E9438" t="s">
        <v>34</v>
      </c>
      <c r="F9438" t="s">
        <v>20</v>
      </c>
      <c r="G9438">
        <v>8</v>
      </c>
      <c r="H9438">
        <v>4</v>
      </c>
      <c r="I9438">
        <v>295</v>
      </c>
      <c r="J9438">
        <v>27135</v>
      </c>
      <c r="K9438">
        <v>19</v>
      </c>
      <c r="L9438">
        <v>14</v>
      </c>
      <c r="M9438" t="s">
        <v>46</v>
      </c>
      <c r="N9438" t="s">
        <v>64</v>
      </c>
      <c r="O9438" t="s">
        <v>215</v>
      </c>
      <c r="P9438">
        <v>2007</v>
      </c>
      <c r="V9438" t="str">
        <f>IF(OR(J9438 &lt; -10846.9, J9438 &gt; 74078.13), "T", "F")</f>
        <v>F</v>
      </c>
      <c r="AB9438">
        <v>8</v>
      </c>
      <c r="AC9438">
        <v>4</v>
      </c>
      <c r="AD9438">
        <v>295</v>
      </c>
      <c r="AE9438">
        <v>19</v>
      </c>
      <c r="AF9438">
        <v>14</v>
      </c>
      <c r="AG9438">
        <v>27135</v>
      </c>
      <c r="AJ9438">
        <v>2007</v>
      </c>
      <c r="AK9438" t="s">
        <v>187</v>
      </c>
      <c r="AL9438">
        <v>27135</v>
      </c>
    </row>
    <row r="9439" spans="1:38" x14ac:dyDescent="0.3">
      <c r="A9439" t="s">
        <v>187</v>
      </c>
      <c r="B9439" t="s">
        <v>878</v>
      </c>
      <c r="C9439">
        <v>1385</v>
      </c>
      <c r="D9439" t="s">
        <v>30</v>
      </c>
      <c r="E9439" t="s">
        <v>34</v>
      </c>
      <c r="F9439" t="s">
        <v>92</v>
      </c>
      <c r="G9439">
        <v>8</v>
      </c>
      <c r="H9439">
        <v>4</v>
      </c>
      <c r="I9439">
        <v>285</v>
      </c>
      <c r="J9439">
        <v>25845</v>
      </c>
      <c r="K9439">
        <v>18</v>
      </c>
      <c r="L9439">
        <v>14</v>
      </c>
      <c r="M9439" t="s">
        <v>46</v>
      </c>
      <c r="N9439" t="s">
        <v>64</v>
      </c>
      <c r="O9439" t="s">
        <v>215</v>
      </c>
      <c r="P9439">
        <v>2007</v>
      </c>
      <c r="V9439" t="str">
        <f>IF(OR(J9439 &lt; -10846.9, J9439 &gt; 74078.13), "T", "F")</f>
        <v>F</v>
      </c>
      <c r="AB9439">
        <v>8</v>
      </c>
      <c r="AC9439">
        <v>4</v>
      </c>
      <c r="AD9439">
        <v>285</v>
      </c>
      <c r="AE9439">
        <v>18</v>
      </c>
      <c r="AF9439">
        <v>14</v>
      </c>
      <c r="AG9439">
        <v>25845</v>
      </c>
      <c r="AJ9439">
        <v>2007</v>
      </c>
      <c r="AK9439" t="s">
        <v>187</v>
      </c>
      <c r="AL9439">
        <v>25845</v>
      </c>
    </row>
    <row r="9440" spans="1:38" x14ac:dyDescent="0.3">
      <c r="A9440" t="s">
        <v>187</v>
      </c>
      <c r="B9440" t="s">
        <v>878</v>
      </c>
      <c r="C9440">
        <v>1385</v>
      </c>
      <c r="D9440" t="s">
        <v>30</v>
      </c>
      <c r="E9440" t="s">
        <v>34</v>
      </c>
      <c r="F9440" t="s">
        <v>92</v>
      </c>
      <c r="G9440">
        <v>8</v>
      </c>
      <c r="H9440">
        <v>4</v>
      </c>
      <c r="I9440">
        <v>295</v>
      </c>
      <c r="J9440">
        <v>31375</v>
      </c>
      <c r="K9440">
        <v>18</v>
      </c>
      <c r="L9440">
        <v>13</v>
      </c>
      <c r="M9440" t="s">
        <v>50</v>
      </c>
      <c r="N9440" t="s">
        <v>64</v>
      </c>
      <c r="O9440" t="s">
        <v>215</v>
      </c>
      <c r="P9440">
        <v>2007</v>
      </c>
      <c r="V9440" t="str">
        <f>IF(OR(J9440 &lt; -10846.9, J9440 &gt; 74078.13), "T", "F")</f>
        <v>F</v>
      </c>
      <c r="AB9440">
        <v>8</v>
      </c>
      <c r="AC9440">
        <v>4</v>
      </c>
      <c r="AD9440">
        <v>295</v>
      </c>
      <c r="AE9440">
        <v>18</v>
      </c>
      <c r="AF9440">
        <v>13</v>
      </c>
      <c r="AG9440">
        <v>31375</v>
      </c>
      <c r="AJ9440">
        <v>2007</v>
      </c>
      <c r="AK9440" t="s">
        <v>187</v>
      </c>
      <c r="AL9440">
        <v>31375</v>
      </c>
    </row>
    <row r="9441" spans="1:38" x14ac:dyDescent="0.3">
      <c r="A9441" t="s">
        <v>187</v>
      </c>
      <c r="B9441" t="s">
        <v>878</v>
      </c>
      <c r="C9441">
        <v>1385</v>
      </c>
      <c r="D9441" t="s">
        <v>30</v>
      </c>
      <c r="E9441" t="s">
        <v>19</v>
      </c>
      <c r="F9441" t="s">
        <v>92</v>
      </c>
      <c r="G9441">
        <v>6</v>
      </c>
      <c r="H9441">
        <v>2</v>
      </c>
      <c r="I9441">
        <v>195</v>
      </c>
      <c r="J9441">
        <v>24020</v>
      </c>
      <c r="K9441">
        <v>19</v>
      </c>
      <c r="L9441">
        <v>14</v>
      </c>
      <c r="M9441" t="s">
        <v>46</v>
      </c>
      <c r="N9441" t="s">
        <v>64</v>
      </c>
      <c r="O9441" t="s">
        <v>214</v>
      </c>
      <c r="P9441">
        <v>2007</v>
      </c>
      <c r="V9441" t="str">
        <f>IF(OR(J9441 &lt; -10846.9, J9441 &gt; 74078.13), "T", "F")</f>
        <v>F</v>
      </c>
      <c r="AB9441">
        <v>6</v>
      </c>
      <c r="AC9441">
        <v>2</v>
      </c>
      <c r="AD9441">
        <v>195</v>
      </c>
      <c r="AE9441">
        <v>19</v>
      </c>
      <c r="AF9441">
        <v>14</v>
      </c>
      <c r="AG9441">
        <v>24020</v>
      </c>
      <c r="AJ9441">
        <v>2007</v>
      </c>
      <c r="AK9441" t="s">
        <v>187</v>
      </c>
      <c r="AL9441">
        <v>24020</v>
      </c>
    </row>
    <row r="9442" spans="1:38" x14ac:dyDescent="0.3">
      <c r="A9442" t="s">
        <v>187</v>
      </c>
      <c r="B9442" t="s">
        <v>878</v>
      </c>
      <c r="C9442">
        <v>1385</v>
      </c>
      <c r="D9442" t="s">
        <v>45</v>
      </c>
      <c r="E9442" t="s">
        <v>34</v>
      </c>
      <c r="F9442" t="s">
        <v>20</v>
      </c>
      <c r="G9442">
        <v>8</v>
      </c>
      <c r="H9442">
        <v>4</v>
      </c>
      <c r="I9442">
        <v>295</v>
      </c>
      <c r="J9442">
        <v>28515</v>
      </c>
      <c r="K9442">
        <v>19</v>
      </c>
      <c r="L9442">
        <v>14</v>
      </c>
      <c r="M9442" t="s">
        <v>46</v>
      </c>
      <c r="N9442" t="s">
        <v>64</v>
      </c>
      <c r="O9442" t="s">
        <v>197</v>
      </c>
      <c r="P9442">
        <v>2007</v>
      </c>
      <c r="V9442" t="str">
        <f>IF(OR(J9442 &lt; -10846.9, J9442 &gt; 74078.13), "T", "F")</f>
        <v>F</v>
      </c>
      <c r="AB9442">
        <v>8</v>
      </c>
      <c r="AC9442">
        <v>4</v>
      </c>
      <c r="AD9442">
        <v>295</v>
      </c>
      <c r="AE9442">
        <v>19</v>
      </c>
      <c r="AF9442">
        <v>14</v>
      </c>
      <c r="AG9442">
        <v>28515</v>
      </c>
      <c r="AJ9442">
        <v>2007</v>
      </c>
      <c r="AK9442" t="s">
        <v>187</v>
      </c>
      <c r="AL9442">
        <v>28515</v>
      </c>
    </row>
    <row r="9443" spans="1:38" x14ac:dyDescent="0.3">
      <c r="A9443" t="s">
        <v>187</v>
      </c>
      <c r="B9443" t="s">
        <v>878</v>
      </c>
      <c r="C9443">
        <v>1385</v>
      </c>
      <c r="D9443" t="s">
        <v>45</v>
      </c>
      <c r="E9443" t="s">
        <v>34</v>
      </c>
      <c r="F9443" t="s">
        <v>92</v>
      </c>
      <c r="G9443">
        <v>8</v>
      </c>
      <c r="H9443">
        <v>4</v>
      </c>
      <c r="I9443">
        <v>295</v>
      </c>
      <c r="J9443">
        <v>31810</v>
      </c>
      <c r="K9443">
        <v>17</v>
      </c>
      <c r="L9443">
        <v>13</v>
      </c>
      <c r="M9443" t="s">
        <v>46</v>
      </c>
      <c r="N9443" t="s">
        <v>64</v>
      </c>
      <c r="O9443" t="s">
        <v>215</v>
      </c>
      <c r="P9443">
        <v>2007</v>
      </c>
      <c r="V9443" t="str">
        <f>IF(OR(J9443 &lt; -10846.9, J9443 &gt; 74078.13), "T", "F")</f>
        <v>F</v>
      </c>
      <c r="AB9443">
        <v>8</v>
      </c>
      <c r="AC9443">
        <v>4</v>
      </c>
      <c r="AD9443">
        <v>295</v>
      </c>
      <c r="AE9443">
        <v>17</v>
      </c>
      <c r="AF9443">
        <v>13</v>
      </c>
      <c r="AG9443">
        <v>31810</v>
      </c>
      <c r="AJ9443">
        <v>2007</v>
      </c>
      <c r="AK9443" t="s">
        <v>187</v>
      </c>
      <c r="AL9443">
        <v>31810</v>
      </c>
    </row>
    <row r="9444" spans="1:38" x14ac:dyDescent="0.3">
      <c r="A9444" t="s">
        <v>187</v>
      </c>
      <c r="B9444" t="s">
        <v>878</v>
      </c>
      <c r="C9444">
        <v>1385</v>
      </c>
      <c r="D9444" t="s">
        <v>45</v>
      </c>
      <c r="E9444" t="s">
        <v>34</v>
      </c>
      <c r="F9444" t="s">
        <v>92</v>
      </c>
      <c r="G9444">
        <v>8</v>
      </c>
      <c r="H9444">
        <v>4</v>
      </c>
      <c r="I9444">
        <v>295</v>
      </c>
      <c r="J9444">
        <v>29580</v>
      </c>
      <c r="K9444">
        <v>17</v>
      </c>
      <c r="L9444">
        <v>13</v>
      </c>
      <c r="M9444" t="s">
        <v>46</v>
      </c>
      <c r="N9444" t="s">
        <v>64</v>
      </c>
      <c r="O9444" t="s">
        <v>215</v>
      </c>
      <c r="P9444">
        <v>2007</v>
      </c>
      <c r="V9444" t="str">
        <f>IF(OR(J9444 &lt; -10846.9, J9444 &gt; 74078.13), "T", "F")</f>
        <v>F</v>
      </c>
      <c r="AB9444">
        <v>8</v>
      </c>
      <c r="AC9444">
        <v>4</v>
      </c>
      <c r="AD9444">
        <v>295</v>
      </c>
      <c r="AE9444">
        <v>17</v>
      </c>
      <c r="AF9444">
        <v>13</v>
      </c>
      <c r="AG9444">
        <v>29580</v>
      </c>
      <c r="AJ9444">
        <v>2007</v>
      </c>
      <c r="AK9444" t="s">
        <v>187</v>
      </c>
      <c r="AL9444">
        <v>29580</v>
      </c>
    </row>
    <row r="9445" spans="1:38" x14ac:dyDescent="0.3">
      <c r="A9445" t="s">
        <v>187</v>
      </c>
      <c r="B9445" t="s">
        <v>878</v>
      </c>
      <c r="C9445">
        <v>1385</v>
      </c>
      <c r="D9445" t="s">
        <v>45</v>
      </c>
      <c r="E9445" t="s">
        <v>34</v>
      </c>
      <c r="F9445" t="s">
        <v>92</v>
      </c>
      <c r="G9445">
        <v>8</v>
      </c>
      <c r="H9445">
        <v>4</v>
      </c>
      <c r="I9445">
        <v>295</v>
      </c>
      <c r="J9445">
        <v>31465</v>
      </c>
      <c r="K9445">
        <v>17</v>
      </c>
      <c r="L9445">
        <v>13</v>
      </c>
      <c r="M9445" t="s">
        <v>46</v>
      </c>
      <c r="N9445" t="s">
        <v>64</v>
      </c>
      <c r="O9445" t="s">
        <v>197</v>
      </c>
      <c r="P9445">
        <v>2007</v>
      </c>
      <c r="V9445" t="str">
        <f>IF(OR(J9445 &lt; -10846.9, J9445 &gt; 74078.13), "T", "F")</f>
        <v>F</v>
      </c>
      <c r="AB9445">
        <v>8</v>
      </c>
      <c r="AC9445">
        <v>4</v>
      </c>
      <c r="AD9445">
        <v>295</v>
      </c>
      <c r="AE9445">
        <v>17</v>
      </c>
      <c r="AF9445">
        <v>13</v>
      </c>
      <c r="AG9445">
        <v>31465</v>
      </c>
      <c r="AJ9445">
        <v>2007</v>
      </c>
      <c r="AK9445" t="s">
        <v>187</v>
      </c>
      <c r="AL9445">
        <v>31465</v>
      </c>
    </row>
    <row r="9446" spans="1:38" x14ac:dyDescent="0.3">
      <c r="A9446" t="s">
        <v>187</v>
      </c>
      <c r="B9446" t="s">
        <v>878</v>
      </c>
      <c r="C9446">
        <v>1385</v>
      </c>
      <c r="D9446" t="s">
        <v>30</v>
      </c>
      <c r="E9446" t="s">
        <v>19</v>
      </c>
      <c r="F9446" t="s">
        <v>20</v>
      </c>
      <c r="G9446">
        <v>6</v>
      </c>
      <c r="H9446">
        <v>2</v>
      </c>
      <c r="I9446">
        <v>195</v>
      </c>
      <c r="J9446">
        <v>20515</v>
      </c>
      <c r="K9446">
        <v>21</v>
      </c>
      <c r="L9446">
        <v>15</v>
      </c>
      <c r="M9446" t="s">
        <v>46</v>
      </c>
      <c r="N9446" t="s">
        <v>64</v>
      </c>
      <c r="O9446" t="s">
        <v>214</v>
      </c>
      <c r="P9446">
        <v>2007</v>
      </c>
      <c r="V9446" t="str">
        <f>IF(OR(J9446 &lt; -10846.9, J9446 &gt; 74078.13), "T", "F")</f>
        <v>F</v>
      </c>
      <c r="AB9446">
        <v>6</v>
      </c>
      <c r="AC9446">
        <v>2</v>
      </c>
      <c r="AD9446">
        <v>195</v>
      </c>
      <c r="AE9446">
        <v>21</v>
      </c>
      <c r="AF9446">
        <v>15</v>
      </c>
      <c r="AG9446">
        <v>20515</v>
      </c>
      <c r="AJ9446">
        <v>2007</v>
      </c>
      <c r="AK9446" t="s">
        <v>187</v>
      </c>
      <c r="AL9446">
        <v>20515</v>
      </c>
    </row>
    <row r="9447" spans="1:38" x14ac:dyDescent="0.3">
      <c r="A9447" t="s">
        <v>187</v>
      </c>
      <c r="B9447" t="s">
        <v>878</v>
      </c>
      <c r="C9447">
        <v>1385</v>
      </c>
      <c r="D9447" t="s">
        <v>30</v>
      </c>
      <c r="E9447" t="s">
        <v>19</v>
      </c>
      <c r="F9447" t="s">
        <v>92</v>
      </c>
      <c r="G9447">
        <v>6</v>
      </c>
      <c r="H9447">
        <v>2</v>
      </c>
      <c r="I9447">
        <v>195</v>
      </c>
      <c r="J9447">
        <v>19865</v>
      </c>
      <c r="K9447">
        <v>19</v>
      </c>
      <c r="L9447">
        <v>14</v>
      </c>
      <c r="M9447" t="s">
        <v>46</v>
      </c>
      <c r="N9447" t="s">
        <v>64</v>
      </c>
      <c r="O9447" t="s">
        <v>214</v>
      </c>
      <c r="P9447">
        <v>2007</v>
      </c>
      <c r="V9447" t="str">
        <f>IF(OR(J9447 &lt; -10846.9, J9447 &gt; 74078.13), "T", "F")</f>
        <v>F</v>
      </c>
      <c r="AB9447">
        <v>6</v>
      </c>
      <c r="AC9447">
        <v>2</v>
      </c>
      <c r="AD9447">
        <v>195</v>
      </c>
      <c r="AE9447">
        <v>19</v>
      </c>
      <c r="AF9447">
        <v>14</v>
      </c>
      <c r="AG9447">
        <v>19865</v>
      </c>
      <c r="AJ9447">
        <v>2007</v>
      </c>
      <c r="AK9447" t="s">
        <v>187</v>
      </c>
      <c r="AL9447">
        <v>19865</v>
      </c>
    </row>
    <row r="9448" spans="1:38" x14ac:dyDescent="0.3">
      <c r="A9448" t="s">
        <v>187</v>
      </c>
      <c r="B9448" t="s">
        <v>878</v>
      </c>
      <c r="C9448">
        <v>1385</v>
      </c>
      <c r="D9448" t="s">
        <v>30</v>
      </c>
      <c r="E9448" t="s">
        <v>34</v>
      </c>
      <c r="F9448" t="s">
        <v>92</v>
      </c>
      <c r="G9448">
        <v>8</v>
      </c>
      <c r="H9448">
        <v>4</v>
      </c>
      <c r="I9448">
        <v>295</v>
      </c>
      <c r="J9448">
        <v>29380</v>
      </c>
      <c r="K9448">
        <v>18</v>
      </c>
      <c r="L9448">
        <v>13</v>
      </c>
      <c r="M9448" t="s">
        <v>50</v>
      </c>
      <c r="N9448" t="s">
        <v>64</v>
      </c>
      <c r="O9448" t="s">
        <v>215</v>
      </c>
      <c r="P9448">
        <v>2007</v>
      </c>
      <c r="V9448" t="str">
        <f>IF(OR(J9448 &lt; -10846.9, J9448 &gt; 74078.13), "T", "F")</f>
        <v>F</v>
      </c>
      <c r="AB9448">
        <v>8</v>
      </c>
      <c r="AC9448">
        <v>4</v>
      </c>
      <c r="AD9448">
        <v>295</v>
      </c>
      <c r="AE9448">
        <v>18</v>
      </c>
      <c r="AF9448">
        <v>13</v>
      </c>
      <c r="AG9448">
        <v>29380</v>
      </c>
      <c r="AJ9448">
        <v>2007</v>
      </c>
      <c r="AK9448" t="s">
        <v>187</v>
      </c>
      <c r="AL9448">
        <v>29380</v>
      </c>
    </row>
    <row r="9449" spans="1:38" x14ac:dyDescent="0.3">
      <c r="A9449" t="s">
        <v>187</v>
      </c>
      <c r="B9449" t="s">
        <v>878</v>
      </c>
      <c r="C9449">
        <v>1385</v>
      </c>
      <c r="D9449" t="s">
        <v>30</v>
      </c>
      <c r="E9449" t="s">
        <v>34</v>
      </c>
      <c r="F9449" t="s">
        <v>92</v>
      </c>
      <c r="G9449">
        <v>8</v>
      </c>
      <c r="H9449">
        <v>2</v>
      </c>
      <c r="I9449">
        <v>285</v>
      </c>
      <c r="J9449">
        <v>26975</v>
      </c>
      <c r="K9449">
        <v>18</v>
      </c>
      <c r="L9449">
        <v>14</v>
      </c>
      <c r="M9449" t="s">
        <v>46</v>
      </c>
      <c r="N9449" t="s">
        <v>64</v>
      </c>
      <c r="O9449" t="s">
        <v>214</v>
      </c>
      <c r="P9449">
        <v>2007</v>
      </c>
      <c r="V9449" t="str">
        <f>IF(OR(J9449 &lt; -10846.9, J9449 &gt; 74078.13), "T", "F")</f>
        <v>F</v>
      </c>
      <c r="AB9449">
        <v>8</v>
      </c>
      <c r="AC9449">
        <v>2</v>
      </c>
      <c r="AD9449">
        <v>285</v>
      </c>
      <c r="AE9449">
        <v>18</v>
      </c>
      <c r="AF9449">
        <v>14</v>
      </c>
      <c r="AG9449">
        <v>26975</v>
      </c>
      <c r="AJ9449">
        <v>2007</v>
      </c>
      <c r="AK9449" t="s">
        <v>187</v>
      </c>
      <c r="AL9449">
        <v>26975</v>
      </c>
    </row>
    <row r="9450" spans="1:38" x14ac:dyDescent="0.3">
      <c r="A9450" t="s">
        <v>187</v>
      </c>
      <c r="B9450" t="s">
        <v>878</v>
      </c>
      <c r="C9450">
        <v>1385</v>
      </c>
      <c r="D9450" t="s">
        <v>30</v>
      </c>
      <c r="E9450" t="s">
        <v>34</v>
      </c>
      <c r="F9450" t="s">
        <v>20</v>
      </c>
      <c r="G9450">
        <v>6</v>
      </c>
      <c r="H9450">
        <v>4</v>
      </c>
      <c r="I9450">
        <v>195</v>
      </c>
      <c r="J9450">
        <v>23940</v>
      </c>
      <c r="K9450">
        <v>20</v>
      </c>
      <c r="L9450">
        <v>14</v>
      </c>
      <c r="M9450" t="s">
        <v>46</v>
      </c>
      <c r="N9450" t="s">
        <v>64</v>
      </c>
      <c r="O9450" t="s">
        <v>215</v>
      </c>
      <c r="P9450">
        <v>2007</v>
      </c>
      <c r="V9450" t="str">
        <f>IF(OR(J9450 &lt; -10846.9, J9450 &gt; 74078.13), "T", "F")</f>
        <v>F</v>
      </c>
      <c r="AB9450">
        <v>6</v>
      </c>
      <c r="AC9450">
        <v>4</v>
      </c>
      <c r="AD9450">
        <v>195</v>
      </c>
      <c r="AE9450">
        <v>20</v>
      </c>
      <c r="AF9450">
        <v>14</v>
      </c>
      <c r="AG9450">
        <v>23940</v>
      </c>
      <c r="AJ9450">
        <v>2007</v>
      </c>
      <c r="AK9450" t="s">
        <v>187</v>
      </c>
      <c r="AL9450">
        <v>23940</v>
      </c>
    </row>
    <row r="9451" spans="1:38" x14ac:dyDescent="0.3">
      <c r="A9451" t="s">
        <v>187</v>
      </c>
      <c r="B9451" t="s">
        <v>878</v>
      </c>
      <c r="C9451">
        <v>1385</v>
      </c>
      <c r="D9451" t="s">
        <v>30</v>
      </c>
      <c r="E9451" t="s">
        <v>34</v>
      </c>
      <c r="F9451" t="s">
        <v>20</v>
      </c>
      <c r="G9451">
        <v>8</v>
      </c>
      <c r="H9451">
        <v>4</v>
      </c>
      <c r="I9451">
        <v>285</v>
      </c>
      <c r="J9451">
        <v>25960</v>
      </c>
      <c r="K9451">
        <v>19</v>
      </c>
      <c r="L9451">
        <v>15</v>
      </c>
      <c r="M9451" t="s">
        <v>50</v>
      </c>
      <c r="N9451" t="s">
        <v>64</v>
      </c>
      <c r="O9451" t="s">
        <v>215</v>
      </c>
      <c r="P9451">
        <v>2007</v>
      </c>
      <c r="V9451" t="str">
        <f>IF(OR(J9451 &lt; -10846.9, J9451 &gt; 74078.13), "T", "F")</f>
        <v>F</v>
      </c>
      <c r="AB9451">
        <v>8</v>
      </c>
      <c r="AC9451">
        <v>4</v>
      </c>
      <c r="AD9451">
        <v>285</v>
      </c>
      <c r="AE9451">
        <v>19</v>
      </c>
      <c r="AF9451">
        <v>15</v>
      </c>
      <c r="AG9451">
        <v>25960</v>
      </c>
      <c r="AJ9451">
        <v>2007</v>
      </c>
      <c r="AK9451" t="s">
        <v>187</v>
      </c>
      <c r="AL9451">
        <v>25960</v>
      </c>
    </row>
    <row r="9452" spans="1:38" x14ac:dyDescent="0.3">
      <c r="A9452" t="s">
        <v>187</v>
      </c>
      <c r="B9452" t="s">
        <v>878</v>
      </c>
      <c r="C9452">
        <v>1385</v>
      </c>
      <c r="D9452" t="s">
        <v>45</v>
      </c>
      <c r="E9452" t="s">
        <v>34</v>
      </c>
      <c r="F9452" t="s">
        <v>20</v>
      </c>
      <c r="G9452">
        <v>8</v>
      </c>
      <c r="H9452">
        <v>4</v>
      </c>
      <c r="I9452">
        <v>295</v>
      </c>
      <c r="J9452">
        <v>30755</v>
      </c>
      <c r="K9452">
        <v>19</v>
      </c>
      <c r="L9452">
        <v>14</v>
      </c>
      <c r="M9452" t="s">
        <v>46</v>
      </c>
      <c r="N9452" t="s">
        <v>64</v>
      </c>
      <c r="O9452" t="s">
        <v>215</v>
      </c>
      <c r="P9452">
        <v>2007</v>
      </c>
      <c r="V9452" t="str">
        <f>IF(OR(J9452 &lt; -10846.9, J9452 &gt; 74078.13), "T", "F")</f>
        <v>F</v>
      </c>
      <c r="AB9452">
        <v>8</v>
      </c>
      <c r="AC9452">
        <v>4</v>
      </c>
      <c r="AD9452">
        <v>295</v>
      </c>
      <c r="AE9452">
        <v>19</v>
      </c>
      <c r="AF9452">
        <v>14</v>
      </c>
      <c r="AG9452">
        <v>30755</v>
      </c>
      <c r="AJ9452">
        <v>2007</v>
      </c>
      <c r="AK9452" t="s">
        <v>187</v>
      </c>
      <c r="AL9452">
        <v>30755</v>
      </c>
    </row>
    <row r="9453" spans="1:38" x14ac:dyDescent="0.3">
      <c r="A9453" t="s">
        <v>187</v>
      </c>
      <c r="B9453" t="s">
        <v>878</v>
      </c>
      <c r="C9453">
        <v>1385</v>
      </c>
      <c r="D9453" t="s">
        <v>30</v>
      </c>
      <c r="E9453" t="s">
        <v>34</v>
      </c>
      <c r="F9453" t="s">
        <v>20</v>
      </c>
      <c r="G9453">
        <v>8</v>
      </c>
      <c r="H9453">
        <v>4</v>
      </c>
      <c r="I9453">
        <v>285</v>
      </c>
      <c r="J9453">
        <v>26460</v>
      </c>
      <c r="K9453">
        <v>19</v>
      </c>
      <c r="L9453">
        <v>15</v>
      </c>
      <c r="M9453" t="s">
        <v>50</v>
      </c>
      <c r="N9453" t="s">
        <v>64</v>
      </c>
      <c r="O9453" t="s">
        <v>197</v>
      </c>
      <c r="P9453">
        <v>2007</v>
      </c>
      <c r="V9453" t="str">
        <f>IF(OR(J9453 &lt; -10846.9, J9453 &gt; 74078.13), "T", "F")</f>
        <v>F</v>
      </c>
      <c r="AB9453">
        <v>8</v>
      </c>
      <c r="AC9453">
        <v>4</v>
      </c>
      <c r="AD9453">
        <v>285</v>
      </c>
      <c r="AE9453">
        <v>19</v>
      </c>
      <c r="AF9453">
        <v>15</v>
      </c>
      <c r="AG9453">
        <v>26460</v>
      </c>
      <c r="AJ9453">
        <v>2007</v>
      </c>
      <c r="AK9453" t="s">
        <v>187</v>
      </c>
      <c r="AL9453">
        <v>26460</v>
      </c>
    </row>
    <row r="9454" spans="1:38" x14ac:dyDescent="0.3">
      <c r="A9454" t="s">
        <v>187</v>
      </c>
      <c r="B9454" t="s">
        <v>878</v>
      </c>
      <c r="C9454">
        <v>1385</v>
      </c>
      <c r="D9454" t="s">
        <v>30</v>
      </c>
      <c r="E9454" t="s">
        <v>19</v>
      </c>
      <c r="F9454" t="s">
        <v>20</v>
      </c>
      <c r="G9454">
        <v>6</v>
      </c>
      <c r="H9454">
        <v>2</v>
      </c>
      <c r="I9454">
        <v>195</v>
      </c>
      <c r="J9454">
        <v>20075</v>
      </c>
      <c r="K9454">
        <v>21</v>
      </c>
      <c r="L9454">
        <v>15</v>
      </c>
      <c r="M9454" t="s">
        <v>46</v>
      </c>
      <c r="N9454" t="s">
        <v>64</v>
      </c>
      <c r="O9454" t="s">
        <v>214</v>
      </c>
      <c r="P9454">
        <v>2007</v>
      </c>
      <c r="V9454" t="str">
        <f>IF(OR(J9454 &lt; -10846.9, J9454 &gt; 74078.13), "T", "F")</f>
        <v>F</v>
      </c>
      <c r="AB9454">
        <v>6</v>
      </c>
      <c r="AC9454">
        <v>2</v>
      </c>
      <c r="AD9454">
        <v>195</v>
      </c>
      <c r="AE9454">
        <v>21</v>
      </c>
      <c r="AF9454">
        <v>15</v>
      </c>
      <c r="AG9454">
        <v>20075</v>
      </c>
      <c r="AJ9454">
        <v>2007</v>
      </c>
      <c r="AK9454" t="s">
        <v>187</v>
      </c>
      <c r="AL9454">
        <v>20075</v>
      </c>
    </row>
    <row r="9455" spans="1:38" x14ac:dyDescent="0.3">
      <c r="A9455" t="s">
        <v>187</v>
      </c>
      <c r="B9455" t="s">
        <v>878</v>
      </c>
      <c r="C9455">
        <v>1385</v>
      </c>
      <c r="D9455" t="s">
        <v>45</v>
      </c>
      <c r="E9455" t="s">
        <v>34</v>
      </c>
      <c r="F9455" t="s">
        <v>20</v>
      </c>
      <c r="G9455">
        <v>8</v>
      </c>
      <c r="H9455">
        <v>4</v>
      </c>
      <c r="I9455">
        <v>295</v>
      </c>
      <c r="J9455">
        <v>32330</v>
      </c>
      <c r="K9455">
        <v>19</v>
      </c>
      <c r="L9455">
        <v>14</v>
      </c>
      <c r="M9455" t="s">
        <v>46</v>
      </c>
      <c r="N9455" t="s">
        <v>64</v>
      </c>
      <c r="O9455" t="s">
        <v>197</v>
      </c>
      <c r="P9455">
        <v>2007</v>
      </c>
      <c r="V9455" t="str">
        <f>IF(OR(J9455 &lt; -10846.9, J9455 &gt; 74078.13), "T", "F")</f>
        <v>F</v>
      </c>
      <c r="AB9455">
        <v>8</v>
      </c>
      <c r="AC9455">
        <v>4</v>
      </c>
      <c r="AD9455">
        <v>295</v>
      </c>
      <c r="AE9455">
        <v>19</v>
      </c>
      <c r="AF9455">
        <v>14</v>
      </c>
      <c r="AG9455">
        <v>32330</v>
      </c>
      <c r="AJ9455">
        <v>2007</v>
      </c>
      <c r="AK9455" t="s">
        <v>187</v>
      </c>
      <c r="AL9455">
        <v>32330</v>
      </c>
    </row>
    <row r="9456" spans="1:38" x14ac:dyDescent="0.3">
      <c r="A9456" t="s">
        <v>187</v>
      </c>
      <c r="B9456" t="s">
        <v>878</v>
      </c>
      <c r="C9456">
        <v>1385</v>
      </c>
      <c r="D9456" t="s">
        <v>30</v>
      </c>
      <c r="E9456" t="s">
        <v>34</v>
      </c>
      <c r="F9456" t="s">
        <v>20</v>
      </c>
      <c r="G9456">
        <v>8</v>
      </c>
      <c r="H9456">
        <v>4</v>
      </c>
      <c r="I9456">
        <v>285</v>
      </c>
      <c r="J9456">
        <v>24965</v>
      </c>
      <c r="K9456">
        <v>19</v>
      </c>
      <c r="L9456">
        <v>15</v>
      </c>
      <c r="M9456" t="s">
        <v>50</v>
      </c>
      <c r="N9456" t="s">
        <v>64</v>
      </c>
      <c r="O9456" t="s">
        <v>197</v>
      </c>
      <c r="P9456">
        <v>2007</v>
      </c>
      <c r="V9456" t="str">
        <f>IF(OR(J9456 &lt; -10846.9, J9456 &gt; 74078.13), "T", "F")</f>
        <v>F</v>
      </c>
      <c r="AB9456">
        <v>8</v>
      </c>
      <c r="AC9456">
        <v>4</v>
      </c>
      <c r="AD9456">
        <v>285</v>
      </c>
      <c r="AE9456">
        <v>19</v>
      </c>
      <c r="AF9456">
        <v>15</v>
      </c>
      <c r="AG9456">
        <v>24965</v>
      </c>
      <c r="AJ9456">
        <v>2007</v>
      </c>
      <c r="AK9456" t="s">
        <v>187</v>
      </c>
      <c r="AL9456">
        <v>24965</v>
      </c>
    </row>
    <row r="9457" spans="1:38" x14ac:dyDescent="0.3">
      <c r="A9457" t="s">
        <v>187</v>
      </c>
      <c r="B9457" t="s">
        <v>878</v>
      </c>
      <c r="C9457">
        <v>1385</v>
      </c>
      <c r="D9457" t="s">
        <v>45</v>
      </c>
      <c r="E9457" t="s">
        <v>34</v>
      </c>
      <c r="F9457" t="s">
        <v>92</v>
      </c>
      <c r="G9457">
        <v>8</v>
      </c>
      <c r="H9457">
        <v>4</v>
      </c>
      <c r="I9457">
        <v>295</v>
      </c>
      <c r="J9457">
        <v>27060</v>
      </c>
      <c r="K9457">
        <v>17</v>
      </c>
      <c r="L9457">
        <v>13</v>
      </c>
      <c r="M9457" t="s">
        <v>46</v>
      </c>
      <c r="N9457" t="s">
        <v>64</v>
      </c>
      <c r="O9457" t="s">
        <v>215</v>
      </c>
      <c r="P9457">
        <v>2007</v>
      </c>
      <c r="V9457" t="str">
        <f>IF(OR(J9457 &lt; -10846.9, J9457 &gt; 74078.13), "T", "F")</f>
        <v>F</v>
      </c>
      <c r="AB9457">
        <v>8</v>
      </c>
      <c r="AC9457">
        <v>4</v>
      </c>
      <c r="AD9457">
        <v>295</v>
      </c>
      <c r="AE9457">
        <v>17</v>
      </c>
      <c r="AF9457">
        <v>13</v>
      </c>
      <c r="AG9457">
        <v>27060</v>
      </c>
      <c r="AJ9457">
        <v>2007</v>
      </c>
      <c r="AK9457" t="s">
        <v>187</v>
      </c>
      <c r="AL9457">
        <v>27060</v>
      </c>
    </row>
    <row r="9458" spans="1:38" x14ac:dyDescent="0.3">
      <c r="A9458" t="s">
        <v>187</v>
      </c>
      <c r="B9458" t="s">
        <v>878</v>
      </c>
      <c r="C9458">
        <v>1385</v>
      </c>
      <c r="D9458" t="s">
        <v>45</v>
      </c>
      <c r="E9458" t="s">
        <v>34</v>
      </c>
      <c r="F9458" t="s">
        <v>20</v>
      </c>
      <c r="G9458">
        <v>8</v>
      </c>
      <c r="H9458">
        <v>4</v>
      </c>
      <c r="I9458">
        <v>295</v>
      </c>
      <c r="J9458">
        <v>24515</v>
      </c>
      <c r="K9458">
        <v>19</v>
      </c>
      <c r="L9458">
        <v>14</v>
      </c>
      <c r="M9458" t="s">
        <v>46</v>
      </c>
      <c r="N9458" t="s">
        <v>64</v>
      </c>
      <c r="O9458" t="s">
        <v>215</v>
      </c>
      <c r="P9458">
        <v>2007</v>
      </c>
      <c r="V9458" t="str">
        <f>IF(OR(J9458 &lt; -10846.9, J9458 &gt; 74078.13), "T", "F")</f>
        <v>F</v>
      </c>
      <c r="AB9458">
        <v>8</v>
      </c>
      <c r="AC9458">
        <v>4</v>
      </c>
      <c r="AD9458">
        <v>295</v>
      </c>
      <c r="AE9458">
        <v>19</v>
      </c>
      <c r="AF9458">
        <v>14</v>
      </c>
      <c r="AG9458">
        <v>24515</v>
      </c>
      <c r="AJ9458">
        <v>2007</v>
      </c>
      <c r="AK9458" t="s">
        <v>187</v>
      </c>
      <c r="AL9458">
        <v>24515</v>
      </c>
    </row>
    <row r="9459" spans="1:38" x14ac:dyDescent="0.3">
      <c r="A9459" t="s">
        <v>187</v>
      </c>
      <c r="B9459" t="s">
        <v>878</v>
      </c>
      <c r="C9459">
        <v>1385</v>
      </c>
      <c r="D9459" t="s">
        <v>30</v>
      </c>
      <c r="E9459" t="s">
        <v>19</v>
      </c>
      <c r="F9459" t="s">
        <v>92</v>
      </c>
      <c r="G9459">
        <v>6</v>
      </c>
      <c r="H9459">
        <v>2</v>
      </c>
      <c r="I9459">
        <v>195</v>
      </c>
      <c r="J9459">
        <v>23575</v>
      </c>
      <c r="K9459">
        <v>19</v>
      </c>
      <c r="L9459">
        <v>14</v>
      </c>
      <c r="M9459" t="s">
        <v>46</v>
      </c>
      <c r="N9459" t="s">
        <v>64</v>
      </c>
      <c r="O9459" t="s">
        <v>214</v>
      </c>
      <c r="P9459">
        <v>2007</v>
      </c>
      <c r="V9459" t="str">
        <f>IF(OR(J9459 &lt; -10846.9, J9459 &gt; 74078.13), "T", "F")</f>
        <v>F</v>
      </c>
      <c r="AB9459">
        <v>6</v>
      </c>
      <c r="AC9459">
        <v>2</v>
      </c>
      <c r="AD9459">
        <v>195</v>
      </c>
      <c r="AE9459">
        <v>19</v>
      </c>
      <c r="AF9459">
        <v>14</v>
      </c>
      <c r="AG9459">
        <v>23575</v>
      </c>
      <c r="AJ9459">
        <v>2007</v>
      </c>
      <c r="AK9459" t="s">
        <v>187</v>
      </c>
      <c r="AL9459">
        <v>23575</v>
      </c>
    </row>
    <row r="9460" spans="1:38" x14ac:dyDescent="0.3">
      <c r="A9460" t="s">
        <v>187</v>
      </c>
      <c r="B9460" t="s">
        <v>878</v>
      </c>
      <c r="C9460">
        <v>1385</v>
      </c>
      <c r="D9460" t="s">
        <v>30</v>
      </c>
      <c r="E9460" t="s">
        <v>34</v>
      </c>
      <c r="F9460" t="s">
        <v>92</v>
      </c>
      <c r="G9460">
        <v>8</v>
      </c>
      <c r="H9460">
        <v>4</v>
      </c>
      <c r="I9460">
        <v>310</v>
      </c>
      <c r="J9460">
        <v>33425</v>
      </c>
      <c r="K9460">
        <v>18</v>
      </c>
      <c r="L9460">
        <v>13</v>
      </c>
      <c r="M9460" t="s">
        <v>46</v>
      </c>
      <c r="N9460" t="s">
        <v>64</v>
      </c>
      <c r="O9460" t="s">
        <v>215</v>
      </c>
      <c r="P9460">
        <v>2007</v>
      </c>
      <c r="V9460" t="str">
        <f>IF(OR(J9460 &lt; -10846.9, J9460 &gt; 74078.13), "T", "F")</f>
        <v>F</v>
      </c>
      <c r="AB9460">
        <v>8</v>
      </c>
      <c r="AC9460">
        <v>4</v>
      </c>
      <c r="AD9460">
        <v>310</v>
      </c>
      <c r="AE9460">
        <v>18</v>
      </c>
      <c r="AF9460">
        <v>13</v>
      </c>
      <c r="AG9460">
        <v>33425</v>
      </c>
      <c r="AJ9460">
        <v>2007</v>
      </c>
      <c r="AK9460" t="s">
        <v>187</v>
      </c>
      <c r="AL9460">
        <v>33425</v>
      </c>
    </row>
    <row r="9461" spans="1:38" x14ac:dyDescent="0.3">
      <c r="A9461" t="s">
        <v>187</v>
      </c>
      <c r="B9461" t="s">
        <v>878</v>
      </c>
      <c r="C9461">
        <v>1385</v>
      </c>
      <c r="D9461" t="s">
        <v>45</v>
      </c>
      <c r="E9461" t="s">
        <v>34</v>
      </c>
      <c r="F9461" t="s">
        <v>92</v>
      </c>
      <c r="G9461">
        <v>8</v>
      </c>
      <c r="H9461">
        <v>4</v>
      </c>
      <c r="I9461">
        <v>295</v>
      </c>
      <c r="J9461">
        <v>33395</v>
      </c>
      <c r="K9461">
        <v>18</v>
      </c>
      <c r="L9461">
        <v>13</v>
      </c>
      <c r="M9461" t="s">
        <v>46</v>
      </c>
      <c r="N9461" t="s">
        <v>64</v>
      </c>
      <c r="O9461" t="s">
        <v>197</v>
      </c>
      <c r="P9461">
        <v>2007</v>
      </c>
      <c r="V9461" t="str">
        <f>IF(OR(J9461 &lt; -10846.9, J9461 &gt; 74078.13), "T", "F")</f>
        <v>F</v>
      </c>
      <c r="AB9461">
        <v>8</v>
      </c>
      <c r="AC9461">
        <v>4</v>
      </c>
      <c r="AD9461">
        <v>295</v>
      </c>
      <c r="AE9461">
        <v>18</v>
      </c>
      <c r="AF9461">
        <v>13</v>
      </c>
      <c r="AG9461">
        <v>33395</v>
      </c>
      <c r="AJ9461">
        <v>2007</v>
      </c>
      <c r="AK9461" t="s">
        <v>187</v>
      </c>
      <c r="AL9461">
        <v>33395</v>
      </c>
    </row>
    <row r="9462" spans="1:38" x14ac:dyDescent="0.3">
      <c r="A9462" t="s">
        <v>187</v>
      </c>
      <c r="B9462" t="s">
        <v>878</v>
      </c>
      <c r="C9462">
        <v>1385</v>
      </c>
      <c r="D9462" t="s">
        <v>30</v>
      </c>
      <c r="E9462" t="s">
        <v>19</v>
      </c>
      <c r="F9462" t="s">
        <v>20</v>
      </c>
      <c r="G9462">
        <v>6</v>
      </c>
      <c r="H9462">
        <v>2</v>
      </c>
      <c r="I9462">
        <v>195</v>
      </c>
      <c r="J9462">
        <v>15840</v>
      </c>
      <c r="K9462">
        <v>21</v>
      </c>
      <c r="L9462">
        <v>15</v>
      </c>
      <c r="M9462" t="s">
        <v>46</v>
      </c>
      <c r="N9462" t="s">
        <v>64</v>
      </c>
      <c r="O9462" t="s">
        <v>214</v>
      </c>
      <c r="P9462">
        <v>2007</v>
      </c>
      <c r="V9462" t="str">
        <f>IF(OR(J9462 &lt; -10846.9, J9462 &gt; 74078.13), "T", "F")</f>
        <v>F</v>
      </c>
      <c r="AB9462">
        <v>6</v>
      </c>
      <c r="AC9462">
        <v>2</v>
      </c>
      <c r="AD9462">
        <v>195</v>
      </c>
      <c r="AE9462">
        <v>21</v>
      </c>
      <c r="AF9462">
        <v>15</v>
      </c>
      <c r="AG9462">
        <v>15840</v>
      </c>
      <c r="AJ9462">
        <v>2007</v>
      </c>
      <c r="AK9462" t="s">
        <v>187</v>
      </c>
      <c r="AL9462">
        <v>15840</v>
      </c>
    </row>
    <row r="9463" spans="1:38" x14ac:dyDescent="0.3">
      <c r="A9463" t="s">
        <v>187</v>
      </c>
      <c r="B9463" t="s">
        <v>878</v>
      </c>
      <c r="C9463">
        <v>1385</v>
      </c>
      <c r="D9463" t="s">
        <v>30</v>
      </c>
      <c r="E9463" t="s">
        <v>34</v>
      </c>
      <c r="F9463" t="s">
        <v>92</v>
      </c>
      <c r="G9463">
        <v>8</v>
      </c>
      <c r="H9463">
        <v>4</v>
      </c>
      <c r="I9463">
        <v>295</v>
      </c>
      <c r="J9463">
        <v>33135</v>
      </c>
      <c r="K9463">
        <v>18</v>
      </c>
      <c r="L9463">
        <v>13</v>
      </c>
      <c r="M9463" t="s">
        <v>50</v>
      </c>
      <c r="N9463" t="s">
        <v>64</v>
      </c>
      <c r="O9463" t="s">
        <v>215</v>
      </c>
      <c r="P9463">
        <v>2007</v>
      </c>
      <c r="V9463" t="str">
        <f>IF(OR(J9463 &lt; -10846.9, J9463 &gt; 74078.13), "T", "F")</f>
        <v>F</v>
      </c>
      <c r="AB9463">
        <v>8</v>
      </c>
      <c r="AC9463">
        <v>4</v>
      </c>
      <c r="AD9463">
        <v>295</v>
      </c>
      <c r="AE9463">
        <v>18</v>
      </c>
      <c r="AF9463">
        <v>13</v>
      </c>
      <c r="AG9463">
        <v>33135</v>
      </c>
      <c r="AJ9463">
        <v>2007</v>
      </c>
      <c r="AK9463" t="s">
        <v>187</v>
      </c>
      <c r="AL9463">
        <v>33135</v>
      </c>
    </row>
    <row r="9464" spans="1:38" x14ac:dyDescent="0.3">
      <c r="A9464" t="s">
        <v>187</v>
      </c>
      <c r="B9464" t="s">
        <v>878</v>
      </c>
      <c r="C9464">
        <v>1385</v>
      </c>
      <c r="D9464" t="s">
        <v>30</v>
      </c>
      <c r="E9464" t="s">
        <v>34</v>
      </c>
      <c r="F9464" t="s">
        <v>92</v>
      </c>
      <c r="G9464">
        <v>8</v>
      </c>
      <c r="H9464">
        <v>4</v>
      </c>
      <c r="I9464">
        <v>285</v>
      </c>
      <c r="J9464">
        <v>28410</v>
      </c>
      <c r="K9464">
        <v>18</v>
      </c>
      <c r="L9464">
        <v>14</v>
      </c>
      <c r="M9464" t="s">
        <v>46</v>
      </c>
      <c r="N9464" t="s">
        <v>64</v>
      </c>
      <c r="O9464" t="s">
        <v>215</v>
      </c>
      <c r="P9464">
        <v>2007</v>
      </c>
      <c r="V9464" t="str">
        <f>IF(OR(J9464 &lt; -10846.9, J9464 &gt; 74078.13), "T", "F")</f>
        <v>F</v>
      </c>
      <c r="AB9464">
        <v>8</v>
      </c>
      <c r="AC9464">
        <v>4</v>
      </c>
      <c r="AD9464">
        <v>285</v>
      </c>
      <c r="AE9464">
        <v>18</v>
      </c>
      <c r="AF9464">
        <v>14</v>
      </c>
      <c r="AG9464">
        <v>28410</v>
      </c>
      <c r="AJ9464">
        <v>2007</v>
      </c>
      <c r="AK9464" t="s">
        <v>187</v>
      </c>
      <c r="AL9464">
        <v>28410</v>
      </c>
    </row>
    <row r="9465" spans="1:38" x14ac:dyDescent="0.3">
      <c r="A9465" t="s">
        <v>187</v>
      </c>
      <c r="B9465" t="s">
        <v>878</v>
      </c>
      <c r="C9465">
        <v>1385</v>
      </c>
      <c r="D9465" t="s">
        <v>45</v>
      </c>
      <c r="E9465" t="s">
        <v>34</v>
      </c>
      <c r="F9465" t="s">
        <v>20</v>
      </c>
      <c r="G9465">
        <v>8</v>
      </c>
      <c r="H9465">
        <v>4</v>
      </c>
      <c r="I9465">
        <v>295</v>
      </c>
      <c r="J9465">
        <v>28705</v>
      </c>
      <c r="K9465">
        <v>19</v>
      </c>
      <c r="L9465">
        <v>14</v>
      </c>
      <c r="M9465" t="s">
        <v>46</v>
      </c>
      <c r="N9465" t="s">
        <v>64</v>
      </c>
      <c r="O9465" t="s">
        <v>215</v>
      </c>
      <c r="P9465">
        <v>2007</v>
      </c>
      <c r="V9465" t="str">
        <f>IF(OR(J9465 &lt; -10846.9, J9465 &gt; 74078.13), "T", "F")</f>
        <v>F</v>
      </c>
      <c r="AB9465">
        <v>8</v>
      </c>
      <c r="AC9465">
        <v>4</v>
      </c>
      <c r="AD9465">
        <v>295</v>
      </c>
      <c r="AE9465">
        <v>19</v>
      </c>
      <c r="AF9465">
        <v>14</v>
      </c>
      <c r="AG9465">
        <v>28705</v>
      </c>
      <c r="AJ9465">
        <v>2007</v>
      </c>
      <c r="AK9465" t="s">
        <v>187</v>
      </c>
      <c r="AL9465">
        <v>28705</v>
      </c>
    </row>
    <row r="9466" spans="1:38" x14ac:dyDescent="0.3">
      <c r="A9466" t="s">
        <v>187</v>
      </c>
      <c r="B9466" t="s">
        <v>878</v>
      </c>
      <c r="C9466">
        <v>1385</v>
      </c>
      <c r="D9466" t="s">
        <v>30</v>
      </c>
      <c r="E9466" t="s">
        <v>34</v>
      </c>
      <c r="F9466" t="s">
        <v>20</v>
      </c>
      <c r="G9466">
        <v>8</v>
      </c>
      <c r="H9466">
        <v>2</v>
      </c>
      <c r="I9466">
        <v>285</v>
      </c>
      <c r="J9466">
        <v>23640</v>
      </c>
      <c r="K9466">
        <v>19</v>
      </c>
      <c r="L9466">
        <v>15</v>
      </c>
      <c r="M9466" t="s">
        <v>46</v>
      </c>
      <c r="N9466" t="s">
        <v>64</v>
      </c>
      <c r="O9466" t="s">
        <v>214</v>
      </c>
      <c r="P9466">
        <v>2007</v>
      </c>
      <c r="V9466" t="str">
        <f>IF(OR(J9466 &lt; -10846.9, J9466 &gt; 74078.13), "T", "F")</f>
        <v>F</v>
      </c>
      <c r="AB9466">
        <v>8</v>
      </c>
      <c r="AC9466">
        <v>2</v>
      </c>
      <c r="AD9466">
        <v>285</v>
      </c>
      <c r="AE9466">
        <v>19</v>
      </c>
      <c r="AF9466">
        <v>15</v>
      </c>
      <c r="AG9466">
        <v>23640</v>
      </c>
      <c r="AJ9466">
        <v>2007</v>
      </c>
      <c r="AK9466" t="s">
        <v>187</v>
      </c>
      <c r="AL9466">
        <v>23640</v>
      </c>
    </row>
    <row r="9467" spans="1:38" x14ac:dyDescent="0.3">
      <c r="A9467" t="s">
        <v>187</v>
      </c>
      <c r="B9467" t="s">
        <v>878</v>
      </c>
      <c r="C9467">
        <v>1385</v>
      </c>
      <c r="D9467" t="s">
        <v>30</v>
      </c>
      <c r="E9467" t="s">
        <v>19</v>
      </c>
      <c r="F9467" t="s">
        <v>20</v>
      </c>
      <c r="G9467">
        <v>6</v>
      </c>
      <c r="H9467">
        <v>2</v>
      </c>
      <c r="I9467">
        <v>195</v>
      </c>
      <c r="J9467">
        <v>16115</v>
      </c>
      <c r="K9467">
        <v>21</v>
      </c>
      <c r="L9467">
        <v>15</v>
      </c>
      <c r="M9467" t="s">
        <v>46</v>
      </c>
      <c r="N9467" t="s">
        <v>64</v>
      </c>
      <c r="O9467" t="s">
        <v>214</v>
      </c>
      <c r="P9467">
        <v>2007</v>
      </c>
      <c r="V9467" t="str">
        <f>IF(OR(J9467 &lt; -10846.9, J9467 &gt; 74078.13), "T", "F")</f>
        <v>F</v>
      </c>
      <c r="AB9467">
        <v>6</v>
      </c>
      <c r="AC9467">
        <v>2</v>
      </c>
      <c r="AD9467">
        <v>195</v>
      </c>
      <c r="AE9467">
        <v>21</v>
      </c>
      <c r="AF9467">
        <v>15</v>
      </c>
      <c r="AG9467">
        <v>16115</v>
      </c>
      <c r="AJ9467">
        <v>2007</v>
      </c>
      <c r="AK9467" t="s">
        <v>187</v>
      </c>
      <c r="AL9467">
        <v>16115</v>
      </c>
    </row>
    <row r="9468" spans="1:38" x14ac:dyDescent="0.3">
      <c r="A9468" t="s">
        <v>187</v>
      </c>
      <c r="B9468" t="s">
        <v>878</v>
      </c>
      <c r="C9468">
        <v>1385</v>
      </c>
      <c r="D9468" t="s">
        <v>45</v>
      </c>
      <c r="E9468" t="s">
        <v>34</v>
      </c>
      <c r="F9468" t="s">
        <v>92</v>
      </c>
      <c r="G9468">
        <v>8</v>
      </c>
      <c r="H9468">
        <v>4</v>
      </c>
      <c r="I9468">
        <v>295</v>
      </c>
      <c r="J9468">
        <v>28460</v>
      </c>
      <c r="K9468">
        <v>17</v>
      </c>
      <c r="L9468">
        <v>13</v>
      </c>
      <c r="M9468" t="s">
        <v>46</v>
      </c>
      <c r="N9468" t="s">
        <v>64</v>
      </c>
      <c r="O9468" t="s">
        <v>215</v>
      </c>
      <c r="P9468">
        <v>2007</v>
      </c>
      <c r="V9468" t="str">
        <f>IF(OR(J9468 &lt; -10846.9, J9468 &gt; 74078.13), "T", "F")</f>
        <v>F</v>
      </c>
      <c r="AB9468">
        <v>8</v>
      </c>
      <c r="AC9468">
        <v>4</v>
      </c>
      <c r="AD9468">
        <v>295</v>
      </c>
      <c r="AE9468">
        <v>17</v>
      </c>
      <c r="AF9468">
        <v>13</v>
      </c>
      <c r="AG9468">
        <v>28460</v>
      </c>
      <c r="AJ9468">
        <v>2007</v>
      </c>
      <c r="AK9468" t="s">
        <v>187</v>
      </c>
      <c r="AL9468">
        <v>28460</v>
      </c>
    </row>
    <row r="9469" spans="1:38" x14ac:dyDescent="0.3">
      <c r="A9469" t="s">
        <v>187</v>
      </c>
      <c r="B9469" t="s">
        <v>878</v>
      </c>
      <c r="C9469">
        <v>1385</v>
      </c>
      <c r="D9469" t="s">
        <v>45</v>
      </c>
      <c r="E9469" t="s">
        <v>34</v>
      </c>
      <c r="F9469" t="s">
        <v>20</v>
      </c>
      <c r="G9469">
        <v>8</v>
      </c>
      <c r="H9469">
        <v>4</v>
      </c>
      <c r="I9469">
        <v>295</v>
      </c>
      <c r="J9469">
        <v>30570</v>
      </c>
      <c r="K9469">
        <v>19</v>
      </c>
      <c r="L9469">
        <v>14</v>
      </c>
      <c r="M9469" t="s">
        <v>46</v>
      </c>
      <c r="N9469" t="s">
        <v>64</v>
      </c>
      <c r="O9469" t="s">
        <v>197</v>
      </c>
      <c r="P9469">
        <v>2007</v>
      </c>
      <c r="V9469" t="str">
        <f>IF(OR(J9469 &lt; -10846.9, J9469 &gt; 74078.13), "T", "F")</f>
        <v>F</v>
      </c>
      <c r="AB9469">
        <v>8</v>
      </c>
      <c r="AC9469">
        <v>4</v>
      </c>
      <c r="AD9469">
        <v>295</v>
      </c>
      <c r="AE9469">
        <v>19</v>
      </c>
      <c r="AF9469">
        <v>14</v>
      </c>
      <c r="AG9469">
        <v>30570</v>
      </c>
      <c r="AJ9469">
        <v>2007</v>
      </c>
      <c r="AK9469" t="s">
        <v>187</v>
      </c>
      <c r="AL9469">
        <v>30570</v>
      </c>
    </row>
    <row r="9470" spans="1:38" x14ac:dyDescent="0.3">
      <c r="A9470" t="s">
        <v>187</v>
      </c>
      <c r="B9470" t="s">
        <v>878</v>
      </c>
      <c r="C9470">
        <v>1385</v>
      </c>
      <c r="D9470" t="s">
        <v>45</v>
      </c>
      <c r="E9470" t="s">
        <v>34</v>
      </c>
      <c r="F9470" t="s">
        <v>20</v>
      </c>
      <c r="G9470">
        <v>8</v>
      </c>
      <c r="H9470">
        <v>4</v>
      </c>
      <c r="I9470">
        <v>295</v>
      </c>
      <c r="J9470">
        <v>25915</v>
      </c>
      <c r="K9470">
        <v>19</v>
      </c>
      <c r="L9470">
        <v>14</v>
      </c>
      <c r="M9470" t="s">
        <v>46</v>
      </c>
      <c r="N9470" t="s">
        <v>64</v>
      </c>
      <c r="O9470" t="s">
        <v>215</v>
      </c>
      <c r="P9470">
        <v>2007</v>
      </c>
      <c r="V9470" t="str">
        <f>IF(OR(J9470 &lt; -10846.9, J9470 &gt; 74078.13), "T", "F")</f>
        <v>F</v>
      </c>
      <c r="AB9470">
        <v>8</v>
      </c>
      <c r="AC9470">
        <v>4</v>
      </c>
      <c r="AD9470">
        <v>295</v>
      </c>
      <c r="AE9470">
        <v>19</v>
      </c>
      <c r="AF9470">
        <v>14</v>
      </c>
      <c r="AG9470">
        <v>25915</v>
      </c>
      <c r="AJ9470">
        <v>2007</v>
      </c>
      <c r="AK9470" t="s">
        <v>187</v>
      </c>
      <c r="AL9470">
        <v>25915</v>
      </c>
    </row>
    <row r="9471" spans="1:38" x14ac:dyDescent="0.3">
      <c r="A9471" t="s">
        <v>187</v>
      </c>
      <c r="B9471" t="s">
        <v>878</v>
      </c>
      <c r="C9471">
        <v>1385</v>
      </c>
      <c r="D9471" t="s">
        <v>45</v>
      </c>
      <c r="E9471" t="s">
        <v>34</v>
      </c>
      <c r="F9471" t="s">
        <v>20</v>
      </c>
      <c r="G9471">
        <v>8</v>
      </c>
      <c r="H9471">
        <v>4</v>
      </c>
      <c r="I9471">
        <v>295</v>
      </c>
      <c r="J9471">
        <v>28995</v>
      </c>
      <c r="K9471">
        <v>19</v>
      </c>
      <c r="L9471">
        <v>14</v>
      </c>
      <c r="M9471" t="s">
        <v>46</v>
      </c>
      <c r="N9471" t="s">
        <v>64</v>
      </c>
      <c r="O9471" t="s">
        <v>215</v>
      </c>
      <c r="P9471">
        <v>2007</v>
      </c>
      <c r="V9471" t="str">
        <f>IF(OR(J9471 &lt; -10846.9, J9471 &gt; 74078.13), "T", "F")</f>
        <v>F</v>
      </c>
      <c r="AB9471">
        <v>8</v>
      </c>
      <c r="AC9471">
        <v>4</v>
      </c>
      <c r="AD9471">
        <v>295</v>
      </c>
      <c r="AE9471">
        <v>19</v>
      </c>
      <c r="AF9471">
        <v>14</v>
      </c>
      <c r="AG9471">
        <v>28995</v>
      </c>
      <c r="AJ9471">
        <v>2007</v>
      </c>
      <c r="AK9471" t="s">
        <v>187</v>
      </c>
      <c r="AL9471">
        <v>28995</v>
      </c>
    </row>
    <row r="9472" spans="1:38" x14ac:dyDescent="0.3">
      <c r="A9472" t="s">
        <v>187</v>
      </c>
      <c r="B9472" t="s">
        <v>878</v>
      </c>
      <c r="C9472">
        <v>1385</v>
      </c>
      <c r="D9472" t="s">
        <v>30</v>
      </c>
      <c r="E9472" t="s">
        <v>34</v>
      </c>
      <c r="F9472" t="s">
        <v>20</v>
      </c>
      <c r="G9472">
        <v>8</v>
      </c>
      <c r="H9472">
        <v>4</v>
      </c>
      <c r="I9472">
        <v>295</v>
      </c>
      <c r="J9472">
        <v>30315</v>
      </c>
      <c r="K9472">
        <v>19</v>
      </c>
      <c r="L9472">
        <v>14</v>
      </c>
      <c r="M9472" t="s">
        <v>50</v>
      </c>
      <c r="N9472" t="s">
        <v>64</v>
      </c>
      <c r="O9472" t="s">
        <v>215</v>
      </c>
      <c r="P9472">
        <v>2007</v>
      </c>
      <c r="V9472" t="str">
        <f>IF(OR(J9472 &lt; -10846.9, J9472 &gt; 74078.13), "T", "F")</f>
        <v>F</v>
      </c>
      <c r="AB9472">
        <v>8</v>
      </c>
      <c r="AC9472">
        <v>4</v>
      </c>
      <c r="AD9472">
        <v>295</v>
      </c>
      <c r="AE9472">
        <v>19</v>
      </c>
      <c r="AF9472">
        <v>14</v>
      </c>
      <c r="AG9472">
        <v>30315</v>
      </c>
      <c r="AJ9472">
        <v>2007</v>
      </c>
      <c r="AK9472" t="s">
        <v>187</v>
      </c>
      <c r="AL9472">
        <v>30315</v>
      </c>
    </row>
    <row r="9473" spans="1:38" x14ac:dyDescent="0.3">
      <c r="A9473" t="s">
        <v>187</v>
      </c>
      <c r="B9473" t="s">
        <v>878</v>
      </c>
      <c r="C9473">
        <v>1385</v>
      </c>
      <c r="D9473" t="s">
        <v>45</v>
      </c>
      <c r="E9473" t="s">
        <v>34</v>
      </c>
      <c r="F9473" t="s">
        <v>20</v>
      </c>
      <c r="G9473">
        <v>8</v>
      </c>
      <c r="H9473">
        <v>4</v>
      </c>
      <c r="I9473">
        <v>295</v>
      </c>
      <c r="J9473">
        <v>30465</v>
      </c>
      <c r="K9473">
        <v>19</v>
      </c>
      <c r="L9473">
        <v>14</v>
      </c>
      <c r="M9473" t="s">
        <v>46</v>
      </c>
      <c r="N9473" t="s">
        <v>64</v>
      </c>
      <c r="O9473" t="s">
        <v>215</v>
      </c>
      <c r="P9473">
        <v>2007</v>
      </c>
      <c r="V9473" t="str">
        <f>IF(OR(J9473 &lt; -10846.9, J9473 &gt; 74078.13), "T", "F")</f>
        <v>F</v>
      </c>
      <c r="AB9473">
        <v>8</v>
      </c>
      <c r="AC9473">
        <v>4</v>
      </c>
      <c r="AD9473">
        <v>295</v>
      </c>
      <c r="AE9473">
        <v>19</v>
      </c>
      <c r="AF9473">
        <v>14</v>
      </c>
      <c r="AG9473">
        <v>30465</v>
      </c>
      <c r="AJ9473">
        <v>2007</v>
      </c>
      <c r="AK9473" t="s">
        <v>187</v>
      </c>
      <c r="AL9473">
        <v>30465</v>
      </c>
    </row>
    <row r="9474" spans="1:38" x14ac:dyDescent="0.3">
      <c r="A9474" t="s">
        <v>187</v>
      </c>
      <c r="B9474" t="s">
        <v>878</v>
      </c>
      <c r="C9474">
        <v>1385</v>
      </c>
      <c r="D9474" t="s">
        <v>30</v>
      </c>
      <c r="E9474" t="s">
        <v>34</v>
      </c>
      <c r="F9474" t="s">
        <v>20</v>
      </c>
      <c r="G9474">
        <v>8</v>
      </c>
      <c r="H9474">
        <v>4</v>
      </c>
      <c r="I9474">
        <v>345</v>
      </c>
      <c r="J9474">
        <v>33280</v>
      </c>
      <c r="K9474">
        <v>17</v>
      </c>
      <c r="L9474">
        <v>13</v>
      </c>
      <c r="M9474" t="s">
        <v>50</v>
      </c>
      <c r="N9474" t="s">
        <v>64</v>
      </c>
      <c r="O9474" t="s">
        <v>215</v>
      </c>
      <c r="P9474">
        <v>2007</v>
      </c>
      <c r="V9474" t="str">
        <f>IF(OR(J9474 &lt; -10846.9, J9474 &gt; 74078.13), "T", "F")</f>
        <v>F</v>
      </c>
      <c r="AB9474">
        <v>8</v>
      </c>
      <c r="AC9474">
        <v>4</v>
      </c>
      <c r="AD9474">
        <v>345</v>
      </c>
      <c r="AE9474">
        <v>17</v>
      </c>
      <c r="AF9474">
        <v>13</v>
      </c>
      <c r="AG9474">
        <v>33280</v>
      </c>
      <c r="AJ9474">
        <v>2007</v>
      </c>
      <c r="AK9474" t="s">
        <v>187</v>
      </c>
      <c r="AL9474">
        <v>33280</v>
      </c>
    </row>
    <row r="9475" spans="1:38" x14ac:dyDescent="0.3">
      <c r="A9475" t="s">
        <v>187</v>
      </c>
      <c r="B9475" t="s">
        <v>878</v>
      </c>
      <c r="C9475">
        <v>1385</v>
      </c>
      <c r="D9475" t="s">
        <v>30</v>
      </c>
      <c r="E9475" t="s">
        <v>34</v>
      </c>
      <c r="F9475" t="s">
        <v>20</v>
      </c>
      <c r="G9475">
        <v>6</v>
      </c>
      <c r="H9475">
        <v>4</v>
      </c>
      <c r="I9475">
        <v>195</v>
      </c>
      <c r="J9475">
        <v>21465</v>
      </c>
      <c r="K9475">
        <v>20</v>
      </c>
      <c r="L9475">
        <v>14</v>
      </c>
      <c r="M9475" t="s">
        <v>46</v>
      </c>
      <c r="N9475" t="s">
        <v>64</v>
      </c>
      <c r="O9475" t="s">
        <v>215</v>
      </c>
      <c r="P9475">
        <v>2007</v>
      </c>
      <c r="V9475" t="str">
        <f>IF(OR(J9475 &lt; -10846.9, J9475 &gt; 74078.13), "T", "F")</f>
        <v>F</v>
      </c>
      <c r="AB9475">
        <v>6</v>
      </c>
      <c r="AC9475">
        <v>4</v>
      </c>
      <c r="AD9475">
        <v>195</v>
      </c>
      <c r="AE9475">
        <v>20</v>
      </c>
      <c r="AF9475">
        <v>14</v>
      </c>
      <c r="AG9475">
        <v>21465</v>
      </c>
      <c r="AJ9475">
        <v>2007</v>
      </c>
      <c r="AK9475" t="s">
        <v>187</v>
      </c>
      <c r="AL9475">
        <v>21465</v>
      </c>
    </row>
    <row r="9476" spans="1:38" x14ac:dyDescent="0.3">
      <c r="A9476" t="s">
        <v>187</v>
      </c>
      <c r="B9476" t="s">
        <v>878</v>
      </c>
      <c r="C9476">
        <v>1385</v>
      </c>
      <c r="D9476" t="s">
        <v>30</v>
      </c>
      <c r="E9476" t="s">
        <v>34</v>
      </c>
      <c r="F9476" t="s">
        <v>92</v>
      </c>
      <c r="G9476">
        <v>8</v>
      </c>
      <c r="H9476">
        <v>4</v>
      </c>
      <c r="I9476">
        <v>310</v>
      </c>
      <c r="J9476">
        <v>31665</v>
      </c>
      <c r="K9476">
        <v>18</v>
      </c>
      <c r="L9476">
        <v>13</v>
      </c>
      <c r="M9476" t="s">
        <v>46</v>
      </c>
      <c r="N9476" t="s">
        <v>64</v>
      </c>
      <c r="O9476" t="s">
        <v>215</v>
      </c>
      <c r="P9476">
        <v>2007</v>
      </c>
      <c r="V9476" t="str">
        <f>IF(OR(J9476 &lt; -10846.9, J9476 &gt; 74078.13), "T", "F")</f>
        <v>F</v>
      </c>
      <c r="AB9476">
        <v>8</v>
      </c>
      <c r="AC9476">
        <v>4</v>
      </c>
      <c r="AD9476">
        <v>310</v>
      </c>
      <c r="AE9476">
        <v>18</v>
      </c>
      <c r="AF9476">
        <v>13</v>
      </c>
      <c r="AG9476">
        <v>31665</v>
      </c>
      <c r="AJ9476">
        <v>2007</v>
      </c>
      <c r="AK9476" t="s">
        <v>187</v>
      </c>
      <c r="AL9476">
        <v>31665</v>
      </c>
    </row>
    <row r="9477" spans="1:38" x14ac:dyDescent="0.3">
      <c r="A9477" t="s">
        <v>187</v>
      </c>
      <c r="B9477" t="s">
        <v>878</v>
      </c>
      <c r="C9477">
        <v>1385</v>
      </c>
      <c r="D9477" t="s">
        <v>30</v>
      </c>
      <c r="E9477" t="s">
        <v>34</v>
      </c>
      <c r="F9477" t="s">
        <v>92</v>
      </c>
      <c r="G9477">
        <v>8</v>
      </c>
      <c r="H9477">
        <v>4</v>
      </c>
      <c r="I9477">
        <v>285</v>
      </c>
      <c r="J9477">
        <v>29980</v>
      </c>
      <c r="K9477">
        <v>18</v>
      </c>
      <c r="L9477">
        <v>14</v>
      </c>
      <c r="M9477" t="s">
        <v>50</v>
      </c>
      <c r="N9477" t="s">
        <v>64</v>
      </c>
      <c r="O9477" t="s">
        <v>197</v>
      </c>
      <c r="P9477">
        <v>2007</v>
      </c>
      <c r="V9477" t="str">
        <f>IF(OR(J9477 &lt; -10846.9, J9477 &gt; 74078.13), "T", "F")</f>
        <v>F</v>
      </c>
      <c r="AB9477">
        <v>8</v>
      </c>
      <c r="AC9477">
        <v>4</v>
      </c>
      <c r="AD9477">
        <v>285</v>
      </c>
      <c r="AE9477">
        <v>18</v>
      </c>
      <c r="AF9477">
        <v>14</v>
      </c>
      <c r="AG9477">
        <v>29980</v>
      </c>
      <c r="AJ9477">
        <v>2007</v>
      </c>
      <c r="AK9477" t="s">
        <v>187</v>
      </c>
      <c r="AL9477">
        <v>29980</v>
      </c>
    </row>
    <row r="9478" spans="1:38" x14ac:dyDescent="0.3">
      <c r="A9478" t="s">
        <v>187</v>
      </c>
      <c r="B9478" t="s">
        <v>878</v>
      </c>
      <c r="C9478">
        <v>1385</v>
      </c>
      <c r="D9478" t="s">
        <v>30</v>
      </c>
      <c r="E9478" t="s">
        <v>19</v>
      </c>
      <c r="F9478" t="s">
        <v>92</v>
      </c>
      <c r="G9478">
        <v>6</v>
      </c>
      <c r="H9478">
        <v>2</v>
      </c>
      <c r="I9478">
        <v>195</v>
      </c>
      <c r="J9478">
        <v>19620</v>
      </c>
      <c r="K9478">
        <v>19</v>
      </c>
      <c r="L9478">
        <v>14</v>
      </c>
      <c r="M9478" t="s">
        <v>46</v>
      </c>
      <c r="N9478" t="s">
        <v>64</v>
      </c>
      <c r="O9478" t="s">
        <v>214</v>
      </c>
      <c r="P9478">
        <v>2007</v>
      </c>
      <c r="V9478" t="str">
        <f>IF(OR(J9478 &lt; -10846.9, J9478 &gt; 74078.13), "T", "F")</f>
        <v>F</v>
      </c>
      <c r="AB9478">
        <v>6</v>
      </c>
      <c r="AC9478">
        <v>2</v>
      </c>
      <c r="AD9478">
        <v>195</v>
      </c>
      <c r="AE9478">
        <v>19</v>
      </c>
      <c r="AF9478">
        <v>14</v>
      </c>
      <c r="AG9478">
        <v>19620</v>
      </c>
      <c r="AJ9478">
        <v>2007</v>
      </c>
      <c r="AK9478" t="s">
        <v>187</v>
      </c>
      <c r="AL9478">
        <v>19620</v>
      </c>
    </row>
    <row r="9479" spans="1:38" x14ac:dyDescent="0.3">
      <c r="A9479" t="s">
        <v>187</v>
      </c>
      <c r="B9479" t="s">
        <v>878</v>
      </c>
      <c r="C9479">
        <v>1385</v>
      </c>
      <c r="D9479" t="s">
        <v>45</v>
      </c>
      <c r="E9479" t="s">
        <v>34</v>
      </c>
      <c r="F9479" t="s">
        <v>92</v>
      </c>
      <c r="G9479">
        <v>8</v>
      </c>
      <c r="H9479">
        <v>4</v>
      </c>
      <c r="I9479">
        <v>295</v>
      </c>
      <c r="J9479">
        <v>33575</v>
      </c>
      <c r="K9479">
        <v>17</v>
      </c>
      <c r="L9479">
        <v>13</v>
      </c>
      <c r="M9479" t="s">
        <v>46</v>
      </c>
      <c r="N9479" t="s">
        <v>64</v>
      </c>
      <c r="O9479" t="s">
        <v>215</v>
      </c>
      <c r="P9479">
        <v>2007</v>
      </c>
      <c r="V9479" t="str">
        <f>IF(OR(J9479 &lt; -10846.9, J9479 &gt; 74078.13), "T", "F")</f>
        <v>F</v>
      </c>
      <c r="AB9479">
        <v>8</v>
      </c>
      <c r="AC9479">
        <v>4</v>
      </c>
      <c r="AD9479">
        <v>295</v>
      </c>
      <c r="AE9479">
        <v>17</v>
      </c>
      <c r="AF9479">
        <v>13</v>
      </c>
      <c r="AG9479">
        <v>33575</v>
      </c>
      <c r="AJ9479">
        <v>2007</v>
      </c>
      <c r="AK9479" t="s">
        <v>187</v>
      </c>
      <c r="AL9479">
        <v>33575</v>
      </c>
    </row>
    <row r="9480" spans="1:38" x14ac:dyDescent="0.3">
      <c r="A9480" t="s">
        <v>187</v>
      </c>
      <c r="B9480" t="s">
        <v>878</v>
      </c>
      <c r="C9480">
        <v>1385</v>
      </c>
      <c r="D9480" t="s">
        <v>30</v>
      </c>
      <c r="E9480" t="s">
        <v>34</v>
      </c>
      <c r="F9480" t="s">
        <v>92</v>
      </c>
      <c r="G9480">
        <v>8</v>
      </c>
      <c r="H9480">
        <v>4</v>
      </c>
      <c r="I9480">
        <v>285</v>
      </c>
      <c r="J9480">
        <v>27250</v>
      </c>
      <c r="K9480">
        <v>18</v>
      </c>
      <c r="L9480">
        <v>14</v>
      </c>
      <c r="M9480" t="s">
        <v>46</v>
      </c>
      <c r="N9480" t="s">
        <v>64</v>
      </c>
      <c r="O9480" t="s">
        <v>215</v>
      </c>
      <c r="P9480">
        <v>2007</v>
      </c>
      <c r="V9480" t="str">
        <f>IF(OR(J9480 &lt; -10846.9, J9480 &gt; 74078.13), "T", "F")</f>
        <v>F</v>
      </c>
      <c r="AB9480">
        <v>8</v>
      </c>
      <c r="AC9480">
        <v>4</v>
      </c>
      <c r="AD9480">
        <v>285</v>
      </c>
      <c r="AE9480">
        <v>18</v>
      </c>
      <c r="AF9480">
        <v>14</v>
      </c>
      <c r="AG9480">
        <v>27250</v>
      </c>
      <c r="AJ9480">
        <v>2007</v>
      </c>
      <c r="AK9480" t="s">
        <v>187</v>
      </c>
      <c r="AL9480">
        <v>27250</v>
      </c>
    </row>
    <row r="9481" spans="1:38" x14ac:dyDescent="0.3">
      <c r="A9481" t="s">
        <v>187</v>
      </c>
      <c r="B9481" t="s">
        <v>878</v>
      </c>
      <c r="C9481">
        <v>1385</v>
      </c>
      <c r="D9481" t="s">
        <v>30</v>
      </c>
      <c r="E9481" t="s">
        <v>34</v>
      </c>
      <c r="F9481" t="s">
        <v>92</v>
      </c>
      <c r="G9481">
        <v>8</v>
      </c>
      <c r="H9481">
        <v>4</v>
      </c>
      <c r="I9481">
        <v>285</v>
      </c>
      <c r="J9481">
        <v>28485</v>
      </c>
      <c r="K9481">
        <v>18</v>
      </c>
      <c r="L9481">
        <v>14</v>
      </c>
      <c r="M9481" t="s">
        <v>50</v>
      </c>
      <c r="N9481" t="s">
        <v>64</v>
      </c>
      <c r="O9481" t="s">
        <v>197</v>
      </c>
      <c r="P9481">
        <v>2007</v>
      </c>
      <c r="V9481" t="str">
        <f>IF(OR(J9481 &lt; -10846.9, J9481 &gt; 74078.13), "T", "F")</f>
        <v>F</v>
      </c>
      <c r="AB9481">
        <v>8</v>
      </c>
      <c r="AC9481">
        <v>4</v>
      </c>
      <c r="AD9481">
        <v>285</v>
      </c>
      <c r="AE9481">
        <v>18</v>
      </c>
      <c r="AF9481">
        <v>14</v>
      </c>
      <c r="AG9481">
        <v>28485</v>
      </c>
      <c r="AJ9481">
        <v>2007</v>
      </c>
      <c r="AK9481" t="s">
        <v>187</v>
      </c>
      <c r="AL9481">
        <v>28485</v>
      </c>
    </row>
    <row r="9482" spans="1:38" x14ac:dyDescent="0.3">
      <c r="A9482" t="s">
        <v>187</v>
      </c>
      <c r="B9482" t="s">
        <v>878</v>
      </c>
      <c r="C9482">
        <v>1385</v>
      </c>
      <c r="D9482" t="s">
        <v>45</v>
      </c>
      <c r="E9482" t="s">
        <v>34</v>
      </c>
      <c r="F9482" t="s">
        <v>92</v>
      </c>
      <c r="G9482">
        <v>8</v>
      </c>
      <c r="H9482">
        <v>4</v>
      </c>
      <c r="I9482">
        <v>295</v>
      </c>
      <c r="J9482">
        <v>35160</v>
      </c>
      <c r="K9482">
        <v>17</v>
      </c>
      <c r="L9482">
        <v>13</v>
      </c>
      <c r="M9482" t="s">
        <v>46</v>
      </c>
      <c r="N9482" t="s">
        <v>64</v>
      </c>
      <c r="O9482" t="s">
        <v>197</v>
      </c>
      <c r="P9482">
        <v>2007</v>
      </c>
      <c r="V9482" t="str">
        <f>IF(OR(J9482 &lt; -10846.9, J9482 &gt; 74078.13), "T", "F")</f>
        <v>F</v>
      </c>
      <c r="AB9482">
        <v>8</v>
      </c>
      <c r="AC9482">
        <v>4</v>
      </c>
      <c r="AD9482">
        <v>295</v>
      </c>
      <c r="AE9482">
        <v>17</v>
      </c>
      <c r="AF9482">
        <v>13</v>
      </c>
      <c r="AG9482">
        <v>35160</v>
      </c>
      <c r="AJ9482">
        <v>2007</v>
      </c>
      <c r="AK9482" t="s">
        <v>187</v>
      </c>
      <c r="AL9482">
        <v>35160</v>
      </c>
    </row>
    <row r="9483" spans="1:38" x14ac:dyDescent="0.3">
      <c r="A9483" t="s">
        <v>187</v>
      </c>
      <c r="B9483" t="s">
        <v>878</v>
      </c>
      <c r="C9483">
        <v>1385</v>
      </c>
      <c r="D9483" t="s">
        <v>30</v>
      </c>
      <c r="E9483" t="s">
        <v>34</v>
      </c>
      <c r="F9483" t="s">
        <v>20</v>
      </c>
      <c r="G9483">
        <v>8</v>
      </c>
      <c r="H9483">
        <v>4</v>
      </c>
      <c r="I9483">
        <v>295</v>
      </c>
      <c r="J9483">
        <v>28555</v>
      </c>
      <c r="K9483">
        <v>19</v>
      </c>
      <c r="L9483">
        <v>14</v>
      </c>
      <c r="M9483" t="s">
        <v>50</v>
      </c>
      <c r="N9483" t="s">
        <v>64</v>
      </c>
      <c r="O9483" t="s">
        <v>215</v>
      </c>
      <c r="P9483">
        <v>2007</v>
      </c>
      <c r="V9483" t="str">
        <f>IF(OR(J9483 &lt; -10846.9, J9483 &gt; 74078.13), "T", "F")</f>
        <v>F</v>
      </c>
      <c r="AB9483">
        <v>8</v>
      </c>
      <c r="AC9483">
        <v>4</v>
      </c>
      <c r="AD9483">
        <v>295</v>
      </c>
      <c r="AE9483">
        <v>19</v>
      </c>
      <c r="AF9483">
        <v>14</v>
      </c>
      <c r="AG9483">
        <v>28555</v>
      </c>
      <c r="AJ9483">
        <v>2007</v>
      </c>
      <c r="AK9483" t="s">
        <v>187</v>
      </c>
      <c r="AL9483">
        <v>28555</v>
      </c>
    </row>
    <row r="9484" spans="1:38" x14ac:dyDescent="0.3">
      <c r="A9484" t="s">
        <v>187</v>
      </c>
      <c r="B9484" t="s">
        <v>879</v>
      </c>
      <c r="C9484">
        <v>1385</v>
      </c>
      <c r="D9484" t="s">
        <v>30</v>
      </c>
      <c r="E9484" t="s">
        <v>34</v>
      </c>
      <c r="F9484" t="s">
        <v>92</v>
      </c>
      <c r="G9484">
        <v>8</v>
      </c>
      <c r="H9484">
        <v>4</v>
      </c>
      <c r="I9484">
        <v>332</v>
      </c>
      <c r="J9484">
        <v>48205</v>
      </c>
      <c r="K9484">
        <v>23</v>
      </c>
      <c r="L9484">
        <v>20</v>
      </c>
      <c r="M9484" t="s">
        <v>151</v>
      </c>
      <c r="N9484" t="s">
        <v>64</v>
      </c>
      <c r="O9484" t="s">
        <v>197</v>
      </c>
      <c r="P9484">
        <v>2011</v>
      </c>
      <c r="V9484" t="str">
        <f>IF(OR(J9484 &lt; -10846.9, J9484 &gt; 74078.13), "T", "F")</f>
        <v>F</v>
      </c>
      <c r="AB9484">
        <v>8</v>
      </c>
      <c r="AC9484">
        <v>4</v>
      </c>
      <c r="AD9484">
        <v>332</v>
      </c>
      <c r="AE9484">
        <v>23</v>
      </c>
      <c r="AF9484">
        <v>20</v>
      </c>
      <c r="AG9484">
        <v>48205</v>
      </c>
      <c r="AJ9484">
        <v>2011</v>
      </c>
      <c r="AK9484" t="s">
        <v>187</v>
      </c>
      <c r="AL9484">
        <v>48205</v>
      </c>
    </row>
    <row r="9485" spans="1:38" x14ac:dyDescent="0.3">
      <c r="A9485" t="s">
        <v>187</v>
      </c>
      <c r="B9485" t="s">
        <v>879</v>
      </c>
      <c r="C9485">
        <v>1385</v>
      </c>
      <c r="D9485" t="s">
        <v>30</v>
      </c>
      <c r="E9485" t="s">
        <v>34</v>
      </c>
      <c r="F9485" t="s">
        <v>20</v>
      </c>
      <c r="G9485">
        <v>8</v>
      </c>
      <c r="H9485">
        <v>4</v>
      </c>
      <c r="I9485">
        <v>332</v>
      </c>
      <c r="J9485">
        <v>45055</v>
      </c>
      <c r="K9485">
        <v>23</v>
      </c>
      <c r="L9485">
        <v>20</v>
      </c>
      <c r="M9485" t="s">
        <v>151</v>
      </c>
      <c r="N9485" t="s">
        <v>64</v>
      </c>
      <c r="O9485" t="s">
        <v>197</v>
      </c>
      <c r="P9485">
        <v>2011</v>
      </c>
      <c r="V9485" t="str">
        <f>IF(OR(J9485 &lt; -10846.9, J9485 &gt; 74078.13), "T", "F")</f>
        <v>F</v>
      </c>
      <c r="AB9485">
        <v>8</v>
      </c>
      <c r="AC9485">
        <v>4</v>
      </c>
      <c r="AD9485">
        <v>332</v>
      </c>
      <c r="AE9485">
        <v>23</v>
      </c>
      <c r="AF9485">
        <v>20</v>
      </c>
      <c r="AG9485">
        <v>45055</v>
      </c>
      <c r="AJ9485">
        <v>2011</v>
      </c>
      <c r="AK9485" t="s">
        <v>187</v>
      </c>
      <c r="AL9485">
        <v>45055</v>
      </c>
    </row>
    <row r="9486" spans="1:38" x14ac:dyDescent="0.3">
      <c r="A9486" t="s">
        <v>187</v>
      </c>
      <c r="B9486" t="s">
        <v>879</v>
      </c>
      <c r="C9486">
        <v>1385</v>
      </c>
      <c r="D9486" t="s">
        <v>30</v>
      </c>
      <c r="E9486" t="s">
        <v>34</v>
      </c>
      <c r="F9486" t="s">
        <v>20</v>
      </c>
      <c r="G9486">
        <v>8</v>
      </c>
      <c r="H9486">
        <v>4</v>
      </c>
      <c r="I9486">
        <v>332</v>
      </c>
      <c r="J9486">
        <v>38725</v>
      </c>
      <c r="K9486">
        <v>23</v>
      </c>
      <c r="L9486">
        <v>20</v>
      </c>
      <c r="M9486" t="s">
        <v>151</v>
      </c>
      <c r="N9486" t="s">
        <v>64</v>
      </c>
      <c r="O9486" t="s">
        <v>197</v>
      </c>
      <c r="P9486">
        <v>2011</v>
      </c>
      <c r="V9486" t="str">
        <f>IF(OR(J9486 &lt; -10846.9, J9486 &gt; 74078.13), "T", "F")</f>
        <v>F</v>
      </c>
      <c r="AB9486">
        <v>8</v>
      </c>
      <c r="AC9486">
        <v>4</v>
      </c>
      <c r="AD9486">
        <v>332</v>
      </c>
      <c r="AE9486">
        <v>23</v>
      </c>
      <c r="AF9486">
        <v>20</v>
      </c>
      <c r="AG9486">
        <v>38725</v>
      </c>
      <c r="AJ9486">
        <v>2011</v>
      </c>
      <c r="AK9486" t="s">
        <v>187</v>
      </c>
      <c r="AL9486">
        <v>38725</v>
      </c>
    </row>
    <row r="9487" spans="1:38" x14ac:dyDescent="0.3">
      <c r="A9487" t="s">
        <v>187</v>
      </c>
      <c r="B9487" t="s">
        <v>879</v>
      </c>
      <c r="C9487">
        <v>1385</v>
      </c>
      <c r="D9487" t="s">
        <v>30</v>
      </c>
      <c r="E9487" t="s">
        <v>34</v>
      </c>
      <c r="F9487" t="s">
        <v>92</v>
      </c>
      <c r="G9487">
        <v>8</v>
      </c>
      <c r="H9487">
        <v>4</v>
      </c>
      <c r="I9487">
        <v>332</v>
      </c>
      <c r="J9487">
        <v>41875</v>
      </c>
      <c r="K9487">
        <v>23</v>
      </c>
      <c r="L9487">
        <v>20</v>
      </c>
      <c r="M9487" t="s">
        <v>151</v>
      </c>
      <c r="N9487" t="s">
        <v>64</v>
      </c>
      <c r="O9487" t="s">
        <v>197</v>
      </c>
      <c r="P9487">
        <v>2011</v>
      </c>
      <c r="V9487" t="str">
        <f>IF(OR(J9487 &lt; -10846.9, J9487 &gt; 74078.13), "T", "F")</f>
        <v>F</v>
      </c>
      <c r="AB9487">
        <v>8</v>
      </c>
      <c r="AC9487">
        <v>4</v>
      </c>
      <c r="AD9487">
        <v>332</v>
      </c>
      <c r="AE9487">
        <v>23</v>
      </c>
      <c r="AF9487">
        <v>20</v>
      </c>
      <c r="AG9487">
        <v>41875</v>
      </c>
      <c r="AJ9487">
        <v>2011</v>
      </c>
      <c r="AK9487" t="s">
        <v>187</v>
      </c>
      <c r="AL9487">
        <v>41875</v>
      </c>
    </row>
    <row r="9488" spans="1:38" x14ac:dyDescent="0.3">
      <c r="A9488" t="s">
        <v>187</v>
      </c>
      <c r="B9488" t="s">
        <v>879</v>
      </c>
      <c r="C9488">
        <v>1385</v>
      </c>
      <c r="D9488" t="s">
        <v>30</v>
      </c>
      <c r="E9488" t="s">
        <v>34</v>
      </c>
      <c r="F9488" t="s">
        <v>92</v>
      </c>
      <c r="G9488">
        <v>8</v>
      </c>
      <c r="H9488">
        <v>4</v>
      </c>
      <c r="I9488">
        <v>332</v>
      </c>
      <c r="J9488">
        <v>42840</v>
      </c>
      <c r="K9488">
        <v>23</v>
      </c>
      <c r="L9488">
        <v>20</v>
      </c>
      <c r="M9488" t="s">
        <v>151</v>
      </c>
      <c r="N9488" t="s">
        <v>64</v>
      </c>
      <c r="O9488" t="s">
        <v>197</v>
      </c>
      <c r="P9488">
        <v>2012</v>
      </c>
      <c r="V9488" t="str">
        <f>IF(OR(J9488 &lt; -10846.9, J9488 &gt; 74078.13), "T", "F")</f>
        <v>F</v>
      </c>
      <c r="AB9488">
        <v>8</v>
      </c>
      <c r="AC9488">
        <v>4</v>
      </c>
      <c r="AD9488">
        <v>332</v>
      </c>
      <c r="AE9488">
        <v>23</v>
      </c>
      <c r="AF9488">
        <v>20</v>
      </c>
      <c r="AG9488">
        <v>42840</v>
      </c>
      <c r="AJ9488">
        <v>2012</v>
      </c>
      <c r="AK9488" t="s">
        <v>187</v>
      </c>
      <c r="AL9488">
        <v>42840</v>
      </c>
    </row>
    <row r="9489" spans="1:38" x14ac:dyDescent="0.3">
      <c r="A9489" t="s">
        <v>187</v>
      </c>
      <c r="B9489" t="s">
        <v>879</v>
      </c>
      <c r="C9489">
        <v>1385</v>
      </c>
      <c r="D9489" t="s">
        <v>30</v>
      </c>
      <c r="E9489" t="s">
        <v>34</v>
      </c>
      <c r="F9489" t="s">
        <v>92</v>
      </c>
      <c r="G9489">
        <v>8</v>
      </c>
      <c r="H9489">
        <v>4</v>
      </c>
      <c r="I9489">
        <v>332</v>
      </c>
      <c r="J9489">
        <v>49620</v>
      </c>
      <c r="K9489">
        <v>23</v>
      </c>
      <c r="L9489">
        <v>20</v>
      </c>
      <c r="M9489" t="s">
        <v>151</v>
      </c>
      <c r="N9489" t="s">
        <v>64</v>
      </c>
      <c r="O9489" t="s">
        <v>197</v>
      </c>
      <c r="P9489">
        <v>2012</v>
      </c>
      <c r="V9489" t="str">
        <f>IF(OR(J9489 &lt; -10846.9, J9489 &gt; 74078.13), "T", "F")</f>
        <v>F</v>
      </c>
      <c r="AB9489">
        <v>8</v>
      </c>
      <c r="AC9489">
        <v>4</v>
      </c>
      <c r="AD9489">
        <v>332</v>
      </c>
      <c r="AE9489">
        <v>23</v>
      </c>
      <c r="AF9489">
        <v>20</v>
      </c>
      <c r="AG9489">
        <v>49620</v>
      </c>
      <c r="AJ9489">
        <v>2012</v>
      </c>
      <c r="AK9489" t="s">
        <v>187</v>
      </c>
      <c r="AL9489">
        <v>49620</v>
      </c>
    </row>
    <row r="9490" spans="1:38" x14ac:dyDescent="0.3">
      <c r="A9490" t="s">
        <v>187</v>
      </c>
      <c r="B9490" t="s">
        <v>879</v>
      </c>
      <c r="C9490">
        <v>1385</v>
      </c>
      <c r="D9490" t="s">
        <v>30</v>
      </c>
      <c r="E9490" t="s">
        <v>34</v>
      </c>
      <c r="F9490" t="s">
        <v>20</v>
      </c>
      <c r="G9490">
        <v>8</v>
      </c>
      <c r="H9490">
        <v>4</v>
      </c>
      <c r="I9490">
        <v>332</v>
      </c>
      <c r="J9490">
        <v>39640</v>
      </c>
      <c r="K9490">
        <v>23</v>
      </c>
      <c r="L9490">
        <v>20</v>
      </c>
      <c r="M9490" t="s">
        <v>151</v>
      </c>
      <c r="N9490" t="s">
        <v>64</v>
      </c>
      <c r="O9490" t="s">
        <v>197</v>
      </c>
      <c r="P9490">
        <v>2012</v>
      </c>
      <c r="V9490" t="str">
        <f>IF(OR(J9490 &lt; -10846.9, J9490 &gt; 74078.13), "T", "F")</f>
        <v>F</v>
      </c>
      <c r="AB9490">
        <v>8</v>
      </c>
      <c r="AC9490">
        <v>4</v>
      </c>
      <c r="AD9490">
        <v>332</v>
      </c>
      <c r="AE9490">
        <v>23</v>
      </c>
      <c r="AF9490">
        <v>20</v>
      </c>
      <c r="AG9490">
        <v>39640</v>
      </c>
      <c r="AJ9490">
        <v>2012</v>
      </c>
      <c r="AK9490" t="s">
        <v>187</v>
      </c>
      <c r="AL9490">
        <v>39640</v>
      </c>
    </row>
    <row r="9491" spans="1:38" x14ac:dyDescent="0.3">
      <c r="A9491" t="s">
        <v>187</v>
      </c>
      <c r="B9491" t="s">
        <v>879</v>
      </c>
      <c r="C9491">
        <v>1385</v>
      </c>
      <c r="D9491" t="s">
        <v>30</v>
      </c>
      <c r="E9491" t="s">
        <v>34</v>
      </c>
      <c r="F9491" t="s">
        <v>20</v>
      </c>
      <c r="G9491">
        <v>8</v>
      </c>
      <c r="H9491">
        <v>4</v>
      </c>
      <c r="I9491">
        <v>332</v>
      </c>
      <c r="J9491">
        <v>46420</v>
      </c>
      <c r="K9491">
        <v>23</v>
      </c>
      <c r="L9491">
        <v>20</v>
      </c>
      <c r="M9491" t="s">
        <v>151</v>
      </c>
      <c r="N9491" t="s">
        <v>64</v>
      </c>
      <c r="O9491" t="s">
        <v>197</v>
      </c>
      <c r="P9491">
        <v>2012</v>
      </c>
      <c r="V9491" t="str">
        <f>IF(OR(J9491 &lt; -10846.9, J9491 &gt; 74078.13), "T", "F")</f>
        <v>F</v>
      </c>
      <c r="AB9491">
        <v>8</v>
      </c>
      <c r="AC9491">
        <v>4</v>
      </c>
      <c r="AD9491">
        <v>332</v>
      </c>
      <c r="AE9491">
        <v>23</v>
      </c>
      <c r="AF9491">
        <v>20</v>
      </c>
      <c r="AG9491">
        <v>46420</v>
      </c>
      <c r="AJ9491">
        <v>2012</v>
      </c>
      <c r="AK9491" t="s">
        <v>187</v>
      </c>
      <c r="AL9491">
        <v>46420</v>
      </c>
    </row>
    <row r="9492" spans="1:38" x14ac:dyDescent="0.3">
      <c r="A9492" t="s">
        <v>187</v>
      </c>
      <c r="B9492" t="s">
        <v>879</v>
      </c>
      <c r="C9492">
        <v>1385</v>
      </c>
      <c r="D9492" t="s">
        <v>30</v>
      </c>
      <c r="E9492" t="s">
        <v>34</v>
      </c>
      <c r="F9492" t="s">
        <v>92</v>
      </c>
      <c r="G9492">
        <v>8</v>
      </c>
      <c r="H9492">
        <v>4</v>
      </c>
      <c r="I9492">
        <v>332</v>
      </c>
      <c r="J9492">
        <v>51490</v>
      </c>
      <c r="K9492">
        <v>23</v>
      </c>
      <c r="L9492">
        <v>20</v>
      </c>
      <c r="M9492" t="s">
        <v>151</v>
      </c>
      <c r="N9492" t="s">
        <v>64</v>
      </c>
      <c r="O9492" t="s">
        <v>197</v>
      </c>
      <c r="P9492">
        <v>2013</v>
      </c>
      <c r="V9492" t="str">
        <f>IF(OR(J9492 &lt; -10846.9, J9492 &gt; 74078.13), "T", "F")</f>
        <v>F</v>
      </c>
      <c r="AB9492">
        <v>8</v>
      </c>
      <c r="AC9492">
        <v>4</v>
      </c>
      <c r="AD9492">
        <v>332</v>
      </c>
      <c r="AE9492">
        <v>23</v>
      </c>
      <c r="AF9492">
        <v>20</v>
      </c>
      <c r="AG9492">
        <v>51490</v>
      </c>
      <c r="AJ9492">
        <v>2013</v>
      </c>
      <c r="AK9492" t="s">
        <v>187</v>
      </c>
      <c r="AL9492">
        <v>51490</v>
      </c>
    </row>
    <row r="9493" spans="1:38" x14ac:dyDescent="0.3">
      <c r="A9493" t="s">
        <v>187</v>
      </c>
      <c r="B9493" t="s">
        <v>879</v>
      </c>
      <c r="C9493">
        <v>1385</v>
      </c>
      <c r="D9493" t="s">
        <v>30</v>
      </c>
      <c r="E9493" t="s">
        <v>34</v>
      </c>
      <c r="F9493" t="s">
        <v>20</v>
      </c>
      <c r="G9493">
        <v>8</v>
      </c>
      <c r="H9493">
        <v>4</v>
      </c>
      <c r="I9493">
        <v>332</v>
      </c>
      <c r="J9493">
        <v>47915</v>
      </c>
      <c r="K9493">
        <v>23</v>
      </c>
      <c r="L9493">
        <v>20</v>
      </c>
      <c r="M9493" t="s">
        <v>151</v>
      </c>
      <c r="N9493" t="s">
        <v>64</v>
      </c>
      <c r="O9493" t="s">
        <v>197</v>
      </c>
      <c r="P9493">
        <v>2013</v>
      </c>
      <c r="V9493" t="str">
        <f>IF(OR(J9493 &lt; -10846.9, J9493 &gt; 74078.13), "T", "F")</f>
        <v>F</v>
      </c>
      <c r="AB9493">
        <v>8</v>
      </c>
      <c r="AC9493">
        <v>4</v>
      </c>
      <c r="AD9493">
        <v>332</v>
      </c>
      <c r="AE9493">
        <v>23</v>
      </c>
      <c r="AF9493">
        <v>20</v>
      </c>
      <c r="AG9493">
        <v>47915</v>
      </c>
      <c r="AJ9493">
        <v>2013</v>
      </c>
      <c r="AK9493" t="s">
        <v>187</v>
      </c>
      <c r="AL9493">
        <v>47915</v>
      </c>
    </row>
    <row r="9494" spans="1:38" x14ac:dyDescent="0.3">
      <c r="A9494" t="s">
        <v>187</v>
      </c>
      <c r="B9494" t="s">
        <v>879</v>
      </c>
      <c r="C9494">
        <v>1385</v>
      </c>
      <c r="D9494" t="s">
        <v>30</v>
      </c>
      <c r="E9494" t="s">
        <v>34</v>
      </c>
      <c r="F9494" t="s">
        <v>20</v>
      </c>
      <c r="G9494">
        <v>8</v>
      </c>
      <c r="H9494">
        <v>4</v>
      </c>
      <c r="I9494">
        <v>332</v>
      </c>
      <c r="J9494">
        <v>41135</v>
      </c>
      <c r="K9494">
        <v>23</v>
      </c>
      <c r="L9494">
        <v>20</v>
      </c>
      <c r="M9494" t="s">
        <v>151</v>
      </c>
      <c r="N9494" t="s">
        <v>64</v>
      </c>
      <c r="O9494" t="s">
        <v>197</v>
      </c>
      <c r="P9494">
        <v>2013</v>
      </c>
      <c r="V9494" t="str">
        <f>IF(OR(J9494 &lt; -10846.9, J9494 &gt; 74078.13), "T", "F")</f>
        <v>F</v>
      </c>
      <c r="AB9494">
        <v>8</v>
      </c>
      <c r="AC9494">
        <v>4</v>
      </c>
      <c r="AD9494">
        <v>332</v>
      </c>
      <c r="AE9494">
        <v>23</v>
      </c>
      <c r="AF9494">
        <v>20</v>
      </c>
      <c r="AG9494">
        <v>41135</v>
      </c>
      <c r="AJ9494">
        <v>2013</v>
      </c>
      <c r="AK9494" t="s">
        <v>187</v>
      </c>
      <c r="AL9494">
        <v>41135</v>
      </c>
    </row>
    <row r="9495" spans="1:38" x14ac:dyDescent="0.3">
      <c r="A9495" t="s">
        <v>187</v>
      </c>
      <c r="B9495" t="s">
        <v>879</v>
      </c>
      <c r="C9495">
        <v>1385</v>
      </c>
      <c r="D9495" t="s">
        <v>30</v>
      </c>
      <c r="E9495" t="s">
        <v>34</v>
      </c>
      <c r="F9495" t="s">
        <v>92</v>
      </c>
      <c r="G9495">
        <v>8</v>
      </c>
      <c r="H9495">
        <v>4</v>
      </c>
      <c r="I9495">
        <v>332</v>
      </c>
      <c r="J9495">
        <v>44710</v>
      </c>
      <c r="K9495">
        <v>23</v>
      </c>
      <c r="L9495">
        <v>20</v>
      </c>
      <c r="M9495" t="s">
        <v>151</v>
      </c>
      <c r="N9495" t="s">
        <v>64</v>
      </c>
      <c r="O9495" t="s">
        <v>197</v>
      </c>
      <c r="P9495">
        <v>2013</v>
      </c>
      <c r="V9495" t="str">
        <f>IF(OR(J9495 &lt; -10846.9, J9495 &gt; 74078.13), "T", "F")</f>
        <v>F</v>
      </c>
      <c r="AB9495">
        <v>8</v>
      </c>
      <c r="AC9495">
        <v>4</v>
      </c>
      <c r="AD9495">
        <v>332</v>
      </c>
      <c r="AE9495">
        <v>23</v>
      </c>
      <c r="AF9495">
        <v>20</v>
      </c>
      <c r="AG9495">
        <v>44710</v>
      </c>
      <c r="AJ9495">
        <v>2013</v>
      </c>
      <c r="AK9495" t="s">
        <v>187</v>
      </c>
      <c r="AL9495">
        <v>44710</v>
      </c>
    </row>
    <row r="9496" spans="1:38" x14ac:dyDescent="0.3">
      <c r="A9496" t="s">
        <v>187</v>
      </c>
      <c r="B9496" t="s">
        <v>880</v>
      </c>
      <c r="C9496">
        <v>1385</v>
      </c>
      <c r="D9496" t="s">
        <v>30</v>
      </c>
      <c r="E9496" t="s">
        <v>34</v>
      </c>
      <c r="F9496" t="s">
        <v>92</v>
      </c>
      <c r="G9496">
        <v>8</v>
      </c>
      <c r="H9496">
        <v>4</v>
      </c>
      <c r="I9496">
        <v>355</v>
      </c>
      <c r="J9496">
        <v>46110</v>
      </c>
      <c r="K9496">
        <v>22</v>
      </c>
      <c r="L9496">
        <v>16</v>
      </c>
      <c r="M9496" t="s">
        <v>50</v>
      </c>
      <c r="N9496" t="s">
        <v>64</v>
      </c>
      <c r="O9496" t="s">
        <v>197</v>
      </c>
      <c r="P9496">
        <v>2015</v>
      </c>
      <c r="V9496" t="str">
        <f>IF(OR(J9496 &lt; -10846.9, J9496 &gt; 74078.13), "T", "F")</f>
        <v>F</v>
      </c>
      <c r="AB9496">
        <v>8</v>
      </c>
      <c r="AC9496">
        <v>4</v>
      </c>
      <c r="AD9496">
        <v>355</v>
      </c>
      <c r="AE9496">
        <v>22</v>
      </c>
      <c r="AF9496">
        <v>16</v>
      </c>
      <c r="AG9496">
        <v>46110</v>
      </c>
      <c r="AJ9496">
        <v>2015</v>
      </c>
      <c r="AK9496" t="s">
        <v>187</v>
      </c>
      <c r="AL9496">
        <v>46110</v>
      </c>
    </row>
    <row r="9497" spans="1:38" x14ac:dyDescent="0.3">
      <c r="A9497" t="s">
        <v>187</v>
      </c>
      <c r="B9497" t="s">
        <v>880</v>
      </c>
      <c r="C9497">
        <v>1385</v>
      </c>
      <c r="D9497" t="s">
        <v>45</v>
      </c>
      <c r="E9497" t="s">
        <v>34</v>
      </c>
      <c r="F9497" t="s">
        <v>92</v>
      </c>
      <c r="G9497">
        <v>6</v>
      </c>
      <c r="H9497">
        <v>4</v>
      </c>
      <c r="I9497">
        <v>285</v>
      </c>
      <c r="J9497">
        <v>35920</v>
      </c>
      <c r="K9497">
        <v>22</v>
      </c>
      <c r="L9497">
        <v>17</v>
      </c>
      <c r="M9497" t="s">
        <v>46</v>
      </c>
      <c r="N9497" t="s">
        <v>64</v>
      </c>
      <c r="O9497" t="s">
        <v>215</v>
      </c>
      <c r="P9497">
        <v>2015</v>
      </c>
      <c r="V9497" t="str">
        <f>IF(OR(J9497 &lt; -10846.9, J9497 &gt; 74078.13), "T", "F")</f>
        <v>F</v>
      </c>
      <c r="AB9497">
        <v>6</v>
      </c>
      <c r="AC9497">
        <v>4</v>
      </c>
      <c r="AD9497">
        <v>285</v>
      </c>
      <c r="AE9497">
        <v>22</v>
      </c>
      <c r="AF9497">
        <v>17</v>
      </c>
      <c r="AG9497">
        <v>35920</v>
      </c>
      <c r="AJ9497">
        <v>2015</v>
      </c>
      <c r="AK9497" t="s">
        <v>187</v>
      </c>
      <c r="AL9497">
        <v>35920</v>
      </c>
    </row>
    <row r="9498" spans="1:38" x14ac:dyDescent="0.3">
      <c r="A9498" t="s">
        <v>187</v>
      </c>
      <c r="B9498" t="s">
        <v>880</v>
      </c>
      <c r="C9498">
        <v>1385</v>
      </c>
      <c r="D9498" t="s">
        <v>45</v>
      </c>
      <c r="E9498" t="s">
        <v>34</v>
      </c>
      <c r="F9498" t="s">
        <v>20</v>
      </c>
      <c r="G9498">
        <v>6</v>
      </c>
      <c r="H9498">
        <v>2</v>
      </c>
      <c r="I9498">
        <v>285</v>
      </c>
      <c r="J9498">
        <v>28545</v>
      </c>
      <c r="K9498">
        <v>24</v>
      </c>
      <c r="L9498">
        <v>18</v>
      </c>
      <c r="M9498" t="s">
        <v>46</v>
      </c>
      <c r="N9498" t="s">
        <v>64</v>
      </c>
      <c r="O9498" t="s">
        <v>214</v>
      </c>
      <c r="P9498">
        <v>2015</v>
      </c>
      <c r="V9498" t="str">
        <f>IF(OR(J9498 &lt; -10846.9, J9498 &gt; 74078.13), "T", "F")</f>
        <v>F</v>
      </c>
      <c r="AB9498">
        <v>6</v>
      </c>
      <c r="AC9498">
        <v>2</v>
      </c>
      <c r="AD9498">
        <v>285</v>
      </c>
      <c r="AE9498">
        <v>24</v>
      </c>
      <c r="AF9498">
        <v>18</v>
      </c>
      <c r="AG9498">
        <v>28545</v>
      </c>
      <c r="AJ9498">
        <v>2015</v>
      </c>
      <c r="AK9498" t="s">
        <v>187</v>
      </c>
      <c r="AL9498">
        <v>28545</v>
      </c>
    </row>
    <row r="9499" spans="1:38" x14ac:dyDescent="0.3">
      <c r="A9499" t="s">
        <v>187</v>
      </c>
      <c r="B9499" t="s">
        <v>880</v>
      </c>
      <c r="C9499">
        <v>1385</v>
      </c>
      <c r="D9499" t="s">
        <v>30</v>
      </c>
      <c r="E9499" t="s">
        <v>34</v>
      </c>
      <c r="F9499" t="s">
        <v>92</v>
      </c>
      <c r="G9499">
        <v>8</v>
      </c>
      <c r="H9499">
        <v>4</v>
      </c>
      <c r="I9499">
        <v>355</v>
      </c>
      <c r="J9499">
        <v>43450</v>
      </c>
      <c r="K9499">
        <v>22</v>
      </c>
      <c r="L9499">
        <v>16</v>
      </c>
      <c r="M9499" t="s">
        <v>50</v>
      </c>
      <c r="N9499" t="s">
        <v>64</v>
      </c>
      <c r="O9499" t="s">
        <v>215</v>
      </c>
      <c r="P9499">
        <v>2015</v>
      </c>
      <c r="V9499" t="str">
        <f>IF(OR(J9499 &lt; -10846.9, J9499 &gt; 74078.13), "T", "F")</f>
        <v>F</v>
      </c>
      <c r="AB9499">
        <v>8</v>
      </c>
      <c r="AC9499">
        <v>4</v>
      </c>
      <c r="AD9499">
        <v>355</v>
      </c>
      <c r="AE9499">
        <v>22</v>
      </c>
      <c r="AF9499">
        <v>16</v>
      </c>
      <c r="AG9499">
        <v>43450</v>
      </c>
      <c r="AJ9499">
        <v>2015</v>
      </c>
      <c r="AK9499" t="s">
        <v>187</v>
      </c>
      <c r="AL9499">
        <v>43450</v>
      </c>
    </row>
    <row r="9500" spans="1:38" x14ac:dyDescent="0.3">
      <c r="A9500" t="s">
        <v>187</v>
      </c>
      <c r="B9500" t="s">
        <v>880</v>
      </c>
      <c r="C9500">
        <v>1385</v>
      </c>
      <c r="D9500" t="s">
        <v>45</v>
      </c>
      <c r="E9500" t="s">
        <v>34</v>
      </c>
      <c r="F9500" t="s">
        <v>92</v>
      </c>
      <c r="G9500">
        <v>6</v>
      </c>
      <c r="H9500">
        <v>4</v>
      </c>
      <c r="I9500">
        <v>285</v>
      </c>
      <c r="J9500">
        <v>37680</v>
      </c>
      <c r="K9500">
        <v>22</v>
      </c>
      <c r="L9500">
        <v>17</v>
      </c>
      <c r="M9500" t="s">
        <v>46</v>
      </c>
      <c r="N9500" t="s">
        <v>64</v>
      </c>
      <c r="O9500" t="s">
        <v>197</v>
      </c>
      <c r="P9500">
        <v>2015</v>
      </c>
      <c r="V9500" t="str">
        <f>IF(OR(J9500 &lt; -10846.9, J9500 &gt; 74078.13), "T", "F")</f>
        <v>F</v>
      </c>
      <c r="AB9500">
        <v>6</v>
      </c>
      <c r="AC9500">
        <v>4</v>
      </c>
      <c r="AD9500">
        <v>285</v>
      </c>
      <c r="AE9500">
        <v>22</v>
      </c>
      <c r="AF9500">
        <v>17</v>
      </c>
      <c r="AG9500">
        <v>37680</v>
      </c>
      <c r="AJ9500">
        <v>2015</v>
      </c>
      <c r="AK9500" t="s">
        <v>187</v>
      </c>
      <c r="AL9500">
        <v>37680</v>
      </c>
    </row>
    <row r="9501" spans="1:38" x14ac:dyDescent="0.3">
      <c r="A9501" t="s">
        <v>187</v>
      </c>
      <c r="B9501" t="s">
        <v>880</v>
      </c>
      <c r="C9501">
        <v>1385</v>
      </c>
      <c r="D9501" t="s">
        <v>45</v>
      </c>
      <c r="E9501" t="s">
        <v>34</v>
      </c>
      <c r="F9501" t="s">
        <v>92</v>
      </c>
      <c r="G9501">
        <v>6</v>
      </c>
      <c r="H9501">
        <v>2</v>
      </c>
      <c r="I9501">
        <v>285</v>
      </c>
      <c r="J9501">
        <v>35435</v>
      </c>
      <c r="K9501">
        <v>22</v>
      </c>
      <c r="L9501">
        <v>17</v>
      </c>
      <c r="M9501" t="s">
        <v>46</v>
      </c>
      <c r="N9501" t="s">
        <v>64</v>
      </c>
      <c r="O9501" t="s">
        <v>214</v>
      </c>
      <c r="P9501">
        <v>2015</v>
      </c>
      <c r="V9501" t="str">
        <f>IF(OR(J9501 &lt; -10846.9, J9501 &gt; 74078.13), "T", "F")</f>
        <v>F</v>
      </c>
      <c r="AB9501">
        <v>6</v>
      </c>
      <c r="AC9501">
        <v>2</v>
      </c>
      <c r="AD9501">
        <v>285</v>
      </c>
      <c r="AE9501">
        <v>22</v>
      </c>
      <c r="AF9501">
        <v>17</v>
      </c>
      <c r="AG9501">
        <v>35435</v>
      </c>
      <c r="AJ9501">
        <v>2015</v>
      </c>
      <c r="AK9501" t="s">
        <v>187</v>
      </c>
      <c r="AL9501">
        <v>35435</v>
      </c>
    </row>
    <row r="9502" spans="1:38" x14ac:dyDescent="0.3">
      <c r="A9502" t="s">
        <v>187</v>
      </c>
      <c r="B9502" t="s">
        <v>880</v>
      </c>
      <c r="C9502">
        <v>1385</v>
      </c>
      <c r="D9502" t="s">
        <v>45</v>
      </c>
      <c r="E9502" t="s">
        <v>34</v>
      </c>
      <c r="F9502" t="s">
        <v>20</v>
      </c>
      <c r="G9502">
        <v>6</v>
      </c>
      <c r="H9502">
        <v>2</v>
      </c>
      <c r="I9502">
        <v>285</v>
      </c>
      <c r="J9502">
        <v>33340</v>
      </c>
      <c r="K9502">
        <v>24</v>
      </c>
      <c r="L9502">
        <v>18</v>
      </c>
      <c r="M9502" t="s">
        <v>46</v>
      </c>
      <c r="N9502" t="s">
        <v>64</v>
      </c>
      <c r="O9502" t="s">
        <v>214</v>
      </c>
      <c r="P9502">
        <v>2015</v>
      </c>
      <c r="V9502" t="str">
        <f>IF(OR(J9502 &lt; -10846.9, J9502 &gt; 74078.13), "T", "F")</f>
        <v>F</v>
      </c>
      <c r="AB9502">
        <v>6</v>
      </c>
      <c r="AC9502">
        <v>2</v>
      </c>
      <c r="AD9502">
        <v>285</v>
      </c>
      <c r="AE9502">
        <v>24</v>
      </c>
      <c r="AF9502">
        <v>18</v>
      </c>
      <c r="AG9502">
        <v>33340</v>
      </c>
      <c r="AJ9502">
        <v>2015</v>
      </c>
      <c r="AK9502" t="s">
        <v>187</v>
      </c>
      <c r="AL9502">
        <v>33340</v>
      </c>
    </row>
    <row r="9503" spans="1:38" x14ac:dyDescent="0.3">
      <c r="A9503" t="s">
        <v>187</v>
      </c>
      <c r="B9503" t="s">
        <v>880</v>
      </c>
      <c r="C9503">
        <v>1385</v>
      </c>
      <c r="D9503" t="s">
        <v>45</v>
      </c>
      <c r="E9503" t="s">
        <v>34</v>
      </c>
      <c r="F9503" t="s">
        <v>92</v>
      </c>
      <c r="G9503">
        <v>6</v>
      </c>
      <c r="H9503">
        <v>4</v>
      </c>
      <c r="I9503">
        <v>285</v>
      </c>
      <c r="J9503">
        <v>42010</v>
      </c>
      <c r="K9503">
        <v>22</v>
      </c>
      <c r="L9503">
        <v>17</v>
      </c>
      <c r="M9503" t="s">
        <v>46</v>
      </c>
      <c r="N9503" t="s">
        <v>64</v>
      </c>
      <c r="O9503" t="s">
        <v>197</v>
      </c>
      <c r="P9503">
        <v>2015</v>
      </c>
      <c r="V9503" t="str">
        <f>IF(OR(J9503 &lt; -10846.9, J9503 &gt; 74078.13), "T", "F")</f>
        <v>F</v>
      </c>
      <c r="AB9503">
        <v>6</v>
      </c>
      <c r="AC9503">
        <v>4</v>
      </c>
      <c r="AD9503">
        <v>285</v>
      </c>
      <c r="AE9503">
        <v>22</v>
      </c>
      <c r="AF9503">
        <v>17</v>
      </c>
      <c r="AG9503">
        <v>42010</v>
      </c>
      <c r="AJ9503">
        <v>2015</v>
      </c>
      <c r="AK9503" t="s">
        <v>187</v>
      </c>
      <c r="AL9503">
        <v>42010</v>
      </c>
    </row>
    <row r="9504" spans="1:38" x14ac:dyDescent="0.3">
      <c r="A9504" t="s">
        <v>187</v>
      </c>
      <c r="B9504" t="s">
        <v>880</v>
      </c>
      <c r="C9504">
        <v>1385</v>
      </c>
      <c r="D9504" t="s">
        <v>45</v>
      </c>
      <c r="E9504" t="s">
        <v>34</v>
      </c>
      <c r="F9504" t="s">
        <v>92</v>
      </c>
      <c r="G9504">
        <v>6</v>
      </c>
      <c r="H9504">
        <v>4</v>
      </c>
      <c r="I9504">
        <v>285</v>
      </c>
      <c r="J9504">
        <v>42310</v>
      </c>
      <c r="K9504">
        <v>22</v>
      </c>
      <c r="L9504">
        <v>17</v>
      </c>
      <c r="M9504" t="s">
        <v>46</v>
      </c>
      <c r="N9504" t="s">
        <v>64</v>
      </c>
      <c r="O9504" t="s">
        <v>197</v>
      </c>
      <c r="P9504">
        <v>2015</v>
      </c>
      <c r="V9504" t="str">
        <f>IF(OR(J9504 &lt; -10846.9, J9504 &gt; 74078.13), "T", "F")</f>
        <v>F</v>
      </c>
      <c r="AB9504">
        <v>6</v>
      </c>
      <c r="AC9504">
        <v>4</v>
      </c>
      <c r="AD9504">
        <v>285</v>
      </c>
      <c r="AE9504">
        <v>22</v>
      </c>
      <c r="AF9504">
        <v>17</v>
      </c>
      <c r="AG9504">
        <v>42310</v>
      </c>
      <c r="AJ9504">
        <v>2015</v>
      </c>
      <c r="AK9504" t="s">
        <v>187</v>
      </c>
      <c r="AL9504">
        <v>42310</v>
      </c>
    </row>
    <row r="9505" spans="1:38" x14ac:dyDescent="0.3">
      <c r="A9505" t="s">
        <v>187</v>
      </c>
      <c r="B9505" t="s">
        <v>880</v>
      </c>
      <c r="C9505">
        <v>1385</v>
      </c>
      <c r="D9505" t="s">
        <v>30</v>
      </c>
      <c r="E9505" t="s">
        <v>34</v>
      </c>
      <c r="F9505" t="s">
        <v>20</v>
      </c>
      <c r="G9505">
        <v>8</v>
      </c>
      <c r="H9505">
        <v>4</v>
      </c>
      <c r="I9505">
        <v>355</v>
      </c>
      <c r="J9505">
        <v>47875</v>
      </c>
      <c r="K9505">
        <v>23</v>
      </c>
      <c r="L9505">
        <v>16</v>
      </c>
      <c r="M9505" t="s">
        <v>50</v>
      </c>
      <c r="N9505" t="s">
        <v>64</v>
      </c>
      <c r="O9505" t="s">
        <v>197</v>
      </c>
      <c r="P9505">
        <v>2015</v>
      </c>
      <c r="V9505" t="str">
        <f>IF(OR(J9505 &lt; -10846.9, J9505 &gt; 74078.13), "T", "F")</f>
        <v>F</v>
      </c>
      <c r="AB9505">
        <v>8</v>
      </c>
      <c r="AC9505">
        <v>4</v>
      </c>
      <c r="AD9505">
        <v>355</v>
      </c>
      <c r="AE9505">
        <v>23</v>
      </c>
      <c r="AF9505">
        <v>16</v>
      </c>
      <c r="AG9505">
        <v>47875</v>
      </c>
      <c r="AJ9505">
        <v>2015</v>
      </c>
      <c r="AK9505" t="s">
        <v>187</v>
      </c>
      <c r="AL9505">
        <v>47875</v>
      </c>
    </row>
    <row r="9506" spans="1:38" x14ac:dyDescent="0.3">
      <c r="A9506" t="s">
        <v>187</v>
      </c>
      <c r="B9506" t="s">
        <v>880</v>
      </c>
      <c r="C9506">
        <v>1385</v>
      </c>
      <c r="D9506" t="s">
        <v>30</v>
      </c>
      <c r="E9506" t="s">
        <v>34</v>
      </c>
      <c r="F9506" t="s">
        <v>20</v>
      </c>
      <c r="G9506">
        <v>8</v>
      </c>
      <c r="H9506">
        <v>4</v>
      </c>
      <c r="I9506">
        <v>355</v>
      </c>
      <c r="J9506">
        <v>42270</v>
      </c>
      <c r="K9506">
        <v>23</v>
      </c>
      <c r="L9506">
        <v>16</v>
      </c>
      <c r="M9506" t="s">
        <v>50</v>
      </c>
      <c r="N9506" t="s">
        <v>64</v>
      </c>
      <c r="O9506" t="s">
        <v>197</v>
      </c>
      <c r="P9506">
        <v>2015</v>
      </c>
      <c r="V9506" t="str">
        <f>IF(OR(J9506 &lt; -10846.9, J9506 &gt; 74078.13), "T", "F")</f>
        <v>F</v>
      </c>
      <c r="AB9506">
        <v>8</v>
      </c>
      <c r="AC9506">
        <v>4</v>
      </c>
      <c r="AD9506">
        <v>355</v>
      </c>
      <c r="AE9506">
        <v>23</v>
      </c>
      <c r="AF9506">
        <v>16</v>
      </c>
      <c r="AG9506">
        <v>42270</v>
      </c>
      <c r="AJ9506">
        <v>2015</v>
      </c>
      <c r="AK9506" t="s">
        <v>187</v>
      </c>
      <c r="AL9506">
        <v>42270</v>
      </c>
    </row>
    <row r="9507" spans="1:38" x14ac:dyDescent="0.3">
      <c r="A9507" t="s">
        <v>187</v>
      </c>
      <c r="B9507" t="s">
        <v>880</v>
      </c>
      <c r="C9507">
        <v>1385</v>
      </c>
      <c r="D9507" t="s">
        <v>30</v>
      </c>
      <c r="E9507" t="s">
        <v>34</v>
      </c>
      <c r="F9507" t="s">
        <v>92</v>
      </c>
      <c r="G9507">
        <v>8</v>
      </c>
      <c r="H9507">
        <v>4</v>
      </c>
      <c r="I9507">
        <v>355</v>
      </c>
      <c r="J9507">
        <v>51150</v>
      </c>
      <c r="K9507">
        <v>22</v>
      </c>
      <c r="L9507">
        <v>16</v>
      </c>
      <c r="M9507" t="s">
        <v>50</v>
      </c>
      <c r="N9507" t="s">
        <v>64</v>
      </c>
      <c r="O9507" t="s">
        <v>197</v>
      </c>
      <c r="P9507">
        <v>2015</v>
      </c>
      <c r="V9507" t="str">
        <f>IF(OR(J9507 &lt; -10846.9, J9507 &gt; 74078.13), "T", "F")</f>
        <v>F</v>
      </c>
      <c r="AB9507">
        <v>8</v>
      </c>
      <c r="AC9507">
        <v>4</v>
      </c>
      <c r="AD9507">
        <v>355</v>
      </c>
      <c r="AE9507">
        <v>22</v>
      </c>
      <c r="AF9507">
        <v>16</v>
      </c>
      <c r="AG9507">
        <v>51150</v>
      </c>
      <c r="AJ9507">
        <v>2015</v>
      </c>
      <c r="AK9507" t="s">
        <v>187</v>
      </c>
      <c r="AL9507">
        <v>51150</v>
      </c>
    </row>
    <row r="9508" spans="1:38" x14ac:dyDescent="0.3">
      <c r="A9508" t="s">
        <v>187</v>
      </c>
      <c r="B9508" t="s">
        <v>880</v>
      </c>
      <c r="C9508">
        <v>1385</v>
      </c>
      <c r="D9508" t="s">
        <v>45</v>
      </c>
      <c r="E9508" t="s">
        <v>34</v>
      </c>
      <c r="F9508" t="s">
        <v>92</v>
      </c>
      <c r="G9508">
        <v>6</v>
      </c>
      <c r="H9508">
        <v>4</v>
      </c>
      <c r="I9508">
        <v>285</v>
      </c>
      <c r="J9508">
        <v>34110</v>
      </c>
      <c r="K9508">
        <v>22</v>
      </c>
      <c r="L9508">
        <v>17</v>
      </c>
      <c r="M9508" t="s">
        <v>46</v>
      </c>
      <c r="N9508" t="s">
        <v>64</v>
      </c>
      <c r="O9508" t="s">
        <v>215</v>
      </c>
      <c r="P9508">
        <v>2015</v>
      </c>
      <c r="V9508" t="str">
        <f>IF(OR(J9508 &lt; -10846.9, J9508 &gt; 74078.13), "T", "F")</f>
        <v>F</v>
      </c>
      <c r="AB9508">
        <v>6</v>
      </c>
      <c r="AC9508">
        <v>4</v>
      </c>
      <c r="AD9508">
        <v>285</v>
      </c>
      <c r="AE9508">
        <v>22</v>
      </c>
      <c r="AF9508">
        <v>17</v>
      </c>
      <c r="AG9508">
        <v>34110</v>
      </c>
      <c r="AJ9508">
        <v>2015</v>
      </c>
      <c r="AK9508" t="s">
        <v>187</v>
      </c>
      <c r="AL9508">
        <v>34110</v>
      </c>
    </row>
    <row r="9509" spans="1:38" x14ac:dyDescent="0.3">
      <c r="A9509" t="s">
        <v>187</v>
      </c>
      <c r="B9509" t="s">
        <v>880</v>
      </c>
      <c r="C9509">
        <v>1385</v>
      </c>
      <c r="D9509" t="s">
        <v>45</v>
      </c>
      <c r="E9509" t="s">
        <v>34</v>
      </c>
      <c r="F9509" t="s">
        <v>92</v>
      </c>
      <c r="G9509">
        <v>6</v>
      </c>
      <c r="H9509">
        <v>2</v>
      </c>
      <c r="I9509">
        <v>285</v>
      </c>
      <c r="J9509">
        <v>35135</v>
      </c>
      <c r="K9509">
        <v>22</v>
      </c>
      <c r="L9509">
        <v>17</v>
      </c>
      <c r="M9509" t="s">
        <v>46</v>
      </c>
      <c r="N9509" t="s">
        <v>64</v>
      </c>
      <c r="O9509" t="s">
        <v>214</v>
      </c>
      <c r="P9509">
        <v>2015</v>
      </c>
      <c r="V9509" t="str">
        <f>IF(OR(J9509 &lt; -10846.9, J9509 &gt; 74078.13), "T", "F")</f>
        <v>F</v>
      </c>
      <c r="AB9509">
        <v>6</v>
      </c>
      <c r="AC9509">
        <v>2</v>
      </c>
      <c r="AD9509">
        <v>285</v>
      </c>
      <c r="AE9509">
        <v>22</v>
      </c>
      <c r="AF9509">
        <v>17</v>
      </c>
      <c r="AG9509">
        <v>35135</v>
      </c>
      <c r="AJ9509">
        <v>2015</v>
      </c>
      <c r="AK9509" t="s">
        <v>187</v>
      </c>
      <c r="AL9509">
        <v>35135</v>
      </c>
    </row>
    <row r="9510" spans="1:38" x14ac:dyDescent="0.3">
      <c r="A9510" t="s">
        <v>187</v>
      </c>
      <c r="B9510" t="s">
        <v>880</v>
      </c>
      <c r="C9510">
        <v>1385</v>
      </c>
      <c r="D9510" t="s">
        <v>45</v>
      </c>
      <c r="E9510" t="s">
        <v>34</v>
      </c>
      <c r="F9510" t="s">
        <v>92</v>
      </c>
      <c r="G9510">
        <v>6</v>
      </c>
      <c r="H9510">
        <v>2</v>
      </c>
      <c r="I9510">
        <v>285</v>
      </c>
      <c r="J9510">
        <v>30345</v>
      </c>
      <c r="K9510">
        <v>22</v>
      </c>
      <c r="L9510">
        <v>17</v>
      </c>
      <c r="M9510" t="s">
        <v>46</v>
      </c>
      <c r="N9510" t="s">
        <v>64</v>
      </c>
      <c r="O9510" t="s">
        <v>214</v>
      </c>
      <c r="P9510">
        <v>2015</v>
      </c>
      <c r="V9510" t="str">
        <f>IF(OR(J9510 &lt; -10846.9, J9510 &gt; 74078.13), "T", "F")</f>
        <v>F</v>
      </c>
      <c r="AB9510">
        <v>6</v>
      </c>
      <c r="AC9510">
        <v>2</v>
      </c>
      <c r="AD9510">
        <v>285</v>
      </c>
      <c r="AE9510">
        <v>22</v>
      </c>
      <c r="AF9510">
        <v>17</v>
      </c>
      <c r="AG9510">
        <v>30345</v>
      </c>
      <c r="AJ9510">
        <v>2015</v>
      </c>
      <c r="AK9510" t="s">
        <v>187</v>
      </c>
      <c r="AL9510">
        <v>30345</v>
      </c>
    </row>
    <row r="9511" spans="1:38" x14ac:dyDescent="0.3">
      <c r="A9511" t="s">
        <v>187</v>
      </c>
      <c r="B9511" t="s">
        <v>880</v>
      </c>
      <c r="C9511">
        <v>1385</v>
      </c>
      <c r="D9511" t="s">
        <v>45</v>
      </c>
      <c r="E9511" t="s">
        <v>34</v>
      </c>
      <c r="F9511" t="s">
        <v>92</v>
      </c>
      <c r="G9511">
        <v>6</v>
      </c>
      <c r="H9511">
        <v>2</v>
      </c>
      <c r="I9511">
        <v>285</v>
      </c>
      <c r="J9511">
        <v>32095</v>
      </c>
      <c r="K9511">
        <v>22</v>
      </c>
      <c r="L9511">
        <v>17</v>
      </c>
      <c r="M9511" t="s">
        <v>46</v>
      </c>
      <c r="N9511" t="s">
        <v>64</v>
      </c>
      <c r="O9511" t="s">
        <v>214</v>
      </c>
      <c r="P9511">
        <v>2015</v>
      </c>
      <c r="V9511" t="str">
        <f>IF(OR(J9511 &lt; -10846.9, J9511 &gt; 74078.13), "T", "F")</f>
        <v>F</v>
      </c>
      <c r="AB9511">
        <v>6</v>
      </c>
      <c r="AC9511">
        <v>2</v>
      </c>
      <c r="AD9511">
        <v>285</v>
      </c>
      <c r="AE9511">
        <v>22</v>
      </c>
      <c r="AF9511">
        <v>17</v>
      </c>
      <c r="AG9511">
        <v>32095</v>
      </c>
      <c r="AJ9511">
        <v>2015</v>
      </c>
      <c r="AK9511" t="s">
        <v>187</v>
      </c>
      <c r="AL9511">
        <v>32095</v>
      </c>
    </row>
    <row r="9512" spans="1:38" x14ac:dyDescent="0.3">
      <c r="A9512" t="s">
        <v>187</v>
      </c>
      <c r="B9512" t="s">
        <v>880</v>
      </c>
      <c r="C9512">
        <v>1385</v>
      </c>
      <c r="D9512" t="s">
        <v>45</v>
      </c>
      <c r="E9512" t="s">
        <v>34</v>
      </c>
      <c r="F9512" t="s">
        <v>20</v>
      </c>
      <c r="G9512">
        <v>6</v>
      </c>
      <c r="H9512">
        <v>4</v>
      </c>
      <c r="I9512">
        <v>285</v>
      </c>
      <c r="J9512">
        <v>30130</v>
      </c>
      <c r="K9512">
        <v>24</v>
      </c>
      <c r="L9512">
        <v>18</v>
      </c>
      <c r="M9512" t="s">
        <v>46</v>
      </c>
      <c r="N9512" t="s">
        <v>64</v>
      </c>
      <c r="O9512" t="s">
        <v>215</v>
      </c>
      <c r="P9512">
        <v>2015</v>
      </c>
      <c r="V9512" t="str">
        <f>IF(OR(J9512 &lt; -10846.9, J9512 &gt; 74078.13), "T", "F")</f>
        <v>F</v>
      </c>
      <c r="AB9512">
        <v>6</v>
      </c>
      <c r="AC9512">
        <v>4</v>
      </c>
      <c r="AD9512">
        <v>285</v>
      </c>
      <c r="AE9512">
        <v>24</v>
      </c>
      <c r="AF9512">
        <v>18</v>
      </c>
      <c r="AG9512">
        <v>30130</v>
      </c>
      <c r="AJ9512">
        <v>2015</v>
      </c>
      <c r="AK9512" t="s">
        <v>187</v>
      </c>
      <c r="AL9512">
        <v>30130</v>
      </c>
    </row>
    <row r="9513" spans="1:38" x14ac:dyDescent="0.3">
      <c r="A9513" t="s">
        <v>187</v>
      </c>
      <c r="B9513" t="s">
        <v>880</v>
      </c>
      <c r="C9513">
        <v>1385</v>
      </c>
      <c r="D9513" t="s">
        <v>30</v>
      </c>
      <c r="E9513" t="s">
        <v>34</v>
      </c>
      <c r="F9513" t="s">
        <v>20</v>
      </c>
      <c r="G9513">
        <v>8</v>
      </c>
      <c r="H9513">
        <v>4</v>
      </c>
      <c r="I9513">
        <v>355</v>
      </c>
      <c r="J9513">
        <v>41970</v>
      </c>
      <c r="K9513">
        <v>23</v>
      </c>
      <c r="L9513">
        <v>16</v>
      </c>
      <c r="M9513" t="s">
        <v>50</v>
      </c>
      <c r="N9513" t="s">
        <v>64</v>
      </c>
      <c r="O9513" t="s">
        <v>197</v>
      </c>
      <c r="P9513">
        <v>2015</v>
      </c>
      <c r="V9513" t="str">
        <f>IF(OR(J9513 &lt; -10846.9, J9513 &gt; 74078.13), "T", "F")</f>
        <v>F</v>
      </c>
      <c r="AB9513">
        <v>8</v>
      </c>
      <c r="AC9513">
        <v>4</v>
      </c>
      <c r="AD9513">
        <v>355</v>
      </c>
      <c r="AE9513">
        <v>23</v>
      </c>
      <c r="AF9513">
        <v>16</v>
      </c>
      <c r="AG9513">
        <v>41970</v>
      </c>
      <c r="AJ9513">
        <v>2015</v>
      </c>
      <c r="AK9513" t="s">
        <v>187</v>
      </c>
      <c r="AL9513">
        <v>41970</v>
      </c>
    </row>
    <row r="9514" spans="1:38" x14ac:dyDescent="0.3">
      <c r="A9514" t="s">
        <v>187</v>
      </c>
      <c r="B9514" t="s">
        <v>880</v>
      </c>
      <c r="C9514">
        <v>1385</v>
      </c>
      <c r="D9514" t="s">
        <v>45</v>
      </c>
      <c r="E9514" t="s">
        <v>34</v>
      </c>
      <c r="F9514" t="s">
        <v>20</v>
      </c>
      <c r="G9514">
        <v>6</v>
      </c>
      <c r="H9514">
        <v>4</v>
      </c>
      <c r="I9514">
        <v>285</v>
      </c>
      <c r="J9514">
        <v>34530</v>
      </c>
      <c r="K9514">
        <v>24</v>
      </c>
      <c r="L9514">
        <v>18</v>
      </c>
      <c r="M9514" t="s">
        <v>46</v>
      </c>
      <c r="N9514" t="s">
        <v>64</v>
      </c>
      <c r="O9514" t="s">
        <v>197</v>
      </c>
      <c r="P9514">
        <v>2015</v>
      </c>
      <c r="V9514" t="str">
        <f>IF(OR(J9514 &lt; -10846.9, J9514 &gt; 74078.13), "T", "F")</f>
        <v>F</v>
      </c>
      <c r="AB9514">
        <v>6</v>
      </c>
      <c r="AC9514">
        <v>4</v>
      </c>
      <c r="AD9514">
        <v>285</v>
      </c>
      <c r="AE9514">
        <v>24</v>
      </c>
      <c r="AF9514">
        <v>18</v>
      </c>
      <c r="AG9514">
        <v>34530</v>
      </c>
      <c r="AJ9514">
        <v>2015</v>
      </c>
      <c r="AK9514" t="s">
        <v>187</v>
      </c>
      <c r="AL9514">
        <v>34530</v>
      </c>
    </row>
    <row r="9515" spans="1:38" x14ac:dyDescent="0.3">
      <c r="A9515" t="s">
        <v>187</v>
      </c>
      <c r="B9515" t="s">
        <v>880</v>
      </c>
      <c r="C9515">
        <v>1385</v>
      </c>
      <c r="D9515" t="s">
        <v>30</v>
      </c>
      <c r="E9515" t="s">
        <v>34</v>
      </c>
      <c r="F9515" t="s">
        <v>92</v>
      </c>
      <c r="G9515">
        <v>8</v>
      </c>
      <c r="H9515">
        <v>4</v>
      </c>
      <c r="I9515">
        <v>355</v>
      </c>
      <c r="J9515">
        <v>45420</v>
      </c>
      <c r="K9515">
        <v>22</v>
      </c>
      <c r="L9515">
        <v>16</v>
      </c>
      <c r="M9515" t="s">
        <v>50</v>
      </c>
      <c r="N9515" t="s">
        <v>64</v>
      </c>
      <c r="O9515" t="s">
        <v>197</v>
      </c>
      <c r="P9515">
        <v>2015</v>
      </c>
      <c r="V9515" t="str">
        <f>IF(OR(J9515 &lt; -10846.9, J9515 &gt; 74078.13), "T", "F")</f>
        <v>F</v>
      </c>
      <c r="AB9515">
        <v>8</v>
      </c>
      <c r="AC9515">
        <v>4</v>
      </c>
      <c r="AD9515">
        <v>355</v>
      </c>
      <c r="AE9515">
        <v>22</v>
      </c>
      <c r="AF9515">
        <v>16</v>
      </c>
      <c r="AG9515">
        <v>45420</v>
      </c>
      <c r="AJ9515">
        <v>2015</v>
      </c>
      <c r="AK9515" t="s">
        <v>187</v>
      </c>
      <c r="AL9515">
        <v>45420</v>
      </c>
    </row>
    <row r="9516" spans="1:38" x14ac:dyDescent="0.3">
      <c r="A9516" t="s">
        <v>187</v>
      </c>
      <c r="B9516" t="s">
        <v>880</v>
      </c>
      <c r="C9516">
        <v>1385</v>
      </c>
      <c r="D9516" t="s">
        <v>30</v>
      </c>
      <c r="E9516" t="s">
        <v>34</v>
      </c>
      <c r="F9516" t="s">
        <v>92</v>
      </c>
      <c r="G9516">
        <v>8</v>
      </c>
      <c r="H9516">
        <v>4</v>
      </c>
      <c r="I9516">
        <v>355</v>
      </c>
      <c r="J9516">
        <v>42760</v>
      </c>
      <c r="K9516">
        <v>22</v>
      </c>
      <c r="L9516">
        <v>16</v>
      </c>
      <c r="M9516" t="s">
        <v>50</v>
      </c>
      <c r="N9516" t="s">
        <v>64</v>
      </c>
      <c r="O9516" t="s">
        <v>215</v>
      </c>
      <c r="P9516">
        <v>2015</v>
      </c>
      <c r="V9516" t="str">
        <f>IF(OR(J9516 &lt; -10846.9, J9516 &gt; 74078.13), "T", "F")</f>
        <v>F</v>
      </c>
      <c r="AB9516">
        <v>8</v>
      </c>
      <c r="AC9516">
        <v>4</v>
      </c>
      <c r="AD9516">
        <v>355</v>
      </c>
      <c r="AE9516">
        <v>22</v>
      </c>
      <c r="AF9516">
        <v>16</v>
      </c>
      <c r="AG9516">
        <v>42760</v>
      </c>
      <c r="AJ9516">
        <v>2015</v>
      </c>
      <c r="AK9516" t="s">
        <v>187</v>
      </c>
      <c r="AL9516">
        <v>42760</v>
      </c>
    </row>
    <row r="9517" spans="1:38" x14ac:dyDescent="0.3">
      <c r="A9517" t="s">
        <v>187</v>
      </c>
      <c r="B9517" t="s">
        <v>880</v>
      </c>
      <c r="C9517">
        <v>1385</v>
      </c>
      <c r="D9517" t="s">
        <v>45</v>
      </c>
      <c r="E9517" t="s">
        <v>34</v>
      </c>
      <c r="F9517" t="s">
        <v>92</v>
      </c>
      <c r="G9517">
        <v>6</v>
      </c>
      <c r="H9517">
        <v>4</v>
      </c>
      <c r="I9517">
        <v>285</v>
      </c>
      <c r="J9517">
        <v>40620</v>
      </c>
      <c r="K9517">
        <v>22</v>
      </c>
      <c r="L9517">
        <v>17</v>
      </c>
      <c r="M9517" t="s">
        <v>46</v>
      </c>
      <c r="N9517" t="s">
        <v>64</v>
      </c>
      <c r="O9517" t="s">
        <v>197</v>
      </c>
      <c r="P9517">
        <v>2015</v>
      </c>
      <c r="V9517" t="str">
        <f>IF(OR(J9517 &lt; -10846.9, J9517 &gt; 74078.13), "T", "F")</f>
        <v>F</v>
      </c>
      <c r="AB9517">
        <v>6</v>
      </c>
      <c r="AC9517">
        <v>4</v>
      </c>
      <c r="AD9517">
        <v>285</v>
      </c>
      <c r="AE9517">
        <v>22</v>
      </c>
      <c r="AF9517">
        <v>17</v>
      </c>
      <c r="AG9517">
        <v>40620</v>
      </c>
      <c r="AJ9517">
        <v>2015</v>
      </c>
      <c r="AK9517" t="s">
        <v>187</v>
      </c>
      <c r="AL9517">
        <v>40620</v>
      </c>
    </row>
    <row r="9518" spans="1:38" x14ac:dyDescent="0.3">
      <c r="A9518" t="s">
        <v>187</v>
      </c>
      <c r="B9518" t="s">
        <v>880</v>
      </c>
      <c r="C9518">
        <v>1385</v>
      </c>
      <c r="D9518" t="s">
        <v>45</v>
      </c>
      <c r="E9518" t="s">
        <v>34</v>
      </c>
      <c r="F9518" t="s">
        <v>20</v>
      </c>
      <c r="G9518">
        <v>6</v>
      </c>
      <c r="H9518">
        <v>4</v>
      </c>
      <c r="I9518">
        <v>285</v>
      </c>
      <c r="J9518">
        <v>36090</v>
      </c>
      <c r="K9518">
        <v>24</v>
      </c>
      <c r="L9518">
        <v>18</v>
      </c>
      <c r="M9518" t="s">
        <v>46</v>
      </c>
      <c r="N9518" t="s">
        <v>64</v>
      </c>
      <c r="O9518" t="s">
        <v>197</v>
      </c>
      <c r="P9518">
        <v>2015</v>
      </c>
      <c r="V9518" t="str">
        <f>IF(OR(J9518 &lt; -10846.9, J9518 &gt; 74078.13), "T", "F")</f>
        <v>F</v>
      </c>
      <c r="AB9518">
        <v>6</v>
      </c>
      <c r="AC9518">
        <v>4</v>
      </c>
      <c r="AD9518">
        <v>285</v>
      </c>
      <c r="AE9518">
        <v>24</v>
      </c>
      <c r="AF9518">
        <v>18</v>
      </c>
      <c r="AG9518">
        <v>36090</v>
      </c>
      <c r="AJ9518">
        <v>2015</v>
      </c>
      <c r="AK9518" t="s">
        <v>187</v>
      </c>
      <c r="AL9518">
        <v>36090</v>
      </c>
    </row>
    <row r="9519" spans="1:38" x14ac:dyDescent="0.3">
      <c r="A9519" t="s">
        <v>187</v>
      </c>
      <c r="B9519" t="s">
        <v>880</v>
      </c>
      <c r="C9519">
        <v>1385</v>
      </c>
      <c r="D9519" t="s">
        <v>45</v>
      </c>
      <c r="E9519" t="s">
        <v>34</v>
      </c>
      <c r="F9519" t="s">
        <v>20</v>
      </c>
      <c r="G9519">
        <v>6</v>
      </c>
      <c r="H9519">
        <v>2</v>
      </c>
      <c r="I9519">
        <v>285</v>
      </c>
      <c r="J9519">
        <v>26495</v>
      </c>
      <c r="K9519">
        <v>24</v>
      </c>
      <c r="L9519">
        <v>18</v>
      </c>
      <c r="M9519" t="s">
        <v>46</v>
      </c>
      <c r="N9519" t="s">
        <v>64</v>
      </c>
      <c r="O9519" t="s">
        <v>214</v>
      </c>
      <c r="P9519">
        <v>2015</v>
      </c>
      <c r="V9519" t="str">
        <f>IF(OR(J9519 &lt; -10846.9, J9519 &gt; 74078.13), "T", "F")</f>
        <v>F</v>
      </c>
      <c r="AB9519">
        <v>6</v>
      </c>
      <c r="AC9519">
        <v>2</v>
      </c>
      <c r="AD9519">
        <v>285</v>
      </c>
      <c r="AE9519">
        <v>24</v>
      </c>
      <c r="AF9519">
        <v>18</v>
      </c>
      <c r="AG9519">
        <v>26495</v>
      </c>
      <c r="AJ9519">
        <v>2015</v>
      </c>
      <c r="AK9519" t="s">
        <v>187</v>
      </c>
      <c r="AL9519">
        <v>26495</v>
      </c>
    </row>
    <row r="9520" spans="1:38" x14ac:dyDescent="0.3">
      <c r="A9520" t="s">
        <v>187</v>
      </c>
      <c r="B9520" t="s">
        <v>880</v>
      </c>
      <c r="C9520">
        <v>1385</v>
      </c>
      <c r="D9520" t="s">
        <v>45</v>
      </c>
      <c r="E9520" t="s">
        <v>34</v>
      </c>
      <c r="F9520" t="s">
        <v>92</v>
      </c>
      <c r="G9520">
        <v>6</v>
      </c>
      <c r="H9520">
        <v>4</v>
      </c>
      <c r="I9520">
        <v>285</v>
      </c>
      <c r="J9520">
        <v>40320</v>
      </c>
      <c r="K9520">
        <v>22</v>
      </c>
      <c r="L9520">
        <v>17</v>
      </c>
      <c r="M9520" t="s">
        <v>46</v>
      </c>
      <c r="N9520" t="s">
        <v>64</v>
      </c>
      <c r="O9520" t="s">
        <v>197</v>
      </c>
      <c r="P9520">
        <v>2015</v>
      </c>
      <c r="V9520" t="str">
        <f>IF(OR(J9520 &lt; -10846.9, J9520 &gt; 74078.13), "T", "F")</f>
        <v>F</v>
      </c>
      <c r="AB9520">
        <v>6</v>
      </c>
      <c r="AC9520">
        <v>4</v>
      </c>
      <c r="AD9520">
        <v>285</v>
      </c>
      <c r="AE9520">
        <v>22</v>
      </c>
      <c r="AF9520">
        <v>17</v>
      </c>
      <c r="AG9520">
        <v>40320</v>
      </c>
      <c r="AJ9520">
        <v>2015</v>
      </c>
      <c r="AK9520" t="s">
        <v>187</v>
      </c>
      <c r="AL9520">
        <v>40320</v>
      </c>
    </row>
    <row r="9521" spans="1:38" x14ac:dyDescent="0.3">
      <c r="A9521" t="s">
        <v>187</v>
      </c>
      <c r="B9521" t="s">
        <v>880</v>
      </c>
      <c r="C9521">
        <v>1385</v>
      </c>
      <c r="D9521" t="s">
        <v>45</v>
      </c>
      <c r="E9521" t="s">
        <v>34</v>
      </c>
      <c r="F9521" t="s">
        <v>20</v>
      </c>
      <c r="G9521">
        <v>6</v>
      </c>
      <c r="H9521">
        <v>2</v>
      </c>
      <c r="I9521">
        <v>285</v>
      </c>
      <c r="J9521">
        <v>31625</v>
      </c>
      <c r="K9521">
        <v>24</v>
      </c>
      <c r="L9521">
        <v>18</v>
      </c>
      <c r="M9521" t="s">
        <v>46</v>
      </c>
      <c r="N9521" t="s">
        <v>64</v>
      </c>
      <c r="O9521" t="s">
        <v>214</v>
      </c>
      <c r="P9521">
        <v>2015</v>
      </c>
      <c r="V9521" t="str">
        <f>IF(OR(J9521 &lt; -10846.9, J9521 &gt; 74078.13), "T", "F")</f>
        <v>F</v>
      </c>
      <c r="AB9521">
        <v>6</v>
      </c>
      <c r="AC9521">
        <v>2</v>
      </c>
      <c r="AD9521">
        <v>285</v>
      </c>
      <c r="AE9521">
        <v>24</v>
      </c>
      <c r="AF9521">
        <v>18</v>
      </c>
      <c r="AG9521">
        <v>31625</v>
      </c>
      <c r="AJ9521">
        <v>2015</v>
      </c>
      <c r="AK9521" t="s">
        <v>187</v>
      </c>
      <c r="AL9521">
        <v>31625</v>
      </c>
    </row>
    <row r="9522" spans="1:38" x14ac:dyDescent="0.3">
      <c r="A9522" t="s">
        <v>187</v>
      </c>
      <c r="B9522" t="s">
        <v>880</v>
      </c>
      <c r="C9522">
        <v>1385</v>
      </c>
      <c r="D9522" t="s">
        <v>45</v>
      </c>
      <c r="E9522" t="s">
        <v>34</v>
      </c>
      <c r="F9522" t="s">
        <v>92</v>
      </c>
      <c r="G9522">
        <v>6</v>
      </c>
      <c r="H9522">
        <v>2</v>
      </c>
      <c r="I9522">
        <v>285</v>
      </c>
      <c r="J9522">
        <v>30045</v>
      </c>
      <c r="K9522">
        <v>22</v>
      </c>
      <c r="L9522">
        <v>17</v>
      </c>
      <c r="M9522" t="s">
        <v>46</v>
      </c>
      <c r="N9522" t="s">
        <v>64</v>
      </c>
      <c r="O9522" t="s">
        <v>214</v>
      </c>
      <c r="P9522">
        <v>2015</v>
      </c>
      <c r="V9522" t="str">
        <f>IF(OR(J9522 &lt; -10846.9, J9522 &gt; 74078.13), "T", "F")</f>
        <v>F</v>
      </c>
      <c r="AB9522">
        <v>6</v>
      </c>
      <c r="AC9522">
        <v>2</v>
      </c>
      <c r="AD9522">
        <v>285</v>
      </c>
      <c r="AE9522">
        <v>22</v>
      </c>
      <c r="AF9522">
        <v>17</v>
      </c>
      <c r="AG9522">
        <v>30045</v>
      </c>
      <c r="AJ9522">
        <v>2015</v>
      </c>
      <c r="AK9522" t="s">
        <v>187</v>
      </c>
      <c r="AL9522">
        <v>30045</v>
      </c>
    </row>
    <row r="9523" spans="1:38" x14ac:dyDescent="0.3">
      <c r="A9523" t="s">
        <v>187</v>
      </c>
      <c r="B9523" t="s">
        <v>880</v>
      </c>
      <c r="C9523">
        <v>1385</v>
      </c>
      <c r="D9523" t="s">
        <v>45</v>
      </c>
      <c r="E9523" t="s">
        <v>34</v>
      </c>
      <c r="F9523" t="s">
        <v>92</v>
      </c>
      <c r="G9523">
        <v>6</v>
      </c>
      <c r="H9523">
        <v>4</v>
      </c>
      <c r="I9523">
        <v>285</v>
      </c>
      <c r="J9523">
        <v>37730</v>
      </c>
      <c r="K9523">
        <v>22</v>
      </c>
      <c r="L9523">
        <v>17</v>
      </c>
      <c r="M9523" t="s">
        <v>46</v>
      </c>
      <c r="N9523" t="s">
        <v>64</v>
      </c>
      <c r="O9523" t="s">
        <v>215</v>
      </c>
      <c r="P9523">
        <v>2015</v>
      </c>
      <c r="V9523" t="str">
        <f>IF(OR(J9523 &lt; -10846.9, J9523 &gt; 74078.13), "T", "F")</f>
        <v>F</v>
      </c>
      <c r="AB9523">
        <v>6</v>
      </c>
      <c r="AC9523">
        <v>4</v>
      </c>
      <c r="AD9523">
        <v>285</v>
      </c>
      <c r="AE9523">
        <v>22</v>
      </c>
      <c r="AF9523">
        <v>17</v>
      </c>
      <c r="AG9523">
        <v>37730</v>
      </c>
      <c r="AJ9523">
        <v>2015</v>
      </c>
      <c r="AK9523" t="s">
        <v>187</v>
      </c>
      <c r="AL9523">
        <v>37730</v>
      </c>
    </row>
    <row r="9524" spans="1:38" x14ac:dyDescent="0.3">
      <c r="A9524" t="s">
        <v>187</v>
      </c>
      <c r="B9524" t="s">
        <v>880</v>
      </c>
      <c r="C9524">
        <v>1385</v>
      </c>
      <c r="D9524" t="s">
        <v>45</v>
      </c>
      <c r="E9524" t="s">
        <v>34</v>
      </c>
      <c r="F9524" t="s">
        <v>20</v>
      </c>
      <c r="G9524">
        <v>6</v>
      </c>
      <c r="H9524">
        <v>4</v>
      </c>
      <c r="I9524">
        <v>285</v>
      </c>
      <c r="J9524">
        <v>34230</v>
      </c>
      <c r="K9524">
        <v>24</v>
      </c>
      <c r="L9524">
        <v>18</v>
      </c>
      <c r="M9524" t="s">
        <v>46</v>
      </c>
      <c r="N9524" t="s">
        <v>64</v>
      </c>
      <c r="O9524" t="s">
        <v>197</v>
      </c>
      <c r="P9524">
        <v>2015</v>
      </c>
      <c r="V9524" t="str">
        <f>IF(OR(J9524 &lt; -10846.9, J9524 &gt; 74078.13), "T", "F")</f>
        <v>F</v>
      </c>
      <c r="AB9524">
        <v>6</v>
      </c>
      <c r="AC9524">
        <v>4</v>
      </c>
      <c r="AD9524">
        <v>285</v>
      </c>
      <c r="AE9524">
        <v>24</v>
      </c>
      <c r="AF9524">
        <v>18</v>
      </c>
      <c r="AG9524">
        <v>34230</v>
      </c>
      <c r="AJ9524">
        <v>2015</v>
      </c>
      <c r="AK9524" t="s">
        <v>187</v>
      </c>
      <c r="AL9524">
        <v>34230</v>
      </c>
    </row>
    <row r="9525" spans="1:38" x14ac:dyDescent="0.3">
      <c r="A9525" t="s">
        <v>187</v>
      </c>
      <c r="B9525" t="s">
        <v>880</v>
      </c>
      <c r="C9525">
        <v>1385</v>
      </c>
      <c r="D9525" t="s">
        <v>30</v>
      </c>
      <c r="E9525" t="s">
        <v>34</v>
      </c>
      <c r="F9525" t="s">
        <v>92</v>
      </c>
      <c r="G9525">
        <v>8</v>
      </c>
      <c r="H9525">
        <v>4</v>
      </c>
      <c r="I9525">
        <v>355</v>
      </c>
      <c r="J9525">
        <v>45810</v>
      </c>
      <c r="K9525">
        <v>22</v>
      </c>
      <c r="L9525">
        <v>16</v>
      </c>
      <c r="M9525" t="s">
        <v>50</v>
      </c>
      <c r="N9525" t="s">
        <v>64</v>
      </c>
      <c r="O9525" t="s">
        <v>197</v>
      </c>
      <c r="P9525">
        <v>2015</v>
      </c>
      <c r="V9525" t="str">
        <f>IF(OR(J9525 &lt; -10846.9, J9525 &gt; 74078.13), "T", "F")</f>
        <v>F</v>
      </c>
      <c r="AB9525">
        <v>8</v>
      </c>
      <c r="AC9525">
        <v>4</v>
      </c>
      <c r="AD9525">
        <v>355</v>
      </c>
      <c r="AE9525">
        <v>22</v>
      </c>
      <c r="AF9525">
        <v>16</v>
      </c>
      <c r="AG9525">
        <v>45810</v>
      </c>
      <c r="AJ9525">
        <v>2015</v>
      </c>
      <c r="AK9525" t="s">
        <v>187</v>
      </c>
      <c r="AL9525">
        <v>45810</v>
      </c>
    </row>
    <row r="9526" spans="1:38" x14ac:dyDescent="0.3">
      <c r="A9526" t="s">
        <v>187</v>
      </c>
      <c r="B9526" t="s">
        <v>880</v>
      </c>
      <c r="C9526">
        <v>1385</v>
      </c>
      <c r="D9526" t="s">
        <v>45</v>
      </c>
      <c r="E9526" t="s">
        <v>34</v>
      </c>
      <c r="F9526" t="s">
        <v>20</v>
      </c>
      <c r="G9526">
        <v>6</v>
      </c>
      <c r="H9526">
        <v>4</v>
      </c>
      <c r="I9526">
        <v>285</v>
      </c>
      <c r="J9526">
        <v>38635</v>
      </c>
      <c r="K9526">
        <v>24</v>
      </c>
      <c r="L9526">
        <v>18</v>
      </c>
      <c r="M9526" t="s">
        <v>46</v>
      </c>
      <c r="N9526" t="s">
        <v>64</v>
      </c>
      <c r="O9526" t="s">
        <v>197</v>
      </c>
      <c r="P9526">
        <v>2015</v>
      </c>
      <c r="V9526" t="str">
        <f>IF(OR(J9526 &lt; -10846.9, J9526 &gt; 74078.13), "T", "F")</f>
        <v>F</v>
      </c>
      <c r="AB9526">
        <v>6</v>
      </c>
      <c r="AC9526">
        <v>4</v>
      </c>
      <c r="AD9526">
        <v>285</v>
      </c>
      <c r="AE9526">
        <v>24</v>
      </c>
      <c r="AF9526">
        <v>18</v>
      </c>
      <c r="AG9526">
        <v>38635</v>
      </c>
      <c r="AJ9526">
        <v>2015</v>
      </c>
      <c r="AK9526" t="s">
        <v>187</v>
      </c>
      <c r="AL9526">
        <v>38635</v>
      </c>
    </row>
    <row r="9527" spans="1:38" x14ac:dyDescent="0.3">
      <c r="A9527" t="s">
        <v>187</v>
      </c>
      <c r="B9527" t="s">
        <v>880</v>
      </c>
      <c r="C9527">
        <v>1385</v>
      </c>
      <c r="D9527" t="s">
        <v>30</v>
      </c>
      <c r="E9527" t="s">
        <v>34</v>
      </c>
      <c r="F9527" t="s">
        <v>92</v>
      </c>
      <c r="G9527">
        <v>8</v>
      </c>
      <c r="H9527">
        <v>4</v>
      </c>
      <c r="I9527">
        <v>355</v>
      </c>
      <c r="J9527">
        <v>50850</v>
      </c>
      <c r="K9527">
        <v>22</v>
      </c>
      <c r="L9527">
        <v>16</v>
      </c>
      <c r="M9527" t="s">
        <v>50</v>
      </c>
      <c r="N9527" t="s">
        <v>64</v>
      </c>
      <c r="O9527" t="s">
        <v>197</v>
      </c>
      <c r="P9527">
        <v>2015</v>
      </c>
      <c r="V9527" t="str">
        <f>IF(OR(J9527 &lt; -10846.9, J9527 &gt; 74078.13), "T", "F")</f>
        <v>F</v>
      </c>
      <c r="AB9527">
        <v>8</v>
      </c>
      <c r="AC9527">
        <v>4</v>
      </c>
      <c r="AD9527">
        <v>355</v>
      </c>
      <c r="AE9527">
        <v>22</v>
      </c>
      <c r="AF9527">
        <v>16</v>
      </c>
      <c r="AG9527">
        <v>50850</v>
      </c>
      <c r="AJ9527">
        <v>2015</v>
      </c>
      <c r="AK9527" t="s">
        <v>187</v>
      </c>
      <c r="AL9527">
        <v>50850</v>
      </c>
    </row>
    <row r="9528" spans="1:38" x14ac:dyDescent="0.3">
      <c r="A9528" t="s">
        <v>187</v>
      </c>
      <c r="B9528" t="s">
        <v>880</v>
      </c>
      <c r="C9528">
        <v>1385</v>
      </c>
      <c r="D9528" t="s">
        <v>45</v>
      </c>
      <c r="E9528" t="s">
        <v>34</v>
      </c>
      <c r="F9528" t="s">
        <v>92</v>
      </c>
      <c r="G9528">
        <v>6</v>
      </c>
      <c r="H9528">
        <v>4</v>
      </c>
      <c r="I9528">
        <v>285</v>
      </c>
      <c r="J9528">
        <v>39420</v>
      </c>
      <c r="K9528">
        <v>22</v>
      </c>
      <c r="L9528">
        <v>17</v>
      </c>
      <c r="M9528" t="s">
        <v>46</v>
      </c>
      <c r="N9528" t="s">
        <v>64</v>
      </c>
      <c r="O9528" t="s">
        <v>215</v>
      </c>
      <c r="P9528">
        <v>2015</v>
      </c>
      <c r="V9528" t="str">
        <f>IF(OR(J9528 &lt; -10846.9, J9528 &gt; 74078.13), "T", "F")</f>
        <v>F</v>
      </c>
      <c r="AB9528">
        <v>6</v>
      </c>
      <c r="AC9528">
        <v>4</v>
      </c>
      <c r="AD9528">
        <v>285</v>
      </c>
      <c r="AE9528">
        <v>22</v>
      </c>
      <c r="AF9528">
        <v>17</v>
      </c>
      <c r="AG9528">
        <v>39420</v>
      </c>
      <c r="AJ9528">
        <v>2015</v>
      </c>
      <c r="AK9528" t="s">
        <v>187</v>
      </c>
      <c r="AL9528">
        <v>39420</v>
      </c>
    </row>
    <row r="9529" spans="1:38" x14ac:dyDescent="0.3">
      <c r="A9529" t="s">
        <v>187</v>
      </c>
      <c r="B9529" t="s">
        <v>880</v>
      </c>
      <c r="C9529">
        <v>1385</v>
      </c>
      <c r="D9529" t="s">
        <v>45</v>
      </c>
      <c r="E9529" t="s">
        <v>34</v>
      </c>
      <c r="F9529" t="s">
        <v>92</v>
      </c>
      <c r="G9529">
        <v>6</v>
      </c>
      <c r="H9529">
        <v>4</v>
      </c>
      <c r="I9529">
        <v>285</v>
      </c>
      <c r="J9529">
        <v>37380</v>
      </c>
      <c r="K9529">
        <v>22</v>
      </c>
      <c r="L9529">
        <v>17</v>
      </c>
      <c r="M9529" t="s">
        <v>46</v>
      </c>
      <c r="N9529" t="s">
        <v>64</v>
      </c>
      <c r="O9529" t="s">
        <v>197</v>
      </c>
      <c r="P9529">
        <v>2015</v>
      </c>
      <c r="V9529" t="str">
        <f>IF(OR(J9529 &lt; -10846.9, J9529 &gt; 74078.13), "T", "F")</f>
        <v>F</v>
      </c>
      <c r="AB9529">
        <v>6</v>
      </c>
      <c r="AC9529">
        <v>4</v>
      </c>
      <c r="AD9529">
        <v>285</v>
      </c>
      <c r="AE9529">
        <v>22</v>
      </c>
      <c r="AF9529">
        <v>17</v>
      </c>
      <c r="AG9529">
        <v>37380</v>
      </c>
      <c r="AJ9529">
        <v>2015</v>
      </c>
      <c r="AK9529" t="s">
        <v>187</v>
      </c>
      <c r="AL9529">
        <v>37380</v>
      </c>
    </row>
    <row r="9530" spans="1:38" x14ac:dyDescent="0.3">
      <c r="A9530" t="s">
        <v>187</v>
      </c>
      <c r="B9530" t="s">
        <v>880</v>
      </c>
      <c r="C9530">
        <v>1385</v>
      </c>
      <c r="D9530" t="s">
        <v>30</v>
      </c>
      <c r="E9530" t="s">
        <v>34</v>
      </c>
      <c r="F9530" t="s">
        <v>20</v>
      </c>
      <c r="G9530">
        <v>8</v>
      </c>
      <c r="H9530">
        <v>4</v>
      </c>
      <c r="I9530">
        <v>355</v>
      </c>
      <c r="J9530">
        <v>40100</v>
      </c>
      <c r="K9530">
        <v>23</v>
      </c>
      <c r="L9530">
        <v>16</v>
      </c>
      <c r="M9530" t="s">
        <v>50</v>
      </c>
      <c r="N9530" t="s">
        <v>64</v>
      </c>
      <c r="O9530" t="s">
        <v>215</v>
      </c>
      <c r="P9530">
        <v>2015</v>
      </c>
      <c r="V9530" t="str">
        <f>IF(OR(J9530 &lt; -10846.9, J9530 &gt; 74078.13), "T", "F")</f>
        <v>F</v>
      </c>
      <c r="AB9530">
        <v>8</v>
      </c>
      <c r="AC9530">
        <v>4</v>
      </c>
      <c r="AD9530">
        <v>355</v>
      </c>
      <c r="AE9530">
        <v>23</v>
      </c>
      <c r="AF9530">
        <v>16</v>
      </c>
      <c r="AG9530">
        <v>40100</v>
      </c>
      <c r="AJ9530">
        <v>2015</v>
      </c>
      <c r="AK9530" t="s">
        <v>187</v>
      </c>
      <c r="AL9530">
        <v>40100</v>
      </c>
    </row>
    <row r="9531" spans="1:38" x14ac:dyDescent="0.3">
      <c r="A9531" t="s">
        <v>187</v>
      </c>
      <c r="B9531" t="s">
        <v>880</v>
      </c>
      <c r="C9531">
        <v>1385</v>
      </c>
      <c r="D9531" t="s">
        <v>30</v>
      </c>
      <c r="E9531" t="s">
        <v>34</v>
      </c>
      <c r="F9531" t="s">
        <v>20</v>
      </c>
      <c r="G9531">
        <v>8</v>
      </c>
      <c r="H9531">
        <v>4</v>
      </c>
      <c r="I9531">
        <v>355</v>
      </c>
      <c r="J9531">
        <v>42560</v>
      </c>
      <c r="K9531">
        <v>23</v>
      </c>
      <c r="L9531">
        <v>16</v>
      </c>
      <c r="M9531" t="s">
        <v>50</v>
      </c>
      <c r="N9531" t="s">
        <v>64</v>
      </c>
      <c r="O9531" t="s">
        <v>197</v>
      </c>
      <c r="P9531">
        <v>2015</v>
      </c>
      <c r="V9531" t="str">
        <f>IF(OR(J9531 &lt; -10846.9, J9531 &gt; 74078.13), "T", "F")</f>
        <v>F</v>
      </c>
      <c r="AB9531">
        <v>8</v>
      </c>
      <c r="AC9531">
        <v>4</v>
      </c>
      <c r="AD9531">
        <v>355</v>
      </c>
      <c r="AE9531">
        <v>23</v>
      </c>
      <c r="AF9531">
        <v>16</v>
      </c>
      <c r="AG9531">
        <v>42560</v>
      </c>
      <c r="AJ9531">
        <v>2015</v>
      </c>
      <c r="AK9531" t="s">
        <v>187</v>
      </c>
      <c r="AL9531">
        <v>42560</v>
      </c>
    </row>
    <row r="9532" spans="1:38" x14ac:dyDescent="0.3">
      <c r="A9532" t="s">
        <v>187</v>
      </c>
      <c r="B9532" t="s">
        <v>880</v>
      </c>
      <c r="C9532">
        <v>1385</v>
      </c>
      <c r="D9532" t="s">
        <v>30</v>
      </c>
      <c r="E9532" t="s">
        <v>34</v>
      </c>
      <c r="F9532" t="s">
        <v>20</v>
      </c>
      <c r="G9532">
        <v>8</v>
      </c>
      <c r="H9532">
        <v>4</v>
      </c>
      <c r="I9532">
        <v>355</v>
      </c>
      <c r="J9532">
        <v>42860</v>
      </c>
      <c r="K9532">
        <v>23</v>
      </c>
      <c r="L9532">
        <v>16</v>
      </c>
      <c r="M9532" t="s">
        <v>50</v>
      </c>
      <c r="N9532" t="s">
        <v>64</v>
      </c>
      <c r="O9532" t="s">
        <v>197</v>
      </c>
      <c r="P9532">
        <v>2015</v>
      </c>
      <c r="V9532" t="str">
        <f>IF(OR(J9532 &lt; -10846.9, J9532 &gt; 74078.13), "T", "F")</f>
        <v>F</v>
      </c>
      <c r="AB9532">
        <v>8</v>
      </c>
      <c r="AC9532">
        <v>4</v>
      </c>
      <c r="AD9532">
        <v>355</v>
      </c>
      <c r="AE9532">
        <v>23</v>
      </c>
      <c r="AF9532">
        <v>16</v>
      </c>
      <c r="AG9532">
        <v>42860</v>
      </c>
      <c r="AJ9532">
        <v>2015</v>
      </c>
      <c r="AK9532" t="s">
        <v>187</v>
      </c>
      <c r="AL9532">
        <v>42860</v>
      </c>
    </row>
    <row r="9533" spans="1:38" x14ac:dyDescent="0.3">
      <c r="A9533" t="s">
        <v>187</v>
      </c>
      <c r="B9533" t="s">
        <v>880</v>
      </c>
      <c r="C9533">
        <v>1385</v>
      </c>
      <c r="D9533" t="s">
        <v>30</v>
      </c>
      <c r="E9533" t="s">
        <v>34</v>
      </c>
      <c r="F9533" t="s">
        <v>92</v>
      </c>
      <c r="G9533">
        <v>8</v>
      </c>
      <c r="H9533">
        <v>4</v>
      </c>
      <c r="I9533">
        <v>355</v>
      </c>
      <c r="J9533">
        <v>45120</v>
      </c>
      <c r="K9533">
        <v>22</v>
      </c>
      <c r="L9533">
        <v>16</v>
      </c>
      <c r="M9533" t="s">
        <v>50</v>
      </c>
      <c r="N9533" t="s">
        <v>64</v>
      </c>
      <c r="O9533" t="s">
        <v>197</v>
      </c>
      <c r="P9533">
        <v>2015</v>
      </c>
      <c r="V9533" t="str">
        <f>IF(OR(J9533 &lt; -10846.9, J9533 &gt; 74078.13), "T", "F")</f>
        <v>F</v>
      </c>
      <c r="AB9533">
        <v>8</v>
      </c>
      <c r="AC9533">
        <v>4</v>
      </c>
      <c r="AD9533">
        <v>355</v>
      </c>
      <c r="AE9533">
        <v>22</v>
      </c>
      <c r="AF9533">
        <v>16</v>
      </c>
      <c r="AG9533">
        <v>45120</v>
      </c>
      <c r="AJ9533">
        <v>2015</v>
      </c>
      <c r="AK9533" t="s">
        <v>187</v>
      </c>
      <c r="AL9533">
        <v>45120</v>
      </c>
    </row>
    <row r="9534" spans="1:38" x14ac:dyDescent="0.3">
      <c r="A9534" t="s">
        <v>187</v>
      </c>
      <c r="B9534" t="s">
        <v>880</v>
      </c>
      <c r="C9534">
        <v>1385</v>
      </c>
      <c r="D9534" t="s">
        <v>30</v>
      </c>
      <c r="E9534" t="s">
        <v>34</v>
      </c>
      <c r="F9534" t="s">
        <v>20</v>
      </c>
      <c r="G9534">
        <v>8</v>
      </c>
      <c r="H9534">
        <v>4</v>
      </c>
      <c r="I9534">
        <v>355</v>
      </c>
      <c r="J9534">
        <v>47575</v>
      </c>
      <c r="K9534">
        <v>23</v>
      </c>
      <c r="L9534">
        <v>16</v>
      </c>
      <c r="M9534" t="s">
        <v>50</v>
      </c>
      <c r="N9534" t="s">
        <v>64</v>
      </c>
      <c r="O9534" t="s">
        <v>197</v>
      </c>
      <c r="P9534">
        <v>2015</v>
      </c>
      <c r="V9534" t="str">
        <f>IF(OR(J9534 &lt; -10846.9, J9534 &gt; 74078.13), "T", "F")</f>
        <v>F</v>
      </c>
      <c r="AB9534">
        <v>8</v>
      </c>
      <c r="AC9534">
        <v>4</v>
      </c>
      <c r="AD9534">
        <v>355</v>
      </c>
      <c r="AE9534">
        <v>23</v>
      </c>
      <c r="AF9534">
        <v>16</v>
      </c>
      <c r="AG9534">
        <v>47575</v>
      </c>
      <c r="AJ9534">
        <v>2015</v>
      </c>
      <c r="AK9534" t="s">
        <v>187</v>
      </c>
      <c r="AL9534">
        <v>47575</v>
      </c>
    </row>
    <row r="9535" spans="1:38" x14ac:dyDescent="0.3">
      <c r="A9535" t="s">
        <v>187</v>
      </c>
      <c r="B9535" t="s">
        <v>880</v>
      </c>
      <c r="C9535">
        <v>1385</v>
      </c>
      <c r="D9535" t="s">
        <v>45</v>
      </c>
      <c r="E9535" t="s">
        <v>34</v>
      </c>
      <c r="F9535" t="s">
        <v>20</v>
      </c>
      <c r="G9535">
        <v>6</v>
      </c>
      <c r="H9535">
        <v>4</v>
      </c>
      <c r="I9535">
        <v>285</v>
      </c>
      <c r="J9535">
        <v>31940</v>
      </c>
      <c r="K9535">
        <v>24</v>
      </c>
      <c r="L9535">
        <v>18</v>
      </c>
      <c r="M9535" t="s">
        <v>46</v>
      </c>
      <c r="N9535" t="s">
        <v>64</v>
      </c>
      <c r="O9535" t="s">
        <v>215</v>
      </c>
      <c r="P9535">
        <v>2015</v>
      </c>
      <c r="V9535" t="str">
        <f>IF(OR(J9535 &lt; -10846.9, J9535 &gt; 74078.13), "T", "F")</f>
        <v>F</v>
      </c>
      <c r="AB9535">
        <v>6</v>
      </c>
      <c r="AC9535">
        <v>4</v>
      </c>
      <c r="AD9535">
        <v>285</v>
      </c>
      <c r="AE9535">
        <v>24</v>
      </c>
      <c r="AF9535">
        <v>18</v>
      </c>
      <c r="AG9535">
        <v>31940</v>
      </c>
      <c r="AJ9535">
        <v>2015</v>
      </c>
      <c r="AK9535" t="s">
        <v>187</v>
      </c>
      <c r="AL9535">
        <v>31940</v>
      </c>
    </row>
    <row r="9536" spans="1:38" x14ac:dyDescent="0.3">
      <c r="A9536" t="s">
        <v>187</v>
      </c>
      <c r="B9536" t="s">
        <v>880</v>
      </c>
      <c r="C9536">
        <v>1385</v>
      </c>
      <c r="D9536" t="s">
        <v>45</v>
      </c>
      <c r="E9536" t="s">
        <v>34</v>
      </c>
      <c r="F9536" t="s">
        <v>20</v>
      </c>
      <c r="G9536">
        <v>6</v>
      </c>
      <c r="H9536">
        <v>4</v>
      </c>
      <c r="I9536">
        <v>285</v>
      </c>
      <c r="J9536">
        <v>38335</v>
      </c>
      <c r="K9536">
        <v>24</v>
      </c>
      <c r="L9536">
        <v>18</v>
      </c>
      <c r="M9536" t="s">
        <v>46</v>
      </c>
      <c r="N9536" t="s">
        <v>64</v>
      </c>
      <c r="O9536" t="s">
        <v>197</v>
      </c>
      <c r="P9536">
        <v>2015</v>
      </c>
      <c r="V9536" t="str">
        <f>IF(OR(J9536 &lt; -10846.9, J9536 &gt; 74078.13), "T", "F")</f>
        <v>F</v>
      </c>
      <c r="AB9536">
        <v>6</v>
      </c>
      <c r="AC9536">
        <v>4</v>
      </c>
      <c r="AD9536">
        <v>285</v>
      </c>
      <c r="AE9536">
        <v>24</v>
      </c>
      <c r="AF9536">
        <v>18</v>
      </c>
      <c r="AG9536">
        <v>38335</v>
      </c>
      <c r="AJ9536">
        <v>2015</v>
      </c>
      <c r="AK9536" t="s">
        <v>187</v>
      </c>
      <c r="AL9536">
        <v>38335</v>
      </c>
    </row>
    <row r="9537" spans="1:38" x14ac:dyDescent="0.3">
      <c r="A9537" t="s">
        <v>187</v>
      </c>
      <c r="B9537" t="s">
        <v>880</v>
      </c>
      <c r="C9537">
        <v>1385</v>
      </c>
      <c r="D9537" t="s">
        <v>45</v>
      </c>
      <c r="E9537" t="s">
        <v>34</v>
      </c>
      <c r="F9537" t="s">
        <v>20</v>
      </c>
      <c r="G9537">
        <v>6</v>
      </c>
      <c r="H9537">
        <v>4</v>
      </c>
      <c r="I9537">
        <v>285</v>
      </c>
      <c r="J9537">
        <v>35870</v>
      </c>
      <c r="K9537">
        <v>24</v>
      </c>
      <c r="L9537">
        <v>18</v>
      </c>
      <c r="M9537" t="s">
        <v>46</v>
      </c>
      <c r="N9537" t="s">
        <v>64</v>
      </c>
      <c r="O9537" t="s">
        <v>215</v>
      </c>
      <c r="P9537">
        <v>2015</v>
      </c>
      <c r="V9537" t="str">
        <f>IF(OR(J9537 &lt; -10846.9, J9537 &gt; 74078.13), "T", "F")</f>
        <v>F</v>
      </c>
      <c r="AB9537">
        <v>6</v>
      </c>
      <c r="AC9537">
        <v>4</v>
      </c>
      <c r="AD9537">
        <v>285</v>
      </c>
      <c r="AE9537">
        <v>24</v>
      </c>
      <c r="AF9537">
        <v>18</v>
      </c>
      <c r="AG9537">
        <v>35870</v>
      </c>
      <c r="AJ9537">
        <v>2015</v>
      </c>
      <c r="AK9537" t="s">
        <v>187</v>
      </c>
      <c r="AL9537">
        <v>35870</v>
      </c>
    </row>
    <row r="9538" spans="1:38" x14ac:dyDescent="0.3">
      <c r="A9538" t="s">
        <v>187</v>
      </c>
      <c r="B9538" t="s">
        <v>880</v>
      </c>
      <c r="C9538">
        <v>1385</v>
      </c>
      <c r="D9538" t="s">
        <v>45</v>
      </c>
      <c r="E9538" t="s">
        <v>34</v>
      </c>
      <c r="F9538" t="s">
        <v>20</v>
      </c>
      <c r="G9538">
        <v>6</v>
      </c>
      <c r="H9538">
        <v>2</v>
      </c>
      <c r="I9538">
        <v>285</v>
      </c>
      <c r="J9538">
        <v>28155</v>
      </c>
      <c r="K9538">
        <v>24</v>
      </c>
      <c r="L9538">
        <v>18</v>
      </c>
      <c r="M9538" t="s">
        <v>46</v>
      </c>
      <c r="N9538" t="s">
        <v>64</v>
      </c>
      <c r="O9538" t="s">
        <v>214</v>
      </c>
      <c r="P9538">
        <v>2015</v>
      </c>
      <c r="V9538" t="str">
        <f>IF(OR(J9538 &lt; -10846.9, J9538 &gt; 74078.13), "T", "F")</f>
        <v>F</v>
      </c>
      <c r="AB9538">
        <v>6</v>
      </c>
      <c r="AC9538">
        <v>2</v>
      </c>
      <c r="AD9538">
        <v>285</v>
      </c>
      <c r="AE9538">
        <v>24</v>
      </c>
      <c r="AF9538">
        <v>18</v>
      </c>
      <c r="AG9538">
        <v>28155</v>
      </c>
      <c r="AJ9538">
        <v>2015</v>
      </c>
      <c r="AK9538" t="s">
        <v>187</v>
      </c>
      <c r="AL9538">
        <v>28155</v>
      </c>
    </row>
    <row r="9539" spans="1:38" x14ac:dyDescent="0.3">
      <c r="A9539" t="s">
        <v>187</v>
      </c>
      <c r="B9539" t="s">
        <v>880</v>
      </c>
      <c r="C9539">
        <v>1385</v>
      </c>
      <c r="D9539" t="s">
        <v>45</v>
      </c>
      <c r="E9539" t="s">
        <v>34</v>
      </c>
      <c r="F9539" t="s">
        <v>92</v>
      </c>
      <c r="G9539">
        <v>6</v>
      </c>
      <c r="H9539">
        <v>2</v>
      </c>
      <c r="I9539">
        <v>285</v>
      </c>
      <c r="J9539">
        <v>36825</v>
      </c>
      <c r="K9539">
        <v>22</v>
      </c>
      <c r="L9539">
        <v>17</v>
      </c>
      <c r="M9539" t="s">
        <v>46</v>
      </c>
      <c r="N9539" t="s">
        <v>64</v>
      </c>
      <c r="O9539" t="s">
        <v>214</v>
      </c>
      <c r="P9539">
        <v>2015</v>
      </c>
      <c r="V9539" t="str">
        <f>IF(OR(J9539 &lt; -10846.9, J9539 &gt; 74078.13), "T", "F")</f>
        <v>F</v>
      </c>
      <c r="AB9539">
        <v>6</v>
      </c>
      <c r="AC9539">
        <v>2</v>
      </c>
      <c r="AD9539">
        <v>285</v>
      </c>
      <c r="AE9539">
        <v>22</v>
      </c>
      <c r="AF9539">
        <v>17</v>
      </c>
      <c r="AG9539">
        <v>36825</v>
      </c>
      <c r="AJ9539">
        <v>2015</v>
      </c>
      <c r="AK9539" t="s">
        <v>187</v>
      </c>
      <c r="AL9539">
        <v>36825</v>
      </c>
    </row>
    <row r="9540" spans="1:38" x14ac:dyDescent="0.3">
      <c r="A9540" t="s">
        <v>187</v>
      </c>
      <c r="B9540" t="s">
        <v>880</v>
      </c>
      <c r="C9540">
        <v>1385</v>
      </c>
      <c r="D9540" t="s">
        <v>45</v>
      </c>
      <c r="E9540" t="s">
        <v>34</v>
      </c>
      <c r="F9540" t="s">
        <v>20</v>
      </c>
      <c r="G9540">
        <v>6</v>
      </c>
      <c r="H9540">
        <v>2</v>
      </c>
      <c r="I9540">
        <v>285</v>
      </c>
      <c r="J9540">
        <v>26105</v>
      </c>
      <c r="K9540">
        <v>24</v>
      </c>
      <c r="L9540">
        <v>18</v>
      </c>
      <c r="M9540" t="s">
        <v>46</v>
      </c>
      <c r="N9540" t="s">
        <v>64</v>
      </c>
      <c r="O9540" t="s">
        <v>214</v>
      </c>
      <c r="P9540">
        <v>2015</v>
      </c>
      <c r="V9540" t="str">
        <f>IF(OR(J9540 &lt; -10846.9, J9540 &gt; 74078.13), "T", "F")</f>
        <v>F</v>
      </c>
      <c r="AB9540">
        <v>6</v>
      </c>
      <c r="AC9540">
        <v>2</v>
      </c>
      <c r="AD9540">
        <v>285</v>
      </c>
      <c r="AE9540">
        <v>24</v>
      </c>
      <c r="AF9540">
        <v>18</v>
      </c>
      <c r="AG9540">
        <v>26105</v>
      </c>
      <c r="AJ9540">
        <v>2015</v>
      </c>
      <c r="AK9540" t="s">
        <v>187</v>
      </c>
      <c r="AL9540">
        <v>26105</v>
      </c>
    </row>
    <row r="9541" spans="1:38" x14ac:dyDescent="0.3">
      <c r="A9541" t="s">
        <v>187</v>
      </c>
      <c r="B9541" t="s">
        <v>880</v>
      </c>
      <c r="C9541">
        <v>1385</v>
      </c>
      <c r="D9541" t="s">
        <v>45</v>
      </c>
      <c r="E9541" t="s">
        <v>34</v>
      </c>
      <c r="F9541" t="s">
        <v>92</v>
      </c>
      <c r="G9541">
        <v>6</v>
      </c>
      <c r="H9541">
        <v>2</v>
      </c>
      <c r="I9541">
        <v>285</v>
      </c>
      <c r="J9541">
        <v>37125</v>
      </c>
      <c r="K9541">
        <v>22</v>
      </c>
      <c r="L9541">
        <v>17</v>
      </c>
      <c r="M9541" t="s">
        <v>46</v>
      </c>
      <c r="N9541" t="s">
        <v>64</v>
      </c>
      <c r="O9541" t="s">
        <v>214</v>
      </c>
      <c r="P9541">
        <v>2015</v>
      </c>
      <c r="V9541" t="str">
        <f>IF(OR(J9541 &lt; -10846.9, J9541 &gt; 74078.13), "T", "F")</f>
        <v>F</v>
      </c>
      <c r="AB9541">
        <v>6</v>
      </c>
      <c r="AC9541">
        <v>2</v>
      </c>
      <c r="AD9541">
        <v>285</v>
      </c>
      <c r="AE9541">
        <v>22</v>
      </c>
      <c r="AF9541">
        <v>17</v>
      </c>
      <c r="AG9541">
        <v>37125</v>
      </c>
      <c r="AJ9541">
        <v>2015</v>
      </c>
      <c r="AK9541" t="s">
        <v>187</v>
      </c>
      <c r="AL9541">
        <v>37125</v>
      </c>
    </row>
    <row r="9542" spans="1:38" x14ac:dyDescent="0.3">
      <c r="A9542" t="s">
        <v>187</v>
      </c>
      <c r="B9542" t="s">
        <v>880</v>
      </c>
      <c r="C9542">
        <v>1385</v>
      </c>
      <c r="D9542" t="s">
        <v>45</v>
      </c>
      <c r="E9542" t="s">
        <v>34</v>
      </c>
      <c r="F9542" t="s">
        <v>20</v>
      </c>
      <c r="G9542">
        <v>6</v>
      </c>
      <c r="H9542">
        <v>2</v>
      </c>
      <c r="I9542">
        <v>285</v>
      </c>
      <c r="J9542">
        <v>33215</v>
      </c>
      <c r="K9542">
        <v>24</v>
      </c>
      <c r="L9542">
        <v>18</v>
      </c>
      <c r="M9542" t="s">
        <v>46</v>
      </c>
      <c r="N9542" t="s">
        <v>64</v>
      </c>
      <c r="O9542" t="s">
        <v>214</v>
      </c>
      <c r="P9542">
        <v>2015</v>
      </c>
      <c r="V9542" t="str">
        <f>IF(OR(J9542 &lt; -10846.9, J9542 &gt; 74078.13), "T", "F")</f>
        <v>F</v>
      </c>
      <c r="AB9542">
        <v>6</v>
      </c>
      <c r="AC9542">
        <v>2</v>
      </c>
      <c r="AD9542">
        <v>285</v>
      </c>
      <c r="AE9542">
        <v>24</v>
      </c>
      <c r="AF9542">
        <v>18</v>
      </c>
      <c r="AG9542">
        <v>33215</v>
      </c>
      <c r="AJ9542">
        <v>2015</v>
      </c>
      <c r="AK9542" t="s">
        <v>187</v>
      </c>
      <c r="AL9542">
        <v>33215</v>
      </c>
    </row>
    <row r="9543" spans="1:38" x14ac:dyDescent="0.3">
      <c r="A9543" t="s">
        <v>187</v>
      </c>
      <c r="B9543" t="s">
        <v>880</v>
      </c>
      <c r="C9543">
        <v>1385</v>
      </c>
      <c r="D9543" t="s">
        <v>30</v>
      </c>
      <c r="E9543" t="s">
        <v>34</v>
      </c>
      <c r="F9543" t="s">
        <v>20</v>
      </c>
      <c r="G9543">
        <v>8</v>
      </c>
      <c r="H9543">
        <v>4</v>
      </c>
      <c r="I9543">
        <v>355</v>
      </c>
      <c r="J9543">
        <v>39510</v>
      </c>
      <c r="K9543">
        <v>23</v>
      </c>
      <c r="L9543">
        <v>16</v>
      </c>
      <c r="M9543" t="s">
        <v>50</v>
      </c>
      <c r="N9543" t="s">
        <v>64</v>
      </c>
      <c r="O9543" t="s">
        <v>215</v>
      </c>
      <c r="P9543">
        <v>2015</v>
      </c>
      <c r="V9543" t="str">
        <f>IF(OR(J9543 &lt; -10846.9, J9543 &gt; 74078.13), "T", "F")</f>
        <v>F</v>
      </c>
      <c r="AB9543">
        <v>8</v>
      </c>
      <c r="AC9543">
        <v>4</v>
      </c>
      <c r="AD9543">
        <v>355</v>
      </c>
      <c r="AE9543">
        <v>23</v>
      </c>
      <c r="AF9543">
        <v>16</v>
      </c>
      <c r="AG9543">
        <v>39510</v>
      </c>
      <c r="AJ9543">
        <v>2015</v>
      </c>
      <c r="AK9543" t="s">
        <v>187</v>
      </c>
      <c r="AL9543">
        <v>39510</v>
      </c>
    </row>
    <row r="9544" spans="1:38" x14ac:dyDescent="0.3">
      <c r="A9544" t="s">
        <v>187</v>
      </c>
      <c r="B9544" t="s">
        <v>880</v>
      </c>
      <c r="C9544">
        <v>1385</v>
      </c>
      <c r="D9544" t="s">
        <v>45</v>
      </c>
      <c r="E9544" t="s">
        <v>34</v>
      </c>
      <c r="F9544" t="s">
        <v>20</v>
      </c>
      <c r="G9544">
        <v>6</v>
      </c>
      <c r="H9544">
        <v>4</v>
      </c>
      <c r="I9544">
        <v>285</v>
      </c>
      <c r="J9544">
        <v>36390</v>
      </c>
      <c r="K9544">
        <v>24</v>
      </c>
      <c r="L9544">
        <v>18</v>
      </c>
      <c r="M9544" t="s">
        <v>46</v>
      </c>
      <c r="N9544" t="s">
        <v>64</v>
      </c>
      <c r="O9544" t="s">
        <v>197</v>
      </c>
      <c r="P9544">
        <v>2015</v>
      </c>
      <c r="V9544" t="str">
        <f>IF(OR(J9544 &lt; -10846.9, J9544 &gt; 74078.13), "T", "F")</f>
        <v>F</v>
      </c>
      <c r="AB9544">
        <v>6</v>
      </c>
      <c r="AC9544">
        <v>4</v>
      </c>
      <c r="AD9544">
        <v>285</v>
      </c>
      <c r="AE9544">
        <v>24</v>
      </c>
      <c r="AF9544">
        <v>18</v>
      </c>
      <c r="AG9544">
        <v>36390</v>
      </c>
      <c r="AJ9544">
        <v>2015</v>
      </c>
      <c r="AK9544" t="s">
        <v>187</v>
      </c>
      <c r="AL9544">
        <v>36390</v>
      </c>
    </row>
    <row r="9545" spans="1:38" x14ac:dyDescent="0.3">
      <c r="A9545" t="s">
        <v>187</v>
      </c>
      <c r="B9545" t="s">
        <v>880</v>
      </c>
      <c r="C9545">
        <v>1385</v>
      </c>
      <c r="D9545" t="s">
        <v>45</v>
      </c>
      <c r="E9545" t="s">
        <v>34</v>
      </c>
      <c r="F9545" t="s">
        <v>20</v>
      </c>
      <c r="G9545">
        <v>6</v>
      </c>
      <c r="H9545">
        <v>4</v>
      </c>
      <c r="I9545">
        <v>285</v>
      </c>
      <c r="J9545">
        <v>36745</v>
      </c>
      <c r="K9545">
        <v>24</v>
      </c>
      <c r="L9545">
        <v>18</v>
      </c>
      <c r="M9545" t="s">
        <v>46</v>
      </c>
      <c r="N9545" t="s">
        <v>64</v>
      </c>
      <c r="O9545" t="s">
        <v>197</v>
      </c>
      <c r="P9545">
        <v>2015</v>
      </c>
      <c r="V9545" t="str">
        <f>IF(OR(J9545 &lt; -10846.9, J9545 &gt; 74078.13), "T", "F")</f>
        <v>F</v>
      </c>
      <c r="AB9545">
        <v>6</v>
      </c>
      <c r="AC9545">
        <v>4</v>
      </c>
      <c r="AD9545">
        <v>285</v>
      </c>
      <c r="AE9545">
        <v>24</v>
      </c>
      <c r="AF9545">
        <v>18</v>
      </c>
      <c r="AG9545">
        <v>36745</v>
      </c>
      <c r="AJ9545">
        <v>2015</v>
      </c>
      <c r="AK9545" t="s">
        <v>187</v>
      </c>
      <c r="AL9545">
        <v>36745</v>
      </c>
    </row>
    <row r="9546" spans="1:38" x14ac:dyDescent="0.3">
      <c r="A9546" t="s">
        <v>187</v>
      </c>
      <c r="B9546" t="s">
        <v>880</v>
      </c>
      <c r="C9546">
        <v>1385</v>
      </c>
      <c r="D9546" t="s">
        <v>45</v>
      </c>
      <c r="E9546" t="s">
        <v>34</v>
      </c>
      <c r="F9546" t="s">
        <v>20</v>
      </c>
      <c r="G9546">
        <v>6</v>
      </c>
      <c r="H9546">
        <v>4</v>
      </c>
      <c r="I9546">
        <v>285</v>
      </c>
      <c r="J9546">
        <v>34280</v>
      </c>
      <c r="K9546">
        <v>24</v>
      </c>
      <c r="L9546">
        <v>18</v>
      </c>
      <c r="M9546" t="s">
        <v>46</v>
      </c>
      <c r="N9546" t="s">
        <v>64</v>
      </c>
      <c r="O9546" t="s">
        <v>215</v>
      </c>
      <c r="P9546">
        <v>2015</v>
      </c>
      <c r="V9546" t="str">
        <f>IF(OR(J9546 &lt; -10846.9, J9546 &gt; 74078.13), "T", "F")</f>
        <v>F</v>
      </c>
      <c r="AB9546">
        <v>6</v>
      </c>
      <c r="AC9546">
        <v>4</v>
      </c>
      <c r="AD9546">
        <v>285</v>
      </c>
      <c r="AE9546">
        <v>24</v>
      </c>
      <c r="AF9546">
        <v>18</v>
      </c>
      <c r="AG9546">
        <v>34280</v>
      </c>
      <c r="AJ9546">
        <v>2015</v>
      </c>
      <c r="AK9546" t="s">
        <v>187</v>
      </c>
      <c r="AL9546">
        <v>34280</v>
      </c>
    </row>
    <row r="9547" spans="1:38" x14ac:dyDescent="0.3">
      <c r="A9547" t="s">
        <v>187</v>
      </c>
      <c r="B9547" t="s">
        <v>880</v>
      </c>
      <c r="C9547">
        <v>1385</v>
      </c>
      <c r="D9547" t="s">
        <v>45</v>
      </c>
      <c r="E9547" t="s">
        <v>34</v>
      </c>
      <c r="F9547" t="s">
        <v>92</v>
      </c>
      <c r="G9547">
        <v>6</v>
      </c>
      <c r="H9547">
        <v>2</v>
      </c>
      <c r="I9547">
        <v>285</v>
      </c>
      <c r="J9547">
        <v>32395</v>
      </c>
      <c r="K9547">
        <v>22</v>
      </c>
      <c r="L9547">
        <v>17</v>
      </c>
      <c r="M9547" t="s">
        <v>46</v>
      </c>
      <c r="N9547" t="s">
        <v>64</v>
      </c>
      <c r="O9547" t="s">
        <v>214</v>
      </c>
      <c r="P9547">
        <v>2015</v>
      </c>
      <c r="V9547" t="str">
        <f>IF(OR(J9547 &lt; -10846.9, J9547 &gt; 74078.13), "T", "F")</f>
        <v>F</v>
      </c>
      <c r="AB9547">
        <v>6</v>
      </c>
      <c r="AC9547">
        <v>2</v>
      </c>
      <c r="AD9547">
        <v>285</v>
      </c>
      <c r="AE9547">
        <v>22</v>
      </c>
      <c r="AF9547">
        <v>17</v>
      </c>
      <c r="AG9547">
        <v>32395</v>
      </c>
      <c r="AJ9547">
        <v>2015</v>
      </c>
      <c r="AK9547" t="s">
        <v>187</v>
      </c>
      <c r="AL9547">
        <v>32395</v>
      </c>
    </row>
    <row r="9548" spans="1:38" x14ac:dyDescent="0.3">
      <c r="A9548" t="s">
        <v>187</v>
      </c>
      <c r="B9548" t="s">
        <v>880</v>
      </c>
      <c r="C9548">
        <v>1385</v>
      </c>
      <c r="D9548" t="s">
        <v>45</v>
      </c>
      <c r="E9548" t="s">
        <v>34</v>
      </c>
      <c r="F9548" t="s">
        <v>20</v>
      </c>
      <c r="G9548">
        <v>6</v>
      </c>
      <c r="H9548">
        <v>2</v>
      </c>
      <c r="I9548">
        <v>285</v>
      </c>
      <c r="J9548">
        <v>31750</v>
      </c>
      <c r="K9548">
        <v>24</v>
      </c>
      <c r="L9548">
        <v>18</v>
      </c>
      <c r="M9548" t="s">
        <v>46</v>
      </c>
      <c r="N9548" t="s">
        <v>64</v>
      </c>
      <c r="O9548" t="s">
        <v>214</v>
      </c>
      <c r="P9548">
        <v>2015</v>
      </c>
      <c r="V9548" t="str">
        <f>IF(OR(J9548 &lt; -10846.9, J9548 &gt; 74078.13), "T", "F")</f>
        <v>F</v>
      </c>
      <c r="AB9548">
        <v>6</v>
      </c>
      <c r="AC9548">
        <v>2</v>
      </c>
      <c r="AD9548">
        <v>285</v>
      </c>
      <c r="AE9548">
        <v>24</v>
      </c>
      <c r="AF9548">
        <v>18</v>
      </c>
      <c r="AG9548">
        <v>31750</v>
      </c>
      <c r="AJ9548">
        <v>2015</v>
      </c>
      <c r="AK9548" t="s">
        <v>187</v>
      </c>
      <c r="AL9548">
        <v>31750</v>
      </c>
    </row>
    <row r="9549" spans="1:38" x14ac:dyDescent="0.3">
      <c r="A9549" t="s">
        <v>187</v>
      </c>
      <c r="B9549" t="s">
        <v>880</v>
      </c>
      <c r="C9549">
        <v>1385</v>
      </c>
      <c r="D9549" t="s">
        <v>45</v>
      </c>
      <c r="E9549" t="s">
        <v>34</v>
      </c>
      <c r="F9549" t="s">
        <v>20</v>
      </c>
      <c r="G9549">
        <v>6</v>
      </c>
      <c r="H9549">
        <v>4</v>
      </c>
      <c r="I9549">
        <v>285</v>
      </c>
      <c r="J9549">
        <v>37045</v>
      </c>
      <c r="K9549">
        <v>24</v>
      </c>
      <c r="L9549">
        <v>18</v>
      </c>
      <c r="M9549" t="s">
        <v>46</v>
      </c>
      <c r="N9549" t="s">
        <v>64</v>
      </c>
      <c r="O9549" t="s">
        <v>197</v>
      </c>
      <c r="P9549">
        <v>2015</v>
      </c>
      <c r="V9549" t="str">
        <f>IF(OR(J9549 &lt; -10846.9, J9549 &gt; 74078.13), "T", "F")</f>
        <v>F</v>
      </c>
      <c r="AB9549">
        <v>6</v>
      </c>
      <c r="AC9549">
        <v>4</v>
      </c>
      <c r="AD9549">
        <v>285</v>
      </c>
      <c r="AE9549">
        <v>24</v>
      </c>
      <c r="AF9549">
        <v>18</v>
      </c>
      <c r="AG9549">
        <v>37045</v>
      </c>
      <c r="AJ9549">
        <v>2015</v>
      </c>
      <c r="AK9549" t="s">
        <v>187</v>
      </c>
      <c r="AL9549">
        <v>37045</v>
      </c>
    </row>
    <row r="9550" spans="1:38" x14ac:dyDescent="0.3">
      <c r="A9550" t="s">
        <v>187</v>
      </c>
      <c r="B9550" t="s">
        <v>880</v>
      </c>
      <c r="C9550">
        <v>1385</v>
      </c>
      <c r="D9550" t="s">
        <v>45</v>
      </c>
      <c r="E9550" t="s">
        <v>34</v>
      </c>
      <c r="F9550" t="s">
        <v>92</v>
      </c>
      <c r="G9550">
        <v>6</v>
      </c>
      <c r="H9550">
        <v>4</v>
      </c>
      <c r="I9550">
        <v>285</v>
      </c>
      <c r="J9550">
        <v>39540</v>
      </c>
      <c r="K9550">
        <v>22</v>
      </c>
      <c r="L9550">
        <v>17</v>
      </c>
      <c r="M9550" t="s">
        <v>46</v>
      </c>
      <c r="N9550" t="s">
        <v>64</v>
      </c>
      <c r="O9550" t="s">
        <v>197</v>
      </c>
      <c r="P9550">
        <v>2015</v>
      </c>
      <c r="V9550" t="str">
        <f>IF(OR(J9550 &lt; -10846.9, J9550 &gt; 74078.13), "T", "F")</f>
        <v>F</v>
      </c>
      <c r="AB9550">
        <v>6</v>
      </c>
      <c r="AC9550">
        <v>4</v>
      </c>
      <c r="AD9550">
        <v>285</v>
      </c>
      <c r="AE9550">
        <v>22</v>
      </c>
      <c r="AF9550">
        <v>17</v>
      </c>
      <c r="AG9550">
        <v>39540</v>
      </c>
      <c r="AJ9550">
        <v>2015</v>
      </c>
      <c r="AK9550" t="s">
        <v>187</v>
      </c>
      <c r="AL9550">
        <v>39540</v>
      </c>
    </row>
    <row r="9551" spans="1:38" x14ac:dyDescent="0.3">
      <c r="A9551" t="s">
        <v>187</v>
      </c>
      <c r="B9551" t="s">
        <v>880</v>
      </c>
      <c r="C9551">
        <v>1385</v>
      </c>
      <c r="D9551" t="s">
        <v>45</v>
      </c>
      <c r="E9551" t="s">
        <v>34</v>
      </c>
      <c r="F9551" t="s">
        <v>92</v>
      </c>
      <c r="G9551">
        <v>6</v>
      </c>
      <c r="H9551">
        <v>4</v>
      </c>
      <c r="I9551">
        <v>285</v>
      </c>
      <c r="J9551">
        <v>39240</v>
      </c>
      <c r="K9551">
        <v>22</v>
      </c>
      <c r="L9551">
        <v>17</v>
      </c>
      <c r="M9551" t="s">
        <v>46</v>
      </c>
      <c r="N9551" t="s">
        <v>64</v>
      </c>
      <c r="O9551" t="s">
        <v>197</v>
      </c>
      <c r="P9551">
        <v>2015</v>
      </c>
      <c r="V9551" t="str">
        <f>IF(OR(J9551 &lt; -10846.9, J9551 &gt; 74078.13), "T", "F")</f>
        <v>F</v>
      </c>
      <c r="AB9551">
        <v>6</v>
      </c>
      <c r="AC9551">
        <v>4</v>
      </c>
      <c r="AD9551">
        <v>285</v>
      </c>
      <c r="AE9551">
        <v>22</v>
      </c>
      <c r="AF9551">
        <v>17</v>
      </c>
      <c r="AG9551">
        <v>39240</v>
      </c>
      <c r="AJ9551">
        <v>2015</v>
      </c>
      <c r="AK9551" t="s">
        <v>187</v>
      </c>
      <c r="AL9551">
        <v>39240</v>
      </c>
    </row>
    <row r="9552" spans="1:38" x14ac:dyDescent="0.3">
      <c r="A9552" t="s">
        <v>187</v>
      </c>
      <c r="B9552" t="s">
        <v>880</v>
      </c>
      <c r="C9552">
        <v>1385</v>
      </c>
      <c r="D9552" t="s">
        <v>45</v>
      </c>
      <c r="E9552" t="s">
        <v>34</v>
      </c>
      <c r="F9552" t="s">
        <v>20</v>
      </c>
      <c r="G9552">
        <v>6</v>
      </c>
      <c r="H9552">
        <v>4</v>
      </c>
      <c r="I9552">
        <v>285</v>
      </c>
      <c r="J9552">
        <v>35825</v>
      </c>
      <c r="K9552">
        <v>24</v>
      </c>
      <c r="L9552">
        <v>18</v>
      </c>
      <c r="M9552" t="s">
        <v>46</v>
      </c>
      <c r="N9552" t="s">
        <v>64</v>
      </c>
      <c r="O9552" t="s">
        <v>215</v>
      </c>
      <c r="P9552">
        <v>2016</v>
      </c>
      <c r="V9552" t="str">
        <f>IF(OR(J9552 &lt; -10846.9, J9552 &gt; 74078.13), "T", "F")</f>
        <v>F</v>
      </c>
      <c r="AB9552">
        <v>6</v>
      </c>
      <c r="AC9552">
        <v>4</v>
      </c>
      <c r="AD9552">
        <v>285</v>
      </c>
      <c r="AE9552">
        <v>24</v>
      </c>
      <c r="AF9552">
        <v>18</v>
      </c>
      <c r="AG9552">
        <v>35825</v>
      </c>
      <c r="AJ9552">
        <v>2016</v>
      </c>
      <c r="AK9552" t="s">
        <v>187</v>
      </c>
      <c r="AL9552">
        <v>35825</v>
      </c>
    </row>
    <row r="9553" spans="1:38" x14ac:dyDescent="0.3">
      <c r="A9553" t="s">
        <v>187</v>
      </c>
      <c r="B9553" t="s">
        <v>880</v>
      </c>
      <c r="C9553">
        <v>1385</v>
      </c>
      <c r="D9553" t="s">
        <v>30</v>
      </c>
      <c r="E9553" t="s">
        <v>34</v>
      </c>
      <c r="F9553" t="s">
        <v>20</v>
      </c>
      <c r="G9553">
        <v>8</v>
      </c>
      <c r="H9553">
        <v>4</v>
      </c>
      <c r="I9553">
        <v>355</v>
      </c>
      <c r="J9553">
        <v>39685</v>
      </c>
      <c r="K9553">
        <v>23</v>
      </c>
      <c r="L9553">
        <v>16</v>
      </c>
      <c r="M9553" t="s">
        <v>46</v>
      </c>
      <c r="N9553" t="s">
        <v>64</v>
      </c>
      <c r="O9553" t="s">
        <v>197</v>
      </c>
      <c r="P9553">
        <v>2016</v>
      </c>
      <c r="V9553" t="str">
        <f>IF(OR(J9553 &lt; -10846.9, J9553 &gt; 74078.13), "T", "F")</f>
        <v>F</v>
      </c>
      <c r="AB9553">
        <v>8</v>
      </c>
      <c r="AC9553">
        <v>4</v>
      </c>
      <c r="AD9553">
        <v>355</v>
      </c>
      <c r="AE9553">
        <v>23</v>
      </c>
      <c r="AF9553">
        <v>16</v>
      </c>
      <c r="AG9553">
        <v>39685</v>
      </c>
      <c r="AJ9553">
        <v>2016</v>
      </c>
      <c r="AK9553" t="s">
        <v>187</v>
      </c>
      <c r="AL9553">
        <v>39685</v>
      </c>
    </row>
    <row r="9554" spans="1:38" x14ac:dyDescent="0.3">
      <c r="A9554" t="s">
        <v>187</v>
      </c>
      <c r="B9554" t="s">
        <v>880</v>
      </c>
      <c r="C9554">
        <v>1385</v>
      </c>
      <c r="D9554" t="s">
        <v>45</v>
      </c>
      <c r="E9554" t="s">
        <v>34</v>
      </c>
      <c r="F9554" t="s">
        <v>92</v>
      </c>
      <c r="G9554">
        <v>6</v>
      </c>
      <c r="H9554">
        <v>2</v>
      </c>
      <c r="I9554">
        <v>285</v>
      </c>
      <c r="J9554">
        <v>31035</v>
      </c>
      <c r="K9554">
        <v>22</v>
      </c>
      <c r="L9554">
        <v>17</v>
      </c>
      <c r="M9554" t="s">
        <v>46</v>
      </c>
      <c r="N9554" t="s">
        <v>64</v>
      </c>
      <c r="O9554" t="s">
        <v>214</v>
      </c>
      <c r="P9554">
        <v>2016</v>
      </c>
      <c r="V9554" t="str">
        <f>IF(OR(J9554 &lt; -10846.9, J9554 &gt; 74078.13), "T", "F")</f>
        <v>F</v>
      </c>
      <c r="AB9554">
        <v>6</v>
      </c>
      <c r="AC9554">
        <v>2</v>
      </c>
      <c r="AD9554">
        <v>285</v>
      </c>
      <c r="AE9554">
        <v>22</v>
      </c>
      <c r="AF9554">
        <v>17</v>
      </c>
      <c r="AG9554">
        <v>31035</v>
      </c>
      <c r="AJ9554">
        <v>2016</v>
      </c>
      <c r="AK9554" t="s">
        <v>187</v>
      </c>
      <c r="AL9554">
        <v>31035</v>
      </c>
    </row>
    <row r="9555" spans="1:38" x14ac:dyDescent="0.3">
      <c r="A9555" t="s">
        <v>187</v>
      </c>
      <c r="B9555" t="s">
        <v>880</v>
      </c>
      <c r="C9555">
        <v>1385</v>
      </c>
      <c r="D9555" t="s">
        <v>45</v>
      </c>
      <c r="E9555" t="s">
        <v>34</v>
      </c>
      <c r="F9555" t="s">
        <v>20</v>
      </c>
      <c r="G9555">
        <v>6</v>
      </c>
      <c r="H9555">
        <v>4</v>
      </c>
      <c r="I9555">
        <v>285</v>
      </c>
      <c r="J9555">
        <v>32870</v>
      </c>
      <c r="K9555">
        <v>24</v>
      </c>
      <c r="L9555">
        <v>18</v>
      </c>
      <c r="M9555" t="s">
        <v>46</v>
      </c>
      <c r="N9555" t="s">
        <v>64</v>
      </c>
      <c r="O9555" t="s">
        <v>215</v>
      </c>
      <c r="P9555">
        <v>2016</v>
      </c>
      <c r="V9555" t="str">
        <f>IF(OR(J9555 &lt; -10846.9, J9555 &gt; 74078.13), "T", "F")</f>
        <v>F</v>
      </c>
      <c r="AB9555">
        <v>6</v>
      </c>
      <c r="AC9555">
        <v>4</v>
      </c>
      <c r="AD9555">
        <v>285</v>
      </c>
      <c r="AE9555">
        <v>24</v>
      </c>
      <c r="AF9555">
        <v>18</v>
      </c>
      <c r="AG9555">
        <v>32870</v>
      </c>
      <c r="AJ9555">
        <v>2016</v>
      </c>
      <c r="AK9555" t="s">
        <v>187</v>
      </c>
      <c r="AL9555">
        <v>32870</v>
      </c>
    </row>
    <row r="9556" spans="1:38" x14ac:dyDescent="0.3">
      <c r="A9556" t="s">
        <v>187</v>
      </c>
      <c r="B9556" t="s">
        <v>880</v>
      </c>
      <c r="C9556">
        <v>1385</v>
      </c>
      <c r="D9556" t="s">
        <v>45</v>
      </c>
      <c r="E9556" t="s">
        <v>34</v>
      </c>
      <c r="F9556" t="s">
        <v>92</v>
      </c>
      <c r="G9556">
        <v>6</v>
      </c>
      <c r="H9556">
        <v>4</v>
      </c>
      <c r="I9556">
        <v>285</v>
      </c>
      <c r="J9556">
        <v>43775</v>
      </c>
      <c r="K9556">
        <v>22</v>
      </c>
      <c r="L9556">
        <v>17</v>
      </c>
      <c r="M9556" t="s">
        <v>46</v>
      </c>
      <c r="N9556" t="s">
        <v>64</v>
      </c>
      <c r="O9556" t="s">
        <v>197</v>
      </c>
      <c r="P9556">
        <v>2016</v>
      </c>
      <c r="V9556" t="str">
        <f>IF(OR(J9556 &lt; -10846.9, J9556 &gt; 74078.13), "T", "F")</f>
        <v>F</v>
      </c>
      <c r="AB9556">
        <v>6</v>
      </c>
      <c r="AC9556">
        <v>4</v>
      </c>
      <c r="AD9556">
        <v>285</v>
      </c>
      <c r="AE9556">
        <v>22</v>
      </c>
      <c r="AF9556">
        <v>17</v>
      </c>
      <c r="AG9556">
        <v>43775</v>
      </c>
      <c r="AJ9556">
        <v>2016</v>
      </c>
      <c r="AK9556" t="s">
        <v>187</v>
      </c>
      <c r="AL9556">
        <v>43775</v>
      </c>
    </row>
    <row r="9557" spans="1:38" x14ac:dyDescent="0.3">
      <c r="A9557" t="s">
        <v>187</v>
      </c>
      <c r="B9557" t="s">
        <v>880</v>
      </c>
      <c r="C9557">
        <v>1385</v>
      </c>
      <c r="D9557" t="s">
        <v>45</v>
      </c>
      <c r="E9557" t="s">
        <v>34</v>
      </c>
      <c r="F9557" t="s">
        <v>20</v>
      </c>
      <c r="G9557">
        <v>6</v>
      </c>
      <c r="H9557">
        <v>4</v>
      </c>
      <c r="I9557">
        <v>285</v>
      </c>
      <c r="J9557">
        <v>35545</v>
      </c>
      <c r="K9557">
        <v>24</v>
      </c>
      <c r="L9557">
        <v>18</v>
      </c>
      <c r="M9557" t="s">
        <v>46</v>
      </c>
      <c r="N9557" t="s">
        <v>64</v>
      </c>
      <c r="O9557" t="s">
        <v>197</v>
      </c>
      <c r="P9557">
        <v>2016</v>
      </c>
      <c r="V9557" t="str">
        <f>IF(OR(J9557 &lt; -10846.9, J9557 &gt; 74078.13), "T", "F")</f>
        <v>F</v>
      </c>
      <c r="AB9557">
        <v>6</v>
      </c>
      <c r="AC9557">
        <v>4</v>
      </c>
      <c r="AD9557">
        <v>285</v>
      </c>
      <c r="AE9557">
        <v>24</v>
      </c>
      <c r="AF9557">
        <v>18</v>
      </c>
      <c r="AG9557">
        <v>35545</v>
      </c>
      <c r="AJ9557">
        <v>2016</v>
      </c>
      <c r="AK9557" t="s">
        <v>187</v>
      </c>
      <c r="AL9557">
        <v>35545</v>
      </c>
    </row>
    <row r="9558" spans="1:38" x14ac:dyDescent="0.3">
      <c r="A9558" t="s">
        <v>187</v>
      </c>
      <c r="B9558" t="s">
        <v>880</v>
      </c>
      <c r="C9558">
        <v>1385</v>
      </c>
      <c r="D9558" t="s">
        <v>45</v>
      </c>
      <c r="E9558" t="s">
        <v>34</v>
      </c>
      <c r="F9558" t="s">
        <v>92</v>
      </c>
      <c r="G9558">
        <v>6</v>
      </c>
      <c r="H9558">
        <v>4</v>
      </c>
      <c r="I9558">
        <v>285</v>
      </c>
      <c r="J9558">
        <v>36935</v>
      </c>
      <c r="K9558">
        <v>22</v>
      </c>
      <c r="L9558">
        <v>17</v>
      </c>
      <c r="M9558" t="s">
        <v>46</v>
      </c>
      <c r="N9558" t="s">
        <v>64</v>
      </c>
      <c r="O9558" t="s">
        <v>215</v>
      </c>
      <c r="P9558">
        <v>2016</v>
      </c>
      <c r="V9558" t="str">
        <f>IF(OR(J9558 &lt; -10846.9, J9558 &gt; 74078.13), "T", "F")</f>
        <v>F</v>
      </c>
      <c r="AB9558">
        <v>6</v>
      </c>
      <c r="AC9558">
        <v>4</v>
      </c>
      <c r="AD9558">
        <v>285</v>
      </c>
      <c r="AE9558">
        <v>22</v>
      </c>
      <c r="AF9558">
        <v>17</v>
      </c>
      <c r="AG9558">
        <v>36935</v>
      </c>
      <c r="AJ9558">
        <v>2016</v>
      </c>
      <c r="AK9558" t="s">
        <v>187</v>
      </c>
      <c r="AL9558">
        <v>36935</v>
      </c>
    </row>
    <row r="9559" spans="1:38" x14ac:dyDescent="0.3">
      <c r="A9559" t="s">
        <v>187</v>
      </c>
      <c r="B9559" t="s">
        <v>880</v>
      </c>
      <c r="C9559">
        <v>1385</v>
      </c>
      <c r="D9559" t="s">
        <v>45</v>
      </c>
      <c r="E9559" t="s">
        <v>34</v>
      </c>
      <c r="F9559" t="s">
        <v>92</v>
      </c>
      <c r="G9559">
        <v>6</v>
      </c>
      <c r="H9559">
        <v>2</v>
      </c>
      <c r="I9559">
        <v>285</v>
      </c>
      <c r="J9559">
        <v>38590</v>
      </c>
      <c r="K9559">
        <v>22</v>
      </c>
      <c r="L9559">
        <v>17</v>
      </c>
      <c r="M9559" t="s">
        <v>46</v>
      </c>
      <c r="N9559" t="s">
        <v>64</v>
      </c>
      <c r="O9559" t="s">
        <v>214</v>
      </c>
      <c r="P9559">
        <v>2016</v>
      </c>
      <c r="V9559" t="str">
        <f>IF(OR(J9559 &lt; -10846.9, J9559 &gt; 74078.13), "T", "F")</f>
        <v>F</v>
      </c>
      <c r="AB9559">
        <v>6</v>
      </c>
      <c r="AC9559">
        <v>2</v>
      </c>
      <c r="AD9559">
        <v>285</v>
      </c>
      <c r="AE9559">
        <v>22</v>
      </c>
      <c r="AF9559">
        <v>17</v>
      </c>
      <c r="AG9559">
        <v>38590</v>
      </c>
      <c r="AJ9559">
        <v>2016</v>
      </c>
      <c r="AK9559" t="s">
        <v>187</v>
      </c>
      <c r="AL9559">
        <v>38590</v>
      </c>
    </row>
    <row r="9560" spans="1:38" x14ac:dyDescent="0.3">
      <c r="A9560" t="s">
        <v>187</v>
      </c>
      <c r="B9560" t="s">
        <v>880</v>
      </c>
      <c r="C9560">
        <v>1385</v>
      </c>
      <c r="D9560" t="s">
        <v>30</v>
      </c>
      <c r="E9560" t="s">
        <v>34</v>
      </c>
      <c r="F9560" t="s">
        <v>20</v>
      </c>
      <c r="G9560">
        <v>8</v>
      </c>
      <c r="H9560">
        <v>4</v>
      </c>
      <c r="I9560">
        <v>355</v>
      </c>
      <c r="J9560">
        <v>41250</v>
      </c>
      <c r="K9560">
        <v>23</v>
      </c>
      <c r="L9560">
        <v>16</v>
      </c>
      <c r="M9560" t="s">
        <v>50</v>
      </c>
      <c r="N9560" t="s">
        <v>64</v>
      </c>
      <c r="O9560" t="s">
        <v>215</v>
      </c>
      <c r="P9560">
        <v>2016</v>
      </c>
      <c r="V9560" t="str">
        <f>IF(OR(J9560 &lt; -10846.9, J9560 &gt; 74078.13), "T", "F")</f>
        <v>F</v>
      </c>
      <c r="AB9560">
        <v>8</v>
      </c>
      <c r="AC9560">
        <v>4</v>
      </c>
      <c r="AD9560">
        <v>355</v>
      </c>
      <c r="AE9560">
        <v>23</v>
      </c>
      <c r="AF9560">
        <v>16</v>
      </c>
      <c r="AG9560">
        <v>41250</v>
      </c>
      <c r="AJ9560">
        <v>2016</v>
      </c>
      <c r="AK9560" t="s">
        <v>187</v>
      </c>
      <c r="AL9560">
        <v>41250</v>
      </c>
    </row>
    <row r="9561" spans="1:38" x14ac:dyDescent="0.3">
      <c r="A9561" t="s">
        <v>187</v>
      </c>
      <c r="B9561" t="s">
        <v>880</v>
      </c>
      <c r="C9561">
        <v>1385</v>
      </c>
      <c r="D9561" t="s">
        <v>45</v>
      </c>
      <c r="E9561" t="s">
        <v>34</v>
      </c>
      <c r="F9561" t="s">
        <v>20</v>
      </c>
      <c r="G9561">
        <v>6</v>
      </c>
      <c r="H9561">
        <v>4</v>
      </c>
      <c r="I9561">
        <v>285</v>
      </c>
      <c r="J9561">
        <v>31120</v>
      </c>
      <c r="K9561">
        <v>24</v>
      </c>
      <c r="L9561">
        <v>18</v>
      </c>
      <c r="M9561" t="s">
        <v>46</v>
      </c>
      <c r="N9561" t="s">
        <v>64</v>
      </c>
      <c r="O9561" t="s">
        <v>215</v>
      </c>
      <c r="P9561">
        <v>2016</v>
      </c>
      <c r="V9561" t="str">
        <f>IF(OR(J9561 &lt; -10846.9, J9561 &gt; 74078.13), "T", "F")</f>
        <v>F</v>
      </c>
      <c r="AB9561">
        <v>6</v>
      </c>
      <c r="AC9561">
        <v>4</v>
      </c>
      <c r="AD9561">
        <v>285</v>
      </c>
      <c r="AE9561">
        <v>24</v>
      </c>
      <c r="AF9561">
        <v>18</v>
      </c>
      <c r="AG9561">
        <v>31120</v>
      </c>
      <c r="AJ9561">
        <v>2016</v>
      </c>
      <c r="AK9561" t="s">
        <v>187</v>
      </c>
      <c r="AL9561">
        <v>31120</v>
      </c>
    </row>
    <row r="9562" spans="1:38" x14ac:dyDescent="0.3">
      <c r="A9562" t="s">
        <v>187</v>
      </c>
      <c r="B9562" t="s">
        <v>880</v>
      </c>
      <c r="C9562">
        <v>1385</v>
      </c>
      <c r="D9562" t="s">
        <v>30</v>
      </c>
      <c r="E9562" t="s">
        <v>34</v>
      </c>
      <c r="F9562" t="s">
        <v>92</v>
      </c>
      <c r="G9562">
        <v>8</v>
      </c>
      <c r="H9562">
        <v>4</v>
      </c>
      <c r="I9562">
        <v>355</v>
      </c>
      <c r="J9562">
        <v>47135</v>
      </c>
      <c r="K9562">
        <v>22</v>
      </c>
      <c r="L9562">
        <v>16</v>
      </c>
      <c r="M9562" t="s">
        <v>50</v>
      </c>
      <c r="N9562" t="s">
        <v>64</v>
      </c>
      <c r="O9562" t="s">
        <v>197</v>
      </c>
      <c r="P9562">
        <v>2016</v>
      </c>
      <c r="V9562" t="str">
        <f>IF(OR(J9562 &lt; -10846.9, J9562 &gt; 74078.13), "T", "F")</f>
        <v>F</v>
      </c>
      <c r="AB9562">
        <v>8</v>
      </c>
      <c r="AC9562">
        <v>4</v>
      </c>
      <c r="AD9562">
        <v>355</v>
      </c>
      <c r="AE9562">
        <v>22</v>
      </c>
      <c r="AF9562">
        <v>16</v>
      </c>
      <c r="AG9562">
        <v>47135</v>
      </c>
      <c r="AJ9562">
        <v>2016</v>
      </c>
      <c r="AK9562" t="s">
        <v>187</v>
      </c>
      <c r="AL9562">
        <v>47135</v>
      </c>
    </row>
    <row r="9563" spans="1:38" x14ac:dyDescent="0.3">
      <c r="A9563" t="s">
        <v>187</v>
      </c>
      <c r="B9563" t="s">
        <v>880</v>
      </c>
      <c r="C9563">
        <v>1385</v>
      </c>
      <c r="D9563" t="s">
        <v>30</v>
      </c>
      <c r="E9563" t="s">
        <v>34</v>
      </c>
      <c r="F9563" t="s">
        <v>92</v>
      </c>
      <c r="G9563">
        <v>8</v>
      </c>
      <c r="H9563">
        <v>4</v>
      </c>
      <c r="I9563">
        <v>355</v>
      </c>
      <c r="J9563">
        <v>48500</v>
      </c>
      <c r="K9563">
        <v>22</v>
      </c>
      <c r="L9563">
        <v>16</v>
      </c>
      <c r="M9563" t="s">
        <v>50</v>
      </c>
      <c r="N9563" t="s">
        <v>64</v>
      </c>
      <c r="O9563" t="s">
        <v>197</v>
      </c>
      <c r="P9563">
        <v>2016</v>
      </c>
      <c r="V9563" t="str">
        <f>IF(OR(J9563 &lt; -10846.9, J9563 &gt; 74078.13), "T", "F")</f>
        <v>F</v>
      </c>
      <c r="AB9563">
        <v>8</v>
      </c>
      <c r="AC9563">
        <v>4</v>
      </c>
      <c r="AD9563">
        <v>355</v>
      </c>
      <c r="AE9563">
        <v>22</v>
      </c>
      <c r="AF9563">
        <v>16</v>
      </c>
      <c r="AG9563">
        <v>48500</v>
      </c>
      <c r="AJ9563">
        <v>2016</v>
      </c>
      <c r="AK9563" t="s">
        <v>187</v>
      </c>
      <c r="AL9563">
        <v>48500</v>
      </c>
    </row>
    <row r="9564" spans="1:38" x14ac:dyDescent="0.3">
      <c r="A9564" t="s">
        <v>187</v>
      </c>
      <c r="B9564" t="s">
        <v>880</v>
      </c>
      <c r="C9564">
        <v>1385</v>
      </c>
      <c r="D9564" t="s">
        <v>30</v>
      </c>
      <c r="E9564" t="s">
        <v>34</v>
      </c>
      <c r="F9564" t="s">
        <v>92</v>
      </c>
      <c r="G9564">
        <v>8</v>
      </c>
      <c r="H9564">
        <v>4</v>
      </c>
      <c r="I9564">
        <v>355</v>
      </c>
      <c r="J9564">
        <v>44475</v>
      </c>
      <c r="K9564">
        <v>22</v>
      </c>
      <c r="L9564">
        <v>16</v>
      </c>
      <c r="M9564" t="s">
        <v>50</v>
      </c>
      <c r="N9564" t="s">
        <v>64</v>
      </c>
      <c r="O9564" t="s">
        <v>215</v>
      </c>
      <c r="P9564">
        <v>2016</v>
      </c>
      <c r="V9564" t="str">
        <f>IF(OR(J9564 &lt; -10846.9, J9564 &gt; 74078.13), "T", "F")</f>
        <v>F</v>
      </c>
      <c r="AB9564">
        <v>8</v>
      </c>
      <c r="AC9564">
        <v>4</v>
      </c>
      <c r="AD9564">
        <v>355</v>
      </c>
      <c r="AE9564">
        <v>22</v>
      </c>
      <c r="AF9564">
        <v>16</v>
      </c>
      <c r="AG9564">
        <v>44475</v>
      </c>
      <c r="AJ9564">
        <v>2016</v>
      </c>
      <c r="AK9564" t="s">
        <v>187</v>
      </c>
      <c r="AL9564">
        <v>44475</v>
      </c>
    </row>
    <row r="9565" spans="1:38" x14ac:dyDescent="0.3">
      <c r="A9565" t="s">
        <v>187</v>
      </c>
      <c r="B9565" t="s">
        <v>880</v>
      </c>
      <c r="C9565">
        <v>1385</v>
      </c>
      <c r="D9565" t="s">
        <v>45</v>
      </c>
      <c r="E9565" t="s">
        <v>34</v>
      </c>
      <c r="F9565" t="s">
        <v>20</v>
      </c>
      <c r="G9565">
        <v>6</v>
      </c>
      <c r="H9565">
        <v>2</v>
      </c>
      <c r="I9565">
        <v>285</v>
      </c>
      <c r="J9565">
        <v>33170</v>
      </c>
      <c r="K9565">
        <v>24</v>
      </c>
      <c r="L9565">
        <v>18</v>
      </c>
      <c r="M9565" t="s">
        <v>46</v>
      </c>
      <c r="N9565" t="s">
        <v>64</v>
      </c>
      <c r="O9565" t="s">
        <v>214</v>
      </c>
      <c r="P9565">
        <v>2016</v>
      </c>
      <c r="V9565" t="str">
        <f>IF(OR(J9565 &lt; -10846.9, J9565 &gt; 74078.13), "T", "F")</f>
        <v>F</v>
      </c>
      <c r="AB9565">
        <v>6</v>
      </c>
      <c r="AC9565">
        <v>2</v>
      </c>
      <c r="AD9565">
        <v>285</v>
      </c>
      <c r="AE9565">
        <v>24</v>
      </c>
      <c r="AF9565">
        <v>18</v>
      </c>
      <c r="AG9565">
        <v>33170</v>
      </c>
      <c r="AJ9565">
        <v>2016</v>
      </c>
      <c r="AK9565" t="s">
        <v>187</v>
      </c>
      <c r="AL9565">
        <v>33170</v>
      </c>
    </row>
    <row r="9566" spans="1:38" x14ac:dyDescent="0.3">
      <c r="A9566" t="s">
        <v>187</v>
      </c>
      <c r="B9566" t="s">
        <v>880</v>
      </c>
      <c r="C9566">
        <v>1385</v>
      </c>
      <c r="D9566" t="s">
        <v>30</v>
      </c>
      <c r="E9566" t="s">
        <v>34</v>
      </c>
      <c r="F9566" t="s">
        <v>92</v>
      </c>
      <c r="G9566">
        <v>8</v>
      </c>
      <c r="H9566">
        <v>4</v>
      </c>
      <c r="I9566">
        <v>355</v>
      </c>
      <c r="J9566">
        <v>46835</v>
      </c>
      <c r="K9566">
        <v>22</v>
      </c>
      <c r="L9566">
        <v>16</v>
      </c>
      <c r="M9566" t="s">
        <v>50</v>
      </c>
      <c r="N9566" t="s">
        <v>64</v>
      </c>
      <c r="O9566" t="s">
        <v>197</v>
      </c>
      <c r="P9566">
        <v>2016</v>
      </c>
      <c r="V9566" t="str">
        <f>IF(OR(J9566 &lt; -10846.9, J9566 &gt; 74078.13), "T", "F")</f>
        <v>F</v>
      </c>
      <c r="AB9566">
        <v>8</v>
      </c>
      <c r="AC9566">
        <v>4</v>
      </c>
      <c r="AD9566">
        <v>355</v>
      </c>
      <c r="AE9566">
        <v>22</v>
      </c>
      <c r="AF9566">
        <v>16</v>
      </c>
      <c r="AG9566">
        <v>46835</v>
      </c>
      <c r="AJ9566">
        <v>2016</v>
      </c>
      <c r="AK9566" t="s">
        <v>187</v>
      </c>
      <c r="AL9566">
        <v>46835</v>
      </c>
    </row>
    <row r="9567" spans="1:38" x14ac:dyDescent="0.3">
      <c r="A9567" t="s">
        <v>187</v>
      </c>
      <c r="B9567" t="s">
        <v>880</v>
      </c>
      <c r="C9567">
        <v>1385</v>
      </c>
      <c r="D9567" t="s">
        <v>45</v>
      </c>
      <c r="E9567" t="s">
        <v>34</v>
      </c>
      <c r="F9567" t="s">
        <v>92</v>
      </c>
      <c r="G9567">
        <v>6</v>
      </c>
      <c r="H9567">
        <v>2</v>
      </c>
      <c r="I9567">
        <v>285</v>
      </c>
      <c r="J9567">
        <v>33060</v>
      </c>
      <c r="K9567">
        <v>22</v>
      </c>
      <c r="L9567">
        <v>17</v>
      </c>
      <c r="M9567" t="s">
        <v>46</v>
      </c>
      <c r="N9567" t="s">
        <v>64</v>
      </c>
      <c r="O9567" t="s">
        <v>214</v>
      </c>
      <c r="P9567">
        <v>2016</v>
      </c>
      <c r="V9567" t="str">
        <f>IF(OR(J9567 &lt; -10846.9, J9567 &gt; 74078.13), "T", "F")</f>
        <v>F</v>
      </c>
      <c r="AB9567">
        <v>6</v>
      </c>
      <c r="AC9567">
        <v>2</v>
      </c>
      <c r="AD9567">
        <v>285</v>
      </c>
      <c r="AE9567">
        <v>22</v>
      </c>
      <c r="AF9567">
        <v>17</v>
      </c>
      <c r="AG9567">
        <v>33060</v>
      </c>
      <c r="AJ9567">
        <v>2016</v>
      </c>
      <c r="AK9567" t="s">
        <v>187</v>
      </c>
      <c r="AL9567">
        <v>33060</v>
      </c>
    </row>
    <row r="9568" spans="1:38" x14ac:dyDescent="0.3">
      <c r="A9568" t="s">
        <v>187</v>
      </c>
      <c r="B9568" t="s">
        <v>880</v>
      </c>
      <c r="C9568">
        <v>1385</v>
      </c>
      <c r="D9568" t="s">
        <v>30</v>
      </c>
      <c r="E9568" t="s">
        <v>34</v>
      </c>
      <c r="F9568" t="s">
        <v>92</v>
      </c>
      <c r="G9568">
        <v>8</v>
      </c>
      <c r="H9568">
        <v>4</v>
      </c>
      <c r="I9568">
        <v>355</v>
      </c>
      <c r="J9568">
        <v>53315</v>
      </c>
      <c r="K9568">
        <v>22</v>
      </c>
      <c r="L9568">
        <v>16</v>
      </c>
      <c r="M9568" t="s">
        <v>50</v>
      </c>
      <c r="N9568" t="s">
        <v>64</v>
      </c>
      <c r="O9568" t="s">
        <v>197</v>
      </c>
      <c r="P9568">
        <v>2016</v>
      </c>
      <c r="V9568" t="str">
        <f>IF(OR(J9568 &lt; -10846.9, J9568 &gt; 74078.13), "T", "F")</f>
        <v>F</v>
      </c>
      <c r="AB9568">
        <v>8</v>
      </c>
      <c r="AC9568">
        <v>4</v>
      </c>
      <c r="AD9568">
        <v>355</v>
      </c>
      <c r="AE9568">
        <v>22</v>
      </c>
      <c r="AF9568">
        <v>16</v>
      </c>
      <c r="AG9568">
        <v>53315</v>
      </c>
      <c r="AJ9568">
        <v>2016</v>
      </c>
      <c r="AK9568" t="s">
        <v>187</v>
      </c>
      <c r="AL9568">
        <v>53315</v>
      </c>
    </row>
    <row r="9569" spans="1:38" x14ac:dyDescent="0.3">
      <c r="A9569" t="s">
        <v>187</v>
      </c>
      <c r="B9569" t="s">
        <v>880</v>
      </c>
      <c r="C9569">
        <v>1385</v>
      </c>
      <c r="D9569" t="s">
        <v>45</v>
      </c>
      <c r="E9569" t="s">
        <v>34</v>
      </c>
      <c r="F9569" t="s">
        <v>20</v>
      </c>
      <c r="G9569">
        <v>6</v>
      </c>
      <c r="H9569">
        <v>4</v>
      </c>
      <c r="I9569">
        <v>285</v>
      </c>
      <c r="J9569">
        <v>38290</v>
      </c>
      <c r="K9569">
        <v>24</v>
      </c>
      <c r="L9569">
        <v>18</v>
      </c>
      <c r="M9569" t="s">
        <v>46</v>
      </c>
      <c r="N9569" t="s">
        <v>64</v>
      </c>
      <c r="O9569" t="s">
        <v>197</v>
      </c>
      <c r="P9569">
        <v>2016</v>
      </c>
      <c r="V9569" t="str">
        <f>IF(OR(J9569 &lt; -10846.9, J9569 &gt; 74078.13), "T", "F")</f>
        <v>F</v>
      </c>
      <c r="AB9569">
        <v>6</v>
      </c>
      <c r="AC9569">
        <v>4</v>
      </c>
      <c r="AD9569">
        <v>285</v>
      </c>
      <c r="AE9569">
        <v>24</v>
      </c>
      <c r="AF9569">
        <v>18</v>
      </c>
      <c r="AG9569">
        <v>38290</v>
      </c>
      <c r="AJ9569">
        <v>2016</v>
      </c>
      <c r="AK9569" t="s">
        <v>187</v>
      </c>
      <c r="AL9569">
        <v>38290</v>
      </c>
    </row>
    <row r="9570" spans="1:38" x14ac:dyDescent="0.3">
      <c r="A9570" t="s">
        <v>187</v>
      </c>
      <c r="B9570" t="s">
        <v>880</v>
      </c>
      <c r="C9570">
        <v>1385</v>
      </c>
      <c r="D9570" t="s">
        <v>45</v>
      </c>
      <c r="E9570" t="s">
        <v>34</v>
      </c>
      <c r="F9570" t="s">
        <v>92</v>
      </c>
      <c r="G9570">
        <v>6</v>
      </c>
      <c r="H9570">
        <v>2</v>
      </c>
      <c r="I9570">
        <v>285</v>
      </c>
      <c r="J9570">
        <v>31335</v>
      </c>
      <c r="K9570">
        <v>22</v>
      </c>
      <c r="L9570">
        <v>17</v>
      </c>
      <c r="M9570" t="s">
        <v>46</v>
      </c>
      <c r="N9570" t="s">
        <v>64</v>
      </c>
      <c r="O9570" t="s">
        <v>214</v>
      </c>
      <c r="P9570">
        <v>2016</v>
      </c>
      <c r="V9570" t="str">
        <f>IF(OR(J9570 &lt; -10846.9, J9570 &gt; 74078.13), "T", "F")</f>
        <v>F</v>
      </c>
      <c r="AB9570">
        <v>6</v>
      </c>
      <c r="AC9570">
        <v>2</v>
      </c>
      <c r="AD9570">
        <v>285</v>
      </c>
      <c r="AE9570">
        <v>22</v>
      </c>
      <c r="AF9570">
        <v>17</v>
      </c>
      <c r="AG9570">
        <v>31335</v>
      </c>
      <c r="AJ9570">
        <v>2016</v>
      </c>
      <c r="AK9570" t="s">
        <v>187</v>
      </c>
      <c r="AL9570">
        <v>31335</v>
      </c>
    </row>
    <row r="9571" spans="1:38" x14ac:dyDescent="0.3">
      <c r="A9571" t="s">
        <v>187</v>
      </c>
      <c r="B9571" t="s">
        <v>880</v>
      </c>
      <c r="C9571">
        <v>1385</v>
      </c>
      <c r="D9571" t="s">
        <v>45</v>
      </c>
      <c r="E9571" t="s">
        <v>34</v>
      </c>
      <c r="F9571" t="s">
        <v>20</v>
      </c>
      <c r="G9571">
        <v>6</v>
      </c>
      <c r="H9571">
        <v>2</v>
      </c>
      <c r="I9571">
        <v>285</v>
      </c>
      <c r="J9571">
        <v>33295</v>
      </c>
      <c r="K9571">
        <v>24</v>
      </c>
      <c r="L9571">
        <v>18</v>
      </c>
      <c r="M9571" t="s">
        <v>46</v>
      </c>
      <c r="N9571" t="s">
        <v>64</v>
      </c>
      <c r="O9571" t="s">
        <v>214</v>
      </c>
      <c r="P9571">
        <v>2016</v>
      </c>
      <c r="V9571" t="str">
        <f>IF(OR(J9571 &lt; -10846.9, J9571 &gt; 74078.13), "T", "F")</f>
        <v>F</v>
      </c>
      <c r="AB9571">
        <v>6</v>
      </c>
      <c r="AC9571">
        <v>2</v>
      </c>
      <c r="AD9571">
        <v>285</v>
      </c>
      <c r="AE9571">
        <v>24</v>
      </c>
      <c r="AF9571">
        <v>18</v>
      </c>
      <c r="AG9571">
        <v>33295</v>
      </c>
      <c r="AJ9571">
        <v>2016</v>
      </c>
      <c r="AK9571" t="s">
        <v>187</v>
      </c>
      <c r="AL9571">
        <v>33295</v>
      </c>
    </row>
    <row r="9572" spans="1:38" x14ac:dyDescent="0.3">
      <c r="A9572" t="s">
        <v>187</v>
      </c>
      <c r="B9572" t="s">
        <v>880</v>
      </c>
      <c r="C9572">
        <v>1385</v>
      </c>
      <c r="D9572" t="s">
        <v>30</v>
      </c>
      <c r="E9572" t="s">
        <v>34</v>
      </c>
      <c r="F9572" t="s">
        <v>20</v>
      </c>
      <c r="G9572">
        <v>8</v>
      </c>
      <c r="H9572">
        <v>4</v>
      </c>
      <c r="I9572">
        <v>355</v>
      </c>
      <c r="J9572">
        <v>38740</v>
      </c>
      <c r="K9572">
        <v>23</v>
      </c>
      <c r="L9572">
        <v>16</v>
      </c>
      <c r="M9572" t="s">
        <v>46</v>
      </c>
      <c r="N9572" t="s">
        <v>64</v>
      </c>
      <c r="O9572" t="s">
        <v>197</v>
      </c>
      <c r="P9572">
        <v>2016</v>
      </c>
      <c r="V9572" t="str">
        <f>IF(OR(J9572 &lt; -10846.9, J9572 &gt; 74078.13), "T", "F")</f>
        <v>F</v>
      </c>
      <c r="AB9572">
        <v>8</v>
      </c>
      <c r="AC9572">
        <v>4</v>
      </c>
      <c r="AD9572">
        <v>355</v>
      </c>
      <c r="AE9572">
        <v>23</v>
      </c>
      <c r="AF9572">
        <v>16</v>
      </c>
      <c r="AG9572">
        <v>38740</v>
      </c>
      <c r="AJ9572">
        <v>2016</v>
      </c>
      <c r="AK9572" t="s">
        <v>187</v>
      </c>
      <c r="AL9572">
        <v>38740</v>
      </c>
    </row>
    <row r="9573" spans="1:38" x14ac:dyDescent="0.3">
      <c r="A9573" t="s">
        <v>187</v>
      </c>
      <c r="B9573" t="s">
        <v>880</v>
      </c>
      <c r="C9573">
        <v>1385</v>
      </c>
      <c r="D9573" t="s">
        <v>45</v>
      </c>
      <c r="E9573" t="s">
        <v>34</v>
      </c>
      <c r="F9573" t="s">
        <v>92</v>
      </c>
      <c r="G9573">
        <v>6</v>
      </c>
      <c r="H9573">
        <v>4</v>
      </c>
      <c r="I9573">
        <v>285</v>
      </c>
      <c r="J9573">
        <v>41185</v>
      </c>
      <c r="K9573">
        <v>22</v>
      </c>
      <c r="L9573">
        <v>17</v>
      </c>
      <c r="M9573" t="s">
        <v>46</v>
      </c>
      <c r="N9573" t="s">
        <v>64</v>
      </c>
      <c r="O9573" t="s">
        <v>215</v>
      </c>
      <c r="P9573">
        <v>2016</v>
      </c>
      <c r="V9573" t="str">
        <f>IF(OR(J9573 &lt; -10846.9, J9573 &gt; 74078.13), "T", "F")</f>
        <v>F</v>
      </c>
      <c r="AB9573">
        <v>6</v>
      </c>
      <c r="AC9573">
        <v>4</v>
      </c>
      <c r="AD9573">
        <v>285</v>
      </c>
      <c r="AE9573">
        <v>22</v>
      </c>
      <c r="AF9573">
        <v>17</v>
      </c>
      <c r="AG9573">
        <v>41185</v>
      </c>
      <c r="AJ9573">
        <v>2016</v>
      </c>
      <c r="AK9573" t="s">
        <v>187</v>
      </c>
      <c r="AL9573">
        <v>41185</v>
      </c>
    </row>
    <row r="9574" spans="1:38" x14ac:dyDescent="0.3">
      <c r="A9574" t="s">
        <v>187</v>
      </c>
      <c r="B9574" t="s">
        <v>880</v>
      </c>
      <c r="C9574">
        <v>1385</v>
      </c>
      <c r="D9574" t="s">
        <v>30</v>
      </c>
      <c r="E9574" t="s">
        <v>34</v>
      </c>
      <c r="F9574" t="s">
        <v>20</v>
      </c>
      <c r="G9574">
        <v>8</v>
      </c>
      <c r="H9574">
        <v>4</v>
      </c>
      <c r="I9574">
        <v>355</v>
      </c>
      <c r="J9574">
        <v>43710</v>
      </c>
      <c r="K9574">
        <v>23</v>
      </c>
      <c r="L9574">
        <v>16</v>
      </c>
      <c r="M9574" t="s">
        <v>50</v>
      </c>
      <c r="N9574" t="s">
        <v>64</v>
      </c>
      <c r="O9574" t="s">
        <v>197</v>
      </c>
      <c r="P9574">
        <v>2016</v>
      </c>
      <c r="V9574" t="str">
        <f>IF(OR(J9574 &lt; -10846.9, J9574 &gt; 74078.13), "T", "F")</f>
        <v>F</v>
      </c>
      <c r="AB9574">
        <v>8</v>
      </c>
      <c r="AC9574">
        <v>4</v>
      </c>
      <c r="AD9574">
        <v>355</v>
      </c>
      <c r="AE9574">
        <v>23</v>
      </c>
      <c r="AF9574">
        <v>16</v>
      </c>
      <c r="AG9574">
        <v>43710</v>
      </c>
      <c r="AJ9574">
        <v>2016</v>
      </c>
      <c r="AK9574" t="s">
        <v>187</v>
      </c>
      <c r="AL9574">
        <v>43710</v>
      </c>
    </row>
    <row r="9575" spans="1:38" x14ac:dyDescent="0.3">
      <c r="A9575" t="s">
        <v>187</v>
      </c>
      <c r="B9575" t="s">
        <v>880</v>
      </c>
      <c r="C9575">
        <v>1385</v>
      </c>
      <c r="D9575" t="s">
        <v>45</v>
      </c>
      <c r="E9575" t="s">
        <v>34</v>
      </c>
      <c r="F9575" t="s">
        <v>20</v>
      </c>
      <c r="G9575">
        <v>6</v>
      </c>
      <c r="H9575">
        <v>2</v>
      </c>
      <c r="I9575">
        <v>285</v>
      </c>
      <c r="J9575">
        <v>27485</v>
      </c>
      <c r="K9575">
        <v>24</v>
      </c>
      <c r="L9575">
        <v>18</v>
      </c>
      <c r="M9575" t="s">
        <v>46</v>
      </c>
      <c r="N9575" t="s">
        <v>64</v>
      </c>
      <c r="O9575" t="s">
        <v>214</v>
      </c>
      <c r="P9575">
        <v>2016</v>
      </c>
      <c r="V9575" t="str">
        <f>IF(OR(J9575 &lt; -10846.9, J9575 &gt; 74078.13), "T", "F")</f>
        <v>F</v>
      </c>
      <c r="AB9575">
        <v>6</v>
      </c>
      <c r="AC9575">
        <v>2</v>
      </c>
      <c r="AD9575">
        <v>285</v>
      </c>
      <c r="AE9575">
        <v>24</v>
      </c>
      <c r="AF9575">
        <v>18</v>
      </c>
      <c r="AG9575">
        <v>27485</v>
      </c>
      <c r="AJ9575">
        <v>2016</v>
      </c>
      <c r="AK9575" t="s">
        <v>187</v>
      </c>
      <c r="AL9575">
        <v>27485</v>
      </c>
    </row>
    <row r="9576" spans="1:38" x14ac:dyDescent="0.3">
      <c r="A9576" t="s">
        <v>187</v>
      </c>
      <c r="B9576" t="s">
        <v>880</v>
      </c>
      <c r="C9576">
        <v>1385</v>
      </c>
      <c r="D9576" t="s">
        <v>45</v>
      </c>
      <c r="E9576" t="s">
        <v>34</v>
      </c>
      <c r="F9576" t="s">
        <v>92</v>
      </c>
      <c r="G9576">
        <v>6</v>
      </c>
      <c r="H9576">
        <v>2</v>
      </c>
      <c r="I9576">
        <v>285</v>
      </c>
      <c r="J9576">
        <v>36980</v>
      </c>
      <c r="K9576">
        <v>22</v>
      </c>
      <c r="L9576">
        <v>17</v>
      </c>
      <c r="M9576" t="s">
        <v>46</v>
      </c>
      <c r="N9576" t="s">
        <v>64</v>
      </c>
      <c r="O9576" t="s">
        <v>214</v>
      </c>
      <c r="P9576">
        <v>2016</v>
      </c>
      <c r="V9576" t="str">
        <f>IF(OR(J9576 &lt; -10846.9, J9576 &gt; 74078.13), "T", "F")</f>
        <v>F</v>
      </c>
      <c r="AB9576">
        <v>6</v>
      </c>
      <c r="AC9576">
        <v>2</v>
      </c>
      <c r="AD9576">
        <v>285</v>
      </c>
      <c r="AE9576">
        <v>22</v>
      </c>
      <c r="AF9576">
        <v>17</v>
      </c>
      <c r="AG9576">
        <v>36980</v>
      </c>
      <c r="AJ9576">
        <v>2016</v>
      </c>
      <c r="AK9576" t="s">
        <v>187</v>
      </c>
      <c r="AL9576">
        <v>36980</v>
      </c>
    </row>
    <row r="9577" spans="1:38" x14ac:dyDescent="0.3">
      <c r="A9577" t="s">
        <v>187</v>
      </c>
      <c r="B9577" t="s">
        <v>880</v>
      </c>
      <c r="C9577">
        <v>1385</v>
      </c>
      <c r="D9577" t="s">
        <v>30</v>
      </c>
      <c r="E9577" t="s">
        <v>34</v>
      </c>
      <c r="F9577" t="s">
        <v>20</v>
      </c>
      <c r="G9577">
        <v>8</v>
      </c>
      <c r="H9577">
        <v>4</v>
      </c>
      <c r="I9577">
        <v>355</v>
      </c>
      <c r="J9577">
        <v>44010</v>
      </c>
      <c r="K9577">
        <v>23</v>
      </c>
      <c r="L9577">
        <v>16</v>
      </c>
      <c r="M9577" t="s">
        <v>50</v>
      </c>
      <c r="N9577" t="s">
        <v>64</v>
      </c>
      <c r="O9577" t="s">
        <v>197</v>
      </c>
      <c r="P9577">
        <v>2016</v>
      </c>
      <c r="V9577" t="str">
        <f>IF(OR(J9577 &lt; -10846.9, J9577 &gt; 74078.13), "T", "F")</f>
        <v>F</v>
      </c>
      <c r="AB9577">
        <v>8</v>
      </c>
      <c r="AC9577">
        <v>4</v>
      </c>
      <c r="AD9577">
        <v>355</v>
      </c>
      <c r="AE9577">
        <v>23</v>
      </c>
      <c r="AF9577">
        <v>16</v>
      </c>
      <c r="AG9577">
        <v>44010</v>
      </c>
      <c r="AJ9577">
        <v>2016</v>
      </c>
      <c r="AK9577" t="s">
        <v>187</v>
      </c>
      <c r="AL9577">
        <v>44010</v>
      </c>
    </row>
    <row r="9578" spans="1:38" x14ac:dyDescent="0.3">
      <c r="A9578" t="s">
        <v>187</v>
      </c>
      <c r="B9578" t="s">
        <v>880</v>
      </c>
      <c r="C9578">
        <v>1385</v>
      </c>
      <c r="D9578" t="s">
        <v>45</v>
      </c>
      <c r="E9578" t="s">
        <v>34</v>
      </c>
      <c r="F9578" t="s">
        <v>92</v>
      </c>
      <c r="G9578">
        <v>6</v>
      </c>
      <c r="H9578">
        <v>2</v>
      </c>
      <c r="I9578">
        <v>285</v>
      </c>
      <c r="J9578">
        <v>33360</v>
      </c>
      <c r="K9578">
        <v>22</v>
      </c>
      <c r="L9578">
        <v>17</v>
      </c>
      <c r="M9578" t="s">
        <v>46</v>
      </c>
      <c r="N9578" t="s">
        <v>64</v>
      </c>
      <c r="O9578" t="s">
        <v>214</v>
      </c>
      <c r="P9578">
        <v>2016</v>
      </c>
      <c r="V9578" t="str">
        <f>IF(OR(J9578 &lt; -10846.9, J9578 &gt; 74078.13), "T", "F")</f>
        <v>F</v>
      </c>
      <c r="AB9578">
        <v>6</v>
      </c>
      <c r="AC9578">
        <v>2</v>
      </c>
      <c r="AD9578">
        <v>285</v>
      </c>
      <c r="AE9578">
        <v>22</v>
      </c>
      <c r="AF9578">
        <v>17</v>
      </c>
      <c r="AG9578">
        <v>33360</v>
      </c>
      <c r="AJ9578">
        <v>2016</v>
      </c>
      <c r="AK9578" t="s">
        <v>187</v>
      </c>
      <c r="AL9578">
        <v>33360</v>
      </c>
    </row>
    <row r="9579" spans="1:38" x14ac:dyDescent="0.3">
      <c r="A9579" t="s">
        <v>187</v>
      </c>
      <c r="B9579" t="s">
        <v>880</v>
      </c>
      <c r="C9579">
        <v>1385</v>
      </c>
      <c r="D9579" t="s">
        <v>30</v>
      </c>
      <c r="E9579" t="s">
        <v>34</v>
      </c>
      <c r="F9579" t="s">
        <v>92</v>
      </c>
      <c r="G9579">
        <v>8</v>
      </c>
      <c r="H9579">
        <v>4</v>
      </c>
      <c r="I9579">
        <v>355</v>
      </c>
      <c r="J9579">
        <v>45640</v>
      </c>
      <c r="K9579">
        <v>22</v>
      </c>
      <c r="L9579">
        <v>16</v>
      </c>
      <c r="M9579" t="s">
        <v>50</v>
      </c>
      <c r="N9579" t="s">
        <v>64</v>
      </c>
      <c r="O9579" t="s">
        <v>215</v>
      </c>
      <c r="P9579">
        <v>2016</v>
      </c>
      <c r="V9579" t="str">
        <f>IF(OR(J9579 &lt; -10846.9, J9579 &gt; 74078.13), "T", "F")</f>
        <v>F</v>
      </c>
      <c r="AB9579">
        <v>8</v>
      </c>
      <c r="AC9579">
        <v>4</v>
      </c>
      <c r="AD9579">
        <v>355</v>
      </c>
      <c r="AE9579">
        <v>22</v>
      </c>
      <c r="AF9579">
        <v>16</v>
      </c>
      <c r="AG9579">
        <v>45640</v>
      </c>
      <c r="AJ9579">
        <v>2016</v>
      </c>
      <c r="AK9579" t="s">
        <v>187</v>
      </c>
      <c r="AL9579">
        <v>45640</v>
      </c>
    </row>
    <row r="9580" spans="1:38" x14ac:dyDescent="0.3">
      <c r="A9580" t="s">
        <v>187</v>
      </c>
      <c r="B9580" t="s">
        <v>880</v>
      </c>
      <c r="C9580">
        <v>1385</v>
      </c>
      <c r="D9580" t="s">
        <v>30</v>
      </c>
      <c r="E9580" t="s">
        <v>34</v>
      </c>
      <c r="F9580" t="s">
        <v>92</v>
      </c>
      <c r="G9580">
        <v>8</v>
      </c>
      <c r="H9580">
        <v>4</v>
      </c>
      <c r="I9580">
        <v>355</v>
      </c>
      <c r="J9580">
        <v>45170</v>
      </c>
      <c r="K9580">
        <v>22</v>
      </c>
      <c r="L9580">
        <v>16</v>
      </c>
      <c r="M9580" t="s">
        <v>46</v>
      </c>
      <c r="N9580" t="s">
        <v>64</v>
      </c>
      <c r="O9580" t="s">
        <v>197</v>
      </c>
      <c r="P9580">
        <v>2016</v>
      </c>
      <c r="V9580" t="str">
        <f>IF(OR(J9580 &lt; -10846.9, J9580 &gt; 74078.13), "T", "F")</f>
        <v>F</v>
      </c>
      <c r="AB9580">
        <v>8</v>
      </c>
      <c r="AC9580">
        <v>4</v>
      </c>
      <c r="AD9580">
        <v>355</v>
      </c>
      <c r="AE9580">
        <v>22</v>
      </c>
      <c r="AF9580">
        <v>16</v>
      </c>
      <c r="AG9580">
        <v>45170</v>
      </c>
      <c r="AJ9580">
        <v>2016</v>
      </c>
      <c r="AK9580" t="s">
        <v>187</v>
      </c>
      <c r="AL9580">
        <v>45170</v>
      </c>
    </row>
    <row r="9581" spans="1:38" x14ac:dyDescent="0.3">
      <c r="A9581" t="s">
        <v>187</v>
      </c>
      <c r="B9581" t="s">
        <v>880</v>
      </c>
      <c r="C9581">
        <v>1385</v>
      </c>
      <c r="D9581" t="s">
        <v>45</v>
      </c>
      <c r="E9581" t="s">
        <v>34</v>
      </c>
      <c r="F9581" t="s">
        <v>92</v>
      </c>
      <c r="G9581">
        <v>6</v>
      </c>
      <c r="H9581">
        <v>4</v>
      </c>
      <c r="I9581">
        <v>285</v>
      </c>
      <c r="J9581">
        <v>35100</v>
      </c>
      <c r="K9581">
        <v>22</v>
      </c>
      <c r="L9581">
        <v>17</v>
      </c>
      <c r="M9581" t="s">
        <v>46</v>
      </c>
      <c r="N9581" t="s">
        <v>64</v>
      </c>
      <c r="O9581" t="s">
        <v>215</v>
      </c>
      <c r="P9581">
        <v>2016</v>
      </c>
      <c r="V9581" t="str">
        <f>IF(OR(J9581 &lt; -10846.9, J9581 &gt; 74078.13), "T", "F")</f>
        <v>F</v>
      </c>
      <c r="AB9581">
        <v>6</v>
      </c>
      <c r="AC9581">
        <v>4</v>
      </c>
      <c r="AD9581">
        <v>285</v>
      </c>
      <c r="AE9581">
        <v>22</v>
      </c>
      <c r="AF9581">
        <v>17</v>
      </c>
      <c r="AG9581">
        <v>35100</v>
      </c>
      <c r="AJ9581">
        <v>2016</v>
      </c>
      <c r="AK9581" t="s">
        <v>187</v>
      </c>
      <c r="AL9581">
        <v>35100</v>
      </c>
    </row>
    <row r="9582" spans="1:38" x14ac:dyDescent="0.3">
      <c r="A9582" t="s">
        <v>187</v>
      </c>
      <c r="B9582" t="s">
        <v>880</v>
      </c>
      <c r="C9582">
        <v>1385</v>
      </c>
      <c r="D9582" t="s">
        <v>45</v>
      </c>
      <c r="E9582" t="s">
        <v>34</v>
      </c>
      <c r="F9582" t="s">
        <v>92</v>
      </c>
      <c r="G9582">
        <v>6</v>
      </c>
      <c r="H9582">
        <v>4</v>
      </c>
      <c r="I9582">
        <v>285</v>
      </c>
      <c r="J9582">
        <v>39275</v>
      </c>
      <c r="K9582">
        <v>22</v>
      </c>
      <c r="L9582">
        <v>17</v>
      </c>
      <c r="M9582" t="s">
        <v>46</v>
      </c>
      <c r="N9582" t="s">
        <v>64</v>
      </c>
      <c r="O9582" t="s">
        <v>215</v>
      </c>
      <c r="P9582">
        <v>2016</v>
      </c>
      <c r="V9582" t="str">
        <f>IF(OR(J9582 &lt; -10846.9, J9582 &gt; 74078.13), "T", "F")</f>
        <v>F</v>
      </c>
      <c r="AB9582">
        <v>6</v>
      </c>
      <c r="AC9582">
        <v>4</v>
      </c>
      <c r="AD9582">
        <v>285</v>
      </c>
      <c r="AE9582">
        <v>22</v>
      </c>
      <c r="AF9582">
        <v>17</v>
      </c>
      <c r="AG9582">
        <v>39275</v>
      </c>
      <c r="AJ9582">
        <v>2016</v>
      </c>
      <c r="AK9582" t="s">
        <v>187</v>
      </c>
      <c r="AL9582">
        <v>39275</v>
      </c>
    </row>
    <row r="9583" spans="1:38" x14ac:dyDescent="0.3">
      <c r="A9583" t="s">
        <v>187</v>
      </c>
      <c r="B9583" t="s">
        <v>880</v>
      </c>
      <c r="C9583">
        <v>1385</v>
      </c>
      <c r="D9583" t="s">
        <v>30</v>
      </c>
      <c r="E9583" t="s">
        <v>34</v>
      </c>
      <c r="F9583" t="s">
        <v>20</v>
      </c>
      <c r="G9583">
        <v>8</v>
      </c>
      <c r="H9583">
        <v>4</v>
      </c>
      <c r="I9583">
        <v>355</v>
      </c>
      <c r="J9583">
        <v>49740</v>
      </c>
      <c r="K9583">
        <v>23</v>
      </c>
      <c r="L9583">
        <v>16</v>
      </c>
      <c r="M9583" t="s">
        <v>50</v>
      </c>
      <c r="N9583" t="s">
        <v>64</v>
      </c>
      <c r="O9583" t="s">
        <v>197</v>
      </c>
      <c r="P9583">
        <v>2016</v>
      </c>
      <c r="V9583" t="str">
        <f>IF(OR(J9583 &lt; -10846.9, J9583 &gt; 74078.13), "T", "F")</f>
        <v>F</v>
      </c>
      <c r="AB9583">
        <v>8</v>
      </c>
      <c r="AC9583">
        <v>4</v>
      </c>
      <c r="AD9583">
        <v>355</v>
      </c>
      <c r="AE9583">
        <v>23</v>
      </c>
      <c r="AF9583">
        <v>16</v>
      </c>
      <c r="AG9583">
        <v>49740</v>
      </c>
      <c r="AJ9583">
        <v>2016</v>
      </c>
      <c r="AK9583" t="s">
        <v>187</v>
      </c>
      <c r="AL9583">
        <v>49740</v>
      </c>
    </row>
    <row r="9584" spans="1:38" x14ac:dyDescent="0.3">
      <c r="A9584" t="s">
        <v>187</v>
      </c>
      <c r="B9584" t="s">
        <v>880</v>
      </c>
      <c r="C9584">
        <v>1385</v>
      </c>
      <c r="D9584" t="s">
        <v>30</v>
      </c>
      <c r="E9584" t="s">
        <v>34</v>
      </c>
      <c r="F9584" t="s">
        <v>20</v>
      </c>
      <c r="G9584">
        <v>8</v>
      </c>
      <c r="H9584">
        <v>4</v>
      </c>
      <c r="I9584">
        <v>355</v>
      </c>
      <c r="J9584">
        <v>50040</v>
      </c>
      <c r="K9584">
        <v>23</v>
      </c>
      <c r="L9584">
        <v>16</v>
      </c>
      <c r="M9584" t="s">
        <v>50</v>
      </c>
      <c r="N9584" t="s">
        <v>64</v>
      </c>
      <c r="O9584" t="s">
        <v>197</v>
      </c>
      <c r="P9584">
        <v>2016</v>
      </c>
      <c r="V9584" t="str">
        <f>IF(OR(J9584 &lt; -10846.9, J9584 &gt; 74078.13), "T", "F")</f>
        <v>F</v>
      </c>
      <c r="AB9584">
        <v>8</v>
      </c>
      <c r="AC9584">
        <v>4</v>
      </c>
      <c r="AD9584">
        <v>355</v>
      </c>
      <c r="AE9584">
        <v>23</v>
      </c>
      <c r="AF9584">
        <v>16</v>
      </c>
      <c r="AG9584">
        <v>50040</v>
      </c>
      <c r="AJ9584">
        <v>2016</v>
      </c>
      <c r="AK9584" t="s">
        <v>187</v>
      </c>
      <c r="AL9584">
        <v>50040</v>
      </c>
    </row>
    <row r="9585" spans="1:38" x14ac:dyDescent="0.3">
      <c r="A9585" t="s">
        <v>187</v>
      </c>
      <c r="B9585" t="s">
        <v>880</v>
      </c>
      <c r="C9585">
        <v>1385</v>
      </c>
      <c r="D9585" t="s">
        <v>45</v>
      </c>
      <c r="E9585" t="s">
        <v>34</v>
      </c>
      <c r="F9585" t="s">
        <v>20</v>
      </c>
      <c r="G9585">
        <v>6</v>
      </c>
      <c r="H9585">
        <v>2</v>
      </c>
      <c r="I9585">
        <v>285</v>
      </c>
      <c r="J9585">
        <v>29510</v>
      </c>
      <c r="K9585">
        <v>24</v>
      </c>
      <c r="L9585">
        <v>18</v>
      </c>
      <c r="M9585" t="s">
        <v>46</v>
      </c>
      <c r="N9585" t="s">
        <v>64</v>
      </c>
      <c r="O9585" t="s">
        <v>214</v>
      </c>
      <c r="P9585">
        <v>2016</v>
      </c>
      <c r="V9585" t="str">
        <f>IF(OR(J9585 &lt; -10846.9, J9585 &gt; 74078.13), "T", "F")</f>
        <v>F</v>
      </c>
      <c r="AB9585">
        <v>6</v>
      </c>
      <c r="AC9585">
        <v>2</v>
      </c>
      <c r="AD9585">
        <v>285</v>
      </c>
      <c r="AE9585">
        <v>24</v>
      </c>
      <c r="AF9585">
        <v>18</v>
      </c>
      <c r="AG9585">
        <v>29510</v>
      </c>
      <c r="AJ9585">
        <v>2016</v>
      </c>
      <c r="AK9585" t="s">
        <v>187</v>
      </c>
      <c r="AL9585">
        <v>29510</v>
      </c>
    </row>
    <row r="9586" spans="1:38" x14ac:dyDescent="0.3">
      <c r="A9586" t="s">
        <v>187</v>
      </c>
      <c r="B9586" t="s">
        <v>880</v>
      </c>
      <c r="C9586">
        <v>1385</v>
      </c>
      <c r="D9586" t="s">
        <v>45</v>
      </c>
      <c r="E9586" t="s">
        <v>34</v>
      </c>
      <c r="F9586" t="s">
        <v>92</v>
      </c>
      <c r="G9586">
        <v>6</v>
      </c>
      <c r="H9586">
        <v>4</v>
      </c>
      <c r="I9586">
        <v>285</v>
      </c>
      <c r="J9586">
        <v>36850</v>
      </c>
      <c r="K9586">
        <v>22</v>
      </c>
      <c r="L9586">
        <v>17</v>
      </c>
      <c r="M9586" t="s">
        <v>46</v>
      </c>
      <c r="N9586" t="s">
        <v>64</v>
      </c>
      <c r="O9586" t="s">
        <v>215</v>
      </c>
      <c r="P9586">
        <v>2016</v>
      </c>
      <c r="V9586" t="str">
        <f>IF(OR(J9586 &lt; -10846.9, J9586 &gt; 74078.13), "T", "F")</f>
        <v>F</v>
      </c>
      <c r="AB9586">
        <v>6</v>
      </c>
      <c r="AC9586">
        <v>4</v>
      </c>
      <c r="AD9586">
        <v>285</v>
      </c>
      <c r="AE9586">
        <v>22</v>
      </c>
      <c r="AF9586">
        <v>17</v>
      </c>
      <c r="AG9586">
        <v>36850</v>
      </c>
      <c r="AJ9586">
        <v>2016</v>
      </c>
      <c r="AK9586" t="s">
        <v>187</v>
      </c>
      <c r="AL9586">
        <v>36850</v>
      </c>
    </row>
    <row r="9587" spans="1:38" x14ac:dyDescent="0.3">
      <c r="A9587" t="s">
        <v>187</v>
      </c>
      <c r="B9587" t="s">
        <v>880</v>
      </c>
      <c r="C9587">
        <v>1385</v>
      </c>
      <c r="D9587" t="s">
        <v>30</v>
      </c>
      <c r="E9587" t="s">
        <v>34</v>
      </c>
      <c r="F9587" t="s">
        <v>92</v>
      </c>
      <c r="G9587">
        <v>8</v>
      </c>
      <c r="H9587">
        <v>4</v>
      </c>
      <c r="I9587">
        <v>355</v>
      </c>
      <c r="J9587">
        <v>48200</v>
      </c>
      <c r="K9587">
        <v>22</v>
      </c>
      <c r="L9587">
        <v>16</v>
      </c>
      <c r="M9587" t="s">
        <v>50</v>
      </c>
      <c r="N9587" t="s">
        <v>64</v>
      </c>
      <c r="O9587" t="s">
        <v>197</v>
      </c>
      <c r="P9587">
        <v>2016</v>
      </c>
      <c r="V9587" t="str">
        <f>IF(OR(J9587 &lt; -10846.9, J9587 &gt; 74078.13), "T", "F")</f>
        <v>F</v>
      </c>
      <c r="AB9587">
        <v>8</v>
      </c>
      <c r="AC9587">
        <v>4</v>
      </c>
      <c r="AD9587">
        <v>355</v>
      </c>
      <c r="AE9587">
        <v>22</v>
      </c>
      <c r="AF9587">
        <v>16</v>
      </c>
      <c r="AG9587">
        <v>48200</v>
      </c>
      <c r="AJ9587">
        <v>2016</v>
      </c>
      <c r="AK9587" t="s">
        <v>187</v>
      </c>
      <c r="AL9587">
        <v>48200</v>
      </c>
    </row>
    <row r="9588" spans="1:38" x14ac:dyDescent="0.3">
      <c r="A9588" t="s">
        <v>187</v>
      </c>
      <c r="B9588" t="s">
        <v>880</v>
      </c>
      <c r="C9588">
        <v>1385</v>
      </c>
      <c r="D9588" t="s">
        <v>45</v>
      </c>
      <c r="E9588" t="s">
        <v>34</v>
      </c>
      <c r="F9588" t="s">
        <v>92</v>
      </c>
      <c r="G9588">
        <v>6</v>
      </c>
      <c r="H9588">
        <v>2</v>
      </c>
      <c r="I9588">
        <v>285</v>
      </c>
      <c r="J9588">
        <v>38890</v>
      </c>
      <c r="K9588">
        <v>22</v>
      </c>
      <c r="L9588">
        <v>17</v>
      </c>
      <c r="M9588" t="s">
        <v>46</v>
      </c>
      <c r="N9588" t="s">
        <v>64</v>
      </c>
      <c r="O9588" t="s">
        <v>214</v>
      </c>
      <c r="P9588">
        <v>2016</v>
      </c>
      <c r="V9588" t="str">
        <f>IF(OR(J9588 &lt; -10846.9, J9588 &gt; 74078.13), "T", "F")</f>
        <v>F</v>
      </c>
      <c r="AB9588">
        <v>6</v>
      </c>
      <c r="AC9588">
        <v>2</v>
      </c>
      <c r="AD9588">
        <v>285</v>
      </c>
      <c r="AE9588">
        <v>22</v>
      </c>
      <c r="AF9588">
        <v>17</v>
      </c>
      <c r="AG9588">
        <v>38890</v>
      </c>
      <c r="AJ9588">
        <v>2016</v>
      </c>
      <c r="AK9588" t="s">
        <v>187</v>
      </c>
      <c r="AL9588">
        <v>38890</v>
      </c>
    </row>
    <row r="9589" spans="1:38" x14ac:dyDescent="0.3">
      <c r="A9589" t="s">
        <v>187</v>
      </c>
      <c r="B9589" t="s">
        <v>880</v>
      </c>
      <c r="C9589">
        <v>1385</v>
      </c>
      <c r="D9589" t="s">
        <v>45</v>
      </c>
      <c r="E9589" t="s">
        <v>34</v>
      </c>
      <c r="F9589" t="s">
        <v>92</v>
      </c>
      <c r="G9589">
        <v>6</v>
      </c>
      <c r="H9589">
        <v>4</v>
      </c>
      <c r="I9589">
        <v>285</v>
      </c>
      <c r="J9589">
        <v>38695</v>
      </c>
      <c r="K9589">
        <v>22</v>
      </c>
      <c r="L9589">
        <v>17</v>
      </c>
      <c r="M9589" t="s">
        <v>46</v>
      </c>
      <c r="N9589" t="s">
        <v>64</v>
      </c>
      <c r="O9589" t="s">
        <v>197</v>
      </c>
      <c r="P9589">
        <v>2016</v>
      </c>
      <c r="V9589" t="str">
        <f>IF(OR(J9589 &lt; -10846.9, J9589 &gt; 74078.13), "T", "F")</f>
        <v>F</v>
      </c>
      <c r="AB9589">
        <v>6</v>
      </c>
      <c r="AC9589">
        <v>4</v>
      </c>
      <c r="AD9589">
        <v>285</v>
      </c>
      <c r="AE9589">
        <v>22</v>
      </c>
      <c r="AF9589">
        <v>17</v>
      </c>
      <c r="AG9589">
        <v>38695</v>
      </c>
      <c r="AJ9589">
        <v>2016</v>
      </c>
      <c r="AK9589" t="s">
        <v>187</v>
      </c>
      <c r="AL9589">
        <v>38695</v>
      </c>
    </row>
    <row r="9590" spans="1:38" x14ac:dyDescent="0.3">
      <c r="A9590" t="s">
        <v>187</v>
      </c>
      <c r="B9590" t="s">
        <v>880</v>
      </c>
      <c r="C9590">
        <v>1385</v>
      </c>
      <c r="D9590" t="s">
        <v>30</v>
      </c>
      <c r="E9590" t="s">
        <v>34</v>
      </c>
      <c r="F9590" t="s">
        <v>92</v>
      </c>
      <c r="G9590">
        <v>8</v>
      </c>
      <c r="H9590">
        <v>4</v>
      </c>
      <c r="I9590">
        <v>355</v>
      </c>
      <c r="J9590">
        <v>40090</v>
      </c>
      <c r="K9590">
        <v>22</v>
      </c>
      <c r="L9590">
        <v>16</v>
      </c>
      <c r="M9590" t="s">
        <v>46</v>
      </c>
      <c r="N9590" t="s">
        <v>64</v>
      </c>
      <c r="O9590" t="s">
        <v>197</v>
      </c>
      <c r="P9590">
        <v>2016</v>
      </c>
      <c r="V9590" t="str">
        <f>IF(OR(J9590 &lt; -10846.9, J9590 &gt; 74078.13), "T", "F")</f>
        <v>F</v>
      </c>
      <c r="AB9590">
        <v>8</v>
      </c>
      <c r="AC9590">
        <v>4</v>
      </c>
      <c r="AD9590">
        <v>355</v>
      </c>
      <c r="AE9590">
        <v>22</v>
      </c>
      <c r="AF9590">
        <v>16</v>
      </c>
      <c r="AG9590">
        <v>40090</v>
      </c>
      <c r="AJ9590">
        <v>2016</v>
      </c>
      <c r="AK9590" t="s">
        <v>187</v>
      </c>
      <c r="AL9590">
        <v>40090</v>
      </c>
    </row>
    <row r="9591" spans="1:38" x14ac:dyDescent="0.3">
      <c r="A9591" t="s">
        <v>187</v>
      </c>
      <c r="B9591" t="s">
        <v>880</v>
      </c>
      <c r="C9591">
        <v>1385</v>
      </c>
      <c r="D9591" t="s">
        <v>30</v>
      </c>
      <c r="E9591" t="s">
        <v>34</v>
      </c>
      <c r="F9591" t="s">
        <v>92</v>
      </c>
      <c r="G9591">
        <v>8</v>
      </c>
      <c r="H9591">
        <v>4</v>
      </c>
      <c r="I9591">
        <v>355</v>
      </c>
      <c r="J9591">
        <v>41890</v>
      </c>
      <c r="K9591">
        <v>22</v>
      </c>
      <c r="L9591">
        <v>16</v>
      </c>
      <c r="M9591" t="s">
        <v>46</v>
      </c>
      <c r="N9591" t="s">
        <v>64</v>
      </c>
      <c r="O9591" t="s">
        <v>197</v>
      </c>
      <c r="P9591">
        <v>2016</v>
      </c>
      <c r="V9591" t="str">
        <f>IF(OR(J9591 &lt; -10846.9, J9591 &gt; 74078.13), "T", "F")</f>
        <v>F</v>
      </c>
      <c r="AB9591">
        <v>8</v>
      </c>
      <c r="AC9591">
        <v>4</v>
      </c>
      <c r="AD9591">
        <v>355</v>
      </c>
      <c r="AE9591">
        <v>22</v>
      </c>
      <c r="AF9591">
        <v>16</v>
      </c>
      <c r="AG9591">
        <v>41890</v>
      </c>
      <c r="AJ9591">
        <v>2016</v>
      </c>
      <c r="AK9591" t="s">
        <v>187</v>
      </c>
      <c r="AL9591">
        <v>41890</v>
      </c>
    </row>
    <row r="9592" spans="1:38" x14ac:dyDescent="0.3">
      <c r="A9592" t="s">
        <v>187</v>
      </c>
      <c r="B9592" t="s">
        <v>880</v>
      </c>
      <c r="C9592">
        <v>1385</v>
      </c>
      <c r="D9592" t="s">
        <v>30</v>
      </c>
      <c r="E9592" t="s">
        <v>34</v>
      </c>
      <c r="F9592" t="s">
        <v>92</v>
      </c>
      <c r="G9592">
        <v>8</v>
      </c>
      <c r="H9592">
        <v>4</v>
      </c>
      <c r="I9592">
        <v>355</v>
      </c>
      <c r="J9592">
        <v>43260</v>
      </c>
      <c r="K9592">
        <v>22</v>
      </c>
      <c r="L9592">
        <v>16</v>
      </c>
      <c r="M9592" t="s">
        <v>46</v>
      </c>
      <c r="N9592" t="s">
        <v>64</v>
      </c>
      <c r="O9592" t="s">
        <v>197</v>
      </c>
      <c r="P9592">
        <v>2016</v>
      </c>
      <c r="V9592" t="str">
        <f>IF(OR(J9592 &lt; -10846.9, J9592 &gt; 74078.13), "T", "F")</f>
        <v>F</v>
      </c>
      <c r="AB9592">
        <v>8</v>
      </c>
      <c r="AC9592">
        <v>4</v>
      </c>
      <c r="AD9592">
        <v>355</v>
      </c>
      <c r="AE9592">
        <v>22</v>
      </c>
      <c r="AF9592">
        <v>16</v>
      </c>
      <c r="AG9592">
        <v>43260</v>
      </c>
      <c r="AJ9592">
        <v>2016</v>
      </c>
      <c r="AK9592" t="s">
        <v>187</v>
      </c>
      <c r="AL9592">
        <v>43260</v>
      </c>
    </row>
    <row r="9593" spans="1:38" x14ac:dyDescent="0.3">
      <c r="A9593" t="s">
        <v>187</v>
      </c>
      <c r="B9593" t="s">
        <v>880</v>
      </c>
      <c r="C9593">
        <v>1385</v>
      </c>
      <c r="D9593" t="s">
        <v>45</v>
      </c>
      <c r="E9593" t="s">
        <v>34</v>
      </c>
      <c r="F9593" t="s">
        <v>92</v>
      </c>
      <c r="G9593">
        <v>6</v>
      </c>
      <c r="H9593">
        <v>4</v>
      </c>
      <c r="I9593">
        <v>285</v>
      </c>
      <c r="J9593">
        <v>41865</v>
      </c>
      <c r="K9593">
        <v>22</v>
      </c>
      <c r="L9593">
        <v>17</v>
      </c>
      <c r="M9593" t="s">
        <v>46</v>
      </c>
      <c r="N9593" t="s">
        <v>64</v>
      </c>
      <c r="O9593" t="s">
        <v>197</v>
      </c>
      <c r="P9593">
        <v>2016</v>
      </c>
      <c r="V9593" t="str">
        <f>IF(OR(J9593 &lt; -10846.9, J9593 &gt; 74078.13), "T", "F")</f>
        <v>F</v>
      </c>
      <c r="AB9593">
        <v>6</v>
      </c>
      <c r="AC9593">
        <v>4</v>
      </c>
      <c r="AD9593">
        <v>285</v>
      </c>
      <c r="AE9593">
        <v>22</v>
      </c>
      <c r="AF9593">
        <v>17</v>
      </c>
      <c r="AG9593">
        <v>41865</v>
      </c>
      <c r="AJ9593">
        <v>2016</v>
      </c>
      <c r="AK9593" t="s">
        <v>187</v>
      </c>
      <c r="AL9593">
        <v>41865</v>
      </c>
    </row>
    <row r="9594" spans="1:38" x14ac:dyDescent="0.3">
      <c r="A9594" t="s">
        <v>187</v>
      </c>
      <c r="B9594" t="s">
        <v>880</v>
      </c>
      <c r="C9594">
        <v>1385</v>
      </c>
      <c r="D9594" t="s">
        <v>30</v>
      </c>
      <c r="E9594" t="s">
        <v>34</v>
      </c>
      <c r="F9594" t="s">
        <v>92</v>
      </c>
      <c r="G9594">
        <v>8</v>
      </c>
      <c r="H9594">
        <v>4</v>
      </c>
      <c r="I9594">
        <v>355</v>
      </c>
      <c r="J9594">
        <v>53015</v>
      </c>
      <c r="K9594">
        <v>22</v>
      </c>
      <c r="L9594">
        <v>16</v>
      </c>
      <c r="M9594" t="s">
        <v>50</v>
      </c>
      <c r="N9594" t="s">
        <v>64</v>
      </c>
      <c r="O9594" t="s">
        <v>197</v>
      </c>
      <c r="P9594">
        <v>2016</v>
      </c>
      <c r="V9594" t="str">
        <f>IF(OR(J9594 &lt; -10846.9, J9594 &gt; 74078.13), "T", "F")</f>
        <v>F</v>
      </c>
      <c r="AB9594">
        <v>8</v>
      </c>
      <c r="AC9594">
        <v>4</v>
      </c>
      <c r="AD9594">
        <v>355</v>
      </c>
      <c r="AE9594">
        <v>22</v>
      </c>
      <c r="AF9594">
        <v>16</v>
      </c>
      <c r="AG9594">
        <v>53015</v>
      </c>
      <c r="AJ9594">
        <v>2016</v>
      </c>
      <c r="AK9594" t="s">
        <v>187</v>
      </c>
      <c r="AL9594">
        <v>53015</v>
      </c>
    </row>
    <row r="9595" spans="1:38" x14ac:dyDescent="0.3">
      <c r="A9595" t="s">
        <v>187</v>
      </c>
      <c r="B9595" t="s">
        <v>880</v>
      </c>
      <c r="C9595">
        <v>1385</v>
      </c>
      <c r="D9595" t="s">
        <v>45</v>
      </c>
      <c r="E9595" t="s">
        <v>34</v>
      </c>
      <c r="F9595" t="s">
        <v>92</v>
      </c>
      <c r="G9595">
        <v>6</v>
      </c>
      <c r="H9595">
        <v>2</v>
      </c>
      <c r="I9595">
        <v>285</v>
      </c>
      <c r="J9595">
        <v>36680</v>
      </c>
      <c r="K9595">
        <v>22</v>
      </c>
      <c r="L9595">
        <v>17</v>
      </c>
      <c r="M9595" t="s">
        <v>46</v>
      </c>
      <c r="N9595" t="s">
        <v>64</v>
      </c>
      <c r="O9595" t="s">
        <v>214</v>
      </c>
      <c r="P9595">
        <v>2016</v>
      </c>
      <c r="V9595" t="str">
        <f>IF(OR(J9595 &lt; -10846.9, J9595 &gt; 74078.13), "T", "F")</f>
        <v>F</v>
      </c>
      <c r="AB9595">
        <v>6</v>
      </c>
      <c r="AC9595">
        <v>2</v>
      </c>
      <c r="AD9595">
        <v>285</v>
      </c>
      <c r="AE9595">
        <v>22</v>
      </c>
      <c r="AF9595">
        <v>17</v>
      </c>
      <c r="AG9595">
        <v>36680</v>
      </c>
      <c r="AJ9595">
        <v>2016</v>
      </c>
      <c r="AK9595" t="s">
        <v>187</v>
      </c>
      <c r="AL9595">
        <v>36680</v>
      </c>
    </row>
    <row r="9596" spans="1:38" x14ac:dyDescent="0.3">
      <c r="A9596" t="s">
        <v>187</v>
      </c>
      <c r="B9596" t="s">
        <v>880</v>
      </c>
      <c r="C9596">
        <v>1385</v>
      </c>
      <c r="D9596" t="s">
        <v>30</v>
      </c>
      <c r="E9596" t="s">
        <v>34</v>
      </c>
      <c r="F9596" t="s">
        <v>20</v>
      </c>
      <c r="G9596">
        <v>8</v>
      </c>
      <c r="H9596">
        <v>4</v>
      </c>
      <c r="I9596">
        <v>355</v>
      </c>
      <c r="J9596">
        <v>36940</v>
      </c>
      <c r="K9596">
        <v>23</v>
      </c>
      <c r="L9596">
        <v>16</v>
      </c>
      <c r="M9596" t="s">
        <v>46</v>
      </c>
      <c r="N9596" t="s">
        <v>64</v>
      </c>
      <c r="O9596" t="s">
        <v>197</v>
      </c>
      <c r="P9596">
        <v>2016</v>
      </c>
      <c r="V9596" t="str">
        <f>IF(OR(J9596 &lt; -10846.9, J9596 &gt; 74078.13), "T", "F")</f>
        <v>F</v>
      </c>
      <c r="AB9596">
        <v>8</v>
      </c>
      <c r="AC9596">
        <v>4</v>
      </c>
      <c r="AD9596">
        <v>355</v>
      </c>
      <c r="AE9596">
        <v>23</v>
      </c>
      <c r="AF9596">
        <v>16</v>
      </c>
      <c r="AG9596">
        <v>36940</v>
      </c>
      <c r="AJ9596">
        <v>2016</v>
      </c>
      <c r="AK9596" t="s">
        <v>187</v>
      </c>
      <c r="AL9596">
        <v>36940</v>
      </c>
    </row>
    <row r="9597" spans="1:38" x14ac:dyDescent="0.3">
      <c r="A9597" t="s">
        <v>187</v>
      </c>
      <c r="B9597" t="s">
        <v>880</v>
      </c>
      <c r="C9597">
        <v>1385</v>
      </c>
      <c r="D9597" t="s">
        <v>45</v>
      </c>
      <c r="E9597" t="s">
        <v>34</v>
      </c>
      <c r="F9597" t="s">
        <v>20</v>
      </c>
      <c r="G9597">
        <v>6</v>
      </c>
      <c r="H9597">
        <v>4</v>
      </c>
      <c r="I9597">
        <v>285</v>
      </c>
      <c r="J9597">
        <v>32955</v>
      </c>
      <c r="K9597">
        <v>24</v>
      </c>
      <c r="L9597">
        <v>18</v>
      </c>
      <c r="M9597" t="s">
        <v>46</v>
      </c>
      <c r="N9597" t="s">
        <v>64</v>
      </c>
      <c r="O9597" t="s">
        <v>215</v>
      </c>
      <c r="P9597">
        <v>2016</v>
      </c>
      <c r="V9597" t="str">
        <f>IF(OR(J9597 &lt; -10846.9, J9597 &gt; 74078.13), "T", "F")</f>
        <v>F</v>
      </c>
      <c r="AB9597">
        <v>6</v>
      </c>
      <c r="AC9597">
        <v>4</v>
      </c>
      <c r="AD9597">
        <v>285</v>
      </c>
      <c r="AE9597">
        <v>24</v>
      </c>
      <c r="AF9597">
        <v>18</v>
      </c>
      <c r="AG9597">
        <v>32955</v>
      </c>
      <c r="AJ9597">
        <v>2016</v>
      </c>
      <c r="AK9597" t="s">
        <v>187</v>
      </c>
      <c r="AL9597">
        <v>32955</v>
      </c>
    </row>
    <row r="9598" spans="1:38" x14ac:dyDescent="0.3">
      <c r="A9598" t="s">
        <v>187</v>
      </c>
      <c r="B9598" t="s">
        <v>880</v>
      </c>
      <c r="C9598">
        <v>1385</v>
      </c>
      <c r="D9598" t="s">
        <v>45</v>
      </c>
      <c r="E9598" t="s">
        <v>34</v>
      </c>
      <c r="F9598" t="s">
        <v>20</v>
      </c>
      <c r="G9598">
        <v>6</v>
      </c>
      <c r="H9598">
        <v>2</v>
      </c>
      <c r="I9598">
        <v>285</v>
      </c>
      <c r="J9598">
        <v>29120</v>
      </c>
      <c r="K9598">
        <v>24</v>
      </c>
      <c r="L9598">
        <v>18</v>
      </c>
      <c r="M9598" t="s">
        <v>46</v>
      </c>
      <c r="N9598" t="s">
        <v>64</v>
      </c>
      <c r="O9598" t="s">
        <v>214</v>
      </c>
      <c r="P9598">
        <v>2016</v>
      </c>
      <c r="V9598" t="str">
        <f>IF(OR(J9598 &lt; -10846.9, J9598 &gt; 74078.13), "T", "F")</f>
        <v>F</v>
      </c>
      <c r="AB9598">
        <v>6</v>
      </c>
      <c r="AC9598">
        <v>2</v>
      </c>
      <c r="AD9598">
        <v>285</v>
      </c>
      <c r="AE9598">
        <v>24</v>
      </c>
      <c r="AF9598">
        <v>18</v>
      </c>
      <c r="AG9598">
        <v>29120</v>
      </c>
      <c r="AJ9598">
        <v>2016</v>
      </c>
      <c r="AK9598" t="s">
        <v>187</v>
      </c>
      <c r="AL9598">
        <v>29120</v>
      </c>
    </row>
    <row r="9599" spans="1:38" x14ac:dyDescent="0.3">
      <c r="A9599" t="s">
        <v>187</v>
      </c>
      <c r="B9599" t="s">
        <v>880</v>
      </c>
      <c r="C9599">
        <v>1385</v>
      </c>
      <c r="D9599" t="s">
        <v>45</v>
      </c>
      <c r="E9599" t="s">
        <v>34</v>
      </c>
      <c r="F9599" t="s">
        <v>20</v>
      </c>
      <c r="G9599">
        <v>6</v>
      </c>
      <c r="H9599">
        <v>4</v>
      </c>
      <c r="I9599">
        <v>285</v>
      </c>
      <c r="J9599">
        <v>37345</v>
      </c>
      <c r="K9599">
        <v>24</v>
      </c>
      <c r="L9599">
        <v>18</v>
      </c>
      <c r="M9599" t="s">
        <v>46</v>
      </c>
      <c r="N9599" t="s">
        <v>64</v>
      </c>
      <c r="O9599" t="s">
        <v>197</v>
      </c>
      <c r="P9599">
        <v>2016</v>
      </c>
      <c r="V9599" t="str">
        <f>IF(OR(J9599 &lt; -10846.9, J9599 &gt; 74078.13), "T", "F")</f>
        <v>F</v>
      </c>
      <c r="AB9599">
        <v>6</v>
      </c>
      <c r="AC9599">
        <v>4</v>
      </c>
      <c r="AD9599">
        <v>285</v>
      </c>
      <c r="AE9599">
        <v>24</v>
      </c>
      <c r="AF9599">
        <v>18</v>
      </c>
      <c r="AG9599">
        <v>37345</v>
      </c>
      <c r="AJ9599">
        <v>2016</v>
      </c>
      <c r="AK9599" t="s">
        <v>187</v>
      </c>
      <c r="AL9599">
        <v>37345</v>
      </c>
    </row>
    <row r="9600" spans="1:38" x14ac:dyDescent="0.3">
      <c r="A9600" t="s">
        <v>187</v>
      </c>
      <c r="B9600" t="s">
        <v>880</v>
      </c>
      <c r="C9600">
        <v>1385</v>
      </c>
      <c r="D9600" t="s">
        <v>45</v>
      </c>
      <c r="E9600" t="s">
        <v>34</v>
      </c>
      <c r="F9600" t="s">
        <v>20</v>
      </c>
      <c r="G9600">
        <v>6</v>
      </c>
      <c r="H9600">
        <v>2</v>
      </c>
      <c r="I9600">
        <v>285</v>
      </c>
      <c r="J9600">
        <v>27095</v>
      </c>
      <c r="K9600">
        <v>24</v>
      </c>
      <c r="L9600">
        <v>18</v>
      </c>
      <c r="M9600" t="s">
        <v>46</v>
      </c>
      <c r="N9600" t="s">
        <v>64</v>
      </c>
      <c r="O9600" t="s">
        <v>214</v>
      </c>
      <c r="P9600">
        <v>2016</v>
      </c>
      <c r="V9600" t="str">
        <f>IF(OR(J9600 &lt; -10846.9, J9600 &gt; 74078.13), "T", "F")</f>
        <v>F</v>
      </c>
      <c r="AB9600">
        <v>6</v>
      </c>
      <c r="AC9600">
        <v>2</v>
      </c>
      <c r="AD9600">
        <v>285</v>
      </c>
      <c r="AE9600">
        <v>24</v>
      </c>
      <c r="AF9600">
        <v>18</v>
      </c>
      <c r="AG9600">
        <v>27095</v>
      </c>
      <c r="AJ9600">
        <v>2016</v>
      </c>
      <c r="AK9600" t="s">
        <v>187</v>
      </c>
      <c r="AL9600">
        <v>27095</v>
      </c>
    </row>
    <row r="9601" spans="1:38" x14ac:dyDescent="0.3">
      <c r="A9601" t="s">
        <v>187</v>
      </c>
      <c r="B9601" t="s">
        <v>880</v>
      </c>
      <c r="C9601">
        <v>1385</v>
      </c>
      <c r="D9601" t="s">
        <v>45</v>
      </c>
      <c r="E9601" t="s">
        <v>34</v>
      </c>
      <c r="F9601" t="s">
        <v>92</v>
      </c>
      <c r="G9601">
        <v>6</v>
      </c>
      <c r="H9601">
        <v>4</v>
      </c>
      <c r="I9601">
        <v>285</v>
      </c>
      <c r="J9601">
        <v>40495</v>
      </c>
      <c r="K9601">
        <v>22</v>
      </c>
      <c r="L9601">
        <v>17</v>
      </c>
      <c r="M9601" t="s">
        <v>46</v>
      </c>
      <c r="N9601" t="s">
        <v>64</v>
      </c>
      <c r="O9601" t="s">
        <v>197</v>
      </c>
      <c r="P9601">
        <v>2016</v>
      </c>
      <c r="V9601" t="str">
        <f>IF(OR(J9601 &lt; -10846.9, J9601 &gt; 74078.13), "T", "F")</f>
        <v>F</v>
      </c>
      <c r="AB9601">
        <v>6</v>
      </c>
      <c r="AC9601">
        <v>4</v>
      </c>
      <c r="AD9601">
        <v>285</v>
      </c>
      <c r="AE9601">
        <v>22</v>
      </c>
      <c r="AF9601">
        <v>17</v>
      </c>
      <c r="AG9601">
        <v>40495</v>
      </c>
      <c r="AJ9601">
        <v>2016</v>
      </c>
      <c r="AK9601" t="s">
        <v>187</v>
      </c>
      <c r="AL9601">
        <v>40495</v>
      </c>
    </row>
    <row r="9602" spans="1:38" x14ac:dyDescent="0.3">
      <c r="A9602" t="s">
        <v>187</v>
      </c>
      <c r="B9602" t="s">
        <v>880</v>
      </c>
      <c r="C9602">
        <v>1385</v>
      </c>
      <c r="D9602" t="s">
        <v>45</v>
      </c>
      <c r="E9602" t="s">
        <v>34</v>
      </c>
      <c r="F9602" t="s">
        <v>20</v>
      </c>
      <c r="G9602">
        <v>6</v>
      </c>
      <c r="H9602">
        <v>4</v>
      </c>
      <c r="I9602">
        <v>285</v>
      </c>
      <c r="J9602">
        <v>36035</v>
      </c>
      <c r="K9602">
        <v>24</v>
      </c>
      <c r="L9602">
        <v>18</v>
      </c>
      <c r="M9602" t="s">
        <v>46</v>
      </c>
      <c r="N9602" t="s">
        <v>64</v>
      </c>
      <c r="O9602" t="s">
        <v>197</v>
      </c>
      <c r="P9602">
        <v>2017</v>
      </c>
      <c r="V9602" t="str">
        <f>IF(OR(J9602 &lt; -10846.9, J9602 &gt; 74078.13), "T", "F")</f>
        <v>F</v>
      </c>
      <c r="AB9602">
        <v>6</v>
      </c>
      <c r="AC9602">
        <v>4</v>
      </c>
      <c r="AD9602">
        <v>285</v>
      </c>
      <c r="AE9602">
        <v>24</v>
      </c>
      <c r="AF9602">
        <v>18</v>
      </c>
      <c r="AG9602">
        <v>36035</v>
      </c>
      <c r="AJ9602">
        <v>2017</v>
      </c>
      <c r="AK9602" t="s">
        <v>187</v>
      </c>
      <c r="AL9602">
        <v>36035</v>
      </c>
    </row>
    <row r="9603" spans="1:38" x14ac:dyDescent="0.3">
      <c r="A9603" t="s">
        <v>187</v>
      </c>
      <c r="B9603" t="s">
        <v>880</v>
      </c>
      <c r="C9603">
        <v>1385</v>
      </c>
      <c r="D9603" t="s">
        <v>45</v>
      </c>
      <c r="E9603" t="s">
        <v>34</v>
      </c>
      <c r="F9603" t="s">
        <v>20</v>
      </c>
      <c r="G9603">
        <v>6</v>
      </c>
      <c r="H9603">
        <v>4</v>
      </c>
      <c r="I9603">
        <v>285</v>
      </c>
      <c r="J9603">
        <v>37835</v>
      </c>
      <c r="K9603">
        <v>24</v>
      </c>
      <c r="L9603">
        <v>18</v>
      </c>
      <c r="M9603" t="s">
        <v>46</v>
      </c>
      <c r="N9603" t="s">
        <v>64</v>
      </c>
      <c r="O9603" t="s">
        <v>197</v>
      </c>
      <c r="P9603">
        <v>2017</v>
      </c>
      <c r="V9603" t="str">
        <f>IF(OR(J9603 &lt; -10846.9, J9603 &gt; 74078.13), "T", "F")</f>
        <v>F</v>
      </c>
      <c r="AB9603">
        <v>6</v>
      </c>
      <c r="AC9603">
        <v>4</v>
      </c>
      <c r="AD9603">
        <v>285</v>
      </c>
      <c r="AE9603">
        <v>24</v>
      </c>
      <c r="AF9603">
        <v>18</v>
      </c>
      <c r="AG9603">
        <v>37835</v>
      </c>
      <c r="AJ9603">
        <v>2017</v>
      </c>
      <c r="AK9603" t="s">
        <v>187</v>
      </c>
      <c r="AL9603">
        <v>37835</v>
      </c>
    </row>
    <row r="9604" spans="1:38" x14ac:dyDescent="0.3">
      <c r="A9604" t="s">
        <v>187</v>
      </c>
      <c r="B9604" t="s">
        <v>880</v>
      </c>
      <c r="C9604">
        <v>1385</v>
      </c>
      <c r="D9604" t="s">
        <v>30</v>
      </c>
      <c r="E9604" t="s">
        <v>34</v>
      </c>
      <c r="F9604" t="s">
        <v>20</v>
      </c>
      <c r="G9604">
        <v>8</v>
      </c>
      <c r="H9604">
        <v>4</v>
      </c>
      <c r="I9604">
        <v>355</v>
      </c>
      <c r="J9604">
        <v>39230</v>
      </c>
      <c r="K9604">
        <v>23</v>
      </c>
      <c r="L9604">
        <v>16</v>
      </c>
      <c r="M9604" t="s">
        <v>46</v>
      </c>
      <c r="N9604" t="s">
        <v>64</v>
      </c>
      <c r="O9604" t="s">
        <v>197</v>
      </c>
      <c r="P9604">
        <v>2017</v>
      </c>
      <c r="V9604" t="str">
        <f>IF(OR(J9604 &lt; -10846.9, J9604 &gt; 74078.13), "T", "F")</f>
        <v>F</v>
      </c>
      <c r="AB9604">
        <v>8</v>
      </c>
      <c r="AC9604">
        <v>4</v>
      </c>
      <c r="AD9604">
        <v>355</v>
      </c>
      <c r="AE9604">
        <v>23</v>
      </c>
      <c r="AF9604">
        <v>16</v>
      </c>
      <c r="AG9604">
        <v>39230</v>
      </c>
      <c r="AJ9604">
        <v>2017</v>
      </c>
      <c r="AK9604" t="s">
        <v>187</v>
      </c>
      <c r="AL9604">
        <v>39230</v>
      </c>
    </row>
    <row r="9605" spans="1:38" x14ac:dyDescent="0.3">
      <c r="A9605" t="s">
        <v>187</v>
      </c>
      <c r="B9605" t="s">
        <v>880</v>
      </c>
      <c r="C9605">
        <v>1385</v>
      </c>
      <c r="D9605" t="s">
        <v>45</v>
      </c>
      <c r="E9605" t="s">
        <v>34</v>
      </c>
      <c r="F9605" t="s">
        <v>20</v>
      </c>
      <c r="G9605">
        <v>6</v>
      </c>
      <c r="H9605">
        <v>4</v>
      </c>
      <c r="I9605">
        <v>285</v>
      </c>
      <c r="J9605">
        <v>38980</v>
      </c>
      <c r="K9605">
        <v>24</v>
      </c>
      <c r="L9605">
        <v>18</v>
      </c>
      <c r="M9605" t="s">
        <v>46</v>
      </c>
      <c r="N9605" t="s">
        <v>64</v>
      </c>
      <c r="O9605" t="s">
        <v>197</v>
      </c>
      <c r="P9605">
        <v>2017</v>
      </c>
      <c r="V9605" t="str">
        <f>IF(OR(J9605 &lt; -10846.9, J9605 &gt; 74078.13), "T", "F")</f>
        <v>F</v>
      </c>
      <c r="AB9605">
        <v>6</v>
      </c>
      <c r="AC9605">
        <v>4</v>
      </c>
      <c r="AD9605">
        <v>285</v>
      </c>
      <c r="AE9605">
        <v>24</v>
      </c>
      <c r="AF9605">
        <v>18</v>
      </c>
      <c r="AG9605">
        <v>38980</v>
      </c>
      <c r="AJ9605">
        <v>2017</v>
      </c>
      <c r="AK9605" t="s">
        <v>187</v>
      </c>
      <c r="AL9605">
        <v>38980</v>
      </c>
    </row>
    <row r="9606" spans="1:38" x14ac:dyDescent="0.3">
      <c r="A9606" t="s">
        <v>187</v>
      </c>
      <c r="B9606" t="s">
        <v>880</v>
      </c>
      <c r="C9606">
        <v>1385</v>
      </c>
      <c r="D9606" t="s">
        <v>45</v>
      </c>
      <c r="E9606" t="s">
        <v>34</v>
      </c>
      <c r="F9606" t="s">
        <v>20</v>
      </c>
      <c r="G9606">
        <v>6</v>
      </c>
      <c r="H9606">
        <v>4</v>
      </c>
      <c r="I9606">
        <v>285</v>
      </c>
      <c r="J9606">
        <v>36515</v>
      </c>
      <c r="K9606">
        <v>24</v>
      </c>
      <c r="L9606">
        <v>18</v>
      </c>
      <c r="M9606" t="s">
        <v>46</v>
      </c>
      <c r="N9606" t="s">
        <v>64</v>
      </c>
      <c r="O9606" t="s">
        <v>215</v>
      </c>
      <c r="P9606">
        <v>2017</v>
      </c>
      <c r="V9606" t="str">
        <f>IF(OR(J9606 &lt; -10846.9, J9606 &gt; 74078.13), "T", "F")</f>
        <v>F</v>
      </c>
      <c r="AB9606">
        <v>6</v>
      </c>
      <c r="AC9606">
        <v>4</v>
      </c>
      <c r="AD9606">
        <v>285</v>
      </c>
      <c r="AE9606">
        <v>24</v>
      </c>
      <c r="AF9606">
        <v>18</v>
      </c>
      <c r="AG9606">
        <v>36515</v>
      </c>
      <c r="AJ9606">
        <v>2017</v>
      </c>
      <c r="AK9606" t="s">
        <v>187</v>
      </c>
      <c r="AL9606">
        <v>36515</v>
      </c>
    </row>
    <row r="9607" spans="1:38" x14ac:dyDescent="0.3">
      <c r="A9607" t="s">
        <v>187</v>
      </c>
      <c r="B9607" t="s">
        <v>880</v>
      </c>
      <c r="C9607">
        <v>1385</v>
      </c>
      <c r="D9607" t="s">
        <v>30</v>
      </c>
      <c r="E9607" t="s">
        <v>34</v>
      </c>
      <c r="F9607" t="s">
        <v>92</v>
      </c>
      <c r="G9607">
        <v>8</v>
      </c>
      <c r="H9607">
        <v>4</v>
      </c>
      <c r="I9607">
        <v>355</v>
      </c>
      <c r="J9607">
        <v>43950</v>
      </c>
      <c r="K9607">
        <v>22</v>
      </c>
      <c r="L9607">
        <v>16</v>
      </c>
      <c r="M9607" t="s">
        <v>46</v>
      </c>
      <c r="N9607" t="s">
        <v>64</v>
      </c>
      <c r="O9607" t="s">
        <v>197</v>
      </c>
      <c r="P9607">
        <v>2017</v>
      </c>
      <c r="V9607" t="str">
        <f>IF(OR(J9607 &lt; -10846.9, J9607 &gt; 74078.13), "T", "F")</f>
        <v>F</v>
      </c>
      <c r="AB9607">
        <v>8</v>
      </c>
      <c r="AC9607">
        <v>4</v>
      </c>
      <c r="AD9607">
        <v>355</v>
      </c>
      <c r="AE9607">
        <v>22</v>
      </c>
      <c r="AF9607">
        <v>16</v>
      </c>
      <c r="AG9607">
        <v>43950</v>
      </c>
      <c r="AJ9607">
        <v>2017</v>
      </c>
      <c r="AK9607" t="s">
        <v>187</v>
      </c>
      <c r="AL9607">
        <v>43950</v>
      </c>
    </row>
    <row r="9608" spans="1:38" x14ac:dyDescent="0.3">
      <c r="A9608" t="s">
        <v>187</v>
      </c>
      <c r="B9608" t="s">
        <v>880</v>
      </c>
      <c r="C9608">
        <v>1385</v>
      </c>
      <c r="D9608" t="s">
        <v>45</v>
      </c>
      <c r="E9608" t="s">
        <v>34</v>
      </c>
      <c r="F9608" t="s">
        <v>92</v>
      </c>
      <c r="G9608">
        <v>6</v>
      </c>
      <c r="H9608">
        <v>2</v>
      </c>
      <c r="I9608">
        <v>285</v>
      </c>
      <c r="J9608">
        <v>31525</v>
      </c>
      <c r="K9608">
        <v>22</v>
      </c>
      <c r="L9608">
        <v>17</v>
      </c>
      <c r="M9608" t="s">
        <v>46</v>
      </c>
      <c r="N9608" t="s">
        <v>64</v>
      </c>
      <c r="O9608" t="s">
        <v>214</v>
      </c>
      <c r="P9608">
        <v>2017</v>
      </c>
      <c r="V9608" t="str">
        <f>IF(OR(J9608 &lt; -10846.9, J9608 &gt; 74078.13), "T", "F")</f>
        <v>F</v>
      </c>
      <c r="AB9608">
        <v>6</v>
      </c>
      <c r="AC9608">
        <v>2</v>
      </c>
      <c r="AD9608">
        <v>285</v>
      </c>
      <c r="AE9608">
        <v>22</v>
      </c>
      <c r="AF9608">
        <v>17</v>
      </c>
      <c r="AG9608">
        <v>31525</v>
      </c>
      <c r="AJ9608">
        <v>2017</v>
      </c>
      <c r="AK9608" t="s">
        <v>187</v>
      </c>
      <c r="AL9608">
        <v>31525</v>
      </c>
    </row>
    <row r="9609" spans="1:38" x14ac:dyDescent="0.3">
      <c r="A9609" t="s">
        <v>187</v>
      </c>
      <c r="B9609" t="s">
        <v>880</v>
      </c>
      <c r="C9609">
        <v>1385</v>
      </c>
      <c r="D9609" t="s">
        <v>45</v>
      </c>
      <c r="E9609" t="s">
        <v>34</v>
      </c>
      <c r="F9609" t="s">
        <v>92</v>
      </c>
      <c r="G9609">
        <v>6</v>
      </c>
      <c r="H9609">
        <v>2</v>
      </c>
      <c r="I9609">
        <v>285</v>
      </c>
      <c r="J9609">
        <v>33850</v>
      </c>
      <c r="K9609">
        <v>22</v>
      </c>
      <c r="L9609">
        <v>17</v>
      </c>
      <c r="M9609" t="s">
        <v>46</v>
      </c>
      <c r="N9609" t="s">
        <v>64</v>
      </c>
      <c r="O9609" t="s">
        <v>214</v>
      </c>
      <c r="P9609">
        <v>2017</v>
      </c>
      <c r="V9609" t="str">
        <f>IF(OR(J9609 &lt; -10846.9, J9609 &gt; 74078.13), "T", "F")</f>
        <v>F</v>
      </c>
      <c r="AB9609">
        <v>6</v>
      </c>
      <c r="AC9609">
        <v>2</v>
      </c>
      <c r="AD9609">
        <v>285</v>
      </c>
      <c r="AE9609">
        <v>22</v>
      </c>
      <c r="AF9609">
        <v>17</v>
      </c>
      <c r="AG9609">
        <v>33850</v>
      </c>
      <c r="AJ9609">
        <v>2017</v>
      </c>
      <c r="AK9609" t="s">
        <v>187</v>
      </c>
      <c r="AL9609">
        <v>33850</v>
      </c>
    </row>
    <row r="9610" spans="1:38" x14ac:dyDescent="0.3">
      <c r="A9610" t="s">
        <v>187</v>
      </c>
      <c r="B9610" t="s">
        <v>880</v>
      </c>
      <c r="C9610">
        <v>1385</v>
      </c>
      <c r="D9610" t="s">
        <v>30</v>
      </c>
      <c r="E9610" t="s">
        <v>34</v>
      </c>
      <c r="F9610" t="s">
        <v>20</v>
      </c>
      <c r="G9610">
        <v>8</v>
      </c>
      <c r="H9610">
        <v>4</v>
      </c>
      <c r="I9610">
        <v>355</v>
      </c>
      <c r="J9610">
        <v>44350</v>
      </c>
      <c r="K9610">
        <v>22</v>
      </c>
      <c r="L9610">
        <v>16</v>
      </c>
      <c r="M9610" t="s">
        <v>50</v>
      </c>
      <c r="N9610" t="s">
        <v>64</v>
      </c>
      <c r="O9610" t="s">
        <v>197</v>
      </c>
      <c r="P9610">
        <v>2017</v>
      </c>
      <c r="V9610" t="str">
        <f>IF(OR(J9610 &lt; -10846.9, J9610 &gt; 74078.13), "T", "F")</f>
        <v>F</v>
      </c>
      <c r="AB9610">
        <v>8</v>
      </c>
      <c r="AC9610">
        <v>4</v>
      </c>
      <c r="AD9610">
        <v>355</v>
      </c>
      <c r="AE9610">
        <v>22</v>
      </c>
      <c r="AF9610">
        <v>16</v>
      </c>
      <c r="AG9610">
        <v>44350</v>
      </c>
      <c r="AJ9610">
        <v>2017</v>
      </c>
      <c r="AK9610" t="s">
        <v>187</v>
      </c>
      <c r="AL9610">
        <v>44350</v>
      </c>
    </row>
    <row r="9611" spans="1:38" x14ac:dyDescent="0.3">
      <c r="A9611" t="s">
        <v>187</v>
      </c>
      <c r="B9611" t="s">
        <v>880</v>
      </c>
      <c r="C9611">
        <v>1385</v>
      </c>
      <c r="D9611" t="s">
        <v>30</v>
      </c>
      <c r="E9611" t="s">
        <v>34</v>
      </c>
      <c r="F9611" t="s">
        <v>92</v>
      </c>
      <c r="G9611">
        <v>8</v>
      </c>
      <c r="H9611">
        <v>4</v>
      </c>
      <c r="I9611">
        <v>355</v>
      </c>
      <c r="J9611">
        <v>47175</v>
      </c>
      <c r="K9611">
        <v>20</v>
      </c>
      <c r="L9611">
        <v>15</v>
      </c>
      <c r="M9611" t="s">
        <v>50</v>
      </c>
      <c r="N9611" t="s">
        <v>64</v>
      </c>
      <c r="O9611" t="s">
        <v>197</v>
      </c>
      <c r="P9611">
        <v>2017</v>
      </c>
      <c r="V9611" t="str">
        <f>IF(OR(J9611 &lt; -10846.9, J9611 &gt; 74078.13), "T", "F")</f>
        <v>F</v>
      </c>
      <c r="AB9611">
        <v>8</v>
      </c>
      <c r="AC9611">
        <v>4</v>
      </c>
      <c r="AD9611">
        <v>355</v>
      </c>
      <c r="AE9611">
        <v>20</v>
      </c>
      <c r="AF9611">
        <v>15</v>
      </c>
      <c r="AG9611">
        <v>47175</v>
      </c>
      <c r="AJ9611">
        <v>2017</v>
      </c>
      <c r="AK9611" t="s">
        <v>187</v>
      </c>
      <c r="AL9611">
        <v>47175</v>
      </c>
    </row>
    <row r="9612" spans="1:38" x14ac:dyDescent="0.3">
      <c r="A9612" t="s">
        <v>187</v>
      </c>
      <c r="B9612" t="s">
        <v>880</v>
      </c>
      <c r="C9612">
        <v>1385</v>
      </c>
      <c r="D9612" t="s">
        <v>45</v>
      </c>
      <c r="E9612" t="s">
        <v>34</v>
      </c>
      <c r="F9612" t="s">
        <v>92</v>
      </c>
      <c r="G9612">
        <v>6</v>
      </c>
      <c r="H9612">
        <v>4</v>
      </c>
      <c r="I9612">
        <v>285</v>
      </c>
      <c r="J9612">
        <v>44465</v>
      </c>
      <c r="K9612">
        <v>22</v>
      </c>
      <c r="L9612">
        <v>17</v>
      </c>
      <c r="M9612" t="s">
        <v>46</v>
      </c>
      <c r="N9612" t="s">
        <v>64</v>
      </c>
      <c r="O9612" t="s">
        <v>197</v>
      </c>
      <c r="P9612">
        <v>2017</v>
      </c>
      <c r="V9612" t="str">
        <f>IF(OR(J9612 &lt; -10846.9, J9612 &gt; 74078.13), "T", "F")</f>
        <v>F</v>
      </c>
      <c r="AB9612">
        <v>6</v>
      </c>
      <c r="AC9612">
        <v>4</v>
      </c>
      <c r="AD9612">
        <v>285</v>
      </c>
      <c r="AE9612">
        <v>22</v>
      </c>
      <c r="AF9612">
        <v>17</v>
      </c>
      <c r="AG9612">
        <v>44465</v>
      </c>
      <c r="AJ9612">
        <v>2017</v>
      </c>
      <c r="AK9612" t="s">
        <v>187</v>
      </c>
      <c r="AL9612">
        <v>44465</v>
      </c>
    </row>
    <row r="9613" spans="1:38" x14ac:dyDescent="0.3">
      <c r="A9613" t="s">
        <v>187</v>
      </c>
      <c r="B9613" t="s">
        <v>880</v>
      </c>
      <c r="C9613">
        <v>1385</v>
      </c>
      <c r="D9613" t="s">
        <v>45</v>
      </c>
      <c r="E9613" t="s">
        <v>34</v>
      </c>
      <c r="F9613" t="s">
        <v>92</v>
      </c>
      <c r="G9613">
        <v>6</v>
      </c>
      <c r="H9613">
        <v>4</v>
      </c>
      <c r="I9613">
        <v>285</v>
      </c>
      <c r="J9613">
        <v>42075</v>
      </c>
      <c r="K9613">
        <v>22</v>
      </c>
      <c r="L9613">
        <v>17</v>
      </c>
      <c r="M9613" t="s">
        <v>46</v>
      </c>
      <c r="N9613" t="s">
        <v>64</v>
      </c>
      <c r="O9613" t="s">
        <v>215</v>
      </c>
      <c r="P9613">
        <v>2017</v>
      </c>
      <c r="V9613" t="str">
        <f>IF(OR(J9613 &lt; -10846.9, J9613 &gt; 74078.13), "T", "F")</f>
        <v>F</v>
      </c>
      <c r="AB9613">
        <v>6</v>
      </c>
      <c r="AC9613">
        <v>4</v>
      </c>
      <c r="AD9613">
        <v>285</v>
      </c>
      <c r="AE9613">
        <v>22</v>
      </c>
      <c r="AF9613">
        <v>17</v>
      </c>
      <c r="AG9613">
        <v>42075</v>
      </c>
      <c r="AJ9613">
        <v>2017</v>
      </c>
      <c r="AK9613" t="s">
        <v>187</v>
      </c>
      <c r="AL9613">
        <v>42075</v>
      </c>
    </row>
    <row r="9614" spans="1:38" x14ac:dyDescent="0.3">
      <c r="A9614" t="s">
        <v>187</v>
      </c>
      <c r="B9614" t="s">
        <v>880</v>
      </c>
      <c r="C9614">
        <v>1385</v>
      </c>
      <c r="D9614" t="s">
        <v>30</v>
      </c>
      <c r="E9614" t="s">
        <v>34</v>
      </c>
      <c r="F9614" t="s">
        <v>92</v>
      </c>
      <c r="G9614">
        <v>8</v>
      </c>
      <c r="H9614">
        <v>4</v>
      </c>
      <c r="I9614">
        <v>355</v>
      </c>
      <c r="J9614">
        <v>47475</v>
      </c>
      <c r="K9614">
        <v>20</v>
      </c>
      <c r="L9614">
        <v>15</v>
      </c>
      <c r="M9614" t="s">
        <v>50</v>
      </c>
      <c r="N9614" t="s">
        <v>64</v>
      </c>
      <c r="O9614" t="s">
        <v>197</v>
      </c>
      <c r="P9614">
        <v>2017</v>
      </c>
      <c r="V9614" t="str">
        <f>IF(OR(J9614 &lt; -10846.9, J9614 &gt; 74078.13), "T", "F")</f>
        <v>F</v>
      </c>
      <c r="AB9614">
        <v>8</v>
      </c>
      <c r="AC9614">
        <v>4</v>
      </c>
      <c r="AD9614">
        <v>355</v>
      </c>
      <c r="AE9614">
        <v>20</v>
      </c>
      <c r="AF9614">
        <v>15</v>
      </c>
      <c r="AG9614">
        <v>47475</v>
      </c>
      <c r="AJ9614">
        <v>2017</v>
      </c>
      <c r="AK9614" t="s">
        <v>187</v>
      </c>
      <c r="AL9614">
        <v>47475</v>
      </c>
    </row>
    <row r="9615" spans="1:38" x14ac:dyDescent="0.3">
      <c r="A9615" t="s">
        <v>187</v>
      </c>
      <c r="B9615" t="s">
        <v>880</v>
      </c>
      <c r="C9615">
        <v>1385</v>
      </c>
      <c r="D9615" t="s">
        <v>30</v>
      </c>
      <c r="E9615" t="s">
        <v>34</v>
      </c>
      <c r="F9615" t="s">
        <v>92</v>
      </c>
      <c r="G9615">
        <v>8</v>
      </c>
      <c r="H9615">
        <v>4</v>
      </c>
      <c r="I9615">
        <v>355</v>
      </c>
      <c r="J9615">
        <v>46180</v>
      </c>
      <c r="K9615">
        <v>20</v>
      </c>
      <c r="L9615">
        <v>15</v>
      </c>
      <c r="M9615" t="s">
        <v>50</v>
      </c>
      <c r="N9615" t="s">
        <v>64</v>
      </c>
      <c r="O9615" t="s">
        <v>215</v>
      </c>
      <c r="P9615">
        <v>2017</v>
      </c>
      <c r="V9615" t="str">
        <f>IF(OR(J9615 &lt; -10846.9, J9615 &gt; 74078.13), "T", "F")</f>
        <v>F</v>
      </c>
      <c r="AB9615">
        <v>8</v>
      </c>
      <c r="AC9615">
        <v>4</v>
      </c>
      <c r="AD9615">
        <v>355</v>
      </c>
      <c r="AE9615">
        <v>20</v>
      </c>
      <c r="AF9615">
        <v>15</v>
      </c>
      <c r="AG9615">
        <v>46180</v>
      </c>
      <c r="AJ9615">
        <v>2017</v>
      </c>
      <c r="AK9615" t="s">
        <v>187</v>
      </c>
      <c r="AL9615">
        <v>46180</v>
      </c>
    </row>
    <row r="9616" spans="1:38" x14ac:dyDescent="0.3">
      <c r="A9616" t="s">
        <v>187</v>
      </c>
      <c r="B9616" t="s">
        <v>880</v>
      </c>
      <c r="C9616">
        <v>1385</v>
      </c>
      <c r="D9616" t="s">
        <v>45</v>
      </c>
      <c r="E9616" t="s">
        <v>34</v>
      </c>
      <c r="F9616" t="s">
        <v>92</v>
      </c>
      <c r="G9616">
        <v>6</v>
      </c>
      <c r="H9616">
        <v>2</v>
      </c>
      <c r="I9616">
        <v>285</v>
      </c>
      <c r="J9616">
        <v>33550</v>
      </c>
      <c r="K9616">
        <v>22</v>
      </c>
      <c r="L9616">
        <v>17</v>
      </c>
      <c r="M9616" t="s">
        <v>46</v>
      </c>
      <c r="N9616" t="s">
        <v>64</v>
      </c>
      <c r="O9616" t="s">
        <v>214</v>
      </c>
      <c r="P9616">
        <v>2017</v>
      </c>
      <c r="V9616" t="str">
        <f>IF(OR(J9616 &lt; -10846.9, J9616 &gt; 74078.13), "T", "F")</f>
        <v>F</v>
      </c>
      <c r="AB9616">
        <v>6</v>
      </c>
      <c r="AC9616">
        <v>2</v>
      </c>
      <c r="AD9616">
        <v>285</v>
      </c>
      <c r="AE9616">
        <v>22</v>
      </c>
      <c r="AF9616">
        <v>17</v>
      </c>
      <c r="AG9616">
        <v>33550</v>
      </c>
      <c r="AJ9616">
        <v>2017</v>
      </c>
      <c r="AK9616" t="s">
        <v>187</v>
      </c>
      <c r="AL9616">
        <v>33550</v>
      </c>
    </row>
    <row r="9617" spans="1:38" x14ac:dyDescent="0.3">
      <c r="A9617" t="s">
        <v>187</v>
      </c>
      <c r="B9617" t="s">
        <v>880</v>
      </c>
      <c r="C9617">
        <v>1385</v>
      </c>
      <c r="D9617" t="s">
        <v>45</v>
      </c>
      <c r="E9617" t="s">
        <v>34</v>
      </c>
      <c r="F9617" t="s">
        <v>92</v>
      </c>
      <c r="G9617">
        <v>6</v>
      </c>
      <c r="H9617">
        <v>4</v>
      </c>
      <c r="I9617">
        <v>285</v>
      </c>
      <c r="J9617">
        <v>39965</v>
      </c>
      <c r="K9617">
        <v>22</v>
      </c>
      <c r="L9617">
        <v>17</v>
      </c>
      <c r="M9617" t="s">
        <v>46</v>
      </c>
      <c r="N9617" t="s">
        <v>64</v>
      </c>
      <c r="O9617" t="s">
        <v>215</v>
      </c>
      <c r="P9617">
        <v>2017</v>
      </c>
      <c r="V9617" t="str">
        <f>IF(OR(J9617 &lt; -10846.9, J9617 &gt; 74078.13), "T", "F")</f>
        <v>F</v>
      </c>
      <c r="AB9617">
        <v>6</v>
      </c>
      <c r="AC9617">
        <v>4</v>
      </c>
      <c r="AD9617">
        <v>285</v>
      </c>
      <c r="AE9617">
        <v>22</v>
      </c>
      <c r="AF9617">
        <v>17</v>
      </c>
      <c r="AG9617">
        <v>39965</v>
      </c>
      <c r="AJ9617">
        <v>2017</v>
      </c>
      <c r="AK9617" t="s">
        <v>187</v>
      </c>
      <c r="AL9617">
        <v>39965</v>
      </c>
    </row>
    <row r="9618" spans="1:38" x14ac:dyDescent="0.3">
      <c r="A9618" t="s">
        <v>187</v>
      </c>
      <c r="B9618" t="s">
        <v>880</v>
      </c>
      <c r="C9618">
        <v>1385</v>
      </c>
      <c r="D9618" t="s">
        <v>45</v>
      </c>
      <c r="E9618" t="s">
        <v>34</v>
      </c>
      <c r="F9618" t="s">
        <v>92</v>
      </c>
      <c r="G9618">
        <v>6</v>
      </c>
      <c r="H9618">
        <v>4</v>
      </c>
      <c r="I9618">
        <v>285</v>
      </c>
      <c r="J9618">
        <v>35590</v>
      </c>
      <c r="K9618">
        <v>22</v>
      </c>
      <c r="L9618">
        <v>17</v>
      </c>
      <c r="M9618" t="s">
        <v>46</v>
      </c>
      <c r="N9618" t="s">
        <v>64</v>
      </c>
      <c r="O9618" t="s">
        <v>215</v>
      </c>
      <c r="P9618">
        <v>2017</v>
      </c>
      <c r="V9618" t="str">
        <f>IF(OR(J9618 &lt; -10846.9, J9618 &gt; 74078.13), "T", "F")</f>
        <v>F</v>
      </c>
      <c r="AB9618">
        <v>6</v>
      </c>
      <c r="AC9618">
        <v>4</v>
      </c>
      <c r="AD9618">
        <v>285</v>
      </c>
      <c r="AE9618">
        <v>22</v>
      </c>
      <c r="AF9618">
        <v>17</v>
      </c>
      <c r="AG9618">
        <v>35590</v>
      </c>
      <c r="AJ9618">
        <v>2017</v>
      </c>
      <c r="AK9618" t="s">
        <v>187</v>
      </c>
      <c r="AL9618">
        <v>35590</v>
      </c>
    </row>
    <row r="9619" spans="1:38" x14ac:dyDescent="0.3">
      <c r="A9619" t="s">
        <v>187</v>
      </c>
      <c r="B9619" t="s">
        <v>880</v>
      </c>
      <c r="C9619">
        <v>1385</v>
      </c>
      <c r="D9619" t="s">
        <v>45</v>
      </c>
      <c r="E9619" t="s">
        <v>34</v>
      </c>
      <c r="F9619" t="s">
        <v>20</v>
      </c>
      <c r="G9619">
        <v>6</v>
      </c>
      <c r="H9619">
        <v>2</v>
      </c>
      <c r="I9619">
        <v>285</v>
      </c>
      <c r="J9619">
        <v>27975</v>
      </c>
      <c r="K9619">
        <v>24</v>
      </c>
      <c r="L9619">
        <v>18</v>
      </c>
      <c r="M9619" t="s">
        <v>46</v>
      </c>
      <c r="N9619" t="s">
        <v>64</v>
      </c>
      <c r="O9619" t="s">
        <v>214</v>
      </c>
      <c r="P9619">
        <v>2017</v>
      </c>
      <c r="V9619" t="str">
        <f>IF(OR(J9619 &lt; -10846.9, J9619 &gt; 74078.13), "T", "F")</f>
        <v>F</v>
      </c>
      <c r="AB9619">
        <v>6</v>
      </c>
      <c r="AC9619">
        <v>2</v>
      </c>
      <c r="AD9619">
        <v>285</v>
      </c>
      <c r="AE9619">
        <v>24</v>
      </c>
      <c r="AF9619">
        <v>18</v>
      </c>
      <c r="AG9619">
        <v>27975</v>
      </c>
      <c r="AJ9619">
        <v>2017</v>
      </c>
      <c r="AK9619" t="s">
        <v>187</v>
      </c>
      <c r="AL9619">
        <v>27975</v>
      </c>
    </row>
    <row r="9620" spans="1:38" x14ac:dyDescent="0.3">
      <c r="A9620" t="s">
        <v>187</v>
      </c>
      <c r="B9620" t="s">
        <v>880</v>
      </c>
      <c r="C9620">
        <v>1385</v>
      </c>
      <c r="D9620" t="s">
        <v>30</v>
      </c>
      <c r="E9620" t="s">
        <v>34</v>
      </c>
      <c r="F9620" t="s">
        <v>20</v>
      </c>
      <c r="G9620">
        <v>8</v>
      </c>
      <c r="H9620">
        <v>4</v>
      </c>
      <c r="I9620">
        <v>355</v>
      </c>
      <c r="J9620">
        <v>41590</v>
      </c>
      <c r="K9620">
        <v>22</v>
      </c>
      <c r="L9620">
        <v>16</v>
      </c>
      <c r="M9620" t="s">
        <v>50</v>
      </c>
      <c r="N9620" t="s">
        <v>64</v>
      </c>
      <c r="O9620" t="s">
        <v>215</v>
      </c>
      <c r="P9620">
        <v>2017</v>
      </c>
      <c r="V9620" t="str">
        <f>IF(OR(J9620 &lt; -10846.9, J9620 &gt; 74078.13), "T", "F")</f>
        <v>F</v>
      </c>
      <c r="AB9620">
        <v>8</v>
      </c>
      <c r="AC9620">
        <v>4</v>
      </c>
      <c r="AD9620">
        <v>355</v>
      </c>
      <c r="AE9620">
        <v>22</v>
      </c>
      <c r="AF9620">
        <v>16</v>
      </c>
      <c r="AG9620">
        <v>41590</v>
      </c>
      <c r="AJ9620">
        <v>2017</v>
      </c>
      <c r="AK9620" t="s">
        <v>187</v>
      </c>
      <c r="AL9620">
        <v>41590</v>
      </c>
    </row>
    <row r="9621" spans="1:38" x14ac:dyDescent="0.3">
      <c r="A9621" t="s">
        <v>187</v>
      </c>
      <c r="B9621" t="s">
        <v>880</v>
      </c>
      <c r="C9621">
        <v>1385</v>
      </c>
      <c r="D9621" t="s">
        <v>30</v>
      </c>
      <c r="E9621" t="s">
        <v>34</v>
      </c>
      <c r="F9621" t="s">
        <v>20</v>
      </c>
      <c r="G9621">
        <v>8</v>
      </c>
      <c r="H9621">
        <v>4</v>
      </c>
      <c r="I9621">
        <v>355</v>
      </c>
      <c r="J9621">
        <v>44050</v>
      </c>
      <c r="K9621">
        <v>22</v>
      </c>
      <c r="L9621">
        <v>16</v>
      </c>
      <c r="M9621" t="s">
        <v>50</v>
      </c>
      <c r="N9621" t="s">
        <v>64</v>
      </c>
      <c r="O9621" t="s">
        <v>197</v>
      </c>
      <c r="P9621">
        <v>2017</v>
      </c>
      <c r="V9621" t="str">
        <f>IF(OR(J9621 &lt; -10846.9, J9621 &gt; 74078.13), "T", "F")</f>
        <v>F</v>
      </c>
      <c r="AB9621">
        <v>8</v>
      </c>
      <c r="AC9621">
        <v>4</v>
      </c>
      <c r="AD9621">
        <v>355</v>
      </c>
      <c r="AE9621">
        <v>22</v>
      </c>
      <c r="AF9621">
        <v>16</v>
      </c>
      <c r="AG9621">
        <v>44050</v>
      </c>
      <c r="AJ9621">
        <v>2017</v>
      </c>
      <c r="AK9621" t="s">
        <v>187</v>
      </c>
      <c r="AL9621">
        <v>44050</v>
      </c>
    </row>
    <row r="9622" spans="1:38" x14ac:dyDescent="0.3">
      <c r="A9622" t="s">
        <v>187</v>
      </c>
      <c r="B9622" t="s">
        <v>880</v>
      </c>
      <c r="C9622">
        <v>1385</v>
      </c>
      <c r="D9622" t="s">
        <v>45</v>
      </c>
      <c r="E9622" t="s">
        <v>34</v>
      </c>
      <c r="F9622" t="s">
        <v>92</v>
      </c>
      <c r="G9622">
        <v>6</v>
      </c>
      <c r="H9622">
        <v>2</v>
      </c>
      <c r="I9622">
        <v>285</v>
      </c>
      <c r="J9622">
        <v>37370</v>
      </c>
      <c r="K9622">
        <v>22</v>
      </c>
      <c r="L9622">
        <v>17</v>
      </c>
      <c r="M9622" t="s">
        <v>46</v>
      </c>
      <c r="N9622" t="s">
        <v>64</v>
      </c>
      <c r="O9622" t="s">
        <v>214</v>
      </c>
      <c r="P9622">
        <v>2017</v>
      </c>
      <c r="V9622" t="str">
        <f>IF(OR(J9622 &lt; -10846.9, J9622 &gt; 74078.13), "T", "F")</f>
        <v>F</v>
      </c>
      <c r="AB9622">
        <v>6</v>
      </c>
      <c r="AC9622">
        <v>2</v>
      </c>
      <c r="AD9622">
        <v>285</v>
      </c>
      <c r="AE9622">
        <v>22</v>
      </c>
      <c r="AF9622">
        <v>17</v>
      </c>
      <c r="AG9622">
        <v>37370</v>
      </c>
      <c r="AJ9622">
        <v>2017</v>
      </c>
      <c r="AK9622" t="s">
        <v>187</v>
      </c>
      <c r="AL9622">
        <v>37370</v>
      </c>
    </row>
    <row r="9623" spans="1:38" x14ac:dyDescent="0.3">
      <c r="A9623" t="s">
        <v>187</v>
      </c>
      <c r="B9623" t="s">
        <v>880</v>
      </c>
      <c r="C9623">
        <v>1385</v>
      </c>
      <c r="D9623" t="s">
        <v>30</v>
      </c>
      <c r="E9623" t="s">
        <v>34</v>
      </c>
      <c r="F9623" t="s">
        <v>92</v>
      </c>
      <c r="G9623">
        <v>8</v>
      </c>
      <c r="H9623">
        <v>4</v>
      </c>
      <c r="I9623">
        <v>355</v>
      </c>
      <c r="J9623">
        <v>54925</v>
      </c>
      <c r="K9623">
        <v>22</v>
      </c>
      <c r="L9623">
        <v>15</v>
      </c>
      <c r="M9623" t="s">
        <v>50</v>
      </c>
      <c r="N9623" t="s">
        <v>64</v>
      </c>
      <c r="O9623" t="s">
        <v>197</v>
      </c>
      <c r="P9623">
        <v>2017</v>
      </c>
      <c r="V9623" t="str">
        <f>IF(OR(J9623 &lt; -10846.9, J9623 &gt; 74078.13), "T", "F")</f>
        <v>F</v>
      </c>
      <c r="AB9623">
        <v>8</v>
      </c>
      <c r="AC9623">
        <v>4</v>
      </c>
      <c r="AD9623">
        <v>355</v>
      </c>
      <c r="AE9623">
        <v>22</v>
      </c>
      <c r="AF9623">
        <v>15</v>
      </c>
      <c r="AG9623">
        <v>54925</v>
      </c>
      <c r="AJ9623">
        <v>2017</v>
      </c>
      <c r="AK9623" t="s">
        <v>187</v>
      </c>
      <c r="AL9623">
        <v>54925</v>
      </c>
    </row>
    <row r="9624" spans="1:38" x14ac:dyDescent="0.3">
      <c r="A9624" t="s">
        <v>187</v>
      </c>
      <c r="B9624" t="s">
        <v>880</v>
      </c>
      <c r="C9624">
        <v>1385</v>
      </c>
      <c r="D9624" t="s">
        <v>45</v>
      </c>
      <c r="E9624" t="s">
        <v>34</v>
      </c>
      <c r="F9624" t="s">
        <v>20</v>
      </c>
      <c r="G9624">
        <v>6</v>
      </c>
      <c r="H9624">
        <v>2</v>
      </c>
      <c r="I9624">
        <v>285</v>
      </c>
      <c r="J9624">
        <v>27585</v>
      </c>
      <c r="K9624">
        <v>24</v>
      </c>
      <c r="L9624">
        <v>18</v>
      </c>
      <c r="M9624" t="s">
        <v>46</v>
      </c>
      <c r="N9624" t="s">
        <v>64</v>
      </c>
      <c r="O9624" t="s">
        <v>214</v>
      </c>
      <c r="P9624">
        <v>2017</v>
      </c>
      <c r="V9624" t="str">
        <f>IF(OR(J9624 &lt; -10846.9, J9624 &gt; 74078.13), "T", "F")</f>
        <v>F</v>
      </c>
      <c r="AB9624">
        <v>6</v>
      </c>
      <c r="AC9624">
        <v>2</v>
      </c>
      <c r="AD9624">
        <v>285</v>
      </c>
      <c r="AE9624">
        <v>24</v>
      </c>
      <c r="AF9624">
        <v>18</v>
      </c>
      <c r="AG9624">
        <v>27585</v>
      </c>
      <c r="AJ9624">
        <v>2017</v>
      </c>
      <c r="AK9624" t="s">
        <v>187</v>
      </c>
      <c r="AL9624">
        <v>27585</v>
      </c>
    </row>
    <row r="9625" spans="1:38" x14ac:dyDescent="0.3">
      <c r="A9625" t="s">
        <v>187</v>
      </c>
      <c r="B9625" t="s">
        <v>880</v>
      </c>
      <c r="C9625">
        <v>1385</v>
      </c>
      <c r="D9625" t="s">
        <v>45</v>
      </c>
      <c r="E9625" t="s">
        <v>34</v>
      </c>
      <c r="F9625" t="s">
        <v>20</v>
      </c>
      <c r="G9625">
        <v>6</v>
      </c>
      <c r="H9625">
        <v>2</v>
      </c>
      <c r="I9625">
        <v>285</v>
      </c>
      <c r="J9625">
        <v>33860</v>
      </c>
      <c r="K9625">
        <v>24</v>
      </c>
      <c r="L9625">
        <v>18</v>
      </c>
      <c r="M9625" t="s">
        <v>46</v>
      </c>
      <c r="N9625" t="s">
        <v>64</v>
      </c>
      <c r="O9625" t="s">
        <v>214</v>
      </c>
      <c r="P9625">
        <v>2017</v>
      </c>
      <c r="V9625" t="str">
        <f>IF(OR(J9625 &lt; -10846.9, J9625 &gt; 74078.13), "T", "F")</f>
        <v>F</v>
      </c>
      <c r="AB9625">
        <v>6</v>
      </c>
      <c r="AC9625">
        <v>2</v>
      </c>
      <c r="AD9625">
        <v>285</v>
      </c>
      <c r="AE9625">
        <v>24</v>
      </c>
      <c r="AF9625">
        <v>18</v>
      </c>
      <c r="AG9625">
        <v>33860</v>
      </c>
      <c r="AJ9625">
        <v>2017</v>
      </c>
      <c r="AK9625" t="s">
        <v>187</v>
      </c>
      <c r="AL9625">
        <v>33860</v>
      </c>
    </row>
    <row r="9626" spans="1:38" x14ac:dyDescent="0.3">
      <c r="A9626" t="s">
        <v>187</v>
      </c>
      <c r="B9626" t="s">
        <v>880</v>
      </c>
      <c r="C9626">
        <v>1385</v>
      </c>
      <c r="D9626" t="s">
        <v>45</v>
      </c>
      <c r="E9626" t="s">
        <v>34</v>
      </c>
      <c r="F9626" t="s">
        <v>20</v>
      </c>
      <c r="G9626">
        <v>6</v>
      </c>
      <c r="H9626">
        <v>4</v>
      </c>
      <c r="I9626">
        <v>285</v>
      </c>
      <c r="J9626">
        <v>33445</v>
      </c>
      <c r="K9626">
        <v>24</v>
      </c>
      <c r="L9626">
        <v>18</v>
      </c>
      <c r="M9626" t="s">
        <v>46</v>
      </c>
      <c r="N9626" t="s">
        <v>64</v>
      </c>
      <c r="O9626" t="s">
        <v>215</v>
      </c>
      <c r="P9626">
        <v>2017</v>
      </c>
      <c r="V9626" t="str">
        <f>IF(OR(J9626 &lt; -10846.9, J9626 &gt; 74078.13), "T", "F")</f>
        <v>F</v>
      </c>
      <c r="AB9626">
        <v>6</v>
      </c>
      <c r="AC9626">
        <v>4</v>
      </c>
      <c r="AD9626">
        <v>285</v>
      </c>
      <c r="AE9626">
        <v>24</v>
      </c>
      <c r="AF9626">
        <v>18</v>
      </c>
      <c r="AG9626">
        <v>33445</v>
      </c>
      <c r="AJ9626">
        <v>2017</v>
      </c>
      <c r="AK9626" t="s">
        <v>187</v>
      </c>
      <c r="AL9626">
        <v>33445</v>
      </c>
    </row>
    <row r="9627" spans="1:38" x14ac:dyDescent="0.3">
      <c r="A9627" t="s">
        <v>187</v>
      </c>
      <c r="B9627" t="s">
        <v>880</v>
      </c>
      <c r="C9627">
        <v>1385</v>
      </c>
      <c r="D9627" t="s">
        <v>30</v>
      </c>
      <c r="E9627" t="s">
        <v>34</v>
      </c>
      <c r="F9627" t="s">
        <v>92</v>
      </c>
      <c r="G9627">
        <v>8</v>
      </c>
      <c r="H9627">
        <v>4</v>
      </c>
      <c r="I9627">
        <v>355</v>
      </c>
      <c r="J9627">
        <v>48740</v>
      </c>
      <c r="K9627">
        <v>20</v>
      </c>
      <c r="L9627">
        <v>15</v>
      </c>
      <c r="M9627" t="s">
        <v>50</v>
      </c>
      <c r="N9627" t="s">
        <v>64</v>
      </c>
      <c r="O9627" t="s">
        <v>197</v>
      </c>
      <c r="P9627">
        <v>2017</v>
      </c>
      <c r="V9627" t="str">
        <f>IF(OR(J9627 &lt; -10846.9, J9627 &gt; 74078.13), "T", "F")</f>
        <v>F</v>
      </c>
      <c r="AB9627">
        <v>8</v>
      </c>
      <c r="AC9627">
        <v>4</v>
      </c>
      <c r="AD9627">
        <v>355</v>
      </c>
      <c r="AE9627">
        <v>20</v>
      </c>
      <c r="AF9627">
        <v>15</v>
      </c>
      <c r="AG9627">
        <v>48740</v>
      </c>
      <c r="AJ9627">
        <v>2017</v>
      </c>
      <c r="AK9627" t="s">
        <v>187</v>
      </c>
      <c r="AL9627">
        <v>48740</v>
      </c>
    </row>
    <row r="9628" spans="1:38" x14ac:dyDescent="0.3">
      <c r="A9628" t="s">
        <v>187</v>
      </c>
      <c r="B9628" t="s">
        <v>880</v>
      </c>
      <c r="C9628">
        <v>1385</v>
      </c>
      <c r="D9628" t="s">
        <v>30</v>
      </c>
      <c r="E9628" t="s">
        <v>34</v>
      </c>
      <c r="F9628" t="s">
        <v>92</v>
      </c>
      <c r="G9628">
        <v>8</v>
      </c>
      <c r="H9628">
        <v>4</v>
      </c>
      <c r="I9628">
        <v>355</v>
      </c>
      <c r="J9628">
        <v>45860</v>
      </c>
      <c r="K9628">
        <v>22</v>
      </c>
      <c r="L9628">
        <v>16</v>
      </c>
      <c r="M9628" t="s">
        <v>46</v>
      </c>
      <c r="N9628" t="s">
        <v>64</v>
      </c>
      <c r="O9628" t="s">
        <v>197</v>
      </c>
      <c r="P9628">
        <v>2017</v>
      </c>
      <c r="V9628" t="str">
        <f>IF(OR(J9628 &lt; -10846.9, J9628 &gt; 74078.13), "T", "F")</f>
        <v>F</v>
      </c>
      <c r="AB9628">
        <v>8</v>
      </c>
      <c r="AC9628">
        <v>4</v>
      </c>
      <c r="AD9628">
        <v>355</v>
      </c>
      <c r="AE9628">
        <v>22</v>
      </c>
      <c r="AF9628">
        <v>16</v>
      </c>
      <c r="AG9628">
        <v>45860</v>
      </c>
      <c r="AJ9628">
        <v>2017</v>
      </c>
      <c r="AK9628" t="s">
        <v>187</v>
      </c>
      <c r="AL9628">
        <v>45860</v>
      </c>
    </row>
    <row r="9629" spans="1:38" x14ac:dyDescent="0.3">
      <c r="A9629" t="s">
        <v>187</v>
      </c>
      <c r="B9629" t="s">
        <v>880</v>
      </c>
      <c r="C9629">
        <v>1385</v>
      </c>
      <c r="D9629" t="s">
        <v>30</v>
      </c>
      <c r="E9629" t="s">
        <v>34</v>
      </c>
      <c r="F9629" t="s">
        <v>20</v>
      </c>
      <c r="G9629">
        <v>8</v>
      </c>
      <c r="H9629">
        <v>4</v>
      </c>
      <c r="I9629">
        <v>355</v>
      </c>
      <c r="J9629">
        <v>40375</v>
      </c>
      <c r="K9629">
        <v>23</v>
      </c>
      <c r="L9629">
        <v>16</v>
      </c>
      <c r="M9629" t="s">
        <v>46</v>
      </c>
      <c r="N9629" t="s">
        <v>64</v>
      </c>
      <c r="O9629" t="s">
        <v>197</v>
      </c>
      <c r="P9629">
        <v>2017</v>
      </c>
      <c r="V9629" t="str">
        <f>IF(OR(J9629 &lt; -10846.9, J9629 &gt; 74078.13), "T", "F")</f>
        <v>F</v>
      </c>
      <c r="AB9629">
        <v>8</v>
      </c>
      <c r="AC9629">
        <v>4</v>
      </c>
      <c r="AD9629">
        <v>355</v>
      </c>
      <c r="AE9629">
        <v>23</v>
      </c>
      <c r="AF9629">
        <v>16</v>
      </c>
      <c r="AG9629">
        <v>40375</v>
      </c>
      <c r="AJ9629">
        <v>2017</v>
      </c>
      <c r="AK9629" t="s">
        <v>187</v>
      </c>
      <c r="AL9629">
        <v>40375</v>
      </c>
    </row>
    <row r="9630" spans="1:38" x14ac:dyDescent="0.3">
      <c r="A9630" t="s">
        <v>187</v>
      </c>
      <c r="B9630" t="s">
        <v>880</v>
      </c>
      <c r="C9630">
        <v>1385</v>
      </c>
      <c r="D9630" t="s">
        <v>30</v>
      </c>
      <c r="E9630" t="s">
        <v>34</v>
      </c>
      <c r="F9630" t="s">
        <v>92</v>
      </c>
      <c r="G9630">
        <v>8</v>
      </c>
      <c r="H9630">
        <v>4</v>
      </c>
      <c r="I9630">
        <v>355</v>
      </c>
      <c r="J9630">
        <v>54625</v>
      </c>
      <c r="K9630">
        <v>22</v>
      </c>
      <c r="L9630">
        <v>15</v>
      </c>
      <c r="M9630" t="s">
        <v>50</v>
      </c>
      <c r="N9630" t="s">
        <v>64</v>
      </c>
      <c r="O9630" t="s">
        <v>197</v>
      </c>
      <c r="P9630">
        <v>2017</v>
      </c>
      <c r="V9630" t="str">
        <f>IF(OR(J9630 &lt; -10846.9, J9630 &gt; 74078.13), "T", "F")</f>
        <v>F</v>
      </c>
      <c r="AB9630">
        <v>8</v>
      </c>
      <c r="AC9630">
        <v>4</v>
      </c>
      <c r="AD9630">
        <v>355</v>
      </c>
      <c r="AE9630">
        <v>22</v>
      </c>
      <c r="AF9630">
        <v>15</v>
      </c>
      <c r="AG9630">
        <v>54625</v>
      </c>
      <c r="AJ9630">
        <v>2017</v>
      </c>
      <c r="AK9630" t="s">
        <v>187</v>
      </c>
      <c r="AL9630">
        <v>54625</v>
      </c>
    </row>
    <row r="9631" spans="1:38" x14ac:dyDescent="0.3">
      <c r="A9631" t="s">
        <v>187</v>
      </c>
      <c r="B9631" t="s">
        <v>880</v>
      </c>
      <c r="C9631">
        <v>1385</v>
      </c>
      <c r="D9631" t="s">
        <v>30</v>
      </c>
      <c r="E9631" t="s">
        <v>34</v>
      </c>
      <c r="F9631" t="s">
        <v>92</v>
      </c>
      <c r="G9631">
        <v>8</v>
      </c>
      <c r="H9631">
        <v>4</v>
      </c>
      <c r="I9631">
        <v>355</v>
      </c>
      <c r="J9631">
        <v>42380</v>
      </c>
      <c r="K9631">
        <v>22</v>
      </c>
      <c r="L9631">
        <v>16</v>
      </c>
      <c r="M9631" t="s">
        <v>46</v>
      </c>
      <c r="N9631" t="s">
        <v>64</v>
      </c>
      <c r="O9631" t="s">
        <v>197</v>
      </c>
      <c r="P9631">
        <v>2017</v>
      </c>
      <c r="V9631" t="str">
        <f>IF(OR(J9631 &lt; -10846.9, J9631 &gt; 74078.13), "T", "F")</f>
        <v>F</v>
      </c>
      <c r="AB9631">
        <v>8</v>
      </c>
      <c r="AC9631">
        <v>4</v>
      </c>
      <c r="AD9631">
        <v>355</v>
      </c>
      <c r="AE9631">
        <v>22</v>
      </c>
      <c r="AF9631">
        <v>16</v>
      </c>
      <c r="AG9631">
        <v>42380</v>
      </c>
      <c r="AJ9631">
        <v>2017</v>
      </c>
      <c r="AK9631" t="s">
        <v>187</v>
      </c>
      <c r="AL9631">
        <v>42380</v>
      </c>
    </row>
    <row r="9632" spans="1:38" x14ac:dyDescent="0.3">
      <c r="A9632" t="s">
        <v>187</v>
      </c>
      <c r="B9632" t="s">
        <v>880</v>
      </c>
      <c r="C9632">
        <v>1385</v>
      </c>
      <c r="D9632" t="s">
        <v>45</v>
      </c>
      <c r="E9632" t="s">
        <v>34</v>
      </c>
      <c r="F9632" t="s">
        <v>20</v>
      </c>
      <c r="G9632">
        <v>6</v>
      </c>
      <c r="H9632">
        <v>2</v>
      </c>
      <c r="I9632">
        <v>285</v>
      </c>
      <c r="J9632">
        <v>29610</v>
      </c>
      <c r="K9632">
        <v>24</v>
      </c>
      <c r="L9632">
        <v>18</v>
      </c>
      <c r="M9632" t="s">
        <v>46</v>
      </c>
      <c r="N9632" t="s">
        <v>64</v>
      </c>
      <c r="O9632" t="s">
        <v>214</v>
      </c>
      <c r="P9632">
        <v>2017</v>
      </c>
      <c r="V9632" t="str">
        <f>IF(OR(J9632 &lt; -10846.9, J9632 &gt; 74078.13), "T", "F")</f>
        <v>F</v>
      </c>
      <c r="AB9632">
        <v>6</v>
      </c>
      <c r="AC9632">
        <v>2</v>
      </c>
      <c r="AD9632">
        <v>285</v>
      </c>
      <c r="AE9632">
        <v>24</v>
      </c>
      <c r="AF9632">
        <v>18</v>
      </c>
      <c r="AG9632">
        <v>29610</v>
      </c>
      <c r="AJ9632">
        <v>2017</v>
      </c>
      <c r="AK9632" t="s">
        <v>187</v>
      </c>
      <c r="AL9632">
        <v>29610</v>
      </c>
    </row>
    <row r="9633" spans="1:38" x14ac:dyDescent="0.3">
      <c r="A9633" t="s">
        <v>187</v>
      </c>
      <c r="B9633" t="s">
        <v>880</v>
      </c>
      <c r="C9633">
        <v>1385</v>
      </c>
      <c r="D9633" t="s">
        <v>30</v>
      </c>
      <c r="E9633" t="s">
        <v>34</v>
      </c>
      <c r="F9633" t="s">
        <v>20</v>
      </c>
      <c r="G9633">
        <v>8</v>
      </c>
      <c r="H9633">
        <v>4</v>
      </c>
      <c r="I9633">
        <v>355</v>
      </c>
      <c r="J9633">
        <v>51350</v>
      </c>
      <c r="K9633">
        <v>22</v>
      </c>
      <c r="L9633">
        <v>16</v>
      </c>
      <c r="M9633" t="s">
        <v>50</v>
      </c>
      <c r="N9633" t="s">
        <v>64</v>
      </c>
      <c r="O9633" t="s">
        <v>197</v>
      </c>
      <c r="P9633">
        <v>2017</v>
      </c>
      <c r="V9633" t="str">
        <f>IF(OR(J9633 &lt; -10846.9, J9633 &gt; 74078.13), "T", "F")</f>
        <v>F</v>
      </c>
      <c r="AB9633">
        <v>8</v>
      </c>
      <c r="AC9633">
        <v>4</v>
      </c>
      <c r="AD9633">
        <v>355</v>
      </c>
      <c r="AE9633">
        <v>22</v>
      </c>
      <c r="AF9633">
        <v>16</v>
      </c>
      <c r="AG9633">
        <v>51350</v>
      </c>
      <c r="AJ9633">
        <v>2017</v>
      </c>
      <c r="AK9633" t="s">
        <v>187</v>
      </c>
      <c r="AL9633">
        <v>51350</v>
      </c>
    </row>
    <row r="9634" spans="1:38" x14ac:dyDescent="0.3">
      <c r="A9634" t="s">
        <v>187</v>
      </c>
      <c r="B9634" t="s">
        <v>880</v>
      </c>
      <c r="C9634">
        <v>1385</v>
      </c>
      <c r="D9634" t="s">
        <v>45</v>
      </c>
      <c r="E9634" t="s">
        <v>34</v>
      </c>
      <c r="F9634" t="s">
        <v>20</v>
      </c>
      <c r="G9634">
        <v>6</v>
      </c>
      <c r="H9634">
        <v>2</v>
      </c>
      <c r="I9634">
        <v>285</v>
      </c>
      <c r="J9634">
        <v>30000</v>
      </c>
      <c r="K9634">
        <v>24</v>
      </c>
      <c r="L9634">
        <v>18</v>
      </c>
      <c r="M9634" t="s">
        <v>46</v>
      </c>
      <c r="N9634" t="s">
        <v>64</v>
      </c>
      <c r="O9634" t="s">
        <v>214</v>
      </c>
      <c r="P9634">
        <v>2017</v>
      </c>
      <c r="V9634" t="str">
        <f>IF(OR(J9634 &lt; -10846.9, J9634 &gt; 74078.13), "T", "F")</f>
        <v>F</v>
      </c>
      <c r="AB9634">
        <v>6</v>
      </c>
      <c r="AC9634">
        <v>2</v>
      </c>
      <c r="AD9634">
        <v>285</v>
      </c>
      <c r="AE9634">
        <v>24</v>
      </c>
      <c r="AF9634">
        <v>18</v>
      </c>
      <c r="AG9634">
        <v>30000</v>
      </c>
      <c r="AJ9634">
        <v>2017</v>
      </c>
      <c r="AK9634" t="s">
        <v>187</v>
      </c>
      <c r="AL9634">
        <v>30000</v>
      </c>
    </row>
    <row r="9635" spans="1:38" x14ac:dyDescent="0.3">
      <c r="A9635" t="s">
        <v>187</v>
      </c>
      <c r="B9635" t="s">
        <v>880</v>
      </c>
      <c r="C9635">
        <v>1385</v>
      </c>
      <c r="D9635" t="s">
        <v>30</v>
      </c>
      <c r="E9635" t="s">
        <v>34</v>
      </c>
      <c r="F9635" t="s">
        <v>20</v>
      </c>
      <c r="G9635">
        <v>8</v>
      </c>
      <c r="H9635">
        <v>4</v>
      </c>
      <c r="I9635">
        <v>355</v>
      </c>
      <c r="J9635">
        <v>37430</v>
      </c>
      <c r="K9635">
        <v>23</v>
      </c>
      <c r="L9635">
        <v>16</v>
      </c>
      <c r="M9635" t="s">
        <v>46</v>
      </c>
      <c r="N9635" t="s">
        <v>64</v>
      </c>
      <c r="O9635" t="s">
        <v>197</v>
      </c>
      <c r="P9635">
        <v>2017</v>
      </c>
      <c r="V9635" t="str">
        <f>IF(OR(J9635 &lt; -10846.9, J9635 &gt; 74078.13), "T", "F")</f>
        <v>F</v>
      </c>
      <c r="AB9635">
        <v>8</v>
      </c>
      <c r="AC9635">
        <v>4</v>
      </c>
      <c r="AD9635">
        <v>355</v>
      </c>
      <c r="AE9635">
        <v>23</v>
      </c>
      <c r="AF9635">
        <v>16</v>
      </c>
      <c r="AG9635">
        <v>37430</v>
      </c>
      <c r="AJ9635">
        <v>2017</v>
      </c>
      <c r="AK9635" t="s">
        <v>187</v>
      </c>
      <c r="AL9635">
        <v>37430</v>
      </c>
    </row>
    <row r="9636" spans="1:38" x14ac:dyDescent="0.3">
      <c r="A9636" t="s">
        <v>187</v>
      </c>
      <c r="B9636" t="s">
        <v>880</v>
      </c>
      <c r="C9636">
        <v>1385</v>
      </c>
      <c r="D9636" t="s">
        <v>45</v>
      </c>
      <c r="E9636" t="s">
        <v>34</v>
      </c>
      <c r="F9636" t="s">
        <v>92</v>
      </c>
      <c r="G9636">
        <v>6</v>
      </c>
      <c r="H9636">
        <v>4</v>
      </c>
      <c r="I9636">
        <v>285</v>
      </c>
      <c r="J9636">
        <v>40985</v>
      </c>
      <c r="K9636">
        <v>22</v>
      </c>
      <c r="L9636">
        <v>17</v>
      </c>
      <c r="M9636" t="s">
        <v>46</v>
      </c>
      <c r="N9636" t="s">
        <v>64</v>
      </c>
      <c r="O9636" t="s">
        <v>197</v>
      </c>
      <c r="P9636">
        <v>2017</v>
      </c>
      <c r="V9636" t="str">
        <f>IF(OR(J9636 &lt; -10846.9, J9636 &gt; 74078.13), "T", "F")</f>
        <v>F</v>
      </c>
      <c r="AB9636">
        <v>6</v>
      </c>
      <c r="AC9636">
        <v>4</v>
      </c>
      <c r="AD9636">
        <v>285</v>
      </c>
      <c r="AE9636">
        <v>22</v>
      </c>
      <c r="AF9636">
        <v>17</v>
      </c>
      <c r="AG9636">
        <v>40985</v>
      </c>
      <c r="AJ9636">
        <v>2017</v>
      </c>
      <c r="AK9636" t="s">
        <v>187</v>
      </c>
      <c r="AL9636">
        <v>40985</v>
      </c>
    </row>
    <row r="9637" spans="1:38" x14ac:dyDescent="0.3">
      <c r="A9637" t="s">
        <v>187</v>
      </c>
      <c r="B9637" t="s">
        <v>880</v>
      </c>
      <c r="C9637">
        <v>1385</v>
      </c>
      <c r="D9637" t="s">
        <v>45</v>
      </c>
      <c r="E9637" t="s">
        <v>34</v>
      </c>
      <c r="F9637" t="s">
        <v>92</v>
      </c>
      <c r="G9637">
        <v>6</v>
      </c>
      <c r="H9637">
        <v>4</v>
      </c>
      <c r="I9637">
        <v>285</v>
      </c>
      <c r="J9637">
        <v>39185</v>
      </c>
      <c r="K9637">
        <v>22</v>
      </c>
      <c r="L9637">
        <v>17</v>
      </c>
      <c r="M9637" t="s">
        <v>46</v>
      </c>
      <c r="N9637" t="s">
        <v>64</v>
      </c>
      <c r="O9637" t="s">
        <v>197</v>
      </c>
      <c r="P9637">
        <v>2017</v>
      </c>
      <c r="V9637" t="str">
        <f>IF(OR(J9637 &lt; -10846.9, J9637 &gt; 74078.13), "T", "F")</f>
        <v>F</v>
      </c>
      <c r="AB9637">
        <v>6</v>
      </c>
      <c r="AC9637">
        <v>4</v>
      </c>
      <c r="AD9637">
        <v>285</v>
      </c>
      <c r="AE9637">
        <v>22</v>
      </c>
      <c r="AF9637">
        <v>17</v>
      </c>
      <c r="AG9637">
        <v>39185</v>
      </c>
      <c r="AJ9637">
        <v>2017</v>
      </c>
      <c r="AK9637" t="s">
        <v>187</v>
      </c>
      <c r="AL9637">
        <v>39185</v>
      </c>
    </row>
    <row r="9638" spans="1:38" x14ac:dyDescent="0.3">
      <c r="A9638" t="s">
        <v>187</v>
      </c>
      <c r="B9638" t="s">
        <v>880</v>
      </c>
      <c r="C9638">
        <v>1385</v>
      </c>
      <c r="D9638" t="s">
        <v>45</v>
      </c>
      <c r="E9638" t="s">
        <v>34</v>
      </c>
      <c r="F9638" t="s">
        <v>92</v>
      </c>
      <c r="G9638">
        <v>6</v>
      </c>
      <c r="H9638">
        <v>2</v>
      </c>
      <c r="I9638">
        <v>285</v>
      </c>
      <c r="J9638">
        <v>37670</v>
      </c>
      <c r="K9638">
        <v>22</v>
      </c>
      <c r="L9638">
        <v>17</v>
      </c>
      <c r="M9638" t="s">
        <v>46</v>
      </c>
      <c r="N9638" t="s">
        <v>64</v>
      </c>
      <c r="O9638" t="s">
        <v>214</v>
      </c>
      <c r="P9638">
        <v>2017</v>
      </c>
      <c r="V9638" t="str">
        <f>IF(OR(J9638 &lt; -10846.9, J9638 &gt; 74078.13), "T", "F")</f>
        <v>F</v>
      </c>
      <c r="AB9638">
        <v>6</v>
      </c>
      <c r="AC9638">
        <v>2</v>
      </c>
      <c r="AD9638">
        <v>285</v>
      </c>
      <c r="AE9638">
        <v>22</v>
      </c>
      <c r="AF9638">
        <v>17</v>
      </c>
      <c r="AG9638">
        <v>37670</v>
      </c>
      <c r="AJ9638">
        <v>2017</v>
      </c>
      <c r="AK9638" t="s">
        <v>187</v>
      </c>
      <c r="AL9638">
        <v>37670</v>
      </c>
    </row>
    <row r="9639" spans="1:38" x14ac:dyDescent="0.3">
      <c r="A9639" t="s">
        <v>187</v>
      </c>
      <c r="B9639" t="s">
        <v>880</v>
      </c>
      <c r="C9639">
        <v>1385</v>
      </c>
      <c r="D9639" t="s">
        <v>30</v>
      </c>
      <c r="E9639" t="s">
        <v>34</v>
      </c>
      <c r="F9639" t="s">
        <v>92</v>
      </c>
      <c r="G9639">
        <v>8</v>
      </c>
      <c r="H9639">
        <v>4</v>
      </c>
      <c r="I9639">
        <v>355</v>
      </c>
      <c r="J9639">
        <v>44815</v>
      </c>
      <c r="K9639">
        <v>20</v>
      </c>
      <c r="L9639">
        <v>15</v>
      </c>
      <c r="M9639" t="s">
        <v>50</v>
      </c>
      <c r="N9639" t="s">
        <v>64</v>
      </c>
      <c r="O9639" t="s">
        <v>215</v>
      </c>
      <c r="P9639">
        <v>2017</v>
      </c>
      <c r="V9639" t="str">
        <f>IF(OR(J9639 &lt; -10846.9, J9639 &gt; 74078.13), "T", "F")</f>
        <v>F</v>
      </c>
      <c r="AB9639">
        <v>8</v>
      </c>
      <c r="AC9639">
        <v>4</v>
      </c>
      <c r="AD9639">
        <v>355</v>
      </c>
      <c r="AE9639">
        <v>20</v>
      </c>
      <c r="AF9639">
        <v>15</v>
      </c>
      <c r="AG9639">
        <v>44815</v>
      </c>
      <c r="AJ9639">
        <v>2017</v>
      </c>
      <c r="AK9639" t="s">
        <v>187</v>
      </c>
      <c r="AL9639">
        <v>44815</v>
      </c>
    </row>
    <row r="9640" spans="1:38" x14ac:dyDescent="0.3">
      <c r="A9640" t="s">
        <v>187</v>
      </c>
      <c r="B9640" t="s">
        <v>880</v>
      </c>
      <c r="C9640">
        <v>1385</v>
      </c>
      <c r="D9640" t="s">
        <v>45</v>
      </c>
      <c r="E9640" t="s">
        <v>34</v>
      </c>
      <c r="F9640" t="s">
        <v>92</v>
      </c>
      <c r="G9640">
        <v>6</v>
      </c>
      <c r="H9640">
        <v>2</v>
      </c>
      <c r="I9640">
        <v>285</v>
      </c>
      <c r="J9640">
        <v>31825</v>
      </c>
      <c r="K9640">
        <v>22</v>
      </c>
      <c r="L9640">
        <v>17</v>
      </c>
      <c r="M9640" t="s">
        <v>46</v>
      </c>
      <c r="N9640" t="s">
        <v>64</v>
      </c>
      <c r="O9640" t="s">
        <v>214</v>
      </c>
      <c r="P9640">
        <v>2017</v>
      </c>
      <c r="V9640" t="str">
        <f>IF(OR(J9640 &lt; -10846.9, J9640 &gt; 74078.13), "T", "F")</f>
        <v>F</v>
      </c>
      <c r="AB9640">
        <v>6</v>
      </c>
      <c r="AC9640">
        <v>2</v>
      </c>
      <c r="AD9640">
        <v>285</v>
      </c>
      <c r="AE9640">
        <v>22</v>
      </c>
      <c r="AF9640">
        <v>17</v>
      </c>
      <c r="AG9640">
        <v>31825</v>
      </c>
      <c r="AJ9640">
        <v>2017</v>
      </c>
      <c r="AK9640" t="s">
        <v>187</v>
      </c>
      <c r="AL9640">
        <v>31825</v>
      </c>
    </row>
    <row r="9641" spans="1:38" x14ac:dyDescent="0.3">
      <c r="A9641" t="s">
        <v>187</v>
      </c>
      <c r="B9641" t="s">
        <v>880</v>
      </c>
      <c r="C9641">
        <v>1385</v>
      </c>
      <c r="D9641" t="s">
        <v>45</v>
      </c>
      <c r="E9641" t="s">
        <v>34</v>
      </c>
      <c r="F9641" t="s">
        <v>92</v>
      </c>
      <c r="G9641">
        <v>6</v>
      </c>
      <c r="H9641">
        <v>4</v>
      </c>
      <c r="I9641">
        <v>285</v>
      </c>
      <c r="J9641">
        <v>37425</v>
      </c>
      <c r="K9641">
        <v>22</v>
      </c>
      <c r="L9641">
        <v>17</v>
      </c>
      <c r="M9641" t="s">
        <v>46</v>
      </c>
      <c r="N9641" t="s">
        <v>64</v>
      </c>
      <c r="O9641" t="s">
        <v>215</v>
      </c>
      <c r="P9641">
        <v>2017</v>
      </c>
      <c r="V9641" t="str">
        <f>IF(OR(J9641 &lt; -10846.9, J9641 &gt; 74078.13), "T", "F")</f>
        <v>F</v>
      </c>
      <c r="AB9641">
        <v>6</v>
      </c>
      <c r="AC9641">
        <v>4</v>
      </c>
      <c r="AD9641">
        <v>285</v>
      </c>
      <c r="AE9641">
        <v>22</v>
      </c>
      <c r="AF9641">
        <v>17</v>
      </c>
      <c r="AG9641">
        <v>37425</v>
      </c>
      <c r="AJ9641">
        <v>2017</v>
      </c>
      <c r="AK9641" t="s">
        <v>187</v>
      </c>
      <c r="AL9641">
        <v>37425</v>
      </c>
    </row>
    <row r="9642" spans="1:38" x14ac:dyDescent="0.3">
      <c r="A9642" t="s">
        <v>187</v>
      </c>
      <c r="B9642" t="s">
        <v>880</v>
      </c>
      <c r="C9642">
        <v>1385</v>
      </c>
      <c r="D9642" t="s">
        <v>30</v>
      </c>
      <c r="E9642" t="s">
        <v>34</v>
      </c>
      <c r="F9642" t="s">
        <v>20</v>
      </c>
      <c r="G9642">
        <v>8</v>
      </c>
      <c r="H9642">
        <v>4</v>
      </c>
      <c r="I9642">
        <v>355</v>
      </c>
      <c r="J9642">
        <v>51650</v>
      </c>
      <c r="K9642">
        <v>22</v>
      </c>
      <c r="L9642">
        <v>16</v>
      </c>
      <c r="M9642" t="s">
        <v>50</v>
      </c>
      <c r="N9642" t="s">
        <v>64</v>
      </c>
      <c r="O9642" t="s">
        <v>197</v>
      </c>
      <c r="P9642">
        <v>2017</v>
      </c>
      <c r="V9642" t="str">
        <f>IF(OR(J9642 &lt; -10846.9, J9642 &gt; 74078.13), "T", "F")</f>
        <v>F</v>
      </c>
      <c r="AB9642">
        <v>8</v>
      </c>
      <c r="AC9642">
        <v>4</v>
      </c>
      <c r="AD9642">
        <v>355</v>
      </c>
      <c r="AE9642">
        <v>22</v>
      </c>
      <c r="AF9642">
        <v>16</v>
      </c>
      <c r="AG9642">
        <v>51650</v>
      </c>
      <c r="AJ9642">
        <v>2017</v>
      </c>
      <c r="AK9642" t="s">
        <v>187</v>
      </c>
      <c r="AL9642">
        <v>51650</v>
      </c>
    </row>
    <row r="9643" spans="1:38" x14ac:dyDescent="0.3">
      <c r="A9643" t="s">
        <v>187</v>
      </c>
      <c r="B9643" t="s">
        <v>880</v>
      </c>
      <c r="C9643">
        <v>1385</v>
      </c>
      <c r="D9643" t="s">
        <v>30</v>
      </c>
      <c r="E9643" t="s">
        <v>34</v>
      </c>
      <c r="F9643" t="s">
        <v>92</v>
      </c>
      <c r="G9643">
        <v>8</v>
      </c>
      <c r="H9643">
        <v>4</v>
      </c>
      <c r="I9643">
        <v>355</v>
      </c>
      <c r="J9643">
        <v>49040</v>
      </c>
      <c r="K9643">
        <v>20</v>
      </c>
      <c r="L9643">
        <v>15</v>
      </c>
      <c r="M9643" t="s">
        <v>50</v>
      </c>
      <c r="N9643" t="s">
        <v>64</v>
      </c>
      <c r="O9643" t="s">
        <v>197</v>
      </c>
      <c r="P9643">
        <v>2017</v>
      </c>
      <c r="V9643" t="str">
        <f>IF(OR(J9643 &lt; -10846.9, J9643 &gt; 74078.13), "T", "F")</f>
        <v>F</v>
      </c>
      <c r="AB9643">
        <v>8</v>
      </c>
      <c r="AC9643">
        <v>4</v>
      </c>
      <c r="AD9643">
        <v>355</v>
      </c>
      <c r="AE9643">
        <v>20</v>
      </c>
      <c r="AF9643">
        <v>15</v>
      </c>
      <c r="AG9643">
        <v>49040</v>
      </c>
      <c r="AJ9643">
        <v>2017</v>
      </c>
      <c r="AK9643" t="s">
        <v>187</v>
      </c>
      <c r="AL9643">
        <v>49040</v>
      </c>
    </row>
    <row r="9644" spans="1:38" x14ac:dyDescent="0.3">
      <c r="A9644" t="s">
        <v>187</v>
      </c>
      <c r="B9644" t="s">
        <v>880</v>
      </c>
      <c r="C9644">
        <v>1385</v>
      </c>
      <c r="D9644" t="s">
        <v>45</v>
      </c>
      <c r="E9644" t="s">
        <v>34</v>
      </c>
      <c r="F9644" t="s">
        <v>92</v>
      </c>
      <c r="G9644">
        <v>6</v>
      </c>
      <c r="H9644">
        <v>4</v>
      </c>
      <c r="I9644">
        <v>285</v>
      </c>
      <c r="J9644">
        <v>37340</v>
      </c>
      <c r="K9644">
        <v>22</v>
      </c>
      <c r="L9644">
        <v>17</v>
      </c>
      <c r="M9644" t="s">
        <v>46</v>
      </c>
      <c r="N9644" t="s">
        <v>64</v>
      </c>
      <c r="O9644" t="s">
        <v>215</v>
      </c>
      <c r="P9644">
        <v>2017</v>
      </c>
      <c r="V9644" t="str">
        <f>IF(OR(J9644 &lt; -10846.9, J9644 &gt; 74078.13), "T", "F")</f>
        <v>F</v>
      </c>
      <c r="AB9644">
        <v>6</v>
      </c>
      <c r="AC9644">
        <v>4</v>
      </c>
      <c r="AD9644">
        <v>285</v>
      </c>
      <c r="AE9644">
        <v>22</v>
      </c>
      <c r="AF9644">
        <v>17</v>
      </c>
      <c r="AG9644">
        <v>37340</v>
      </c>
      <c r="AJ9644">
        <v>2017</v>
      </c>
      <c r="AK9644" t="s">
        <v>187</v>
      </c>
      <c r="AL9644">
        <v>37340</v>
      </c>
    </row>
    <row r="9645" spans="1:38" x14ac:dyDescent="0.3">
      <c r="A9645" t="s">
        <v>187</v>
      </c>
      <c r="B9645" t="s">
        <v>880</v>
      </c>
      <c r="C9645">
        <v>1385</v>
      </c>
      <c r="D9645" t="s">
        <v>45</v>
      </c>
      <c r="E9645" t="s">
        <v>34</v>
      </c>
      <c r="F9645" t="s">
        <v>92</v>
      </c>
      <c r="G9645">
        <v>6</v>
      </c>
      <c r="H9645">
        <v>2</v>
      </c>
      <c r="I9645">
        <v>285</v>
      </c>
      <c r="J9645">
        <v>39280</v>
      </c>
      <c r="K9645">
        <v>22</v>
      </c>
      <c r="L9645">
        <v>17</v>
      </c>
      <c r="M9645" t="s">
        <v>46</v>
      </c>
      <c r="N9645" t="s">
        <v>64</v>
      </c>
      <c r="O9645" t="s">
        <v>214</v>
      </c>
      <c r="P9645">
        <v>2017</v>
      </c>
      <c r="V9645" t="str">
        <f>IF(OR(J9645 &lt; -10846.9, J9645 &gt; 74078.13), "T", "F")</f>
        <v>F</v>
      </c>
      <c r="AB9645">
        <v>6</v>
      </c>
      <c r="AC9645">
        <v>2</v>
      </c>
      <c r="AD9645">
        <v>285</v>
      </c>
      <c r="AE9645">
        <v>22</v>
      </c>
      <c r="AF9645">
        <v>17</v>
      </c>
      <c r="AG9645">
        <v>39280</v>
      </c>
      <c r="AJ9645">
        <v>2017</v>
      </c>
      <c r="AK9645" t="s">
        <v>187</v>
      </c>
      <c r="AL9645">
        <v>39280</v>
      </c>
    </row>
    <row r="9646" spans="1:38" x14ac:dyDescent="0.3">
      <c r="A9646" t="s">
        <v>187</v>
      </c>
      <c r="B9646" t="s">
        <v>880</v>
      </c>
      <c r="C9646">
        <v>1385</v>
      </c>
      <c r="D9646" t="s">
        <v>45</v>
      </c>
      <c r="E9646" t="s">
        <v>34</v>
      </c>
      <c r="F9646" t="s">
        <v>20</v>
      </c>
      <c r="G9646">
        <v>6</v>
      </c>
      <c r="H9646">
        <v>2</v>
      </c>
      <c r="I9646">
        <v>285</v>
      </c>
      <c r="J9646">
        <v>33985</v>
      </c>
      <c r="K9646">
        <v>24</v>
      </c>
      <c r="L9646">
        <v>18</v>
      </c>
      <c r="M9646" t="s">
        <v>46</v>
      </c>
      <c r="N9646" t="s">
        <v>64</v>
      </c>
      <c r="O9646" t="s">
        <v>214</v>
      </c>
      <c r="P9646">
        <v>2017</v>
      </c>
      <c r="V9646" t="str">
        <f>IF(OR(J9646 &lt; -10846.9, J9646 &gt; 74078.13), "T", "F")</f>
        <v>F</v>
      </c>
      <c r="AB9646">
        <v>6</v>
      </c>
      <c r="AC9646">
        <v>2</v>
      </c>
      <c r="AD9646">
        <v>285</v>
      </c>
      <c r="AE9646">
        <v>24</v>
      </c>
      <c r="AF9646">
        <v>18</v>
      </c>
      <c r="AG9646">
        <v>33985</v>
      </c>
      <c r="AJ9646">
        <v>2017</v>
      </c>
      <c r="AK9646" t="s">
        <v>187</v>
      </c>
      <c r="AL9646">
        <v>33985</v>
      </c>
    </row>
    <row r="9647" spans="1:38" x14ac:dyDescent="0.3">
      <c r="A9647" t="s">
        <v>187</v>
      </c>
      <c r="B9647" t="s">
        <v>880</v>
      </c>
      <c r="C9647">
        <v>1385</v>
      </c>
      <c r="D9647" t="s">
        <v>30</v>
      </c>
      <c r="E9647" t="s">
        <v>34</v>
      </c>
      <c r="F9647" t="s">
        <v>92</v>
      </c>
      <c r="G9647">
        <v>8</v>
      </c>
      <c r="H9647">
        <v>4</v>
      </c>
      <c r="I9647">
        <v>355</v>
      </c>
      <c r="J9647">
        <v>40580</v>
      </c>
      <c r="K9647">
        <v>22</v>
      </c>
      <c r="L9647">
        <v>16</v>
      </c>
      <c r="M9647" t="s">
        <v>46</v>
      </c>
      <c r="N9647" t="s">
        <v>64</v>
      </c>
      <c r="O9647" t="s">
        <v>197</v>
      </c>
      <c r="P9647">
        <v>2017</v>
      </c>
      <c r="V9647" t="str">
        <f>IF(OR(J9647 &lt; -10846.9, J9647 &gt; 74078.13), "T", "F")</f>
        <v>F</v>
      </c>
      <c r="AB9647">
        <v>8</v>
      </c>
      <c r="AC9647">
        <v>4</v>
      </c>
      <c r="AD9647">
        <v>355</v>
      </c>
      <c r="AE9647">
        <v>22</v>
      </c>
      <c r="AF9647">
        <v>16</v>
      </c>
      <c r="AG9647">
        <v>40580</v>
      </c>
      <c r="AJ9647">
        <v>2017</v>
      </c>
      <c r="AK9647" t="s">
        <v>187</v>
      </c>
      <c r="AL9647">
        <v>40580</v>
      </c>
    </row>
    <row r="9648" spans="1:38" x14ac:dyDescent="0.3">
      <c r="A9648" t="s">
        <v>187</v>
      </c>
      <c r="B9648" t="s">
        <v>880</v>
      </c>
      <c r="C9648">
        <v>1385</v>
      </c>
      <c r="D9648" t="s">
        <v>45</v>
      </c>
      <c r="E9648" t="s">
        <v>34</v>
      </c>
      <c r="F9648" t="s">
        <v>20</v>
      </c>
      <c r="G9648">
        <v>6</v>
      </c>
      <c r="H9648">
        <v>4</v>
      </c>
      <c r="I9648">
        <v>285</v>
      </c>
      <c r="J9648">
        <v>31610</v>
      </c>
      <c r="K9648">
        <v>24</v>
      </c>
      <c r="L9648">
        <v>18</v>
      </c>
      <c r="M9648" t="s">
        <v>46</v>
      </c>
      <c r="N9648" t="s">
        <v>64</v>
      </c>
      <c r="O9648" t="s">
        <v>215</v>
      </c>
      <c r="P9648">
        <v>2017</v>
      </c>
      <c r="V9648" t="str">
        <f>IF(OR(J9648 &lt; -10846.9, J9648 &gt; 74078.13), "T", "F")</f>
        <v>F</v>
      </c>
      <c r="AB9648">
        <v>6</v>
      </c>
      <c r="AC9648">
        <v>4</v>
      </c>
      <c r="AD9648">
        <v>285</v>
      </c>
      <c r="AE9648">
        <v>24</v>
      </c>
      <c r="AF9648">
        <v>18</v>
      </c>
      <c r="AG9648">
        <v>31610</v>
      </c>
      <c r="AJ9648">
        <v>2017</v>
      </c>
      <c r="AK9648" t="s">
        <v>187</v>
      </c>
      <c r="AL9648">
        <v>31610</v>
      </c>
    </row>
    <row r="9649" spans="1:38" x14ac:dyDescent="0.3">
      <c r="A9649" t="s">
        <v>187</v>
      </c>
      <c r="B9649" t="s">
        <v>880</v>
      </c>
      <c r="C9649">
        <v>1385</v>
      </c>
      <c r="D9649" t="s">
        <v>45</v>
      </c>
      <c r="E9649" t="s">
        <v>34</v>
      </c>
      <c r="F9649" t="s">
        <v>92</v>
      </c>
      <c r="G9649">
        <v>6</v>
      </c>
      <c r="H9649">
        <v>2</v>
      </c>
      <c r="I9649">
        <v>285</v>
      </c>
      <c r="J9649">
        <v>39580</v>
      </c>
      <c r="K9649">
        <v>22</v>
      </c>
      <c r="L9649">
        <v>17</v>
      </c>
      <c r="M9649" t="s">
        <v>46</v>
      </c>
      <c r="N9649" t="s">
        <v>64</v>
      </c>
      <c r="O9649" t="s">
        <v>214</v>
      </c>
      <c r="P9649">
        <v>2017</v>
      </c>
      <c r="V9649" t="str">
        <f>IF(OR(J9649 &lt; -10846.9, J9649 &gt; 74078.13), "T", "F")</f>
        <v>F</v>
      </c>
      <c r="AB9649">
        <v>6</v>
      </c>
      <c r="AC9649">
        <v>2</v>
      </c>
      <c r="AD9649">
        <v>285</v>
      </c>
      <c r="AE9649">
        <v>22</v>
      </c>
      <c r="AF9649">
        <v>17</v>
      </c>
      <c r="AG9649">
        <v>39580</v>
      </c>
      <c r="AJ9649">
        <v>2017</v>
      </c>
      <c r="AK9649" t="s">
        <v>187</v>
      </c>
      <c r="AL9649">
        <v>39580</v>
      </c>
    </row>
    <row r="9650" spans="1:38" x14ac:dyDescent="0.3">
      <c r="A9650" t="s">
        <v>187</v>
      </c>
      <c r="B9650" t="s">
        <v>880</v>
      </c>
      <c r="C9650">
        <v>1385</v>
      </c>
      <c r="D9650" t="s">
        <v>45</v>
      </c>
      <c r="E9650" t="s">
        <v>34</v>
      </c>
      <c r="F9650" t="s">
        <v>92</v>
      </c>
      <c r="G9650">
        <v>6</v>
      </c>
      <c r="H9650">
        <v>4</v>
      </c>
      <c r="I9650">
        <v>285</v>
      </c>
      <c r="J9650">
        <v>42555</v>
      </c>
      <c r="K9650">
        <v>22</v>
      </c>
      <c r="L9650">
        <v>17</v>
      </c>
      <c r="M9650" t="s">
        <v>46</v>
      </c>
      <c r="N9650" t="s">
        <v>64</v>
      </c>
      <c r="O9650" t="s">
        <v>197</v>
      </c>
      <c r="P9650">
        <v>2017</v>
      </c>
      <c r="V9650" t="str">
        <f>IF(OR(J9650 &lt; -10846.9, J9650 &gt; 74078.13), "T", "F")</f>
        <v>F</v>
      </c>
      <c r="AB9650">
        <v>6</v>
      </c>
      <c r="AC9650">
        <v>4</v>
      </c>
      <c r="AD9650">
        <v>285</v>
      </c>
      <c r="AE9650">
        <v>22</v>
      </c>
      <c r="AF9650">
        <v>17</v>
      </c>
      <c r="AG9650">
        <v>42555</v>
      </c>
      <c r="AJ9650">
        <v>2017</v>
      </c>
      <c r="AK9650" t="s">
        <v>187</v>
      </c>
      <c r="AL9650">
        <v>42555</v>
      </c>
    </row>
    <row r="9651" spans="1:38" x14ac:dyDescent="0.3">
      <c r="A9651" t="s">
        <v>187</v>
      </c>
      <c r="B9651" t="s">
        <v>880</v>
      </c>
      <c r="C9651">
        <v>1385</v>
      </c>
      <c r="D9651" t="s">
        <v>45</v>
      </c>
      <c r="E9651" t="s">
        <v>34</v>
      </c>
      <c r="F9651" t="s">
        <v>20</v>
      </c>
      <c r="G9651">
        <v>6</v>
      </c>
      <c r="H9651">
        <v>4</v>
      </c>
      <c r="I9651">
        <v>285</v>
      </c>
      <c r="J9651">
        <v>33360</v>
      </c>
      <c r="K9651">
        <v>24</v>
      </c>
      <c r="L9651">
        <v>18</v>
      </c>
      <c r="M9651" t="s">
        <v>46</v>
      </c>
      <c r="N9651" t="s">
        <v>64</v>
      </c>
      <c r="O9651" t="s">
        <v>215</v>
      </c>
      <c r="P9651">
        <v>2017</v>
      </c>
      <c r="V9651" t="str">
        <f>IF(OR(J9651 &lt; -10846.9, J9651 &gt; 74078.13), "T", "F")</f>
        <v>F</v>
      </c>
      <c r="AB9651">
        <v>6</v>
      </c>
      <c r="AC9651">
        <v>4</v>
      </c>
      <c r="AD9651">
        <v>285</v>
      </c>
      <c r="AE9651">
        <v>24</v>
      </c>
      <c r="AF9651">
        <v>18</v>
      </c>
      <c r="AG9651">
        <v>33360</v>
      </c>
      <c r="AJ9651">
        <v>2017</v>
      </c>
      <c r="AK9651" t="s">
        <v>187</v>
      </c>
      <c r="AL9651">
        <v>33360</v>
      </c>
    </row>
    <row r="9652" spans="1:38" x14ac:dyDescent="0.3">
      <c r="A9652" t="s">
        <v>168</v>
      </c>
      <c r="B9652" t="s">
        <v>881</v>
      </c>
      <c r="C9652">
        <v>1624</v>
      </c>
      <c r="D9652" t="s">
        <v>30</v>
      </c>
      <c r="E9652" t="s">
        <v>34</v>
      </c>
      <c r="F9652" t="s">
        <v>31</v>
      </c>
      <c r="G9652">
        <v>8</v>
      </c>
      <c r="H9652">
        <v>4</v>
      </c>
      <c r="I9652">
        <v>200</v>
      </c>
      <c r="J9652">
        <v>2000</v>
      </c>
      <c r="K9652">
        <v>23</v>
      </c>
      <c r="L9652">
        <v>15</v>
      </c>
      <c r="M9652" t="s">
        <v>28</v>
      </c>
      <c r="N9652" t="s">
        <v>64</v>
      </c>
      <c r="O9652" t="s">
        <v>33</v>
      </c>
      <c r="P9652">
        <v>1993</v>
      </c>
      <c r="V9652" t="str">
        <f>IF(OR(J9652 &lt; -10846.9, J9652 &gt; 74078.13), "T", "F")</f>
        <v>F</v>
      </c>
      <c r="AB9652">
        <v>8</v>
      </c>
      <c r="AC9652">
        <v>4</v>
      </c>
      <c r="AD9652">
        <v>200</v>
      </c>
      <c r="AE9652">
        <v>23</v>
      </c>
      <c r="AF9652">
        <v>15</v>
      </c>
      <c r="AG9652">
        <v>2000</v>
      </c>
      <c r="AJ9652">
        <v>1993</v>
      </c>
      <c r="AK9652" t="s">
        <v>168</v>
      </c>
      <c r="AL9652">
        <v>2000</v>
      </c>
    </row>
    <row r="9653" spans="1:38" x14ac:dyDescent="0.3">
      <c r="A9653" t="s">
        <v>265</v>
      </c>
      <c r="B9653" t="s">
        <v>882</v>
      </c>
      <c r="C9653">
        <v>155</v>
      </c>
      <c r="D9653" t="s">
        <v>30</v>
      </c>
      <c r="E9653" t="s">
        <v>34</v>
      </c>
      <c r="F9653" t="s">
        <v>31</v>
      </c>
      <c r="G9653">
        <v>4</v>
      </c>
      <c r="H9653">
        <v>2</v>
      </c>
      <c r="I9653">
        <v>150</v>
      </c>
      <c r="J9653">
        <v>2000</v>
      </c>
      <c r="K9653">
        <v>29</v>
      </c>
      <c r="L9653">
        <v>19</v>
      </c>
      <c r="M9653" t="s">
        <v>50</v>
      </c>
      <c r="N9653" t="s">
        <v>32</v>
      </c>
      <c r="O9653" t="s">
        <v>23</v>
      </c>
      <c r="P9653">
        <v>1996</v>
      </c>
      <c r="V9653" t="str">
        <f>IF(OR(J9653 &lt; -10846.9, J9653 &gt; 74078.13), "T", "F")</f>
        <v>F</v>
      </c>
      <c r="AB9653">
        <v>4</v>
      </c>
      <c r="AC9653">
        <v>2</v>
      </c>
      <c r="AD9653">
        <v>150</v>
      </c>
      <c r="AE9653">
        <v>29</v>
      </c>
      <c r="AF9653">
        <v>19</v>
      </c>
      <c r="AG9653">
        <v>2000</v>
      </c>
      <c r="AJ9653">
        <v>1996</v>
      </c>
      <c r="AK9653" t="s">
        <v>265</v>
      </c>
      <c r="AL9653">
        <v>2000</v>
      </c>
    </row>
    <row r="9654" spans="1:38" x14ac:dyDescent="0.3">
      <c r="A9654" t="s">
        <v>265</v>
      </c>
      <c r="B9654" t="s">
        <v>882</v>
      </c>
      <c r="C9654">
        <v>155</v>
      </c>
      <c r="D9654" t="s">
        <v>30</v>
      </c>
      <c r="E9654" t="s">
        <v>34</v>
      </c>
      <c r="F9654" t="s">
        <v>31</v>
      </c>
      <c r="G9654">
        <v>4</v>
      </c>
      <c r="H9654">
        <v>4</v>
      </c>
      <c r="I9654">
        <v>155</v>
      </c>
      <c r="J9654">
        <v>2000</v>
      </c>
      <c r="K9654">
        <v>29</v>
      </c>
      <c r="L9654">
        <v>19</v>
      </c>
      <c r="M9654" t="s">
        <v>50</v>
      </c>
      <c r="N9654" t="s">
        <v>32</v>
      </c>
      <c r="O9654" t="s">
        <v>33</v>
      </c>
      <c r="P9654">
        <v>1996</v>
      </c>
      <c r="V9654" t="str">
        <f>IF(OR(J9654 &lt; -10846.9, J9654 &gt; 74078.13), "T", "F")</f>
        <v>F</v>
      </c>
      <c r="AB9654">
        <v>4</v>
      </c>
      <c r="AC9654">
        <v>4</v>
      </c>
      <c r="AD9654">
        <v>155</v>
      </c>
      <c r="AE9654">
        <v>29</v>
      </c>
      <c r="AF9654">
        <v>19</v>
      </c>
      <c r="AG9654">
        <v>2000</v>
      </c>
      <c r="AJ9654">
        <v>1996</v>
      </c>
      <c r="AK9654" t="s">
        <v>265</v>
      </c>
      <c r="AL9654">
        <v>2000</v>
      </c>
    </row>
    <row r="9655" spans="1:38" x14ac:dyDescent="0.3">
      <c r="A9655" t="s">
        <v>265</v>
      </c>
      <c r="B9655" t="s">
        <v>882</v>
      </c>
      <c r="C9655">
        <v>155</v>
      </c>
      <c r="D9655" t="s">
        <v>30</v>
      </c>
      <c r="E9655" t="s">
        <v>34</v>
      </c>
      <c r="F9655" t="s">
        <v>31</v>
      </c>
      <c r="G9655">
        <v>4</v>
      </c>
      <c r="H9655">
        <v>4</v>
      </c>
      <c r="I9655">
        <v>155</v>
      </c>
      <c r="J9655">
        <v>2000</v>
      </c>
      <c r="K9655">
        <v>29</v>
      </c>
      <c r="L9655">
        <v>19</v>
      </c>
      <c r="M9655" t="s">
        <v>50</v>
      </c>
      <c r="N9655" t="s">
        <v>32</v>
      </c>
      <c r="O9655" t="s">
        <v>33</v>
      </c>
      <c r="P9655">
        <v>1996</v>
      </c>
      <c r="V9655" t="str">
        <f>IF(OR(J9655 &lt; -10846.9, J9655 &gt; 74078.13), "T", "F")</f>
        <v>F</v>
      </c>
      <c r="AB9655">
        <v>4</v>
      </c>
      <c r="AC9655">
        <v>4</v>
      </c>
      <c r="AD9655">
        <v>155</v>
      </c>
      <c r="AE9655">
        <v>29</v>
      </c>
      <c r="AF9655">
        <v>19</v>
      </c>
      <c r="AG9655">
        <v>2000</v>
      </c>
      <c r="AJ9655">
        <v>1996</v>
      </c>
      <c r="AK9655" t="s">
        <v>265</v>
      </c>
      <c r="AL9655">
        <v>2000</v>
      </c>
    </row>
    <row r="9656" spans="1:38" x14ac:dyDescent="0.3">
      <c r="A9656" t="s">
        <v>265</v>
      </c>
      <c r="B9656" t="s">
        <v>882</v>
      </c>
      <c r="C9656">
        <v>155</v>
      </c>
      <c r="D9656" t="s">
        <v>30</v>
      </c>
      <c r="E9656" t="s">
        <v>34</v>
      </c>
      <c r="F9656" t="s">
        <v>31</v>
      </c>
      <c r="G9656">
        <v>6</v>
      </c>
      <c r="H9656">
        <v>4</v>
      </c>
      <c r="I9656">
        <v>155</v>
      </c>
      <c r="J9656">
        <v>2000</v>
      </c>
      <c r="K9656">
        <v>26</v>
      </c>
      <c r="L9656">
        <v>18</v>
      </c>
      <c r="M9656" t="s">
        <v>50</v>
      </c>
      <c r="N9656" t="s">
        <v>32</v>
      </c>
      <c r="O9656" t="s">
        <v>33</v>
      </c>
      <c r="P9656">
        <v>1997</v>
      </c>
      <c r="V9656" t="str">
        <f>IF(OR(J9656 &lt; -10846.9, J9656 &gt; 74078.13), "T", "F")</f>
        <v>F</v>
      </c>
      <c r="AB9656">
        <v>6</v>
      </c>
      <c r="AC9656">
        <v>4</v>
      </c>
      <c r="AD9656">
        <v>155</v>
      </c>
      <c r="AE9656">
        <v>26</v>
      </c>
      <c r="AF9656">
        <v>18</v>
      </c>
      <c r="AG9656">
        <v>2000</v>
      </c>
      <c r="AJ9656">
        <v>1997</v>
      </c>
      <c r="AK9656" t="s">
        <v>265</v>
      </c>
      <c r="AL9656">
        <v>2000</v>
      </c>
    </row>
    <row r="9657" spans="1:38" x14ac:dyDescent="0.3">
      <c r="A9657" t="s">
        <v>265</v>
      </c>
      <c r="B9657" t="s">
        <v>882</v>
      </c>
      <c r="C9657">
        <v>155</v>
      </c>
      <c r="D9657" t="s">
        <v>30</v>
      </c>
      <c r="E9657" t="s">
        <v>34</v>
      </c>
      <c r="F9657" t="s">
        <v>31</v>
      </c>
      <c r="G9657">
        <v>6</v>
      </c>
      <c r="H9657">
        <v>2</v>
      </c>
      <c r="I9657">
        <v>155</v>
      </c>
      <c r="J9657">
        <v>2000</v>
      </c>
      <c r="K9657">
        <v>26</v>
      </c>
      <c r="L9657">
        <v>18</v>
      </c>
      <c r="M9657" t="s">
        <v>50</v>
      </c>
      <c r="N9657" t="s">
        <v>32</v>
      </c>
      <c r="O9657" t="s">
        <v>23</v>
      </c>
      <c r="P9657">
        <v>1997</v>
      </c>
      <c r="V9657" t="str">
        <f>IF(OR(J9657 &lt; -10846.9, J9657 &gt; 74078.13), "T", "F")</f>
        <v>F</v>
      </c>
      <c r="AB9657">
        <v>6</v>
      </c>
      <c r="AC9657">
        <v>2</v>
      </c>
      <c r="AD9657">
        <v>155</v>
      </c>
      <c r="AE9657">
        <v>26</v>
      </c>
      <c r="AF9657">
        <v>18</v>
      </c>
      <c r="AG9657">
        <v>2000</v>
      </c>
      <c r="AJ9657">
        <v>1997</v>
      </c>
      <c r="AK9657" t="s">
        <v>265</v>
      </c>
      <c r="AL9657">
        <v>2000</v>
      </c>
    </row>
    <row r="9658" spans="1:38" x14ac:dyDescent="0.3">
      <c r="A9658" t="s">
        <v>265</v>
      </c>
      <c r="B9658" t="s">
        <v>882</v>
      </c>
      <c r="C9658">
        <v>155</v>
      </c>
      <c r="D9658" t="s">
        <v>30</v>
      </c>
      <c r="E9658" t="s">
        <v>34</v>
      </c>
      <c r="F9658" t="s">
        <v>31</v>
      </c>
      <c r="G9658">
        <v>4</v>
      </c>
      <c r="H9658">
        <v>2</v>
      </c>
      <c r="I9658">
        <v>150</v>
      </c>
      <c r="J9658">
        <v>2000</v>
      </c>
      <c r="K9658">
        <v>29</v>
      </c>
      <c r="L9658">
        <v>19</v>
      </c>
      <c r="M9658" t="s">
        <v>50</v>
      </c>
      <c r="N9658" t="s">
        <v>32</v>
      </c>
      <c r="O9658" t="s">
        <v>23</v>
      </c>
      <c r="P9658">
        <v>1997</v>
      </c>
      <c r="V9658" t="str">
        <f>IF(OR(J9658 &lt; -10846.9, J9658 &gt; 74078.13), "T", "F")</f>
        <v>F</v>
      </c>
      <c r="AB9658">
        <v>4</v>
      </c>
      <c r="AC9658">
        <v>2</v>
      </c>
      <c r="AD9658">
        <v>150</v>
      </c>
      <c r="AE9658">
        <v>29</v>
      </c>
      <c r="AF9658">
        <v>19</v>
      </c>
      <c r="AG9658">
        <v>2000</v>
      </c>
      <c r="AJ9658">
        <v>1997</v>
      </c>
      <c r="AK9658" t="s">
        <v>265</v>
      </c>
      <c r="AL9658">
        <v>2000</v>
      </c>
    </row>
    <row r="9659" spans="1:38" x14ac:dyDescent="0.3">
      <c r="A9659" t="s">
        <v>265</v>
      </c>
      <c r="B9659" t="s">
        <v>882</v>
      </c>
      <c r="C9659">
        <v>155</v>
      </c>
      <c r="D9659" t="s">
        <v>30</v>
      </c>
      <c r="E9659" t="s">
        <v>34</v>
      </c>
      <c r="F9659" t="s">
        <v>31</v>
      </c>
      <c r="G9659">
        <v>4</v>
      </c>
      <c r="H9659">
        <v>4</v>
      </c>
      <c r="I9659">
        <v>150</v>
      </c>
      <c r="J9659">
        <v>2000</v>
      </c>
      <c r="K9659">
        <v>29</v>
      </c>
      <c r="L9659">
        <v>19</v>
      </c>
      <c r="M9659" t="s">
        <v>50</v>
      </c>
      <c r="N9659" t="s">
        <v>32</v>
      </c>
      <c r="O9659" t="s">
        <v>33</v>
      </c>
      <c r="P9659">
        <v>1997</v>
      </c>
      <c r="V9659" t="str">
        <f>IF(OR(J9659 &lt; -10846.9, J9659 &gt; 74078.13), "T", "F")</f>
        <v>F</v>
      </c>
      <c r="AB9659">
        <v>4</v>
      </c>
      <c r="AC9659">
        <v>4</v>
      </c>
      <c r="AD9659">
        <v>150</v>
      </c>
      <c r="AE9659">
        <v>29</v>
      </c>
      <c r="AF9659">
        <v>19</v>
      </c>
      <c r="AG9659">
        <v>2000</v>
      </c>
      <c r="AJ9659">
        <v>1997</v>
      </c>
      <c r="AK9659" t="s">
        <v>265</v>
      </c>
      <c r="AL9659">
        <v>2000</v>
      </c>
    </row>
    <row r="9660" spans="1:38" x14ac:dyDescent="0.3">
      <c r="A9660" t="s">
        <v>265</v>
      </c>
      <c r="B9660" t="s">
        <v>882</v>
      </c>
      <c r="C9660">
        <v>155</v>
      </c>
      <c r="D9660" t="s">
        <v>30</v>
      </c>
      <c r="E9660" t="s">
        <v>34</v>
      </c>
      <c r="F9660" t="s">
        <v>31</v>
      </c>
      <c r="G9660">
        <v>4</v>
      </c>
      <c r="H9660">
        <v>4</v>
      </c>
      <c r="I9660">
        <v>150</v>
      </c>
      <c r="J9660">
        <v>2000</v>
      </c>
      <c r="K9660">
        <v>30</v>
      </c>
      <c r="L9660">
        <v>19</v>
      </c>
      <c r="M9660" t="s">
        <v>50</v>
      </c>
      <c r="N9660" t="s">
        <v>32</v>
      </c>
      <c r="O9660" t="s">
        <v>33</v>
      </c>
      <c r="P9660">
        <v>1998</v>
      </c>
      <c r="V9660" t="str">
        <f>IF(OR(J9660 &lt; -10846.9, J9660 &gt; 74078.13), "T", "F")</f>
        <v>F</v>
      </c>
      <c r="AB9660">
        <v>4</v>
      </c>
      <c r="AC9660">
        <v>4</v>
      </c>
      <c r="AD9660">
        <v>150</v>
      </c>
      <c r="AE9660">
        <v>30</v>
      </c>
      <c r="AF9660">
        <v>19</v>
      </c>
      <c r="AG9660">
        <v>2000</v>
      </c>
      <c r="AJ9660">
        <v>1998</v>
      </c>
      <c r="AK9660" t="s">
        <v>265</v>
      </c>
      <c r="AL9660">
        <v>2000</v>
      </c>
    </row>
    <row r="9661" spans="1:38" x14ac:dyDescent="0.3">
      <c r="A9661" t="s">
        <v>41</v>
      </c>
      <c r="B9661" t="s">
        <v>883</v>
      </c>
      <c r="C9661">
        <v>617</v>
      </c>
      <c r="D9661" t="s">
        <v>18</v>
      </c>
      <c r="E9661" t="s">
        <v>34</v>
      </c>
      <c r="F9661" t="s">
        <v>20</v>
      </c>
      <c r="G9661">
        <v>6</v>
      </c>
      <c r="H9661">
        <v>2</v>
      </c>
      <c r="I9661">
        <v>329</v>
      </c>
      <c r="J9661">
        <v>84000</v>
      </c>
      <c r="K9661">
        <v>27</v>
      </c>
      <c r="L9661">
        <v>20</v>
      </c>
      <c r="M9661" t="s">
        <v>27</v>
      </c>
      <c r="N9661" t="s">
        <v>22</v>
      </c>
      <c r="O9661" t="s">
        <v>26</v>
      </c>
      <c r="P9661">
        <v>2015</v>
      </c>
      <c r="V9661" t="str">
        <f>IF(OR(J9661 &lt; -10846.9, J9661 &gt; 74078.13), "T", "F")</f>
        <v>T</v>
      </c>
      <c r="AB9661">
        <v>6</v>
      </c>
      <c r="AC9661">
        <v>2</v>
      </c>
      <c r="AD9661">
        <v>329</v>
      </c>
      <c r="AE9661">
        <v>27</v>
      </c>
      <c r="AF9661">
        <v>20</v>
      </c>
      <c r="AG9661">
        <v>84000</v>
      </c>
      <c r="AJ9661">
        <v>2015</v>
      </c>
      <c r="AK9661" t="s">
        <v>41</v>
      </c>
      <c r="AL9661">
        <v>84000</v>
      </c>
    </row>
    <row r="9662" spans="1:38" x14ac:dyDescent="0.3">
      <c r="A9662" t="s">
        <v>41</v>
      </c>
      <c r="B9662" t="s">
        <v>883</v>
      </c>
      <c r="C9662">
        <v>617</v>
      </c>
      <c r="D9662" t="s">
        <v>18</v>
      </c>
      <c r="E9662" t="s">
        <v>34</v>
      </c>
      <c r="F9662" t="s">
        <v>20</v>
      </c>
      <c r="G9662">
        <v>8</v>
      </c>
      <c r="H9662">
        <v>2</v>
      </c>
      <c r="I9662">
        <v>429</v>
      </c>
      <c r="J9662">
        <v>106700</v>
      </c>
      <c r="K9662">
        <v>24</v>
      </c>
      <c r="L9662">
        <v>17</v>
      </c>
      <c r="M9662" t="s">
        <v>27</v>
      </c>
      <c r="N9662" t="s">
        <v>22</v>
      </c>
      <c r="O9662" t="s">
        <v>26</v>
      </c>
      <c r="P9662">
        <v>2015</v>
      </c>
      <c r="V9662" t="str">
        <f>IF(OR(J9662 &lt; -10846.9, J9662 &gt; 74078.13), "T", "F")</f>
        <v>T</v>
      </c>
      <c r="AB9662">
        <v>8</v>
      </c>
      <c r="AC9662">
        <v>2</v>
      </c>
      <c r="AD9662">
        <v>429</v>
      </c>
      <c r="AE9662">
        <v>24</v>
      </c>
      <c r="AF9662">
        <v>17</v>
      </c>
      <c r="AG9662">
        <v>106700</v>
      </c>
      <c r="AJ9662">
        <v>2015</v>
      </c>
      <c r="AK9662" t="s">
        <v>41</v>
      </c>
      <c r="AL9662">
        <v>106700</v>
      </c>
    </row>
    <row r="9663" spans="1:38" x14ac:dyDescent="0.3">
      <c r="A9663" t="s">
        <v>41</v>
      </c>
      <c r="B9663" t="s">
        <v>883</v>
      </c>
      <c r="C9663">
        <v>617</v>
      </c>
      <c r="D9663" t="s">
        <v>18</v>
      </c>
      <c r="E9663" t="s">
        <v>34</v>
      </c>
      <c r="F9663" t="s">
        <v>20</v>
      </c>
      <c r="G9663">
        <v>12</v>
      </c>
      <c r="H9663">
        <v>2</v>
      </c>
      <c r="I9663">
        <v>621</v>
      </c>
      <c r="J9663">
        <v>214500</v>
      </c>
      <c r="K9663">
        <v>21</v>
      </c>
      <c r="L9663">
        <v>14</v>
      </c>
      <c r="M9663" t="s">
        <v>21</v>
      </c>
      <c r="N9663" t="s">
        <v>22</v>
      </c>
      <c r="O9663" t="s">
        <v>26</v>
      </c>
      <c r="P9663">
        <v>2015</v>
      </c>
      <c r="V9663" t="str">
        <f>IF(OR(J9663 &lt; -10846.9, J9663 &gt; 74078.13), "T", "F")</f>
        <v>T</v>
      </c>
      <c r="AB9663">
        <v>12</v>
      </c>
      <c r="AC9663">
        <v>2</v>
      </c>
      <c r="AD9663">
        <v>621</v>
      </c>
      <c r="AE9663">
        <v>21</v>
      </c>
      <c r="AF9663">
        <v>14</v>
      </c>
      <c r="AG9663">
        <v>214500</v>
      </c>
      <c r="AJ9663">
        <v>2015</v>
      </c>
      <c r="AK9663" t="s">
        <v>41</v>
      </c>
      <c r="AL9663">
        <v>214500</v>
      </c>
    </row>
    <row r="9664" spans="1:38" x14ac:dyDescent="0.3">
      <c r="A9664" t="s">
        <v>41</v>
      </c>
      <c r="B9664" t="s">
        <v>883</v>
      </c>
      <c r="C9664">
        <v>617</v>
      </c>
      <c r="D9664" t="s">
        <v>18</v>
      </c>
      <c r="E9664" t="s">
        <v>34</v>
      </c>
      <c r="F9664" t="s">
        <v>20</v>
      </c>
      <c r="G9664">
        <v>8</v>
      </c>
      <c r="H9664">
        <v>2</v>
      </c>
      <c r="I9664">
        <v>557</v>
      </c>
      <c r="J9664">
        <v>147300</v>
      </c>
      <c r="K9664">
        <v>25</v>
      </c>
      <c r="L9664">
        <v>16</v>
      </c>
      <c r="M9664" t="s">
        <v>21</v>
      </c>
      <c r="N9664" t="s">
        <v>22</v>
      </c>
      <c r="O9664" t="s">
        <v>26</v>
      </c>
      <c r="P9664">
        <v>2015</v>
      </c>
      <c r="V9664" t="str">
        <f>IF(OR(J9664 &lt; -10846.9, J9664 &gt; 74078.13), "T", "F")</f>
        <v>T</v>
      </c>
      <c r="AB9664">
        <v>8</v>
      </c>
      <c r="AC9664">
        <v>2</v>
      </c>
      <c r="AD9664">
        <v>557</v>
      </c>
      <c r="AE9664">
        <v>25</v>
      </c>
      <c r="AF9664">
        <v>16</v>
      </c>
      <c r="AG9664">
        <v>147300</v>
      </c>
      <c r="AJ9664">
        <v>2015</v>
      </c>
      <c r="AK9664" t="s">
        <v>41</v>
      </c>
      <c r="AL9664">
        <v>147300</v>
      </c>
    </row>
    <row r="9665" spans="1:38" x14ac:dyDescent="0.3">
      <c r="A9665" t="s">
        <v>41</v>
      </c>
      <c r="B9665" t="s">
        <v>883</v>
      </c>
      <c r="C9665">
        <v>617</v>
      </c>
      <c r="D9665" t="s">
        <v>18</v>
      </c>
      <c r="E9665" t="s">
        <v>34</v>
      </c>
      <c r="F9665" t="s">
        <v>20</v>
      </c>
      <c r="G9665">
        <v>8</v>
      </c>
      <c r="H9665">
        <v>2</v>
      </c>
      <c r="I9665">
        <v>449</v>
      </c>
      <c r="J9665">
        <v>108050</v>
      </c>
      <c r="K9665">
        <v>24</v>
      </c>
      <c r="L9665">
        <v>17</v>
      </c>
      <c r="M9665" t="s">
        <v>27</v>
      </c>
      <c r="N9665" t="s">
        <v>22</v>
      </c>
      <c r="O9665" t="s">
        <v>26</v>
      </c>
      <c r="P9665">
        <v>2016</v>
      </c>
      <c r="V9665" t="str">
        <f>IF(OR(J9665 &lt; -10846.9, J9665 &gt; 74078.13), "T", "F")</f>
        <v>T</v>
      </c>
      <c r="AB9665">
        <v>8</v>
      </c>
      <c r="AC9665">
        <v>2</v>
      </c>
      <c r="AD9665">
        <v>449</v>
      </c>
      <c r="AE9665">
        <v>24</v>
      </c>
      <c r="AF9665">
        <v>17</v>
      </c>
      <c r="AG9665">
        <v>108050</v>
      </c>
      <c r="AJ9665">
        <v>2016</v>
      </c>
      <c r="AK9665" t="s">
        <v>41</v>
      </c>
      <c r="AL9665">
        <v>108050</v>
      </c>
    </row>
    <row r="9666" spans="1:38" x14ac:dyDescent="0.3">
      <c r="A9666" t="s">
        <v>41</v>
      </c>
      <c r="B9666" t="s">
        <v>883</v>
      </c>
      <c r="C9666">
        <v>617</v>
      </c>
      <c r="D9666" t="s">
        <v>18</v>
      </c>
      <c r="E9666" t="s">
        <v>34</v>
      </c>
      <c r="F9666" t="s">
        <v>20</v>
      </c>
      <c r="G9666">
        <v>6</v>
      </c>
      <c r="H9666">
        <v>2</v>
      </c>
      <c r="I9666">
        <v>329</v>
      </c>
      <c r="J9666">
        <v>85050</v>
      </c>
      <c r="K9666">
        <v>27</v>
      </c>
      <c r="L9666">
        <v>20</v>
      </c>
      <c r="M9666" t="s">
        <v>27</v>
      </c>
      <c r="N9666" t="s">
        <v>22</v>
      </c>
      <c r="O9666" t="s">
        <v>26</v>
      </c>
      <c r="P9666">
        <v>2016</v>
      </c>
      <c r="V9666" t="str">
        <f>IF(OR(J9666 &lt; -10846.9, J9666 &gt; 74078.13), "T", "F")</f>
        <v>T</v>
      </c>
      <c r="AB9666">
        <v>6</v>
      </c>
      <c r="AC9666">
        <v>2</v>
      </c>
      <c r="AD9666">
        <v>329</v>
      </c>
      <c r="AE9666">
        <v>27</v>
      </c>
      <c r="AF9666">
        <v>20</v>
      </c>
      <c r="AG9666">
        <v>85050</v>
      </c>
      <c r="AJ9666">
        <v>2016</v>
      </c>
      <c r="AK9666" t="s">
        <v>41</v>
      </c>
      <c r="AL9666">
        <v>85050</v>
      </c>
    </row>
    <row r="9667" spans="1:38" x14ac:dyDescent="0.3">
      <c r="A9667" t="s">
        <v>41</v>
      </c>
      <c r="B9667" t="s">
        <v>883</v>
      </c>
      <c r="C9667">
        <v>617</v>
      </c>
      <c r="D9667" t="s">
        <v>18</v>
      </c>
      <c r="E9667" t="s">
        <v>34</v>
      </c>
      <c r="F9667" t="s">
        <v>20</v>
      </c>
      <c r="G9667">
        <v>12</v>
      </c>
      <c r="H9667">
        <v>2</v>
      </c>
      <c r="I9667">
        <v>621</v>
      </c>
      <c r="J9667">
        <v>217550</v>
      </c>
      <c r="K9667">
        <v>21</v>
      </c>
      <c r="L9667">
        <v>14</v>
      </c>
      <c r="M9667" t="s">
        <v>21</v>
      </c>
      <c r="N9667" t="s">
        <v>22</v>
      </c>
      <c r="O9667" t="s">
        <v>26</v>
      </c>
      <c r="P9667">
        <v>2016</v>
      </c>
      <c r="V9667" t="str">
        <f>IF(OR(J9667 &lt; -10846.9, J9667 &gt; 74078.13), "T", "F")</f>
        <v>T</v>
      </c>
      <c r="AB9667">
        <v>12</v>
      </c>
      <c r="AC9667">
        <v>2</v>
      </c>
      <c r="AD9667">
        <v>621</v>
      </c>
      <c r="AE9667">
        <v>21</v>
      </c>
      <c r="AF9667">
        <v>14</v>
      </c>
      <c r="AG9667">
        <v>217550</v>
      </c>
      <c r="AJ9667">
        <v>2016</v>
      </c>
      <c r="AK9667" t="s">
        <v>41</v>
      </c>
      <c r="AL9667">
        <v>217550</v>
      </c>
    </row>
    <row r="9668" spans="1:38" x14ac:dyDescent="0.3">
      <c r="A9668" t="s">
        <v>41</v>
      </c>
      <c r="B9668" t="s">
        <v>883</v>
      </c>
      <c r="C9668">
        <v>617</v>
      </c>
      <c r="D9668" t="s">
        <v>18</v>
      </c>
      <c r="E9668" t="s">
        <v>34</v>
      </c>
      <c r="F9668" t="s">
        <v>20</v>
      </c>
      <c r="G9668">
        <v>8</v>
      </c>
      <c r="H9668">
        <v>2</v>
      </c>
      <c r="I9668">
        <v>577</v>
      </c>
      <c r="J9668">
        <v>149700</v>
      </c>
      <c r="K9668">
        <v>25</v>
      </c>
      <c r="L9668">
        <v>16</v>
      </c>
      <c r="M9668" t="s">
        <v>21</v>
      </c>
      <c r="N9668" t="s">
        <v>22</v>
      </c>
      <c r="O9668" t="s">
        <v>26</v>
      </c>
      <c r="P9668">
        <v>2016</v>
      </c>
      <c r="V9668" t="str">
        <f>IF(OR(J9668 &lt; -10846.9, J9668 &gt; 74078.13), "T", "F")</f>
        <v>T</v>
      </c>
      <c r="AB9668">
        <v>8</v>
      </c>
      <c r="AC9668">
        <v>2</v>
      </c>
      <c r="AD9668">
        <v>577</v>
      </c>
      <c r="AE9668">
        <v>25</v>
      </c>
      <c r="AF9668">
        <v>16</v>
      </c>
      <c r="AG9668">
        <v>149700</v>
      </c>
      <c r="AJ9668">
        <v>2016</v>
      </c>
      <c r="AK9668" t="s">
        <v>41</v>
      </c>
      <c r="AL9668">
        <v>149700</v>
      </c>
    </row>
    <row r="9669" spans="1:38" x14ac:dyDescent="0.3">
      <c r="A9669" t="s">
        <v>41</v>
      </c>
      <c r="B9669" t="s">
        <v>883</v>
      </c>
      <c r="C9669">
        <v>617</v>
      </c>
      <c r="D9669" t="s">
        <v>18</v>
      </c>
      <c r="E9669" t="s">
        <v>34</v>
      </c>
      <c r="F9669" t="s">
        <v>20</v>
      </c>
      <c r="G9669">
        <v>8</v>
      </c>
      <c r="H9669">
        <v>2</v>
      </c>
      <c r="I9669">
        <v>449</v>
      </c>
      <c r="J9669">
        <v>110800</v>
      </c>
      <c r="K9669">
        <v>25</v>
      </c>
      <c r="L9669">
        <v>17</v>
      </c>
      <c r="M9669" t="s">
        <v>27</v>
      </c>
      <c r="N9669" t="s">
        <v>22</v>
      </c>
      <c r="O9669" t="s">
        <v>26</v>
      </c>
      <c r="P9669">
        <v>2017</v>
      </c>
      <c r="V9669" t="str">
        <f>IF(OR(J9669 &lt; -10846.9, J9669 &gt; 74078.13), "T", "F")</f>
        <v>T</v>
      </c>
      <c r="AB9669">
        <v>8</v>
      </c>
      <c r="AC9669">
        <v>2</v>
      </c>
      <c r="AD9669">
        <v>449</v>
      </c>
      <c r="AE9669">
        <v>25</v>
      </c>
      <c r="AF9669">
        <v>17</v>
      </c>
      <c r="AG9669">
        <v>110800</v>
      </c>
      <c r="AJ9669">
        <v>2017</v>
      </c>
      <c r="AK9669" t="s">
        <v>41</v>
      </c>
      <c r="AL9669">
        <v>110800</v>
      </c>
    </row>
    <row r="9670" spans="1:38" x14ac:dyDescent="0.3">
      <c r="A9670" t="s">
        <v>41</v>
      </c>
      <c r="B9670" t="s">
        <v>883</v>
      </c>
      <c r="C9670">
        <v>617</v>
      </c>
      <c r="D9670" t="s">
        <v>18</v>
      </c>
      <c r="E9670" t="s">
        <v>34</v>
      </c>
      <c r="F9670" t="s">
        <v>20</v>
      </c>
      <c r="G9670">
        <v>8</v>
      </c>
      <c r="H9670">
        <v>2</v>
      </c>
      <c r="I9670">
        <v>577</v>
      </c>
      <c r="J9670">
        <v>151350</v>
      </c>
      <c r="K9670">
        <v>25</v>
      </c>
      <c r="L9670">
        <v>16</v>
      </c>
      <c r="M9670" t="s">
        <v>21</v>
      </c>
      <c r="N9670" t="s">
        <v>22</v>
      </c>
      <c r="O9670" t="s">
        <v>26</v>
      </c>
      <c r="P9670">
        <v>2017</v>
      </c>
      <c r="V9670" t="str">
        <f>IF(OR(J9670 &lt; -10846.9, J9670 &gt; 74078.13), "T", "F")</f>
        <v>T</v>
      </c>
      <c r="AB9670">
        <v>8</v>
      </c>
      <c r="AC9670">
        <v>2</v>
      </c>
      <c r="AD9670">
        <v>577</v>
      </c>
      <c r="AE9670">
        <v>25</v>
      </c>
      <c r="AF9670">
        <v>16</v>
      </c>
      <c r="AG9670">
        <v>151350</v>
      </c>
      <c r="AJ9670">
        <v>2017</v>
      </c>
      <c r="AK9670" t="s">
        <v>41</v>
      </c>
      <c r="AL9670">
        <v>151350</v>
      </c>
    </row>
    <row r="9671" spans="1:38" x14ac:dyDescent="0.3">
      <c r="A9671" t="s">
        <v>41</v>
      </c>
      <c r="B9671" t="s">
        <v>883</v>
      </c>
      <c r="C9671">
        <v>617</v>
      </c>
      <c r="D9671" t="s">
        <v>18</v>
      </c>
      <c r="E9671" t="s">
        <v>34</v>
      </c>
      <c r="F9671" t="s">
        <v>20</v>
      </c>
      <c r="G9671">
        <v>12</v>
      </c>
      <c r="H9671">
        <v>2</v>
      </c>
      <c r="I9671">
        <v>621</v>
      </c>
      <c r="J9671">
        <v>219850</v>
      </c>
      <c r="K9671">
        <v>21</v>
      </c>
      <c r="L9671">
        <v>14</v>
      </c>
      <c r="M9671" t="s">
        <v>21</v>
      </c>
      <c r="N9671" t="s">
        <v>22</v>
      </c>
      <c r="O9671" t="s">
        <v>26</v>
      </c>
      <c r="P9671">
        <v>2017</v>
      </c>
      <c r="V9671" t="str">
        <f>IF(OR(J9671 &lt; -10846.9, J9671 &gt; 74078.13), "T", "F")</f>
        <v>T</v>
      </c>
      <c r="AB9671">
        <v>12</v>
      </c>
      <c r="AC9671">
        <v>2</v>
      </c>
      <c r="AD9671">
        <v>621</v>
      </c>
      <c r="AE9671">
        <v>21</v>
      </c>
      <c r="AF9671">
        <v>14</v>
      </c>
      <c r="AG9671">
        <v>219850</v>
      </c>
      <c r="AJ9671">
        <v>2017</v>
      </c>
      <c r="AK9671" t="s">
        <v>41</v>
      </c>
      <c r="AL9671">
        <v>219850</v>
      </c>
    </row>
    <row r="9672" spans="1:38" x14ac:dyDescent="0.3">
      <c r="A9672" t="s">
        <v>41</v>
      </c>
      <c r="B9672" t="s">
        <v>883</v>
      </c>
      <c r="C9672">
        <v>617</v>
      </c>
      <c r="D9672" t="s">
        <v>18</v>
      </c>
      <c r="E9672" t="s">
        <v>34</v>
      </c>
      <c r="F9672" t="s">
        <v>20</v>
      </c>
      <c r="G9672">
        <v>6</v>
      </c>
      <c r="H9672">
        <v>2</v>
      </c>
      <c r="I9672">
        <v>362</v>
      </c>
      <c r="J9672">
        <v>86950</v>
      </c>
      <c r="K9672">
        <v>28</v>
      </c>
      <c r="L9672">
        <v>20</v>
      </c>
      <c r="M9672" t="s">
        <v>27</v>
      </c>
      <c r="N9672" t="s">
        <v>22</v>
      </c>
      <c r="O9672" t="s">
        <v>26</v>
      </c>
      <c r="P9672">
        <v>2017</v>
      </c>
      <c r="V9672" t="str">
        <f>IF(OR(J9672 &lt; -10846.9, J9672 &gt; 74078.13), "T", "F")</f>
        <v>T</v>
      </c>
      <c r="AB9672">
        <v>6</v>
      </c>
      <c r="AC9672">
        <v>2</v>
      </c>
      <c r="AD9672">
        <v>362</v>
      </c>
      <c r="AE9672">
        <v>28</v>
      </c>
      <c r="AF9672">
        <v>20</v>
      </c>
      <c r="AG9672">
        <v>86950</v>
      </c>
      <c r="AJ9672">
        <v>2017</v>
      </c>
      <c r="AK9672" t="s">
        <v>41</v>
      </c>
      <c r="AL9672">
        <v>86950</v>
      </c>
    </row>
    <row r="9673" spans="1:38" x14ac:dyDescent="0.3">
      <c r="A9673" t="s">
        <v>41</v>
      </c>
      <c r="B9673" t="s">
        <v>884</v>
      </c>
      <c r="C9673">
        <v>617</v>
      </c>
      <c r="D9673" t="s">
        <v>18</v>
      </c>
      <c r="E9673" t="s">
        <v>34</v>
      </c>
      <c r="F9673" t="s">
        <v>20</v>
      </c>
      <c r="G9673">
        <v>6</v>
      </c>
      <c r="H9673">
        <v>2</v>
      </c>
      <c r="I9673">
        <v>362</v>
      </c>
      <c r="J9673">
        <v>60300</v>
      </c>
      <c r="K9673">
        <v>29</v>
      </c>
      <c r="L9673">
        <v>20</v>
      </c>
      <c r="M9673" t="s">
        <v>21</v>
      </c>
      <c r="N9673" t="s">
        <v>22</v>
      </c>
      <c r="O9673" t="s">
        <v>26</v>
      </c>
      <c r="P9673">
        <v>2017</v>
      </c>
      <c r="V9673" t="str">
        <f>IF(OR(J9673 &lt; -10846.9, J9673 &gt; 74078.13), "T", "F")</f>
        <v>F</v>
      </c>
      <c r="AB9673">
        <v>6</v>
      </c>
      <c r="AC9673">
        <v>2</v>
      </c>
      <c r="AD9673">
        <v>362</v>
      </c>
      <c r="AE9673">
        <v>29</v>
      </c>
      <c r="AF9673">
        <v>20</v>
      </c>
      <c r="AG9673">
        <v>60300</v>
      </c>
      <c r="AJ9673">
        <v>2017</v>
      </c>
      <c r="AK9673" t="s">
        <v>41</v>
      </c>
      <c r="AL9673">
        <v>60300</v>
      </c>
    </row>
    <row r="9674" spans="1:38" x14ac:dyDescent="0.3">
      <c r="A9674" t="s">
        <v>41</v>
      </c>
      <c r="B9674" t="s">
        <v>884</v>
      </c>
      <c r="C9674">
        <v>617</v>
      </c>
      <c r="D9674" t="s">
        <v>18</v>
      </c>
      <c r="E9674" t="s">
        <v>34</v>
      </c>
      <c r="F9674" t="s">
        <v>20</v>
      </c>
      <c r="G9674">
        <v>4</v>
      </c>
      <c r="H9674">
        <v>2</v>
      </c>
      <c r="I9674">
        <v>241</v>
      </c>
      <c r="J9674">
        <v>47950</v>
      </c>
      <c r="K9674">
        <v>32</v>
      </c>
      <c r="L9674">
        <v>25</v>
      </c>
      <c r="M9674" t="s">
        <v>25</v>
      </c>
      <c r="N9674" t="s">
        <v>22</v>
      </c>
      <c r="O9674" t="s">
        <v>26</v>
      </c>
      <c r="P9674">
        <v>2017</v>
      </c>
      <c r="V9674" t="str">
        <f>IF(OR(J9674 &lt; -10846.9, J9674 &gt; 74078.13), "T", "F")</f>
        <v>F</v>
      </c>
      <c r="AB9674">
        <v>4</v>
      </c>
      <c r="AC9674">
        <v>2</v>
      </c>
      <c r="AD9674">
        <v>241</v>
      </c>
      <c r="AE9674">
        <v>32</v>
      </c>
      <c r="AF9674">
        <v>25</v>
      </c>
      <c r="AG9674">
        <v>47950</v>
      </c>
      <c r="AJ9674">
        <v>2017</v>
      </c>
      <c r="AK9674" t="s">
        <v>41</v>
      </c>
      <c r="AL9674">
        <v>47950</v>
      </c>
    </row>
    <row r="9675" spans="1:38" x14ac:dyDescent="0.3">
      <c r="A9675" t="s">
        <v>41</v>
      </c>
      <c r="B9675" t="s">
        <v>885</v>
      </c>
      <c r="C9675">
        <v>617</v>
      </c>
      <c r="D9675" t="s">
        <v>18</v>
      </c>
      <c r="E9675" t="s">
        <v>34</v>
      </c>
      <c r="F9675" t="s">
        <v>20</v>
      </c>
      <c r="G9675">
        <v>6</v>
      </c>
      <c r="H9675">
        <v>2</v>
      </c>
      <c r="I9675">
        <v>302</v>
      </c>
      <c r="J9675">
        <v>56225</v>
      </c>
      <c r="K9675">
        <v>29</v>
      </c>
      <c r="L9675">
        <v>21</v>
      </c>
      <c r="M9675" t="s">
        <v>27</v>
      </c>
      <c r="N9675" t="s">
        <v>22</v>
      </c>
      <c r="O9675" t="s">
        <v>26</v>
      </c>
      <c r="P9675">
        <v>2014</v>
      </c>
      <c r="V9675" t="str">
        <f>IF(OR(J9675 &lt; -10846.9, J9675 &gt; 74078.13), "T", "F")</f>
        <v>F</v>
      </c>
      <c r="AB9675">
        <v>6</v>
      </c>
      <c r="AC9675">
        <v>2</v>
      </c>
      <c r="AD9675">
        <v>302</v>
      </c>
      <c r="AE9675">
        <v>29</v>
      </c>
      <c r="AF9675">
        <v>21</v>
      </c>
      <c r="AG9675">
        <v>56225</v>
      </c>
      <c r="AJ9675">
        <v>2014</v>
      </c>
      <c r="AK9675" t="s">
        <v>41</v>
      </c>
      <c r="AL9675">
        <v>56225</v>
      </c>
    </row>
    <row r="9676" spans="1:38" x14ac:dyDescent="0.3">
      <c r="A9676" t="s">
        <v>41</v>
      </c>
      <c r="B9676" t="s">
        <v>885</v>
      </c>
      <c r="C9676">
        <v>617</v>
      </c>
      <c r="D9676" t="s">
        <v>18</v>
      </c>
      <c r="E9676" t="s">
        <v>34</v>
      </c>
      <c r="F9676" t="s">
        <v>20</v>
      </c>
      <c r="G9676">
        <v>8</v>
      </c>
      <c r="H9676">
        <v>2</v>
      </c>
      <c r="I9676">
        <v>415</v>
      </c>
      <c r="J9676">
        <v>68925</v>
      </c>
      <c r="K9676">
        <v>28</v>
      </c>
      <c r="L9676">
        <v>19</v>
      </c>
      <c r="M9676" t="s">
        <v>21</v>
      </c>
      <c r="N9676" t="s">
        <v>22</v>
      </c>
      <c r="O9676" t="s">
        <v>26</v>
      </c>
      <c r="P9676">
        <v>2014</v>
      </c>
      <c r="V9676" t="str">
        <f>IF(OR(J9676 &lt; -10846.9, J9676 &gt; 74078.13), "T", "F")</f>
        <v>F</v>
      </c>
      <c r="AB9676">
        <v>8</v>
      </c>
      <c r="AC9676">
        <v>2</v>
      </c>
      <c r="AD9676">
        <v>415</v>
      </c>
      <c r="AE9676">
        <v>28</v>
      </c>
      <c r="AF9676">
        <v>19</v>
      </c>
      <c r="AG9676">
        <v>68925</v>
      </c>
      <c r="AJ9676">
        <v>2014</v>
      </c>
      <c r="AK9676" t="s">
        <v>41</v>
      </c>
      <c r="AL9676">
        <v>68925</v>
      </c>
    </row>
    <row r="9677" spans="1:38" x14ac:dyDescent="0.3">
      <c r="A9677" t="s">
        <v>41</v>
      </c>
      <c r="B9677" t="s">
        <v>885</v>
      </c>
      <c r="C9677">
        <v>617</v>
      </c>
      <c r="D9677" t="s">
        <v>18</v>
      </c>
      <c r="E9677" t="s">
        <v>19</v>
      </c>
      <c r="F9677" t="s">
        <v>20</v>
      </c>
      <c r="G9677">
        <v>4</v>
      </c>
      <c r="H9677">
        <v>2</v>
      </c>
      <c r="I9677">
        <v>201</v>
      </c>
      <c r="J9677">
        <v>43525</v>
      </c>
      <c r="K9677">
        <v>32</v>
      </c>
      <c r="L9677">
        <v>22</v>
      </c>
      <c r="M9677" t="s">
        <v>28</v>
      </c>
      <c r="N9677" t="s">
        <v>22</v>
      </c>
      <c r="O9677" t="s">
        <v>26</v>
      </c>
      <c r="P9677">
        <v>2014</v>
      </c>
      <c r="V9677" t="str">
        <f>IF(OR(J9677 &lt; -10846.9, J9677 &gt; 74078.13), "T", "F")</f>
        <v>F</v>
      </c>
      <c r="AB9677">
        <v>4</v>
      </c>
      <c r="AC9677">
        <v>2</v>
      </c>
      <c r="AD9677">
        <v>201</v>
      </c>
      <c r="AE9677">
        <v>32</v>
      </c>
      <c r="AF9677">
        <v>22</v>
      </c>
      <c r="AG9677">
        <v>43525</v>
      </c>
      <c r="AJ9677">
        <v>2014</v>
      </c>
      <c r="AK9677" t="s">
        <v>41</v>
      </c>
      <c r="AL9677">
        <v>43525</v>
      </c>
    </row>
    <row r="9678" spans="1:38" x14ac:dyDescent="0.3">
      <c r="A9678" t="s">
        <v>41</v>
      </c>
      <c r="B9678" t="s">
        <v>885</v>
      </c>
      <c r="C9678">
        <v>617</v>
      </c>
      <c r="D9678" t="s">
        <v>18</v>
      </c>
      <c r="E9678" t="s">
        <v>19</v>
      </c>
      <c r="F9678" t="s">
        <v>20</v>
      </c>
      <c r="G9678">
        <v>4</v>
      </c>
      <c r="H9678">
        <v>2</v>
      </c>
      <c r="I9678">
        <v>201</v>
      </c>
      <c r="J9678">
        <v>43950</v>
      </c>
      <c r="K9678">
        <v>32</v>
      </c>
      <c r="L9678">
        <v>22</v>
      </c>
      <c r="M9678" t="s">
        <v>28</v>
      </c>
      <c r="N9678" t="s">
        <v>22</v>
      </c>
      <c r="O9678" t="s">
        <v>26</v>
      </c>
      <c r="P9678">
        <v>2015</v>
      </c>
      <c r="V9678" t="str">
        <f>IF(OR(J9678 &lt; -10846.9, J9678 &gt; 74078.13), "T", "F")</f>
        <v>F</v>
      </c>
      <c r="AB9678">
        <v>4</v>
      </c>
      <c r="AC9678">
        <v>2</v>
      </c>
      <c r="AD9678">
        <v>201</v>
      </c>
      <c r="AE9678">
        <v>32</v>
      </c>
      <c r="AF9678">
        <v>22</v>
      </c>
      <c r="AG9678">
        <v>43950</v>
      </c>
      <c r="AJ9678">
        <v>2015</v>
      </c>
      <c r="AK9678" t="s">
        <v>41</v>
      </c>
      <c r="AL9678">
        <v>43950</v>
      </c>
    </row>
    <row r="9679" spans="1:38" x14ac:dyDescent="0.3">
      <c r="A9679" t="s">
        <v>41</v>
      </c>
      <c r="B9679" t="s">
        <v>885</v>
      </c>
      <c r="C9679">
        <v>617</v>
      </c>
      <c r="D9679" t="s">
        <v>18</v>
      </c>
      <c r="E9679" t="s">
        <v>34</v>
      </c>
      <c r="F9679" t="s">
        <v>20</v>
      </c>
      <c r="G9679">
        <v>6</v>
      </c>
      <c r="H9679">
        <v>2</v>
      </c>
      <c r="I9679">
        <v>302</v>
      </c>
      <c r="J9679">
        <v>57650</v>
      </c>
      <c r="K9679">
        <v>29</v>
      </c>
      <c r="L9679">
        <v>21</v>
      </c>
      <c r="M9679" t="s">
        <v>27</v>
      </c>
      <c r="N9679" t="s">
        <v>22</v>
      </c>
      <c r="O9679" t="s">
        <v>26</v>
      </c>
      <c r="P9679">
        <v>2015</v>
      </c>
      <c r="V9679" t="str">
        <f>IF(OR(J9679 &lt; -10846.9, J9679 &gt; 74078.13), "T", "F")</f>
        <v>F</v>
      </c>
      <c r="AB9679">
        <v>6</v>
      </c>
      <c r="AC9679">
        <v>2</v>
      </c>
      <c r="AD9679">
        <v>302</v>
      </c>
      <c r="AE9679">
        <v>29</v>
      </c>
      <c r="AF9679">
        <v>21</v>
      </c>
      <c r="AG9679">
        <v>57650</v>
      </c>
      <c r="AJ9679">
        <v>2015</v>
      </c>
      <c r="AK9679" t="s">
        <v>41</v>
      </c>
      <c r="AL9679">
        <v>57650</v>
      </c>
    </row>
    <row r="9680" spans="1:38" x14ac:dyDescent="0.3">
      <c r="A9680" t="s">
        <v>41</v>
      </c>
      <c r="B9680" t="s">
        <v>885</v>
      </c>
      <c r="C9680">
        <v>617</v>
      </c>
      <c r="D9680" t="s">
        <v>18</v>
      </c>
      <c r="E9680" t="s">
        <v>34</v>
      </c>
      <c r="F9680" t="s">
        <v>20</v>
      </c>
      <c r="G9680">
        <v>8</v>
      </c>
      <c r="H9680">
        <v>2</v>
      </c>
      <c r="I9680">
        <v>415</v>
      </c>
      <c r="J9680">
        <v>70850</v>
      </c>
      <c r="K9680">
        <v>28</v>
      </c>
      <c r="L9680">
        <v>19</v>
      </c>
      <c r="M9680" t="s">
        <v>21</v>
      </c>
      <c r="N9680" t="s">
        <v>22</v>
      </c>
      <c r="O9680" t="s">
        <v>26</v>
      </c>
      <c r="P9680">
        <v>2015</v>
      </c>
      <c r="V9680" t="str">
        <f>IF(OR(J9680 &lt; -10846.9, J9680 &gt; 74078.13), "T", "F")</f>
        <v>F</v>
      </c>
      <c r="AB9680">
        <v>8</v>
      </c>
      <c r="AC9680">
        <v>2</v>
      </c>
      <c r="AD9680">
        <v>415</v>
      </c>
      <c r="AE9680">
        <v>28</v>
      </c>
      <c r="AF9680">
        <v>19</v>
      </c>
      <c r="AG9680">
        <v>70850</v>
      </c>
      <c r="AJ9680">
        <v>2015</v>
      </c>
      <c r="AK9680" t="s">
        <v>41</v>
      </c>
      <c r="AL9680">
        <v>70850</v>
      </c>
    </row>
    <row r="9681" spans="1:38" x14ac:dyDescent="0.3">
      <c r="A9681" t="s">
        <v>41</v>
      </c>
      <c r="B9681" t="s">
        <v>885</v>
      </c>
      <c r="C9681">
        <v>617</v>
      </c>
      <c r="D9681" t="s">
        <v>18</v>
      </c>
      <c r="E9681" t="s">
        <v>34</v>
      </c>
      <c r="F9681" t="s">
        <v>20</v>
      </c>
      <c r="G9681">
        <v>6</v>
      </c>
      <c r="H9681">
        <v>2</v>
      </c>
      <c r="I9681">
        <v>302</v>
      </c>
      <c r="J9681">
        <v>59200</v>
      </c>
      <c r="K9681">
        <v>29</v>
      </c>
      <c r="L9681">
        <v>21</v>
      </c>
      <c r="M9681" t="s">
        <v>27</v>
      </c>
      <c r="N9681" t="s">
        <v>22</v>
      </c>
      <c r="O9681" t="s">
        <v>26</v>
      </c>
      <c r="P9681">
        <v>2016</v>
      </c>
      <c r="V9681" t="str">
        <f>IF(OR(J9681 &lt; -10846.9, J9681 &gt; 74078.13), "T", "F")</f>
        <v>F</v>
      </c>
      <c r="AB9681">
        <v>6</v>
      </c>
      <c r="AC9681">
        <v>2</v>
      </c>
      <c r="AD9681">
        <v>302</v>
      </c>
      <c r="AE9681">
        <v>29</v>
      </c>
      <c r="AF9681">
        <v>21</v>
      </c>
      <c r="AG9681">
        <v>59200</v>
      </c>
      <c r="AJ9681">
        <v>2016</v>
      </c>
      <c r="AK9681" t="s">
        <v>41</v>
      </c>
      <c r="AL9681">
        <v>59200</v>
      </c>
    </row>
    <row r="9682" spans="1:38" x14ac:dyDescent="0.3">
      <c r="A9682" t="s">
        <v>41</v>
      </c>
      <c r="B9682" t="s">
        <v>885</v>
      </c>
      <c r="C9682">
        <v>617</v>
      </c>
      <c r="D9682" t="s">
        <v>18</v>
      </c>
      <c r="E9682" t="s">
        <v>34</v>
      </c>
      <c r="F9682" t="s">
        <v>20</v>
      </c>
      <c r="G9682">
        <v>4</v>
      </c>
      <c r="H9682">
        <v>2</v>
      </c>
      <c r="I9682">
        <v>241</v>
      </c>
      <c r="J9682">
        <v>47000</v>
      </c>
      <c r="K9682">
        <v>32</v>
      </c>
      <c r="L9682">
        <v>25</v>
      </c>
      <c r="M9682" t="s">
        <v>28</v>
      </c>
      <c r="N9682" t="s">
        <v>22</v>
      </c>
      <c r="O9682" t="s">
        <v>26</v>
      </c>
      <c r="P9682">
        <v>2016</v>
      </c>
      <c r="V9682" t="str">
        <f>IF(OR(J9682 &lt; -10846.9, J9682 &gt; 74078.13), "T", "F")</f>
        <v>F</v>
      </c>
      <c r="AB9682">
        <v>4</v>
      </c>
      <c r="AC9682">
        <v>2</v>
      </c>
      <c r="AD9682">
        <v>241</v>
      </c>
      <c r="AE9682">
        <v>32</v>
      </c>
      <c r="AF9682">
        <v>25</v>
      </c>
      <c r="AG9682">
        <v>47000</v>
      </c>
      <c r="AJ9682">
        <v>2016</v>
      </c>
      <c r="AK9682" t="s">
        <v>41</v>
      </c>
      <c r="AL9682">
        <v>47000</v>
      </c>
    </row>
    <row r="9683" spans="1:38" x14ac:dyDescent="0.3">
      <c r="A9683" t="s">
        <v>41</v>
      </c>
      <c r="B9683" t="s">
        <v>885</v>
      </c>
      <c r="C9683">
        <v>617</v>
      </c>
      <c r="D9683" t="s">
        <v>18</v>
      </c>
      <c r="E9683" t="s">
        <v>34</v>
      </c>
      <c r="F9683" t="s">
        <v>20</v>
      </c>
      <c r="G9683">
        <v>8</v>
      </c>
      <c r="H9683">
        <v>2</v>
      </c>
      <c r="I9683">
        <v>416</v>
      </c>
      <c r="J9683">
        <v>72600</v>
      </c>
      <c r="K9683">
        <v>28</v>
      </c>
      <c r="L9683">
        <v>19</v>
      </c>
      <c r="M9683" t="s">
        <v>21</v>
      </c>
      <c r="N9683" t="s">
        <v>22</v>
      </c>
      <c r="O9683" t="s">
        <v>26</v>
      </c>
      <c r="P9683">
        <v>2016</v>
      </c>
      <c r="V9683" t="str">
        <f>IF(OR(J9683 &lt; -10846.9, J9683 &gt; 74078.13), "T", "F")</f>
        <v>F</v>
      </c>
      <c r="AB9683">
        <v>8</v>
      </c>
      <c r="AC9683">
        <v>2</v>
      </c>
      <c r="AD9683">
        <v>416</v>
      </c>
      <c r="AE9683">
        <v>28</v>
      </c>
      <c r="AF9683">
        <v>19</v>
      </c>
      <c r="AG9683">
        <v>72600</v>
      </c>
      <c r="AJ9683">
        <v>2016</v>
      </c>
      <c r="AK9683" t="s">
        <v>41</v>
      </c>
      <c r="AL9683">
        <v>72600</v>
      </c>
    </row>
    <row r="9684" spans="1:38" x14ac:dyDescent="0.3">
      <c r="A9684" t="s">
        <v>41</v>
      </c>
      <c r="B9684" t="s">
        <v>886</v>
      </c>
      <c r="C9684">
        <v>617</v>
      </c>
      <c r="D9684" t="s">
        <v>18</v>
      </c>
      <c r="E9684" t="s">
        <v>34</v>
      </c>
      <c r="F9684" t="s">
        <v>20</v>
      </c>
      <c r="G9684">
        <v>8</v>
      </c>
      <c r="H9684">
        <v>2</v>
      </c>
      <c r="I9684">
        <v>641</v>
      </c>
      <c r="J9684">
        <v>480000</v>
      </c>
      <c r="K9684">
        <v>16</v>
      </c>
      <c r="L9684">
        <v>11</v>
      </c>
      <c r="M9684" t="s">
        <v>176</v>
      </c>
      <c r="N9684" t="s">
        <v>22</v>
      </c>
      <c r="O9684" t="s">
        <v>23</v>
      </c>
      <c r="P9684">
        <v>2007</v>
      </c>
      <c r="V9684" t="str">
        <f>IF(OR(J9684 &lt; -10846.9, J9684 &gt; 74078.13), "T", "F")</f>
        <v>T</v>
      </c>
      <c r="AB9684">
        <v>8</v>
      </c>
      <c r="AC9684">
        <v>2</v>
      </c>
      <c r="AD9684">
        <v>641</v>
      </c>
      <c r="AE9684">
        <v>16</v>
      </c>
      <c r="AF9684">
        <v>11</v>
      </c>
      <c r="AG9684">
        <v>480000</v>
      </c>
      <c r="AJ9684">
        <v>2007</v>
      </c>
      <c r="AK9684" t="s">
        <v>41</v>
      </c>
      <c r="AL9684">
        <v>480000</v>
      </c>
    </row>
    <row r="9685" spans="1:38" x14ac:dyDescent="0.3">
      <c r="A9685" t="s">
        <v>41</v>
      </c>
      <c r="B9685" t="s">
        <v>886</v>
      </c>
      <c r="C9685">
        <v>617</v>
      </c>
      <c r="D9685" t="s">
        <v>18</v>
      </c>
      <c r="E9685" t="s">
        <v>34</v>
      </c>
      <c r="F9685" t="s">
        <v>20</v>
      </c>
      <c r="G9685">
        <v>8</v>
      </c>
      <c r="H9685">
        <v>2</v>
      </c>
      <c r="I9685">
        <v>617</v>
      </c>
      <c r="J9685">
        <v>495000</v>
      </c>
      <c r="K9685">
        <v>16</v>
      </c>
      <c r="L9685">
        <v>12</v>
      </c>
      <c r="M9685" t="s">
        <v>176</v>
      </c>
      <c r="N9685" t="s">
        <v>22</v>
      </c>
      <c r="O9685" t="s">
        <v>26</v>
      </c>
      <c r="P9685">
        <v>2008</v>
      </c>
      <c r="V9685" t="str">
        <f>IF(OR(J9685 &lt; -10846.9, J9685 &gt; 74078.13), "T", "F")</f>
        <v>T</v>
      </c>
      <c r="AB9685">
        <v>8</v>
      </c>
      <c r="AC9685">
        <v>2</v>
      </c>
      <c r="AD9685">
        <v>617</v>
      </c>
      <c r="AE9685">
        <v>16</v>
      </c>
      <c r="AF9685">
        <v>12</v>
      </c>
      <c r="AG9685">
        <v>495000</v>
      </c>
      <c r="AJ9685">
        <v>2008</v>
      </c>
      <c r="AK9685" t="s">
        <v>41</v>
      </c>
      <c r="AL9685">
        <v>495000</v>
      </c>
    </row>
    <row r="9686" spans="1:38" x14ac:dyDescent="0.3">
      <c r="A9686" t="s">
        <v>41</v>
      </c>
      <c r="B9686" t="s">
        <v>886</v>
      </c>
      <c r="C9686">
        <v>617</v>
      </c>
      <c r="D9686" t="s">
        <v>18</v>
      </c>
      <c r="E9686" t="s">
        <v>34</v>
      </c>
      <c r="F9686" t="s">
        <v>20</v>
      </c>
      <c r="G9686">
        <v>8</v>
      </c>
      <c r="H9686">
        <v>2</v>
      </c>
      <c r="I9686">
        <v>617</v>
      </c>
      <c r="J9686">
        <v>495000</v>
      </c>
      <c r="K9686">
        <v>16</v>
      </c>
      <c r="L9686">
        <v>12</v>
      </c>
      <c r="M9686" t="s">
        <v>176</v>
      </c>
      <c r="N9686" t="s">
        <v>22</v>
      </c>
      <c r="O9686" t="s">
        <v>26</v>
      </c>
      <c r="P9686">
        <v>2009</v>
      </c>
      <c r="V9686" t="str">
        <f>IF(OR(J9686 &lt; -10846.9, J9686 &gt; 74078.13), "T", "F")</f>
        <v>T</v>
      </c>
      <c r="AB9686">
        <v>8</v>
      </c>
      <c r="AC9686">
        <v>2</v>
      </c>
      <c r="AD9686">
        <v>617</v>
      </c>
      <c r="AE9686">
        <v>16</v>
      </c>
      <c r="AF9686">
        <v>12</v>
      </c>
      <c r="AG9686">
        <v>495000</v>
      </c>
      <c r="AJ9686">
        <v>2009</v>
      </c>
      <c r="AK9686" t="s">
        <v>41</v>
      </c>
      <c r="AL9686">
        <v>495000</v>
      </c>
    </row>
    <row r="9687" spans="1:38" x14ac:dyDescent="0.3">
      <c r="A9687" t="s">
        <v>41</v>
      </c>
      <c r="B9687" t="s">
        <v>887</v>
      </c>
      <c r="C9687">
        <v>617</v>
      </c>
      <c r="D9687" t="s">
        <v>18</v>
      </c>
      <c r="E9687" t="s">
        <v>78</v>
      </c>
      <c r="F9687" t="s">
        <v>20</v>
      </c>
      <c r="G9687">
        <v>8</v>
      </c>
      <c r="H9687">
        <v>2</v>
      </c>
      <c r="I9687">
        <v>583</v>
      </c>
      <c r="J9687">
        <v>221580</v>
      </c>
      <c r="K9687">
        <v>19</v>
      </c>
      <c r="L9687">
        <v>13</v>
      </c>
      <c r="M9687" t="s">
        <v>176</v>
      </c>
      <c r="N9687" t="s">
        <v>22</v>
      </c>
      <c r="O9687" t="s">
        <v>23</v>
      </c>
      <c r="P9687">
        <v>2015</v>
      </c>
      <c r="V9687" t="str">
        <f>IF(OR(J9687 &lt; -10846.9, J9687 &gt; 74078.13), "T", "F")</f>
        <v>T</v>
      </c>
      <c r="AB9687">
        <v>8</v>
      </c>
      <c r="AC9687">
        <v>2</v>
      </c>
      <c r="AD9687">
        <v>583</v>
      </c>
      <c r="AE9687">
        <v>19</v>
      </c>
      <c r="AF9687">
        <v>13</v>
      </c>
      <c r="AG9687">
        <v>221580</v>
      </c>
      <c r="AJ9687">
        <v>2015</v>
      </c>
      <c r="AK9687" t="s">
        <v>41</v>
      </c>
      <c r="AL9687">
        <v>221580</v>
      </c>
    </row>
    <row r="9688" spans="1:38" x14ac:dyDescent="0.3">
      <c r="A9688" t="s">
        <v>41</v>
      </c>
      <c r="B9688" t="s">
        <v>887</v>
      </c>
      <c r="C9688">
        <v>617</v>
      </c>
      <c r="D9688" t="s">
        <v>18</v>
      </c>
      <c r="E9688" t="s">
        <v>78</v>
      </c>
      <c r="F9688" t="s">
        <v>20</v>
      </c>
      <c r="G9688">
        <v>8</v>
      </c>
      <c r="H9688">
        <v>2</v>
      </c>
      <c r="I9688">
        <v>583</v>
      </c>
      <c r="J9688">
        <v>228080</v>
      </c>
      <c r="K9688">
        <v>19</v>
      </c>
      <c r="L9688">
        <v>13</v>
      </c>
      <c r="M9688" t="s">
        <v>176</v>
      </c>
      <c r="N9688" t="s">
        <v>22</v>
      </c>
      <c r="O9688" t="s">
        <v>26</v>
      </c>
      <c r="P9688">
        <v>2015</v>
      </c>
      <c r="V9688" t="str">
        <f>IF(OR(J9688 &lt; -10846.9, J9688 &gt; 74078.13), "T", "F")</f>
        <v>T</v>
      </c>
      <c r="AB9688">
        <v>8</v>
      </c>
      <c r="AC9688">
        <v>2</v>
      </c>
      <c r="AD9688">
        <v>583</v>
      </c>
      <c r="AE9688">
        <v>19</v>
      </c>
      <c r="AF9688">
        <v>13</v>
      </c>
      <c r="AG9688">
        <v>228080</v>
      </c>
      <c r="AJ9688">
        <v>2015</v>
      </c>
      <c r="AK9688" t="s">
        <v>41</v>
      </c>
      <c r="AL9688">
        <v>228080</v>
      </c>
    </row>
    <row r="9689" spans="1:38" x14ac:dyDescent="0.3">
      <c r="A9689" t="s">
        <v>41</v>
      </c>
      <c r="B9689" t="s">
        <v>888</v>
      </c>
      <c r="C9689">
        <v>617</v>
      </c>
      <c r="D9689" t="s">
        <v>18</v>
      </c>
      <c r="E9689" t="s">
        <v>78</v>
      </c>
      <c r="F9689" t="s">
        <v>20</v>
      </c>
      <c r="G9689">
        <v>8</v>
      </c>
      <c r="H9689">
        <v>2</v>
      </c>
      <c r="I9689">
        <v>583</v>
      </c>
      <c r="J9689">
        <v>199500</v>
      </c>
      <c r="K9689">
        <v>19</v>
      </c>
      <c r="L9689">
        <v>13</v>
      </c>
      <c r="M9689" t="s">
        <v>176</v>
      </c>
      <c r="N9689" t="s">
        <v>22</v>
      </c>
      <c r="O9689" t="s">
        <v>23</v>
      </c>
      <c r="P9689">
        <v>2013</v>
      </c>
      <c r="V9689" t="str">
        <f>IF(OR(J9689 &lt; -10846.9, J9689 &gt; 74078.13), "T", "F")</f>
        <v>T</v>
      </c>
      <c r="AB9689">
        <v>8</v>
      </c>
      <c r="AC9689">
        <v>2</v>
      </c>
      <c r="AD9689">
        <v>583</v>
      </c>
      <c r="AE9689">
        <v>19</v>
      </c>
      <c r="AF9689">
        <v>13</v>
      </c>
      <c r="AG9689">
        <v>199500</v>
      </c>
      <c r="AJ9689">
        <v>2013</v>
      </c>
      <c r="AK9689" t="s">
        <v>41</v>
      </c>
      <c r="AL9689">
        <v>199500</v>
      </c>
    </row>
    <row r="9690" spans="1:38" x14ac:dyDescent="0.3">
      <c r="A9690" t="s">
        <v>41</v>
      </c>
      <c r="B9690" t="s">
        <v>888</v>
      </c>
      <c r="C9690">
        <v>617</v>
      </c>
      <c r="D9690" t="s">
        <v>18</v>
      </c>
      <c r="E9690" t="s">
        <v>78</v>
      </c>
      <c r="F9690" t="s">
        <v>20</v>
      </c>
      <c r="G9690">
        <v>8</v>
      </c>
      <c r="H9690">
        <v>2</v>
      </c>
      <c r="I9690">
        <v>583</v>
      </c>
      <c r="J9690">
        <v>206000</v>
      </c>
      <c r="K9690">
        <v>19</v>
      </c>
      <c r="L9690">
        <v>13</v>
      </c>
      <c r="M9690" t="s">
        <v>176</v>
      </c>
      <c r="N9690" t="s">
        <v>22</v>
      </c>
      <c r="O9690" t="s">
        <v>26</v>
      </c>
      <c r="P9690">
        <v>2013</v>
      </c>
      <c r="V9690" t="str">
        <f>IF(OR(J9690 &lt; -10846.9, J9690 &gt; 74078.13), "T", "F")</f>
        <v>T</v>
      </c>
      <c r="AB9690">
        <v>8</v>
      </c>
      <c r="AC9690">
        <v>2</v>
      </c>
      <c r="AD9690">
        <v>583</v>
      </c>
      <c r="AE9690">
        <v>19</v>
      </c>
      <c r="AF9690">
        <v>13</v>
      </c>
      <c r="AG9690">
        <v>206000</v>
      </c>
      <c r="AJ9690">
        <v>2013</v>
      </c>
      <c r="AK9690" t="s">
        <v>41</v>
      </c>
      <c r="AL9690">
        <v>206000</v>
      </c>
    </row>
    <row r="9691" spans="1:38" x14ac:dyDescent="0.3">
      <c r="A9691" t="s">
        <v>41</v>
      </c>
      <c r="B9691" t="s">
        <v>888</v>
      </c>
      <c r="C9691">
        <v>617</v>
      </c>
      <c r="D9691" t="s">
        <v>18</v>
      </c>
      <c r="E9691" t="s">
        <v>78</v>
      </c>
      <c r="F9691" t="s">
        <v>20</v>
      </c>
      <c r="G9691">
        <v>8</v>
      </c>
      <c r="H9691">
        <v>2</v>
      </c>
      <c r="I9691">
        <v>622</v>
      </c>
      <c r="J9691">
        <v>275000</v>
      </c>
      <c r="K9691">
        <v>17</v>
      </c>
      <c r="L9691">
        <v>13</v>
      </c>
      <c r="M9691" t="s">
        <v>176</v>
      </c>
      <c r="N9691" t="s">
        <v>22</v>
      </c>
      <c r="O9691" t="s">
        <v>23</v>
      </c>
      <c r="P9691">
        <v>2014</v>
      </c>
      <c r="V9691" t="str">
        <f>IF(OR(J9691 &lt; -10846.9, J9691 &gt; 74078.13), "T", "F")</f>
        <v>T</v>
      </c>
      <c r="AB9691">
        <v>8</v>
      </c>
      <c r="AC9691">
        <v>2</v>
      </c>
      <c r="AD9691">
        <v>622</v>
      </c>
      <c r="AE9691">
        <v>17</v>
      </c>
      <c r="AF9691">
        <v>13</v>
      </c>
      <c r="AG9691">
        <v>275000</v>
      </c>
      <c r="AJ9691">
        <v>2014</v>
      </c>
      <c r="AK9691" t="s">
        <v>41</v>
      </c>
      <c r="AL9691">
        <v>275000</v>
      </c>
    </row>
    <row r="9692" spans="1:38" x14ac:dyDescent="0.3">
      <c r="A9692" t="s">
        <v>41</v>
      </c>
      <c r="B9692" t="s">
        <v>888</v>
      </c>
      <c r="C9692">
        <v>617</v>
      </c>
      <c r="D9692" t="s">
        <v>18</v>
      </c>
      <c r="E9692" t="s">
        <v>78</v>
      </c>
      <c r="F9692" t="s">
        <v>20</v>
      </c>
      <c r="G9692">
        <v>8</v>
      </c>
      <c r="H9692">
        <v>2</v>
      </c>
      <c r="I9692">
        <v>583</v>
      </c>
      <c r="J9692">
        <v>201500</v>
      </c>
      <c r="K9692">
        <v>19</v>
      </c>
      <c r="L9692">
        <v>13</v>
      </c>
      <c r="M9692" t="s">
        <v>176</v>
      </c>
      <c r="N9692" t="s">
        <v>22</v>
      </c>
      <c r="O9692" t="s">
        <v>23</v>
      </c>
      <c r="P9692">
        <v>2014</v>
      </c>
      <c r="V9692" t="str">
        <f>IF(OR(J9692 &lt; -10846.9, J9692 &gt; 74078.13), "T", "F")</f>
        <v>T</v>
      </c>
      <c r="AB9692">
        <v>8</v>
      </c>
      <c r="AC9692">
        <v>2</v>
      </c>
      <c r="AD9692">
        <v>583</v>
      </c>
      <c r="AE9692">
        <v>19</v>
      </c>
      <c r="AF9692">
        <v>13</v>
      </c>
      <c r="AG9692">
        <v>201500</v>
      </c>
      <c r="AJ9692">
        <v>2014</v>
      </c>
      <c r="AK9692" t="s">
        <v>41</v>
      </c>
      <c r="AL9692">
        <v>201500</v>
      </c>
    </row>
    <row r="9693" spans="1:38" x14ac:dyDescent="0.3">
      <c r="A9693" t="s">
        <v>41</v>
      </c>
      <c r="B9693" t="s">
        <v>888</v>
      </c>
      <c r="C9693">
        <v>617</v>
      </c>
      <c r="D9693" t="s">
        <v>18</v>
      </c>
      <c r="E9693" t="s">
        <v>78</v>
      </c>
      <c r="F9693" t="s">
        <v>20</v>
      </c>
      <c r="G9693">
        <v>8</v>
      </c>
      <c r="H9693">
        <v>2</v>
      </c>
      <c r="I9693">
        <v>583</v>
      </c>
      <c r="J9693">
        <v>208000</v>
      </c>
      <c r="K9693">
        <v>19</v>
      </c>
      <c r="L9693">
        <v>13</v>
      </c>
      <c r="M9693" t="s">
        <v>176</v>
      </c>
      <c r="N9693" t="s">
        <v>22</v>
      </c>
      <c r="O9693" t="s">
        <v>26</v>
      </c>
      <c r="P9693">
        <v>2014</v>
      </c>
      <c r="V9693" t="str">
        <f>IF(OR(J9693 &lt; -10846.9, J9693 &gt; 74078.13), "T", "F")</f>
        <v>T</v>
      </c>
      <c r="AB9693">
        <v>8</v>
      </c>
      <c r="AC9693">
        <v>2</v>
      </c>
      <c r="AD9693">
        <v>583</v>
      </c>
      <c r="AE9693">
        <v>19</v>
      </c>
      <c r="AF9693">
        <v>13</v>
      </c>
      <c r="AG9693">
        <v>208000</v>
      </c>
      <c r="AJ9693">
        <v>2014</v>
      </c>
      <c r="AK9693" t="s">
        <v>41</v>
      </c>
      <c r="AL9693">
        <v>208000</v>
      </c>
    </row>
    <row r="9694" spans="1:38" x14ac:dyDescent="0.3">
      <c r="A9694" t="s">
        <v>41</v>
      </c>
      <c r="B9694" t="s">
        <v>889</v>
      </c>
      <c r="C9694">
        <v>617</v>
      </c>
      <c r="D9694" t="s">
        <v>18</v>
      </c>
      <c r="E9694" t="s">
        <v>78</v>
      </c>
      <c r="F9694" t="s">
        <v>20</v>
      </c>
      <c r="G9694">
        <v>8</v>
      </c>
      <c r="H9694">
        <v>2</v>
      </c>
      <c r="I9694">
        <v>563</v>
      </c>
      <c r="J9694">
        <v>183000</v>
      </c>
      <c r="K9694">
        <v>20</v>
      </c>
      <c r="L9694">
        <v>14</v>
      </c>
      <c r="M9694" t="s">
        <v>176</v>
      </c>
      <c r="N9694" t="s">
        <v>22</v>
      </c>
      <c r="O9694" t="s">
        <v>23</v>
      </c>
      <c r="P9694">
        <v>2011</v>
      </c>
      <c r="V9694" t="str">
        <f>IF(OR(J9694 &lt; -10846.9, J9694 &gt; 74078.13), "T", "F")</f>
        <v>T</v>
      </c>
      <c r="AB9694">
        <v>8</v>
      </c>
      <c r="AC9694">
        <v>2</v>
      </c>
      <c r="AD9694">
        <v>563</v>
      </c>
      <c r="AE9694">
        <v>20</v>
      </c>
      <c r="AF9694">
        <v>14</v>
      </c>
      <c r="AG9694">
        <v>183000</v>
      </c>
      <c r="AJ9694">
        <v>2011</v>
      </c>
      <c r="AK9694" t="s">
        <v>41</v>
      </c>
      <c r="AL9694">
        <v>183000</v>
      </c>
    </row>
    <row r="9695" spans="1:38" x14ac:dyDescent="0.3">
      <c r="A9695" t="s">
        <v>41</v>
      </c>
      <c r="B9695" t="s">
        <v>889</v>
      </c>
      <c r="C9695">
        <v>617</v>
      </c>
      <c r="D9695" t="s">
        <v>18</v>
      </c>
      <c r="E9695" t="s">
        <v>78</v>
      </c>
      <c r="F9695" t="s">
        <v>20</v>
      </c>
      <c r="G9695">
        <v>8</v>
      </c>
      <c r="H9695">
        <v>2</v>
      </c>
      <c r="I9695">
        <v>563</v>
      </c>
      <c r="J9695">
        <v>189600</v>
      </c>
      <c r="K9695">
        <v>20</v>
      </c>
      <c r="L9695">
        <v>14</v>
      </c>
      <c r="M9695" t="s">
        <v>176</v>
      </c>
      <c r="N9695" t="s">
        <v>22</v>
      </c>
      <c r="O9695" t="s">
        <v>23</v>
      </c>
      <c r="P9695">
        <v>2012</v>
      </c>
      <c r="V9695" t="str">
        <f>IF(OR(J9695 &lt; -10846.9, J9695 &gt; 74078.13), "T", "F")</f>
        <v>T</v>
      </c>
      <c r="AB9695">
        <v>8</v>
      </c>
      <c r="AC9695">
        <v>2</v>
      </c>
      <c r="AD9695">
        <v>563</v>
      </c>
      <c r="AE9695">
        <v>20</v>
      </c>
      <c r="AF9695">
        <v>14</v>
      </c>
      <c r="AG9695">
        <v>189600</v>
      </c>
      <c r="AJ9695">
        <v>2012</v>
      </c>
      <c r="AK9695" t="s">
        <v>41</v>
      </c>
      <c r="AL9695">
        <v>189600</v>
      </c>
    </row>
    <row r="9696" spans="1:38" x14ac:dyDescent="0.3">
      <c r="A9696" t="s">
        <v>41</v>
      </c>
      <c r="B9696" t="s">
        <v>889</v>
      </c>
      <c r="C9696">
        <v>617</v>
      </c>
      <c r="D9696" t="s">
        <v>18</v>
      </c>
      <c r="E9696" t="s">
        <v>78</v>
      </c>
      <c r="F9696" t="s">
        <v>20</v>
      </c>
      <c r="G9696">
        <v>8</v>
      </c>
      <c r="H9696">
        <v>2</v>
      </c>
      <c r="I9696">
        <v>563</v>
      </c>
      <c r="J9696">
        <v>196100</v>
      </c>
      <c r="K9696">
        <v>20</v>
      </c>
      <c r="L9696">
        <v>14</v>
      </c>
      <c r="M9696" t="s">
        <v>176</v>
      </c>
      <c r="N9696" t="s">
        <v>22</v>
      </c>
      <c r="O9696" t="s">
        <v>26</v>
      </c>
      <c r="P9696">
        <v>2012</v>
      </c>
      <c r="V9696" t="str">
        <f>IF(OR(J9696 &lt; -10846.9, J9696 &gt; 74078.13), "T", "F")</f>
        <v>T</v>
      </c>
      <c r="AB9696">
        <v>8</v>
      </c>
      <c r="AC9696">
        <v>2</v>
      </c>
      <c r="AD9696">
        <v>563</v>
      </c>
      <c r="AE9696">
        <v>20</v>
      </c>
      <c r="AF9696">
        <v>14</v>
      </c>
      <c r="AG9696">
        <v>196100</v>
      </c>
      <c r="AJ9696">
        <v>2012</v>
      </c>
      <c r="AK9696" t="s">
        <v>41</v>
      </c>
      <c r="AL9696">
        <v>196100</v>
      </c>
    </row>
    <row r="9697" spans="1:38" x14ac:dyDescent="0.3">
      <c r="A9697" t="s">
        <v>293</v>
      </c>
      <c r="B9697" t="s">
        <v>890</v>
      </c>
      <c r="C9697">
        <v>204</v>
      </c>
      <c r="D9697" t="s">
        <v>30</v>
      </c>
      <c r="E9697" t="s">
        <v>34</v>
      </c>
      <c r="F9697" t="s">
        <v>92</v>
      </c>
      <c r="G9697">
        <v>6</v>
      </c>
      <c r="H9697">
        <v>4</v>
      </c>
      <c r="I9697">
        <v>190</v>
      </c>
      <c r="J9697">
        <v>2397</v>
      </c>
      <c r="K9697">
        <v>17</v>
      </c>
      <c r="L9697">
        <v>13</v>
      </c>
      <c r="M9697" t="s">
        <v>28</v>
      </c>
      <c r="N9697" t="s">
        <v>32</v>
      </c>
      <c r="O9697" t="s">
        <v>91</v>
      </c>
      <c r="P9697">
        <v>1997</v>
      </c>
      <c r="V9697" t="str">
        <f>IF(OR(J9697 &lt; -10846.9, J9697 &gt; 74078.13), "T", "F")</f>
        <v>F</v>
      </c>
      <c r="AB9697">
        <v>6</v>
      </c>
      <c r="AC9697">
        <v>4</v>
      </c>
      <c r="AD9697">
        <v>190</v>
      </c>
      <c r="AE9697">
        <v>17</v>
      </c>
      <c r="AF9697">
        <v>13</v>
      </c>
      <c r="AG9697">
        <v>2397</v>
      </c>
      <c r="AJ9697">
        <v>1997</v>
      </c>
      <c r="AK9697" t="s">
        <v>293</v>
      </c>
      <c r="AL9697">
        <v>2397</v>
      </c>
    </row>
    <row r="9698" spans="1:38" x14ac:dyDescent="0.3">
      <c r="A9698" t="s">
        <v>293</v>
      </c>
      <c r="B9698" t="s">
        <v>890</v>
      </c>
      <c r="C9698">
        <v>204</v>
      </c>
      <c r="D9698" t="s">
        <v>30</v>
      </c>
      <c r="E9698" t="s">
        <v>34</v>
      </c>
      <c r="F9698" t="s">
        <v>92</v>
      </c>
      <c r="G9698">
        <v>6</v>
      </c>
      <c r="H9698">
        <v>4</v>
      </c>
      <c r="I9698">
        <v>190</v>
      </c>
      <c r="J9698">
        <v>2488</v>
      </c>
      <c r="K9698">
        <v>17</v>
      </c>
      <c r="L9698">
        <v>13</v>
      </c>
      <c r="M9698" t="s">
        <v>28</v>
      </c>
      <c r="N9698" t="s">
        <v>32</v>
      </c>
      <c r="O9698" t="s">
        <v>91</v>
      </c>
      <c r="P9698">
        <v>1997</v>
      </c>
      <c r="V9698" t="str">
        <f>IF(OR(J9698 &lt; -10846.9, J9698 &gt; 74078.13), "T", "F")</f>
        <v>F</v>
      </c>
      <c r="AB9698">
        <v>6</v>
      </c>
      <c r="AC9698">
        <v>4</v>
      </c>
      <c r="AD9698">
        <v>190</v>
      </c>
      <c r="AE9698">
        <v>17</v>
      </c>
      <c r="AF9698">
        <v>13</v>
      </c>
      <c r="AG9698">
        <v>2488</v>
      </c>
      <c r="AJ9698">
        <v>1997</v>
      </c>
      <c r="AK9698" t="s">
        <v>293</v>
      </c>
      <c r="AL9698">
        <v>2488</v>
      </c>
    </row>
    <row r="9699" spans="1:38" x14ac:dyDescent="0.3">
      <c r="A9699" t="s">
        <v>293</v>
      </c>
      <c r="B9699" t="s">
        <v>890</v>
      </c>
      <c r="C9699">
        <v>204</v>
      </c>
      <c r="D9699" t="s">
        <v>30</v>
      </c>
      <c r="E9699" t="s">
        <v>34</v>
      </c>
      <c r="F9699" t="s">
        <v>92</v>
      </c>
      <c r="G9699">
        <v>6</v>
      </c>
      <c r="H9699">
        <v>4</v>
      </c>
      <c r="I9699">
        <v>215</v>
      </c>
      <c r="J9699">
        <v>2816</v>
      </c>
      <c r="K9699">
        <v>18</v>
      </c>
      <c r="L9699">
        <v>13</v>
      </c>
      <c r="M9699" t="s">
        <v>28</v>
      </c>
      <c r="N9699" t="s">
        <v>32</v>
      </c>
      <c r="O9699" t="s">
        <v>91</v>
      </c>
      <c r="P9699">
        <v>1998</v>
      </c>
      <c r="V9699" t="str">
        <f>IF(OR(J9699 &lt; -10846.9, J9699 &gt; 74078.13), "T", "F")</f>
        <v>F</v>
      </c>
      <c r="AB9699">
        <v>6</v>
      </c>
      <c r="AC9699">
        <v>4</v>
      </c>
      <c r="AD9699">
        <v>215</v>
      </c>
      <c r="AE9699">
        <v>18</v>
      </c>
      <c r="AF9699">
        <v>13</v>
      </c>
      <c r="AG9699">
        <v>2816</v>
      </c>
      <c r="AJ9699">
        <v>1998</v>
      </c>
      <c r="AK9699" t="s">
        <v>293</v>
      </c>
      <c r="AL9699">
        <v>2816</v>
      </c>
    </row>
    <row r="9700" spans="1:38" x14ac:dyDescent="0.3">
      <c r="A9700" t="s">
        <v>293</v>
      </c>
      <c r="B9700" t="s">
        <v>890</v>
      </c>
      <c r="C9700">
        <v>204</v>
      </c>
      <c r="D9700" t="s">
        <v>30</v>
      </c>
      <c r="E9700" t="s">
        <v>34</v>
      </c>
      <c r="F9700" t="s">
        <v>92</v>
      </c>
      <c r="G9700">
        <v>6</v>
      </c>
      <c r="H9700">
        <v>4</v>
      </c>
      <c r="I9700">
        <v>215</v>
      </c>
      <c r="J9700">
        <v>2934</v>
      </c>
      <c r="K9700">
        <v>18</v>
      </c>
      <c r="L9700">
        <v>13</v>
      </c>
      <c r="M9700" t="s">
        <v>28</v>
      </c>
      <c r="N9700" t="s">
        <v>32</v>
      </c>
      <c r="O9700" t="s">
        <v>91</v>
      </c>
      <c r="P9700">
        <v>1999</v>
      </c>
      <c r="V9700" t="str">
        <f>IF(OR(J9700 &lt; -10846.9, J9700 &gt; 74078.13), "T", "F")</f>
        <v>F</v>
      </c>
      <c r="AB9700">
        <v>6</v>
      </c>
      <c r="AC9700">
        <v>4</v>
      </c>
      <c r="AD9700">
        <v>215</v>
      </c>
      <c r="AE9700">
        <v>18</v>
      </c>
      <c r="AF9700">
        <v>13</v>
      </c>
      <c r="AG9700">
        <v>2934</v>
      </c>
      <c r="AJ9700">
        <v>1999</v>
      </c>
      <c r="AK9700" t="s">
        <v>293</v>
      </c>
      <c r="AL9700">
        <v>2934</v>
      </c>
    </row>
    <row r="9701" spans="1:38" x14ac:dyDescent="0.3">
      <c r="A9701" t="s">
        <v>115</v>
      </c>
      <c r="B9701" t="s">
        <v>891</v>
      </c>
      <c r="C9701">
        <v>210</v>
      </c>
      <c r="D9701" t="s">
        <v>30</v>
      </c>
      <c r="E9701" t="s">
        <v>19</v>
      </c>
      <c r="F9701" t="s">
        <v>20</v>
      </c>
      <c r="G9701">
        <v>4</v>
      </c>
      <c r="H9701">
        <v>2</v>
      </c>
      <c r="I9701">
        <v>177</v>
      </c>
      <c r="J9701">
        <v>21515</v>
      </c>
      <c r="K9701">
        <v>26</v>
      </c>
      <c r="L9701">
        <v>17</v>
      </c>
      <c r="M9701" t="s">
        <v>40</v>
      </c>
      <c r="N9701" t="s">
        <v>22</v>
      </c>
      <c r="O9701" t="s">
        <v>26</v>
      </c>
      <c r="P9701">
        <v>2007</v>
      </c>
      <c r="V9701" t="str">
        <f>IF(OR(J9701 &lt; -10846.9, J9701 &gt; 74078.13), "T", "F")</f>
        <v>F</v>
      </c>
      <c r="AB9701">
        <v>4</v>
      </c>
      <c r="AC9701">
        <v>2</v>
      </c>
      <c r="AD9701">
        <v>177</v>
      </c>
      <c r="AE9701">
        <v>26</v>
      </c>
      <c r="AF9701">
        <v>17</v>
      </c>
      <c r="AG9701">
        <v>21515</v>
      </c>
      <c r="AJ9701">
        <v>2007</v>
      </c>
      <c r="AK9701" t="s">
        <v>115</v>
      </c>
      <c r="AL9701">
        <v>21515</v>
      </c>
    </row>
    <row r="9702" spans="1:38" x14ac:dyDescent="0.3">
      <c r="A9702" t="s">
        <v>115</v>
      </c>
      <c r="B9702" t="s">
        <v>891</v>
      </c>
      <c r="C9702">
        <v>210</v>
      </c>
      <c r="D9702" t="s">
        <v>18</v>
      </c>
      <c r="E9702" t="s">
        <v>19</v>
      </c>
      <c r="F9702" t="s">
        <v>20</v>
      </c>
      <c r="G9702">
        <v>4</v>
      </c>
      <c r="H9702">
        <v>2</v>
      </c>
      <c r="I9702">
        <v>260</v>
      </c>
      <c r="J9702">
        <v>26515</v>
      </c>
      <c r="K9702">
        <v>28</v>
      </c>
      <c r="L9702">
        <v>19</v>
      </c>
      <c r="M9702" t="s">
        <v>75</v>
      </c>
      <c r="N9702" t="s">
        <v>22</v>
      </c>
      <c r="O9702" t="s">
        <v>26</v>
      </c>
      <c r="P9702">
        <v>2007</v>
      </c>
      <c r="V9702" t="str">
        <f>IF(OR(J9702 &lt; -10846.9, J9702 &gt; 74078.13), "T", "F")</f>
        <v>F</v>
      </c>
      <c r="AB9702">
        <v>4</v>
      </c>
      <c r="AC9702">
        <v>2</v>
      </c>
      <c r="AD9702">
        <v>260</v>
      </c>
      <c r="AE9702">
        <v>28</v>
      </c>
      <c r="AF9702">
        <v>19</v>
      </c>
      <c r="AG9702">
        <v>26515</v>
      </c>
      <c r="AJ9702">
        <v>2007</v>
      </c>
      <c r="AK9702" t="s">
        <v>115</v>
      </c>
      <c r="AL9702">
        <v>26515</v>
      </c>
    </row>
    <row r="9703" spans="1:38" x14ac:dyDescent="0.3">
      <c r="A9703" t="s">
        <v>115</v>
      </c>
      <c r="B9703" t="s">
        <v>891</v>
      </c>
      <c r="C9703">
        <v>210</v>
      </c>
      <c r="D9703" t="s">
        <v>30</v>
      </c>
      <c r="E9703" t="s">
        <v>19</v>
      </c>
      <c r="F9703" t="s">
        <v>20</v>
      </c>
      <c r="G9703">
        <v>4</v>
      </c>
      <c r="H9703">
        <v>2</v>
      </c>
      <c r="I9703">
        <v>173</v>
      </c>
      <c r="J9703">
        <v>22455</v>
      </c>
      <c r="K9703">
        <v>25</v>
      </c>
      <c r="L9703">
        <v>19</v>
      </c>
      <c r="M9703" t="s">
        <v>40</v>
      </c>
      <c r="N9703" t="s">
        <v>22</v>
      </c>
      <c r="O9703" t="s">
        <v>26</v>
      </c>
      <c r="P9703">
        <v>2008</v>
      </c>
      <c r="V9703" t="str">
        <f>IF(OR(J9703 &lt; -10846.9, J9703 &gt; 74078.13), "T", "F")</f>
        <v>F</v>
      </c>
      <c r="AB9703">
        <v>4</v>
      </c>
      <c r="AC9703">
        <v>2</v>
      </c>
      <c r="AD9703">
        <v>173</v>
      </c>
      <c r="AE9703">
        <v>25</v>
      </c>
      <c r="AF9703">
        <v>19</v>
      </c>
      <c r="AG9703">
        <v>22455</v>
      </c>
      <c r="AJ9703">
        <v>2008</v>
      </c>
      <c r="AK9703" t="s">
        <v>115</v>
      </c>
      <c r="AL9703">
        <v>22455</v>
      </c>
    </row>
    <row r="9704" spans="1:38" x14ac:dyDescent="0.3">
      <c r="A9704" t="s">
        <v>115</v>
      </c>
      <c r="B9704" t="s">
        <v>891</v>
      </c>
      <c r="C9704">
        <v>210</v>
      </c>
      <c r="D9704" t="s">
        <v>18</v>
      </c>
      <c r="E9704" t="s">
        <v>19</v>
      </c>
      <c r="F9704" t="s">
        <v>20</v>
      </c>
      <c r="G9704">
        <v>4</v>
      </c>
      <c r="H9704">
        <v>2</v>
      </c>
      <c r="I9704">
        <v>260</v>
      </c>
      <c r="J9704">
        <v>28135</v>
      </c>
      <c r="K9704">
        <v>28</v>
      </c>
      <c r="L9704">
        <v>19</v>
      </c>
      <c r="M9704" t="s">
        <v>75</v>
      </c>
      <c r="N9704" t="s">
        <v>22</v>
      </c>
      <c r="O9704" t="s">
        <v>26</v>
      </c>
      <c r="P9704">
        <v>2008</v>
      </c>
      <c r="V9704" t="str">
        <f>IF(OR(J9704 &lt; -10846.9, J9704 &gt; 74078.13), "T", "F")</f>
        <v>F</v>
      </c>
      <c r="AB9704">
        <v>4</v>
      </c>
      <c r="AC9704">
        <v>2</v>
      </c>
      <c r="AD9704">
        <v>260</v>
      </c>
      <c r="AE9704">
        <v>28</v>
      </c>
      <c r="AF9704">
        <v>19</v>
      </c>
      <c r="AG9704">
        <v>28135</v>
      </c>
      <c r="AJ9704">
        <v>2008</v>
      </c>
      <c r="AK9704" t="s">
        <v>115</v>
      </c>
      <c r="AL9704">
        <v>28135</v>
      </c>
    </row>
    <row r="9705" spans="1:38" x14ac:dyDescent="0.3">
      <c r="A9705" t="s">
        <v>115</v>
      </c>
      <c r="B9705" t="s">
        <v>891</v>
      </c>
      <c r="C9705">
        <v>210</v>
      </c>
      <c r="D9705" t="s">
        <v>18</v>
      </c>
      <c r="E9705" t="s">
        <v>19</v>
      </c>
      <c r="F9705" t="s">
        <v>20</v>
      </c>
      <c r="G9705">
        <v>4</v>
      </c>
      <c r="H9705">
        <v>2</v>
      </c>
      <c r="I9705">
        <v>260</v>
      </c>
      <c r="J9705">
        <v>31750</v>
      </c>
      <c r="K9705">
        <v>28</v>
      </c>
      <c r="L9705">
        <v>19</v>
      </c>
      <c r="M9705" t="s">
        <v>75</v>
      </c>
      <c r="N9705" t="s">
        <v>22</v>
      </c>
      <c r="O9705" t="s">
        <v>26</v>
      </c>
      <c r="P9705">
        <v>2008</v>
      </c>
      <c r="V9705" t="str">
        <f>IF(OR(J9705 &lt; -10846.9, J9705 &gt; 74078.13), "T", "F")</f>
        <v>F</v>
      </c>
      <c r="AB9705">
        <v>4</v>
      </c>
      <c r="AC9705">
        <v>2</v>
      </c>
      <c r="AD9705">
        <v>260</v>
      </c>
      <c r="AE9705">
        <v>28</v>
      </c>
      <c r="AF9705">
        <v>19</v>
      </c>
      <c r="AG9705">
        <v>31750</v>
      </c>
      <c r="AJ9705">
        <v>2008</v>
      </c>
      <c r="AK9705" t="s">
        <v>115</v>
      </c>
      <c r="AL9705">
        <v>31750</v>
      </c>
    </row>
    <row r="9706" spans="1:38" x14ac:dyDescent="0.3">
      <c r="A9706" t="s">
        <v>115</v>
      </c>
      <c r="B9706" t="s">
        <v>891</v>
      </c>
      <c r="C9706">
        <v>210</v>
      </c>
      <c r="D9706" t="s">
        <v>30</v>
      </c>
      <c r="E9706" t="s">
        <v>19</v>
      </c>
      <c r="F9706" t="s">
        <v>20</v>
      </c>
      <c r="G9706">
        <v>4</v>
      </c>
      <c r="H9706">
        <v>2</v>
      </c>
      <c r="I9706">
        <v>173</v>
      </c>
      <c r="J9706">
        <v>28400</v>
      </c>
      <c r="K9706">
        <v>25</v>
      </c>
      <c r="L9706">
        <v>19</v>
      </c>
      <c r="M9706" t="s">
        <v>40</v>
      </c>
      <c r="N9706" t="s">
        <v>22</v>
      </c>
      <c r="O9706" t="s">
        <v>26</v>
      </c>
      <c r="P9706">
        <v>2008</v>
      </c>
      <c r="V9706" t="str">
        <f>IF(OR(J9706 &lt; -10846.9, J9706 &gt; 74078.13), "T", "F")</f>
        <v>F</v>
      </c>
      <c r="AB9706">
        <v>4</v>
      </c>
      <c r="AC9706">
        <v>2</v>
      </c>
      <c r="AD9706">
        <v>173</v>
      </c>
      <c r="AE9706">
        <v>25</v>
      </c>
      <c r="AF9706">
        <v>19</v>
      </c>
      <c r="AG9706">
        <v>28400</v>
      </c>
      <c r="AJ9706">
        <v>2008</v>
      </c>
      <c r="AK9706" t="s">
        <v>115</v>
      </c>
      <c r="AL9706">
        <v>28400</v>
      </c>
    </row>
    <row r="9707" spans="1:38" x14ac:dyDescent="0.3">
      <c r="A9707" t="s">
        <v>115</v>
      </c>
      <c r="B9707" t="s">
        <v>891</v>
      </c>
      <c r="C9707">
        <v>210</v>
      </c>
      <c r="D9707" t="s">
        <v>39</v>
      </c>
      <c r="E9707" t="s">
        <v>19</v>
      </c>
      <c r="F9707" t="s">
        <v>20</v>
      </c>
      <c r="G9707">
        <v>4</v>
      </c>
      <c r="H9707">
        <v>2</v>
      </c>
      <c r="I9707">
        <v>173</v>
      </c>
      <c r="J9707">
        <v>24275</v>
      </c>
      <c r="K9707">
        <v>25</v>
      </c>
      <c r="L9707">
        <v>19</v>
      </c>
      <c r="M9707" t="s">
        <v>40</v>
      </c>
      <c r="N9707" t="s">
        <v>22</v>
      </c>
      <c r="O9707" t="s">
        <v>26</v>
      </c>
      <c r="P9707">
        <v>2009</v>
      </c>
      <c r="V9707" t="str">
        <f>IF(OR(J9707 &lt; -10846.9, J9707 &gt; 74078.13), "T", "F")</f>
        <v>F</v>
      </c>
      <c r="AB9707">
        <v>4</v>
      </c>
      <c r="AC9707">
        <v>2</v>
      </c>
      <c r="AD9707">
        <v>173</v>
      </c>
      <c r="AE9707">
        <v>25</v>
      </c>
      <c r="AF9707">
        <v>19</v>
      </c>
      <c r="AG9707">
        <v>24275</v>
      </c>
      <c r="AJ9707">
        <v>2009</v>
      </c>
      <c r="AK9707" t="s">
        <v>115</v>
      </c>
      <c r="AL9707">
        <v>24275</v>
      </c>
    </row>
    <row r="9708" spans="1:38" x14ac:dyDescent="0.3">
      <c r="A9708" t="s">
        <v>115</v>
      </c>
      <c r="B9708" t="s">
        <v>891</v>
      </c>
      <c r="C9708">
        <v>210</v>
      </c>
      <c r="D9708" t="s">
        <v>39</v>
      </c>
      <c r="E9708" t="s">
        <v>19</v>
      </c>
      <c r="F9708" t="s">
        <v>20</v>
      </c>
      <c r="G9708">
        <v>4</v>
      </c>
      <c r="H9708">
        <v>2</v>
      </c>
      <c r="I9708">
        <v>260</v>
      </c>
      <c r="J9708">
        <v>30375</v>
      </c>
      <c r="K9708">
        <v>28</v>
      </c>
      <c r="L9708">
        <v>19</v>
      </c>
      <c r="M9708" t="s">
        <v>75</v>
      </c>
      <c r="N9708" t="s">
        <v>22</v>
      </c>
      <c r="O9708" t="s">
        <v>23</v>
      </c>
      <c r="P9708">
        <v>2009</v>
      </c>
      <c r="V9708" t="str">
        <f>IF(OR(J9708 &lt; -10846.9, J9708 &gt; 74078.13), "T", "F")</f>
        <v>F</v>
      </c>
      <c r="AB9708">
        <v>4</v>
      </c>
      <c r="AC9708">
        <v>2</v>
      </c>
      <c r="AD9708">
        <v>260</v>
      </c>
      <c r="AE9708">
        <v>28</v>
      </c>
      <c r="AF9708">
        <v>19</v>
      </c>
      <c r="AG9708">
        <v>30375</v>
      </c>
      <c r="AJ9708">
        <v>2009</v>
      </c>
      <c r="AK9708" t="s">
        <v>115</v>
      </c>
      <c r="AL9708">
        <v>30375</v>
      </c>
    </row>
    <row r="9709" spans="1:38" x14ac:dyDescent="0.3">
      <c r="A9709" t="s">
        <v>115</v>
      </c>
      <c r="B9709" t="s">
        <v>891</v>
      </c>
      <c r="C9709">
        <v>210</v>
      </c>
      <c r="D9709" t="s">
        <v>39</v>
      </c>
      <c r="E9709" t="s">
        <v>19</v>
      </c>
      <c r="F9709" t="s">
        <v>20</v>
      </c>
      <c r="G9709">
        <v>4</v>
      </c>
      <c r="H9709">
        <v>2</v>
      </c>
      <c r="I9709">
        <v>173</v>
      </c>
      <c r="J9709">
        <v>29410</v>
      </c>
      <c r="K9709">
        <v>25</v>
      </c>
      <c r="L9709">
        <v>19</v>
      </c>
      <c r="M9709" t="s">
        <v>40</v>
      </c>
      <c r="N9709" t="s">
        <v>22</v>
      </c>
      <c r="O9709" t="s">
        <v>26</v>
      </c>
      <c r="P9709">
        <v>2009</v>
      </c>
      <c r="V9709" t="str">
        <f>IF(OR(J9709 &lt; -10846.9, J9709 &gt; 74078.13), "T", "F")</f>
        <v>F</v>
      </c>
      <c r="AB9709">
        <v>4</v>
      </c>
      <c r="AC9709">
        <v>2</v>
      </c>
      <c r="AD9709">
        <v>173</v>
      </c>
      <c r="AE9709">
        <v>25</v>
      </c>
      <c r="AF9709">
        <v>19</v>
      </c>
      <c r="AG9709">
        <v>29410</v>
      </c>
      <c r="AJ9709">
        <v>2009</v>
      </c>
      <c r="AK9709" t="s">
        <v>115</v>
      </c>
      <c r="AL9709">
        <v>29410</v>
      </c>
    </row>
    <row r="9710" spans="1:38" x14ac:dyDescent="0.3">
      <c r="A9710" t="s">
        <v>115</v>
      </c>
      <c r="B9710" t="s">
        <v>891</v>
      </c>
      <c r="C9710">
        <v>210</v>
      </c>
      <c r="D9710" t="s">
        <v>39</v>
      </c>
      <c r="E9710" t="s">
        <v>19</v>
      </c>
      <c r="F9710" t="s">
        <v>20</v>
      </c>
      <c r="G9710">
        <v>4</v>
      </c>
      <c r="H9710">
        <v>2</v>
      </c>
      <c r="I9710">
        <v>173</v>
      </c>
      <c r="J9710">
        <v>26225</v>
      </c>
      <c r="K9710">
        <v>25</v>
      </c>
      <c r="L9710">
        <v>19</v>
      </c>
      <c r="M9710" t="s">
        <v>40</v>
      </c>
      <c r="N9710" t="s">
        <v>22</v>
      </c>
      <c r="O9710" t="s">
        <v>23</v>
      </c>
      <c r="P9710">
        <v>2009</v>
      </c>
      <c r="V9710" t="str">
        <f>IF(OR(J9710 &lt; -10846.9, J9710 &gt; 74078.13), "T", "F")</f>
        <v>F</v>
      </c>
      <c r="AB9710">
        <v>4</v>
      </c>
      <c r="AC9710">
        <v>2</v>
      </c>
      <c r="AD9710">
        <v>173</v>
      </c>
      <c r="AE9710">
        <v>25</v>
      </c>
      <c r="AF9710">
        <v>19</v>
      </c>
      <c r="AG9710">
        <v>26225</v>
      </c>
      <c r="AJ9710">
        <v>2009</v>
      </c>
      <c r="AK9710" t="s">
        <v>115</v>
      </c>
      <c r="AL9710">
        <v>26225</v>
      </c>
    </row>
    <row r="9711" spans="1:38" x14ac:dyDescent="0.3">
      <c r="A9711" t="s">
        <v>115</v>
      </c>
      <c r="B9711" t="s">
        <v>891</v>
      </c>
      <c r="C9711">
        <v>210</v>
      </c>
      <c r="D9711" t="s">
        <v>39</v>
      </c>
      <c r="E9711" t="s">
        <v>19</v>
      </c>
      <c r="F9711" t="s">
        <v>20</v>
      </c>
      <c r="G9711">
        <v>4</v>
      </c>
      <c r="H9711">
        <v>2</v>
      </c>
      <c r="I9711">
        <v>260</v>
      </c>
      <c r="J9711">
        <v>29485</v>
      </c>
      <c r="K9711">
        <v>28</v>
      </c>
      <c r="L9711">
        <v>19</v>
      </c>
      <c r="M9711" t="s">
        <v>75</v>
      </c>
      <c r="N9711" t="s">
        <v>22</v>
      </c>
      <c r="O9711" t="s">
        <v>26</v>
      </c>
      <c r="P9711">
        <v>2009</v>
      </c>
      <c r="V9711" t="str">
        <f>IF(OR(J9711 &lt; -10846.9, J9711 &gt; 74078.13), "T", "F")</f>
        <v>F</v>
      </c>
      <c r="AB9711">
        <v>4</v>
      </c>
      <c r="AC9711">
        <v>2</v>
      </c>
      <c r="AD9711">
        <v>260</v>
      </c>
      <c r="AE9711">
        <v>28</v>
      </c>
      <c r="AF9711">
        <v>19</v>
      </c>
      <c r="AG9711">
        <v>29485</v>
      </c>
      <c r="AJ9711">
        <v>2009</v>
      </c>
      <c r="AK9711" t="s">
        <v>115</v>
      </c>
      <c r="AL9711">
        <v>29485</v>
      </c>
    </row>
    <row r="9712" spans="1:38" x14ac:dyDescent="0.3">
      <c r="A9712" t="s">
        <v>143</v>
      </c>
      <c r="B9712" t="s">
        <v>892</v>
      </c>
      <c r="C9712">
        <v>1439</v>
      </c>
      <c r="D9712" t="s">
        <v>30</v>
      </c>
      <c r="E9712" t="s">
        <v>34</v>
      </c>
      <c r="F9712" t="s">
        <v>31</v>
      </c>
      <c r="G9712">
        <v>4</v>
      </c>
      <c r="H9712">
        <v>4</v>
      </c>
      <c r="I9712">
        <v>199</v>
      </c>
      <c r="J9712">
        <v>26000</v>
      </c>
      <c r="K9712">
        <v>40</v>
      </c>
      <c r="L9712">
        <v>36</v>
      </c>
      <c r="M9712" t="s">
        <v>151</v>
      </c>
      <c r="N9712" t="s">
        <v>32</v>
      </c>
      <c r="O9712" t="s">
        <v>33</v>
      </c>
      <c r="P9712">
        <v>2015</v>
      </c>
      <c r="V9712" t="str">
        <f>IF(OR(J9712 &lt; -10846.9, J9712 &gt; 74078.13), "T", "F")</f>
        <v>F</v>
      </c>
      <c r="AB9712">
        <v>4</v>
      </c>
      <c r="AC9712">
        <v>4</v>
      </c>
      <c r="AD9712">
        <v>199</v>
      </c>
      <c r="AE9712">
        <v>40</v>
      </c>
      <c r="AF9712">
        <v>36</v>
      </c>
      <c r="AG9712">
        <v>26000</v>
      </c>
      <c r="AJ9712">
        <v>2015</v>
      </c>
      <c r="AK9712" t="s">
        <v>143</v>
      </c>
      <c r="AL9712">
        <v>26000</v>
      </c>
    </row>
    <row r="9713" spans="1:38" x14ac:dyDescent="0.3">
      <c r="A9713" t="s">
        <v>143</v>
      </c>
      <c r="B9713" t="s">
        <v>892</v>
      </c>
      <c r="C9713">
        <v>1439</v>
      </c>
      <c r="D9713" t="s">
        <v>30</v>
      </c>
      <c r="E9713" t="s">
        <v>34</v>
      </c>
      <c r="F9713" t="s">
        <v>31</v>
      </c>
      <c r="G9713">
        <v>4</v>
      </c>
      <c r="H9713">
        <v>4</v>
      </c>
      <c r="I9713">
        <v>199</v>
      </c>
      <c r="J9713">
        <v>29500</v>
      </c>
      <c r="K9713">
        <v>40</v>
      </c>
      <c r="L9713">
        <v>36</v>
      </c>
      <c r="M9713" t="s">
        <v>151</v>
      </c>
      <c r="N9713" t="s">
        <v>32</v>
      </c>
      <c r="O9713" t="s">
        <v>33</v>
      </c>
      <c r="P9713">
        <v>2015</v>
      </c>
      <c r="V9713" t="str">
        <f>IF(OR(J9713 &lt; -10846.9, J9713 &gt; 74078.13), "T", "F")</f>
        <v>F</v>
      </c>
      <c r="AB9713">
        <v>4</v>
      </c>
      <c r="AC9713">
        <v>4</v>
      </c>
      <c r="AD9713">
        <v>199</v>
      </c>
      <c r="AE9713">
        <v>40</v>
      </c>
      <c r="AF9713">
        <v>36</v>
      </c>
      <c r="AG9713">
        <v>29500</v>
      </c>
      <c r="AJ9713">
        <v>2015</v>
      </c>
      <c r="AK9713" t="s">
        <v>143</v>
      </c>
      <c r="AL9713">
        <v>29500</v>
      </c>
    </row>
    <row r="9714" spans="1:38" x14ac:dyDescent="0.3">
      <c r="A9714" t="s">
        <v>143</v>
      </c>
      <c r="B9714" t="s">
        <v>892</v>
      </c>
      <c r="C9714">
        <v>1439</v>
      </c>
      <c r="D9714" t="s">
        <v>30</v>
      </c>
      <c r="E9714" t="s">
        <v>34</v>
      </c>
      <c r="F9714" t="s">
        <v>31</v>
      </c>
      <c r="G9714">
        <v>4</v>
      </c>
      <c r="H9714">
        <v>4</v>
      </c>
      <c r="I9714">
        <v>193</v>
      </c>
      <c r="J9714">
        <v>26000</v>
      </c>
      <c r="K9714">
        <v>44</v>
      </c>
      <c r="L9714">
        <v>40</v>
      </c>
      <c r="M9714" t="s">
        <v>151</v>
      </c>
      <c r="N9714" t="s">
        <v>32</v>
      </c>
      <c r="O9714" t="s">
        <v>33</v>
      </c>
      <c r="P9714">
        <v>2016</v>
      </c>
      <c r="V9714" t="str">
        <f>IF(OR(J9714 &lt; -10846.9, J9714 &gt; 74078.13), "T", "F")</f>
        <v>F</v>
      </c>
      <c r="AB9714">
        <v>4</v>
      </c>
      <c r="AC9714">
        <v>4</v>
      </c>
      <c r="AD9714">
        <v>193</v>
      </c>
      <c r="AE9714">
        <v>44</v>
      </c>
      <c r="AF9714">
        <v>40</v>
      </c>
      <c r="AG9714">
        <v>26000</v>
      </c>
      <c r="AJ9714">
        <v>2016</v>
      </c>
      <c r="AK9714" t="s">
        <v>143</v>
      </c>
      <c r="AL9714">
        <v>26000</v>
      </c>
    </row>
    <row r="9715" spans="1:38" x14ac:dyDescent="0.3">
      <c r="A9715" t="s">
        <v>143</v>
      </c>
      <c r="B9715" t="s">
        <v>892</v>
      </c>
      <c r="C9715">
        <v>1439</v>
      </c>
      <c r="D9715" t="s">
        <v>30</v>
      </c>
      <c r="E9715" t="s">
        <v>34</v>
      </c>
      <c r="F9715" t="s">
        <v>31</v>
      </c>
      <c r="G9715">
        <v>4</v>
      </c>
      <c r="H9715">
        <v>4</v>
      </c>
      <c r="I9715">
        <v>193</v>
      </c>
      <c r="J9715">
        <v>30100</v>
      </c>
      <c r="K9715">
        <v>43</v>
      </c>
      <c r="L9715">
        <v>39</v>
      </c>
      <c r="M9715" t="s">
        <v>151</v>
      </c>
      <c r="N9715" t="s">
        <v>32</v>
      </c>
      <c r="O9715" t="s">
        <v>33</v>
      </c>
      <c r="P9715">
        <v>2016</v>
      </c>
      <c r="V9715" t="str">
        <f>IF(OR(J9715 &lt; -10846.9, J9715 &gt; 74078.13), "T", "F")</f>
        <v>F</v>
      </c>
      <c r="AB9715">
        <v>4</v>
      </c>
      <c r="AC9715">
        <v>4</v>
      </c>
      <c r="AD9715">
        <v>193</v>
      </c>
      <c r="AE9715">
        <v>43</v>
      </c>
      <c r="AF9715">
        <v>39</v>
      </c>
      <c r="AG9715">
        <v>30100</v>
      </c>
      <c r="AJ9715">
        <v>2016</v>
      </c>
      <c r="AK9715" t="s">
        <v>143</v>
      </c>
      <c r="AL9715">
        <v>30100</v>
      </c>
    </row>
    <row r="9716" spans="1:38" x14ac:dyDescent="0.3">
      <c r="A9716" t="s">
        <v>143</v>
      </c>
      <c r="B9716" t="s">
        <v>892</v>
      </c>
      <c r="C9716">
        <v>1439</v>
      </c>
      <c r="D9716" t="s">
        <v>30</v>
      </c>
      <c r="E9716" t="s">
        <v>34</v>
      </c>
      <c r="F9716" t="s">
        <v>31</v>
      </c>
      <c r="G9716">
        <v>4</v>
      </c>
      <c r="H9716">
        <v>4</v>
      </c>
      <c r="I9716">
        <v>193</v>
      </c>
      <c r="J9716">
        <v>30100</v>
      </c>
      <c r="K9716">
        <v>43</v>
      </c>
      <c r="L9716">
        <v>39</v>
      </c>
      <c r="M9716" t="s">
        <v>151</v>
      </c>
      <c r="N9716" t="s">
        <v>32</v>
      </c>
      <c r="O9716" t="s">
        <v>33</v>
      </c>
      <c r="P9716">
        <v>2016</v>
      </c>
      <c r="V9716" t="str">
        <f>IF(OR(J9716 &lt; -10846.9, J9716 &gt; 74078.13), "T", "F")</f>
        <v>F</v>
      </c>
      <c r="AB9716">
        <v>4</v>
      </c>
      <c r="AC9716">
        <v>4</v>
      </c>
      <c r="AD9716">
        <v>193</v>
      </c>
      <c r="AE9716">
        <v>43</v>
      </c>
      <c r="AF9716">
        <v>39</v>
      </c>
      <c r="AG9716">
        <v>30100</v>
      </c>
      <c r="AJ9716">
        <v>2016</v>
      </c>
      <c r="AK9716" t="s">
        <v>143</v>
      </c>
      <c r="AL9716">
        <v>30100</v>
      </c>
    </row>
    <row r="9717" spans="1:38" x14ac:dyDescent="0.3">
      <c r="A9717" t="s">
        <v>143</v>
      </c>
      <c r="B9717" t="s">
        <v>892</v>
      </c>
      <c r="C9717">
        <v>1439</v>
      </c>
      <c r="D9717" t="s">
        <v>30</v>
      </c>
      <c r="E9717" t="s">
        <v>34</v>
      </c>
      <c r="F9717" t="s">
        <v>31</v>
      </c>
      <c r="G9717">
        <v>4</v>
      </c>
      <c r="H9717">
        <v>4</v>
      </c>
      <c r="I9717">
        <v>193</v>
      </c>
      <c r="J9717">
        <v>26000</v>
      </c>
      <c r="K9717">
        <v>45</v>
      </c>
      <c r="L9717">
        <v>39</v>
      </c>
      <c r="M9717" t="s">
        <v>151</v>
      </c>
      <c r="N9717" t="s">
        <v>32</v>
      </c>
      <c r="O9717" t="s">
        <v>33</v>
      </c>
      <c r="P9717">
        <v>2017</v>
      </c>
      <c r="V9717" t="str">
        <f>IF(OR(J9717 &lt; -10846.9, J9717 &gt; 74078.13), "T", "F")</f>
        <v>F</v>
      </c>
      <c r="AB9717">
        <v>4</v>
      </c>
      <c r="AC9717">
        <v>4</v>
      </c>
      <c r="AD9717">
        <v>193</v>
      </c>
      <c r="AE9717">
        <v>45</v>
      </c>
      <c r="AF9717">
        <v>39</v>
      </c>
      <c r="AG9717">
        <v>26000</v>
      </c>
      <c r="AJ9717">
        <v>2017</v>
      </c>
      <c r="AK9717" t="s">
        <v>143</v>
      </c>
      <c r="AL9717">
        <v>26000</v>
      </c>
    </row>
    <row r="9718" spans="1:38" x14ac:dyDescent="0.3">
      <c r="A9718" t="s">
        <v>143</v>
      </c>
      <c r="B9718" t="s">
        <v>892</v>
      </c>
      <c r="C9718">
        <v>1439</v>
      </c>
      <c r="D9718" t="s">
        <v>30</v>
      </c>
      <c r="E9718" t="s">
        <v>34</v>
      </c>
      <c r="F9718" t="s">
        <v>31</v>
      </c>
      <c r="G9718">
        <v>4</v>
      </c>
      <c r="H9718">
        <v>4</v>
      </c>
      <c r="I9718">
        <v>193</v>
      </c>
      <c r="J9718">
        <v>30100</v>
      </c>
      <c r="K9718">
        <v>43</v>
      </c>
      <c r="L9718">
        <v>38</v>
      </c>
      <c r="M9718" t="s">
        <v>151</v>
      </c>
      <c r="N9718" t="s">
        <v>32</v>
      </c>
      <c r="O9718" t="s">
        <v>33</v>
      </c>
      <c r="P9718">
        <v>2017</v>
      </c>
      <c r="V9718" t="str">
        <f>IF(OR(J9718 &lt; -10846.9, J9718 &gt; 74078.13), "T", "F")</f>
        <v>F</v>
      </c>
      <c r="AB9718">
        <v>4</v>
      </c>
      <c r="AC9718">
        <v>4</v>
      </c>
      <c r="AD9718">
        <v>193</v>
      </c>
      <c r="AE9718">
        <v>43</v>
      </c>
      <c r="AF9718">
        <v>38</v>
      </c>
      <c r="AG9718">
        <v>30100</v>
      </c>
      <c r="AJ9718">
        <v>2017</v>
      </c>
      <c r="AK9718" t="s">
        <v>143</v>
      </c>
      <c r="AL9718">
        <v>30100</v>
      </c>
    </row>
    <row r="9719" spans="1:38" x14ac:dyDescent="0.3">
      <c r="A9719" t="s">
        <v>143</v>
      </c>
      <c r="B9719" t="s">
        <v>892</v>
      </c>
      <c r="C9719">
        <v>1439</v>
      </c>
      <c r="D9719" t="s">
        <v>30</v>
      </c>
      <c r="E9719" t="s">
        <v>34</v>
      </c>
      <c r="F9719" t="s">
        <v>31</v>
      </c>
      <c r="G9719">
        <v>4</v>
      </c>
      <c r="H9719">
        <v>4</v>
      </c>
      <c r="I9719">
        <v>193</v>
      </c>
      <c r="J9719">
        <v>30100</v>
      </c>
      <c r="K9719">
        <v>43</v>
      </c>
      <c r="L9719">
        <v>38</v>
      </c>
      <c r="M9719" t="s">
        <v>151</v>
      </c>
      <c r="N9719" t="s">
        <v>32</v>
      </c>
      <c r="O9719" t="s">
        <v>33</v>
      </c>
      <c r="P9719">
        <v>2017</v>
      </c>
      <c r="V9719" t="str">
        <f>IF(OR(J9719 &lt; -10846.9, J9719 &gt; 74078.13), "T", "F")</f>
        <v>F</v>
      </c>
      <c r="AB9719">
        <v>4</v>
      </c>
      <c r="AC9719">
        <v>4</v>
      </c>
      <c r="AD9719">
        <v>193</v>
      </c>
      <c r="AE9719">
        <v>43</v>
      </c>
      <c r="AF9719">
        <v>38</v>
      </c>
      <c r="AG9719">
        <v>30100</v>
      </c>
      <c r="AJ9719">
        <v>2017</v>
      </c>
      <c r="AK9719" t="s">
        <v>143</v>
      </c>
      <c r="AL9719">
        <v>30100</v>
      </c>
    </row>
    <row r="9720" spans="1:38" x14ac:dyDescent="0.3">
      <c r="A9720" t="s">
        <v>143</v>
      </c>
      <c r="B9720" t="s">
        <v>893</v>
      </c>
      <c r="C9720">
        <v>1439</v>
      </c>
      <c r="D9720" t="s">
        <v>30</v>
      </c>
      <c r="E9720" t="s">
        <v>34</v>
      </c>
      <c r="F9720" t="s">
        <v>31</v>
      </c>
      <c r="G9720">
        <v>4</v>
      </c>
      <c r="H9720">
        <v>4</v>
      </c>
      <c r="I9720">
        <v>185</v>
      </c>
      <c r="J9720">
        <v>23175</v>
      </c>
      <c r="K9720">
        <v>35</v>
      </c>
      <c r="L9720">
        <v>24</v>
      </c>
      <c r="M9720" t="s">
        <v>50</v>
      </c>
      <c r="N9720" t="s">
        <v>32</v>
      </c>
      <c r="O9720" t="s">
        <v>33</v>
      </c>
      <c r="P9720">
        <v>2015</v>
      </c>
      <c r="V9720" t="str">
        <f>IF(OR(J9720 &lt; -10846.9, J9720 &gt; 74078.13), "T", "F")</f>
        <v>F</v>
      </c>
      <c r="AB9720">
        <v>4</v>
      </c>
      <c r="AC9720">
        <v>4</v>
      </c>
      <c r="AD9720">
        <v>185</v>
      </c>
      <c r="AE9720">
        <v>35</v>
      </c>
      <c r="AF9720">
        <v>24</v>
      </c>
      <c r="AG9720">
        <v>23175</v>
      </c>
      <c r="AJ9720">
        <v>2015</v>
      </c>
      <c r="AK9720" t="s">
        <v>143</v>
      </c>
      <c r="AL9720">
        <v>23175</v>
      </c>
    </row>
    <row r="9721" spans="1:38" x14ac:dyDescent="0.3">
      <c r="A9721" t="s">
        <v>143</v>
      </c>
      <c r="B9721" t="s">
        <v>893</v>
      </c>
      <c r="C9721">
        <v>1439</v>
      </c>
      <c r="D9721" t="s">
        <v>30</v>
      </c>
      <c r="E9721" t="s">
        <v>34</v>
      </c>
      <c r="F9721" t="s">
        <v>31</v>
      </c>
      <c r="G9721">
        <v>4</v>
      </c>
      <c r="H9721">
        <v>4</v>
      </c>
      <c r="I9721">
        <v>185</v>
      </c>
      <c r="J9721">
        <v>26525</v>
      </c>
      <c r="K9721">
        <v>35</v>
      </c>
      <c r="L9721">
        <v>24</v>
      </c>
      <c r="M9721" t="s">
        <v>50</v>
      </c>
      <c r="N9721" t="s">
        <v>32</v>
      </c>
      <c r="O9721" t="s">
        <v>33</v>
      </c>
      <c r="P9721">
        <v>2015</v>
      </c>
      <c r="V9721" t="str">
        <f>IF(OR(J9721 &lt; -10846.9, J9721 &gt; 74078.13), "T", "F")</f>
        <v>F</v>
      </c>
      <c r="AB9721">
        <v>4</v>
      </c>
      <c r="AC9721">
        <v>4</v>
      </c>
      <c r="AD9721">
        <v>185</v>
      </c>
      <c r="AE9721">
        <v>35</v>
      </c>
      <c r="AF9721">
        <v>24</v>
      </c>
      <c r="AG9721">
        <v>26525</v>
      </c>
      <c r="AJ9721">
        <v>2015</v>
      </c>
      <c r="AK9721" t="s">
        <v>143</v>
      </c>
      <c r="AL9721">
        <v>26525</v>
      </c>
    </row>
    <row r="9722" spans="1:38" x14ac:dyDescent="0.3">
      <c r="A9722" t="s">
        <v>143</v>
      </c>
      <c r="B9722" t="s">
        <v>893</v>
      </c>
      <c r="C9722">
        <v>1439</v>
      </c>
      <c r="D9722" t="s">
        <v>30</v>
      </c>
      <c r="E9722" t="s">
        <v>34</v>
      </c>
      <c r="F9722" t="s">
        <v>31</v>
      </c>
      <c r="G9722">
        <v>4</v>
      </c>
      <c r="H9722">
        <v>4</v>
      </c>
      <c r="I9722">
        <v>245</v>
      </c>
      <c r="J9722">
        <v>28575</v>
      </c>
      <c r="K9722">
        <v>32</v>
      </c>
      <c r="L9722">
        <v>23</v>
      </c>
      <c r="M9722" t="s">
        <v>40</v>
      </c>
      <c r="N9722" t="s">
        <v>32</v>
      </c>
      <c r="O9722" t="s">
        <v>33</v>
      </c>
      <c r="P9722">
        <v>2015</v>
      </c>
      <c r="V9722" t="str">
        <f>IF(OR(J9722 &lt; -10846.9, J9722 &gt; 74078.13), "T", "F")</f>
        <v>F</v>
      </c>
      <c r="AB9722">
        <v>4</v>
      </c>
      <c r="AC9722">
        <v>4</v>
      </c>
      <c r="AD9722">
        <v>245</v>
      </c>
      <c r="AE9722">
        <v>32</v>
      </c>
      <c r="AF9722">
        <v>23</v>
      </c>
      <c r="AG9722">
        <v>28575</v>
      </c>
      <c r="AJ9722">
        <v>2015</v>
      </c>
      <c r="AK9722" t="s">
        <v>143</v>
      </c>
      <c r="AL9722">
        <v>28575</v>
      </c>
    </row>
    <row r="9723" spans="1:38" x14ac:dyDescent="0.3">
      <c r="A9723" t="s">
        <v>143</v>
      </c>
      <c r="B9723" t="s">
        <v>893</v>
      </c>
      <c r="C9723">
        <v>1439</v>
      </c>
      <c r="D9723" t="s">
        <v>30</v>
      </c>
      <c r="E9723" t="s">
        <v>34</v>
      </c>
      <c r="F9723" t="s">
        <v>31</v>
      </c>
      <c r="G9723">
        <v>4</v>
      </c>
      <c r="H9723">
        <v>4</v>
      </c>
      <c r="I9723">
        <v>185</v>
      </c>
      <c r="J9723">
        <v>23175</v>
      </c>
      <c r="K9723">
        <v>35</v>
      </c>
      <c r="L9723">
        <v>24</v>
      </c>
      <c r="M9723" t="s">
        <v>50</v>
      </c>
      <c r="N9723" t="s">
        <v>32</v>
      </c>
      <c r="O9723" t="s">
        <v>33</v>
      </c>
      <c r="P9723">
        <v>2015</v>
      </c>
      <c r="V9723" t="str">
        <f>IF(OR(J9723 &lt; -10846.9, J9723 &gt; 74078.13), "T", "F")</f>
        <v>F</v>
      </c>
      <c r="AB9723">
        <v>4</v>
      </c>
      <c r="AC9723">
        <v>4</v>
      </c>
      <c r="AD9723">
        <v>185</v>
      </c>
      <c r="AE9723">
        <v>35</v>
      </c>
      <c r="AF9723">
        <v>24</v>
      </c>
      <c r="AG9723">
        <v>23175</v>
      </c>
      <c r="AJ9723">
        <v>2015</v>
      </c>
      <c r="AK9723" t="s">
        <v>143</v>
      </c>
      <c r="AL9723">
        <v>23175</v>
      </c>
    </row>
    <row r="9724" spans="1:38" x14ac:dyDescent="0.3">
      <c r="A9724" t="s">
        <v>143</v>
      </c>
      <c r="B9724" t="s">
        <v>893</v>
      </c>
      <c r="C9724">
        <v>1439</v>
      </c>
      <c r="D9724" t="s">
        <v>30</v>
      </c>
      <c r="E9724" t="s">
        <v>34</v>
      </c>
      <c r="F9724" t="s">
        <v>31</v>
      </c>
      <c r="G9724">
        <v>4</v>
      </c>
      <c r="H9724">
        <v>4</v>
      </c>
      <c r="I9724">
        <v>185</v>
      </c>
      <c r="J9724">
        <v>26525</v>
      </c>
      <c r="K9724">
        <v>35</v>
      </c>
      <c r="L9724">
        <v>24</v>
      </c>
      <c r="M9724" t="s">
        <v>50</v>
      </c>
      <c r="N9724" t="s">
        <v>32</v>
      </c>
      <c r="O9724" t="s">
        <v>33</v>
      </c>
      <c r="P9724">
        <v>2015</v>
      </c>
      <c r="V9724" t="str">
        <f>IF(OR(J9724 &lt; -10846.9, J9724 &gt; 74078.13), "T", "F")</f>
        <v>F</v>
      </c>
      <c r="AB9724">
        <v>4</v>
      </c>
      <c r="AC9724">
        <v>4</v>
      </c>
      <c r="AD9724">
        <v>185</v>
      </c>
      <c r="AE9724">
        <v>35</v>
      </c>
      <c r="AF9724">
        <v>24</v>
      </c>
      <c r="AG9724">
        <v>26525</v>
      </c>
      <c r="AJ9724">
        <v>2015</v>
      </c>
      <c r="AK9724" t="s">
        <v>143</v>
      </c>
      <c r="AL9724">
        <v>26525</v>
      </c>
    </row>
    <row r="9725" spans="1:38" x14ac:dyDescent="0.3">
      <c r="A9725" t="s">
        <v>143</v>
      </c>
      <c r="B9725" t="s">
        <v>893</v>
      </c>
      <c r="C9725">
        <v>1439</v>
      </c>
      <c r="D9725" t="s">
        <v>30</v>
      </c>
      <c r="E9725" t="s">
        <v>34</v>
      </c>
      <c r="F9725" t="s">
        <v>31</v>
      </c>
      <c r="G9725">
        <v>4</v>
      </c>
      <c r="H9725">
        <v>4</v>
      </c>
      <c r="I9725">
        <v>185</v>
      </c>
      <c r="J9725">
        <v>26525</v>
      </c>
      <c r="K9725">
        <v>35</v>
      </c>
      <c r="L9725">
        <v>24</v>
      </c>
      <c r="M9725" t="s">
        <v>50</v>
      </c>
      <c r="N9725" t="s">
        <v>32</v>
      </c>
      <c r="O9725" t="s">
        <v>33</v>
      </c>
      <c r="P9725">
        <v>2015</v>
      </c>
      <c r="V9725" t="str">
        <f>IF(OR(J9725 &lt; -10846.9, J9725 &gt; 74078.13), "T", "F")</f>
        <v>F</v>
      </c>
      <c r="AB9725">
        <v>4</v>
      </c>
      <c r="AC9725">
        <v>4</v>
      </c>
      <c r="AD9725">
        <v>185</v>
      </c>
      <c r="AE9725">
        <v>35</v>
      </c>
      <c r="AF9725">
        <v>24</v>
      </c>
      <c r="AG9725">
        <v>26525</v>
      </c>
      <c r="AJ9725">
        <v>2015</v>
      </c>
      <c r="AK9725" t="s">
        <v>143</v>
      </c>
      <c r="AL9725">
        <v>26525</v>
      </c>
    </row>
    <row r="9726" spans="1:38" x14ac:dyDescent="0.3">
      <c r="A9726" t="s">
        <v>143</v>
      </c>
      <c r="B9726" t="s">
        <v>893</v>
      </c>
      <c r="C9726">
        <v>1439</v>
      </c>
      <c r="D9726" t="s">
        <v>30</v>
      </c>
      <c r="E9726" t="s">
        <v>34</v>
      </c>
      <c r="F9726" t="s">
        <v>31</v>
      </c>
      <c r="G9726">
        <v>4</v>
      </c>
      <c r="H9726">
        <v>4</v>
      </c>
      <c r="I9726">
        <v>245</v>
      </c>
      <c r="J9726">
        <v>33525</v>
      </c>
      <c r="K9726">
        <v>31</v>
      </c>
      <c r="L9726">
        <v>21</v>
      </c>
      <c r="M9726" t="s">
        <v>40</v>
      </c>
      <c r="N9726" t="s">
        <v>32</v>
      </c>
      <c r="O9726" t="s">
        <v>33</v>
      </c>
      <c r="P9726">
        <v>2015</v>
      </c>
      <c r="V9726" t="str">
        <f>IF(OR(J9726 &lt; -10846.9, J9726 &gt; 74078.13), "T", "F")</f>
        <v>F</v>
      </c>
      <c r="AB9726">
        <v>4</v>
      </c>
      <c r="AC9726">
        <v>4</v>
      </c>
      <c r="AD9726">
        <v>245</v>
      </c>
      <c r="AE9726">
        <v>31</v>
      </c>
      <c r="AF9726">
        <v>21</v>
      </c>
      <c r="AG9726">
        <v>33525</v>
      </c>
      <c r="AJ9726">
        <v>2015</v>
      </c>
      <c r="AK9726" t="s">
        <v>143</v>
      </c>
      <c r="AL9726">
        <v>33525</v>
      </c>
    </row>
    <row r="9727" spans="1:38" x14ac:dyDescent="0.3">
      <c r="A9727" t="s">
        <v>143</v>
      </c>
      <c r="B9727" t="s">
        <v>893</v>
      </c>
      <c r="C9727">
        <v>1439</v>
      </c>
      <c r="D9727" t="s">
        <v>30</v>
      </c>
      <c r="E9727" t="s">
        <v>34</v>
      </c>
      <c r="F9727" t="s">
        <v>31</v>
      </c>
      <c r="G9727">
        <v>4</v>
      </c>
      <c r="H9727">
        <v>4</v>
      </c>
      <c r="I9727">
        <v>185</v>
      </c>
      <c r="J9727">
        <v>21150</v>
      </c>
      <c r="K9727">
        <v>37</v>
      </c>
      <c r="L9727">
        <v>25</v>
      </c>
      <c r="M9727" t="s">
        <v>50</v>
      </c>
      <c r="N9727" t="s">
        <v>32</v>
      </c>
      <c r="O9727" t="s">
        <v>33</v>
      </c>
      <c r="P9727">
        <v>2015</v>
      </c>
      <c r="V9727" t="str">
        <f>IF(OR(J9727 &lt; -10846.9, J9727 &gt; 74078.13), "T", "F")</f>
        <v>F</v>
      </c>
      <c r="AB9727">
        <v>4</v>
      </c>
      <c r="AC9727">
        <v>4</v>
      </c>
      <c r="AD9727">
        <v>185</v>
      </c>
      <c r="AE9727">
        <v>37</v>
      </c>
      <c r="AF9727">
        <v>25</v>
      </c>
      <c r="AG9727">
        <v>21150</v>
      </c>
      <c r="AJ9727">
        <v>2015</v>
      </c>
      <c r="AK9727" t="s">
        <v>143</v>
      </c>
      <c r="AL9727">
        <v>21150</v>
      </c>
    </row>
    <row r="9728" spans="1:38" x14ac:dyDescent="0.3">
      <c r="A9728" t="s">
        <v>143</v>
      </c>
      <c r="B9728" t="s">
        <v>893</v>
      </c>
      <c r="C9728">
        <v>1439</v>
      </c>
      <c r="D9728" t="s">
        <v>30</v>
      </c>
      <c r="E9728" t="s">
        <v>34</v>
      </c>
      <c r="F9728" t="s">
        <v>31</v>
      </c>
      <c r="G9728">
        <v>4</v>
      </c>
      <c r="H9728">
        <v>4</v>
      </c>
      <c r="I9728">
        <v>245</v>
      </c>
      <c r="J9728">
        <v>33525</v>
      </c>
      <c r="K9728">
        <v>31</v>
      </c>
      <c r="L9728">
        <v>21</v>
      </c>
      <c r="M9728" t="s">
        <v>40</v>
      </c>
      <c r="N9728" t="s">
        <v>32</v>
      </c>
      <c r="O9728" t="s">
        <v>33</v>
      </c>
      <c r="P9728">
        <v>2015</v>
      </c>
      <c r="V9728" t="str">
        <f>IF(OR(J9728 &lt; -10846.9, J9728 &gt; 74078.13), "T", "F")</f>
        <v>F</v>
      </c>
      <c r="AB9728">
        <v>4</v>
      </c>
      <c r="AC9728">
        <v>4</v>
      </c>
      <c r="AD9728">
        <v>245</v>
      </c>
      <c r="AE9728">
        <v>31</v>
      </c>
      <c r="AF9728">
        <v>21</v>
      </c>
      <c r="AG9728">
        <v>33525</v>
      </c>
      <c r="AJ9728">
        <v>2015</v>
      </c>
      <c r="AK9728" t="s">
        <v>143</v>
      </c>
      <c r="AL9728">
        <v>33525</v>
      </c>
    </row>
    <row r="9729" spans="1:38" x14ac:dyDescent="0.3">
      <c r="A9729" t="s">
        <v>143</v>
      </c>
      <c r="B9729" t="s">
        <v>893</v>
      </c>
      <c r="C9729">
        <v>1439</v>
      </c>
      <c r="D9729" t="s">
        <v>30</v>
      </c>
      <c r="E9729" t="s">
        <v>34</v>
      </c>
      <c r="F9729" t="s">
        <v>31</v>
      </c>
      <c r="G9729">
        <v>4</v>
      </c>
      <c r="H9729">
        <v>4</v>
      </c>
      <c r="I9729">
        <v>245</v>
      </c>
      <c r="J9729">
        <v>28575</v>
      </c>
      <c r="K9729">
        <v>32</v>
      </c>
      <c r="L9729">
        <v>23</v>
      </c>
      <c r="M9729" t="s">
        <v>40</v>
      </c>
      <c r="N9729" t="s">
        <v>32</v>
      </c>
      <c r="O9729" t="s">
        <v>33</v>
      </c>
      <c r="P9729">
        <v>2015</v>
      </c>
      <c r="V9729" t="str">
        <f>IF(OR(J9729 &lt; -10846.9, J9729 &gt; 74078.13), "T", "F")</f>
        <v>F</v>
      </c>
      <c r="AB9729">
        <v>4</v>
      </c>
      <c r="AC9729">
        <v>4</v>
      </c>
      <c r="AD9729">
        <v>245</v>
      </c>
      <c r="AE9729">
        <v>32</v>
      </c>
      <c r="AF9729">
        <v>23</v>
      </c>
      <c r="AG9729">
        <v>28575</v>
      </c>
      <c r="AJ9729">
        <v>2015</v>
      </c>
      <c r="AK9729" t="s">
        <v>143</v>
      </c>
      <c r="AL9729">
        <v>28575</v>
      </c>
    </row>
    <row r="9730" spans="1:38" x14ac:dyDescent="0.3">
      <c r="A9730" t="s">
        <v>143</v>
      </c>
      <c r="B9730" t="s">
        <v>893</v>
      </c>
      <c r="C9730">
        <v>1439</v>
      </c>
      <c r="D9730" t="s">
        <v>30</v>
      </c>
      <c r="E9730" t="s">
        <v>34</v>
      </c>
      <c r="F9730" t="s">
        <v>31</v>
      </c>
      <c r="G9730">
        <v>4</v>
      </c>
      <c r="H9730">
        <v>4</v>
      </c>
      <c r="I9730">
        <v>185</v>
      </c>
      <c r="J9730">
        <v>21150</v>
      </c>
      <c r="K9730">
        <v>37</v>
      </c>
      <c r="L9730">
        <v>25</v>
      </c>
      <c r="M9730" t="s">
        <v>50</v>
      </c>
      <c r="N9730" t="s">
        <v>32</v>
      </c>
      <c r="O9730" t="s">
        <v>33</v>
      </c>
      <c r="P9730">
        <v>2015</v>
      </c>
      <c r="V9730" t="str">
        <f>IF(OR(J9730 &lt; -10846.9, J9730 &gt; 74078.13), "T", "F")</f>
        <v>F</v>
      </c>
      <c r="AB9730">
        <v>4</v>
      </c>
      <c r="AC9730">
        <v>4</v>
      </c>
      <c r="AD9730">
        <v>185</v>
      </c>
      <c r="AE9730">
        <v>37</v>
      </c>
      <c r="AF9730">
        <v>25</v>
      </c>
      <c r="AG9730">
        <v>21150</v>
      </c>
      <c r="AJ9730">
        <v>2015</v>
      </c>
      <c r="AK9730" t="s">
        <v>143</v>
      </c>
      <c r="AL9730">
        <v>21150</v>
      </c>
    </row>
    <row r="9731" spans="1:38" x14ac:dyDescent="0.3">
      <c r="A9731" t="s">
        <v>143</v>
      </c>
      <c r="B9731" t="s">
        <v>893</v>
      </c>
      <c r="C9731">
        <v>1439</v>
      </c>
      <c r="D9731" t="s">
        <v>30</v>
      </c>
      <c r="E9731" t="s">
        <v>34</v>
      </c>
      <c r="F9731" t="s">
        <v>31</v>
      </c>
      <c r="G9731">
        <v>4</v>
      </c>
      <c r="H9731">
        <v>4</v>
      </c>
      <c r="I9731">
        <v>185</v>
      </c>
      <c r="J9731">
        <v>26525</v>
      </c>
      <c r="K9731">
        <v>35</v>
      </c>
      <c r="L9731">
        <v>24</v>
      </c>
      <c r="M9731" t="s">
        <v>50</v>
      </c>
      <c r="N9731" t="s">
        <v>32</v>
      </c>
      <c r="O9731" t="s">
        <v>33</v>
      </c>
      <c r="P9731">
        <v>2015</v>
      </c>
      <c r="V9731" t="str">
        <f>IF(OR(J9731 &lt; -10846.9, J9731 &gt; 74078.13), "T", "F")</f>
        <v>F</v>
      </c>
      <c r="AB9731">
        <v>4</v>
      </c>
      <c r="AC9731">
        <v>4</v>
      </c>
      <c r="AD9731">
        <v>185</v>
      </c>
      <c r="AE9731">
        <v>35</v>
      </c>
      <c r="AF9731">
        <v>24</v>
      </c>
      <c r="AG9731">
        <v>26525</v>
      </c>
      <c r="AJ9731">
        <v>2015</v>
      </c>
      <c r="AK9731" t="s">
        <v>143</v>
      </c>
      <c r="AL9731">
        <v>26525</v>
      </c>
    </row>
    <row r="9732" spans="1:38" x14ac:dyDescent="0.3">
      <c r="A9732" t="s">
        <v>143</v>
      </c>
      <c r="B9732" t="s">
        <v>893</v>
      </c>
      <c r="C9732">
        <v>1439</v>
      </c>
      <c r="D9732" t="s">
        <v>30</v>
      </c>
      <c r="E9732" t="s">
        <v>78</v>
      </c>
      <c r="F9732" t="s">
        <v>31</v>
      </c>
      <c r="G9732">
        <v>4</v>
      </c>
      <c r="H9732">
        <v>4</v>
      </c>
      <c r="I9732">
        <v>177</v>
      </c>
      <c r="J9732">
        <v>23275</v>
      </c>
      <c r="K9732">
        <v>38</v>
      </c>
      <c r="L9732">
        <v>28</v>
      </c>
      <c r="M9732" t="s">
        <v>50</v>
      </c>
      <c r="N9732" t="s">
        <v>32</v>
      </c>
      <c r="O9732" t="s">
        <v>33</v>
      </c>
      <c r="P9732">
        <v>2015</v>
      </c>
      <c r="V9732" t="str">
        <f>IF(OR(J9732 &lt; -10846.9, J9732 &gt; 74078.13), "T", "F")</f>
        <v>F</v>
      </c>
      <c r="AB9732">
        <v>4</v>
      </c>
      <c r="AC9732">
        <v>4</v>
      </c>
      <c r="AD9732">
        <v>177</v>
      </c>
      <c r="AE9732">
        <v>38</v>
      </c>
      <c r="AF9732">
        <v>28</v>
      </c>
      <c r="AG9732">
        <v>23275</v>
      </c>
      <c r="AJ9732">
        <v>2015</v>
      </c>
      <c r="AK9732" t="s">
        <v>143</v>
      </c>
      <c r="AL9732">
        <v>23275</v>
      </c>
    </row>
    <row r="9733" spans="1:38" x14ac:dyDescent="0.3">
      <c r="A9733" t="s">
        <v>143</v>
      </c>
      <c r="B9733" t="s">
        <v>893</v>
      </c>
      <c r="C9733">
        <v>1439</v>
      </c>
      <c r="D9733" t="s">
        <v>30</v>
      </c>
      <c r="E9733" t="s">
        <v>34</v>
      </c>
      <c r="F9733" t="s">
        <v>31</v>
      </c>
      <c r="G9733">
        <v>4</v>
      </c>
      <c r="H9733">
        <v>4</v>
      </c>
      <c r="I9733">
        <v>245</v>
      </c>
      <c r="J9733">
        <v>28925</v>
      </c>
      <c r="K9733">
        <v>32</v>
      </c>
      <c r="L9733">
        <v>23</v>
      </c>
      <c r="M9733" t="s">
        <v>40</v>
      </c>
      <c r="N9733" t="s">
        <v>32</v>
      </c>
      <c r="O9733" t="s">
        <v>33</v>
      </c>
      <c r="P9733">
        <v>2016</v>
      </c>
      <c r="V9733" t="str">
        <f>IF(OR(J9733 &lt; -10846.9, J9733 &gt; 74078.13), "T", "F")</f>
        <v>F</v>
      </c>
      <c r="AB9733">
        <v>4</v>
      </c>
      <c r="AC9733">
        <v>4</v>
      </c>
      <c r="AD9733">
        <v>245</v>
      </c>
      <c r="AE9733">
        <v>32</v>
      </c>
      <c r="AF9733">
        <v>23</v>
      </c>
      <c r="AG9733">
        <v>28925</v>
      </c>
      <c r="AJ9733">
        <v>2016</v>
      </c>
      <c r="AK9733" t="s">
        <v>143</v>
      </c>
      <c r="AL9733">
        <v>28925</v>
      </c>
    </row>
    <row r="9734" spans="1:38" x14ac:dyDescent="0.3">
      <c r="A9734" t="s">
        <v>143</v>
      </c>
      <c r="B9734" t="s">
        <v>893</v>
      </c>
      <c r="C9734">
        <v>1439</v>
      </c>
      <c r="D9734" t="s">
        <v>30</v>
      </c>
      <c r="E9734" t="s">
        <v>34</v>
      </c>
      <c r="F9734" t="s">
        <v>31</v>
      </c>
      <c r="G9734">
        <v>4</v>
      </c>
      <c r="H9734">
        <v>4</v>
      </c>
      <c r="I9734">
        <v>185</v>
      </c>
      <c r="J9734">
        <v>27350</v>
      </c>
      <c r="K9734">
        <v>36</v>
      </c>
      <c r="L9734">
        <v>25</v>
      </c>
      <c r="M9734" t="s">
        <v>50</v>
      </c>
      <c r="N9734" t="s">
        <v>32</v>
      </c>
      <c r="O9734" t="s">
        <v>33</v>
      </c>
      <c r="P9734">
        <v>2016</v>
      </c>
      <c r="V9734" t="str">
        <f>IF(OR(J9734 &lt; -10846.9, J9734 &gt; 74078.13), "T", "F")</f>
        <v>F</v>
      </c>
      <c r="AB9734">
        <v>4</v>
      </c>
      <c r="AC9734">
        <v>4</v>
      </c>
      <c r="AD9734">
        <v>185</v>
      </c>
      <c r="AE9734">
        <v>36</v>
      </c>
      <c r="AF9734">
        <v>25</v>
      </c>
      <c r="AG9734">
        <v>27350</v>
      </c>
      <c r="AJ9734">
        <v>2016</v>
      </c>
      <c r="AK9734" t="s">
        <v>143</v>
      </c>
      <c r="AL9734">
        <v>27350</v>
      </c>
    </row>
    <row r="9735" spans="1:38" x14ac:dyDescent="0.3">
      <c r="A9735" t="s">
        <v>143</v>
      </c>
      <c r="B9735" t="s">
        <v>893</v>
      </c>
      <c r="C9735">
        <v>1439</v>
      </c>
      <c r="D9735" t="s">
        <v>30</v>
      </c>
      <c r="E9735" t="s">
        <v>34</v>
      </c>
      <c r="F9735" t="s">
        <v>31</v>
      </c>
      <c r="G9735">
        <v>4</v>
      </c>
      <c r="H9735">
        <v>4</v>
      </c>
      <c r="I9735">
        <v>185</v>
      </c>
      <c r="J9735">
        <v>27350</v>
      </c>
      <c r="K9735">
        <v>36</v>
      </c>
      <c r="L9735">
        <v>25</v>
      </c>
      <c r="M9735" t="s">
        <v>50</v>
      </c>
      <c r="N9735" t="s">
        <v>32</v>
      </c>
      <c r="O9735" t="s">
        <v>33</v>
      </c>
      <c r="P9735">
        <v>2016</v>
      </c>
      <c r="V9735" t="str">
        <f>IF(OR(J9735 &lt; -10846.9, J9735 &gt; 74078.13), "T", "F")</f>
        <v>F</v>
      </c>
      <c r="AB9735">
        <v>4</v>
      </c>
      <c r="AC9735">
        <v>4</v>
      </c>
      <c r="AD9735">
        <v>185</v>
      </c>
      <c r="AE9735">
        <v>36</v>
      </c>
      <c r="AF9735">
        <v>25</v>
      </c>
      <c r="AG9735">
        <v>27350</v>
      </c>
      <c r="AJ9735">
        <v>2016</v>
      </c>
      <c r="AK9735" t="s">
        <v>143</v>
      </c>
      <c r="AL9735">
        <v>27350</v>
      </c>
    </row>
    <row r="9736" spans="1:38" x14ac:dyDescent="0.3">
      <c r="A9736" t="s">
        <v>143</v>
      </c>
      <c r="B9736" t="s">
        <v>893</v>
      </c>
      <c r="C9736">
        <v>1439</v>
      </c>
      <c r="D9736" t="s">
        <v>30</v>
      </c>
      <c r="E9736" t="s">
        <v>34</v>
      </c>
      <c r="F9736" t="s">
        <v>31</v>
      </c>
      <c r="G9736">
        <v>4</v>
      </c>
      <c r="H9736">
        <v>4</v>
      </c>
      <c r="I9736">
        <v>185</v>
      </c>
      <c r="J9736">
        <v>21750</v>
      </c>
      <c r="K9736">
        <v>38</v>
      </c>
      <c r="L9736">
        <v>25</v>
      </c>
      <c r="M9736" t="s">
        <v>50</v>
      </c>
      <c r="N9736" t="s">
        <v>32</v>
      </c>
      <c r="O9736" t="s">
        <v>33</v>
      </c>
      <c r="P9736">
        <v>2016</v>
      </c>
      <c r="V9736" t="str">
        <f>IF(OR(J9736 &lt; -10846.9, J9736 &gt; 74078.13), "T", "F")</f>
        <v>F</v>
      </c>
      <c r="AB9736">
        <v>4</v>
      </c>
      <c r="AC9736">
        <v>4</v>
      </c>
      <c r="AD9736">
        <v>185</v>
      </c>
      <c r="AE9736">
        <v>38</v>
      </c>
      <c r="AF9736">
        <v>25</v>
      </c>
      <c r="AG9736">
        <v>21750</v>
      </c>
      <c r="AJ9736">
        <v>2016</v>
      </c>
      <c r="AK9736" t="s">
        <v>143</v>
      </c>
      <c r="AL9736">
        <v>21750</v>
      </c>
    </row>
    <row r="9737" spans="1:38" x14ac:dyDescent="0.3">
      <c r="A9737" t="s">
        <v>143</v>
      </c>
      <c r="B9737" t="s">
        <v>893</v>
      </c>
      <c r="C9737">
        <v>1439</v>
      </c>
      <c r="D9737" t="s">
        <v>30</v>
      </c>
      <c r="E9737" t="s">
        <v>34</v>
      </c>
      <c r="F9737" t="s">
        <v>31</v>
      </c>
      <c r="G9737">
        <v>4</v>
      </c>
      <c r="H9737">
        <v>4</v>
      </c>
      <c r="I9737">
        <v>185</v>
      </c>
      <c r="J9737">
        <v>23400</v>
      </c>
      <c r="K9737">
        <v>36</v>
      </c>
      <c r="L9737">
        <v>25</v>
      </c>
      <c r="M9737" t="s">
        <v>50</v>
      </c>
      <c r="N9737" t="s">
        <v>32</v>
      </c>
      <c r="O9737" t="s">
        <v>33</v>
      </c>
      <c r="P9737">
        <v>2016</v>
      </c>
      <c r="V9737" t="str">
        <f>IF(OR(J9737 &lt; -10846.9, J9737 &gt; 74078.13), "T", "F")</f>
        <v>F</v>
      </c>
      <c r="AB9737">
        <v>4</v>
      </c>
      <c r="AC9737">
        <v>4</v>
      </c>
      <c r="AD9737">
        <v>185</v>
      </c>
      <c r="AE9737">
        <v>36</v>
      </c>
      <c r="AF9737">
        <v>25</v>
      </c>
      <c r="AG9737">
        <v>23400</v>
      </c>
      <c r="AJ9737">
        <v>2016</v>
      </c>
      <c r="AK9737" t="s">
        <v>143</v>
      </c>
      <c r="AL9737">
        <v>23400</v>
      </c>
    </row>
    <row r="9738" spans="1:38" x14ac:dyDescent="0.3">
      <c r="A9738" t="s">
        <v>143</v>
      </c>
      <c r="B9738" t="s">
        <v>893</v>
      </c>
      <c r="C9738">
        <v>1439</v>
      </c>
      <c r="D9738" t="s">
        <v>30</v>
      </c>
      <c r="E9738" t="s">
        <v>34</v>
      </c>
      <c r="F9738" t="s">
        <v>31</v>
      </c>
      <c r="G9738">
        <v>4</v>
      </c>
      <c r="H9738">
        <v>4</v>
      </c>
      <c r="I9738">
        <v>245</v>
      </c>
      <c r="J9738">
        <v>34075</v>
      </c>
      <c r="K9738">
        <v>31</v>
      </c>
      <c r="L9738">
        <v>21</v>
      </c>
      <c r="M9738" t="s">
        <v>40</v>
      </c>
      <c r="N9738" t="s">
        <v>32</v>
      </c>
      <c r="O9738" t="s">
        <v>33</v>
      </c>
      <c r="P9738">
        <v>2016</v>
      </c>
      <c r="V9738" t="str">
        <f>IF(OR(J9738 &lt; -10846.9, J9738 &gt; 74078.13), "T", "F")</f>
        <v>F</v>
      </c>
      <c r="AB9738">
        <v>4</v>
      </c>
      <c r="AC9738">
        <v>4</v>
      </c>
      <c r="AD9738">
        <v>245</v>
      </c>
      <c r="AE9738">
        <v>31</v>
      </c>
      <c r="AF9738">
        <v>21</v>
      </c>
      <c r="AG9738">
        <v>34075</v>
      </c>
      <c r="AJ9738">
        <v>2016</v>
      </c>
      <c r="AK9738" t="s">
        <v>143</v>
      </c>
      <c r="AL9738">
        <v>34075</v>
      </c>
    </row>
    <row r="9739" spans="1:38" x14ac:dyDescent="0.3">
      <c r="A9739" t="s">
        <v>143</v>
      </c>
      <c r="B9739" t="s">
        <v>893</v>
      </c>
      <c r="C9739">
        <v>1439</v>
      </c>
      <c r="D9739" t="s">
        <v>30</v>
      </c>
      <c r="E9739" t="s">
        <v>34</v>
      </c>
      <c r="F9739" t="s">
        <v>31</v>
      </c>
      <c r="G9739">
        <v>4</v>
      </c>
      <c r="H9739">
        <v>4</v>
      </c>
      <c r="I9739">
        <v>245</v>
      </c>
      <c r="J9739">
        <v>28925</v>
      </c>
      <c r="K9739">
        <v>32</v>
      </c>
      <c r="L9739">
        <v>23</v>
      </c>
      <c r="M9739" t="s">
        <v>40</v>
      </c>
      <c r="N9739" t="s">
        <v>32</v>
      </c>
      <c r="O9739" t="s">
        <v>33</v>
      </c>
      <c r="P9739">
        <v>2016</v>
      </c>
      <c r="V9739" t="str">
        <f>IF(OR(J9739 &lt; -10846.9, J9739 &gt; 74078.13), "T", "F")</f>
        <v>F</v>
      </c>
      <c r="AB9739">
        <v>4</v>
      </c>
      <c r="AC9739">
        <v>4</v>
      </c>
      <c r="AD9739">
        <v>245</v>
      </c>
      <c r="AE9739">
        <v>32</v>
      </c>
      <c r="AF9739">
        <v>23</v>
      </c>
      <c r="AG9739">
        <v>28925</v>
      </c>
      <c r="AJ9739">
        <v>2016</v>
      </c>
      <c r="AK9739" t="s">
        <v>143</v>
      </c>
      <c r="AL9739">
        <v>28925</v>
      </c>
    </row>
    <row r="9740" spans="1:38" x14ac:dyDescent="0.3">
      <c r="A9740" t="s">
        <v>143</v>
      </c>
      <c r="B9740" t="s">
        <v>893</v>
      </c>
      <c r="C9740">
        <v>1439</v>
      </c>
      <c r="D9740" t="s">
        <v>30</v>
      </c>
      <c r="E9740" t="s">
        <v>78</v>
      </c>
      <c r="F9740" t="s">
        <v>31</v>
      </c>
      <c r="G9740">
        <v>4</v>
      </c>
      <c r="H9740">
        <v>4</v>
      </c>
      <c r="I9740">
        <v>178</v>
      </c>
      <c r="J9740">
        <v>23725</v>
      </c>
      <c r="K9740">
        <v>38</v>
      </c>
      <c r="L9740">
        <v>28</v>
      </c>
      <c r="M9740" t="s">
        <v>50</v>
      </c>
      <c r="N9740" t="s">
        <v>32</v>
      </c>
      <c r="O9740" t="s">
        <v>33</v>
      </c>
      <c r="P9740">
        <v>2016</v>
      </c>
      <c r="V9740" t="str">
        <f>IF(OR(J9740 &lt; -10846.9, J9740 &gt; 74078.13), "T", "F")</f>
        <v>F</v>
      </c>
      <c r="AB9740">
        <v>4</v>
      </c>
      <c r="AC9740">
        <v>4</v>
      </c>
      <c r="AD9740">
        <v>178</v>
      </c>
      <c r="AE9740">
        <v>38</v>
      </c>
      <c r="AF9740">
        <v>28</v>
      </c>
      <c r="AG9740">
        <v>23725</v>
      </c>
      <c r="AJ9740">
        <v>2016</v>
      </c>
      <c r="AK9740" t="s">
        <v>143</v>
      </c>
      <c r="AL9740">
        <v>23725</v>
      </c>
    </row>
    <row r="9741" spans="1:38" x14ac:dyDescent="0.3">
      <c r="A9741" t="s">
        <v>143</v>
      </c>
      <c r="B9741" t="s">
        <v>893</v>
      </c>
      <c r="C9741">
        <v>1439</v>
      </c>
      <c r="D9741" t="s">
        <v>30</v>
      </c>
      <c r="E9741" t="s">
        <v>34</v>
      </c>
      <c r="F9741" t="s">
        <v>31</v>
      </c>
      <c r="G9741">
        <v>4</v>
      </c>
      <c r="H9741">
        <v>4</v>
      </c>
      <c r="I9741">
        <v>185</v>
      </c>
      <c r="J9741">
        <v>23400</v>
      </c>
      <c r="K9741">
        <v>36</v>
      </c>
      <c r="L9741">
        <v>25</v>
      </c>
      <c r="M9741" t="s">
        <v>50</v>
      </c>
      <c r="N9741" t="s">
        <v>32</v>
      </c>
      <c r="O9741" t="s">
        <v>33</v>
      </c>
      <c r="P9741">
        <v>2016</v>
      </c>
      <c r="V9741" t="str">
        <f>IF(OR(J9741 &lt; -10846.9, J9741 &gt; 74078.13), "T", "F")</f>
        <v>F</v>
      </c>
      <c r="AB9741">
        <v>4</v>
      </c>
      <c r="AC9741">
        <v>4</v>
      </c>
      <c r="AD9741">
        <v>185</v>
      </c>
      <c r="AE9741">
        <v>36</v>
      </c>
      <c r="AF9741">
        <v>25</v>
      </c>
      <c r="AG9741">
        <v>23400</v>
      </c>
      <c r="AJ9741">
        <v>2016</v>
      </c>
      <c r="AK9741" t="s">
        <v>143</v>
      </c>
      <c r="AL9741">
        <v>23400</v>
      </c>
    </row>
    <row r="9742" spans="1:38" x14ac:dyDescent="0.3">
      <c r="A9742" t="s">
        <v>143</v>
      </c>
      <c r="B9742" t="s">
        <v>893</v>
      </c>
      <c r="C9742">
        <v>1439</v>
      </c>
      <c r="D9742" t="s">
        <v>30</v>
      </c>
      <c r="E9742" t="s">
        <v>34</v>
      </c>
      <c r="F9742" t="s">
        <v>31</v>
      </c>
      <c r="G9742">
        <v>4</v>
      </c>
      <c r="H9742">
        <v>4</v>
      </c>
      <c r="I9742">
        <v>185</v>
      </c>
      <c r="J9742">
        <v>21750</v>
      </c>
      <c r="K9742">
        <v>38</v>
      </c>
      <c r="L9742">
        <v>25</v>
      </c>
      <c r="M9742" t="s">
        <v>50</v>
      </c>
      <c r="N9742" t="s">
        <v>32</v>
      </c>
      <c r="O9742" t="s">
        <v>33</v>
      </c>
      <c r="P9742">
        <v>2016</v>
      </c>
      <c r="V9742" t="str">
        <f>IF(OR(J9742 &lt; -10846.9, J9742 &gt; 74078.13), "T", "F")</f>
        <v>F</v>
      </c>
      <c r="AB9742">
        <v>4</v>
      </c>
      <c r="AC9742">
        <v>4</v>
      </c>
      <c r="AD9742">
        <v>185</v>
      </c>
      <c r="AE9742">
        <v>38</v>
      </c>
      <c r="AF9742">
        <v>25</v>
      </c>
      <c r="AG9742">
        <v>21750</v>
      </c>
      <c r="AJ9742">
        <v>2016</v>
      </c>
      <c r="AK9742" t="s">
        <v>143</v>
      </c>
      <c r="AL9742">
        <v>21750</v>
      </c>
    </row>
    <row r="9743" spans="1:38" x14ac:dyDescent="0.3">
      <c r="A9743" t="s">
        <v>143</v>
      </c>
      <c r="B9743" t="s">
        <v>893</v>
      </c>
      <c r="C9743">
        <v>1439</v>
      </c>
      <c r="D9743" t="s">
        <v>30</v>
      </c>
      <c r="E9743" t="s">
        <v>78</v>
      </c>
      <c r="F9743" t="s">
        <v>31</v>
      </c>
      <c r="G9743">
        <v>4</v>
      </c>
      <c r="H9743">
        <v>4</v>
      </c>
      <c r="I9743">
        <v>178</v>
      </c>
      <c r="J9743">
        <v>23725</v>
      </c>
      <c r="K9743">
        <v>38</v>
      </c>
      <c r="L9743">
        <v>28</v>
      </c>
      <c r="M9743" t="s">
        <v>50</v>
      </c>
      <c r="N9743" t="s">
        <v>32</v>
      </c>
      <c r="O9743" t="s">
        <v>33</v>
      </c>
      <c r="P9743">
        <v>2016</v>
      </c>
      <c r="V9743" t="str">
        <f>IF(OR(J9743 &lt; -10846.9, J9743 &gt; 74078.13), "T", "F")</f>
        <v>F</v>
      </c>
      <c r="AB9743">
        <v>4</v>
      </c>
      <c r="AC9743">
        <v>4</v>
      </c>
      <c r="AD9743">
        <v>178</v>
      </c>
      <c r="AE9743">
        <v>38</v>
      </c>
      <c r="AF9743">
        <v>28</v>
      </c>
      <c r="AG9743">
        <v>23725</v>
      </c>
      <c r="AJ9743">
        <v>2016</v>
      </c>
      <c r="AK9743" t="s">
        <v>143</v>
      </c>
      <c r="AL9743">
        <v>23725</v>
      </c>
    </row>
    <row r="9744" spans="1:38" x14ac:dyDescent="0.3">
      <c r="A9744" t="s">
        <v>143</v>
      </c>
      <c r="B9744" t="s">
        <v>893</v>
      </c>
      <c r="C9744">
        <v>1439</v>
      </c>
      <c r="D9744" t="s">
        <v>30</v>
      </c>
      <c r="E9744" t="s">
        <v>34</v>
      </c>
      <c r="F9744" t="s">
        <v>31</v>
      </c>
      <c r="G9744">
        <v>4</v>
      </c>
      <c r="H9744">
        <v>4</v>
      </c>
      <c r="I9744">
        <v>185</v>
      </c>
      <c r="J9744">
        <v>21600</v>
      </c>
      <c r="K9744">
        <v>36</v>
      </c>
      <c r="L9744">
        <v>25</v>
      </c>
      <c r="M9744" t="s">
        <v>50</v>
      </c>
      <c r="N9744" t="s">
        <v>32</v>
      </c>
      <c r="O9744" t="s">
        <v>33</v>
      </c>
      <c r="P9744">
        <v>2017</v>
      </c>
      <c r="V9744" t="str">
        <f>IF(OR(J9744 &lt; -10846.9, J9744 &gt; 74078.13), "T", "F")</f>
        <v>F</v>
      </c>
      <c r="AB9744">
        <v>4</v>
      </c>
      <c r="AC9744">
        <v>4</v>
      </c>
      <c r="AD9744">
        <v>185</v>
      </c>
      <c r="AE9744">
        <v>36</v>
      </c>
      <c r="AF9744">
        <v>25</v>
      </c>
      <c r="AG9744">
        <v>21600</v>
      </c>
      <c r="AJ9744">
        <v>2017</v>
      </c>
      <c r="AK9744" t="s">
        <v>143</v>
      </c>
      <c r="AL9744">
        <v>21600</v>
      </c>
    </row>
    <row r="9745" spans="1:38" x14ac:dyDescent="0.3">
      <c r="A9745" t="s">
        <v>143</v>
      </c>
      <c r="B9745" t="s">
        <v>893</v>
      </c>
      <c r="C9745">
        <v>1439</v>
      </c>
      <c r="D9745" t="s">
        <v>30</v>
      </c>
      <c r="E9745" t="s">
        <v>34</v>
      </c>
      <c r="F9745" t="s">
        <v>31</v>
      </c>
      <c r="G9745">
        <v>4</v>
      </c>
      <c r="H9745">
        <v>4</v>
      </c>
      <c r="I9745">
        <v>185</v>
      </c>
      <c r="J9745">
        <v>27150</v>
      </c>
      <c r="K9745">
        <v>36</v>
      </c>
      <c r="L9745">
        <v>25</v>
      </c>
      <c r="M9745" t="s">
        <v>50</v>
      </c>
      <c r="N9745" t="s">
        <v>32</v>
      </c>
      <c r="O9745" t="s">
        <v>33</v>
      </c>
      <c r="P9745">
        <v>2017</v>
      </c>
      <c r="V9745" t="str">
        <f>IF(OR(J9745 &lt; -10846.9, J9745 &gt; 74078.13), "T", "F")</f>
        <v>F</v>
      </c>
      <c r="AB9745">
        <v>4</v>
      </c>
      <c r="AC9745">
        <v>4</v>
      </c>
      <c r="AD9745">
        <v>185</v>
      </c>
      <c r="AE9745">
        <v>36</v>
      </c>
      <c r="AF9745">
        <v>25</v>
      </c>
      <c r="AG9745">
        <v>27150</v>
      </c>
      <c r="AJ9745">
        <v>2017</v>
      </c>
      <c r="AK9745" t="s">
        <v>143</v>
      </c>
      <c r="AL9745">
        <v>27150</v>
      </c>
    </row>
    <row r="9746" spans="1:38" x14ac:dyDescent="0.3">
      <c r="A9746" t="s">
        <v>143</v>
      </c>
      <c r="B9746" t="s">
        <v>893</v>
      </c>
      <c r="C9746">
        <v>1439</v>
      </c>
      <c r="D9746" t="s">
        <v>30</v>
      </c>
      <c r="E9746" t="s">
        <v>34</v>
      </c>
      <c r="F9746" t="s">
        <v>31</v>
      </c>
      <c r="G9746">
        <v>4</v>
      </c>
      <c r="H9746">
        <v>4</v>
      </c>
      <c r="I9746">
        <v>185</v>
      </c>
      <c r="J9746">
        <v>23400</v>
      </c>
      <c r="K9746">
        <v>36</v>
      </c>
      <c r="L9746">
        <v>25</v>
      </c>
      <c r="M9746" t="s">
        <v>50</v>
      </c>
      <c r="N9746" t="s">
        <v>32</v>
      </c>
      <c r="O9746" t="s">
        <v>33</v>
      </c>
      <c r="P9746">
        <v>2017</v>
      </c>
      <c r="V9746" t="str">
        <f>IF(OR(J9746 &lt; -10846.9, J9746 &gt; 74078.13), "T", "F")</f>
        <v>F</v>
      </c>
      <c r="AB9746">
        <v>4</v>
      </c>
      <c r="AC9746">
        <v>4</v>
      </c>
      <c r="AD9746">
        <v>185</v>
      </c>
      <c r="AE9746">
        <v>36</v>
      </c>
      <c r="AF9746">
        <v>25</v>
      </c>
      <c r="AG9746">
        <v>23400</v>
      </c>
      <c r="AJ9746">
        <v>2017</v>
      </c>
      <c r="AK9746" t="s">
        <v>143</v>
      </c>
      <c r="AL9746">
        <v>23400</v>
      </c>
    </row>
    <row r="9747" spans="1:38" x14ac:dyDescent="0.3">
      <c r="A9747" t="s">
        <v>143</v>
      </c>
      <c r="B9747" t="s">
        <v>893</v>
      </c>
      <c r="C9747">
        <v>1439</v>
      </c>
      <c r="D9747" t="s">
        <v>30</v>
      </c>
      <c r="E9747" t="s">
        <v>34</v>
      </c>
      <c r="F9747" t="s">
        <v>31</v>
      </c>
      <c r="G9747">
        <v>4</v>
      </c>
      <c r="H9747">
        <v>4</v>
      </c>
      <c r="I9747">
        <v>245</v>
      </c>
      <c r="J9747">
        <v>26600</v>
      </c>
      <c r="K9747">
        <v>31</v>
      </c>
      <c r="L9747">
        <v>22</v>
      </c>
      <c r="M9747" t="s">
        <v>40</v>
      </c>
      <c r="N9747" t="s">
        <v>32</v>
      </c>
      <c r="O9747" t="s">
        <v>33</v>
      </c>
      <c r="P9747">
        <v>2017</v>
      </c>
      <c r="V9747" t="str">
        <f>IF(OR(J9747 &lt; -10846.9, J9747 &gt; 74078.13), "T", "F")</f>
        <v>F</v>
      </c>
      <c r="AB9747">
        <v>4</v>
      </c>
      <c r="AC9747">
        <v>4</v>
      </c>
      <c r="AD9747">
        <v>245</v>
      </c>
      <c r="AE9747">
        <v>31</v>
      </c>
      <c r="AF9747">
        <v>22</v>
      </c>
      <c r="AG9747">
        <v>26600</v>
      </c>
      <c r="AJ9747">
        <v>2017</v>
      </c>
      <c r="AK9747" t="s">
        <v>143</v>
      </c>
      <c r="AL9747">
        <v>26600</v>
      </c>
    </row>
    <row r="9748" spans="1:38" x14ac:dyDescent="0.3">
      <c r="A9748" t="s">
        <v>143</v>
      </c>
      <c r="B9748" t="s">
        <v>893</v>
      </c>
      <c r="C9748">
        <v>1439</v>
      </c>
      <c r="D9748" t="s">
        <v>30</v>
      </c>
      <c r="E9748" t="s">
        <v>34</v>
      </c>
      <c r="F9748" t="s">
        <v>31</v>
      </c>
      <c r="G9748">
        <v>4</v>
      </c>
      <c r="H9748">
        <v>4</v>
      </c>
      <c r="I9748">
        <v>185</v>
      </c>
      <c r="J9748">
        <v>23400</v>
      </c>
      <c r="K9748">
        <v>36</v>
      </c>
      <c r="L9748">
        <v>25</v>
      </c>
      <c r="M9748" t="s">
        <v>50</v>
      </c>
      <c r="N9748" t="s">
        <v>32</v>
      </c>
      <c r="O9748" t="s">
        <v>33</v>
      </c>
      <c r="P9748">
        <v>2017</v>
      </c>
      <c r="V9748" t="str">
        <f>IF(OR(J9748 &lt; -10846.9, J9748 &gt; 74078.13), "T", "F")</f>
        <v>F</v>
      </c>
      <c r="AB9748">
        <v>4</v>
      </c>
      <c r="AC9748">
        <v>4</v>
      </c>
      <c r="AD9748">
        <v>185</v>
      </c>
      <c r="AE9748">
        <v>36</v>
      </c>
      <c r="AF9748">
        <v>25</v>
      </c>
      <c r="AG9748">
        <v>23400</v>
      </c>
      <c r="AJ9748">
        <v>2017</v>
      </c>
      <c r="AK9748" t="s">
        <v>143</v>
      </c>
      <c r="AL9748">
        <v>23400</v>
      </c>
    </row>
    <row r="9749" spans="1:38" x14ac:dyDescent="0.3">
      <c r="A9749" t="s">
        <v>143</v>
      </c>
      <c r="B9749" t="s">
        <v>893</v>
      </c>
      <c r="C9749">
        <v>1439</v>
      </c>
      <c r="D9749" t="s">
        <v>30</v>
      </c>
      <c r="E9749" t="s">
        <v>78</v>
      </c>
      <c r="F9749" t="s">
        <v>31</v>
      </c>
      <c r="G9749">
        <v>4</v>
      </c>
      <c r="H9749">
        <v>4</v>
      </c>
      <c r="I9749">
        <v>178</v>
      </c>
      <c r="J9749">
        <v>23125</v>
      </c>
      <c r="K9749">
        <v>36</v>
      </c>
      <c r="L9749">
        <v>28</v>
      </c>
      <c r="M9749" t="s">
        <v>50</v>
      </c>
      <c r="N9749" t="s">
        <v>32</v>
      </c>
      <c r="O9749" t="s">
        <v>33</v>
      </c>
      <c r="P9749">
        <v>2017</v>
      </c>
      <c r="V9749" t="str">
        <f>IF(OR(J9749 &lt; -10846.9, J9749 &gt; 74078.13), "T", "F")</f>
        <v>F</v>
      </c>
      <c r="AB9749">
        <v>4</v>
      </c>
      <c r="AC9749">
        <v>4</v>
      </c>
      <c r="AD9749">
        <v>178</v>
      </c>
      <c r="AE9749">
        <v>36</v>
      </c>
      <c r="AF9749">
        <v>28</v>
      </c>
      <c r="AG9749">
        <v>23125</v>
      </c>
      <c r="AJ9749">
        <v>2017</v>
      </c>
      <c r="AK9749" t="s">
        <v>143</v>
      </c>
      <c r="AL9749">
        <v>23125</v>
      </c>
    </row>
    <row r="9750" spans="1:38" x14ac:dyDescent="0.3">
      <c r="A9750" t="s">
        <v>143</v>
      </c>
      <c r="B9750" t="s">
        <v>893</v>
      </c>
      <c r="C9750">
        <v>1439</v>
      </c>
      <c r="D9750" t="s">
        <v>30</v>
      </c>
      <c r="E9750" t="s">
        <v>34</v>
      </c>
      <c r="F9750" t="s">
        <v>31</v>
      </c>
      <c r="G9750">
        <v>4</v>
      </c>
      <c r="H9750">
        <v>4</v>
      </c>
      <c r="I9750">
        <v>185</v>
      </c>
      <c r="J9750">
        <v>21600</v>
      </c>
      <c r="K9750">
        <v>36</v>
      </c>
      <c r="L9750">
        <v>25</v>
      </c>
      <c r="M9750" t="s">
        <v>50</v>
      </c>
      <c r="N9750" t="s">
        <v>32</v>
      </c>
      <c r="O9750" t="s">
        <v>33</v>
      </c>
      <c r="P9750">
        <v>2017</v>
      </c>
      <c r="V9750" t="str">
        <f>IF(OR(J9750 &lt; -10846.9, J9750 &gt; 74078.13), "T", "F")</f>
        <v>F</v>
      </c>
      <c r="AB9750">
        <v>4</v>
      </c>
      <c r="AC9750">
        <v>4</v>
      </c>
      <c r="AD9750">
        <v>185</v>
      </c>
      <c r="AE9750">
        <v>36</v>
      </c>
      <c r="AF9750">
        <v>25</v>
      </c>
      <c r="AG9750">
        <v>21600</v>
      </c>
      <c r="AJ9750">
        <v>2017</v>
      </c>
      <c r="AK9750" t="s">
        <v>143</v>
      </c>
      <c r="AL9750">
        <v>21600</v>
      </c>
    </row>
    <row r="9751" spans="1:38" x14ac:dyDescent="0.3">
      <c r="A9751" t="s">
        <v>143</v>
      </c>
      <c r="B9751" t="s">
        <v>893</v>
      </c>
      <c r="C9751">
        <v>1439</v>
      </c>
      <c r="D9751" t="s">
        <v>30</v>
      </c>
      <c r="E9751" t="s">
        <v>34</v>
      </c>
      <c r="F9751" t="s">
        <v>31</v>
      </c>
      <c r="G9751">
        <v>4</v>
      </c>
      <c r="H9751">
        <v>4</v>
      </c>
      <c r="I9751">
        <v>185</v>
      </c>
      <c r="J9751">
        <v>21950</v>
      </c>
      <c r="K9751">
        <v>36</v>
      </c>
      <c r="L9751">
        <v>25</v>
      </c>
      <c r="M9751" t="s">
        <v>50</v>
      </c>
      <c r="N9751" t="s">
        <v>32</v>
      </c>
      <c r="O9751" t="s">
        <v>33</v>
      </c>
      <c r="P9751">
        <v>2017</v>
      </c>
      <c r="V9751" t="str">
        <f>IF(OR(J9751 &lt; -10846.9, J9751 &gt; 74078.13), "T", "F")</f>
        <v>F</v>
      </c>
      <c r="AB9751">
        <v>4</v>
      </c>
      <c r="AC9751">
        <v>4</v>
      </c>
      <c r="AD9751">
        <v>185</v>
      </c>
      <c r="AE9751">
        <v>36</v>
      </c>
      <c r="AF9751">
        <v>25</v>
      </c>
      <c r="AG9751">
        <v>21950</v>
      </c>
      <c r="AJ9751">
        <v>2017</v>
      </c>
      <c r="AK9751" t="s">
        <v>143</v>
      </c>
      <c r="AL9751">
        <v>21950</v>
      </c>
    </row>
    <row r="9752" spans="1:38" x14ac:dyDescent="0.3">
      <c r="A9752" t="s">
        <v>143</v>
      </c>
      <c r="B9752" t="s">
        <v>893</v>
      </c>
      <c r="C9752">
        <v>1439</v>
      </c>
      <c r="D9752" t="s">
        <v>30</v>
      </c>
      <c r="E9752" t="s">
        <v>34</v>
      </c>
      <c r="F9752" t="s">
        <v>31</v>
      </c>
      <c r="G9752">
        <v>4</v>
      </c>
      <c r="H9752">
        <v>4</v>
      </c>
      <c r="I9752">
        <v>245</v>
      </c>
      <c r="J9752">
        <v>34350</v>
      </c>
      <c r="K9752">
        <v>31</v>
      </c>
      <c r="L9752">
        <v>22</v>
      </c>
      <c r="M9752" t="s">
        <v>40</v>
      </c>
      <c r="N9752" t="s">
        <v>32</v>
      </c>
      <c r="O9752" t="s">
        <v>33</v>
      </c>
      <c r="P9752">
        <v>2017</v>
      </c>
      <c r="V9752" t="str">
        <f>IF(OR(J9752 &lt; -10846.9, J9752 &gt; 74078.13), "T", "F")</f>
        <v>F</v>
      </c>
      <c r="AB9752">
        <v>4</v>
      </c>
      <c r="AC9752">
        <v>4</v>
      </c>
      <c r="AD9752">
        <v>245</v>
      </c>
      <c r="AE9752">
        <v>31</v>
      </c>
      <c r="AF9752">
        <v>22</v>
      </c>
      <c r="AG9752">
        <v>34350</v>
      </c>
      <c r="AJ9752">
        <v>2017</v>
      </c>
      <c r="AK9752" t="s">
        <v>143</v>
      </c>
      <c r="AL9752">
        <v>34350</v>
      </c>
    </row>
    <row r="9753" spans="1:38" x14ac:dyDescent="0.3">
      <c r="A9753" t="s">
        <v>143</v>
      </c>
      <c r="B9753" t="s">
        <v>893</v>
      </c>
      <c r="C9753">
        <v>1439</v>
      </c>
      <c r="D9753" t="s">
        <v>30</v>
      </c>
      <c r="E9753" t="s">
        <v>34</v>
      </c>
      <c r="F9753" t="s">
        <v>31</v>
      </c>
      <c r="G9753">
        <v>4</v>
      </c>
      <c r="H9753">
        <v>4</v>
      </c>
      <c r="I9753">
        <v>245</v>
      </c>
      <c r="J9753">
        <v>26600</v>
      </c>
      <c r="K9753">
        <v>31</v>
      </c>
      <c r="L9753">
        <v>22</v>
      </c>
      <c r="M9753" t="s">
        <v>40</v>
      </c>
      <c r="N9753" t="s">
        <v>32</v>
      </c>
      <c r="O9753" t="s">
        <v>33</v>
      </c>
      <c r="P9753">
        <v>2017</v>
      </c>
      <c r="V9753" t="str">
        <f>IF(OR(J9753 &lt; -10846.9, J9753 &gt; 74078.13), "T", "F")</f>
        <v>F</v>
      </c>
      <c r="AB9753">
        <v>4</v>
      </c>
      <c r="AC9753">
        <v>4</v>
      </c>
      <c r="AD9753">
        <v>245</v>
      </c>
      <c r="AE9753">
        <v>31</v>
      </c>
      <c r="AF9753">
        <v>22</v>
      </c>
      <c r="AG9753">
        <v>26600</v>
      </c>
      <c r="AJ9753">
        <v>2017</v>
      </c>
      <c r="AK9753" t="s">
        <v>143</v>
      </c>
      <c r="AL9753">
        <v>26600</v>
      </c>
    </row>
    <row r="9754" spans="1:38" x14ac:dyDescent="0.3">
      <c r="A9754" t="s">
        <v>143</v>
      </c>
      <c r="B9754" t="s">
        <v>893</v>
      </c>
      <c r="C9754">
        <v>1439</v>
      </c>
      <c r="D9754" t="s">
        <v>30</v>
      </c>
      <c r="E9754" t="s">
        <v>34</v>
      </c>
      <c r="F9754" t="s">
        <v>31</v>
      </c>
      <c r="G9754">
        <v>4</v>
      </c>
      <c r="H9754">
        <v>4</v>
      </c>
      <c r="I9754">
        <v>185</v>
      </c>
      <c r="J9754">
        <v>21950</v>
      </c>
      <c r="K9754">
        <v>36</v>
      </c>
      <c r="L9754">
        <v>25</v>
      </c>
      <c r="M9754" t="s">
        <v>50</v>
      </c>
      <c r="N9754" t="s">
        <v>32</v>
      </c>
      <c r="O9754" t="s">
        <v>33</v>
      </c>
      <c r="P9754">
        <v>2017</v>
      </c>
      <c r="V9754" t="str">
        <f>IF(OR(J9754 &lt; -10846.9, J9754 &gt; 74078.13), "T", "F")</f>
        <v>F</v>
      </c>
      <c r="AB9754">
        <v>4</v>
      </c>
      <c r="AC9754">
        <v>4</v>
      </c>
      <c r="AD9754">
        <v>185</v>
      </c>
      <c r="AE9754">
        <v>36</v>
      </c>
      <c r="AF9754">
        <v>25</v>
      </c>
      <c r="AG9754">
        <v>21950</v>
      </c>
      <c r="AJ9754">
        <v>2017</v>
      </c>
      <c r="AK9754" t="s">
        <v>143</v>
      </c>
      <c r="AL9754">
        <v>21950</v>
      </c>
    </row>
    <row r="9755" spans="1:38" x14ac:dyDescent="0.3">
      <c r="A9755" t="s">
        <v>143</v>
      </c>
      <c r="B9755" t="s">
        <v>893</v>
      </c>
      <c r="C9755">
        <v>1439</v>
      </c>
      <c r="D9755" t="s">
        <v>30</v>
      </c>
      <c r="E9755" t="s">
        <v>34</v>
      </c>
      <c r="F9755" t="s">
        <v>31</v>
      </c>
      <c r="G9755">
        <v>4</v>
      </c>
      <c r="H9755">
        <v>4</v>
      </c>
      <c r="I9755">
        <v>185</v>
      </c>
      <c r="J9755">
        <v>27150</v>
      </c>
      <c r="K9755">
        <v>36</v>
      </c>
      <c r="L9755">
        <v>25</v>
      </c>
      <c r="M9755" t="s">
        <v>50</v>
      </c>
      <c r="N9755" t="s">
        <v>32</v>
      </c>
      <c r="O9755" t="s">
        <v>33</v>
      </c>
      <c r="P9755">
        <v>2017</v>
      </c>
      <c r="V9755" t="str">
        <f>IF(OR(J9755 &lt; -10846.9, J9755 &gt; 74078.13), "T", "F")</f>
        <v>F</v>
      </c>
      <c r="AB9755">
        <v>4</v>
      </c>
      <c r="AC9755">
        <v>4</v>
      </c>
      <c r="AD9755">
        <v>185</v>
      </c>
      <c r="AE9755">
        <v>36</v>
      </c>
      <c r="AF9755">
        <v>25</v>
      </c>
      <c r="AG9755">
        <v>27150</v>
      </c>
      <c r="AJ9755">
        <v>2017</v>
      </c>
      <c r="AK9755" t="s">
        <v>143</v>
      </c>
      <c r="AL9755">
        <v>27150</v>
      </c>
    </row>
    <row r="9756" spans="1:38" x14ac:dyDescent="0.3">
      <c r="A9756" t="s">
        <v>187</v>
      </c>
      <c r="B9756" t="s">
        <v>894</v>
      </c>
      <c r="C9756">
        <v>1385</v>
      </c>
      <c r="D9756" t="s">
        <v>30</v>
      </c>
      <c r="E9756" t="s">
        <v>34</v>
      </c>
      <c r="F9756" t="s">
        <v>31</v>
      </c>
      <c r="G9756">
        <v>4</v>
      </c>
      <c r="H9756">
        <v>4</v>
      </c>
      <c r="I9756">
        <v>138</v>
      </c>
      <c r="J9756">
        <v>15495</v>
      </c>
      <c r="K9756">
        <v>35</v>
      </c>
      <c r="L9756">
        <v>25</v>
      </c>
      <c r="M9756" t="s">
        <v>50</v>
      </c>
      <c r="N9756" t="s">
        <v>22</v>
      </c>
      <c r="O9756" t="s">
        <v>33</v>
      </c>
      <c r="P9756">
        <v>2015</v>
      </c>
      <c r="V9756" t="str">
        <f>IF(OR(J9756 &lt; -10846.9, J9756 &gt; 74078.13), "T", "F")</f>
        <v>F</v>
      </c>
      <c r="AB9756">
        <v>4</v>
      </c>
      <c r="AC9756">
        <v>4</v>
      </c>
      <c r="AD9756">
        <v>138</v>
      </c>
      <c r="AE9756">
        <v>35</v>
      </c>
      <c r="AF9756">
        <v>25</v>
      </c>
      <c r="AG9756">
        <v>15495</v>
      </c>
      <c r="AJ9756">
        <v>2015</v>
      </c>
      <c r="AK9756" t="s">
        <v>187</v>
      </c>
      <c r="AL9756">
        <v>15495</v>
      </c>
    </row>
    <row r="9757" spans="1:38" x14ac:dyDescent="0.3">
      <c r="A9757" t="s">
        <v>187</v>
      </c>
      <c r="B9757" t="s">
        <v>894</v>
      </c>
      <c r="C9757">
        <v>1385</v>
      </c>
      <c r="D9757" t="s">
        <v>30</v>
      </c>
      <c r="E9757" t="s">
        <v>34</v>
      </c>
      <c r="F9757" t="s">
        <v>31</v>
      </c>
      <c r="G9757">
        <v>4</v>
      </c>
      <c r="H9757">
        <v>4</v>
      </c>
      <c r="I9757">
        <v>138</v>
      </c>
      <c r="J9757">
        <v>21945</v>
      </c>
      <c r="K9757">
        <v>33</v>
      </c>
      <c r="L9757">
        <v>25</v>
      </c>
      <c r="M9757" t="s">
        <v>54</v>
      </c>
      <c r="N9757" t="s">
        <v>22</v>
      </c>
      <c r="O9757" t="s">
        <v>55</v>
      </c>
      <c r="P9757">
        <v>2015</v>
      </c>
      <c r="V9757" t="str">
        <f>IF(OR(J9757 &lt; -10846.9, J9757 &gt; 74078.13), "T", "F")</f>
        <v>F</v>
      </c>
      <c r="AB9757">
        <v>4</v>
      </c>
      <c r="AC9757">
        <v>4</v>
      </c>
      <c r="AD9757">
        <v>138</v>
      </c>
      <c r="AE9757">
        <v>33</v>
      </c>
      <c r="AF9757">
        <v>25</v>
      </c>
      <c r="AG9757">
        <v>21945</v>
      </c>
      <c r="AJ9757">
        <v>2015</v>
      </c>
      <c r="AK9757" t="s">
        <v>187</v>
      </c>
      <c r="AL9757">
        <v>21945</v>
      </c>
    </row>
    <row r="9758" spans="1:38" x14ac:dyDescent="0.3">
      <c r="A9758" t="s">
        <v>187</v>
      </c>
      <c r="B9758" t="s">
        <v>894</v>
      </c>
      <c r="C9758">
        <v>1385</v>
      </c>
      <c r="D9758" t="s">
        <v>30</v>
      </c>
      <c r="E9758" t="s">
        <v>34</v>
      </c>
      <c r="F9758" t="s">
        <v>31</v>
      </c>
      <c r="G9758">
        <v>4</v>
      </c>
      <c r="H9758">
        <v>4</v>
      </c>
      <c r="I9758">
        <v>138</v>
      </c>
      <c r="J9758">
        <v>16095</v>
      </c>
      <c r="K9758">
        <v>35</v>
      </c>
      <c r="L9758">
        <v>25</v>
      </c>
      <c r="M9758" t="s">
        <v>54</v>
      </c>
      <c r="N9758" t="s">
        <v>22</v>
      </c>
      <c r="O9758" t="s">
        <v>55</v>
      </c>
      <c r="P9758">
        <v>2015</v>
      </c>
      <c r="V9758" t="str">
        <f>IF(OR(J9758 &lt; -10846.9, J9758 &gt; 74078.13), "T", "F")</f>
        <v>F</v>
      </c>
      <c r="AB9758">
        <v>4</v>
      </c>
      <c r="AC9758">
        <v>4</v>
      </c>
      <c r="AD9758">
        <v>138</v>
      </c>
      <c r="AE9758">
        <v>35</v>
      </c>
      <c r="AF9758">
        <v>25</v>
      </c>
      <c r="AG9758">
        <v>16095</v>
      </c>
      <c r="AJ9758">
        <v>2015</v>
      </c>
      <c r="AK9758" t="s">
        <v>187</v>
      </c>
      <c r="AL9758">
        <v>16095</v>
      </c>
    </row>
    <row r="9759" spans="1:38" x14ac:dyDescent="0.3">
      <c r="A9759" t="s">
        <v>187</v>
      </c>
      <c r="B9759" t="s">
        <v>894</v>
      </c>
      <c r="C9759">
        <v>1385</v>
      </c>
      <c r="D9759" t="s">
        <v>30</v>
      </c>
      <c r="E9759" t="s">
        <v>19</v>
      </c>
      <c r="F9759" t="s">
        <v>31</v>
      </c>
      <c r="G9759">
        <v>4</v>
      </c>
      <c r="H9759">
        <v>4</v>
      </c>
      <c r="I9759">
        <v>138</v>
      </c>
      <c r="J9759">
        <v>18835</v>
      </c>
      <c r="K9759">
        <v>40</v>
      </c>
      <c r="L9759">
        <v>29</v>
      </c>
      <c r="M9759" t="s">
        <v>54</v>
      </c>
      <c r="N9759" t="s">
        <v>22</v>
      </c>
      <c r="O9759" t="s">
        <v>55</v>
      </c>
      <c r="P9759">
        <v>2015</v>
      </c>
      <c r="V9759" t="str">
        <f>IF(OR(J9759 &lt; -10846.9, J9759 &gt; 74078.13), "T", "F")</f>
        <v>F</v>
      </c>
      <c r="AB9759">
        <v>4</v>
      </c>
      <c r="AC9759">
        <v>4</v>
      </c>
      <c r="AD9759">
        <v>138</v>
      </c>
      <c r="AE9759">
        <v>40</v>
      </c>
      <c r="AF9759">
        <v>29</v>
      </c>
      <c r="AG9759">
        <v>18835</v>
      </c>
      <c r="AJ9759">
        <v>2015</v>
      </c>
      <c r="AK9759" t="s">
        <v>187</v>
      </c>
      <c r="AL9759">
        <v>18835</v>
      </c>
    </row>
    <row r="9760" spans="1:38" x14ac:dyDescent="0.3">
      <c r="A9760" t="s">
        <v>187</v>
      </c>
      <c r="B9760" t="s">
        <v>894</v>
      </c>
      <c r="C9760">
        <v>1385</v>
      </c>
      <c r="D9760" t="s">
        <v>30</v>
      </c>
      <c r="E9760" t="s">
        <v>34</v>
      </c>
      <c r="F9760" t="s">
        <v>31</v>
      </c>
      <c r="G9760">
        <v>4</v>
      </c>
      <c r="H9760">
        <v>4</v>
      </c>
      <c r="I9760">
        <v>138</v>
      </c>
      <c r="J9760">
        <v>21345</v>
      </c>
      <c r="K9760">
        <v>33</v>
      </c>
      <c r="L9760">
        <v>25</v>
      </c>
      <c r="M9760" t="s">
        <v>50</v>
      </c>
      <c r="N9760" t="s">
        <v>22</v>
      </c>
      <c r="O9760" t="s">
        <v>33</v>
      </c>
      <c r="P9760">
        <v>2015</v>
      </c>
      <c r="V9760" t="str">
        <f>IF(OR(J9760 &lt; -10846.9, J9760 &gt; 74078.13), "T", "F")</f>
        <v>F</v>
      </c>
      <c r="AB9760">
        <v>4</v>
      </c>
      <c r="AC9760">
        <v>4</v>
      </c>
      <c r="AD9760">
        <v>138</v>
      </c>
      <c r="AE9760">
        <v>33</v>
      </c>
      <c r="AF9760">
        <v>25</v>
      </c>
      <c r="AG9760">
        <v>21345</v>
      </c>
      <c r="AJ9760">
        <v>2015</v>
      </c>
      <c r="AK9760" t="s">
        <v>187</v>
      </c>
      <c r="AL9760">
        <v>21345</v>
      </c>
    </row>
    <row r="9761" spans="1:38" x14ac:dyDescent="0.3">
      <c r="A9761" t="s">
        <v>187</v>
      </c>
      <c r="B9761" t="s">
        <v>894</v>
      </c>
      <c r="C9761">
        <v>1385</v>
      </c>
      <c r="D9761" t="s">
        <v>30</v>
      </c>
      <c r="E9761" t="s">
        <v>19</v>
      </c>
      <c r="F9761" t="s">
        <v>31</v>
      </c>
      <c r="G9761">
        <v>4</v>
      </c>
      <c r="H9761">
        <v>4</v>
      </c>
      <c r="I9761">
        <v>138</v>
      </c>
      <c r="J9761">
        <v>14845</v>
      </c>
      <c r="K9761">
        <v>35</v>
      </c>
      <c r="L9761">
        <v>26</v>
      </c>
      <c r="M9761" t="s">
        <v>54</v>
      </c>
      <c r="N9761" t="s">
        <v>22</v>
      </c>
      <c r="O9761" t="s">
        <v>55</v>
      </c>
      <c r="P9761">
        <v>2015</v>
      </c>
      <c r="V9761" t="str">
        <f>IF(OR(J9761 &lt; -10846.9, J9761 &gt; 74078.13), "T", "F")</f>
        <v>F</v>
      </c>
      <c r="AB9761">
        <v>4</v>
      </c>
      <c r="AC9761">
        <v>4</v>
      </c>
      <c r="AD9761">
        <v>138</v>
      </c>
      <c r="AE9761">
        <v>35</v>
      </c>
      <c r="AF9761">
        <v>26</v>
      </c>
      <c r="AG9761">
        <v>14845</v>
      </c>
      <c r="AJ9761">
        <v>2015</v>
      </c>
      <c r="AK9761" t="s">
        <v>187</v>
      </c>
      <c r="AL9761">
        <v>14845</v>
      </c>
    </row>
    <row r="9762" spans="1:38" x14ac:dyDescent="0.3">
      <c r="A9762" t="s">
        <v>187</v>
      </c>
      <c r="B9762" t="s">
        <v>894</v>
      </c>
      <c r="C9762">
        <v>1385</v>
      </c>
      <c r="D9762" t="s">
        <v>30</v>
      </c>
      <c r="E9762" t="s">
        <v>19</v>
      </c>
      <c r="F9762" t="s">
        <v>31</v>
      </c>
      <c r="G9762">
        <v>4</v>
      </c>
      <c r="H9762">
        <v>4</v>
      </c>
      <c r="I9762">
        <v>138</v>
      </c>
      <c r="J9762">
        <v>18235</v>
      </c>
      <c r="K9762">
        <v>40</v>
      </c>
      <c r="L9762">
        <v>29</v>
      </c>
      <c r="M9762" t="s">
        <v>50</v>
      </c>
      <c r="N9762" t="s">
        <v>22</v>
      </c>
      <c r="O9762" t="s">
        <v>33</v>
      </c>
      <c r="P9762">
        <v>2015</v>
      </c>
      <c r="V9762" t="str">
        <f>IF(OR(J9762 &lt; -10846.9, J9762 &gt; 74078.13), "T", "F")</f>
        <v>F</v>
      </c>
      <c r="AB9762">
        <v>4</v>
      </c>
      <c r="AC9762">
        <v>4</v>
      </c>
      <c r="AD9762">
        <v>138</v>
      </c>
      <c r="AE9762">
        <v>40</v>
      </c>
      <c r="AF9762">
        <v>29</v>
      </c>
      <c r="AG9762">
        <v>18235</v>
      </c>
      <c r="AJ9762">
        <v>2015</v>
      </c>
      <c r="AK9762" t="s">
        <v>187</v>
      </c>
      <c r="AL9762">
        <v>18235</v>
      </c>
    </row>
    <row r="9763" spans="1:38" x14ac:dyDescent="0.3">
      <c r="A9763" t="s">
        <v>187</v>
      </c>
      <c r="B9763" t="s">
        <v>894</v>
      </c>
      <c r="C9763">
        <v>1385</v>
      </c>
      <c r="D9763" t="s">
        <v>30</v>
      </c>
      <c r="E9763" t="s">
        <v>34</v>
      </c>
      <c r="F9763" t="s">
        <v>31</v>
      </c>
      <c r="G9763">
        <v>4</v>
      </c>
      <c r="H9763">
        <v>4</v>
      </c>
      <c r="I9763">
        <v>138</v>
      </c>
      <c r="J9763">
        <v>17845</v>
      </c>
      <c r="K9763">
        <v>35</v>
      </c>
      <c r="L9763">
        <v>25</v>
      </c>
      <c r="M9763" t="s">
        <v>54</v>
      </c>
      <c r="N9763" t="s">
        <v>22</v>
      </c>
      <c r="O9763" t="s">
        <v>55</v>
      </c>
      <c r="P9763">
        <v>2015</v>
      </c>
      <c r="V9763" t="str">
        <f>IF(OR(J9763 &lt; -10846.9, J9763 &gt; 74078.13), "T", "F")</f>
        <v>F</v>
      </c>
      <c r="AB9763">
        <v>4</v>
      </c>
      <c r="AC9763">
        <v>4</v>
      </c>
      <c r="AD9763">
        <v>138</v>
      </c>
      <c r="AE9763">
        <v>35</v>
      </c>
      <c r="AF9763">
        <v>25</v>
      </c>
      <c r="AG9763">
        <v>17845</v>
      </c>
      <c r="AJ9763">
        <v>2015</v>
      </c>
      <c r="AK9763" t="s">
        <v>187</v>
      </c>
      <c r="AL9763">
        <v>17845</v>
      </c>
    </row>
    <row r="9764" spans="1:38" x14ac:dyDescent="0.3">
      <c r="A9764" t="s">
        <v>187</v>
      </c>
      <c r="B9764" t="s">
        <v>894</v>
      </c>
      <c r="C9764">
        <v>1385</v>
      </c>
      <c r="D9764" t="s">
        <v>30</v>
      </c>
      <c r="E9764" t="s">
        <v>34</v>
      </c>
      <c r="F9764" t="s">
        <v>31</v>
      </c>
      <c r="G9764">
        <v>4</v>
      </c>
      <c r="H9764">
        <v>4</v>
      </c>
      <c r="I9764">
        <v>138</v>
      </c>
      <c r="J9764">
        <v>17245</v>
      </c>
      <c r="K9764">
        <v>35</v>
      </c>
      <c r="L9764">
        <v>25</v>
      </c>
      <c r="M9764" t="s">
        <v>50</v>
      </c>
      <c r="N9764" t="s">
        <v>22</v>
      </c>
      <c r="O9764" t="s">
        <v>33</v>
      </c>
      <c r="P9764">
        <v>2015</v>
      </c>
      <c r="V9764" t="str">
        <f>IF(OR(J9764 &lt; -10846.9, J9764 &gt; 74078.13), "T", "F")</f>
        <v>F</v>
      </c>
      <c r="AB9764">
        <v>4</v>
      </c>
      <c r="AC9764">
        <v>4</v>
      </c>
      <c r="AD9764">
        <v>138</v>
      </c>
      <c r="AE9764">
        <v>35</v>
      </c>
      <c r="AF9764">
        <v>25</v>
      </c>
      <c r="AG9764">
        <v>17245</v>
      </c>
      <c r="AJ9764">
        <v>2015</v>
      </c>
      <c r="AK9764" t="s">
        <v>187</v>
      </c>
      <c r="AL9764">
        <v>17245</v>
      </c>
    </row>
    <row r="9765" spans="1:38" x14ac:dyDescent="0.3">
      <c r="A9765" t="s">
        <v>187</v>
      </c>
      <c r="B9765" t="s">
        <v>894</v>
      </c>
      <c r="C9765">
        <v>1385</v>
      </c>
      <c r="D9765" t="s">
        <v>30</v>
      </c>
      <c r="E9765" t="s">
        <v>34</v>
      </c>
      <c r="F9765" t="s">
        <v>31</v>
      </c>
      <c r="G9765">
        <v>4</v>
      </c>
      <c r="H9765">
        <v>4</v>
      </c>
      <c r="I9765">
        <v>138</v>
      </c>
      <c r="J9765">
        <v>19680</v>
      </c>
      <c r="K9765">
        <v>37</v>
      </c>
      <c r="L9765">
        <v>27</v>
      </c>
      <c r="M9765" t="s">
        <v>50</v>
      </c>
      <c r="N9765" t="s">
        <v>22</v>
      </c>
      <c r="O9765" t="s">
        <v>33</v>
      </c>
      <c r="P9765">
        <v>2015</v>
      </c>
      <c r="V9765" t="str">
        <f>IF(OR(J9765 &lt; -10846.9, J9765 &gt; 74078.13), "T", "F")</f>
        <v>F</v>
      </c>
      <c r="AB9765">
        <v>4</v>
      </c>
      <c r="AC9765">
        <v>4</v>
      </c>
      <c r="AD9765">
        <v>138</v>
      </c>
      <c r="AE9765">
        <v>37</v>
      </c>
      <c r="AF9765">
        <v>27</v>
      </c>
      <c r="AG9765">
        <v>19680</v>
      </c>
      <c r="AJ9765">
        <v>2015</v>
      </c>
      <c r="AK9765" t="s">
        <v>187</v>
      </c>
      <c r="AL9765">
        <v>19680</v>
      </c>
    </row>
    <row r="9766" spans="1:38" x14ac:dyDescent="0.3">
      <c r="A9766" t="s">
        <v>187</v>
      </c>
      <c r="B9766" t="s">
        <v>894</v>
      </c>
      <c r="C9766">
        <v>1385</v>
      </c>
      <c r="D9766" t="s">
        <v>30</v>
      </c>
      <c r="E9766" t="s">
        <v>19</v>
      </c>
      <c r="F9766" t="s">
        <v>31</v>
      </c>
      <c r="G9766">
        <v>4</v>
      </c>
      <c r="H9766">
        <v>4</v>
      </c>
      <c r="I9766">
        <v>138</v>
      </c>
      <c r="J9766">
        <v>20545</v>
      </c>
      <c r="K9766">
        <v>34</v>
      </c>
      <c r="L9766">
        <v>27</v>
      </c>
      <c r="M9766" t="s">
        <v>54</v>
      </c>
      <c r="N9766" t="s">
        <v>22</v>
      </c>
      <c r="O9766" t="s">
        <v>55</v>
      </c>
      <c r="P9766">
        <v>2015</v>
      </c>
      <c r="V9766" t="str">
        <f>IF(OR(J9766 &lt; -10846.9, J9766 &gt; 74078.13), "T", "F")</f>
        <v>F</v>
      </c>
      <c r="AB9766">
        <v>4</v>
      </c>
      <c r="AC9766">
        <v>4</v>
      </c>
      <c r="AD9766">
        <v>138</v>
      </c>
      <c r="AE9766">
        <v>34</v>
      </c>
      <c r="AF9766">
        <v>27</v>
      </c>
      <c r="AG9766">
        <v>20545</v>
      </c>
      <c r="AJ9766">
        <v>2015</v>
      </c>
      <c r="AK9766" t="s">
        <v>187</v>
      </c>
      <c r="AL9766">
        <v>20545</v>
      </c>
    </row>
    <row r="9767" spans="1:38" x14ac:dyDescent="0.3">
      <c r="A9767" t="s">
        <v>187</v>
      </c>
      <c r="B9767" t="s">
        <v>894</v>
      </c>
      <c r="C9767">
        <v>1385</v>
      </c>
      <c r="D9767" t="s">
        <v>30</v>
      </c>
      <c r="E9767" t="s">
        <v>19</v>
      </c>
      <c r="F9767" t="s">
        <v>31</v>
      </c>
      <c r="G9767">
        <v>4</v>
      </c>
      <c r="H9767">
        <v>4</v>
      </c>
      <c r="I9767">
        <v>138</v>
      </c>
      <c r="J9767">
        <v>14245</v>
      </c>
      <c r="K9767">
        <v>35</v>
      </c>
      <c r="L9767">
        <v>26</v>
      </c>
      <c r="M9767" t="s">
        <v>50</v>
      </c>
      <c r="N9767" t="s">
        <v>22</v>
      </c>
      <c r="O9767" t="s">
        <v>33</v>
      </c>
      <c r="P9767">
        <v>2015</v>
      </c>
      <c r="V9767" t="str">
        <f>IF(OR(J9767 &lt; -10846.9, J9767 &gt; 74078.13), "T", "F")</f>
        <v>F</v>
      </c>
      <c r="AB9767">
        <v>4</v>
      </c>
      <c r="AC9767">
        <v>4</v>
      </c>
      <c r="AD9767">
        <v>138</v>
      </c>
      <c r="AE9767">
        <v>35</v>
      </c>
      <c r="AF9767">
        <v>26</v>
      </c>
      <c r="AG9767">
        <v>14245</v>
      </c>
      <c r="AJ9767">
        <v>2015</v>
      </c>
      <c r="AK9767" t="s">
        <v>187</v>
      </c>
      <c r="AL9767">
        <v>14245</v>
      </c>
    </row>
    <row r="9768" spans="1:38" x14ac:dyDescent="0.3">
      <c r="A9768" t="s">
        <v>187</v>
      </c>
      <c r="B9768" t="s">
        <v>894</v>
      </c>
      <c r="C9768">
        <v>1385</v>
      </c>
      <c r="D9768" t="s">
        <v>30</v>
      </c>
      <c r="E9768" t="s">
        <v>34</v>
      </c>
      <c r="F9768" t="s">
        <v>31</v>
      </c>
      <c r="G9768">
        <v>4</v>
      </c>
      <c r="H9768">
        <v>4</v>
      </c>
      <c r="I9768">
        <v>138</v>
      </c>
      <c r="J9768">
        <v>20245</v>
      </c>
      <c r="K9768">
        <v>37</v>
      </c>
      <c r="L9768">
        <v>27</v>
      </c>
      <c r="M9768" t="s">
        <v>54</v>
      </c>
      <c r="N9768" t="s">
        <v>22</v>
      </c>
      <c r="O9768" t="s">
        <v>55</v>
      </c>
      <c r="P9768">
        <v>2015</v>
      </c>
      <c r="V9768" t="str">
        <f>IF(OR(J9768 &lt; -10846.9, J9768 &gt; 74078.13), "T", "F")</f>
        <v>F</v>
      </c>
      <c r="AB9768">
        <v>4</v>
      </c>
      <c r="AC9768">
        <v>4</v>
      </c>
      <c r="AD9768">
        <v>138</v>
      </c>
      <c r="AE9768">
        <v>37</v>
      </c>
      <c r="AF9768">
        <v>27</v>
      </c>
      <c r="AG9768">
        <v>20245</v>
      </c>
      <c r="AJ9768">
        <v>2015</v>
      </c>
      <c r="AK9768" t="s">
        <v>187</v>
      </c>
      <c r="AL9768">
        <v>20245</v>
      </c>
    </row>
    <row r="9769" spans="1:38" x14ac:dyDescent="0.3">
      <c r="A9769" t="s">
        <v>187</v>
      </c>
      <c r="B9769" t="s">
        <v>894</v>
      </c>
      <c r="C9769">
        <v>1385</v>
      </c>
      <c r="D9769" t="s">
        <v>30</v>
      </c>
      <c r="E9769" t="s">
        <v>19</v>
      </c>
      <c r="F9769" t="s">
        <v>31</v>
      </c>
      <c r="G9769">
        <v>4</v>
      </c>
      <c r="H9769">
        <v>4</v>
      </c>
      <c r="I9769">
        <v>138</v>
      </c>
      <c r="J9769">
        <v>19945</v>
      </c>
      <c r="K9769">
        <v>34</v>
      </c>
      <c r="L9769">
        <v>27</v>
      </c>
      <c r="M9769" t="s">
        <v>50</v>
      </c>
      <c r="N9769" t="s">
        <v>22</v>
      </c>
      <c r="O9769" t="s">
        <v>33</v>
      </c>
      <c r="P9769">
        <v>2015</v>
      </c>
      <c r="V9769" t="str">
        <f>IF(OR(J9769 &lt; -10846.9, J9769 &gt; 74078.13), "T", "F")</f>
        <v>F</v>
      </c>
      <c r="AB9769">
        <v>4</v>
      </c>
      <c r="AC9769">
        <v>4</v>
      </c>
      <c r="AD9769">
        <v>138</v>
      </c>
      <c r="AE9769">
        <v>34</v>
      </c>
      <c r="AF9769">
        <v>27</v>
      </c>
      <c r="AG9769">
        <v>19945</v>
      </c>
      <c r="AJ9769">
        <v>2015</v>
      </c>
      <c r="AK9769" t="s">
        <v>187</v>
      </c>
      <c r="AL9769">
        <v>19945</v>
      </c>
    </row>
    <row r="9770" spans="1:38" x14ac:dyDescent="0.3">
      <c r="A9770" t="s">
        <v>187</v>
      </c>
      <c r="B9770" t="s">
        <v>894</v>
      </c>
      <c r="C9770">
        <v>1385</v>
      </c>
      <c r="D9770" t="s">
        <v>30</v>
      </c>
      <c r="E9770" t="s">
        <v>19</v>
      </c>
      <c r="F9770" t="s">
        <v>31</v>
      </c>
      <c r="G9770">
        <v>4</v>
      </c>
      <c r="H9770">
        <v>4</v>
      </c>
      <c r="I9770">
        <v>138</v>
      </c>
      <c r="J9770">
        <v>16455</v>
      </c>
      <c r="K9770">
        <v>35</v>
      </c>
      <c r="L9770">
        <v>26</v>
      </c>
      <c r="M9770" t="s">
        <v>54</v>
      </c>
      <c r="N9770" t="s">
        <v>22</v>
      </c>
      <c r="O9770" t="s">
        <v>55</v>
      </c>
      <c r="P9770">
        <v>2015</v>
      </c>
      <c r="V9770" t="str">
        <f>IF(OR(J9770 &lt; -10846.9, J9770 &gt; 74078.13), "T", "F")</f>
        <v>F</v>
      </c>
      <c r="AB9770">
        <v>4</v>
      </c>
      <c r="AC9770">
        <v>4</v>
      </c>
      <c r="AD9770">
        <v>138</v>
      </c>
      <c r="AE9770">
        <v>35</v>
      </c>
      <c r="AF9770">
        <v>26</v>
      </c>
      <c r="AG9770">
        <v>16455</v>
      </c>
      <c r="AJ9770">
        <v>2015</v>
      </c>
      <c r="AK9770" t="s">
        <v>187</v>
      </c>
      <c r="AL9770">
        <v>16455</v>
      </c>
    </row>
    <row r="9771" spans="1:38" x14ac:dyDescent="0.3">
      <c r="A9771" t="s">
        <v>187</v>
      </c>
      <c r="B9771" t="s">
        <v>894</v>
      </c>
      <c r="C9771">
        <v>1385</v>
      </c>
      <c r="D9771" t="s">
        <v>30</v>
      </c>
      <c r="E9771" t="s">
        <v>19</v>
      </c>
      <c r="F9771" t="s">
        <v>31</v>
      </c>
      <c r="G9771">
        <v>4</v>
      </c>
      <c r="H9771">
        <v>4</v>
      </c>
      <c r="I9771">
        <v>138</v>
      </c>
      <c r="J9771">
        <v>15855</v>
      </c>
      <c r="K9771">
        <v>35</v>
      </c>
      <c r="L9771">
        <v>26</v>
      </c>
      <c r="M9771" t="s">
        <v>50</v>
      </c>
      <c r="N9771" t="s">
        <v>22</v>
      </c>
      <c r="O9771" t="s">
        <v>33</v>
      </c>
      <c r="P9771">
        <v>2015</v>
      </c>
      <c r="V9771" t="str">
        <f>IF(OR(J9771 &lt; -10846.9, J9771 &gt; 74078.13), "T", "F")</f>
        <v>F</v>
      </c>
      <c r="AB9771">
        <v>4</v>
      </c>
      <c r="AC9771">
        <v>4</v>
      </c>
      <c r="AD9771">
        <v>138</v>
      </c>
      <c r="AE9771">
        <v>35</v>
      </c>
      <c r="AF9771">
        <v>26</v>
      </c>
      <c r="AG9771">
        <v>15855</v>
      </c>
      <c r="AJ9771">
        <v>2015</v>
      </c>
      <c r="AK9771" t="s">
        <v>187</v>
      </c>
      <c r="AL9771">
        <v>15855</v>
      </c>
    </row>
    <row r="9772" spans="1:38" x14ac:dyDescent="0.3">
      <c r="A9772" t="s">
        <v>187</v>
      </c>
      <c r="B9772" t="s">
        <v>894</v>
      </c>
      <c r="C9772">
        <v>1385</v>
      </c>
      <c r="D9772" t="s">
        <v>30</v>
      </c>
      <c r="E9772" t="s">
        <v>19</v>
      </c>
      <c r="F9772" t="s">
        <v>31</v>
      </c>
      <c r="G9772">
        <v>4</v>
      </c>
      <c r="H9772">
        <v>4</v>
      </c>
      <c r="I9772">
        <v>138</v>
      </c>
      <c r="J9772">
        <v>16155</v>
      </c>
      <c r="K9772">
        <v>35</v>
      </c>
      <c r="L9772">
        <v>26</v>
      </c>
      <c r="M9772" t="s">
        <v>50</v>
      </c>
      <c r="N9772" t="s">
        <v>22</v>
      </c>
      <c r="O9772" t="s">
        <v>33</v>
      </c>
      <c r="P9772">
        <v>2016</v>
      </c>
      <c r="V9772" t="str">
        <f>IF(OR(J9772 &lt; -10846.9, J9772 &gt; 74078.13), "T", "F")</f>
        <v>F</v>
      </c>
      <c r="AB9772">
        <v>4</v>
      </c>
      <c r="AC9772">
        <v>4</v>
      </c>
      <c r="AD9772">
        <v>138</v>
      </c>
      <c r="AE9772">
        <v>35</v>
      </c>
      <c r="AF9772">
        <v>26</v>
      </c>
      <c r="AG9772">
        <v>16155</v>
      </c>
      <c r="AJ9772">
        <v>2016</v>
      </c>
      <c r="AK9772" t="s">
        <v>187</v>
      </c>
      <c r="AL9772">
        <v>16155</v>
      </c>
    </row>
    <row r="9773" spans="1:38" x14ac:dyDescent="0.3">
      <c r="A9773" t="s">
        <v>187</v>
      </c>
      <c r="B9773" t="s">
        <v>894</v>
      </c>
      <c r="C9773">
        <v>1385</v>
      </c>
      <c r="D9773" t="s">
        <v>30</v>
      </c>
      <c r="E9773" t="s">
        <v>19</v>
      </c>
      <c r="F9773" t="s">
        <v>31</v>
      </c>
      <c r="G9773">
        <v>4</v>
      </c>
      <c r="H9773">
        <v>4</v>
      </c>
      <c r="I9773">
        <v>138</v>
      </c>
      <c r="J9773">
        <v>20095</v>
      </c>
      <c r="K9773">
        <v>34</v>
      </c>
      <c r="L9773">
        <v>27</v>
      </c>
      <c r="M9773" t="s">
        <v>50</v>
      </c>
      <c r="N9773" t="s">
        <v>22</v>
      </c>
      <c r="O9773" t="s">
        <v>33</v>
      </c>
      <c r="P9773">
        <v>2016</v>
      </c>
      <c r="V9773" t="str">
        <f>IF(OR(J9773 &lt; -10846.9, J9773 &gt; 74078.13), "T", "F")</f>
        <v>F</v>
      </c>
      <c r="AB9773">
        <v>4</v>
      </c>
      <c r="AC9773">
        <v>4</v>
      </c>
      <c r="AD9773">
        <v>138</v>
      </c>
      <c r="AE9773">
        <v>34</v>
      </c>
      <c r="AF9773">
        <v>27</v>
      </c>
      <c r="AG9773">
        <v>20095</v>
      </c>
      <c r="AJ9773">
        <v>2016</v>
      </c>
      <c r="AK9773" t="s">
        <v>187</v>
      </c>
      <c r="AL9773">
        <v>20095</v>
      </c>
    </row>
    <row r="9774" spans="1:38" x14ac:dyDescent="0.3">
      <c r="A9774" t="s">
        <v>187</v>
      </c>
      <c r="B9774" t="s">
        <v>894</v>
      </c>
      <c r="C9774">
        <v>1385</v>
      </c>
      <c r="D9774" t="s">
        <v>30</v>
      </c>
      <c r="E9774" t="s">
        <v>34</v>
      </c>
      <c r="F9774" t="s">
        <v>31</v>
      </c>
      <c r="G9774">
        <v>4</v>
      </c>
      <c r="H9774">
        <v>4</v>
      </c>
      <c r="I9774">
        <v>138</v>
      </c>
      <c r="J9774">
        <v>18145</v>
      </c>
      <c r="K9774">
        <v>35</v>
      </c>
      <c r="L9774">
        <v>24</v>
      </c>
      <c r="M9774" t="s">
        <v>54</v>
      </c>
      <c r="N9774" t="s">
        <v>22</v>
      </c>
      <c r="O9774" t="s">
        <v>55</v>
      </c>
      <c r="P9774">
        <v>2016</v>
      </c>
      <c r="V9774" t="str">
        <f>IF(OR(J9774 &lt; -10846.9, J9774 &gt; 74078.13), "T", "F")</f>
        <v>F</v>
      </c>
      <c r="AB9774">
        <v>4</v>
      </c>
      <c r="AC9774">
        <v>4</v>
      </c>
      <c r="AD9774">
        <v>138</v>
      </c>
      <c r="AE9774">
        <v>35</v>
      </c>
      <c r="AF9774">
        <v>24</v>
      </c>
      <c r="AG9774">
        <v>18145</v>
      </c>
      <c r="AJ9774">
        <v>2016</v>
      </c>
      <c r="AK9774" t="s">
        <v>187</v>
      </c>
      <c r="AL9774">
        <v>18145</v>
      </c>
    </row>
    <row r="9775" spans="1:38" x14ac:dyDescent="0.3">
      <c r="A9775" t="s">
        <v>187</v>
      </c>
      <c r="B9775" t="s">
        <v>894</v>
      </c>
      <c r="C9775">
        <v>1385</v>
      </c>
      <c r="D9775" t="s">
        <v>30</v>
      </c>
      <c r="E9775" t="s">
        <v>34</v>
      </c>
      <c r="F9775" t="s">
        <v>31</v>
      </c>
      <c r="G9775">
        <v>4</v>
      </c>
      <c r="H9775">
        <v>4</v>
      </c>
      <c r="I9775">
        <v>138</v>
      </c>
      <c r="J9775">
        <v>15595</v>
      </c>
      <c r="K9775">
        <v>35</v>
      </c>
      <c r="L9775">
        <v>24</v>
      </c>
      <c r="M9775" t="s">
        <v>50</v>
      </c>
      <c r="N9775" t="s">
        <v>22</v>
      </c>
      <c r="O9775" t="s">
        <v>33</v>
      </c>
      <c r="P9775">
        <v>2016</v>
      </c>
      <c r="V9775" t="str">
        <f>IF(OR(J9775 &lt; -10846.9, J9775 &gt; 74078.13), "T", "F")</f>
        <v>F</v>
      </c>
      <c r="AB9775">
        <v>4</v>
      </c>
      <c r="AC9775">
        <v>4</v>
      </c>
      <c r="AD9775">
        <v>138</v>
      </c>
      <c r="AE9775">
        <v>35</v>
      </c>
      <c r="AF9775">
        <v>24</v>
      </c>
      <c r="AG9775">
        <v>15595</v>
      </c>
      <c r="AJ9775">
        <v>2016</v>
      </c>
      <c r="AK9775" t="s">
        <v>187</v>
      </c>
      <c r="AL9775">
        <v>15595</v>
      </c>
    </row>
    <row r="9776" spans="1:38" x14ac:dyDescent="0.3">
      <c r="A9776" t="s">
        <v>187</v>
      </c>
      <c r="B9776" t="s">
        <v>894</v>
      </c>
      <c r="C9776">
        <v>1385</v>
      </c>
      <c r="D9776" t="s">
        <v>30</v>
      </c>
      <c r="E9776" t="s">
        <v>34</v>
      </c>
      <c r="F9776" t="s">
        <v>31</v>
      </c>
      <c r="G9776">
        <v>4</v>
      </c>
      <c r="H9776">
        <v>4</v>
      </c>
      <c r="I9776">
        <v>138</v>
      </c>
      <c r="J9776">
        <v>20345</v>
      </c>
      <c r="K9776">
        <v>37</v>
      </c>
      <c r="L9776">
        <v>27</v>
      </c>
      <c r="M9776" t="s">
        <v>54</v>
      </c>
      <c r="N9776" t="s">
        <v>22</v>
      </c>
      <c r="O9776" t="s">
        <v>55</v>
      </c>
      <c r="P9776">
        <v>2016</v>
      </c>
      <c r="V9776" t="str">
        <f>IF(OR(J9776 &lt; -10846.9, J9776 &gt; 74078.13), "T", "F")</f>
        <v>F</v>
      </c>
      <c r="AB9776">
        <v>4</v>
      </c>
      <c r="AC9776">
        <v>4</v>
      </c>
      <c r="AD9776">
        <v>138</v>
      </c>
      <c r="AE9776">
        <v>37</v>
      </c>
      <c r="AF9776">
        <v>27</v>
      </c>
      <c r="AG9776">
        <v>20345</v>
      </c>
      <c r="AJ9776">
        <v>2016</v>
      </c>
      <c r="AK9776" t="s">
        <v>187</v>
      </c>
      <c r="AL9776">
        <v>20345</v>
      </c>
    </row>
    <row r="9777" spans="1:38" x14ac:dyDescent="0.3">
      <c r="A9777" t="s">
        <v>187</v>
      </c>
      <c r="B9777" t="s">
        <v>894</v>
      </c>
      <c r="C9777">
        <v>1385</v>
      </c>
      <c r="D9777" t="s">
        <v>30</v>
      </c>
      <c r="E9777" t="s">
        <v>19</v>
      </c>
      <c r="F9777" t="s">
        <v>31</v>
      </c>
      <c r="G9777">
        <v>4</v>
      </c>
      <c r="H9777">
        <v>4</v>
      </c>
      <c r="I9777">
        <v>138</v>
      </c>
      <c r="J9777">
        <v>16755</v>
      </c>
      <c r="K9777">
        <v>35</v>
      </c>
      <c r="L9777">
        <v>26</v>
      </c>
      <c r="M9777" t="s">
        <v>54</v>
      </c>
      <c r="N9777" t="s">
        <v>22</v>
      </c>
      <c r="O9777" t="s">
        <v>55</v>
      </c>
      <c r="P9777">
        <v>2016</v>
      </c>
      <c r="V9777" t="str">
        <f>IF(OR(J9777 &lt; -10846.9, J9777 &gt; 74078.13), "T", "F")</f>
        <v>F</v>
      </c>
      <c r="AB9777">
        <v>4</v>
      </c>
      <c r="AC9777">
        <v>4</v>
      </c>
      <c r="AD9777">
        <v>138</v>
      </c>
      <c r="AE9777">
        <v>35</v>
      </c>
      <c r="AF9777">
        <v>26</v>
      </c>
      <c r="AG9777">
        <v>16755</v>
      </c>
      <c r="AJ9777">
        <v>2016</v>
      </c>
      <c r="AK9777" t="s">
        <v>187</v>
      </c>
      <c r="AL9777">
        <v>16755</v>
      </c>
    </row>
    <row r="9778" spans="1:38" x14ac:dyDescent="0.3">
      <c r="A9778" t="s">
        <v>187</v>
      </c>
      <c r="B9778" t="s">
        <v>894</v>
      </c>
      <c r="C9778">
        <v>1385</v>
      </c>
      <c r="D9778" t="s">
        <v>30</v>
      </c>
      <c r="E9778" t="s">
        <v>34</v>
      </c>
      <c r="F9778" t="s">
        <v>31</v>
      </c>
      <c r="G9778">
        <v>4</v>
      </c>
      <c r="H9778">
        <v>4</v>
      </c>
      <c r="I9778">
        <v>138</v>
      </c>
      <c r="J9778">
        <v>19780</v>
      </c>
      <c r="K9778">
        <v>37</v>
      </c>
      <c r="L9778">
        <v>27</v>
      </c>
      <c r="M9778" t="s">
        <v>50</v>
      </c>
      <c r="N9778" t="s">
        <v>22</v>
      </c>
      <c r="O9778" t="s">
        <v>33</v>
      </c>
      <c r="P9778">
        <v>2016</v>
      </c>
      <c r="V9778" t="str">
        <f>IF(OR(J9778 &lt; -10846.9, J9778 &gt; 74078.13), "T", "F")</f>
        <v>F</v>
      </c>
      <c r="AB9778">
        <v>4</v>
      </c>
      <c r="AC9778">
        <v>4</v>
      </c>
      <c r="AD9778">
        <v>138</v>
      </c>
      <c r="AE9778">
        <v>37</v>
      </c>
      <c r="AF9778">
        <v>27</v>
      </c>
      <c r="AG9778">
        <v>19780</v>
      </c>
      <c r="AJ9778">
        <v>2016</v>
      </c>
      <c r="AK9778" t="s">
        <v>187</v>
      </c>
      <c r="AL9778">
        <v>19780</v>
      </c>
    </row>
    <row r="9779" spans="1:38" x14ac:dyDescent="0.3">
      <c r="A9779" t="s">
        <v>187</v>
      </c>
      <c r="B9779" t="s">
        <v>894</v>
      </c>
      <c r="C9779">
        <v>1385</v>
      </c>
      <c r="D9779" t="s">
        <v>30</v>
      </c>
      <c r="E9779" t="s">
        <v>19</v>
      </c>
      <c r="F9779" t="s">
        <v>31</v>
      </c>
      <c r="G9779">
        <v>4</v>
      </c>
      <c r="H9779">
        <v>4</v>
      </c>
      <c r="I9779">
        <v>138</v>
      </c>
      <c r="J9779">
        <v>20095</v>
      </c>
      <c r="K9779">
        <v>34</v>
      </c>
      <c r="L9779">
        <v>27</v>
      </c>
      <c r="M9779" t="s">
        <v>54</v>
      </c>
      <c r="N9779" t="s">
        <v>22</v>
      </c>
      <c r="O9779" t="s">
        <v>55</v>
      </c>
      <c r="P9779">
        <v>2016</v>
      </c>
      <c r="V9779" t="str">
        <f>IF(OR(J9779 &lt; -10846.9, J9779 &gt; 74078.13), "T", "F")</f>
        <v>F</v>
      </c>
      <c r="AB9779">
        <v>4</v>
      </c>
      <c r="AC9779">
        <v>4</v>
      </c>
      <c r="AD9779">
        <v>138</v>
      </c>
      <c r="AE9779">
        <v>34</v>
      </c>
      <c r="AF9779">
        <v>27</v>
      </c>
      <c r="AG9779">
        <v>20095</v>
      </c>
      <c r="AJ9779">
        <v>2016</v>
      </c>
      <c r="AK9779" t="s">
        <v>187</v>
      </c>
      <c r="AL9779">
        <v>20095</v>
      </c>
    </row>
    <row r="9780" spans="1:38" x14ac:dyDescent="0.3">
      <c r="A9780" t="s">
        <v>187</v>
      </c>
      <c r="B9780" t="s">
        <v>894</v>
      </c>
      <c r="C9780">
        <v>1385</v>
      </c>
      <c r="D9780" t="s">
        <v>30</v>
      </c>
      <c r="E9780" t="s">
        <v>34</v>
      </c>
      <c r="F9780" t="s">
        <v>31</v>
      </c>
      <c r="G9780">
        <v>4</v>
      </c>
      <c r="H9780">
        <v>4</v>
      </c>
      <c r="I9780">
        <v>138</v>
      </c>
      <c r="J9780">
        <v>21495</v>
      </c>
      <c r="K9780">
        <v>33</v>
      </c>
      <c r="L9780">
        <v>25</v>
      </c>
      <c r="M9780" t="s">
        <v>50</v>
      </c>
      <c r="N9780" t="s">
        <v>22</v>
      </c>
      <c r="O9780" t="s">
        <v>33</v>
      </c>
      <c r="P9780">
        <v>2016</v>
      </c>
      <c r="V9780" t="str">
        <f>IF(OR(J9780 &lt; -10846.9, J9780 &gt; 74078.13), "T", "F")</f>
        <v>F</v>
      </c>
      <c r="AB9780">
        <v>4</v>
      </c>
      <c r="AC9780">
        <v>4</v>
      </c>
      <c r="AD9780">
        <v>138</v>
      </c>
      <c r="AE9780">
        <v>33</v>
      </c>
      <c r="AF9780">
        <v>25</v>
      </c>
      <c r="AG9780">
        <v>21495</v>
      </c>
      <c r="AJ9780">
        <v>2016</v>
      </c>
      <c r="AK9780" t="s">
        <v>187</v>
      </c>
      <c r="AL9780">
        <v>21495</v>
      </c>
    </row>
    <row r="9781" spans="1:38" x14ac:dyDescent="0.3">
      <c r="A9781" t="s">
        <v>187</v>
      </c>
      <c r="B9781" t="s">
        <v>894</v>
      </c>
      <c r="C9781">
        <v>1385</v>
      </c>
      <c r="D9781" t="s">
        <v>30</v>
      </c>
      <c r="E9781" t="s">
        <v>19</v>
      </c>
      <c r="F9781" t="s">
        <v>31</v>
      </c>
      <c r="G9781">
        <v>4</v>
      </c>
      <c r="H9781">
        <v>4</v>
      </c>
      <c r="I9781">
        <v>138</v>
      </c>
      <c r="J9781">
        <v>14345</v>
      </c>
      <c r="K9781">
        <v>35</v>
      </c>
      <c r="L9781">
        <v>26</v>
      </c>
      <c r="M9781" t="s">
        <v>50</v>
      </c>
      <c r="N9781" t="s">
        <v>22</v>
      </c>
      <c r="O9781" t="s">
        <v>33</v>
      </c>
      <c r="P9781">
        <v>2016</v>
      </c>
      <c r="V9781" t="str">
        <f>IF(OR(J9781 &lt; -10846.9, J9781 &gt; 74078.13), "T", "F")</f>
        <v>F</v>
      </c>
      <c r="AB9781">
        <v>4</v>
      </c>
      <c r="AC9781">
        <v>4</v>
      </c>
      <c r="AD9781">
        <v>138</v>
      </c>
      <c r="AE9781">
        <v>35</v>
      </c>
      <c r="AF9781">
        <v>26</v>
      </c>
      <c r="AG9781">
        <v>14345</v>
      </c>
      <c r="AJ9781">
        <v>2016</v>
      </c>
      <c r="AK9781" t="s">
        <v>187</v>
      </c>
      <c r="AL9781">
        <v>14345</v>
      </c>
    </row>
    <row r="9782" spans="1:38" x14ac:dyDescent="0.3">
      <c r="A9782" t="s">
        <v>187</v>
      </c>
      <c r="B9782" t="s">
        <v>894</v>
      </c>
      <c r="C9782">
        <v>1385</v>
      </c>
      <c r="D9782" t="s">
        <v>30</v>
      </c>
      <c r="E9782" t="s">
        <v>34</v>
      </c>
      <c r="F9782" t="s">
        <v>31</v>
      </c>
      <c r="G9782">
        <v>4</v>
      </c>
      <c r="H9782">
        <v>4</v>
      </c>
      <c r="I9782">
        <v>138</v>
      </c>
      <c r="J9782">
        <v>17545</v>
      </c>
      <c r="K9782">
        <v>35</v>
      </c>
      <c r="L9782">
        <v>24</v>
      </c>
      <c r="M9782" t="s">
        <v>50</v>
      </c>
      <c r="N9782" t="s">
        <v>22</v>
      </c>
      <c r="O9782" t="s">
        <v>33</v>
      </c>
      <c r="P9782">
        <v>2016</v>
      </c>
      <c r="V9782" t="str">
        <f>IF(OR(J9782 &lt; -10846.9, J9782 &gt; 74078.13), "T", "F")</f>
        <v>F</v>
      </c>
      <c r="AB9782">
        <v>4</v>
      </c>
      <c r="AC9782">
        <v>4</v>
      </c>
      <c r="AD9782">
        <v>138</v>
      </c>
      <c r="AE9782">
        <v>35</v>
      </c>
      <c r="AF9782">
        <v>24</v>
      </c>
      <c r="AG9782">
        <v>17545</v>
      </c>
      <c r="AJ9782">
        <v>2016</v>
      </c>
      <c r="AK9782" t="s">
        <v>187</v>
      </c>
      <c r="AL9782">
        <v>17545</v>
      </c>
    </row>
    <row r="9783" spans="1:38" x14ac:dyDescent="0.3">
      <c r="A9783" t="s">
        <v>187</v>
      </c>
      <c r="B9783" t="s">
        <v>894</v>
      </c>
      <c r="C9783">
        <v>1385</v>
      </c>
      <c r="D9783" t="s">
        <v>30</v>
      </c>
      <c r="E9783" t="s">
        <v>19</v>
      </c>
      <c r="F9783" t="s">
        <v>31</v>
      </c>
      <c r="G9783">
        <v>4</v>
      </c>
      <c r="H9783">
        <v>4</v>
      </c>
      <c r="I9783">
        <v>138</v>
      </c>
      <c r="J9783">
        <v>14945</v>
      </c>
      <c r="K9783">
        <v>35</v>
      </c>
      <c r="L9783">
        <v>26</v>
      </c>
      <c r="M9783" t="s">
        <v>54</v>
      </c>
      <c r="N9783" t="s">
        <v>22</v>
      </c>
      <c r="O9783" t="s">
        <v>55</v>
      </c>
      <c r="P9783">
        <v>2016</v>
      </c>
      <c r="V9783" t="str">
        <f>IF(OR(J9783 &lt; -10846.9, J9783 &gt; 74078.13), "T", "F")</f>
        <v>F</v>
      </c>
      <c r="AB9783">
        <v>4</v>
      </c>
      <c r="AC9783">
        <v>4</v>
      </c>
      <c r="AD9783">
        <v>138</v>
      </c>
      <c r="AE9783">
        <v>35</v>
      </c>
      <c r="AF9783">
        <v>26</v>
      </c>
      <c r="AG9783">
        <v>14945</v>
      </c>
      <c r="AJ9783">
        <v>2016</v>
      </c>
      <c r="AK9783" t="s">
        <v>187</v>
      </c>
      <c r="AL9783">
        <v>14945</v>
      </c>
    </row>
    <row r="9784" spans="1:38" x14ac:dyDescent="0.3">
      <c r="A9784" t="s">
        <v>187</v>
      </c>
      <c r="B9784" t="s">
        <v>894</v>
      </c>
      <c r="C9784">
        <v>1385</v>
      </c>
      <c r="D9784" t="s">
        <v>30</v>
      </c>
      <c r="E9784" t="s">
        <v>34</v>
      </c>
      <c r="F9784" t="s">
        <v>31</v>
      </c>
      <c r="G9784">
        <v>4</v>
      </c>
      <c r="H9784">
        <v>4</v>
      </c>
      <c r="I9784">
        <v>138</v>
      </c>
      <c r="J9784">
        <v>16195</v>
      </c>
      <c r="K9784">
        <v>35</v>
      </c>
      <c r="L9784">
        <v>24</v>
      </c>
      <c r="M9784" t="s">
        <v>54</v>
      </c>
      <c r="N9784" t="s">
        <v>22</v>
      </c>
      <c r="O9784" t="s">
        <v>55</v>
      </c>
      <c r="P9784">
        <v>2016</v>
      </c>
      <c r="V9784" t="str">
        <f>IF(OR(J9784 &lt; -10846.9, J9784 &gt; 74078.13), "T", "F")</f>
        <v>F</v>
      </c>
      <c r="AB9784">
        <v>4</v>
      </c>
      <c r="AC9784">
        <v>4</v>
      </c>
      <c r="AD9784">
        <v>138</v>
      </c>
      <c r="AE9784">
        <v>35</v>
      </c>
      <c r="AF9784">
        <v>24</v>
      </c>
      <c r="AG9784">
        <v>16195</v>
      </c>
      <c r="AJ9784">
        <v>2016</v>
      </c>
      <c r="AK9784" t="s">
        <v>187</v>
      </c>
      <c r="AL9784">
        <v>16195</v>
      </c>
    </row>
    <row r="9785" spans="1:38" x14ac:dyDescent="0.3">
      <c r="A9785" t="s">
        <v>187</v>
      </c>
      <c r="B9785" t="s">
        <v>894</v>
      </c>
      <c r="C9785">
        <v>1385</v>
      </c>
      <c r="D9785" t="s">
        <v>30</v>
      </c>
      <c r="E9785" t="s">
        <v>34</v>
      </c>
      <c r="F9785" t="s">
        <v>31</v>
      </c>
      <c r="G9785">
        <v>4</v>
      </c>
      <c r="H9785">
        <v>4</v>
      </c>
      <c r="I9785">
        <v>138</v>
      </c>
      <c r="J9785">
        <v>21495</v>
      </c>
      <c r="K9785">
        <v>33</v>
      </c>
      <c r="L9785">
        <v>25</v>
      </c>
      <c r="M9785" t="s">
        <v>54</v>
      </c>
      <c r="N9785" t="s">
        <v>22</v>
      </c>
      <c r="O9785" t="s">
        <v>55</v>
      </c>
      <c r="P9785">
        <v>2016</v>
      </c>
      <c r="V9785" t="str">
        <f>IF(OR(J9785 &lt; -10846.9, J9785 &gt; 74078.13), "T", "F")</f>
        <v>F</v>
      </c>
      <c r="AB9785">
        <v>4</v>
      </c>
      <c r="AC9785">
        <v>4</v>
      </c>
      <c r="AD9785">
        <v>138</v>
      </c>
      <c r="AE9785">
        <v>33</v>
      </c>
      <c r="AF9785">
        <v>25</v>
      </c>
      <c r="AG9785">
        <v>21495</v>
      </c>
      <c r="AJ9785">
        <v>2016</v>
      </c>
      <c r="AK9785" t="s">
        <v>187</v>
      </c>
      <c r="AL9785">
        <v>21495</v>
      </c>
    </row>
    <row r="9786" spans="1:38" x14ac:dyDescent="0.3">
      <c r="A9786" t="s">
        <v>187</v>
      </c>
      <c r="B9786" t="s">
        <v>894</v>
      </c>
      <c r="C9786">
        <v>1385</v>
      </c>
      <c r="D9786" t="s">
        <v>30</v>
      </c>
      <c r="E9786" t="s">
        <v>34</v>
      </c>
      <c r="F9786" t="s">
        <v>31</v>
      </c>
      <c r="G9786">
        <v>4</v>
      </c>
      <c r="H9786">
        <v>4</v>
      </c>
      <c r="I9786">
        <v>138</v>
      </c>
      <c r="J9786">
        <v>18170</v>
      </c>
      <c r="K9786">
        <v>34</v>
      </c>
      <c r="L9786">
        <v>24</v>
      </c>
      <c r="M9786" t="s">
        <v>50</v>
      </c>
      <c r="N9786" t="s">
        <v>22</v>
      </c>
      <c r="O9786" t="s">
        <v>33</v>
      </c>
      <c r="P9786">
        <v>2017</v>
      </c>
      <c r="V9786" t="str">
        <f>IF(OR(J9786 &lt; -10846.9, J9786 &gt; 74078.13), "T", "F")</f>
        <v>F</v>
      </c>
      <c r="AB9786">
        <v>4</v>
      </c>
      <c r="AC9786">
        <v>4</v>
      </c>
      <c r="AD9786">
        <v>138</v>
      </c>
      <c r="AE9786">
        <v>34</v>
      </c>
      <c r="AF9786">
        <v>24</v>
      </c>
      <c r="AG9786">
        <v>18170</v>
      </c>
      <c r="AJ9786">
        <v>2017</v>
      </c>
      <c r="AK9786" t="s">
        <v>187</v>
      </c>
      <c r="AL9786">
        <v>18170</v>
      </c>
    </row>
    <row r="9787" spans="1:38" x14ac:dyDescent="0.3">
      <c r="A9787" t="s">
        <v>187</v>
      </c>
      <c r="B9787" t="s">
        <v>894</v>
      </c>
      <c r="C9787">
        <v>1385</v>
      </c>
      <c r="D9787" t="s">
        <v>30</v>
      </c>
      <c r="E9787" t="s">
        <v>34</v>
      </c>
      <c r="F9787" t="s">
        <v>31</v>
      </c>
      <c r="G9787">
        <v>4</v>
      </c>
      <c r="H9787">
        <v>4</v>
      </c>
      <c r="I9787">
        <v>138</v>
      </c>
      <c r="J9787">
        <v>21215</v>
      </c>
      <c r="K9787">
        <v>36</v>
      </c>
      <c r="L9787">
        <v>27</v>
      </c>
      <c r="M9787" t="s">
        <v>54</v>
      </c>
      <c r="N9787" t="s">
        <v>22</v>
      </c>
      <c r="O9787" t="s">
        <v>55</v>
      </c>
      <c r="P9787">
        <v>2017</v>
      </c>
      <c r="V9787" t="str">
        <f>IF(OR(J9787 &lt; -10846.9, J9787 &gt; 74078.13), "T", "F")</f>
        <v>F</v>
      </c>
      <c r="AB9787">
        <v>4</v>
      </c>
      <c r="AC9787">
        <v>4</v>
      </c>
      <c r="AD9787">
        <v>138</v>
      </c>
      <c r="AE9787">
        <v>36</v>
      </c>
      <c r="AF9787">
        <v>27</v>
      </c>
      <c r="AG9787">
        <v>21215</v>
      </c>
      <c r="AJ9787">
        <v>2017</v>
      </c>
      <c r="AK9787" t="s">
        <v>187</v>
      </c>
      <c r="AL9787">
        <v>21215</v>
      </c>
    </row>
    <row r="9788" spans="1:38" x14ac:dyDescent="0.3">
      <c r="A9788" t="s">
        <v>187</v>
      </c>
      <c r="B9788" t="s">
        <v>894</v>
      </c>
      <c r="C9788">
        <v>1385</v>
      </c>
      <c r="D9788" t="s">
        <v>30</v>
      </c>
      <c r="E9788" t="s">
        <v>19</v>
      </c>
      <c r="F9788" t="s">
        <v>31</v>
      </c>
      <c r="G9788">
        <v>4</v>
      </c>
      <c r="H9788">
        <v>4</v>
      </c>
      <c r="I9788">
        <v>138</v>
      </c>
      <c r="J9788">
        <v>17580</v>
      </c>
      <c r="K9788">
        <v>33</v>
      </c>
      <c r="L9788">
        <v>25</v>
      </c>
      <c r="M9788" t="s">
        <v>54</v>
      </c>
      <c r="N9788" t="s">
        <v>22</v>
      </c>
      <c r="O9788" t="s">
        <v>55</v>
      </c>
      <c r="P9788">
        <v>2017</v>
      </c>
      <c r="V9788" t="str">
        <f>IF(OR(J9788 &lt; -10846.9, J9788 &gt; 74078.13), "T", "F")</f>
        <v>F</v>
      </c>
      <c r="AB9788">
        <v>4</v>
      </c>
      <c r="AC9788">
        <v>4</v>
      </c>
      <c r="AD9788">
        <v>138</v>
      </c>
      <c r="AE9788">
        <v>33</v>
      </c>
      <c r="AF9788">
        <v>25</v>
      </c>
      <c r="AG9788">
        <v>17580</v>
      </c>
      <c r="AJ9788">
        <v>2017</v>
      </c>
      <c r="AK9788" t="s">
        <v>187</v>
      </c>
      <c r="AL9788">
        <v>17580</v>
      </c>
    </row>
    <row r="9789" spans="1:38" x14ac:dyDescent="0.3">
      <c r="A9789" t="s">
        <v>187</v>
      </c>
      <c r="B9789" t="s">
        <v>894</v>
      </c>
      <c r="C9789">
        <v>1385</v>
      </c>
      <c r="D9789" t="s">
        <v>30</v>
      </c>
      <c r="E9789" t="s">
        <v>34</v>
      </c>
      <c r="F9789" t="s">
        <v>31</v>
      </c>
      <c r="G9789">
        <v>4</v>
      </c>
      <c r="H9789">
        <v>4</v>
      </c>
      <c r="I9789">
        <v>138</v>
      </c>
      <c r="J9789">
        <v>18970</v>
      </c>
      <c r="K9789">
        <v>34</v>
      </c>
      <c r="L9789">
        <v>24</v>
      </c>
      <c r="M9789" t="s">
        <v>54</v>
      </c>
      <c r="N9789" t="s">
        <v>22</v>
      </c>
      <c r="O9789" t="s">
        <v>55</v>
      </c>
      <c r="P9789">
        <v>2017</v>
      </c>
      <c r="V9789" t="str">
        <f>IF(OR(J9789 &lt; -10846.9, J9789 &gt; 74078.13), "T", "F")</f>
        <v>F</v>
      </c>
      <c r="AB9789">
        <v>4</v>
      </c>
      <c r="AC9789">
        <v>4</v>
      </c>
      <c r="AD9789">
        <v>138</v>
      </c>
      <c r="AE9789">
        <v>34</v>
      </c>
      <c r="AF9789">
        <v>24</v>
      </c>
      <c r="AG9789">
        <v>18970</v>
      </c>
      <c r="AJ9789">
        <v>2017</v>
      </c>
      <c r="AK9789" t="s">
        <v>187</v>
      </c>
      <c r="AL9789">
        <v>18970</v>
      </c>
    </row>
    <row r="9790" spans="1:38" x14ac:dyDescent="0.3">
      <c r="A9790" t="s">
        <v>187</v>
      </c>
      <c r="B9790" t="s">
        <v>894</v>
      </c>
      <c r="C9790">
        <v>1385</v>
      </c>
      <c r="D9790" t="s">
        <v>30</v>
      </c>
      <c r="E9790" t="s">
        <v>34</v>
      </c>
      <c r="F9790" t="s">
        <v>31</v>
      </c>
      <c r="G9790">
        <v>4</v>
      </c>
      <c r="H9790">
        <v>4</v>
      </c>
      <c r="I9790">
        <v>138</v>
      </c>
      <c r="J9790">
        <v>16395</v>
      </c>
      <c r="K9790">
        <v>34</v>
      </c>
      <c r="L9790">
        <v>24</v>
      </c>
      <c r="M9790" t="s">
        <v>50</v>
      </c>
      <c r="N9790" t="s">
        <v>22</v>
      </c>
      <c r="O9790" t="s">
        <v>33</v>
      </c>
      <c r="P9790">
        <v>2017</v>
      </c>
      <c r="V9790" t="str">
        <f>IF(OR(J9790 &lt; -10846.9, J9790 &gt; 74078.13), "T", "F")</f>
        <v>F</v>
      </c>
      <c r="AB9790">
        <v>4</v>
      </c>
      <c r="AC9790">
        <v>4</v>
      </c>
      <c r="AD9790">
        <v>138</v>
      </c>
      <c r="AE9790">
        <v>34</v>
      </c>
      <c r="AF9790">
        <v>24</v>
      </c>
      <c r="AG9790">
        <v>16395</v>
      </c>
      <c r="AJ9790">
        <v>2017</v>
      </c>
      <c r="AK9790" t="s">
        <v>187</v>
      </c>
      <c r="AL9790">
        <v>16395</v>
      </c>
    </row>
    <row r="9791" spans="1:38" x14ac:dyDescent="0.3">
      <c r="A9791" t="s">
        <v>187</v>
      </c>
      <c r="B9791" t="s">
        <v>894</v>
      </c>
      <c r="C9791">
        <v>1385</v>
      </c>
      <c r="D9791" t="s">
        <v>30</v>
      </c>
      <c r="E9791" t="s">
        <v>34</v>
      </c>
      <c r="F9791" t="s">
        <v>31</v>
      </c>
      <c r="G9791">
        <v>4</v>
      </c>
      <c r="H9791">
        <v>4</v>
      </c>
      <c r="I9791">
        <v>138</v>
      </c>
      <c r="J9791">
        <v>20415</v>
      </c>
      <c r="K9791">
        <v>36</v>
      </c>
      <c r="L9791">
        <v>27</v>
      </c>
      <c r="M9791" t="s">
        <v>50</v>
      </c>
      <c r="N9791" t="s">
        <v>22</v>
      </c>
      <c r="O9791" t="s">
        <v>33</v>
      </c>
      <c r="P9791">
        <v>2017</v>
      </c>
      <c r="V9791" t="str">
        <f>IF(OR(J9791 &lt; -10846.9, J9791 &gt; 74078.13), "T", "F")</f>
        <v>F</v>
      </c>
      <c r="AB9791">
        <v>4</v>
      </c>
      <c r="AC9791">
        <v>4</v>
      </c>
      <c r="AD9791">
        <v>138</v>
      </c>
      <c r="AE9791">
        <v>36</v>
      </c>
      <c r="AF9791">
        <v>27</v>
      </c>
      <c r="AG9791">
        <v>20415</v>
      </c>
      <c r="AJ9791">
        <v>2017</v>
      </c>
      <c r="AK9791" t="s">
        <v>187</v>
      </c>
      <c r="AL9791">
        <v>20415</v>
      </c>
    </row>
    <row r="9792" spans="1:38" x14ac:dyDescent="0.3">
      <c r="A9792" t="s">
        <v>187</v>
      </c>
      <c r="B9792" t="s">
        <v>894</v>
      </c>
      <c r="C9792">
        <v>1385</v>
      </c>
      <c r="D9792" t="s">
        <v>30</v>
      </c>
      <c r="E9792" t="s">
        <v>19</v>
      </c>
      <c r="F9792" t="s">
        <v>31</v>
      </c>
      <c r="G9792">
        <v>4</v>
      </c>
      <c r="H9792">
        <v>4</v>
      </c>
      <c r="I9792">
        <v>138</v>
      </c>
      <c r="J9792">
        <v>19720</v>
      </c>
      <c r="K9792">
        <v>39</v>
      </c>
      <c r="L9792">
        <v>28</v>
      </c>
      <c r="M9792" t="s">
        <v>50</v>
      </c>
      <c r="N9792" t="s">
        <v>22</v>
      </c>
      <c r="O9792" t="s">
        <v>33</v>
      </c>
      <c r="P9792">
        <v>2017</v>
      </c>
      <c r="V9792" t="str">
        <f>IF(OR(J9792 &lt; -10846.9, J9792 &gt; 74078.13), "T", "F")</f>
        <v>F</v>
      </c>
      <c r="AB9792">
        <v>4</v>
      </c>
      <c r="AC9792">
        <v>4</v>
      </c>
      <c r="AD9792">
        <v>138</v>
      </c>
      <c r="AE9792">
        <v>39</v>
      </c>
      <c r="AF9792">
        <v>28</v>
      </c>
      <c r="AG9792">
        <v>19720</v>
      </c>
      <c r="AJ9792">
        <v>2017</v>
      </c>
      <c r="AK9792" t="s">
        <v>187</v>
      </c>
      <c r="AL9792">
        <v>19720</v>
      </c>
    </row>
    <row r="9793" spans="1:38" x14ac:dyDescent="0.3">
      <c r="A9793" t="s">
        <v>187</v>
      </c>
      <c r="B9793" t="s">
        <v>894</v>
      </c>
      <c r="C9793">
        <v>1385</v>
      </c>
      <c r="D9793" t="s">
        <v>30</v>
      </c>
      <c r="E9793" t="s">
        <v>19</v>
      </c>
      <c r="F9793" t="s">
        <v>31</v>
      </c>
      <c r="G9793">
        <v>4</v>
      </c>
      <c r="H9793">
        <v>4</v>
      </c>
      <c r="I9793">
        <v>138</v>
      </c>
      <c r="J9793">
        <v>17530</v>
      </c>
      <c r="K9793">
        <v>39</v>
      </c>
      <c r="L9793">
        <v>28</v>
      </c>
      <c r="M9793" t="s">
        <v>50</v>
      </c>
      <c r="N9793" t="s">
        <v>22</v>
      </c>
      <c r="O9793" t="s">
        <v>33</v>
      </c>
      <c r="P9793">
        <v>2017</v>
      </c>
      <c r="V9793" t="str">
        <f>IF(OR(J9793 &lt; -10846.9, J9793 &gt; 74078.13), "T", "F")</f>
        <v>F</v>
      </c>
      <c r="AB9793">
        <v>4</v>
      </c>
      <c r="AC9793">
        <v>4</v>
      </c>
      <c r="AD9793">
        <v>138</v>
      </c>
      <c r="AE9793">
        <v>39</v>
      </c>
      <c r="AF9793">
        <v>28</v>
      </c>
      <c r="AG9793">
        <v>17530</v>
      </c>
      <c r="AJ9793">
        <v>2017</v>
      </c>
      <c r="AK9793" t="s">
        <v>187</v>
      </c>
      <c r="AL9793">
        <v>17530</v>
      </c>
    </row>
    <row r="9794" spans="1:38" x14ac:dyDescent="0.3">
      <c r="A9794" t="s">
        <v>187</v>
      </c>
      <c r="B9794" t="s">
        <v>894</v>
      </c>
      <c r="C9794">
        <v>1385</v>
      </c>
      <c r="D9794" t="s">
        <v>30</v>
      </c>
      <c r="E9794" t="s">
        <v>19</v>
      </c>
      <c r="F9794" t="s">
        <v>31</v>
      </c>
      <c r="G9794">
        <v>4</v>
      </c>
      <c r="H9794">
        <v>4</v>
      </c>
      <c r="I9794">
        <v>138</v>
      </c>
      <c r="J9794">
        <v>19720</v>
      </c>
      <c r="K9794">
        <v>39</v>
      </c>
      <c r="L9794">
        <v>28</v>
      </c>
      <c r="M9794" t="s">
        <v>54</v>
      </c>
      <c r="N9794" t="s">
        <v>22</v>
      </c>
      <c r="O9794" t="s">
        <v>55</v>
      </c>
      <c r="P9794">
        <v>2017</v>
      </c>
      <c r="V9794" t="str">
        <f>IF(OR(J9794 &lt; -10846.9, J9794 &gt; 74078.13), "T", "F")</f>
        <v>F</v>
      </c>
      <c r="AB9794">
        <v>4</v>
      </c>
      <c r="AC9794">
        <v>4</v>
      </c>
      <c r="AD9794">
        <v>138</v>
      </c>
      <c r="AE9794">
        <v>39</v>
      </c>
      <c r="AF9794">
        <v>28</v>
      </c>
      <c r="AG9794">
        <v>19720</v>
      </c>
      <c r="AJ9794">
        <v>2017</v>
      </c>
      <c r="AK9794" t="s">
        <v>187</v>
      </c>
      <c r="AL9794">
        <v>19720</v>
      </c>
    </row>
    <row r="9795" spans="1:38" x14ac:dyDescent="0.3">
      <c r="A9795" t="s">
        <v>187</v>
      </c>
      <c r="B9795" t="s">
        <v>894</v>
      </c>
      <c r="C9795">
        <v>1385</v>
      </c>
      <c r="D9795" t="s">
        <v>30</v>
      </c>
      <c r="E9795" t="s">
        <v>19</v>
      </c>
      <c r="F9795" t="s">
        <v>31</v>
      </c>
      <c r="G9795">
        <v>4</v>
      </c>
      <c r="H9795">
        <v>4</v>
      </c>
      <c r="I9795">
        <v>138</v>
      </c>
      <c r="J9795">
        <v>15145</v>
      </c>
      <c r="K9795">
        <v>33</v>
      </c>
      <c r="L9795">
        <v>25</v>
      </c>
      <c r="M9795" t="s">
        <v>50</v>
      </c>
      <c r="N9795" t="s">
        <v>22</v>
      </c>
      <c r="O9795" t="s">
        <v>33</v>
      </c>
      <c r="P9795">
        <v>2017</v>
      </c>
      <c r="V9795" t="str">
        <f>IF(OR(J9795 &lt; -10846.9, J9795 &gt; 74078.13), "T", "F")</f>
        <v>F</v>
      </c>
      <c r="AB9795">
        <v>4</v>
      </c>
      <c r="AC9795">
        <v>4</v>
      </c>
      <c r="AD9795">
        <v>138</v>
      </c>
      <c r="AE9795">
        <v>33</v>
      </c>
      <c r="AF9795">
        <v>25</v>
      </c>
      <c r="AG9795">
        <v>15145</v>
      </c>
      <c r="AJ9795">
        <v>2017</v>
      </c>
      <c r="AK9795" t="s">
        <v>187</v>
      </c>
      <c r="AL9795">
        <v>15145</v>
      </c>
    </row>
    <row r="9796" spans="1:38" x14ac:dyDescent="0.3">
      <c r="A9796" t="s">
        <v>140</v>
      </c>
      <c r="B9796" t="s">
        <v>895</v>
      </c>
      <c r="C9796">
        <v>549</v>
      </c>
      <c r="D9796" t="s">
        <v>30</v>
      </c>
      <c r="E9796" t="s">
        <v>34</v>
      </c>
      <c r="F9796" t="s">
        <v>20</v>
      </c>
      <c r="G9796">
        <v>6</v>
      </c>
      <c r="H9796">
        <v>2</v>
      </c>
      <c r="I9796">
        <v>190</v>
      </c>
      <c r="J9796">
        <v>16538</v>
      </c>
      <c r="K9796">
        <v>20</v>
      </c>
      <c r="L9796">
        <v>15</v>
      </c>
      <c r="M9796" t="s">
        <v>46</v>
      </c>
      <c r="N9796" t="s">
        <v>22</v>
      </c>
      <c r="O9796" t="s">
        <v>214</v>
      </c>
      <c r="P9796">
        <v>2002</v>
      </c>
      <c r="V9796" t="str">
        <f>IF(OR(J9796 &lt; -10846.9, J9796 &gt; 74078.13), "T", "F")</f>
        <v>F</v>
      </c>
      <c r="AB9796">
        <v>6</v>
      </c>
      <c r="AC9796">
        <v>2</v>
      </c>
      <c r="AD9796">
        <v>190</v>
      </c>
      <c r="AE9796">
        <v>20</v>
      </c>
      <c r="AF9796">
        <v>15</v>
      </c>
      <c r="AG9796">
        <v>16538</v>
      </c>
      <c r="AJ9796">
        <v>2002</v>
      </c>
      <c r="AK9796" t="s">
        <v>140</v>
      </c>
      <c r="AL9796">
        <v>16538</v>
      </c>
    </row>
    <row r="9797" spans="1:38" x14ac:dyDescent="0.3">
      <c r="A9797" t="s">
        <v>140</v>
      </c>
      <c r="B9797" t="s">
        <v>895</v>
      </c>
      <c r="C9797">
        <v>549</v>
      </c>
      <c r="D9797" t="s">
        <v>45</v>
      </c>
      <c r="E9797" t="s">
        <v>19</v>
      </c>
      <c r="F9797" t="s">
        <v>20</v>
      </c>
      <c r="G9797">
        <v>4</v>
      </c>
      <c r="H9797">
        <v>2</v>
      </c>
      <c r="I9797">
        <v>120</v>
      </c>
      <c r="J9797">
        <v>13975</v>
      </c>
      <c r="K9797">
        <v>25</v>
      </c>
      <c r="L9797">
        <v>19</v>
      </c>
      <c r="M9797" t="s">
        <v>46</v>
      </c>
      <c r="N9797" t="s">
        <v>22</v>
      </c>
      <c r="O9797" t="s">
        <v>214</v>
      </c>
      <c r="P9797">
        <v>2002</v>
      </c>
      <c r="V9797" t="str">
        <f>IF(OR(J9797 &lt; -10846.9, J9797 &gt; 74078.13), "T", "F")</f>
        <v>F</v>
      </c>
      <c r="AB9797">
        <v>4</v>
      </c>
      <c r="AC9797">
        <v>2</v>
      </c>
      <c r="AD9797">
        <v>120</v>
      </c>
      <c r="AE9797">
        <v>25</v>
      </c>
      <c r="AF9797">
        <v>19</v>
      </c>
      <c r="AG9797">
        <v>13975</v>
      </c>
      <c r="AJ9797">
        <v>2002</v>
      </c>
      <c r="AK9797" t="s">
        <v>140</v>
      </c>
      <c r="AL9797">
        <v>13975</v>
      </c>
    </row>
    <row r="9798" spans="1:38" x14ac:dyDescent="0.3">
      <c r="A9798" t="s">
        <v>140</v>
      </c>
      <c r="B9798" t="s">
        <v>895</v>
      </c>
      <c r="C9798">
        <v>549</v>
      </c>
      <c r="D9798" t="s">
        <v>30</v>
      </c>
      <c r="E9798" t="s">
        <v>34</v>
      </c>
      <c r="F9798" t="s">
        <v>92</v>
      </c>
      <c r="G9798">
        <v>6</v>
      </c>
      <c r="H9798">
        <v>3</v>
      </c>
      <c r="I9798">
        <v>190</v>
      </c>
      <c r="J9798">
        <v>20793</v>
      </c>
      <c r="K9798">
        <v>18</v>
      </c>
      <c r="L9798">
        <v>14</v>
      </c>
      <c r="M9798" t="s">
        <v>50</v>
      </c>
      <c r="N9798" t="s">
        <v>22</v>
      </c>
      <c r="O9798" t="s">
        <v>215</v>
      </c>
      <c r="P9798">
        <v>2002</v>
      </c>
      <c r="V9798" t="str">
        <f>IF(OR(J9798 &lt; -10846.9, J9798 &gt; 74078.13), "T", "F")</f>
        <v>F</v>
      </c>
      <c r="AB9798">
        <v>6</v>
      </c>
      <c r="AC9798">
        <v>3</v>
      </c>
      <c r="AD9798">
        <v>190</v>
      </c>
      <c r="AE9798">
        <v>18</v>
      </c>
      <c r="AF9798">
        <v>14</v>
      </c>
      <c r="AG9798">
        <v>20793</v>
      </c>
      <c r="AJ9798">
        <v>2002</v>
      </c>
      <c r="AK9798" t="s">
        <v>140</v>
      </c>
      <c r="AL9798">
        <v>20793</v>
      </c>
    </row>
    <row r="9799" spans="1:38" x14ac:dyDescent="0.3">
      <c r="A9799" t="s">
        <v>140</v>
      </c>
      <c r="B9799" t="s">
        <v>895</v>
      </c>
      <c r="C9799">
        <v>549</v>
      </c>
      <c r="D9799" t="s">
        <v>45</v>
      </c>
      <c r="E9799" t="s">
        <v>34</v>
      </c>
      <c r="F9799" t="s">
        <v>20</v>
      </c>
      <c r="G9799">
        <v>4</v>
      </c>
      <c r="H9799">
        <v>3</v>
      </c>
      <c r="I9799">
        <v>120</v>
      </c>
      <c r="J9799">
        <v>17093</v>
      </c>
      <c r="K9799">
        <v>23</v>
      </c>
      <c r="L9799">
        <v>17</v>
      </c>
      <c r="M9799" t="s">
        <v>46</v>
      </c>
      <c r="N9799" t="s">
        <v>22</v>
      </c>
      <c r="O9799" t="s">
        <v>215</v>
      </c>
      <c r="P9799">
        <v>2002</v>
      </c>
      <c r="V9799" t="str">
        <f>IF(OR(J9799 &lt; -10846.9, J9799 &gt; 74078.13), "T", "F")</f>
        <v>F</v>
      </c>
      <c r="AB9799">
        <v>4</v>
      </c>
      <c r="AC9799">
        <v>3</v>
      </c>
      <c r="AD9799">
        <v>120</v>
      </c>
      <c r="AE9799">
        <v>23</v>
      </c>
      <c r="AF9799">
        <v>17</v>
      </c>
      <c r="AG9799">
        <v>17093</v>
      </c>
      <c r="AJ9799">
        <v>2002</v>
      </c>
      <c r="AK9799" t="s">
        <v>140</v>
      </c>
      <c r="AL9799">
        <v>17093</v>
      </c>
    </row>
    <row r="9800" spans="1:38" x14ac:dyDescent="0.3">
      <c r="A9800" t="s">
        <v>140</v>
      </c>
      <c r="B9800" t="s">
        <v>895</v>
      </c>
      <c r="C9800">
        <v>549</v>
      </c>
      <c r="D9800" t="s">
        <v>45</v>
      </c>
      <c r="E9800" t="s">
        <v>19</v>
      </c>
      <c r="F9800" t="s">
        <v>20</v>
      </c>
      <c r="G9800">
        <v>4</v>
      </c>
      <c r="H9800">
        <v>3</v>
      </c>
      <c r="I9800">
        <v>120</v>
      </c>
      <c r="J9800">
        <v>15957</v>
      </c>
      <c r="K9800">
        <v>25</v>
      </c>
      <c r="L9800">
        <v>19</v>
      </c>
      <c r="M9800" t="s">
        <v>46</v>
      </c>
      <c r="N9800" t="s">
        <v>22</v>
      </c>
      <c r="O9800" t="s">
        <v>215</v>
      </c>
      <c r="P9800">
        <v>2002</v>
      </c>
      <c r="V9800" t="str">
        <f>IF(OR(J9800 &lt; -10846.9, J9800 &gt; 74078.13), "T", "F")</f>
        <v>F</v>
      </c>
      <c r="AB9800">
        <v>4</v>
      </c>
      <c r="AC9800">
        <v>3</v>
      </c>
      <c r="AD9800">
        <v>120</v>
      </c>
      <c r="AE9800">
        <v>25</v>
      </c>
      <c r="AF9800">
        <v>19</v>
      </c>
      <c r="AG9800">
        <v>15957</v>
      </c>
      <c r="AJ9800">
        <v>2002</v>
      </c>
      <c r="AK9800" t="s">
        <v>140</v>
      </c>
      <c r="AL9800">
        <v>15957</v>
      </c>
    </row>
    <row r="9801" spans="1:38" x14ac:dyDescent="0.3">
      <c r="A9801" t="s">
        <v>140</v>
      </c>
      <c r="B9801" t="s">
        <v>895</v>
      </c>
      <c r="C9801">
        <v>549</v>
      </c>
      <c r="D9801" t="s">
        <v>30</v>
      </c>
      <c r="E9801" t="s">
        <v>34</v>
      </c>
      <c r="F9801" t="s">
        <v>92</v>
      </c>
      <c r="G9801">
        <v>6</v>
      </c>
      <c r="H9801">
        <v>4</v>
      </c>
      <c r="I9801">
        <v>190</v>
      </c>
      <c r="J9801">
        <v>24492</v>
      </c>
      <c r="K9801">
        <v>18</v>
      </c>
      <c r="L9801">
        <v>14</v>
      </c>
      <c r="M9801" t="s">
        <v>50</v>
      </c>
      <c r="N9801" t="s">
        <v>22</v>
      </c>
      <c r="O9801" t="s">
        <v>197</v>
      </c>
      <c r="P9801">
        <v>2002</v>
      </c>
      <c r="V9801" t="str">
        <f>IF(OR(J9801 &lt; -10846.9, J9801 &gt; 74078.13), "T", "F")</f>
        <v>F</v>
      </c>
      <c r="AB9801">
        <v>6</v>
      </c>
      <c r="AC9801">
        <v>4</v>
      </c>
      <c r="AD9801">
        <v>190</v>
      </c>
      <c r="AE9801">
        <v>18</v>
      </c>
      <c r="AF9801">
        <v>14</v>
      </c>
      <c r="AG9801">
        <v>24492</v>
      </c>
      <c r="AJ9801">
        <v>2002</v>
      </c>
      <c r="AK9801" t="s">
        <v>140</v>
      </c>
      <c r="AL9801">
        <v>24492</v>
      </c>
    </row>
    <row r="9802" spans="1:38" x14ac:dyDescent="0.3">
      <c r="A9802" t="s">
        <v>140</v>
      </c>
      <c r="B9802" t="s">
        <v>895</v>
      </c>
      <c r="C9802">
        <v>549</v>
      </c>
      <c r="D9802" t="s">
        <v>45</v>
      </c>
      <c r="E9802" t="s">
        <v>34</v>
      </c>
      <c r="F9802" t="s">
        <v>20</v>
      </c>
      <c r="G9802">
        <v>4</v>
      </c>
      <c r="H9802">
        <v>2</v>
      </c>
      <c r="I9802">
        <v>120</v>
      </c>
      <c r="J9802">
        <v>15093</v>
      </c>
      <c r="K9802">
        <v>23</v>
      </c>
      <c r="L9802">
        <v>17</v>
      </c>
      <c r="M9802" t="s">
        <v>46</v>
      </c>
      <c r="N9802" t="s">
        <v>22</v>
      </c>
      <c r="O9802" t="s">
        <v>214</v>
      </c>
      <c r="P9802">
        <v>2002</v>
      </c>
      <c r="V9802" t="str">
        <f>IF(OR(J9802 &lt; -10846.9, J9802 &gt; 74078.13), "T", "F")</f>
        <v>F</v>
      </c>
      <c r="AB9802">
        <v>4</v>
      </c>
      <c r="AC9802">
        <v>2</v>
      </c>
      <c r="AD9802">
        <v>120</v>
      </c>
      <c r="AE9802">
        <v>23</v>
      </c>
      <c r="AF9802">
        <v>17</v>
      </c>
      <c r="AG9802">
        <v>15093</v>
      </c>
      <c r="AJ9802">
        <v>2002</v>
      </c>
      <c r="AK9802" t="s">
        <v>140</v>
      </c>
      <c r="AL9802">
        <v>15093</v>
      </c>
    </row>
    <row r="9803" spans="1:38" x14ac:dyDescent="0.3">
      <c r="A9803" t="s">
        <v>140</v>
      </c>
      <c r="B9803" t="s">
        <v>895</v>
      </c>
      <c r="C9803">
        <v>549</v>
      </c>
      <c r="D9803" t="s">
        <v>45</v>
      </c>
      <c r="E9803" t="s">
        <v>34</v>
      </c>
      <c r="F9803" t="s">
        <v>20</v>
      </c>
      <c r="G9803">
        <v>4</v>
      </c>
      <c r="H9803">
        <v>2</v>
      </c>
      <c r="I9803">
        <v>120</v>
      </c>
      <c r="J9803">
        <v>15420</v>
      </c>
      <c r="K9803">
        <v>23</v>
      </c>
      <c r="L9803">
        <v>17</v>
      </c>
      <c r="M9803" t="s">
        <v>46</v>
      </c>
      <c r="N9803" t="s">
        <v>22</v>
      </c>
      <c r="O9803" t="s">
        <v>214</v>
      </c>
      <c r="P9803">
        <v>2002</v>
      </c>
      <c r="V9803" t="str">
        <f>IF(OR(J9803 &lt; -10846.9, J9803 &gt; 74078.13), "T", "F")</f>
        <v>F</v>
      </c>
      <c r="AB9803">
        <v>4</v>
      </c>
      <c r="AC9803">
        <v>2</v>
      </c>
      <c r="AD9803">
        <v>120</v>
      </c>
      <c r="AE9803">
        <v>23</v>
      </c>
      <c r="AF9803">
        <v>17</v>
      </c>
      <c r="AG9803">
        <v>15420</v>
      </c>
      <c r="AJ9803">
        <v>2002</v>
      </c>
      <c r="AK9803" t="s">
        <v>140</v>
      </c>
      <c r="AL9803">
        <v>15420</v>
      </c>
    </row>
    <row r="9804" spans="1:38" x14ac:dyDescent="0.3">
      <c r="A9804" t="s">
        <v>140</v>
      </c>
      <c r="B9804" t="s">
        <v>895</v>
      </c>
      <c r="C9804">
        <v>549</v>
      </c>
      <c r="D9804" t="s">
        <v>30</v>
      </c>
      <c r="E9804" t="s">
        <v>19</v>
      </c>
      <c r="F9804" t="s">
        <v>92</v>
      </c>
      <c r="G9804">
        <v>6</v>
      </c>
      <c r="H9804">
        <v>3</v>
      </c>
      <c r="I9804">
        <v>190</v>
      </c>
      <c r="J9804">
        <v>19675</v>
      </c>
      <c r="K9804">
        <v>16</v>
      </c>
      <c r="L9804">
        <v>12</v>
      </c>
      <c r="M9804" t="s">
        <v>50</v>
      </c>
      <c r="N9804" t="s">
        <v>22</v>
      </c>
      <c r="O9804" t="s">
        <v>215</v>
      </c>
      <c r="P9804">
        <v>2002</v>
      </c>
      <c r="V9804" t="str">
        <f>IF(OR(J9804 &lt; -10846.9, J9804 &gt; 74078.13), "T", "F")</f>
        <v>F</v>
      </c>
      <c r="AB9804">
        <v>6</v>
      </c>
      <c r="AC9804">
        <v>3</v>
      </c>
      <c r="AD9804">
        <v>190</v>
      </c>
      <c r="AE9804">
        <v>16</v>
      </c>
      <c r="AF9804">
        <v>12</v>
      </c>
      <c r="AG9804">
        <v>19675</v>
      </c>
      <c r="AJ9804">
        <v>2002</v>
      </c>
      <c r="AK9804" t="s">
        <v>140</v>
      </c>
      <c r="AL9804">
        <v>19675</v>
      </c>
    </row>
    <row r="9805" spans="1:38" x14ac:dyDescent="0.3">
      <c r="A9805" t="s">
        <v>140</v>
      </c>
      <c r="B9805" t="s">
        <v>895</v>
      </c>
      <c r="C9805">
        <v>549</v>
      </c>
      <c r="D9805" t="s">
        <v>45</v>
      </c>
      <c r="E9805" t="s">
        <v>19</v>
      </c>
      <c r="F9805" t="s">
        <v>20</v>
      </c>
      <c r="G9805">
        <v>4</v>
      </c>
      <c r="H9805">
        <v>2</v>
      </c>
      <c r="I9805">
        <v>120</v>
      </c>
      <c r="J9805">
        <v>14770</v>
      </c>
      <c r="K9805">
        <v>25</v>
      </c>
      <c r="L9805">
        <v>19</v>
      </c>
      <c r="M9805" t="s">
        <v>46</v>
      </c>
      <c r="N9805" t="s">
        <v>22</v>
      </c>
      <c r="O9805" t="s">
        <v>214</v>
      </c>
      <c r="P9805">
        <v>2003</v>
      </c>
      <c r="V9805" t="str">
        <f>IF(OR(J9805 &lt; -10846.9, J9805 &gt; 74078.13), "T", "F")</f>
        <v>F</v>
      </c>
      <c r="AB9805">
        <v>4</v>
      </c>
      <c r="AC9805">
        <v>2</v>
      </c>
      <c r="AD9805">
        <v>120</v>
      </c>
      <c r="AE9805">
        <v>25</v>
      </c>
      <c r="AF9805">
        <v>19</v>
      </c>
      <c r="AG9805">
        <v>14770</v>
      </c>
      <c r="AJ9805">
        <v>2003</v>
      </c>
      <c r="AK9805" t="s">
        <v>140</v>
      </c>
      <c r="AL9805">
        <v>14770</v>
      </c>
    </row>
    <row r="9806" spans="1:38" x14ac:dyDescent="0.3">
      <c r="A9806" t="s">
        <v>140</v>
      </c>
      <c r="B9806" t="s">
        <v>895</v>
      </c>
      <c r="C9806">
        <v>549</v>
      </c>
      <c r="D9806" t="s">
        <v>45</v>
      </c>
      <c r="E9806" t="s">
        <v>19</v>
      </c>
      <c r="F9806" t="s">
        <v>20</v>
      </c>
      <c r="G9806">
        <v>4</v>
      </c>
      <c r="H9806">
        <v>3</v>
      </c>
      <c r="I9806">
        <v>120</v>
      </c>
      <c r="J9806">
        <v>16570</v>
      </c>
      <c r="K9806">
        <v>25</v>
      </c>
      <c r="L9806">
        <v>19</v>
      </c>
      <c r="M9806" t="s">
        <v>46</v>
      </c>
      <c r="N9806" t="s">
        <v>22</v>
      </c>
      <c r="O9806" t="s">
        <v>215</v>
      </c>
      <c r="P9806">
        <v>2003</v>
      </c>
      <c r="V9806" t="str">
        <f>IF(OR(J9806 &lt; -10846.9, J9806 &gt; 74078.13), "T", "F")</f>
        <v>F</v>
      </c>
      <c r="AB9806">
        <v>4</v>
      </c>
      <c r="AC9806">
        <v>3</v>
      </c>
      <c r="AD9806">
        <v>120</v>
      </c>
      <c r="AE9806">
        <v>25</v>
      </c>
      <c r="AF9806">
        <v>19</v>
      </c>
      <c r="AG9806">
        <v>16570</v>
      </c>
      <c r="AJ9806">
        <v>2003</v>
      </c>
      <c r="AK9806" t="s">
        <v>140</v>
      </c>
      <c r="AL9806">
        <v>16570</v>
      </c>
    </row>
    <row r="9807" spans="1:38" x14ac:dyDescent="0.3">
      <c r="A9807" t="s">
        <v>140</v>
      </c>
      <c r="B9807" t="s">
        <v>895</v>
      </c>
      <c r="C9807">
        <v>549</v>
      </c>
      <c r="D9807" t="s">
        <v>30</v>
      </c>
      <c r="E9807" t="s">
        <v>34</v>
      </c>
      <c r="F9807" t="s">
        <v>92</v>
      </c>
      <c r="G9807">
        <v>6</v>
      </c>
      <c r="H9807">
        <v>4</v>
      </c>
      <c r="I9807">
        <v>190</v>
      </c>
      <c r="J9807">
        <v>24670</v>
      </c>
      <c r="K9807">
        <v>18</v>
      </c>
      <c r="L9807">
        <v>14</v>
      </c>
      <c r="M9807" t="s">
        <v>50</v>
      </c>
      <c r="N9807" t="s">
        <v>22</v>
      </c>
      <c r="O9807" t="s">
        <v>197</v>
      </c>
      <c r="P9807">
        <v>2003</v>
      </c>
      <c r="V9807" t="str">
        <f>IF(OR(J9807 &lt; -10846.9, J9807 &gt; 74078.13), "T", "F")</f>
        <v>F</v>
      </c>
      <c r="AB9807">
        <v>6</v>
      </c>
      <c r="AC9807">
        <v>4</v>
      </c>
      <c r="AD9807">
        <v>190</v>
      </c>
      <c r="AE9807">
        <v>18</v>
      </c>
      <c r="AF9807">
        <v>14</v>
      </c>
      <c r="AG9807">
        <v>24670</v>
      </c>
      <c r="AJ9807">
        <v>2003</v>
      </c>
      <c r="AK9807" t="s">
        <v>140</v>
      </c>
      <c r="AL9807">
        <v>24670</v>
      </c>
    </row>
    <row r="9808" spans="1:38" x14ac:dyDescent="0.3">
      <c r="A9808" t="s">
        <v>140</v>
      </c>
      <c r="B9808" t="s">
        <v>895</v>
      </c>
      <c r="C9808">
        <v>549</v>
      </c>
      <c r="D9808" t="s">
        <v>30</v>
      </c>
      <c r="E9808" t="s">
        <v>19</v>
      </c>
      <c r="F9808" t="s">
        <v>92</v>
      </c>
      <c r="G9808">
        <v>6</v>
      </c>
      <c r="H9808">
        <v>3</v>
      </c>
      <c r="I9808">
        <v>190</v>
      </c>
      <c r="J9808">
        <v>21970</v>
      </c>
      <c r="K9808">
        <v>17</v>
      </c>
      <c r="L9808">
        <v>12</v>
      </c>
      <c r="M9808" t="s">
        <v>50</v>
      </c>
      <c r="N9808" t="s">
        <v>22</v>
      </c>
      <c r="O9808" t="s">
        <v>215</v>
      </c>
      <c r="P9808">
        <v>2003</v>
      </c>
      <c r="V9808" t="str">
        <f>IF(OR(J9808 &lt; -10846.9, J9808 &gt; 74078.13), "T", "F")</f>
        <v>F</v>
      </c>
      <c r="AB9808">
        <v>6</v>
      </c>
      <c r="AC9808">
        <v>3</v>
      </c>
      <c r="AD9808">
        <v>190</v>
      </c>
      <c r="AE9808">
        <v>17</v>
      </c>
      <c r="AF9808">
        <v>12</v>
      </c>
      <c r="AG9808">
        <v>21970</v>
      </c>
      <c r="AJ9808">
        <v>2003</v>
      </c>
      <c r="AK9808" t="s">
        <v>140</v>
      </c>
      <c r="AL9808">
        <v>21970</v>
      </c>
    </row>
    <row r="9809" spans="1:38" x14ac:dyDescent="0.3">
      <c r="A9809" t="s">
        <v>140</v>
      </c>
      <c r="B9809" t="s">
        <v>895</v>
      </c>
      <c r="C9809">
        <v>549</v>
      </c>
      <c r="D9809" t="s">
        <v>45</v>
      </c>
      <c r="E9809" t="s">
        <v>19</v>
      </c>
      <c r="F9809" t="s">
        <v>20</v>
      </c>
      <c r="G9809">
        <v>4</v>
      </c>
      <c r="H9809">
        <v>2</v>
      </c>
      <c r="I9809">
        <v>120</v>
      </c>
      <c r="J9809">
        <v>16270</v>
      </c>
      <c r="K9809">
        <v>25</v>
      </c>
      <c r="L9809">
        <v>19</v>
      </c>
      <c r="M9809" t="s">
        <v>46</v>
      </c>
      <c r="N9809" t="s">
        <v>22</v>
      </c>
      <c r="O9809" t="s">
        <v>214</v>
      </c>
      <c r="P9809">
        <v>2003</v>
      </c>
      <c r="V9809" t="str">
        <f>IF(OR(J9809 &lt; -10846.9, J9809 &gt; 74078.13), "T", "F")</f>
        <v>F</v>
      </c>
      <c r="AB9809">
        <v>4</v>
      </c>
      <c r="AC9809">
        <v>2</v>
      </c>
      <c r="AD9809">
        <v>120</v>
      </c>
      <c r="AE9809">
        <v>25</v>
      </c>
      <c r="AF9809">
        <v>19</v>
      </c>
      <c r="AG9809">
        <v>16270</v>
      </c>
      <c r="AJ9809">
        <v>2003</v>
      </c>
      <c r="AK9809" t="s">
        <v>140</v>
      </c>
      <c r="AL9809">
        <v>16270</v>
      </c>
    </row>
    <row r="9810" spans="1:38" x14ac:dyDescent="0.3">
      <c r="A9810" t="s">
        <v>140</v>
      </c>
      <c r="B9810" t="s">
        <v>895</v>
      </c>
      <c r="C9810">
        <v>549</v>
      </c>
      <c r="D9810" t="s">
        <v>45</v>
      </c>
      <c r="E9810" t="s">
        <v>34</v>
      </c>
      <c r="F9810" t="s">
        <v>20</v>
      </c>
      <c r="G9810">
        <v>4</v>
      </c>
      <c r="H9810">
        <v>2</v>
      </c>
      <c r="I9810">
        <v>120</v>
      </c>
      <c r="J9810">
        <v>16220</v>
      </c>
      <c r="K9810">
        <v>23</v>
      </c>
      <c r="L9810">
        <v>17</v>
      </c>
      <c r="M9810" t="s">
        <v>46</v>
      </c>
      <c r="N9810" t="s">
        <v>22</v>
      </c>
      <c r="O9810" t="s">
        <v>214</v>
      </c>
      <c r="P9810">
        <v>2003</v>
      </c>
      <c r="V9810" t="str">
        <f>IF(OR(J9810 &lt; -10846.9, J9810 &gt; 74078.13), "T", "F")</f>
        <v>F</v>
      </c>
      <c r="AB9810">
        <v>4</v>
      </c>
      <c r="AC9810">
        <v>2</v>
      </c>
      <c r="AD9810">
        <v>120</v>
      </c>
      <c r="AE9810">
        <v>23</v>
      </c>
      <c r="AF9810">
        <v>17</v>
      </c>
      <c r="AG9810">
        <v>16220</v>
      </c>
      <c r="AJ9810">
        <v>2003</v>
      </c>
      <c r="AK9810" t="s">
        <v>140</v>
      </c>
      <c r="AL9810">
        <v>16220</v>
      </c>
    </row>
    <row r="9811" spans="1:38" x14ac:dyDescent="0.3">
      <c r="A9811" t="s">
        <v>140</v>
      </c>
      <c r="B9811" t="s">
        <v>895</v>
      </c>
      <c r="C9811">
        <v>549</v>
      </c>
      <c r="D9811" t="s">
        <v>30</v>
      </c>
      <c r="E9811" t="s">
        <v>19</v>
      </c>
      <c r="F9811" t="s">
        <v>92</v>
      </c>
      <c r="G9811">
        <v>6</v>
      </c>
      <c r="H9811">
        <v>3</v>
      </c>
      <c r="I9811">
        <v>190</v>
      </c>
      <c r="J9811">
        <v>20320</v>
      </c>
      <c r="K9811">
        <v>17</v>
      </c>
      <c r="L9811">
        <v>12</v>
      </c>
      <c r="M9811" t="s">
        <v>50</v>
      </c>
      <c r="N9811" t="s">
        <v>22</v>
      </c>
      <c r="O9811" t="s">
        <v>215</v>
      </c>
      <c r="P9811">
        <v>2003</v>
      </c>
      <c r="V9811" t="str">
        <f>IF(OR(J9811 &lt; -10846.9, J9811 &gt; 74078.13), "T", "F")</f>
        <v>F</v>
      </c>
      <c r="AB9811">
        <v>6</v>
      </c>
      <c r="AC9811">
        <v>3</v>
      </c>
      <c r="AD9811">
        <v>190</v>
      </c>
      <c r="AE9811">
        <v>17</v>
      </c>
      <c r="AF9811">
        <v>12</v>
      </c>
      <c r="AG9811">
        <v>20320</v>
      </c>
      <c r="AJ9811">
        <v>2003</v>
      </c>
      <c r="AK9811" t="s">
        <v>140</v>
      </c>
      <c r="AL9811">
        <v>20320</v>
      </c>
    </row>
    <row r="9812" spans="1:38" x14ac:dyDescent="0.3">
      <c r="A9812" t="s">
        <v>140</v>
      </c>
      <c r="B9812" t="s">
        <v>895</v>
      </c>
      <c r="C9812">
        <v>549</v>
      </c>
      <c r="D9812" t="s">
        <v>45</v>
      </c>
      <c r="E9812" t="s">
        <v>34</v>
      </c>
      <c r="F9812" t="s">
        <v>20</v>
      </c>
      <c r="G9812">
        <v>4</v>
      </c>
      <c r="H9812">
        <v>2</v>
      </c>
      <c r="I9812">
        <v>120</v>
      </c>
      <c r="J9812">
        <v>17670</v>
      </c>
      <c r="K9812">
        <v>23</v>
      </c>
      <c r="L9812">
        <v>17</v>
      </c>
      <c r="M9812" t="s">
        <v>46</v>
      </c>
      <c r="N9812" t="s">
        <v>22</v>
      </c>
      <c r="O9812" t="s">
        <v>214</v>
      </c>
      <c r="P9812">
        <v>2003</v>
      </c>
      <c r="V9812" t="str">
        <f>IF(OR(J9812 &lt; -10846.9, J9812 &gt; 74078.13), "T", "F")</f>
        <v>F</v>
      </c>
      <c r="AB9812">
        <v>4</v>
      </c>
      <c r="AC9812">
        <v>2</v>
      </c>
      <c r="AD9812">
        <v>120</v>
      </c>
      <c r="AE9812">
        <v>23</v>
      </c>
      <c r="AF9812">
        <v>17</v>
      </c>
      <c r="AG9812">
        <v>17670</v>
      </c>
      <c r="AJ9812">
        <v>2003</v>
      </c>
      <c r="AK9812" t="s">
        <v>140</v>
      </c>
      <c r="AL9812">
        <v>17670</v>
      </c>
    </row>
    <row r="9813" spans="1:38" x14ac:dyDescent="0.3">
      <c r="A9813" t="s">
        <v>140</v>
      </c>
      <c r="B9813" t="s">
        <v>895</v>
      </c>
      <c r="C9813">
        <v>549</v>
      </c>
      <c r="D9813" t="s">
        <v>45</v>
      </c>
      <c r="E9813" t="s">
        <v>19</v>
      </c>
      <c r="F9813" t="s">
        <v>20</v>
      </c>
      <c r="G9813">
        <v>4</v>
      </c>
      <c r="H9813">
        <v>3</v>
      </c>
      <c r="I9813">
        <v>120</v>
      </c>
      <c r="J9813">
        <v>18270</v>
      </c>
      <c r="K9813">
        <v>25</v>
      </c>
      <c r="L9813">
        <v>19</v>
      </c>
      <c r="M9813" t="s">
        <v>46</v>
      </c>
      <c r="N9813" t="s">
        <v>22</v>
      </c>
      <c r="O9813" t="s">
        <v>215</v>
      </c>
      <c r="P9813">
        <v>2003</v>
      </c>
      <c r="V9813" t="str">
        <f>IF(OR(J9813 &lt; -10846.9, J9813 &gt; 74078.13), "T", "F")</f>
        <v>F</v>
      </c>
      <c r="AB9813">
        <v>4</v>
      </c>
      <c r="AC9813">
        <v>3</v>
      </c>
      <c r="AD9813">
        <v>120</v>
      </c>
      <c r="AE9813">
        <v>25</v>
      </c>
      <c r="AF9813">
        <v>19</v>
      </c>
      <c r="AG9813">
        <v>18270</v>
      </c>
      <c r="AJ9813">
        <v>2003</v>
      </c>
      <c r="AK9813" t="s">
        <v>140</v>
      </c>
      <c r="AL9813">
        <v>18270</v>
      </c>
    </row>
    <row r="9814" spans="1:38" x14ac:dyDescent="0.3">
      <c r="A9814" t="s">
        <v>179</v>
      </c>
      <c r="B9814" t="s">
        <v>896</v>
      </c>
      <c r="C9814">
        <v>1720</v>
      </c>
      <c r="D9814" t="s">
        <v>30</v>
      </c>
      <c r="E9814" t="s">
        <v>34</v>
      </c>
      <c r="F9814" t="s">
        <v>35</v>
      </c>
      <c r="G9814">
        <v>6</v>
      </c>
      <c r="H9814">
        <v>4</v>
      </c>
      <c r="I9814">
        <v>290</v>
      </c>
      <c r="J9814">
        <v>38500</v>
      </c>
      <c r="K9814">
        <v>24</v>
      </c>
      <c r="L9814">
        <v>18</v>
      </c>
      <c r="M9814" t="s">
        <v>102</v>
      </c>
      <c r="N9814" t="s">
        <v>32</v>
      </c>
      <c r="O9814" t="s">
        <v>91</v>
      </c>
      <c r="P9814">
        <v>2015</v>
      </c>
      <c r="V9814" t="str">
        <f>IF(OR(J9814 &lt; -10846.9, J9814 &gt; 74078.13), "T", "F")</f>
        <v>F</v>
      </c>
      <c r="AB9814">
        <v>6</v>
      </c>
      <c r="AC9814">
        <v>4</v>
      </c>
      <c r="AD9814">
        <v>290</v>
      </c>
      <c r="AE9814">
        <v>24</v>
      </c>
      <c r="AF9814">
        <v>18</v>
      </c>
      <c r="AG9814">
        <v>38500</v>
      </c>
      <c r="AJ9814">
        <v>2015</v>
      </c>
      <c r="AK9814" t="s">
        <v>179</v>
      </c>
      <c r="AL9814">
        <v>38500</v>
      </c>
    </row>
    <row r="9815" spans="1:38" x14ac:dyDescent="0.3">
      <c r="A9815" t="s">
        <v>179</v>
      </c>
      <c r="B9815" t="s">
        <v>896</v>
      </c>
      <c r="C9815">
        <v>1720</v>
      </c>
      <c r="D9815" t="s">
        <v>30</v>
      </c>
      <c r="E9815" t="s">
        <v>34</v>
      </c>
      <c r="F9815" t="s">
        <v>31</v>
      </c>
      <c r="G9815">
        <v>4</v>
      </c>
      <c r="H9815">
        <v>4</v>
      </c>
      <c r="I9815">
        <v>191</v>
      </c>
      <c r="J9815">
        <v>24300</v>
      </c>
      <c r="K9815">
        <v>27</v>
      </c>
      <c r="L9815">
        <v>20</v>
      </c>
      <c r="M9815" t="s">
        <v>102</v>
      </c>
      <c r="N9815" t="s">
        <v>32</v>
      </c>
      <c r="O9815" t="s">
        <v>91</v>
      </c>
      <c r="P9815">
        <v>2015</v>
      </c>
      <c r="V9815" t="str">
        <f>IF(OR(J9815 &lt; -10846.9, J9815 &gt; 74078.13), "T", "F")</f>
        <v>F</v>
      </c>
      <c r="AB9815">
        <v>4</v>
      </c>
      <c r="AC9815">
        <v>4</v>
      </c>
      <c r="AD9815">
        <v>191</v>
      </c>
      <c r="AE9815">
        <v>27</v>
      </c>
      <c r="AF9815">
        <v>20</v>
      </c>
      <c r="AG9815">
        <v>24300</v>
      </c>
      <c r="AJ9815">
        <v>2015</v>
      </c>
      <c r="AK9815" t="s">
        <v>179</v>
      </c>
      <c r="AL9815">
        <v>24300</v>
      </c>
    </row>
    <row r="9816" spans="1:38" x14ac:dyDescent="0.3">
      <c r="A9816" t="s">
        <v>179</v>
      </c>
      <c r="B9816" t="s">
        <v>896</v>
      </c>
      <c r="C9816">
        <v>1720</v>
      </c>
      <c r="D9816" t="s">
        <v>30</v>
      </c>
      <c r="E9816" t="s">
        <v>34</v>
      </c>
      <c r="F9816" t="s">
        <v>31</v>
      </c>
      <c r="G9816">
        <v>6</v>
      </c>
      <c r="H9816">
        <v>4</v>
      </c>
      <c r="I9816">
        <v>290</v>
      </c>
      <c r="J9816">
        <v>26700</v>
      </c>
      <c r="K9816">
        <v>25</v>
      </c>
      <c r="L9816">
        <v>18</v>
      </c>
      <c r="M9816" t="s">
        <v>102</v>
      </c>
      <c r="N9816" t="s">
        <v>32</v>
      </c>
      <c r="O9816" t="s">
        <v>91</v>
      </c>
      <c r="P9816">
        <v>2015</v>
      </c>
      <c r="V9816" t="str">
        <f>IF(OR(J9816 &lt; -10846.9, J9816 &gt; 74078.13), "T", "F")</f>
        <v>F</v>
      </c>
      <c r="AB9816">
        <v>6</v>
      </c>
      <c r="AC9816">
        <v>4</v>
      </c>
      <c r="AD9816">
        <v>290</v>
      </c>
      <c r="AE9816">
        <v>25</v>
      </c>
      <c r="AF9816">
        <v>18</v>
      </c>
      <c r="AG9816">
        <v>26700</v>
      </c>
      <c r="AJ9816">
        <v>2015</v>
      </c>
      <c r="AK9816" t="s">
        <v>179</v>
      </c>
      <c r="AL9816">
        <v>26700</v>
      </c>
    </row>
    <row r="9817" spans="1:38" x14ac:dyDescent="0.3">
      <c r="A9817" t="s">
        <v>179</v>
      </c>
      <c r="B9817" t="s">
        <v>896</v>
      </c>
      <c r="C9817">
        <v>1720</v>
      </c>
      <c r="D9817" t="s">
        <v>30</v>
      </c>
      <c r="E9817" t="s">
        <v>34</v>
      </c>
      <c r="F9817" t="s">
        <v>31</v>
      </c>
      <c r="G9817">
        <v>6</v>
      </c>
      <c r="H9817">
        <v>4</v>
      </c>
      <c r="I9817">
        <v>290</v>
      </c>
      <c r="J9817">
        <v>36700</v>
      </c>
      <c r="K9817">
        <v>25</v>
      </c>
      <c r="L9817">
        <v>18</v>
      </c>
      <c r="M9817" t="s">
        <v>102</v>
      </c>
      <c r="N9817" t="s">
        <v>32</v>
      </c>
      <c r="O9817" t="s">
        <v>91</v>
      </c>
      <c r="P9817">
        <v>2015</v>
      </c>
      <c r="V9817" t="str">
        <f>IF(OR(J9817 &lt; -10846.9, J9817 &gt; 74078.13), "T", "F")</f>
        <v>F</v>
      </c>
      <c r="AB9817">
        <v>6</v>
      </c>
      <c r="AC9817">
        <v>4</v>
      </c>
      <c r="AD9817">
        <v>290</v>
      </c>
      <c r="AE9817">
        <v>25</v>
      </c>
      <c r="AF9817">
        <v>18</v>
      </c>
      <c r="AG9817">
        <v>36700</v>
      </c>
      <c r="AJ9817">
        <v>2015</v>
      </c>
      <c r="AK9817" t="s">
        <v>179</v>
      </c>
      <c r="AL9817">
        <v>36700</v>
      </c>
    </row>
    <row r="9818" spans="1:38" x14ac:dyDescent="0.3">
      <c r="A9818" t="s">
        <v>179</v>
      </c>
      <c r="B9818" t="s">
        <v>896</v>
      </c>
      <c r="C9818">
        <v>1720</v>
      </c>
      <c r="D9818" t="s">
        <v>30</v>
      </c>
      <c r="E9818" t="s">
        <v>34</v>
      </c>
      <c r="F9818" t="s">
        <v>35</v>
      </c>
      <c r="G9818">
        <v>6</v>
      </c>
      <c r="H9818">
        <v>4</v>
      </c>
      <c r="I9818">
        <v>290</v>
      </c>
      <c r="J9818">
        <v>41700</v>
      </c>
      <c r="K9818">
        <v>24</v>
      </c>
      <c r="L9818">
        <v>18</v>
      </c>
      <c r="M9818" t="s">
        <v>102</v>
      </c>
      <c r="N9818" t="s">
        <v>32</v>
      </c>
      <c r="O9818" t="s">
        <v>91</v>
      </c>
      <c r="P9818">
        <v>2015</v>
      </c>
      <c r="V9818" t="str">
        <f>IF(OR(J9818 &lt; -10846.9, J9818 &gt; 74078.13), "T", "F")</f>
        <v>F</v>
      </c>
      <c r="AB9818">
        <v>6</v>
      </c>
      <c r="AC9818">
        <v>4</v>
      </c>
      <c r="AD9818">
        <v>290</v>
      </c>
      <c r="AE9818">
        <v>24</v>
      </c>
      <c r="AF9818">
        <v>18</v>
      </c>
      <c r="AG9818">
        <v>41700</v>
      </c>
      <c r="AJ9818">
        <v>2015</v>
      </c>
      <c r="AK9818" t="s">
        <v>179</v>
      </c>
      <c r="AL9818">
        <v>41700</v>
      </c>
    </row>
    <row r="9819" spans="1:38" x14ac:dyDescent="0.3">
      <c r="A9819" t="s">
        <v>179</v>
      </c>
      <c r="B9819" t="s">
        <v>896</v>
      </c>
      <c r="C9819">
        <v>1720</v>
      </c>
      <c r="D9819" t="s">
        <v>30</v>
      </c>
      <c r="E9819" t="s">
        <v>34</v>
      </c>
      <c r="F9819" t="s">
        <v>31</v>
      </c>
      <c r="G9819">
        <v>6</v>
      </c>
      <c r="H9819">
        <v>4</v>
      </c>
      <c r="I9819">
        <v>290</v>
      </c>
      <c r="J9819">
        <v>31700</v>
      </c>
      <c r="K9819">
        <v>25</v>
      </c>
      <c r="L9819">
        <v>18</v>
      </c>
      <c r="M9819" t="s">
        <v>102</v>
      </c>
      <c r="N9819" t="s">
        <v>32</v>
      </c>
      <c r="O9819" t="s">
        <v>91</v>
      </c>
      <c r="P9819">
        <v>2015</v>
      </c>
      <c r="V9819" t="str">
        <f>IF(OR(J9819 &lt; -10846.9, J9819 &gt; 74078.13), "T", "F")</f>
        <v>F</v>
      </c>
      <c r="AB9819">
        <v>6</v>
      </c>
      <c r="AC9819">
        <v>4</v>
      </c>
      <c r="AD9819">
        <v>290</v>
      </c>
      <c r="AE9819">
        <v>25</v>
      </c>
      <c r="AF9819">
        <v>18</v>
      </c>
      <c r="AG9819">
        <v>31700</v>
      </c>
      <c r="AJ9819">
        <v>2015</v>
      </c>
      <c r="AK9819" t="s">
        <v>179</v>
      </c>
      <c r="AL9819">
        <v>31700</v>
      </c>
    </row>
    <row r="9820" spans="1:38" x14ac:dyDescent="0.3">
      <c r="A9820" t="s">
        <v>179</v>
      </c>
      <c r="B9820" t="s">
        <v>896</v>
      </c>
      <c r="C9820">
        <v>1720</v>
      </c>
      <c r="D9820" t="s">
        <v>30</v>
      </c>
      <c r="E9820" t="s">
        <v>34</v>
      </c>
      <c r="F9820" t="s">
        <v>35</v>
      </c>
      <c r="G9820">
        <v>6</v>
      </c>
      <c r="H9820">
        <v>4</v>
      </c>
      <c r="I9820">
        <v>290</v>
      </c>
      <c r="J9820">
        <v>33500</v>
      </c>
      <c r="K9820">
        <v>24</v>
      </c>
      <c r="L9820">
        <v>18</v>
      </c>
      <c r="M9820" t="s">
        <v>102</v>
      </c>
      <c r="N9820" t="s">
        <v>32</v>
      </c>
      <c r="O9820" t="s">
        <v>91</v>
      </c>
      <c r="P9820">
        <v>2015</v>
      </c>
      <c r="V9820" t="str">
        <f>IF(OR(J9820 &lt; -10846.9, J9820 &gt; 74078.13), "T", "F")</f>
        <v>F</v>
      </c>
      <c r="AB9820">
        <v>6</v>
      </c>
      <c r="AC9820">
        <v>4</v>
      </c>
      <c r="AD9820">
        <v>290</v>
      </c>
      <c r="AE9820">
        <v>24</v>
      </c>
      <c r="AF9820">
        <v>18</v>
      </c>
      <c r="AG9820">
        <v>33500</v>
      </c>
      <c r="AJ9820">
        <v>2015</v>
      </c>
      <c r="AK9820" t="s">
        <v>179</v>
      </c>
      <c r="AL9820">
        <v>33500</v>
      </c>
    </row>
    <row r="9821" spans="1:38" x14ac:dyDescent="0.3">
      <c r="A9821" t="s">
        <v>179</v>
      </c>
      <c r="B9821" t="s">
        <v>896</v>
      </c>
      <c r="C9821">
        <v>1720</v>
      </c>
      <c r="D9821" t="s">
        <v>30</v>
      </c>
      <c r="E9821" t="s">
        <v>34</v>
      </c>
      <c r="F9821" t="s">
        <v>35</v>
      </c>
      <c r="G9821">
        <v>4</v>
      </c>
      <c r="H9821">
        <v>4</v>
      </c>
      <c r="I9821">
        <v>191</v>
      </c>
      <c r="J9821">
        <v>26100</v>
      </c>
      <c r="K9821">
        <v>25</v>
      </c>
      <c r="L9821">
        <v>19</v>
      </c>
      <c r="M9821" t="s">
        <v>102</v>
      </c>
      <c r="N9821" t="s">
        <v>32</v>
      </c>
      <c r="O9821" t="s">
        <v>91</v>
      </c>
      <c r="P9821">
        <v>2015</v>
      </c>
      <c r="V9821" t="str">
        <f>IF(OR(J9821 &lt; -10846.9, J9821 &gt; 74078.13), "T", "F")</f>
        <v>F</v>
      </c>
      <c r="AB9821">
        <v>4</v>
      </c>
      <c r="AC9821">
        <v>4</v>
      </c>
      <c r="AD9821">
        <v>191</v>
      </c>
      <c r="AE9821">
        <v>25</v>
      </c>
      <c r="AF9821">
        <v>19</v>
      </c>
      <c r="AG9821">
        <v>26100</v>
      </c>
      <c r="AJ9821">
        <v>2015</v>
      </c>
      <c r="AK9821" t="s">
        <v>179</v>
      </c>
      <c r="AL9821">
        <v>26100</v>
      </c>
    </row>
    <row r="9822" spans="1:38" x14ac:dyDescent="0.3">
      <c r="A9822" t="s">
        <v>179</v>
      </c>
      <c r="B9822" t="s">
        <v>896</v>
      </c>
      <c r="C9822">
        <v>1720</v>
      </c>
      <c r="D9822" t="s">
        <v>30</v>
      </c>
      <c r="E9822" t="s">
        <v>34</v>
      </c>
      <c r="F9822" t="s">
        <v>31</v>
      </c>
      <c r="G9822">
        <v>6</v>
      </c>
      <c r="H9822">
        <v>4</v>
      </c>
      <c r="I9822">
        <v>290</v>
      </c>
      <c r="J9822">
        <v>39900</v>
      </c>
      <c r="K9822">
        <v>25</v>
      </c>
      <c r="L9822">
        <v>18</v>
      </c>
      <c r="M9822" t="s">
        <v>102</v>
      </c>
      <c r="N9822" t="s">
        <v>32</v>
      </c>
      <c r="O9822" t="s">
        <v>91</v>
      </c>
      <c r="P9822">
        <v>2015</v>
      </c>
      <c r="V9822" t="str">
        <f>IF(OR(J9822 &lt; -10846.9, J9822 &gt; 74078.13), "T", "F")</f>
        <v>F</v>
      </c>
      <c r="AB9822">
        <v>6</v>
      </c>
      <c r="AC9822">
        <v>4</v>
      </c>
      <c r="AD9822">
        <v>290</v>
      </c>
      <c r="AE9822">
        <v>25</v>
      </c>
      <c r="AF9822">
        <v>18</v>
      </c>
      <c r="AG9822">
        <v>39900</v>
      </c>
      <c r="AJ9822">
        <v>2015</v>
      </c>
      <c r="AK9822" t="s">
        <v>179</v>
      </c>
      <c r="AL9822">
        <v>39900</v>
      </c>
    </row>
    <row r="9823" spans="1:38" x14ac:dyDescent="0.3">
      <c r="A9823" t="s">
        <v>179</v>
      </c>
      <c r="B9823" t="s">
        <v>896</v>
      </c>
      <c r="C9823">
        <v>1720</v>
      </c>
      <c r="D9823" t="s">
        <v>30</v>
      </c>
      <c r="E9823" t="s">
        <v>34</v>
      </c>
      <c r="F9823" t="s">
        <v>35</v>
      </c>
      <c r="G9823">
        <v>6</v>
      </c>
      <c r="H9823">
        <v>4</v>
      </c>
      <c r="I9823">
        <v>290</v>
      </c>
      <c r="J9823">
        <v>28500</v>
      </c>
      <c r="K9823">
        <v>24</v>
      </c>
      <c r="L9823">
        <v>18</v>
      </c>
      <c r="M9823" t="s">
        <v>102</v>
      </c>
      <c r="N9823" t="s">
        <v>32</v>
      </c>
      <c r="O9823" t="s">
        <v>91</v>
      </c>
      <c r="P9823">
        <v>2015</v>
      </c>
      <c r="V9823" t="str">
        <f>IF(OR(J9823 &lt; -10846.9, J9823 &gt; 74078.13), "T", "F")</f>
        <v>F</v>
      </c>
      <c r="AB9823">
        <v>6</v>
      </c>
      <c r="AC9823">
        <v>4</v>
      </c>
      <c r="AD9823">
        <v>290</v>
      </c>
      <c r="AE9823">
        <v>24</v>
      </c>
      <c r="AF9823">
        <v>18</v>
      </c>
      <c r="AG9823">
        <v>28500</v>
      </c>
      <c r="AJ9823">
        <v>2015</v>
      </c>
      <c r="AK9823" t="s">
        <v>179</v>
      </c>
      <c r="AL9823">
        <v>28500</v>
      </c>
    </row>
    <row r="9824" spans="1:38" x14ac:dyDescent="0.3">
      <c r="A9824" t="s">
        <v>179</v>
      </c>
      <c r="B9824" t="s">
        <v>896</v>
      </c>
      <c r="C9824">
        <v>1720</v>
      </c>
      <c r="D9824" t="s">
        <v>30</v>
      </c>
      <c r="E9824" t="s">
        <v>34</v>
      </c>
      <c r="F9824" t="s">
        <v>31</v>
      </c>
      <c r="G9824">
        <v>6</v>
      </c>
      <c r="H9824">
        <v>4</v>
      </c>
      <c r="I9824">
        <v>290</v>
      </c>
      <c r="J9824">
        <v>38300</v>
      </c>
      <c r="K9824">
        <v>26</v>
      </c>
      <c r="L9824">
        <v>18</v>
      </c>
      <c r="M9824" t="s">
        <v>102</v>
      </c>
      <c r="N9824" t="s">
        <v>32</v>
      </c>
      <c r="O9824" t="s">
        <v>91</v>
      </c>
      <c r="P9824">
        <v>2016</v>
      </c>
      <c r="V9824" t="str">
        <f>IF(OR(J9824 &lt; -10846.9, J9824 &gt; 74078.13), "T", "F")</f>
        <v>F</v>
      </c>
      <c r="AB9824">
        <v>6</v>
      </c>
      <c r="AC9824">
        <v>4</v>
      </c>
      <c r="AD9824">
        <v>290</v>
      </c>
      <c r="AE9824">
        <v>26</v>
      </c>
      <c r="AF9824">
        <v>18</v>
      </c>
      <c r="AG9824">
        <v>38300</v>
      </c>
      <c r="AJ9824">
        <v>2016</v>
      </c>
      <c r="AK9824" t="s">
        <v>179</v>
      </c>
      <c r="AL9824">
        <v>38300</v>
      </c>
    </row>
    <row r="9825" spans="1:38" x14ac:dyDescent="0.3">
      <c r="A9825" t="s">
        <v>179</v>
      </c>
      <c r="B9825" t="s">
        <v>896</v>
      </c>
      <c r="C9825">
        <v>1720</v>
      </c>
      <c r="D9825" t="s">
        <v>30</v>
      </c>
      <c r="E9825" t="s">
        <v>34</v>
      </c>
      <c r="F9825" t="s">
        <v>35</v>
      </c>
      <c r="G9825">
        <v>4</v>
      </c>
      <c r="H9825">
        <v>4</v>
      </c>
      <c r="I9825">
        <v>185</v>
      </c>
      <c r="J9825">
        <v>28200</v>
      </c>
      <c r="K9825">
        <v>26</v>
      </c>
      <c r="L9825">
        <v>21</v>
      </c>
      <c r="M9825" t="s">
        <v>102</v>
      </c>
      <c r="N9825" t="s">
        <v>32</v>
      </c>
      <c r="O9825" t="s">
        <v>91</v>
      </c>
      <c r="P9825">
        <v>2016</v>
      </c>
      <c r="V9825" t="str">
        <f>IF(OR(J9825 &lt; -10846.9, J9825 &gt; 74078.13), "T", "F")</f>
        <v>F</v>
      </c>
      <c r="AB9825">
        <v>4</v>
      </c>
      <c r="AC9825">
        <v>4</v>
      </c>
      <c r="AD9825">
        <v>185</v>
      </c>
      <c r="AE9825">
        <v>26</v>
      </c>
      <c r="AF9825">
        <v>21</v>
      </c>
      <c r="AG9825">
        <v>28200</v>
      </c>
      <c r="AJ9825">
        <v>2016</v>
      </c>
      <c r="AK9825" t="s">
        <v>179</v>
      </c>
      <c r="AL9825">
        <v>28200</v>
      </c>
    </row>
    <row r="9826" spans="1:38" x14ac:dyDescent="0.3">
      <c r="A9826" t="s">
        <v>179</v>
      </c>
      <c r="B9826" t="s">
        <v>896</v>
      </c>
      <c r="C9826">
        <v>1720</v>
      </c>
      <c r="D9826" t="s">
        <v>30</v>
      </c>
      <c r="E9826" t="s">
        <v>34</v>
      </c>
      <c r="F9826" t="s">
        <v>35</v>
      </c>
      <c r="G9826">
        <v>6</v>
      </c>
      <c r="H9826">
        <v>4</v>
      </c>
      <c r="I9826">
        <v>290</v>
      </c>
      <c r="J9826">
        <v>33900</v>
      </c>
      <c r="K9826">
        <v>26</v>
      </c>
      <c r="L9826">
        <v>18</v>
      </c>
      <c r="M9826" t="s">
        <v>102</v>
      </c>
      <c r="N9826" t="s">
        <v>32</v>
      </c>
      <c r="O9826" t="s">
        <v>91</v>
      </c>
      <c r="P9826">
        <v>2016</v>
      </c>
      <c r="V9826" t="str">
        <f>IF(OR(J9826 &lt; -10846.9, J9826 &gt; 74078.13), "T", "F")</f>
        <v>F</v>
      </c>
      <c r="AB9826">
        <v>6</v>
      </c>
      <c r="AC9826">
        <v>4</v>
      </c>
      <c r="AD9826">
        <v>290</v>
      </c>
      <c r="AE9826">
        <v>26</v>
      </c>
      <c r="AF9826">
        <v>18</v>
      </c>
      <c r="AG9826">
        <v>33900</v>
      </c>
      <c r="AJ9826">
        <v>2016</v>
      </c>
      <c r="AK9826" t="s">
        <v>179</v>
      </c>
      <c r="AL9826">
        <v>33900</v>
      </c>
    </row>
    <row r="9827" spans="1:38" x14ac:dyDescent="0.3">
      <c r="A9827" t="s">
        <v>179</v>
      </c>
      <c r="B9827" t="s">
        <v>896</v>
      </c>
      <c r="C9827">
        <v>1720</v>
      </c>
      <c r="D9827" t="s">
        <v>30</v>
      </c>
      <c r="E9827" t="s">
        <v>34</v>
      </c>
      <c r="F9827" t="s">
        <v>31</v>
      </c>
      <c r="G9827">
        <v>6</v>
      </c>
      <c r="H9827">
        <v>4</v>
      </c>
      <c r="I9827">
        <v>290</v>
      </c>
      <c r="J9827">
        <v>28700</v>
      </c>
      <c r="K9827">
        <v>26</v>
      </c>
      <c r="L9827">
        <v>18</v>
      </c>
      <c r="M9827" t="s">
        <v>102</v>
      </c>
      <c r="N9827" t="s">
        <v>32</v>
      </c>
      <c r="O9827" t="s">
        <v>91</v>
      </c>
      <c r="P9827">
        <v>2016</v>
      </c>
      <c r="V9827" t="str">
        <f>IF(OR(J9827 &lt; -10846.9, J9827 &gt; 74078.13), "T", "F")</f>
        <v>F</v>
      </c>
      <c r="AB9827">
        <v>6</v>
      </c>
      <c r="AC9827">
        <v>4</v>
      </c>
      <c r="AD9827">
        <v>290</v>
      </c>
      <c r="AE9827">
        <v>26</v>
      </c>
      <c r="AF9827">
        <v>18</v>
      </c>
      <c r="AG9827">
        <v>28700</v>
      </c>
      <c r="AJ9827">
        <v>2016</v>
      </c>
      <c r="AK9827" t="s">
        <v>179</v>
      </c>
      <c r="AL9827">
        <v>28700</v>
      </c>
    </row>
    <row r="9828" spans="1:38" x14ac:dyDescent="0.3">
      <c r="A9828" t="s">
        <v>179</v>
      </c>
      <c r="B9828" t="s">
        <v>896</v>
      </c>
      <c r="C9828">
        <v>1720</v>
      </c>
      <c r="D9828" t="s">
        <v>30</v>
      </c>
      <c r="E9828" t="s">
        <v>34</v>
      </c>
      <c r="F9828" t="s">
        <v>35</v>
      </c>
      <c r="G9828">
        <v>6</v>
      </c>
      <c r="H9828">
        <v>4</v>
      </c>
      <c r="I9828">
        <v>290</v>
      </c>
      <c r="J9828">
        <v>40100</v>
      </c>
      <c r="K9828">
        <v>23</v>
      </c>
      <c r="L9828">
        <v>17</v>
      </c>
      <c r="M9828" t="s">
        <v>102</v>
      </c>
      <c r="N9828" t="s">
        <v>32</v>
      </c>
      <c r="O9828" t="s">
        <v>91</v>
      </c>
      <c r="P9828">
        <v>2016</v>
      </c>
      <c r="V9828" t="str">
        <f>IF(OR(J9828 &lt; -10846.9, J9828 &gt; 74078.13), "T", "F")</f>
        <v>F</v>
      </c>
      <c r="AB9828">
        <v>6</v>
      </c>
      <c r="AC9828">
        <v>4</v>
      </c>
      <c r="AD9828">
        <v>290</v>
      </c>
      <c r="AE9828">
        <v>23</v>
      </c>
      <c r="AF9828">
        <v>17</v>
      </c>
      <c r="AG9828">
        <v>40100</v>
      </c>
      <c r="AJ9828">
        <v>2016</v>
      </c>
      <c r="AK9828" t="s">
        <v>179</v>
      </c>
      <c r="AL9828">
        <v>40100</v>
      </c>
    </row>
    <row r="9829" spans="1:38" x14ac:dyDescent="0.3">
      <c r="A9829" t="s">
        <v>179</v>
      </c>
      <c r="B9829" t="s">
        <v>896</v>
      </c>
      <c r="C9829">
        <v>1720</v>
      </c>
      <c r="D9829" t="s">
        <v>30</v>
      </c>
      <c r="E9829" t="s">
        <v>34</v>
      </c>
      <c r="F9829" t="s">
        <v>35</v>
      </c>
      <c r="G9829">
        <v>4</v>
      </c>
      <c r="H9829">
        <v>4</v>
      </c>
      <c r="I9829">
        <v>240</v>
      </c>
      <c r="J9829">
        <v>32900</v>
      </c>
      <c r="K9829">
        <v>25</v>
      </c>
      <c r="L9829">
        <v>19</v>
      </c>
      <c r="M9829" t="s">
        <v>102</v>
      </c>
      <c r="N9829" t="s">
        <v>32</v>
      </c>
      <c r="O9829" t="s">
        <v>91</v>
      </c>
      <c r="P9829">
        <v>2016</v>
      </c>
      <c r="V9829" t="str">
        <f>IF(OR(J9829 &lt; -10846.9, J9829 &gt; 74078.13), "T", "F")</f>
        <v>F</v>
      </c>
      <c r="AB9829">
        <v>4</v>
      </c>
      <c r="AC9829">
        <v>4</v>
      </c>
      <c r="AD9829">
        <v>240</v>
      </c>
      <c r="AE9829">
        <v>25</v>
      </c>
      <c r="AF9829">
        <v>19</v>
      </c>
      <c r="AG9829">
        <v>32900</v>
      </c>
      <c r="AJ9829">
        <v>2016</v>
      </c>
      <c r="AK9829" t="s">
        <v>179</v>
      </c>
      <c r="AL9829">
        <v>32900</v>
      </c>
    </row>
    <row r="9830" spans="1:38" x14ac:dyDescent="0.3">
      <c r="A9830" t="s">
        <v>179</v>
      </c>
      <c r="B9830" t="s">
        <v>896</v>
      </c>
      <c r="C9830">
        <v>1720</v>
      </c>
      <c r="D9830" t="s">
        <v>30</v>
      </c>
      <c r="E9830" t="s">
        <v>34</v>
      </c>
      <c r="F9830" t="s">
        <v>31</v>
      </c>
      <c r="G9830">
        <v>4</v>
      </c>
      <c r="H9830">
        <v>4</v>
      </c>
      <c r="I9830">
        <v>185</v>
      </c>
      <c r="J9830">
        <v>25100</v>
      </c>
      <c r="K9830">
        <v>29</v>
      </c>
      <c r="L9830">
        <v>21</v>
      </c>
      <c r="M9830" t="s">
        <v>102</v>
      </c>
      <c r="N9830" t="s">
        <v>32</v>
      </c>
      <c r="O9830" t="s">
        <v>91</v>
      </c>
      <c r="P9830">
        <v>2016</v>
      </c>
      <c r="V9830" t="str">
        <f>IF(OR(J9830 &lt; -10846.9, J9830 &gt; 74078.13), "T", "F")</f>
        <v>F</v>
      </c>
      <c r="AB9830">
        <v>4</v>
      </c>
      <c r="AC9830">
        <v>4</v>
      </c>
      <c r="AD9830">
        <v>185</v>
      </c>
      <c r="AE9830">
        <v>29</v>
      </c>
      <c r="AF9830">
        <v>21</v>
      </c>
      <c r="AG9830">
        <v>25100</v>
      </c>
      <c r="AJ9830">
        <v>2016</v>
      </c>
      <c r="AK9830" t="s">
        <v>179</v>
      </c>
      <c r="AL9830">
        <v>25100</v>
      </c>
    </row>
    <row r="9831" spans="1:38" x14ac:dyDescent="0.3">
      <c r="A9831" t="s">
        <v>179</v>
      </c>
      <c r="B9831" t="s">
        <v>896</v>
      </c>
      <c r="C9831">
        <v>1720</v>
      </c>
      <c r="D9831" t="s">
        <v>30</v>
      </c>
      <c r="E9831" t="s">
        <v>34</v>
      </c>
      <c r="F9831" t="s">
        <v>35</v>
      </c>
      <c r="G9831">
        <v>6</v>
      </c>
      <c r="H9831">
        <v>4</v>
      </c>
      <c r="I9831">
        <v>290</v>
      </c>
      <c r="J9831">
        <v>43300</v>
      </c>
      <c r="K9831">
        <v>23</v>
      </c>
      <c r="L9831">
        <v>17</v>
      </c>
      <c r="M9831" t="s">
        <v>102</v>
      </c>
      <c r="N9831" t="s">
        <v>32</v>
      </c>
      <c r="O9831" t="s">
        <v>91</v>
      </c>
      <c r="P9831">
        <v>2016</v>
      </c>
      <c r="V9831" t="str">
        <f>IF(OR(J9831 &lt; -10846.9, J9831 &gt; 74078.13), "T", "F")</f>
        <v>F</v>
      </c>
      <c r="AB9831">
        <v>6</v>
      </c>
      <c r="AC9831">
        <v>4</v>
      </c>
      <c r="AD9831">
        <v>290</v>
      </c>
      <c r="AE9831">
        <v>23</v>
      </c>
      <c r="AF9831">
        <v>17</v>
      </c>
      <c r="AG9831">
        <v>43300</v>
      </c>
      <c r="AJ9831">
        <v>2016</v>
      </c>
      <c r="AK9831" t="s">
        <v>179</v>
      </c>
      <c r="AL9831">
        <v>43300</v>
      </c>
    </row>
    <row r="9832" spans="1:38" x14ac:dyDescent="0.3">
      <c r="A9832" t="s">
        <v>179</v>
      </c>
      <c r="B9832" t="s">
        <v>896</v>
      </c>
      <c r="C9832">
        <v>1720</v>
      </c>
      <c r="D9832" t="s">
        <v>30</v>
      </c>
      <c r="E9832" t="s">
        <v>34</v>
      </c>
      <c r="F9832" t="s">
        <v>31</v>
      </c>
      <c r="G9832">
        <v>6</v>
      </c>
      <c r="H9832">
        <v>4</v>
      </c>
      <c r="I9832">
        <v>290</v>
      </c>
      <c r="J9832">
        <v>32100</v>
      </c>
      <c r="K9832">
        <v>26</v>
      </c>
      <c r="L9832">
        <v>18</v>
      </c>
      <c r="M9832" t="s">
        <v>102</v>
      </c>
      <c r="N9832" t="s">
        <v>32</v>
      </c>
      <c r="O9832" t="s">
        <v>91</v>
      </c>
      <c r="P9832">
        <v>2016</v>
      </c>
      <c r="V9832" t="str">
        <f>IF(OR(J9832 &lt; -10846.9, J9832 &gt; 74078.13), "T", "F")</f>
        <v>F</v>
      </c>
      <c r="AB9832">
        <v>6</v>
      </c>
      <c r="AC9832">
        <v>4</v>
      </c>
      <c r="AD9832">
        <v>290</v>
      </c>
      <c r="AE9832">
        <v>26</v>
      </c>
      <c r="AF9832">
        <v>18</v>
      </c>
      <c r="AG9832">
        <v>32100</v>
      </c>
      <c r="AJ9832">
        <v>2016</v>
      </c>
      <c r="AK9832" t="s">
        <v>179</v>
      </c>
      <c r="AL9832">
        <v>32100</v>
      </c>
    </row>
    <row r="9833" spans="1:38" x14ac:dyDescent="0.3">
      <c r="A9833" t="s">
        <v>179</v>
      </c>
      <c r="B9833" t="s">
        <v>896</v>
      </c>
      <c r="C9833">
        <v>1720</v>
      </c>
      <c r="D9833" t="s">
        <v>30</v>
      </c>
      <c r="E9833" t="s">
        <v>34</v>
      </c>
      <c r="F9833" t="s">
        <v>31</v>
      </c>
      <c r="G9833">
        <v>4</v>
      </c>
      <c r="H9833">
        <v>4</v>
      </c>
      <c r="I9833">
        <v>185</v>
      </c>
      <c r="J9833">
        <v>26400</v>
      </c>
      <c r="K9833">
        <v>29</v>
      </c>
      <c r="L9833">
        <v>21</v>
      </c>
      <c r="M9833" t="s">
        <v>102</v>
      </c>
      <c r="N9833" t="s">
        <v>32</v>
      </c>
      <c r="O9833" t="s">
        <v>91</v>
      </c>
      <c r="P9833">
        <v>2016</v>
      </c>
      <c r="V9833" t="str">
        <f>IF(OR(J9833 &lt; -10846.9, J9833 &gt; 74078.13), "T", "F")</f>
        <v>F</v>
      </c>
      <c r="AB9833">
        <v>4</v>
      </c>
      <c r="AC9833">
        <v>4</v>
      </c>
      <c r="AD9833">
        <v>185</v>
      </c>
      <c r="AE9833">
        <v>29</v>
      </c>
      <c r="AF9833">
        <v>21</v>
      </c>
      <c r="AG9833">
        <v>26400</v>
      </c>
      <c r="AJ9833">
        <v>2016</v>
      </c>
      <c r="AK9833" t="s">
        <v>179</v>
      </c>
      <c r="AL9833">
        <v>26400</v>
      </c>
    </row>
    <row r="9834" spans="1:38" x14ac:dyDescent="0.3">
      <c r="A9834" t="s">
        <v>179</v>
      </c>
      <c r="B9834" t="s">
        <v>896</v>
      </c>
      <c r="C9834">
        <v>1720</v>
      </c>
      <c r="D9834" t="s">
        <v>30</v>
      </c>
      <c r="E9834" t="s">
        <v>34</v>
      </c>
      <c r="F9834" t="s">
        <v>31</v>
      </c>
      <c r="G9834">
        <v>6</v>
      </c>
      <c r="H9834">
        <v>4</v>
      </c>
      <c r="I9834">
        <v>290</v>
      </c>
      <c r="J9834">
        <v>41500</v>
      </c>
      <c r="K9834">
        <v>26</v>
      </c>
      <c r="L9834">
        <v>18</v>
      </c>
      <c r="M9834" t="s">
        <v>102</v>
      </c>
      <c r="N9834" t="s">
        <v>32</v>
      </c>
      <c r="O9834" t="s">
        <v>91</v>
      </c>
      <c r="P9834">
        <v>2016</v>
      </c>
      <c r="V9834" t="str">
        <f>IF(OR(J9834 &lt; -10846.9, J9834 &gt; 74078.13), "T", "F")</f>
        <v>F</v>
      </c>
      <c r="AB9834">
        <v>6</v>
      </c>
      <c r="AC9834">
        <v>4</v>
      </c>
      <c r="AD9834">
        <v>290</v>
      </c>
      <c r="AE9834">
        <v>26</v>
      </c>
      <c r="AF9834">
        <v>18</v>
      </c>
      <c r="AG9834">
        <v>41500</v>
      </c>
      <c r="AJ9834">
        <v>2016</v>
      </c>
      <c r="AK9834" t="s">
        <v>179</v>
      </c>
      <c r="AL9834">
        <v>41500</v>
      </c>
    </row>
    <row r="9835" spans="1:38" x14ac:dyDescent="0.3">
      <c r="A9835" t="s">
        <v>179</v>
      </c>
      <c r="B9835" t="s">
        <v>896</v>
      </c>
      <c r="C9835">
        <v>1720</v>
      </c>
      <c r="D9835" t="s">
        <v>30</v>
      </c>
      <c r="E9835" t="s">
        <v>34</v>
      </c>
      <c r="F9835" t="s">
        <v>31</v>
      </c>
      <c r="G9835">
        <v>4</v>
      </c>
      <c r="H9835">
        <v>4</v>
      </c>
      <c r="I9835">
        <v>240</v>
      </c>
      <c r="J9835">
        <v>31100</v>
      </c>
      <c r="K9835">
        <v>27</v>
      </c>
      <c r="L9835">
        <v>20</v>
      </c>
      <c r="M9835" t="s">
        <v>102</v>
      </c>
      <c r="N9835" t="s">
        <v>32</v>
      </c>
      <c r="O9835" t="s">
        <v>91</v>
      </c>
      <c r="P9835">
        <v>2016</v>
      </c>
      <c r="V9835" t="str">
        <f>IF(OR(J9835 &lt; -10846.9, J9835 &gt; 74078.13), "T", "F")</f>
        <v>F</v>
      </c>
      <c r="AB9835">
        <v>4</v>
      </c>
      <c r="AC9835">
        <v>4</v>
      </c>
      <c r="AD9835">
        <v>240</v>
      </c>
      <c r="AE9835">
        <v>27</v>
      </c>
      <c r="AF9835">
        <v>20</v>
      </c>
      <c r="AG9835">
        <v>31100</v>
      </c>
      <c r="AJ9835">
        <v>2016</v>
      </c>
      <c r="AK9835" t="s">
        <v>179</v>
      </c>
      <c r="AL9835">
        <v>31100</v>
      </c>
    </row>
    <row r="9836" spans="1:38" x14ac:dyDescent="0.3">
      <c r="A9836" t="s">
        <v>179</v>
      </c>
      <c r="B9836" t="s">
        <v>896</v>
      </c>
      <c r="C9836">
        <v>1720</v>
      </c>
      <c r="D9836" t="s">
        <v>30</v>
      </c>
      <c r="E9836" t="s">
        <v>34</v>
      </c>
      <c r="F9836" t="s">
        <v>35</v>
      </c>
      <c r="G9836">
        <v>6</v>
      </c>
      <c r="H9836">
        <v>4</v>
      </c>
      <c r="I9836">
        <v>290</v>
      </c>
      <c r="J9836">
        <v>30500</v>
      </c>
      <c r="K9836">
        <v>26</v>
      </c>
      <c r="L9836">
        <v>18</v>
      </c>
      <c r="M9836" t="s">
        <v>102</v>
      </c>
      <c r="N9836" t="s">
        <v>32</v>
      </c>
      <c r="O9836" t="s">
        <v>91</v>
      </c>
      <c r="P9836">
        <v>2016</v>
      </c>
      <c r="V9836" t="str">
        <f>IF(OR(J9836 &lt; -10846.9, J9836 &gt; 74078.13), "T", "F")</f>
        <v>F</v>
      </c>
      <c r="AB9836">
        <v>6</v>
      </c>
      <c r="AC9836">
        <v>4</v>
      </c>
      <c r="AD9836">
        <v>290</v>
      </c>
      <c r="AE9836">
        <v>26</v>
      </c>
      <c r="AF9836">
        <v>18</v>
      </c>
      <c r="AG9836">
        <v>30500</v>
      </c>
      <c r="AJ9836">
        <v>2016</v>
      </c>
      <c r="AK9836" t="s">
        <v>179</v>
      </c>
      <c r="AL9836">
        <v>30500</v>
      </c>
    </row>
    <row r="9837" spans="1:38" x14ac:dyDescent="0.3">
      <c r="A9837" t="s">
        <v>179</v>
      </c>
      <c r="B9837" t="s">
        <v>896</v>
      </c>
      <c r="C9837">
        <v>1720</v>
      </c>
      <c r="D9837" t="s">
        <v>30</v>
      </c>
      <c r="E9837" t="s">
        <v>34</v>
      </c>
      <c r="F9837" t="s">
        <v>31</v>
      </c>
      <c r="G9837">
        <v>4</v>
      </c>
      <c r="H9837">
        <v>4</v>
      </c>
      <c r="I9837">
        <v>240</v>
      </c>
      <c r="J9837">
        <v>39900</v>
      </c>
      <c r="K9837">
        <v>27</v>
      </c>
      <c r="L9837">
        <v>20</v>
      </c>
      <c r="M9837" t="s">
        <v>102</v>
      </c>
      <c r="N9837" t="s">
        <v>32</v>
      </c>
      <c r="O9837" t="s">
        <v>91</v>
      </c>
      <c r="P9837">
        <v>2016</v>
      </c>
      <c r="V9837" t="str">
        <f>IF(OR(J9837 &lt; -10846.9, J9837 &gt; 74078.13), "T", "F")</f>
        <v>F</v>
      </c>
      <c r="AB9837">
        <v>4</v>
      </c>
      <c r="AC9837">
        <v>4</v>
      </c>
      <c r="AD9837">
        <v>240</v>
      </c>
      <c r="AE9837">
        <v>27</v>
      </c>
      <c r="AF9837">
        <v>20</v>
      </c>
      <c r="AG9837">
        <v>39900</v>
      </c>
      <c r="AJ9837">
        <v>2016</v>
      </c>
      <c r="AK9837" t="s">
        <v>179</v>
      </c>
      <c r="AL9837">
        <v>39900</v>
      </c>
    </row>
    <row r="9838" spans="1:38" x14ac:dyDescent="0.3">
      <c r="A9838" t="s">
        <v>179</v>
      </c>
      <c r="B9838" t="s">
        <v>896</v>
      </c>
      <c r="C9838">
        <v>1720</v>
      </c>
      <c r="D9838" t="s">
        <v>30</v>
      </c>
      <c r="E9838" t="s">
        <v>34</v>
      </c>
      <c r="F9838" t="s">
        <v>35</v>
      </c>
      <c r="G9838">
        <v>4</v>
      </c>
      <c r="H9838">
        <v>4</v>
      </c>
      <c r="I9838">
        <v>240</v>
      </c>
      <c r="J9838">
        <v>41700</v>
      </c>
      <c r="K9838">
        <v>25</v>
      </c>
      <c r="L9838">
        <v>19</v>
      </c>
      <c r="M9838" t="s">
        <v>102</v>
      </c>
      <c r="N9838" t="s">
        <v>32</v>
      </c>
      <c r="O9838" t="s">
        <v>91</v>
      </c>
      <c r="P9838">
        <v>2016</v>
      </c>
      <c r="V9838" t="str">
        <f>IF(OR(J9838 &lt; -10846.9, J9838 &gt; 74078.13), "T", "F")</f>
        <v>F</v>
      </c>
      <c r="AB9838">
        <v>4</v>
      </c>
      <c r="AC9838">
        <v>4</v>
      </c>
      <c r="AD9838">
        <v>240</v>
      </c>
      <c r="AE9838">
        <v>25</v>
      </c>
      <c r="AF9838">
        <v>19</v>
      </c>
      <c r="AG9838">
        <v>41700</v>
      </c>
      <c r="AJ9838">
        <v>2016</v>
      </c>
      <c r="AK9838" t="s">
        <v>179</v>
      </c>
      <c r="AL9838">
        <v>41700</v>
      </c>
    </row>
    <row r="9839" spans="1:38" x14ac:dyDescent="0.3">
      <c r="A9839" t="s">
        <v>179</v>
      </c>
      <c r="B9839" t="s">
        <v>896</v>
      </c>
      <c r="C9839">
        <v>1720</v>
      </c>
      <c r="D9839" t="s">
        <v>30</v>
      </c>
      <c r="E9839" t="s">
        <v>34</v>
      </c>
      <c r="F9839" t="s">
        <v>35</v>
      </c>
      <c r="G9839">
        <v>4</v>
      </c>
      <c r="H9839">
        <v>4</v>
      </c>
      <c r="I9839">
        <v>185</v>
      </c>
      <c r="J9839">
        <v>28500</v>
      </c>
      <c r="K9839">
        <v>25</v>
      </c>
      <c r="L9839">
        <v>21</v>
      </c>
      <c r="M9839" t="s">
        <v>102</v>
      </c>
      <c r="N9839" t="s">
        <v>32</v>
      </c>
      <c r="O9839" t="s">
        <v>91</v>
      </c>
      <c r="P9839">
        <v>2017</v>
      </c>
      <c r="V9839" t="str">
        <f>IF(OR(J9839 &lt; -10846.9, J9839 &gt; 74078.13), "T", "F")</f>
        <v>F</v>
      </c>
      <c r="AB9839">
        <v>4</v>
      </c>
      <c r="AC9839">
        <v>4</v>
      </c>
      <c r="AD9839">
        <v>185</v>
      </c>
      <c r="AE9839">
        <v>25</v>
      </c>
      <c r="AF9839">
        <v>21</v>
      </c>
      <c r="AG9839">
        <v>28500</v>
      </c>
      <c r="AJ9839">
        <v>2017</v>
      </c>
      <c r="AK9839" t="s">
        <v>179</v>
      </c>
      <c r="AL9839">
        <v>28500</v>
      </c>
    </row>
    <row r="9840" spans="1:38" x14ac:dyDescent="0.3">
      <c r="A9840" t="s">
        <v>179</v>
      </c>
      <c r="B9840" t="s">
        <v>896</v>
      </c>
      <c r="C9840">
        <v>1720</v>
      </c>
      <c r="D9840" t="s">
        <v>30</v>
      </c>
      <c r="E9840" t="s">
        <v>34</v>
      </c>
      <c r="F9840" t="s">
        <v>31</v>
      </c>
      <c r="G9840">
        <v>6</v>
      </c>
      <c r="H9840">
        <v>4</v>
      </c>
      <c r="I9840">
        <v>290</v>
      </c>
      <c r="J9840">
        <v>28990</v>
      </c>
      <c r="K9840">
        <v>25</v>
      </c>
      <c r="L9840">
        <v>18</v>
      </c>
      <c r="M9840" t="s">
        <v>102</v>
      </c>
      <c r="N9840" t="s">
        <v>32</v>
      </c>
      <c r="O9840" t="s">
        <v>91</v>
      </c>
      <c r="P9840">
        <v>2017</v>
      </c>
      <c r="V9840" t="str">
        <f>IF(OR(J9840 &lt; -10846.9, J9840 &gt; 74078.13), "T", "F")</f>
        <v>F</v>
      </c>
      <c r="AB9840">
        <v>6</v>
      </c>
      <c r="AC9840">
        <v>4</v>
      </c>
      <c r="AD9840">
        <v>290</v>
      </c>
      <c r="AE9840">
        <v>25</v>
      </c>
      <c r="AF9840">
        <v>18</v>
      </c>
      <c r="AG9840">
        <v>28990</v>
      </c>
      <c r="AJ9840">
        <v>2017</v>
      </c>
      <c r="AK9840" t="s">
        <v>179</v>
      </c>
      <c r="AL9840">
        <v>28990</v>
      </c>
    </row>
    <row r="9841" spans="1:38" x14ac:dyDescent="0.3">
      <c r="A9841" t="s">
        <v>179</v>
      </c>
      <c r="B9841" t="s">
        <v>896</v>
      </c>
      <c r="C9841">
        <v>1720</v>
      </c>
      <c r="D9841" t="s">
        <v>30</v>
      </c>
      <c r="E9841" t="s">
        <v>34</v>
      </c>
      <c r="F9841" t="s">
        <v>31</v>
      </c>
      <c r="G9841">
        <v>6</v>
      </c>
      <c r="H9841">
        <v>4</v>
      </c>
      <c r="I9841">
        <v>290</v>
      </c>
      <c r="J9841">
        <v>33100</v>
      </c>
      <c r="K9841">
        <v>25</v>
      </c>
      <c r="L9841">
        <v>18</v>
      </c>
      <c r="M9841" t="s">
        <v>102</v>
      </c>
      <c r="N9841" t="s">
        <v>32</v>
      </c>
      <c r="O9841" t="s">
        <v>91</v>
      </c>
      <c r="P9841">
        <v>2017</v>
      </c>
      <c r="V9841" t="str">
        <f>IF(OR(J9841 &lt; -10846.9, J9841 &gt; 74078.13), "T", "F")</f>
        <v>F</v>
      </c>
      <c r="AB9841">
        <v>6</v>
      </c>
      <c r="AC9841">
        <v>4</v>
      </c>
      <c r="AD9841">
        <v>290</v>
      </c>
      <c r="AE9841">
        <v>25</v>
      </c>
      <c r="AF9841">
        <v>18</v>
      </c>
      <c r="AG9841">
        <v>33100</v>
      </c>
      <c r="AJ9841">
        <v>2017</v>
      </c>
      <c r="AK9841" t="s">
        <v>179</v>
      </c>
      <c r="AL9841">
        <v>33100</v>
      </c>
    </row>
    <row r="9842" spans="1:38" x14ac:dyDescent="0.3">
      <c r="A9842" t="s">
        <v>179</v>
      </c>
      <c r="B9842" t="s">
        <v>896</v>
      </c>
      <c r="C9842">
        <v>1720</v>
      </c>
      <c r="D9842" t="s">
        <v>30</v>
      </c>
      <c r="E9842" t="s">
        <v>34</v>
      </c>
      <c r="F9842" t="s">
        <v>35</v>
      </c>
      <c r="G9842">
        <v>6</v>
      </c>
      <c r="H9842">
        <v>4</v>
      </c>
      <c r="I9842">
        <v>290</v>
      </c>
      <c r="J9842">
        <v>40400</v>
      </c>
      <c r="K9842">
        <v>23</v>
      </c>
      <c r="L9842">
        <v>17</v>
      </c>
      <c r="M9842" t="s">
        <v>102</v>
      </c>
      <c r="N9842" t="s">
        <v>32</v>
      </c>
      <c r="O9842" t="s">
        <v>91</v>
      </c>
      <c r="P9842">
        <v>2017</v>
      </c>
      <c r="V9842" t="str">
        <f>IF(OR(J9842 &lt; -10846.9, J9842 &gt; 74078.13), "T", "F")</f>
        <v>F</v>
      </c>
      <c r="AB9842">
        <v>6</v>
      </c>
      <c r="AC9842">
        <v>4</v>
      </c>
      <c r="AD9842">
        <v>290</v>
      </c>
      <c r="AE9842">
        <v>23</v>
      </c>
      <c r="AF9842">
        <v>17</v>
      </c>
      <c r="AG9842">
        <v>40400</v>
      </c>
      <c r="AJ9842">
        <v>2017</v>
      </c>
      <c r="AK9842" t="s">
        <v>179</v>
      </c>
      <c r="AL9842">
        <v>40400</v>
      </c>
    </row>
    <row r="9843" spans="1:38" x14ac:dyDescent="0.3">
      <c r="A9843" t="s">
        <v>179</v>
      </c>
      <c r="B9843" t="s">
        <v>896</v>
      </c>
      <c r="C9843">
        <v>1720</v>
      </c>
      <c r="D9843" t="s">
        <v>30</v>
      </c>
      <c r="E9843" t="s">
        <v>34</v>
      </c>
      <c r="F9843" t="s">
        <v>31</v>
      </c>
      <c r="G9843">
        <v>4</v>
      </c>
      <c r="H9843">
        <v>4</v>
      </c>
      <c r="I9843">
        <v>240</v>
      </c>
      <c r="J9843">
        <v>31500</v>
      </c>
      <c r="K9843">
        <v>27</v>
      </c>
      <c r="L9843">
        <v>20</v>
      </c>
      <c r="M9843" t="s">
        <v>102</v>
      </c>
      <c r="N9843" t="s">
        <v>32</v>
      </c>
      <c r="O9843" t="s">
        <v>91</v>
      </c>
      <c r="P9843">
        <v>2017</v>
      </c>
      <c r="V9843" t="str">
        <f>IF(OR(J9843 &lt; -10846.9, J9843 &gt; 74078.13), "T", "F")</f>
        <v>F</v>
      </c>
      <c r="AB9843">
        <v>4</v>
      </c>
      <c r="AC9843">
        <v>4</v>
      </c>
      <c r="AD9843">
        <v>240</v>
      </c>
      <c r="AE9843">
        <v>27</v>
      </c>
      <c r="AF9843">
        <v>20</v>
      </c>
      <c r="AG9843">
        <v>31500</v>
      </c>
      <c r="AJ9843">
        <v>2017</v>
      </c>
      <c r="AK9843" t="s">
        <v>179</v>
      </c>
      <c r="AL9843">
        <v>31500</v>
      </c>
    </row>
    <row r="9844" spans="1:38" x14ac:dyDescent="0.3">
      <c r="A9844" t="s">
        <v>179</v>
      </c>
      <c r="B9844" t="s">
        <v>896</v>
      </c>
      <c r="C9844">
        <v>1720</v>
      </c>
      <c r="D9844" t="s">
        <v>30</v>
      </c>
      <c r="E9844" t="s">
        <v>34</v>
      </c>
      <c r="F9844" t="s">
        <v>31</v>
      </c>
      <c r="G9844">
        <v>6</v>
      </c>
      <c r="H9844">
        <v>4</v>
      </c>
      <c r="I9844">
        <v>290</v>
      </c>
      <c r="J9844">
        <v>38600</v>
      </c>
      <c r="K9844">
        <v>25</v>
      </c>
      <c r="L9844">
        <v>18</v>
      </c>
      <c r="M9844" t="s">
        <v>102</v>
      </c>
      <c r="N9844" t="s">
        <v>32</v>
      </c>
      <c r="O9844" t="s">
        <v>91</v>
      </c>
      <c r="P9844">
        <v>2017</v>
      </c>
      <c r="V9844" t="str">
        <f>IF(OR(J9844 &lt; -10846.9, J9844 &gt; 74078.13), "T", "F")</f>
        <v>F</v>
      </c>
      <c r="AB9844">
        <v>6</v>
      </c>
      <c r="AC9844">
        <v>4</v>
      </c>
      <c r="AD9844">
        <v>290</v>
      </c>
      <c r="AE9844">
        <v>25</v>
      </c>
      <c r="AF9844">
        <v>18</v>
      </c>
      <c r="AG9844">
        <v>38600</v>
      </c>
      <c r="AJ9844">
        <v>2017</v>
      </c>
      <c r="AK9844" t="s">
        <v>179</v>
      </c>
      <c r="AL9844">
        <v>38600</v>
      </c>
    </row>
    <row r="9845" spans="1:38" x14ac:dyDescent="0.3">
      <c r="A9845" t="s">
        <v>179</v>
      </c>
      <c r="B9845" t="s">
        <v>896</v>
      </c>
      <c r="C9845">
        <v>1720</v>
      </c>
      <c r="D9845" t="s">
        <v>30</v>
      </c>
      <c r="E9845" t="s">
        <v>34</v>
      </c>
      <c r="F9845" t="s">
        <v>35</v>
      </c>
      <c r="G9845">
        <v>6</v>
      </c>
      <c r="H9845">
        <v>4</v>
      </c>
      <c r="I9845">
        <v>290</v>
      </c>
      <c r="J9845">
        <v>45700</v>
      </c>
      <c r="K9845">
        <v>23</v>
      </c>
      <c r="L9845">
        <v>17</v>
      </c>
      <c r="M9845" t="s">
        <v>102</v>
      </c>
      <c r="N9845" t="s">
        <v>32</v>
      </c>
      <c r="O9845" t="s">
        <v>91</v>
      </c>
      <c r="P9845">
        <v>2017</v>
      </c>
      <c r="V9845" t="str">
        <f>IF(OR(J9845 &lt; -10846.9, J9845 &gt; 74078.13), "T", "F")</f>
        <v>F</v>
      </c>
      <c r="AB9845">
        <v>6</v>
      </c>
      <c r="AC9845">
        <v>4</v>
      </c>
      <c r="AD9845">
        <v>290</v>
      </c>
      <c r="AE9845">
        <v>23</v>
      </c>
      <c r="AF9845">
        <v>17</v>
      </c>
      <c r="AG9845">
        <v>45700</v>
      </c>
      <c r="AJ9845">
        <v>2017</v>
      </c>
      <c r="AK9845" t="s">
        <v>179</v>
      </c>
      <c r="AL9845">
        <v>45700</v>
      </c>
    </row>
    <row r="9846" spans="1:38" x14ac:dyDescent="0.3">
      <c r="A9846" t="s">
        <v>179</v>
      </c>
      <c r="B9846" t="s">
        <v>896</v>
      </c>
      <c r="C9846">
        <v>1720</v>
      </c>
      <c r="D9846" t="s">
        <v>30</v>
      </c>
      <c r="E9846" t="s">
        <v>34</v>
      </c>
      <c r="F9846" t="s">
        <v>31</v>
      </c>
      <c r="G9846">
        <v>6</v>
      </c>
      <c r="H9846">
        <v>4</v>
      </c>
      <c r="I9846">
        <v>290</v>
      </c>
      <c r="J9846">
        <v>43900</v>
      </c>
      <c r="K9846">
        <v>25</v>
      </c>
      <c r="L9846">
        <v>18</v>
      </c>
      <c r="M9846" t="s">
        <v>102</v>
      </c>
      <c r="N9846" t="s">
        <v>32</v>
      </c>
      <c r="O9846" t="s">
        <v>91</v>
      </c>
      <c r="P9846">
        <v>2017</v>
      </c>
      <c r="V9846" t="str">
        <f>IF(OR(J9846 &lt; -10846.9, J9846 &gt; 74078.13), "T", "F")</f>
        <v>F</v>
      </c>
      <c r="AB9846">
        <v>6</v>
      </c>
      <c r="AC9846">
        <v>4</v>
      </c>
      <c r="AD9846">
        <v>290</v>
      </c>
      <c r="AE9846">
        <v>25</v>
      </c>
      <c r="AF9846">
        <v>18</v>
      </c>
      <c r="AG9846">
        <v>43900</v>
      </c>
      <c r="AJ9846">
        <v>2017</v>
      </c>
      <c r="AK9846" t="s">
        <v>179</v>
      </c>
      <c r="AL9846">
        <v>43900</v>
      </c>
    </row>
    <row r="9847" spans="1:38" x14ac:dyDescent="0.3">
      <c r="A9847" t="s">
        <v>179</v>
      </c>
      <c r="B9847" t="s">
        <v>896</v>
      </c>
      <c r="C9847">
        <v>1720</v>
      </c>
      <c r="D9847" t="s">
        <v>30</v>
      </c>
      <c r="E9847" t="s">
        <v>34</v>
      </c>
      <c r="F9847" t="s">
        <v>35</v>
      </c>
      <c r="G9847">
        <v>6</v>
      </c>
      <c r="H9847">
        <v>4</v>
      </c>
      <c r="I9847">
        <v>290</v>
      </c>
      <c r="J9847">
        <v>30790</v>
      </c>
      <c r="K9847">
        <v>25</v>
      </c>
      <c r="L9847">
        <v>18</v>
      </c>
      <c r="M9847" t="s">
        <v>102</v>
      </c>
      <c r="N9847" t="s">
        <v>32</v>
      </c>
      <c r="O9847" t="s">
        <v>91</v>
      </c>
      <c r="P9847">
        <v>2017</v>
      </c>
      <c r="V9847" t="str">
        <f>IF(OR(J9847 &lt; -10846.9, J9847 &gt; 74078.13), "T", "F")</f>
        <v>F</v>
      </c>
      <c r="AB9847">
        <v>6</v>
      </c>
      <c r="AC9847">
        <v>4</v>
      </c>
      <c r="AD9847">
        <v>290</v>
      </c>
      <c r="AE9847">
        <v>25</v>
      </c>
      <c r="AF9847">
        <v>18</v>
      </c>
      <c r="AG9847">
        <v>30790</v>
      </c>
      <c r="AJ9847">
        <v>2017</v>
      </c>
      <c r="AK9847" t="s">
        <v>179</v>
      </c>
      <c r="AL9847">
        <v>30790</v>
      </c>
    </row>
    <row r="9848" spans="1:38" x14ac:dyDescent="0.3">
      <c r="A9848" t="s">
        <v>179</v>
      </c>
      <c r="B9848" t="s">
        <v>896</v>
      </c>
      <c r="C9848">
        <v>1720</v>
      </c>
      <c r="D9848" t="s">
        <v>30</v>
      </c>
      <c r="E9848" t="s">
        <v>34</v>
      </c>
      <c r="F9848" t="s">
        <v>31</v>
      </c>
      <c r="G9848">
        <v>4</v>
      </c>
      <c r="H9848">
        <v>4</v>
      </c>
      <c r="I9848">
        <v>185</v>
      </c>
      <c r="J9848">
        <v>25400</v>
      </c>
      <c r="K9848">
        <v>28</v>
      </c>
      <c r="L9848">
        <v>21</v>
      </c>
      <c r="M9848" t="s">
        <v>102</v>
      </c>
      <c r="N9848" t="s">
        <v>32</v>
      </c>
      <c r="O9848" t="s">
        <v>91</v>
      </c>
      <c r="P9848">
        <v>2017</v>
      </c>
      <c r="V9848" t="str">
        <f>IF(OR(J9848 &lt; -10846.9, J9848 &gt; 74078.13), "T", "F")</f>
        <v>F</v>
      </c>
      <c r="AB9848">
        <v>4</v>
      </c>
      <c r="AC9848">
        <v>4</v>
      </c>
      <c r="AD9848">
        <v>185</v>
      </c>
      <c r="AE9848">
        <v>28</v>
      </c>
      <c r="AF9848">
        <v>21</v>
      </c>
      <c r="AG9848">
        <v>25400</v>
      </c>
      <c r="AJ9848">
        <v>2017</v>
      </c>
      <c r="AK9848" t="s">
        <v>179</v>
      </c>
      <c r="AL9848">
        <v>25400</v>
      </c>
    </row>
    <row r="9849" spans="1:38" x14ac:dyDescent="0.3">
      <c r="A9849" t="s">
        <v>179</v>
      </c>
      <c r="B9849" t="s">
        <v>896</v>
      </c>
      <c r="C9849">
        <v>1720</v>
      </c>
      <c r="D9849" t="s">
        <v>30</v>
      </c>
      <c r="E9849" t="s">
        <v>34</v>
      </c>
      <c r="F9849" t="s">
        <v>35</v>
      </c>
      <c r="G9849">
        <v>6</v>
      </c>
      <c r="H9849">
        <v>4</v>
      </c>
      <c r="I9849">
        <v>290</v>
      </c>
      <c r="J9849">
        <v>34900</v>
      </c>
      <c r="K9849">
        <v>25</v>
      </c>
      <c r="L9849">
        <v>18</v>
      </c>
      <c r="M9849" t="s">
        <v>102</v>
      </c>
      <c r="N9849" t="s">
        <v>32</v>
      </c>
      <c r="O9849" t="s">
        <v>91</v>
      </c>
      <c r="P9849">
        <v>2017</v>
      </c>
      <c r="V9849" t="str">
        <f>IF(OR(J9849 &lt; -10846.9, J9849 &gt; 74078.13), "T", "F")</f>
        <v>F</v>
      </c>
      <c r="AB9849">
        <v>6</v>
      </c>
      <c r="AC9849">
        <v>4</v>
      </c>
      <c r="AD9849">
        <v>290</v>
      </c>
      <c r="AE9849">
        <v>25</v>
      </c>
      <c r="AF9849">
        <v>18</v>
      </c>
      <c r="AG9849">
        <v>34900</v>
      </c>
      <c r="AJ9849">
        <v>2017</v>
      </c>
      <c r="AK9849" t="s">
        <v>179</v>
      </c>
      <c r="AL9849">
        <v>34900</v>
      </c>
    </row>
    <row r="9850" spans="1:38" x14ac:dyDescent="0.3">
      <c r="A9850" t="s">
        <v>179</v>
      </c>
      <c r="B9850" t="s">
        <v>896</v>
      </c>
      <c r="C9850">
        <v>1720</v>
      </c>
      <c r="D9850" t="s">
        <v>30</v>
      </c>
      <c r="E9850" t="s">
        <v>34</v>
      </c>
      <c r="F9850" t="s">
        <v>31</v>
      </c>
      <c r="G9850">
        <v>4</v>
      </c>
      <c r="H9850">
        <v>4</v>
      </c>
      <c r="I9850">
        <v>185</v>
      </c>
      <c r="J9850">
        <v>26700</v>
      </c>
      <c r="K9850">
        <v>28</v>
      </c>
      <c r="L9850">
        <v>21</v>
      </c>
      <c r="M9850" t="s">
        <v>102</v>
      </c>
      <c r="N9850" t="s">
        <v>32</v>
      </c>
      <c r="O9850" t="s">
        <v>91</v>
      </c>
      <c r="P9850">
        <v>2017</v>
      </c>
      <c r="V9850" t="str">
        <f>IF(OR(J9850 &lt; -10846.9, J9850 &gt; 74078.13), "T", "F")</f>
        <v>F</v>
      </c>
      <c r="AB9850">
        <v>4</v>
      </c>
      <c r="AC9850">
        <v>4</v>
      </c>
      <c r="AD9850">
        <v>185</v>
      </c>
      <c r="AE9850">
        <v>28</v>
      </c>
      <c r="AF9850">
        <v>21</v>
      </c>
      <c r="AG9850">
        <v>26700</v>
      </c>
      <c r="AJ9850">
        <v>2017</v>
      </c>
      <c r="AK9850" t="s">
        <v>179</v>
      </c>
      <c r="AL9850">
        <v>26700</v>
      </c>
    </row>
    <row r="9851" spans="1:38" x14ac:dyDescent="0.3">
      <c r="A9851" t="s">
        <v>179</v>
      </c>
      <c r="B9851" t="s">
        <v>896</v>
      </c>
      <c r="C9851">
        <v>1720</v>
      </c>
      <c r="D9851" t="s">
        <v>30</v>
      </c>
      <c r="E9851" t="s">
        <v>34</v>
      </c>
      <c r="F9851" t="s">
        <v>35</v>
      </c>
      <c r="G9851">
        <v>4</v>
      </c>
      <c r="H9851">
        <v>4</v>
      </c>
      <c r="I9851">
        <v>240</v>
      </c>
      <c r="J9851">
        <v>33300</v>
      </c>
      <c r="K9851">
        <v>25</v>
      </c>
      <c r="L9851">
        <v>19</v>
      </c>
      <c r="M9851" t="s">
        <v>102</v>
      </c>
      <c r="N9851" t="s">
        <v>32</v>
      </c>
      <c r="O9851" t="s">
        <v>91</v>
      </c>
      <c r="P9851">
        <v>2017</v>
      </c>
      <c r="V9851" t="str">
        <f>IF(OR(J9851 &lt; -10846.9, J9851 &gt; 74078.13), "T", "F")</f>
        <v>F</v>
      </c>
      <c r="AB9851">
        <v>4</v>
      </c>
      <c r="AC9851">
        <v>4</v>
      </c>
      <c r="AD9851">
        <v>240</v>
      </c>
      <c r="AE9851">
        <v>25</v>
      </c>
      <c r="AF9851">
        <v>19</v>
      </c>
      <c r="AG9851">
        <v>33300</v>
      </c>
      <c r="AJ9851">
        <v>2017</v>
      </c>
      <c r="AK9851" t="s">
        <v>179</v>
      </c>
      <c r="AL9851">
        <v>33300</v>
      </c>
    </row>
    <row r="9852" spans="1:38" x14ac:dyDescent="0.3">
      <c r="A9852" t="s">
        <v>179</v>
      </c>
      <c r="B9852" t="s">
        <v>897</v>
      </c>
      <c r="C9852">
        <v>1720</v>
      </c>
      <c r="D9852" t="s">
        <v>97</v>
      </c>
      <c r="E9852" t="s">
        <v>98</v>
      </c>
      <c r="F9852" t="s">
        <v>31</v>
      </c>
      <c r="G9852">
        <v>0</v>
      </c>
      <c r="H9852">
        <v>4</v>
      </c>
      <c r="J9852">
        <v>35700</v>
      </c>
      <c r="K9852">
        <v>92</v>
      </c>
      <c r="L9852">
        <v>120</v>
      </c>
      <c r="M9852" t="s">
        <v>50</v>
      </c>
      <c r="N9852" t="s">
        <v>22</v>
      </c>
      <c r="O9852" t="s">
        <v>36</v>
      </c>
      <c r="P9852">
        <v>2015</v>
      </c>
      <c r="V9852" t="str">
        <f>IF(OR(J9852 &lt; -10846.9, J9852 &gt; 74078.13), "T", "F")</f>
        <v>F</v>
      </c>
      <c r="AB9852">
        <v>0</v>
      </c>
      <c r="AC9852">
        <v>4</v>
      </c>
      <c r="AE9852">
        <v>92</v>
      </c>
      <c r="AF9852">
        <v>120</v>
      </c>
      <c r="AG9852">
        <v>35700</v>
      </c>
      <c r="AJ9852">
        <v>2015</v>
      </c>
      <c r="AK9852" t="s">
        <v>179</v>
      </c>
      <c r="AL9852">
        <v>35700</v>
      </c>
    </row>
    <row r="9853" spans="1:38" x14ac:dyDescent="0.3">
      <c r="A9853" t="s">
        <v>179</v>
      </c>
      <c r="B9853" t="s">
        <v>897</v>
      </c>
      <c r="C9853">
        <v>1720</v>
      </c>
      <c r="D9853" t="s">
        <v>97</v>
      </c>
      <c r="E9853" t="s">
        <v>98</v>
      </c>
      <c r="F9853" t="s">
        <v>31</v>
      </c>
      <c r="G9853">
        <v>0</v>
      </c>
      <c r="H9853">
        <v>4</v>
      </c>
      <c r="J9853">
        <v>33700</v>
      </c>
      <c r="K9853">
        <v>92</v>
      </c>
      <c r="L9853">
        <v>120</v>
      </c>
      <c r="M9853" t="s">
        <v>50</v>
      </c>
      <c r="N9853" t="s">
        <v>22</v>
      </c>
      <c r="O9853" t="s">
        <v>36</v>
      </c>
      <c r="P9853">
        <v>2015</v>
      </c>
      <c r="V9853" t="str">
        <f>IF(OR(J9853 &lt; -10846.9, J9853 &gt; 74078.13), "T", "F")</f>
        <v>F</v>
      </c>
      <c r="AB9853">
        <v>0</v>
      </c>
      <c r="AC9853">
        <v>4</v>
      </c>
      <c r="AE9853">
        <v>92</v>
      </c>
      <c r="AF9853">
        <v>120</v>
      </c>
      <c r="AG9853">
        <v>33700</v>
      </c>
      <c r="AJ9853">
        <v>2015</v>
      </c>
      <c r="AK9853" t="s">
        <v>179</v>
      </c>
      <c r="AL9853">
        <v>33700</v>
      </c>
    </row>
    <row r="9854" spans="1:38" x14ac:dyDescent="0.3">
      <c r="A9854" t="s">
        <v>179</v>
      </c>
      <c r="B9854" t="s">
        <v>897</v>
      </c>
      <c r="C9854">
        <v>1720</v>
      </c>
      <c r="D9854" t="s">
        <v>97</v>
      </c>
      <c r="E9854" t="s">
        <v>98</v>
      </c>
      <c r="F9854" t="s">
        <v>31</v>
      </c>
      <c r="G9854">
        <v>0</v>
      </c>
      <c r="H9854">
        <v>4</v>
      </c>
      <c r="J9854">
        <v>33950</v>
      </c>
      <c r="K9854">
        <v>92</v>
      </c>
      <c r="L9854">
        <v>120</v>
      </c>
      <c r="M9854" t="s">
        <v>50</v>
      </c>
      <c r="N9854" t="s">
        <v>22</v>
      </c>
      <c r="O9854" t="s">
        <v>36</v>
      </c>
      <c r="P9854">
        <v>2016</v>
      </c>
      <c r="V9854" t="str">
        <f>IF(OR(J9854 &lt; -10846.9, J9854 &gt; 74078.13), "T", "F")</f>
        <v>F</v>
      </c>
      <c r="AB9854">
        <v>0</v>
      </c>
      <c r="AC9854">
        <v>4</v>
      </c>
      <c r="AE9854">
        <v>92</v>
      </c>
      <c r="AF9854">
        <v>120</v>
      </c>
      <c r="AG9854">
        <v>33950</v>
      </c>
      <c r="AJ9854">
        <v>2016</v>
      </c>
      <c r="AK9854" t="s">
        <v>179</v>
      </c>
      <c r="AL9854">
        <v>33950</v>
      </c>
    </row>
    <row r="9855" spans="1:38" x14ac:dyDescent="0.3">
      <c r="A9855" t="s">
        <v>179</v>
      </c>
      <c r="B9855" t="s">
        <v>897</v>
      </c>
      <c r="C9855">
        <v>1720</v>
      </c>
      <c r="D9855" t="s">
        <v>97</v>
      </c>
      <c r="E9855" t="s">
        <v>98</v>
      </c>
      <c r="F9855" t="s">
        <v>31</v>
      </c>
      <c r="G9855">
        <v>0</v>
      </c>
      <c r="H9855">
        <v>4</v>
      </c>
      <c r="J9855">
        <v>31950</v>
      </c>
      <c r="K9855">
        <v>92</v>
      </c>
      <c r="L9855">
        <v>120</v>
      </c>
      <c r="M9855" t="s">
        <v>50</v>
      </c>
      <c r="N9855" t="s">
        <v>22</v>
      </c>
      <c r="O9855" t="s">
        <v>36</v>
      </c>
      <c r="P9855">
        <v>2016</v>
      </c>
      <c r="V9855" t="str">
        <f>IF(OR(J9855 &lt; -10846.9, J9855 &gt; 74078.13), "T", "F")</f>
        <v>F</v>
      </c>
      <c r="AB9855">
        <v>0</v>
      </c>
      <c r="AC9855">
        <v>4</v>
      </c>
      <c r="AE9855">
        <v>92</v>
      </c>
      <c r="AF9855">
        <v>120</v>
      </c>
      <c r="AG9855">
        <v>31950</v>
      </c>
      <c r="AJ9855">
        <v>2016</v>
      </c>
      <c r="AK9855" t="s">
        <v>179</v>
      </c>
      <c r="AL9855">
        <v>31950</v>
      </c>
    </row>
    <row r="9856" spans="1:38" x14ac:dyDescent="0.3">
      <c r="A9856" t="s">
        <v>179</v>
      </c>
      <c r="B9856" t="s">
        <v>897</v>
      </c>
      <c r="C9856">
        <v>1720</v>
      </c>
      <c r="D9856" t="s">
        <v>97</v>
      </c>
      <c r="E9856" t="s">
        <v>98</v>
      </c>
      <c r="F9856" t="s">
        <v>31</v>
      </c>
      <c r="G9856">
        <v>0</v>
      </c>
      <c r="H9856">
        <v>4</v>
      </c>
      <c r="J9856">
        <v>35950</v>
      </c>
      <c r="K9856">
        <v>92</v>
      </c>
      <c r="L9856">
        <v>120</v>
      </c>
      <c r="M9856" t="s">
        <v>50</v>
      </c>
      <c r="N9856" t="s">
        <v>22</v>
      </c>
      <c r="O9856" t="s">
        <v>36</v>
      </c>
      <c r="P9856">
        <v>2016</v>
      </c>
      <c r="V9856" t="str">
        <f>IF(OR(J9856 &lt; -10846.9, J9856 &gt; 74078.13), "T", "F")</f>
        <v>F</v>
      </c>
      <c r="AB9856">
        <v>0</v>
      </c>
      <c r="AC9856">
        <v>4</v>
      </c>
      <c r="AE9856">
        <v>92</v>
      </c>
      <c r="AF9856">
        <v>120</v>
      </c>
      <c r="AG9856">
        <v>35950</v>
      </c>
      <c r="AJ9856">
        <v>2016</v>
      </c>
      <c r="AK9856" t="s">
        <v>179</v>
      </c>
      <c r="AL9856">
        <v>35950</v>
      </c>
    </row>
    <row r="9857" spans="1:38" x14ac:dyDescent="0.3">
      <c r="A9857" t="s">
        <v>179</v>
      </c>
      <c r="B9857" t="s">
        <v>898</v>
      </c>
      <c r="C9857">
        <v>1720</v>
      </c>
      <c r="D9857" t="s">
        <v>30</v>
      </c>
      <c r="E9857" t="s">
        <v>34</v>
      </c>
      <c r="F9857" t="s">
        <v>31</v>
      </c>
      <c r="G9857">
        <v>4</v>
      </c>
      <c r="H9857">
        <v>4</v>
      </c>
      <c r="I9857">
        <v>130</v>
      </c>
      <c r="J9857">
        <v>16900</v>
      </c>
      <c r="K9857">
        <v>30</v>
      </c>
      <c r="L9857">
        <v>24</v>
      </c>
      <c r="M9857" t="s">
        <v>50</v>
      </c>
      <c r="N9857" t="s">
        <v>22</v>
      </c>
      <c r="O9857" t="s">
        <v>36</v>
      </c>
      <c r="P9857">
        <v>2014</v>
      </c>
      <c r="V9857" t="str">
        <f>IF(OR(J9857 &lt; -10846.9, J9857 &gt; 74078.13), "T", "F")</f>
        <v>F</v>
      </c>
      <c r="AB9857">
        <v>4</v>
      </c>
      <c r="AC9857">
        <v>4</v>
      </c>
      <c r="AD9857">
        <v>130</v>
      </c>
      <c r="AE9857">
        <v>30</v>
      </c>
      <c r="AF9857">
        <v>24</v>
      </c>
      <c r="AG9857">
        <v>16900</v>
      </c>
      <c r="AJ9857">
        <v>2014</v>
      </c>
      <c r="AK9857" t="s">
        <v>179</v>
      </c>
      <c r="AL9857">
        <v>16900</v>
      </c>
    </row>
    <row r="9858" spans="1:38" x14ac:dyDescent="0.3">
      <c r="A9858" t="s">
        <v>179</v>
      </c>
      <c r="B9858" t="s">
        <v>898</v>
      </c>
      <c r="C9858">
        <v>1720</v>
      </c>
      <c r="D9858" t="s">
        <v>30</v>
      </c>
      <c r="E9858" t="s">
        <v>34</v>
      </c>
      <c r="F9858" t="s">
        <v>31</v>
      </c>
      <c r="G9858">
        <v>4</v>
      </c>
      <c r="H9858">
        <v>4</v>
      </c>
      <c r="I9858">
        <v>164</v>
      </c>
      <c r="J9858">
        <v>20500</v>
      </c>
      <c r="K9858">
        <v>31</v>
      </c>
      <c r="L9858">
        <v>23</v>
      </c>
      <c r="M9858" t="s">
        <v>50</v>
      </c>
      <c r="N9858" t="s">
        <v>22</v>
      </c>
      <c r="O9858" t="s">
        <v>36</v>
      </c>
      <c r="P9858">
        <v>2014</v>
      </c>
      <c r="V9858" t="str">
        <f>IF(OR(J9858 &lt; -10846.9, J9858 &gt; 74078.13), "T", "F")</f>
        <v>F</v>
      </c>
      <c r="AB9858">
        <v>4</v>
      </c>
      <c r="AC9858">
        <v>4</v>
      </c>
      <c r="AD9858">
        <v>164</v>
      </c>
      <c r="AE9858">
        <v>31</v>
      </c>
      <c r="AF9858">
        <v>23</v>
      </c>
      <c r="AG9858">
        <v>20500</v>
      </c>
      <c r="AJ9858">
        <v>2014</v>
      </c>
      <c r="AK9858" t="s">
        <v>179</v>
      </c>
      <c r="AL9858">
        <v>20500</v>
      </c>
    </row>
    <row r="9859" spans="1:38" x14ac:dyDescent="0.3">
      <c r="A9859" t="s">
        <v>179</v>
      </c>
      <c r="B9859" t="s">
        <v>898</v>
      </c>
      <c r="C9859">
        <v>1720</v>
      </c>
      <c r="D9859" t="s">
        <v>30</v>
      </c>
      <c r="E9859" t="s">
        <v>34</v>
      </c>
      <c r="F9859" t="s">
        <v>31</v>
      </c>
      <c r="G9859">
        <v>4</v>
      </c>
      <c r="H9859">
        <v>4</v>
      </c>
      <c r="I9859">
        <v>164</v>
      </c>
      <c r="J9859">
        <v>18400</v>
      </c>
      <c r="K9859">
        <v>31</v>
      </c>
      <c r="L9859">
        <v>23</v>
      </c>
      <c r="M9859" t="s">
        <v>50</v>
      </c>
      <c r="N9859" t="s">
        <v>22</v>
      </c>
      <c r="O9859" t="s">
        <v>36</v>
      </c>
      <c r="P9859">
        <v>2014</v>
      </c>
      <c r="V9859" t="str">
        <f>IF(OR(J9859 &lt; -10846.9, J9859 &gt; 74078.13), "T", "F")</f>
        <v>F</v>
      </c>
      <c r="AB9859">
        <v>4</v>
      </c>
      <c r="AC9859">
        <v>4</v>
      </c>
      <c r="AD9859">
        <v>164</v>
      </c>
      <c r="AE9859">
        <v>31</v>
      </c>
      <c r="AF9859">
        <v>23</v>
      </c>
      <c r="AG9859">
        <v>18400</v>
      </c>
      <c r="AJ9859">
        <v>2014</v>
      </c>
      <c r="AK9859" t="s">
        <v>179</v>
      </c>
      <c r="AL9859">
        <v>18400</v>
      </c>
    </row>
    <row r="9860" spans="1:38" x14ac:dyDescent="0.3">
      <c r="A9860" t="s">
        <v>179</v>
      </c>
      <c r="B9860" t="s">
        <v>898</v>
      </c>
      <c r="C9860">
        <v>1720</v>
      </c>
      <c r="D9860" t="s">
        <v>30</v>
      </c>
      <c r="E9860" t="s">
        <v>19</v>
      </c>
      <c r="F9860" t="s">
        <v>31</v>
      </c>
      <c r="G9860">
        <v>4</v>
      </c>
      <c r="H9860">
        <v>4</v>
      </c>
      <c r="I9860">
        <v>130</v>
      </c>
      <c r="J9860">
        <v>14900</v>
      </c>
      <c r="K9860">
        <v>30</v>
      </c>
      <c r="L9860">
        <v>24</v>
      </c>
      <c r="M9860" t="s">
        <v>50</v>
      </c>
      <c r="N9860" t="s">
        <v>22</v>
      </c>
      <c r="O9860" t="s">
        <v>36</v>
      </c>
      <c r="P9860">
        <v>2014</v>
      </c>
      <c r="V9860" t="str">
        <f>IF(OR(J9860 &lt; -10846.9, J9860 &gt; 74078.13), "T", "F")</f>
        <v>F</v>
      </c>
      <c r="AB9860">
        <v>4</v>
      </c>
      <c r="AC9860">
        <v>4</v>
      </c>
      <c r="AD9860">
        <v>130</v>
      </c>
      <c r="AE9860">
        <v>30</v>
      </c>
      <c r="AF9860">
        <v>24</v>
      </c>
      <c r="AG9860">
        <v>14900</v>
      </c>
      <c r="AJ9860">
        <v>2014</v>
      </c>
      <c r="AK9860" t="s">
        <v>179</v>
      </c>
      <c r="AL9860">
        <v>14900</v>
      </c>
    </row>
    <row r="9861" spans="1:38" x14ac:dyDescent="0.3">
      <c r="A9861" t="s">
        <v>179</v>
      </c>
      <c r="B9861" t="s">
        <v>898</v>
      </c>
      <c r="C9861">
        <v>1720</v>
      </c>
      <c r="D9861" t="s">
        <v>30</v>
      </c>
      <c r="E9861" t="s">
        <v>19</v>
      </c>
      <c r="F9861" t="s">
        <v>31</v>
      </c>
      <c r="G9861">
        <v>4</v>
      </c>
      <c r="H9861">
        <v>4</v>
      </c>
      <c r="I9861">
        <v>130</v>
      </c>
      <c r="J9861">
        <v>15190</v>
      </c>
      <c r="K9861">
        <v>30</v>
      </c>
      <c r="L9861">
        <v>24</v>
      </c>
      <c r="M9861" t="s">
        <v>50</v>
      </c>
      <c r="N9861" t="s">
        <v>22</v>
      </c>
      <c r="O9861" t="s">
        <v>36</v>
      </c>
      <c r="P9861">
        <v>2015</v>
      </c>
      <c r="V9861" t="str">
        <f>IF(OR(J9861 &lt; -10846.9, J9861 &gt; 74078.13), "T", "F")</f>
        <v>F</v>
      </c>
      <c r="AB9861">
        <v>4</v>
      </c>
      <c r="AC9861">
        <v>4</v>
      </c>
      <c r="AD9861">
        <v>130</v>
      </c>
      <c r="AE9861">
        <v>30</v>
      </c>
      <c r="AF9861">
        <v>24</v>
      </c>
      <c r="AG9861">
        <v>15190</v>
      </c>
      <c r="AJ9861">
        <v>2015</v>
      </c>
      <c r="AK9861" t="s">
        <v>179</v>
      </c>
      <c r="AL9861">
        <v>15190</v>
      </c>
    </row>
    <row r="9862" spans="1:38" x14ac:dyDescent="0.3">
      <c r="A9862" t="s">
        <v>179</v>
      </c>
      <c r="B9862" t="s">
        <v>898</v>
      </c>
      <c r="C9862">
        <v>1720</v>
      </c>
      <c r="D9862" t="s">
        <v>30</v>
      </c>
      <c r="E9862" t="s">
        <v>34</v>
      </c>
      <c r="F9862" t="s">
        <v>31</v>
      </c>
      <c r="G9862">
        <v>4</v>
      </c>
      <c r="H9862">
        <v>4</v>
      </c>
      <c r="I9862">
        <v>130</v>
      </c>
      <c r="J9862">
        <v>17190</v>
      </c>
      <c r="K9862">
        <v>30</v>
      </c>
      <c r="L9862">
        <v>24</v>
      </c>
      <c r="M9862" t="s">
        <v>50</v>
      </c>
      <c r="N9862" t="s">
        <v>22</v>
      </c>
      <c r="O9862" t="s">
        <v>36</v>
      </c>
      <c r="P9862">
        <v>2015</v>
      </c>
      <c r="V9862" t="str">
        <f>IF(OR(J9862 &lt; -10846.9, J9862 &gt; 74078.13), "T", "F")</f>
        <v>F</v>
      </c>
      <c r="AB9862">
        <v>4</v>
      </c>
      <c r="AC9862">
        <v>4</v>
      </c>
      <c r="AD9862">
        <v>130</v>
      </c>
      <c r="AE9862">
        <v>30</v>
      </c>
      <c r="AF9862">
        <v>24</v>
      </c>
      <c r="AG9862">
        <v>17190</v>
      </c>
      <c r="AJ9862">
        <v>2015</v>
      </c>
      <c r="AK9862" t="s">
        <v>179</v>
      </c>
      <c r="AL9862">
        <v>17190</v>
      </c>
    </row>
    <row r="9863" spans="1:38" x14ac:dyDescent="0.3">
      <c r="A9863" t="s">
        <v>179</v>
      </c>
      <c r="B9863" t="s">
        <v>898</v>
      </c>
      <c r="C9863">
        <v>1720</v>
      </c>
      <c r="D9863" t="s">
        <v>30</v>
      </c>
      <c r="E9863" t="s">
        <v>34</v>
      </c>
      <c r="F9863" t="s">
        <v>31</v>
      </c>
      <c r="G9863">
        <v>4</v>
      </c>
      <c r="H9863">
        <v>4</v>
      </c>
      <c r="I9863">
        <v>164</v>
      </c>
      <c r="J9863">
        <v>20790</v>
      </c>
      <c r="K9863">
        <v>31</v>
      </c>
      <c r="L9863">
        <v>23</v>
      </c>
      <c r="M9863" t="s">
        <v>50</v>
      </c>
      <c r="N9863" t="s">
        <v>22</v>
      </c>
      <c r="O9863" t="s">
        <v>36</v>
      </c>
      <c r="P9863">
        <v>2015</v>
      </c>
      <c r="V9863" t="str">
        <f>IF(OR(J9863 &lt; -10846.9, J9863 &gt; 74078.13), "T", "F")</f>
        <v>F</v>
      </c>
      <c r="AB9863">
        <v>4</v>
      </c>
      <c r="AC9863">
        <v>4</v>
      </c>
      <c r="AD9863">
        <v>164</v>
      </c>
      <c r="AE9863">
        <v>31</v>
      </c>
      <c r="AF9863">
        <v>23</v>
      </c>
      <c r="AG9863">
        <v>20790</v>
      </c>
      <c r="AJ9863">
        <v>2015</v>
      </c>
      <c r="AK9863" t="s">
        <v>179</v>
      </c>
      <c r="AL9863">
        <v>20790</v>
      </c>
    </row>
    <row r="9864" spans="1:38" x14ac:dyDescent="0.3">
      <c r="A9864" t="s">
        <v>179</v>
      </c>
      <c r="B9864" t="s">
        <v>898</v>
      </c>
      <c r="C9864">
        <v>1720</v>
      </c>
      <c r="D9864" t="s">
        <v>30</v>
      </c>
      <c r="E9864" t="s">
        <v>34</v>
      </c>
      <c r="F9864" t="s">
        <v>31</v>
      </c>
      <c r="G9864">
        <v>4</v>
      </c>
      <c r="H9864">
        <v>4</v>
      </c>
      <c r="I9864">
        <v>164</v>
      </c>
      <c r="J9864">
        <v>18690</v>
      </c>
      <c r="K9864">
        <v>31</v>
      </c>
      <c r="L9864">
        <v>23</v>
      </c>
      <c r="M9864" t="s">
        <v>50</v>
      </c>
      <c r="N9864" t="s">
        <v>22</v>
      </c>
      <c r="O9864" t="s">
        <v>36</v>
      </c>
      <c r="P9864">
        <v>2015</v>
      </c>
      <c r="V9864" t="str">
        <f>IF(OR(J9864 &lt; -10846.9, J9864 &gt; 74078.13), "T", "F")</f>
        <v>F</v>
      </c>
      <c r="AB9864">
        <v>4</v>
      </c>
      <c r="AC9864">
        <v>4</v>
      </c>
      <c r="AD9864">
        <v>164</v>
      </c>
      <c r="AE9864">
        <v>31</v>
      </c>
      <c r="AF9864">
        <v>23</v>
      </c>
      <c r="AG9864">
        <v>18690</v>
      </c>
      <c r="AJ9864">
        <v>2015</v>
      </c>
      <c r="AK9864" t="s">
        <v>179</v>
      </c>
      <c r="AL9864">
        <v>18690</v>
      </c>
    </row>
    <row r="9865" spans="1:38" x14ac:dyDescent="0.3">
      <c r="A9865" t="s">
        <v>179</v>
      </c>
      <c r="B9865" t="s">
        <v>898</v>
      </c>
      <c r="C9865">
        <v>1720</v>
      </c>
      <c r="D9865" t="s">
        <v>30</v>
      </c>
      <c r="E9865" t="s">
        <v>34</v>
      </c>
      <c r="F9865" t="s">
        <v>31</v>
      </c>
      <c r="G9865">
        <v>4</v>
      </c>
      <c r="H9865">
        <v>4</v>
      </c>
      <c r="I9865">
        <v>130</v>
      </c>
      <c r="J9865">
        <v>17400</v>
      </c>
      <c r="K9865">
        <v>30</v>
      </c>
      <c r="L9865">
        <v>24</v>
      </c>
      <c r="M9865" t="s">
        <v>50</v>
      </c>
      <c r="N9865" t="s">
        <v>22</v>
      </c>
      <c r="O9865" t="s">
        <v>36</v>
      </c>
      <c r="P9865">
        <v>2016</v>
      </c>
      <c r="V9865" t="str">
        <f>IF(OR(J9865 &lt; -10846.9, J9865 &gt; 74078.13), "T", "F")</f>
        <v>F</v>
      </c>
      <c r="AB9865">
        <v>4</v>
      </c>
      <c r="AC9865">
        <v>4</v>
      </c>
      <c r="AD9865">
        <v>130</v>
      </c>
      <c r="AE9865">
        <v>30</v>
      </c>
      <c r="AF9865">
        <v>24</v>
      </c>
      <c r="AG9865">
        <v>17400</v>
      </c>
      <c r="AJ9865">
        <v>2016</v>
      </c>
      <c r="AK9865" t="s">
        <v>179</v>
      </c>
      <c r="AL9865">
        <v>17400</v>
      </c>
    </row>
    <row r="9866" spans="1:38" x14ac:dyDescent="0.3">
      <c r="A9866" t="s">
        <v>179</v>
      </c>
      <c r="B9866" t="s">
        <v>898</v>
      </c>
      <c r="C9866">
        <v>1720</v>
      </c>
      <c r="D9866" t="s">
        <v>30</v>
      </c>
      <c r="E9866" t="s">
        <v>19</v>
      </c>
      <c r="F9866" t="s">
        <v>31</v>
      </c>
      <c r="G9866">
        <v>4</v>
      </c>
      <c r="H9866">
        <v>4</v>
      </c>
      <c r="I9866">
        <v>130</v>
      </c>
      <c r="J9866">
        <v>15900</v>
      </c>
      <c r="K9866">
        <v>30</v>
      </c>
      <c r="L9866">
        <v>24</v>
      </c>
      <c r="M9866" t="s">
        <v>50</v>
      </c>
      <c r="N9866" t="s">
        <v>22</v>
      </c>
      <c r="O9866" t="s">
        <v>36</v>
      </c>
      <c r="P9866">
        <v>2016</v>
      </c>
      <c r="V9866" t="str">
        <f>IF(OR(J9866 &lt; -10846.9, J9866 &gt; 74078.13), "T", "F")</f>
        <v>F</v>
      </c>
      <c r="AB9866">
        <v>4</v>
      </c>
      <c r="AC9866">
        <v>4</v>
      </c>
      <c r="AD9866">
        <v>130</v>
      </c>
      <c r="AE9866">
        <v>30</v>
      </c>
      <c r="AF9866">
        <v>24</v>
      </c>
      <c r="AG9866">
        <v>15900</v>
      </c>
      <c r="AJ9866">
        <v>2016</v>
      </c>
      <c r="AK9866" t="s">
        <v>179</v>
      </c>
      <c r="AL9866">
        <v>15900</v>
      </c>
    </row>
    <row r="9867" spans="1:38" x14ac:dyDescent="0.3">
      <c r="A9867" t="s">
        <v>179</v>
      </c>
      <c r="B9867" t="s">
        <v>898</v>
      </c>
      <c r="C9867">
        <v>1720</v>
      </c>
      <c r="D9867" t="s">
        <v>30</v>
      </c>
      <c r="E9867" t="s">
        <v>34</v>
      </c>
      <c r="F9867" t="s">
        <v>31</v>
      </c>
      <c r="G9867">
        <v>4</v>
      </c>
      <c r="H9867">
        <v>4</v>
      </c>
      <c r="I9867">
        <v>164</v>
      </c>
      <c r="J9867">
        <v>21300</v>
      </c>
      <c r="K9867">
        <v>31</v>
      </c>
      <c r="L9867">
        <v>24</v>
      </c>
      <c r="M9867" t="s">
        <v>50</v>
      </c>
      <c r="N9867" t="s">
        <v>22</v>
      </c>
      <c r="O9867" t="s">
        <v>36</v>
      </c>
      <c r="P9867">
        <v>2016</v>
      </c>
      <c r="V9867" t="str">
        <f>IF(OR(J9867 &lt; -10846.9, J9867 &gt; 74078.13), "T", "F")</f>
        <v>F</v>
      </c>
      <c r="AB9867">
        <v>4</v>
      </c>
      <c r="AC9867">
        <v>4</v>
      </c>
      <c r="AD9867">
        <v>164</v>
      </c>
      <c r="AE9867">
        <v>31</v>
      </c>
      <c r="AF9867">
        <v>24</v>
      </c>
      <c r="AG9867">
        <v>21300</v>
      </c>
      <c r="AJ9867">
        <v>2016</v>
      </c>
      <c r="AK9867" t="s">
        <v>179</v>
      </c>
      <c r="AL9867">
        <v>21300</v>
      </c>
    </row>
    <row r="9868" spans="1:38" x14ac:dyDescent="0.3">
      <c r="A9868" t="s">
        <v>179</v>
      </c>
      <c r="B9868" t="s">
        <v>898</v>
      </c>
      <c r="C9868">
        <v>1720</v>
      </c>
      <c r="D9868" t="s">
        <v>30</v>
      </c>
      <c r="E9868" t="s">
        <v>34</v>
      </c>
      <c r="F9868" t="s">
        <v>31</v>
      </c>
      <c r="G9868">
        <v>4</v>
      </c>
      <c r="H9868">
        <v>4</v>
      </c>
      <c r="I9868">
        <v>164</v>
      </c>
      <c r="J9868">
        <v>19400</v>
      </c>
      <c r="K9868">
        <v>31</v>
      </c>
      <c r="L9868">
        <v>24</v>
      </c>
      <c r="M9868" t="s">
        <v>50</v>
      </c>
      <c r="N9868" t="s">
        <v>22</v>
      </c>
      <c r="O9868" t="s">
        <v>36</v>
      </c>
      <c r="P9868">
        <v>2016</v>
      </c>
      <c r="V9868" t="str">
        <f>IF(OR(J9868 &lt; -10846.9, J9868 &gt; 74078.13), "T", "F")</f>
        <v>F</v>
      </c>
      <c r="AB9868">
        <v>4</v>
      </c>
      <c r="AC9868">
        <v>4</v>
      </c>
      <c r="AD9868">
        <v>164</v>
      </c>
      <c r="AE9868">
        <v>31</v>
      </c>
      <c r="AF9868">
        <v>24</v>
      </c>
      <c r="AG9868">
        <v>19400</v>
      </c>
      <c r="AJ9868">
        <v>2016</v>
      </c>
      <c r="AK9868" t="s">
        <v>179</v>
      </c>
      <c r="AL9868">
        <v>19400</v>
      </c>
    </row>
    <row r="9869" spans="1:38" x14ac:dyDescent="0.3">
      <c r="A9869" t="s">
        <v>187</v>
      </c>
      <c r="B9869" t="s">
        <v>899</v>
      </c>
      <c r="C9869">
        <v>1385</v>
      </c>
      <c r="D9869" t="s">
        <v>97</v>
      </c>
      <c r="E9869" t="s">
        <v>98</v>
      </c>
      <c r="F9869" t="s">
        <v>31</v>
      </c>
      <c r="G9869">
        <v>0</v>
      </c>
      <c r="H9869">
        <v>4</v>
      </c>
      <c r="I9869">
        <v>140</v>
      </c>
      <c r="J9869">
        <v>26685</v>
      </c>
      <c r="K9869">
        <v>109</v>
      </c>
      <c r="L9869">
        <v>128</v>
      </c>
      <c r="M9869" t="s">
        <v>54</v>
      </c>
      <c r="N9869" t="s">
        <v>22</v>
      </c>
      <c r="O9869" t="s">
        <v>55</v>
      </c>
      <c r="P9869">
        <v>2014</v>
      </c>
      <c r="V9869" t="str">
        <f>IF(OR(J9869 &lt; -10846.9, J9869 &gt; 74078.13), "T", "F")</f>
        <v>F</v>
      </c>
      <c r="AB9869">
        <v>0</v>
      </c>
      <c r="AC9869">
        <v>4</v>
      </c>
      <c r="AD9869">
        <v>140</v>
      </c>
      <c r="AE9869">
        <v>109</v>
      </c>
      <c r="AF9869">
        <v>128</v>
      </c>
      <c r="AG9869">
        <v>26685</v>
      </c>
      <c r="AJ9869">
        <v>2014</v>
      </c>
      <c r="AK9869" t="s">
        <v>187</v>
      </c>
      <c r="AL9869">
        <v>26685</v>
      </c>
    </row>
    <row r="9870" spans="1:38" x14ac:dyDescent="0.3">
      <c r="A9870" t="s">
        <v>187</v>
      </c>
      <c r="B9870" t="s">
        <v>899</v>
      </c>
      <c r="C9870">
        <v>1385</v>
      </c>
      <c r="D9870" t="s">
        <v>97</v>
      </c>
      <c r="E9870" t="s">
        <v>98</v>
      </c>
      <c r="F9870" t="s">
        <v>31</v>
      </c>
      <c r="G9870">
        <v>0</v>
      </c>
      <c r="H9870">
        <v>4</v>
      </c>
      <c r="I9870">
        <v>140</v>
      </c>
      <c r="J9870">
        <v>27010</v>
      </c>
      <c r="K9870">
        <v>109</v>
      </c>
      <c r="L9870">
        <v>128</v>
      </c>
      <c r="M9870" t="s">
        <v>54</v>
      </c>
      <c r="N9870" t="s">
        <v>22</v>
      </c>
      <c r="O9870" t="s">
        <v>55</v>
      </c>
      <c r="P9870">
        <v>2014</v>
      </c>
      <c r="V9870" t="str">
        <f>IF(OR(J9870 &lt; -10846.9, J9870 &gt; 74078.13), "T", "F")</f>
        <v>F</v>
      </c>
      <c r="AB9870">
        <v>0</v>
      </c>
      <c r="AC9870">
        <v>4</v>
      </c>
      <c r="AD9870">
        <v>140</v>
      </c>
      <c r="AE9870">
        <v>109</v>
      </c>
      <c r="AF9870">
        <v>128</v>
      </c>
      <c r="AG9870">
        <v>27010</v>
      </c>
      <c r="AJ9870">
        <v>2014</v>
      </c>
      <c r="AK9870" t="s">
        <v>187</v>
      </c>
      <c r="AL9870">
        <v>27010</v>
      </c>
    </row>
    <row r="9871" spans="1:38" x14ac:dyDescent="0.3">
      <c r="A9871" t="s">
        <v>187</v>
      </c>
      <c r="B9871" t="s">
        <v>899</v>
      </c>
      <c r="C9871">
        <v>1385</v>
      </c>
      <c r="D9871" t="s">
        <v>97</v>
      </c>
      <c r="E9871" t="s">
        <v>98</v>
      </c>
      <c r="F9871" t="s">
        <v>31</v>
      </c>
      <c r="G9871">
        <v>0</v>
      </c>
      <c r="H9871">
        <v>4</v>
      </c>
      <c r="I9871">
        <v>140</v>
      </c>
      <c r="J9871">
        <v>25170</v>
      </c>
      <c r="K9871">
        <v>109</v>
      </c>
      <c r="L9871">
        <v>128</v>
      </c>
      <c r="M9871" t="s">
        <v>54</v>
      </c>
      <c r="N9871" t="s">
        <v>22</v>
      </c>
      <c r="O9871" t="s">
        <v>55</v>
      </c>
      <c r="P9871">
        <v>2015</v>
      </c>
      <c r="V9871" t="str">
        <f>IF(OR(J9871 &lt; -10846.9, J9871 &gt; 74078.13), "T", "F")</f>
        <v>F</v>
      </c>
      <c r="AB9871">
        <v>0</v>
      </c>
      <c r="AC9871">
        <v>4</v>
      </c>
      <c r="AD9871">
        <v>140</v>
      </c>
      <c r="AE9871">
        <v>109</v>
      </c>
      <c r="AF9871">
        <v>128</v>
      </c>
      <c r="AG9871">
        <v>25170</v>
      </c>
      <c r="AJ9871">
        <v>2015</v>
      </c>
      <c r="AK9871" t="s">
        <v>187</v>
      </c>
      <c r="AL9871">
        <v>25170</v>
      </c>
    </row>
    <row r="9872" spans="1:38" x14ac:dyDescent="0.3">
      <c r="A9872" t="s">
        <v>187</v>
      </c>
      <c r="B9872" t="s">
        <v>899</v>
      </c>
      <c r="C9872">
        <v>1385</v>
      </c>
      <c r="D9872" t="s">
        <v>97</v>
      </c>
      <c r="E9872" t="s">
        <v>98</v>
      </c>
      <c r="F9872" t="s">
        <v>31</v>
      </c>
      <c r="G9872">
        <v>0</v>
      </c>
      <c r="H9872">
        <v>4</v>
      </c>
      <c r="I9872">
        <v>140</v>
      </c>
      <c r="J9872">
        <v>25560</v>
      </c>
      <c r="K9872">
        <v>109</v>
      </c>
      <c r="L9872">
        <v>128</v>
      </c>
      <c r="M9872" t="s">
        <v>54</v>
      </c>
      <c r="N9872" t="s">
        <v>22</v>
      </c>
      <c r="O9872" t="s">
        <v>55</v>
      </c>
      <c r="P9872">
        <v>2015</v>
      </c>
      <c r="V9872" t="str">
        <f>IF(OR(J9872 &lt; -10846.9, J9872 &gt; 74078.13), "T", "F")</f>
        <v>F</v>
      </c>
      <c r="AB9872">
        <v>0</v>
      </c>
      <c r="AC9872">
        <v>4</v>
      </c>
      <c r="AD9872">
        <v>140</v>
      </c>
      <c r="AE9872">
        <v>109</v>
      </c>
      <c r="AF9872">
        <v>128</v>
      </c>
      <c r="AG9872">
        <v>25560</v>
      </c>
      <c r="AJ9872">
        <v>2015</v>
      </c>
      <c r="AK9872" t="s">
        <v>187</v>
      </c>
      <c r="AL9872">
        <v>25560</v>
      </c>
    </row>
    <row r="9873" spans="1:38" x14ac:dyDescent="0.3">
      <c r="A9873" t="s">
        <v>187</v>
      </c>
      <c r="B9873" t="s">
        <v>899</v>
      </c>
      <c r="C9873">
        <v>1385</v>
      </c>
      <c r="D9873" t="s">
        <v>97</v>
      </c>
      <c r="E9873" t="s">
        <v>98</v>
      </c>
      <c r="F9873" t="s">
        <v>31</v>
      </c>
      <c r="G9873">
        <v>0</v>
      </c>
      <c r="H9873">
        <v>4</v>
      </c>
      <c r="I9873">
        <v>140</v>
      </c>
      <c r="J9873">
        <v>25510</v>
      </c>
      <c r="K9873">
        <v>109</v>
      </c>
      <c r="L9873">
        <v>128</v>
      </c>
      <c r="M9873" t="s">
        <v>54</v>
      </c>
      <c r="N9873" t="s">
        <v>22</v>
      </c>
      <c r="O9873" t="s">
        <v>55</v>
      </c>
      <c r="P9873">
        <v>2016</v>
      </c>
      <c r="V9873" t="str">
        <f>IF(OR(J9873 &lt; -10846.9, J9873 &gt; 74078.13), "T", "F")</f>
        <v>F</v>
      </c>
      <c r="AB9873">
        <v>0</v>
      </c>
      <c r="AC9873">
        <v>4</v>
      </c>
      <c r="AD9873">
        <v>140</v>
      </c>
      <c r="AE9873">
        <v>109</v>
      </c>
      <c r="AF9873">
        <v>128</v>
      </c>
      <c r="AG9873">
        <v>25510</v>
      </c>
      <c r="AJ9873">
        <v>2016</v>
      </c>
      <c r="AK9873" t="s">
        <v>187</v>
      </c>
      <c r="AL9873">
        <v>25510</v>
      </c>
    </row>
    <row r="9874" spans="1:38" x14ac:dyDescent="0.3">
      <c r="A9874" t="s">
        <v>187</v>
      </c>
      <c r="B9874" t="s">
        <v>899</v>
      </c>
      <c r="C9874">
        <v>1385</v>
      </c>
      <c r="D9874" t="s">
        <v>97</v>
      </c>
      <c r="E9874" t="s">
        <v>98</v>
      </c>
      <c r="F9874" t="s">
        <v>31</v>
      </c>
      <c r="G9874">
        <v>0</v>
      </c>
      <c r="H9874">
        <v>4</v>
      </c>
      <c r="I9874">
        <v>140</v>
      </c>
      <c r="J9874">
        <v>25120</v>
      </c>
      <c r="K9874">
        <v>109</v>
      </c>
      <c r="L9874">
        <v>128</v>
      </c>
      <c r="M9874" t="s">
        <v>54</v>
      </c>
      <c r="N9874" t="s">
        <v>22</v>
      </c>
      <c r="O9874" t="s">
        <v>55</v>
      </c>
      <c r="P9874">
        <v>2016</v>
      </c>
      <c r="V9874" t="str">
        <f>IF(OR(J9874 &lt; -10846.9, J9874 &gt; 74078.13), "T", "F")</f>
        <v>F</v>
      </c>
      <c r="AB9874">
        <v>0</v>
      </c>
      <c r="AC9874">
        <v>4</v>
      </c>
      <c r="AD9874">
        <v>140</v>
      </c>
      <c r="AE9874">
        <v>109</v>
      </c>
      <c r="AF9874">
        <v>128</v>
      </c>
      <c r="AG9874">
        <v>25120</v>
      </c>
      <c r="AJ9874">
        <v>2016</v>
      </c>
      <c r="AK9874" t="s">
        <v>187</v>
      </c>
      <c r="AL9874">
        <v>25120</v>
      </c>
    </row>
    <row r="9875" spans="1:38" x14ac:dyDescent="0.3">
      <c r="A9875" t="s">
        <v>187</v>
      </c>
      <c r="B9875" t="s">
        <v>900</v>
      </c>
      <c r="C9875">
        <v>1385</v>
      </c>
      <c r="D9875" t="s">
        <v>30</v>
      </c>
      <c r="E9875" t="s">
        <v>19</v>
      </c>
      <c r="F9875" t="s">
        <v>31</v>
      </c>
      <c r="G9875">
        <v>4</v>
      </c>
      <c r="H9875">
        <v>4</v>
      </c>
      <c r="I9875">
        <v>84</v>
      </c>
      <c r="J9875">
        <v>14040</v>
      </c>
      <c r="K9875">
        <v>39</v>
      </c>
      <c r="L9875">
        <v>31</v>
      </c>
      <c r="M9875" t="s">
        <v>54</v>
      </c>
      <c r="N9875" t="s">
        <v>22</v>
      </c>
      <c r="O9875" t="s">
        <v>55</v>
      </c>
      <c r="P9875">
        <v>2015</v>
      </c>
      <c r="V9875" t="str">
        <f>IF(OR(J9875 &lt; -10846.9, J9875 &gt; 74078.13), "T", "F")</f>
        <v>F</v>
      </c>
      <c r="AB9875">
        <v>4</v>
      </c>
      <c r="AC9875">
        <v>4</v>
      </c>
      <c r="AD9875">
        <v>84</v>
      </c>
      <c r="AE9875">
        <v>39</v>
      </c>
      <c r="AF9875">
        <v>31</v>
      </c>
      <c r="AG9875">
        <v>14040</v>
      </c>
      <c r="AJ9875">
        <v>2015</v>
      </c>
      <c r="AK9875" t="s">
        <v>187</v>
      </c>
      <c r="AL9875">
        <v>14040</v>
      </c>
    </row>
    <row r="9876" spans="1:38" x14ac:dyDescent="0.3">
      <c r="A9876" t="s">
        <v>187</v>
      </c>
      <c r="B9876" t="s">
        <v>900</v>
      </c>
      <c r="C9876">
        <v>1385</v>
      </c>
      <c r="D9876" t="s">
        <v>30</v>
      </c>
      <c r="E9876" t="s">
        <v>34</v>
      </c>
      <c r="F9876" t="s">
        <v>31</v>
      </c>
      <c r="G9876">
        <v>4</v>
      </c>
      <c r="H9876">
        <v>4</v>
      </c>
      <c r="I9876">
        <v>84</v>
      </c>
      <c r="J9876">
        <v>15095</v>
      </c>
      <c r="K9876">
        <v>39</v>
      </c>
      <c r="L9876">
        <v>30</v>
      </c>
      <c r="M9876" t="s">
        <v>54</v>
      </c>
      <c r="N9876" t="s">
        <v>22</v>
      </c>
      <c r="O9876" t="s">
        <v>55</v>
      </c>
      <c r="P9876">
        <v>2015</v>
      </c>
      <c r="V9876" t="str">
        <f>IF(OR(J9876 &lt; -10846.9, J9876 &gt; 74078.13), "T", "F")</f>
        <v>F</v>
      </c>
      <c r="AB9876">
        <v>4</v>
      </c>
      <c r="AC9876">
        <v>4</v>
      </c>
      <c r="AD9876">
        <v>84</v>
      </c>
      <c r="AE9876">
        <v>39</v>
      </c>
      <c r="AF9876">
        <v>30</v>
      </c>
      <c r="AG9876">
        <v>15095</v>
      </c>
      <c r="AJ9876">
        <v>2015</v>
      </c>
      <c r="AK9876" t="s">
        <v>187</v>
      </c>
      <c r="AL9876">
        <v>15095</v>
      </c>
    </row>
    <row r="9877" spans="1:38" x14ac:dyDescent="0.3">
      <c r="A9877" t="s">
        <v>187</v>
      </c>
      <c r="B9877" t="s">
        <v>900</v>
      </c>
      <c r="C9877">
        <v>1385</v>
      </c>
      <c r="D9877" t="s">
        <v>30</v>
      </c>
      <c r="E9877" t="s">
        <v>19</v>
      </c>
      <c r="F9877" t="s">
        <v>31</v>
      </c>
      <c r="G9877">
        <v>4</v>
      </c>
      <c r="H9877">
        <v>4</v>
      </c>
      <c r="I9877">
        <v>84</v>
      </c>
      <c r="J9877">
        <v>15440</v>
      </c>
      <c r="K9877">
        <v>39</v>
      </c>
      <c r="L9877">
        <v>31</v>
      </c>
      <c r="M9877" t="s">
        <v>54</v>
      </c>
      <c r="N9877" t="s">
        <v>22</v>
      </c>
      <c r="O9877" t="s">
        <v>55</v>
      </c>
      <c r="P9877">
        <v>2015</v>
      </c>
      <c r="V9877" t="str">
        <f>IF(OR(J9877 &lt; -10846.9, J9877 &gt; 74078.13), "T", "F")</f>
        <v>F</v>
      </c>
      <c r="AB9877">
        <v>4</v>
      </c>
      <c r="AC9877">
        <v>4</v>
      </c>
      <c r="AD9877">
        <v>84</v>
      </c>
      <c r="AE9877">
        <v>39</v>
      </c>
      <c r="AF9877">
        <v>31</v>
      </c>
      <c r="AG9877">
        <v>15440</v>
      </c>
      <c r="AJ9877">
        <v>2015</v>
      </c>
      <c r="AK9877" t="s">
        <v>187</v>
      </c>
      <c r="AL9877">
        <v>15440</v>
      </c>
    </row>
    <row r="9878" spans="1:38" x14ac:dyDescent="0.3">
      <c r="A9878" t="s">
        <v>187</v>
      </c>
      <c r="B9878" t="s">
        <v>900</v>
      </c>
      <c r="C9878">
        <v>1385</v>
      </c>
      <c r="D9878" t="s">
        <v>30</v>
      </c>
      <c r="E9878" t="s">
        <v>19</v>
      </c>
      <c r="F9878" t="s">
        <v>31</v>
      </c>
      <c r="G9878">
        <v>4</v>
      </c>
      <c r="H9878">
        <v>4</v>
      </c>
      <c r="I9878">
        <v>84</v>
      </c>
      <c r="J9878">
        <v>12270</v>
      </c>
      <c r="K9878">
        <v>39</v>
      </c>
      <c r="L9878">
        <v>31</v>
      </c>
      <c r="M9878" t="s">
        <v>54</v>
      </c>
      <c r="N9878" t="s">
        <v>22</v>
      </c>
      <c r="O9878" t="s">
        <v>55</v>
      </c>
      <c r="P9878">
        <v>2015</v>
      </c>
      <c r="V9878" t="str">
        <f>IF(OR(J9878 &lt; -10846.9, J9878 &gt; 74078.13), "T", "F")</f>
        <v>F</v>
      </c>
      <c r="AB9878">
        <v>4</v>
      </c>
      <c r="AC9878">
        <v>4</v>
      </c>
      <c r="AD9878">
        <v>84</v>
      </c>
      <c r="AE9878">
        <v>39</v>
      </c>
      <c r="AF9878">
        <v>31</v>
      </c>
      <c r="AG9878">
        <v>12270</v>
      </c>
      <c r="AJ9878">
        <v>2015</v>
      </c>
      <c r="AK9878" t="s">
        <v>187</v>
      </c>
      <c r="AL9878">
        <v>12270</v>
      </c>
    </row>
    <row r="9879" spans="1:38" x14ac:dyDescent="0.3">
      <c r="A9879" t="s">
        <v>187</v>
      </c>
      <c r="B9879" t="s">
        <v>900</v>
      </c>
      <c r="C9879">
        <v>1385</v>
      </c>
      <c r="D9879" t="s">
        <v>30</v>
      </c>
      <c r="E9879" t="s">
        <v>34</v>
      </c>
      <c r="F9879" t="s">
        <v>31</v>
      </c>
      <c r="G9879">
        <v>4</v>
      </c>
      <c r="H9879">
        <v>4</v>
      </c>
      <c r="I9879">
        <v>84</v>
      </c>
      <c r="J9879">
        <v>13580</v>
      </c>
      <c r="K9879">
        <v>39</v>
      </c>
      <c r="L9879">
        <v>30</v>
      </c>
      <c r="M9879" t="s">
        <v>54</v>
      </c>
      <c r="N9879" t="s">
        <v>22</v>
      </c>
      <c r="O9879" t="s">
        <v>55</v>
      </c>
      <c r="P9879">
        <v>2015</v>
      </c>
      <c r="V9879" t="str">
        <f>IF(OR(J9879 &lt; -10846.9, J9879 &gt; 74078.13), "T", "F")</f>
        <v>F</v>
      </c>
      <c r="AB9879">
        <v>4</v>
      </c>
      <c r="AC9879">
        <v>4</v>
      </c>
      <c r="AD9879">
        <v>84</v>
      </c>
      <c r="AE9879">
        <v>39</v>
      </c>
      <c r="AF9879">
        <v>30</v>
      </c>
      <c r="AG9879">
        <v>13580</v>
      </c>
      <c r="AJ9879">
        <v>2015</v>
      </c>
      <c r="AK9879" t="s">
        <v>187</v>
      </c>
      <c r="AL9879">
        <v>13580</v>
      </c>
    </row>
    <row r="9880" spans="1:38" x14ac:dyDescent="0.3">
      <c r="A9880" t="s">
        <v>187</v>
      </c>
      <c r="B9880" t="s">
        <v>900</v>
      </c>
      <c r="C9880">
        <v>1385</v>
      </c>
      <c r="D9880" t="s">
        <v>30</v>
      </c>
      <c r="E9880" t="s">
        <v>34</v>
      </c>
      <c r="F9880" t="s">
        <v>31</v>
      </c>
      <c r="G9880">
        <v>4</v>
      </c>
      <c r="H9880">
        <v>4</v>
      </c>
      <c r="I9880">
        <v>84</v>
      </c>
      <c r="J9880">
        <v>16535</v>
      </c>
      <c r="K9880">
        <v>39</v>
      </c>
      <c r="L9880">
        <v>30</v>
      </c>
      <c r="M9880" t="s">
        <v>54</v>
      </c>
      <c r="N9880" t="s">
        <v>22</v>
      </c>
      <c r="O9880" t="s">
        <v>55</v>
      </c>
      <c r="P9880">
        <v>2015</v>
      </c>
      <c r="V9880" t="str">
        <f>IF(OR(J9880 &lt; -10846.9, J9880 &gt; 74078.13), "T", "F")</f>
        <v>F</v>
      </c>
      <c r="AB9880">
        <v>4</v>
      </c>
      <c r="AC9880">
        <v>4</v>
      </c>
      <c r="AD9880">
        <v>84</v>
      </c>
      <c r="AE9880">
        <v>39</v>
      </c>
      <c r="AF9880">
        <v>30</v>
      </c>
      <c r="AG9880">
        <v>16535</v>
      </c>
      <c r="AJ9880">
        <v>2015</v>
      </c>
      <c r="AK9880" t="s">
        <v>187</v>
      </c>
      <c r="AL9880">
        <v>16535</v>
      </c>
    </row>
    <row r="9881" spans="1:38" x14ac:dyDescent="0.3">
      <c r="A9881" t="s">
        <v>187</v>
      </c>
      <c r="B9881" t="s">
        <v>900</v>
      </c>
      <c r="C9881">
        <v>1385</v>
      </c>
      <c r="D9881" t="s">
        <v>30</v>
      </c>
      <c r="E9881" t="s">
        <v>19</v>
      </c>
      <c r="F9881" t="s">
        <v>31</v>
      </c>
      <c r="G9881">
        <v>4</v>
      </c>
      <c r="H9881">
        <v>4</v>
      </c>
      <c r="I9881">
        <v>98</v>
      </c>
      <c r="J9881">
        <v>14685</v>
      </c>
      <c r="K9881">
        <v>41</v>
      </c>
      <c r="L9881">
        <v>30</v>
      </c>
      <c r="M9881" t="s">
        <v>54</v>
      </c>
      <c r="N9881" t="s">
        <v>22</v>
      </c>
      <c r="O9881" t="s">
        <v>55</v>
      </c>
      <c r="P9881">
        <v>2016</v>
      </c>
      <c r="V9881" t="str">
        <f>IF(OR(J9881 &lt; -10846.9, J9881 &gt; 74078.13), "T", "F")</f>
        <v>F</v>
      </c>
      <c r="AB9881">
        <v>4</v>
      </c>
      <c r="AC9881">
        <v>4</v>
      </c>
      <c r="AD9881">
        <v>98</v>
      </c>
      <c r="AE9881">
        <v>41</v>
      </c>
      <c r="AF9881">
        <v>30</v>
      </c>
      <c r="AG9881">
        <v>14685</v>
      </c>
      <c r="AJ9881">
        <v>2016</v>
      </c>
      <c r="AK9881" t="s">
        <v>187</v>
      </c>
      <c r="AL9881">
        <v>14685</v>
      </c>
    </row>
    <row r="9882" spans="1:38" x14ac:dyDescent="0.3">
      <c r="A9882" t="s">
        <v>187</v>
      </c>
      <c r="B9882" t="s">
        <v>900</v>
      </c>
      <c r="C9882">
        <v>1385</v>
      </c>
      <c r="D9882" t="s">
        <v>30</v>
      </c>
      <c r="E9882" t="s">
        <v>34</v>
      </c>
      <c r="F9882" t="s">
        <v>31</v>
      </c>
      <c r="G9882">
        <v>4</v>
      </c>
      <c r="H9882">
        <v>4</v>
      </c>
      <c r="I9882">
        <v>98</v>
      </c>
      <c r="J9882">
        <v>17285</v>
      </c>
      <c r="K9882">
        <v>41</v>
      </c>
      <c r="L9882">
        <v>31</v>
      </c>
      <c r="M9882" t="s">
        <v>54</v>
      </c>
      <c r="N9882" t="s">
        <v>22</v>
      </c>
      <c r="O9882" t="s">
        <v>55</v>
      </c>
      <c r="P9882">
        <v>2016</v>
      </c>
      <c r="V9882" t="str">
        <f>IF(OR(J9882 &lt; -10846.9, J9882 &gt; 74078.13), "T", "F")</f>
        <v>F</v>
      </c>
      <c r="AB9882">
        <v>4</v>
      </c>
      <c r="AC9882">
        <v>4</v>
      </c>
      <c r="AD9882">
        <v>98</v>
      </c>
      <c r="AE9882">
        <v>41</v>
      </c>
      <c r="AF9882">
        <v>31</v>
      </c>
      <c r="AG9882">
        <v>17285</v>
      </c>
      <c r="AJ9882">
        <v>2016</v>
      </c>
      <c r="AK9882" t="s">
        <v>187</v>
      </c>
      <c r="AL9882">
        <v>17285</v>
      </c>
    </row>
    <row r="9883" spans="1:38" x14ac:dyDescent="0.3">
      <c r="A9883" t="s">
        <v>187</v>
      </c>
      <c r="B9883" t="s">
        <v>900</v>
      </c>
      <c r="C9883">
        <v>1385</v>
      </c>
      <c r="D9883" t="s">
        <v>30</v>
      </c>
      <c r="E9883" t="s">
        <v>34</v>
      </c>
      <c r="F9883" t="s">
        <v>31</v>
      </c>
      <c r="G9883">
        <v>4</v>
      </c>
      <c r="H9883">
        <v>4</v>
      </c>
      <c r="I9883">
        <v>98</v>
      </c>
      <c r="J9883">
        <v>15785</v>
      </c>
      <c r="K9883">
        <v>41</v>
      </c>
      <c r="L9883">
        <v>31</v>
      </c>
      <c r="M9883" t="s">
        <v>54</v>
      </c>
      <c r="N9883" t="s">
        <v>22</v>
      </c>
      <c r="O9883" t="s">
        <v>55</v>
      </c>
      <c r="P9883">
        <v>2016</v>
      </c>
      <c r="V9883" t="str">
        <f>IF(OR(J9883 &lt; -10846.9, J9883 &gt; 74078.13), "T", "F")</f>
        <v>F</v>
      </c>
      <c r="AB9883">
        <v>4</v>
      </c>
      <c r="AC9883">
        <v>4</v>
      </c>
      <c r="AD9883">
        <v>98</v>
      </c>
      <c r="AE9883">
        <v>41</v>
      </c>
      <c r="AF9883">
        <v>31</v>
      </c>
      <c r="AG9883">
        <v>15785</v>
      </c>
      <c r="AJ9883">
        <v>2016</v>
      </c>
      <c r="AK9883" t="s">
        <v>187</v>
      </c>
      <c r="AL9883">
        <v>15785</v>
      </c>
    </row>
    <row r="9884" spans="1:38" x14ac:dyDescent="0.3">
      <c r="A9884" t="s">
        <v>187</v>
      </c>
      <c r="B9884" t="s">
        <v>900</v>
      </c>
      <c r="C9884">
        <v>1385</v>
      </c>
      <c r="D9884" t="s">
        <v>30</v>
      </c>
      <c r="E9884" t="s">
        <v>34</v>
      </c>
      <c r="F9884" t="s">
        <v>31</v>
      </c>
      <c r="G9884">
        <v>4</v>
      </c>
      <c r="H9884">
        <v>4</v>
      </c>
      <c r="I9884">
        <v>98</v>
      </c>
      <c r="J9884">
        <v>13760</v>
      </c>
      <c r="K9884">
        <v>41</v>
      </c>
      <c r="L9884">
        <v>31</v>
      </c>
      <c r="M9884" t="s">
        <v>54</v>
      </c>
      <c r="N9884" t="s">
        <v>22</v>
      </c>
      <c r="O9884" t="s">
        <v>55</v>
      </c>
      <c r="P9884">
        <v>2016</v>
      </c>
      <c r="V9884" t="str">
        <f>IF(OR(J9884 &lt; -10846.9, J9884 &gt; 74078.13), "T", "F")</f>
        <v>F</v>
      </c>
      <c r="AB9884">
        <v>4</v>
      </c>
      <c r="AC9884">
        <v>4</v>
      </c>
      <c r="AD9884">
        <v>98</v>
      </c>
      <c r="AE9884">
        <v>41</v>
      </c>
      <c r="AF9884">
        <v>31</v>
      </c>
      <c r="AG9884">
        <v>13760</v>
      </c>
      <c r="AJ9884">
        <v>2016</v>
      </c>
      <c r="AK9884" t="s">
        <v>187</v>
      </c>
      <c r="AL9884">
        <v>13760</v>
      </c>
    </row>
    <row r="9885" spans="1:38" x14ac:dyDescent="0.3">
      <c r="A9885" t="s">
        <v>187</v>
      </c>
      <c r="B9885" t="s">
        <v>900</v>
      </c>
      <c r="C9885">
        <v>1385</v>
      </c>
      <c r="D9885" t="s">
        <v>30</v>
      </c>
      <c r="E9885" t="s">
        <v>19</v>
      </c>
      <c r="F9885" t="s">
        <v>31</v>
      </c>
      <c r="G9885">
        <v>4</v>
      </c>
      <c r="H9885">
        <v>4</v>
      </c>
      <c r="I9885">
        <v>98</v>
      </c>
      <c r="J9885">
        <v>12660</v>
      </c>
      <c r="K9885">
        <v>41</v>
      </c>
      <c r="L9885">
        <v>30</v>
      </c>
      <c r="M9885" t="s">
        <v>54</v>
      </c>
      <c r="N9885" t="s">
        <v>22</v>
      </c>
      <c r="O9885" t="s">
        <v>55</v>
      </c>
      <c r="P9885">
        <v>2016</v>
      </c>
      <c r="V9885" t="str">
        <f>IF(OR(J9885 &lt; -10846.9, J9885 &gt; 74078.13), "T", "F")</f>
        <v>F</v>
      </c>
      <c r="AB9885">
        <v>4</v>
      </c>
      <c r="AC9885">
        <v>4</v>
      </c>
      <c r="AD9885">
        <v>98</v>
      </c>
      <c r="AE9885">
        <v>41</v>
      </c>
      <c r="AF9885">
        <v>30</v>
      </c>
      <c r="AG9885">
        <v>12660</v>
      </c>
      <c r="AJ9885">
        <v>2016</v>
      </c>
      <c r="AK9885" t="s">
        <v>187</v>
      </c>
      <c r="AL9885">
        <v>12660</v>
      </c>
    </row>
    <row r="9886" spans="1:38" x14ac:dyDescent="0.3">
      <c r="A9886" t="s">
        <v>187</v>
      </c>
      <c r="B9886" t="s">
        <v>900</v>
      </c>
      <c r="C9886">
        <v>1385</v>
      </c>
      <c r="D9886" t="s">
        <v>30</v>
      </c>
      <c r="E9886" t="s">
        <v>19</v>
      </c>
      <c r="F9886" t="s">
        <v>31</v>
      </c>
      <c r="G9886">
        <v>4</v>
      </c>
      <c r="H9886">
        <v>4</v>
      </c>
      <c r="I9886">
        <v>98</v>
      </c>
      <c r="J9886">
        <v>16185</v>
      </c>
      <c r="K9886">
        <v>41</v>
      </c>
      <c r="L9886">
        <v>30</v>
      </c>
      <c r="M9886" t="s">
        <v>54</v>
      </c>
      <c r="N9886" t="s">
        <v>22</v>
      </c>
      <c r="O9886" t="s">
        <v>55</v>
      </c>
      <c r="P9886">
        <v>2016</v>
      </c>
      <c r="V9886" t="str">
        <f>IF(OR(J9886 &lt; -10846.9, J9886 &gt; 74078.13), "T", "F")</f>
        <v>F</v>
      </c>
      <c r="AB9886">
        <v>4</v>
      </c>
      <c r="AC9886">
        <v>4</v>
      </c>
      <c r="AD9886">
        <v>98</v>
      </c>
      <c r="AE9886">
        <v>41</v>
      </c>
      <c r="AF9886">
        <v>30</v>
      </c>
      <c r="AG9886">
        <v>16185</v>
      </c>
      <c r="AJ9886">
        <v>2016</v>
      </c>
      <c r="AK9886" t="s">
        <v>187</v>
      </c>
      <c r="AL9886">
        <v>16185</v>
      </c>
    </row>
    <row r="9887" spans="1:38" x14ac:dyDescent="0.3">
      <c r="A9887" t="s">
        <v>187</v>
      </c>
      <c r="B9887" t="s">
        <v>900</v>
      </c>
      <c r="C9887">
        <v>1385</v>
      </c>
      <c r="D9887" t="s">
        <v>30</v>
      </c>
      <c r="E9887" t="s">
        <v>19</v>
      </c>
      <c r="F9887" t="s">
        <v>31</v>
      </c>
      <c r="G9887">
        <v>4</v>
      </c>
      <c r="H9887">
        <v>4</v>
      </c>
      <c r="I9887">
        <v>98</v>
      </c>
      <c r="J9887">
        <v>16325</v>
      </c>
      <c r="K9887">
        <v>38</v>
      </c>
      <c r="L9887">
        <v>29</v>
      </c>
      <c r="M9887" t="s">
        <v>54</v>
      </c>
      <c r="N9887" t="s">
        <v>22</v>
      </c>
      <c r="O9887" t="s">
        <v>55</v>
      </c>
      <c r="P9887">
        <v>2017</v>
      </c>
      <c r="V9887" t="str">
        <f>IF(OR(J9887 &lt; -10846.9, J9887 &gt; 74078.13), "T", "F")</f>
        <v>F</v>
      </c>
      <c r="AB9887">
        <v>4</v>
      </c>
      <c r="AC9887">
        <v>4</v>
      </c>
      <c r="AD9887">
        <v>98</v>
      </c>
      <c r="AE9887">
        <v>38</v>
      </c>
      <c r="AF9887">
        <v>29</v>
      </c>
      <c r="AG9887">
        <v>16325</v>
      </c>
      <c r="AJ9887">
        <v>2017</v>
      </c>
      <c r="AK9887" t="s">
        <v>187</v>
      </c>
      <c r="AL9887">
        <v>16325</v>
      </c>
    </row>
    <row r="9888" spans="1:38" x14ac:dyDescent="0.3">
      <c r="A9888" t="s">
        <v>187</v>
      </c>
      <c r="B9888" t="s">
        <v>900</v>
      </c>
      <c r="C9888">
        <v>1385</v>
      </c>
      <c r="D9888" t="s">
        <v>30</v>
      </c>
      <c r="E9888" t="s">
        <v>19</v>
      </c>
      <c r="F9888" t="s">
        <v>31</v>
      </c>
      <c r="G9888">
        <v>4</v>
      </c>
      <c r="H9888">
        <v>4</v>
      </c>
      <c r="I9888">
        <v>98</v>
      </c>
      <c r="J9888">
        <v>13000</v>
      </c>
      <c r="K9888">
        <v>38</v>
      </c>
      <c r="L9888">
        <v>29</v>
      </c>
      <c r="M9888" t="s">
        <v>54</v>
      </c>
      <c r="N9888" t="s">
        <v>22</v>
      </c>
      <c r="O9888" t="s">
        <v>55</v>
      </c>
      <c r="P9888">
        <v>2017</v>
      </c>
      <c r="V9888" t="str">
        <f>IF(OR(J9888 &lt; -10846.9, J9888 &gt; 74078.13), "T", "F")</f>
        <v>F</v>
      </c>
      <c r="AB9888">
        <v>4</v>
      </c>
      <c r="AC9888">
        <v>4</v>
      </c>
      <c r="AD9888">
        <v>98</v>
      </c>
      <c r="AE9888">
        <v>38</v>
      </c>
      <c r="AF9888">
        <v>29</v>
      </c>
      <c r="AG9888">
        <v>13000</v>
      </c>
      <c r="AJ9888">
        <v>2017</v>
      </c>
      <c r="AK9888" t="s">
        <v>187</v>
      </c>
      <c r="AL9888">
        <v>13000</v>
      </c>
    </row>
    <row r="9889" spans="1:38" x14ac:dyDescent="0.3">
      <c r="A9889" t="s">
        <v>187</v>
      </c>
      <c r="B9889" t="s">
        <v>900</v>
      </c>
      <c r="C9889">
        <v>1385</v>
      </c>
      <c r="D9889" t="s">
        <v>30</v>
      </c>
      <c r="E9889" t="s">
        <v>34</v>
      </c>
      <c r="F9889" t="s">
        <v>31</v>
      </c>
      <c r="G9889">
        <v>4</v>
      </c>
      <c r="H9889">
        <v>4</v>
      </c>
      <c r="I9889">
        <v>98</v>
      </c>
      <c r="J9889">
        <v>14100</v>
      </c>
      <c r="K9889">
        <v>38</v>
      </c>
      <c r="L9889">
        <v>30</v>
      </c>
      <c r="M9889" t="s">
        <v>54</v>
      </c>
      <c r="N9889" t="s">
        <v>22</v>
      </c>
      <c r="O9889" t="s">
        <v>55</v>
      </c>
      <c r="P9889">
        <v>2017</v>
      </c>
      <c r="V9889" t="str">
        <f>IF(OR(J9889 &lt; -10846.9, J9889 &gt; 74078.13), "T", "F")</f>
        <v>F</v>
      </c>
      <c r="AB9889">
        <v>4</v>
      </c>
      <c r="AC9889">
        <v>4</v>
      </c>
      <c r="AD9889">
        <v>98</v>
      </c>
      <c r="AE9889">
        <v>38</v>
      </c>
      <c r="AF9889">
        <v>30</v>
      </c>
      <c r="AG9889">
        <v>14100</v>
      </c>
      <c r="AJ9889">
        <v>2017</v>
      </c>
      <c r="AK9889" t="s">
        <v>187</v>
      </c>
      <c r="AL9889">
        <v>14100</v>
      </c>
    </row>
    <row r="9890" spans="1:38" x14ac:dyDescent="0.3">
      <c r="A9890" t="s">
        <v>187</v>
      </c>
      <c r="B9890" t="s">
        <v>900</v>
      </c>
      <c r="C9890">
        <v>1385</v>
      </c>
      <c r="D9890" t="s">
        <v>30</v>
      </c>
      <c r="E9890" t="s">
        <v>34</v>
      </c>
      <c r="F9890" t="s">
        <v>31</v>
      </c>
      <c r="G9890">
        <v>4</v>
      </c>
      <c r="H9890">
        <v>4</v>
      </c>
      <c r="I9890">
        <v>98</v>
      </c>
      <c r="J9890">
        <v>15925</v>
      </c>
      <c r="K9890">
        <v>38</v>
      </c>
      <c r="L9890">
        <v>30</v>
      </c>
      <c r="M9890" t="s">
        <v>54</v>
      </c>
      <c r="N9890" t="s">
        <v>22</v>
      </c>
      <c r="O9890" t="s">
        <v>55</v>
      </c>
      <c r="P9890">
        <v>2017</v>
      </c>
      <c r="V9890" t="str">
        <f>IF(OR(J9890 &lt; -10846.9, J9890 &gt; 74078.13), "T", "F")</f>
        <v>F</v>
      </c>
      <c r="AB9890">
        <v>4</v>
      </c>
      <c r="AC9890">
        <v>4</v>
      </c>
      <c r="AD9890">
        <v>98</v>
      </c>
      <c r="AE9890">
        <v>38</v>
      </c>
      <c r="AF9890">
        <v>30</v>
      </c>
      <c r="AG9890">
        <v>15925</v>
      </c>
      <c r="AJ9890">
        <v>2017</v>
      </c>
      <c r="AK9890" t="s">
        <v>187</v>
      </c>
      <c r="AL9890">
        <v>15925</v>
      </c>
    </row>
    <row r="9891" spans="1:38" x14ac:dyDescent="0.3">
      <c r="A9891" t="s">
        <v>187</v>
      </c>
      <c r="B9891" t="s">
        <v>900</v>
      </c>
      <c r="C9891">
        <v>1385</v>
      </c>
      <c r="D9891" t="s">
        <v>30</v>
      </c>
      <c r="E9891" t="s">
        <v>19</v>
      </c>
      <c r="F9891" t="s">
        <v>31</v>
      </c>
      <c r="G9891">
        <v>4</v>
      </c>
      <c r="H9891">
        <v>4</v>
      </c>
      <c r="I9891">
        <v>98</v>
      </c>
      <c r="J9891">
        <v>14825</v>
      </c>
      <c r="K9891">
        <v>38</v>
      </c>
      <c r="L9891">
        <v>29</v>
      </c>
      <c r="M9891" t="s">
        <v>54</v>
      </c>
      <c r="N9891" t="s">
        <v>22</v>
      </c>
      <c r="O9891" t="s">
        <v>55</v>
      </c>
      <c r="P9891">
        <v>2017</v>
      </c>
      <c r="V9891" t="str">
        <f>IF(OR(J9891 &lt; -10846.9, J9891 &gt; 74078.13), "T", "F")</f>
        <v>F</v>
      </c>
      <c r="AB9891">
        <v>4</v>
      </c>
      <c r="AC9891">
        <v>4</v>
      </c>
      <c r="AD9891">
        <v>98</v>
      </c>
      <c r="AE9891">
        <v>38</v>
      </c>
      <c r="AF9891">
        <v>29</v>
      </c>
      <c r="AG9891">
        <v>14825</v>
      </c>
      <c r="AJ9891">
        <v>2017</v>
      </c>
      <c r="AK9891" t="s">
        <v>187</v>
      </c>
      <c r="AL9891">
        <v>14825</v>
      </c>
    </row>
    <row r="9892" spans="1:38" x14ac:dyDescent="0.3">
      <c r="A9892" t="s">
        <v>187</v>
      </c>
      <c r="B9892" t="s">
        <v>900</v>
      </c>
      <c r="C9892">
        <v>1385</v>
      </c>
      <c r="D9892" t="s">
        <v>30</v>
      </c>
      <c r="E9892" t="s">
        <v>34</v>
      </c>
      <c r="F9892" t="s">
        <v>31</v>
      </c>
      <c r="G9892">
        <v>4</v>
      </c>
      <c r="H9892">
        <v>4</v>
      </c>
      <c r="I9892">
        <v>98</v>
      </c>
      <c r="J9892">
        <v>17425</v>
      </c>
      <c r="K9892">
        <v>38</v>
      </c>
      <c r="L9892">
        <v>30</v>
      </c>
      <c r="M9892" t="s">
        <v>54</v>
      </c>
      <c r="N9892" t="s">
        <v>22</v>
      </c>
      <c r="O9892" t="s">
        <v>55</v>
      </c>
      <c r="P9892">
        <v>2017</v>
      </c>
      <c r="V9892" t="str">
        <f>IF(OR(J9892 &lt; -10846.9, J9892 &gt; 74078.13), "T", "F")</f>
        <v>F</v>
      </c>
      <c r="AB9892">
        <v>4</v>
      </c>
      <c r="AC9892">
        <v>4</v>
      </c>
      <c r="AD9892">
        <v>98</v>
      </c>
      <c r="AE9892">
        <v>38</v>
      </c>
      <c r="AF9892">
        <v>30</v>
      </c>
      <c r="AG9892">
        <v>17425</v>
      </c>
      <c r="AJ9892">
        <v>2017</v>
      </c>
      <c r="AK9892" t="s">
        <v>187</v>
      </c>
      <c r="AL9892">
        <v>17425</v>
      </c>
    </row>
    <row r="9893" spans="1:38" x14ac:dyDescent="0.3">
      <c r="A9893" t="s">
        <v>179</v>
      </c>
      <c r="B9893" t="s">
        <v>901</v>
      </c>
      <c r="C9893">
        <v>1720</v>
      </c>
      <c r="D9893" t="s">
        <v>30</v>
      </c>
      <c r="E9893" t="s">
        <v>19</v>
      </c>
      <c r="F9893" t="s">
        <v>31</v>
      </c>
      <c r="G9893">
        <v>4</v>
      </c>
      <c r="H9893">
        <v>4</v>
      </c>
      <c r="I9893">
        <v>138</v>
      </c>
      <c r="J9893">
        <v>12895</v>
      </c>
      <c r="K9893">
        <v>30</v>
      </c>
      <c r="L9893">
        <v>23</v>
      </c>
      <c r="M9893" t="s">
        <v>50</v>
      </c>
      <c r="N9893" t="s">
        <v>22</v>
      </c>
      <c r="O9893" t="s">
        <v>33</v>
      </c>
      <c r="P9893">
        <v>2007</v>
      </c>
      <c r="V9893" t="str">
        <f>IF(OR(J9893 &lt; -10846.9, J9893 &gt; 74078.13), "T", "F")</f>
        <v>F</v>
      </c>
      <c r="AB9893">
        <v>4</v>
      </c>
      <c r="AC9893">
        <v>4</v>
      </c>
      <c r="AD9893">
        <v>138</v>
      </c>
      <c r="AE9893">
        <v>30</v>
      </c>
      <c r="AF9893">
        <v>23</v>
      </c>
      <c r="AG9893">
        <v>12895</v>
      </c>
      <c r="AJ9893">
        <v>2007</v>
      </c>
      <c r="AK9893" t="s">
        <v>179</v>
      </c>
      <c r="AL9893">
        <v>12895</v>
      </c>
    </row>
    <row r="9894" spans="1:38" x14ac:dyDescent="0.3">
      <c r="A9894" t="s">
        <v>179</v>
      </c>
      <c r="B9894" t="s">
        <v>901</v>
      </c>
      <c r="C9894">
        <v>1720</v>
      </c>
      <c r="D9894" t="s">
        <v>30</v>
      </c>
      <c r="E9894" t="s">
        <v>19</v>
      </c>
      <c r="F9894" t="s">
        <v>31</v>
      </c>
      <c r="G9894">
        <v>4</v>
      </c>
      <c r="H9894">
        <v>4</v>
      </c>
      <c r="I9894">
        <v>138</v>
      </c>
      <c r="J9894">
        <v>15995</v>
      </c>
      <c r="K9894">
        <v>30</v>
      </c>
      <c r="L9894">
        <v>23</v>
      </c>
      <c r="M9894" t="s">
        <v>50</v>
      </c>
      <c r="N9894" t="s">
        <v>22</v>
      </c>
      <c r="O9894" t="s">
        <v>33</v>
      </c>
      <c r="P9894">
        <v>2007</v>
      </c>
      <c r="V9894" t="str">
        <f>IF(OR(J9894 &lt; -10846.9, J9894 &gt; 74078.13), "T", "F")</f>
        <v>F</v>
      </c>
      <c r="AB9894">
        <v>4</v>
      </c>
      <c r="AC9894">
        <v>4</v>
      </c>
      <c r="AD9894">
        <v>138</v>
      </c>
      <c r="AE9894">
        <v>30</v>
      </c>
      <c r="AF9894">
        <v>23</v>
      </c>
      <c r="AG9894">
        <v>15995</v>
      </c>
      <c r="AJ9894">
        <v>2007</v>
      </c>
      <c r="AK9894" t="s">
        <v>179</v>
      </c>
      <c r="AL9894">
        <v>15995</v>
      </c>
    </row>
    <row r="9895" spans="1:38" x14ac:dyDescent="0.3">
      <c r="A9895" t="s">
        <v>179</v>
      </c>
      <c r="B9895" t="s">
        <v>901</v>
      </c>
      <c r="C9895">
        <v>1720</v>
      </c>
      <c r="D9895" t="s">
        <v>30</v>
      </c>
      <c r="E9895" t="s">
        <v>34</v>
      </c>
      <c r="F9895" t="s">
        <v>31</v>
      </c>
      <c r="G9895">
        <v>4</v>
      </c>
      <c r="H9895">
        <v>4</v>
      </c>
      <c r="I9895">
        <v>138</v>
      </c>
      <c r="J9895">
        <v>15895</v>
      </c>
      <c r="K9895">
        <v>32</v>
      </c>
      <c r="L9895">
        <v>23</v>
      </c>
      <c r="M9895" t="s">
        <v>50</v>
      </c>
      <c r="N9895" t="s">
        <v>22</v>
      </c>
      <c r="O9895" t="s">
        <v>33</v>
      </c>
      <c r="P9895">
        <v>2007</v>
      </c>
      <c r="V9895" t="str">
        <f>IF(OR(J9895 &lt; -10846.9, J9895 &gt; 74078.13), "T", "F")</f>
        <v>F</v>
      </c>
      <c r="AB9895">
        <v>4</v>
      </c>
      <c r="AC9895">
        <v>4</v>
      </c>
      <c r="AD9895">
        <v>138</v>
      </c>
      <c r="AE9895">
        <v>32</v>
      </c>
      <c r="AF9895">
        <v>23</v>
      </c>
      <c r="AG9895">
        <v>15895</v>
      </c>
      <c r="AJ9895">
        <v>2007</v>
      </c>
      <c r="AK9895" t="s">
        <v>179</v>
      </c>
      <c r="AL9895">
        <v>15895</v>
      </c>
    </row>
    <row r="9896" spans="1:38" x14ac:dyDescent="0.3">
      <c r="A9896" t="s">
        <v>179</v>
      </c>
      <c r="B9896" t="s">
        <v>901</v>
      </c>
      <c r="C9896">
        <v>1720</v>
      </c>
      <c r="D9896" t="s">
        <v>30</v>
      </c>
      <c r="E9896" t="s">
        <v>19</v>
      </c>
      <c r="F9896" t="s">
        <v>31</v>
      </c>
      <c r="G9896">
        <v>4</v>
      </c>
      <c r="H9896">
        <v>4</v>
      </c>
      <c r="I9896">
        <v>138</v>
      </c>
      <c r="J9896">
        <v>15995</v>
      </c>
      <c r="K9896">
        <v>30</v>
      </c>
      <c r="L9896">
        <v>23</v>
      </c>
      <c r="M9896" t="s">
        <v>50</v>
      </c>
      <c r="N9896" t="s">
        <v>22</v>
      </c>
      <c r="O9896" t="s">
        <v>36</v>
      </c>
      <c r="P9896">
        <v>2007</v>
      </c>
      <c r="V9896" t="str">
        <f>IF(OR(J9896 &lt; -10846.9, J9896 &gt; 74078.13), "T", "F")</f>
        <v>F</v>
      </c>
      <c r="AB9896">
        <v>4</v>
      </c>
      <c r="AC9896">
        <v>4</v>
      </c>
      <c r="AD9896">
        <v>138</v>
      </c>
      <c r="AE9896">
        <v>30</v>
      </c>
      <c r="AF9896">
        <v>23</v>
      </c>
      <c r="AG9896">
        <v>15995</v>
      </c>
      <c r="AJ9896">
        <v>2007</v>
      </c>
      <c r="AK9896" t="s">
        <v>179</v>
      </c>
      <c r="AL9896">
        <v>15995</v>
      </c>
    </row>
    <row r="9897" spans="1:38" x14ac:dyDescent="0.3">
      <c r="A9897" t="s">
        <v>179</v>
      </c>
      <c r="B9897" t="s">
        <v>901</v>
      </c>
      <c r="C9897">
        <v>1720</v>
      </c>
      <c r="D9897" t="s">
        <v>30</v>
      </c>
      <c r="E9897" t="s">
        <v>19</v>
      </c>
      <c r="F9897" t="s">
        <v>31</v>
      </c>
      <c r="G9897">
        <v>4</v>
      </c>
      <c r="H9897">
        <v>4</v>
      </c>
      <c r="I9897">
        <v>138</v>
      </c>
      <c r="J9897">
        <v>14895</v>
      </c>
      <c r="K9897">
        <v>30</v>
      </c>
      <c r="L9897">
        <v>23</v>
      </c>
      <c r="M9897" t="s">
        <v>50</v>
      </c>
      <c r="N9897" t="s">
        <v>22</v>
      </c>
      <c r="O9897" t="s">
        <v>33</v>
      </c>
      <c r="P9897">
        <v>2007</v>
      </c>
      <c r="V9897" t="str">
        <f>IF(OR(J9897 &lt; -10846.9, J9897 &gt; 74078.13), "T", "F")</f>
        <v>F</v>
      </c>
      <c r="AB9897">
        <v>4</v>
      </c>
      <c r="AC9897">
        <v>4</v>
      </c>
      <c r="AD9897">
        <v>138</v>
      </c>
      <c r="AE9897">
        <v>30</v>
      </c>
      <c r="AF9897">
        <v>23</v>
      </c>
      <c r="AG9897">
        <v>14895</v>
      </c>
      <c r="AJ9897">
        <v>2007</v>
      </c>
      <c r="AK9897" t="s">
        <v>179</v>
      </c>
      <c r="AL9897">
        <v>14895</v>
      </c>
    </row>
    <row r="9898" spans="1:38" x14ac:dyDescent="0.3">
      <c r="A9898" t="s">
        <v>179</v>
      </c>
      <c r="B9898" t="s">
        <v>901</v>
      </c>
      <c r="C9898">
        <v>1720</v>
      </c>
      <c r="D9898" t="s">
        <v>30</v>
      </c>
      <c r="E9898" t="s">
        <v>34</v>
      </c>
      <c r="F9898" t="s">
        <v>31</v>
      </c>
      <c r="G9898">
        <v>4</v>
      </c>
      <c r="H9898">
        <v>4</v>
      </c>
      <c r="I9898">
        <v>138</v>
      </c>
      <c r="J9898">
        <v>16995</v>
      </c>
      <c r="K9898">
        <v>32</v>
      </c>
      <c r="L9898">
        <v>23</v>
      </c>
      <c r="M9898" t="s">
        <v>50</v>
      </c>
      <c r="N9898" t="s">
        <v>22</v>
      </c>
      <c r="O9898" t="s">
        <v>33</v>
      </c>
      <c r="P9898">
        <v>2007</v>
      </c>
      <c r="V9898" t="str">
        <f>IF(OR(J9898 &lt; -10846.9, J9898 &gt; 74078.13), "T", "F")</f>
        <v>F</v>
      </c>
      <c r="AB9898">
        <v>4</v>
      </c>
      <c r="AC9898">
        <v>4</v>
      </c>
      <c r="AD9898">
        <v>138</v>
      </c>
      <c r="AE9898">
        <v>32</v>
      </c>
      <c r="AF9898">
        <v>23</v>
      </c>
      <c r="AG9898">
        <v>16995</v>
      </c>
      <c r="AJ9898">
        <v>2007</v>
      </c>
      <c r="AK9898" t="s">
        <v>179</v>
      </c>
      <c r="AL9898">
        <v>16995</v>
      </c>
    </row>
    <row r="9899" spans="1:38" x14ac:dyDescent="0.3">
      <c r="A9899" t="s">
        <v>179</v>
      </c>
      <c r="B9899" t="s">
        <v>901</v>
      </c>
      <c r="C9899">
        <v>1720</v>
      </c>
      <c r="D9899" t="s">
        <v>30</v>
      </c>
      <c r="E9899" t="s">
        <v>34</v>
      </c>
      <c r="F9899" t="s">
        <v>31</v>
      </c>
      <c r="G9899">
        <v>4</v>
      </c>
      <c r="H9899">
        <v>4</v>
      </c>
      <c r="I9899">
        <v>138</v>
      </c>
      <c r="J9899">
        <v>16995</v>
      </c>
      <c r="K9899">
        <v>32</v>
      </c>
      <c r="L9899">
        <v>23</v>
      </c>
      <c r="M9899" t="s">
        <v>50</v>
      </c>
      <c r="N9899" t="s">
        <v>22</v>
      </c>
      <c r="O9899" t="s">
        <v>36</v>
      </c>
      <c r="P9899">
        <v>2007</v>
      </c>
      <c r="V9899" t="str">
        <f>IF(OR(J9899 &lt; -10846.9, J9899 &gt; 74078.13), "T", "F")</f>
        <v>F</v>
      </c>
      <c r="AB9899">
        <v>4</v>
      </c>
      <c r="AC9899">
        <v>4</v>
      </c>
      <c r="AD9899">
        <v>138</v>
      </c>
      <c r="AE9899">
        <v>32</v>
      </c>
      <c r="AF9899">
        <v>23</v>
      </c>
      <c r="AG9899">
        <v>16995</v>
      </c>
      <c r="AJ9899">
        <v>2007</v>
      </c>
      <c r="AK9899" t="s">
        <v>179</v>
      </c>
      <c r="AL9899">
        <v>16995</v>
      </c>
    </row>
    <row r="9900" spans="1:38" x14ac:dyDescent="0.3">
      <c r="A9900" t="s">
        <v>179</v>
      </c>
      <c r="B9900" t="s">
        <v>901</v>
      </c>
      <c r="C9900">
        <v>1720</v>
      </c>
      <c r="D9900" t="s">
        <v>30</v>
      </c>
      <c r="E9900" t="s">
        <v>34</v>
      </c>
      <c r="F9900" t="s">
        <v>31</v>
      </c>
      <c r="G9900">
        <v>4</v>
      </c>
      <c r="H9900">
        <v>4</v>
      </c>
      <c r="I9900">
        <v>138</v>
      </c>
      <c r="J9900">
        <v>15895</v>
      </c>
      <c r="K9900">
        <v>32</v>
      </c>
      <c r="L9900">
        <v>24</v>
      </c>
      <c r="M9900" t="s">
        <v>50</v>
      </c>
      <c r="N9900" t="s">
        <v>22</v>
      </c>
      <c r="O9900" t="s">
        <v>33</v>
      </c>
      <c r="P9900">
        <v>2008</v>
      </c>
      <c r="V9900" t="str">
        <f>IF(OR(J9900 &lt; -10846.9, J9900 &gt; 74078.13), "T", "F")</f>
        <v>F</v>
      </c>
      <c r="AB9900">
        <v>4</v>
      </c>
      <c r="AC9900">
        <v>4</v>
      </c>
      <c r="AD9900">
        <v>138</v>
      </c>
      <c r="AE9900">
        <v>32</v>
      </c>
      <c r="AF9900">
        <v>24</v>
      </c>
      <c r="AG9900">
        <v>15895</v>
      </c>
      <c r="AJ9900">
        <v>2008</v>
      </c>
      <c r="AK9900" t="s">
        <v>179</v>
      </c>
      <c r="AL9900">
        <v>15895</v>
      </c>
    </row>
    <row r="9901" spans="1:38" x14ac:dyDescent="0.3">
      <c r="A9901" t="s">
        <v>179</v>
      </c>
      <c r="B9901" t="s">
        <v>901</v>
      </c>
      <c r="C9901">
        <v>1720</v>
      </c>
      <c r="D9901" t="s">
        <v>30</v>
      </c>
      <c r="E9901" t="s">
        <v>34</v>
      </c>
      <c r="F9901" t="s">
        <v>31</v>
      </c>
      <c r="G9901">
        <v>4</v>
      </c>
      <c r="H9901">
        <v>4</v>
      </c>
      <c r="I9901">
        <v>138</v>
      </c>
      <c r="J9901">
        <v>16995</v>
      </c>
      <c r="K9901">
        <v>32</v>
      </c>
      <c r="L9901">
        <v>24</v>
      </c>
      <c r="M9901" t="s">
        <v>50</v>
      </c>
      <c r="N9901" t="s">
        <v>22</v>
      </c>
      <c r="O9901" t="s">
        <v>36</v>
      </c>
      <c r="P9901">
        <v>2008</v>
      </c>
      <c r="V9901" t="str">
        <f>IF(OR(J9901 &lt; -10846.9, J9901 &gt; 74078.13), "T", "F")</f>
        <v>F</v>
      </c>
      <c r="AB9901">
        <v>4</v>
      </c>
      <c r="AC9901">
        <v>4</v>
      </c>
      <c r="AD9901">
        <v>138</v>
      </c>
      <c r="AE9901">
        <v>32</v>
      </c>
      <c r="AF9901">
        <v>24</v>
      </c>
      <c r="AG9901">
        <v>16995</v>
      </c>
      <c r="AJ9901">
        <v>2008</v>
      </c>
      <c r="AK9901" t="s">
        <v>179</v>
      </c>
      <c r="AL9901">
        <v>16995</v>
      </c>
    </row>
    <row r="9902" spans="1:38" x14ac:dyDescent="0.3">
      <c r="A9902" t="s">
        <v>179</v>
      </c>
      <c r="B9902" t="s">
        <v>901</v>
      </c>
      <c r="C9902">
        <v>1720</v>
      </c>
      <c r="D9902" t="s">
        <v>30</v>
      </c>
      <c r="E9902" t="s">
        <v>19</v>
      </c>
      <c r="F9902" t="s">
        <v>31</v>
      </c>
      <c r="G9902">
        <v>4</v>
      </c>
      <c r="H9902">
        <v>4</v>
      </c>
      <c r="I9902">
        <v>138</v>
      </c>
      <c r="J9902">
        <v>15995</v>
      </c>
      <c r="K9902">
        <v>30</v>
      </c>
      <c r="L9902">
        <v>23</v>
      </c>
      <c r="M9902" t="s">
        <v>50</v>
      </c>
      <c r="N9902" t="s">
        <v>22</v>
      </c>
      <c r="O9902" t="s">
        <v>36</v>
      </c>
      <c r="P9902">
        <v>2008</v>
      </c>
      <c r="V9902" t="str">
        <f>IF(OR(J9902 &lt; -10846.9, J9902 &gt; 74078.13), "T", "F")</f>
        <v>F</v>
      </c>
      <c r="AB9902">
        <v>4</v>
      </c>
      <c r="AC9902">
        <v>4</v>
      </c>
      <c r="AD9902">
        <v>138</v>
      </c>
      <c r="AE9902">
        <v>30</v>
      </c>
      <c r="AF9902">
        <v>23</v>
      </c>
      <c r="AG9902">
        <v>15995</v>
      </c>
      <c r="AJ9902">
        <v>2008</v>
      </c>
      <c r="AK9902" t="s">
        <v>179</v>
      </c>
      <c r="AL9902">
        <v>15995</v>
      </c>
    </row>
    <row r="9903" spans="1:38" x14ac:dyDescent="0.3">
      <c r="A9903" t="s">
        <v>179</v>
      </c>
      <c r="B9903" t="s">
        <v>901</v>
      </c>
      <c r="C9903">
        <v>1720</v>
      </c>
      <c r="D9903" t="s">
        <v>30</v>
      </c>
      <c r="E9903" t="s">
        <v>19</v>
      </c>
      <c r="F9903" t="s">
        <v>31</v>
      </c>
      <c r="G9903">
        <v>4</v>
      </c>
      <c r="H9903">
        <v>4</v>
      </c>
      <c r="I9903">
        <v>138</v>
      </c>
      <c r="J9903">
        <v>14895</v>
      </c>
      <c r="K9903">
        <v>30</v>
      </c>
      <c r="L9903">
        <v>23</v>
      </c>
      <c r="M9903" t="s">
        <v>50</v>
      </c>
      <c r="N9903" t="s">
        <v>22</v>
      </c>
      <c r="O9903" t="s">
        <v>33</v>
      </c>
      <c r="P9903">
        <v>2008</v>
      </c>
      <c r="V9903" t="str">
        <f>IF(OR(J9903 &lt; -10846.9, J9903 &gt; 74078.13), "T", "F")</f>
        <v>F</v>
      </c>
      <c r="AB9903">
        <v>4</v>
      </c>
      <c r="AC9903">
        <v>4</v>
      </c>
      <c r="AD9903">
        <v>138</v>
      </c>
      <c r="AE9903">
        <v>30</v>
      </c>
      <c r="AF9903">
        <v>23</v>
      </c>
      <c r="AG9903">
        <v>14895</v>
      </c>
      <c r="AJ9903">
        <v>2008</v>
      </c>
      <c r="AK9903" t="s">
        <v>179</v>
      </c>
      <c r="AL9903">
        <v>14895</v>
      </c>
    </row>
    <row r="9904" spans="1:38" x14ac:dyDescent="0.3">
      <c r="A9904" t="s">
        <v>179</v>
      </c>
      <c r="B9904" t="s">
        <v>901</v>
      </c>
      <c r="C9904">
        <v>1720</v>
      </c>
      <c r="D9904" t="s">
        <v>30</v>
      </c>
      <c r="E9904" t="s">
        <v>19</v>
      </c>
      <c r="F9904" t="s">
        <v>31</v>
      </c>
      <c r="G9904">
        <v>4</v>
      </c>
      <c r="H9904">
        <v>4</v>
      </c>
      <c r="I9904">
        <v>138</v>
      </c>
      <c r="J9904">
        <v>15995</v>
      </c>
      <c r="K9904">
        <v>30</v>
      </c>
      <c r="L9904">
        <v>23</v>
      </c>
      <c r="M9904" t="s">
        <v>50</v>
      </c>
      <c r="N9904" t="s">
        <v>22</v>
      </c>
      <c r="O9904" t="s">
        <v>33</v>
      </c>
      <c r="P9904">
        <v>2008</v>
      </c>
      <c r="V9904" t="str">
        <f>IF(OR(J9904 &lt; -10846.9, J9904 &gt; 74078.13), "T", "F")</f>
        <v>F</v>
      </c>
      <c r="AB9904">
        <v>4</v>
      </c>
      <c r="AC9904">
        <v>4</v>
      </c>
      <c r="AD9904">
        <v>138</v>
      </c>
      <c r="AE9904">
        <v>30</v>
      </c>
      <c r="AF9904">
        <v>23</v>
      </c>
      <c r="AG9904">
        <v>15995</v>
      </c>
      <c r="AJ9904">
        <v>2008</v>
      </c>
      <c r="AK9904" t="s">
        <v>179</v>
      </c>
      <c r="AL9904">
        <v>15995</v>
      </c>
    </row>
    <row r="9905" spans="1:38" x14ac:dyDescent="0.3">
      <c r="A9905" t="s">
        <v>179</v>
      </c>
      <c r="B9905" t="s">
        <v>901</v>
      </c>
      <c r="C9905">
        <v>1720</v>
      </c>
      <c r="D9905" t="s">
        <v>30</v>
      </c>
      <c r="E9905" t="s">
        <v>34</v>
      </c>
      <c r="F9905" t="s">
        <v>31</v>
      </c>
      <c r="G9905">
        <v>4</v>
      </c>
      <c r="H9905">
        <v>4</v>
      </c>
      <c r="I9905">
        <v>138</v>
      </c>
      <c r="J9905">
        <v>16995</v>
      </c>
      <c r="K9905">
        <v>32</v>
      </c>
      <c r="L9905">
        <v>24</v>
      </c>
      <c r="M9905" t="s">
        <v>50</v>
      </c>
      <c r="N9905" t="s">
        <v>22</v>
      </c>
      <c r="O9905" t="s">
        <v>33</v>
      </c>
      <c r="P9905">
        <v>2008</v>
      </c>
      <c r="V9905" t="str">
        <f>IF(OR(J9905 &lt; -10846.9, J9905 &gt; 74078.13), "T", "F")</f>
        <v>F</v>
      </c>
      <c r="AB9905">
        <v>4</v>
      </c>
      <c r="AC9905">
        <v>4</v>
      </c>
      <c r="AD9905">
        <v>138</v>
      </c>
      <c r="AE9905">
        <v>32</v>
      </c>
      <c r="AF9905">
        <v>24</v>
      </c>
      <c r="AG9905">
        <v>16995</v>
      </c>
      <c r="AJ9905">
        <v>2008</v>
      </c>
      <c r="AK9905" t="s">
        <v>179</v>
      </c>
      <c r="AL9905">
        <v>16995</v>
      </c>
    </row>
    <row r="9906" spans="1:38" x14ac:dyDescent="0.3">
      <c r="A9906" t="s">
        <v>179</v>
      </c>
      <c r="B9906" t="s">
        <v>901</v>
      </c>
      <c r="C9906">
        <v>1720</v>
      </c>
      <c r="D9906" t="s">
        <v>30</v>
      </c>
      <c r="E9906" t="s">
        <v>34</v>
      </c>
      <c r="F9906" t="s">
        <v>31</v>
      </c>
      <c r="G9906">
        <v>4</v>
      </c>
      <c r="H9906">
        <v>4</v>
      </c>
      <c r="I9906">
        <v>138</v>
      </c>
      <c r="J9906">
        <v>13895</v>
      </c>
      <c r="K9906">
        <v>32</v>
      </c>
      <c r="L9906">
        <v>24</v>
      </c>
      <c r="M9906" t="s">
        <v>50</v>
      </c>
      <c r="N9906" t="s">
        <v>22</v>
      </c>
      <c r="O9906" t="s">
        <v>33</v>
      </c>
      <c r="P9906">
        <v>2008</v>
      </c>
      <c r="V9906" t="str">
        <f>IF(OR(J9906 &lt; -10846.9, J9906 &gt; 74078.13), "T", "F")</f>
        <v>F</v>
      </c>
      <c r="AB9906">
        <v>4</v>
      </c>
      <c r="AC9906">
        <v>4</v>
      </c>
      <c r="AD9906">
        <v>138</v>
      </c>
      <c r="AE9906">
        <v>32</v>
      </c>
      <c r="AF9906">
        <v>24</v>
      </c>
      <c r="AG9906">
        <v>13895</v>
      </c>
      <c r="AJ9906">
        <v>2008</v>
      </c>
      <c r="AK9906" t="s">
        <v>179</v>
      </c>
      <c r="AL9906">
        <v>13895</v>
      </c>
    </row>
    <row r="9907" spans="1:38" x14ac:dyDescent="0.3">
      <c r="A9907" t="s">
        <v>179</v>
      </c>
      <c r="B9907" t="s">
        <v>901</v>
      </c>
      <c r="C9907">
        <v>1720</v>
      </c>
      <c r="D9907" t="s">
        <v>30</v>
      </c>
      <c r="E9907" t="s">
        <v>19</v>
      </c>
      <c r="F9907" t="s">
        <v>31</v>
      </c>
      <c r="G9907">
        <v>4</v>
      </c>
      <c r="H9907">
        <v>4</v>
      </c>
      <c r="I9907">
        <v>138</v>
      </c>
      <c r="J9907">
        <v>12895</v>
      </c>
      <c r="K9907">
        <v>30</v>
      </c>
      <c r="L9907">
        <v>23</v>
      </c>
      <c r="M9907" t="s">
        <v>50</v>
      </c>
      <c r="N9907" t="s">
        <v>22</v>
      </c>
      <c r="O9907" t="s">
        <v>33</v>
      </c>
      <c r="P9907">
        <v>2008</v>
      </c>
      <c r="V9907" t="str">
        <f>IF(OR(J9907 &lt; -10846.9, J9907 &gt; 74078.13), "T", "F")</f>
        <v>F</v>
      </c>
      <c r="AB9907">
        <v>4</v>
      </c>
      <c r="AC9907">
        <v>4</v>
      </c>
      <c r="AD9907">
        <v>138</v>
      </c>
      <c r="AE9907">
        <v>30</v>
      </c>
      <c r="AF9907">
        <v>23</v>
      </c>
      <c r="AG9907">
        <v>12895</v>
      </c>
      <c r="AJ9907">
        <v>2008</v>
      </c>
      <c r="AK9907" t="s">
        <v>179</v>
      </c>
      <c r="AL9907">
        <v>12895</v>
      </c>
    </row>
    <row r="9908" spans="1:38" x14ac:dyDescent="0.3">
      <c r="A9908" t="s">
        <v>179</v>
      </c>
      <c r="B9908" t="s">
        <v>901</v>
      </c>
      <c r="C9908">
        <v>1720</v>
      </c>
      <c r="D9908" t="s">
        <v>30</v>
      </c>
      <c r="E9908" t="s">
        <v>19</v>
      </c>
      <c r="F9908" t="s">
        <v>31</v>
      </c>
      <c r="G9908">
        <v>4</v>
      </c>
      <c r="H9908">
        <v>4</v>
      </c>
      <c r="I9908">
        <v>138</v>
      </c>
      <c r="J9908">
        <v>13550</v>
      </c>
      <c r="K9908">
        <v>30</v>
      </c>
      <c r="L9908">
        <v>23</v>
      </c>
      <c r="M9908" t="s">
        <v>50</v>
      </c>
      <c r="N9908" t="s">
        <v>22</v>
      </c>
      <c r="O9908" t="s">
        <v>33</v>
      </c>
      <c r="P9908">
        <v>2009</v>
      </c>
      <c r="V9908" t="str">
        <f>IF(OR(J9908 &lt; -10846.9, J9908 &gt; 74078.13), "T", "F")</f>
        <v>F</v>
      </c>
      <c r="AB9908">
        <v>4</v>
      </c>
      <c r="AC9908">
        <v>4</v>
      </c>
      <c r="AD9908">
        <v>138</v>
      </c>
      <c r="AE9908">
        <v>30</v>
      </c>
      <c r="AF9908">
        <v>23</v>
      </c>
      <c r="AG9908">
        <v>13550</v>
      </c>
      <c r="AJ9908">
        <v>2009</v>
      </c>
      <c r="AK9908" t="s">
        <v>179</v>
      </c>
      <c r="AL9908">
        <v>13550</v>
      </c>
    </row>
    <row r="9909" spans="1:38" x14ac:dyDescent="0.3">
      <c r="A9909" t="s">
        <v>179</v>
      </c>
      <c r="B9909" t="s">
        <v>901</v>
      </c>
      <c r="C9909">
        <v>1720</v>
      </c>
      <c r="D9909" t="s">
        <v>30</v>
      </c>
      <c r="E9909" t="s">
        <v>19</v>
      </c>
      <c r="F9909" t="s">
        <v>31</v>
      </c>
      <c r="G9909">
        <v>4</v>
      </c>
      <c r="H9909">
        <v>4</v>
      </c>
      <c r="I9909">
        <v>138</v>
      </c>
      <c r="J9909">
        <v>15550</v>
      </c>
      <c r="K9909">
        <v>30</v>
      </c>
      <c r="L9909">
        <v>23</v>
      </c>
      <c r="M9909" t="s">
        <v>50</v>
      </c>
      <c r="N9909" t="s">
        <v>22</v>
      </c>
      <c r="O9909" t="s">
        <v>33</v>
      </c>
      <c r="P9909">
        <v>2009</v>
      </c>
      <c r="V9909" t="str">
        <f>IF(OR(J9909 &lt; -10846.9, J9909 &gt; 74078.13), "T", "F")</f>
        <v>F</v>
      </c>
      <c r="AB9909">
        <v>4</v>
      </c>
      <c r="AC9909">
        <v>4</v>
      </c>
      <c r="AD9909">
        <v>138</v>
      </c>
      <c r="AE9909">
        <v>30</v>
      </c>
      <c r="AF9909">
        <v>23</v>
      </c>
      <c r="AG9909">
        <v>15550</v>
      </c>
      <c r="AJ9909">
        <v>2009</v>
      </c>
      <c r="AK9909" t="s">
        <v>179</v>
      </c>
      <c r="AL9909">
        <v>15550</v>
      </c>
    </row>
    <row r="9910" spans="1:38" x14ac:dyDescent="0.3">
      <c r="A9910" t="s">
        <v>179</v>
      </c>
      <c r="B9910" t="s">
        <v>901</v>
      </c>
      <c r="C9910">
        <v>1720</v>
      </c>
      <c r="D9910" t="s">
        <v>30</v>
      </c>
      <c r="E9910" t="s">
        <v>34</v>
      </c>
      <c r="F9910" t="s">
        <v>31</v>
      </c>
      <c r="G9910">
        <v>4</v>
      </c>
      <c r="H9910">
        <v>4</v>
      </c>
      <c r="I9910">
        <v>138</v>
      </c>
      <c r="J9910">
        <v>17450</v>
      </c>
      <c r="K9910">
        <v>32</v>
      </c>
      <c r="L9910">
        <v>24</v>
      </c>
      <c r="M9910" t="s">
        <v>50</v>
      </c>
      <c r="N9910" t="s">
        <v>22</v>
      </c>
      <c r="O9910" t="s">
        <v>33</v>
      </c>
      <c r="P9910">
        <v>2009</v>
      </c>
      <c r="V9910" t="str">
        <f>IF(OR(J9910 &lt; -10846.9, J9910 &gt; 74078.13), "T", "F")</f>
        <v>F</v>
      </c>
      <c r="AB9910">
        <v>4</v>
      </c>
      <c r="AC9910">
        <v>4</v>
      </c>
      <c r="AD9910">
        <v>138</v>
      </c>
      <c r="AE9910">
        <v>32</v>
      </c>
      <c r="AF9910">
        <v>24</v>
      </c>
      <c r="AG9910">
        <v>17450</v>
      </c>
      <c r="AJ9910">
        <v>2009</v>
      </c>
      <c r="AK9910" t="s">
        <v>179</v>
      </c>
      <c r="AL9910">
        <v>17450</v>
      </c>
    </row>
    <row r="9911" spans="1:38" x14ac:dyDescent="0.3">
      <c r="A9911" t="s">
        <v>179</v>
      </c>
      <c r="B9911" t="s">
        <v>901</v>
      </c>
      <c r="C9911">
        <v>1720</v>
      </c>
      <c r="D9911" t="s">
        <v>30</v>
      </c>
      <c r="E9911" t="s">
        <v>19</v>
      </c>
      <c r="F9911" t="s">
        <v>31</v>
      </c>
      <c r="G9911">
        <v>4</v>
      </c>
      <c r="H9911">
        <v>4</v>
      </c>
      <c r="I9911">
        <v>138</v>
      </c>
      <c r="J9911">
        <v>16695</v>
      </c>
      <c r="K9911">
        <v>30</v>
      </c>
      <c r="L9911">
        <v>23</v>
      </c>
      <c r="M9911" t="s">
        <v>50</v>
      </c>
      <c r="N9911" t="s">
        <v>22</v>
      </c>
      <c r="O9911" t="s">
        <v>36</v>
      </c>
      <c r="P9911">
        <v>2009</v>
      </c>
      <c r="V9911" t="str">
        <f>IF(OR(J9911 &lt; -10846.9, J9911 &gt; 74078.13), "T", "F")</f>
        <v>F</v>
      </c>
      <c r="AB9911">
        <v>4</v>
      </c>
      <c r="AC9911">
        <v>4</v>
      </c>
      <c r="AD9911">
        <v>138</v>
      </c>
      <c r="AE9911">
        <v>30</v>
      </c>
      <c r="AF9911">
        <v>23</v>
      </c>
      <c r="AG9911">
        <v>16695</v>
      </c>
      <c r="AJ9911">
        <v>2009</v>
      </c>
      <c r="AK9911" t="s">
        <v>179</v>
      </c>
      <c r="AL9911">
        <v>16695</v>
      </c>
    </row>
    <row r="9912" spans="1:38" x14ac:dyDescent="0.3">
      <c r="A9912" t="s">
        <v>179</v>
      </c>
      <c r="B9912" t="s">
        <v>901</v>
      </c>
      <c r="C9912">
        <v>1720</v>
      </c>
      <c r="D9912" t="s">
        <v>30</v>
      </c>
      <c r="E9912" t="s">
        <v>34</v>
      </c>
      <c r="F9912" t="s">
        <v>31</v>
      </c>
      <c r="G9912">
        <v>4</v>
      </c>
      <c r="H9912">
        <v>4</v>
      </c>
      <c r="I9912">
        <v>138</v>
      </c>
      <c r="J9912">
        <v>16550</v>
      </c>
      <c r="K9912">
        <v>32</v>
      </c>
      <c r="L9912">
        <v>24</v>
      </c>
      <c r="M9912" t="s">
        <v>50</v>
      </c>
      <c r="N9912" t="s">
        <v>22</v>
      </c>
      <c r="O9912" t="s">
        <v>33</v>
      </c>
      <c r="P9912">
        <v>2009</v>
      </c>
      <c r="V9912" t="str">
        <f>IF(OR(J9912 &lt; -10846.9, J9912 &gt; 74078.13), "T", "F")</f>
        <v>F</v>
      </c>
      <c r="AB9912">
        <v>4</v>
      </c>
      <c r="AC9912">
        <v>4</v>
      </c>
      <c r="AD9912">
        <v>138</v>
      </c>
      <c r="AE9912">
        <v>32</v>
      </c>
      <c r="AF9912">
        <v>24</v>
      </c>
      <c r="AG9912">
        <v>16550</v>
      </c>
      <c r="AJ9912">
        <v>2009</v>
      </c>
      <c r="AK9912" t="s">
        <v>179</v>
      </c>
      <c r="AL9912">
        <v>16550</v>
      </c>
    </row>
    <row r="9913" spans="1:38" x14ac:dyDescent="0.3">
      <c r="A9913" t="s">
        <v>179</v>
      </c>
      <c r="B9913" t="s">
        <v>901</v>
      </c>
      <c r="C9913">
        <v>1720</v>
      </c>
      <c r="D9913" t="s">
        <v>30</v>
      </c>
      <c r="E9913" t="s">
        <v>19</v>
      </c>
      <c r="F9913" t="s">
        <v>31</v>
      </c>
      <c r="G9913">
        <v>4</v>
      </c>
      <c r="H9913">
        <v>4</v>
      </c>
      <c r="I9913">
        <v>138</v>
      </c>
      <c r="J9913">
        <v>16450</v>
      </c>
      <c r="K9913">
        <v>30</v>
      </c>
      <c r="L9913">
        <v>23</v>
      </c>
      <c r="M9913" t="s">
        <v>50</v>
      </c>
      <c r="N9913" t="s">
        <v>22</v>
      </c>
      <c r="O9913" t="s">
        <v>33</v>
      </c>
      <c r="P9913">
        <v>2009</v>
      </c>
      <c r="V9913" t="str">
        <f>IF(OR(J9913 &lt; -10846.9, J9913 &gt; 74078.13), "T", "F")</f>
        <v>F</v>
      </c>
      <c r="AB9913">
        <v>4</v>
      </c>
      <c r="AC9913">
        <v>4</v>
      </c>
      <c r="AD9913">
        <v>138</v>
      </c>
      <c r="AE9913">
        <v>30</v>
      </c>
      <c r="AF9913">
        <v>23</v>
      </c>
      <c r="AG9913">
        <v>16450</v>
      </c>
      <c r="AJ9913">
        <v>2009</v>
      </c>
      <c r="AK9913" t="s">
        <v>179</v>
      </c>
      <c r="AL9913">
        <v>16450</v>
      </c>
    </row>
    <row r="9914" spans="1:38" x14ac:dyDescent="0.3">
      <c r="A9914" t="s">
        <v>179</v>
      </c>
      <c r="B9914" t="s">
        <v>901</v>
      </c>
      <c r="C9914">
        <v>1720</v>
      </c>
      <c r="D9914" t="s">
        <v>30</v>
      </c>
      <c r="E9914" t="s">
        <v>34</v>
      </c>
      <c r="F9914" t="s">
        <v>31</v>
      </c>
      <c r="G9914">
        <v>4</v>
      </c>
      <c r="H9914">
        <v>4</v>
      </c>
      <c r="I9914">
        <v>138</v>
      </c>
      <c r="J9914">
        <v>17695</v>
      </c>
      <c r="K9914">
        <v>32</v>
      </c>
      <c r="L9914">
        <v>24</v>
      </c>
      <c r="M9914" t="s">
        <v>50</v>
      </c>
      <c r="N9914" t="s">
        <v>22</v>
      </c>
      <c r="O9914" t="s">
        <v>36</v>
      </c>
      <c r="P9914">
        <v>2009</v>
      </c>
      <c r="V9914" t="str">
        <f>IF(OR(J9914 &lt; -10846.9, J9914 &gt; 74078.13), "T", "F")</f>
        <v>F</v>
      </c>
      <c r="AB9914">
        <v>4</v>
      </c>
      <c r="AC9914">
        <v>4</v>
      </c>
      <c r="AD9914">
        <v>138</v>
      </c>
      <c r="AE9914">
        <v>32</v>
      </c>
      <c r="AF9914">
        <v>24</v>
      </c>
      <c r="AG9914">
        <v>17695</v>
      </c>
      <c r="AJ9914">
        <v>2009</v>
      </c>
      <c r="AK9914" t="s">
        <v>179</v>
      </c>
      <c r="AL9914">
        <v>17695</v>
      </c>
    </row>
    <row r="9915" spans="1:38" x14ac:dyDescent="0.3">
      <c r="A9915" t="s">
        <v>179</v>
      </c>
      <c r="B9915" t="s">
        <v>901</v>
      </c>
      <c r="C9915">
        <v>1720</v>
      </c>
      <c r="D9915" t="s">
        <v>30</v>
      </c>
      <c r="E9915" t="s">
        <v>34</v>
      </c>
      <c r="F9915" t="s">
        <v>31</v>
      </c>
      <c r="G9915">
        <v>4</v>
      </c>
      <c r="H9915">
        <v>4</v>
      </c>
      <c r="I9915">
        <v>138</v>
      </c>
      <c r="J9915">
        <v>14550</v>
      </c>
      <c r="K9915">
        <v>32</v>
      </c>
      <c r="L9915">
        <v>24</v>
      </c>
      <c r="M9915" t="s">
        <v>50</v>
      </c>
      <c r="N9915" t="s">
        <v>22</v>
      </c>
      <c r="O9915" t="s">
        <v>33</v>
      </c>
      <c r="P9915">
        <v>2009</v>
      </c>
      <c r="V9915" t="str">
        <f>IF(OR(J9915 &lt; -10846.9, J9915 &gt; 74078.13), "T", "F")</f>
        <v>F</v>
      </c>
      <c r="AB9915">
        <v>4</v>
      </c>
      <c r="AC9915">
        <v>4</v>
      </c>
      <c r="AD9915">
        <v>138</v>
      </c>
      <c r="AE9915">
        <v>32</v>
      </c>
      <c r="AF9915">
        <v>24</v>
      </c>
      <c r="AG9915">
        <v>14550</v>
      </c>
      <c r="AJ9915">
        <v>2009</v>
      </c>
      <c r="AK9915" t="s">
        <v>179</v>
      </c>
      <c r="AL9915">
        <v>14550</v>
      </c>
    </row>
    <row r="9916" spans="1:38" x14ac:dyDescent="0.3">
      <c r="A9916" t="s">
        <v>200</v>
      </c>
      <c r="B9916" t="s">
        <v>902</v>
      </c>
      <c r="C9916">
        <v>1851</v>
      </c>
      <c r="D9916" t="s">
        <v>30</v>
      </c>
      <c r="E9916" t="s">
        <v>19</v>
      </c>
      <c r="F9916" t="s">
        <v>31</v>
      </c>
      <c r="G9916">
        <v>4</v>
      </c>
      <c r="H9916">
        <v>4</v>
      </c>
      <c r="I9916">
        <v>101</v>
      </c>
      <c r="J9916">
        <v>2000</v>
      </c>
      <c r="K9916">
        <v>29</v>
      </c>
      <c r="L9916">
        <v>22</v>
      </c>
      <c r="M9916" t="s">
        <v>50</v>
      </c>
      <c r="N9916" t="s">
        <v>22</v>
      </c>
      <c r="O9916" t="s">
        <v>33</v>
      </c>
      <c r="P9916">
        <v>1993</v>
      </c>
      <c r="V9916" t="str">
        <f>IF(OR(J9916 &lt; -10846.9, J9916 &gt; 74078.13), "T", "F")</f>
        <v>F</v>
      </c>
      <c r="AB9916">
        <v>4</v>
      </c>
      <c r="AC9916">
        <v>4</v>
      </c>
      <c r="AD9916">
        <v>101</v>
      </c>
      <c r="AE9916">
        <v>29</v>
      </c>
      <c r="AF9916">
        <v>22</v>
      </c>
      <c r="AG9916">
        <v>2000</v>
      </c>
      <c r="AJ9916">
        <v>1993</v>
      </c>
      <c r="AK9916" t="s">
        <v>200</v>
      </c>
      <c r="AL9916">
        <v>2000</v>
      </c>
    </row>
    <row r="9917" spans="1:38" x14ac:dyDescent="0.3">
      <c r="A9917" t="s">
        <v>200</v>
      </c>
      <c r="B9917" t="s">
        <v>902</v>
      </c>
      <c r="C9917">
        <v>1851</v>
      </c>
      <c r="D9917" t="s">
        <v>30</v>
      </c>
      <c r="E9917" t="s">
        <v>34</v>
      </c>
      <c r="F9917" t="s">
        <v>31</v>
      </c>
      <c r="G9917">
        <v>4</v>
      </c>
      <c r="H9917">
        <v>4</v>
      </c>
      <c r="I9917">
        <v>101</v>
      </c>
      <c r="J9917">
        <v>2000</v>
      </c>
      <c r="K9917">
        <v>26</v>
      </c>
      <c r="L9917">
        <v>21</v>
      </c>
      <c r="M9917" t="s">
        <v>50</v>
      </c>
      <c r="N9917" t="s">
        <v>22</v>
      </c>
      <c r="O9917" t="s">
        <v>33</v>
      </c>
      <c r="P9917">
        <v>1993</v>
      </c>
      <c r="V9917" t="str">
        <f>IF(OR(J9917 &lt; -10846.9, J9917 &gt; 74078.13), "T", "F")</f>
        <v>F</v>
      </c>
      <c r="AB9917">
        <v>4</v>
      </c>
      <c r="AC9917">
        <v>4</v>
      </c>
      <c r="AD9917">
        <v>101</v>
      </c>
      <c r="AE9917">
        <v>26</v>
      </c>
      <c r="AF9917">
        <v>21</v>
      </c>
      <c r="AG9917">
        <v>2000</v>
      </c>
      <c r="AJ9917">
        <v>1993</v>
      </c>
      <c r="AK9917" t="s">
        <v>200</v>
      </c>
      <c r="AL9917">
        <v>2000</v>
      </c>
    </row>
    <row r="9918" spans="1:38" x14ac:dyDescent="0.3">
      <c r="A9918" t="s">
        <v>200</v>
      </c>
      <c r="B9918" t="s">
        <v>902</v>
      </c>
      <c r="C9918">
        <v>1851</v>
      </c>
      <c r="D9918" t="s">
        <v>30</v>
      </c>
      <c r="E9918" t="s">
        <v>34</v>
      </c>
      <c r="F9918" t="s">
        <v>31</v>
      </c>
      <c r="G9918">
        <v>4</v>
      </c>
      <c r="H9918">
        <v>4</v>
      </c>
      <c r="I9918">
        <v>100</v>
      </c>
      <c r="J9918">
        <v>2000</v>
      </c>
      <c r="K9918">
        <v>25</v>
      </c>
      <c r="L9918">
        <v>19</v>
      </c>
      <c r="M9918" t="s">
        <v>50</v>
      </c>
      <c r="N9918" t="s">
        <v>22</v>
      </c>
      <c r="O9918" t="s">
        <v>33</v>
      </c>
      <c r="P9918">
        <v>1994</v>
      </c>
      <c r="V9918" t="str">
        <f>IF(OR(J9918 &lt; -10846.9, J9918 &gt; 74078.13), "T", "F")</f>
        <v>F</v>
      </c>
      <c r="AB9918">
        <v>4</v>
      </c>
      <c r="AC9918">
        <v>4</v>
      </c>
      <c r="AD9918">
        <v>100</v>
      </c>
      <c r="AE9918">
        <v>25</v>
      </c>
      <c r="AF9918">
        <v>19</v>
      </c>
      <c r="AG9918">
        <v>2000</v>
      </c>
      <c r="AJ9918">
        <v>1994</v>
      </c>
      <c r="AK9918" t="s">
        <v>200</v>
      </c>
      <c r="AL9918">
        <v>2000</v>
      </c>
    </row>
    <row r="9919" spans="1:38" x14ac:dyDescent="0.3">
      <c r="A9919" t="s">
        <v>200</v>
      </c>
      <c r="B9919" t="s">
        <v>902</v>
      </c>
      <c r="C9919">
        <v>1851</v>
      </c>
      <c r="D9919" t="s">
        <v>30</v>
      </c>
      <c r="E9919" t="s">
        <v>34</v>
      </c>
      <c r="F9919" t="s">
        <v>31</v>
      </c>
      <c r="G9919">
        <v>4</v>
      </c>
      <c r="H9919">
        <v>4</v>
      </c>
      <c r="I9919">
        <v>100</v>
      </c>
      <c r="J9919">
        <v>2000</v>
      </c>
      <c r="K9919">
        <v>26</v>
      </c>
      <c r="L9919">
        <v>19</v>
      </c>
      <c r="M9919" t="s">
        <v>50</v>
      </c>
      <c r="N9919" t="s">
        <v>22</v>
      </c>
      <c r="O9919" t="s">
        <v>33</v>
      </c>
      <c r="P9919">
        <v>1995</v>
      </c>
      <c r="V9919" t="str">
        <f>IF(OR(J9919 &lt; -10846.9, J9919 &gt; 74078.13), "T", "F")</f>
        <v>F</v>
      </c>
      <c r="AB9919">
        <v>4</v>
      </c>
      <c r="AC9919">
        <v>4</v>
      </c>
      <c r="AD9919">
        <v>100</v>
      </c>
      <c r="AE9919">
        <v>26</v>
      </c>
      <c r="AF9919">
        <v>19</v>
      </c>
      <c r="AG9919">
        <v>2000</v>
      </c>
      <c r="AJ9919">
        <v>1995</v>
      </c>
      <c r="AK9919" t="s">
        <v>200</v>
      </c>
      <c r="AL9919">
        <v>2000</v>
      </c>
    </row>
    <row r="9920" spans="1:38" x14ac:dyDescent="0.3">
      <c r="A9920" t="s">
        <v>179</v>
      </c>
      <c r="B9920" t="s">
        <v>903</v>
      </c>
      <c r="C9920">
        <v>1720</v>
      </c>
      <c r="D9920" t="s">
        <v>30</v>
      </c>
      <c r="E9920" t="s">
        <v>34</v>
      </c>
      <c r="F9920" t="s">
        <v>31</v>
      </c>
      <c r="G9920">
        <v>4</v>
      </c>
      <c r="H9920">
        <v>4</v>
      </c>
      <c r="I9920">
        <v>182</v>
      </c>
      <c r="J9920">
        <v>21900</v>
      </c>
      <c r="K9920">
        <v>28</v>
      </c>
      <c r="L9920">
        <v>21</v>
      </c>
      <c r="M9920" t="s">
        <v>102</v>
      </c>
      <c r="N9920" t="s">
        <v>22</v>
      </c>
      <c r="O9920" t="s">
        <v>91</v>
      </c>
      <c r="P9920">
        <v>2015</v>
      </c>
      <c r="V9920" t="str">
        <f>IF(OR(J9920 &lt; -10846.9, J9920 &gt; 74078.13), "T", "F")</f>
        <v>F</v>
      </c>
      <c r="AB9920">
        <v>4</v>
      </c>
      <c r="AC9920">
        <v>4</v>
      </c>
      <c r="AD9920">
        <v>182</v>
      </c>
      <c r="AE9920">
        <v>28</v>
      </c>
      <c r="AF9920">
        <v>21</v>
      </c>
      <c r="AG9920">
        <v>21900</v>
      </c>
      <c r="AJ9920">
        <v>2015</v>
      </c>
      <c r="AK9920" t="s">
        <v>179</v>
      </c>
      <c r="AL9920">
        <v>21900</v>
      </c>
    </row>
    <row r="9921" spans="1:38" x14ac:dyDescent="0.3">
      <c r="A9921" t="s">
        <v>179</v>
      </c>
      <c r="B9921" t="s">
        <v>903</v>
      </c>
      <c r="C9921">
        <v>1720</v>
      </c>
      <c r="D9921" t="s">
        <v>30</v>
      </c>
      <c r="E9921" t="s">
        <v>34</v>
      </c>
      <c r="F9921" t="s">
        <v>31</v>
      </c>
      <c r="G9921">
        <v>4</v>
      </c>
      <c r="H9921">
        <v>4</v>
      </c>
      <c r="I9921">
        <v>260</v>
      </c>
      <c r="J9921">
        <v>28100</v>
      </c>
      <c r="K9921">
        <v>26</v>
      </c>
      <c r="L9921">
        <v>20</v>
      </c>
      <c r="M9921" t="s">
        <v>102</v>
      </c>
      <c r="N9921" t="s">
        <v>22</v>
      </c>
      <c r="O9921" t="s">
        <v>91</v>
      </c>
      <c r="P9921">
        <v>2015</v>
      </c>
      <c r="V9921" t="str">
        <f>IF(OR(J9921 &lt; -10846.9, J9921 &gt; 74078.13), "T", "F")</f>
        <v>F</v>
      </c>
      <c r="AB9921">
        <v>4</v>
      </c>
      <c r="AC9921">
        <v>4</v>
      </c>
      <c r="AD9921">
        <v>260</v>
      </c>
      <c r="AE9921">
        <v>26</v>
      </c>
      <c r="AF9921">
        <v>20</v>
      </c>
      <c r="AG9921">
        <v>28100</v>
      </c>
      <c r="AJ9921">
        <v>2015</v>
      </c>
      <c r="AK9921" t="s">
        <v>179</v>
      </c>
      <c r="AL9921">
        <v>28100</v>
      </c>
    </row>
    <row r="9922" spans="1:38" x14ac:dyDescent="0.3">
      <c r="A9922" t="s">
        <v>179</v>
      </c>
      <c r="B9922" t="s">
        <v>903</v>
      </c>
      <c r="C9922">
        <v>1720</v>
      </c>
      <c r="D9922" t="s">
        <v>30</v>
      </c>
      <c r="E9922" t="s">
        <v>34</v>
      </c>
      <c r="F9922" t="s">
        <v>31</v>
      </c>
      <c r="G9922">
        <v>4</v>
      </c>
      <c r="H9922">
        <v>4</v>
      </c>
      <c r="I9922">
        <v>182</v>
      </c>
      <c r="J9922">
        <v>25300</v>
      </c>
      <c r="K9922">
        <v>28</v>
      </c>
      <c r="L9922">
        <v>21</v>
      </c>
      <c r="M9922" t="s">
        <v>102</v>
      </c>
      <c r="N9922" t="s">
        <v>22</v>
      </c>
      <c r="O9922" t="s">
        <v>91</v>
      </c>
      <c r="P9922">
        <v>2015</v>
      </c>
      <c r="V9922" t="str">
        <f>IF(OR(J9922 &lt; -10846.9, J9922 &gt; 74078.13), "T", "F")</f>
        <v>F</v>
      </c>
      <c r="AB9922">
        <v>4</v>
      </c>
      <c r="AC9922">
        <v>4</v>
      </c>
      <c r="AD9922">
        <v>182</v>
      </c>
      <c r="AE9922">
        <v>28</v>
      </c>
      <c r="AF9922">
        <v>21</v>
      </c>
      <c r="AG9922">
        <v>25300</v>
      </c>
      <c r="AJ9922">
        <v>2015</v>
      </c>
      <c r="AK9922" t="s">
        <v>179</v>
      </c>
      <c r="AL9922">
        <v>25300</v>
      </c>
    </row>
    <row r="9923" spans="1:38" x14ac:dyDescent="0.3">
      <c r="A9923" t="s">
        <v>179</v>
      </c>
      <c r="B9923" t="s">
        <v>903</v>
      </c>
      <c r="C9923">
        <v>1720</v>
      </c>
      <c r="D9923" t="s">
        <v>30</v>
      </c>
      <c r="E9923" t="s">
        <v>34</v>
      </c>
      <c r="F9923" t="s">
        <v>35</v>
      </c>
      <c r="G9923">
        <v>4</v>
      </c>
      <c r="H9923">
        <v>4</v>
      </c>
      <c r="I9923">
        <v>182</v>
      </c>
      <c r="J9923">
        <v>26800</v>
      </c>
      <c r="K9923">
        <v>26</v>
      </c>
      <c r="L9923">
        <v>19</v>
      </c>
      <c r="M9923" t="s">
        <v>102</v>
      </c>
      <c r="N9923" t="s">
        <v>22</v>
      </c>
      <c r="O9923" t="s">
        <v>91</v>
      </c>
      <c r="P9923">
        <v>2015</v>
      </c>
      <c r="V9923" t="str">
        <f>IF(OR(J9923 &lt; -10846.9, J9923 &gt; 74078.13), "T", "F")</f>
        <v>F</v>
      </c>
      <c r="AB9923">
        <v>4</v>
      </c>
      <c r="AC9923">
        <v>4</v>
      </c>
      <c r="AD9923">
        <v>182</v>
      </c>
      <c r="AE9923">
        <v>26</v>
      </c>
      <c r="AF9923">
        <v>19</v>
      </c>
      <c r="AG9923">
        <v>26800</v>
      </c>
      <c r="AJ9923">
        <v>2015</v>
      </c>
      <c r="AK9923" t="s">
        <v>179</v>
      </c>
      <c r="AL9923">
        <v>26800</v>
      </c>
    </row>
    <row r="9924" spans="1:38" x14ac:dyDescent="0.3">
      <c r="A9924" t="s">
        <v>179</v>
      </c>
      <c r="B9924" t="s">
        <v>903</v>
      </c>
      <c r="C9924">
        <v>1720</v>
      </c>
      <c r="D9924" t="s">
        <v>30</v>
      </c>
      <c r="E9924" t="s">
        <v>34</v>
      </c>
      <c r="F9924" t="s">
        <v>35</v>
      </c>
      <c r="G9924">
        <v>4</v>
      </c>
      <c r="H9924">
        <v>4</v>
      </c>
      <c r="I9924">
        <v>260</v>
      </c>
      <c r="J9924">
        <v>29600</v>
      </c>
      <c r="K9924">
        <v>24</v>
      </c>
      <c r="L9924">
        <v>19</v>
      </c>
      <c r="M9924" t="s">
        <v>102</v>
      </c>
      <c r="N9924" t="s">
        <v>22</v>
      </c>
      <c r="O9924" t="s">
        <v>91</v>
      </c>
      <c r="P9924">
        <v>2015</v>
      </c>
      <c r="V9924" t="str">
        <f>IF(OR(J9924 &lt; -10846.9, J9924 &gt; 74078.13), "T", "F")</f>
        <v>F</v>
      </c>
      <c r="AB9924">
        <v>4</v>
      </c>
      <c r="AC9924">
        <v>4</v>
      </c>
      <c r="AD9924">
        <v>260</v>
      </c>
      <c r="AE9924">
        <v>24</v>
      </c>
      <c r="AF9924">
        <v>19</v>
      </c>
      <c r="AG9924">
        <v>29600</v>
      </c>
      <c r="AJ9924">
        <v>2015</v>
      </c>
      <c r="AK9924" t="s">
        <v>179</v>
      </c>
      <c r="AL9924">
        <v>29600</v>
      </c>
    </row>
    <row r="9925" spans="1:38" x14ac:dyDescent="0.3">
      <c r="A9925" t="s">
        <v>179</v>
      </c>
      <c r="B9925" t="s">
        <v>903</v>
      </c>
      <c r="C9925">
        <v>1720</v>
      </c>
      <c r="D9925" t="s">
        <v>30</v>
      </c>
      <c r="E9925" t="s">
        <v>34</v>
      </c>
      <c r="F9925" t="s">
        <v>35</v>
      </c>
      <c r="G9925">
        <v>4</v>
      </c>
      <c r="H9925">
        <v>4</v>
      </c>
      <c r="I9925">
        <v>182</v>
      </c>
      <c r="J9925">
        <v>23400</v>
      </c>
      <c r="K9925">
        <v>26</v>
      </c>
      <c r="L9925">
        <v>19</v>
      </c>
      <c r="M9925" t="s">
        <v>102</v>
      </c>
      <c r="N9925" t="s">
        <v>22</v>
      </c>
      <c r="O9925" t="s">
        <v>91</v>
      </c>
      <c r="P9925">
        <v>2015</v>
      </c>
      <c r="V9925" t="str">
        <f>IF(OR(J9925 &lt; -10846.9, J9925 &gt; 74078.13), "T", "F")</f>
        <v>F</v>
      </c>
      <c r="AB9925">
        <v>4</v>
      </c>
      <c r="AC9925">
        <v>4</v>
      </c>
      <c r="AD9925">
        <v>182</v>
      </c>
      <c r="AE9925">
        <v>26</v>
      </c>
      <c r="AF9925">
        <v>19</v>
      </c>
      <c r="AG9925">
        <v>23400</v>
      </c>
      <c r="AJ9925">
        <v>2015</v>
      </c>
      <c r="AK9925" t="s">
        <v>179</v>
      </c>
      <c r="AL9925">
        <v>23400</v>
      </c>
    </row>
    <row r="9926" spans="1:38" x14ac:dyDescent="0.3">
      <c r="A9926" t="s">
        <v>179</v>
      </c>
      <c r="B9926" t="s">
        <v>903</v>
      </c>
      <c r="C9926">
        <v>1720</v>
      </c>
      <c r="D9926" t="s">
        <v>30</v>
      </c>
      <c r="E9926" t="s">
        <v>34</v>
      </c>
      <c r="F9926" t="s">
        <v>35</v>
      </c>
      <c r="G9926">
        <v>4</v>
      </c>
      <c r="H9926">
        <v>4</v>
      </c>
      <c r="I9926">
        <v>182</v>
      </c>
      <c r="J9926">
        <v>23650</v>
      </c>
      <c r="K9926">
        <v>26</v>
      </c>
      <c r="L9926">
        <v>19</v>
      </c>
      <c r="M9926" t="s">
        <v>102</v>
      </c>
      <c r="N9926" t="s">
        <v>22</v>
      </c>
      <c r="O9926" t="s">
        <v>91</v>
      </c>
      <c r="P9926">
        <v>2016</v>
      </c>
      <c r="V9926" t="str">
        <f>IF(OR(J9926 &lt; -10846.9, J9926 &gt; 74078.13), "T", "F")</f>
        <v>F</v>
      </c>
      <c r="AB9926">
        <v>4</v>
      </c>
      <c r="AC9926">
        <v>4</v>
      </c>
      <c r="AD9926">
        <v>182</v>
      </c>
      <c r="AE9926">
        <v>26</v>
      </c>
      <c r="AF9926">
        <v>19</v>
      </c>
      <c r="AG9926">
        <v>23650</v>
      </c>
      <c r="AJ9926">
        <v>2016</v>
      </c>
      <c r="AK9926" t="s">
        <v>179</v>
      </c>
      <c r="AL9926">
        <v>23650</v>
      </c>
    </row>
    <row r="9927" spans="1:38" x14ac:dyDescent="0.3">
      <c r="A9927" t="s">
        <v>179</v>
      </c>
      <c r="B9927" t="s">
        <v>903</v>
      </c>
      <c r="C9927">
        <v>1720</v>
      </c>
      <c r="D9927" t="s">
        <v>30</v>
      </c>
      <c r="E9927" t="s">
        <v>34</v>
      </c>
      <c r="F9927" t="s">
        <v>31</v>
      </c>
      <c r="G9927">
        <v>4</v>
      </c>
      <c r="H9927">
        <v>4</v>
      </c>
      <c r="I9927">
        <v>182</v>
      </c>
      <c r="J9927">
        <v>22150</v>
      </c>
      <c r="K9927">
        <v>28</v>
      </c>
      <c r="L9927">
        <v>21</v>
      </c>
      <c r="M9927" t="s">
        <v>102</v>
      </c>
      <c r="N9927" t="s">
        <v>22</v>
      </c>
      <c r="O9927" t="s">
        <v>91</v>
      </c>
      <c r="P9927">
        <v>2016</v>
      </c>
      <c r="V9927" t="str">
        <f>IF(OR(J9927 &lt; -10846.9, J9927 &gt; 74078.13), "T", "F")</f>
        <v>F</v>
      </c>
      <c r="AB9927">
        <v>4</v>
      </c>
      <c r="AC9927">
        <v>4</v>
      </c>
      <c r="AD9927">
        <v>182</v>
      </c>
      <c r="AE9927">
        <v>28</v>
      </c>
      <c r="AF9927">
        <v>21</v>
      </c>
      <c r="AG9927">
        <v>22150</v>
      </c>
      <c r="AJ9927">
        <v>2016</v>
      </c>
      <c r="AK9927" t="s">
        <v>179</v>
      </c>
      <c r="AL9927">
        <v>22150</v>
      </c>
    </row>
    <row r="9928" spans="1:38" x14ac:dyDescent="0.3">
      <c r="A9928" t="s">
        <v>179</v>
      </c>
      <c r="B9928" t="s">
        <v>903</v>
      </c>
      <c r="C9928">
        <v>1720</v>
      </c>
      <c r="D9928" t="s">
        <v>30</v>
      </c>
      <c r="E9928" t="s">
        <v>34</v>
      </c>
      <c r="F9928" t="s">
        <v>35</v>
      </c>
      <c r="G9928">
        <v>4</v>
      </c>
      <c r="H9928">
        <v>4</v>
      </c>
      <c r="I9928">
        <v>260</v>
      </c>
      <c r="J9928">
        <v>31490</v>
      </c>
      <c r="K9928">
        <v>25</v>
      </c>
      <c r="L9928">
        <v>19</v>
      </c>
      <c r="M9928" t="s">
        <v>102</v>
      </c>
      <c r="N9928" t="s">
        <v>22</v>
      </c>
      <c r="O9928" t="s">
        <v>91</v>
      </c>
      <c r="P9928">
        <v>2016</v>
      </c>
      <c r="V9928" t="str">
        <f>IF(OR(J9928 &lt; -10846.9, J9928 &gt; 74078.13), "T", "F")</f>
        <v>F</v>
      </c>
      <c r="AB9928">
        <v>4</v>
      </c>
      <c r="AC9928">
        <v>4</v>
      </c>
      <c r="AD9928">
        <v>260</v>
      </c>
      <c r="AE9928">
        <v>25</v>
      </c>
      <c r="AF9928">
        <v>19</v>
      </c>
      <c r="AG9928">
        <v>31490</v>
      </c>
      <c r="AJ9928">
        <v>2016</v>
      </c>
      <c r="AK9928" t="s">
        <v>179</v>
      </c>
      <c r="AL9928">
        <v>31490</v>
      </c>
    </row>
    <row r="9929" spans="1:38" x14ac:dyDescent="0.3">
      <c r="A9929" t="s">
        <v>179</v>
      </c>
      <c r="B9929" t="s">
        <v>903</v>
      </c>
      <c r="C9929">
        <v>1720</v>
      </c>
      <c r="D9929" t="s">
        <v>30</v>
      </c>
      <c r="E9929" t="s">
        <v>34</v>
      </c>
      <c r="F9929" t="s">
        <v>31</v>
      </c>
      <c r="G9929">
        <v>4</v>
      </c>
      <c r="H9929">
        <v>4</v>
      </c>
      <c r="I9929">
        <v>182</v>
      </c>
      <c r="J9929">
        <v>25350</v>
      </c>
      <c r="K9929">
        <v>28</v>
      </c>
      <c r="L9929">
        <v>21</v>
      </c>
      <c r="M9929" t="s">
        <v>102</v>
      </c>
      <c r="N9929" t="s">
        <v>22</v>
      </c>
      <c r="O9929" t="s">
        <v>91</v>
      </c>
      <c r="P9929">
        <v>2016</v>
      </c>
      <c r="V9929" t="str">
        <f>IF(OR(J9929 &lt; -10846.9, J9929 &gt; 74078.13), "T", "F")</f>
        <v>F</v>
      </c>
      <c r="AB9929">
        <v>4</v>
      </c>
      <c r="AC9929">
        <v>4</v>
      </c>
      <c r="AD9929">
        <v>182</v>
      </c>
      <c r="AE9929">
        <v>28</v>
      </c>
      <c r="AF9929">
        <v>21</v>
      </c>
      <c r="AG9929">
        <v>25350</v>
      </c>
      <c r="AJ9929">
        <v>2016</v>
      </c>
      <c r="AK9929" t="s">
        <v>179</v>
      </c>
      <c r="AL9929">
        <v>25350</v>
      </c>
    </row>
    <row r="9930" spans="1:38" x14ac:dyDescent="0.3">
      <c r="A9930" t="s">
        <v>179</v>
      </c>
      <c r="B9930" t="s">
        <v>903</v>
      </c>
      <c r="C9930">
        <v>1720</v>
      </c>
      <c r="D9930" t="s">
        <v>30</v>
      </c>
      <c r="E9930" t="s">
        <v>34</v>
      </c>
      <c r="F9930" t="s">
        <v>31</v>
      </c>
      <c r="G9930">
        <v>4</v>
      </c>
      <c r="H9930">
        <v>4</v>
      </c>
      <c r="I9930">
        <v>260</v>
      </c>
      <c r="J9930">
        <v>29990</v>
      </c>
      <c r="K9930">
        <v>26</v>
      </c>
      <c r="L9930">
        <v>20</v>
      </c>
      <c r="M9930" t="s">
        <v>102</v>
      </c>
      <c r="N9930" t="s">
        <v>22</v>
      </c>
      <c r="O9930" t="s">
        <v>91</v>
      </c>
      <c r="P9930">
        <v>2016</v>
      </c>
      <c r="V9930" t="str">
        <f>IF(OR(J9930 &lt; -10846.9, J9930 &gt; 74078.13), "T", "F")</f>
        <v>F</v>
      </c>
      <c r="AB9930">
        <v>4</v>
      </c>
      <c r="AC9930">
        <v>4</v>
      </c>
      <c r="AD9930">
        <v>260</v>
      </c>
      <c r="AE9930">
        <v>26</v>
      </c>
      <c r="AF9930">
        <v>20</v>
      </c>
      <c r="AG9930">
        <v>29990</v>
      </c>
      <c r="AJ9930">
        <v>2016</v>
      </c>
      <c r="AK9930" t="s">
        <v>179</v>
      </c>
      <c r="AL9930">
        <v>29990</v>
      </c>
    </row>
    <row r="9931" spans="1:38" x14ac:dyDescent="0.3">
      <c r="A9931" t="s">
        <v>179</v>
      </c>
      <c r="B9931" t="s">
        <v>903</v>
      </c>
      <c r="C9931">
        <v>1720</v>
      </c>
      <c r="D9931" t="s">
        <v>30</v>
      </c>
      <c r="E9931" t="s">
        <v>34</v>
      </c>
      <c r="F9931" t="s">
        <v>35</v>
      </c>
      <c r="G9931">
        <v>4</v>
      </c>
      <c r="H9931">
        <v>4</v>
      </c>
      <c r="I9931">
        <v>182</v>
      </c>
      <c r="J9931">
        <v>26850</v>
      </c>
      <c r="K9931">
        <v>26</v>
      </c>
      <c r="L9931">
        <v>19</v>
      </c>
      <c r="M9931" t="s">
        <v>102</v>
      </c>
      <c r="N9931" t="s">
        <v>22</v>
      </c>
      <c r="O9931" t="s">
        <v>91</v>
      </c>
      <c r="P9931">
        <v>2016</v>
      </c>
      <c r="V9931" t="str">
        <f>IF(OR(J9931 &lt; -10846.9, J9931 &gt; 74078.13), "T", "F")</f>
        <v>F</v>
      </c>
      <c r="AB9931">
        <v>4</v>
      </c>
      <c r="AC9931">
        <v>4</v>
      </c>
      <c r="AD9931">
        <v>182</v>
      </c>
      <c r="AE9931">
        <v>26</v>
      </c>
      <c r="AF9931">
        <v>19</v>
      </c>
      <c r="AG9931">
        <v>26850</v>
      </c>
      <c r="AJ9931">
        <v>2016</v>
      </c>
      <c r="AK9931" t="s">
        <v>179</v>
      </c>
      <c r="AL9931">
        <v>26850</v>
      </c>
    </row>
    <row r="9932" spans="1:38" x14ac:dyDescent="0.3">
      <c r="A9932" t="s">
        <v>179</v>
      </c>
      <c r="B9932" t="s">
        <v>903</v>
      </c>
      <c r="C9932">
        <v>1720</v>
      </c>
      <c r="D9932" t="s">
        <v>30</v>
      </c>
      <c r="E9932" t="s">
        <v>34</v>
      </c>
      <c r="F9932" t="s">
        <v>35</v>
      </c>
      <c r="G9932">
        <v>4</v>
      </c>
      <c r="H9932">
        <v>4</v>
      </c>
      <c r="I9932">
        <v>181</v>
      </c>
      <c r="J9932">
        <v>27000</v>
      </c>
      <c r="K9932">
        <v>25</v>
      </c>
      <c r="L9932">
        <v>21</v>
      </c>
      <c r="M9932" t="s">
        <v>102</v>
      </c>
      <c r="N9932" t="s">
        <v>22</v>
      </c>
      <c r="O9932" t="s">
        <v>91</v>
      </c>
      <c r="P9932">
        <v>2017</v>
      </c>
      <c r="V9932" t="str">
        <f>IF(OR(J9932 &lt; -10846.9, J9932 &gt; 74078.13), "T", "F")</f>
        <v>F</v>
      </c>
      <c r="AB9932">
        <v>4</v>
      </c>
      <c r="AC9932">
        <v>4</v>
      </c>
      <c r="AD9932">
        <v>181</v>
      </c>
      <c r="AE9932">
        <v>25</v>
      </c>
      <c r="AF9932">
        <v>21</v>
      </c>
      <c r="AG9932">
        <v>27000</v>
      </c>
      <c r="AJ9932">
        <v>2017</v>
      </c>
      <c r="AK9932" t="s">
        <v>179</v>
      </c>
      <c r="AL9932">
        <v>27000</v>
      </c>
    </row>
    <row r="9933" spans="1:38" x14ac:dyDescent="0.3">
      <c r="A9933" t="s">
        <v>179</v>
      </c>
      <c r="B9933" t="s">
        <v>903</v>
      </c>
      <c r="C9933">
        <v>1720</v>
      </c>
      <c r="D9933" t="s">
        <v>30</v>
      </c>
      <c r="E9933" t="s">
        <v>34</v>
      </c>
      <c r="F9933" t="s">
        <v>31</v>
      </c>
      <c r="G9933">
        <v>4</v>
      </c>
      <c r="H9933">
        <v>4</v>
      </c>
      <c r="I9933">
        <v>240</v>
      </c>
      <c r="J9933">
        <v>32500</v>
      </c>
      <c r="K9933">
        <v>26</v>
      </c>
      <c r="L9933">
        <v>21</v>
      </c>
      <c r="M9933" t="s">
        <v>102</v>
      </c>
      <c r="N9933" t="s">
        <v>22</v>
      </c>
      <c r="O9933" t="s">
        <v>91</v>
      </c>
      <c r="P9933">
        <v>2017</v>
      </c>
      <c r="V9933" t="str">
        <f>IF(OR(J9933 &lt; -10846.9, J9933 &gt; 74078.13), "T", "F")</f>
        <v>F</v>
      </c>
      <c r="AB9933">
        <v>4</v>
      </c>
      <c r="AC9933">
        <v>4</v>
      </c>
      <c r="AD9933">
        <v>240</v>
      </c>
      <c r="AE9933">
        <v>26</v>
      </c>
      <c r="AF9933">
        <v>21</v>
      </c>
      <c r="AG9933">
        <v>32500</v>
      </c>
      <c r="AJ9933">
        <v>2017</v>
      </c>
      <c r="AK9933" t="s">
        <v>179</v>
      </c>
      <c r="AL9933">
        <v>32500</v>
      </c>
    </row>
    <row r="9934" spans="1:38" x14ac:dyDescent="0.3">
      <c r="A9934" t="s">
        <v>179</v>
      </c>
      <c r="B9934" t="s">
        <v>903</v>
      </c>
      <c r="C9934">
        <v>1720</v>
      </c>
      <c r="D9934" t="s">
        <v>30</v>
      </c>
      <c r="E9934" t="s">
        <v>34</v>
      </c>
      <c r="F9934" t="s">
        <v>31</v>
      </c>
      <c r="G9934">
        <v>4</v>
      </c>
      <c r="H9934">
        <v>4</v>
      </c>
      <c r="I9934">
        <v>181</v>
      </c>
      <c r="J9934">
        <v>22990</v>
      </c>
      <c r="K9934">
        <v>29</v>
      </c>
      <c r="L9934">
        <v>22</v>
      </c>
      <c r="M9934" t="s">
        <v>102</v>
      </c>
      <c r="N9934" t="s">
        <v>22</v>
      </c>
      <c r="O9934" t="s">
        <v>91</v>
      </c>
      <c r="P9934">
        <v>2017</v>
      </c>
      <c r="V9934" t="str">
        <f>IF(OR(J9934 &lt; -10846.9, J9934 &gt; 74078.13), "T", "F")</f>
        <v>F</v>
      </c>
      <c r="AB9934">
        <v>4</v>
      </c>
      <c r="AC9934">
        <v>4</v>
      </c>
      <c r="AD9934">
        <v>181</v>
      </c>
      <c r="AE9934">
        <v>29</v>
      </c>
      <c r="AF9934">
        <v>22</v>
      </c>
      <c r="AG9934">
        <v>22990</v>
      </c>
      <c r="AJ9934">
        <v>2017</v>
      </c>
      <c r="AK9934" t="s">
        <v>179</v>
      </c>
      <c r="AL9934">
        <v>22990</v>
      </c>
    </row>
    <row r="9935" spans="1:38" x14ac:dyDescent="0.3">
      <c r="A9935" t="s">
        <v>179</v>
      </c>
      <c r="B9935" t="s">
        <v>903</v>
      </c>
      <c r="C9935">
        <v>1720</v>
      </c>
      <c r="D9935" t="s">
        <v>30</v>
      </c>
      <c r="E9935" t="s">
        <v>34</v>
      </c>
      <c r="F9935" t="s">
        <v>35</v>
      </c>
      <c r="G9935">
        <v>4</v>
      </c>
      <c r="H9935">
        <v>4</v>
      </c>
      <c r="I9935">
        <v>237</v>
      </c>
      <c r="J9935">
        <v>34000</v>
      </c>
      <c r="K9935">
        <v>23</v>
      </c>
      <c r="L9935">
        <v>20</v>
      </c>
      <c r="M9935" t="s">
        <v>102</v>
      </c>
      <c r="N9935" t="s">
        <v>22</v>
      </c>
      <c r="O9935" t="s">
        <v>91</v>
      </c>
      <c r="P9935">
        <v>2017</v>
      </c>
      <c r="V9935" t="str">
        <f>IF(OR(J9935 &lt; -10846.9, J9935 &gt; 74078.13), "T", "F")</f>
        <v>F</v>
      </c>
      <c r="AB9935">
        <v>4</v>
      </c>
      <c r="AC9935">
        <v>4</v>
      </c>
      <c r="AD9935">
        <v>237</v>
      </c>
      <c r="AE9935">
        <v>23</v>
      </c>
      <c r="AF9935">
        <v>20</v>
      </c>
      <c r="AG9935">
        <v>34000</v>
      </c>
      <c r="AJ9935">
        <v>2017</v>
      </c>
      <c r="AK9935" t="s">
        <v>179</v>
      </c>
      <c r="AL9935">
        <v>34000</v>
      </c>
    </row>
    <row r="9936" spans="1:38" x14ac:dyDescent="0.3">
      <c r="A9936" t="s">
        <v>179</v>
      </c>
      <c r="B9936" t="s">
        <v>903</v>
      </c>
      <c r="C9936">
        <v>1720</v>
      </c>
      <c r="D9936" t="s">
        <v>30</v>
      </c>
      <c r="E9936" t="s">
        <v>34</v>
      </c>
      <c r="F9936" t="s">
        <v>31</v>
      </c>
      <c r="G9936">
        <v>4</v>
      </c>
      <c r="H9936">
        <v>4</v>
      </c>
      <c r="I9936">
        <v>181</v>
      </c>
      <c r="J9936">
        <v>25500</v>
      </c>
      <c r="K9936">
        <v>29</v>
      </c>
      <c r="L9936">
        <v>22</v>
      </c>
      <c r="M9936" t="s">
        <v>102</v>
      </c>
      <c r="N9936" t="s">
        <v>22</v>
      </c>
      <c r="O9936" t="s">
        <v>91</v>
      </c>
      <c r="P9936">
        <v>2017</v>
      </c>
      <c r="V9936" t="str">
        <f>IF(OR(J9936 &lt; -10846.9, J9936 &gt; 74078.13), "T", "F")</f>
        <v>F</v>
      </c>
      <c r="AB9936">
        <v>4</v>
      </c>
      <c r="AC9936">
        <v>4</v>
      </c>
      <c r="AD9936">
        <v>181</v>
      </c>
      <c r="AE9936">
        <v>29</v>
      </c>
      <c r="AF9936">
        <v>22</v>
      </c>
      <c r="AG9936">
        <v>25500</v>
      </c>
      <c r="AJ9936">
        <v>2017</v>
      </c>
      <c r="AK9936" t="s">
        <v>179</v>
      </c>
      <c r="AL9936">
        <v>25500</v>
      </c>
    </row>
    <row r="9937" spans="1:38" x14ac:dyDescent="0.3">
      <c r="A9937" t="s">
        <v>179</v>
      </c>
      <c r="B9937" t="s">
        <v>903</v>
      </c>
      <c r="C9937">
        <v>1720</v>
      </c>
      <c r="D9937" t="s">
        <v>30</v>
      </c>
      <c r="E9937" t="s">
        <v>34</v>
      </c>
      <c r="F9937" t="s">
        <v>35</v>
      </c>
      <c r="G9937">
        <v>4</v>
      </c>
      <c r="H9937">
        <v>4</v>
      </c>
      <c r="I9937">
        <v>181</v>
      </c>
      <c r="J9937">
        <v>24490</v>
      </c>
      <c r="K9937">
        <v>25</v>
      </c>
      <c r="L9937">
        <v>21</v>
      </c>
      <c r="M9937" t="s">
        <v>102</v>
      </c>
      <c r="N9937" t="s">
        <v>22</v>
      </c>
      <c r="O9937" t="s">
        <v>91</v>
      </c>
      <c r="P9937">
        <v>2017</v>
      </c>
      <c r="V9937" t="str">
        <f>IF(OR(J9937 &lt; -10846.9, J9937 &gt; 74078.13), "T", "F")</f>
        <v>F</v>
      </c>
      <c r="AB9937">
        <v>4</v>
      </c>
      <c r="AC9937">
        <v>4</v>
      </c>
      <c r="AD9937">
        <v>181</v>
      </c>
      <c r="AE9937">
        <v>25</v>
      </c>
      <c r="AF9937">
        <v>21</v>
      </c>
      <c r="AG9937">
        <v>24490</v>
      </c>
      <c r="AJ9937">
        <v>2017</v>
      </c>
      <c r="AK9937" t="s">
        <v>179</v>
      </c>
      <c r="AL9937">
        <v>24490</v>
      </c>
    </row>
    <row r="9938" spans="1:38" x14ac:dyDescent="0.3">
      <c r="A9938" t="s">
        <v>187</v>
      </c>
      <c r="B9938" t="s">
        <v>904</v>
      </c>
      <c r="C9938">
        <v>1385</v>
      </c>
      <c r="D9938" t="s">
        <v>30</v>
      </c>
      <c r="E9938" t="s">
        <v>34</v>
      </c>
      <c r="F9938" t="s">
        <v>20</v>
      </c>
      <c r="G9938">
        <v>8</v>
      </c>
      <c r="H9938">
        <v>3</v>
      </c>
      <c r="I9938">
        <v>200</v>
      </c>
      <c r="J9938">
        <v>2000</v>
      </c>
      <c r="K9938">
        <v>16</v>
      </c>
      <c r="L9938">
        <v>11</v>
      </c>
      <c r="M9938" t="s">
        <v>50</v>
      </c>
      <c r="N9938" t="s">
        <v>32</v>
      </c>
      <c r="O9938" t="s">
        <v>383</v>
      </c>
      <c r="P9938">
        <v>1994</v>
      </c>
      <c r="V9938" t="str">
        <f>IF(OR(J9938 &lt; -10846.9, J9938 &gt; 74078.13), "T", "F")</f>
        <v>F</v>
      </c>
      <c r="AB9938">
        <v>8</v>
      </c>
      <c r="AC9938">
        <v>3</v>
      </c>
      <c r="AD9938">
        <v>200</v>
      </c>
      <c r="AE9938">
        <v>16</v>
      </c>
      <c r="AF9938">
        <v>11</v>
      </c>
      <c r="AG9938">
        <v>2000</v>
      </c>
      <c r="AJ9938">
        <v>1994</v>
      </c>
      <c r="AK9938" t="s">
        <v>187</v>
      </c>
      <c r="AL9938">
        <v>2000</v>
      </c>
    </row>
    <row r="9939" spans="1:38" x14ac:dyDescent="0.3">
      <c r="A9939" t="s">
        <v>187</v>
      </c>
      <c r="B9939" t="s">
        <v>904</v>
      </c>
      <c r="C9939">
        <v>1385</v>
      </c>
      <c r="D9939" t="s">
        <v>30</v>
      </c>
      <c r="E9939" t="s">
        <v>34</v>
      </c>
      <c r="F9939" t="s">
        <v>20</v>
      </c>
      <c r="G9939">
        <v>8</v>
      </c>
      <c r="H9939">
        <v>3</v>
      </c>
      <c r="I9939">
        <v>200</v>
      </c>
      <c r="J9939">
        <v>2000</v>
      </c>
      <c r="K9939">
        <v>16</v>
      </c>
      <c r="L9939">
        <v>11</v>
      </c>
      <c r="M9939" t="s">
        <v>50</v>
      </c>
      <c r="N9939" t="s">
        <v>32</v>
      </c>
      <c r="O9939" t="s">
        <v>383</v>
      </c>
      <c r="P9939">
        <v>1994</v>
      </c>
      <c r="V9939" t="str">
        <f>IF(OR(J9939 &lt; -10846.9, J9939 &gt; 74078.13), "T", "F")</f>
        <v>F</v>
      </c>
      <c r="AB9939">
        <v>8</v>
      </c>
      <c r="AC9939">
        <v>3</v>
      </c>
      <c r="AD9939">
        <v>200</v>
      </c>
      <c r="AE9939">
        <v>16</v>
      </c>
      <c r="AF9939">
        <v>11</v>
      </c>
      <c r="AG9939">
        <v>2000</v>
      </c>
      <c r="AJ9939">
        <v>1994</v>
      </c>
      <c r="AK9939" t="s">
        <v>187</v>
      </c>
      <c r="AL9939">
        <v>2000</v>
      </c>
    </row>
    <row r="9940" spans="1:38" x14ac:dyDescent="0.3">
      <c r="A9940" t="s">
        <v>187</v>
      </c>
      <c r="B9940" t="s">
        <v>904</v>
      </c>
      <c r="C9940">
        <v>1385</v>
      </c>
      <c r="D9940" t="s">
        <v>30</v>
      </c>
      <c r="E9940" t="s">
        <v>34</v>
      </c>
      <c r="F9940" t="s">
        <v>20</v>
      </c>
      <c r="G9940">
        <v>8</v>
      </c>
      <c r="H9940">
        <v>3</v>
      </c>
      <c r="I9940">
        <v>200</v>
      </c>
      <c r="J9940">
        <v>2000</v>
      </c>
      <c r="K9940">
        <v>16</v>
      </c>
      <c r="L9940">
        <v>11</v>
      </c>
      <c r="M9940" t="s">
        <v>50</v>
      </c>
      <c r="N9940" t="s">
        <v>64</v>
      </c>
      <c r="O9940" t="s">
        <v>383</v>
      </c>
      <c r="P9940">
        <v>1994</v>
      </c>
      <c r="V9940" t="str">
        <f>IF(OR(J9940 &lt; -10846.9, J9940 &gt; 74078.13), "T", "F")</f>
        <v>F</v>
      </c>
      <c r="AB9940">
        <v>8</v>
      </c>
      <c r="AC9940">
        <v>3</v>
      </c>
      <c r="AD9940">
        <v>200</v>
      </c>
      <c r="AE9940">
        <v>16</v>
      </c>
      <c r="AF9940">
        <v>11</v>
      </c>
      <c r="AG9940">
        <v>2000</v>
      </c>
      <c r="AJ9940">
        <v>1994</v>
      </c>
      <c r="AK9940" t="s">
        <v>187</v>
      </c>
      <c r="AL9940">
        <v>2000</v>
      </c>
    </row>
    <row r="9941" spans="1:38" x14ac:dyDescent="0.3">
      <c r="A9941" t="s">
        <v>187</v>
      </c>
      <c r="B9941" t="s">
        <v>904</v>
      </c>
      <c r="C9941">
        <v>1385</v>
      </c>
      <c r="D9941" t="s">
        <v>30</v>
      </c>
      <c r="E9941" t="s">
        <v>34</v>
      </c>
      <c r="F9941" t="s">
        <v>20</v>
      </c>
      <c r="G9941">
        <v>8</v>
      </c>
      <c r="H9941">
        <v>3</v>
      </c>
      <c r="I9941">
        <v>200</v>
      </c>
      <c r="J9941">
        <v>2000</v>
      </c>
      <c r="K9941">
        <v>16</v>
      </c>
      <c r="L9941">
        <v>11</v>
      </c>
      <c r="M9941" t="s">
        <v>50</v>
      </c>
      <c r="N9941" t="s">
        <v>64</v>
      </c>
      <c r="O9941" t="s">
        <v>383</v>
      </c>
      <c r="P9941">
        <v>1994</v>
      </c>
      <c r="V9941" t="str">
        <f>IF(OR(J9941 &lt; -10846.9, J9941 &gt; 74078.13), "T", "F")</f>
        <v>F</v>
      </c>
      <c r="AB9941">
        <v>8</v>
      </c>
      <c r="AC9941">
        <v>3</v>
      </c>
      <c r="AD9941">
        <v>200</v>
      </c>
      <c r="AE9941">
        <v>16</v>
      </c>
      <c r="AF9941">
        <v>11</v>
      </c>
      <c r="AG9941">
        <v>2000</v>
      </c>
      <c r="AJ9941">
        <v>1994</v>
      </c>
      <c r="AK9941" t="s">
        <v>187</v>
      </c>
      <c r="AL9941">
        <v>2000</v>
      </c>
    </row>
    <row r="9942" spans="1:38" x14ac:dyDescent="0.3">
      <c r="A9942" t="s">
        <v>187</v>
      </c>
      <c r="B9942" t="s">
        <v>904</v>
      </c>
      <c r="C9942">
        <v>1385</v>
      </c>
      <c r="D9942" t="s">
        <v>30</v>
      </c>
      <c r="E9942" t="s">
        <v>34</v>
      </c>
      <c r="F9942" t="s">
        <v>20</v>
      </c>
      <c r="G9942">
        <v>6</v>
      </c>
      <c r="H9942">
        <v>3</v>
      </c>
      <c r="I9942">
        <v>155</v>
      </c>
      <c r="J9942">
        <v>2000</v>
      </c>
      <c r="K9942">
        <v>17</v>
      </c>
      <c r="L9942">
        <v>14</v>
      </c>
      <c r="M9942" t="s">
        <v>50</v>
      </c>
      <c r="N9942" t="s">
        <v>32</v>
      </c>
      <c r="O9942" t="s">
        <v>383</v>
      </c>
      <c r="P9942">
        <v>1994</v>
      </c>
      <c r="V9942" t="str">
        <f>IF(OR(J9942 &lt; -10846.9, J9942 &gt; 74078.13), "T", "F")</f>
        <v>F</v>
      </c>
      <c r="AB9942">
        <v>6</v>
      </c>
      <c r="AC9942">
        <v>3</v>
      </c>
      <c r="AD9942">
        <v>155</v>
      </c>
      <c r="AE9942">
        <v>17</v>
      </c>
      <c r="AF9942">
        <v>14</v>
      </c>
      <c r="AG9942">
        <v>2000</v>
      </c>
      <c r="AJ9942">
        <v>1994</v>
      </c>
      <c r="AK9942" t="s">
        <v>187</v>
      </c>
      <c r="AL9942">
        <v>2000</v>
      </c>
    </row>
    <row r="9943" spans="1:38" x14ac:dyDescent="0.3">
      <c r="A9943" t="s">
        <v>187</v>
      </c>
      <c r="B9943" t="s">
        <v>904</v>
      </c>
      <c r="C9943">
        <v>1385</v>
      </c>
      <c r="D9943" t="s">
        <v>30</v>
      </c>
      <c r="E9943" t="s">
        <v>34</v>
      </c>
      <c r="F9943" t="s">
        <v>20</v>
      </c>
      <c r="G9943">
        <v>6</v>
      </c>
      <c r="H9943">
        <v>3</v>
      </c>
      <c r="I9943">
        <v>155</v>
      </c>
      <c r="J9943">
        <v>2000</v>
      </c>
      <c r="K9943">
        <v>17</v>
      </c>
      <c r="L9943">
        <v>14</v>
      </c>
      <c r="M9943" t="s">
        <v>50</v>
      </c>
      <c r="N9943" t="s">
        <v>32</v>
      </c>
      <c r="O9943" t="s">
        <v>383</v>
      </c>
      <c r="P9943">
        <v>1994</v>
      </c>
      <c r="V9943" t="str">
        <f>IF(OR(J9943 &lt; -10846.9, J9943 &gt; 74078.13), "T", "F")</f>
        <v>F</v>
      </c>
      <c r="AB9943">
        <v>6</v>
      </c>
      <c r="AC9943">
        <v>3</v>
      </c>
      <c r="AD9943">
        <v>155</v>
      </c>
      <c r="AE9943">
        <v>17</v>
      </c>
      <c r="AF9943">
        <v>14</v>
      </c>
      <c r="AG9943">
        <v>2000</v>
      </c>
      <c r="AJ9943">
        <v>1994</v>
      </c>
      <c r="AK9943" t="s">
        <v>187</v>
      </c>
      <c r="AL9943">
        <v>2000</v>
      </c>
    </row>
    <row r="9944" spans="1:38" x14ac:dyDescent="0.3">
      <c r="A9944" t="s">
        <v>187</v>
      </c>
      <c r="B9944" t="s">
        <v>904</v>
      </c>
      <c r="C9944">
        <v>1385</v>
      </c>
      <c r="D9944" t="s">
        <v>30</v>
      </c>
      <c r="E9944" t="s">
        <v>34</v>
      </c>
      <c r="F9944" t="s">
        <v>20</v>
      </c>
      <c r="G9944">
        <v>6</v>
      </c>
      <c r="H9944">
        <v>3</v>
      </c>
      <c r="I9944">
        <v>163</v>
      </c>
      <c r="J9944">
        <v>2000</v>
      </c>
      <c r="K9944">
        <v>15</v>
      </c>
      <c r="L9944">
        <v>13</v>
      </c>
      <c r="M9944" t="s">
        <v>50</v>
      </c>
      <c r="N9944" t="s">
        <v>32</v>
      </c>
      <c r="O9944" t="s">
        <v>383</v>
      </c>
      <c r="P9944">
        <v>1995</v>
      </c>
      <c r="V9944" t="str">
        <f>IF(OR(J9944 &lt; -10846.9, J9944 &gt; 74078.13), "T", "F")</f>
        <v>F</v>
      </c>
      <c r="AB9944">
        <v>6</v>
      </c>
      <c r="AC9944">
        <v>3</v>
      </c>
      <c r="AD9944">
        <v>163</v>
      </c>
      <c r="AE9944">
        <v>15</v>
      </c>
      <c r="AF9944">
        <v>13</v>
      </c>
      <c r="AG9944">
        <v>2000</v>
      </c>
      <c r="AJ9944">
        <v>1995</v>
      </c>
      <c r="AK9944" t="s">
        <v>187</v>
      </c>
      <c r="AL9944">
        <v>2000</v>
      </c>
    </row>
    <row r="9945" spans="1:38" x14ac:dyDescent="0.3">
      <c r="A9945" t="s">
        <v>187</v>
      </c>
      <c r="B9945" t="s">
        <v>904</v>
      </c>
      <c r="C9945">
        <v>1385</v>
      </c>
      <c r="D9945" t="s">
        <v>30</v>
      </c>
      <c r="E9945" t="s">
        <v>34</v>
      </c>
      <c r="F9945" t="s">
        <v>20</v>
      </c>
      <c r="G9945">
        <v>6</v>
      </c>
      <c r="H9945">
        <v>3</v>
      </c>
      <c r="I9945">
        <v>163</v>
      </c>
      <c r="J9945">
        <v>2000</v>
      </c>
      <c r="K9945">
        <v>15</v>
      </c>
      <c r="L9945">
        <v>13</v>
      </c>
      <c r="M9945" t="s">
        <v>50</v>
      </c>
      <c r="N9945" t="s">
        <v>32</v>
      </c>
      <c r="O9945" t="s">
        <v>383</v>
      </c>
      <c r="P9945">
        <v>1995</v>
      </c>
      <c r="V9945" t="str">
        <f>IF(OR(J9945 &lt; -10846.9, J9945 &gt; 74078.13), "T", "F")</f>
        <v>F</v>
      </c>
      <c r="AB9945">
        <v>6</v>
      </c>
      <c r="AC9945">
        <v>3</v>
      </c>
      <c r="AD9945">
        <v>163</v>
      </c>
      <c r="AE9945">
        <v>15</v>
      </c>
      <c r="AF9945">
        <v>13</v>
      </c>
      <c r="AG9945">
        <v>2000</v>
      </c>
      <c r="AJ9945">
        <v>1995</v>
      </c>
      <c r="AK9945" t="s">
        <v>187</v>
      </c>
      <c r="AL9945">
        <v>2000</v>
      </c>
    </row>
    <row r="9946" spans="1:38" x14ac:dyDescent="0.3">
      <c r="A9946" t="s">
        <v>327</v>
      </c>
      <c r="B9946" t="s">
        <v>905</v>
      </c>
      <c r="C9946">
        <v>238</v>
      </c>
      <c r="D9946" t="s">
        <v>18</v>
      </c>
      <c r="E9946" t="s">
        <v>19</v>
      </c>
      <c r="F9946" t="s">
        <v>20</v>
      </c>
      <c r="G9946">
        <v>8</v>
      </c>
      <c r="H9946">
        <v>2</v>
      </c>
      <c r="I9946">
        <v>390</v>
      </c>
      <c r="J9946">
        <v>85542</v>
      </c>
      <c r="K9946">
        <v>15</v>
      </c>
      <c r="L9946">
        <v>10</v>
      </c>
      <c r="M9946" t="s">
        <v>109</v>
      </c>
      <c r="N9946" t="s">
        <v>22</v>
      </c>
      <c r="O9946" t="s">
        <v>26</v>
      </c>
      <c r="P9946">
        <v>2003</v>
      </c>
      <c r="V9946" t="str">
        <f>IF(OR(J9946 &lt; -10846.9, J9946 &gt; 74078.13), "T", "F")</f>
        <v>T</v>
      </c>
      <c r="AB9946">
        <v>8</v>
      </c>
      <c r="AC9946">
        <v>2</v>
      </c>
      <c r="AD9946">
        <v>390</v>
      </c>
      <c r="AE9946">
        <v>15</v>
      </c>
      <c r="AF9946">
        <v>10</v>
      </c>
      <c r="AG9946">
        <v>85542</v>
      </c>
      <c r="AJ9946">
        <v>2003</v>
      </c>
      <c r="AK9946" t="s">
        <v>327</v>
      </c>
      <c r="AL9946">
        <v>85542</v>
      </c>
    </row>
    <row r="9947" spans="1:38" x14ac:dyDescent="0.3">
      <c r="A9947" t="s">
        <v>327</v>
      </c>
      <c r="B9947" t="s">
        <v>905</v>
      </c>
      <c r="C9947">
        <v>238</v>
      </c>
      <c r="D9947" t="s">
        <v>18</v>
      </c>
      <c r="E9947" t="s">
        <v>78</v>
      </c>
      <c r="F9947" t="s">
        <v>20</v>
      </c>
      <c r="G9947">
        <v>8</v>
      </c>
      <c r="H9947">
        <v>2</v>
      </c>
      <c r="I9947">
        <v>390</v>
      </c>
      <c r="J9947">
        <v>89622</v>
      </c>
      <c r="K9947">
        <v>16</v>
      </c>
      <c r="L9947">
        <v>10</v>
      </c>
      <c r="M9947" t="s">
        <v>109</v>
      </c>
      <c r="N9947" t="s">
        <v>22</v>
      </c>
      <c r="O9947" t="s">
        <v>26</v>
      </c>
      <c r="P9947">
        <v>2003</v>
      </c>
      <c r="V9947" t="str">
        <f>IF(OR(J9947 &lt; -10846.9, J9947 &gt; 74078.13), "T", "F")</f>
        <v>T</v>
      </c>
      <c r="AB9947">
        <v>8</v>
      </c>
      <c r="AC9947">
        <v>2</v>
      </c>
      <c r="AD9947">
        <v>390</v>
      </c>
      <c r="AE9947">
        <v>16</v>
      </c>
      <c r="AF9947">
        <v>10</v>
      </c>
      <c r="AG9947">
        <v>89622</v>
      </c>
      <c r="AJ9947">
        <v>2003</v>
      </c>
      <c r="AK9947" t="s">
        <v>327</v>
      </c>
      <c r="AL9947">
        <v>89622</v>
      </c>
    </row>
    <row r="9948" spans="1:38" x14ac:dyDescent="0.3">
      <c r="A9948" t="s">
        <v>327</v>
      </c>
      <c r="B9948" t="s">
        <v>905</v>
      </c>
      <c r="C9948">
        <v>238</v>
      </c>
      <c r="D9948" t="s">
        <v>18</v>
      </c>
      <c r="E9948" t="s">
        <v>78</v>
      </c>
      <c r="F9948" t="s">
        <v>20</v>
      </c>
      <c r="G9948">
        <v>8</v>
      </c>
      <c r="H9948">
        <v>2</v>
      </c>
      <c r="I9948">
        <v>390</v>
      </c>
      <c r="J9948">
        <v>89622</v>
      </c>
      <c r="K9948">
        <v>16</v>
      </c>
      <c r="L9948">
        <v>10</v>
      </c>
      <c r="M9948" t="s">
        <v>109</v>
      </c>
      <c r="N9948" t="s">
        <v>22</v>
      </c>
      <c r="O9948" t="s">
        <v>26</v>
      </c>
      <c r="P9948">
        <v>2004</v>
      </c>
      <c r="V9948" t="str">
        <f>IF(OR(J9948 &lt; -10846.9, J9948 &gt; 74078.13), "T", "F")</f>
        <v>T</v>
      </c>
      <c r="AB9948">
        <v>8</v>
      </c>
      <c r="AC9948">
        <v>2</v>
      </c>
      <c r="AD9948">
        <v>390</v>
      </c>
      <c r="AE9948">
        <v>16</v>
      </c>
      <c r="AF9948">
        <v>10</v>
      </c>
      <c r="AG9948">
        <v>89622</v>
      </c>
      <c r="AJ9948">
        <v>2004</v>
      </c>
      <c r="AK9948" t="s">
        <v>327</v>
      </c>
      <c r="AL9948">
        <v>89622</v>
      </c>
    </row>
    <row r="9949" spans="1:38" x14ac:dyDescent="0.3">
      <c r="A9949" t="s">
        <v>327</v>
      </c>
      <c r="B9949" t="s">
        <v>905</v>
      </c>
      <c r="C9949">
        <v>238</v>
      </c>
      <c r="D9949" t="s">
        <v>18</v>
      </c>
      <c r="E9949" t="s">
        <v>19</v>
      </c>
      <c r="F9949" t="s">
        <v>20</v>
      </c>
      <c r="G9949">
        <v>8</v>
      </c>
      <c r="H9949">
        <v>2</v>
      </c>
      <c r="I9949">
        <v>390</v>
      </c>
      <c r="J9949">
        <v>85542</v>
      </c>
      <c r="K9949">
        <v>15</v>
      </c>
      <c r="L9949">
        <v>10</v>
      </c>
      <c r="M9949" t="s">
        <v>109</v>
      </c>
      <c r="N9949" t="s">
        <v>22</v>
      </c>
      <c r="O9949" t="s">
        <v>26</v>
      </c>
      <c r="P9949">
        <v>2004</v>
      </c>
      <c r="V9949" t="str">
        <f>IF(OR(J9949 &lt; -10846.9, J9949 &gt; 74078.13), "T", "F")</f>
        <v>T</v>
      </c>
      <c r="AB9949">
        <v>8</v>
      </c>
      <c r="AC9949">
        <v>2</v>
      </c>
      <c r="AD9949">
        <v>390</v>
      </c>
      <c r="AE9949">
        <v>15</v>
      </c>
      <c r="AF9949">
        <v>10</v>
      </c>
      <c r="AG9949">
        <v>85542</v>
      </c>
      <c r="AJ9949">
        <v>2004</v>
      </c>
      <c r="AK9949" t="s">
        <v>327</v>
      </c>
      <c r="AL9949">
        <v>85542</v>
      </c>
    </row>
    <row r="9950" spans="1:38" x14ac:dyDescent="0.3">
      <c r="A9950" t="s">
        <v>327</v>
      </c>
      <c r="B9950" t="s">
        <v>905</v>
      </c>
      <c r="C9950">
        <v>238</v>
      </c>
      <c r="D9950" t="s">
        <v>18</v>
      </c>
      <c r="E9950" t="s">
        <v>19</v>
      </c>
      <c r="F9950" t="s">
        <v>20</v>
      </c>
      <c r="G9950">
        <v>8</v>
      </c>
      <c r="H9950">
        <v>2</v>
      </c>
      <c r="I9950">
        <v>385</v>
      </c>
      <c r="J9950">
        <v>87252</v>
      </c>
      <c r="K9950">
        <v>15</v>
      </c>
      <c r="L9950">
        <v>10</v>
      </c>
      <c r="M9950" t="s">
        <v>109</v>
      </c>
      <c r="N9950" t="s">
        <v>22</v>
      </c>
      <c r="O9950" t="s">
        <v>26</v>
      </c>
      <c r="P9950">
        <v>2005</v>
      </c>
      <c r="V9950" t="str">
        <f>IF(OR(J9950 &lt; -10846.9, J9950 &gt; 74078.13), "T", "F")</f>
        <v>T</v>
      </c>
      <c r="AB9950">
        <v>8</v>
      </c>
      <c r="AC9950">
        <v>2</v>
      </c>
      <c r="AD9950">
        <v>385</v>
      </c>
      <c r="AE9950">
        <v>15</v>
      </c>
      <c r="AF9950">
        <v>10</v>
      </c>
      <c r="AG9950">
        <v>87252</v>
      </c>
      <c r="AJ9950">
        <v>2005</v>
      </c>
      <c r="AK9950" t="s">
        <v>327</v>
      </c>
      <c r="AL9950">
        <v>87252</v>
      </c>
    </row>
    <row r="9951" spans="1:38" x14ac:dyDescent="0.3">
      <c r="A9951" t="s">
        <v>327</v>
      </c>
      <c r="B9951" t="s">
        <v>905</v>
      </c>
      <c r="C9951">
        <v>238</v>
      </c>
      <c r="D9951" t="s">
        <v>18</v>
      </c>
      <c r="E9951" t="s">
        <v>78</v>
      </c>
      <c r="F9951" t="s">
        <v>20</v>
      </c>
      <c r="G9951">
        <v>8</v>
      </c>
      <c r="H9951">
        <v>2</v>
      </c>
      <c r="I9951">
        <v>385</v>
      </c>
      <c r="J9951">
        <v>91415</v>
      </c>
      <c r="K9951">
        <v>16</v>
      </c>
      <c r="L9951">
        <v>11</v>
      </c>
      <c r="M9951" t="s">
        <v>109</v>
      </c>
      <c r="N9951" t="s">
        <v>22</v>
      </c>
      <c r="O9951" t="s">
        <v>26</v>
      </c>
      <c r="P9951">
        <v>2005</v>
      </c>
      <c r="V9951" t="str">
        <f>IF(OR(J9951 &lt; -10846.9, J9951 &gt; 74078.13), "T", "F")</f>
        <v>T</v>
      </c>
      <c r="AB9951">
        <v>8</v>
      </c>
      <c r="AC9951">
        <v>2</v>
      </c>
      <c r="AD9951">
        <v>385</v>
      </c>
      <c r="AE9951">
        <v>16</v>
      </c>
      <c r="AF9951">
        <v>11</v>
      </c>
      <c r="AG9951">
        <v>91415</v>
      </c>
      <c r="AJ9951">
        <v>2005</v>
      </c>
      <c r="AK9951" t="s">
        <v>327</v>
      </c>
      <c r="AL9951">
        <v>91415</v>
      </c>
    </row>
    <row r="9952" spans="1:38" x14ac:dyDescent="0.3">
      <c r="A9952" t="s">
        <v>29</v>
      </c>
      <c r="B9952" t="s">
        <v>906</v>
      </c>
      <c r="C9952">
        <v>3105</v>
      </c>
      <c r="D9952" t="s">
        <v>18</v>
      </c>
      <c r="E9952" t="s">
        <v>34</v>
      </c>
      <c r="F9952" t="s">
        <v>35</v>
      </c>
      <c r="G9952">
        <v>6</v>
      </c>
      <c r="H9952">
        <v>4</v>
      </c>
      <c r="I9952">
        <v>354</v>
      </c>
      <c r="J9952">
        <v>52700</v>
      </c>
      <c r="K9952">
        <v>24</v>
      </c>
      <c r="L9952">
        <v>17</v>
      </c>
      <c r="M9952" t="s">
        <v>514</v>
      </c>
      <c r="N9952" t="s">
        <v>32</v>
      </c>
      <c r="O9952" t="s">
        <v>91</v>
      </c>
      <c r="P9952">
        <v>2015</v>
      </c>
      <c r="V9952" t="str">
        <f>IF(OR(J9952 &lt; -10846.9, J9952 &gt; 74078.13), "T", "F")</f>
        <v>F</v>
      </c>
      <c r="AB9952">
        <v>6</v>
      </c>
      <c r="AC9952">
        <v>4</v>
      </c>
      <c r="AD9952">
        <v>354</v>
      </c>
      <c r="AE9952">
        <v>24</v>
      </c>
      <c r="AF9952">
        <v>17</v>
      </c>
      <c r="AG9952">
        <v>52700</v>
      </c>
      <c r="AJ9952">
        <v>2015</v>
      </c>
      <c r="AK9952" t="s">
        <v>29</v>
      </c>
      <c r="AL9952">
        <v>52700</v>
      </c>
    </row>
    <row r="9953" spans="1:38" x14ac:dyDescent="0.3">
      <c r="A9953" t="s">
        <v>29</v>
      </c>
      <c r="B9953" t="s">
        <v>906</v>
      </c>
      <c r="C9953">
        <v>3105</v>
      </c>
      <c r="D9953" t="s">
        <v>18</v>
      </c>
      <c r="E9953" t="s">
        <v>34</v>
      </c>
      <c r="F9953" t="s">
        <v>35</v>
      </c>
      <c r="G9953">
        <v>6</v>
      </c>
      <c r="H9953">
        <v>4</v>
      </c>
      <c r="I9953">
        <v>354</v>
      </c>
      <c r="J9953">
        <v>60200</v>
      </c>
      <c r="K9953">
        <v>24</v>
      </c>
      <c r="L9953">
        <v>17</v>
      </c>
      <c r="M9953" t="s">
        <v>514</v>
      </c>
      <c r="N9953" t="s">
        <v>32</v>
      </c>
      <c r="O9953" t="s">
        <v>91</v>
      </c>
      <c r="P9953">
        <v>2015</v>
      </c>
      <c r="V9953" t="str">
        <f>IF(OR(J9953 &lt; -10846.9, J9953 &gt; 74078.13), "T", "F")</f>
        <v>F</v>
      </c>
      <c r="AB9953">
        <v>6</v>
      </c>
      <c r="AC9953">
        <v>4</v>
      </c>
      <c r="AD9953">
        <v>354</v>
      </c>
      <c r="AE9953">
        <v>24</v>
      </c>
      <c r="AF9953">
        <v>17</v>
      </c>
      <c r="AG9953">
        <v>60200</v>
      </c>
      <c r="AJ9953">
        <v>2015</v>
      </c>
      <c r="AK9953" t="s">
        <v>29</v>
      </c>
      <c r="AL9953">
        <v>60200</v>
      </c>
    </row>
    <row r="9954" spans="1:38" x14ac:dyDescent="0.3">
      <c r="A9954" t="s">
        <v>29</v>
      </c>
      <c r="B9954" t="s">
        <v>906</v>
      </c>
      <c r="C9954">
        <v>3105</v>
      </c>
      <c r="D9954" t="s">
        <v>18</v>
      </c>
      <c r="E9954" t="s">
        <v>34</v>
      </c>
      <c r="F9954" t="s">
        <v>35</v>
      </c>
      <c r="G9954">
        <v>6</v>
      </c>
      <c r="H9954">
        <v>4</v>
      </c>
      <c r="I9954">
        <v>354</v>
      </c>
      <c r="J9954">
        <v>53300</v>
      </c>
      <c r="K9954">
        <v>24</v>
      </c>
      <c r="L9954">
        <v>17</v>
      </c>
      <c r="M9954" t="s">
        <v>518</v>
      </c>
      <c r="N9954" t="s">
        <v>32</v>
      </c>
      <c r="O9954" t="s">
        <v>91</v>
      </c>
      <c r="P9954">
        <v>2016</v>
      </c>
      <c r="V9954" t="str">
        <f>IF(OR(J9954 &lt; -10846.9, J9954 &gt; 74078.13), "T", "F")</f>
        <v>F</v>
      </c>
      <c r="AB9954">
        <v>6</v>
      </c>
      <c r="AC9954">
        <v>4</v>
      </c>
      <c r="AD9954">
        <v>354</v>
      </c>
      <c r="AE9954">
        <v>24</v>
      </c>
      <c r="AF9954">
        <v>17</v>
      </c>
      <c r="AG9954">
        <v>53300</v>
      </c>
      <c r="AJ9954">
        <v>2016</v>
      </c>
      <c r="AK9954" t="s">
        <v>29</v>
      </c>
      <c r="AL9954">
        <v>53300</v>
      </c>
    </row>
    <row r="9955" spans="1:38" x14ac:dyDescent="0.3">
      <c r="A9955" t="s">
        <v>29</v>
      </c>
      <c r="B9955" t="s">
        <v>906</v>
      </c>
      <c r="C9955">
        <v>3105</v>
      </c>
      <c r="D9955" t="s">
        <v>18</v>
      </c>
      <c r="E9955" t="s">
        <v>34</v>
      </c>
      <c r="F9955" t="s">
        <v>35</v>
      </c>
      <c r="G9955">
        <v>6</v>
      </c>
      <c r="H9955">
        <v>4</v>
      </c>
      <c r="I9955">
        <v>354</v>
      </c>
      <c r="J9955">
        <v>60800</v>
      </c>
      <c r="K9955">
        <v>24</v>
      </c>
      <c r="L9955">
        <v>17</v>
      </c>
      <c r="M9955" t="s">
        <v>518</v>
      </c>
      <c r="N9955" t="s">
        <v>32</v>
      </c>
      <c r="O9955" t="s">
        <v>91</v>
      </c>
      <c r="P9955">
        <v>2016</v>
      </c>
      <c r="V9955" t="str">
        <f>IF(OR(J9955 &lt; -10846.9, J9955 &gt; 74078.13), "T", "F")</f>
        <v>F</v>
      </c>
      <c r="AB9955">
        <v>6</v>
      </c>
      <c r="AC9955">
        <v>4</v>
      </c>
      <c r="AD9955">
        <v>354</v>
      </c>
      <c r="AE9955">
        <v>24</v>
      </c>
      <c r="AF9955">
        <v>17</v>
      </c>
      <c r="AG9955">
        <v>60800</v>
      </c>
      <c r="AJ9955">
        <v>2016</v>
      </c>
      <c r="AK9955" t="s">
        <v>29</v>
      </c>
      <c r="AL9955">
        <v>60800</v>
      </c>
    </row>
    <row r="9956" spans="1:38" x14ac:dyDescent="0.3">
      <c r="A9956" t="s">
        <v>29</v>
      </c>
      <c r="B9956" t="s">
        <v>906</v>
      </c>
      <c r="C9956">
        <v>3105</v>
      </c>
      <c r="D9956" t="s">
        <v>18</v>
      </c>
      <c r="E9956" t="s">
        <v>34</v>
      </c>
      <c r="F9956" t="s">
        <v>35</v>
      </c>
      <c r="G9956">
        <v>6</v>
      </c>
      <c r="H9956">
        <v>4</v>
      </c>
      <c r="I9956">
        <v>354</v>
      </c>
      <c r="J9956">
        <v>60800</v>
      </c>
      <c r="K9956">
        <v>24</v>
      </c>
      <c r="L9956">
        <v>17</v>
      </c>
      <c r="M9956" t="s">
        <v>518</v>
      </c>
      <c r="N9956" t="s">
        <v>32</v>
      </c>
      <c r="O9956" t="s">
        <v>91</v>
      </c>
      <c r="P9956">
        <v>2017</v>
      </c>
      <c r="V9956" t="str">
        <f>IF(OR(J9956 &lt; -10846.9, J9956 &gt; 74078.13), "T", "F")</f>
        <v>F</v>
      </c>
      <c r="AB9956">
        <v>6</v>
      </c>
      <c r="AC9956">
        <v>4</v>
      </c>
      <c r="AD9956">
        <v>354</v>
      </c>
      <c r="AE9956">
        <v>24</v>
      </c>
      <c r="AF9956">
        <v>17</v>
      </c>
      <c r="AG9956">
        <v>60800</v>
      </c>
      <c r="AJ9956">
        <v>2017</v>
      </c>
      <c r="AK9956" t="s">
        <v>29</v>
      </c>
      <c r="AL9956">
        <v>60800</v>
      </c>
    </row>
    <row r="9957" spans="1:38" x14ac:dyDescent="0.3">
      <c r="A9957" t="s">
        <v>29</v>
      </c>
      <c r="B9957" t="s">
        <v>906</v>
      </c>
      <c r="C9957">
        <v>3105</v>
      </c>
      <c r="D9957" t="s">
        <v>18</v>
      </c>
      <c r="E9957" t="s">
        <v>34</v>
      </c>
      <c r="F9957" t="s">
        <v>35</v>
      </c>
      <c r="G9957">
        <v>6</v>
      </c>
      <c r="H9957">
        <v>4</v>
      </c>
      <c r="I9957">
        <v>354</v>
      </c>
      <c r="J9957">
        <v>53300</v>
      </c>
      <c r="K9957">
        <v>24</v>
      </c>
      <c r="L9957">
        <v>17</v>
      </c>
      <c r="M9957" t="s">
        <v>518</v>
      </c>
      <c r="N9957" t="s">
        <v>32</v>
      </c>
      <c r="O9957" t="s">
        <v>91</v>
      </c>
      <c r="P9957">
        <v>2017</v>
      </c>
      <c r="V9957" t="str">
        <f>IF(OR(J9957 &lt; -10846.9, J9957 &gt; 74078.13), "T", "F")</f>
        <v>F</v>
      </c>
      <c r="AB9957">
        <v>6</v>
      </c>
      <c r="AC9957">
        <v>4</v>
      </c>
      <c r="AD9957">
        <v>354</v>
      </c>
      <c r="AE9957">
        <v>24</v>
      </c>
      <c r="AF9957">
        <v>17</v>
      </c>
      <c r="AG9957">
        <v>53300</v>
      </c>
      <c r="AJ9957">
        <v>2017</v>
      </c>
      <c r="AK9957" t="s">
        <v>29</v>
      </c>
      <c r="AL9957">
        <v>53300</v>
      </c>
    </row>
    <row r="9958" spans="1:38" x14ac:dyDescent="0.3">
      <c r="A9958" t="s">
        <v>200</v>
      </c>
      <c r="B9958" t="s">
        <v>907</v>
      </c>
      <c r="C9958">
        <v>1851</v>
      </c>
      <c r="D9958" t="s">
        <v>18</v>
      </c>
      <c r="E9958" t="s">
        <v>19</v>
      </c>
      <c r="F9958" t="s">
        <v>20</v>
      </c>
      <c r="G9958">
        <v>10</v>
      </c>
      <c r="H9958">
        <v>2</v>
      </c>
      <c r="I9958">
        <v>640</v>
      </c>
      <c r="J9958">
        <v>97395</v>
      </c>
      <c r="K9958">
        <v>19</v>
      </c>
      <c r="L9958">
        <v>12</v>
      </c>
      <c r="M9958" t="s">
        <v>77</v>
      </c>
      <c r="N9958" t="s">
        <v>22</v>
      </c>
      <c r="O9958" t="s">
        <v>23</v>
      </c>
      <c r="P9958">
        <v>2013</v>
      </c>
      <c r="V9958" t="str">
        <f>IF(OR(J9958 &lt; -10846.9, J9958 &gt; 74078.13), "T", "F")</f>
        <v>T</v>
      </c>
      <c r="AB9958">
        <v>10</v>
      </c>
      <c r="AC9958">
        <v>2</v>
      </c>
      <c r="AD9958">
        <v>640</v>
      </c>
      <c r="AE9958">
        <v>19</v>
      </c>
      <c r="AF9958">
        <v>12</v>
      </c>
      <c r="AG9958">
        <v>97395</v>
      </c>
      <c r="AJ9958">
        <v>2013</v>
      </c>
      <c r="AK9958" t="s">
        <v>200</v>
      </c>
      <c r="AL9958">
        <v>97395</v>
      </c>
    </row>
    <row r="9959" spans="1:38" x14ac:dyDescent="0.3">
      <c r="A9959" t="s">
        <v>200</v>
      </c>
      <c r="B9959" t="s">
        <v>907</v>
      </c>
      <c r="C9959">
        <v>1851</v>
      </c>
      <c r="D9959" t="s">
        <v>18</v>
      </c>
      <c r="E9959" t="s">
        <v>19</v>
      </c>
      <c r="F9959" t="s">
        <v>20</v>
      </c>
      <c r="G9959">
        <v>10</v>
      </c>
      <c r="H9959">
        <v>2</v>
      </c>
      <c r="I9959">
        <v>640</v>
      </c>
      <c r="J9959">
        <v>120395</v>
      </c>
      <c r="K9959">
        <v>19</v>
      </c>
      <c r="L9959">
        <v>12</v>
      </c>
      <c r="M9959" t="s">
        <v>77</v>
      </c>
      <c r="N9959" t="s">
        <v>22</v>
      </c>
      <c r="O9959" t="s">
        <v>23</v>
      </c>
      <c r="P9959">
        <v>2013</v>
      </c>
      <c r="V9959" t="str">
        <f>IF(OR(J9959 &lt; -10846.9, J9959 &gt; 74078.13), "T", "F")</f>
        <v>T</v>
      </c>
      <c r="AB9959">
        <v>10</v>
      </c>
      <c r="AC9959">
        <v>2</v>
      </c>
      <c r="AD9959">
        <v>640</v>
      </c>
      <c r="AE9959">
        <v>19</v>
      </c>
      <c r="AF9959">
        <v>12</v>
      </c>
      <c r="AG9959">
        <v>120395</v>
      </c>
      <c r="AJ9959">
        <v>2013</v>
      </c>
      <c r="AK9959" t="s">
        <v>200</v>
      </c>
      <c r="AL9959">
        <v>120395</v>
      </c>
    </row>
    <row r="9960" spans="1:38" x14ac:dyDescent="0.3">
      <c r="A9960" t="s">
        <v>200</v>
      </c>
      <c r="B9960" t="s">
        <v>907</v>
      </c>
      <c r="C9960">
        <v>1851</v>
      </c>
      <c r="D9960" t="s">
        <v>18</v>
      </c>
      <c r="E9960" t="s">
        <v>19</v>
      </c>
      <c r="F9960" t="s">
        <v>20</v>
      </c>
      <c r="G9960">
        <v>10</v>
      </c>
      <c r="H9960">
        <v>2</v>
      </c>
      <c r="I9960">
        <v>640</v>
      </c>
      <c r="J9960">
        <v>107385</v>
      </c>
      <c r="K9960">
        <v>19</v>
      </c>
      <c r="L9960">
        <v>12</v>
      </c>
      <c r="M9960" t="s">
        <v>77</v>
      </c>
      <c r="N9960" t="s">
        <v>22</v>
      </c>
      <c r="O9960" t="s">
        <v>23</v>
      </c>
      <c r="P9960">
        <v>2014</v>
      </c>
      <c r="V9960" t="str">
        <f>IF(OR(J9960 &lt; -10846.9, J9960 &gt; 74078.13), "T", "F")</f>
        <v>T</v>
      </c>
      <c r="AB9960">
        <v>10</v>
      </c>
      <c r="AC9960">
        <v>2</v>
      </c>
      <c r="AD9960">
        <v>640</v>
      </c>
      <c r="AE9960">
        <v>19</v>
      </c>
      <c r="AF9960">
        <v>12</v>
      </c>
      <c r="AG9960">
        <v>107385</v>
      </c>
      <c r="AJ9960">
        <v>2014</v>
      </c>
      <c r="AK9960" t="s">
        <v>200</v>
      </c>
      <c r="AL9960">
        <v>107385</v>
      </c>
    </row>
    <row r="9961" spans="1:38" x14ac:dyDescent="0.3">
      <c r="A9961" t="s">
        <v>200</v>
      </c>
      <c r="B9961" t="s">
        <v>907</v>
      </c>
      <c r="C9961">
        <v>1851</v>
      </c>
      <c r="D9961" t="s">
        <v>18</v>
      </c>
      <c r="E9961" t="s">
        <v>19</v>
      </c>
      <c r="F9961" t="s">
        <v>20</v>
      </c>
      <c r="G9961">
        <v>10</v>
      </c>
      <c r="H9961">
        <v>2</v>
      </c>
      <c r="I9961">
        <v>640</v>
      </c>
      <c r="J9961">
        <v>84885</v>
      </c>
      <c r="K9961">
        <v>19</v>
      </c>
      <c r="L9961">
        <v>12</v>
      </c>
      <c r="M9961" t="s">
        <v>77</v>
      </c>
      <c r="N9961" t="s">
        <v>22</v>
      </c>
      <c r="O9961" t="s">
        <v>23</v>
      </c>
      <c r="P9961">
        <v>2014</v>
      </c>
      <c r="V9961" t="str">
        <f>IF(OR(J9961 &lt; -10846.9, J9961 &gt; 74078.13), "T", "F")</f>
        <v>T</v>
      </c>
      <c r="AB9961">
        <v>10</v>
      </c>
      <c r="AC9961">
        <v>2</v>
      </c>
      <c r="AD9961">
        <v>640</v>
      </c>
      <c r="AE9961">
        <v>19</v>
      </c>
      <c r="AF9961">
        <v>12</v>
      </c>
      <c r="AG9961">
        <v>84885</v>
      </c>
      <c r="AJ9961">
        <v>2014</v>
      </c>
      <c r="AK9961" t="s">
        <v>200</v>
      </c>
      <c r="AL9961">
        <v>84885</v>
      </c>
    </row>
    <row r="9962" spans="1:38" x14ac:dyDescent="0.3">
      <c r="A9962" t="s">
        <v>168</v>
      </c>
      <c r="B9962" t="s">
        <v>908</v>
      </c>
      <c r="C9962">
        <v>1624</v>
      </c>
      <c r="D9962" t="s">
        <v>30</v>
      </c>
      <c r="E9962" t="s">
        <v>34</v>
      </c>
      <c r="F9962" t="s">
        <v>35</v>
      </c>
      <c r="G9962">
        <v>6</v>
      </c>
      <c r="H9962">
        <v>4</v>
      </c>
      <c r="I9962">
        <v>308</v>
      </c>
      <c r="J9962">
        <v>48065</v>
      </c>
      <c r="K9962">
        <v>23</v>
      </c>
      <c r="L9962">
        <v>16</v>
      </c>
      <c r="M9962" t="s">
        <v>130</v>
      </c>
      <c r="N9962" t="s">
        <v>32</v>
      </c>
      <c r="O9962" t="s">
        <v>91</v>
      </c>
      <c r="P9962">
        <v>2014</v>
      </c>
      <c r="V9962" t="str">
        <f>IF(OR(J9962 &lt; -10846.9, J9962 &gt; 74078.13), "T", "F")</f>
        <v>F</v>
      </c>
      <c r="AB9962">
        <v>6</v>
      </c>
      <c r="AC9962">
        <v>4</v>
      </c>
      <c r="AD9962">
        <v>308</v>
      </c>
      <c r="AE9962">
        <v>23</v>
      </c>
      <c r="AF9962">
        <v>16</v>
      </c>
      <c r="AG9962">
        <v>48065</v>
      </c>
      <c r="AJ9962">
        <v>2014</v>
      </c>
      <c r="AK9962" t="s">
        <v>168</v>
      </c>
      <c r="AL9962">
        <v>48065</v>
      </c>
    </row>
    <row r="9963" spans="1:38" x14ac:dyDescent="0.3">
      <c r="A9963" t="s">
        <v>168</v>
      </c>
      <c r="B9963" t="s">
        <v>908</v>
      </c>
      <c r="C9963">
        <v>1624</v>
      </c>
      <c r="D9963" t="s">
        <v>30</v>
      </c>
      <c r="E9963" t="s">
        <v>34</v>
      </c>
      <c r="F9963" t="s">
        <v>35</v>
      </c>
      <c r="G9963">
        <v>6</v>
      </c>
      <c r="H9963">
        <v>4</v>
      </c>
      <c r="I9963">
        <v>308</v>
      </c>
      <c r="J9963">
        <v>50955</v>
      </c>
      <c r="K9963">
        <v>23</v>
      </c>
      <c r="L9963">
        <v>16</v>
      </c>
      <c r="M9963" t="s">
        <v>130</v>
      </c>
      <c r="N9963" t="s">
        <v>32</v>
      </c>
      <c r="O9963" t="s">
        <v>91</v>
      </c>
      <c r="P9963">
        <v>2014</v>
      </c>
      <c r="V9963" t="str">
        <f>IF(OR(J9963 &lt; -10846.9, J9963 &gt; 74078.13), "T", "F")</f>
        <v>F</v>
      </c>
      <c r="AB9963">
        <v>6</v>
      </c>
      <c r="AC9963">
        <v>4</v>
      </c>
      <c r="AD9963">
        <v>308</v>
      </c>
      <c r="AE9963">
        <v>23</v>
      </c>
      <c r="AF9963">
        <v>16</v>
      </c>
      <c r="AG9963">
        <v>50955</v>
      </c>
      <c r="AJ9963">
        <v>2014</v>
      </c>
      <c r="AK9963" t="s">
        <v>168</v>
      </c>
      <c r="AL9963">
        <v>50955</v>
      </c>
    </row>
    <row r="9964" spans="1:38" x14ac:dyDescent="0.3">
      <c r="A9964" t="s">
        <v>168</v>
      </c>
      <c r="B9964" t="s">
        <v>908</v>
      </c>
      <c r="C9964">
        <v>1624</v>
      </c>
      <c r="D9964" t="s">
        <v>30</v>
      </c>
      <c r="E9964" t="s">
        <v>34</v>
      </c>
      <c r="F9964" t="s">
        <v>31</v>
      </c>
      <c r="G9964">
        <v>6</v>
      </c>
      <c r="H9964">
        <v>4</v>
      </c>
      <c r="I9964">
        <v>308</v>
      </c>
      <c r="J9964">
        <v>42880</v>
      </c>
      <c r="K9964">
        <v>24</v>
      </c>
      <c r="L9964">
        <v>17</v>
      </c>
      <c r="M9964" t="s">
        <v>130</v>
      </c>
      <c r="N9964" t="s">
        <v>32</v>
      </c>
      <c r="O9964" t="s">
        <v>91</v>
      </c>
      <c r="P9964">
        <v>2014</v>
      </c>
      <c r="V9964" t="str">
        <f>IF(OR(J9964 &lt; -10846.9, J9964 &gt; 74078.13), "T", "F")</f>
        <v>F</v>
      </c>
      <c r="AB9964">
        <v>6</v>
      </c>
      <c r="AC9964">
        <v>4</v>
      </c>
      <c r="AD9964">
        <v>308</v>
      </c>
      <c r="AE9964">
        <v>24</v>
      </c>
      <c r="AF9964">
        <v>17</v>
      </c>
      <c r="AG9964">
        <v>42880</v>
      </c>
      <c r="AJ9964">
        <v>2014</v>
      </c>
      <c r="AK9964" t="s">
        <v>168</v>
      </c>
      <c r="AL9964">
        <v>42880</v>
      </c>
    </row>
    <row r="9965" spans="1:38" x14ac:dyDescent="0.3">
      <c r="A9965" t="s">
        <v>168</v>
      </c>
      <c r="B9965" t="s">
        <v>908</v>
      </c>
      <c r="C9965">
        <v>1624</v>
      </c>
      <c r="D9965" t="s">
        <v>30</v>
      </c>
      <c r="E9965" t="s">
        <v>34</v>
      </c>
      <c r="F9965" t="s">
        <v>31</v>
      </c>
      <c r="G9965">
        <v>6</v>
      </c>
      <c r="H9965">
        <v>4</v>
      </c>
      <c r="I9965">
        <v>308</v>
      </c>
      <c r="J9965">
        <v>48145</v>
      </c>
      <c r="K9965">
        <v>24</v>
      </c>
      <c r="L9965">
        <v>17</v>
      </c>
      <c r="M9965" t="s">
        <v>130</v>
      </c>
      <c r="N9965" t="s">
        <v>32</v>
      </c>
      <c r="O9965" t="s">
        <v>91</v>
      </c>
      <c r="P9965">
        <v>2014</v>
      </c>
      <c r="V9965" t="str">
        <f>IF(OR(J9965 &lt; -10846.9, J9965 &gt; 74078.13), "T", "F")</f>
        <v>F</v>
      </c>
      <c r="AB9965">
        <v>6</v>
      </c>
      <c r="AC9965">
        <v>4</v>
      </c>
      <c r="AD9965">
        <v>308</v>
      </c>
      <c r="AE9965">
        <v>24</v>
      </c>
      <c r="AF9965">
        <v>17</v>
      </c>
      <c r="AG9965">
        <v>48145</v>
      </c>
      <c r="AJ9965">
        <v>2014</v>
      </c>
      <c r="AK9965" t="s">
        <v>168</v>
      </c>
      <c r="AL9965">
        <v>48145</v>
      </c>
    </row>
    <row r="9966" spans="1:38" x14ac:dyDescent="0.3">
      <c r="A9966" t="s">
        <v>168</v>
      </c>
      <c r="B9966" t="s">
        <v>908</v>
      </c>
      <c r="C9966">
        <v>1624</v>
      </c>
      <c r="D9966" t="s">
        <v>30</v>
      </c>
      <c r="E9966" t="s">
        <v>34</v>
      </c>
      <c r="F9966" t="s">
        <v>31</v>
      </c>
      <c r="G9966">
        <v>6</v>
      </c>
      <c r="H9966">
        <v>4</v>
      </c>
      <c r="I9966">
        <v>308</v>
      </c>
      <c r="J9966">
        <v>37505</v>
      </c>
      <c r="K9966">
        <v>24</v>
      </c>
      <c r="L9966">
        <v>17</v>
      </c>
      <c r="M9966" t="s">
        <v>130</v>
      </c>
      <c r="N9966" t="s">
        <v>32</v>
      </c>
      <c r="O9966" t="s">
        <v>91</v>
      </c>
      <c r="P9966">
        <v>2014</v>
      </c>
      <c r="V9966" t="str">
        <f>IF(OR(J9966 &lt; -10846.9, J9966 &gt; 74078.13), "T", "F")</f>
        <v>F</v>
      </c>
      <c r="AB9966">
        <v>6</v>
      </c>
      <c r="AC9966">
        <v>4</v>
      </c>
      <c r="AD9966">
        <v>308</v>
      </c>
      <c r="AE9966">
        <v>24</v>
      </c>
      <c r="AF9966">
        <v>17</v>
      </c>
      <c r="AG9966">
        <v>37505</v>
      </c>
      <c r="AJ9966">
        <v>2014</v>
      </c>
      <c r="AK9966" t="s">
        <v>168</v>
      </c>
      <c r="AL9966">
        <v>37505</v>
      </c>
    </row>
    <row r="9967" spans="1:38" x14ac:dyDescent="0.3">
      <c r="A9967" t="s">
        <v>168</v>
      </c>
      <c r="B9967" t="s">
        <v>908</v>
      </c>
      <c r="C9967">
        <v>1624</v>
      </c>
      <c r="D9967" t="s">
        <v>30</v>
      </c>
      <c r="E9967" t="s">
        <v>34</v>
      </c>
      <c r="F9967" t="s">
        <v>35</v>
      </c>
      <c r="G9967">
        <v>6</v>
      </c>
      <c r="H9967">
        <v>4</v>
      </c>
      <c r="I9967">
        <v>308</v>
      </c>
      <c r="J9967">
        <v>45375</v>
      </c>
      <c r="K9967">
        <v>23</v>
      </c>
      <c r="L9967">
        <v>16</v>
      </c>
      <c r="M9967" t="s">
        <v>130</v>
      </c>
      <c r="N9967" t="s">
        <v>32</v>
      </c>
      <c r="O9967" t="s">
        <v>91</v>
      </c>
      <c r="P9967">
        <v>2014</v>
      </c>
      <c r="V9967" t="str">
        <f>IF(OR(J9967 &lt; -10846.9, J9967 &gt; 74078.13), "T", "F")</f>
        <v>F</v>
      </c>
      <c r="AB9967">
        <v>6</v>
      </c>
      <c r="AC9967">
        <v>4</v>
      </c>
      <c r="AD9967">
        <v>308</v>
      </c>
      <c r="AE9967">
        <v>23</v>
      </c>
      <c r="AF9967">
        <v>16</v>
      </c>
      <c r="AG9967">
        <v>45375</v>
      </c>
      <c r="AJ9967">
        <v>2014</v>
      </c>
      <c r="AK9967" t="s">
        <v>168</v>
      </c>
      <c r="AL9967">
        <v>45375</v>
      </c>
    </row>
    <row r="9968" spans="1:38" x14ac:dyDescent="0.3">
      <c r="A9968" t="s">
        <v>168</v>
      </c>
      <c r="B9968" t="s">
        <v>908</v>
      </c>
      <c r="C9968">
        <v>1624</v>
      </c>
      <c r="D9968" t="s">
        <v>30</v>
      </c>
      <c r="E9968" t="s">
        <v>34</v>
      </c>
      <c r="F9968" t="s">
        <v>31</v>
      </c>
      <c r="G9968">
        <v>6</v>
      </c>
      <c r="H9968">
        <v>4</v>
      </c>
      <c r="I9968">
        <v>308</v>
      </c>
      <c r="J9968">
        <v>45255</v>
      </c>
      <c r="K9968">
        <v>24</v>
      </c>
      <c r="L9968">
        <v>17</v>
      </c>
      <c r="M9968" t="s">
        <v>130</v>
      </c>
      <c r="N9968" t="s">
        <v>32</v>
      </c>
      <c r="O9968" t="s">
        <v>91</v>
      </c>
      <c r="P9968">
        <v>2014</v>
      </c>
      <c r="V9968" t="str">
        <f>IF(OR(J9968 &lt; -10846.9, J9968 &gt; 74078.13), "T", "F")</f>
        <v>F</v>
      </c>
      <c r="AB9968">
        <v>6</v>
      </c>
      <c r="AC9968">
        <v>4</v>
      </c>
      <c r="AD9968">
        <v>308</v>
      </c>
      <c r="AE9968">
        <v>24</v>
      </c>
      <c r="AF9968">
        <v>17</v>
      </c>
      <c r="AG9968">
        <v>45255</v>
      </c>
      <c r="AJ9968">
        <v>2014</v>
      </c>
      <c r="AK9968" t="s">
        <v>168</v>
      </c>
      <c r="AL9968">
        <v>45255</v>
      </c>
    </row>
    <row r="9969" spans="1:38" x14ac:dyDescent="0.3">
      <c r="A9969" t="s">
        <v>168</v>
      </c>
      <c r="B9969" t="s">
        <v>908</v>
      </c>
      <c r="C9969">
        <v>1624</v>
      </c>
      <c r="D9969" t="s">
        <v>30</v>
      </c>
      <c r="E9969" t="s">
        <v>34</v>
      </c>
      <c r="F9969" t="s">
        <v>31</v>
      </c>
      <c r="G9969">
        <v>6</v>
      </c>
      <c r="H9969">
        <v>4</v>
      </c>
      <c r="I9969">
        <v>308</v>
      </c>
      <c r="J9969">
        <v>48920</v>
      </c>
      <c r="K9969">
        <v>24</v>
      </c>
      <c r="L9969">
        <v>17</v>
      </c>
      <c r="M9969" t="s">
        <v>130</v>
      </c>
      <c r="N9969" t="s">
        <v>32</v>
      </c>
      <c r="O9969" t="s">
        <v>91</v>
      </c>
      <c r="P9969">
        <v>2015</v>
      </c>
      <c r="V9969" t="str">
        <f>IF(OR(J9969 &lt; -10846.9, J9969 &gt; 74078.13), "T", "F")</f>
        <v>F</v>
      </c>
      <c r="AB9969">
        <v>6</v>
      </c>
      <c r="AC9969">
        <v>4</v>
      </c>
      <c r="AD9969">
        <v>308</v>
      </c>
      <c r="AE9969">
        <v>24</v>
      </c>
      <c r="AF9969">
        <v>17</v>
      </c>
      <c r="AG9969">
        <v>48920</v>
      </c>
      <c r="AJ9969">
        <v>2015</v>
      </c>
      <c r="AK9969" t="s">
        <v>168</v>
      </c>
      <c r="AL9969">
        <v>48920</v>
      </c>
    </row>
    <row r="9970" spans="1:38" x14ac:dyDescent="0.3">
      <c r="A9970" t="s">
        <v>168</v>
      </c>
      <c r="B9970" t="s">
        <v>908</v>
      </c>
      <c r="C9970">
        <v>1624</v>
      </c>
      <c r="D9970" t="s">
        <v>30</v>
      </c>
      <c r="E9970" t="s">
        <v>34</v>
      </c>
      <c r="F9970" t="s">
        <v>35</v>
      </c>
      <c r="G9970">
        <v>6</v>
      </c>
      <c r="H9970">
        <v>4</v>
      </c>
      <c r="I9970">
        <v>308</v>
      </c>
      <c r="J9970">
        <v>48840</v>
      </c>
      <c r="K9970">
        <v>23</v>
      </c>
      <c r="L9970">
        <v>16</v>
      </c>
      <c r="M9970" t="s">
        <v>130</v>
      </c>
      <c r="N9970" t="s">
        <v>32</v>
      </c>
      <c r="O9970" t="s">
        <v>91</v>
      </c>
      <c r="P9970">
        <v>2015</v>
      </c>
      <c r="V9970" t="str">
        <f>IF(OR(J9970 &lt; -10846.9, J9970 &gt; 74078.13), "T", "F")</f>
        <v>F</v>
      </c>
      <c r="AB9970">
        <v>6</v>
      </c>
      <c r="AC9970">
        <v>4</v>
      </c>
      <c r="AD9970">
        <v>308</v>
      </c>
      <c r="AE9970">
        <v>23</v>
      </c>
      <c r="AF9970">
        <v>16</v>
      </c>
      <c r="AG9970">
        <v>48840</v>
      </c>
      <c r="AJ9970">
        <v>2015</v>
      </c>
      <c r="AK9970" t="s">
        <v>168</v>
      </c>
      <c r="AL9970">
        <v>48840</v>
      </c>
    </row>
    <row r="9971" spans="1:38" x14ac:dyDescent="0.3">
      <c r="A9971" t="s">
        <v>168</v>
      </c>
      <c r="B9971" t="s">
        <v>908</v>
      </c>
      <c r="C9971">
        <v>1624</v>
      </c>
      <c r="D9971" t="s">
        <v>30</v>
      </c>
      <c r="E9971" t="s">
        <v>34</v>
      </c>
      <c r="F9971" t="s">
        <v>31</v>
      </c>
      <c r="G9971">
        <v>6</v>
      </c>
      <c r="H9971">
        <v>4</v>
      </c>
      <c r="I9971">
        <v>308</v>
      </c>
      <c r="J9971">
        <v>46030</v>
      </c>
      <c r="K9971">
        <v>24</v>
      </c>
      <c r="L9971">
        <v>17</v>
      </c>
      <c r="M9971" t="s">
        <v>130</v>
      </c>
      <c r="N9971" t="s">
        <v>32</v>
      </c>
      <c r="O9971" t="s">
        <v>91</v>
      </c>
      <c r="P9971">
        <v>2015</v>
      </c>
      <c r="V9971" t="str">
        <f>IF(OR(J9971 &lt; -10846.9, J9971 &gt; 74078.13), "T", "F")</f>
        <v>F</v>
      </c>
      <c r="AB9971">
        <v>6</v>
      </c>
      <c r="AC9971">
        <v>4</v>
      </c>
      <c r="AD9971">
        <v>308</v>
      </c>
      <c r="AE9971">
        <v>24</v>
      </c>
      <c r="AF9971">
        <v>17</v>
      </c>
      <c r="AG9971">
        <v>46030</v>
      </c>
      <c r="AJ9971">
        <v>2015</v>
      </c>
      <c r="AK9971" t="s">
        <v>168</v>
      </c>
      <c r="AL9971">
        <v>46030</v>
      </c>
    </row>
    <row r="9972" spans="1:38" x14ac:dyDescent="0.3">
      <c r="A9972" t="s">
        <v>168</v>
      </c>
      <c r="B9972" t="s">
        <v>908</v>
      </c>
      <c r="C9972">
        <v>1624</v>
      </c>
      <c r="D9972" t="s">
        <v>30</v>
      </c>
      <c r="E9972" t="s">
        <v>34</v>
      </c>
      <c r="F9972" t="s">
        <v>35</v>
      </c>
      <c r="G9972">
        <v>6</v>
      </c>
      <c r="H9972">
        <v>4</v>
      </c>
      <c r="I9972">
        <v>308</v>
      </c>
      <c r="J9972">
        <v>51730</v>
      </c>
      <c r="K9972">
        <v>23</v>
      </c>
      <c r="L9972">
        <v>16</v>
      </c>
      <c r="M9972" t="s">
        <v>130</v>
      </c>
      <c r="N9972" t="s">
        <v>32</v>
      </c>
      <c r="O9972" t="s">
        <v>91</v>
      </c>
      <c r="P9972">
        <v>2015</v>
      </c>
      <c r="V9972" t="str">
        <f>IF(OR(J9972 &lt; -10846.9, J9972 &gt; 74078.13), "T", "F")</f>
        <v>F</v>
      </c>
      <c r="AB9972">
        <v>6</v>
      </c>
      <c r="AC9972">
        <v>4</v>
      </c>
      <c r="AD9972">
        <v>308</v>
      </c>
      <c r="AE9972">
        <v>23</v>
      </c>
      <c r="AF9972">
        <v>16</v>
      </c>
      <c r="AG9972">
        <v>51730</v>
      </c>
      <c r="AJ9972">
        <v>2015</v>
      </c>
      <c r="AK9972" t="s">
        <v>168</v>
      </c>
      <c r="AL9972">
        <v>51730</v>
      </c>
    </row>
    <row r="9973" spans="1:38" x14ac:dyDescent="0.3">
      <c r="A9973" t="s">
        <v>168</v>
      </c>
      <c r="B9973" t="s">
        <v>908</v>
      </c>
      <c r="C9973">
        <v>1624</v>
      </c>
      <c r="D9973" t="s">
        <v>30</v>
      </c>
      <c r="E9973" t="s">
        <v>34</v>
      </c>
      <c r="F9973" t="s">
        <v>31</v>
      </c>
      <c r="G9973">
        <v>6</v>
      </c>
      <c r="H9973">
        <v>4</v>
      </c>
      <c r="I9973">
        <v>308</v>
      </c>
      <c r="J9973">
        <v>43640</v>
      </c>
      <c r="K9973">
        <v>24</v>
      </c>
      <c r="L9973">
        <v>17</v>
      </c>
      <c r="M9973" t="s">
        <v>130</v>
      </c>
      <c r="N9973" t="s">
        <v>32</v>
      </c>
      <c r="O9973" t="s">
        <v>91</v>
      </c>
      <c r="P9973">
        <v>2015</v>
      </c>
      <c r="V9973" t="str">
        <f>IF(OR(J9973 &lt; -10846.9, J9973 &gt; 74078.13), "T", "F")</f>
        <v>F</v>
      </c>
      <c r="AB9973">
        <v>6</v>
      </c>
      <c r="AC9973">
        <v>4</v>
      </c>
      <c r="AD9973">
        <v>308</v>
      </c>
      <c r="AE9973">
        <v>24</v>
      </c>
      <c r="AF9973">
        <v>17</v>
      </c>
      <c r="AG9973">
        <v>43640</v>
      </c>
      <c r="AJ9973">
        <v>2015</v>
      </c>
      <c r="AK9973" t="s">
        <v>168</v>
      </c>
      <c r="AL9973">
        <v>43640</v>
      </c>
    </row>
    <row r="9974" spans="1:38" x14ac:dyDescent="0.3">
      <c r="A9974" t="s">
        <v>168</v>
      </c>
      <c r="B9974" t="s">
        <v>908</v>
      </c>
      <c r="C9974">
        <v>1624</v>
      </c>
      <c r="D9974" t="s">
        <v>30</v>
      </c>
      <c r="E9974" t="s">
        <v>34</v>
      </c>
      <c r="F9974" t="s">
        <v>35</v>
      </c>
      <c r="G9974">
        <v>6</v>
      </c>
      <c r="H9974">
        <v>4</v>
      </c>
      <c r="I9974">
        <v>308</v>
      </c>
      <c r="J9974">
        <v>46135</v>
      </c>
      <c r="K9974">
        <v>23</v>
      </c>
      <c r="L9974">
        <v>16</v>
      </c>
      <c r="M9974" t="s">
        <v>130</v>
      </c>
      <c r="N9974" t="s">
        <v>32</v>
      </c>
      <c r="O9974" t="s">
        <v>91</v>
      </c>
      <c r="P9974">
        <v>2015</v>
      </c>
      <c r="V9974" t="str">
        <f>IF(OR(J9974 &lt; -10846.9, J9974 &gt; 74078.13), "T", "F")</f>
        <v>F</v>
      </c>
      <c r="AB9974">
        <v>6</v>
      </c>
      <c r="AC9974">
        <v>4</v>
      </c>
      <c r="AD9974">
        <v>308</v>
      </c>
      <c r="AE9974">
        <v>23</v>
      </c>
      <c r="AF9974">
        <v>16</v>
      </c>
      <c r="AG9974">
        <v>46135</v>
      </c>
      <c r="AJ9974">
        <v>2015</v>
      </c>
      <c r="AK9974" t="s">
        <v>168</v>
      </c>
      <c r="AL9974">
        <v>46135</v>
      </c>
    </row>
    <row r="9975" spans="1:38" x14ac:dyDescent="0.3">
      <c r="A9975" t="s">
        <v>168</v>
      </c>
      <c r="B9975" t="s">
        <v>908</v>
      </c>
      <c r="C9975">
        <v>1624</v>
      </c>
      <c r="D9975" t="s">
        <v>30</v>
      </c>
      <c r="E9975" t="s">
        <v>34</v>
      </c>
      <c r="F9975" t="s">
        <v>31</v>
      </c>
      <c r="G9975">
        <v>6</v>
      </c>
      <c r="H9975">
        <v>4</v>
      </c>
      <c r="I9975">
        <v>308</v>
      </c>
      <c r="J9975">
        <v>37605</v>
      </c>
      <c r="K9975">
        <v>24</v>
      </c>
      <c r="L9975">
        <v>17</v>
      </c>
      <c r="M9975" t="s">
        <v>130</v>
      </c>
      <c r="N9975" t="s">
        <v>32</v>
      </c>
      <c r="O9975" t="s">
        <v>91</v>
      </c>
      <c r="P9975">
        <v>2015</v>
      </c>
      <c r="V9975" t="str">
        <f>IF(OR(J9975 &lt; -10846.9, J9975 &gt; 74078.13), "T", "F")</f>
        <v>F</v>
      </c>
      <c r="AB9975">
        <v>6</v>
      </c>
      <c r="AC9975">
        <v>4</v>
      </c>
      <c r="AD9975">
        <v>308</v>
      </c>
      <c r="AE9975">
        <v>24</v>
      </c>
      <c r="AF9975">
        <v>17</v>
      </c>
      <c r="AG9975">
        <v>37605</v>
      </c>
      <c r="AJ9975">
        <v>2015</v>
      </c>
      <c r="AK9975" t="s">
        <v>168</v>
      </c>
      <c r="AL9975">
        <v>37605</v>
      </c>
    </row>
    <row r="9976" spans="1:38" x14ac:dyDescent="0.3">
      <c r="A9976" t="s">
        <v>168</v>
      </c>
      <c r="B9976" t="s">
        <v>908</v>
      </c>
      <c r="C9976">
        <v>1624</v>
      </c>
      <c r="D9976" t="s">
        <v>30</v>
      </c>
      <c r="E9976" t="s">
        <v>34</v>
      </c>
      <c r="F9976" t="s">
        <v>31</v>
      </c>
      <c r="G9976">
        <v>6</v>
      </c>
      <c r="H9976">
        <v>4</v>
      </c>
      <c r="I9976">
        <v>308</v>
      </c>
      <c r="J9976">
        <v>37605</v>
      </c>
      <c r="K9976">
        <v>24</v>
      </c>
      <c r="L9976">
        <v>17</v>
      </c>
      <c r="M9976" t="s">
        <v>130</v>
      </c>
      <c r="N9976" t="s">
        <v>32</v>
      </c>
      <c r="O9976" t="s">
        <v>91</v>
      </c>
      <c r="P9976">
        <v>2016</v>
      </c>
      <c r="V9976" t="str">
        <f>IF(OR(J9976 &lt; -10846.9, J9976 &gt; 74078.13), "T", "F")</f>
        <v>F</v>
      </c>
      <c r="AB9976">
        <v>6</v>
      </c>
      <c r="AC9976">
        <v>4</v>
      </c>
      <c r="AD9976">
        <v>308</v>
      </c>
      <c r="AE9976">
        <v>24</v>
      </c>
      <c r="AF9976">
        <v>17</v>
      </c>
      <c r="AG9976">
        <v>37605</v>
      </c>
      <c r="AJ9976">
        <v>2016</v>
      </c>
      <c r="AK9976" t="s">
        <v>168</v>
      </c>
      <c r="AL9976">
        <v>37605</v>
      </c>
    </row>
    <row r="9977" spans="1:38" x14ac:dyDescent="0.3">
      <c r="A9977" t="s">
        <v>168</v>
      </c>
      <c r="B9977" t="s">
        <v>908</v>
      </c>
      <c r="C9977">
        <v>1624</v>
      </c>
      <c r="D9977" t="s">
        <v>30</v>
      </c>
      <c r="E9977" t="s">
        <v>34</v>
      </c>
      <c r="F9977" t="s">
        <v>35</v>
      </c>
      <c r="G9977">
        <v>6</v>
      </c>
      <c r="H9977">
        <v>4</v>
      </c>
      <c r="I9977">
        <v>308</v>
      </c>
      <c r="J9977">
        <v>48840</v>
      </c>
      <c r="K9977">
        <v>23</v>
      </c>
      <c r="L9977">
        <v>16</v>
      </c>
      <c r="M9977" t="s">
        <v>130</v>
      </c>
      <c r="N9977" t="s">
        <v>32</v>
      </c>
      <c r="O9977" t="s">
        <v>91</v>
      </c>
      <c r="P9977">
        <v>2016</v>
      </c>
      <c r="V9977" t="str">
        <f>IF(OR(J9977 &lt; -10846.9, J9977 &gt; 74078.13), "T", "F")</f>
        <v>F</v>
      </c>
      <c r="AB9977">
        <v>6</v>
      </c>
      <c r="AC9977">
        <v>4</v>
      </c>
      <c r="AD9977">
        <v>308</v>
      </c>
      <c r="AE9977">
        <v>23</v>
      </c>
      <c r="AF9977">
        <v>16</v>
      </c>
      <c r="AG9977">
        <v>48840</v>
      </c>
      <c r="AJ9977">
        <v>2016</v>
      </c>
      <c r="AK9977" t="s">
        <v>168</v>
      </c>
      <c r="AL9977">
        <v>48840</v>
      </c>
    </row>
    <row r="9978" spans="1:38" x14ac:dyDescent="0.3">
      <c r="A9978" t="s">
        <v>168</v>
      </c>
      <c r="B9978" t="s">
        <v>908</v>
      </c>
      <c r="C9978">
        <v>1624</v>
      </c>
      <c r="D9978" t="s">
        <v>30</v>
      </c>
      <c r="E9978" t="s">
        <v>34</v>
      </c>
      <c r="F9978" t="s">
        <v>35</v>
      </c>
      <c r="G9978">
        <v>6</v>
      </c>
      <c r="H9978">
        <v>4</v>
      </c>
      <c r="I9978">
        <v>308</v>
      </c>
      <c r="J9978">
        <v>51730</v>
      </c>
      <c r="K9978">
        <v>23</v>
      </c>
      <c r="L9978">
        <v>16</v>
      </c>
      <c r="M9978" t="s">
        <v>130</v>
      </c>
      <c r="N9978" t="s">
        <v>32</v>
      </c>
      <c r="O9978" t="s">
        <v>91</v>
      </c>
      <c r="P9978">
        <v>2016</v>
      </c>
      <c r="V9978" t="str">
        <f>IF(OR(J9978 &lt; -10846.9, J9978 &gt; 74078.13), "T", "F")</f>
        <v>F</v>
      </c>
      <c r="AB9978">
        <v>6</v>
      </c>
      <c r="AC9978">
        <v>4</v>
      </c>
      <c r="AD9978">
        <v>308</v>
      </c>
      <c r="AE9978">
        <v>23</v>
      </c>
      <c r="AF9978">
        <v>16</v>
      </c>
      <c r="AG9978">
        <v>51730</v>
      </c>
      <c r="AJ9978">
        <v>2016</v>
      </c>
      <c r="AK9978" t="s">
        <v>168</v>
      </c>
      <c r="AL9978">
        <v>51730</v>
      </c>
    </row>
    <row r="9979" spans="1:38" x14ac:dyDescent="0.3">
      <c r="A9979" t="s">
        <v>168</v>
      </c>
      <c r="B9979" t="s">
        <v>908</v>
      </c>
      <c r="C9979">
        <v>1624</v>
      </c>
      <c r="D9979" t="s">
        <v>30</v>
      </c>
      <c r="E9979" t="s">
        <v>34</v>
      </c>
      <c r="F9979" t="s">
        <v>31</v>
      </c>
      <c r="G9979">
        <v>6</v>
      </c>
      <c r="H9979">
        <v>4</v>
      </c>
      <c r="I9979">
        <v>308</v>
      </c>
      <c r="J9979">
        <v>48920</v>
      </c>
      <c r="K9979">
        <v>24</v>
      </c>
      <c r="L9979">
        <v>17</v>
      </c>
      <c r="M9979" t="s">
        <v>130</v>
      </c>
      <c r="N9979" t="s">
        <v>32</v>
      </c>
      <c r="O9979" t="s">
        <v>91</v>
      </c>
      <c r="P9979">
        <v>2016</v>
      </c>
      <c r="V9979" t="str">
        <f>IF(OR(J9979 &lt; -10846.9, J9979 &gt; 74078.13), "T", "F")</f>
        <v>F</v>
      </c>
      <c r="AB9979">
        <v>6</v>
      </c>
      <c r="AC9979">
        <v>4</v>
      </c>
      <c r="AD9979">
        <v>308</v>
      </c>
      <c r="AE9979">
        <v>24</v>
      </c>
      <c r="AF9979">
        <v>17</v>
      </c>
      <c r="AG9979">
        <v>48920</v>
      </c>
      <c r="AJ9979">
        <v>2016</v>
      </c>
      <c r="AK9979" t="s">
        <v>168</v>
      </c>
      <c r="AL9979">
        <v>48920</v>
      </c>
    </row>
    <row r="9980" spans="1:38" x14ac:dyDescent="0.3">
      <c r="A9980" t="s">
        <v>168</v>
      </c>
      <c r="B9980" t="s">
        <v>908</v>
      </c>
      <c r="C9980">
        <v>1624</v>
      </c>
      <c r="D9980" t="s">
        <v>30</v>
      </c>
      <c r="E9980" t="s">
        <v>34</v>
      </c>
      <c r="F9980" t="s">
        <v>35</v>
      </c>
      <c r="G9980">
        <v>6</v>
      </c>
      <c r="H9980">
        <v>4</v>
      </c>
      <c r="I9980">
        <v>308</v>
      </c>
      <c r="J9980">
        <v>46135</v>
      </c>
      <c r="K9980">
        <v>23</v>
      </c>
      <c r="L9980">
        <v>16</v>
      </c>
      <c r="M9980" t="s">
        <v>130</v>
      </c>
      <c r="N9980" t="s">
        <v>32</v>
      </c>
      <c r="O9980" t="s">
        <v>91</v>
      </c>
      <c r="P9980">
        <v>2016</v>
      </c>
      <c r="V9980" t="str">
        <f>IF(OR(J9980 &lt; -10846.9, J9980 &gt; 74078.13), "T", "F")</f>
        <v>F</v>
      </c>
      <c r="AB9980">
        <v>6</v>
      </c>
      <c r="AC9980">
        <v>4</v>
      </c>
      <c r="AD9980">
        <v>308</v>
      </c>
      <c r="AE9980">
        <v>23</v>
      </c>
      <c r="AF9980">
        <v>16</v>
      </c>
      <c r="AG9980">
        <v>46135</v>
      </c>
      <c r="AJ9980">
        <v>2016</v>
      </c>
      <c r="AK9980" t="s">
        <v>168</v>
      </c>
      <c r="AL9980">
        <v>46135</v>
      </c>
    </row>
    <row r="9981" spans="1:38" x14ac:dyDescent="0.3">
      <c r="A9981" t="s">
        <v>168</v>
      </c>
      <c r="B9981" t="s">
        <v>908</v>
      </c>
      <c r="C9981">
        <v>1624</v>
      </c>
      <c r="D9981" t="s">
        <v>30</v>
      </c>
      <c r="E9981" t="s">
        <v>34</v>
      </c>
      <c r="F9981" t="s">
        <v>31</v>
      </c>
      <c r="G9981">
        <v>6</v>
      </c>
      <c r="H9981">
        <v>4</v>
      </c>
      <c r="I9981">
        <v>308</v>
      </c>
      <c r="J9981">
        <v>43640</v>
      </c>
      <c r="K9981">
        <v>24</v>
      </c>
      <c r="L9981">
        <v>17</v>
      </c>
      <c r="M9981" t="s">
        <v>130</v>
      </c>
      <c r="N9981" t="s">
        <v>32</v>
      </c>
      <c r="O9981" t="s">
        <v>91</v>
      </c>
      <c r="P9981">
        <v>2016</v>
      </c>
      <c r="V9981" t="str">
        <f>IF(OR(J9981 &lt; -10846.9, J9981 &gt; 74078.13), "T", "F")</f>
        <v>F</v>
      </c>
      <c r="AB9981">
        <v>6</v>
      </c>
      <c r="AC9981">
        <v>4</v>
      </c>
      <c r="AD9981">
        <v>308</v>
      </c>
      <c r="AE9981">
        <v>24</v>
      </c>
      <c r="AF9981">
        <v>17</v>
      </c>
      <c r="AG9981">
        <v>43640</v>
      </c>
      <c r="AJ9981">
        <v>2016</v>
      </c>
      <c r="AK9981" t="s">
        <v>168</v>
      </c>
      <c r="AL9981">
        <v>43640</v>
      </c>
    </row>
    <row r="9982" spans="1:38" x14ac:dyDescent="0.3">
      <c r="A9982" t="s">
        <v>168</v>
      </c>
      <c r="B9982" t="s">
        <v>908</v>
      </c>
      <c r="C9982">
        <v>1624</v>
      </c>
      <c r="D9982" t="s">
        <v>30</v>
      </c>
      <c r="E9982" t="s">
        <v>34</v>
      </c>
      <c r="F9982" t="s">
        <v>31</v>
      </c>
      <c r="G9982">
        <v>6</v>
      </c>
      <c r="H9982">
        <v>4</v>
      </c>
      <c r="I9982">
        <v>308</v>
      </c>
      <c r="J9982">
        <v>46030</v>
      </c>
      <c r="K9982">
        <v>24</v>
      </c>
      <c r="L9982">
        <v>17</v>
      </c>
      <c r="M9982" t="s">
        <v>130</v>
      </c>
      <c r="N9982" t="s">
        <v>32</v>
      </c>
      <c r="O9982" t="s">
        <v>91</v>
      </c>
      <c r="P9982">
        <v>2016</v>
      </c>
      <c r="V9982" t="str">
        <f>IF(OR(J9982 &lt; -10846.9, J9982 &gt; 74078.13), "T", "F")</f>
        <v>F</v>
      </c>
      <c r="AB9982">
        <v>6</v>
      </c>
      <c r="AC9982">
        <v>4</v>
      </c>
      <c r="AD9982">
        <v>308</v>
      </c>
      <c r="AE9982">
        <v>24</v>
      </c>
      <c r="AF9982">
        <v>17</v>
      </c>
      <c r="AG9982">
        <v>46030</v>
      </c>
      <c r="AJ9982">
        <v>2016</v>
      </c>
      <c r="AK9982" t="s">
        <v>168</v>
      </c>
      <c r="AL9982">
        <v>46030</v>
      </c>
    </row>
    <row r="9983" spans="1:38" x14ac:dyDescent="0.3">
      <c r="A9983" t="s">
        <v>187</v>
      </c>
      <c r="B9983" t="s">
        <v>909</v>
      </c>
      <c r="C9983">
        <v>1385</v>
      </c>
      <c r="D9983" t="s">
        <v>39</v>
      </c>
      <c r="E9983" t="s">
        <v>34</v>
      </c>
      <c r="F9983" t="s">
        <v>20</v>
      </c>
      <c r="G9983">
        <v>8</v>
      </c>
      <c r="H9983">
        <v>4</v>
      </c>
      <c r="I9983">
        <v>415</v>
      </c>
      <c r="J9983">
        <v>43475</v>
      </c>
      <c r="K9983">
        <v>21</v>
      </c>
      <c r="L9983">
        <v>14</v>
      </c>
      <c r="M9983" t="s">
        <v>74</v>
      </c>
      <c r="N9983" t="s">
        <v>64</v>
      </c>
      <c r="O9983" t="s">
        <v>33</v>
      </c>
      <c r="P9983">
        <v>2014</v>
      </c>
      <c r="V9983" t="str">
        <f>IF(OR(J9983 &lt; -10846.9, J9983 &gt; 74078.13), "T", "F")</f>
        <v>F</v>
      </c>
      <c r="AB9983">
        <v>8</v>
      </c>
      <c r="AC9983">
        <v>4</v>
      </c>
      <c r="AD9983">
        <v>415</v>
      </c>
      <c r="AE9983">
        <v>21</v>
      </c>
      <c r="AF9983">
        <v>14</v>
      </c>
      <c r="AG9983">
        <v>43475</v>
      </c>
      <c r="AJ9983">
        <v>2014</v>
      </c>
      <c r="AK9983" t="s">
        <v>187</v>
      </c>
      <c r="AL9983">
        <v>43475</v>
      </c>
    </row>
    <row r="9984" spans="1:38" x14ac:dyDescent="0.3">
      <c r="A9984" t="s">
        <v>187</v>
      </c>
      <c r="B9984" t="s">
        <v>909</v>
      </c>
      <c r="C9984">
        <v>1385</v>
      </c>
      <c r="D9984" t="s">
        <v>39</v>
      </c>
      <c r="E9984" t="s">
        <v>34</v>
      </c>
      <c r="F9984" t="s">
        <v>20</v>
      </c>
      <c r="G9984">
        <v>8</v>
      </c>
      <c r="H9984">
        <v>4</v>
      </c>
      <c r="I9984">
        <v>415</v>
      </c>
      <c r="J9984">
        <v>45745</v>
      </c>
      <c r="K9984">
        <v>21</v>
      </c>
      <c r="L9984">
        <v>14</v>
      </c>
      <c r="M9984" t="s">
        <v>74</v>
      </c>
      <c r="N9984" t="s">
        <v>64</v>
      </c>
      <c r="O9984" t="s">
        <v>33</v>
      </c>
      <c r="P9984">
        <v>2015</v>
      </c>
      <c r="V9984" t="str">
        <f>IF(OR(J9984 &lt; -10846.9, J9984 &gt; 74078.13), "T", "F")</f>
        <v>F</v>
      </c>
      <c r="AB9984">
        <v>8</v>
      </c>
      <c r="AC9984">
        <v>4</v>
      </c>
      <c r="AD9984">
        <v>415</v>
      </c>
      <c r="AE9984">
        <v>21</v>
      </c>
      <c r="AF9984">
        <v>14</v>
      </c>
      <c r="AG9984">
        <v>45745</v>
      </c>
      <c r="AJ9984">
        <v>2015</v>
      </c>
      <c r="AK9984" t="s">
        <v>187</v>
      </c>
      <c r="AL9984">
        <v>45745</v>
      </c>
    </row>
    <row r="9985" spans="1:38" x14ac:dyDescent="0.3">
      <c r="A9985" t="s">
        <v>187</v>
      </c>
      <c r="B9985" t="s">
        <v>909</v>
      </c>
      <c r="C9985">
        <v>1385</v>
      </c>
      <c r="D9985" t="s">
        <v>39</v>
      </c>
      <c r="E9985" t="s">
        <v>34</v>
      </c>
      <c r="F9985" t="s">
        <v>20</v>
      </c>
      <c r="G9985">
        <v>8</v>
      </c>
      <c r="H9985">
        <v>4</v>
      </c>
      <c r="I9985">
        <v>415</v>
      </c>
      <c r="J9985">
        <v>46575</v>
      </c>
      <c r="K9985">
        <v>20</v>
      </c>
      <c r="L9985">
        <v>14</v>
      </c>
      <c r="M9985" t="s">
        <v>74</v>
      </c>
      <c r="N9985" t="s">
        <v>64</v>
      </c>
      <c r="O9985" t="s">
        <v>33</v>
      </c>
      <c r="P9985">
        <v>2016</v>
      </c>
      <c r="V9985" t="str">
        <f>IF(OR(J9985 &lt; -10846.9, J9985 &gt; 74078.13), "T", "F")</f>
        <v>F</v>
      </c>
      <c r="AB9985">
        <v>8</v>
      </c>
      <c r="AC9985">
        <v>4</v>
      </c>
      <c r="AD9985">
        <v>415</v>
      </c>
      <c r="AE9985">
        <v>20</v>
      </c>
      <c r="AF9985">
        <v>14</v>
      </c>
      <c r="AG9985">
        <v>46575</v>
      </c>
      <c r="AJ9985">
        <v>2016</v>
      </c>
      <c r="AK9985" t="s">
        <v>187</v>
      </c>
      <c r="AL9985">
        <v>46575</v>
      </c>
    </row>
    <row r="9986" spans="1:38" x14ac:dyDescent="0.3">
      <c r="A9986" t="s">
        <v>187</v>
      </c>
      <c r="B9986" t="s">
        <v>910</v>
      </c>
      <c r="C9986">
        <v>1385</v>
      </c>
      <c r="D9986" t="s">
        <v>30</v>
      </c>
      <c r="E9986" t="s">
        <v>34</v>
      </c>
      <c r="F9986" t="s">
        <v>20</v>
      </c>
      <c r="G9986">
        <v>8</v>
      </c>
      <c r="H9986">
        <v>2</v>
      </c>
      <c r="I9986">
        <v>300</v>
      </c>
      <c r="J9986">
        <v>41620</v>
      </c>
      <c r="K9986">
        <v>18</v>
      </c>
      <c r="L9986">
        <v>14</v>
      </c>
      <c r="M9986" t="s">
        <v>40</v>
      </c>
      <c r="N9986" t="s">
        <v>22</v>
      </c>
      <c r="O9986" t="s">
        <v>214</v>
      </c>
      <c r="P9986">
        <v>2004</v>
      </c>
      <c r="V9986" t="str">
        <f>IF(OR(J9986 &lt; -10846.9, J9986 &gt; 74078.13), "T", "F")</f>
        <v>F</v>
      </c>
      <c r="AB9986">
        <v>8</v>
      </c>
      <c r="AC9986">
        <v>2</v>
      </c>
      <c r="AD9986">
        <v>300</v>
      </c>
      <c r="AE9986">
        <v>18</v>
      </c>
      <c r="AF9986">
        <v>14</v>
      </c>
      <c r="AG9986">
        <v>41620</v>
      </c>
      <c r="AJ9986">
        <v>2004</v>
      </c>
      <c r="AK9986" t="s">
        <v>187</v>
      </c>
      <c r="AL9986">
        <v>41620</v>
      </c>
    </row>
    <row r="9987" spans="1:38" x14ac:dyDescent="0.3">
      <c r="A9987" t="s">
        <v>187</v>
      </c>
      <c r="B9987" t="s">
        <v>910</v>
      </c>
      <c r="C9987">
        <v>1385</v>
      </c>
      <c r="D9987" t="s">
        <v>30</v>
      </c>
      <c r="E9987" t="s">
        <v>34</v>
      </c>
      <c r="F9987" t="s">
        <v>20</v>
      </c>
      <c r="G9987">
        <v>8</v>
      </c>
      <c r="H9987">
        <v>2</v>
      </c>
      <c r="I9987">
        <v>395</v>
      </c>
      <c r="J9987">
        <v>42555</v>
      </c>
      <c r="K9987">
        <v>18</v>
      </c>
      <c r="L9987">
        <v>14</v>
      </c>
      <c r="M9987" t="s">
        <v>40</v>
      </c>
      <c r="N9987" t="s">
        <v>22</v>
      </c>
      <c r="O9987" t="s">
        <v>214</v>
      </c>
      <c r="P9987">
        <v>2005</v>
      </c>
      <c r="V9987" t="str">
        <f>IF(OR(J9987 &lt; -10846.9, J9987 &gt; 74078.13), "T", "F")</f>
        <v>F</v>
      </c>
      <c r="AB9987">
        <v>8</v>
      </c>
      <c r="AC9987">
        <v>2</v>
      </c>
      <c r="AD9987">
        <v>395</v>
      </c>
      <c r="AE9987">
        <v>18</v>
      </c>
      <c r="AF9987">
        <v>14</v>
      </c>
      <c r="AG9987">
        <v>42555</v>
      </c>
      <c r="AJ9987">
        <v>2005</v>
      </c>
      <c r="AK9987" t="s">
        <v>187</v>
      </c>
      <c r="AL9987">
        <v>42555</v>
      </c>
    </row>
    <row r="9988" spans="1:38" x14ac:dyDescent="0.3">
      <c r="A9988" t="s">
        <v>187</v>
      </c>
      <c r="B9988" t="s">
        <v>910</v>
      </c>
      <c r="C9988">
        <v>1385</v>
      </c>
      <c r="D9988" t="s">
        <v>30</v>
      </c>
      <c r="E9988" t="s">
        <v>34</v>
      </c>
      <c r="F9988" t="s">
        <v>20</v>
      </c>
      <c r="G9988">
        <v>8</v>
      </c>
      <c r="H9988">
        <v>2</v>
      </c>
      <c r="I9988">
        <v>395</v>
      </c>
      <c r="J9988">
        <v>39240</v>
      </c>
      <c r="K9988">
        <v>18</v>
      </c>
      <c r="L9988">
        <v>14</v>
      </c>
      <c r="M9988" t="s">
        <v>74</v>
      </c>
      <c r="N9988" t="s">
        <v>22</v>
      </c>
      <c r="O9988" t="s">
        <v>214</v>
      </c>
      <c r="P9988">
        <v>2006</v>
      </c>
      <c r="V9988" t="str">
        <f>IF(OR(J9988 &lt; -10846.9, J9988 &gt; 74078.13), "T", "F")</f>
        <v>F</v>
      </c>
      <c r="AB9988">
        <v>8</v>
      </c>
      <c r="AC9988">
        <v>2</v>
      </c>
      <c r="AD9988">
        <v>395</v>
      </c>
      <c r="AE9988">
        <v>18</v>
      </c>
      <c r="AF9988">
        <v>14</v>
      </c>
      <c r="AG9988">
        <v>39240</v>
      </c>
      <c r="AJ9988">
        <v>2006</v>
      </c>
      <c r="AK9988" t="s">
        <v>187</v>
      </c>
      <c r="AL9988">
        <v>39240</v>
      </c>
    </row>
    <row r="9989" spans="1:38" x14ac:dyDescent="0.3">
      <c r="A9989" t="s">
        <v>48</v>
      </c>
      <c r="B9989" t="s">
        <v>911</v>
      </c>
      <c r="C9989">
        <v>2009</v>
      </c>
      <c r="D9989" t="s">
        <v>30</v>
      </c>
      <c r="E9989" t="s">
        <v>19</v>
      </c>
      <c r="F9989" t="s">
        <v>31</v>
      </c>
      <c r="G9989">
        <v>4</v>
      </c>
      <c r="H9989">
        <v>4</v>
      </c>
      <c r="I9989">
        <v>138</v>
      </c>
      <c r="J9989">
        <v>2000</v>
      </c>
      <c r="K9989">
        <v>26</v>
      </c>
      <c r="L9989">
        <v>19</v>
      </c>
      <c r="M9989" t="s">
        <v>50</v>
      </c>
      <c r="N9989" t="s">
        <v>22</v>
      </c>
      <c r="O9989" t="s">
        <v>33</v>
      </c>
      <c r="P9989">
        <v>1990</v>
      </c>
      <c r="V9989" t="str">
        <f>IF(OR(J9989 &lt; -10846.9, J9989 &gt; 74078.13), "T", "F")</f>
        <v>F</v>
      </c>
      <c r="AB9989">
        <v>4</v>
      </c>
      <c r="AC9989">
        <v>4</v>
      </c>
      <c r="AD9989">
        <v>138</v>
      </c>
      <c r="AE9989">
        <v>26</v>
      </c>
      <c r="AF9989">
        <v>19</v>
      </c>
      <c r="AG9989">
        <v>2000</v>
      </c>
      <c r="AJ9989">
        <v>1990</v>
      </c>
      <c r="AK9989" t="s">
        <v>48</v>
      </c>
      <c r="AL9989">
        <v>2000</v>
      </c>
    </row>
    <row r="9990" spans="1:38" x14ac:dyDescent="0.3">
      <c r="A9990" t="s">
        <v>48</v>
      </c>
      <c r="B9990" t="s">
        <v>911</v>
      </c>
      <c r="C9990">
        <v>2009</v>
      </c>
      <c r="D9990" t="s">
        <v>30</v>
      </c>
      <c r="E9990" t="s">
        <v>19</v>
      </c>
      <c r="F9990" t="s">
        <v>31</v>
      </c>
      <c r="G9990">
        <v>4</v>
      </c>
      <c r="H9990">
        <v>4</v>
      </c>
      <c r="I9990">
        <v>138</v>
      </c>
      <c r="J9990">
        <v>2000</v>
      </c>
      <c r="K9990">
        <v>26</v>
      </c>
      <c r="L9990">
        <v>19</v>
      </c>
      <c r="M9990" t="s">
        <v>50</v>
      </c>
      <c r="N9990" t="s">
        <v>22</v>
      </c>
      <c r="O9990" t="s">
        <v>33</v>
      </c>
      <c r="P9990">
        <v>1990</v>
      </c>
      <c r="V9990" t="str">
        <f>IF(OR(J9990 &lt; -10846.9, J9990 &gt; 74078.13), "T", "F")</f>
        <v>F</v>
      </c>
      <c r="AB9990">
        <v>4</v>
      </c>
      <c r="AC9990">
        <v>4</v>
      </c>
      <c r="AD9990">
        <v>138</v>
      </c>
      <c r="AE9990">
        <v>26</v>
      </c>
      <c r="AF9990">
        <v>19</v>
      </c>
      <c r="AG9990">
        <v>2000</v>
      </c>
      <c r="AJ9990">
        <v>1990</v>
      </c>
      <c r="AK9990" t="s">
        <v>48</v>
      </c>
      <c r="AL9990">
        <v>2000</v>
      </c>
    </row>
    <row r="9991" spans="1:38" x14ac:dyDescent="0.3">
      <c r="A9991" t="s">
        <v>48</v>
      </c>
      <c r="B9991" t="s">
        <v>911</v>
      </c>
      <c r="C9991">
        <v>2009</v>
      </c>
      <c r="D9991" t="s">
        <v>30</v>
      </c>
      <c r="E9991" t="s">
        <v>19</v>
      </c>
      <c r="F9991" t="s">
        <v>31</v>
      </c>
      <c r="G9991">
        <v>4</v>
      </c>
      <c r="H9991">
        <v>4</v>
      </c>
      <c r="I9991">
        <v>138</v>
      </c>
      <c r="J9991">
        <v>2000</v>
      </c>
      <c r="K9991">
        <v>26</v>
      </c>
      <c r="L9991">
        <v>19</v>
      </c>
      <c r="M9991" t="s">
        <v>50</v>
      </c>
      <c r="N9991" t="s">
        <v>22</v>
      </c>
      <c r="O9991" t="s">
        <v>33</v>
      </c>
      <c r="P9991">
        <v>1991</v>
      </c>
      <c r="V9991" t="str">
        <f>IF(OR(J9991 &lt; -10846.9, J9991 &gt; 74078.13), "T", "F")</f>
        <v>F</v>
      </c>
      <c r="AB9991">
        <v>4</v>
      </c>
      <c r="AC9991">
        <v>4</v>
      </c>
      <c r="AD9991">
        <v>138</v>
      </c>
      <c r="AE9991">
        <v>26</v>
      </c>
      <c r="AF9991">
        <v>19</v>
      </c>
      <c r="AG9991">
        <v>2000</v>
      </c>
      <c r="AJ9991">
        <v>1991</v>
      </c>
      <c r="AK9991" t="s">
        <v>48</v>
      </c>
      <c r="AL9991">
        <v>2000</v>
      </c>
    </row>
    <row r="9992" spans="1:38" x14ac:dyDescent="0.3">
      <c r="A9992" t="s">
        <v>48</v>
      </c>
      <c r="B9992" t="s">
        <v>911</v>
      </c>
      <c r="C9992">
        <v>2009</v>
      </c>
      <c r="D9992" t="s">
        <v>30</v>
      </c>
      <c r="E9992" t="s">
        <v>19</v>
      </c>
      <c r="F9992" t="s">
        <v>31</v>
      </c>
      <c r="G9992">
        <v>4</v>
      </c>
      <c r="H9992">
        <v>4</v>
      </c>
      <c r="I9992">
        <v>138</v>
      </c>
      <c r="J9992">
        <v>2000</v>
      </c>
      <c r="K9992">
        <v>26</v>
      </c>
      <c r="L9992">
        <v>19</v>
      </c>
      <c r="M9992" t="s">
        <v>50</v>
      </c>
      <c r="N9992" t="s">
        <v>22</v>
      </c>
      <c r="O9992" t="s">
        <v>33</v>
      </c>
      <c r="P9992">
        <v>1991</v>
      </c>
      <c r="V9992" t="str">
        <f>IF(OR(J9992 &lt; -10846.9, J9992 &gt; 74078.13), "T", "F")</f>
        <v>F</v>
      </c>
      <c r="AB9992">
        <v>4</v>
      </c>
      <c r="AC9992">
        <v>4</v>
      </c>
      <c r="AD9992">
        <v>138</v>
      </c>
      <c r="AE9992">
        <v>26</v>
      </c>
      <c r="AF9992">
        <v>19</v>
      </c>
      <c r="AG9992">
        <v>2000</v>
      </c>
      <c r="AJ9992">
        <v>1991</v>
      </c>
      <c r="AK9992" t="s">
        <v>48</v>
      </c>
      <c r="AL9992">
        <v>2000</v>
      </c>
    </row>
    <row r="9993" spans="1:38" x14ac:dyDescent="0.3">
      <c r="A9993" t="s">
        <v>48</v>
      </c>
      <c r="B9993" t="s">
        <v>911</v>
      </c>
      <c r="C9993">
        <v>2009</v>
      </c>
      <c r="D9993" t="s">
        <v>30</v>
      </c>
      <c r="E9993" t="s">
        <v>34</v>
      </c>
      <c r="F9993" t="s">
        <v>31</v>
      </c>
      <c r="G9993">
        <v>4</v>
      </c>
      <c r="H9993">
        <v>4</v>
      </c>
      <c r="I9993">
        <v>138</v>
      </c>
      <c r="J9993">
        <v>2000</v>
      </c>
      <c r="K9993">
        <v>25</v>
      </c>
      <c r="L9993">
        <v>18</v>
      </c>
      <c r="M9993" t="s">
        <v>50</v>
      </c>
      <c r="N9993" t="s">
        <v>22</v>
      </c>
      <c r="O9993" t="s">
        <v>33</v>
      </c>
      <c r="P9993">
        <v>1992</v>
      </c>
      <c r="V9993" t="str">
        <f>IF(OR(J9993 &lt; -10846.9, J9993 &gt; 74078.13), "T", "F")</f>
        <v>F</v>
      </c>
      <c r="AB9993">
        <v>4</v>
      </c>
      <c r="AC9993">
        <v>4</v>
      </c>
      <c r="AD9993">
        <v>138</v>
      </c>
      <c r="AE9993">
        <v>25</v>
      </c>
      <c r="AF9993">
        <v>18</v>
      </c>
      <c r="AG9993">
        <v>2000</v>
      </c>
      <c r="AJ9993">
        <v>1992</v>
      </c>
      <c r="AK9993" t="s">
        <v>48</v>
      </c>
      <c r="AL9993">
        <v>2000</v>
      </c>
    </row>
    <row r="9994" spans="1:38" x14ac:dyDescent="0.3">
      <c r="A9994" t="s">
        <v>48</v>
      </c>
      <c r="B9994" t="s">
        <v>911</v>
      </c>
      <c r="C9994">
        <v>2009</v>
      </c>
      <c r="D9994" t="s">
        <v>30</v>
      </c>
      <c r="E9994" t="s">
        <v>19</v>
      </c>
      <c r="F9994" t="s">
        <v>31</v>
      </c>
      <c r="G9994">
        <v>4</v>
      </c>
      <c r="H9994">
        <v>4</v>
      </c>
      <c r="I9994">
        <v>138</v>
      </c>
      <c r="J9994">
        <v>2000</v>
      </c>
      <c r="K9994">
        <v>26</v>
      </c>
      <c r="L9994">
        <v>19</v>
      </c>
      <c r="M9994" t="s">
        <v>50</v>
      </c>
      <c r="N9994" t="s">
        <v>22</v>
      </c>
      <c r="O9994" t="s">
        <v>33</v>
      </c>
      <c r="P9994">
        <v>1992</v>
      </c>
      <c r="V9994" t="str">
        <f>IF(OR(J9994 &lt; -10846.9, J9994 &gt; 74078.13), "T", "F")</f>
        <v>F</v>
      </c>
      <c r="AB9994">
        <v>4</v>
      </c>
      <c r="AC9994">
        <v>4</v>
      </c>
      <c r="AD9994">
        <v>138</v>
      </c>
      <c r="AE9994">
        <v>26</v>
      </c>
      <c r="AF9994">
        <v>19</v>
      </c>
      <c r="AG9994">
        <v>2000</v>
      </c>
      <c r="AJ9994">
        <v>1992</v>
      </c>
      <c r="AK9994" t="s">
        <v>48</v>
      </c>
      <c r="AL9994">
        <v>2000</v>
      </c>
    </row>
    <row r="9995" spans="1:38" x14ac:dyDescent="0.3">
      <c r="A9995" t="s">
        <v>48</v>
      </c>
      <c r="B9995" t="s">
        <v>911</v>
      </c>
      <c r="C9995">
        <v>2009</v>
      </c>
      <c r="D9995" t="s">
        <v>30</v>
      </c>
      <c r="E9995" t="s">
        <v>19</v>
      </c>
      <c r="F9995" t="s">
        <v>31</v>
      </c>
      <c r="G9995">
        <v>4</v>
      </c>
      <c r="H9995">
        <v>4</v>
      </c>
      <c r="I9995">
        <v>138</v>
      </c>
      <c r="J9995">
        <v>2000</v>
      </c>
      <c r="K9995">
        <v>26</v>
      </c>
      <c r="L9995">
        <v>19</v>
      </c>
      <c r="M9995" t="s">
        <v>50</v>
      </c>
      <c r="N9995" t="s">
        <v>22</v>
      </c>
      <c r="O9995" t="s">
        <v>33</v>
      </c>
      <c r="P9995">
        <v>1992</v>
      </c>
      <c r="V9995" t="str">
        <f>IF(OR(J9995 &lt; -10846.9, J9995 &gt; 74078.13), "T", "F")</f>
        <v>F</v>
      </c>
      <c r="AB9995">
        <v>4</v>
      </c>
      <c r="AC9995">
        <v>4</v>
      </c>
      <c r="AD9995">
        <v>138</v>
      </c>
      <c r="AE9995">
        <v>26</v>
      </c>
      <c r="AF9995">
        <v>19</v>
      </c>
      <c r="AG9995">
        <v>2000</v>
      </c>
      <c r="AJ9995">
        <v>1992</v>
      </c>
      <c r="AK9995" t="s">
        <v>48</v>
      </c>
      <c r="AL9995">
        <v>2000</v>
      </c>
    </row>
    <row r="9996" spans="1:38" x14ac:dyDescent="0.3">
      <c r="A9996" t="s">
        <v>200</v>
      </c>
      <c r="B9996" t="s">
        <v>912</v>
      </c>
      <c r="C9996">
        <v>1851</v>
      </c>
      <c r="D9996" t="s">
        <v>30</v>
      </c>
      <c r="E9996" t="s">
        <v>19</v>
      </c>
      <c r="F9996" t="s">
        <v>35</v>
      </c>
      <c r="G9996">
        <v>6</v>
      </c>
      <c r="H9996">
        <v>2</v>
      </c>
      <c r="I9996">
        <v>320</v>
      </c>
      <c r="J9996">
        <v>2823</v>
      </c>
      <c r="K9996">
        <v>22</v>
      </c>
      <c r="L9996">
        <v>16</v>
      </c>
      <c r="M9996" t="s">
        <v>99</v>
      </c>
      <c r="N9996" t="s">
        <v>22</v>
      </c>
      <c r="O9996" t="s">
        <v>23</v>
      </c>
      <c r="P9996">
        <v>1994</v>
      </c>
      <c r="V9996" t="str">
        <f>IF(OR(J9996 &lt; -10846.9, J9996 &gt; 74078.13), "T", "F")</f>
        <v>F</v>
      </c>
      <c r="AB9996">
        <v>6</v>
      </c>
      <c r="AC9996">
        <v>2</v>
      </c>
      <c r="AD9996">
        <v>320</v>
      </c>
      <c r="AE9996">
        <v>22</v>
      </c>
      <c r="AF9996">
        <v>16</v>
      </c>
      <c r="AG9996">
        <v>2823</v>
      </c>
      <c r="AJ9996">
        <v>1994</v>
      </c>
      <c r="AK9996" t="s">
        <v>200</v>
      </c>
      <c r="AL9996">
        <v>2823</v>
      </c>
    </row>
    <row r="9997" spans="1:38" x14ac:dyDescent="0.3">
      <c r="A9997" t="s">
        <v>200</v>
      </c>
      <c r="B9997" t="s">
        <v>912</v>
      </c>
      <c r="C9997">
        <v>1851</v>
      </c>
      <c r="D9997" t="s">
        <v>30</v>
      </c>
      <c r="E9997" t="s">
        <v>19</v>
      </c>
      <c r="F9997" t="s">
        <v>31</v>
      </c>
      <c r="G9997">
        <v>6</v>
      </c>
      <c r="H9997">
        <v>2</v>
      </c>
      <c r="I9997">
        <v>222</v>
      </c>
      <c r="J9997">
        <v>2350</v>
      </c>
      <c r="K9997">
        <v>23</v>
      </c>
      <c r="L9997">
        <v>17</v>
      </c>
      <c r="M9997" t="s">
        <v>40</v>
      </c>
      <c r="N9997" t="s">
        <v>22</v>
      </c>
      <c r="O9997" t="s">
        <v>23</v>
      </c>
      <c r="P9997">
        <v>1994</v>
      </c>
      <c r="V9997" t="str">
        <f>IF(OR(J9997 &lt; -10846.9, J9997 &gt; 74078.13), "T", "F")</f>
        <v>F</v>
      </c>
      <c r="AB9997">
        <v>6</v>
      </c>
      <c r="AC9997">
        <v>2</v>
      </c>
      <c r="AD9997">
        <v>222</v>
      </c>
      <c r="AE9997">
        <v>23</v>
      </c>
      <c r="AF9997">
        <v>17</v>
      </c>
      <c r="AG9997">
        <v>2350</v>
      </c>
      <c r="AJ9997">
        <v>1994</v>
      </c>
      <c r="AK9997" t="s">
        <v>200</v>
      </c>
      <c r="AL9997">
        <v>2350</v>
      </c>
    </row>
    <row r="9998" spans="1:38" x14ac:dyDescent="0.3">
      <c r="A9998" t="s">
        <v>200</v>
      </c>
      <c r="B9998" t="s">
        <v>912</v>
      </c>
      <c r="C9998">
        <v>1851</v>
      </c>
      <c r="D9998" t="s">
        <v>30</v>
      </c>
      <c r="E9998" t="s">
        <v>19</v>
      </c>
      <c r="F9998" t="s">
        <v>31</v>
      </c>
      <c r="G9998">
        <v>6</v>
      </c>
      <c r="H9998">
        <v>2</v>
      </c>
      <c r="I9998">
        <v>222</v>
      </c>
      <c r="J9998">
        <v>2203</v>
      </c>
      <c r="K9998">
        <v>23</v>
      </c>
      <c r="L9998">
        <v>17</v>
      </c>
      <c r="M9998" t="s">
        <v>40</v>
      </c>
      <c r="N9998" t="s">
        <v>22</v>
      </c>
      <c r="O9998" t="s">
        <v>23</v>
      </c>
      <c r="P9998">
        <v>1994</v>
      </c>
      <c r="V9998" t="str">
        <f>IF(OR(J9998 &lt; -10846.9, J9998 &gt; 74078.13), "T", "F")</f>
        <v>F</v>
      </c>
      <c r="AB9998">
        <v>6</v>
      </c>
      <c r="AC9998">
        <v>2</v>
      </c>
      <c r="AD9998">
        <v>222</v>
      </c>
      <c r="AE9998">
        <v>23</v>
      </c>
      <c r="AF9998">
        <v>17</v>
      </c>
      <c r="AG9998">
        <v>2203</v>
      </c>
      <c r="AJ9998">
        <v>1994</v>
      </c>
      <c r="AK9998" t="s">
        <v>200</v>
      </c>
      <c r="AL9998">
        <v>2203</v>
      </c>
    </row>
    <row r="9999" spans="1:38" x14ac:dyDescent="0.3">
      <c r="A9999" t="s">
        <v>200</v>
      </c>
      <c r="B9999" t="s">
        <v>912</v>
      </c>
      <c r="C9999">
        <v>1851</v>
      </c>
      <c r="D9999" t="s">
        <v>30</v>
      </c>
      <c r="E9999" t="s">
        <v>19</v>
      </c>
      <c r="F9999" t="s">
        <v>31</v>
      </c>
      <c r="G9999">
        <v>6</v>
      </c>
      <c r="H9999">
        <v>2</v>
      </c>
      <c r="I9999">
        <v>164</v>
      </c>
      <c r="J9999">
        <v>2000</v>
      </c>
      <c r="K9999">
        <v>22</v>
      </c>
      <c r="L9999">
        <v>17</v>
      </c>
      <c r="M9999" t="s">
        <v>50</v>
      </c>
      <c r="N9999" t="s">
        <v>22</v>
      </c>
      <c r="O9999" t="s">
        <v>23</v>
      </c>
      <c r="P9999">
        <v>1994</v>
      </c>
      <c r="V9999" t="str">
        <f>IF(OR(J9999 &lt; -10846.9, J9999 &gt; 74078.13), "T", "F")</f>
        <v>F</v>
      </c>
      <c r="AB9999">
        <v>6</v>
      </c>
      <c r="AC9999">
        <v>2</v>
      </c>
      <c r="AD9999">
        <v>164</v>
      </c>
      <c r="AE9999">
        <v>22</v>
      </c>
      <c r="AF9999">
        <v>17</v>
      </c>
      <c r="AG9999">
        <v>2000</v>
      </c>
      <c r="AJ9999">
        <v>1994</v>
      </c>
      <c r="AK9999" t="s">
        <v>200</v>
      </c>
      <c r="AL9999">
        <v>2000</v>
      </c>
    </row>
    <row r="10000" spans="1:38" x14ac:dyDescent="0.3">
      <c r="A10000" t="s">
        <v>200</v>
      </c>
      <c r="B10000" t="s">
        <v>912</v>
      </c>
      <c r="C10000">
        <v>1851</v>
      </c>
      <c r="D10000" t="s">
        <v>30</v>
      </c>
      <c r="E10000" t="s">
        <v>19</v>
      </c>
      <c r="F10000" t="s">
        <v>31</v>
      </c>
      <c r="G10000">
        <v>6</v>
      </c>
      <c r="H10000">
        <v>2</v>
      </c>
      <c r="I10000">
        <v>222</v>
      </c>
      <c r="J10000">
        <v>2575</v>
      </c>
      <c r="K10000">
        <v>23</v>
      </c>
      <c r="L10000">
        <v>17</v>
      </c>
      <c r="M10000" t="s">
        <v>40</v>
      </c>
      <c r="N10000" t="s">
        <v>22</v>
      </c>
      <c r="O10000" t="s">
        <v>23</v>
      </c>
      <c r="P10000">
        <v>1995</v>
      </c>
      <c r="V10000" t="str">
        <f>IF(OR(J10000 &lt; -10846.9, J10000 &gt; 74078.13), "T", "F")</f>
        <v>F</v>
      </c>
      <c r="AB10000">
        <v>6</v>
      </c>
      <c r="AC10000">
        <v>2</v>
      </c>
      <c r="AD10000">
        <v>222</v>
      </c>
      <c r="AE10000">
        <v>23</v>
      </c>
      <c r="AF10000">
        <v>17</v>
      </c>
      <c r="AG10000">
        <v>2575</v>
      </c>
      <c r="AJ10000">
        <v>1995</v>
      </c>
      <c r="AK10000" t="s">
        <v>200</v>
      </c>
      <c r="AL10000">
        <v>2575</v>
      </c>
    </row>
    <row r="10001" spans="1:38" x14ac:dyDescent="0.3">
      <c r="A10001" t="s">
        <v>200</v>
      </c>
      <c r="B10001" t="s">
        <v>912</v>
      </c>
      <c r="C10001">
        <v>1851</v>
      </c>
      <c r="D10001" t="s">
        <v>30</v>
      </c>
      <c r="E10001" t="s">
        <v>19</v>
      </c>
      <c r="F10001" t="s">
        <v>35</v>
      </c>
      <c r="G10001">
        <v>6</v>
      </c>
      <c r="H10001">
        <v>2</v>
      </c>
      <c r="I10001">
        <v>320</v>
      </c>
      <c r="J10001">
        <v>3219</v>
      </c>
      <c r="K10001">
        <v>22</v>
      </c>
      <c r="L10001">
        <v>16</v>
      </c>
      <c r="M10001" t="s">
        <v>99</v>
      </c>
      <c r="N10001" t="s">
        <v>22</v>
      </c>
      <c r="O10001" t="s">
        <v>23</v>
      </c>
      <c r="P10001">
        <v>1995</v>
      </c>
      <c r="V10001" t="str">
        <f>IF(OR(J10001 &lt; -10846.9, J10001 &gt; 74078.13), "T", "F")</f>
        <v>F</v>
      </c>
      <c r="AB10001">
        <v>6</v>
      </c>
      <c r="AC10001">
        <v>2</v>
      </c>
      <c r="AD10001">
        <v>320</v>
      </c>
      <c r="AE10001">
        <v>22</v>
      </c>
      <c r="AF10001">
        <v>16</v>
      </c>
      <c r="AG10001">
        <v>3219</v>
      </c>
      <c r="AJ10001">
        <v>1995</v>
      </c>
      <c r="AK10001" t="s">
        <v>200</v>
      </c>
      <c r="AL10001">
        <v>3219</v>
      </c>
    </row>
    <row r="10002" spans="1:38" x14ac:dyDescent="0.3">
      <c r="A10002" t="s">
        <v>200</v>
      </c>
      <c r="B10002" t="s">
        <v>912</v>
      </c>
      <c r="C10002">
        <v>1851</v>
      </c>
      <c r="D10002" t="s">
        <v>30</v>
      </c>
      <c r="E10002" t="s">
        <v>19</v>
      </c>
      <c r="F10002" t="s">
        <v>31</v>
      </c>
      <c r="G10002">
        <v>6</v>
      </c>
      <c r="H10002">
        <v>2</v>
      </c>
      <c r="I10002">
        <v>164</v>
      </c>
      <c r="J10002">
        <v>2000</v>
      </c>
      <c r="K10002">
        <v>22</v>
      </c>
      <c r="L10002">
        <v>17</v>
      </c>
      <c r="M10002" t="s">
        <v>50</v>
      </c>
      <c r="N10002" t="s">
        <v>22</v>
      </c>
      <c r="O10002" t="s">
        <v>23</v>
      </c>
      <c r="P10002">
        <v>1995</v>
      </c>
      <c r="V10002" t="str">
        <f>IF(OR(J10002 &lt; -10846.9, J10002 &gt; 74078.13), "T", "F")</f>
        <v>F</v>
      </c>
      <c r="AB10002">
        <v>6</v>
      </c>
      <c r="AC10002">
        <v>2</v>
      </c>
      <c r="AD10002">
        <v>164</v>
      </c>
      <c r="AE10002">
        <v>22</v>
      </c>
      <c r="AF10002">
        <v>17</v>
      </c>
      <c r="AG10002">
        <v>2000</v>
      </c>
      <c r="AJ10002">
        <v>1995</v>
      </c>
      <c r="AK10002" t="s">
        <v>200</v>
      </c>
      <c r="AL10002">
        <v>2000</v>
      </c>
    </row>
    <row r="10003" spans="1:38" x14ac:dyDescent="0.3">
      <c r="A10003" t="s">
        <v>200</v>
      </c>
      <c r="B10003" t="s">
        <v>912</v>
      </c>
      <c r="C10003">
        <v>1851</v>
      </c>
      <c r="D10003" t="s">
        <v>30</v>
      </c>
      <c r="E10003" t="s">
        <v>19</v>
      </c>
      <c r="F10003" t="s">
        <v>31</v>
      </c>
      <c r="G10003">
        <v>6</v>
      </c>
      <c r="H10003">
        <v>2</v>
      </c>
      <c r="I10003">
        <v>222</v>
      </c>
      <c r="J10003">
        <v>3044</v>
      </c>
      <c r="K10003">
        <v>23</v>
      </c>
      <c r="L10003">
        <v>17</v>
      </c>
      <c r="M10003" t="s">
        <v>40</v>
      </c>
      <c r="N10003" t="s">
        <v>22</v>
      </c>
      <c r="O10003" t="s">
        <v>23</v>
      </c>
      <c r="P10003">
        <v>1996</v>
      </c>
      <c r="V10003" t="str">
        <f>IF(OR(J10003 &lt; -10846.9, J10003 &gt; 74078.13), "T", "F")</f>
        <v>F</v>
      </c>
      <c r="AB10003">
        <v>6</v>
      </c>
      <c r="AC10003">
        <v>2</v>
      </c>
      <c r="AD10003">
        <v>222</v>
      </c>
      <c r="AE10003">
        <v>23</v>
      </c>
      <c r="AF10003">
        <v>17</v>
      </c>
      <c r="AG10003">
        <v>3044</v>
      </c>
      <c r="AJ10003">
        <v>1996</v>
      </c>
      <c r="AK10003" t="s">
        <v>200</v>
      </c>
      <c r="AL10003">
        <v>3044</v>
      </c>
    </row>
    <row r="10004" spans="1:38" x14ac:dyDescent="0.3">
      <c r="A10004" t="s">
        <v>200</v>
      </c>
      <c r="B10004" t="s">
        <v>912</v>
      </c>
      <c r="C10004">
        <v>1851</v>
      </c>
      <c r="D10004" t="s">
        <v>30</v>
      </c>
      <c r="E10004" t="s">
        <v>19</v>
      </c>
      <c r="F10004" t="s">
        <v>31</v>
      </c>
      <c r="G10004">
        <v>6</v>
      </c>
      <c r="H10004">
        <v>2</v>
      </c>
      <c r="I10004">
        <v>164</v>
      </c>
      <c r="J10004">
        <v>2231</v>
      </c>
      <c r="K10004">
        <v>22</v>
      </c>
      <c r="L10004">
        <v>17</v>
      </c>
      <c r="M10004" t="s">
        <v>50</v>
      </c>
      <c r="N10004" t="s">
        <v>22</v>
      </c>
      <c r="O10004" t="s">
        <v>23</v>
      </c>
      <c r="P10004">
        <v>1996</v>
      </c>
      <c r="V10004" t="str">
        <f>IF(OR(J10004 &lt; -10846.9, J10004 &gt; 74078.13), "T", "F")</f>
        <v>F</v>
      </c>
      <c r="AB10004">
        <v>6</v>
      </c>
      <c r="AC10004">
        <v>2</v>
      </c>
      <c r="AD10004">
        <v>164</v>
      </c>
      <c r="AE10004">
        <v>22</v>
      </c>
      <c r="AF10004">
        <v>17</v>
      </c>
      <c r="AG10004">
        <v>2231</v>
      </c>
      <c r="AJ10004">
        <v>1996</v>
      </c>
      <c r="AK10004" t="s">
        <v>200</v>
      </c>
      <c r="AL10004">
        <v>2231</v>
      </c>
    </row>
    <row r="10005" spans="1:38" x14ac:dyDescent="0.3">
      <c r="A10005" t="s">
        <v>200</v>
      </c>
      <c r="B10005" t="s">
        <v>912</v>
      </c>
      <c r="C10005">
        <v>1851</v>
      </c>
      <c r="D10005" t="s">
        <v>30</v>
      </c>
      <c r="E10005" t="s">
        <v>19</v>
      </c>
      <c r="F10005" t="s">
        <v>35</v>
      </c>
      <c r="G10005">
        <v>6</v>
      </c>
      <c r="H10005">
        <v>2</v>
      </c>
      <c r="I10005">
        <v>320</v>
      </c>
      <c r="J10005">
        <v>3732</v>
      </c>
      <c r="K10005">
        <v>22</v>
      </c>
      <c r="L10005">
        <v>16</v>
      </c>
      <c r="M10005" t="s">
        <v>99</v>
      </c>
      <c r="N10005" t="s">
        <v>22</v>
      </c>
      <c r="O10005" t="s">
        <v>23</v>
      </c>
      <c r="P10005">
        <v>1996</v>
      </c>
      <c r="V10005" t="str">
        <f>IF(OR(J10005 &lt; -10846.9, J10005 &gt; 74078.13), "T", "F")</f>
        <v>F</v>
      </c>
      <c r="AB10005">
        <v>6</v>
      </c>
      <c r="AC10005">
        <v>2</v>
      </c>
      <c r="AD10005">
        <v>320</v>
      </c>
      <c r="AE10005">
        <v>22</v>
      </c>
      <c r="AF10005">
        <v>16</v>
      </c>
      <c r="AG10005">
        <v>3732</v>
      </c>
      <c r="AJ10005">
        <v>1996</v>
      </c>
      <c r="AK10005" t="s">
        <v>200</v>
      </c>
      <c r="AL10005">
        <v>3732</v>
      </c>
    </row>
    <row r="10006" spans="1:38" x14ac:dyDescent="0.3">
      <c r="A10006" t="s">
        <v>200</v>
      </c>
      <c r="B10006" t="s">
        <v>913</v>
      </c>
      <c r="C10006">
        <v>1851</v>
      </c>
      <c r="D10006" t="s">
        <v>30</v>
      </c>
      <c r="E10006" t="s">
        <v>34</v>
      </c>
      <c r="F10006" t="s">
        <v>31</v>
      </c>
      <c r="G10006">
        <v>6</v>
      </c>
      <c r="H10006">
        <v>4</v>
      </c>
      <c r="I10006">
        <v>200</v>
      </c>
      <c r="J10006">
        <v>21975</v>
      </c>
      <c r="K10006">
        <v>26</v>
      </c>
      <c r="L10006">
        <v>19</v>
      </c>
      <c r="M10006" t="s">
        <v>50</v>
      </c>
      <c r="N10006" t="s">
        <v>32</v>
      </c>
      <c r="O10006" t="s">
        <v>33</v>
      </c>
      <c r="P10006">
        <v>2004</v>
      </c>
      <c r="V10006" t="str">
        <f>IF(OR(J10006 &lt; -10846.9, J10006 &gt; 74078.13), "T", "F")</f>
        <v>F</v>
      </c>
      <c r="AB10006">
        <v>6</v>
      </c>
      <c r="AC10006">
        <v>4</v>
      </c>
      <c r="AD10006">
        <v>200</v>
      </c>
      <c r="AE10006">
        <v>26</v>
      </c>
      <c r="AF10006">
        <v>19</v>
      </c>
      <c r="AG10006">
        <v>21975</v>
      </c>
      <c r="AJ10006">
        <v>2004</v>
      </c>
      <c r="AK10006" t="s">
        <v>200</v>
      </c>
      <c r="AL10006">
        <v>21975</v>
      </c>
    </row>
    <row r="10007" spans="1:38" x14ac:dyDescent="0.3">
      <c r="A10007" t="s">
        <v>200</v>
      </c>
      <c r="B10007" t="s">
        <v>913</v>
      </c>
      <c r="C10007">
        <v>1851</v>
      </c>
      <c r="D10007" t="s">
        <v>30</v>
      </c>
      <c r="E10007" t="s">
        <v>34</v>
      </c>
      <c r="F10007" t="s">
        <v>31</v>
      </c>
      <c r="G10007">
        <v>6</v>
      </c>
      <c r="H10007">
        <v>4</v>
      </c>
      <c r="I10007">
        <v>200</v>
      </c>
      <c r="J10007">
        <v>21450</v>
      </c>
      <c r="K10007">
        <v>25</v>
      </c>
      <c r="L10007">
        <v>19</v>
      </c>
      <c r="M10007" t="s">
        <v>40</v>
      </c>
      <c r="N10007" t="s">
        <v>32</v>
      </c>
      <c r="O10007" t="s">
        <v>33</v>
      </c>
      <c r="P10007">
        <v>2004</v>
      </c>
      <c r="V10007" t="str">
        <f>IF(OR(J10007 &lt; -10846.9, J10007 &gt; 74078.13), "T", "F")</f>
        <v>F</v>
      </c>
      <c r="AB10007">
        <v>6</v>
      </c>
      <c r="AC10007">
        <v>4</v>
      </c>
      <c r="AD10007">
        <v>200</v>
      </c>
      <c r="AE10007">
        <v>25</v>
      </c>
      <c r="AF10007">
        <v>19</v>
      </c>
      <c r="AG10007">
        <v>21450</v>
      </c>
      <c r="AJ10007">
        <v>2004</v>
      </c>
      <c r="AK10007" t="s">
        <v>200</v>
      </c>
      <c r="AL10007">
        <v>21450</v>
      </c>
    </row>
    <row r="10008" spans="1:38" x14ac:dyDescent="0.3">
      <c r="A10008" t="s">
        <v>200</v>
      </c>
      <c r="B10008" t="s">
        <v>913</v>
      </c>
      <c r="C10008">
        <v>1851</v>
      </c>
      <c r="D10008" t="s">
        <v>30</v>
      </c>
      <c r="E10008" t="s">
        <v>19</v>
      </c>
      <c r="F10008" t="s">
        <v>31</v>
      </c>
      <c r="G10008">
        <v>6</v>
      </c>
      <c r="H10008">
        <v>2</v>
      </c>
      <c r="I10008">
        <v>200</v>
      </c>
      <c r="J10008">
        <v>22695</v>
      </c>
      <c r="K10008">
        <v>26</v>
      </c>
      <c r="L10008">
        <v>18</v>
      </c>
      <c r="M10008" t="s">
        <v>40</v>
      </c>
      <c r="N10008" t="s">
        <v>32</v>
      </c>
      <c r="O10008" t="s">
        <v>23</v>
      </c>
      <c r="P10008">
        <v>2004</v>
      </c>
      <c r="V10008" t="str">
        <f>IF(OR(J10008 &lt; -10846.9, J10008 &gt; 74078.13), "T", "F")</f>
        <v>F</v>
      </c>
      <c r="AB10008">
        <v>6</v>
      </c>
      <c r="AC10008">
        <v>2</v>
      </c>
      <c r="AD10008">
        <v>200</v>
      </c>
      <c r="AE10008">
        <v>26</v>
      </c>
      <c r="AF10008">
        <v>18</v>
      </c>
      <c r="AG10008">
        <v>22695</v>
      </c>
      <c r="AJ10008">
        <v>2004</v>
      </c>
      <c r="AK10008" t="s">
        <v>200</v>
      </c>
      <c r="AL10008">
        <v>22695</v>
      </c>
    </row>
    <row r="10009" spans="1:38" x14ac:dyDescent="0.3">
      <c r="A10009" t="s">
        <v>200</v>
      </c>
      <c r="B10009" t="s">
        <v>913</v>
      </c>
      <c r="C10009">
        <v>1851</v>
      </c>
      <c r="D10009" t="s">
        <v>30</v>
      </c>
      <c r="E10009" t="s">
        <v>34</v>
      </c>
      <c r="F10009" t="s">
        <v>31</v>
      </c>
      <c r="G10009">
        <v>6</v>
      </c>
      <c r="H10009">
        <v>2</v>
      </c>
      <c r="I10009">
        <v>200</v>
      </c>
      <c r="J10009">
        <v>23520</v>
      </c>
      <c r="K10009">
        <v>25</v>
      </c>
      <c r="L10009">
        <v>18</v>
      </c>
      <c r="M10009" t="s">
        <v>40</v>
      </c>
      <c r="N10009" t="s">
        <v>32</v>
      </c>
      <c r="O10009" t="s">
        <v>23</v>
      </c>
      <c r="P10009">
        <v>2004</v>
      </c>
      <c r="V10009" t="str">
        <f>IF(OR(J10009 &lt; -10846.9, J10009 &gt; 74078.13), "T", "F")</f>
        <v>F</v>
      </c>
      <c r="AB10009">
        <v>6</v>
      </c>
      <c r="AC10009">
        <v>2</v>
      </c>
      <c r="AD10009">
        <v>200</v>
      </c>
      <c r="AE10009">
        <v>25</v>
      </c>
      <c r="AF10009">
        <v>18</v>
      </c>
      <c r="AG10009">
        <v>23520</v>
      </c>
      <c r="AJ10009">
        <v>2004</v>
      </c>
      <c r="AK10009" t="s">
        <v>200</v>
      </c>
      <c r="AL10009">
        <v>23520</v>
      </c>
    </row>
    <row r="10010" spans="1:38" x14ac:dyDescent="0.3">
      <c r="A10010" t="s">
        <v>200</v>
      </c>
      <c r="B10010" t="s">
        <v>913</v>
      </c>
      <c r="C10010">
        <v>1851</v>
      </c>
      <c r="D10010" t="s">
        <v>30</v>
      </c>
      <c r="E10010" t="s">
        <v>34</v>
      </c>
      <c r="F10010" t="s">
        <v>31</v>
      </c>
      <c r="G10010">
        <v>6</v>
      </c>
      <c r="H10010">
        <v>4</v>
      </c>
      <c r="I10010">
        <v>200</v>
      </c>
      <c r="J10010">
        <v>19690</v>
      </c>
      <c r="K10010">
        <v>26</v>
      </c>
      <c r="L10010">
        <v>19</v>
      </c>
      <c r="M10010" t="s">
        <v>50</v>
      </c>
      <c r="N10010" t="s">
        <v>32</v>
      </c>
      <c r="O10010" t="s">
        <v>33</v>
      </c>
      <c r="P10010">
        <v>2004</v>
      </c>
      <c r="V10010" t="str">
        <f>IF(OR(J10010 &lt; -10846.9, J10010 &gt; 74078.13), "T", "F")</f>
        <v>F</v>
      </c>
      <c r="AB10010">
        <v>6</v>
      </c>
      <c r="AC10010">
        <v>4</v>
      </c>
      <c r="AD10010">
        <v>200</v>
      </c>
      <c r="AE10010">
        <v>26</v>
      </c>
      <c r="AF10010">
        <v>19</v>
      </c>
      <c r="AG10010">
        <v>19690</v>
      </c>
      <c r="AJ10010">
        <v>2004</v>
      </c>
      <c r="AK10010" t="s">
        <v>200</v>
      </c>
      <c r="AL10010">
        <v>19690</v>
      </c>
    </row>
    <row r="10011" spans="1:38" x14ac:dyDescent="0.3">
      <c r="A10011" t="s">
        <v>200</v>
      </c>
      <c r="B10011" t="s">
        <v>913</v>
      </c>
      <c r="C10011">
        <v>1851</v>
      </c>
      <c r="D10011" t="s">
        <v>30</v>
      </c>
      <c r="E10011" t="s">
        <v>34</v>
      </c>
      <c r="F10011" t="s">
        <v>31</v>
      </c>
      <c r="G10011">
        <v>4</v>
      </c>
      <c r="H10011">
        <v>4</v>
      </c>
      <c r="I10011">
        <v>150</v>
      </c>
      <c r="J10011">
        <v>19970</v>
      </c>
      <c r="K10011">
        <v>27</v>
      </c>
      <c r="L10011">
        <v>20</v>
      </c>
      <c r="M10011" t="s">
        <v>50</v>
      </c>
      <c r="N10011" t="s">
        <v>32</v>
      </c>
      <c r="O10011" t="s">
        <v>33</v>
      </c>
      <c r="P10011">
        <v>2004</v>
      </c>
      <c r="V10011" t="str">
        <f>IF(OR(J10011 &lt; -10846.9, J10011 &gt; 74078.13), "T", "F")</f>
        <v>F</v>
      </c>
      <c r="AB10011">
        <v>4</v>
      </c>
      <c r="AC10011">
        <v>4</v>
      </c>
      <c r="AD10011">
        <v>150</v>
      </c>
      <c r="AE10011">
        <v>27</v>
      </c>
      <c r="AF10011">
        <v>20</v>
      </c>
      <c r="AG10011">
        <v>19970</v>
      </c>
      <c r="AJ10011">
        <v>2004</v>
      </c>
      <c r="AK10011" t="s">
        <v>200</v>
      </c>
      <c r="AL10011">
        <v>19970</v>
      </c>
    </row>
    <row r="10012" spans="1:38" x14ac:dyDescent="0.3">
      <c r="A10012" t="s">
        <v>200</v>
      </c>
      <c r="B10012" t="s">
        <v>913</v>
      </c>
      <c r="C10012">
        <v>1851</v>
      </c>
      <c r="D10012" t="s">
        <v>30</v>
      </c>
      <c r="E10012" t="s">
        <v>34</v>
      </c>
      <c r="F10012" t="s">
        <v>31</v>
      </c>
      <c r="G10012">
        <v>6</v>
      </c>
      <c r="H10012">
        <v>4</v>
      </c>
      <c r="I10012">
        <v>200</v>
      </c>
      <c r="J10012">
        <v>20820</v>
      </c>
      <c r="K10012">
        <v>25</v>
      </c>
      <c r="L10012">
        <v>19</v>
      </c>
      <c r="M10012" t="s">
        <v>50</v>
      </c>
      <c r="N10012" t="s">
        <v>32</v>
      </c>
      <c r="O10012" t="s">
        <v>33</v>
      </c>
      <c r="P10012">
        <v>2004</v>
      </c>
      <c r="V10012" t="str">
        <f>IF(OR(J10012 &lt; -10846.9, J10012 &gt; 74078.13), "T", "F")</f>
        <v>F</v>
      </c>
      <c r="AB10012">
        <v>6</v>
      </c>
      <c r="AC10012">
        <v>4</v>
      </c>
      <c r="AD10012">
        <v>200</v>
      </c>
      <c r="AE10012">
        <v>25</v>
      </c>
      <c r="AF10012">
        <v>19</v>
      </c>
      <c r="AG10012">
        <v>20820</v>
      </c>
      <c r="AJ10012">
        <v>2004</v>
      </c>
      <c r="AK10012" t="s">
        <v>200</v>
      </c>
      <c r="AL10012">
        <v>20820</v>
      </c>
    </row>
    <row r="10013" spans="1:38" x14ac:dyDescent="0.3">
      <c r="A10013" t="s">
        <v>200</v>
      </c>
      <c r="B10013" t="s">
        <v>913</v>
      </c>
      <c r="C10013">
        <v>1851</v>
      </c>
      <c r="D10013" t="s">
        <v>30</v>
      </c>
      <c r="E10013" t="s">
        <v>19</v>
      </c>
      <c r="F10013" t="s">
        <v>31</v>
      </c>
      <c r="G10013">
        <v>6</v>
      </c>
      <c r="H10013">
        <v>4</v>
      </c>
      <c r="I10013">
        <v>200</v>
      </c>
      <c r="J10013">
        <v>22370</v>
      </c>
      <c r="K10013">
        <v>25</v>
      </c>
      <c r="L10013">
        <v>17</v>
      </c>
      <c r="M10013" t="s">
        <v>40</v>
      </c>
      <c r="N10013" t="s">
        <v>32</v>
      </c>
      <c r="O10013" t="s">
        <v>33</v>
      </c>
      <c r="P10013">
        <v>2004</v>
      </c>
      <c r="V10013" t="str">
        <f>IF(OR(J10013 &lt; -10846.9, J10013 &gt; 74078.13), "T", "F")</f>
        <v>F</v>
      </c>
      <c r="AB10013">
        <v>6</v>
      </c>
      <c r="AC10013">
        <v>4</v>
      </c>
      <c r="AD10013">
        <v>200</v>
      </c>
      <c r="AE10013">
        <v>25</v>
      </c>
      <c r="AF10013">
        <v>17</v>
      </c>
      <c r="AG10013">
        <v>22370</v>
      </c>
      <c r="AJ10013">
        <v>2004</v>
      </c>
      <c r="AK10013" t="s">
        <v>200</v>
      </c>
      <c r="AL10013">
        <v>22370</v>
      </c>
    </row>
    <row r="10014" spans="1:38" x14ac:dyDescent="0.3">
      <c r="A10014" t="s">
        <v>200</v>
      </c>
      <c r="B10014" t="s">
        <v>913</v>
      </c>
      <c r="C10014">
        <v>1851</v>
      </c>
      <c r="D10014" t="s">
        <v>30</v>
      </c>
      <c r="E10014" t="s">
        <v>19</v>
      </c>
      <c r="F10014" t="s">
        <v>31</v>
      </c>
      <c r="G10014">
        <v>4</v>
      </c>
      <c r="H10014">
        <v>2</v>
      </c>
      <c r="I10014">
        <v>147</v>
      </c>
      <c r="J10014">
        <v>19850</v>
      </c>
      <c r="K10014">
        <v>29</v>
      </c>
      <c r="L10014">
        <v>21</v>
      </c>
      <c r="M10014" t="s">
        <v>50</v>
      </c>
      <c r="N10014" t="s">
        <v>32</v>
      </c>
      <c r="O10014" t="s">
        <v>23</v>
      </c>
      <c r="P10014">
        <v>2004</v>
      </c>
      <c r="V10014" t="str">
        <f>IF(OR(J10014 &lt; -10846.9, J10014 &gt; 74078.13), "T", "F")</f>
        <v>F</v>
      </c>
      <c r="AB10014">
        <v>4</v>
      </c>
      <c r="AC10014">
        <v>2</v>
      </c>
      <c r="AD10014">
        <v>147</v>
      </c>
      <c r="AE10014">
        <v>29</v>
      </c>
      <c r="AF10014">
        <v>21</v>
      </c>
      <c r="AG10014">
        <v>19850</v>
      </c>
      <c r="AJ10014">
        <v>2004</v>
      </c>
      <c r="AK10014" t="s">
        <v>200</v>
      </c>
      <c r="AL10014">
        <v>19850</v>
      </c>
    </row>
    <row r="10015" spans="1:38" x14ac:dyDescent="0.3">
      <c r="A10015" t="s">
        <v>200</v>
      </c>
      <c r="B10015" t="s">
        <v>913</v>
      </c>
      <c r="C10015">
        <v>1851</v>
      </c>
      <c r="D10015" t="s">
        <v>30</v>
      </c>
      <c r="E10015" t="s">
        <v>34</v>
      </c>
      <c r="F10015" t="s">
        <v>31</v>
      </c>
      <c r="G10015">
        <v>4</v>
      </c>
      <c r="H10015">
        <v>2</v>
      </c>
      <c r="I10015">
        <v>142</v>
      </c>
      <c r="J10015">
        <v>20675</v>
      </c>
      <c r="K10015">
        <v>26</v>
      </c>
      <c r="L10015">
        <v>19</v>
      </c>
      <c r="M10015" t="s">
        <v>50</v>
      </c>
      <c r="N10015" t="s">
        <v>32</v>
      </c>
      <c r="O10015" t="s">
        <v>23</v>
      </c>
      <c r="P10015">
        <v>2004</v>
      </c>
      <c r="V10015" t="str">
        <f>IF(OR(J10015 &lt; -10846.9, J10015 &gt; 74078.13), "T", "F")</f>
        <v>F</v>
      </c>
      <c r="AB10015">
        <v>4</v>
      </c>
      <c r="AC10015">
        <v>2</v>
      </c>
      <c r="AD10015">
        <v>142</v>
      </c>
      <c r="AE10015">
        <v>26</v>
      </c>
      <c r="AF10015">
        <v>19</v>
      </c>
      <c r="AG10015">
        <v>20675</v>
      </c>
      <c r="AJ10015">
        <v>2004</v>
      </c>
      <c r="AK10015" t="s">
        <v>200</v>
      </c>
      <c r="AL10015">
        <v>20675</v>
      </c>
    </row>
    <row r="10016" spans="1:38" x14ac:dyDescent="0.3">
      <c r="A10016" t="s">
        <v>200</v>
      </c>
      <c r="B10016" t="s">
        <v>913</v>
      </c>
      <c r="C10016">
        <v>1851</v>
      </c>
      <c r="D10016" t="s">
        <v>30</v>
      </c>
      <c r="E10016" t="s">
        <v>34</v>
      </c>
      <c r="F10016" t="s">
        <v>31</v>
      </c>
      <c r="G10016">
        <v>6</v>
      </c>
      <c r="H10016">
        <v>4</v>
      </c>
      <c r="I10016">
        <v>200</v>
      </c>
      <c r="J10016">
        <v>21735</v>
      </c>
      <c r="K10016">
        <v>25</v>
      </c>
      <c r="L10016">
        <v>19</v>
      </c>
      <c r="M10016" t="s">
        <v>40</v>
      </c>
      <c r="N10016" t="s">
        <v>32</v>
      </c>
      <c r="O10016" t="s">
        <v>33</v>
      </c>
      <c r="P10016">
        <v>2005</v>
      </c>
      <c r="V10016" t="str">
        <f>IF(OR(J10016 &lt; -10846.9, J10016 &gt; 74078.13), "T", "F")</f>
        <v>F</v>
      </c>
      <c r="AB10016">
        <v>6</v>
      </c>
      <c r="AC10016">
        <v>4</v>
      </c>
      <c r="AD10016">
        <v>200</v>
      </c>
      <c r="AE10016">
        <v>25</v>
      </c>
      <c r="AF10016">
        <v>19</v>
      </c>
      <c r="AG10016">
        <v>21735</v>
      </c>
      <c r="AJ10016">
        <v>2005</v>
      </c>
      <c r="AK10016" t="s">
        <v>200</v>
      </c>
      <c r="AL10016">
        <v>21735</v>
      </c>
    </row>
    <row r="10017" spans="1:38" x14ac:dyDescent="0.3">
      <c r="A10017" t="s">
        <v>200</v>
      </c>
      <c r="B10017" t="s">
        <v>913</v>
      </c>
      <c r="C10017">
        <v>1851</v>
      </c>
      <c r="D10017" t="s">
        <v>30</v>
      </c>
      <c r="E10017" t="s">
        <v>34</v>
      </c>
      <c r="F10017" t="s">
        <v>31</v>
      </c>
      <c r="G10017">
        <v>6</v>
      </c>
      <c r="H10017">
        <v>4</v>
      </c>
      <c r="I10017">
        <v>200</v>
      </c>
      <c r="J10017">
        <v>23335</v>
      </c>
      <c r="K10017">
        <v>25</v>
      </c>
      <c r="L10017">
        <v>19</v>
      </c>
      <c r="M10017" t="s">
        <v>40</v>
      </c>
      <c r="N10017" t="s">
        <v>32</v>
      </c>
      <c r="O10017" t="s">
        <v>33</v>
      </c>
      <c r="P10017">
        <v>2005</v>
      </c>
      <c r="V10017" t="str">
        <f>IF(OR(J10017 &lt; -10846.9, J10017 &gt; 74078.13), "T", "F")</f>
        <v>F</v>
      </c>
      <c r="AB10017">
        <v>6</v>
      </c>
      <c r="AC10017">
        <v>4</v>
      </c>
      <c r="AD10017">
        <v>200</v>
      </c>
      <c r="AE10017">
        <v>25</v>
      </c>
      <c r="AF10017">
        <v>19</v>
      </c>
      <c r="AG10017">
        <v>23335</v>
      </c>
      <c r="AJ10017">
        <v>2005</v>
      </c>
      <c r="AK10017" t="s">
        <v>200</v>
      </c>
      <c r="AL10017">
        <v>23335</v>
      </c>
    </row>
    <row r="10018" spans="1:38" x14ac:dyDescent="0.3">
      <c r="A10018" t="s">
        <v>200</v>
      </c>
      <c r="B10018" t="s">
        <v>913</v>
      </c>
      <c r="C10018">
        <v>1851</v>
      </c>
      <c r="D10018" t="s">
        <v>30</v>
      </c>
      <c r="E10018" t="s">
        <v>19</v>
      </c>
      <c r="F10018" t="s">
        <v>31</v>
      </c>
      <c r="G10018">
        <v>6</v>
      </c>
      <c r="H10018">
        <v>2</v>
      </c>
      <c r="I10018">
        <v>200</v>
      </c>
      <c r="J10018">
        <v>22980</v>
      </c>
      <c r="K10018">
        <v>27</v>
      </c>
      <c r="L10018">
        <v>18</v>
      </c>
      <c r="M10018" t="s">
        <v>40</v>
      </c>
      <c r="N10018" t="s">
        <v>32</v>
      </c>
      <c r="O10018" t="s">
        <v>23</v>
      </c>
      <c r="P10018">
        <v>2005</v>
      </c>
      <c r="V10018" t="str">
        <f>IF(OR(J10018 &lt; -10846.9, J10018 &gt; 74078.13), "T", "F")</f>
        <v>F</v>
      </c>
      <c r="AB10018">
        <v>6</v>
      </c>
      <c r="AC10018">
        <v>2</v>
      </c>
      <c r="AD10018">
        <v>200</v>
      </c>
      <c r="AE10018">
        <v>27</v>
      </c>
      <c r="AF10018">
        <v>18</v>
      </c>
      <c r="AG10018">
        <v>22980</v>
      </c>
      <c r="AJ10018">
        <v>2005</v>
      </c>
      <c r="AK10018" t="s">
        <v>200</v>
      </c>
      <c r="AL10018">
        <v>22980</v>
      </c>
    </row>
    <row r="10019" spans="1:38" x14ac:dyDescent="0.3">
      <c r="A10019" t="s">
        <v>200</v>
      </c>
      <c r="B10019" t="s">
        <v>913</v>
      </c>
      <c r="C10019">
        <v>1851</v>
      </c>
      <c r="D10019" t="s">
        <v>30</v>
      </c>
      <c r="E10019" t="s">
        <v>34</v>
      </c>
      <c r="F10019" t="s">
        <v>31</v>
      </c>
      <c r="G10019">
        <v>4</v>
      </c>
      <c r="H10019">
        <v>4</v>
      </c>
      <c r="I10019">
        <v>150</v>
      </c>
      <c r="J10019">
        <v>20255</v>
      </c>
      <c r="K10019">
        <v>26</v>
      </c>
      <c r="L10019">
        <v>19</v>
      </c>
      <c r="M10019" t="s">
        <v>46</v>
      </c>
      <c r="N10019" t="s">
        <v>32</v>
      </c>
      <c r="O10019" t="s">
        <v>33</v>
      </c>
      <c r="P10019">
        <v>2005</v>
      </c>
      <c r="V10019" t="str">
        <f>IF(OR(J10019 &lt; -10846.9, J10019 &gt; 74078.13), "T", "F")</f>
        <v>F</v>
      </c>
      <c r="AB10019">
        <v>4</v>
      </c>
      <c r="AC10019">
        <v>4</v>
      </c>
      <c r="AD10019">
        <v>150</v>
      </c>
      <c r="AE10019">
        <v>26</v>
      </c>
      <c r="AF10019">
        <v>19</v>
      </c>
      <c r="AG10019">
        <v>20255</v>
      </c>
      <c r="AJ10019">
        <v>2005</v>
      </c>
      <c r="AK10019" t="s">
        <v>200</v>
      </c>
      <c r="AL10019">
        <v>20255</v>
      </c>
    </row>
    <row r="10020" spans="1:38" x14ac:dyDescent="0.3">
      <c r="A10020" t="s">
        <v>200</v>
      </c>
      <c r="B10020" t="s">
        <v>913</v>
      </c>
      <c r="C10020">
        <v>1851</v>
      </c>
      <c r="D10020" t="s">
        <v>30</v>
      </c>
      <c r="E10020" t="s">
        <v>19</v>
      </c>
      <c r="F10020" t="s">
        <v>31</v>
      </c>
      <c r="G10020">
        <v>4</v>
      </c>
      <c r="H10020">
        <v>2</v>
      </c>
      <c r="I10020">
        <v>147</v>
      </c>
      <c r="J10020">
        <v>20135</v>
      </c>
      <c r="K10020">
        <v>29</v>
      </c>
      <c r="L10020">
        <v>21</v>
      </c>
      <c r="M10020" t="s">
        <v>50</v>
      </c>
      <c r="N10020" t="s">
        <v>32</v>
      </c>
      <c r="O10020" t="s">
        <v>23</v>
      </c>
      <c r="P10020">
        <v>2005</v>
      </c>
      <c r="V10020" t="str">
        <f>IF(OR(J10020 &lt; -10846.9, J10020 &gt; 74078.13), "T", "F")</f>
        <v>F</v>
      </c>
      <c r="AB10020">
        <v>4</v>
      </c>
      <c r="AC10020">
        <v>2</v>
      </c>
      <c r="AD10020">
        <v>147</v>
      </c>
      <c r="AE10020">
        <v>29</v>
      </c>
      <c r="AF10020">
        <v>21</v>
      </c>
      <c r="AG10020">
        <v>20135</v>
      </c>
      <c r="AJ10020">
        <v>2005</v>
      </c>
      <c r="AK10020" t="s">
        <v>200</v>
      </c>
      <c r="AL10020">
        <v>20135</v>
      </c>
    </row>
    <row r="10021" spans="1:38" x14ac:dyDescent="0.3">
      <c r="A10021" t="s">
        <v>200</v>
      </c>
      <c r="B10021" t="s">
        <v>913</v>
      </c>
      <c r="C10021">
        <v>1851</v>
      </c>
      <c r="D10021" t="s">
        <v>30</v>
      </c>
      <c r="E10021" t="s">
        <v>34</v>
      </c>
      <c r="F10021" t="s">
        <v>31</v>
      </c>
      <c r="G10021">
        <v>6</v>
      </c>
      <c r="H10021">
        <v>4</v>
      </c>
      <c r="I10021">
        <v>200</v>
      </c>
      <c r="J10021">
        <v>23755</v>
      </c>
      <c r="K10021">
        <v>25</v>
      </c>
      <c r="L10021">
        <v>19</v>
      </c>
      <c r="M10021" t="s">
        <v>40</v>
      </c>
      <c r="N10021" t="s">
        <v>32</v>
      </c>
      <c r="O10021" t="s">
        <v>33</v>
      </c>
      <c r="P10021">
        <v>2006</v>
      </c>
      <c r="V10021" t="str">
        <f>IF(OR(J10021 &lt; -10846.9, J10021 &gt; 74078.13), "T", "F")</f>
        <v>F</v>
      </c>
      <c r="AB10021">
        <v>6</v>
      </c>
      <c r="AC10021">
        <v>4</v>
      </c>
      <c r="AD10021">
        <v>200</v>
      </c>
      <c r="AE10021">
        <v>25</v>
      </c>
      <c r="AF10021">
        <v>19</v>
      </c>
      <c r="AG10021">
        <v>23755</v>
      </c>
      <c r="AJ10021">
        <v>2006</v>
      </c>
      <c r="AK10021" t="s">
        <v>200</v>
      </c>
      <c r="AL10021">
        <v>23755</v>
      </c>
    </row>
    <row r="10022" spans="1:38" x14ac:dyDescent="0.3">
      <c r="A10022" t="s">
        <v>200</v>
      </c>
      <c r="B10022" t="s">
        <v>913</v>
      </c>
      <c r="C10022">
        <v>1851</v>
      </c>
      <c r="D10022" t="s">
        <v>30</v>
      </c>
      <c r="E10022" t="s">
        <v>34</v>
      </c>
      <c r="F10022" t="s">
        <v>31</v>
      </c>
      <c r="G10022">
        <v>4</v>
      </c>
      <c r="H10022">
        <v>4</v>
      </c>
      <c r="I10022">
        <v>150</v>
      </c>
      <c r="J10022">
        <v>20825</v>
      </c>
      <c r="K10022">
        <v>27</v>
      </c>
      <c r="L10022">
        <v>20</v>
      </c>
      <c r="M10022" t="s">
        <v>46</v>
      </c>
      <c r="N10022" t="s">
        <v>32</v>
      </c>
      <c r="O10022" t="s">
        <v>33</v>
      </c>
      <c r="P10022">
        <v>2006</v>
      </c>
      <c r="V10022" t="str">
        <f>IF(OR(J10022 &lt; -10846.9, J10022 &gt; 74078.13), "T", "F")</f>
        <v>F</v>
      </c>
      <c r="AB10022">
        <v>4</v>
      </c>
      <c r="AC10022">
        <v>4</v>
      </c>
      <c r="AD10022">
        <v>150</v>
      </c>
      <c r="AE10022">
        <v>27</v>
      </c>
      <c r="AF10022">
        <v>20</v>
      </c>
      <c r="AG10022">
        <v>20825</v>
      </c>
      <c r="AJ10022">
        <v>2006</v>
      </c>
      <c r="AK10022" t="s">
        <v>200</v>
      </c>
      <c r="AL10022">
        <v>20825</v>
      </c>
    </row>
    <row r="10023" spans="1:38" x14ac:dyDescent="0.3">
      <c r="A10023" t="s">
        <v>168</v>
      </c>
      <c r="B10023" t="s">
        <v>914</v>
      </c>
      <c r="C10023">
        <v>1624</v>
      </c>
      <c r="D10023" t="s">
        <v>18</v>
      </c>
      <c r="E10023" t="s">
        <v>34</v>
      </c>
      <c r="F10023" t="s">
        <v>20</v>
      </c>
      <c r="G10023">
        <v>8</v>
      </c>
      <c r="H10023">
        <v>4</v>
      </c>
      <c r="I10023">
        <v>469</v>
      </c>
      <c r="J10023">
        <v>75010</v>
      </c>
      <c r="K10023">
        <v>19</v>
      </c>
      <c r="L10023">
        <v>12</v>
      </c>
      <c r="M10023" t="s">
        <v>21</v>
      </c>
      <c r="N10023" t="s">
        <v>64</v>
      </c>
      <c r="O10023" t="s">
        <v>33</v>
      </c>
      <c r="P10023">
        <v>2007</v>
      </c>
      <c r="V10023" t="str">
        <f>IF(OR(J10023 &lt; -10846.9, J10023 &gt; 74078.13), "T", "F")</f>
        <v>T</v>
      </c>
      <c r="AB10023">
        <v>8</v>
      </c>
      <c r="AC10023">
        <v>4</v>
      </c>
      <c r="AD10023">
        <v>469</v>
      </c>
      <c r="AE10023">
        <v>19</v>
      </c>
      <c r="AF10023">
        <v>12</v>
      </c>
      <c r="AG10023">
        <v>75010</v>
      </c>
      <c r="AJ10023">
        <v>2007</v>
      </c>
      <c r="AK10023" t="s">
        <v>168</v>
      </c>
      <c r="AL10023">
        <v>75010</v>
      </c>
    </row>
    <row r="10024" spans="1:38" x14ac:dyDescent="0.3">
      <c r="A10024" t="s">
        <v>168</v>
      </c>
      <c r="B10024" t="s">
        <v>914</v>
      </c>
      <c r="C10024">
        <v>1624</v>
      </c>
      <c r="D10024" t="s">
        <v>18</v>
      </c>
      <c r="E10024" t="s">
        <v>34</v>
      </c>
      <c r="F10024" t="s">
        <v>20</v>
      </c>
      <c r="G10024">
        <v>8</v>
      </c>
      <c r="H10024">
        <v>4</v>
      </c>
      <c r="I10024">
        <v>469</v>
      </c>
      <c r="J10024">
        <v>78775</v>
      </c>
      <c r="K10024">
        <v>19</v>
      </c>
      <c r="L10024">
        <v>13</v>
      </c>
      <c r="M10024" t="s">
        <v>21</v>
      </c>
      <c r="N10024" t="s">
        <v>64</v>
      </c>
      <c r="O10024" t="s">
        <v>33</v>
      </c>
      <c r="P10024">
        <v>2008</v>
      </c>
      <c r="V10024" t="str">
        <f>IF(OR(J10024 &lt; -10846.9, J10024 &gt; 74078.13), "T", "F")</f>
        <v>T</v>
      </c>
      <c r="AB10024">
        <v>8</v>
      </c>
      <c r="AC10024">
        <v>4</v>
      </c>
      <c r="AD10024">
        <v>469</v>
      </c>
      <c r="AE10024">
        <v>19</v>
      </c>
      <c r="AF10024">
        <v>13</v>
      </c>
      <c r="AG10024">
        <v>78775</v>
      </c>
      <c r="AJ10024">
        <v>2008</v>
      </c>
      <c r="AK10024" t="s">
        <v>168</v>
      </c>
      <c r="AL10024">
        <v>78775</v>
      </c>
    </row>
    <row r="10025" spans="1:38" x14ac:dyDescent="0.3">
      <c r="A10025" t="s">
        <v>168</v>
      </c>
      <c r="B10025" t="s">
        <v>914</v>
      </c>
      <c r="C10025">
        <v>1624</v>
      </c>
      <c r="D10025" t="s">
        <v>18</v>
      </c>
      <c r="E10025" t="s">
        <v>34</v>
      </c>
      <c r="F10025" t="s">
        <v>20</v>
      </c>
      <c r="G10025">
        <v>8</v>
      </c>
      <c r="H10025">
        <v>4</v>
      </c>
      <c r="I10025">
        <v>469</v>
      </c>
      <c r="J10025">
        <v>81795</v>
      </c>
      <c r="K10025">
        <v>19</v>
      </c>
      <c r="L10025">
        <v>13</v>
      </c>
      <c r="M10025" t="s">
        <v>21</v>
      </c>
      <c r="N10025" t="s">
        <v>64</v>
      </c>
      <c r="O10025" t="s">
        <v>33</v>
      </c>
      <c r="P10025">
        <v>2009</v>
      </c>
      <c r="V10025" t="str">
        <f>IF(OR(J10025 &lt; -10846.9, J10025 &gt; 74078.13), "T", "F")</f>
        <v>T</v>
      </c>
      <c r="AB10025">
        <v>8</v>
      </c>
      <c r="AC10025">
        <v>4</v>
      </c>
      <c r="AD10025">
        <v>469</v>
      </c>
      <c r="AE10025">
        <v>19</v>
      </c>
      <c r="AF10025">
        <v>13</v>
      </c>
      <c r="AG10025">
        <v>81795</v>
      </c>
      <c r="AJ10025">
        <v>2009</v>
      </c>
      <c r="AK10025" t="s">
        <v>168</v>
      </c>
      <c r="AL10025">
        <v>81795</v>
      </c>
    </row>
    <row r="10026" spans="1:38" x14ac:dyDescent="0.3">
      <c r="A10026" t="s">
        <v>168</v>
      </c>
      <c r="B10026" t="s">
        <v>915</v>
      </c>
      <c r="C10026">
        <v>1624</v>
      </c>
      <c r="D10026" t="s">
        <v>18</v>
      </c>
      <c r="E10026" t="s">
        <v>34</v>
      </c>
      <c r="F10026" t="s">
        <v>20</v>
      </c>
      <c r="G10026">
        <v>8</v>
      </c>
      <c r="H10026">
        <v>4</v>
      </c>
      <c r="I10026">
        <v>320</v>
      </c>
      <c r="J10026">
        <v>56345</v>
      </c>
      <c r="K10026">
        <v>24</v>
      </c>
      <c r="L10026">
        <v>15</v>
      </c>
      <c r="M10026" t="s">
        <v>25</v>
      </c>
      <c r="N10026" t="s">
        <v>64</v>
      </c>
      <c r="O10026" t="s">
        <v>33</v>
      </c>
      <c r="P10026">
        <v>2009</v>
      </c>
      <c r="V10026" t="str">
        <f>IF(OR(J10026 &lt; -10846.9, J10026 &gt; 74078.13), "T", "F")</f>
        <v>F</v>
      </c>
      <c r="AB10026">
        <v>8</v>
      </c>
      <c r="AC10026">
        <v>4</v>
      </c>
      <c r="AD10026">
        <v>320</v>
      </c>
      <c r="AE10026">
        <v>24</v>
      </c>
      <c r="AF10026">
        <v>15</v>
      </c>
      <c r="AG10026">
        <v>56345</v>
      </c>
      <c r="AJ10026">
        <v>2009</v>
      </c>
      <c r="AK10026" t="s">
        <v>168</v>
      </c>
      <c r="AL10026">
        <v>56345</v>
      </c>
    </row>
    <row r="10027" spans="1:38" x14ac:dyDescent="0.3">
      <c r="A10027" t="s">
        <v>168</v>
      </c>
      <c r="B10027" t="s">
        <v>915</v>
      </c>
      <c r="C10027">
        <v>1624</v>
      </c>
      <c r="D10027" t="s">
        <v>30</v>
      </c>
      <c r="E10027" t="s">
        <v>34</v>
      </c>
      <c r="F10027" t="s">
        <v>20</v>
      </c>
      <c r="G10027">
        <v>6</v>
      </c>
      <c r="H10027">
        <v>4</v>
      </c>
      <c r="I10027">
        <v>302</v>
      </c>
      <c r="J10027">
        <v>46845</v>
      </c>
      <c r="K10027">
        <v>26</v>
      </c>
      <c r="L10027">
        <v>17</v>
      </c>
      <c r="M10027" t="s">
        <v>25</v>
      </c>
      <c r="N10027" t="s">
        <v>64</v>
      </c>
      <c r="O10027" t="s">
        <v>33</v>
      </c>
      <c r="P10027">
        <v>2009</v>
      </c>
      <c r="V10027" t="str">
        <f>IF(OR(J10027 &lt; -10846.9, J10027 &gt; 74078.13), "T", "F")</f>
        <v>F</v>
      </c>
      <c r="AB10027">
        <v>6</v>
      </c>
      <c r="AC10027">
        <v>4</v>
      </c>
      <c r="AD10027">
        <v>302</v>
      </c>
      <c r="AE10027">
        <v>26</v>
      </c>
      <c r="AF10027">
        <v>17</v>
      </c>
      <c r="AG10027">
        <v>46845</v>
      </c>
      <c r="AJ10027">
        <v>2009</v>
      </c>
      <c r="AK10027" t="s">
        <v>168</v>
      </c>
      <c r="AL10027">
        <v>46845</v>
      </c>
    </row>
    <row r="10028" spans="1:38" x14ac:dyDescent="0.3">
      <c r="A10028" t="s">
        <v>168</v>
      </c>
      <c r="B10028" t="s">
        <v>915</v>
      </c>
      <c r="C10028">
        <v>1624</v>
      </c>
      <c r="D10028" t="s">
        <v>30</v>
      </c>
      <c r="E10028" t="s">
        <v>34</v>
      </c>
      <c r="F10028" t="s">
        <v>20</v>
      </c>
      <c r="G10028">
        <v>6</v>
      </c>
      <c r="H10028">
        <v>4</v>
      </c>
      <c r="I10028">
        <v>302</v>
      </c>
      <c r="J10028">
        <v>55945</v>
      </c>
      <c r="K10028">
        <v>27</v>
      </c>
      <c r="L10028">
        <v>18</v>
      </c>
      <c r="M10028" t="s">
        <v>25</v>
      </c>
      <c r="N10028" t="s">
        <v>64</v>
      </c>
      <c r="O10028" t="s">
        <v>33</v>
      </c>
      <c r="P10028">
        <v>2010</v>
      </c>
      <c r="V10028" t="str">
        <f>IF(OR(J10028 &lt; -10846.9, J10028 &gt; 74078.13), "T", "F")</f>
        <v>F</v>
      </c>
      <c r="AB10028">
        <v>6</v>
      </c>
      <c r="AC10028">
        <v>4</v>
      </c>
      <c r="AD10028">
        <v>302</v>
      </c>
      <c r="AE10028">
        <v>27</v>
      </c>
      <c r="AF10028">
        <v>18</v>
      </c>
      <c r="AG10028">
        <v>55945</v>
      </c>
      <c r="AJ10028">
        <v>2010</v>
      </c>
      <c r="AK10028" t="s">
        <v>168</v>
      </c>
      <c r="AL10028">
        <v>55945</v>
      </c>
    </row>
    <row r="10029" spans="1:38" x14ac:dyDescent="0.3">
      <c r="A10029" t="s">
        <v>168</v>
      </c>
      <c r="B10029" t="s">
        <v>915</v>
      </c>
      <c r="C10029">
        <v>1624</v>
      </c>
      <c r="D10029" t="s">
        <v>39</v>
      </c>
      <c r="E10029" t="s">
        <v>34</v>
      </c>
      <c r="F10029" t="s">
        <v>20</v>
      </c>
      <c r="G10029">
        <v>8</v>
      </c>
      <c r="H10029">
        <v>4</v>
      </c>
      <c r="I10029">
        <v>320</v>
      </c>
      <c r="J10029">
        <v>68785</v>
      </c>
      <c r="K10029">
        <v>24</v>
      </c>
      <c r="L10029">
        <v>15</v>
      </c>
      <c r="M10029" t="s">
        <v>25</v>
      </c>
      <c r="N10029" t="s">
        <v>64</v>
      </c>
      <c r="O10029" t="s">
        <v>33</v>
      </c>
      <c r="P10029">
        <v>2010</v>
      </c>
      <c r="V10029" t="str">
        <f>IF(OR(J10029 &lt; -10846.9, J10029 &gt; 74078.13), "T", "F")</f>
        <v>F</v>
      </c>
      <c r="AB10029">
        <v>8</v>
      </c>
      <c r="AC10029">
        <v>4</v>
      </c>
      <c r="AD10029">
        <v>320</v>
      </c>
      <c r="AE10029">
        <v>24</v>
      </c>
      <c r="AF10029">
        <v>15</v>
      </c>
      <c r="AG10029">
        <v>68785</v>
      </c>
      <c r="AJ10029">
        <v>2010</v>
      </c>
      <c r="AK10029" t="s">
        <v>168</v>
      </c>
      <c r="AL10029">
        <v>68785</v>
      </c>
    </row>
    <row r="10030" spans="1:38" x14ac:dyDescent="0.3">
      <c r="A10030" t="s">
        <v>168</v>
      </c>
      <c r="B10030" t="s">
        <v>915</v>
      </c>
      <c r="C10030">
        <v>1624</v>
      </c>
      <c r="D10030" t="s">
        <v>30</v>
      </c>
      <c r="E10030" t="s">
        <v>34</v>
      </c>
      <c r="F10030" t="s">
        <v>20</v>
      </c>
      <c r="G10030">
        <v>6</v>
      </c>
      <c r="H10030">
        <v>4</v>
      </c>
      <c r="I10030">
        <v>302</v>
      </c>
      <c r="J10030">
        <v>50385</v>
      </c>
      <c r="K10030">
        <v>27</v>
      </c>
      <c r="L10030">
        <v>18</v>
      </c>
      <c r="M10030" t="s">
        <v>25</v>
      </c>
      <c r="N10030" t="s">
        <v>64</v>
      </c>
      <c r="O10030" t="s">
        <v>33</v>
      </c>
      <c r="P10030">
        <v>2010</v>
      </c>
      <c r="V10030" t="str">
        <f>IF(OR(J10030 &lt; -10846.9, J10030 &gt; 74078.13), "T", "F")</f>
        <v>F</v>
      </c>
      <c r="AB10030">
        <v>6</v>
      </c>
      <c r="AC10030">
        <v>4</v>
      </c>
      <c r="AD10030">
        <v>302</v>
      </c>
      <c r="AE10030">
        <v>27</v>
      </c>
      <c r="AF10030">
        <v>18</v>
      </c>
      <c r="AG10030">
        <v>50385</v>
      </c>
      <c r="AJ10030">
        <v>2010</v>
      </c>
      <c r="AK10030" t="s">
        <v>168</v>
      </c>
      <c r="AL10030">
        <v>50385</v>
      </c>
    </row>
    <row r="10031" spans="1:38" x14ac:dyDescent="0.3">
      <c r="A10031" t="s">
        <v>168</v>
      </c>
      <c r="B10031" t="s">
        <v>915</v>
      </c>
      <c r="C10031">
        <v>1624</v>
      </c>
      <c r="D10031" t="s">
        <v>30</v>
      </c>
      <c r="E10031" t="s">
        <v>34</v>
      </c>
      <c r="F10031" t="s">
        <v>20</v>
      </c>
      <c r="G10031">
        <v>6</v>
      </c>
      <c r="H10031">
        <v>4</v>
      </c>
      <c r="I10031">
        <v>302</v>
      </c>
      <c r="J10031">
        <v>46845</v>
      </c>
      <c r="K10031">
        <v>27</v>
      </c>
      <c r="L10031">
        <v>18</v>
      </c>
      <c r="M10031" t="s">
        <v>28</v>
      </c>
      <c r="N10031" t="s">
        <v>64</v>
      </c>
      <c r="O10031" t="s">
        <v>33</v>
      </c>
      <c r="P10031">
        <v>2010</v>
      </c>
      <c r="V10031" t="str">
        <f>IF(OR(J10031 &lt; -10846.9, J10031 &gt; 74078.13), "T", "F")</f>
        <v>F</v>
      </c>
      <c r="AB10031">
        <v>6</v>
      </c>
      <c r="AC10031">
        <v>4</v>
      </c>
      <c r="AD10031">
        <v>302</v>
      </c>
      <c r="AE10031">
        <v>27</v>
      </c>
      <c r="AF10031">
        <v>18</v>
      </c>
      <c r="AG10031">
        <v>46845</v>
      </c>
      <c r="AJ10031">
        <v>2010</v>
      </c>
      <c r="AK10031" t="s">
        <v>168</v>
      </c>
      <c r="AL10031">
        <v>46845</v>
      </c>
    </row>
    <row r="10032" spans="1:38" x14ac:dyDescent="0.3">
      <c r="A10032" t="s">
        <v>168</v>
      </c>
      <c r="B10032" t="s">
        <v>915</v>
      </c>
      <c r="C10032">
        <v>1624</v>
      </c>
      <c r="D10032" t="s">
        <v>39</v>
      </c>
      <c r="E10032" t="s">
        <v>34</v>
      </c>
      <c r="F10032" t="s">
        <v>20</v>
      </c>
      <c r="G10032">
        <v>8</v>
      </c>
      <c r="H10032">
        <v>4</v>
      </c>
      <c r="I10032">
        <v>320</v>
      </c>
      <c r="J10032">
        <v>56345</v>
      </c>
      <c r="K10032">
        <v>24</v>
      </c>
      <c r="L10032">
        <v>15</v>
      </c>
      <c r="M10032" t="s">
        <v>25</v>
      </c>
      <c r="N10032" t="s">
        <v>64</v>
      </c>
      <c r="O10032" t="s">
        <v>33</v>
      </c>
      <c r="P10032">
        <v>2010</v>
      </c>
      <c r="V10032" t="str">
        <f>IF(OR(J10032 &lt; -10846.9, J10032 &gt; 74078.13), "T", "F")</f>
        <v>F</v>
      </c>
      <c r="AB10032">
        <v>8</v>
      </c>
      <c r="AC10032">
        <v>4</v>
      </c>
      <c r="AD10032">
        <v>320</v>
      </c>
      <c r="AE10032">
        <v>24</v>
      </c>
      <c r="AF10032">
        <v>15</v>
      </c>
      <c r="AG10032">
        <v>56345</v>
      </c>
      <c r="AJ10032">
        <v>2010</v>
      </c>
      <c r="AK10032" t="s">
        <v>168</v>
      </c>
      <c r="AL10032">
        <v>56345</v>
      </c>
    </row>
    <row r="10033" spans="1:38" x14ac:dyDescent="0.3">
      <c r="A10033" t="s">
        <v>168</v>
      </c>
      <c r="B10033" t="s">
        <v>915</v>
      </c>
      <c r="C10033">
        <v>1624</v>
      </c>
      <c r="D10033" t="s">
        <v>30</v>
      </c>
      <c r="E10033" t="s">
        <v>34</v>
      </c>
      <c r="F10033" t="s">
        <v>20</v>
      </c>
      <c r="G10033">
        <v>6</v>
      </c>
      <c r="H10033">
        <v>4</v>
      </c>
      <c r="I10033">
        <v>302</v>
      </c>
      <c r="J10033">
        <v>47280</v>
      </c>
      <c r="K10033">
        <v>27</v>
      </c>
      <c r="L10033">
        <v>18</v>
      </c>
      <c r="M10033" t="s">
        <v>28</v>
      </c>
      <c r="N10033" t="s">
        <v>64</v>
      </c>
      <c r="O10033" t="s">
        <v>33</v>
      </c>
      <c r="P10033">
        <v>2011</v>
      </c>
      <c r="V10033" t="str">
        <f>IF(OR(J10033 &lt; -10846.9, J10033 &gt; 74078.13), "T", "F")</f>
        <v>F</v>
      </c>
      <c r="AB10033">
        <v>6</v>
      </c>
      <c r="AC10033">
        <v>4</v>
      </c>
      <c r="AD10033">
        <v>302</v>
      </c>
      <c r="AE10033">
        <v>27</v>
      </c>
      <c r="AF10033">
        <v>18</v>
      </c>
      <c r="AG10033">
        <v>47280</v>
      </c>
      <c r="AJ10033">
        <v>2011</v>
      </c>
      <c r="AK10033" t="s">
        <v>168</v>
      </c>
      <c r="AL10033">
        <v>47280</v>
      </c>
    </row>
    <row r="10034" spans="1:38" x14ac:dyDescent="0.3">
      <c r="A10034" t="s">
        <v>168</v>
      </c>
      <c r="B10034" t="s">
        <v>915</v>
      </c>
      <c r="C10034">
        <v>1624</v>
      </c>
      <c r="D10034" t="s">
        <v>30</v>
      </c>
      <c r="E10034" t="s">
        <v>34</v>
      </c>
      <c r="F10034" t="s">
        <v>20</v>
      </c>
      <c r="G10034">
        <v>6</v>
      </c>
      <c r="H10034">
        <v>4</v>
      </c>
      <c r="I10034">
        <v>302</v>
      </c>
      <c r="J10034">
        <v>50820</v>
      </c>
      <c r="K10034">
        <v>27</v>
      </c>
      <c r="L10034">
        <v>18</v>
      </c>
      <c r="M10034" t="s">
        <v>25</v>
      </c>
      <c r="N10034" t="s">
        <v>64</v>
      </c>
      <c r="O10034" t="s">
        <v>33</v>
      </c>
      <c r="P10034">
        <v>2011</v>
      </c>
      <c r="V10034" t="str">
        <f>IF(OR(J10034 &lt; -10846.9, J10034 &gt; 74078.13), "T", "F")</f>
        <v>F</v>
      </c>
      <c r="AB10034">
        <v>6</v>
      </c>
      <c r="AC10034">
        <v>4</v>
      </c>
      <c r="AD10034">
        <v>302</v>
      </c>
      <c r="AE10034">
        <v>27</v>
      </c>
      <c r="AF10034">
        <v>18</v>
      </c>
      <c r="AG10034">
        <v>50820</v>
      </c>
      <c r="AJ10034">
        <v>2011</v>
      </c>
      <c r="AK10034" t="s">
        <v>168</v>
      </c>
      <c r="AL10034">
        <v>50820</v>
      </c>
    </row>
    <row r="10035" spans="1:38" x14ac:dyDescent="0.3">
      <c r="A10035" t="s">
        <v>168</v>
      </c>
      <c r="B10035" t="s">
        <v>915</v>
      </c>
      <c r="C10035">
        <v>1624</v>
      </c>
      <c r="D10035" t="s">
        <v>30</v>
      </c>
      <c r="E10035" t="s">
        <v>34</v>
      </c>
      <c r="F10035" t="s">
        <v>20</v>
      </c>
      <c r="G10035">
        <v>6</v>
      </c>
      <c r="H10035">
        <v>4</v>
      </c>
      <c r="I10035">
        <v>302</v>
      </c>
      <c r="J10035">
        <v>56380</v>
      </c>
      <c r="K10035">
        <v>27</v>
      </c>
      <c r="L10035">
        <v>18</v>
      </c>
      <c r="M10035" t="s">
        <v>25</v>
      </c>
      <c r="N10035" t="s">
        <v>64</v>
      </c>
      <c r="O10035" t="s">
        <v>33</v>
      </c>
      <c r="P10035">
        <v>2011</v>
      </c>
      <c r="V10035" t="str">
        <f>IF(OR(J10035 &lt; -10846.9, J10035 &gt; 74078.13), "T", "F")</f>
        <v>F</v>
      </c>
      <c r="AB10035">
        <v>6</v>
      </c>
      <c r="AC10035">
        <v>4</v>
      </c>
      <c r="AD10035">
        <v>302</v>
      </c>
      <c r="AE10035">
        <v>27</v>
      </c>
      <c r="AF10035">
        <v>18</v>
      </c>
      <c r="AG10035">
        <v>56380</v>
      </c>
      <c r="AJ10035">
        <v>2011</v>
      </c>
      <c r="AK10035" t="s">
        <v>168</v>
      </c>
      <c r="AL10035">
        <v>56380</v>
      </c>
    </row>
    <row r="10036" spans="1:38" x14ac:dyDescent="0.3">
      <c r="A10036" t="s">
        <v>187</v>
      </c>
      <c r="B10036" t="s">
        <v>916</v>
      </c>
      <c r="C10036">
        <v>1385</v>
      </c>
      <c r="D10036" t="s">
        <v>45</v>
      </c>
      <c r="E10036" t="s">
        <v>34</v>
      </c>
      <c r="F10036" t="s">
        <v>20</v>
      </c>
      <c r="G10036">
        <v>8</v>
      </c>
      <c r="H10036">
        <v>4</v>
      </c>
      <c r="I10036">
        <v>355</v>
      </c>
      <c r="J10036">
        <v>54205</v>
      </c>
      <c r="K10036">
        <v>23</v>
      </c>
      <c r="L10036">
        <v>16</v>
      </c>
      <c r="M10036" t="s">
        <v>46</v>
      </c>
      <c r="N10036" t="s">
        <v>64</v>
      </c>
      <c r="O10036" t="s">
        <v>91</v>
      </c>
      <c r="P10036">
        <v>2015</v>
      </c>
      <c r="V10036" t="str">
        <f>IF(OR(J10036 &lt; -10846.9, J10036 &gt; 74078.13), "T", "F")</f>
        <v>F</v>
      </c>
      <c r="AB10036">
        <v>8</v>
      </c>
      <c r="AC10036">
        <v>4</v>
      </c>
      <c r="AD10036">
        <v>355</v>
      </c>
      <c r="AE10036">
        <v>23</v>
      </c>
      <c r="AF10036">
        <v>16</v>
      </c>
      <c r="AG10036">
        <v>54205</v>
      </c>
      <c r="AJ10036">
        <v>2015</v>
      </c>
      <c r="AK10036" t="s">
        <v>187</v>
      </c>
      <c r="AL10036">
        <v>54205</v>
      </c>
    </row>
    <row r="10037" spans="1:38" x14ac:dyDescent="0.3">
      <c r="A10037" t="s">
        <v>187</v>
      </c>
      <c r="B10037" t="s">
        <v>916</v>
      </c>
      <c r="C10037">
        <v>1385</v>
      </c>
      <c r="D10037" t="s">
        <v>45</v>
      </c>
      <c r="E10037" t="s">
        <v>34</v>
      </c>
      <c r="F10037" t="s">
        <v>20</v>
      </c>
      <c r="G10037">
        <v>8</v>
      </c>
      <c r="H10037">
        <v>4</v>
      </c>
      <c r="I10037">
        <v>355</v>
      </c>
      <c r="J10037">
        <v>63785</v>
      </c>
      <c r="K10037">
        <v>23</v>
      </c>
      <c r="L10037">
        <v>16</v>
      </c>
      <c r="M10037" t="s">
        <v>47</v>
      </c>
      <c r="N10037" t="s">
        <v>64</v>
      </c>
      <c r="O10037" t="s">
        <v>91</v>
      </c>
      <c r="P10037">
        <v>2015</v>
      </c>
      <c r="V10037" t="str">
        <f>IF(OR(J10037 &lt; -10846.9, J10037 &gt; 74078.13), "T", "F")</f>
        <v>F</v>
      </c>
      <c r="AB10037">
        <v>8</v>
      </c>
      <c r="AC10037">
        <v>4</v>
      </c>
      <c r="AD10037">
        <v>355</v>
      </c>
      <c r="AE10037">
        <v>23</v>
      </c>
      <c r="AF10037">
        <v>16</v>
      </c>
      <c r="AG10037">
        <v>63785</v>
      </c>
      <c r="AJ10037">
        <v>2015</v>
      </c>
      <c r="AK10037" t="s">
        <v>187</v>
      </c>
      <c r="AL10037">
        <v>63785</v>
      </c>
    </row>
    <row r="10038" spans="1:38" x14ac:dyDescent="0.3">
      <c r="A10038" t="s">
        <v>187</v>
      </c>
      <c r="B10038" t="s">
        <v>916</v>
      </c>
      <c r="C10038">
        <v>1385</v>
      </c>
      <c r="D10038" t="s">
        <v>45</v>
      </c>
      <c r="E10038" t="s">
        <v>34</v>
      </c>
      <c r="F10038" t="s">
        <v>92</v>
      </c>
      <c r="G10038">
        <v>8</v>
      </c>
      <c r="H10038">
        <v>4</v>
      </c>
      <c r="I10038">
        <v>355</v>
      </c>
      <c r="J10038">
        <v>57205</v>
      </c>
      <c r="K10038">
        <v>22</v>
      </c>
      <c r="L10038">
        <v>15</v>
      </c>
      <c r="M10038" t="s">
        <v>46</v>
      </c>
      <c r="N10038" t="s">
        <v>64</v>
      </c>
      <c r="O10038" t="s">
        <v>91</v>
      </c>
      <c r="P10038">
        <v>2015</v>
      </c>
      <c r="V10038" t="str">
        <f>IF(OR(J10038 &lt; -10846.9, J10038 &gt; 74078.13), "T", "F")</f>
        <v>F</v>
      </c>
      <c r="AB10038">
        <v>8</v>
      </c>
      <c r="AC10038">
        <v>4</v>
      </c>
      <c r="AD10038">
        <v>355</v>
      </c>
      <c r="AE10038">
        <v>22</v>
      </c>
      <c r="AF10038">
        <v>15</v>
      </c>
      <c r="AG10038">
        <v>57205</v>
      </c>
      <c r="AJ10038">
        <v>2015</v>
      </c>
      <c r="AK10038" t="s">
        <v>187</v>
      </c>
      <c r="AL10038">
        <v>57205</v>
      </c>
    </row>
    <row r="10039" spans="1:38" x14ac:dyDescent="0.3">
      <c r="A10039" t="s">
        <v>187</v>
      </c>
      <c r="B10039" t="s">
        <v>916</v>
      </c>
      <c r="C10039">
        <v>1385</v>
      </c>
      <c r="D10039" t="s">
        <v>45</v>
      </c>
      <c r="E10039" t="s">
        <v>34</v>
      </c>
      <c r="F10039" t="s">
        <v>92</v>
      </c>
      <c r="G10039">
        <v>8</v>
      </c>
      <c r="H10039">
        <v>4</v>
      </c>
      <c r="I10039">
        <v>355</v>
      </c>
      <c r="J10039">
        <v>66785</v>
      </c>
      <c r="K10039">
        <v>22</v>
      </c>
      <c r="L10039">
        <v>15</v>
      </c>
      <c r="M10039" t="s">
        <v>47</v>
      </c>
      <c r="N10039" t="s">
        <v>64</v>
      </c>
      <c r="O10039" t="s">
        <v>91</v>
      </c>
      <c r="P10039">
        <v>2015</v>
      </c>
      <c r="V10039" t="str">
        <f>IF(OR(J10039 &lt; -10846.9, J10039 &gt; 74078.13), "T", "F")</f>
        <v>F</v>
      </c>
      <c r="AB10039">
        <v>8</v>
      </c>
      <c r="AC10039">
        <v>4</v>
      </c>
      <c r="AD10039">
        <v>355</v>
      </c>
      <c r="AE10039">
        <v>22</v>
      </c>
      <c r="AF10039">
        <v>15</v>
      </c>
      <c r="AG10039">
        <v>66785</v>
      </c>
      <c r="AJ10039">
        <v>2015</v>
      </c>
      <c r="AK10039" t="s">
        <v>187</v>
      </c>
      <c r="AL10039">
        <v>66785</v>
      </c>
    </row>
    <row r="10040" spans="1:38" x14ac:dyDescent="0.3">
      <c r="A10040" t="s">
        <v>187</v>
      </c>
      <c r="B10040" t="s">
        <v>916</v>
      </c>
      <c r="C10040">
        <v>1385</v>
      </c>
      <c r="D10040" t="s">
        <v>45</v>
      </c>
      <c r="E10040" t="s">
        <v>34</v>
      </c>
      <c r="F10040" t="s">
        <v>92</v>
      </c>
      <c r="G10040">
        <v>8</v>
      </c>
      <c r="H10040">
        <v>4</v>
      </c>
      <c r="I10040">
        <v>355</v>
      </c>
      <c r="J10040">
        <v>52000</v>
      </c>
      <c r="K10040">
        <v>22</v>
      </c>
      <c r="L10040">
        <v>15</v>
      </c>
      <c r="M10040" t="s">
        <v>46</v>
      </c>
      <c r="N10040" t="s">
        <v>64</v>
      </c>
      <c r="O10040" t="s">
        <v>91</v>
      </c>
      <c r="P10040">
        <v>2015</v>
      </c>
      <c r="V10040" t="str">
        <f>IF(OR(J10040 &lt; -10846.9, J10040 &gt; 74078.13), "T", "F")</f>
        <v>F</v>
      </c>
      <c r="AB10040">
        <v>8</v>
      </c>
      <c r="AC10040">
        <v>4</v>
      </c>
      <c r="AD10040">
        <v>355</v>
      </c>
      <c r="AE10040">
        <v>22</v>
      </c>
      <c r="AF10040">
        <v>15</v>
      </c>
      <c r="AG10040">
        <v>52000</v>
      </c>
      <c r="AJ10040">
        <v>2015</v>
      </c>
      <c r="AK10040" t="s">
        <v>187</v>
      </c>
      <c r="AL10040">
        <v>52000</v>
      </c>
    </row>
    <row r="10041" spans="1:38" x14ac:dyDescent="0.3">
      <c r="A10041" t="s">
        <v>187</v>
      </c>
      <c r="B10041" t="s">
        <v>916</v>
      </c>
      <c r="C10041">
        <v>1385</v>
      </c>
      <c r="D10041" t="s">
        <v>45</v>
      </c>
      <c r="E10041" t="s">
        <v>34</v>
      </c>
      <c r="F10041" t="s">
        <v>20</v>
      </c>
      <c r="G10041">
        <v>8</v>
      </c>
      <c r="H10041">
        <v>4</v>
      </c>
      <c r="I10041">
        <v>355</v>
      </c>
      <c r="J10041">
        <v>49000</v>
      </c>
      <c r="K10041">
        <v>23</v>
      </c>
      <c r="L10041">
        <v>16</v>
      </c>
      <c r="M10041" t="s">
        <v>46</v>
      </c>
      <c r="N10041" t="s">
        <v>64</v>
      </c>
      <c r="O10041" t="s">
        <v>91</v>
      </c>
      <c r="P10041">
        <v>2015</v>
      </c>
      <c r="V10041" t="str">
        <f>IF(OR(J10041 &lt; -10846.9, J10041 &gt; 74078.13), "T", "F")</f>
        <v>F</v>
      </c>
      <c r="AB10041">
        <v>8</v>
      </c>
      <c r="AC10041">
        <v>4</v>
      </c>
      <c r="AD10041">
        <v>355</v>
      </c>
      <c r="AE10041">
        <v>23</v>
      </c>
      <c r="AF10041">
        <v>16</v>
      </c>
      <c r="AG10041">
        <v>49000</v>
      </c>
      <c r="AJ10041">
        <v>2015</v>
      </c>
      <c r="AK10041" t="s">
        <v>187</v>
      </c>
      <c r="AL10041">
        <v>49000</v>
      </c>
    </row>
    <row r="10042" spans="1:38" x14ac:dyDescent="0.3">
      <c r="A10042" t="s">
        <v>187</v>
      </c>
      <c r="B10042" t="s">
        <v>916</v>
      </c>
      <c r="C10042">
        <v>1385</v>
      </c>
      <c r="D10042" t="s">
        <v>45</v>
      </c>
      <c r="E10042" t="s">
        <v>34</v>
      </c>
      <c r="F10042" t="s">
        <v>20</v>
      </c>
      <c r="G10042">
        <v>8</v>
      </c>
      <c r="H10042">
        <v>4</v>
      </c>
      <c r="I10042">
        <v>355</v>
      </c>
      <c r="J10042">
        <v>54730</v>
      </c>
      <c r="K10042">
        <v>23</v>
      </c>
      <c r="L10042">
        <v>16</v>
      </c>
      <c r="M10042" t="s">
        <v>47</v>
      </c>
      <c r="N10042" t="s">
        <v>64</v>
      </c>
      <c r="O10042" t="s">
        <v>91</v>
      </c>
      <c r="P10042">
        <v>2016</v>
      </c>
      <c r="V10042" t="str">
        <f>IF(OR(J10042 &lt; -10846.9, J10042 &gt; 74078.13), "T", "F")</f>
        <v>F</v>
      </c>
      <c r="AB10042">
        <v>8</v>
      </c>
      <c r="AC10042">
        <v>4</v>
      </c>
      <c r="AD10042">
        <v>355</v>
      </c>
      <c r="AE10042">
        <v>23</v>
      </c>
      <c r="AF10042">
        <v>16</v>
      </c>
      <c r="AG10042">
        <v>54730</v>
      </c>
      <c r="AJ10042">
        <v>2016</v>
      </c>
      <c r="AK10042" t="s">
        <v>187</v>
      </c>
      <c r="AL10042">
        <v>54730</v>
      </c>
    </row>
    <row r="10043" spans="1:38" x14ac:dyDescent="0.3">
      <c r="A10043" t="s">
        <v>187</v>
      </c>
      <c r="B10043" t="s">
        <v>916</v>
      </c>
      <c r="C10043">
        <v>1385</v>
      </c>
      <c r="D10043" t="s">
        <v>45</v>
      </c>
      <c r="E10043" t="s">
        <v>34</v>
      </c>
      <c r="F10043" t="s">
        <v>92</v>
      </c>
      <c r="G10043">
        <v>8</v>
      </c>
      <c r="H10043">
        <v>4</v>
      </c>
      <c r="I10043">
        <v>355</v>
      </c>
      <c r="J10043">
        <v>57730</v>
      </c>
      <c r="K10043">
        <v>22</v>
      </c>
      <c r="L10043">
        <v>15</v>
      </c>
      <c r="M10043" t="s">
        <v>47</v>
      </c>
      <c r="N10043" t="s">
        <v>64</v>
      </c>
      <c r="O10043" t="s">
        <v>91</v>
      </c>
      <c r="P10043">
        <v>2016</v>
      </c>
      <c r="V10043" t="str">
        <f>IF(OR(J10043 &lt; -10846.9, J10043 &gt; 74078.13), "T", "F")</f>
        <v>F</v>
      </c>
      <c r="AB10043">
        <v>8</v>
      </c>
      <c r="AC10043">
        <v>4</v>
      </c>
      <c r="AD10043">
        <v>355</v>
      </c>
      <c r="AE10043">
        <v>22</v>
      </c>
      <c r="AF10043">
        <v>15</v>
      </c>
      <c r="AG10043">
        <v>57730</v>
      </c>
      <c r="AJ10043">
        <v>2016</v>
      </c>
      <c r="AK10043" t="s">
        <v>187</v>
      </c>
      <c r="AL10043">
        <v>57730</v>
      </c>
    </row>
    <row r="10044" spans="1:38" x14ac:dyDescent="0.3">
      <c r="A10044" t="s">
        <v>187</v>
      </c>
      <c r="B10044" t="s">
        <v>916</v>
      </c>
      <c r="C10044">
        <v>1385</v>
      </c>
      <c r="D10044" t="s">
        <v>45</v>
      </c>
      <c r="E10044" t="s">
        <v>34</v>
      </c>
      <c r="F10044" t="s">
        <v>20</v>
      </c>
      <c r="G10044">
        <v>8</v>
      </c>
      <c r="H10044">
        <v>4</v>
      </c>
      <c r="I10044">
        <v>355</v>
      </c>
      <c r="J10044">
        <v>64440</v>
      </c>
      <c r="K10044">
        <v>23</v>
      </c>
      <c r="L10044">
        <v>16</v>
      </c>
      <c r="M10044" t="s">
        <v>47</v>
      </c>
      <c r="N10044" t="s">
        <v>64</v>
      </c>
      <c r="O10044" t="s">
        <v>91</v>
      </c>
      <c r="P10044">
        <v>2016</v>
      </c>
      <c r="V10044" t="str">
        <f>IF(OR(J10044 &lt; -10846.9, J10044 &gt; 74078.13), "T", "F")</f>
        <v>F</v>
      </c>
      <c r="AB10044">
        <v>8</v>
      </c>
      <c r="AC10044">
        <v>4</v>
      </c>
      <c r="AD10044">
        <v>355</v>
      </c>
      <c r="AE10044">
        <v>23</v>
      </c>
      <c r="AF10044">
        <v>16</v>
      </c>
      <c r="AG10044">
        <v>64440</v>
      </c>
      <c r="AJ10044">
        <v>2016</v>
      </c>
      <c r="AK10044" t="s">
        <v>187</v>
      </c>
      <c r="AL10044">
        <v>64440</v>
      </c>
    </row>
    <row r="10045" spans="1:38" x14ac:dyDescent="0.3">
      <c r="A10045" t="s">
        <v>187</v>
      </c>
      <c r="B10045" t="s">
        <v>916</v>
      </c>
      <c r="C10045">
        <v>1385</v>
      </c>
      <c r="D10045" t="s">
        <v>45</v>
      </c>
      <c r="E10045" t="s">
        <v>34</v>
      </c>
      <c r="F10045" t="s">
        <v>92</v>
      </c>
      <c r="G10045">
        <v>8</v>
      </c>
      <c r="H10045">
        <v>4</v>
      </c>
      <c r="I10045">
        <v>355</v>
      </c>
      <c r="J10045">
        <v>52700</v>
      </c>
      <c r="K10045">
        <v>22</v>
      </c>
      <c r="L10045">
        <v>15</v>
      </c>
      <c r="M10045" t="s">
        <v>47</v>
      </c>
      <c r="N10045" t="s">
        <v>64</v>
      </c>
      <c r="O10045" t="s">
        <v>91</v>
      </c>
      <c r="P10045">
        <v>2016</v>
      </c>
      <c r="V10045" t="str">
        <f>IF(OR(J10045 &lt; -10846.9, J10045 &gt; 74078.13), "T", "F")</f>
        <v>F</v>
      </c>
      <c r="AB10045">
        <v>8</v>
      </c>
      <c r="AC10045">
        <v>4</v>
      </c>
      <c r="AD10045">
        <v>355</v>
      </c>
      <c r="AE10045">
        <v>22</v>
      </c>
      <c r="AF10045">
        <v>15</v>
      </c>
      <c r="AG10045">
        <v>52700</v>
      </c>
      <c r="AJ10045">
        <v>2016</v>
      </c>
      <c r="AK10045" t="s">
        <v>187</v>
      </c>
      <c r="AL10045">
        <v>52700</v>
      </c>
    </row>
    <row r="10046" spans="1:38" x14ac:dyDescent="0.3">
      <c r="A10046" t="s">
        <v>187</v>
      </c>
      <c r="B10046" t="s">
        <v>916</v>
      </c>
      <c r="C10046">
        <v>1385</v>
      </c>
      <c r="D10046" t="s">
        <v>45</v>
      </c>
      <c r="E10046" t="s">
        <v>34</v>
      </c>
      <c r="F10046" t="s">
        <v>20</v>
      </c>
      <c r="G10046">
        <v>8</v>
      </c>
      <c r="H10046">
        <v>4</v>
      </c>
      <c r="I10046">
        <v>355</v>
      </c>
      <c r="J10046">
        <v>49700</v>
      </c>
      <c r="K10046">
        <v>23</v>
      </c>
      <c r="L10046">
        <v>16</v>
      </c>
      <c r="M10046" t="s">
        <v>47</v>
      </c>
      <c r="N10046" t="s">
        <v>64</v>
      </c>
      <c r="O10046" t="s">
        <v>91</v>
      </c>
      <c r="P10046">
        <v>2016</v>
      </c>
      <c r="V10046" t="str">
        <f>IF(OR(J10046 &lt; -10846.9, J10046 &gt; 74078.13), "T", "F")</f>
        <v>F</v>
      </c>
      <c r="AB10046">
        <v>8</v>
      </c>
      <c r="AC10046">
        <v>4</v>
      </c>
      <c r="AD10046">
        <v>355</v>
      </c>
      <c r="AE10046">
        <v>23</v>
      </c>
      <c r="AF10046">
        <v>16</v>
      </c>
      <c r="AG10046">
        <v>49700</v>
      </c>
      <c r="AJ10046">
        <v>2016</v>
      </c>
      <c r="AK10046" t="s">
        <v>187</v>
      </c>
      <c r="AL10046">
        <v>49700</v>
      </c>
    </row>
    <row r="10047" spans="1:38" x14ac:dyDescent="0.3">
      <c r="A10047" t="s">
        <v>187</v>
      </c>
      <c r="B10047" t="s">
        <v>916</v>
      </c>
      <c r="C10047">
        <v>1385</v>
      </c>
      <c r="D10047" t="s">
        <v>45</v>
      </c>
      <c r="E10047" t="s">
        <v>34</v>
      </c>
      <c r="F10047" t="s">
        <v>92</v>
      </c>
      <c r="G10047">
        <v>8</v>
      </c>
      <c r="H10047">
        <v>4</v>
      </c>
      <c r="I10047">
        <v>355</v>
      </c>
      <c r="J10047">
        <v>67440</v>
      </c>
      <c r="K10047">
        <v>22</v>
      </c>
      <c r="L10047">
        <v>15</v>
      </c>
      <c r="M10047" t="s">
        <v>47</v>
      </c>
      <c r="N10047" t="s">
        <v>64</v>
      </c>
      <c r="O10047" t="s">
        <v>91</v>
      </c>
      <c r="P10047">
        <v>2016</v>
      </c>
      <c r="V10047" t="str">
        <f>IF(OR(J10047 &lt; -10846.9, J10047 &gt; 74078.13), "T", "F")</f>
        <v>F</v>
      </c>
      <c r="AB10047">
        <v>8</v>
      </c>
      <c r="AC10047">
        <v>4</v>
      </c>
      <c r="AD10047">
        <v>355</v>
      </c>
      <c r="AE10047">
        <v>22</v>
      </c>
      <c r="AF10047">
        <v>15</v>
      </c>
      <c r="AG10047">
        <v>67440</v>
      </c>
      <c r="AJ10047">
        <v>2016</v>
      </c>
      <c r="AK10047" t="s">
        <v>187</v>
      </c>
      <c r="AL10047">
        <v>67440</v>
      </c>
    </row>
    <row r="10048" spans="1:38" x14ac:dyDescent="0.3">
      <c r="A10048" t="s">
        <v>187</v>
      </c>
      <c r="B10048" t="s">
        <v>916</v>
      </c>
      <c r="C10048">
        <v>1385</v>
      </c>
      <c r="D10048" t="s">
        <v>45</v>
      </c>
      <c r="E10048" t="s">
        <v>34</v>
      </c>
      <c r="F10048" t="s">
        <v>92</v>
      </c>
      <c r="G10048">
        <v>8</v>
      </c>
      <c r="H10048">
        <v>4</v>
      </c>
      <c r="I10048">
        <v>355</v>
      </c>
      <c r="J10048">
        <v>58045</v>
      </c>
      <c r="K10048">
        <v>22</v>
      </c>
      <c r="L10048">
        <v>15</v>
      </c>
      <c r="M10048" t="s">
        <v>47</v>
      </c>
      <c r="N10048" t="s">
        <v>64</v>
      </c>
      <c r="O10048" t="s">
        <v>91</v>
      </c>
      <c r="P10048">
        <v>2017</v>
      </c>
      <c r="V10048" t="str">
        <f>IF(OR(J10048 &lt; -10846.9, J10048 &gt; 74078.13), "T", "F")</f>
        <v>F</v>
      </c>
      <c r="AB10048">
        <v>8</v>
      </c>
      <c r="AC10048">
        <v>4</v>
      </c>
      <c r="AD10048">
        <v>355</v>
      </c>
      <c r="AE10048">
        <v>22</v>
      </c>
      <c r="AF10048">
        <v>15</v>
      </c>
      <c r="AG10048">
        <v>58045</v>
      </c>
      <c r="AJ10048">
        <v>2017</v>
      </c>
      <c r="AK10048" t="s">
        <v>187</v>
      </c>
      <c r="AL10048">
        <v>58045</v>
      </c>
    </row>
    <row r="10049" spans="1:38" x14ac:dyDescent="0.3">
      <c r="A10049" t="s">
        <v>187</v>
      </c>
      <c r="B10049" t="s">
        <v>916</v>
      </c>
      <c r="C10049">
        <v>1385</v>
      </c>
      <c r="D10049" t="s">
        <v>45</v>
      </c>
      <c r="E10049" t="s">
        <v>34</v>
      </c>
      <c r="F10049" t="s">
        <v>20</v>
      </c>
      <c r="G10049">
        <v>8</v>
      </c>
      <c r="H10049">
        <v>4</v>
      </c>
      <c r="I10049">
        <v>355</v>
      </c>
      <c r="J10049">
        <v>49915</v>
      </c>
      <c r="K10049">
        <v>23</v>
      </c>
      <c r="L10049">
        <v>16</v>
      </c>
      <c r="M10049" t="s">
        <v>47</v>
      </c>
      <c r="N10049" t="s">
        <v>64</v>
      </c>
      <c r="O10049" t="s">
        <v>91</v>
      </c>
      <c r="P10049">
        <v>2017</v>
      </c>
      <c r="V10049" t="str">
        <f>IF(OR(J10049 &lt; -10846.9, J10049 &gt; 74078.13), "T", "F")</f>
        <v>F</v>
      </c>
      <c r="AB10049">
        <v>8</v>
      </c>
      <c r="AC10049">
        <v>4</v>
      </c>
      <c r="AD10049">
        <v>355</v>
      </c>
      <c r="AE10049">
        <v>23</v>
      </c>
      <c r="AF10049">
        <v>16</v>
      </c>
      <c r="AG10049">
        <v>49915</v>
      </c>
      <c r="AJ10049">
        <v>2017</v>
      </c>
      <c r="AK10049" t="s">
        <v>187</v>
      </c>
      <c r="AL10049">
        <v>49915</v>
      </c>
    </row>
    <row r="10050" spans="1:38" x14ac:dyDescent="0.3">
      <c r="A10050" t="s">
        <v>187</v>
      </c>
      <c r="B10050" t="s">
        <v>916</v>
      </c>
      <c r="C10050">
        <v>1385</v>
      </c>
      <c r="D10050" t="s">
        <v>45</v>
      </c>
      <c r="E10050" t="s">
        <v>34</v>
      </c>
      <c r="F10050" t="s">
        <v>92</v>
      </c>
      <c r="G10050">
        <v>8</v>
      </c>
      <c r="H10050">
        <v>4</v>
      </c>
      <c r="I10050">
        <v>355</v>
      </c>
      <c r="J10050">
        <v>67730</v>
      </c>
      <c r="K10050">
        <v>22</v>
      </c>
      <c r="L10050">
        <v>15</v>
      </c>
      <c r="M10050" t="s">
        <v>47</v>
      </c>
      <c r="N10050" t="s">
        <v>64</v>
      </c>
      <c r="O10050" t="s">
        <v>91</v>
      </c>
      <c r="P10050">
        <v>2017</v>
      </c>
      <c r="V10050" t="str">
        <f>IF(OR(J10050 &lt; -10846.9, J10050 &gt; 74078.13), "T", "F")</f>
        <v>F</v>
      </c>
      <c r="AB10050">
        <v>8</v>
      </c>
      <c r="AC10050">
        <v>4</v>
      </c>
      <c r="AD10050">
        <v>355</v>
      </c>
      <c r="AE10050">
        <v>22</v>
      </c>
      <c r="AF10050">
        <v>15</v>
      </c>
      <c r="AG10050">
        <v>67730</v>
      </c>
      <c r="AJ10050">
        <v>2017</v>
      </c>
      <c r="AK10050" t="s">
        <v>187</v>
      </c>
      <c r="AL10050">
        <v>67730</v>
      </c>
    </row>
    <row r="10051" spans="1:38" x14ac:dyDescent="0.3">
      <c r="A10051" t="s">
        <v>187</v>
      </c>
      <c r="B10051" t="s">
        <v>916</v>
      </c>
      <c r="C10051">
        <v>1385</v>
      </c>
      <c r="D10051" t="s">
        <v>45</v>
      </c>
      <c r="E10051" t="s">
        <v>34</v>
      </c>
      <c r="F10051" t="s">
        <v>92</v>
      </c>
      <c r="G10051">
        <v>8</v>
      </c>
      <c r="H10051">
        <v>4</v>
      </c>
      <c r="I10051">
        <v>355</v>
      </c>
      <c r="J10051">
        <v>52915</v>
      </c>
      <c r="K10051">
        <v>22</v>
      </c>
      <c r="L10051">
        <v>15</v>
      </c>
      <c r="M10051" t="s">
        <v>47</v>
      </c>
      <c r="N10051" t="s">
        <v>64</v>
      </c>
      <c r="O10051" t="s">
        <v>91</v>
      </c>
      <c r="P10051">
        <v>2017</v>
      </c>
      <c r="V10051" t="str">
        <f>IF(OR(J10051 &lt; -10846.9, J10051 &gt; 74078.13), "T", "F")</f>
        <v>F</v>
      </c>
      <c r="AB10051">
        <v>8</v>
      </c>
      <c r="AC10051">
        <v>4</v>
      </c>
      <c r="AD10051">
        <v>355</v>
      </c>
      <c r="AE10051">
        <v>22</v>
      </c>
      <c r="AF10051">
        <v>15</v>
      </c>
      <c r="AG10051">
        <v>52915</v>
      </c>
      <c r="AJ10051">
        <v>2017</v>
      </c>
      <c r="AK10051" t="s">
        <v>187</v>
      </c>
      <c r="AL10051">
        <v>52915</v>
      </c>
    </row>
    <row r="10052" spans="1:38" x14ac:dyDescent="0.3">
      <c r="A10052" t="s">
        <v>187</v>
      </c>
      <c r="B10052" t="s">
        <v>916</v>
      </c>
      <c r="C10052">
        <v>1385</v>
      </c>
      <c r="D10052" t="s">
        <v>45</v>
      </c>
      <c r="E10052" t="s">
        <v>34</v>
      </c>
      <c r="F10052" t="s">
        <v>20</v>
      </c>
      <c r="G10052">
        <v>8</v>
      </c>
      <c r="H10052">
        <v>4</v>
      </c>
      <c r="I10052">
        <v>355</v>
      </c>
      <c r="J10052">
        <v>55045</v>
      </c>
      <c r="K10052">
        <v>23</v>
      </c>
      <c r="L10052">
        <v>16</v>
      </c>
      <c r="M10052" t="s">
        <v>47</v>
      </c>
      <c r="N10052" t="s">
        <v>64</v>
      </c>
      <c r="O10052" t="s">
        <v>91</v>
      </c>
      <c r="P10052">
        <v>2017</v>
      </c>
      <c r="V10052" t="str">
        <f>IF(OR(J10052 &lt; -10846.9, J10052 &gt; 74078.13), "T", "F")</f>
        <v>F</v>
      </c>
      <c r="AB10052">
        <v>8</v>
      </c>
      <c r="AC10052">
        <v>4</v>
      </c>
      <c r="AD10052">
        <v>355</v>
      </c>
      <c r="AE10052">
        <v>23</v>
      </c>
      <c r="AF10052">
        <v>16</v>
      </c>
      <c r="AG10052">
        <v>55045</v>
      </c>
      <c r="AJ10052">
        <v>2017</v>
      </c>
      <c r="AK10052" t="s">
        <v>187</v>
      </c>
      <c r="AL10052">
        <v>55045</v>
      </c>
    </row>
    <row r="10053" spans="1:38" x14ac:dyDescent="0.3">
      <c r="A10053" t="s">
        <v>187</v>
      </c>
      <c r="B10053" t="s">
        <v>916</v>
      </c>
      <c r="C10053">
        <v>1385</v>
      </c>
      <c r="D10053" t="s">
        <v>45</v>
      </c>
      <c r="E10053" t="s">
        <v>34</v>
      </c>
      <c r="F10053" t="s">
        <v>20</v>
      </c>
      <c r="G10053">
        <v>8</v>
      </c>
      <c r="H10053">
        <v>4</v>
      </c>
      <c r="I10053">
        <v>355</v>
      </c>
      <c r="J10053">
        <v>64730</v>
      </c>
      <c r="K10053">
        <v>23</v>
      </c>
      <c r="L10053">
        <v>16</v>
      </c>
      <c r="M10053" t="s">
        <v>47</v>
      </c>
      <c r="N10053" t="s">
        <v>64</v>
      </c>
      <c r="O10053" t="s">
        <v>91</v>
      </c>
      <c r="P10053">
        <v>2017</v>
      </c>
      <c r="V10053" t="str">
        <f>IF(OR(J10053 &lt; -10846.9, J10053 &gt; 74078.13), "T", "F")</f>
        <v>F</v>
      </c>
      <c r="AB10053">
        <v>8</v>
      </c>
      <c r="AC10053">
        <v>4</v>
      </c>
      <c r="AD10053">
        <v>355</v>
      </c>
      <c r="AE10053">
        <v>23</v>
      </c>
      <c r="AF10053">
        <v>16</v>
      </c>
      <c r="AG10053">
        <v>64730</v>
      </c>
      <c r="AJ10053">
        <v>2017</v>
      </c>
      <c r="AK10053" t="s">
        <v>187</v>
      </c>
      <c r="AL10053">
        <v>64730</v>
      </c>
    </row>
    <row r="10054" spans="1:38" x14ac:dyDescent="0.3">
      <c r="A10054" t="s">
        <v>140</v>
      </c>
      <c r="B10054" t="s">
        <v>916</v>
      </c>
      <c r="C10054">
        <v>549</v>
      </c>
      <c r="D10054" t="s">
        <v>30</v>
      </c>
      <c r="E10054" t="s">
        <v>34</v>
      </c>
      <c r="F10054" t="s">
        <v>20</v>
      </c>
      <c r="G10054">
        <v>8</v>
      </c>
      <c r="H10054">
        <v>4</v>
      </c>
      <c r="I10054">
        <v>255</v>
      </c>
      <c r="J10054">
        <v>2468</v>
      </c>
      <c r="K10054">
        <v>17</v>
      </c>
      <c r="L10054">
        <v>12</v>
      </c>
      <c r="M10054" t="s">
        <v>50</v>
      </c>
      <c r="N10054" t="s">
        <v>64</v>
      </c>
      <c r="O10054" t="s">
        <v>91</v>
      </c>
      <c r="P10054">
        <v>1997</v>
      </c>
      <c r="V10054" t="str">
        <f>IF(OR(J10054 &lt; -10846.9, J10054 &gt; 74078.13), "T", "F")</f>
        <v>F</v>
      </c>
      <c r="AB10054">
        <v>8</v>
      </c>
      <c r="AC10054">
        <v>4</v>
      </c>
      <c r="AD10054">
        <v>255</v>
      </c>
      <c r="AE10054">
        <v>17</v>
      </c>
      <c r="AF10054">
        <v>12</v>
      </c>
      <c r="AG10054">
        <v>2468</v>
      </c>
      <c r="AJ10054">
        <v>1997</v>
      </c>
      <c r="AK10054" t="s">
        <v>140</v>
      </c>
      <c r="AL10054">
        <v>2468</v>
      </c>
    </row>
    <row r="10055" spans="1:38" x14ac:dyDescent="0.3">
      <c r="A10055" t="s">
        <v>140</v>
      </c>
      <c r="B10055" t="s">
        <v>916</v>
      </c>
      <c r="C10055">
        <v>549</v>
      </c>
      <c r="D10055" t="s">
        <v>30</v>
      </c>
      <c r="E10055" t="s">
        <v>34</v>
      </c>
      <c r="F10055" t="s">
        <v>92</v>
      </c>
      <c r="G10055">
        <v>8</v>
      </c>
      <c r="H10055">
        <v>4</v>
      </c>
      <c r="I10055">
        <v>255</v>
      </c>
      <c r="J10055">
        <v>2585</v>
      </c>
      <c r="K10055">
        <v>15</v>
      </c>
      <c r="L10055">
        <v>11</v>
      </c>
      <c r="M10055" t="s">
        <v>50</v>
      </c>
      <c r="N10055" t="s">
        <v>64</v>
      </c>
      <c r="O10055" t="s">
        <v>91</v>
      </c>
      <c r="P10055">
        <v>1997</v>
      </c>
      <c r="V10055" t="str">
        <f>IF(OR(J10055 &lt; -10846.9, J10055 &gt; 74078.13), "T", "F")</f>
        <v>F</v>
      </c>
      <c r="AB10055">
        <v>8</v>
      </c>
      <c r="AC10055">
        <v>4</v>
      </c>
      <c r="AD10055">
        <v>255</v>
      </c>
      <c r="AE10055">
        <v>15</v>
      </c>
      <c r="AF10055">
        <v>11</v>
      </c>
      <c r="AG10055">
        <v>2585</v>
      </c>
      <c r="AJ10055">
        <v>1997</v>
      </c>
      <c r="AK10055" t="s">
        <v>140</v>
      </c>
      <c r="AL10055">
        <v>2585</v>
      </c>
    </row>
    <row r="10056" spans="1:38" x14ac:dyDescent="0.3">
      <c r="A10056" t="s">
        <v>140</v>
      </c>
      <c r="B10056" t="s">
        <v>916</v>
      </c>
      <c r="C10056">
        <v>549</v>
      </c>
      <c r="D10056" t="s">
        <v>30</v>
      </c>
      <c r="E10056" t="s">
        <v>34</v>
      </c>
      <c r="F10056" t="s">
        <v>20</v>
      </c>
      <c r="G10056">
        <v>8</v>
      </c>
      <c r="H10056">
        <v>4</v>
      </c>
      <c r="I10056">
        <v>255</v>
      </c>
      <c r="J10056">
        <v>2790</v>
      </c>
      <c r="K10056">
        <v>17</v>
      </c>
      <c r="L10056">
        <v>12</v>
      </c>
      <c r="M10056" t="s">
        <v>50</v>
      </c>
      <c r="N10056" t="s">
        <v>64</v>
      </c>
      <c r="O10056" t="s">
        <v>91</v>
      </c>
      <c r="P10056">
        <v>1998</v>
      </c>
      <c r="V10056" t="str">
        <f>IF(OR(J10056 &lt; -10846.9, J10056 &gt; 74078.13), "T", "F")</f>
        <v>F</v>
      </c>
      <c r="AB10056">
        <v>8</v>
      </c>
      <c r="AC10056">
        <v>4</v>
      </c>
      <c r="AD10056">
        <v>255</v>
      </c>
      <c r="AE10056">
        <v>17</v>
      </c>
      <c r="AF10056">
        <v>12</v>
      </c>
      <c r="AG10056">
        <v>2790</v>
      </c>
      <c r="AJ10056">
        <v>1998</v>
      </c>
      <c r="AK10056" t="s">
        <v>140</v>
      </c>
      <c r="AL10056">
        <v>2790</v>
      </c>
    </row>
    <row r="10057" spans="1:38" x14ac:dyDescent="0.3">
      <c r="A10057" t="s">
        <v>140</v>
      </c>
      <c r="B10057" t="s">
        <v>916</v>
      </c>
      <c r="C10057">
        <v>549</v>
      </c>
      <c r="D10057" t="s">
        <v>30</v>
      </c>
      <c r="E10057" t="s">
        <v>34</v>
      </c>
      <c r="F10057" t="s">
        <v>20</v>
      </c>
      <c r="G10057">
        <v>8</v>
      </c>
      <c r="H10057">
        <v>4</v>
      </c>
      <c r="I10057">
        <v>255</v>
      </c>
      <c r="J10057">
        <v>3420</v>
      </c>
      <c r="K10057">
        <v>17</v>
      </c>
      <c r="L10057">
        <v>12</v>
      </c>
      <c r="M10057" t="s">
        <v>50</v>
      </c>
      <c r="N10057" t="s">
        <v>64</v>
      </c>
      <c r="O10057" t="s">
        <v>91</v>
      </c>
      <c r="P10057">
        <v>1999</v>
      </c>
      <c r="V10057" t="str">
        <f>IF(OR(J10057 &lt; -10846.9, J10057 &gt; 74078.13), "T", "F")</f>
        <v>F</v>
      </c>
      <c r="AB10057">
        <v>8</v>
      </c>
      <c r="AC10057">
        <v>4</v>
      </c>
      <c r="AD10057">
        <v>255</v>
      </c>
      <c r="AE10057">
        <v>17</v>
      </c>
      <c r="AF10057">
        <v>12</v>
      </c>
      <c r="AG10057">
        <v>3420</v>
      </c>
      <c r="AJ10057">
        <v>1999</v>
      </c>
      <c r="AK10057" t="s">
        <v>140</v>
      </c>
      <c r="AL10057">
        <v>3420</v>
      </c>
    </row>
    <row r="10058" spans="1:38" x14ac:dyDescent="0.3">
      <c r="A10058" t="s">
        <v>140</v>
      </c>
      <c r="B10058" t="s">
        <v>916</v>
      </c>
      <c r="C10058">
        <v>549</v>
      </c>
      <c r="D10058" t="s">
        <v>30</v>
      </c>
      <c r="E10058" t="s">
        <v>34</v>
      </c>
      <c r="F10058" t="s">
        <v>20</v>
      </c>
      <c r="G10058">
        <v>8</v>
      </c>
      <c r="H10058">
        <v>4</v>
      </c>
      <c r="I10058">
        <v>255</v>
      </c>
      <c r="J10058">
        <v>3051</v>
      </c>
      <c r="K10058">
        <v>17</v>
      </c>
      <c r="L10058">
        <v>12</v>
      </c>
      <c r="M10058" t="s">
        <v>50</v>
      </c>
      <c r="N10058" t="s">
        <v>64</v>
      </c>
      <c r="O10058" t="s">
        <v>91</v>
      </c>
      <c r="P10058">
        <v>1999</v>
      </c>
      <c r="V10058" t="str">
        <f>IF(OR(J10058 &lt; -10846.9, J10058 &gt; 74078.13), "T", "F")</f>
        <v>F</v>
      </c>
      <c r="AB10058">
        <v>8</v>
      </c>
      <c r="AC10058">
        <v>4</v>
      </c>
      <c r="AD10058">
        <v>255</v>
      </c>
      <c r="AE10058">
        <v>17</v>
      </c>
      <c r="AF10058">
        <v>12</v>
      </c>
      <c r="AG10058">
        <v>3051</v>
      </c>
      <c r="AJ10058">
        <v>1999</v>
      </c>
      <c r="AK10058" t="s">
        <v>140</v>
      </c>
      <c r="AL10058">
        <v>3051</v>
      </c>
    </row>
    <row r="10059" spans="1:38" x14ac:dyDescent="0.3">
      <c r="A10059" t="s">
        <v>140</v>
      </c>
      <c r="B10059" t="s">
        <v>916</v>
      </c>
      <c r="C10059">
        <v>549</v>
      </c>
      <c r="D10059" t="s">
        <v>30</v>
      </c>
      <c r="E10059" t="s">
        <v>34</v>
      </c>
      <c r="F10059" t="s">
        <v>20</v>
      </c>
      <c r="G10059">
        <v>8</v>
      </c>
      <c r="H10059">
        <v>4</v>
      </c>
      <c r="I10059">
        <v>255</v>
      </c>
      <c r="J10059">
        <v>3372</v>
      </c>
      <c r="K10059">
        <v>17</v>
      </c>
      <c r="L10059">
        <v>12</v>
      </c>
      <c r="M10059" t="s">
        <v>50</v>
      </c>
      <c r="N10059" t="s">
        <v>64</v>
      </c>
      <c r="O10059" t="s">
        <v>91</v>
      </c>
      <c r="P10059">
        <v>1999</v>
      </c>
      <c r="V10059" t="str">
        <f>IF(OR(J10059 &lt; -10846.9, J10059 &gt; 74078.13), "T", "F")</f>
        <v>F</v>
      </c>
      <c r="AB10059">
        <v>8</v>
      </c>
      <c r="AC10059">
        <v>4</v>
      </c>
      <c r="AD10059">
        <v>255</v>
      </c>
      <c r="AE10059">
        <v>17</v>
      </c>
      <c r="AF10059">
        <v>12</v>
      </c>
      <c r="AG10059">
        <v>3372</v>
      </c>
      <c r="AJ10059">
        <v>1999</v>
      </c>
      <c r="AK10059" t="s">
        <v>140</v>
      </c>
      <c r="AL10059">
        <v>3372</v>
      </c>
    </row>
    <row r="10060" spans="1:38" x14ac:dyDescent="0.3">
      <c r="A10060" t="s">
        <v>115</v>
      </c>
      <c r="B10060" t="s">
        <v>917</v>
      </c>
      <c r="C10060">
        <v>210</v>
      </c>
      <c r="D10060" t="s">
        <v>30</v>
      </c>
      <c r="E10060" t="s">
        <v>19</v>
      </c>
      <c r="F10060" t="s">
        <v>31</v>
      </c>
      <c r="G10060">
        <v>4</v>
      </c>
      <c r="H10060">
        <v>2</v>
      </c>
      <c r="I10060">
        <v>111</v>
      </c>
      <c r="J10060">
        <v>2000</v>
      </c>
      <c r="K10060">
        <v>32</v>
      </c>
      <c r="L10060">
        <v>22</v>
      </c>
      <c r="M10060" t="s">
        <v>50</v>
      </c>
      <c r="N10060" t="s">
        <v>22</v>
      </c>
      <c r="O10060" t="s">
        <v>23</v>
      </c>
      <c r="P10060">
        <v>1992</v>
      </c>
      <c r="V10060" t="str">
        <f>IF(OR(J10060 &lt; -10846.9, J10060 &gt; 74078.13), "T", "F")</f>
        <v>F</v>
      </c>
      <c r="AB10060">
        <v>4</v>
      </c>
      <c r="AC10060">
        <v>2</v>
      </c>
      <c r="AD10060">
        <v>111</v>
      </c>
      <c r="AE10060">
        <v>32</v>
      </c>
      <c r="AF10060">
        <v>22</v>
      </c>
      <c r="AG10060">
        <v>2000</v>
      </c>
      <c r="AJ10060">
        <v>1992</v>
      </c>
      <c r="AK10060" t="s">
        <v>115</v>
      </c>
      <c r="AL10060">
        <v>2000</v>
      </c>
    </row>
    <row r="10061" spans="1:38" x14ac:dyDescent="0.3">
      <c r="A10061" t="s">
        <v>115</v>
      </c>
      <c r="B10061" t="s">
        <v>917</v>
      </c>
      <c r="C10061">
        <v>210</v>
      </c>
      <c r="D10061" t="s">
        <v>30</v>
      </c>
      <c r="E10061" t="s">
        <v>19</v>
      </c>
      <c r="F10061" t="s">
        <v>31</v>
      </c>
      <c r="G10061">
        <v>6</v>
      </c>
      <c r="H10061">
        <v>2</v>
      </c>
      <c r="I10061">
        <v>140</v>
      </c>
      <c r="J10061">
        <v>2000</v>
      </c>
      <c r="K10061">
        <v>26</v>
      </c>
      <c r="L10061">
        <v>17</v>
      </c>
      <c r="M10061" t="s">
        <v>50</v>
      </c>
      <c r="N10061" t="s">
        <v>22</v>
      </c>
      <c r="O10061" t="s">
        <v>23</v>
      </c>
      <c r="P10061">
        <v>1992</v>
      </c>
      <c r="V10061" t="str">
        <f>IF(OR(J10061 &lt; -10846.9, J10061 &gt; 74078.13), "T", "F")</f>
        <v>F</v>
      </c>
      <c r="AB10061">
        <v>6</v>
      </c>
      <c r="AC10061">
        <v>2</v>
      </c>
      <c r="AD10061">
        <v>140</v>
      </c>
      <c r="AE10061">
        <v>26</v>
      </c>
      <c r="AF10061">
        <v>17</v>
      </c>
      <c r="AG10061">
        <v>2000</v>
      </c>
      <c r="AJ10061">
        <v>1992</v>
      </c>
      <c r="AK10061" t="s">
        <v>115</v>
      </c>
      <c r="AL10061">
        <v>2000</v>
      </c>
    </row>
    <row r="10062" spans="1:38" x14ac:dyDescent="0.3">
      <c r="A10062" t="s">
        <v>115</v>
      </c>
      <c r="B10062" t="s">
        <v>917</v>
      </c>
      <c r="C10062">
        <v>210</v>
      </c>
      <c r="D10062" t="s">
        <v>30</v>
      </c>
      <c r="E10062" t="s">
        <v>19</v>
      </c>
      <c r="F10062" t="s">
        <v>31</v>
      </c>
      <c r="G10062">
        <v>4</v>
      </c>
      <c r="H10062">
        <v>2</v>
      </c>
      <c r="I10062">
        <v>111</v>
      </c>
      <c r="J10062">
        <v>2000</v>
      </c>
      <c r="K10062">
        <v>32</v>
      </c>
      <c r="L10062">
        <v>22</v>
      </c>
      <c r="M10062" t="s">
        <v>50</v>
      </c>
      <c r="N10062" t="s">
        <v>22</v>
      </c>
      <c r="O10062" t="s">
        <v>26</v>
      </c>
      <c r="P10062">
        <v>1992</v>
      </c>
      <c r="V10062" t="str">
        <f>IF(OR(J10062 &lt; -10846.9, J10062 &gt; 74078.13), "T", "F")</f>
        <v>F</v>
      </c>
      <c r="AB10062">
        <v>4</v>
      </c>
      <c r="AC10062">
        <v>2</v>
      </c>
      <c r="AD10062">
        <v>111</v>
      </c>
      <c r="AE10062">
        <v>32</v>
      </c>
      <c r="AF10062">
        <v>22</v>
      </c>
      <c r="AG10062">
        <v>2000</v>
      </c>
      <c r="AJ10062">
        <v>1992</v>
      </c>
      <c r="AK10062" t="s">
        <v>115</v>
      </c>
      <c r="AL10062">
        <v>2000</v>
      </c>
    </row>
    <row r="10063" spans="1:38" x14ac:dyDescent="0.3">
      <c r="A10063" t="s">
        <v>115</v>
      </c>
      <c r="B10063" t="s">
        <v>917</v>
      </c>
      <c r="C10063">
        <v>210</v>
      </c>
      <c r="D10063" t="s">
        <v>30</v>
      </c>
      <c r="E10063" t="s">
        <v>19</v>
      </c>
      <c r="F10063" t="s">
        <v>31</v>
      </c>
      <c r="G10063">
        <v>4</v>
      </c>
      <c r="H10063">
        <v>2</v>
      </c>
      <c r="I10063">
        <v>111</v>
      </c>
      <c r="J10063">
        <v>2000</v>
      </c>
      <c r="K10063">
        <v>32</v>
      </c>
      <c r="L10063">
        <v>22</v>
      </c>
      <c r="M10063" t="s">
        <v>50</v>
      </c>
      <c r="N10063" t="s">
        <v>22</v>
      </c>
      <c r="O10063" t="s">
        <v>23</v>
      </c>
      <c r="P10063">
        <v>1992</v>
      </c>
      <c r="V10063" t="str">
        <f>IF(OR(J10063 &lt; -10846.9, J10063 &gt; 74078.13), "T", "F")</f>
        <v>F</v>
      </c>
      <c r="AB10063">
        <v>4</v>
      </c>
      <c r="AC10063">
        <v>2</v>
      </c>
      <c r="AD10063">
        <v>111</v>
      </c>
      <c r="AE10063">
        <v>32</v>
      </c>
      <c r="AF10063">
        <v>22</v>
      </c>
      <c r="AG10063">
        <v>2000</v>
      </c>
      <c r="AJ10063">
        <v>1992</v>
      </c>
      <c r="AK10063" t="s">
        <v>115</v>
      </c>
      <c r="AL10063">
        <v>2000</v>
      </c>
    </row>
    <row r="10064" spans="1:38" x14ac:dyDescent="0.3">
      <c r="A10064" t="s">
        <v>115</v>
      </c>
      <c r="B10064" t="s">
        <v>917</v>
      </c>
      <c r="C10064">
        <v>210</v>
      </c>
      <c r="D10064" t="s">
        <v>30</v>
      </c>
      <c r="E10064" t="s">
        <v>19</v>
      </c>
      <c r="F10064" t="s">
        <v>31</v>
      </c>
      <c r="G10064">
        <v>4</v>
      </c>
      <c r="H10064">
        <v>4</v>
      </c>
      <c r="I10064">
        <v>111</v>
      </c>
      <c r="J10064">
        <v>2000</v>
      </c>
      <c r="K10064">
        <v>32</v>
      </c>
      <c r="L10064">
        <v>22</v>
      </c>
      <c r="M10064" t="s">
        <v>50</v>
      </c>
      <c r="N10064" t="s">
        <v>22</v>
      </c>
      <c r="O10064" t="s">
        <v>33</v>
      </c>
      <c r="P10064">
        <v>1992</v>
      </c>
      <c r="V10064" t="str">
        <f>IF(OR(J10064 &lt; -10846.9, J10064 &gt; 74078.13), "T", "F")</f>
        <v>F</v>
      </c>
      <c r="AB10064">
        <v>4</v>
      </c>
      <c r="AC10064">
        <v>4</v>
      </c>
      <c r="AD10064">
        <v>111</v>
      </c>
      <c r="AE10064">
        <v>32</v>
      </c>
      <c r="AF10064">
        <v>22</v>
      </c>
      <c r="AG10064">
        <v>2000</v>
      </c>
      <c r="AJ10064">
        <v>1992</v>
      </c>
      <c r="AK10064" t="s">
        <v>115</v>
      </c>
      <c r="AL10064">
        <v>2000</v>
      </c>
    </row>
    <row r="10065" spans="1:38" x14ac:dyDescent="0.3">
      <c r="A10065" t="s">
        <v>115</v>
      </c>
      <c r="B10065" t="s">
        <v>917</v>
      </c>
      <c r="C10065">
        <v>210</v>
      </c>
      <c r="D10065" t="s">
        <v>30</v>
      </c>
      <c r="E10065" t="s">
        <v>19</v>
      </c>
      <c r="F10065" t="s">
        <v>31</v>
      </c>
      <c r="G10065">
        <v>4</v>
      </c>
      <c r="H10065">
        <v>4</v>
      </c>
      <c r="I10065">
        <v>111</v>
      </c>
      <c r="J10065">
        <v>2000</v>
      </c>
      <c r="K10065">
        <v>32</v>
      </c>
      <c r="L10065">
        <v>22</v>
      </c>
      <c r="M10065" t="s">
        <v>50</v>
      </c>
      <c r="N10065" t="s">
        <v>22</v>
      </c>
      <c r="O10065" t="s">
        <v>33</v>
      </c>
      <c r="P10065">
        <v>1992</v>
      </c>
      <c r="V10065" t="str">
        <f>IF(OR(J10065 &lt; -10846.9, J10065 &gt; 74078.13), "T", "F")</f>
        <v>F</v>
      </c>
      <c r="AB10065">
        <v>4</v>
      </c>
      <c r="AC10065">
        <v>4</v>
      </c>
      <c r="AD10065">
        <v>111</v>
      </c>
      <c r="AE10065">
        <v>32</v>
      </c>
      <c r="AF10065">
        <v>22</v>
      </c>
      <c r="AG10065">
        <v>2000</v>
      </c>
      <c r="AJ10065">
        <v>1992</v>
      </c>
      <c r="AK10065" t="s">
        <v>115</v>
      </c>
      <c r="AL10065">
        <v>2000</v>
      </c>
    </row>
    <row r="10066" spans="1:38" x14ac:dyDescent="0.3">
      <c r="A10066" t="s">
        <v>115</v>
      </c>
      <c r="B10066" t="s">
        <v>917</v>
      </c>
      <c r="C10066">
        <v>210</v>
      </c>
      <c r="D10066" t="s">
        <v>30</v>
      </c>
      <c r="E10066" t="s">
        <v>19</v>
      </c>
      <c r="F10066" t="s">
        <v>31</v>
      </c>
      <c r="G10066">
        <v>4</v>
      </c>
      <c r="H10066">
        <v>2</v>
      </c>
      <c r="I10066">
        <v>110</v>
      </c>
      <c r="J10066">
        <v>2000</v>
      </c>
      <c r="K10066">
        <v>32</v>
      </c>
      <c r="L10066">
        <v>22</v>
      </c>
      <c r="M10066" t="s">
        <v>50</v>
      </c>
      <c r="N10066" t="s">
        <v>22</v>
      </c>
      <c r="O10066" t="s">
        <v>23</v>
      </c>
      <c r="P10066">
        <v>1993</v>
      </c>
      <c r="V10066" t="str">
        <f>IF(OR(J10066 &lt; -10846.9, J10066 &gt; 74078.13), "T", "F")</f>
        <v>F</v>
      </c>
      <c r="AB10066">
        <v>4</v>
      </c>
      <c r="AC10066">
        <v>2</v>
      </c>
      <c r="AD10066">
        <v>110</v>
      </c>
      <c r="AE10066">
        <v>32</v>
      </c>
      <c r="AF10066">
        <v>22</v>
      </c>
      <c r="AG10066">
        <v>2000</v>
      </c>
      <c r="AJ10066">
        <v>1993</v>
      </c>
      <c r="AK10066" t="s">
        <v>115</v>
      </c>
      <c r="AL10066">
        <v>2000</v>
      </c>
    </row>
    <row r="10067" spans="1:38" x14ac:dyDescent="0.3">
      <c r="A10067" t="s">
        <v>115</v>
      </c>
      <c r="B10067" t="s">
        <v>917</v>
      </c>
      <c r="C10067">
        <v>210</v>
      </c>
      <c r="D10067" t="s">
        <v>30</v>
      </c>
      <c r="E10067" t="s">
        <v>19</v>
      </c>
      <c r="F10067" t="s">
        <v>31</v>
      </c>
      <c r="G10067">
        <v>4</v>
      </c>
      <c r="H10067">
        <v>2</v>
      </c>
      <c r="I10067">
        <v>110</v>
      </c>
      <c r="J10067">
        <v>2000</v>
      </c>
      <c r="K10067">
        <v>32</v>
      </c>
      <c r="L10067">
        <v>22</v>
      </c>
      <c r="M10067" t="s">
        <v>50</v>
      </c>
      <c r="N10067" t="s">
        <v>22</v>
      </c>
      <c r="O10067" t="s">
        <v>23</v>
      </c>
      <c r="P10067">
        <v>1993</v>
      </c>
      <c r="V10067" t="str">
        <f>IF(OR(J10067 &lt; -10846.9, J10067 &gt; 74078.13), "T", "F")</f>
        <v>F</v>
      </c>
      <c r="AB10067">
        <v>4</v>
      </c>
      <c r="AC10067">
        <v>2</v>
      </c>
      <c r="AD10067">
        <v>110</v>
      </c>
      <c r="AE10067">
        <v>32</v>
      </c>
      <c r="AF10067">
        <v>22</v>
      </c>
      <c r="AG10067">
        <v>2000</v>
      </c>
      <c r="AJ10067">
        <v>1993</v>
      </c>
      <c r="AK10067" t="s">
        <v>115</v>
      </c>
      <c r="AL10067">
        <v>2000</v>
      </c>
    </row>
    <row r="10068" spans="1:38" x14ac:dyDescent="0.3">
      <c r="A10068" t="s">
        <v>115</v>
      </c>
      <c r="B10068" t="s">
        <v>917</v>
      </c>
      <c r="C10068">
        <v>210</v>
      </c>
      <c r="D10068" t="s">
        <v>30</v>
      </c>
      <c r="E10068" t="s">
        <v>19</v>
      </c>
      <c r="F10068" t="s">
        <v>31</v>
      </c>
      <c r="G10068">
        <v>4</v>
      </c>
      <c r="H10068">
        <v>4</v>
      </c>
      <c r="I10068">
        <v>110</v>
      </c>
      <c r="J10068">
        <v>2000</v>
      </c>
      <c r="K10068">
        <v>32</v>
      </c>
      <c r="L10068">
        <v>22</v>
      </c>
      <c r="M10068" t="s">
        <v>50</v>
      </c>
      <c r="N10068" t="s">
        <v>22</v>
      </c>
      <c r="O10068" t="s">
        <v>33</v>
      </c>
      <c r="P10068">
        <v>1993</v>
      </c>
      <c r="V10068" t="str">
        <f>IF(OR(J10068 &lt; -10846.9, J10068 &gt; 74078.13), "T", "F")</f>
        <v>F</v>
      </c>
      <c r="AB10068">
        <v>4</v>
      </c>
      <c r="AC10068">
        <v>4</v>
      </c>
      <c r="AD10068">
        <v>110</v>
      </c>
      <c r="AE10068">
        <v>32</v>
      </c>
      <c r="AF10068">
        <v>22</v>
      </c>
      <c r="AG10068">
        <v>2000</v>
      </c>
      <c r="AJ10068">
        <v>1993</v>
      </c>
      <c r="AK10068" t="s">
        <v>115</v>
      </c>
      <c r="AL10068">
        <v>2000</v>
      </c>
    </row>
    <row r="10069" spans="1:38" x14ac:dyDescent="0.3">
      <c r="A10069" t="s">
        <v>115</v>
      </c>
      <c r="B10069" t="s">
        <v>917</v>
      </c>
      <c r="C10069">
        <v>210</v>
      </c>
      <c r="D10069" t="s">
        <v>30</v>
      </c>
      <c r="E10069" t="s">
        <v>19</v>
      </c>
      <c r="F10069" t="s">
        <v>31</v>
      </c>
      <c r="G10069">
        <v>4</v>
      </c>
      <c r="H10069">
        <v>4</v>
      </c>
      <c r="I10069">
        <v>110</v>
      </c>
      <c r="J10069">
        <v>2000</v>
      </c>
      <c r="K10069">
        <v>32</v>
      </c>
      <c r="L10069">
        <v>22</v>
      </c>
      <c r="M10069" t="s">
        <v>50</v>
      </c>
      <c r="N10069" t="s">
        <v>22</v>
      </c>
      <c r="O10069" t="s">
        <v>33</v>
      </c>
      <c r="P10069">
        <v>1993</v>
      </c>
      <c r="V10069" t="str">
        <f>IF(OR(J10069 &lt; -10846.9, J10069 &gt; 74078.13), "T", "F")</f>
        <v>F</v>
      </c>
      <c r="AB10069">
        <v>4</v>
      </c>
      <c r="AC10069">
        <v>4</v>
      </c>
      <c r="AD10069">
        <v>110</v>
      </c>
      <c r="AE10069">
        <v>32</v>
      </c>
      <c r="AF10069">
        <v>22</v>
      </c>
      <c r="AG10069">
        <v>2000</v>
      </c>
      <c r="AJ10069">
        <v>1993</v>
      </c>
      <c r="AK10069" t="s">
        <v>115</v>
      </c>
      <c r="AL10069">
        <v>2000</v>
      </c>
    </row>
    <row r="10070" spans="1:38" x14ac:dyDescent="0.3">
      <c r="A10070" t="s">
        <v>115</v>
      </c>
      <c r="B10070" t="s">
        <v>917</v>
      </c>
      <c r="C10070">
        <v>210</v>
      </c>
      <c r="D10070" t="s">
        <v>30</v>
      </c>
      <c r="E10070" t="s">
        <v>19</v>
      </c>
      <c r="F10070" t="s">
        <v>31</v>
      </c>
      <c r="G10070">
        <v>4</v>
      </c>
      <c r="H10070">
        <v>2</v>
      </c>
      <c r="I10070">
        <v>110</v>
      </c>
      <c r="J10070">
        <v>2000</v>
      </c>
      <c r="K10070">
        <v>32</v>
      </c>
      <c r="L10070">
        <v>22</v>
      </c>
      <c r="M10070" t="s">
        <v>50</v>
      </c>
      <c r="N10070" t="s">
        <v>22</v>
      </c>
      <c r="O10070" t="s">
        <v>26</v>
      </c>
      <c r="P10070">
        <v>1993</v>
      </c>
      <c r="V10070" t="str">
        <f>IF(OR(J10070 &lt; -10846.9, J10070 &gt; 74078.13), "T", "F")</f>
        <v>F</v>
      </c>
      <c r="AB10070">
        <v>4</v>
      </c>
      <c r="AC10070">
        <v>2</v>
      </c>
      <c r="AD10070">
        <v>110</v>
      </c>
      <c r="AE10070">
        <v>32</v>
      </c>
      <c r="AF10070">
        <v>22</v>
      </c>
      <c r="AG10070">
        <v>2000</v>
      </c>
      <c r="AJ10070">
        <v>1993</v>
      </c>
      <c r="AK10070" t="s">
        <v>115</v>
      </c>
      <c r="AL10070">
        <v>2000</v>
      </c>
    </row>
    <row r="10071" spans="1:38" x14ac:dyDescent="0.3">
      <c r="A10071" t="s">
        <v>115</v>
      </c>
      <c r="B10071" t="s">
        <v>917</v>
      </c>
      <c r="C10071">
        <v>210</v>
      </c>
      <c r="D10071" t="s">
        <v>30</v>
      </c>
      <c r="E10071" t="s">
        <v>19</v>
      </c>
      <c r="F10071" t="s">
        <v>31</v>
      </c>
      <c r="G10071">
        <v>6</v>
      </c>
      <c r="H10071">
        <v>2</v>
      </c>
      <c r="I10071">
        <v>140</v>
      </c>
      <c r="J10071">
        <v>2000</v>
      </c>
      <c r="K10071">
        <v>26</v>
      </c>
      <c r="L10071">
        <v>17</v>
      </c>
      <c r="M10071" t="s">
        <v>50</v>
      </c>
      <c r="N10071" t="s">
        <v>22</v>
      </c>
      <c r="O10071" t="s">
        <v>23</v>
      </c>
      <c r="P10071">
        <v>1993</v>
      </c>
      <c r="V10071" t="str">
        <f>IF(OR(J10071 &lt; -10846.9, J10071 &gt; 74078.13), "T", "F")</f>
        <v>F</v>
      </c>
      <c r="AB10071">
        <v>6</v>
      </c>
      <c r="AC10071">
        <v>2</v>
      </c>
      <c r="AD10071">
        <v>140</v>
      </c>
      <c r="AE10071">
        <v>26</v>
      </c>
      <c r="AF10071">
        <v>17</v>
      </c>
      <c r="AG10071">
        <v>2000</v>
      </c>
      <c r="AJ10071">
        <v>1993</v>
      </c>
      <c r="AK10071" t="s">
        <v>115</v>
      </c>
      <c r="AL10071">
        <v>2000</v>
      </c>
    </row>
    <row r="10072" spans="1:38" x14ac:dyDescent="0.3">
      <c r="A10072" t="s">
        <v>115</v>
      </c>
      <c r="B10072" t="s">
        <v>917</v>
      </c>
      <c r="C10072">
        <v>210</v>
      </c>
      <c r="D10072" t="s">
        <v>30</v>
      </c>
      <c r="E10072" t="s">
        <v>19</v>
      </c>
      <c r="F10072" t="s">
        <v>31</v>
      </c>
      <c r="G10072">
        <v>4</v>
      </c>
      <c r="H10072">
        <v>4</v>
      </c>
      <c r="I10072">
        <v>110</v>
      </c>
      <c r="J10072">
        <v>2000</v>
      </c>
      <c r="K10072">
        <v>32</v>
      </c>
      <c r="L10072">
        <v>22</v>
      </c>
      <c r="M10072" t="s">
        <v>50</v>
      </c>
      <c r="N10072" t="s">
        <v>22</v>
      </c>
      <c r="O10072" t="s">
        <v>33</v>
      </c>
      <c r="P10072">
        <v>1994</v>
      </c>
      <c r="V10072" t="str">
        <f>IF(OR(J10072 &lt; -10846.9, J10072 &gt; 74078.13), "T", "F")</f>
        <v>F</v>
      </c>
      <c r="AB10072">
        <v>4</v>
      </c>
      <c r="AC10072">
        <v>4</v>
      </c>
      <c r="AD10072">
        <v>110</v>
      </c>
      <c r="AE10072">
        <v>32</v>
      </c>
      <c r="AF10072">
        <v>22</v>
      </c>
      <c r="AG10072">
        <v>2000</v>
      </c>
      <c r="AJ10072">
        <v>1994</v>
      </c>
      <c r="AK10072" t="s">
        <v>115</v>
      </c>
      <c r="AL10072">
        <v>2000</v>
      </c>
    </row>
    <row r="10073" spans="1:38" x14ac:dyDescent="0.3">
      <c r="A10073" t="s">
        <v>115</v>
      </c>
      <c r="B10073" t="s">
        <v>917</v>
      </c>
      <c r="C10073">
        <v>210</v>
      </c>
      <c r="D10073" t="s">
        <v>30</v>
      </c>
      <c r="E10073" t="s">
        <v>19</v>
      </c>
      <c r="F10073" t="s">
        <v>31</v>
      </c>
      <c r="G10073">
        <v>4</v>
      </c>
      <c r="H10073">
        <v>2</v>
      </c>
      <c r="I10073">
        <v>110</v>
      </c>
      <c r="J10073">
        <v>2000</v>
      </c>
      <c r="K10073">
        <v>32</v>
      </c>
      <c r="L10073">
        <v>22</v>
      </c>
      <c r="M10073" t="s">
        <v>50</v>
      </c>
      <c r="N10073" t="s">
        <v>22</v>
      </c>
      <c r="O10073" t="s">
        <v>26</v>
      </c>
      <c r="P10073">
        <v>1994</v>
      </c>
      <c r="V10073" t="str">
        <f>IF(OR(J10073 &lt; -10846.9, J10073 &gt; 74078.13), "T", "F")</f>
        <v>F</v>
      </c>
      <c r="AB10073">
        <v>4</v>
      </c>
      <c r="AC10073">
        <v>2</v>
      </c>
      <c r="AD10073">
        <v>110</v>
      </c>
      <c r="AE10073">
        <v>32</v>
      </c>
      <c r="AF10073">
        <v>22</v>
      </c>
      <c r="AG10073">
        <v>2000</v>
      </c>
      <c r="AJ10073">
        <v>1994</v>
      </c>
      <c r="AK10073" t="s">
        <v>115</v>
      </c>
      <c r="AL10073">
        <v>2000</v>
      </c>
    </row>
    <row r="10074" spans="1:38" x14ac:dyDescent="0.3">
      <c r="A10074" t="s">
        <v>115</v>
      </c>
      <c r="B10074" t="s">
        <v>917</v>
      </c>
      <c r="C10074">
        <v>210</v>
      </c>
      <c r="D10074" t="s">
        <v>30</v>
      </c>
      <c r="E10074" t="s">
        <v>19</v>
      </c>
      <c r="F10074" t="s">
        <v>31</v>
      </c>
      <c r="G10074">
        <v>4</v>
      </c>
      <c r="H10074">
        <v>2</v>
      </c>
      <c r="I10074">
        <v>110</v>
      </c>
      <c r="J10074">
        <v>2000</v>
      </c>
      <c r="K10074">
        <v>32</v>
      </c>
      <c r="L10074">
        <v>22</v>
      </c>
      <c r="M10074" t="s">
        <v>50</v>
      </c>
      <c r="N10074" t="s">
        <v>22</v>
      </c>
      <c r="O10074" t="s">
        <v>23</v>
      </c>
      <c r="P10074">
        <v>1994</v>
      </c>
      <c r="V10074" t="str">
        <f>IF(OR(J10074 &lt; -10846.9, J10074 &gt; 74078.13), "T", "F")</f>
        <v>F</v>
      </c>
      <c r="AB10074">
        <v>4</v>
      </c>
      <c r="AC10074">
        <v>2</v>
      </c>
      <c r="AD10074">
        <v>110</v>
      </c>
      <c r="AE10074">
        <v>32</v>
      </c>
      <c r="AF10074">
        <v>22</v>
      </c>
      <c r="AG10074">
        <v>2000</v>
      </c>
      <c r="AJ10074">
        <v>1994</v>
      </c>
      <c r="AK10074" t="s">
        <v>115</v>
      </c>
      <c r="AL10074">
        <v>2000</v>
      </c>
    </row>
    <row r="10075" spans="1:38" x14ac:dyDescent="0.3">
      <c r="A10075" t="s">
        <v>115</v>
      </c>
      <c r="B10075" t="s">
        <v>917</v>
      </c>
      <c r="C10075">
        <v>210</v>
      </c>
      <c r="D10075" t="s">
        <v>30</v>
      </c>
      <c r="E10075" t="s">
        <v>19</v>
      </c>
      <c r="F10075" t="s">
        <v>31</v>
      </c>
      <c r="G10075">
        <v>6</v>
      </c>
      <c r="H10075">
        <v>2</v>
      </c>
      <c r="I10075">
        <v>140</v>
      </c>
      <c r="J10075">
        <v>2000</v>
      </c>
      <c r="K10075">
        <v>26</v>
      </c>
      <c r="L10075">
        <v>17</v>
      </c>
      <c r="M10075" t="s">
        <v>50</v>
      </c>
      <c r="N10075" t="s">
        <v>22</v>
      </c>
      <c r="O10075" t="s">
        <v>23</v>
      </c>
      <c r="P10075">
        <v>1994</v>
      </c>
      <c r="V10075" t="str">
        <f>IF(OR(J10075 &lt; -10846.9, J10075 &gt; 74078.13), "T", "F")</f>
        <v>F</v>
      </c>
      <c r="AB10075">
        <v>6</v>
      </c>
      <c r="AC10075">
        <v>2</v>
      </c>
      <c r="AD10075">
        <v>140</v>
      </c>
      <c r="AE10075">
        <v>26</v>
      </c>
      <c r="AF10075">
        <v>17</v>
      </c>
      <c r="AG10075">
        <v>2000</v>
      </c>
      <c r="AJ10075">
        <v>1994</v>
      </c>
      <c r="AK10075" t="s">
        <v>115</v>
      </c>
      <c r="AL10075">
        <v>2000</v>
      </c>
    </row>
    <row r="10076" spans="1:38" x14ac:dyDescent="0.3">
      <c r="A10076" t="s">
        <v>145</v>
      </c>
      <c r="B10076" t="s">
        <v>918</v>
      </c>
      <c r="C10076">
        <v>535</v>
      </c>
      <c r="D10076" t="s">
        <v>30</v>
      </c>
      <c r="E10076" t="s">
        <v>19</v>
      </c>
      <c r="F10076" t="s">
        <v>31</v>
      </c>
      <c r="G10076">
        <v>4</v>
      </c>
      <c r="H10076">
        <v>4</v>
      </c>
      <c r="I10076">
        <v>100</v>
      </c>
      <c r="J10076">
        <v>2000</v>
      </c>
      <c r="K10076">
        <v>29</v>
      </c>
      <c r="L10076">
        <v>20</v>
      </c>
      <c r="M10076" t="s">
        <v>54</v>
      </c>
      <c r="N10076" t="s">
        <v>22</v>
      </c>
      <c r="O10076" t="s">
        <v>55</v>
      </c>
      <c r="P10076">
        <v>1992</v>
      </c>
      <c r="V10076" t="str">
        <f>IF(OR(J10076 &lt; -10846.9, J10076 &gt; 74078.13), "T", "F")</f>
        <v>F</v>
      </c>
      <c r="AB10076">
        <v>4</v>
      </c>
      <c r="AC10076">
        <v>4</v>
      </c>
      <c r="AD10076">
        <v>100</v>
      </c>
      <c r="AE10076">
        <v>29</v>
      </c>
      <c r="AF10076">
        <v>20</v>
      </c>
      <c r="AG10076">
        <v>2000</v>
      </c>
      <c r="AJ10076">
        <v>1992</v>
      </c>
      <c r="AK10076" t="s">
        <v>145</v>
      </c>
      <c r="AL10076">
        <v>2000</v>
      </c>
    </row>
    <row r="10077" spans="1:38" x14ac:dyDescent="0.3">
      <c r="A10077" t="s">
        <v>145</v>
      </c>
      <c r="B10077" t="s">
        <v>918</v>
      </c>
      <c r="C10077">
        <v>535</v>
      </c>
      <c r="D10077" t="s">
        <v>30</v>
      </c>
      <c r="E10077" t="s">
        <v>19</v>
      </c>
      <c r="F10077" t="s">
        <v>31</v>
      </c>
      <c r="G10077">
        <v>4</v>
      </c>
      <c r="H10077">
        <v>4</v>
      </c>
      <c r="I10077">
        <v>93</v>
      </c>
      <c r="J10077">
        <v>2000</v>
      </c>
      <c r="K10077">
        <v>29</v>
      </c>
      <c r="L10077">
        <v>23</v>
      </c>
      <c r="M10077" t="s">
        <v>54</v>
      </c>
      <c r="N10077" t="s">
        <v>22</v>
      </c>
      <c r="O10077" t="s">
        <v>55</v>
      </c>
      <c r="P10077">
        <v>1992</v>
      </c>
      <c r="V10077" t="str">
        <f>IF(OR(J10077 &lt; -10846.9, J10077 &gt; 74078.13), "T", "F")</f>
        <v>F</v>
      </c>
      <c r="AB10077">
        <v>4</v>
      </c>
      <c r="AC10077">
        <v>4</v>
      </c>
      <c r="AD10077">
        <v>93</v>
      </c>
      <c r="AE10077">
        <v>29</v>
      </c>
      <c r="AF10077">
        <v>23</v>
      </c>
      <c r="AG10077">
        <v>2000</v>
      </c>
      <c r="AJ10077">
        <v>1992</v>
      </c>
      <c r="AK10077" t="s">
        <v>145</v>
      </c>
      <c r="AL10077">
        <v>2000</v>
      </c>
    </row>
    <row r="10078" spans="1:38" x14ac:dyDescent="0.3">
      <c r="A10078" t="s">
        <v>145</v>
      </c>
      <c r="B10078" t="s">
        <v>918</v>
      </c>
      <c r="C10078">
        <v>535</v>
      </c>
      <c r="D10078" t="s">
        <v>30</v>
      </c>
      <c r="E10078" t="s">
        <v>19</v>
      </c>
      <c r="F10078" t="s">
        <v>31</v>
      </c>
      <c r="G10078">
        <v>4</v>
      </c>
      <c r="H10078">
        <v>2</v>
      </c>
      <c r="I10078">
        <v>93</v>
      </c>
      <c r="J10078">
        <v>2000</v>
      </c>
      <c r="K10078">
        <v>29</v>
      </c>
      <c r="L10078">
        <v>23</v>
      </c>
      <c r="M10078" t="s">
        <v>54</v>
      </c>
      <c r="N10078" t="s">
        <v>22</v>
      </c>
      <c r="O10078" t="s">
        <v>68</v>
      </c>
      <c r="P10078">
        <v>1992</v>
      </c>
      <c r="V10078" t="str">
        <f>IF(OR(J10078 &lt; -10846.9, J10078 &gt; 74078.13), "T", "F")</f>
        <v>F</v>
      </c>
      <c r="AB10078">
        <v>4</v>
      </c>
      <c r="AC10078">
        <v>2</v>
      </c>
      <c r="AD10078">
        <v>93</v>
      </c>
      <c r="AE10078">
        <v>29</v>
      </c>
      <c r="AF10078">
        <v>23</v>
      </c>
      <c r="AG10078">
        <v>2000</v>
      </c>
      <c r="AJ10078">
        <v>1992</v>
      </c>
      <c r="AK10078" t="s">
        <v>145</v>
      </c>
      <c r="AL10078">
        <v>2000</v>
      </c>
    </row>
    <row r="10079" spans="1:38" x14ac:dyDescent="0.3">
      <c r="A10079" t="s">
        <v>145</v>
      </c>
      <c r="B10079" t="s">
        <v>918</v>
      </c>
      <c r="C10079">
        <v>535</v>
      </c>
      <c r="D10079" t="s">
        <v>30</v>
      </c>
      <c r="E10079" t="s">
        <v>19</v>
      </c>
      <c r="F10079" t="s">
        <v>31</v>
      </c>
      <c r="G10079">
        <v>4</v>
      </c>
      <c r="H10079">
        <v>2</v>
      </c>
      <c r="I10079">
        <v>100</v>
      </c>
      <c r="J10079">
        <v>2000</v>
      </c>
      <c r="K10079">
        <v>29</v>
      </c>
      <c r="L10079">
        <v>20</v>
      </c>
      <c r="M10079" t="s">
        <v>54</v>
      </c>
      <c r="N10079" t="s">
        <v>22</v>
      </c>
      <c r="O10079" t="s">
        <v>68</v>
      </c>
      <c r="P10079">
        <v>1992</v>
      </c>
      <c r="V10079" t="str">
        <f>IF(OR(J10079 &lt; -10846.9, J10079 &gt; 74078.13), "T", "F")</f>
        <v>F</v>
      </c>
      <c r="AB10079">
        <v>4</v>
      </c>
      <c r="AC10079">
        <v>2</v>
      </c>
      <c r="AD10079">
        <v>100</v>
      </c>
      <c r="AE10079">
        <v>29</v>
      </c>
      <c r="AF10079">
        <v>20</v>
      </c>
      <c r="AG10079">
        <v>2000</v>
      </c>
      <c r="AJ10079">
        <v>1992</v>
      </c>
      <c r="AK10079" t="s">
        <v>145</v>
      </c>
      <c r="AL10079">
        <v>2000</v>
      </c>
    </row>
    <row r="10080" spans="1:38" x14ac:dyDescent="0.3">
      <c r="A10080" t="s">
        <v>145</v>
      </c>
      <c r="B10080" t="s">
        <v>918</v>
      </c>
      <c r="C10080">
        <v>535</v>
      </c>
      <c r="D10080" t="s">
        <v>30</v>
      </c>
      <c r="E10080" t="s">
        <v>19</v>
      </c>
      <c r="F10080" t="s">
        <v>31</v>
      </c>
      <c r="G10080">
        <v>4</v>
      </c>
      <c r="H10080">
        <v>2</v>
      </c>
      <c r="I10080">
        <v>93</v>
      </c>
      <c r="J10080">
        <v>2000</v>
      </c>
      <c r="K10080">
        <v>29</v>
      </c>
      <c r="L10080">
        <v>23</v>
      </c>
      <c r="M10080" t="s">
        <v>54</v>
      </c>
      <c r="N10080" t="s">
        <v>22</v>
      </c>
      <c r="O10080" t="s">
        <v>68</v>
      </c>
      <c r="P10080">
        <v>1992</v>
      </c>
      <c r="V10080" t="str">
        <f>IF(OR(J10080 &lt; -10846.9, J10080 &gt; 74078.13), "T", "F")</f>
        <v>F</v>
      </c>
      <c r="AB10080">
        <v>4</v>
      </c>
      <c r="AC10080">
        <v>2</v>
      </c>
      <c r="AD10080">
        <v>93</v>
      </c>
      <c r="AE10080">
        <v>29</v>
      </c>
      <c r="AF10080">
        <v>23</v>
      </c>
      <c r="AG10080">
        <v>2000</v>
      </c>
      <c r="AJ10080">
        <v>1992</v>
      </c>
      <c r="AK10080" t="s">
        <v>145</v>
      </c>
      <c r="AL10080">
        <v>2000</v>
      </c>
    </row>
    <row r="10081" spans="1:38" x14ac:dyDescent="0.3">
      <c r="A10081" t="s">
        <v>145</v>
      </c>
      <c r="B10081" t="s">
        <v>918</v>
      </c>
      <c r="C10081">
        <v>535</v>
      </c>
      <c r="D10081" t="s">
        <v>30</v>
      </c>
      <c r="E10081" t="s">
        <v>19</v>
      </c>
      <c r="F10081" t="s">
        <v>31</v>
      </c>
      <c r="G10081">
        <v>4</v>
      </c>
      <c r="H10081">
        <v>4</v>
      </c>
      <c r="I10081">
        <v>93</v>
      </c>
      <c r="J10081">
        <v>2000</v>
      </c>
      <c r="K10081">
        <v>29</v>
      </c>
      <c r="L10081">
        <v>23</v>
      </c>
      <c r="M10081" t="s">
        <v>54</v>
      </c>
      <c r="N10081" t="s">
        <v>22</v>
      </c>
      <c r="O10081" t="s">
        <v>55</v>
      </c>
      <c r="P10081">
        <v>1992</v>
      </c>
      <c r="V10081" t="str">
        <f>IF(OR(J10081 &lt; -10846.9, J10081 &gt; 74078.13), "T", "F")</f>
        <v>F</v>
      </c>
      <c r="AB10081">
        <v>4</v>
      </c>
      <c r="AC10081">
        <v>4</v>
      </c>
      <c r="AD10081">
        <v>93</v>
      </c>
      <c r="AE10081">
        <v>29</v>
      </c>
      <c r="AF10081">
        <v>23</v>
      </c>
      <c r="AG10081">
        <v>2000</v>
      </c>
      <c r="AJ10081">
        <v>1992</v>
      </c>
      <c r="AK10081" t="s">
        <v>145</v>
      </c>
      <c r="AL10081">
        <v>2000</v>
      </c>
    </row>
    <row r="10082" spans="1:38" x14ac:dyDescent="0.3">
      <c r="A10082" t="s">
        <v>145</v>
      </c>
      <c r="B10082" t="s">
        <v>918</v>
      </c>
      <c r="C10082">
        <v>535</v>
      </c>
      <c r="D10082" t="s">
        <v>30</v>
      </c>
      <c r="E10082" t="s">
        <v>19</v>
      </c>
      <c r="F10082" t="s">
        <v>31</v>
      </c>
      <c r="G10082">
        <v>4</v>
      </c>
      <c r="H10082">
        <v>2</v>
      </c>
      <c r="I10082">
        <v>100</v>
      </c>
      <c r="J10082">
        <v>2000</v>
      </c>
      <c r="K10082">
        <v>29</v>
      </c>
      <c r="L10082">
        <v>22</v>
      </c>
      <c r="M10082" t="s">
        <v>54</v>
      </c>
      <c r="N10082" t="s">
        <v>22</v>
      </c>
      <c r="O10082" t="s">
        <v>68</v>
      </c>
      <c r="P10082">
        <v>1993</v>
      </c>
      <c r="V10082" t="str">
        <f>IF(OR(J10082 &lt; -10846.9, J10082 &gt; 74078.13), "T", "F")</f>
        <v>F</v>
      </c>
      <c r="AB10082">
        <v>4</v>
      </c>
      <c r="AC10082">
        <v>2</v>
      </c>
      <c r="AD10082">
        <v>100</v>
      </c>
      <c r="AE10082">
        <v>29</v>
      </c>
      <c r="AF10082">
        <v>22</v>
      </c>
      <c r="AG10082">
        <v>2000</v>
      </c>
      <c r="AJ10082">
        <v>1993</v>
      </c>
      <c r="AK10082" t="s">
        <v>145</v>
      </c>
      <c r="AL10082">
        <v>2000</v>
      </c>
    </row>
    <row r="10083" spans="1:38" x14ac:dyDescent="0.3">
      <c r="A10083" t="s">
        <v>145</v>
      </c>
      <c r="B10083" t="s">
        <v>918</v>
      </c>
      <c r="C10083">
        <v>535</v>
      </c>
      <c r="D10083" t="s">
        <v>30</v>
      </c>
      <c r="E10083" t="s">
        <v>19</v>
      </c>
      <c r="F10083" t="s">
        <v>31</v>
      </c>
      <c r="G10083">
        <v>4</v>
      </c>
      <c r="H10083">
        <v>4</v>
      </c>
      <c r="I10083">
        <v>93</v>
      </c>
      <c r="J10083">
        <v>2000</v>
      </c>
      <c r="K10083">
        <v>29</v>
      </c>
      <c r="L10083">
        <v>23</v>
      </c>
      <c r="M10083" t="s">
        <v>54</v>
      </c>
      <c r="N10083" t="s">
        <v>22</v>
      </c>
      <c r="O10083" t="s">
        <v>55</v>
      </c>
      <c r="P10083">
        <v>1993</v>
      </c>
      <c r="V10083" t="str">
        <f>IF(OR(J10083 &lt; -10846.9, J10083 &gt; 74078.13), "T", "F")</f>
        <v>F</v>
      </c>
      <c r="AB10083">
        <v>4</v>
      </c>
      <c r="AC10083">
        <v>4</v>
      </c>
      <c r="AD10083">
        <v>93</v>
      </c>
      <c r="AE10083">
        <v>29</v>
      </c>
      <c r="AF10083">
        <v>23</v>
      </c>
      <c r="AG10083">
        <v>2000</v>
      </c>
      <c r="AJ10083">
        <v>1993</v>
      </c>
      <c r="AK10083" t="s">
        <v>145</v>
      </c>
      <c r="AL10083">
        <v>2000</v>
      </c>
    </row>
    <row r="10084" spans="1:38" x14ac:dyDescent="0.3">
      <c r="A10084" t="s">
        <v>145</v>
      </c>
      <c r="B10084" t="s">
        <v>918</v>
      </c>
      <c r="C10084">
        <v>535</v>
      </c>
      <c r="D10084" t="s">
        <v>30</v>
      </c>
      <c r="E10084" t="s">
        <v>19</v>
      </c>
      <c r="F10084" t="s">
        <v>31</v>
      </c>
      <c r="G10084">
        <v>4</v>
      </c>
      <c r="H10084">
        <v>4</v>
      </c>
      <c r="I10084">
        <v>100</v>
      </c>
      <c r="J10084">
        <v>2000</v>
      </c>
      <c r="K10084">
        <v>29</v>
      </c>
      <c r="L10084">
        <v>22</v>
      </c>
      <c r="M10084" t="s">
        <v>54</v>
      </c>
      <c r="N10084" t="s">
        <v>22</v>
      </c>
      <c r="O10084" t="s">
        <v>55</v>
      </c>
      <c r="P10084">
        <v>1993</v>
      </c>
      <c r="V10084" t="str">
        <f>IF(OR(J10084 &lt; -10846.9, J10084 &gt; 74078.13), "T", "F")</f>
        <v>F</v>
      </c>
      <c r="AB10084">
        <v>4</v>
      </c>
      <c r="AC10084">
        <v>4</v>
      </c>
      <c r="AD10084">
        <v>100</v>
      </c>
      <c r="AE10084">
        <v>29</v>
      </c>
      <c r="AF10084">
        <v>22</v>
      </c>
      <c r="AG10084">
        <v>2000</v>
      </c>
      <c r="AJ10084">
        <v>1993</v>
      </c>
      <c r="AK10084" t="s">
        <v>145</v>
      </c>
      <c r="AL10084">
        <v>2000</v>
      </c>
    </row>
    <row r="10085" spans="1:38" x14ac:dyDescent="0.3">
      <c r="A10085" t="s">
        <v>145</v>
      </c>
      <c r="B10085" t="s">
        <v>918</v>
      </c>
      <c r="C10085">
        <v>535</v>
      </c>
      <c r="D10085" t="s">
        <v>30</v>
      </c>
      <c r="E10085" t="s">
        <v>19</v>
      </c>
      <c r="F10085" t="s">
        <v>31</v>
      </c>
      <c r="G10085">
        <v>4</v>
      </c>
      <c r="H10085">
        <v>2</v>
      </c>
      <c r="I10085">
        <v>93</v>
      </c>
      <c r="J10085">
        <v>2000</v>
      </c>
      <c r="K10085">
        <v>29</v>
      </c>
      <c r="L10085">
        <v>23</v>
      </c>
      <c r="M10085" t="s">
        <v>54</v>
      </c>
      <c r="N10085" t="s">
        <v>22</v>
      </c>
      <c r="O10085" t="s">
        <v>68</v>
      </c>
      <c r="P10085">
        <v>1993</v>
      </c>
      <c r="V10085" t="str">
        <f>IF(OR(J10085 &lt; -10846.9, J10085 &gt; 74078.13), "T", "F")</f>
        <v>F</v>
      </c>
      <c r="AB10085">
        <v>4</v>
      </c>
      <c r="AC10085">
        <v>2</v>
      </c>
      <c r="AD10085">
        <v>93</v>
      </c>
      <c r="AE10085">
        <v>29</v>
      </c>
      <c r="AF10085">
        <v>23</v>
      </c>
      <c r="AG10085">
        <v>2000</v>
      </c>
      <c r="AJ10085">
        <v>1993</v>
      </c>
      <c r="AK10085" t="s">
        <v>145</v>
      </c>
      <c r="AL10085">
        <v>2000</v>
      </c>
    </row>
    <row r="10086" spans="1:38" x14ac:dyDescent="0.3">
      <c r="A10086" t="s">
        <v>145</v>
      </c>
      <c r="B10086" t="s">
        <v>918</v>
      </c>
      <c r="C10086">
        <v>535</v>
      </c>
      <c r="D10086" t="s">
        <v>30</v>
      </c>
      <c r="E10086" t="s">
        <v>19</v>
      </c>
      <c r="F10086" t="s">
        <v>31</v>
      </c>
      <c r="G10086">
        <v>4</v>
      </c>
      <c r="H10086">
        <v>4</v>
      </c>
      <c r="I10086">
        <v>100</v>
      </c>
      <c r="J10086">
        <v>2000</v>
      </c>
      <c r="K10086">
        <v>27</v>
      </c>
      <c r="L10086">
        <v>21</v>
      </c>
      <c r="M10086" t="s">
        <v>54</v>
      </c>
      <c r="N10086" t="s">
        <v>22</v>
      </c>
      <c r="O10086" t="s">
        <v>55</v>
      </c>
      <c r="P10086">
        <v>1994</v>
      </c>
      <c r="V10086" t="str">
        <f>IF(OR(J10086 &lt; -10846.9, J10086 &gt; 74078.13), "T", "F")</f>
        <v>F</v>
      </c>
      <c r="AB10086">
        <v>4</v>
      </c>
      <c r="AC10086">
        <v>4</v>
      </c>
      <c r="AD10086">
        <v>100</v>
      </c>
      <c r="AE10086">
        <v>27</v>
      </c>
      <c r="AF10086">
        <v>21</v>
      </c>
      <c r="AG10086">
        <v>2000</v>
      </c>
      <c r="AJ10086">
        <v>1994</v>
      </c>
      <c r="AK10086" t="s">
        <v>145</v>
      </c>
      <c r="AL10086">
        <v>2000</v>
      </c>
    </row>
    <row r="10087" spans="1:38" x14ac:dyDescent="0.3">
      <c r="A10087" t="s">
        <v>145</v>
      </c>
      <c r="B10087" t="s">
        <v>918</v>
      </c>
      <c r="C10087">
        <v>535</v>
      </c>
      <c r="D10087" t="s">
        <v>30</v>
      </c>
      <c r="E10087" t="s">
        <v>19</v>
      </c>
      <c r="F10087" t="s">
        <v>31</v>
      </c>
      <c r="G10087">
        <v>4</v>
      </c>
      <c r="H10087">
        <v>2</v>
      </c>
      <c r="I10087">
        <v>100</v>
      </c>
      <c r="J10087">
        <v>2000</v>
      </c>
      <c r="K10087">
        <v>27</v>
      </c>
      <c r="L10087">
        <v>21</v>
      </c>
      <c r="M10087" t="s">
        <v>54</v>
      </c>
      <c r="N10087" t="s">
        <v>22</v>
      </c>
      <c r="O10087" t="s">
        <v>68</v>
      </c>
      <c r="P10087">
        <v>1994</v>
      </c>
      <c r="V10087" t="str">
        <f>IF(OR(J10087 &lt; -10846.9, J10087 &gt; 74078.13), "T", "F")</f>
        <v>F</v>
      </c>
      <c r="AB10087">
        <v>4</v>
      </c>
      <c r="AC10087">
        <v>2</v>
      </c>
      <c r="AD10087">
        <v>100</v>
      </c>
      <c r="AE10087">
        <v>27</v>
      </c>
      <c r="AF10087">
        <v>21</v>
      </c>
      <c r="AG10087">
        <v>2000</v>
      </c>
      <c r="AJ10087">
        <v>1994</v>
      </c>
      <c r="AK10087" t="s">
        <v>145</v>
      </c>
      <c r="AL10087">
        <v>2000</v>
      </c>
    </row>
    <row r="10088" spans="1:38" x14ac:dyDescent="0.3">
      <c r="A10088" t="s">
        <v>145</v>
      </c>
      <c r="B10088" t="s">
        <v>918</v>
      </c>
      <c r="C10088">
        <v>535</v>
      </c>
      <c r="D10088" t="s">
        <v>30</v>
      </c>
      <c r="E10088" t="s">
        <v>19</v>
      </c>
      <c r="F10088" t="s">
        <v>31</v>
      </c>
      <c r="G10088">
        <v>4</v>
      </c>
      <c r="H10088">
        <v>2</v>
      </c>
      <c r="I10088">
        <v>93</v>
      </c>
      <c r="J10088">
        <v>2000</v>
      </c>
      <c r="K10088">
        <v>30</v>
      </c>
      <c r="L10088">
        <v>23</v>
      </c>
      <c r="M10088" t="s">
        <v>54</v>
      </c>
      <c r="N10088" t="s">
        <v>22</v>
      </c>
      <c r="O10088" t="s">
        <v>68</v>
      </c>
      <c r="P10088">
        <v>1994</v>
      </c>
      <c r="V10088" t="str">
        <f>IF(OR(J10088 &lt; -10846.9, J10088 &gt; 74078.13), "T", "F")</f>
        <v>F</v>
      </c>
      <c r="AB10088">
        <v>4</v>
      </c>
      <c r="AC10088">
        <v>2</v>
      </c>
      <c r="AD10088">
        <v>93</v>
      </c>
      <c r="AE10088">
        <v>30</v>
      </c>
      <c r="AF10088">
        <v>23</v>
      </c>
      <c r="AG10088">
        <v>2000</v>
      </c>
      <c r="AJ10088">
        <v>1994</v>
      </c>
      <c r="AK10088" t="s">
        <v>145</v>
      </c>
      <c r="AL10088">
        <v>2000</v>
      </c>
    </row>
    <row r="10089" spans="1:38" x14ac:dyDescent="0.3">
      <c r="A10089" t="s">
        <v>145</v>
      </c>
      <c r="B10089" t="s">
        <v>918</v>
      </c>
      <c r="C10089">
        <v>535</v>
      </c>
      <c r="D10089" t="s">
        <v>30</v>
      </c>
      <c r="E10089" t="s">
        <v>19</v>
      </c>
      <c r="F10089" t="s">
        <v>31</v>
      </c>
      <c r="G10089">
        <v>4</v>
      </c>
      <c r="H10089">
        <v>4</v>
      </c>
      <c r="I10089">
        <v>93</v>
      </c>
      <c r="J10089">
        <v>2000</v>
      </c>
      <c r="K10089">
        <v>30</v>
      </c>
      <c r="L10089">
        <v>23</v>
      </c>
      <c r="M10089" t="s">
        <v>54</v>
      </c>
      <c r="N10089" t="s">
        <v>22</v>
      </c>
      <c r="O10089" t="s">
        <v>55</v>
      </c>
      <c r="P10089">
        <v>1994</v>
      </c>
      <c r="V10089" t="str">
        <f>IF(OR(J10089 &lt; -10846.9, J10089 &gt; 74078.13), "T", "F")</f>
        <v>F</v>
      </c>
      <c r="AB10089">
        <v>4</v>
      </c>
      <c r="AC10089">
        <v>4</v>
      </c>
      <c r="AD10089">
        <v>93</v>
      </c>
      <c r="AE10089">
        <v>30</v>
      </c>
      <c r="AF10089">
        <v>23</v>
      </c>
      <c r="AG10089">
        <v>2000</v>
      </c>
      <c r="AJ10089">
        <v>1994</v>
      </c>
      <c r="AK10089" t="s">
        <v>145</v>
      </c>
      <c r="AL10089">
        <v>2000</v>
      </c>
    </row>
    <row r="10090" spans="1:38" x14ac:dyDescent="0.3">
      <c r="A10090" t="s">
        <v>115</v>
      </c>
      <c r="B10090" t="s">
        <v>919</v>
      </c>
      <c r="C10090">
        <v>210</v>
      </c>
      <c r="D10090" t="s">
        <v>30</v>
      </c>
      <c r="E10090" t="s">
        <v>19</v>
      </c>
      <c r="F10090" t="s">
        <v>31</v>
      </c>
      <c r="G10090">
        <v>4</v>
      </c>
      <c r="H10090">
        <v>2</v>
      </c>
      <c r="I10090">
        <v>140</v>
      </c>
      <c r="J10090">
        <v>14930</v>
      </c>
      <c r="K10090">
        <v>30</v>
      </c>
      <c r="L10090">
        <v>22</v>
      </c>
      <c r="M10090" t="s">
        <v>50</v>
      </c>
      <c r="N10090" t="s">
        <v>22</v>
      </c>
      <c r="O10090" t="s">
        <v>23</v>
      </c>
      <c r="P10090">
        <v>2003</v>
      </c>
      <c r="V10090" t="str">
        <f>IF(OR(J10090 &lt; -10846.9, J10090 &gt; 74078.13), "T", "F")</f>
        <v>F</v>
      </c>
      <c r="AB10090">
        <v>4</v>
      </c>
      <c r="AC10090">
        <v>2</v>
      </c>
      <c r="AD10090">
        <v>140</v>
      </c>
      <c r="AE10090">
        <v>30</v>
      </c>
      <c r="AF10090">
        <v>22</v>
      </c>
      <c r="AG10090">
        <v>14930</v>
      </c>
      <c r="AJ10090">
        <v>2003</v>
      </c>
      <c r="AK10090" t="s">
        <v>115</v>
      </c>
      <c r="AL10090">
        <v>14930</v>
      </c>
    </row>
    <row r="10091" spans="1:38" x14ac:dyDescent="0.3">
      <c r="A10091" t="s">
        <v>115</v>
      </c>
      <c r="B10091" t="s">
        <v>919</v>
      </c>
      <c r="C10091">
        <v>210</v>
      </c>
      <c r="D10091" t="s">
        <v>30</v>
      </c>
      <c r="E10091" t="s">
        <v>19</v>
      </c>
      <c r="F10091" t="s">
        <v>31</v>
      </c>
      <c r="G10091">
        <v>4</v>
      </c>
      <c r="H10091">
        <v>2</v>
      </c>
      <c r="I10091">
        <v>140</v>
      </c>
      <c r="J10091">
        <v>10895</v>
      </c>
      <c r="K10091">
        <v>33</v>
      </c>
      <c r="L10091">
        <v>23</v>
      </c>
      <c r="M10091" t="s">
        <v>50</v>
      </c>
      <c r="N10091" t="s">
        <v>22</v>
      </c>
      <c r="O10091" t="s">
        <v>23</v>
      </c>
      <c r="P10091">
        <v>2004</v>
      </c>
      <c r="V10091" t="str">
        <f>IF(OR(J10091 &lt; -10846.9, J10091 &gt; 74078.13), "T", "F")</f>
        <v>F</v>
      </c>
      <c r="AB10091">
        <v>4</v>
      </c>
      <c r="AC10091">
        <v>2</v>
      </c>
      <c r="AD10091">
        <v>140</v>
      </c>
      <c r="AE10091">
        <v>33</v>
      </c>
      <c r="AF10091">
        <v>23</v>
      </c>
      <c r="AG10091">
        <v>10895</v>
      </c>
      <c r="AJ10091">
        <v>2004</v>
      </c>
      <c r="AK10091" t="s">
        <v>115</v>
      </c>
      <c r="AL10091">
        <v>10895</v>
      </c>
    </row>
    <row r="10092" spans="1:38" x14ac:dyDescent="0.3">
      <c r="A10092" t="s">
        <v>115</v>
      </c>
      <c r="B10092" t="s">
        <v>919</v>
      </c>
      <c r="C10092">
        <v>210</v>
      </c>
      <c r="D10092" t="s">
        <v>30</v>
      </c>
      <c r="E10092" t="s">
        <v>19</v>
      </c>
      <c r="F10092" t="s">
        <v>31</v>
      </c>
      <c r="G10092">
        <v>4</v>
      </c>
      <c r="H10092">
        <v>2</v>
      </c>
      <c r="I10092">
        <v>140</v>
      </c>
      <c r="J10092">
        <v>14930</v>
      </c>
      <c r="K10092">
        <v>33</v>
      </c>
      <c r="L10092">
        <v>23</v>
      </c>
      <c r="M10092" t="s">
        <v>50</v>
      </c>
      <c r="N10092" t="s">
        <v>22</v>
      </c>
      <c r="O10092" t="s">
        <v>23</v>
      </c>
      <c r="P10092">
        <v>2004</v>
      </c>
      <c r="V10092" t="str">
        <f>IF(OR(J10092 &lt; -10846.9, J10092 &gt; 74078.13), "T", "F")</f>
        <v>F</v>
      </c>
      <c r="AB10092">
        <v>4</v>
      </c>
      <c r="AC10092">
        <v>2</v>
      </c>
      <c r="AD10092">
        <v>140</v>
      </c>
      <c r="AE10092">
        <v>33</v>
      </c>
      <c r="AF10092">
        <v>23</v>
      </c>
      <c r="AG10092">
        <v>14930</v>
      </c>
      <c r="AJ10092">
        <v>2004</v>
      </c>
      <c r="AK10092" t="s">
        <v>115</v>
      </c>
      <c r="AL10092">
        <v>14930</v>
      </c>
    </row>
    <row r="10093" spans="1:38" x14ac:dyDescent="0.3">
      <c r="A10093" t="s">
        <v>115</v>
      </c>
      <c r="B10093" t="s">
        <v>919</v>
      </c>
      <c r="C10093">
        <v>210</v>
      </c>
      <c r="D10093" t="s">
        <v>30</v>
      </c>
      <c r="E10093" t="s">
        <v>19</v>
      </c>
      <c r="F10093" t="s">
        <v>31</v>
      </c>
      <c r="G10093">
        <v>4</v>
      </c>
      <c r="H10093">
        <v>2</v>
      </c>
      <c r="I10093">
        <v>140</v>
      </c>
      <c r="J10093">
        <v>15205</v>
      </c>
      <c r="K10093">
        <v>32</v>
      </c>
      <c r="L10093">
        <v>23</v>
      </c>
      <c r="M10093" t="s">
        <v>50</v>
      </c>
      <c r="N10093" t="s">
        <v>22</v>
      </c>
      <c r="O10093" t="s">
        <v>23</v>
      </c>
      <c r="P10093">
        <v>2005</v>
      </c>
      <c r="V10093" t="str">
        <f>IF(OR(J10093 &lt; -10846.9, J10093 &gt; 74078.13), "T", "F")</f>
        <v>F</v>
      </c>
      <c r="AB10093">
        <v>4</v>
      </c>
      <c r="AC10093">
        <v>2</v>
      </c>
      <c r="AD10093">
        <v>140</v>
      </c>
      <c r="AE10093">
        <v>32</v>
      </c>
      <c r="AF10093">
        <v>23</v>
      </c>
      <c r="AG10093">
        <v>15205</v>
      </c>
      <c r="AJ10093">
        <v>2005</v>
      </c>
      <c r="AK10093" t="s">
        <v>115</v>
      </c>
      <c r="AL10093">
        <v>15205</v>
      </c>
    </row>
    <row r="10094" spans="1:38" x14ac:dyDescent="0.3">
      <c r="A10094" t="s">
        <v>115</v>
      </c>
      <c r="B10094" t="s">
        <v>919</v>
      </c>
      <c r="C10094">
        <v>210</v>
      </c>
      <c r="D10094" t="s">
        <v>30</v>
      </c>
      <c r="E10094" t="s">
        <v>19</v>
      </c>
      <c r="F10094" t="s">
        <v>31</v>
      </c>
      <c r="G10094">
        <v>4</v>
      </c>
      <c r="H10094">
        <v>2</v>
      </c>
      <c r="I10094">
        <v>140</v>
      </c>
      <c r="J10094">
        <v>10895</v>
      </c>
      <c r="K10094">
        <v>32</v>
      </c>
      <c r="L10094">
        <v>23</v>
      </c>
      <c r="M10094" t="s">
        <v>50</v>
      </c>
      <c r="N10094" t="s">
        <v>22</v>
      </c>
      <c r="O10094" t="s">
        <v>23</v>
      </c>
      <c r="P10094">
        <v>2005</v>
      </c>
      <c r="V10094" t="str">
        <f>IF(OR(J10094 &lt; -10846.9, J10094 &gt; 74078.13), "T", "F")</f>
        <v>F</v>
      </c>
      <c r="AB10094">
        <v>4</v>
      </c>
      <c r="AC10094">
        <v>2</v>
      </c>
      <c r="AD10094">
        <v>140</v>
      </c>
      <c r="AE10094">
        <v>32</v>
      </c>
      <c r="AF10094">
        <v>23</v>
      </c>
      <c r="AG10094">
        <v>10895</v>
      </c>
      <c r="AJ10094">
        <v>2005</v>
      </c>
      <c r="AK10094" t="s">
        <v>115</v>
      </c>
      <c r="AL10094">
        <v>10895</v>
      </c>
    </row>
    <row r="10095" spans="1:38" x14ac:dyDescent="0.3">
      <c r="A10095" t="s">
        <v>76</v>
      </c>
      <c r="B10095" t="s">
        <v>920</v>
      </c>
      <c r="C10095">
        <v>2774</v>
      </c>
      <c r="D10095" t="s">
        <v>18</v>
      </c>
      <c r="E10095" t="s">
        <v>19</v>
      </c>
      <c r="F10095" t="s">
        <v>20</v>
      </c>
      <c r="G10095">
        <v>12</v>
      </c>
      <c r="H10095">
        <v>2</v>
      </c>
      <c r="I10095">
        <v>532</v>
      </c>
      <c r="J10095">
        <v>281170</v>
      </c>
      <c r="K10095">
        <v>15</v>
      </c>
      <c r="L10095">
        <v>9</v>
      </c>
      <c r="M10095" t="s">
        <v>77</v>
      </c>
      <c r="N10095" t="s">
        <v>22</v>
      </c>
      <c r="O10095" t="s">
        <v>26</v>
      </c>
      <c r="P10095">
        <v>2005</v>
      </c>
      <c r="V10095" t="str">
        <f>IF(OR(J10095 &lt; -10846.9, J10095 &gt; 74078.13), "T", "F")</f>
        <v>T</v>
      </c>
      <c r="AB10095">
        <v>12</v>
      </c>
      <c r="AC10095">
        <v>2</v>
      </c>
      <c r="AD10095">
        <v>532</v>
      </c>
      <c r="AE10095">
        <v>15</v>
      </c>
      <c r="AF10095">
        <v>9</v>
      </c>
      <c r="AG10095">
        <v>281170</v>
      </c>
      <c r="AJ10095">
        <v>2005</v>
      </c>
      <c r="AK10095" t="s">
        <v>76</v>
      </c>
      <c r="AL10095">
        <v>281170</v>
      </c>
    </row>
    <row r="10096" spans="1:38" x14ac:dyDescent="0.3">
      <c r="A10096" t="s">
        <v>76</v>
      </c>
      <c r="B10096" t="s">
        <v>920</v>
      </c>
      <c r="C10096">
        <v>2774</v>
      </c>
      <c r="D10096" t="s">
        <v>18</v>
      </c>
      <c r="E10096" t="s">
        <v>78</v>
      </c>
      <c r="F10096" t="s">
        <v>20</v>
      </c>
      <c r="G10096">
        <v>12</v>
      </c>
      <c r="H10096">
        <v>2</v>
      </c>
      <c r="I10096">
        <v>532</v>
      </c>
      <c r="J10096">
        <v>294080</v>
      </c>
      <c r="K10096">
        <v>16</v>
      </c>
      <c r="L10096">
        <v>9</v>
      </c>
      <c r="M10096" t="s">
        <v>77</v>
      </c>
      <c r="N10096" t="s">
        <v>22</v>
      </c>
      <c r="O10096" t="s">
        <v>26</v>
      </c>
      <c r="P10096">
        <v>2005</v>
      </c>
      <c r="V10096" t="str">
        <f>IF(OR(J10096 &lt; -10846.9, J10096 &gt; 74078.13), "T", "F")</f>
        <v>T</v>
      </c>
      <c r="AB10096">
        <v>12</v>
      </c>
      <c r="AC10096">
        <v>2</v>
      </c>
      <c r="AD10096">
        <v>532</v>
      </c>
      <c r="AE10096">
        <v>16</v>
      </c>
      <c r="AF10096">
        <v>9</v>
      </c>
      <c r="AG10096">
        <v>294080</v>
      </c>
      <c r="AJ10096">
        <v>2005</v>
      </c>
      <c r="AK10096" t="s">
        <v>76</v>
      </c>
      <c r="AL10096">
        <v>294080</v>
      </c>
    </row>
    <row r="10097" spans="1:38" x14ac:dyDescent="0.3">
      <c r="A10097" t="s">
        <v>183</v>
      </c>
      <c r="B10097" t="s">
        <v>921</v>
      </c>
      <c r="C10097">
        <v>520</v>
      </c>
      <c r="D10097" t="s">
        <v>303</v>
      </c>
      <c r="E10097" t="s">
        <v>34</v>
      </c>
      <c r="F10097" t="s">
        <v>35</v>
      </c>
      <c r="G10097">
        <v>12</v>
      </c>
      <c r="H10097">
        <v>2</v>
      </c>
      <c r="I10097">
        <v>631</v>
      </c>
      <c r="J10097">
        <v>291900</v>
      </c>
      <c r="K10097">
        <v>19</v>
      </c>
      <c r="L10097">
        <v>12</v>
      </c>
      <c r="M10097" t="s">
        <v>304</v>
      </c>
      <c r="N10097" t="s">
        <v>32</v>
      </c>
      <c r="O10097" t="s">
        <v>26</v>
      </c>
      <c r="P10097">
        <v>2013</v>
      </c>
      <c r="V10097" t="str">
        <f>IF(OR(J10097 &lt; -10846.9, J10097 &gt; 74078.13), "T", "F")</f>
        <v>T</v>
      </c>
      <c r="AB10097">
        <v>12</v>
      </c>
      <c r="AC10097">
        <v>2</v>
      </c>
      <c r="AD10097">
        <v>631</v>
      </c>
      <c r="AE10097">
        <v>19</v>
      </c>
      <c r="AF10097">
        <v>12</v>
      </c>
      <c r="AG10097">
        <v>291900</v>
      </c>
      <c r="AJ10097">
        <v>2013</v>
      </c>
      <c r="AK10097" t="s">
        <v>183</v>
      </c>
      <c r="AL10097">
        <v>291900</v>
      </c>
    </row>
    <row r="10098" spans="1:38" x14ac:dyDescent="0.3">
      <c r="A10098" t="s">
        <v>89</v>
      </c>
      <c r="B10098" t="s">
        <v>922</v>
      </c>
      <c r="C10098">
        <v>2031</v>
      </c>
      <c r="D10098" t="s">
        <v>30</v>
      </c>
      <c r="E10098" t="s">
        <v>34</v>
      </c>
      <c r="F10098" t="s">
        <v>20</v>
      </c>
      <c r="G10098">
        <v>6</v>
      </c>
      <c r="H10098">
        <v>2</v>
      </c>
      <c r="I10098">
        <v>320</v>
      </c>
      <c r="J10098">
        <v>18255</v>
      </c>
      <c r="K10098">
        <v>22</v>
      </c>
      <c r="L10098">
        <v>16</v>
      </c>
      <c r="M10098" t="s">
        <v>40</v>
      </c>
      <c r="N10098" t="s">
        <v>22</v>
      </c>
      <c r="O10098" t="s">
        <v>23</v>
      </c>
      <c r="P10098">
        <v>1996</v>
      </c>
      <c r="V10098" t="str">
        <f>IF(OR(J10098 &lt; -10846.9, J10098 &gt; 74078.13), "T", "F")</f>
        <v>F</v>
      </c>
      <c r="AB10098">
        <v>6</v>
      </c>
      <c r="AC10098">
        <v>2</v>
      </c>
      <c r="AD10098">
        <v>320</v>
      </c>
      <c r="AE10098">
        <v>22</v>
      </c>
      <c r="AF10098">
        <v>16</v>
      </c>
      <c r="AG10098">
        <v>18255</v>
      </c>
      <c r="AJ10098">
        <v>1996</v>
      </c>
      <c r="AK10098" t="s">
        <v>89</v>
      </c>
      <c r="AL10098">
        <v>18255</v>
      </c>
    </row>
    <row r="10099" spans="1:38" x14ac:dyDescent="0.3">
      <c r="A10099" t="s">
        <v>89</v>
      </c>
      <c r="B10099" t="s">
        <v>922</v>
      </c>
      <c r="C10099">
        <v>2031</v>
      </c>
      <c r="D10099" t="s">
        <v>30</v>
      </c>
      <c r="E10099" t="s">
        <v>19</v>
      </c>
      <c r="F10099" t="s">
        <v>20</v>
      </c>
      <c r="G10099">
        <v>6</v>
      </c>
      <c r="H10099">
        <v>2</v>
      </c>
      <c r="I10099">
        <v>220</v>
      </c>
      <c r="J10099">
        <v>14977</v>
      </c>
      <c r="K10099">
        <v>22</v>
      </c>
      <c r="L10099">
        <v>16</v>
      </c>
      <c r="M10099" t="s">
        <v>40</v>
      </c>
      <c r="N10099" t="s">
        <v>22</v>
      </c>
      <c r="O10099" t="s">
        <v>23</v>
      </c>
      <c r="P10099">
        <v>1996</v>
      </c>
      <c r="V10099" t="str">
        <f>IF(OR(J10099 &lt; -10846.9, J10099 &gt; 74078.13), "T", "F")</f>
        <v>F</v>
      </c>
      <c r="AB10099">
        <v>6</v>
      </c>
      <c r="AC10099">
        <v>2</v>
      </c>
      <c r="AD10099">
        <v>220</v>
      </c>
      <c r="AE10099">
        <v>22</v>
      </c>
      <c r="AF10099">
        <v>16</v>
      </c>
      <c r="AG10099">
        <v>14977</v>
      </c>
      <c r="AJ10099">
        <v>1996</v>
      </c>
      <c r="AK10099" t="s">
        <v>89</v>
      </c>
      <c r="AL10099">
        <v>14977</v>
      </c>
    </row>
    <row r="10100" spans="1:38" x14ac:dyDescent="0.3">
      <c r="A10100" t="s">
        <v>89</v>
      </c>
      <c r="B10100" t="s">
        <v>922</v>
      </c>
      <c r="C10100">
        <v>2031</v>
      </c>
      <c r="D10100" t="s">
        <v>30</v>
      </c>
      <c r="E10100" t="s">
        <v>19</v>
      </c>
      <c r="F10100" t="s">
        <v>20</v>
      </c>
      <c r="G10100">
        <v>6</v>
      </c>
      <c r="H10100">
        <v>2</v>
      </c>
      <c r="I10100">
        <v>320</v>
      </c>
      <c r="J10100">
        <v>22001</v>
      </c>
      <c r="K10100">
        <v>22</v>
      </c>
      <c r="L10100">
        <v>15</v>
      </c>
      <c r="M10100" t="s">
        <v>40</v>
      </c>
      <c r="N10100" t="s">
        <v>22</v>
      </c>
      <c r="O10100" t="s">
        <v>23</v>
      </c>
      <c r="P10100">
        <v>1997</v>
      </c>
      <c r="V10100" t="str">
        <f>IF(OR(J10100 &lt; -10846.9, J10100 &gt; 74078.13), "T", "F")</f>
        <v>F</v>
      </c>
      <c r="AB10100">
        <v>6</v>
      </c>
      <c r="AC10100">
        <v>2</v>
      </c>
      <c r="AD10100">
        <v>320</v>
      </c>
      <c r="AE10100">
        <v>22</v>
      </c>
      <c r="AF10100">
        <v>15</v>
      </c>
      <c r="AG10100">
        <v>22001</v>
      </c>
      <c r="AJ10100">
        <v>1997</v>
      </c>
      <c r="AK10100" t="s">
        <v>89</v>
      </c>
      <c r="AL10100">
        <v>22001</v>
      </c>
    </row>
    <row r="10101" spans="1:38" x14ac:dyDescent="0.3">
      <c r="A10101" t="s">
        <v>89</v>
      </c>
      <c r="B10101" t="s">
        <v>922</v>
      </c>
      <c r="C10101">
        <v>2031</v>
      </c>
      <c r="D10101" t="s">
        <v>30</v>
      </c>
      <c r="E10101" t="s">
        <v>19</v>
      </c>
      <c r="F10101" t="s">
        <v>20</v>
      </c>
      <c r="G10101">
        <v>6</v>
      </c>
      <c r="H10101">
        <v>2</v>
      </c>
      <c r="I10101">
        <v>220</v>
      </c>
      <c r="J10101">
        <v>17320</v>
      </c>
      <c r="K10101">
        <v>22</v>
      </c>
      <c r="L10101">
        <v>16</v>
      </c>
      <c r="M10101" t="s">
        <v>40</v>
      </c>
      <c r="N10101" t="s">
        <v>22</v>
      </c>
      <c r="O10101" t="s">
        <v>23</v>
      </c>
      <c r="P10101">
        <v>1997</v>
      </c>
      <c r="V10101" t="str">
        <f>IF(OR(J10101 &lt; -10846.9, J10101 &gt; 74078.13), "T", "F")</f>
        <v>F</v>
      </c>
      <c r="AB10101">
        <v>6</v>
      </c>
      <c r="AC10101">
        <v>2</v>
      </c>
      <c r="AD10101">
        <v>220</v>
      </c>
      <c r="AE10101">
        <v>22</v>
      </c>
      <c r="AF10101">
        <v>16</v>
      </c>
      <c r="AG10101">
        <v>17320</v>
      </c>
      <c r="AJ10101">
        <v>1997</v>
      </c>
      <c r="AK10101" t="s">
        <v>89</v>
      </c>
      <c r="AL10101">
        <v>17320</v>
      </c>
    </row>
    <row r="10102" spans="1:38" x14ac:dyDescent="0.3">
      <c r="A10102" t="s">
        <v>89</v>
      </c>
      <c r="B10102" t="s">
        <v>922</v>
      </c>
      <c r="C10102">
        <v>2031</v>
      </c>
      <c r="D10102" t="s">
        <v>30</v>
      </c>
      <c r="E10102" t="s">
        <v>19</v>
      </c>
      <c r="F10102" t="s">
        <v>20</v>
      </c>
      <c r="G10102">
        <v>6</v>
      </c>
      <c r="H10102">
        <v>2</v>
      </c>
      <c r="I10102">
        <v>225</v>
      </c>
      <c r="J10102">
        <v>20596</v>
      </c>
      <c r="K10102">
        <v>22</v>
      </c>
      <c r="L10102">
        <v>17</v>
      </c>
      <c r="M10102" t="s">
        <v>40</v>
      </c>
      <c r="N10102" t="s">
        <v>22</v>
      </c>
      <c r="O10102" t="s">
        <v>23</v>
      </c>
      <c r="P10102">
        <v>1998</v>
      </c>
      <c r="V10102" t="str">
        <f>IF(OR(J10102 &lt; -10846.9, J10102 &gt; 74078.13), "T", "F")</f>
        <v>F</v>
      </c>
      <c r="AB10102">
        <v>6</v>
      </c>
      <c r="AC10102">
        <v>2</v>
      </c>
      <c r="AD10102">
        <v>225</v>
      </c>
      <c r="AE10102">
        <v>22</v>
      </c>
      <c r="AF10102">
        <v>17</v>
      </c>
      <c r="AG10102">
        <v>20596</v>
      </c>
      <c r="AJ10102">
        <v>1998</v>
      </c>
      <c r="AK10102" t="s">
        <v>89</v>
      </c>
      <c r="AL10102">
        <v>20596</v>
      </c>
    </row>
    <row r="10103" spans="1:38" x14ac:dyDescent="0.3">
      <c r="A10103" t="s">
        <v>89</v>
      </c>
      <c r="B10103" t="s">
        <v>922</v>
      </c>
      <c r="C10103">
        <v>2031</v>
      </c>
      <c r="D10103" t="s">
        <v>30</v>
      </c>
      <c r="E10103" t="s">
        <v>19</v>
      </c>
      <c r="F10103" t="s">
        <v>20</v>
      </c>
      <c r="G10103">
        <v>6</v>
      </c>
      <c r="H10103">
        <v>2</v>
      </c>
      <c r="I10103">
        <v>320</v>
      </c>
      <c r="J10103">
        <v>25279</v>
      </c>
      <c r="K10103">
        <v>22</v>
      </c>
      <c r="L10103">
        <v>15</v>
      </c>
      <c r="M10103" t="s">
        <v>40</v>
      </c>
      <c r="N10103" t="s">
        <v>22</v>
      </c>
      <c r="O10103" t="s">
        <v>23</v>
      </c>
      <c r="P10103">
        <v>1998</v>
      </c>
      <c r="V10103" t="str">
        <f>IF(OR(J10103 &lt; -10846.9, J10103 &gt; 74078.13), "T", "F")</f>
        <v>F</v>
      </c>
      <c r="AB10103">
        <v>6</v>
      </c>
      <c r="AC10103">
        <v>2</v>
      </c>
      <c r="AD10103">
        <v>320</v>
      </c>
      <c r="AE10103">
        <v>22</v>
      </c>
      <c r="AF10103">
        <v>15</v>
      </c>
      <c r="AG10103">
        <v>25279</v>
      </c>
      <c r="AJ10103">
        <v>1998</v>
      </c>
      <c r="AK10103" t="s">
        <v>89</v>
      </c>
      <c r="AL10103">
        <v>25279</v>
      </c>
    </row>
    <row r="10104" spans="1:38" x14ac:dyDescent="0.3">
      <c r="A10104" t="s">
        <v>218</v>
      </c>
      <c r="B10104" t="s">
        <v>923</v>
      </c>
      <c r="C10104">
        <v>640</v>
      </c>
      <c r="D10104" t="s">
        <v>30</v>
      </c>
      <c r="E10104" t="s">
        <v>34</v>
      </c>
      <c r="F10104" t="s">
        <v>35</v>
      </c>
      <c r="G10104">
        <v>6</v>
      </c>
      <c r="H10104">
        <v>2</v>
      </c>
      <c r="I10104">
        <v>230</v>
      </c>
      <c r="J10104">
        <v>2000</v>
      </c>
      <c r="K10104">
        <v>23</v>
      </c>
      <c r="L10104">
        <v>15</v>
      </c>
      <c r="M10104" t="s">
        <v>40</v>
      </c>
      <c r="N10104" t="s">
        <v>22</v>
      </c>
      <c r="O10104" t="s">
        <v>23</v>
      </c>
      <c r="P10104">
        <v>1995</v>
      </c>
      <c r="V10104" t="str">
        <f>IF(OR(J10104 &lt; -10846.9, J10104 &gt; 74078.13), "T", "F")</f>
        <v>F</v>
      </c>
      <c r="AB10104">
        <v>6</v>
      </c>
      <c r="AC10104">
        <v>2</v>
      </c>
      <c r="AD10104">
        <v>230</v>
      </c>
      <c r="AE10104">
        <v>23</v>
      </c>
      <c r="AF10104">
        <v>15</v>
      </c>
      <c r="AG10104">
        <v>2000</v>
      </c>
      <c r="AJ10104">
        <v>1995</v>
      </c>
      <c r="AK10104" t="s">
        <v>218</v>
      </c>
      <c r="AL10104">
        <v>2000</v>
      </c>
    </row>
    <row r="10105" spans="1:38" x14ac:dyDescent="0.3">
      <c r="A10105" t="s">
        <v>218</v>
      </c>
      <c r="B10105" t="s">
        <v>923</v>
      </c>
      <c r="C10105">
        <v>640</v>
      </c>
      <c r="D10105" t="s">
        <v>30</v>
      </c>
      <c r="E10105" t="s">
        <v>34</v>
      </c>
      <c r="F10105" t="s">
        <v>31</v>
      </c>
      <c r="G10105">
        <v>6</v>
      </c>
      <c r="H10105">
        <v>2</v>
      </c>
      <c r="I10105">
        <v>230</v>
      </c>
      <c r="J10105">
        <v>2000</v>
      </c>
      <c r="K10105">
        <v>23</v>
      </c>
      <c r="L10105">
        <v>15</v>
      </c>
      <c r="M10105" t="s">
        <v>40</v>
      </c>
      <c r="N10105" t="s">
        <v>22</v>
      </c>
      <c r="O10105" t="s">
        <v>23</v>
      </c>
      <c r="P10105">
        <v>1995</v>
      </c>
      <c r="V10105" t="str">
        <f>IF(OR(J10105 &lt; -10846.9, J10105 &gt; 74078.13), "T", "F")</f>
        <v>F</v>
      </c>
      <c r="AB10105">
        <v>6</v>
      </c>
      <c r="AC10105">
        <v>2</v>
      </c>
      <c r="AD10105">
        <v>230</v>
      </c>
      <c r="AE10105">
        <v>23</v>
      </c>
      <c r="AF10105">
        <v>15</v>
      </c>
      <c r="AG10105">
        <v>2000</v>
      </c>
      <c r="AJ10105">
        <v>1995</v>
      </c>
      <c r="AK10105" t="s">
        <v>218</v>
      </c>
      <c r="AL10105">
        <v>2000</v>
      </c>
    </row>
    <row r="10106" spans="1:38" x14ac:dyDescent="0.3">
      <c r="A10106" t="s">
        <v>218</v>
      </c>
      <c r="B10106" t="s">
        <v>923</v>
      </c>
      <c r="C10106">
        <v>640</v>
      </c>
      <c r="D10106" t="s">
        <v>30</v>
      </c>
      <c r="E10106" t="s">
        <v>34</v>
      </c>
      <c r="F10106" t="s">
        <v>35</v>
      </c>
      <c r="G10106">
        <v>6</v>
      </c>
      <c r="H10106">
        <v>2</v>
      </c>
      <c r="I10106">
        <v>230</v>
      </c>
      <c r="J10106">
        <v>2230</v>
      </c>
      <c r="K10106">
        <v>23</v>
      </c>
      <c r="L10106">
        <v>15</v>
      </c>
      <c r="M10106" t="s">
        <v>40</v>
      </c>
      <c r="N10106" t="s">
        <v>22</v>
      </c>
      <c r="O10106" t="s">
        <v>23</v>
      </c>
      <c r="P10106">
        <v>1995</v>
      </c>
      <c r="V10106" t="str">
        <f>IF(OR(J10106 &lt; -10846.9, J10106 &gt; 74078.13), "T", "F")</f>
        <v>F</v>
      </c>
      <c r="AB10106">
        <v>6</v>
      </c>
      <c r="AC10106">
        <v>2</v>
      </c>
      <c r="AD10106">
        <v>230</v>
      </c>
      <c r="AE10106">
        <v>23</v>
      </c>
      <c r="AF10106">
        <v>15</v>
      </c>
      <c r="AG10106">
        <v>2230</v>
      </c>
      <c r="AJ10106">
        <v>1995</v>
      </c>
      <c r="AK10106" t="s">
        <v>218</v>
      </c>
      <c r="AL10106">
        <v>2230</v>
      </c>
    </row>
    <row r="10107" spans="1:38" x14ac:dyDescent="0.3">
      <c r="A10107" t="s">
        <v>218</v>
      </c>
      <c r="B10107" t="s">
        <v>923</v>
      </c>
      <c r="C10107">
        <v>640</v>
      </c>
      <c r="D10107" t="s">
        <v>30</v>
      </c>
      <c r="E10107" t="s">
        <v>34</v>
      </c>
      <c r="F10107" t="s">
        <v>31</v>
      </c>
      <c r="G10107">
        <v>6</v>
      </c>
      <c r="H10107">
        <v>2</v>
      </c>
      <c r="I10107">
        <v>230</v>
      </c>
      <c r="J10107">
        <v>2000</v>
      </c>
      <c r="K10107">
        <v>23</v>
      </c>
      <c r="L10107">
        <v>15</v>
      </c>
      <c r="M10107" t="s">
        <v>40</v>
      </c>
      <c r="N10107" t="s">
        <v>22</v>
      </c>
      <c r="O10107" t="s">
        <v>23</v>
      </c>
      <c r="P10107">
        <v>1995</v>
      </c>
      <c r="V10107" t="str">
        <f>IF(OR(J10107 &lt; -10846.9, J10107 &gt; 74078.13), "T", "F")</f>
        <v>F</v>
      </c>
      <c r="AB10107">
        <v>6</v>
      </c>
      <c r="AC10107">
        <v>2</v>
      </c>
      <c r="AD10107">
        <v>230</v>
      </c>
      <c r="AE10107">
        <v>23</v>
      </c>
      <c r="AF10107">
        <v>15</v>
      </c>
      <c r="AG10107">
        <v>2000</v>
      </c>
      <c r="AJ10107">
        <v>1995</v>
      </c>
      <c r="AK10107" t="s">
        <v>218</v>
      </c>
      <c r="AL10107">
        <v>2000</v>
      </c>
    </row>
    <row r="10108" spans="1:38" x14ac:dyDescent="0.3">
      <c r="A10108" t="s">
        <v>218</v>
      </c>
      <c r="B10108" t="s">
        <v>923</v>
      </c>
      <c r="C10108">
        <v>640</v>
      </c>
      <c r="D10108" t="s">
        <v>30</v>
      </c>
      <c r="E10108" t="s">
        <v>34</v>
      </c>
      <c r="F10108" t="s">
        <v>35</v>
      </c>
      <c r="G10108">
        <v>6</v>
      </c>
      <c r="H10108">
        <v>2</v>
      </c>
      <c r="I10108">
        <v>230</v>
      </c>
      <c r="J10108">
        <v>2472</v>
      </c>
      <c r="K10108">
        <v>22</v>
      </c>
      <c r="L10108">
        <v>15</v>
      </c>
      <c r="M10108" t="s">
        <v>40</v>
      </c>
      <c r="N10108" t="s">
        <v>22</v>
      </c>
      <c r="O10108" t="s">
        <v>23</v>
      </c>
      <c r="P10108">
        <v>1996</v>
      </c>
      <c r="V10108" t="str">
        <f>IF(OR(J10108 &lt; -10846.9, J10108 &gt; 74078.13), "T", "F")</f>
        <v>F</v>
      </c>
      <c r="AB10108">
        <v>6</v>
      </c>
      <c r="AC10108">
        <v>2</v>
      </c>
      <c r="AD10108">
        <v>230</v>
      </c>
      <c r="AE10108">
        <v>22</v>
      </c>
      <c r="AF10108">
        <v>15</v>
      </c>
      <c r="AG10108">
        <v>2472</v>
      </c>
      <c r="AJ10108">
        <v>1996</v>
      </c>
      <c r="AK10108" t="s">
        <v>218</v>
      </c>
      <c r="AL10108">
        <v>2472</v>
      </c>
    </row>
    <row r="10109" spans="1:38" x14ac:dyDescent="0.3">
      <c r="A10109" t="s">
        <v>218</v>
      </c>
      <c r="B10109" t="s">
        <v>923</v>
      </c>
      <c r="C10109">
        <v>640</v>
      </c>
      <c r="D10109" t="s">
        <v>30</v>
      </c>
      <c r="E10109" t="s">
        <v>34</v>
      </c>
      <c r="F10109" t="s">
        <v>35</v>
      </c>
      <c r="G10109">
        <v>6</v>
      </c>
      <c r="H10109">
        <v>2</v>
      </c>
      <c r="I10109">
        <v>230</v>
      </c>
      <c r="J10109">
        <v>2283</v>
      </c>
      <c r="K10109">
        <v>22</v>
      </c>
      <c r="L10109">
        <v>15</v>
      </c>
      <c r="M10109" t="s">
        <v>40</v>
      </c>
      <c r="N10109" t="s">
        <v>22</v>
      </c>
      <c r="O10109" t="s">
        <v>23</v>
      </c>
      <c r="P10109">
        <v>1996</v>
      </c>
      <c r="V10109" t="str">
        <f>IF(OR(J10109 &lt; -10846.9, J10109 &gt; 74078.13), "T", "F")</f>
        <v>F</v>
      </c>
      <c r="AB10109">
        <v>6</v>
      </c>
      <c r="AC10109">
        <v>2</v>
      </c>
      <c r="AD10109">
        <v>230</v>
      </c>
      <c r="AE10109">
        <v>22</v>
      </c>
      <c r="AF10109">
        <v>15</v>
      </c>
      <c r="AG10109">
        <v>2283</v>
      </c>
      <c r="AJ10109">
        <v>1996</v>
      </c>
      <c r="AK10109" t="s">
        <v>218</v>
      </c>
      <c r="AL10109">
        <v>2283</v>
      </c>
    </row>
    <row r="10110" spans="1:38" x14ac:dyDescent="0.3">
      <c r="A10110" t="s">
        <v>218</v>
      </c>
      <c r="B10110" t="s">
        <v>923</v>
      </c>
      <c r="C10110">
        <v>640</v>
      </c>
      <c r="D10110" t="s">
        <v>30</v>
      </c>
      <c r="E10110" t="s">
        <v>34</v>
      </c>
      <c r="F10110" t="s">
        <v>35</v>
      </c>
      <c r="G10110">
        <v>6</v>
      </c>
      <c r="H10110">
        <v>2</v>
      </c>
      <c r="I10110">
        <v>230</v>
      </c>
      <c r="J10110">
        <v>2749</v>
      </c>
      <c r="K10110">
        <v>22</v>
      </c>
      <c r="L10110">
        <v>15</v>
      </c>
      <c r="M10110" t="s">
        <v>40</v>
      </c>
      <c r="N10110" t="s">
        <v>22</v>
      </c>
      <c r="O10110" t="s">
        <v>23</v>
      </c>
      <c r="P10110">
        <v>1997</v>
      </c>
      <c r="V10110" t="str">
        <f>IF(OR(J10110 &lt; -10846.9, J10110 &gt; 74078.13), "T", "F")</f>
        <v>F</v>
      </c>
      <c r="AB10110">
        <v>6</v>
      </c>
      <c r="AC10110">
        <v>2</v>
      </c>
      <c r="AD10110">
        <v>230</v>
      </c>
      <c r="AE10110">
        <v>22</v>
      </c>
      <c r="AF10110">
        <v>15</v>
      </c>
      <c r="AG10110">
        <v>2749</v>
      </c>
      <c r="AJ10110">
        <v>1997</v>
      </c>
      <c r="AK10110" t="s">
        <v>218</v>
      </c>
      <c r="AL10110">
        <v>2749</v>
      </c>
    </row>
    <row r="10111" spans="1:38" x14ac:dyDescent="0.3">
      <c r="A10111" t="s">
        <v>218</v>
      </c>
      <c r="B10111" t="s">
        <v>923</v>
      </c>
      <c r="C10111">
        <v>640</v>
      </c>
      <c r="D10111" t="s">
        <v>30</v>
      </c>
      <c r="E10111" t="s">
        <v>34</v>
      </c>
      <c r="F10111" t="s">
        <v>35</v>
      </c>
      <c r="G10111">
        <v>6</v>
      </c>
      <c r="H10111">
        <v>2</v>
      </c>
      <c r="I10111">
        <v>230</v>
      </c>
      <c r="J10111">
        <v>2512</v>
      </c>
      <c r="K10111">
        <v>22</v>
      </c>
      <c r="L10111">
        <v>15</v>
      </c>
      <c r="M10111" t="s">
        <v>40</v>
      </c>
      <c r="N10111" t="s">
        <v>22</v>
      </c>
      <c r="O10111" t="s">
        <v>23</v>
      </c>
      <c r="P10111">
        <v>1997</v>
      </c>
      <c r="V10111" t="str">
        <f>IF(OR(J10111 &lt; -10846.9, J10111 &gt; 74078.13), "T", "F")</f>
        <v>F</v>
      </c>
      <c r="AB10111">
        <v>6</v>
      </c>
      <c r="AC10111">
        <v>2</v>
      </c>
      <c r="AD10111">
        <v>230</v>
      </c>
      <c r="AE10111">
        <v>22</v>
      </c>
      <c r="AF10111">
        <v>15</v>
      </c>
      <c r="AG10111">
        <v>2512</v>
      </c>
      <c r="AJ10111">
        <v>1997</v>
      </c>
      <c r="AK10111" t="s">
        <v>218</v>
      </c>
      <c r="AL10111">
        <v>2512</v>
      </c>
    </row>
    <row r="10112" spans="1:38" x14ac:dyDescent="0.3">
      <c r="A10112" t="s">
        <v>162</v>
      </c>
      <c r="B10112" t="s">
        <v>924</v>
      </c>
      <c r="C10112">
        <v>481</v>
      </c>
      <c r="D10112" t="s">
        <v>30</v>
      </c>
      <c r="E10112" t="s">
        <v>19</v>
      </c>
      <c r="F10112" t="s">
        <v>31</v>
      </c>
      <c r="G10112">
        <v>4</v>
      </c>
      <c r="H10112">
        <v>2</v>
      </c>
      <c r="I10112">
        <v>79</v>
      </c>
      <c r="J10112">
        <v>2000</v>
      </c>
      <c r="K10112">
        <v>39</v>
      </c>
      <c r="L10112">
        <v>33</v>
      </c>
      <c r="M10112" t="s">
        <v>54</v>
      </c>
      <c r="N10112" t="s">
        <v>22</v>
      </c>
      <c r="O10112" t="s">
        <v>68</v>
      </c>
      <c r="P10112">
        <v>1999</v>
      </c>
      <c r="V10112" t="str">
        <f>IF(OR(J10112 &lt; -10846.9, J10112 &gt; 74078.13), "T", "F")</f>
        <v>F</v>
      </c>
      <c r="AB10112">
        <v>4</v>
      </c>
      <c r="AC10112">
        <v>2</v>
      </c>
      <c r="AD10112">
        <v>79</v>
      </c>
      <c r="AE10112">
        <v>39</v>
      </c>
      <c r="AF10112">
        <v>33</v>
      </c>
      <c r="AG10112">
        <v>2000</v>
      </c>
      <c r="AJ10112">
        <v>1999</v>
      </c>
      <c r="AK10112" t="s">
        <v>162</v>
      </c>
      <c r="AL10112">
        <v>2000</v>
      </c>
    </row>
    <row r="10113" spans="1:38" x14ac:dyDescent="0.3">
      <c r="A10113" t="s">
        <v>162</v>
      </c>
      <c r="B10113" t="s">
        <v>924</v>
      </c>
      <c r="C10113">
        <v>481</v>
      </c>
      <c r="D10113" t="s">
        <v>30</v>
      </c>
      <c r="E10113" t="s">
        <v>19</v>
      </c>
      <c r="F10113" t="s">
        <v>31</v>
      </c>
      <c r="G10113">
        <v>4</v>
      </c>
      <c r="H10113">
        <v>2</v>
      </c>
      <c r="I10113">
        <v>79</v>
      </c>
      <c r="J10113">
        <v>2000</v>
      </c>
      <c r="K10113">
        <v>38</v>
      </c>
      <c r="L10113">
        <v>31</v>
      </c>
      <c r="M10113" t="s">
        <v>54</v>
      </c>
      <c r="N10113" t="s">
        <v>22</v>
      </c>
      <c r="O10113" t="s">
        <v>68</v>
      </c>
      <c r="P10113">
        <v>2000</v>
      </c>
      <c r="V10113" t="str">
        <f>IF(OR(J10113 &lt; -10846.9, J10113 &gt; 74078.13), "T", "F")</f>
        <v>F</v>
      </c>
      <c r="AB10113">
        <v>4</v>
      </c>
      <c r="AC10113">
        <v>2</v>
      </c>
      <c r="AD10113">
        <v>79</v>
      </c>
      <c r="AE10113">
        <v>38</v>
      </c>
      <c r="AF10113">
        <v>31</v>
      </c>
      <c r="AG10113">
        <v>2000</v>
      </c>
      <c r="AJ10113">
        <v>2000</v>
      </c>
      <c r="AK10113" t="s">
        <v>162</v>
      </c>
      <c r="AL10113">
        <v>2000</v>
      </c>
    </row>
    <row r="10114" spans="1:38" x14ac:dyDescent="0.3">
      <c r="A10114" t="s">
        <v>162</v>
      </c>
      <c r="B10114" t="s">
        <v>924</v>
      </c>
      <c r="C10114">
        <v>481</v>
      </c>
      <c r="D10114" t="s">
        <v>30</v>
      </c>
      <c r="E10114" t="s">
        <v>19</v>
      </c>
      <c r="F10114" t="s">
        <v>31</v>
      </c>
      <c r="G10114">
        <v>4</v>
      </c>
      <c r="H10114">
        <v>2</v>
      </c>
      <c r="I10114">
        <v>79</v>
      </c>
      <c r="J10114">
        <v>2000</v>
      </c>
      <c r="K10114">
        <v>38</v>
      </c>
      <c r="L10114">
        <v>31</v>
      </c>
      <c r="M10114" t="s">
        <v>54</v>
      </c>
      <c r="N10114" t="s">
        <v>22</v>
      </c>
      <c r="O10114" t="s">
        <v>68</v>
      </c>
      <c r="P10114">
        <v>2000</v>
      </c>
      <c r="V10114" t="str">
        <f>IF(OR(J10114 &lt; -10846.9, J10114 &gt; 74078.13), "T", "F")</f>
        <v>F</v>
      </c>
      <c r="AB10114">
        <v>4</v>
      </c>
      <c r="AC10114">
        <v>2</v>
      </c>
      <c r="AD10114">
        <v>79</v>
      </c>
      <c r="AE10114">
        <v>38</v>
      </c>
      <c r="AF10114">
        <v>31</v>
      </c>
      <c r="AG10114">
        <v>2000</v>
      </c>
      <c r="AJ10114">
        <v>2000</v>
      </c>
      <c r="AK10114" t="s">
        <v>162</v>
      </c>
      <c r="AL10114">
        <v>2000</v>
      </c>
    </row>
    <row r="10115" spans="1:38" x14ac:dyDescent="0.3">
      <c r="A10115" t="s">
        <v>162</v>
      </c>
      <c r="B10115" t="s">
        <v>924</v>
      </c>
      <c r="C10115">
        <v>481</v>
      </c>
      <c r="D10115" t="s">
        <v>30</v>
      </c>
      <c r="E10115" t="s">
        <v>34</v>
      </c>
      <c r="F10115" t="s">
        <v>31</v>
      </c>
      <c r="G10115">
        <v>4</v>
      </c>
      <c r="H10115">
        <v>2</v>
      </c>
      <c r="I10115">
        <v>79</v>
      </c>
      <c r="J10115">
        <v>9949</v>
      </c>
      <c r="K10115">
        <v>31</v>
      </c>
      <c r="L10115">
        <v>26</v>
      </c>
      <c r="M10115" t="s">
        <v>54</v>
      </c>
      <c r="N10115" t="s">
        <v>22</v>
      </c>
      <c r="O10115" t="s">
        <v>68</v>
      </c>
      <c r="P10115">
        <v>2001</v>
      </c>
      <c r="V10115" t="str">
        <f>IF(OR(J10115 &lt; -10846.9, J10115 &gt; 74078.13), "T", "F")</f>
        <v>F</v>
      </c>
      <c r="AB10115">
        <v>4</v>
      </c>
      <c r="AC10115">
        <v>2</v>
      </c>
      <c r="AD10115">
        <v>79</v>
      </c>
      <c r="AE10115">
        <v>31</v>
      </c>
      <c r="AF10115">
        <v>26</v>
      </c>
      <c r="AG10115">
        <v>9949</v>
      </c>
      <c r="AJ10115">
        <v>2001</v>
      </c>
      <c r="AK10115" t="s">
        <v>162</v>
      </c>
      <c r="AL10115">
        <v>9949</v>
      </c>
    </row>
    <row r="10116" spans="1:38" x14ac:dyDescent="0.3">
      <c r="A10116" t="s">
        <v>162</v>
      </c>
      <c r="B10116" t="s">
        <v>924</v>
      </c>
      <c r="C10116">
        <v>481</v>
      </c>
      <c r="D10116" t="s">
        <v>30</v>
      </c>
      <c r="E10116" t="s">
        <v>34</v>
      </c>
      <c r="F10116" t="s">
        <v>31</v>
      </c>
      <c r="G10116">
        <v>4</v>
      </c>
      <c r="H10116">
        <v>2</v>
      </c>
      <c r="I10116">
        <v>79</v>
      </c>
      <c r="J10116">
        <v>10949</v>
      </c>
      <c r="K10116">
        <v>31</v>
      </c>
      <c r="L10116">
        <v>26</v>
      </c>
      <c r="M10116" t="s">
        <v>54</v>
      </c>
      <c r="N10116" t="s">
        <v>22</v>
      </c>
      <c r="O10116" t="s">
        <v>68</v>
      </c>
      <c r="P10116">
        <v>2001</v>
      </c>
      <c r="V10116" t="str">
        <f>IF(OR(J10116 &lt; -10846.9, J10116 &gt; 74078.13), "T", "F")</f>
        <v>F</v>
      </c>
      <c r="AB10116">
        <v>4</v>
      </c>
      <c r="AC10116">
        <v>2</v>
      </c>
      <c r="AD10116">
        <v>79</v>
      </c>
      <c r="AE10116">
        <v>31</v>
      </c>
      <c r="AF10116">
        <v>26</v>
      </c>
      <c r="AG10116">
        <v>10949</v>
      </c>
      <c r="AJ10116">
        <v>2001</v>
      </c>
      <c r="AK10116" t="s">
        <v>162</v>
      </c>
      <c r="AL10116">
        <v>10949</v>
      </c>
    </row>
    <row r="10117" spans="1:38" x14ac:dyDescent="0.3">
      <c r="A10117" t="s">
        <v>162</v>
      </c>
      <c r="B10117" t="s">
        <v>924</v>
      </c>
      <c r="C10117">
        <v>481</v>
      </c>
      <c r="D10117" t="s">
        <v>30</v>
      </c>
      <c r="E10117" t="s">
        <v>19</v>
      </c>
      <c r="F10117" t="s">
        <v>31</v>
      </c>
      <c r="G10117">
        <v>4</v>
      </c>
      <c r="H10117">
        <v>2</v>
      </c>
      <c r="I10117">
        <v>79</v>
      </c>
      <c r="J10117">
        <v>9299</v>
      </c>
      <c r="K10117">
        <v>38</v>
      </c>
      <c r="L10117">
        <v>31</v>
      </c>
      <c r="M10117" t="s">
        <v>54</v>
      </c>
      <c r="N10117" t="s">
        <v>22</v>
      </c>
      <c r="O10117" t="s">
        <v>68</v>
      </c>
      <c r="P10117">
        <v>2001</v>
      </c>
      <c r="V10117" t="str">
        <f>IF(OR(J10117 &lt; -10846.9, J10117 &gt; 74078.13), "T", "F")</f>
        <v>F</v>
      </c>
      <c r="AB10117">
        <v>4</v>
      </c>
      <c r="AC10117">
        <v>2</v>
      </c>
      <c r="AD10117">
        <v>79</v>
      </c>
      <c r="AE10117">
        <v>38</v>
      </c>
      <c r="AF10117">
        <v>31</v>
      </c>
      <c r="AG10117">
        <v>9299</v>
      </c>
      <c r="AJ10117">
        <v>2001</v>
      </c>
      <c r="AK10117" t="s">
        <v>162</v>
      </c>
      <c r="AL10117">
        <v>9299</v>
      </c>
    </row>
    <row r="10118" spans="1:38" x14ac:dyDescent="0.3">
      <c r="A10118" t="s">
        <v>162</v>
      </c>
      <c r="B10118" t="s">
        <v>924</v>
      </c>
      <c r="C10118">
        <v>481</v>
      </c>
      <c r="D10118" t="s">
        <v>30</v>
      </c>
      <c r="E10118" t="s">
        <v>19</v>
      </c>
      <c r="F10118" t="s">
        <v>31</v>
      </c>
      <c r="G10118">
        <v>4</v>
      </c>
      <c r="H10118">
        <v>2</v>
      </c>
      <c r="I10118">
        <v>79</v>
      </c>
      <c r="J10118">
        <v>10299</v>
      </c>
      <c r="K10118">
        <v>38</v>
      </c>
      <c r="L10118">
        <v>31</v>
      </c>
      <c r="M10118" t="s">
        <v>54</v>
      </c>
      <c r="N10118" t="s">
        <v>22</v>
      </c>
      <c r="O10118" t="s">
        <v>68</v>
      </c>
      <c r="P10118">
        <v>2001</v>
      </c>
      <c r="V10118" t="str">
        <f>IF(OR(J10118 &lt; -10846.9, J10118 &gt; 74078.13), "T", "F")</f>
        <v>F</v>
      </c>
      <c r="AB10118">
        <v>4</v>
      </c>
      <c r="AC10118">
        <v>2</v>
      </c>
      <c r="AD10118">
        <v>79</v>
      </c>
      <c r="AE10118">
        <v>38</v>
      </c>
      <c r="AF10118">
        <v>31</v>
      </c>
      <c r="AG10118">
        <v>10299</v>
      </c>
      <c r="AJ10118">
        <v>2001</v>
      </c>
      <c r="AK10118" t="s">
        <v>162</v>
      </c>
      <c r="AL10118">
        <v>10299</v>
      </c>
    </row>
    <row r="10119" spans="1:38" x14ac:dyDescent="0.3">
      <c r="A10119" t="s">
        <v>162</v>
      </c>
      <c r="B10119" t="s">
        <v>925</v>
      </c>
      <c r="C10119">
        <v>481</v>
      </c>
      <c r="D10119" t="s">
        <v>30</v>
      </c>
      <c r="E10119" t="s">
        <v>19</v>
      </c>
      <c r="F10119" t="s">
        <v>31</v>
      </c>
      <c r="G10119">
        <v>4</v>
      </c>
      <c r="H10119">
        <v>4</v>
      </c>
      <c r="I10119">
        <v>150</v>
      </c>
      <c r="J10119">
        <v>16599</v>
      </c>
      <c r="K10119">
        <v>30</v>
      </c>
      <c r="L10119">
        <v>22</v>
      </c>
      <c r="M10119" t="s">
        <v>149</v>
      </c>
      <c r="N10119" t="s">
        <v>22</v>
      </c>
      <c r="O10119" t="s">
        <v>55</v>
      </c>
      <c r="P10119">
        <v>2011</v>
      </c>
      <c r="V10119" t="str">
        <f>IF(OR(J10119 &lt; -10846.9, J10119 &gt; 74078.13), "T", "F")</f>
        <v>F</v>
      </c>
      <c r="AB10119">
        <v>4</v>
      </c>
      <c r="AC10119">
        <v>4</v>
      </c>
      <c r="AD10119">
        <v>150</v>
      </c>
      <c r="AE10119">
        <v>30</v>
      </c>
      <c r="AF10119">
        <v>22</v>
      </c>
      <c r="AG10119">
        <v>16599</v>
      </c>
      <c r="AJ10119">
        <v>2011</v>
      </c>
      <c r="AK10119" t="s">
        <v>162</v>
      </c>
      <c r="AL10119">
        <v>16599</v>
      </c>
    </row>
    <row r="10120" spans="1:38" x14ac:dyDescent="0.3">
      <c r="A10120" t="s">
        <v>162</v>
      </c>
      <c r="B10120" t="s">
        <v>925</v>
      </c>
      <c r="C10120">
        <v>481</v>
      </c>
      <c r="D10120" t="s">
        <v>30</v>
      </c>
      <c r="E10120" t="s">
        <v>34</v>
      </c>
      <c r="F10120" t="s">
        <v>35</v>
      </c>
      <c r="G10120">
        <v>4</v>
      </c>
      <c r="H10120">
        <v>4</v>
      </c>
      <c r="I10120">
        <v>148</v>
      </c>
      <c r="J10120">
        <v>19349</v>
      </c>
      <c r="K10120">
        <v>29</v>
      </c>
      <c r="L10120">
        <v>23</v>
      </c>
      <c r="M10120" t="s">
        <v>149</v>
      </c>
      <c r="N10120" t="s">
        <v>22</v>
      </c>
      <c r="O10120" t="s">
        <v>55</v>
      </c>
      <c r="P10120">
        <v>2011</v>
      </c>
      <c r="V10120" t="str">
        <f>IF(OR(J10120 &lt; -10846.9, J10120 &gt; 74078.13), "T", "F")</f>
        <v>F</v>
      </c>
      <c r="AB10120">
        <v>4</v>
      </c>
      <c r="AC10120">
        <v>4</v>
      </c>
      <c r="AD10120">
        <v>148</v>
      </c>
      <c r="AE10120">
        <v>29</v>
      </c>
      <c r="AF10120">
        <v>23</v>
      </c>
      <c r="AG10120">
        <v>19349</v>
      </c>
      <c r="AJ10120">
        <v>2011</v>
      </c>
      <c r="AK10120" t="s">
        <v>162</v>
      </c>
      <c r="AL10120">
        <v>19349</v>
      </c>
    </row>
    <row r="10121" spans="1:38" x14ac:dyDescent="0.3">
      <c r="A10121" t="s">
        <v>162</v>
      </c>
      <c r="B10121" t="s">
        <v>925</v>
      </c>
      <c r="C10121">
        <v>481</v>
      </c>
      <c r="D10121" t="s">
        <v>30</v>
      </c>
      <c r="E10121" t="s">
        <v>34</v>
      </c>
      <c r="F10121" t="s">
        <v>31</v>
      </c>
      <c r="G10121">
        <v>4</v>
      </c>
      <c r="H10121">
        <v>4</v>
      </c>
      <c r="I10121">
        <v>148</v>
      </c>
      <c r="J10121">
        <v>17099</v>
      </c>
      <c r="K10121">
        <v>30</v>
      </c>
      <c r="L10121">
        <v>23</v>
      </c>
      <c r="M10121" t="s">
        <v>50</v>
      </c>
      <c r="N10121" t="s">
        <v>22</v>
      </c>
      <c r="O10121" t="s">
        <v>33</v>
      </c>
      <c r="P10121">
        <v>2011</v>
      </c>
      <c r="V10121" t="str">
        <f>IF(OR(J10121 &lt; -10846.9, J10121 &gt; 74078.13), "T", "F")</f>
        <v>F</v>
      </c>
      <c r="AB10121">
        <v>4</v>
      </c>
      <c r="AC10121">
        <v>4</v>
      </c>
      <c r="AD10121">
        <v>148</v>
      </c>
      <c r="AE10121">
        <v>30</v>
      </c>
      <c r="AF10121">
        <v>23</v>
      </c>
      <c r="AG10121">
        <v>17099</v>
      </c>
      <c r="AJ10121">
        <v>2011</v>
      </c>
      <c r="AK10121" t="s">
        <v>162</v>
      </c>
      <c r="AL10121">
        <v>17099</v>
      </c>
    </row>
    <row r="10122" spans="1:38" x14ac:dyDescent="0.3">
      <c r="A10122" t="s">
        <v>162</v>
      </c>
      <c r="B10122" t="s">
        <v>925</v>
      </c>
      <c r="C10122">
        <v>481</v>
      </c>
      <c r="D10122" t="s">
        <v>30</v>
      </c>
      <c r="E10122" t="s">
        <v>19</v>
      </c>
      <c r="F10122" t="s">
        <v>35</v>
      </c>
      <c r="G10122">
        <v>4</v>
      </c>
      <c r="H10122">
        <v>4</v>
      </c>
      <c r="I10122">
        <v>150</v>
      </c>
      <c r="J10122">
        <v>16999</v>
      </c>
      <c r="K10122">
        <v>30</v>
      </c>
      <c r="L10122">
        <v>22</v>
      </c>
      <c r="M10122" t="s">
        <v>149</v>
      </c>
      <c r="N10122" t="s">
        <v>22</v>
      </c>
      <c r="O10122" t="s">
        <v>55</v>
      </c>
      <c r="P10122">
        <v>2011</v>
      </c>
      <c r="V10122" t="str">
        <f>IF(OR(J10122 &lt; -10846.9, J10122 &gt; 74078.13), "T", "F")</f>
        <v>F</v>
      </c>
      <c r="AB10122">
        <v>4</v>
      </c>
      <c r="AC10122">
        <v>4</v>
      </c>
      <c r="AD10122">
        <v>150</v>
      </c>
      <c r="AE10122">
        <v>30</v>
      </c>
      <c r="AF10122">
        <v>22</v>
      </c>
      <c r="AG10122">
        <v>16999</v>
      </c>
      <c r="AJ10122">
        <v>2011</v>
      </c>
      <c r="AK10122" t="s">
        <v>162</v>
      </c>
      <c r="AL10122">
        <v>16999</v>
      </c>
    </row>
    <row r="10123" spans="1:38" x14ac:dyDescent="0.3">
      <c r="A10123" t="s">
        <v>162</v>
      </c>
      <c r="B10123" t="s">
        <v>925</v>
      </c>
      <c r="C10123">
        <v>481</v>
      </c>
      <c r="D10123" t="s">
        <v>30</v>
      </c>
      <c r="E10123" t="s">
        <v>34</v>
      </c>
      <c r="F10123" t="s">
        <v>31</v>
      </c>
      <c r="G10123">
        <v>4</v>
      </c>
      <c r="H10123">
        <v>4</v>
      </c>
      <c r="I10123">
        <v>148</v>
      </c>
      <c r="J10123">
        <v>17849</v>
      </c>
      <c r="K10123">
        <v>30</v>
      </c>
      <c r="L10123">
        <v>23</v>
      </c>
      <c r="M10123" t="s">
        <v>50</v>
      </c>
      <c r="N10123" t="s">
        <v>22</v>
      </c>
      <c r="O10123" t="s">
        <v>33</v>
      </c>
      <c r="P10123">
        <v>2011</v>
      </c>
      <c r="V10123" t="str">
        <f>IF(OR(J10123 &lt; -10846.9, J10123 &gt; 74078.13), "T", "F")</f>
        <v>F</v>
      </c>
      <c r="AB10123">
        <v>4</v>
      </c>
      <c r="AC10123">
        <v>4</v>
      </c>
      <c r="AD10123">
        <v>148</v>
      </c>
      <c r="AE10123">
        <v>30</v>
      </c>
      <c r="AF10123">
        <v>23</v>
      </c>
      <c r="AG10123">
        <v>17849</v>
      </c>
      <c r="AJ10123">
        <v>2011</v>
      </c>
      <c r="AK10123" t="s">
        <v>162</v>
      </c>
      <c r="AL10123">
        <v>17849</v>
      </c>
    </row>
    <row r="10124" spans="1:38" x14ac:dyDescent="0.3">
      <c r="A10124" t="s">
        <v>162</v>
      </c>
      <c r="B10124" t="s">
        <v>925</v>
      </c>
      <c r="C10124">
        <v>481</v>
      </c>
      <c r="D10124" t="s">
        <v>30</v>
      </c>
      <c r="E10124" t="s">
        <v>19</v>
      </c>
      <c r="F10124" t="s">
        <v>31</v>
      </c>
      <c r="G10124">
        <v>4</v>
      </c>
      <c r="H10124">
        <v>4</v>
      </c>
      <c r="I10124">
        <v>150</v>
      </c>
      <c r="J10124">
        <v>16479</v>
      </c>
      <c r="K10124">
        <v>32</v>
      </c>
      <c r="L10124">
        <v>23</v>
      </c>
      <c r="M10124" t="s">
        <v>50</v>
      </c>
      <c r="N10124" t="s">
        <v>22</v>
      </c>
      <c r="O10124" t="s">
        <v>33</v>
      </c>
      <c r="P10124">
        <v>2011</v>
      </c>
      <c r="V10124" t="str">
        <f>IF(OR(J10124 &lt; -10846.9, J10124 &gt; 74078.13), "T", "F")</f>
        <v>F</v>
      </c>
      <c r="AB10124">
        <v>4</v>
      </c>
      <c r="AC10124">
        <v>4</v>
      </c>
      <c r="AD10124">
        <v>150</v>
      </c>
      <c r="AE10124">
        <v>32</v>
      </c>
      <c r="AF10124">
        <v>23</v>
      </c>
      <c r="AG10124">
        <v>16479</v>
      </c>
      <c r="AJ10124">
        <v>2011</v>
      </c>
      <c r="AK10124" t="s">
        <v>162</v>
      </c>
      <c r="AL10124">
        <v>16479</v>
      </c>
    </row>
    <row r="10125" spans="1:38" x14ac:dyDescent="0.3">
      <c r="A10125" t="s">
        <v>162</v>
      </c>
      <c r="B10125" t="s">
        <v>925</v>
      </c>
      <c r="C10125">
        <v>481</v>
      </c>
      <c r="D10125" t="s">
        <v>30</v>
      </c>
      <c r="E10125" t="s">
        <v>34</v>
      </c>
      <c r="F10125" t="s">
        <v>31</v>
      </c>
      <c r="G10125">
        <v>4</v>
      </c>
      <c r="H10125">
        <v>4</v>
      </c>
      <c r="I10125">
        <v>148</v>
      </c>
      <c r="J10125">
        <v>18999</v>
      </c>
      <c r="K10125">
        <v>30</v>
      </c>
      <c r="L10125">
        <v>23</v>
      </c>
      <c r="M10125" t="s">
        <v>50</v>
      </c>
      <c r="N10125" t="s">
        <v>22</v>
      </c>
      <c r="O10125" t="s">
        <v>33</v>
      </c>
      <c r="P10125">
        <v>2011</v>
      </c>
      <c r="V10125" t="str">
        <f>IF(OR(J10125 &lt; -10846.9, J10125 &gt; 74078.13), "T", "F")</f>
        <v>F</v>
      </c>
      <c r="AB10125">
        <v>4</v>
      </c>
      <c r="AC10125">
        <v>4</v>
      </c>
      <c r="AD10125">
        <v>148</v>
      </c>
      <c r="AE10125">
        <v>30</v>
      </c>
      <c r="AF10125">
        <v>23</v>
      </c>
      <c r="AG10125">
        <v>18999</v>
      </c>
      <c r="AJ10125">
        <v>2011</v>
      </c>
      <c r="AK10125" t="s">
        <v>162</v>
      </c>
      <c r="AL10125">
        <v>18999</v>
      </c>
    </row>
    <row r="10126" spans="1:38" x14ac:dyDescent="0.3">
      <c r="A10126" t="s">
        <v>162</v>
      </c>
      <c r="B10126" t="s">
        <v>925</v>
      </c>
      <c r="C10126">
        <v>481</v>
      </c>
      <c r="D10126" t="s">
        <v>30</v>
      </c>
      <c r="E10126" t="s">
        <v>19</v>
      </c>
      <c r="F10126" t="s">
        <v>35</v>
      </c>
      <c r="G10126">
        <v>4</v>
      </c>
      <c r="H10126">
        <v>4</v>
      </c>
      <c r="I10126">
        <v>150</v>
      </c>
      <c r="J10126">
        <v>18249</v>
      </c>
      <c r="K10126">
        <v>30</v>
      </c>
      <c r="L10126">
        <v>22</v>
      </c>
      <c r="M10126" t="s">
        <v>149</v>
      </c>
      <c r="N10126" t="s">
        <v>22</v>
      </c>
      <c r="O10126" t="s">
        <v>55</v>
      </c>
      <c r="P10126">
        <v>2011</v>
      </c>
      <c r="V10126" t="str">
        <f>IF(OR(J10126 &lt; -10846.9, J10126 &gt; 74078.13), "T", "F")</f>
        <v>F</v>
      </c>
      <c r="AB10126">
        <v>4</v>
      </c>
      <c r="AC10126">
        <v>4</v>
      </c>
      <c r="AD10126">
        <v>150</v>
      </c>
      <c r="AE10126">
        <v>30</v>
      </c>
      <c r="AF10126">
        <v>22</v>
      </c>
      <c r="AG10126">
        <v>18249</v>
      </c>
      <c r="AJ10126">
        <v>2011</v>
      </c>
      <c r="AK10126" t="s">
        <v>162</v>
      </c>
      <c r="AL10126">
        <v>18249</v>
      </c>
    </row>
    <row r="10127" spans="1:38" x14ac:dyDescent="0.3">
      <c r="A10127" t="s">
        <v>162</v>
      </c>
      <c r="B10127" t="s">
        <v>925</v>
      </c>
      <c r="C10127">
        <v>481</v>
      </c>
      <c r="D10127" t="s">
        <v>30</v>
      </c>
      <c r="E10127" t="s">
        <v>19</v>
      </c>
      <c r="F10127" t="s">
        <v>31</v>
      </c>
      <c r="G10127">
        <v>4</v>
      </c>
      <c r="H10127">
        <v>4</v>
      </c>
      <c r="I10127">
        <v>150</v>
      </c>
      <c r="J10127">
        <v>13499</v>
      </c>
      <c r="K10127">
        <v>33</v>
      </c>
      <c r="L10127">
        <v>23</v>
      </c>
      <c r="M10127" t="s">
        <v>50</v>
      </c>
      <c r="N10127" t="s">
        <v>22</v>
      </c>
      <c r="O10127" t="s">
        <v>33</v>
      </c>
      <c r="P10127">
        <v>2011</v>
      </c>
      <c r="V10127" t="str">
        <f>IF(OR(J10127 &lt; -10846.9, J10127 &gt; 74078.13), "T", "F")</f>
        <v>F</v>
      </c>
      <c r="AB10127">
        <v>4</v>
      </c>
      <c r="AC10127">
        <v>4</v>
      </c>
      <c r="AD10127">
        <v>150</v>
      </c>
      <c r="AE10127">
        <v>33</v>
      </c>
      <c r="AF10127">
        <v>23</v>
      </c>
      <c r="AG10127">
        <v>13499</v>
      </c>
      <c r="AJ10127">
        <v>2011</v>
      </c>
      <c r="AK10127" t="s">
        <v>162</v>
      </c>
      <c r="AL10127">
        <v>13499</v>
      </c>
    </row>
    <row r="10128" spans="1:38" x14ac:dyDescent="0.3">
      <c r="A10128" t="s">
        <v>162</v>
      </c>
      <c r="B10128" t="s">
        <v>925</v>
      </c>
      <c r="C10128">
        <v>481</v>
      </c>
      <c r="D10128" t="s">
        <v>30</v>
      </c>
      <c r="E10128" t="s">
        <v>34</v>
      </c>
      <c r="F10128" t="s">
        <v>31</v>
      </c>
      <c r="G10128">
        <v>4</v>
      </c>
      <c r="H10128">
        <v>4</v>
      </c>
      <c r="I10128">
        <v>148</v>
      </c>
      <c r="J10128">
        <v>17799</v>
      </c>
      <c r="K10128">
        <v>30</v>
      </c>
      <c r="L10128">
        <v>23</v>
      </c>
      <c r="M10128" t="s">
        <v>149</v>
      </c>
      <c r="N10128" t="s">
        <v>22</v>
      </c>
      <c r="O10128" t="s">
        <v>55</v>
      </c>
      <c r="P10128">
        <v>2011</v>
      </c>
      <c r="V10128" t="str">
        <f>IF(OR(J10128 &lt; -10846.9, J10128 &gt; 74078.13), "T", "F")</f>
        <v>F</v>
      </c>
      <c r="AB10128">
        <v>4</v>
      </c>
      <c r="AC10128">
        <v>4</v>
      </c>
      <c r="AD10128">
        <v>148</v>
      </c>
      <c r="AE10128">
        <v>30</v>
      </c>
      <c r="AF10128">
        <v>23</v>
      </c>
      <c r="AG10128">
        <v>17799</v>
      </c>
      <c r="AJ10128">
        <v>2011</v>
      </c>
      <c r="AK10128" t="s">
        <v>162</v>
      </c>
      <c r="AL10128">
        <v>17799</v>
      </c>
    </row>
    <row r="10129" spans="1:38" x14ac:dyDescent="0.3">
      <c r="A10129" t="s">
        <v>162</v>
      </c>
      <c r="B10129" t="s">
        <v>925</v>
      </c>
      <c r="C10129">
        <v>481</v>
      </c>
      <c r="D10129" t="s">
        <v>30</v>
      </c>
      <c r="E10129" t="s">
        <v>19</v>
      </c>
      <c r="F10129" t="s">
        <v>31</v>
      </c>
      <c r="G10129">
        <v>4</v>
      </c>
      <c r="H10129">
        <v>4</v>
      </c>
      <c r="I10129">
        <v>150</v>
      </c>
      <c r="J10129">
        <v>15195</v>
      </c>
      <c r="K10129">
        <v>33</v>
      </c>
      <c r="L10129">
        <v>23</v>
      </c>
      <c r="M10129" t="s">
        <v>50</v>
      </c>
      <c r="N10129" t="s">
        <v>22</v>
      </c>
      <c r="O10129" t="s">
        <v>33</v>
      </c>
      <c r="P10129">
        <v>2011</v>
      </c>
      <c r="V10129" t="str">
        <f>IF(OR(J10129 &lt; -10846.9, J10129 &gt; 74078.13), "T", "F")</f>
        <v>F</v>
      </c>
      <c r="AB10129">
        <v>4</v>
      </c>
      <c r="AC10129">
        <v>4</v>
      </c>
      <c r="AD10129">
        <v>150</v>
      </c>
      <c r="AE10129">
        <v>33</v>
      </c>
      <c r="AF10129">
        <v>23</v>
      </c>
      <c r="AG10129">
        <v>15195</v>
      </c>
      <c r="AJ10129">
        <v>2011</v>
      </c>
      <c r="AK10129" t="s">
        <v>162</v>
      </c>
      <c r="AL10129">
        <v>15195</v>
      </c>
    </row>
    <row r="10130" spans="1:38" x14ac:dyDescent="0.3">
      <c r="A10130" t="s">
        <v>162</v>
      </c>
      <c r="B10130" t="s">
        <v>925</v>
      </c>
      <c r="C10130">
        <v>481</v>
      </c>
      <c r="D10130" t="s">
        <v>30</v>
      </c>
      <c r="E10130" t="s">
        <v>34</v>
      </c>
      <c r="F10130" t="s">
        <v>31</v>
      </c>
      <c r="G10130">
        <v>4</v>
      </c>
      <c r="H10130">
        <v>4</v>
      </c>
      <c r="I10130">
        <v>148</v>
      </c>
      <c r="J10130">
        <v>18299</v>
      </c>
      <c r="K10130">
        <v>30</v>
      </c>
      <c r="L10130">
        <v>23</v>
      </c>
      <c r="M10130" t="s">
        <v>149</v>
      </c>
      <c r="N10130" t="s">
        <v>22</v>
      </c>
      <c r="O10130" t="s">
        <v>55</v>
      </c>
      <c r="P10130">
        <v>2011</v>
      </c>
      <c r="V10130" t="str">
        <f>IF(OR(J10130 &lt; -10846.9, J10130 &gt; 74078.13), "T", "F")</f>
        <v>F</v>
      </c>
      <c r="AB10130">
        <v>4</v>
      </c>
      <c r="AC10130">
        <v>4</v>
      </c>
      <c r="AD10130">
        <v>148</v>
      </c>
      <c r="AE10130">
        <v>30</v>
      </c>
      <c r="AF10130">
        <v>23</v>
      </c>
      <c r="AG10130">
        <v>18299</v>
      </c>
      <c r="AJ10130">
        <v>2011</v>
      </c>
      <c r="AK10130" t="s">
        <v>162</v>
      </c>
      <c r="AL10130">
        <v>18299</v>
      </c>
    </row>
    <row r="10131" spans="1:38" x14ac:dyDescent="0.3">
      <c r="A10131" t="s">
        <v>162</v>
      </c>
      <c r="B10131" t="s">
        <v>925</v>
      </c>
      <c r="C10131">
        <v>481</v>
      </c>
      <c r="D10131" t="s">
        <v>30</v>
      </c>
      <c r="E10131" t="s">
        <v>19</v>
      </c>
      <c r="F10131" t="s">
        <v>31</v>
      </c>
      <c r="G10131">
        <v>4</v>
      </c>
      <c r="H10131">
        <v>4</v>
      </c>
      <c r="I10131">
        <v>150</v>
      </c>
      <c r="J10131">
        <v>17099</v>
      </c>
      <c r="K10131">
        <v>30</v>
      </c>
      <c r="L10131">
        <v>22</v>
      </c>
      <c r="M10131" t="s">
        <v>149</v>
      </c>
      <c r="N10131" t="s">
        <v>22</v>
      </c>
      <c r="O10131" t="s">
        <v>55</v>
      </c>
      <c r="P10131">
        <v>2011</v>
      </c>
      <c r="V10131" t="str">
        <f>IF(OR(J10131 &lt; -10846.9, J10131 &gt; 74078.13), "T", "F")</f>
        <v>F</v>
      </c>
      <c r="AB10131">
        <v>4</v>
      </c>
      <c r="AC10131">
        <v>4</v>
      </c>
      <c r="AD10131">
        <v>150</v>
      </c>
      <c r="AE10131">
        <v>30</v>
      </c>
      <c r="AF10131">
        <v>22</v>
      </c>
      <c r="AG10131">
        <v>17099</v>
      </c>
      <c r="AJ10131">
        <v>2011</v>
      </c>
      <c r="AK10131" t="s">
        <v>162</v>
      </c>
      <c r="AL10131">
        <v>17099</v>
      </c>
    </row>
    <row r="10132" spans="1:38" x14ac:dyDescent="0.3">
      <c r="A10132" t="s">
        <v>162</v>
      </c>
      <c r="B10132" t="s">
        <v>925</v>
      </c>
      <c r="C10132">
        <v>481</v>
      </c>
      <c r="D10132" t="s">
        <v>30</v>
      </c>
      <c r="E10132" t="s">
        <v>34</v>
      </c>
      <c r="F10132" t="s">
        <v>35</v>
      </c>
      <c r="G10132">
        <v>4</v>
      </c>
      <c r="H10132">
        <v>4</v>
      </c>
      <c r="I10132">
        <v>148</v>
      </c>
      <c r="J10132">
        <v>18599</v>
      </c>
      <c r="K10132">
        <v>29</v>
      </c>
      <c r="L10132">
        <v>23</v>
      </c>
      <c r="M10132" t="s">
        <v>149</v>
      </c>
      <c r="N10132" t="s">
        <v>22</v>
      </c>
      <c r="O10132" t="s">
        <v>55</v>
      </c>
      <c r="P10132">
        <v>2011</v>
      </c>
      <c r="V10132" t="str">
        <f>IF(OR(J10132 &lt; -10846.9, J10132 &gt; 74078.13), "T", "F")</f>
        <v>F</v>
      </c>
      <c r="AB10132">
        <v>4</v>
      </c>
      <c r="AC10132">
        <v>4</v>
      </c>
      <c r="AD10132">
        <v>148</v>
      </c>
      <c r="AE10132">
        <v>29</v>
      </c>
      <c r="AF10132">
        <v>23</v>
      </c>
      <c r="AG10132">
        <v>18599</v>
      </c>
      <c r="AJ10132">
        <v>2011</v>
      </c>
      <c r="AK10132" t="s">
        <v>162</v>
      </c>
      <c r="AL10132">
        <v>18599</v>
      </c>
    </row>
    <row r="10133" spans="1:38" x14ac:dyDescent="0.3">
      <c r="A10133" t="s">
        <v>162</v>
      </c>
      <c r="B10133" t="s">
        <v>925</v>
      </c>
      <c r="C10133">
        <v>481</v>
      </c>
      <c r="D10133" t="s">
        <v>30</v>
      </c>
      <c r="E10133" t="s">
        <v>19</v>
      </c>
      <c r="F10133" t="s">
        <v>31</v>
      </c>
      <c r="G10133">
        <v>4</v>
      </c>
      <c r="H10133">
        <v>4</v>
      </c>
      <c r="I10133">
        <v>150</v>
      </c>
      <c r="J10133">
        <v>16799</v>
      </c>
      <c r="K10133">
        <v>30</v>
      </c>
      <c r="L10133">
        <v>22</v>
      </c>
      <c r="M10133" t="s">
        <v>149</v>
      </c>
      <c r="N10133" t="s">
        <v>22</v>
      </c>
      <c r="O10133" t="s">
        <v>55</v>
      </c>
      <c r="P10133">
        <v>2012</v>
      </c>
      <c r="V10133" t="str">
        <f>IF(OR(J10133 &lt; -10846.9, J10133 &gt; 74078.13), "T", "F")</f>
        <v>F</v>
      </c>
      <c r="AB10133">
        <v>4</v>
      </c>
      <c r="AC10133">
        <v>4</v>
      </c>
      <c r="AD10133">
        <v>150</v>
      </c>
      <c r="AE10133">
        <v>30</v>
      </c>
      <c r="AF10133">
        <v>22</v>
      </c>
      <c r="AG10133">
        <v>16799</v>
      </c>
      <c r="AJ10133">
        <v>2012</v>
      </c>
      <c r="AK10133" t="s">
        <v>162</v>
      </c>
      <c r="AL10133">
        <v>16799</v>
      </c>
    </row>
    <row r="10134" spans="1:38" x14ac:dyDescent="0.3">
      <c r="A10134" t="s">
        <v>162</v>
      </c>
      <c r="B10134" t="s">
        <v>925</v>
      </c>
      <c r="C10134">
        <v>481</v>
      </c>
      <c r="D10134" t="s">
        <v>30</v>
      </c>
      <c r="E10134" t="s">
        <v>34</v>
      </c>
      <c r="F10134" t="s">
        <v>35</v>
      </c>
      <c r="G10134">
        <v>4</v>
      </c>
      <c r="H10134">
        <v>4</v>
      </c>
      <c r="I10134">
        <v>148</v>
      </c>
      <c r="J10134">
        <v>18875</v>
      </c>
      <c r="K10134">
        <v>29</v>
      </c>
      <c r="L10134">
        <v>23</v>
      </c>
      <c r="M10134" t="s">
        <v>149</v>
      </c>
      <c r="N10134" t="s">
        <v>22</v>
      </c>
      <c r="O10134" t="s">
        <v>55</v>
      </c>
      <c r="P10134">
        <v>2012</v>
      </c>
      <c r="V10134" t="str">
        <f>IF(OR(J10134 &lt; -10846.9, J10134 &gt; 74078.13), "T", "F")</f>
        <v>F</v>
      </c>
      <c r="AB10134">
        <v>4</v>
      </c>
      <c r="AC10134">
        <v>4</v>
      </c>
      <c r="AD10134">
        <v>148</v>
      </c>
      <c r="AE10134">
        <v>29</v>
      </c>
      <c r="AF10134">
        <v>23</v>
      </c>
      <c r="AG10134">
        <v>18875</v>
      </c>
      <c r="AJ10134">
        <v>2012</v>
      </c>
      <c r="AK10134" t="s">
        <v>162</v>
      </c>
      <c r="AL10134">
        <v>18875</v>
      </c>
    </row>
    <row r="10135" spans="1:38" x14ac:dyDescent="0.3">
      <c r="A10135" t="s">
        <v>162</v>
      </c>
      <c r="B10135" t="s">
        <v>925</v>
      </c>
      <c r="C10135">
        <v>481</v>
      </c>
      <c r="D10135" t="s">
        <v>30</v>
      </c>
      <c r="E10135" t="s">
        <v>34</v>
      </c>
      <c r="F10135" t="s">
        <v>35</v>
      </c>
      <c r="G10135">
        <v>4</v>
      </c>
      <c r="H10135">
        <v>4</v>
      </c>
      <c r="I10135">
        <v>148</v>
      </c>
      <c r="J10135">
        <v>19649</v>
      </c>
      <c r="K10135">
        <v>29</v>
      </c>
      <c r="L10135">
        <v>23</v>
      </c>
      <c r="M10135" t="s">
        <v>149</v>
      </c>
      <c r="N10135" t="s">
        <v>22</v>
      </c>
      <c r="O10135" t="s">
        <v>55</v>
      </c>
      <c r="P10135">
        <v>2012</v>
      </c>
      <c r="V10135" t="str">
        <f>IF(OR(J10135 &lt; -10846.9, J10135 &gt; 74078.13), "T", "F")</f>
        <v>F</v>
      </c>
      <c r="AB10135">
        <v>4</v>
      </c>
      <c r="AC10135">
        <v>4</v>
      </c>
      <c r="AD10135">
        <v>148</v>
      </c>
      <c r="AE10135">
        <v>29</v>
      </c>
      <c r="AF10135">
        <v>23</v>
      </c>
      <c r="AG10135">
        <v>19649</v>
      </c>
      <c r="AJ10135">
        <v>2012</v>
      </c>
      <c r="AK10135" t="s">
        <v>162</v>
      </c>
      <c r="AL10135">
        <v>19649</v>
      </c>
    </row>
    <row r="10136" spans="1:38" x14ac:dyDescent="0.3">
      <c r="A10136" t="s">
        <v>162</v>
      </c>
      <c r="B10136" t="s">
        <v>925</v>
      </c>
      <c r="C10136">
        <v>481</v>
      </c>
      <c r="D10136" t="s">
        <v>30</v>
      </c>
      <c r="E10136" t="s">
        <v>34</v>
      </c>
      <c r="F10136" t="s">
        <v>31</v>
      </c>
      <c r="G10136">
        <v>4</v>
      </c>
      <c r="H10136">
        <v>4</v>
      </c>
      <c r="I10136">
        <v>148</v>
      </c>
      <c r="J10136">
        <v>17999</v>
      </c>
      <c r="K10136">
        <v>30</v>
      </c>
      <c r="L10136">
        <v>23</v>
      </c>
      <c r="M10136" t="s">
        <v>149</v>
      </c>
      <c r="N10136" t="s">
        <v>22</v>
      </c>
      <c r="O10136" t="s">
        <v>55</v>
      </c>
      <c r="P10136">
        <v>2012</v>
      </c>
      <c r="V10136" t="str">
        <f>IF(OR(J10136 &lt; -10846.9, J10136 &gt; 74078.13), "T", "F")</f>
        <v>F</v>
      </c>
      <c r="AB10136">
        <v>4</v>
      </c>
      <c r="AC10136">
        <v>4</v>
      </c>
      <c r="AD10136">
        <v>148</v>
      </c>
      <c r="AE10136">
        <v>30</v>
      </c>
      <c r="AF10136">
        <v>23</v>
      </c>
      <c r="AG10136">
        <v>17999</v>
      </c>
      <c r="AJ10136">
        <v>2012</v>
      </c>
      <c r="AK10136" t="s">
        <v>162</v>
      </c>
      <c r="AL10136">
        <v>17999</v>
      </c>
    </row>
    <row r="10137" spans="1:38" x14ac:dyDescent="0.3">
      <c r="A10137" t="s">
        <v>162</v>
      </c>
      <c r="B10137" t="s">
        <v>925</v>
      </c>
      <c r="C10137">
        <v>481</v>
      </c>
      <c r="D10137" t="s">
        <v>30</v>
      </c>
      <c r="E10137" t="s">
        <v>34</v>
      </c>
      <c r="F10137" t="s">
        <v>31</v>
      </c>
      <c r="G10137">
        <v>4</v>
      </c>
      <c r="H10137">
        <v>4</v>
      </c>
      <c r="I10137">
        <v>148</v>
      </c>
      <c r="J10137">
        <v>18199</v>
      </c>
      <c r="K10137">
        <v>32</v>
      </c>
      <c r="L10137">
        <v>25</v>
      </c>
      <c r="M10137" t="s">
        <v>50</v>
      </c>
      <c r="N10137" t="s">
        <v>22</v>
      </c>
      <c r="O10137" t="s">
        <v>33</v>
      </c>
      <c r="P10137">
        <v>2012</v>
      </c>
      <c r="V10137" t="str">
        <f>IF(OR(J10137 &lt; -10846.9, J10137 &gt; 74078.13), "T", "F")</f>
        <v>F</v>
      </c>
      <c r="AB10137">
        <v>4</v>
      </c>
      <c r="AC10137">
        <v>4</v>
      </c>
      <c r="AD10137">
        <v>148</v>
      </c>
      <c r="AE10137">
        <v>32</v>
      </c>
      <c r="AF10137">
        <v>25</v>
      </c>
      <c r="AG10137">
        <v>18199</v>
      </c>
      <c r="AJ10137">
        <v>2012</v>
      </c>
      <c r="AK10137" t="s">
        <v>162</v>
      </c>
      <c r="AL10137">
        <v>18199</v>
      </c>
    </row>
    <row r="10138" spans="1:38" x14ac:dyDescent="0.3">
      <c r="A10138" t="s">
        <v>162</v>
      </c>
      <c r="B10138" t="s">
        <v>925</v>
      </c>
      <c r="C10138">
        <v>481</v>
      </c>
      <c r="D10138" t="s">
        <v>30</v>
      </c>
      <c r="E10138" t="s">
        <v>34</v>
      </c>
      <c r="F10138" t="s">
        <v>31</v>
      </c>
      <c r="G10138">
        <v>4</v>
      </c>
      <c r="H10138">
        <v>4</v>
      </c>
      <c r="I10138">
        <v>148</v>
      </c>
      <c r="J10138">
        <v>17399</v>
      </c>
      <c r="K10138">
        <v>32</v>
      </c>
      <c r="L10138">
        <v>25</v>
      </c>
      <c r="M10138" t="s">
        <v>50</v>
      </c>
      <c r="N10138" t="s">
        <v>22</v>
      </c>
      <c r="O10138" t="s">
        <v>33</v>
      </c>
      <c r="P10138">
        <v>2012</v>
      </c>
      <c r="V10138" t="str">
        <f>IF(OR(J10138 &lt; -10846.9, J10138 &gt; 74078.13), "T", "F")</f>
        <v>F</v>
      </c>
      <c r="AB10138">
        <v>4</v>
      </c>
      <c r="AC10138">
        <v>4</v>
      </c>
      <c r="AD10138">
        <v>148</v>
      </c>
      <c r="AE10138">
        <v>32</v>
      </c>
      <c r="AF10138">
        <v>25</v>
      </c>
      <c r="AG10138">
        <v>17399</v>
      </c>
      <c r="AJ10138">
        <v>2012</v>
      </c>
      <c r="AK10138" t="s">
        <v>162</v>
      </c>
      <c r="AL10138">
        <v>17399</v>
      </c>
    </row>
    <row r="10139" spans="1:38" x14ac:dyDescent="0.3">
      <c r="A10139" t="s">
        <v>162</v>
      </c>
      <c r="B10139" t="s">
        <v>925</v>
      </c>
      <c r="C10139">
        <v>481</v>
      </c>
      <c r="D10139" t="s">
        <v>30</v>
      </c>
      <c r="E10139" t="s">
        <v>19</v>
      </c>
      <c r="F10139" t="s">
        <v>31</v>
      </c>
      <c r="G10139">
        <v>4</v>
      </c>
      <c r="H10139">
        <v>4</v>
      </c>
      <c r="I10139">
        <v>150</v>
      </c>
      <c r="J10139">
        <v>13699</v>
      </c>
      <c r="K10139">
        <v>33</v>
      </c>
      <c r="L10139">
        <v>23</v>
      </c>
      <c r="M10139" t="s">
        <v>50</v>
      </c>
      <c r="N10139" t="s">
        <v>22</v>
      </c>
      <c r="O10139" t="s">
        <v>33</v>
      </c>
      <c r="P10139">
        <v>2012</v>
      </c>
      <c r="V10139" t="str">
        <f>IF(OR(J10139 &lt; -10846.9, J10139 &gt; 74078.13), "T", "F")</f>
        <v>F</v>
      </c>
      <c r="AB10139">
        <v>4</v>
      </c>
      <c r="AC10139">
        <v>4</v>
      </c>
      <c r="AD10139">
        <v>150</v>
      </c>
      <c r="AE10139">
        <v>33</v>
      </c>
      <c r="AF10139">
        <v>23</v>
      </c>
      <c r="AG10139">
        <v>13699</v>
      </c>
      <c r="AJ10139">
        <v>2012</v>
      </c>
      <c r="AK10139" t="s">
        <v>162</v>
      </c>
      <c r="AL10139">
        <v>13699</v>
      </c>
    </row>
    <row r="10140" spans="1:38" x14ac:dyDescent="0.3">
      <c r="A10140" t="s">
        <v>162</v>
      </c>
      <c r="B10140" t="s">
        <v>925</v>
      </c>
      <c r="C10140">
        <v>481</v>
      </c>
      <c r="D10140" t="s">
        <v>30</v>
      </c>
      <c r="E10140" t="s">
        <v>34</v>
      </c>
      <c r="F10140" t="s">
        <v>31</v>
      </c>
      <c r="G10140">
        <v>4</v>
      </c>
      <c r="H10140">
        <v>4</v>
      </c>
      <c r="I10140">
        <v>148</v>
      </c>
      <c r="J10140">
        <v>18499</v>
      </c>
      <c r="K10140">
        <v>30</v>
      </c>
      <c r="L10140">
        <v>23</v>
      </c>
      <c r="M10140" t="s">
        <v>149</v>
      </c>
      <c r="N10140" t="s">
        <v>22</v>
      </c>
      <c r="O10140" t="s">
        <v>55</v>
      </c>
      <c r="P10140">
        <v>2012</v>
      </c>
      <c r="V10140" t="str">
        <f>IF(OR(J10140 &lt; -10846.9, J10140 &gt; 74078.13), "T", "F")</f>
        <v>F</v>
      </c>
      <c r="AB10140">
        <v>4</v>
      </c>
      <c r="AC10140">
        <v>4</v>
      </c>
      <c r="AD10140">
        <v>148</v>
      </c>
      <c r="AE10140">
        <v>30</v>
      </c>
      <c r="AF10140">
        <v>23</v>
      </c>
      <c r="AG10140">
        <v>18499</v>
      </c>
      <c r="AJ10140">
        <v>2012</v>
      </c>
      <c r="AK10140" t="s">
        <v>162</v>
      </c>
      <c r="AL10140">
        <v>18499</v>
      </c>
    </row>
    <row r="10141" spans="1:38" x14ac:dyDescent="0.3">
      <c r="A10141" t="s">
        <v>162</v>
      </c>
      <c r="B10141" t="s">
        <v>925</v>
      </c>
      <c r="C10141">
        <v>481</v>
      </c>
      <c r="D10141" t="s">
        <v>30</v>
      </c>
      <c r="E10141" t="s">
        <v>19</v>
      </c>
      <c r="F10141" t="s">
        <v>31</v>
      </c>
      <c r="G10141">
        <v>4</v>
      </c>
      <c r="H10141">
        <v>4</v>
      </c>
      <c r="I10141">
        <v>150</v>
      </c>
      <c r="J10141">
        <v>15495</v>
      </c>
      <c r="K10141">
        <v>33</v>
      </c>
      <c r="L10141">
        <v>23</v>
      </c>
      <c r="M10141" t="s">
        <v>50</v>
      </c>
      <c r="N10141" t="s">
        <v>22</v>
      </c>
      <c r="O10141" t="s">
        <v>33</v>
      </c>
      <c r="P10141">
        <v>2012</v>
      </c>
      <c r="V10141" t="str">
        <f>IF(OR(J10141 &lt; -10846.9, J10141 &gt; 74078.13), "T", "F")</f>
        <v>F</v>
      </c>
      <c r="AB10141">
        <v>4</v>
      </c>
      <c r="AC10141">
        <v>4</v>
      </c>
      <c r="AD10141">
        <v>150</v>
      </c>
      <c r="AE10141">
        <v>33</v>
      </c>
      <c r="AF10141">
        <v>23</v>
      </c>
      <c r="AG10141">
        <v>15495</v>
      </c>
      <c r="AJ10141">
        <v>2012</v>
      </c>
      <c r="AK10141" t="s">
        <v>162</v>
      </c>
      <c r="AL10141">
        <v>15495</v>
      </c>
    </row>
    <row r="10142" spans="1:38" x14ac:dyDescent="0.3">
      <c r="A10142" t="s">
        <v>162</v>
      </c>
      <c r="B10142" t="s">
        <v>925</v>
      </c>
      <c r="C10142">
        <v>481</v>
      </c>
      <c r="D10142" t="s">
        <v>30</v>
      </c>
      <c r="E10142" t="s">
        <v>19</v>
      </c>
      <c r="F10142" t="s">
        <v>35</v>
      </c>
      <c r="G10142">
        <v>4</v>
      </c>
      <c r="H10142">
        <v>4</v>
      </c>
      <c r="I10142">
        <v>150</v>
      </c>
      <c r="J10142">
        <v>18549</v>
      </c>
      <c r="K10142">
        <v>30</v>
      </c>
      <c r="L10142">
        <v>22</v>
      </c>
      <c r="M10142" t="s">
        <v>149</v>
      </c>
      <c r="N10142" t="s">
        <v>22</v>
      </c>
      <c r="O10142" t="s">
        <v>55</v>
      </c>
      <c r="P10142">
        <v>2012</v>
      </c>
      <c r="V10142" t="str">
        <f>IF(OR(J10142 &lt; -10846.9, J10142 &gt; 74078.13), "T", "F")</f>
        <v>F</v>
      </c>
      <c r="AB10142">
        <v>4</v>
      </c>
      <c r="AC10142">
        <v>4</v>
      </c>
      <c r="AD10142">
        <v>150</v>
      </c>
      <c r="AE10142">
        <v>30</v>
      </c>
      <c r="AF10142">
        <v>22</v>
      </c>
      <c r="AG10142">
        <v>18549</v>
      </c>
      <c r="AJ10142">
        <v>2012</v>
      </c>
      <c r="AK10142" t="s">
        <v>162</v>
      </c>
      <c r="AL10142">
        <v>18549</v>
      </c>
    </row>
    <row r="10143" spans="1:38" x14ac:dyDescent="0.3">
      <c r="A10143" t="s">
        <v>162</v>
      </c>
      <c r="B10143" t="s">
        <v>925</v>
      </c>
      <c r="C10143">
        <v>481</v>
      </c>
      <c r="D10143" t="s">
        <v>30</v>
      </c>
      <c r="E10143" t="s">
        <v>19</v>
      </c>
      <c r="F10143" t="s">
        <v>35</v>
      </c>
      <c r="G10143">
        <v>4</v>
      </c>
      <c r="H10143">
        <v>4</v>
      </c>
      <c r="I10143">
        <v>150</v>
      </c>
      <c r="J10143">
        <v>16999</v>
      </c>
      <c r="K10143">
        <v>30</v>
      </c>
      <c r="L10143">
        <v>22</v>
      </c>
      <c r="M10143" t="s">
        <v>149</v>
      </c>
      <c r="N10143" t="s">
        <v>22</v>
      </c>
      <c r="O10143" t="s">
        <v>55</v>
      </c>
      <c r="P10143">
        <v>2012</v>
      </c>
      <c r="V10143" t="str">
        <f>IF(OR(J10143 &lt; -10846.9, J10143 &gt; 74078.13), "T", "F")</f>
        <v>F</v>
      </c>
      <c r="AB10143">
        <v>4</v>
      </c>
      <c r="AC10143">
        <v>4</v>
      </c>
      <c r="AD10143">
        <v>150</v>
      </c>
      <c r="AE10143">
        <v>30</v>
      </c>
      <c r="AF10143">
        <v>22</v>
      </c>
      <c r="AG10143">
        <v>16999</v>
      </c>
      <c r="AJ10143">
        <v>2012</v>
      </c>
      <c r="AK10143" t="s">
        <v>162</v>
      </c>
      <c r="AL10143">
        <v>16999</v>
      </c>
    </row>
    <row r="10144" spans="1:38" x14ac:dyDescent="0.3">
      <c r="A10144" t="s">
        <v>162</v>
      </c>
      <c r="B10144" t="s">
        <v>925</v>
      </c>
      <c r="C10144">
        <v>481</v>
      </c>
      <c r="D10144" t="s">
        <v>30</v>
      </c>
      <c r="E10144" t="s">
        <v>19</v>
      </c>
      <c r="F10144" t="s">
        <v>35</v>
      </c>
      <c r="G10144">
        <v>4</v>
      </c>
      <c r="H10144">
        <v>4</v>
      </c>
      <c r="I10144">
        <v>150</v>
      </c>
      <c r="J10144">
        <v>19349</v>
      </c>
      <c r="K10144">
        <v>30</v>
      </c>
      <c r="L10144">
        <v>22</v>
      </c>
      <c r="M10144" t="s">
        <v>149</v>
      </c>
      <c r="N10144" t="s">
        <v>22</v>
      </c>
      <c r="O10144" t="s">
        <v>55</v>
      </c>
      <c r="P10144">
        <v>2013</v>
      </c>
      <c r="V10144" t="str">
        <f>IF(OR(J10144 &lt; -10846.9, J10144 &gt; 74078.13), "T", "F")</f>
        <v>F</v>
      </c>
      <c r="AB10144">
        <v>4</v>
      </c>
      <c r="AC10144">
        <v>4</v>
      </c>
      <c r="AD10144">
        <v>150</v>
      </c>
      <c r="AE10144">
        <v>30</v>
      </c>
      <c r="AF10144">
        <v>22</v>
      </c>
      <c r="AG10144">
        <v>19349</v>
      </c>
      <c r="AJ10144">
        <v>2013</v>
      </c>
      <c r="AK10144" t="s">
        <v>162</v>
      </c>
      <c r="AL10144">
        <v>19349</v>
      </c>
    </row>
    <row r="10145" spans="1:38" x14ac:dyDescent="0.3">
      <c r="A10145" t="s">
        <v>162</v>
      </c>
      <c r="B10145" t="s">
        <v>925</v>
      </c>
      <c r="C10145">
        <v>481</v>
      </c>
      <c r="D10145" t="s">
        <v>30</v>
      </c>
      <c r="E10145" t="s">
        <v>19</v>
      </c>
      <c r="F10145" t="s">
        <v>35</v>
      </c>
      <c r="G10145">
        <v>4</v>
      </c>
      <c r="H10145">
        <v>4</v>
      </c>
      <c r="I10145">
        <v>150</v>
      </c>
      <c r="J10145">
        <v>16999</v>
      </c>
      <c r="K10145">
        <v>30</v>
      </c>
      <c r="L10145">
        <v>22</v>
      </c>
      <c r="M10145" t="s">
        <v>149</v>
      </c>
      <c r="N10145" t="s">
        <v>22</v>
      </c>
      <c r="O10145" t="s">
        <v>55</v>
      </c>
      <c r="P10145">
        <v>2013</v>
      </c>
      <c r="V10145" t="str">
        <f>IF(OR(J10145 &lt; -10846.9, J10145 &gt; 74078.13), "T", "F")</f>
        <v>F</v>
      </c>
      <c r="AB10145">
        <v>4</v>
      </c>
      <c r="AC10145">
        <v>4</v>
      </c>
      <c r="AD10145">
        <v>150</v>
      </c>
      <c r="AE10145">
        <v>30</v>
      </c>
      <c r="AF10145">
        <v>22</v>
      </c>
      <c r="AG10145">
        <v>16999</v>
      </c>
      <c r="AJ10145">
        <v>2013</v>
      </c>
      <c r="AK10145" t="s">
        <v>162</v>
      </c>
      <c r="AL10145">
        <v>16999</v>
      </c>
    </row>
    <row r="10146" spans="1:38" x14ac:dyDescent="0.3">
      <c r="A10146" t="s">
        <v>162</v>
      </c>
      <c r="B10146" t="s">
        <v>925</v>
      </c>
      <c r="C10146">
        <v>481</v>
      </c>
      <c r="D10146" t="s">
        <v>30</v>
      </c>
      <c r="E10146" t="s">
        <v>34</v>
      </c>
      <c r="F10146" t="s">
        <v>35</v>
      </c>
      <c r="G10146">
        <v>4</v>
      </c>
      <c r="H10146">
        <v>4</v>
      </c>
      <c r="I10146">
        <v>148</v>
      </c>
      <c r="J10146">
        <v>19175</v>
      </c>
      <c r="K10146">
        <v>29</v>
      </c>
      <c r="L10146">
        <v>23</v>
      </c>
      <c r="M10146" t="s">
        <v>149</v>
      </c>
      <c r="N10146" t="s">
        <v>22</v>
      </c>
      <c r="O10146" t="s">
        <v>55</v>
      </c>
      <c r="P10146">
        <v>2013</v>
      </c>
      <c r="V10146" t="str">
        <f>IF(OR(J10146 &lt; -10846.9, J10146 &gt; 74078.13), "T", "F")</f>
        <v>F</v>
      </c>
      <c r="AB10146">
        <v>4</v>
      </c>
      <c r="AC10146">
        <v>4</v>
      </c>
      <c r="AD10146">
        <v>148</v>
      </c>
      <c r="AE10146">
        <v>29</v>
      </c>
      <c r="AF10146">
        <v>23</v>
      </c>
      <c r="AG10146">
        <v>19175</v>
      </c>
      <c r="AJ10146">
        <v>2013</v>
      </c>
      <c r="AK10146" t="s">
        <v>162</v>
      </c>
      <c r="AL10146">
        <v>19175</v>
      </c>
    </row>
    <row r="10147" spans="1:38" x14ac:dyDescent="0.3">
      <c r="A10147" t="s">
        <v>162</v>
      </c>
      <c r="B10147" t="s">
        <v>925</v>
      </c>
      <c r="C10147">
        <v>481</v>
      </c>
      <c r="D10147" t="s">
        <v>30</v>
      </c>
      <c r="E10147" t="s">
        <v>34</v>
      </c>
      <c r="F10147" t="s">
        <v>31</v>
      </c>
      <c r="G10147">
        <v>4</v>
      </c>
      <c r="H10147">
        <v>4</v>
      </c>
      <c r="I10147">
        <v>148</v>
      </c>
      <c r="J10147">
        <v>17849</v>
      </c>
      <c r="K10147">
        <v>32</v>
      </c>
      <c r="L10147">
        <v>25</v>
      </c>
      <c r="M10147" t="s">
        <v>50</v>
      </c>
      <c r="N10147" t="s">
        <v>22</v>
      </c>
      <c r="O10147" t="s">
        <v>33</v>
      </c>
      <c r="P10147">
        <v>2013</v>
      </c>
      <c r="V10147" t="str">
        <f>IF(OR(J10147 &lt; -10846.9, J10147 &gt; 74078.13), "T", "F")</f>
        <v>F</v>
      </c>
      <c r="AB10147">
        <v>4</v>
      </c>
      <c r="AC10147">
        <v>4</v>
      </c>
      <c r="AD10147">
        <v>148</v>
      </c>
      <c r="AE10147">
        <v>32</v>
      </c>
      <c r="AF10147">
        <v>25</v>
      </c>
      <c r="AG10147">
        <v>17849</v>
      </c>
      <c r="AJ10147">
        <v>2013</v>
      </c>
      <c r="AK10147" t="s">
        <v>162</v>
      </c>
      <c r="AL10147">
        <v>17849</v>
      </c>
    </row>
    <row r="10148" spans="1:38" x14ac:dyDescent="0.3">
      <c r="A10148" t="s">
        <v>162</v>
      </c>
      <c r="B10148" t="s">
        <v>925</v>
      </c>
      <c r="C10148">
        <v>481</v>
      </c>
      <c r="D10148" t="s">
        <v>30</v>
      </c>
      <c r="E10148" t="s">
        <v>34</v>
      </c>
      <c r="F10148" t="s">
        <v>31</v>
      </c>
      <c r="G10148">
        <v>4</v>
      </c>
      <c r="H10148">
        <v>4</v>
      </c>
      <c r="I10148">
        <v>148</v>
      </c>
      <c r="J10148">
        <v>18349</v>
      </c>
      <c r="K10148">
        <v>30</v>
      </c>
      <c r="L10148">
        <v>23</v>
      </c>
      <c r="M10148" t="s">
        <v>149</v>
      </c>
      <c r="N10148" t="s">
        <v>22</v>
      </c>
      <c r="O10148" t="s">
        <v>55</v>
      </c>
      <c r="P10148">
        <v>2013</v>
      </c>
      <c r="V10148" t="str">
        <f>IF(OR(J10148 &lt; -10846.9, J10148 &gt; 74078.13), "T", "F")</f>
        <v>F</v>
      </c>
      <c r="AB10148">
        <v>4</v>
      </c>
      <c r="AC10148">
        <v>4</v>
      </c>
      <c r="AD10148">
        <v>148</v>
      </c>
      <c r="AE10148">
        <v>30</v>
      </c>
      <c r="AF10148">
        <v>23</v>
      </c>
      <c r="AG10148">
        <v>18349</v>
      </c>
      <c r="AJ10148">
        <v>2013</v>
      </c>
      <c r="AK10148" t="s">
        <v>162</v>
      </c>
      <c r="AL10148">
        <v>18349</v>
      </c>
    </row>
    <row r="10149" spans="1:38" x14ac:dyDescent="0.3">
      <c r="A10149" t="s">
        <v>162</v>
      </c>
      <c r="B10149" t="s">
        <v>925</v>
      </c>
      <c r="C10149">
        <v>481</v>
      </c>
      <c r="D10149" t="s">
        <v>30</v>
      </c>
      <c r="E10149" t="s">
        <v>34</v>
      </c>
      <c r="F10149" t="s">
        <v>31</v>
      </c>
      <c r="G10149">
        <v>4</v>
      </c>
      <c r="H10149">
        <v>4</v>
      </c>
      <c r="I10149">
        <v>148</v>
      </c>
      <c r="J10149">
        <v>18799</v>
      </c>
      <c r="K10149">
        <v>30</v>
      </c>
      <c r="L10149">
        <v>23</v>
      </c>
      <c r="M10149" t="s">
        <v>50</v>
      </c>
      <c r="N10149" t="s">
        <v>22</v>
      </c>
      <c r="O10149" t="s">
        <v>33</v>
      </c>
      <c r="P10149">
        <v>2013</v>
      </c>
      <c r="V10149" t="str">
        <f>IF(OR(J10149 &lt; -10846.9, J10149 &gt; 74078.13), "T", "F")</f>
        <v>F</v>
      </c>
      <c r="AB10149">
        <v>4</v>
      </c>
      <c r="AC10149">
        <v>4</v>
      </c>
      <c r="AD10149">
        <v>148</v>
      </c>
      <c r="AE10149">
        <v>30</v>
      </c>
      <c r="AF10149">
        <v>23</v>
      </c>
      <c r="AG10149">
        <v>18799</v>
      </c>
      <c r="AJ10149">
        <v>2013</v>
      </c>
      <c r="AK10149" t="s">
        <v>162</v>
      </c>
      <c r="AL10149">
        <v>18799</v>
      </c>
    </row>
    <row r="10150" spans="1:38" x14ac:dyDescent="0.3">
      <c r="A10150" t="s">
        <v>162</v>
      </c>
      <c r="B10150" t="s">
        <v>925</v>
      </c>
      <c r="C10150">
        <v>481</v>
      </c>
      <c r="D10150" t="s">
        <v>30</v>
      </c>
      <c r="E10150" t="s">
        <v>34</v>
      </c>
      <c r="F10150" t="s">
        <v>35</v>
      </c>
      <c r="G10150">
        <v>4</v>
      </c>
      <c r="H10150">
        <v>4</v>
      </c>
      <c r="I10150">
        <v>148</v>
      </c>
      <c r="J10150">
        <v>20449</v>
      </c>
      <c r="K10150">
        <v>29</v>
      </c>
      <c r="L10150">
        <v>23</v>
      </c>
      <c r="M10150" t="s">
        <v>149</v>
      </c>
      <c r="N10150" t="s">
        <v>22</v>
      </c>
      <c r="O10150" t="s">
        <v>55</v>
      </c>
      <c r="P10150">
        <v>2013</v>
      </c>
      <c r="V10150" t="str">
        <f>IF(OR(J10150 &lt; -10846.9, J10150 &gt; 74078.13), "T", "F")</f>
        <v>F</v>
      </c>
      <c r="AB10150">
        <v>4</v>
      </c>
      <c r="AC10150">
        <v>4</v>
      </c>
      <c r="AD10150">
        <v>148</v>
      </c>
      <c r="AE10150">
        <v>29</v>
      </c>
      <c r="AF10150">
        <v>23</v>
      </c>
      <c r="AG10150">
        <v>20449</v>
      </c>
      <c r="AJ10150">
        <v>2013</v>
      </c>
      <c r="AK10150" t="s">
        <v>162</v>
      </c>
      <c r="AL10150">
        <v>20449</v>
      </c>
    </row>
    <row r="10151" spans="1:38" x14ac:dyDescent="0.3">
      <c r="A10151" t="s">
        <v>162</v>
      </c>
      <c r="B10151" t="s">
        <v>925</v>
      </c>
      <c r="C10151">
        <v>481</v>
      </c>
      <c r="D10151" t="s">
        <v>30</v>
      </c>
      <c r="E10151" t="s">
        <v>19</v>
      </c>
      <c r="F10151" t="s">
        <v>31</v>
      </c>
      <c r="G10151">
        <v>4</v>
      </c>
      <c r="H10151">
        <v>4</v>
      </c>
      <c r="I10151">
        <v>150</v>
      </c>
      <c r="J10151">
        <v>15845</v>
      </c>
      <c r="K10151">
        <v>33</v>
      </c>
      <c r="L10151">
        <v>23</v>
      </c>
      <c r="M10151" t="s">
        <v>50</v>
      </c>
      <c r="N10151" t="s">
        <v>22</v>
      </c>
      <c r="O10151" t="s">
        <v>33</v>
      </c>
      <c r="P10151">
        <v>2013</v>
      </c>
      <c r="V10151" t="str">
        <f>IF(OR(J10151 &lt; -10846.9, J10151 &gt; 74078.13), "T", "F")</f>
        <v>F</v>
      </c>
      <c r="AB10151">
        <v>4</v>
      </c>
      <c r="AC10151">
        <v>4</v>
      </c>
      <c r="AD10151">
        <v>150</v>
      </c>
      <c r="AE10151">
        <v>33</v>
      </c>
      <c r="AF10151">
        <v>23</v>
      </c>
      <c r="AG10151">
        <v>15845</v>
      </c>
      <c r="AJ10151">
        <v>2013</v>
      </c>
      <c r="AK10151" t="s">
        <v>162</v>
      </c>
      <c r="AL10151">
        <v>15845</v>
      </c>
    </row>
    <row r="10152" spans="1:38" x14ac:dyDescent="0.3">
      <c r="A10152" t="s">
        <v>140</v>
      </c>
      <c r="B10152" t="s">
        <v>926</v>
      </c>
      <c r="C10152">
        <v>549</v>
      </c>
      <c r="D10152" t="s">
        <v>30</v>
      </c>
      <c r="E10152" t="s">
        <v>34</v>
      </c>
      <c r="F10152" t="s">
        <v>35</v>
      </c>
      <c r="G10152">
        <v>6</v>
      </c>
      <c r="H10152">
        <v>2</v>
      </c>
      <c r="I10152">
        <v>280</v>
      </c>
      <c r="J10152">
        <v>5667</v>
      </c>
      <c r="K10152">
        <v>16</v>
      </c>
      <c r="L10152">
        <v>13</v>
      </c>
      <c r="M10152" t="s">
        <v>99</v>
      </c>
      <c r="N10152" t="s">
        <v>22</v>
      </c>
      <c r="O10152" t="s">
        <v>214</v>
      </c>
      <c r="P10152">
        <v>1991</v>
      </c>
      <c r="V10152" t="str">
        <f>IF(OR(J10152 &lt; -10846.9, J10152 &gt; 74078.13), "T", "F")</f>
        <v>F</v>
      </c>
      <c r="AB10152">
        <v>6</v>
      </c>
      <c r="AC10152">
        <v>2</v>
      </c>
      <c r="AD10152">
        <v>280</v>
      </c>
      <c r="AE10152">
        <v>16</v>
      </c>
      <c r="AF10152">
        <v>13</v>
      </c>
      <c r="AG10152">
        <v>5667</v>
      </c>
      <c r="AJ10152">
        <v>1991</v>
      </c>
      <c r="AK10152" t="s">
        <v>140</v>
      </c>
      <c r="AL10152">
        <v>5667</v>
      </c>
    </row>
    <row r="10153" spans="1:38" x14ac:dyDescent="0.3">
      <c r="A10153" t="s">
        <v>89</v>
      </c>
      <c r="B10153" t="s">
        <v>927</v>
      </c>
      <c r="C10153">
        <v>2031</v>
      </c>
      <c r="D10153" t="s">
        <v>30</v>
      </c>
      <c r="E10153" t="s">
        <v>19</v>
      </c>
      <c r="F10153" t="s">
        <v>20</v>
      </c>
      <c r="G10153">
        <v>6</v>
      </c>
      <c r="H10153">
        <v>2</v>
      </c>
      <c r="I10153">
        <v>190</v>
      </c>
      <c r="J10153">
        <v>2563</v>
      </c>
      <c r="K10153">
        <v>20</v>
      </c>
      <c r="L10153">
        <v>15</v>
      </c>
      <c r="M10153" t="s">
        <v>50</v>
      </c>
      <c r="N10153" t="s">
        <v>64</v>
      </c>
      <c r="O10153" t="s">
        <v>215</v>
      </c>
      <c r="P10153">
        <v>1996</v>
      </c>
      <c r="V10153" t="str">
        <f>IF(OR(J10153 &lt; -10846.9, J10153 &gt; 74078.13), "T", "F")</f>
        <v>F</v>
      </c>
      <c r="AB10153">
        <v>6</v>
      </c>
      <c r="AC10153">
        <v>2</v>
      </c>
      <c r="AD10153">
        <v>190</v>
      </c>
      <c r="AE10153">
        <v>20</v>
      </c>
      <c r="AF10153">
        <v>15</v>
      </c>
      <c r="AG10153">
        <v>2563</v>
      </c>
      <c r="AJ10153">
        <v>1996</v>
      </c>
      <c r="AK10153" t="s">
        <v>89</v>
      </c>
      <c r="AL10153">
        <v>2563</v>
      </c>
    </row>
    <row r="10154" spans="1:38" x14ac:dyDescent="0.3">
      <c r="A10154" t="s">
        <v>89</v>
      </c>
      <c r="B10154" t="s">
        <v>927</v>
      </c>
      <c r="C10154">
        <v>2031</v>
      </c>
      <c r="D10154" t="s">
        <v>30</v>
      </c>
      <c r="E10154" t="s">
        <v>19</v>
      </c>
      <c r="F10154" t="s">
        <v>92</v>
      </c>
      <c r="G10154">
        <v>6</v>
      </c>
      <c r="H10154">
        <v>2</v>
      </c>
      <c r="I10154">
        <v>190</v>
      </c>
      <c r="J10154">
        <v>2922</v>
      </c>
      <c r="K10154">
        <v>18</v>
      </c>
      <c r="L10154">
        <v>15</v>
      </c>
      <c r="M10154" t="s">
        <v>50</v>
      </c>
      <c r="N10154" t="s">
        <v>64</v>
      </c>
      <c r="O10154" t="s">
        <v>215</v>
      </c>
      <c r="P10154">
        <v>1996</v>
      </c>
      <c r="V10154" t="str">
        <f>IF(OR(J10154 &lt; -10846.9, J10154 &gt; 74078.13), "T", "F")</f>
        <v>F</v>
      </c>
      <c r="AB10154">
        <v>6</v>
      </c>
      <c r="AC10154">
        <v>2</v>
      </c>
      <c r="AD10154">
        <v>190</v>
      </c>
      <c r="AE10154">
        <v>18</v>
      </c>
      <c r="AF10154">
        <v>15</v>
      </c>
      <c r="AG10154">
        <v>2922</v>
      </c>
      <c r="AJ10154">
        <v>1996</v>
      </c>
      <c r="AK10154" t="s">
        <v>89</v>
      </c>
      <c r="AL10154">
        <v>2922</v>
      </c>
    </row>
    <row r="10155" spans="1:38" x14ac:dyDescent="0.3">
      <c r="A10155" t="s">
        <v>89</v>
      </c>
      <c r="B10155" t="s">
        <v>927</v>
      </c>
      <c r="C10155">
        <v>2031</v>
      </c>
      <c r="D10155" t="s">
        <v>30</v>
      </c>
      <c r="E10155" t="s">
        <v>19</v>
      </c>
      <c r="F10155" t="s">
        <v>20</v>
      </c>
      <c r="G10155">
        <v>6</v>
      </c>
      <c r="H10155">
        <v>2</v>
      </c>
      <c r="I10155">
        <v>190</v>
      </c>
      <c r="J10155">
        <v>2506</v>
      </c>
      <c r="K10155">
        <v>20</v>
      </c>
      <c r="L10155">
        <v>15</v>
      </c>
      <c r="M10155" t="s">
        <v>50</v>
      </c>
      <c r="N10155" t="s">
        <v>64</v>
      </c>
      <c r="O10155" t="s">
        <v>215</v>
      </c>
      <c r="P10155">
        <v>1996</v>
      </c>
      <c r="V10155" t="str">
        <f>IF(OR(J10155 &lt; -10846.9, J10155 &gt; 74078.13), "T", "F")</f>
        <v>F</v>
      </c>
      <c r="AB10155">
        <v>6</v>
      </c>
      <c r="AC10155">
        <v>2</v>
      </c>
      <c r="AD10155">
        <v>190</v>
      </c>
      <c r="AE10155">
        <v>20</v>
      </c>
      <c r="AF10155">
        <v>15</v>
      </c>
      <c r="AG10155">
        <v>2506</v>
      </c>
      <c r="AJ10155">
        <v>1996</v>
      </c>
      <c r="AK10155" t="s">
        <v>89</v>
      </c>
      <c r="AL10155">
        <v>2506</v>
      </c>
    </row>
    <row r="10156" spans="1:38" x14ac:dyDescent="0.3">
      <c r="A10156" t="s">
        <v>89</v>
      </c>
      <c r="B10156" t="s">
        <v>927</v>
      </c>
      <c r="C10156">
        <v>2031</v>
      </c>
      <c r="D10156" t="s">
        <v>30</v>
      </c>
      <c r="E10156" t="s">
        <v>19</v>
      </c>
      <c r="F10156" t="s">
        <v>20</v>
      </c>
      <c r="G10156">
        <v>4</v>
      </c>
      <c r="H10156">
        <v>2</v>
      </c>
      <c r="I10156">
        <v>150</v>
      </c>
      <c r="J10156">
        <v>2141</v>
      </c>
      <c r="K10156">
        <v>22</v>
      </c>
      <c r="L10156">
        <v>18</v>
      </c>
      <c r="M10156" t="s">
        <v>50</v>
      </c>
      <c r="N10156" t="s">
        <v>64</v>
      </c>
      <c r="O10156" t="s">
        <v>214</v>
      </c>
      <c r="P10156">
        <v>1996</v>
      </c>
      <c r="V10156" t="str">
        <f>IF(OR(J10156 &lt; -10846.9, J10156 &gt; 74078.13), "T", "F")</f>
        <v>F</v>
      </c>
      <c r="AB10156">
        <v>4</v>
      </c>
      <c r="AC10156">
        <v>2</v>
      </c>
      <c r="AD10156">
        <v>150</v>
      </c>
      <c r="AE10156">
        <v>22</v>
      </c>
      <c r="AF10156">
        <v>18</v>
      </c>
      <c r="AG10156">
        <v>2141</v>
      </c>
      <c r="AJ10156">
        <v>1996</v>
      </c>
      <c r="AK10156" t="s">
        <v>89</v>
      </c>
      <c r="AL10156">
        <v>2141</v>
      </c>
    </row>
    <row r="10157" spans="1:38" x14ac:dyDescent="0.3">
      <c r="A10157" t="s">
        <v>89</v>
      </c>
      <c r="B10157" t="s">
        <v>927</v>
      </c>
      <c r="C10157">
        <v>2031</v>
      </c>
      <c r="D10157" t="s">
        <v>30</v>
      </c>
      <c r="E10157" t="s">
        <v>19</v>
      </c>
      <c r="F10157" t="s">
        <v>92</v>
      </c>
      <c r="G10157">
        <v>6</v>
      </c>
      <c r="H10157">
        <v>2</v>
      </c>
      <c r="I10157">
        <v>190</v>
      </c>
      <c r="J10157">
        <v>2802</v>
      </c>
      <c r="K10157">
        <v>18</v>
      </c>
      <c r="L10157">
        <v>15</v>
      </c>
      <c r="M10157" t="s">
        <v>50</v>
      </c>
      <c r="N10157" t="s">
        <v>64</v>
      </c>
      <c r="O10157" t="s">
        <v>215</v>
      </c>
      <c r="P10157">
        <v>1996</v>
      </c>
      <c r="V10157" t="str">
        <f>IF(OR(J10157 &lt; -10846.9, J10157 &gt; 74078.13), "T", "F")</f>
        <v>F</v>
      </c>
      <c r="AB10157">
        <v>6</v>
      </c>
      <c r="AC10157">
        <v>2</v>
      </c>
      <c r="AD10157">
        <v>190</v>
      </c>
      <c r="AE10157">
        <v>18</v>
      </c>
      <c r="AF10157">
        <v>15</v>
      </c>
      <c r="AG10157">
        <v>2802</v>
      </c>
      <c r="AJ10157">
        <v>1996</v>
      </c>
      <c r="AK10157" t="s">
        <v>89</v>
      </c>
      <c r="AL10157">
        <v>2802</v>
      </c>
    </row>
    <row r="10158" spans="1:38" x14ac:dyDescent="0.3">
      <c r="A10158" t="s">
        <v>89</v>
      </c>
      <c r="B10158" t="s">
        <v>927</v>
      </c>
      <c r="C10158">
        <v>2031</v>
      </c>
      <c r="D10158" t="s">
        <v>30</v>
      </c>
      <c r="E10158" t="s">
        <v>19</v>
      </c>
      <c r="F10158" t="s">
        <v>92</v>
      </c>
      <c r="G10158">
        <v>6</v>
      </c>
      <c r="H10158">
        <v>2</v>
      </c>
      <c r="I10158">
        <v>190</v>
      </c>
      <c r="J10158">
        <v>3143</v>
      </c>
      <c r="K10158">
        <v>17</v>
      </c>
      <c r="L10158">
        <v>15</v>
      </c>
      <c r="M10158" t="s">
        <v>50</v>
      </c>
      <c r="N10158" t="s">
        <v>64</v>
      </c>
      <c r="O10158" t="s">
        <v>215</v>
      </c>
      <c r="P10158">
        <v>1997</v>
      </c>
      <c r="V10158" t="str">
        <f>IF(OR(J10158 &lt; -10846.9, J10158 &gt; 74078.13), "T", "F")</f>
        <v>F</v>
      </c>
      <c r="AB10158">
        <v>6</v>
      </c>
      <c r="AC10158">
        <v>2</v>
      </c>
      <c r="AD10158">
        <v>190</v>
      </c>
      <c r="AE10158">
        <v>17</v>
      </c>
      <c r="AF10158">
        <v>15</v>
      </c>
      <c r="AG10158">
        <v>3143</v>
      </c>
      <c r="AJ10158">
        <v>1997</v>
      </c>
      <c r="AK10158" t="s">
        <v>89</v>
      </c>
      <c r="AL10158">
        <v>3143</v>
      </c>
    </row>
    <row r="10159" spans="1:38" x14ac:dyDescent="0.3">
      <c r="A10159" t="s">
        <v>89</v>
      </c>
      <c r="B10159" t="s">
        <v>927</v>
      </c>
      <c r="C10159">
        <v>2031</v>
      </c>
      <c r="D10159" t="s">
        <v>30</v>
      </c>
      <c r="E10159" t="s">
        <v>19</v>
      </c>
      <c r="F10159" t="s">
        <v>20</v>
      </c>
      <c r="G10159">
        <v>6</v>
      </c>
      <c r="H10159">
        <v>2</v>
      </c>
      <c r="I10159">
        <v>190</v>
      </c>
      <c r="J10159">
        <v>2806</v>
      </c>
      <c r="K10159">
        <v>19</v>
      </c>
      <c r="L10159">
        <v>15</v>
      </c>
      <c r="M10159" t="s">
        <v>50</v>
      </c>
      <c r="N10159" t="s">
        <v>64</v>
      </c>
      <c r="O10159" t="s">
        <v>215</v>
      </c>
      <c r="P10159">
        <v>1997</v>
      </c>
      <c r="V10159" t="str">
        <f>IF(OR(J10159 &lt; -10846.9, J10159 &gt; 74078.13), "T", "F")</f>
        <v>F</v>
      </c>
      <c r="AB10159">
        <v>6</v>
      </c>
      <c r="AC10159">
        <v>2</v>
      </c>
      <c r="AD10159">
        <v>190</v>
      </c>
      <c r="AE10159">
        <v>19</v>
      </c>
      <c r="AF10159">
        <v>15</v>
      </c>
      <c r="AG10159">
        <v>2806</v>
      </c>
      <c r="AJ10159">
        <v>1997</v>
      </c>
      <c r="AK10159" t="s">
        <v>89</v>
      </c>
      <c r="AL10159">
        <v>2806</v>
      </c>
    </row>
    <row r="10160" spans="1:38" x14ac:dyDescent="0.3">
      <c r="A10160" t="s">
        <v>89</v>
      </c>
      <c r="B10160" t="s">
        <v>927</v>
      </c>
      <c r="C10160">
        <v>2031</v>
      </c>
      <c r="D10160" t="s">
        <v>30</v>
      </c>
      <c r="E10160" t="s">
        <v>19</v>
      </c>
      <c r="F10160" t="s">
        <v>20</v>
      </c>
      <c r="G10160">
        <v>4</v>
      </c>
      <c r="H10160">
        <v>2</v>
      </c>
      <c r="I10160">
        <v>150</v>
      </c>
      <c r="J10160">
        <v>2348</v>
      </c>
      <c r="K10160">
        <v>22</v>
      </c>
      <c r="L10160">
        <v>17</v>
      </c>
      <c r="M10160" t="s">
        <v>50</v>
      </c>
      <c r="N10160" t="s">
        <v>64</v>
      </c>
      <c r="O10160" t="s">
        <v>214</v>
      </c>
      <c r="P10160">
        <v>1997</v>
      </c>
      <c r="V10160" t="str">
        <f>IF(OR(J10160 &lt; -10846.9, J10160 &gt; 74078.13), "T", "F")</f>
        <v>F</v>
      </c>
      <c r="AB10160">
        <v>4</v>
      </c>
      <c r="AC10160">
        <v>2</v>
      </c>
      <c r="AD10160">
        <v>150</v>
      </c>
      <c r="AE10160">
        <v>22</v>
      </c>
      <c r="AF10160">
        <v>17</v>
      </c>
      <c r="AG10160">
        <v>2348</v>
      </c>
      <c r="AJ10160">
        <v>1997</v>
      </c>
      <c r="AK10160" t="s">
        <v>89</v>
      </c>
      <c r="AL10160">
        <v>2348</v>
      </c>
    </row>
    <row r="10161" spans="1:38" x14ac:dyDescent="0.3">
      <c r="A10161" t="s">
        <v>89</v>
      </c>
      <c r="B10161" t="s">
        <v>927</v>
      </c>
      <c r="C10161">
        <v>2031</v>
      </c>
      <c r="D10161" t="s">
        <v>30</v>
      </c>
      <c r="E10161" t="s">
        <v>19</v>
      </c>
      <c r="F10161" t="s">
        <v>92</v>
      </c>
      <c r="G10161">
        <v>6</v>
      </c>
      <c r="H10161">
        <v>2</v>
      </c>
      <c r="I10161">
        <v>190</v>
      </c>
      <c r="J10161">
        <v>3042</v>
      </c>
      <c r="K10161">
        <v>17</v>
      </c>
      <c r="L10161">
        <v>15</v>
      </c>
      <c r="M10161" t="s">
        <v>50</v>
      </c>
      <c r="N10161" t="s">
        <v>64</v>
      </c>
      <c r="O10161" t="s">
        <v>215</v>
      </c>
      <c r="P10161">
        <v>1997</v>
      </c>
      <c r="V10161" t="str">
        <f>IF(OR(J10161 &lt; -10846.9, J10161 &gt; 74078.13), "T", "F")</f>
        <v>F</v>
      </c>
      <c r="AB10161">
        <v>6</v>
      </c>
      <c r="AC10161">
        <v>2</v>
      </c>
      <c r="AD10161">
        <v>190</v>
      </c>
      <c r="AE10161">
        <v>17</v>
      </c>
      <c r="AF10161">
        <v>15</v>
      </c>
      <c r="AG10161">
        <v>3042</v>
      </c>
      <c r="AJ10161">
        <v>1997</v>
      </c>
      <c r="AK10161" t="s">
        <v>89</v>
      </c>
      <c r="AL10161">
        <v>3042</v>
      </c>
    </row>
    <row r="10162" spans="1:38" x14ac:dyDescent="0.3">
      <c r="A10162" t="s">
        <v>89</v>
      </c>
      <c r="B10162" t="s">
        <v>927</v>
      </c>
      <c r="C10162">
        <v>2031</v>
      </c>
      <c r="D10162" t="s">
        <v>30</v>
      </c>
      <c r="E10162" t="s">
        <v>19</v>
      </c>
      <c r="F10162" t="s">
        <v>20</v>
      </c>
      <c r="G10162">
        <v>6</v>
      </c>
      <c r="H10162">
        <v>2</v>
      </c>
      <c r="I10162">
        <v>190</v>
      </c>
      <c r="J10162">
        <v>2767</v>
      </c>
      <c r="K10162">
        <v>19</v>
      </c>
      <c r="L10162">
        <v>15</v>
      </c>
      <c r="M10162" t="s">
        <v>50</v>
      </c>
      <c r="N10162" t="s">
        <v>64</v>
      </c>
      <c r="O10162" t="s">
        <v>215</v>
      </c>
      <c r="P10162">
        <v>1997</v>
      </c>
      <c r="V10162" t="str">
        <f>IF(OR(J10162 &lt; -10846.9, J10162 &gt; 74078.13), "T", "F")</f>
        <v>F</v>
      </c>
      <c r="AB10162">
        <v>6</v>
      </c>
      <c r="AC10162">
        <v>2</v>
      </c>
      <c r="AD10162">
        <v>190</v>
      </c>
      <c r="AE10162">
        <v>19</v>
      </c>
      <c r="AF10162">
        <v>15</v>
      </c>
      <c r="AG10162">
        <v>2767</v>
      </c>
      <c r="AJ10162">
        <v>1997</v>
      </c>
      <c r="AK10162" t="s">
        <v>89</v>
      </c>
      <c r="AL10162">
        <v>2767</v>
      </c>
    </row>
    <row r="10163" spans="1:38" x14ac:dyDescent="0.3">
      <c r="A10163" t="s">
        <v>89</v>
      </c>
      <c r="B10163" t="s">
        <v>927</v>
      </c>
      <c r="C10163">
        <v>2031</v>
      </c>
      <c r="D10163" t="s">
        <v>30</v>
      </c>
      <c r="E10163" t="s">
        <v>19</v>
      </c>
      <c r="F10163" t="s">
        <v>20</v>
      </c>
      <c r="G10163">
        <v>4</v>
      </c>
      <c r="H10163">
        <v>2</v>
      </c>
      <c r="I10163">
        <v>150</v>
      </c>
      <c r="J10163">
        <v>2540</v>
      </c>
      <c r="K10163">
        <v>22</v>
      </c>
      <c r="L10163">
        <v>17</v>
      </c>
      <c r="M10163" t="s">
        <v>50</v>
      </c>
      <c r="N10163" t="s">
        <v>64</v>
      </c>
      <c r="O10163" t="s">
        <v>214</v>
      </c>
      <c r="P10163">
        <v>1998</v>
      </c>
      <c r="V10163" t="str">
        <f>IF(OR(J10163 &lt; -10846.9, J10163 &gt; 74078.13), "T", "F")</f>
        <v>F</v>
      </c>
      <c r="AB10163">
        <v>4</v>
      </c>
      <c r="AC10163">
        <v>2</v>
      </c>
      <c r="AD10163">
        <v>150</v>
      </c>
      <c r="AE10163">
        <v>22</v>
      </c>
      <c r="AF10163">
        <v>17</v>
      </c>
      <c r="AG10163">
        <v>2540</v>
      </c>
      <c r="AJ10163">
        <v>1998</v>
      </c>
      <c r="AK10163" t="s">
        <v>89</v>
      </c>
      <c r="AL10163">
        <v>2540</v>
      </c>
    </row>
    <row r="10164" spans="1:38" x14ac:dyDescent="0.3">
      <c r="A10164" t="s">
        <v>89</v>
      </c>
      <c r="B10164" t="s">
        <v>927</v>
      </c>
      <c r="C10164">
        <v>2031</v>
      </c>
      <c r="D10164" t="s">
        <v>30</v>
      </c>
      <c r="E10164" t="s">
        <v>19</v>
      </c>
      <c r="F10164" t="s">
        <v>20</v>
      </c>
      <c r="G10164">
        <v>6</v>
      </c>
      <c r="H10164">
        <v>2</v>
      </c>
      <c r="I10164">
        <v>190</v>
      </c>
      <c r="J10164">
        <v>3058</v>
      </c>
      <c r="K10164">
        <v>19</v>
      </c>
      <c r="L10164">
        <v>15</v>
      </c>
      <c r="M10164" t="s">
        <v>50</v>
      </c>
      <c r="N10164" t="s">
        <v>64</v>
      </c>
      <c r="O10164" t="s">
        <v>215</v>
      </c>
      <c r="P10164">
        <v>1998</v>
      </c>
      <c r="V10164" t="str">
        <f>IF(OR(J10164 &lt; -10846.9, J10164 &gt; 74078.13), "T", "F")</f>
        <v>F</v>
      </c>
      <c r="AB10164">
        <v>6</v>
      </c>
      <c r="AC10164">
        <v>2</v>
      </c>
      <c r="AD10164">
        <v>190</v>
      </c>
      <c r="AE10164">
        <v>19</v>
      </c>
      <c r="AF10164">
        <v>15</v>
      </c>
      <c r="AG10164">
        <v>3058</v>
      </c>
      <c r="AJ10164">
        <v>1998</v>
      </c>
      <c r="AK10164" t="s">
        <v>89</v>
      </c>
      <c r="AL10164">
        <v>3058</v>
      </c>
    </row>
    <row r="10165" spans="1:38" x14ac:dyDescent="0.3">
      <c r="A10165" t="s">
        <v>89</v>
      </c>
      <c r="B10165" t="s">
        <v>927</v>
      </c>
      <c r="C10165">
        <v>2031</v>
      </c>
      <c r="D10165" t="s">
        <v>30</v>
      </c>
      <c r="E10165" t="s">
        <v>19</v>
      </c>
      <c r="F10165" t="s">
        <v>92</v>
      </c>
      <c r="G10165">
        <v>6</v>
      </c>
      <c r="H10165">
        <v>2</v>
      </c>
      <c r="I10165">
        <v>190</v>
      </c>
      <c r="J10165">
        <v>3586</v>
      </c>
      <c r="K10165">
        <v>18</v>
      </c>
      <c r="L10165">
        <v>15</v>
      </c>
      <c r="M10165" t="s">
        <v>50</v>
      </c>
      <c r="N10165" t="s">
        <v>64</v>
      </c>
      <c r="O10165" t="s">
        <v>215</v>
      </c>
      <c r="P10165">
        <v>1998</v>
      </c>
      <c r="V10165" t="str">
        <f>IF(OR(J10165 &lt; -10846.9, J10165 &gt; 74078.13), "T", "F")</f>
        <v>F</v>
      </c>
      <c r="AB10165">
        <v>6</v>
      </c>
      <c r="AC10165">
        <v>2</v>
      </c>
      <c r="AD10165">
        <v>190</v>
      </c>
      <c r="AE10165">
        <v>18</v>
      </c>
      <c r="AF10165">
        <v>15</v>
      </c>
      <c r="AG10165">
        <v>3586</v>
      </c>
      <c r="AJ10165">
        <v>1998</v>
      </c>
      <c r="AK10165" t="s">
        <v>89</v>
      </c>
      <c r="AL10165">
        <v>3586</v>
      </c>
    </row>
    <row r="10166" spans="1:38" x14ac:dyDescent="0.3">
      <c r="A10166" t="s">
        <v>89</v>
      </c>
      <c r="B10166" t="s">
        <v>927</v>
      </c>
      <c r="C10166">
        <v>2031</v>
      </c>
      <c r="D10166" t="s">
        <v>30</v>
      </c>
      <c r="E10166" t="s">
        <v>19</v>
      </c>
      <c r="F10166" t="s">
        <v>92</v>
      </c>
      <c r="G10166">
        <v>6</v>
      </c>
      <c r="H10166">
        <v>2</v>
      </c>
      <c r="I10166">
        <v>190</v>
      </c>
      <c r="J10166">
        <v>3480</v>
      </c>
      <c r="K10166">
        <v>18</v>
      </c>
      <c r="L10166">
        <v>15</v>
      </c>
      <c r="M10166" t="s">
        <v>50</v>
      </c>
      <c r="N10166" t="s">
        <v>64</v>
      </c>
      <c r="O10166" t="s">
        <v>215</v>
      </c>
      <c r="P10166">
        <v>1998</v>
      </c>
      <c r="V10166" t="str">
        <f>IF(OR(J10166 &lt; -10846.9, J10166 &gt; 74078.13), "T", "F")</f>
        <v>F</v>
      </c>
      <c r="AB10166">
        <v>6</v>
      </c>
      <c r="AC10166">
        <v>2</v>
      </c>
      <c r="AD10166">
        <v>190</v>
      </c>
      <c r="AE10166">
        <v>18</v>
      </c>
      <c r="AF10166">
        <v>15</v>
      </c>
      <c r="AG10166">
        <v>3480</v>
      </c>
      <c r="AJ10166">
        <v>1998</v>
      </c>
      <c r="AK10166" t="s">
        <v>89</v>
      </c>
      <c r="AL10166">
        <v>3480</v>
      </c>
    </row>
    <row r="10167" spans="1:38" x14ac:dyDescent="0.3">
      <c r="A10167" t="s">
        <v>89</v>
      </c>
      <c r="B10167" t="s">
        <v>927</v>
      </c>
      <c r="C10167">
        <v>2031</v>
      </c>
      <c r="D10167" t="s">
        <v>30</v>
      </c>
      <c r="E10167" t="s">
        <v>19</v>
      </c>
      <c r="F10167" t="s">
        <v>20</v>
      </c>
      <c r="G10167">
        <v>6</v>
      </c>
      <c r="H10167">
        <v>2</v>
      </c>
      <c r="I10167">
        <v>190</v>
      </c>
      <c r="J10167">
        <v>3214</v>
      </c>
      <c r="K10167">
        <v>19</v>
      </c>
      <c r="L10167">
        <v>15</v>
      </c>
      <c r="M10167" t="s">
        <v>50</v>
      </c>
      <c r="N10167" t="s">
        <v>64</v>
      </c>
      <c r="O10167" t="s">
        <v>215</v>
      </c>
      <c r="P10167">
        <v>1998</v>
      </c>
      <c r="V10167" t="str">
        <f>IF(OR(J10167 &lt; -10846.9, J10167 &gt; 74078.13), "T", "F")</f>
        <v>F</v>
      </c>
      <c r="AB10167">
        <v>6</v>
      </c>
      <c r="AC10167">
        <v>2</v>
      </c>
      <c r="AD10167">
        <v>190</v>
      </c>
      <c r="AE10167">
        <v>19</v>
      </c>
      <c r="AF10167">
        <v>15</v>
      </c>
      <c r="AG10167">
        <v>3214</v>
      </c>
      <c r="AJ10167">
        <v>1998</v>
      </c>
      <c r="AK10167" t="s">
        <v>89</v>
      </c>
      <c r="AL10167">
        <v>3214</v>
      </c>
    </row>
    <row r="10168" spans="1:38" x14ac:dyDescent="0.3">
      <c r="A10168" t="s">
        <v>89</v>
      </c>
      <c r="B10168" t="s">
        <v>928</v>
      </c>
      <c r="C10168">
        <v>2031</v>
      </c>
      <c r="D10168" t="s">
        <v>30</v>
      </c>
      <c r="E10168" t="s">
        <v>19</v>
      </c>
      <c r="F10168" t="s">
        <v>92</v>
      </c>
      <c r="G10168">
        <v>6</v>
      </c>
      <c r="H10168">
        <v>4</v>
      </c>
      <c r="I10168">
        <v>236</v>
      </c>
      <c r="J10168">
        <v>27355</v>
      </c>
      <c r="K10168">
        <v>19</v>
      </c>
      <c r="L10168">
        <v>15</v>
      </c>
      <c r="M10168" t="s">
        <v>50</v>
      </c>
      <c r="N10168" t="s">
        <v>22</v>
      </c>
      <c r="O10168" t="s">
        <v>197</v>
      </c>
      <c r="P10168">
        <v>2015</v>
      </c>
      <c r="V10168" t="str">
        <f>IF(OR(J10168 &lt; -10846.9, J10168 &gt; 74078.13), "T", "F")</f>
        <v>F</v>
      </c>
      <c r="AB10168">
        <v>6</v>
      </c>
      <c r="AC10168">
        <v>4</v>
      </c>
      <c r="AD10168">
        <v>236</v>
      </c>
      <c r="AE10168">
        <v>19</v>
      </c>
      <c r="AF10168">
        <v>15</v>
      </c>
      <c r="AG10168">
        <v>27355</v>
      </c>
      <c r="AJ10168">
        <v>2015</v>
      </c>
      <c r="AK10168" t="s">
        <v>89</v>
      </c>
      <c r="AL10168">
        <v>27355</v>
      </c>
    </row>
    <row r="10169" spans="1:38" x14ac:dyDescent="0.3">
      <c r="A10169" t="s">
        <v>89</v>
      </c>
      <c r="B10169" t="s">
        <v>928</v>
      </c>
      <c r="C10169">
        <v>2031</v>
      </c>
      <c r="D10169" t="s">
        <v>30</v>
      </c>
      <c r="E10169" t="s">
        <v>34</v>
      </c>
      <c r="F10169" t="s">
        <v>20</v>
      </c>
      <c r="G10169">
        <v>4</v>
      </c>
      <c r="H10169">
        <v>4</v>
      </c>
      <c r="I10169">
        <v>159</v>
      </c>
      <c r="J10169">
        <v>23075</v>
      </c>
      <c r="K10169">
        <v>24</v>
      </c>
      <c r="L10169">
        <v>19</v>
      </c>
      <c r="M10169" t="s">
        <v>50</v>
      </c>
      <c r="N10169" t="s">
        <v>22</v>
      </c>
      <c r="O10169" t="s">
        <v>197</v>
      </c>
      <c r="P10169">
        <v>2015</v>
      </c>
      <c r="V10169" t="str">
        <f>IF(OR(J10169 &lt; -10846.9, J10169 &gt; 74078.13), "T", "F")</f>
        <v>F</v>
      </c>
      <c r="AB10169">
        <v>4</v>
      </c>
      <c r="AC10169">
        <v>4</v>
      </c>
      <c r="AD10169">
        <v>159</v>
      </c>
      <c r="AE10169">
        <v>24</v>
      </c>
      <c r="AF10169">
        <v>19</v>
      </c>
      <c r="AG10169">
        <v>23075</v>
      </c>
      <c r="AJ10169">
        <v>2015</v>
      </c>
      <c r="AK10169" t="s">
        <v>89</v>
      </c>
      <c r="AL10169">
        <v>23075</v>
      </c>
    </row>
    <row r="10170" spans="1:38" x14ac:dyDescent="0.3">
      <c r="A10170" t="s">
        <v>89</v>
      </c>
      <c r="B10170" t="s">
        <v>928</v>
      </c>
      <c r="C10170">
        <v>2031</v>
      </c>
      <c r="D10170" t="s">
        <v>30</v>
      </c>
      <c r="E10170" t="s">
        <v>34</v>
      </c>
      <c r="F10170" t="s">
        <v>92</v>
      </c>
      <c r="G10170">
        <v>6</v>
      </c>
      <c r="H10170">
        <v>4</v>
      </c>
      <c r="I10170">
        <v>236</v>
      </c>
      <c r="J10170">
        <v>27235</v>
      </c>
      <c r="K10170">
        <v>21</v>
      </c>
      <c r="L10170">
        <v>16</v>
      </c>
      <c r="M10170" t="s">
        <v>50</v>
      </c>
      <c r="N10170" t="s">
        <v>22</v>
      </c>
      <c r="O10170" t="s">
        <v>215</v>
      </c>
      <c r="P10170">
        <v>2015</v>
      </c>
      <c r="V10170" t="str">
        <f>IF(OR(J10170 &lt; -10846.9, J10170 &gt; 74078.13), "T", "F")</f>
        <v>F</v>
      </c>
      <c r="AB10170">
        <v>6</v>
      </c>
      <c r="AC10170">
        <v>4</v>
      </c>
      <c r="AD10170">
        <v>236</v>
      </c>
      <c r="AE10170">
        <v>21</v>
      </c>
      <c r="AF10170">
        <v>16</v>
      </c>
      <c r="AG10170">
        <v>27235</v>
      </c>
      <c r="AJ10170">
        <v>2015</v>
      </c>
      <c r="AK10170" t="s">
        <v>89</v>
      </c>
      <c r="AL10170">
        <v>27235</v>
      </c>
    </row>
    <row r="10171" spans="1:38" x14ac:dyDescent="0.3">
      <c r="A10171" t="s">
        <v>89</v>
      </c>
      <c r="B10171" t="s">
        <v>928</v>
      </c>
      <c r="C10171">
        <v>2031</v>
      </c>
      <c r="D10171" t="s">
        <v>30</v>
      </c>
      <c r="E10171" t="s">
        <v>19</v>
      </c>
      <c r="F10171" t="s">
        <v>92</v>
      </c>
      <c r="G10171">
        <v>4</v>
      </c>
      <c r="H10171">
        <v>4</v>
      </c>
      <c r="I10171">
        <v>159</v>
      </c>
      <c r="J10171">
        <v>24800</v>
      </c>
      <c r="K10171">
        <v>20</v>
      </c>
      <c r="L10171">
        <v>18</v>
      </c>
      <c r="M10171" t="s">
        <v>50</v>
      </c>
      <c r="N10171" t="s">
        <v>22</v>
      </c>
      <c r="O10171" t="s">
        <v>215</v>
      </c>
      <c r="P10171">
        <v>2015</v>
      </c>
      <c r="V10171" t="str">
        <f>IF(OR(J10171 &lt; -10846.9, J10171 &gt; 74078.13), "T", "F")</f>
        <v>F</v>
      </c>
      <c r="AB10171">
        <v>4</v>
      </c>
      <c r="AC10171">
        <v>4</v>
      </c>
      <c r="AD10171">
        <v>159</v>
      </c>
      <c r="AE10171">
        <v>20</v>
      </c>
      <c r="AF10171">
        <v>18</v>
      </c>
      <c r="AG10171">
        <v>24800</v>
      </c>
      <c r="AJ10171">
        <v>2015</v>
      </c>
      <c r="AK10171" t="s">
        <v>89</v>
      </c>
      <c r="AL10171">
        <v>24800</v>
      </c>
    </row>
    <row r="10172" spans="1:38" x14ac:dyDescent="0.3">
      <c r="A10172" t="s">
        <v>89</v>
      </c>
      <c r="B10172" t="s">
        <v>928</v>
      </c>
      <c r="C10172">
        <v>2031</v>
      </c>
      <c r="D10172" t="s">
        <v>30</v>
      </c>
      <c r="E10172" t="s">
        <v>34</v>
      </c>
      <c r="F10172" t="s">
        <v>20</v>
      </c>
      <c r="G10172">
        <v>4</v>
      </c>
      <c r="H10172">
        <v>4</v>
      </c>
      <c r="I10172">
        <v>159</v>
      </c>
      <c r="J10172">
        <v>21865</v>
      </c>
      <c r="K10172">
        <v>24</v>
      </c>
      <c r="L10172">
        <v>19</v>
      </c>
      <c r="M10172" t="s">
        <v>50</v>
      </c>
      <c r="N10172" t="s">
        <v>22</v>
      </c>
      <c r="O10172" t="s">
        <v>215</v>
      </c>
      <c r="P10172">
        <v>2015</v>
      </c>
      <c r="V10172" t="str">
        <f>IF(OR(J10172 &lt; -10846.9, J10172 &gt; 74078.13), "T", "F")</f>
        <v>F</v>
      </c>
      <c r="AB10172">
        <v>4</v>
      </c>
      <c r="AC10172">
        <v>4</v>
      </c>
      <c r="AD10172">
        <v>159</v>
      </c>
      <c r="AE10172">
        <v>24</v>
      </c>
      <c r="AF10172">
        <v>19</v>
      </c>
      <c r="AG10172">
        <v>21865</v>
      </c>
      <c r="AJ10172">
        <v>2015</v>
      </c>
      <c r="AK10172" t="s">
        <v>89</v>
      </c>
      <c r="AL10172">
        <v>21865</v>
      </c>
    </row>
    <row r="10173" spans="1:38" x14ac:dyDescent="0.3">
      <c r="A10173" t="s">
        <v>89</v>
      </c>
      <c r="B10173" t="s">
        <v>928</v>
      </c>
      <c r="C10173">
        <v>2031</v>
      </c>
      <c r="D10173" t="s">
        <v>30</v>
      </c>
      <c r="E10173" t="s">
        <v>19</v>
      </c>
      <c r="F10173" t="s">
        <v>92</v>
      </c>
      <c r="G10173">
        <v>6</v>
      </c>
      <c r="H10173">
        <v>4</v>
      </c>
      <c r="I10173">
        <v>236</v>
      </c>
      <c r="J10173">
        <v>35725</v>
      </c>
      <c r="K10173">
        <v>19</v>
      </c>
      <c r="L10173">
        <v>15</v>
      </c>
      <c r="M10173" t="s">
        <v>50</v>
      </c>
      <c r="N10173" t="s">
        <v>22</v>
      </c>
      <c r="O10173" t="s">
        <v>215</v>
      </c>
      <c r="P10173">
        <v>2015</v>
      </c>
      <c r="V10173" t="str">
        <f>IF(OR(J10173 &lt; -10846.9, J10173 &gt; 74078.13), "T", "F")</f>
        <v>F</v>
      </c>
      <c r="AB10173">
        <v>6</v>
      </c>
      <c r="AC10173">
        <v>4</v>
      </c>
      <c r="AD10173">
        <v>236</v>
      </c>
      <c r="AE10173">
        <v>19</v>
      </c>
      <c r="AF10173">
        <v>15</v>
      </c>
      <c r="AG10173">
        <v>35725</v>
      </c>
      <c r="AJ10173">
        <v>2015</v>
      </c>
      <c r="AK10173" t="s">
        <v>89</v>
      </c>
      <c r="AL10173">
        <v>35725</v>
      </c>
    </row>
    <row r="10174" spans="1:38" x14ac:dyDescent="0.3">
      <c r="A10174" t="s">
        <v>89</v>
      </c>
      <c r="B10174" t="s">
        <v>928</v>
      </c>
      <c r="C10174">
        <v>2031</v>
      </c>
      <c r="D10174" t="s">
        <v>30</v>
      </c>
      <c r="E10174" t="s">
        <v>19</v>
      </c>
      <c r="F10174" t="s">
        <v>20</v>
      </c>
      <c r="G10174">
        <v>4</v>
      </c>
      <c r="H10174">
        <v>4</v>
      </c>
      <c r="I10174">
        <v>159</v>
      </c>
      <c r="J10174">
        <v>20965</v>
      </c>
      <c r="K10174">
        <v>25</v>
      </c>
      <c r="L10174">
        <v>21</v>
      </c>
      <c r="M10174" t="s">
        <v>50</v>
      </c>
      <c r="N10174" t="s">
        <v>22</v>
      </c>
      <c r="O10174" t="s">
        <v>215</v>
      </c>
      <c r="P10174">
        <v>2015</v>
      </c>
      <c r="V10174" t="str">
        <f>IF(OR(J10174 &lt; -10846.9, J10174 &gt; 74078.13), "T", "F")</f>
        <v>F</v>
      </c>
      <c r="AB10174">
        <v>4</v>
      </c>
      <c r="AC10174">
        <v>4</v>
      </c>
      <c r="AD10174">
        <v>159</v>
      </c>
      <c r="AE10174">
        <v>25</v>
      </c>
      <c r="AF10174">
        <v>21</v>
      </c>
      <c r="AG10174">
        <v>20965</v>
      </c>
      <c r="AJ10174">
        <v>2015</v>
      </c>
      <c r="AK10174" t="s">
        <v>89</v>
      </c>
      <c r="AL10174">
        <v>20965</v>
      </c>
    </row>
    <row r="10175" spans="1:38" x14ac:dyDescent="0.3">
      <c r="A10175" t="s">
        <v>89</v>
      </c>
      <c r="B10175" t="s">
        <v>928</v>
      </c>
      <c r="C10175">
        <v>2031</v>
      </c>
      <c r="D10175" t="s">
        <v>30</v>
      </c>
      <c r="E10175" t="s">
        <v>34</v>
      </c>
      <c r="F10175" t="s">
        <v>20</v>
      </c>
      <c r="G10175">
        <v>4</v>
      </c>
      <c r="H10175">
        <v>4</v>
      </c>
      <c r="I10175">
        <v>159</v>
      </c>
      <c r="J10175">
        <v>23625</v>
      </c>
      <c r="K10175">
        <v>24</v>
      </c>
      <c r="L10175">
        <v>19</v>
      </c>
      <c r="M10175" t="s">
        <v>50</v>
      </c>
      <c r="N10175" t="s">
        <v>22</v>
      </c>
      <c r="O10175" t="s">
        <v>197</v>
      </c>
      <c r="P10175">
        <v>2015</v>
      </c>
      <c r="V10175" t="str">
        <f>IF(OR(J10175 &lt; -10846.9, J10175 &gt; 74078.13), "T", "F")</f>
        <v>F</v>
      </c>
      <c r="AB10175">
        <v>4</v>
      </c>
      <c r="AC10175">
        <v>4</v>
      </c>
      <c r="AD10175">
        <v>159</v>
      </c>
      <c r="AE10175">
        <v>24</v>
      </c>
      <c r="AF10175">
        <v>19</v>
      </c>
      <c r="AG10175">
        <v>23625</v>
      </c>
      <c r="AJ10175">
        <v>2015</v>
      </c>
      <c r="AK10175" t="s">
        <v>89</v>
      </c>
      <c r="AL10175">
        <v>23625</v>
      </c>
    </row>
    <row r="10176" spans="1:38" x14ac:dyDescent="0.3">
      <c r="A10176" t="s">
        <v>89</v>
      </c>
      <c r="B10176" t="s">
        <v>928</v>
      </c>
      <c r="C10176">
        <v>2031</v>
      </c>
      <c r="D10176" t="s">
        <v>30</v>
      </c>
      <c r="E10176" t="s">
        <v>34</v>
      </c>
      <c r="F10176" t="s">
        <v>92</v>
      </c>
      <c r="G10176">
        <v>6</v>
      </c>
      <c r="H10176">
        <v>4</v>
      </c>
      <c r="I10176">
        <v>236</v>
      </c>
      <c r="J10176">
        <v>37615</v>
      </c>
      <c r="K10176">
        <v>21</v>
      </c>
      <c r="L10176">
        <v>16</v>
      </c>
      <c r="M10176" t="s">
        <v>50</v>
      </c>
      <c r="N10176" t="s">
        <v>22</v>
      </c>
      <c r="O10176" t="s">
        <v>197</v>
      </c>
      <c r="P10176">
        <v>2015</v>
      </c>
      <c r="V10176" t="str">
        <f>IF(OR(J10176 &lt; -10846.9, J10176 &gt; 74078.13), "T", "F")</f>
        <v>F</v>
      </c>
      <c r="AB10176">
        <v>6</v>
      </c>
      <c r="AC10176">
        <v>4</v>
      </c>
      <c r="AD10176">
        <v>236</v>
      </c>
      <c r="AE10176">
        <v>21</v>
      </c>
      <c r="AF10176">
        <v>16</v>
      </c>
      <c r="AG10176">
        <v>37615</v>
      </c>
      <c r="AJ10176">
        <v>2015</v>
      </c>
      <c r="AK10176" t="s">
        <v>89</v>
      </c>
      <c r="AL10176">
        <v>37615</v>
      </c>
    </row>
    <row r="10177" spans="1:38" x14ac:dyDescent="0.3">
      <c r="A10177" t="s">
        <v>89</v>
      </c>
      <c r="B10177" t="s">
        <v>928</v>
      </c>
      <c r="C10177">
        <v>2031</v>
      </c>
      <c r="D10177" t="s">
        <v>30</v>
      </c>
      <c r="E10177" t="s">
        <v>34</v>
      </c>
      <c r="F10177" t="s">
        <v>20</v>
      </c>
      <c r="G10177">
        <v>6</v>
      </c>
      <c r="H10177">
        <v>4</v>
      </c>
      <c r="I10177">
        <v>236</v>
      </c>
      <c r="J10177">
        <v>25060</v>
      </c>
      <c r="K10177">
        <v>21</v>
      </c>
      <c r="L10177">
        <v>17</v>
      </c>
      <c r="M10177" t="s">
        <v>50</v>
      </c>
      <c r="N10177" t="s">
        <v>22</v>
      </c>
      <c r="O10177" t="s">
        <v>197</v>
      </c>
      <c r="P10177">
        <v>2015</v>
      </c>
      <c r="V10177" t="str">
        <f>IF(OR(J10177 &lt; -10846.9, J10177 &gt; 74078.13), "T", "F")</f>
        <v>F</v>
      </c>
      <c r="AB10177">
        <v>6</v>
      </c>
      <c r="AC10177">
        <v>4</v>
      </c>
      <c r="AD10177">
        <v>236</v>
      </c>
      <c r="AE10177">
        <v>21</v>
      </c>
      <c r="AF10177">
        <v>17</v>
      </c>
      <c r="AG10177">
        <v>25060</v>
      </c>
      <c r="AJ10177">
        <v>2015</v>
      </c>
      <c r="AK10177" t="s">
        <v>89</v>
      </c>
      <c r="AL10177">
        <v>25060</v>
      </c>
    </row>
    <row r="10178" spans="1:38" x14ac:dyDescent="0.3">
      <c r="A10178" t="s">
        <v>89</v>
      </c>
      <c r="B10178" t="s">
        <v>928</v>
      </c>
      <c r="C10178">
        <v>2031</v>
      </c>
      <c r="D10178" t="s">
        <v>30</v>
      </c>
      <c r="E10178" t="s">
        <v>34</v>
      </c>
      <c r="F10178" t="s">
        <v>20</v>
      </c>
      <c r="G10178">
        <v>6</v>
      </c>
      <c r="H10178">
        <v>4</v>
      </c>
      <c r="I10178">
        <v>236</v>
      </c>
      <c r="J10178">
        <v>23960</v>
      </c>
      <c r="K10178">
        <v>21</v>
      </c>
      <c r="L10178">
        <v>17</v>
      </c>
      <c r="M10178" t="s">
        <v>50</v>
      </c>
      <c r="N10178" t="s">
        <v>22</v>
      </c>
      <c r="O10178" t="s">
        <v>215</v>
      </c>
      <c r="P10178">
        <v>2015</v>
      </c>
      <c r="V10178" t="str">
        <f>IF(OR(J10178 &lt; -10846.9, J10178 &gt; 74078.13), "T", "F")</f>
        <v>F</v>
      </c>
      <c r="AB10178">
        <v>6</v>
      </c>
      <c r="AC10178">
        <v>4</v>
      </c>
      <c r="AD10178">
        <v>236</v>
      </c>
      <c r="AE10178">
        <v>21</v>
      </c>
      <c r="AF10178">
        <v>17</v>
      </c>
      <c r="AG10178">
        <v>23960</v>
      </c>
      <c r="AJ10178">
        <v>2015</v>
      </c>
      <c r="AK10178" t="s">
        <v>89</v>
      </c>
      <c r="AL10178">
        <v>23960</v>
      </c>
    </row>
    <row r="10179" spans="1:38" x14ac:dyDescent="0.3">
      <c r="A10179" t="s">
        <v>89</v>
      </c>
      <c r="B10179" t="s">
        <v>928</v>
      </c>
      <c r="C10179">
        <v>2031</v>
      </c>
      <c r="D10179" t="s">
        <v>30</v>
      </c>
      <c r="E10179" t="s">
        <v>19</v>
      </c>
      <c r="F10179" t="s">
        <v>92</v>
      </c>
      <c r="G10179">
        <v>6</v>
      </c>
      <c r="H10179">
        <v>4</v>
      </c>
      <c r="I10179">
        <v>236</v>
      </c>
      <c r="J10179">
        <v>26355</v>
      </c>
      <c r="K10179">
        <v>19</v>
      </c>
      <c r="L10179">
        <v>15</v>
      </c>
      <c r="M10179" t="s">
        <v>50</v>
      </c>
      <c r="N10179" t="s">
        <v>22</v>
      </c>
      <c r="O10179" t="s">
        <v>215</v>
      </c>
      <c r="P10179">
        <v>2015</v>
      </c>
      <c r="V10179" t="str">
        <f>IF(OR(J10179 &lt; -10846.9, J10179 &gt; 74078.13), "T", "F")</f>
        <v>F</v>
      </c>
      <c r="AB10179">
        <v>6</v>
      </c>
      <c r="AC10179">
        <v>4</v>
      </c>
      <c r="AD10179">
        <v>236</v>
      </c>
      <c r="AE10179">
        <v>19</v>
      </c>
      <c r="AF10179">
        <v>15</v>
      </c>
      <c r="AG10179">
        <v>26355</v>
      </c>
      <c r="AJ10179">
        <v>2015</v>
      </c>
      <c r="AK10179" t="s">
        <v>89</v>
      </c>
      <c r="AL10179">
        <v>26355</v>
      </c>
    </row>
    <row r="10180" spans="1:38" x14ac:dyDescent="0.3">
      <c r="A10180" t="s">
        <v>89</v>
      </c>
      <c r="B10180" t="s">
        <v>928</v>
      </c>
      <c r="C10180">
        <v>2031</v>
      </c>
      <c r="D10180" t="s">
        <v>30</v>
      </c>
      <c r="E10180" t="s">
        <v>34</v>
      </c>
      <c r="F10180" t="s">
        <v>92</v>
      </c>
      <c r="G10180">
        <v>6</v>
      </c>
      <c r="H10180">
        <v>4</v>
      </c>
      <c r="I10180">
        <v>236</v>
      </c>
      <c r="J10180">
        <v>36705</v>
      </c>
      <c r="K10180">
        <v>21</v>
      </c>
      <c r="L10180">
        <v>16</v>
      </c>
      <c r="M10180" t="s">
        <v>50</v>
      </c>
      <c r="N10180" t="s">
        <v>22</v>
      </c>
      <c r="O10180" t="s">
        <v>215</v>
      </c>
      <c r="P10180">
        <v>2015</v>
      </c>
      <c r="V10180" t="str">
        <f>IF(OR(J10180 &lt; -10846.9, J10180 &gt; 74078.13), "T", "F")</f>
        <v>F</v>
      </c>
      <c r="AB10180">
        <v>6</v>
      </c>
      <c r="AC10180">
        <v>4</v>
      </c>
      <c r="AD10180">
        <v>236</v>
      </c>
      <c r="AE10180">
        <v>21</v>
      </c>
      <c r="AF10180">
        <v>16</v>
      </c>
      <c r="AG10180">
        <v>36705</v>
      </c>
      <c r="AJ10180">
        <v>2015</v>
      </c>
      <c r="AK10180" t="s">
        <v>89</v>
      </c>
      <c r="AL10180">
        <v>36705</v>
      </c>
    </row>
    <row r="10181" spans="1:38" x14ac:dyDescent="0.3">
      <c r="A10181" t="s">
        <v>89</v>
      </c>
      <c r="B10181" t="s">
        <v>928</v>
      </c>
      <c r="C10181">
        <v>2031</v>
      </c>
      <c r="D10181" t="s">
        <v>30</v>
      </c>
      <c r="E10181" t="s">
        <v>19</v>
      </c>
      <c r="F10181" t="s">
        <v>92</v>
      </c>
      <c r="G10181">
        <v>6</v>
      </c>
      <c r="H10181">
        <v>4</v>
      </c>
      <c r="I10181">
        <v>236</v>
      </c>
      <c r="J10181">
        <v>36635</v>
      </c>
      <c r="K10181">
        <v>19</v>
      </c>
      <c r="L10181">
        <v>15</v>
      </c>
      <c r="M10181" t="s">
        <v>50</v>
      </c>
      <c r="N10181" t="s">
        <v>22</v>
      </c>
      <c r="O10181" t="s">
        <v>197</v>
      </c>
      <c r="P10181">
        <v>2015</v>
      </c>
      <c r="V10181" t="str">
        <f>IF(OR(J10181 &lt; -10846.9, J10181 &gt; 74078.13), "T", "F")</f>
        <v>F</v>
      </c>
      <c r="AB10181">
        <v>6</v>
      </c>
      <c r="AC10181">
        <v>4</v>
      </c>
      <c r="AD10181">
        <v>236</v>
      </c>
      <c r="AE10181">
        <v>19</v>
      </c>
      <c r="AF10181">
        <v>15</v>
      </c>
      <c r="AG10181">
        <v>36635</v>
      </c>
      <c r="AJ10181">
        <v>2015</v>
      </c>
      <c r="AK10181" t="s">
        <v>89</v>
      </c>
      <c r="AL10181">
        <v>36635</v>
      </c>
    </row>
    <row r="10182" spans="1:38" x14ac:dyDescent="0.3">
      <c r="A10182" t="s">
        <v>89</v>
      </c>
      <c r="B10182" t="s">
        <v>928</v>
      </c>
      <c r="C10182">
        <v>2031</v>
      </c>
      <c r="D10182" t="s">
        <v>30</v>
      </c>
      <c r="E10182" t="s">
        <v>34</v>
      </c>
      <c r="F10182" t="s">
        <v>92</v>
      </c>
      <c r="G10182">
        <v>6</v>
      </c>
      <c r="H10182">
        <v>4</v>
      </c>
      <c r="I10182">
        <v>236</v>
      </c>
      <c r="J10182">
        <v>28235</v>
      </c>
      <c r="K10182">
        <v>21</v>
      </c>
      <c r="L10182">
        <v>16</v>
      </c>
      <c r="M10182" t="s">
        <v>50</v>
      </c>
      <c r="N10182" t="s">
        <v>22</v>
      </c>
      <c r="O10182" t="s">
        <v>197</v>
      </c>
      <c r="P10182">
        <v>2015</v>
      </c>
      <c r="V10182" t="str">
        <f>IF(OR(J10182 &lt; -10846.9, J10182 &gt; 74078.13), "T", "F")</f>
        <v>F</v>
      </c>
      <c r="AB10182">
        <v>6</v>
      </c>
      <c r="AC10182">
        <v>4</v>
      </c>
      <c r="AD10182">
        <v>236</v>
      </c>
      <c r="AE10182">
        <v>21</v>
      </c>
      <c r="AF10182">
        <v>16</v>
      </c>
      <c r="AG10182">
        <v>28235</v>
      </c>
      <c r="AJ10182">
        <v>2015</v>
      </c>
      <c r="AK10182" t="s">
        <v>89</v>
      </c>
      <c r="AL10182">
        <v>28235</v>
      </c>
    </row>
    <row r="10183" spans="1:38" x14ac:dyDescent="0.3">
      <c r="A10183" t="s">
        <v>89</v>
      </c>
      <c r="B10183" t="s">
        <v>928</v>
      </c>
      <c r="C10183">
        <v>2031</v>
      </c>
      <c r="D10183" t="s">
        <v>30</v>
      </c>
      <c r="E10183" t="s">
        <v>34</v>
      </c>
      <c r="F10183" t="s">
        <v>92</v>
      </c>
      <c r="G10183">
        <v>6</v>
      </c>
      <c r="H10183">
        <v>4</v>
      </c>
      <c r="I10183">
        <v>236</v>
      </c>
      <c r="J10183">
        <v>28735</v>
      </c>
      <c r="K10183">
        <v>21</v>
      </c>
      <c r="L10183">
        <v>16</v>
      </c>
      <c r="M10183" t="s">
        <v>50</v>
      </c>
      <c r="N10183" t="s">
        <v>22</v>
      </c>
      <c r="O10183" t="s">
        <v>197</v>
      </c>
      <c r="P10183">
        <v>2015</v>
      </c>
      <c r="V10183" t="str">
        <f>IF(OR(J10183 &lt; -10846.9, J10183 &gt; 74078.13), "T", "F")</f>
        <v>F</v>
      </c>
      <c r="AB10183">
        <v>6</v>
      </c>
      <c r="AC10183">
        <v>4</v>
      </c>
      <c r="AD10183">
        <v>236</v>
      </c>
      <c r="AE10183">
        <v>21</v>
      </c>
      <c r="AF10183">
        <v>16</v>
      </c>
      <c r="AG10183">
        <v>28735</v>
      </c>
      <c r="AJ10183">
        <v>2015</v>
      </c>
      <c r="AK10183" t="s">
        <v>89</v>
      </c>
      <c r="AL10183">
        <v>28735</v>
      </c>
    </row>
    <row r="10184" spans="1:38" x14ac:dyDescent="0.3">
      <c r="A10184" t="s">
        <v>89</v>
      </c>
      <c r="B10184" t="s">
        <v>928</v>
      </c>
      <c r="C10184">
        <v>2031</v>
      </c>
      <c r="D10184" t="s">
        <v>30</v>
      </c>
      <c r="E10184" t="s">
        <v>34</v>
      </c>
      <c r="F10184" t="s">
        <v>20</v>
      </c>
      <c r="G10184">
        <v>4</v>
      </c>
      <c r="H10184">
        <v>4</v>
      </c>
      <c r="I10184">
        <v>159</v>
      </c>
      <c r="J10184">
        <v>22525</v>
      </c>
      <c r="K10184">
        <v>24</v>
      </c>
      <c r="L10184">
        <v>19</v>
      </c>
      <c r="M10184" t="s">
        <v>50</v>
      </c>
      <c r="N10184" t="s">
        <v>22</v>
      </c>
      <c r="O10184" t="s">
        <v>215</v>
      </c>
      <c r="P10184">
        <v>2015</v>
      </c>
      <c r="V10184" t="str">
        <f>IF(OR(J10184 &lt; -10846.9, J10184 &gt; 74078.13), "T", "F")</f>
        <v>F</v>
      </c>
      <c r="AB10184">
        <v>4</v>
      </c>
      <c r="AC10184">
        <v>4</v>
      </c>
      <c r="AD10184">
        <v>159</v>
      </c>
      <c r="AE10184">
        <v>24</v>
      </c>
      <c r="AF10184">
        <v>19</v>
      </c>
      <c r="AG10184">
        <v>22525</v>
      </c>
      <c r="AJ10184">
        <v>2015</v>
      </c>
      <c r="AK10184" t="s">
        <v>89</v>
      </c>
      <c r="AL10184">
        <v>22525</v>
      </c>
    </row>
    <row r="10185" spans="1:38" x14ac:dyDescent="0.3">
      <c r="A10185" t="s">
        <v>89</v>
      </c>
      <c r="B10185" t="s">
        <v>928</v>
      </c>
      <c r="C10185">
        <v>2031</v>
      </c>
      <c r="D10185" t="s">
        <v>30</v>
      </c>
      <c r="E10185" t="s">
        <v>34</v>
      </c>
      <c r="F10185" t="s">
        <v>20</v>
      </c>
      <c r="G10185">
        <v>6</v>
      </c>
      <c r="H10185">
        <v>4</v>
      </c>
      <c r="I10185">
        <v>236</v>
      </c>
      <c r="J10185">
        <v>25560</v>
      </c>
      <c r="K10185">
        <v>21</v>
      </c>
      <c r="L10185">
        <v>17</v>
      </c>
      <c r="M10185" t="s">
        <v>50</v>
      </c>
      <c r="N10185" t="s">
        <v>22</v>
      </c>
      <c r="O10185" t="s">
        <v>197</v>
      </c>
      <c r="P10185">
        <v>2015</v>
      </c>
      <c r="V10185" t="str">
        <f>IF(OR(J10185 &lt; -10846.9, J10185 &gt; 74078.13), "T", "F")</f>
        <v>F</v>
      </c>
      <c r="AB10185">
        <v>6</v>
      </c>
      <c r="AC10185">
        <v>4</v>
      </c>
      <c r="AD10185">
        <v>236</v>
      </c>
      <c r="AE10185">
        <v>21</v>
      </c>
      <c r="AF10185">
        <v>17</v>
      </c>
      <c r="AG10185">
        <v>25560</v>
      </c>
      <c r="AJ10185">
        <v>2015</v>
      </c>
      <c r="AK10185" t="s">
        <v>89</v>
      </c>
      <c r="AL10185">
        <v>25560</v>
      </c>
    </row>
    <row r="10186" spans="1:38" x14ac:dyDescent="0.3">
      <c r="A10186" t="s">
        <v>89</v>
      </c>
      <c r="B10186" t="s">
        <v>928</v>
      </c>
      <c r="C10186">
        <v>2031</v>
      </c>
      <c r="D10186" t="s">
        <v>30</v>
      </c>
      <c r="E10186" t="s">
        <v>34</v>
      </c>
      <c r="F10186" t="s">
        <v>92</v>
      </c>
      <c r="G10186">
        <v>4</v>
      </c>
      <c r="H10186">
        <v>4</v>
      </c>
      <c r="I10186">
        <v>159</v>
      </c>
      <c r="J10186">
        <v>25700</v>
      </c>
      <c r="K10186">
        <v>21</v>
      </c>
      <c r="L10186">
        <v>18</v>
      </c>
      <c r="M10186" t="s">
        <v>50</v>
      </c>
      <c r="N10186" t="s">
        <v>22</v>
      </c>
      <c r="O10186" t="s">
        <v>215</v>
      </c>
      <c r="P10186">
        <v>2015</v>
      </c>
      <c r="V10186" t="str">
        <f>IF(OR(J10186 &lt; -10846.9, J10186 &gt; 74078.13), "T", "F")</f>
        <v>F</v>
      </c>
      <c r="AB10186">
        <v>4</v>
      </c>
      <c r="AC10186">
        <v>4</v>
      </c>
      <c r="AD10186">
        <v>159</v>
      </c>
      <c r="AE10186">
        <v>21</v>
      </c>
      <c r="AF10186">
        <v>18</v>
      </c>
      <c r="AG10186">
        <v>25700</v>
      </c>
      <c r="AJ10186">
        <v>2015</v>
      </c>
      <c r="AK10186" t="s">
        <v>89</v>
      </c>
      <c r="AL10186">
        <v>25700</v>
      </c>
    </row>
    <row r="10187" spans="1:38" x14ac:dyDescent="0.3">
      <c r="A10187" t="s">
        <v>89</v>
      </c>
      <c r="B10187" t="s">
        <v>928</v>
      </c>
      <c r="C10187">
        <v>2031</v>
      </c>
      <c r="D10187" t="s">
        <v>30</v>
      </c>
      <c r="E10187" t="s">
        <v>19</v>
      </c>
      <c r="F10187" t="s">
        <v>92</v>
      </c>
      <c r="G10187">
        <v>4</v>
      </c>
      <c r="H10187">
        <v>4</v>
      </c>
      <c r="I10187">
        <v>159</v>
      </c>
      <c r="J10187">
        <v>25185</v>
      </c>
      <c r="K10187">
        <v>21</v>
      </c>
      <c r="L10187">
        <v>19</v>
      </c>
      <c r="M10187" t="s">
        <v>50</v>
      </c>
      <c r="N10187" t="s">
        <v>22</v>
      </c>
      <c r="O10187" t="s">
        <v>215</v>
      </c>
      <c r="P10187">
        <v>2016</v>
      </c>
      <c r="V10187" t="str">
        <f>IF(OR(J10187 &lt; -10846.9, J10187 &gt; 74078.13), "T", "F")</f>
        <v>F</v>
      </c>
      <c r="AB10187">
        <v>4</v>
      </c>
      <c r="AC10187">
        <v>4</v>
      </c>
      <c r="AD10187">
        <v>159</v>
      </c>
      <c r="AE10187">
        <v>21</v>
      </c>
      <c r="AF10187">
        <v>19</v>
      </c>
      <c r="AG10187">
        <v>25185</v>
      </c>
      <c r="AJ10187">
        <v>2016</v>
      </c>
      <c r="AK10187" t="s">
        <v>89</v>
      </c>
      <c r="AL10187">
        <v>25185</v>
      </c>
    </row>
    <row r="10188" spans="1:38" x14ac:dyDescent="0.3">
      <c r="A10188" t="s">
        <v>89</v>
      </c>
      <c r="B10188" t="s">
        <v>928</v>
      </c>
      <c r="C10188">
        <v>2031</v>
      </c>
      <c r="D10188" t="s">
        <v>30</v>
      </c>
      <c r="E10188" t="s">
        <v>34</v>
      </c>
      <c r="F10188" t="s">
        <v>92</v>
      </c>
      <c r="G10188">
        <v>6</v>
      </c>
      <c r="H10188">
        <v>4</v>
      </c>
      <c r="I10188">
        <v>278</v>
      </c>
      <c r="J10188">
        <v>29275</v>
      </c>
      <c r="K10188">
        <v>23</v>
      </c>
      <c r="L10188">
        <v>18</v>
      </c>
      <c r="M10188" t="s">
        <v>50</v>
      </c>
      <c r="N10188" t="s">
        <v>22</v>
      </c>
      <c r="O10188" t="s">
        <v>197</v>
      </c>
      <c r="P10188">
        <v>2016</v>
      </c>
      <c r="V10188" t="str">
        <f>IF(OR(J10188 &lt; -10846.9, J10188 &gt; 74078.13), "T", "F")</f>
        <v>F</v>
      </c>
      <c r="AB10188">
        <v>6</v>
      </c>
      <c r="AC10188">
        <v>4</v>
      </c>
      <c r="AD10188">
        <v>278</v>
      </c>
      <c r="AE10188">
        <v>23</v>
      </c>
      <c r="AF10188">
        <v>18</v>
      </c>
      <c r="AG10188">
        <v>29275</v>
      </c>
      <c r="AJ10188">
        <v>2016</v>
      </c>
      <c r="AK10188" t="s">
        <v>89</v>
      </c>
      <c r="AL10188">
        <v>29275</v>
      </c>
    </row>
    <row r="10189" spans="1:38" x14ac:dyDescent="0.3">
      <c r="A10189" t="s">
        <v>89</v>
      </c>
      <c r="B10189" t="s">
        <v>928</v>
      </c>
      <c r="C10189">
        <v>2031</v>
      </c>
      <c r="D10189" t="s">
        <v>30</v>
      </c>
      <c r="E10189" t="s">
        <v>34</v>
      </c>
      <c r="F10189" t="s">
        <v>20</v>
      </c>
      <c r="G10189">
        <v>4</v>
      </c>
      <c r="H10189">
        <v>4</v>
      </c>
      <c r="I10189">
        <v>159</v>
      </c>
      <c r="J10189">
        <v>23660</v>
      </c>
      <c r="K10189">
        <v>23</v>
      </c>
      <c r="L10189">
        <v>19</v>
      </c>
      <c r="M10189" t="s">
        <v>50</v>
      </c>
      <c r="N10189" t="s">
        <v>22</v>
      </c>
      <c r="O10189" t="s">
        <v>215</v>
      </c>
      <c r="P10189">
        <v>2016</v>
      </c>
      <c r="V10189" t="str">
        <f>IF(OR(J10189 &lt; -10846.9, J10189 &gt; 74078.13), "T", "F")</f>
        <v>F</v>
      </c>
      <c r="AB10189">
        <v>4</v>
      </c>
      <c r="AC10189">
        <v>4</v>
      </c>
      <c r="AD10189">
        <v>159</v>
      </c>
      <c r="AE10189">
        <v>23</v>
      </c>
      <c r="AF10189">
        <v>19</v>
      </c>
      <c r="AG10189">
        <v>23660</v>
      </c>
      <c r="AJ10189">
        <v>2016</v>
      </c>
      <c r="AK10189" t="s">
        <v>89</v>
      </c>
      <c r="AL10189">
        <v>23660</v>
      </c>
    </row>
    <row r="10190" spans="1:38" x14ac:dyDescent="0.3">
      <c r="A10190" t="s">
        <v>89</v>
      </c>
      <c r="B10190" t="s">
        <v>928</v>
      </c>
      <c r="C10190">
        <v>2031</v>
      </c>
      <c r="D10190" t="s">
        <v>30</v>
      </c>
      <c r="E10190" t="s">
        <v>34</v>
      </c>
      <c r="F10190" t="s">
        <v>92</v>
      </c>
      <c r="G10190">
        <v>6</v>
      </c>
      <c r="H10190">
        <v>4</v>
      </c>
      <c r="I10190">
        <v>278</v>
      </c>
      <c r="J10190">
        <v>34700</v>
      </c>
      <c r="K10190">
        <v>23</v>
      </c>
      <c r="L10190">
        <v>18</v>
      </c>
      <c r="M10190" t="s">
        <v>50</v>
      </c>
      <c r="N10190" t="s">
        <v>22</v>
      </c>
      <c r="O10190" t="s">
        <v>197</v>
      </c>
      <c r="P10190">
        <v>2016</v>
      </c>
      <c r="V10190" t="str">
        <f>IF(OR(J10190 &lt; -10846.9, J10190 &gt; 74078.13), "T", "F")</f>
        <v>F</v>
      </c>
      <c r="AB10190">
        <v>6</v>
      </c>
      <c r="AC10190">
        <v>4</v>
      </c>
      <c r="AD10190">
        <v>278</v>
      </c>
      <c r="AE10190">
        <v>23</v>
      </c>
      <c r="AF10190">
        <v>18</v>
      </c>
      <c r="AG10190">
        <v>34700</v>
      </c>
      <c r="AJ10190">
        <v>2016</v>
      </c>
      <c r="AK10190" t="s">
        <v>89</v>
      </c>
      <c r="AL10190">
        <v>34700</v>
      </c>
    </row>
    <row r="10191" spans="1:38" x14ac:dyDescent="0.3">
      <c r="A10191" t="s">
        <v>89</v>
      </c>
      <c r="B10191" t="s">
        <v>928</v>
      </c>
      <c r="C10191">
        <v>2031</v>
      </c>
      <c r="D10191" t="s">
        <v>30</v>
      </c>
      <c r="E10191" t="s">
        <v>34</v>
      </c>
      <c r="F10191" t="s">
        <v>92</v>
      </c>
      <c r="G10191">
        <v>6</v>
      </c>
      <c r="H10191">
        <v>4</v>
      </c>
      <c r="I10191">
        <v>278</v>
      </c>
      <c r="J10191">
        <v>31420</v>
      </c>
      <c r="K10191">
        <v>23</v>
      </c>
      <c r="L10191">
        <v>18</v>
      </c>
      <c r="M10191" t="s">
        <v>50</v>
      </c>
      <c r="N10191" t="s">
        <v>22</v>
      </c>
      <c r="O10191" t="s">
        <v>197</v>
      </c>
      <c r="P10191">
        <v>2016</v>
      </c>
      <c r="V10191" t="str">
        <f>IF(OR(J10191 &lt; -10846.9, J10191 &gt; 74078.13), "T", "F")</f>
        <v>F</v>
      </c>
      <c r="AB10191">
        <v>6</v>
      </c>
      <c r="AC10191">
        <v>4</v>
      </c>
      <c r="AD10191">
        <v>278</v>
      </c>
      <c r="AE10191">
        <v>23</v>
      </c>
      <c r="AF10191">
        <v>18</v>
      </c>
      <c r="AG10191">
        <v>31420</v>
      </c>
      <c r="AJ10191">
        <v>2016</v>
      </c>
      <c r="AK10191" t="s">
        <v>89</v>
      </c>
      <c r="AL10191">
        <v>31420</v>
      </c>
    </row>
    <row r="10192" spans="1:38" x14ac:dyDescent="0.3">
      <c r="A10192" t="s">
        <v>89</v>
      </c>
      <c r="B10192" t="s">
        <v>928</v>
      </c>
      <c r="C10192">
        <v>2031</v>
      </c>
      <c r="D10192" t="s">
        <v>30</v>
      </c>
      <c r="E10192" t="s">
        <v>34</v>
      </c>
      <c r="F10192" t="s">
        <v>92</v>
      </c>
      <c r="G10192">
        <v>6</v>
      </c>
      <c r="H10192">
        <v>4</v>
      </c>
      <c r="I10192">
        <v>278</v>
      </c>
      <c r="J10192">
        <v>34090</v>
      </c>
      <c r="K10192">
        <v>23</v>
      </c>
      <c r="L10192">
        <v>18</v>
      </c>
      <c r="M10192" t="s">
        <v>50</v>
      </c>
      <c r="N10192" t="s">
        <v>22</v>
      </c>
      <c r="O10192" t="s">
        <v>197</v>
      </c>
      <c r="P10192">
        <v>2016</v>
      </c>
      <c r="V10192" t="str">
        <f>IF(OR(J10192 &lt; -10846.9, J10192 &gt; 74078.13), "T", "F")</f>
        <v>F</v>
      </c>
      <c r="AB10192">
        <v>6</v>
      </c>
      <c r="AC10192">
        <v>4</v>
      </c>
      <c r="AD10192">
        <v>278</v>
      </c>
      <c r="AE10192">
        <v>23</v>
      </c>
      <c r="AF10192">
        <v>18</v>
      </c>
      <c r="AG10192">
        <v>34090</v>
      </c>
      <c r="AJ10192">
        <v>2016</v>
      </c>
      <c r="AK10192" t="s">
        <v>89</v>
      </c>
      <c r="AL10192">
        <v>34090</v>
      </c>
    </row>
    <row r="10193" spans="1:38" x14ac:dyDescent="0.3">
      <c r="A10193" t="s">
        <v>89</v>
      </c>
      <c r="B10193" t="s">
        <v>928</v>
      </c>
      <c r="C10193">
        <v>2031</v>
      </c>
      <c r="D10193" t="s">
        <v>30</v>
      </c>
      <c r="E10193" t="s">
        <v>34</v>
      </c>
      <c r="F10193" t="s">
        <v>20</v>
      </c>
      <c r="G10193">
        <v>6</v>
      </c>
      <c r="H10193">
        <v>4</v>
      </c>
      <c r="I10193">
        <v>278</v>
      </c>
      <c r="J10193">
        <v>30025</v>
      </c>
      <c r="K10193">
        <v>24</v>
      </c>
      <c r="L10193">
        <v>19</v>
      </c>
      <c r="M10193" t="s">
        <v>50</v>
      </c>
      <c r="N10193" t="s">
        <v>22</v>
      </c>
      <c r="O10193" t="s">
        <v>215</v>
      </c>
      <c r="P10193">
        <v>2016</v>
      </c>
      <c r="V10193" t="str">
        <f>IF(OR(J10193 &lt; -10846.9, J10193 &gt; 74078.13), "T", "F")</f>
        <v>F</v>
      </c>
      <c r="AB10193">
        <v>6</v>
      </c>
      <c r="AC10193">
        <v>4</v>
      </c>
      <c r="AD10193">
        <v>278</v>
      </c>
      <c r="AE10193">
        <v>24</v>
      </c>
      <c r="AF10193">
        <v>19</v>
      </c>
      <c r="AG10193">
        <v>30025</v>
      </c>
      <c r="AJ10193">
        <v>2016</v>
      </c>
      <c r="AK10193" t="s">
        <v>89</v>
      </c>
      <c r="AL10193">
        <v>30025</v>
      </c>
    </row>
    <row r="10194" spans="1:38" x14ac:dyDescent="0.3">
      <c r="A10194" t="s">
        <v>89</v>
      </c>
      <c r="B10194" t="s">
        <v>928</v>
      </c>
      <c r="C10194">
        <v>2031</v>
      </c>
      <c r="D10194" t="s">
        <v>30</v>
      </c>
      <c r="E10194" t="s">
        <v>34</v>
      </c>
      <c r="F10194" t="s">
        <v>92</v>
      </c>
      <c r="G10194">
        <v>6</v>
      </c>
      <c r="H10194">
        <v>4</v>
      </c>
      <c r="I10194">
        <v>278</v>
      </c>
      <c r="J10194">
        <v>33310</v>
      </c>
      <c r="K10194">
        <v>23</v>
      </c>
      <c r="L10194">
        <v>18</v>
      </c>
      <c r="M10194" t="s">
        <v>50</v>
      </c>
      <c r="N10194" t="s">
        <v>22</v>
      </c>
      <c r="O10194" t="s">
        <v>215</v>
      </c>
      <c r="P10194">
        <v>2016</v>
      </c>
      <c r="V10194" t="str">
        <f>IF(OR(J10194 &lt; -10846.9, J10194 &gt; 74078.13), "T", "F")</f>
        <v>F</v>
      </c>
      <c r="AB10194">
        <v>6</v>
      </c>
      <c r="AC10194">
        <v>4</v>
      </c>
      <c r="AD10194">
        <v>278</v>
      </c>
      <c r="AE10194">
        <v>23</v>
      </c>
      <c r="AF10194">
        <v>18</v>
      </c>
      <c r="AG10194">
        <v>33310</v>
      </c>
      <c r="AJ10194">
        <v>2016</v>
      </c>
      <c r="AK10194" t="s">
        <v>89</v>
      </c>
      <c r="AL10194">
        <v>33310</v>
      </c>
    </row>
    <row r="10195" spans="1:38" x14ac:dyDescent="0.3">
      <c r="A10195" t="s">
        <v>89</v>
      </c>
      <c r="B10195" t="s">
        <v>928</v>
      </c>
      <c r="C10195">
        <v>2031</v>
      </c>
      <c r="D10195" t="s">
        <v>30</v>
      </c>
      <c r="E10195" t="s">
        <v>34</v>
      </c>
      <c r="F10195" t="s">
        <v>20</v>
      </c>
      <c r="G10195">
        <v>4</v>
      </c>
      <c r="H10195">
        <v>4</v>
      </c>
      <c r="I10195">
        <v>159</v>
      </c>
      <c r="J10195">
        <v>26635</v>
      </c>
      <c r="K10195">
        <v>23</v>
      </c>
      <c r="L10195">
        <v>19</v>
      </c>
      <c r="M10195" t="s">
        <v>50</v>
      </c>
      <c r="N10195" t="s">
        <v>22</v>
      </c>
      <c r="O10195" t="s">
        <v>197</v>
      </c>
      <c r="P10195">
        <v>2016</v>
      </c>
      <c r="V10195" t="str">
        <f>IF(OR(J10195 &lt; -10846.9, J10195 &gt; 74078.13), "T", "F")</f>
        <v>F</v>
      </c>
      <c r="AB10195">
        <v>4</v>
      </c>
      <c r="AC10195">
        <v>4</v>
      </c>
      <c r="AD10195">
        <v>159</v>
      </c>
      <c r="AE10195">
        <v>23</v>
      </c>
      <c r="AF10195">
        <v>19</v>
      </c>
      <c r="AG10195">
        <v>26635</v>
      </c>
      <c r="AJ10195">
        <v>2016</v>
      </c>
      <c r="AK10195" t="s">
        <v>89</v>
      </c>
      <c r="AL10195">
        <v>26635</v>
      </c>
    </row>
    <row r="10196" spans="1:38" x14ac:dyDescent="0.3">
      <c r="A10196" t="s">
        <v>89</v>
      </c>
      <c r="B10196" t="s">
        <v>928</v>
      </c>
      <c r="C10196">
        <v>2031</v>
      </c>
      <c r="D10196" t="s">
        <v>30</v>
      </c>
      <c r="E10196" t="s">
        <v>19</v>
      </c>
      <c r="F10196" t="s">
        <v>92</v>
      </c>
      <c r="G10196">
        <v>6</v>
      </c>
      <c r="H10196">
        <v>4</v>
      </c>
      <c r="I10196">
        <v>278</v>
      </c>
      <c r="J10196">
        <v>31680</v>
      </c>
      <c r="K10196">
        <v>20</v>
      </c>
      <c r="L10196">
        <v>17</v>
      </c>
      <c r="M10196" t="s">
        <v>50</v>
      </c>
      <c r="N10196" t="s">
        <v>22</v>
      </c>
      <c r="O10196" t="s">
        <v>215</v>
      </c>
      <c r="P10196">
        <v>2016</v>
      </c>
      <c r="V10196" t="str">
        <f>IF(OR(J10196 &lt; -10846.9, J10196 &gt; 74078.13), "T", "F")</f>
        <v>F</v>
      </c>
      <c r="AB10196">
        <v>6</v>
      </c>
      <c r="AC10196">
        <v>4</v>
      </c>
      <c r="AD10196">
        <v>278</v>
      </c>
      <c r="AE10196">
        <v>20</v>
      </c>
      <c r="AF10196">
        <v>17</v>
      </c>
      <c r="AG10196">
        <v>31680</v>
      </c>
      <c r="AJ10196">
        <v>2016</v>
      </c>
      <c r="AK10196" t="s">
        <v>89</v>
      </c>
      <c r="AL10196">
        <v>31680</v>
      </c>
    </row>
    <row r="10197" spans="1:38" x14ac:dyDescent="0.3">
      <c r="A10197" t="s">
        <v>89</v>
      </c>
      <c r="B10197" t="s">
        <v>928</v>
      </c>
      <c r="C10197">
        <v>2031</v>
      </c>
      <c r="D10197" t="s">
        <v>30</v>
      </c>
      <c r="E10197" t="s">
        <v>19</v>
      </c>
      <c r="F10197" t="s">
        <v>92</v>
      </c>
      <c r="G10197">
        <v>6</v>
      </c>
      <c r="H10197">
        <v>4</v>
      </c>
      <c r="I10197">
        <v>278</v>
      </c>
      <c r="J10197">
        <v>32460</v>
      </c>
      <c r="K10197">
        <v>20</v>
      </c>
      <c r="L10197">
        <v>17</v>
      </c>
      <c r="M10197" t="s">
        <v>50</v>
      </c>
      <c r="N10197" t="s">
        <v>22</v>
      </c>
      <c r="O10197" t="s">
        <v>197</v>
      </c>
      <c r="P10197">
        <v>2016</v>
      </c>
      <c r="V10197" t="str">
        <f>IF(OR(J10197 &lt; -10846.9, J10197 &gt; 74078.13), "T", "F")</f>
        <v>F</v>
      </c>
      <c r="AB10197">
        <v>6</v>
      </c>
      <c r="AC10197">
        <v>4</v>
      </c>
      <c r="AD10197">
        <v>278</v>
      </c>
      <c r="AE10197">
        <v>20</v>
      </c>
      <c r="AF10197">
        <v>17</v>
      </c>
      <c r="AG10197">
        <v>32460</v>
      </c>
      <c r="AJ10197">
        <v>2016</v>
      </c>
      <c r="AK10197" t="s">
        <v>89</v>
      </c>
      <c r="AL10197">
        <v>32460</v>
      </c>
    </row>
    <row r="10198" spans="1:38" x14ac:dyDescent="0.3">
      <c r="A10198" t="s">
        <v>89</v>
      </c>
      <c r="B10198" t="s">
        <v>928</v>
      </c>
      <c r="C10198">
        <v>2031</v>
      </c>
      <c r="D10198" t="s">
        <v>30</v>
      </c>
      <c r="E10198" t="s">
        <v>34</v>
      </c>
      <c r="F10198" t="s">
        <v>92</v>
      </c>
      <c r="G10198">
        <v>6</v>
      </c>
      <c r="H10198">
        <v>4</v>
      </c>
      <c r="I10198">
        <v>278</v>
      </c>
      <c r="J10198">
        <v>34090</v>
      </c>
      <c r="K10198">
        <v>23</v>
      </c>
      <c r="L10198">
        <v>18</v>
      </c>
      <c r="M10198" t="s">
        <v>50</v>
      </c>
      <c r="N10198" t="s">
        <v>22</v>
      </c>
      <c r="O10198" t="s">
        <v>197</v>
      </c>
      <c r="P10198">
        <v>2016</v>
      </c>
      <c r="V10198" t="str">
        <f>IF(OR(J10198 &lt; -10846.9, J10198 &gt; 74078.13), "T", "F")</f>
        <v>F</v>
      </c>
      <c r="AB10198">
        <v>6</v>
      </c>
      <c r="AC10198">
        <v>4</v>
      </c>
      <c r="AD10198">
        <v>278</v>
      </c>
      <c r="AE10198">
        <v>23</v>
      </c>
      <c r="AF10198">
        <v>18</v>
      </c>
      <c r="AG10198">
        <v>34090</v>
      </c>
      <c r="AJ10198">
        <v>2016</v>
      </c>
      <c r="AK10198" t="s">
        <v>89</v>
      </c>
      <c r="AL10198">
        <v>34090</v>
      </c>
    </row>
    <row r="10199" spans="1:38" x14ac:dyDescent="0.3">
      <c r="A10199" t="s">
        <v>89</v>
      </c>
      <c r="B10199" t="s">
        <v>928</v>
      </c>
      <c r="C10199">
        <v>2031</v>
      </c>
      <c r="D10199" t="s">
        <v>30</v>
      </c>
      <c r="E10199" t="s">
        <v>34</v>
      </c>
      <c r="F10199" t="s">
        <v>20</v>
      </c>
      <c r="G10199">
        <v>6</v>
      </c>
      <c r="H10199">
        <v>4</v>
      </c>
      <c r="I10199">
        <v>278</v>
      </c>
      <c r="J10199">
        <v>27355</v>
      </c>
      <c r="K10199">
        <v>24</v>
      </c>
      <c r="L10199">
        <v>19</v>
      </c>
      <c r="M10199" t="s">
        <v>50</v>
      </c>
      <c r="N10199" t="s">
        <v>22</v>
      </c>
      <c r="O10199" t="s">
        <v>215</v>
      </c>
      <c r="P10199">
        <v>2016</v>
      </c>
      <c r="V10199" t="str">
        <f>IF(OR(J10199 &lt; -10846.9, J10199 &gt; 74078.13), "T", "F")</f>
        <v>F</v>
      </c>
      <c r="AB10199">
        <v>6</v>
      </c>
      <c r="AC10199">
        <v>4</v>
      </c>
      <c r="AD10199">
        <v>278</v>
      </c>
      <c r="AE10199">
        <v>24</v>
      </c>
      <c r="AF10199">
        <v>19</v>
      </c>
      <c r="AG10199">
        <v>27355</v>
      </c>
      <c r="AJ10199">
        <v>2016</v>
      </c>
      <c r="AK10199" t="s">
        <v>89</v>
      </c>
      <c r="AL10199">
        <v>27355</v>
      </c>
    </row>
    <row r="10200" spans="1:38" x14ac:dyDescent="0.3">
      <c r="A10200" t="s">
        <v>89</v>
      </c>
      <c r="B10200" t="s">
        <v>928</v>
      </c>
      <c r="C10200">
        <v>2031</v>
      </c>
      <c r="D10200" t="s">
        <v>30</v>
      </c>
      <c r="E10200" t="s">
        <v>34</v>
      </c>
      <c r="F10200" t="s">
        <v>92</v>
      </c>
      <c r="G10200">
        <v>6</v>
      </c>
      <c r="H10200">
        <v>4</v>
      </c>
      <c r="I10200">
        <v>278</v>
      </c>
      <c r="J10200">
        <v>33310</v>
      </c>
      <c r="K10200">
        <v>23</v>
      </c>
      <c r="L10200">
        <v>18</v>
      </c>
      <c r="M10200" t="s">
        <v>50</v>
      </c>
      <c r="N10200" t="s">
        <v>22</v>
      </c>
      <c r="O10200" t="s">
        <v>215</v>
      </c>
      <c r="P10200">
        <v>2016</v>
      </c>
      <c r="V10200" t="str">
        <f>IF(OR(J10200 &lt; -10846.9, J10200 &gt; 74078.13), "T", "F")</f>
        <v>F</v>
      </c>
      <c r="AB10200">
        <v>6</v>
      </c>
      <c r="AC10200">
        <v>4</v>
      </c>
      <c r="AD10200">
        <v>278</v>
      </c>
      <c r="AE10200">
        <v>23</v>
      </c>
      <c r="AF10200">
        <v>18</v>
      </c>
      <c r="AG10200">
        <v>33310</v>
      </c>
      <c r="AJ10200">
        <v>2016</v>
      </c>
      <c r="AK10200" t="s">
        <v>89</v>
      </c>
      <c r="AL10200">
        <v>33310</v>
      </c>
    </row>
    <row r="10201" spans="1:38" x14ac:dyDescent="0.3">
      <c r="A10201" t="s">
        <v>89</v>
      </c>
      <c r="B10201" t="s">
        <v>928</v>
      </c>
      <c r="C10201">
        <v>2031</v>
      </c>
      <c r="D10201" t="s">
        <v>30</v>
      </c>
      <c r="E10201" t="s">
        <v>34</v>
      </c>
      <c r="F10201" t="s">
        <v>20</v>
      </c>
      <c r="G10201">
        <v>6</v>
      </c>
      <c r="H10201">
        <v>4</v>
      </c>
      <c r="I10201">
        <v>278</v>
      </c>
      <c r="J10201">
        <v>35105</v>
      </c>
      <c r="K10201">
        <v>24</v>
      </c>
      <c r="L10201">
        <v>19</v>
      </c>
      <c r="M10201" t="s">
        <v>50</v>
      </c>
      <c r="N10201" t="s">
        <v>22</v>
      </c>
      <c r="O10201" t="s">
        <v>197</v>
      </c>
      <c r="P10201">
        <v>2016</v>
      </c>
      <c r="V10201" t="str">
        <f>IF(OR(J10201 &lt; -10846.9, J10201 &gt; 74078.13), "T", "F")</f>
        <v>F</v>
      </c>
      <c r="AB10201">
        <v>6</v>
      </c>
      <c r="AC10201">
        <v>4</v>
      </c>
      <c r="AD10201">
        <v>278</v>
      </c>
      <c r="AE10201">
        <v>24</v>
      </c>
      <c r="AF10201">
        <v>19</v>
      </c>
      <c r="AG10201">
        <v>35105</v>
      </c>
      <c r="AJ10201">
        <v>2016</v>
      </c>
      <c r="AK10201" t="s">
        <v>89</v>
      </c>
      <c r="AL10201">
        <v>35105</v>
      </c>
    </row>
    <row r="10202" spans="1:38" x14ac:dyDescent="0.3">
      <c r="A10202" t="s">
        <v>89</v>
      </c>
      <c r="B10202" t="s">
        <v>928</v>
      </c>
      <c r="C10202">
        <v>2031</v>
      </c>
      <c r="D10202" t="s">
        <v>30</v>
      </c>
      <c r="E10202" t="s">
        <v>34</v>
      </c>
      <c r="F10202" t="s">
        <v>92</v>
      </c>
      <c r="G10202">
        <v>6</v>
      </c>
      <c r="H10202">
        <v>4</v>
      </c>
      <c r="I10202">
        <v>278</v>
      </c>
      <c r="J10202">
        <v>31920</v>
      </c>
      <c r="K10202">
        <v>23</v>
      </c>
      <c r="L10202">
        <v>18</v>
      </c>
      <c r="M10202" t="s">
        <v>50</v>
      </c>
      <c r="N10202" t="s">
        <v>22</v>
      </c>
      <c r="O10202" t="s">
        <v>197</v>
      </c>
      <c r="P10202">
        <v>2016</v>
      </c>
      <c r="V10202" t="str">
        <f>IF(OR(J10202 &lt; -10846.9, J10202 &gt; 74078.13), "T", "F")</f>
        <v>F</v>
      </c>
      <c r="AB10202">
        <v>6</v>
      </c>
      <c r="AC10202">
        <v>4</v>
      </c>
      <c r="AD10202">
        <v>278</v>
      </c>
      <c r="AE10202">
        <v>23</v>
      </c>
      <c r="AF10202">
        <v>18</v>
      </c>
      <c r="AG10202">
        <v>31920</v>
      </c>
      <c r="AJ10202">
        <v>2016</v>
      </c>
      <c r="AK10202" t="s">
        <v>89</v>
      </c>
      <c r="AL10202">
        <v>31920</v>
      </c>
    </row>
    <row r="10203" spans="1:38" x14ac:dyDescent="0.3">
      <c r="A10203" t="s">
        <v>89</v>
      </c>
      <c r="B10203" t="s">
        <v>928</v>
      </c>
      <c r="C10203">
        <v>2031</v>
      </c>
      <c r="D10203" t="s">
        <v>30</v>
      </c>
      <c r="E10203" t="s">
        <v>34</v>
      </c>
      <c r="F10203" t="s">
        <v>92</v>
      </c>
      <c r="G10203">
        <v>6</v>
      </c>
      <c r="H10203">
        <v>4</v>
      </c>
      <c r="I10203">
        <v>278</v>
      </c>
      <c r="J10203">
        <v>38180</v>
      </c>
      <c r="K10203">
        <v>23</v>
      </c>
      <c r="L10203">
        <v>18</v>
      </c>
      <c r="M10203" t="s">
        <v>50</v>
      </c>
      <c r="N10203" t="s">
        <v>22</v>
      </c>
      <c r="O10203" t="s">
        <v>197</v>
      </c>
      <c r="P10203">
        <v>2016</v>
      </c>
      <c r="V10203" t="str">
        <f>IF(OR(J10203 &lt; -10846.9, J10203 &gt; 74078.13), "T", "F")</f>
        <v>F</v>
      </c>
      <c r="AB10203">
        <v>6</v>
      </c>
      <c r="AC10203">
        <v>4</v>
      </c>
      <c r="AD10203">
        <v>278</v>
      </c>
      <c r="AE10203">
        <v>23</v>
      </c>
      <c r="AF10203">
        <v>18</v>
      </c>
      <c r="AG10203">
        <v>38180</v>
      </c>
      <c r="AJ10203">
        <v>2016</v>
      </c>
      <c r="AK10203" t="s">
        <v>89</v>
      </c>
      <c r="AL10203">
        <v>38180</v>
      </c>
    </row>
    <row r="10204" spans="1:38" x14ac:dyDescent="0.3">
      <c r="A10204" t="s">
        <v>89</v>
      </c>
      <c r="B10204" t="s">
        <v>928</v>
      </c>
      <c r="C10204">
        <v>2031</v>
      </c>
      <c r="D10204" t="s">
        <v>30</v>
      </c>
      <c r="E10204" t="s">
        <v>34</v>
      </c>
      <c r="F10204" t="s">
        <v>20</v>
      </c>
      <c r="G10204">
        <v>6</v>
      </c>
      <c r="H10204">
        <v>4</v>
      </c>
      <c r="I10204">
        <v>278</v>
      </c>
      <c r="J10204">
        <v>28345</v>
      </c>
      <c r="K10204">
        <v>24</v>
      </c>
      <c r="L10204">
        <v>19</v>
      </c>
      <c r="M10204" t="s">
        <v>50</v>
      </c>
      <c r="N10204" t="s">
        <v>22</v>
      </c>
      <c r="O10204" t="s">
        <v>197</v>
      </c>
      <c r="P10204">
        <v>2016</v>
      </c>
      <c r="V10204" t="str">
        <f>IF(OR(J10204 &lt; -10846.9, J10204 &gt; 74078.13), "T", "F")</f>
        <v>F</v>
      </c>
      <c r="AB10204">
        <v>6</v>
      </c>
      <c r="AC10204">
        <v>4</v>
      </c>
      <c r="AD10204">
        <v>278</v>
      </c>
      <c r="AE10204">
        <v>24</v>
      </c>
      <c r="AF10204">
        <v>19</v>
      </c>
      <c r="AG10204">
        <v>28345</v>
      </c>
      <c r="AJ10204">
        <v>2016</v>
      </c>
      <c r="AK10204" t="s">
        <v>89</v>
      </c>
      <c r="AL10204">
        <v>28345</v>
      </c>
    </row>
    <row r="10205" spans="1:38" x14ac:dyDescent="0.3">
      <c r="A10205" t="s">
        <v>89</v>
      </c>
      <c r="B10205" t="s">
        <v>928</v>
      </c>
      <c r="C10205">
        <v>2031</v>
      </c>
      <c r="D10205" t="s">
        <v>30</v>
      </c>
      <c r="E10205" t="s">
        <v>34</v>
      </c>
      <c r="F10205" t="s">
        <v>20</v>
      </c>
      <c r="G10205">
        <v>6</v>
      </c>
      <c r="H10205">
        <v>4</v>
      </c>
      <c r="I10205">
        <v>278</v>
      </c>
      <c r="J10205">
        <v>31125</v>
      </c>
      <c r="K10205">
        <v>24</v>
      </c>
      <c r="L10205">
        <v>19</v>
      </c>
      <c r="M10205" t="s">
        <v>50</v>
      </c>
      <c r="N10205" t="s">
        <v>22</v>
      </c>
      <c r="O10205" t="s">
        <v>197</v>
      </c>
      <c r="P10205">
        <v>2016</v>
      </c>
      <c r="V10205" t="str">
        <f>IF(OR(J10205 &lt; -10846.9, J10205 &gt; 74078.13), "T", "F")</f>
        <v>F</v>
      </c>
      <c r="AB10205">
        <v>6</v>
      </c>
      <c r="AC10205">
        <v>4</v>
      </c>
      <c r="AD10205">
        <v>278</v>
      </c>
      <c r="AE10205">
        <v>24</v>
      </c>
      <c r="AF10205">
        <v>19</v>
      </c>
      <c r="AG10205">
        <v>31125</v>
      </c>
      <c r="AJ10205">
        <v>2016</v>
      </c>
      <c r="AK10205" t="s">
        <v>89</v>
      </c>
      <c r="AL10205">
        <v>31125</v>
      </c>
    </row>
    <row r="10206" spans="1:38" x14ac:dyDescent="0.3">
      <c r="A10206" t="s">
        <v>89</v>
      </c>
      <c r="B10206" t="s">
        <v>928</v>
      </c>
      <c r="C10206">
        <v>2031</v>
      </c>
      <c r="D10206" t="s">
        <v>30</v>
      </c>
      <c r="E10206" t="s">
        <v>34</v>
      </c>
      <c r="F10206" t="s">
        <v>92</v>
      </c>
      <c r="G10206">
        <v>4</v>
      </c>
      <c r="H10206">
        <v>4</v>
      </c>
      <c r="I10206">
        <v>159</v>
      </c>
      <c r="J10206">
        <v>26735</v>
      </c>
      <c r="K10206">
        <v>22</v>
      </c>
      <c r="L10206">
        <v>19</v>
      </c>
      <c r="M10206" t="s">
        <v>50</v>
      </c>
      <c r="N10206" t="s">
        <v>22</v>
      </c>
      <c r="O10206" t="s">
        <v>215</v>
      </c>
      <c r="P10206">
        <v>2016</v>
      </c>
      <c r="V10206" t="str">
        <f>IF(OR(J10206 &lt; -10846.9, J10206 &gt; 74078.13), "T", "F")</f>
        <v>F</v>
      </c>
      <c r="AB10206">
        <v>4</v>
      </c>
      <c r="AC10206">
        <v>4</v>
      </c>
      <c r="AD10206">
        <v>159</v>
      </c>
      <c r="AE10206">
        <v>22</v>
      </c>
      <c r="AF10206">
        <v>19</v>
      </c>
      <c r="AG10206">
        <v>26735</v>
      </c>
      <c r="AJ10206">
        <v>2016</v>
      </c>
      <c r="AK10206" t="s">
        <v>89</v>
      </c>
      <c r="AL10206">
        <v>26735</v>
      </c>
    </row>
    <row r="10207" spans="1:38" x14ac:dyDescent="0.3">
      <c r="A10207" t="s">
        <v>89</v>
      </c>
      <c r="B10207" t="s">
        <v>928</v>
      </c>
      <c r="C10207">
        <v>2031</v>
      </c>
      <c r="D10207" t="s">
        <v>30</v>
      </c>
      <c r="E10207" t="s">
        <v>34</v>
      </c>
      <c r="F10207" t="s">
        <v>20</v>
      </c>
      <c r="G10207">
        <v>6</v>
      </c>
      <c r="H10207">
        <v>4</v>
      </c>
      <c r="I10207">
        <v>278</v>
      </c>
      <c r="J10207">
        <v>31625</v>
      </c>
      <c r="K10207">
        <v>24</v>
      </c>
      <c r="L10207">
        <v>19</v>
      </c>
      <c r="M10207" t="s">
        <v>50</v>
      </c>
      <c r="N10207" t="s">
        <v>22</v>
      </c>
      <c r="O10207" t="s">
        <v>197</v>
      </c>
      <c r="P10207">
        <v>2016</v>
      </c>
      <c r="V10207" t="str">
        <f>IF(OR(J10207 &lt; -10846.9, J10207 &gt; 74078.13), "T", "F")</f>
        <v>F</v>
      </c>
      <c r="AB10207">
        <v>6</v>
      </c>
      <c r="AC10207">
        <v>4</v>
      </c>
      <c r="AD10207">
        <v>278</v>
      </c>
      <c r="AE10207">
        <v>24</v>
      </c>
      <c r="AF10207">
        <v>19</v>
      </c>
      <c r="AG10207">
        <v>31625</v>
      </c>
      <c r="AJ10207">
        <v>2016</v>
      </c>
      <c r="AK10207" t="s">
        <v>89</v>
      </c>
      <c r="AL10207">
        <v>31625</v>
      </c>
    </row>
    <row r="10208" spans="1:38" x14ac:dyDescent="0.3">
      <c r="A10208" t="s">
        <v>89</v>
      </c>
      <c r="B10208" t="s">
        <v>928</v>
      </c>
      <c r="C10208">
        <v>2031</v>
      </c>
      <c r="D10208" t="s">
        <v>30</v>
      </c>
      <c r="E10208" t="s">
        <v>34</v>
      </c>
      <c r="F10208" t="s">
        <v>92</v>
      </c>
      <c r="G10208">
        <v>4</v>
      </c>
      <c r="H10208">
        <v>4</v>
      </c>
      <c r="I10208">
        <v>159</v>
      </c>
      <c r="J10208">
        <v>28820</v>
      </c>
      <c r="K10208">
        <v>22</v>
      </c>
      <c r="L10208">
        <v>19</v>
      </c>
      <c r="M10208" t="s">
        <v>50</v>
      </c>
      <c r="N10208" t="s">
        <v>22</v>
      </c>
      <c r="O10208" t="s">
        <v>215</v>
      </c>
      <c r="P10208">
        <v>2016</v>
      </c>
      <c r="V10208" t="str">
        <f>IF(OR(J10208 &lt; -10846.9, J10208 &gt; 74078.13), "T", "F")</f>
        <v>F</v>
      </c>
      <c r="AB10208">
        <v>4</v>
      </c>
      <c r="AC10208">
        <v>4</v>
      </c>
      <c r="AD10208">
        <v>159</v>
      </c>
      <c r="AE10208">
        <v>22</v>
      </c>
      <c r="AF10208">
        <v>19</v>
      </c>
      <c r="AG10208">
        <v>28820</v>
      </c>
      <c r="AJ10208">
        <v>2016</v>
      </c>
      <c r="AK10208" t="s">
        <v>89</v>
      </c>
      <c r="AL10208">
        <v>28820</v>
      </c>
    </row>
    <row r="10209" spans="1:38" x14ac:dyDescent="0.3">
      <c r="A10209" t="s">
        <v>89</v>
      </c>
      <c r="B10209" t="s">
        <v>928</v>
      </c>
      <c r="C10209">
        <v>2031</v>
      </c>
      <c r="D10209" t="s">
        <v>30</v>
      </c>
      <c r="E10209" t="s">
        <v>19</v>
      </c>
      <c r="F10209" t="s">
        <v>92</v>
      </c>
      <c r="G10209">
        <v>6</v>
      </c>
      <c r="H10209">
        <v>4</v>
      </c>
      <c r="I10209">
        <v>278</v>
      </c>
      <c r="J10209">
        <v>32460</v>
      </c>
      <c r="K10209">
        <v>21</v>
      </c>
      <c r="L10209">
        <v>17</v>
      </c>
      <c r="M10209" t="s">
        <v>50</v>
      </c>
      <c r="N10209" t="s">
        <v>22</v>
      </c>
      <c r="O10209" t="s">
        <v>197</v>
      </c>
      <c r="P10209">
        <v>2016</v>
      </c>
      <c r="V10209" t="str">
        <f>IF(OR(J10209 &lt; -10846.9, J10209 &gt; 74078.13), "T", "F")</f>
        <v>F</v>
      </c>
      <c r="AB10209">
        <v>6</v>
      </c>
      <c r="AC10209">
        <v>4</v>
      </c>
      <c r="AD10209">
        <v>278</v>
      </c>
      <c r="AE10209">
        <v>21</v>
      </c>
      <c r="AF10209">
        <v>17</v>
      </c>
      <c r="AG10209">
        <v>32460</v>
      </c>
      <c r="AJ10209">
        <v>2016</v>
      </c>
      <c r="AK10209" t="s">
        <v>89</v>
      </c>
      <c r="AL10209">
        <v>32460</v>
      </c>
    </row>
    <row r="10210" spans="1:38" x14ac:dyDescent="0.3">
      <c r="A10210" t="s">
        <v>89</v>
      </c>
      <c r="B10210" t="s">
        <v>928</v>
      </c>
      <c r="C10210">
        <v>2031</v>
      </c>
      <c r="D10210" t="s">
        <v>30</v>
      </c>
      <c r="E10210" t="s">
        <v>34</v>
      </c>
      <c r="F10210" t="s">
        <v>20</v>
      </c>
      <c r="G10210">
        <v>6</v>
      </c>
      <c r="H10210">
        <v>4</v>
      </c>
      <c r="I10210">
        <v>278</v>
      </c>
      <c r="J10210">
        <v>28845</v>
      </c>
      <c r="K10210">
        <v>24</v>
      </c>
      <c r="L10210">
        <v>19</v>
      </c>
      <c r="M10210" t="s">
        <v>50</v>
      </c>
      <c r="N10210" t="s">
        <v>22</v>
      </c>
      <c r="O10210" t="s">
        <v>197</v>
      </c>
      <c r="P10210">
        <v>2016</v>
      </c>
      <c r="V10210" t="str">
        <f>IF(OR(J10210 &lt; -10846.9, J10210 &gt; 74078.13), "T", "F")</f>
        <v>F</v>
      </c>
      <c r="AB10210">
        <v>6</v>
      </c>
      <c r="AC10210">
        <v>4</v>
      </c>
      <c r="AD10210">
        <v>278</v>
      </c>
      <c r="AE10210">
        <v>24</v>
      </c>
      <c r="AF10210">
        <v>19</v>
      </c>
      <c r="AG10210">
        <v>28845</v>
      </c>
      <c r="AJ10210">
        <v>2016</v>
      </c>
      <c r="AK10210" t="s">
        <v>89</v>
      </c>
      <c r="AL10210">
        <v>28845</v>
      </c>
    </row>
    <row r="10211" spans="1:38" x14ac:dyDescent="0.3">
      <c r="A10211" t="s">
        <v>89</v>
      </c>
      <c r="B10211" t="s">
        <v>928</v>
      </c>
      <c r="C10211">
        <v>2031</v>
      </c>
      <c r="D10211" t="s">
        <v>30</v>
      </c>
      <c r="E10211" t="s">
        <v>34</v>
      </c>
      <c r="F10211" t="s">
        <v>92</v>
      </c>
      <c r="G10211">
        <v>6</v>
      </c>
      <c r="H10211">
        <v>4</v>
      </c>
      <c r="I10211">
        <v>278</v>
      </c>
      <c r="J10211">
        <v>30530</v>
      </c>
      <c r="K10211">
        <v>23</v>
      </c>
      <c r="L10211">
        <v>18</v>
      </c>
      <c r="M10211" t="s">
        <v>50</v>
      </c>
      <c r="N10211" t="s">
        <v>22</v>
      </c>
      <c r="O10211" t="s">
        <v>215</v>
      </c>
      <c r="P10211">
        <v>2016</v>
      </c>
      <c r="V10211" t="str">
        <f>IF(OR(J10211 &lt; -10846.9, J10211 &gt; 74078.13), "T", "F")</f>
        <v>F</v>
      </c>
      <c r="AB10211">
        <v>6</v>
      </c>
      <c r="AC10211">
        <v>4</v>
      </c>
      <c r="AD10211">
        <v>278</v>
      </c>
      <c r="AE10211">
        <v>23</v>
      </c>
      <c r="AF10211">
        <v>18</v>
      </c>
      <c r="AG10211">
        <v>30530</v>
      </c>
      <c r="AJ10211">
        <v>2016</v>
      </c>
      <c r="AK10211" t="s">
        <v>89</v>
      </c>
      <c r="AL10211">
        <v>30530</v>
      </c>
    </row>
    <row r="10212" spans="1:38" x14ac:dyDescent="0.3">
      <c r="A10212" t="s">
        <v>89</v>
      </c>
      <c r="B10212" t="s">
        <v>928</v>
      </c>
      <c r="C10212">
        <v>2031</v>
      </c>
      <c r="D10212" t="s">
        <v>30</v>
      </c>
      <c r="E10212" t="s">
        <v>34</v>
      </c>
      <c r="F10212" t="s">
        <v>20</v>
      </c>
      <c r="G10212">
        <v>6</v>
      </c>
      <c r="H10212">
        <v>4</v>
      </c>
      <c r="I10212">
        <v>278</v>
      </c>
      <c r="J10212">
        <v>31125</v>
      </c>
      <c r="K10212">
        <v>24</v>
      </c>
      <c r="L10212">
        <v>19</v>
      </c>
      <c r="M10212" t="s">
        <v>50</v>
      </c>
      <c r="N10212" t="s">
        <v>22</v>
      </c>
      <c r="O10212" t="s">
        <v>197</v>
      </c>
      <c r="P10212">
        <v>2016</v>
      </c>
      <c r="V10212" t="str">
        <f>IF(OR(J10212 &lt; -10846.9, J10212 &gt; 74078.13), "T", "F")</f>
        <v>F</v>
      </c>
      <c r="AB10212">
        <v>6</v>
      </c>
      <c r="AC10212">
        <v>4</v>
      </c>
      <c r="AD10212">
        <v>278</v>
      </c>
      <c r="AE10212">
        <v>24</v>
      </c>
      <c r="AF10212">
        <v>19</v>
      </c>
      <c r="AG10212">
        <v>31125</v>
      </c>
      <c r="AJ10212">
        <v>2016</v>
      </c>
      <c r="AK10212" t="s">
        <v>89</v>
      </c>
      <c r="AL10212">
        <v>31125</v>
      </c>
    </row>
    <row r="10213" spans="1:38" x14ac:dyDescent="0.3">
      <c r="A10213" t="s">
        <v>89</v>
      </c>
      <c r="B10213" t="s">
        <v>928</v>
      </c>
      <c r="C10213">
        <v>2031</v>
      </c>
      <c r="D10213" t="s">
        <v>30</v>
      </c>
      <c r="E10213" t="s">
        <v>34</v>
      </c>
      <c r="F10213" t="s">
        <v>20</v>
      </c>
      <c r="G10213">
        <v>4</v>
      </c>
      <c r="H10213">
        <v>4</v>
      </c>
      <c r="I10213">
        <v>159</v>
      </c>
      <c r="J10213">
        <v>25745</v>
      </c>
      <c r="K10213">
        <v>23</v>
      </c>
      <c r="L10213">
        <v>19</v>
      </c>
      <c r="M10213" t="s">
        <v>50</v>
      </c>
      <c r="N10213" t="s">
        <v>22</v>
      </c>
      <c r="O10213" t="s">
        <v>215</v>
      </c>
      <c r="P10213">
        <v>2016</v>
      </c>
      <c r="V10213" t="str">
        <f>IF(OR(J10213 &lt; -10846.9, J10213 &gt; 74078.13), "T", "F")</f>
        <v>F</v>
      </c>
      <c r="AB10213">
        <v>4</v>
      </c>
      <c r="AC10213">
        <v>4</v>
      </c>
      <c r="AD10213">
        <v>159</v>
      </c>
      <c r="AE10213">
        <v>23</v>
      </c>
      <c r="AF10213">
        <v>19</v>
      </c>
      <c r="AG10213">
        <v>25745</v>
      </c>
      <c r="AJ10213">
        <v>2016</v>
      </c>
      <c r="AK10213" t="s">
        <v>89</v>
      </c>
      <c r="AL10213">
        <v>25745</v>
      </c>
    </row>
    <row r="10214" spans="1:38" x14ac:dyDescent="0.3">
      <c r="A10214" t="s">
        <v>89</v>
      </c>
      <c r="B10214" t="s">
        <v>928</v>
      </c>
      <c r="C10214">
        <v>2031</v>
      </c>
      <c r="D10214" t="s">
        <v>30</v>
      </c>
      <c r="E10214" t="s">
        <v>34</v>
      </c>
      <c r="F10214" t="s">
        <v>20</v>
      </c>
      <c r="G10214">
        <v>4</v>
      </c>
      <c r="H10214">
        <v>4</v>
      </c>
      <c r="I10214">
        <v>159</v>
      </c>
      <c r="J10214">
        <v>24490</v>
      </c>
      <c r="K10214">
        <v>23</v>
      </c>
      <c r="L10214">
        <v>19</v>
      </c>
      <c r="M10214" t="s">
        <v>50</v>
      </c>
      <c r="N10214" t="s">
        <v>22</v>
      </c>
      <c r="O10214" t="s">
        <v>197</v>
      </c>
      <c r="P10214">
        <v>2016</v>
      </c>
      <c r="V10214" t="str">
        <f>IF(OR(J10214 &lt; -10846.9, J10214 &gt; 74078.13), "T", "F")</f>
        <v>F</v>
      </c>
      <c r="AB10214">
        <v>4</v>
      </c>
      <c r="AC10214">
        <v>4</v>
      </c>
      <c r="AD10214">
        <v>159</v>
      </c>
      <c r="AE10214">
        <v>23</v>
      </c>
      <c r="AF10214">
        <v>19</v>
      </c>
      <c r="AG10214">
        <v>24490</v>
      </c>
      <c r="AJ10214">
        <v>2016</v>
      </c>
      <c r="AK10214" t="s">
        <v>89</v>
      </c>
      <c r="AL10214">
        <v>24490</v>
      </c>
    </row>
    <row r="10215" spans="1:38" x14ac:dyDescent="0.3">
      <c r="A10215" t="s">
        <v>89</v>
      </c>
      <c r="B10215" t="s">
        <v>928</v>
      </c>
      <c r="C10215">
        <v>2031</v>
      </c>
      <c r="D10215" t="s">
        <v>30</v>
      </c>
      <c r="E10215" t="s">
        <v>34</v>
      </c>
      <c r="F10215" t="s">
        <v>92</v>
      </c>
      <c r="G10215">
        <v>6</v>
      </c>
      <c r="H10215">
        <v>4</v>
      </c>
      <c r="I10215">
        <v>278</v>
      </c>
      <c r="J10215">
        <v>34700</v>
      </c>
      <c r="K10215">
        <v>23</v>
      </c>
      <c r="L10215">
        <v>18</v>
      </c>
      <c r="M10215" t="s">
        <v>50</v>
      </c>
      <c r="N10215" t="s">
        <v>22</v>
      </c>
      <c r="O10215" t="s">
        <v>197</v>
      </c>
      <c r="P10215">
        <v>2016</v>
      </c>
      <c r="V10215" t="str">
        <f>IF(OR(J10215 &lt; -10846.9, J10215 &gt; 74078.13), "T", "F")</f>
        <v>F</v>
      </c>
      <c r="AB10215">
        <v>6</v>
      </c>
      <c r="AC10215">
        <v>4</v>
      </c>
      <c r="AD10215">
        <v>278</v>
      </c>
      <c r="AE10215">
        <v>23</v>
      </c>
      <c r="AF10215">
        <v>18</v>
      </c>
      <c r="AG10215">
        <v>34700</v>
      </c>
      <c r="AJ10215">
        <v>2016</v>
      </c>
      <c r="AK10215" t="s">
        <v>89</v>
      </c>
      <c r="AL10215">
        <v>34700</v>
      </c>
    </row>
    <row r="10216" spans="1:38" x14ac:dyDescent="0.3">
      <c r="A10216" t="s">
        <v>89</v>
      </c>
      <c r="B10216" t="s">
        <v>928</v>
      </c>
      <c r="C10216">
        <v>2031</v>
      </c>
      <c r="D10216" t="s">
        <v>30</v>
      </c>
      <c r="E10216" t="s">
        <v>34</v>
      </c>
      <c r="F10216" t="s">
        <v>92</v>
      </c>
      <c r="G10216">
        <v>6</v>
      </c>
      <c r="H10216">
        <v>4</v>
      </c>
      <c r="I10216">
        <v>278</v>
      </c>
      <c r="J10216">
        <v>35315</v>
      </c>
      <c r="K10216">
        <v>23</v>
      </c>
      <c r="L10216">
        <v>18</v>
      </c>
      <c r="M10216" t="s">
        <v>50</v>
      </c>
      <c r="N10216" t="s">
        <v>22</v>
      </c>
      <c r="O10216" t="s">
        <v>197</v>
      </c>
      <c r="P10216">
        <v>2017</v>
      </c>
      <c r="V10216" t="str">
        <f>IF(OR(J10216 &lt; -10846.9, J10216 &gt; 74078.13), "T", "F")</f>
        <v>F</v>
      </c>
      <c r="AB10216">
        <v>6</v>
      </c>
      <c r="AC10216">
        <v>4</v>
      </c>
      <c r="AD10216">
        <v>278</v>
      </c>
      <c r="AE10216">
        <v>23</v>
      </c>
      <c r="AF10216">
        <v>18</v>
      </c>
      <c r="AG10216">
        <v>35315</v>
      </c>
      <c r="AJ10216">
        <v>2017</v>
      </c>
      <c r="AK10216" t="s">
        <v>89</v>
      </c>
      <c r="AL10216">
        <v>35315</v>
      </c>
    </row>
    <row r="10217" spans="1:38" x14ac:dyDescent="0.3">
      <c r="A10217" t="s">
        <v>89</v>
      </c>
      <c r="B10217" t="s">
        <v>928</v>
      </c>
      <c r="C10217">
        <v>2031</v>
      </c>
      <c r="D10217" t="s">
        <v>30</v>
      </c>
      <c r="E10217" t="s">
        <v>19</v>
      </c>
      <c r="F10217" t="s">
        <v>92</v>
      </c>
      <c r="G10217">
        <v>6</v>
      </c>
      <c r="H10217">
        <v>4</v>
      </c>
      <c r="I10217">
        <v>278</v>
      </c>
      <c r="J10217">
        <v>33075</v>
      </c>
      <c r="K10217">
        <v>20</v>
      </c>
      <c r="L10217">
        <v>17</v>
      </c>
      <c r="M10217" t="s">
        <v>50</v>
      </c>
      <c r="N10217" t="s">
        <v>22</v>
      </c>
      <c r="O10217" t="s">
        <v>197</v>
      </c>
      <c r="P10217">
        <v>2017</v>
      </c>
      <c r="V10217" t="str">
        <f>IF(OR(J10217 &lt; -10846.9, J10217 &gt; 74078.13), "T", "F")</f>
        <v>F</v>
      </c>
      <c r="AB10217">
        <v>6</v>
      </c>
      <c r="AC10217">
        <v>4</v>
      </c>
      <c r="AD10217">
        <v>278</v>
      </c>
      <c r="AE10217">
        <v>20</v>
      </c>
      <c r="AF10217">
        <v>17</v>
      </c>
      <c r="AG10217">
        <v>33075</v>
      </c>
      <c r="AJ10217">
        <v>2017</v>
      </c>
      <c r="AK10217" t="s">
        <v>89</v>
      </c>
      <c r="AL10217">
        <v>33075</v>
      </c>
    </row>
    <row r="10218" spans="1:38" x14ac:dyDescent="0.3">
      <c r="A10218" t="s">
        <v>89</v>
      </c>
      <c r="B10218" t="s">
        <v>928</v>
      </c>
      <c r="C10218">
        <v>2031</v>
      </c>
      <c r="D10218" t="s">
        <v>30</v>
      </c>
      <c r="E10218" t="s">
        <v>19</v>
      </c>
      <c r="F10218" t="s">
        <v>92</v>
      </c>
      <c r="G10218">
        <v>6</v>
      </c>
      <c r="H10218">
        <v>4</v>
      </c>
      <c r="I10218">
        <v>278</v>
      </c>
      <c r="J10218">
        <v>40760</v>
      </c>
      <c r="K10218">
        <v>20</v>
      </c>
      <c r="L10218">
        <v>17</v>
      </c>
      <c r="M10218" t="s">
        <v>50</v>
      </c>
      <c r="N10218" t="s">
        <v>22</v>
      </c>
      <c r="O10218" t="s">
        <v>197</v>
      </c>
      <c r="P10218">
        <v>2017</v>
      </c>
      <c r="V10218" t="str">
        <f>IF(OR(J10218 &lt; -10846.9, J10218 &gt; 74078.13), "T", "F")</f>
        <v>F</v>
      </c>
      <c r="AB10218">
        <v>6</v>
      </c>
      <c r="AC10218">
        <v>4</v>
      </c>
      <c r="AD10218">
        <v>278</v>
      </c>
      <c r="AE10218">
        <v>20</v>
      </c>
      <c r="AF10218">
        <v>17</v>
      </c>
      <c r="AG10218">
        <v>40760</v>
      </c>
      <c r="AJ10218">
        <v>2017</v>
      </c>
      <c r="AK10218" t="s">
        <v>89</v>
      </c>
      <c r="AL10218">
        <v>40760</v>
      </c>
    </row>
    <row r="10219" spans="1:38" x14ac:dyDescent="0.3">
      <c r="A10219" t="s">
        <v>89</v>
      </c>
      <c r="B10219" t="s">
        <v>928</v>
      </c>
      <c r="C10219">
        <v>2031</v>
      </c>
      <c r="D10219" t="s">
        <v>30</v>
      </c>
      <c r="E10219" t="s">
        <v>19</v>
      </c>
      <c r="F10219" t="s">
        <v>92</v>
      </c>
      <c r="G10219">
        <v>4</v>
      </c>
      <c r="H10219">
        <v>4</v>
      </c>
      <c r="I10219">
        <v>159</v>
      </c>
      <c r="J10219">
        <v>25645</v>
      </c>
      <c r="K10219">
        <v>21</v>
      </c>
      <c r="L10219">
        <v>19</v>
      </c>
      <c r="M10219" t="s">
        <v>50</v>
      </c>
      <c r="N10219" t="s">
        <v>22</v>
      </c>
      <c r="O10219" t="s">
        <v>215</v>
      </c>
      <c r="P10219">
        <v>2017</v>
      </c>
      <c r="V10219" t="str">
        <f>IF(OR(J10219 &lt; -10846.9, J10219 &gt; 74078.13), "T", "F")</f>
        <v>F</v>
      </c>
      <c r="AB10219">
        <v>4</v>
      </c>
      <c r="AC10219">
        <v>4</v>
      </c>
      <c r="AD10219">
        <v>159</v>
      </c>
      <c r="AE10219">
        <v>21</v>
      </c>
      <c r="AF10219">
        <v>19</v>
      </c>
      <c r="AG10219">
        <v>25645</v>
      </c>
      <c r="AJ10219">
        <v>2017</v>
      </c>
      <c r="AK10219" t="s">
        <v>89</v>
      </c>
      <c r="AL10219">
        <v>25645</v>
      </c>
    </row>
    <row r="10220" spans="1:38" x14ac:dyDescent="0.3">
      <c r="A10220" t="s">
        <v>89</v>
      </c>
      <c r="B10220" t="s">
        <v>928</v>
      </c>
      <c r="C10220">
        <v>2031</v>
      </c>
      <c r="D10220" t="s">
        <v>30</v>
      </c>
      <c r="E10220" t="s">
        <v>34</v>
      </c>
      <c r="F10220" t="s">
        <v>20</v>
      </c>
      <c r="G10220">
        <v>6</v>
      </c>
      <c r="H10220">
        <v>4</v>
      </c>
      <c r="I10220">
        <v>278</v>
      </c>
      <c r="J10220">
        <v>35720</v>
      </c>
      <c r="K10220">
        <v>24</v>
      </c>
      <c r="L10220">
        <v>19</v>
      </c>
      <c r="M10220" t="s">
        <v>50</v>
      </c>
      <c r="N10220" t="s">
        <v>22</v>
      </c>
      <c r="O10220" t="s">
        <v>197</v>
      </c>
      <c r="P10220">
        <v>2017</v>
      </c>
      <c r="V10220" t="str">
        <f>IF(OR(J10220 &lt; -10846.9, J10220 &gt; 74078.13), "T", "F")</f>
        <v>F</v>
      </c>
      <c r="AB10220">
        <v>6</v>
      </c>
      <c r="AC10220">
        <v>4</v>
      </c>
      <c r="AD10220">
        <v>278</v>
      </c>
      <c r="AE10220">
        <v>24</v>
      </c>
      <c r="AF10220">
        <v>19</v>
      </c>
      <c r="AG10220">
        <v>35720</v>
      </c>
      <c r="AJ10220">
        <v>2017</v>
      </c>
      <c r="AK10220" t="s">
        <v>89</v>
      </c>
      <c r="AL10220">
        <v>35720</v>
      </c>
    </row>
    <row r="10221" spans="1:38" x14ac:dyDescent="0.3">
      <c r="A10221" t="s">
        <v>89</v>
      </c>
      <c r="B10221" t="s">
        <v>928</v>
      </c>
      <c r="C10221">
        <v>2031</v>
      </c>
      <c r="D10221" t="s">
        <v>30</v>
      </c>
      <c r="E10221" t="s">
        <v>34</v>
      </c>
      <c r="F10221" t="s">
        <v>92</v>
      </c>
      <c r="G10221">
        <v>6</v>
      </c>
      <c r="H10221">
        <v>4</v>
      </c>
      <c r="I10221">
        <v>278</v>
      </c>
      <c r="J10221">
        <v>33770</v>
      </c>
      <c r="K10221">
        <v>23</v>
      </c>
      <c r="L10221">
        <v>18</v>
      </c>
      <c r="M10221" t="s">
        <v>50</v>
      </c>
      <c r="N10221" t="s">
        <v>22</v>
      </c>
      <c r="O10221" t="s">
        <v>215</v>
      </c>
      <c r="P10221">
        <v>2017</v>
      </c>
      <c r="V10221" t="str">
        <f>IF(OR(J10221 &lt; -10846.9, J10221 &gt; 74078.13), "T", "F")</f>
        <v>F</v>
      </c>
      <c r="AB10221">
        <v>6</v>
      </c>
      <c r="AC10221">
        <v>4</v>
      </c>
      <c r="AD10221">
        <v>278</v>
      </c>
      <c r="AE10221">
        <v>23</v>
      </c>
      <c r="AF10221">
        <v>18</v>
      </c>
      <c r="AG10221">
        <v>33770</v>
      </c>
      <c r="AJ10221">
        <v>2017</v>
      </c>
      <c r="AK10221" t="s">
        <v>89</v>
      </c>
      <c r="AL10221">
        <v>33770</v>
      </c>
    </row>
    <row r="10222" spans="1:38" x14ac:dyDescent="0.3">
      <c r="A10222" t="s">
        <v>89</v>
      </c>
      <c r="B10222" t="s">
        <v>928</v>
      </c>
      <c r="C10222">
        <v>2031</v>
      </c>
      <c r="D10222" t="s">
        <v>30</v>
      </c>
      <c r="E10222" t="s">
        <v>34</v>
      </c>
      <c r="F10222" t="s">
        <v>92</v>
      </c>
      <c r="G10222">
        <v>6</v>
      </c>
      <c r="H10222">
        <v>4</v>
      </c>
      <c r="I10222">
        <v>278</v>
      </c>
      <c r="J10222">
        <v>32765</v>
      </c>
      <c r="K10222">
        <v>23</v>
      </c>
      <c r="L10222">
        <v>18</v>
      </c>
      <c r="M10222" t="s">
        <v>50</v>
      </c>
      <c r="N10222" t="s">
        <v>22</v>
      </c>
      <c r="O10222" t="s">
        <v>197</v>
      </c>
      <c r="P10222">
        <v>2017</v>
      </c>
      <c r="V10222" t="str">
        <f>IF(OR(J10222 &lt; -10846.9, J10222 &gt; 74078.13), "T", "F")</f>
        <v>F</v>
      </c>
      <c r="AB10222">
        <v>6</v>
      </c>
      <c r="AC10222">
        <v>4</v>
      </c>
      <c r="AD10222">
        <v>278</v>
      </c>
      <c r="AE10222">
        <v>23</v>
      </c>
      <c r="AF10222">
        <v>18</v>
      </c>
      <c r="AG10222">
        <v>32765</v>
      </c>
      <c r="AJ10222">
        <v>2017</v>
      </c>
      <c r="AK10222" t="s">
        <v>89</v>
      </c>
      <c r="AL10222">
        <v>32765</v>
      </c>
    </row>
    <row r="10223" spans="1:38" x14ac:dyDescent="0.3">
      <c r="A10223" t="s">
        <v>89</v>
      </c>
      <c r="B10223" t="s">
        <v>928</v>
      </c>
      <c r="C10223">
        <v>2031</v>
      </c>
      <c r="D10223" t="s">
        <v>30</v>
      </c>
      <c r="E10223" t="s">
        <v>34</v>
      </c>
      <c r="F10223" t="s">
        <v>92</v>
      </c>
      <c r="G10223">
        <v>6</v>
      </c>
      <c r="H10223">
        <v>4</v>
      </c>
      <c r="I10223">
        <v>278</v>
      </c>
      <c r="J10223">
        <v>34705</v>
      </c>
      <c r="K10223">
        <v>23</v>
      </c>
      <c r="L10223">
        <v>18</v>
      </c>
      <c r="M10223" t="s">
        <v>50</v>
      </c>
      <c r="N10223" t="s">
        <v>22</v>
      </c>
      <c r="O10223" t="s">
        <v>197</v>
      </c>
      <c r="P10223">
        <v>2017</v>
      </c>
      <c r="V10223" t="str">
        <f>IF(OR(J10223 &lt; -10846.9, J10223 &gt; 74078.13), "T", "F")</f>
        <v>F</v>
      </c>
      <c r="AB10223">
        <v>6</v>
      </c>
      <c r="AC10223">
        <v>4</v>
      </c>
      <c r="AD10223">
        <v>278</v>
      </c>
      <c r="AE10223">
        <v>23</v>
      </c>
      <c r="AF10223">
        <v>18</v>
      </c>
      <c r="AG10223">
        <v>34705</v>
      </c>
      <c r="AJ10223">
        <v>2017</v>
      </c>
      <c r="AK10223" t="s">
        <v>89</v>
      </c>
      <c r="AL10223">
        <v>34705</v>
      </c>
    </row>
    <row r="10224" spans="1:38" x14ac:dyDescent="0.3">
      <c r="A10224" t="s">
        <v>89</v>
      </c>
      <c r="B10224" t="s">
        <v>928</v>
      </c>
      <c r="C10224">
        <v>2031</v>
      </c>
      <c r="D10224" t="s">
        <v>30</v>
      </c>
      <c r="E10224" t="s">
        <v>34</v>
      </c>
      <c r="F10224" t="s">
        <v>20</v>
      </c>
      <c r="G10224">
        <v>4</v>
      </c>
      <c r="H10224">
        <v>4</v>
      </c>
      <c r="I10224">
        <v>159</v>
      </c>
      <c r="J10224">
        <v>27095</v>
      </c>
      <c r="K10224">
        <v>23</v>
      </c>
      <c r="L10224">
        <v>19</v>
      </c>
      <c r="M10224" t="s">
        <v>50</v>
      </c>
      <c r="N10224" t="s">
        <v>22</v>
      </c>
      <c r="O10224" t="s">
        <v>197</v>
      </c>
      <c r="P10224">
        <v>2017</v>
      </c>
      <c r="V10224" t="str">
        <f>IF(OR(J10224 &lt; -10846.9, J10224 &gt; 74078.13), "T", "F")</f>
        <v>F</v>
      </c>
      <c r="AB10224">
        <v>4</v>
      </c>
      <c r="AC10224">
        <v>4</v>
      </c>
      <c r="AD10224">
        <v>159</v>
      </c>
      <c r="AE10224">
        <v>23</v>
      </c>
      <c r="AF10224">
        <v>19</v>
      </c>
      <c r="AG10224">
        <v>27095</v>
      </c>
      <c r="AJ10224">
        <v>2017</v>
      </c>
      <c r="AK10224" t="s">
        <v>89</v>
      </c>
      <c r="AL10224">
        <v>27095</v>
      </c>
    </row>
    <row r="10225" spans="1:38" x14ac:dyDescent="0.3">
      <c r="A10225" t="s">
        <v>89</v>
      </c>
      <c r="B10225" t="s">
        <v>928</v>
      </c>
      <c r="C10225">
        <v>2031</v>
      </c>
      <c r="D10225" t="s">
        <v>30</v>
      </c>
      <c r="E10225" t="s">
        <v>34</v>
      </c>
      <c r="F10225" t="s">
        <v>92</v>
      </c>
      <c r="G10225">
        <v>6</v>
      </c>
      <c r="H10225">
        <v>4</v>
      </c>
      <c r="I10225">
        <v>278</v>
      </c>
      <c r="J10225">
        <v>35315</v>
      </c>
      <c r="K10225">
        <v>23</v>
      </c>
      <c r="L10225">
        <v>18</v>
      </c>
      <c r="M10225" t="s">
        <v>50</v>
      </c>
      <c r="N10225" t="s">
        <v>22</v>
      </c>
      <c r="O10225" t="s">
        <v>197</v>
      </c>
      <c r="P10225">
        <v>2017</v>
      </c>
      <c r="V10225" t="str">
        <f>IF(OR(J10225 &lt; -10846.9, J10225 &gt; 74078.13), "T", "F")</f>
        <v>F</v>
      </c>
      <c r="AB10225">
        <v>6</v>
      </c>
      <c r="AC10225">
        <v>4</v>
      </c>
      <c r="AD10225">
        <v>278</v>
      </c>
      <c r="AE10225">
        <v>23</v>
      </c>
      <c r="AF10225">
        <v>18</v>
      </c>
      <c r="AG10225">
        <v>35315</v>
      </c>
      <c r="AJ10225">
        <v>2017</v>
      </c>
      <c r="AK10225" t="s">
        <v>89</v>
      </c>
      <c r="AL10225">
        <v>35315</v>
      </c>
    </row>
    <row r="10226" spans="1:38" x14ac:dyDescent="0.3">
      <c r="A10226" t="s">
        <v>89</v>
      </c>
      <c r="B10226" t="s">
        <v>928</v>
      </c>
      <c r="C10226">
        <v>2031</v>
      </c>
      <c r="D10226" t="s">
        <v>30</v>
      </c>
      <c r="E10226" t="s">
        <v>34</v>
      </c>
      <c r="F10226" t="s">
        <v>92</v>
      </c>
      <c r="G10226">
        <v>6</v>
      </c>
      <c r="H10226">
        <v>4</v>
      </c>
      <c r="I10226">
        <v>278</v>
      </c>
      <c r="J10226">
        <v>42760</v>
      </c>
      <c r="K10226">
        <v>23</v>
      </c>
      <c r="L10226">
        <v>18</v>
      </c>
      <c r="M10226" t="s">
        <v>50</v>
      </c>
      <c r="N10226" t="s">
        <v>22</v>
      </c>
      <c r="O10226" t="s">
        <v>197</v>
      </c>
      <c r="P10226">
        <v>2017</v>
      </c>
      <c r="V10226" t="str">
        <f>IF(OR(J10226 &lt; -10846.9, J10226 &gt; 74078.13), "T", "F")</f>
        <v>F</v>
      </c>
      <c r="AB10226">
        <v>6</v>
      </c>
      <c r="AC10226">
        <v>4</v>
      </c>
      <c r="AD10226">
        <v>278</v>
      </c>
      <c r="AE10226">
        <v>23</v>
      </c>
      <c r="AF10226">
        <v>18</v>
      </c>
      <c r="AG10226">
        <v>42760</v>
      </c>
      <c r="AJ10226">
        <v>2017</v>
      </c>
      <c r="AK10226" t="s">
        <v>89</v>
      </c>
      <c r="AL10226">
        <v>42760</v>
      </c>
    </row>
    <row r="10227" spans="1:38" x14ac:dyDescent="0.3">
      <c r="A10227" t="s">
        <v>89</v>
      </c>
      <c r="B10227" t="s">
        <v>928</v>
      </c>
      <c r="C10227">
        <v>2031</v>
      </c>
      <c r="D10227" t="s">
        <v>30</v>
      </c>
      <c r="E10227" t="s">
        <v>34</v>
      </c>
      <c r="F10227" t="s">
        <v>92</v>
      </c>
      <c r="G10227">
        <v>6</v>
      </c>
      <c r="H10227">
        <v>4</v>
      </c>
      <c r="I10227">
        <v>278</v>
      </c>
      <c r="J10227">
        <v>34705</v>
      </c>
      <c r="K10227">
        <v>23</v>
      </c>
      <c r="L10227">
        <v>18</v>
      </c>
      <c r="M10227" t="s">
        <v>50</v>
      </c>
      <c r="N10227" t="s">
        <v>22</v>
      </c>
      <c r="O10227" t="s">
        <v>197</v>
      </c>
      <c r="P10227">
        <v>2017</v>
      </c>
      <c r="V10227" t="str">
        <f>IF(OR(J10227 &lt; -10846.9, J10227 &gt; 74078.13), "T", "F")</f>
        <v>F</v>
      </c>
      <c r="AB10227">
        <v>6</v>
      </c>
      <c r="AC10227">
        <v>4</v>
      </c>
      <c r="AD10227">
        <v>278</v>
      </c>
      <c r="AE10227">
        <v>23</v>
      </c>
      <c r="AF10227">
        <v>18</v>
      </c>
      <c r="AG10227">
        <v>34705</v>
      </c>
      <c r="AJ10227">
        <v>2017</v>
      </c>
      <c r="AK10227" t="s">
        <v>89</v>
      </c>
      <c r="AL10227">
        <v>34705</v>
      </c>
    </row>
    <row r="10228" spans="1:38" x14ac:dyDescent="0.3">
      <c r="A10228" t="s">
        <v>89</v>
      </c>
      <c r="B10228" t="s">
        <v>928</v>
      </c>
      <c r="C10228">
        <v>2031</v>
      </c>
      <c r="D10228" t="s">
        <v>30</v>
      </c>
      <c r="E10228" t="s">
        <v>34</v>
      </c>
      <c r="F10228" t="s">
        <v>20</v>
      </c>
      <c r="G10228">
        <v>4</v>
      </c>
      <c r="H10228">
        <v>4</v>
      </c>
      <c r="I10228">
        <v>159</v>
      </c>
      <c r="J10228">
        <v>24950</v>
      </c>
      <c r="K10228">
        <v>23</v>
      </c>
      <c r="L10228">
        <v>19</v>
      </c>
      <c r="M10228" t="s">
        <v>50</v>
      </c>
      <c r="N10228" t="s">
        <v>22</v>
      </c>
      <c r="O10228" t="s">
        <v>197</v>
      </c>
      <c r="P10228">
        <v>2017</v>
      </c>
      <c r="V10228" t="str">
        <f>IF(OR(J10228 &lt; -10846.9, J10228 &gt; 74078.13), "T", "F")</f>
        <v>F</v>
      </c>
      <c r="AB10228">
        <v>4</v>
      </c>
      <c r="AC10228">
        <v>4</v>
      </c>
      <c r="AD10228">
        <v>159</v>
      </c>
      <c r="AE10228">
        <v>23</v>
      </c>
      <c r="AF10228">
        <v>19</v>
      </c>
      <c r="AG10228">
        <v>24950</v>
      </c>
      <c r="AJ10228">
        <v>2017</v>
      </c>
      <c r="AK10228" t="s">
        <v>89</v>
      </c>
      <c r="AL10228">
        <v>24950</v>
      </c>
    </row>
    <row r="10229" spans="1:38" x14ac:dyDescent="0.3">
      <c r="A10229" t="s">
        <v>89</v>
      </c>
      <c r="B10229" t="s">
        <v>928</v>
      </c>
      <c r="C10229">
        <v>2031</v>
      </c>
      <c r="D10229" t="s">
        <v>30</v>
      </c>
      <c r="E10229" t="s">
        <v>34</v>
      </c>
      <c r="F10229" t="s">
        <v>20</v>
      </c>
      <c r="G10229">
        <v>6</v>
      </c>
      <c r="H10229">
        <v>4</v>
      </c>
      <c r="I10229">
        <v>278</v>
      </c>
      <c r="J10229">
        <v>29690</v>
      </c>
      <c r="K10229">
        <v>24</v>
      </c>
      <c r="L10229">
        <v>19</v>
      </c>
      <c r="M10229" t="s">
        <v>50</v>
      </c>
      <c r="N10229" t="s">
        <v>22</v>
      </c>
      <c r="O10229" t="s">
        <v>197</v>
      </c>
      <c r="P10229">
        <v>2017</v>
      </c>
      <c r="V10229" t="str">
        <f>IF(OR(J10229 &lt; -10846.9, J10229 &gt; 74078.13), "T", "F")</f>
        <v>F</v>
      </c>
      <c r="AB10229">
        <v>6</v>
      </c>
      <c r="AC10229">
        <v>4</v>
      </c>
      <c r="AD10229">
        <v>278</v>
      </c>
      <c r="AE10229">
        <v>24</v>
      </c>
      <c r="AF10229">
        <v>19</v>
      </c>
      <c r="AG10229">
        <v>29690</v>
      </c>
      <c r="AJ10229">
        <v>2017</v>
      </c>
      <c r="AK10229" t="s">
        <v>89</v>
      </c>
      <c r="AL10229">
        <v>29690</v>
      </c>
    </row>
    <row r="10230" spans="1:38" x14ac:dyDescent="0.3">
      <c r="A10230" t="s">
        <v>89</v>
      </c>
      <c r="B10230" t="s">
        <v>928</v>
      </c>
      <c r="C10230">
        <v>2031</v>
      </c>
      <c r="D10230" t="s">
        <v>30</v>
      </c>
      <c r="E10230" t="s">
        <v>34</v>
      </c>
      <c r="F10230" t="s">
        <v>20</v>
      </c>
      <c r="G10230">
        <v>6</v>
      </c>
      <c r="H10230">
        <v>4</v>
      </c>
      <c r="I10230">
        <v>278</v>
      </c>
      <c r="J10230">
        <v>25730</v>
      </c>
      <c r="K10230">
        <v>24</v>
      </c>
      <c r="L10230">
        <v>19</v>
      </c>
      <c r="M10230" t="s">
        <v>50</v>
      </c>
      <c r="N10230" t="s">
        <v>22</v>
      </c>
      <c r="O10230" t="s">
        <v>215</v>
      </c>
      <c r="P10230">
        <v>2017</v>
      </c>
      <c r="V10230" t="str">
        <f>IF(OR(J10230 &lt; -10846.9, J10230 &gt; 74078.13), "T", "F")</f>
        <v>F</v>
      </c>
      <c r="AB10230">
        <v>6</v>
      </c>
      <c r="AC10230">
        <v>4</v>
      </c>
      <c r="AD10230">
        <v>278</v>
      </c>
      <c r="AE10230">
        <v>24</v>
      </c>
      <c r="AF10230">
        <v>19</v>
      </c>
      <c r="AG10230">
        <v>25730</v>
      </c>
      <c r="AJ10230">
        <v>2017</v>
      </c>
      <c r="AK10230" t="s">
        <v>89</v>
      </c>
      <c r="AL10230">
        <v>25730</v>
      </c>
    </row>
    <row r="10231" spans="1:38" x14ac:dyDescent="0.3">
      <c r="A10231" t="s">
        <v>89</v>
      </c>
      <c r="B10231" t="s">
        <v>928</v>
      </c>
      <c r="C10231">
        <v>2031</v>
      </c>
      <c r="D10231" t="s">
        <v>30</v>
      </c>
      <c r="E10231" t="s">
        <v>19</v>
      </c>
      <c r="F10231" t="s">
        <v>92</v>
      </c>
      <c r="G10231">
        <v>6</v>
      </c>
      <c r="H10231">
        <v>4</v>
      </c>
      <c r="I10231">
        <v>278</v>
      </c>
      <c r="J10231">
        <v>33075</v>
      </c>
      <c r="K10231">
        <v>20</v>
      </c>
      <c r="L10231">
        <v>17</v>
      </c>
      <c r="M10231" t="s">
        <v>50</v>
      </c>
      <c r="N10231" t="s">
        <v>22</v>
      </c>
      <c r="O10231" t="s">
        <v>197</v>
      </c>
      <c r="P10231">
        <v>2017</v>
      </c>
      <c r="V10231" t="str">
        <f>IF(OR(J10231 &lt; -10846.9, J10231 &gt; 74078.13), "T", "F")</f>
        <v>F</v>
      </c>
      <c r="AB10231">
        <v>6</v>
      </c>
      <c r="AC10231">
        <v>4</v>
      </c>
      <c r="AD10231">
        <v>278</v>
      </c>
      <c r="AE10231">
        <v>20</v>
      </c>
      <c r="AF10231">
        <v>17</v>
      </c>
      <c r="AG10231">
        <v>33075</v>
      </c>
      <c r="AJ10231">
        <v>2017</v>
      </c>
      <c r="AK10231" t="s">
        <v>89</v>
      </c>
      <c r="AL10231">
        <v>33075</v>
      </c>
    </row>
    <row r="10232" spans="1:38" x14ac:dyDescent="0.3">
      <c r="A10232" t="s">
        <v>89</v>
      </c>
      <c r="B10232" t="s">
        <v>928</v>
      </c>
      <c r="C10232">
        <v>2031</v>
      </c>
      <c r="D10232" t="s">
        <v>30</v>
      </c>
      <c r="E10232" t="s">
        <v>34</v>
      </c>
      <c r="F10232" t="s">
        <v>20</v>
      </c>
      <c r="G10232">
        <v>4</v>
      </c>
      <c r="H10232">
        <v>4</v>
      </c>
      <c r="I10232">
        <v>159</v>
      </c>
      <c r="J10232">
        <v>26205</v>
      </c>
      <c r="K10232">
        <v>23</v>
      </c>
      <c r="L10232">
        <v>19</v>
      </c>
      <c r="M10232" t="s">
        <v>50</v>
      </c>
      <c r="N10232" t="s">
        <v>22</v>
      </c>
      <c r="O10232" t="s">
        <v>215</v>
      </c>
      <c r="P10232">
        <v>2017</v>
      </c>
      <c r="V10232" t="str">
        <f>IF(OR(J10232 &lt; -10846.9, J10232 &gt; 74078.13), "T", "F")</f>
        <v>F</v>
      </c>
      <c r="AB10232">
        <v>4</v>
      </c>
      <c r="AC10232">
        <v>4</v>
      </c>
      <c r="AD10232">
        <v>159</v>
      </c>
      <c r="AE10232">
        <v>23</v>
      </c>
      <c r="AF10232">
        <v>19</v>
      </c>
      <c r="AG10232">
        <v>26205</v>
      </c>
      <c r="AJ10232">
        <v>2017</v>
      </c>
      <c r="AK10232" t="s">
        <v>89</v>
      </c>
      <c r="AL10232">
        <v>26205</v>
      </c>
    </row>
    <row r="10233" spans="1:38" x14ac:dyDescent="0.3">
      <c r="A10233" t="s">
        <v>89</v>
      </c>
      <c r="B10233" t="s">
        <v>928</v>
      </c>
      <c r="C10233">
        <v>2031</v>
      </c>
      <c r="D10233" t="s">
        <v>30</v>
      </c>
      <c r="E10233" t="s">
        <v>34</v>
      </c>
      <c r="F10233" t="s">
        <v>20</v>
      </c>
      <c r="G10233">
        <v>6</v>
      </c>
      <c r="H10233">
        <v>4</v>
      </c>
      <c r="I10233">
        <v>278</v>
      </c>
      <c r="J10233">
        <v>31740</v>
      </c>
      <c r="K10233">
        <v>24</v>
      </c>
      <c r="L10233">
        <v>19</v>
      </c>
      <c r="M10233" t="s">
        <v>50</v>
      </c>
      <c r="N10233" t="s">
        <v>22</v>
      </c>
      <c r="O10233" t="s">
        <v>197</v>
      </c>
      <c r="P10233">
        <v>2017</v>
      </c>
      <c r="V10233" t="str">
        <f>IF(OR(J10233 &lt; -10846.9, J10233 &gt; 74078.13), "T", "F")</f>
        <v>F</v>
      </c>
      <c r="AB10233">
        <v>6</v>
      </c>
      <c r="AC10233">
        <v>4</v>
      </c>
      <c r="AD10233">
        <v>278</v>
      </c>
      <c r="AE10233">
        <v>24</v>
      </c>
      <c r="AF10233">
        <v>19</v>
      </c>
      <c r="AG10233">
        <v>31740</v>
      </c>
      <c r="AJ10233">
        <v>2017</v>
      </c>
      <c r="AK10233" t="s">
        <v>89</v>
      </c>
      <c r="AL10233">
        <v>31740</v>
      </c>
    </row>
    <row r="10234" spans="1:38" x14ac:dyDescent="0.3">
      <c r="A10234" t="s">
        <v>89</v>
      </c>
      <c r="B10234" t="s">
        <v>928</v>
      </c>
      <c r="C10234">
        <v>2031</v>
      </c>
      <c r="D10234" t="s">
        <v>30</v>
      </c>
      <c r="E10234" t="s">
        <v>34</v>
      </c>
      <c r="F10234" t="s">
        <v>92</v>
      </c>
      <c r="G10234">
        <v>6</v>
      </c>
      <c r="H10234">
        <v>4</v>
      </c>
      <c r="I10234">
        <v>278</v>
      </c>
      <c r="J10234">
        <v>29735</v>
      </c>
      <c r="K10234">
        <v>23</v>
      </c>
      <c r="L10234">
        <v>18</v>
      </c>
      <c r="M10234" t="s">
        <v>50</v>
      </c>
      <c r="N10234" t="s">
        <v>22</v>
      </c>
      <c r="O10234" t="s">
        <v>197</v>
      </c>
      <c r="P10234">
        <v>2017</v>
      </c>
      <c r="V10234" t="str">
        <f>IF(OR(J10234 &lt; -10846.9, J10234 &gt; 74078.13), "T", "F")</f>
        <v>F</v>
      </c>
      <c r="AB10234">
        <v>6</v>
      </c>
      <c r="AC10234">
        <v>4</v>
      </c>
      <c r="AD10234">
        <v>278</v>
      </c>
      <c r="AE10234">
        <v>23</v>
      </c>
      <c r="AF10234">
        <v>18</v>
      </c>
      <c r="AG10234">
        <v>29735</v>
      </c>
      <c r="AJ10234">
        <v>2017</v>
      </c>
      <c r="AK10234" t="s">
        <v>89</v>
      </c>
      <c r="AL10234">
        <v>29735</v>
      </c>
    </row>
    <row r="10235" spans="1:38" x14ac:dyDescent="0.3">
      <c r="A10235" t="s">
        <v>89</v>
      </c>
      <c r="B10235" t="s">
        <v>928</v>
      </c>
      <c r="C10235">
        <v>2031</v>
      </c>
      <c r="D10235" t="s">
        <v>30</v>
      </c>
      <c r="E10235" t="s">
        <v>34</v>
      </c>
      <c r="F10235" t="s">
        <v>92</v>
      </c>
      <c r="G10235">
        <v>4</v>
      </c>
      <c r="H10235">
        <v>4</v>
      </c>
      <c r="I10235">
        <v>159</v>
      </c>
      <c r="J10235">
        <v>29280</v>
      </c>
      <c r="K10235">
        <v>22</v>
      </c>
      <c r="L10235">
        <v>19</v>
      </c>
      <c r="M10235" t="s">
        <v>50</v>
      </c>
      <c r="N10235" t="s">
        <v>22</v>
      </c>
      <c r="O10235" t="s">
        <v>215</v>
      </c>
      <c r="P10235">
        <v>2017</v>
      </c>
      <c r="V10235" t="str">
        <f>IF(OR(J10235 &lt; -10846.9, J10235 &gt; 74078.13), "T", "F")</f>
        <v>F</v>
      </c>
      <c r="AB10235">
        <v>4</v>
      </c>
      <c r="AC10235">
        <v>4</v>
      </c>
      <c r="AD10235">
        <v>159</v>
      </c>
      <c r="AE10235">
        <v>22</v>
      </c>
      <c r="AF10235">
        <v>19</v>
      </c>
      <c r="AG10235">
        <v>29280</v>
      </c>
      <c r="AJ10235">
        <v>2017</v>
      </c>
      <c r="AK10235" t="s">
        <v>89</v>
      </c>
      <c r="AL10235">
        <v>29280</v>
      </c>
    </row>
    <row r="10236" spans="1:38" x14ac:dyDescent="0.3">
      <c r="A10236" t="s">
        <v>89</v>
      </c>
      <c r="B10236" t="s">
        <v>928</v>
      </c>
      <c r="C10236">
        <v>2031</v>
      </c>
      <c r="D10236" t="s">
        <v>30</v>
      </c>
      <c r="E10236" t="s">
        <v>34</v>
      </c>
      <c r="F10236" t="s">
        <v>92</v>
      </c>
      <c r="G10236">
        <v>6</v>
      </c>
      <c r="H10236">
        <v>4</v>
      </c>
      <c r="I10236">
        <v>278</v>
      </c>
      <c r="J10236">
        <v>33770</v>
      </c>
      <c r="K10236">
        <v>23</v>
      </c>
      <c r="L10236">
        <v>18</v>
      </c>
      <c r="M10236" t="s">
        <v>50</v>
      </c>
      <c r="N10236" t="s">
        <v>22</v>
      </c>
      <c r="O10236" t="s">
        <v>215</v>
      </c>
      <c r="P10236">
        <v>2017</v>
      </c>
      <c r="V10236" t="str">
        <f>IF(OR(J10236 &lt; -10846.9, J10236 &gt; 74078.13), "T", "F")</f>
        <v>F</v>
      </c>
      <c r="AB10236">
        <v>6</v>
      </c>
      <c r="AC10236">
        <v>4</v>
      </c>
      <c r="AD10236">
        <v>278</v>
      </c>
      <c r="AE10236">
        <v>23</v>
      </c>
      <c r="AF10236">
        <v>18</v>
      </c>
      <c r="AG10236">
        <v>33770</v>
      </c>
      <c r="AJ10236">
        <v>2017</v>
      </c>
      <c r="AK10236" t="s">
        <v>89</v>
      </c>
      <c r="AL10236">
        <v>33770</v>
      </c>
    </row>
    <row r="10237" spans="1:38" x14ac:dyDescent="0.3">
      <c r="A10237" t="s">
        <v>89</v>
      </c>
      <c r="B10237" t="s">
        <v>928</v>
      </c>
      <c r="C10237">
        <v>2031</v>
      </c>
      <c r="D10237" t="s">
        <v>30</v>
      </c>
      <c r="E10237" t="s">
        <v>34</v>
      </c>
      <c r="F10237" t="s">
        <v>20</v>
      </c>
      <c r="G10237">
        <v>6</v>
      </c>
      <c r="H10237">
        <v>4</v>
      </c>
      <c r="I10237">
        <v>278</v>
      </c>
      <c r="J10237">
        <v>30485</v>
      </c>
      <c r="K10237">
        <v>24</v>
      </c>
      <c r="L10237">
        <v>19</v>
      </c>
      <c r="M10237" t="s">
        <v>50</v>
      </c>
      <c r="N10237" t="s">
        <v>22</v>
      </c>
      <c r="O10237" t="s">
        <v>215</v>
      </c>
      <c r="P10237">
        <v>2017</v>
      </c>
      <c r="V10237" t="str">
        <f>IF(OR(J10237 &lt; -10846.9, J10237 &gt; 74078.13), "T", "F")</f>
        <v>F</v>
      </c>
      <c r="AB10237">
        <v>6</v>
      </c>
      <c r="AC10237">
        <v>4</v>
      </c>
      <c r="AD10237">
        <v>278</v>
      </c>
      <c r="AE10237">
        <v>24</v>
      </c>
      <c r="AF10237">
        <v>19</v>
      </c>
      <c r="AG10237">
        <v>30485</v>
      </c>
      <c r="AJ10237">
        <v>2017</v>
      </c>
      <c r="AK10237" t="s">
        <v>89</v>
      </c>
      <c r="AL10237">
        <v>30485</v>
      </c>
    </row>
    <row r="10238" spans="1:38" x14ac:dyDescent="0.3">
      <c r="A10238" t="s">
        <v>89</v>
      </c>
      <c r="B10238" t="s">
        <v>928</v>
      </c>
      <c r="C10238">
        <v>2031</v>
      </c>
      <c r="D10238" t="s">
        <v>30</v>
      </c>
      <c r="E10238" t="s">
        <v>34</v>
      </c>
      <c r="F10238" t="s">
        <v>20</v>
      </c>
      <c r="G10238">
        <v>6</v>
      </c>
      <c r="H10238">
        <v>4</v>
      </c>
      <c r="I10238">
        <v>278</v>
      </c>
      <c r="J10238">
        <v>28700</v>
      </c>
      <c r="K10238">
        <v>24</v>
      </c>
      <c r="L10238">
        <v>19</v>
      </c>
      <c r="M10238" t="s">
        <v>50</v>
      </c>
      <c r="N10238" t="s">
        <v>22</v>
      </c>
      <c r="O10238" t="s">
        <v>215</v>
      </c>
      <c r="P10238">
        <v>2017</v>
      </c>
      <c r="V10238" t="str">
        <f>IF(OR(J10238 &lt; -10846.9, J10238 &gt; 74078.13), "T", "F")</f>
        <v>F</v>
      </c>
      <c r="AB10238">
        <v>6</v>
      </c>
      <c r="AC10238">
        <v>4</v>
      </c>
      <c r="AD10238">
        <v>278</v>
      </c>
      <c r="AE10238">
        <v>24</v>
      </c>
      <c r="AF10238">
        <v>19</v>
      </c>
      <c r="AG10238">
        <v>28700</v>
      </c>
      <c r="AJ10238">
        <v>2017</v>
      </c>
      <c r="AK10238" t="s">
        <v>89</v>
      </c>
      <c r="AL10238">
        <v>28700</v>
      </c>
    </row>
    <row r="10239" spans="1:38" x14ac:dyDescent="0.3">
      <c r="A10239" t="s">
        <v>89</v>
      </c>
      <c r="B10239" t="s">
        <v>928</v>
      </c>
      <c r="C10239">
        <v>2031</v>
      </c>
      <c r="D10239" t="s">
        <v>30</v>
      </c>
      <c r="E10239" t="s">
        <v>34</v>
      </c>
      <c r="F10239" t="s">
        <v>20</v>
      </c>
      <c r="G10239">
        <v>4</v>
      </c>
      <c r="H10239">
        <v>4</v>
      </c>
      <c r="I10239">
        <v>159</v>
      </c>
      <c r="J10239">
        <v>24120</v>
      </c>
      <c r="K10239">
        <v>23</v>
      </c>
      <c r="L10239">
        <v>19</v>
      </c>
      <c r="M10239" t="s">
        <v>50</v>
      </c>
      <c r="N10239" t="s">
        <v>22</v>
      </c>
      <c r="O10239" t="s">
        <v>215</v>
      </c>
      <c r="P10239">
        <v>2017</v>
      </c>
      <c r="V10239" t="str">
        <f>IF(OR(J10239 &lt; -10846.9, J10239 &gt; 74078.13), "T", "F")</f>
        <v>F</v>
      </c>
      <c r="AB10239">
        <v>4</v>
      </c>
      <c r="AC10239">
        <v>4</v>
      </c>
      <c r="AD10239">
        <v>159</v>
      </c>
      <c r="AE10239">
        <v>23</v>
      </c>
      <c r="AF10239">
        <v>19</v>
      </c>
      <c r="AG10239">
        <v>24120</v>
      </c>
      <c r="AJ10239">
        <v>2017</v>
      </c>
      <c r="AK10239" t="s">
        <v>89</v>
      </c>
      <c r="AL10239">
        <v>24120</v>
      </c>
    </row>
    <row r="10240" spans="1:38" x14ac:dyDescent="0.3">
      <c r="A10240" t="s">
        <v>89</v>
      </c>
      <c r="B10240" t="s">
        <v>928</v>
      </c>
      <c r="C10240">
        <v>2031</v>
      </c>
      <c r="D10240" t="s">
        <v>30</v>
      </c>
      <c r="E10240" t="s">
        <v>19</v>
      </c>
      <c r="F10240" t="s">
        <v>92</v>
      </c>
      <c r="G10240">
        <v>6</v>
      </c>
      <c r="H10240">
        <v>4</v>
      </c>
      <c r="I10240">
        <v>278</v>
      </c>
      <c r="J10240">
        <v>32390</v>
      </c>
      <c r="K10240">
        <v>21</v>
      </c>
      <c r="L10240">
        <v>17</v>
      </c>
      <c r="M10240" t="s">
        <v>50</v>
      </c>
      <c r="N10240" t="s">
        <v>22</v>
      </c>
      <c r="O10240" t="s">
        <v>215</v>
      </c>
      <c r="P10240">
        <v>2017</v>
      </c>
      <c r="V10240" t="str">
        <f>IF(OR(J10240 &lt; -10846.9, J10240 &gt; 74078.13), "T", "F")</f>
        <v>F</v>
      </c>
      <c r="AB10240">
        <v>6</v>
      </c>
      <c r="AC10240">
        <v>4</v>
      </c>
      <c r="AD10240">
        <v>278</v>
      </c>
      <c r="AE10240">
        <v>21</v>
      </c>
      <c r="AF10240">
        <v>17</v>
      </c>
      <c r="AG10240">
        <v>32390</v>
      </c>
      <c r="AJ10240">
        <v>2017</v>
      </c>
      <c r="AK10240" t="s">
        <v>89</v>
      </c>
      <c r="AL10240">
        <v>32390</v>
      </c>
    </row>
    <row r="10241" spans="1:38" x14ac:dyDescent="0.3">
      <c r="A10241" t="s">
        <v>89</v>
      </c>
      <c r="B10241" t="s">
        <v>928</v>
      </c>
      <c r="C10241">
        <v>2031</v>
      </c>
      <c r="D10241" t="s">
        <v>30</v>
      </c>
      <c r="E10241" t="s">
        <v>34</v>
      </c>
      <c r="F10241" t="s">
        <v>92</v>
      </c>
      <c r="G10241">
        <v>4</v>
      </c>
      <c r="H10241">
        <v>4</v>
      </c>
      <c r="I10241">
        <v>159</v>
      </c>
      <c r="J10241">
        <v>27195</v>
      </c>
      <c r="K10241">
        <v>22</v>
      </c>
      <c r="L10241">
        <v>19</v>
      </c>
      <c r="M10241" t="s">
        <v>50</v>
      </c>
      <c r="N10241" t="s">
        <v>22</v>
      </c>
      <c r="O10241" t="s">
        <v>215</v>
      </c>
      <c r="P10241">
        <v>2017</v>
      </c>
      <c r="V10241" t="str">
        <f>IF(OR(J10241 &lt; -10846.9, J10241 &gt; 74078.13), "T", "F")</f>
        <v>F</v>
      </c>
      <c r="AB10241">
        <v>4</v>
      </c>
      <c r="AC10241">
        <v>4</v>
      </c>
      <c r="AD10241">
        <v>159</v>
      </c>
      <c r="AE10241">
        <v>22</v>
      </c>
      <c r="AF10241">
        <v>19</v>
      </c>
      <c r="AG10241">
        <v>27195</v>
      </c>
      <c r="AJ10241">
        <v>2017</v>
      </c>
      <c r="AK10241" t="s">
        <v>89</v>
      </c>
      <c r="AL10241">
        <v>27195</v>
      </c>
    </row>
    <row r="10242" spans="1:38" x14ac:dyDescent="0.3">
      <c r="A10242" t="s">
        <v>89</v>
      </c>
      <c r="B10242" t="s">
        <v>928</v>
      </c>
      <c r="C10242">
        <v>2031</v>
      </c>
      <c r="D10242" t="s">
        <v>30</v>
      </c>
      <c r="E10242" t="s">
        <v>34</v>
      </c>
      <c r="F10242" t="s">
        <v>92</v>
      </c>
      <c r="G10242">
        <v>6</v>
      </c>
      <c r="H10242">
        <v>4</v>
      </c>
      <c r="I10242">
        <v>278</v>
      </c>
      <c r="J10242">
        <v>33265</v>
      </c>
      <c r="K10242">
        <v>23</v>
      </c>
      <c r="L10242">
        <v>18</v>
      </c>
      <c r="M10242" t="s">
        <v>50</v>
      </c>
      <c r="N10242" t="s">
        <v>22</v>
      </c>
      <c r="O10242" t="s">
        <v>197</v>
      </c>
      <c r="P10242">
        <v>2017</v>
      </c>
      <c r="V10242" t="str">
        <f>IF(OR(J10242 &lt; -10846.9, J10242 &gt; 74078.13), "T", "F")</f>
        <v>F</v>
      </c>
      <c r="AB10242">
        <v>6</v>
      </c>
      <c r="AC10242">
        <v>4</v>
      </c>
      <c r="AD10242">
        <v>278</v>
      </c>
      <c r="AE10242">
        <v>23</v>
      </c>
      <c r="AF10242">
        <v>18</v>
      </c>
      <c r="AG10242">
        <v>33265</v>
      </c>
      <c r="AJ10242">
        <v>2017</v>
      </c>
      <c r="AK10242" t="s">
        <v>89</v>
      </c>
      <c r="AL10242">
        <v>33265</v>
      </c>
    </row>
    <row r="10243" spans="1:38" x14ac:dyDescent="0.3">
      <c r="A10243" t="s">
        <v>89</v>
      </c>
      <c r="B10243" t="s">
        <v>928</v>
      </c>
      <c r="C10243">
        <v>2031</v>
      </c>
      <c r="D10243" t="s">
        <v>30</v>
      </c>
      <c r="E10243" t="s">
        <v>34</v>
      </c>
      <c r="F10243" t="s">
        <v>20</v>
      </c>
      <c r="G10243">
        <v>6</v>
      </c>
      <c r="H10243">
        <v>4</v>
      </c>
      <c r="I10243">
        <v>278</v>
      </c>
      <c r="J10243">
        <v>31740</v>
      </c>
      <c r="K10243">
        <v>24</v>
      </c>
      <c r="L10243">
        <v>19</v>
      </c>
      <c r="M10243" t="s">
        <v>50</v>
      </c>
      <c r="N10243" t="s">
        <v>22</v>
      </c>
      <c r="O10243" t="s">
        <v>197</v>
      </c>
      <c r="P10243">
        <v>2017</v>
      </c>
      <c r="V10243" t="str">
        <f>IF(OR(J10243 &lt; -10846.9, J10243 &gt; 74078.13), "T", "F")</f>
        <v>F</v>
      </c>
      <c r="AB10243">
        <v>6</v>
      </c>
      <c r="AC10243">
        <v>4</v>
      </c>
      <c r="AD10243">
        <v>278</v>
      </c>
      <c r="AE10243">
        <v>24</v>
      </c>
      <c r="AF10243">
        <v>19</v>
      </c>
      <c r="AG10243">
        <v>31740</v>
      </c>
      <c r="AJ10243">
        <v>2017</v>
      </c>
      <c r="AK10243" t="s">
        <v>89</v>
      </c>
      <c r="AL10243">
        <v>31740</v>
      </c>
    </row>
    <row r="10244" spans="1:38" x14ac:dyDescent="0.3">
      <c r="A10244" t="s">
        <v>89</v>
      </c>
      <c r="B10244" t="s">
        <v>928</v>
      </c>
      <c r="C10244">
        <v>2031</v>
      </c>
      <c r="D10244" t="s">
        <v>30</v>
      </c>
      <c r="E10244" t="s">
        <v>34</v>
      </c>
      <c r="F10244" t="s">
        <v>92</v>
      </c>
      <c r="G10244">
        <v>6</v>
      </c>
      <c r="H10244">
        <v>4</v>
      </c>
      <c r="I10244">
        <v>278</v>
      </c>
      <c r="J10244">
        <v>38795</v>
      </c>
      <c r="K10244">
        <v>23</v>
      </c>
      <c r="L10244">
        <v>18</v>
      </c>
      <c r="M10244" t="s">
        <v>50</v>
      </c>
      <c r="N10244" t="s">
        <v>22</v>
      </c>
      <c r="O10244" t="s">
        <v>197</v>
      </c>
      <c r="P10244">
        <v>2017</v>
      </c>
      <c r="V10244" t="str">
        <f>IF(OR(J10244 &lt; -10846.9, J10244 &gt; 74078.13), "T", "F")</f>
        <v>F</v>
      </c>
      <c r="AB10244">
        <v>6</v>
      </c>
      <c r="AC10244">
        <v>4</v>
      </c>
      <c r="AD10244">
        <v>278</v>
      </c>
      <c r="AE10244">
        <v>23</v>
      </c>
      <c r="AF10244">
        <v>18</v>
      </c>
      <c r="AG10244">
        <v>38795</v>
      </c>
      <c r="AJ10244">
        <v>2017</v>
      </c>
      <c r="AK10244" t="s">
        <v>89</v>
      </c>
      <c r="AL10244">
        <v>38795</v>
      </c>
    </row>
    <row r="10245" spans="1:38" x14ac:dyDescent="0.3">
      <c r="A10245" t="s">
        <v>89</v>
      </c>
      <c r="B10245" t="s">
        <v>928</v>
      </c>
      <c r="C10245">
        <v>2031</v>
      </c>
      <c r="D10245" t="s">
        <v>30</v>
      </c>
      <c r="E10245" t="s">
        <v>34</v>
      </c>
      <c r="F10245" t="s">
        <v>92</v>
      </c>
      <c r="G10245">
        <v>6</v>
      </c>
      <c r="H10245">
        <v>4</v>
      </c>
      <c r="I10245">
        <v>278</v>
      </c>
      <c r="J10245">
        <v>31875</v>
      </c>
      <c r="K10245">
        <v>23</v>
      </c>
      <c r="L10245">
        <v>18</v>
      </c>
      <c r="M10245" t="s">
        <v>50</v>
      </c>
      <c r="N10245" t="s">
        <v>22</v>
      </c>
      <c r="O10245" t="s">
        <v>215</v>
      </c>
      <c r="P10245">
        <v>2017</v>
      </c>
      <c r="V10245" t="str">
        <f>IF(OR(J10245 &lt; -10846.9, J10245 &gt; 74078.13), "T", "F")</f>
        <v>F</v>
      </c>
      <c r="AB10245">
        <v>6</v>
      </c>
      <c r="AC10245">
        <v>4</v>
      </c>
      <c r="AD10245">
        <v>278</v>
      </c>
      <c r="AE10245">
        <v>23</v>
      </c>
      <c r="AF10245">
        <v>18</v>
      </c>
      <c r="AG10245">
        <v>31875</v>
      </c>
      <c r="AJ10245">
        <v>2017</v>
      </c>
      <c r="AK10245" t="s">
        <v>89</v>
      </c>
      <c r="AL10245">
        <v>31875</v>
      </c>
    </row>
    <row r="10246" spans="1:38" x14ac:dyDescent="0.3">
      <c r="A10246" t="s">
        <v>89</v>
      </c>
      <c r="B10246" t="s">
        <v>928</v>
      </c>
      <c r="C10246">
        <v>2031</v>
      </c>
      <c r="D10246" t="s">
        <v>30</v>
      </c>
      <c r="E10246" t="s">
        <v>34</v>
      </c>
      <c r="F10246" t="s">
        <v>20</v>
      </c>
      <c r="G10246">
        <v>6</v>
      </c>
      <c r="H10246">
        <v>4</v>
      </c>
      <c r="I10246">
        <v>278</v>
      </c>
      <c r="J10246">
        <v>32240</v>
      </c>
      <c r="K10246">
        <v>24</v>
      </c>
      <c r="L10246">
        <v>19</v>
      </c>
      <c r="M10246" t="s">
        <v>50</v>
      </c>
      <c r="N10246" t="s">
        <v>22</v>
      </c>
      <c r="O10246" t="s">
        <v>197</v>
      </c>
      <c r="P10246">
        <v>2017</v>
      </c>
      <c r="V10246" t="str">
        <f>IF(OR(J10246 &lt; -10846.9, J10246 &gt; 74078.13), "T", "F")</f>
        <v>F</v>
      </c>
      <c r="AB10246">
        <v>6</v>
      </c>
      <c r="AC10246">
        <v>4</v>
      </c>
      <c r="AD10246">
        <v>278</v>
      </c>
      <c r="AE10246">
        <v>24</v>
      </c>
      <c r="AF10246">
        <v>19</v>
      </c>
      <c r="AG10246">
        <v>32240</v>
      </c>
      <c r="AJ10246">
        <v>2017</v>
      </c>
      <c r="AK10246" t="s">
        <v>89</v>
      </c>
      <c r="AL10246">
        <v>32240</v>
      </c>
    </row>
    <row r="10247" spans="1:38" x14ac:dyDescent="0.3">
      <c r="A10247" t="s">
        <v>89</v>
      </c>
      <c r="B10247" t="s">
        <v>928</v>
      </c>
      <c r="C10247">
        <v>2031</v>
      </c>
      <c r="D10247" t="s">
        <v>30</v>
      </c>
      <c r="E10247" t="s">
        <v>34</v>
      </c>
      <c r="F10247" t="s">
        <v>20</v>
      </c>
      <c r="G10247">
        <v>6</v>
      </c>
      <c r="H10247">
        <v>4</v>
      </c>
      <c r="I10247">
        <v>278</v>
      </c>
      <c r="J10247">
        <v>30190</v>
      </c>
      <c r="K10247">
        <v>24</v>
      </c>
      <c r="L10247">
        <v>19</v>
      </c>
      <c r="M10247" t="s">
        <v>50</v>
      </c>
      <c r="N10247" t="s">
        <v>22</v>
      </c>
      <c r="O10247" t="s">
        <v>197</v>
      </c>
      <c r="P10247">
        <v>2017</v>
      </c>
      <c r="V10247" t="str">
        <f>IF(OR(J10247 &lt; -10846.9, J10247 &gt; 74078.13), "T", "F")</f>
        <v>F</v>
      </c>
      <c r="AB10247">
        <v>6</v>
      </c>
      <c r="AC10247">
        <v>4</v>
      </c>
      <c r="AD10247">
        <v>278</v>
      </c>
      <c r="AE10247">
        <v>24</v>
      </c>
      <c r="AF10247">
        <v>19</v>
      </c>
      <c r="AG10247">
        <v>30190</v>
      </c>
      <c r="AJ10247">
        <v>2017</v>
      </c>
      <c r="AK10247" t="s">
        <v>89</v>
      </c>
      <c r="AL10247">
        <v>30190</v>
      </c>
    </row>
    <row r="10248" spans="1:38" x14ac:dyDescent="0.3">
      <c r="A10248" t="s">
        <v>187</v>
      </c>
      <c r="B10248" t="s">
        <v>929</v>
      </c>
      <c r="C10248">
        <v>1385</v>
      </c>
      <c r="D10248" t="s">
        <v>30</v>
      </c>
      <c r="E10248" t="s">
        <v>34</v>
      </c>
      <c r="F10248" t="s">
        <v>20</v>
      </c>
      <c r="G10248">
        <v>8</v>
      </c>
      <c r="H10248">
        <v>4</v>
      </c>
      <c r="I10248">
        <v>332</v>
      </c>
      <c r="J10248">
        <v>51145</v>
      </c>
      <c r="K10248">
        <v>23</v>
      </c>
      <c r="L10248">
        <v>20</v>
      </c>
      <c r="M10248" t="s">
        <v>151</v>
      </c>
      <c r="N10248" t="s">
        <v>64</v>
      </c>
      <c r="O10248" t="s">
        <v>91</v>
      </c>
      <c r="P10248">
        <v>2011</v>
      </c>
      <c r="V10248" t="str">
        <f>IF(OR(J10248 &lt; -10846.9, J10248 &gt; 74078.13), "T", "F")</f>
        <v>F</v>
      </c>
      <c r="AB10248">
        <v>8</v>
      </c>
      <c r="AC10248">
        <v>4</v>
      </c>
      <c r="AD10248">
        <v>332</v>
      </c>
      <c r="AE10248">
        <v>23</v>
      </c>
      <c r="AF10248">
        <v>20</v>
      </c>
      <c r="AG10248">
        <v>51145</v>
      </c>
      <c r="AJ10248">
        <v>2011</v>
      </c>
      <c r="AK10248" t="s">
        <v>187</v>
      </c>
      <c r="AL10248">
        <v>51145</v>
      </c>
    </row>
    <row r="10249" spans="1:38" x14ac:dyDescent="0.3">
      <c r="A10249" t="s">
        <v>187</v>
      </c>
      <c r="B10249" t="s">
        <v>929</v>
      </c>
      <c r="C10249">
        <v>1385</v>
      </c>
      <c r="D10249" t="s">
        <v>30</v>
      </c>
      <c r="E10249" t="s">
        <v>34</v>
      </c>
      <c r="F10249" t="s">
        <v>92</v>
      </c>
      <c r="G10249">
        <v>8</v>
      </c>
      <c r="H10249">
        <v>4</v>
      </c>
      <c r="I10249">
        <v>332</v>
      </c>
      <c r="J10249">
        <v>53950</v>
      </c>
      <c r="K10249">
        <v>23</v>
      </c>
      <c r="L10249">
        <v>20</v>
      </c>
      <c r="M10249" t="s">
        <v>151</v>
      </c>
      <c r="N10249" t="s">
        <v>64</v>
      </c>
      <c r="O10249" t="s">
        <v>91</v>
      </c>
      <c r="P10249">
        <v>2011</v>
      </c>
      <c r="V10249" t="str">
        <f>IF(OR(J10249 &lt; -10846.9, J10249 &gt; 74078.13), "T", "F")</f>
        <v>F</v>
      </c>
      <c r="AB10249">
        <v>8</v>
      </c>
      <c r="AC10249">
        <v>4</v>
      </c>
      <c r="AD10249">
        <v>332</v>
      </c>
      <c r="AE10249">
        <v>23</v>
      </c>
      <c r="AF10249">
        <v>20</v>
      </c>
      <c r="AG10249">
        <v>53950</v>
      </c>
      <c r="AJ10249">
        <v>2011</v>
      </c>
      <c r="AK10249" t="s">
        <v>187</v>
      </c>
      <c r="AL10249">
        <v>53950</v>
      </c>
    </row>
    <row r="10250" spans="1:38" x14ac:dyDescent="0.3">
      <c r="A10250" t="s">
        <v>187</v>
      </c>
      <c r="B10250" t="s">
        <v>929</v>
      </c>
      <c r="C10250">
        <v>1385</v>
      </c>
      <c r="D10250" t="s">
        <v>30</v>
      </c>
      <c r="E10250" t="s">
        <v>34</v>
      </c>
      <c r="F10250" t="s">
        <v>92</v>
      </c>
      <c r="G10250">
        <v>8</v>
      </c>
      <c r="H10250">
        <v>4</v>
      </c>
      <c r="I10250">
        <v>332</v>
      </c>
      <c r="J10250">
        <v>54775</v>
      </c>
      <c r="K10250">
        <v>23</v>
      </c>
      <c r="L10250">
        <v>20</v>
      </c>
      <c r="M10250" t="s">
        <v>151</v>
      </c>
      <c r="N10250" t="s">
        <v>64</v>
      </c>
      <c r="O10250" t="s">
        <v>91</v>
      </c>
      <c r="P10250">
        <v>2012</v>
      </c>
      <c r="V10250" t="str">
        <f>IF(OR(J10250 &lt; -10846.9, J10250 &gt; 74078.13), "T", "F")</f>
        <v>F</v>
      </c>
      <c r="AB10250">
        <v>8</v>
      </c>
      <c r="AC10250">
        <v>4</v>
      </c>
      <c r="AD10250">
        <v>332</v>
      </c>
      <c r="AE10250">
        <v>23</v>
      </c>
      <c r="AF10250">
        <v>20</v>
      </c>
      <c r="AG10250">
        <v>54775</v>
      </c>
      <c r="AJ10250">
        <v>2012</v>
      </c>
      <c r="AK10250" t="s">
        <v>187</v>
      </c>
      <c r="AL10250">
        <v>54775</v>
      </c>
    </row>
    <row r="10251" spans="1:38" x14ac:dyDescent="0.3">
      <c r="A10251" t="s">
        <v>187</v>
      </c>
      <c r="B10251" t="s">
        <v>929</v>
      </c>
      <c r="C10251">
        <v>1385</v>
      </c>
      <c r="D10251" t="s">
        <v>30</v>
      </c>
      <c r="E10251" t="s">
        <v>34</v>
      </c>
      <c r="F10251" t="s">
        <v>20</v>
      </c>
      <c r="G10251">
        <v>8</v>
      </c>
      <c r="H10251">
        <v>4</v>
      </c>
      <c r="I10251">
        <v>332</v>
      </c>
      <c r="J10251">
        <v>51970</v>
      </c>
      <c r="K10251">
        <v>23</v>
      </c>
      <c r="L10251">
        <v>20</v>
      </c>
      <c r="M10251" t="s">
        <v>151</v>
      </c>
      <c r="N10251" t="s">
        <v>64</v>
      </c>
      <c r="O10251" t="s">
        <v>91</v>
      </c>
      <c r="P10251">
        <v>2012</v>
      </c>
      <c r="V10251" t="str">
        <f>IF(OR(J10251 &lt; -10846.9, J10251 &gt; 74078.13), "T", "F")</f>
        <v>F</v>
      </c>
      <c r="AB10251">
        <v>8</v>
      </c>
      <c r="AC10251">
        <v>4</v>
      </c>
      <c r="AD10251">
        <v>332</v>
      </c>
      <c r="AE10251">
        <v>23</v>
      </c>
      <c r="AF10251">
        <v>20</v>
      </c>
      <c r="AG10251">
        <v>51970</v>
      </c>
      <c r="AJ10251">
        <v>2012</v>
      </c>
      <c r="AK10251" t="s">
        <v>187</v>
      </c>
      <c r="AL10251">
        <v>51970</v>
      </c>
    </row>
    <row r="10252" spans="1:38" x14ac:dyDescent="0.3">
      <c r="A10252" t="s">
        <v>187</v>
      </c>
      <c r="B10252" t="s">
        <v>929</v>
      </c>
      <c r="C10252">
        <v>1385</v>
      </c>
      <c r="D10252" t="s">
        <v>30</v>
      </c>
      <c r="E10252" t="s">
        <v>34</v>
      </c>
      <c r="F10252" t="s">
        <v>92</v>
      </c>
      <c r="G10252">
        <v>8</v>
      </c>
      <c r="H10252">
        <v>4</v>
      </c>
      <c r="I10252">
        <v>332</v>
      </c>
      <c r="J10252">
        <v>56425</v>
      </c>
      <c r="K10252">
        <v>23</v>
      </c>
      <c r="L10252">
        <v>20</v>
      </c>
      <c r="M10252" t="s">
        <v>420</v>
      </c>
      <c r="N10252" t="s">
        <v>64</v>
      </c>
      <c r="O10252" t="s">
        <v>91</v>
      </c>
      <c r="P10252">
        <v>2013</v>
      </c>
      <c r="V10252" t="str">
        <f>IF(OR(J10252 &lt; -10846.9, J10252 &gt; 74078.13), "T", "F")</f>
        <v>F</v>
      </c>
      <c r="AB10252">
        <v>8</v>
      </c>
      <c r="AC10252">
        <v>4</v>
      </c>
      <c r="AD10252">
        <v>332</v>
      </c>
      <c r="AE10252">
        <v>23</v>
      </c>
      <c r="AF10252">
        <v>20</v>
      </c>
      <c r="AG10252">
        <v>56425</v>
      </c>
      <c r="AJ10252">
        <v>2013</v>
      </c>
      <c r="AK10252" t="s">
        <v>187</v>
      </c>
      <c r="AL10252">
        <v>56425</v>
      </c>
    </row>
    <row r="10253" spans="1:38" x14ac:dyDescent="0.3">
      <c r="A10253" t="s">
        <v>187</v>
      </c>
      <c r="B10253" t="s">
        <v>929</v>
      </c>
      <c r="C10253">
        <v>1385</v>
      </c>
      <c r="D10253" t="s">
        <v>30</v>
      </c>
      <c r="E10253" t="s">
        <v>34</v>
      </c>
      <c r="F10253" t="s">
        <v>20</v>
      </c>
      <c r="G10253">
        <v>8</v>
      </c>
      <c r="H10253">
        <v>4</v>
      </c>
      <c r="I10253">
        <v>332</v>
      </c>
      <c r="J10253">
        <v>53620</v>
      </c>
      <c r="K10253">
        <v>23</v>
      </c>
      <c r="L10253">
        <v>20</v>
      </c>
      <c r="M10253" t="s">
        <v>420</v>
      </c>
      <c r="N10253" t="s">
        <v>64</v>
      </c>
      <c r="O10253" t="s">
        <v>91</v>
      </c>
      <c r="P10253">
        <v>2013</v>
      </c>
      <c r="V10253" t="str">
        <f>IF(OR(J10253 &lt; -10846.9, J10253 &gt; 74078.13), "T", "F")</f>
        <v>F</v>
      </c>
      <c r="AB10253">
        <v>8</v>
      </c>
      <c r="AC10253">
        <v>4</v>
      </c>
      <c r="AD10253">
        <v>332</v>
      </c>
      <c r="AE10253">
        <v>23</v>
      </c>
      <c r="AF10253">
        <v>20</v>
      </c>
      <c r="AG10253">
        <v>53620</v>
      </c>
      <c r="AJ10253">
        <v>2013</v>
      </c>
      <c r="AK10253" t="s">
        <v>187</v>
      </c>
      <c r="AL10253">
        <v>53620</v>
      </c>
    </row>
    <row r="10254" spans="1:38" x14ac:dyDescent="0.3">
      <c r="A10254" t="s">
        <v>187</v>
      </c>
      <c r="B10254" t="s">
        <v>930</v>
      </c>
      <c r="C10254">
        <v>1385</v>
      </c>
      <c r="D10254" t="s">
        <v>30</v>
      </c>
      <c r="E10254" t="s">
        <v>34</v>
      </c>
      <c r="F10254" t="s">
        <v>92</v>
      </c>
      <c r="G10254">
        <v>8</v>
      </c>
      <c r="H10254">
        <v>4</v>
      </c>
      <c r="I10254">
        <v>255</v>
      </c>
      <c r="J10254">
        <v>3465</v>
      </c>
      <c r="K10254">
        <v>15</v>
      </c>
      <c r="L10254">
        <v>11</v>
      </c>
      <c r="M10254" t="s">
        <v>50</v>
      </c>
      <c r="N10254" t="s">
        <v>64</v>
      </c>
      <c r="O10254" t="s">
        <v>91</v>
      </c>
      <c r="P10254">
        <v>2000</v>
      </c>
      <c r="V10254" t="str">
        <f>IF(OR(J10254 &lt; -10846.9, J10254 &gt; 74078.13), "T", "F")</f>
        <v>F</v>
      </c>
      <c r="AB10254">
        <v>8</v>
      </c>
      <c r="AC10254">
        <v>4</v>
      </c>
      <c r="AD10254">
        <v>255</v>
      </c>
      <c r="AE10254">
        <v>15</v>
      </c>
      <c r="AF10254">
        <v>11</v>
      </c>
      <c r="AG10254">
        <v>3465</v>
      </c>
      <c r="AJ10254">
        <v>2000</v>
      </c>
      <c r="AK10254" t="s">
        <v>187</v>
      </c>
      <c r="AL10254">
        <v>3465</v>
      </c>
    </row>
    <row r="10255" spans="1:38" x14ac:dyDescent="0.3">
      <c r="A10255" t="s">
        <v>187</v>
      </c>
      <c r="B10255" t="s">
        <v>930</v>
      </c>
      <c r="C10255">
        <v>1385</v>
      </c>
      <c r="D10255" t="s">
        <v>30</v>
      </c>
      <c r="E10255" t="s">
        <v>34</v>
      </c>
      <c r="F10255" t="s">
        <v>20</v>
      </c>
      <c r="G10255">
        <v>8</v>
      </c>
      <c r="H10255">
        <v>4</v>
      </c>
      <c r="I10255">
        <v>255</v>
      </c>
      <c r="J10255">
        <v>3413</v>
      </c>
      <c r="K10255">
        <v>16</v>
      </c>
      <c r="L10255">
        <v>12</v>
      </c>
      <c r="M10255" t="s">
        <v>50</v>
      </c>
      <c r="N10255" t="s">
        <v>64</v>
      </c>
      <c r="O10255" t="s">
        <v>91</v>
      </c>
      <c r="P10255">
        <v>2000</v>
      </c>
      <c r="V10255" t="str">
        <f>IF(OR(J10255 &lt; -10846.9, J10255 &gt; 74078.13), "T", "F")</f>
        <v>F</v>
      </c>
      <c r="AB10255">
        <v>8</v>
      </c>
      <c r="AC10255">
        <v>4</v>
      </c>
      <c r="AD10255">
        <v>255</v>
      </c>
      <c r="AE10255">
        <v>16</v>
      </c>
      <c r="AF10255">
        <v>12</v>
      </c>
      <c r="AG10255">
        <v>3413</v>
      </c>
      <c r="AJ10255">
        <v>2000</v>
      </c>
      <c r="AK10255" t="s">
        <v>187</v>
      </c>
      <c r="AL10255">
        <v>3413</v>
      </c>
    </row>
    <row r="10256" spans="1:38" x14ac:dyDescent="0.3">
      <c r="A10256" t="s">
        <v>187</v>
      </c>
      <c r="B10256" t="s">
        <v>931</v>
      </c>
      <c r="C10256">
        <v>1385</v>
      </c>
      <c r="D10256" t="s">
        <v>45</v>
      </c>
      <c r="E10256" t="s">
        <v>34</v>
      </c>
      <c r="F10256" t="s">
        <v>92</v>
      </c>
      <c r="G10256">
        <v>8</v>
      </c>
      <c r="H10256">
        <v>4</v>
      </c>
      <c r="I10256">
        <v>355</v>
      </c>
      <c r="J10256">
        <v>54505</v>
      </c>
      <c r="K10256">
        <v>22</v>
      </c>
      <c r="L10256">
        <v>16</v>
      </c>
      <c r="M10256" t="s">
        <v>46</v>
      </c>
      <c r="N10256" t="s">
        <v>64</v>
      </c>
      <c r="O10256" t="s">
        <v>91</v>
      </c>
      <c r="P10256">
        <v>2015</v>
      </c>
      <c r="V10256" t="str">
        <f>IF(OR(J10256 &lt; -10846.9, J10256 &gt; 74078.13), "T", "F")</f>
        <v>F</v>
      </c>
      <c r="AB10256">
        <v>8</v>
      </c>
      <c r="AC10256">
        <v>4</v>
      </c>
      <c r="AD10256">
        <v>355</v>
      </c>
      <c r="AE10256">
        <v>22</v>
      </c>
      <c r="AF10256">
        <v>16</v>
      </c>
      <c r="AG10256">
        <v>54505</v>
      </c>
      <c r="AJ10256">
        <v>2015</v>
      </c>
      <c r="AK10256" t="s">
        <v>187</v>
      </c>
      <c r="AL10256">
        <v>54505</v>
      </c>
    </row>
    <row r="10257" spans="1:38" x14ac:dyDescent="0.3">
      <c r="A10257" t="s">
        <v>187</v>
      </c>
      <c r="B10257" t="s">
        <v>931</v>
      </c>
      <c r="C10257">
        <v>1385</v>
      </c>
      <c r="D10257" t="s">
        <v>45</v>
      </c>
      <c r="E10257" t="s">
        <v>34</v>
      </c>
      <c r="F10257" t="s">
        <v>20</v>
      </c>
      <c r="G10257">
        <v>8</v>
      </c>
      <c r="H10257">
        <v>4</v>
      </c>
      <c r="I10257">
        <v>355</v>
      </c>
      <c r="J10257">
        <v>61085</v>
      </c>
      <c r="K10257">
        <v>23</v>
      </c>
      <c r="L10257">
        <v>16</v>
      </c>
      <c r="M10257" t="s">
        <v>47</v>
      </c>
      <c r="N10257" t="s">
        <v>64</v>
      </c>
      <c r="O10257" t="s">
        <v>91</v>
      </c>
      <c r="P10257">
        <v>2015</v>
      </c>
      <c r="V10257" t="str">
        <f>IF(OR(J10257 &lt; -10846.9, J10257 &gt; 74078.13), "T", "F")</f>
        <v>F</v>
      </c>
      <c r="AB10257">
        <v>8</v>
      </c>
      <c r="AC10257">
        <v>4</v>
      </c>
      <c r="AD10257">
        <v>355</v>
      </c>
      <c r="AE10257">
        <v>23</v>
      </c>
      <c r="AF10257">
        <v>16</v>
      </c>
      <c r="AG10257">
        <v>61085</v>
      </c>
      <c r="AJ10257">
        <v>2015</v>
      </c>
      <c r="AK10257" t="s">
        <v>187</v>
      </c>
      <c r="AL10257">
        <v>61085</v>
      </c>
    </row>
    <row r="10258" spans="1:38" x14ac:dyDescent="0.3">
      <c r="A10258" t="s">
        <v>187</v>
      </c>
      <c r="B10258" t="s">
        <v>931</v>
      </c>
      <c r="C10258">
        <v>1385</v>
      </c>
      <c r="D10258" t="s">
        <v>45</v>
      </c>
      <c r="E10258" t="s">
        <v>34</v>
      </c>
      <c r="F10258" t="s">
        <v>92</v>
      </c>
      <c r="G10258">
        <v>8</v>
      </c>
      <c r="H10258">
        <v>4</v>
      </c>
      <c r="I10258">
        <v>355</v>
      </c>
      <c r="J10258">
        <v>49300</v>
      </c>
      <c r="K10258">
        <v>22</v>
      </c>
      <c r="L10258">
        <v>16</v>
      </c>
      <c r="M10258" t="s">
        <v>46</v>
      </c>
      <c r="N10258" t="s">
        <v>64</v>
      </c>
      <c r="O10258" t="s">
        <v>91</v>
      </c>
      <c r="P10258">
        <v>2015</v>
      </c>
      <c r="V10258" t="str">
        <f>IF(OR(J10258 &lt; -10846.9, J10258 &gt; 74078.13), "T", "F")</f>
        <v>F</v>
      </c>
      <c r="AB10258">
        <v>8</v>
      </c>
      <c r="AC10258">
        <v>4</v>
      </c>
      <c r="AD10258">
        <v>355</v>
      </c>
      <c r="AE10258">
        <v>22</v>
      </c>
      <c r="AF10258">
        <v>16</v>
      </c>
      <c r="AG10258">
        <v>49300</v>
      </c>
      <c r="AJ10258">
        <v>2015</v>
      </c>
      <c r="AK10258" t="s">
        <v>187</v>
      </c>
      <c r="AL10258">
        <v>49300</v>
      </c>
    </row>
    <row r="10259" spans="1:38" x14ac:dyDescent="0.3">
      <c r="A10259" t="s">
        <v>187</v>
      </c>
      <c r="B10259" t="s">
        <v>931</v>
      </c>
      <c r="C10259">
        <v>1385</v>
      </c>
      <c r="D10259" t="s">
        <v>45</v>
      </c>
      <c r="E10259" t="s">
        <v>34</v>
      </c>
      <c r="F10259" t="s">
        <v>20</v>
      </c>
      <c r="G10259">
        <v>8</v>
      </c>
      <c r="H10259">
        <v>4</v>
      </c>
      <c r="I10259">
        <v>355</v>
      </c>
      <c r="J10259">
        <v>46300</v>
      </c>
      <c r="K10259">
        <v>23</v>
      </c>
      <c r="L10259">
        <v>16</v>
      </c>
      <c r="M10259" t="s">
        <v>46</v>
      </c>
      <c r="N10259" t="s">
        <v>64</v>
      </c>
      <c r="O10259" t="s">
        <v>91</v>
      </c>
      <c r="P10259">
        <v>2015</v>
      </c>
      <c r="V10259" t="str">
        <f>IF(OR(J10259 &lt; -10846.9, J10259 &gt; 74078.13), "T", "F")</f>
        <v>F</v>
      </c>
      <c r="AB10259">
        <v>8</v>
      </c>
      <c r="AC10259">
        <v>4</v>
      </c>
      <c r="AD10259">
        <v>355</v>
      </c>
      <c r="AE10259">
        <v>23</v>
      </c>
      <c r="AF10259">
        <v>16</v>
      </c>
      <c r="AG10259">
        <v>46300</v>
      </c>
      <c r="AJ10259">
        <v>2015</v>
      </c>
      <c r="AK10259" t="s">
        <v>187</v>
      </c>
      <c r="AL10259">
        <v>46300</v>
      </c>
    </row>
    <row r="10260" spans="1:38" x14ac:dyDescent="0.3">
      <c r="A10260" t="s">
        <v>187</v>
      </c>
      <c r="B10260" t="s">
        <v>931</v>
      </c>
      <c r="C10260">
        <v>1385</v>
      </c>
      <c r="D10260" t="s">
        <v>45</v>
      </c>
      <c r="E10260" t="s">
        <v>34</v>
      </c>
      <c r="F10260" t="s">
        <v>20</v>
      </c>
      <c r="G10260">
        <v>8</v>
      </c>
      <c r="H10260">
        <v>4</v>
      </c>
      <c r="I10260">
        <v>355</v>
      </c>
      <c r="J10260">
        <v>51505</v>
      </c>
      <c r="K10260">
        <v>23</v>
      </c>
      <c r="L10260">
        <v>16</v>
      </c>
      <c r="M10260" t="s">
        <v>46</v>
      </c>
      <c r="N10260" t="s">
        <v>64</v>
      </c>
      <c r="O10260" t="s">
        <v>91</v>
      </c>
      <c r="P10260">
        <v>2015</v>
      </c>
      <c r="V10260" t="str">
        <f>IF(OR(J10260 &lt; -10846.9, J10260 &gt; 74078.13), "T", "F")</f>
        <v>F</v>
      </c>
      <c r="AB10260">
        <v>8</v>
      </c>
      <c r="AC10260">
        <v>4</v>
      </c>
      <c r="AD10260">
        <v>355</v>
      </c>
      <c r="AE10260">
        <v>23</v>
      </c>
      <c r="AF10260">
        <v>16</v>
      </c>
      <c r="AG10260">
        <v>51505</v>
      </c>
      <c r="AJ10260">
        <v>2015</v>
      </c>
      <c r="AK10260" t="s">
        <v>187</v>
      </c>
      <c r="AL10260">
        <v>51505</v>
      </c>
    </row>
    <row r="10261" spans="1:38" x14ac:dyDescent="0.3">
      <c r="A10261" t="s">
        <v>187</v>
      </c>
      <c r="B10261" t="s">
        <v>931</v>
      </c>
      <c r="C10261">
        <v>1385</v>
      </c>
      <c r="D10261" t="s">
        <v>45</v>
      </c>
      <c r="E10261" t="s">
        <v>34</v>
      </c>
      <c r="F10261" t="s">
        <v>92</v>
      </c>
      <c r="G10261">
        <v>8</v>
      </c>
      <c r="H10261">
        <v>4</v>
      </c>
      <c r="I10261">
        <v>355</v>
      </c>
      <c r="J10261">
        <v>64085</v>
      </c>
      <c r="K10261">
        <v>22</v>
      </c>
      <c r="L10261">
        <v>16</v>
      </c>
      <c r="M10261" t="s">
        <v>47</v>
      </c>
      <c r="N10261" t="s">
        <v>64</v>
      </c>
      <c r="O10261" t="s">
        <v>91</v>
      </c>
      <c r="P10261">
        <v>2015</v>
      </c>
      <c r="V10261" t="str">
        <f>IF(OR(J10261 &lt; -10846.9, J10261 &gt; 74078.13), "T", "F")</f>
        <v>F</v>
      </c>
      <c r="AB10261">
        <v>8</v>
      </c>
      <c r="AC10261">
        <v>4</v>
      </c>
      <c r="AD10261">
        <v>355</v>
      </c>
      <c r="AE10261">
        <v>22</v>
      </c>
      <c r="AF10261">
        <v>16</v>
      </c>
      <c r="AG10261">
        <v>64085</v>
      </c>
      <c r="AJ10261">
        <v>2015</v>
      </c>
      <c r="AK10261" t="s">
        <v>187</v>
      </c>
      <c r="AL10261">
        <v>64085</v>
      </c>
    </row>
    <row r="10262" spans="1:38" x14ac:dyDescent="0.3">
      <c r="A10262" t="s">
        <v>187</v>
      </c>
      <c r="B10262" t="s">
        <v>931</v>
      </c>
      <c r="C10262">
        <v>1385</v>
      </c>
      <c r="D10262" t="s">
        <v>45</v>
      </c>
      <c r="E10262" t="s">
        <v>34</v>
      </c>
      <c r="F10262" t="s">
        <v>92</v>
      </c>
      <c r="G10262">
        <v>8</v>
      </c>
      <c r="H10262">
        <v>4</v>
      </c>
      <c r="I10262">
        <v>355</v>
      </c>
      <c r="J10262">
        <v>64740</v>
      </c>
      <c r="K10262">
        <v>22</v>
      </c>
      <c r="L10262">
        <v>16</v>
      </c>
      <c r="M10262" t="s">
        <v>47</v>
      </c>
      <c r="N10262" t="s">
        <v>64</v>
      </c>
      <c r="O10262" t="s">
        <v>91</v>
      </c>
      <c r="P10262">
        <v>2016</v>
      </c>
      <c r="V10262" t="str">
        <f>IF(OR(J10262 &lt; -10846.9, J10262 &gt; 74078.13), "T", "F")</f>
        <v>F</v>
      </c>
      <c r="AB10262">
        <v>8</v>
      </c>
      <c r="AC10262">
        <v>4</v>
      </c>
      <c r="AD10262">
        <v>355</v>
      </c>
      <c r="AE10262">
        <v>22</v>
      </c>
      <c r="AF10262">
        <v>16</v>
      </c>
      <c r="AG10262">
        <v>64740</v>
      </c>
      <c r="AJ10262">
        <v>2016</v>
      </c>
      <c r="AK10262" t="s">
        <v>187</v>
      </c>
      <c r="AL10262">
        <v>64740</v>
      </c>
    </row>
    <row r="10263" spans="1:38" x14ac:dyDescent="0.3">
      <c r="A10263" t="s">
        <v>187</v>
      </c>
      <c r="B10263" t="s">
        <v>931</v>
      </c>
      <c r="C10263">
        <v>1385</v>
      </c>
      <c r="D10263" t="s">
        <v>45</v>
      </c>
      <c r="E10263" t="s">
        <v>34</v>
      </c>
      <c r="F10263" t="s">
        <v>20</v>
      </c>
      <c r="G10263">
        <v>8</v>
      </c>
      <c r="H10263">
        <v>4</v>
      </c>
      <c r="I10263">
        <v>355</v>
      </c>
      <c r="J10263">
        <v>47000</v>
      </c>
      <c r="K10263">
        <v>23</v>
      </c>
      <c r="L10263">
        <v>16</v>
      </c>
      <c r="M10263" t="s">
        <v>46</v>
      </c>
      <c r="N10263" t="s">
        <v>64</v>
      </c>
      <c r="O10263" t="s">
        <v>91</v>
      </c>
      <c r="P10263">
        <v>2016</v>
      </c>
      <c r="V10263" t="str">
        <f>IF(OR(J10263 &lt; -10846.9, J10263 &gt; 74078.13), "T", "F")</f>
        <v>F</v>
      </c>
      <c r="AB10263">
        <v>8</v>
      </c>
      <c r="AC10263">
        <v>4</v>
      </c>
      <c r="AD10263">
        <v>355</v>
      </c>
      <c r="AE10263">
        <v>23</v>
      </c>
      <c r="AF10263">
        <v>16</v>
      </c>
      <c r="AG10263">
        <v>47000</v>
      </c>
      <c r="AJ10263">
        <v>2016</v>
      </c>
      <c r="AK10263" t="s">
        <v>187</v>
      </c>
      <c r="AL10263">
        <v>47000</v>
      </c>
    </row>
    <row r="10264" spans="1:38" x14ac:dyDescent="0.3">
      <c r="A10264" t="s">
        <v>187</v>
      </c>
      <c r="B10264" t="s">
        <v>931</v>
      </c>
      <c r="C10264">
        <v>1385</v>
      </c>
      <c r="D10264" t="s">
        <v>45</v>
      </c>
      <c r="E10264" t="s">
        <v>34</v>
      </c>
      <c r="F10264" t="s">
        <v>92</v>
      </c>
      <c r="G10264">
        <v>8</v>
      </c>
      <c r="H10264">
        <v>4</v>
      </c>
      <c r="I10264">
        <v>355</v>
      </c>
      <c r="J10264">
        <v>55030</v>
      </c>
      <c r="K10264">
        <v>22</v>
      </c>
      <c r="L10264">
        <v>16</v>
      </c>
      <c r="M10264" t="s">
        <v>46</v>
      </c>
      <c r="N10264" t="s">
        <v>64</v>
      </c>
      <c r="O10264" t="s">
        <v>91</v>
      </c>
      <c r="P10264">
        <v>2016</v>
      </c>
      <c r="V10264" t="str">
        <f>IF(OR(J10264 &lt; -10846.9, J10264 &gt; 74078.13), "T", "F")</f>
        <v>F</v>
      </c>
      <c r="AB10264">
        <v>8</v>
      </c>
      <c r="AC10264">
        <v>4</v>
      </c>
      <c r="AD10264">
        <v>355</v>
      </c>
      <c r="AE10264">
        <v>22</v>
      </c>
      <c r="AF10264">
        <v>16</v>
      </c>
      <c r="AG10264">
        <v>55030</v>
      </c>
      <c r="AJ10264">
        <v>2016</v>
      </c>
      <c r="AK10264" t="s">
        <v>187</v>
      </c>
      <c r="AL10264">
        <v>55030</v>
      </c>
    </row>
    <row r="10265" spans="1:38" x14ac:dyDescent="0.3">
      <c r="A10265" t="s">
        <v>187</v>
      </c>
      <c r="B10265" t="s">
        <v>931</v>
      </c>
      <c r="C10265">
        <v>1385</v>
      </c>
      <c r="D10265" t="s">
        <v>45</v>
      </c>
      <c r="E10265" t="s">
        <v>34</v>
      </c>
      <c r="F10265" t="s">
        <v>20</v>
      </c>
      <c r="G10265">
        <v>8</v>
      </c>
      <c r="H10265">
        <v>4</v>
      </c>
      <c r="I10265">
        <v>355</v>
      </c>
      <c r="J10265">
        <v>52030</v>
      </c>
      <c r="K10265">
        <v>23</v>
      </c>
      <c r="L10265">
        <v>16</v>
      </c>
      <c r="M10265" t="s">
        <v>46</v>
      </c>
      <c r="N10265" t="s">
        <v>64</v>
      </c>
      <c r="O10265" t="s">
        <v>91</v>
      </c>
      <c r="P10265">
        <v>2016</v>
      </c>
      <c r="V10265" t="str">
        <f>IF(OR(J10265 &lt; -10846.9, J10265 &gt; 74078.13), "T", "F")</f>
        <v>F</v>
      </c>
      <c r="AB10265">
        <v>8</v>
      </c>
      <c r="AC10265">
        <v>4</v>
      </c>
      <c r="AD10265">
        <v>355</v>
      </c>
      <c r="AE10265">
        <v>23</v>
      </c>
      <c r="AF10265">
        <v>16</v>
      </c>
      <c r="AG10265">
        <v>52030</v>
      </c>
      <c r="AJ10265">
        <v>2016</v>
      </c>
      <c r="AK10265" t="s">
        <v>187</v>
      </c>
      <c r="AL10265">
        <v>52030</v>
      </c>
    </row>
    <row r="10266" spans="1:38" x14ac:dyDescent="0.3">
      <c r="A10266" t="s">
        <v>187</v>
      </c>
      <c r="B10266" t="s">
        <v>931</v>
      </c>
      <c r="C10266">
        <v>1385</v>
      </c>
      <c r="D10266" t="s">
        <v>45</v>
      </c>
      <c r="E10266" t="s">
        <v>34</v>
      </c>
      <c r="F10266" t="s">
        <v>92</v>
      </c>
      <c r="G10266">
        <v>8</v>
      </c>
      <c r="H10266">
        <v>4</v>
      </c>
      <c r="I10266">
        <v>355</v>
      </c>
      <c r="J10266">
        <v>50000</v>
      </c>
      <c r="K10266">
        <v>22</v>
      </c>
      <c r="L10266">
        <v>16</v>
      </c>
      <c r="M10266" t="s">
        <v>46</v>
      </c>
      <c r="N10266" t="s">
        <v>64</v>
      </c>
      <c r="O10266" t="s">
        <v>91</v>
      </c>
      <c r="P10266">
        <v>2016</v>
      </c>
      <c r="V10266" t="str">
        <f>IF(OR(J10266 &lt; -10846.9, J10266 &gt; 74078.13), "T", "F")</f>
        <v>F</v>
      </c>
      <c r="AB10266">
        <v>8</v>
      </c>
      <c r="AC10266">
        <v>4</v>
      </c>
      <c r="AD10266">
        <v>355</v>
      </c>
      <c r="AE10266">
        <v>22</v>
      </c>
      <c r="AF10266">
        <v>16</v>
      </c>
      <c r="AG10266">
        <v>50000</v>
      </c>
      <c r="AJ10266">
        <v>2016</v>
      </c>
      <c r="AK10266" t="s">
        <v>187</v>
      </c>
      <c r="AL10266">
        <v>50000</v>
      </c>
    </row>
    <row r="10267" spans="1:38" x14ac:dyDescent="0.3">
      <c r="A10267" t="s">
        <v>187</v>
      </c>
      <c r="B10267" t="s">
        <v>931</v>
      </c>
      <c r="C10267">
        <v>1385</v>
      </c>
      <c r="D10267" t="s">
        <v>45</v>
      </c>
      <c r="E10267" t="s">
        <v>34</v>
      </c>
      <c r="F10267" t="s">
        <v>20</v>
      </c>
      <c r="G10267">
        <v>8</v>
      </c>
      <c r="H10267">
        <v>4</v>
      </c>
      <c r="I10267">
        <v>355</v>
      </c>
      <c r="J10267">
        <v>61740</v>
      </c>
      <c r="K10267">
        <v>23</v>
      </c>
      <c r="L10267">
        <v>16</v>
      </c>
      <c r="M10267" t="s">
        <v>47</v>
      </c>
      <c r="N10267" t="s">
        <v>64</v>
      </c>
      <c r="O10267" t="s">
        <v>91</v>
      </c>
      <c r="P10267">
        <v>2016</v>
      </c>
      <c r="V10267" t="str">
        <f>IF(OR(J10267 &lt; -10846.9, J10267 &gt; 74078.13), "T", "F")</f>
        <v>F</v>
      </c>
      <c r="AB10267">
        <v>8</v>
      </c>
      <c r="AC10267">
        <v>4</v>
      </c>
      <c r="AD10267">
        <v>355</v>
      </c>
      <c r="AE10267">
        <v>23</v>
      </c>
      <c r="AF10267">
        <v>16</v>
      </c>
      <c r="AG10267">
        <v>61740</v>
      </c>
      <c r="AJ10267">
        <v>2016</v>
      </c>
      <c r="AK10267" t="s">
        <v>187</v>
      </c>
      <c r="AL10267">
        <v>61740</v>
      </c>
    </row>
    <row r="10268" spans="1:38" x14ac:dyDescent="0.3">
      <c r="A10268" t="s">
        <v>187</v>
      </c>
      <c r="B10268" t="s">
        <v>931</v>
      </c>
      <c r="C10268">
        <v>1385</v>
      </c>
      <c r="D10268" t="s">
        <v>45</v>
      </c>
      <c r="E10268" t="s">
        <v>34</v>
      </c>
      <c r="F10268" t="s">
        <v>92</v>
      </c>
      <c r="G10268">
        <v>8</v>
      </c>
      <c r="H10268">
        <v>4</v>
      </c>
      <c r="I10268">
        <v>355</v>
      </c>
      <c r="J10268">
        <v>50215</v>
      </c>
      <c r="K10268">
        <v>22</v>
      </c>
      <c r="L10268">
        <v>16</v>
      </c>
      <c r="M10268" t="s">
        <v>47</v>
      </c>
      <c r="N10268" t="s">
        <v>64</v>
      </c>
      <c r="O10268" t="s">
        <v>91</v>
      </c>
      <c r="P10268">
        <v>2017</v>
      </c>
      <c r="V10268" t="str">
        <f>IF(OR(J10268 &lt; -10846.9, J10268 &gt; 74078.13), "T", "F")</f>
        <v>F</v>
      </c>
      <c r="AB10268">
        <v>8</v>
      </c>
      <c r="AC10268">
        <v>4</v>
      </c>
      <c r="AD10268">
        <v>355</v>
      </c>
      <c r="AE10268">
        <v>22</v>
      </c>
      <c r="AF10268">
        <v>16</v>
      </c>
      <c r="AG10268">
        <v>50215</v>
      </c>
      <c r="AJ10268">
        <v>2017</v>
      </c>
      <c r="AK10268" t="s">
        <v>187</v>
      </c>
      <c r="AL10268">
        <v>50215</v>
      </c>
    </row>
    <row r="10269" spans="1:38" x14ac:dyDescent="0.3">
      <c r="A10269" t="s">
        <v>187</v>
      </c>
      <c r="B10269" t="s">
        <v>931</v>
      </c>
      <c r="C10269">
        <v>1385</v>
      </c>
      <c r="D10269" t="s">
        <v>45</v>
      </c>
      <c r="E10269" t="s">
        <v>34</v>
      </c>
      <c r="F10269" t="s">
        <v>92</v>
      </c>
      <c r="G10269">
        <v>8</v>
      </c>
      <c r="H10269">
        <v>4</v>
      </c>
      <c r="I10269">
        <v>355</v>
      </c>
      <c r="J10269">
        <v>55345</v>
      </c>
      <c r="K10269">
        <v>22</v>
      </c>
      <c r="L10269">
        <v>16</v>
      </c>
      <c r="M10269" t="s">
        <v>47</v>
      </c>
      <c r="N10269" t="s">
        <v>64</v>
      </c>
      <c r="O10269" t="s">
        <v>91</v>
      </c>
      <c r="P10269">
        <v>2017</v>
      </c>
      <c r="V10269" t="str">
        <f>IF(OR(J10269 &lt; -10846.9, J10269 &gt; 74078.13), "T", "F")</f>
        <v>F</v>
      </c>
      <c r="AB10269">
        <v>8</v>
      </c>
      <c r="AC10269">
        <v>4</v>
      </c>
      <c r="AD10269">
        <v>355</v>
      </c>
      <c r="AE10269">
        <v>22</v>
      </c>
      <c r="AF10269">
        <v>16</v>
      </c>
      <c r="AG10269">
        <v>55345</v>
      </c>
      <c r="AJ10269">
        <v>2017</v>
      </c>
      <c r="AK10269" t="s">
        <v>187</v>
      </c>
      <c r="AL10269">
        <v>55345</v>
      </c>
    </row>
    <row r="10270" spans="1:38" x14ac:dyDescent="0.3">
      <c r="A10270" t="s">
        <v>187</v>
      </c>
      <c r="B10270" t="s">
        <v>931</v>
      </c>
      <c r="C10270">
        <v>1385</v>
      </c>
      <c r="D10270" t="s">
        <v>45</v>
      </c>
      <c r="E10270" t="s">
        <v>34</v>
      </c>
      <c r="F10270" t="s">
        <v>20</v>
      </c>
      <c r="G10270">
        <v>8</v>
      </c>
      <c r="H10270">
        <v>4</v>
      </c>
      <c r="I10270">
        <v>355</v>
      </c>
      <c r="J10270">
        <v>47215</v>
      </c>
      <c r="K10270">
        <v>23</v>
      </c>
      <c r="L10270">
        <v>16</v>
      </c>
      <c r="M10270" t="s">
        <v>47</v>
      </c>
      <c r="N10270" t="s">
        <v>64</v>
      </c>
      <c r="O10270" t="s">
        <v>91</v>
      </c>
      <c r="P10270">
        <v>2017</v>
      </c>
      <c r="V10270" t="str">
        <f>IF(OR(J10270 &lt; -10846.9, J10270 &gt; 74078.13), "T", "F")</f>
        <v>F</v>
      </c>
      <c r="AB10270">
        <v>8</v>
      </c>
      <c r="AC10270">
        <v>4</v>
      </c>
      <c r="AD10270">
        <v>355</v>
      </c>
      <c r="AE10270">
        <v>23</v>
      </c>
      <c r="AF10270">
        <v>16</v>
      </c>
      <c r="AG10270">
        <v>47215</v>
      </c>
      <c r="AJ10270">
        <v>2017</v>
      </c>
      <c r="AK10270" t="s">
        <v>187</v>
      </c>
      <c r="AL10270">
        <v>47215</v>
      </c>
    </row>
    <row r="10271" spans="1:38" x14ac:dyDescent="0.3">
      <c r="A10271" t="s">
        <v>187</v>
      </c>
      <c r="B10271" t="s">
        <v>931</v>
      </c>
      <c r="C10271">
        <v>1385</v>
      </c>
      <c r="D10271" t="s">
        <v>45</v>
      </c>
      <c r="E10271" t="s">
        <v>34</v>
      </c>
      <c r="F10271" t="s">
        <v>20</v>
      </c>
      <c r="G10271">
        <v>8</v>
      </c>
      <c r="H10271">
        <v>4</v>
      </c>
      <c r="I10271">
        <v>355</v>
      </c>
      <c r="J10271">
        <v>62030</v>
      </c>
      <c r="K10271">
        <v>23</v>
      </c>
      <c r="L10271">
        <v>16</v>
      </c>
      <c r="M10271" t="s">
        <v>47</v>
      </c>
      <c r="N10271" t="s">
        <v>64</v>
      </c>
      <c r="O10271" t="s">
        <v>91</v>
      </c>
      <c r="P10271">
        <v>2017</v>
      </c>
      <c r="V10271" t="str">
        <f>IF(OR(J10271 &lt; -10846.9, J10271 &gt; 74078.13), "T", "F")</f>
        <v>F</v>
      </c>
      <c r="AB10271">
        <v>8</v>
      </c>
      <c r="AC10271">
        <v>4</v>
      </c>
      <c r="AD10271">
        <v>355</v>
      </c>
      <c r="AE10271">
        <v>23</v>
      </c>
      <c r="AF10271">
        <v>16</v>
      </c>
      <c r="AG10271">
        <v>62030</v>
      </c>
      <c r="AJ10271">
        <v>2017</v>
      </c>
      <c r="AK10271" t="s">
        <v>187</v>
      </c>
      <c r="AL10271">
        <v>62030</v>
      </c>
    </row>
    <row r="10272" spans="1:38" x14ac:dyDescent="0.3">
      <c r="A10272" t="s">
        <v>187</v>
      </c>
      <c r="B10272" t="s">
        <v>931</v>
      </c>
      <c r="C10272">
        <v>1385</v>
      </c>
      <c r="D10272" t="s">
        <v>45</v>
      </c>
      <c r="E10272" t="s">
        <v>34</v>
      </c>
      <c r="F10272" t="s">
        <v>20</v>
      </c>
      <c r="G10272">
        <v>8</v>
      </c>
      <c r="H10272">
        <v>4</v>
      </c>
      <c r="I10272">
        <v>355</v>
      </c>
      <c r="J10272">
        <v>52345</v>
      </c>
      <c r="K10272">
        <v>23</v>
      </c>
      <c r="L10272">
        <v>16</v>
      </c>
      <c r="M10272" t="s">
        <v>47</v>
      </c>
      <c r="N10272" t="s">
        <v>64</v>
      </c>
      <c r="O10272" t="s">
        <v>91</v>
      </c>
      <c r="P10272">
        <v>2017</v>
      </c>
      <c r="V10272" t="str">
        <f>IF(OR(J10272 &lt; -10846.9, J10272 &gt; 74078.13), "T", "F")</f>
        <v>F</v>
      </c>
      <c r="AB10272">
        <v>8</v>
      </c>
      <c r="AC10272">
        <v>4</v>
      </c>
      <c r="AD10272">
        <v>355</v>
      </c>
      <c r="AE10272">
        <v>23</v>
      </c>
      <c r="AF10272">
        <v>16</v>
      </c>
      <c r="AG10272">
        <v>52345</v>
      </c>
      <c r="AJ10272">
        <v>2017</v>
      </c>
      <c r="AK10272" t="s">
        <v>187</v>
      </c>
      <c r="AL10272">
        <v>52345</v>
      </c>
    </row>
    <row r="10273" spans="1:38" x14ac:dyDescent="0.3">
      <c r="A10273" t="s">
        <v>187</v>
      </c>
      <c r="B10273" t="s">
        <v>931</v>
      </c>
      <c r="C10273">
        <v>1385</v>
      </c>
      <c r="D10273" t="s">
        <v>45</v>
      </c>
      <c r="E10273" t="s">
        <v>34</v>
      </c>
      <c r="F10273" t="s">
        <v>92</v>
      </c>
      <c r="G10273">
        <v>8</v>
      </c>
      <c r="H10273">
        <v>4</v>
      </c>
      <c r="I10273">
        <v>355</v>
      </c>
      <c r="J10273">
        <v>65030</v>
      </c>
      <c r="K10273">
        <v>22</v>
      </c>
      <c r="L10273">
        <v>16</v>
      </c>
      <c r="M10273" t="s">
        <v>47</v>
      </c>
      <c r="N10273" t="s">
        <v>64</v>
      </c>
      <c r="O10273" t="s">
        <v>91</v>
      </c>
      <c r="P10273">
        <v>2017</v>
      </c>
      <c r="V10273" t="str">
        <f>IF(OR(J10273 &lt; -10846.9, J10273 &gt; 74078.13), "T", "F")</f>
        <v>F</v>
      </c>
      <c r="AB10273">
        <v>8</v>
      </c>
      <c r="AC10273">
        <v>4</v>
      </c>
      <c r="AD10273">
        <v>355</v>
      </c>
      <c r="AE10273">
        <v>22</v>
      </c>
      <c r="AF10273">
        <v>16</v>
      </c>
      <c r="AG10273">
        <v>65030</v>
      </c>
      <c r="AJ10273">
        <v>2017</v>
      </c>
      <c r="AK10273" t="s">
        <v>187</v>
      </c>
      <c r="AL10273">
        <v>65030</v>
      </c>
    </row>
    <row r="10274" spans="1:38" x14ac:dyDescent="0.3">
      <c r="A10274" t="s">
        <v>164</v>
      </c>
      <c r="B10274" t="s">
        <v>932</v>
      </c>
      <c r="C10274">
        <v>5657</v>
      </c>
      <c r="D10274" t="s">
        <v>30</v>
      </c>
      <c r="E10274" t="s">
        <v>34</v>
      </c>
      <c r="F10274" t="s">
        <v>35</v>
      </c>
      <c r="G10274">
        <v>6</v>
      </c>
      <c r="H10274">
        <v>4</v>
      </c>
      <c r="I10274">
        <v>260</v>
      </c>
      <c r="J10274">
        <v>31620</v>
      </c>
      <c r="K10274">
        <v>22</v>
      </c>
      <c r="L10274">
        <v>15</v>
      </c>
      <c r="M10274" t="s">
        <v>102</v>
      </c>
      <c r="N10274" t="s">
        <v>64</v>
      </c>
      <c r="O10274" t="s">
        <v>36</v>
      </c>
      <c r="P10274">
        <v>2008</v>
      </c>
      <c r="V10274" t="str">
        <f>IF(OR(J10274 &lt; -10846.9, J10274 &gt; 74078.13), "T", "F")</f>
        <v>F</v>
      </c>
      <c r="AB10274">
        <v>6</v>
      </c>
      <c r="AC10274">
        <v>4</v>
      </c>
      <c r="AD10274">
        <v>260</v>
      </c>
      <c r="AE10274">
        <v>22</v>
      </c>
      <c r="AF10274">
        <v>15</v>
      </c>
      <c r="AG10274">
        <v>31620</v>
      </c>
      <c r="AJ10274">
        <v>2008</v>
      </c>
      <c r="AK10274" t="s">
        <v>164</v>
      </c>
      <c r="AL10274">
        <v>31620</v>
      </c>
    </row>
    <row r="10275" spans="1:38" x14ac:dyDescent="0.3">
      <c r="A10275" t="s">
        <v>164</v>
      </c>
      <c r="B10275" t="s">
        <v>932</v>
      </c>
      <c r="C10275">
        <v>5657</v>
      </c>
      <c r="D10275" t="s">
        <v>30</v>
      </c>
      <c r="E10275" t="s">
        <v>34</v>
      </c>
      <c r="F10275" t="s">
        <v>35</v>
      </c>
      <c r="G10275">
        <v>6</v>
      </c>
      <c r="H10275">
        <v>4</v>
      </c>
      <c r="I10275">
        <v>260</v>
      </c>
      <c r="J10275">
        <v>28880</v>
      </c>
      <c r="K10275">
        <v>22</v>
      </c>
      <c r="L10275">
        <v>15</v>
      </c>
      <c r="M10275" t="s">
        <v>102</v>
      </c>
      <c r="N10275" t="s">
        <v>64</v>
      </c>
      <c r="O10275" t="s">
        <v>36</v>
      </c>
      <c r="P10275">
        <v>2008</v>
      </c>
      <c r="V10275" t="str">
        <f>IF(OR(J10275 &lt; -10846.9, J10275 &gt; 74078.13), "T", "F")</f>
        <v>F</v>
      </c>
      <c r="AB10275">
        <v>6</v>
      </c>
      <c r="AC10275">
        <v>4</v>
      </c>
      <c r="AD10275">
        <v>260</v>
      </c>
      <c r="AE10275">
        <v>22</v>
      </c>
      <c r="AF10275">
        <v>15</v>
      </c>
      <c r="AG10275">
        <v>28880</v>
      </c>
      <c r="AJ10275">
        <v>2008</v>
      </c>
      <c r="AK10275" t="s">
        <v>164</v>
      </c>
      <c r="AL10275">
        <v>28880</v>
      </c>
    </row>
    <row r="10276" spans="1:38" x14ac:dyDescent="0.3">
      <c r="A10276" t="s">
        <v>164</v>
      </c>
      <c r="B10276" t="s">
        <v>932</v>
      </c>
      <c r="C10276">
        <v>5657</v>
      </c>
      <c r="D10276" t="s">
        <v>30</v>
      </c>
      <c r="E10276" t="s">
        <v>34</v>
      </c>
      <c r="F10276" t="s">
        <v>31</v>
      </c>
      <c r="G10276">
        <v>6</v>
      </c>
      <c r="H10276">
        <v>4</v>
      </c>
      <c r="I10276">
        <v>260</v>
      </c>
      <c r="J10276">
        <v>29770</v>
      </c>
      <c r="K10276">
        <v>24</v>
      </c>
      <c r="L10276">
        <v>16</v>
      </c>
      <c r="M10276" t="s">
        <v>102</v>
      </c>
      <c r="N10276" t="s">
        <v>64</v>
      </c>
      <c r="O10276" t="s">
        <v>36</v>
      </c>
      <c r="P10276">
        <v>2008</v>
      </c>
      <c r="V10276" t="str">
        <f>IF(OR(J10276 &lt; -10846.9, J10276 &gt; 74078.13), "T", "F")</f>
        <v>F</v>
      </c>
      <c r="AB10276">
        <v>6</v>
      </c>
      <c r="AC10276">
        <v>4</v>
      </c>
      <c r="AD10276">
        <v>260</v>
      </c>
      <c r="AE10276">
        <v>24</v>
      </c>
      <c r="AF10276">
        <v>16</v>
      </c>
      <c r="AG10276">
        <v>29770</v>
      </c>
      <c r="AJ10276">
        <v>2008</v>
      </c>
      <c r="AK10276" t="s">
        <v>164</v>
      </c>
      <c r="AL10276">
        <v>29770</v>
      </c>
    </row>
    <row r="10277" spans="1:38" x14ac:dyDescent="0.3">
      <c r="A10277" t="s">
        <v>164</v>
      </c>
      <c r="B10277" t="s">
        <v>932</v>
      </c>
      <c r="C10277">
        <v>5657</v>
      </c>
      <c r="D10277" t="s">
        <v>30</v>
      </c>
      <c r="E10277" t="s">
        <v>34</v>
      </c>
      <c r="F10277" t="s">
        <v>31</v>
      </c>
      <c r="G10277">
        <v>6</v>
      </c>
      <c r="H10277">
        <v>4</v>
      </c>
      <c r="I10277">
        <v>260</v>
      </c>
      <c r="J10277">
        <v>27030</v>
      </c>
      <c r="K10277">
        <v>24</v>
      </c>
      <c r="L10277">
        <v>16</v>
      </c>
      <c r="M10277" t="s">
        <v>102</v>
      </c>
      <c r="N10277" t="s">
        <v>64</v>
      </c>
      <c r="O10277" t="s">
        <v>36</v>
      </c>
      <c r="P10277">
        <v>2008</v>
      </c>
      <c r="V10277" t="str">
        <f>IF(OR(J10277 &lt; -10846.9, J10277 &gt; 74078.13), "T", "F")</f>
        <v>F</v>
      </c>
      <c r="AB10277">
        <v>6</v>
      </c>
      <c r="AC10277">
        <v>4</v>
      </c>
      <c r="AD10277">
        <v>260</v>
      </c>
      <c r="AE10277">
        <v>24</v>
      </c>
      <c r="AF10277">
        <v>16</v>
      </c>
      <c r="AG10277">
        <v>27030</v>
      </c>
      <c r="AJ10277">
        <v>2008</v>
      </c>
      <c r="AK10277" t="s">
        <v>164</v>
      </c>
      <c r="AL10277">
        <v>27030</v>
      </c>
    </row>
    <row r="10278" spans="1:38" x14ac:dyDescent="0.3">
      <c r="A10278" t="s">
        <v>164</v>
      </c>
      <c r="B10278" t="s">
        <v>932</v>
      </c>
      <c r="C10278">
        <v>5657</v>
      </c>
      <c r="D10278" t="s">
        <v>30</v>
      </c>
      <c r="E10278" t="s">
        <v>34</v>
      </c>
      <c r="F10278" t="s">
        <v>35</v>
      </c>
      <c r="G10278">
        <v>6</v>
      </c>
      <c r="H10278">
        <v>4</v>
      </c>
      <c r="I10278">
        <v>260</v>
      </c>
      <c r="J10278">
        <v>32600</v>
      </c>
      <c r="K10278">
        <v>22</v>
      </c>
      <c r="L10278">
        <v>15</v>
      </c>
      <c r="M10278" t="s">
        <v>102</v>
      </c>
      <c r="N10278" t="s">
        <v>64</v>
      </c>
      <c r="O10278" t="s">
        <v>36</v>
      </c>
      <c r="P10278">
        <v>2008</v>
      </c>
      <c r="V10278" t="str">
        <f>IF(OR(J10278 &lt; -10846.9, J10278 &gt; 74078.13), "T", "F")</f>
        <v>F</v>
      </c>
      <c r="AB10278">
        <v>6</v>
      </c>
      <c r="AC10278">
        <v>4</v>
      </c>
      <c r="AD10278">
        <v>260</v>
      </c>
      <c r="AE10278">
        <v>22</v>
      </c>
      <c r="AF10278">
        <v>15</v>
      </c>
      <c r="AG10278">
        <v>32600</v>
      </c>
      <c r="AJ10278">
        <v>2008</v>
      </c>
      <c r="AK10278" t="s">
        <v>164</v>
      </c>
      <c r="AL10278">
        <v>32600</v>
      </c>
    </row>
    <row r="10279" spans="1:38" x14ac:dyDescent="0.3">
      <c r="A10279" t="s">
        <v>164</v>
      </c>
      <c r="B10279" t="s">
        <v>932</v>
      </c>
      <c r="C10279">
        <v>5657</v>
      </c>
      <c r="D10279" t="s">
        <v>30</v>
      </c>
      <c r="E10279" t="s">
        <v>34</v>
      </c>
      <c r="F10279" t="s">
        <v>31</v>
      </c>
      <c r="G10279">
        <v>6</v>
      </c>
      <c r="H10279">
        <v>4</v>
      </c>
      <c r="I10279">
        <v>260</v>
      </c>
      <c r="J10279">
        <v>30750</v>
      </c>
      <c r="K10279">
        <v>24</v>
      </c>
      <c r="L10279">
        <v>16</v>
      </c>
      <c r="M10279" t="s">
        <v>102</v>
      </c>
      <c r="N10279" t="s">
        <v>64</v>
      </c>
      <c r="O10279" t="s">
        <v>36</v>
      </c>
      <c r="P10279">
        <v>2008</v>
      </c>
      <c r="V10279" t="str">
        <f>IF(OR(J10279 &lt; -10846.9, J10279 &gt; 74078.13), "T", "F")</f>
        <v>F</v>
      </c>
      <c r="AB10279">
        <v>6</v>
      </c>
      <c r="AC10279">
        <v>4</v>
      </c>
      <c r="AD10279">
        <v>260</v>
      </c>
      <c r="AE10279">
        <v>24</v>
      </c>
      <c r="AF10279">
        <v>16</v>
      </c>
      <c r="AG10279">
        <v>30750</v>
      </c>
      <c r="AJ10279">
        <v>2008</v>
      </c>
      <c r="AK10279" t="s">
        <v>164</v>
      </c>
      <c r="AL10279">
        <v>30750</v>
      </c>
    </row>
    <row r="10280" spans="1:38" x14ac:dyDescent="0.3">
      <c r="A10280" t="s">
        <v>164</v>
      </c>
      <c r="B10280" t="s">
        <v>932</v>
      </c>
      <c r="C10280">
        <v>5657</v>
      </c>
      <c r="D10280" t="s">
        <v>30</v>
      </c>
      <c r="E10280" t="s">
        <v>34</v>
      </c>
      <c r="F10280" t="s">
        <v>31</v>
      </c>
      <c r="G10280">
        <v>6</v>
      </c>
      <c r="H10280">
        <v>4</v>
      </c>
      <c r="I10280">
        <v>263</v>
      </c>
      <c r="J10280">
        <v>32325</v>
      </c>
      <c r="K10280">
        <v>24</v>
      </c>
      <c r="L10280">
        <v>17</v>
      </c>
      <c r="M10280" t="s">
        <v>102</v>
      </c>
      <c r="N10280" t="s">
        <v>64</v>
      </c>
      <c r="O10280" t="s">
        <v>36</v>
      </c>
      <c r="P10280">
        <v>2009</v>
      </c>
      <c r="V10280" t="str">
        <f>IF(OR(J10280 &lt; -10846.9, J10280 &gt; 74078.13), "T", "F")</f>
        <v>F</v>
      </c>
      <c r="AB10280">
        <v>6</v>
      </c>
      <c r="AC10280">
        <v>4</v>
      </c>
      <c r="AD10280">
        <v>263</v>
      </c>
      <c r="AE10280">
        <v>24</v>
      </c>
      <c r="AF10280">
        <v>17</v>
      </c>
      <c r="AG10280">
        <v>32325</v>
      </c>
      <c r="AJ10280">
        <v>2009</v>
      </c>
      <c r="AK10280" t="s">
        <v>164</v>
      </c>
      <c r="AL10280">
        <v>32325</v>
      </c>
    </row>
    <row r="10281" spans="1:38" x14ac:dyDescent="0.3">
      <c r="A10281" t="s">
        <v>164</v>
      </c>
      <c r="B10281" t="s">
        <v>932</v>
      </c>
      <c r="C10281">
        <v>5657</v>
      </c>
      <c r="D10281" t="s">
        <v>30</v>
      </c>
      <c r="E10281" t="s">
        <v>34</v>
      </c>
      <c r="F10281" t="s">
        <v>35</v>
      </c>
      <c r="G10281">
        <v>6</v>
      </c>
      <c r="H10281">
        <v>4</v>
      </c>
      <c r="I10281">
        <v>263</v>
      </c>
      <c r="J10281">
        <v>33180</v>
      </c>
      <c r="K10281">
        <v>22</v>
      </c>
      <c r="L10281">
        <v>15</v>
      </c>
      <c r="M10281" t="s">
        <v>102</v>
      </c>
      <c r="N10281" t="s">
        <v>64</v>
      </c>
      <c r="O10281" t="s">
        <v>36</v>
      </c>
      <c r="P10281">
        <v>2009</v>
      </c>
      <c r="V10281" t="str">
        <f>IF(OR(J10281 &lt; -10846.9, J10281 &gt; 74078.13), "T", "F")</f>
        <v>F</v>
      </c>
      <c r="AB10281">
        <v>6</v>
      </c>
      <c r="AC10281">
        <v>4</v>
      </c>
      <c r="AD10281">
        <v>263</v>
      </c>
      <c r="AE10281">
        <v>22</v>
      </c>
      <c r="AF10281">
        <v>15</v>
      </c>
      <c r="AG10281">
        <v>33180</v>
      </c>
      <c r="AJ10281">
        <v>2009</v>
      </c>
      <c r="AK10281" t="s">
        <v>164</v>
      </c>
      <c r="AL10281">
        <v>33180</v>
      </c>
    </row>
    <row r="10282" spans="1:38" x14ac:dyDescent="0.3">
      <c r="A10282" t="s">
        <v>164</v>
      </c>
      <c r="B10282" t="s">
        <v>932</v>
      </c>
      <c r="C10282">
        <v>5657</v>
      </c>
      <c r="D10282" t="s">
        <v>30</v>
      </c>
      <c r="E10282" t="s">
        <v>34</v>
      </c>
      <c r="F10282" t="s">
        <v>35</v>
      </c>
      <c r="G10282">
        <v>6</v>
      </c>
      <c r="H10282">
        <v>4</v>
      </c>
      <c r="I10282">
        <v>263</v>
      </c>
      <c r="J10282">
        <v>34175</v>
      </c>
      <c r="K10282">
        <v>22</v>
      </c>
      <c r="L10282">
        <v>15</v>
      </c>
      <c r="M10282" t="s">
        <v>102</v>
      </c>
      <c r="N10282" t="s">
        <v>64</v>
      </c>
      <c r="O10282" t="s">
        <v>36</v>
      </c>
      <c r="P10282">
        <v>2009</v>
      </c>
      <c r="V10282" t="str">
        <f>IF(OR(J10282 &lt; -10846.9, J10282 &gt; 74078.13), "T", "F")</f>
        <v>F</v>
      </c>
      <c r="AB10282">
        <v>6</v>
      </c>
      <c r="AC10282">
        <v>4</v>
      </c>
      <c r="AD10282">
        <v>263</v>
      </c>
      <c r="AE10282">
        <v>22</v>
      </c>
      <c r="AF10282">
        <v>15</v>
      </c>
      <c r="AG10282">
        <v>34175</v>
      </c>
      <c r="AJ10282">
        <v>2009</v>
      </c>
      <c r="AK10282" t="s">
        <v>164</v>
      </c>
      <c r="AL10282">
        <v>34175</v>
      </c>
    </row>
    <row r="10283" spans="1:38" x14ac:dyDescent="0.3">
      <c r="A10283" t="s">
        <v>164</v>
      </c>
      <c r="B10283" t="s">
        <v>932</v>
      </c>
      <c r="C10283">
        <v>5657</v>
      </c>
      <c r="D10283" t="s">
        <v>30</v>
      </c>
      <c r="E10283" t="s">
        <v>34</v>
      </c>
      <c r="F10283" t="s">
        <v>31</v>
      </c>
      <c r="G10283">
        <v>6</v>
      </c>
      <c r="H10283">
        <v>4</v>
      </c>
      <c r="I10283">
        <v>263</v>
      </c>
      <c r="J10283">
        <v>31330</v>
      </c>
      <c r="K10283">
        <v>24</v>
      </c>
      <c r="L10283">
        <v>17</v>
      </c>
      <c r="M10283" t="s">
        <v>102</v>
      </c>
      <c r="N10283" t="s">
        <v>64</v>
      </c>
      <c r="O10283" t="s">
        <v>36</v>
      </c>
      <c r="P10283">
        <v>2009</v>
      </c>
      <c r="V10283" t="str">
        <f>IF(OR(J10283 &lt; -10846.9, J10283 &gt; 74078.13), "T", "F")</f>
        <v>F</v>
      </c>
      <c r="AB10283">
        <v>6</v>
      </c>
      <c r="AC10283">
        <v>4</v>
      </c>
      <c r="AD10283">
        <v>263</v>
      </c>
      <c r="AE10283">
        <v>24</v>
      </c>
      <c r="AF10283">
        <v>17</v>
      </c>
      <c r="AG10283">
        <v>31330</v>
      </c>
      <c r="AJ10283">
        <v>2009</v>
      </c>
      <c r="AK10283" t="s">
        <v>164</v>
      </c>
      <c r="AL10283">
        <v>31330</v>
      </c>
    </row>
    <row r="10284" spans="1:38" x14ac:dyDescent="0.3">
      <c r="A10284" t="s">
        <v>164</v>
      </c>
      <c r="B10284" t="s">
        <v>932</v>
      </c>
      <c r="C10284">
        <v>5657</v>
      </c>
      <c r="D10284" t="s">
        <v>30</v>
      </c>
      <c r="E10284" t="s">
        <v>34</v>
      </c>
      <c r="F10284" t="s">
        <v>35</v>
      </c>
      <c r="G10284">
        <v>6</v>
      </c>
      <c r="H10284">
        <v>4</v>
      </c>
      <c r="I10284">
        <v>263</v>
      </c>
      <c r="J10284">
        <v>30120</v>
      </c>
      <c r="K10284">
        <v>22</v>
      </c>
      <c r="L10284">
        <v>15</v>
      </c>
      <c r="M10284" t="s">
        <v>102</v>
      </c>
      <c r="N10284" t="s">
        <v>64</v>
      </c>
      <c r="O10284" t="s">
        <v>36</v>
      </c>
      <c r="P10284">
        <v>2009</v>
      </c>
      <c r="V10284" t="str">
        <f>IF(OR(J10284 &lt; -10846.9, J10284 &gt; 74078.13), "T", "F")</f>
        <v>F</v>
      </c>
      <c r="AB10284">
        <v>6</v>
      </c>
      <c r="AC10284">
        <v>4</v>
      </c>
      <c r="AD10284">
        <v>263</v>
      </c>
      <c r="AE10284">
        <v>22</v>
      </c>
      <c r="AF10284">
        <v>15</v>
      </c>
      <c r="AG10284">
        <v>30120</v>
      </c>
      <c r="AJ10284">
        <v>2009</v>
      </c>
      <c r="AK10284" t="s">
        <v>164</v>
      </c>
      <c r="AL10284">
        <v>30120</v>
      </c>
    </row>
    <row r="10285" spans="1:38" x14ac:dyDescent="0.3">
      <c r="A10285" t="s">
        <v>164</v>
      </c>
      <c r="B10285" t="s">
        <v>932</v>
      </c>
      <c r="C10285">
        <v>5657</v>
      </c>
      <c r="D10285" t="s">
        <v>30</v>
      </c>
      <c r="E10285" t="s">
        <v>34</v>
      </c>
      <c r="F10285" t="s">
        <v>31</v>
      </c>
      <c r="G10285">
        <v>6</v>
      </c>
      <c r="H10285">
        <v>4</v>
      </c>
      <c r="I10285">
        <v>263</v>
      </c>
      <c r="J10285">
        <v>28270</v>
      </c>
      <c r="K10285">
        <v>24</v>
      </c>
      <c r="L10285">
        <v>17</v>
      </c>
      <c r="M10285" t="s">
        <v>102</v>
      </c>
      <c r="N10285" t="s">
        <v>64</v>
      </c>
      <c r="O10285" t="s">
        <v>36</v>
      </c>
      <c r="P10285">
        <v>2009</v>
      </c>
      <c r="V10285" t="str">
        <f>IF(OR(J10285 &lt; -10846.9, J10285 &gt; 74078.13), "T", "F")</f>
        <v>F</v>
      </c>
      <c r="AB10285">
        <v>6</v>
      </c>
      <c r="AC10285">
        <v>4</v>
      </c>
      <c r="AD10285">
        <v>263</v>
      </c>
      <c r="AE10285">
        <v>24</v>
      </c>
      <c r="AF10285">
        <v>17</v>
      </c>
      <c r="AG10285">
        <v>28270</v>
      </c>
      <c r="AJ10285">
        <v>2009</v>
      </c>
      <c r="AK10285" t="s">
        <v>164</v>
      </c>
      <c r="AL10285">
        <v>28270</v>
      </c>
    </row>
    <row r="10286" spans="1:38" x14ac:dyDescent="0.3">
      <c r="A10286" t="s">
        <v>164</v>
      </c>
      <c r="B10286" t="s">
        <v>933</v>
      </c>
      <c r="C10286">
        <v>5657</v>
      </c>
      <c r="D10286" t="s">
        <v>45</v>
      </c>
      <c r="E10286" t="s">
        <v>34</v>
      </c>
      <c r="F10286" t="s">
        <v>31</v>
      </c>
      <c r="G10286">
        <v>6</v>
      </c>
      <c r="H10286">
        <v>4</v>
      </c>
      <c r="I10286">
        <v>288</v>
      </c>
      <c r="J10286">
        <v>29485</v>
      </c>
      <c r="K10286">
        <v>29</v>
      </c>
      <c r="L10286">
        <v>19</v>
      </c>
      <c r="M10286" t="s">
        <v>47</v>
      </c>
      <c r="N10286" t="s">
        <v>64</v>
      </c>
      <c r="O10286" t="s">
        <v>33</v>
      </c>
      <c r="P10286">
        <v>2015</v>
      </c>
      <c r="V10286" t="str">
        <f>IF(OR(J10286 &lt; -10846.9, J10286 &gt; 74078.13), "T", "F")</f>
        <v>F</v>
      </c>
      <c r="AB10286">
        <v>6</v>
      </c>
      <c r="AC10286">
        <v>4</v>
      </c>
      <c r="AD10286">
        <v>288</v>
      </c>
      <c r="AE10286">
        <v>29</v>
      </c>
      <c r="AF10286">
        <v>19</v>
      </c>
      <c r="AG10286">
        <v>29485</v>
      </c>
      <c r="AJ10286">
        <v>2015</v>
      </c>
      <c r="AK10286" t="s">
        <v>164</v>
      </c>
      <c r="AL10286">
        <v>29485</v>
      </c>
    </row>
    <row r="10287" spans="1:38" x14ac:dyDescent="0.3">
      <c r="A10287" t="s">
        <v>164</v>
      </c>
      <c r="B10287" t="s">
        <v>933</v>
      </c>
      <c r="C10287">
        <v>5657</v>
      </c>
      <c r="D10287" t="s">
        <v>45</v>
      </c>
      <c r="E10287" t="s">
        <v>34</v>
      </c>
      <c r="F10287" t="s">
        <v>31</v>
      </c>
      <c r="G10287">
        <v>6</v>
      </c>
      <c r="H10287">
        <v>4</v>
      </c>
      <c r="I10287">
        <v>288</v>
      </c>
      <c r="J10287">
        <v>27055</v>
      </c>
      <c r="K10287">
        <v>29</v>
      </c>
      <c r="L10287">
        <v>19</v>
      </c>
      <c r="M10287" t="s">
        <v>46</v>
      </c>
      <c r="N10287" t="s">
        <v>64</v>
      </c>
      <c r="O10287" t="s">
        <v>33</v>
      </c>
      <c r="P10287">
        <v>2015</v>
      </c>
      <c r="V10287" t="str">
        <f>IF(OR(J10287 &lt; -10846.9, J10287 &gt; 74078.13), "T", "F")</f>
        <v>F</v>
      </c>
      <c r="AB10287">
        <v>6</v>
      </c>
      <c r="AC10287">
        <v>4</v>
      </c>
      <c r="AD10287">
        <v>288</v>
      </c>
      <c r="AE10287">
        <v>29</v>
      </c>
      <c r="AF10287">
        <v>19</v>
      </c>
      <c r="AG10287">
        <v>27055</v>
      </c>
      <c r="AJ10287">
        <v>2015</v>
      </c>
      <c r="AK10287" t="s">
        <v>164</v>
      </c>
      <c r="AL10287">
        <v>27055</v>
      </c>
    </row>
    <row r="10288" spans="1:38" x14ac:dyDescent="0.3">
      <c r="A10288" t="s">
        <v>164</v>
      </c>
      <c r="B10288" t="s">
        <v>933</v>
      </c>
      <c r="C10288">
        <v>5657</v>
      </c>
      <c r="D10288" t="s">
        <v>39</v>
      </c>
      <c r="E10288" t="s">
        <v>34</v>
      </c>
      <c r="F10288" t="s">
        <v>35</v>
      </c>
      <c r="G10288">
        <v>6</v>
      </c>
      <c r="H10288">
        <v>4</v>
      </c>
      <c r="I10288">
        <v>365</v>
      </c>
      <c r="J10288">
        <v>40220</v>
      </c>
      <c r="K10288">
        <v>25</v>
      </c>
      <c r="L10288">
        <v>17</v>
      </c>
      <c r="M10288" t="s">
        <v>75</v>
      </c>
      <c r="N10288" t="s">
        <v>64</v>
      </c>
      <c r="O10288" t="s">
        <v>33</v>
      </c>
      <c r="P10288">
        <v>2015</v>
      </c>
      <c r="V10288" t="str">
        <f>IF(OR(J10288 &lt; -10846.9, J10288 &gt; 74078.13), "T", "F")</f>
        <v>F</v>
      </c>
      <c r="AB10288">
        <v>6</v>
      </c>
      <c r="AC10288">
        <v>4</v>
      </c>
      <c r="AD10288">
        <v>365</v>
      </c>
      <c r="AE10288">
        <v>25</v>
      </c>
      <c r="AF10288">
        <v>17</v>
      </c>
      <c r="AG10288">
        <v>40220</v>
      </c>
      <c r="AJ10288">
        <v>2015</v>
      </c>
      <c r="AK10288" t="s">
        <v>164</v>
      </c>
      <c r="AL10288">
        <v>40220</v>
      </c>
    </row>
    <row r="10289" spans="1:38" x14ac:dyDescent="0.3">
      <c r="A10289" t="s">
        <v>164</v>
      </c>
      <c r="B10289" t="s">
        <v>933</v>
      </c>
      <c r="C10289">
        <v>5657</v>
      </c>
      <c r="D10289" t="s">
        <v>45</v>
      </c>
      <c r="E10289" t="s">
        <v>34</v>
      </c>
      <c r="F10289" t="s">
        <v>35</v>
      </c>
      <c r="G10289">
        <v>6</v>
      </c>
      <c r="H10289">
        <v>4</v>
      </c>
      <c r="I10289">
        <v>288</v>
      </c>
      <c r="J10289">
        <v>31335</v>
      </c>
      <c r="K10289">
        <v>26</v>
      </c>
      <c r="L10289">
        <v>18</v>
      </c>
      <c r="M10289" t="s">
        <v>47</v>
      </c>
      <c r="N10289" t="s">
        <v>64</v>
      </c>
      <c r="O10289" t="s">
        <v>33</v>
      </c>
      <c r="P10289">
        <v>2015</v>
      </c>
      <c r="V10289" t="str">
        <f>IF(OR(J10289 &lt; -10846.9, J10289 &gt; 74078.13), "T", "F")</f>
        <v>F</v>
      </c>
      <c r="AB10289">
        <v>6</v>
      </c>
      <c r="AC10289">
        <v>4</v>
      </c>
      <c r="AD10289">
        <v>288</v>
      </c>
      <c r="AE10289">
        <v>26</v>
      </c>
      <c r="AF10289">
        <v>18</v>
      </c>
      <c r="AG10289">
        <v>31335</v>
      </c>
      <c r="AJ10289">
        <v>2015</v>
      </c>
      <c r="AK10289" t="s">
        <v>164</v>
      </c>
      <c r="AL10289">
        <v>31335</v>
      </c>
    </row>
    <row r="10290" spans="1:38" x14ac:dyDescent="0.3">
      <c r="A10290" t="s">
        <v>164</v>
      </c>
      <c r="B10290" t="s">
        <v>933</v>
      </c>
      <c r="C10290">
        <v>5657</v>
      </c>
      <c r="D10290" t="s">
        <v>45</v>
      </c>
      <c r="E10290" t="s">
        <v>34</v>
      </c>
      <c r="F10290" t="s">
        <v>35</v>
      </c>
      <c r="G10290">
        <v>6</v>
      </c>
      <c r="H10290">
        <v>4</v>
      </c>
      <c r="I10290">
        <v>288</v>
      </c>
      <c r="J10290">
        <v>36255</v>
      </c>
      <c r="K10290">
        <v>26</v>
      </c>
      <c r="L10290">
        <v>18</v>
      </c>
      <c r="M10290" t="s">
        <v>47</v>
      </c>
      <c r="N10290" t="s">
        <v>64</v>
      </c>
      <c r="O10290" t="s">
        <v>33</v>
      </c>
      <c r="P10290">
        <v>2015</v>
      </c>
      <c r="V10290" t="str">
        <f>IF(OR(J10290 &lt; -10846.9, J10290 &gt; 74078.13), "T", "F")</f>
        <v>F</v>
      </c>
      <c r="AB10290">
        <v>6</v>
      </c>
      <c r="AC10290">
        <v>4</v>
      </c>
      <c r="AD10290">
        <v>288</v>
      </c>
      <c r="AE10290">
        <v>26</v>
      </c>
      <c r="AF10290">
        <v>18</v>
      </c>
      <c r="AG10290">
        <v>36255</v>
      </c>
      <c r="AJ10290">
        <v>2015</v>
      </c>
      <c r="AK10290" t="s">
        <v>164</v>
      </c>
      <c r="AL10290">
        <v>36255</v>
      </c>
    </row>
    <row r="10291" spans="1:38" x14ac:dyDescent="0.3">
      <c r="A10291" t="s">
        <v>164</v>
      </c>
      <c r="B10291" t="s">
        <v>933</v>
      </c>
      <c r="C10291">
        <v>5657</v>
      </c>
      <c r="D10291" t="s">
        <v>45</v>
      </c>
      <c r="E10291" t="s">
        <v>34</v>
      </c>
      <c r="F10291" t="s">
        <v>31</v>
      </c>
      <c r="G10291">
        <v>6</v>
      </c>
      <c r="H10291">
        <v>4</v>
      </c>
      <c r="I10291">
        <v>288</v>
      </c>
      <c r="J10291">
        <v>34405</v>
      </c>
      <c r="K10291">
        <v>29</v>
      </c>
      <c r="L10291">
        <v>19</v>
      </c>
      <c r="M10291" t="s">
        <v>47</v>
      </c>
      <c r="N10291" t="s">
        <v>64</v>
      </c>
      <c r="O10291" t="s">
        <v>33</v>
      </c>
      <c r="P10291">
        <v>2015</v>
      </c>
      <c r="V10291" t="str">
        <f>IF(OR(J10291 &lt; -10846.9, J10291 &gt; 74078.13), "T", "F")</f>
        <v>F</v>
      </c>
      <c r="AB10291">
        <v>6</v>
      </c>
      <c r="AC10291">
        <v>4</v>
      </c>
      <c r="AD10291">
        <v>288</v>
      </c>
      <c r="AE10291">
        <v>29</v>
      </c>
      <c r="AF10291">
        <v>19</v>
      </c>
      <c r="AG10291">
        <v>34405</v>
      </c>
      <c r="AJ10291">
        <v>2015</v>
      </c>
      <c r="AK10291" t="s">
        <v>164</v>
      </c>
      <c r="AL10291">
        <v>34405</v>
      </c>
    </row>
    <row r="10292" spans="1:38" x14ac:dyDescent="0.3">
      <c r="A10292" t="s">
        <v>164</v>
      </c>
      <c r="B10292" t="s">
        <v>933</v>
      </c>
      <c r="C10292">
        <v>5657</v>
      </c>
      <c r="D10292" t="s">
        <v>45</v>
      </c>
      <c r="E10292" t="s">
        <v>34</v>
      </c>
      <c r="F10292" t="s">
        <v>31</v>
      </c>
      <c r="G10292">
        <v>6</v>
      </c>
      <c r="H10292">
        <v>4</v>
      </c>
      <c r="I10292">
        <v>288</v>
      </c>
      <c r="J10292">
        <v>29540</v>
      </c>
      <c r="K10292">
        <v>27</v>
      </c>
      <c r="L10292">
        <v>18</v>
      </c>
      <c r="M10292" t="s">
        <v>47</v>
      </c>
      <c r="N10292" t="s">
        <v>64</v>
      </c>
      <c r="O10292" t="s">
        <v>33</v>
      </c>
      <c r="P10292">
        <v>2016</v>
      </c>
      <c r="V10292" t="str">
        <f>IF(OR(J10292 &lt; -10846.9, J10292 &gt; 74078.13), "T", "F")</f>
        <v>F</v>
      </c>
      <c r="AB10292">
        <v>6</v>
      </c>
      <c r="AC10292">
        <v>4</v>
      </c>
      <c r="AD10292">
        <v>288</v>
      </c>
      <c r="AE10292">
        <v>27</v>
      </c>
      <c r="AF10292">
        <v>18</v>
      </c>
      <c r="AG10292">
        <v>29540</v>
      </c>
      <c r="AJ10292">
        <v>2016</v>
      </c>
      <c r="AK10292" t="s">
        <v>164</v>
      </c>
      <c r="AL10292">
        <v>29540</v>
      </c>
    </row>
    <row r="10293" spans="1:38" x14ac:dyDescent="0.3">
      <c r="A10293" t="s">
        <v>164</v>
      </c>
      <c r="B10293" t="s">
        <v>933</v>
      </c>
      <c r="C10293">
        <v>5657</v>
      </c>
      <c r="D10293" t="s">
        <v>45</v>
      </c>
      <c r="E10293" t="s">
        <v>34</v>
      </c>
      <c r="F10293" t="s">
        <v>31</v>
      </c>
      <c r="G10293">
        <v>6</v>
      </c>
      <c r="H10293">
        <v>4</v>
      </c>
      <c r="I10293">
        <v>288</v>
      </c>
      <c r="J10293">
        <v>34460</v>
      </c>
      <c r="K10293">
        <v>27</v>
      </c>
      <c r="L10293">
        <v>18</v>
      </c>
      <c r="M10293" t="s">
        <v>47</v>
      </c>
      <c r="N10293" t="s">
        <v>64</v>
      </c>
      <c r="O10293" t="s">
        <v>33</v>
      </c>
      <c r="P10293">
        <v>2016</v>
      </c>
      <c r="V10293" t="str">
        <f>IF(OR(J10293 &lt; -10846.9, J10293 &gt; 74078.13), "T", "F")</f>
        <v>F</v>
      </c>
      <c r="AB10293">
        <v>6</v>
      </c>
      <c r="AC10293">
        <v>4</v>
      </c>
      <c r="AD10293">
        <v>288</v>
      </c>
      <c r="AE10293">
        <v>27</v>
      </c>
      <c r="AF10293">
        <v>18</v>
      </c>
      <c r="AG10293">
        <v>34460</v>
      </c>
      <c r="AJ10293">
        <v>2016</v>
      </c>
      <c r="AK10293" t="s">
        <v>164</v>
      </c>
      <c r="AL10293">
        <v>34460</v>
      </c>
    </row>
    <row r="10294" spans="1:38" x14ac:dyDescent="0.3">
      <c r="A10294" t="s">
        <v>164</v>
      </c>
      <c r="B10294" t="s">
        <v>933</v>
      </c>
      <c r="C10294">
        <v>5657</v>
      </c>
      <c r="D10294" t="s">
        <v>45</v>
      </c>
      <c r="E10294" t="s">
        <v>34</v>
      </c>
      <c r="F10294" t="s">
        <v>31</v>
      </c>
      <c r="G10294">
        <v>6</v>
      </c>
      <c r="H10294">
        <v>4</v>
      </c>
      <c r="I10294">
        <v>288</v>
      </c>
      <c r="J10294">
        <v>27110</v>
      </c>
      <c r="K10294">
        <v>27</v>
      </c>
      <c r="L10294">
        <v>18</v>
      </c>
      <c r="M10294" t="s">
        <v>46</v>
      </c>
      <c r="N10294" t="s">
        <v>64</v>
      </c>
      <c r="O10294" t="s">
        <v>33</v>
      </c>
      <c r="P10294">
        <v>2016</v>
      </c>
      <c r="V10294" t="str">
        <f>IF(OR(J10294 &lt; -10846.9, J10294 &gt; 74078.13), "T", "F")</f>
        <v>F</v>
      </c>
      <c r="AB10294">
        <v>6</v>
      </c>
      <c r="AC10294">
        <v>4</v>
      </c>
      <c r="AD10294">
        <v>288</v>
      </c>
      <c r="AE10294">
        <v>27</v>
      </c>
      <c r="AF10294">
        <v>18</v>
      </c>
      <c r="AG10294">
        <v>27110</v>
      </c>
      <c r="AJ10294">
        <v>2016</v>
      </c>
      <c r="AK10294" t="s">
        <v>164</v>
      </c>
      <c r="AL10294">
        <v>27110</v>
      </c>
    </row>
    <row r="10295" spans="1:38" x14ac:dyDescent="0.3">
      <c r="A10295" t="s">
        <v>164</v>
      </c>
      <c r="B10295" t="s">
        <v>933</v>
      </c>
      <c r="C10295">
        <v>5657</v>
      </c>
      <c r="D10295" t="s">
        <v>45</v>
      </c>
      <c r="E10295" t="s">
        <v>34</v>
      </c>
      <c r="F10295" t="s">
        <v>35</v>
      </c>
      <c r="G10295">
        <v>6</v>
      </c>
      <c r="H10295">
        <v>4</v>
      </c>
      <c r="I10295">
        <v>288</v>
      </c>
      <c r="J10295">
        <v>31390</v>
      </c>
      <c r="K10295">
        <v>24</v>
      </c>
      <c r="L10295">
        <v>17</v>
      </c>
      <c r="M10295" t="s">
        <v>47</v>
      </c>
      <c r="N10295" t="s">
        <v>64</v>
      </c>
      <c r="O10295" t="s">
        <v>33</v>
      </c>
      <c r="P10295">
        <v>2016</v>
      </c>
      <c r="V10295" t="str">
        <f>IF(OR(J10295 &lt; -10846.9, J10295 &gt; 74078.13), "T", "F")</f>
        <v>F</v>
      </c>
      <c r="AB10295">
        <v>6</v>
      </c>
      <c r="AC10295">
        <v>4</v>
      </c>
      <c r="AD10295">
        <v>288</v>
      </c>
      <c r="AE10295">
        <v>24</v>
      </c>
      <c r="AF10295">
        <v>17</v>
      </c>
      <c r="AG10295">
        <v>31390</v>
      </c>
      <c r="AJ10295">
        <v>2016</v>
      </c>
      <c r="AK10295" t="s">
        <v>164</v>
      </c>
      <c r="AL10295">
        <v>31390</v>
      </c>
    </row>
    <row r="10296" spans="1:38" x14ac:dyDescent="0.3">
      <c r="A10296" t="s">
        <v>164</v>
      </c>
      <c r="B10296" t="s">
        <v>933</v>
      </c>
      <c r="C10296">
        <v>5657</v>
      </c>
      <c r="D10296" t="s">
        <v>39</v>
      </c>
      <c r="E10296" t="s">
        <v>34</v>
      </c>
      <c r="F10296" t="s">
        <v>35</v>
      </c>
      <c r="G10296">
        <v>6</v>
      </c>
      <c r="H10296">
        <v>4</v>
      </c>
      <c r="I10296">
        <v>365</v>
      </c>
      <c r="J10296">
        <v>40275</v>
      </c>
      <c r="K10296">
        <v>24</v>
      </c>
      <c r="L10296">
        <v>16</v>
      </c>
      <c r="M10296" t="s">
        <v>75</v>
      </c>
      <c r="N10296" t="s">
        <v>64</v>
      </c>
      <c r="O10296" t="s">
        <v>33</v>
      </c>
      <c r="P10296">
        <v>2016</v>
      </c>
      <c r="V10296" t="str">
        <f>IF(OR(J10296 &lt; -10846.9, J10296 &gt; 74078.13), "T", "F")</f>
        <v>F</v>
      </c>
      <c r="AB10296">
        <v>6</v>
      </c>
      <c r="AC10296">
        <v>4</v>
      </c>
      <c r="AD10296">
        <v>365</v>
      </c>
      <c r="AE10296">
        <v>24</v>
      </c>
      <c r="AF10296">
        <v>16</v>
      </c>
      <c r="AG10296">
        <v>40275</v>
      </c>
      <c r="AJ10296">
        <v>2016</v>
      </c>
      <c r="AK10296" t="s">
        <v>164</v>
      </c>
      <c r="AL10296">
        <v>40275</v>
      </c>
    </row>
    <row r="10297" spans="1:38" x14ac:dyDescent="0.3">
      <c r="A10297" t="s">
        <v>164</v>
      </c>
      <c r="B10297" t="s">
        <v>933</v>
      </c>
      <c r="C10297">
        <v>5657</v>
      </c>
      <c r="D10297" t="s">
        <v>45</v>
      </c>
      <c r="E10297" t="s">
        <v>34</v>
      </c>
      <c r="F10297" t="s">
        <v>35</v>
      </c>
      <c r="G10297">
        <v>6</v>
      </c>
      <c r="H10297">
        <v>4</v>
      </c>
      <c r="I10297">
        <v>288</v>
      </c>
      <c r="J10297">
        <v>36310</v>
      </c>
      <c r="K10297">
        <v>24</v>
      </c>
      <c r="L10297">
        <v>17</v>
      </c>
      <c r="M10297" t="s">
        <v>47</v>
      </c>
      <c r="N10297" t="s">
        <v>64</v>
      </c>
      <c r="O10297" t="s">
        <v>33</v>
      </c>
      <c r="P10297">
        <v>2016</v>
      </c>
      <c r="V10297" t="str">
        <f>IF(OR(J10297 &lt; -10846.9, J10297 &gt; 74078.13), "T", "F")</f>
        <v>F</v>
      </c>
      <c r="AB10297">
        <v>6</v>
      </c>
      <c r="AC10297">
        <v>4</v>
      </c>
      <c r="AD10297">
        <v>288</v>
      </c>
      <c r="AE10297">
        <v>24</v>
      </c>
      <c r="AF10297">
        <v>17</v>
      </c>
      <c r="AG10297">
        <v>36310</v>
      </c>
      <c r="AJ10297">
        <v>2016</v>
      </c>
      <c r="AK10297" t="s">
        <v>164</v>
      </c>
      <c r="AL10297">
        <v>36310</v>
      </c>
    </row>
    <row r="10298" spans="1:38" x14ac:dyDescent="0.3">
      <c r="A10298" t="s">
        <v>164</v>
      </c>
      <c r="B10298" t="s">
        <v>933</v>
      </c>
      <c r="C10298">
        <v>5657</v>
      </c>
      <c r="D10298" t="s">
        <v>45</v>
      </c>
      <c r="E10298" t="s">
        <v>34</v>
      </c>
      <c r="F10298" t="s">
        <v>31</v>
      </c>
      <c r="G10298">
        <v>6</v>
      </c>
      <c r="H10298">
        <v>4</v>
      </c>
      <c r="I10298">
        <v>288</v>
      </c>
      <c r="J10298">
        <v>36855</v>
      </c>
      <c r="K10298">
        <v>27</v>
      </c>
      <c r="L10298">
        <v>18</v>
      </c>
      <c r="M10298" t="s">
        <v>47</v>
      </c>
      <c r="N10298" t="s">
        <v>64</v>
      </c>
      <c r="O10298" t="s">
        <v>33</v>
      </c>
      <c r="P10298">
        <v>2017</v>
      </c>
      <c r="V10298" t="str">
        <f>IF(OR(J10298 &lt; -10846.9, J10298 &gt; 74078.13), "T", "F")</f>
        <v>F</v>
      </c>
      <c r="AB10298">
        <v>6</v>
      </c>
      <c r="AC10298">
        <v>4</v>
      </c>
      <c r="AD10298">
        <v>288</v>
      </c>
      <c r="AE10298">
        <v>27</v>
      </c>
      <c r="AF10298">
        <v>18</v>
      </c>
      <c r="AG10298">
        <v>36855</v>
      </c>
      <c r="AJ10298">
        <v>2017</v>
      </c>
      <c r="AK10298" t="s">
        <v>164</v>
      </c>
      <c r="AL10298">
        <v>36855</v>
      </c>
    </row>
    <row r="10299" spans="1:38" x14ac:dyDescent="0.3">
      <c r="A10299" t="s">
        <v>164</v>
      </c>
      <c r="B10299" t="s">
        <v>933</v>
      </c>
      <c r="C10299">
        <v>5657</v>
      </c>
      <c r="D10299" t="s">
        <v>45</v>
      </c>
      <c r="E10299" t="s">
        <v>34</v>
      </c>
      <c r="F10299" t="s">
        <v>31</v>
      </c>
      <c r="G10299">
        <v>6</v>
      </c>
      <c r="H10299">
        <v>4</v>
      </c>
      <c r="I10299">
        <v>288</v>
      </c>
      <c r="J10299">
        <v>29775</v>
      </c>
      <c r="K10299">
        <v>27</v>
      </c>
      <c r="L10299">
        <v>18</v>
      </c>
      <c r="M10299" t="s">
        <v>47</v>
      </c>
      <c r="N10299" t="s">
        <v>64</v>
      </c>
      <c r="O10299" t="s">
        <v>33</v>
      </c>
      <c r="P10299">
        <v>2017</v>
      </c>
      <c r="V10299" t="str">
        <f>IF(OR(J10299 &lt; -10846.9, J10299 &gt; 74078.13), "T", "F")</f>
        <v>F</v>
      </c>
      <c r="AB10299">
        <v>6</v>
      </c>
      <c r="AC10299">
        <v>4</v>
      </c>
      <c r="AD10299">
        <v>288</v>
      </c>
      <c r="AE10299">
        <v>27</v>
      </c>
      <c r="AF10299">
        <v>18</v>
      </c>
      <c r="AG10299">
        <v>29775</v>
      </c>
      <c r="AJ10299">
        <v>2017</v>
      </c>
      <c r="AK10299" t="s">
        <v>164</v>
      </c>
      <c r="AL10299">
        <v>29775</v>
      </c>
    </row>
    <row r="10300" spans="1:38" x14ac:dyDescent="0.3">
      <c r="A10300" t="s">
        <v>164</v>
      </c>
      <c r="B10300" t="s">
        <v>933</v>
      </c>
      <c r="C10300">
        <v>5657</v>
      </c>
      <c r="D10300" t="s">
        <v>39</v>
      </c>
      <c r="E10300" t="s">
        <v>34</v>
      </c>
      <c r="F10300" t="s">
        <v>35</v>
      </c>
      <c r="G10300">
        <v>6</v>
      </c>
      <c r="H10300">
        <v>4</v>
      </c>
      <c r="I10300">
        <v>365</v>
      </c>
      <c r="J10300">
        <v>42520</v>
      </c>
      <c r="K10300">
        <v>24</v>
      </c>
      <c r="L10300">
        <v>16</v>
      </c>
      <c r="M10300" t="s">
        <v>75</v>
      </c>
      <c r="N10300" t="s">
        <v>64</v>
      </c>
      <c r="O10300" t="s">
        <v>33</v>
      </c>
      <c r="P10300">
        <v>2017</v>
      </c>
      <c r="V10300" t="str">
        <f>IF(OR(J10300 &lt; -10846.9, J10300 &gt; 74078.13), "T", "F")</f>
        <v>F</v>
      </c>
      <c r="AB10300">
        <v>6</v>
      </c>
      <c r="AC10300">
        <v>4</v>
      </c>
      <c r="AD10300">
        <v>365</v>
      </c>
      <c r="AE10300">
        <v>24</v>
      </c>
      <c r="AF10300">
        <v>16</v>
      </c>
      <c r="AG10300">
        <v>42520</v>
      </c>
      <c r="AJ10300">
        <v>2017</v>
      </c>
      <c r="AK10300" t="s">
        <v>164</v>
      </c>
      <c r="AL10300">
        <v>42520</v>
      </c>
    </row>
    <row r="10301" spans="1:38" x14ac:dyDescent="0.3">
      <c r="A10301" t="s">
        <v>164</v>
      </c>
      <c r="B10301" t="s">
        <v>933</v>
      </c>
      <c r="C10301">
        <v>5657</v>
      </c>
      <c r="D10301" t="s">
        <v>45</v>
      </c>
      <c r="E10301" t="s">
        <v>34</v>
      </c>
      <c r="F10301" t="s">
        <v>35</v>
      </c>
      <c r="G10301">
        <v>6</v>
      </c>
      <c r="H10301">
        <v>4</v>
      </c>
      <c r="I10301">
        <v>288</v>
      </c>
      <c r="J10301">
        <v>31625</v>
      </c>
      <c r="K10301">
        <v>24</v>
      </c>
      <c r="L10301">
        <v>17</v>
      </c>
      <c r="M10301" t="s">
        <v>47</v>
      </c>
      <c r="N10301" t="s">
        <v>64</v>
      </c>
      <c r="O10301" t="s">
        <v>33</v>
      </c>
      <c r="P10301">
        <v>2017</v>
      </c>
      <c r="V10301" t="str">
        <f>IF(OR(J10301 &lt; -10846.9, J10301 &gt; 74078.13), "T", "F")</f>
        <v>F</v>
      </c>
      <c r="AB10301">
        <v>6</v>
      </c>
      <c r="AC10301">
        <v>4</v>
      </c>
      <c r="AD10301">
        <v>288</v>
      </c>
      <c r="AE10301">
        <v>24</v>
      </c>
      <c r="AF10301">
        <v>17</v>
      </c>
      <c r="AG10301">
        <v>31625</v>
      </c>
      <c r="AJ10301">
        <v>2017</v>
      </c>
      <c r="AK10301" t="s">
        <v>164</v>
      </c>
      <c r="AL10301">
        <v>31625</v>
      </c>
    </row>
    <row r="10302" spans="1:38" x14ac:dyDescent="0.3">
      <c r="A10302" t="s">
        <v>164</v>
      </c>
      <c r="B10302" t="s">
        <v>933</v>
      </c>
      <c r="C10302">
        <v>5657</v>
      </c>
      <c r="D10302" t="s">
        <v>45</v>
      </c>
      <c r="E10302" t="s">
        <v>34</v>
      </c>
      <c r="F10302" t="s">
        <v>35</v>
      </c>
      <c r="G10302">
        <v>6</v>
      </c>
      <c r="H10302">
        <v>4</v>
      </c>
      <c r="I10302">
        <v>288</v>
      </c>
      <c r="J10302">
        <v>38705</v>
      </c>
      <c r="K10302">
        <v>24</v>
      </c>
      <c r="L10302">
        <v>17</v>
      </c>
      <c r="M10302" t="s">
        <v>47</v>
      </c>
      <c r="N10302" t="s">
        <v>64</v>
      </c>
      <c r="O10302" t="s">
        <v>33</v>
      </c>
      <c r="P10302">
        <v>2017</v>
      </c>
      <c r="V10302" t="str">
        <f>IF(OR(J10302 &lt; -10846.9, J10302 &gt; 74078.13), "T", "F")</f>
        <v>F</v>
      </c>
      <c r="AB10302">
        <v>6</v>
      </c>
      <c r="AC10302">
        <v>4</v>
      </c>
      <c r="AD10302">
        <v>288</v>
      </c>
      <c r="AE10302">
        <v>24</v>
      </c>
      <c r="AF10302">
        <v>17</v>
      </c>
      <c r="AG10302">
        <v>38705</v>
      </c>
      <c r="AJ10302">
        <v>2017</v>
      </c>
      <c r="AK10302" t="s">
        <v>164</v>
      </c>
      <c r="AL10302">
        <v>38705</v>
      </c>
    </row>
    <row r="10303" spans="1:38" x14ac:dyDescent="0.3">
      <c r="A10303" t="s">
        <v>164</v>
      </c>
      <c r="B10303" t="s">
        <v>933</v>
      </c>
      <c r="C10303">
        <v>5657</v>
      </c>
      <c r="D10303" t="s">
        <v>45</v>
      </c>
      <c r="E10303" t="s">
        <v>34</v>
      </c>
      <c r="F10303" t="s">
        <v>31</v>
      </c>
      <c r="G10303">
        <v>6</v>
      </c>
      <c r="H10303">
        <v>4</v>
      </c>
      <c r="I10303">
        <v>288</v>
      </c>
      <c r="J10303">
        <v>27345</v>
      </c>
      <c r="K10303">
        <v>27</v>
      </c>
      <c r="L10303">
        <v>18</v>
      </c>
      <c r="M10303" t="s">
        <v>46</v>
      </c>
      <c r="N10303" t="s">
        <v>64</v>
      </c>
      <c r="O10303" t="s">
        <v>33</v>
      </c>
      <c r="P10303">
        <v>2017</v>
      </c>
      <c r="V10303" t="str">
        <f>IF(OR(J10303 &lt; -10846.9, J10303 &gt; 74078.13), "T", "F")</f>
        <v>F</v>
      </c>
      <c r="AB10303">
        <v>6</v>
      </c>
      <c r="AC10303">
        <v>4</v>
      </c>
      <c r="AD10303">
        <v>288</v>
      </c>
      <c r="AE10303">
        <v>27</v>
      </c>
      <c r="AF10303">
        <v>18</v>
      </c>
      <c r="AG10303">
        <v>27345</v>
      </c>
      <c r="AJ10303">
        <v>2017</v>
      </c>
      <c r="AK10303" t="s">
        <v>164</v>
      </c>
      <c r="AL10303">
        <v>27345</v>
      </c>
    </row>
    <row r="10304" spans="1:38" x14ac:dyDescent="0.3">
      <c r="A10304" t="s">
        <v>44</v>
      </c>
      <c r="B10304" t="s">
        <v>934</v>
      </c>
      <c r="C10304">
        <v>1013</v>
      </c>
      <c r="D10304" t="s">
        <v>30</v>
      </c>
      <c r="E10304" t="s">
        <v>34</v>
      </c>
      <c r="F10304" t="s">
        <v>31</v>
      </c>
      <c r="G10304">
        <v>6</v>
      </c>
      <c r="H10304">
        <v>2</v>
      </c>
      <c r="I10304">
        <v>141</v>
      </c>
      <c r="J10304">
        <v>2000</v>
      </c>
      <c r="K10304">
        <v>22</v>
      </c>
      <c r="L10304">
        <v>15</v>
      </c>
      <c r="M10304" t="s">
        <v>28</v>
      </c>
      <c r="N10304" t="s">
        <v>22</v>
      </c>
      <c r="O10304" t="s">
        <v>26</v>
      </c>
      <c r="P10304">
        <v>1990</v>
      </c>
      <c r="V10304" t="str">
        <f>IF(OR(J10304 &lt; -10846.9, J10304 &gt; 74078.13), "T", "F")</f>
        <v>F</v>
      </c>
      <c r="AB10304">
        <v>6</v>
      </c>
      <c r="AC10304">
        <v>2</v>
      </c>
      <c r="AD10304">
        <v>141</v>
      </c>
      <c r="AE10304">
        <v>22</v>
      </c>
      <c r="AF10304">
        <v>15</v>
      </c>
      <c r="AG10304">
        <v>2000</v>
      </c>
      <c r="AJ10304">
        <v>1990</v>
      </c>
      <c r="AK10304" t="s">
        <v>44</v>
      </c>
      <c r="AL10304">
        <v>2000</v>
      </c>
    </row>
    <row r="10305" spans="1:38" x14ac:dyDescent="0.3">
      <c r="A10305" t="s">
        <v>44</v>
      </c>
      <c r="B10305" t="s">
        <v>934</v>
      </c>
      <c r="C10305">
        <v>1013</v>
      </c>
      <c r="D10305" t="s">
        <v>30</v>
      </c>
      <c r="E10305" t="s">
        <v>19</v>
      </c>
      <c r="F10305" t="s">
        <v>31</v>
      </c>
      <c r="G10305">
        <v>4</v>
      </c>
      <c r="H10305">
        <v>2</v>
      </c>
      <c r="I10305">
        <v>200</v>
      </c>
      <c r="J10305">
        <v>2000</v>
      </c>
      <c r="K10305">
        <v>23</v>
      </c>
      <c r="L10305">
        <v>16</v>
      </c>
      <c r="M10305" t="s">
        <v>40</v>
      </c>
      <c r="N10305" t="s">
        <v>22</v>
      </c>
      <c r="O10305" t="s">
        <v>26</v>
      </c>
      <c r="P10305">
        <v>1990</v>
      </c>
      <c r="V10305" t="str">
        <f>IF(OR(J10305 &lt; -10846.9, J10305 &gt; 74078.13), "T", "F")</f>
        <v>F</v>
      </c>
      <c r="AB10305">
        <v>4</v>
      </c>
      <c r="AC10305">
        <v>2</v>
      </c>
      <c r="AD10305">
        <v>200</v>
      </c>
      <c r="AE10305">
        <v>23</v>
      </c>
      <c r="AF10305">
        <v>16</v>
      </c>
      <c r="AG10305">
        <v>2000</v>
      </c>
      <c r="AJ10305">
        <v>1990</v>
      </c>
      <c r="AK10305" t="s">
        <v>44</v>
      </c>
      <c r="AL10305">
        <v>2000</v>
      </c>
    </row>
    <row r="10306" spans="1:38" x14ac:dyDescent="0.3">
      <c r="A10306" t="s">
        <v>44</v>
      </c>
      <c r="B10306" t="s">
        <v>934</v>
      </c>
      <c r="C10306">
        <v>1013</v>
      </c>
      <c r="D10306" t="s">
        <v>30</v>
      </c>
      <c r="E10306" t="s">
        <v>34</v>
      </c>
      <c r="F10306" t="s">
        <v>31</v>
      </c>
      <c r="G10306">
        <v>6</v>
      </c>
      <c r="H10306">
        <v>2</v>
      </c>
      <c r="I10306">
        <v>141</v>
      </c>
      <c r="J10306">
        <v>2000</v>
      </c>
      <c r="K10306">
        <v>22</v>
      </c>
      <c r="L10306">
        <v>16</v>
      </c>
      <c r="M10306" t="s">
        <v>28</v>
      </c>
      <c r="N10306" t="s">
        <v>22</v>
      </c>
      <c r="O10306" t="s">
        <v>26</v>
      </c>
      <c r="P10306">
        <v>1991</v>
      </c>
      <c r="V10306" t="str">
        <f>IF(OR(J10306 &lt; -10846.9, J10306 &gt; 74078.13), "T", "F")</f>
        <v>F</v>
      </c>
      <c r="AB10306">
        <v>6</v>
      </c>
      <c r="AC10306">
        <v>2</v>
      </c>
      <c r="AD10306">
        <v>141</v>
      </c>
      <c r="AE10306">
        <v>22</v>
      </c>
      <c r="AF10306">
        <v>16</v>
      </c>
      <c r="AG10306">
        <v>2000</v>
      </c>
      <c r="AJ10306">
        <v>1991</v>
      </c>
      <c r="AK10306" t="s">
        <v>44</v>
      </c>
      <c r="AL10306">
        <v>2000</v>
      </c>
    </row>
    <row r="10307" spans="1:38" x14ac:dyDescent="0.3">
      <c r="A10307" t="s">
        <v>478</v>
      </c>
      <c r="B10307" t="s">
        <v>935</v>
      </c>
      <c r="C10307">
        <v>105</v>
      </c>
      <c r="D10307" t="s">
        <v>30</v>
      </c>
      <c r="E10307" t="s">
        <v>19</v>
      </c>
      <c r="F10307" t="s">
        <v>31</v>
      </c>
      <c r="G10307">
        <v>4</v>
      </c>
      <c r="H10307">
        <v>2</v>
      </c>
      <c r="I10307">
        <v>179</v>
      </c>
      <c r="J10307">
        <v>21400</v>
      </c>
      <c r="K10307">
        <v>31</v>
      </c>
      <c r="L10307">
        <v>23</v>
      </c>
      <c r="M10307" t="s">
        <v>54</v>
      </c>
      <c r="N10307" t="s">
        <v>22</v>
      </c>
      <c r="O10307" t="s">
        <v>68</v>
      </c>
      <c r="P10307">
        <v>2014</v>
      </c>
      <c r="V10307" t="str">
        <f>IF(OR(J10307 &lt; -10846.9, J10307 &gt; 74078.13), "T", "F")</f>
        <v>F</v>
      </c>
      <c r="AB10307">
        <v>4</v>
      </c>
      <c r="AC10307">
        <v>2</v>
      </c>
      <c r="AD10307">
        <v>179</v>
      </c>
      <c r="AE10307">
        <v>31</v>
      </c>
      <c r="AF10307">
        <v>23</v>
      </c>
      <c r="AG10307">
        <v>21400</v>
      </c>
      <c r="AJ10307">
        <v>2014</v>
      </c>
      <c r="AK10307" t="s">
        <v>478</v>
      </c>
      <c r="AL10307">
        <v>21400</v>
      </c>
    </row>
    <row r="10308" spans="1:38" x14ac:dyDescent="0.3">
      <c r="A10308" t="s">
        <v>478</v>
      </c>
      <c r="B10308" t="s">
        <v>935</v>
      </c>
      <c r="C10308">
        <v>105</v>
      </c>
      <c r="D10308" t="s">
        <v>30</v>
      </c>
      <c r="E10308" t="s">
        <v>19</v>
      </c>
      <c r="F10308" t="s">
        <v>31</v>
      </c>
      <c r="G10308">
        <v>4</v>
      </c>
      <c r="H10308">
        <v>2</v>
      </c>
      <c r="I10308">
        <v>179</v>
      </c>
      <c r="J10308">
        <v>21440</v>
      </c>
      <c r="K10308">
        <v>31</v>
      </c>
      <c r="L10308">
        <v>23</v>
      </c>
      <c r="M10308" t="s">
        <v>54</v>
      </c>
      <c r="N10308" t="s">
        <v>22</v>
      </c>
      <c r="O10308" t="s">
        <v>68</v>
      </c>
      <c r="P10308">
        <v>2014</v>
      </c>
      <c r="V10308" t="str">
        <f>IF(OR(J10308 &lt; -10846.9, J10308 &gt; 74078.13), "T", "F")</f>
        <v>F</v>
      </c>
      <c r="AB10308">
        <v>4</v>
      </c>
      <c r="AC10308">
        <v>2</v>
      </c>
      <c r="AD10308">
        <v>179</v>
      </c>
      <c r="AE10308">
        <v>31</v>
      </c>
      <c r="AF10308">
        <v>23</v>
      </c>
      <c r="AG10308">
        <v>21440</v>
      </c>
      <c r="AJ10308">
        <v>2014</v>
      </c>
      <c r="AK10308" t="s">
        <v>478</v>
      </c>
      <c r="AL10308">
        <v>21440</v>
      </c>
    </row>
    <row r="10309" spans="1:38" x14ac:dyDescent="0.3">
      <c r="A10309" t="s">
        <v>478</v>
      </c>
      <c r="B10309" t="s">
        <v>935</v>
      </c>
      <c r="C10309">
        <v>105</v>
      </c>
      <c r="D10309" t="s">
        <v>30</v>
      </c>
      <c r="E10309" t="s">
        <v>34</v>
      </c>
      <c r="F10309" t="s">
        <v>31</v>
      </c>
      <c r="G10309">
        <v>4</v>
      </c>
      <c r="H10309">
        <v>2</v>
      </c>
      <c r="I10309">
        <v>179</v>
      </c>
      <c r="J10309">
        <v>22440</v>
      </c>
      <c r="K10309">
        <v>31</v>
      </c>
      <c r="L10309">
        <v>23</v>
      </c>
      <c r="M10309" t="s">
        <v>54</v>
      </c>
      <c r="N10309" t="s">
        <v>22</v>
      </c>
      <c r="O10309" t="s">
        <v>68</v>
      </c>
      <c r="P10309">
        <v>2014</v>
      </c>
      <c r="V10309" t="str">
        <f>IF(OR(J10309 &lt; -10846.9, J10309 &gt; 74078.13), "T", "F")</f>
        <v>F</v>
      </c>
      <c r="AB10309">
        <v>4</v>
      </c>
      <c r="AC10309">
        <v>2</v>
      </c>
      <c r="AD10309">
        <v>179</v>
      </c>
      <c r="AE10309">
        <v>31</v>
      </c>
      <c r="AF10309">
        <v>23</v>
      </c>
      <c r="AG10309">
        <v>22440</v>
      </c>
      <c r="AJ10309">
        <v>2014</v>
      </c>
      <c r="AK10309" t="s">
        <v>478</v>
      </c>
      <c r="AL10309">
        <v>22440</v>
      </c>
    </row>
    <row r="10310" spans="1:38" x14ac:dyDescent="0.3">
      <c r="A10310" t="s">
        <v>478</v>
      </c>
      <c r="B10310" t="s">
        <v>935</v>
      </c>
      <c r="C10310">
        <v>105</v>
      </c>
      <c r="D10310" t="s">
        <v>30</v>
      </c>
      <c r="E10310" t="s">
        <v>34</v>
      </c>
      <c r="F10310" t="s">
        <v>31</v>
      </c>
      <c r="G10310">
        <v>4</v>
      </c>
      <c r="H10310">
        <v>2</v>
      </c>
      <c r="I10310">
        <v>179</v>
      </c>
      <c r="J10310">
        <v>22400</v>
      </c>
      <c r="K10310">
        <v>31</v>
      </c>
      <c r="L10310">
        <v>23</v>
      </c>
      <c r="M10310" t="s">
        <v>54</v>
      </c>
      <c r="N10310" t="s">
        <v>22</v>
      </c>
      <c r="O10310" t="s">
        <v>68</v>
      </c>
      <c r="P10310">
        <v>2014</v>
      </c>
      <c r="V10310" t="str">
        <f>IF(OR(J10310 &lt; -10846.9, J10310 &gt; 74078.13), "T", "F")</f>
        <v>F</v>
      </c>
      <c r="AB10310">
        <v>4</v>
      </c>
      <c r="AC10310">
        <v>2</v>
      </c>
      <c r="AD10310">
        <v>179</v>
      </c>
      <c r="AE10310">
        <v>31</v>
      </c>
      <c r="AF10310">
        <v>23</v>
      </c>
      <c r="AG10310">
        <v>22400</v>
      </c>
      <c r="AJ10310">
        <v>2014</v>
      </c>
      <c r="AK10310" t="s">
        <v>478</v>
      </c>
      <c r="AL10310">
        <v>22400</v>
      </c>
    </row>
    <row r="10311" spans="1:38" x14ac:dyDescent="0.3">
      <c r="A10311" t="s">
        <v>478</v>
      </c>
      <c r="B10311" t="s">
        <v>935</v>
      </c>
      <c r="C10311">
        <v>105</v>
      </c>
      <c r="D10311" t="s">
        <v>30</v>
      </c>
      <c r="E10311" t="s">
        <v>34</v>
      </c>
      <c r="F10311" t="s">
        <v>31</v>
      </c>
      <c r="G10311">
        <v>4</v>
      </c>
      <c r="H10311">
        <v>2</v>
      </c>
      <c r="I10311">
        <v>179</v>
      </c>
      <c r="J10311">
        <v>20210</v>
      </c>
      <c r="K10311">
        <v>31</v>
      </c>
      <c r="L10311">
        <v>23</v>
      </c>
      <c r="M10311" t="s">
        <v>54</v>
      </c>
      <c r="N10311" t="s">
        <v>22</v>
      </c>
      <c r="O10311" t="s">
        <v>68</v>
      </c>
      <c r="P10311">
        <v>2014</v>
      </c>
      <c r="V10311" t="str">
        <f>IF(OR(J10311 &lt; -10846.9, J10311 &gt; 74078.13), "T", "F")</f>
        <v>F</v>
      </c>
      <c r="AB10311">
        <v>4</v>
      </c>
      <c r="AC10311">
        <v>2</v>
      </c>
      <c r="AD10311">
        <v>179</v>
      </c>
      <c r="AE10311">
        <v>31</v>
      </c>
      <c r="AF10311">
        <v>23</v>
      </c>
      <c r="AG10311">
        <v>20210</v>
      </c>
      <c r="AJ10311">
        <v>2014</v>
      </c>
      <c r="AK10311" t="s">
        <v>478</v>
      </c>
      <c r="AL10311">
        <v>20210</v>
      </c>
    </row>
    <row r="10312" spans="1:38" x14ac:dyDescent="0.3">
      <c r="A10312" t="s">
        <v>478</v>
      </c>
      <c r="B10312" t="s">
        <v>935</v>
      </c>
      <c r="C10312">
        <v>105</v>
      </c>
      <c r="D10312" t="s">
        <v>30</v>
      </c>
      <c r="E10312" t="s">
        <v>19</v>
      </c>
      <c r="F10312" t="s">
        <v>31</v>
      </c>
      <c r="G10312">
        <v>4</v>
      </c>
      <c r="H10312">
        <v>2</v>
      </c>
      <c r="I10312">
        <v>179</v>
      </c>
      <c r="J10312">
        <v>19210</v>
      </c>
      <c r="K10312">
        <v>31</v>
      </c>
      <c r="L10312">
        <v>23</v>
      </c>
      <c r="M10312" t="s">
        <v>54</v>
      </c>
      <c r="N10312" t="s">
        <v>22</v>
      </c>
      <c r="O10312" t="s">
        <v>68</v>
      </c>
      <c r="P10312">
        <v>2014</v>
      </c>
      <c r="V10312" t="str">
        <f>IF(OR(J10312 &lt; -10846.9, J10312 &gt; 74078.13), "T", "F")</f>
        <v>F</v>
      </c>
      <c r="AB10312">
        <v>4</v>
      </c>
      <c r="AC10312">
        <v>2</v>
      </c>
      <c r="AD10312">
        <v>179</v>
      </c>
      <c r="AE10312">
        <v>31</v>
      </c>
      <c r="AF10312">
        <v>23</v>
      </c>
      <c r="AG10312">
        <v>19210</v>
      </c>
      <c r="AJ10312">
        <v>2014</v>
      </c>
      <c r="AK10312" t="s">
        <v>478</v>
      </c>
      <c r="AL10312">
        <v>19210</v>
      </c>
    </row>
    <row r="10313" spans="1:38" x14ac:dyDescent="0.3">
      <c r="A10313" t="s">
        <v>478</v>
      </c>
      <c r="B10313" t="s">
        <v>935</v>
      </c>
      <c r="C10313">
        <v>105</v>
      </c>
      <c r="D10313" t="s">
        <v>30</v>
      </c>
      <c r="E10313" t="s">
        <v>19</v>
      </c>
      <c r="F10313" t="s">
        <v>31</v>
      </c>
      <c r="G10313">
        <v>4</v>
      </c>
      <c r="H10313">
        <v>2</v>
      </c>
      <c r="I10313">
        <v>179</v>
      </c>
      <c r="J10313">
        <v>19210</v>
      </c>
      <c r="K10313">
        <v>31</v>
      </c>
      <c r="L10313">
        <v>23</v>
      </c>
      <c r="M10313" t="s">
        <v>54</v>
      </c>
      <c r="N10313" t="s">
        <v>22</v>
      </c>
      <c r="O10313" t="s">
        <v>68</v>
      </c>
      <c r="P10313">
        <v>2015</v>
      </c>
      <c r="V10313" t="str">
        <f>IF(OR(J10313 &lt; -10846.9, J10313 &gt; 74078.13), "T", "F")</f>
        <v>F</v>
      </c>
      <c r="AB10313">
        <v>4</v>
      </c>
      <c r="AC10313">
        <v>2</v>
      </c>
      <c r="AD10313">
        <v>179</v>
      </c>
      <c r="AE10313">
        <v>31</v>
      </c>
      <c r="AF10313">
        <v>23</v>
      </c>
      <c r="AG10313">
        <v>19210</v>
      </c>
      <c r="AJ10313">
        <v>2015</v>
      </c>
      <c r="AK10313" t="s">
        <v>478</v>
      </c>
      <c r="AL10313">
        <v>19210</v>
      </c>
    </row>
    <row r="10314" spans="1:38" x14ac:dyDescent="0.3">
      <c r="A10314" t="s">
        <v>478</v>
      </c>
      <c r="B10314" t="s">
        <v>935</v>
      </c>
      <c r="C10314">
        <v>105</v>
      </c>
      <c r="D10314" t="s">
        <v>30</v>
      </c>
      <c r="E10314" t="s">
        <v>34</v>
      </c>
      <c r="F10314" t="s">
        <v>31</v>
      </c>
      <c r="G10314">
        <v>4</v>
      </c>
      <c r="H10314">
        <v>2</v>
      </c>
      <c r="I10314">
        <v>179</v>
      </c>
      <c r="J10314">
        <v>20360</v>
      </c>
      <c r="K10314">
        <v>31</v>
      </c>
      <c r="L10314">
        <v>23</v>
      </c>
      <c r="M10314" t="s">
        <v>54</v>
      </c>
      <c r="N10314" t="s">
        <v>22</v>
      </c>
      <c r="O10314" t="s">
        <v>68</v>
      </c>
      <c r="P10314">
        <v>2015</v>
      </c>
      <c r="V10314" t="str">
        <f>IF(OR(J10314 &lt; -10846.9, J10314 &gt; 74078.13), "T", "F")</f>
        <v>F</v>
      </c>
      <c r="AB10314">
        <v>4</v>
      </c>
      <c r="AC10314">
        <v>2</v>
      </c>
      <c r="AD10314">
        <v>179</v>
      </c>
      <c r="AE10314">
        <v>31</v>
      </c>
      <c r="AF10314">
        <v>23</v>
      </c>
      <c r="AG10314">
        <v>20360</v>
      </c>
      <c r="AJ10314">
        <v>2015</v>
      </c>
      <c r="AK10314" t="s">
        <v>478</v>
      </c>
      <c r="AL10314">
        <v>20360</v>
      </c>
    </row>
    <row r="10315" spans="1:38" x14ac:dyDescent="0.3">
      <c r="A10315" t="s">
        <v>478</v>
      </c>
      <c r="B10315" t="s">
        <v>935</v>
      </c>
      <c r="C10315">
        <v>105</v>
      </c>
      <c r="D10315" t="s">
        <v>30</v>
      </c>
      <c r="E10315" t="s">
        <v>34</v>
      </c>
      <c r="F10315" t="s">
        <v>31</v>
      </c>
      <c r="G10315">
        <v>4</v>
      </c>
      <c r="H10315">
        <v>2</v>
      </c>
      <c r="I10315">
        <v>179</v>
      </c>
      <c r="J10315">
        <v>24340</v>
      </c>
      <c r="K10315">
        <v>31</v>
      </c>
      <c r="L10315">
        <v>23</v>
      </c>
      <c r="M10315" t="s">
        <v>54</v>
      </c>
      <c r="N10315" t="s">
        <v>22</v>
      </c>
      <c r="O10315" t="s">
        <v>68</v>
      </c>
      <c r="P10315">
        <v>2015</v>
      </c>
      <c r="V10315" t="str">
        <f>IF(OR(J10315 &lt; -10846.9, J10315 &gt; 74078.13), "T", "F")</f>
        <v>F</v>
      </c>
      <c r="AB10315">
        <v>4</v>
      </c>
      <c r="AC10315">
        <v>2</v>
      </c>
      <c r="AD10315">
        <v>179</v>
      </c>
      <c r="AE10315">
        <v>31</v>
      </c>
      <c r="AF10315">
        <v>23</v>
      </c>
      <c r="AG10315">
        <v>24340</v>
      </c>
      <c r="AJ10315">
        <v>2015</v>
      </c>
      <c r="AK10315" t="s">
        <v>478</v>
      </c>
      <c r="AL10315">
        <v>24340</v>
      </c>
    </row>
    <row r="10316" spans="1:38" x14ac:dyDescent="0.3">
      <c r="A10316" t="s">
        <v>478</v>
      </c>
      <c r="B10316" t="s">
        <v>935</v>
      </c>
      <c r="C10316">
        <v>105</v>
      </c>
      <c r="D10316" t="s">
        <v>30</v>
      </c>
      <c r="E10316" t="s">
        <v>19</v>
      </c>
      <c r="F10316" t="s">
        <v>31</v>
      </c>
      <c r="G10316">
        <v>4</v>
      </c>
      <c r="H10316">
        <v>2</v>
      </c>
      <c r="I10316">
        <v>179</v>
      </c>
      <c r="J10316">
        <v>23190</v>
      </c>
      <c r="K10316">
        <v>31</v>
      </c>
      <c r="L10316">
        <v>23</v>
      </c>
      <c r="M10316" t="s">
        <v>54</v>
      </c>
      <c r="N10316" t="s">
        <v>22</v>
      </c>
      <c r="O10316" t="s">
        <v>68</v>
      </c>
      <c r="P10316">
        <v>2015</v>
      </c>
      <c r="V10316" t="str">
        <f>IF(OR(J10316 &lt; -10846.9, J10316 &gt; 74078.13), "T", "F")</f>
        <v>F</v>
      </c>
      <c r="AB10316">
        <v>4</v>
      </c>
      <c r="AC10316">
        <v>2</v>
      </c>
      <c r="AD10316">
        <v>179</v>
      </c>
      <c r="AE10316">
        <v>31</v>
      </c>
      <c r="AF10316">
        <v>23</v>
      </c>
      <c r="AG10316">
        <v>23190</v>
      </c>
      <c r="AJ10316">
        <v>2015</v>
      </c>
      <c r="AK10316" t="s">
        <v>478</v>
      </c>
      <c r="AL10316">
        <v>23190</v>
      </c>
    </row>
    <row r="10317" spans="1:38" x14ac:dyDescent="0.3">
      <c r="A10317" t="s">
        <v>478</v>
      </c>
      <c r="B10317" t="s">
        <v>935</v>
      </c>
      <c r="C10317">
        <v>105</v>
      </c>
      <c r="D10317" t="s">
        <v>30</v>
      </c>
      <c r="E10317" t="s">
        <v>19</v>
      </c>
      <c r="F10317" t="s">
        <v>31</v>
      </c>
      <c r="G10317">
        <v>4</v>
      </c>
      <c r="H10317">
        <v>2</v>
      </c>
      <c r="I10317">
        <v>179</v>
      </c>
      <c r="J10317">
        <v>19385</v>
      </c>
      <c r="K10317">
        <v>31</v>
      </c>
      <c r="L10317">
        <v>23</v>
      </c>
      <c r="M10317" t="s">
        <v>54</v>
      </c>
      <c r="N10317" t="s">
        <v>22</v>
      </c>
      <c r="O10317" t="s">
        <v>68</v>
      </c>
      <c r="P10317">
        <v>2016</v>
      </c>
      <c r="V10317" t="str">
        <f>IF(OR(J10317 &lt; -10846.9, J10317 &gt; 74078.13), "T", "F")</f>
        <v>F</v>
      </c>
      <c r="AB10317">
        <v>4</v>
      </c>
      <c r="AC10317">
        <v>2</v>
      </c>
      <c r="AD10317">
        <v>179</v>
      </c>
      <c r="AE10317">
        <v>31</v>
      </c>
      <c r="AF10317">
        <v>23</v>
      </c>
      <c r="AG10317">
        <v>19385</v>
      </c>
      <c r="AJ10317">
        <v>2016</v>
      </c>
      <c r="AK10317" t="s">
        <v>478</v>
      </c>
      <c r="AL10317">
        <v>19385</v>
      </c>
    </row>
    <row r="10318" spans="1:38" x14ac:dyDescent="0.3">
      <c r="A10318" t="s">
        <v>478</v>
      </c>
      <c r="B10318" t="s">
        <v>935</v>
      </c>
      <c r="C10318">
        <v>105</v>
      </c>
      <c r="D10318" t="s">
        <v>30</v>
      </c>
      <c r="E10318" t="s">
        <v>19</v>
      </c>
      <c r="F10318" t="s">
        <v>31</v>
      </c>
      <c r="G10318">
        <v>4</v>
      </c>
      <c r="H10318">
        <v>2</v>
      </c>
      <c r="I10318">
        <v>179</v>
      </c>
      <c r="J10318">
        <v>23190</v>
      </c>
      <c r="K10318">
        <v>31</v>
      </c>
      <c r="L10318">
        <v>23</v>
      </c>
      <c r="M10318" t="s">
        <v>54</v>
      </c>
      <c r="N10318" t="s">
        <v>22</v>
      </c>
      <c r="O10318" t="s">
        <v>68</v>
      </c>
      <c r="P10318">
        <v>2016</v>
      </c>
      <c r="V10318" t="str">
        <f>IF(OR(J10318 &lt; -10846.9, J10318 &gt; 74078.13), "T", "F")</f>
        <v>F</v>
      </c>
      <c r="AB10318">
        <v>4</v>
      </c>
      <c r="AC10318">
        <v>2</v>
      </c>
      <c r="AD10318">
        <v>179</v>
      </c>
      <c r="AE10318">
        <v>31</v>
      </c>
      <c r="AF10318">
        <v>23</v>
      </c>
      <c r="AG10318">
        <v>23190</v>
      </c>
      <c r="AJ10318">
        <v>2016</v>
      </c>
      <c r="AK10318" t="s">
        <v>478</v>
      </c>
      <c r="AL10318">
        <v>23190</v>
      </c>
    </row>
    <row r="10319" spans="1:38" x14ac:dyDescent="0.3">
      <c r="A10319" t="s">
        <v>478</v>
      </c>
      <c r="B10319" t="s">
        <v>935</v>
      </c>
      <c r="C10319">
        <v>105</v>
      </c>
      <c r="D10319" t="s">
        <v>30</v>
      </c>
      <c r="E10319" t="s">
        <v>34</v>
      </c>
      <c r="F10319" t="s">
        <v>31</v>
      </c>
      <c r="G10319">
        <v>4</v>
      </c>
      <c r="H10319">
        <v>2</v>
      </c>
      <c r="I10319">
        <v>179</v>
      </c>
      <c r="J10319">
        <v>24340</v>
      </c>
      <c r="K10319">
        <v>31</v>
      </c>
      <c r="L10319">
        <v>23</v>
      </c>
      <c r="M10319" t="s">
        <v>54</v>
      </c>
      <c r="N10319" t="s">
        <v>22</v>
      </c>
      <c r="O10319" t="s">
        <v>68</v>
      </c>
      <c r="P10319">
        <v>2016</v>
      </c>
      <c r="V10319" t="str">
        <f>IF(OR(J10319 &lt; -10846.9, J10319 &gt; 74078.13), "T", "F")</f>
        <v>F</v>
      </c>
      <c r="AB10319">
        <v>4</v>
      </c>
      <c r="AC10319">
        <v>2</v>
      </c>
      <c r="AD10319">
        <v>179</v>
      </c>
      <c r="AE10319">
        <v>31</v>
      </c>
      <c r="AF10319">
        <v>23</v>
      </c>
      <c r="AG10319">
        <v>24340</v>
      </c>
      <c r="AJ10319">
        <v>2016</v>
      </c>
      <c r="AK10319" t="s">
        <v>478</v>
      </c>
      <c r="AL10319">
        <v>24340</v>
      </c>
    </row>
    <row r="10320" spans="1:38" x14ac:dyDescent="0.3">
      <c r="A10320" t="s">
        <v>478</v>
      </c>
      <c r="B10320" t="s">
        <v>935</v>
      </c>
      <c r="C10320">
        <v>105</v>
      </c>
      <c r="D10320" t="s">
        <v>30</v>
      </c>
      <c r="E10320" t="s">
        <v>34</v>
      </c>
      <c r="F10320" t="s">
        <v>31</v>
      </c>
      <c r="G10320">
        <v>4</v>
      </c>
      <c r="H10320">
        <v>2</v>
      </c>
      <c r="I10320">
        <v>179</v>
      </c>
      <c r="J10320">
        <v>20535</v>
      </c>
      <c r="K10320">
        <v>31</v>
      </c>
      <c r="L10320">
        <v>23</v>
      </c>
      <c r="M10320" t="s">
        <v>54</v>
      </c>
      <c r="N10320" t="s">
        <v>22</v>
      </c>
      <c r="O10320" t="s">
        <v>68</v>
      </c>
      <c r="P10320">
        <v>2016</v>
      </c>
      <c r="V10320" t="str">
        <f>IF(OR(J10320 &lt; -10846.9, J10320 &gt; 74078.13), "T", "F")</f>
        <v>F</v>
      </c>
      <c r="AB10320">
        <v>4</v>
      </c>
      <c r="AC10320">
        <v>2</v>
      </c>
      <c r="AD10320">
        <v>179</v>
      </c>
      <c r="AE10320">
        <v>31</v>
      </c>
      <c r="AF10320">
        <v>23</v>
      </c>
      <c r="AG10320">
        <v>20535</v>
      </c>
      <c r="AJ10320">
        <v>2016</v>
      </c>
      <c r="AK10320" t="s">
        <v>478</v>
      </c>
      <c r="AL10320">
        <v>20535</v>
      </c>
    </row>
    <row r="10321" spans="1:38" x14ac:dyDescent="0.3">
      <c r="A10321" t="s">
        <v>164</v>
      </c>
      <c r="B10321" t="s">
        <v>936</v>
      </c>
      <c r="C10321">
        <v>5657</v>
      </c>
      <c r="D10321" t="s">
        <v>30</v>
      </c>
      <c r="E10321" t="s">
        <v>19</v>
      </c>
      <c r="F10321" t="s">
        <v>31</v>
      </c>
      <c r="G10321">
        <v>4</v>
      </c>
      <c r="H10321">
        <v>4</v>
      </c>
      <c r="I10321">
        <v>96</v>
      </c>
      <c r="J10321">
        <v>2000</v>
      </c>
      <c r="K10321">
        <v>30</v>
      </c>
      <c r="L10321">
        <v>21</v>
      </c>
      <c r="M10321" t="s">
        <v>50</v>
      </c>
      <c r="N10321" t="s">
        <v>22</v>
      </c>
      <c r="O10321" t="s">
        <v>33</v>
      </c>
      <c r="P10321">
        <v>1992</v>
      </c>
      <c r="V10321" t="str">
        <f>IF(OR(J10321 &lt; -10846.9, J10321 &gt; 74078.13), "T", "F")</f>
        <v>F</v>
      </c>
      <c r="AB10321">
        <v>4</v>
      </c>
      <c r="AC10321">
        <v>4</v>
      </c>
      <c r="AD10321">
        <v>96</v>
      </c>
      <c r="AE10321">
        <v>30</v>
      </c>
      <c r="AF10321">
        <v>21</v>
      </c>
      <c r="AG10321">
        <v>2000</v>
      </c>
      <c r="AJ10321">
        <v>1992</v>
      </c>
      <c r="AK10321" t="s">
        <v>164</v>
      </c>
      <c r="AL10321">
        <v>2000</v>
      </c>
    </row>
    <row r="10322" spans="1:38" x14ac:dyDescent="0.3">
      <c r="A10322" t="s">
        <v>164</v>
      </c>
      <c r="B10322" t="s">
        <v>936</v>
      </c>
      <c r="C10322">
        <v>5657</v>
      </c>
      <c r="D10322" t="s">
        <v>30</v>
      </c>
      <c r="E10322" t="s">
        <v>19</v>
      </c>
      <c r="F10322" t="s">
        <v>31</v>
      </c>
      <c r="G10322">
        <v>4</v>
      </c>
      <c r="H10322">
        <v>4</v>
      </c>
      <c r="I10322">
        <v>96</v>
      </c>
      <c r="J10322">
        <v>2000</v>
      </c>
      <c r="K10322">
        <v>30</v>
      </c>
      <c r="L10322">
        <v>21</v>
      </c>
      <c r="M10322" t="s">
        <v>50</v>
      </c>
      <c r="N10322" t="s">
        <v>22</v>
      </c>
      <c r="O10322" t="s">
        <v>33</v>
      </c>
      <c r="P10322">
        <v>1992</v>
      </c>
      <c r="V10322" t="str">
        <f>IF(OR(J10322 &lt; -10846.9, J10322 &gt; 74078.13), "T", "F")</f>
        <v>F</v>
      </c>
      <c r="AB10322">
        <v>4</v>
      </c>
      <c r="AC10322">
        <v>4</v>
      </c>
      <c r="AD10322">
        <v>96</v>
      </c>
      <c r="AE10322">
        <v>30</v>
      </c>
      <c r="AF10322">
        <v>21</v>
      </c>
      <c r="AG10322">
        <v>2000</v>
      </c>
      <c r="AJ10322">
        <v>1992</v>
      </c>
      <c r="AK10322" t="s">
        <v>164</v>
      </c>
      <c r="AL10322">
        <v>2000</v>
      </c>
    </row>
    <row r="10323" spans="1:38" x14ac:dyDescent="0.3">
      <c r="A10323" t="s">
        <v>164</v>
      </c>
      <c r="B10323" t="s">
        <v>936</v>
      </c>
      <c r="C10323">
        <v>5657</v>
      </c>
      <c r="D10323" t="s">
        <v>30</v>
      </c>
      <c r="E10323" t="s">
        <v>19</v>
      </c>
      <c r="F10323" t="s">
        <v>31</v>
      </c>
      <c r="G10323">
        <v>6</v>
      </c>
      <c r="H10323">
        <v>2</v>
      </c>
      <c r="I10323">
        <v>140</v>
      </c>
      <c r="J10323">
        <v>2000</v>
      </c>
      <c r="K10323">
        <v>26</v>
      </c>
      <c r="L10323">
        <v>19</v>
      </c>
      <c r="M10323" t="s">
        <v>50</v>
      </c>
      <c r="N10323" t="s">
        <v>22</v>
      </c>
      <c r="O10323" t="s">
        <v>23</v>
      </c>
      <c r="P10323">
        <v>1992</v>
      </c>
      <c r="V10323" t="str">
        <f>IF(OR(J10323 &lt; -10846.9, J10323 &gt; 74078.13), "T", "F")</f>
        <v>F</v>
      </c>
      <c r="AB10323">
        <v>6</v>
      </c>
      <c r="AC10323">
        <v>2</v>
      </c>
      <c r="AD10323">
        <v>140</v>
      </c>
      <c r="AE10323">
        <v>26</v>
      </c>
      <c r="AF10323">
        <v>19</v>
      </c>
      <c r="AG10323">
        <v>2000</v>
      </c>
      <c r="AJ10323">
        <v>1992</v>
      </c>
      <c r="AK10323" t="s">
        <v>164</v>
      </c>
      <c r="AL10323">
        <v>2000</v>
      </c>
    </row>
    <row r="10324" spans="1:38" x14ac:dyDescent="0.3">
      <c r="A10324" t="s">
        <v>164</v>
      </c>
      <c r="B10324" t="s">
        <v>936</v>
      </c>
      <c r="C10324">
        <v>5657</v>
      </c>
      <c r="D10324" t="s">
        <v>30</v>
      </c>
      <c r="E10324" t="s">
        <v>19</v>
      </c>
      <c r="F10324" t="s">
        <v>31</v>
      </c>
      <c r="G10324">
        <v>4</v>
      </c>
      <c r="H10324">
        <v>2</v>
      </c>
      <c r="I10324">
        <v>96</v>
      </c>
      <c r="J10324">
        <v>2000</v>
      </c>
      <c r="K10324">
        <v>30</v>
      </c>
      <c r="L10324">
        <v>21</v>
      </c>
      <c r="M10324" t="s">
        <v>50</v>
      </c>
      <c r="N10324" t="s">
        <v>22</v>
      </c>
      <c r="O10324" t="s">
        <v>23</v>
      </c>
      <c r="P10324">
        <v>1992</v>
      </c>
      <c r="V10324" t="str">
        <f>IF(OR(J10324 &lt; -10846.9, J10324 &gt; 74078.13), "T", "F")</f>
        <v>F</v>
      </c>
      <c r="AB10324">
        <v>4</v>
      </c>
      <c r="AC10324">
        <v>2</v>
      </c>
      <c r="AD10324">
        <v>96</v>
      </c>
      <c r="AE10324">
        <v>30</v>
      </c>
      <c r="AF10324">
        <v>21</v>
      </c>
      <c r="AG10324">
        <v>2000</v>
      </c>
      <c r="AJ10324">
        <v>1992</v>
      </c>
      <c r="AK10324" t="s">
        <v>164</v>
      </c>
      <c r="AL10324">
        <v>2000</v>
      </c>
    </row>
    <row r="10325" spans="1:38" x14ac:dyDescent="0.3">
      <c r="A10325" t="s">
        <v>164</v>
      </c>
      <c r="B10325" t="s">
        <v>936</v>
      </c>
      <c r="C10325">
        <v>5657</v>
      </c>
      <c r="D10325" t="s">
        <v>30</v>
      </c>
      <c r="E10325" t="s">
        <v>19</v>
      </c>
      <c r="F10325" t="s">
        <v>31</v>
      </c>
      <c r="G10325">
        <v>6</v>
      </c>
      <c r="H10325">
        <v>4</v>
      </c>
      <c r="I10325">
        <v>140</v>
      </c>
      <c r="J10325">
        <v>2000</v>
      </c>
      <c r="K10325">
        <v>26</v>
      </c>
      <c r="L10325">
        <v>19</v>
      </c>
      <c r="M10325" t="s">
        <v>50</v>
      </c>
      <c r="N10325" t="s">
        <v>22</v>
      </c>
      <c r="O10325" t="s">
        <v>33</v>
      </c>
      <c r="P10325">
        <v>1992</v>
      </c>
      <c r="V10325" t="str">
        <f>IF(OR(J10325 &lt; -10846.9, J10325 &gt; 74078.13), "T", "F")</f>
        <v>F</v>
      </c>
      <c r="AB10325">
        <v>6</v>
      </c>
      <c r="AC10325">
        <v>4</v>
      </c>
      <c r="AD10325">
        <v>140</v>
      </c>
      <c r="AE10325">
        <v>26</v>
      </c>
      <c r="AF10325">
        <v>19</v>
      </c>
      <c r="AG10325">
        <v>2000</v>
      </c>
      <c r="AJ10325">
        <v>1992</v>
      </c>
      <c r="AK10325" t="s">
        <v>164</v>
      </c>
      <c r="AL10325">
        <v>2000</v>
      </c>
    </row>
    <row r="10326" spans="1:38" x14ac:dyDescent="0.3">
      <c r="A10326" t="s">
        <v>164</v>
      </c>
      <c r="B10326" t="s">
        <v>936</v>
      </c>
      <c r="C10326">
        <v>5657</v>
      </c>
      <c r="D10326" t="s">
        <v>30</v>
      </c>
      <c r="E10326" t="s">
        <v>19</v>
      </c>
      <c r="F10326" t="s">
        <v>31</v>
      </c>
      <c r="G10326">
        <v>4</v>
      </c>
      <c r="H10326">
        <v>2</v>
      </c>
      <c r="I10326">
        <v>96</v>
      </c>
      <c r="J10326">
        <v>2000</v>
      </c>
      <c r="K10326">
        <v>30</v>
      </c>
      <c r="L10326">
        <v>21</v>
      </c>
      <c r="M10326" t="s">
        <v>50</v>
      </c>
      <c r="N10326" t="s">
        <v>22</v>
      </c>
      <c r="O10326" t="s">
        <v>23</v>
      </c>
      <c r="P10326">
        <v>1993</v>
      </c>
      <c r="V10326" t="str">
        <f>IF(OR(J10326 &lt; -10846.9, J10326 &gt; 74078.13), "T", "F")</f>
        <v>F</v>
      </c>
      <c r="AB10326">
        <v>4</v>
      </c>
      <c r="AC10326">
        <v>2</v>
      </c>
      <c r="AD10326">
        <v>96</v>
      </c>
      <c r="AE10326">
        <v>30</v>
      </c>
      <c r="AF10326">
        <v>21</v>
      </c>
      <c r="AG10326">
        <v>2000</v>
      </c>
      <c r="AJ10326">
        <v>1993</v>
      </c>
      <c r="AK10326" t="s">
        <v>164</v>
      </c>
      <c r="AL10326">
        <v>2000</v>
      </c>
    </row>
    <row r="10327" spans="1:38" x14ac:dyDescent="0.3">
      <c r="A10327" t="s">
        <v>164</v>
      </c>
      <c r="B10327" t="s">
        <v>936</v>
      </c>
      <c r="C10327">
        <v>5657</v>
      </c>
      <c r="D10327" t="s">
        <v>30</v>
      </c>
      <c r="E10327" t="s">
        <v>19</v>
      </c>
      <c r="F10327" t="s">
        <v>31</v>
      </c>
      <c r="G10327">
        <v>4</v>
      </c>
      <c r="H10327">
        <v>4</v>
      </c>
      <c r="I10327">
        <v>96</v>
      </c>
      <c r="J10327">
        <v>2000</v>
      </c>
      <c r="K10327">
        <v>30</v>
      </c>
      <c r="L10327">
        <v>21</v>
      </c>
      <c r="M10327" t="s">
        <v>50</v>
      </c>
      <c r="N10327" t="s">
        <v>22</v>
      </c>
      <c r="O10327" t="s">
        <v>33</v>
      </c>
      <c r="P10327">
        <v>1993</v>
      </c>
      <c r="V10327" t="str">
        <f>IF(OR(J10327 &lt; -10846.9, J10327 &gt; 74078.13), "T", "F")</f>
        <v>F</v>
      </c>
      <c r="AB10327">
        <v>4</v>
      </c>
      <c r="AC10327">
        <v>4</v>
      </c>
      <c r="AD10327">
        <v>96</v>
      </c>
      <c r="AE10327">
        <v>30</v>
      </c>
      <c r="AF10327">
        <v>21</v>
      </c>
      <c r="AG10327">
        <v>2000</v>
      </c>
      <c r="AJ10327">
        <v>1993</v>
      </c>
      <c r="AK10327" t="s">
        <v>164</v>
      </c>
      <c r="AL10327">
        <v>2000</v>
      </c>
    </row>
    <row r="10328" spans="1:38" x14ac:dyDescent="0.3">
      <c r="A10328" t="s">
        <v>164</v>
      </c>
      <c r="B10328" t="s">
        <v>936</v>
      </c>
      <c r="C10328">
        <v>5657</v>
      </c>
      <c r="D10328" t="s">
        <v>30</v>
      </c>
      <c r="E10328" t="s">
        <v>19</v>
      </c>
      <c r="F10328" t="s">
        <v>31</v>
      </c>
      <c r="G10328">
        <v>4</v>
      </c>
      <c r="H10328">
        <v>4</v>
      </c>
      <c r="I10328">
        <v>96</v>
      </c>
      <c r="J10328">
        <v>2000</v>
      </c>
      <c r="K10328">
        <v>30</v>
      </c>
      <c r="L10328">
        <v>21</v>
      </c>
      <c r="M10328" t="s">
        <v>50</v>
      </c>
      <c r="N10328" t="s">
        <v>22</v>
      </c>
      <c r="O10328" t="s">
        <v>33</v>
      </c>
      <c r="P10328">
        <v>1993</v>
      </c>
      <c r="V10328" t="str">
        <f>IF(OR(J10328 &lt; -10846.9, J10328 &gt; 74078.13), "T", "F")</f>
        <v>F</v>
      </c>
      <c r="AB10328">
        <v>4</v>
      </c>
      <c r="AC10328">
        <v>4</v>
      </c>
      <c r="AD10328">
        <v>96</v>
      </c>
      <c r="AE10328">
        <v>30</v>
      </c>
      <c r="AF10328">
        <v>21</v>
      </c>
      <c r="AG10328">
        <v>2000</v>
      </c>
      <c r="AJ10328">
        <v>1993</v>
      </c>
      <c r="AK10328" t="s">
        <v>164</v>
      </c>
      <c r="AL10328">
        <v>2000</v>
      </c>
    </row>
    <row r="10329" spans="1:38" x14ac:dyDescent="0.3">
      <c r="A10329" t="s">
        <v>164</v>
      </c>
      <c r="B10329" t="s">
        <v>936</v>
      </c>
      <c r="C10329">
        <v>5657</v>
      </c>
      <c r="D10329" t="s">
        <v>30</v>
      </c>
      <c r="E10329" t="s">
        <v>19</v>
      </c>
      <c r="F10329" t="s">
        <v>31</v>
      </c>
      <c r="G10329">
        <v>4</v>
      </c>
      <c r="H10329">
        <v>4</v>
      </c>
      <c r="I10329">
        <v>96</v>
      </c>
      <c r="J10329">
        <v>2000</v>
      </c>
      <c r="K10329">
        <v>30</v>
      </c>
      <c r="L10329">
        <v>21</v>
      </c>
      <c r="M10329" t="s">
        <v>50</v>
      </c>
      <c r="N10329" t="s">
        <v>22</v>
      </c>
      <c r="O10329" t="s">
        <v>33</v>
      </c>
      <c r="P10329">
        <v>1994</v>
      </c>
      <c r="V10329" t="str">
        <f>IF(OR(J10329 &lt; -10846.9, J10329 &gt; 74078.13), "T", "F")</f>
        <v>F</v>
      </c>
      <c r="AB10329">
        <v>4</v>
      </c>
      <c r="AC10329">
        <v>4</v>
      </c>
      <c r="AD10329">
        <v>96</v>
      </c>
      <c r="AE10329">
        <v>30</v>
      </c>
      <c r="AF10329">
        <v>21</v>
      </c>
      <c r="AG10329">
        <v>2000</v>
      </c>
      <c r="AJ10329">
        <v>1994</v>
      </c>
      <c r="AK10329" t="s">
        <v>164</v>
      </c>
      <c r="AL10329">
        <v>2000</v>
      </c>
    </row>
    <row r="10330" spans="1:38" x14ac:dyDescent="0.3">
      <c r="A10330" t="s">
        <v>164</v>
      </c>
      <c r="B10330" t="s">
        <v>936</v>
      </c>
      <c r="C10330">
        <v>5657</v>
      </c>
      <c r="D10330" t="s">
        <v>30</v>
      </c>
      <c r="E10330" t="s">
        <v>19</v>
      </c>
      <c r="F10330" t="s">
        <v>31</v>
      </c>
      <c r="G10330">
        <v>4</v>
      </c>
      <c r="H10330">
        <v>2</v>
      </c>
      <c r="I10330">
        <v>96</v>
      </c>
      <c r="J10330">
        <v>2000</v>
      </c>
      <c r="K10330">
        <v>30</v>
      </c>
      <c r="L10330">
        <v>21</v>
      </c>
      <c r="M10330" t="s">
        <v>50</v>
      </c>
      <c r="N10330" t="s">
        <v>22</v>
      </c>
      <c r="O10330" t="s">
        <v>23</v>
      </c>
      <c r="P10330">
        <v>1994</v>
      </c>
      <c r="V10330" t="str">
        <f>IF(OR(J10330 &lt; -10846.9, J10330 &gt; 74078.13), "T", "F")</f>
        <v>F</v>
      </c>
      <c r="AB10330">
        <v>4</v>
      </c>
      <c r="AC10330">
        <v>2</v>
      </c>
      <c r="AD10330">
        <v>96</v>
      </c>
      <c r="AE10330">
        <v>30</v>
      </c>
      <c r="AF10330">
        <v>21</v>
      </c>
      <c r="AG10330">
        <v>2000</v>
      </c>
      <c r="AJ10330">
        <v>1994</v>
      </c>
      <c r="AK10330" t="s">
        <v>164</v>
      </c>
      <c r="AL10330">
        <v>2000</v>
      </c>
    </row>
    <row r="10331" spans="1:38" x14ac:dyDescent="0.3">
      <c r="A10331" t="s">
        <v>164</v>
      </c>
      <c r="B10331" t="s">
        <v>936</v>
      </c>
      <c r="C10331">
        <v>5657</v>
      </c>
      <c r="D10331" t="s">
        <v>30</v>
      </c>
      <c r="E10331" t="s">
        <v>19</v>
      </c>
      <c r="F10331" t="s">
        <v>31</v>
      </c>
      <c r="G10331">
        <v>4</v>
      </c>
      <c r="H10331">
        <v>4</v>
      </c>
      <c r="I10331">
        <v>96</v>
      </c>
      <c r="J10331">
        <v>2000</v>
      </c>
      <c r="K10331">
        <v>30</v>
      </c>
      <c r="L10331">
        <v>21</v>
      </c>
      <c r="M10331" t="s">
        <v>50</v>
      </c>
      <c r="N10331" t="s">
        <v>22</v>
      </c>
      <c r="O10331" t="s">
        <v>33</v>
      </c>
      <c r="P10331">
        <v>1994</v>
      </c>
      <c r="V10331" t="str">
        <f>IF(OR(J10331 &lt; -10846.9, J10331 &gt; 74078.13), "T", "F")</f>
        <v>F</v>
      </c>
      <c r="AB10331">
        <v>4</v>
      </c>
      <c r="AC10331">
        <v>4</v>
      </c>
      <c r="AD10331">
        <v>96</v>
      </c>
      <c r="AE10331">
        <v>30</v>
      </c>
      <c r="AF10331">
        <v>21</v>
      </c>
      <c r="AG10331">
        <v>2000</v>
      </c>
      <c r="AJ10331">
        <v>1994</v>
      </c>
      <c r="AK10331" t="s">
        <v>164</v>
      </c>
      <c r="AL10331">
        <v>2000</v>
      </c>
    </row>
    <row r="10332" spans="1:38" x14ac:dyDescent="0.3">
      <c r="A10332" t="s">
        <v>89</v>
      </c>
      <c r="B10332" t="s">
        <v>937</v>
      </c>
      <c r="C10332">
        <v>2031</v>
      </c>
      <c r="D10332" t="s">
        <v>30</v>
      </c>
      <c r="E10332" t="s">
        <v>19</v>
      </c>
      <c r="F10332" t="s">
        <v>31</v>
      </c>
      <c r="G10332">
        <v>4</v>
      </c>
      <c r="H10332">
        <v>2</v>
      </c>
      <c r="I10332">
        <v>93</v>
      </c>
      <c r="J10332">
        <v>2000</v>
      </c>
      <c r="K10332">
        <v>35</v>
      </c>
      <c r="L10332">
        <v>27</v>
      </c>
      <c r="M10332" t="s">
        <v>50</v>
      </c>
      <c r="N10332" t="s">
        <v>22</v>
      </c>
      <c r="O10332" t="s">
        <v>23</v>
      </c>
      <c r="P10332">
        <v>1996</v>
      </c>
      <c r="V10332" t="str">
        <f>IF(OR(J10332 &lt; -10846.9, J10332 &gt; 74078.13), "T", "F")</f>
        <v>F</v>
      </c>
      <c r="AB10332">
        <v>4</v>
      </c>
      <c r="AC10332">
        <v>2</v>
      </c>
      <c r="AD10332">
        <v>93</v>
      </c>
      <c r="AE10332">
        <v>35</v>
      </c>
      <c r="AF10332">
        <v>27</v>
      </c>
      <c r="AG10332">
        <v>2000</v>
      </c>
      <c r="AJ10332">
        <v>1996</v>
      </c>
      <c r="AK10332" t="s">
        <v>89</v>
      </c>
      <c r="AL10332">
        <v>2000</v>
      </c>
    </row>
    <row r="10333" spans="1:38" x14ac:dyDescent="0.3">
      <c r="A10333" t="s">
        <v>89</v>
      </c>
      <c r="B10333" t="s">
        <v>937</v>
      </c>
      <c r="C10333">
        <v>2031</v>
      </c>
      <c r="D10333" t="s">
        <v>30</v>
      </c>
      <c r="E10333" t="s">
        <v>19</v>
      </c>
      <c r="F10333" t="s">
        <v>31</v>
      </c>
      <c r="G10333">
        <v>4</v>
      </c>
      <c r="H10333">
        <v>4</v>
      </c>
      <c r="I10333">
        <v>93</v>
      </c>
      <c r="J10333">
        <v>2000</v>
      </c>
      <c r="K10333">
        <v>35</v>
      </c>
      <c r="L10333">
        <v>27</v>
      </c>
      <c r="M10333" t="s">
        <v>50</v>
      </c>
      <c r="N10333" t="s">
        <v>22</v>
      </c>
      <c r="O10333" t="s">
        <v>33</v>
      </c>
      <c r="P10333">
        <v>1996</v>
      </c>
      <c r="V10333" t="str">
        <f>IF(OR(J10333 &lt; -10846.9, J10333 &gt; 74078.13), "T", "F")</f>
        <v>F</v>
      </c>
      <c r="AB10333">
        <v>4</v>
      </c>
      <c r="AC10333">
        <v>4</v>
      </c>
      <c r="AD10333">
        <v>93</v>
      </c>
      <c r="AE10333">
        <v>35</v>
      </c>
      <c r="AF10333">
        <v>27</v>
      </c>
      <c r="AG10333">
        <v>2000</v>
      </c>
      <c r="AJ10333">
        <v>1996</v>
      </c>
      <c r="AK10333" t="s">
        <v>89</v>
      </c>
      <c r="AL10333">
        <v>2000</v>
      </c>
    </row>
    <row r="10334" spans="1:38" x14ac:dyDescent="0.3">
      <c r="A10334" t="s">
        <v>89</v>
      </c>
      <c r="B10334" t="s">
        <v>937</v>
      </c>
      <c r="C10334">
        <v>2031</v>
      </c>
      <c r="D10334" t="s">
        <v>30</v>
      </c>
      <c r="E10334" t="s">
        <v>19</v>
      </c>
      <c r="F10334" t="s">
        <v>31</v>
      </c>
      <c r="G10334">
        <v>4</v>
      </c>
      <c r="H10334">
        <v>2</v>
      </c>
      <c r="I10334">
        <v>93</v>
      </c>
      <c r="J10334">
        <v>2000</v>
      </c>
      <c r="K10334">
        <v>36</v>
      </c>
      <c r="L10334">
        <v>29</v>
      </c>
      <c r="M10334" t="s">
        <v>50</v>
      </c>
      <c r="N10334" t="s">
        <v>22</v>
      </c>
      <c r="O10334" t="s">
        <v>23</v>
      </c>
      <c r="P10334">
        <v>1996</v>
      </c>
      <c r="V10334" t="str">
        <f>IF(OR(J10334 &lt; -10846.9, J10334 &gt; 74078.13), "T", "F")</f>
        <v>F</v>
      </c>
      <c r="AB10334">
        <v>4</v>
      </c>
      <c r="AC10334">
        <v>2</v>
      </c>
      <c r="AD10334">
        <v>93</v>
      </c>
      <c r="AE10334">
        <v>36</v>
      </c>
      <c r="AF10334">
        <v>29</v>
      </c>
      <c r="AG10334">
        <v>2000</v>
      </c>
      <c r="AJ10334">
        <v>1996</v>
      </c>
      <c r="AK10334" t="s">
        <v>89</v>
      </c>
      <c r="AL10334">
        <v>2000</v>
      </c>
    </row>
    <row r="10335" spans="1:38" x14ac:dyDescent="0.3">
      <c r="A10335" t="s">
        <v>89</v>
      </c>
      <c r="B10335" t="s">
        <v>937</v>
      </c>
      <c r="C10335">
        <v>2031</v>
      </c>
      <c r="D10335" t="s">
        <v>30</v>
      </c>
      <c r="E10335" t="s">
        <v>19</v>
      </c>
      <c r="F10335" t="s">
        <v>31</v>
      </c>
      <c r="G10335">
        <v>4</v>
      </c>
      <c r="H10335">
        <v>2</v>
      </c>
      <c r="I10335">
        <v>93</v>
      </c>
      <c r="J10335">
        <v>2012</v>
      </c>
      <c r="K10335">
        <v>35</v>
      </c>
      <c r="L10335">
        <v>28</v>
      </c>
      <c r="M10335" t="s">
        <v>50</v>
      </c>
      <c r="N10335" t="s">
        <v>22</v>
      </c>
      <c r="O10335" t="s">
        <v>23</v>
      </c>
      <c r="P10335">
        <v>1997</v>
      </c>
      <c r="V10335" t="str">
        <f>IF(OR(J10335 &lt; -10846.9, J10335 &gt; 74078.13), "T", "F")</f>
        <v>F</v>
      </c>
      <c r="AB10335">
        <v>4</v>
      </c>
      <c r="AC10335">
        <v>2</v>
      </c>
      <c r="AD10335">
        <v>93</v>
      </c>
      <c r="AE10335">
        <v>35</v>
      </c>
      <c r="AF10335">
        <v>28</v>
      </c>
      <c r="AG10335">
        <v>2012</v>
      </c>
      <c r="AJ10335">
        <v>1997</v>
      </c>
      <c r="AK10335" t="s">
        <v>89</v>
      </c>
      <c r="AL10335">
        <v>2012</v>
      </c>
    </row>
    <row r="10336" spans="1:38" x14ac:dyDescent="0.3">
      <c r="A10336" t="s">
        <v>89</v>
      </c>
      <c r="B10336" t="s">
        <v>937</v>
      </c>
      <c r="C10336">
        <v>2031</v>
      </c>
      <c r="D10336" t="s">
        <v>30</v>
      </c>
      <c r="E10336" t="s">
        <v>19</v>
      </c>
      <c r="F10336" t="s">
        <v>31</v>
      </c>
      <c r="G10336">
        <v>4</v>
      </c>
      <c r="H10336">
        <v>4</v>
      </c>
      <c r="I10336">
        <v>93</v>
      </c>
      <c r="J10336">
        <v>2041</v>
      </c>
      <c r="K10336">
        <v>35</v>
      </c>
      <c r="L10336">
        <v>28</v>
      </c>
      <c r="M10336" t="s">
        <v>50</v>
      </c>
      <c r="N10336" t="s">
        <v>22</v>
      </c>
      <c r="O10336" t="s">
        <v>33</v>
      </c>
      <c r="P10336">
        <v>1997</v>
      </c>
      <c r="V10336" t="str">
        <f>IF(OR(J10336 &lt; -10846.9, J10336 &gt; 74078.13), "T", "F")</f>
        <v>F</v>
      </c>
      <c r="AB10336">
        <v>4</v>
      </c>
      <c r="AC10336">
        <v>4</v>
      </c>
      <c r="AD10336">
        <v>93</v>
      </c>
      <c r="AE10336">
        <v>35</v>
      </c>
      <c r="AF10336">
        <v>28</v>
      </c>
      <c r="AG10336">
        <v>2041</v>
      </c>
      <c r="AJ10336">
        <v>1997</v>
      </c>
      <c r="AK10336" t="s">
        <v>89</v>
      </c>
      <c r="AL10336">
        <v>2041</v>
      </c>
    </row>
    <row r="10337" spans="1:38" x14ac:dyDescent="0.3">
      <c r="A10337" t="s">
        <v>89</v>
      </c>
      <c r="B10337" t="s">
        <v>937</v>
      </c>
      <c r="C10337">
        <v>2031</v>
      </c>
      <c r="D10337" t="s">
        <v>30</v>
      </c>
      <c r="E10337" t="s">
        <v>19</v>
      </c>
      <c r="F10337" t="s">
        <v>31</v>
      </c>
      <c r="G10337">
        <v>4</v>
      </c>
      <c r="H10337">
        <v>2</v>
      </c>
      <c r="I10337">
        <v>93</v>
      </c>
      <c r="J10337">
        <v>2000</v>
      </c>
      <c r="K10337">
        <v>35</v>
      </c>
      <c r="L10337">
        <v>28</v>
      </c>
      <c r="M10337" t="s">
        <v>50</v>
      </c>
      <c r="N10337" t="s">
        <v>22</v>
      </c>
      <c r="O10337" t="s">
        <v>23</v>
      </c>
      <c r="P10337">
        <v>1997</v>
      </c>
      <c r="V10337" t="str">
        <f>IF(OR(J10337 &lt; -10846.9, J10337 &gt; 74078.13), "T", "F")</f>
        <v>F</v>
      </c>
      <c r="AB10337">
        <v>4</v>
      </c>
      <c r="AC10337">
        <v>2</v>
      </c>
      <c r="AD10337">
        <v>93</v>
      </c>
      <c r="AE10337">
        <v>35</v>
      </c>
      <c r="AF10337">
        <v>28</v>
      </c>
      <c r="AG10337">
        <v>2000</v>
      </c>
      <c r="AJ10337">
        <v>1997</v>
      </c>
      <c r="AK10337" t="s">
        <v>89</v>
      </c>
      <c r="AL10337">
        <v>2000</v>
      </c>
    </row>
    <row r="10338" spans="1:38" x14ac:dyDescent="0.3">
      <c r="A10338" t="s">
        <v>89</v>
      </c>
      <c r="B10338" t="s">
        <v>937</v>
      </c>
      <c r="C10338">
        <v>2031</v>
      </c>
      <c r="D10338" t="s">
        <v>30</v>
      </c>
      <c r="E10338" t="s">
        <v>19</v>
      </c>
      <c r="F10338" t="s">
        <v>31</v>
      </c>
      <c r="G10338">
        <v>4</v>
      </c>
      <c r="H10338">
        <v>2</v>
      </c>
      <c r="I10338">
        <v>93</v>
      </c>
      <c r="J10338">
        <v>2148</v>
      </c>
      <c r="K10338">
        <v>35</v>
      </c>
      <c r="L10338">
        <v>27</v>
      </c>
      <c r="M10338" t="s">
        <v>50</v>
      </c>
      <c r="N10338" t="s">
        <v>22</v>
      </c>
      <c r="O10338" t="s">
        <v>23</v>
      </c>
      <c r="P10338">
        <v>1998</v>
      </c>
      <c r="V10338" t="str">
        <f>IF(OR(J10338 &lt; -10846.9, J10338 &gt; 74078.13), "T", "F")</f>
        <v>F</v>
      </c>
      <c r="AB10338">
        <v>4</v>
      </c>
      <c r="AC10338">
        <v>2</v>
      </c>
      <c r="AD10338">
        <v>93</v>
      </c>
      <c r="AE10338">
        <v>35</v>
      </c>
      <c r="AF10338">
        <v>27</v>
      </c>
      <c r="AG10338">
        <v>2148</v>
      </c>
      <c r="AJ10338">
        <v>1998</v>
      </c>
      <c r="AK10338" t="s">
        <v>89</v>
      </c>
      <c r="AL10338">
        <v>2148</v>
      </c>
    </row>
    <row r="10339" spans="1:38" x14ac:dyDescent="0.3">
      <c r="A10339" t="s">
        <v>140</v>
      </c>
      <c r="B10339" t="s">
        <v>938</v>
      </c>
      <c r="C10339">
        <v>549</v>
      </c>
      <c r="D10339" t="s">
        <v>30</v>
      </c>
      <c r="E10339" t="s">
        <v>34</v>
      </c>
      <c r="F10339" t="s">
        <v>31</v>
      </c>
      <c r="G10339">
        <v>4</v>
      </c>
      <c r="H10339">
        <v>4</v>
      </c>
      <c r="I10339">
        <v>182</v>
      </c>
      <c r="J10339">
        <v>24070</v>
      </c>
      <c r="K10339">
        <v>32</v>
      </c>
      <c r="L10339">
        <v>22</v>
      </c>
      <c r="M10339" t="s">
        <v>102</v>
      </c>
      <c r="N10339" t="s">
        <v>22</v>
      </c>
      <c r="O10339" t="s">
        <v>91</v>
      </c>
      <c r="P10339">
        <v>2015</v>
      </c>
      <c r="V10339" t="str">
        <f>IF(OR(J10339 &lt; -10846.9, J10339 &gt; 74078.13), "T", "F")</f>
        <v>F</v>
      </c>
      <c r="AB10339">
        <v>4</v>
      </c>
      <c r="AC10339">
        <v>4</v>
      </c>
      <c r="AD10339">
        <v>182</v>
      </c>
      <c r="AE10339">
        <v>32</v>
      </c>
      <c r="AF10339">
        <v>22</v>
      </c>
      <c r="AG10339">
        <v>24070</v>
      </c>
      <c r="AJ10339">
        <v>2015</v>
      </c>
      <c r="AK10339" t="s">
        <v>140</v>
      </c>
      <c r="AL10339">
        <v>24070</v>
      </c>
    </row>
    <row r="10340" spans="1:38" x14ac:dyDescent="0.3">
      <c r="A10340" t="s">
        <v>140</v>
      </c>
      <c r="B10340" t="s">
        <v>938</v>
      </c>
      <c r="C10340">
        <v>549</v>
      </c>
      <c r="D10340" t="s">
        <v>30</v>
      </c>
      <c r="E10340" t="s">
        <v>34</v>
      </c>
      <c r="F10340" t="s">
        <v>35</v>
      </c>
      <c r="G10340">
        <v>4</v>
      </c>
      <c r="H10340">
        <v>4</v>
      </c>
      <c r="I10340">
        <v>182</v>
      </c>
      <c r="J10340">
        <v>37240</v>
      </c>
      <c r="K10340">
        <v>29</v>
      </c>
      <c r="L10340">
        <v>20</v>
      </c>
      <c r="M10340" t="s">
        <v>102</v>
      </c>
      <c r="N10340" t="s">
        <v>22</v>
      </c>
      <c r="O10340" t="s">
        <v>91</v>
      </c>
      <c r="P10340">
        <v>2015</v>
      </c>
      <c r="V10340" t="str">
        <f>IF(OR(J10340 &lt; -10846.9, J10340 &gt; 74078.13), "T", "F")</f>
        <v>F</v>
      </c>
      <c r="AB10340">
        <v>4</v>
      </c>
      <c r="AC10340">
        <v>4</v>
      </c>
      <c r="AD10340">
        <v>182</v>
      </c>
      <c r="AE10340">
        <v>29</v>
      </c>
      <c r="AF10340">
        <v>20</v>
      </c>
      <c r="AG10340">
        <v>37240</v>
      </c>
      <c r="AJ10340">
        <v>2015</v>
      </c>
      <c r="AK10340" t="s">
        <v>140</v>
      </c>
      <c r="AL10340">
        <v>37240</v>
      </c>
    </row>
    <row r="10341" spans="1:38" x14ac:dyDescent="0.3">
      <c r="A10341" t="s">
        <v>140</v>
      </c>
      <c r="B10341" t="s">
        <v>938</v>
      </c>
      <c r="C10341">
        <v>549</v>
      </c>
      <c r="D10341" t="s">
        <v>30</v>
      </c>
      <c r="E10341" t="s">
        <v>34</v>
      </c>
      <c r="F10341" t="s">
        <v>31</v>
      </c>
      <c r="G10341">
        <v>4</v>
      </c>
      <c r="H10341">
        <v>4</v>
      </c>
      <c r="I10341">
        <v>182</v>
      </c>
      <c r="J10341">
        <v>33065</v>
      </c>
      <c r="K10341">
        <v>32</v>
      </c>
      <c r="L10341">
        <v>22</v>
      </c>
      <c r="M10341" t="s">
        <v>102</v>
      </c>
      <c r="N10341" t="s">
        <v>22</v>
      </c>
      <c r="O10341" t="s">
        <v>91</v>
      </c>
      <c r="P10341">
        <v>2015</v>
      </c>
      <c r="V10341" t="str">
        <f>IF(OR(J10341 &lt; -10846.9, J10341 &gt; 74078.13), "T", "F")</f>
        <v>F</v>
      </c>
      <c r="AB10341">
        <v>4</v>
      </c>
      <c r="AC10341">
        <v>4</v>
      </c>
      <c r="AD10341">
        <v>182</v>
      </c>
      <c r="AE10341">
        <v>32</v>
      </c>
      <c r="AF10341">
        <v>22</v>
      </c>
      <c r="AG10341">
        <v>33065</v>
      </c>
      <c r="AJ10341">
        <v>2015</v>
      </c>
      <c r="AK10341" t="s">
        <v>140</v>
      </c>
      <c r="AL10341">
        <v>33065</v>
      </c>
    </row>
    <row r="10342" spans="1:38" x14ac:dyDescent="0.3">
      <c r="A10342" t="s">
        <v>140</v>
      </c>
      <c r="B10342" t="s">
        <v>938</v>
      </c>
      <c r="C10342">
        <v>549</v>
      </c>
      <c r="D10342" t="s">
        <v>30</v>
      </c>
      <c r="E10342" t="s">
        <v>34</v>
      </c>
      <c r="F10342" t="s">
        <v>31</v>
      </c>
      <c r="G10342">
        <v>4</v>
      </c>
      <c r="H10342">
        <v>4</v>
      </c>
      <c r="I10342">
        <v>182</v>
      </c>
      <c r="J10342">
        <v>29820</v>
      </c>
      <c r="K10342">
        <v>32</v>
      </c>
      <c r="L10342">
        <v>22</v>
      </c>
      <c r="M10342" t="s">
        <v>102</v>
      </c>
      <c r="N10342" t="s">
        <v>22</v>
      </c>
      <c r="O10342" t="s">
        <v>91</v>
      </c>
      <c r="P10342">
        <v>2015</v>
      </c>
      <c r="V10342" t="str">
        <f>IF(OR(J10342 &lt; -10846.9, J10342 &gt; 74078.13), "T", "F")</f>
        <v>F</v>
      </c>
      <c r="AB10342">
        <v>4</v>
      </c>
      <c r="AC10342">
        <v>4</v>
      </c>
      <c r="AD10342">
        <v>182</v>
      </c>
      <c r="AE10342">
        <v>32</v>
      </c>
      <c r="AF10342">
        <v>22</v>
      </c>
      <c r="AG10342">
        <v>29820</v>
      </c>
      <c r="AJ10342">
        <v>2015</v>
      </c>
      <c r="AK10342" t="s">
        <v>140</v>
      </c>
      <c r="AL10342">
        <v>29820</v>
      </c>
    </row>
    <row r="10343" spans="1:38" x14ac:dyDescent="0.3">
      <c r="A10343" t="s">
        <v>140</v>
      </c>
      <c r="B10343" t="s">
        <v>938</v>
      </c>
      <c r="C10343">
        <v>549</v>
      </c>
      <c r="D10343" t="s">
        <v>30</v>
      </c>
      <c r="E10343" t="s">
        <v>34</v>
      </c>
      <c r="F10343" t="s">
        <v>35</v>
      </c>
      <c r="G10343">
        <v>4</v>
      </c>
      <c r="H10343">
        <v>4</v>
      </c>
      <c r="I10343">
        <v>182</v>
      </c>
      <c r="J10343">
        <v>28310</v>
      </c>
      <c r="K10343">
        <v>29</v>
      </c>
      <c r="L10343">
        <v>20</v>
      </c>
      <c r="M10343" t="s">
        <v>102</v>
      </c>
      <c r="N10343" t="s">
        <v>22</v>
      </c>
      <c r="O10343" t="s">
        <v>91</v>
      </c>
      <c r="P10343">
        <v>2015</v>
      </c>
      <c r="V10343" t="str">
        <f>IF(OR(J10343 &lt; -10846.9, J10343 &gt; 74078.13), "T", "F")</f>
        <v>F</v>
      </c>
      <c r="AB10343">
        <v>4</v>
      </c>
      <c r="AC10343">
        <v>4</v>
      </c>
      <c r="AD10343">
        <v>182</v>
      </c>
      <c r="AE10343">
        <v>29</v>
      </c>
      <c r="AF10343">
        <v>20</v>
      </c>
      <c r="AG10343">
        <v>28310</v>
      </c>
      <c r="AJ10343">
        <v>2015</v>
      </c>
      <c r="AK10343" t="s">
        <v>140</v>
      </c>
      <c r="AL10343">
        <v>28310</v>
      </c>
    </row>
    <row r="10344" spans="1:38" x14ac:dyDescent="0.3">
      <c r="A10344" t="s">
        <v>140</v>
      </c>
      <c r="B10344" t="s">
        <v>938</v>
      </c>
      <c r="C10344">
        <v>549</v>
      </c>
      <c r="D10344" t="s">
        <v>30</v>
      </c>
      <c r="E10344" t="s">
        <v>34</v>
      </c>
      <c r="F10344" t="s">
        <v>31</v>
      </c>
      <c r="G10344">
        <v>4</v>
      </c>
      <c r="H10344">
        <v>4</v>
      </c>
      <c r="I10344">
        <v>182</v>
      </c>
      <c r="J10344">
        <v>26560</v>
      </c>
      <c r="K10344">
        <v>32</v>
      </c>
      <c r="L10344">
        <v>22</v>
      </c>
      <c r="M10344" t="s">
        <v>102</v>
      </c>
      <c r="N10344" t="s">
        <v>22</v>
      </c>
      <c r="O10344" t="s">
        <v>91</v>
      </c>
      <c r="P10344">
        <v>2015</v>
      </c>
      <c r="V10344" t="str">
        <f>IF(OR(J10344 &lt; -10846.9, J10344 &gt; 74078.13), "T", "F")</f>
        <v>F</v>
      </c>
      <c r="AB10344">
        <v>4</v>
      </c>
      <c r="AC10344">
        <v>4</v>
      </c>
      <c r="AD10344">
        <v>182</v>
      </c>
      <c r="AE10344">
        <v>32</v>
      </c>
      <c r="AF10344">
        <v>22</v>
      </c>
      <c r="AG10344">
        <v>26560</v>
      </c>
      <c r="AJ10344">
        <v>2015</v>
      </c>
      <c r="AK10344" t="s">
        <v>140</v>
      </c>
      <c r="AL10344">
        <v>26560</v>
      </c>
    </row>
    <row r="10345" spans="1:38" x14ac:dyDescent="0.3">
      <c r="A10345" t="s">
        <v>140</v>
      </c>
      <c r="B10345" t="s">
        <v>938</v>
      </c>
      <c r="C10345">
        <v>549</v>
      </c>
      <c r="D10345" t="s">
        <v>30</v>
      </c>
      <c r="E10345" t="s">
        <v>34</v>
      </c>
      <c r="F10345" t="s">
        <v>35</v>
      </c>
      <c r="G10345">
        <v>4</v>
      </c>
      <c r="H10345">
        <v>4</v>
      </c>
      <c r="I10345">
        <v>182</v>
      </c>
      <c r="J10345">
        <v>34815</v>
      </c>
      <c r="K10345">
        <v>29</v>
      </c>
      <c r="L10345">
        <v>20</v>
      </c>
      <c r="M10345" t="s">
        <v>102</v>
      </c>
      <c r="N10345" t="s">
        <v>22</v>
      </c>
      <c r="O10345" t="s">
        <v>91</v>
      </c>
      <c r="P10345">
        <v>2015</v>
      </c>
      <c r="V10345" t="str">
        <f>IF(OR(J10345 &lt; -10846.9, J10345 &gt; 74078.13), "T", "F")</f>
        <v>F</v>
      </c>
      <c r="AB10345">
        <v>4</v>
      </c>
      <c r="AC10345">
        <v>4</v>
      </c>
      <c r="AD10345">
        <v>182</v>
      </c>
      <c r="AE10345">
        <v>29</v>
      </c>
      <c r="AF10345">
        <v>20</v>
      </c>
      <c r="AG10345">
        <v>34815</v>
      </c>
      <c r="AJ10345">
        <v>2015</v>
      </c>
      <c r="AK10345" t="s">
        <v>140</v>
      </c>
      <c r="AL10345">
        <v>34815</v>
      </c>
    </row>
    <row r="10346" spans="1:38" x14ac:dyDescent="0.3">
      <c r="A10346" t="s">
        <v>140</v>
      </c>
      <c r="B10346" t="s">
        <v>938</v>
      </c>
      <c r="C10346">
        <v>549</v>
      </c>
      <c r="D10346" t="s">
        <v>30</v>
      </c>
      <c r="E10346" t="s">
        <v>34</v>
      </c>
      <c r="F10346" t="s">
        <v>31</v>
      </c>
      <c r="G10346">
        <v>4</v>
      </c>
      <c r="H10346">
        <v>4</v>
      </c>
      <c r="I10346">
        <v>182</v>
      </c>
      <c r="J10346">
        <v>35490</v>
      </c>
      <c r="K10346">
        <v>32</v>
      </c>
      <c r="L10346">
        <v>22</v>
      </c>
      <c r="M10346" t="s">
        <v>102</v>
      </c>
      <c r="N10346" t="s">
        <v>22</v>
      </c>
      <c r="O10346" t="s">
        <v>91</v>
      </c>
      <c r="P10346">
        <v>2015</v>
      </c>
      <c r="V10346" t="str">
        <f>IF(OR(J10346 &lt; -10846.9, J10346 &gt; 74078.13), "T", "F")</f>
        <v>F</v>
      </c>
      <c r="AB10346">
        <v>4</v>
      </c>
      <c r="AC10346">
        <v>4</v>
      </c>
      <c r="AD10346">
        <v>182</v>
      </c>
      <c r="AE10346">
        <v>32</v>
      </c>
      <c r="AF10346">
        <v>22</v>
      </c>
      <c r="AG10346">
        <v>35490</v>
      </c>
      <c r="AJ10346">
        <v>2015</v>
      </c>
      <c r="AK10346" t="s">
        <v>140</v>
      </c>
      <c r="AL10346">
        <v>35490</v>
      </c>
    </row>
    <row r="10347" spans="1:38" x14ac:dyDescent="0.3">
      <c r="A10347" t="s">
        <v>140</v>
      </c>
      <c r="B10347" t="s">
        <v>938</v>
      </c>
      <c r="C10347">
        <v>549</v>
      </c>
      <c r="D10347" t="s">
        <v>30</v>
      </c>
      <c r="E10347" t="s">
        <v>34</v>
      </c>
      <c r="F10347" t="s">
        <v>35</v>
      </c>
      <c r="G10347">
        <v>4</v>
      </c>
      <c r="H10347">
        <v>4</v>
      </c>
      <c r="I10347">
        <v>182</v>
      </c>
      <c r="J10347">
        <v>29810</v>
      </c>
      <c r="K10347">
        <v>29</v>
      </c>
      <c r="L10347">
        <v>20</v>
      </c>
      <c r="M10347" t="s">
        <v>102</v>
      </c>
      <c r="N10347" t="s">
        <v>22</v>
      </c>
      <c r="O10347" t="s">
        <v>91</v>
      </c>
      <c r="P10347">
        <v>2015</v>
      </c>
      <c r="V10347" t="str">
        <f>IF(OR(J10347 &lt; -10846.9, J10347 &gt; 74078.13), "T", "F")</f>
        <v>F</v>
      </c>
      <c r="AB10347">
        <v>4</v>
      </c>
      <c r="AC10347">
        <v>4</v>
      </c>
      <c r="AD10347">
        <v>182</v>
      </c>
      <c r="AE10347">
        <v>29</v>
      </c>
      <c r="AF10347">
        <v>20</v>
      </c>
      <c r="AG10347">
        <v>29810</v>
      </c>
      <c r="AJ10347">
        <v>2015</v>
      </c>
      <c r="AK10347" t="s">
        <v>140</v>
      </c>
      <c r="AL10347">
        <v>29810</v>
      </c>
    </row>
    <row r="10348" spans="1:38" x14ac:dyDescent="0.3">
      <c r="A10348" t="s">
        <v>140</v>
      </c>
      <c r="B10348" t="s">
        <v>938</v>
      </c>
      <c r="C10348">
        <v>549</v>
      </c>
      <c r="D10348" t="s">
        <v>30</v>
      </c>
      <c r="E10348" t="s">
        <v>34</v>
      </c>
      <c r="F10348" t="s">
        <v>31</v>
      </c>
      <c r="G10348">
        <v>4</v>
      </c>
      <c r="H10348">
        <v>4</v>
      </c>
      <c r="I10348">
        <v>182</v>
      </c>
      <c r="J10348">
        <v>28060</v>
      </c>
      <c r="K10348">
        <v>32</v>
      </c>
      <c r="L10348">
        <v>22</v>
      </c>
      <c r="M10348" t="s">
        <v>102</v>
      </c>
      <c r="N10348" t="s">
        <v>22</v>
      </c>
      <c r="O10348" t="s">
        <v>91</v>
      </c>
      <c r="P10348">
        <v>2015</v>
      </c>
      <c r="V10348" t="str">
        <f>IF(OR(J10348 &lt; -10846.9, J10348 &gt; 74078.13), "T", "F")</f>
        <v>F</v>
      </c>
      <c r="AB10348">
        <v>4</v>
      </c>
      <c r="AC10348">
        <v>4</v>
      </c>
      <c r="AD10348">
        <v>182</v>
      </c>
      <c r="AE10348">
        <v>32</v>
      </c>
      <c r="AF10348">
        <v>22</v>
      </c>
      <c r="AG10348">
        <v>28060</v>
      </c>
      <c r="AJ10348">
        <v>2015</v>
      </c>
      <c r="AK10348" t="s">
        <v>140</v>
      </c>
      <c r="AL10348">
        <v>28060</v>
      </c>
    </row>
    <row r="10349" spans="1:38" x14ac:dyDescent="0.3">
      <c r="A10349" t="s">
        <v>140</v>
      </c>
      <c r="B10349" t="s">
        <v>938</v>
      </c>
      <c r="C10349">
        <v>549</v>
      </c>
      <c r="D10349" t="s">
        <v>30</v>
      </c>
      <c r="E10349" t="s">
        <v>34</v>
      </c>
      <c r="F10349" t="s">
        <v>35</v>
      </c>
      <c r="G10349">
        <v>4</v>
      </c>
      <c r="H10349">
        <v>4</v>
      </c>
      <c r="I10349">
        <v>182</v>
      </c>
      <c r="J10349">
        <v>31570</v>
      </c>
      <c r="K10349">
        <v>29</v>
      </c>
      <c r="L10349">
        <v>20</v>
      </c>
      <c r="M10349" t="s">
        <v>102</v>
      </c>
      <c r="N10349" t="s">
        <v>22</v>
      </c>
      <c r="O10349" t="s">
        <v>91</v>
      </c>
      <c r="P10349">
        <v>2015</v>
      </c>
      <c r="V10349" t="str">
        <f>IF(OR(J10349 &lt; -10846.9, J10349 &gt; 74078.13), "T", "F")</f>
        <v>F</v>
      </c>
      <c r="AB10349">
        <v>4</v>
      </c>
      <c r="AC10349">
        <v>4</v>
      </c>
      <c r="AD10349">
        <v>182</v>
      </c>
      <c r="AE10349">
        <v>29</v>
      </c>
      <c r="AF10349">
        <v>20</v>
      </c>
      <c r="AG10349">
        <v>31570</v>
      </c>
      <c r="AJ10349">
        <v>2015</v>
      </c>
      <c r="AK10349" t="s">
        <v>140</v>
      </c>
      <c r="AL10349">
        <v>31570</v>
      </c>
    </row>
    <row r="10350" spans="1:38" x14ac:dyDescent="0.3">
      <c r="A10350" t="s">
        <v>140</v>
      </c>
      <c r="B10350" t="s">
        <v>938</v>
      </c>
      <c r="C10350">
        <v>549</v>
      </c>
      <c r="D10350" t="s">
        <v>30</v>
      </c>
      <c r="E10350" t="s">
        <v>34</v>
      </c>
      <c r="F10350" t="s">
        <v>31</v>
      </c>
      <c r="G10350">
        <v>4</v>
      </c>
      <c r="H10350">
        <v>4</v>
      </c>
      <c r="I10350">
        <v>182</v>
      </c>
      <c r="J10350">
        <v>28300</v>
      </c>
      <c r="K10350">
        <v>32</v>
      </c>
      <c r="L10350">
        <v>22</v>
      </c>
      <c r="M10350" t="s">
        <v>102</v>
      </c>
      <c r="N10350" t="s">
        <v>22</v>
      </c>
      <c r="O10350" t="s">
        <v>91</v>
      </c>
      <c r="P10350">
        <v>2016</v>
      </c>
      <c r="V10350" t="str">
        <f>IF(OR(J10350 &lt; -10846.9, J10350 &gt; 74078.13), "T", "F")</f>
        <v>F</v>
      </c>
      <c r="AB10350">
        <v>4</v>
      </c>
      <c r="AC10350">
        <v>4</v>
      </c>
      <c r="AD10350">
        <v>182</v>
      </c>
      <c r="AE10350">
        <v>32</v>
      </c>
      <c r="AF10350">
        <v>22</v>
      </c>
      <c r="AG10350">
        <v>28300</v>
      </c>
      <c r="AJ10350">
        <v>2016</v>
      </c>
      <c r="AK10350" t="s">
        <v>140</v>
      </c>
      <c r="AL10350">
        <v>28300</v>
      </c>
    </row>
    <row r="10351" spans="1:38" x14ac:dyDescent="0.3">
      <c r="A10351" t="s">
        <v>140</v>
      </c>
      <c r="B10351" t="s">
        <v>938</v>
      </c>
      <c r="C10351">
        <v>549</v>
      </c>
      <c r="D10351" t="s">
        <v>30</v>
      </c>
      <c r="E10351" t="s">
        <v>34</v>
      </c>
      <c r="F10351" t="s">
        <v>31</v>
      </c>
      <c r="G10351">
        <v>4</v>
      </c>
      <c r="H10351">
        <v>4</v>
      </c>
      <c r="I10351">
        <v>182</v>
      </c>
      <c r="J10351">
        <v>33975</v>
      </c>
      <c r="K10351">
        <v>32</v>
      </c>
      <c r="L10351">
        <v>22</v>
      </c>
      <c r="M10351" t="s">
        <v>102</v>
      </c>
      <c r="N10351" t="s">
        <v>22</v>
      </c>
      <c r="O10351" t="s">
        <v>91</v>
      </c>
      <c r="P10351">
        <v>2016</v>
      </c>
      <c r="V10351" t="str">
        <f>IF(OR(J10351 &lt; -10846.9, J10351 &gt; 74078.13), "T", "F")</f>
        <v>F</v>
      </c>
      <c r="AB10351">
        <v>4</v>
      </c>
      <c r="AC10351">
        <v>4</v>
      </c>
      <c r="AD10351">
        <v>182</v>
      </c>
      <c r="AE10351">
        <v>32</v>
      </c>
      <c r="AF10351">
        <v>22</v>
      </c>
      <c r="AG10351">
        <v>33975</v>
      </c>
      <c r="AJ10351">
        <v>2016</v>
      </c>
      <c r="AK10351" t="s">
        <v>140</v>
      </c>
      <c r="AL10351">
        <v>33975</v>
      </c>
    </row>
    <row r="10352" spans="1:38" x14ac:dyDescent="0.3">
      <c r="A10352" t="s">
        <v>140</v>
      </c>
      <c r="B10352" t="s">
        <v>938</v>
      </c>
      <c r="C10352">
        <v>549</v>
      </c>
      <c r="D10352" t="s">
        <v>30</v>
      </c>
      <c r="E10352" t="s">
        <v>34</v>
      </c>
      <c r="F10352" t="s">
        <v>31</v>
      </c>
      <c r="G10352">
        <v>4</v>
      </c>
      <c r="H10352">
        <v>4</v>
      </c>
      <c r="I10352">
        <v>182</v>
      </c>
      <c r="J10352">
        <v>23975</v>
      </c>
      <c r="K10352">
        <v>32</v>
      </c>
      <c r="L10352">
        <v>22</v>
      </c>
      <c r="M10352" t="s">
        <v>102</v>
      </c>
      <c r="N10352" t="s">
        <v>22</v>
      </c>
      <c r="O10352" t="s">
        <v>91</v>
      </c>
      <c r="P10352">
        <v>2016</v>
      </c>
      <c r="V10352" t="str">
        <f>IF(OR(J10352 &lt; -10846.9, J10352 &gt; 74078.13), "T", "F")</f>
        <v>F</v>
      </c>
      <c r="AB10352">
        <v>4</v>
      </c>
      <c r="AC10352">
        <v>4</v>
      </c>
      <c r="AD10352">
        <v>182</v>
      </c>
      <c r="AE10352">
        <v>32</v>
      </c>
      <c r="AF10352">
        <v>22</v>
      </c>
      <c r="AG10352">
        <v>23975</v>
      </c>
      <c r="AJ10352">
        <v>2016</v>
      </c>
      <c r="AK10352" t="s">
        <v>140</v>
      </c>
      <c r="AL10352">
        <v>23975</v>
      </c>
    </row>
    <row r="10353" spans="1:38" x14ac:dyDescent="0.3">
      <c r="A10353" t="s">
        <v>140</v>
      </c>
      <c r="B10353" t="s">
        <v>938</v>
      </c>
      <c r="C10353">
        <v>549</v>
      </c>
      <c r="D10353" t="s">
        <v>30</v>
      </c>
      <c r="E10353" t="s">
        <v>34</v>
      </c>
      <c r="F10353" t="s">
        <v>35</v>
      </c>
      <c r="G10353">
        <v>4</v>
      </c>
      <c r="H10353">
        <v>4</v>
      </c>
      <c r="I10353">
        <v>182</v>
      </c>
      <c r="J10353">
        <v>28550</v>
      </c>
      <c r="K10353">
        <v>29</v>
      </c>
      <c r="L10353">
        <v>20</v>
      </c>
      <c r="M10353" t="s">
        <v>102</v>
      </c>
      <c r="N10353" t="s">
        <v>22</v>
      </c>
      <c r="O10353" t="s">
        <v>91</v>
      </c>
      <c r="P10353">
        <v>2016</v>
      </c>
      <c r="V10353" t="str">
        <f>IF(OR(J10353 &lt; -10846.9, J10353 &gt; 74078.13), "T", "F")</f>
        <v>F</v>
      </c>
      <c r="AB10353">
        <v>4</v>
      </c>
      <c r="AC10353">
        <v>4</v>
      </c>
      <c r="AD10353">
        <v>182</v>
      </c>
      <c r="AE10353">
        <v>29</v>
      </c>
      <c r="AF10353">
        <v>20</v>
      </c>
      <c r="AG10353">
        <v>28550</v>
      </c>
      <c r="AJ10353">
        <v>2016</v>
      </c>
      <c r="AK10353" t="s">
        <v>140</v>
      </c>
      <c r="AL10353">
        <v>28550</v>
      </c>
    </row>
    <row r="10354" spans="1:38" x14ac:dyDescent="0.3">
      <c r="A10354" t="s">
        <v>140</v>
      </c>
      <c r="B10354" t="s">
        <v>938</v>
      </c>
      <c r="C10354">
        <v>549</v>
      </c>
      <c r="D10354" t="s">
        <v>30</v>
      </c>
      <c r="E10354" t="s">
        <v>34</v>
      </c>
      <c r="F10354" t="s">
        <v>31</v>
      </c>
      <c r="G10354">
        <v>4</v>
      </c>
      <c r="H10354">
        <v>4</v>
      </c>
      <c r="I10354">
        <v>182</v>
      </c>
      <c r="J10354">
        <v>30620</v>
      </c>
      <c r="K10354">
        <v>32</v>
      </c>
      <c r="L10354">
        <v>22</v>
      </c>
      <c r="M10354" t="s">
        <v>102</v>
      </c>
      <c r="N10354" t="s">
        <v>22</v>
      </c>
      <c r="O10354" t="s">
        <v>91</v>
      </c>
      <c r="P10354">
        <v>2016</v>
      </c>
      <c r="V10354" t="str">
        <f>IF(OR(J10354 &lt; -10846.9, J10354 &gt; 74078.13), "T", "F")</f>
        <v>F</v>
      </c>
      <c r="AB10354">
        <v>4</v>
      </c>
      <c r="AC10354">
        <v>4</v>
      </c>
      <c r="AD10354">
        <v>182</v>
      </c>
      <c r="AE10354">
        <v>32</v>
      </c>
      <c r="AF10354">
        <v>22</v>
      </c>
      <c r="AG10354">
        <v>30620</v>
      </c>
      <c r="AJ10354">
        <v>2016</v>
      </c>
      <c r="AK10354" t="s">
        <v>140</v>
      </c>
      <c r="AL10354">
        <v>30620</v>
      </c>
    </row>
    <row r="10355" spans="1:38" x14ac:dyDescent="0.3">
      <c r="A10355" t="s">
        <v>140</v>
      </c>
      <c r="B10355" t="s">
        <v>938</v>
      </c>
      <c r="C10355">
        <v>549</v>
      </c>
      <c r="D10355" t="s">
        <v>30</v>
      </c>
      <c r="E10355" t="s">
        <v>34</v>
      </c>
      <c r="F10355" t="s">
        <v>35</v>
      </c>
      <c r="G10355">
        <v>4</v>
      </c>
      <c r="H10355">
        <v>4</v>
      </c>
      <c r="I10355">
        <v>182</v>
      </c>
      <c r="J10355">
        <v>35725</v>
      </c>
      <c r="K10355">
        <v>29</v>
      </c>
      <c r="L10355">
        <v>20</v>
      </c>
      <c r="M10355" t="s">
        <v>102</v>
      </c>
      <c r="N10355" t="s">
        <v>22</v>
      </c>
      <c r="O10355" t="s">
        <v>91</v>
      </c>
      <c r="P10355">
        <v>2016</v>
      </c>
      <c r="V10355" t="str">
        <f>IF(OR(J10355 &lt; -10846.9, J10355 &gt; 74078.13), "T", "F")</f>
        <v>F</v>
      </c>
      <c r="AB10355">
        <v>4</v>
      </c>
      <c r="AC10355">
        <v>4</v>
      </c>
      <c r="AD10355">
        <v>182</v>
      </c>
      <c r="AE10355">
        <v>29</v>
      </c>
      <c r="AF10355">
        <v>20</v>
      </c>
      <c r="AG10355">
        <v>35725</v>
      </c>
      <c r="AJ10355">
        <v>2016</v>
      </c>
      <c r="AK10355" t="s">
        <v>140</v>
      </c>
      <c r="AL10355">
        <v>35725</v>
      </c>
    </row>
    <row r="10356" spans="1:38" x14ac:dyDescent="0.3">
      <c r="A10356" t="s">
        <v>140</v>
      </c>
      <c r="B10356" t="s">
        <v>938</v>
      </c>
      <c r="C10356">
        <v>549</v>
      </c>
      <c r="D10356" t="s">
        <v>30</v>
      </c>
      <c r="E10356" t="s">
        <v>34</v>
      </c>
      <c r="F10356" t="s">
        <v>31</v>
      </c>
      <c r="G10356">
        <v>4</v>
      </c>
      <c r="H10356">
        <v>4</v>
      </c>
      <c r="I10356">
        <v>182</v>
      </c>
      <c r="J10356">
        <v>26800</v>
      </c>
      <c r="K10356">
        <v>32</v>
      </c>
      <c r="L10356">
        <v>22</v>
      </c>
      <c r="M10356" t="s">
        <v>102</v>
      </c>
      <c r="N10356" t="s">
        <v>22</v>
      </c>
      <c r="O10356" t="s">
        <v>91</v>
      </c>
      <c r="P10356">
        <v>2016</v>
      </c>
      <c r="V10356" t="str">
        <f>IF(OR(J10356 &lt; -10846.9, J10356 &gt; 74078.13), "T", "F")</f>
        <v>F</v>
      </c>
      <c r="AB10356">
        <v>4</v>
      </c>
      <c r="AC10356">
        <v>4</v>
      </c>
      <c r="AD10356">
        <v>182</v>
      </c>
      <c r="AE10356">
        <v>32</v>
      </c>
      <c r="AF10356">
        <v>22</v>
      </c>
      <c r="AG10356">
        <v>26800</v>
      </c>
      <c r="AJ10356">
        <v>2016</v>
      </c>
      <c r="AK10356" t="s">
        <v>140</v>
      </c>
      <c r="AL10356">
        <v>26800</v>
      </c>
    </row>
    <row r="10357" spans="1:38" x14ac:dyDescent="0.3">
      <c r="A10357" t="s">
        <v>140</v>
      </c>
      <c r="B10357" t="s">
        <v>938</v>
      </c>
      <c r="C10357">
        <v>549</v>
      </c>
      <c r="D10357" t="s">
        <v>30</v>
      </c>
      <c r="E10357" t="s">
        <v>34</v>
      </c>
      <c r="F10357" t="s">
        <v>35</v>
      </c>
      <c r="G10357">
        <v>4</v>
      </c>
      <c r="H10357">
        <v>4</v>
      </c>
      <c r="I10357">
        <v>182</v>
      </c>
      <c r="J10357">
        <v>32370</v>
      </c>
      <c r="K10357">
        <v>29</v>
      </c>
      <c r="L10357">
        <v>20</v>
      </c>
      <c r="M10357" t="s">
        <v>102</v>
      </c>
      <c r="N10357" t="s">
        <v>22</v>
      </c>
      <c r="O10357" t="s">
        <v>91</v>
      </c>
      <c r="P10357">
        <v>2016</v>
      </c>
      <c r="V10357" t="str">
        <f>IF(OR(J10357 &lt; -10846.9, J10357 &gt; 74078.13), "T", "F")</f>
        <v>F</v>
      </c>
      <c r="AB10357">
        <v>4</v>
      </c>
      <c r="AC10357">
        <v>4</v>
      </c>
      <c r="AD10357">
        <v>182</v>
      </c>
      <c r="AE10357">
        <v>29</v>
      </c>
      <c r="AF10357">
        <v>20</v>
      </c>
      <c r="AG10357">
        <v>32370</v>
      </c>
      <c r="AJ10357">
        <v>2016</v>
      </c>
      <c r="AK10357" t="s">
        <v>140</v>
      </c>
      <c r="AL10357">
        <v>32370</v>
      </c>
    </row>
    <row r="10358" spans="1:38" x14ac:dyDescent="0.3">
      <c r="A10358" t="s">
        <v>140</v>
      </c>
      <c r="B10358" t="s">
        <v>938</v>
      </c>
      <c r="C10358">
        <v>549</v>
      </c>
      <c r="D10358" t="s">
        <v>30</v>
      </c>
      <c r="E10358" t="s">
        <v>34</v>
      </c>
      <c r="F10358" t="s">
        <v>35</v>
      </c>
      <c r="G10358">
        <v>4</v>
      </c>
      <c r="H10358">
        <v>4</v>
      </c>
      <c r="I10358">
        <v>182</v>
      </c>
      <c r="J10358">
        <v>30050</v>
      </c>
      <c r="K10358">
        <v>29</v>
      </c>
      <c r="L10358">
        <v>20</v>
      </c>
      <c r="M10358" t="s">
        <v>102</v>
      </c>
      <c r="N10358" t="s">
        <v>22</v>
      </c>
      <c r="O10358" t="s">
        <v>91</v>
      </c>
      <c r="P10358">
        <v>2016</v>
      </c>
      <c r="V10358" t="str">
        <f>IF(OR(J10358 &lt; -10846.9, J10358 &gt; 74078.13), "T", "F")</f>
        <v>F</v>
      </c>
      <c r="AB10358">
        <v>4</v>
      </c>
      <c r="AC10358">
        <v>4</v>
      </c>
      <c r="AD10358">
        <v>182</v>
      </c>
      <c r="AE10358">
        <v>29</v>
      </c>
      <c r="AF10358">
        <v>20</v>
      </c>
      <c r="AG10358">
        <v>30050</v>
      </c>
      <c r="AJ10358">
        <v>2016</v>
      </c>
      <c r="AK10358" t="s">
        <v>140</v>
      </c>
      <c r="AL10358">
        <v>30050</v>
      </c>
    </row>
    <row r="10359" spans="1:38" x14ac:dyDescent="0.3">
      <c r="A10359" t="s">
        <v>140</v>
      </c>
      <c r="B10359" t="s">
        <v>938</v>
      </c>
      <c r="C10359">
        <v>549</v>
      </c>
      <c r="D10359" t="s">
        <v>30</v>
      </c>
      <c r="E10359" t="s">
        <v>34</v>
      </c>
      <c r="F10359" t="s">
        <v>35</v>
      </c>
      <c r="G10359">
        <v>4</v>
      </c>
      <c r="H10359">
        <v>4</v>
      </c>
      <c r="I10359">
        <v>182</v>
      </c>
      <c r="J10359">
        <v>29050</v>
      </c>
      <c r="K10359">
        <v>28</v>
      </c>
      <c r="L10359">
        <v>20</v>
      </c>
      <c r="M10359" t="s">
        <v>102</v>
      </c>
      <c r="N10359" t="s">
        <v>22</v>
      </c>
      <c r="O10359" t="s">
        <v>91</v>
      </c>
      <c r="P10359">
        <v>2017</v>
      </c>
      <c r="V10359" t="str">
        <f>IF(OR(J10359 &lt; -10846.9, J10359 &gt; 74078.13), "T", "F")</f>
        <v>F</v>
      </c>
      <c r="AB10359">
        <v>4</v>
      </c>
      <c r="AC10359">
        <v>4</v>
      </c>
      <c r="AD10359">
        <v>182</v>
      </c>
      <c r="AE10359">
        <v>28</v>
      </c>
      <c r="AF10359">
        <v>20</v>
      </c>
      <c r="AG10359">
        <v>29050</v>
      </c>
      <c r="AJ10359">
        <v>2017</v>
      </c>
      <c r="AK10359" t="s">
        <v>140</v>
      </c>
      <c r="AL10359">
        <v>29050</v>
      </c>
    </row>
    <row r="10360" spans="1:38" x14ac:dyDescent="0.3">
      <c r="A10360" t="s">
        <v>140</v>
      </c>
      <c r="B10360" t="s">
        <v>938</v>
      </c>
      <c r="C10360">
        <v>549</v>
      </c>
      <c r="D10360" t="s">
        <v>30</v>
      </c>
      <c r="E10360" t="s">
        <v>34</v>
      </c>
      <c r="F10360" t="s">
        <v>31</v>
      </c>
      <c r="G10360">
        <v>4</v>
      </c>
      <c r="H10360">
        <v>4</v>
      </c>
      <c r="I10360">
        <v>182</v>
      </c>
      <c r="J10360">
        <v>28800</v>
      </c>
      <c r="K10360">
        <v>31</v>
      </c>
      <c r="L10360">
        <v>21</v>
      </c>
      <c r="M10360" t="s">
        <v>102</v>
      </c>
      <c r="N10360" t="s">
        <v>22</v>
      </c>
      <c r="O10360" t="s">
        <v>91</v>
      </c>
      <c r="P10360">
        <v>2017</v>
      </c>
      <c r="V10360" t="str">
        <f>IF(OR(J10360 &lt; -10846.9, J10360 &gt; 74078.13), "T", "F")</f>
        <v>F</v>
      </c>
      <c r="AB10360">
        <v>4</v>
      </c>
      <c r="AC10360">
        <v>4</v>
      </c>
      <c r="AD10360">
        <v>182</v>
      </c>
      <c r="AE10360">
        <v>31</v>
      </c>
      <c r="AF10360">
        <v>21</v>
      </c>
      <c r="AG10360">
        <v>28800</v>
      </c>
      <c r="AJ10360">
        <v>2017</v>
      </c>
      <c r="AK10360" t="s">
        <v>140</v>
      </c>
      <c r="AL10360">
        <v>28800</v>
      </c>
    </row>
    <row r="10361" spans="1:38" x14ac:dyDescent="0.3">
      <c r="A10361" t="s">
        <v>140</v>
      </c>
      <c r="B10361" t="s">
        <v>938</v>
      </c>
      <c r="C10361">
        <v>549</v>
      </c>
      <c r="D10361" t="s">
        <v>30</v>
      </c>
      <c r="E10361" t="s">
        <v>34</v>
      </c>
      <c r="F10361" t="s">
        <v>35</v>
      </c>
      <c r="G10361">
        <v>4</v>
      </c>
      <c r="H10361">
        <v>4</v>
      </c>
      <c r="I10361">
        <v>182</v>
      </c>
      <c r="J10361">
        <v>36025</v>
      </c>
      <c r="K10361">
        <v>28</v>
      </c>
      <c r="L10361">
        <v>20</v>
      </c>
      <c r="M10361" t="s">
        <v>102</v>
      </c>
      <c r="N10361" t="s">
        <v>22</v>
      </c>
      <c r="O10361" t="s">
        <v>91</v>
      </c>
      <c r="P10361">
        <v>2017</v>
      </c>
      <c r="V10361" t="str">
        <f>IF(OR(J10361 &lt; -10846.9, J10361 &gt; 74078.13), "T", "F")</f>
        <v>F</v>
      </c>
      <c r="AB10361">
        <v>4</v>
      </c>
      <c r="AC10361">
        <v>4</v>
      </c>
      <c r="AD10361">
        <v>182</v>
      </c>
      <c r="AE10361">
        <v>28</v>
      </c>
      <c r="AF10361">
        <v>20</v>
      </c>
      <c r="AG10361">
        <v>36025</v>
      </c>
      <c r="AJ10361">
        <v>2017</v>
      </c>
      <c r="AK10361" t="s">
        <v>140</v>
      </c>
      <c r="AL10361">
        <v>36025</v>
      </c>
    </row>
    <row r="10362" spans="1:38" x14ac:dyDescent="0.3">
      <c r="A10362" t="s">
        <v>140</v>
      </c>
      <c r="B10362" t="s">
        <v>938</v>
      </c>
      <c r="C10362">
        <v>549</v>
      </c>
      <c r="D10362" t="s">
        <v>30</v>
      </c>
      <c r="E10362" t="s">
        <v>34</v>
      </c>
      <c r="F10362" t="s">
        <v>31</v>
      </c>
      <c r="G10362">
        <v>4</v>
      </c>
      <c r="H10362">
        <v>4</v>
      </c>
      <c r="I10362">
        <v>182</v>
      </c>
      <c r="J10362">
        <v>34275</v>
      </c>
      <c r="K10362">
        <v>31</v>
      </c>
      <c r="L10362">
        <v>21</v>
      </c>
      <c r="M10362" t="s">
        <v>102</v>
      </c>
      <c r="N10362" t="s">
        <v>22</v>
      </c>
      <c r="O10362" t="s">
        <v>91</v>
      </c>
      <c r="P10362">
        <v>2017</v>
      </c>
      <c r="V10362" t="str">
        <f>IF(OR(J10362 &lt; -10846.9, J10362 &gt; 74078.13), "T", "F")</f>
        <v>F</v>
      </c>
      <c r="AB10362">
        <v>4</v>
      </c>
      <c r="AC10362">
        <v>4</v>
      </c>
      <c r="AD10362">
        <v>182</v>
      </c>
      <c r="AE10362">
        <v>31</v>
      </c>
      <c r="AF10362">
        <v>21</v>
      </c>
      <c r="AG10362">
        <v>34275</v>
      </c>
      <c r="AJ10362">
        <v>2017</v>
      </c>
      <c r="AK10362" t="s">
        <v>140</v>
      </c>
      <c r="AL10362">
        <v>34275</v>
      </c>
    </row>
    <row r="10363" spans="1:38" x14ac:dyDescent="0.3">
      <c r="A10363" t="s">
        <v>140</v>
      </c>
      <c r="B10363" t="s">
        <v>938</v>
      </c>
      <c r="C10363">
        <v>549</v>
      </c>
      <c r="D10363" t="s">
        <v>30</v>
      </c>
      <c r="E10363" t="s">
        <v>34</v>
      </c>
      <c r="F10363" t="s">
        <v>31</v>
      </c>
      <c r="G10363">
        <v>4</v>
      </c>
      <c r="H10363">
        <v>4</v>
      </c>
      <c r="I10363">
        <v>182</v>
      </c>
      <c r="J10363">
        <v>27300</v>
      </c>
      <c r="K10363">
        <v>31</v>
      </c>
      <c r="L10363">
        <v>21</v>
      </c>
      <c r="M10363" t="s">
        <v>102</v>
      </c>
      <c r="N10363" t="s">
        <v>22</v>
      </c>
      <c r="O10363" t="s">
        <v>91</v>
      </c>
      <c r="P10363">
        <v>2017</v>
      </c>
      <c r="V10363" t="str">
        <f>IF(OR(J10363 &lt; -10846.9, J10363 &gt; 74078.13), "T", "F")</f>
        <v>F</v>
      </c>
      <c r="AB10363">
        <v>4</v>
      </c>
      <c r="AC10363">
        <v>4</v>
      </c>
      <c r="AD10363">
        <v>182</v>
      </c>
      <c r="AE10363">
        <v>31</v>
      </c>
      <c r="AF10363">
        <v>21</v>
      </c>
      <c r="AG10363">
        <v>27300</v>
      </c>
      <c r="AJ10363">
        <v>2017</v>
      </c>
      <c r="AK10363" t="s">
        <v>140</v>
      </c>
      <c r="AL10363">
        <v>27300</v>
      </c>
    </row>
    <row r="10364" spans="1:38" x14ac:dyDescent="0.3">
      <c r="A10364" t="s">
        <v>140</v>
      </c>
      <c r="B10364" t="s">
        <v>938</v>
      </c>
      <c r="C10364">
        <v>549</v>
      </c>
      <c r="D10364" t="s">
        <v>30</v>
      </c>
      <c r="E10364" t="s">
        <v>34</v>
      </c>
      <c r="F10364" t="s">
        <v>35</v>
      </c>
      <c r="G10364">
        <v>4</v>
      </c>
      <c r="H10364">
        <v>4</v>
      </c>
      <c r="I10364">
        <v>182</v>
      </c>
      <c r="J10364">
        <v>30550</v>
      </c>
      <c r="K10364">
        <v>28</v>
      </c>
      <c r="L10364">
        <v>20</v>
      </c>
      <c r="M10364" t="s">
        <v>102</v>
      </c>
      <c r="N10364" t="s">
        <v>22</v>
      </c>
      <c r="O10364" t="s">
        <v>91</v>
      </c>
      <c r="P10364">
        <v>2017</v>
      </c>
      <c r="V10364" t="str">
        <f>IF(OR(J10364 &lt; -10846.9, J10364 &gt; 74078.13), "T", "F")</f>
        <v>F</v>
      </c>
      <c r="AB10364">
        <v>4</v>
      </c>
      <c r="AC10364">
        <v>4</v>
      </c>
      <c r="AD10364">
        <v>182</v>
      </c>
      <c r="AE10364">
        <v>28</v>
      </c>
      <c r="AF10364">
        <v>20</v>
      </c>
      <c r="AG10364">
        <v>30550</v>
      </c>
      <c r="AJ10364">
        <v>2017</v>
      </c>
      <c r="AK10364" t="s">
        <v>140</v>
      </c>
      <c r="AL10364">
        <v>30550</v>
      </c>
    </row>
    <row r="10365" spans="1:38" x14ac:dyDescent="0.3">
      <c r="A10365" t="s">
        <v>140</v>
      </c>
      <c r="B10365" t="s">
        <v>938</v>
      </c>
      <c r="C10365">
        <v>549</v>
      </c>
      <c r="D10365" t="s">
        <v>30</v>
      </c>
      <c r="E10365" t="s">
        <v>34</v>
      </c>
      <c r="F10365" t="s">
        <v>31</v>
      </c>
      <c r="G10365">
        <v>4</v>
      </c>
      <c r="H10365">
        <v>4</v>
      </c>
      <c r="I10365">
        <v>182</v>
      </c>
      <c r="J10365">
        <v>30920</v>
      </c>
      <c r="K10365">
        <v>31</v>
      </c>
      <c r="L10365">
        <v>21</v>
      </c>
      <c r="M10365" t="s">
        <v>102</v>
      </c>
      <c r="N10365" t="s">
        <v>22</v>
      </c>
      <c r="O10365" t="s">
        <v>91</v>
      </c>
      <c r="P10365">
        <v>2017</v>
      </c>
      <c r="V10365" t="str">
        <f>IF(OR(J10365 &lt; -10846.9, J10365 &gt; 74078.13), "T", "F")</f>
        <v>F</v>
      </c>
      <c r="AB10365">
        <v>4</v>
      </c>
      <c r="AC10365">
        <v>4</v>
      </c>
      <c r="AD10365">
        <v>182</v>
      </c>
      <c r="AE10365">
        <v>31</v>
      </c>
      <c r="AF10365">
        <v>21</v>
      </c>
      <c r="AG10365">
        <v>30920</v>
      </c>
      <c r="AJ10365">
        <v>2017</v>
      </c>
      <c r="AK10365" t="s">
        <v>140</v>
      </c>
      <c r="AL10365">
        <v>30920</v>
      </c>
    </row>
    <row r="10366" spans="1:38" x14ac:dyDescent="0.3">
      <c r="A10366" t="s">
        <v>140</v>
      </c>
      <c r="B10366" t="s">
        <v>938</v>
      </c>
      <c r="C10366">
        <v>549</v>
      </c>
      <c r="D10366" t="s">
        <v>30</v>
      </c>
      <c r="E10366" t="s">
        <v>34</v>
      </c>
      <c r="F10366" t="s">
        <v>31</v>
      </c>
      <c r="G10366">
        <v>4</v>
      </c>
      <c r="H10366">
        <v>4</v>
      </c>
      <c r="I10366">
        <v>182</v>
      </c>
      <c r="J10366">
        <v>24070</v>
      </c>
      <c r="K10366">
        <v>31</v>
      </c>
      <c r="L10366">
        <v>21</v>
      </c>
      <c r="M10366" t="s">
        <v>102</v>
      </c>
      <c r="N10366" t="s">
        <v>22</v>
      </c>
      <c r="O10366" t="s">
        <v>91</v>
      </c>
      <c r="P10366">
        <v>2017</v>
      </c>
      <c r="V10366" t="str">
        <f>IF(OR(J10366 &lt; -10846.9, J10366 &gt; 74078.13), "T", "F")</f>
        <v>F</v>
      </c>
      <c r="AB10366">
        <v>4</v>
      </c>
      <c r="AC10366">
        <v>4</v>
      </c>
      <c r="AD10366">
        <v>182</v>
      </c>
      <c r="AE10366">
        <v>31</v>
      </c>
      <c r="AF10366">
        <v>21</v>
      </c>
      <c r="AG10366">
        <v>24070</v>
      </c>
      <c r="AJ10366">
        <v>2017</v>
      </c>
      <c r="AK10366" t="s">
        <v>140</v>
      </c>
      <c r="AL10366">
        <v>24070</v>
      </c>
    </row>
    <row r="10367" spans="1:38" x14ac:dyDescent="0.3">
      <c r="A10367" t="s">
        <v>140</v>
      </c>
      <c r="B10367" t="s">
        <v>938</v>
      </c>
      <c r="C10367">
        <v>549</v>
      </c>
      <c r="D10367" t="s">
        <v>30</v>
      </c>
      <c r="E10367" t="s">
        <v>34</v>
      </c>
      <c r="F10367" t="s">
        <v>35</v>
      </c>
      <c r="G10367">
        <v>4</v>
      </c>
      <c r="H10367">
        <v>4</v>
      </c>
      <c r="I10367">
        <v>182</v>
      </c>
      <c r="J10367">
        <v>32670</v>
      </c>
      <c r="K10367">
        <v>28</v>
      </c>
      <c r="L10367">
        <v>20</v>
      </c>
      <c r="M10367" t="s">
        <v>102</v>
      </c>
      <c r="N10367" t="s">
        <v>22</v>
      </c>
      <c r="O10367" t="s">
        <v>91</v>
      </c>
      <c r="P10367">
        <v>2017</v>
      </c>
      <c r="V10367" t="str">
        <f>IF(OR(J10367 &lt; -10846.9, J10367 &gt; 74078.13), "T", "F")</f>
        <v>F</v>
      </c>
      <c r="AB10367">
        <v>4</v>
      </c>
      <c r="AC10367">
        <v>4</v>
      </c>
      <c r="AD10367">
        <v>182</v>
      </c>
      <c r="AE10367">
        <v>28</v>
      </c>
      <c r="AF10367">
        <v>20</v>
      </c>
      <c r="AG10367">
        <v>32670</v>
      </c>
      <c r="AJ10367">
        <v>2017</v>
      </c>
      <c r="AK10367" t="s">
        <v>140</v>
      </c>
      <c r="AL10367">
        <v>32670</v>
      </c>
    </row>
    <row r="10368" spans="1:38" x14ac:dyDescent="0.3">
      <c r="A10368" t="s">
        <v>265</v>
      </c>
      <c r="B10368" t="s">
        <v>939</v>
      </c>
      <c r="C10368">
        <v>155</v>
      </c>
      <c r="D10368" t="s">
        <v>30</v>
      </c>
      <c r="E10368" t="s">
        <v>34</v>
      </c>
      <c r="F10368" t="s">
        <v>35</v>
      </c>
      <c r="G10368">
        <v>6</v>
      </c>
      <c r="H10368">
        <v>4</v>
      </c>
      <c r="I10368">
        <v>200</v>
      </c>
      <c r="J10368">
        <v>30990</v>
      </c>
      <c r="K10368">
        <v>21</v>
      </c>
      <c r="L10368">
        <v>15</v>
      </c>
      <c r="M10368" t="s">
        <v>50</v>
      </c>
      <c r="N10368" t="s">
        <v>32</v>
      </c>
      <c r="O10368" t="s">
        <v>111</v>
      </c>
      <c r="P10368">
        <v>2005</v>
      </c>
      <c r="V10368" t="str">
        <f>IF(OR(J10368 &lt; -10846.9, J10368 &gt; 74078.13), "T", "F")</f>
        <v>F</v>
      </c>
      <c r="AB10368">
        <v>6</v>
      </c>
      <c r="AC10368">
        <v>4</v>
      </c>
      <c r="AD10368">
        <v>200</v>
      </c>
      <c r="AE10368">
        <v>21</v>
      </c>
      <c r="AF10368">
        <v>15</v>
      </c>
      <c r="AG10368">
        <v>30990</v>
      </c>
      <c r="AJ10368">
        <v>2005</v>
      </c>
      <c r="AK10368" t="s">
        <v>265</v>
      </c>
      <c r="AL10368">
        <v>30990</v>
      </c>
    </row>
    <row r="10369" spans="1:38" x14ac:dyDescent="0.3">
      <c r="A10369" t="s">
        <v>265</v>
      </c>
      <c r="B10369" t="s">
        <v>939</v>
      </c>
      <c r="C10369">
        <v>155</v>
      </c>
      <c r="D10369" t="s">
        <v>30</v>
      </c>
      <c r="E10369" t="s">
        <v>34</v>
      </c>
      <c r="F10369" t="s">
        <v>31</v>
      </c>
      <c r="G10369">
        <v>6</v>
      </c>
      <c r="H10369">
        <v>4</v>
      </c>
      <c r="I10369">
        <v>200</v>
      </c>
      <c r="J10369">
        <v>31170</v>
      </c>
      <c r="K10369">
        <v>23</v>
      </c>
      <c r="L10369">
        <v>16</v>
      </c>
      <c r="M10369" t="s">
        <v>50</v>
      </c>
      <c r="N10369" t="s">
        <v>32</v>
      </c>
      <c r="O10369" t="s">
        <v>111</v>
      </c>
      <c r="P10369">
        <v>2005</v>
      </c>
      <c r="V10369" t="str">
        <f>IF(OR(J10369 &lt; -10846.9, J10369 &gt; 74078.13), "T", "F")</f>
        <v>F</v>
      </c>
      <c r="AB10369">
        <v>6</v>
      </c>
      <c r="AC10369">
        <v>4</v>
      </c>
      <c r="AD10369">
        <v>200</v>
      </c>
      <c r="AE10369">
        <v>23</v>
      </c>
      <c r="AF10369">
        <v>16</v>
      </c>
      <c r="AG10369">
        <v>31170</v>
      </c>
      <c r="AJ10369">
        <v>2005</v>
      </c>
      <c r="AK10369" t="s">
        <v>265</v>
      </c>
      <c r="AL10369">
        <v>31170</v>
      </c>
    </row>
    <row r="10370" spans="1:38" x14ac:dyDescent="0.3">
      <c r="A10370" t="s">
        <v>265</v>
      </c>
      <c r="B10370" t="s">
        <v>939</v>
      </c>
      <c r="C10370">
        <v>155</v>
      </c>
      <c r="D10370" t="s">
        <v>30</v>
      </c>
      <c r="E10370" t="s">
        <v>34</v>
      </c>
      <c r="F10370" t="s">
        <v>31</v>
      </c>
      <c r="G10370">
        <v>6</v>
      </c>
      <c r="H10370">
        <v>4</v>
      </c>
      <c r="I10370">
        <v>200</v>
      </c>
      <c r="J10370">
        <v>28110</v>
      </c>
      <c r="K10370">
        <v>23</v>
      </c>
      <c r="L10370">
        <v>16</v>
      </c>
      <c r="M10370" t="s">
        <v>50</v>
      </c>
      <c r="N10370" t="s">
        <v>32</v>
      </c>
      <c r="O10370" t="s">
        <v>111</v>
      </c>
      <c r="P10370">
        <v>2005</v>
      </c>
      <c r="V10370" t="str">
        <f>IF(OR(J10370 &lt; -10846.9, J10370 &gt; 74078.13), "T", "F")</f>
        <v>F</v>
      </c>
      <c r="AB10370">
        <v>6</v>
      </c>
      <c r="AC10370">
        <v>4</v>
      </c>
      <c r="AD10370">
        <v>200</v>
      </c>
      <c r="AE10370">
        <v>23</v>
      </c>
      <c r="AF10370">
        <v>16</v>
      </c>
      <c r="AG10370">
        <v>28110</v>
      </c>
      <c r="AJ10370">
        <v>2005</v>
      </c>
      <c r="AK10370" t="s">
        <v>265</v>
      </c>
      <c r="AL10370">
        <v>28110</v>
      </c>
    </row>
    <row r="10371" spans="1:38" x14ac:dyDescent="0.3">
      <c r="A10371" t="s">
        <v>265</v>
      </c>
      <c r="B10371" t="s">
        <v>939</v>
      </c>
      <c r="C10371">
        <v>155</v>
      </c>
      <c r="D10371" t="s">
        <v>30</v>
      </c>
      <c r="E10371" t="s">
        <v>34</v>
      </c>
      <c r="F10371" t="s">
        <v>35</v>
      </c>
      <c r="G10371">
        <v>6</v>
      </c>
      <c r="H10371">
        <v>4</v>
      </c>
      <c r="I10371">
        <v>200</v>
      </c>
      <c r="J10371">
        <v>33855</v>
      </c>
      <c r="K10371">
        <v>21</v>
      </c>
      <c r="L10371">
        <v>15</v>
      </c>
      <c r="M10371" t="s">
        <v>50</v>
      </c>
      <c r="N10371" t="s">
        <v>32</v>
      </c>
      <c r="O10371" t="s">
        <v>111</v>
      </c>
      <c r="P10371">
        <v>2005</v>
      </c>
      <c r="V10371" t="str">
        <f>IF(OR(J10371 &lt; -10846.9, J10371 &gt; 74078.13), "T", "F")</f>
        <v>F</v>
      </c>
      <c r="AB10371">
        <v>6</v>
      </c>
      <c r="AC10371">
        <v>4</v>
      </c>
      <c r="AD10371">
        <v>200</v>
      </c>
      <c r="AE10371">
        <v>21</v>
      </c>
      <c r="AF10371">
        <v>15</v>
      </c>
      <c r="AG10371">
        <v>33855</v>
      </c>
      <c r="AJ10371">
        <v>2005</v>
      </c>
      <c r="AK10371" t="s">
        <v>265</v>
      </c>
      <c r="AL10371">
        <v>33855</v>
      </c>
    </row>
    <row r="10372" spans="1:38" x14ac:dyDescent="0.3">
      <c r="A10372" t="s">
        <v>265</v>
      </c>
      <c r="B10372" t="s">
        <v>939</v>
      </c>
      <c r="C10372">
        <v>155</v>
      </c>
      <c r="D10372" t="s">
        <v>30</v>
      </c>
      <c r="E10372" t="s">
        <v>34</v>
      </c>
      <c r="F10372" t="s">
        <v>35</v>
      </c>
      <c r="G10372">
        <v>6</v>
      </c>
      <c r="H10372">
        <v>4</v>
      </c>
      <c r="I10372">
        <v>196</v>
      </c>
      <c r="J10372">
        <v>33250</v>
      </c>
      <c r="K10372">
        <v>21</v>
      </c>
      <c r="L10372">
        <v>15</v>
      </c>
      <c r="M10372" t="s">
        <v>50</v>
      </c>
      <c r="N10372" t="s">
        <v>32</v>
      </c>
      <c r="O10372" t="s">
        <v>111</v>
      </c>
      <c r="P10372">
        <v>2006</v>
      </c>
      <c r="V10372" t="str">
        <f>IF(OR(J10372 &lt; -10846.9, J10372 &gt; 74078.13), "T", "F")</f>
        <v>F</v>
      </c>
      <c r="AB10372">
        <v>6</v>
      </c>
      <c r="AC10372">
        <v>4</v>
      </c>
      <c r="AD10372">
        <v>196</v>
      </c>
      <c r="AE10372">
        <v>21</v>
      </c>
      <c r="AF10372">
        <v>15</v>
      </c>
      <c r="AG10372">
        <v>33250</v>
      </c>
      <c r="AJ10372">
        <v>2006</v>
      </c>
      <c r="AK10372" t="s">
        <v>265</v>
      </c>
      <c r="AL10372">
        <v>33250</v>
      </c>
    </row>
    <row r="10373" spans="1:38" x14ac:dyDescent="0.3">
      <c r="A10373" t="s">
        <v>265</v>
      </c>
      <c r="B10373" t="s">
        <v>939</v>
      </c>
      <c r="C10373">
        <v>155</v>
      </c>
      <c r="D10373" t="s">
        <v>30</v>
      </c>
      <c r="E10373" t="s">
        <v>34</v>
      </c>
      <c r="F10373" t="s">
        <v>31</v>
      </c>
      <c r="G10373">
        <v>6</v>
      </c>
      <c r="H10373">
        <v>4</v>
      </c>
      <c r="I10373">
        <v>201</v>
      </c>
      <c r="J10373">
        <v>27250</v>
      </c>
      <c r="K10373">
        <v>23</v>
      </c>
      <c r="L10373">
        <v>16</v>
      </c>
      <c r="M10373" t="s">
        <v>50</v>
      </c>
      <c r="N10373" t="s">
        <v>32</v>
      </c>
      <c r="O10373" t="s">
        <v>111</v>
      </c>
      <c r="P10373">
        <v>2006</v>
      </c>
      <c r="V10373" t="str">
        <f>IF(OR(J10373 &lt; -10846.9, J10373 &gt; 74078.13), "T", "F")</f>
        <v>F</v>
      </c>
      <c r="AB10373">
        <v>6</v>
      </c>
      <c r="AC10373">
        <v>4</v>
      </c>
      <c r="AD10373">
        <v>201</v>
      </c>
      <c r="AE10373">
        <v>23</v>
      </c>
      <c r="AF10373">
        <v>16</v>
      </c>
      <c r="AG10373">
        <v>27250</v>
      </c>
      <c r="AJ10373">
        <v>2006</v>
      </c>
      <c r="AK10373" t="s">
        <v>265</v>
      </c>
      <c r="AL10373">
        <v>27250</v>
      </c>
    </row>
    <row r="10374" spans="1:38" x14ac:dyDescent="0.3">
      <c r="A10374" t="s">
        <v>265</v>
      </c>
      <c r="B10374" t="s">
        <v>939</v>
      </c>
      <c r="C10374">
        <v>155</v>
      </c>
      <c r="D10374" t="s">
        <v>30</v>
      </c>
      <c r="E10374" t="s">
        <v>34</v>
      </c>
      <c r="F10374" t="s">
        <v>31</v>
      </c>
      <c r="G10374">
        <v>6</v>
      </c>
      <c r="H10374">
        <v>4</v>
      </c>
      <c r="I10374">
        <v>201</v>
      </c>
      <c r="J10374">
        <v>29750</v>
      </c>
      <c r="K10374">
        <v>23</v>
      </c>
      <c r="L10374">
        <v>16</v>
      </c>
      <c r="M10374" t="s">
        <v>50</v>
      </c>
      <c r="N10374" t="s">
        <v>32</v>
      </c>
      <c r="O10374" t="s">
        <v>111</v>
      </c>
      <c r="P10374">
        <v>2006</v>
      </c>
      <c r="V10374" t="str">
        <f>IF(OR(J10374 &lt; -10846.9, J10374 &gt; 74078.13), "T", "F")</f>
        <v>F</v>
      </c>
      <c r="AB10374">
        <v>6</v>
      </c>
      <c r="AC10374">
        <v>4</v>
      </c>
      <c r="AD10374">
        <v>201</v>
      </c>
      <c r="AE10374">
        <v>23</v>
      </c>
      <c r="AF10374">
        <v>16</v>
      </c>
      <c r="AG10374">
        <v>29750</v>
      </c>
      <c r="AJ10374">
        <v>2006</v>
      </c>
      <c r="AK10374" t="s">
        <v>265</v>
      </c>
      <c r="AL10374">
        <v>29750</v>
      </c>
    </row>
    <row r="10375" spans="1:38" x14ac:dyDescent="0.3">
      <c r="A10375" t="s">
        <v>265</v>
      </c>
      <c r="B10375" t="s">
        <v>939</v>
      </c>
      <c r="C10375">
        <v>155</v>
      </c>
      <c r="D10375" t="s">
        <v>30</v>
      </c>
      <c r="E10375" t="s">
        <v>34</v>
      </c>
      <c r="F10375" t="s">
        <v>35</v>
      </c>
      <c r="G10375">
        <v>6</v>
      </c>
      <c r="H10375">
        <v>4</v>
      </c>
      <c r="I10375">
        <v>196</v>
      </c>
      <c r="J10375">
        <v>30250</v>
      </c>
      <c r="K10375">
        <v>21</v>
      </c>
      <c r="L10375">
        <v>15</v>
      </c>
      <c r="M10375" t="s">
        <v>50</v>
      </c>
      <c r="N10375" t="s">
        <v>32</v>
      </c>
      <c r="O10375" t="s">
        <v>111</v>
      </c>
      <c r="P10375">
        <v>2006</v>
      </c>
      <c r="V10375" t="str">
        <f>IF(OR(J10375 &lt; -10846.9, J10375 &gt; 74078.13), "T", "F")</f>
        <v>F</v>
      </c>
      <c r="AB10375">
        <v>6</v>
      </c>
      <c r="AC10375">
        <v>4</v>
      </c>
      <c r="AD10375">
        <v>196</v>
      </c>
      <c r="AE10375">
        <v>21</v>
      </c>
      <c r="AF10375">
        <v>15</v>
      </c>
      <c r="AG10375">
        <v>30250</v>
      </c>
      <c r="AJ10375">
        <v>2006</v>
      </c>
      <c r="AK10375" t="s">
        <v>265</v>
      </c>
      <c r="AL10375">
        <v>30250</v>
      </c>
    </row>
    <row r="10376" spans="1:38" x14ac:dyDescent="0.3">
      <c r="A10376" t="s">
        <v>265</v>
      </c>
      <c r="B10376" t="s">
        <v>939</v>
      </c>
      <c r="C10376">
        <v>155</v>
      </c>
      <c r="D10376" t="s">
        <v>30</v>
      </c>
      <c r="E10376" t="s">
        <v>34</v>
      </c>
      <c r="F10376" t="s">
        <v>31</v>
      </c>
      <c r="G10376">
        <v>6</v>
      </c>
      <c r="H10376">
        <v>4</v>
      </c>
      <c r="I10376">
        <v>240</v>
      </c>
      <c r="J10376">
        <v>30780</v>
      </c>
      <c r="K10376">
        <v>23</v>
      </c>
      <c r="L10376">
        <v>16</v>
      </c>
      <c r="M10376" t="s">
        <v>46</v>
      </c>
      <c r="N10376" t="s">
        <v>32</v>
      </c>
      <c r="O10376" t="s">
        <v>111</v>
      </c>
      <c r="P10376">
        <v>2007</v>
      </c>
      <c r="V10376" t="str">
        <f>IF(OR(J10376 &lt; -10846.9, J10376 &gt; 74078.13), "T", "F")</f>
        <v>F</v>
      </c>
      <c r="AB10376">
        <v>6</v>
      </c>
      <c r="AC10376">
        <v>4</v>
      </c>
      <c r="AD10376">
        <v>240</v>
      </c>
      <c r="AE10376">
        <v>23</v>
      </c>
      <c r="AF10376">
        <v>16</v>
      </c>
      <c r="AG10376">
        <v>30780</v>
      </c>
      <c r="AJ10376">
        <v>2007</v>
      </c>
      <c r="AK10376" t="s">
        <v>265</v>
      </c>
      <c r="AL10376">
        <v>30780</v>
      </c>
    </row>
    <row r="10377" spans="1:38" x14ac:dyDescent="0.3">
      <c r="A10377" t="s">
        <v>265</v>
      </c>
      <c r="B10377" t="s">
        <v>939</v>
      </c>
      <c r="C10377">
        <v>155</v>
      </c>
      <c r="D10377" t="s">
        <v>30</v>
      </c>
      <c r="E10377" t="s">
        <v>34</v>
      </c>
      <c r="F10377" t="s">
        <v>31</v>
      </c>
      <c r="G10377">
        <v>6</v>
      </c>
      <c r="H10377">
        <v>4</v>
      </c>
      <c r="I10377">
        <v>240</v>
      </c>
      <c r="J10377">
        <v>28000</v>
      </c>
      <c r="K10377">
        <v>23</v>
      </c>
      <c r="L10377">
        <v>16</v>
      </c>
      <c r="M10377" t="s">
        <v>46</v>
      </c>
      <c r="N10377" t="s">
        <v>32</v>
      </c>
      <c r="O10377" t="s">
        <v>111</v>
      </c>
      <c r="P10377">
        <v>2007</v>
      </c>
      <c r="V10377" t="str">
        <f>IF(OR(J10377 &lt; -10846.9, J10377 &gt; 74078.13), "T", "F")</f>
        <v>F</v>
      </c>
      <c r="AB10377">
        <v>6</v>
      </c>
      <c r="AC10377">
        <v>4</v>
      </c>
      <c r="AD10377">
        <v>240</v>
      </c>
      <c r="AE10377">
        <v>23</v>
      </c>
      <c r="AF10377">
        <v>16</v>
      </c>
      <c r="AG10377">
        <v>28000</v>
      </c>
      <c r="AJ10377">
        <v>2007</v>
      </c>
      <c r="AK10377" t="s">
        <v>265</v>
      </c>
      <c r="AL10377">
        <v>28000</v>
      </c>
    </row>
    <row r="10378" spans="1:38" x14ac:dyDescent="0.3">
      <c r="A10378" t="s">
        <v>265</v>
      </c>
      <c r="B10378" t="s">
        <v>939</v>
      </c>
      <c r="C10378">
        <v>155</v>
      </c>
      <c r="D10378" t="s">
        <v>30</v>
      </c>
      <c r="E10378" t="s">
        <v>34</v>
      </c>
      <c r="F10378" t="s">
        <v>31</v>
      </c>
      <c r="G10378">
        <v>6</v>
      </c>
      <c r="H10378">
        <v>4</v>
      </c>
      <c r="I10378">
        <v>240</v>
      </c>
      <c r="J10378">
        <v>26660</v>
      </c>
      <c r="K10378">
        <v>23</v>
      </c>
      <c r="L10378">
        <v>16</v>
      </c>
      <c r="M10378" t="s">
        <v>46</v>
      </c>
      <c r="N10378" t="s">
        <v>32</v>
      </c>
      <c r="O10378" t="s">
        <v>111</v>
      </c>
      <c r="P10378">
        <v>2007</v>
      </c>
      <c r="V10378" t="str">
        <f>IF(OR(J10378 &lt; -10846.9, J10378 &gt; 74078.13), "T", "F")</f>
        <v>F</v>
      </c>
      <c r="AB10378">
        <v>6</v>
      </c>
      <c r="AC10378">
        <v>4</v>
      </c>
      <c r="AD10378">
        <v>240</v>
      </c>
      <c r="AE10378">
        <v>23</v>
      </c>
      <c r="AF10378">
        <v>16</v>
      </c>
      <c r="AG10378">
        <v>26660</v>
      </c>
      <c r="AJ10378">
        <v>2007</v>
      </c>
      <c r="AK10378" t="s">
        <v>265</v>
      </c>
      <c r="AL10378">
        <v>26660</v>
      </c>
    </row>
    <row r="10379" spans="1:38" x14ac:dyDescent="0.3">
      <c r="A10379" t="s">
        <v>164</v>
      </c>
      <c r="B10379" t="s">
        <v>940</v>
      </c>
      <c r="C10379">
        <v>5657</v>
      </c>
      <c r="D10379" t="s">
        <v>18</v>
      </c>
      <c r="E10379" t="s">
        <v>34</v>
      </c>
      <c r="F10379" t="s">
        <v>20</v>
      </c>
      <c r="G10379">
        <v>8</v>
      </c>
      <c r="H10379">
        <v>2</v>
      </c>
      <c r="I10379">
        <v>280</v>
      </c>
      <c r="J10379">
        <v>40355</v>
      </c>
      <c r="K10379">
        <v>22</v>
      </c>
      <c r="L10379">
        <v>16</v>
      </c>
      <c r="M10379" t="s">
        <v>40</v>
      </c>
      <c r="N10379" t="s">
        <v>32</v>
      </c>
      <c r="O10379" t="s">
        <v>26</v>
      </c>
      <c r="P10379">
        <v>2003</v>
      </c>
      <c r="V10379" t="str">
        <f>IF(OR(J10379 &lt; -10846.9, J10379 &gt; 74078.13), "T", "F")</f>
        <v>F</v>
      </c>
      <c r="AB10379">
        <v>8</v>
      </c>
      <c r="AC10379">
        <v>2</v>
      </c>
      <c r="AD10379">
        <v>280</v>
      </c>
      <c r="AE10379">
        <v>22</v>
      </c>
      <c r="AF10379">
        <v>16</v>
      </c>
      <c r="AG10379">
        <v>40355</v>
      </c>
      <c r="AJ10379">
        <v>2003</v>
      </c>
      <c r="AK10379" t="s">
        <v>164</v>
      </c>
      <c r="AL10379">
        <v>40355</v>
      </c>
    </row>
    <row r="10380" spans="1:38" x14ac:dyDescent="0.3">
      <c r="A10380" t="s">
        <v>164</v>
      </c>
      <c r="B10380" t="s">
        <v>940</v>
      </c>
      <c r="C10380">
        <v>5657</v>
      </c>
      <c r="D10380" t="s">
        <v>18</v>
      </c>
      <c r="E10380" t="s">
        <v>34</v>
      </c>
      <c r="F10380" t="s">
        <v>20</v>
      </c>
      <c r="G10380">
        <v>8</v>
      </c>
      <c r="H10380">
        <v>2</v>
      </c>
      <c r="I10380">
        <v>280</v>
      </c>
      <c r="J10380">
        <v>36815</v>
      </c>
      <c r="K10380">
        <v>22</v>
      </c>
      <c r="L10380">
        <v>16</v>
      </c>
      <c r="M10380" t="s">
        <v>40</v>
      </c>
      <c r="N10380" t="s">
        <v>32</v>
      </c>
      <c r="O10380" t="s">
        <v>26</v>
      </c>
      <c r="P10380">
        <v>2003</v>
      </c>
      <c r="V10380" t="str">
        <f>IF(OR(J10380 &lt; -10846.9, J10380 &gt; 74078.13), "T", "F")</f>
        <v>F</v>
      </c>
      <c r="AB10380">
        <v>8</v>
      </c>
      <c r="AC10380">
        <v>2</v>
      </c>
      <c r="AD10380">
        <v>280</v>
      </c>
      <c r="AE10380">
        <v>22</v>
      </c>
      <c r="AF10380">
        <v>16</v>
      </c>
      <c r="AG10380">
        <v>36815</v>
      </c>
      <c r="AJ10380">
        <v>2003</v>
      </c>
      <c r="AK10380" t="s">
        <v>164</v>
      </c>
      <c r="AL10380">
        <v>36815</v>
      </c>
    </row>
    <row r="10381" spans="1:38" x14ac:dyDescent="0.3">
      <c r="A10381" t="s">
        <v>164</v>
      </c>
      <c r="B10381" t="s">
        <v>940</v>
      </c>
      <c r="C10381">
        <v>5657</v>
      </c>
      <c r="D10381" t="s">
        <v>18</v>
      </c>
      <c r="E10381" t="s">
        <v>34</v>
      </c>
      <c r="F10381" t="s">
        <v>20</v>
      </c>
      <c r="G10381">
        <v>8</v>
      </c>
      <c r="H10381">
        <v>2</v>
      </c>
      <c r="I10381">
        <v>280</v>
      </c>
      <c r="J10381">
        <v>37855</v>
      </c>
      <c r="K10381">
        <v>22</v>
      </c>
      <c r="L10381">
        <v>16</v>
      </c>
      <c r="M10381" t="s">
        <v>40</v>
      </c>
      <c r="N10381" t="s">
        <v>32</v>
      </c>
      <c r="O10381" t="s">
        <v>26</v>
      </c>
      <c r="P10381">
        <v>2003</v>
      </c>
      <c r="V10381" t="str">
        <f>IF(OR(J10381 &lt; -10846.9, J10381 &gt; 74078.13), "T", "F")</f>
        <v>F</v>
      </c>
      <c r="AB10381">
        <v>8</v>
      </c>
      <c r="AC10381">
        <v>2</v>
      </c>
      <c r="AD10381">
        <v>280</v>
      </c>
      <c r="AE10381">
        <v>22</v>
      </c>
      <c r="AF10381">
        <v>16</v>
      </c>
      <c r="AG10381">
        <v>37855</v>
      </c>
      <c r="AJ10381">
        <v>2003</v>
      </c>
      <c r="AK10381" t="s">
        <v>164</v>
      </c>
      <c r="AL10381">
        <v>37855</v>
      </c>
    </row>
    <row r="10382" spans="1:38" x14ac:dyDescent="0.3">
      <c r="A10382" t="s">
        <v>164</v>
      </c>
      <c r="B10382" t="s">
        <v>940</v>
      </c>
      <c r="C10382">
        <v>5657</v>
      </c>
      <c r="D10382" t="s">
        <v>18</v>
      </c>
      <c r="E10382" t="s">
        <v>34</v>
      </c>
      <c r="F10382" t="s">
        <v>20</v>
      </c>
      <c r="G10382">
        <v>8</v>
      </c>
      <c r="H10382">
        <v>2</v>
      </c>
      <c r="I10382">
        <v>280</v>
      </c>
      <c r="J10382">
        <v>39310</v>
      </c>
      <c r="K10382">
        <v>22</v>
      </c>
      <c r="L10382">
        <v>16</v>
      </c>
      <c r="M10382" t="s">
        <v>40</v>
      </c>
      <c r="N10382" t="s">
        <v>32</v>
      </c>
      <c r="O10382" t="s">
        <v>26</v>
      </c>
      <c r="P10382">
        <v>2003</v>
      </c>
      <c r="V10382" t="str">
        <f>IF(OR(J10382 &lt; -10846.9, J10382 &gt; 74078.13), "T", "F")</f>
        <v>F</v>
      </c>
      <c r="AB10382">
        <v>8</v>
      </c>
      <c r="AC10382">
        <v>2</v>
      </c>
      <c r="AD10382">
        <v>280</v>
      </c>
      <c r="AE10382">
        <v>22</v>
      </c>
      <c r="AF10382">
        <v>16</v>
      </c>
      <c r="AG10382">
        <v>39310</v>
      </c>
      <c r="AJ10382">
        <v>2003</v>
      </c>
      <c r="AK10382" t="s">
        <v>164</v>
      </c>
      <c r="AL10382">
        <v>39310</v>
      </c>
    </row>
    <row r="10383" spans="1:38" x14ac:dyDescent="0.3">
      <c r="A10383" t="s">
        <v>164</v>
      </c>
      <c r="B10383" t="s">
        <v>940</v>
      </c>
      <c r="C10383">
        <v>5657</v>
      </c>
      <c r="D10383" t="s">
        <v>18</v>
      </c>
      <c r="E10383" t="s">
        <v>34</v>
      </c>
      <c r="F10383" t="s">
        <v>20</v>
      </c>
      <c r="G10383">
        <v>8</v>
      </c>
      <c r="H10383">
        <v>2</v>
      </c>
      <c r="I10383">
        <v>280</v>
      </c>
      <c r="J10383">
        <v>37435</v>
      </c>
      <c r="K10383">
        <v>21</v>
      </c>
      <c r="L10383">
        <v>15</v>
      </c>
      <c r="M10383" t="s">
        <v>40</v>
      </c>
      <c r="N10383" t="s">
        <v>32</v>
      </c>
      <c r="O10383" t="s">
        <v>26</v>
      </c>
      <c r="P10383">
        <v>2004</v>
      </c>
      <c r="V10383" t="str">
        <f>IF(OR(J10383 &lt; -10846.9, J10383 &gt; 74078.13), "T", "F")</f>
        <v>F</v>
      </c>
      <c r="AB10383">
        <v>8</v>
      </c>
      <c r="AC10383">
        <v>2</v>
      </c>
      <c r="AD10383">
        <v>280</v>
      </c>
      <c r="AE10383">
        <v>21</v>
      </c>
      <c r="AF10383">
        <v>15</v>
      </c>
      <c r="AG10383">
        <v>37435</v>
      </c>
      <c r="AJ10383">
        <v>2004</v>
      </c>
      <c r="AK10383" t="s">
        <v>164</v>
      </c>
      <c r="AL10383">
        <v>37435</v>
      </c>
    </row>
    <row r="10384" spans="1:38" x14ac:dyDescent="0.3">
      <c r="A10384" t="s">
        <v>164</v>
      </c>
      <c r="B10384" t="s">
        <v>940</v>
      </c>
      <c r="C10384">
        <v>5657</v>
      </c>
      <c r="D10384" t="s">
        <v>18</v>
      </c>
      <c r="E10384" t="s">
        <v>34</v>
      </c>
      <c r="F10384" t="s">
        <v>20</v>
      </c>
      <c r="G10384">
        <v>8</v>
      </c>
      <c r="H10384">
        <v>2</v>
      </c>
      <c r="I10384">
        <v>280</v>
      </c>
      <c r="J10384">
        <v>38480</v>
      </c>
      <c r="K10384">
        <v>21</v>
      </c>
      <c r="L10384">
        <v>15</v>
      </c>
      <c r="M10384" t="s">
        <v>40</v>
      </c>
      <c r="N10384" t="s">
        <v>32</v>
      </c>
      <c r="O10384" t="s">
        <v>26</v>
      </c>
      <c r="P10384">
        <v>2004</v>
      </c>
      <c r="V10384" t="str">
        <f>IF(OR(J10384 &lt; -10846.9, J10384 &gt; 74078.13), "T", "F")</f>
        <v>F</v>
      </c>
      <c r="AB10384">
        <v>8</v>
      </c>
      <c r="AC10384">
        <v>2</v>
      </c>
      <c r="AD10384">
        <v>280</v>
      </c>
      <c r="AE10384">
        <v>21</v>
      </c>
      <c r="AF10384">
        <v>15</v>
      </c>
      <c r="AG10384">
        <v>38480</v>
      </c>
      <c r="AJ10384">
        <v>2004</v>
      </c>
      <c r="AK10384" t="s">
        <v>164</v>
      </c>
      <c r="AL10384">
        <v>38480</v>
      </c>
    </row>
    <row r="10385" spans="1:38" x14ac:dyDescent="0.3">
      <c r="A10385" t="s">
        <v>164</v>
      </c>
      <c r="B10385" t="s">
        <v>940</v>
      </c>
      <c r="C10385">
        <v>5657</v>
      </c>
      <c r="D10385" t="s">
        <v>18</v>
      </c>
      <c r="E10385" t="s">
        <v>34</v>
      </c>
      <c r="F10385" t="s">
        <v>20</v>
      </c>
      <c r="G10385">
        <v>8</v>
      </c>
      <c r="H10385">
        <v>2</v>
      </c>
      <c r="I10385">
        <v>280</v>
      </c>
      <c r="J10385">
        <v>38355</v>
      </c>
      <c r="K10385">
        <v>22</v>
      </c>
      <c r="L10385">
        <v>16</v>
      </c>
      <c r="M10385" t="s">
        <v>40</v>
      </c>
      <c r="N10385" t="s">
        <v>32</v>
      </c>
      <c r="O10385" t="s">
        <v>26</v>
      </c>
      <c r="P10385">
        <v>2005</v>
      </c>
      <c r="V10385" t="str">
        <f>IF(OR(J10385 &lt; -10846.9, J10385 &gt; 74078.13), "T", "F")</f>
        <v>F</v>
      </c>
      <c r="AB10385">
        <v>8</v>
      </c>
      <c r="AC10385">
        <v>2</v>
      </c>
      <c r="AD10385">
        <v>280</v>
      </c>
      <c r="AE10385">
        <v>22</v>
      </c>
      <c r="AF10385">
        <v>16</v>
      </c>
      <c r="AG10385">
        <v>38355</v>
      </c>
      <c r="AJ10385">
        <v>2005</v>
      </c>
      <c r="AK10385" t="s">
        <v>164</v>
      </c>
      <c r="AL10385">
        <v>38355</v>
      </c>
    </row>
    <row r="10386" spans="1:38" x14ac:dyDescent="0.3">
      <c r="A10386" t="s">
        <v>164</v>
      </c>
      <c r="B10386" t="s">
        <v>940</v>
      </c>
      <c r="C10386">
        <v>5657</v>
      </c>
      <c r="D10386" t="s">
        <v>18</v>
      </c>
      <c r="E10386" t="s">
        <v>34</v>
      </c>
      <c r="F10386" t="s">
        <v>20</v>
      </c>
      <c r="G10386">
        <v>8</v>
      </c>
      <c r="H10386">
        <v>2</v>
      </c>
      <c r="I10386">
        <v>280</v>
      </c>
      <c r="J10386">
        <v>39415</v>
      </c>
      <c r="K10386">
        <v>22</v>
      </c>
      <c r="L10386">
        <v>16</v>
      </c>
      <c r="M10386" t="s">
        <v>40</v>
      </c>
      <c r="N10386" t="s">
        <v>32</v>
      </c>
      <c r="O10386" t="s">
        <v>26</v>
      </c>
      <c r="P10386">
        <v>2005</v>
      </c>
      <c r="V10386" t="str">
        <f>IF(OR(J10386 &lt; -10846.9, J10386 &gt; 74078.13), "T", "F")</f>
        <v>F</v>
      </c>
      <c r="AB10386">
        <v>8</v>
      </c>
      <c r="AC10386">
        <v>2</v>
      </c>
      <c r="AD10386">
        <v>280</v>
      </c>
      <c r="AE10386">
        <v>22</v>
      </c>
      <c r="AF10386">
        <v>16</v>
      </c>
      <c r="AG10386">
        <v>39415</v>
      </c>
      <c r="AJ10386">
        <v>2005</v>
      </c>
      <c r="AK10386" t="s">
        <v>164</v>
      </c>
      <c r="AL10386">
        <v>39415</v>
      </c>
    </row>
    <row r="10387" spans="1:38" x14ac:dyDescent="0.3">
      <c r="A10387" t="s">
        <v>143</v>
      </c>
      <c r="B10387" t="s">
        <v>941</v>
      </c>
      <c r="C10387">
        <v>1439</v>
      </c>
      <c r="D10387" t="s">
        <v>30</v>
      </c>
      <c r="E10387" t="s">
        <v>34</v>
      </c>
      <c r="F10387" t="s">
        <v>31</v>
      </c>
      <c r="G10387">
        <v>4</v>
      </c>
      <c r="H10387">
        <v>2</v>
      </c>
      <c r="I10387">
        <v>138</v>
      </c>
      <c r="J10387">
        <v>17095</v>
      </c>
      <c r="K10387">
        <v>27</v>
      </c>
      <c r="L10387">
        <v>19</v>
      </c>
      <c r="M10387" t="s">
        <v>54</v>
      </c>
      <c r="N10387" t="s">
        <v>22</v>
      </c>
      <c r="O10387" t="s">
        <v>68</v>
      </c>
      <c r="P10387">
        <v>2006</v>
      </c>
      <c r="V10387" t="str">
        <f>IF(OR(J10387 &lt; -10846.9, J10387 &gt; 74078.13), "T", "F")</f>
        <v>F</v>
      </c>
      <c r="AB10387">
        <v>4</v>
      </c>
      <c r="AC10387">
        <v>2</v>
      </c>
      <c r="AD10387">
        <v>138</v>
      </c>
      <c r="AE10387">
        <v>27</v>
      </c>
      <c r="AF10387">
        <v>19</v>
      </c>
      <c r="AG10387">
        <v>17095</v>
      </c>
      <c r="AJ10387">
        <v>2006</v>
      </c>
      <c r="AK10387" t="s">
        <v>143</v>
      </c>
      <c r="AL10387">
        <v>17095</v>
      </c>
    </row>
    <row r="10388" spans="1:38" x14ac:dyDescent="0.3">
      <c r="A10388" t="s">
        <v>143</v>
      </c>
      <c r="B10388" t="s">
        <v>941</v>
      </c>
      <c r="C10388">
        <v>1439</v>
      </c>
      <c r="D10388" t="s">
        <v>30</v>
      </c>
      <c r="E10388" t="s">
        <v>19</v>
      </c>
      <c r="F10388" t="s">
        <v>31</v>
      </c>
      <c r="G10388">
        <v>6</v>
      </c>
      <c r="H10388">
        <v>2</v>
      </c>
      <c r="I10388">
        <v>172</v>
      </c>
      <c r="J10388">
        <v>18595</v>
      </c>
      <c r="K10388">
        <v>24</v>
      </c>
      <c r="L10388">
        <v>17</v>
      </c>
      <c r="M10388" t="s">
        <v>54</v>
      </c>
      <c r="N10388" t="s">
        <v>22</v>
      </c>
      <c r="O10388" t="s">
        <v>68</v>
      </c>
      <c r="P10388">
        <v>2006</v>
      </c>
      <c r="V10388" t="str">
        <f>IF(OR(J10388 &lt; -10846.9, J10388 &gt; 74078.13), "T", "F")</f>
        <v>F</v>
      </c>
      <c r="AB10388">
        <v>6</v>
      </c>
      <c r="AC10388">
        <v>2</v>
      </c>
      <c r="AD10388">
        <v>172</v>
      </c>
      <c r="AE10388">
        <v>24</v>
      </c>
      <c r="AF10388">
        <v>17</v>
      </c>
      <c r="AG10388">
        <v>18595</v>
      </c>
      <c r="AJ10388">
        <v>2006</v>
      </c>
      <c r="AK10388" t="s">
        <v>143</v>
      </c>
      <c r="AL10388">
        <v>18595</v>
      </c>
    </row>
    <row r="10389" spans="1:38" x14ac:dyDescent="0.3">
      <c r="A10389" t="s">
        <v>143</v>
      </c>
      <c r="B10389" t="s">
        <v>941</v>
      </c>
      <c r="C10389">
        <v>1439</v>
      </c>
      <c r="D10389" t="s">
        <v>30</v>
      </c>
      <c r="E10389" t="s">
        <v>19</v>
      </c>
      <c r="F10389" t="s">
        <v>31</v>
      </c>
      <c r="G10389">
        <v>6</v>
      </c>
      <c r="H10389">
        <v>2</v>
      </c>
      <c r="I10389">
        <v>172</v>
      </c>
      <c r="J10389">
        <v>20595</v>
      </c>
      <c r="K10389">
        <v>24</v>
      </c>
      <c r="L10389">
        <v>16</v>
      </c>
      <c r="M10389" t="s">
        <v>54</v>
      </c>
      <c r="N10389" t="s">
        <v>22</v>
      </c>
      <c r="O10389" t="s">
        <v>68</v>
      </c>
      <c r="P10389">
        <v>2006</v>
      </c>
      <c r="V10389" t="str">
        <f>IF(OR(J10389 &lt; -10846.9, J10389 &gt; 74078.13), "T", "F")</f>
        <v>F</v>
      </c>
      <c r="AB10389">
        <v>6</v>
      </c>
      <c r="AC10389">
        <v>2</v>
      </c>
      <c r="AD10389">
        <v>172</v>
      </c>
      <c r="AE10389">
        <v>24</v>
      </c>
      <c r="AF10389">
        <v>16</v>
      </c>
      <c r="AG10389">
        <v>20595</v>
      </c>
      <c r="AJ10389">
        <v>2006</v>
      </c>
      <c r="AK10389" t="s">
        <v>143</v>
      </c>
      <c r="AL10389">
        <v>20595</v>
      </c>
    </row>
    <row r="10390" spans="1:38" x14ac:dyDescent="0.3">
      <c r="A10390" t="s">
        <v>143</v>
      </c>
      <c r="B10390" t="s">
        <v>941</v>
      </c>
      <c r="C10390">
        <v>1439</v>
      </c>
      <c r="D10390" t="s">
        <v>30</v>
      </c>
      <c r="E10390" t="s">
        <v>19</v>
      </c>
      <c r="F10390" t="s">
        <v>31</v>
      </c>
      <c r="G10390">
        <v>4</v>
      </c>
      <c r="H10390">
        <v>2</v>
      </c>
      <c r="I10390">
        <v>138</v>
      </c>
      <c r="J10390">
        <v>16095</v>
      </c>
      <c r="K10390">
        <v>28</v>
      </c>
      <c r="L10390">
        <v>21</v>
      </c>
      <c r="M10390" t="s">
        <v>54</v>
      </c>
      <c r="N10390" t="s">
        <v>22</v>
      </c>
      <c r="O10390" t="s">
        <v>68</v>
      </c>
      <c r="P10390">
        <v>2006</v>
      </c>
      <c r="V10390" t="str">
        <f>IF(OR(J10390 &lt; -10846.9, J10390 &gt; 74078.13), "T", "F")</f>
        <v>F</v>
      </c>
      <c r="AB10390">
        <v>4</v>
      </c>
      <c r="AC10390">
        <v>2</v>
      </c>
      <c r="AD10390">
        <v>138</v>
      </c>
      <c r="AE10390">
        <v>28</v>
      </c>
      <c r="AF10390">
        <v>21</v>
      </c>
      <c r="AG10390">
        <v>16095</v>
      </c>
      <c r="AJ10390">
        <v>2006</v>
      </c>
      <c r="AK10390" t="s">
        <v>143</v>
      </c>
      <c r="AL10390">
        <v>16095</v>
      </c>
    </row>
    <row r="10391" spans="1:38" x14ac:dyDescent="0.3">
      <c r="A10391" t="s">
        <v>143</v>
      </c>
      <c r="B10391" t="s">
        <v>941</v>
      </c>
      <c r="C10391">
        <v>1439</v>
      </c>
      <c r="D10391" t="s">
        <v>30</v>
      </c>
      <c r="E10391" t="s">
        <v>19</v>
      </c>
      <c r="F10391" t="s">
        <v>31</v>
      </c>
      <c r="G10391">
        <v>6</v>
      </c>
      <c r="H10391">
        <v>2</v>
      </c>
      <c r="I10391">
        <v>172</v>
      </c>
      <c r="J10391">
        <v>21595</v>
      </c>
      <c r="K10391">
        <v>24</v>
      </c>
      <c r="L10391">
        <v>17</v>
      </c>
      <c r="M10391" t="s">
        <v>54</v>
      </c>
      <c r="N10391" t="s">
        <v>22</v>
      </c>
      <c r="O10391" t="s">
        <v>68</v>
      </c>
      <c r="P10391">
        <v>2006</v>
      </c>
      <c r="V10391" t="str">
        <f>IF(OR(J10391 &lt; -10846.9, J10391 &gt; 74078.13), "T", "F")</f>
        <v>F</v>
      </c>
      <c r="AB10391">
        <v>6</v>
      </c>
      <c r="AC10391">
        <v>2</v>
      </c>
      <c r="AD10391">
        <v>172</v>
      </c>
      <c r="AE10391">
        <v>24</v>
      </c>
      <c r="AF10391">
        <v>17</v>
      </c>
      <c r="AG10391">
        <v>21595</v>
      </c>
      <c r="AJ10391">
        <v>2006</v>
      </c>
      <c r="AK10391" t="s">
        <v>143</v>
      </c>
      <c r="AL10391">
        <v>21595</v>
      </c>
    </row>
    <row r="10392" spans="1:38" x14ac:dyDescent="0.3">
      <c r="A10392" t="s">
        <v>143</v>
      </c>
      <c r="B10392" t="s">
        <v>941</v>
      </c>
      <c r="C10392">
        <v>1439</v>
      </c>
      <c r="D10392" t="s">
        <v>30</v>
      </c>
      <c r="E10392" t="s">
        <v>34</v>
      </c>
      <c r="F10392" t="s">
        <v>31</v>
      </c>
      <c r="G10392">
        <v>6</v>
      </c>
      <c r="H10392">
        <v>2</v>
      </c>
      <c r="I10392">
        <v>172</v>
      </c>
      <c r="J10392">
        <v>19595</v>
      </c>
      <c r="K10392">
        <v>24</v>
      </c>
      <c r="L10392">
        <v>17</v>
      </c>
      <c r="M10392" t="s">
        <v>54</v>
      </c>
      <c r="N10392" t="s">
        <v>22</v>
      </c>
      <c r="O10392" t="s">
        <v>68</v>
      </c>
      <c r="P10392">
        <v>2006</v>
      </c>
      <c r="V10392" t="str">
        <f>IF(OR(J10392 &lt; -10846.9, J10392 &gt; 74078.13), "T", "F")</f>
        <v>F</v>
      </c>
      <c r="AB10392">
        <v>6</v>
      </c>
      <c r="AC10392">
        <v>2</v>
      </c>
      <c r="AD10392">
        <v>172</v>
      </c>
      <c r="AE10392">
        <v>24</v>
      </c>
      <c r="AF10392">
        <v>17</v>
      </c>
      <c r="AG10392">
        <v>19595</v>
      </c>
      <c r="AJ10392">
        <v>2006</v>
      </c>
      <c r="AK10392" t="s">
        <v>143</v>
      </c>
      <c r="AL10392">
        <v>19595</v>
      </c>
    </row>
    <row r="10393" spans="1:38" x14ac:dyDescent="0.3">
      <c r="A10393" t="s">
        <v>143</v>
      </c>
      <c r="B10393" t="s">
        <v>941</v>
      </c>
      <c r="C10393">
        <v>1439</v>
      </c>
      <c r="D10393" t="s">
        <v>30</v>
      </c>
      <c r="E10393" t="s">
        <v>34</v>
      </c>
      <c r="F10393" t="s">
        <v>31</v>
      </c>
      <c r="G10393">
        <v>6</v>
      </c>
      <c r="H10393">
        <v>2</v>
      </c>
      <c r="I10393">
        <v>172</v>
      </c>
      <c r="J10393">
        <v>21195</v>
      </c>
      <c r="K10393">
        <v>24</v>
      </c>
      <c r="L10393">
        <v>17</v>
      </c>
      <c r="M10393" t="s">
        <v>54</v>
      </c>
      <c r="N10393" t="s">
        <v>22</v>
      </c>
      <c r="O10393" t="s">
        <v>68</v>
      </c>
      <c r="P10393">
        <v>2006</v>
      </c>
      <c r="V10393" t="str">
        <f>IF(OR(J10393 &lt; -10846.9, J10393 &gt; 74078.13), "T", "F")</f>
        <v>F</v>
      </c>
      <c r="AB10393">
        <v>6</v>
      </c>
      <c r="AC10393">
        <v>2</v>
      </c>
      <c r="AD10393">
        <v>172</v>
      </c>
      <c r="AE10393">
        <v>24</v>
      </c>
      <c r="AF10393">
        <v>17</v>
      </c>
      <c r="AG10393">
        <v>21195</v>
      </c>
      <c r="AJ10393">
        <v>2006</v>
      </c>
      <c r="AK10393" t="s">
        <v>143</v>
      </c>
      <c r="AL10393">
        <v>21195</v>
      </c>
    </row>
    <row r="10394" spans="1:38" x14ac:dyDescent="0.3">
      <c r="A10394" t="s">
        <v>143</v>
      </c>
      <c r="B10394" t="s">
        <v>941</v>
      </c>
      <c r="C10394">
        <v>1439</v>
      </c>
      <c r="D10394" t="s">
        <v>30</v>
      </c>
      <c r="E10394" t="s">
        <v>19</v>
      </c>
      <c r="F10394" t="s">
        <v>31</v>
      </c>
      <c r="G10394">
        <v>6</v>
      </c>
      <c r="H10394">
        <v>2</v>
      </c>
      <c r="I10394">
        <v>172</v>
      </c>
      <c r="J10394">
        <v>22095</v>
      </c>
      <c r="K10394">
        <v>24</v>
      </c>
      <c r="L10394">
        <v>16</v>
      </c>
      <c r="M10394" t="s">
        <v>54</v>
      </c>
      <c r="N10394" t="s">
        <v>22</v>
      </c>
      <c r="O10394" t="s">
        <v>68</v>
      </c>
      <c r="P10394">
        <v>2007</v>
      </c>
      <c r="V10394" t="str">
        <f>IF(OR(J10394 &lt; -10846.9, J10394 &gt; 74078.13), "T", "F")</f>
        <v>F</v>
      </c>
      <c r="AB10394">
        <v>6</v>
      </c>
      <c r="AC10394">
        <v>2</v>
      </c>
      <c r="AD10394">
        <v>172</v>
      </c>
      <c r="AE10394">
        <v>24</v>
      </c>
      <c r="AF10394">
        <v>16</v>
      </c>
      <c r="AG10394">
        <v>22095</v>
      </c>
      <c r="AJ10394">
        <v>2007</v>
      </c>
      <c r="AK10394" t="s">
        <v>143</v>
      </c>
      <c r="AL10394">
        <v>22095</v>
      </c>
    </row>
    <row r="10395" spans="1:38" x14ac:dyDescent="0.3">
      <c r="A10395" t="s">
        <v>143</v>
      </c>
      <c r="B10395" t="s">
        <v>941</v>
      </c>
      <c r="C10395">
        <v>1439</v>
      </c>
      <c r="D10395" t="s">
        <v>30</v>
      </c>
      <c r="E10395" t="s">
        <v>19</v>
      </c>
      <c r="F10395" t="s">
        <v>31</v>
      </c>
      <c r="G10395">
        <v>6</v>
      </c>
      <c r="H10395">
        <v>2</v>
      </c>
      <c r="I10395">
        <v>172</v>
      </c>
      <c r="J10395">
        <v>19395</v>
      </c>
      <c r="K10395">
        <v>24</v>
      </c>
      <c r="L10395">
        <v>17</v>
      </c>
      <c r="M10395" t="s">
        <v>54</v>
      </c>
      <c r="N10395" t="s">
        <v>22</v>
      </c>
      <c r="O10395" t="s">
        <v>68</v>
      </c>
      <c r="P10395">
        <v>2007</v>
      </c>
      <c r="V10395" t="str">
        <f>IF(OR(J10395 &lt; -10846.9, J10395 &gt; 74078.13), "T", "F")</f>
        <v>F</v>
      </c>
      <c r="AB10395">
        <v>6</v>
      </c>
      <c r="AC10395">
        <v>2</v>
      </c>
      <c r="AD10395">
        <v>172</v>
      </c>
      <c r="AE10395">
        <v>24</v>
      </c>
      <c r="AF10395">
        <v>17</v>
      </c>
      <c r="AG10395">
        <v>19395</v>
      </c>
      <c r="AJ10395">
        <v>2007</v>
      </c>
      <c r="AK10395" t="s">
        <v>143</v>
      </c>
      <c r="AL10395">
        <v>19395</v>
      </c>
    </row>
    <row r="10396" spans="1:38" x14ac:dyDescent="0.3">
      <c r="A10396" t="s">
        <v>143</v>
      </c>
      <c r="B10396" t="s">
        <v>941</v>
      </c>
      <c r="C10396">
        <v>1439</v>
      </c>
      <c r="D10396" t="s">
        <v>30</v>
      </c>
      <c r="E10396" t="s">
        <v>34</v>
      </c>
      <c r="F10396" t="s">
        <v>31</v>
      </c>
      <c r="G10396">
        <v>4</v>
      </c>
      <c r="H10396">
        <v>2</v>
      </c>
      <c r="I10396">
        <v>138</v>
      </c>
      <c r="J10396">
        <v>17795</v>
      </c>
      <c r="K10396">
        <v>27</v>
      </c>
      <c r="L10396">
        <v>20</v>
      </c>
      <c r="M10396" t="s">
        <v>54</v>
      </c>
      <c r="N10396" t="s">
        <v>22</v>
      </c>
      <c r="O10396" t="s">
        <v>68</v>
      </c>
      <c r="P10396">
        <v>2007</v>
      </c>
      <c r="V10396" t="str">
        <f>IF(OR(J10396 &lt; -10846.9, J10396 &gt; 74078.13), "T", "F")</f>
        <v>F</v>
      </c>
      <c r="AB10396">
        <v>4</v>
      </c>
      <c r="AC10396">
        <v>2</v>
      </c>
      <c r="AD10396">
        <v>138</v>
      </c>
      <c r="AE10396">
        <v>27</v>
      </c>
      <c r="AF10396">
        <v>20</v>
      </c>
      <c r="AG10396">
        <v>17795</v>
      </c>
      <c r="AJ10396">
        <v>2007</v>
      </c>
      <c r="AK10396" t="s">
        <v>143</v>
      </c>
      <c r="AL10396">
        <v>17795</v>
      </c>
    </row>
    <row r="10397" spans="1:38" x14ac:dyDescent="0.3">
      <c r="A10397" t="s">
        <v>143</v>
      </c>
      <c r="B10397" t="s">
        <v>941</v>
      </c>
      <c r="C10397">
        <v>1439</v>
      </c>
      <c r="D10397" t="s">
        <v>30</v>
      </c>
      <c r="E10397" t="s">
        <v>19</v>
      </c>
      <c r="F10397" t="s">
        <v>31</v>
      </c>
      <c r="G10397">
        <v>6</v>
      </c>
      <c r="H10397">
        <v>2</v>
      </c>
      <c r="I10397">
        <v>172</v>
      </c>
      <c r="J10397">
        <v>21695</v>
      </c>
      <c r="K10397">
        <v>24</v>
      </c>
      <c r="L10397">
        <v>17</v>
      </c>
      <c r="M10397" t="s">
        <v>54</v>
      </c>
      <c r="N10397" t="s">
        <v>22</v>
      </c>
      <c r="O10397" t="s">
        <v>68</v>
      </c>
      <c r="P10397">
        <v>2007</v>
      </c>
      <c r="V10397" t="str">
        <f>IF(OR(J10397 &lt; -10846.9, J10397 &gt; 74078.13), "T", "F")</f>
        <v>F</v>
      </c>
      <c r="AB10397">
        <v>6</v>
      </c>
      <c r="AC10397">
        <v>2</v>
      </c>
      <c r="AD10397">
        <v>172</v>
      </c>
      <c r="AE10397">
        <v>24</v>
      </c>
      <c r="AF10397">
        <v>17</v>
      </c>
      <c r="AG10397">
        <v>21695</v>
      </c>
      <c r="AJ10397">
        <v>2007</v>
      </c>
      <c r="AK10397" t="s">
        <v>143</v>
      </c>
      <c r="AL10397">
        <v>21695</v>
      </c>
    </row>
    <row r="10398" spans="1:38" x14ac:dyDescent="0.3">
      <c r="A10398" t="s">
        <v>143</v>
      </c>
      <c r="B10398" t="s">
        <v>941</v>
      </c>
      <c r="C10398">
        <v>1439</v>
      </c>
      <c r="D10398" t="s">
        <v>30</v>
      </c>
      <c r="E10398" t="s">
        <v>34</v>
      </c>
      <c r="F10398" t="s">
        <v>31</v>
      </c>
      <c r="G10398">
        <v>6</v>
      </c>
      <c r="H10398">
        <v>2</v>
      </c>
      <c r="I10398">
        <v>172</v>
      </c>
      <c r="J10398">
        <v>22795</v>
      </c>
      <c r="K10398">
        <v>24</v>
      </c>
      <c r="L10398">
        <v>17</v>
      </c>
      <c r="M10398" t="s">
        <v>54</v>
      </c>
      <c r="N10398" t="s">
        <v>22</v>
      </c>
      <c r="O10398" t="s">
        <v>68</v>
      </c>
      <c r="P10398">
        <v>2007</v>
      </c>
      <c r="V10398" t="str">
        <f>IF(OR(J10398 &lt; -10846.9, J10398 &gt; 74078.13), "T", "F")</f>
        <v>F</v>
      </c>
      <c r="AB10398">
        <v>6</v>
      </c>
      <c r="AC10398">
        <v>2</v>
      </c>
      <c r="AD10398">
        <v>172</v>
      </c>
      <c r="AE10398">
        <v>24</v>
      </c>
      <c r="AF10398">
        <v>17</v>
      </c>
      <c r="AG10398">
        <v>22795</v>
      </c>
      <c r="AJ10398">
        <v>2007</v>
      </c>
      <c r="AK10398" t="s">
        <v>143</v>
      </c>
      <c r="AL10398">
        <v>22795</v>
      </c>
    </row>
    <row r="10399" spans="1:38" x14ac:dyDescent="0.3">
      <c r="A10399" t="s">
        <v>143</v>
      </c>
      <c r="B10399" t="s">
        <v>941</v>
      </c>
      <c r="C10399">
        <v>1439</v>
      </c>
      <c r="D10399" t="s">
        <v>30</v>
      </c>
      <c r="E10399" t="s">
        <v>19</v>
      </c>
      <c r="F10399" t="s">
        <v>31</v>
      </c>
      <c r="G10399">
        <v>4</v>
      </c>
      <c r="H10399">
        <v>2</v>
      </c>
      <c r="I10399">
        <v>138</v>
      </c>
      <c r="J10399">
        <v>16695</v>
      </c>
      <c r="K10399">
        <v>28</v>
      </c>
      <c r="L10399">
        <v>20</v>
      </c>
      <c r="M10399" t="s">
        <v>54</v>
      </c>
      <c r="N10399" t="s">
        <v>22</v>
      </c>
      <c r="O10399" t="s">
        <v>68</v>
      </c>
      <c r="P10399">
        <v>2007</v>
      </c>
      <c r="V10399" t="str">
        <f>IF(OR(J10399 &lt; -10846.9, J10399 &gt; 74078.13), "T", "F")</f>
        <v>F</v>
      </c>
      <c r="AB10399">
        <v>4</v>
      </c>
      <c r="AC10399">
        <v>2</v>
      </c>
      <c r="AD10399">
        <v>138</v>
      </c>
      <c r="AE10399">
        <v>28</v>
      </c>
      <c r="AF10399">
        <v>20</v>
      </c>
      <c r="AG10399">
        <v>16695</v>
      </c>
      <c r="AJ10399">
        <v>2007</v>
      </c>
      <c r="AK10399" t="s">
        <v>143</v>
      </c>
      <c r="AL10399">
        <v>16695</v>
      </c>
    </row>
    <row r="10400" spans="1:38" x14ac:dyDescent="0.3">
      <c r="A10400" t="s">
        <v>143</v>
      </c>
      <c r="B10400" t="s">
        <v>941</v>
      </c>
      <c r="C10400">
        <v>1439</v>
      </c>
      <c r="D10400" t="s">
        <v>30</v>
      </c>
      <c r="E10400" t="s">
        <v>34</v>
      </c>
      <c r="F10400" t="s">
        <v>31</v>
      </c>
      <c r="G10400">
        <v>6</v>
      </c>
      <c r="H10400">
        <v>2</v>
      </c>
      <c r="I10400">
        <v>172</v>
      </c>
      <c r="J10400">
        <v>20495</v>
      </c>
      <c r="K10400">
        <v>23</v>
      </c>
      <c r="L10400">
        <v>20</v>
      </c>
      <c r="M10400" t="s">
        <v>54</v>
      </c>
      <c r="N10400" t="s">
        <v>22</v>
      </c>
      <c r="O10400" t="s">
        <v>68</v>
      </c>
      <c r="P10400">
        <v>2007</v>
      </c>
      <c r="V10400" t="str">
        <f>IF(OR(J10400 &lt; -10846.9, J10400 &gt; 74078.13), "T", "F")</f>
        <v>F</v>
      </c>
      <c r="AB10400">
        <v>6</v>
      </c>
      <c r="AC10400">
        <v>2</v>
      </c>
      <c r="AD10400">
        <v>172</v>
      </c>
      <c r="AE10400">
        <v>23</v>
      </c>
      <c r="AF10400">
        <v>20</v>
      </c>
      <c r="AG10400">
        <v>20495</v>
      </c>
      <c r="AJ10400">
        <v>2007</v>
      </c>
      <c r="AK10400" t="s">
        <v>143</v>
      </c>
      <c r="AL10400">
        <v>20495</v>
      </c>
    </row>
    <row r="10401" spans="1:38" x14ac:dyDescent="0.3">
      <c r="A10401" t="s">
        <v>143</v>
      </c>
      <c r="B10401" t="s">
        <v>941</v>
      </c>
      <c r="C10401">
        <v>1439</v>
      </c>
      <c r="D10401" t="s">
        <v>30</v>
      </c>
      <c r="E10401" t="s">
        <v>34</v>
      </c>
      <c r="F10401" t="s">
        <v>31</v>
      </c>
      <c r="G10401">
        <v>4</v>
      </c>
      <c r="H10401">
        <v>2</v>
      </c>
      <c r="I10401">
        <v>138</v>
      </c>
      <c r="J10401">
        <v>18370</v>
      </c>
      <c r="K10401">
        <v>27</v>
      </c>
      <c r="L10401">
        <v>20</v>
      </c>
      <c r="M10401" t="s">
        <v>54</v>
      </c>
      <c r="N10401" t="s">
        <v>22</v>
      </c>
      <c r="O10401" t="s">
        <v>68</v>
      </c>
      <c r="P10401">
        <v>2008</v>
      </c>
      <c r="V10401" t="str">
        <f>IF(OR(J10401 &lt; -10846.9, J10401 &gt; 74078.13), "T", "F")</f>
        <v>F</v>
      </c>
      <c r="AB10401">
        <v>4</v>
      </c>
      <c r="AC10401">
        <v>2</v>
      </c>
      <c r="AD10401">
        <v>138</v>
      </c>
      <c r="AE10401">
        <v>27</v>
      </c>
      <c r="AF10401">
        <v>20</v>
      </c>
      <c r="AG10401">
        <v>18370</v>
      </c>
      <c r="AJ10401">
        <v>2008</v>
      </c>
      <c r="AK10401" t="s">
        <v>143</v>
      </c>
      <c r="AL10401">
        <v>18370</v>
      </c>
    </row>
    <row r="10402" spans="1:38" x14ac:dyDescent="0.3">
      <c r="A10402" t="s">
        <v>143</v>
      </c>
      <c r="B10402" t="s">
        <v>941</v>
      </c>
      <c r="C10402">
        <v>1439</v>
      </c>
      <c r="D10402" t="s">
        <v>30</v>
      </c>
      <c r="E10402" t="s">
        <v>34</v>
      </c>
      <c r="F10402" t="s">
        <v>31</v>
      </c>
      <c r="G10402">
        <v>6</v>
      </c>
      <c r="H10402">
        <v>2</v>
      </c>
      <c r="I10402">
        <v>172</v>
      </c>
      <c r="J10402">
        <v>21270</v>
      </c>
      <c r="K10402">
        <v>24</v>
      </c>
      <c r="L10402">
        <v>17</v>
      </c>
      <c r="M10402" t="s">
        <v>54</v>
      </c>
      <c r="N10402" t="s">
        <v>22</v>
      </c>
      <c r="O10402" t="s">
        <v>68</v>
      </c>
      <c r="P10402">
        <v>2008</v>
      </c>
      <c r="V10402" t="str">
        <f>IF(OR(J10402 &lt; -10846.9, J10402 &gt; 74078.13), "T", "F")</f>
        <v>F</v>
      </c>
      <c r="AB10402">
        <v>6</v>
      </c>
      <c r="AC10402">
        <v>2</v>
      </c>
      <c r="AD10402">
        <v>172</v>
      </c>
      <c r="AE10402">
        <v>24</v>
      </c>
      <c r="AF10402">
        <v>17</v>
      </c>
      <c r="AG10402">
        <v>21270</v>
      </c>
      <c r="AJ10402">
        <v>2008</v>
      </c>
      <c r="AK10402" t="s">
        <v>143</v>
      </c>
      <c r="AL10402">
        <v>21270</v>
      </c>
    </row>
    <row r="10403" spans="1:38" x14ac:dyDescent="0.3">
      <c r="A10403" t="s">
        <v>143</v>
      </c>
      <c r="B10403" t="s">
        <v>941</v>
      </c>
      <c r="C10403">
        <v>1439</v>
      </c>
      <c r="D10403" t="s">
        <v>30</v>
      </c>
      <c r="E10403" t="s">
        <v>19</v>
      </c>
      <c r="F10403" t="s">
        <v>31</v>
      </c>
      <c r="G10403">
        <v>6</v>
      </c>
      <c r="H10403">
        <v>2</v>
      </c>
      <c r="I10403">
        <v>172</v>
      </c>
      <c r="J10403">
        <v>22620</v>
      </c>
      <c r="K10403">
        <v>24</v>
      </c>
      <c r="L10403">
        <v>17</v>
      </c>
      <c r="M10403" t="s">
        <v>54</v>
      </c>
      <c r="N10403" t="s">
        <v>22</v>
      </c>
      <c r="O10403" t="s">
        <v>68</v>
      </c>
      <c r="P10403">
        <v>2008</v>
      </c>
      <c r="V10403" t="str">
        <f>IF(OR(J10403 &lt; -10846.9, J10403 &gt; 74078.13), "T", "F")</f>
        <v>F</v>
      </c>
      <c r="AB10403">
        <v>6</v>
      </c>
      <c r="AC10403">
        <v>2</v>
      </c>
      <c r="AD10403">
        <v>172</v>
      </c>
      <c r="AE10403">
        <v>24</v>
      </c>
      <c r="AF10403">
        <v>17</v>
      </c>
      <c r="AG10403">
        <v>22620</v>
      </c>
      <c r="AJ10403">
        <v>2008</v>
      </c>
      <c r="AK10403" t="s">
        <v>143</v>
      </c>
      <c r="AL10403">
        <v>22620</v>
      </c>
    </row>
    <row r="10404" spans="1:38" x14ac:dyDescent="0.3">
      <c r="A10404" t="s">
        <v>143</v>
      </c>
      <c r="B10404" t="s">
        <v>941</v>
      </c>
      <c r="C10404">
        <v>1439</v>
      </c>
      <c r="D10404" t="s">
        <v>30</v>
      </c>
      <c r="E10404" t="s">
        <v>19</v>
      </c>
      <c r="F10404" t="s">
        <v>31</v>
      </c>
      <c r="G10404">
        <v>6</v>
      </c>
      <c r="H10404">
        <v>2</v>
      </c>
      <c r="I10404">
        <v>172</v>
      </c>
      <c r="J10404">
        <v>20170</v>
      </c>
      <c r="K10404">
        <v>24</v>
      </c>
      <c r="L10404">
        <v>17</v>
      </c>
      <c r="M10404" t="s">
        <v>54</v>
      </c>
      <c r="N10404" t="s">
        <v>22</v>
      </c>
      <c r="O10404" t="s">
        <v>68</v>
      </c>
      <c r="P10404">
        <v>2008</v>
      </c>
      <c r="V10404" t="str">
        <f>IF(OR(J10404 &lt; -10846.9, J10404 &gt; 74078.13), "T", "F")</f>
        <v>F</v>
      </c>
      <c r="AB10404">
        <v>6</v>
      </c>
      <c r="AC10404">
        <v>2</v>
      </c>
      <c r="AD10404">
        <v>172</v>
      </c>
      <c r="AE10404">
        <v>24</v>
      </c>
      <c r="AF10404">
        <v>17</v>
      </c>
      <c r="AG10404">
        <v>20170</v>
      </c>
      <c r="AJ10404">
        <v>2008</v>
      </c>
      <c r="AK10404" t="s">
        <v>143</v>
      </c>
      <c r="AL10404">
        <v>20170</v>
      </c>
    </row>
    <row r="10405" spans="1:38" x14ac:dyDescent="0.3">
      <c r="A10405" t="s">
        <v>143</v>
      </c>
      <c r="B10405" t="s">
        <v>941</v>
      </c>
      <c r="C10405">
        <v>1439</v>
      </c>
      <c r="D10405" t="s">
        <v>30</v>
      </c>
      <c r="E10405" t="s">
        <v>19</v>
      </c>
      <c r="F10405" t="s">
        <v>31</v>
      </c>
      <c r="G10405">
        <v>4</v>
      </c>
      <c r="H10405">
        <v>2</v>
      </c>
      <c r="I10405">
        <v>138</v>
      </c>
      <c r="J10405">
        <v>17270</v>
      </c>
      <c r="K10405">
        <v>28</v>
      </c>
      <c r="L10405">
        <v>20</v>
      </c>
      <c r="M10405" t="s">
        <v>54</v>
      </c>
      <c r="N10405" t="s">
        <v>22</v>
      </c>
      <c r="O10405" t="s">
        <v>68</v>
      </c>
      <c r="P10405">
        <v>2008</v>
      </c>
      <c r="V10405" t="str">
        <f>IF(OR(J10405 &lt; -10846.9, J10405 &gt; 74078.13), "T", "F")</f>
        <v>F</v>
      </c>
      <c r="AB10405">
        <v>4</v>
      </c>
      <c r="AC10405">
        <v>2</v>
      </c>
      <c r="AD10405">
        <v>138</v>
      </c>
      <c r="AE10405">
        <v>28</v>
      </c>
      <c r="AF10405">
        <v>20</v>
      </c>
      <c r="AG10405">
        <v>17270</v>
      </c>
      <c r="AJ10405">
        <v>2008</v>
      </c>
      <c r="AK10405" t="s">
        <v>143</v>
      </c>
      <c r="AL10405">
        <v>17270</v>
      </c>
    </row>
    <row r="10406" spans="1:38" x14ac:dyDescent="0.3">
      <c r="A10406" t="s">
        <v>143</v>
      </c>
      <c r="B10406" t="s">
        <v>941</v>
      </c>
      <c r="C10406">
        <v>1439</v>
      </c>
      <c r="D10406" t="s">
        <v>30</v>
      </c>
      <c r="E10406" t="s">
        <v>34</v>
      </c>
      <c r="F10406" t="s">
        <v>31</v>
      </c>
      <c r="G10406">
        <v>6</v>
      </c>
      <c r="H10406">
        <v>2</v>
      </c>
      <c r="I10406">
        <v>172</v>
      </c>
      <c r="J10406">
        <v>22770</v>
      </c>
      <c r="K10406">
        <v>24</v>
      </c>
      <c r="L10406">
        <v>17</v>
      </c>
      <c r="M10406" t="s">
        <v>54</v>
      </c>
      <c r="N10406" t="s">
        <v>22</v>
      </c>
      <c r="O10406" t="s">
        <v>68</v>
      </c>
      <c r="P10406">
        <v>2008</v>
      </c>
      <c r="V10406" t="str">
        <f>IF(OR(J10406 &lt; -10846.9, J10406 &gt; 74078.13), "T", "F")</f>
        <v>F</v>
      </c>
      <c r="AB10406">
        <v>6</v>
      </c>
      <c r="AC10406">
        <v>2</v>
      </c>
      <c r="AD10406">
        <v>172</v>
      </c>
      <c r="AE10406">
        <v>24</v>
      </c>
      <c r="AF10406">
        <v>17</v>
      </c>
      <c r="AG10406">
        <v>22770</v>
      </c>
      <c r="AJ10406">
        <v>2008</v>
      </c>
      <c r="AK10406" t="s">
        <v>143</v>
      </c>
      <c r="AL10406">
        <v>22770</v>
      </c>
    </row>
    <row r="10407" spans="1:38" x14ac:dyDescent="0.3">
      <c r="A10407" t="s">
        <v>221</v>
      </c>
      <c r="B10407" t="s">
        <v>942</v>
      </c>
      <c r="C10407">
        <v>873</v>
      </c>
      <c r="D10407" t="s">
        <v>39</v>
      </c>
      <c r="E10407" t="s">
        <v>34</v>
      </c>
      <c r="F10407" t="s">
        <v>35</v>
      </c>
      <c r="G10407">
        <v>4</v>
      </c>
      <c r="H10407">
        <v>4</v>
      </c>
      <c r="I10407">
        <v>200</v>
      </c>
      <c r="J10407">
        <v>30225</v>
      </c>
      <c r="K10407">
        <v>26</v>
      </c>
      <c r="L10407">
        <v>20</v>
      </c>
      <c r="M10407" t="s">
        <v>102</v>
      </c>
      <c r="N10407" t="s">
        <v>22</v>
      </c>
      <c r="O10407" t="s">
        <v>91</v>
      </c>
      <c r="P10407">
        <v>2015</v>
      </c>
      <c r="V10407" t="str">
        <f>IF(OR(J10407 &lt; -10846.9, J10407 &gt; 74078.13), "T", "F")</f>
        <v>F</v>
      </c>
      <c r="AB10407">
        <v>4</v>
      </c>
      <c r="AC10407">
        <v>4</v>
      </c>
      <c r="AD10407">
        <v>200</v>
      </c>
      <c r="AE10407">
        <v>26</v>
      </c>
      <c r="AF10407">
        <v>20</v>
      </c>
      <c r="AG10407">
        <v>30225</v>
      </c>
      <c r="AJ10407">
        <v>2015</v>
      </c>
      <c r="AK10407" t="s">
        <v>221</v>
      </c>
      <c r="AL10407">
        <v>30225</v>
      </c>
    </row>
    <row r="10408" spans="1:38" x14ac:dyDescent="0.3">
      <c r="A10408" t="s">
        <v>221</v>
      </c>
      <c r="B10408" t="s">
        <v>942</v>
      </c>
      <c r="C10408">
        <v>873</v>
      </c>
      <c r="D10408" t="s">
        <v>39</v>
      </c>
      <c r="E10408" t="s">
        <v>34</v>
      </c>
      <c r="F10408" t="s">
        <v>35</v>
      </c>
      <c r="G10408">
        <v>4</v>
      </c>
      <c r="H10408">
        <v>4</v>
      </c>
      <c r="I10408">
        <v>200</v>
      </c>
      <c r="J10408">
        <v>28230</v>
      </c>
      <c r="K10408">
        <v>26</v>
      </c>
      <c r="L10408">
        <v>20</v>
      </c>
      <c r="M10408" t="s">
        <v>102</v>
      </c>
      <c r="N10408" t="s">
        <v>22</v>
      </c>
      <c r="O10408" t="s">
        <v>91</v>
      </c>
      <c r="P10408">
        <v>2015</v>
      </c>
      <c r="V10408" t="str">
        <f>IF(OR(J10408 &lt; -10846.9, J10408 &gt; 74078.13), "T", "F")</f>
        <v>F</v>
      </c>
      <c r="AB10408">
        <v>4</v>
      </c>
      <c r="AC10408">
        <v>4</v>
      </c>
      <c r="AD10408">
        <v>200</v>
      </c>
      <c r="AE10408">
        <v>26</v>
      </c>
      <c r="AF10408">
        <v>20</v>
      </c>
      <c r="AG10408">
        <v>28230</v>
      </c>
      <c r="AJ10408">
        <v>2015</v>
      </c>
      <c r="AK10408" t="s">
        <v>221</v>
      </c>
      <c r="AL10408">
        <v>28230</v>
      </c>
    </row>
    <row r="10409" spans="1:38" x14ac:dyDescent="0.3">
      <c r="A10409" t="s">
        <v>221</v>
      </c>
      <c r="B10409" t="s">
        <v>942</v>
      </c>
      <c r="C10409">
        <v>873</v>
      </c>
      <c r="D10409" t="s">
        <v>39</v>
      </c>
      <c r="E10409" t="s">
        <v>34</v>
      </c>
      <c r="F10409" t="s">
        <v>35</v>
      </c>
      <c r="G10409">
        <v>4</v>
      </c>
      <c r="H10409">
        <v>4</v>
      </c>
      <c r="I10409">
        <v>200</v>
      </c>
      <c r="J10409">
        <v>33235</v>
      </c>
      <c r="K10409">
        <v>26</v>
      </c>
      <c r="L10409">
        <v>20</v>
      </c>
      <c r="M10409" t="s">
        <v>102</v>
      </c>
      <c r="N10409" t="s">
        <v>22</v>
      </c>
      <c r="O10409" t="s">
        <v>91</v>
      </c>
      <c r="P10409">
        <v>2015</v>
      </c>
      <c r="V10409" t="str">
        <f>IF(OR(J10409 &lt; -10846.9, J10409 &gt; 74078.13), "T", "F")</f>
        <v>F</v>
      </c>
      <c r="AB10409">
        <v>4</v>
      </c>
      <c r="AC10409">
        <v>4</v>
      </c>
      <c r="AD10409">
        <v>200</v>
      </c>
      <c r="AE10409">
        <v>26</v>
      </c>
      <c r="AF10409">
        <v>20</v>
      </c>
      <c r="AG10409">
        <v>33235</v>
      </c>
      <c r="AJ10409">
        <v>2015</v>
      </c>
      <c r="AK10409" t="s">
        <v>221</v>
      </c>
      <c r="AL10409">
        <v>33235</v>
      </c>
    </row>
    <row r="10410" spans="1:38" x14ac:dyDescent="0.3">
      <c r="A10410" t="s">
        <v>221</v>
      </c>
      <c r="B10410" t="s">
        <v>942</v>
      </c>
      <c r="C10410">
        <v>873</v>
      </c>
      <c r="D10410" t="s">
        <v>39</v>
      </c>
      <c r="E10410" t="s">
        <v>34</v>
      </c>
      <c r="F10410" t="s">
        <v>31</v>
      </c>
      <c r="G10410">
        <v>4</v>
      </c>
      <c r="H10410">
        <v>4</v>
      </c>
      <c r="I10410">
        <v>200</v>
      </c>
      <c r="J10410">
        <v>37650</v>
      </c>
      <c r="K10410">
        <v>26</v>
      </c>
      <c r="L10410">
        <v>21</v>
      </c>
      <c r="M10410" t="s">
        <v>102</v>
      </c>
      <c r="N10410" t="s">
        <v>22</v>
      </c>
      <c r="O10410" t="s">
        <v>91</v>
      </c>
      <c r="P10410">
        <v>2015</v>
      </c>
      <c r="V10410" t="str">
        <f>IF(OR(J10410 &lt; -10846.9, J10410 &gt; 74078.13), "T", "F")</f>
        <v>F</v>
      </c>
      <c r="AB10410">
        <v>4</v>
      </c>
      <c r="AC10410">
        <v>4</v>
      </c>
      <c r="AD10410">
        <v>200</v>
      </c>
      <c r="AE10410">
        <v>26</v>
      </c>
      <c r="AF10410">
        <v>21</v>
      </c>
      <c r="AG10410">
        <v>37650</v>
      </c>
      <c r="AJ10410">
        <v>2015</v>
      </c>
      <c r="AK10410" t="s">
        <v>221</v>
      </c>
      <c r="AL10410">
        <v>37650</v>
      </c>
    </row>
    <row r="10411" spans="1:38" x14ac:dyDescent="0.3">
      <c r="A10411" t="s">
        <v>221</v>
      </c>
      <c r="B10411" t="s">
        <v>942</v>
      </c>
      <c r="C10411">
        <v>873</v>
      </c>
      <c r="D10411" t="s">
        <v>39</v>
      </c>
      <c r="E10411" t="s">
        <v>34</v>
      </c>
      <c r="F10411" t="s">
        <v>35</v>
      </c>
      <c r="G10411">
        <v>4</v>
      </c>
      <c r="H10411">
        <v>4</v>
      </c>
      <c r="I10411">
        <v>200</v>
      </c>
      <c r="J10411">
        <v>39625</v>
      </c>
      <c r="K10411">
        <v>26</v>
      </c>
      <c r="L10411">
        <v>20</v>
      </c>
      <c r="M10411" t="s">
        <v>102</v>
      </c>
      <c r="N10411" t="s">
        <v>22</v>
      </c>
      <c r="O10411" t="s">
        <v>91</v>
      </c>
      <c r="P10411">
        <v>2015</v>
      </c>
      <c r="V10411" t="str">
        <f>IF(OR(J10411 &lt; -10846.9, J10411 &gt; 74078.13), "T", "F")</f>
        <v>F</v>
      </c>
      <c r="AB10411">
        <v>4</v>
      </c>
      <c r="AC10411">
        <v>4</v>
      </c>
      <c r="AD10411">
        <v>200</v>
      </c>
      <c r="AE10411">
        <v>26</v>
      </c>
      <c r="AF10411">
        <v>20</v>
      </c>
      <c r="AG10411">
        <v>39625</v>
      </c>
      <c r="AJ10411">
        <v>2015</v>
      </c>
      <c r="AK10411" t="s">
        <v>221</v>
      </c>
      <c r="AL10411">
        <v>39625</v>
      </c>
    </row>
    <row r="10412" spans="1:38" x14ac:dyDescent="0.3">
      <c r="A10412" t="s">
        <v>221</v>
      </c>
      <c r="B10412" t="s">
        <v>942</v>
      </c>
      <c r="C10412">
        <v>873</v>
      </c>
      <c r="D10412" t="s">
        <v>39</v>
      </c>
      <c r="E10412" t="s">
        <v>34</v>
      </c>
      <c r="F10412" t="s">
        <v>31</v>
      </c>
      <c r="G10412">
        <v>4</v>
      </c>
      <c r="H10412">
        <v>4</v>
      </c>
      <c r="I10412">
        <v>200</v>
      </c>
      <c r="J10412">
        <v>26255</v>
      </c>
      <c r="K10412">
        <v>26</v>
      </c>
      <c r="L10412">
        <v>21</v>
      </c>
      <c r="M10412" t="s">
        <v>102</v>
      </c>
      <c r="N10412" t="s">
        <v>22</v>
      </c>
      <c r="O10412" t="s">
        <v>91</v>
      </c>
      <c r="P10412">
        <v>2015</v>
      </c>
      <c r="V10412" t="str">
        <f>IF(OR(J10412 &lt; -10846.9, J10412 &gt; 74078.13), "T", "F")</f>
        <v>F</v>
      </c>
      <c r="AB10412">
        <v>4</v>
      </c>
      <c r="AC10412">
        <v>4</v>
      </c>
      <c r="AD10412">
        <v>200</v>
      </c>
      <c r="AE10412">
        <v>26</v>
      </c>
      <c r="AF10412">
        <v>21</v>
      </c>
      <c r="AG10412">
        <v>26255</v>
      </c>
      <c r="AJ10412">
        <v>2015</v>
      </c>
      <c r="AK10412" t="s">
        <v>221</v>
      </c>
      <c r="AL10412">
        <v>26255</v>
      </c>
    </row>
    <row r="10413" spans="1:38" x14ac:dyDescent="0.3">
      <c r="A10413" t="s">
        <v>221</v>
      </c>
      <c r="B10413" t="s">
        <v>942</v>
      </c>
      <c r="C10413">
        <v>873</v>
      </c>
      <c r="D10413" t="s">
        <v>39</v>
      </c>
      <c r="E10413" t="s">
        <v>34</v>
      </c>
      <c r="F10413" t="s">
        <v>35</v>
      </c>
      <c r="G10413">
        <v>4</v>
      </c>
      <c r="H10413">
        <v>4</v>
      </c>
      <c r="I10413">
        <v>200</v>
      </c>
      <c r="J10413">
        <v>35565</v>
      </c>
      <c r="K10413">
        <v>26</v>
      </c>
      <c r="L10413">
        <v>20</v>
      </c>
      <c r="M10413" t="s">
        <v>102</v>
      </c>
      <c r="N10413" t="s">
        <v>22</v>
      </c>
      <c r="O10413" t="s">
        <v>91</v>
      </c>
      <c r="P10413">
        <v>2015</v>
      </c>
      <c r="V10413" t="str">
        <f>IF(OR(J10413 &lt; -10846.9, J10413 &gt; 74078.13), "T", "F")</f>
        <v>F</v>
      </c>
      <c r="AB10413">
        <v>4</v>
      </c>
      <c r="AC10413">
        <v>4</v>
      </c>
      <c r="AD10413">
        <v>200</v>
      </c>
      <c r="AE10413">
        <v>26</v>
      </c>
      <c r="AF10413">
        <v>20</v>
      </c>
      <c r="AG10413">
        <v>35565</v>
      </c>
      <c r="AJ10413">
        <v>2015</v>
      </c>
      <c r="AK10413" t="s">
        <v>221</v>
      </c>
      <c r="AL10413">
        <v>35565</v>
      </c>
    </row>
    <row r="10414" spans="1:38" x14ac:dyDescent="0.3">
      <c r="A10414" t="s">
        <v>221</v>
      </c>
      <c r="B10414" t="s">
        <v>942</v>
      </c>
      <c r="C10414">
        <v>873</v>
      </c>
      <c r="D10414" t="s">
        <v>39</v>
      </c>
      <c r="E10414" t="s">
        <v>34</v>
      </c>
      <c r="F10414" t="s">
        <v>31</v>
      </c>
      <c r="G10414">
        <v>4</v>
      </c>
      <c r="H10414">
        <v>4</v>
      </c>
      <c r="I10414">
        <v>200</v>
      </c>
      <c r="J10414">
        <v>33590</v>
      </c>
      <c r="K10414">
        <v>26</v>
      </c>
      <c r="L10414">
        <v>21</v>
      </c>
      <c r="M10414" t="s">
        <v>102</v>
      </c>
      <c r="N10414" t="s">
        <v>22</v>
      </c>
      <c r="O10414" t="s">
        <v>91</v>
      </c>
      <c r="P10414">
        <v>2015</v>
      </c>
      <c r="V10414" t="str">
        <f>IF(OR(J10414 &lt; -10846.9, J10414 &gt; 74078.13), "T", "F")</f>
        <v>F</v>
      </c>
      <c r="AB10414">
        <v>4</v>
      </c>
      <c r="AC10414">
        <v>4</v>
      </c>
      <c r="AD10414">
        <v>200</v>
      </c>
      <c r="AE10414">
        <v>26</v>
      </c>
      <c r="AF10414">
        <v>21</v>
      </c>
      <c r="AG10414">
        <v>33590</v>
      </c>
      <c r="AJ10414">
        <v>2015</v>
      </c>
      <c r="AK10414" t="s">
        <v>221</v>
      </c>
      <c r="AL10414">
        <v>33590</v>
      </c>
    </row>
    <row r="10415" spans="1:38" x14ac:dyDescent="0.3">
      <c r="A10415" t="s">
        <v>221</v>
      </c>
      <c r="B10415" t="s">
        <v>942</v>
      </c>
      <c r="C10415">
        <v>873</v>
      </c>
      <c r="D10415" t="s">
        <v>39</v>
      </c>
      <c r="E10415" t="s">
        <v>34</v>
      </c>
      <c r="F10415" t="s">
        <v>31</v>
      </c>
      <c r="G10415">
        <v>4</v>
      </c>
      <c r="H10415">
        <v>4</v>
      </c>
      <c r="I10415">
        <v>200</v>
      </c>
      <c r="J10415">
        <v>31260</v>
      </c>
      <c r="K10415">
        <v>26</v>
      </c>
      <c r="L10415">
        <v>21</v>
      </c>
      <c r="M10415" t="s">
        <v>102</v>
      </c>
      <c r="N10415" t="s">
        <v>22</v>
      </c>
      <c r="O10415" t="s">
        <v>91</v>
      </c>
      <c r="P10415">
        <v>2015</v>
      </c>
      <c r="V10415" t="str">
        <f>IF(OR(J10415 &lt; -10846.9, J10415 &gt; 74078.13), "T", "F")</f>
        <v>F</v>
      </c>
      <c r="AB10415">
        <v>4</v>
      </c>
      <c r="AC10415">
        <v>4</v>
      </c>
      <c r="AD10415">
        <v>200</v>
      </c>
      <c r="AE10415">
        <v>26</v>
      </c>
      <c r="AF10415">
        <v>21</v>
      </c>
      <c r="AG10415">
        <v>31260</v>
      </c>
      <c r="AJ10415">
        <v>2015</v>
      </c>
      <c r="AK10415" t="s">
        <v>221</v>
      </c>
      <c r="AL10415">
        <v>31260</v>
      </c>
    </row>
    <row r="10416" spans="1:38" x14ac:dyDescent="0.3">
      <c r="A10416" t="s">
        <v>221</v>
      </c>
      <c r="B10416" t="s">
        <v>942</v>
      </c>
      <c r="C10416">
        <v>873</v>
      </c>
      <c r="D10416" t="s">
        <v>39</v>
      </c>
      <c r="E10416" t="s">
        <v>34</v>
      </c>
      <c r="F10416" t="s">
        <v>31</v>
      </c>
      <c r="G10416">
        <v>4</v>
      </c>
      <c r="H10416">
        <v>4</v>
      </c>
      <c r="I10416">
        <v>200</v>
      </c>
      <c r="J10416">
        <v>28250</v>
      </c>
      <c r="K10416">
        <v>26</v>
      </c>
      <c r="L10416">
        <v>21</v>
      </c>
      <c r="M10416" t="s">
        <v>102</v>
      </c>
      <c r="N10416" t="s">
        <v>22</v>
      </c>
      <c r="O10416" t="s">
        <v>91</v>
      </c>
      <c r="P10416">
        <v>2015</v>
      </c>
      <c r="V10416" t="str">
        <f>IF(OR(J10416 &lt; -10846.9, J10416 &gt; 74078.13), "T", "F")</f>
        <v>F</v>
      </c>
      <c r="AB10416">
        <v>4</v>
      </c>
      <c r="AC10416">
        <v>4</v>
      </c>
      <c r="AD10416">
        <v>200</v>
      </c>
      <c r="AE10416">
        <v>26</v>
      </c>
      <c r="AF10416">
        <v>21</v>
      </c>
      <c r="AG10416">
        <v>28250</v>
      </c>
      <c r="AJ10416">
        <v>2015</v>
      </c>
      <c r="AK10416" t="s">
        <v>221</v>
      </c>
      <c r="AL10416">
        <v>28250</v>
      </c>
    </row>
    <row r="10417" spans="1:38" x14ac:dyDescent="0.3">
      <c r="A10417" t="s">
        <v>221</v>
      </c>
      <c r="B10417" t="s">
        <v>942</v>
      </c>
      <c r="C10417">
        <v>873</v>
      </c>
      <c r="D10417" t="s">
        <v>39</v>
      </c>
      <c r="E10417" t="s">
        <v>34</v>
      </c>
      <c r="F10417" t="s">
        <v>31</v>
      </c>
      <c r="G10417">
        <v>4</v>
      </c>
      <c r="H10417">
        <v>4</v>
      </c>
      <c r="I10417">
        <v>200</v>
      </c>
      <c r="J10417">
        <v>24890</v>
      </c>
      <c r="K10417">
        <v>26</v>
      </c>
      <c r="L10417">
        <v>21</v>
      </c>
      <c r="M10417" t="s">
        <v>102</v>
      </c>
      <c r="N10417" t="s">
        <v>22</v>
      </c>
      <c r="O10417" t="s">
        <v>91</v>
      </c>
      <c r="P10417">
        <v>2016</v>
      </c>
      <c r="V10417" t="str">
        <f>IF(OR(J10417 &lt; -10846.9, J10417 &gt; 74078.13), "T", "F")</f>
        <v>F</v>
      </c>
      <c r="AB10417">
        <v>4</v>
      </c>
      <c r="AC10417">
        <v>4</v>
      </c>
      <c r="AD10417">
        <v>200</v>
      </c>
      <c r="AE10417">
        <v>26</v>
      </c>
      <c r="AF10417">
        <v>21</v>
      </c>
      <c r="AG10417">
        <v>24890</v>
      </c>
      <c r="AJ10417">
        <v>2016</v>
      </c>
      <c r="AK10417" t="s">
        <v>221</v>
      </c>
      <c r="AL10417">
        <v>24890</v>
      </c>
    </row>
    <row r="10418" spans="1:38" x14ac:dyDescent="0.3">
      <c r="A10418" t="s">
        <v>221</v>
      </c>
      <c r="B10418" t="s">
        <v>942</v>
      </c>
      <c r="C10418">
        <v>873</v>
      </c>
      <c r="D10418" t="s">
        <v>39</v>
      </c>
      <c r="E10418" t="s">
        <v>34</v>
      </c>
      <c r="F10418" t="s">
        <v>35</v>
      </c>
      <c r="G10418">
        <v>4</v>
      </c>
      <c r="H10418">
        <v>4</v>
      </c>
      <c r="I10418">
        <v>200</v>
      </c>
      <c r="J10418">
        <v>36420</v>
      </c>
      <c r="K10418">
        <v>26</v>
      </c>
      <c r="L10418">
        <v>20</v>
      </c>
      <c r="M10418" t="s">
        <v>102</v>
      </c>
      <c r="N10418" t="s">
        <v>22</v>
      </c>
      <c r="O10418" t="s">
        <v>91</v>
      </c>
      <c r="P10418">
        <v>2016</v>
      </c>
      <c r="V10418" t="str">
        <f>IF(OR(J10418 &lt; -10846.9, J10418 &gt; 74078.13), "T", "F")</f>
        <v>F</v>
      </c>
      <c r="AB10418">
        <v>4</v>
      </c>
      <c r="AC10418">
        <v>4</v>
      </c>
      <c r="AD10418">
        <v>200</v>
      </c>
      <c r="AE10418">
        <v>26</v>
      </c>
      <c r="AF10418">
        <v>20</v>
      </c>
      <c r="AG10418">
        <v>36420</v>
      </c>
      <c r="AJ10418">
        <v>2016</v>
      </c>
      <c r="AK10418" t="s">
        <v>221</v>
      </c>
      <c r="AL10418">
        <v>36420</v>
      </c>
    </row>
    <row r="10419" spans="1:38" x14ac:dyDescent="0.3">
      <c r="A10419" t="s">
        <v>221</v>
      </c>
      <c r="B10419" t="s">
        <v>942</v>
      </c>
      <c r="C10419">
        <v>873</v>
      </c>
      <c r="D10419" t="s">
        <v>39</v>
      </c>
      <c r="E10419" t="s">
        <v>34</v>
      </c>
      <c r="F10419" t="s">
        <v>35</v>
      </c>
      <c r="G10419">
        <v>4</v>
      </c>
      <c r="H10419">
        <v>4</v>
      </c>
      <c r="I10419">
        <v>200</v>
      </c>
      <c r="J10419">
        <v>33365</v>
      </c>
      <c r="K10419">
        <v>26</v>
      </c>
      <c r="L10419">
        <v>20</v>
      </c>
      <c r="M10419" t="s">
        <v>102</v>
      </c>
      <c r="N10419" t="s">
        <v>22</v>
      </c>
      <c r="O10419" t="s">
        <v>91</v>
      </c>
      <c r="P10419">
        <v>2016</v>
      </c>
      <c r="V10419" t="str">
        <f>IF(OR(J10419 &lt; -10846.9, J10419 &gt; 74078.13), "T", "F")</f>
        <v>F</v>
      </c>
      <c r="AB10419">
        <v>4</v>
      </c>
      <c r="AC10419">
        <v>4</v>
      </c>
      <c r="AD10419">
        <v>200</v>
      </c>
      <c r="AE10419">
        <v>26</v>
      </c>
      <c r="AF10419">
        <v>20</v>
      </c>
      <c r="AG10419">
        <v>33365</v>
      </c>
      <c r="AJ10419">
        <v>2016</v>
      </c>
      <c r="AK10419" t="s">
        <v>221</v>
      </c>
      <c r="AL10419">
        <v>33365</v>
      </c>
    </row>
    <row r="10420" spans="1:38" x14ac:dyDescent="0.3">
      <c r="A10420" t="s">
        <v>221</v>
      </c>
      <c r="B10420" t="s">
        <v>942</v>
      </c>
      <c r="C10420">
        <v>873</v>
      </c>
      <c r="D10420" t="s">
        <v>39</v>
      </c>
      <c r="E10420" t="s">
        <v>34</v>
      </c>
      <c r="F10420" t="s">
        <v>31</v>
      </c>
      <c r="G10420">
        <v>4</v>
      </c>
      <c r="H10420">
        <v>4</v>
      </c>
      <c r="I10420">
        <v>200</v>
      </c>
      <c r="J10420">
        <v>28700</v>
      </c>
      <c r="K10420">
        <v>26</v>
      </c>
      <c r="L10420">
        <v>21</v>
      </c>
      <c r="M10420" t="s">
        <v>102</v>
      </c>
      <c r="N10420" t="s">
        <v>22</v>
      </c>
      <c r="O10420" t="s">
        <v>91</v>
      </c>
      <c r="P10420">
        <v>2016</v>
      </c>
      <c r="V10420" t="str">
        <f>IF(OR(J10420 &lt; -10846.9, J10420 &gt; 74078.13), "T", "F")</f>
        <v>F</v>
      </c>
      <c r="AB10420">
        <v>4</v>
      </c>
      <c r="AC10420">
        <v>4</v>
      </c>
      <c r="AD10420">
        <v>200</v>
      </c>
      <c r="AE10420">
        <v>26</v>
      </c>
      <c r="AF10420">
        <v>21</v>
      </c>
      <c r="AG10420">
        <v>28700</v>
      </c>
      <c r="AJ10420">
        <v>2016</v>
      </c>
      <c r="AK10420" t="s">
        <v>221</v>
      </c>
      <c r="AL10420">
        <v>28700</v>
      </c>
    </row>
    <row r="10421" spans="1:38" x14ac:dyDescent="0.3">
      <c r="A10421" t="s">
        <v>221</v>
      </c>
      <c r="B10421" t="s">
        <v>942</v>
      </c>
      <c r="C10421">
        <v>873</v>
      </c>
      <c r="D10421" t="s">
        <v>39</v>
      </c>
      <c r="E10421" t="s">
        <v>34</v>
      </c>
      <c r="F10421" t="s">
        <v>35</v>
      </c>
      <c r="G10421">
        <v>4</v>
      </c>
      <c r="H10421">
        <v>4</v>
      </c>
      <c r="I10421">
        <v>200</v>
      </c>
      <c r="J10421">
        <v>26865</v>
      </c>
      <c r="K10421">
        <v>26</v>
      </c>
      <c r="L10421">
        <v>20</v>
      </c>
      <c r="M10421" t="s">
        <v>102</v>
      </c>
      <c r="N10421" t="s">
        <v>22</v>
      </c>
      <c r="O10421" t="s">
        <v>91</v>
      </c>
      <c r="P10421">
        <v>2016</v>
      </c>
      <c r="V10421" t="str">
        <f>IF(OR(J10421 &lt; -10846.9, J10421 &gt; 74078.13), "T", "F")</f>
        <v>F</v>
      </c>
      <c r="AB10421">
        <v>4</v>
      </c>
      <c r="AC10421">
        <v>4</v>
      </c>
      <c r="AD10421">
        <v>200</v>
      </c>
      <c r="AE10421">
        <v>26</v>
      </c>
      <c r="AF10421">
        <v>20</v>
      </c>
      <c r="AG10421">
        <v>26865</v>
      </c>
      <c r="AJ10421">
        <v>2016</v>
      </c>
      <c r="AK10421" t="s">
        <v>221</v>
      </c>
      <c r="AL10421">
        <v>26865</v>
      </c>
    </row>
    <row r="10422" spans="1:38" x14ac:dyDescent="0.3">
      <c r="A10422" t="s">
        <v>221</v>
      </c>
      <c r="B10422" t="s">
        <v>942</v>
      </c>
      <c r="C10422">
        <v>873</v>
      </c>
      <c r="D10422" t="s">
        <v>39</v>
      </c>
      <c r="E10422" t="s">
        <v>34</v>
      </c>
      <c r="F10422" t="s">
        <v>31</v>
      </c>
      <c r="G10422">
        <v>4</v>
      </c>
      <c r="H10422">
        <v>4</v>
      </c>
      <c r="I10422">
        <v>200</v>
      </c>
      <c r="J10422">
        <v>31390</v>
      </c>
      <c r="K10422">
        <v>26</v>
      </c>
      <c r="L10422">
        <v>21</v>
      </c>
      <c r="M10422" t="s">
        <v>102</v>
      </c>
      <c r="N10422" t="s">
        <v>22</v>
      </c>
      <c r="O10422" t="s">
        <v>91</v>
      </c>
      <c r="P10422">
        <v>2016</v>
      </c>
      <c r="V10422" t="str">
        <f>IF(OR(J10422 &lt; -10846.9, J10422 &gt; 74078.13), "T", "F")</f>
        <v>F</v>
      </c>
      <c r="AB10422">
        <v>4</v>
      </c>
      <c r="AC10422">
        <v>4</v>
      </c>
      <c r="AD10422">
        <v>200</v>
      </c>
      <c r="AE10422">
        <v>26</v>
      </c>
      <c r="AF10422">
        <v>21</v>
      </c>
      <c r="AG10422">
        <v>31390</v>
      </c>
      <c r="AJ10422">
        <v>2016</v>
      </c>
      <c r="AK10422" t="s">
        <v>221</v>
      </c>
      <c r="AL10422">
        <v>31390</v>
      </c>
    </row>
    <row r="10423" spans="1:38" x14ac:dyDescent="0.3">
      <c r="A10423" t="s">
        <v>221</v>
      </c>
      <c r="B10423" t="s">
        <v>942</v>
      </c>
      <c r="C10423">
        <v>873</v>
      </c>
      <c r="D10423" t="s">
        <v>39</v>
      </c>
      <c r="E10423" t="s">
        <v>34</v>
      </c>
      <c r="F10423" t="s">
        <v>31</v>
      </c>
      <c r="G10423">
        <v>4</v>
      </c>
      <c r="H10423">
        <v>4</v>
      </c>
      <c r="I10423">
        <v>200</v>
      </c>
      <c r="J10423">
        <v>34445</v>
      </c>
      <c r="K10423">
        <v>26</v>
      </c>
      <c r="L10423">
        <v>21</v>
      </c>
      <c r="M10423" t="s">
        <v>102</v>
      </c>
      <c r="N10423" t="s">
        <v>22</v>
      </c>
      <c r="O10423" t="s">
        <v>91</v>
      </c>
      <c r="P10423">
        <v>2016</v>
      </c>
      <c r="V10423" t="str">
        <f>IF(OR(J10423 &lt; -10846.9, J10423 &gt; 74078.13), "T", "F")</f>
        <v>F</v>
      </c>
      <c r="AB10423">
        <v>4</v>
      </c>
      <c r="AC10423">
        <v>4</v>
      </c>
      <c r="AD10423">
        <v>200</v>
      </c>
      <c r="AE10423">
        <v>26</v>
      </c>
      <c r="AF10423">
        <v>21</v>
      </c>
      <c r="AG10423">
        <v>34445</v>
      </c>
      <c r="AJ10423">
        <v>2016</v>
      </c>
      <c r="AK10423" t="s">
        <v>221</v>
      </c>
      <c r="AL10423">
        <v>34445</v>
      </c>
    </row>
    <row r="10424" spans="1:38" x14ac:dyDescent="0.3">
      <c r="A10424" t="s">
        <v>221</v>
      </c>
      <c r="B10424" t="s">
        <v>942</v>
      </c>
      <c r="C10424">
        <v>873</v>
      </c>
      <c r="D10424" t="s">
        <v>39</v>
      </c>
      <c r="E10424" t="s">
        <v>34</v>
      </c>
      <c r="F10424" t="s">
        <v>35</v>
      </c>
      <c r="G10424">
        <v>4</v>
      </c>
      <c r="H10424">
        <v>4</v>
      </c>
      <c r="I10424">
        <v>200</v>
      </c>
      <c r="J10424">
        <v>30675</v>
      </c>
      <c r="K10424">
        <v>26</v>
      </c>
      <c r="L10424">
        <v>20</v>
      </c>
      <c r="M10424" t="s">
        <v>102</v>
      </c>
      <c r="N10424" t="s">
        <v>22</v>
      </c>
      <c r="O10424" t="s">
        <v>91</v>
      </c>
      <c r="P10424">
        <v>2016</v>
      </c>
      <c r="V10424" t="str">
        <f>IF(OR(J10424 &lt; -10846.9, J10424 &gt; 74078.13), "T", "F")</f>
        <v>F</v>
      </c>
      <c r="AB10424">
        <v>4</v>
      </c>
      <c r="AC10424">
        <v>4</v>
      </c>
      <c r="AD10424">
        <v>200</v>
      </c>
      <c r="AE10424">
        <v>26</v>
      </c>
      <c r="AF10424">
        <v>20</v>
      </c>
      <c r="AG10424">
        <v>30675</v>
      </c>
      <c r="AJ10424">
        <v>2016</v>
      </c>
      <c r="AK10424" t="s">
        <v>221</v>
      </c>
      <c r="AL10424">
        <v>30675</v>
      </c>
    </row>
    <row r="10425" spans="1:38" x14ac:dyDescent="0.3">
      <c r="A10425" t="s">
        <v>221</v>
      </c>
      <c r="B10425" t="s">
        <v>942</v>
      </c>
      <c r="C10425">
        <v>873</v>
      </c>
      <c r="D10425" t="s">
        <v>39</v>
      </c>
      <c r="E10425" t="s">
        <v>34</v>
      </c>
      <c r="F10425" t="s">
        <v>31</v>
      </c>
      <c r="G10425">
        <v>4</v>
      </c>
      <c r="H10425">
        <v>4</v>
      </c>
      <c r="I10425">
        <v>200</v>
      </c>
      <c r="J10425">
        <v>30095</v>
      </c>
      <c r="K10425">
        <v>24</v>
      </c>
      <c r="L10425">
        <v>20</v>
      </c>
      <c r="M10425" t="s">
        <v>102</v>
      </c>
      <c r="N10425" t="s">
        <v>22</v>
      </c>
      <c r="O10425" t="s">
        <v>91</v>
      </c>
      <c r="P10425">
        <v>2017</v>
      </c>
      <c r="V10425" t="str">
        <f>IF(OR(J10425 &lt; -10846.9, J10425 &gt; 74078.13), "T", "F")</f>
        <v>F</v>
      </c>
      <c r="AB10425">
        <v>4</v>
      </c>
      <c r="AC10425">
        <v>4</v>
      </c>
      <c r="AD10425">
        <v>200</v>
      </c>
      <c r="AE10425">
        <v>24</v>
      </c>
      <c r="AF10425">
        <v>20</v>
      </c>
      <c r="AG10425">
        <v>30095</v>
      </c>
      <c r="AJ10425">
        <v>2017</v>
      </c>
      <c r="AK10425" t="s">
        <v>221</v>
      </c>
      <c r="AL10425">
        <v>30095</v>
      </c>
    </row>
    <row r="10426" spans="1:38" x14ac:dyDescent="0.3">
      <c r="A10426" t="s">
        <v>221</v>
      </c>
      <c r="B10426" t="s">
        <v>942</v>
      </c>
      <c r="C10426">
        <v>873</v>
      </c>
      <c r="D10426" t="s">
        <v>39</v>
      </c>
      <c r="E10426" t="s">
        <v>34</v>
      </c>
      <c r="F10426" t="s">
        <v>35</v>
      </c>
      <c r="G10426">
        <v>4</v>
      </c>
      <c r="H10426">
        <v>4</v>
      </c>
      <c r="I10426">
        <v>200</v>
      </c>
      <c r="J10426">
        <v>32070</v>
      </c>
      <c r="K10426">
        <v>24</v>
      </c>
      <c r="L10426">
        <v>20</v>
      </c>
      <c r="M10426" t="s">
        <v>102</v>
      </c>
      <c r="N10426" t="s">
        <v>22</v>
      </c>
      <c r="O10426" t="s">
        <v>91</v>
      </c>
      <c r="P10426">
        <v>2017</v>
      </c>
      <c r="V10426" t="str">
        <f>IF(OR(J10426 &lt; -10846.9, J10426 &gt; 74078.13), "T", "F")</f>
        <v>F</v>
      </c>
      <c r="AB10426">
        <v>4</v>
      </c>
      <c r="AC10426">
        <v>4</v>
      </c>
      <c r="AD10426">
        <v>200</v>
      </c>
      <c r="AE10426">
        <v>24</v>
      </c>
      <c r="AF10426">
        <v>20</v>
      </c>
      <c r="AG10426">
        <v>32070</v>
      </c>
      <c r="AJ10426">
        <v>2017</v>
      </c>
      <c r="AK10426" t="s">
        <v>221</v>
      </c>
      <c r="AL10426">
        <v>32070</v>
      </c>
    </row>
    <row r="10427" spans="1:38" x14ac:dyDescent="0.3">
      <c r="A10427" t="s">
        <v>221</v>
      </c>
      <c r="B10427" t="s">
        <v>942</v>
      </c>
      <c r="C10427">
        <v>873</v>
      </c>
      <c r="D10427" t="s">
        <v>39</v>
      </c>
      <c r="E10427" t="s">
        <v>34</v>
      </c>
      <c r="F10427" t="s">
        <v>35</v>
      </c>
      <c r="G10427">
        <v>4</v>
      </c>
      <c r="H10427">
        <v>4</v>
      </c>
      <c r="I10427">
        <v>200</v>
      </c>
      <c r="J10427">
        <v>26970</v>
      </c>
      <c r="K10427">
        <v>24</v>
      </c>
      <c r="L10427">
        <v>20</v>
      </c>
      <c r="M10427" t="s">
        <v>102</v>
      </c>
      <c r="N10427" t="s">
        <v>22</v>
      </c>
      <c r="O10427" t="s">
        <v>91</v>
      </c>
      <c r="P10427">
        <v>2017</v>
      </c>
      <c r="V10427" t="str">
        <f>IF(OR(J10427 &lt; -10846.9, J10427 &gt; 74078.13), "T", "F")</f>
        <v>F</v>
      </c>
      <c r="AB10427">
        <v>4</v>
      </c>
      <c r="AC10427">
        <v>4</v>
      </c>
      <c r="AD10427">
        <v>200</v>
      </c>
      <c r="AE10427">
        <v>24</v>
      </c>
      <c r="AF10427">
        <v>20</v>
      </c>
      <c r="AG10427">
        <v>26970</v>
      </c>
      <c r="AJ10427">
        <v>2017</v>
      </c>
      <c r="AK10427" t="s">
        <v>221</v>
      </c>
      <c r="AL10427">
        <v>26970</v>
      </c>
    </row>
    <row r="10428" spans="1:38" x14ac:dyDescent="0.3">
      <c r="A10428" t="s">
        <v>221</v>
      </c>
      <c r="B10428" t="s">
        <v>942</v>
      </c>
      <c r="C10428">
        <v>873</v>
      </c>
      <c r="D10428" t="s">
        <v>39</v>
      </c>
      <c r="E10428" t="s">
        <v>34</v>
      </c>
      <c r="F10428" t="s">
        <v>35</v>
      </c>
      <c r="G10428">
        <v>4</v>
      </c>
      <c r="H10428">
        <v>4</v>
      </c>
      <c r="I10428">
        <v>200</v>
      </c>
      <c r="J10428">
        <v>34580</v>
      </c>
      <c r="K10428">
        <v>24</v>
      </c>
      <c r="L10428">
        <v>20</v>
      </c>
      <c r="M10428" t="s">
        <v>102</v>
      </c>
      <c r="N10428" t="s">
        <v>22</v>
      </c>
      <c r="O10428" t="s">
        <v>91</v>
      </c>
      <c r="P10428">
        <v>2017</v>
      </c>
      <c r="V10428" t="str">
        <f>IF(OR(J10428 &lt; -10846.9, J10428 &gt; 74078.13), "T", "F")</f>
        <v>F</v>
      </c>
      <c r="AB10428">
        <v>4</v>
      </c>
      <c r="AC10428">
        <v>4</v>
      </c>
      <c r="AD10428">
        <v>200</v>
      </c>
      <c r="AE10428">
        <v>24</v>
      </c>
      <c r="AF10428">
        <v>20</v>
      </c>
      <c r="AG10428">
        <v>34580</v>
      </c>
      <c r="AJ10428">
        <v>2017</v>
      </c>
      <c r="AK10428" t="s">
        <v>221</v>
      </c>
      <c r="AL10428">
        <v>34580</v>
      </c>
    </row>
    <row r="10429" spans="1:38" x14ac:dyDescent="0.3">
      <c r="A10429" t="s">
        <v>221</v>
      </c>
      <c r="B10429" t="s">
        <v>942</v>
      </c>
      <c r="C10429">
        <v>873</v>
      </c>
      <c r="D10429" t="s">
        <v>39</v>
      </c>
      <c r="E10429" t="s">
        <v>34</v>
      </c>
      <c r="F10429" t="s">
        <v>31</v>
      </c>
      <c r="G10429">
        <v>4</v>
      </c>
      <c r="H10429">
        <v>4</v>
      </c>
      <c r="I10429">
        <v>200</v>
      </c>
      <c r="J10429">
        <v>24995</v>
      </c>
      <c r="K10429">
        <v>24</v>
      </c>
      <c r="L10429">
        <v>20</v>
      </c>
      <c r="M10429" t="s">
        <v>102</v>
      </c>
      <c r="N10429" t="s">
        <v>22</v>
      </c>
      <c r="O10429" t="s">
        <v>91</v>
      </c>
      <c r="P10429">
        <v>2017</v>
      </c>
      <c r="V10429" t="str">
        <f>IF(OR(J10429 &lt; -10846.9, J10429 &gt; 74078.13), "T", "F")</f>
        <v>F</v>
      </c>
      <c r="AB10429">
        <v>4</v>
      </c>
      <c r="AC10429">
        <v>4</v>
      </c>
      <c r="AD10429">
        <v>200</v>
      </c>
      <c r="AE10429">
        <v>24</v>
      </c>
      <c r="AF10429">
        <v>20</v>
      </c>
      <c r="AG10429">
        <v>24995</v>
      </c>
      <c r="AJ10429">
        <v>2017</v>
      </c>
      <c r="AK10429" t="s">
        <v>221</v>
      </c>
      <c r="AL10429">
        <v>24995</v>
      </c>
    </row>
    <row r="10430" spans="1:38" x14ac:dyDescent="0.3">
      <c r="A10430" t="s">
        <v>221</v>
      </c>
      <c r="B10430" t="s">
        <v>942</v>
      </c>
      <c r="C10430">
        <v>873</v>
      </c>
      <c r="D10430" t="s">
        <v>39</v>
      </c>
      <c r="E10430" t="s">
        <v>34</v>
      </c>
      <c r="F10430" t="s">
        <v>35</v>
      </c>
      <c r="G10430">
        <v>4</v>
      </c>
      <c r="H10430">
        <v>4</v>
      </c>
      <c r="I10430">
        <v>200</v>
      </c>
      <c r="J10430">
        <v>36475</v>
      </c>
      <c r="K10430">
        <v>24</v>
      </c>
      <c r="L10430">
        <v>20</v>
      </c>
      <c r="M10430" t="s">
        <v>102</v>
      </c>
      <c r="N10430" t="s">
        <v>22</v>
      </c>
      <c r="O10430" t="s">
        <v>91</v>
      </c>
      <c r="P10430">
        <v>2017</v>
      </c>
      <c r="V10430" t="str">
        <f>IF(OR(J10430 &lt; -10846.9, J10430 &gt; 74078.13), "T", "F")</f>
        <v>F</v>
      </c>
      <c r="AB10430">
        <v>4</v>
      </c>
      <c r="AC10430">
        <v>4</v>
      </c>
      <c r="AD10430">
        <v>200</v>
      </c>
      <c r="AE10430">
        <v>24</v>
      </c>
      <c r="AF10430">
        <v>20</v>
      </c>
      <c r="AG10430">
        <v>36475</v>
      </c>
      <c r="AJ10430">
        <v>2017</v>
      </c>
      <c r="AK10430" t="s">
        <v>221</v>
      </c>
      <c r="AL10430">
        <v>36475</v>
      </c>
    </row>
    <row r="10431" spans="1:38" x14ac:dyDescent="0.3">
      <c r="A10431" t="s">
        <v>221</v>
      </c>
      <c r="B10431" t="s">
        <v>942</v>
      </c>
      <c r="C10431">
        <v>873</v>
      </c>
      <c r="D10431" t="s">
        <v>39</v>
      </c>
      <c r="E10431" t="s">
        <v>34</v>
      </c>
      <c r="F10431" t="s">
        <v>31</v>
      </c>
      <c r="G10431">
        <v>4</v>
      </c>
      <c r="H10431">
        <v>4</v>
      </c>
      <c r="I10431">
        <v>200</v>
      </c>
      <c r="J10431">
        <v>34500</v>
      </c>
      <c r="K10431">
        <v>24</v>
      </c>
      <c r="L10431">
        <v>20</v>
      </c>
      <c r="M10431" t="s">
        <v>102</v>
      </c>
      <c r="N10431" t="s">
        <v>22</v>
      </c>
      <c r="O10431" t="s">
        <v>91</v>
      </c>
      <c r="P10431">
        <v>2017</v>
      </c>
      <c r="V10431" t="str">
        <f>IF(OR(J10431 &lt; -10846.9, J10431 &gt; 74078.13), "T", "F")</f>
        <v>F</v>
      </c>
      <c r="AB10431">
        <v>4</v>
      </c>
      <c r="AC10431">
        <v>4</v>
      </c>
      <c r="AD10431">
        <v>200</v>
      </c>
      <c r="AE10431">
        <v>24</v>
      </c>
      <c r="AF10431">
        <v>20</v>
      </c>
      <c r="AG10431">
        <v>34500</v>
      </c>
      <c r="AJ10431">
        <v>2017</v>
      </c>
      <c r="AK10431" t="s">
        <v>221</v>
      </c>
      <c r="AL10431">
        <v>34500</v>
      </c>
    </row>
    <row r="10432" spans="1:38" x14ac:dyDescent="0.3">
      <c r="A10432" t="s">
        <v>221</v>
      </c>
      <c r="B10432" t="s">
        <v>942</v>
      </c>
      <c r="C10432">
        <v>873</v>
      </c>
      <c r="D10432" t="s">
        <v>39</v>
      </c>
      <c r="E10432" t="s">
        <v>34</v>
      </c>
      <c r="F10432" t="s">
        <v>31</v>
      </c>
      <c r="G10432">
        <v>4</v>
      </c>
      <c r="H10432">
        <v>4</v>
      </c>
      <c r="I10432">
        <v>200</v>
      </c>
      <c r="J10432">
        <v>32605</v>
      </c>
      <c r="K10432">
        <v>24</v>
      </c>
      <c r="L10432">
        <v>20</v>
      </c>
      <c r="M10432" t="s">
        <v>102</v>
      </c>
      <c r="N10432" t="s">
        <v>22</v>
      </c>
      <c r="O10432" t="s">
        <v>91</v>
      </c>
      <c r="P10432">
        <v>2017</v>
      </c>
      <c r="V10432" t="str">
        <f>IF(OR(J10432 &lt; -10846.9, J10432 &gt; 74078.13), "T", "F")</f>
        <v>F</v>
      </c>
      <c r="AB10432">
        <v>4</v>
      </c>
      <c r="AC10432">
        <v>4</v>
      </c>
      <c r="AD10432">
        <v>200</v>
      </c>
      <c r="AE10432">
        <v>24</v>
      </c>
      <c r="AF10432">
        <v>20</v>
      </c>
      <c r="AG10432">
        <v>32605</v>
      </c>
      <c r="AJ10432">
        <v>2017</v>
      </c>
      <c r="AK10432" t="s">
        <v>221</v>
      </c>
      <c r="AL10432">
        <v>32605</v>
      </c>
    </row>
    <row r="10433" spans="1:38" x14ac:dyDescent="0.3">
      <c r="A10433" t="s">
        <v>48</v>
      </c>
      <c r="B10433" t="s">
        <v>943</v>
      </c>
      <c r="C10433">
        <v>2009</v>
      </c>
      <c r="D10433" t="s">
        <v>30</v>
      </c>
      <c r="E10433" t="s">
        <v>34</v>
      </c>
      <c r="F10433" t="s">
        <v>92</v>
      </c>
      <c r="G10433">
        <v>8</v>
      </c>
      <c r="H10433">
        <v>4</v>
      </c>
      <c r="I10433">
        <v>317</v>
      </c>
      <c r="J10433">
        <v>39780</v>
      </c>
      <c r="K10433">
        <v>17</v>
      </c>
      <c r="L10433">
        <v>12</v>
      </c>
      <c r="M10433" t="s">
        <v>46</v>
      </c>
      <c r="N10433" t="s">
        <v>64</v>
      </c>
      <c r="O10433" t="s">
        <v>197</v>
      </c>
      <c r="P10433">
        <v>2014</v>
      </c>
      <c r="V10433" t="str">
        <f>IF(OR(J10433 &lt; -10846.9, J10433 &gt; 74078.13), "T", "F")</f>
        <v>F</v>
      </c>
      <c r="AB10433">
        <v>8</v>
      </c>
      <c r="AC10433">
        <v>4</v>
      </c>
      <c r="AD10433">
        <v>317</v>
      </c>
      <c r="AE10433">
        <v>17</v>
      </c>
      <c r="AF10433">
        <v>12</v>
      </c>
      <c r="AG10433">
        <v>39780</v>
      </c>
      <c r="AJ10433">
        <v>2014</v>
      </c>
      <c r="AK10433" t="s">
        <v>48</v>
      </c>
      <c r="AL10433">
        <v>39780</v>
      </c>
    </row>
    <row r="10434" spans="1:38" x14ac:dyDescent="0.3">
      <c r="A10434" t="s">
        <v>48</v>
      </c>
      <c r="B10434" t="s">
        <v>943</v>
      </c>
      <c r="C10434">
        <v>2009</v>
      </c>
      <c r="D10434" t="s">
        <v>30</v>
      </c>
      <c r="E10434" t="s">
        <v>34</v>
      </c>
      <c r="F10434" t="s">
        <v>20</v>
      </c>
      <c r="G10434">
        <v>8</v>
      </c>
      <c r="H10434">
        <v>4</v>
      </c>
      <c r="I10434">
        <v>317</v>
      </c>
      <c r="J10434">
        <v>34440</v>
      </c>
      <c r="K10434">
        <v>18</v>
      </c>
      <c r="L10434">
        <v>13</v>
      </c>
      <c r="M10434" t="s">
        <v>46</v>
      </c>
      <c r="N10434" t="s">
        <v>64</v>
      </c>
      <c r="O10434" t="s">
        <v>197</v>
      </c>
      <c r="P10434">
        <v>2014</v>
      </c>
      <c r="V10434" t="str">
        <f>IF(OR(J10434 &lt; -10846.9, J10434 &gt; 74078.13), "T", "F")</f>
        <v>F</v>
      </c>
      <c r="AB10434">
        <v>8</v>
      </c>
      <c r="AC10434">
        <v>4</v>
      </c>
      <c r="AD10434">
        <v>317</v>
      </c>
      <c r="AE10434">
        <v>18</v>
      </c>
      <c r="AF10434">
        <v>13</v>
      </c>
      <c r="AG10434">
        <v>34440</v>
      </c>
      <c r="AJ10434">
        <v>2014</v>
      </c>
      <c r="AK10434" t="s">
        <v>48</v>
      </c>
      <c r="AL10434">
        <v>34440</v>
      </c>
    </row>
    <row r="10435" spans="1:38" x14ac:dyDescent="0.3">
      <c r="A10435" t="s">
        <v>48</v>
      </c>
      <c r="B10435" t="s">
        <v>943</v>
      </c>
      <c r="C10435">
        <v>2009</v>
      </c>
      <c r="D10435" t="s">
        <v>30</v>
      </c>
      <c r="E10435" t="s">
        <v>34</v>
      </c>
      <c r="F10435" t="s">
        <v>92</v>
      </c>
      <c r="G10435">
        <v>8</v>
      </c>
      <c r="H10435">
        <v>4</v>
      </c>
      <c r="I10435">
        <v>317</v>
      </c>
      <c r="J10435">
        <v>37580</v>
      </c>
      <c r="K10435">
        <v>17</v>
      </c>
      <c r="L10435">
        <v>12</v>
      </c>
      <c r="M10435" t="s">
        <v>46</v>
      </c>
      <c r="N10435" t="s">
        <v>64</v>
      </c>
      <c r="O10435" t="s">
        <v>215</v>
      </c>
      <c r="P10435">
        <v>2014</v>
      </c>
      <c r="V10435" t="str">
        <f>IF(OR(J10435 &lt; -10846.9, J10435 &gt; 74078.13), "T", "F")</f>
        <v>F</v>
      </c>
      <c r="AB10435">
        <v>8</v>
      </c>
      <c r="AC10435">
        <v>4</v>
      </c>
      <c r="AD10435">
        <v>317</v>
      </c>
      <c r="AE10435">
        <v>17</v>
      </c>
      <c r="AF10435">
        <v>12</v>
      </c>
      <c r="AG10435">
        <v>37580</v>
      </c>
      <c r="AJ10435">
        <v>2014</v>
      </c>
      <c r="AK10435" t="s">
        <v>48</v>
      </c>
      <c r="AL10435">
        <v>37580</v>
      </c>
    </row>
    <row r="10436" spans="1:38" x14ac:dyDescent="0.3">
      <c r="A10436" t="s">
        <v>48</v>
      </c>
      <c r="B10436" t="s">
        <v>943</v>
      </c>
      <c r="C10436">
        <v>2009</v>
      </c>
      <c r="D10436" t="s">
        <v>30</v>
      </c>
      <c r="E10436" t="s">
        <v>34</v>
      </c>
      <c r="F10436" t="s">
        <v>20</v>
      </c>
      <c r="G10436">
        <v>8</v>
      </c>
      <c r="H10436">
        <v>4</v>
      </c>
      <c r="I10436">
        <v>317</v>
      </c>
      <c r="J10436">
        <v>31910</v>
      </c>
      <c r="K10436">
        <v>18</v>
      </c>
      <c r="L10436">
        <v>13</v>
      </c>
      <c r="M10436" t="s">
        <v>46</v>
      </c>
      <c r="N10436" t="s">
        <v>64</v>
      </c>
      <c r="O10436" t="s">
        <v>197</v>
      </c>
      <c r="P10436">
        <v>2014</v>
      </c>
      <c r="V10436" t="str">
        <f>IF(OR(J10436 &lt; -10846.9, J10436 &gt; 74078.13), "T", "F")</f>
        <v>F</v>
      </c>
      <c r="AB10436">
        <v>8</v>
      </c>
      <c r="AC10436">
        <v>4</v>
      </c>
      <c r="AD10436">
        <v>317</v>
      </c>
      <c r="AE10436">
        <v>18</v>
      </c>
      <c r="AF10436">
        <v>13</v>
      </c>
      <c r="AG10436">
        <v>31910</v>
      </c>
      <c r="AJ10436">
        <v>2014</v>
      </c>
      <c r="AK10436" t="s">
        <v>48</v>
      </c>
      <c r="AL10436">
        <v>31910</v>
      </c>
    </row>
    <row r="10437" spans="1:38" x14ac:dyDescent="0.3">
      <c r="A10437" t="s">
        <v>48</v>
      </c>
      <c r="B10437" t="s">
        <v>943</v>
      </c>
      <c r="C10437">
        <v>2009</v>
      </c>
      <c r="D10437" t="s">
        <v>30</v>
      </c>
      <c r="E10437" t="s">
        <v>34</v>
      </c>
      <c r="F10437" t="s">
        <v>92</v>
      </c>
      <c r="G10437">
        <v>8</v>
      </c>
      <c r="H10437">
        <v>4</v>
      </c>
      <c r="I10437">
        <v>317</v>
      </c>
      <c r="J10437">
        <v>34760</v>
      </c>
      <c r="K10437">
        <v>17</v>
      </c>
      <c r="L10437">
        <v>12</v>
      </c>
      <c r="M10437" t="s">
        <v>46</v>
      </c>
      <c r="N10437" t="s">
        <v>64</v>
      </c>
      <c r="O10437" t="s">
        <v>197</v>
      </c>
      <c r="P10437">
        <v>2014</v>
      </c>
      <c r="V10437" t="str">
        <f>IF(OR(J10437 &lt; -10846.9, J10437 &gt; 74078.13), "T", "F")</f>
        <v>F</v>
      </c>
      <c r="AB10437">
        <v>8</v>
      </c>
      <c r="AC10437">
        <v>4</v>
      </c>
      <c r="AD10437">
        <v>317</v>
      </c>
      <c r="AE10437">
        <v>17</v>
      </c>
      <c r="AF10437">
        <v>12</v>
      </c>
      <c r="AG10437">
        <v>34760</v>
      </c>
      <c r="AJ10437">
        <v>2014</v>
      </c>
      <c r="AK10437" t="s">
        <v>48</v>
      </c>
      <c r="AL10437">
        <v>34760</v>
      </c>
    </row>
    <row r="10438" spans="1:38" x14ac:dyDescent="0.3">
      <c r="A10438" t="s">
        <v>48</v>
      </c>
      <c r="B10438" t="s">
        <v>943</v>
      </c>
      <c r="C10438">
        <v>2009</v>
      </c>
      <c r="D10438" t="s">
        <v>30</v>
      </c>
      <c r="E10438" t="s">
        <v>34</v>
      </c>
      <c r="F10438" t="s">
        <v>20</v>
      </c>
      <c r="G10438">
        <v>8</v>
      </c>
      <c r="H10438">
        <v>4</v>
      </c>
      <c r="I10438">
        <v>317</v>
      </c>
      <c r="J10438">
        <v>29360</v>
      </c>
      <c r="K10438">
        <v>18</v>
      </c>
      <c r="L10438">
        <v>13</v>
      </c>
      <c r="M10438" t="s">
        <v>46</v>
      </c>
      <c r="N10438" t="s">
        <v>64</v>
      </c>
      <c r="O10438" t="s">
        <v>215</v>
      </c>
      <c r="P10438">
        <v>2014</v>
      </c>
      <c r="V10438" t="str">
        <f>IF(OR(J10438 &lt; -10846.9, J10438 &gt; 74078.13), "T", "F")</f>
        <v>F</v>
      </c>
      <c r="AB10438">
        <v>8</v>
      </c>
      <c r="AC10438">
        <v>4</v>
      </c>
      <c r="AD10438">
        <v>317</v>
      </c>
      <c r="AE10438">
        <v>18</v>
      </c>
      <c r="AF10438">
        <v>13</v>
      </c>
      <c r="AG10438">
        <v>29360</v>
      </c>
      <c r="AJ10438">
        <v>2014</v>
      </c>
      <c r="AK10438" t="s">
        <v>48</v>
      </c>
      <c r="AL10438">
        <v>29360</v>
      </c>
    </row>
    <row r="10439" spans="1:38" x14ac:dyDescent="0.3">
      <c r="A10439" t="s">
        <v>48</v>
      </c>
      <c r="B10439" t="s">
        <v>943</v>
      </c>
      <c r="C10439">
        <v>2009</v>
      </c>
      <c r="D10439" t="s">
        <v>30</v>
      </c>
      <c r="E10439" t="s">
        <v>34</v>
      </c>
      <c r="F10439" t="s">
        <v>20</v>
      </c>
      <c r="G10439">
        <v>8</v>
      </c>
      <c r="H10439">
        <v>4</v>
      </c>
      <c r="I10439">
        <v>317</v>
      </c>
      <c r="J10439">
        <v>33990</v>
      </c>
      <c r="K10439">
        <v>18</v>
      </c>
      <c r="L10439">
        <v>13</v>
      </c>
      <c r="M10439" t="s">
        <v>46</v>
      </c>
      <c r="N10439" t="s">
        <v>64</v>
      </c>
      <c r="O10439" t="s">
        <v>197</v>
      </c>
      <c r="P10439">
        <v>2014</v>
      </c>
      <c r="V10439" t="str">
        <f>IF(OR(J10439 &lt; -10846.9, J10439 &gt; 74078.13), "T", "F")</f>
        <v>F</v>
      </c>
      <c r="AB10439">
        <v>8</v>
      </c>
      <c r="AC10439">
        <v>4</v>
      </c>
      <c r="AD10439">
        <v>317</v>
      </c>
      <c r="AE10439">
        <v>18</v>
      </c>
      <c r="AF10439">
        <v>13</v>
      </c>
      <c r="AG10439">
        <v>33990</v>
      </c>
      <c r="AJ10439">
        <v>2014</v>
      </c>
      <c r="AK10439" t="s">
        <v>48</v>
      </c>
      <c r="AL10439">
        <v>33990</v>
      </c>
    </row>
    <row r="10440" spans="1:38" x14ac:dyDescent="0.3">
      <c r="A10440" t="s">
        <v>48</v>
      </c>
      <c r="B10440" t="s">
        <v>943</v>
      </c>
      <c r="C10440">
        <v>2009</v>
      </c>
      <c r="D10440" t="s">
        <v>30</v>
      </c>
      <c r="E10440" t="s">
        <v>34</v>
      </c>
      <c r="F10440" t="s">
        <v>92</v>
      </c>
      <c r="G10440">
        <v>8</v>
      </c>
      <c r="H10440">
        <v>4</v>
      </c>
      <c r="I10440">
        <v>317</v>
      </c>
      <c r="J10440">
        <v>37320</v>
      </c>
      <c r="K10440">
        <v>17</v>
      </c>
      <c r="L10440">
        <v>12</v>
      </c>
      <c r="M10440" t="s">
        <v>46</v>
      </c>
      <c r="N10440" t="s">
        <v>64</v>
      </c>
      <c r="O10440" t="s">
        <v>197</v>
      </c>
      <c r="P10440">
        <v>2014</v>
      </c>
      <c r="V10440" t="str">
        <f>IF(OR(J10440 &lt; -10846.9, J10440 &gt; 74078.13), "T", "F")</f>
        <v>F</v>
      </c>
      <c r="AB10440">
        <v>8</v>
      </c>
      <c r="AC10440">
        <v>4</v>
      </c>
      <c r="AD10440">
        <v>317</v>
      </c>
      <c r="AE10440">
        <v>17</v>
      </c>
      <c r="AF10440">
        <v>12</v>
      </c>
      <c r="AG10440">
        <v>37320</v>
      </c>
      <c r="AJ10440">
        <v>2014</v>
      </c>
      <c r="AK10440" t="s">
        <v>48</v>
      </c>
      <c r="AL10440">
        <v>37320</v>
      </c>
    </row>
    <row r="10441" spans="1:38" x14ac:dyDescent="0.3">
      <c r="A10441" t="s">
        <v>48</v>
      </c>
      <c r="B10441" t="s">
        <v>943</v>
      </c>
      <c r="C10441">
        <v>2009</v>
      </c>
      <c r="D10441" t="s">
        <v>30</v>
      </c>
      <c r="E10441" t="s">
        <v>34</v>
      </c>
      <c r="F10441" t="s">
        <v>92</v>
      </c>
      <c r="G10441">
        <v>8</v>
      </c>
      <c r="H10441">
        <v>4</v>
      </c>
      <c r="I10441">
        <v>317</v>
      </c>
      <c r="J10441">
        <v>43280</v>
      </c>
      <c r="K10441">
        <v>17</v>
      </c>
      <c r="L10441">
        <v>12</v>
      </c>
      <c r="M10441" t="s">
        <v>46</v>
      </c>
      <c r="N10441" t="s">
        <v>64</v>
      </c>
      <c r="O10441" t="s">
        <v>197</v>
      </c>
      <c r="P10441">
        <v>2014</v>
      </c>
      <c r="V10441" t="str">
        <f>IF(OR(J10441 &lt; -10846.9, J10441 &gt; 74078.13), "T", "F")</f>
        <v>F</v>
      </c>
      <c r="AB10441">
        <v>8</v>
      </c>
      <c r="AC10441">
        <v>4</v>
      </c>
      <c r="AD10441">
        <v>317</v>
      </c>
      <c r="AE10441">
        <v>17</v>
      </c>
      <c r="AF10441">
        <v>12</v>
      </c>
      <c r="AG10441">
        <v>43280</v>
      </c>
      <c r="AJ10441">
        <v>2014</v>
      </c>
      <c r="AK10441" t="s">
        <v>48</v>
      </c>
      <c r="AL10441">
        <v>43280</v>
      </c>
    </row>
    <row r="10442" spans="1:38" x14ac:dyDescent="0.3">
      <c r="A10442" t="s">
        <v>48</v>
      </c>
      <c r="B10442" t="s">
        <v>943</v>
      </c>
      <c r="C10442">
        <v>2009</v>
      </c>
      <c r="D10442" t="s">
        <v>30</v>
      </c>
      <c r="E10442" t="s">
        <v>34</v>
      </c>
      <c r="F10442" t="s">
        <v>92</v>
      </c>
      <c r="G10442">
        <v>8</v>
      </c>
      <c r="H10442">
        <v>4</v>
      </c>
      <c r="I10442">
        <v>317</v>
      </c>
      <c r="J10442">
        <v>34640</v>
      </c>
      <c r="K10442">
        <v>17</v>
      </c>
      <c r="L10442">
        <v>12</v>
      </c>
      <c r="M10442" t="s">
        <v>46</v>
      </c>
      <c r="N10442" t="s">
        <v>64</v>
      </c>
      <c r="O10442" t="s">
        <v>215</v>
      </c>
      <c r="P10442">
        <v>2014</v>
      </c>
      <c r="V10442" t="str">
        <f>IF(OR(J10442 &lt; -10846.9, J10442 &gt; 74078.13), "T", "F")</f>
        <v>F</v>
      </c>
      <c r="AB10442">
        <v>8</v>
      </c>
      <c r="AC10442">
        <v>4</v>
      </c>
      <c r="AD10442">
        <v>317</v>
      </c>
      <c r="AE10442">
        <v>17</v>
      </c>
      <c r="AF10442">
        <v>12</v>
      </c>
      <c r="AG10442">
        <v>34640</v>
      </c>
      <c r="AJ10442">
        <v>2014</v>
      </c>
      <c r="AK10442" t="s">
        <v>48</v>
      </c>
      <c r="AL10442">
        <v>34640</v>
      </c>
    </row>
    <row r="10443" spans="1:38" x14ac:dyDescent="0.3">
      <c r="A10443" t="s">
        <v>48</v>
      </c>
      <c r="B10443" t="s">
        <v>943</v>
      </c>
      <c r="C10443">
        <v>2009</v>
      </c>
      <c r="D10443" t="s">
        <v>30</v>
      </c>
      <c r="E10443" t="s">
        <v>34</v>
      </c>
      <c r="F10443" t="s">
        <v>20</v>
      </c>
      <c r="G10443">
        <v>8</v>
      </c>
      <c r="H10443">
        <v>4</v>
      </c>
      <c r="I10443">
        <v>317</v>
      </c>
      <c r="J10443">
        <v>40580</v>
      </c>
      <c r="K10443">
        <v>18</v>
      </c>
      <c r="L10443">
        <v>13</v>
      </c>
      <c r="M10443" t="s">
        <v>46</v>
      </c>
      <c r="N10443" t="s">
        <v>64</v>
      </c>
      <c r="O10443" t="s">
        <v>197</v>
      </c>
      <c r="P10443">
        <v>2014</v>
      </c>
      <c r="V10443" t="str">
        <f>IF(OR(J10443 &lt; -10846.9, J10443 &gt; 74078.13), "T", "F")</f>
        <v>F</v>
      </c>
      <c r="AB10443">
        <v>8</v>
      </c>
      <c r="AC10443">
        <v>4</v>
      </c>
      <c r="AD10443">
        <v>317</v>
      </c>
      <c r="AE10443">
        <v>18</v>
      </c>
      <c r="AF10443">
        <v>13</v>
      </c>
      <c r="AG10443">
        <v>40580</v>
      </c>
      <c r="AJ10443">
        <v>2014</v>
      </c>
      <c r="AK10443" t="s">
        <v>48</v>
      </c>
      <c r="AL10443">
        <v>40580</v>
      </c>
    </row>
    <row r="10444" spans="1:38" x14ac:dyDescent="0.3">
      <c r="A10444" t="s">
        <v>48</v>
      </c>
      <c r="B10444" t="s">
        <v>943</v>
      </c>
      <c r="C10444">
        <v>2009</v>
      </c>
      <c r="D10444" t="s">
        <v>30</v>
      </c>
      <c r="E10444" t="s">
        <v>34</v>
      </c>
      <c r="F10444" t="s">
        <v>92</v>
      </c>
      <c r="G10444">
        <v>8</v>
      </c>
      <c r="H10444">
        <v>4</v>
      </c>
      <c r="I10444">
        <v>317</v>
      </c>
      <c r="J10444">
        <v>32210</v>
      </c>
      <c r="K10444">
        <v>17</v>
      </c>
      <c r="L10444">
        <v>12</v>
      </c>
      <c r="M10444" t="s">
        <v>46</v>
      </c>
      <c r="N10444" t="s">
        <v>64</v>
      </c>
      <c r="O10444" t="s">
        <v>215</v>
      </c>
      <c r="P10444">
        <v>2014</v>
      </c>
      <c r="V10444" t="str">
        <f>IF(OR(J10444 &lt; -10846.9, J10444 &gt; 74078.13), "T", "F")</f>
        <v>F</v>
      </c>
      <c r="AB10444">
        <v>8</v>
      </c>
      <c r="AC10444">
        <v>4</v>
      </c>
      <c r="AD10444">
        <v>317</v>
      </c>
      <c r="AE10444">
        <v>17</v>
      </c>
      <c r="AF10444">
        <v>12</v>
      </c>
      <c r="AG10444">
        <v>32210</v>
      </c>
      <c r="AJ10444">
        <v>2014</v>
      </c>
      <c r="AK10444" t="s">
        <v>48</v>
      </c>
      <c r="AL10444">
        <v>32210</v>
      </c>
    </row>
    <row r="10445" spans="1:38" x14ac:dyDescent="0.3">
      <c r="A10445" t="s">
        <v>48</v>
      </c>
      <c r="B10445" t="s">
        <v>943</v>
      </c>
      <c r="C10445">
        <v>2009</v>
      </c>
      <c r="D10445" t="s">
        <v>30</v>
      </c>
      <c r="E10445" t="s">
        <v>34</v>
      </c>
      <c r="F10445" t="s">
        <v>20</v>
      </c>
      <c r="G10445">
        <v>8</v>
      </c>
      <c r="H10445">
        <v>4</v>
      </c>
      <c r="I10445">
        <v>317</v>
      </c>
      <c r="J10445">
        <v>31790</v>
      </c>
      <c r="K10445">
        <v>18</v>
      </c>
      <c r="L10445">
        <v>13</v>
      </c>
      <c r="M10445" t="s">
        <v>46</v>
      </c>
      <c r="N10445" t="s">
        <v>64</v>
      </c>
      <c r="O10445" t="s">
        <v>215</v>
      </c>
      <c r="P10445">
        <v>2014</v>
      </c>
      <c r="V10445" t="str">
        <f>IF(OR(J10445 &lt; -10846.9, J10445 &gt; 74078.13), "T", "F")</f>
        <v>F</v>
      </c>
      <c r="AB10445">
        <v>8</v>
      </c>
      <c r="AC10445">
        <v>4</v>
      </c>
      <c r="AD10445">
        <v>317</v>
      </c>
      <c r="AE10445">
        <v>18</v>
      </c>
      <c r="AF10445">
        <v>13</v>
      </c>
      <c r="AG10445">
        <v>31790</v>
      </c>
      <c r="AJ10445">
        <v>2014</v>
      </c>
      <c r="AK10445" t="s">
        <v>48</v>
      </c>
      <c r="AL10445">
        <v>31790</v>
      </c>
    </row>
    <row r="10446" spans="1:38" x14ac:dyDescent="0.3">
      <c r="A10446" t="s">
        <v>48</v>
      </c>
      <c r="B10446" t="s">
        <v>943</v>
      </c>
      <c r="C10446">
        <v>2009</v>
      </c>
      <c r="D10446" t="s">
        <v>30</v>
      </c>
      <c r="E10446" t="s">
        <v>34</v>
      </c>
      <c r="F10446" t="s">
        <v>92</v>
      </c>
      <c r="G10446">
        <v>8</v>
      </c>
      <c r="H10446">
        <v>4</v>
      </c>
      <c r="I10446">
        <v>317</v>
      </c>
      <c r="J10446">
        <v>36840</v>
      </c>
      <c r="K10446">
        <v>17</v>
      </c>
      <c r="L10446">
        <v>12</v>
      </c>
      <c r="M10446" t="s">
        <v>46</v>
      </c>
      <c r="N10446" t="s">
        <v>64</v>
      </c>
      <c r="O10446" t="s">
        <v>197</v>
      </c>
      <c r="P10446">
        <v>2014</v>
      </c>
      <c r="V10446" t="str">
        <f>IF(OR(J10446 &lt; -10846.9, J10446 &gt; 74078.13), "T", "F")</f>
        <v>F</v>
      </c>
      <c r="AB10446">
        <v>8</v>
      </c>
      <c r="AC10446">
        <v>4</v>
      </c>
      <c r="AD10446">
        <v>317</v>
      </c>
      <c r="AE10446">
        <v>17</v>
      </c>
      <c r="AF10446">
        <v>12</v>
      </c>
      <c r="AG10446">
        <v>36840</v>
      </c>
      <c r="AJ10446">
        <v>2014</v>
      </c>
      <c r="AK10446" t="s">
        <v>48</v>
      </c>
      <c r="AL10446">
        <v>36840</v>
      </c>
    </row>
    <row r="10447" spans="1:38" x14ac:dyDescent="0.3">
      <c r="A10447" t="s">
        <v>48</v>
      </c>
      <c r="B10447" t="s">
        <v>943</v>
      </c>
      <c r="C10447">
        <v>2009</v>
      </c>
      <c r="D10447" t="s">
        <v>30</v>
      </c>
      <c r="E10447" t="s">
        <v>34</v>
      </c>
      <c r="F10447" t="s">
        <v>20</v>
      </c>
      <c r="G10447">
        <v>8</v>
      </c>
      <c r="H10447">
        <v>4</v>
      </c>
      <c r="I10447">
        <v>317</v>
      </c>
      <c r="J10447">
        <v>41160</v>
      </c>
      <c r="K10447">
        <v>18</v>
      </c>
      <c r="L10447">
        <v>13</v>
      </c>
      <c r="M10447" t="s">
        <v>46</v>
      </c>
      <c r="N10447" t="s">
        <v>64</v>
      </c>
      <c r="O10447" t="s">
        <v>197</v>
      </c>
      <c r="P10447">
        <v>2015</v>
      </c>
      <c r="V10447" t="str">
        <f>IF(OR(J10447 &lt; -10846.9, J10447 &gt; 74078.13), "T", "F")</f>
        <v>F</v>
      </c>
      <c r="AB10447">
        <v>8</v>
      </c>
      <c r="AC10447">
        <v>4</v>
      </c>
      <c r="AD10447">
        <v>317</v>
      </c>
      <c r="AE10447">
        <v>18</v>
      </c>
      <c r="AF10447">
        <v>13</v>
      </c>
      <c r="AG10447">
        <v>41160</v>
      </c>
      <c r="AJ10447">
        <v>2015</v>
      </c>
      <c r="AK10447" t="s">
        <v>48</v>
      </c>
      <c r="AL10447">
        <v>41160</v>
      </c>
    </row>
    <row r="10448" spans="1:38" x14ac:dyDescent="0.3">
      <c r="A10448" t="s">
        <v>48</v>
      </c>
      <c r="B10448" t="s">
        <v>943</v>
      </c>
      <c r="C10448">
        <v>2009</v>
      </c>
      <c r="D10448" t="s">
        <v>30</v>
      </c>
      <c r="E10448" t="s">
        <v>34</v>
      </c>
      <c r="F10448" t="s">
        <v>92</v>
      </c>
      <c r="G10448">
        <v>8</v>
      </c>
      <c r="H10448">
        <v>4</v>
      </c>
      <c r="I10448">
        <v>317</v>
      </c>
      <c r="J10448">
        <v>32490</v>
      </c>
      <c r="K10448">
        <v>17</v>
      </c>
      <c r="L10448">
        <v>12</v>
      </c>
      <c r="M10448" t="s">
        <v>46</v>
      </c>
      <c r="N10448" t="s">
        <v>64</v>
      </c>
      <c r="O10448" t="s">
        <v>215</v>
      </c>
      <c r="P10448">
        <v>2015</v>
      </c>
      <c r="V10448" t="str">
        <f>IF(OR(J10448 &lt; -10846.9, J10448 &gt; 74078.13), "T", "F")</f>
        <v>F</v>
      </c>
      <c r="AB10448">
        <v>8</v>
      </c>
      <c r="AC10448">
        <v>4</v>
      </c>
      <c r="AD10448">
        <v>317</v>
      </c>
      <c r="AE10448">
        <v>17</v>
      </c>
      <c r="AF10448">
        <v>12</v>
      </c>
      <c r="AG10448">
        <v>32490</v>
      </c>
      <c r="AJ10448">
        <v>2015</v>
      </c>
      <c r="AK10448" t="s">
        <v>48</v>
      </c>
      <c r="AL10448">
        <v>32490</v>
      </c>
    </row>
    <row r="10449" spans="1:38" x14ac:dyDescent="0.3">
      <c r="A10449" t="s">
        <v>48</v>
      </c>
      <c r="B10449" t="s">
        <v>943</v>
      </c>
      <c r="C10449">
        <v>2009</v>
      </c>
      <c r="D10449" t="s">
        <v>30</v>
      </c>
      <c r="E10449" t="s">
        <v>34</v>
      </c>
      <c r="F10449" t="s">
        <v>20</v>
      </c>
      <c r="G10449">
        <v>8</v>
      </c>
      <c r="H10449">
        <v>4</v>
      </c>
      <c r="I10449">
        <v>317</v>
      </c>
      <c r="J10449">
        <v>32060</v>
      </c>
      <c r="K10449">
        <v>18</v>
      </c>
      <c r="L10449">
        <v>13</v>
      </c>
      <c r="M10449" t="s">
        <v>46</v>
      </c>
      <c r="N10449" t="s">
        <v>64</v>
      </c>
      <c r="O10449" t="s">
        <v>197</v>
      </c>
      <c r="P10449">
        <v>2015</v>
      </c>
      <c r="V10449" t="str">
        <f>IF(OR(J10449 &lt; -10846.9, J10449 &gt; 74078.13), "T", "F")</f>
        <v>F</v>
      </c>
      <c r="AB10449">
        <v>8</v>
      </c>
      <c r="AC10449">
        <v>4</v>
      </c>
      <c r="AD10449">
        <v>317</v>
      </c>
      <c r="AE10449">
        <v>18</v>
      </c>
      <c r="AF10449">
        <v>13</v>
      </c>
      <c r="AG10449">
        <v>32060</v>
      </c>
      <c r="AJ10449">
        <v>2015</v>
      </c>
      <c r="AK10449" t="s">
        <v>48</v>
      </c>
      <c r="AL10449">
        <v>32060</v>
      </c>
    </row>
    <row r="10450" spans="1:38" x14ac:dyDescent="0.3">
      <c r="A10450" t="s">
        <v>48</v>
      </c>
      <c r="B10450" t="s">
        <v>943</v>
      </c>
      <c r="C10450">
        <v>2009</v>
      </c>
      <c r="D10450" t="s">
        <v>30</v>
      </c>
      <c r="E10450" t="s">
        <v>34</v>
      </c>
      <c r="F10450" t="s">
        <v>92</v>
      </c>
      <c r="G10450">
        <v>8</v>
      </c>
      <c r="H10450">
        <v>4</v>
      </c>
      <c r="I10450">
        <v>317</v>
      </c>
      <c r="J10450">
        <v>34910</v>
      </c>
      <c r="K10450">
        <v>17</v>
      </c>
      <c r="L10450">
        <v>12</v>
      </c>
      <c r="M10450" t="s">
        <v>46</v>
      </c>
      <c r="N10450" t="s">
        <v>64</v>
      </c>
      <c r="O10450" t="s">
        <v>197</v>
      </c>
      <c r="P10450">
        <v>2015</v>
      </c>
      <c r="V10450" t="str">
        <f>IF(OR(J10450 &lt; -10846.9, J10450 &gt; 74078.13), "T", "F")</f>
        <v>F</v>
      </c>
      <c r="AB10450">
        <v>8</v>
      </c>
      <c r="AC10450">
        <v>4</v>
      </c>
      <c r="AD10450">
        <v>317</v>
      </c>
      <c r="AE10450">
        <v>17</v>
      </c>
      <c r="AF10450">
        <v>12</v>
      </c>
      <c r="AG10450">
        <v>34910</v>
      </c>
      <c r="AJ10450">
        <v>2015</v>
      </c>
      <c r="AK10450" t="s">
        <v>48</v>
      </c>
      <c r="AL10450">
        <v>34910</v>
      </c>
    </row>
    <row r="10451" spans="1:38" x14ac:dyDescent="0.3">
      <c r="A10451" t="s">
        <v>48</v>
      </c>
      <c r="B10451" t="s">
        <v>943</v>
      </c>
      <c r="C10451">
        <v>2009</v>
      </c>
      <c r="D10451" t="s">
        <v>30</v>
      </c>
      <c r="E10451" t="s">
        <v>34</v>
      </c>
      <c r="F10451" t="s">
        <v>20</v>
      </c>
      <c r="G10451">
        <v>8</v>
      </c>
      <c r="H10451">
        <v>4</v>
      </c>
      <c r="I10451">
        <v>317</v>
      </c>
      <c r="J10451">
        <v>31940</v>
      </c>
      <c r="K10451">
        <v>18</v>
      </c>
      <c r="L10451">
        <v>13</v>
      </c>
      <c r="M10451" t="s">
        <v>46</v>
      </c>
      <c r="N10451" t="s">
        <v>64</v>
      </c>
      <c r="O10451" t="s">
        <v>215</v>
      </c>
      <c r="P10451">
        <v>2015</v>
      </c>
      <c r="V10451" t="str">
        <f>IF(OR(J10451 &lt; -10846.9, J10451 &gt; 74078.13), "T", "F")</f>
        <v>F</v>
      </c>
      <c r="AB10451">
        <v>8</v>
      </c>
      <c r="AC10451">
        <v>4</v>
      </c>
      <c r="AD10451">
        <v>317</v>
      </c>
      <c r="AE10451">
        <v>18</v>
      </c>
      <c r="AF10451">
        <v>13</v>
      </c>
      <c r="AG10451">
        <v>31940</v>
      </c>
      <c r="AJ10451">
        <v>2015</v>
      </c>
      <c r="AK10451" t="s">
        <v>48</v>
      </c>
      <c r="AL10451">
        <v>31940</v>
      </c>
    </row>
    <row r="10452" spans="1:38" x14ac:dyDescent="0.3">
      <c r="A10452" t="s">
        <v>48</v>
      </c>
      <c r="B10452" t="s">
        <v>943</v>
      </c>
      <c r="C10452">
        <v>2009</v>
      </c>
      <c r="D10452" t="s">
        <v>30</v>
      </c>
      <c r="E10452" t="s">
        <v>34</v>
      </c>
      <c r="F10452" t="s">
        <v>92</v>
      </c>
      <c r="G10452">
        <v>8</v>
      </c>
      <c r="H10452">
        <v>4</v>
      </c>
      <c r="I10452">
        <v>317</v>
      </c>
      <c r="J10452">
        <v>38170</v>
      </c>
      <c r="K10452">
        <v>17</v>
      </c>
      <c r="L10452">
        <v>12</v>
      </c>
      <c r="M10452" t="s">
        <v>46</v>
      </c>
      <c r="N10452" t="s">
        <v>64</v>
      </c>
      <c r="O10452" t="s">
        <v>215</v>
      </c>
      <c r="P10452">
        <v>2015</v>
      </c>
      <c r="V10452" t="str">
        <f>IF(OR(J10452 &lt; -10846.9, J10452 &gt; 74078.13), "T", "F")</f>
        <v>F</v>
      </c>
      <c r="AB10452">
        <v>8</v>
      </c>
      <c r="AC10452">
        <v>4</v>
      </c>
      <c r="AD10452">
        <v>317</v>
      </c>
      <c r="AE10452">
        <v>17</v>
      </c>
      <c r="AF10452">
        <v>12</v>
      </c>
      <c r="AG10452">
        <v>38170</v>
      </c>
      <c r="AJ10452">
        <v>2015</v>
      </c>
      <c r="AK10452" t="s">
        <v>48</v>
      </c>
      <c r="AL10452">
        <v>38170</v>
      </c>
    </row>
    <row r="10453" spans="1:38" x14ac:dyDescent="0.3">
      <c r="A10453" t="s">
        <v>48</v>
      </c>
      <c r="B10453" t="s">
        <v>943</v>
      </c>
      <c r="C10453">
        <v>2009</v>
      </c>
      <c r="D10453" t="s">
        <v>30</v>
      </c>
      <c r="E10453" t="s">
        <v>34</v>
      </c>
      <c r="F10453" t="s">
        <v>20</v>
      </c>
      <c r="G10453">
        <v>8</v>
      </c>
      <c r="H10453">
        <v>4</v>
      </c>
      <c r="I10453">
        <v>317</v>
      </c>
      <c r="J10453">
        <v>34140</v>
      </c>
      <c r="K10453">
        <v>18</v>
      </c>
      <c r="L10453">
        <v>13</v>
      </c>
      <c r="M10453" t="s">
        <v>46</v>
      </c>
      <c r="N10453" t="s">
        <v>64</v>
      </c>
      <c r="O10453" t="s">
        <v>197</v>
      </c>
      <c r="P10453">
        <v>2015</v>
      </c>
      <c r="V10453" t="str">
        <f>IF(OR(J10453 &lt; -10846.9, J10453 &gt; 74078.13), "T", "F")</f>
        <v>F</v>
      </c>
      <c r="AB10453">
        <v>8</v>
      </c>
      <c r="AC10453">
        <v>4</v>
      </c>
      <c r="AD10453">
        <v>317</v>
      </c>
      <c r="AE10453">
        <v>18</v>
      </c>
      <c r="AF10453">
        <v>13</v>
      </c>
      <c r="AG10453">
        <v>34140</v>
      </c>
      <c r="AJ10453">
        <v>2015</v>
      </c>
      <c r="AK10453" t="s">
        <v>48</v>
      </c>
      <c r="AL10453">
        <v>34140</v>
      </c>
    </row>
    <row r="10454" spans="1:38" x14ac:dyDescent="0.3">
      <c r="A10454" t="s">
        <v>48</v>
      </c>
      <c r="B10454" t="s">
        <v>943</v>
      </c>
      <c r="C10454">
        <v>2009</v>
      </c>
      <c r="D10454" t="s">
        <v>30</v>
      </c>
      <c r="E10454" t="s">
        <v>34</v>
      </c>
      <c r="F10454" t="s">
        <v>92</v>
      </c>
      <c r="G10454">
        <v>8</v>
      </c>
      <c r="H10454">
        <v>4</v>
      </c>
      <c r="I10454">
        <v>317</v>
      </c>
      <c r="J10454">
        <v>34790</v>
      </c>
      <c r="K10454">
        <v>17</v>
      </c>
      <c r="L10454">
        <v>12</v>
      </c>
      <c r="M10454" t="s">
        <v>46</v>
      </c>
      <c r="N10454" t="s">
        <v>64</v>
      </c>
      <c r="O10454" t="s">
        <v>215</v>
      </c>
      <c r="P10454">
        <v>2015</v>
      </c>
      <c r="V10454" t="str">
        <f>IF(OR(J10454 &lt; -10846.9, J10454 &gt; 74078.13), "T", "F")</f>
        <v>F</v>
      </c>
      <c r="AB10454">
        <v>8</v>
      </c>
      <c r="AC10454">
        <v>4</v>
      </c>
      <c r="AD10454">
        <v>317</v>
      </c>
      <c r="AE10454">
        <v>17</v>
      </c>
      <c r="AF10454">
        <v>12</v>
      </c>
      <c r="AG10454">
        <v>34790</v>
      </c>
      <c r="AJ10454">
        <v>2015</v>
      </c>
      <c r="AK10454" t="s">
        <v>48</v>
      </c>
      <c r="AL10454">
        <v>34790</v>
      </c>
    </row>
    <row r="10455" spans="1:38" x14ac:dyDescent="0.3">
      <c r="A10455" t="s">
        <v>48</v>
      </c>
      <c r="B10455" t="s">
        <v>943</v>
      </c>
      <c r="C10455">
        <v>2009</v>
      </c>
      <c r="D10455" t="s">
        <v>30</v>
      </c>
      <c r="E10455" t="s">
        <v>34</v>
      </c>
      <c r="F10455" t="s">
        <v>92</v>
      </c>
      <c r="G10455">
        <v>8</v>
      </c>
      <c r="H10455">
        <v>4</v>
      </c>
      <c r="I10455">
        <v>317</v>
      </c>
      <c r="J10455">
        <v>40370</v>
      </c>
      <c r="K10455">
        <v>17</v>
      </c>
      <c r="L10455">
        <v>12</v>
      </c>
      <c r="M10455" t="s">
        <v>46</v>
      </c>
      <c r="N10455" t="s">
        <v>64</v>
      </c>
      <c r="O10455" t="s">
        <v>197</v>
      </c>
      <c r="P10455">
        <v>2015</v>
      </c>
      <c r="V10455" t="str">
        <f>IF(OR(J10455 &lt; -10846.9, J10455 &gt; 74078.13), "T", "F")</f>
        <v>F</v>
      </c>
      <c r="AB10455">
        <v>8</v>
      </c>
      <c r="AC10455">
        <v>4</v>
      </c>
      <c r="AD10455">
        <v>317</v>
      </c>
      <c r="AE10455">
        <v>17</v>
      </c>
      <c r="AF10455">
        <v>12</v>
      </c>
      <c r="AG10455">
        <v>40370</v>
      </c>
      <c r="AJ10455">
        <v>2015</v>
      </c>
      <c r="AK10455" t="s">
        <v>48</v>
      </c>
      <c r="AL10455">
        <v>40370</v>
      </c>
    </row>
    <row r="10456" spans="1:38" x14ac:dyDescent="0.3">
      <c r="A10456" t="s">
        <v>48</v>
      </c>
      <c r="B10456" t="s">
        <v>943</v>
      </c>
      <c r="C10456">
        <v>2009</v>
      </c>
      <c r="D10456" t="s">
        <v>30</v>
      </c>
      <c r="E10456" t="s">
        <v>34</v>
      </c>
      <c r="F10456" t="s">
        <v>92</v>
      </c>
      <c r="G10456">
        <v>8</v>
      </c>
      <c r="H10456">
        <v>4</v>
      </c>
      <c r="I10456">
        <v>317</v>
      </c>
      <c r="J10456">
        <v>43860</v>
      </c>
      <c r="K10456">
        <v>17</v>
      </c>
      <c r="L10456">
        <v>12</v>
      </c>
      <c r="M10456" t="s">
        <v>46</v>
      </c>
      <c r="N10456" t="s">
        <v>64</v>
      </c>
      <c r="O10456" t="s">
        <v>197</v>
      </c>
      <c r="P10456">
        <v>2015</v>
      </c>
      <c r="V10456" t="str">
        <f>IF(OR(J10456 &lt; -10846.9, J10456 &gt; 74078.13), "T", "F")</f>
        <v>F</v>
      </c>
      <c r="AB10456">
        <v>8</v>
      </c>
      <c r="AC10456">
        <v>4</v>
      </c>
      <c r="AD10456">
        <v>317</v>
      </c>
      <c r="AE10456">
        <v>17</v>
      </c>
      <c r="AF10456">
        <v>12</v>
      </c>
      <c r="AG10456">
        <v>43860</v>
      </c>
      <c r="AJ10456">
        <v>2015</v>
      </c>
      <c r="AK10456" t="s">
        <v>48</v>
      </c>
      <c r="AL10456">
        <v>43860</v>
      </c>
    </row>
    <row r="10457" spans="1:38" x14ac:dyDescent="0.3">
      <c r="A10457" t="s">
        <v>48</v>
      </c>
      <c r="B10457" t="s">
        <v>943</v>
      </c>
      <c r="C10457">
        <v>2009</v>
      </c>
      <c r="D10457" t="s">
        <v>30</v>
      </c>
      <c r="E10457" t="s">
        <v>34</v>
      </c>
      <c r="F10457" t="s">
        <v>20</v>
      </c>
      <c r="G10457">
        <v>8</v>
      </c>
      <c r="H10457">
        <v>4</v>
      </c>
      <c r="I10457">
        <v>317</v>
      </c>
      <c r="J10457">
        <v>29640</v>
      </c>
      <c r="K10457">
        <v>18</v>
      </c>
      <c r="L10457">
        <v>13</v>
      </c>
      <c r="M10457" t="s">
        <v>46</v>
      </c>
      <c r="N10457" t="s">
        <v>64</v>
      </c>
      <c r="O10457" t="s">
        <v>215</v>
      </c>
      <c r="P10457">
        <v>2015</v>
      </c>
      <c r="V10457" t="str">
        <f>IF(OR(J10457 &lt; -10846.9, J10457 &gt; 74078.13), "T", "F")</f>
        <v>F</v>
      </c>
      <c r="AB10457">
        <v>8</v>
      </c>
      <c r="AC10457">
        <v>4</v>
      </c>
      <c r="AD10457">
        <v>317</v>
      </c>
      <c r="AE10457">
        <v>18</v>
      </c>
      <c r="AF10457">
        <v>13</v>
      </c>
      <c r="AG10457">
        <v>29640</v>
      </c>
      <c r="AJ10457">
        <v>2015</v>
      </c>
      <c r="AK10457" t="s">
        <v>48</v>
      </c>
      <c r="AL10457">
        <v>29640</v>
      </c>
    </row>
    <row r="10458" spans="1:38" x14ac:dyDescent="0.3">
      <c r="A10458" t="s">
        <v>48</v>
      </c>
      <c r="B10458" t="s">
        <v>943</v>
      </c>
      <c r="C10458">
        <v>2009</v>
      </c>
      <c r="D10458" t="s">
        <v>30</v>
      </c>
      <c r="E10458" t="s">
        <v>34</v>
      </c>
      <c r="F10458" t="s">
        <v>92</v>
      </c>
      <c r="G10458">
        <v>8</v>
      </c>
      <c r="H10458">
        <v>4</v>
      </c>
      <c r="I10458">
        <v>317</v>
      </c>
      <c r="J10458">
        <v>36990</v>
      </c>
      <c r="K10458">
        <v>17</v>
      </c>
      <c r="L10458">
        <v>12</v>
      </c>
      <c r="M10458" t="s">
        <v>46</v>
      </c>
      <c r="N10458" t="s">
        <v>64</v>
      </c>
      <c r="O10458" t="s">
        <v>197</v>
      </c>
      <c r="P10458">
        <v>2015</v>
      </c>
      <c r="V10458" t="str">
        <f>IF(OR(J10458 &lt; -10846.9, J10458 &gt; 74078.13), "T", "F")</f>
        <v>F</v>
      </c>
      <c r="AB10458">
        <v>8</v>
      </c>
      <c r="AC10458">
        <v>4</v>
      </c>
      <c r="AD10458">
        <v>317</v>
      </c>
      <c r="AE10458">
        <v>17</v>
      </c>
      <c r="AF10458">
        <v>12</v>
      </c>
      <c r="AG10458">
        <v>36990</v>
      </c>
      <c r="AJ10458">
        <v>2015</v>
      </c>
      <c r="AK10458" t="s">
        <v>48</v>
      </c>
      <c r="AL10458">
        <v>36990</v>
      </c>
    </row>
    <row r="10459" spans="1:38" x14ac:dyDescent="0.3">
      <c r="A10459" t="s">
        <v>48</v>
      </c>
      <c r="B10459" t="s">
        <v>943</v>
      </c>
      <c r="C10459">
        <v>2009</v>
      </c>
      <c r="D10459" t="s">
        <v>30</v>
      </c>
      <c r="E10459" t="s">
        <v>34</v>
      </c>
      <c r="F10459" t="s">
        <v>20</v>
      </c>
      <c r="G10459">
        <v>8</v>
      </c>
      <c r="H10459">
        <v>4</v>
      </c>
      <c r="I10459">
        <v>390</v>
      </c>
      <c r="J10459">
        <v>37670</v>
      </c>
      <c r="K10459">
        <v>21</v>
      </c>
      <c r="L10459">
        <v>15</v>
      </c>
      <c r="M10459" t="s">
        <v>50</v>
      </c>
      <c r="N10459" t="s">
        <v>64</v>
      </c>
      <c r="O10459" t="s">
        <v>197</v>
      </c>
      <c r="P10459">
        <v>2017</v>
      </c>
      <c r="V10459" t="str">
        <f>IF(OR(J10459 &lt; -10846.9, J10459 &gt; 74078.13), "T", "F")</f>
        <v>F</v>
      </c>
      <c r="AB10459">
        <v>8</v>
      </c>
      <c r="AC10459">
        <v>4</v>
      </c>
      <c r="AD10459">
        <v>390</v>
      </c>
      <c r="AE10459">
        <v>21</v>
      </c>
      <c r="AF10459">
        <v>15</v>
      </c>
      <c r="AG10459">
        <v>37670</v>
      </c>
      <c r="AJ10459">
        <v>2017</v>
      </c>
      <c r="AK10459" t="s">
        <v>48</v>
      </c>
      <c r="AL10459">
        <v>37670</v>
      </c>
    </row>
    <row r="10460" spans="1:38" x14ac:dyDescent="0.3">
      <c r="A10460" t="s">
        <v>48</v>
      </c>
      <c r="B10460" t="s">
        <v>943</v>
      </c>
      <c r="C10460">
        <v>2009</v>
      </c>
      <c r="D10460" t="s">
        <v>30</v>
      </c>
      <c r="E10460" t="s">
        <v>34</v>
      </c>
      <c r="F10460" t="s">
        <v>92</v>
      </c>
      <c r="G10460">
        <v>8</v>
      </c>
      <c r="H10460">
        <v>4</v>
      </c>
      <c r="I10460">
        <v>390</v>
      </c>
      <c r="J10460">
        <v>40700</v>
      </c>
      <c r="K10460">
        <v>21</v>
      </c>
      <c r="L10460">
        <v>15</v>
      </c>
      <c r="M10460" t="s">
        <v>50</v>
      </c>
      <c r="N10460" t="s">
        <v>64</v>
      </c>
      <c r="O10460" t="s">
        <v>197</v>
      </c>
      <c r="P10460">
        <v>2017</v>
      </c>
      <c r="V10460" t="str">
        <f>IF(OR(J10460 &lt; -10846.9, J10460 &gt; 74078.13), "T", "F")</f>
        <v>F</v>
      </c>
      <c r="AB10460">
        <v>8</v>
      </c>
      <c r="AC10460">
        <v>4</v>
      </c>
      <c r="AD10460">
        <v>390</v>
      </c>
      <c r="AE10460">
        <v>21</v>
      </c>
      <c r="AF10460">
        <v>15</v>
      </c>
      <c r="AG10460">
        <v>40700</v>
      </c>
      <c r="AJ10460">
        <v>2017</v>
      </c>
      <c r="AK10460" t="s">
        <v>48</v>
      </c>
      <c r="AL10460">
        <v>40700</v>
      </c>
    </row>
    <row r="10461" spans="1:38" x14ac:dyDescent="0.3">
      <c r="A10461" t="s">
        <v>48</v>
      </c>
      <c r="B10461" t="s">
        <v>943</v>
      </c>
      <c r="C10461">
        <v>2009</v>
      </c>
      <c r="D10461" t="s">
        <v>30</v>
      </c>
      <c r="E10461" t="s">
        <v>34</v>
      </c>
      <c r="F10461" t="s">
        <v>92</v>
      </c>
      <c r="G10461">
        <v>8</v>
      </c>
      <c r="H10461">
        <v>4</v>
      </c>
      <c r="I10461">
        <v>390</v>
      </c>
      <c r="J10461">
        <v>37810</v>
      </c>
      <c r="K10461">
        <v>21</v>
      </c>
      <c r="L10461">
        <v>15</v>
      </c>
      <c r="M10461" t="s">
        <v>50</v>
      </c>
      <c r="N10461" t="s">
        <v>64</v>
      </c>
      <c r="O10461" t="s">
        <v>197</v>
      </c>
      <c r="P10461">
        <v>2017</v>
      </c>
      <c r="V10461" t="str">
        <f>IF(OR(J10461 &lt; -10846.9, J10461 &gt; 74078.13), "T", "F")</f>
        <v>F</v>
      </c>
      <c r="AB10461">
        <v>8</v>
      </c>
      <c r="AC10461">
        <v>4</v>
      </c>
      <c r="AD10461">
        <v>390</v>
      </c>
      <c r="AE10461">
        <v>21</v>
      </c>
      <c r="AF10461">
        <v>15</v>
      </c>
      <c r="AG10461">
        <v>37810</v>
      </c>
      <c r="AJ10461">
        <v>2017</v>
      </c>
      <c r="AK10461" t="s">
        <v>48</v>
      </c>
      <c r="AL10461">
        <v>37810</v>
      </c>
    </row>
    <row r="10462" spans="1:38" x14ac:dyDescent="0.3">
      <c r="A10462" t="s">
        <v>48</v>
      </c>
      <c r="B10462" t="s">
        <v>943</v>
      </c>
      <c r="C10462">
        <v>2009</v>
      </c>
      <c r="D10462" t="s">
        <v>30</v>
      </c>
      <c r="E10462" t="s">
        <v>34</v>
      </c>
      <c r="F10462" t="s">
        <v>92</v>
      </c>
      <c r="G10462">
        <v>8</v>
      </c>
      <c r="H10462">
        <v>4</v>
      </c>
      <c r="I10462">
        <v>390</v>
      </c>
      <c r="J10462">
        <v>45020</v>
      </c>
      <c r="K10462">
        <v>20</v>
      </c>
      <c r="L10462">
        <v>15</v>
      </c>
      <c r="M10462" t="s">
        <v>50</v>
      </c>
      <c r="N10462" t="s">
        <v>64</v>
      </c>
      <c r="O10462" t="s">
        <v>197</v>
      </c>
      <c r="P10462">
        <v>2017</v>
      </c>
      <c r="V10462" t="str">
        <f>IF(OR(J10462 &lt; -10846.9, J10462 &gt; 74078.13), "T", "F")</f>
        <v>F</v>
      </c>
      <c r="AB10462">
        <v>8</v>
      </c>
      <c r="AC10462">
        <v>4</v>
      </c>
      <c r="AD10462">
        <v>390</v>
      </c>
      <c r="AE10462">
        <v>20</v>
      </c>
      <c r="AF10462">
        <v>15</v>
      </c>
      <c r="AG10462">
        <v>45020</v>
      </c>
      <c r="AJ10462">
        <v>2017</v>
      </c>
      <c r="AK10462" t="s">
        <v>48</v>
      </c>
      <c r="AL10462">
        <v>45020</v>
      </c>
    </row>
    <row r="10463" spans="1:38" x14ac:dyDescent="0.3">
      <c r="A10463" t="s">
        <v>48</v>
      </c>
      <c r="B10463" t="s">
        <v>943</v>
      </c>
      <c r="C10463">
        <v>2009</v>
      </c>
      <c r="D10463" t="s">
        <v>30</v>
      </c>
      <c r="E10463" t="s">
        <v>34</v>
      </c>
      <c r="F10463" t="s">
        <v>92</v>
      </c>
      <c r="G10463">
        <v>8</v>
      </c>
      <c r="H10463">
        <v>4</v>
      </c>
      <c r="I10463">
        <v>390</v>
      </c>
      <c r="J10463">
        <v>49460</v>
      </c>
      <c r="K10463">
        <v>21</v>
      </c>
      <c r="L10463">
        <v>15</v>
      </c>
      <c r="M10463" t="s">
        <v>50</v>
      </c>
      <c r="N10463" t="s">
        <v>64</v>
      </c>
      <c r="O10463" t="s">
        <v>197</v>
      </c>
      <c r="P10463">
        <v>2017</v>
      </c>
      <c r="V10463" t="str">
        <f>IF(OR(J10463 &lt; -10846.9, J10463 &gt; 74078.13), "T", "F")</f>
        <v>F</v>
      </c>
      <c r="AB10463">
        <v>8</v>
      </c>
      <c r="AC10463">
        <v>4</v>
      </c>
      <c r="AD10463">
        <v>390</v>
      </c>
      <c r="AE10463">
        <v>21</v>
      </c>
      <c r="AF10463">
        <v>15</v>
      </c>
      <c r="AG10463">
        <v>49460</v>
      </c>
      <c r="AJ10463">
        <v>2017</v>
      </c>
      <c r="AK10463" t="s">
        <v>48</v>
      </c>
      <c r="AL10463">
        <v>49460</v>
      </c>
    </row>
    <row r="10464" spans="1:38" x14ac:dyDescent="0.3">
      <c r="A10464" t="s">
        <v>48</v>
      </c>
      <c r="B10464" t="s">
        <v>943</v>
      </c>
      <c r="C10464">
        <v>2009</v>
      </c>
      <c r="D10464" t="s">
        <v>30</v>
      </c>
      <c r="E10464" t="s">
        <v>34</v>
      </c>
      <c r="F10464" t="s">
        <v>92</v>
      </c>
      <c r="G10464">
        <v>8</v>
      </c>
      <c r="H10464">
        <v>4</v>
      </c>
      <c r="I10464">
        <v>390</v>
      </c>
      <c r="J10464">
        <v>55400</v>
      </c>
      <c r="K10464">
        <v>21</v>
      </c>
      <c r="L10464">
        <v>15</v>
      </c>
      <c r="M10464" t="s">
        <v>50</v>
      </c>
      <c r="N10464" t="s">
        <v>64</v>
      </c>
      <c r="O10464" t="s">
        <v>197</v>
      </c>
      <c r="P10464">
        <v>2017</v>
      </c>
      <c r="V10464" t="str">
        <f>IF(OR(J10464 &lt; -10846.9, J10464 &gt; 74078.13), "T", "F")</f>
        <v>F</v>
      </c>
      <c r="AB10464">
        <v>8</v>
      </c>
      <c r="AC10464">
        <v>4</v>
      </c>
      <c r="AD10464">
        <v>390</v>
      </c>
      <c r="AE10464">
        <v>21</v>
      </c>
      <c r="AF10464">
        <v>15</v>
      </c>
      <c r="AG10464">
        <v>55400</v>
      </c>
      <c r="AJ10464">
        <v>2017</v>
      </c>
      <c r="AK10464" t="s">
        <v>48</v>
      </c>
      <c r="AL10464">
        <v>55400</v>
      </c>
    </row>
    <row r="10465" spans="1:38" x14ac:dyDescent="0.3">
      <c r="A10465" t="s">
        <v>48</v>
      </c>
      <c r="B10465" t="s">
        <v>943</v>
      </c>
      <c r="C10465">
        <v>2009</v>
      </c>
      <c r="D10465" t="s">
        <v>30</v>
      </c>
      <c r="E10465" t="s">
        <v>34</v>
      </c>
      <c r="F10465" t="s">
        <v>20</v>
      </c>
      <c r="G10465">
        <v>8</v>
      </c>
      <c r="H10465">
        <v>4</v>
      </c>
      <c r="I10465">
        <v>390</v>
      </c>
      <c r="J10465">
        <v>46380</v>
      </c>
      <c r="K10465">
        <v>21</v>
      </c>
      <c r="L10465">
        <v>15</v>
      </c>
      <c r="M10465" t="s">
        <v>50</v>
      </c>
      <c r="N10465" t="s">
        <v>64</v>
      </c>
      <c r="O10465" t="s">
        <v>197</v>
      </c>
      <c r="P10465">
        <v>2017</v>
      </c>
      <c r="V10465" t="str">
        <f>IF(OR(J10465 &lt; -10846.9, J10465 &gt; 74078.13), "T", "F")</f>
        <v>F</v>
      </c>
      <c r="AB10465">
        <v>8</v>
      </c>
      <c r="AC10465">
        <v>4</v>
      </c>
      <c r="AD10465">
        <v>390</v>
      </c>
      <c r="AE10465">
        <v>21</v>
      </c>
      <c r="AF10465">
        <v>15</v>
      </c>
      <c r="AG10465">
        <v>46380</v>
      </c>
      <c r="AJ10465">
        <v>2017</v>
      </c>
      <c r="AK10465" t="s">
        <v>48</v>
      </c>
      <c r="AL10465">
        <v>46380</v>
      </c>
    </row>
    <row r="10466" spans="1:38" x14ac:dyDescent="0.3">
      <c r="A10466" t="s">
        <v>48</v>
      </c>
      <c r="B10466" t="s">
        <v>943</v>
      </c>
      <c r="C10466">
        <v>2009</v>
      </c>
      <c r="D10466" t="s">
        <v>30</v>
      </c>
      <c r="E10466" t="s">
        <v>34</v>
      </c>
      <c r="F10466" t="s">
        <v>20</v>
      </c>
      <c r="G10466">
        <v>8</v>
      </c>
      <c r="H10466">
        <v>4</v>
      </c>
      <c r="I10466">
        <v>390</v>
      </c>
      <c r="J10466">
        <v>52310</v>
      </c>
      <c r="K10466">
        <v>21</v>
      </c>
      <c r="L10466">
        <v>15</v>
      </c>
      <c r="M10466" t="s">
        <v>50</v>
      </c>
      <c r="N10466" t="s">
        <v>64</v>
      </c>
      <c r="O10466" t="s">
        <v>197</v>
      </c>
      <c r="P10466">
        <v>2017</v>
      </c>
      <c r="V10466" t="str">
        <f>IF(OR(J10466 &lt; -10846.9, J10466 &gt; 74078.13), "T", "F")</f>
        <v>F</v>
      </c>
      <c r="AB10466">
        <v>8</v>
      </c>
      <c r="AC10466">
        <v>4</v>
      </c>
      <c r="AD10466">
        <v>390</v>
      </c>
      <c r="AE10466">
        <v>21</v>
      </c>
      <c r="AF10466">
        <v>15</v>
      </c>
      <c r="AG10466">
        <v>52310</v>
      </c>
      <c r="AJ10466">
        <v>2017</v>
      </c>
      <c r="AK10466" t="s">
        <v>48</v>
      </c>
      <c r="AL10466">
        <v>52310</v>
      </c>
    </row>
    <row r="10467" spans="1:38" x14ac:dyDescent="0.3">
      <c r="A10467" t="s">
        <v>48</v>
      </c>
      <c r="B10467" t="s">
        <v>943</v>
      </c>
      <c r="C10467">
        <v>2009</v>
      </c>
      <c r="D10467" t="s">
        <v>30</v>
      </c>
      <c r="E10467" t="s">
        <v>34</v>
      </c>
      <c r="F10467" t="s">
        <v>20</v>
      </c>
      <c r="G10467">
        <v>8</v>
      </c>
      <c r="H10467">
        <v>4</v>
      </c>
      <c r="I10467">
        <v>390</v>
      </c>
      <c r="J10467">
        <v>34780</v>
      </c>
      <c r="K10467">
        <v>21</v>
      </c>
      <c r="L10467">
        <v>15</v>
      </c>
      <c r="M10467" t="s">
        <v>50</v>
      </c>
      <c r="N10467" t="s">
        <v>64</v>
      </c>
      <c r="O10467" t="s">
        <v>197</v>
      </c>
      <c r="P10467">
        <v>2017</v>
      </c>
      <c r="V10467" t="str">
        <f>IF(OR(J10467 &lt; -10846.9, J10467 &gt; 74078.13), "T", "F")</f>
        <v>F</v>
      </c>
      <c r="AB10467">
        <v>8</v>
      </c>
      <c r="AC10467">
        <v>4</v>
      </c>
      <c r="AD10467">
        <v>390</v>
      </c>
      <c r="AE10467">
        <v>21</v>
      </c>
      <c r="AF10467">
        <v>15</v>
      </c>
      <c r="AG10467">
        <v>34780</v>
      </c>
      <c r="AJ10467">
        <v>2017</v>
      </c>
      <c r="AK10467" t="s">
        <v>48</v>
      </c>
      <c r="AL10467">
        <v>34780</v>
      </c>
    </row>
    <row r="10468" spans="1:38" x14ac:dyDescent="0.3">
      <c r="A10468" t="s">
        <v>293</v>
      </c>
      <c r="B10468" t="s">
        <v>944</v>
      </c>
      <c r="C10468">
        <v>204</v>
      </c>
      <c r="D10468" t="s">
        <v>18</v>
      </c>
      <c r="E10468" t="s">
        <v>34</v>
      </c>
      <c r="F10468" t="s">
        <v>35</v>
      </c>
      <c r="G10468">
        <v>6</v>
      </c>
      <c r="H10468">
        <v>4</v>
      </c>
      <c r="I10468">
        <v>305</v>
      </c>
      <c r="J10468">
        <v>42985</v>
      </c>
      <c r="K10468">
        <v>26</v>
      </c>
      <c r="L10468">
        <v>18</v>
      </c>
      <c r="M10468" t="s">
        <v>25</v>
      </c>
      <c r="N10468" t="s">
        <v>32</v>
      </c>
      <c r="O10468" t="s">
        <v>33</v>
      </c>
      <c r="P10468">
        <v>2012</v>
      </c>
      <c r="V10468" t="str">
        <f>IF(OR(J10468 &lt; -10846.9, J10468 &gt; 74078.13), "T", "F")</f>
        <v>F</v>
      </c>
      <c r="AB10468">
        <v>6</v>
      </c>
      <c r="AC10468">
        <v>4</v>
      </c>
      <c r="AD10468">
        <v>305</v>
      </c>
      <c r="AE10468">
        <v>26</v>
      </c>
      <c r="AF10468">
        <v>18</v>
      </c>
      <c r="AG10468">
        <v>42985</v>
      </c>
      <c r="AJ10468">
        <v>2012</v>
      </c>
      <c r="AK10468" t="s">
        <v>293</v>
      </c>
      <c r="AL10468">
        <v>42985</v>
      </c>
    </row>
    <row r="10469" spans="1:38" x14ac:dyDescent="0.3">
      <c r="A10469" t="s">
        <v>293</v>
      </c>
      <c r="B10469" t="s">
        <v>944</v>
      </c>
      <c r="C10469">
        <v>204</v>
      </c>
      <c r="D10469" t="s">
        <v>18</v>
      </c>
      <c r="E10469" t="s">
        <v>34</v>
      </c>
      <c r="F10469" t="s">
        <v>31</v>
      </c>
      <c r="G10469">
        <v>6</v>
      </c>
      <c r="H10469">
        <v>4</v>
      </c>
      <c r="I10469">
        <v>280</v>
      </c>
      <c r="J10469">
        <v>41635</v>
      </c>
      <c r="K10469">
        <v>29</v>
      </c>
      <c r="L10469">
        <v>20</v>
      </c>
      <c r="M10469" t="s">
        <v>25</v>
      </c>
      <c r="N10469" t="s">
        <v>32</v>
      </c>
      <c r="O10469" t="s">
        <v>33</v>
      </c>
      <c r="P10469">
        <v>2012</v>
      </c>
      <c r="V10469" t="str">
        <f>IF(OR(J10469 &lt; -10846.9, J10469 &gt; 74078.13), "T", "F")</f>
        <v>F</v>
      </c>
      <c r="AB10469">
        <v>6</v>
      </c>
      <c r="AC10469">
        <v>4</v>
      </c>
      <c r="AD10469">
        <v>280</v>
      </c>
      <c r="AE10469">
        <v>29</v>
      </c>
      <c r="AF10469">
        <v>20</v>
      </c>
      <c r="AG10469">
        <v>41635</v>
      </c>
      <c r="AJ10469">
        <v>2012</v>
      </c>
      <c r="AK10469" t="s">
        <v>293</v>
      </c>
      <c r="AL10469">
        <v>41635</v>
      </c>
    </row>
    <row r="10470" spans="1:38" x14ac:dyDescent="0.3">
      <c r="A10470" t="s">
        <v>293</v>
      </c>
      <c r="B10470" t="s">
        <v>944</v>
      </c>
      <c r="C10470">
        <v>204</v>
      </c>
      <c r="D10470" t="s">
        <v>18</v>
      </c>
      <c r="E10470" t="s">
        <v>34</v>
      </c>
      <c r="F10470" t="s">
        <v>35</v>
      </c>
      <c r="G10470">
        <v>6</v>
      </c>
      <c r="H10470">
        <v>4</v>
      </c>
      <c r="I10470">
        <v>305</v>
      </c>
      <c r="J10470">
        <v>39255</v>
      </c>
      <c r="K10470">
        <v>26</v>
      </c>
      <c r="L10470">
        <v>18</v>
      </c>
      <c r="M10470" t="s">
        <v>25</v>
      </c>
      <c r="N10470" t="s">
        <v>32</v>
      </c>
      <c r="O10470" t="s">
        <v>33</v>
      </c>
      <c r="P10470">
        <v>2012</v>
      </c>
      <c r="V10470" t="str">
        <f>IF(OR(J10470 &lt; -10846.9, J10470 &gt; 74078.13), "T", "F")</f>
        <v>F</v>
      </c>
      <c r="AB10470">
        <v>6</v>
      </c>
      <c r="AC10470">
        <v>4</v>
      </c>
      <c r="AD10470">
        <v>305</v>
      </c>
      <c r="AE10470">
        <v>26</v>
      </c>
      <c r="AF10470">
        <v>18</v>
      </c>
      <c r="AG10470">
        <v>39255</v>
      </c>
      <c r="AJ10470">
        <v>2012</v>
      </c>
      <c r="AK10470" t="s">
        <v>293</v>
      </c>
      <c r="AL10470">
        <v>39255</v>
      </c>
    </row>
    <row r="10471" spans="1:38" x14ac:dyDescent="0.3">
      <c r="A10471" t="s">
        <v>293</v>
      </c>
      <c r="B10471" t="s">
        <v>944</v>
      </c>
      <c r="C10471">
        <v>204</v>
      </c>
      <c r="D10471" t="s">
        <v>18</v>
      </c>
      <c r="E10471" t="s">
        <v>34</v>
      </c>
      <c r="F10471" t="s">
        <v>35</v>
      </c>
      <c r="G10471">
        <v>6</v>
      </c>
      <c r="H10471">
        <v>4</v>
      </c>
      <c r="I10471">
        <v>305</v>
      </c>
      <c r="J10471">
        <v>45185</v>
      </c>
      <c r="K10471">
        <v>26</v>
      </c>
      <c r="L10471">
        <v>18</v>
      </c>
      <c r="M10471" t="s">
        <v>25</v>
      </c>
      <c r="N10471" t="s">
        <v>32</v>
      </c>
      <c r="O10471" t="s">
        <v>33</v>
      </c>
      <c r="P10471">
        <v>2012</v>
      </c>
      <c r="V10471" t="str">
        <f>IF(OR(J10471 &lt; -10846.9, J10471 &gt; 74078.13), "T", "F")</f>
        <v>F</v>
      </c>
      <c r="AB10471">
        <v>6</v>
      </c>
      <c r="AC10471">
        <v>4</v>
      </c>
      <c r="AD10471">
        <v>305</v>
      </c>
      <c r="AE10471">
        <v>26</v>
      </c>
      <c r="AF10471">
        <v>18</v>
      </c>
      <c r="AG10471">
        <v>45185</v>
      </c>
      <c r="AJ10471">
        <v>2012</v>
      </c>
      <c r="AK10471" t="s">
        <v>293</v>
      </c>
      <c r="AL10471">
        <v>45185</v>
      </c>
    </row>
    <row r="10472" spans="1:38" x14ac:dyDescent="0.3">
      <c r="A10472" t="s">
        <v>293</v>
      </c>
      <c r="B10472" t="s">
        <v>944</v>
      </c>
      <c r="C10472">
        <v>204</v>
      </c>
      <c r="D10472" t="s">
        <v>18</v>
      </c>
      <c r="E10472" t="s">
        <v>34</v>
      </c>
      <c r="F10472" t="s">
        <v>31</v>
      </c>
      <c r="G10472">
        <v>6</v>
      </c>
      <c r="H10472">
        <v>4</v>
      </c>
      <c r="I10472">
        <v>280</v>
      </c>
      <c r="J10472">
        <v>35705</v>
      </c>
      <c r="K10472">
        <v>29</v>
      </c>
      <c r="L10472">
        <v>20</v>
      </c>
      <c r="M10472" t="s">
        <v>28</v>
      </c>
      <c r="N10472" t="s">
        <v>32</v>
      </c>
      <c r="O10472" t="s">
        <v>33</v>
      </c>
      <c r="P10472">
        <v>2012</v>
      </c>
      <c r="V10472" t="str">
        <f>IF(OR(J10472 &lt; -10846.9, J10472 &gt; 74078.13), "T", "F")</f>
        <v>F</v>
      </c>
      <c r="AB10472">
        <v>6</v>
      </c>
      <c r="AC10472">
        <v>4</v>
      </c>
      <c r="AD10472">
        <v>280</v>
      </c>
      <c r="AE10472">
        <v>29</v>
      </c>
      <c r="AF10472">
        <v>20</v>
      </c>
      <c r="AG10472">
        <v>35705</v>
      </c>
      <c r="AJ10472">
        <v>2012</v>
      </c>
      <c r="AK10472" t="s">
        <v>293</v>
      </c>
      <c r="AL10472">
        <v>35705</v>
      </c>
    </row>
    <row r="10473" spans="1:38" x14ac:dyDescent="0.3">
      <c r="A10473" t="s">
        <v>293</v>
      </c>
      <c r="B10473" t="s">
        <v>944</v>
      </c>
      <c r="C10473">
        <v>204</v>
      </c>
      <c r="D10473" t="s">
        <v>18</v>
      </c>
      <c r="E10473" t="s">
        <v>19</v>
      </c>
      <c r="F10473" t="s">
        <v>35</v>
      </c>
      <c r="G10473">
        <v>6</v>
      </c>
      <c r="H10473">
        <v>4</v>
      </c>
      <c r="I10473">
        <v>305</v>
      </c>
      <c r="J10473">
        <v>42985</v>
      </c>
      <c r="K10473">
        <v>25</v>
      </c>
      <c r="L10473">
        <v>17</v>
      </c>
      <c r="M10473" t="s">
        <v>25</v>
      </c>
      <c r="N10473" t="s">
        <v>32</v>
      </c>
      <c r="O10473" t="s">
        <v>33</v>
      </c>
      <c r="P10473">
        <v>2012</v>
      </c>
      <c r="V10473" t="str">
        <f>IF(OR(J10473 &lt; -10846.9, J10473 &gt; 74078.13), "T", "F")</f>
        <v>F</v>
      </c>
      <c r="AB10473">
        <v>6</v>
      </c>
      <c r="AC10473">
        <v>4</v>
      </c>
      <c r="AD10473">
        <v>305</v>
      </c>
      <c r="AE10473">
        <v>25</v>
      </c>
      <c r="AF10473">
        <v>17</v>
      </c>
      <c r="AG10473">
        <v>42985</v>
      </c>
      <c r="AJ10473">
        <v>2012</v>
      </c>
      <c r="AK10473" t="s">
        <v>293</v>
      </c>
      <c r="AL10473">
        <v>42985</v>
      </c>
    </row>
    <row r="10474" spans="1:38" x14ac:dyDescent="0.3">
      <c r="A10474" t="s">
        <v>293</v>
      </c>
      <c r="B10474" t="s">
        <v>944</v>
      </c>
      <c r="C10474">
        <v>204</v>
      </c>
      <c r="D10474" t="s">
        <v>18</v>
      </c>
      <c r="E10474" t="s">
        <v>34</v>
      </c>
      <c r="F10474" t="s">
        <v>31</v>
      </c>
      <c r="G10474">
        <v>6</v>
      </c>
      <c r="H10474">
        <v>4</v>
      </c>
      <c r="I10474">
        <v>280</v>
      </c>
      <c r="J10474">
        <v>39435</v>
      </c>
      <c r="K10474">
        <v>29</v>
      </c>
      <c r="L10474">
        <v>20</v>
      </c>
      <c r="M10474" t="s">
        <v>28</v>
      </c>
      <c r="N10474" t="s">
        <v>32</v>
      </c>
      <c r="O10474" t="s">
        <v>33</v>
      </c>
      <c r="P10474">
        <v>2012</v>
      </c>
      <c r="V10474" t="str">
        <f>IF(OR(J10474 &lt; -10846.9, J10474 &gt; 74078.13), "T", "F")</f>
        <v>F</v>
      </c>
      <c r="AB10474">
        <v>6</v>
      </c>
      <c r="AC10474">
        <v>4</v>
      </c>
      <c r="AD10474">
        <v>280</v>
      </c>
      <c r="AE10474">
        <v>29</v>
      </c>
      <c r="AF10474">
        <v>20</v>
      </c>
      <c r="AG10474">
        <v>39435</v>
      </c>
      <c r="AJ10474">
        <v>2012</v>
      </c>
      <c r="AK10474" t="s">
        <v>293</v>
      </c>
      <c r="AL10474">
        <v>39435</v>
      </c>
    </row>
    <row r="10475" spans="1:38" x14ac:dyDescent="0.3">
      <c r="A10475" t="s">
        <v>293</v>
      </c>
      <c r="B10475" t="s">
        <v>944</v>
      </c>
      <c r="C10475">
        <v>204</v>
      </c>
      <c r="D10475" t="s">
        <v>39</v>
      </c>
      <c r="E10475" t="s">
        <v>34</v>
      </c>
      <c r="F10475" t="s">
        <v>31</v>
      </c>
      <c r="G10475">
        <v>6</v>
      </c>
      <c r="H10475">
        <v>4</v>
      </c>
      <c r="I10475">
        <v>280</v>
      </c>
      <c r="J10475">
        <v>39635</v>
      </c>
      <c r="K10475">
        <v>29</v>
      </c>
      <c r="L10475">
        <v>20</v>
      </c>
      <c r="M10475" t="s">
        <v>25</v>
      </c>
      <c r="N10475" t="s">
        <v>32</v>
      </c>
      <c r="O10475" t="s">
        <v>33</v>
      </c>
      <c r="P10475">
        <v>2013</v>
      </c>
      <c r="V10475" t="str">
        <f>IF(OR(J10475 &lt; -10846.9, J10475 &gt; 74078.13), "T", "F")</f>
        <v>F</v>
      </c>
      <c r="AB10475">
        <v>6</v>
      </c>
      <c r="AC10475">
        <v>4</v>
      </c>
      <c r="AD10475">
        <v>280</v>
      </c>
      <c r="AE10475">
        <v>29</v>
      </c>
      <c r="AF10475">
        <v>20</v>
      </c>
      <c r="AG10475">
        <v>39635</v>
      </c>
      <c r="AJ10475">
        <v>2013</v>
      </c>
      <c r="AK10475" t="s">
        <v>293</v>
      </c>
      <c r="AL10475">
        <v>39635</v>
      </c>
    </row>
    <row r="10476" spans="1:38" x14ac:dyDescent="0.3">
      <c r="A10476" t="s">
        <v>293</v>
      </c>
      <c r="B10476" t="s">
        <v>944</v>
      </c>
      <c r="C10476">
        <v>204</v>
      </c>
      <c r="D10476" t="s">
        <v>39</v>
      </c>
      <c r="E10476" t="s">
        <v>34</v>
      </c>
      <c r="F10476" t="s">
        <v>35</v>
      </c>
      <c r="G10476">
        <v>6</v>
      </c>
      <c r="H10476">
        <v>4</v>
      </c>
      <c r="I10476">
        <v>305</v>
      </c>
      <c r="J10476">
        <v>45385</v>
      </c>
      <c r="K10476">
        <v>26</v>
      </c>
      <c r="L10476">
        <v>18</v>
      </c>
      <c r="M10476" t="s">
        <v>25</v>
      </c>
      <c r="N10476" t="s">
        <v>32</v>
      </c>
      <c r="O10476" t="s">
        <v>33</v>
      </c>
      <c r="P10476">
        <v>2013</v>
      </c>
      <c r="V10476" t="str">
        <f>IF(OR(J10476 &lt; -10846.9, J10476 &gt; 74078.13), "T", "F")</f>
        <v>F</v>
      </c>
      <c r="AB10476">
        <v>6</v>
      </c>
      <c r="AC10476">
        <v>4</v>
      </c>
      <c r="AD10476">
        <v>305</v>
      </c>
      <c r="AE10476">
        <v>26</v>
      </c>
      <c r="AF10476">
        <v>18</v>
      </c>
      <c r="AG10476">
        <v>45385</v>
      </c>
      <c r="AJ10476">
        <v>2013</v>
      </c>
      <c r="AK10476" t="s">
        <v>293</v>
      </c>
      <c r="AL10476">
        <v>45385</v>
      </c>
    </row>
    <row r="10477" spans="1:38" x14ac:dyDescent="0.3">
      <c r="A10477" t="s">
        <v>293</v>
      </c>
      <c r="B10477" t="s">
        <v>944</v>
      </c>
      <c r="C10477">
        <v>204</v>
      </c>
      <c r="D10477" t="s">
        <v>39</v>
      </c>
      <c r="E10477" t="s">
        <v>34</v>
      </c>
      <c r="F10477" t="s">
        <v>35</v>
      </c>
      <c r="G10477">
        <v>6</v>
      </c>
      <c r="H10477">
        <v>4</v>
      </c>
      <c r="I10477">
        <v>305</v>
      </c>
      <c r="J10477">
        <v>39455</v>
      </c>
      <c r="K10477">
        <v>26</v>
      </c>
      <c r="L10477">
        <v>18</v>
      </c>
      <c r="M10477" t="s">
        <v>25</v>
      </c>
      <c r="N10477" t="s">
        <v>32</v>
      </c>
      <c r="O10477" t="s">
        <v>33</v>
      </c>
      <c r="P10477">
        <v>2013</v>
      </c>
      <c r="V10477" t="str">
        <f>IF(OR(J10477 &lt; -10846.9, J10477 &gt; 74078.13), "T", "F")</f>
        <v>F</v>
      </c>
      <c r="AB10477">
        <v>6</v>
      </c>
      <c r="AC10477">
        <v>4</v>
      </c>
      <c r="AD10477">
        <v>305</v>
      </c>
      <c r="AE10477">
        <v>26</v>
      </c>
      <c r="AF10477">
        <v>18</v>
      </c>
      <c r="AG10477">
        <v>39455</v>
      </c>
      <c r="AJ10477">
        <v>2013</v>
      </c>
      <c r="AK10477" t="s">
        <v>293</v>
      </c>
      <c r="AL10477">
        <v>39455</v>
      </c>
    </row>
    <row r="10478" spans="1:38" x14ac:dyDescent="0.3">
      <c r="A10478" t="s">
        <v>293</v>
      </c>
      <c r="B10478" t="s">
        <v>944</v>
      </c>
      <c r="C10478">
        <v>204</v>
      </c>
      <c r="D10478" t="s">
        <v>39</v>
      </c>
      <c r="E10478" t="s">
        <v>19</v>
      </c>
      <c r="F10478" t="s">
        <v>35</v>
      </c>
      <c r="G10478">
        <v>6</v>
      </c>
      <c r="H10478">
        <v>4</v>
      </c>
      <c r="I10478">
        <v>305</v>
      </c>
      <c r="J10478">
        <v>43185</v>
      </c>
      <c r="K10478">
        <v>25</v>
      </c>
      <c r="L10478">
        <v>17</v>
      </c>
      <c r="M10478" t="s">
        <v>25</v>
      </c>
      <c r="N10478" t="s">
        <v>32</v>
      </c>
      <c r="O10478" t="s">
        <v>33</v>
      </c>
      <c r="P10478">
        <v>2013</v>
      </c>
      <c r="V10478" t="str">
        <f>IF(OR(J10478 &lt; -10846.9, J10478 &gt; 74078.13), "T", "F")</f>
        <v>F</v>
      </c>
      <c r="AB10478">
        <v>6</v>
      </c>
      <c r="AC10478">
        <v>4</v>
      </c>
      <c r="AD10478">
        <v>305</v>
      </c>
      <c r="AE10478">
        <v>25</v>
      </c>
      <c r="AF10478">
        <v>17</v>
      </c>
      <c r="AG10478">
        <v>43185</v>
      </c>
      <c r="AJ10478">
        <v>2013</v>
      </c>
      <c r="AK10478" t="s">
        <v>293</v>
      </c>
      <c r="AL10478">
        <v>43185</v>
      </c>
    </row>
    <row r="10479" spans="1:38" x14ac:dyDescent="0.3">
      <c r="A10479" t="s">
        <v>293</v>
      </c>
      <c r="B10479" t="s">
        <v>944</v>
      </c>
      <c r="C10479">
        <v>204</v>
      </c>
      <c r="D10479" t="s">
        <v>39</v>
      </c>
      <c r="E10479" t="s">
        <v>34</v>
      </c>
      <c r="F10479" t="s">
        <v>31</v>
      </c>
      <c r="G10479">
        <v>6</v>
      </c>
      <c r="H10479">
        <v>4</v>
      </c>
      <c r="I10479">
        <v>280</v>
      </c>
      <c r="J10479">
        <v>41835</v>
      </c>
      <c r="K10479">
        <v>29</v>
      </c>
      <c r="L10479">
        <v>20</v>
      </c>
      <c r="M10479" t="s">
        <v>25</v>
      </c>
      <c r="N10479" t="s">
        <v>32</v>
      </c>
      <c r="O10479" t="s">
        <v>33</v>
      </c>
      <c r="P10479">
        <v>2013</v>
      </c>
      <c r="V10479" t="str">
        <f>IF(OR(J10479 &lt; -10846.9, J10479 &gt; 74078.13), "T", "F")</f>
        <v>F</v>
      </c>
      <c r="AB10479">
        <v>6</v>
      </c>
      <c r="AC10479">
        <v>4</v>
      </c>
      <c r="AD10479">
        <v>280</v>
      </c>
      <c r="AE10479">
        <v>29</v>
      </c>
      <c r="AF10479">
        <v>20</v>
      </c>
      <c r="AG10479">
        <v>41835</v>
      </c>
      <c r="AJ10479">
        <v>2013</v>
      </c>
      <c r="AK10479" t="s">
        <v>293</v>
      </c>
      <c r="AL10479">
        <v>41835</v>
      </c>
    </row>
    <row r="10480" spans="1:38" x14ac:dyDescent="0.3">
      <c r="A10480" t="s">
        <v>293</v>
      </c>
      <c r="B10480" t="s">
        <v>944</v>
      </c>
      <c r="C10480">
        <v>204</v>
      </c>
      <c r="D10480" t="s">
        <v>39</v>
      </c>
      <c r="E10480" t="s">
        <v>34</v>
      </c>
      <c r="F10480" t="s">
        <v>35</v>
      </c>
      <c r="G10480">
        <v>6</v>
      </c>
      <c r="H10480">
        <v>4</v>
      </c>
      <c r="I10480">
        <v>305</v>
      </c>
      <c r="J10480">
        <v>43185</v>
      </c>
      <c r="K10480">
        <v>26</v>
      </c>
      <c r="L10480">
        <v>18</v>
      </c>
      <c r="M10480" t="s">
        <v>25</v>
      </c>
      <c r="N10480" t="s">
        <v>32</v>
      </c>
      <c r="O10480" t="s">
        <v>33</v>
      </c>
      <c r="P10480">
        <v>2013</v>
      </c>
      <c r="V10480" t="str">
        <f>IF(OR(J10480 &lt; -10846.9, J10480 &gt; 74078.13), "T", "F")</f>
        <v>F</v>
      </c>
      <c r="AB10480">
        <v>6</v>
      </c>
      <c r="AC10480">
        <v>4</v>
      </c>
      <c r="AD10480">
        <v>305</v>
      </c>
      <c r="AE10480">
        <v>26</v>
      </c>
      <c r="AF10480">
        <v>18</v>
      </c>
      <c r="AG10480">
        <v>43185</v>
      </c>
      <c r="AJ10480">
        <v>2013</v>
      </c>
      <c r="AK10480" t="s">
        <v>293</v>
      </c>
      <c r="AL10480">
        <v>43185</v>
      </c>
    </row>
    <row r="10481" spans="1:38" x14ac:dyDescent="0.3">
      <c r="A10481" t="s">
        <v>293</v>
      </c>
      <c r="B10481" t="s">
        <v>944</v>
      </c>
      <c r="C10481">
        <v>204</v>
      </c>
      <c r="D10481" t="s">
        <v>39</v>
      </c>
      <c r="E10481" t="s">
        <v>34</v>
      </c>
      <c r="F10481" t="s">
        <v>31</v>
      </c>
      <c r="G10481">
        <v>6</v>
      </c>
      <c r="H10481">
        <v>4</v>
      </c>
      <c r="I10481">
        <v>280</v>
      </c>
      <c r="J10481">
        <v>35905</v>
      </c>
      <c r="K10481">
        <v>29</v>
      </c>
      <c r="L10481">
        <v>20</v>
      </c>
      <c r="M10481" t="s">
        <v>28</v>
      </c>
      <c r="N10481" t="s">
        <v>32</v>
      </c>
      <c r="O10481" t="s">
        <v>33</v>
      </c>
      <c r="P10481">
        <v>2013</v>
      </c>
      <c r="V10481" t="str">
        <f>IF(OR(J10481 &lt; -10846.9, J10481 &gt; 74078.13), "T", "F")</f>
        <v>F</v>
      </c>
      <c r="AB10481">
        <v>6</v>
      </c>
      <c r="AC10481">
        <v>4</v>
      </c>
      <c r="AD10481">
        <v>280</v>
      </c>
      <c r="AE10481">
        <v>29</v>
      </c>
      <c r="AF10481">
        <v>20</v>
      </c>
      <c r="AG10481">
        <v>35905</v>
      </c>
      <c r="AJ10481">
        <v>2013</v>
      </c>
      <c r="AK10481" t="s">
        <v>293</v>
      </c>
      <c r="AL10481">
        <v>35905</v>
      </c>
    </row>
    <row r="10482" spans="1:38" x14ac:dyDescent="0.3">
      <c r="A10482" t="s">
        <v>293</v>
      </c>
      <c r="B10482" t="s">
        <v>944</v>
      </c>
      <c r="C10482">
        <v>204</v>
      </c>
      <c r="D10482" t="s">
        <v>39</v>
      </c>
      <c r="E10482" t="s">
        <v>34</v>
      </c>
      <c r="F10482" t="s">
        <v>31</v>
      </c>
      <c r="G10482">
        <v>6</v>
      </c>
      <c r="H10482">
        <v>4</v>
      </c>
      <c r="I10482">
        <v>280</v>
      </c>
      <c r="J10482">
        <v>37405</v>
      </c>
      <c r="K10482">
        <v>29</v>
      </c>
      <c r="L10482">
        <v>20</v>
      </c>
      <c r="M10482" t="s">
        <v>25</v>
      </c>
      <c r="N10482" t="s">
        <v>32</v>
      </c>
      <c r="O10482" t="s">
        <v>33</v>
      </c>
      <c r="P10482">
        <v>2013</v>
      </c>
      <c r="V10482" t="str">
        <f>IF(OR(J10482 &lt; -10846.9, J10482 &gt; 74078.13), "T", "F")</f>
        <v>F</v>
      </c>
      <c r="AB10482">
        <v>6</v>
      </c>
      <c r="AC10482">
        <v>4</v>
      </c>
      <c r="AD10482">
        <v>280</v>
      </c>
      <c r="AE10482">
        <v>29</v>
      </c>
      <c r="AF10482">
        <v>20</v>
      </c>
      <c r="AG10482">
        <v>37405</v>
      </c>
      <c r="AJ10482">
        <v>2013</v>
      </c>
      <c r="AK10482" t="s">
        <v>293</v>
      </c>
      <c r="AL10482">
        <v>37405</v>
      </c>
    </row>
    <row r="10483" spans="1:38" x14ac:dyDescent="0.3">
      <c r="A10483" t="s">
        <v>293</v>
      </c>
      <c r="B10483" t="s">
        <v>944</v>
      </c>
      <c r="C10483">
        <v>204</v>
      </c>
      <c r="D10483" t="s">
        <v>39</v>
      </c>
      <c r="E10483" t="s">
        <v>34</v>
      </c>
      <c r="F10483" t="s">
        <v>31</v>
      </c>
      <c r="G10483">
        <v>6</v>
      </c>
      <c r="H10483">
        <v>4</v>
      </c>
      <c r="I10483">
        <v>280</v>
      </c>
      <c r="J10483">
        <v>37530</v>
      </c>
      <c r="K10483">
        <v>29</v>
      </c>
      <c r="L10483">
        <v>20</v>
      </c>
      <c r="M10483" t="s">
        <v>25</v>
      </c>
      <c r="N10483" t="s">
        <v>32</v>
      </c>
      <c r="O10483" t="s">
        <v>33</v>
      </c>
      <c r="P10483">
        <v>2014</v>
      </c>
      <c r="V10483" t="str">
        <f>IF(OR(J10483 &lt; -10846.9, J10483 &gt; 74078.13), "T", "F")</f>
        <v>F</v>
      </c>
      <c r="AB10483">
        <v>6</v>
      </c>
      <c r="AC10483">
        <v>4</v>
      </c>
      <c r="AD10483">
        <v>280</v>
      </c>
      <c r="AE10483">
        <v>29</v>
      </c>
      <c r="AF10483">
        <v>20</v>
      </c>
      <c r="AG10483">
        <v>37530</v>
      </c>
      <c r="AJ10483">
        <v>2014</v>
      </c>
      <c r="AK10483" t="s">
        <v>293</v>
      </c>
      <c r="AL10483">
        <v>37530</v>
      </c>
    </row>
    <row r="10484" spans="1:38" x14ac:dyDescent="0.3">
      <c r="A10484" t="s">
        <v>293</v>
      </c>
      <c r="B10484" t="s">
        <v>944</v>
      </c>
      <c r="C10484">
        <v>204</v>
      </c>
      <c r="D10484" t="s">
        <v>39</v>
      </c>
      <c r="E10484" t="s">
        <v>34</v>
      </c>
      <c r="F10484" t="s">
        <v>31</v>
      </c>
      <c r="G10484">
        <v>6</v>
      </c>
      <c r="H10484">
        <v>4</v>
      </c>
      <c r="I10484">
        <v>280</v>
      </c>
      <c r="J10484">
        <v>36030</v>
      </c>
      <c r="K10484">
        <v>29</v>
      </c>
      <c r="L10484">
        <v>20</v>
      </c>
      <c r="M10484" t="s">
        <v>28</v>
      </c>
      <c r="N10484" t="s">
        <v>32</v>
      </c>
      <c r="O10484" t="s">
        <v>33</v>
      </c>
      <c r="P10484">
        <v>2014</v>
      </c>
      <c r="V10484" t="str">
        <f>IF(OR(J10484 &lt; -10846.9, J10484 &gt; 74078.13), "T", "F")</f>
        <v>F</v>
      </c>
      <c r="AB10484">
        <v>6</v>
      </c>
      <c r="AC10484">
        <v>4</v>
      </c>
      <c r="AD10484">
        <v>280</v>
      </c>
      <c r="AE10484">
        <v>29</v>
      </c>
      <c r="AF10484">
        <v>20</v>
      </c>
      <c r="AG10484">
        <v>36030</v>
      </c>
      <c r="AJ10484">
        <v>2014</v>
      </c>
      <c r="AK10484" t="s">
        <v>293</v>
      </c>
      <c r="AL10484">
        <v>36030</v>
      </c>
    </row>
    <row r="10485" spans="1:38" x14ac:dyDescent="0.3">
      <c r="A10485" t="s">
        <v>293</v>
      </c>
      <c r="B10485" t="s">
        <v>944</v>
      </c>
      <c r="C10485">
        <v>204</v>
      </c>
      <c r="D10485" t="s">
        <v>39</v>
      </c>
      <c r="E10485" t="s">
        <v>19</v>
      </c>
      <c r="F10485" t="s">
        <v>35</v>
      </c>
      <c r="G10485">
        <v>6</v>
      </c>
      <c r="H10485">
        <v>4</v>
      </c>
      <c r="I10485">
        <v>305</v>
      </c>
      <c r="J10485">
        <v>43310</v>
      </c>
      <c r="K10485">
        <v>25</v>
      </c>
      <c r="L10485">
        <v>17</v>
      </c>
      <c r="M10485" t="s">
        <v>25</v>
      </c>
      <c r="N10485" t="s">
        <v>32</v>
      </c>
      <c r="O10485" t="s">
        <v>33</v>
      </c>
      <c r="P10485">
        <v>2014</v>
      </c>
      <c r="V10485" t="str">
        <f>IF(OR(J10485 &lt; -10846.9, J10485 &gt; 74078.13), "T", "F")</f>
        <v>F</v>
      </c>
      <c r="AB10485">
        <v>6</v>
      </c>
      <c r="AC10485">
        <v>4</v>
      </c>
      <c r="AD10485">
        <v>305</v>
      </c>
      <c r="AE10485">
        <v>25</v>
      </c>
      <c r="AF10485">
        <v>17</v>
      </c>
      <c r="AG10485">
        <v>43310</v>
      </c>
      <c r="AJ10485">
        <v>2014</v>
      </c>
      <c r="AK10485" t="s">
        <v>293</v>
      </c>
      <c r="AL10485">
        <v>43310</v>
      </c>
    </row>
    <row r="10486" spans="1:38" x14ac:dyDescent="0.3">
      <c r="A10486" t="s">
        <v>293</v>
      </c>
      <c r="B10486" t="s">
        <v>944</v>
      </c>
      <c r="C10486">
        <v>204</v>
      </c>
      <c r="D10486" t="s">
        <v>39</v>
      </c>
      <c r="E10486" t="s">
        <v>34</v>
      </c>
      <c r="F10486" t="s">
        <v>35</v>
      </c>
      <c r="G10486">
        <v>6</v>
      </c>
      <c r="H10486">
        <v>4</v>
      </c>
      <c r="I10486">
        <v>305</v>
      </c>
      <c r="J10486">
        <v>39580</v>
      </c>
      <c r="K10486">
        <v>26</v>
      </c>
      <c r="L10486">
        <v>18</v>
      </c>
      <c r="M10486" t="s">
        <v>25</v>
      </c>
      <c r="N10486" t="s">
        <v>32</v>
      </c>
      <c r="O10486" t="s">
        <v>33</v>
      </c>
      <c r="P10486">
        <v>2014</v>
      </c>
      <c r="V10486" t="str">
        <f>IF(OR(J10486 &lt; -10846.9, J10486 &gt; 74078.13), "T", "F")</f>
        <v>F</v>
      </c>
      <c r="AB10486">
        <v>6</v>
      </c>
      <c r="AC10486">
        <v>4</v>
      </c>
      <c r="AD10486">
        <v>305</v>
      </c>
      <c r="AE10486">
        <v>26</v>
      </c>
      <c r="AF10486">
        <v>18</v>
      </c>
      <c r="AG10486">
        <v>39580</v>
      </c>
      <c r="AJ10486">
        <v>2014</v>
      </c>
      <c r="AK10486" t="s">
        <v>293</v>
      </c>
      <c r="AL10486">
        <v>39580</v>
      </c>
    </row>
    <row r="10487" spans="1:38" x14ac:dyDescent="0.3">
      <c r="A10487" t="s">
        <v>293</v>
      </c>
      <c r="B10487" t="s">
        <v>944</v>
      </c>
      <c r="C10487">
        <v>204</v>
      </c>
      <c r="D10487" t="s">
        <v>39</v>
      </c>
      <c r="E10487" t="s">
        <v>34</v>
      </c>
      <c r="F10487" t="s">
        <v>31</v>
      </c>
      <c r="G10487">
        <v>6</v>
      </c>
      <c r="H10487">
        <v>4</v>
      </c>
      <c r="I10487">
        <v>280</v>
      </c>
      <c r="J10487">
        <v>39760</v>
      </c>
      <c r="K10487">
        <v>29</v>
      </c>
      <c r="L10487">
        <v>20</v>
      </c>
      <c r="M10487" t="s">
        <v>25</v>
      </c>
      <c r="N10487" t="s">
        <v>32</v>
      </c>
      <c r="O10487" t="s">
        <v>33</v>
      </c>
      <c r="P10487">
        <v>2014</v>
      </c>
      <c r="V10487" t="str">
        <f>IF(OR(J10487 &lt; -10846.9, J10487 &gt; 74078.13), "T", "F")</f>
        <v>F</v>
      </c>
      <c r="AB10487">
        <v>6</v>
      </c>
      <c r="AC10487">
        <v>4</v>
      </c>
      <c r="AD10487">
        <v>280</v>
      </c>
      <c r="AE10487">
        <v>29</v>
      </c>
      <c r="AF10487">
        <v>20</v>
      </c>
      <c r="AG10487">
        <v>39760</v>
      </c>
      <c r="AJ10487">
        <v>2014</v>
      </c>
      <c r="AK10487" t="s">
        <v>293</v>
      </c>
      <c r="AL10487">
        <v>39760</v>
      </c>
    </row>
    <row r="10488" spans="1:38" x14ac:dyDescent="0.3">
      <c r="A10488" t="s">
        <v>293</v>
      </c>
      <c r="B10488" t="s">
        <v>944</v>
      </c>
      <c r="C10488">
        <v>204</v>
      </c>
      <c r="D10488" t="s">
        <v>39</v>
      </c>
      <c r="E10488" t="s">
        <v>34</v>
      </c>
      <c r="F10488" t="s">
        <v>35</v>
      </c>
      <c r="G10488">
        <v>6</v>
      </c>
      <c r="H10488">
        <v>4</v>
      </c>
      <c r="I10488">
        <v>305</v>
      </c>
      <c r="J10488">
        <v>45510</v>
      </c>
      <c r="K10488">
        <v>26</v>
      </c>
      <c r="L10488">
        <v>18</v>
      </c>
      <c r="M10488" t="s">
        <v>25</v>
      </c>
      <c r="N10488" t="s">
        <v>32</v>
      </c>
      <c r="O10488" t="s">
        <v>33</v>
      </c>
      <c r="P10488">
        <v>2014</v>
      </c>
      <c r="V10488" t="str">
        <f>IF(OR(J10488 &lt; -10846.9, J10488 &gt; 74078.13), "T", "F")</f>
        <v>F</v>
      </c>
      <c r="AB10488">
        <v>6</v>
      </c>
      <c r="AC10488">
        <v>4</v>
      </c>
      <c r="AD10488">
        <v>305</v>
      </c>
      <c r="AE10488">
        <v>26</v>
      </c>
      <c r="AF10488">
        <v>18</v>
      </c>
      <c r="AG10488">
        <v>45510</v>
      </c>
      <c r="AJ10488">
        <v>2014</v>
      </c>
      <c r="AK10488" t="s">
        <v>293</v>
      </c>
      <c r="AL10488">
        <v>45510</v>
      </c>
    </row>
    <row r="10489" spans="1:38" x14ac:dyDescent="0.3">
      <c r="A10489" t="s">
        <v>293</v>
      </c>
      <c r="B10489" t="s">
        <v>944</v>
      </c>
      <c r="C10489">
        <v>204</v>
      </c>
      <c r="D10489" t="s">
        <v>39</v>
      </c>
      <c r="E10489" t="s">
        <v>34</v>
      </c>
      <c r="F10489" t="s">
        <v>35</v>
      </c>
      <c r="G10489">
        <v>6</v>
      </c>
      <c r="H10489">
        <v>4</v>
      </c>
      <c r="I10489">
        <v>305</v>
      </c>
      <c r="J10489">
        <v>43310</v>
      </c>
      <c r="K10489">
        <v>26</v>
      </c>
      <c r="L10489">
        <v>18</v>
      </c>
      <c r="M10489" t="s">
        <v>25</v>
      </c>
      <c r="N10489" t="s">
        <v>32</v>
      </c>
      <c r="O10489" t="s">
        <v>33</v>
      </c>
      <c r="P10489">
        <v>2014</v>
      </c>
      <c r="V10489" t="str">
        <f>IF(OR(J10489 &lt; -10846.9, J10489 &gt; 74078.13), "T", "F")</f>
        <v>F</v>
      </c>
      <c r="AB10489">
        <v>6</v>
      </c>
      <c r="AC10489">
        <v>4</v>
      </c>
      <c r="AD10489">
        <v>305</v>
      </c>
      <c r="AE10489">
        <v>26</v>
      </c>
      <c r="AF10489">
        <v>18</v>
      </c>
      <c r="AG10489">
        <v>43310</v>
      </c>
      <c r="AJ10489">
        <v>2014</v>
      </c>
      <c r="AK10489" t="s">
        <v>293</v>
      </c>
      <c r="AL10489">
        <v>43310</v>
      </c>
    </row>
    <row r="10490" spans="1:38" x14ac:dyDescent="0.3">
      <c r="A10490" t="s">
        <v>293</v>
      </c>
      <c r="B10490" t="s">
        <v>944</v>
      </c>
      <c r="C10490">
        <v>204</v>
      </c>
      <c r="D10490" t="s">
        <v>39</v>
      </c>
      <c r="E10490" t="s">
        <v>34</v>
      </c>
      <c r="F10490" t="s">
        <v>31</v>
      </c>
      <c r="G10490">
        <v>6</v>
      </c>
      <c r="H10490">
        <v>4</v>
      </c>
      <c r="I10490">
        <v>280</v>
      </c>
      <c r="J10490">
        <v>41960</v>
      </c>
      <c r="K10490">
        <v>29</v>
      </c>
      <c r="L10490">
        <v>20</v>
      </c>
      <c r="M10490" t="s">
        <v>25</v>
      </c>
      <c r="N10490" t="s">
        <v>32</v>
      </c>
      <c r="O10490" t="s">
        <v>33</v>
      </c>
      <c r="P10490">
        <v>2014</v>
      </c>
      <c r="V10490" t="str">
        <f>IF(OR(J10490 &lt; -10846.9, J10490 &gt; 74078.13), "T", "F")</f>
        <v>F</v>
      </c>
      <c r="AB10490">
        <v>6</v>
      </c>
      <c r="AC10490">
        <v>4</v>
      </c>
      <c r="AD10490">
        <v>280</v>
      </c>
      <c r="AE10490">
        <v>29</v>
      </c>
      <c r="AF10490">
        <v>20</v>
      </c>
      <c r="AG10490">
        <v>41960</v>
      </c>
      <c r="AJ10490">
        <v>2014</v>
      </c>
      <c r="AK10490" t="s">
        <v>293</v>
      </c>
      <c r="AL10490">
        <v>41960</v>
      </c>
    </row>
    <row r="10491" spans="1:38" x14ac:dyDescent="0.3">
      <c r="A10491" t="s">
        <v>293</v>
      </c>
      <c r="B10491" t="s">
        <v>945</v>
      </c>
      <c r="C10491">
        <v>204</v>
      </c>
      <c r="D10491" t="s">
        <v>39</v>
      </c>
      <c r="E10491" t="s">
        <v>34</v>
      </c>
      <c r="F10491" t="s">
        <v>35</v>
      </c>
      <c r="G10491">
        <v>6</v>
      </c>
      <c r="H10491">
        <v>4</v>
      </c>
      <c r="I10491">
        <v>290</v>
      </c>
      <c r="J10491">
        <v>41575</v>
      </c>
      <c r="K10491">
        <v>31</v>
      </c>
      <c r="L10491">
        <v>21</v>
      </c>
      <c r="M10491" t="s">
        <v>28</v>
      </c>
      <c r="N10491" t="s">
        <v>32</v>
      </c>
      <c r="O10491" t="s">
        <v>33</v>
      </c>
      <c r="P10491">
        <v>2015</v>
      </c>
      <c r="V10491" t="str">
        <f>IF(OR(J10491 &lt; -10846.9, J10491 &gt; 74078.13), "T", "F")</f>
        <v>F</v>
      </c>
      <c r="AB10491">
        <v>6</v>
      </c>
      <c r="AC10491">
        <v>4</v>
      </c>
      <c r="AD10491">
        <v>290</v>
      </c>
      <c r="AE10491">
        <v>31</v>
      </c>
      <c r="AF10491">
        <v>21</v>
      </c>
      <c r="AG10491">
        <v>41575</v>
      </c>
      <c r="AJ10491">
        <v>2015</v>
      </c>
      <c r="AK10491" t="s">
        <v>293</v>
      </c>
      <c r="AL10491">
        <v>41575</v>
      </c>
    </row>
    <row r="10492" spans="1:38" x14ac:dyDescent="0.3">
      <c r="A10492" t="s">
        <v>293</v>
      </c>
      <c r="B10492" t="s">
        <v>945</v>
      </c>
      <c r="C10492">
        <v>204</v>
      </c>
      <c r="D10492" t="s">
        <v>39</v>
      </c>
      <c r="E10492" t="s">
        <v>78</v>
      </c>
      <c r="F10492" t="s">
        <v>31</v>
      </c>
      <c r="G10492">
        <v>4</v>
      </c>
      <c r="H10492">
        <v>4</v>
      </c>
      <c r="I10492">
        <v>206</v>
      </c>
      <c r="J10492">
        <v>35500</v>
      </c>
      <c r="K10492">
        <v>35</v>
      </c>
      <c r="L10492">
        <v>24</v>
      </c>
      <c r="M10492" t="s">
        <v>28</v>
      </c>
      <c r="N10492" t="s">
        <v>32</v>
      </c>
      <c r="O10492" t="s">
        <v>33</v>
      </c>
      <c r="P10492">
        <v>2015</v>
      </c>
      <c r="V10492" t="str">
        <f>IF(OR(J10492 &lt; -10846.9, J10492 &gt; 74078.13), "T", "F")</f>
        <v>F</v>
      </c>
      <c r="AB10492">
        <v>4</v>
      </c>
      <c r="AC10492">
        <v>4</v>
      </c>
      <c r="AD10492">
        <v>206</v>
      </c>
      <c r="AE10492">
        <v>35</v>
      </c>
      <c r="AF10492">
        <v>24</v>
      </c>
      <c r="AG10492">
        <v>35500</v>
      </c>
      <c r="AJ10492">
        <v>2015</v>
      </c>
      <c r="AK10492" t="s">
        <v>293</v>
      </c>
      <c r="AL10492">
        <v>35500</v>
      </c>
    </row>
    <row r="10493" spans="1:38" x14ac:dyDescent="0.3">
      <c r="A10493" t="s">
        <v>293</v>
      </c>
      <c r="B10493" t="s">
        <v>945</v>
      </c>
      <c r="C10493">
        <v>204</v>
      </c>
      <c r="D10493" t="s">
        <v>39</v>
      </c>
      <c r="E10493" t="s">
        <v>34</v>
      </c>
      <c r="F10493" t="s">
        <v>31</v>
      </c>
      <c r="G10493">
        <v>6</v>
      </c>
      <c r="H10493">
        <v>4</v>
      </c>
      <c r="I10493">
        <v>290</v>
      </c>
      <c r="J10493">
        <v>42600</v>
      </c>
      <c r="K10493">
        <v>34</v>
      </c>
      <c r="L10493">
        <v>21</v>
      </c>
      <c r="M10493" t="s">
        <v>28</v>
      </c>
      <c r="N10493" t="s">
        <v>32</v>
      </c>
      <c r="O10493" t="s">
        <v>33</v>
      </c>
      <c r="P10493">
        <v>2015</v>
      </c>
      <c r="V10493" t="str">
        <f>IF(OR(J10493 &lt; -10846.9, J10493 &gt; 74078.13), "T", "F")</f>
        <v>F</v>
      </c>
      <c r="AB10493">
        <v>6</v>
      </c>
      <c r="AC10493">
        <v>4</v>
      </c>
      <c r="AD10493">
        <v>290</v>
      </c>
      <c r="AE10493">
        <v>34</v>
      </c>
      <c r="AF10493">
        <v>21</v>
      </c>
      <c r="AG10493">
        <v>42600</v>
      </c>
      <c r="AJ10493">
        <v>2015</v>
      </c>
      <c r="AK10493" t="s">
        <v>293</v>
      </c>
      <c r="AL10493">
        <v>42600</v>
      </c>
    </row>
    <row r="10494" spans="1:38" x14ac:dyDescent="0.3">
      <c r="A10494" t="s">
        <v>293</v>
      </c>
      <c r="B10494" t="s">
        <v>945</v>
      </c>
      <c r="C10494">
        <v>204</v>
      </c>
      <c r="D10494" t="s">
        <v>39</v>
      </c>
      <c r="E10494" t="s">
        <v>34</v>
      </c>
      <c r="F10494" t="s">
        <v>31</v>
      </c>
      <c r="G10494">
        <v>6</v>
      </c>
      <c r="H10494">
        <v>4</v>
      </c>
      <c r="I10494">
        <v>290</v>
      </c>
      <c r="J10494">
        <v>39375</v>
      </c>
      <c r="K10494">
        <v>34</v>
      </c>
      <c r="L10494">
        <v>21</v>
      </c>
      <c r="M10494" t="s">
        <v>28</v>
      </c>
      <c r="N10494" t="s">
        <v>32</v>
      </c>
      <c r="O10494" t="s">
        <v>33</v>
      </c>
      <c r="P10494">
        <v>2015</v>
      </c>
      <c r="V10494" t="str">
        <f>IF(OR(J10494 &lt; -10846.9, J10494 &gt; 74078.13), "T", "F")</f>
        <v>F</v>
      </c>
      <c r="AB10494">
        <v>6</v>
      </c>
      <c r="AC10494">
        <v>4</v>
      </c>
      <c r="AD10494">
        <v>290</v>
      </c>
      <c r="AE10494">
        <v>34</v>
      </c>
      <c r="AF10494">
        <v>21</v>
      </c>
      <c r="AG10494">
        <v>39375</v>
      </c>
      <c r="AJ10494">
        <v>2015</v>
      </c>
      <c r="AK10494" t="s">
        <v>293</v>
      </c>
      <c r="AL10494">
        <v>39375</v>
      </c>
    </row>
    <row r="10495" spans="1:38" x14ac:dyDescent="0.3">
      <c r="A10495" t="s">
        <v>293</v>
      </c>
      <c r="B10495" t="s">
        <v>945</v>
      </c>
      <c r="C10495">
        <v>204</v>
      </c>
      <c r="D10495" t="s">
        <v>39</v>
      </c>
      <c r="E10495" t="s">
        <v>34</v>
      </c>
      <c r="F10495" t="s">
        <v>35</v>
      </c>
      <c r="G10495">
        <v>6</v>
      </c>
      <c r="H10495">
        <v>4</v>
      </c>
      <c r="I10495">
        <v>290</v>
      </c>
      <c r="J10495">
        <v>44800</v>
      </c>
      <c r="K10495">
        <v>31</v>
      </c>
      <c r="L10495">
        <v>21</v>
      </c>
      <c r="M10495" t="s">
        <v>28</v>
      </c>
      <c r="N10495" t="s">
        <v>32</v>
      </c>
      <c r="O10495" t="s">
        <v>33</v>
      </c>
      <c r="P10495">
        <v>2015</v>
      </c>
      <c r="V10495" t="str">
        <f>IF(OR(J10495 &lt; -10846.9, J10495 &gt; 74078.13), "T", "F")</f>
        <v>F</v>
      </c>
      <c r="AB10495">
        <v>6</v>
      </c>
      <c r="AC10495">
        <v>4</v>
      </c>
      <c r="AD10495">
        <v>290</v>
      </c>
      <c r="AE10495">
        <v>31</v>
      </c>
      <c r="AF10495">
        <v>21</v>
      </c>
      <c r="AG10495">
        <v>44800</v>
      </c>
      <c r="AJ10495">
        <v>2015</v>
      </c>
      <c r="AK10495" t="s">
        <v>293</v>
      </c>
      <c r="AL10495">
        <v>44800</v>
      </c>
    </row>
    <row r="10496" spans="1:38" x14ac:dyDescent="0.3">
      <c r="A10496" t="s">
        <v>293</v>
      </c>
      <c r="B10496" t="s">
        <v>945</v>
      </c>
      <c r="C10496">
        <v>204</v>
      </c>
      <c r="D10496" t="s">
        <v>39</v>
      </c>
      <c r="E10496" t="s">
        <v>78</v>
      </c>
      <c r="F10496" t="s">
        <v>31</v>
      </c>
      <c r="G10496">
        <v>4</v>
      </c>
      <c r="H10496">
        <v>4</v>
      </c>
      <c r="I10496">
        <v>206</v>
      </c>
      <c r="J10496">
        <v>31445</v>
      </c>
      <c r="K10496">
        <v>35</v>
      </c>
      <c r="L10496">
        <v>24</v>
      </c>
      <c r="M10496" t="s">
        <v>28</v>
      </c>
      <c r="N10496" t="s">
        <v>32</v>
      </c>
      <c r="O10496" t="s">
        <v>33</v>
      </c>
      <c r="P10496">
        <v>2015</v>
      </c>
      <c r="V10496" t="str">
        <f>IF(OR(J10496 &lt; -10846.9, J10496 &gt; 74078.13), "T", "F")</f>
        <v>F</v>
      </c>
      <c r="AB10496">
        <v>4</v>
      </c>
      <c r="AC10496">
        <v>4</v>
      </c>
      <c r="AD10496">
        <v>206</v>
      </c>
      <c r="AE10496">
        <v>35</v>
      </c>
      <c r="AF10496">
        <v>24</v>
      </c>
      <c r="AG10496">
        <v>31445</v>
      </c>
      <c r="AJ10496">
        <v>2015</v>
      </c>
      <c r="AK10496" t="s">
        <v>293</v>
      </c>
      <c r="AL10496">
        <v>31445</v>
      </c>
    </row>
    <row r="10497" spans="1:38" x14ac:dyDescent="0.3">
      <c r="A10497" t="s">
        <v>293</v>
      </c>
      <c r="B10497" t="s">
        <v>945</v>
      </c>
      <c r="C10497">
        <v>204</v>
      </c>
      <c r="D10497" t="s">
        <v>39</v>
      </c>
      <c r="E10497" t="s">
        <v>34</v>
      </c>
      <c r="F10497" t="s">
        <v>31</v>
      </c>
      <c r="G10497">
        <v>6</v>
      </c>
      <c r="H10497">
        <v>4</v>
      </c>
      <c r="I10497">
        <v>290</v>
      </c>
      <c r="J10497">
        <v>35320</v>
      </c>
      <c r="K10497">
        <v>34</v>
      </c>
      <c r="L10497">
        <v>21</v>
      </c>
      <c r="M10497" t="s">
        <v>28</v>
      </c>
      <c r="N10497" t="s">
        <v>32</v>
      </c>
      <c r="O10497" t="s">
        <v>33</v>
      </c>
      <c r="P10497">
        <v>2015</v>
      </c>
      <c r="V10497" t="str">
        <f>IF(OR(J10497 &lt; -10846.9, J10497 &gt; 74078.13), "T", "F")</f>
        <v>F</v>
      </c>
      <c r="AB10497">
        <v>6</v>
      </c>
      <c r="AC10497">
        <v>4</v>
      </c>
      <c r="AD10497">
        <v>290</v>
      </c>
      <c r="AE10497">
        <v>34</v>
      </c>
      <c r="AF10497">
        <v>21</v>
      </c>
      <c r="AG10497">
        <v>35320</v>
      </c>
      <c r="AJ10497">
        <v>2015</v>
      </c>
      <c r="AK10497" t="s">
        <v>293</v>
      </c>
      <c r="AL10497">
        <v>35320</v>
      </c>
    </row>
    <row r="10498" spans="1:38" x14ac:dyDescent="0.3">
      <c r="A10498" t="s">
        <v>293</v>
      </c>
      <c r="B10498" t="s">
        <v>945</v>
      </c>
      <c r="C10498">
        <v>204</v>
      </c>
      <c r="D10498" t="s">
        <v>39</v>
      </c>
      <c r="E10498" t="s">
        <v>34</v>
      </c>
      <c r="F10498" t="s">
        <v>35</v>
      </c>
      <c r="G10498">
        <v>6</v>
      </c>
      <c r="H10498">
        <v>4</v>
      </c>
      <c r="I10498">
        <v>290</v>
      </c>
      <c r="J10498">
        <v>41575</v>
      </c>
      <c r="K10498">
        <v>31</v>
      </c>
      <c r="L10498">
        <v>21</v>
      </c>
      <c r="M10498" t="s">
        <v>28</v>
      </c>
      <c r="N10498" t="s">
        <v>32</v>
      </c>
      <c r="O10498" t="s">
        <v>33</v>
      </c>
      <c r="P10498">
        <v>2016</v>
      </c>
      <c r="V10498" t="str">
        <f>IF(OR(J10498 &lt; -10846.9, J10498 &gt; 74078.13), "T", "F")</f>
        <v>F</v>
      </c>
      <c r="AB10498">
        <v>6</v>
      </c>
      <c r="AC10498">
        <v>4</v>
      </c>
      <c r="AD10498">
        <v>290</v>
      </c>
      <c r="AE10498">
        <v>31</v>
      </c>
      <c r="AF10498">
        <v>21</v>
      </c>
      <c r="AG10498">
        <v>41575</v>
      </c>
      <c r="AJ10498">
        <v>2016</v>
      </c>
      <c r="AK10498" t="s">
        <v>293</v>
      </c>
      <c r="AL10498">
        <v>41575</v>
      </c>
    </row>
    <row r="10499" spans="1:38" x14ac:dyDescent="0.3">
      <c r="A10499" t="s">
        <v>293</v>
      </c>
      <c r="B10499" t="s">
        <v>945</v>
      </c>
      <c r="C10499">
        <v>204</v>
      </c>
      <c r="D10499" t="s">
        <v>39</v>
      </c>
      <c r="E10499" t="s">
        <v>34</v>
      </c>
      <c r="F10499" t="s">
        <v>31</v>
      </c>
      <c r="G10499">
        <v>6</v>
      </c>
      <c r="H10499">
        <v>4</v>
      </c>
      <c r="I10499">
        <v>290</v>
      </c>
      <c r="J10499">
        <v>35320</v>
      </c>
      <c r="K10499">
        <v>34</v>
      </c>
      <c r="L10499">
        <v>21</v>
      </c>
      <c r="M10499" t="s">
        <v>28</v>
      </c>
      <c r="N10499" t="s">
        <v>32</v>
      </c>
      <c r="O10499" t="s">
        <v>33</v>
      </c>
      <c r="P10499">
        <v>2016</v>
      </c>
      <c r="V10499" t="str">
        <f>IF(OR(J10499 &lt; -10846.9, J10499 &gt; 74078.13), "T", "F")</f>
        <v>F</v>
      </c>
      <c r="AB10499">
        <v>6</v>
      </c>
      <c r="AC10499">
        <v>4</v>
      </c>
      <c r="AD10499">
        <v>290</v>
      </c>
      <c r="AE10499">
        <v>34</v>
      </c>
      <c r="AF10499">
        <v>21</v>
      </c>
      <c r="AG10499">
        <v>35320</v>
      </c>
      <c r="AJ10499">
        <v>2016</v>
      </c>
      <c r="AK10499" t="s">
        <v>293</v>
      </c>
      <c r="AL10499">
        <v>35320</v>
      </c>
    </row>
    <row r="10500" spans="1:38" x14ac:dyDescent="0.3">
      <c r="A10500" t="s">
        <v>293</v>
      </c>
      <c r="B10500" t="s">
        <v>945</v>
      </c>
      <c r="C10500">
        <v>204</v>
      </c>
      <c r="D10500" t="s">
        <v>39</v>
      </c>
      <c r="E10500" t="s">
        <v>34</v>
      </c>
      <c r="F10500" t="s">
        <v>31</v>
      </c>
      <c r="G10500">
        <v>6</v>
      </c>
      <c r="H10500">
        <v>4</v>
      </c>
      <c r="I10500">
        <v>290</v>
      </c>
      <c r="J10500">
        <v>42600</v>
      </c>
      <c r="K10500">
        <v>34</v>
      </c>
      <c r="L10500">
        <v>21</v>
      </c>
      <c r="M10500" t="s">
        <v>28</v>
      </c>
      <c r="N10500" t="s">
        <v>32</v>
      </c>
      <c r="O10500" t="s">
        <v>33</v>
      </c>
      <c r="P10500">
        <v>2016</v>
      </c>
      <c r="V10500" t="str">
        <f>IF(OR(J10500 &lt; -10846.9, J10500 &gt; 74078.13), "T", "F")</f>
        <v>F</v>
      </c>
      <c r="AB10500">
        <v>6</v>
      </c>
      <c r="AC10500">
        <v>4</v>
      </c>
      <c r="AD10500">
        <v>290</v>
      </c>
      <c r="AE10500">
        <v>34</v>
      </c>
      <c r="AF10500">
        <v>21</v>
      </c>
      <c r="AG10500">
        <v>42600</v>
      </c>
      <c r="AJ10500">
        <v>2016</v>
      </c>
      <c r="AK10500" t="s">
        <v>293</v>
      </c>
      <c r="AL10500">
        <v>42600</v>
      </c>
    </row>
    <row r="10501" spans="1:38" x14ac:dyDescent="0.3">
      <c r="A10501" t="s">
        <v>293</v>
      </c>
      <c r="B10501" t="s">
        <v>945</v>
      </c>
      <c r="C10501">
        <v>204</v>
      </c>
      <c r="D10501" t="s">
        <v>39</v>
      </c>
      <c r="E10501" t="s">
        <v>78</v>
      </c>
      <c r="F10501" t="s">
        <v>31</v>
      </c>
      <c r="G10501">
        <v>4</v>
      </c>
      <c r="H10501">
        <v>4</v>
      </c>
      <c r="I10501">
        <v>206</v>
      </c>
      <c r="J10501">
        <v>35750</v>
      </c>
      <c r="K10501">
        <v>35</v>
      </c>
      <c r="L10501">
        <v>24</v>
      </c>
      <c r="M10501" t="s">
        <v>28</v>
      </c>
      <c r="N10501" t="s">
        <v>32</v>
      </c>
      <c r="O10501" t="s">
        <v>33</v>
      </c>
      <c r="P10501">
        <v>2016</v>
      </c>
      <c r="V10501" t="str">
        <f>IF(OR(J10501 &lt; -10846.9, J10501 &gt; 74078.13), "T", "F")</f>
        <v>F</v>
      </c>
      <c r="AB10501">
        <v>4</v>
      </c>
      <c r="AC10501">
        <v>4</v>
      </c>
      <c r="AD10501">
        <v>206</v>
      </c>
      <c r="AE10501">
        <v>35</v>
      </c>
      <c r="AF10501">
        <v>24</v>
      </c>
      <c r="AG10501">
        <v>35750</v>
      </c>
      <c r="AJ10501">
        <v>2016</v>
      </c>
      <c r="AK10501" t="s">
        <v>293</v>
      </c>
      <c r="AL10501">
        <v>35750</v>
      </c>
    </row>
    <row r="10502" spans="1:38" x14ac:dyDescent="0.3">
      <c r="A10502" t="s">
        <v>293</v>
      </c>
      <c r="B10502" t="s">
        <v>945</v>
      </c>
      <c r="C10502">
        <v>204</v>
      </c>
      <c r="D10502" t="s">
        <v>39</v>
      </c>
      <c r="E10502" t="s">
        <v>34</v>
      </c>
      <c r="F10502" t="s">
        <v>35</v>
      </c>
      <c r="G10502">
        <v>6</v>
      </c>
      <c r="H10502">
        <v>4</v>
      </c>
      <c r="I10502">
        <v>290</v>
      </c>
      <c r="J10502">
        <v>44800</v>
      </c>
      <c r="K10502">
        <v>31</v>
      </c>
      <c r="L10502">
        <v>21</v>
      </c>
      <c r="M10502" t="s">
        <v>28</v>
      </c>
      <c r="N10502" t="s">
        <v>32</v>
      </c>
      <c r="O10502" t="s">
        <v>33</v>
      </c>
      <c r="P10502">
        <v>2016</v>
      </c>
      <c r="V10502" t="str">
        <f>IF(OR(J10502 &lt; -10846.9, J10502 &gt; 74078.13), "T", "F")</f>
        <v>F</v>
      </c>
      <c r="AB10502">
        <v>6</v>
      </c>
      <c r="AC10502">
        <v>4</v>
      </c>
      <c r="AD10502">
        <v>290</v>
      </c>
      <c r="AE10502">
        <v>31</v>
      </c>
      <c r="AF10502">
        <v>21</v>
      </c>
      <c r="AG10502">
        <v>44800</v>
      </c>
      <c r="AJ10502">
        <v>2016</v>
      </c>
      <c r="AK10502" t="s">
        <v>293</v>
      </c>
      <c r="AL10502">
        <v>44800</v>
      </c>
    </row>
    <row r="10503" spans="1:38" x14ac:dyDescent="0.3">
      <c r="A10503" t="s">
        <v>293</v>
      </c>
      <c r="B10503" t="s">
        <v>945</v>
      </c>
      <c r="C10503">
        <v>204</v>
      </c>
      <c r="D10503" t="s">
        <v>39</v>
      </c>
      <c r="E10503" t="s">
        <v>34</v>
      </c>
      <c r="F10503" t="s">
        <v>31</v>
      </c>
      <c r="G10503">
        <v>6</v>
      </c>
      <c r="H10503">
        <v>4</v>
      </c>
      <c r="I10503">
        <v>290</v>
      </c>
      <c r="J10503">
        <v>39375</v>
      </c>
      <c r="K10503">
        <v>34</v>
      </c>
      <c r="L10503">
        <v>21</v>
      </c>
      <c r="M10503" t="s">
        <v>28</v>
      </c>
      <c r="N10503" t="s">
        <v>32</v>
      </c>
      <c r="O10503" t="s">
        <v>33</v>
      </c>
      <c r="P10503">
        <v>2016</v>
      </c>
      <c r="V10503" t="str">
        <f>IF(OR(J10503 &lt; -10846.9, J10503 &gt; 74078.13), "T", "F")</f>
        <v>F</v>
      </c>
      <c r="AB10503">
        <v>6</v>
      </c>
      <c r="AC10503">
        <v>4</v>
      </c>
      <c r="AD10503">
        <v>290</v>
      </c>
      <c r="AE10503">
        <v>34</v>
      </c>
      <c r="AF10503">
        <v>21</v>
      </c>
      <c r="AG10503">
        <v>39375</v>
      </c>
      <c r="AJ10503">
        <v>2016</v>
      </c>
      <c r="AK10503" t="s">
        <v>293</v>
      </c>
      <c r="AL10503">
        <v>39375</v>
      </c>
    </row>
    <row r="10504" spans="1:38" x14ac:dyDescent="0.3">
      <c r="A10504" t="s">
        <v>293</v>
      </c>
      <c r="B10504" t="s">
        <v>945</v>
      </c>
      <c r="C10504">
        <v>204</v>
      </c>
      <c r="D10504" t="s">
        <v>39</v>
      </c>
      <c r="E10504" t="s">
        <v>78</v>
      </c>
      <c r="F10504" t="s">
        <v>31</v>
      </c>
      <c r="G10504">
        <v>4</v>
      </c>
      <c r="H10504">
        <v>4</v>
      </c>
      <c r="I10504">
        <v>206</v>
      </c>
      <c r="J10504">
        <v>31695</v>
      </c>
      <c r="K10504">
        <v>35</v>
      </c>
      <c r="L10504">
        <v>24</v>
      </c>
      <c r="M10504" t="s">
        <v>28</v>
      </c>
      <c r="N10504" t="s">
        <v>32</v>
      </c>
      <c r="O10504" t="s">
        <v>33</v>
      </c>
      <c r="P10504">
        <v>2016</v>
      </c>
      <c r="V10504" t="str">
        <f>IF(OR(J10504 &lt; -10846.9, J10504 &gt; 74078.13), "T", "F")</f>
        <v>F</v>
      </c>
      <c r="AB10504">
        <v>4</v>
      </c>
      <c r="AC10504">
        <v>4</v>
      </c>
      <c r="AD10504">
        <v>206</v>
      </c>
      <c r="AE10504">
        <v>35</v>
      </c>
      <c r="AF10504">
        <v>24</v>
      </c>
      <c r="AG10504">
        <v>31695</v>
      </c>
      <c r="AJ10504">
        <v>2016</v>
      </c>
      <c r="AK10504" t="s">
        <v>293</v>
      </c>
      <c r="AL10504">
        <v>31695</v>
      </c>
    </row>
    <row r="10505" spans="1:38" x14ac:dyDescent="0.3">
      <c r="A10505" t="s">
        <v>293</v>
      </c>
      <c r="B10505" t="s">
        <v>945</v>
      </c>
      <c r="C10505">
        <v>204</v>
      </c>
      <c r="D10505" t="s">
        <v>39</v>
      </c>
      <c r="E10505" t="s">
        <v>34</v>
      </c>
      <c r="F10505" t="s">
        <v>31</v>
      </c>
      <c r="G10505">
        <v>6</v>
      </c>
      <c r="H10505">
        <v>4</v>
      </c>
      <c r="I10505">
        <v>290</v>
      </c>
      <c r="J10505">
        <v>42600</v>
      </c>
      <c r="K10505">
        <v>34</v>
      </c>
      <c r="L10505">
        <v>21</v>
      </c>
      <c r="M10505" t="s">
        <v>28</v>
      </c>
      <c r="N10505" t="s">
        <v>32</v>
      </c>
      <c r="O10505" t="s">
        <v>33</v>
      </c>
      <c r="P10505">
        <v>2017</v>
      </c>
      <c r="V10505" t="str">
        <f>IF(OR(J10505 &lt; -10846.9, J10505 &gt; 74078.13), "T", "F")</f>
        <v>F</v>
      </c>
      <c r="AB10505">
        <v>6</v>
      </c>
      <c r="AC10505">
        <v>4</v>
      </c>
      <c r="AD10505">
        <v>290</v>
      </c>
      <c r="AE10505">
        <v>34</v>
      </c>
      <c r="AF10505">
        <v>21</v>
      </c>
      <c r="AG10505">
        <v>42600</v>
      </c>
      <c r="AJ10505">
        <v>2017</v>
      </c>
      <c r="AK10505" t="s">
        <v>293</v>
      </c>
      <c r="AL10505">
        <v>42600</v>
      </c>
    </row>
    <row r="10506" spans="1:38" x14ac:dyDescent="0.3">
      <c r="A10506" t="s">
        <v>293</v>
      </c>
      <c r="B10506" t="s">
        <v>945</v>
      </c>
      <c r="C10506">
        <v>204</v>
      </c>
      <c r="D10506" t="s">
        <v>39</v>
      </c>
      <c r="E10506" t="s">
        <v>78</v>
      </c>
      <c r="F10506" t="s">
        <v>31</v>
      </c>
      <c r="G10506">
        <v>4</v>
      </c>
      <c r="H10506">
        <v>4</v>
      </c>
      <c r="I10506">
        <v>206</v>
      </c>
      <c r="J10506">
        <v>35950</v>
      </c>
      <c r="K10506">
        <v>35</v>
      </c>
      <c r="L10506">
        <v>24</v>
      </c>
      <c r="M10506" t="s">
        <v>28</v>
      </c>
      <c r="N10506" t="s">
        <v>32</v>
      </c>
      <c r="O10506" t="s">
        <v>33</v>
      </c>
      <c r="P10506">
        <v>2017</v>
      </c>
      <c r="V10506" t="str">
        <f>IF(OR(J10506 &lt; -10846.9, J10506 &gt; 74078.13), "T", "F")</f>
        <v>F</v>
      </c>
      <c r="AB10506">
        <v>4</v>
      </c>
      <c r="AC10506">
        <v>4</v>
      </c>
      <c r="AD10506">
        <v>206</v>
      </c>
      <c r="AE10506">
        <v>35</v>
      </c>
      <c r="AF10506">
        <v>24</v>
      </c>
      <c r="AG10506">
        <v>35950</v>
      </c>
      <c r="AJ10506">
        <v>2017</v>
      </c>
      <c r="AK10506" t="s">
        <v>293</v>
      </c>
      <c r="AL10506">
        <v>35950</v>
      </c>
    </row>
    <row r="10507" spans="1:38" x14ac:dyDescent="0.3">
      <c r="A10507" t="s">
        <v>293</v>
      </c>
      <c r="B10507" t="s">
        <v>945</v>
      </c>
      <c r="C10507">
        <v>204</v>
      </c>
      <c r="D10507" t="s">
        <v>39</v>
      </c>
      <c r="E10507" t="s">
        <v>34</v>
      </c>
      <c r="F10507" t="s">
        <v>35</v>
      </c>
      <c r="G10507">
        <v>6</v>
      </c>
      <c r="H10507">
        <v>4</v>
      </c>
      <c r="I10507">
        <v>290</v>
      </c>
      <c r="J10507">
        <v>44800</v>
      </c>
      <c r="K10507">
        <v>31</v>
      </c>
      <c r="L10507">
        <v>21</v>
      </c>
      <c r="M10507" t="s">
        <v>28</v>
      </c>
      <c r="N10507" t="s">
        <v>32</v>
      </c>
      <c r="O10507" t="s">
        <v>33</v>
      </c>
      <c r="P10507">
        <v>2017</v>
      </c>
      <c r="V10507" t="str">
        <f>IF(OR(J10507 &lt; -10846.9, J10507 &gt; 74078.13), "T", "F")</f>
        <v>F</v>
      </c>
      <c r="AB10507">
        <v>6</v>
      </c>
      <c r="AC10507">
        <v>4</v>
      </c>
      <c r="AD10507">
        <v>290</v>
      </c>
      <c r="AE10507">
        <v>31</v>
      </c>
      <c r="AF10507">
        <v>21</v>
      </c>
      <c r="AG10507">
        <v>44800</v>
      </c>
      <c r="AJ10507">
        <v>2017</v>
      </c>
      <c r="AK10507" t="s">
        <v>293</v>
      </c>
      <c r="AL10507">
        <v>44800</v>
      </c>
    </row>
    <row r="10508" spans="1:38" x14ac:dyDescent="0.3">
      <c r="A10508" t="s">
        <v>293</v>
      </c>
      <c r="B10508" t="s">
        <v>945</v>
      </c>
      <c r="C10508">
        <v>204</v>
      </c>
      <c r="D10508" t="s">
        <v>39</v>
      </c>
      <c r="E10508" t="s">
        <v>78</v>
      </c>
      <c r="F10508" t="s">
        <v>31</v>
      </c>
      <c r="G10508">
        <v>4</v>
      </c>
      <c r="H10508">
        <v>4</v>
      </c>
      <c r="I10508">
        <v>206</v>
      </c>
      <c r="J10508">
        <v>31900</v>
      </c>
      <c r="K10508">
        <v>35</v>
      </c>
      <c r="L10508">
        <v>24</v>
      </c>
      <c r="M10508" t="s">
        <v>28</v>
      </c>
      <c r="N10508" t="s">
        <v>32</v>
      </c>
      <c r="O10508" t="s">
        <v>33</v>
      </c>
      <c r="P10508">
        <v>2017</v>
      </c>
      <c r="V10508" t="str">
        <f>IF(OR(J10508 &lt; -10846.9, J10508 &gt; 74078.13), "T", "F")</f>
        <v>F</v>
      </c>
      <c r="AB10508">
        <v>4</v>
      </c>
      <c r="AC10508">
        <v>4</v>
      </c>
      <c r="AD10508">
        <v>206</v>
      </c>
      <c r="AE10508">
        <v>35</v>
      </c>
      <c r="AF10508">
        <v>24</v>
      </c>
      <c r="AG10508">
        <v>31900</v>
      </c>
      <c r="AJ10508">
        <v>2017</v>
      </c>
      <c r="AK10508" t="s">
        <v>293</v>
      </c>
      <c r="AL10508">
        <v>31900</v>
      </c>
    </row>
    <row r="10509" spans="1:38" x14ac:dyDescent="0.3">
      <c r="A10509" t="s">
        <v>293</v>
      </c>
      <c r="B10509" t="s">
        <v>945</v>
      </c>
      <c r="C10509">
        <v>204</v>
      </c>
      <c r="D10509" t="s">
        <v>39</v>
      </c>
      <c r="E10509" t="s">
        <v>34</v>
      </c>
      <c r="F10509" t="s">
        <v>35</v>
      </c>
      <c r="G10509">
        <v>6</v>
      </c>
      <c r="H10509">
        <v>4</v>
      </c>
      <c r="I10509">
        <v>290</v>
      </c>
      <c r="J10509">
        <v>41600</v>
      </c>
      <c r="K10509">
        <v>31</v>
      </c>
      <c r="L10509">
        <v>21</v>
      </c>
      <c r="M10509" t="s">
        <v>28</v>
      </c>
      <c r="N10509" t="s">
        <v>32</v>
      </c>
      <c r="O10509" t="s">
        <v>33</v>
      </c>
      <c r="P10509">
        <v>2017</v>
      </c>
      <c r="V10509" t="str">
        <f>IF(OR(J10509 &lt; -10846.9, J10509 &gt; 74078.13), "T", "F")</f>
        <v>F</v>
      </c>
      <c r="AB10509">
        <v>6</v>
      </c>
      <c r="AC10509">
        <v>4</v>
      </c>
      <c r="AD10509">
        <v>290</v>
      </c>
      <c r="AE10509">
        <v>31</v>
      </c>
      <c r="AF10509">
        <v>21</v>
      </c>
      <c r="AG10509">
        <v>41600</v>
      </c>
      <c r="AJ10509">
        <v>2017</v>
      </c>
      <c r="AK10509" t="s">
        <v>293</v>
      </c>
      <c r="AL10509">
        <v>41600</v>
      </c>
    </row>
    <row r="10510" spans="1:38" x14ac:dyDescent="0.3">
      <c r="A10510" t="s">
        <v>293</v>
      </c>
      <c r="B10510" t="s">
        <v>945</v>
      </c>
      <c r="C10510">
        <v>204</v>
      </c>
      <c r="D10510" t="s">
        <v>39</v>
      </c>
      <c r="E10510" t="s">
        <v>34</v>
      </c>
      <c r="F10510" t="s">
        <v>31</v>
      </c>
      <c r="G10510">
        <v>6</v>
      </c>
      <c r="H10510">
        <v>4</v>
      </c>
      <c r="I10510">
        <v>290</v>
      </c>
      <c r="J10510">
        <v>39400</v>
      </c>
      <c r="K10510">
        <v>34</v>
      </c>
      <c r="L10510">
        <v>21</v>
      </c>
      <c r="M10510" t="s">
        <v>28</v>
      </c>
      <c r="N10510" t="s">
        <v>32</v>
      </c>
      <c r="O10510" t="s">
        <v>33</v>
      </c>
      <c r="P10510">
        <v>2017</v>
      </c>
      <c r="V10510" t="str">
        <f>IF(OR(J10510 &lt; -10846.9, J10510 &gt; 74078.13), "T", "F")</f>
        <v>F</v>
      </c>
      <c r="AB10510">
        <v>6</v>
      </c>
      <c r="AC10510">
        <v>4</v>
      </c>
      <c r="AD10510">
        <v>290</v>
      </c>
      <c r="AE10510">
        <v>34</v>
      </c>
      <c r="AF10510">
        <v>21</v>
      </c>
      <c r="AG10510">
        <v>39400</v>
      </c>
      <c r="AJ10510">
        <v>2017</v>
      </c>
      <c r="AK10510" t="s">
        <v>293</v>
      </c>
      <c r="AL10510">
        <v>39400</v>
      </c>
    </row>
    <row r="10511" spans="1:38" x14ac:dyDescent="0.3">
      <c r="A10511" t="s">
        <v>293</v>
      </c>
      <c r="B10511" t="s">
        <v>945</v>
      </c>
      <c r="C10511">
        <v>204</v>
      </c>
      <c r="D10511" t="s">
        <v>39</v>
      </c>
      <c r="E10511" t="s">
        <v>34</v>
      </c>
      <c r="F10511" t="s">
        <v>31</v>
      </c>
      <c r="G10511">
        <v>6</v>
      </c>
      <c r="H10511">
        <v>4</v>
      </c>
      <c r="I10511">
        <v>290</v>
      </c>
      <c r="J10511">
        <v>35350</v>
      </c>
      <c r="K10511">
        <v>34</v>
      </c>
      <c r="L10511">
        <v>21</v>
      </c>
      <c r="M10511" t="s">
        <v>28</v>
      </c>
      <c r="N10511" t="s">
        <v>32</v>
      </c>
      <c r="O10511" t="s">
        <v>33</v>
      </c>
      <c r="P10511">
        <v>2017</v>
      </c>
      <c r="V10511" t="str">
        <f>IF(OR(J10511 &lt; -10846.9, J10511 &gt; 74078.13), "T", "F")</f>
        <v>F</v>
      </c>
      <c r="AB10511">
        <v>6</v>
      </c>
      <c r="AC10511">
        <v>4</v>
      </c>
      <c r="AD10511">
        <v>290</v>
      </c>
      <c r="AE10511">
        <v>34</v>
      </c>
      <c r="AF10511">
        <v>21</v>
      </c>
      <c r="AG10511">
        <v>35350</v>
      </c>
      <c r="AJ10511">
        <v>2017</v>
      </c>
      <c r="AK10511" t="s">
        <v>293</v>
      </c>
      <c r="AL10511">
        <v>35350</v>
      </c>
    </row>
    <row r="10512" spans="1:38" x14ac:dyDescent="0.3">
      <c r="A10512" t="s">
        <v>154</v>
      </c>
      <c r="B10512" t="s">
        <v>946</v>
      </c>
      <c r="C10512">
        <v>26</v>
      </c>
      <c r="D10512" t="s">
        <v>30</v>
      </c>
      <c r="E10512" t="s">
        <v>34</v>
      </c>
      <c r="F10512" t="s">
        <v>31</v>
      </c>
      <c r="G10512">
        <v>6</v>
      </c>
      <c r="H10512">
        <v>2</v>
      </c>
      <c r="I10512">
        <v>165</v>
      </c>
      <c r="J10512">
        <v>2000</v>
      </c>
      <c r="K10512">
        <v>24</v>
      </c>
      <c r="L10512">
        <v>16</v>
      </c>
      <c r="M10512" t="s">
        <v>50</v>
      </c>
      <c r="N10512" t="s">
        <v>64</v>
      </c>
      <c r="O10512" t="s">
        <v>23</v>
      </c>
      <c r="P10512">
        <v>1990</v>
      </c>
      <c r="V10512" t="str">
        <f>IF(OR(J10512 &lt; -10846.9, J10512 &gt; 74078.13), "T", "F")</f>
        <v>F</v>
      </c>
      <c r="AB10512">
        <v>6</v>
      </c>
      <c r="AC10512">
        <v>2</v>
      </c>
      <c r="AD10512">
        <v>165</v>
      </c>
      <c r="AE10512">
        <v>24</v>
      </c>
      <c r="AF10512">
        <v>16</v>
      </c>
      <c r="AG10512">
        <v>2000</v>
      </c>
      <c r="AJ10512">
        <v>1990</v>
      </c>
      <c r="AK10512" t="s">
        <v>154</v>
      </c>
      <c r="AL10512">
        <v>2000</v>
      </c>
    </row>
    <row r="10513" spans="1:38" x14ac:dyDescent="0.3">
      <c r="A10513" t="s">
        <v>154</v>
      </c>
      <c r="B10513" t="s">
        <v>946</v>
      </c>
      <c r="C10513">
        <v>26</v>
      </c>
      <c r="D10513" t="s">
        <v>30</v>
      </c>
      <c r="E10513" t="s">
        <v>34</v>
      </c>
      <c r="F10513" t="s">
        <v>31</v>
      </c>
      <c r="G10513">
        <v>6</v>
      </c>
      <c r="H10513">
        <v>2</v>
      </c>
      <c r="I10513">
        <v>165</v>
      </c>
      <c r="J10513">
        <v>2000</v>
      </c>
      <c r="K10513">
        <v>24</v>
      </c>
      <c r="L10513">
        <v>16</v>
      </c>
      <c r="M10513" t="s">
        <v>50</v>
      </c>
      <c r="N10513" t="s">
        <v>64</v>
      </c>
      <c r="O10513" t="s">
        <v>23</v>
      </c>
      <c r="P10513">
        <v>1990</v>
      </c>
      <c r="V10513" t="str">
        <f>IF(OR(J10513 &lt; -10846.9, J10513 &gt; 74078.13), "T", "F")</f>
        <v>F</v>
      </c>
      <c r="AB10513">
        <v>6</v>
      </c>
      <c r="AC10513">
        <v>2</v>
      </c>
      <c r="AD10513">
        <v>165</v>
      </c>
      <c r="AE10513">
        <v>24</v>
      </c>
      <c r="AF10513">
        <v>16</v>
      </c>
      <c r="AG10513">
        <v>2000</v>
      </c>
      <c r="AJ10513">
        <v>1990</v>
      </c>
      <c r="AK10513" t="s">
        <v>154</v>
      </c>
      <c r="AL10513">
        <v>2000</v>
      </c>
    </row>
    <row r="10514" spans="1:38" x14ac:dyDescent="0.3">
      <c r="A10514" t="s">
        <v>154</v>
      </c>
      <c r="B10514" t="s">
        <v>946</v>
      </c>
      <c r="C10514">
        <v>26</v>
      </c>
      <c r="D10514" t="s">
        <v>30</v>
      </c>
      <c r="E10514" t="s">
        <v>34</v>
      </c>
      <c r="F10514" t="s">
        <v>31</v>
      </c>
      <c r="G10514">
        <v>6</v>
      </c>
      <c r="H10514">
        <v>2</v>
      </c>
      <c r="I10514">
        <v>170</v>
      </c>
      <c r="J10514">
        <v>2000</v>
      </c>
      <c r="K10514">
        <v>24</v>
      </c>
      <c r="L10514">
        <v>16</v>
      </c>
      <c r="M10514" t="s">
        <v>50</v>
      </c>
      <c r="N10514" t="s">
        <v>64</v>
      </c>
      <c r="O10514" t="s">
        <v>23</v>
      </c>
      <c r="P10514">
        <v>1991</v>
      </c>
      <c r="V10514" t="str">
        <f>IF(OR(J10514 &lt; -10846.9, J10514 &gt; 74078.13), "T", "F")</f>
        <v>F</v>
      </c>
      <c r="AB10514">
        <v>6</v>
      </c>
      <c r="AC10514">
        <v>2</v>
      </c>
      <c r="AD10514">
        <v>170</v>
      </c>
      <c r="AE10514">
        <v>24</v>
      </c>
      <c r="AF10514">
        <v>16</v>
      </c>
      <c r="AG10514">
        <v>2000</v>
      </c>
      <c r="AJ10514">
        <v>1991</v>
      </c>
      <c r="AK10514" t="s">
        <v>154</v>
      </c>
      <c r="AL10514">
        <v>2000</v>
      </c>
    </row>
    <row r="10515" spans="1:38" x14ac:dyDescent="0.3">
      <c r="A10515" t="s">
        <v>154</v>
      </c>
      <c r="B10515" t="s">
        <v>946</v>
      </c>
      <c r="C10515">
        <v>26</v>
      </c>
      <c r="D10515" t="s">
        <v>30</v>
      </c>
      <c r="E10515" t="s">
        <v>34</v>
      </c>
      <c r="F10515" t="s">
        <v>31</v>
      </c>
      <c r="G10515">
        <v>6</v>
      </c>
      <c r="H10515">
        <v>2</v>
      </c>
      <c r="I10515">
        <v>170</v>
      </c>
      <c r="J10515">
        <v>2000</v>
      </c>
      <c r="K10515">
        <v>24</v>
      </c>
      <c r="L10515">
        <v>16</v>
      </c>
      <c r="M10515" t="s">
        <v>50</v>
      </c>
      <c r="N10515" t="s">
        <v>64</v>
      </c>
      <c r="O10515" t="s">
        <v>23</v>
      </c>
      <c r="P10515">
        <v>1991</v>
      </c>
      <c r="V10515" t="str">
        <f>IF(OR(J10515 &lt; -10846.9, J10515 &gt; 74078.13), "T", "F")</f>
        <v>F</v>
      </c>
      <c r="AB10515">
        <v>6</v>
      </c>
      <c r="AC10515">
        <v>2</v>
      </c>
      <c r="AD10515">
        <v>170</v>
      </c>
      <c r="AE10515">
        <v>24</v>
      </c>
      <c r="AF10515">
        <v>16</v>
      </c>
      <c r="AG10515">
        <v>2000</v>
      </c>
      <c r="AJ10515">
        <v>1991</v>
      </c>
      <c r="AK10515" t="s">
        <v>154</v>
      </c>
      <c r="AL10515">
        <v>2000</v>
      </c>
    </row>
    <row r="10516" spans="1:38" x14ac:dyDescent="0.3">
      <c r="A10516" t="s">
        <v>154</v>
      </c>
      <c r="B10516" t="s">
        <v>946</v>
      </c>
      <c r="C10516">
        <v>26</v>
      </c>
      <c r="D10516" t="s">
        <v>30</v>
      </c>
      <c r="E10516" t="s">
        <v>34</v>
      </c>
      <c r="F10516" t="s">
        <v>31</v>
      </c>
      <c r="G10516">
        <v>6</v>
      </c>
      <c r="H10516">
        <v>2</v>
      </c>
      <c r="I10516">
        <v>170</v>
      </c>
      <c r="J10516">
        <v>2000</v>
      </c>
      <c r="K10516">
        <v>24</v>
      </c>
      <c r="L10516">
        <v>16</v>
      </c>
      <c r="M10516" t="s">
        <v>50</v>
      </c>
      <c r="N10516" t="s">
        <v>64</v>
      </c>
      <c r="O10516" t="s">
        <v>23</v>
      </c>
      <c r="P10516">
        <v>1992</v>
      </c>
      <c r="V10516" t="str">
        <f>IF(OR(J10516 &lt; -10846.9, J10516 &gt; 74078.13), "T", "F")</f>
        <v>F</v>
      </c>
      <c r="AB10516">
        <v>6</v>
      </c>
      <c r="AC10516">
        <v>2</v>
      </c>
      <c r="AD10516">
        <v>170</v>
      </c>
      <c r="AE10516">
        <v>24</v>
      </c>
      <c r="AF10516">
        <v>16</v>
      </c>
      <c r="AG10516">
        <v>2000</v>
      </c>
      <c r="AJ10516">
        <v>1992</v>
      </c>
      <c r="AK10516" t="s">
        <v>154</v>
      </c>
      <c r="AL10516">
        <v>2000</v>
      </c>
    </row>
    <row r="10517" spans="1:38" x14ac:dyDescent="0.3">
      <c r="A10517" t="s">
        <v>154</v>
      </c>
      <c r="B10517" t="s">
        <v>946</v>
      </c>
      <c r="C10517">
        <v>26</v>
      </c>
      <c r="D10517" t="s">
        <v>30</v>
      </c>
      <c r="E10517" t="s">
        <v>34</v>
      </c>
      <c r="F10517" t="s">
        <v>31</v>
      </c>
      <c r="G10517">
        <v>6</v>
      </c>
      <c r="H10517">
        <v>2</v>
      </c>
      <c r="I10517">
        <v>170</v>
      </c>
      <c r="J10517">
        <v>2000</v>
      </c>
      <c r="K10517">
        <v>24</v>
      </c>
      <c r="L10517">
        <v>16</v>
      </c>
      <c r="M10517" t="s">
        <v>50</v>
      </c>
      <c r="N10517" t="s">
        <v>64</v>
      </c>
      <c r="O10517" t="s">
        <v>23</v>
      </c>
      <c r="P10517">
        <v>1992</v>
      </c>
      <c r="V10517" t="str">
        <f>IF(OR(J10517 &lt; -10846.9, J10517 &gt; 74078.13), "T", "F")</f>
        <v>F</v>
      </c>
      <c r="AB10517">
        <v>6</v>
      </c>
      <c r="AC10517">
        <v>2</v>
      </c>
      <c r="AD10517">
        <v>170</v>
      </c>
      <c r="AE10517">
        <v>24</v>
      </c>
      <c r="AF10517">
        <v>16</v>
      </c>
      <c r="AG10517">
        <v>2000</v>
      </c>
      <c r="AJ10517">
        <v>1992</v>
      </c>
      <c r="AK10517" t="s">
        <v>154</v>
      </c>
      <c r="AL10517">
        <v>2000</v>
      </c>
    </row>
    <row r="10518" spans="1:38" x14ac:dyDescent="0.3">
      <c r="A10518" t="s">
        <v>115</v>
      </c>
      <c r="B10518" t="s">
        <v>947</v>
      </c>
      <c r="C10518">
        <v>210</v>
      </c>
      <c r="D10518" t="s">
        <v>30</v>
      </c>
      <c r="E10518" t="s">
        <v>34</v>
      </c>
      <c r="F10518" t="s">
        <v>35</v>
      </c>
      <c r="G10518">
        <v>6</v>
      </c>
      <c r="H10518">
        <v>4</v>
      </c>
      <c r="I10518">
        <v>185</v>
      </c>
      <c r="J10518">
        <v>23965</v>
      </c>
      <c r="K10518">
        <v>23</v>
      </c>
      <c r="L10518">
        <v>17</v>
      </c>
      <c r="M10518" t="s">
        <v>102</v>
      </c>
      <c r="N10518" t="s">
        <v>22</v>
      </c>
      <c r="O10518" t="s">
        <v>91</v>
      </c>
      <c r="P10518">
        <v>2007</v>
      </c>
      <c r="V10518" t="str">
        <f>IF(OR(J10518 &lt; -10846.9, J10518 &gt; 74078.13), "T", "F")</f>
        <v>F</v>
      </c>
      <c r="AB10518">
        <v>6</v>
      </c>
      <c r="AC10518">
        <v>4</v>
      </c>
      <c r="AD10518">
        <v>185</v>
      </c>
      <c r="AE10518">
        <v>23</v>
      </c>
      <c r="AF10518">
        <v>17</v>
      </c>
      <c r="AG10518">
        <v>23965</v>
      </c>
      <c r="AJ10518">
        <v>2007</v>
      </c>
      <c r="AK10518" t="s">
        <v>115</v>
      </c>
      <c r="AL10518">
        <v>23965</v>
      </c>
    </row>
    <row r="10519" spans="1:38" x14ac:dyDescent="0.3">
      <c r="A10519" t="s">
        <v>115</v>
      </c>
      <c r="B10519" t="s">
        <v>947</v>
      </c>
      <c r="C10519">
        <v>210</v>
      </c>
      <c r="D10519" t="s">
        <v>30</v>
      </c>
      <c r="E10519" t="s">
        <v>34</v>
      </c>
      <c r="F10519" t="s">
        <v>31</v>
      </c>
      <c r="G10519">
        <v>6</v>
      </c>
      <c r="H10519">
        <v>4</v>
      </c>
      <c r="I10519">
        <v>185</v>
      </c>
      <c r="J10519">
        <v>22455</v>
      </c>
      <c r="K10519">
        <v>24</v>
      </c>
      <c r="L10519">
        <v>17</v>
      </c>
      <c r="M10519" t="s">
        <v>102</v>
      </c>
      <c r="N10519" t="s">
        <v>22</v>
      </c>
      <c r="O10519" t="s">
        <v>91</v>
      </c>
      <c r="P10519">
        <v>2007</v>
      </c>
      <c r="V10519" t="str">
        <f>IF(OR(J10519 &lt; -10846.9, J10519 &gt; 74078.13), "T", "F")</f>
        <v>F</v>
      </c>
      <c r="AB10519">
        <v>6</v>
      </c>
      <c r="AC10519">
        <v>4</v>
      </c>
      <c r="AD10519">
        <v>185</v>
      </c>
      <c r="AE10519">
        <v>24</v>
      </c>
      <c r="AF10519">
        <v>17</v>
      </c>
      <c r="AG10519">
        <v>22455</v>
      </c>
      <c r="AJ10519">
        <v>2007</v>
      </c>
      <c r="AK10519" t="s">
        <v>115</v>
      </c>
      <c r="AL10519">
        <v>22455</v>
      </c>
    </row>
    <row r="10520" spans="1:38" x14ac:dyDescent="0.3">
      <c r="A10520" t="s">
        <v>115</v>
      </c>
      <c r="B10520" t="s">
        <v>947</v>
      </c>
      <c r="C10520">
        <v>210</v>
      </c>
      <c r="D10520" t="s">
        <v>30</v>
      </c>
      <c r="E10520" t="s">
        <v>34</v>
      </c>
      <c r="F10520" t="s">
        <v>35</v>
      </c>
      <c r="G10520">
        <v>6</v>
      </c>
      <c r="H10520">
        <v>4</v>
      </c>
      <c r="I10520">
        <v>264</v>
      </c>
      <c r="J10520">
        <v>29745</v>
      </c>
      <c r="K10520">
        <v>24</v>
      </c>
      <c r="L10520">
        <v>16</v>
      </c>
      <c r="M10520" t="s">
        <v>948</v>
      </c>
      <c r="N10520" t="s">
        <v>22</v>
      </c>
      <c r="O10520" t="s">
        <v>91</v>
      </c>
      <c r="P10520">
        <v>2008</v>
      </c>
      <c r="V10520" t="str">
        <f>IF(OR(J10520 &lt; -10846.9, J10520 &gt; 74078.13), "T", "F")</f>
        <v>F</v>
      </c>
      <c r="AB10520">
        <v>6</v>
      </c>
      <c r="AC10520">
        <v>4</v>
      </c>
      <c r="AD10520">
        <v>264</v>
      </c>
      <c r="AE10520">
        <v>24</v>
      </c>
      <c r="AF10520">
        <v>16</v>
      </c>
      <c r="AG10520">
        <v>29745</v>
      </c>
      <c r="AJ10520">
        <v>2008</v>
      </c>
      <c r="AK10520" t="s">
        <v>115</v>
      </c>
      <c r="AL10520">
        <v>29745</v>
      </c>
    </row>
    <row r="10521" spans="1:38" x14ac:dyDescent="0.3">
      <c r="A10521" t="s">
        <v>115</v>
      </c>
      <c r="B10521" t="s">
        <v>947</v>
      </c>
      <c r="C10521">
        <v>210</v>
      </c>
      <c r="D10521" t="s">
        <v>30</v>
      </c>
      <c r="E10521" t="s">
        <v>34</v>
      </c>
      <c r="F10521" t="s">
        <v>35</v>
      </c>
      <c r="G10521">
        <v>6</v>
      </c>
      <c r="H10521">
        <v>4</v>
      </c>
      <c r="I10521">
        <v>185</v>
      </c>
      <c r="J10521">
        <v>25145</v>
      </c>
      <c r="K10521">
        <v>24</v>
      </c>
      <c r="L10521">
        <v>17</v>
      </c>
      <c r="M10521" t="s">
        <v>102</v>
      </c>
      <c r="N10521" t="s">
        <v>22</v>
      </c>
      <c r="O10521" t="s">
        <v>91</v>
      </c>
      <c r="P10521">
        <v>2008</v>
      </c>
      <c r="V10521" t="str">
        <f>IF(OR(J10521 &lt; -10846.9, J10521 &gt; 74078.13), "T", "F")</f>
        <v>F</v>
      </c>
      <c r="AB10521">
        <v>6</v>
      </c>
      <c r="AC10521">
        <v>4</v>
      </c>
      <c r="AD10521">
        <v>185</v>
      </c>
      <c r="AE10521">
        <v>24</v>
      </c>
      <c r="AF10521">
        <v>17</v>
      </c>
      <c r="AG10521">
        <v>25145</v>
      </c>
      <c r="AJ10521">
        <v>2008</v>
      </c>
      <c r="AK10521" t="s">
        <v>115</v>
      </c>
      <c r="AL10521">
        <v>25145</v>
      </c>
    </row>
    <row r="10522" spans="1:38" x14ac:dyDescent="0.3">
      <c r="A10522" t="s">
        <v>115</v>
      </c>
      <c r="B10522" t="s">
        <v>947</v>
      </c>
      <c r="C10522">
        <v>210</v>
      </c>
      <c r="D10522" t="s">
        <v>30</v>
      </c>
      <c r="E10522" t="s">
        <v>34</v>
      </c>
      <c r="F10522" t="s">
        <v>31</v>
      </c>
      <c r="G10522">
        <v>6</v>
      </c>
      <c r="H10522">
        <v>4</v>
      </c>
      <c r="I10522">
        <v>185</v>
      </c>
      <c r="J10522">
        <v>23520</v>
      </c>
      <c r="K10522">
        <v>24</v>
      </c>
      <c r="L10522">
        <v>17</v>
      </c>
      <c r="M10522" t="s">
        <v>102</v>
      </c>
      <c r="N10522" t="s">
        <v>22</v>
      </c>
      <c r="O10522" t="s">
        <v>91</v>
      </c>
      <c r="P10522">
        <v>2008</v>
      </c>
      <c r="V10522" t="str">
        <f>IF(OR(J10522 &lt; -10846.9, J10522 &gt; 74078.13), "T", "F")</f>
        <v>F</v>
      </c>
      <c r="AB10522">
        <v>6</v>
      </c>
      <c r="AC10522">
        <v>4</v>
      </c>
      <c r="AD10522">
        <v>185</v>
      </c>
      <c r="AE10522">
        <v>24</v>
      </c>
      <c r="AF10522">
        <v>17</v>
      </c>
      <c r="AG10522">
        <v>23520</v>
      </c>
      <c r="AJ10522">
        <v>2008</v>
      </c>
      <c r="AK10522" t="s">
        <v>115</v>
      </c>
      <c r="AL10522">
        <v>23520</v>
      </c>
    </row>
    <row r="10523" spans="1:38" x14ac:dyDescent="0.3">
      <c r="A10523" t="s">
        <v>115</v>
      </c>
      <c r="B10523" t="s">
        <v>947</v>
      </c>
      <c r="C10523">
        <v>210</v>
      </c>
      <c r="D10523" t="s">
        <v>30</v>
      </c>
      <c r="E10523" t="s">
        <v>34</v>
      </c>
      <c r="F10523" t="s">
        <v>31</v>
      </c>
      <c r="G10523">
        <v>6</v>
      </c>
      <c r="H10523">
        <v>4</v>
      </c>
      <c r="I10523">
        <v>264</v>
      </c>
      <c r="J10523">
        <v>28120</v>
      </c>
      <c r="K10523">
        <v>24</v>
      </c>
      <c r="L10523">
        <v>16</v>
      </c>
      <c r="M10523" t="s">
        <v>948</v>
      </c>
      <c r="N10523" t="s">
        <v>22</v>
      </c>
      <c r="O10523" t="s">
        <v>91</v>
      </c>
      <c r="P10523">
        <v>2008</v>
      </c>
      <c r="V10523" t="str">
        <f>IF(OR(J10523 &lt; -10846.9, J10523 &gt; 74078.13), "T", "F")</f>
        <v>F</v>
      </c>
      <c r="AB10523">
        <v>6</v>
      </c>
      <c r="AC10523">
        <v>4</v>
      </c>
      <c r="AD10523">
        <v>264</v>
      </c>
      <c r="AE10523">
        <v>24</v>
      </c>
      <c r="AF10523">
        <v>16</v>
      </c>
      <c r="AG10523">
        <v>28120</v>
      </c>
      <c r="AJ10523">
        <v>2008</v>
      </c>
      <c r="AK10523" t="s">
        <v>115</v>
      </c>
      <c r="AL10523">
        <v>28120</v>
      </c>
    </row>
    <row r="10524" spans="1:38" x14ac:dyDescent="0.3">
      <c r="A10524" t="s">
        <v>115</v>
      </c>
      <c r="B10524" t="s">
        <v>947</v>
      </c>
      <c r="C10524">
        <v>210</v>
      </c>
      <c r="D10524" t="s">
        <v>30</v>
      </c>
      <c r="E10524" t="s">
        <v>34</v>
      </c>
      <c r="F10524" t="s">
        <v>31</v>
      </c>
      <c r="G10524">
        <v>6</v>
      </c>
      <c r="H10524">
        <v>4</v>
      </c>
      <c r="I10524">
        <v>185</v>
      </c>
      <c r="J10524">
        <v>24820</v>
      </c>
      <c r="K10524">
        <v>24</v>
      </c>
      <c r="L10524">
        <v>17</v>
      </c>
      <c r="M10524" t="s">
        <v>102</v>
      </c>
      <c r="N10524" t="s">
        <v>22</v>
      </c>
      <c r="O10524" t="s">
        <v>91</v>
      </c>
      <c r="P10524">
        <v>2009</v>
      </c>
      <c r="V10524" t="str">
        <f>IF(OR(J10524 &lt; -10846.9, J10524 &gt; 74078.13), "T", "F")</f>
        <v>F</v>
      </c>
      <c r="AB10524">
        <v>6</v>
      </c>
      <c r="AC10524">
        <v>4</v>
      </c>
      <c r="AD10524">
        <v>185</v>
      </c>
      <c r="AE10524">
        <v>24</v>
      </c>
      <c r="AF10524">
        <v>17</v>
      </c>
      <c r="AG10524">
        <v>24820</v>
      </c>
      <c r="AJ10524">
        <v>2009</v>
      </c>
      <c r="AK10524" t="s">
        <v>115</v>
      </c>
      <c r="AL10524">
        <v>24820</v>
      </c>
    </row>
    <row r="10525" spans="1:38" x14ac:dyDescent="0.3">
      <c r="A10525" t="s">
        <v>115</v>
      </c>
      <c r="B10525" t="s">
        <v>947</v>
      </c>
      <c r="C10525">
        <v>210</v>
      </c>
      <c r="D10525" t="s">
        <v>30</v>
      </c>
      <c r="E10525" t="s">
        <v>34</v>
      </c>
      <c r="F10525" t="s">
        <v>35</v>
      </c>
      <c r="G10525">
        <v>6</v>
      </c>
      <c r="H10525">
        <v>4</v>
      </c>
      <c r="I10525">
        <v>185</v>
      </c>
      <c r="J10525">
        <v>26815</v>
      </c>
      <c r="K10525">
        <v>24</v>
      </c>
      <c r="L10525">
        <v>17</v>
      </c>
      <c r="M10525" t="s">
        <v>102</v>
      </c>
      <c r="N10525" t="s">
        <v>22</v>
      </c>
      <c r="O10525" t="s">
        <v>91</v>
      </c>
      <c r="P10525">
        <v>2009</v>
      </c>
      <c r="V10525" t="str">
        <f>IF(OR(J10525 &lt; -10846.9, J10525 &gt; 74078.13), "T", "F")</f>
        <v>F</v>
      </c>
      <c r="AB10525">
        <v>6</v>
      </c>
      <c r="AC10525">
        <v>4</v>
      </c>
      <c r="AD10525">
        <v>185</v>
      </c>
      <c r="AE10525">
        <v>24</v>
      </c>
      <c r="AF10525">
        <v>17</v>
      </c>
      <c r="AG10525">
        <v>26815</v>
      </c>
      <c r="AJ10525">
        <v>2009</v>
      </c>
      <c r="AK10525" t="s">
        <v>115</v>
      </c>
      <c r="AL10525">
        <v>26815</v>
      </c>
    </row>
    <row r="10526" spans="1:38" x14ac:dyDescent="0.3">
      <c r="A10526" t="s">
        <v>115</v>
      </c>
      <c r="B10526" t="s">
        <v>947</v>
      </c>
      <c r="C10526">
        <v>210</v>
      </c>
      <c r="D10526" t="s">
        <v>30</v>
      </c>
      <c r="E10526" t="s">
        <v>34</v>
      </c>
      <c r="F10526" t="s">
        <v>35</v>
      </c>
      <c r="G10526">
        <v>6</v>
      </c>
      <c r="H10526">
        <v>4</v>
      </c>
      <c r="I10526">
        <v>264</v>
      </c>
      <c r="J10526">
        <v>31415</v>
      </c>
      <c r="K10526">
        <v>24</v>
      </c>
      <c r="L10526">
        <v>16</v>
      </c>
      <c r="M10526" t="s">
        <v>948</v>
      </c>
      <c r="N10526" t="s">
        <v>22</v>
      </c>
      <c r="O10526" t="s">
        <v>91</v>
      </c>
      <c r="P10526">
        <v>2009</v>
      </c>
      <c r="V10526" t="str">
        <f>IF(OR(J10526 &lt; -10846.9, J10526 &gt; 74078.13), "T", "F")</f>
        <v>F</v>
      </c>
      <c r="AB10526">
        <v>6</v>
      </c>
      <c r="AC10526">
        <v>4</v>
      </c>
      <c r="AD10526">
        <v>264</v>
      </c>
      <c r="AE10526">
        <v>24</v>
      </c>
      <c r="AF10526">
        <v>16</v>
      </c>
      <c r="AG10526">
        <v>31415</v>
      </c>
      <c r="AJ10526">
        <v>2009</v>
      </c>
      <c r="AK10526" t="s">
        <v>115</v>
      </c>
      <c r="AL10526">
        <v>31415</v>
      </c>
    </row>
    <row r="10527" spans="1:38" x14ac:dyDescent="0.3">
      <c r="A10527" t="s">
        <v>115</v>
      </c>
      <c r="B10527" t="s">
        <v>947</v>
      </c>
      <c r="C10527">
        <v>210</v>
      </c>
      <c r="D10527" t="s">
        <v>30</v>
      </c>
      <c r="E10527" t="s">
        <v>34</v>
      </c>
      <c r="F10527" t="s">
        <v>31</v>
      </c>
      <c r="G10527">
        <v>6</v>
      </c>
      <c r="H10527">
        <v>4</v>
      </c>
      <c r="I10527">
        <v>264</v>
      </c>
      <c r="J10527">
        <v>29420</v>
      </c>
      <c r="K10527">
        <v>24</v>
      </c>
      <c r="L10527">
        <v>17</v>
      </c>
      <c r="M10527" t="s">
        <v>948</v>
      </c>
      <c r="N10527" t="s">
        <v>22</v>
      </c>
      <c r="O10527" t="s">
        <v>91</v>
      </c>
      <c r="P10527">
        <v>2009</v>
      </c>
      <c r="V10527" t="str">
        <f>IF(OR(J10527 &lt; -10846.9, J10527 &gt; 74078.13), "T", "F")</f>
        <v>F</v>
      </c>
      <c r="AB10527">
        <v>6</v>
      </c>
      <c r="AC10527">
        <v>4</v>
      </c>
      <c r="AD10527">
        <v>264</v>
      </c>
      <c r="AE10527">
        <v>24</v>
      </c>
      <c r="AF10527">
        <v>17</v>
      </c>
      <c r="AG10527">
        <v>29420</v>
      </c>
      <c r="AJ10527">
        <v>2009</v>
      </c>
      <c r="AK10527" t="s">
        <v>115</v>
      </c>
      <c r="AL10527">
        <v>29420</v>
      </c>
    </row>
    <row r="10528" spans="1:38" x14ac:dyDescent="0.3">
      <c r="A10528" t="s">
        <v>221</v>
      </c>
      <c r="B10528" t="s">
        <v>949</v>
      </c>
      <c r="C10528">
        <v>873</v>
      </c>
      <c r="D10528" t="s">
        <v>18</v>
      </c>
      <c r="E10528" t="s">
        <v>34</v>
      </c>
      <c r="F10528" t="s">
        <v>35</v>
      </c>
      <c r="G10528">
        <v>8</v>
      </c>
      <c r="H10528">
        <v>4</v>
      </c>
      <c r="I10528">
        <v>350</v>
      </c>
      <c r="J10528">
        <v>48390</v>
      </c>
      <c r="K10528">
        <v>17</v>
      </c>
      <c r="L10528">
        <v>12</v>
      </c>
      <c r="M10528" t="s">
        <v>360</v>
      </c>
      <c r="N10528" t="s">
        <v>32</v>
      </c>
      <c r="O10528" t="s">
        <v>91</v>
      </c>
      <c r="P10528">
        <v>2008</v>
      </c>
      <c r="V10528" t="str">
        <f>IF(OR(J10528 &lt; -10846.9, J10528 &gt; 74078.13), "T", "F")</f>
        <v>F</v>
      </c>
      <c r="AB10528">
        <v>8</v>
      </c>
      <c r="AC10528">
        <v>4</v>
      </c>
      <c r="AD10528">
        <v>350</v>
      </c>
      <c r="AE10528">
        <v>17</v>
      </c>
      <c r="AF10528">
        <v>12</v>
      </c>
      <c r="AG10528">
        <v>48390</v>
      </c>
      <c r="AJ10528">
        <v>2008</v>
      </c>
      <c r="AK10528" t="s">
        <v>221</v>
      </c>
      <c r="AL10528">
        <v>48390</v>
      </c>
    </row>
    <row r="10529" spans="1:38" x14ac:dyDescent="0.3">
      <c r="A10529" t="s">
        <v>221</v>
      </c>
      <c r="B10529" t="s">
        <v>949</v>
      </c>
      <c r="C10529">
        <v>873</v>
      </c>
      <c r="D10529" t="s">
        <v>18</v>
      </c>
      <c r="E10529" t="s">
        <v>34</v>
      </c>
      <c r="F10529" t="s">
        <v>35</v>
      </c>
      <c r="G10529">
        <v>6</v>
      </c>
      <c r="H10529">
        <v>4</v>
      </c>
      <c r="I10529">
        <v>280</v>
      </c>
      <c r="J10529">
        <v>39300</v>
      </c>
      <c r="K10529">
        <v>20</v>
      </c>
      <c r="L10529">
        <v>14</v>
      </c>
      <c r="M10529" t="s">
        <v>102</v>
      </c>
      <c r="N10529" t="s">
        <v>32</v>
      </c>
      <c r="O10529" t="s">
        <v>91</v>
      </c>
      <c r="P10529">
        <v>2008</v>
      </c>
      <c r="V10529" t="str">
        <f>IF(OR(J10529 &lt; -10846.9, J10529 &gt; 74078.13), "T", "F")</f>
        <v>F</v>
      </c>
      <c r="AB10529">
        <v>6</v>
      </c>
      <c r="AC10529">
        <v>4</v>
      </c>
      <c r="AD10529">
        <v>280</v>
      </c>
      <c r="AE10529">
        <v>20</v>
      </c>
      <c r="AF10529">
        <v>14</v>
      </c>
      <c r="AG10529">
        <v>39300</v>
      </c>
      <c r="AJ10529">
        <v>2008</v>
      </c>
      <c r="AK10529" t="s">
        <v>221</v>
      </c>
      <c r="AL10529">
        <v>39300</v>
      </c>
    </row>
    <row r="10530" spans="1:38" x14ac:dyDescent="0.3">
      <c r="A10530" t="s">
        <v>221</v>
      </c>
      <c r="B10530" t="s">
        <v>949</v>
      </c>
      <c r="C10530">
        <v>873</v>
      </c>
      <c r="D10530" t="s">
        <v>61</v>
      </c>
      <c r="E10530" t="s">
        <v>34</v>
      </c>
      <c r="F10530" t="s">
        <v>35</v>
      </c>
      <c r="G10530">
        <v>10</v>
      </c>
      <c r="H10530">
        <v>4</v>
      </c>
      <c r="I10530">
        <v>310</v>
      </c>
      <c r="J10530">
        <v>68340</v>
      </c>
      <c r="K10530">
        <v>20</v>
      </c>
      <c r="L10530">
        <v>15</v>
      </c>
      <c r="M10530" t="s">
        <v>270</v>
      </c>
      <c r="N10530" t="s">
        <v>32</v>
      </c>
      <c r="O10530" t="s">
        <v>91</v>
      </c>
      <c r="P10530">
        <v>2008</v>
      </c>
      <c r="V10530" t="str">
        <f>IF(OR(J10530 &lt; -10846.9, J10530 &gt; 74078.13), "T", "F")</f>
        <v>F</v>
      </c>
      <c r="AB10530">
        <v>10</v>
      </c>
      <c r="AC10530">
        <v>4</v>
      </c>
      <c r="AD10530">
        <v>310</v>
      </c>
      <c r="AE10530">
        <v>20</v>
      </c>
      <c r="AF10530">
        <v>15</v>
      </c>
      <c r="AG10530">
        <v>68340</v>
      </c>
      <c r="AJ10530">
        <v>2008</v>
      </c>
      <c r="AK10530" t="s">
        <v>221</v>
      </c>
      <c r="AL10530">
        <v>68340</v>
      </c>
    </row>
    <row r="10531" spans="1:38" x14ac:dyDescent="0.3">
      <c r="A10531" t="s">
        <v>221</v>
      </c>
      <c r="B10531" t="s">
        <v>949</v>
      </c>
      <c r="C10531">
        <v>873</v>
      </c>
      <c r="D10531" t="s">
        <v>61</v>
      </c>
      <c r="E10531" t="s">
        <v>34</v>
      </c>
      <c r="F10531" t="s">
        <v>35</v>
      </c>
      <c r="G10531">
        <v>6</v>
      </c>
      <c r="H10531">
        <v>4</v>
      </c>
      <c r="I10531">
        <v>221</v>
      </c>
      <c r="J10531">
        <v>42800</v>
      </c>
      <c r="K10531">
        <v>25</v>
      </c>
      <c r="L10531">
        <v>17</v>
      </c>
      <c r="M10531" t="s">
        <v>950</v>
      </c>
      <c r="N10531" t="s">
        <v>32</v>
      </c>
      <c r="O10531" t="s">
        <v>91</v>
      </c>
      <c r="P10531">
        <v>2009</v>
      </c>
      <c r="V10531" t="str">
        <f>IF(OR(J10531 &lt; -10846.9, J10531 &gt; 74078.13), "T", "F")</f>
        <v>F</v>
      </c>
      <c r="AB10531">
        <v>6</v>
      </c>
      <c r="AC10531">
        <v>4</v>
      </c>
      <c r="AD10531">
        <v>221</v>
      </c>
      <c r="AE10531">
        <v>25</v>
      </c>
      <c r="AF10531">
        <v>17</v>
      </c>
      <c r="AG10531">
        <v>42800</v>
      </c>
      <c r="AJ10531">
        <v>2009</v>
      </c>
      <c r="AK10531" t="s">
        <v>221</v>
      </c>
      <c r="AL10531">
        <v>42800</v>
      </c>
    </row>
    <row r="10532" spans="1:38" x14ac:dyDescent="0.3">
      <c r="A10532" t="s">
        <v>221</v>
      </c>
      <c r="B10532" t="s">
        <v>949</v>
      </c>
      <c r="C10532">
        <v>873</v>
      </c>
      <c r="D10532" t="s">
        <v>39</v>
      </c>
      <c r="E10532" t="s">
        <v>34</v>
      </c>
      <c r="F10532" t="s">
        <v>35</v>
      </c>
      <c r="G10532">
        <v>6</v>
      </c>
      <c r="H10532">
        <v>4</v>
      </c>
      <c r="I10532">
        <v>280</v>
      </c>
      <c r="J10532">
        <v>39300</v>
      </c>
      <c r="K10532">
        <v>20</v>
      </c>
      <c r="L10532">
        <v>14</v>
      </c>
      <c r="M10532" t="s">
        <v>102</v>
      </c>
      <c r="N10532" t="s">
        <v>32</v>
      </c>
      <c r="O10532" t="s">
        <v>91</v>
      </c>
      <c r="P10532">
        <v>2009</v>
      </c>
      <c r="V10532" t="str">
        <f>IF(OR(J10532 &lt; -10846.9, J10532 &gt; 74078.13), "T", "F")</f>
        <v>F</v>
      </c>
      <c r="AB10532">
        <v>6</v>
      </c>
      <c r="AC10532">
        <v>4</v>
      </c>
      <c r="AD10532">
        <v>280</v>
      </c>
      <c r="AE10532">
        <v>20</v>
      </c>
      <c r="AF10532">
        <v>14</v>
      </c>
      <c r="AG10532">
        <v>39300</v>
      </c>
      <c r="AJ10532">
        <v>2009</v>
      </c>
      <c r="AK10532" t="s">
        <v>221</v>
      </c>
      <c r="AL10532">
        <v>39300</v>
      </c>
    </row>
    <row r="10533" spans="1:38" x14ac:dyDescent="0.3">
      <c r="A10533" t="s">
        <v>221</v>
      </c>
      <c r="B10533" t="s">
        <v>949</v>
      </c>
      <c r="C10533">
        <v>873</v>
      </c>
      <c r="D10533" t="s">
        <v>39</v>
      </c>
      <c r="E10533" t="s">
        <v>34</v>
      </c>
      <c r="F10533" t="s">
        <v>35</v>
      </c>
      <c r="G10533">
        <v>8</v>
      </c>
      <c r="H10533">
        <v>4</v>
      </c>
      <c r="I10533">
        <v>350</v>
      </c>
      <c r="J10533">
        <v>48900</v>
      </c>
      <c r="K10533">
        <v>18</v>
      </c>
      <c r="L10533">
        <v>13</v>
      </c>
      <c r="M10533" t="s">
        <v>360</v>
      </c>
      <c r="N10533" t="s">
        <v>32</v>
      </c>
      <c r="O10533" t="s">
        <v>91</v>
      </c>
      <c r="P10533">
        <v>2009</v>
      </c>
      <c r="V10533" t="str">
        <f>IF(OR(J10533 &lt; -10846.9, J10533 &gt; 74078.13), "T", "F")</f>
        <v>F</v>
      </c>
      <c r="AB10533">
        <v>8</v>
      </c>
      <c r="AC10533">
        <v>4</v>
      </c>
      <c r="AD10533">
        <v>350</v>
      </c>
      <c r="AE10533">
        <v>18</v>
      </c>
      <c r="AF10533">
        <v>13</v>
      </c>
      <c r="AG10533">
        <v>48900</v>
      </c>
      <c r="AJ10533">
        <v>2009</v>
      </c>
      <c r="AK10533" t="s">
        <v>221</v>
      </c>
      <c r="AL10533">
        <v>48900</v>
      </c>
    </row>
    <row r="10534" spans="1:38" x14ac:dyDescent="0.3">
      <c r="A10534" t="s">
        <v>221</v>
      </c>
      <c r="B10534" t="s">
        <v>951</v>
      </c>
      <c r="C10534">
        <v>873</v>
      </c>
      <c r="D10534" t="s">
        <v>61</v>
      </c>
      <c r="E10534" t="s">
        <v>34</v>
      </c>
      <c r="F10534" t="s">
        <v>35</v>
      </c>
      <c r="G10534">
        <v>6</v>
      </c>
      <c r="H10534">
        <v>4</v>
      </c>
      <c r="I10534">
        <v>240</v>
      </c>
      <c r="J10534">
        <v>62200</v>
      </c>
      <c r="K10534">
        <v>29</v>
      </c>
      <c r="L10534">
        <v>20</v>
      </c>
      <c r="M10534" t="s">
        <v>950</v>
      </c>
      <c r="N10534" t="s">
        <v>32</v>
      </c>
      <c r="O10534" t="s">
        <v>91</v>
      </c>
      <c r="P10534">
        <v>2015</v>
      </c>
      <c r="V10534" t="str">
        <f>IF(OR(J10534 &lt; -10846.9, J10534 &gt; 74078.13), "T", "F")</f>
        <v>F</v>
      </c>
      <c r="AB10534">
        <v>6</v>
      </c>
      <c r="AC10534">
        <v>4</v>
      </c>
      <c r="AD10534">
        <v>240</v>
      </c>
      <c r="AE10534">
        <v>29</v>
      </c>
      <c r="AF10534">
        <v>20</v>
      </c>
      <c r="AG10534">
        <v>62200</v>
      </c>
      <c r="AJ10534">
        <v>2015</v>
      </c>
      <c r="AK10534" t="s">
        <v>221</v>
      </c>
      <c r="AL10534">
        <v>62200</v>
      </c>
    </row>
    <row r="10535" spans="1:38" x14ac:dyDescent="0.3">
      <c r="A10535" t="s">
        <v>221</v>
      </c>
      <c r="B10535" t="s">
        <v>951</v>
      </c>
      <c r="C10535">
        <v>873</v>
      </c>
      <c r="D10535" t="s">
        <v>61</v>
      </c>
      <c r="E10535" t="s">
        <v>34</v>
      </c>
      <c r="F10535" t="s">
        <v>35</v>
      </c>
      <c r="G10535">
        <v>6</v>
      </c>
      <c r="H10535">
        <v>4</v>
      </c>
      <c r="I10535">
        <v>240</v>
      </c>
      <c r="J10535">
        <v>56670</v>
      </c>
      <c r="K10535">
        <v>29</v>
      </c>
      <c r="L10535">
        <v>20</v>
      </c>
      <c r="M10535" t="s">
        <v>950</v>
      </c>
      <c r="N10535" t="s">
        <v>32</v>
      </c>
      <c r="O10535" t="s">
        <v>91</v>
      </c>
      <c r="P10535">
        <v>2015</v>
      </c>
      <c r="V10535" t="str">
        <f>IF(OR(J10535 &lt; -10846.9, J10535 &gt; 74078.13), "T", "F")</f>
        <v>F</v>
      </c>
      <c r="AB10535">
        <v>6</v>
      </c>
      <c r="AC10535">
        <v>4</v>
      </c>
      <c r="AD10535">
        <v>240</v>
      </c>
      <c r="AE10535">
        <v>29</v>
      </c>
      <c r="AF10535">
        <v>20</v>
      </c>
      <c r="AG10535">
        <v>56670</v>
      </c>
      <c r="AJ10535">
        <v>2015</v>
      </c>
      <c r="AK10535" t="s">
        <v>221</v>
      </c>
      <c r="AL10535">
        <v>56670</v>
      </c>
    </row>
    <row r="10536" spans="1:38" x14ac:dyDescent="0.3">
      <c r="A10536" t="s">
        <v>221</v>
      </c>
      <c r="B10536" t="s">
        <v>951</v>
      </c>
      <c r="C10536">
        <v>873</v>
      </c>
      <c r="D10536" t="s">
        <v>39</v>
      </c>
      <c r="E10536" t="s">
        <v>34</v>
      </c>
      <c r="F10536" t="s">
        <v>35</v>
      </c>
      <c r="G10536">
        <v>6</v>
      </c>
      <c r="H10536">
        <v>4</v>
      </c>
      <c r="I10536">
        <v>280</v>
      </c>
      <c r="J10536">
        <v>53170</v>
      </c>
      <c r="K10536">
        <v>23</v>
      </c>
      <c r="L10536">
        <v>17</v>
      </c>
      <c r="M10536" t="s">
        <v>360</v>
      </c>
      <c r="N10536" t="s">
        <v>32</v>
      </c>
      <c r="O10536" t="s">
        <v>91</v>
      </c>
      <c r="P10536">
        <v>2015</v>
      </c>
      <c r="V10536" t="str">
        <f>IF(OR(J10536 &lt; -10846.9, J10536 &gt; 74078.13), "T", "F")</f>
        <v>F</v>
      </c>
      <c r="AB10536">
        <v>6</v>
      </c>
      <c r="AC10536">
        <v>4</v>
      </c>
      <c r="AD10536">
        <v>280</v>
      </c>
      <c r="AE10536">
        <v>23</v>
      </c>
      <c r="AF10536">
        <v>17</v>
      </c>
      <c r="AG10536">
        <v>53170</v>
      </c>
      <c r="AJ10536">
        <v>2015</v>
      </c>
      <c r="AK10536" t="s">
        <v>221</v>
      </c>
      <c r="AL10536">
        <v>53170</v>
      </c>
    </row>
    <row r="10537" spans="1:38" x14ac:dyDescent="0.3">
      <c r="A10537" t="s">
        <v>221</v>
      </c>
      <c r="B10537" t="s">
        <v>951</v>
      </c>
      <c r="C10537">
        <v>873</v>
      </c>
      <c r="D10537" t="s">
        <v>39</v>
      </c>
      <c r="E10537" t="s">
        <v>34</v>
      </c>
      <c r="F10537" t="s">
        <v>35</v>
      </c>
      <c r="G10537">
        <v>6</v>
      </c>
      <c r="H10537">
        <v>4</v>
      </c>
      <c r="I10537">
        <v>280</v>
      </c>
      <c r="J10537">
        <v>48745</v>
      </c>
      <c r="K10537">
        <v>23</v>
      </c>
      <c r="L10537">
        <v>17</v>
      </c>
      <c r="M10537" t="s">
        <v>102</v>
      </c>
      <c r="N10537" t="s">
        <v>32</v>
      </c>
      <c r="O10537" t="s">
        <v>91</v>
      </c>
      <c r="P10537">
        <v>2015</v>
      </c>
      <c r="V10537" t="str">
        <f>IF(OR(J10537 &lt; -10846.9, J10537 &gt; 74078.13), "T", "F")</f>
        <v>F</v>
      </c>
      <c r="AB10537">
        <v>6</v>
      </c>
      <c r="AC10537">
        <v>4</v>
      </c>
      <c r="AD10537">
        <v>280</v>
      </c>
      <c r="AE10537">
        <v>23</v>
      </c>
      <c r="AF10537">
        <v>17</v>
      </c>
      <c r="AG10537">
        <v>48745</v>
      </c>
      <c r="AJ10537">
        <v>2015</v>
      </c>
      <c r="AK10537" t="s">
        <v>221</v>
      </c>
      <c r="AL10537">
        <v>48745</v>
      </c>
    </row>
    <row r="10538" spans="1:38" x14ac:dyDescent="0.3">
      <c r="A10538" t="s">
        <v>221</v>
      </c>
      <c r="B10538" t="s">
        <v>951</v>
      </c>
      <c r="C10538">
        <v>873</v>
      </c>
      <c r="D10538" t="s">
        <v>39</v>
      </c>
      <c r="E10538" t="s">
        <v>34</v>
      </c>
      <c r="F10538" t="s">
        <v>35</v>
      </c>
      <c r="G10538">
        <v>6</v>
      </c>
      <c r="H10538">
        <v>4</v>
      </c>
      <c r="I10538">
        <v>280</v>
      </c>
      <c r="J10538">
        <v>44705</v>
      </c>
      <c r="K10538">
        <v>23</v>
      </c>
      <c r="L10538">
        <v>17</v>
      </c>
      <c r="M10538" t="s">
        <v>102</v>
      </c>
      <c r="N10538" t="s">
        <v>32</v>
      </c>
      <c r="O10538" t="s">
        <v>91</v>
      </c>
      <c r="P10538">
        <v>2015</v>
      </c>
      <c r="V10538" t="str">
        <f>IF(OR(J10538 &lt; -10846.9, J10538 &gt; 74078.13), "T", "F")</f>
        <v>F</v>
      </c>
      <c r="AB10538">
        <v>6</v>
      </c>
      <c r="AC10538">
        <v>4</v>
      </c>
      <c r="AD10538">
        <v>280</v>
      </c>
      <c r="AE10538">
        <v>23</v>
      </c>
      <c r="AF10538">
        <v>17</v>
      </c>
      <c r="AG10538">
        <v>44705</v>
      </c>
      <c r="AJ10538">
        <v>2015</v>
      </c>
      <c r="AK10538" t="s">
        <v>221</v>
      </c>
      <c r="AL10538">
        <v>44705</v>
      </c>
    </row>
    <row r="10539" spans="1:38" x14ac:dyDescent="0.3">
      <c r="A10539" t="s">
        <v>221</v>
      </c>
      <c r="B10539" t="s">
        <v>951</v>
      </c>
      <c r="C10539">
        <v>873</v>
      </c>
      <c r="D10539" t="s">
        <v>39</v>
      </c>
      <c r="E10539" t="s">
        <v>34</v>
      </c>
      <c r="F10539" t="s">
        <v>35</v>
      </c>
      <c r="G10539">
        <v>6</v>
      </c>
      <c r="H10539">
        <v>4</v>
      </c>
      <c r="I10539">
        <v>280</v>
      </c>
      <c r="J10539">
        <v>58700</v>
      </c>
      <c r="K10539">
        <v>23</v>
      </c>
      <c r="L10539">
        <v>17</v>
      </c>
      <c r="M10539" t="s">
        <v>360</v>
      </c>
      <c r="N10539" t="s">
        <v>32</v>
      </c>
      <c r="O10539" t="s">
        <v>91</v>
      </c>
      <c r="P10539">
        <v>2015</v>
      </c>
      <c r="V10539" t="str">
        <f>IF(OR(J10539 &lt; -10846.9, J10539 &gt; 74078.13), "T", "F")</f>
        <v>F</v>
      </c>
      <c r="AB10539">
        <v>6</v>
      </c>
      <c r="AC10539">
        <v>4</v>
      </c>
      <c r="AD10539">
        <v>280</v>
      </c>
      <c r="AE10539">
        <v>23</v>
      </c>
      <c r="AF10539">
        <v>17</v>
      </c>
      <c r="AG10539">
        <v>58700</v>
      </c>
      <c r="AJ10539">
        <v>2015</v>
      </c>
      <c r="AK10539" t="s">
        <v>221</v>
      </c>
      <c r="AL10539">
        <v>58700</v>
      </c>
    </row>
    <row r="10540" spans="1:38" x14ac:dyDescent="0.3">
      <c r="A10540" t="s">
        <v>221</v>
      </c>
      <c r="B10540" t="s">
        <v>951</v>
      </c>
      <c r="C10540">
        <v>873</v>
      </c>
      <c r="D10540" t="s">
        <v>39</v>
      </c>
      <c r="E10540" t="s">
        <v>34</v>
      </c>
      <c r="F10540" t="s">
        <v>35</v>
      </c>
      <c r="G10540">
        <v>6</v>
      </c>
      <c r="H10540">
        <v>4</v>
      </c>
      <c r="I10540">
        <v>380</v>
      </c>
      <c r="J10540">
        <v>66995</v>
      </c>
      <c r="K10540">
        <v>24</v>
      </c>
      <c r="L10540">
        <v>20</v>
      </c>
      <c r="M10540" t="s">
        <v>335</v>
      </c>
      <c r="N10540" t="s">
        <v>32</v>
      </c>
      <c r="O10540" t="s">
        <v>91</v>
      </c>
      <c r="P10540">
        <v>2015</v>
      </c>
      <c r="V10540" t="str">
        <f>IF(OR(J10540 &lt; -10846.9, J10540 &gt; 74078.13), "T", "F")</f>
        <v>F</v>
      </c>
      <c r="AB10540">
        <v>6</v>
      </c>
      <c r="AC10540">
        <v>4</v>
      </c>
      <c r="AD10540">
        <v>380</v>
      </c>
      <c r="AE10540">
        <v>24</v>
      </c>
      <c r="AF10540">
        <v>20</v>
      </c>
      <c r="AG10540">
        <v>66995</v>
      </c>
      <c r="AJ10540">
        <v>2015</v>
      </c>
      <c r="AK10540" t="s">
        <v>221</v>
      </c>
      <c r="AL10540">
        <v>66995</v>
      </c>
    </row>
    <row r="10541" spans="1:38" x14ac:dyDescent="0.3">
      <c r="A10541" t="s">
        <v>221</v>
      </c>
      <c r="B10541" t="s">
        <v>951</v>
      </c>
      <c r="C10541">
        <v>873</v>
      </c>
      <c r="D10541" t="s">
        <v>61</v>
      </c>
      <c r="E10541" t="s">
        <v>34</v>
      </c>
      <c r="F10541" t="s">
        <v>35</v>
      </c>
      <c r="G10541">
        <v>6</v>
      </c>
      <c r="H10541">
        <v>4</v>
      </c>
      <c r="I10541">
        <v>240</v>
      </c>
      <c r="J10541">
        <v>52245</v>
      </c>
      <c r="K10541">
        <v>29</v>
      </c>
      <c r="L10541">
        <v>20</v>
      </c>
      <c r="M10541" t="s">
        <v>950</v>
      </c>
      <c r="N10541" t="s">
        <v>32</v>
      </c>
      <c r="O10541" t="s">
        <v>91</v>
      </c>
      <c r="P10541">
        <v>2015</v>
      </c>
      <c r="V10541" t="str">
        <f>IF(OR(J10541 &lt; -10846.9, J10541 &gt; 74078.13), "T", "F")</f>
        <v>F</v>
      </c>
      <c r="AB10541">
        <v>6</v>
      </c>
      <c r="AC10541">
        <v>4</v>
      </c>
      <c r="AD10541">
        <v>240</v>
      </c>
      <c r="AE10541">
        <v>29</v>
      </c>
      <c r="AF10541">
        <v>20</v>
      </c>
      <c r="AG10541">
        <v>52245</v>
      </c>
      <c r="AJ10541">
        <v>2015</v>
      </c>
      <c r="AK10541" t="s">
        <v>221</v>
      </c>
      <c r="AL10541">
        <v>52245</v>
      </c>
    </row>
    <row r="10542" spans="1:38" x14ac:dyDescent="0.3">
      <c r="A10542" t="s">
        <v>221</v>
      </c>
      <c r="B10542" t="s">
        <v>951</v>
      </c>
      <c r="C10542">
        <v>873</v>
      </c>
      <c r="D10542" t="s">
        <v>39</v>
      </c>
      <c r="E10542" t="s">
        <v>34</v>
      </c>
      <c r="F10542" t="s">
        <v>35</v>
      </c>
      <c r="G10542">
        <v>6</v>
      </c>
      <c r="H10542">
        <v>4</v>
      </c>
      <c r="I10542">
        <v>280</v>
      </c>
      <c r="J10542">
        <v>51450</v>
      </c>
      <c r="K10542">
        <v>23</v>
      </c>
      <c r="L10542">
        <v>17</v>
      </c>
      <c r="M10542" t="s">
        <v>360</v>
      </c>
      <c r="N10542" t="s">
        <v>32</v>
      </c>
      <c r="O10542" t="s">
        <v>91</v>
      </c>
      <c r="P10542">
        <v>2016</v>
      </c>
      <c r="V10542" t="str">
        <f>IF(OR(J10542 &lt; -10846.9, J10542 &gt; 74078.13), "T", "F")</f>
        <v>F</v>
      </c>
      <c r="AB10542">
        <v>6</v>
      </c>
      <c r="AC10542">
        <v>4</v>
      </c>
      <c r="AD10542">
        <v>280</v>
      </c>
      <c r="AE10542">
        <v>23</v>
      </c>
      <c r="AF10542">
        <v>17</v>
      </c>
      <c r="AG10542">
        <v>51450</v>
      </c>
      <c r="AJ10542">
        <v>2016</v>
      </c>
      <c r="AK10542" t="s">
        <v>221</v>
      </c>
      <c r="AL10542">
        <v>51450</v>
      </c>
    </row>
    <row r="10543" spans="1:38" x14ac:dyDescent="0.3">
      <c r="A10543" t="s">
        <v>221</v>
      </c>
      <c r="B10543" t="s">
        <v>951</v>
      </c>
      <c r="C10543">
        <v>873</v>
      </c>
      <c r="D10543" t="s">
        <v>39</v>
      </c>
      <c r="E10543" t="s">
        <v>34</v>
      </c>
      <c r="F10543" t="s">
        <v>35</v>
      </c>
      <c r="G10543">
        <v>6</v>
      </c>
      <c r="H10543">
        <v>4</v>
      </c>
      <c r="I10543">
        <v>280</v>
      </c>
      <c r="J10543">
        <v>46745</v>
      </c>
      <c r="K10543">
        <v>23</v>
      </c>
      <c r="L10543">
        <v>17</v>
      </c>
      <c r="M10543" t="s">
        <v>102</v>
      </c>
      <c r="N10543" t="s">
        <v>32</v>
      </c>
      <c r="O10543" t="s">
        <v>91</v>
      </c>
      <c r="P10543">
        <v>2016</v>
      </c>
      <c r="V10543" t="str">
        <f>IF(OR(J10543 &lt; -10846.9, J10543 &gt; 74078.13), "T", "F")</f>
        <v>F</v>
      </c>
      <c r="AB10543">
        <v>6</v>
      </c>
      <c r="AC10543">
        <v>4</v>
      </c>
      <c r="AD10543">
        <v>280</v>
      </c>
      <c r="AE10543">
        <v>23</v>
      </c>
      <c r="AF10543">
        <v>17</v>
      </c>
      <c r="AG10543">
        <v>46745</v>
      </c>
      <c r="AJ10543">
        <v>2016</v>
      </c>
      <c r="AK10543" t="s">
        <v>221</v>
      </c>
      <c r="AL10543">
        <v>46745</v>
      </c>
    </row>
    <row r="10544" spans="1:38" x14ac:dyDescent="0.3">
      <c r="A10544" t="s">
        <v>221</v>
      </c>
      <c r="B10544" t="s">
        <v>951</v>
      </c>
      <c r="C10544">
        <v>873</v>
      </c>
      <c r="D10544" t="s">
        <v>61</v>
      </c>
      <c r="E10544" t="s">
        <v>34</v>
      </c>
      <c r="F10544" t="s">
        <v>35</v>
      </c>
      <c r="G10544">
        <v>6</v>
      </c>
      <c r="H10544">
        <v>4</v>
      </c>
      <c r="I10544">
        <v>240</v>
      </c>
      <c r="J10544">
        <v>54950</v>
      </c>
      <c r="K10544">
        <v>29</v>
      </c>
      <c r="L10544">
        <v>21</v>
      </c>
      <c r="M10544" t="s">
        <v>950</v>
      </c>
      <c r="N10544" t="s">
        <v>32</v>
      </c>
      <c r="O10544" t="s">
        <v>91</v>
      </c>
      <c r="P10544">
        <v>2016</v>
      </c>
      <c r="V10544" t="str">
        <f>IF(OR(J10544 &lt; -10846.9, J10544 &gt; 74078.13), "T", "F")</f>
        <v>F</v>
      </c>
      <c r="AB10544">
        <v>6</v>
      </c>
      <c r="AC10544">
        <v>4</v>
      </c>
      <c r="AD10544">
        <v>240</v>
      </c>
      <c r="AE10544">
        <v>29</v>
      </c>
      <c r="AF10544">
        <v>21</v>
      </c>
      <c r="AG10544">
        <v>54950</v>
      </c>
      <c r="AJ10544">
        <v>2016</v>
      </c>
      <c r="AK10544" t="s">
        <v>221</v>
      </c>
      <c r="AL10544">
        <v>54950</v>
      </c>
    </row>
    <row r="10545" spans="1:38" x14ac:dyDescent="0.3">
      <c r="A10545" t="s">
        <v>221</v>
      </c>
      <c r="B10545" t="s">
        <v>951</v>
      </c>
      <c r="C10545">
        <v>873</v>
      </c>
      <c r="D10545" t="s">
        <v>39</v>
      </c>
      <c r="E10545" t="s">
        <v>34</v>
      </c>
      <c r="F10545" t="s">
        <v>35</v>
      </c>
      <c r="G10545">
        <v>6</v>
      </c>
      <c r="H10545">
        <v>4</v>
      </c>
      <c r="I10545">
        <v>280</v>
      </c>
      <c r="J10545">
        <v>42705</v>
      </c>
      <c r="K10545">
        <v>23</v>
      </c>
      <c r="L10545">
        <v>17</v>
      </c>
      <c r="M10545" t="s">
        <v>102</v>
      </c>
      <c r="N10545" t="s">
        <v>32</v>
      </c>
      <c r="O10545" t="s">
        <v>91</v>
      </c>
      <c r="P10545">
        <v>2016</v>
      </c>
      <c r="V10545" t="str">
        <f>IF(OR(J10545 &lt; -10846.9, J10545 &gt; 74078.13), "T", "F")</f>
        <v>F</v>
      </c>
      <c r="AB10545">
        <v>6</v>
      </c>
      <c r="AC10545">
        <v>4</v>
      </c>
      <c r="AD10545">
        <v>280</v>
      </c>
      <c r="AE10545">
        <v>23</v>
      </c>
      <c r="AF10545">
        <v>17</v>
      </c>
      <c r="AG10545">
        <v>42705</v>
      </c>
      <c r="AJ10545">
        <v>2016</v>
      </c>
      <c r="AK10545" t="s">
        <v>221</v>
      </c>
      <c r="AL10545">
        <v>42705</v>
      </c>
    </row>
    <row r="10546" spans="1:38" x14ac:dyDescent="0.3">
      <c r="A10546" t="s">
        <v>221</v>
      </c>
      <c r="B10546" t="s">
        <v>951</v>
      </c>
      <c r="C10546">
        <v>873</v>
      </c>
      <c r="D10546" t="s">
        <v>61</v>
      </c>
      <c r="E10546" t="s">
        <v>34</v>
      </c>
      <c r="F10546" t="s">
        <v>35</v>
      </c>
      <c r="G10546">
        <v>6</v>
      </c>
      <c r="H10546">
        <v>4</v>
      </c>
      <c r="I10546">
        <v>240</v>
      </c>
      <c r="J10546">
        <v>63245</v>
      </c>
      <c r="K10546">
        <v>29</v>
      </c>
      <c r="L10546">
        <v>21</v>
      </c>
      <c r="M10546" t="s">
        <v>950</v>
      </c>
      <c r="N10546" t="s">
        <v>32</v>
      </c>
      <c r="O10546" t="s">
        <v>91</v>
      </c>
      <c r="P10546">
        <v>2016</v>
      </c>
      <c r="V10546" t="str">
        <f>IF(OR(J10546 &lt; -10846.9, J10546 &gt; 74078.13), "T", "F")</f>
        <v>F</v>
      </c>
      <c r="AB10546">
        <v>6</v>
      </c>
      <c r="AC10546">
        <v>4</v>
      </c>
      <c r="AD10546">
        <v>240</v>
      </c>
      <c r="AE10546">
        <v>29</v>
      </c>
      <c r="AF10546">
        <v>21</v>
      </c>
      <c r="AG10546">
        <v>63245</v>
      </c>
      <c r="AJ10546">
        <v>2016</v>
      </c>
      <c r="AK10546" t="s">
        <v>221</v>
      </c>
      <c r="AL10546">
        <v>63245</v>
      </c>
    </row>
    <row r="10547" spans="1:38" x14ac:dyDescent="0.3">
      <c r="A10547" t="s">
        <v>221</v>
      </c>
      <c r="B10547" t="s">
        <v>951</v>
      </c>
      <c r="C10547">
        <v>873</v>
      </c>
      <c r="D10547" t="s">
        <v>39</v>
      </c>
      <c r="E10547" t="s">
        <v>34</v>
      </c>
      <c r="F10547" t="s">
        <v>35</v>
      </c>
      <c r="G10547">
        <v>6</v>
      </c>
      <c r="H10547">
        <v>4</v>
      </c>
      <c r="I10547">
        <v>280</v>
      </c>
      <c r="J10547">
        <v>59745</v>
      </c>
      <c r="K10547">
        <v>23</v>
      </c>
      <c r="L10547">
        <v>17</v>
      </c>
      <c r="M10547" t="s">
        <v>360</v>
      </c>
      <c r="N10547" t="s">
        <v>32</v>
      </c>
      <c r="O10547" t="s">
        <v>91</v>
      </c>
      <c r="P10547">
        <v>2016</v>
      </c>
      <c r="V10547" t="str">
        <f>IF(OR(J10547 &lt; -10846.9, J10547 &gt; 74078.13), "T", "F")</f>
        <v>F</v>
      </c>
      <c r="AB10547">
        <v>6</v>
      </c>
      <c r="AC10547">
        <v>4</v>
      </c>
      <c r="AD10547">
        <v>280</v>
      </c>
      <c r="AE10547">
        <v>23</v>
      </c>
      <c r="AF10547">
        <v>17</v>
      </c>
      <c r="AG10547">
        <v>59745</v>
      </c>
      <c r="AJ10547">
        <v>2016</v>
      </c>
      <c r="AK10547" t="s">
        <v>221</v>
      </c>
      <c r="AL10547">
        <v>59745</v>
      </c>
    </row>
    <row r="10548" spans="1:38" x14ac:dyDescent="0.3">
      <c r="A10548" t="s">
        <v>221</v>
      </c>
      <c r="B10548" t="s">
        <v>951</v>
      </c>
      <c r="C10548">
        <v>873</v>
      </c>
      <c r="D10548" t="s">
        <v>61</v>
      </c>
      <c r="E10548" t="s">
        <v>34</v>
      </c>
      <c r="F10548" t="s">
        <v>35</v>
      </c>
      <c r="G10548">
        <v>6</v>
      </c>
      <c r="H10548">
        <v>4</v>
      </c>
      <c r="I10548">
        <v>240</v>
      </c>
      <c r="J10548">
        <v>50245</v>
      </c>
      <c r="K10548">
        <v>29</v>
      </c>
      <c r="L10548">
        <v>21</v>
      </c>
      <c r="M10548" t="s">
        <v>950</v>
      </c>
      <c r="N10548" t="s">
        <v>32</v>
      </c>
      <c r="O10548" t="s">
        <v>91</v>
      </c>
      <c r="P10548">
        <v>2016</v>
      </c>
      <c r="V10548" t="str">
        <f>IF(OR(J10548 &lt; -10846.9, J10548 &gt; 74078.13), "T", "F")</f>
        <v>F</v>
      </c>
      <c r="AB10548">
        <v>6</v>
      </c>
      <c r="AC10548">
        <v>4</v>
      </c>
      <c r="AD10548">
        <v>240</v>
      </c>
      <c r="AE10548">
        <v>29</v>
      </c>
      <c r="AF10548">
        <v>21</v>
      </c>
      <c r="AG10548">
        <v>50245</v>
      </c>
      <c r="AJ10548">
        <v>2016</v>
      </c>
      <c r="AK10548" t="s">
        <v>221</v>
      </c>
      <c r="AL10548">
        <v>50245</v>
      </c>
    </row>
    <row r="10549" spans="1:38" x14ac:dyDescent="0.3">
      <c r="A10549" t="s">
        <v>221</v>
      </c>
      <c r="B10549" t="s">
        <v>951</v>
      </c>
      <c r="C10549">
        <v>873</v>
      </c>
      <c r="D10549" t="s">
        <v>39</v>
      </c>
      <c r="E10549" t="s">
        <v>34</v>
      </c>
      <c r="F10549" t="s">
        <v>35</v>
      </c>
      <c r="G10549">
        <v>6</v>
      </c>
      <c r="H10549">
        <v>4</v>
      </c>
      <c r="I10549">
        <v>280</v>
      </c>
      <c r="J10549">
        <v>49495</v>
      </c>
      <c r="K10549">
        <v>23</v>
      </c>
      <c r="L10549">
        <v>17</v>
      </c>
      <c r="M10549" t="s">
        <v>102</v>
      </c>
      <c r="N10549" t="s">
        <v>32</v>
      </c>
      <c r="O10549" t="s">
        <v>91</v>
      </c>
      <c r="P10549">
        <v>2017</v>
      </c>
      <c r="V10549" t="str">
        <f>IF(OR(J10549 &lt; -10846.9, J10549 &gt; 74078.13), "T", "F")</f>
        <v>F</v>
      </c>
      <c r="AB10549">
        <v>6</v>
      </c>
      <c r="AC10549">
        <v>4</v>
      </c>
      <c r="AD10549">
        <v>280</v>
      </c>
      <c r="AE10549">
        <v>23</v>
      </c>
      <c r="AF10549">
        <v>17</v>
      </c>
      <c r="AG10549">
        <v>49495</v>
      </c>
      <c r="AJ10549">
        <v>2017</v>
      </c>
      <c r="AK10549" t="s">
        <v>221</v>
      </c>
      <c r="AL10549">
        <v>49495</v>
      </c>
    </row>
    <row r="10550" spans="1:38" x14ac:dyDescent="0.3">
      <c r="A10550" t="s">
        <v>221</v>
      </c>
      <c r="B10550" t="s">
        <v>951</v>
      </c>
      <c r="C10550">
        <v>873</v>
      </c>
      <c r="D10550" t="s">
        <v>39</v>
      </c>
      <c r="E10550" t="s">
        <v>34</v>
      </c>
      <c r="F10550" t="s">
        <v>35</v>
      </c>
      <c r="G10550">
        <v>6</v>
      </c>
      <c r="H10550">
        <v>4</v>
      </c>
      <c r="I10550">
        <v>280</v>
      </c>
      <c r="J10550">
        <v>52795</v>
      </c>
      <c r="K10550">
        <v>23</v>
      </c>
      <c r="L10550">
        <v>17</v>
      </c>
      <c r="M10550" t="s">
        <v>360</v>
      </c>
      <c r="N10550" t="s">
        <v>32</v>
      </c>
      <c r="O10550" t="s">
        <v>91</v>
      </c>
      <c r="P10550">
        <v>2017</v>
      </c>
      <c r="V10550" t="str">
        <f>IF(OR(J10550 &lt; -10846.9, J10550 &gt; 74078.13), "T", "F")</f>
        <v>F</v>
      </c>
      <c r="AB10550">
        <v>6</v>
      </c>
      <c r="AC10550">
        <v>4</v>
      </c>
      <c r="AD10550">
        <v>280</v>
      </c>
      <c r="AE10550">
        <v>23</v>
      </c>
      <c r="AF10550">
        <v>17</v>
      </c>
      <c r="AG10550">
        <v>52795</v>
      </c>
      <c r="AJ10550">
        <v>2017</v>
      </c>
      <c r="AK10550" t="s">
        <v>221</v>
      </c>
      <c r="AL10550">
        <v>52795</v>
      </c>
    </row>
    <row r="10551" spans="1:38" x14ac:dyDescent="0.3">
      <c r="A10551" t="s">
        <v>221</v>
      </c>
      <c r="B10551" t="s">
        <v>951</v>
      </c>
      <c r="C10551">
        <v>873</v>
      </c>
      <c r="D10551" t="s">
        <v>39</v>
      </c>
      <c r="E10551" t="s">
        <v>34</v>
      </c>
      <c r="F10551" t="s">
        <v>35</v>
      </c>
      <c r="G10551">
        <v>6</v>
      </c>
      <c r="H10551">
        <v>4</v>
      </c>
      <c r="I10551">
        <v>280</v>
      </c>
      <c r="J10551">
        <v>60195</v>
      </c>
      <c r="K10551">
        <v>23</v>
      </c>
      <c r="L10551">
        <v>17</v>
      </c>
      <c r="M10551" t="s">
        <v>360</v>
      </c>
      <c r="N10551" t="s">
        <v>32</v>
      </c>
      <c r="O10551" t="s">
        <v>91</v>
      </c>
      <c r="P10551">
        <v>2017</v>
      </c>
      <c r="V10551" t="str">
        <f>IF(OR(J10551 &lt; -10846.9, J10551 &gt; 74078.13), "T", "F")</f>
        <v>F</v>
      </c>
      <c r="AB10551">
        <v>6</v>
      </c>
      <c r="AC10551">
        <v>4</v>
      </c>
      <c r="AD10551">
        <v>280</v>
      </c>
      <c r="AE10551">
        <v>23</v>
      </c>
      <c r="AF10551">
        <v>17</v>
      </c>
      <c r="AG10551">
        <v>60195</v>
      </c>
      <c r="AJ10551">
        <v>2017</v>
      </c>
      <c r="AK10551" t="s">
        <v>221</v>
      </c>
      <c r="AL10551">
        <v>60195</v>
      </c>
    </row>
    <row r="10552" spans="1:38" x14ac:dyDescent="0.3">
      <c r="A10552" t="s">
        <v>44</v>
      </c>
      <c r="B10552" t="s">
        <v>952</v>
      </c>
      <c r="C10552">
        <v>1013</v>
      </c>
      <c r="D10552" t="s">
        <v>45</v>
      </c>
      <c r="E10552" t="s">
        <v>34</v>
      </c>
      <c r="F10552" t="s">
        <v>31</v>
      </c>
      <c r="G10552">
        <v>6</v>
      </c>
      <c r="H10552">
        <v>4</v>
      </c>
      <c r="I10552">
        <v>283</v>
      </c>
      <c r="J10552">
        <v>32995</v>
      </c>
      <c r="K10552">
        <v>25</v>
      </c>
      <c r="L10552">
        <v>17</v>
      </c>
      <c r="M10552" t="s">
        <v>46</v>
      </c>
      <c r="N10552" t="s">
        <v>32</v>
      </c>
      <c r="O10552" t="s">
        <v>111</v>
      </c>
      <c r="P10552">
        <v>2014</v>
      </c>
      <c r="V10552" t="str">
        <f>IF(OR(J10552 &lt; -10846.9, J10552 &gt; 74078.13), "T", "F")</f>
        <v>F</v>
      </c>
      <c r="AB10552">
        <v>6</v>
      </c>
      <c r="AC10552">
        <v>4</v>
      </c>
      <c r="AD10552">
        <v>283</v>
      </c>
      <c r="AE10552">
        <v>25</v>
      </c>
      <c r="AF10552">
        <v>17</v>
      </c>
      <c r="AG10552">
        <v>32995</v>
      </c>
      <c r="AJ10552">
        <v>2014</v>
      </c>
      <c r="AK10552" t="s">
        <v>44</v>
      </c>
      <c r="AL10552">
        <v>32995</v>
      </c>
    </row>
    <row r="10553" spans="1:38" x14ac:dyDescent="0.3">
      <c r="A10553" t="s">
        <v>44</v>
      </c>
      <c r="B10553" t="s">
        <v>952</v>
      </c>
      <c r="C10553">
        <v>1013</v>
      </c>
      <c r="D10553" t="s">
        <v>45</v>
      </c>
      <c r="E10553" t="s">
        <v>34</v>
      </c>
      <c r="F10553" t="s">
        <v>31</v>
      </c>
      <c r="G10553">
        <v>6</v>
      </c>
      <c r="H10553">
        <v>4</v>
      </c>
      <c r="I10553">
        <v>283</v>
      </c>
      <c r="J10553">
        <v>30765</v>
      </c>
      <c r="K10553">
        <v>25</v>
      </c>
      <c r="L10553">
        <v>17</v>
      </c>
      <c r="M10553" t="s">
        <v>46</v>
      </c>
      <c r="N10553" t="s">
        <v>32</v>
      </c>
      <c r="O10553" t="s">
        <v>111</v>
      </c>
      <c r="P10553">
        <v>2014</v>
      </c>
      <c r="V10553" t="str">
        <f>IF(OR(J10553 &lt; -10846.9, J10553 &gt; 74078.13), "T", "F")</f>
        <v>F</v>
      </c>
      <c r="AB10553">
        <v>6</v>
      </c>
      <c r="AC10553">
        <v>4</v>
      </c>
      <c r="AD10553">
        <v>283</v>
      </c>
      <c r="AE10553">
        <v>25</v>
      </c>
      <c r="AF10553">
        <v>17</v>
      </c>
      <c r="AG10553">
        <v>30765</v>
      </c>
      <c r="AJ10553">
        <v>2014</v>
      </c>
      <c r="AK10553" t="s">
        <v>44</v>
      </c>
      <c r="AL10553">
        <v>30765</v>
      </c>
    </row>
    <row r="10554" spans="1:38" x14ac:dyDescent="0.3">
      <c r="A10554" t="s">
        <v>44</v>
      </c>
      <c r="B10554" t="s">
        <v>952</v>
      </c>
      <c r="C10554">
        <v>1013</v>
      </c>
      <c r="D10554" t="s">
        <v>45</v>
      </c>
      <c r="E10554" t="s">
        <v>34</v>
      </c>
      <c r="F10554" t="s">
        <v>31</v>
      </c>
      <c r="G10554">
        <v>6</v>
      </c>
      <c r="H10554">
        <v>4</v>
      </c>
      <c r="I10554">
        <v>283</v>
      </c>
      <c r="J10554">
        <v>41995</v>
      </c>
      <c r="K10554">
        <v>25</v>
      </c>
      <c r="L10554">
        <v>17</v>
      </c>
      <c r="M10554" t="s">
        <v>46</v>
      </c>
      <c r="N10554" t="s">
        <v>32</v>
      </c>
      <c r="O10554" t="s">
        <v>111</v>
      </c>
      <c r="P10554">
        <v>2014</v>
      </c>
      <c r="V10554" t="str">
        <f>IF(OR(J10554 &lt; -10846.9, J10554 &gt; 74078.13), "T", "F")</f>
        <v>F</v>
      </c>
      <c r="AB10554">
        <v>6</v>
      </c>
      <c r="AC10554">
        <v>4</v>
      </c>
      <c r="AD10554">
        <v>283</v>
      </c>
      <c r="AE10554">
        <v>25</v>
      </c>
      <c r="AF10554">
        <v>17</v>
      </c>
      <c r="AG10554">
        <v>41995</v>
      </c>
      <c r="AJ10554">
        <v>2014</v>
      </c>
      <c r="AK10554" t="s">
        <v>44</v>
      </c>
      <c r="AL10554">
        <v>41995</v>
      </c>
    </row>
    <row r="10555" spans="1:38" x14ac:dyDescent="0.3">
      <c r="A10555" t="s">
        <v>44</v>
      </c>
      <c r="B10555" t="s">
        <v>952</v>
      </c>
      <c r="C10555">
        <v>1013</v>
      </c>
      <c r="D10555" t="s">
        <v>45</v>
      </c>
      <c r="E10555" t="s">
        <v>34</v>
      </c>
      <c r="F10555" t="s">
        <v>31</v>
      </c>
      <c r="G10555">
        <v>6</v>
      </c>
      <c r="H10555">
        <v>4</v>
      </c>
      <c r="I10555">
        <v>283</v>
      </c>
      <c r="J10555">
        <v>34465</v>
      </c>
      <c r="K10555">
        <v>25</v>
      </c>
      <c r="L10555">
        <v>17</v>
      </c>
      <c r="M10555" t="s">
        <v>46</v>
      </c>
      <c r="N10555" t="s">
        <v>32</v>
      </c>
      <c r="O10555" t="s">
        <v>111</v>
      </c>
      <c r="P10555">
        <v>2014</v>
      </c>
      <c r="V10555" t="str">
        <f>IF(OR(J10555 &lt; -10846.9, J10555 &gt; 74078.13), "T", "F")</f>
        <v>F</v>
      </c>
      <c r="AB10555">
        <v>6</v>
      </c>
      <c r="AC10555">
        <v>4</v>
      </c>
      <c r="AD10555">
        <v>283</v>
      </c>
      <c r="AE10555">
        <v>25</v>
      </c>
      <c r="AF10555">
        <v>17</v>
      </c>
      <c r="AG10555">
        <v>34465</v>
      </c>
      <c r="AJ10555">
        <v>2014</v>
      </c>
      <c r="AK10555" t="s">
        <v>44</v>
      </c>
      <c r="AL10555">
        <v>34465</v>
      </c>
    </row>
    <row r="10556" spans="1:38" x14ac:dyDescent="0.3">
      <c r="A10556" t="s">
        <v>44</v>
      </c>
      <c r="B10556" t="s">
        <v>952</v>
      </c>
      <c r="C10556">
        <v>1013</v>
      </c>
      <c r="D10556" t="s">
        <v>45</v>
      </c>
      <c r="E10556" t="s">
        <v>34</v>
      </c>
      <c r="F10556" t="s">
        <v>31</v>
      </c>
      <c r="G10556">
        <v>6</v>
      </c>
      <c r="H10556">
        <v>4</v>
      </c>
      <c r="I10556">
        <v>283</v>
      </c>
      <c r="J10556">
        <v>29995</v>
      </c>
      <c r="K10556">
        <v>25</v>
      </c>
      <c r="L10556">
        <v>17</v>
      </c>
      <c r="M10556" t="s">
        <v>46</v>
      </c>
      <c r="N10556" t="s">
        <v>32</v>
      </c>
      <c r="O10556" t="s">
        <v>111</v>
      </c>
      <c r="P10556">
        <v>2015</v>
      </c>
      <c r="V10556" t="str">
        <f>IF(OR(J10556 &lt; -10846.9, J10556 &gt; 74078.13), "T", "F")</f>
        <v>F</v>
      </c>
      <c r="AB10556">
        <v>6</v>
      </c>
      <c r="AC10556">
        <v>4</v>
      </c>
      <c r="AD10556">
        <v>283</v>
      </c>
      <c r="AE10556">
        <v>25</v>
      </c>
      <c r="AF10556">
        <v>17</v>
      </c>
      <c r="AG10556">
        <v>29995</v>
      </c>
      <c r="AJ10556">
        <v>2015</v>
      </c>
      <c r="AK10556" t="s">
        <v>44</v>
      </c>
      <c r="AL10556">
        <v>29995</v>
      </c>
    </row>
    <row r="10557" spans="1:38" x14ac:dyDescent="0.3">
      <c r="A10557" t="s">
        <v>44</v>
      </c>
      <c r="B10557" t="s">
        <v>952</v>
      </c>
      <c r="C10557">
        <v>1013</v>
      </c>
      <c r="D10557" t="s">
        <v>45</v>
      </c>
      <c r="E10557" t="s">
        <v>34</v>
      </c>
      <c r="F10557" t="s">
        <v>31</v>
      </c>
      <c r="G10557">
        <v>6</v>
      </c>
      <c r="H10557">
        <v>4</v>
      </c>
      <c r="I10557">
        <v>283</v>
      </c>
      <c r="J10557">
        <v>37945</v>
      </c>
      <c r="K10557">
        <v>25</v>
      </c>
      <c r="L10557">
        <v>17</v>
      </c>
      <c r="M10557" t="s">
        <v>46</v>
      </c>
      <c r="N10557" t="s">
        <v>32</v>
      </c>
      <c r="O10557" t="s">
        <v>111</v>
      </c>
      <c r="P10557">
        <v>2015</v>
      </c>
      <c r="V10557" t="str">
        <f>IF(OR(J10557 &lt; -10846.9, J10557 &gt; 74078.13), "T", "F")</f>
        <v>F</v>
      </c>
      <c r="AB10557">
        <v>6</v>
      </c>
      <c r="AC10557">
        <v>4</v>
      </c>
      <c r="AD10557">
        <v>283</v>
      </c>
      <c r="AE10557">
        <v>25</v>
      </c>
      <c r="AF10557">
        <v>17</v>
      </c>
      <c r="AG10557">
        <v>37945</v>
      </c>
      <c r="AJ10557">
        <v>2015</v>
      </c>
      <c r="AK10557" t="s">
        <v>44</v>
      </c>
      <c r="AL10557">
        <v>37945</v>
      </c>
    </row>
    <row r="10558" spans="1:38" x14ac:dyDescent="0.3">
      <c r="A10558" t="s">
        <v>44</v>
      </c>
      <c r="B10558" t="s">
        <v>952</v>
      </c>
      <c r="C10558">
        <v>1013</v>
      </c>
      <c r="D10558" t="s">
        <v>45</v>
      </c>
      <c r="E10558" t="s">
        <v>34</v>
      </c>
      <c r="F10558" t="s">
        <v>31</v>
      </c>
      <c r="G10558">
        <v>6</v>
      </c>
      <c r="H10558">
        <v>4</v>
      </c>
      <c r="I10558">
        <v>283</v>
      </c>
      <c r="J10558">
        <v>35315</v>
      </c>
      <c r="K10558">
        <v>25</v>
      </c>
      <c r="L10558">
        <v>17</v>
      </c>
      <c r="M10558" t="s">
        <v>46</v>
      </c>
      <c r="N10558" t="s">
        <v>32</v>
      </c>
      <c r="O10558" t="s">
        <v>111</v>
      </c>
      <c r="P10558">
        <v>2015</v>
      </c>
      <c r="V10558" t="str">
        <f>IF(OR(J10558 &lt; -10846.9, J10558 &gt; 74078.13), "T", "F")</f>
        <v>F</v>
      </c>
      <c r="AB10558">
        <v>6</v>
      </c>
      <c r="AC10558">
        <v>4</v>
      </c>
      <c r="AD10558">
        <v>283</v>
      </c>
      <c r="AE10558">
        <v>25</v>
      </c>
      <c r="AF10558">
        <v>17</v>
      </c>
      <c r="AG10558">
        <v>35315</v>
      </c>
      <c r="AJ10558">
        <v>2015</v>
      </c>
      <c r="AK10558" t="s">
        <v>44</v>
      </c>
      <c r="AL10558">
        <v>35315</v>
      </c>
    </row>
    <row r="10559" spans="1:38" x14ac:dyDescent="0.3">
      <c r="A10559" t="s">
        <v>44</v>
      </c>
      <c r="B10559" t="s">
        <v>952</v>
      </c>
      <c r="C10559">
        <v>1013</v>
      </c>
      <c r="D10559" t="s">
        <v>45</v>
      </c>
      <c r="E10559" t="s">
        <v>34</v>
      </c>
      <c r="F10559" t="s">
        <v>31</v>
      </c>
      <c r="G10559">
        <v>6</v>
      </c>
      <c r="H10559">
        <v>4</v>
      </c>
      <c r="I10559">
        <v>283</v>
      </c>
      <c r="J10559">
        <v>33695</v>
      </c>
      <c r="K10559">
        <v>25</v>
      </c>
      <c r="L10559">
        <v>17</v>
      </c>
      <c r="M10559" t="s">
        <v>46</v>
      </c>
      <c r="N10559" t="s">
        <v>32</v>
      </c>
      <c r="O10559" t="s">
        <v>111</v>
      </c>
      <c r="P10559">
        <v>2015</v>
      </c>
      <c r="V10559" t="str">
        <f>IF(OR(J10559 &lt; -10846.9, J10559 &gt; 74078.13), "T", "F")</f>
        <v>F</v>
      </c>
      <c r="AB10559">
        <v>6</v>
      </c>
      <c r="AC10559">
        <v>4</v>
      </c>
      <c r="AD10559">
        <v>283</v>
      </c>
      <c r="AE10559">
        <v>25</v>
      </c>
      <c r="AF10559">
        <v>17</v>
      </c>
      <c r="AG10559">
        <v>33695</v>
      </c>
      <c r="AJ10559">
        <v>2015</v>
      </c>
      <c r="AK10559" t="s">
        <v>44</v>
      </c>
      <c r="AL10559">
        <v>33695</v>
      </c>
    </row>
    <row r="10560" spans="1:38" x14ac:dyDescent="0.3">
      <c r="A10560" t="s">
        <v>44</v>
      </c>
      <c r="B10560" t="s">
        <v>952</v>
      </c>
      <c r="C10560">
        <v>1013</v>
      </c>
      <c r="D10560" t="s">
        <v>45</v>
      </c>
      <c r="E10560" t="s">
        <v>34</v>
      </c>
      <c r="F10560" t="s">
        <v>31</v>
      </c>
      <c r="G10560">
        <v>6</v>
      </c>
      <c r="H10560">
        <v>4</v>
      </c>
      <c r="I10560">
        <v>283</v>
      </c>
      <c r="J10560">
        <v>40295</v>
      </c>
      <c r="K10560">
        <v>25</v>
      </c>
      <c r="L10560">
        <v>17</v>
      </c>
      <c r="M10560" t="s">
        <v>46</v>
      </c>
      <c r="N10560" t="s">
        <v>32</v>
      </c>
      <c r="O10560" t="s">
        <v>111</v>
      </c>
      <c r="P10560">
        <v>2015</v>
      </c>
      <c r="V10560" t="str">
        <f>IF(OR(J10560 &lt; -10846.9, J10560 &gt; 74078.13), "T", "F")</f>
        <v>F</v>
      </c>
      <c r="AB10560">
        <v>6</v>
      </c>
      <c r="AC10560">
        <v>4</v>
      </c>
      <c r="AD10560">
        <v>283</v>
      </c>
      <c r="AE10560">
        <v>25</v>
      </c>
      <c r="AF10560">
        <v>17</v>
      </c>
      <c r="AG10560">
        <v>40295</v>
      </c>
      <c r="AJ10560">
        <v>2015</v>
      </c>
      <c r="AK10560" t="s">
        <v>44</v>
      </c>
      <c r="AL10560">
        <v>40295</v>
      </c>
    </row>
    <row r="10561" spans="1:38" x14ac:dyDescent="0.3">
      <c r="A10561" t="s">
        <v>44</v>
      </c>
      <c r="B10561" t="s">
        <v>952</v>
      </c>
      <c r="C10561">
        <v>1013</v>
      </c>
      <c r="D10561" t="s">
        <v>45</v>
      </c>
      <c r="E10561" t="s">
        <v>34</v>
      </c>
      <c r="F10561" t="s">
        <v>31</v>
      </c>
      <c r="G10561">
        <v>6</v>
      </c>
      <c r="H10561">
        <v>4</v>
      </c>
      <c r="I10561">
        <v>283</v>
      </c>
      <c r="J10561">
        <v>31465</v>
      </c>
      <c r="K10561">
        <v>25</v>
      </c>
      <c r="L10561">
        <v>17</v>
      </c>
      <c r="M10561" t="s">
        <v>46</v>
      </c>
      <c r="N10561" t="s">
        <v>32</v>
      </c>
      <c r="O10561" t="s">
        <v>111</v>
      </c>
      <c r="P10561">
        <v>2015</v>
      </c>
      <c r="V10561" t="str">
        <f>IF(OR(J10561 &lt; -10846.9, J10561 &gt; 74078.13), "T", "F")</f>
        <v>F</v>
      </c>
      <c r="AB10561">
        <v>6</v>
      </c>
      <c r="AC10561">
        <v>4</v>
      </c>
      <c r="AD10561">
        <v>283</v>
      </c>
      <c r="AE10561">
        <v>25</v>
      </c>
      <c r="AF10561">
        <v>17</v>
      </c>
      <c r="AG10561">
        <v>31465</v>
      </c>
      <c r="AJ10561">
        <v>2015</v>
      </c>
      <c r="AK10561" t="s">
        <v>44</v>
      </c>
      <c r="AL10561">
        <v>31465</v>
      </c>
    </row>
    <row r="10562" spans="1:38" x14ac:dyDescent="0.3">
      <c r="A10562" t="s">
        <v>44</v>
      </c>
      <c r="B10562" t="s">
        <v>952</v>
      </c>
      <c r="C10562">
        <v>1013</v>
      </c>
      <c r="D10562" t="s">
        <v>45</v>
      </c>
      <c r="E10562" t="s">
        <v>34</v>
      </c>
      <c r="F10562" t="s">
        <v>31</v>
      </c>
      <c r="G10562">
        <v>6</v>
      </c>
      <c r="H10562">
        <v>4</v>
      </c>
      <c r="I10562">
        <v>283</v>
      </c>
      <c r="J10562">
        <v>35845</v>
      </c>
      <c r="K10562">
        <v>25</v>
      </c>
      <c r="L10562">
        <v>17</v>
      </c>
      <c r="M10562" t="s">
        <v>46</v>
      </c>
      <c r="N10562" t="s">
        <v>32</v>
      </c>
      <c r="O10562" t="s">
        <v>111</v>
      </c>
      <c r="P10562">
        <v>2016</v>
      </c>
      <c r="V10562" t="str">
        <f>IF(OR(J10562 &lt; -10846.9, J10562 &gt; 74078.13), "T", "F")</f>
        <v>F</v>
      </c>
      <c r="AB10562">
        <v>6</v>
      </c>
      <c r="AC10562">
        <v>4</v>
      </c>
      <c r="AD10562">
        <v>283</v>
      </c>
      <c r="AE10562">
        <v>25</v>
      </c>
      <c r="AF10562">
        <v>17</v>
      </c>
      <c r="AG10562">
        <v>35845</v>
      </c>
      <c r="AJ10562">
        <v>2016</v>
      </c>
      <c r="AK10562" t="s">
        <v>44</v>
      </c>
      <c r="AL10562">
        <v>35845</v>
      </c>
    </row>
    <row r="10563" spans="1:38" x14ac:dyDescent="0.3">
      <c r="A10563" t="s">
        <v>44</v>
      </c>
      <c r="B10563" t="s">
        <v>952</v>
      </c>
      <c r="C10563">
        <v>1013</v>
      </c>
      <c r="D10563" t="s">
        <v>45</v>
      </c>
      <c r="E10563" t="s">
        <v>34</v>
      </c>
      <c r="F10563" t="s">
        <v>31</v>
      </c>
      <c r="G10563">
        <v>6</v>
      </c>
      <c r="H10563">
        <v>4</v>
      </c>
      <c r="I10563">
        <v>283</v>
      </c>
      <c r="J10563">
        <v>34145</v>
      </c>
      <c r="K10563">
        <v>25</v>
      </c>
      <c r="L10563">
        <v>17</v>
      </c>
      <c r="M10563" t="s">
        <v>46</v>
      </c>
      <c r="N10563" t="s">
        <v>32</v>
      </c>
      <c r="O10563" t="s">
        <v>111</v>
      </c>
      <c r="P10563">
        <v>2016</v>
      </c>
      <c r="V10563" t="str">
        <f>IF(OR(J10563 &lt; -10846.9, J10563 &gt; 74078.13), "T", "F")</f>
        <v>F</v>
      </c>
      <c r="AB10563">
        <v>6</v>
      </c>
      <c r="AC10563">
        <v>4</v>
      </c>
      <c r="AD10563">
        <v>283</v>
      </c>
      <c r="AE10563">
        <v>25</v>
      </c>
      <c r="AF10563">
        <v>17</v>
      </c>
      <c r="AG10563">
        <v>34145</v>
      </c>
      <c r="AJ10563">
        <v>2016</v>
      </c>
      <c r="AK10563" t="s">
        <v>44</v>
      </c>
      <c r="AL10563">
        <v>34145</v>
      </c>
    </row>
    <row r="10564" spans="1:38" x14ac:dyDescent="0.3">
      <c r="A10564" t="s">
        <v>44</v>
      </c>
      <c r="B10564" t="s">
        <v>952</v>
      </c>
      <c r="C10564">
        <v>1013</v>
      </c>
      <c r="D10564" t="s">
        <v>45</v>
      </c>
      <c r="E10564" t="s">
        <v>34</v>
      </c>
      <c r="F10564" t="s">
        <v>31</v>
      </c>
      <c r="G10564">
        <v>6</v>
      </c>
      <c r="H10564">
        <v>4</v>
      </c>
      <c r="I10564">
        <v>283</v>
      </c>
      <c r="J10564">
        <v>40645</v>
      </c>
      <c r="K10564">
        <v>25</v>
      </c>
      <c r="L10564">
        <v>17</v>
      </c>
      <c r="M10564" t="s">
        <v>46</v>
      </c>
      <c r="N10564" t="s">
        <v>32</v>
      </c>
      <c r="O10564" t="s">
        <v>111</v>
      </c>
      <c r="P10564">
        <v>2016</v>
      </c>
      <c r="V10564" t="str">
        <f>IF(OR(J10564 &lt; -10846.9, J10564 &gt; 74078.13), "T", "F")</f>
        <v>F</v>
      </c>
      <c r="AB10564">
        <v>6</v>
      </c>
      <c r="AC10564">
        <v>4</v>
      </c>
      <c r="AD10564">
        <v>283</v>
      </c>
      <c r="AE10564">
        <v>25</v>
      </c>
      <c r="AF10564">
        <v>17</v>
      </c>
      <c r="AG10564">
        <v>40645</v>
      </c>
      <c r="AJ10564">
        <v>2016</v>
      </c>
      <c r="AK10564" t="s">
        <v>44</v>
      </c>
      <c r="AL10564">
        <v>40645</v>
      </c>
    </row>
    <row r="10565" spans="1:38" x14ac:dyDescent="0.3">
      <c r="A10565" t="s">
        <v>44</v>
      </c>
      <c r="B10565" t="s">
        <v>952</v>
      </c>
      <c r="C10565">
        <v>1013</v>
      </c>
      <c r="D10565" t="s">
        <v>45</v>
      </c>
      <c r="E10565" t="s">
        <v>34</v>
      </c>
      <c r="F10565" t="s">
        <v>31</v>
      </c>
      <c r="G10565">
        <v>6</v>
      </c>
      <c r="H10565">
        <v>4</v>
      </c>
      <c r="I10565">
        <v>283</v>
      </c>
      <c r="J10565">
        <v>29995</v>
      </c>
      <c r="K10565">
        <v>25</v>
      </c>
      <c r="L10565">
        <v>17</v>
      </c>
      <c r="M10565" t="s">
        <v>46</v>
      </c>
      <c r="N10565" t="s">
        <v>32</v>
      </c>
      <c r="O10565" t="s">
        <v>111</v>
      </c>
      <c r="P10565">
        <v>2016</v>
      </c>
      <c r="V10565" t="str">
        <f>IF(OR(J10565 &lt; -10846.9, J10565 &gt; 74078.13), "T", "F")</f>
        <v>F</v>
      </c>
      <c r="AB10565">
        <v>6</v>
      </c>
      <c r="AC10565">
        <v>4</v>
      </c>
      <c r="AD10565">
        <v>283</v>
      </c>
      <c r="AE10565">
        <v>25</v>
      </c>
      <c r="AF10565">
        <v>17</v>
      </c>
      <c r="AG10565">
        <v>29995</v>
      </c>
      <c r="AJ10565">
        <v>2016</v>
      </c>
      <c r="AK10565" t="s">
        <v>44</v>
      </c>
      <c r="AL10565">
        <v>29995</v>
      </c>
    </row>
    <row r="10566" spans="1:38" x14ac:dyDescent="0.3">
      <c r="A10566" t="s">
        <v>44</v>
      </c>
      <c r="B10566" t="s">
        <v>952</v>
      </c>
      <c r="C10566">
        <v>1013</v>
      </c>
      <c r="D10566" t="s">
        <v>45</v>
      </c>
      <c r="E10566" t="s">
        <v>34</v>
      </c>
      <c r="F10566" t="s">
        <v>31</v>
      </c>
      <c r="G10566">
        <v>6</v>
      </c>
      <c r="H10566">
        <v>4</v>
      </c>
      <c r="I10566">
        <v>283</v>
      </c>
      <c r="J10566">
        <v>38445</v>
      </c>
      <c r="K10566">
        <v>25</v>
      </c>
      <c r="L10566">
        <v>17</v>
      </c>
      <c r="M10566" t="s">
        <v>46</v>
      </c>
      <c r="N10566" t="s">
        <v>32</v>
      </c>
      <c r="O10566" t="s">
        <v>111</v>
      </c>
      <c r="P10566">
        <v>2016</v>
      </c>
      <c r="V10566" t="str">
        <f>IF(OR(J10566 &lt; -10846.9, J10566 &gt; 74078.13), "T", "F")</f>
        <v>F</v>
      </c>
      <c r="AB10566">
        <v>6</v>
      </c>
      <c r="AC10566">
        <v>4</v>
      </c>
      <c r="AD10566">
        <v>283</v>
      </c>
      <c r="AE10566">
        <v>25</v>
      </c>
      <c r="AF10566">
        <v>17</v>
      </c>
      <c r="AG10566">
        <v>38445</v>
      </c>
      <c r="AJ10566">
        <v>2016</v>
      </c>
      <c r="AK10566" t="s">
        <v>44</v>
      </c>
      <c r="AL10566">
        <v>38445</v>
      </c>
    </row>
    <row r="10567" spans="1:38" x14ac:dyDescent="0.3">
      <c r="A10567" t="s">
        <v>44</v>
      </c>
      <c r="B10567" t="s">
        <v>952</v>
      </c>
      <c r="C10567">
        <v>1013</v>
      </c>
      <c r="D10567" t="s">
        <v>45</v>
      </c>
      <c r="E10567" t="s">
        <v>34</v>
      </c>
      <c r="F10567" t="s">
        <v>31</v>
      </c>
      <c r="G10567">
        <v>6</v>
      </c>
      <c r="H10567">
        <v>4</v>
      </c>
      <c r="I10567">
        <v>283</v>
      </c>
      <c r="J10567">
        <v>37345</v>
      </c>
      <c r="K10567">
        <v>25</v>
      </c>
      <c r="L10567">
        <v>17</v>
      </c>
      <c r="M10567" t="s">
        <v>46</v>
      </c>
      <c r="N10567" t="s">
        <v>32</v>
      </c>
      <c r="O10567" t="s">
        <v>111</v>
      </c>
      <c r="P10567">
        <v>2016</v>
      </c>
      <c r="V10567" t="str">
        <f>IF(OR(J10567 &lt; -10846.9, J10567 &gt; 74078.13), "T", "F")</f>
        <v>F</v>
      </c>
      <c r="AB10567">
        <v>6</v>
      </c>
      <c r="AC10567">
        <v>4</v>
      </c>
      <c r="AD10567">
        <v>283</v>
      </c>
      <c r="AE10567">
        <v>25</v>
      </c>
      <c r="AF10567">
        <v>17</v>
      </c>
      <c r="AG10567">
        <v>37345</v>
      </c>
      <c r="AJ10567">
        <v>2016</v>
      </c>
      <c r="AK10567" t="s">
        <v>44</v>
      </c>
      <c r="AL10567">
        <v>37345</v>
      </c>
    </row>
    <row r="10568" spans="1:38" x14ac:dyDescent="0.3">
      <c r="A10568" t="s">
        <v>44</v>
      </c>
      <c r="B10568" t="s">
        <v>952</v>
      </c>
      <c r="C10568">
        <v>1013</v>
      </c>
      <c r="D10568" t="s">
        <v>45</v>
      </c>
      <c r="E10568" t="s">
        <v>34</v>
      </c>
      <c r="F10568" t="s">
        <v>31</v>
      </c>
      <c r="G10568">
        <v>6</v>
      </c>
      <c r="H10568">
        <v>4</v>
      </c>
      <c r="I10568">
        <v>283</v>
      </c>
      <c r="J10568">
        <v>31875</v>
      </c>
      <c r="K10568">
        <v>25</v>
      </c>
      <c r="L10568">
        <v>17</v>
      </c>
      <c r="M10568" t="s">
        <v>46</v>
      </c>
      <c r="N10568" t="s">
        <v>32</v>
      </c>
      <c r="O10568" t="s">
        <v>111</v>
      </c>
      <c r="P10568">
        <v>2016</v>
      </c>
      <c r="V10568" t="str">
        <f>IF(OR(J10568 &lt; -10846.9, J10568 &gt; 74078.13), "T", "F")</f>
        <v>F</v>
      </c>
      <c r="AB10568">
        <v>6</v>
      </c>
      <c r="AC10568">
        <v>4</v>
      </c>
      <c r="AD10568">
        <v>283</v>
      </c>
      <c r="AE10568">
        <v>25</v>
      </c>
      <c r="AF10568">
        <v>17</v>
      </c>
      <c r="AG10568">
        <v>31875</v>
      </c>
      <c r="AJ10568">
        <v>2016</v>
      </c>
      <c r="AK10568" t="s">
        <v>44</v>
      </c>
      <c r="AL10568">
        <v>31875</v>
      </c>
    </row>
    <row r="10569" spans="1:38" x14ac:dyDescent="0.3">
      <c r="A10569" t="s">
        <v>205</v>
      </c>
      <c r="B10569" t="s">
        <v>953</v>
      </c>
      <c r="C10569">
        <v>61</v>
      </c>
      <c r="D10569" t="s">
        <v>45</v>
      </c>
      <c r="E10569" t="s">
        <v>34</v>
      </c>
      <c r="F10569" t="s">
        <v>20</v>
      </c>
      <c r="G10569">
        <v>8</v>
      </c>
      <c r="H10569">
        <v>4</v>
      </c>
      <c r="I10569">
        <v>239</v>
      </c>
      <c r="J10569">
        <v>52055</v>
      </c>
      <c r="K10569">
        <v>24</v>
      </c>
      <c r="L10569">
        <v>16</v>
      </c>
      <c r="M10569" t="s">
        <v>128</v>
      </c>
      <c r="N10569" t="s">
        <v>64</v>
      </c>
      <c r="O10569" t="s">
        <v>33</v>
      </c>
      <c r="P10569">
        <v>2009</v>
      </c>
      <c r="V10569" t="str">
        <f>IF(OR(J10569 &lt; -10846.9, J10569 &gt; 74078.13), "T", "F")</f>
        <v>F</v>
      </c>
      <c r="AB10569">
        <v>8</v>
      </c>
      <c r="AC10569">
        <v>4</v>
      </c>
      <c r="AD10569">
        <v>239</v>
      </c>
      <c r="AE10569">
        <v>24</v>
      </c>
      <c r="AF10569">
        <v>16</v>
      </c>
      <c r="AG10569">
        <v>52055</v>
      </c>
      <c r="AJ10569">
        <v>2009</v>
      </c>
      <c r="AK10569" t="s">
        <v>205</v>
      </c>
      <c r="AL10569">
        <v>52055</v>
      </c>
    </row>
    <row r="10570" spans="1:38" x14ac:dyDescent="0.3">
      <c r="A10570" t="s">
        <v>205</v>
      </c>
      <c r="B10570" t="s">
        <v>953</v>
      </c>
      <c r="C10570">
        <v>61</v>
      </c>
      <c r="D10570" t="s">
        <v>45</v>
      </c>
      <c r="E10570" t="s">
        <v>34</v>
      </c>
      <c r="F10570" t="s">
        <v>20</v>
      </c>
      <c r="G10570">
        <v>8</v>
      </c>
      <c r="H10570">
        <v>4</v>
      </c>
      <c r="I10570">
        <v>239</v>
      </c>
      <c r="J10570">
        <v>46385</v>
      </c>
      <c r="K10570">
        <v>24</v>
      </c>
      <c r="L10570">
        <v>16</v>
      </c>
      <c r="M10570" t="s">
        <v>128</v>
      </c>
      <c r="N10570" t="s">
        <v>64</v>
      </c>
      <c r="O10570" t="s">
        <v>33</v>
      </c>
      <c r="P10570">
        <v>2009</v>
      </c>
      <c r="V10570" t="str">
        <f>IF(OR(J10570 &lt; -10846.9, J10570 &gt; 74078.13), "T", "F")</f>
        <v>F</v>
      </c>
      <c r="AB10570">
        <v>8</v>
      </c>
      <c r="AC10570">
        <v>4</v>
      </c>
      <c r="AD10570">
        <v>239</v>
      </c>
      <c r="AE10570">
        <v>24</v>
      </c>
      <c r="AF10570">
        <v>16</v>
      </c>
      <c r="AG10570">
        <v>46385</v>
      </c>
      <c r="AJ10570">
        <v>2009</v>
      </c>
      <c r="AK10570" t="s">
        <v>205</v>
      </c>
      <c r="AL10570">
        <v>46385</v>
      </c>
    </row>
    <row r="10571" spans="1:38" x14ac:dyDescent="0.3">
      <c r="A10571" t="s">
        <v>205</v>
      </c>
      <c r="B10571" t="s">
        <v>953</v>
      </c>
      <c r="C10571">
        <v>61</v>
      </c>
      <c r="D10571" t="s">
        <v>45</v>
      </c>
      <c r="E10571" t="s">
        <v>34</v>
      </c>
      <c r="F10571" t="s">
        <v>20</v>
      </c>
      <c r="G10571">
        <v>8</v>
      </c>
      <c r="H10571">
        <v>4</v>
      </c>
      <c r="I10571">
        <v>239</v>
      </c>
      <c r="J10571">
        <v>52595</v>
      </c>
      <c r="K10571">
        <v>24</v>
      </c>
      <c r="L10571">
        <v>16</v>
      </c>
      <c r="M10571" t="s">
        <v>128</v>
      </c>
      <c r="N10571" t="s">
        <v>64</v>
      </c>
      <c r="O10571" t="s">
        <v>33</v>
      </c>
      <c r="P10571">
        <v>2010</v>
      </c>
      <c r="V10571" t="str">
        <f>IF(OR(J10571 &lt; -10846.9, J10571 &gt; 74078.13), "T", "F")</f>
        <v>F</v>
      </c>
      <c r="AB10571">
        <v>8</v>
      </c>
      <c r="AC10571">
        <v>4</v>
      </c>
      <c r="AD10571">
        <v>239</v>
      </c>
      <c r="AE10571">
        <v>24</v>
      </c>
      <c r="AF10571">
        <v>16</v>
      </c>
      <c r="AG10571">
        <v>52595</v>
      </c>
      <c r="AJ10571">
        <v>2010</v>
      </c>
      <c r="AK10571" t="s">
        <v>205</v>
      </c>
      <c r="AL10571">
        <v>52595</v>
      </c>
    </row>
    <row r="10572" spans="1:38" x14ac:dyDescent="0.3">
      <c r="A10572" t="s">
        <v>205</v>
      </c>
      <c r="B10572" t="s">
        <v>953</v>
      </c>
      <c r="C10572">
        <v>61</v>
      </c>
      <c r="D10572" t="s">
        <v>45</v>
      </c>
      <c r="E10572" t="s">
        <v>34</v>
      </c>
      <c r="F10572" t="s">
        <v>20</v>
      </c>
      <c r="G10572">
        <v>8</v>
      </c>
      <c r="H10572">
        <v>4</v>
      </c>
      <c r="I10572">
        <v>239</v>
      </c>
      <c r="J10572">
        <v>46925</v>
      </c>
      <c r="K10572">
        <v>24</v>
      </c>
      <c r="L10572">
        <v>16</v>
      </c>
      <c r="M10572" t="s">
        <v>128</v>
      </c>
      <c r="N10572" t="s">
        <v>64</v>
      </c>
      <c r="O10572" t="s">
        <v>33</v>
      </c>
      <c r="P10572">
        <v>2010</v>
      </c>
      <c r="V10572" t="str">
        <f>IF(OR(J10572 &lt; -10846.9, J10572 &gt; 74078.13), "T", "F")</f>
        <v>F</v>
      </c>
      <c r="AB10572">
        <v>8</v>
      </c>
      <c r="AC10572">
        <v>4</v>
      </c>
      <c r="AD10572">
        <v>239</v>
      </c>
      <c r="AE10572">
        <v>24</v>
      </c>
      <c r="AF10572">
        <v>16</v>
      </c>
      <c r="AG10572">
        <v>46925</v>
      </c>
      <c r="AJ10572">
        <v>2010</v>
      </c>
      <c r="AK10572" t="s">
        <v>205</v>
      </c>
      <c r="AL10572">
        <v>46925</v>
      </c>
    </row>
    <row r="10573" spans="1:38" x14ac:dyDescent="0.3">
      <c r="A10573" t="s">
        <v>205</v>
      </c>
      <c r="B10573" t="s">
        <v>953</v>
      </c>
      <c r="C10573">
        <v>61</v>
      </c>
      <c r="D10573" t="s">
        <v>45</v>
      </c>
      <c r="E10573" t="s">
        <v>34</v>
      </c>
      <c r="F10573" t="s">
        <v>20</v>
      </c>
      <c r="G10573">
        <v>8</v>
      </c>
      <c r="H10573">
        <v>4</v>
      </c>
      <c r="I10573">
        <v>239</v>
      </c>
      <c r="J10573">
        <v>47225</v>
      </c>
      <c r="K10573">
        <v>24</v>
      </c>
      <c r="L10573">
        <v>16</v>
      </c>
      <c r="M10573" t="s">
        <v>128</v>
      </c>
      <c r="N10573" t="s">
        <v>64</v>
      </c>
      <c r="O10573" t="s">
        <v>33</v>
      </c>
      <c r="P10573">
        <v>2011</v>
      </c>
      <c r="V10573" t="str">
        <f>IF(OR(J10573 &lt; -10846.9, J10573 &gt; 74078.13), "T", "F")</f>
        <v>F</v>
      </c>
      <c r="AB10573">
        <v>8</v>
      </c>
      <c r="AC10573">
        <v>4</v>
      </c>
      <c r="AD10573">
        <v>239</v>
      </c>
      <c r="AE10573">
        <v>24</v>
      </c>
      <c r="AF10573">
        <v>16</v>
      </c>
      <c r="AG10573">
        <v>47225</v>
      </c>
      <c r="AJ10573">
        <v>2011</v>
      </c>
      <c r="AK10573" t="s">
        <v>205</v>
      </c>
      <c r="AL10573">
        <v>47225</v>
      </c>
    </row>
    <row r="10574" spans="1:38" x14ac:dyDescent="0.3">
      <c r="A10574" t="s">
        <v>205</v>
      </c>
      <c r="B10574" t="s">
        <v>953</v>
      </c>
      <c r="C10574">
        <v>61</v>
      </c>
      <c r="D10574" t="s">
        <v>45</v>
      </c>
      <c r="E10574" t="s">
        <v>34</v>
      </c>
      <c r="F10574" t="s">
        <v>20</v>
      </c>
      <c r="G10574">
        <v>8</v>
      </c>
      <c r="H10574">
        <v>4</v>
      </c>
      <c r="I10574">
        <v>239</v>
      </c>
      <c r="J10574">
        <v>47000</v>
      </c>
      <c r="K10574">
        <v>24</v>
      </c>
      <c r="L10574">
        <v>16</v>
      </c>
      <c r="M10574" t="s">
        <v>128</v>
      </c>
      <c r="N10574" t="s">
        <v>64</v>
      </c>
      <c r="O10574" t="s">
        <v>33</v>
      </c>
      <c r="P10574">
        <v>2011</v>
      </c>
      <c r="V10574" t="str">
        <f>IF(OR(J10574 &lt; -10846.9, J10574 &gt; 74078.13), "T", "F")</f>
        <v>F</v>
      </c>
      <c r="AB10574">
        <v>8</v>
      </c>
      <c r="AC10574">
        <v>4</v>
      </c>
      <c r="AD10574">
        <v>239</v>
      </c>
      <c r="AE10574">
        <v>24</v>
      </c>
      <c r="AF10574">
        <v>16</v>
      </c>
      <c r="AG10574">
        <v>47000</v>
      </c>
      <c r="AJ10574">
        <v>2011</v>
      </c>
      <c r="AK10574" t="s">
        <v>205</v>
      </c>
      <c r="AL10574">
        <v>47000</v>
      </c>
    </row>
    <row r="10575" spans="1:38" x14ac:dyDescent="0.3">
      <c r="A10575" t="s">
        <v>205</v>
      </c>
      <c r="B10575" t="s">
        <v>953</v>
      </c>
      <c r="C10575">
        <v>61</v>
      </c>
      <c r="D10575" t="s">
        <v>45</v>
      </c>
      <c r="E10575" t="s">
        <v>34</v>
      </c>
      <c r="F10575" t="s">
        <v>20</v>
      </c>
      <c r="G10575">
        <v>8</v>
      </c>
      <c r="H10575">
        <v>4</v>
      </c>
      <c r="I10575">
        <v>239</v>
      </c>
      <c r="J10575">
        <v>52895</v>
      </c>
      <c r="K10575">
        <v>24</v>
      </c>
      <c r="L10575">
        <v>16</v>
      </c>
      <c r="M10575" t="s">
        <v>128</v>
      </c>
      <c r="N10575" t="s">
        <v>64</v>
      </c>
      <c r="O10575" t="s">
        <v>33</v>
      </c>
      <c r="P10575">
        <v>2011</v>
      </c>
      <c r="V10575" t="str">
        <f>IF(OR(J10575 &lt; -10846.9, J10575 &gt; 74078.13), "T", "F")</f>
        <v>F</v>
      </c>
      <c r="AB10575">
        <v>8</v>
      </c>
      <c r="AC10575">
        <v>4</v>
      </c>
      <c r="AD10575">
        <v>239</v>
      </c>
      <c r="AE10575">
        <v>24</v>
      </c>
      <c r="AF10575">
        <v>16</v>
      </c>
      <c r="AG10575">
        <v>52895</v>
      </c>
      <c r="AJ10575">
        <v>2011</v>
      </c>
      <c r="AK10575" t="s">
        <v>205</v>
      </c>
      <c r="AL10575">
        <v>52895</v>
      </c>
    </row>
    <row r="10576" spans="1:38" x14ac:dyDescent="0.3">
      <c r="A10576" t="s">
        <v>205</v>
      </c>
      <c r="B10576" t="s">
        <v>953</v>
      </c>
      <c r="C10576">
        <v>61</v>
      </c>
      <c r="D10576" t="s">
        <v>45</v>
      </c>
      <c r="E10576" t="s">
        <v>34</v>
      </c>
      <c r="F10576" t="s">
        <v>20</v>
      </c>
      <c r="G10576">
        <v>8</v>
      </c>
      <c r="H10576">
        <v>4</v>
      </c>
      <c r="I10576">
        <v>239</v>
      </c>
      <c r="J10576">
        <v>52670</v>
      </c>
      <c r="K10576">
        <v>24</v>
      </c>
      <c r="L10576">
        <v>16</v>
      </c>
      <c r="M10576" t="s">
        <v>128</v>
      </c>
      <c r="N10576" t="s">
        <v>64</v>
      </c>
      <c r="O10576" t="s">
        <v>33</v>
      </c>
      <c r="P10576">
        <v>2011</v>
      </c>
      <c r="V10576" t="str">
        <f>IF(OR(J10576 &lt; -10846.9, J10576 &gt; 74078.13), "T", "F")</f>
        <v>F</v>
      </c>
      <c r="AB10576">
        <v>8</v>
      </c>
      <c r="AC10576">
        <v>4</v>
      </c>
      <c r="AD10576">
        <v>239</v>
      </c>
      <c r="AE10576">
        <v>24</v>
      </c>
      <c r="AF10576">
        <v>16</v>
      </c>
      <c r="AG10576">
        <v>52670</v>
      </c>
      <c r="AJ10576">
        <v>2011</v>
      </c>
      <c r="AK10576" t="s">
        <v>205</v>
      </c>
      <c r="AL10576">
        <v>52670</v>
      </c>
    </row>
    <row r="10577" spans="1:38" x14ac:dyDescent="0.3">
      <c r="A10577" t="s">
        <v>187</v>
      </c>
      <c r="B10577" t="s">
        <v>954</v>
      </c>
      <c r="C10577">
        <v>1385</v>
      </c>
      <c r="D10577" t="s">
        <v>30</v>
      </c>
      <c r="E10577" t="s">
        <v>19</v>
      </c>
      <c r="F10577" t="s">
        <v>92</v>
      </c>
      <c r="G10577">
        <v>4</v>
      </c>
      <c r="H10577">
        <v>2</v>
      </c>
      <c r="I10577">
        <v>127</v>
      </c>
      <c r="J10577">
        <v>19060</v>
      </c>
      <c r="K10577">
        <v>23</v>
      </c>
      <c r="L10577">
        <v>20</v>
      </c>
      <c r="M10577" t="s">
        <v>50</v>
      </c>
      <c r="N10577" t="s">
        <v>22</v>
      </c>
      <c r="O10577" t="s">
        <v>372</v>
      </c>
      <c r="P10577">
        <v>2002</v>
      </c>
      <c r="V10577" t="str">
        <f>IF(OR(J10577 &lt; -10846.9, J10577 &gt; 74078.13), "T", "F")</f>
        <v>F</v>
      </c>
      <c r="AB10577">
        <v>4</v>
      </c>
      <c r="AC10577">
        <v>2</v>
      </c>
      <c r="AD10577">
        <v>127</v>
      </c>
      <c r="AE10577">
        <v>23</v>
      </c>
      <c r="AF10577">
        <v>20</v>
      </c>
      <c r="AG10577">
        <v>19060</v>
      </c>
      <c r="AJ10577">
        <v>2002</v>
      </c>
      <c r="AK10577" t="s">
        <v>187</v>
      </c>
      <c r="AL10577">
        <v>19060</v>
      </c>
    </row>
    <row r="10578" spans="1:38" x14ac:dyDescent="0.3">
      <c r="A10578" t="s">
        <v>187</v>
      </c>
      <c r="B10578" t="s">
        <v>954</v>
      </c>
      <c r="C10578">
        <v>1385</v>
      </c>
      <c r="D10578" t="s">
        <v>30</v>
      </c>
      <c r="E10578" t="s">
        <v>19</v>
      </c>
      <c r="F10578" t="s">
        <v>20</v>
      </c>
      <c r="G10578">
        <v>4</v>
      </c>
      <c r="H10578">
        <v>4</v>
      </c>
      <c r="I10578">
        <v>127</v>
      </c>
      <c r="J10578">
        <v>16790</v>
      </c>
      <c r="K10578">
        <v>24</v>
      </c>
      <c r="L10578">
        <v>20</v>
      </c>
      <c r="M10578" t="s">
        <v>50</v>
      </c>
      <c r="N10578" t="s">
        <v>22</v>
      </c>
      <c r="O10578" t="s">
        <v>91</v>
      </c>
      <c r="P10578">
        <v>2002</v>
      </c>
      <c r="V10578" t="str">
        <f>IF(OR(J10578 &lt; -10846.9, J10578 &gt; 74078.13), "T", "F")</f>
        <v>F</v>
      </c>
      <c r="AB10578">
        <v>4</v>
      </c>
      <c r="AC10578">
        <v>4</v>
      </c>
      <c r="AD10578">
        <v>127</v>
      </c>
      <c r="AE10578">
        <v>24</v>
      </c>
      <c r="AF10578">
        <v>20</v>
      </c>
      <c r="AG10578">
        <v>16790</v>
      </c>
      <c r="AJ10578">
        <v>2002</v>
      </c>
      <c r="AK10578" t="s">
        <v>187</v>
      </c>
      <c r="AL10578">
        <v>16790</v>
      </c>
    </row>
    <row r="10579" spans="1:38" x14ac:dyDescent="0.3">
      <c r="A10579" t="s">
        <v>187</v>
      </c>
      <c r="B10579" t="s">
        <v>954</v>
      </c>
      <c r="C10579">
        <v>1385</v>
      </c>
      <c r="D10579" t="s">
        <v>30</v>
      </c>
      <c r="E10579" t="s">
        <v>19</v>
      </c>
      <c r="F10579" t="s">
        <v>92</v>
      </c>
      <c r="G10579">
        <v>4</v>
      </c>
      <c r="H10579">
        <v>4</v>
      </c>
      <c r="I10579">
        <v>127</v>
      </c>
      <c r="J10579">
        <v>17890</v>
      </c>
      <c r="K10579">
        <v>23</v>
      </c>
      <c r="L10579">
        <v>20</v>
      </c>
      <c r="M10579" t="s">
        <v>50</v>
      </c>
      <c r="N10579" t="s">
        <v>22</v>
      </c>
      <c r="O10579" t="s">
        <v>91</v>
      </c>
      <c r="P10579">
        <v>2002</v>
      </c>
      <c r="V10579" t="str">
        <f>IF(OR(J10579 &lt; -10846.9, J10579 &gt; 74078.13), "T", "F")</f>
        <v>F</v>
      </c>
      <c r="AB10579">
        <v>4</v>
      </c>
      <c r="AC10579">
        <v>4</v>
      </c>
      <c r="AD10579">
        <v>127</v>
      </c>
      <c r="AE10579">
        <v>23</v>
      </c>
      <c r="AF10579">
        <v>20</v>
      </c>
      <c r="AG10579">
        <v>17890</v>
      </c>
      <c r="AJ10579">
        <v>2002</v>
      </c>
      <c r="AK10579" t="s">
        <v>187</v>
      </c>
      <c r="AL10579">
        <v>17890</v>
      </c>
    </row>
    <row r="10580" spans="1:38" x14ac:dyDescent="0.3">
      <c r="A10580" t="s">
        <v>187</v>
      </c>
      <c r="B10580" t="s">
        <v>954</v>
      </c>
      <c r="C10580">
        <v>1385</v>
      </c>
      <c r="D10580" t="s">
        <v>30</v>
      </c>
      <c r="E10580" t="s">
        <v>34</v>
      </c>
      <c r="F10580" t="s">
        <v>92</v>
      </c>
      <c r="G10580">
        <v>6</v>
      </c>
      <c r="H10580">
        <v>4</v>
      </c>
      <c r="I10580">
        <v>155</v>
      </c>
      <c r="J10580">
        <v>21510</v>
      </c>
      <c r="K10580">
        <v>19</v>
      </c>
      <c r="L10580">
        <v>16</v>
      </c>
      <c r="M10580" t="s">
        <v>50</v>
      </c>
      <c r="N10580" t="s">
        <v>22</v>
      </c>
      <c r="O10580" t="s">
        <v>91</v>
      </c>
      <c r="P10580">
        <v>2002</v>
      </c>
      <c r="V10580" t="str">
        <f>IF(OR(J10580 &lt; -10846.9, J10580 &gt; 74078.13), "T", "F")</f>
        <v>F</v>
      </c>
      <c r="AB10580">
        <v>6</v>
      </c>
      <c r="AC10580">
        <v>4</v>
      </c>
      <c r="AD10580">
        <v>155</v>
      </c>
      <c r="AE10580">
        <v>19</v>
      </c>
      <c r="AF10580">
        <v>16</v>
      </c>
      <c r="AG10580">
        <v>21510</v>
      </c>
      <c r="AJ10580">
        <v>2002</v>
      </c>
      <c r="AK10580" t="s">
        <v>187</v>
      </c>
      <c r="AL10580">
        <v>21510</v>
      </c>
    </row>
    <row r="10581" spans="1:38" x14ac:dyDescent="0.3">
      <c r="A10581" t="s">
        <v>187</v>
      </c>
      <c r="B10581" t="s">
        <v>954</v>
      </c>
      <c r="C10581">
        <v>1385</v>
      </c>
      <c r="D10581" t="s">
        <v>30</v>
      </c>
      <c r="E10581" t="s">
        <v>19</v>
      </c>
      <c r="F10581" t="s">
        <v>92</v>
      </c>
      <c r="G10581">
        <v>4</v>
      </c>
      <c r="H10581">
        <v>2</v>
      </c>
      <c r="I10581">
        <v>127</v>
      </c>
      <c r="J10581">
        <v>17200</v>
      </c>
      <c r="K10581">
        <v>23</v>
      </c>
      <c r="L10581">
        <v>20</v>
      </c>
      <c r="M10581" t="s">
        <v>50</v>
      </c>
      <c r="N10581" t="s">
        <v>22</v>
      </c>
      <c r="O10581" t="s">
        <v>372</v>
      </c>
      <c r="P10581">
        <v>2002</v>
      </c>
      <c r="V10581" t="str">
        <f>IF(OR(J10581 &lt; -10846.9, J10581 &gt; 74078.13), "T", "F")</f>
        <v>F</v>
      </c>
      <c r="AB10581">
        <v>4</v>
      </c>
      <c r="AC10581">
        <v>2</v>
      </c>
      <c r="AD10581">
        <v>127</v>
      </c>
      <c r="AE10581">
        <v>23</v>
      </c>
      <c r="AF10581">
        <v>20</v>
      </c>
      <c r="AG10581">
        <v>17200</v>
      </c>
      <c r="AJ10581">
        <v>2002</v>
      </c>
      <c r="AK10581" t="s">
        <v>187</v>
      </c>
      <c r="AL10581">
        <v>17200</v>
      </c>
    </row>
    <row r="10582" spans="1:38" x14ac:dyDescent="0.3">
      <c r="A10582" t="s">
        <v>187</v>
      </c>
      <c r="B10582" t="s">
        <v>954</v>
      </c>
      <c r="C10582">
        <v>1385</v>
      </c>
      <c r="D10582" t="s">
        <v>30</v>
      </c>
      <c r="E10582" t="s">
        <v>34</v>
      </c>
      <c r="F10582" t="s">
        <v>92</v>
      </c>
      <c r="G10582">
        <v>6</v>
      </c>
      <c r="H10582">
        <v>4</v>
      </c>
      <c r="I10582">
        <v>155</v>
      </c>
      <c r="J10582">
        <v>21935</v>
      </c>
      <c r="K10582">
        <v>19</v>
      </c>
      <c r="L10582">
        <v>16</v>
      </c>
      <c r="M10582" t="s">
        <v>50</v>
      </c>
      <c r="N10582" t="s">
        <v>22</v>
      </c>
      <c r="O10582" t="s">
        <v>91</v>
      </c>
      <c r="P10582">
        <v>2002</v>
      </c>
      <c r="V10582" t="str">
        <f>IF(OR(J10582 &lt; -10846.9, J10582 &gt; 74078.13), "T", "F")</f>
        <v>F</v>
      </c>
      <c r="AB10582">
        <v>6</v>
      </c>
      <c r="AC10582">
        <v>4</v>
      </c>
      <c r="AD10582">
        <v>155</v>
      </c>
      <c r="AE10582">
        <v>19</v>
      </c>
      <c r="AF10582">
        <v>16</v>
      </c>
      <c r="AG10582">
        <v>21935</v>
      </c>
      <c r="AJ10582">
        <v>2002</v>
      </c>
      <c r="AK10582" t="s">
        <v>187</v>
      </c>
      <c r="AL10582">
        <v>21935</v>
      </c>
    </row>
    <row r="10583" spans="1:38" x14ac:dyDescent="0.3">
      <c r="A10583" t="s">
        <v>187</v>
      </c>
      <c r="B10583" t="s">
        <v>954</v>
      </c>
      <c r="C10583">
        <v>1385</v>
      </c>
      <c r="D10583" t="s">
        <v>30</v>
      </c>
      <c r="E10583" t="s">
        <v>19</v>
      </c>
      <c r="F10583" t="s">
        <v>20</v>
      </c>
      <c r="G10583">
        <v>4</v>
      </c>
      <c r="H10583">
        <v>2</v>
      </c>
      <c r="I10583">
        <v>127</v>
      </c>
      <c r="J10583">
        <v>16100</v>
      </c>
      <c r="K10583">
        <v>24</v>
      </c>
      <c r="L10583">
        <v>20</v>
      </c>
      <c r="M10583" t="s">
        <v>50</v>
      </c>
      <c r="N10583" t="s">
        <v>22</v>
      </c>
      <c r="O10583" t="s">
        <v>372</v>
      </c>
      <c r="P10583">
        <v>2002</v>
      </c>
      <c r="V10583" t="str">
        <f>IF(OR(J10583 &lt; -10846.9, J10583 &gt; 74078.13), "T", "F")</f>
        <v>F</v>
      </c>
      <c r="AB10583">
        <v>4</v>
      </c>
      <c r="AC10583">
        <v>2</v>
      </c>
      <c r="AD10583">
        <v>127</v>
      </c>
      <c r="AE10583">
        <v>24</v>
      </c>
      <c r="AF10583">
        <v>20</v>
      </c>
      <c r="AG10583">
        <v>16100</v>
      </c>
      <c r="AJ10583">
        <v>2002</v>
      </c>
      <c r="AK10583" t="s">
        <v>187</v>
      </c>
      <c r="AL10583">
        <v>16100</v>
      </c>
    </row>
    <row r="10584" spans="1:38" x14ac:dyDescent="0.3">
      <c r="A10584" t="s">
        <v>187</v>
      </c>
      <c r="B10584" t="s">
        <v>954</v>
      </c>
      <c r="C10584">
        <v>1385</v>
      </c>
      <c r="D10584" t="s">
        <v>30</v>
      </c>
      <c r="E10584" t="s">
        <v>34</v>
      </c>
      <c r="F10584" t="s">
        <v>20</v>
      </c>
      <c r="G10584">
        <v>6</v>
      </c>
      <c r="H10584">
        <v>4</v>
      </c>
      <c r="I10584">
        <v>155</v>
      </c>
      <c r="J10584">
        <v>20835</v>
      </c>
      <c r="K10584">
        <v>19</v>
      </c>
      <c r="L10584">
        <v>17</v>
      </c>
      <c r="M10584" t="s">
        <v>50</v>
      </c>
      <c r="N10584" t="s">
        <v>22</v>
      </c>
      <c r="O10584" t="s">
        <v>91</v>
      </c>
      <c r="P10584">
        <v>2002</v>
      </c>
      <c r="V10584" t="str">
        <f>IF(OR(J10584 &lt; -10846.9, J10584 &gt; 74078.13), "T", "F")</f>
        <v>F</v>
      </c>
      <c r="AB10584">
        <v>6</v>
      </c>
      <c r="AC10584">
        <v>4</v>
      </c>
      <c r="AD10584">
        <v>155</v>
      </c>
      <c r="AE10584">
        <v>19</v>
      </c>
      <c r="AF10584">
        <v>17</v>
      </c>
      <c r="AG10584">
        <v>20835</v>
      </c>
      <c r="AJ10584">
        <v>2002</v>
      </c>
      <c r="AK10584" t="s">
        <v>187</v>
      </c>
      <c r="AL10584">
        <v>20835</v>
      </c>
    </row>
    <row r="10585" spans="1:38" x14ac:dyDescent="0.3">
      <c r="A10585" t="s">
        <v>187</v>
      </c>
      <c r="B10585" t="s">
        <v>954</v>
      </c>
      <c r="C10585">
        <v>1385</v>
      </c>
      <c r="D10585" t="s">
        <v>30</v>
      </c>
      <c r="E10585" t="s">
        <v>34</v>
      </c>
      <c r="F10585" t="s">
        <v>92</v>
      </c>
      <c r="G10585">
        <v>6</v>
      </c>
      <c r="H10585">
        <v>4</v>
      </c>
      <c r="I10585">
        <v>165</v>
      </c>
      <c r="J10585">
        <v>22530</v>
      </c>
      <c r="K10585">
        <v>19</v>
      </c>
      <c r="L10585">
        <v>16</v>
      </c>
      <c r="M10585" t="s">
        <v>50</v>
      </c>
      <c r="N10585" t="s">
        <v>22</v>
      </c>
      <c r="O10585" t="s">
        <v>91</v>
      </c>
      <c r="P10585">
        <v>2003</v>
      </c>
      <c r="V10585" t="str">
        <f>IF(OR(J10585 &lt; -10846.9, J10585 &gt; 74078.13), "T", "F")</f>
        <v>F</v>
      </c>
      <c r="AB10585">
        <v>6</v>
      </c>
      <c r="AC10585">
        <v>4</v>
      </c>
      <c r="AD10585">
        <v>165</v>
      </c>
      <c r="AE10585">
        <v>19</v>
      </c>
      <c r="AF10585">
        <v>16</v>
      </c>
      <c r="AG10585">
        <v>22530</v>
      </c>
      <c r="AJ10585">
        <v>2003</v>
      </c>
      <c r="AK10585" t="s">
        <v>187</v>
      </c>
      <c r="AL10585">
        <v>22530</v>
      </c>
    </row>
    <row r="10586" spans="1:38" x14ac:dyDescent="0.3">
      <c r="A10586" t="s">
        <v>187</v>
      </c>
      <c r="B10586" t="s">
        <v>954</v>
      </c>
      <c r="C10586">
        <v>1385</v>
      </c>
      <c r="D10586" t="s">
        <v>30</v>
      </c>
      <c r="E10586" t="s">
        <v>34</v>
      </c>
      <c r="F10586" t="s">
        <v>20</v>
      </c>
      <c r="G10586">
        <v>6</v>
      </c>
      <c r="H10586">
        <v>4</v>
      </c>
      <c r="I10586">
        <v>165</v>
      </c>
      <c r="J10586">
        <v>21430</v>
      </c>
      <c r="K10586">
        <v>19</v>
      </c>
      <c r="L10586">
        <v>17</v>
      </c>
      <c r="M10586" t="s">
        <v>50</v>
      </c>
      <c r="N10586" t="s">
        <v>22</v>
      </c>
      <c r="O10586" t="s">
        <v>91</v>
      </c>
      <c r="P10586">
        <v>2003</v>
      </c>
      <c r="V10586" t="str">
        <f>IF(OR(J10586 &lt; -10846.9, J10586 &gt; 74078.13), "T", "F")</f>
        <v>F</v>
      </c>
      <c r="AB10586">
        <v>6</v>
      </c>
      <c r="AC10586">
        <v>4</v>
      </c>
      <c r="AD10586">
        <v>165</v>
      </c>
      <c r="AE10586">
        <v>19</v>
      </c>
      <c r="AF10586">
        <v>17</v>
      </c>
      <c r="AG10586">
        <v>21430</v>
      </c>
      <c r="AJ10586">
        <v>2003</v>
      </c>
      <c r="AK10586" t="s">
        <v>187</v>
      </c>
      <c r="AL10586">
        <v>21430</v>
      </c>
    </row>
    <row r="10587" spans="1:38" x14ac:dyDescent="0.3">
      <c r="A10587" t="s">
        <v>187</v>
      </c>
      <c r="B10587" t="s">
        <v>954</v>
      </c>
      <c r="C10587">
        <v>1385</v>
      </c>
      <c r="D10587" t="s">
        <v>30</v>
      </c>
      <c r="E10587" t="s">
        <v>19</v>
      </c>
      <c r="F10587" t="s">
        <v>92</v>
      </c>
      <c r="G10587">
        <v>4</v>
      </c>
      <c r="H10587">
        <v>2</v>
      </c>
      <c r="I10587">
        <v>127</v>
      </c>
      <c r="J10587">
        <v>17730</v>
      </c>
      <c r="K10587">
        <v>23</v>
      </c>
      <c r="L10587">
        <v>20</v>
      </c>
      <c r="M10587" t="s">
        <v>50</v>
      </c>
      <c r="N10587" t="s">
        <v>22</v>
      </c>
      <c r="O10587" t="s">
        <v>372</v>
      </c>
      <c r="P10587">
        <v>2003</v>
      </c>
      <c r="V10587" t="str">
        <f>IF(OR(J10587 &lt; -10846.9, J10587 &gt; 74078.13), "T", "F")</f>
        <v>F</v>
      </c>
      <c r="AB10587">
        <v>4</v>
      </c>
      <c r="AC10587">
        <v>2</v>
      </c>
      <c r="AD10587">
        <v>127</v>
      </c>
      <c r="AE10587">
        <v>23</v>
      </c>
      <c r="AF10587">
        <v>20</v>
      </c>
      <c r="AG10587">
        <v>17730</v>
      </c>
      <c r="AJ10587">
        <v>2003</v>
      </c>
      <c r="AK10587" t="s">
        <v>187</v>
      </c>
      <c r="AL10587">
        <v>17730</v>
      </c>
    </row>
    <row r="10588" spans="1:38" x14ac:dyDescent="0.3">
      <c r="A10588" t="s">
        <v>187</v>
      </c>
      <c r="B10588" t="s">
        <v>954</v>
      </c>
      <c r="C10588">
        <v>1385</v>
      </c>
      <c r="D10588" t="s">
        <v>30</v>
      </c>
      <c r="E10588" t="s">
        <v>19</v>
      </c>
      <c r="F10588" t="s">
        <v>20</v>
      </c>
      <c r="G10588">
        <v>4</v>
      </c>
      <c r="H10588">
        <v>2</v>
      </c>
      <c r="I10588">
        <v>127</v>
      </c>
      <c r="J10588">
        <v>16630</v>
      </c>
      <c r="K10588">
        <v>24</v>
      </c>
      <c r="L10588">
        <v>20</v>
      </c>
      <c r="M10588" t="s">
        <v>50</v>
      </c>
      <c r="N10588" t="s">
        <v>22</v>
      </c>
      <c r="O10588" t="s">
        <v>372</v>
      </c>
      <c r="P10588">
        <v>2003</v>
      </c>
      <c r="V10588" t="str">
        <f>IF(OR(J10588 &lt; -10846.9, J10588 &gt; 74078.13), "T", "F")</f>
        <v>F</v>
      </c>
      <c r="AB10588">
        <v>4</v>
      </c>
      <c r="AC10588">
        <v>2</v>
      </c>
      <c r="AD10588">
        <v>127</v>
      </c>
      <c r="AE10588">
        <v>24</v>
      </c>
      <c r="AF10588">
        <v>20</v>
      </c>
      <c r="AG10588">
        <v>16630</v>
      </c>
      <c r="AJ10588">
        <v>2003</v>
      </c>
      <c r="AK10588" t="s">
        <v>187</v>
      </c>
      <c r="AL10588">
        <v>16630</v>
      </c>
    </row>
    <row r="10589" spans="1:38" x14ac:dyDescent="0.3">
      <c r="A10589" t="s">
        <v>187</v>
      </c>
      <c r="B10589" t="s">
        <v>954</v>
      </c>
      <c r="C10589">
        <v>1385</v>
      </c>
      <c r="D10589" t="s">
        <v>30</v>
      </c>
      <c r="E10589" t="s">
        <v>19</v>
      </c>
      <c r="F10589" t="s">
        <v>20</v>
      </c>
      <c r="G10589">
        <v>4</v>
      </c>
      <c r="H10589">
        <v>4</v>
      </c>
      <c r="I10589">
        <v>127</v>
      </c>
      <c r="J10589">
        <v>17330</v>
      </c>
      <c r="K10589">
        <v>24</v>
      </c>
      <c r="L10589">
        <v>20</v>
      </c>
      <c r="M10589" t="s">
        <v>50</v>
      </c>
      <c r="N10589" t="s">
        <v>22</v>
      </c>
      <c r="O10589" t="s">
        <v>91</v>
      </c>
      <c r="P10589">
        <v>2003</v>
      </c>
      <c r="V10589" t="str">
        <f>IF(OR(J10589 &lt; -10846.9, J10589 &gt; 74078.13), "T", "F")</f>
        <v>F</v>
      </c>
      <c r="AB10589">
        <v>4</v>
      </c>
      <c r="AC10589">
        <v>4</v>
      </c>
      <c r="AD10589">
        <v>127</v>
      </c>
      <c r="AE10589">
        <v>24</v>
      </c>
      <c r="AF10589">
        <v>20</v>
      </c>
      <c r="AG10589">
        <v>17330</v>
      </c>
      <c r="AJ10589">
        <v>2003</v>
      </c>
      <c r="AK10589" t="s">
        <v>187</v>
      </c>
      <c r="AL10589">
        <v>17330</v>
      </c>
    </row>
    <row r="10590" spans="1:38" x14ac:dyDescent="0.3">
      <c r="A10590" t="s">
        <v>187</v>
      </c>
      <c r="B10590" t="s">
        <v>954</v>
      </c>
      <c r="C10590">
        <v>1385</v>
      </c>
      <c r="D10590" t="s">
        <v>30</v>
      </c>
      <c r="E10590" t="s">
        <v>19</v>
      </c>
      <c r="F10590" t="s">
        <v>92</v>
      </c>
      <c r="G10590">
        <v>4</v>
      </c>
      <c r="H10590">
        <v>4</v>
      </c>
      <c r="I10590">
        <v>127</v>
      </c>
      <c r="J10590">
        <v>18430</v>
      </c>
      <c r="K10590">
        <v>23</v>
      </c>
      <c r="L10590">
        <v>20</v>
      </c>
      <c r="M10590" t="s">
        <v>50</v>
      </c>
      <c r="N10590" t="s">
        <v>22</v>
      </c>
      <c r="O10590" t="s">
        <v>91</v>
      </c>
      <c r="P10590">
        <v>2003</v>
      </c>
      <c r="V10590" t="str">
        <f>IF(OR(J10590 &lt; -10846.9, J10590 &gt; 74078.13), "T", "F")</f>
        <v>F</v>
      </c>
      <c r="AB10590">
        <v>4</v>
      </c>
      <c r="AC10590">
        <v>4</v>
      </c>
      <c r="AD10590">
        <v>127</v>
      </c>
      <c r="AE10590">
        <v>23</v>
      </c>
      <c r="AF10590">
        <v>20</v>
      </c>
      <c r="AG10590">
        <v>18430</v>
      </c>
      <c r="AJ10590">
        <v>2003</v>
      </c>
      <c r="AK10590" t="s">
        <v>187</v>
      </c>
      <c r="AL10590">
        <v>18430</v>
      </c>
    </row>
    <row r="10591" spans="1:38" x14ac:dyDescent="0.3">
      <c r="A10591" t="s">
        <v>187</v>
      </c>
      <c r="B10591" t="s">
        <v>954</v>
      </c>
      <c r="C10591">
        <v>1385</v>
      </c>
      <c r="D10591" t="s">
        <v>30</v>
      </c>
      <c r="E10591" t="s">
        <v>34</v>
      </c>
      <c r="F10591" t="s">
        <v>92</v>
      </c>
      <c r="G10591">
        <v>6</v>
      </c>
      <c r="H10591">
        <v>4</v>
      </c>
      <c r="I10591">
        <v>165</v>
      </c>
      <c r="J10591">
        <v>22130</v>
      </c>
      <c r="K10591">
        <v>19</v>
      </c>
      <c r="L10591">
        <v>16</v>
      </c>
      <c r="M10591" t="s">
        <v>50</v>
      </c>
      <c r="N10591" t="s">
        <v>22</v>
      </c>
      <c r="O10591" t="s">
        <v>91</v>
      </c>
      <c r="P10591">
        <v>2003</v>
      </c>
      <c r="V10591" t="str">
        <f>IF(OR(J10591 &lt; -10846.9, J10591 &gt; 74078.13), "T", "F")</f>
        <v>F</v>
      </c>
      <c r="AB10591">
        <v>6</v>
      </c>
      <c r="AC10591">
        <v>4</v>
      </c>
      <c r="AD10591">
        <v>165</v>
      </c>
      <c r="AE10591">
        <v>19</v>
      </c>
      <c r="AF10591">
        <v>16</v>
      </c>
      <c r="AG10591">
        <v>22130</v>
      </c>
      <c r="AJ10591">
        <v>2003</v>
      </c>
      <c r="AK10591" t="s">
        <v>187</v>
      </c>
      <c r="AL10591">
        <v>22130</v>
      </c>
    </row>
    <row r="10592" spans="1:38" x14ac:dyDescent="0.3">
      <c r="A10592" t="s">
        <v>187</v>
      </c>
      <c r="B10592" t="s">
        <v>954</v>
      </c>
      <c r="C10592">
        <v>1385</v>
      </c>
      <c r="D10592" t="s">
        <v>30</v>
      </c>
      <c r="E10592" t="s">
        <v>19</v>
      </c>
      <c r="F10592" t="s">
        <v>92</v>
      </c>
      <c r="G10592">
        <v>4</v>
      </c>
      <c r="H10592">
        <v>2</v>
      </c>
      <c r="I10592">
        <v>127</v>
      </c>
      <c r="J10592">
        <v>19580</v>
      </c>
      <c r="K10592">
        <v>23</v>
      </c>
      <c r="L10592">
        <v>20</v>
      </c>
      <c r="M10592" t="s">
        <v>50</v>
      </c>
      <c r="N10592" t="s">
        <v>22</v>
      </c>
      <c r="O10592" t="s">
        <v>372</v>
      </c>
      <c r="P10592">
        <v>2003</v>
      </c>
      <c r="V10592" t="str">
        <f>IF(OR(J10592 &lt; -10846.9, J10592 &gt; 74078.13), "T", "F")</f>
        <v>F</v>
      </c>
      <c r="AB10592">
        <v>4</v>
      </c>
      <c r="AC10592">
        <v>2</v>
      </c>
      <c r="AD10592">
        <v>127</v>
      </c>
      <c r="AE10592">
        <v>23</v>
      </c>
      <c r="AF10592">
        <v>20</v>
      </c>
      <c r="AG10592">
        <v>19580</v>
      </c>
      <c r="AJ10592">
        <v>2003</v>
      </c>
      <c r="AK10592" t="s">
        <v>187</v>
      </c>
      <c r="AL10592">
        <v>19580</v>
      </c>
    </row>
    <row r="10593" spans="1:38" x14ac:dyDescent="0.3">
      <c r="A10593" t="s">
        <v>187</v>
      </c>
      <c r="B10593" t="s">
        <v>954</v>
      </c>
      <c r="C10593">
        <v>1385</v>
      </c>
      <c r="D10593" t="s">
        <v>30</v>
      </c>
      <c r="E10593" t="s">
        <v>34</v>
      </c>
      <c r="F10593" t="s">
        <v>92</v>
      </c>
      <c r="G10593">
        <v>6</v>
      </c>
      <c r="H10593">
        <v>4</v>
      </c>
      <c r="I10593">
        <v>165</v>
      </c>
      <c r="J10593">
        <v>22315</v>
      </c>
      <c r="K10593">
        <v>20</v>
      </c>
      <c r="L10593">
        <v>17</v>
      </c>
      <c r="M10593" t="s">
        <v>50</v>
      </c>
      <c r="N10593" t="s">
        <v>22</v>
      </c>
      <c r="O10593" t="s">
        <v>91</v>
      </c>
      <c r="P10593">
        <v>2004</v>
      </c>
      <c r="V10593" t="str">
        <f>IF(OR(J10593 &lt; -10846.9, J10593 &gt; 74078.13), "T", "F")</f>
        <v>F</v>
      </c>
      <c r="AB10593">
        <v>6</v>
      </c>
      <c r="AC10593">
        <v>4</v>
      </c>
      <c r="AD10593">
        <v>165</v>
      </c>
      <c r="AE10593">
        <v>20</v>
      </c>
      <c r="AF10593">
        <v>17</v>
      </c>
      <c r="AG10593">
        <v>22315</v>
      </c>
      <c r="AJ10593">
        <v>2004</v>
      </c>
      <c r="AK10593" t="s">
        <v>187</v>
      </c>
      <c r="AL10593">
        <v>22315</v>
      </c>
    </row>
    <row r="10594" spans="1:38" x14ac:dyDescent="0.3">
      <c r="A10594" t="s">
        <v>187</v>
      </c>
      <c r="B10594" t="s">
        <v>954</v>
      </c>
      <c r="C10594">
        <v>1385</v>
      </c>
      <c r="D10594" t="s">
        <v>30</v>
      </c>
      <c r="E10594" t="s">
        <v>34</v>
      </c>
      <c r="F10594" t="s">
        <v>92</v>
      </c>
      <c r="G10594">
        <v>6</v>
      </c>
      <c r="H10594">
        <v>4</v>
      </c>
      <c r="I10594">
        <v>165</v>
      </c>
      <c r="J10594">
        <v>22715</v>
      </c>
      <c r="K10594">
        <v>20</v>
      </c>
      <c r="L10594">
        <v>17</v>
      </c>
      <c r="M10594" t="s">
        <v>50</v>
      </c>
      <c r="N10594" t="s">
        <v>22</v>
      </c>
      <c r="O10594" t="s">
        <v>91</v>
      </c>
      <c r="P10594">
        <v>2004</v>
      </c>
      <c r="V10594" t="str">
        <f>IF(OR(J10594 &lt; -10846.9, J10594 &gt; 74078.13), "T", "F")</f>
        <v>F</v>
      </c>
      <c r="AB10594">
        <v>6</v>
      </c>
      <c r="AC10594">
        <v>4</v>
      </c>
      <c r="AD10594">
        <v>165</v>
      </c>
      <c r="AE10594">
        <v>20</v>
      </c>
      <c r="AF10594">
        <v>17</v>
      </c>
      <c r="AG10594">
        <v>22715</v>
      </c>
      <c r="AJ10594">
        <v>2004</v>
      </c>
      <c r="AK10594" t="s">
        <v>187</v>
      </c>
      <c r="AL10594">
        <v>22715</v>
      </c>
    </row>
    <row r="10595" spans="1:38" x14ac:dyDescent="0.3">
      <c r="A10595" t="s">
        <v>187</v>
      </c>
      <c r="B10595" t="s">
        <v>954</v>
      </c>
      <c r="C10595">
        <v>1385</v>
      </c>
      <c r="D10595" t="s">
        <v>30</v>
      </c>
      <c r="E10595" t="s">
        <v>34</v>
      </c>
      <c r="F10595" t="s">
        <v>20</v>
      </c>
      <c r="G10595">
        <v>6</v>
      </c>
      <c r="H10595">
        <v>4</v>
      </c>
      <c r="I10595">
        <v>165</v>
      </c>
      <c r="J10595">
        <v>21615</v>
      </c>
      <c r="K10595">
        <v>20</v>
      </c>
      <c r="L10595">
        <v>17</v>
      </c>
      <c r="M10595" t="s">
        <v>50</v>
      </c>
      <c r="N10595" t="s">
        <v>22</v>
      </c>
      <c r="O10595" t="s">
        <v>91</v>
      </c>
      <c r="P10595">
        <v>2004</v>
      </c>
      <c r="V10595" t="str">
        <f>IF(OR(J10595 &lt; -10846.9, J10595 &gt; 74078.13), "T", "F")</f>
        <v>F</v>
      </c>
      <c r="AB10595">
        <v>6</v>
      </c>
      <c r="AC10595">
        <v>4</v>
      </c>
      <c r="AD10595">
        <v>165</v>
      </c>
      <c r="AE10595">
        <v>20</v>
      </c>
      <c r="AF10595">
        <v>17</v>
      </c>
      <c r="AG10595">
        <v>21615</v>
      </c>
      <c r="AJ10595">
        <v>2004</v>
      </c>
      <c r="AK10595" t="s">
        <v>187</v>
      </c>
      <c r="AL10595">
        <v>21615</v>
      </c>
    </row>
    <row r="10596" spans="1:38" x14ac:dyDescent="0.3">
      <c r="A10596" t="s">
        <v>187</v>
      </c>
      <c r="B10596" t="s">
        <v>954</v>
      </c>
      <c r="C10596">
        <v>1385</v>
      </c>
      <c r="D10596" t="s">
        <v>30</v>
      </c>
      <c r="E10596" t="s">
        <v>34</v>
      </c>
      <c r="F10596" t="s">
        <v>20</v>
      </c>
      <c r="G10596">
        <v>6</v>
      </c>
      <c r="H10596">
        <v>4</v>
      </c>
      <c r="I10596">
        <v>165</v>
      </c>
      <c r="J10596">
        <v>19865</v>
      </c>
      <c r="K10596">
        <v>20</v>
      </c>
      <c r="L10596">
        <v>17</v>
      </c>
      <c r="M10596" t="s">
        <v>50</v>
      </c>
      <c r="N10596" t="s">
        <v>22</v>
      </c>
      <c r="O10596" t="s">
        <v>91</v>
      </c>
      <c r="P10596">
        <v>2004</v>
      </c>
      <c r="V10596" t="str">
        <f>IF(OR(J10596 &lt; -10846.9, J10596 &gt; 74078.13), "T", "F")</f>
        <v>F</v>
      </c>
      <c r="AB10596">
        <v>6</v>
      </c>
      <c r="AC10596">
        <v>4</v>
      </c>
      <c r="AD10596">
        <v>165</v>
      </c>
      <c r="AE10596">
        <v>20</v>
      </c>
      <c r="AF10596">
        <v>17</v>
      </c>
      <c r="AG10596">
        <v>19865</v>
      </c>
      <c r="AJ10596">
        <v>2004</v>
      </c>
      <c r="AK10596" t="s">
        <v>187</v>
      </c>
      <c r="AL10596">
        <v>19865</v>
      </c>
    </row>
    <row r="10597" spans="1:38" x14ac:dyDescent="0.3">
      <c r="A10597" t="s">
        <v>187</v>
      </c>
      <c r="B10597" t="s">
        <v>954</v>
      </c>
      <c r="C10597">
        <v>1385</v>
      </c>
      <c r="D10597" t="s">
        <v>30</v>
      </c>
      <c r="E10597" t="s">
        <v>34</v>
      </c>
      <c r="F10597" t="s">
        <v>92</v>
      </c>
      <c r="G10597">
        <v>6</v>
      </c>
      <c r="H10597">
        <v>4</v>
      </c>
      <c r="I10597">
        <v>165</v>
      </c>
      <c r="J10597">
        <v>20965</v>
      </c>
      <c r="K10597">
        <v>20</v>
      </c>
      <c r="L10597">
        <v>17</v>
      </c>
      <c r="M10597" t="s">
        <v>50</v>
      </c>
      <c r="N10597" t="s">
        <v>22</v>
      </c>
      <c r="O10597" t="s">
        <v>91</v>
      </c>
      <c r="P10597">
        <v>2004</v>
      </c>
      <c r="V10597" t="str">
        <f>IF(OR(J10597 &lt; -10846.9, J10597 &gt; 74078.13), "T", "F")</f>
        <v>F</v>
      </c>
      <c r="AB10597">
        <v>6</v>
      </c>
      <c r="AC10597">
        <v>4</v>
      </c>
      <c r="AD10597">
        <v>165</v>
      </c>
      <c r="AE10597">
        <v>20</v>
      </c>
      <c r="AF10597">
        <v>17</v>
      </c>
      <c r="AG10597">
        <v>20965</v>
      </c>
      <c r="AJ10597">
        <v>2004</v>
      </c>
      <c r="AK10597" t="s">
        <v>187</v>
      </c>
      <c r="AL10597">
        <v>20965</v>
      </c>
    </row>
    <row r="10598" spans="1:38" x14ac:dyDescent="0.3">
      <c r="A10598" t="s">
        <v>187</v>
      </c>
      <c r="B10598" t="s">
        <v>955</v>
      </c>
      <c r="C10598">
        <v>1385</v>
      </c>
      <c r="D10598" t="s">
        <v>30</v>
      </c>
      <c r="E10598" t="s">
        <v>34</v>
      </c>
      <c r="F10598" t="s">
        <v>92</v>
      </c>
      <c r="G10598">
        <v>6</v>
      </c>
      <c r="H10598">
        <v>4</v>
      </c>
      <c r="I10598">
        <v>275</v>
      </c>
      <c r="J10598">
        <v>32320</v>
      </c>
      <c r="K10598">
        <v>19</v>
      </c>
      <c r="L10598">
        <v>14</v>
      </c>
      <c r="M10598" t="s">
        <v>50</v>
      </c>
      <c r="N10598" t="s">
        <v>64</v>
      </c>
      <c r="O10598" t="s">
        <v>91</v>
      </c>
      <c r="P10598">
        <v>2004</v>
      </c>
      <c r="V10598" t="str">
        <f>IF(OR(J10598 &lt; -10846.9, J10598 &gt; 74078.13), "T", "F")</f>
        <v>F</v>
      </c>
      <c r="AB10598">
        <v>6</v>
      </c>
      <c r="AC10598">
        <v>4</v>
      </c>
      <c r="AD10598">
        <v>275</v>
      </c>
      <c r="AE10598">
        <v>19</v>
      </c>
      <c r="AF10598">
        <v>14</v>
      </c>
      <c r="AG10598">
        <v>32320</v>
      </c>
      <c r="AJ10598">
        <v>2004</v>
      </c>
      <c r="AK10598" t="s">
        <v>187</v>
      </c>
      <c r="AL10598">
        <v>32320</v>
      </c>
    </row>
    <row r="10599" spans="1:38" x14ac:dyDescent="0.3">
      <c r="A10599" t="s">
        <v>187</v>
      </c>
      <c r="B10599" t="s">
        <v>955</v>
      </c>
      <c r="C10599">
        <v>1385</v>
      </c>
      <c r="D10599" t="s">
        <v>30</v>
      </c>
      <c r="E10599" t="s">
        <v>34</v>
      </c>
      <c r="F10599" t="s">
        <v>92</v>
      </c>
      <c r="G10599">
        <v>6</v>
      </c>
      <c r="H10599">
        <v>4</v>
      </c>
      <c r="I10599">
        <v>275</v>
      </c>
      <c r="J10599">
        <v>34220</v>
      </c>
      <c r="K10599">
        <v>19</v>
      </c>
      <c r="L10599">
        <v>14</v>
      </c>
      <c r="M10599" t="s">
        <v>50</v>
      </c>
      <c r="N10599" t="s">
        <v>64</v>
      </c>
      <c r="O10599" t="s">
        <v>91</v>
      </c>
      <c r="P10599">
        <v>2004</v>
      </c>
      <c r="V10599" t="str">
        <f>IF(OR(J10599 &lt; -10846.9, J10599 &gt; 74078.13), "T", "F")</f>
        <v>F</v>
      </c>
      <c r="AB10599">
        <v>6</v>
      </c>
      <c r="AC10599">
        <v>4</v>
      </c>
      <c r="AD10599">
        <v>275</v>
      </c>
      <c r="AE10599">
        <v>19</v>
      </c>
      <c r="AF10599">
        <v>14</v>
      </c>
      <c r="AG10599">
        <v>34220</v>
      </c>
      <c r="AJ10599">
        <v>2004</v>
      </c>
      <c r="AK10599" t="s">
        <v>187</v>
      </c>
      <c r="AL10599">
        <v>34220</v>
      </c>
    </row>
    <row r="10600" spans="1:38" x14ac:dyDescent="0.3">
      <c r="A10600" t="s">
        <v>187</v>
      </c>
      <c r="B10600" t="s">
        <v>955</v>
      </c>
      <c r="C10600">
        <v>1385</v>
      </c>
      <c r="D10600" t="s">
        <v>30</v>
      </c>
      <c r="E10600" t="s">
        <v>34</v>
      </c>
      <c r="F10600" t="s">
        <v>20</v>
      </c>
      <c r="G10600">
        <v>6</v>
      </c>
      <c r="H10600">
        <v>4</v>
      </c>
      <c r="I10600">
        <v>275</v>
      </c>
      <c r="J10600">
        <v>30070</v>
      </c>
      <c r="K10600">
        <v>18</v>
      </c>
      <c r="L10600">
        <v>13</v>
      </c>
      <c r="M10600" t="s">
        <v>50</v>
      </c>
      <c r="N10600" t="s">
        <v>64</v>
      </c>
      <c r="O10600" t="s">
        <v>91</v>
      </c>
      <c r="P10600">
        <v>2004</v>
      </c>
      <c r="V10600" t="str">
        <f>IF(OR(J10600 &lt; -10846.9, J10600 &gt; 74078.13), "T", "F")</f>
        <v>F</v>
      </c>
      <c r="AB10600">
        <v>6</v>
      </c>
      <c r="AC10600">
        <v>4</v>
      </c>
      <c r="AD10600">
        <v>275</v>
      </c>
      <c r="AE10600">
        <v>18</v>
      </c>
      <c r="AF10600">
        <v>13</v>
      </c>
      <c r="AG10600">
        <v>30070</v>
      </c>
      <c r="AJ10600">
        <v>2004</v>
      </c>
      <c r="AK10600" t="s">
        <v>187</v>
      </c>
      <c r="AL10600">
        <v>30070</v>
      </c>
    </row>
    <row r="10601" spans="1:38" x14ac:dyDescent="0.3">
      <c r="A10601" t="s">
        <v>187</v>
      </c>
      <c r="B10601" t="s">
        <v>955</v>
      </c>
      <c r="C10601">
        <v>1385</v>
      </c>
      <c r="D10601" t="s">
        <v>30</v>
      </c>
      <c r="E10601" t="s">
        <v>34</v>
      </c>
      <c r="F10601" t="s">
        <v>20</v>
      </c>
      <c r="G10601">
        <v>6</v>
      </c>
      <c r="H10601">
        <v>4</v>
      </c>
      <c r="I10601">
        <v>275</v>
      </c>
      <c r="J10601">
        <v>31970</v>
      </c>
      <c r="K10601">
        <v>18</v>
      </c>
      <c r="L10601">
        <v>13</v>
      </c>
      <c r="M10601" t="s">
        <v>50</v>
      </c>
      <c r="N10601" t="s">
        <v>64</v>
      </c>
      <c r="O10601" t="s">
        <v>91</v>
      </c>
      <c r="P10601">
        <v>2004</v>
      </c>
      <c r="V10601" t="str">
        <f>IF(OR(J10601 &lt; -10846.9, J10601 &gt; 74078.13), "T", "F")</f>
        <v>F</v>
      </c>
      <c r="AB10601">
        <v>6</v>
      </c>
      <c r="AC10601">
        <v>4</v>
      </c>
      <c r="AD10601">
        <v>275</v>
      </c>
      <c r="AE10601">
        <v>18</v>
      </c>
      <c r="AF10601">
        <v>13</v>
      </c>
      <c r="AG10601">
        <v>31970</v>
      </c>
      <c r="AJ10601">
        <v>2004</v>
      </c>
      <c r="AK10601" t="s">
        <v>187</v>
      </c>
      <c r="AL10601">
        <v>31970</v>
      </c>
    </row>
    <row r="10602" spans="1:38" x14ac:dyDescent="0.3">
      <c r="A10602" t="s">
        <v>187</v>
      </c>
      <c r="B10602" t="s">
        <v>955</v>
      </c>
      <c r="C10602">
        <v>1385</v>
      </c>
      <c r="D10602" t="s">
        <v>30</v>
      </c>
      <c r="E10602" t="s">
        <v>34</v>
      </c>
      <c r="F10602" t="s">
        <v>92</v>
      </c>
      <c r="G10602">
        <v>6</v>
      </c>
      <c r="H10602">
        <v>4</v>
      </c>
      <c r="I10602">
        <v>275</v>
      </c>
      <c r="J10602">
        <v>32515</v>
      </c>
      <c r="K10602">
        <v>17</v>
      </c>
      <c r="L10602">
        <v>12</v>
      </c>
      <c r="M10602" t="s">
        <v>50</v>
      </c>
      <c r="N10602" t="s">
        <v>64</v>
      </c>
      <c r="O10602" t="s">
        <v>91</v>
      </c>
      <c r="P10602">
        <v>2005</v>
      </c>
      <c r="V10602" t="str">
        <f>IF(OR(J10602 &lt; -10846.9, J10602 &gt; 74078.13), "T", "F")</f>
        <v>F</v>
      </c>
      <c r="AB10602">
        <v>6</v>
      </c>
      <c r="AC10602">
        <v>4</v>
      </c>
      <c r="AD10602">
        <v>275</v>
      </c>
      <c r="AE10602">
        <v>17</v>
      </c>
      <c r="AF10602">
        <v>12</v>
      </c>
      <c r="AG10602">
        <v>32515</v>
      </c>
      <c r="AJ10602">
        <v>2005</v>
      </c>
      <c r="AK10602" t="s">
        <v>187</v>
      </c>
      <c r="AL10602">
        <v>32515</v>
      </c>
    </row>
    <row r="10603" spans="1:38" x14ac:dyDescent="0.3">
      <c r="A10603" t="s">
        <v>187</v>
      </c>
      <c r="B10603" t="s">
        <v>955</v>
      </c>
      <c r="C10603">
        <v>1385</v>
      </c>
      <c r="D10603" t="s">
        <v>30</v>
      </c>
      <c r="E10603" t="s">
        <v>34</v>
      </c>
      <c r="F10603" t="s">
        <v>20</v>
      </c>
      <c r="G10603">
        <v>6</v>
      </c>
      <c r="H10603">
        <v>4</v>
      </c>
      <c r="I10603">
        <v>275</v>
      </c>
      <c r="J10603">
        <v>30265</v>
      </c>
      <c r="K10603">
        <v>18</v>
      </c>
      <c r="L10603">
        <v>13</v>
      </c>
      <c r="M10603" t="s">
        <v>50</v>
      </c>
      <c r="N10603" t="s">
        <v>64</v>
      </c>
      <c r="O10603" t="s">
        <v>91</v>
      </c>
      <c r="P10603">
        <v>2005</v>
      </c>
      <c r="V10603" t="str">
        <f>IF(OR(J10603 &lt; -10846.9, J10603 &gt; 74078.13), "T", "F")</f>
        <v>F</v>
      </c>
      <c r="AB10603">
        <v>6</v>
      </c>
      <c r="AC10603">
        <v>4</v>
      </c>
      <c r="AD10603">
        <v>275</v>
      </c>
      <c r="AE10603">
        <v>18</v>
      </c>
      <c r="AF10603">
        <v>13</v>
      </c>
      <c r="AG10603">
        <v>30265</v>
      </c>
      <c r="AJ10603">
        <v>2005</v>
      </c>
      <c r="AK10603" t="s">
        <v>187</v>
      </c>
      <c r="AL10603">
        <v>30265</v>
      </c>
    </row>
    <row r="10604" spans="1:38" x14ac:dyDescent="0.3">
      <c r="A10604" t="s">
        <v>187</v>
      </c>
      <c r="B10604" t="s">
        <v>955</v>
      </c>
      <c r="C10604">
        <v>1385</v>
      </c>
      <c r="D10604" t="s">
        <v>30</v>
      </c>
      <c r="E10604" t="s">
        <v>34</v>
      </c>
      <c r="F10604" t="s">
        <v>92</v>
      </c>
      <c r="G10604">
        <v>6</v>
      </c>
      <c r="H10604">
        <v>4</v>
      </c>
      <c r="I10604">
        <v>275</v>
      </c>
      <c r="J10604">
        <v>30335</v>
      </c>
      <c r="K10604">
        <v>17</v>
      </c>
      <c r="L10604">
        <v>12</v>
      </c>
      <c r="M10604" t="s">
        <v>50</v>
      </c>
      <c r="N10604" t="s">
        <v>64</v>
      </c>
      <c r="O10604" t="s">
        <v>91</v>
      </c>
      <c r="P10604">
        <v>2005</v>
      </c>
      <c r="V10604" t="str">
        <f>IF(OR(J10604 &lt; -10846.9, J10604 &gt; 74078.13), "T", "F")</f>
        <v>F</v>
      </c>
      <c r="AB10604">
        <v>6</v>
      </c>
      <c r="AC10604">
        <v>4</v>
      </c>
      <c r="AD10604">
        <v>275</v>
      </c>
      <c r="AE10604">
        <v>17</v>
      </c>
      <c r="AF10604">
        <v>12</v>
      </c>
      <c r="AG10604">
        <v>30335</v>
      </c>
      <c r="AJ10604">
        <v>2005</v>
      </c>
      <c r="AK10604" t="s">
        <v>187</v>
      </c>
      <c r="AL10604">
        <v>30335</v>
      </c>
    </row>
    <row r="10605" spans="1:38" x14ac:dyDescent="0.3">
      <c r="A10605" t="s">
        <v>187</v>
      </c>
      <c r="B10605" t="s">
        <v>955</v>
      </c>
      <c r="C10605">
        <v>1385</v>
      </c>
      <c r="D10605" t="s">
        <v>30</v>
      </c>
      <c r="E10605" t="s">
        <v>34</v>
      </c>
      <c r="F10605" t="s">
        <v>20</v>
      </c>
      <c r="G10605">
        <v>6</v>
      </c>
      <c r="H10605">
        <v>4</v>
      </c>
      <c r="I10605">
        <v>275</v>
      </c>
      <c r="J10605">
        <v>28085</v>
      </c>
      <c r="K10605">
        <v>18</v>
      </c>
      <c r="L10605">
        <v>13</v>
      </c>
      <c r="M10605" t="s">
        <v>50</v>
      </c>
      <c r="N10605" t="s">
        <v>64</v>
      </c>
      <c r="O10605" t="s">
        <v>91</v>
      </c>
      <c r="P10605">
        <v>2005</v>
      </c>
      <c r="V10605" t="str">
        <f>IF(OR(J10605 &lt; -10846.9, J10605 &gt; 74078.13), "T", "F")</f>
        <v>F</v>
      </c>
      <c r="AB10605">
        <v>6</v>
      </c>
      <c r="AC10605">
        <v>4</v>
      </c>
      <c r="AD10605">
        <v>275</v>
      </c>
      <c r="AE10605">
        <v>18</v>
      </c>
      <c r="AF10605">
        <v>13</v>
      </c>
      <c r="AG10605">
        <v>28085</v>
      </c>
      <c r="AJ10605">
        <v>2005</v>
      </c>
      <c r="AK10605" t="s">
        <v>187</v>
      </c>
      <c r="AL10605">
        <v>28085</v>
      </c>
    </row>
    <row r="10606" spans="1:38" x14ac:dyDescent="0.3">
      <c r="A10606" t="s">
        <v>187</v>
      </c>
      <c r="B10606" t="s">
        <v>955</v>
      </c>
      <c r="C10606">
        <v>1385</v>
      </c>
      <c r="D10606" t="s">
        <v>30</v>
      </c>
      <c r="E10606" t="s">
        <v>34</v>
      </c>
      <c r="F10606" t="s">
        <v>20</v>
      </c>
      <c r="G10606">
        <v>6</v>
      </c>
      <c r="H10606">
        <v>4</v>
      </c>
      <c r="I10606">
        <v>291</v>
      </c>
      <c r="J10606">
        <v>27980</v>
      </c>
      <c r="K10606">
        <v>19</v>
      </c>
      <c r="L10606">
        <v>14</v>
      </c>
      <c r="M10606" t="s">
        <v>50</v>
      </c>
      <c r="N10606" t="s">
        <v>64</v>
      </c>
      <c r="O10606" t="s">
        <v>91</v>
      </c>
      <c r="P10606">
        <v>2006</v>
      </c>
      <c r="V10606" t="str">
        <f>IF(OR(J10606 &lt; -10846.9, J10606 &gt; 74078.13), "T", "F")</f>
        <v>F</v>
      </c>
      <c r="AB10606">
        <v>6</v>
      </c>
      <c r="AC10606">
        <v>4</v>
      </c>
      <c r="AD10606">
        <v>291</v>
      </c>
      <c r="AE10606">
        <v>19</v>
      </c>
      <c r="AF10606">
        <v>14</v>
      </c>
      <c r="AG10606">
        <v>27980</v>
      </c>
      <c r="AJ10606">
        <v>2006</v>
      </c>
      <c r="AK10606" t="s">
        <v>187</v>
      </c>
      <c r="AL10606">
        <v>27980</v>
      </c>
    </row>
    <row r="10607" spans="1:38" x14ac:dyDescent="0.3">
      <c r="A10607" t="s">
        <v>187</v>
      </c>
      <c r="B10607" t="s">
        <v>955</v>
      </c>
      <c r="C10607">
        <v>1385</v>
      </c>
      <c r="D10607" t="s">
        <v>30</v>
      </c>
      <c r="E10607" t="s">
        <v>34</v>
      </c>
      <c r="F10607" t="s">
        <v>92</v>
      </c>
      <c r="G10607">
        <v>6</v>
      </c>
      <c r="H10607">
        <v>4</v>
      </c>
      <c r="I10607">
        <v>291</v>
      </c>
      <c r="J10607">
        <v>30230</v>
      </c>
      <c r="K10607">
        <v>19</v>
      </c>
      <c r="L10607">
        <v>14</v>
      </c>
      <c r="M10607" t="s">
        <v>50</v>
      </c>
      <c r="N10607" t="s">
        <v>64</v>
      </c>
      <c r="O10607" t="s">
        <v>91</v>
      </c>
      <c r="P10607">
        <v>2006</v>
      </c>
      <c r="V10607" t="str">
        <f>IF(OR(J10607 &lt; -10846.9, J10607 &gt; 74078.13), "T", "F")</f>
        <v>F</v>
      </c>
      <c r="AB10607">
        <v>6</v>
      </c>
      <c r="AC10607">
        <v>4</v>
      </c>
      <c r="AD10607">
        <v>291</v>
      </c>
      <c r="AE10607">
        <v>19</v>
      </c>
      <c r="AF10607">
        <v>14</v>
      </c>
      <c r="AG10607">
        <v>30230</v>
      </c>
      <c r="AJ10607">
        <v>2006</v>
      </c>
      <c r="AK10607" t="s">
        <v>187</v>
      </c>
      <c r="AL10607">
        <v>30230</v>
      </c>
    </row>
    <row r="10608" spans="1:38" x14ac:dyDescent="0.3">
      <c r="A10608" t="s">
        <v>187</v>
      </c>
      <c r="B10608" t="s">
        <v>955</v>
      </c>
      <c r="C10608">
        <v>1385</v>
      </c>
      <c r="D10608" t="s">
        <v>30</v>
      </c>
      <c r="E10608" t="s">
        <v>34</v>
      </c>
      <c r="F10608" t="s">
        <v>92</v>
      </c>
      <c r="G10608">
        <v>6</v>
      </c>
      <c r="H10608">
        <v>4</v>
      </c>
      <c r="I10608">
        <v>291</v>
      </c>
      <c r="J10608">
        <v>28130</v>
      </c>
      <c r="K10608">
        <v>19</v>
      </c>
      <c r="L10608">
        <v>14</v>
      </c>
      <c r="M10608" t="s">
        <v>50</v>
      </c>
      <c r="N10608" t="s">
        <v>64</v>
      </c>
      <c r="O10608" t="s">
        <v>91</v>
      </c>
      <c r="P10608">
        <v>2006</v>
      </c>
      <c r="V10608" t="str">
        <f>IF(OR(J10608 &lt; -10846.9, J10608 &gt; 74078.13), "T", "F")</f>
        <v>F</v>
      </c>
      <c r="AB10608">
        <v>6</v>
      </c>
      <c r="AC10608">
        <v>4</v>
      </c>
      <c r="AD10608">
        <v>291</v>
      </c>
      <c r="AE10608">
        <v>19</v>
      </c>
      <c r="AF10608">
        <v>14</v>
      </c>
      <c r="AG10608">
        <v>28130</v>
      </c>
      <c r="AJ10608">
        <v>2006</v>
      </c>
      <c r="AK10608" t="s">
        <v>187</v>
      </c>
      <c r="AL10608">
        <v>28130</v>
      </c>
    </row>
    <row r="10609" spans="1:38" x14ac:dyDescent="0.3">
      <c r="A10609" t="s">
        <v>187</v>
      </c>
      <c r="B10609" t="s">
        <v>955</v>
      </c>
      <c r="C10609">
        <v>1385</v>
      </c>
      <c r="D10609" t="s">
        <v>30</v>
      </c>
      <c r="E10609" t="s">
        <v>34</v>
      </c>
      <c r="F10609" t="s">
        <v>20</v>
      </c>
      <c r="G10609">
        <v>6</v>
      </c>
      <c r="H10609">
        <v>4</v>
      </c>
      <c r="I10609">
        <v>291</v>
      </c>
      <c r="J10609">
        <v>25880</v>
      </c>
      <c r="K10609">
        <v>19</v>
      </c>
      <c r="L10609">
        <v>14</v>
      </c>
      <c r="M10609" t="s">
        <v>50</v>
      </c>
      <c r="N10609" t="s">
        <v>64</v>
      </c>
      <c r="O10609" t="s">
        <v>91</v>
      </c>
      <c r="P10609">
        <v>2006</v>
      </c>
      <c r="V10609" t="str">
        <f>IF(OR(J10609 &lt; -10846.9, J10609 &gt; 74078.13), "T", "F")</f>
        <v>F</v>
      </c>
      <c r="AB10609">
        <v>6</v>
      </c>
      <c r="AC10609">
        <v>4</v>
      </c>
      <c r="AD10609">
        <v>291</v>
      </c>
      <c r="AE10609">
        <v>19</v>
      </c>
      <c r="AF10609">
        <v>14</v>
      </c>
      <c r="AG10609">
        <v>25880</v>
      </c>
      <c r="AJ10609">
        <v>2006</v>
      </c>
      <c r="AK10609" t="s">
        <v>187</v>
      </c>
      <c r="AL10609">
        <v>25880</v>
      </c>
    </row>
    <row r="10610" spans="1:38" x14ac:dyDescent="0.3">
      <c r="A10610" t="s">
        <v>187</v>
      </c>
      <c r="B10610" t="s">
        <v>956</v>
      </c>
      <c r="C10610">
        <v>1385</v>
      </c>
      <c r="D10610" t="s">
        <v>30</v>
      </c>
      <c r="E10610" t="s">
        <v>34</v>
      </c>
      <c r="F10610" t="s">
        <v>20</v>
      </c>
      <c r="G10610">
        <v>6</v>
      </c>
      <c r="H10610">
        <v>4</v>
      </c>
      <c r="I10610">
        <v>291</v>
      </c>
      <c r="J10610">
        <v>25045</v>
      </c>
      <c r="K10610">
        <v>20</v>
      </c>
      <c r="L10610">
        <v>14</v>
      </c>
      <c r="M10610" t="s">
        <v>50</v>
      </c>
      <c r="N10610" t="s">
        <v>32</v>
      </c>
      <c r="O10610" t="s">
        <v>91</v>
      </c>
      <c r="P10610">
        <v>2007</v>
      </c>
      <c r="V10610" t="str">
        <f>IF(OR(J10610 &lt; -10846.9, J10610 &gt; 74078.13), "T", "F")</f>
        <v>F</v>
      </c>
      <c r="AB10610">
        <v>6</v>
      </c>
      <c r="AC10610">
        <v>4</v>
      </c>
      <c r="AD10610">
        <v>291</v>
      </c>
      <c r="AE10610">
        <v>20</v>
      </c>
      <c r="AF10610">
        <v>14</v>
      </c>
      <c r="AG10610">
        <v>25045</v>
      </c>
      <c r="AJ10610">
        <v>2007</v>
      </c>
      <c r="AK10610" t="s">
        <v>187</v>
      </c>
      <c r="AL10610">
        <v>25045</v>
      </c>
    </row>
    <row r="10611" spans="1:38" x14ac:dyDescent="0.3">
      <c r="A10611" t="s">
        <v>187</v>
      </c>
      <c r="B10611" t="s">
        <v>956</v>
      </c>
      <c r="C10611">
        <v>1385</v>
      </c>
      <c r="D10611" t="s">
        <v>18</v>
      </c>
      <c r="E10611" t="s">
        <v>34</v>
      </c>
      <c r="F10611" t="s">
        <v>20</v>
      </c>
      <c r="G10611">
        <v>8</v>
      </c>
      <c r="H10611">
        <v>4</v>
      </c>
      <c r="I10611">
        <v>395</v>
      </c>
      <c r="J10611">
        <v>34885</v>
      </c>
      <c r="K10611">
        <v>17</v>
      </c>
      <c r="L10611">
        <v>13</v>
      </c>
      <c r="M10611" t="s">
        <v>99</v>
      </c>
      <c r="N10611" t="s">
        <v>32</v>
      </c>
      <c r="O10611" t="s">
        <v>91</v>
      </c>
      <c r="P10611">
        <v>2007</v>
      </c>
      <c r="V10611" t="str">
        <f>IF(OR(J10611 &lt; -10846.9, J10611 &gt; 74078.13), "T", "F")</f>
        <v>F</v>
      </c>
      <c r="AB10611">
        <v>8</v>
      </c>
      <c r="AC10611">
        <v>4</v>
      </c>
      <c r="AD10611">
        <v>395</v>
      </c>
      <c r="AE10611">
        <v>17</v>
      </c>
      <c r="AF10611">
        <v>13</v>
      </c>
      <c r="AG10611">
        <v>34885</v>
      </c>
      <c r="AJ10611">
        <v>2007</v>
      </c>
      <c r="AK10611" t="s">
        <v>187</v>
      </c>
      <c r="AL10611">
        <v>34885</v>
      </c>
    </row>
    <row r="10612" spans="1:38" x14ac:dyDescent="0.3">
      <c r="A10612" t="s">
        <v>187</v>
      </c>
      <c r="B10612" t="s">
        <v>956</v>
      </c>
      <c r="C10612">
        <v>1385</v>
      </c>
      <c r="D10612" t="s">
        <v>18</v>
      </c>
      <c r="E10612" t="s">
        <v>34</v>
      </c>
      <c r="F10612" t="s">
        <v>35</v>
      </c>
      <c r="G10612">
        <v>8</v>
      </c>
      <c r="H10612">
        <v>4</v>
      </c>
      <c r="I10612">
        <v>395</v>
      </c>
      <c r="J10612">
        <v>33620</v>
      </c>
      <c r="K10612">
        <v>16</v>
      </c>
      <c r="L10612">
        <v>12</v>
      </c>
      <c r="M10612" t="s">
        <v>99</v>
      </c>
      <c r="N10612" t="s">
        <v>32</v>
      </c>
      <c r="O10612" t="s">
        <v>91</v>
      </c>
      <c r="P10612">
        <v>2007</v>
      </c>
      <c r="V10612" t="str">
        <f>IF(OR(J10612 &lt; -10846.9, J10612 &gt; 74078.13), "T", "F")</f>
        <v>F</v>
      </c>
      <c r="AB10612">
        <v>8</v>
      </c>
      <c r="AC10612">
        <v>4</v>
      </c>
      <c r="AD10612">
        <v>395</v>
      </c>
      <c r="AE10612">
        <v>16</v>
      </c>
      <c r="AF10612">
        <v>12</v>
      </c>
      <c r="AG10612">
        <v>33620</v>
      </c>
      <c r="AJ10612">
        <v>2007</v>
      </c>
      <c r="AK10612" t="s">
        <v>187</v>
      </c>
      <c r="AL10612">
        <v>33620</v>
      </c>
    </row>
    <row r="10613" spans="1:38" x14ac:dyDescent="0.3">
      <c r="A10613" t="s">
        <v>187</v>
      </c>
      <c r="B10613" t="s">
        <v>956</v>
      </c>
      <c r="C10613">
        <v>1385</v>
      </c>
      <c r="D10613" t="s">
        <v>30</v>
      </c>
      <c r="E10613" t="s">
        <v>34</v>
      </c>
      <c r="F10613" t="s">
        <v>92</v>
      </c>
      <c r="G10613">
        <v>6</v>
      </c>
      <c r="H10613">
        <v>4</v>
      </c>
      <c r="I10613">
        <v>291</v>
      </c>
      <c r="J10613">
        <v>27340</v>
      </c>
      <c r="K10613">
        <v>20</v>
      </c>
      <c r="L10613">
        <v>14</v>
      </c>
      <c r="M10613" t="s">
        <v>50</v>
      </c>
      <c r="N10613" t="s">
        <v>32</v>
      </c>
      <c r="O10613" t="s">
        <v>91</v>
      </c>
      <c r="P10613">
        <v>2007</v>
      </c>
      <c r="V10613" t="str">
        <f>IF(OR(J10613 &lt; -10846.9, J10613 &gt; 74078.13), "T", "F")</f>
        <v>F</v>
      </c>
      <c r="AB10613">
        <v>6</v>
      </c>
      <c r="AC10613">
        <v>4</v>
      </c>
      <c r="AD10613">
        <v>291</v>
      </c>
      <c r="AE10613">
        <v>20</v>
      </c>
      <c r="AF10613">
        <v>14</v>
      </c>
      <c r="AG10613">
        <v>27340</v>
      </c>
      <c r="AJ10613">
        <v>2007</v>
      </c>
      <c r="AK10613" t="s">
        <v>187</v>
      </c>
      <c r="AL10613">
        <v>27340</v>
      </c>
    </row>
    <row r="10614" spans="1:38" x14ac:dyDescent="0.3">
      <c r="A10614" t="s">
        <v>187</v>
      </c>
      <c r="B10614" t="s">
        <v>956</v>
      </c>
      <c r="C10614">
        <v>1385</v>
      </c>
      <c r="D10614" t="s">
        <v>18</v>
      </c>
      <c r="E10614" t="s">
        <v>34</v>
      </c>
      <c r="F10614" t="s">
        <v>35</v>
      </c>
      <c r="G10614">
        <v>8</v>
      </c>
      <c r="H10614">
        <v>4</v>
      </c>
      <c r="I10614">
        <v>395</v>
      </c>
      <c r="J10614">
        <v>37125</v>
      </c>
      <c r="K10614">
        <v>16</v>
      </c>
      <c r="L10614">
        <v>12</v>
      </c>
      <c r="M10614" t="s">
        <v>99</v>
      </c>
      <c r="N10614" t="s">
        <v>32</v>
      </c>
      <c r="O10614" t="s">
        <v>91</v>
      </c>
      <c r="P10614">
        <v>2007</v>
      </c>
      <c r="V10614" t="str">
        <f>IF(OR(J10614 &lt; -10846.9, J10614 &gt; 74078.13), "T", "F")</f>
        <v>F</v>
      </c>
      <c r="AB10614">
        <v>8</v>
      </c>
      <c r="AC10614">
        <v>4</v>
      </c>
      <c r="AD10614">
        <v>395</v>
      </c>
      <c r="AE10614">
        <v>16</v>
      </c>
      <c r="AF10614">
        <v>12</v>
      </c>
      <c r="AG10614">
        <v>37125</v>
      </c>
      <c r="AJ10614">
        <v>2007</v>
      </c>
      <c r="AK10614" t="s">
        <v>187</v>
      </c>
      <c r="AL10614">
        <v>37125</v>
      </c>
    </row>
    <row r="10615" spans="1:38" x14ac:dyDescent="0.3">
      <c r="A10615" t="s">
        <v>187</v>
      </c>
      <c r="B10615" t="s">
        <v>956</v>
      </c>
      <c r="C10615">
        <v>1385</v>
      </c>
      <c r="D10615" t="s">
        <v>18</v>
      </c>
      <c r="E10615" t="s">
        <v>34</v>
      </c>
      <c r="F10615" t="s">
        <v>20</v>
      </c>
      <c r="G10615">
        <v>8</v>
      </c>
      <c r="H10615">
        <v>4</v>
      </c>
      <c r="I10615">
        <v>395</v>
      </c>
      <c r="J10615">
        <v>31320</v>
      </c>
      <c r="K10615">
        <v>17</v>
      </c>
      <c r="L10615">
        <v>13</v>
      </c>
      <c r="M10615" t="s">
        <v>99</v>
      </c>
      <c r="N10615" t="s">
        <v>32</v>
      </c>
      <c r="O10615" t="s">
        <v>91</v>
      </c>
      <c r="P10615">
        <v>2007</v>
      </c>
      <c r="V10615" t="str">
        <f>IF(OR(J10615 &lt; -10846.9, J10615 &gt; 74078.13), "T", "F")</f>
        <v>F</v>
      </c>
      <c r="AB10615">
        <v>8</v>
      </c>
      <c r="AC10615">
        <v>4</v>
      </c>
      <c r="AD10615">
        <v>395</v>
      </c>
      <c r="AE10615">
        <v>17</v>
      </c>
      <c r="AF10615">
        <v>13</v>
      </c>
      <c r="AG10615">
        <v>31320</v>
      </c>
      <c r="AJ10615">
        <v>2007</v>
      </c>
      <c r="AK10615" t="s">
        <v>187</v>
      </c>
      <c r="AL10615">
        <v>31320</v>
      </c>
    </row>
    <row r="10616" spans="1:38" x14ac:dyDescent="0.3">
      <c r="A10616" t="s">
        <v>187</v>
      </c>
      <c r="B10616" t="s">
        <v>956</v>
      </c>
      <c r="C10616">
        <v>1385</v>
      </c>
      <c r="D10616" t="s">
        <v>30</v>
      </c>
      <c r="E10616" t="s">
        <v>34</v>
      </c>
      <c r="F10616" t="s">
        <v>20</v>
      </c>
      <c r="G10616">
        <v>6</v>
      </c>
      <c r="H10616">
        <v>4</v>
      </c>
      <c r="I10616">
        <v>291</v>
      </c>
      <c r="J10616">
        <v>27970</v>
      </c>
      <c r="K10616">
        <v>20</v>
      </c>
      <c r="L10616">
        <v>14</v>
      </c>
      <c r="M10616" t="s">
        <v>50</v>
      </c>
      <c r="N10616" t="s">
        <v>32</v>
      </c>
      <c r="O10616" t="s">
        <v>91</v>
      </c>
      <c r="P10616">
        <v>2007</v>
      </c>
      <c r="V10616" t="str">
        <f>IF(OR(J10616 &lt; -10846.9, J10616 &gt; 74078.13), "T", "F")</f>
        <v>F</v>
      </c>
      <c r="AB10616">
        <v>6</v>
      </c>
      <c r="AC10616">
        <v>4</v>
      </c>
      <c r="AD10616">
        <v>291</v>
      </c>
      <c r="AE10616">
        <v>20</v>
      </c>
      <c r="AF10616">
        <v>14</v>
      </c>
      <c r="AG10616">
        <v>27970</v>
      </c>
      <c r="AJ10616">
        <v>2007</v>
      </c>
      <c r="AK10616" t="s">
        <v>187</v>
      </c>
      <c r="AL10616">
        <v>27970</v>
      </c>
    </row>
    <row r="10617" spans="1:38" x14ac:dyDescent="0.3">
      <c r="A10617" t="s">
        <v>187</v>
      </c>
      <c r="B10617" t="s">
        <v>956</v>
      </c>
      <c r="C10617">
        <v>1385</v>
      </c>
      <c r="D10617" t="s">
        <v>30</v>
      </c>
      <c r="E10617" t="s">
        <v>34</v>
      </c>
      <c r="F10617" t="s">
        <v>92</v>
      </c>
      <c r="G10617">
        <v>6</v>
      </c>
      <c r="H10617">
        <v>4</v>
      </c>
      <c r="I10617">
        <v>291</v>
      </c>
      <c r="J10617">
        <v>30210</v>
      </c>
      <c r="K10617">
        <v>20</v>
      </c>
      <c r="L10617">
        <v>14</v>
      </c>
      <c r="M10617" t="s">
        <v>50</v>
      </c>
      <c r="N10617" t="s">
        <v>32</v>
      </c>
      <c r="O10617" t="s">
        <v>91</v>
      </c>
      <c r="P10617">
        <v>2007</v>
      </c>
      <c r="V10617" t="str">
        <f>IF(OR(J10617 &lt; -10846.9, J10617 &gt; 74078.13), "T", "F")</f>
        <v>F</v>
      </c>
      <c r="AB10617">
        <v>6</v>
      </c>
      <c r="AC10617">
        <v>4</v>
      </c>
      <c r="AD10617">
        <v>291</v>
      </c>
      <c r="AE10617">
        <v>20</v>
      </c>
      <c r="AF10617">
        <v>14</v>
      </c>
      <c r="AG10617">
        <v>30210</v>
      </c>
      <c r="AJ10617">
        <v>2007</v>
      </c>
      <c r="AK10617" t="s">
        <v>187</v>
      </c>
      <c r="AL10617">
        <v>30210</v>
      </c>
    </row>
    <row r="10618" spans="1:38" x14ac:dyDescent="0.3">
      <c r="A10618" t="s">
        <v>187</v>
      </c>
      <c r="B10618" t="s">
        <v>956</v>
      </c>
      <c r="C10618">
        <v>1385</v>
      </c>
      <c r="D10618" t="s">
        <v>30</v>
      </c>
      <c r="E10618" t="s">
        <v>34</v>
      </c>
      <c r="F10618" t="s">
        <v>20</v>
      </c>
      <c r="G10618">
        <v>6</v>
      </c>
      <c r="H10618">
        <v>4</v>
      </c>
      <c r="I10618">
        <v>285</v>
      </c>
      <c r="J10618">
        <v>26390</v>
      </c>
      <c r="K10618">
        <v>20</v>
      </c>
      <c r="L10618">
        <v>14</v>
      </c>
      <c r="M10618" t="s">
        <v>50</v>
      </c>
      <c r="N10618" t="s">
        <v>32</v>
      </c>
      <c r="O10618" t="s">
        <v>91</v>
      </c>
      <c r="P10618">
        <v>2008</v>
      </c>
      <c r="V10618" t="str">
        <f>IF(OR(J10618 &lt; -10846.9, J10618 &gt; 74078.13), "T", "F")</f>
        <v>F</v>
      </c>
      <c r="AB10618">
        <v>6</v>
      </c>
      <c r="AC10618">
        <v>4</v>
      </c>
      <c r="AD10618">
        <v>285</v>
      </c>
      <c r="AE10618">
        <v>20</v>
      </c>
      <c r="AF10618">
        <v>14</v>
      </c>
      <c r="AG10618">
        <v>26390</v>
      </c>
      <c r="AJ10618">
        <v>2008</v>
      </c>
      <c r="AK10618" t="s">
        <v>187</v>
      </c>
      <c r="AL10618">
        <v>26390</v>
      </c>
    </row>
    <row r="10619" spans="1:38" x14ac:dyDescent="0.3">
      <c r="A10619" t="s">
        <v>187</v>
      </c>
      <c r="B10619" t="s">
        <v>956</v>
      </c>
      <c r="C10619">
        <v>1385</v>
      </c>
      <c r="D10619" t="s">
        <v>30</v>
      </c>
      <c r="E10619" t="s">
        <v>34</v>
      </c>
      <c r="F10619" t="s">
        <v>92</v>
      </c>
      <c r="G10619">
        <v>6</v>
      </c>
      <c r="H10619">
        <v>4</v>
      </c>
      <c r="I10619">
        <v>285</v>
      </c>
      <c r="J10619">
        <v>28525</v>
      </c>
      <c r="K10619">
        <v>20</v>
      </c>
      <c r="L10619">
        <v>14</v>
      </c>
      <c r="M10619" t="s">
        <v>50</v>
      </c>
      <c r="N10619" t="s">
        <v>32</v>
      </c>
      <c r="O10619" t="s">
        <v>91</v>
      </c>
      <c r="P10619">
        <v>2008</v>
      </c>
      <c r="V10619" t="str">
        <f>IF(OR(J10619 &lt; -10846.9, J10619 &gt; 74078.13), "T", "F")</f>
        <v>F</v>
      </c>
      <c r="AB10619">
        <v>6</v>
      </c>
      <c r="AC10619">
        <v>4</v>
      </c>
      <c r="AD10619">
        <v>285</v>
      </c>
      <c r="AE10619">
        <v>20</v>
      </c>
      <c r="AF10619">
        <v>14</v>
      </c>
      <c r="AG10619">
        <v>28525</v>
      </c>
      <c r="AJ10619">
        <v>2008</v>
      </c>
      <c r="AK10619" t="s">
        <v>187</v>
      </c>
      <c r="AL10619">
        <v>28525</v>
      </c>
    </row>
    <row r="10620" spans="1:38" x14ac:dyDescent="0.3">
      <c r="A10620" t="s">
        <v>187</v>
      </c>
      <c r="B10620" t="s">
        <v>956</v>
      </c>
      <c r="C10620">
        <v>1385</v>
      </c>
      <c r="D10620" t="s">
        <v>30</v>
      </c>
      <c r="E10620" t="s">
        <v>34</v>
      </c>
      <c r="F10620" t="s">
        <v>92</v>
      </c>
      <c r="G10620">
        <v>6</v>
      </c>
      <c r="H10620">
        <v>4</v>
      </c>
      <c r="I10620">
        <v>285</v>
      </c>
      <c r="J10620">
        <v>29880</v>
      </c>
      <c r="K10620">
        <v>20</v>
      </c>
      <c r="L10620">
        <v>14</v>
      </c>
      <c r="M10620" t="s">
        <v>50</v>
      </c>
      <c r="N10620" t="s">
        <v>32</v>
      </c>
      <c r="O10620" t="s">
        <v>91</v>
      </c>
      <c r="P10620">
        <v>2008</v>
      </c>
      <c r="V10620" t="str">
        <f>IF(OR(J10620 &lt; -10846.9, J10620 &gt; 74078.13), "T", "F")</f>
        <v>F</v>
      </c>
      <c r="AB10620">
        <v>6</v>
      </c>
      <c r="AC10620">
        <v>4</v>
      </c>
      <c r="AD10620">
        <v>285</v>
      </c>
      <c r="AE10620">
        <v>20</v>
      </c>
      <c r="AF10620">
        <v>14</v>
      </c>
      <c r="AG10620">
        <v>29880</v>
      </c>
      <c r="AJ10620">
        <v>2008</v>
      </c>
      <c r="AK10620" t="s">
        <v>187</v>
      </c>
      <c r="AL10620">
        <v>29880</v>
      </c>
    </row>
    <row r="10621" spans="1:38" x14ac:dyDescent="0.3">
      <c r="A10621" t="s">
        <v>187</v>
      </c>
      <c r="B10621" t="s">
        <v>956</v>
      </c>
      <c r="C10621">
        <v>1385</v>
      </c>
      <c r="D10621" t="s">
        <v>30</v>
      </c>
      <c r="E10621" t="s">
        <v>34</v>
      </c>
      <c r="F10621" t="s">
        <v>92</v>
      </c>
      <c r="G10621">
        <v>6</v>
      </c>
      <c r="H10621">
        <v>4</v>
      </c>
      <c r="I10621">
        <v>285</v>
      </c>
      <c r="J10621">
        <v>29535</v>
      </c>
      <c r="K10621">
        <v>20</v>
      </c>
      <c r="L10621">
        <v>14</v>
      </c>
      <c r="M10621" t="s">
        <v>50</v>
      </c>
      <c r="N10621" t="s">
        <v>32</v>
      </c>
      <c r="O10621" t="s">
        <v>91</v>
      </c>
      <c r="P10621">
        <v>2008</v>
      </c>
      <c r="V10621" t="str">
        <f>IF(OR(J10621 &lt; -10846.9, J10621 &gt; 74078.13), "T", "F")</f>
        <v>F</v>
      </c>
      <c r="AB10621">
        <v>6</v>
      </c>
      <c r="AC10621">
        <v>4</v>
      </c>
      <c r="AD10621">
        <v>285</v>
      </c>
      <c r="AE10621">
        <v>20</v>
      </c>
      <c r="AF10621">
        <v>14</v>
      </c>
      <c r="AG10621">
        <v>29535</v>
      </c>
      <c r="AJ10621">
        <v>2008</v>
      </c>
      <c r="AK10621" t="s">
        <v>187</v>
      </c>
      <c r="AL10621">
        <v>29535</v>
      </c>
    </row>
    <row r="10622" spans="1:38" x14ac:dyDescent="0.3">
      <c r="A10622" t="s">
        <v>187</v>
      </c>
      <c r="B10622" t="s">
        <v>956</v>
      </c>
      <c r="C10622">
        <v>1385</v>
      </c>
      <c r="D10622" t="s">
        <v>30</v>
      </c>
      <c r="E10622" t="s">
        <v>34</v>
      </c>
      <c r="F10622" t="s">
        <v>20</v>
      </c>
      <c r="G10622">
        <v>6</v>
      </c>
      <c r="H10622">
        <v>4</v>
      </c>
      <c r="I10622">
        <v>285</v>
      </c>
      <c r="J10622">
        <v>27745</v>
      </c>
      <c r="K10622">
        <v>20</v>
      </c>
      <c r="L10622">
        <v>14</v>
      </c>
      <c r="M10622" t="s">
        <v>50</v>
      </c>
      <c r="N10622" t="s">
        <v>32</v>
      </c>
      <c r="O10622" t="s">
        <v>91</v>
      </c>
      <c r="P10622">
        <v>2008</v>
      </c>
      <c r="V10622" t="str">
        <f>IF(OR(J10622 &lt; -10846.9, J10622 &gt; 74078.13), "T", "F")</f>
        <v>F</v>
      </c>
      <c r="AB10622">
        <v>6</v>
      </c>
      <c r="AC10622">
        <v>4</v>
      </c>
      <c r="AD10622">
        <v>285</v>
      </c>
      <c r="AE10622">
        <v>20</v>
      </c>
      <c r="AF10622">
        <v>14</v>
      </c>
      <c r="AG10622">
        <v>27745</v>
      </c>
      <c r="AJ10622">
        <v>2008</v>
      </c>
      <c r="AK10622" t="s">
        <v>187</v>
      </c>
      <c r="AL10622">
        <v>27745</v>
      </c>
    </row>
    <row r="10623" spans="1:38" x14ac:dyDescent="0.3">
      <c r="A10623" t="s">
        <v>187</v>
      </c>
      <c r="B10623" t="s">
        <v>956</v>
      </c>
      <c r="C10623">
        <v>1385</v>
      </c>
      <c r="D10623" t="s">
        <v>30</v>
      </c>
      <c r="E10623" t="s">
        <v>34</v>
      </c>
      <c r="F10623" t="s">
        <v>92</v>
      </c>
      <c r="G10623">
        <v>6</v>
      </c>
      <c r="H10623">
        <v>4</v>
      </c>
      <c r="I10623">
        <v>285</v>
      </c>
      <c r="J10623">
        <v>31910</v>
      </c>
      <c r="K10623">
        <v>20</v>
      </c>
      <c r="L10623">
        <v>14</v>
      </c>
      <c r="M10623" t="s">
        <v>50</v>
      </c>
      <c r="N10623" t="s">
        <v>32</v>
      </c>
      <c r="O10623" t="s">
        <v>91</v>
      </c>
      <c r="P10623">
        <v>2008</v>
      </c>
      <c r="V10623" t="str">
        <f>IF(OR(J10623 &lt; -10846.9, J10623 &gt; 74078.13), "T", "F")</f>
        <v>F</v>
      </c>
      <c r="AB10623">
        <v>6</v>
      </c>
      <c r="AC10623">
        <v>4</v>
      </c>
      <c r="AD10623">
        <v>285</v>
      </c>
      <c r="AE10623">
        <v>20</v>
      </c>
      <c r="AF10623">
        <v>14</v>
      </c>
      <c r="AG10623">
        <v>31910</v>
      </c>
      <c r="AJ10623">
        <v>2008</v>
      </c>
      <c r="AK10623" t="s">
        <v>187</v>
      </c>
      <c r="AL10623">
        <v>31910</v>
      </c>
    </row>
    <row r="10624" spans="1:38" x14ac:dyDescent="0.3">
      <c r="A10624" t="s">
        <v>187</v>
      </c>
      <c r="B10624" t="s">
        <v>956</v>
      </c>
      <c r="C10624">
        <v>1385</v>
      </c>
      <c r="D10624" t="s">
        <v>18</v>
      </c>
      <c r="E10624" t="s">
        <v>34</v>
      </c>
      <c r="F10624" t="s">
        <v>20</v>
      </c>
      <c r="G10624">
        <v>8</v>
      </c>
      <c r="H10624">
        <v>4</v>
      </c>
      <c r="I10624">
        <v>390</v>
      </c>
      <c r="J10624">
        <v>32155</v>
      </c>
      <c r="K10624">
        <v>16</v>
      </c>
      <c r="L10624">
        <v>12</v>
      </c>
      <c r="M10624" t="s">
        <v>99</v>
      </c>
      <c r="N10624" t="s">
        <v>32</v>
      </c>
      <c r="O10624" t="s">
        <v>91</v>
      </c>
      <c r="P10624">
        <v>2008</v>
      </c>
      <c r="V10624" t="str">
        <f>IF(OR(J10624 &lt; -10846.9, J10624 &gt; 74078.13), "T", "F")</f>
        <v>F</v>
      </c>
      <c r="AB10624">
        <v>8</v>
      </c>
      <c r="AC10624">
        <v>4</v>
      </c>
      <c r="AD10624">
        <v>390</v>
      </c>
      <c r="AE10624">
        <v>16</v>
      </c>
      <c r="AF10624">
        <v>12</v>
      </c>
      <c r="AG10624">
        <v>32155</v>
      </c>
      <c r="AJ10624">
        <v>2008</v>
      </c>
      <c r="AK10624" t="s">
        <v>187</v>
      </c>
      <c r="AL10624">
        <v>32155</v>
      </c>
    </row>
    <row r="10625" spans="1:38" x14ac:dyDescent="0.3">
      <c r="A10625" t="s">
        <v>187</v>
      </c>
      <c r="B10625" t="s">
        <v>956</v>
      </c>
      <c r="C10625">
        <v>1385</v>
      </c>
      <c r="D10625" t="s">
        <v>30</v>
      </c>
      <c r="E10625" t="s">
        <v>34</v>
      </c>
      <c r="F10625" t="s">
        <v>20</v>
      </c>
      <c r="G10625">
        <v>6</v>
      </c>
      <c r="H10625">
        <v>4</v>
      </c>
      <c r="I10625">
        <v>285</v>
      </c>
      <c r="J10625">
        <v>31810</v>
      </c>
      <c r="K10625">
        <v>20</v>
      </c>
      <c r="L10625">
        <v>14</v>
      </c>
      <c r="M10625" t="s">
        <v>50</v>
      </c>
      <c r="N10625" t="s">
        <v>32</v>
      </c>
      <c r="O10625" t="s">
        <v>91</v>
      </c>
      <c r="P10625">
        <v>2008</v>
      </c>
      <c r="V10625" t="str">
        <f>IF(OR(J10625 &lt; -10846.9, J10625 &gt; 74078.13), "T", "F")</f>
        <v>F</v>
      </c>
      <c r="AB10625">
        <v>6</v>
      </c>
      <c r="AC10625">
        <v>4</v>
      </c>
      <c r="AD10625">
        <v>285</v>
      </c>
      <c r="AE10625">
        <v>20</v>
      </c>
      <c r="AF10625">
        <v>14</v>
      </c>
      <c r="AG10625">
        <v>31810</v>
      </c>
      <c r="AJ10625">
        <v>2008</v>
      </c>
      <c r="AK10625" t="s">
        <v>187</v>
      </c>
      <c r="AL10625">
        <v>31810</v>
      </c>
    </row>
    <row r="10626" spans="1:38" x14ac:dyDescent="0.3">
      <c r="A10626" t="s">
        <v>187</v>
      </c>
      <c r="B10626" t="s">
        <v>956</v>
      </c>
      <c r="C10626">
        <v>1385</v>
      </c>
      <c r="D10626" t="s">
        <v>18</v>
      </c>
      <c r="E10626" t="s">
        <v>34</v>
      </c>
      <c r="F10626" t="s">
        <v>35</v>
      </c>
      <c r="G10626">
        <v>8</v>
      </c>
      <c r="H10626">
        <v>4</v>
      </c>
      <c r="I10626">
        <v>390</v>
      </c>
      <c r="J10626">
        <v>34290</v>
      </c>
      <c r="K10626">
        <v>16</v>
      </c>
      <c r="L10626">
        <v>12</v>
      </c>
      <c r="M10626" t="s">
        <v>99</v>
      </c>
      <c r="N10626" t="s">
        <v>32</v>
      </c>
      <c r="O10626" t="s">
        <v>91</v>
      </c>
      <c r="P10626">
        <v>2008</v>
      </c>
      <c r="V10626" t="str">
        <f>IF(OR(J10626 &lt; -10846.9, J10626 &gt; 74078.13), "T", "F")</f>
        <v>F</v>
      </c>
      <c r="AB10626">
        <v>8</v>
      </c>
      <c r="AC10626">
        <v>4</v>
      </c>
      <c r="AD10626">
        <v>390</v>
      </c>
      <c r="AE10626">
        <v>16</v>
      </c>
      <c r="AF10626">
        <v>12</v>
      </c>
      <c r="AG10626">
        <v>34290</v>
      </c>
      <c r="AJ10626">
        <v>2008</v>
      </c>
      <c r="AK10626" t="s">
        <v>187</v>
      </c>
      <c r="AL10626">
        <v>34290</v>
      </c>
    </row>
    <row r="10627" spans="1:38" x14ac:dyDescent="0.3">
      <c r="A10627" t="s">
        <v>187</v>
      </c>
      <c r="B10627" t="s">
        <v>956</v>
      </c>
      <c r="C10627">
        <v>1385</v>
      </c>
      <c r="D10627" t="s">
        <v>18</v>
      </c>
      <c r="E10627" t="s">
        <v>34</v>
      </c>
      <c r="F10627" t="s">
        <v>35</v>
      </c>
      <c r="G10627">
        <v>8</v>
      </c>
      <c r="H10627">
        <v>4</v>
      </c>
      <c r="I10627">
        <v>390</v>
      </c>
      <c r="J10627">
        <v>37725</v>
      </c>
      <c r="K10627">
        <v>16</v>
      </c>
      <c r="L10627">
        <v>12</v>
      </c>
      <c r="M10627" t="s">
        <v>99</v>
      </c>
      <c r="N10627" t="s">
        <v>32</v>
      </c>
      <c r="O10627" t="s">
        <v>91</v>
      </c>
      <c r="P10627">
        <v>2008</v>
      </c>
      <c r="V10627" t="str">
        <f>IF(OR(J10627 &lt; -10846.9, J10627 &gt; 74078.13), "T", "F")</f>
        <v>F</v>
      </c>
      <c r="AB10627">
        <v>8</v>
      </c>
      <c r="AC10627">
        <v>4</v>
      </c>
      <c r="AD10627">
        <v>390</v>
      </c>
      <c r="AE10627">
        <v>16</v>
      </c>
      <c r="AF10627">
        <v>12</v>
      </c>
      <c r="AG10627">
        <v>37725</v>
      </c>
      <c r="AJ10627">
        <v>2008</v>
      </c>
      <c r="AK10627" t="s">
        <v>187</v>
      </c>
      <c r="AL10627">
        <v>37725</v>
      </c>
    </row>
    <row r="10628" spans="1:38" x14ac:dyDescent="0.3">
      <c r="A10628" t="s">
        <v>187</v>
      </c>
      <c r="B10628" t="s">
        <v>956</v>
      </c>
      <c r="C10628">
        <v>1385</v>
      </c>
      <c r="D10628" t="s">
        <v>30</v>
      </c>
      <c r="E10628" t="s">
        <v>34</v>
      </c>
      <c r="F10628" t="s">
        <v>20</v>
      </c>
      <c r="G10628">
        <v>6</v>
      </c>
      <c r="H10628">
        <v>4</v>
      </c>
      <c r="I10628">
        <v>285</v>
      </c>
      <c r="J10628">
        <v>27400</v>
      </c>
      <c r="K10628">
        <v>20</v>
      </c>
      <c r="L10628">
        <v>14</v>
      </c>
      <c r="M10628" t="s">
        <v>50</v>
      </c>
      <c r="N10628" t="s">
        <v>32</v>
      </c>
      <c r="O10628" t="s">
        <v>91</v>
      </c>
      <c r="P10628">
        <v>2008</v>
      </c>
      <c r="V10628" t="str">
        <f>IF(OR(J10628 &lt; -10846.9, J10628 &gt; 74078.13), "T", "F")</f>
        <v>F</v>
      </c>
      <c r="AB10628">
        <v>6</v>
      </c>
      <c r="AC10628">
        <v>4</v>
      </c>
      <c r="AD10628">
        <v>285</v>
      </c>
      <c r="AE10628">
        <v>20</v>
      </c>
      <c r="AF10628">
        <v>14</v>
      </c>
      <c r="AG10628">
        <v>27400</v>
      </c>
      <c r="AJ10628">
        <v>2008</v>
      </c>
      <c r="AK10628" t="s">
        <v>187</v>
      </c>
      <c r="AL10628">
        <v>27400</v>
      </c>
    </row>
    <row r="10629" spans="1:38" x14ac:dyDescent="0.3">
      <c r="A10629" t="s">
        <v>187</v>
      </c>
      <c r="B10629" t="s">
        <v>956</v>
      </c>
      <c r="C10629">
        <v>1385</v>
      </c>
      <c r="D10629" t="s">
        <v>18</v>
      </c>
      <c r="E10629" t="s">
        <v>34</v>
      </c>
      <c r="F10629" t="s">
        <v>20</v>
      </c>
      <c r="G10629">
        <v>8</v>
      </c>
      <c r="H10629">
        <v>4</v>
      </c>
      <c r="I10629">
        <v>390</v>
      </c>
      <c r="J10629">
        <v>35590</v>
      </c>
      <c r="K10629">
        <v>16</v>
      </c>
      <c r="L10629">
        <v>12</v>
      </c>
      <c r="M10629" t="s">
        <v>99</v>
      </c>
      <c r="N10629" t="s">
        <v>32</v>
      </c>
      <c r="O10629" t="s">
        <v>91</v>
      </c>
      <c r="P10629">
        <v>2008</v>
      </c>
      <c r="V10629" t="str">
        <f>IF(OR(J10629 &lt; -10846.9, J10629 &gt; 74078.13), "T", "F")</f>
        <v>F</v>
      </c>
      <c r="AB10629">
        <v>8</v>
      </c>
      <c r="AC10629">
        <v>4</v>
      </c>
      <c r="AD10629">
        <v>390</v>
      </c>
      <c r="AE10629">
        <v>16</v>
      </c>
      <c r="AF10629">
        <v>12</v>
      </c>
      <c r="AG10629">
        <v>35590</v>
      </c>
      <c r="AJ10629">
        <v>2008</v>
      </c>
      <c r="AK10629" t="s">
        <v>187</v>
      </c>
      <c r="AL10629">
        <v>35590</v>
      </c>
    </row>
    <row r="10630" spans="1:38" x14ac:dyDescent="0.3">
      <c r="A10630" t="s">
        <v>187</v>
      </c>
      <c r="B10630" t="s">
        <v>956</v>
      </c>
      <c r="C10630">
        <v>1385</v>
      </c>
      <c r="D10630" t="s">
        <v>30</v>
      </c>
      <c r="E10630" t="s">
        <v>34</v>
      </c>
      <c r="F10630" t="s">
        <v>92</v>
      </c>
      <c r="G10630">
        <v>6</v>
      </c>
      <c r="H10630">
        <v>4</v>
      </c>
      <c r="I10630">
        <v>285</v>
      </c>
      <c r="J10630">
        <v>33945</v>
      </c>
      <c r="K10630">
        <v>20</v>
      </c>
      <c r="L10630">
        <v>14</v>
      </c>
      <c r="M10630" t="s">
        <v>50</v>
      </c>
      <c r="N10630" t="s">
        <v>32</v>
      </c>
      <c r="O10630" t="s">
        <v>91</v>
      </c>
      <c r="P10630">
        <v>2008</v>
      </c>
      <c r="V10630" t="str">
        <f>IF(OR(J10630 &lt; -10846.9, J10630 &gt; 74078.13), "T", "F")</f>
        <v>F</v>
      </c>
      <c r="AB10630">
        <v>6</v>
      </c>
      <c r="AC10630">
        <v>4</v>
      </c>
      <c r="AD10630">
        <v>285</v>
      </c>
      <c r="AE10630">
        <v>20</v>
      </c>
      <c r="AF10630">
        <v>14</v>
      </c>
      <c r="AG10630">
        <v>33945</v>
      </c>
      <c r="AJ10630">
        <v>2008</v>
      </c>
      <c r="AK10630" t="s">
        <v>187</v>
      </c>
      <c r="AL10630">
        <v>33945</v>
      </c>
    </row>
    <row r="10631" spans="1:38" x14ac:dyDescent="0.3">
      <c r="A10631" t="s">
        <v>187</v>
      </c>
      <c r="B10631" t="s">
        <v>956</v>
      </c>
      <c r="C10631">
        <v>1385</v>
      </c>
      <c r="D10631" t="s">
        <v>30</v>
      </c>
      <c r="E10631" t="s">
        <v>34</v>
      </c>
      <c r="F10631" t="s">
        <v>20</v>
      </c>
      <c r="G10631">
        <v>6</v>
      </c>
      <c r="H10631">
        <v>4</v>
      </c>
      <c r="I10631">
        <v>285</v>
      </c>
      <c r="J10631">
        <v>29780</v>
      </c>
      <c r="K10631">
        <v>20</v>
      </c>
      <c r="L10631">
        <v>14</v>
      </c>
      <c r="M10631" t="s">
        <v>50</v>
      </c>
      <c r="N10631" t="s">
        <v>32</v>
      </c>
      <c r="O10631" t="s">
        <v>91</v>
      </c>
      <c r="P10631">
        <v>2008</v>
      </c>
      <c r="V10631" t="str">
        <f>IF(OR(J10631 &lt; -10846.9, J10631 &gt; 74078.13), "T", "F")</f>
        <v>F</v>
      </c>
      <c r="AB10631">
        <v>6</v>
      </c>
      <c r="AC10631">
        <v>4</v>
      </c>
      <c r="AD10631">
        <v>285</v>
      </c>
      <c r="AE10631">
        <v>20</v>
      </c>
      <c r="AF10631">
        <v>14</v>
      </c>
      <c r="AG10631">
        <v>29780</v>
      </c>
      <c r="AJ10631">
        <v>2008</v>
      </c>
      <c r="AK10631" t="s">
        <v>187</v>
      </c>
      <c r="AL10631">
        <v>29780</v>
      </c>
    </row>
    <row r="10632" spans="1:38" x14ac:dyDescent="0.3">
      <c r="A10632" t="s">
        <v>187</v>
      </c>
      <c r="B10632" t="s">
        <v>956</v>
      </c>
      <c r="C10632">
        <v>1385</v>
      </c>
      <c r="D10632" t="s">
        <v>30</v>
      </c>
      <c r="E10632" t="s">
        <v>34</v>
      </c>
      <c r="F10632" t="s">
        <v>92</v>
      </c>
      <c r="G10632">
        <v>6</v>
      </c>
      <c r="H10632">
        <v>4</v>
      </c>
      <c r="I10632">
        <v>285</v>
      </c>
      <c r="J10632">
        <v>35770</v>
      </c>
      <c r="K10632">
        <v>20</v>
      </c>
      <c r="L10632">
        <v>14</v>
      </c>
      <c r="M10632" t="s">
        <v>50</v>
      </c>
      <c r="N10632" t="s">
        <v>32</v>
      </c>
      <c r="O10632" t="s">
        <v>91</v>
      </c>
      <c r="P10632">
        <v>2009</v>
      </c>
      <c r="V10632" t="str">
        <f>IF(OR(J10632 &lt; -10846.9, J10632 &gt; 74078.13), "T", "F")</f>
        <v>F</v>
      </c>
      <c r="AB10632">
        <v>6</v>
      </c>
      <c r="AC10632">
        <v>4</v>
      </c>
      <c r="AD10632">
        <v>285</v>
      </c>
      <c r="AE10632">
        <v>20</v>
      </c>
      <c r="AF10632">
        <v>14</v>
      </c>
      <c r="AG10632">
        <v>35770</v>
      </c>
      <c r="AJ10632">
        <v>2009</v>
      </c>
      <c r="AK10632" t="s">
        <v>187</v>
      </c>
      <c r="AL10632">
        <v>35770</v>
      </c>
    </row>
    <row r="10633" spans="1:38" x14ac:dyDescent="0.3">
      <c r="A10633" t="s">
        <v>187</v>
      </c>
      <c r="B10633" t="s">
        <v>956</v>
      </c>
      <c r="C10633">
        <v>1385</v>
      </c>
      <c r="D10633" t="s">
        <v>30</v>
      </c>
      <c r="E10633" t="s">
        <v>34</v>
      </c>
      <c r="F10633" t="s">
        <v>92</v>
      </c>
      <c r="G10633">
        <v>6</v>
      </c>
      <c r="H10633">
        <v>4</v>
      </c>
      <c r="I10633">
        <v>285</v>
      </c>
      <c r="J10633">
        <v>31330</v>
      </c>
      <c r="K10633">
        <v>20</v>
      </c>
      <c r="L10633">
        <v>14</v>
      </c>
      <c r="M10633" t="s">
        <v>50</v>
      </c>
      <c r="N10633" t="s">
        <v>32</v>
      </c>
      <c r="O10633" t="s">
        <v>91</v>
      </c>
      <c r="P10633">
        <v>2009</v>
      </c>
      <c r="V10633" t="str">
        <f>IF(OR(J10633 &lt; -10846.9, J10633 &gt; 74078.13), "T", "F")</f>
        <v>F</v>
      </c>
      <c r="AB10633">
        <v>6</v>
      </c>
      <c r="AC10633">
        <v>4</v>
      </c>
      <c r="AD10633">
        <v>285</v>
      </c>
      <c r="AE10633">
        <v>20</v>
      </c>
      <c r="AF10633">
        <v>14</v>
      </c>
      <c r="AG10633">
        <v>31330</v>
      </c>
      <c r="AJ10633">
        <v>2009</v>
      </c>
      <c r="AK10633" t="s">
        <v>187</v>
      </c>
      <c r="AL10633">
        <v>31330</v>
      </c>
    </row>
    <row r="10634" spans="1:38" x14ac:dyDescent="0.3">
      <c r="A10634" t="s">
        <v>187</v>
      </c>
      <c r="B10634" t="s">
        <v>956</v>
      </c>
      <c r="C10634">
        <v>1385</v>
      </c>
      <c r="D10634" t="s">
        <v>39</v>
      </c>
      <c r="E10634" t="s">
        <v>34</v>
      </c>
      <c r="F10634" t="s">
        <v>35</v>
      </c>
      <c r="G10634">
        <v>8</v>
      </c>
      <c r="H10634">
        <v>4</v>
      </c>
      <c r="I10634">
        <v>390</v>
      </c>
      <c r="J10634">
        <v>39330</v>
      </c>
      <c r="K10634">
        <v>16</v>
      </c>
      <c r="L10634">
        <v>12</v>
      </c>
      <c r="M10634" t="s">
        <v>99</v>
      </c>
      <c r="N10634" t="s">
        <v>32</v>
      </c>
      <c r="O10634" t="s">
        <v>91</v>
      </c>
      <c r="P10634">
        <v>2009</v>
      </c>
      <c r="V10634" t="str">
        <f>IF(OR(J10634 &lt; -10846.9, J10634 &gt; 74078.13), "T", "F")</f>
        <v>F</v>
      </c>
      <c r="AB10634">
        <v>8</v>
      </c>
      <c r="AC10634">
        <v>4</v>
      </c>
      <c r="AD10634">
        <v>390</v>
      </c>
      <c r="AE10634">
        <v>16</v>
      </c>
      <c r="AF10634">
        <v>12</v>
      </c>
      <c r="AG10634">
        <v>39330</v>
      </c>
      <c r="AJ10634">
        <v>2009</v>
      </c>
      <c r="AK10634" t="s">
        <v>187</v>
      </c>
      <c r="AL10634">
        <v>39330</v>
      </c>
    </row>
    <row r="10635" spans="1:38" x14ac:dyDescent="0.3">
      <c r="A10635" t="s">
        <v>187</v>
      </c>
      <c r="B10635" t="s">
        <v>956</v>
      </c>
      <c r="C10635">
        <v>1385</v>
      </c>
      <c r="D10635" t="s">
        <v>30</v>
      </c>
      <c r="E10635" t="s">
        <v>34</v>
      </c>
      <c r="F10635" t="s">
        <v>20</v>
      </c>
      <c r="G10635">
        <v>6</v>
      </c>
      <c r="H10635">
        <v>4</v>
      </c>
      <c r="I10635">
        <v>285</v>
      </c>
      <c r="J10635">
        <v>31275</v>
      </c>
      <c r="K10635">
        <v>20</v>
      </c>
      <c r="L10635">
        <v>14</v>
      </c>
      <c r="M10635" t="s">
        <v>50</v>
      </c>
      <c r="N10635" t="s">
        <v>32</v>
      </c>
      <c r="O10635" t="s">
        <v>91</v>
      </c>
      <c r="P10635">
        <v>2009</v>
      </c>
      <c r="V10635" t="str">
        <f>IF(OR(J10635 &lt; -10846.9, J10635 &gt; 74078.13), "T", "F")</f>
        <v>F</v>
      </c>
      <c r="AB10635">
        <v>6</v>
      </c>
      <c r="AC10635">
        <v>4</v>
      </c>
      <c r="AD10635">
        <v>285</v>
      </c>
      <c r="AE10635">
        <v>20</v>
      </c>
      <c r="AF10635">
        <v>14</v>
      </c>
      <c r="AG10635">
        <v>31275</v>
      </c>
      <c r="AJ10635">
        <v>2009</v>
      </c>
      <c r="AK10635" t="s">
        <v>187</v>
      </c>
      <c r="AL10635">
        <v>31275</v>
      </c>
    </row>
    <row r="10636" spans="1:38" x14ac:dyDescent="0.3">
      <c r="A10636" t="s">
        <v>187</v>
      </c>
      <c r="B10636" t="s">
        <v>956</v>
      </c>
      <c r="C10636">
        <v>1385</v>
      </c>
      <c r="D10636" t="s">
        <v>30</v>
      </c>
      <c r="E10636" t="s">
        <v>34</v>
      </c>
      <c r="F10636" t="s">
        <v>20</v>
      </c>
      <c r="G10636">
        <v>6</v>
      </c>
      <c r="H10636">
        <v>4</v>
      </c>
      <c r="I10636">
        <v>285</v>
      </c>
      <c r="J10636">
        <v>33595</v>
      </c>
      <c r="K10636">
        <v>20</v>
      </c>
      <c r="L10636">
        <v>14</v>
      </c>
      <c r="M10636" t="s">
        <v>50</v>
      </c>
      <c r="N10636" t="s">
        <v>32</v>
      </c>
      <c r="O10636" t="s">
        <v>91</v>
      </c>
      <c r="P10636">
        <v>2009</v>
      </c>
      <c r="V10636" t="str">
        <f>IF(OR(J10636 &lt; -10846.9, J10636 &gt; 74078.13), "T", "F")</f>
        <v>F</v>
      </c>
      <c r="AB10636">
        <v>6</v>
      </c>
      <c r="AC10636">
        <v>4</v>
      </c>
      <c r="AD10636">
        <v>285</v>
      </c>
      <c r="AE10636">
        <v>20</v>
      </c>
      <c r="AF10636">
        <v>14</v>
      </c>
      <c r="AG10636">
        <v>33595</v>
      </c>
      <c r="AJ10636">
        <v>2009</v>
      </c>
      <c r="AK10636" t="s">
        <v>187</v>
      </c>
      <c r="AL10636">
        <v>33595</v>
      </c>
    </row>
    <row r="10637" spans="1:38" x14ac:dyDescent="0.3">
      <c r="A10637" t="s">
        <v>187</v>
      </c>
      <c r="B10637" t="s">
        <v>956</v>
      </c>
      <c r="C10637">
        <v>1385</v>
      </c>
      <c r="D10637" t="s">
        <v>39</v>
      </c>
      <c r="E10637" t="s">
        <v>34</v>
      </c>
      <c r="F10637" t="s">
        <v>20</v>
      </c>
      <c r="G10637">
        <v>8</v>
      </c>
      <c r="H10637">
        <v>4</v>
      </c>
      <c r="I10637">
        <v>390</v>
      </c>
      <c r="J10637">
        <v>37195</v>
      </c>
      <c r="K10637">
        <v>16</v>
      </c>
      <c r="L10637">
        <v>12</v>
      </c>
      <c r="M10637" t="s">
        <v>99</v>
      </c>
      <c r="N10637" t="s">
        <v>32</v>
      </c>
      <c r="O10637" t="s">
        <v>91</v>
      </c>
      <c r="P10637">
        <v>2009</v>
      </c>
      <c r="V10637" t="str">
        <f>IF(OR(J10637 &lt; -10846.9, J10637 &gt; 74078.13), "T", "F")</f>
        <v>F</v>
      </c>
      <c r="AB10637">
        <v>8</v>
      </c>
      <c r="AC10637">
        <v>4</v>
      </c>
      <c r="AD10637">
        <v>390</v>
      </c>
      <c r="AE10637">
        <v>16</v>
      </c>
      <c r="AF10637">
        <v>12</v>
      </c>
      <c r="AG10637">
        <v>37195</v>
      </c>
      <c r="AJ10637">
        <v>2009</v>
      </c>
      <c r="AK10637" t="s">
        <v>187</v>
      </c>
      <c r="AL10637">
        <v>37195</v>
      </c>
    </row>
    <row r="10638" spans="1:38" x14ac:dyDescent="0.3">
      <c r="A10638" t="s">
        <v>187</v>
      </c>
      <c r="B10638" t="s">
        <v>956</v>
      </c>
      <c r="C10638">
        <v>1385</v>
      </c>
      <c r="D10638" t="s">
        <v>30</v>
      </c>
      <c r="E10638" t="s">
        <v>34</v>
      </c>
      <c r="F10638" t="s">
        <v>92</v>
      </c>
      <c r="G10638">
        <v>6</v>
      </c>
      <c r="H10638">
        <v>4</v>
      </c>
      <c r="I10638">
        <v>285</v>
      </c>
      <c r="J10638">
        <v>33445</v>
      </c>
      <c r="K10638">
        <v>20</v>
      </c>
      <c r="L10638">
        <v>14</v>
      </c>
      <c r="M10638" t="s">
        <v>50</v>
      </c>
      <c r="N10638" t="s">
        <v>32</v>
      </c>
      <c r="O10638" t="s">
        <v>91</v>
      </c>
      <c r="P10638">
        <v>2009</v>
      </c>
      <c r="V10638" t="str">
        <f>IF(OR(J10638 &lt; -10846.9, J10638 &gt; 74078.13), "T", "F")</f>
        <v>F</v>
      </c>
      <c r="AB10638">
        <v>6</v>
      </c>
      <c r="AC10638">
        <v>4</v>
      </c>
      <c r="AD10638">
        <v>285</v>
      </c>
      <c r="AE10638">
        <v>20</v>
      </c>
      <c r="AF10638">
        <v>14</v>
      </c>
      <c r="AG10638">
        <v>33445</v>
      </c>
      <c r="AJ10638">
        <v>2009</v>
      </c>
      <c r="AK10638" t="s">
        <v>187</v>
      </c>
      <c r="AL10638">
        <v>33445</v>
      </c>
    </row>
    <row r="10639" spans="1:38" x14ac:dyDescent="0.3">
      <c r="A10639" t="s">
        <v>187</v>
      </c>
      <c r="B10639" t="s">
        <v>956</v>
      </c>
      <c r="C10639">
        <v>1385</v>
      </c>
      <c r="D10639" t="s">
        <v>30</v>
      </c>
      <c r="E10639" t="s">
        <v>34</v>
      </c>
      <c r="F10639" t="s">
        <v>20</v>
      </c>
      <c r="G10639">
        <v>6</v>
      </c>
      <c r="H10639">
        <v>4</v>
      </c>
      <c r="I10639">
        <v>285</v>
      </c>
      <c r="J10639">
        <v>29155</v>
      </c>
      <c r="K10639">
        <v>20</v>
      </c>
      <c r="L10639">
        <v>14</v>
      </c>
      <c r="M10639" t="s">
        <v>50</v>
      </c>
      <c r="N10639" t="s">
        <v>32</v>
      </c>
      <c r="O10639" t="s">
        <v>91</v>
      </c>
      <c r="P10639">
        <v>2009</v>
      </c>
      <c r="V10639" t="str">
        <f>IF(OR(J10639 &lt; -10846.9, J10639 &gt; 74078.13), "T", "F")</f>
        <v>F</v>
      </c>
      <c r="AB10639">
        <v>6</v>
      </c>
      <c r="AC10639">
        <v>4</v>
      </c>
      <c r="AD10639">
        <v>285</v>
      </c>
      <c r="AE10639">
        <v>20</v>
      </c>
      <c r="AF10639">
        <v>14</v>
      </c>
      <c r="AG10639">
        <v>29155</v>
      </c>
      <c r="AJ10639">
        <v>2009</v>
      </c>
      <c r="AK10639" t="s">
        <v>187</v>
      </c>
      <c r="AL10639">
        <v>29155</v>
      </c>
    </row>
    <row r="10640" spans="1:38" x14ac:dyDescent="0.3">
      <c r="A10640" t="s">
        <v>115</v>
      </c>
      <c r="B10640" t="s">
        <v>957</v>
      </c>
      <c r="C10640">
        <v>210</v>
      </c>
      <c r="D10640" t="s">
        <v>30</v>
      </c>
      <c r="E10640" t="s">
        <v>34</v>
      </c>
      <c r="F10640" t="s">
        <v>31</v>
      </c>
      <c r="G10640">
        <v>6</v>
      </c>
      <c r="H10640">
        <v>3</v>
      </c>
      <c r="I10640">
        <v>180</v>
      </c>
      <c r="J10640">
        <v>2000</v>
      </c>
      <c r="K10640">
        <v>24</v>
      </c>
      <c r="L10640">
        <v>17</v>
      </c>
      <c r="M10640" t="s">
        <v>50</v>
      </c>
      <c r="N10640" t="s">
        <v>22</v>
      </c>
      <c r="O10640" t="s">
        <v>111</v>
      </c>
      <c r="P10640">
        <v>1996</v>
      </c>
      <c r="V10640" t="str">
        <f>IF(OR(J10640 &lt; -10846.9, J10640 &gt; 74078.13), "T", "F")</f>
        <v>F</v>
      </c>
      <c r="AB10640">
        <v>6</v>
      </c>
      <c r="AC10640">
        <v>3</v>
      </c>
      <c r="AD10640">
        <v>180</v>
      </c>
      <c r="AE10640">
        <v>24</v>
      </c>
      <c r="AF10640">
        <v>17</v>
      </c>
      <c r="AG10640">
        <v>2000</v>
      </c>
      <c r="AJ10640">
        <v>1996</v>
      </c>
      <c r="AK10640" t="s">
        <v>115</v>
      </c>
      <c r="AL10640">
        <v>2000</v>
      </c>
    </row>
    <row r="10641" spans="1:38" x14ac:dyDescent="0.3">
      <c r="A10641" t="s">
        <v>115</v>
      </c>
      <c r="B10641" t="s">
        <v>957</v>
      </c>
      <c r="C10641">
        <v>210</v>
      </c>
      <c r="D10641" t="s">
        <v>30</v>
      </c>
      <c r="E10641" t="s">
        <v>34</v>
      </c>
      <c r="F10641" t="s">
        <v>31</v>
      </c>
      <c r="G10641">
        <v>6</v>
      </c>
      <c r="H10641">
        <v>3</v>
      </c>
      <c r="I10641">
        <v>180</v>
      </c>
      <c r="J10641">
        <v>2000</v>
      </c>
      <c r="K10641">
        <v>23</v>
      </c>
      <c r="L10641">
        <v>16</v>
      </c>
      <c r="M10641" t="s">
        <v>50</v>
      </c>
      <c r="N10641" t="s">
        <v>32</v>
      </c>
      <c r="O10641" t="s">
        <v>111</v>
      </c>
      <c r="P10641">
        <v>1997</v>
      </c>
      <c r="V10641" t="str">
        <f>IF(OR(J10641 &lt; -10846.9, J10641 &gt; 74078.13), "T", "F")</f>
        <v>F</v>
      </c>
      <c r="AB10641">
        <v>6</v>
      </c>
      <c r="AC10641">
        <v>3</v>
      </c>
      <c r="AD10641">
        <v>180</v>
      </c>
      <c r="AE10641">
        <v>23</v>
      </c>
      <c r="AF10641">
        <v>16</v>
      </c>
      <c r="AG10641">
        <v>2000</v>
      </c>
      <c r="AJ10641">
        <v>1997</v>
      </c>
      <c r="AK10641" t="s">
        <v>115</v>
      </c>
      <c r="AL10641">
        <v>2000</v>
      </c>
    </row>
    <row r="10642" spans="1:38" x14ac:dyDescent="0.3">
      <c r="A10642" t="s">
        <v>115</v>
      </c>
      <c r="B10642" t="s">
        <v>957</v>
      </c>
      <c r="C10642">
        <v>210</v>
      </c>
      <c r="D10642" t="s">
        <v>30</v>
      </c>
      <c r="E10642" t="s">
        <v>34</v>
      </c>
      <c r="F10642" t="s">
        <v>31</v>
      </c>
      <c r="G10642">
        <v>6</v>
      </c>
      <c r="H10642">
        <v>3</v>
      </c>
      <c r="I10642">
        <v>180</v>
      </c>
      <c r="J10642">
        <v>2000</v>
      </c>
      <c r="K10642">
        <v>23</v>
      </c>
      <c r="L10642">
        <v>16</v>
      </c>
      <c r="M10642" t="s">
        <v>50</v>
      </c>
      <c r="N10642" t="s">
        <v>22</v>
      </c>
      <c r="O10642" t="s">
        <v>111</v>
      </c>
      <c r="P10642">
        <v>1997</v>
      </c>
      <c r="V10642" t="str">
        <f>IF(OR(J10642 &lt; -10846.9, J10642 &gt; 74078.13), "T", "F")</f>
        <v>F</v>
      </c>
      <c r="AB10642">
        <v>6</v>
      </c>
      <c r="AC10642">
        <v>3</v>
      </c>
      <c r="AD10642">
        <v>180</v>
      </c>
      <c r="AE10642">
        <v>23</v>
      </c>
      <c r="AF10642">
        <v>16</v>
      </c>
      <c r="AG10642">
        <v>2000</v>
      </c>
      <c r="AJ10642">
        <v>1997</v>
      </c>
      <c r="AK10642" t="s">
        <v>115</v>
      </c>
      <c r="AL10642">
        <v>2000</v>
      </c>
    </row>
    <row r="10643" spans="1:38" x14ac:dyDescent="0.3">
      <c r="A10643" t="s">
        <v>115</v>
      </c>
      <c r="B10643" t="s">
        <v>957</v>
      </c>
      <c r="C10643">
        <v>210</v>
      </c>
      <c r="D10643" t="s">
        <v>30</v>
      </c>
      <c r="E10643" t="s">
        <v>34</v>
      </c>
      <c r="F10643" t="s">
        <v>31</v>
      </c>
      <c r="G10643">
        <v>6</v>
      </c>
      <c r="H10643">
        <v>4</v>
      </c>
      <c r="I10643">
        <v>180</v>
      </c>
      <c r="J10643">
        <v>2000</v>
      </c>
      <c r="K10643">
        <v>23</v>
      </c>
      <c r="L10643">
        <v>16</v>
      </c>
      <c r="M10643" t="s">
        <v>50</v>
      </c>
      <c r="N10643" t="s">
        <v>22</v>
      </c>
      <c r="O10643" t="s">
        <v>111</v>
      </c>
      <c r="P10643">
        <v>1998</v>
      </c>
      <c r="V10643" t="str">
        <f>IF(OR(J10643 &lt; -10846.9, J10643 &gt; 74078.13), "T", "F")</f>
        <v>F</v>
      </c>
      <c r="AB10643">
        <v>6</v>
      </c>
      <c r="AC10643">
        <v>4</v>
      </c>
      <c r="AD10643">
        <v>180</v>
      </c>
      <c r="AE10643">
        <v>23</v>
      </c>
      <c r="AF10643">
        <v>16</v>
      </c>
      <c r="AG10643">
        <v>2000</v>
      </c>
      <c r="AJ10643">
        <v>1998</v>
      </c>
      <c r="AK10643" t="s">
        <v>115</v>
      </c>
      <c r="AL10643">
        <v>2000</v>
      </c>
    </row>
    <row r="10644" spans="1:38" x14ac:dyDescent="0.3">
      <c r="A10644" t="s">
        <v>115</v>
      </c>
      <c r="B10644" t="s">
        <v>957</v>
      </c>
      <c r="C10644">
        <v>210</v>
      </c>
      <c r="D10644" t="s">
        <v>30</v>
      </c>
      <c r="E10644" t="s">
        <v>34</v>
      </c>
      <c r="F10644" t="s">
        <v>31</v>
      </c>
      <c r="G10644">
        <v>6</v>
      </c>
      <c r="H10644">
        <v>3</v>
      </c>
      <c r="I10644">
        <v>180</v>
      </c>
      <c r="J10644">
        <v>2000</v>
      </c>
      <c r="K10644">
        <v>23</v>
      </c>
      <c r="L10644">
        <v>16</v>
      </c>
      <c r="M10644" t="s">
        <v>50</v>
      </c>
      <c r="N10644" t="s">
        <v>22</v>
      </c>
      <c r="O10644" t="s">
        <v>111</v>
      </c>
      <c r="P10644">
        <v>1998</v>
      </c>
      <c r="V10644" t="str">
        <f>IF(OR(J10644 &lt; -10846.9, J10644 &gt; 74078.13), "T", "F")</f>
        <v>F</v>
      </c>
      <c r="AB10644">
        <v>6</v>
      </c>
      <c r="AC10644">
        <v>3</v>
      </c>
      <c r="AD10644">
        <v>180</v>
      </c>
      <c r="AE10644">
        <v>23</v>
      </c>
      <c r="AF10644">
        <v>16</v>
      </c>
      <c r="AG10644">
        <v>2000</v>
      </c>
      <c r="AJ10644">
        <v>1998</v>
      </c>
      <c r="AK10644" t="s">
        <v>115</v>
      </c>
      <c r="AL10644">
        <v>2000</v>
      </c>
    </row>
    <row r="10645" spans="1:38" x14ac:dyDescent="0.3">
      <c r="A10645" t="s">
        <v>115</v>
      </c>
      <c r="B10645" t="s">
        <v>957</v>
      </c>
      <c r="C10645">
        <v>210</v>
      </c>
      <c r="D10645" t="s">
        <v>30</v>
      </c>
      <c r="E10645" t="s">
        <v>34</v>
      </c>
      <c r="F10645" t="s">
        <v>31</v>
      </c>
      <c r="G10645">
        <v>6</v>
      </c>
      <c r="H10645">
        <v>4</v>
      </c>
      <c r="I10645">
        <v>180</v>
      </c>
      <c r="J10645">
        <v>2038</v>
      </c>
      <c r="K10645">
        <v>23</v>
      </c>
      <c r="L10645">
        <v>16</v>
      </c>
      <c r="M10645" t="s">
        <v>50</v>
      </c>
      <c r="N10645" t="s">
        <v>32</v>
      </c>
      <c r="O10645" t="s">
        <v>111</v>
      </c>
      <c r="P10645">
        <v>1998</v>
      </c>
      <c r="V10645" t="str">
        <f>IF(OR(J10645 &lt; -10846.9, J10645 &gt; 74078.13), "T", "F")</f>
        <v>F</v>
      </c>
      <c r="AB10645">
        <v>6</v>
      </c>
      <c r="AC10645">
        <v>4</v>
      </c>
      <c r="AD10645">
        <v>180</v>
      </c>
      <c r="AE10645">
        <v>23</v>
      </c>
      <c r="AF10645">
        <v>16</v>
      </c>
      <c r="AG10645">
        <v>2038</v>
      </c>
      <c r="AJ10645">
        <v>1998</v>
      </c>
      <c r="AK10645" t="s">
        <v>115</v>
      </c>
      <c r="AL10645">
        <v>2038</v>
      </c>
    </row>
    <row r="10646" spans="1:38" x14ac:dyDescent="0.3">
      <c r="A10646" t="s">
        <v>115</v>
      </c>
      <c r="B10646" t="s">
        <v>957</v>
      </c>
      <c r="C10646">
        <v>210</v>
      </c>
      <c r="D10646" t="s">
        <v>30</v>
      </c>
      <c r="E10646" t="s">
        <v>34</v>
      </c>
      <c r="F10646" t="s">
        <v>31</v>
      </c>
      <c r="G10646">
        <v>6</v>
      </c>
      <c r="H10646">
        <v>4</v>
      </c>
      <c r="I10646">
        <v>180</v>
      </c>
      <c r="J10646">
        <v>2104</v>
      </c>
      <c r="K10646">
        <v>23</v>
      </c>
      <c r="L10646">
        <v>16</v>
      </c>
      <c r="M10646" t="s">
        <v>50</v>
      </c>
      <c r="N10646" t="s">
        <v>32</v>
      </c>
      <c r="O10646" t="s">
        <v>111</v>
      </c>
      <c r="P10646">
        <v>1998</v>
      </c>
      <c r="V10646" t="str">
        <f>IF(OR(J10646 &lt; -10846.9, J10646 &gt; 74078.13), "T", "F")</f>
        <v>F</v>
      </c>
      <c r="AB10646">
        <v>6</v>
      </c>
      <c r="AC10646">
        <v>4</v>
      </c>
      <c r="AD10646">
        <v>180</v>
      </c>
      <c r="AE10646">
        <v>23</v>
      </c>
      <c r="AF10646">
        <v>16</v>
      </c>
      <c r="AG10646">
        <v>2104</v>
      </c>
      <c r="AJ10646">
        <v>1998</v>
      </c>
      <c r="AK10646" t="s">
        <v>115</v>
      </c>
      <c r="AL10646">
        <v>2104</v>
      </c>
    </row>
    <row r="10647" spans="1:38" x14ac:dyDescent="0.3">
      <c r="A10647" t="s">
        <v>164</v>
      </c>
      <c r="B10647" t="s">
        <v>958</v>
      </c>
      <c r="C10647">
        <v>5657</v>
      </c>
      <c r="D10647" t="s">
        <v>30</v>
      </c>
      <c r="E10647" t="s">
        <v>34</v>
      </c>
      <c r="F10647" t="s">
        <v>31</v>
      </c>
      <c r="G10647">
        <v>4</v>
      </c>
      <c r="H10647">
        <v>4</v>
      </c>
      <c r="I10647">
        <v>169</v>
      </c>
      <c r="J10647">
        <v>26710</v>
      </c>
      <c r="K10647">
        <v>28</v>
      </c>
      <c r="L10647">
        <v>20</v>
      </c>
      <c r="M10647" t="s">
        <v>50</v>
      </c>
      <c r="N10647" t="s">
        <v>22</v>
      </c>
      <c r="O10647" t="s">
        <v>111</v>
      </c>
      <c r="P10647">
        <v>2015</v>
      </c>
      <c r="V10647" t="str">
        <f>IF(OR(J10647 &lt; -10846.9, J10647 &gt; 74078.13), "T", "F")</f>
        <v>F</v>
      </c>
      <c r="AB10647">
        <v>4</v>
      </c>
      <c r="AC10647">
        <v>4</v>
      </c>
      <c r="AD10647">
        <v>169</v>
      </c>
      <c r="AE10647">
        <v>28</v>
      </c>
      <c r="AF10647">
        <v>20</v>
      </c>
      <c r="AG10647">
        <v>26710</v>
      </c>
      <c r="AJ10647">
        <v>2015</v>
      </c>
      <c r="AK10647" t="s">
        <v>164</v>
      </c>
      <c r="AL10647">
        <v>26710</v>
      </c>
    </row>
    <row r="10648" spans="1:38" x14ac:dyDescent="0.3">
      <c r="A10648" t="s">
        <v>164</v>
      </c>
      <c r="B10648" t="s">
        <v>958</v>
      </c>
      <c r="C10648">
        <v>5657</v>
      </c>
      <c r="D10648" t="s">
        <v>30</v>
      </c>
      <c r="E10648" t="s">
        <v>34</v>
      </c>
      <c r="F10648" t="s">
        <v>31</v>
      </c>
      <c r="G10648">
        <v>4</v>
      </c>
      <c r="H10648">
        <v>4</v>
      </c>
      <c r="I10648">
        <v>169</v>
      </c>
      <c r="J10648">
        <v>23330</v>
      </c>
      <c r="K10648">
        <v>29</v>
      </c>
      <c r="L10648">
        <v>21</v>
      </c>
      <c r="M10648" t="s">
        <v>50</v>
      </c>
      <c r="N10648" t="s">
        <v>22</v>
      </c>
      <c r="O10648" t="s">
        <v>166</v>
      </c>
      <c r="P10648">
        <v>2015</v>
      </c>
      <c r="V10648" t="str">
        <f>IF(OR(J10648 &lt; -10846.9, J10648 &gt; 74078.13), "T", "F")</f>
        <v>F</v>
      </c>
      <c r="AB10648">
        <v>4</v>
      </c>
      <c r="AC10648">
        <v>4</v>
      </c>
      <c r="AD10648">
        <v>169</v>
      </c>
      <c r="AE10648">
        <v>29</v>
      </c>
      <c r="AF10648">
        <v>21</v>
      </c>
      <c r="AG10648">
        <v>23330</v>
      </c>
      <c r="AJ10648">
        <v>2015</v>
      </c>
      <c r="AK10648" t="s">
        <v>164</v>
      </c>
      <c r="AL10648">
        <v>23330</v>
      </c>
    </row>
    <row r="10649" spans="1:38" x14ac:dyDescent="0.3">
      <c r="A10649" t="s">
        <v>164</v>
      </c>
      <c r="B10649" t="s">
        <v>958</v>
      </c>
      <c r="C10649">
        <v>5657</v>
      </c>
      <c r="D10649" t="s">
        <v>30</v>
      </c>
      <c r="E10649" t="s">
        <v>34</v>
      </c>
      <c r="F10649" t="s">
        <v>31</v>
      </c>
      <c r="G10649">
        <v>4</v>
      </c>
      <c r="H10649">
        <v>4</v>
      </c>
      <c r="I10649">
        <v>169</v>
      </c>
      <c r="J10649">
        <v>25185</v>
      </c>
      <c r="K10649">
        <v>28</v>
      </c>
      <c r="L10649">
        <v>20</v>
      </c>
      <c r="M10649" t="s">
        <v>50</v>
      </c>
      <c r="N10649" t="s">
        <v>22</v>
      </c>
      <c r="O10649" t="s">
        <v>111</v>
      </c>
      <c r="P10649">
        <v>2015</v>
      </c>
      <c r="V10649" t="str">
        <f>IF(OR(J10649 &lt; -10846.9, J10649 &gt; 74078.13), "T", "F")</f>
        <v>F</v>
      </c>
      <c r="AB10649">
        <v>4</v>
      </c>
      <c r="AC10649">
        <v>4</v>
      </c>
      <c r="AD10649">
        <v>169</v>
      </c>
      <c r="AE10649">
        <v>28</v>
      </c>
      <c r="AF10649">
        <v>20</v>
      </c>
      <c r="AG10649">
        <v>25185</v>
      </c>
      <c r="AJ10649">
        <v>2015</v>
      </c>
      <c r="AK10649" t="s">
        <v>164</v>
      </c>
      <c r="AL10649">
        <v>25185</v>
      </c>
    </row>
    <row r="10650" spans="1:38" x14ac:dyDescent="0.3">
      <c r="A10650" t="s">
        <v>164</v>
      </c>
      <c r="B10650" t="s">
        <v>958</v>
      </c>
      <c r="C10650">
        <v>5657</v>
      </c>
      <c r="D10650" t="s">
        <v>30</v>
      </c>
      <c r="E10650" t="s">
        <v>34</v>
      </c>
      <c r="F10650" t="s">
        <v>31</v>
      </c>
      <c r="G10650">
        <v>4</v>
      </c>
      <c r="H10650">
        <v>4</v>
      </c>
      <c r="I10650">
        <v>169</v>
      </c>
      <c r="J10650">
        <v>22330</v>
      </c>
      <c r="K10650">
        <v>29</v>
      </c>
      <c r="L10650">
        <v>21</v>
      </c>
      <c r="M10650" t="s">
        <v>50</v>
      </c>
      <c r="N10650" t="s">
        <v>22</v>
      </c>
      <c r="O10650" t="s">
        <v>166</v>
      </c>
      <c r="P10650">
        <v>2015</v>
      </c>
      <c r="V10650" t="str">
        <f>IF(OR(J10650 &lt; -10846.9, J10650 &gt; 74078.13), "T", "F")</f>
        <v>F</v>
      </c>
      <c r="AB10650">
        <v>4</v>
      </c>
      <c r="AC10650">
        <v>4</v>
      </c>
      <c r="AD10650">
        <v>169</v>
      </c>
      <c r="AE10650">
        <v>29</v>
      </c>
      <c r="AF10650">
        <v>21</v>
      </c>
      <c r="AG10650">
        <v>22330</v>
      </c>
      <c r="AJ10650">
        <v>2015</v>
      </c>
      <c r="AK10650" t="s">
        <v>164</v>
      </c>
      <c r="AL10650">
        <v>22330</v>
      </c>
    </row>
    <row r="10651" spans="1:38" x14ac:dyDescent="0.3">
      <c r="A10651" t="s">
        <v>164</v>
      </c>
      <c r="B10651" t="s">
        <v>958</v>
      </c>
      <c r="C10651">
        <v>5657</v>
      </c>
      <c r="D10651" t="s">
        <v>30</v>
      </c>
      <c r="E10651" t="s">
        <v>34</v>
      </c>
      <c r="F10651" t="s">
        <v>31</v>
      </c>
      <c r="G10651">
        <v>4</v>
      </c>
      <c r="H10651">
        <v>4</v>
      </c>
      <c r="I10651">
        <v>169</v>
      </c>
      <c r="J10651">
        <v>24710</v>
      </c>
      <c r="K10651">
        <v>28</v>
      </c>
      <c r="L10651">
        <v>20</v>
      </c>
      <c r="M10651" t="s">
        <v>50</v>
      </c>
      <c r="N10651" t="s">
        <v>22</v>
      </c>
      <c r="O10651" t="s">
        <v>111</v>
      </c>
      <c r="P10651">
        <v>2015</v>
      </c>
      <c r="V10651" t="str">
        <f>IF(OR(J10651 &lt; -10846.9, J10651 &gt; 74078.13), "T", "F")</f>
        <v>F</v>
      </c>
      <c r="AB10651">
        <v>4</v>
      </c>
      <c r="AC10651">
        <v>4</v>
      </c>
      <c r="AD10651">
        <v>169</v>
      </c>
      <c r="AE10651">
        <v>28</v>
      </c>
      <c r="AF10651">
        <v>20</v>
      </c>
      <c r="AG10651">
        <v>24710</v>
      </c>
      <c r="AJ10651">
        <v>2015</v>
      </c>
      <c r="AK10651" t="s">
        <v>164</v>
      </c>
      <c r="AL10651">
        <v>24710</v>
      </c>
    </row>
    <row r="10652" spans="1:38" x14ac:dyDescent="0.3">
      <c r="A10652" t="s">
        <v>164</v>
      </c>
      <c r="B10652" t="s">
        <v>958</v>
      </c>
      <c r="C10652">
        <v>5657</v>
      </c>
      <c r="D10652" t="s">
        <v>30</v>
      </c>
      <c r="E10652" t="s">
        <v>34</v>
      </c>
      <c r="F10652" t="s">
        <v>31</v>
      </c>
      <c r="G10652">
        <v>4</v>
      </c>
      <c r="H10652">
        <v>4</v>
      </c>
      <c r="I10652">
        <v>169</v>
      </c>
      <c r="J10652">
        <v>22330</v>
      </c>
      <c r="K10652">
        <v>29</v>
      </c>
      <c r="L10652">
        <v>21</v>
      </c>
      <c r="M10652" t="s">
        <v>50</v>
      </c>
      <c r="N10652" t="s">
        <v>22</v>
      </c>
      <c r="O10652" t="s">
        <v>166</v>
      </c>
      <c r="P10652">
        <v>2015</v>
      </c>
      <c r="V10652" t="str">
        <f>IF(OR(J10652 &lt; -10846.9, J10652 &gt; 74078.13), "T", "F")</f>
        <v>F</v>
      </c>
      <c r="AB10652">
        <v>4</v>
      </c>
      <c r="AC10652">
        <v>4</v>
      </c>
      <c r="AD10652">
        <v>169</v>
      </c>
      <c r="AE10652">
        <v>29</v>
      </c>
      <c r="AF10652">
        <v>21</v>
      </c>
      <c r="AG10652">
        <v>22330</v>
      </c>
      <c r="AJ10652">
        <v>2015</v>
      </c>
      <c r="AK10652" t="s">
        <v>164</v>
      </c>
      <c r="AL10652">
        <v>22330</v>
      </c>
    </row>
    <row r="10653" spans="1:38" x14ac:dyDescent="0.3">
      <c r="A10653" t="s">
        <v>164</v>
      </c>
      <c r="B10653" t="s">
        <v>958</v>
      </c>
      <c r="C10653">
        <v>5657</v>
      </c>
      <c r="D10653" t="s">
        <v>30</v>
      </c>
      <c r="E10653" t="s">
        <v>34</v>
      </c>
      <c r="F10653" t="s">
        <v>31</v>
      </c>
      <c r="G10653">
        <v>4</v>
      </c>
      <c r="H10653">
        <v>4</v>
      </c>
      <c r="I10653">
        <v>169</v>
      </c>
      <c r="J10653">
        <v>23855</v>
      </c>
      <c r="K10653">
        <v>29</v>
      </c>
      <c r="L10653">
        <v>21</v>
      </c>
      <c r="M10653" t="s">
        <v>50</v>
      </c>
      <c r="N10653" t="s">
        <v>22</v>
      </c>
      <c r="O10653" t="s">
        <v>166</v>
      </c>
      <c r="P10653">
        <v>2015</v>
      </c>
      <c r="V10653" t="str">
        <f>IF(OR(J10653 &lt; -10846.9, J10653 &gt; 74078.13), "T", "F")</f>
        <v>F</v>
      </c>
      <c r="AB10653">
        <v>4</v>
      </c>
      <c r="AC10653">
        <v>4</v>
      </c>
      <c r="AD10653">
        <v>169</v>
      </c>
      <c r="AE10653">
        <v>29</v>
      </c>
      <c r="AF10653">
        <v>21</v>
      </c>
      <c r="AG10653">
        <v>23855</v>
      </c>
      <c r="AJ10653">
        <v>2015</v>
      </c>
      <c r="AK10653" t="s">
        <v>164</v>
      </c>
      <c r="AL10653">
        <v>23855</v>
      </c>
    </row>
    <row r="10654" spans="1:38" x14ac:dyDescent="0.3">
      <c r="A10654" t="s">
        <v>164</v>
      </c>
      <c r="B10654" t="s">
        <v>958</v>
      </c>
      <c r="C10654">
        <v>5657</v>
      </c>
      <c r="D10654" t="s">
        <v>30</v>
      </c>
      <c r="E10654" t="s">
        <v>34</v>
      </c>
      <c r="F10654" t="s">
        <v>31</v>
      </c>
      <c r="G10654">
        <v>4</v>
      </c>
      <c r="H10654">
        <v>4</v>
      </c>
      <c r="I10654">
        <v>169</v>
      </c>
      <c r="J10654">
        <v>24855</v>
      </c>
      <c r="K10654">
        <v>29</v>
      </c>
      <c r="L10654">
        <v>21</v>
      </c>
      <c r="M10654" t="s">
        <v>50</v>
      </c>
      <c r="N10654" t="s">
        <v>22</v>
      </c>
      <c r="O10654" t="s">
        <v>166</v>
      </c>
      <c r="P10654">
        <v>2015</v>
      </c>
      <c r="V10654" t="str">
        <f>IF(OR(J10654 &lt; -10846.9, J10654 &gt; 74078.13), "T", "F")</f>
        <v>F</v>
      </c>
      <c r="AB10654">
        <v>4</v>
      </c>
      <c r="AC10654">
        <v>4</v>
      </c>
      <c r="AD10654">
        <v>169</v>
      </c>
      <c r="AE10654">
        <v>29</v>
      </c>
      <c r="AF10654">
        <v>21</v>
      </c>
      <c r="AG10654">
        <v>24855</v>
      </c>
      <c r="AJ10654">
        <v>2015</v>
      </c>
      <c r="AK10654" t="s">
        <v>164</v>
      </c>
      <c r="AL10654">
        <v>24855</v>
      </c>
    </row>
    <row r="10655" spans="1:38" x14ac:dyDescent="0.3">
      <c r="A10655" t="s">
        <v>164</v>
      </c>
      <c r="B10655" t="s">
        <v>958</v>
      </c>
      <c r="C10655">
        <v>5657</v>
      </c>
      <c r="D10655" t="s">
        <v>30</v>
      </c>
      <c r="E10655" t="s">
        <v>34</v>
      </c>
      <c r="F10655" t="s">
        <v>31</v>
      </c>
      <c r="G10655">
        <v>4</v>
      </c>
      <c r="H10655">
        <v>4</v>
      </c>
      <c r="I10655">
        <v>169</v>
      </c>
      <c r="J10655">
        <v>26710</v>
      </c>
      <c r="K10655">
        <v>28</v>
      </c>
      <c r="L10655">
        <v>20</v>
      </c>
      <c r="M10655" t="s">
        <v>50</v>
      </c>
      <c r="N10655" t="s">
        <v>22</v>
      </c>
      <c r="O10655" t="s">
        <v>111</v>
      </c>
      <c r="P10655">
        <v>2015</v>
      </c>
      <c r="V10655" t="str">
        <f>IF(OR(J10655 &lt; -10846.9, J10655 &gt; 74078.13), "T", "F")</f>
        <v>F</v>
      </c>
      <c r="AB10655">
        <v>4</v>
      </c>
      <c r="AC10655">
        <v>4</v>
      </c>
      <c r="AD10655">
        <v>169</v>
      </c>
      <c r="AE10655">
        <v>28</v>
      </c>
      <c r="AF10655">
        <v>20</v>
      </c>
      <c r="AG10655">
        <v>26710</v>
      </c>
      <c r="AJ10655">
        <v>2015</v>
      </c>
      <c r="AK10655" t="s">
        <v>164</v>
      </c>
      <c r="AL10655">
        <v>26710</v>
      </c>
    </row>
    <row r="10656" spans="1:38" x14ac:dyDescent="0.3">
      <c r="A10656" t="s">
        <v>164</v>
      </c>
      <c r="B10656" t="s">
        <v>958</v>
      </c>
      <c r="C10656">
        <v>5657</v>
      </c>
      <c r="D10656" t="s">
        <v>30</v>
      </c>
      <c r="E10656" t="s">
        <v>34</v>
      </c>
      <c r="F10656" t="s">
        <v>31</v>
      </c>
      <c r="G10656">
        <v>4</v>
      </c>
      <c r="H10656">
        <v>4</v>
      </c>
      <c r="I10656">
        <v>169</v>
      </c>
      <c r="J10656">
        <v>29185</v>
      </c>
      <c r="K10656">
        <v>28</v>
      </c>
      <c r="L10656">
        <v>20</v>
      </c>
      <c r="M10656" t="s">
        <v>50</v>
      </c>
      <c r="N10656" t="s">
        <v>22</v>
      </c>
      <c r="O10656" t="s">
        <v>111</v>
      </c>
      <c r="P10656">
        <v>2015</v>
      </c>
      <c r="V10656" t="str">
        <f>IF(OR(J10656 &lt; -10846.9, J10656 &gt; 74078.13), "T", "F")</f>
        <v>F</v>
      </c>
      <c r="AB10656">
        <v>4</v>
      </c>
      <c r="AC10656">
        <v>4</v>
      </c>
      <c r="AD10656">
        <v>169</v>
      </c>
      <c r="AE10656">
        <v>28</v>
      </c>
      <c r="AF10656">
        <v>20</v>
      </c>
      <c r="AG10656">
        <v>29185</v>
      </c>
      <c r="AJ10656">
        <v>2015</v>
      </c>
      <c r="AK10656" t="s">
        <v>164</v>
      </c>
      <c r="AL10656">
        <v>29185</v>
      </c>
    </row>
    <row r="10657" spans="1:38" x14ac:dyDescent="0.3">
      <c r="A10657" t="s">
        <v>164</v>
      </c>
      <c r="B10657" t="s">
        <v>958</v>
      </c>
      <c r="C10657">
        <v>5657</v>
      </c>
      <c r="D10657" t="s">
        <v>30</v>
      </c>
      <c r="E10657" t="s">
        <v>34</v>
      </c>
      <c r="F10657" t="s">
        <v>31</v>
      </c>
      <c r="G10657">
        <v>4</v>
      </c>
      <c r="H10657">
        <v>4</v>
      </c>
      <c r="I10657">
        <v>169</v>
      </c>
      <c r="J10657">
        <v>25185</v>
      </c>
      <c r="K10657">
        <v>28</v>
      </c>
      <c r="L10657">
        <v>20</v>
      </c>
      <c r="M10657" t="s">
        <v>50</v>
      </c>
      <c r="N10657" t="s">
        <v>22</v>
      </c>
      <c r="O10657" t="s">
        <v>111</v>
      </c>
      <c r="P10657">
        <v>2015</v>
      </c>
      <c r="V10657" t="str">
        <f>IF(OR(J10657 &lt; -10846.9, J10657 &gt; 74078.13), "T", "F")</f>
        <v>F</v>
      </c>
      <c r="AB10657">
        <v>4</v>
      </c>
      <c r="AC10657">
        <v>4</v>
      </c>
      <c r="AD10657">
        <v>169</v>
      </c>
      <c r="AE10657">
        <v>28</v>
      </c>
      <c r="AF10657">
        <v>20</v>
      </c>
      <c r="AG10657">
        <v>25185</v>
      </c>
      <c r="AJ10657">
        <v>2015</v>
      </c>
      <c r="AK10657" t="s">
        <v>164</v>
      </c>
      <c r="AL10657">
        <v>25185</v>
      </c>
    </row>
    <row r="10658" spans="1:38" x14ac:dyDescent="0.3">
      <c r="A10658" t="s">
        <v>164</v>
      </c>
      <c r="B10658" t="s">
        <v>958</v>
      </c>
      <c r="C10658">
        <v>5657</v>
      </c>
      <c r="D10658" t="s">
        <v>30</v>
      </c>
      <c r="E10658" t="s">
        <v>34</v>
      </c>
      <c r="F10658" t="s">
        <v>31</v>
      </c>
      <c r="G10658">
        <v>4</v>
      </c>
      <c r="H10658">
        <v>4</v>
      </c>
      <c r="I10658">
        <v>169</v>
      </c>
      <c r="J10658">
        <v>24855</v>
      </c>
      <c r="K10658">
        <v>29</v>
      </c>
      <c r="L10658">
        <v>21</v>
      </c>
      <c r="M10658" t="s">
        <v>50</v>
      </c>
      <c r="N10658" t="s">
        <v>22</v>
      </c>
      <c r="O10658" t="s">
        <v>166</v>
      </c>
      <c r="P10658">
        <v>2015</v>
      </c>
      <c r="V10658" t="str">
        <f>IF(OR(J10658 &lt; -10846.9, J10658 &gt; 74078.13), "T", "F")</f>
        <v>F</v>
      </c>
      <c r="AB10658">
        <v>4</v>
      </c>
      <c r="AC10658">
        <v>4</v>
      </c>
      <c r="AD10658">
        <v>169</v>
      </c>
      <c r="AE10658">
        <v>29</v>
      </c>
      <c r="AF10658">
        <v>21</v>
      </c>
      <c r="AG10658">
        <v>24855</v>
      </c>
      <c r="AJ10658">
        <v>2015</v>
      </c>
      <c r="AK10658" t="s">
        <v>164</v>
      </c>
      <c r="AL10658">
        <v>24855</v>
      </c>
    </row>
    <row r="10659" spans="1:38" x14ac:dyDescent="0.3">
      <c r="A10659" t="s">
        <v>164</v>
      </c>
      <c r="B10659" t="s">
        <v>958</v>
      </c>
      <c r="C10659">
        <v>5657</v>
      </c>
      <c r="D10659" t="s">
        <v>30</v>
      </c>
      <c r="E10659" t="s">
        <v>34</v>
      </c>
      <c r="F10659" t="s">
        <v>31</v>
      </c>
      <c r="G10659">
        <v>4</v>
      </c>
      <c r="H10659">
        <v>4</v>
      </c>
      <c r="I10659">
        <v>169</v>
      </c>
      <c r="J10659">
        <v>23330</v>
      </c>
      <c r="K10659">
        <v>29</v>
      </c>
      <c r="L10659">
        <v>21</v>
      </c>
      <c r="M10659" t="s">
        <v>50</v>
      </c>
      <c r="N10659" t="s">
        <v>22</v>
      </c>
      <c r="O10659" t="s">
        <v>166</v>
      </c>
      <c r="P10659">
        <v>2015</v>
      </c>
      <c r="V10659" t="str">
        <f>IF(OR(J10659 &lt; -10846.9, J10659 &gt; 74078.13), "T", "F")</f>
        <v>F</v>
      </c>
      <c r="AB10659">
        <v>4</v>
      </c>
      <c r="AC10659">
        <v>4</v>
      </c>
      <c r="AD10659">
        <v>169</v>
      </c>
      <c r="AE10659">
        <v>29</v>
      </c>
      <c r="AF10659">
        <v>21</v>
      </c>
      <c r="AG10659">
        <v>23330</v>
      </c>
      <c r="AJ10659">
        <v>2015</v>
      </c>
      <c r="AK10659" t="s">
        <v>164</v>
      </c>
      <c r="AL10659">
        <v>23330</v>
      </c>
    </row>
    <row r="10660" spans="1:38" x14ac:dyDescent="0.3">
      <c r="A10660" t="s">
        <v>164</v>
      </c>
      <c r="B10660" t="s">
        <v>958</v>
      </c>
      <c r="C10660">
        <v>5657</v>
      </c>
      <c r="D10660" t="s">
        <v>30</v>
      </c>
      <c r="E10660" t="s">
        <v>34</v>
      </c>
      <c r="F10660" t="s">
        <v>31</v>
      </c>
      <c r="G10660">
        <v>4</v>
      </c>
      <c r="H10660">
        <v>4</v>
      </c>
      <c r="I10660">
        <v>169</v>
      </c>
      <c r="J10660">
        <v>24710</v>
      </c>
      <c r="K10660">
        <v>28</v>
      </c>
      <c r="L10660">
        <v>20</v>
      </c>
      <c r="M10660" t="s">
        <v>50</v>
      </c>
      <c r="N10660" t="s">
        <v>22</v>
      </c>
      <c r="O10660" t="s">
        <v>111</v>
      </c>
      <c r="P10660">
        <v>2015</v>
      </c>
      <c r="V10660" t="str">
        <f>IF(OR(J10660 &lt; -10846.9, J10660 &gt; 74078.13), "T", "F")</f>
        <v>F</v>
      </c>
      <c r="AB10660">
        <v>4</v>
      </c>
      <c r="AC10660">
        <v>4</v>
      </c>
      <c r="AD10660">
        <v>169</v>
      </c>
      <c r="AE10660">
        <v>28</v>
      </c>
      <c r="AF10660">
        <v>20</v>
      </c>
      <c r="AG10660">
        <v>24710</v>
      </c>
      <c r="AJ10660">
        <v>2015</v>
      </c>
      <c r="AK10660" t="s">
        <v>164</v>
      </c>
      <c r="AL10660">
        <v>24710</v>
      </c>
    </row>
    <row r="10661" spans="1:38" x14ac:dyDescent="0.3">
      <c r="A10661" t="s">
        <v>164</v>
      </c>
      <c r="B10661" t="s">
        <v>958</v>
      </c>
      <c r="C10661">
        <v>5657</v>
      </c>
      <c r="D10661" t="s">
        <v>30</v>
      </c>
      <c r="E10661" t="s">
        <v>34</v>
      </c>
      <c r="F10661" t="s">
        <v>31</v>
      </c>
      <c r="G10661">
        <v>4</v>
      </c>
      <c r="H10661">
        <v>4</v>
      </c>
      <c r="I10661">
        <v>169</v>
      </c>
      <c r="J10661">
        <v>23855</v>
      </c>
      <c r="K10661">
        <v>29</v>
      </c>
      <c r="L10661">
        <v>21</v>
      </c>
      <c r="M10661" t="s">
        <v>50</v>
      </c>
      <c r="N10661" t="s">
        <v>22</v>
      </c>
      <c r="O10661" t="s">
        <v>166</v>
      </c>
      <c r="P10661">
        <v>2015</v>
      </c>
      <c r="V10661" t="str">
        <f>IF(OR(J10661 &lt; -10846.9, J10661 &gt; 74078.13), "T", "F")</f>
        <v>F</v>
      </c>
      <c r="AB10661">
        <v>4</v>
      </c>
      <c r="AC10661">
        <v>4</v>
      </c>
      <c r="AD10661">
        <v>169</v>
      </c>
      <c r="AE10661">
        <v>29</v>
      </c>
      <c r="AF10661">
        <v>21</v>
      </c>
      <c r="AG10661">
        <v>23855</v>
      </c>
      <c r="AJ10661">
        <v>2015</v>
      </c>
      <c r="AK10661" t="s">
        <v>164</v>
      </c>
      <c r="AL10661">
        <v>23855</v>
      </c>
    </row>
    <row r="10662" spans="1:38" x14ac:dyDescent="0.3">
      <c r="A10662" t="s">
        <v>164</v>
      </c>
      <c r="B10662" t="s">
        <v>958</v>
      </c>
      <c r="C10662">
        <v>5657</v>
      </c>
      <c r="D10662" t="s">
        <v>30</v>
      </c>
      <c r="E10662" t="s">
        <v>34</v>
      </c>
      <c r="F10662" t="s">
        <v>31</v>
      </c>
      <c r="G10662">
        <v>4</v>
      </c>
      <c r="H10662">
        <v>4</v>
      </c>
      <c r="I10662">
        <v>169</v>
      </c>
      <c r="J10662">
        <v>22675</v>
      </c>
      <c r="K10662">
        <v>29</v>
      </c>
      <c r="L10662">
        <v>21</v>
      </c>
      <c r="M10662" t="s">
        <v>50</v>
      </c>
      <c r="N10662" t="s">
        <v>22</v>
      </c>
      <c r="O10662" t="s">
        <v>166</v>
      </c>
      <c r="P10662">
        <v>2016</v>
      </c>
      <c r="V10662" t="str">
        <f>IF(OR(J10662 &lt; -10846.9, J10662 &gt; 74078.13), "T", "F")</f>
        <v>F</v>
      </c>
      <c r="AB10662">
        <v>4</v>
      </c>
      <c r="AC10662">
        <v>4</v>
      </c>
      <c r="AD10662">
        <v>169</v>
      </c>
      <c r="AE10662">
        <v>29</v>
      </c>
      <c r="AF10662">
        <v>21</v>
      </c>
      <c r="AG10662">
        <v>22675</v>
      </c>
      <c r="AJ10662">
        <v>2016</v>
      </c>
      <c r="AK10662" t="s">
        <v>164</v>
      </c>
      <c r="AL10662">
        <v>22675</v>
      </c>
    </row>
    <row r="10663" spans="1:38" x14ac:dyDescent="0.3">
      <c r="A10663" t="s">
        <v>164</v>
      </c>
      <c r="B10663" t="s">
        <v>958</v>
      </c>
      <c r="C10663">
        <v>5657</v>
      </c>
      <c r="D10663" t="s">
        <v>30</v>
      </c>
      <c r="E10663" t="s">
        <v>34</v>
      </c>
      <c r="F10663" t="s">
        <v>31</v>
      </c>
      <c r="G10663">
        <v>4</v>
      </c>
      <c r="H10663">
        <v>4</v>
      </c>
      <c r="I10663">
        <v>169</v>
      </c>
      <c r="J10663">
        <v>25300</v>
      </c>
      <c r="K10663">
        <v>28</v>
      </c>
      <c r="L10663">
        <v>20</v>
      </c>
      <c r="M10663" t="s">
        <v>50</v>
      </c>
      <c r="N10663" t="s">
        <v>22</v>
      </c>
      <c r="O10663" t="s">
        <v>111</v>
      </c>
      <c r="P10663">
        <v>2016</v>
      </c>
      <c r="V10663" t="str">
        <f>IF(OR(J10663 &lt; -10846.9, J10663 &gt; 74078.13), "T", "F")</f>
        <v>F</v>
      </c>
      <c r="AB10663">
        <v>4</v>
      </c>
      <c r="AC10663">
        <v>4</v>
      </c>
      <c r="AD10663">
        <v>169</v>
      </c>
      <c r="AE10663">
        <v>28</v>
      </c>
      <c r="AF10663">
        <v>20</v>
      </c>
      <c r="AG10663">
        <v>25300</v>
      </c>
      <c r="AJ10663">
        <v>2016</v>
      </c>
      <c r="AK10663" t="s">
        <v>164</v>
      </c>
      <c r="AL10663">
        <v>25300</v>
      </c>
    </row>
    <row r="10664" spans="1:38" x14ac:dyDescent="0.3">
      <c r="A10664" t="s">
        <v>164</v>
      </c>
      <c r="B10664" t="s">
        <v>958</v>
      </c>
      <c r="C10664">
        <v>5657</v>
      </c>
      <c r="D10664" t="s">
        <v>30</v>
      </c>
      <c r="E10664" t="s">
        <v>34</v>
      </c>
      <c r="F10664" t="s">
        <v>31</v>
      </c>
      <c r="G10664">
        <v>4</v>
      </c>
      <c r="H10664">
        <v>4</v>
      </c>
      <c r="I10664">
        <v>169</v>
      </c>
      <c r="J10664">
        <v>24825</v>
      </c>
      <c r="K10664">
        <v>28</v>
      </c>
      <c r="L10664">
        <v>20</v>
      </c>
      <c r="M10664" t="s">
        <v>50</v>
      </c>
      <c r="N10664" t="s">
        <v>22</v>
      </c>
      <c r="O10664" t="s">
        <v>111</v>
      </c>
      <c r="P10664">
        <v>2016</v>
      </c>
      <c r="V10664" t="str">
        <f>IF(OR(J10664 &lt; -10846.9, J10664 &gt; 74078.13), "T", "F")</f>
        <v>F</v>
      </c>
      <c r="AB10664">
        <v>4</v>
      </c>
      <c r="AC10664">
        <v>4</v>
      </c>
      <c r="AD10664">
        <v>169</v>
      </c>
      <c r="AE10664">
        <v>28</v>
      </c>
      <c r="AF10664">
        <v>20</v>
      </c>
      <c r="AG10664">
        <v>24825</v>
      </c>
      <c r="AJ10664">
        <v>2016</v>
      </c>
      <c r="AK10664" t="s">
        <v>164</v>
      </c>
      <c r="AL10664">
        <v>24825</v>
      </c>
    </row>
    <row r="10665" spans="1:38" x14ac:dyDescent="0.3">
      <c r="A10665" t="s">
        <v>164</v>
      </c>
      <c r="B10665" t="s">
        <v>958</v>
      </c>
      <c r="C10665">
        <v>5657</v>
      </c>
      <c r="D10665" t="s">
        <v>30</v>
      </c>
      <c r="E10665" t="s">
        <v>34</v>
      </c>
      <c r="F10665" t="s">
        <v>31</v>
      </c>
      <c r="G10665">
        <v>4</v>
      </c>
      <c r="H10665">
        <v>4</v>
      </c>
      <c r="I10665">
        <v>169</v>
      </c>
      <c r="J10665">
        <v>26825</v>
      </c>
      <c r="K10665">
        <v>28</v>
      </c>
      <c r="L10665">
        <v>20</v>
      </c>
      <c r="M10665" t="s">
        <v>50</v>
      </c>
      <c r="N10665" t="s">
        <v>22</v>
      </c>
      <c r="O10665" t="s">
        <v>111</v>
      </c>
      <c r="P10665">
        <v>2016</v>
      </c>
      <c r="V10665" t="str">
        <f>IF(OR(J10665 &lt; -10846.9, J10665 &gt; 74078.13), "T", "F")</f>
        <v>F</v>
      </c>
      <c r="AB10665">
        <v>4</v>
      </c>
      <c r="AC10665">
        <v>4</v>
      </c>
      <c r="AD10665">
        <v>169</v>
      </c>
      <c r="AE10665">
        <v>28</v>
      </c>
      <c r="AF10665">
        <v>20</v>
      </c>
      <c r="AG10665">
        <v>26825</v>
      </c>
      <c r="AJ10665">
        <v>2016</v>
      </c>
      <c r="AK10665" t="s">
        <v>164</v>
      </c>
      <c r="AL10665">
        <v>26825</v>
      </c>
    </row>
    <row r="10666" spans="1:38" x14ac:dyDescent="0.3">
      <c r="A10666" t="s">
        <v>164</v>
      </c>
      <c r="B10666" t="s">
        <v>958</v>
      </c>
      <c r="C10666">
        <v>5657</v>
      </c>
      <c r="D10666" t="s">
        <v>30</v>
      </c>
      <c r="E10666" t="s">
        <v>34</v>
      </c>
      <c r="F10666" t="s">
        <v>31</v>
      </c>
      <c r="G10666">
        <v>4</v>
      </c>
      <c r="H10666">
        <v>4</v>
      </c>
      <c r="I10666">
        <v>169</v>
      </c>
      <c r="J10666">
        <v>24825</v>
      </c>
      <c r="K10666">
        <v>28</v>
      </c>
      <c r="L10666">
        <v>20</v>
      </c>
      <c r="M10666" t="s">
        <v>50</v>
      </c>
      <c r="N10666" t="s">
        <v>22</v>
      </c>
      <c r="O10666" t="s">
        <v>111</v>
      </c>
      <c r="P10666">
        <v>2016</v>
      </c>
      <c r="V10666" t="str">
        <f>IF(OR(J10666 &lt; -10846.9, J10666 &gt; 74078.13), "T", "F")</f>
        <v>F</v>
      </c>
      <c r="AB10666">
        <v>4</v>
      </c>
      <c r="AC10666">
        <v>4</v>
      </c>
      <c r="AD10666">
        <v>169</v>
      </c>
      <c r="AE10666">
        <v>28</v>
      </c>
      <c r="AF10666">
        <v>20</v>
      </c>
      <c r="AG10666">
        <v>24825</v>
      </c>
      <c r="AJ10666">
        <v>2016</v>
      </c>
      <c r="AK10666" t="s">
        <v>164</v>
      </c>
      <c r="AL10666">
        <v>24825</v>
      </c>
    </row>
    <row r="10667" spans="1:38" x14ac:dyDescent="0.3">
      <c r="A10667" t="s">
        <v>164</v>
      </c>
      <c r="B10667" t="s">
        <v>958</v>
      </c>
      <c r="C10667">
        <v>5657</v>
      </c>
      <c r="D10667" t="s">
        <v>30</v>
      </c>
      <c r="E10667" t="s">
        <v>34</v>
      </c>
      <c r="F10667" t="s">
        <v>31</v>
      </c>
      <c r="G10667">
        <v>4</v>
      </c>
      <c r="H10667">
        <v>4</v>
      </c>
      <c r="I10667">
        <v>169</v>
      </c>
      <c r="J10667">
        <v>24200</v>
      </c>
      <c r="K10667">
        <v>29</v>
      </c>
      <c r="L10667">
        <v>21</v>
      </c>
      <c r="M10667" t="s">
        <v>50</v>
      </c>
      <c r="N10667" t="s">
        <v>22</v>
      </c>
      <c r="O10667" t="s">
        <v>166</v>
      </c>
      <c r="P10667">
        <v>2016</v>
      </c>
      <c r="V10667" t="str">
        <f>IF(OR(J10667 &lt; -10846.9, J10667 &gt; 74078.13), "T", "F")</f>
        <v>F</v>
      </c>
      <c r="AB10667">
        <v>4</v>
      </c>
      <c r="AC10667">
        <v>4</v>
      </c>
      <c r="AD10667">
        <v>169</v>
      </c>
      <c r="AE10667">
        <v>29</v>
      </c>
      <c r="AF10667">
        <v>21</v>
      </c>
      <c r="AG10667">
        <v>24200</v>
      </c>
      <c r="AJ10667">
        <v>2016</v>
      </c>
      <c r="AK10667" t="s">
        <v>164</v>
      </c>
      <c r="AL10667">
        <v>24200</v>
      </c>
    </row>
    <row r="10668" spans="1:38" x14ac:dyDescent="0.3">
      <c r="A10668" t="s">
        <v>164</v>
      </c>
      <c r="B10668" t="s">
        <v>958</v>
      </c>
      <c r="C10668">
        <v>5657</v>
      </c>
      <c r="D10668" t="s">
        <v>30</v>
      </c>
      <c r="E10668" t="s">
        <v>34</v>
      </c>
      <c r="F10668" t="s">
        <v>31</v>
      </c>
      <c r="G10668">
        <v>4</v>
      </c>
      <c r="H10668">
        <v>4</v>
      </c>
      <c r="I10668">
        <v>169</v>
      </c>
      <c r="J10668">
        <v>26825</v>
      </c>
      <c r="K10668">
        <v>28</v>
      </c>
      <c r="L10668">
        <v>20</v>
      </c>
      <c r="M10668" t="s">
        <v>50</v>
      </c>
      <c r="N10668" t="s">
        <v>22</v>
      </c>
      <c r="O10668" t="s">
        <v>111</v>
      </c>
      <c r="P10668">
        <v>2016</v>
      </c>
      <c r="V10668" t="str">
        <f>IF(OR(J10668 &lt; -10846.9, J10668 &gt; 74078.13), "T", "F")</f>
        <v>F</v>
      </c>
      <c r="AB10668">
        <v>4</v>
      </c>
      <c r="AC10668">
        <v>4</v>
      </c>
      <c r="AD10668">
        <v>169</v>
      </c>
      <c r="AE10668">
        <v>28</v>
      </c>
      <c r="AF10668">
        <v>20</v>
      </c>
      <c r="AG10668">
        <v>26825</v>
      </c>
      <c r="AJ10668">
        <v>2016</v>
      </c>
      <c r="AK10668" t="s">
        <v>164</v>
      </c>
      <c r="AL10668">
        <v>26825</v>
      </c>
    </row>
    <row r="10669" spans="1:38" x14ac:dyDescent="0.3">
      <c r="A10669" t="s">
        <v>164</v>
      </c>
      <c r="B10669" t="s">
        <v>958</v>
      </c>
      <c r="C10669">
        <v>5657</v>
      </c>
      <c r="D10669" t="s">
        <v>30</v>
      </c>
      <c r="E10669" t="s">
        <v>34</v>
      </c>
      <c r="F10669" t="s">
        <v>31</v>
      </c>
      <c r="G10669">
        <v>4</v>
      </c>
      <c r="H10669">
        <v>4</v>
      </c>
      <c r="I10669">
        <v>169</v>
      </c>
      <c r="J10669">
        <v>22675</v>
      </c>
      <c r="K10669">
        <v>29</v>
      </c>
      <c r="L10669">
        <v>21</v>
      </c>
      <c r="M10669" t="s">
        <v>50</v>
      </c>
      <c r="N10669" t="s">
        <v>22</v>
      </c>
      <c r="O10669" t="s">
        <v>166</v>
      </c>
      <c r="P10669">
        <v>2016</v>
      </c>
      <c r="V10669" t="str">
        <f>IF(OR(J10669 &lt; -10846.9, J10669 &gt; 74078.13), "T", "F")</f>
        <v>F</v>
      </c>
      <c r="AB10669">
        <v>4</v>
      </c>
      <c r="AC10669">
        <v>4</v>
      </c>
      <c r="AD10669">
        <v>169</v>
      </c>
      <c r="AE10669">
        <v>29</v>
      </c>
      <c r="AF10669">
        <v>21</v>
      </c>
      <c r="AG10669">
        <v>22675</v>
      </c>
      <c r="AJ10669">
        <v>2016</v>
      </c>
      <c r="AK10669" t="s">
        <v>164</v>
      </c>
      <c r="AL10669">
        <v>22675</v>
      </c>
    </row>
    <row r="10670" spans="1:38" x14ac:dyDescent="0.3">
      <c r="A10670" t="s">
        <v>164</v>
      </c>
      <c r="B10670" t="s">
        <v>958</v>
      </c>
      <c r="C10670">
        <v>5657</v>
      </c>
      <c r="D10670" t="s">
        <v>30</v>
      </c>
      <c r="E10670" t="s">
        <v>34</v>
      </c>
      <c r="F10670" t="s">
        <v>31</v>
      </c>
      <c r="G10670">
        <v>4</v>
      </c>
      <c r="H10670">
        <v>4</v>
      </c>
      <c r="I10670">
        <v>169</v>
      </c>
      <c r="J10670">
        <v>29300</v>
      </c>
      <c r="K10670">
        <v>28</v>
      </c>
      <c r="L10670">
        <v>20</v>
      </c>
      <c r="M10670" t="s">
        <v>50</v>
      </c>
      <c r="N10670" t="s">
        <v>22</v>
      </c>
      <c r="O10670" t="s">
        <v>111</v>
      </c>
      <c r="P10670">
        <v>2016</v>
      </c>
      <c r="V10670" t="str">
        <f>IF(OR(J10670 &lt; -10846.9, J10670 &gt; 74078.13), "T", "F")</f>
        <v>F</v>
      </c>
      <c r="AB10670">
        <v>4</v>
      </c>
      <c r="AC10670">
        <v>4</v>
      </c>
      <c r="AD10670">
        <v>169</v>
      </c>
      <c r="AE10670">
        <v>28</v>
      </c>
      <c r="AF10670">
        <v>20</v>
      </c>
      <c r="AG10670">
        <v>29300</v>
      </c>
      <c r="AJ10670">
        <v>2016</v>
      </c>
      <c r="AK10670" t="s">
        <v>164</v>
      </c>
      <c r="AL10670">
        <v>29300</v>
      </c>
    </row>
    <row r="10671" spans="1:38" x14ac:dyDescent="0.3">
      <c r="A10671" t="s">
        <v>164</v>
      </c>
      <c r="B10671" t="s">
        <v>958</v>
      </c>
      <c r="C10671">
        <v>5657</v>
      </c>
      <c r="D10671" t="s">
        <v>30</v>
      </c>
      <c r="E10671" t="s">
        <v>34</v>
      </c>
      <c r="F10671" t="s">
        <v>31</v>
      </c>
      <c r="G10671">
        <v>4</v>
      </c>
      <c r="H10671">
        <v>4</v>
      </c>
      <c r="I10671">
        <v>169</v>
      </c>
      <c r="J10671">
        <v>23675</v>
      </c>
      <c r="K10671">
        <v>29</v>
      </c>
      <c r="L10671">
        <v>21</v>
      </c>
      <c r="M10671" t="s">
        <v>50</v>
      </c>
      <c r="N10671" t="s">
        <v>22</v>
      </c>
      <c r="O10671" t="s">
        <v>166</v>
      </c>
      <c r="P10671">
        <v>2016</v>
      </c>
      <c r="V10671" t="str">
        <f>IF(OR(J10671 &lt; -10846.9, J10671 &gt; 74078.13), "T", "F")</f>
        <v>F</v>
      </c>
      <c r="AB10671">
        <v>4</v>
      </c>
      <c r="AC10671">
        <v>4</v>
      </c>
      <c r="AD10671">
        <v>169</v>
      </c>
      <c r="AE10671">
        <v>29</v>
      </c>
      <c r="AF10671">
        <v>21</v>
      </c>
      <c r="AG10671">
        <v>23675</v>
      </c>
      <c r="AJ10671">
        <v>2016</v>
      </c>
      <c r="AK10671" t="s">
        <v>164</v>
      </c>
      <c r="AL10671">
        <v>23675</v>
      </c>
    </row>
    <row r="10672" spans="1:38" x14ac:dyDescent="0.3">
      <c r="A10672" t="s">
        <v>164</v>
      </c>
      <c r="B10672" t="s">
        <v>958</v>
      </c>
      <c r="C10672">
        <v>5657</v>
      </c>
      <c r="D10672" t="s">
        <v>30</v>
      </c>
      <c r="E10672" t="s">
        <v>34</v>
      </c>
      <c r="F10672" t="s">
        <v>31</v>
      </c>
      <c r="G10672">
        <v>4</v>
      </c>
      <c r="H10672">
        <v>4</v>
      </c>
      <c r="I10672">
        <v>169</v>
      </c>
      <c r="J10672">
        <v>25300</v>
      </c>
      <c r="K10672">
        <v>28</v>
      </c>
      <c r="L10672">
        <v>20</v>
      </c>
      <c r="M10672" t="s">
        <v>50</v>
      </c>
      <c r="N10672" t="s">
        <v>22</v>
      </c>
      <c r="O10672" t="s">
        <v>111</v>
      </c>
      <c r="P10672">
        <v>2016</v>
      </c>
      <c r="V10672" t="str">
        <f>IF(OR(J10672 &lt; -10846.9, J10672 &gt; 74078.13), "T", "F")</f>
        <v>F</v>
      </c>
      <c r="AB10672">
        <v>4</v>
      </c>
      <c r="AC10672">
        <v>4</v>
      </c>
      <c r="AD10672">
        <v>169</v>
      </c>
      <c r="AE10672">
        <v>28</v>
      </c>
      <c r="AF10672">
        <v>20</v>
      </c>
      <c r="AG10672">
        <v>25300</v>
      </c>
      <c r="AJ10672">
        <v>2016</v>
      </c>
      <c r="AK10672" t="s">
        <v>164</v>
      </c>
      <c r="AL10672">
        <v>25300</v>
      </c>
    </row>
    <row r="10673" spans="1:38" x14ac:dyDescent="0.3">
      <c r="A10673" t="s">
        <v>164</v>
      </c>
      <c r="B10673" t="s">
        <v>958</v>
      </c>
      <c r="C10673">
        <v>5657</v>
      </c>
      <c r="D10673" t="s">
        <v>30</v>
      </c>
      <c r="E10673" t="s">
        <v>34</v>
      </c>
      <c r="F10673" t="s">
        <v>31</v>
      </c>
      <c r="G10673">
        <v>4</v>
      </c>
      <c r="H10673">
        <v>4</v>
      </c>
      <c r="I10673">
        <v>169</v>
      </c>
      <c r="J10673">
        <v>24200</v>
      </c>
      <c r="K10673">
        <v>29</v>
      </c>
      <c r="L10673">
        <v>21</v>
      </c>
      <c r="M10673" t="s">
        <v>50</v>
      </c>
      <c r="N10673" t="s">
        <v>22</v>
      </c>
      <c r="O10673" t="s">
        <v>166</v>
      </c>
      <c r="P10673">
        <v>2016</v>
      </c>
      <c r="V10673" t="str">
        <f>IF(OR(J10673 &lt; -10846.9, J10673 &gt; 74078.13), "T", "F")</f>
        <v>F</v>
      </c>
      <c r="AB10673">
        <v>4</v>
      </c>
      <c r="AC10673">
        <v>4</v>
      </c>
      <c r="AD10673">
        <v>169</v>
      </c>
      <c r="AE10673">
        <v>29</v>
      </c>
      <c r="AF10673">
        <v>21</v>
      </c>
      <c r="AG10673">
        <v>24200</v>
      </c>
      <c r="AJ10673">
        <v>2016</v>
      </c>
      <c r="AK10673" t="s">
        <v>164</v>
      </c>
      <c r="AL10673">
        <v>24200</v>
      </c>
    </row>
    <row r="10674" spans="1:38" x14ac:dyDescent="0.3">
      <c r="A10674" t="s">
        <v>164</v>
      </c>
      <c r="B10674" t="s">
        <v>958</v>
      </c>
      <c r="C10674">
        <v>5657</v>
      </c>
      <c r="D10674" t="s">
        <v>30</v>
      </c>
      <c r="E10674" t="s">
        <v>34</v>
      </c>
      <c r="F10674" t="s">
        <v>31</v>
      </c>
      <c r="G10674">
        <v>4</v>
      </c>
      <c r="H10674">
        <v>4</v>
      </c>
      <c r="I10674">
        <v>169</v>
      </c>
      <c r="J10674">
        <v>25200</v>
      </c>
      <c r="K10674">
        <v>29</v>
      </c>
      <c r="L10674">
        <v>21</v>
      </c>
      <c r="M10674" t="s">
        <v>50</v>
      </c>
      <c r="N10674" t="s">
        <v>22</v>
      </c>
      <c r="O10674" t="s">
        <v>166</v>
      </c>
      <c r="P10674">
        <v>2016</v>
      </c>
      <c r="V10674" t="str">
        <f>IF(OR(J10674 &lt; -10846.9, J10674 &gt; 74078.13), "T", "F")</f>
        <v>F</v>
      </c>
      <c r="AB10674">
        <v>4</v>
      </c>
      <c r="AC10674">
        <v>4</v>
      </c>
      <c r="AD10674">
        <v>169</v>
      </c>
      <c r="AE10674">
        <v>29</v>
      </c>
      <c r="AF10674">
        <v>21</v>
      </c>
      <c r="AG10674">
        <v>25200</v>
      </c>
      <c r="AJ10674">
        <v>2016</v>
      </c>
      <c r="AK10674" t="s">
        <v>164</v>
      </c>
      <c r="AL10674">
        <v>25200</v>
      </c>
    </row>
    <row r="10675" spans="1:38" x14ac:dyDescent="0.3">
      <c r="A10675" t="s">
        <v>164</v>
      </c>
      <c r="B10675" t="s">
        <v>958</v>
      </c>
      <c r="C10675">
        <v>5657</v>
      </c>
      <c r="D10675" t="s">
        <v>30</v>
      </c>
      <c r="E10675" t="s">
        <v>34</v>
      </c>
      <c r="F10675" t="s">
        <v>31</v>
      </c>
      <c r="G10675">
        <v>4</v>
      </c>
      <c r="H10675">
        <v>4</v>
      </c>
      <c r="I10675">
        <v>169</v>
      </c>
      <c r="J10675">
        <v>25200</v>
      </c>
      <c r="K10675">
        <v>29</v>
      </c>
      <c r="L10675">
        <v>21</v>
      </c>
      <c r="M10675" t="s">
        <v>50</v>
      </c>
      <c r="N10675" t="s">
        <v>22</v>
      </c>
      <c r="O10675" t="s">
        <v>166</v>
      </c>
      <c r="P10675">
        <v>2016</v>
      </c>
      <c r="V10675" t="str">
        <f>IF(OR(J10675 &lt; -10846.9, J10675 &gt; 74078.13), "T", "F")</f>
        <v>F</v>
      </c>
      <c r="AB10675">
        <v>4</v>
      </c>
      <c r="AC10675">
        <v>4</v>
      </c>
      <c r="AD10675">
        <v>169</v>
      </c>
      <c r="AE10675">
        <v>29</v>
      </c>
      <c r="AF10675">
        <v>21</v>
      </c>
      <c r="AG10675">
        <v>25200</v>
      </c>
      <c r="AJ10675">
        <v>2016</v>
      </c>
      <c r="AK10675" t="s">
        <v>164</v>
      </c>
      <c r="AL10675">
        <v>25200</v>
      </c>
    </row>
    <row r="10676" spans="1:38" x14ac:dyDescent="0.3">
      <c r="A10676" t="s">
        <v>164</v>
      </c>
      <c r="B10676" t="s">
        <v>958</v>
      </c>
      <c r="C10676">
        <v>5657</v>
      </c>
      <c r="D10676" t="s">
        <v>30</v>
      </c>
      <c r="E10676" t="s">
        <v>34</v>
      </c>
      <c r="F10676" t="s">
        <v>31</v>
      </c>
      <c r="G10676">
        <v>4</v>
      </c>
      <c r="H10676">
        <v>4</v>
      </c>
      <c r="I10676">
        <v>169</v>
      </c>
      <c r="J10676">
        <v>23675</v>
      </c>
      <c r="K10676">
        <v>29</v>
      </c>
      <c r="L10676">
        <v>21</v>
      </c>
      <c r="M10676" t="s">
        <v>50</v>
      </c>
      <c r="N10676" t="s">
        <v>22</v>
      </c>
      <c r="O10676" t="s">
        <v>166</v>
      </c>
      <c r="P10676">
        <v>2016</v>
      </c>
      <c r="V10676" t="str">
        <f>IF(OR(J10676 &lt; -10846.9, J10676 &gt; 74078.13), "T", "F")</f>
        <v>F</v>
      </c>
      <c r="AB10676">
        <v>4</v>
      </c>
      <c r="AC10676">
        <v>4</v>
      </c>
      <c r="AD10676">
        <v>169</v>
      </c>
      <c r="AE10676">
        <v>29</v>
      </c>
      <c r="AF10676">
        <v>21</v>
      </c>
      <c r="AG10676">
        <v>23675</v>
      </c>
      <c r="AJ10676">
        <v>2016</v>
      </c>
      <c r="AK10676" t="s">
        <v>164</v>
      </c>
      <c r="AL10676">
        <v>23675</v>
      </c>
    </row>
    <row r="10677" spans="1:38" x14ac:dyDescent="0.3">
      <c r="A10677" t="s">
        <v>164</v>
      </c>
      <c r="B10677" t="s">
        <v>958</v>
      </c>
      <c r="C10677">
        <v>5657</v>
      </c>
      <c r="D10677" t="s">
        <v>45</v>
      </c>
      <c r="E10677" t="s">
        <v>34</v>
      </c>
      <c r="F10677" t="s">
        <v>31</v>
      </c>
      <c r="G10677">
        <v>4</v>
      </c>
      <c r="H10677">
        <v>4</v>
      </c>
      <c r="I10677">
        <v>169</v>
      </c>
      <c r="J10677">
        <v>23900</v>
      </c>
      <c r="K10677">
        <v>27</v>
      </c>
      <c r="L10677">
        <v>20</v>
      </c>
      <c r="M10677" t="s">
        <v>50</v>
      </c>
      <c r="N10677" t="s">
        <v>22</v>
      </c>
      <c r="O10677" t="s">
        <v>166</v>
      </c>
      <c r="P10677">
        <v>2017</v>
      </c>
      <c r="V10677" t="str">
        <f>IF(OR(J10677 &lt; -10846.9, J10677 &gt; 74078.13), "T", "F")</f>
        <v>F</v>
      </c>
      <c r="AB10677">
        <v>4</v>
      </c>
      <c r="AC10677">
        <v>4</v>
      </c>
      <c r="AD10677">
        <v>169</v>
      </c>
      <c r="AE10677">
        <v>27</v>
      </c>
      <c r="AF10677">
        <v>20</v>
      </c>
      <c r="AG10677">
        <v>23900</v>
      </c>
      <c r="AJ10677">
        <v>2017</v>
      </c>
      <c r="AK10677" t="s">
        <v>164</v>
      </c>
      <c r="AL10677">
        <v>23900</v>
      </c>
    </row>
    <row r="10678" spans="1:38" x14ac:dyDescent="0.3">
      <c r="A10678" t="s">
        <v>164</v>
      </c>
      <c r="B10678" t="s">
        <v>958</v>
      </c>
      <c r="C10678">
        <v>5657</v>
      </c>
      <c r="D10678" t="s">
        <v>45</v>
      </c>
      <c r="E10678" t="s">
        <v>34</v>
      </c>
      <c r="F10678" t="s">
        <v>31</v>
      </c>
      <c r="G10678">
        <v>4</v>
      </c>
      <c r="H10678">
        <v>4</v>
      </c>
      <c r="I10678">
        <v>169</v>
      </c>
      <c r="J10678">
        <v>25585</v>
      </c>
      <c r="K10678">
        <v>27</v>
      </c>
      <c r="L10678">
        <v>19</v>
      </c>
      <c r="M10678" t="s">
        <v>50</v>
      </c>
      <c r="N10678" t="s">
        <v>22</v>
      </c>
      <c r="O10678" t="s">
        <v>111</v>
      </c>
      <c r="P10678">
        <v>2017</v>
      </c>
      <c r="V10678" t="str">
        <f>IF(OR(J10678 &lt; -10846.9, J10678 &gt; 74078.13), "T", "F")</f>
        <v>F</v>
      </c>
      <c r="AB10678">
        <v>4</v>
      </c>
      <c r="AC10678">
        <v>4</v>
      </c>
      <c r="AD10678">
        <v>169</v>
      </c>
      <c r="AE10678">
        <v>27</v>
      </c>
      <c r="AF10678">
        <v>19</v>
      </c>
      <c r="AG10678">
        <v>25585</v>
      </c>
      <c r="AJ10678">
        <v>2017</v>
      </c>
      <c r="AK10678" t="s">
        <v>164</v>
      </c>
      <c r="AL10678">
        <v>25585</v>
      </c>
    </row>
    <row r="10679" spans="1:38" x14ac:dyDescent="0.3">
      <c r="A10679" t="s">
        <v>164</v>
      </c>
      <c r="B10679" t="s">
        <v>958</v>
      </c>
      <c r="C10679">
        <v>5657</v>
      </c>
      <c r="D10679" t="s">
        <v>45</v>
      </c>
      <c r="E10679" t="s">
        <v>34</v>
      </c>
      <c r="F10679" t="s">
        <v>31</v>
      </c>
      <c r="G10679">
        <v>4</v>
      </c>
      <c r="H10679">
        <v>4</v>
      </c>
      <c r="I10679">
        <v>169</v>
      </c>
      <c r="J10679">
        <v>27590</v>
      </c>
      <c r="K10679">
        <v>27</v>
      </c>
      <c r="L10679">
        <v>19</v>
      </c>
      <c r="M10679" t="s">
        <v>50</v>
      </c>
      <c r="N10679" t="s">
        <v>22</v>
      </c>
      <c r="O10679" t="s">
        <v>111</v>
      </c>
      <c r="P10679">
        <v>2017</v>
      </c>
      <c r="V10679" t="str">
        <f>IF(OR(J10679 &lt; -10846.9, J10679 &gt; 74078.13), "T", "F")</f>
        <v>F</v>
      </c>
      <c r="AB10679">
        <v>4</v>
      </c>
      <c r="AC10679">
        <v>4</v>
      </c>
      <c r="AD10679">
        <v>169</v>
      </c>
      <c r="AE10679">
        <v>27</v>
      </c>
      <c r="AF10679">
        <v>19</v>
      </c>
      <c r="AG10679">
        <v>27590</v>
      </c>
      <c r="AJ10679">
        <v>2017</v>
      </c>
      <c r="AK10679" t="s">
        <v>164</v>
      </c>
      <c r="AL10679">
        <v>27590</v>
      </c>
    </row>
    <row r="10680" spans="1:38" x14ac:dyDescent="0.3">
      <c r="A10680" t="s">
        <v>164</v>
      </c>
      <c r="B10680" t="s">
        <v>958</v>
      </c>
      <c r="C10680">
        <v>5657</v>
      </c>
      <c r="D10680" t="s">
        <v>45</v>
      </c>
      <c r="E10680" t="s">
        <v>34</v>
      </c>
      <c r="F10680" t="s">
        <v>31</v>
      </c>
      <c r="G10680">
        <v>4</v>
      </c>
      <c r="H10680">
        <v>4</v>
      </c>
      <c r="I10680">
        <v>169</v>
      </c>
      <c r="J10680">
        <v>24425</v>
      </c>
      <c r="K10680">
        <v>27</v>
      </c>
      <c r="L10680">
        <v>20</v>
      </c>
      <c r="M10680" t="s">
        <v>50</v>
      </c>
      <c r="N10680" t="s">
        <v>22</v>
      </c>
      <c r="O10680" t="s">
        <v>166</v>
      </c>
      <c r="P10680">
        <v>2017</v>
      </c>
      <c r="V10680" t="str">
        <f>IF(OR(J10680 &lt; -10846.9, J10680 &gt; 74078.13), "T", "F")</f>
        <v>F</v>
      </c>
      <c r="AB10680">
        <v>4</v>
      </c>
      <c r="AC10680">
        <v>4</v>
      </c>
      <c r="AD10680">
        <v>169</v>
      </c>
      <c r="AE10680">
        <v>27</v>
      </c>
      <c r="AF10680">
        <v>20</v>
      </c>
      <c r="AG10680">
        <v>24425</v>
      </c>
      <c r="AJ10680">
        <v>2017</v>
      </c>
      <c r="AK10680" t="s">
        <v>164</v>
      </c>
      <c r="AL10680">
        <v>24425</v>
      </c>
    </row>
    <row r="10681" spans="1:38" x14ac:dyDescent="0.3">
      <c r="A10681" t="s">
        <v>164</v>
      </c>
      <c r="B10681" t="s">
        <v>958</v>
      </c>
      <c r="C10681">
        <v>5657</v>
      </c>
      <c r="D10681" t="s">
        <v>45</v>
      </c>
      <c r="E10681" t="s">
        <v>34</v>
      </c>
      <c r="F10681" t="s">
        <v>31</v>
      </c>
      <c r="G10681">
        <v>4</v>
      </c>
      <c r="H10681">
        <v>4</v>
      </c>
      <c r="I10681">
        <v>169</v>
      </c>
      <c r="J10681">
        <v>30215</v>
      </c>
      <c r="K10681">
        <v>27</v>
      </c>
      <c r="L10681">
        <v>19</v>
      </c>
      <c r="M10681" t="s">
        <v>50</v>
      </c>
      <c r="N10681" t="s">
        <v>22</v>
      </c>
      <c r="O10681" t="s">
        <v>111</v>
      </c>
      <c r="P10681">
        <v>2017</v>
      </c>
      <c r="V10681" t="str">
        <f>IF(OR(J10681 &lt; -10846.9, J10681 &gt; 74078.13), "T", "F")</f>
        <v>F</v>
      </c>
      <c r="AB10681">
        <v>4</v>
      </c>
      <c r="AC10681">
        <v>4</v>
      </c>
      <c r="AD10681">
        <v>169</v>
      </c>
      <c r="AE10681">
        <v>27</v>
      </c>
      <c r="AF10681">
        <v>19</v>
      </c>
      <c r="AG10681">
        <v>30215</v>
      </c>
      <c r="AJ10681">
        <v>2017</v>
      </c>
      <c r="AK10681" t="s">
        <v>164</v>
      </c>
      <c r="AL10681">
        <v>30215</v>
      </c>
    </row>
    <row r="10682" spans="1:38" x14ac:dyDescent="0.3">
      <c r="A10682" t="s">
        <v>164</v>
      </c>
      <c r="B10682" t="s">
        <v>958</v>
      </c>
      <c r="C10682">
        <v>5657</v>
      </c>
      <c r="D10682" t="s">
        <v>45</v>
      </c>
      <c r="E10682" t="s">
        <v>34</v>
      </c>
      <c r="F10682" t="s">
        <v>31</v>
      </c>
      <c r="G10682">
        <v>4</v>
      </c>
      <c r="H10682">
        <v>4</v>
      </c>
      <c r="I10682">
        <v>169</v>
      </c>
      <c r="J10682">
        <v>25585</v>
      </c>
      <c r="K10682">
        <v>27</v>
      </c>
      <c r="L10682">
        <v>19</v>
      </c>
      <c r="M10682" t="s">
        <v>50</v>
      </c>
      <c r="N10682" t="s">
        <v>22</v>
      </c>
      <c r="O10682" t="s">
        <v>111</v>
      </c>
      <c r="P10682">
        <v>2017</v>
      </c>
      <c r="V10682" t="str">
        <f>IF(OR(J10682 &lt; -10846.9, J10682 &gt; 74078.13), "T", "F")</f>
        <v>F</v>
      </c>
      <c r="AB10682">
        <v>4</v>
      </c>
      <c r="AC10682">
        <v>4</v>
      </c>
      <c r="AD10682">
        <v>169</v>
      </c>
      <c r="AE10682">
        <v>27</v>
      </c>
      <c r="AF10682">
        <v>19</v>
      </c>
      <c r="AG10682">
        <v>25585</v>
      </c>
      <c r="AJ10682">
        <v>2017</v>
      </c>
      <c r="AK10682" t="s">
        <v>164</v>
      </c>
      <c r="AL10682">
        <v>25585</v>
      </c>
    </row>
    <row r="10683" spans="1:38" x14ac:dyDescent="0.3">
      <c r="A10683" t="s">
        <v>164</v>
      </c>
      <c r="B10683" t="s">
        <v>958</v>
      </c>
      <c r="C10683">
        <v>5657</v>
      </c>
      <c r="D10683" t="s">
        <v>45</v>
      </c>
      <c r="E10683" t="s">
        <v>34</v>
      </c>
      <c r="F10683" t="s">
        <v>31</v>
      </c>
      <c r="G10683">
        <v>4</v>
      </c>
      <c r="H10683">
        <v>4</v>
      </c>
      <c r="I10683">
        <v>169</v>
      </c>
      <c r="J10683">
        <v>25425</v>
      </c>
      <c r="K10683">
        <v>27</v>
      </c>
      <c r="L10683">
        <v>20</v>
      </c>
      <c r="M10683" t="s">
        <v>50</v>
      </c>
      <c r="N10683" t="s">
        <v>22</v>
      </c>
      <c r="O10683" t="s">
        <v>166</v>
      </c>
      <c r="P10683">
        <v>2017</v>
      </c>
      <c r="V10683" t="str">
        <f>IF(OR(J10683 &lt; -10846.9, J10683 &gt; 74078.13), "T", "F")</f>
        <v>F</v>
      </c>
      <c r="AB10683">
        <v>4</v>
      </c>
      <c r="AC10683">
        <v>4</v>
      </c>
      <c r="AD10683">
        <v>169</v>
      </c>
      <c r="AE10683">
        <v>27</v>
      </c>
      <c r="AF10683">
        <v>20</v>
      </c>
      <c r="AG10683">
        <v>25425</v>
      </c>
      <c r="AJ10683">
        <v>2017</v>
      </c>
      <c r="AK10683" t="s">
        <v>164</v>
      </c>
      <c r="AL10683">
        <v>25425</v>
      </c>
    </row>
    <row r="10684" spans="1:38" x14ac:dyDescent="0.3">
      <c r="A10684" t="s">
        <v>164</v>
      </c>
      <c r="B10684" t="s">
        <v>958</v>
      </c>
      <c r="C10684">
        <v>5657</v>
      </c>
      <c r="D10684" t="s">
        <v>45</v>
      </c>
      <c r="E10684" t="s">
        <v>34</v>
      </c>
      <c r="F10684" t="s">
        <v>31</v>
      </c>
      <c r="G10684">
        <v>4</v>
      </c>
      <c r="H10684">
        <v>4</v>
      </c>
      <c r="I10684">
        <v>169</v>
      </c>
      <c r="J10684">
        <v>28215</v>
      </c>
      <c r="K10684">
        <v>27</v>
      </c>
      <c r="L10684">
        <v>19</v>
      </c>
      <c r="M10684" t="s">
        <v>50</v>
      </c>
      <c r="N10684" t="s">
        <v>22</v>
      </c>
      <c r="O10684" t="s">
        <v>111</v>
      </c>
      <c r="P10684">
        <v>2017</v>
      </c>
      <c r="V10684" t="str">
        <f>IF(OR(J10684 &lt; -10846.9, J10684 &gt; 74078.13), "T", "F")</f>
        <v>F</v>
      </c>
      <c r="AB10684">
        <v>4</v>
      </c>
      <c r="AC10684">
        <v>4</v>
      </c>
      <c r="AD10684">
        <v>169</v>
      </c>
      <c r="AE10684">
        <v>27</v>
      </c>
      <c r="AF10684">
        <v>19</v>
      </c>
      <c r="AG10684">
        <v>28215</v>
      </c>
      <c r="AJ10684">
        <v>2017</v>
      </c>
      <c r="AK10684" t="s">
        <v>164</v>
      </c>
      <c r="AL10684">
        <v>28215</v>
      </c>
    </row>
    <row r="10685" spans="1:38" x14ac:dyDescent="0.3">
      <c r="A10685" t="s">
        <v>164</v>
      </c>
      <c r="B10685" t="s">
        <v>958</v>
      </c>
      <c r="C10685">
        <v>5657</v>
      </c>
      <c r="D10685" t="s">
        <v>45</v>
      </c>
      <c r="E10685" t="s">
        <v>34</v>
      </c>
      <c r="F10685" t="s">
        <v>31</v>
      </c>
      <c r="G10685">
        <v>4</v>
      </c>
      <c r="H10685">
        <v>4</v>
      </c>
      <c r="I10685">
        <v>169</v>
      </c>
      <c r="J10685">
        <v>25590</v>
      </c>
      <c r="K10685">
        <v>27</v>
      </c>
      <c r="L10685">
        <v>19</v>
      </c>
      <c r="M10685" t="s">
        <v>50</v>
      </c>
      <c r="N10685" t="s">
        <v>22</v>
      </c>
      <c r="O10685" t="s">
        <v>111</v>
      </c>
      <c r="P10685">
        <v>2017</v>
      </c>
      <c r="V10685" t="str">
        <f>IF(OR(J10685 &lt; -10846.9, J10685 &gt; 74078.13), "T", "F")</f>
        <v>F</v>
      </c>
      <c r="AB10685">
        <v>4</v>
      </c>
      <c r="AC10685">
        <v>4</v>
      </c>
      <c r="AD10685">
        <v>169</v>
      </c>
      <c r="AE10685">
        <v>27</v>
      </c>
      <c r="AF10685">
        <v>19</v>
      </c>
      <c r="AG10685">
        <v>25590</v>
      </c>
      <c r="AJ10685">
        <v>2017</v>
      </c>
      <c r="AK10685" t="s">
        <v>164</v>
      </c>
      <c r="AL10685">
        <v>25590</v>
      </c>
    </row>
    <row r="10686" spans="1:38" x14ac:dyDescent="0.3">
      <c r="A10686" t="s">
        <v>164</v>
      </c>
      <c r="B10686" t="s">
        <v>958</v>
      </c>
      <c r="C10686">
        <v>5657</v>
      </c>
      <c r="D10686" t="s">
        <v>45</v>
      </c>
      <c r="E10686" t="s">
        <v>34</v>
      </c>
      <c r="F10686" t="s">
        <v>31</v>
      </c>
      <c r="G10686">
        <v>4</v>
      </c>
      <c r="H10686">
        <v>4</v>
      </c>
      <c r="I10686">
        <v>169</v>
      </c>
      <c r="J10686">
        <v>27590</v>
      </c>
      <c r="K10686">
        <v>27</v>
      </c>
      <c r="L10686">
        <v>19</v>
      </c>
      <c r="M10686" t="s">
        <v>50</v>
      </c>
      <c r="N10686" t="s">
        <v>22</v>
      </c>
      <c r="O10686" t="s">
        <v>111</v>
      </c>
      <c r="P10686">
        <v>2017</v>
      </c>
      <c r="V10686" t="str">
        <f>IF(OR(J10686 &lt; -10846.9, J10686 &gt; 74078.13), "T", "F")</f>
        <v>F</v>
      </c>
      <c r="AB10686">
        <v>4</v>
      </c>
      <c r="AC10686">
        <v>4</v>
      </c>
      <c r="AD10686">
        <v>169</v>
      </c>
      <c r="AE10686">
        <v>27</v>
      </c>
      <c r="AF10686">
        <v>19</v>
      </c>
      <c r="AG10686">
        <v>27590</v>
      </c>
      <c r="AJ10686">
        <v>2017</v>
      </c>
      <c r="AK10686" t="s">
        <v>164</v>
      </c>
      <c r="AL10686">
        <v>27590</v>
      </c>
    </row>
    <row r="10687" spans="1:38" x14ac:dyDescent="0.3">
      <c r="A10687" t="s">
        <v>164</v>
      </c>
      <c r="B10687" t="s">
        <v>958</v>
      </c>
      <c r="C10687">
        <v>5657</v>
      </c>
      <c r="D10687" t="s">
        <v>45</v>
      </c>
      <c r="E10687" t="s">
        <v>34</v>
      </c>
      <c r="F10687" t="s">
        <v>31</v>
      </c>
      <c r="G10687">
        <v>4</v>
      </c>
      <c r="H10687">
        <v>4</v>
      </c>
      <c r="I10687">
        <v>169</v>
      </c>
      <c r="J10687">
        <v>22900</v>
      </c>
      <c r="K10687">
        <v>27</v>
      </c>
      <c r="L10687">
        <v>20</v>
      </c>
      <c r="M10687" t="s">
        <v>50</v>
      </c>
      <c r="N10687" t="s">
        <v>22</v>
      </c>
      <c r="O10687" t="s">
        <v>166</v>
      </c>
      <c r="P10687">
        <v>2017</v>
      </c>
      <c r="V10687" t="str">
        <f>IF(OR(J10687 &lt; -10846.9, J10687 &gt; 74078.13), "T", "F")</f>
        <v>F</v>
      </c>
      <c r="AB10687">
        <v>4</v>
      </c>
      <c r="AC10687">
        <v>4</v>
      </c>
      <c r="AD10687">
        <v>169</v>
      </c>
      <c r="AE10687">
        <v>27</v>
      </c>
      <c r="AF10687">
        <v>20</v>
      </c>
      <c r="AG10687">
        <v>22900</v>
      </c>
      <c r="AJ10687">
        <v>2017</v>
      </c>
      <c r="AK10687" t="s">
        <v>164</v>
      </c>
      <c r="AL10687">
        <v>22900</v>
      </c>
    </row>
    <row r="10688" spans="1:38" x14ac:dyDescent="0.3">
      <c r="A10688" t="s">
        <v>164</v>
      </c>
      <c r="B10688" t="s">
        <v>958</v>
      </c>
      <c r="C10688">
        <v>5657</v>
      </c>
      <c r="D10688" t="s">
        <v>45</v>
      </c>
      <c r="E10688" t="s">
        <v>34</v>
      </c>
      <c r="F10688" t="s">
        <v>31</v>
      </c>
      <c r="G10688">
        <v>4</v>
      </c>
      <c r="H10688">
        <v>4</v>
      </c>
      <c r="I10688">
        <v>169</v>
      </c>
      <c r="J10688">
        <v>25425</v>
      </c>
      <c r="K10688">
        <v>27</v>
      </c>
      <c r="L10688">
        <v>20</v>
      </c>
      <c r="M10688" t="s">
        <v>50</v>
      </c>
      <c r="N10688" t="s">
        <v>22</v>
      </c>
      <c r="O10688" t="s">
        <v>166</v>
      </c>
      <c r="P10688">
        <v>2017</v>
      </c>
      <c r="V10688" t="str">
        <f>IF(OR(J10688 &lt; -10846.9, J10688 &gt; 74078.13), "T", "F")</f>
        <v>F</v>
      </c>
      <c r="AB10688">
        <v>4</v>
      </c>
      <c r="AC10688">
        <v>4</v>
      </c>
      <c r="AD10688">
        <v>169</v>
      </c>
      <c r="AE10688">
        <v>27</v>
      </c>
      <c r="AF10688">
        <v>20</v>
      </c>
      <c r="AG10688">
        <v>25425</v>
      </c>
      <c r="AJ10688">
        <v>2017</v>
      </c>
      <c r="AK10688" t="s">
        <v>164</v>
      </c>
      <c r="AL10688">
        <v>25425</v>
      </c>
    </row>
    <row r="10689" spans="1:38" x14ac:dyDescent="0.3">
      <c r="A10689" t="s">
        <v>164</v>
      </c>
      <c r="B10689" t="s">
        <v>958</v>
      </c>
      <c r="C10689">
        <v>5657</v>
      </c>
      <c r="D10689" t="s">
        <v>45</v>
      </c>
      <c r="E10689" t="s">
        <v>34</v>
      </c>
      <c r="F10689" t="s">
        <v>31</v>
      </c>
      <c r="G10689">
        <v>4</v>
      </c>
      <c r="H10689">
        <v>4</v>
      </c>
      <c r="I10689">
        <v>169</v>
      </c>
      <c r="J10689">
        <v>24425</v>
      </c>
      <c r="K10689">
        <v>27</v>
      </c>
      <c r="L10689">
        <v>20</v>
      </c>
      <c r="M10689" t="s">
        <v>50</v>
      </c>
      <c r="N10689" t="s">
        <v>22</v>
      </c>
      <c r="O10689" t="s">
        <v>166</v>
      </c>
      <c r="P10689">
        <v>2017</v>
      </c>
      <c r="V10689" t="str">
        <f>IF(OR(J10689 &lt; -10846.9, J10689 &gt; 74078.13), "T", "F")</f>
        <v>F</v>
      </c>
      <c r="AB10689">
        <v>4</v>
      </c>
      <c r="AC10689">
        <v>4</v>
      </c>
      <c r="AD10689">
        <v>169</v>
      </c>
      <c r="AE10689">
        <v>27</v>
      </c>
      <c r="AF10689">
        <v>20</v>
      </c>
      <c r="AG10689">
        <v>24425</v>
      </c>
      <c r="AJ10689">
        <v>2017</v>
      </c>
      <c r="AK10689" t="s">
        <v>164</v>
      </c>
      <c r="AL10689">
        <v>24425</v>
      </c>
    </row>
    <row r="10690" spans="1:38" x14ac:dyDescent="0.3">
      <c r="A10690" t="s">
        <v>164</v>
      </c>
      <c r="B10690" t="s">
        <v>958</v>
      </c>
      <c r="C10690">
        <v>5657</v>
      </c>
      <c r="D10690" t="s">
        <v>45</v>
      </c>
      <c r="E10690" t="s">
        <v>34</v>
      </c>
      <c r="F10690" t="s">
        <v>31</v>
      </c>
      <c r="G10690">
        <v>4</v>
      </c>
      <c r="H10690">
        <v>4</v>
      </c>
      <c r="I10690">
        <v>169</v>
      </c>
      <c r="J10690">
        <v>25590</v>
      </c>
      <c r="K10690">
        <v>27</v>
      </c>
      <c r="L10690">
        <v>19</v>
      </c>
      <c r="M10690" t="s">
        <v>50</v>
      </c>
      <c r="N10690" t="s">
        <v>22</v>
      </c>
      <c r="O10690" t="s">
        <v>111</v>
      </c>
      <c r="P10690">
        <v>2017</v>
      </c>
      <c r="V10690" t="str">
        <f>IF(OR(J10690 &lt; -10846.9, J10690 &gt; 74078.13), "T", "F")</f>
        <v>F</v>
      </c>
      <c r="AB10690">
        <v>4</v>
      </c>
      <c r="AC10690">
        <v>4</v>
      </c>
      <c r="AD10690">
        <v>169</v>
      </c>
      <c r="AE10690">
        <v>27</v>
      </c>
      <c r="AF10690">
        <v>19</v>
      </c>
      <c r="AG10690">
        <v>25590</v>
      </c>
      <c r="AJ10690">
        <v>2017</v>
      </c>
      <c r="AK10690" t="s">
        <v>164</v>
      </c>
      <c r="AL10690">
        <v>25590</v>
      </c>
    </row>
    <row r="10691" spans="1:38" x14ac:dyDescent="0.3">
      <c r="A10691" t="s">
        <v>164</v>
      </c>
      <c r="B10691" t="s">
        <v>958</v>
      </c>
      <c r="C10691">
        <v>5657</v>
      </c>
      <c r="D10691" t="s">
        <v>45</v>
      </c>
      <c r="E10691" t="s">
        <v>34</v>
      </c>
      <c r="F10691" t="s">
        <v>31</v>
      </c>
      <c r="G10691">
        <v>4</v>
      </c>
      <c r="H10691">
        <v>4</v>
      </c>
      <c r="I10691">
        <v>169</v>
      </c>
      <c r="J10691">
        <v>23900</v>
      </c>
      <c r="K10691">
        <v>27</v>
      </c>
      <c r="L10691">
        <v>20</v>
      </c>
      <c r="M10691" t="s">
        <v>50</v>
      </c>
      <c r="N10691" t="s">
        <v>22</v>
      </c>
      <c r="O10691" t="s">
        <v>166</v>
      </c>
      <c r="P10691">
        <v>2017</v>
      </c>
      <c r="V10691" t="str">
        <f>IF(OR(J10691 &lt; -10846.9, J10691 &gt; 74078.13), "T", "F")</f>
        <v>F</v>
      </c>
      <c r="AB10691">
        <v>4</v>
      </c>
      <c r="AC10691">
        <v>4</v>
      </c>
      <c r="AD10691">
        <v>169</v>
      </c>
      <c r="AE10691">
        <v>27</v>
      </c>
      <c r="AF10691">
        <v>20</v>
      </c>
      <c r="AG10691">
        <v>23900</v>
      </c>
      <c r="AJ10691">
        <v>2017</v>
      </c>
      <c r="AK10691" t="s">
        <v>164</v>
      </c>
      <c r="AL10691">
        <v>23900</v>
      </c>
    </row>
    <row r="10692" spans="1:38" x14ac:dyDescent="0.3">
      <c r="A10692" t="s">
        <v>164</v>
      </c>
      <c r="B10692" t="s">
        <v>958</v>
      </c>
      <c r="C10692">
        <v>5657</v>
      </c>
      <c r="D10692" t="s">
        <v>45</v>
      </c>
      <c r="E10692" t="s">
        <v>34</v>
      </c>
      <c r="F10692" t="s">
        <v>31</v>
      </c>
      <c r="G10692">
        <v>4</v>
      </c>
      <c r="H10692">
        <v>4</v>
      </c>
      <c r="I10692">
        <v>169</v>
      </c>
      <c r="J10692">
        <v>22900</v>
      </c>
      <c r="K10692">
        <v>27</v>
      </c>
      <c r="L10692">
        <v>20</v>
      </c>
      <c r="M10692" t="s">
        <v>50</v>
      </c>
      <c r="N10692" t="s">
        <v>22</v>
      </c>
      <c r="O10692" t="s">
        <v>166</v>
      </c>
      <c r="P10692">
        <v>2017</v>
      </c>
      <c r="V10692" t="str">
        <f>IF(OR(J10692 &lt; -10846.9, J10692 &gt; 74078.13), "T", "F")</f>
        <v>F</v>
      </c>
      <c r="AB10692">
        <v>4</v>
      </c>
      <c r="AC10692">
        <v>4</v>
      </c>
      <c r="AD10692">
        <v>169</v>
      </c>
      <c r="AE10692">
        <v>27</v>
      </c>
      <c r="AF10692">
        <v>20</v>
      </c>
      <c r="AG10692">
        <v>22900</v>
      </c>
      <c r="AJ10692">
        <v>2017</v>
      </c>
      <c r="AK10692" t="s">
        <v>164</v>
      </c>
      <c r="AL10692">
        <v>22900</v>
      </c>
    </row>
    <row r="10693" spans="1:38" x14ac:dyDescent="0.3">
      <c r="A10693" t="s">
        <v>164</v>
      </c>
      <c r="B10693" t="s">
        <v>959</v>
      </c>
      <c r="C10693">
        <v>5657</v>
      </c>
      <c r="D10693" t="s">
        <v>45</v>
      </c>
      <c r="E10693" t="s">
        <v>34</v>
      </c>
      <c r="F10693" t="s">
        <v>20</v>
      </c>
      <c r="G10693">
        <v>6</v>
      </c>
      <c r="H10693">
        <v>3</v>
      </c>
      <c r="I10693">
        <v>275</v>
      </c>
      <c r="J10693">
        <v>35430</v>
      </c>
      <c r="K10693">
        <v>19</v>
      </c>
      <c r="L10693">
        <v>14</v>
      </c>
      <c r="M10693" t="s">
        <v>46</v>
      </c>
      <c r="N10693" t="s">
        <v>64</v>
      </c>
      <c r="O10693" t="s">
        <v>383</v>
      </c>
      <c r="P10693">
        <v>2015</v>
      </c>
      <c r="V10693" t="str">
        <f>IF(OR(J10693 &lt; -10846.9, J10693 &gt; 74078.13), "T", "F")</f>
        <v>F</v>
      </c>
      <c r="AB10693">
        <v>6</v>
      </c>
      <c r="AC10693">
        <v>3</v>
      </c>
      <c r="AD10693">
        <v>275</v>
      </c>
      <c r="AE10693">
        <v>19</v>
      </c>
      <c r="AF10693">
        <v>14</v>
      </c>
      <c r="AG10693">
        <v>35430</v>
      </c>
      <c r="AJ10693">
        <v>2015</v>
      </c>
      <c r="AK10693" t="s">
        <v>164</v>
      </c>
      <c r="AL10693">
        <v>35430</v>
      </c>
    </row>
    <row r="10694" spans="1:38" x14ac:dyDescent="0.3">
      <c r="A10694" t="s">
        <v>164</v>
      </c>
      <c r="B10694" t="s">
        <v>959</v>
      </c>
      <c r="C10694">
        <v>5657</v>
      </c>
      <c r="D10694" t="s">
        <v>45</v>
      </c>
      <c r="E10694" t="s">
        <v>34</v>
      </c>
      <c r="F10694" t="s">
        <v>20</v>
      </c>
      <c r="G10694">
        <v>6</v>
      </c>
      <c r="H10694">
        <v>3</v>
      </c>
      <c r="I10694">
        <v>275</v>
      </c>
      <c r="J10694">
        <v>40830</v>
      </c>
      <c r="K10694">
        <v>19</v>
      </c>
      <c r="L10694">
        <v>14</v>
      </c>
      <c r="M10694" t="s">
        <v>960</v>
      </c>
      <c r="N10694" t="s">
        <v>64</v>
      </c>
      <c r="O10694" t="s">
        <v>383</v>
      </c>
      <c r="P10694">
        <v>2015</v>
      </c>
      <c r="V10694" t="str">
        <f>IF(OR(J10694 &lt; -10846.9, J10694 &gt; 74078.13), "T", "F")</f>
        <v>F</v>
      </c>
      <c r="AB10694">
        <v>6</v>
      </c>
      <c r="AC10694">
        <v>3</v>
      </c>
      <c r="AD10694">
        <v>275</v>
      </c>
      <c r="AE10694">
        <v>19</v>
      </c>
      <c r="AF10694">
        <v>14</v>
      </c>
      <c r="AG10694">
        <v>40830</v>
      </c>
      <c r="AJ10694">
        <v>2015</v>
      </c>
      <c r="AK10694" t="s">
        <v>164</v>
      </c>
      <c r="AL10694">
        <v>40830</v>
      </c>
    </row>
    <row r="10695" spans="1:38" x14ac:dyDescent="0.3">
      <c r="A10695" t="s">
        <v>164</v>
      </c>
      <c r="B10695" t="s">
        <v>959</v>
      </c>
      <c r="C10695">
        <v>5657</v>
      </c>
      <c r="D10695" t="s">
        <v>45</v>
      </c>
      <c r="E10695" t="s">
        <v>34</v>
      </c>
      <c r="F10695" t="s">
        <v>20</v>
      </c>
      <c r="G10695">
        <v>6</v>
      </c>
      <c r="H10695">
        <v>3</v>
      </c>
      <c r="I10695">
        <v>275</v>
      </c>
      <c r="J10695">
        <v>36070</v>
      </c>
      <c r="K10695">
        <v>19</v>
      </c>
      <c r="L10695">
        <v>14</v>
      </c>
      <c r="M10695" t="s">
        <v>960</v>
      </c>
      <c r="N10695" t="s">
        <v>32</v>
      </c>
      <c r="O10695" t="s">
        <v>383</v>
      </c>
      <c r="P10695">
        <v>2015</v>
      </c>
      <c r="V10695" t="str">
        <f>IF(OR(J10695 &lt; -10846.9, J10695 &gt; 74078.13), "T", "F")</f>
        <v>F</v>
      </c>
      <c r="AB10695">
        <v>6</v>
      </c>
      <c r="AC10695">
        <v>3</v>
      </c>
      <c r="AD10695">
        <v>275</v>
      </c>
      <c r="AE10695">
        <v>19</v>
      </c>
      <c r="AF10695">
        <v>14</v>
      </c>
      <c r="AG10695">
        <v>36070</v>
      </c>
      <c r="AJ10695">
        <v>2015</v>
      </c>
      <c r="AK10695" t="s">
        <v>164</v>
      </c>
      <c r="AL10695">
        <v>36070</v>
      </c>
    </row>
    <row r="10696" spans="1:38" x14ac:dyDescent="0.3">
      <c r="A10696" t="s">
        <v>164</v>
      </c>
      <c r="B10696" t="s">
        <v>959</v>
      </c>
      <c r="C10696">
        <v>5657</v>
      </c>
      <c r="D10696" t="s">
        <v>45</v>
      </c>
      <c r="E10696" t="s">
        <v>34</v>
      </c>
      <c r="F10696" t="s">
        <v>20</v>
      </c>
      <c r="G10696">
        <v>6</v>
      </c>
      <c r="H10696">
        <v>3</v>
      </c>
      <c r="I10696">
        <v>275</v>
      </c>
      <c r="J10696">
        <v>33920</v>
      </c>
      <c r="K10696">
        <v>19</v>
      </c>
      <c r="L10696">
        <v>14</v>
      </c>
      <c r="M10696" t="s">
        <v>46</v>
      </c>
      <c r="N10696" t="s">
        <v>32</v>
      </c>
      <c r="O10696" t="s">
        <v>383</v>
      </c>
      <c r="P10696">
        <v>2015</v>
      </c>
      <c r="V10696" t="str">
        <f>IF(OR(J10696 &lt; -10846.9, J10696 &gt; 74078.13), "T", "F")</f>
        <v>F</v>
      </c>
      <c r="AB10696">
        <v>6</v>
      </c>
      <c r="AC10696">
        <v>3</v>
      </c>
      <c r="AD10696">
        <v>275</v>
      </c>
      <c r="AE10696">
        <v>19</v>
      </c>
      <c r="AF10696">
        <v>14</v>
      </c>
      <c r="AG10696">
        <v>33920</v>
      </c>
      <c r="AJ10696">
        <v>2015</v>
      </c>
      <c r="AK10696" t="s">
        <v>164</v>
      </c>
      <c r="AL10696">
        <v>33920</v>
      </c>
    </row>
    <row r="10697" spans="1:38" x14ac:dyDescent="0.3">
      <c r="A10697" t="s">
        <v>164</v>
      </c>
      <c r="B10697" t="s">
        <v>959</v>
      </c>
      <c r="C10697">
        <v>5657</v>
      </c>
      <c r="D10697" t="s">
        <v>45</v>
      </c>
      <c r="E10697" t="s">
        <v>34</v>
      </c>
      <c r="F10697" t="s">
        <v>20</v>
      </c>
      <c r="G10697">
        <v>6</v>
      </c>
      <c r="H10697">
        <v>3</v>
      </c>
      <c r="I10697">
        <v>275</v>
      </c>
      <c r="J10697">
        <v>39080</v>
      </c>
      <c r="K10697">
        <v>19</v>
      </c>
      <c r="L10697">
        <v>14</v>
      </c>
      <c r="M10697" t="s">
        <v>960</v>
      </c>
      <c r="N10697" t="s">
        <v>64</v>
      </c>
      <c r="O10697" t="s">
        <v>383</v>
      </c>
      <c r="P10697">
        <v>2015</v>
      </c>
      <c r="V10697" t="str">
        <f>IF(OR(J10697 &lt; -10846.9, J10697 &gt; 74078.13), "T", "F")</f>
        <v>F</v>
      </c>
      <c r="AB10697">
        <v>6</v>
      </c>
      <c r="AC10697">
        <v>3</v>
      </c>
      <c r="AD10697">
        <v>275</v>
      </c>
      <c r="AE10697">
        <v>19</v>
      </c>
      <c r="AF10697">
        <v>14</v>
      </c>
      <c r="AG10697">
        <v>39080</v>
      </c>
      <c r="AJ10697">
        <v>2015</v>
      </c>
      <c r="AK10697" t="s">
        <v>164</v>
      </c>
      <c r="AL10697">
        <v>39080</v>
      </c>
    </row>
    <row r="10698" spans="1:38" x14ac:dyDescent="0.3">
      <c r="A10698" t="s">
        <v>164</v>
      </c>
      <c r="B10698" t="s">
        <v>959</v>
      </c>
      <c r="C10698">
        <v>5657</v>
      </c>
      <c r="D10698" t="s">
        <v>45</v>
      </c>
      <c r="E10698" t="s">
        <v>34</v>
      </c>
      <c r="F10698" t="s">
        <v>20</v>
      </c>
      <c r="G10698">
        <v>6</v>
      </c>
      <c r="H10698">
        <v>3</v>
      </c>
      <c r="I10698">
        <v>275</v>
      </c>
      <c r="J10698">
        <v>33770</v>
      </c>
      <c r="K10698">
        <v>19</v>
      </c>
      <c r="L10698">
        <v>14</v>
      </c>
      <c r="M10698" t="s">
        <v>46</v>
      </c>
      <c r="N10698" t="s">
        <v>32</v>
      </c>
      <c r="O10698" t="s">
        <v>383</v>
      </c>
      <c r="P10698">
        <v>2015</v>
      </c>
      <c r="V10698" t="str">
        <f>IF(OR(J10698 &lt; -10846.9, J10698 &gt; 74078.13), "T", "F")</f>
        <v>F</v>
      </c>
      <c r="AB10698">
        <v>6</v>
      </c>
      <c r="AC10698">
        <v>3</v>
      </c>
      <c r="AD10698">
        <v>275</v>
      </c>
      <c r="AE10698">
        <v>19</v>
      </c>
      <c r="AF10698">
        <v>14</v>
      </c>
      <c r="AG10698">
        <v>33770</v>
      </c>
      <c r="AJ10698">
        <v>2015</v>
      </c>
      <c r="AK10698" t="s">
        <v>164</v>
      </c>
      <c r="AL10698">
        <v>33770</v>
      </c>
    </row>
    <row r="10699" spans="1:38" x14ac:dyDescent="0.3">
      <c r="A10699" t="s">
        <v>164</v>
      </c>
      <c r="B10699" t="s">
        <v>959</v>
      </c>
      <c r="C10699">
        <v>5657</v>
      </c>
      <c r="D10699" t="s">
        <v>39</v>
      </c>
      <c r="E10699" t="s">
        <v>34</v>
      </c>
      <c r="F10699" t="s">
        <v>20</v>
      </c>
      <c r="G10699">
        <v>6</v>
      </c>
      <c r="H10699">
        <v>3</v>
      </c>
      <c r="I10699">
        <v>310</v>
      </c>
      <c r="J10699">
        <v>43795</v>
      </c>
      <c r="K10699">
        <v>19</v>
      </c>
      <c r="L10699">
        <v>14</v>
      </c>
      <c r="M10699" t="s">
        <v>223</v>
      </c>
      <c r="N10699" t="s">
        <v>64</v>
      </c>
      <c r="O10699" t="s">
        <v>383</v>
      </c>
      <c r="P10699">
        <v>2015</v>
      </c>
      <c r="V10699" t="str">
        <f>IF(OR(J10699 &lt; -10846.9, J10699 &gt; 74078.13), "T", "F")</f>
        <v>F</v>
      </c>
      <c r="AB10699">
        <v>6</v>
      </c>
      <c r="AC10699">
        <v>3</v>
      </c>
      <c r="AD10699">
        <v>310</v>
      </c>
      <c r="AE10699">
        <v>19</v>
      </c>
      <c r="AF10699">
        <v>14</v>
      </c>
      <c r="AG10699">
        <v>43795</v>
      </c>
      <c r="AJ10699">
        <v>2015</v>
      </c>
      <c r="AK10699" t="s">
        <v>164</v>
      </c>
      <c r="AL10699">
        <v>43795</v>
      </c>
    </row>
    <row r="10700" spans="1:38" x14ac:dyDescent="0.3">
      <c r="A10700" t="s">
        <v>164</v>
      </c>
      <c r="B10700" t="s">
        <v>959</v>
      </c>
      <c r="C10700">
        <v>5657</v>
      </c>
      <c r="D10700" t="s">
        <v>39</v>
      </c>
      <c r="E10700" t="s">
        <v>34</v>
      </c>
      <c r="F10700" t="s">
        <v>20</v>
      </c>
      <c r="G10700">
        <v>6</v>
      </c>
      <c r="H10700">
        <v>3</v>
      </c>
      <c r="I10700">
        <v>310</v>
      </c>
      <c r="J10700">
        <v>42295</v>
      </c>
      <c r="K10700">
        <v>19</v>
      </c>
      <c r="L10700">
        <v>14</v>
      </c>
      <c r="M10700" t="s">
        <v>223</v>
      </c>
      <c r="N10700" t="s">
        <v>64</v>
      </c>
      <c r="O10700" t="s">
        <v>383</v>
      </c>
      <c r="P10700">
        <v>2015</v>
      </c>
      <c r="V10700" t="str">
        <f>IF(OR(J10700 &lt; -10846.9, J10700 &gt; 74078.13), "T", "F")</f>
        <v>F</v>
      </c>
      <c r="AB10700">
        <v>6</v>
      </c>
      <c r="AC10700">
        <v>3</v>
      </c>
      <c r="AD10700">
        <v>310</v>
      </c>
      <c r="AE10700">
        <v>19</v>
      </c>
      <c r="AF10700">
        <v>14</v>
      </c>
      <c r="AG10700">
        <v>42295</v>
      </c>
      <c r="AJ10700">
        <v>2015</v>
      </c>
      <c r="AK10700" t="s">
        <v>164</v>
      </c>
      <c r="AL10700">
        <v>42295</v>
      </c>
    </row>
    <row r="10701" spans="1:38" x14ac:dyDescent="0.3">
      <c r="A10701" t="s">
        <v>164</v>
      </c>
      <c r="B10701" t="s">
        <v>959</v>
      </c>
      <c r="C10701">
        <v>5657</v>
      </c>
      <c r="D10701" t="s">
        <v>45</v>
      </c>
      <c r="E10701" t="s">
        <v>34</v>
      </c>
      <c r="F10701" t="s">
        <v>20</v>
      </c>
      <c r="G10701">
        <v>6</v>
      </c>
      <c r="H10701">
        <v>3</v>
      </c>
      <c r="I10701">
        <v>275</v>
      </c>
      <c r="J10701">
        <v>32270</v>
      </c>
      <c r="K10701">
        <v>19</v>
      </c>
      <c r="L10701">
        <v>14</v>
      </c>
      <c r="M10701" t="s">
        <v>46</v>
      </c>
      <c r="N10701" t="s">
        <v>32</v>
      </c>
      <c r="O10701" t="s">
        <v>383</v>
      </c>
      <c r="P10701">
        <v>2015</v>
      </c>
      <c r="V10701" t="str">
        <f>IF(OR(J10701 &lt; -10846.9, J10701 &gt; 74078.13), "T", "F")</f>
        <v>F</v>
      </c>
      <c r="AB10701">
        <v>6</v>
      </c>
      <c r="AC10701">
        <v>3</v>
      </c>
      <c r="AD10701">
        <v>275</v>
      </c>
      <c r="AE10701">
        <v>19</v>
      </c>
      <c r="AF10701">
        <v>14</v>
      </c>
      <c r="AG10701">
        <v>32270</v>
      </c>
      <c r="AJ10701">
        <v>2015</v>
      </c>
      <c r="AK10701" t="s">
        <v>164</v>
      </c>
      <c r="AL10701">
        <v>32270</v>
      </c>
    </row>
    <row r="10702" spans="1:38" x14ac:dyDescent="0.3">
      <c r="A10702" t="s">
        <v>164</v>
      </c>
      <c r="B10702" t="s">
        <v>959</v>
      </c>
      <c r="C10702">
        <v>5657</v>
      </c>
      <c r="D10702" t="s">
        <v>45</v>
      </c>
      <c r="E10702" t="s">
        <v>34</v>
      </c>
      <c r="F10702" t="s">
        <v>20</v>
      </c>
      <c r="G10702">
        <v>6</v>
      </c>
      <c r="H10702">
        <v>3</v>
      </c>
      <c r="I10702">
        <v>275</v>
      </c>
      <c r="J10702">
        <v>37420</v>
      </c>
      <c r="K10702">
        <v>19</v>
      </c>
      <c r="L10702">
        <v>14</v>
      </c>
      <c r="M10702" t="s">
        <v>960</v>
      </c>
      <c r="N10702" t="s">
        <v>32</v>
      </c>
      <c r="O10702" t="s">
        <v>383</v>
      </c>
      <c r="P10702">
        <v>2015</v>
      </c>
      <c r="V10702" t="str">
        <f>IF(OR(J10702 &lt; -10846.9, J10702 &gt; 74078.13), "T", "F")</f>
        <v>F</v>
      </c>
      <c r="AB10702">
        <v>6</v>
      </c>
      <c r="AC10702">
        <v>3</v>
      </c>
      <c r="AD10702">
        <v>275</v>
      </c>
      <c r="AE10702">
        <v>19</v>
      </c>
      <c r="AF10702">
        <v>14</v>
      </c>
      <c r="AG10702">
        <v>37420</v>
      </c>
      <c r="AJ10702">
        <v>2015</v>
      </c>
      <c r="AK10702" t="s">
        <v>164</v>
      </c>
      <c r="AL10702">
        <v>37420</v>
      </c>
    </row>
    <row r="10703" spans="1:38" x14ac:dyDescent="0.3">
      <c r="A10703" t="s">
        <v>164</v>
      </c>
      <c r="B10703" t="s">
        <v>959</v>
      </c>
      <c r="C10703">
        <v>5657</v>
      </c>
      <c r="D10703" t="s">
        <v>45</v>
      </c>
      <c r="E10703" t="s">
        <v>34</v>
      </c>
      <c r="F10703" t="s">
        <v>20</v>
      </c>
      <c r="G10703">
        <v>6</v>
      </c>
      <c r="H10703">
        <v>3</v>
      </c>
      <c r="I10703">
        <v>275</v>
      </c>
      <c r="J10703">
        <v>37580</v>
      </c>
      <c r="K10703">
        <v>19</v>
      </c>
      <c r="L10703">
        <v>14</v>
      </c>
      <c r="M10703" t="s">
        <v>960</v>
      </c>
      <c r="N10703" t="s">
        <v>64</v>
      </c>
      <c r="O10703" t="s">
        <v>383</v>
      </c>
      <c r="P10703">
        <v>2015</v>
      </c>
      <c r="V10703" t="str">
        <f>IF(OR(J10703 &lt; -10846.9, J10703 &gt; 74078.13), "T", "F")</f>
        <v>F</v>
      </c>
      <c r="AB10703">
        <v>6</v>
      </c>
      <c r="AC10703">
        <v>3</v>
      </c>
      <c r="AD10703">
        <v>275</v>
      </c>
      <c r="AE10703">
        <v>19</v>
      </c>
      <c r="AF10703">
        <v>14</v>
      </c>
      <c r="AG10703">
        <v>37580</v>
      </c>
      <c r="AJ10703">
        <v>2015</v>
      </c>
      <c r="AK10703" t="s">
        <v>164</v>
      </c>
      <c r="AL10703">
        <v>37580</v>
      </c>
    </row>
    <row r="10704" spans="1:38" x14ac:dyDescent="0.3">
      <c r="A10704" t="s">
        <v>164</v>
      </c>
      <c r="B10704" t="s">
        <v>959</v>
      </c>
      <c r="C10704">
        <v>5657</v>
      </c>
      <c r="D10704" t="s">
        <v>45</v>
      </c>
      <c r="E10704" t="s">
        <v>34</v>
      </c>
      <c r="F10704" t="s">
        <v>20</v>
      </c>
      <c r="G10704">
        <v>6</v>
      </c>
      <c r="H10704">
        <v>3</v>
      </c>
      <c r="I10704">
        <v>275</v>
      </c>
      <c r="J10704">
        <v>37570</v>
      </c>
      <c r="K10704">
        <v>19</v>
      </c>
      <c r="L10704">
        <v>14</v>
      </c>
      <c r="M10704" t="s">
        <v>960</v>
      </c>
      <c r="N10704" t="s">
        <v>32</v>
      </c>
      <c r="O10704" t="s">
        <v>383</v>
      </c>
      <c r="P10704">
        <v>2015</v>
      </c>
      <c r="V10704" t="str">
        <f>IF(OR(J10704 &lt; -10846.9, J10704 &gt; 74078.13), "T", "F")</f>
        <v>F</v>
      </c>
      <c r="AB10704">
        <v>6</v>
      </c>
      <c r="AC10704">
        <v>3</v>
      </c>
      <c r="AD10704">
        <v>275</v>
      </c>
      <c r="AE10704">
        <v>19</v>
      </c>
      <c r="AF10704">
        <v>14</v>
      </c>
      <c r="AG10704">
        <v>37570</v>
      </c>
      <c r="AJ10704">
        <v>2015</v>
      </c>
      <c r="AK10704" t="s">
        <v>164</v>
      </c>
      <c r="AL10704">
        <v>37570</v>
      </c>
    </row>
    <row r="10705" spans="1:38" x14ac:dyDescent="0.3">
      <c r="A10705" t="s">
        <v>164</v>
      </c>
      <c r="B10705" t="s">
        <v>959</v>
      </c>
      <c r="C10705">
        <v>5657</v>
      </c>
      <c r="D10705" t="s">
        <v>45</v>
      </c>
      <c r="E10705" t="s">
        <v>34</v>
      </c>
      <c r="F10705" t="s">
        <v>20</v>
      </c>
      <c r="G10705">
        <v>6</v>
      </c>
      <c r="H10705">
        <v>3</v>
      </c>
      <c r="I10705">
        <v>275</v>
      </c>
      <c r="J10705">
        <v>33930</v>
      </c>
      <c r="K10705">
        <v>19</v>
      </c>
      <c r="L10705">
        <v>14</v>
      </c>
      <c r="M10705" t="s">
        <v>46</v>
      </c>
      <c r="N10705" t="s">
        <v>64</v>
      </c>
      <c r="O10705" t="s">
        <v>383</v>
      </c>
      <c r="P10705">
        <v>2015</v>
      </c>
      <c r="V10705" t="str">
        <f>IF(OR(J10705 &lt; -10846.9, J10705 &gt; 74078.13), "T", "F")</f>
        <v>F</v>
      </c>
      <c r="AB10705">
        <v>6</v>
      </c>
      <c r="AC10705">
        <v>3</v>
      </c>
      <c r="AD10705">
        <v>275</v>
      </c>
      <c r="AE10705">
        <v>19</v>
      </c>
      <c r="AF10705">
        <v>14</v>
      </c>
      <c r="AG10705">
        <v>33930</v>
      </c>
      <c r="AJ10705">
        <v>2015</v>
      </c>
      <c r="AK10705" t="s">
        <v>164</v>
      </c>
      <c r="AL10705">
        <v>33930</v>
      </c>
    </row>
    <row r="10706" spans="1:38" x14ac:dyDescent="0.3">
      <c r="A10706" t="s">
        <v>164</v>
      </c>
      <c r="B10706" t="s">
        <v>959</v>
      </c>
      <c r="C10706">
        <v>5657</v>
      </c>
      <c r="D10706" t="s">
        <v>45</v>
      </c>
      <c r="E10706" t="s">
        <v>34</v>
      </c>
      <c r="F10706" t="s">
        <v>20</v>
      </c>
      <c r="G10706">
        <v>6</v>
      </c>
      <c r="H10706">
        <v>3</v>
      </c>
      <c r="I10706">
        <v>275</v>
      </c>
      <c r="J10706">
        <v>32420</v>
      </c>
      <c r="K10706">
        <v>19</v>
      </c>
      <c r="L10706">
        <v>14</v>
      </c>
      <c r="M10706" t="s">
        <v>46</v>
      </c>
      <c r="N10706" t="s">
        <v>32</v>
      </c>
      <c r="O10706" t="s">
        <v>383</v>
      </c>
      <c r="P10706">
        <v>2015</v>
      </c>
      <c r="V10706" t="str">
        <f>IF(OR(J10706 &lt; -10846.9, J10706 &gt; 74078.13), "T", "F")</f>
        <v>F</v>
      </c>
      <c r="AB10706">
        <v>6</v>
      </c>
      <c r="AC10706">
        <v>3</v>
      </c>
      <c r="AD10706">
        <v>275</v>
      </c>
      <c r="AE10706">
        <v>19</v>
      </c>
      <c r="AF10706">
        <v>14</v>
      </c>
      <c r="AG10706">
        <v>32420</v>
      </c>
      <c r="AJ10706">
        <v>2015</v>
      </c>
      <c r="AK10706" t="s">
        <v>164</v>
      </c>
      <c r="AL10706">
        <v>32420</v>
      </c>
    </row>
    <row r="10707" spans="1:38" x14ac:dyDescent="0.3">
      <c r="A10707" t="s">
        <v>164</v>
      </c>
      <c r="B10707" t="s">
        <v>959</v>
      </c>
      <c r="C10707">
        <v>5657</v>
      </c>
      <c r="D10707" t="s">
        <v>45</v>
      </c>
      <c r="E10707" t="s">
        <v>34</v>
      </c>
      <c r="F10707" t="s">
        <v>20</v>
      </c>
      <c r="G10707">
        <v>6</v>
      </c>
      <c r="H10707">
        <v>3</v>
      </c>
      <c r="I10707">
        <v>275</v>
      </c>
      <c r="J10707">
        <v>35920</v>
      </c>
      <c r="K10707">
        <v>19</v>
      </c>
      <c r="L10707">
        <v>14</v>
      </c>
      <c r="M10707" t="s">
        <v>960</v>
      </c>
      <c r="N10707" t="s">
        <v>32</v>
      </c>
      <c r="O10707" t="s">
        <v>383</v>
      </c>
      <c r="P10707">
        <v>2015</v>
      </c>
      <c r="V10707" t="str">
        <f>IF(OR(J10707 &lt; -10846.9, J10707 &gt; 74078.13), "T", "F")</f>
        <v>F</v>
      </c>
      <c r="AB10707">
        <v>6</v>
      </c>
      <c r="AC10707">
        <v>3</v>
      </c>
      <c r="AD10707">
        <v>275</v>
      </c>
      <c r="AE10707">
        <v>19</v>
      </c>
      <c r="AF10707">
        <v>14</v>
      </c>
      <c r="AG10707">
        <v>35920</v>
      </c>
      <c r="AJ10707">
        <v>2015</v>
      </c>
      <c r="AK10707" t="s">
        <v>164</v>
      </c>
      <c r="AL10707">
        <v>35920</v>
      </c>
    </row>
    <row r="10708" spans="1:38" x14ac:dyDescent="0.3">
      <c r="A10708" t="s">
        <v>164</v>
      </c>
      <c r="B10708" t="s">
        <v>959</v>
      </c>
      <c r="C10708">
        <v>5657</v>
      </c>
      <c r="D10708" t="s">
        <v>45</v>
      </c>
      <c r="E10708" t="s">
        <v>34</v>
      </c>
      <c r="F10708" t="s">
        <v>20</v>
      </c>
      <c r="G10708">
        <v>6</v>
      </c>
      <c r="H10708">
        <v>3</v>
      </c>
      <c r="I10708">
        <v>275</v>
      </c>
      <c r="J10708">
        <v>39330</v>
      </c>
      <c r="K10708">
        <v>19</v>
      </c>
      <c r="L10708">
        <v>14</v>
      </c>
      <c r="M10708" t="s">
        <v>960</v>
      </c>
      <c r="N10708" t="s">
        <v>64</v>
      </c>
      <c r="O10708" t="s">
        <v>383</v>
      </c>
      <c r="P10708">
        <v>2015</v>
      </c>
      <c r="V10708" t="str">
        <f>IF(OR(J10708 &lt; -10846.9, J10708 &gt; 74078.13), "T", "F")</f>
        <v>F</v>
      </c>
      <c r="AB10708">
        <v>6</v>
      </c>
      <c r="AC10708">
        <v>3</v>
      </c>
      <c r="AD10708">
        <v>275</v>
      </c>
      <c r="AE10708">
        <v>19</v>
      </c>
      <c r="AF10708">
        <v>14</v>
      </c>
      <c r="AG10708">
        <v>39330</v>
      </c>
      <c r="AJ10708">
        <v>2015</v>
      </c>
      <c r="AK10708" t="s">
        <v>164</v>
      </c>
      <c r="AL10708">
        <v>39330</v>
      </c>
    </row>
    <row r="10709" spans="1:38" x14ac:dyDescent="0.3">
      <c r="A10709" t="s">
        <v>164</v>
      </c>
      <c r="B10709" t="s">
        <v>959</v>
      </c>
      <c r="C10709">
        <v>5657</v>
      </c>
      <c r="D10709" t="s">
        <v>45</v>
      </c>
      <c r="E10709" t="s">
        <v>34</v>
      </c>
      <c r="F10709" t="s">
        <v>20</v>
      </c>
      <c r="G10709">
        <v>6</v>
      </c>
      <c r="H10709">
        <v>3</v>
      </c>
      <c r="I10709">
        <v>275</v>
      </c>
      <c r="J10709">
        <v>36825</v>
      </c>
      <c r="K10709">
        <v>19</v>
      </c>
      <c r="L10709">
        <v>14</v>
      </c>
      <c r="M10709" t="s">
        <v>960</v>
      </c>
      <c r="N10709" t="s">
        <v>32</v>
      </c>
      <c r="O10709" t="s">
        <v>383</v>
      </c>
      <c r="P10709">
        <v>2016</v>
      </c>
      <c r="V10709" t="str">
        <f>IF(OR(J10709 &lt; -10846.9, J10709 &gt; 74078.13), "T", "F")</f>
        <v>F</v>
      </c>
      <c r="AB10709">
        <v>6</v>
      </c>
      <c r="AC10709">
        <v>3</v>
      </c>
      <c r="AD10709">
        <v>275</v>
      </c>
      <c r="AE10709">
        <v>19</v>
      </c>
      <c r="AF10709">
        <v>14</v>
      </c>
      <c r="AG10709">
        <v>36825</v>
      </c>
      <c r="AJ10709">
        <v>2016</v>
      </c>
      <c r="AK10709" t="s">
        <v>164</v>
      </c>
      <c r="AL10709">
        <v>36825</v>
      </c>
    </row>
    <row r="10710" spans="1:38" x14ac:dyDescent="0.3">
      <c r="A10710" t="s">
        <v>164</v>
      </c>
      <c r="B10710" t="s">
        <v>959</v>
      </c>
      <c r="C10710">
        <v>5657</v>
      </c>
      <c r="D10710" t="s">
        <v>45</v>
      </c>
      <c r="E10710" t="s">
        <v>34</v>
      </c>
      <c r="F10710" t="s">
        <v>20</v>
      </c>
      <c r="G10710">
        <v>6</v>
      </c>
      <c r="H10710">
        <v>3</v>
      </c>
      <c r="I10710">
        <v>275</v>
      </c>
      <c r="J10710">
        <v>39580</v>
      </c>
      <c r="K10710">
        <v>19</v>
      </c>
      <c r="L10710">
        <v>14</v>
      </c>
      <c r="M10710" t="s">
        <v>960</v>
      </c>
      <c r="N10710" t="s">
        <v>64</v>
      </c>
      <c r="O10710" t="s">
        <v>383</v>
      </c>
      <c r="P10710">
        <v>2016</v>
      </c>
      <c r="V10710" t="str">
        <f>IF(OR(J10710 &lt; -10846.9, J10710 &gt; 74078.13), "T", "F")</f>
        <v>F</v>
      </c>
      <c r="AB10710">
        <v>6</v>
      </c>
      <c r="AC10710">
        <v>3</v>
      </c>
      <c r="AD10710">
        <v>275</v>
      </c>
      <c r="AE10710">
        <v>19</v>
      </c>
      <c r="AF10710">
        <v>14</v>
      </c>
      <c r="AG10710">
        <v>39580</v>
      </c>
      <c r="AJ10710">
        <v>2016</v>
      </c>
      <c r="AK10710" t="s">
        <v>164</v>
      </c>
      <c r="AL10710">
        <v>39580</v>
      </c>
    </row>
    <row r="10711" spans="1:38" x14ac:dyDescent="0.3">
      <c r="A10711" t="s">
        <v>164</v>
      </c>
      <c r="B10711" t="s">
        <v>959</v>
      </c>
      <c r="C10711">
        <v>5657</v>
      </c>
      <c r="D10711" t="s">
        <v>45</v>
      </c>
      <c r="E10711" t="s">
        <v>34</v>
      </c>
      <c r="F10711" t="s">
        <v>20</v>
      </c>
      <c r="G10711">
        <v>6</v>
      </c>
      <c r="H10711">
        <v>3</v>
      </c>
      <c r="I10711">
        <v>275</v>
      </c>
      <c r="J10711">
        <v>34635</v>
      </c>
      <c r="K10711">
        <v>19</v>
      </c>
      <c r="L10711">
        <v>14</v>
      </c>
      <c r="M10711" t="s">
        <v>46</v>
      </c>
      <c r="N10711" t="s">
        <v>64</v>
      </c>
      <c r="O10711" t="s">
        <v>383</v>
      </c>
      <c r="P10711">
        <v>2016</v>
      </c>
      <c r="V10711" t="str">
        <f>IF(OR(J10711 &lt; -10846.9, J10711 &gt; 74078.13), "T", "F")</f>
        <v>F</v>
      </c>
      <c r="AB10711">
        <v>6</v>
      </c>
      <c r="AC10711">
        <v>3</v>
      </c>
      <c r="AD10711">
        <v>275</v>
      </c>
      <c r="AE10711">
        <v>19</v>
      </c>
      <c r="AF10711">
        <v>14</v>
      </c>
      <c r="AG10711">
        <v>34635</v>
      </c>
      <c r="AJ10711">
        <v>2016</v>
      </c>
      <c r="AK10711" t="s">
        <v>164</v>
      </c>
      <c r="AL10711">
        <v>34635</v>
      </c>
    </row>
    <row r="10712" spans="1:38" x14ac:dyDescent="0.3">
      <c r="A10712" t="s">
        <v>164</v>
      </c>
      <c r="B10712" t="s">
        <v>959</v>
      </c>
      <c r="C10712">
        <v>5657</v>
      </c>
      <c r="D10712" t="s">
        <v>45</v>
      </c>
      <c r="E10712" t="s">
        <v>34</v>
      </c>
      <c r="F10712" t="s">
        <v>20</v>
      </c>
      <c r="G10712">
        <v>6</v>
      </c>
      <c r="H10712">
        <v>3</v>
      </c>
      <c r="I10712">
        <v>275</v>
      </c>
      <c r="J10712">
        <v>39735</v>
      </c>
      <c r="K10712">
        <v>19</v>
      </c>
      <c r="L10712">
        <v>14</v>
      </c>
      <c r="M10712" t="s">
        <v>960</v>
      </c>
      <c r="N10712" t="s">
        <v>64</v>
      </c>
      <c r="O10712" t="s">
        <v>383</v>
      </c>
      <c r="P10712">
        <v>2016</v>
      </c>
      <c r="V10712" t="str">
        <f>IF(OR(J10712 &lt; -10846.9, J10712 &gt; 74078.13), "T", "F")</f>
        <v>F</v>
      </c>
      <c r="AB10712">
        <v>6</v>
      </c>
      <c r="AC10712">
        <v>3</v>
      </c>
      <c r="AD10712">
        <v>275</v>
      </c>
      <c r="AE10712">
        <v>19</v>
      </c>
      <c r="AF10712">
        <v>14</v>
      </c>
      <c r="AG10712">
        <v>39735</v>
      </c>
      <c r="AJ10712">
        <v>2016</v>
      </c>
      <c r="AK10712" t="s">
        <v>164</v>
      </c>
      <c r="AL10712">
        <v>39735</v>
      </c>
    </row>
    <row r="10713" spans="1:38" x14ac:dyDescent="0.3">
      <c r="A10713" t="s">
        <v>164</v>
      </c>
      <c r="B10713" t="s">
        <v>959</v>
      </c>
      <c r="C10713">
        <v>5657</v>
      </c>
      <c r="D10713" t="s">
        <v>45</v>
      </c>
      <c r="E10713" t="s">
        <v>34</v>
      </c>
      <c r="F10713" t="s">
        <v>20</v>
      </c>
      <c r="G10713">
        <v>6</v>
      </c>
      <c r="H10713">
        <v>3</v>
      </c>
      <c r="I10713">
        <v>275</v>
      </c>
      <c r="J10713">
        <v>36975</v>
      </c>
      <c r="K10713">
        <v>19</v>
      </c>
      <c r="L10713">
        <v>14</v>
      </c>
      <c r="M10713" t="s">
        <v>960</v>
      </c>
      <c r="N10713" t="s">
        <v>32</v>
      </c>
      <c r="O10713" t="s">
        <v>383</v>
      </c>
      <c r="P10713">
        <v>2016</v>
      </c>
      <c r="V10713" t="str">
        <f>IF(OR(J10713 &lt; -10846.9, J10713 &gt; 74078.13), "T", "F")</f>
        <v>F</v>
      </c>
      <c r="AB10713">
        <v>6</v>
      </c>
      <c r="AC10713">
        <v>3</v>
      </c>
      <c r="AD10713">
        <v>275</v>
      </c>
      <c r="AE10713">
        <v>19</v>
      </c>
      <c r="AF10713">
        <v>14</v>
      </c>
      <c r="AG10713">
        <v>36975</v>
      </c>
      <c r="AJ10713">
        <v>2016</v>
      </c>
      <c r="AK10713" t="s">
        <v>164</v>
      </c>
      <c r="AL10713">
        <v>36975</v>
      </c>
    </row>
    <row r="10714" spans="1:38" x14ac:dyDescent="0.3">
      <c r="A10714" t="s">
        <v>164</v>
      </c>
      <c r="B10714" t="s">
        <v>959</v>
      </c>
      <c r="C10714">
        <v>5657</v>
      </c>
      <c r="D10714" t="s">
        <v>45</v>
      </c>
      <c r="E10714" t="s">
        <v>34</v>
      </c>
      <c r="F10714" t="s">
        <v>20</v>
      </c>
      <c r="G10714">
        <v>6</v>
      </c>
      <c r="H10714">
        <v>3</v>
      </c>
      <c r="I10714">
        <v>275</v>
      </c>
      <c r="J10714">
        <v>34470</v>
      </c>
      <c r="K10714">
        <v>19</v>
      </c>
      <c r="L10714">
        <v>14</v>
      </c>
      <c r="M10714" t="s">
        <v>46</v>
      </c>
      <c r="N10714" t="s">
        <v>32</v>
      </c>
      <c r="O10714" t="s">
        <v>383</v>
      </c>
      <c r="P10714">
        <v>2016</v>
      </c>
      <c r="V10714" t="str">
        <f>IF(OR(J10714 &lt; -10846.9, J10714 &gt; 74078.13), "T", "F")</f>
        <v>F</v>
      </c>
      <c r="AB10714">
        <v>6</v>
      </c>
      <c r="AC10714">
        <v>3</v>
      </c>
      <c r="AD10714">
        <v>275</v>
      </c>
      <c r="AE10714">
        <v>19</v>
      </c>
      <c r="AF10714">
        <v>14</v>
      </c>
      <c r="AG10714">
        <v>34470</v>
      </c>
      <c r="AJ10714">
        <v>2016</v>
      </c>
      <c r="AK10714" t="s">
        <v>164</v>
      </c>
      <c r="AL10714">
        <v>34470</v>
      </c>
    </row>
    <row r="10715" spans="1:38" x14ac:dyDescent="0.3">
      <c r="A10715" t="s">
        <v>164</v>
      </c>
      <c r="B10715" t="s">
        <v>959</v>
      </c>
      <c r="C10715">
        <v>5657</v>
      </c>
      <c r="D10715" t="s">
        <v>45</v>
      </c>
      <c r="E10715" t="s">
        <v>34</v>
      </c>
      <c r="F10715" t="s">
        <v>20</v>
      </c>
      <c r="G10715">
        <v>6</v>
      </c>
      <c r="H10715">
        <v>3</v>
      </c>
      <c r="I10715">
        <v>275</v>
      </c>
      <c r="J10715">
        <v>41030</v>
      </c>
      <c r="K10715">
        <v>19</v>
      </c>
      <c r="L10715">
        <v>14</v>
      </c>
      <c r="M10715" t="s">
        <v>960</v>
      </c>
      <c r="N10715" t="s">
        <v>64</v>
      </c>
      <c r="O10715" t="s">
        <v>383</v>
      </c>
      <c r="P10715">
        <v>2016</v>
      </c>
      <c r="V10715" t="str">
        <f>IF(OR(J10715 &lt; -10846.9, J10715 &gt; 74078.13), "T", "F")</f>
        <v>F</v>
      </c>
      <c r="AB10715">
        <v>6</v>
      </c>
      <c r="AC10715">
        <v>3</v>
      </c>
      <c r="AD10715">
        <v>275</v>
      </c>
      <c r="AE10715">
        <v>19</v>
      </c>
      <c r="AF10715">
        <v>14</v>
      </c>
      <c r="AG10715">
        <v>41030</v>
      </c>
      <c r="AJ10715">
        <v>2016</v>
      </c>
      <c r="AK10715" t="s">
        <v>164</v>
      </c>
      <c r="AL10715">
        <v>41030</v>
      </c>
    </row>
    <row r="10716" spans="1:38" x14ac:dyDescent="0.3">
      <c r="A10716" t="s">
        <v>164</v>
      </c>
      <c r="B10716" t="s">
        <v>959</v>
      </c>
      <c r="C10716">
        <v>5657</v>
      </c>
      <c r="D10716" t="s">
        <v>45</v>
      </c>
      <c r="E10716" t="s">
        <v>34</v>
      </c>
      <c r="F10716" t="s">
        <v>20</v>
      </c>
      <c r="G10716">
        <v>6</v>
      </c>
      <c r="H10716">
        <v>3</v>
      </c>
      <c r="I10716">
        <v>275</v>
      </c>
      <c r="J10716">
        <v>34620</v>
      </c>
      <c r="K10716">
        <v>19</v>
      </c>
      <c r="L10716">
        <v>14</v>
      </c>
      <c r="M10716" t="s">
        <v>46</v>
      </c>
      <c r="N10716" t="s">
        <v>32</v>
      </c>
      <c r="O10716" t="s">
        <v>383</v>
      </c>
      <c r="P10716">
        <v>2016</v>
      </c>
      <c r="V10716" t="str">
        <f>IF(OR(J10716 &lt; -10846.9, J10716 &gt; 74078.13), "T", "F")</f>
        <v>F</v>
      </c>
      <c r="AB10716">
        <v>6</v>
      </c>
      <c r="AC10716">
        <v>3</v>
      </c>
      <c r="AD10716">
        <v>275</v>
      </c>
      <c r="AE10716">
        <v>19</v>
      </c>
      <c r="AF10716">
        <v>14</v>
      </c>
      <c r="AG10716">
        <v>34620</v>
      </c>
      <c r="AJ10716">
        <v>2016</v>
      </c>
      <c r="AK10716" t="s">
        <v>164</v>
      </c>
      <c r="AL10716">
        <v>34620</v>
      </c>
    </row>
    <row r="10717" spans="1:38" x14ac:dyDescent="0.3">
      <c r="A10717" t="s">
        <v>164</v>
      </c>
      <c r="B10717" t="s">
        <v>959</v>
      </c>
      <c r="C10717">
        <v>5657</v>
      </c>
      <c r="D10717" t="s">
        <v>45</v>
      </c>
      <c r="E10717" t="s">
        <v>34</v>
      </c>
      <c r="F10717" t="s">
        <v>20</v>
      </c>
      <c r="G10717">
        <v>6</v>
      </c>
      <c r="H10717">
        <v>3</v>
      </c>
      <c r="I10717">
        <v>275</v>
      </c>
      <c r="J10717">
        <v>38270</v>
      </c>
      <c r="K10717">
        <v>19</v>
      </c>
      <c r="L10717">
        <v>14</v>
      </c>
      <c r="M10717" t="s">
        <v>960</v>
      </c>
      <c r="N10717" t="s">
        <v>32</v>
      </c>
      <c r="O10717" t="s">
        <v>383</v>
      </c>
      <c r="P10717">
        <v>2016</v>
      </c>
      <c r="V10717" t="str">
        <f>IF(OR(J10717 &lt; -10846.9, J10717 &gt; 74078.13), "T", "F")</f>
        <v>F</v>
      </c>
      <c r="AB10717">
        <v>6</v>
      </c>
      <c r="AC10717">
        <v>3</v>
      </c>
      <c r="AD10717">
        <v>275</v>
      </c>
      <c r="AE10717">
        <v>19</v>
      </c>
      <c r="AF10717">
        <v>14</v>
      </c>
      <c r="AG10717">
        <v>38270</v>
      </c>
      <c r="AJ10717">
        <v>2016</v>
      </c>
      <c r="AK10717" t="s">
        <v>164</v>
      </c>
      <c r="AL10717">
        <v>38270</v>
      </c>
    </row>
    <row r="10718" spans="1:38" x14ac:dyDescent="0.3">
      <c r="A10718" t="s">
        <v>164</v>
      </c>
      <c r="B10718" t="s">
        <v>959</v>
      </c>
      <c r="C10718">
        <v>5657</v>
      </c>
      <c r="D10718" t="s">
        <v>45</v>
      </c>
      <c r="E10718" t="s">
        <v>34</v>
      </c>
      <c r="F10718" t="s">
        <v>20</v>
      </c>
      <c r="G10718">
        <v>6</v>
      </c>
      <c r="H10718">
        <v>3</v>
      </c>
      <c r="I10718">
        <v>275</v>
      </c>
      <c r="J10718">
        <v>33325</v>
      </c>
      <c r="K10718">
        <v>19</v>
      </c>
      <c r="L10718">
        <v>14</v>
      </c>
      <c r="M10718" t="s">
        <v>46</v>
      </c>
      <c r="N10718" t="s">
        <v>32</v>
      </c>
      <c r="O10718" t="s">
        <v>383</v>
      </c>
      <c r="P10718">
        <v>2016</v>
      </c>
      <c r="V10718" t="str">
        <f>IF(OR(J10718 &lt; -10846.9, J10718 &gt; 74078.13), "T", "F")</f>
        <v>F</v>
      </c>
      <c r="AB10718">
        <v>6</v>
      </c>
      <c r="AC10718">
        <v>3</v>
      </c>
      <c r="AD10718">
        <v>275</v>
      </c>
      <c r="AE10718">
        <v>19</v>
      </c>
      <c r="AF10718">
        <v>14</v>
      </c>
      <c r="AG10718">
        <v>33325</v>
      </c>
      <c r="AJ10718">
        <v>2016</v>
      </c>
      <c r="AK10718" t="s">
        <v>164</v>
      </c>
      <c r="AL10718">
        <v>33325</v>
      </c>
    </row>
    <row r="10719" spans="1:38" x14ac:dyDescent="0.3">
      <c r="A10719" t="s">
        <v>164</v>
      </c>
      <c r="B10719" t="s">
        <v>959</v>
      </c>
      <c r="C10719">
        <v>5657</v>
      </c>
      <c r="D10719" t="s">
        <v>45</v>
      </c>
      <c r="E10719" t="s">
        <v>34</v>
      </c>
      <c r="F10719" t="s">
        <v>20</v>
      </c>
      <c r="G10719">
        <v>6</v>
      </c>
      <c r="H10719">
        <v>3</v>
      </c>
      <c r="I10719">
        <v>275</v>
      </c>
      <c r="J10719">
        <v>38285</v>
      </c>
      <c r="K10719">
        <v>19</v>
      </c>
      <c r="L10719">
        <v>14</v>
      </c>
      <c r="M10719" t="s">
        <v>960</v>
      </c>
      <c r="N10719" t="s">
        <v>64</v>
      </c>
      <c r="O10719" t="s">
        <v>383</v>
      </c>
      <c r="P10719">
        <v>2016</v>
      </c>
      <c r="V10719" t="str">
        <f>IF(OR(J10719 &lt; -10846.9, J10719 &gt; 74078.13), "T", "F")</f>
        <v>F</v>
      </c>
      <c r="AB10719">
        <v>6</v>
      </c>
      <c r="AC10719">
        <v>3</v>
      </c>
      <c r="AD10719">
        <v>275</v>
      </c>
      <c r="AE10719">
        <v>19</v>
      </c>
      <c r="AF10719">
        <v>14</v>
      </c>
      <c r="AG10719">
        <v>38285</v>
      </c>
      <c r="AJ10719">
        <v>2016</v>
      </c>
      <c r="AK10719" t="s">
        <v>164</v>
      </c>
      <c r="AL10719">
        <v>38285</v>
      </c>
    </row>
    <row r="10720" spans="1:38" x14ac:dyDescent="0.3">
      <c r="A10720" t="s">
        <v>164</v>
      </c>
      <c r="B10720" t="s">
        <v>959</v>
      </c>
      <c r="C10720">
        <v>5657</v>
      </c>
      <c r="D10720" t="s">
        <v>45</v>
      </c>
      <c r="E10720" t="s">
        <v>34</v>
      </c>
      <c r="F10720" t="s">
        <v>20</v>
      </c>
      <c r="G10720">
        <v>6</v>
      </c>
      <c r="H10720">
        <v>3</v>
      </c>
      <c r="I10720">
        <v>275</v>
      </c>
      <c r="J10720">
        <v>33175</v>
      </c>
      <c r="K10720">
        <v>19</v>
      </c>
      <c r="L10720">
        <v>14</v>
      </c>
      <c r="M10720" t="s">
        <v>46</v>
      </c>
      <c r="N10720" t="s">
        <v>32</v>
      </c>
      <c r="O10720" t="s">
        <v>383</v>
      </c>
      <c r="P10720">
        <v>2016</v>
      </c>
      <c r="V10720" t="str">
        <f>IF(OR(J10720 &lt; -10846.9, J10720 &gt; 74078.13), "T", "F")</f>
        <v>F</v>
      </c>
      <c r="AB10720">
        <v>6</v>
      </c>
      <c r="AC10720">
        <v>3</v>
      </c>
      <c r="AD10720">
        <v>275</v>
      </c>
      <c r="AE10720">
        <v>19</v>
      </c>
      <c r="AF10720">
        <v>14</v>
      </c>
      <c r="AG10720">
        <v>33175</v>
      </c>
      <c r="AJ10720">
        <v>2016</v>
      </c>
      <c r="AK10720" t="s">
        <v>164</v>
      </c>
      <c r="AL10720">
        <v>33175</v>
      </c>
    </row>
    <row r="10721" spans="1:38" x14ac:dyDescent="0.3">
      <c r="A10721" t="s">
        <v>164</v>
      </c>
      <c r="B10721" t="s">
        <v>959</v>
      </c>
      <c r="C10721">
        <v>5657</v>
      </c>
      <c r="D10721" t="s">
        <v>39</v>
      </c>
      <c r="E10721" t="s">
        <v>34</v>
      </c>
      <c r="F10721" t="s">
        <v>20</v>
      </c>
      <c r="G10721">
        <v>6</v>
      </c>
      <c r="H10721">
        <v>3</v>
      </c>
      <c r="I10721">
        <v>310</v>
      </c>
      <c r="J10721">
        <v>43995</v>
      </c>
      <c r="K10721">
        <v>19</v>
      </c>
      <c r="L10721">
        <v>14</v>
      </c>
      <c r="M10721" t="s">
        <v>223</v>
      </c>
      <c r="N10721" t="s">
        <v>64</v>
      </c>
      <c r="O10721" t="s">
        <v>383</v>
      </c>
      <c r="P10721">
        <v>2016</v>
      </c>
      <c r="V10721" t="str">
        <f>IF(OR(J10721 &lt; -10846.9, J10721 &gt; 74078.13), "T", "F")</f>
        <v>F</v>
      </c>
      <c r="AB10721">
        <v>6</v>
      </c>
      <c r="AC10721">
        <v>3</v>
      </c>
      <c r="AD10721">
        <v>310</v>
      </c>
      <c r="AE10721">
        <v>19</v>
      </c>
      <c r="AF10721">
        <v>14</v>
      </c>
      <c r="AG10721">
        <v>43995</v>
      </c>
      <c r="AJ10721">
        <v>2016</v>
      </c>
      <c r="AK10721" t="s">
        <v>164</v>
      </c>
      <c r="AL10721">
        <v>43995</v>
      </c>
    </row>
    <row r="10722" spans="1:38" x14ac:dyDescent="0.3">
      <c r="A10722" t="s">
        <v>164</v>
      </c>
      <c r="B10722" t="s">
        <v>959</v>
      </c>
      <c r="C10722">
        <v>5657</v>
      </c>
      <c r="D10722" t="s">
        <v>45</v>
      </c>
      <c r="E10722" t="s">
        <v>34</v>
      </c>
      <c r="F10722" t="s">
        <v>20</v>
      </c>
      <c r="G10722">
        <v>6</v>
      </c>
      <c r="H10722">
        <v>3</v>
      </c>
      <c r="I10722">
        <v>275</v>
      </c>
      <c r="J10722">
        <v>35930</v>
      </c>
      <c r="K10722">
        <v>19</v>
      </c>
      <c r="L10722">
        <v>14</v>
      </c>
      <c r="M10722" t="s">
        <v>46</v>
      </c>
      <c r="N10722" t="s">
        <v>64</v>
      </c>
      <c r="O10722" t="s">
        <v>383</v>
      </c>
      <c r="P10722">
        <v>2016</v>
      </c>
      <c r="V10722" t="str">
        <f>IF(OR(J10722 &lt; -10846.9, J10722 &gt; 74078.13), "T", "F")</f>
        <v>F</v>
      </c>
      <c r="AB10722">
        <v>6</v>
      </c>
      <c r="AC10722">
        <v>3</v>
      </c>
      <c r="AD10722">
        <v>275</v>
      </c>
      <c r="AE10722">
        <v>19</v>
      </c>
      <c r="AF10722">
        <v>14</v>
      </c>
      <c r="AG10722">
        <v>35930</v>
      </c>
      <c r="AJ10722">
        <v>2016</v>
      </c>
      <c r="AK10722" t="s">
        <v>164</v>
      </c>
      <c r="AL10722">
        <v>35930</v>
      </c>
    </row>
    <row r="10723" spans="1:38" x14ac:dyDescent="0.3">
      <c r="A10723" t="s">
        <v>164</v>
      </c>
      <c r="B10723" t="s">
        <v>959</v>
      </c>
      <c r="C10723">
        <v>5657</v>
      </c>
      <c r="D10723" t="s">
        <v>45</v>
      </c>
      <c r="E10723" t="s">
        <v>34</v>
      </c>
      <c r="F10723" t="s">
        <v>20</v>
      </c>
      <c r="G10723">
        <v>6</v>
      </c>
      <c r="H10723">
        <v>3</v>
      </c>
      <c r="I10723">
        <v>275</v>
      </c>
      <c r="J10723">
        <v>38120</v>
      </c>
      <c r="K10723">
        <v>19</v>
      </c>
      <c r="L10723">
        <v>14</v>
      </c>
      <c r="M10723" t="s">
        <v>960</v>
      </c>
      <c r="N10723" t="s">
        <v>32</v>
      </c>
      <c r="O10723" t="s">
        <v>383</v>
      </c>
      <c r="P10723">
        <v>2016</v>
      </c>
      <c r="V10723" t="str">
        <f>IF(OR(J10723 &lt; -10846.9, J10723 &gt; 74078.13), "T", "F")</f>
        <v>F</v>
      </c>
      <c r="AB10723">
        <v>6</v>
      </c>
      <c r="AC10723">
        <v>3</v>
      </c>
      <c r="AD10723">
        <v>275</v>
      </c>
      <c r="AE10723">
        <v>19</v>
      </c>
      <c r="AF10723">
        <v>14</v>
      </c>
      <c r="AG10723">
        <v>38120</v>
      </c>
      <c r="AJ10723">
        <v>2016</v>
      </c>
      <c r="AK10723" t="s">
        <v>164</v>
      </c>
      <c r="AL10723">
        <v>38120</v>
      </c>
    </row>
    <row r="10724" spans="1:38" x14ac:dyDescent="0.3">
      <c r="A10724" t="s">
        <v>164</v>
      </c>
      <c r="B10724" t="s">
        <v>959</v>
      </c>
      <c r="C10724">
        <v>5657</v>
      </c>
      <c r="D10724" t="s">
        <v>39</v>
      </c>
      <c r="E10724" t="s">
        <v>34</v>
      </c>
      <c r="F10724" t="s">
        <v>20</v>
      </c>
      <c r="G10724">
        <v>6</v>
      </c>
      <c r="H10724">
        <v>3</v>
      </c>
      <c r="I10724">
        <v>310</v>
      </c>
      <c r="J10724">
        <v>42700</v>
      </c>
      <c r="K10724">
        <v>19</v>
      </c>
      <c r="L10724">
        <v>14</v>
      </c>
      <c r="M10724" t="s">
        <v>223</v>
      </c>
      <c r="N10724" t="s">
        <v>64</v>
      </c>
      <c r="O10724" t="s">
        <v>383</v>
      </c>
      <c r="P10724">
        <v>2016</v>
      </c>
      <c r="V10724" t="str">
        <f>IF(OR(J10724 &lt; -10846.9, J10724 &gt; 74078.13), "T", "F")</f>
        <v>F</v>
      </c>
      <c r="AB10724">
        <v>6</v>
      </c>
      <c r="AC10724">
        <v>3</v>
      </c>
      <c r="AD10724">
        <v>310</v>
      </c>
      <c r="AE10724">
        <v>19</v>
      </c>
      <c r="AF10724">
        <v>14</v>
      </c>
      <c r="AG10724">
        <v>42700</v>
      </c>
      <c r="AJ10724">
        <v>2016</v>
      </c>
      <c r="AK10724" t="s">
        <v>164</v>
      </c>
      <c r="AL10724">
        <v>42700</v>
      </c>
    </row>
    <row r="10725" spans="1:38" x14ac:dyDescent="0.3">
      <c r="A10725" t="s">
        <v>164</v>
      </c>
      <c r="B10725" t="s">
        <v>959</v>
      </c>
      <c r="C10725">
        <v>5657</v>
      </c>
      <c r="D10725" t="s">
        <v>45</v>
      </c>
      <c r="E10725" t="s">
        <v>34</v>
      </c>
      <c r="F10725" t="s">
        <v>20</v>
      </c>
      <c r="G10725">
        <v>6</v>
      </c>
      <c r="H10725">
        <v>3</v>
      </c>
      <c r="I10725">
        <v>275</v>
      </c>
      <c r="J10725">
        <v>34515</v>
      </c>
      <c r="K10725">
        <v>19</v>
      </c>
      <c r="L10725">
        <v>14</v>
      </c>
      <c r="M10725" t="s">
        <v>46</v>
      </c>
      <c r="N10725" t="s">
        <v>32</v>
      </c>
      <c r="O10725" t="s">
        <v>383</v>
      </c>
      <c r="P10725">
        <v>2017</v>
      </c>
      <c r="V10725" t="str">
        <f>IF(OR(J10725 &lt; -10846.9, J10725 &gt; 74078.13), "T", "F")</f>
        <v>F</v>
      </c>
      <c r="AB10725">
        <v>6</v>
      </c>
      <c r="AC10725">
        <v>3</v>
      </c>
      <c r="AD10725">
        <v>275</v>
      </c>
      <c r="AE10725">
        <v>19</v>
      </c>
      <c r="AF10725">
        <v>14</v>
      </c>
      <c r="AG10725">
        <v>34515</v>
      </c>
      <c r="AJ10725">
        <v>2017</v>
      </c>
      <c r="AK10725" t="s">
        <v>164</v>
      </c>
      <c r="AL10725">
        <v>34515</v>
      </c>
    </row>
    <row r="10726" spans="1:38" x14ac:dyDescent="0.3">
      <c r="A10726" t="s">
        <v>164</v>
      </c>
      <c r="B10726" t="s">
        <v>959</v>
      </c>
      <c r="C10726">
        <v>5657</v>
      </c>
      <c r="D10726" t="s">
        <v>30</v>
      </c>
      <c r="E10726" t="s">
        <v>34</v>
      </c>
      <c r="F10726" t="s">
        <v>20</v>
      </c>
      <c r="G10726">
        <v>6</v>
      </c>
      <c r="H10726">
        <v>3</v>
      </c>
      <c r="I10726">
        <v>275</v>
      </c>
      <c r="J10726">
        <v>38015</v>
      </c>
      <c r="K10726">
        <v>19</v>
      </c>
      <c r="L10726">
        <v>14</v>
      </c>
      <c r="M10726" t="s">
        <v>223</v>
      </c>
      <c r="N10726" t="s">
        <v>32</v>
      </c>
      <c r="O10726" t="s">
        <v>383</v>
      </c>
      <c r="P10726">
        <v>2017</v>
      </c>
      <c r="V10726" t="str">
        <f>IF(OR(J10726 &lt; -10846.9, J10726 &gt; 74078.13), "T", "F")</f>
        <v>F</v>
      </c>
      <c r="AB10726">
        <v>6</v>
      </c>
      <c r="AC10726">
        <v>3</v>
      </c>
      <c r="AD10726">
        <v>275</v>
      </c>
      <c r="AE10726">
        <v>19</v>
      </c>
      <c r="AF10726">
        <v>14</v>
      </c>
      <c r="AG10726">
        <v>38015</v>
      </c>
      <c r="AJ10726">
        <v>2017</v>
      </c>
      <c r="AK10726" t="s">
        <v>164</v>
      </c>
      <c r="AL10726">
        <v>38015</v>
      </c>
    </row>
    <row r="10727" spans="1:38" x14ac:dyDescent="0.3">
      <c r="A10727" t="s">
        <v>164</v>
      </c>
      <c r="B10727" t="s">
        <v>959</v>
      </c>
      <c r="C10727">
        <v>5657</v>
      </c>
      <c r="D10727" t="s">
        <v>45</v>
      </c>
      <c r="E10727" t="s">
        <v>34</v>
      </c>
      <c r="F10727" t="s">
        <v>20</v>
      </c>
      <c r="G10727">
        <v>6</v>
      </c>
      <c r="H10727">
        <v>3</v>
      </c>
      <c r="I10727">
        <v>275</v>
      </c>
      <c r="J10727">
        <v>34365</v>
      </c>
      <c r="K10727">
        <v>19</v>
      </c>
      <c r="L10727">
        <v>14</v>
      </c>
      <c r="M10727" t="s">
        <v>46</v>
      </c>
      <c r="N10727" t="s">
        <v>32</v>
      </c>
      <c r="O10727" t="s">
        <v>383</v>
      </c>
      <c r="P10727">
        <v>2017</v>
      </c>
      <c r="V10727" t="str">
        <f>IF(OR(J10727 &lt; -10846.9, J10727 &gt; 74078.13), "T", "F")</f>
        <v>F</v>
      </c>
      <c r="AB10727">
        <v>6</v>
      </c>
      <c r="AC10727">
        <v>3</v>
      </c>
      <c r="AD10727">
        <v>275</v>
      </c>
      <c r="AE10727">
        <v>19</v>
      </c>
      <c r="AF10727">
        <v>14</v>
      </c>
      <c r="AG10727">
        <v>34365</v>
      </c>
      <c r="AJ10727">
        <v>2017</v>
      </c>
      <c r="AK10727" t="s">
        <v>164</v>
      </c>
      <c r="AL10727">
        <v>34365</v>
      </c>
    </row>
    <row r="10728" spans="1:38" x14ac:dyDescent="0.3">
      <c r="A10728" t="s">
        <v>164</v>
      </c>
      <c r="B10728" t="s">
        <v>959</v>
      </c>
      <c r="C10728">
        <v>5657</v>
      </c>
      <c r="D10728" t="s">
        <v>45</v>
      </c>
      <c r="E10728" t="s">
        <v>34</v>
      </c>
      <c r="F10728" t="s">
        <v>20</v>
      </c>
      <c r="G10728">
        <v>6</v>
      </c>
      <c r="H10728">
        <v>3</v>
      </c>
      <c r="I10728">
        <v>275</v>
      </c>
      <c r="J10728">
        <v>35810</v>
      </c>
      <c r="K10728">
        <v>19</v>
      </c>
      <c r="L10728">
        <v>14</v>
      </c>
      <c r="M10728" t="s">
        <v>46</v>
      </c>
      <c r="N10728" t="s">
        <v>32</v>
      </c>
      <c r="O10728" t="s">
        <v>383</v>
      </c>
      <c r="P10728">
        <v>2017</v>
      </c>
      <c r="V10728" t="str">
        <f>IF(OR(J10728 &lt; -10846.9, J10728 &gt; 74078.13), "T", "F")</f>
        <v>F</v>
      </c>
      <c r="AB10728">
        <v>6</v>
      </c>
      <c r="AC10728">
        <v>3</v>
      </c>
      <c r="AD10728">
        <v>275</v>
      </c>
      <c r="AE10728">
        <v>19</v>
      </c>
      <c r="AF10728">
        <v>14</v>
      </c>
      <c r="AG10728">
        <v>35810</v>
      </c>
      <c r="AJ10728">
        <v>2017</v>
      </c>
      <c r="AK10728" t="s">
        <v>164</v>
      </c>
      <c r="AL10728">
        <v>35810</v>
      </c>
    </row>
    <row r="10729" spans="1:38" x14ac:dyDescent="0.3">
      <c r="A10729" t="s">
        <v>164</v>
      </c>
      <c r="B10729" t="s">
        <v>959</v>
      </c>
      <c r="C10729">
        <v>5657</v>
      </c>
      <c r="D10729" t="s">
        <v>30</v>
      </c>
      <c r="E10729" t="s">
        <v>34</v>
      </c>
      <c r="F10729" t="s">
        <v>20</v>
      </c>
      <c r="G10729">
        <v>6</v>
      </c>
      <c r="H10729">
        <v>3</v>
      </c>
      <c r="I10729">
        <v>275</v>
      </c>
      <c r="J10729">
        <v>39310</v>
      </c>
      <c r="K10729">
        <v>19</v>
      </c>
      <c r="L10729">
        <v>14</v>
      </c>
      <c r="M10729" t="s">
        <v>223</v>
      </c>
      <c r="N10729" t="s">
        <v>32</v>
      </c>
      <c r="O10729" t="s">
        <v>383</v>
      </c>
      <c r="P10729">
        <v>2017</v>
      </c>
      <c r="V10729" t="str">
        <f>IF(OR(J10729 &lt; -10846.9, J10729 &gt; 74078.13), "T", "F")</f>
        <v>F</v>
      </c>
      <c r="AB10729">
        <v>6</v>
      </c>
      <c r="AC10729">
        <v>3</v>
      </c>
      <c r="AD10729">
        <v>275</v>
      </c>
      <c r="AE10729">
        <v>19</v>
      </c>
      <c r="AF10729">
        <v>14</v>
      </c>
      <c r="AG10729">
        <v>39310</v>
      </c>
      <c r="AJ10729">
        <v>2017</v>
      </c>
      <c r="AK10729" t="s">
        <v>164</v>
      </c>
      <c r="AL10729">
        <v>39310</v>
      </c>
    </row>
    <row r="10730" spans="1:38" x14ac:dyDescent="0.3">
      <c r="A10730" t="s">
        <v>164</v>
      </c>
      <c r="B10730" t="s">
        <v>959</v>
      </c>
      <c r="C10730">
        <v>5657</v>
      </c>
      <c r="D10730" t="s">
        <v>30</v>
      </c>
      <c r="E10730" t="s">
        <v>34</v>
      </c>
      <c r="F10730" t="s">
        <v>20</v>
      </c>
      <c r="G10730">
        <v>6</v>
      </c>
      <c r="H10730">
        <v>3</v>
      </c>
      <c r="I10730">
        <v>275</v>
      </c>
      <c r="J10730">
        <v>40770</v>
      </c>
      <c r="K10730">
        <v>19</v>
      </c>
      <c r="L10730">
        <v>14</v>
      </c>
      <c r="M10730" t="s">
        <v>223</v>
      </c>
      <c r="N10730" t="s">
        <v>64</v>
      </c>
      <c r="O10730" t="s">
        <v>383</v>
      </c>
      <c r="P10730">
        <v>2017</v>
      </c>
      <c r="V10730" t="str">
        <f>IF(OR(J10730 &lt; -10846.9, J10730 &gt; 74078.13), "T", "F")</f>
        <v>F</v>
      </c>
      <c r="AB10730">
        <v>6</v>
      </c>
      <c r="AC10730">
        <v>3</v>
      </c>
      <c r="AD10730">
        <v>275</v>
      </c>
      <c r="AE10730">
        <v>19</v>
      </c>
      <c r="AF10730">
        <v>14</v>
      </c>
      <c r="AG10730">
        <v>40770</v>
      </c>
      <c r="AJ10730">
        <v>2017</v>
      </c>
      <c r="AK10730" t="s">
        <v>164</v>
      </c>
      <c r="AL10730">
        <v>40770</v>
      </c>
    </row>
    <row r="10731" spans="1:38" x14ac:dyDescent="0.3">
      <c r="A10731" t="s">
        <v>164</v>
      </c>
      <c r="B10731" t="s">
        <v>959</v>
      </c>
      <c r="C10731">
        <v>5657</v>
      </c>
      <c r="D10731" t="s">
        <v>30</v>
      </c>
      <c r="E10731" t="s">
        <v>34</v>
      </c>
      <c r="F10731" t="s">
        <v>20</v>
      </c>
      <c r="G10731">
        <v>6</v>
      </c>
      <c r="H10731">
        <v>3</v>
      </c>
      <c r="I10731">
        <v>275</v>
      </c>
      <c r="J10731">
        <v>42075</v>
      </c>
      <c r="K10731">
        <v>19</v>
      </c>
      <c r="L10731">
        <v>14</v>
      </c>
      <c r="M10731" t="s">
        <v>223</v>
      </c>
      <c r="N10731" t="s">
        <v>64</v>
      </c>
      <c r="O10731" t="s">
        <v>383</v>
      </c>
      <c r="P10731">
        <v>2017</v>
      </c>
      <c r="V10731" t="str">
        <f>IF(OR(J10731 &lt; -10846.9, J10731 &gt; 74078.13), "T", "F")</f>
        <v>F</v>
      </c>
      <c r="AB10731">
        <v>6</v>
      </c>
      <c r="AC10731">
        <v>3</v>
      </c>
      <c r="AD10731">
        <v>275</v>
      </c>
      <c r="AE10731">
        <v>19</v>
      </c>
      <c r="AF10731">
        <v>14</v>
      </c>
      <c r="AG10731">
        <v>42075</v>
      </c>
      <c r="AJ10731">
        <v>2017</v>
      </c>
      <c r="AK10731" t="s">
        <v>164</v>
      </c>
      <c r="AL10731">
        <v>42075</v>
      </c>
    </row>
    <row r="10732" spans="1:38" x14ac:dyDescent="0.3">
      <c r="A10732" t="s">
        <v>164</v>
      </c>
      <c r="B10732" t="s">
        <v>959</v>
      </c>
      <c r="C10732">
        <v>5657</v>
      </c>
      <c r="D10732" t="s">
        <v>30</v>
      </c>
      <c r="E10732" t="s">
        <v>34</v>
      </c>
      <c r="F10732" t="s">
        <v>20</v>
      </c>
      <c r="G10732">
        <v>6</v>
      </c>
      <c r="H10732">
        <v>3</v>
      </c>
      <c r="I10732">
        <v>275</v>
      </c>
      <c r="J10732">
        <v>43370</v>
      </c>
      <c r="K10732">
        <v>19</v>
      </c>
      <c r="L10732">
        <v>14</v>
      </c>
      <c r="M10732" t="s">
        <v>223</v>
      </c>
      <c r="N10732" t="s">
        <v>64</v>
      </c>
      <c r="O10732" t="s">
        <v>383</v>
      </c>
      <c r="P10732">
        <v>2017</v>
      </c>
      <c r="V10732" t="str">
        <f>IF(OR(J10732 &lt; -10846.9, J10732 &gt; 74078.13), "T", "F")</f>
        <v>F</v>
      </c>
      <c r="AB10732">
        <v>6</v>
      </c>
      <c r="AC10732">
        <v>3</v>
      </c>
      <c r="AD10732">
        <v>275</v>
      </c>
      <c r="AE10732">
        <v>19</v>
      </c>
      <c r="AF10732">
        <v>14</v>
      </c>
      <c r="AG10732">
        <v>43370</v>
      </c>
      <c r="AJ10732">
        <v>2017</v>
      </c>
      <c r="AK10732" t="s">
        <v>164</v>
      </c>
      <c r="AL10732">
        <v>43370</v>
      </c>
    </row>
    <row r="10733" spans="1:38" x14ac:dyDescent="0.3">
      <c r="A10733" t="s">
        <v>164</v>
      </c>
      <c r="B10733" t="s">
        <v>959</v>
      </c>
      <c r="C10733">
        <v>5657</v>
      </c>
      <c r="D10733" t="s">
        <v>45</v>
      </c>
      <c r="E10733" t="s">
        <v>34</v>
      </c>
      <c r="F10733" t="s">
        <v>20</v>
      </c>
      <c r="G10733">
        <v>6</v>
      </c>
      <c r="H10733">
        <v>3</v>
      </c>
      <c r="I10733">
        <v>275</v>
      </c>
      <c r="J10733">
        <v>37120</v>
      </c>
      <c r="K10733">
        <v>19</v>
      </c>
      <c r="L10733">
        <v>14</v>
      </c>
      <c r="M10733" t="s">
        <v>46</v>
      </c>
      <c r="N10733" t="s">
        <v>64</v>
      </c>
      <c r="O10733" t="s">
        <v>383</v>
      </c>
      <c r="P10733">
        <v>2017</v>
      </c>
      <c r="V10733" t="str">
        <f>IF(OR(J10733 &lt; -10846.9, J10733 &gt; 74078.13), "T", "F")</f>
        <v>F</v>
      </c>
      <c r="AB10733">
        <v>6</v>
      </c>
      <c r="AC10733">
        <v>3</v>
      </c>
      <c r="AD10733">
        <v>275</v>
      </c>
      <c r="AE10733">
        <v>19</v>
      </c>
      <c r="AF10733">
        <v>14</v>
      </c>
      <c r="AG10733">
        <v>37120</v>
      </c>
      <c r="AJ10733">
        <v>2017</v>
      </c>
      <c r="AK10733" t="s">
        <v>164</v>
      </c>
      <c r="AL10733">
        <v>37120</v>
      </c>
    </row>
    <row r="10734" spans="1:38" x14ac:dyDescent="0.3">
      <c r="A10734" t="s">
        <v>164</v>
      </c>
      <c r="B10734" t="s">
        <v>959</v>
      </c>
      <c r="C10734">
        <v>5657</v>
      </c>
      <c r="D10734" t="s">
        <v>30</v>
      </c>
      <c r="E10734" t="s">
        <v>34</v>
      </c>
      <c r="F10734" t="s">
        <v>20</v>
      </c>
      <c r="G10734">
        <v>6</v>
      </c>
      <c r="H10734">
        <v>3</v>
      </c>
      <c r="I10734">
        <v>275</v>
      </c>
      <c r="J10734">
        <v>39475</v>
      </c>
      <c r="K10734">
        <v>19</v>
      </c>
      <c r="L10734">
        <v>14</v>
      </c>
      <c r="M10734" t="s">
        <v>223</v>
      </c>
      <c r="N10734" t="s">
        <v>64</v>
      </c>
      <c r="O10734" t="s">
        <v>383</v>
      </c>
      <c r="P10734">
        <v>2017</v>
      </c>
      <c r="V10734" t="str">
        <f>IF(OR(J10734 &lt; -10846.9, J10734 &gt; 74078.13), "T", "F")</f>
        <v>F</v>
      </c>
      <c r="AB10734">
        <v>6</v>
      </c>
      <c r="AC10734">
        <v>3</v>
      </c>
      <c r="AD10734">
        <v>275</v>
      </c>
      <c r="AE10734">
        <v>19</v>
      </c>
      <c r="AF10734">
        <v>14</v>
      </c>
      <c r="AG10734">
        <v>39475</v>
      </c>
      <c r="AJ10734">
        <v>2017</v>
      </c>
      <c r="AK10734" t="s">
        <v>164</v>
      </c>
      <c r="AL10734">
        <v>39475</v>
      </c>
    </row>
    <row r="10735" spans="1:38" x14ac:dyDescent="0.3">
      <c r="A10735" t="s">
        <v>164</v>
      </c>
      <c r="B10735" t="s">
        <v>959</v>
      </c>
      <c r="C10735">
        <v>5657</v>
      </c>
      <c r="D10735" t="s">
        <v>45</v>
      </c>
      <c r="E10735" t="s">
        <v>34</v>
      </c>
      <c r="F10735" t="s">
        <v>20</v>
      </c>
      <c r="G10735">
        <v>6</v>
      </c>
      <c r="H10735">
        <v>3</v>
      </c>
      <c r="I10735">
        <v>275</v>
      </c>
      <c r="J10735">
        <v>35660</v>
      </c>
      <c r="K10735">
        <v>19</v>
      </c>
      <c r="L10735">
        <v>14</v>
      </c>
      <c r="M10735" t="s">
        <v>46</v>
      </c>
      <c r="N10735" t="s">
        <v>32</v>
      </c>
      <c r="O10735" t="s">
        <v>383</v>
      </c>
      <c r="P10735">
        <v>2017</v>
      </c>
      <c r="V10735" t="str">
        <f>IF(OR(J10735 &lt; -10846.9, J10735 &gt; 74078.13), "T", "F")</f>
        <v>F</v>
      </c>
      <c r="AB10735">
        <v>6</v>
      </c>
      <c r="AC10735">
        <v>3</v>
      </c>
      <c r="AD10735">
        <v>275</v>
      </c>
      <c r="AE10735">
        <v>19</v>
      </c>
      <c r="AF10735">
        <v>14</v>
      </c>
      <c r="AG10735">
        <v>35660</v>
      </c>
      <c r="AJ10735">
        <v>2017</v>
      </c>
      <c r="AK10735" t="s">
        <v>164</v>
      </c>
      <c r="AL10735">
        <v>35660</v>
      </c>
    </row>
    <row r="10736" spans="1:38" x14ac:dyDescent="0.3">
      <c r="A10736" t="s">
        <v>164</v>
      </c>
      <c r="B10736" t="s">
        <v>959</v>
      </c>
      <c r="C10736">
        <v>5657</v>
      </c>
      <c r="D10736" t="s">
        <v>45</v>
      </c>
      <c r="E10736" t="s">
        <v>34</v>
      </c>
      <c r="F10736" t="s">
        <v>20</v>
      </c>
      <c r="G10736">
        <v>6</v>
      </c>
      <c r="H10736">
        <v>3</v>
      </c>
      <c r="I10736">
        <v>275</v>
      </c>
      <c r="J10736">
        <v>35825</v>
      </c>
      <c r="K10736">
        <v>19</v>
      </c>
      <c r="L10736">
        <v>14</v>
      </c>
      <c r="M10736" t="s">
        <v>46</v>
      </c>
      <c r="N10736" t="s">
        <v>64</v>
      </c>
      <c r="O10736" t="s">
        <v>383</v>
      </c>
      <c r="P10736">
        <v>2017</v>
      </c>
      <c r="V10736" t="str">
        <f>IF(OR(J10736 &lt; -10846.9, J10736 &gt; 74078.13), "T", "F")</f>
        <v>F</v>
      </c>
      <c r="AB10736">
        <v>6</v>
      </c>
      <c r="AC10736">
        <v>3</v>
      </c>
      <c r="AD10736">
        <v>275</v>
      </c>
      <c r="AE10736">
        <v>19</v>
      </c>
      <c r="AF10736">
        <v>14</v>
      </c>
      <c r="AG10736">
        <v>35825</v>
      </c>
      <c r="AJ10736">
        <v>2017</v>
      </c>
      <c r="AK10736" t="s">
        <v>164</v>
      </c>
      <c r="AL10736">
        <v>35825</v>
      </c>
    </row>
    <row r="10737" spans="1:38" x14ac:dyDescent="0.3">
      <c r="A10737" t="s">
        <v>164</v>
      </c>
      <c r="B10737" t="s">
        <v>959</v>
      </c>
      <c r="C10737">
        <v>5657</v>
      </c>
      <c r="D10737" t="s">
        <v>30</v>
      </c>
      <c r="E10737" t="s">
        <v>34</v>
      </c>
      <c r="F10737" t="s">
        <v>20</v>
      </c>
      <c r="G10737">
        <v>6</v>
      </c>
      <c r="H10737">
        <v>3</v>
      </c>
      <c r="I10737">
        <v>275</v>
      </c>
      <c r="J10737">
        <v>42220</v>
      </c>
      <c r="K10737">
        <v>19</v>
      </c>
      <c r="L10737">
        <v>14</v>
      </c>
      <c r="M10737" t="s">
        <v>223</v>
      </c>
      <c r="N10737" t="s">
        <v>64</v>
      </c>
      <c r="O10737" t="s">
        <v>383</v>
      </c>
      <c r="P10737">
        <v>2017</v>
      </c>
      <c r="V10737" t="str">
        <f>IF(OR(J10737 &lt; -10846.9, J10737 &gt; 74078.13), "T", "F")</f>
        <v>F</v>
      </c>
      <c r="AB10737">
        <v>6</v>
      </c>
      <c r="AC10737">
        <v>3</v>
      </c>
      <c r="AD10737">
        <v>275</v>
      </c>
      <c r="AE10737">
        <v>19</v>
      </c>
      <c r="AF10737">
        <v>14</v>
      </c>
      <c r="AG10737">
        <v>42220</v>
      </c>
      <c r="AJ10737">
        <v>2017</v>
      </c>
      <c r="AK10737" t="s">
        <v>164</v>
      </c>
      <c r="AL10737">
        <v>42220</v>
      </c>
    </row>
    <row r="10738" spans="1:38" x14ac:dyDescent="0.3">
      <c r="A10738" t="s">
        <v>164</v>
      </c>
      <c r="B10738" t="s">
        <v>959</v>
      </c>
      <c r="C10738">
        <v>5657</v>
      </c>
      <c r="D10738" t="s">
        <v>30</v>
      </c>
      <c r="E10738" t="s">
        <v>34</v>
      </c>
      <c r="F10738" t="s">
        <v>20</v>
      </c>
      <c r="G10738">
        <v>6</v>
      </c>
      <c r="H10738">
        <v>3</v>
      </c>
      <c r="I10738">
        <v>275</v>
      </c>
      <c r="J10738">
        <v>39460</v>
      </c>
      <c r="K10738">
        <v>19</v>
      </c>
      <c r="L10738">
        <v>14</v>
      </c>
      <c r="M10738" t="s">
        <v>223</v>
      </c>
      <c r="N10738" t="s">
        <v>32</v>
      </c>
      <c r="O10738" t="s">
        <v>383</v>
      </c>
      <c r="P10738">
        <v>2017</v>
      </c>
      <c r="V10738" t="str">
        <f>IF(OR(J10738 &lt; -10846.9, J10738 &gt; 74078.13), "T", "F")</f>
        <v>F</v>
      </c>
      <c r="AB10738">
        <v>6</v>
      </c>
      <c r="AC10738">
        <v>3</v>
      </c>
      <c r="AD10738">
        <v>275</v>
      </c>
      <c r="AE10738">
        <v>19</v>
      </c>
      <c r="AF10738">
        <v>14</v>
      </c>
      <c r="AG10738">
        <v>39460</v>
      </c>
      <c r="AJ10738">
        <v>2017</v>
      </c>
      <c r="AK10738" t="s">
        <v>164</v>
      </c>
      <c r="AL10738">
        <v>39460</v>
      </c>
    </row>
    <row r="10739" spans="1:38" x14ac:dyDescent="0.3">
      <c r="A10739" t="s">
        <v>164</v>
      </c>
      <c r="B10739" t="s">
        <v>959</v>
      </c>
      <c r="C10739">
        <v>5657</v>
      </c>
      <c r="D10739" t="s">
        <v>30</v>
      </c>
      <c r="E10739" t="s">
        <v>34</v>
      </c>
      <c r="F10739" t="s">
        <v>20</v>
      </c>
      <c r="G10739">
        <v>6</v>
      </c>
      <c r="H10739">
        <v>3</v>
      </c>
      <c r="I10739">
        <v>275</v>
      </c>
      <c r="J10739">
        <v>38165</v>
      </c>
      <c r="K10739">
        <v>19</v>
      </c>
      <c r="L10739">
        <v>14</v>
      </c>
      <c r="M10739" t="s">
        <v>223</v>
      </c>
      <c r="N10739" t="s">
        <v>32</v>
      </c>
      <c r="O10739" t="s">
        <v>383</v>
      </c>
      <c r="P10739">
        <v>2017</v>
      </c>
      <c r="V10739" t="str">
        <f>IF(OR(J10739 &lt; -10846.9, J10739 &gt; 74078.13), "T", "F")</f>
        <v>F</v>
      </c>
      <c r="AB10739">
        <v>6</v>
      </c>
      <c r="AC10739">
        <v>3</v>
      </c>
      <c r="AD10739">
        <v>275</v>
      </c>
      <c r="AE10739">
        <v>19</v>
      </c>
      <c r="AF10739">
        <v>14</v>
      </c>
      <c r="AG10739">
        <v>38165</v>
      </c>
      <c r="AJ10739">
        <v>2017</v>
      </c>
      <c r="AK10739" t="s">
        <v>164</v>
      </c>
      <c r="AL10739">
        <v>38165</v>
      </c>
    </row>
    <row r="10740" spans="1:38" x14ac:dyDescent="0.3">
      <c r="A10740" t="s">
        <v>164</v>
      </c>
      <c r="B10740" t="s">
        <v>959</v>
      </c>
      <c r="C10740">
        <v>5657</v>
      </c>
      <c r="D10740" t="s">
        <v>30</v>
      </c>
      <c r="E10740" t="s">
        <v>34</v>
      </c>
      <c r="F10740" t="s">
        <v>20</v>
      </c>
      <c r="G10740">
        <v>6</v>
      </c>
      <c r="H10740">
        <v>3</v>
      </c>
      <c r="I10740">
        <v>275</v>
      </c>
      <c r="J10740">
        <v>40925</v>
      </c>
      <c r="K10740">
        <v>19</v>
      </c>
      <c r="L10740">
        <v>14</v>
      </c>
      <c r="M10740" t="s">
        <v>223</v>
      </c>
      <c r="N10740" t="s">
        <v>64</v>
      </c>
      <c r="O10740" t="s">
        <v>383</v>
      </c>
      <c r="P10740">
        <v>2017</v>
      </c>
      <c r="V10740" t="str">
        <f>IF(OR(J10740 &lt; -10846.9, J10740 &gt; 74078.13), "T", "F")</f>
        <v>F</v>
      </c>
      <c r="AB10740">
        <v>6</v>
      </c>
      <c r="AC10740">
        <v>3</v>
      </c>
      <c r="AD10740">
        <v>275</v>
      </c>
      <c r="AE10740">
        <v>19</v>
      </c>
      <c r="AF10740">
        <v>14</v>
      </c>
      <c r="AG10740">
        <v>40925</v>
      </c>
      <c r="AJ10740">
        <v>2017</v>
      </c>
      <c r="AK10740" t="s">
        <v>164</v>
      </c>
      <c r="AL10740">
        <v>40925</v>
      </c>
    </row>
    <row r="10741" spans="1:38" x14ac:dyDescent="0.3">
      <c r="A10741" t="s">
        <v>187</v>
      </c>
      <c r="B10741" t="s">
        <v>961</v>
      </c>
      <c r="C10741">
        <v>1385</v>
      </c>
      <c r="D10741" t="s">
        <v>30</v>
      </c>
      <c r="E10741" t="s">
        <v>34</v>
      </c>
      <c r="F10741" t="s">
        <v>35</v>
      </c>
      <c r="G10741">
        <v>6</v>
      </c>
      <c r="H10741">
        <v>4</v>
      </c>
      <c r="I10741">
        <v>288</v>
      </c>
      <c r="J10741">
        <v>43935</v>
      </c>
      <c r="K10741">
        <v>23</v>
      </c>
      <c r="L10741">
        <v>16</v>
      </c>
      <c r="M10741" t="s">
        <v>102</v>
      </c>
      <c r="N10741" t="s">
        <v>32</v>
      </c>
      <c r="O10741" t="s">
        <v>91</v>
      </c>
      <c r="P10741">
        <v>2015</v>
      </c>
      <c r="V10741" t="str">
        <f>IF(OR(J10741 &lt; -10846.9, J10741 &gt; 74078.13), "T", "F")</f>
        <v>F</v>
      </c>
      <c r="AB10741">
        <v>6</v>
      </c>
      <c r="AC10741">
        <v>4</v>
      </c>
      <c r="AD10741">
        <v>288</v>
      </c>
      <c r="AE10741">
        <v>23</v>
      </c>
      <c r="AF10741">
        <v>16</v>
      </c>
      <c r="AG10741">
        <v>43935</v>
      </c>
      <c r="AJ10741">
        <v>2015</v>
      </c>
      <c r="AK10741" t="s">
        <v>187</v>
      </c>
      <c r="AL10741">
        <v>43935</v>
      </c>
    </row>
    <row r="10742" spans="1:38" x14ac:dyDescent="0.3">
      <c r="A10742" t="s">
        <v>187</v>
      </c>
      <c r="B10742" t="s">
        <v>961</v>
      </c>
      <c r="C10742">
        <v>1385</v>
      </c>
      <c r="D10742" t="s">
        <v>30</v>
      </c>
      <c r="E10742" t="s">
        <v>34</v>
      </c>
      <c r="F10742" t="s">
        <v>31</v>
      </c>
      <c r="G10742">
        <v>6</v>
      </c>
      <c r="H10742">
        <v>4</v>
      </c>
      <c r="I10742">
        <v>281</v>
      </c>
      <c r="J10742">
        <v>30995</v>
      </c>
      <c r="K10742">
        <v>24</v>
      </c>
      <c r="L10742">
        <v>17</v>
      </c>
      <c r="M10742" t="s">
        <v>102</v>
      </c>
      <c r="N10742" t="s">
        <v>32</v>
      </c>
      <c r="O10742" t="s">
        <v>91</v>
      </c>
      <c r="P10742">
        <v>2015</v>
      </c>
      <c r="V10742" t="str">
        <f>IF(OR(J10742 &lt; -10846.9, J10742 &gt; 74078.13), "T", "F")</f>
        <v>F</v>
      </c>
      <c r="AB10742">
        <v>6</v>
      </c>
      <c r="AC10742">
        <v>4</v>
      </c>
      <c r="AD10742">
        <v>281</v>
      </c>
      <c r="AE10742">
        <v>24</v>
      </c>
      <c r="AF10742">
        <v>17</v>
      </c>
      <c r="AG10742">
        <v>30995</v>
      </c>
      <c r="AJ10742">
        <v>2015</v>
      </c>
      <c r="AK10742" t="s">
        <v>187</v>
      </c>
      <c r="AL10742">
        <v>30995</v>
      </c>
    </row>
    <row r="10743" spans="1:38" x14ac:dyDescent="0.3">
      <c r="A10743" t="s">
        <v>187</v>
      </c>
      <c r="B10743" t="s">
        <v>961</v>
      </c>
      <c r="C10743">
        <v>1385</v>
      </c>
      <c r="D10743" t="s">
        <v>30</v>
      </c>
      <c r="E10743" t="s">
        <v>34</v>
      </c>
      <c r="F10743" t="s">
        <v>35</v>
      </c>
      <c r="G10743">
        <v>6</v>
      </c>
      <c r="H10743">
        <v>4</v>
      </c>
      <c r="I10743">
        <v>281</v>
      </c>
      <c r="J10743">
        <v>38295</v>
      </c>
      <c r="K10743">
        <v>23</v>
      </c>
      <c r="L10743">
        <v>16</v>
      </c>
      <c r="M10743" t="s">
        <v>102</v>
      </c>
      <c r="N10743" t="s">
        <v>32</v>
      </c>
      <c r="O10743" t="s">
        <v>91</v>
      </c>
      <c r="P10743">
        <v>2015</v>
      </c>
      <c r="V10743" t="str">
        <f>IF(OR(J10743 &lt; -10846.9, J10743 &gt; 74078.13), "T", "F")</f>
        <v>F</v>
      </c>
      <c r="AB10743">
        <v>6</v>
      </c>
      <c r="AC10743">
        <v>4</v>
      </c>
      <c r="AD10743">
        <v>281</v>
      </c>
      <c r="AE10743">
        <v>23</v>
      </c>
      <c r="AF10743">
        <v>16</v>
      </c>
      <c r="AG10743">
        <v>38295</v>
      </c>
      <c r="AJ10743">
        <v>2015</v>
      </c>
      <c r="AK10743" t="s">
        <v>187</v>
      </c>
      <c r="AL10743">
        <v>38295</v>
      </c>
    </row>
    <row r="10744" spans="1:38" x14ac:dyDescent="0.3">
      <c r="A10744" t="s">
        <v>187</v>
      </c>
      <c r="B10744" t="s">
        <v>961</v>
      </c>
      <c r="C10744">
        <v>1385</v>
      </c>
      <c r="D10744" t="s">
        <v>30</v>
      </c>
      <c r="E10744" t="s">
        <v>34</v>
      </c>
      <c r="F10744" t="s">
        <v>35</v>
      </c>
      <c r="G10744">
        <v>6</v>
      </c>
      <c r="H10744">
        <v>4</v>
      </c>
      <c r="I10744">
        <v>281</v>
      </c>
      <c r="J10744">
        <v>32995</v>
      </c>
      <c r="K10744">
        <v>23</v>
      </c>
      <c r="L10744">
        <v>16</v>
      </c>
      <c r="M10744" t="s">
        <v>102</v>
      </c>
      <c r="N10744" t="s">
        <v>32</v>
      </c>
      <c r="O10744" t="s">
        <v>91</v>
      </c>
      <c r="P10744">
        <v>2015</v>
      </c>
      <c r="V10744" t="str">
        <f>IF(OR(J10744 &lt; -10846.9, J10744 &gt; 74078.13), "T", "F")</f>
        <v>F</v>
      </c>
      <c r="AB10744">
        <v>6</v>
      </c>
      <c r="AC10744">
        <v>4</v>
      </c>
      <c r="AD10744">
        <v>281</v>
      </c>
      <c r="AE10744">
        <v>23</v>
      </c>
      <c r="AF10744">
        <v>16</v>
      </c>
      <c r="AG10744">
        <v>32995</v>
      </c>
      <c r="AJ10744">
        <v>2015</v>
      </c>
      <c r="AK10744" t="s">
        <v>187</v>
      </c>
      <c r="AL10744">
        <v>32995</v>
      </c>
    </row>
    <row r="10745" spans="1:38" x14ac:dyDescent="0.3">
      <c r="A10745" t="s">
        <v>187</v>
      </c>
      <c r="B10745" t="s">
        <v>961</v>
      </c>
      <c r="C10745">
        <v>1385</v>
      </c>
      <c r="D10745" t="s">
        <v>30</v>
      </c>
      <c r="E10745" t="s">
        <v>34</v>
      </c>
      <c r="F10745" t="s">
        <v>31</v>
      </c>
      <c r="G10745">
        <v>6</v>
      </c>
      <c r="H10745">
        <v>4</v>
      </c>
      <c r="I10745">
        <v>281</v>
      </c>
      <c r="J10745">
        <v>33795</v>
      </c>
      <c r="K10745">
        <v>24</v>
      </c>
      <c r="L10745">
        <v>17</v>
      </c>
      <c r="M10745" t="s">
        <v>102</v>
      </c>
      <c r="N10745" t="s">
        <v>32</v>
      </c>
      <c r="O10745" t="s">
        <v>91</v>
      </c>
      <c r="P10745">
        <v>2015</v>
      </c>
      <c r="V10745" t="str">
        <f>IF(OR(J10745 &lt; -10846.9, J10745 &gt; 74078.13), "T", "F")</f>
        <v>F</v>
      </c>
      <c r="AB10745">
        <v>6</v>
      </c>
      <c r="AC10745">
        <v>4</v>
      </c>
      <c r="AD10745">
        <v>281</v>
      </c>
      <c r="AE10745">
        <v>24</v>
      </c>
      <c r="AF10745">
        <v>17</v>
      </c>
      <c r="AG10745">
        <v>33795</v>
      </c>
      <c r="AJ10745">
        <v>2015</v>
      </c>
      <c r="AK10745" t="s">
        <v>187</v>
      </c>
      <c r="AL10745">
        <v>33795</v>
      </c>
    </row>
    <row r="10746" spans="1:38" x14ac:dyDescent="0.3">
      <c r="A10746" t="s">
        <v>187</v>
      </c>
      <c r="B10746" t="s">
        <v>961</v>
      </c>
      <c r="C10746">
        <v>1385</v>
      </c>
      <c r="D10746" t="s">
        <v>30</v>
      </c>
      <c r="E10746" t="s">
        <v>34</v>
      </c>
      <c r="F10746" t="s">
        <v>35</v>
      </c>
      <c r="G10746">
        <v>6</v>
      </c>
      <c r="H10746">
        <v>4</v>
      </c>
      <c r="I10746">
        <v>281</v>
      </c>
      <c r="J10746">
        <v>35795</v>
      </c>
      <c r="K10746">
        <v>23</v>
      </c>
      <c r="L10746">
        <v>16</v>
      </c>
      <c r="M10746" t="s">
        <v>102</v>
      </c>
      <c r="N10746" t="s">
        <v>32</v>
      </c>
      <c r="O10746" t="s">
        <v>91</v>
      </c>
      <c r="P10746">
        <v>2015</v>
      </c>
      <c r="V10746" t="str">
        <f>IF(OR(J10746 &lt; -10846.9, J10746 &gt; 74078.13), "T", "F")</f>
        <v>F</v>
      </c>
      <c r="AB10746">
        <v>6</v>
      </c>
      <c r="AC10746">
        <v>4</v>
      </c>
      <c r="AD10746">
        <v>281</v>
      </c>
      <c r="AE10746">
        <v>23</v>
      </c>
      <c r="AF10746">
        <v>16</v>
      </c>
      <c r="AG10746">
        <v>35795</v>
      </c>
      <c r="AJ10746">
        <v>2015</v>
      </c>
      <c r="AK10746" t="s">
        <v>187</v>
      </c>
      <c r="AL10746">
        <v>35795</v>
      </c>
    </row>
    <row r="10747" spans="1:38" x14ac:dyDescent="0.3">
      <c r="A10747" t="s">
        <v>187</v>
      </c>
      <c r="B10747" t="s">
        <v>961</v>
      </c>
      <c r="C10747">
        <v>1385</v>
      </c>
      <c r="D10747" t="s">
        <v>30</v>
      </c>
      <c r="E10747" t="s">
        <v>34</v>
      </c>
      <c r="F10747" t="s">
        <v>31</v>
      </c>
      <c r="G10747">
        <v>6</v>
      </c>
      <c r="H10747">
        <v>4</v>
      </c>
      <c r="I10747">
        <v>281</v>
      </c>
      <c r="J10747">
        <v>36295</v>
      </c>
      <c r="K10747">
        <v>24</v>
      </c>
      <c r="L10747">
        <v>17</v>
      </c>
      <c r="M10747" t="s">
        <v>102</v>
      </c>
      <c r="N10747" t="s">
        <v>32</v>
      </c>
      <c r="O10747" t="s">
        <v>91</v>
      </c>
      <c r="P10747">
        <v>2015</v>
      </c>
      <c r="V10747" t="str">
        <f>IF(OR(J10747 &lt; -10846.9, J10747 &gt; 74078.13), "T", "F")</f>
        <v>F</v>
      </c>
      <c r="AB10747">
        <v>6</v>
      </c>
      <c r="AC10747">
        <v>4</v>
      </c>
      <c r="AD10747">
        <v>281</v>
      </c>
      <c r="AE10747">
        <v>24</v>
      </c>
      <c r="AF10747">
        <v>17</v>
      </c>
      <c r="AG10747">
        <v>36295</v>
      </c>
      <c r="AJ10747">
        <v>2015</v>
      </c>
      <c r="AK10747" t="s">
        <v>187</v>
      </c>
      <c r="AL10747">
        <v>36295</v>
      </c>
    </row>
    <row r="10748" spans="1:38" x14ac:dyDescent="0.3">
      <c r="A10748" t="s">
        <v>187</v>
      </c>
      <c r="B10748" t="s">
        <v>961</v>
      </c>
      <c r="C10748">
        <v>1385</v>
      </c>
      <c r="D10748" t="s">
        <v>30</v>
      </c>
      <c r="E10748" t="s">
        <v>34</v>
      </c>
      <c r="F10748" t="s">
        <v>31</v>
      </c>
      <c r="G10748">
        <v>6</v>
      </c>
      <c r="H10748">
        <v>4</v>
      </c>
      <c r="I10748">
        <v>288</v>
      </c>
      <c r="J10748">
        <v>41935</v>
      </c>
      <c r="K10748">
        <v>24</v>
      </c>
      <c r="L10748">
        <v>17</v>
      </c>
      <c r="M10748" t="s">
        <v>102</v>
      </c>
      <c r="N10748" t="s">
        <v>32</v>
      </c>
      <c r="O10748" t="s">
        <v>91</v>
      </c>
      <c r="P10748">
        <v>2015</v>
      </c>
      <c r="V10748" t="str">
        <f>IF(OR(J10748 &lt; -10846.9, J10748 &gt; 74078.13), "T", "F")</f>
        <v>F</v>
      </c>
      <c r="AB10748">
        <v>6</v>
      </c>
      <c r="AC10748">
        <v>4</v>
      </c>
      <c r="AD10748">
        <v>288</v>
      </c>
      <c r="AE10748">
        <v>24</v>
      </c>
      <c r="AF10748">
        <v>17</v>
      </c>
      <c r="AG10748">
        <v>41935</v>
      </c>
      <c r="AJ10748">
        <v>2015</v>
      </c>
      <c r="AK10748" t="s">
        <v>187</v>
      </c>
      <c r="AL10748">
        <v>41935</v>
      </c>
    </row>
    <row r="10749" spans="1:38" x14ac:dyDescent="0.3">
      <c r="A10749" t="s">
        <v>187</v>
      </c>
      <c r="B10749" t="s">
        <v>961</v>
      </c>
      <c r="C10749">
        <v>1385</v>
      </c>
      <c r="D10749" t="s">
        <v>30</v>
      </c>
      <c r="E10749" t="s">
        <v>34</v>
      </c>
      <c r="F10749" t="s">
        <v>35</v>
      </c>
      <c r="G10749">
        <v>6</v>
      </c>
      <c r="H10749">
        <v>4</v>
      </c>
      <c r="I10749">
        <v>288</v>
      </c>
      <c r="J10749">
        <v>44145</v>
      </c>
      <c r="K10749">
        <v>22</v>
      </c>
      <c r="L10749">
        <v>15</v>
      </c>
      <c r="M10749" t="s">
        <v>102</v>
      </c>
      <c r="N10749" t="s">
        <v>32</v>
      </c>
      <c r="O10749" t="s">
        <v>91</v>
      </c>
      <c r="P10749">
        <v>2016</v>
      </c>
      <c r="V10749" t="str">
        <f>IF(OR(J10749 &lt; -10846.9, J10749 &gt; 74078.13), "T", "F")</f>
        <v>F</v>
      </c>
      <c r="AB10749">
        <v>6</v>
      </c>
      <c r="AC10749">
        <v>4</v>
      </c>
      <c r="AD10749">
        <v>288</v>
      </c>
      <c r="AE10749">
        <v>22</v>
      </c>
      <c r="AF10749">
        <v>15</v>
      </c>
      <c r="AG10749">
        <v>44145</v>
      </c>
      <c r="AJ10749">
        <v>2016</v>
      </c>
      <c r="AK10749" t="s">
        <v>187</v>
      </c>
      <c r="AL10749">
        <v>44145</v>
      </c>
    </row>
    <row r="10750" spans="1:38" x14ac:dyDescent="0.3">
      <c r="A10750" t="s">
        <v>187</v>
      </c>
      <c r="B10750" t="s">
        <v>961</v>
      </c>
      <c r="C10750">
        <v>1385</v>
      </c>
      <c r="D10750" t="s">
        <v>30</v>
      </c>
      <c r="E10750" t="s">
        <v>34</v>
      </c>
      <c r="F10750" t="s">
        <v>31</v>
      </c>
      <c r="G10750">
        <v>6</v>
      </c>
      <c r="H10750">
        <v>4</v>
      </c>
      <c r="I10750">
        <v>281</v>
      </c>
      <c r="J10750">
        <v>34005</v>
      </c>
      <c r="K10750">
        <v>22</v>
      </c>
      <c r="L10750">
        <v>15</v>
      </c>
      <c r="M10750" t="s">
        <v>102</v>
      </c>
      <c r="N10750" t="s">
        <v>32</v>
      </c>
      <c r="O10750" t="s">
        <v>91</v>
      </c>
      <c r="P10750">
        <v>2016</v>
      </c>
      <c r="V10750" t="str">
        <f>IF(OR(J10750 &lt; -10846.9, J10750 &gt; 74078.13), "T", "F")</f>
        <v>F</v>
      </c>
      <c r="AB10750">
        <v>6</v>
      </c>
      <c r="AC10750">
        <v>4</v>
      </c>
      <c r="AD10750">
        <v>281</v>
      </c>
      <c r="AE10750">
        <v>22</v>
      </c>
      <c r="AF10750">
        <v>15</v>
      </c>
      <c r="AG10750">
        <v>34005</v>
      </c>
      <c r="AJ10750">
        <v>2016</v>
      </c>
      <c r="AK10750" t="s">
        <v>187</v>
      </c>
      <c r="AL10750">
        <v>34005</v>
      </c>
    </row>
    <row r="10751" spans="1:38" x14ac:dyDescent="0.3">
      <c r="A10751" t="s">
        <v>187</v>
      </c>
      <c r="B10751" t="s">
        <v>961</v>
      </c>
      <c r="C10751">
        <v>1385</v>
      </c>
      <c r="D10751" t="s">
        <v>30</v>
      </c>
      <c r="E10751" t="s">
        <v>34</v>
      </c>
      <c r="F10751" t="s">
        <v>31</v>
      </c>
      <c r="G10751">
        <v>6</v>
      </c>
      <c r="H10751">
        <v>4</v>
      </c>
      <c r="I10751">
        <v>288</v>
      </c>
      <c r="J10751">
        <v>42145</v>
      </c>
      <c r="K10751">
        <v>22</v>
      </c>
      <c r="L10751">
        <v>15</v>
      </c>
      <c r="M10751" t="s">
        <v>102</v>
      </c>
      <c r="N10751" t="s">
        <v>32</v>
      </c>
      <c r="O10751" t="s">
        <v>91</v>
      </c>
      <c r="P10751">
        <v>2016</v>
      </c>
      <c r="V10751" t="str">
        <f>IF(OR(J10751 &lt; -10846.9, J10751 &gt; 74078.13), "T", "F")</f>
        <v>F</v>
      </c>
      <c r="AB10751">
        <v>6</v>
      </c>
      <c r="AC10751">
        <v>4</v>
      </c>
      <c r="AD10751">
        <v>288</v>
      </c>
      <c r="AE10751">
        <v>22</v>
      </c>
      <c r="AF10751">
        <v>15</v>
      </c>
      <c r="AG10751">
        <v>42145</v>
      </c>
      <c r="AJ10751">
        <v>2016</v>
      </c>
      <c r="AK10751" t="s">
        <v>187</v>
      </c>
      <c r="AL10751">
        <v>42145</v>
      </c>
    </row>
    <row r="10752" spans="1:38" x14ac:dyDescent="0.3">
      <c r="A10752" t="s">
        <v>187</v>
      </c>
      <c r="B10752" t="s">
        <v>961</v>
      </c>
      <c r="C10752">
        <v>1385</v>
      </c>
      <c r="D10752" t="s">
        <v>30</v>
      </c>
      <c r="E10752" t="s">
        <v>34</v>
      </c>
      <c r="F10752" t="s">
        <v>31</v>
      </c>
      <c r="G10752">
        <v>6</v>
      </c>
      <c r="H10752">
        <v>4</v>
      </c>
      <c r="I10752">
        <v>281</v>
      </c>
      <c r="J10752">
        <v>28700</v>
      </c>
      <c r="K10752">
        <v>22</v>
      </c>
      <c r="L10752">
        <v>15</v>
      </c>
      <c r="M10752" t="s">
        <v>102</v>
      </c>
      <c r="N10752" t="s">
        <v>32</v>
      </c>
      <c r="O10752" t="s">
        <v>91</v>
      </c>
      <c r="P10752">
        <v>2016</v>
      </c>
      <c r="V10752" t="str">
        <f>IF(OR(J10752 &lt; -10846.9, J10752 &gt; 74078.13), "T", "F")</f>
        <v>F</v>
      </c>
      <c r="AB10752">
        <v>6</v>
      </c>
      <c r="AC10752">
        <v>4</v>
      </c>
      <c r="AD10752">
        <v>281</v>
      </c>
      <c r="AE10752">
        <v>22</v>
      </c>
      <c r="AF10752">
        <v>15</v>
      </c>
      <c r="AG10752">
        <v>28700</v>
      </c>
      <c r="AJ10752">
        <v>2016</v>
      </c>
      <c r="AK10752" t="s">
        <v>187</v>
      </c>
      <c r="AL10752">
        <v>28700</v>
      </c>
    </row>
    <row r="10753" spans="1:38" x14ac:dyDescent="0.3">
      <c r="A10753" t="s">
        <v>187</v>
      </c>
      <c r="B10753" t="s">
        <v>961</v>
      </c>
      <c r="C10753">
        <v>1385</v>
      </c>
      <c r="D10753" t="s">
        <v>30</v>
      </c>
      <c r="E10753" t="s">
        <v>34</v>
      </c>
      <c r="F10753" t="s">
        <v>31</v>
      </c>
      <c r="G10753">
        <v>6</v>
      </c>
      <c r="H10753">
        <v>4</v>
      </c>
      <c r="I10753">
        <v>281</v>
      </c>
      <c r="J10753">
        <v>36505</v>
      </c>
      <c r="K10753">
        <v>22</v>
      </c>
      <c r="L10753">
        <v>15</v>
      </c>
      <c r="M10753" t="s">
        <v>102</v>
      </c>
      <c r="N10753" t="s">
        <v>32</v>
      </c>
      <c r="O10753" t="s">
        <v>91</v>
      </c>
      <c r="P10753">
        <v>2016</v>
      </c>
      <c r="V10753" t="str">
        <f>IF(OR(J10753 &lt; -10846.9, J10753 &gt; 74078.13), "T", "F")</f>
        <v>F</v>
      </c>
      <c r="AB10753">
        <v>6</v>
      </c>
      <c r="AC10753">
        <v>4</v>
      </c>
      <c r="AD10753">
        <v>281</v>
      </c>
      <c r="AE10753">
        <v>22</v>
      </c>
      <c r="AF10753">
        <v>15</v>
      </c>
      <c r="AG10753">
        <v>36505</v>
      </c>
      <c r="AJ10753">
        <v>2016</v>
      </c>
      <c r="AK10753" t="s">
        <v>187</v>
      </c>
      <c r="AL10753">
        <v>36505</v>
      </c>
    </row>
    <row r="10754" spans="1:38" x14ac:dyDescent="0.3">
      <c r="A10754" t="s">
        <v>187</v>
      </c>
      <c r="B10754" t="s">
        <v>961</v>
      </c>
      <c r="C10754">
        <v>1385</v>
      </c>
      <c r="D10754" t="s">
        <v>30</v>
      </c>
      <c r="E10754" t="s">
        <v>34</v>
      </c>
      <c r="F10754" t="s">
        <v>35</v>
      </c>
      <c r="G10754">
        <v>6</v>
      </c>
      <c r="H10754">
        <v>4</v>
      </c>
      <c r="I10754">
        <v>281</v>
      </c>
      <c r="J10754">
        <v>38505</v>
      </c>
      <c r="K10754">
        <v>22</v>
      </c>
      <c r="L10754">
        <v>15</v>
      </c>
      <c r="M10754" t="s">
        <v>102</v>
      </c>
      <c r="N10754" t="s">
        <v>32</v>
      </c>
      <c r="O10754" t="s">
        <v>91</v>
      </c>
      <c r="P10754">
        <v>2016</v>
      </c>
      <c r="V10754" t="str">
        <f>IF(OR(J10754 &lt; -10846.9, J10754 &gt; 74078.13), "T", "F")</f>
        <v>F</v>
      </c>
      <c r="AB10754">
        <v>6</v>
      </c>
      <c r="AC10754">
        <v>4</v>
      </c>
      <c r="AD10754">
        <v>281</v>
      </c>
      <c r="AE10754">
        <v>22</v>
      </c>
      <c r="AF10754">
        <v>15</v>
      </c>
      <c r="AG10754">
        <v>38505</v>
      </c>
      <c r="AJ10754">
        <v>2016</v>
      </c>
      <c r="AK10754" t="s">
        <v>187</v>
      </c>
      <c r="AL10754">
        <v>38505</v>
      </c>
    </row>
    <row r="10755" spans="1:38" x14ac:dyDescent="0.3">
      <c r="A10755" t="s">
        <v>187</v>
      </c>
      <c r="B10755" t="s">
        <v>961</v>
      </c>
      <c r="C10755">
        <v>1385</v>
      </c>
      <c r="D10755" t="s">
        <v>30</v>
      </c>
      <c r="E10755" t="s">
        <v>34</v>
      </c>
      <c r="F10755" t="s">
        <v>31</v>
      </c>
      <c r="G10755">
        <v>6</v>
      </c>
      <c r="H10755">
        <v>4</v>
      </c>
      <c r="I10755">
        <v>281</v>
      </c>
      <c r="J10755">
        <v>31205</v>
      </c>
      <c r="K10755">
        <v>22</v>
      </c>
      <c r="L10755">
        <v>15</v>
      </c>
      <c r="M10755" t="s">
        <v>102</v>
      </c>
      <c r="N10755" t="s">
        <v>32</v>
      </c>
      <c r="O10755" t="s">
        <v>91</v>
      </c>
      <c r="P10755">
        <v>2016</v>
      </c>
      <c r="V10755" t="str">
        <f>IF(OR(J10755 &lt; -10846.9, J10755 &gt; 74078.13), "T", "F")</f>
        <v>F</v>
      </c>
      <c r="AB10755">
        <v>6</v>
      </c>
      <c r="AC10755">
        <v>4</v>
      </c>
      <c r="AD10755">
        <v>281</v>
      </c>
      <c r="AE10755">
        <v>22</v>
      </c>
      <c r="AF10755">
        <v>15</v>
      </c>
      <c r="AG10755">
        <v>31205</v>
      </c>
      <c r="AJ10755">
        <v>2016</v>
      </c>
      <c r="AK10755" t="s">
        <v>187</v>
      </c>
      <c r="AL10755">
        <v>31205</v>
      </c>
    </row>
    <row r="10756" spans="1:38" x14ac:dyDescent="0.3">
      <c r="A10756" t="s">
        <v>187</v>
      </c>
      <c r="B10756" t="s">
        <v>961</v>
      </c>
      <c r="C10756">
        <v>1385</v>
      </c>
      <c r="D10756" t="s">
        <v>30</v>
      </c>
      <c r="E10756" t="s">
        <v>34</v>
      </c>
      <c r="F10756" t="s">
        <v>35</v>
      </c>
      <c r="G10756">
        <v>6</v>
      </c>
      <c r="H10756">
        <v>4</v>
      </c>
      <c r="I10756">
        <v>281</v>
      </c>
      <c r="J10756">
        <v>36005</v>
      </c>
      <c r="K10756">
        <v>22</v>
      </c>
      <c r="L10756">
        <v>15</v>
      </c>
      <c r="M10756" t="s">
        <v>102</v>
      </c>
      <c r="N10756" t="s">
        <v>32</v>
      </c>
      <c r="O10756" t="s">
        <v>91</v>
      </c>
      <c r="P10756">
        <v>2016</v>
      </c>
      <c r="V10756" t="str">
        <f>IF(OR(J10756 &lt; -10846.9, J10756 &gt; 74078.13), "T", "F")</f>
        <v>F</v>
      </c>
      <c r="AB10756">
        <v>6</v>
      </c>
      <c r="AC10756">
        <v>4</v>
      </c>
      <c r="AD10756">
        <v>281</v>
      </c>
      <c r="AE10756">
        <v>22</v>
      </c>
      <c r="AF10756">
        <v>15</v>
      </c>
      <c r="AG10756">
        <v>36005</v>
      </c>
      <c r="AJ10756">
        <v>2016</v>
      </c>
      <c r="AK10756" t="s">
        <v>187</v>
      </c>
      <c r="AL10756">
        <v>36005</v>
      </c>
    </row>
    <row r="10757" spans="1:38" x14ac:dyDescent="0.3">
      <c r="A10757" t="s">
        <v>187</v>
      </c>
      <c r="B10757" t="s">
        <v>961</v>
      </c>
      <c r="C10757">
        <v>1385</v>
      </c>
      <c r="D10757" t="s">
        <v>30</v>
      </c>
      <c r="E10757" t="s">
        <v>34</v>
      </c>
      <c r="F10757" t="s">
        <v>35</v>
      </c>
      <c r="G10757">
        <v>6</v>
      </c>
      <c r="H10757">
        <v>4</v>
      </c>
      <c r="I10757">
        <v>281</v>
      </c>
      <c r="J10757">
        <v>33205</v>
      </c>
      <c r="K10757">
        <v>22</v>
      </c>
      <c r="L10757">
        <v>15</v>
      </c>
      <c r="M10757" t="s">
        <v>102</v>
      </c>
      <c r="N10757" t="s">
        <v>32</v>
      </c>
      <c r="O10757" t="s">
        <v>91</v>
      </c>
      <c r="P10757">
        <v>2016</v>
      </c>
      <c r="V10757" t="str">
        <f>IF(OR(J10757 &lt; -10846.9, J10757 &gt; 74078.13), "T", "F")</f>
        <v>F</v>
      </c>
      <c r="AB10757">
        <v>6</v>
      </c>
      <c r="AC10757">
        <v>4</v>
      </c>
      <c r="AD10757">
        <v>281</v>
      </c>
      <c r="AE10757">
        <v>22</v>
      </c>
      <c r="AF10757">
        <v>15</v>
      </c>
      <c r="AG10757">
        <v>33205</v>
      </c>
      <c r="AJ10757">
        <v>2016</v>
      </c>
      <c r="AK10757" t="s">
        <v>187</v>
      </c>
      <c r="AL10757">
        <v>33205</v>
      </c>
    </row>
    <row r="10758" spans="1:38" x14ac:dyDescent="0.3">
      <c r="A10758" t="s">
        <v>187</v>
      </c>
      <c r="B10758" t="s">
        <v>961</v>
      </c>
      <c r="C10758">
        <v>1385</v>
      </c>
      <c r="D10758" t="s">
        <v>30</v>
      </c>
      <c r="E10758" t="s">
        <v>34</v>
      </c>
      <c r="F10758" t="s">
        <v>35</v>
      </c>
      <c r="G10758">
        <v>6</v>
      </c>
      <c r="H10758">
        <v>4</v>
      </c>
      <c r="I10758">
        <v>281</v>
      </c>
      <c r="J10758">
        <v>38650</v>
      </c>
      <c r="K10758">
        <v>22</v>
      </c>
      <c r="L10758">
        <v>15</v>
      </c>
      <c r="M10758" t="s">
        <v>102</v>
      </c>
      <c r="N10758" t="s">
        <v>32</v>
      </c>
      <c r="O10758" t="s">
        <v>91</v>
      </c>
      <c r="P10758">
        <v>2017</v>
      </c>
      <c r="V10758" t="str">
        <f>IF(OR(J10758 &lt; -10846.9, J10758 &gt; 74078.13), "T", "F")</f>
        <v>F</v>
      </c>
      <c r="AB10758">
        <v>6</v>
      </c>
      <c r="AC10758">
        <v>4</v>
      </c>
      <c r="AD10758">
        <v>281</v>
      </c>
      <c r="AE10758">
        <v>22</v>
      </c>
      <c r="AF10758">
        <v>15</v>
      </c>
      <c r="AG10758">
        <v>38650</v>
      </c>
      <c r="AJ10758">
        <v>2017</v>
      </c>
      <c r="AK10758" t="s">
        <v>187</v>
      </c>
      <c r="AL10758">
        <v>38650</v>
      </c>
    </row>
    <row r="10759" spans="1:38" x14ac:dyDescent="0.3">
      <c r="A10759" t="s">
        <v>187</v>
      </c>
      <c r="B10759" t="s">
        <v>961</v>
      </c>
      <c r="C10759">
        <v>1385</v>
      </c>
      <c r="D10759" t="s">
        <v>30</v>
      </c>
      <c r="E10759" t="s">
        <v>34</v>
      </c>
      <c r="F10759" t="s">
        <v>31</v>
      </c>
      <c r="G10759">
        <v>6</v>
      </c>
      <c r="H10759">
        <v>4</v>
      </c>
      <c r="I10759">
        <v>281</v>
      </c>
      <c r="J10759">
        <v>28700</v>
      </c>
      <c r="K10759">
        <v>22</v>
      </c>
      <c r="L10759">
        <v>15</v>
      </c>
      <c r="M10759" t="s">
        <v>102</v>
      </c>
      <c r="N10759" t="s">
        <v>32</v>
      </c>
      <c r="O10759" t="s">
        <v>91</v>
      </c>
      <c r="P10759">
        <v>2017</v>
      </c>
      <c r="V10759" t="str">
        <f>IF(OR(J10759 &lt; -10846.9, J10759 &gt; 74078.13), "T", "F")</f>
        <v>F</v>
      </c>
      <c r="AB10759">
        <v>6</v>
      </c>
      <c r="AC10759">
        <v>4</v>
      </c>
      <c r="AD10759">
        <v>281</v>
      </c>
      <c r="AE10759">
        <v>22</v>
      </c>
      <c r="AF10759">
        <v>15</v>
      </c>
      <c r="AG10759">
        <v>28700</v>
      </c>
      <c r="AJ10759">
        <v>2017</v>
      </c>
      <c r="AK10759" t="s">
        <v>187</v>
      </c>
      <c r="AL10759">
        <v>28700</v>
      </c>
    </row>
    <row r="10760" spans="1:38" x14ac:dyDescent="0.3">
      <c r="A10760" t="s">
        <v>187</v>
      </c>
      <c r="B10760" t="s">
        <v>961</v>
      </c>
      <c r="C10760">
        <v>1385</v>
      </c>
      <c r="D10760" t="s">
        <v>30</v>
      </c>
      <c r="E10760" t="s">
        <v>34</v>
      </c>
      <c r="F10760" t="s">
        <v>31</v>
      </c>
      <c r="G10760">
        <v>6</v>
      </c>
      <c r="H10760">
        <v>4</v>
      </c>
      <c r="I10760">
        <v>281</v>
      </c>
      <c r="J10760">
        <v>34100</v>
      </c>
      <c r="K10760">
        <v>22</v>
      </c>
      <c r="L10760">
        <v>15</v>
      </c>
      <c r="M10760" t="s">
        <v>102</v>
      </c>
      <c r="N10760" t="s">
        <v>32</v>
      </c>
      <c r="O10760" t="s">
        <v>91</v>
      </c>
      <c r="P10760">
        <v>2017</v>
      </c>
      <c r="V10760" t="str">
        <f>IF(OR(J10760 &lt; -10846.9, J10760 &gt; 74078.13), "T", "F")</f>
        <v>F</v>
      </c>
      <c r="AB10760">
        <v>6</v>
      </c>
      <c r="AC10760">
        <v>4</v>
      </c>
      <c r="AD10760">
        <v>281</v>
      </c>
      <c r="AE10760">
        <v>22</v>
      </c>
      <c r="AF10760">
        <v>15</v>
      </c>
      <c r="AG10760">
        <v>34100</v>
      </c>
      <c r="AJ10760">
        <v>2017</v>
      </c>
      <c r="AK10760" t="s">
        <v>187</v>
      </c>
      <c r="AL10760">
        <v>34100</v>
      </c>
    </row>
    <row r="10761" spans="1:38" x14ac:dyDescent="0.3">
      <c r="A10761" t="s">
        <v>187</v>
      </c>
      <c r="B10761" t="s">
        <v>961</v>
      </c>
      <c r="C10761">
        <v>1385</v>
      </c>
      <c r="D10761" t="s">
        <v>30</v>
      </c>
      <c r="E10761" t="s">
        <v>34</v>
      </c>
      <c r="F10761" t="s">
        <v>31</v>
      </c>
      <c r="G10761">
        <v>6</v>
      </c>
      <c r="H10761">
        <v>4</v>
      </c>
      <c r="I10761">
        <v>281</v>
      </c>
      <c r="J10761">
        <v>31300</v>
      </c>
      <c r="K10761">
        <v>22</v>
      </c>
      <c r="L10761">
        <v>15</v>
      </c>
      <c r="M10761" t="s">
        <v>102</v>
      </c>
      <c r="N10761" t="s">
        <v>32</v>
      </c>
      <c r="O10761" t="s">
        <v>91</v>
      </c>
      <c r="P10761">
        <v>2017</v>
      </c>
      <c r="V10761" t="str">
        <f>IF(OR(J10761 &lt; -10846.9, J10761 &gt; 74078.13), "T", "F")</f>
        <v>F</v>
      </c>
      <c r="AB10761">
        <v>6</v>
      </c>
      <c r="AC10761">
        <v>4</v>
      </c>
      <c r="AD10761">
        <v>281</v>
      </c>
      <c r="AE10761">
        <v>22</v>
      </c>
      <c r="AF10761">
        <v>15</v>
      </c>
      <c r="AG10761">
        <v>31300</v>
      </c>
      <c r="AJ10761">
        <v>2017</v>
      </c>
      <c r="AK10761" t="s">
        <v>187</v>
      </c>
      <c r="AL10761">
        <v>31300</v>
      </c>
    </row>
    <row r="10762" spans="1:38" x14ac:dyDescent="0.3">
      <c r="A10762" t="s">
        <v>187</v>
      </c>
      <c r="B10762" t="s">
        <v>961</v>
      </c>
      <c r="C10762">
        <v>1385</v>
      </c>
      <c r="D10762" t="s">
        <v>30</v>
      </c>
      <c r="E10762" t="s">
        <v>34</v>
      </c>
      <c r="F10762" t="s">
        <v>35</v>
      </c>
      <c r="G10762">
        <v>6</v>
      </c>
      <c r="H10762">
        <v>4</v>
      </c>
      <c r="I10762">
        <v>288</v>
      </c>
      <c r="J10762">
        <v>44045</v>
      </c>
      <c r="K10762">
        <v>22</v>
      </c>
      <c r="L10762">
        <v>15</v>
      </c>
      <c r="M10762" t="s">
        <v>102</v>
      </c>
      <c r="N10762" t="s">
        <v>32</v>
      </c>
      <c r="O10762" t="s">
        <v>91</v>
      </c>
      <c r="P10762">
        <v>2017</v>
      </c>
      <c r="V10762" t="str">
        <f>IF(OR(J10762 &lt; -10846.9, J10762 &gt; 74078.13), "T", "F")</f>
        <v>F</v>
      </c>
      <c r="AB10762">
        <v>6</v>
      </c>
      <c r="AC10762">
        <v>4</v>
      </c>
      <c r="AD10762">
        <v>288</v>
      </c>
      <c r="AE10762">
        <v>22</v>
      </c>
      <c r="AF10762">
        <v>15</v>
      </c>
      <c r="AG10762">
        <v>44045</v>
      </c>
      <c r="AJ10762">
        <v>2017</v>
      </c>
      <c r="AK10762" t="s">
        <v>187</v>
      </c>
      <c r="AL10762">
        <v>44045</v>
      </c>
    </row>
    <row r="10763" spans="1:38" x14ac:dyDescent="0.3">
      <c r="A10763" t="s">
        <v>187</v>
      </c>
      <c r="B10763" t="s">
        <v>961</v>
      </c>
      <c r="C10763">
        <v>1385</v>
      </c>
      <c r="D10763" t="s">
        <v>30</v>
      </c>
      <c r="E10763" t="s">
        <v>34</v>
      </c>
      <c r="F10763" t="s">
        <v>35</v>
      </c>
      <c r="G10763">
        <v>6</v>
      </c>
      <c r="H10763">
        <v>4</v>
      </c>
      <c r="I10763">
        <v>281</v>
      </c>
      <c r="J10763">
        <v>33300</v>
      </c>
      <c r="K10763">
        <v>22</v>
      </c>
      <c r="L10763">
        <v>15</v>
      </c>
      <c r="M10763" t="s">
        <v>102</v>
      </c>
      <c r="N10763" t="s">
        <v>32</v>
      </c>
      <c r="O10763" t="s">
        <v>91</v>
      </c>
      <c r="P10763">
        <v>2017</v>
      </c>
      <c r="V10763" t="str">
        <f>IF(OR(J10763 &lt; -10846.9, J10763 &gt; 74078.13), "T", "F")</f>
        <v>F</v>
      </c>
      <c r="AB10763">
        <v>6</v>
      </c>
      <c r="AC10763">
        <v>4</v>
      </c>
      <c r="AD10763">
        <v>281</v>
      </c>
      <c r="AE10763">
        <v>22</v>
      </c>
      <c r="AF10763">
        <v>15</v>
      </c>
      <c r="AG10763">
        <v>33300</v>
      </c>
      <c r="AJ10763">
        <v>2017</v>
      </c>
      <c r="AK10763" t="s">
        <v>187</v>
      </c>
      <c r="AL10763">
        <v>33300</v>
      </c>
    </row>
    <row r="10764" spans="1:38" x14ac:dyDescent="0.3">
      <c r="A10764" t="s">
        <v>187</v>
      </c>
      <c r="B10764" t="s">
        <v>961</v>
      </c>
      <c r="C10764">
        <v>1385</v>
      </c>
      <c r="D10764" t="s">
        <v>30</v>
      </c>
      <c r="E10764" t="s">
        <v>34</v>
      </c>
      <c r="F10764" t="s">
        <v>35</v>
      </c>
      <c r="G10764">
        <v>6</v>
      </c>
      <c r="H10764">
        <v>4</v>
      </c>
      <c r="I10764">
        <v>281</v>
      </c>
      <c r="J10764">
        <v>36100</v>
      </c>
      <c r="K10764">
        <v>22</v>
      </c>
      <c r="L10764">
        <v>15</v>
      </c>
      <c r="M10764" t="s">
        <v>102</v>
      </c>
      <c r="N10764" t="s">
        <v>32</v>
      </c>
      <c r="O10764" t="s">
        <v>91</v>
      </c>
      <c r="P10764">
        <v>2017</v>
      </c>
      <c r="V10764" t="str">
        <f>IF(OR(J10764 &lt; -10846.9, J10764 &gt; 74078.13), "T", "F")</f>
        <v>F</v>
      </c>
      <c r="AB10764">
        <v>6</v>
      </c>
      <c r="AC10764">
        <v>4</v>
      </c>
      <c r="AD10764">
        <v>281</v>
      </c>
      <c r="AE10764">
        <v>22</v>
      </c>
      <c r="AF10764">
        <v>15</v>
      </c>
      <c r="AG10764">
        <v>36100</v>
      </c>
      <c r="AJ10764">
        <v>2017</v>
      </c>
      <c r="AK10764" t="s">
        <v>187</v>
      </c>
      <c r="AL10764">
        <v>36100</v>
      </c>
    </row>
    <row r="10765" spans="1:38" x14ac:dyDescent="0.3">
      <c r="A10765" t="s">
        <v>187</v>
      </c>
      <c r="B10765" t="s">
        <v>961</v>
      </c>
      <c r="C10765">
        <v>1385</v>
      </c>
      <c r="D10765" t="s">
        <v>30</v>
      </c>
      <c r="E10765" t="s">
        <v>34</v>
      </c>
      <c r="F10765" t="s">
        <v>31</v>
      </c>
      <c r="G10765">
        <v>6</v>
      </c>
      <c r="H10765">
        <v>4</v>
      </c>
      <c r="I10765">
        <v>281</v>
      </c>
      <c r="J10765">
        <v>36650</v>
      </c>
      <c r="K10765">
        <v>22</v>
      </c>
      <c r="L10765">
        <v>15</v>
      </c>
      <c r="M10765" t="s">
        <v>102</v>
      </c>
      <c r="N10765" t="s">
        <v>32</v>
      </c>
      <c r="O10765" t="s">
        <v>91</v>
      </c>
      <c r="P10765">
        <v>2017</v>
      </c>
      <c r="V10765" t="str">
        <f>IF(OR(J10765 &lt; -10846.9, J10765 &gt; 74078.13), "T", "F")</f>
        <v>F</v>
      </c>
      <c r="AB10765">
        <v>6</v>
      </c>
      <c r="AC10765">
        <v>4</v>
      </c>
      <c r="AD10765">
        <v>281</v>
      </c>
      <c r="AE10765">
        <v>22</v>
      </c>
      <c r="AF10765">
        <v>15</v>
      </c>
      <c r="AG10765">
        <v>36650</v>
      </c>
      <c r="AJ10765">
        <v>2017</v>
      </c>
      <c r="AK10765" t="s">
        <v>187</v>
      </c>
      <c r="AL10765">
        <v>36650</v>
      </c>
    </row>
    <row r="10766" spans="1:38" x14ac:dyDescent="0.3">
      <c r="A10766" t="s">
        <v>187</v>
      </c>
      <c r="B10766" t="s">
        <v>961</v>
      </c>
      <c r="C10766">
        <v>1385</v>
      </c>
      <c r="D10766" t="s">
        <v>30</v>
      </c>
      <c r="E10766" t="s">
        <v>34</v>
      </c>
      <c r="F10766" t="s">
        <v>31</v>
      </c>
      <c r="G10766">
        <v>6</v>
      </c>
      <c r="H10766">
        <v>4</v>
      </c>
      <c r="I10766">
        <v>288</v>
      </c>
      <c r="J10766">
        <v>42045</v>
      </c>
      <c r="K10766">
        <v>22</v>
      </c>
      <c r="L10766">
        <v>15</v>
      </c>
      <c r="M10766" t="s">
        <v>102</v>
      </c>
      <c r="N10766" t="s">
        <v>32</v>
      </c>
      <c r="O10766" t="s">
        <v>91</v>
      </c>
      <c r="P10766">
        <v>2017</v>
      </c>
      <c r="V10766" t="str">
        <f>IF(OR(J10766 &lt; -10846.9, J10766 &gt; 74078.13), "T", "F")</f>
        <v>F</v>
      </c>
      <c r="AB10766">
        <v>6</v>
      </c>
      <c r="AC10766">
        <v>4</v>
      </c>
      <c r="AD10766">
        <v>288</v>
      </c>
      <c r="AE10766">
        <v>22</v>
      </c>
      <c r="AF10766">
        <v>15</v>
      </c>
      <c r="AG10766">
        <v>42045</v>
      </c>
      <c r="AJ10766">
        <v>2017</v>
      </c>
      <c r="AK10766" t="s">
        <v>187</v>
      </c>
      <c r="AL10766">
        <v>42045</v>
      </c>
    </row>
    <row r="10767" spans="1:38" x14ac:dyDescent="0.3">
      <c r="A10767" t="s">
        <v>187</v>
      </c>
      <c r="B10767" t="s">
        <v>962</v>
      </c>
      <c r="C10767">
        <v>1385</v>
      </c>
      <c r="D10767" t="s">
        <v>30</v>
      </c>
      <c r="E10767" t="s">
        <v>34</v>
      </c>
      <c r="F10767" t="s">
        <v>31</v>
      </c>
      <c r="G10767">
        <v>4</v>
      </c>
      <c r="H10767">
        <v>4</v>
      </c>
      <c r="I10767">
        <v>138</v>
      </c>
      <c r="J10767">
        <v>25030</v>
      </c>
      <c r="K10767">
        <v>34</v>
      </c>
      <c r="L10767">
        <v>26</v>
      </c>
      <c r="M10767" t="s">
        <v>102</v>
      </c>
      <c r="N10767" t="s">
        <v>22</v>
      </c>
      <c r="O10767" t="s">
        <v>91</v>
      </c>
      <c r="P10767">
        <v>2015</v>
      </c>
      <c r="V10767" t="str">
        <f>IF(OR(J10767 &lt; -10846.9, J10767 &gt; 74078.13), "T", "F")</f>
        <v>F</v>
      </c>
      <c r="AB10767">
        <v>4</v>
      </c>
      <c r="AC10767">
        <v>4</v>
      </c>
      <c r="AD10767">
        <v>138</v>
      </c>
      <c r="AE10767">
        <v>34</v>
      </c>
      <c r="AF10767">
        <v>26</v>
      </c>
      <c r="AG10767">
        <v>25030</v>
      </c>
      <c r="AJ10767">
        <v>2015</v>
      </c>
      <c r="AK10767" t="s">
        <v>187</v>
      </c>
      <c r="AL10767">
        <v>25030</v>
      </c>
    </row>
    <row r="10768" spans="1:38" x14ac:dyDescent="0.3">
      <c r="A10768" t="s">
        <v>187</v>
      </c>
      <c r="B10768" t="s">
        <v>962</v>
      </c>
      <c r="C10768">
        <v>1385</v>
      </c>
      <c r="D10768" t="s">
        <v>30</v>
      </c>
      <c r="E10768" t="s">
        <v>34</v>
      </c>
      <c r="F10768" t="s">
        <v>35</v>
      </c>
      <c r="G10768">
        <v>4</v>
      </c>
      <c r="H10768">
        <v>4</v>
      </c>
      <c r="I10768">
        <v>138</v>
      </c>
      <c r="J10768">
        <v>26530</v>
      </c>
      <c r="K10768">
        <v>31</v>
      </c>
      <c r="L10768">
        <v>24</v>
      </c>
      <c r="M10768" t="s">
        <v>102</v>
      </c>
      <c r="N10768" t="s">
        <v>22</v>
      </c>
      <c r="O10768" t="s">
        <v>91</v>
      </c>
      <c r="P10768">
        <v>2015</v>
      </c>
      <c r="V10768" t="str">
        <f>IF(OR(J10768 &lt; -10846.9, J10768 &gt; 74078.13), "T", "F")</f>
        <v>F</v>
      </c>
      <c r="AB10768">
        <v>4</v>
      </c>
      <c r="AC10768">
        <v>4</v>
      </c>
      <c r="AD10768">
        <v>138</v>
      </c>
      <c r="AE10768">
        <v>31</v>
      </c>
      <c r="AF10768">
        <v>24</v>
      </c>
      <c r="AG10768">
        <v>26530</v>
      </c>
      <c r="AJ10768">
        <v>2015</v>
      </c>
      <c r="AK10768" t="s">
        <v>187</v>
      </c>
      <c r="AL10768">
        <v>26530</v>
      </c>
    </row>
    <row r="10769" spans="1:38" x14ac:dyDescent="0.3">
      <c r="A10769" t="s">
        <v>187</v>
      </c>
      <c r="B10769" t="s">
        <v>962</v>
      </c>
      <c r="C10769">
        <v>1385</v>
      </c>
      <c r="D10769" t="s">
        <v>30</v>
      </c>
      <c r="E10769" t="s">
        <v>34</v>
      </c>
      <c r="F10769" t="s">
        <v>35</v>
      </c>
      <c r="G10769">
        <v>4</v>
      </c>
      <c r="H10769">
        <v>4</v>
      </c>
      <c r="I10769">
        <v>138</v>
      </c>
      <c r="J10769">
        <v>23945</v>
      </c>
      <c r="K10769">
        <v>31</v>
      </c>
      <c r="L10769">
        <v>24</v>
      </c>
      <c r="M10769" t="s">
        <v>102</v>
      </c>
      <c r="N10769" t="s">
        <v>22</v>
      </c>
      <c r="O10769" t="s">
        <v>91</v>
      </c>
      <c r="P10769">
        <v>2015</v>
      </c>
      <c r="V10769" t="str">
        <f>IF(OR(J10769 &lt; -10846.9, J10769 &gt; 74078.13), "T", "F")</f>
        <v>F</v>
      </c>
      <c r="AB10769">
        <v>4</v>
      </c>
      <c r="AC10769">
        <v>4</v>
      </c>
      <c r="AD10769">
        <v>138</v>
      </c>
      <c r="AE10769">
        <v>31</v>
      </c>
      <c r="AF10769">
        <v>24</v>
      </c>
      <c r="AG10769">
        <v>23945</v>
      </c>
      <c r="AJ10769">
        <v>2015</v>
      </c>
      <c r="AK10769" t="s">
        <v>187</v>
      </c>
      <c r="AL10769">
        <v>23945</v>
      </c>
    </row>
    <row r="10770" spans="1:38" x14ac:dyDescent="0.3">
      <c r="A10770" t="s">
        <v>187</v>
      </c>
      <c r="B10770" t="s">
        <v>962</v>
      </c>
      <c r="C10770">
        <v>1385</v>
      </c>
      <c r="D10770" t="s">
        <v>30</v>
      </c>
      <c r="E10770" t="s">
        <v>34</v>
      </c>
      <c r="F10770" t="s">
        <v>31</v>
      </c>
      <c r="G10770">
        <v>4</v>
      </c>
      <c r="H10770">
        <v>4</v>
      </c>
      <c r="I10770">
        <v>138</v>
      </c>
      <c r="J10770">
        <v>20120</v>
      </c>
      <c r="K10770">
        <v>34</v>
      </c>
      <c r="L10770">
        <v>26</v>
      </c>
      <c r="M10770" t="s">
        <v>102</v>
      </c>
      <c r="N10770" t="s">
        <v>22</v>
      </c>
      <c r="O10770" t="s">
        <v>91</v>
      </c>
      <c r="P10770">
        <v>2015</v>
      </c>
      <c r="V10770" t="str">
        <f>IF(OR(J10770 &lt; -10846.9, J10770 &gt; 74078.13), "T", "F")</f>
        <v>F</v>
      </c>
      <c r="AB10770">
        <v>4</v>
      </c>
      <c r="AC10770">
        <v>4</v>
      </c>
      <c r="AD10770">
        <v>138</v>
      </c>
      <c r="AE10770">
        <v>34</v>
      </c>
      <c r="AF10770">
        <v>26</v>
      </c>
      <c r="AG10770">
        <v>20120</v>
      </c>
      <c r="AJ10770">
        <v>2015</v>
      </c>
      <c r="AK10770" t="s">
        <v>187</v>
      </c>
      <c r="AL10770">
        <v>20120</v>
      </c>
    </row>
    <row r="10771" spans="1:38" x14ac:dyDescent="0.3">
      <c r="A10771" t="s">
        <v>187</v>
      </c>
      <c r="B10771" t="s">
        <v>962</v>
      </c>
      <c r="C10771">
        <v>1385</v>
      </c>
      <c r="D10771" t="s">
        <v>30</v>
      </c>
      <c r="E10771" t="s">
        <v>34</v>
      </c>
      <c r="F10771" t="s">
        <v>35</v>
      </c>
      <c r="G10771">
        <v>4</v>
      </c>
      <c r="H10771">
        <v>4</v>
      </c>
      <c r="I10771">
        <v>138</v>
      </c>
      <c r="J10771">
        <v>21620</v>
      </c>
      <c r="K10771">
        <v>31</v>
      </c>
      <c r="L10771">
        <v>24</v>
      </c>
      <c r="M10771" t="s">
        <v>102</v>
      </c>
      <c r="N10771" t="s">
        <v>22</v>
      </c>
      <c r="O10771" t="s">
        <v>91</v>
      </c>
      <c r="P10771">
        <v>2015</v>
      </c>
      <c r="V10771" t="str">
        <f>IF(OR(J10771 &lt; -10846.9, J10771 &gt; 74078.13), "T", "F")</f>
        <v>F</v>
      </c>
      <c r="AB10771">
        <v>4</v>
      </c>
      <c r="AC10771">
        <v>4</v>
      </c>
      <c r="AD10771">
        <v>138</v>
      </c>
      <c r="AE10771">
        <v>31</v>
      </c>
      <c r="AF10771">
        <v>24</v>
      </c>
      <c r="AG10771">
        <v>21620</v>
      </c>
      <c r="AJ10771">
        <v>2015</v>
      </c>
      <c r="AK10771" t="s">
        <v>187</v>
      </c>
      <c r="AL10771">
        <v>21620</v>
      </c>
    </row>
    <row r="10772" spans="1:38" x14ac:dyDescent="0.3">
      <c r="A10772" t="s">
        <v>187</v>
      </c>
      <c r="B10772" t="s">
        <v>962</v>
      </c>
      <c r="C10772">
        <v>1385</v>
      </c>
      <c r="D10772" t="s">
        <v>30</v>
      </c>
      <c r="E10772" t="s">
        <v>34</v>
      </c>
      <c r="F10772" t="s">
        <v>31</v>
      </c>
      <c r="G10772">
        <v>4</v>
      </c>
      <c r="H10772">
        <v>4</v>
      </c>
      <c r="I10772">
        <v>138</v>
      </c>
      <c r="J10772">
        <v>22445</v>
      </c>
      <c r="K10772">
        <v>34</v>
      </c>
      <c r="L10772">
        <v>26</v>
      </c>
      <c r="M10772" t="s">
        <v>102</v>
      </c>
      <c r="N10772" t="s">
        <v>22</v>
      </c>
      <c r="O10772" t="s">
        <v>91</v>
      </c>
      <c r="P10772">
        <v>2015</v>
      </c>
      <c r="V10772" t="str">
        <f>IF(OR(J10772 &lt; -10846.9, J10772 &gt; 74078.13), "T", "F")</f>
        <v>F</v>
      </c>
      <c r="AB10772">
        <v>4</v>
      </c>
      <c r="AC10772">
        <v>4</v>
      </c>
      <c r="AD10772">
        <v>138</v>
      </c>
      <c r="AE10772">
        <v>34</v>
      </c>
      <c r="AF10772">
        <v>26</v>
      </c>
      <c r="AG10772">
        <v>22445</v>
      </c>
      <c r="AJ10772">
        <v>2015</v>
      </c>
      <c r="AK10772" t="s">
        <v>187</v>
      </c>
      <c r="AL10772">
        <v>22445</v>
      </c>
    </row>
    <row r="10773" spans="1:38" x14ac:dyDescent="0.3">
      <c r="A10773" t="s">
        <v>187</v>
      </c>
      <c r="B10773" t="s">
        <v>962</v>
      </c>
      <c r="C10773">
        <v>1385</v>
      </c>
      <c r="D10773" t="s">
        <v>30</v>
      </c>
      <c r="E10773" t="s">
        <v>34</v>
      </c>
      <c r="F10773" t="s">
        <v>31</v>
      </c>
      <c r="G10773">
        <v>4</v>
      </c>
      <c r="H10773">
        <v>4</v>
      </c>
      <c r="I10773">
        <v>138</v>
      </c>
      <c r="J10773">
        <v>20040</v>
      </c>
      <c r="K10773">
        <v>34</v>
      </c>
      <c r="L10773">
        <v>26</v>
      </c>
      <c r="M10773" t="s">
        <v>102</v>
      </c>
      <c r="N10773" t="s">
        <v>22</v>
      </c>
      <c r="O10773" t="s">
        <v>91</v>
      </c>
      <c r="P10773">
        <v>2015</v>
      </c>
      <c r="V10773" t="str">
        <f>IF(OR(J10773 &lt; -10846.9, J10773 &gt; 74078.13), "T", "F")</f>
        <v>F</v>
      </c>
      <c r="AB10773">
        <v>4</v>
      </c>
      <c r="AC10773">
        <v>4</v>
      </c>
      <c r="AD10773">
        <v>138</v>
      </c>
      <c r="AE10773">
        <v>34</v>
      </c>
      <c r="AF10773">
        <v>26</v>
      </c>
      <c r="AG10773">
        <v>20040</v>
      </c>
      <c r="AJ10773">
        <v>2015</v>
      </c>
      <c r="AK10773" t="s">
        <v>187</v>
      </c>
      <c r="AL10773">
        <v>20040</v>
      </c>
    </row>
    <row r="10774" spans="1:38" x14ac:dyDescent="0.3">
      <c r="A10774" t="s">
        <v>187</v>
      </c>
      <c r="B10774" t="s">
        <v>962</v>
      </c>
      <c r="C10774">
        <v>1385</v>
      </c>
      <c r="D10774" t="s">
        <v>30</v>
      </c>
      <c r="E10774" t="s">
        <v>34</v>
      </c>
      <c r="F10774" t="s">
        <v>35</v>
      </c>
      <c r="G10774">
        <v>4</v>
      </c>
      <c r="H10774">
        <v>4</v>
      </c>
      <c r="I10774">
        <v>138</v>
      </c>
      <c r="J10774">
        <v>21540</v>
      </c>
      <c r="K10774">
        <v>31</v>
      </c>
      <c r="L10774">
        <v>24</v>
      </c>
      <c r="M10774" t="s">
        <v>102</v>
      </c>
      <c r="N10774" t="s">
        <v>22</v>
      </c>
      <c r="O10774" t="s">
        <v>91</v>
      </c>
      <c r="P10774">
        <v>2015</v>
      </c>
      <c r="V10774" t="str">
        <f>IF(OR(J10774 &lt; -10846.9, J10774 &gt; 74078.13), "T", "F")</f>
        <v>F</v>
      </c>
      <c r="AB10774">
        <v>4</v>
      </c>
      <c r="AC10774">
        <v>4</v>
      </c>
      <c r="AD10774">
        <v>138</v>
      </c>
      <c r="AE10774">
        <v>31</v>
      </c>
      <c r="AF10774">
        <v>24</v>
      </c>
      <c r="AG10774">
        <v>21540</v>
      </c>
      <c r="AJ10774">
        <v>2015</v>
      </c>
      <c r="AK10774" t="s">
        <v>187</v>
      </c>
      <c r="AL10774">
        <v>21540</v>
      </c>
    </row>
    <row r="10775" spans="1:38" x14ac:dyDescent="0.3">
      <c r="A10775" t="s">
        <v>187</v>
      </c>
      <c r="B10775" t="s">
        <v>962</v>
      </c>
      <c r="C10775">
        <v>1385</v>
      </c>
      <c r="D10775" t="s">
        <v>30</v>
      </c>
      <c r="E10775" t="s">
        <v>34</v>
      </c>
      <c r="F10775" t="s">
        <v>35</v>
      </c>
      <c r="G10775">
        <v>4</v>
      </c>
      <c r="H10775">
        <v>4</v>
      </c>
      <c r="I10775">
        <v>138</v>
      </c>
      <c r="J10775">
        <v>24145</v>
      </c>
      <c r="K10775">
        <v>31</v>
      </c>
      <c r="L10775">
        <v>24</v>
      </c>
      <c r="M10775" t="s">
        <v>102</v>
      </c>
      <c r="N10775" t="s">
        <v>22</v>
      </c>
      <c r="O10775" t="s">
        <v>91</v>
      </c>
      <c r="P10775">
        <v>2016</v>
      </c>
      <c r="V10775" t="str">
        <f>IF(OR(J10775 &lt; -10846.9, J10775 &gt; 74078.13), "T", "F")</f>
        <v>F</v>
      </c>
      <c r="AB10775">
        <v>4</v>
      </c>
      <c r="AC10775">
        <v>4</v>
      </c>
      <c r="AD10775">
        <v>138</v>
      </c>
      <c r="AE10775">
        <v>31</v>
      </c>
      <c r="AF10775">
        <v>24</v>
      </c>
      <c r="AG10775">
        <v>24145</v>
      </c>
      <c r="AJ10775">
        <v>2016</v>
      </c>
      <c r="AK10775" t="s">
        <v>187</v>
      </c>
      <c r="AL10775">
        <v>24145</v>
      </c>
    </row>
    <row r="10776" spans="1:38" x14ac:dyDescent="0.3">
      <c r="A10776" t="s">
        <v>187</v>
      </c>
      <c r="B10776" t="s">
        <v>962</v>
      </c>
      <c r="C10776">
        <v>1385</v>
      </c>
      <c r="D10776" t="s">
        <v>30</v>
      </c>
      <c r="E10776" t="s">
        <v>34</v>
      </c>
      <c r="F10776" t="s">
        <v>35</v>
      </c>
      <c r="G10776">
        <v>4</v>
      </c>
      <c r="H10776">
        <v>4</v>
      </c>
      <c r="I10776">
        <v>138</v>
      </c>
      <c r="J10776">
        <v>21800</v>
      </c>
      <c r="K10776">
        <v>31</v>
      </c>
      <c r="L10776">
        <v>24</v>
      </c>
      <c r="M10776" t="s">
        <v>102</v>
      </c>
      <c r="N10776" t="s">
        <v>22</v>
      </c>
      <c r="O10776" t="s">
        <v>91</v>
      </c>
      <c r="P10776">
        <v>2016</v>
      </c>
      <c r="V10776" t="str">
        <f>IF(OR(J10776 &lt; -10846.9, J10776 &gt; 74078.13), "T", "F")</f>
        <v>F</v>
      </c>
      <c r="AB10776">
        <v>4</v>
      </c>
      <c r="AC10776">
        <v>4</v>
      </c>
      <c r="AD10776">
        <v>138</v>
      </c>
      <c r="AE10776">
        <v>31</v>
      </c>
      <c r="AF10776">
        <v>24</v>
      </c>
      <c r="AG10776">
        <v>21800</v>
      </c>
      <c r="AJ10776">
        <v>2016</v>
      </c>
      <c r="AK10776" t="s">
        <v>187</v>
      </c>
      <c r="AL10776">
        <v>21800</v>
      </c>
    </row>
    <row r="10777" spans="1:38" x14ac:dyDescent="0.3">
      <c r="A10777" t="s">
        <v>187</v>
      </c>
      <c r="B10777" t="s">
        <v>962</v>
      </c>
      <c r="C10777">
        <v>1385</v>
      </c>
      <c r="D10777" t="s">
        <v>30</v>
      </c>
      <c r="E10777" t="s">
        <v>34</v>
      </c>
      <c r="F10777" t="s">
        <v>31</v>
      </c>
      <c r="G10777">
        <v>4</v>
      </c>
      <c r="H10777">
        <v>4</v>
      </c>
      <c r="I10777">
        <v>138</v>
      </c>
      <c r="J10777">
        <v>25230</v>
      </c>
      <c r="K10777">
        <v>34</v>
      </c>
      <c r="L10777">
        <v>26</v>
      </c>
      <c r="M10777" t="s">
        <v>102</v>
      </c>
      <c r="N10777" t="s">
        <v>22</v>
      </c>
      <c r="O10777" t="s">
        <v>91</v>
      </c>
      <c r="P10777">
        <v>2016</v>
      </c>
      <c r="V10777" t="str">
        <f>IF(OR(J10777 &lt; -10846.9, J10777 &gt; 74078.13), "T", "F")</f>
        <v>F</v>
      </c>
      <c r="AB10777">
        <v>4</v>
      </c>
      <c r="AC10777">
        <v>4</v>
      </c>
      <c r="AD10777">
        <v>138</v>
      </c>
      <c r="AE10777">
        <v>34</v>
      </c>
      <c r="AF10777">
        <v>26</v>
      </c>
      <c r="AG10777">
        <v>25230</v>
      </c>
      <c r="AJ10777">
        <v>2016</v>
      </c>
      <c r="AK10777" t="s">
        <v>187</v>
      </c>
      <c r="AL10777">
        <v>25230</v>
      </c>
    </row>
    <row r="10778" spans="1:38" x14ac:dyDescent="0.3">
      <c r="A10778" t="s">
        <v>187</v>
      </c>
      <c r="B10778" t="s">
        <v>962</v>
      </c>
      <c r="C10778">
        <v>1385</v>
      </c>
      <c r="D10778" t="s">
        <v>30</v>
      </c>
      <c r="E10778" t="s">
        <v>34</v>
      </c>
      <c r="F10778" t="s">
        <v>35</v>
      </c>
      <c r="G10778">
        <v>4</v>
      </c>
      <c r="H10778">
        <v>4</v>
      </c>
      <c r="I10778">
        <v>138</v>
      </c>
      <c r="J10778">
        <v>26730</v>
      </c>
      <c r="K10778">
        <v>31</v>
      </c>
      <c r="L10778">
        <v>24</v>
      </c>
      <c r="M10778" t="s">
        <v>102</v>
      </c>
      <c r="N10778" t="s">
        <v>22</v>
      </c>
      <c r="O10778" t="s">
        <v>91</v>
      </c>
      <c r="P10778">
        <v>2016</v>
      </c>
      <c r="V10778" t="str">
        <f>IF(OR(J10778 &lt; -10846.9, J10778 &gt; 74078.13), "T", "F")</f>
        <v>F</v>
      </c>
      <c r="AB10778">
        <v>4</v>
      </c>
      <c r="AC10778">
        <v>4</v>
      </c>
      <c r="AD10778">
        <v>138</v>
      </c>
      <c r="AE10778">
        <v>31</v>
      </c>
      <c r="AF10778">
        <v>24</v>
      </c>
      <c r="AG10778">
        <v>26730</v>
      </c>
      <c r="AJ10778">
        <v>2016</v>
      </c>
      <c r="AK10778" t="s">
        <v>187</v>
      </c>
      <c r="AL10778">
        <v>26730</v>
      </c>
    </row>
    <row r="10779" spans="1:38" x14ac:dyDescent="0.3">
      <c r="A10779" t="s">
        <v>187</v>
      </c>
      <c r="B10779" t="s">
        <v>962</v>
      </c>
      <c r="C10779">
        <v>1385</v>
      </c>
      <c r="D10779" t="s">
        <v>30</v>
      </c>
      <c r="E10779" t="s">
        <v>34</v>
      </c>
      <c r="F10779" t="s">
        <v>31</v>
      </c>
      <c r="G10779">
        <v>4</v>
      </c>
      <c r="H10779">
        <v>4</v>
      </c>
      <c r="I10779">
        <v>138</v>
      </c>
      <c r="J10779">
        <v>20300</v>
      </c>
      <c r="K10779">
        <v>34</v>
      </c>
      <c r="L10779">
        <v>26</v>
      </c>
      <c r="M10779" t="s">
        <v>102</v>
      </c>
      <c r="N10779" t="s">
        <v>22</v>
      </c>
      <c r="O10779" t="s">
        <v>91</v>
      </c>
      <c r="P10779">
        <v>2016</v>
      </c>
      <c r="V10779" t="str">
        <f>IF(OR(J10779 &lt; -10846.9, J10779 &gt; 74078.13), "T", "F")</f>
        <v>F</v>
      </c>
      <c r="AB10779">
        <v>4</v>
      </c>
      <c r="AC10779">
        <v>4</v>
      </c>
      <c r="AD10779">
        <v>138</v>
      </c>
      <c r="AE10779">
        <v>34</v>
      </c>
      <c r="AF10779">
        <v>26</v>
      </c>
      <c r="AG10779">
        <v>20300</v>
      </c>
      <c r="AJ10779">
        <v>2016</v>
      </c>
      <c r="AK10779" t="s">
        <v>187</v>
      </c>
      <c r="AL10779">
        <v>20300</v>
      </c>
    </row>
    <row r="10780" spans="1:38" x14ac:dyDescent="0.3">
      <c r="A10780" t="s">
        <v>187</v>
      </c>
      <c r="B10780" t="s">
        <v>962</v>
      </c>
      <c r="C10780">
        <v>1385</v>
      </c>
      <c r="D10780" t="s">
        <v>30</v>
      </c>
      <c r="E10780" t="s">
        <v>34</v>
      </c>
      <c r="F10780" t="s">
        <v>31</v>
      </c>
      <c r="G10780">
        <v>4</v>
      </c>
      <c r="H10780">
        <v>4</v>
      </c>
      <c r="I10780">
        <v>138</v>
      </c>
      <c r="J10780">
        <v>22645</v>
      </c>
      <c r="K10780">
        <v>34</v>
      </c>
      <c r="L10780">
        <v>26</v>
      </c>
      <c r="M10780" t="s">
        <v>102</v>
      </c>
      <c r="N10780" t="s">
        <v>22</v>
      </c>
      <c r="O10780" t="s">
        <v>91</v>
      </c>
      <c r="P10780">
        <v>2016</v>
      </c>
      <c r="V10780" t="str">
        <f>IF(OR(J10780 &lt; -10846.9, J10780 &gt; 74078.13), "T", "F")</f>
        <v>F</v>
      </c>
      <c r="AB10780">
        <v>4</v>
      </c>
      <c r="AC10780">
        <v>4</v>
      </c>
      <c r="AD10780">
        <v>138</v>
      </c>
      <c r="AE10780">
        <v>34</v>
      </c>
      <c r="AF10780">
        <v>26</v>
      </c>
      <c r="AG10780">
        <v>22645</v>
      </c>
      <c r="AJ10780">
        <v>2016</v>
      </c>
      <c r="AK10780" t="s">
        <v>187</v>
      </c>
      <c r="AL10780">
        <v>22645</v>
      </c>
    </row>
    <row r="10781" spans="1:38" x14ac:dyDescent="0.3">
      <c r="A10781" t="s">
        <v>187</v>
      </c>
      <c r="B10781" t="s">
        <v>962</v>
      </c>
      <c r="C10781">
        <v>1385</v>
      </c>
      <c r="D10781" t="s">
        <v>30</v>
      </c>
      <c r="E10781" t="s">
        <v>34</v>
      </c>
      <c r="F10781" t="s">
        <v>35</v>
      </c>
      <c r="G10781">
        <v>4</v>
      </c>
      <c r="H10781">
        <v>4</v>
      </c>
      <c r="I10781">
        <v>138</v>
      </c>
      <c r="J10781">
        <v>21800</v>
      </c>
      <c r="K10781">
        <v>31</v>
      </c>
      <c r="L10781">
        <v>24</v>
      </c>
      <c r="M10781" t="s">
        <v>102</v>
      </c>
      <c r="N10781" t="s">
        <v>22</v>
      </c>
      <c r="O10781" t="s">
        <v>91</v>
      </c>
      <c r="P10781">
        <v>2016</v>
      </c>
      <c r="V10781" t="str">
        <f>IF(OR(J10781 &lt; -10846.9, J10781 &gt; 74078.13), "T", "F")</f>
        <v>F</v>
      </c>
      <c r="AB10781">
        <v>4</v>
      </c>
      <c r="AC10781">
        <v>4</v>
      </c>
      <c r="AD10781">
        <v>138</v>
      </c>
      <c r="AE10781">
        <v>31</v>
      </c>
      <c r="AF10781">
        <v>24</v>
      </c>
      <c r="AG10781">
        <v>21800</v>
      </c>
      <c r="AJ10781">
        <v>2016</v>
      </c>
      <c r="AK10781" t="s">
        <v>187</v>
      </c>
      <c r="AL10781">
        <v>21800</v>
      </c>
    </row>
    <row r="10782" spans="1:38" x14ac:dyDescent="0.3">
      <c r="A10782" t="s">
        <v>187</v>
      </c>
      <c r="B10782" t="s">
        <v>962</v>
      </c>
      <c r="C10782">
        <v>1385</v>
      </c>
      <c r="D10782" t="s">
        <v>30</v>
      </c>
      <c r="E10782" t="s">
        <v>34</v>
      </c>
      <c r="F10782" t="s">
        <v>31</v>
      </c>
      <c r="G10782">
        <v>4</v>
      </c>
      <c r="H10782">
        <v>4</v>
      </c>
      <c r="I10782">
        <v>138</v>
      </c>
      <c r="J10782">
        <v>20300</v>
      </c>
      <c r="K10782">
        <v>34</v>
      </c>
      <c r="L10782">
        <v>26</v>
      </c>
      <c r="M10782" t="s">
        <v>102</v>
      </c>
      <c r="N10782" t="s">
        <v>22</v>
      </c>
      <c r="O10782" t="s">
        <v>91</v>
      </c>
      <c r="P10782">
        <v>2016</v>
      </c>
      <c r="V10782" t="str">
        <f>IF(OR(J10782 &lt; -10846.9, J10782 &gt; 74078.13), "T", "F")</f>
        <v>F</v>
      </c>
      <c r="AB10782">
        <v>4</v>
      </c>
      <c r="AC10782">
        <v>4</v>
      </c>
      <c r="AD10782">
        <v>138</v>
      </c>
      <c r="AE10782">
        <v>34</v>
      </c>
      <c r="AF10782">
        <v>26</v>
      </c>
      <c r="AG10782">
        <v>20300</v>
      </c>
      <c r="AJ10782">
        <v>2016</v>
      </c>
      <c r="AK10782" t="s">
        <v>187</v>
      </c>
      <c r="AL10782">
        <v>20300</v>
      </c>
    </row>
    <row r="10783" spans="1:38" x14ac:dyDescent="0.3">
      <c r="A10783" t="s">
        <v>187</v>
      </c>
      <c r="B10783" t="s">
        <v>962</v>
      </c>
      <c r="C10783">
        <v>1385</v>
      </c>
      <c r="D10783" t="s">
        <v>30</v>
      </c>
      <c r="E10783" t="s">
        <v>34</v>
      </c>
      <c r="F10783" t="s">
        <v>35</v>
      </c>
      <c r="G10783">
        <v>4</v>
      </c>
      <c r="H10783">
        <v>4</v>
      </c>
      <c r="I10783">
        <v>138</v>
      </c>
      <c r="J10783">
        <v>24400</v>
      </c>
      <c r="K10783">
        <v>30</v>
      </c>
      <c r="L10783">
        <v>24</v>
      </c>
      <c r="M10783" t="s">
        <v>102</v>
      </c>
      <c r="N10783" t="s">
        <v>22</v>
      </c>
      <c r="O10783" t="s">
        <v>91</v>
      </c>
      <c r="P10783">
        <v>2017</v>
      </c>
      <c r="V10783" t="str">
        <f>IF(OR(J10783 &lt; -10846.9, J10783 &gt; 74078.13), "T", "F")</f>
        <v>F</v>
      </c>
      <c r="AB10783">
        <v>4</v>
      </c>
      <c r="AC10783">
        <v>4</v>
      </c>
      <c r="AD10783">
        <v>138</v>
      </c>
      <c r="AE10783">
        <v>30</v>
      </c>
      <c r="AF10783">
        <v>24</v>
      </c>
      <c r="AG10783">
        <v>24400</v>
      </c>
      <c r="AJ10783">
        <v>2017</v>
      </c>
      <c r="AK10783" t="s">
        <v>187</v>
      </c>
      <c r="AL10783">
        <v>24400</v>
      </c>
    </row>
    <row r="10784" spans="1:38" x14ac:dyDescent="0.3">
      <c r="A10784" t="s">
        <v>187</v>
      </c>
      <c r="B10784" t="s">
        <v>962</v>
      </c>
      <c r="C10784">
        <v>1385</v>
      </c>
      <c r="D10784" t="s">
        <v>30</v>
      </c>
      <c r="E10784" t="s">
        <v>34</v>
      </c>
      <c r="F10784" t="s">
        <v>31</v>
      </c>
      <c r="G10784">
        <v>4</v>
      </c>
      <c r="H10784">
        <v>4</v>
      </c>
      <c r="I10784">
        <v>138</v>
      </c>
      <c r="J10784">
        <v>26100</v>
      </c>
      <c r="K10784">
        <v>33</v>
      </c>
      <c r="L10784">
        <v>25</v>
      </c>
      <c r="M10784" t="s">
        <v>102</v>
      </c>
      <c r="N10784" t="s">
        <v>22</v>
      </c>
      <c r="O10784" t="s">
        <v>91</v>
      </c>
      <c r="P10784">
        <v>2017</v>
      </c>
      <c r="V10784" t="str">
        <f>IF(OR(J10784 &lt; -10846.9, J10784 &gt; 74078.13), "T", "F")</f>
        <v>F</v>
      </c>
      <c r="AB10784">
        <v>4</v>
      </c>
      <c r="AC10784">
        <v>4</v>
      </c>
      <c r="AD10784">
        <v>138</v>
      </c>
      <c r="AE10784">
        <v>33</v>
      </c>
      <c r="AF10784">
        <v>25</v>
      </c>
      <c r="AG10784">
        <v>26100</v>
      </c>
      <c r="AJ10784">
        <v>2017</v>
      </c>
      <c r="AK10784" t="s">
        <v>187</v>
      </c>
      <c r="AL10784">
        <v>26100</v>
      </c>
    </row>
    <row r="10785" spans="1:38" x14ac:dyDescent="0.3">
      <c r="A10785" t="s">
        <v>187</v>
      </c>
      <c r="B10785" t="s">
        <v>962</v>
      </c>
      <c r="C10785">
        <v>1385</v>
      </c>
      <c r="D10785" t="s">
        <v>30</v>
      </c>
      <c r="E10785" t="s">
        <v>34</v>
      </c>
      <c r="F10785" t="s">
        <v>35</v>
      </c>
      <c r="G10785">
        <v>4</v>
      </c>
      <c r="H10785">
        <v>4</v>
      </c>
      <c r="I10785">
        <v>138</v>
      </c>
      <c r="J10785">
        <v>27600</v>
      </c>
      <c r="K10785">
        <v>30</v>
      </c>
      <c r="L10785">
        <v>24</v>
      </c>
      <c r="M10785" t="s">
        <v>102</v>
      </c>
      <c r="N10785" t="s">
        <v>22</v>
      </c>
      <c r="O10785" t="s">
        <v>91</v>
      </c>
      <c r="P10785">
        <v>2017</v>
      </c>
      <c r="V10785" t="str">
        <f>IF(OR(J10785 &lt; -10846.9, J10785 &gt; 74078.13), "T", "F")</f>
        <v>F</v>
      </c>
      <c r="AB10785">
        <v>4</v>
      </c>
      <c r="AC10785">
        <v>4</v>
      </c>
      <c r="AD10785">
        <v>138</v>
      </c>
      <c r="AE10785">
        <v>30</v>
      </c>
      <c r="AF10785">
        <v>24</v>
      </c>
      <c r="AG10785">
        <v>27600</v>
      </c>
      <c r="AJ10785">
        <v>2017</v>
      </c>
      <c r="AK10785" t="s">
        <v>187</v>
      </c>
      <c r="AL10785">
        <v>27600</v>
      </c>
    </row>
    <row r="10786" spans="1:38" x14ac:dyDescent="0.3">
      <c r="A10786" t="s">
        <v>187</v>
      </c>
      <c r="B10786" t="s">
        <v>962</v>
      </c>
      <c r="C10786">
        <v>1385</v>
      </c>
      <c r="D10786" t="s">
        <v>30</v>
      </c>
      <c r="E10786" t="s">
        <v>34</v>
      </c>
      <c r="F10786" t="s">
        <v>31</v>
      </c>
      <c r="G10786">
        <v>4</v>
      </c>
      <c r="H10786">
        <v>4</v>
      </c>
      <c r="I10786">
        <v>138</v>
      </c>
      <c r="J10786">
        <v>22900</v>
      </c>
      <c r="K10786">
        <v>33</v>
      </c>
      <c r="L10786">
        <v>25</v>
      </c>
      <c r="M10786" t="s">
        <v>102</v>
      </c>
      <c r="N10786" t="s">
        <v>22</v>
      </c>
      <c r="O10786" t="s">
        <v>91</v>
      </c>
      <c r="P10786">
        <v>2017</v>
      </c>
      <c r="V10786" t="str">
        <f>IF(OR(J10786 &lt; -10846.9, J10786 &gt; 74078.13), "T", "F")</f>
        <v>F</v>
      </c>
      <c r="AB10786">
        <v>4</v>
      </c>
      <c r="AC10786">
        <v>4</v>
      </c>
      <c r="AD10786">
        <v>138</v>
      </c>
      <c r="AE10786">
        <v>33</v>
      </c>
      <c r="AF10786">
        <v>25</v>
      </c>
      <c r="AG10786">
        <v>22900</v>
      </c>
      <c r="AJ10786">
        <v>2017</v>
      </c>
      <c r="AK10786" t="s">
        <v>187</v>
      </c>
      <c r="AL10786">
        <v>22900</v>
      </c>
    </row>
    <row r="10787" spans="1:38" x14ac:dyDescent="0.3">
      <c r="A10787" t="s">
        <v>187</v>
      </c>
      <c r="B10787" t="s">
        <v>962</v>
      </c>
      <c r="C10787">
        <v>1385</v>
      </c>
      <c r="D10787" t="s">
        <v>30</v>
      </c>
      <c r="E10787" t="s">
        <v>34</v>
      </c>
      <c r="F10787" t="s">
        <v>35</v>
      </c>
      <c r="G10787">
        <v>4</v>
      </c>
      <c r="H10787">
        <v>4</v>
      </c>
      <c r="I10787">
        <v>138</v>
      </c>
      <c r="J10787">
        <v>22500</v>
      </c>
      <c r="K10787">
        <v>30</v>
      </c>
      <c r="L10787">
        <v>24</v>
      </c>
      <c r="M10787" t="s">
        <v>102</v>
      </c>
      <c r="N10787" t="s">
        <v>22</v>
      </c>
      <c r="O10787" t="s">
        <v>91</v>
      </c>
      <c r="P10787">
        <v>2017</v>
      </c>
      <c r="V10787" t="str">
        <f>IF(OR(J10787 &lt; -10846.9, J10787 &gt; 74078.13), "T", "F")</f>
        <v>F</v>
      </c>
      <c r="AB10787">
        <v>4</v>
      </c>
      <c r="AC10787">
        <v>4</v>
      </c>
      <c r="AD10787">
        <v>138</v>
      </c>
      <c r="AE10787">
        <v>30</v>
      </c>
      <c r="AF10787">
        <v>24</v>
      </c>
      <c r="AG10787">
        <v>22500</v>
      </c>
      <c r="AJ10787">
        <v>2017</v>
      </c>
      <c r="AK10787" t="s">
        <v>187</v>
      </c>
      <c r="AL10787">
        <v>22500</v>
      </c>
    </row>
    <row r="10788" spans="1:38" x14ac:dyDescent="0.3">
      <c r="A10788" t="s">
        <v>187</v>
      </c>
      <c r="B10788" t="s">
        <v>962</v>
      </c>
      <c r="C10788">
        <v>1385</v>
      </c>
      <c r="D10788" t="s">
        <v>30</v>
      </c>
      <c r="E10788" t="s">
        <v>34</v>
      </c>
      <c r="F10788" t="s">
        <v>31</v>
      </c>
      <c r="G10788">
        <v>4</v>
      </c>
      <c r="H10788">
        <v>4</v>
      </c>
      <c r="I10788">
        <v>138</v>
      </c>
      <c r="J10788">
        <v>21000</v>
      </c>
      <c r="K10788">
        <v>33</v>
      </c>
      <c r="L10788">
        <v>25</v>
      </c>
      <c r="M10788" t="s">
        <v>102</v>
      </c>
      <c r="N10788" t="s">
        <v>22</v>
      </c>
      <c r="O10788" t="s">
        <v>91</v>
      </c>
      <c r="P10788">
        <v>2017</v>
      </c>
      <c r="V10788" t="str">
        <f>IF(OR(J10788 &lt; -10846.9, J10788 &gt; 74078.13), "T", "F")</f>
        <v>F</v>
      </c>
      <c r="AB10788">
        <v>4</v>
      </c>
      <c r="AC10788">
        <v>4</v>
      </c>
      <c r="AD10788">
        <v>138</v>
      </c>
      <c r="AE10788">
        <v>33</v>
      </c>
      <c r="AF10788">
        <v>25</v>
      </c>
      <c r="AG10788">
        <v>21000</v>
      </c>
      <c r="AJ10788">
        <v>2017</v>
      </c>
      <c r="AK10788" t="s">
        <v>187</v>
      </c>
      <c r="AL10788">
        <v>21000</v>
      </c>
    </row>
    <row r="10789" spans="1:38" x14ac:dyDescent="0.3">
      <c r="A10789" t="s">
        <v>218</v>
      </c>
      <c r="B10789" t="s">
        <v>963</v>
      </c>
      <c r="C10789">
        <v>640</v>
      </c>
      <c r="D10789" t="s">
        <v>30</v>
      </c>
      <c r="E10789" t="s">
        <v>34</v>
      </c>
      <c r="F10789" t="s">
        <v>35</v>
      </c>
      <c r="G10789">
        <v>6</v>
      </c>
      <c r="H10789">
        <v>4</v>
      </c>
      <c r="I10789">
        <v>256</v>
      </c>
      <c r="J10789">
        <v>35895</v>
      </c>
      <c r="K10789">
        <v>21</v>
      </c>
      <c r="L10789">
        <v>16</v>
      </c>
      <c r="M10789" t="s">
        <v>102</v>
      </c>
      <c r="N10789" t="s">
        <v>32</v>
      </c>
      <c r="O10789" t="s">
        <v>91</v>
      </c>
      <c r="P10789">
        <v>2012</v>
      </c>
      <c r="V10789" t="str">
        <f>IF(OR(J10789 &lt; -10846.9, J10789 &gt; 74078.13), "T", "F")</f>
        <v>F</v>
      </c>
      <c r="AB10789">
        <v>6</v>
      </c>
      <c r="AC10789">
        <v>4</v>
      </c>
      <c r="AD10789">
        <v>256</v>
      </c>
      <c r="AE10789">
        <v>21</v>
      </c>
      <c r="AF10789">
        <v>16</v>
      </c>
      <c r="AG10789">
        <v>35895</v>
      </c>
      <c r="AJ10789">
        <v>2012</v>
      </c>
      <c r="AK10789" t="s">
        <v>218</v>
      </c>
      <c r="AL10789">
        <v>35895</v>
      </c>
    </row>
    <row r="10790" spans="1:38" x14ac:dyDescent="0.3">
      <c r="A10790" t="s">
        <v>218</v>
      </c>
      <c r="B10790" t="s">
        <v>963</v>
      </c>
      <c r="C10790">
        <v>640</v>
      </c>
      <c r="D10790" t="s">
        <v>30</v>
      </c>
      <c r="E10790" t="s">
        <v>34</v>
      </c>
      <c r="F10790" t="s">
        <v>35</v>
      </c>
      <c r="G10790">
        <v>6</v>
      </c>
      <c r="H10790">
        <v>4</v>
      </c>
      <c r="I10790">
        <v>256</v>
      </c>
      <c r="J10790">
        <v>30595</v>
      </c>
      <c r="K10790">
        <v>21</v>
      </c>
      <c r="L10790">
        <v>16</v>
      </c>
      <c r="M10790" t="s">
        <v>102</v>
      </c>
      <c r="N10790" t="s">
        <v>32</v>
      </c>
      <c r="O10790" t="s">
        <v>91</v>
      </c>
      <c r="P10790">
        <v>2012</v>
      </c>
      <c r="V10790" t="str">
        <f>IF(OR(J10790 &lt; -10846.9, J10790 &gt; 74078.13), "T", "F")</f>
        <v>F</v>
      </c>
      <c r="AB10790">
        <v>6</v>
      </c>
      <c r="AC10790">
        <v>4</v>
      </c>
      <c r="AD10790">
        <v>256</v>
      </c>
      <c r="AE10790">
        <v>21</v>
      </c>
      <c r="AF10790">
        <v>16</v>
      </c>
      <c r="AG10790">
        <v>30595</v>
      </c>
      <c r="AJ10790">
        <v>2012</v>
      </c>
      <c r="AK10790" t="s">
        <v>218</v>
      </c>
      <c r="AL10790">
        <v>30595</v>
      </c>
    </row>
    <row r="10791" spans="1:38" x14ac:dyDescent="0.3">
      <c r="A10791" t="s">
        <v>218</v>
      </c>
      <c r="B10791" t="s">
        <v>963</v>
      </c>
      <c r="C10791">
        <v>640</v>
      </c>
      <c r="D10791" t="s">
        <v>30</v>
      </c>
      <c r="E10791" t="s">
        <v>34</v>
      </c>
      <c r="F10791" t="s">
        <v>35</v>
      </c>
      <c r="G10791">
        <v>6</v>
      </c>
      <c r="H10791">
        <v>4</v>
      </c>
      <c r="I10791">
        <v>256</v>
      </c>
      <c r="J10791">
        <v>32595</v>
      </c>
      <c r="K10791">
        <v>21</v>
      </c>
      <c r="L10791">
        <v>16</v>
      </c>
      <c r="M10791" t="s">
        <v>102</v>
      </c>
      <c r="N10791" t="s">
        <v>32</v>
      </c>
      <c r="O10791" t="s">
        <v>91</v>
      </c>
      <c r="P10791">
        <v>2012</v>
      </c>
      <c r="V10791" t="str">
        <f>IF(OR(J10791 &lt; -10846.9, J10791 &gt; 74078.13), "T", "F")</f>
        <v>F</v>
      </c>
      <c r="AB10791">
        <v>6</v>
      </c>
      <c r="AC10791">
        <v>4</v>
      </c>
      <c r="AD10791">
        <v>256</v>
      </c>
      <c r="AE10791">
        <v>21</v>
      </c>
      <c r="AF10791">
        <v>16</v>
      </c>
      <c r="AG10791">
        <v>32595</v>
      </c>
      <c r="AJ10791">
        <v>2012</v>
      </c>
      <c r="AK10791" t="s">
        <v>218</v>
      </c>
      <c r="AL10791">
        <v>32595</v>
      </c>
    </row>
    <row r="10792" spans="1:38" x14ac:dyDescent="0.3">
      <c r="A10792" t="s">
        <v>218</v>
      </c>
      <c r="B10792" t="s">
        <v>963</v>
      </c>
      <c r="C10792">
        <v>640</v>
      </c>
      <c r="D10792" t="s">
        <v>30</v>
      </c>
      <c r="E10792" t="s">
        <v>34</v>
      </c>
      <c r="F10792" t="s">
        <v>35</v>
      </c>
      <c r="G10792">
        <v>6</v>
      </c>
      <c r="H10792">
        <v>4</v>
      </c>
      <c r="I10792">
        <v>256</v>
      </c>
      <c r="J10792">
        <v>32595</v>
      </c>
      <c r="K10792">
        <v>21</v>
      </c>
      <c r="L10792">
        <v>16</v>
      </c>
      <c r="M10792" t="s">
        <v>102</v>
      </c>
      <c r="N10792" t="s">
        <v>32</v>
      </c>
      <c r="O10792" t="s">
        <v>91</v>
      </c>
      <c r="P10792">
        <v>2013</v>
      </c>
      <c r="V10792" t="str">
        <f>IF(OR(J10792 &lt; -10846.9, J10792 &gt; 74078.13), "T", "F")</f>
        <v>F</v>
      </c>
      <c r="AB10792">
        <v>6</v>
      </c>
      <c r="AC10792">
        <v>4</v>
      </c>
      <c r="AD10792">
        <v>256</v>
      </c>
      <c r="AE10792">
        <v>21</v>
      </c>
      <c r="AF10792">
        <v>16</v>
      </c>
      <c r="AG10792">
        <v>32595</v>
      </c>
      <c r="AJ10792">
        <v>2013</v>
      </c>
      <c r="AK10792" t="s">
        <v>218</v>
      </c>
      <c r="AL10792">
        <v>32595</v>
      </c>
    </row>
    <row r="10793" spans="1:38" x14ac:dyDescent="0.3">
      <c r="A10793" t="s">
        <v>218</v>
      </c>
      <c r="B10793" t="s">
        <v>963</v>
      </c>
      <c r="C10793">
        <v>640</v>
      </c>
      <c r="D10793" t="s">
        <v>30</v>
      </c>
      <c r="E10793" t="s">
        <v>34</v>
      </c>
      <c r="F10793" t="s">
        <v>35</v>
      </c>
      <c r="G10793">
        <v>6</v>
      </c>
      <c r="H10793">
        <v>4</v>
      </c>
      <c r="I10793">
        <v>256</v>
      </c>
      <c r="J10793">
        <v>34095</v>
      </c>
      <c r="K10793">
        <v>21</v>
      </c>
      <c r="L10793">
        <v>16</v>
      </c>
      <c r="M10793" t="s">
        <v>102</v>
      </c>
      <c r="N10793" t="s">
        <v>32</v>
      </c>
      <c r="O10793" t="s">
        <v>91</v>
      </c>
      <c r="P10793">
        <v>2014</v>
      </c>
      <c r="V10793" t="str">
        <f>IF(OR(J10793 &lt; -10846.9, J10793 &gt; 74078.13), "T", "F")</f>
        <v>F</v>
      </c>
      <c r="AB10793">
        <v>6</v>
      </c>
      <c r="AC10793">
        <v>4</v>
      </c>
      <c r="AD10793">
        <v>256</v>
      </c>
      <c r="AE10793">
        <v>21</v>
      </c>
      <c r="AF10793">
        <v>16</v>
      </c>
      <c r="AG10793">
        <v>34095</v>
      </c>
      <c r="AJ10793">
        <v>2014</v>
      </c>
      <c r="AK10793" t="s">
        <v>218</v>
      </c>
      <c r="AL10793">
        <v>34095</v>
      </c>
    </row>
    <row r="10794" spans="1:38" x14ac:dyDescent="0.3">
      <c r="A10794" t="s">
        <v>53</v>
      </c>
      <c r="B10794" t="s">
        <v>964</v>
      </c>
      <c r="C10794">
        <v>586</v>
      </c>
      <c r="D10794" t="s">
        <v>30</v>
      </c>
      <c r="E10794" t="s">
        <v>34</v>
      </c>
      <c r="F10794" t="s">
        <v>31</v>
      </c>
      <c r="G10794">
        <v>4</v>
      </c>
      <c r="H10794">
        <v>4</v>
      </c>
      <c r="I10794">
        <v>133</v>
      </c>
      <c r="J10794">
        <v>27995</v>
      </c>
      <c r="K10794">
        <v>30</v>
      </c>
      <c r="L10794">
        <v>34</v>
      </c>
      <c r="M10794" t="s">
        <v>335</v>
      </c>
      <c r="N10794" t="s">
        <v>22</v>
      </c>
      <c r="O10794" t="s">
        <v>91</v>
      </c>
      <c r="P10794">
        <v>2008</v>
      </c>
      <c r="V10794" t="str">
        <f>IF(OR(J10794 &lt; -10846.9, J10794 &gt; 74078.13), "T", "F")</f>
        <v>F</v>
      </c>
      <c r="AB10794">
        <v>4</v>
      </c>
      <c r="AC10794">
        <v>4</v>
      </c>
      <c r="AD10794">
        <v>133</v>
      </c>
      <c r="AE10794">
        <v>30</v>
      </c>
      <c r="AF10794">
        <v>34</v>
      </c>
      <c r="AG10794">
        <v>27995</v>
      </c>
      <c r="AJ10794">
        <v>2008</v>
      </c>
      <c r="AK10794" t="s">
        <v>53</v>
      </c>
      <c r="AL10794">
        <v>27995</v>
      </c>
    </row>
    <row r="10795" spans="1:38" x14ac:dyDescent="0.3">
      <c r="A10795" t="s">
        <v>53</v>
      </c>
      <c r="B10795" t="s">
        <v>964</v>
      </c>
      <c r="C10795">
        <v>586</v>
      </c>
      <c r="D10795" t="s">
        <v>30</v>
      </c>
      <c r="E10795" t="s">
        <v>34</v>
      </c>
      <c r="F10795" t="s">
        <v>35</v>
      </c>
      <c r="G10795">
        <v>4</v>
      </c>
      <c r="H10795">
        <v>4</v>
      </c>
      <c r="I10795">
        <v>133</v>
      </c>
      <c r="J10795">
        <v>27235</v>
      </c>
      <c r="K10795">
        <v>27</v>
      </c>
      <c r="L10795">
        <v>29</v>
      </c>
      <c r="M10795" t="s">
        <v>335</v>
      </c>
      <c r="N10795" t="s">
        <v>22</v>
      </c>
      <c r="O10795" t="s">
        <v>91</v>
      </c>
      <c r="P10795">
        <v>2008</v>
      </c>
      <c r="V10795" t="str">
        <f>IF(OR(J10795 &lt; -10846.9, J10795 &gt; 74078.13), "T", "F")</f>
        <v>F</v>
      </c>
      <c r="AB10795">
        <v>4</v>
      </c>
      <c r="AC10795">
        <v>4</v>
      </c>
      <c r="AD10795">
        <v>133</v>
      </c>
      <c r="AE10795">
        <v>27</v>
      </c>
      <c r="AF10795">
        <v>29</v>
      </c>
      <c r="AG10795">
        <v>27235</v>
      </c>
      <c r="AJ10795">
        <v>2008</v>
      </c>
      <c r="AK10795" t="s">
        <v>53</v>
      </c>
      <c r="AL10795">
        <v>27235</v>
      </c>
    </row>
    <row r="10796" spans="1:38" x14ac:dyDescent="0.3">
      <c r="A10796" t="s">
        <v>53</v>
      </c>
      <c r="B10796" t="s">
        <v>964</v>
      </c>
      <c r="C10796">
        <v>586</v>
      </c>
      <c r="D10796" t="s">
        <v>30</v>
      </c>
      <c r="E10796" t="s">
        <v>34</v>
      </c>
      <c r="F10796" t="s">
        <v>35</v>
      </c>
      <c r="G10796">
        <v>4</v>
      </c>
      <c r="H10796">
        <v>4</v>
      </c>
      <c r="I10796">
        <v>133</v>
      </c>
      <c r="J10796">
        <v>29745</v>
      </c>
      <c r="K10796">
        <v>27</v>
      </c>
      <c r="L10796">
        <v>29</v>
      </c>
      <c r="M10796" t="s">
        <v>335</v>
      </c>
      <c r="N10796" t="s">
        <v>22</v>
      </c>
      <c r="O10796" t="s">
        <v>91</v>
      </c>
      <c r="P10796">
        <v>2008</v>
      </c>
      <c r="V10796" t="str">
        <f>IF(OR(J10796 &lt; -10846.9, J10796 &gt; 74078.13), "T", "F")</f>
        <v>F</v>
      </c>
      <c r="AB10796">
        <v>4</v>
      </c>
      <c r="AC10796">
        <v>4</v>
      </c>
      <c r="AD10796">
        <v>133</v>
      </c>
      <c r="AE10796">
        <v>27</v>
      </c>
      <c r="AF10796">
        <v>29</v>
      </c>
      <c r="AG10796">
        <v>29745</v>
      </c>
      <c r="AJ10796">
        <v>2008</v>
      </c>
      <c r="AK10796" t="s">
        <v>53</v>
      </c>
      <c r="AL10796">
        <v>29745</v>
      </c>
    </row>
    <row r="10797" spans="1:38" x14ac:dyDescent="0.3">
      <c r="A10797" t="s">
        <v>53</v>
      </c>
      <c r="B10797" t="s">
        <v>964</v>
      </c>
      <c r="C10797">
        <v>586</v>
      </c>
      <c r="D10797" t="s">
        <v>30</v>
      </c>
      <c r="E10797" t="s">
        <v>34</v>
      </c>
      <c r="F10797" t="s">
        <v>31</v>
      </c>
      <c r="G10797">
        <v>4</v>
      </c>
      <c r="H10797">
        <v>4</v>
      </c>
      <c r="I10797">
        <v>133</v>
      </c>
      <c r="J10797">
        <v>25485</v>
      </c>
      <c r="K10797">
        <v>30</v>
      </c>
      <c r="L10797">
        <v>34</v>
      </c>
      <c r="M10797" t="s">
        <v>335</v>
      </c>
      <c r="N10797" t="s">
        <v>22</v>
      </c>
      <c r="O10797" t="s">
        <v>91</v>
      </c>
      <c r="P10797">
        <v>2008</v>
      </c>
      <c r="V10797" t="str">
        <f>IF(OR(J10797 &lt; -10846.9, J10797 &gt; 74078.13), "T", "F")</f>
        <v>F</v>
      </c>
      <c r="AB10797">
        <v>4</v>
      </c>
      <c r="AC10797">
        <v>4</v>
      </c>
      <c r="AD10797">
        <v>133</v>
      </c>
      <c r="AE10797">
        <v>30</v>
      </c>
      <c r="AF10797">
        <v>34</v>
      </c>
      <c r="AG10797">
        <v>25485</v>
      </c>
      <c r="AJ10797">
        <v>2008</v>
      </c>
      <c r="AK10797" t="s">
        <v>53</v>
      </c>
      <c r="AL10797">
        <v>25485</v>
      </c>
    </row>
    <row r="10798" spans="1:38" x14ac:dyDescent="0.3">
      <c r="A10798" t="s">
        <v>53</v>
      </c>
      <c r="B10798" t="s">
        <v>964</v>
      </c>
      <c r="C10798">
        <v>586</v>
      </c>
      <c r="D10798" t="s">
        <v>30</v>
      </c>
      <c r="E10798" t="s">
        <v>34</v>
      </c>
      <c r="F10798" t="s">
        <v>31</v>
      </c>
      <c r="G10798">
        <v>4</v>
      </c>
      <c r="H10798">
        <v>4</v>
      </c>
      <c r="I10798">
        <v>177</v>
      </c>
      <c r="J10798">
        <v>29175</v>
      </c>
      <c r="K10798">
        <v>31</v>
      </c>
      <c r="L10798">
        <v>34</v>
      </c>
      <c r="M10798" t="s">
        <v>335</v>
      </c>
      <c r="N10798" t="s">
        <v>22</v>
      </c>
      <c r="O10798" t="s">
        <v>91</v>
      </c>
      <c r="P10798">
        <v>2009</v>
      </c>
      <c r="V10798" t="str">
        <f>IF(OR(J10798 &lt; -10846.9, J10798 &gt; 74078.13), "T", "F")</f>
        <v>F</v>
      </c>
      <c r="AB10798">
        <v>4</v>
      </c>
      <c r="AC10798">
        <v>4</v>
      </c>
      <c r="AD10798">
        <v>177</v>
      </c>
      <c r="AE10798">
        <v>31</v>
      </c>
      <c r="AF10798">
        <v>34</v>
      </c>
      <c r="AG10798">
        <v>29175</v>
      </c>
      <c r="AJ10798">
        <v>2009</v>
      </c>
      <c r="AK10798" t="s">
        <v>53</v>
      </c>
      <c r="AL10798">
        <v>29175</v>
      </c>
    </row>
    <row r="10799" spans="1:38" x14ac:dyDescent="0.3">
      <c r="A10799" t="s">
        <v>53</v>
      </c>
      <c r="B10799" t="s">
        <v>964</v>
      </c>
      <c r="C10799">
        <v>586</v>
      </c>
      <c r="D10799" t="s">
        <v>30</v>
      </c>
      <c r="E10799" t="s">
        <v>34</v>
      </c>
      <c r="F10799" t="s">
        <v>31</v>
      </c>
      <c r="G10799">
        <v>4</v>
      </c>
      <c r="H10799">
        <v>4</v>
      </c>
      <c r="I10799">
        <v>177</v>
      </c>
      <c r="J10799">
        <v>31695</v>
      </c>
      <c r="K10799">
        <v>31</v>
      </c>
      <c r="L10799">
        <v>34</v>
      </c>
      <c r="M10799" t="s">
        <v>335</v>
      </c>
      <c r="N10799" t="s">
        <v>22</v>
      </c>
      <c r="O10799" t="s">
        <v>91</v>
      </c>
      <c r="P10799">
        <v>2009</v>
      </c>
      <c r="V10799" t="str">
        <f>IF(OR(J10799 &lt; -10846.9, J10799 &gt; 74078.13), "T", "F")</f>
        <v>F</v>
      </c>
      <c r="AB10799">
        <v>4</v>
      </c>
      <c r="AC10799">
        <v>4</v>
      </c>
      <c r="AD10799">
        <v>177</v>
      </c>
      <c r="AE10799">
        <v>31</v>
      </c>
      <c r="AF10799">
        <v>34</v>
      </c>
      <c r="AG10799">
        <v>31695</v>
      </c>
      <c r="AJ10799">
        <v>2009</v>
      </c>
      <c r="AK10799" t="s">
        <v>53</v>
      </c>
      <c r="AL10799">
        <v>31695</v>
      </c>
    </row>
    <row r="10800" spans="1:38" x14ac:dyDescent="0.3">
      <c r="A10800" t="s">
        <v>53</v>
      </c>
      <c r="B10800" t="s">
        <v>964</v>
      </c>
      <c r="C10800">
        <v>586</v>
      </c>
      <c r="D10800" t="s">
        <v>30</v>
      </c>
      <c r="E10800" t="s">
        <v>34</v>
      </c>
      <c r="F10800" t="s">
        <v>35</v>
      </c>
      <c r="G10800">
        <v>4</v>
      </c>
      <c r="H10800">
        <v>4</v>
      </c>
      <c r="I10800">
        <v>177</v>
      </c>
      <c r="J10800">
        <v>30925</v>
      </c>
      <c r="K10800">
        <v>27</v>
      </c>
      <c r="L10800">
        <v>29</v>
      </c>
      <c r="M10800" t="s">
        <v>335</v>
      </c>
      <c r="N10800" t="s">
        <v>22</v>
      </c>
      <c r="O10800" t="s">
        <v>91</v>
      </c>
      <c r="P10800">
        <v>2009</v>
      </c>
      <c r="V10800" t="str">
        <f>IF(OR(J10800 &lt; -10846.9, J10800 &gt; 74078.13), "T", "F")</f>
        <v>F</v>
      </c>
      <c r="AB10800">
        <v>4</v>
      </c>
      <c r="AC10800">
        <v>4</v>
      </c>
      <c r="AD10800">
        <v>177</v>
      </c>
      <c r="AE10800">
        <v>27</v>
      </c>
      <c r="AF10800">
        <v>29</v>
      </c>
      <c r="AG10800">
        <v>30925</v>
      </c>
      <c r="AJ10800">
        <v>2009</v>
      </c>
      <c r="AK10800" t="s">
        <v>53</v>
      </c>
      <c r="AL10800">
        <v>30925</v>
      </c>
    </row>
    <row r="10801" spans="1:38" x14ac:dyDescent="0.3">
      <c r="A10801" t="s">
        <v>53</v>
      </c>
      <c r="B10801" t="s">
        <v>964</v>
      </c>
      <c r="C10801">
        <v>586</v>
      </c>
      <c r="D10801" t="s">
        <v>30</v>
      </c>
      <c r="E10801" t="s">
        <v>34</v>
      </c>
      <c r="F10801" t="s">
        <v>35</v>
      </c>
      <c r="G10801">
        <v>4</v>
      </c>
      <c r="H10801">
        <v>4</v>
      </c>
      <c r="I10801">
        <v>177</v>
      </c>
      <c r="J10801">
        <v>33445</v>
      </c>
      <c r="K10801">
        <v>27</v>
      </c>
      <c r="L10801">
        <v>29</v>
      </c>
      <c r="M10801" t="s">
        <v>335</v>
      </c>
      <c r="N10801" t="s">
        <v>22</v>
      </c>
      <c r="O10801" t="s">
        <v>91</v>
      </c>
      <c r="P10801">
        <v>2009</v>
      </c>
      <c r="V10801" t="str">
        <f>IF(OR(J10801 &lt; -10846.9, J10801 &gt; 74078.13), "T", "F")</f>
        <v>F</v>
      </c>
      <c r="AB10801">
        <v>4</v>
      </c>
      <c r="AC10801">
        <v>4</v>
      </c>
      <c r="AD10801">
        <v>177</v>
      </c>
      <c r="AE10801">
        <v>27</v>
      </c>
      <c r="AF10801">
        <v>29</v>
      </c>
      <c r="AG10801">
        <v>33445</v>
      </c>
      <c r="AJ10801">
        <v>2009</v>
      </c>
      <c r="AK10801" t="s">
        <v>53</v>
      </c>
      <c r="AL10801">
        <v>33445</v>
      </c>
    </row>
    <row r="10802" spans="1:38" x14ac:dyDescent="0.3">
      <c r="A10802" t="s">
        <v>53</v>
      </c>
      <c r="B10802" t="s">
        <v>965</v>
      </c>
      <c r="C10802">
        <v>586</v>
      </c>
      <c r="D10802" t="s">
        <v>30</v>
      </c>
      <c r="E10802" t="s">
        <v>34</v>
      </c>
      <c r="F10802" t="s">
        <v>35</v>
      </c>
      <c r="G10802">
        <v>4</v>
      </c>
      <c r="H10802">
        <v>4</v>
      </c>
      <c r="I10802">
        <v>171</v>
      </c>
      <c r="J10802">
        <v>23545</v>
      </c>
      <c r="K10802">
        <v>25</v>
      </c>
      <c r="L10802">
        <v>19</v>
      </c>
      <c r="M10802" t="s">
        <v>102</v>
      </c>
      <c r="N10802" t="s">
        <v>22</v>
      </c>
      <c r="O10802" t="s">
        <v>91</v>
      </c>
      <c r="P10802">
        <v>2009</v>
      </c>
      <c r="V10802" t="str">
        <f>IF(OR(J10802 &lt; -10846.9, J10802 &gt; 74078.13), "T", "F")</f>
        <v>F</v>
      </c>
      <c r="AB10802">
        <v>4</v>
      </c>
      <c r="AC10802">
        <v>4</v>
      </c>
      <c r="AD10802">
        <v>171</v>
      </c>
      <c r="AE10802">
        <v>25</v>
      </c>
      <c r="AF10802">
        <v>19</v>
      </c>
      <c r="AG10802">
        <v>23545</v>
      </c>
      <c r="AJ10802">
        <v>2009</v>
      </c>
      <c r="AK10802" t="s">
        <v>53</v>
      </c>
      <c r="AL10802">
        <v>23545</v>
      </c>
    </row>
    <row r="10803" spans="1:38" x14ac:dyDescent="0.3">
      <c r="A10803" t="s">
        <v>53</v>
      </c>
      <c r="B10803" t="s">
        <v>965</v>
      </c>
      <c r="C10803">
        <v>586</v>
      </c>
      <c r="D10803" t="s">
        <v>30</v>
      </c>
      <c r="E10803" t="s">
        <v>19</v>
      </c>
      <c r="F10803" t="s">
        <v>31</v>
      </c>
      <c r="G10803">
        <v>4</v>
      </c>
      <c r="H10803">
        <v>4</v>
      </c>
      <c r="I10803">
        <v>171</v>
      </c>
      <c r="J10803">
        <v>19730</v>
      </c>
      <c r="K10803">
        <v>28</v>
      </c>
      <c r="L10803">
        <v>22</v>
      </c>
      <c r="M10803" t="s">
        <v>102</v>
      </c>
      <c r="N10803" t="s">
        <v>22</v>
      </c>
      <c r="O10803" t="s">
        <v>91</v>
      </c>
      <c r="P10803">
        <v>2009</v>
      </c>
      <c r="V10803" t="str">
        <f>IF(OR(J10803 &lt; -10846.9, J10803 &gt; 74078.13), "T", "F")</f>
        <v>F</v>
      </c>
      <c r="AB10803">
        <v>4</v>
      </c>
      <c r="AC10803">
        <v>4</v>
      </c>
      <c r="AD10803">
        <v>171</v>
      </c>
      <c r="AE10803">
        <v>28</v>
      </c>
      <c r="AF10803">
        <v>22</v>
      </c>
      <c r="AG10803">
        <v>19730</v>
      </c>
      <c r="AJ10803">
        <v>2009</v>
      </c>
      <c r="AK10803" t="s">
        <v>53</v>
      </c>
      <c r="AL10803">
        <v>19730</v>
      </c>
    </row>
    <row r="10804" spans="1:38" x14ac:dyDescent="0.3">
      <c r="A10804" t="s">
        <v>53</v>
      </c>
      <c r="B10804" t="s">
        <v>965</v>
      </c>
      <c r="C10804">
        <v>586</v>
      </c>
      <c r="D10804" t="s">
        <v>30</v>
      </c>
      <c r="E10804" t="s">
        <v>34</v>
      </c>
      <c r="F10804" t="s">
        <v>31</v>
      </c>
      <c r="G10804">
        <v>6</v>
      </c>
      <c r="H10804">
        <v>4</v>
      </c>
      <c r="I10804">
        <v>240</v>
      </c>
      <c r="J10804">
        <v>25885</v>
      </c>
      <c r="K10804">
        <v>26</v>
      </c>
      <c r="L10804">
        <v>18</v>
      </c>
      <c r="M10804" t="s">
        <v>102</v>
      </c>
      <c r="N10804" t="s">
        <v>22</v>
      </c>
      <c r="O10804" t="s">
        <v>91</v>
      </c>
      <c r="P10804">
        <v>2009</v>
      </c>
      <c r="V10804" t="str">
        <f>IF(OR(J10804 &lt; -10846.9, J10804 &gt; 74078.13), "T", "F")</f>
        <v>F</v>
      </c>
      <c r="AB10804">
        <v>6</v>
      </c>
      <c r="AC10804">
        <v>4</v>
      </c>
      <c r="AD10804">
        <v>240</v>
      </c>
      <c r="AE10804">
        <v>26</v>
      </c>
      <c r="AF10804">
        <v>18</v>
      </c>
      <c r="AG10804">
        <v>25885</v>
      </c>
      <c r="AJ10804">
        <v>2009</v>
      </c>
      <c r="AK10804" t="s">
        <v>53</v>
      </c>
      <c r="AL10804">
        <v>25885</v>
      </c>
    </row>
    <row r="10805" spans="1:38" x14ac:dyDescent="0.3">
      <c r="A10805" t="s">
        <v>53</v>
      </c>
      <c r="B10805" t="s">
        <v>965</v>
      </c>
      <c r="C10805">
        <v>586</v>
      </c>
      <c r="D10805" t="s">
        <v>30</v>
      </c>
      <c r="E10805" t="s">
        <v>34</v>
      </c>
      <c r="F10805" t="s">
        <v>31</v>
      </c>
      <c r="G10805">
        <v>4</v>
      </c>
      <c r="H10805">
        <v>4</v>
      </c>
      <c r="I10805">
        <v>171</v>
      </c>
      <c r="J10805">
        <v>24620</v>
      </c>
      <c r="K10805">
        <v>28</v>
      </c>
      <c r="L10805">
        <v>20</v>
      </c>
      <c r="M10805" t="s">
        <v>102</v>
      </c>
      <c r="N10805" t="s">
        <v>22</v>
      </c>
      <c r="O10805" t="s">
        <v>91</v>
      </c>
      <c r="P10805">
        <v>2009</v>
      </c>
      <c r="V10805" t="str">
        <f>IF(OR(J10805 &lt; -10846.9, J10805 &gt; 74078.13), "T", "F")</f>
        <v>F</v>
      </c>
      <c r="AB10805">
        <v>4</v>
      </c>
      <c r="AC10805">
        <v>4</v>
      </c>
      <c r="AD10805">
        <v>171</v>
      </c>
      <c r="AE10805">
        <v>28</v>
      </c>
      <c r="AF10805">
        <v>20</v>
      </c>
      <c r="AG10805">
        <v>24620</v>
      </c>
      <c r="AJ10805">
        <v>2009</v>
      </c>
      <c r="AK10805" t="s">
        <v>53</v>
      </c>
      <c r="AL10805">
        <v>24620</v>
      </c>
    </row>
    <row r="10806" spans="1:38" x14ac:dyDescent="0.3">
      <c r="A10806" t="s">
        <v>53</v>
      </c>
      <c r="B10806" t="s">
        <v>965</v>
      </c>
      <c r="C10806">
        <v>586</v>
      </c>
      <c r="D10806" t="s">
        <v>30</v>
      </c>
      <c r="E10806" t="s">
        <v>34</v>
      </c>
      <c r="F10806" t="s">
        <v>35</v>
      </c>
      <c r="G10806">
        <v>6</v>
      </c>
      <c r="H10806">
        <v>4</v>
      </c>
      <c r="I10806">
        <v>240</v>
      </c>
      <c r="J10806">
        <v>24805</v>
      </c>
      <c r="K10806">
        <v>24</v>
      </c>
      <c r="L10806">
        <v>17</v>
      </c>
      <c r="M10806" t="s">
        <v>102</v>
      </c>
      <c r="N10806" t="s">
        <v>22</v>
      </c>
      <c r="O10806" t="s">
        <v>91</v>
      </c>
      <c r="P10806">
        <v>2009</v>
      </c>
      <c r="V10806" t="str">
        <f>IF(OR(J10806 &lt; -10846.9, J10806 &gt; 74078.13), "T", "F")</f>
        <v>F</v>
      </c>
      <c r="AB10806">
        <v>6</v>
      </c>
      <c r="AC10806">
        <v>4</v>
      </c>
      <c r="AD10806">
        <v>240</v>
      </c>
      <c r="AE10806">
        <v>24</v>
      </c>
      <c r="AF10806">
        <v>17</v>
      </c>
      <c r="AG10806">
        <v>24805</v>
      </c>
      <c r="AJ10806">
        <v>2009</v>
      </c>
      <c r="AK10806" t="s">
        <v>53</v>
      </c>
      <c r="AL10806">
        <v>24805</v>
      </c>
    </row>
    <row r="10807" spans="1:38" x14ac:dyDescent="0.3">
      <c r="A10807" t="s">
        <v>53</v>
      </c>
      <c r="B10807" t="s">
        <v>965</v>
      </c>
      <c r="C10807">
        <v>586</v>
      </c>
      <c r="D10807" t="s">
        <v>30</v>
      </c>
      <c r="E10807" t="s">
        <v>34</v>
      </c>
      <c r="F10807" t="s">
        <v>35</v>
      </c>
      <c r="G10807">
        <v>4</v>
      </c>
      <c r="H10807">
        <v>4</v>
      </c>
      <c r="I10807">
        <v>171</v>
      </c>
      <c r="J10807">
        <v>24690</v>
      </c>
      <c r="K10807">
        <v>25</v>
      </c>
      <c r="L10807">
        <v>19</v>
      </c>
      <c r="M10807" t="s">
        <v>102</v>
      </c>
      <c r="N10807" t="s">
        <v>22</v>
      </c>
      <c r="O10807" t="s">
        <v>91</v>
      </c>
      <c r="P10807">
        <v>2009</v>
      </c>
      <c r="V10807" t="str">
        <f>IF(OR(J10807 &lt; -10846.9, J10807 &gt; 74078.13), "T", "F")</f>
        <v>F</v>
      </c>
      <c r="AB10807">
        <v>4</v>
      </c>
      <c r="AC10807">
        <v>4</v>
      </c>
      <c r="AD10807">
        <v>171</v>
      </c>
      <c r="AE10807">
        <v>25</v>
      </c>
      <c r="AF10807">
        <v>19</v>
      </c>
      <c r="AG10807">
        <v>24690</v>
      </c>
      <c r="AJ10807">
        <v>2009</v>
      </c>
      <c r="AK10807" t="s">
        <v>53</v>
      </c>
      <c r="AL10807">
        <v>24690</v>
      </c>
    </row>
    <row r="10808" spans="1:38" x14ac:dyDescent="0.3">
      <c r="A10808" t="s">
        <v>53</v>
      </c>
      <c r="B10808" t="s">
        <v>965</v>
      </c>
      <c r="C10808">
        <v>586</v>
      </c>
      <c r="D10808" t="s">
        <v>30</v>
      </c>
      <c r="E10808" t="s">
        <v>34</v>
      </c>
      <c r="F10808" t="s">
        <v>35</v>
      </c>
      <c r="G10808">
        <v>4</v>
      </c>
      <c r="H10808">
        <v>4</v>
      </c>
      <c r="I10808">
        <v>171</v>
      </c>
      <c r="J10808">
        <v>26375</v>
      </c>
      <c r="K10808">
        <v>25</v>
      </c>
      <c r="L10808">
        <v>19</v>
      </c>
      <c r="M10808" t="s">
        <v>102</v>
      </c>
      <c r="N10808" t="s">
        <v>22</v>
      </c>
      <c r="O10808" t="s">
        <v>91</v>
      </c>
      <c r="P10808">
        <v>2009</v>
      </c>
      <c r="V10808" t="str">
        <f>IF(OR(J10808 &lt; -10846.9, J10808 &gt; 74078.13), "T", "F")</f>
        <v>F</v>
      </c>
      <c r="AB10808">
        <v>4</v>
      </c>
      <c r="AC10808">
        <v>4</v>
      </c>
      <c r="AD10808">
        <v>171</v>
      </c>
      <c r="AE10808">
        <v>25</v>
      </c>
      <c r="AF10808">
        <v>19</v>
      </c>
      <c r="AG10808">
        <v>26375</v>
      </c>
      <c r="AJ10808">
        <v>2009</v>
      </c>
      <c r="AK10808" t="s">
        <v>53</v>
      </c>
      <c r="AL10808">
        <v>26375</v>
      </c>
    </row>
    <row r="10809" spans="1:38" x14ac:dyDescent="0.3">
      <c r="A10809" t="s">
        <v>53</v>
      </c>
      <c r="B10809" t="s">
        <v>965</v>
      </c>
      <c r="C10809">
        <v>586</v>
      </c>
      <c r="D10809" t="s">
        <v>30</v>
      </c>
      <c r="E10809" t="s">
        <v>34</v>
      </c>
      <c r="F10809" t="s">
        <v>35</v>
      </c>
      <c r="G10809">
        <v>6</v>
      </c>
      <c r="H10809">
        <v>4</v>
      </c>
      <c r="I10809">
        <v>240</v>
      </c>
      <c r="J10809">
        <v>25950</v>
      </c>
      <c r="K10809">
        <v>24</v>
      </c>
      <c r="L10809">
        <v>17</v>
      </c>
      <c r="M10809" t="s">
        <v>102</v>
      </c>
      <c r="N10809" t="s">
        <v>22</v>
      </c>
      <c r="O10809" t="s">
        <v>91</v>
      </c>
      <c r="P10809">
        <v>2009</v>
      </c>
      <c r="V10809" t="str">
        <f>IF(OR(J10809 &lt; -10846.9, J10809 &gt; 74078.13), "T", "F")</f>
        <v>F</v>
      </c>
      <c r="AB10809">
        <v>6</v>
      </c>
      <c r="AC10809">
        <v>4</v>
      </c>
      <c r="AD10809">
        <v>240</v>
      </c>
      <c r="AE10809">
        <v>24</v>
      </c>
      <c r="AF10809">
        <v>17</v>
      </c>
      <c r="AG10809">
        <v>25950</v>
      </c>
      <c r="AJ10809">
        <v>2009</v>
      </c>
      <c r="AK10809" t="s">
        <v>53</v>
      </c>
      <c r="AL10809">
        <v>25950</v>
      </c>
    </row>
    <row r="10810" spans="1:38" x14ac:dyDescent="0.3">
      <c r="A10810" t="s">
        <v>53</v>
      </c>
      <c r="B10810" t="s">
        <v>965</v>
      </c>
      <c r="C10810">
        <v>586</v>
      </c>
      <c r="D10810" t="s">
        <v>30</v>
      </c>
      <c r="E10810" t="s">
        <v>34</v>
      </c>
      <c r="F10810" t="s">
        <v>31</v>
      </c>
      <c r="G10810">
        <v>4</v>
      </c>
      <c r="H10810">
        <v>4</v>
      </c>
      <c r="I10810">
        <v>171</v>
      </c>
      <c r="J10810">
        <v>22935</v>
      </c>
      <c r="K10810">
        <v>28</v>
      </c>
      <c r="L10810">
        <v>20</v>
      </c>
      <c r="M10810" t="s">
        <v>102</v>
      </c>
      <c r="N10810" t="s">
        <v>22</v>
      </c>
      <c r="O10810" t="s">
        <v>91</v>
      </c>
      <c r="P10810">
        <v>2009</v>
      </c>
      <c r="V10810" t="str">
        <f>IF(OR(J10810 &lt; -10846.9, J10810 &gt; 74078.13), "T", "F")</f>
        <v>F</v>
      </c>
      <c r="AB10810">
        <v>4</v>
      </c>
      <c r="AC10810">
        <v>4</v>
      </c>
      <c r="AD10810">
        <v>171</v>
      </c>
      <c r="AE10810">
        <v>28</v>
      </c>
      <c r="AF10810">
        <v>20</v>
      </c>
      <c r="AG10810">
        <v>22935</v>
      </c>
      <c r="AJ10810">
        <v>2009</v>
      </c>
      <c r="AK10810" t="s">
        <v>53</v>
      </c>
      <c r="AL10810">
        <v>22935</v>
      </c>
    </row>
    <row r="10811" spans="1:38" x14ac:dyDescent="0.3">
      <c r="A10811" t="s">
        <v>53</v>
      </c>
      <c r="B10811" t="s">
        <v>965</v>
      </c>
      <c r="C10811">
        <v>586</v>
      </c>
      <c r="D10811" t="s">
        <v>30</v>
      </c>
      <c r="E10811" t="s">
        <v>34</v>
      </c>
      <c r="F10811" t="s">
        <v>31</v>
      </c>
      <c r="G10811">
        <v>4</v>
      </c>
      <c r="H10811">
        <v>4</v>
      </c>
      <c r="I10811">
        <v>171</v>
      </c>
      <c r="J10811">
        <v>21790</v>
      </c>
      <c r="K10811">
        <v>28</v>
      </c>
      <c r="L10811">
        <v>20</v>
      </c>
      <c r="M10811" t="s">
        <v>102</v>
      </c>
      <c r="N10811" t="s">
        <v>22</v>
      </c>
      <c r="O10811" t="s">
        <v>91</v>
      </c>
      <c r="P10811">
        <v>2009</v>
      </c>
      <c r="V10811" t="str">
        <f>IF(OR(J10811 &lt; -10846.9, J10811 &gt; 74078.13), "T", "F")</f>
        <v>F</v>
      </c>
      <c r="AB10811">
        <v>4</v>
      </c>
      <c r="AC10811">
        <v>4</v>
      </c>
      <c r="AD10811">
        <v>171</v>
      </c>
      <c r="AE10811">
        <v>28</v>
      </c>
      <c r="AF10811">
        <v>20</v>
      </c>
      <c r="AG10811">
        <v>21790</v>
      </c>
      <c r="AJ10811">
        <v>2009</v>
      </c>
      <c r="AK10811" t="s">
        <v>53</v>
      </c>
      <c r="AL10811">
        <v>21790</v>
      </c>
    </row>
    <row r="10812" spans="1:38" x14ac:dyDescent="0.3">
      <c r="A10812" t="s">
        <v>53</v>
      </c>
      <c r="B10812" t="s">
        <v>965</v>
      </c>
      <c r="C10812">
        <v>586</v>
      </c>
      <c r="D10812" t="s">
        <v>30</v>
      </c>
      <c r="E10812" t="s">
        <v>34</v>
      </c>
      <c r="F10812" t="s">
        <v>31</v>
      </c>
      <c r="G10812">
        <v>6</v>
      </c>
      <c r="H10812">
        <v>4</v>
      </c>
      <c r="I10812">
        <v>240</v>
      </c>
      <c r="J10812">
        <v>24200</v>
      </c>
      <c r="K10812">
        <v>26</v>
      </c>
      <c r="L10812">
        <v>18</v>
      </c>
      <c r="M10812" t="s">
        <v>102</v>
      </c>
      <c r="N10812" t="s">
        <v>22</v>
      </c>
      <c r="O10812" t="s">
        <v>91</v>
      </c>
      <c r="P10812">
        <v>2009</v>
      </c>
      <c r="V10812" t="str">
        <f>IF(OR(J10812 &lt; -10846.9, J10812 &gt; 74078.13), "T", "F")</f>
        <v>F</v>
      </c>
      <c r="AB10812">
        <v>6</v>
      </c>
      <c r="AC10812">
        <v>4</v>
      </c>
      <c r="AD10812">
        <v>240</v>
      </c>
      <c r="AE10812">
        <v>26</v>
      </c>
      <c r="AF10812">
        <v>18</v>
      </c>
      <c r="AG10812">
        <v>24200</v>
      </c>
      <c r="AJ10812">
        <v>2009</v>
      </c>
      <c r="AK10812" t="s">
        <v>53</v>
      </c>
      <c r="AL10812">
        <v>24200</v>
      </c>
    </row>
    <row r="10813" spans="1:38" x14ac:dyDescent="0.3">
      <c r="A10813" t="s">
        <v>53</v>
      </c>
      <c r="B10813" t="s">
        <v>965</v>
      </c>
      <c r="C10813">
        <v>586</v>
      </c>
      <c r="D10813" t="s">
        <v>30</v>
      </c>
      <c r="E10813" t="s">
        <v>34</v>
      </c>
      <c r="F10813" t="s">
        <v>31</v>
      </c>
      <c r="G10813">
        <v>6</v>
      </c>
      <c r="H10813">
        <v>4</v>
      </c>
      <c r="I10813">
        <v>240</v>
      </c>
      <c r="J10813">
        <v>23055</v>
      </c>
      <c r="K10813">
        <v>26</v>
      </c>
      <c r="L10813">
        <v>18</v>
      </c>
      <c r="M10813" t="s">
        <v>102</v>
      </c>
      <c r="N10813" t="s">
        <v>22</v>
      </c>
      <c r="O10813" t="s">
        <v>91</v>
      </c>
      <c r="P10813">
        <v>2009</v>
      </c>
      <c r="V10813" t="str">
        <f>IF(OR(J10813 &lt; -10846.9, J10813 &gt; 74078.13), "T", "F")</f>
        <v>F</v>
      </c>
      <c r="AB10813">
        <v>6</v>
      </c>
      <c r="AC10813">
        <v>4</v>
      </c>
      <c r="AD10813">
        <v>240</v>
      </c>
      <c r="AE10813">
        <v>26</v>
      </c>
      <c r="AF10813">
        <v>18</v>
      </c>
      <c r="AG10813">
        <v>23055</v>
      </c>
      <c r="AJ10813">
        <v>2009</v>
      </c>
      <c r="AK10813" t="s">
        <v>53</v>
      </c>
      <c r="AL10813">
        <v>23055</v>
      </c>
    </row>
    <row r="10814" spans="1:38" x14ac:dyDescent="0.3">
      <c r="A10814" t="s">
        <v>53</v>
      </c>
      <c r="B10814" t="s">
        <v>965</v>
      </c>
      <c r="C10814">
        <v>586</v>
      </c>
      <c r="D10814" t="s">
        <v>30</v>
      </c>
      <c r="E10814" t="s">
        <v>34</v>
      </c>
      <c r="F10814" t="s">
        <v>35</v>
      </c>
      <c r="G10814">
        <v>6</v>
      </c>
      <c r="H10814">
        <v>4</v>
      </c>
      <c r="I10814">
        <v>240</v>
      </c>
      <c r="J10814">
        <v>27635</v>
      </c>
      <c r="K10814">
        <v>24</v>
      </c>
      <c r="L10814">
        <v>17</v>
      </c>
      <c r="M10814" t="s">
        <v>102</v>
      </c>
      <c r="N10814" t="s">
        <v>22</v>
      </c>
      <c r="O10814" t="s">
        <v>91</v>
      </c>
      <c r="P10814">
        <v>2009</v>
      </c>
      <c r="V10814" t="str">
        <f>IF(OR(J10814 &lt; -10846.9, J10814 &gt; 74078.13), "T", "F")</f>
        <v>F</v>
      </c>
      <c r="AB10814">
        <v>6</v>
      </c>
      <c r="AC10814">
        <v>4</v>
      </c>
      <c r="AD10814">
        <v>240</v>
      </c>
      <c r="AE10814">
        <v>24</v>
      </c>
      <c r="AF10814">
        <v>17</v>
      </c>
      <c r="AG10814">
        <v>27635</v>
      </c>
      <c r="AJ10814">
        <v>2009</v>
      </c>
      <c r="AK10814" t="s">
        <v>53</v>
      </c>
      <c r="AL10814">
        <v>27635</v>
      </c>
    </row>
    <row r="10815" spans="1:38" x14ac:dyDescent="0.3">
      <c r="A10815" t="s">
        <v>53</v>
      </c>
      <c r="B10815" t="s">
        <v>965</v>
      </c>
      <c r="C10815">
        <v>586</v>
      </c>
      <c r="D10815" t="s">
        <v>30</v>
      </c>
      <c r="E10815" t="s">
        <v>34</v>
      </c>
      <c r="F10815" t="s">
        <v>35</v>
      </c>
      <c r="G10815">
        <v>4</v>
      </c>
      <c r="H10815">
        <v>4</v>
      </c>
      <c r="I10815">
        <v>171</v>
      </c>
      <c r="J10815">
        <v>24200</v>
      </c>
      <c r="K10815">
        <v>26</v>
      </c>
      <c r="L10815">
        <v>20</v>
      </c>
      <c r="M10815" t="s">
        <v>102</v>
      </c>
      <c r="N10815" t="s">
        <v>22</v>
      </c>
      <c r="O10815" t="s">
        <v>91</v>
      </c>
      <c r="P10815">
        <v>2010</v>
      </c>
      <c r="V10815" t="str">
        <f>IF(OR(J10815 &lt; -10846.9, J10815 &gt; 74078.13), "T", "F")</f>
        <v>F</v>
      </c>
      <c r="AB10815">
        <v>4</v>
      </c>
      <c r="AC10815">
        <v>4</v>
      </c>
      <c r="AD10815">
        <v>171</v>
      </c>
      <c r="AE10815">
        <v>26</v>
      </c>
      <c r="AF10815">
        <v>20</v>
      </c>
      <c r="AG10815">
        <v>24200</v>
      </c>
      <c r="AJ10815">
        <v>2010</v>
      </c>
      <c r="AK10815" t="s">
        <v>53</v>
      </c>
      <c r="AL10815">
        <v>24200</v>
      </c>
    </row>
    <row r="10816" spans="1:38" x14ac:dyDescent="0.3">
      <c r="A10816" t="s">
        <v>53</v>
      </c>
      <c r="B10816" t="s">
        <v>965</v>
      </c>
      <c r="C10816">
        <v>586</v>
      </c>
      <c r="D10816" t="s">
        <v>30</v>
      </c>
      <c r="E10816" t="s">
        <v>34</v>
      </c>
      <c r="F10816" t="s">
        <v>35</v>
      </c>
      <c r="G10816">
        <v>4</v>
      </c>
      <c r="H10816">
        <v>4</v>
      </c>
      <c r="I10816">
        <v>171</v>
      </c>
      <c r="J10816">
        <v>27305</v>
      </c>
      <c r="K10816">
        <v>26</v>
      </c>
      <c r="L10816">
        <v>20</v>
      </c>
      <c r="M10816" t="s">
        <v>102</v>
      </c>
      <c r="N10816" t="s">
        <v>22</v>
      </c>
      <c r="O10816" t="s">
        <v>91</v>
      </c>
      <c r="P10816">
        <v>2010</v>
      </c>
      <c r="V10816" t="str">
        <f>IF(OR(J10816 &lt; -10846.9, J10816 &gt; 74078.13), "T", "F")</f>
        <v>F</v>
      </c>
      <c r="AB10816">
        <v>4</v>
      </c>
      <c r="AC10816">
        <v>4</v>
      </c>
      <c r="AD10816">
        <v>171</v>
      </c>
      <c r="AE10816">
        <v>26</v>
      </c>
      <c r="AF10816">
        <v>20</v>
      </c>
      <c r="AG10816">
        <v>27305</v>
      </c>
      <c r="AJ10816">
        <v>2010</v>
      </c>
      <c r="AK10816" t="s">
        <v>53</v>
      </c>
      <c r="AL10816">
        <v>27305</v>
      </c>
    </row>
    <row r="10817" spans="1:38" x14ac:dyDescent="0.3">
      <c r="A10817" t="s">
        <v>53</v>
      </c>
      <c r="B10817" t="s">
        <v>965</v>
      </c>
      <c r="C10817">
        <v>586</v>
      </c>
      <c r="D10817" t="s">
        <v>30</v>
      </c>
      <c r="E10817" t="s">
        <v>34</v>
      </c>
      <c r="F10817" t="s">
        <v>31</v>
      </c>
      <c r="G10817">
        <v>4</v>
      </c>
      <c r="H10817">
        <v>4</v>
      </c>
      <c r="I10817">
        <v>171</v>
      </c>
      <c r="J10817">
        <v>23590</v>
      </c>
      <c r="K10817">
        <v>28</v>
      </c>
      <c r="L10817">
        <v>21</v>
      </c>
      <c r="M10817" t="s">
        <v>102</v>
      </c>
      <c r="N10817" t="s">
        <v>22</v>
      </c>
      <c r="O10817" t="s">
        <v>91</v>
      </c>
      <c r="P10817">
        <v>2010</v>
      </c>
      <c r="V10817" t="str">
        <f>IF(OR(J10817 &lt; -10846.9, J10817 &gt; 74078.13), "T", "F")</f>
        <v>F</v>
      </c>
      <c r="AB10817">
        <v>4</v>
      </c>
      <c r="AC10817">
        <v>4</v>
      </c>
      <c r="AD10817">
        <v>171</v>
      </c>
      <c r="AE10817">
        <v>28</v>
      </c>
      <c r="AF10817">
        <v>21</v>
      </c>
      <c r="AG10817">
        <v>23590</v>
      </c>
      <c r="AJ10817">
        <v>2010</v>
      </c>
      <c r="AK10817" t="s">
        <v>53</v>
      </c>
      <c r="AL10817">
        <v>23590</v>
      </c>
    </row>
    <row r="10818" spans="1:38" x14ac:dyDescent="0.3">
      <c r="A10818" t="s">
        <v>53</v>
      </c>
      <c r="B10818" t="s">
        <v>965</v>
      </c>
      <c r="C10818">
        <v>586</v>
      </c>
      <c r="D10818" t="s">
        <v>30</v>
      </c>
      <c r="E10818" t="s">
        <v>34</v>
      </c>
      <c r="F10818" t="s">
        <v>31</v>
      </c>
      <c r="G10818">
        <v>4</v>
      </c>
      <c r="H10818">
        <v>4</v>
      </c>
      <c r="I10818">
        <v>171</v>
      </c>
      <c r="J10818">
        <v>25550</v>
      </c>
      <c r="K10818">
        <v>28</v>
      </c>
      <c r="L10818">
        <v>21</v>
      </c>
      <c r="M10818" t="s">
        <v>102</v>
      </c>
      <c r="N10818" t="s">
        <v>22</v>
      </c>
      <c r="O10818" t="s">
        <v>91</v>
      </c>
      <c r="P10818">
        <v>2010</v>
      </c>
      <c r="V10818" t="str">
        <f>IF(OR(J10818 &lt; -10846.9, J10818 &gt; 74078.13), "T", "F")</f>
        <v>F</v>
      </c>
      <c r="AB10818">
        <v>4</v>
      </c>
      <c r="AC10818">
        <v>4</v>
      </c>
      <c r="AD10818">
        <v>171</v>
      </c>
      <c r="AE10818">
        <v>28</v>
      </c>
      <c r="AF10818">
        <v>21</v>
      </c>
      <c r="AG10818">
        <v>25550</v>
      </c>
      <c r="AJ10818">
        <v>2010</v>
      </c>
      <c r="AK10818" t="s">
        <v>53</v>
      </c>
      <c r="AL10818">
        <v>25550</v>
      </c>
    </row>
    <row r="10819" spans="1:38" x14ac:dyDescent="0.3">
      <c r="A10819" t="s">
        <v>53</v>
      </c>
      <c r="B10819" t="s">
        <v>965</v>
      </c>
      <c r="C10819">
        <v>586</v>
      </c>
      <c r="D10819" t="s">
        <v>30</v>
      </c>
      <c r="E10819" t="s">
        <v>19</v>
      </c>
      <c r="F10819" t="s">
        <v>31</v>
      </c>
      <c r="G10819">
        <v>4</v>
      </c>
      <c r="H10819">
        <v>4</v>
      </c>
      <c r="I10819">
        <v>171</v>
      </c>
      <c r="J10819">
        <v>20405</v>
      </c>
      <c r="K10819">
        <v>28</v>
      </c>
      <c r="L10819">
        <v>22</v>
      </c>
      <c r="M10819" t="s">
        <v>102</v>
      </c>
      <c r="N10819" t="s">
        <v>22</v>
      </c>
      <c r="O10819" t="s">
        <v>91</v>
      </c>
      <c r="P10819">
        <v>2010</v>
      </c>
      <c r="V10819" t="str">
        <f>IF(OR(J10819 &lt; -10846.9, J10819 &gt; 74078.13), "T", "F")</f>
        <v>F</v>
      </c>
      <c r="AB10819">
        <v>4</v>
      </c>
      <c r="AC10819">
        <v>4</v>
      </c>
      <c r="AD10819">
        <v>171</v>
      </c>
      <c r="AE10819">
        <v>28</v>
      </c>
      <c r="AF10819">
        <v>22</v>
      </c>
      <c r="AG10819">
        <v>20405</v>
      </c>
      <c r="AJ10819">
        <v>2010</v>
      </c>
      <c r="AK10819" t="s">
        <v>53</v>
      </c>
      <c r="AL10819">
        <v>20405</v>
      </c>
    </row>
    <row r="10820" spans="1:38" x14ac:dyDescent="0.3">
      <c r="A10820" t="s">
        <v>53</v>
      </c>
      <c r="B10820" t="s">
        <v>965</v>
      </c>
      <c r="C10820">
        <v>586</v>
      </c>
      <c r="D10820" t="s">
        <v>30</v>
      </c>
      <c r="E10820" t="s">
        <v>34</v>
      </c>
      <c r="F10820" t="s">
        <v>31</v>
      </c>
      <c r="G10820">
        <v>4</v>
      </c>
      <c r="H10820">
        <v>4</v>
      </c>
      <c r="I10820">
        <v>171</v>
      </c>
      <c r="J10820">
        <v>22445</v>
      </c>
      <c r="K10820">
        <v>28</v>
      </c>
      <c r="L10820">
        <v>21</v>
      </c>
      <c r="M10820" t="s">
        <v>102</v>
      </c>
      <c r="N10820" t="s">
        <v>22</v>
      </c>
      <c r="O10820" t="s">
        <v>91</v>
      </c>
      <c r="P10820">
        <v>2010</v>
      </c>
      <c r="V10820" t="str">
        <f>IF(OR(J10820 &lt; -10846.9, J10820 &gt; 74078.13), "T", "F")</f>
        <v>F</v>
      </c>
      <c r="AB10820">
        <v>4</v>
      </c>
      <c r="AC10820">
        <v>4</v>
      </c>
      <c r="AD10820">
        <v>171</v>
      </c>
      <c r="AE10820">
        <v>28</v>
      </c>
      <c r="AF10820">
        <v>21</v>
      </c>
      <c r="AG10820">
        <v>22445</v>
      </c>
      <c r="AJ10820">
        <v>2010</v>
      </c>
      <c r="AK10820" t="s">
        <v>53</v>
      </c>
      <c r="AL10820">
        <v>22445</v>
      </c>
    </row>
    <row r="10821" spans="1:38" x14ac:dyDescent="0.3">
      <c r="A10821" t="s">
        <v>53</v>
      </c>
      <c r="B10821" t="s">
        <v>965</v>
      </c>
      <c r="C10821">
        <v>586</v>
      </c>
      <c r="D10821" t="s">
        <v>45</v>
      </c>
      <c r="E10821" t="s">
        <v>34</v>
      </c>
      <c r="F10821" t="s">
        <v>31</v>
      </c>
      <c r="G10821">
        <v>6</v>
      </c>
      <c r="H10821">
        <v>4</v>
      </c>
      <c r="I10821">
        <v>240</v>
      </c>
      <c r="J10821">
        <v>27165</v>
      </c>
      <c r="K10821">
        <v>25</v>
      </c>
      <c r="L10821">
        <v>19</v>
      </c>
      <c r="M10821" t="s">
        <v>196</v>
      </c>
      <c r="N10821" t="s">
        <v>22</v>
      </c>
      <c r="O10821" t="s">
        <v>91</v>
      </c>
      <c r="P10821">
        <v>2010</v>
      </c>
      <c r="V10821" t="str">
        <f>IF(OR(J10821 &lt; -10846.9, J10821 &gt; 74078.13), "T", "F")</f>
        <v>F</v>
      </c>
      <c r="AB10821">
        <v>6</v>
      </c>
      <c r="AC10821">
        <v>4</v>
      </c>
      <c r="AD10821">
        <v>240</v>
      </c>
      <c r="AE10821">
        <v>25</v>
      </c>
      <c r="AF10821">
        <v>19</v>
      </c>
      <c r="AG10821">
        <v>27165</v>
      </c>
      <c r="AJ10821">
        <v>2010</v>
      </c>
      <c r="AK10821" t="s">
        <v>53</v>
      </c>
      <c r="AL10821">
        <v>27165</v>
      </c>
    </row>
    <row r="10822" spans="1:38" x14ac:dyDescent="0.3">
      <c r="A10822" t="s">
        <v>53</v>
      </c>
      <c r="B10822" t="s">
        <v>965</v>
      </c>
      <c r="C10822">
        <v>586</v>
      </c>
      <c r="D10822" t="s">
        <v>45</v>
      </c>
      <c r="E10822" t="s">
        <v>34</v>
      </c>
      <c r="F10822" t="s">
        <v>35</v>
      </c>
      <c r="G10822">
        <v>6</v>
      </c>
      <c r="H10822">
        <v>4</v>
      </c>
      <c r="I10822">
        <v>240</v>
      </c>
      <c r="J10822">
        <v>28915</v>
      </c>
      <c r="K10822">
        <v>23</v>
      </c>
      <c r="L10822">
        <v>18</v>
      </c>
      <c r="M10822" t="s">
        <v>196</v>
      </c>
      <c r="N10822" t="s">
        <v>22</v>
      </c>
      <c r="O10822" t="s">
        <v>91</v>
      </c>
      <c r="P10822">
        <v>2010</v>
      </c>
      <c r="V10822" t="str">
        <f>IF(OR(J10822 &lt; -10846.9, J10822 &gt; 74078.13), "T", "F")</f>
        <v>F</v>
      </c>
      <c r="AB10822">
        <v>6</v>
      </c>
      <c r="AC10822">
        <v>4</v>
      </c>
      <c r="AD10822">
        <v>240</v>
      </c>
      <c r="AE10822">
        <v>23</v>
      </c>
      <c r="AF10822">
        <v>18</v>
      </c>
      <c r="AG10822">
        <v>28915</v>
      </c>
      <c r="AJ10822">
        <v>2010</v>
      </c>
      <c r="AK10822" t="s">
        <v>53</v>
      </c>
      <c r="AL10822">
        <v>28915</v>
      </c>
    </row>
    <row r="10823" spans="1:38" x14ac:dyDescent="0.3">
      <c r="A10823" t="s">
        <v>53</v>
      </c>
      <c r="B10823" t="s">
        <v>965</v>
      </c>
      <c r="C10823">
        <v>586</v>
      </c>
      <c r="D10823" t="s">
        <v>30</v>
      </c>
      <c r="E10823" t="s">
        <v>34</v>
      </c>
      <c r="F10823" t="s">
        <v>35</v>
      </c>
      <c r="G10823">
        <v>4</v>
      </c>
      <c r="H10823">
        <v>4</v>
      </c>
      <c r="I10823">
        <v>171</v>
      </c>
      <c r="J10823">
        <v>25345</v>
      </c>
      <c r="K10823">
        <v>26</v>
      </c>
      <c r="L10823">
        <v>20</v>
      </c>
      <c r="M10823" t="s">
        <v>102</v>
      </c>
      <c r="N10823" t="s">
        <v>22</v>
      </c>
      <c r="O10823" t="s">
        <v>91</v>
      </c>
      <c r="P10823">
        <v>2010</v>
      </c>
      <c r="V10823" t="str">
        <f>IF(OR(J10823 &lt; -10846.9, J10823 &gt; 74078.13), "T", "F")</f>
        <v>F</v>
      </c>
      <c r="AB10823">
        <v>4</v>
      </c>
      <c r="AC10823">
        <v>4</v>
      </c>
      <c r="AD10823">
        <v>171</v>
      </c>
      <c r="AE10823">
        <v>26</v>
      </c>
      <c r="AF10823">
        <v>20</v>
      </c>
      <c r="AG10823">
        <v>25345</v>
      </c>
      <c r="AJ10823">
        <v>2010</v>
      </c>
      <c r="AK10823" t="s">
        <v>53</v>
      </c>
      <c r="AL10823">
        <v>25345</v>
      </c>
    </row>
    <row r="10824" spans="1:38" x14ac:dyDescent="0.3">
      <c r="A10824" t="s">
        <v>53</v>
      </c>
      <c r="B10824" t="s">
        <v>965</v>
      </c>
      <c r="C10824">
        <v>586</v>
      </c>
      <c r="D10824" t="s">
        <v>30</v>
      </c>
      <c r="E10824" t="s">
        <v>34</v>
      </c>
      <c r="F10824" t="s">
        <v>31</v>
      </c>
      <c r="G10824">
        <v>4</v>
      </c>
      <c r="H10824">
        <v>4</v>
      </c>
      <c r="I10824">
        <v>171</v>
      </c>
      <c r="J10824">
        <v>25700</v>
      </c>
      <c r="K10824">
        <v>28</v>
      </c>
      <c r="L10824">
        <v>21</v>
      </c>
      <c r="M10824" t="s">
        <v>102</v>
      </c>
      <c r="N10824" t="s">
        <v>22</v>
      </c>
      <c r="O10824" t="s">
        <v>91</v>
      </c>
      <c r="P10824">
        <v>2011</v>
      </c>
      <c r="V10824" t="str">
        <f>IF(OR(J10824 &lt; -10846.9, J10824 &gt; 74078.13), "T", "F")</f>
        <v>F</v>
      </c>
      <c r="AB10824">
        <v>4</v>
      </c>
      <c r="AC10824">
        <v>4</v>
      </c>
      <c r="AD10824">
        <v>171</v>
      </c>
      <c r="AE10824">
        <v>28</v>
      </c>
      <c r="AF10824">
        <v>21</v>
      </c>
      <c r="AG10824">
        <v>25700</v>
      </c>
      <c r="AJ10824">
        <v>2011</v>
      </c>
      <c r="AK10824" t="s">
        <v>53</v>
      </c>
      <c r="AL10824">
        <v>25700</v>
      </c>
    </row>
    <row r="10825" spans="1:38" x14ac:dyDescent="0.3">
      <c r="A10825" t="s">
        <v>53</v>
      </c>
      <c r="B10825" t="s">
        <v>965</v>
      </c>
      <c r="C10825">
        <v>586</v>
      </c>
      <c r="D10825" t="s">
        <v>30</v>
      </c>
      <c r="E10825" t="s">
        <v>34</v>
      </c>
      <c r="F10825" t="s">
        <v>35</v>
      </c>
      <c r="G10825">
        <v>4</v>
      </c>
      <c r="H10825">
        <v>4</v>
      </c>
      <c r="I10825">
        <v>171</v>
      </c>
      <c r="J10825">
        <v>25495</v>
      </c>
      <c r="K10825">
        <v>26</v>
      </c>
      <c r="L10825">
        <v>20</v>
      </c>
      <c r="M10825" t="s">
        <v>102</v>
      </c>
      <c r="N10825" t="s">
        <v>22</v>
      </c>
      <c r="O10825" t="s">
        <v>91</v>
      </c>
      <c r="P10825">
        <v>2011</v>
      </c>
      <c r="V10825" t="str">
        <f>IF(OR(J10825 &lt; -10846.9, J10825 &gt; 74078.13), "T", "F")</f>
        <v>F</v>
      </c>
      <c r="AB10825">
        <v>4</v>
      </c>
      <c r="AC10825">
        <v>4</v>
      </c>
      <c r="AD10825">
        <v>171</v>
      </c>
      <c r="AE10825">
        <v>26</v>
      </c>
      <c r="AF10825">
        <v>20</v>
      </c>
      <c r="AG10825">
        <v>25495</v>
      </c>
      <c r="AJ10825">
        <v>2011</v>
      </c>
      <c r="AK10825" t="s">
        <v>53</v>
      </c>
      <c r="AL10825">
        <v>25495</v>
      </c>
    </row>
    <row r="10826" spans="1:38" x14ac:dyDescent="0.3">
      <c r="A10826" t="s">
        <v>53</v>
      </c>
      <c r="B10826" t="s">
        <v>965</v>
      </c>
      <c r="C10826">
        <v>586</v>
      </c>
      <c r="D10826" t="s">
        <v>30</v>
      </c>
      <c r="E10826" t="s">
        <v>34</v>
      </c>
      <c r="F10826" t="s">
        <v>31</v>
      </c>
      <c r="G10826">
        <v>4</v>
      </c>
      <c r="H10826">
        <v>4</v>
      </c>
      <c r="I10826">
        <v>171</v>
      </c>
      <c r="J10826">
        <v>23740</v>
      </c>
      <c r="K10826">
        <v>28</v>
      </c>
      <c r="L10826">
        <v>21</v>
      </c>
      <c r="M10826" t="s">
        <v>102</v>
      </c>
      <c r="N10826" t="s">
        <v>22</v>
      </c>
      <c r="O10826" t="s">
        <v>91</v>
      </c>
      <c r="P10826">
        <v>2011</v>
      </c>
      <c r="V10826" t="str">
        <f>IF(OR(J10826 &lt; -10846.9, J10826 &gt; 74078.13), "T", "F")</f>
        <v>F</v>
      </c>
      <c r="AB10826">
        <v>4</v>
      </c>
      <c r="AC10826">
        <v>4</v>
      </c>
      <c r="AD10826">
        <v>171</v>
      </c>
      <c r="AE10826">
        <v>28</v>
      </c>
      <c r="AF10826">
        <v>21</v>
      </c>
      <c r="AG10826">
        <v>23740</v>
      </c>
      <c r="AJ10826">
        <v>2011</v>
      </c>
      <c r="AK10826" t="s">
        <v>53</v>
      </c>
      <c r="AL10826">
        <v>23740</v>
      </c>
    </row>
    <row r="10827" spans="1:38" x14ac:dyDescent="0.3">
      <c r="A10827" t="s">
        <v>53</v>
      </c>
      <c r="B10827" t="s">
        <v>965</v>
      </c>
      <c r="C10827">
        <v>586</v>
      </c>
      <c r="D10827" t="s">
        <v>45</v>
      </c>
      <c r="E10827" t="s">
        <v>34</v>
      </c>
      <c r="F10827" t="s">
        <v>35</v>
      </c>
      <c r="G10827">
        <v>6</v>
      </c>
      <c r="H10827">
        <v>4</v>
      </c>
      <c r="I10827">
        <v>240</v>
      </c>
      <c r="J10827">
        <v>29065</v>
      </c>
      <c r="K10827">
        <v>23</v>
      </c>
      <c r="L10827">
        <v>18</v>
      </c>
      <c r="M10827" t="s">
        <v>196</v>
      </c>
      <c r="N10827" t="s">
        <v>22</v>
      </c>
      <c r="O10827" t="s">
        <v>91</v>
      </c>
      <c r="P10827">
        <v>2011</v>
      </c>
      <c r="V10827" t="str">
        <f>IF(OR(J10827 &lt; -10846.9, J10827 &gt; 74078.13), "T", "F")</f>
        <v>F</v>
      </c>
      <c r="AB10827">
        <v>6</v>
      </c>
      <c r="AC10827">
        <v>4</v>
      </c>
      <c r="AD10827">
        <v>240</v>
      </c>
      <c r="AE10827">
        <v>23</v>
      </c>
      <c r="AF10827">
        <v>18</v>
      </c>
      <c r="AG10827">
        <v>29065</v>
      </c>
      <c r="AJ10827">
        <v>2011</v>
      </c>
      <c r="AK10827" t="s">
        <v>53</v>
      </c>
      <c r="AL10827">
        <v>29065</v>
      </c>
    </row>
    <row r="10828" spans="1:38" x14ac:dyDescent="0.3">
      <c r="A10828" t="s">
        <v>53</v>
      </c>
      <c r="B10828" t="s">
        <v>965</v>
      </c>
      <c r="C10828">
        <v>586</v>
      </c>
      <c r="D10828" t="s">
        <v>30</v>
      </c>
      <c r="E10828" t="s">
        <v>34</v>
      </c>
      <c r="F10828" t="s">
        <v>31</v>
      </c>
      <c r="G10828">
        <v>4</v>
      </c>
      <c r="H10828">
        <v>4</v>
      </c>
      <c r="I10828">
        <v>171</v>
      </c>
      <c r="J10828">
        <v>22595</v>
      </c>
      <c r="K10828">
        <v>28</v>
      </c>
      <c r="L10828">
        <v>21</v>
      </c>
      <c r="M10828" t="s">
        <v>102</v>
      </c>
      <c r="N10828" t="s">
        <v>22</v>
      </c>
      <c r="O10828" t="s">
        <v>91</v>
      </c>
      <c r="P10828">
        <v>2011</v>
      </c>
      <c r="V10828" t="str">
        <f>IF(OR(J10828 &lt; -10846.9, J10828 &gt; 74078.13), "T", "F")</f>
        <v>F</v>
      </c>
      <c r="AB10828">
        <v>4</v>
      </c>
      <c r="AC10828">
        <v>4</v>
      </c>
      <c r="AD10828">
        <v>171</v>
      </c>
      <c r="AE10828">
        <v>28</v>
      </c>
      <c r="AF10828">
        <v>21</v>
      </c>
      <c r="AG10828">
        <v>22595</v>
      </c>
      <c r="AJ10828">
        <v>2011</v>
      </c>
      <c r="AK10828" t="s">
        <v>53</v>
      </c>
      <c r="AL10828">
        <v>22595</v>
      </c>
    </row>
    <row r="10829" spans="1:38" x14ac:dyDescent="0.3">
      <c r="A10829" t="s">
        <v>53</v>
      </c>
      <c r="B10829" t="s">
        <v>965</v>
      </c>
      <c r="C10829">
        <v>586</v>
      </c>
      <c r="D10829" t="s">
        <v>30</v>
      </c>
      <c r="E10829" t="s">
        <v>34</v>
      </c>
      <c r="F10829" t="s">
        <v>35</v>
      </c>
      <c r="G10829">
        <v>4</v>
      </c>
      <c r="H10829">
        <v>4</v>
      </c>
      <c r="I10829">
        <v>171</v>
      </c>
      <c r="J10829">
        <v>24350</v>
      </c>
      <c r="K10829">
        <v>26</v>
      </c>
      <c r="L10829">
        <v>20</v>
      </c>
      <c r="M10829" t="s">
        <v>102</v>
      </c>
      <c r="N10829" t="s">
        <v>22</v>
      </c>
      <c r="O10829" t="s">
        <v>91</v>
      </c>
      <c r="P10829">
        <v>2011</v>
      </c>
      <c r="V10829" t="str">
        <f>IF(OR(J10829 &lt; -10846.9, J10829 &gt; 74078.13), "T", "F")</f>
        <v>F</v>
      </c>
      <c r="AB10829">
        <v>4</v>
      </c>
      <c r="AC10829">
        <v>4</v>
      </c>
      <c r="AD10829">
        <v>171</v>
      </c>
      <c r="AE10829">
        <v>26</v>
      </c>
      <c r="AF10829">
        <v>20</v>
      </c>
      <c r="AG10829">
        <v>24350</v>
      </c>
      <c r="AJ10829">
        <v>2011</v>
      </c>
      <c r="AK10829" t="s">
        <v>53</v>
      </c>
      <c r="AL10829">
        <v>24350</v>
      </c>
    </row>
    <row r="10830" spans="1:38" x14ac:dyDescent="0.3">
      <c r="A10830" t="s">
        <v>53</v>
      </c>
      <c r="B10830" t="s">
        <v>965</v>
      </c>
      <c r="C10830">
        <v>586</v>
      </c>
      <c r="D10830" t="s">
        <v>30</v>
      </c>
      <c r="E10830" t="s">
        <v>19</v>
      </c>
      <c r="F10830" t="s">
        <v>31</v>
      </c>
      <c r="G10830">
        <v>4</v>
      </c>
      <c r="H10830">
        <v>4</v>
      </c>
      <c r="I10830">
        <v>171</v>
      </c>
      <c r="J10830">
        <v>20555</v>
      </c>
      <c r="K10830">
        <v>28</v>
      </c>
      <c r="L10830">
        <v>23</v>
      </c>
      <c r="M10830" t="s">
        <v>102</v>
      </c>
      <c r="N10830" t="s">
        <v>22</v>
      </c>
      <c r="O10830" t="s">
        <v>91</v>
      </c>
      <c r="P10830">
        <v>2011</v>
      </c>
      <c r="V10830" t="str">
        <f>IF(OR(J10830 &lt; -10846.9, J10830 &gt; 74078.13), "T", "F")</f>
        <v>F</v>
      </c>
      <c r="AB10830">
        <v>4</v>
      </c>
      <c r="AC10830">
        <v>4</v>
      </c>
      <c r="AD10830">
        <v>171</v>
      </c>
      <c r="AE10830">
        <v>28</v>
      </c>
      <c r="AF10830">
        <v>23</v>
      </c>
      <c r="AG10830">
        <v>20555</v>
      </c>
      <c r="AJ10830">
        <v>2011</v>
      </c>
      <c r="AK10830" t="s">
        <v>53</v>
      </c>
      <c r="AL10830">
        <v>20555</v>
      </c>
    </row>
    <row r="10831" spans="1:38" x14ac:dyDescent="0.3">
      <c r="A10831" t="s">
        <v>53</v>
      </c>
      <c r="B10831" t="s">
        <v>965</v>
      </c>
      <c r="C10831">
        <v>586</v>
      </c>
      <c r="D10831" t="s">
        <v>30</v>
      </c>
      <c r="E10831" t="s">
        <v>34</v>
      </c>
      <c r="F10831" t="s">
        <v>35</v>
      </c>
      <c r="G10831">
        <v>4</v>
      </c>
      <c r="H10831">
        <v>4</v>
      </c>
      <c r="I10831">
        <v>171</v>
      </c>
      <c r="J10831">
        <v>27455</v>
      </c>
      <c r="K10831">
        <v>26</v>
      </c>
      <c r="L10831">
        <v>20</v>
      </c>
      <c r="M10831" t="s">
        <v>102</v>
      </c>
      <c r="N10831" t="s">
        <v>22</v>
      </c>
      <c r="O10831" t="s">
        <v>91</v>
      </c>
      <c r="P10831">
        <v>2011</v>
      </c>
      <c r="V10831" t="str">
        <f>IF(OR(J10831 &lt; -10846.9, J10831 &gt; 74078.13), "T", "F")</f>
        <v>F</v>
      </c>
      <c r="AB10831">
        <v>4</v>
      </c>
      <c r="AC10831">
        <v>4</v>
      </c>
      <c r="AD10831">
        <v>171</v>
      </c>
      <c r="AE10831">
        <v>26</v>
      </c>
      <c r="AF10831">
        <v>20</v>
      </c>
      <c r="AG10831">
        <v>27455</v>
      </c>
      <c r="AJ10831">
        <v>2011</v>
      </c>
      <c r="AK10831" t="s">
        <v>53</v>
      </c>
      <c r="AL10831">
        <v>27455</v>
      </c>
    </row>
    <row r="10832" spans="1:38" x14ac:dyDescent="0.3">
      <c r="A10832" t="s">
        <v>53</v>
      </c>
      <c r="B10832" t="s">
        <v>965</v>
      </c>
      <c r="C10832">
        <v>586</v>
      </c>
      <c r="D10832" t="s">
        <v>45</v>
      </c>
      <c r="E10832" t="s">
        <v>34</v>
      </c>
      <c r="F10832" t="s">
        <v>31</v>
      </c>
      <c r="G10832">
        <v>6</v>
      </c>
      <c r="H10832">
        <v>4</v>
      </c>
      <c r="I10832">
        <v>240</v>
      </c>
      <c r="J10832">
        <v>27315</v>
      </c>
      <c r="K10832">
        <v>25</v>
      </c>
      <c r="L10832">
        <v>19</v>
      </c>
      <c r="M10832" t="s">
        <v>196</v>
      </c>
      <c r="N10832" t="s">
        <v>22</v>
      </c>
      <c r="O10832" t="s">
        <v>91</v>
      </c>
      <c r="P10832">
        <v>2011</v>
      </c>
      <c r="V10832" t="str">
        <f>IF(OR(J10832 &lt; -10846.9, J10832 &gt; 74078.13), "T", "F")</f>
        <v>F</v>
      </c>
      <c r="AB10832">
        <v>6</v>
      </c>
      <c r="AC10832">
        <v>4</v>
      </c>
      <c r="AD10832">
        <v>240</v>
      </c>
      <c r="AE10832">
        <v>25</v>
      </c>
      <c r="AF10832">
        <v>19</v>
      </c>
      <c r="AG10832">
        <v>27315</v>
      </c>
      <c r="AJ10832">
        <v>2011</v>
      </c>
      <c r="AK10832" t="s">
        <v>53</v>
      </c>
      <c r="AL10832">
        <v>27315</v>
      </c>
    </row>
    <row r="10833" spans="1:38" x14ac:dyDescent="0.3">
      <c r="A10833" t="s">
        <v>53</v>
      </c>
      <c r="B10833" t="s">
        <v>966</v>
      </c>
      <c r="C10833">
        <v>586</v>
      </c>
      <c r="D10833" t="s">
        <v>30</v>
      </c>
      <c r="E10833" t="s">
        <v>19</v>
      </c>
      <c r="F10833" t="s">
        <v>20</v>
      </c>
      <c r="G10833">
        <v>4</v>
      </c>
      <c r="H10833">
        <v>2</v>
      </c>
      <c r="I10833">
        <v>135</v>
      </c>
      <c r="J10833">
        <v>12840</v>
      </c>
      <c r="K10833">
        <v>25</v>
      </c>
      <c r="L10833">
        <v>21</v>
      </c>
      <c r="M10833" t="s">
        <v>50</v>
      </c>
      <c r="N10833" t="s">
        <v>22</v>
      </c>
      <c r="O10833" t="s">
        <v>214</v>
      </c>
      <c r="P10833">
        <v>2002</v>
      </c>
      <c r="V10833" t="str">
        <f>IF(OR(J10833 &lt; -10846.9, J10833 &gt; 74078.13), "T", "F")</f>
        <v>F</v>
      </c>
      <c r="AB10833">
        <v>4</v>
      </c>
      <c r="AC10833">
        <v>2</v>
      </c>
      <c r="AD10833">
        <v>135</v>
      </c>
      <c r="AE10833">
        <v>25</v>
      </c>
      <c r="AF10833">
        <v>21</v>
      </c>
      <c r="AG10833">
        <v>12840</v>
      </c>
      <c r="AJ10833">
        <v>2002</v>
      </c>
      <c r="AK10833" t="s">
        <v>53</v>
      </c>
      <c r="AL10833">
        <v>12840</v>
      </c>
    </row>
    <row r="10834" spans="1:38" x14ac:dyDescent="0.3">
      <c r="A10834" t="s">
        <v>53</v>
      </c>
      <c r="B10834" t="s">
        <v>966</v>
      </c>
      <c r="C10834">
        <v>586</v>
      </c>
      <c r="D10834" t="s">
        <v>30</v>
      </c>
      <c r="E10834" t="s">
        <v>19</v>
      </c>
      <c r="F10834" t="s">
        <v>20</v>
      </c>
      <c r="G10834">
        <v>6</v>
      </c>
      <c r="H10834">
        <v>4</v>
      </c>
      <c r="I10834">
        <v>207</v>
      </c>
      <c r="J10834">
        <v>19885</v>
      </c>
      <c r="K10834">
        <v>20</v>
      </c>
      <c r="L10834">
        <v>16</v>
      </c>
      <c r="M10834" t="s">
        <v>50</v>
      </c>
      <c r="N10834" t="s">
        <v>22</v>
      </c>
      <c r="O10834" t="s">
        <v>215</v>
      </c>
      <c r="P10834">
        <v>2002</v>
      </c>
      <c r="V10834" t="str">
        <f>IF(OR(J10834 &lt; -10846.9, J10834 &gt; 74078.13), "T", "F")</f>
        <v>F</v>
      </c>
      <c r="AB10834">
        <v>6</v>
      </c>
      <c r="AC10834">
        <v>4</v>
      </c>
      <c r="AD10834">
        <v>207</v>
      </c>
      <c r="AE10834">
        <v>20</v>
      </c>
      <c r="AF10834">
        <v>16</v>
      </c>
      <c r="AG10834">
        <v>19885</v>
      </c>
      <c r="AJ10834">
        <v>2002</v>
      </c>
      <c r="AK10834" t="s">
        <v>53</v>
      </c>
      <c r="AL10834">
        <v>19885</v>
      </c>
    </row>
    <row r="10835" spans="1:38" x14ac:dyDescent="0.3">
      <c r="A10835" t="s">
        <v>53</v>
      </c>
      <c r="B10835" t="s">
        <v>966</v>
      </c>
      <c r="C10835">
        <v>586</v>
      </c>
      <c r="D10835" t="s">
        <v>30</v>
      </c>
      <c r="E10835" t="s">
        <v>19</v>
      </c>
      <c r="F10835" t="s">
        <v>20</v>
      </c>
      <c r="G10835">
        <v>6</v>
      </c>
      <c r="H10835">
        <v>2</v>
      </c>
      <c r="I10835">
        <v>147</v>
      </c>
      <c r="J10835">
        <v>18090</v>
      </c>
      <c r="K10835">
        <v>21</v>
      </c>
      <c r="L10835">
        <v>17</v>
      </c>
      <c r="M10835" t="s">
        <v>50</v>
      </c>
      <c r="N10835" t="s">
        <v>22</v>
      </c>
      <c r="O10835" t="s">
        <v>215</v>
      </c>
      <c r="P10835">
        <v>2002</v>
      </c>
      <c r="V10835" t="str">
        <f>IF(OR(J10835 &lt; -10846.9, J10835 &gt; 74078.13), "T", "F")</f>
        <v>F</v>
      </c>
      <c r="AB10835">
        <v>6</v>
      </c>
      <c r="AC10835">
        <v>2</v>
      </c>
      <c r="AD10835">
        <v>147</v>
      </c>
      <c r="AE10835">
        <v>21</v>
      </c>
      <c r="AF10835">
        <v>17</v>
      </c>
      <c r="AG10835">
        <v>18090</v>
      </c>
      <c r="AJ10835">
        <v>2002</v>
      </c>
      <c r="AK10835" t="s">
        <v>53</v>
      </c>
      <c r="AL10835">
        <v>18090</v>
      </c>
    </row>
    <row r="10836" spans="1:38" x14ac:dyDescent="0.3">
      <c r="A10836" t="s">
        <v>53</v>
      </c>
      <c r="B10836" t="s">
        <v>966</v>
      </c>
      <c r="C10836">
        <v>586</v>
      </c>
      <c r="D10836" t="s">
        <v>30</v>
      </c>
      <c r="E10836" t="s">
        <v>19</v>
      </c>
      <c r="F10836" t="s">
        <v>92</v>
      </c>
      <c r="G10836">
        <v>6</v>
      </c>
      <c r="H10836">
        <v>4</v>
      </c>
      <c r="I10836">
        <v>207</v>
      </c>
      <c r="J10836">
        <v>22630</v>
      </c>
      <c r="K10836">
        <v>18</v>
      </c>
      <c r="L10836">
        <v>14</v>
      </c>
      <c r="M10836" t="s">
        <v>50</v>
      </c>
      <c r="N10836" t="s">
        <v>22</v>
      </c>
      <c r="O10836" t="s">
        <v>215</v>
      </c>
      <c r="P10836">
        <v>2002</v>
      </c>
      <c r="V10836" t="str">
        <f>IF(OR(J10836 &lt; -10846.9, J10836 &gt; 74078.13), "T", "F")</f>
        <v>F</v>
      </c>
      <c r="AB10836">
        <v>6</v>
      </c>
      <c r="AC10836">
        <v>4</v>
      </c>
      <c r="AD10836">
        <v>207</v>
      </c>
      <c r="AE10836">
        <v>18</v>
      </c>
      <c r="AF10836">
        <v>14</v>
      </c>
      <c r="AG10836">
        <v>22630</v>
      </c>
      <c r="AJ10836">
        <v>2002</v>
      </c>
      <c r="AK10836" t="s">
        <v>53</v>
      </c>
      <c r="AL10836">
        <v>22630</v>
      </c>
    </row>
    <row r="10837" spans="1:38" x14ac:dyDescent="0.3">
      <c r="A10837" t="s">
        <v>53</v>
      </c>
      <c r="B10837" t="s">
        <v>966</v>
      </c>
      <c r="C10837">
        <v>586</v>
      </c>
      <c r="D10837" t="s">
        <v>30</v>
      </c>
      <c r="E10837" t="s">
        <v>19</v>
      </c>
      <c r="F10837" t="s">
        <v>20</v>
      </c>
      <c r="G10837">
        <v>6</v>
      </c>
      <c r="H10837">
        <v>2</v>
      </c>
      <c r="I10837">
        <v>147</v>
      </c>
      <c r="J10837">
        <v>15670</v>
      </c>
      <c r="K10837">
        <v>21</v>
      </c>
      <c r="L10837">
        <v>17</v>
      </c>
      <c r="M10837" t="s">
        <v>50</v>
      </c>
      <c r="N10837" t="s">
        <v>22</v>
      </c>
      <c r="O10837" t="s">
        <v>214</v>
      </c>
      <c r="P10837">
        <v>2002</v>
      </c>
      <c r="V10837" t="str">
        <f>IF(OR(J10837 &lt; -10846.9, J10837 &gt; 74078.13), "T", "F")</f>
        <v>F</v>
      </c>
      <c r="AB10837">
        <v>6</v>
      </c>
      <c r="AC10837">
        <v>2</v>
      </c>
      <c r="AD10837">
        <v>147</v>
      </c>
      <c r="AE10837">
        <v>21</v>
      </c>
      <c r="AF10837">
        <v>17</v>
      </c>
      <c r="AG10837">
        <v>15670</v>
      </c>
      <c r="AJ10837">
        <v>2002</v>
      </c>
      <c r="AK10837" t="s">
        <v>53</v>
      </c>
      <c r="AL10837">
        <v>15670</v>
      </c>
    </row>
    <row r="10838" spans="1:38" x14ac:dyDescent="0.3">
      <c r="A10838" t="s">
        <v>53</v>
      </c>
      <c r="B10838" t="s">
        <v>966</v>
      </c>
      <c r="C10838">
        <v>586</v>
      </c>
      <c r="D10838" t="s">
        <v>30</v>
      </c>
      <c r="E10838" t="s">
        <v>19</v>
      </c>
      <c r="F10838" t="s">
        <v>92</v>
      </c>
      <c r="G10838">
        <v>6</v>
      </c>
      <c r="H10838">
        <v>2</v>
      </c>
      <c r="I10838">
        <v>147</v>
      </c>
      <c r="J10838">
        <v>20575</v>
      </c>
      <c r="K10838">
        <v>20</v>
      </c>
      <c r="L10838">
        <v>16</v>
      </c>
      <c r="M10838" t="s">
        <v>50</v>
      </c>
      <c r="N10838" t="s">
        <v>22</v>
      </c>
      <c r="O10838" t="s">
        <v>215</v>
      </c>
      <c r="P10838">
        <v>2002</v>
      </c>
      <c r="V10838" t="str">
        <f>IF(OR(J10838 &lt; -10846.9, J10838 &gt; 74078.13), "T", "F")</f>
        <v>F</v>
      </c>
      <c r="AB10838">
        <v>6</v>
      </c>
      <c r="AC10838">
        <v>2</v>
      </c>
      <c r="AD10838">
        <v>147</v>
      </c>
      <c r="AE10838">
        <v>20</v>
      </c>
      <c r="AF10838">
        <v>16</v>
      </c>
      <c r="AG10838">
        <v>20575</v>
      </c>
      <c r="AJ10838">
        <v>2002</v>
      </c>
      <c r="AK10838" t="s">
        <v>53</v>
      </c>
      <c r="AL10838">
        <v>20575</v>
      </c>
    </row>
    <row r="10839" spans="1:38" x14ac:dyDescent="0.3">
      <c r="A10839" t="s">
        <v>53</v>
      </c>
      <c r="B10839" t="s">
        <v>966</v>
      </c>
      <c r="C10839">
        <v>586</v>
      </c>
      <c r="D10839" t="s">
        <v>30</v>
      </c>
      <c r="E10839" t="s">
        <v>19</v>
      </c>
      <c r="F10839" t="s">
        <v>92</v>
      </c>
      <c r="G10839">
        <v>6</v>
      </c>
      <c r="H10839">
        <v>2</v>
      </c>
      <c r="I10839">
        <v>207</v>
      </c>
      <c r="J10839">
        <v>21410</v>
      </c>
      <c r="K10839">
        <v>17</v>
      </c>
      <c r="L10839">
        <v>14</v>
      </c>
      <c r="M10839" t="s">
        <v>50</v>
      </c>
      <c r="N10839" t="s">
        <v>22</v>
      </c>
      <c r="O10839" t="s">
        <v>215</v>
      </c>
      <c r="P10839">
        <v>2003</v>
      </c>
      <c r="V10839" t="str">
        <f>IF(OR(J10839 &lt; -10846.9, J10839 &gt; 74078.13), "T", "F")</f>
        <v>F</v>
      </c>
      <c r="AB10839">
        <v>6</v>
      </c>
      <c r="AC10839">
        <v>2</v>
      </c>
      <c r="AD10839">
        <v>207</v>
      </c>
      <c r="AE10839">
        <v>17</v>
      </c>
      <c r="AF10839">
        <v>14</v>
      </c>
      <c r="AG10839">
        <v>21410</v>
      </c>
      <c r="AJ10839">
        <v>2003</v>
      </c>
      <c r="AK10839" t="s">
        <v>53</v>
      </c>
      <c r="AL10839">
        <v>21410</v>
      </c>
    </row>
    <row r="10840" spans="1:38" x14ac:dyDescent="0.3">
      <c r="A10840" t="s">
        <v>53</v>
      </c>
      <c r="B10840" t="s">
        <v>966</v>
      </c>
      <c r="C10840">
        <v>586</v>
      </c>
      <c r="D10840" t="s">
        <v>30</v>
      </c>
      <c r="E10840" t="s">
        <v>19</v>
      </c>
      <c r="F10840" t="s">
        <v>92</v>
      </c>
      <c r="G10840">
        <v>6</v>
      </c>
      <c r="H10840">
        <v>4</v>
      </c>
      <c r="I10840">
        <v>207</v>
      </c>
      <c r="J10840">
        <v>23150</v>
      </c>
      <c r="K10840">
        <v>17</v>
      </c>
      <c r="L10840">
        <v>14</v>
      </c>
      <c r="M10840" t="s">
        <v>50</v>
      </c>
      <c r="N10840" t="s">
        <v>22</v>
      </c>
      <c r="O10840" t="s">
        <v>215</v>
      </c>
      <c r="P10840">
        <v>2003</v>
      </c>
      <c r="V10840" t="str">
        <f>IF(OR(J10840 &lt; -10846.9, J10840 &gt; 74078.13), "T", "F")</f>
        <v>F</v>
      </c>
      <c r="AB10840">
        <v>6</v>
      </c>
      <c r="AC10840">
        <v>4</v>
      </c>
      <c r="AD10840">
        <v>207</v>
      </c>
      <c r="AE10840">
        <v>17</v>
      </c>
      <c r="AF10840">
        <v>14</v>
      </c>
      <c r="AG10840">
        <v>23150</v>
      </c>
      <c r="AJ10840">
        <v>2003</v>
      </c>
      <c r="AK10840" t="s">
        <v>53</v>
      </c>
      <c r="AL10840">
        <v>23150</v>
      </c>
    </row>
    <row r="10841" spans="1:38" x14ac:dyDescent="0.3">
      <c r="A10841" t="s">
        <v>53</v>
      </c>
      <c r="B10841" t="s">
        <v>966</v>
      </c>
      <c r="C10841">
        <v>586</v>
      </c>
      <c r="D10841" t="s">
        <v>30</v>
      </c>
      <c r="E10841" t="s">
        <v>19</v>
      </c>
      <c r="F10841" t="s">
        <v>20</v>
      </c>
      <c r="G10841">
        <v>6</v>
      </c>
      <c r="H10841">
        <v>2</v>
      </c>
      <c r="I10841">
        <v>147</v>
      </c>
      <c r="J10841">
        <v>16975</v>
      </c>
      <c r="K10841">
        <v>21</v>
      </c>
      <c r="L10841">
        <v>17</v>
      </c>
      <c r="M10841" t="s">
        <v>50</v>
      </c>
      <c r="N10841" t="s">
        <v>22</v>
      </c>
      <c r="O10841" t="s">
        <v>214</v>
      </c>
      <c r="P10841">
        <v>2003</v>
      </c>
      <c r="V10841" t="str">
        <f>IF(OR(J10841 &lt; -10846.9, J10841 &gt; 74078.13), "T", "F")</f>
        <v>F</v>
      </c>
      <c r="AB10841">
        <v>6</v>
      </c>
      <c r="AC10841">
        <v>2</v>
      </c>
      <c r="AD10841">
        <v>147</v>
      </c>
      <c r="AE10841">
        <v>21</v>
      </c>
      <c r="AF10841">
        <v>17</v>
      </c>
      <c r="AG10841">
        <v>16975</v>
      </c>
      <c r="AJ10841">
        <v>2003</v>
      </c>
      <c r="AK10841" t="s">
        <v>53</v>
      </c>
      <c r="AL10841">
        <v>16975</v>
      </c>
    </row>
    <row r="10842" spans="1:38" x14ac:dyDescent="0.3">
      <c r="A10842" t="s">
        <v>53</v>
      </c>
      <c r="B10842" t="s">
        <v>966</v>
      </c>
      <c r="C10842">
        <v>586</v>
      </c>
      <c r="D10842" t="s">
        <v>30</v>
      </c>
      <c r="E10842" t="s">
        <v>19</v>
      </c>
      <c r="F10842" t="s">
        <v>20</v>
      </c>
      <c r="G10842">
        <v>6</v>
      </c>
      <c r="H10842">
        <v>4</v>
      </c>
      <c r="I10842">
        <v>147</v>
      </c>
      <c r="J10842">
        <v>19215</v>
      </c>
      <c r="K10842">
        <v>21</v>
      </c>
      <c r="L10842">
        <v>17</v>
      </c>
      <c r="M10842" t="s">
        <v>50</v>
      </c>
      <c r="N10842" t="s">
        <v>22</v>
      </c>
      <c r="O10842" t="s">
        <v>215</v>
      </c>
      <c r="P10842">
        <v>2003</v>
      </c>
      <c r="V10842" t="str">
        <f>IF(OR(J10842 &lt; -10846.9, J10842 &gt; 74078.13), "T", "F")</f>
        <v>F</v>
      </c>
      <c r="AB10842">
        <v>6</v>
      </c>
      <c r="AC10842">
        <v>4</v>
      </c>
      <c r="AD10842">
        <v>147</v>
      </c>
      <c r="AE10842">
        <v>21</v>
      </c>
      <c r="AF10842">
        <v>17</v>
      </c>
      <c r="AG10842">
        <v>19215</v>
      </c>
      <c r="AJ10842">
        <v>2003</v>
      </c>
      <c r="AK10842" t="s">
        <v>53</v>
      </c>
      <c r="AL10842">
        <v>19215</v>
      </c>
    </row>
    <row r="10843" spans="1:38" x14ac:dyDescent="0.3">
      <c r="A10843" t="s">
        <v>53</v>
      </c>
      <c r="B10843" t="s">
        <v>966</v>
      </c>
      <c r="C10843">
        <v>586</v>
      </c>
      <c r="D10843" t="s">
        <v>30</v>
      </c>
      <c r="E10843" t="s">
        <v>19</v>
      </c>
      <c r="F10843" t="s">
        <v>20</v>
      </c>
      <c r="G10843">
        <v>4</v>
      </c>
      <c r="H10843">
        <v>2</v>
      </c>
      <c r="I10843">
        <v>135</v>
      </c>
      <c r="J10843">
        <v>13930</v>
      </c>
      <c r="K10843">
        <v>26</v>
      </c>
      <c r="L10843">
        <v>21</v>
      </c>
      <c r="M10843" t="s">
        <v>50</v>
      </c>
      <c r="N10843" t="s">
        <v>22</v>
      </c>
      <c r="O10843" t="s">
        <v>214</v>
      </c>
      <c r="P10843">
        <v>2003</v>
      </c>
      <c r="V10843" t="str">
        <f>IF(OR(J10843 &lt; -10846.9, J10843 &gt; 74078.13), "T", "F")</f>
        <v>F</v>
      </c>
      <c r="AB10843">
        <v>4</v>
      </c>
      <c r="AC10843">
        <v>2</v>
      </c>
      <c r="AD10843">
        <v>135</v>
      </c>
      <c r="AE10843">
        <v>26</v>
      </c>
      <c r="AF10843">
        <v>21</v>
      </c>
      <c r="AG10843">
        <v>13930</v>
      </c>
      <c r="AJ10843">
        <v>2003</v>
      </c>
      <c r="AK10843" t="s">
        <v>53</v>
      </c>
      <c r="AL10843">
        <v>13930</v>
      </c>
    </row>
    <row r="10844" spans="1:38" x14ac:dyDescent="0.3">
      <c r="A10844" t="s">
        <v>53</v>
      </c>
      <c r="B10844" t="s">
        <v>966</v>
      </c>
      <c r="C10844">
        <v>586</v>
      </c>
      <c r="D10844" t="s">
        <v>30</v>
      </c>
      <c r="E10844" t="s">
        <v>19</v>
      </c>
      <c r="F10844" t="s">
        <v>20</v>
      </c>
      <c r="G10844">
        <v>6</v>
      </c>
      <c r="H10844">
        <v>4</v>
      </c>
      <c r="I10844">
        <v>207</v>
      </c>
      <c r="J10844">
        <v>20880</v>
      </c>
      <c r="K10844">
        <v>20</v>
      </c>
      <c r="L10844">
        <v>15</v>
      </c>
      <c r="M10844" t="s">
        <v>50</v>
      </c>
      <c r="N10844" t="s">
        <v>22</v>
      </c>
      <c r="O10844" t="s">
        <v>215</v>
      </c>
      <c r="P10844">
        <v>2003</v>
      </c>
      <c r="V10844" t="str">
        <f>IF(OR(J10844 &lt; -10846.9, J10844 &gt; 74078.13), "T", "F")</f>
        <v>F</v>
      </c>
      <c r="AB10844">
        <v>6</v>
      </c>
      <c r="AC10844">
        <v>4</v>
      </c>
      <c r="AD10844">
        <v>207</v>
      </c>
      <c r="AE10844">
        <v>20</v>
      </c>
      <c r="AF10844">
        <v>15</v>
      </c>
      <c r="AG10844">
        <v>20880</v>
      </c>
      <c r="AJ10844">
        <v>2003</v>
      </c>
      <c r="AK10844" t="s">
        <v>53</v>
      </c>
      <c r="AL10844">
        <v>20880</v>
      </c>
    </row>
    <row r="10845" spans="1:38" x14ac:dyDescent="0.3">
      <c r="A10845" t="s">
        <v>53</v>
      </c>
      <c r="B10845" t="s">
        <v>966</v>
      </c>
      <c r="C10845">
        <v>586</v>
      </c>
      <c r="D10845" t="s">
        <v>30</v>
      </c>
      <c r="E10845" t="s">
        <v>19</v>
      </c>
      <c r="F10845" t="s">
        <v>20</v>
      </c>
      <c r="G10845">
        <v>6</v>
      </c>
      <c r="H10845">
        <v>2</v>
      </c>
      <c r="I10845">
        <v>147</v>
      </c>
      <c r="J10845">
        <v>18885</v>
      </c>
      <c r="K10845">
        <v>21</v>
      </c>
      <c r="L10845">
        <v>17</v>
      </c>
      <c r="M10845" t="s">
        <v>50</v>
      </c>
      <c r="N10845" t="s">
        <v>22</v>
      </c>
      <c r="O10845" t="s">
        <v>215</v>
      </c>
      <c r="P10845">
        <v>2003</v>
      </c>
      <c r="V10845" t="str">
        <f>IF(OR(J10845 &lt; -10846.9, J10845 &gt; 74078.13), "T", "F")</f>
        <v>F</v>
      </c>
      <c r="AB10845">
        <v>6</v>
      </c>
      <c r="AC10845">
        <v>2</v>
      </c>
      <c r="AD10845">
        <v>147</v>
      </c>
      <c r="AE10845">
        <v>21</v>
      </c>
      <c r="AF10845">
        <v>17</v>
      </c>
      <c r="AG10845">
        <v>18885</v>
      </c>
      <c r="AJ10845">
        <v>2003</v>
      </c>
      <c r="AK10845" t="s">
        <v>53</v>
      </c>
      <c r="AL10845">
        <v>18885</v>
      </c>
    </row>
    <row r="10846" spans="1:38" x14ac:dyDescent="0.3">
      <c r="A10846" t="s">
        <v>53</v>
      </c>
      <c r="B10846" t="s">
        <v>966</v>
      </c>
      <c r="C10846">
        <v>586</v>
      </c>
      <c r="D10846" t="s">
        <v>30</v>
      </c>
      <c r="E10846" t="s">
        <v>19</v>
      </c>
      <c r="F10846" t="s">
        <v>20</v>
      </c>
      <c r="G10846">
        <v>4</v>
      </c>
      <c r="H10846">
        <v>2</v>
      </c>
      <c r="I10846">
        <v>135</v>
      </c>
      <c r="J10846">
        <v>18050</v>
      </c>
      <c r="K10846">
        <v>26</v>
      </c>
      <c r="L10846">
        <v>21</v>
      </c>
      <c r="M10846" t="s">
        <v>50</v>
      </c>
      <c r="N10846" t="s">
        <v>22</v>
      </c>
      <c r="O10846" t="s">
        <v>215</v>
      </c>
      <c r="P10846">
        <v>2003</v>
      </c>
      <c r="V10846" t="str">
        <f>IF(OR(J10846 &lt; -10846.9, J10846 &gt; 74078.13), "T", "F")</f>
        <v>F</v>
      </c>
      <c r="AB10846">
        <v>4</v>
      </c>
      <c r="AC10846">
        <v>2</v>
      </c>
      <c r="AD10846">
        <v>135</v>
      </c>
      <c r="AE10846">
        <v>26</v>
      </c>
      <c r="AF10846">
        <v>21</v>
      </c>
      <c r="AG10846">
        <v>18050</v>
      </c>
      <c r="AJ10846">
        <v>2003</v>
      </c>
      <c r="AK10846" t="s">
        <v>53</v>
      </c>
      <c r="AL10846">
        <v>18050</v>
      </c>
    </row>
    <row r="10847" spans="1:38" x14ac:dyDescent="0.3">
      <c r="A10847" t="s">
        <v>53</v>
      </c>
      <c r="B10847" t="s">
        <v>966</v>
      </c>
      <c r="C10847">
        <v>586</v>
      </c>
      <c r="D10847" t="s">
        <v>30</v>
      </c>
      <c r="E10847" t="s">
        <v>19</v>
      </c>
      <c r="F10847" t="s">
        <v>92</v>
      </c>
      <c r="G10847">
        <v>6</v>
      </c>
      <c r="H10847">
        <v>2</v>
      </c>
      <c r="I10847">
        <v>207</v>
      </c>
      <c r="J10847">
        <v>19975</v>
      </c>
      <c r="K10847">
        <v>17</v>
      </c>
      <c r="L10847">
        <v>14</v>
      </c>
      <c r="M10847" t="s">
        <v>50</v>
      </c>
      <c r="N10847" t="s">
        <v>22</v>
      </c>
      <c r="O10847" t="s">
        <v>215</v>
      </c>
      <c r="P10847">
        <v>2003</v>
      </c>
      <c r="V10847" t="str">
        <f>IF(OR(J10847 &lt; -10846.9, J10847 &gt; 74078.13), "T", "F")</f>
        <v>F</v>
      </c>
      <c r="AB10847">
        <v>6</v>
      </c>
      <c r="AC10847">
        <v>2</v>
      </c>
      <c r="AD10847">
        <v>207</v>
      </c>
      <c r="AE10847">
        <v>17</v>
      </c>
      <c r="AF10847">
        <v>14</v>
      </c>
      <c r="AG10847">
        <v>19975</v>
      </c>
      <c r="AJ10847">
        <v>2003</v>
      </c>
      <c r="AK10847" t="s">
        <v>53</v>
      </c>
      <c r="AL10847">
        <v>19975</v>
      </c>
    </row>
    <row r="10848" spans="1:38" x14ac:dyDescent="0.3">
      <c r="A10848" t="s">
        <v>48</v>
      </c>
      <c r="B10848" t="s">
        <v>966</v>
      </c>
      <c r="C10848">
        <v>2009</v>
      </c>
      <c r="D10848" t="s">
        <v>30</v>
      </c>
      <c r="E10848" t="s">
        <v>19</v>
      </c>
      <c r="F10848" t="s">
        <v>20</v>
      </c>
      <c r="G10848">
        <v>4</v>
      </c>
      <c r="H10848">
        <v>2</v>
      </c>
      <c r="I10848">
        <v>134</v>
      </c>
      <c r="J10848">
        <v>2000</v>
      </c>
      <c r="K10848">
        <v>24</v>
      </c>
      <c r="L10848">
        <v>19</v>
      </c>
      <c r="M10848" t="s">
        <v>50</v>
      </c>
      <c r="N10848" t="s">
        <v>22</v>
      </c>
      <c r="O10848" t="s">
        <v>215</v>
      </c>
      <c r="P10848">
        <v>1995</v>
      </c>
      <c r="V10848" t="str">
        <f>IF(OR(J10848 &lt; -10846.9, J10848 &gt; 74078.13), "T", "F")</f>
        <v>F</v>
      </c>
      <c r="AB10848">
        <v>4</v>
      </c>
      <c r="AC10848">
        <v>2</v>
      </c>
      <c r="AD10848">
        <v>134</v>
      </c>
      <c r="AE10848">
        <v>24</v>
      </c>
      <c r="AF10848">
        <v>19</v>
      </c>
      <c r="AG10848">
        <v>2000</v>
      </c>
      <c r="AJ10848">
        <v>1995</v>
      </c>
      <c r="AK10848" t="s">
        <v>48</v>
      </c>
      <c r="AL10848">
        <v>2000</v>
      </c>
    </row>
    <row r="10849" spans="1:38" x14ac:dyDescent="0.3">
      <c r="A10849" t="s">
        <v>48</v>
      </c>
      <c r="B10849" t="s">
        <v>966</v>
      </c>
      <c r="C10849">
        <v>2009</v>
      </c>
      <c r="D10849" t="s">
        <v>30</v>
      </c>
      <c r="E10849" t="s">
        <v>19</v>
      </c>
      <c r="F10849" t="s">
        <v>20</v>
      </c>
      <c r="G10849">
        <v>6</v>
      </c>
      <c r="H10849">
        <v>2</v>
      </c>
      <c r="I10849">
        <v>153</v>
      </c>
      <c r="J10849">
        <v>2121</v>
      </c>
      <c r="K10849">
        <v>20</v>
      </c>
      <c r="L10849">
        <v>16</v>
      </c>
      <c r="M10849" t="s">
        <v>50</v>
      </c>
      <c r="N10849" t="s">
        <v>22</v>
      </c>
      <c r="O10849" t="s">
        <v>215</v>
      </c>
      <c r="P10849">
        <v>1995</v>
      </c>
      <c r="V10849" t="str">
        <f>IF(OR(J10849 &lt; -10846.9, J10849 &gt; 74078.13), "T", "F")</f>
        <v>F</v>
      </c>
      <c r="AB10849">
        <v>6</v>
      </c>
      <c r="AC10849">
        <v>2</v>
      </c>
      <c r="AD10849">
        <v>153</v>
      </c>
      <c r="AE10849">
        <v>20</v>
      </c>
      <c r="AF10849">
        <v>16</v>
      </c>
      <c r="AG10849">
        <v>2121</v>
      </c>
      <c r="AJ10849">
        <v>1995</v>
      </c>
      <c r="AK10849" t="s">
        <v>48</v>
      </c>
      <c r="AL10849">
        <v>2121</v>
      </c>
    </row>
    <row r="10850" spans="1:38" x14ac:dyDescent="0.3">
      <c r="A10850" t="s">
        <v>48</v>
      </c>
      <c r="B10850" t="s">
        <v>966</v>
      </c>
      <c r="C10850">
        <v>2009</v>
      </c>
      <c r="D10850" t="s">
        <v>30</v>
      </c>
      <c r="E10850" t="s">
        <v>19</v>
      </c>
      <c r="F10850" t="s">
        <v>20</v>
      </c>
      <c r="G10850">
        <v>4</v>
      </c>
      <c r="H10850">
        <v>2</v>
      </c>
      <c r="I10850">
        <v>134</v>
      </c>
      <c r="J10850">
        <v>2000</v>
      </c>
      <c r="K10850">
        <v>24</v>
      </c>
      <c r="L10850">
        <v>19</v>
      </c>
      <c r="M10850" t="s">
        <v>50</v>
      </c>
      <c r="N10850" t="s">
        <v>22</v>
      </c>
      <c r="O10850" t="s">
        <v>214</v>
      </c>
      <c r="P10850">
        <v>1995</v>
      </c>
      <c r="V10850" t="str">
        <f>IF(OR(J10850 &lt; -10846.9, J10850 &gt; 74078.13), "T", "F")</f>
        <v>F</v>
      </c>
      <c r="AB10850">
        <v>4</v>
      </c>
      <c r="AC10850">
        <v>2</v>
      </c>
      <c r="AD10850">
        <v>134</v>
      </c>
      <c r="AE10850">
        <v>24</v>
      </c>
      <c r="AF10850">
        <v>19</v>
      </c>
      <c r="AG10850">
        <v>2000</v>
      </c>
      <c r="AJ10850">
        <v>1995</v>
      </c>
      <c r="AK10850" t="s">
        <v>48</v>
      </c>
      <c r="AL10850">
        <v>2000</v>
      </c>
    </row>
    <row r="10851" spans="1:38" x14ac:dyDescent="0.3">
      <c r="A10851" t="s">
        <v>48</v>
      </c>
      <c r="B10851" t="s">
        <v>966</v>
      </c>
      <c r="C10851">
        <v>2009</v>
      </c>
      <c r="D10851" t="s">
        <v>30</v>
      </c>
      <c r="E10851" t="s">
        <v>19</v>
      </c>
      <c r="F10851" t="s">
        <v>20</v>
      </c>
      <c r="G10851">
        <v>4</v>
      </c>
      <c r="H10851">
        <v>2</v>
      </c>
      <c r="I10851">
        <v>134</v>
      </c>
      <c r="J10851">
        <v>2000</v>
      </c>
      <c r="K10851">
        <v>24</v>
      </c>
      <c r="L10851">
        <v>19</v>
      </c>
      <c r="M10851" t="s">
        <v>50</v>
      </c>
      <c r="N10851" t="s">
        <v>22</v>
      </c>
      <c r="O10851" t="s">
        <v>214</v>
      </c>
      <c r="P10851">
        <v>1995</v>
      </c>
      <c r="V10851" t="str">
        <f>IF(OR(J10851 &lt; -10846.9, J10851 &gt; 74078.13), "T", "F")</f>
        <v>F</v>
      </c>
      <c r="AB10851">
        <v>4</v>
      </c>
      <c r="AC10851">
        <v>2</v>
      </c>
      <c r="AD10851">
        <v>134</v>
      </c>
      <c r="AE10851">
        <v>24</v>
      </c>
      <c r="AF10851">
        <v>19</v>
      </c>
      <c r="AG10851">
        <v>2000</v>
      </c>
      <c r="AJ10851">
        <v>1995</v>
      </c>
      <c r="AK10851" t="s">
        <v>48</v>
      </c>
      <c r="AL10851">
        <v>2000</v>
      </c>
    </row>
    <row r="10852" spans="1:38" x14ac:dyDescent="0.3">
      <c r="A10852" t="s">
        <v>48</v>
      </c>
      <c r="B10852" t="s">
        <v>966</v>
      </c>
      <c r="C10852">
        <v>2009</v>
      </c>
      <c r="D10852" t="s">
        <v>30</v>
      </c>
      <c r="E10852" t="s">
        <v>19</v>
      </c>
      <c r="F10852" t="s">
        <v>20</v>
      </c>
      <c r="G10852">
        <v>6</v>
      </c>
      <c r="H10852">
        <v>2</v>
      </c>
      <c r="I10852">
        <v>153</v>
      </c>
      <c r="J10852">
        <v>2000</v>
      </c>
      <c r="K10852">
        <v>20</v>
      </c>
      <c r="L10852">
        <v>16</v>
      </c>
      <c r="M10852" t="s">
        <v>50</v>
      </c>
      <c r="N10852" t="s">
        <v>22</v>
      </c>
      <c r="O10852" t="s">
        <v>214</v>
      </c>
      <c r="P10852">
        <v>1995</v>
      </c>
      <c r="V10852" t="str">
        <f>IF(OR(J10852 &lt; -10846.9, J10852 &gt; 74078.13), "T", "F")</f>
        <v>F</v>
      </c>
      <c r="AB10852">
        <v>6</v>
      </c>
      <c r="AC10852">
        <v>2</v>
      </c>
      <c r="AD10852">
        <v>153</v>
      </c>
      <c r="AE10852">
        <v>20</v>
      </c>
      <c r="AF10852">
        <v>16</v>
      </c>
      <c r="AG10852">
        <v>2000</v>
      </c>
      <c r="AJ10852">
        <v>1995</v>
      </c>
      <c r="AK10852" t="s">
        <v>48</v>
      </c>
      <c r="AL10852">
        <v>2000</v>
      </c>
    </row>
    <row r="10853" spans="1:38" x14ac:dyDescent="0.3">
      <c r="A10853" t="s">
        <v>48</v>
      </c>
      <c r="B10853" t="s">
        <v>966</v>
      </c>
      <c r="C10853">
        <v>2009</v>
      </c>
      <c r="D10853" t="s">
        <v>30</v>
      </c>
      <c r="E10853" t="s">
        <v>19</v>
      </c>
      <c r="F10853" t="s">
        <v>92</v>
      </c>
      <c r="G10853">
        <v>4</v>
      </c>
      <c r="H10853">
        <v>2</v>
      </c>
      <c r="I10853">
        <v>134</v>
      </c>
      <c r="J10853">
        <v>2281</v>
      </c>
      <c r="K10853">
        <v>19</v>
      </c>
      <c r="L10853">
        <v>16</v>
      </c>
      <c r="M10853" t="s">
        <v>50</v>
      </c>
      <c r="N10853" t="s">
        <v>22</v>
      </c>
      <c r="O10853" t="s">
        <v>215</v>
      </c>
      <c r="P10853">
        <v>1995</v>
      </c>
      <c r="V10853" t="str">
        <f>IF(OR(J10853 &lt; -10846.9, J10853 &gt; 74078.13), "T", "F")</f>
        <v>F</v>
      </c>
      <c r="AB10853">
        <v>4</v>
      </c>
      <c r="AC10853">
        <v>2</v>
      </c>
      <c r="AD10853">
        <v>134</v>
      </c>
      <c r="AE10853">
        <v>19</v>
      </c>
      <c r="AF10853">
        <v>16</v>
      </c>
      <c r="AG10853">
        <v>2281</v>
      </c>
      <c r="AJ10853">
        <v>1995</v>
      </c>
      <c r="AK10853" t="s">
        <v>48</v>
      </c>
      <c r="AL10853">
        <v>2281</v>
      </c>
    </row>
    <row r="10854" spans="1:38" x14ac:dyDescent="0.3">
      <c r="A10854" t="s">
        <v>48</v>
      </c>
      <c r="B10854" t="s">
        <v>966</v>
      </c>
      <c r="C10854">
        <v>2009</v>
      </c>
      <c r="D10854" t="s">
        <v>30</v>
      </c>
      <c r="E10854" t="s">
        <v>19</v>
      </c>
      <c r="F10854" t="s">
        <v>92</v>
      </c>
      <c r="G10854">
        <v>6</v>
      </c>
      <c r="H10854">
        <v>2</v>
      </c>
      <c r="I10854">
        <v>153</v>
      </c>
      <c r="J10854">
        <v>2436</v>
      </c>
      <c r="K10854">
        <v>17</v>
      </c>
      <c r="L10854">
        <v>14</v>
      </c>
      <c r="M10854" t="s">
        <v>50</v>
      </c>
      <c r="N10854" t="s">
        <v>22</v>
      </c>
      <c r="O10854" t="s">
        <v>215</v>
      </c>
      <c r="P10854">
        <v>1995</v>
      </c>
      <c r="V10854" t="str">
        <f>IF(OR(J10854 &lt; -10846.9, J10854 &gt; 74078.13), "T", "F")</f>
        <v>F</v>
      </c>
      <c r="AB10854">
        <v>6</v>
      </c>
      <c r="AC10854">
        <v>2</v>
      </c>
      <c r="AD10854">
        <v>153</v>
      </c>
      <c r="AE10854">
        <v>17</v>
      </c>
      <c r="AF10854">
        <v>14</v>
      </c>
      <c r="AG10854">
        <v>2436</v>
      </c>
      <c r="AJ10854">
        <v>1995</v>
      </c>
      <c r="AK10854" t="s">
        <v>48</v>
      </c>
      <c r="AL10854">
        <v>2436</v>
      </c>
    </row>
    <row r="10855" spans="1:38" x14ac:dyDescent="0.3">
      <c r="A10855" t="s">
        <v>48</v>
      </c>
      <c r="B10855" t="s">
        <v>966</v>
      </c>
      <c r="C10855">
        <v>2009</v>
      </c>
      <c r="D10855" t="s">
        <v>30</v>
      </c>
      <c r="E10855" t="s">
        <v>19</v>
      </c>
      <c r="F10855" t="s">
        <v>92</v>
      </c>
      <c r="G10855">
        <v>6</v>
      </c>
      <c r="H10855">
        <v>2</v>
      </c>
      <c r="I10855">
        <v>153</v>
      </c>
      <c r="J10855">
        <v>2494</v>
      </c>
      <c r="K10855">
        <v>17</v>
      </c>
      <c r="L10855">
        <v>14</v>
      </c>
      <c r="M10855" t="s">
        <v>50</v>
      </c>
      <c r="N10855" t="s">
        <v>22</v>
      </c>
      <c r="O10855" t="s">
        <v>215</v>
      </c>
      <c r="P10855">
        <v>1995</v>
      </c>
      <c r="V10855" t="str">
        <f>IF(OR(J10855 &lt; -10846.9, J10855 &gt; 74078.13), "T", "F")</f>
        <v>F</v>
      </c>
      <c r="AB10855">
        <v>6</v>
      </c>
      <c r="AC10855">
        <v>2</v>
      </c>
      <c r="AD10855">
        <v>153</v>
      </c>
      <c r="AE10855">
        <v>17</v>
      </c>
      <c r="AF10855">
        <v>14</v>
      </c>
      <c r="AG10855">
        <v>2494</v>
      </c>
      <c r="AJ10855">
        <v>1995</v>
      </c>
      <c r="AK10855" t="s">
        <v>48</v>
      </c>
      <c r="AL10855">
        <v>2494</v>
      </c>
    </row>
    <row r="10856" spans="1:38" x14ac:dyDescent="0.3">
      <c r="A10856" t="s">
        <v>48</v>
      </c>
      <c r="B10856" t="s">
        <v>966</v>
      </c>
      <c r="C10856">
        <v>2009</v>
      </c>
      <c r="D10856" t="s">
        <v>30</v>
      </c>
      <c r="E10856" t="s">
        <v>19</v>
      </c>
      <c r="F10856" t="s">
        <v>92</v>
      </c>
      <c r="G10856">
        <v>4</v>
      </c>
      <c r="H10856">
        <v>2</v>
      </c>
      <c r="I10856">
        <v>134</v>
      </c>
      <c r="J10856">
        <v>2130</v>
      </c>
      <c r="K10856">
        <v>19</v>
      </c>
      <c r="L10856">
        <v>16</v>
      </c>
      <c r="M10856" t="s">
        <v>50</v>
      </c>
      <c r="N10856" t="s">
        <v>22</v>
      </c>
      <c r="O10856" t="s">
        <v>214</v>
      </c>
      <c r="P10856">
        <v>1995</v>
      </c>
      <c r="V10856" t="str">
        <f>IF(OR(J10856 &lt; -10846.9, J10856 &gt; 74078.13), "T", "F")</f>
        <v>F</v>
      </c>
      <c r="AB10856">
        <v>4</v>
      </c>
      <c r="AC10856">
        <v>2</v>
      </c>
      <c r="AD10856">
        <v>134</v>
      </c>
      <c r="AE10856">
        <v>19</v>
      </c>
      <c r="AF10856">
        <v>16</v>
      </c>
      <c r="AG10856">
        <v>2130</v>
      </c>
      <c r="AJ10856">
        <v>1995</v>
      </c>
      <c r="AK10856" t="s">
        <v>48</v>
      </c>
      <c r="AL10856">
        <v>2130</v>
      </c>
    </row>
    <row r="10857" spans="1:38" x14ac:dyDescent="0.3">
      <c r="A10857" t="s">
        <v>48</v>
      </c>
      <c r="B10857" t="s">
        <v>966</v>
      </c>
      <c r="C10857">
        <v>2009</v>
      </c>
      <c r="D10857" t="s">
        <v>30</v>
      </c>
      <c r="E10857" t="s">
        <v>19</v>
      </c>
      <c r="F10857" t="s">
        <v>20</v>
      </c>
      <c r="G10857">
        <v>4</v>
      </c>
      <c r="H10857">
        <v>2</v>
      </c>
      <c r="I10857">
        <v>134</v>
      </c>
      <c r="J10857">
        <v>2000</v>
      </c>
      <c r="K10857">
        <v>24</v>
      </c>
      <c r="L10857">
        <v>19</v>
      </c>
      <c r="M10857" t="s">
        <v>50</v>
      </c>
      <c r="N10857" t="s">
        <v>22</v>
      </c>
      <c r="O10857" t="s">
        <v>214</v>
      </c>
      <c r="P10857">
        <v>1996</v>
      </c>
      <c r="V10857" t="str">
        <f>IF(OR(J10857 &lt; -10846.9, J10857 &gt; 74078.13), "T", "F")</f>
        <v>F</v>
      </c>
      <c r="AB10857">
        <v>4</v>
      </c>
      <c r="AC10857">
        <v>2</v>
      </c>
      <c r="AD10857">
        <v>134</v>
      </c>
      <c r="AE10857">
        <v>24</v>
      </c>
      <c r="AF10857">
        <v>19</v>
      </c>
      <c r="AG10857">
        <v>2000</v>
      </c>
      <c r="AJ10857">
        <v>1996</v>
      </c>
      <c r="AK10857" t="s">
        <v>48</v>
      </c>
      <c r="AL10857">
        <v>2000</v>
      </c>
    </row>
    <row r="10858" spans="1:38" x14ac:dyDescent="0.3">
      <c r="A10858" t="s">
        <v>48</v>
      </c>
      <c r="B10858" t="s">
        <v>966</v>
      </c>
      <c r="C10858">
        <v>2009</v>
      </c>
      <c r="D10858" t="s">
        <v>30</v>
      </c>
      <c r="E10858" t="s">
        <v>19</v>
      </c>
      <c r="F10858" t="s">
        <v>20</v>
      </c>
      <c r="G10858">
        <v>4</v>
      </c>
      <c r="H10858">
        <v>2</v>
      </c>
      <c r="I10858">
        <v>134</v>
      </c>
      <c r="J10858">
        <v>2122</v>
      </c>
      <c r="K10858">
        <v>24</v>
      </c>
      <c r="L10858">
        <v>19</v>
      </c>
      <c r="M10858" t="s">
        <v>50</v>
      </c>
      <c r="N10858" t="s">
        <v>22</v>
      </c>
      <c r="O10858" t="s">
        <v>214</v>
      </c>
      <c r="P10858">
        <v>1996</v>
      </c>
      <c r="V10858" t="str">
        <f>IF(OR(J10858 &lt; -10846.9, J10858 &gt; 74078.13), "T", "F")</f>
        <v>F</v>
      </c>
      <c r="AB10858">
        <v>4</v>
      </c>
      <c r="AC10858">
        <v>2</v>
      </c>
      <c r="AD10858">
        <v>134</v>
      </c>
      <c r="AE10858">
        <v>24</v>
      </c>
      <c r="AF10858">
        <v>19</v>
      </c>
      <c r="AG10858">
        <v>2122</v>
      </c>
      <c r="AJ10858">
        <v>1996</v>
      </c>
      <c r="AK10858" t="s">
        <v>48</v>
      </c>
      <c r="AL10858">
        <v>2122</v>
      </c>
    </row>
    <row r="10859" spans="1:38" x14ac:dyDescent="0.3">
      <c r="A10859" t="s">
        <v>48</v>
      </c>
      <c r="B10859" t="s">
        <v>966</v>
      </c>
      <c r="C10859">
        <v>2009</v>
      </c>
      <c r="D10859" t="s">
        <v>30</v>
      </c>
      <c r="E10859" t="s">
        <v>19</v>
      </c>
      <c r="F10859" t="s">
        <v>92</v>
      </c>
      <c r="G10859">
        <v>4</v>
      </c>
      <c r="H10859">
        <v>2</v>
      </c>
      <c r="I10859">
        <v>134</v>
      </c>
      <c r="J10859">
        <v>2762</v>
      </c>
      <c r="K10859">
        <v>18</v>
      </c>
      <c r="L10859">
        <v>15</v>
      </c>
      <c r="M10859" t="s">
        <v>50</v>
      </c>
      <c r="N10859" t="s">
        <v>22</v>
      </c>
      <c r="O10859" t="s">
        <v>215</v>
      </c>
      <c r="P10859">
        <v>1996</v>
      </c>
      <c r="V10859" t="str">
        <f>IF(OR(J10859 &lt; -10846.9, J10859 &gt; 74078.13), "T", "F")</f>
        <v>F</v>
      </c>
      <c r="AB10859">
        <v>4</v>
      </c>
      <c r="AC10859">
        <v>2</v>
      </c>
      <c r="AD10859">
        <v>134</v>
      </c>
      <c r="AE10859">
        <v>18</v>
      </c>
      <c r="AF10859">
        <v>15</v>
      </c>
      <c r="AG10859">
        <v>2762</v>
      </c>
      <c r="AJ10859">
        <v>1996</v>
      </c>
      <c r="AK10859" t="s">
        <v>48</v>
      </c>
      <c r="AL10859">
        <v>2762</v>
      </c>
    </row>
    <row r="10860" spans="1:38" x14ac:dyDescent="0.3">
      <c r="A10860" t="s">
        <v>48</v>
      </c>
      <c r="B10860" t="s">
        <v>966</v>
      </c>
      <c r="C10860">
        <v>2009</v>
      </c>
      <c r="D10860" t="s">
        <v>30</v>
      </c>
      <c r="E10860" t="s">
        <v>19</v>
      </c>
      <c r="F10860" t="s">
        <v>92</v>
      </c>
      <c r="G10860">
        <v>4</v>
      </c>
      <c r="H10860">
        <v>2</v>
      </c>
      <c r="I10860">
        <v>134</v>
      </c>
      <c r="J10860">
        <v>2354</v>
      </c>
      <c r="K10860">
        <v>18</v>
      </c>
      <c r="L10860">
        <v>15</v>
      </c>
      <c r="M10860" t="s">
        <v>50</v>
      </c>
      <c r="N10860" t="s">
        <v>22</v>
      </c>
      <c r="O10860" t="s">
        <v>214</v>
      </c>
      <c r="P10860">
        <v>1996</v>
      </c>
      <c r="V10860" t="str">
        <f>IF(OR(J10860 &lt; -10846.9, J10860 &gt; 74078.13), "T", "F")</f>
        <v>F</v>
      </c>
      <c r="AB10860">
        <v>4</v>
      </c>
      <c r="AC10860">
        <v>2</v>
      </c>
      <c r="AD10860">
        <v>134</v>
      </c>
      <c r="AE10860">
        <v>18</v>
      </c>
      <c r="AF10860">
        <v>15</v>
      </c>
      <c r="AG10860">
        <v>2354</v>
      </c>
      <c r="AJ10860">
        <v>1996</v>
      </c>
      <c r="AK10860" t="s">
        <v>48</v>
      </c>
      <c r="AL10860">
        <v>2354</v>
      </c>
    </row>
    <row r="10861" spans="1:38" x14ac:dyDescent="0.3">
      <c r="A10861" t="s">
        <v>48</v>
      </c>
      <c r="B10861" t="s">
        <v>966</v>
      </c>
      <c r="C10861">
        <v>2009</v>
      </c>
      <c r="D10861" t="s">
        <v>30</v>
      </c>
      <c r="E10861" t="s">
        <v>19</v>
      </c>
      <c r="F10861" t="s">
        <v>92</v>
      </c>
      <c r="G10861">
        <v>4</v>
      </c>
      <c r="H10861">
        <v>2</v>
      </c>
      <c r="I10861">
        <v>134</v>
      </c>
      <c r="J10861">
        <v>2647</v>
      </c>
      <c r="K10861">
        <v>18</v>
      </c>
      <c r="L10861">
        <v>15</v>
      </c>
      <c r="M10861" t="s">
        <v>50</v>
      </c>
      <c r="N10861" t="s">
        <v>22</v>
      </c>
      <c r="O10861" t="s">
        <v>215</v>
      </c>
      <c r="P10861">
        <v>1996</v>
      </c>
      <c r="V10861" t="str">
        <f>IF(OR(J10861 &lt; -10846.9, J10861 &gt; 74078.13), "T", "F")</f>
        <v>F</v>
      </c>
      <c r="AB10861">
        <v>4</v>
      </c>
      <c r="AC10861">
        <v>2</v>
      </c>
      <c r="AD10861">
        <v>134</v>
      </c>
      <c r="AE10861">
        <v>18</v>
      </c>
      <c r="AF10861">
        <v>15</v>
      </c>
      <c r="AG10861">
        <v>2647</v>
      </c>
      <c r="AJ10861">
        <v>1996</v>
      </c>
      <c r="AK10861" t="s">
        <v>48</v>
      </c>
      <c r="AL10861">
        <v>2647</v>
      </c>
    </row>
    <row r="10862" spans="1:38" x14ac:dyDescent="0.3">
      <c r="A10862" t="s">
        <v>48</v>
      </c>
      <c r="B10862" t="s">
        <v>966</v>
      </c>
      <c r="C10862">
        <v>2009</v>
      </c>
      <c r="D10862" t="s">
        <v>30</v>
      </c>
      <c r="E10862" t="s">
        <v>19</v>
      </c>
      <c r="F10862" t="s">
        <v>20</v>
      </c>
      <c r="G10862">
        <v>4</v>
      </c>
      <c r="H10862">
        <v>2</v>
      </c>
      <c r="I10862">
        <v>134</v>
      </c>
      <c r="J10862">
        <v>2547</v>
      </c>
      <c r="K10862">
        <v>24</v>
      </c>
      <c r="L10862">
        <v>19</v>
      </c>
      <c r="M10862" t="s">
        <v>50</v>
      </c>
      <c r="N10862" t="s">
        <v>22</v>
      </c>
      <c r="O10862" t="s">
        <v>215</v>
      </c>
      <c r="P10862">
        <v>1996</v>
      </c>
      <c r="V10862" t="str">
        <f>IF(OR(J10862 &lt; -10846.9, J10862 &gt; 74078.13), "T", "F")</f>
        <v>F</v>
      </c>
      <c r="AB10862">
        <v>4</v>
      </c>
      <c r="AC10862">
        <v>2</v>
      </c>
      <c r="AD10862">
        <v>134</v>
      </c>
      <c r="AE10862">
        <v>24</v>
      </c>
      <c r="AF10862">
        <v>19</v>
      </c>
      <c r="AG10862">
        <v>2547</v>
      </c>
      <c r="AJ10862">
        <v>1996</v>
      </c>
      <c r="AK10862" t="s">
        <v>48</v>
      </c>
      <c r="AL10862">
        <v>2547</v>
      </c>
    </row>
    <row r="10863" spans="1:38" x14ac:dyDescent="0.3">
      <c r="A10863" t="s">
        <v>48</v>
      </c>
      <c r="B10863" t="s">
        <v>966</v>
      </c>
      <c r="C10863">
        <v>2009</v>
      </c>
      <c r="D10863" t="s">
        <v>30</v>
      </c>
      <c r="E10863" t="s">
        <v>19</v>
      </c>
      <c r="F10863" t="s">
        <v>20</v>
      </c>
      <c r="G10863">
        <v>4</v>
      </c>
      <c r="H10863">
        <v>2</v>
      </c>
      <c r="I10863">
        <v>134</v>
      </c>
      <c r="J10863">
        <v>2326</v>
      </c>
      <c r="K10863">
        <v>24</v>
      </c>
      <c r="L10863">
        <v>19</v>
      </c>
      <c r="M10863" t="s">
        <v>50</v>
      </c>
      <c r="N10863" t="s">
        <v>22</v>
      </c>
      <c r="O10863" t="s">
        <v>215</v>
      </c>
      <c r="P10863">
        <v>1996</v>
      </c>
      <c r="V10863" t="str">
        <f>IF(OR(J10863 &lt; -10846.9, J10863 &gt; 74078.13), "T", "F")</f>
        <v>F</v>
      </c>
      <c r="AB10863">
        <v>4</v>
      </c>
      <c r="AC10863">
        <v>2</v>
      </c>
      <c r="AD10863">
        <v>134</v>
      </c>
      <c r="AE10863">
        <v>24</v>
      </c>
      <c r="AF10863">
        <v>19</v>
      </c>
      <c r="AG10863">
        <v>2326</v>
      </c>
      <c r="AJ10863">
        <v>1996</v>
      </c>
      <c r="AK10863" t="s">
        <v>48</v>
      </c>
      <c r="AL10863">
        <v>2326</v>
      </c>
    </row>
    <row r="10864" spans="1:38" x14ac:dyDescent="0.3">
      <c r="A10864" t="s">
        <v>48</v>
      </c>
      <c r="B10864" t="s">
        <v>966</v>
      </c>
      <c r="C10864">
        <v>2009</v>
      </c>
      <c r="D10864" t="s">
        <v>30</v>
      </c>
      <c r="E10864" t="s">
        <v>19</v>
      </c>
      <c r="F10864" t="s">
        <v>92</v>
      </c>
      <c r="G10864">
        <v>4</v>
      </c>
      <c r="H10864">
        <v>2</v>
      </c>
      <c r="I10864">
        <v>134</v>
      </c>
      <c r="J10864">
        <v>2918</v>
      </c>
      <c r="K10864">
        <v>18</v>
      </c>
      <c r="L10864">
        <v>15</v>
      </c>
      <c r="M10864" t="s">
        <v>50</v>
      </c>
      <c r="N10864" t="s">
        <v>22</v>
      </c>
      <c r="O10864" t="s">
        <v>215</v>
      </c>
      <c r="P10864">
        <v>1997</v>
      </c>
      <c r="V10864" t="str">
        <f>IF(OR(J10864 &lt; -10846.9, J10864 &gt; 74078.13), "T", "F")</f>
        <v>F</v>
      </c>
      <c r="AB10864">
        <v>4</v>
      </c>
      <c r="AC10864">
        <v>2</v>
      </c>
      <c r="AD10864">
        <v>134</v>
      </c>
      <c r="AE10864">
        <v>18</v>
      </c>
      <c r="AF10864">
        <v>15</v>
      </c>
      <c r="AG10864">
        <v>2918</v>
      </c>
      <c r="AJ10864">
        <v>1997</v>
      </c>
      <c r="AK10864" t="s">
        <v>48</v>
      </c>
      <c r="AL10864">
        <v>2918</v>
      </c>
    </row>
    <row r="10865" spans="1:38" x14ac:dyDescent="0.3">
      <c r="A10865" t="s">
        <v>48</v>
      </c>
      <c r="B10865" t="s">
        <v>966</v>
      </c>
      <c r="C10865">
        <v>2009</v>
      </c>
      <c r="D10865" t="s">
        <v>30</v>
      </c>
      <c r="E10865" t="s">
        <v>19</v>
      </c>
      <c r="F10865" t="s">
        <v>20</v>
      </c>
      <c r="G10865">
        <v>4</v>
      </c>
      <c r="H10865">
        <v>2</v>
      </c>
      <c r="I10865">
        <v>134</v>
      </c>
      <c r="J10865">
        <v>2391</v>
      </c>
      <c r="K10865">
        <v>23</v>
      </c>
      <c r="L10865">
        <v>19</v>
      </c>
      <c r="M10865" t="s">
        <v>50</v>
      </c>
      <c r="N10865" t="s">
        <v>22</v>
      </c>
      <c r="O10865" t="s">
        <v>214</v>
      </c>
      <c r="P10865">
        <v>1997</v>
      </c>
      <c r="V10865" t="str">
        <f>IF(OR(J10865 &lt; -10846.9, J10865 &gt; 74078.13), "T", "F")</f>
        <v>F</v>
      </c>
      <c r="AB10865">
        <v>4</v>
      </c>
      <c r="AC10865">
        <v>2</v>
      </c>
      <c r="AD10865">
        <v>134</v>
      </c>
      <c r="AE10865">
        <v>23</v>
      </c>
      <c r="AF10865">
        <v>19</v>
      </c>
      <c r="AG10865">
        <v>2391</v>
      </c>
      <c r="AJ10865">
        <v>1997</v>
      </c>
      <c r="AK10865" t="s">
        <v>48</v>
      </c>
      <c r="AL10865">
        <v>2391</v>
      </c>
    </row>
    <row r="10866" spans="1:38" x14ac:dyDescent="0.3">
      <c r="A10866" t="s">
        <v>48</v>
      </c>
      <c r="B10866" t="s">
        <v>966</v>
      </c>
      <c r="C10866">
        <v>2009</v>
      </c>
      <c r="D10866" t="s">
        <v>30</v>
      </c>
      <c r="E10866" t="s">
        <v>19</v>
      </c>
      <c r="F10866" t="s">
        <v>92</v>
      </c>
      <c r="G10866">
        <v>4</v>
      </c>
      <c r="H10866">
        <v>2</v>
      </c>
      <c r="I10866">
        <v>134</v>
      </c>
      <c r="J10866">
        <v>3140</v>
      </c>
      <c r="K10866">
        <v>18</v>
      </c>
      <c r="L10866">
        <v>15</v>
      </c>
      <c r="M10866" t="s">
        <v>50</v>
      </c>
      <c r="N10866" t="s">
        <v>22</v>
      </c>
      <c r="O10866" t="s">
        <v>215</v>
      </c>
      <c r="P10866">
        <v>1997</v>
      </c>
      <c r="V10866" t="str">
        <f>IF(OR(J10866 &lt; -10846.9, J10866 &gt; 74078.13), "T", "F")</f>
        <v>F</v>
      </c>
      <c r="AB10866">
        <v>4</v>
      </c>
      <c r="AC10866">
        <v>2</v>
      </c>
      <c r="AD10866">
        <v>134</v>
      </c>
      <c r="AE10866">
        <v>18</v>
      </c>
      <c r="AF10866">
        <v>15</v>
      </c>
      <c r="AG10866">
        <v>3140</v>
      </c>
      <c r="AJ10866">
        <v>1997</v>
      </c>
      <c r="AK10866" t="s">
        <v>48</v>
      </c>
      <c r="AL10866">
        <v>3140</v>
      </c>
    </row>
    <row r="10867" spans="1:38" x14ac:dyDescent="0.3">
      <c r="A10867" t="s">
        <v>48</v>
      </c>
      <c r="B10867" t="s">
        <v>966</v>
      </c>
      <c r="C10867">
        <v>2009</v>
      </c>
      <c r="D10867" t="s">
        <v>30</v>
      </c>
      <c r="E10867" t="s">
        <v>19</v>
      </c>
      <c r="F10867" t="s">
        <v>20</v>
      </c>
      <c r="G10867">
        <v>4</v>
      </c>
      <c r="H10867">
        <v>2</v>
      </c>
      <c r="I10867">
        <v>134</v>
      </c>
      <c r="J10867">
        <v>2550</v>
      </c>
      <c r="K10867">
        <v>23</v>
      </c>
      <c r="L10867">
        <v>19</v>
      </c>
      <c r="M10867" t="s">
        <v>50</v>
      </c>
      <c r="N10867" t="s">
        <v>22</v>
      </c>
      <c r="O10867" t="s">
        <v>215</v>
      </c>
      <c r="P10867">
        <v>1997</v>
      </c>
      <c r="V10867" t="str">
        <f>IF(OR(J10867 &lt; -10846.9, J10867 &gt; 74078.13), "T", "F")</f>
        <v>F</v>
      </c>
      <c r="AB10867">
        <v>4</v>
      </c>
      <c r="AC10867">
        <v>2</v>
      </c>
      <c r="AD10867">
        <v>134</v>
      </c>
      <c r="AE10867">
        <v>23</v>
      </c>
      <c r="AF10867">
        <v>19</v>
      </c>
      <c r="AG10867">
        <v>2550</v>
      </c>
      <c r="AJ10867">
        <v>1997</v>
      </c>
      <c r="AK10867" t="s">
        <v>48</v>
      </c>
      <c r="AL10867">
        <v>2550</v>
      </c>
    </row>
    <row r="10868" spans="1:38" x14ac:dyDescent="0.3">
      <c r="A10868" t="s">
        <v>48</v>
      </c>
      <c r="B10868" t="s">
        <v>966</v>
      </c>
      <c r="C10868">
        <v>2009</v>
      </c>
      <c r="D10868" t="s">
        <v>30</v>
      </c>
      <c r="E10868" t="s">
        <v>19</v>
      </c>
      <c r="F10868" t="s">
        <v>92</v>
      </c>
      <c r="G10868">
        <v>4</v>
      </c>
      <c r="H10868">
        <v>2</v>
      </c>
      <c r="I10868">
        <v>134</v>
      </c>
      <c r="J10868">
        <v>2676</v>
      </c>
      <c r="K10868">
        <v>18</v>
      </c>
      <c r="L10868">
        <v>15</v>
      </c>
      <c r="M10868" t="s">
        <v>50</v>
      </c>
      <c r="N10868" t="s">
        <v>22</v>
      </c>
      <c r="O10868" t="s">
        <v>214</v>
      </c>
      <c r="P10868">
        <v>1997</v>
      </c>
      <c r="V10868" t="str">
        <f>IF(OR(J10868 &lt; -10846.9, J10868 &gt; 74078.13), "T", "F")</f>
        <v>F</v>
      </c>
      <c r="AB10868">
        <v>4</v>
      </c>
      <c r="AC10868">
        <v>2</v>
      </c>
      <c r="AD10868">
        <v>134</v>
      </c>
      <c r="AE10868">
        <v>18</v>
      </c>
      <c r="AF10868">
        <v>15</v>
      </c>
      <c r="AG10868">
        <v>2676</v>
      </c>
      <c r="AJ10868">
        <v>1997</v>
      </c>
      <c r="AK10868" t="s">
        <v>48</v>
      </c>
      <c r="AL10868">
        <v>2676</v>
      </c>
    </row>
    <row r="10869" spans="1:38" x14ac:dyDescent="0.3">
      <c r="A10869" t="s">
        <v>48</v>
      </c>
      <c r="B10869" t="s">
        <v>966</v>
      </c>
      <c r="C10869">
        <v>2009</v>
      </c>
      <c r="D10869" t="s">
        <v>30</v>
      </c>
      <c r="E10869" t="s">
        <v>19</v>
      </c>
      <c r="F10869" t="s">
        <v>20</v>
      </c>
      <c r="G10869">
        <v>4</v>
      </c>
      <c r="H10869">
        <v>2</v>
      </c>
      <c r="I10869">
        <v>134</v>
      </c>
      <c r="J10869">
        <v>2241</v>
      </c>
      <c r="K10869">
        <v>23</v>
      </c>
      <c r="L10869">
        <v>19</v>
      </c>
      <c r="M10869" t="s">
        <v>50</v>
      </c>
      <c r="N10869" t="s">
        <v>22</v>
      </c>
      <c r="O10869" t="s">
        <v>214</v>
      </c>
      <c r="P10869">
        <v>1997</v>
      </c>
      <c r="V10869" t="str">
        <f>IF(OR(J10869 &lt; -10846.9, J10869 &gt; 74078.13), "T", "F")</f>
        <v>F</v>
      </c>
      <c r="AB10869">
        <v>4</v>
      </c>
      <c r="AC10869">
        <v>2</v>
      </c>
      <c r="AD10869">
        <v>134</v>
      </c>
      <c r="AE10869">
        <v>23</v>
      </c>
      <c r="AF10869">
        <v>19</v>
      </c>
      <c r="AG10869">
        <v>2241</v>
      </c>
      <c r="AJ10869">
        <v>1997</v>
      </c>
      <c r="AK10869" t="s">
        <v>48</v>
      </c>
      <c r="AL10869">
        <v>2241</v>
      </c>
    </row>
    <row r="10870" spans="1:38" x14ac:dyDescent="0.3">
      <c r="A10870" t="s">
        <v>48</v>
      </c>
      <c r="B10870" t="s">
        <v>966</v>
      </c>
      <c r="C10870">
        <v>2009</v>
      </c>
      <c r="D10870" t="s">
        <v>30</v>
      </c>
      <c r="E10870" t="s">
        <v>19</v>
      </c>
      <c r="F10870" t="s">
        <v>20</v>
      </c>
      <c r="G10870">
        <v>4</v>
      </c>
      <c r="H10870">
        <v>2</v>
      </c>
      <c r="I10870">
        <v>134</v>
      </c>
      <c r="J10870">
        <v>2837</v>
      </c>
      <c r="K10870">
        <v>23</v>
      </c>
      <c r="L10870">
        <v>19</v>
      </c>
      <c r="M10870" t="s">
        <v>50</v>
      </c>
      <c r="N10870" t="s">
        <v>22</v>
      </c>
      <c r="O10870" t="s">
        <v>215</v>
      </c>
      <c r="P10870">
        <v>1997</v>
      </c>
      <c r="V10870" t="str">
        <f>IF(OR(J10870 &lt; -10846.9, J10870 &gt; 74078.13), "T", "F")</f>
        <v>F</v>
      </c>
      <c r="AB10870">
        <v>4</v>
      </c>
      <c r="AC10870">
        <v>2</v>
      </c>
      <c r="AD10870">
        <v>134</v>
      </c>
      <c r="AE10870">
        <v>23</v>
      </c>
      <c r="AF10870">
        <v>19</v>
      </c>
      <c r="AG10870">
        <v>2837</v>
      </c>
      <c r="AJ10870">
        <v>1997</v>
      </c>
      <c r="AK10870" t="s">
        <v>48</v>
      </c>
      <c r="AL10870">
        <v>2837</v>
      </c>
    </row>
    <row r="10871" spans="1:38" x14ac:dyDescent="0.3">
      <c r="A10871" t="s">
        <v>293</v>
      </c>
      <c r="B10871" t="s">
        <v>967</v>
      </c>
      <c r="C10871">
        <v>204</v>
      </c>
      <c r="D10871" t="s">
        <v>39</v>
      </c>
      <c r="E10871" t="s">
        <v>34</v>
      </c>
      <c r="F10871" t="s">
        <v>31</v>
      </c>
      <c r="G10871">
        <v>4</v>
      </c>
      <c r="H10871">
        <v>4</v>
      </c>
      <c r="I10871">
        <v>201</v>
      </c>
      <c r="J10871">
        <v>35010</v>
      </c>
      <c r="K10871">
        <v>30</v>
      </c>
      <c r="L10871">
        <v>22</v>
      </c>
      <c r="M10871" t="s">
        <v>28</v>
      </c>
      <c r="N10871" t="s">
        <v>32</v>
      </c>
      <c r="O10871" t="s">
        <v>36</v>
      </c>
      <c r="P10871">
        <v>2012</v>
      </c>
      <c r="V10871" t="str">
        <f>IF(OR(J10871 &lt; -10846.9, J10871 &gt; 74078.13), "T", "F")</f>
        <v>F</v>
      </c>
      <c r="AB10871">
        <v>4</v>
      </c>
      <c r="AC10871">
        <v>4</v>
      </c>
      <c r="AD10871">
        <v>201</v>
      </c>
      <c r="AE10871">
        <v>30</v>
      </c>
      <c r="AF10871">
        <v>22</v>
      </c>
      <c r="AG10871">
        <v>35010</v>
      </c>
      <c r="AJ10871">
        <v>2012</v>
      </c>
      <c r="AK10871" t="s">
        <v>293</v>
      </c>
      <c r="AL10871">
        <v>35010</v>
      </c>
    </row>
    <row r="10872" spans="1:38" x14ac:dyDescent="0.3">
      <c r="A10872" t="s">
        <v>293</v>
      </c>
      <c r="B10872" t="s">
        <v>967</v>
      </c>
      <c r="C10872">
        <v>204</v>
      </c>
      <c r="D10872" t="s">
        <v>39</v>
      </c>
      <c r="E10872" t="s">
        <v>34</v>
      </c>
      <c r="F10872" t="s">
        <v>31</v>
      </c>
      <c r="G10872">
        <v>4</v>
      </c>
      <c r="H10872">
        <v>4</v>
      </c>
      <c r="I10872">
        <v>201</v>
      </c>
      <c r="J10872">
        <v>31360</v>
      </c>
      <c r="K10872">
        <v>30</v>
      </c>
      <c r="L10872">
        <v>22</v>
      </c>
      <c r="M10872" t="s">
        <v>28</v>
      </c>
      <c r="N10872" t="s">
        <v>32</v>
      </c>
      <c r="O10872" t="s">
        <v>36</v>
      </c>
      <c r="P10872">
        <v>2012</v>
      </c>
      <c r="V10872" t="str">
        <f>IF(OR(J10872 &lt; -10846.9, J10872 &gt; 74078.13), "T", "F")</f>
        <v>F</v>
      </c>
      <c r="AB10872">
        <v>4</v>
      </c>
      <c r="AC10872">
        <v>4</v>
      </c>
      <c r="AD10872">
        <v>201</v>
      </c>
      <c r="AE10872">
        <v>30</v>
      </c>
      <c r="AF10872">
        <v>22</v>
      </c>
      <c r="AG10872">
        <v>31360</v>
      </c>
      <c r="AJ10872">
        <v>2012</v>
      </c>
      <c r="AK10872" t="s">
        <v>293</v>
      </c>
      <c r="AL10872">
        <v>31360</v>
      </c>
    </row>
    <row r="10873" spans="1:38" x14ac:dyDescent="0.3">
      <c r="A10873" t="s">
        <v>293</v>
      </c>
      <c r="B10873" t="s">
        <v>967</v>
      </c>
      <c r="C10873">
        <v>204</v>
      </c>
      <c r="D10873" t="s">
        <v>39</v>
      </c>
      <c r="E10873" t="s">
        <v>34</v>
      </c>
      <c r="F10873" t="s">
        <v>31</v>
      </c>
      <c r="G10873">
        <v>4</v>
      </c>
      <c r="H10873">
        <v>4</v>
      </c>
      <c r="I10873">
        <v>201</v>
      </c>
      <c r="J10873">
        <v>35510</v>
      </c>
      <c r="K10873">
        <v>30</v>
      </c>
      <c r="L10873">
        <v>22</v>
      </c>
      <c r="M10873" t="s">
        <v>28</v>
      </c>
      <c r="N10873" t="s">
        <v>32</v>
      </c>
      <c r="O10873" t="s">
        <v>36</v>
      </c>
      <c r="P10873">
        <v>2013</v>
      </c>
      <c r="V10873" t="str">
        <f>IF(OR(J10873 &lt; -10846.9, J10873 &gt; 74078.13), "T", "F")</f>
        <v>F</v>
      </c>
      <c r="AB10873">
        <v>4</v>
      </c>
      <c r="AC10873">
        <v>4</v>
      </c>
      <c r="AD10873">
        <v>201</v>
      </c>
      <c r="AE10873">
        <v>30</v>
      </c>
      <c r="AF10873">
        <v>22</v>
      </c>
      <c r="AG10873">
        <v>35510</v>
      </c>
      <c r="AJ10873">
        <v>2013</v>
      </c>
      <c r="AK10873" t="s">
        <v>293</v>
      </c>
      <c r="AL10873">
        <v>35510</v>
      </c>
    </row>
    <row r="10874" spans="1:38" x14ac:dyDescent="0.3">
      <c r="A10874" t="s">
        <v>293</v>
      </c>
      <c r="B10874" t="s">
        <v>967</v>
      </c>
      <c r="C10874">
        <v>204</v>
      </c>
      <c r="D10874" t="s">
        <v>39</v>
      </c>
      <c r="E10874" t="s">
        <v>34</v>
      </c>
      <c r="F10874" t="s">
        <v>31</v>
      </c>
      <c r="G10874">
        <v>4</v>
      </c>
      <c r="H10874">
        <v>4</v>
      </c>
      <c r="I10874">
        <v>201</v>
      </c>
      <c r="J10874">
        <v>31860</v>
      </c>
      <c r="K10874">
        <v>30</v>
      </c>
      <c r="L10874">
        <v>22</v>
      </c>
      <c r="M10874" t="s">
        <v>28</v>
      </c>
      <c r="N10874" t="s">
        <v>32</v>
      </c>
      <c r="O10874" t="s">
        <v>36</v>
      </c>
      <c r="P10874">
        <v>2013</v>
      </c>
      <c r="V10874" t="str">
        <f>IF(OR(J10874 &lt; -10846.9, J10874 &gt; 74078.13), "T", "F")</f>
        <v>F</v>
      </c>
      <c r="AB10874">
        <v>4</v>
      </c>
      <c r="AC10874">
        <v>4</v>
      </c>
      <c r="AD10874">
        <v>201</v>
      </c>
      <c r="AE10874">
        <v>30</v>
      </c>
      <c r="AF10874">
        <v>22</v>
      </c>
      <c r="AG10874">
        <v>31860</v>
      </c>
      <c r="AJ10874">
        <v>2013</v>
      </c>
      <c r="AK10874" t="s">
        <v>293</v>
      </c>
      <c r="AL10874">
        <v>31860</v>
      </c>
    </row>
    <row r="10875" spans="1:38" x14ac:dyDescent="0.3">
      <c r="A10875" t="s">
        <v>293</v>
      </c>
      <c r="B10875" t="s">
        <v>967</v>
      </c>
      <c r="C10875">
        <v>204</v>
      </c>
      <c r="D10875" t="s">
        <v>39</v>
      </c>
      <c r="E10875" t="s">
        <v>34</v>
      </c>
      <c r="F10875" t="s">
        <v>31</v>
      </c>
      <c r="G10875">
        <v>4</v>
      </c>
      <c r="H10875">
        <v>4</v>
      </c>
      <c r="I10875">
        <v>201</v>
      </c>
      <c r="J10875">
        <v>35635</v>
      </c>
      <c r="K10875">
        <v>30</v>
      </c>
      <c r="L10875">
        <v>22</v>
      </c>
      <c r="M10875" t="s">
        <v>28</v>
      </c>
      <c r="N10875" t="s">
        <v>32</v>
      </c>
      <c r="O10875" t="s">
        <v>36</v>
      </c>
      <c r="P10875">
        <v>2014</v>
      </c>
      <c r="V10875" t="str">
        <f>IF(OR(J10875 &lt; -10846.9, J10875 &gt; 74078.13), "T", "F")</f>
        <v>F</v>
      </c>
      <c r="AB10875">
        <v>4</v>
      </c>
      <c r="AC10875">
        <v>4</v>
      </c>
      <c r="AD10875">
        <v>201</v>
      </c>
      <c r="AE10875">
        <v>30</v>
      </c>
      <c r="AF10875">
        <v>22</v>
      </c>
      <c r="AG10875">
        <v>35635</v>
      </c>
      <c r="AJ10875">
        <v>2014</v>
      </c>
      <c r="AK10875" t="s">
        <v>293</v>
      </c>
      <c r="AL10875">
        <v>35635</v>
      </c>
    </row>
    <row r="10876" spans="1:38" x14ac:dyDescent="0.3">
      <c r="A10876" t="s">
        <v>293</v>
      </c>
      <c r="B10876" t="s">
        <v>967</v>
      </c>
      <c r="C10876">
        <v>204</v>
      </c>
      <c r="D10876" t="s">
        <v>39</v>
      </c>
      <c r="E10876" t="s">
        <v>34</v>
      </c>
      <c r="F10876" t="s">
        <v>31</v>
      </c>
      <c r="G10876">
        <v>4</v>
      </c>
      <c r="H10876">
        <v>4</v>
      </c>
      <c r="I10876">
        <v>201</v>
      </c>
      <c r="J10876">
        <v>31985</v>
      </c>
      <c r="K10876">
        <v>30</v>
      </c>
      <c r="L10876">
        <v>22</v>
      </c>
      <c r="M10876" t="s">
        <v>28</v>
      </c>
      <c r="N10876" t="s">
        <v>32</v>
      </c>
      <c r="O10876" t="s">
        <v>36</v>
      </c>
      <c r="P10876">
        <v>2014</v>
      </c>
      <c r="V10876" t="str">
        <f>IF(OR(J10876 &lt; -10846.9, J10876 &gt; 74078.13), "T", "F")</f>
        <v>F</v>
      </c>
      <c r="AB10876">
        <v>4</v>
      </c>
      <c r="AC10876">
        <v>4</v>
      </c>
      <c r="AD10876">
        <v>201</v>
      </c>
      <c r="AE10876">
        <v>30</v>
      </c>
      <c r="AF10876">
        <v>22</v>
      </c>
      <c r="AG10876">
        <v>31985</v>
      </c>
      <c r="AJ10876">
        <v>2014</v>
      </c>
      <c r="AK10876" t="s">
        <v>293</v>
      </c>
      <c r="AL10876">
        <v>31985</v>
      </c>
    </row>
    <row r="10877" spans="1:38" x14ac:dyDescent="0.3">
      <c r="A10877" t="s">
        <v>293</v>
      </c>
      <c r="B10877" t="s">
        <v>968</v>
      </c>
      <c r="C10877">
        <v>204</v>
      </c>
      <c r="D10877" t="s">
        <v>39</v>
      </c>
      <c r="E10877" t="s">
        <v>34</v>
      </c>
      <c r="F10877" t="s">
        <v>31</v>
      </c>
      <c r="G10877">
        <v>4</v>
      </c>
      <c r="H10877">
        <v>4</v>
      </c>
      <c r="I10877">
        <v>201</v>
      </c>
      <c r="J10877">
        <v>30010</v>
      </c>
      <c r="K10877">
        <v>31</v>
      </c>
      <c r="L10877">
        <v>22</v>
      </c>
      <c r="M10877" t="s">
        <v>28</v>
      </c>
      <c r="N10877" t="s">
        <v>32</v>
      </c>
      <c r="O10877" t="s">
        <v>33</v>
      </c>
      <c r="P10877">
        <v>2012</v>
      </c>
      <c r="V10877" t="str">
        <f>IF(OR(J10877 &lt; -10846.9, J10877 &gt; 74078.13), "T", "F")</f>
        <v>F</v>
      </c>
      <c r="AB10877">
        <v>4</v>
      </c>
      <c r="AC10877">
        <v>4</v>
      </c>
      <c r="AD10877">
        <v>201</v>
      </c>
      <c r="AE10877">
        <v>31</v>
      </c>
      <c r="AF10877">
        <v>22</v>
      </c>
      <c r="AG10877">
        <v>30010</v>
      </c>
      <c r="AJ10877">
        <v>2012</v>
      </c>
      <c r="AK10877" t="s">
        <v>293</v>
      </c>
      <c r="AL10877">
        <v>30010</v>
      </c>
    </row>
    <row r="10878" spans="1:38" x14ac:dyDescent="0.3">
      <c r="A10878" t="s">
        <v>293</v>
      </c>
      <c r="B10878" t="s">
        <v>968</v>
      </c>
      <c r="C10878">
        <v>204</v>
      </c>
      <c r="D10878" t="s">
        <v>18</v>
      </c>
      <c r="E10878" t="s">
        <v>34</v>
      </c>
      <c r="F10878" t="s">
        <v>31</v>
      </c>
      <c r="G10878">
        <v>6</v>
      </c>
      <c r="H10878">
        <v>4</v>
      </c>
      <c r="I10878">
        <v>280</v>
      </c>
      <c r="J10878">
        <v>35550</v>
      </c>
      <c r="K10878">
        <v>28</v>
      </c>
      <c r="L10878">
        <v>19</v>
      </c>
      <c r="M10878" t="s">
        <v>25</v>
      </c>
      <c r="N10878" t="s">
        <v>32</v>
      </c>
      <c r="O10878" t="s">
        <v>33</v>
      </c>
      <c r="P10878">
        <v>2012</v>
      </c>
      <c r="V10878" t="str">
        <f>IF(OR(J10878 &lt; -10846.9, J10878 &gt; 74078.13), "T", "F")</f>
        <v>F</v>
      </c>
      <c r="AB10878">
        <v>6</v>
      </c>
      <c r="AC10878">
        <v>4</v>
      </c>
      <c r="AD10878">
        <v>280</v>
      </c>
      <c r="AE10878">
        <v>28</v>
      </c>
      <c r="AF10878">
        <v>19</v>
      </c>
      <c r="AG10878">
        <v>35550</v>
      </c>
      <c r="AJ10878">
        <v>2012</v>
      </c>
      <c r="AK10878" t="s">
        <v>293</v>
      </c>
      <c r="AL10878">
        <v>35550</v>
      </c>
    </row>
    <row r="10879" spans="1:38" x14ac:dyDescent="0.3">
      <c r="A10879" t="s">
        <v>293</v>
      </c>
      <c r="B10879" t="s">
        <v>968</v>
      </c>
      <c r="C10879">
        <v>204</v>
      </c>
      <c r="D10879" t="s">
        <v>18</v>
      </c>
      <c r="E10879" t="s">
        <v>34</v>
      </c>
      <c r="F10879" t="s">
        <v>31</v>
      </c>
      <c r="G10879">
        <v>6</v>
      </c>
      <c r="H10879">
        <v>4</v>
      </c>
      <c r="I10879">
        <v>280</v>
      </c>
      <c r="J10879">
        <v>38650</v>
      </c>
      <c r="K10879">
        <v>28</v>
      </c>
      <c r="L10879">
        <v>19</v>
      </c>
      <c r="M10879" t="s">
        <v>25</v>
      </c>
      <c r="N10879" t="s">
        <v>32</v>
      </c>
      <c r="O10879" t="s">
        <v>33</v>
      </c>
      <c r="P10879">
        <v>2012</v>
      </c>
      <c r="V10879" t="str">
        <f>IF(OR(J10879 &lt; -10846.9, J10879 &gt; 74078.13), "T", "F")</f>
        <v>F</v>
      </c>
      <c r="AB10879">
        <v>6</v>
      </c>
      <c r="AC10879">
        <v>4</v>
      </c>
      <c r="AD10879">
        <v>280</v>
      </c>
      <c r="AE10879">
        <v>28</v>
      </c>
      <c r="AF10879">
        <v>19</v>
      </c>
      <c r="AG10879">
        <v>38650</v>
      </c>
      <c r="AJ10879">
        <v>2012</v>
      </c>
      <c r="AK10879" t="s">
        <v>293</v>
      </c>
      <c r="AL10879">
        <v>38650</v>
      </c>
    </row>
    <row r="10880" spans="1:38" x14ac:dyDescent="0.3">
      <c r="A10880" t="s">
        <v>293</v>
      </c>
      <c r="B10880" t="s">
        <v>968</v>
      </c>
      <c r="C10880">
        <v>204</v>
      </c>
      <c r="D10880" t="s">
        <v>39</v>
      </c>
      <c r="E10880" t="s">
        <v>34</v>
      </c>
      <c r="F10880" t="s">
        <v>31</v>
      </c>
      <c r="G10880">
        <v>4</v>
      </c>
      <c r="H10880">
        <v>4</v>
      </c>
      <c r="I10880">
        <v>201</v>
      </c>
      <c r="J10880">
        <v>33110</v>
      </c>
      <c r="K10880">
        <v>31</v>
      </c>
      <c r="L10880">
        <v>22</v>
      </c>
      <c r="M10880" t="s">
        <v>28</v>
      </c>
      <c r="N10880" t="s">
        <v>32</v>
      </c>
      <c r="O10880" t="s">
        <v>33</v>
      </c>
      <c r="P10880">
        <v>2012</v>
      </c>
      <c r="V10880" t="str">
        <f>IF(OR(J10880 &lt; -10846.9, J10880 &gt; 74078.13), "T", "F")</f>
        <v>F</v>
      </c>
      <c r="AB10880">
        <v>4</v>
      </c>
      <c r="AC10880">
        <v>4</v>
      </c>
      <c r="AD10880">
        <v>201</v>
      </c>
      <c r="AE10880">
        <v>31</v>
      </c>
      <c r="AF10880">
        <v>22</v>
      </c>
      <c r="AG10880">
        <v>33110</v>
      </c>
      <c r="AJ10880">
        <v>2012</v>
      </c>
      <c r="AK10880" t="s">
        <v>293</v>
      </c>
      <c r="AL10880">
        <v>33110</v>
      </c>
    </row>
    <row r="10881" spans="1:38" x14ac:dyDescent="0.3">
      <c r="A10881" t="s">
        <v>293</v>
      </c>
      <c r="B10881" t="s">
        <v>968</v>
      </c>
      <c r="C10881">
        <v>204</v>
      </c>
      <c r="D10881" t="s">
        <v>39</v>
      </c>
      <c r="E10881" t="s">
        <v>34</v>
      </c>
      <c r="F10881" t="s">
        <v>31</v>
      </c>
      <c r="G10881">
        <v>4</v>
      </c>
      <c r="H10881">
        <v>4</v>
      </c>
      <c r="I10881">
        <v>201</v>
      </c>
      <c r="J10881">
        <v>31010</v>
      </c>
      <c r="K10881">
        <v>31</v>
      </c>
      <c r="L10881">
        <v>22</v>
      </c>
      <c r="M10881" t="s">
        <v>28</v>
      </c>
      <c r="N10881" t="s">
        <v>32</v>
      </c>
      <c r="O10881" t="s">
        <v>33</v>
      </c>
      <c r="P10881">
        <v>2012</v>
      </c>
      <c r="V10881" t="str">
        <f>IF(OR(J10881 &lt; -10846.9, J10881 &gt; 74078.13), "T", "F")</f>
        <v>F</v>
      </c>
      <c r="AB10881">
        <v>4</v>
      </c>
      <c r="AC10881">
        <v>4</v>
      </c>
      <c r="AD10881">
        <v>201</v>
      </c>
      <c r="AE10881">
        <v>31</v>
      </c>
      <c r="AF10881">
        <v>22</v>
      </c>
      <c r="AG10881">
        <v>31010</v>
      </c>
      <c r="AJ10881">
        <v>2012</v>
      </c>
      <c r="AK10881" t="s">
        <v>293</v>
      </c>
      <c r="AL10881">
        <v>31010</v>
      </c>
    </row>
    <row r="10882" spans="1:38" x14ac:dyDescent="0.3">
      <c r="A10882" t="s">
        <v>293</v>
      </c>
      <c r="B10882" t="s">
        <v>968</v>
      </c>
      <c r="C10882">
        <v>204</v>
      </c>
      <c r="D10882" t="s">
        <v>39</v>
      </c>
      <c r="E10882" t="s">
        <v>19</v>
      </c>
      <c r="F10882" t="s">
        <v>31</v>
      </c>
      <c r="G10882">
        <v>4</v>
      </c>
      <c r="H10882">
        <v>4</v>
      </c>
      <c r="I10882">
        <v>201</v>
      </c>
      <c r="J10882">
        <v>31010</v>
      </c>
      <c r="K10882">
        <v>29</v>
      </c>
      <c r="L10882">
        <v>21</v>
      </c>
      <c r="M10882" t="s">
        <v>28</v>
      </c>
      <c r="N10882" t="s">
        <v>32</v>
      </c>
      <c r="O10882" t="s">
        <v>33</v>
      </c>
      <c r="P10882">
        <v>2012</v>
      </c>
      <c r="V10882" t="str">
        <f>IF(OR(J10882 &lt; -10846.9, J10882 &gt; 74078.13), "T", "F")</f>
        <v>F</v>
      </c>
      <c r="AB10882">
        <v>4</v>
      </c>
      <c r="AC10882">
        <v>4</v>
      </c>
      <c r="AD10882">
        <v>201</v>
      </c>
      <c r="AE10882">
        <v>29</v>
      </c>
      <c r="AF10882">
        <v>21</v>
      </c>
      <c r="AG10882">
        <v>31010</v>
      </c>
      <c r="AJ10882">
        <v>2012</v>
      </c>
      <c r="AK10882" t="s">
        <v>293</v>
      </c>
      <c r="AL10882">
        <v>31010</v>
      </c>
    </row>
    <row r="10883" spans="1:38" x14ac:dyDescent="0.3">
      <c r="A10883" t="s">
        <v>293</v>
      </c>
      <c r="B10883" t="s">
        <v>968</v>
      </c>
      <c r="C10883">
        <v>204</v>
      </c>
      <c r="D10883" t="s">
        <v>39</v>
      </c>
      <c r="E10883" t="s">
        <v>34</v>
      </c>
      <c r="F10883" t="s">
        <v>31</v>
      </c>
      <c r="G10883">
        <v>4</v>
      </c>
      <c r="H10883">
        <v>4</v>
      </c>
      <c r="I10883">
        <v>201</v>
      </c>
      <c r="J10883">
        <v>30510</v>
      </c>
      <c r="K10883">
        <v>31</v>
      </c>
      <c r="L10883">
        <v>22</v>
      </c>
      <c r="M10883" t="s">
        <v>28</v>
      </c>
      <c r="N10883" t="s">
        <v>32</v>
      </c>
      <c r="O10883" t="s">
        <v>33</v>
      </c>
      <c r="P10883">
        <v>2013</v>
      </c>
      <c r="V10883" t="str">
        <f>IF(OR(J10883 &lt; -10846.9, J10883 &gt; 74078.13), "T", "F")</f>
        <v>F</v>
      </c>
      <c r="AB10883">
        <v>4</v>
      </c>
      <c r="AC10883">
        <v>4</v>
      </c>
      <c r="AD10883">
        <v>201</v>
      </c>
      <c r="AE10883">
        <v>31</v>
      </c>
      <c r="AF10883">
        <v>22</v>
      </c>
      <c r="AG10883">
        <v>30510</v>
      </c>
      <c r="AJ10883">
        <v>2013</v>
      </c>
      <c r="AK10883" t="s">
        <v>293</v>
      </c>
      <c r="AL10883">
        <v>30510</v>
      </c>
    </row>
    <row r="10884" spans="1:38" x14ac:dyDescent="0.3">
      <c r="A10884" t="s">
        <v>293</v>
      </c>
      <c r="B10884" t="s">
        <v>968</v>
      </c>
      <c r="C10884">
        <v>204</v>
      </c>
      <c r="D10884" t="s">
        <v>39</v>
      </c>
      <c r="E10884" t="s">
        <v>34</v>
      </c>
      <c r="F10884" t="s">
        <v>31</v>
      </c>
      <c r="G10884">
        <v>4</v>
      </c>
      <c r="H10884">
        <v>4</v>
      </c>
      <c r="I10884">
        <v>201</v>
      </c>
      <c r="J10884">
        <v>31510</v>
      </c>
      <c r="K10884">
        <v>31</v>
      </c>
      <c r="L10884">
        <v>22</v>
      </c>
      <c r="M10884" t="s">
        <v>28</v>
      </c>
      <c r="N10884" t="s">
        <v>32</v>
      </c>
      <c r="O10884" t="s">
        <v>33</v>
      </c>
      <c r="P10884">
        <v>2013</v>
      </c>
      <c r="V10884" t="str">
        <f>IF(OR(J10884 &lt; -10846.9, J10884 &gt; 74078.13), "T", "F")</f>
        <v>F</v>
      </c>
      <c r="AB10884">
        <v>4</v>
      </c>
      <c r="AC10884">
        <v>4</v>
      </c>
      <c r="AD10884">
        <v>201</v>
      </c>
      <c r="AE10884">
        <v>31</v>
      </c>
      <c r="AF10884">
        <v>22</v>
      </c>
      <c r="AG10884">
        <v>31510</v>
      </c>
      <c r="AJ10884">
        <v>2013</v>
      </c>
      <c r="AK10884" t="s">
        <v>293</v>
      </c>
      <c r="AL10884">
        <v>31510</v>
      </c>
    </row>
    <row r="10885" spans="1:38" x14ac:dyDescent="0.3">
      <c r="A10885" t="s">
        <v>293</v>
      </c>
      <c r="B10885" t="s">
        <v>968</v>
      </c>
      <c r="C10885">
        <v>204</v>
      </c>
      <c r="D10885" t="s">
        <v>39</v>
      </c>
      <c r="E10885" t="s">
        <v>19</v>
      </c>
      <c r="F10885" t="s">
        <v>31</v>
      </c>
      <c r="G10885">
        <v>4</v>
      </c>
      <c r="H10885">
        <v>4</v>
      </c>
      <c r="I10885">
        <v>201</v>
      </c>
      <c r="J10885">
        <v>31510</v>
      </c>
      <c r="K10885">
        <v>29</v>
      </c>
      <c r="L10885">
        <v>21</v>
      </c>
      <c r="M10885" t="s">
        <v>28</v>
      </c>
      <c r="N10885" t="s">
        <v>32</v>
      </c>
      <c r="O10885" t="s">
        <v>33</v>
      </c>
      <c r="P10885">
        <v>2013</v>
      </c>
      <c r="V10885" t="str">
        <f>IF(OR(J10885 &lt; -10846.9, J10885 &gt; 74078.13), "T", "F")</f>
        <v>F</v>
      </c>
      <c r="AB10885">
        <v>4</v>
      </c>
      <c r="AC10885">
        <v>4</v>
      </c>
      <c r="AD10885">
        <v>201</v>
      </c>
      <c r="AE10885">
        <v>29</v>
      </c>
      <c r="AF10885">
        <v>21</v>
      </c>
      <c r="AG10885">
        <v>31510</v>
      </c>
      <c r="AJ10885">
        <v>2013</v>
      </c>
      <c r="AK10885" t="s">
        <v>293</v>
      </c>
      <c r="AL10885">
        <v>31510</v>
      </c>
    </row>
    <row r="10886" spans="1:38" x14ac:dyDescent="0.3">
      <c r="A10886" t="s">
        <v>293</v>
      </c>
      <c r="B10886" t="s">
        <v>968</v>
      </c>
      <c r="C10886">
        <v>204</v>
      </c>
      <c r="D10886" t="s">
        <v>39</v>
      </c>
      <c r="E10886" t="s">
        <v>34</v>
      </c>
      <c r="F10886" t="s">
        <v>31</v>
      </c>
      <c r="G10886">
        <v>4</v>
      </c>
      <c r="H10886">
        <v>4</v>
      </c>
      <c r="I10886">
        <v>201</v>
      </c>
      <c r="J10886">
        <v>33610</v>
      </c>
      <c r="K10886">
        <v>31</v>
      </c>
      <c r="L10886">
        <v>22</v>
      </c>
      <c r="M10886" t="s">
        <v>28</v>
      </c>
      <c r="N10886" t="s">
        <v>32</v>
      </c>
      <c r="O10886" t="s">
        <v>33</v>
      </c>
      <c r="P10886">
        <v>2013</v>
      </c>
      <c r="V10886" t="str">
        <f>IF(OR(J10886 &lt; -10846.9, J10886 &gt; 74078.13), "T", "F")</f>
        <v>F</v>
      </c>
      <c r="AB10886">
        <v>4</v>
      </c>
      <c r="AC10886">
        <v>4</v>
      </c>
      <c r="AD10886">
        <v>201</v>
      </c>
      <c r="AE10886">
        <v>31</v>
      </c>
      <c r="AF10886">
        <v>22</v>
      </c>
      <c r="AG10886">
        <v>33610</v>
      </c>
      <c r="AJ10886">
        <v>2013</v>
      </c>
      <c r="AK10886" t="s">
        <v>293</v>
      </c>
      <c r="AL10886">
        <v>33610</v>
      </c>
    </row>
    <row r="10887" spans="1:38" x14ac:dyDescent="0.3">
      <c r="A10887" t="s">
        <v>293</v>
      </c>
      <c r="B10887" t="s">
        <v>968</v>
      </c>
      <c r="C10887">
        <v>204</v>
      </c>
      <c r="D10887" t="s">
        <v>39</v>
      </c>
      <c r="E10887" t="s">
        <v>34</v>
      </c>
      <c r="F10887" t="s">
        <v>31</v>
      </c>
      <c r="G10887">
        <v>6</v>
      </c>
      <c r="H10887">
        <v>4</v>
      </c>
      <c r="I10887">
        <v>280</v>
      </c>
      <c r="J10887">
        <v>39150</v>
      </c>
      <c r="K10887">
        <v>28</v>
      </c>
      <c r="L10887">
        <v>19</v>
      </c>
      <c r="M10887" t="s">
        <v>25</v>
      </c>
      <c r="N10887" t="s">
        <v>32</v>
      </c>
      <c r="O10887" t="s">
        <v>33</v>
      </c>
      <c r="P10887">
        <v>2013</v>
      </c>
      <c r="V10887" t="str">
        <f>IF(OR(J10887 &lt; -10846.9, J10887 &gt; 74078.13), "T", "F")</f>
        <v>F</v>
      </c>
      <c r="AB10887">
        <v>6</v>
      </c>
      <c r="AC10887">
        <v>4</v>
      </c>
      <c r="AD10887">
        <v>280</v>
      </c>
      <c r="AE10887">
        <v>28</v>
      </c>
      <c r="AF10887">
        <v>19</v>
      </c>
      <c r="AG10887">
        <v>39150</v>
      </c>
      <c r="AJ10887">
        <v>2013</v>
      </c>
      <c r="AK10887" t="s">
        <v>293</v>
      </c>
      <c r="AL10887">
        <v>39150</v>
      </c>
    </row>
    <row r="10888" spans="1:38" x14ac:dyDescent="0.3">
      <c r="A10888" t="s">
        <v>293</v>
      </c>
      <c r="B10888" t="s">
        <v>968</v>
      </c>
      <c r="C10888">
        <v>204</v>
      </c>
      <c r="D10888" t="s">
        <v>39</v>
      </c>
      <c r="E10888" t="s">
        <v>19</v>
      </c>
      <c r="F10888" t="s">
        <v>31</v>
      </c>
      <c r="G10888">
        <v>4</v>
      </c>
      <c r="H10888">
        <v>4</v>
      </c>
      <c r="I10888">
        <v>201</v>
      </c>
      <c r="J10888">
        <v>31635</v>
      </c>
      <c r="K10888">
        <v>29</v>
      </c>
      <c r="L10888">
        <v>21</v>
      </c>
      <c r="M10888" t="s">
        <v>28</v>
      </c>
      <c r="N10888" t="s">
        <v>32</v>
      </c>
      <c r="O10888" t="s">
        <v>33</v>
      </c>
      <c r="P10888">
        <v>2014</v>
      </c>
      <c r="V10888" t="str">
        <f>IF(OR(J10888 &lt; -10846.9, J10888 &gt; 74078.13), "T", "F")</f>
        <v>F</v>
      </c>
      <c r="AB10888">
        <v>4</v>
      </c>
      <c r="AC10888">
        <v>4</v>
      </c>
      <c r="AD10888">
        <v>201</v>
      </c>
      <c r="AE10888">
        <v>29</v>
      </c>
      <c r="AF10888">
        <v>21</v>
      </c>
      <c r="AG10888">
        <v>31635</v>
      </c>
      <c r="AJ10888">
        <v>2014</v>
      </c>
      <c r="AK10888" t="s">
        <v>293</v>
      </c>
      <c r="AL10888">
        <v>31635</v>
      </c>
    </row>
    <row r="10889" spans="1:38" x14ac:dyDescent="0.3">
      <c r="A10889" t="s">
        <v>293</v>
      </c>
      <c r="B10889" t="s">
        <v>968</v>
      </c>
      <c r="C10889">
        <v>204</v>
      </c>
      <c r="D10889" t="s">
        <v>39</v>
      </c>
      <c r="E10889" t="s">
        <v>34</v>
      </c>
      <c r="F10889" t="s">
        <v>31</v>
      </c>
      <c r="G10889">
        <v>4</v>
      </c>
      <c r="H10889">
        <v>4</v>
      </c>
      <c r="I10889">
        <v>201</v>
      </c>
      <c r="J10889">
        <v>30635</v>
      </c>
      <c r="K10889">
        <v>31</v>
      </c>
      <c r="L10889">
        <v>22</v>
      </c>
      <c r="M10889" t="s">
        <v>28</v>
      </c>
      <c r="N10889" t="s">
        <v>32</v>
      </c>
      <c r="O10889" t="s">
        <v>33</v>
      </c>
      <c r="P10889">
        <v>2014</v>
      </c>
      <c r="V10889" t="str">
        <f>IF(OR(J10889 &lt; -10846.9, J10889 &gt; 74078.13), "T", "F")</f>
        <v>F</v>
      </c>
      <c r="AB10889">
        <v>4</v>
      </c>
      <c r="AC10889">
        <v>4</v>
      </c>
      <c r="AD10889">
        <v>201</v>
      </c>
      <c r="AE10889">
        <v>31</v>
      </c>
      <c r="AF10889">
        <v>22</v>
      </c>
      <c r="AG10889">
        <v>30635</v>
      </c>
      <c r="AJ10889">
        <v>2014</v>
      </c>
      <c r="AK10889" t="s">
        <v>293</v>
      </c>
      <c r="AL10889">
        <v>30635</v>
      </c>
    </row>
    <row r="10890" spans="1:38" x14ac:dyDescent="0.3">
      <c r="A10890" t="s">
        <v>293</v>
      </c>
      <c r="B10890" t="s">
        <v>968</v>
      </c>
      <c r="C10890">
        <v>204</v>
      </c>
      <c r="D10890" t="s">
        <v>39</v>
      </c>
      <c r="E10890" t="s">
        <v>34</v>
      </c>
      <c r="F10890" t="s">
        <v>31</v>
      </c>
      <c r="G10890">
        <v>6</v>
      </c>
      <c r="H10890">
        <v>4</v>
      </c>
      <c r="I10890">
        <v>280</v>
      </c>
      <c r="J10890">
        <v>39275</v>
      </c>
      <c r="K10890">
        <v>28</v>
      </c>
      <c r="L10890">
        <v>19</v>
      </c>
      <c r="M10890" t="s">
        <v>25</v>
      </c>
      <c r="N10890" t="s">
        <v>32</v>
      </c>
      <c r="O10890" t="s">
        <v>33</v>
      </c>
      <c r="P10890">
        <v>2014</v>
      </c>
      <c r="V10890" t="str">
        <f>IF(OR(J10890 &lt; -10846.9, J10890 &gt; 74078.13), "T", "F")</f>
        <v>F</v>
      </c>
      <c r="AB10890">
        <v>6</v>
      </c>
      <c r="AC10890">
        <v>4</v>
      </c>
      <c r="AD10890">
        <v>280</v>
      </c>
      <c r="AE10890">
        <v>28</v>
      </c>
      <c r="AF10890">
        <v>19</v>
      </c>
      <c r="AG10890">
        <v>39275</v>
      </c>
      <c r="AJ10890">
        <v>2014</v>
      </c>
      <c r="AK10890" t="s">
        <v>293</v>
      </c>
      <c r="AL10890">
        <v>39275</v>
      </c>
    </row>
    <row r="10891" spans="1:38" x14ac:dyDescent="0.3">
      <c r="A10891" t="s">
        <v>293</v>
      </c>
      <c r="B10891" t="s">
        <v>968</v>
      </c>
      <c r="C10891">
        <v>204</v>
      </c>
      <c r="D10891" t="s">
        <v>39</v>
      </c>
      <c r="E10891" t="s">
        <v>34</v>
      </c>
      <c r="F10891" t="s">
        <v>31</v>
      </c>
      <c r="G10891">
        <v>4</v>
      </c>
      <c r="H10891">
        <v>4</v>
      </c>
      <c r="I10891">
        <v>201</v>
      </c>
      <c r="J10891">
        <v>33735</v>
      </c>
      <c r="K10891">
        <v>31</v>
      </c>
      <c r="L10891">
        <v>22</v>
      </c>
      <c r="M10891" t="s">
        <v>28</v>
      </c>
      <c r="N10891" t="s">
        <v>32</v>
      </c>
      <c r="O10891" t="s">
        <v>33</v>
      </c>
      <c r="P10891">
        <v>2014</v>
      </c>
      <c r="V10891" t="str">
        <f>IF(OR(J10891 &lt; -10846.9, J10891 &gt; 74078.13), "T", "F")</f>
        <v>F</v>
      </c>
      <c r="AB10891">
        <v>4</v>
      </c>
      <c r="AC10891">
        <v>4</v>
      </c>
      <c r="AD10891">
        <v>201</v>
      </c>
      <c r="AE10891">
        <v>31</v>
      </c>
      <c r="AF10891">
        <v>22</v>
      </c>
      <c r="AG10891">
        <v>33735</v>
      </c>
      <c r="AJ10891">
        <v>2014</v>
      </c>
      <c r="AK10891" t="s">
        <v>293</v>
      </c>
      <c r="AL10891">
        <v>33735</v>
      </c>
    </row>
    <row r="10892" spans="1:38" x14ac:dyDescent="0.3">
      <c r="A10892" t="s">
        <v>293</v>
      </c>
      <c r="B10892" t="s">
        <v>968</v>
      </c>
      <c r="C10892">
        <v>204</v>
      </c>
      <c r="D10892" t="s">
        <v>39</v>
      </c>
      <c r="E10892" t="s">
        <v>34</v>
      </c>
      <c r="F10892" t="s">
        <v>31</v>
      </c>
      <c r="G10892">
        <v>4</v>
      </c>
      <c r="H10892">
        <v>4</v>
      </c>
      <c r="I10892">
        <v>201</v>
      </c>
      <c r="J10892">
        <v>31635</v>
      </c>
      <c r="K10892">
        <v>31</v>
      </c>
      <c r="L10892">
        <v>22</v>
      </c>
      <c r="M10892" t="s">
        <v>28</v>
      </c>
      <c r="N10892" t="s">
        <v>32</v>
      </c>
      <c r="O10892" t="s">
        <v>33</v>
      </c>
      <c r="P10892">
        <v>2014</v>
      </c>
      <c r="V10892" t="str">
        <f>IF(OR(J10892 &lt; -10846.9, J10892 &gt; 74078.13), "T", "F")</f>
        <v>F</v>
      </c>
      <c r="AB10892">
        <v>4</v>
      </c>
      <c r="AC10892">
        <v>4</v>
      </c>
      <c r="AD10892">
        <v>201</v>
      </c>
      <c r="AE10892">
        <v>31</v>
      </c>
      <c r="AF10892">
        <v>22</v>
      </c>
      <c r="AG10892">
        <v>31635</v>
      </c>
      <c r="AJ10892">
        <v>2014</v>
      </c>
      <c r="AK10892" t="s">
        <v>293</v>
      </c>
      <c r="AL10892">
        <v>31635</v>
      </c>
    </row>
    <row r="10893" spans="1:38" x14ac:dyDescent="0.3">
      <c r="A10893" t="s">
        <v>29</v>
      </c>
      <c r="B10893" t="s">
        <v>969</v>
      </c>
      <c r="C10893">
        <v>3105</v>
      </c>
      <c r="D10893" t="s">
        <v>18</v>
      </c>
      <c r="E10893" t="s">
        <v>19</v>
      </c>
      <c r="F10893" t="s">
        <v>35</v>
      </c>
      <c r="G10893">
        <v>5</v>
      </c>
      <c r="H10893">
        <v>2</v>
      </c>
      <c r="I10893">
        <v>360</v>
      </c>
      <c r="J10893">
        <v>56850</v>
      </c>
      <c r="K10893">
        <v>25</v>
      </c>
      <c r="L10893">
        <v>18</v>
      </c>
      <c r="M10893" t="s">
        <v>21</v>
      </c>
      <c r="N10893" t="s">
        <v>22</v>
      </c>
      <c r="O10893" t="s">
        <v>23</v>
      </c>
      <c r="P10893">
        <v>2012</v>
      </c>
      <c r="V10893" t="str">
        <f>IF(OR(J10893 &lt; -10846.9, J10893 &gt; 74078.13), "T", "F")</f>
        <v>F</v>
      </c>
      <c r="AB10893">
        <v>5</v>
      </c>
      <c r="AC10893">
        <v>2</v>
      </c>
      <c r="AD10893">
        <v>360</v>
      </c>
      <c r="AE10893">
        <v>25</v>
      </c>
      <c r="AF10893">
        <v>18</v>
      </c>
      <c r="AG10893">
        <v>56850</v>
      </c>
      <c r="AJ10893">
        <v>2012</v>
      </c>
      <c r="AK10893" t="s">
        <v>29</v>
      </c>
      <c r="AL10893">
        <v>56850</v>
      </c>
    </row>
    <row r="10894" spans="1:38" x14ac:dyDescent="0.3">
      <c r="A10894" t="s">
        <v>29</v>
      </c>
      <c r="B10894" t="s">
        <v>969</v>
      </c>
      <c r="C10894">
        <v>3105</v>
      </c>
      <c r="D10894" t="s">
        <v>18</v>
      </c>
      <c r="E10894" t="s">
        <v>19</v>
      </c>
      <c r="F10894" t="s">
        <v>35</v>
      </c>
      <c r="G10894">
        <v>5</v>
      </c>
      <c r="H10894">
        <v>2</v>
      </c>
      <c r="I10894">
        <v>360</v>
      </c>
      <c r="J10894">
        <v>57200</v>
      </c>
      <c r="K10894">
        <v>25</v>
      </c>
      <c r="L10894">
        <v>18</v>
      </c>
      <c r="M10894" t="s">
        <v>21</v>
      </c>
      <c r="N10894" t="s">
        <v>22</v>
      </c>
      <c r="O10894" t="s">
        <v>23</v>
      </c>
      <c r="P10894">
        <v>2013</v>
      </c>
      <c r="V10894" t="str">
        <f>IF(OR(J10894 &lt; -10846.9, J10894 &gt; 74078.13), "T", "F")</f>
        <v>F</v>
      </c>
      <c r="AB10894">
        <v>5</v>
      </c>
      <c r="AC10894">
        <v>2</v>
      </c>
      <c r="AD10894">
        <v>360</v>
      </c>
      <c r="AE10894">
        <v>25</v>
      </c>
      <c r="AF10894">
        <v>18</v>
      </c>
      <c r="AG10894">
        <v>57200</v>
      </c>
      <c r="AJ10894">
        <v>2013</v>
      </c>
      <c r="AK10894" t="s">
        <v>29</v>
      </c>
      <c r="AL10894">
        <v>57200</v>
      </c>
    </row>
    <row r="10895" spans="1:38" x14ac:dyDescent="0.3">
      <c r="A10895" t="s">
        <v>29</v>
      </c>
      <c r="B10895" t="s">
        <v>970</v>
      </c>
      <c r="C10895">
        <v>3105</v>
      </c>
      <c r="D10895" t="s">
        <v>39</v>
      </c>
      <c r="E10895" t="s">
        <v>78</v>
      </c>
      <c r="F10895" t="s">
        <v>35</v>
      </c>
      <c r="G10895">
        <v>4</v>
      </c>
      <c r="H10895">
        <v>2</v>
      </c>
      <c r="I10895">
        <v>211</v>
      </c>
      <c r="J10895">
        <v>43350</v>
      </c>
      <c r="K10895">
        <v>31</v>
      </c>
      <c r="L10895">
        <v>22</v>
      </c>
      <c r="M10895" t="s">
        <v>28</v>
      </c>
      <c r="N10895" t="s">
        <v>22</v>
      </c>
      <c r="O10895" t="s">
        <v>26</v>
      </c>
      <c r="P10895">
        <v>2015</v>
      </c>
      <c r="V10895" t="str">
        <f>IF(OR(J10895 &lt; -10846.9, J10895 &gt; 74078.13), "T", "F")</f>
        <v>F</v>
      </c>
      <c r="AB10895">
        <v>4</v>
      </c>
      <c r="AC10895">
        <v>2</v>
      </c>
      <c r="AD10895">
        <v>211</v>
      </c>
      <c r="AE10895">
        <v>31</v>
      </c>
      <c r="AF10895">
        <v>22</v>
      </c>
      <c r="AG10895">
        <v>43350</v>
      </c>
      <c r="AJ10895">
        <v>2015</v>
      </c>
      <c r="AK10895" t="s">
        <v>29</v>
      </c>
      <c r="AL10895">
        <v>43350</v>
      </c>
    </row>
    <row r="10896" spans="1:38" x14ac:dyDescent="0.3">
      <c r="A10896" t="s">
        <v>29</v>
      </c>
      <c r="B10896" t="s">
        <v>970</v>
      </c>
      <c r="C10896">
        <v>3105</v>
      </c>
      <c r="D10896" t="s">
        <v>39</v>
      </c>
      <c r="E10896" t="s">
        <v>78</v>
      </c>
      <c r="F10896" t="s">
        <v>35</v>
      </c>
      <c r="G10896">
        <v>4</v>
      </c>
      <c r="H10896">
        <v>2</v>
      </c>
      <c r="I10896">
        <v>211</v>
      </c>
      <c r="J10896">
        <v>40350</v>
      </c>
      <c r="K10896">
        <v>31</v>
      </c>
      <c r="L10896">
        <v>22</v>
      </c>
      <c r="M10896" t="s">
        <v>28</v>
      </c>
      <c r="N10896" t="s">
        <v>22</v>
      </c>
      <c r="O10896" t="s">
        <v>23</v>
      </c>
      <c r="P10896">
        <v>2015</v>
      </c>
      <c r="V10896" t="str">
        <f>IF(OR(J10896 &lt; -10846.9, J10896 &gt; 74078.13), "T", "F")</f>
        <v>F</v>
      </c>
      <c r="AB10896">
        <v>4</v>
      </c>
      <c r="AC10896">
        <v>2</v>
      </c>
      <c r="AD10896">
        <v>211</v>
      </c>
      <c r="AE10896">
        <v>31</v>
      </c>
      <c r="AF10896">
        <v>22</v>
      </c>
      <c r="AG10896">
        <v>40350</v>
      </c>
      <c r="AJ10896">
        <v>2015</v>
      </c>
      <c r="AK10896" t="s">
        <v>29</v>
      </c>
      <c r="AL10896">
        <v>40350</v>
      </c>
    </row>
    <row r="10897" spans="1:38" x14ac:dyDescent="0.3">
      <c r="A10897" t="s">
        <v>29</v>
      </c>
      <c r="B10897" t="s">
        <v>970</v>
      </c>
      <c r="C10897">
        <v>3105</v>
      </c>
      <c r="D10897" t="s">
        <v>39</v>
      </c>
      <c r="E10897" t="s">
        <v>78</v>
      </c>
      <c r="F10897" t="s">
        <v>35</v>
      </c>
      <c r="G10897">
        <v>4</v>
      </c>
      <c r="H10897">
        <v>2</v>
      </c>
      <c r="I10897">
        <v>220</v>
      </c>
      <c r="J10897">
        <v>42900</v>
      </c>
      <c r="K10897">
        <v>30</v>
      </c>
      <c r="L10897">
        <v>23</v>
      </c>
      <c r="M10897" t="s">
        <v>25</v>
      </c>
      <c r="N10897" t="s">
        <v>22</v>
      </c>
      <c r="O10897" t="s">
        <v>23</v>
      </c>
      <c r="P10897">
        <v>2016</v>
      </c>
      <c r="V10897" t="str">
        <f>IF(OR(J10897 &lt; -10846.9, J10897 &gt; 74078.13), "T", "F")</f>
        <v>F</v>
      </c>
      <c r="AB10897">
        <v>4</v>
      </c>
      <c r="AC10897">
        <v>2</v>
      </c>
      <c r="AD10897">
        <v>220</v>
      </c>
      <c r="AE10897">
        <v>30</v>
      </c>
      <c r="AF10897">
        <v>23</v>
      </c>
      <c r="AG10897">
        <v>42900</v>
      </c>
      <c r="AJ10897">
        <v>2016</v>
      </c>
      <c r="AK10897" t="s">
        <v>29</v>
      </c>
      <c r="AL10897">
        <v>42900</v>
      </c>
    </row>
    <row r="10898" spans="1:38" x14ac:dyDescent="0.3">
      <c r="A10898" t="s">
        <v>29</v>
      </c>
      <c r="B10898" t="s">
        <v>970</v>
      </c>
      <c r="C10898">
        <v>3105</v>
      </c>
      <c r="D10898" t="s">
        <v>39</v>
      </c>
      <c r="E10898" t="s">
        <v>78</v>
      </c>
      <c r="F10898" t="s">
        <v>35</v>
      </c>
      <c r="G10898">
        <v>4</v>
      </c>
      <c r="H10898">
        <v>2</v>
      </c>
      <c r="I10898">
        <v>220</v>
      </c>
      <c r="J10898">
        <v>46400</v>
      </c>
      <c r="K10898">
        <v>30</v>
      </c>
      <c r="L10898">
        <v>23</v>
      </c>
      <c r="M10898" t="s">
        <v>28</v>
      </c>
      <c r="N10898" t="s">
        <v>22</v>
      </c>
      <c r="O10898" t="s">
        <v>26</v>
      </c>
      <c r="P10898">
        <v>2016</v>
      </c>
      <c r="V10898" t="str">
        <f>IF(OR(J10898 &lt; -10846.9, J10898 &gt; 74078.13), "T", "F")</f>
        <v>F</v>
      </c>
      <c r="AB10898">
        <v>4</v>
      </c>
      <c r="AC10898">
        <v>2</v>
      </c>
      <c r="AD10898">
        <v>220</v>
      </c>
      <c r="AE10898">
        <v>30</v>
      </c>
      <c r="AF10898">
        <v>23</v>
      </c>
      <c r="AG10898">
        <v>46400</v>
      </c>
      <c r="AJ10898">
        <v>2016</v>
      </c>
      <c r="AK10898" t="s">
        <v>29</v>
      </c>
      <c r="AL10898">
        <v>46400</v>
      </c>
    </row>
    <row r="10899" spans="1:38" x14ac:dyDescent="0.3">
      <c r="A10899" t="s">
        <v>29</v>
      </c>
      <c r="B10899" t="s">
        <v>970</v>
      </c>
      <c r="C10899">
        <v>3105</v>
      </c>
      <c r="D10899" t="s">
        <v>39</v>
      </c>
      <c r="E10899" t="s">
        <v>78</v>
      </c>
      <c r="F10899" t="s">
        <v>35</v>
      </c>
      <c r="G10899">
        <v>4</v>
      </c>
      <c r="H10899">
        <v>2</v>
      </c>
      <c r="I10899">
        <v>220</v>
      </c>
      <c r="J10899">
        <v>47000</v>
      </c>
      <c r="K10899">
        <v>30</v>
      </c>
      <c r="L10899">
        <v>23</v>
      </c>
      <c r="M10899" t="s">
        <v>28</v>
      </c>
      <c r="N10899" t="s">
        <v>22</v>
      </c>
      <c r="O10899" t="s">
        <v>26</v>
      </c>
      <c r="P10899">
        <v>2017</v>
      </c>
      <c r="V10899" t="str">
        <f>IF(OR(J10899 &lt; -10846.9, J10899 &gt; 74078.13), "T", "F")</f>
        <v>F</v>
      </c>
      <c r="AB10899">
        <v>4</v>
      </c>
      <c r="AC10899">
        <v>2</v>
      </c>
      <c r="AD10899">
        <v>220</v>
      </c>
      <c r="AE10899">
        <v>30</v>
      </c>
      <c r="AF10899">
        <v>23</v>
      </c>
      <c r="AG10899">
        <v>47000</v>
      </c>
      <c r="AJ10899">
        <v>2017</v>
      </c>
      <c r="AK10899" t="s">
        <v>29</v>
      </c>
      <c r="AL10899">
        <v>47000</v>
      </c>
    </row>
    <row r="10900" spans="1:38" x14ac:dyDescent="0.3">
      <c r="A10900" t="s">
        <v>29</v>
      </c>
      <c r="B10900" t="s">
        <v>970</v>
      </c>
      <c r="C10900">
        <v>3105</v>
      </c>
      <c r="D10900" t="s">
        <v>39</v>
      </c>
      <c r="E10900" t="s">
        <v>78</v>
      </c>
      <c r="F10900" t="s">
        <v>35</v>
      </c>
      <c r="G10900">
        <v>4</v>
      </c>
      <c r="H10900">
        <v>2</v>
      </c>
      <c r="I10900">
        <v>220</v>
      </c>
      <c r="J10900">
        <v>43500</v>
      </c>
      <c r="K10900">
        <v>30</v>
      </c>
      <c r="L10900">
        <v>23</v>
      </c>
      <c r="M10900" t="s">
        <v>25</v>
      </c>
      <c r="N10900" t="s">
        <v>22</v>
      </c>
      <c r="O10900" t="s">
        <v>23</v>
      </c>
      <c r="P10900">
        <v>2017</v>
      </c>
      <c r="V10900" t="str">
        <f>IF(OR(J10900 &lt; -10846.9, J10900 &gt; 74078.13), "T", "F")</f>
        <v>F</v>
      </c>
      <c r="AB10900">
        <v>4</v>
      </c>
      <c r="AC10900">
        <v>2</v>
      </c>
      <c r="AD10900">
        <v>220</v>
      </c>
      <c r="AE10900">
        <v>30</v>
      </c>
      <c r="AF10900">
        <v>23</v>
      </c>
      <c r="AG10900">
        <v>43500</v>
      </c>
      <c r="AJ10900">
        <v>2017</v>
      </c>
      <c r="AK10900" t="s">
        <v>29</v>
      </c>
      <c r="AL10900">
        <v>43500</v>
      </c>
    </row>
    <row r="10901" spans="1:38" x14ac:dyDescent="0.3">
      <c r="A10901" t="s">
        <v>29</v>
      </c>
      <c r="B10901" t="s">
        <v>971</v>
      </c>
      <c r="C10901">
        <v>3105</v>
      </c>
      <c r="D10901" t="s">
        <v>18</v>
      </c>
      <c r="E10901" t="s">
        <v>78</v>
      </c>
      <c r="F10901" t="s">
        <v>35</v>
      </c>
      <c r="G10901">
        <v>4</v>
      </c>
      <c r="H10901">
        <v>2</v>
      </c>
      <c r="I10901">
        <v>265</v>
      </c>
      <c r="J10901">
        <v>51700</v>
      </c>
      <c r="K10901">
        <v>31</v>
      </c>
      <c r="L10901">
        <v>22</v>
      </c>
      <c r="M10901" t="s">
        <v>123</v>
      </c>
      <c r="N10901" t="s">
        <v>22</v>
      </c>
      <c r="O10901" t="s">
        <v>26</v>
      </c>
      <c r="P10901">
        <v>2015</v>
      </c>
      <c r="V10901" t="str">
        <f>IF(OR(J10901 &lt; -10846.9, J10901 &gt; 74078.13), "T", "F")</f>
        <v>F</v>
      </c>
      <c r="AB10901">
        <v>4</v>
      </c>
      <c r="AC10901">
        <v>2</v>
      </c>
      <c r="AD10901">
        <v>265</v>
      </c>
      <c r="AE10901">
        <v>31</v>
      </c>
      <c r="AF10901">
        <v>22</v>
      </c>
      <c r="AG10901">
        <v>51700</v>
      </c>
      <c r="AJ10901">
        <v>2015</v>
      </c>
      <c r="AK10901" t="s">
        <v>29</v>
      </c>
      <c r="AL10901">
        <v>51700</v>
      </c>
    </row>
    <row r="10902" spans="1:38" x14ac:dyDescent="0.3">
      <c r="A10902" t="s">
        <v>29</v>
      </c>
      <c r="B10902" t="s">
        <v>971</v>
      </c>
      <c r="C10902">
        <v>3105</v>
      </c>
      <c r="D10902" t="s">
        <v>18</v>
      </c>
      <c r="E10902" t="s">
        <v>78</v>
      </c>
      <c r="F10902" t="s">
        <v>35</v>
      </c>
      <c r="G10902">
        <v>4</v>
      </c>
      <c r="H10902">
        <v>2</v>
      </c>
      <c r="I10902">
        <v>265</v>
      </c>
      <c r="J10902">
        <v>48700</v>
      </c>
      <c r="K10902">
        <v>31</v>
      </c>
      <c r="L10902">
        <v>22</v>
      </c>
      <c r="M10902" t="s">
        <v>123</v>
      </c>
      <c r="N10902" t="s">
        <v>22</v>
      </c>
      <c r="O10902" t="s">
        <v>23</v>
      </c>
      <c r="P10902">
        <v>2015</v>
      </c>
      <c r="V10902" t="str">
        <f>IF(OR(J10902 &lt; -10846.9, J10902 &gt; 74078.13), "T", "F")</f>
        <v>F</v>
      </c>
      <c r="AB10902">
        <v>4</v>
      </c>
      <c r="AC10902">
        <v>2</v>
      </c>
      <c r="AD10902">
        <v>265</v>
      </c>
      <c r="AE10902">
        <v>31</v>
      </c>
      <c r="AF10902">
        <v>22</v>
      </c>
      <c r="AG10902">
        <v>48700</v>
      </c>
      <c r="AJ10902">
        <v>2015</v>
      </c>
      <c r="AK10902" t="s">
        <v>29</v>
      </c>
      <c r="AL10902">
        <v>48700</v>
      </c>
    </row>
    <row r="10903" spans="1:38" x14ac:dyDescent="0.3">
      <c r="A10903" t="s">
        <v>29</v>
      </c>
      <c r="B10903" t="s">
        <v>971</v>
      </c>
      <c r="C10903">
        <v>3105</v>
      </c>
      <c r="D10903" t="s">
        <v>18</v>
      </c>
      <c r="E10903" t="s">
        <v>78</v>
      </c>
      <c r="F10903" t="s">
        <v>35</v>
      </c>
      <c r="G10903">
        <v>4</v>
      </c>
      <c r="H10903">
        <v>2</v>
      </c>
      <c r="I10903">
        <v>292</v>
      </c>
      <c r="J10903">
        <v>51900</v>
      </c>
      <c r="K10903">
        <v>27</v>
      </c>
      <c r="L10903">
        <v>23</v>
      </c>
      <c r="M10903" t="s">
        <v>123</v>
      </c>
      <c r="N10903" t="s">
        <v>22</v>
      </c>
      <c r="O10903" t="s">
        <v>23</v>
      </c>
      <c r="P10903">
        <v>2016</v>
      </c>
      <c r="V10903" t="str">
        <f>IF(OR(J10903 &lt; -10846.9, J10903 &gt; 74078.13), "T", "F")</f>
        <v>F</v>
      </c>
      <c r="AB10903">
        <v>4</v>
      </c>
      <c r="AC10903">
        <v>2</v>
      </c>
      <c r="AD10903">
        <v>292</v>
      </c>
      <c r="AE10903">
        <v>27</v>
      </c>
      <c r="AF10903">
        <v>23</v>
      </c>
      <c r="AG10903">
        <v>51900</v>
      </c>
      <c r="AJ10903">
        <v>2016</v>
      </c>
      <c r="AK10903" t="s">
        <v>29</v>
      </c>
      <c r="AL10903">
        <v>51900</v>
      </c>
    </row>
    <row r="10904" spans="1:38" x14ac:dyDescent="0.3">
      <c r="A10904" t="s">
        <v>29</v>
      </c>
      <c r="B10904" t="s">
        <v>971</v>
      </c>
      <c r="C10904">
        <v>3105</v>
      </c>
      <c r="D10904" t="s">
        <v>18</v>
      </c>
      <c r="E10904" t="s">
        <v>78</v>
      </c>
      <c r="F10904" t="s">
        <v>35</v>
      </c>
      <c r="G10904">
        <v>4</v>
      </c>
      <c r="H10904">
        <v>2</v>
      </c>
      <c r="I10904">
        <v>292</v>
      </c>
      <c r="J10904">
        <v>52500</v>
      </c>
      <c r="K10904">
        <v>27</v>
      </c>
      <c r="L10904">
        <v>23</v>
      </c>
      <c r="M10904" t="s">
        <v>21</v>
      </c>
      <c r="N10904" t="s">
        <v>22</v>
      </c>
      <c r="O10904" t="s">
        <v>23</v>
      </c>
      <c r="P10904">
        <v>2017</v>
      </c>
      <c r="V10904" t="str">
        <f>IF(OR(J10904 &lt; -10846.9, J10904 &gt; 74078.13), "T", "F")</f>
        <v>F</v>
      </c>
      <c r="AB10904">
        <v>4</v>
      </c>
      <c r="AC10904">
        <v>2</v>
      </c>
      <c r="AD10904">
        <v>292</v>
      </c>
      <c r="AE10904">
        <v>27</v>
      </c>
      <c r="AF10904">
        <v>23</v>
      </c>
      <c r="AG10904">
        <v>52500</v>
      </c>
      <c r="AJ10904">
        <v>2017</v>
      </c>
      <c r="AK10904" t="s">
        <v>29</v>
      </c>
      <c r="AL10904">
        <v>52500</v>
      </c>
    </row>
    <row r="10905" spans="1:38" x14ac:dyDescent="0.3">
      <c r="A10905" t="s">
        <v>143</v>
      </c>
      <c r="B10905" t="s">
        <v>972</v>
      </c>
      <c r="C10905">
        <v>1439</v>
      </c>
      <c r="D10905" t="s">
        <v>30</v>
      </c>
      <c r="E10905" t="s">
        <v>34</v>
      </c>
      <c r="F10905" t="s">
        <v>31</v>
      </c>
      <c r="G10905">
        <v>4</v>
      </c>
      <c r="H10905">
        <v>4</v>
      </c>
      <c r="I10905">
        <v>182</v>
      </c>
      <c r="J10905">
        <v>26450</v>
      </c>
      <c r="K10905">
        <v>28</v>
      </c>
      <c r="L10905">
        <v>21</v>
      </c>
      <c r="M10905" t="s">
        <v>102</v>
      </c>
      <c r="N10905" t="s">
        <v>22</v>
      </c>
      <c r="O10905" t="s">
        <v>91</v>
      </c>
      <c r="P10905">
        <v>2015</v>
      </c>
      <c r="V10905" t="str">
        <f>IF(OR(J10905 &lt; -10846.9, J10905 &gt; 74078.13), "T", "F")</f>
        <v>F</v>
      </c>
      <c r="AB10905">
        <v>4</v>
      </c>
      <c r="AC10905">
        <v>4</v>
      </c>
      <c r="AD10905">
        <v>182</v>
      </c>
      <c r="AE10905">
        <v>28</v>
      </c>
      <c r="AF10905">
        <v>21</v>
      </c>
      <c r="AG10905">
        <v>26450</v>
      </c>
      <c r="AJ10905">
        <v>2015</v>
      </c>
      <c r="AK10905" t="s">
        <v>143</v>
      </c>
      <c r="AL10905">
        <v>26450</v>
      </c>
    </row>
    <row r="10906" spans="1:38" x14ac:dyDescent="0.3">
      <c r="A10906" t="s">
        <v>143</v>
      </c>
      <c r="B10906" t="s">
        <v>972</v>
      </c>
      <c r="C10906">
        <v>1439</v>
      </c>
      <c r="D10906" t="s">
        <v>30</v>
      </c>
      <c r="E10906" t="s">
        <v>34</v>
      </c>
      <c r="F10906" t="s">
        <v>31</v>
      </c>
      <c r="G10906">
        <v>4</v>
      </c>
      <c r="H10906">
        <v>4</v>
      </c>
      <c r="I10906">
        <v>164</v>
      </c>
      <c r="J10906">
        <v>21650</v>
      </c>
      <c r="K10906">
        <v>29</v>
      </c>
      <c r="L10906">
        <v>23</v>
      </c>
      <c r="M10906" t="s">
        <v>102</v>
      </c>
      <c r="N10906" t="s">
        <v>22</v>
      </c>
      <c r="O10906" t="s">
        <v>91</v>
      </c>
      <c r="P10906">
        <v>2015</v>
      </c>
      <c r="V10906" t="str">
        <f>IF(OR(J10906 &lt; -10846.9, J10906 &gt; 74078.13), "T", "F")</f>
        <v>F</v>
      </c>
      <c r="AB10906">
        <v>4</v>
      </c>
      <c r="AC10906">
        <v>4</v>
      </c>
      <c r="AD10906">
        <v>164</v>
      </c>
      <c r="AE10906">
        <v>29</v>
      </c>
      <c r="AF10906">
        <v>23</v>
      </c>
      <c r="AG10906">
        <v>21650</v>
      </c>
      <c r="AJ10906">
        <v>2015</v>
      </c>
      <c r="AK10906" t="s">
        <v>143</v>
      </c>
      <c r="AL10906">
        <v>21650</v>
      </c>
    </row>
    <row r="10907" spans="1:38" x14ac:dyDescent="0.3">
      <c r="A10907" t="s">
        <v>143</v>
      </c>
      <c r="B10907" t="s">
        <v>972</v>
      </c>
      <c r="C10907">
        <v>1439</v>
      </c>
      <c r="D10907" t="s">
        <v>30</v>
      </c>
      <c r="E10907" t="s">
        <v>34</v>
      </c>
      <c r="F10907" t="s">
        <v>35</v>
      </c>
      <c r="G10907">
        <v>4</v>
      </c>
      <c r="H10907">
        <v>4</v>
      </c>
      <c r="I10907">
        <v>182</v>
      </c>
      <c r="J10907">
        <v>27950</v>
      </c>
      <c r="K10907">
        <v>25</v>
      </c>
      <c r="L10907">
        <v>20</v>
      </c>
      <c r="M10907" t="s">
        <v>102</v>
      </c>
      <c r="N10907" t="s">
        <v>22</v>
      </c>
      <c r="O10907" t="s">
        <v>91</v>
      </c>
      <c r="P10907">
        <v>2015</v>
      </c>
      <c r="V10907" t="str">
        <f>IF(OR(J10907 &lt; -10846.9, J10907 &gt; 74078.13), "T", "F")</f>
        <v>F</v>
      </c>
      <c r="AB10907">
        <v>4</v>
      </c>
      <c r="AC10907">
        <v>4</v>
      </c>
      <c r="AD10907">
        <v>182</v>
      </c>
      <c r="AE10907">
        <v>25</v>
      </c>
      <c r="AF10907">
        <v>20</v>
      </c>
      <c r="AG10907">
        <v>27950</v>
      </c>
      <c r="AJ10907">
        <v>2015</v>
      </c>
      <c r="AK10907" t="s">
        <v>143</v>
      </c>
      <c r="AL10907">
        <v>27950</v>
      </c>
    </row>
    <row r="10908" spans="1:38" x14ac:dyDescent="0.3">
      <c r="A10908" t="s">
        <v>143</v>
      </c>
      <c r="B10908" t="s">
        <v>972</v>
      </c>
      <c r="C10908">
        <v>1439</v>
      </c>
      <c r="D10908" t="s">
        <v>30</v>
      </c>
      <c r="E10908" t="s">
        <v>34</v>
      </c>
      <c r="F10908" t="s">
        <v>31</v>
      </c>
      <c r="G10908">
        <v>4</v>
      </c>
      <c r="H10908">
        <v>4</v>
      </c>
      <c r="I10908">
        <v>182</v>
      </c>
      <c r="J10908">
        <v>23700</v>
      </c>
      <c r="K10908">
        <v>28</v>
      </c>
      <c r="L10908">
        <v>21</v>
      </c>
      <c r="M10908" t="s">
        <v>102</v>
      </c>
      <c r="N10908" t="s">
        <v>22</v>
      </c>
      <c r="O10908" t="s">
        <v>91</v>
      </c>
      <c r="P10908">
        <v>2015</v>
      </c>
      <c r="V10908" t="str">
        <f>IF(OR(J10908 &lt; -10846.9, J10908 &gt; 74078.13), "T", "F")</f>
        <v>F</v>
      </c>
      <c r="AB10908">
        <v>4</v>
      </c>
      <c r="AC10908">
        <v>4</v>
      </c>
      <c r="AD10908">
        <v>182</v>
      </c>
      <c r="AE10908">
        <v>28</v>
      </c>
      <c r="AF10908">
        <v>21</v>
      </c>
      <c r="AG10908">
        <v>23700</v>
      </c>
      <c r="AJ10908">
        <v>2015</v>
      </c>
      <c r="AK10908" t="s">
        <v>143</v>
      </c>
      <c r="AL10908">
        <v>23700</v>
      </c>
    </row>
    <row r="10909" spans="1:38" x14ac:dyDescent="0.3">
      <c r="A10909" t="s">
        <v>143</v>
      </c>
      <c r="B10909" t="s">
        <v>972</v>
      </c>
      <c r="C10909">
        <v>1439</v>
      </c>
      <c r="D10909" t="s">
        <v>30</v>
      </c>
      <c r="E10909" t="s">
        <v>34</v>
      </c>
      <c r="F10909" t="s">
        <v>35</v>
      </c>
      <c r="G10909">
        <v>4</v>
      </c>
      <c r="H10909">
        <v>4</v>
      </c>
      <c r="I10909">
        <v>180</v>
      </c>
      <c r="J10909">
        <v>25200</v>
      </c>
      <c r="K10909">
        <v>25</v>
      </c>
      <c r="L10909">
        <v>20</v>
      </c>
      <c r="M10909" t="s">
        <v>102</v>
      </c>
      <c r="N10909" t="s">
        <v>22</v>
      </c>
      <c r="O10909" t="s">
        <v>91</v>
      </c>
      <c r="P10909">
        <v>2015</v>
      </c>
      <c r="V10909" t="str">
        <f>IF(OR(J10909 &lt; -10846.9, J10909 &gt; 74078.13), "T", "F")</f>
        <v>F</v>
      </c>
      <c r="AB10909">
        <v>4</v>
      </c>
      <c r="AC10909">
        <v>4</v>
      </c>
      <c r="AD10909">
        <v>180</v>
      </c>
      <c r="AE10909">
        <v>25</v>
      </c>
      <c r="AF10909">
        <v>20</v>
      </c>
      <c r="AG10909">
        <v>25200</v>
      </c>
      <c r="AJ10909">
        <v>2015</v>
      </c>
      <c r="AK10909" t="s">
        <v>143</v>
      </c>
      <c r="AL10909">
        <v>25200</v>
      </c>
    </row>
    <row r="10910" spans="1:38" x14ac:dyDescent="0.3">
      <c r="A10910" t="s">
        <v>143</v>
      </c>
      <c r="B10910" t="s">
        <v>972</v>
      </c>
      <c r="C10910">
        <v>1439</v>
      </c>
      <c r="D10910" t="s">
        <v>30</v>
      </c>
      <c r="E10910" t="s">
        <v>34</v>
      </c>
      <c r="F10910" t="s">
        <v>35</v>
      </c>
      <c r="G10910">
        <v>4</v>
      </c>
      <c r="H10910">
        <v>4</v>
      </c>
      <c r="I10910">
        <v>164</v>
      </c>
      <c r="J10910">
        <v>23150</v>
      </c>
      <c r="K10910">
        <v>25</v>
      </c>
      <c r="L10910">
        <v>21</v>
      </c>
      <c r="M10910" t="s">
        <v>102</v>
      </c>
      <c r="N10910" t="s">
        <v>22</v>
      </c>
      <c r="O10910" t="s">
        <v>91</v>
      </c>
      <c r="P10910">
        <v>2015</v>
      </c>
      <c r="V10910" t="str">
        <f>IF(OR(J10910 &lt; -10846.9, J10910 &gt; 74078.13), "T", "F")</f>
        <v>F</v>
      </c>
      <c r="AB10910">
        <v>4</v>
      </c>
      <c r="AC10910">
        <v>4</v>
      </c>
      <c r="AD10910">
        <v>164</v>
      </c>
      <c r="AE10910">
        <v>25</v>
      </c>
      <c r="AF10910">
        <v>21</v>
      </c>
      <c r="AG10910">
        <v>23150</v>
      </c>
      <c r="AJ10910">
        <v>2015</v>
      </c>
      <c r="AK10910" t="s">
        <v>143</v>
      </c>
      <c r="AL10910">
        <v>23150</v>
      </c>
    </row>
    <row r="10911" spans="1:38" x14ac:dyDescent="0.3">
      <c r="A10911" t="s">
        <v>143</v>
      </c>
      <c r="B10911" t="s">
        <v>972</v>
      </c>
      <c r="C10911">
        <v>1439</v>
      </c>
      <c r="D10911" t="s">
        <v>30</v>
      </c>
      <c r="E10911" t="s">
        <v>34</v>
      </c>
      <c r="F10911" t="s">
        <v>35</v>
      </c>
      <c r="G10911">
        <v>4</v>
      </c>
      <c r="H10911">
        <v>4</v>
      </c>
      <c r="I10911">
        <v>182</v>
      </c>
      <c r="J10911">
        <v>25200</v>
      </c>
      <c r="K10911">
        <v>25</v>
      </c>
      <c r="L10911">
        <v>20</v>
      </c>
      <c r="M10911" t="s">
        <v>102</v>
      </c>
      <c r="N10911" t="s">
        <v>22</v>
      </c>
      <c r="O10911" t="s">
        <v>91</v>
      </c>
      <c r="P10911">
        <v>2015</v>
      </c>
      <c r="V10911" t="str">
        <f>IF(OR(J10911 &lt; -10846.9, J10911 &gt; 74078.13), "T", "F")</f>
        <v>F</v>
      </c>
      <c r="AB10911">
        <v>4</v>
      </c>
      <c r="AC10911">
        <v>4</v>
      </c>
      <c r="AD10911">
        <v>182</v>
      </c>
      <c r="AE10911">
        <v>25</v>
      </c>
      <c r="AF10911">
        <v>20</v>
      </c>
      <c r="AG10911">
        <v>25200</v>
      </c>
      <c r="AJ10911">
        <v>2015</v>
      </c>
      <c r="AK10911" t="s">
        <v>143</v>
      </c>
      <c r="AL10911">
        <v>25200</v>
      </c>
    </row>
    <row r="10912" spans="1:38" x14ac:dyDescent="0.3">
      <c r="A10912" t="s">
        <v>143</v>
      </c>
      <c r="B10912" t="s">
        <v>972</v>
      </c>
      <c r="C10912">
        <v>1439</v>
      </c>
      <c r="D10912" t="s">
        <v>30</v>
      </c>
      <c r="E10912" t="s">
        <v>34</v>
      </c>
      <c r="F10912" t="s">
        <v>35</v>
      </c>
      <c r="G10912">
        <v>4</v>
      </c>
      <c r="H10912">
        <v>4</v>
      </c>
      <c r="I10912">
        <v>180</v>
      </c>
      <c r="J10912">
        <v>27950</v>
      </c>
      <c r="K10912">
        <v>25</v>
      </c>
      <c r="L10912">
        <v>20</v>
      </c>
      <c r="M10912" t="s">
        <v>102</v>
      </c>
      <c r="N10912" t="s">
        <v>22</v>
      </c>
      <c r="O10912" t="s">
        <v>91</v>
      </c>
      <c r="P10912">
        <v>2015</v>
      </c>
      <c r="V10912" t="str">
        <f>IF(OR(J10912 &lt; -10846.9, J10912 &gt; 74078.13), "T", "F")</f>
        <v>F</v>
      </c>
      <c r="AB10912">
        <v>4</v>
      </c>
      <c r="AC10912">
        <v>4</v>
      </c>
      <c r="AD10912">
        <v>180</v>
      </c>
      <c r="AE10912">
        <v>25</v>
      </c>
      <c r="AF10912">
        <v>20</v>
      </c>
      <c r="AG10912">
        <v>27950</v>
      </c>
      <c r="AJ10912">
        <v>2015</v>
      </c>
      <c r="AK10912" t="s">
        <v>143</v>
      </c>
      <c r="AL10912">
        <v>27950</v>
      </c>
    </row>
    <row r="10913" spans="1:38" x14ac:dyDescent="0.3">
      <c r="A10913" t="s">
        <v>143</v>
      </c>
      <c r="B10913" t="s">
        <v>972</v>
      </c>
      <c r="C10913">
        <v>1439</v>
      </c>
      <c r="D10913" t="s">
        <v>30</v>
      </c>
      <c r="E10913" t="s">
        <v>78</v>
      </c>
      <c r="F10913" t="s">
        <v>31</v>
      </c>
      <c r="G10913">
        <v>4</v>
      </c>
      <c r="H10913">
        <v>4</v>
      </c>
      <c r="I10913">
        <v>175</v>
      </c>
      <c r="J10913">
        <v>24150</v>
      </c>
      <c r="K10913">
        <v>33</v>
      </c>
      <c r="L10913">
        <v>26</v>
      </c>
      <c r="M10913" t="s">
        <v>102</v>
      </c>
      <c r="N10913" t="s">
        <v>22</v>
      </c>
      <c r="O10913" t="s">
        <v>91</v>
      </c>
      <c r="P10913">
        <v>2016</v>
      </c>
      <c r="V10913" t="str">
        <f>IF(OR(J10913 &lt; -10846.9, J10913 &gt; 74078.13), "T", "F")</f>
        <v>F</v>
      </c>
      <c r="AB10913">
        <v>4</v>
      </c>
      <c r="AC10913">
        <v>4</v>
      </c>
      <c r="AD10913">
        <v>175</v>
      </c>
      <c r="AE10913">
        <v>33</v>
      </c>
      <c r="AF10913">
        <v>26</v>
      </c>
      <c r="AG10913">
        <v>24150</v>
      </c>
      <c r="AJ10913">
        <v>2016</v>
      </c>
      <c r="AK10913" t="s">
        <v>143</v>
      </c>
      <c r="AL10913">
        <v>24150</v>
      </c>
    </row>
    <row r="10914" spans="1:38" x14ac:dyDescent="0.3">
      <c r="A10914" t="s">
        <v>143</v>
      </c>
      <c r="B10914" t="s">
        <v>972</v>
      </c>
      <c r="C10914">
        <v>1439</v>
      </c>
      <c r="D10914" t="s">
        <v>30</v>
      </c>
      <c r="E10914" t="s">
        <v>78</v>
      </c>
      <c r="F10914" t="s">
        <v>35</v>
      </c>
      <c r="G10914">
        <v>4</v>
      </c>
      <c r="H10914">
        <v>4</v>
      </c>
      <c r="I10914">
        <v>175</v>
      </c>
      <c r="J10914">
        <v>25550</v>
      </c>
      <c r="K10914">
        <v>31</v>
      </c>
      <c r="L10914">
        <v>25</v>
      </c>
      <c r="M10914" t="s">
        <v>102</v>
      </c>
      <c r="N10914" t="s">
        <v>22</v>
      </c>
      <c r="O10914" t="s">
        <v>91</v>
      </c>
      <c r="P10914">
        <v>2016</v>
      </c>
      <c r="V10914" t="str">
        <f>IF(OR(J10914 &lt; -10846.9, J10914 &gt; 74078.13), "T", "F")</f>
        <v>F</v>
      </c>
      <c r="AB10914">
        <v>4</v>
      </c>
      <c r="AC10914">
        <v>4</v>
      </c>
      <c r="AD10914">
        <v>175</v>
      </c>
      <c r="AE10914">
        <v>31</v>
      </c>
      <c r="AF10914">
        <v>25</v>
      </c>
      <c r="AG10914">
        <v>25550</v>
      </c>
      <c r="AJ10914">
        <v>2016</v>
      </c>
      <c r="AK10914" t="s">
        <v>143</v>
      </c>
      <c r="AL10914">
        <v>25550</v>
      </c>
    </row>
    <row r="10915" spans="1:38" x14ac:dyDescent="0.3">
      <c r="A10915" t="s">
        <v>143</v>
      </c>
      <c r="B10915" t="s">
        <v>972</v>
      </c>
      <c r="C10915">
        <v>1439</v>
      </c>
      <c r="D10915" t="s">
        <v>30</v>
      </c>
      <c r="E10915" t="s">
        <v>78</v>
      </c>
      <c r="F10915" t="s">
        <v>31</v>
      </c>
      <c r="G10915">
        <v>4</v>
      </c>
      <c r="H10915">
        <v>4</v>
      </c>
      <c r="I10915">
        <v>175</v>
      </c>
      <c r="J10915">
        <v>29900</v>
      </c>
      <c r="K10915">
        <v>30</v>
      </c>
      <c r="L10915">
        <v>25</v>
      </c>
      <c r="M10915" t="s">
        <v>102</v>
      </c>
      <c r="N10915" t="s">
        <v>22</v>
      </c>
      <c r="O10915" t="s">
        <v>91</v>
      </c>
      <c r="P10915">
        <v>2016</v>
      </c>
      <c r="V10915" t="str">
        <f>IF(OR(J10915 &lt; -10846.9, J10915 &gt; 74078.13), "T", "F")</f>
        <v>F</v>
      </c>
      <c r="AB10915">
        <v>4</v>
      </c>
      <c r="AC10915">
        <v>4</v>
      </c>
      <c r="AD10915">
        <v>175</v>
      </c>
      <c r="AE10915">
        <v>30</v>
      </c>
      <c r="AF10915">
        <v>25</v>
      </c>
      <c r="AG10915">
        <v>29900</v>
      </c>
      <c r="AJ10915">
        <v>2016</v>
      </c>
      <c r="AK10915" t="s">
        <v>143</v>
      </c>
      <c r="AL10915">
        <v>29900</v>
      </c>
    </row>
    <row r="10916" spans="1:38" x14ac:dyDescent="0.3">
      <c r="A10916" t="s">
        <v>143</v>
      </c>
      <c r="B10916" t="s">
        <v>972</v>
      </c>
      <c r="C10916">
        <v>1439</v>
      </c>
      <c r="D10916" t="s">
        <v>30</v>
      </c>
      <c r="E10916" t="s">
        <v>34</v>
      </c>
      <c r="F10916" t="s">
        <v>35</v>
      </c>
      <c r="G10916">
        <v>4</v>
      </c>
      <c r="H10916">
        <v>4</v>
      </c>
      <c r="I10916">
        <v>164</v>
      </c>
      <c r="J10916">
        <v>24100</v>
      </c>
      <c r="K10916">
        <v>26</v>
      </c>
      <c r="L10916">
        <v>21</v>
      </c>
      <c r="M10916" t="s">
        <v>102</v>
      </c>
      <c r="N10916" t="s">
        <v>22</v>
      </c>
      <c r="O10916" t="s">
        <v>91</v>
      </c>
      <c r="P10916">
        <v>2016</v>
      </c>
      <c r="V10916" t="str">
        <f>IF(OR(J10916 &lt; -10846.9, J10916 &gt; 74078.13), "T", "F")</f>
        <v>F</v>
      </c>
      <c r="AB10916">
        <v>4</v>
      </c>
      <c r="AC10916">
        <v>4</v>
      </c>
      <c r="AD10916">
        <v>164</v>
      </c>
      <c r="AE10916">
        <v>26</v>
      </c>
      <c r="AF10916">
        <v>21</v>
      </c>
      <c r="AG10916">
        <v>24100</v>
      </c>
      <c r="AJ10916">
        <v>2016</v>
      </c>
      <c r="AK10916" t="s">
        <v>143</v>
      </c>
      <c r="AL10916">
        <v>24100</v>
      </c>
    </row>
    <row r="10917" spans="1:38" x14ac:dyDescent="0.3">
      <c r="A10917" t="s">
        <v>143</v>
      </c>
      <c r="B10917" t="s">
        <v>972</v>
      </c>
      <c r="C10917">
        <v>1439</v>
      </c>
      <c r="D10917" t="s">
        <v>30</v>
      </c>
      <c r="E10917" t="s">
        <v>78</v>
      </c>
      <c r="F10917" t="s">
        <v>35</v>
      </c>
      <c r="G10917">
        <v>4</v>
      </c>
      <c r="H10917">
        <v>4</v>
      </c>
      <c r="I10917">
        <v>175</v>
      </c>
      <c r="J10917">
        <v>31300</v>
      </c>
      <c r="K10917">
        <v>28</v>
      </c>
      <c r="L10917">
        <v>24</v>
      </c>
      <c r="M10917" t="s">
        <v>102</v>
      </c>
      <c r="N10917" t="s">
        <v>22</v>
      </c>
      <c r="O10917" t="s">
        <v>91</v>
      </c>
      <c r="P10917">
        <v>2016</v>
      </c>
      <c r="V10917" t="str">
        <f>IF(OR(J10917 &lt; -10846.9, J10917 &gt; 74078.13), "T", "F")</f>
        <v>F</v>
      </c>
      <c r="AB10917">
        <v>4</v>
      </c>
      <c r="AC10917">
        <v>4</v>
      </c>
      <c r="AD10917">
        <v>175</v>
      </c>
      <c r="AE10917">
        <v>28</v>
      </c>
      <c r="AF10917">
        <v>24</v>
      </c>
      <c r="AG10917">
        <v>31300</v>
      </c>
      <c r="AJ10917">
        <v>2016</v>
      </c>
      <c r="AK10917" t="s">
        <v>143</v>
      </c>
      <c r="AL10917">
        <v>31300</v>
      </c>
    </row>
    <row r="10918" spans="1:38" x14ac:dyDescent="0.3">
      <c r="A10918" t="s">
        <v>143</v>
      </c>
      <c r="B10918" t="s">
        <v>972</v>
      </c>
      <c r="C10918">
        <v>1439</v>
      </c>
      <c r="D10918" t="s">
        <v>30</v>
      </c>
      <c r="E10918" t="s">
        <v>78</v>
      </c>
      <c r="F10918" t="s">
        <v>35</v>
      </c>
      <c r="G10918">
        <v>4</v>
      </c>
      <c r="H10918">
        <v>4</v>
      </c>
      <c r="I10918">
        <v>175</v>
      </c>
      <c r="J10918">
        <v>27550</v>
      </c>
      <c r="K10918">
        <v>28</v>
      </c>
      <c r="L10918">
        <v>24</v>
      </c>
      <c r="M10918" t="s">
        <v>102</v>
      </c>
      <c r="N10918" t="s">
        <v>22</v>
      </c>
      <c r="O10918" t="s">
        <v>91</v>
      </c>
      <c r="P10918">
        <v>2016</v>
      </c>
      <c r="V10918" t="str">
        <f>IF(OR(J10918 &lt; -10846.9, J10918 &gt; 74078.13), "T", "F")</f>
        <v>F</v>
      </c>
      <c r="AB10918">
        <v>4</v>
      </c>
      <c r="AC10918">
        <v>4</v>
      </c>
      <c r="AD10918">
        <v>175</v>
      </c>
      <c r="AE10918">
        <v>28</v>
      </c>
      <c r="AF10918">
        <v>24</v>
      </c>
      <c r="AG10918">
        <v>27550</v>
      </c>
      <c r="AJ10918">
        <v>2016</v>
      </c>
      <c r="AK10918" t="s">
        <v>143</v>
      </c>
      <c r="AL10918">
        <v>27550</v>
      </c>
    </row>
    <row r="10919" spans="1:38" x14ac:dyDescent="0.3">
      <c r="A10919" t="s">
        <v>143</v>
      </c>
      <c r="B10919" t="s">
        <v>972</v>
      </c>
      <c r="C10919">
        <v>1439</v>
      </c>
      <c r="D10919" t="s">
        <v>30</v>
      </c>
      <c r="E10919" t="s">
        <v>78</v>
      </c>
      <c r="F10919" t="s">
        <v>31</v>
      </c>
      <c r="G10919">
        <v>4</v>
      </c>
      <c r="H10919">
        <v>4</v>
      </c>
      <c r="I10919">
        <v>175</v>
      </c>
      <c r="J10919">
        <v>26150</v>
      </c>
      <c r="K10919">
        <v>30</v>
      </c>
      <c r="L10919">
        <v>25</v>
      </c>
      <c r="M10919" t="s">
        <v>102</v>
      </c>
      <c r="N10919" t="s">
        <v>22</v>
      </c>
      <c r="O10919" t="s">
        <v>91</v>
      </c>
      <c r="P10919">
        <v>2016</v>
      </c>
      <c r="V10919" t="str">
        <f>IF(OR(J10919 &lt; -10846.9, J10919 &gt; 74078.13), "T", "F")</f>
        <v>F</v>
      </c>
      <c r="AB10919">
        <v>4</v>
      </c>
      <c r="AC10919">
        <v>4</v>
      </c>
      <c r="AD10919">
        <v>175</v>
      </c>
      <c r="AE10919">
        <v>30</v>
      </c>
      <c r="AF10919">
        <v>25</v>
      </c>
      <c r="AG10919">
        <v>26150</v>
      </c>
      <c r="AJ10919">
        <v>2016</v>
      </c>
      <c r="AK10919" t="s">
        <v>143</v>
      </c>
      <c r="AL10919">
        <v>26150</v>
      </c>
    </row>
    <row r="10920" spans="1:38" x14ac:dyDescent="0.3">
      <c r="A10920" t="s">
        <v>143</v>
      </c>
      <c r="B10920" t="s">
        <v>972</v>
      </c>
      <c r="C10920">
        <v>1439</v>
      </c>
      <c r="D10920" t="s">
        <v>30</v>
      </c>
      <c r="E10920" t="s">
        <v>34</v>
      </c>
      <c r="F10920" t="s">
        <v>31</v>
      </c>
      <c r="G10920">
        <v>4</v>
      </c>
      <c r="H10920">
        <v>4</v>
      </c>
      <c r="I10920">
        <v>164</v>
      </c>
      <c r="J10920">
        <v>22700</v>
      </c>
      <c r="K10920">
        <v>31</v>
      </c>
      <c r="L10920">
        <v>23</v>
      </c>
      <c r="M10920" t="s">
        <v>102</v>
      </c>
      <c r="N10920" t="s">
        <v>22</v>
      </c>
      <c r="O10920" t="s">
        <v>91</v>
      </c>
      <c r="P10920">
        <v>2016</v>
      </c>
      <c r="V10920" t="str">
        <f>IF(OR(J10920 &lt; -10846.9, J10920 &gt; 74078.13), "T", "F")</f>
        <v>F</v>
      </c>
      <c r="AB10920">
        <v>4</v>
      </c>
      <c r="AC10920">
        <v>4</v>
      </c>
      <c r="AD10920">
        <v>164</v>
      </c>
      <c r="AE10920">
        <v>31</v>
      </c>
      <c r="AF10920">
        <v>23</v>
      </c>
      <c r="AG10920">
        <v>22700</v>
      </c>
      <c r="AJ10920">
        <v>2016</v>
      </c>
      <c r="AK10920" t="s">
        <v>143</v>
      </c>
      <c r="AL10920">
        <v>22700</v>
      </c>
    </row>
    <row r="10921" spans="1:38" x14ac:dyDescent="0.3">
      <c r="A10921" t="s">
        <v>143</v>
      </c>
      <c r="B10921" t="s">
        <v>972</v>
      </c>
      <c r="C10921">
        <v>1439</v>
      </c>
      <c r="D10921" t="s">
        <v>30</v>
      </c>
      <c r="E10921" t="s">
        <v>34</v>
      </c>
      <c r="F10921" t="s">
        <v>31</v>
      </c>
      <c r="G10921">
        <v>4</v>
      </c>
      <c r="H10921">
        <v>4</v>
      </c>
      <c r="I10921">
        <v>164</v>
      </c>
      <c r="J10921">
        <v>22700</v>
      </c>
      <c r="K10921">
        <v>30</v>
      </c>
      <c r="L10921">
        <v>23</v>
      </c>
      <c r="M10921" t="s">
        <v>102</v>
      </c>
      <c r="N10921" t="s">
        <v>22</v>
      </c>
      <c r="O10921" t="s">
        <v>91</v>
      </c>
      <c r="P10921">
        <v>2017</v>
      </c>
      <c r="V10921" t="str">
        <f>IF(OR(J10921 &lt; -10846.9, J10921 &gt; 74078.13), "T", "F")</f>
        <v>F</v>
      </c>
      <c r="AB10921">
        <v>4</v>
      </c>
      <c r="AC10921">
        <v>4</v>
      </c>
      <c r="AD10921">
        <v>164</v>
      </c>
      <c r="AE10921">
        <v>30</v>
      </c>
      <c r="AF10921">
        <v>23</v>
      </c>
      <c r="AG10921">
        <v>22700</v>
      </c>
      <c r="AJ10921">
        <v>2017</v>
      </c>
      <c r="AK10921" t="s">
        <v>143</v>
      </c>
      <c r="AL10921">
        <v>22700</v>
      </c>
    </row>
    <row r="10922" spans="1:38" x14ac:dyDescent="0.3">
      <c r="A10922" t="s">
        <v>143</v>
      </c>
      <c r="B10922" t="s">
        <v>972</v>
      </c>
      <c r="C10922">
        <v>1439</v>
      </c>
      <c r="D10922" t="s">
        <v>30</v>
      </c>
      <c r="E10922" t="s">
        <v>34</v>
      </c>
      <c r="F10922" t="s">
        <v>35</v>
      </c>
      <c r="G10922">
        <v>4</v>
      </c>
      <c r="H10922">
        <v>4</v>
      </c>
      <c r="I10922">
        <v>164</v>
      </c>
      <c r="J10922">
        <v>24100</v>
      </c>
      <c r="K10922">
        <v>26</v>
      </c>
      <c r="L10922">
        <v>21</v>
      </c>
      <c r="M10922" t="s">
        <v>102</v>
      </c>
      <c r="N10922" t="s">
        <v>22</v>
      </c>
      <c r="O10922" t="s">
        <v>91</v>
      </c>
      <c r="P10922">
        <v>2017</v>
      </c>
      <c r="V10922" t="str">
        <f>IF(OR(J10922 &lt; -10846.9, J10922 &gt; 74078.13), "T", "F")</f>
        <v>F</v>
      </c>
      <c r="AB10922">
        <v>4</v>
      </c>
      <c r="AC10922">
        <v>4</v>
      </c>
      <c r="AD10922">
        <v>164</v>
      </c>
      <c r="AE10922">
        <v>26</v>
      </c>
      <c r="AF10922">
        <v>21</v>
      </c>
      <c r="AG10922">
        <v>24100</v>
      </c>
      <c r="AJ10922">
        <v>2017</v>
      </c>
      <c r="AK10922" t="s">
        <v>143</v>
      </c>
      <c r="AL10922">
        <v>24100</v>
      </c>
    </row>
    <row r="10923" spans="1:38" x14ac:dyDescent="0.3">
      <c r="A10923" t="s">
        <v>143</v>
      </c>
      <c r="B10923" t="s">
        <v>972</v>
      </c>
      <c r="C10923">
        <v>1439</v>
      </c>
      <c r="D10923" t="s">
        <v>30</v>
      </c>
      <c r="E10923" t="s">
        <v>78</v>
      </c>
      <c r="F10923" t="s">
        <v>31</v>
      </c>
      <c r="G10923">
        <v>4</v>
      </c>
      <c r="H10923">
        <v>4</v>
      </c>
      <c r="I10923">
        <v>175</v>
      </c>
      <c r="J10923">
        <v>29775</v>
      </c>
      <c r="K10923">
        <v>30</v>
      </c>
      <c r="L10923">
        <v>25</v>
      </c>
      <c r="M10923" t="s">
        <v>102</v>
      </c>
      <c r="N10923" t="s">
        <v>22</v>
      </c>
      <c r="O10923" t="s">
        <v>91</v>
      </c>
      <c r="P10923">
        <v>2017</v>
      </c>
      <c r="V10923" t="str">
        <f>IF(OR(J10923 &lt; -10846.9, J10923 &gt; 74078.13), "T", "F")</f>
        <v>F</v>
      </c>
      <c r="AB10923">
        <v>4</v>
      </c>
      <c r="AC10923">
        <v>4</v>
      </c>
      <c r="AD10923">
        <v>175</v>
      </c>
      <c r="AE10923">
        <v>30</v>
      </c>
      <c r="AF10923">
        <v>25</v>
      </c>
      <c r="AG10923">
        <v>29775</v>
      </c>
      <c r="AJ10923">
        <v>2017</v>
      </c>
      <c r="AK10923" t="s">
        <v>143</v>
      </c>
      <c r="AL10923">
        <v>29775</v>
      </c>
    </row>
    <row r="10924" spans="1:38" x14ac:dyDescent="0.3">
      <c r="A10924" t="s">
        <v>143</v>
      </c>
      <c r="B10924" t="s">
        <v>972</v>
      </c>
      <c r="C10924">
        <v>1439</v>
      </c>
      <c r="D10924" t="s">
        <v>30</v>
      </c>
      <c r="E10924" t="s">
        <v>78</v>
      </c>
      <c r="F10924" t="s">
        <v>31</v>
      </c>
      <c r="G10924">
        <v>4</v>
      </c>
      <c r="H10924">
        <v>4</v>
      </c>
      <c r="I10924">
        <v>175</v>
      </c>
      <c r="J10924">
        <v>25900</v>
      </c>
      <c r="K10924">
        <v>30</v>
      </c>
      <c r="L10924">
        <v>25</v>
      </c>
      <c r="M10924" t="s">
        <v>102</v>
      </c>
      <c r="N10924" t="s">
        <v>22</v>
      </c>
      <c r="O10924" t="s">
        <v>91</v>
      </c>
      <c r="P10924">
        <v>2017</v>
      </c>
      <c r="V10924" t="str">
        <f>IF(OR(J10924 &lt; -10846.9, J10924 &gt; 74078.13), "T", "F")</f>
        <v>F</v>
      </c>
      <c r="AB10924">
        <v>4</v>
      </c>
      <c r="AC10924">
        <v>4</v>
      </c>
      <c r="AD10924">
        <v>175</v>
      </c>
      <c r="AE10924">
        <v>30</v>
      </c>
      <c r="AF10924">
        <v>25</v>
      </c>
      <c r="AG10924">
        <v>25900</v>
      </c>
      <c r="AJ10924">
        <v>2017</v>
      </c>
      <c r="AK10924" t="s">
        <v>143</v>
      </c>
      <c r="AL10924">
        <v>25900</v>
      </c>
    </row>
    <row r="10925" spans="1:38" x14ac:dyDescent="0.3">
      <c r="A10925" t="s">
        <v>143</v>
      </c>
      <c r="B10925" t="s">
        <v>972</v>
      </c>
      <c r="C10925">
        <v>1439</v>
      </c>
      <c r="D10925" t="s">
        <v>30</v>
      </c>
      <c r="E10925" t="s">
        <v>78</v>
      </c>
      <c r="F10925" t="s">
        <v>35</v>
      </c>
      <c r="G10925">
        <v>4</v>
      </c>
      <c r="H10925">
        <v>4</v>
      </c>
      <c r="I10925">
        <v>175</v>
      </c>
      <c r="J10925">
        <v>31175</v>
      </c>
      <c r="K10925">
        <v>28</v>
      </c>
      <c r="L10925">
        <v>24</v>
      </c>
      <c r="M10925" t="s">
        <v>102</v>
      </c>
      <c r="N10925" t="s">
        <v>22</v>
      </c>
      <c r="O10925" t="s">
        <v>91</v>
      </c>
      <c r="P10925">
        <v>2017</v>
      </c>
      <c r="V10925" t="str">
        <f>IF(OR(J10925 &lt; -10846.9, J10925 &gt; 74078.13), "T", "F")</f>
        <v>F</v>
      </c>
      <c r="AB10925">
        <v>4</v>
      </c>
      <c r="AC10925">
        <v>4</v>
      </c>
      <c r="AD10925">
        <v>175</v>
      </c>
      <c r="AE10925">
        <v>28</v>
      </c>
      <c r="AF10925">
        <v>24</v>
      </c>
      <c r="AG10925">
        <v>31175</v>
      </c>
      <c r="AJ10925">
        <v>2017</v>
      </c>
      <c r="AK10925" t="s">
        <v>143</v>
      </c>
      <c r="AL10925">
        <v>31175</v>
      </c>
    </row>
    <row r="10926" spans="1:38" x14ac:dyDescent="0.3">
      <c r="A10926" t="s">
        <v>143</v>
      </c>
      <c r="B10926" t="s">
        <v>972</v>
      </c>
      <c r="C10926">
        <v>1439</v>
      </c>
      <c r="D10926" t="s">
        <v>30</v>
      </c>
      <c r="E10926" t="s">
        <v>78</v>
      </c>
      <c r="F10926" t="s">
        <v>35</v>
      </c>
      <c r="G10926">
        <v>4</v>
      </c>
      <c r="H10926">
        <v>4</v>
      </c>
      <c r="I10926">
        <v>175</v>
      </c>
      <c r="J10926">
        <v>27300</v>
      </c>
      <c r="K10926">
        <v>28</v>
      </c>
      <c r="L10926">
        <v>24</v>
      </c>
      <c r="M10926" t="s">
        <v>102</v>
      </c>
      <c r="N10926" t="s">
        <v>22</v>
      </c>
      <c r="O10926" t="s">
        <v>91</v>
      </c>
      <c r="P10926">
        <v>2017</v>
      </c>
      <c r="V10926" t="str">
        <f>IF(OR(J10926 &lt; -10846.9, J10926 &gt; 74078.13), "T", "F")</f>
        <v>F</v>
      </c>
      <c r="AB10926">
        <v>4</v>
      </c>
      <c r="AC10926">
        <v>4</v>
      </c>
      <c r="AD10926">
        <v>175</v>
      </c>
      <c r="AE10926">
        <v>28</v>
      </c>
      <c r="AF10926">
        <v>24</v>
      </c>
      <c r="AG10926">
        <v>27300</v>
      </c>
      <c r="AJ10926">
        <v>2017</v>
      </c>
      <c r="AK10926" t="s">
        <v>143</v>
      </c>
      <c r="AL10926">
        <v>27300</v>
      </c>
    </row>
    <row r="10927" spans="1:38" x14ac:dyDescent="0.3">
      <c r="A10927" t="s">
        <v>143</v>
      </c>
      <c r="B10927" t="s">
        <v>972</v>
      </c>
      <c r="C10927">
        <v>1439</v>
      </c>
      <c r="D10927" t="s">
        <v>30</v>
      </c>
      <c r="E10927" t="s">
        <v>78</v>
      </c>
      <c r="F10927" t="s">
        <v>31</v>
      </c>
      <c r="G10927">
        <v>4</v>
      </c>
      <c r="H10927">
        <v>4</v>
      </c>
      <c r="I10927">
        <v>175</v>
      </c>
      <c r="J10927">
        <v>24150</v>
      </c>
      <c r="K10927">
        <v>32</v>
      </c>
      <c r="L10927">
        <v>26</v>
      </c>
      <c r="M10927" t="s">
        <v>102</v>
      </c>
      <c r="N10927" t="s">
        <v>22</v>
      </c>
      <c r="O10927" t="s">
        <v>91</v>
      </c>
      <c r="P10927">
        <v>2017</v>
      </c>
      <c r="V10927" t="str">
        <f>IF(OR(J10927 &lt; -10846.9, J10927 &gt; 74078.13), "T", "F")</f>
        <v>F</v>
      </c>
      <c r="AB10927">
        <v>4</v>
      </c>
      <c r="AC10927">
        <v>4</v>
      </c>
      <c r="AD10927">
        <v>175</v>
      </c>
      <c r="AE10927">
        <v>32</v>
      </c>
      <c r="AF10927">
        <v>26</v>
      </c>
      <c r="AG10927">
        <v>24150</v>
      </c>
      <c r="AJ10927">
        <v>2017</v>
      </c>
      <c r="AK10927" t="s">
        <v>143</v>
      </c>
      <c r="AL10927">
        <v>24150</v>
      </c>
    </row>
    <row r="10928" spans="1:38" x14ac:dyDescent="0.3">
      <c r="A10928" t="s">
        <v>143</v>
      </c>
      <c r="B10928" t="s">
        <v>972</v>
      </c>
      <c r="C10928">
        <v>1439</v>
      </c>
      <c r="D10928" t="s">
        <v>30</v>
      </c>
      <c r="E10928" t="s">
        <v>78</v>
      </c>
      <c r="F10928" t="s">
        <v>35</v>
      </c>
      <c r="G10928">
        <v>4</v>
      </c>
      <c r="H10928">
        <v>4</v>
      </c>
      <c r="I10928">
        <v>175</v>
      </c>
      <c r="J10928">
        <v>25550</v>
      </c>
      <c r="K10928">
        <v>30</v>
      </c>
      <c r="L10928">
        <v>25</v>
      </c>
      <c r="M10928" t="s">
        <v>102</v>
      </c>
      <c r="N10928" t="s">
        <v>22</v>
      </c>
      <c r="O10928" t="s">
        <v>91</v>
      </c>
      <c r="P10928">
        <v>2017</v>
      </c>
      <c r="V10928" t="str">
        <f>IF(OR(J10928 &lt; -10846.9, J10928 &gt; 74078.13), "T", "F")</f>
        <v>F</v>
      </c>
      <c r="AB10928">
        <v>4</v>
      </c>
      <c r="AC10928">
        <v>4</v>
      </c>
      <c r="AD10928">
        <v>175</v>
      </c>
      <c r="AE10928">
        <v>30</v>
      </c>
      <c r="AF10928">
        <v>25</v>
      </c>
      <c r="AG10928">
        <v>25550</v>
      </c>
      <c r="AJ10928">
        <v>2017</v>
      </c>
      <c r="AK10928" t="s">
        <v>143</v>
      </c>
      <c r="AL10928">
        <v>25550</v>
      </c>
    </row>
    <row r="10929" spans="1:38" x14ac:dyDescent="0.3">
      <c r="A10929" t="s">
        <v>89</v>
      </c>
      <c r="B10929" t="s">
        <v>973</v>
      </c>
      <c r="C10929">
        <v>2031</v>
      </c>
      <c r="D10929" t="s">
        <v>30</v>
      </c>
      <c r="E10929" t="s">
        <v>34</v>
      </c>
      <c r="F10929" t="s">
        <v>92</v>
      </c>
      <c r="G10929">
        <v>8</v>
      </c>
      <c r="H10929">
        <v>4</v>
      </c>
      <c r="I10929">
        <v>310</v>
      </c>
      <c r="J10929">
        <v>33210</v>
      </c>
      <c r="K10929">
        <v>18</v>
      </c>
      <c r="L10929">
        <v>14</v>
      </c>
      <c r="M10929" t="s">
        <v>50</v>
      </c>
      <c r="N10929" t="s">
        <v>64</v>
      </c>
      <c r="O10929" t="s">
        <v>215</v>
      </c>
      <c r="P10929">
        <v>2015</v>
      </c>
      <c r="V10929" t="str">
        <f>IF(OR(J10929 &lt; -10846.9, J10929 &gt; 74078.13), "T", "F")</f>
        <v>F</v>
      </c>
      <c r="AB10929">
        <v>8</v>
      </c>
      <c r="AC10929">
        <v>4</v>
      </c>
      <c r="AD10929">
        <v>310</v>
      </c>
      <c r="AE10929">
        <v>18</v>
      </c>
      <c r="AF10929">
        <v>14</v>
      </c>
      <c r="AG10929">
        <v>33210</v>
      </c>
      <c r="AJ10929">
        <v>2015</v>
      </c>
      <c r="AK10929" t="s">
        <v>89</v>
      </c>
      <c r="AL10929">
        <v>33210</v>
      </c>
    </row>
    <row r="10930" spans="1:38" x14ac:dyDescent="0.3">
      <c r="A10930" t="s">
        <v>89</v>
      </c>
      <c r="B10930" t="s">
        <v>973</v>
      </c>
      <c r="C10930">
        <v>2031</v>
      </c>
      <c r="D10930" t="s">
        <v>30</v>
      </c>
      <c r="E10930" t="s">
        <v>34</v>
      </c>
      <c r="F10930" t="s">
        <v>20</v>
      </c>
      <c r="G10930">
        <v>8</v>
      </c>
      <c r="H10930">
        <v>2</v>
      </c>
      <c r="I10930">
        <v>381</v>
      </c>
      <c r="J10930">
        <v>29120</v>
      </c>
      <c r="K10930">
        <v>18</v>
      </c>
      <c r="L10930">
        <v>13</v>
      </c>
      <c r="M10930" t="s">
        <v>50</v>
      </c>
      <c r="N10930" t="s">
        <v>64</v>
      </c>
      <c r="O10930" t="s">
        <v>214</v>
      </c>
      <c r="P10930">
        <v>2015</v>
      </c>
      <c r="V10930" t="str">
        <f>IF(OR(J10930 &lt; -10846.9, J10930 &gt; 74078.13), "T", "F")</f>
        <v>F</v>
      </c>
      <c r="AB10930">
        <v>8</v>
      </c>
      <c r="AC10930">
        <v>2</v>
      </c>
      <c r="AD10930">
        <v>381</v>
      </c>
      <c r="AE10930">
        <v>18</v>
      </c>
      <c r="AF10930">
        <v>13</v>
      </c>
      <c r="AG10930">
        <v>29120</v>
      </c>
      <c r="AJ10930">
        <v>2015</v>
      </c>
      <c r="AK10930" t="s">
        <v>89</v>
      </c>
      <c r="AL10930">
        <v>29120</v>
      </c>
    </row>
    <row r="10931" spans="1:38" x14ac:dyDescent="0.3">
      <c r="A10931" t="s">
        <v>89</v>
      </c>
      <c r="B10931" t="s">
        <v>973</v>
      </c>
      <c r="C10931">
        <v>2031</v>
      </c>
      <c r="D10931" t="s">
        <v>30</v>
      </c>
      <c r="E10931" t="s">
        <v>34</v>
      </c>
      <c r="F10931" t="s">
        <v>20</v>
      </c>
      <c r="G10931">
        <v>8</v>
      </c>
      <c r="H10931">
        <v>4</v>
      </c>
      <c r="I10931">
        <v>381</v>
      </c>
      <c r="J10931">
        <v>44925</v>
      </c>
      <c r="K10931">
        <v>18</v>
      </c>
      <c r="L10931">
        <v>13</v>
      </c>
      <c r="M10931" t="s">
        <v>50</v>
      </c>
      <c r="N10931" t="s">
        <v>64</v>
      </c>
      <c r="O10931" t="s">
        <v>197</v>
      </c>
      <c r="P10931">
        <v>2015</v>
      </c>
      <c r="V10931" t="str">
        <f>IF(OR(J10931 &lt; -10846.9, J10931 &gt; 74078.13), "T", "F")</f>
        <v>F</v>
      </c>
      <c r="AB10931">
        <v>8</v>
      </c>
      <c r="AC10931">
        <v>4</v>
      </c>
      <c r="AD10931">
        <v>381</v>
      </c>
      <c r="AE10931">
        <v>18</v>
      </c>
      <c r="AF10931">
        <v>13</v>
      </c>
      <c r="AG10931">
        <v>44925</v>
      </c>
      <c r="AJ10931">
        <v>2015</v>
      </c>
      <c r="AK10931" t="s">
        <v>89</v>
      </c>
      <c r="AL10931">
        <v>44925</v>
      </c>
    </row>
    <row r="10932" spans="1:38" x14ac:dyDescent="0.3">
      <c r="A10932" t="s">
        <v>89</v>
      </c>
      <c r="B10932" t="s">
        <v>973</v>
      </c>
      <c r="C10932">
        <v>2031</v>
      </c>
      <c r="D10932" t="s">
        <v>30</v>
      </c>
      <c r="E10932" t="s">
        <v>34</v>
      </c>
      <c r="F10932" t="s">
        <v>92</v>
      </c>
      <c r="G10932">
        <v>8</v>
      </c>
      <c r="H10932">
        <v>4</v>
      </c>
      <c r="I10932">
        <v>381</v>
      </c>
      <c r="J10932">
        <v>40685</v>
      </c>
      <c r="K10932">
        <v>17</v>
      </c>
      <c r="L10932">
        <v>13</v>
      </c>
      <c r="M10932" t="s">
        <v>50</v>
      </c>
      <c r="N10932" t="s">
        <v>64</v>
      </c>
      <c r="O10932" t="s">
        <v>215</v>
      </c>
      <c r="P10932">
        <v>2015</v>
      </c>
      <c r="V10932" t="str">
        <f>IF(OR(J10932 &lt; -10846.9, J10932 &gt; 74078.13), "T", "F")</f>
        <v>F</v>
      </c>
      <c r="AB10932">
        <v>8</v>
      </c>
      <c r="AC10932">
        <v>4</v>
      </c>
      <c r="AD10932">
        <v>381</v>
      </c>
      <c r="AE10932">
        <v>17</v>
      </c>
      <c r="AF10932">
        <v>13</v>
      </c>
      <c r="AG10932">
        <v>40685</v>
      </c>
      <c r="AJ10932">
        <v>2015</v>
      </c>
      <c r="AK10932" t="s">
        <v>89</v>
      </c>
      <c r="AL10932">
        <v>40685</v>
      </c>
    </row>
    <row r="10933" spans="1:38" x14ac:dyDescent="0.3">
      <c r="A10933" t="s">
        <v>89</v>
      </c>
      <c r="B10933" t="s">
        <v>973</v>
      </c>
      <c r="C10933">
        <v>2031</v>
      </c>
      <c r="D10933" t="s">
        <v>30</v>
      </c>
      <c r="E10933" t="s">
        <v>34</v>
      </c>
      <c r="F10933" t="s">
        <v>20</v>
      </c>
      <c r="G10933">
        <v>8</v>
      </c>
      <c r="H10933">
        <v>4</v>
      </c>
      <c r="I10933">
        <v>381</v>
      </c>
      <c r="J10933">
        <v>44925</v>
      </c>
      <c r="K10933">
        <v>18</v>
      </c>
      <c r="L10933">
        <v>13</v>
      </c>
      <c r="M10933" t="s">
        <v>50</v>
      </c>
      <c r="N10933" t="s">
        <v>64</v>
      </c>
      <c r="O10933" t="s">
        <v>197</v>
      </c>
      <c r="P10933">
        <v>2015</v>
      </c>
      <c r="V10933" t="str">
        <f>IF(OR(J10933 &lt; -10846.9, J10933 &gt; 74078.13), "T", "F")</f>
        <v>F</v>
      </c>
      <c r="AB10933">
        <v>8</v>
      </c>
      <c r="AC10933">
        <v>4</v>
      </c>
      <c r="AD10933">
        <v>381</v>
      </c>
      <c r="AE10933">
        <v>18</v>
      </c>
      <c r="AF10933">
        <v>13</v>
      </c>
      <c r="AG10933">
        <v>44925</v>
      </c>
      <c r="AJ10933">
        <v>2015</v>
      </c>
      <c r="AK10933" t="s">
        <v>89</v>
      </c>
      <c r="AL10933">
        <v>44925</v>
      </c>
    </row>
    <row r="10934" spans="1:38" x14ac:dyDescent="0.3">
      <c r="A10934" t="s">
        <v>89</v>
      </c>
      <c r="B10934" t="s">
        <v>973</v>
      </c>
      <c r="C10934">
        <v>2031</v>
      </c>
      <c r="D10934" t="s">
        <v>30</v>
      </c>
      <c r="E10934" t="s">
        <v>34</v>
      </c>
      <c r="F10934" t="s">
        <v>92</v>
      </c>
      <c r="G10934">
        <v>8</v>
      </c>
      <c r="H10934">
        <v>4</v>
      </c>
      <c r="I10934">
        <v>381</v>
      </c>
      <c r="J10934">
        <v>44000</v>
      </c>
      <c r="K10934">
        <v>17</v>
      </c>
      <c r="L10934">
        <v>13</v>
      </c>
      <c r="M10934" t="s">
        <v>50</v>
      </c>
      <c r="N10934" t="s">
        <v>64</v>
      </c>
      <c r="O10934" t="s">
        <v>197</v>
      </c>
      <c r="P10934">
        <v>2015</v>
      </c>
      <c r="V10934" t="str">
        <f>IF(OR(J10934 &lt; -10846.9, J10934 &gt; 74078.13), "T", "F")</f>
        <v>F</v>
      </c>
      <c r="AB10934">
        <v>8</v>
      </c>
      <c r="AC10934">
        <v>4</v>
      </c>
      <c r="AD10934">
        <v>381</v>
      </c>
      <c r="AE10934">
        <v>17</v>
      </c>
      <c r="AF10934">
        <v>13</v>
      </c>
      <c r="AG10934">
        <v>44000</v>
      </c>
      <c r="AJ10934">
        <v>2015</v>
      </c>
      <c r="AK10934" t="s">
        <v>89</v>
      </c>
      <c r="AL10934">
        <v>44000</v>
      </c>
    </row>
    <row r="10935" spans="1:38" x14ac:dyDescent="0.3">
      <c r="A10935" t="s">
        <v>89</v>
      </c>
      <c r="B10935" t="s">
        <v>973</v>
      </c>
      <c r="C10935">
        <v>2031</v>
      </c>
      <c r="D10935" t="s">
        <v>30</v>
      </c>
      <c r="E10935" t="s">
        <v>34</v>
      </c>
      <c r="F10935" t="s">
        <v>92</v>
      </c>
      <c r="G10935">
        <v>8</v>
      </c>
      <c r="H10935">
        <v>4</v>
      </c>
      <c r="I10935">
        <v>381</v>
      </c>
      <c r="J10935">
        <v>33390</v>
      </c>
      <c r="K10935">
        <v>17</v>
      </c>
      <c r="L10935">
        <v>13</v>
      </c>
      <c r="M10935" t="s">
        <v>50</v>
      </c>
      <c r="N10935" t="s">
        <v>64</v>
      </c>
      <c r="O10935" t="s">
        <v>215</v>
      </c>
      <c r="P10935">
        <v>2015</v>
      </c>
      <c r="V10935" t="str">
        <f>IF(OR(J10935 &lt; -10846.9, J10935 &gt; 74078.13), "T", "F")</f>
        <v>F</v>
      </c>
      <c r="AB10935">
        <v>8</v>
      </c>
      <c r="AC10935">
        <v>4</v>
      </c>
      <c r="AD10935">
        <v>381</v>
      </c>
      <c r="AE10935">
        <v>17</v>
      </c>
      <c r="AF10935">
        <v>13</v>
      </c>
      <c r="AG10935">
        <v>33390</v>
      </c>
      <c r="AJ10935">
        <v>2015</v>
      </c>
      <c r="AK10935" t="s">
        <v>89</v>
      </c>
      <c r="AL10935">
        <v>33390</v>
      </c>
    </row>
    <row r="10936" spans="1:38" x14ac:dyDescent="0.3">
      <c r="A10936" t="s">
        <v>89</v>
      </c>
      <c r="B10936" t="s">
        <v>973</v>
      </c>
      <c r="C10936">
        <v>2031</v>
      </c>
      <c r="D10936" t="s">
        <v>45</v>
      </c>
      <c r="E10936" t="s">
        <v>34</v>
      </c>
      <c r="F10936" t="s">
        <v>92</v>
      </c>
      <c r="G10936">
        <v>8</v>
      </c>
      <c r="H10936">
        <v>4</v>
      </c>
      <c r="I10936">
        <v>381</v>
      </c>
      <c r="J10936">
        <v>33060</v>
      </c>
      <c r="K10936">
        <v>17</v>
      </c>
      <c r="L10936">
        <v>13</v>
      </c>
      <c r="M10936" t="s">
        <v>46</v>
      </c>
      <c r="N10936" t="s">
        <v>64</v>
      </c>
      <c r="O10936" t="s">
        <v>215</v>
      </c>
      <c r="P10936">
        <v>2015</v>
      </c>
      <c r="V10936" t="str">
        <f>IF(OR(J10936 &lt; -10846.9, J10936 &gt; 74078.13), "T", "F")</f>
        <v>F</v>
      </c>
      <c r="AB10936">
        <v>8</v>
      </c>
      <c r="AC10936">
        <v>4</v>
      </c>
      <c r="AD10936">
        <v>381</v>
      </c>
      <c r="AE10936">
        <v>17</v>
      </c>
      <c r="AF10936">
        <v>13</v>
      </c>
      <c r="AG10936">
        <v>33060</v>
      </c>
      <c r="AJ10936">
        <v>2015</v>
      </c>
      <c r="AK10936" t="s">
        <v>89</v>
      </c>
      <c r="AL10936">
        <v>33060</v>
      </c>
    </row>
    <row r="10937" spans="1:38" x14ac:dyDescent="0.3">
      <c r="A10937" t="s">
        <v>89</v>
      </c>
      <c r="B10937" t="s">
        <v>973</v>
      </c>
      <c r="C10937">
        <v>2031</v>
      </c>
      <c r="D10937" t="s">
        <v>30</v>
      </c>
      <c r="E10937" t="s">
        <v>34</v>
      </c>
      <c r="F10937" t="s">
        <v>92</v>
      </c>
      <c r="G10937">
        <v>8</v>
      </c>
      <c r="H10937">
        <v>4</v>
      </c>
      <c r="I10937">
        <v>381</v>
      </c>
      <c r="J10937">
        <v>47975</v>
      </c>
      <c r="K10937">
        <v>17</v>
      </c>
      <c r="L10937">
        <v>13</v>
      </c>
      <c r="M10937" t="s">
        <v>50</v>
      </c>
      <c r="N10937" t="s">
        <v>64</v>
      </c>
      <c r="O10937" t="s">
        <v>197</v>
      </c>
      <c r="P10937">
        <v>2015</v>
      </c>
      <c r="V10937" t="str">
        <f>IF(OR(J10937 &lt; -10846.9, J10937 &gt; 74078.13), "T", "F")</f>
        <v>F</v>
      </c>
      <c r="AB10937">
        <v>8</v>
      </c>
      <c r="AC10937">
        <v>4</v>
      </c>
      <c r="AD10937">
        <v>381</v>
      </c>
      <c r="AE10937">
        <v>17</v>
      </c>
      <c r="AF10937">
        <v>13</v>
      </c>
      <c r="AG10937">
        <v>47975</v>
      </c>
      <c r="AJ10937">
        <v>2015</v>
      </c>
      <c r="AK10937" t="s">
        <v>89</v>
      </c>
      <c r="AL10937">
        <v>47975</v>
      </c>
    </row>
    <row r="10938" spans="1:38" x14ac:dyDescent="0.3">
      <c r="A10938" t="s">
        <v>89</v>
      </c>
      <c r="B10938" t="s">
        <v>973</v>
      </c>
      <c r="C10938">
        <v>2031</v>
      </c>
      <c r="D10938" t="s">
        <v>30</v>
      </c>
      <c r="E10938" t="s">
        <v>34</v>
      </c>
      <c r="F10938" t="s">
        <v>92</v>
      </c>
      <c r="G10938">
        <v>8</v>
      </c>
      <c r="H10938">
        <v>4</v>
      </c>
      <c r="I10938">
        <v>381</v>
      </c>
      <c r="J10938">
        <v>34710</v>
      </c>
      <c r="K10938">
        <v>17</v>
      </c>
      <c r="L10938">
        <v>13</v>
      </c>
      <c r="M10938" t="s">
        <v>50</v>
      </c>
      <c r="N10938" t="s">
        <v>64</v>
      </c>
      <c r="O10938" t="s">
        <v>215</v>
      </c>
      <c r="P10938">
        <v>2015</v>
      </c>
      <c r="V10938" t="str">
        <f>IF(OR(J10938 &lt; -10846.9, J10938 &gt; 74078.13), "T", "F")</f>
        <v>F</v>
      </c>
      <c r="AB10938">
        <v>8</v>
      </c>
      <c r="AC10938">
        <v>4</v>
      </c>
      <c r="AD10938">
        <v>381</v>
      </c>
      <c r="AE10938">
        <v>17</v>
      </c>
      <c r="AF10938">
        <v>13</v>
      </c>
      <c r="AG10938">
        <v>34710</v>
      </c>
      <c r="AJ10938">
        <v>2015</v>
      </c>
      <c r="AK10938" t="s">
        <v>89</v>
      </c>
      <c r="AL10938">
        <v>34710</v>
      </c>
    </row>
    <row r="10939" spans="1:38" x14ac:dyDescent="0.3">
      <c r="A10939" t="s">
        <v>89</v>
      </c>
      <c r="B10939" t="s">
        <v>973</v>
      </c>
      <c r="C10939">
        <v>2031</v>
      </c>
      <c r="D10939" t="s">
        <v>30</v>
      </c>
      <c r="E10939" t="s">
        <v>34</v>
      </c>
      <c r="F10939" t="s">
        <v>20</v>
      </c>
      <c r="G10939">
        <v>8</v>
      </c>
      <c r="H10939">
        <v>4</v>
      </c>
      <c r="I10939">
        <v>310</v>
      </c>
      <c r="J10939">
        <v>30160</v>
      </c>
      <c r="K10939">
        <v>19</v>
      </c>
      <c r="L10939">
        <v>15</v>
      </c>
      <c r="M10939" t="s">
        <v>50</v>
      </c>
      <c r="N10939" t="s">
        <v>64</v>
      </c>
      <c r="O10939" t="s">
        <v>215</v>
      </c>
      <c r="P10939">
        <v>2015</v>
      </c>
      <c r="V10939" t="str">
        <f>IF(OR(J10939 &lt; -10846.9, J10939 &gt; 74078.13), "T", "F")</f>
        <v>F</v>
      </c>
      <c r="AB10939">
        <v>8</v>
      </c>
      <c r="AC10939">
        <v>4</v>
      </c>
      <c r="AD10939">
        <v>310</v>
      </c>
      <c r="AE10939">
        <v>19</v>
      </c>
      <c r="AF10939">
        <v>15</v>
      </c>
      <c r="AG10939">
        <v>30160</v>
      </c>
      <c r="AJ10939">
        <v>2015</v>
      </c>
      <c r="AK10939" t="s">
        <v>89</v>
      </c>
      <c r="AL10939">
        <v>30160</v>
      </c>
    </row>
    <row r="10940" spans="1:38" x14ac:dyDescent="0.3">
      <c r="A10940" t="s">
        <v>89</v>
      </c>
      <c r="B10940" t="s">
        <v>973</v>
      </c>
      <c r="C10940">
        <v>2031</v>
      </c>
      <c r="D10940" t="s">
        <v>45</v>
      </c>
      <c r="E10940" t="s">
        <v>34</v>
      </c>
      <c r="F10940" t="s">
        <v>92</v>
      </c>
      <c r="G10940">
        <v>8</v>
      </c>
      <c r="H10940">
        <v>4</v>
      </c>
      <c r="I10940">
        <v>381</v>
      </c>
      <c r="J10940">
        <v>34710</v>
      </c>
      <c r="K10940">
        <v>17</v>
      </c>
      <c r="L10940">
        <v>13</v>
      </c>
      <c r="M10940" t="s">
        <v>46</v>
      </c>
      <c r="N10940" t="s">
        <v>64</v>
      </c>
      <c r="O10940" t="s">
        <v>215</v>
      </c>
      <c r="P10940">
        <v>2015</v>
      </c>
      <c r="V10940" t="str">
        <f>IF(OR(J10940 &lt; -10846.9, J10940 &gt; 74078.13), "T", "F")</f>
        <v>F</v>
      </c>
      <c r="AB10940">
        <v>8</v>
      </c>
      <c r="AC10940">
        <v>4</v>
      </c>
      <c r="AD10940">
        <v>381</v>
      </c>
      <c r="AE10940">
        <v>17</v>
      </c>
      <c r="AF10940">
        <v>13</v>
      </c>
      <c r="AG10940">
        <v>34710</v>
      </c>
      <c r="AJ10940">
        <v>2015</v>
      </c>
      <c r="AK10940" t="s">
        <v>89</v>
      </c>
      <c r="AL10940">
        <v>34710</v>
      </c>
    </row>
    <row r="10941" spans="1:38" x14ac:dyDescent="0.3">
      <c r="A10941" t="s">
        <v>89</v>
      </c>
      <c r="B10941" t="s">
        <v>973</v>
      </c>
      <c r="C10941">
        <v>2031</v>
      </c>
      <c r="D10941" t="s">
        <v>45</v>
      </c>
      <c r="E10941" t="s">
        <v>34</v>
      </c>
      <c r="F10941" t="s">
        <v>92</v>
      </c>
      <c r="G10941">
        <v>8</v>
      </c>
      <c r="H10941">
        <v>4</v>
      </c>
      <c r="I10941">
        <v>381</v>
      </c>
      <c r="J10941">
        <v>40685</v>
      </c>
      <c r="K10941">
        <v>17</v>
      </c>
      <c r="L10941">
        <v>13</v>
      </c>
      <c r="M10941" t="s">
        <v>46</v>
      </c>
      <c r="N10941" t="s">
        <v>64</v>
      </c>
      <c r="O10941" t="s">
        <v>215</v>
      </c>
      <c r="P10941">
        <v>2015</v>
      </c>
      <c r="V10941" t="str">
        <f>IF(OR(J10941 &lt; -10846.9, J10941 &gt; 74078.13), "T", "F")</f>
        <v>F</v>
      </c>
      <c r="AB10941">
        <v>8</v>
      </c>
      <c r="AC10941">
        <v>4</v>
      </c>
      <c r="AD10941">
        <v>381</v>
      </c>
      <c r="AE10941">
        <v>17</v>
      </c>
      <c r="AF10941">
        <v>13</v>
      </c>
      <c r="AG10941">
        <v>40685</v>
      </c>
      <c r="AJ10941">
        <v>2015</v>
      </c>
      <c r="AK10941" t="s">
        <v>89</v>
      </c>
      <c r="AL10941">
        <v>40685</v>
      </c>
    </row>
    <row r="10942" spans="1:38" x14ac:dyDescent="0.3">
      <c r="A10942" t="s">
        <v>89</v>
      </c>
      <c r="B10942" t="s">
        <v>973</v>
      </c>
      <c r="C10942">
        <v>2031</v>
      </c>
      <c r="D10942" t="s">
        <v>30</v>
      </c>
      <c r="E10942" t="s">
        <v>34</v>
      </c>
      <c r="F10942" t="s">
        <v>92</v>
      </c>
      <c r="G10942">
        <v>8</v>
      </c>
      <c r="H10942">
        <v>4</v>
      </c>
      <c r="I10942">
        <v>310</v>
      </c>
      <c r="J10942">
        <v>31560</v>
      </c>
      <c r="K10942">
        <v>18</v>
      </c>
      <c r="L10942">
        <v>14</v>
      </c>
      <c r="M10942" t="s">
        <v>50</v>
      </c>
      <c r="N10942" t="s">
        <v>64</v>
      </c>
      <c r="O10942" t="s">
        <v>215</v>
      </c>
      <c r="P10942">
        <v>2015</v>
      </c>
      <c r="V10942" t="str">
        <f>IF(OR(J10942 &lt; -10846.9, J10942 &gt; 74078.13), "T", "F")</f>
        <v>F</v>
      </c>
      <c r="AB10942">
        <v>8</v>
      </c>
      <c r="AC10942">
        <v>4</v>
      </c>
      <c r="AD10942">
        <v>310</v>
      </c>
      <c r="AE10942">
        <v>18</v>
      </c>
      <c r="AF10942">
        <v>14</v>
      </c>
      <c r="AG10942">
        <v>31560</v>
      </c>
      <c r="AJ10942">
        <v>2015</v>
      </c>
      <c r="AK10942" t="s">
        <v>89</v>
      </c>
      <c r="AL10942">
        <v>31560</v>
      </c>
    </row>
    <row r="10943" spans="1:38" x14ac:dyDescent="0.3">
      <c r="A10943" t="s">
        <v>89</v>
      </c>
      <c r="B10943" t="s">
        <v>973</v>
      </c>
      <c r="C10943">
        <v>2031</v>
      </c>
      <c r="D10943" t="s">
        <v>45</v>
      </c>
      <c r="E10943" t="s">
        <v>34</v>
      </c>
      <c r="F10943" t="s">
        <v>92</v>
      </c>
      <c r="G10943">
        <v>8</v>
      </c>
      <c r="H10943">
        <v>4</v>
      </c>
      <c r="I10943">
        <v>381</v>
      </c>
      <c r="J10943">
        <v>44000</v>
      </c>
      <c r="K10943">
        <v>17</v>
      </c>
      <c r="L10943">
        <v>13</v>
      </c>
      <c r="M10943" t="s">
        <v>46</v>
      </c>
      <c r="N10943" t="s">
        <v>64</v>
      </c>
      <c r="O10943" t="s">
        <v>197</v>
      </c>
      <c r="P10943">
        <v>2015</v>
      </c>
      <c r="V10943" t="str">
        <f>IF(OR(J10943 &lt; -10846.9, J10943 &gt; 74078.13), "T", "F")</f>
        <v>F</v>
      </c>
      <c r="AB10943">
        <v>8</v>
      </c>
      <c r="AC10943">
        <v>4</v>
      </c>
      <c r="AD10943">
        <v>381</v>
      </c>
      <c r="AE10943">
        <v>17</v>
      </c>
      <c r="AF10943">
        <v>13</v>
      </c>
      <c r="AG10943">
        <v>44000</v>
      </c>
      <c r="AJ10943">
        <v>2015</v>
      </c>
      <c r="AK10943" t="s">
        <v>89</v>
      </c>
      <c r="AL10943">
        <v>44000</v>
      </c>
    </row>
    <row r="10944" spans="1:38" x14ac:dyDescent="0.3">
      <c r="A10944" t="s">
        <v>89</v>
      </c>
      <c r="B10944" t="s">
        <v>973</v>
      </c>
      <c r="C10944">
        <v>2031</v>
      </c>
      <c r="D10944" t="s">
        <v>45</v>
      </c>
      <c r="E10944" t="s">
        <v>34</v>
      </c>
      <c r="F10944" t="s">
        <v>92</v>
      </c>
      <c r="G10944">
        <v>8</v>
      </c>
      <c r="H10944">
        <v>4</v>
      </c>
      <c r="I10944">
        <v>381</v>
      </c>
      <c r="J10944">
        <v>35040</v>
      </c>
      <c r="K10944">
        <v>17</v>
      </c>
      <c r="L10944">
        <v>13</v>
      </c>
      <c r="M10944" t="s">
        <v>46</v>
      </c>
      <c r="N10944" t="s">
        <v>64</v>
      </c>
      <c r="O10944" t="s">
        <v>215</v>
      </c>
      <c r="P10944">
        <v>2015</v>
      </c>
      <c r="V10944" t="str">
        <f>IF(OR(J10944 &lt; -10846.9, J10944 &gt; 74078.13), "T", "F")</f>
        <v>F</v>
      </c>
      <c r="AB10944">
        <v>8</v>
      </c>
      <c r="AC10944">
        <v>4</v>
      </c>
      <c r="AD10944">
        <v>381</v>
      </c>
      <c r="AE10944">
        <v>17</v>
      </c>
      <c r="AF10944">
        <v>13</v>
      </c>
      <c r="AG10944">
        <v>35040</v>
      </c>
      <c r="AJ10944">
        <v>2015</v>
      </c>
      <c r="AK10944" t="s">
        <v>89</v>
      </c>
      <c r="AL10944">
        <v>35040</v>
      </c>
    </row>
    <row r="10945" spans="1:38" x14ac:dyDescent="0.3">
      <c r="A10945" t="s">
        <v>89</v>
      </c>
      <c r="B10945" t="s">
        <v>973</v>
      </c>
      <c r="C10945">
        <v>2031</v>
      </c>
      <c r="D10945" t="s">
        <v>30</v>
      </c>
      <c r="E10945" t="s">
        <v>34</v>
      </c>
      <c r="F10945" t="s">
        <v>92</v>
      </c>
      <c r="G10945">
        <v>8</v>
      </c>
      <c r="H10945">
        <v>4</v>
      </c>
      <c r="I10945">
        <v>381</v>
      </c>
      <c r="J10945">
        <v>37030</v>
      </c>
      <c r="K10945">
        <v>17</v>
      </c>
      <c r="L10945">
        <v>13</v>
      </c>
      <c r="M10945" t="s">
        <v>50</v>
      </c>
      <c r="N10945" t="s">
        <v>64</v>
      </c>
      <c r="O10945" t="s">
        <v>197</v>
      </c>
      <c r="P10945">
        <v>2015</v>
      </c>
      <c r="V10945" t="str">
        <f>IF(OR(J10945 &lt; -10846.9, J10945 &gt; 74078.13), "T", "F")</f>
        <v>F</v>
      </c>
      <c r="AB10945">
        <v>8</v>
      </c>
      <c r="AC10945">
        <v>4</v>
      </c>
      <c r="AD10945">
        <v>381</v>
      </c>
      <c r="AE10945">
        <v>17</v>
      </c>
      <c r="AF10945">
        <v>13</v>
      </c>
      <c r="AG10945">
        <v>37030</v>
      </c>
      <c r="AJ10945">
        <v>2015</v>
      </c>
      <c r="AK10945" t="s">
        <v>89</v>
      </c>
      <c r="AL10945">
        <v>37030</v>
      </c>
    </row>
    <row r="10946" spans="1:38" x14ac:dyDescent="0.3">
      <c r="A10946" t="s">
        <v>89</v>
      </c>
      <c r="B10946" t="s">
        <v>973</v>
      </c>
      <c r="C10946">
        <v>2031</v>
      </c>
      <c r="D10946" t="s">
        <v>45</v>
      </c>
      <c r="E10946" t="s">
        <v>34</v>
      </c>
      <c r="F10946" t="s">
        <v>92</v>
      </c>
      <c r="G10946">
        <v>8</v>
      </c>
      <c r="H10946">
        <v>4</v>
      </c>
      <c r="I10946">
        <v>381</v>
      </c>
      <c r="J10946">
        <v>42550</v>
      </c>
      <c r="K10946">
        <v>17</v>
      </c>
      <c r="L10946">
        <v>13</v>
      </c>
      <c r="M10946" t="s">
        <v>46</v>
      </c>
      <c r="N10946" t="s">
        <v>64</v>
      </c>
      <c r="O10946" t="s">
        <v>197</v>
      </c>
      <c r="P10946">
        <v>2015</v>
      </c>
      <c r="V10946" t="str">
        <f>IF(OR(J10946 &lt; -10846.9, J10946 &gt; 74078.13), "T", "F")</f>
        <v>F</v>
      </c>
      <c r="AB10946">
        <v>8</v>
      </c>
      <c r="AC10946">
        <v>4</v>
      </c>
      <c r="AD10946">
        <v>381</v>
      </c>
      <c r="AE10946">
        <v>17</v>
      </c>
      <c r="AF10946">
        <v>13</v>
      </c>
      <c r="AG10946">
        <v>42550</v>
      </c>
      <c r="AJ10946">
        <v>2015</v>
      </c>
      <c r="AK10946" t="s">
        <v>89</v>
      </c>
      <c r="AL10946">
        <v>42550</v>
      </c>
    </row>
    <row r="10947" spans="1:38" x14ac:dyDescent="0.3">
      <c r="A10947" t="s">
        <v>89</v>
      </c>
      <c r="B10947" t="s">
        <v>973</v>
      </c>
      <c r="C10947">
        <v>2031</v>
      </c>
      <c r="D10947" t="s">
        <v>30</v>
      </c>
      <c r="E10947" t="s">
        <v>34</v>
      </c>
      <c r="F10947" t="s">
        <v>92</v>
      </c>
      <c r="G10947">
        <v>8</v>
      </c>
      <c r="H10947">
        <v>4</v>
      </c>
      <c r="I10947">
        <v>381</v>
      </c>
      <c r="J10947">
        <v>42550</v>
      </c>
      <c r="K10947">
        <v>17</v>
      </c>
      <c r="L10947">
        <v>13</v>
      </c>
      <c r="M10947" t="s">
        <v>50</v>
      </c>
      <c r="N10947" t="s">
        <v>64</v>
      </c>
      <c r="O10947" t="s">
        <v>197</v>
      </c>
      <c r="P10947">
        <v>2015</v>
      </c>
      <c r="V10947" t="str">
        <f>IF(OR(J10947 &lt; -10846.9, J10947 &gt; 74078.13), "T", "F")</f>
        <v>F</v>
      </c>
      <c r="AB10947">
        <v>8</v>
      </c>
      <c r="AC10947">
        <v>4</v>
      </c>
      <c r="AD10947">
        <v>381</v>
      </c>
      <c r="AE10947">
        <v>17</v>
      </c>
      <c r="AF10947">
        <v>13</v>
      </c>
      <c r="AG10947">
        <v>42550</v>
      </c>
      <c r="AJ10947">
        <v>2015</v>
      </c>
      <c r="AK10947" t="s">
        <v>89</v>
      </c>
      <c r="AL10947">
        <v>42550</v>
      </c>
    </row>
    <row r="10948" spans="1:38" x14ac:dyDescent="0.3">
      <c r="A10948" t="s">
        <v>89</v>
      </c>
      <c r="B10948" t="s">
        <v>973</v>
      </c>
      <c r="C10948">
        <v>2031</v>
      </c>
      <c r="D10948" t="s">
        <v>30</v>
      </c>
      <c r="E10948" t="s">
        <v>34</v>
      </c>
      <c r="F10948" t="s">
        <v>92</v>
      </c>
      <c r="G10948">
        <v>8</v>
      </c>
      <c r="H10948">
        <v>4</v>
      </c>
      <c r="I10948">
        <v>310</v>
      </c>
      <c r="J10948">
        <v>35530</v>
      </c>
      <c r="K10948">
        <v>18</v>
      </c>
      <c r="L10948">
        <v>14</v>
      </c>
      <c r="M10948" t="s">
        <v>50</v>
      </c>
      <c r="N10948" t="s">
        <v>64</v>
      </c>
      <c r="O10948" t="s">
        <v>197</v>
      </c>
      <c r="P10948">
        <v>2015</v>
      </c>
      <c r="V10948" t="str">
        <f>IF(OR(J10948 &lt; -10846.9, J10948 &gt; 74078.13), "T", "F")</f>
        <v>F</v>
      </c>
      <c r="AB10948">
        <v>8</v>
      </c>
      <c r="AC10948">
        <v>4</v>
      </c>
      <c r="AD10948">
        <v>310</v>
      </c>
      <c r="AE10948">
        <v>18</v>
      </c>
      <c r="AF10948">
        <v>14</v>
      </c>
      <c r="AG10948">
        <v>35530</v>
      </c>
      <c r="AJ10948">
        <v>2015</v>
      </c>
      <c r="AK10948" t="s">
        <v>89</v>
      </c>
      <c r="AL10948">
        <v>35530</v>
      </c>
    </row>
    <row r="10949" spans="1:38" x14ac:dyDescent="0.3">
      <c r="A10949" t="s">
        <v>89</v>
      </c>
      <c r="B10949" t="s">
        <v>973</v>
      </c>
      <c r="C10949">
        <v>2031</v>
      </c>
      <c r="D10949" t="s">
        <v>30</v>
      </c>
      <c r="E10949" t="s">
        <v>34</v>
      </c>
      <c r="F10949" t="s">
        <v>92</v>
      </c>
      <c r="G10949">
        <v>8</v>
      </c>
      <c r="H10949">
        <v>4</v>
      </c>
      <c r="I10949">
        <v>381</v>
      </c>
      <c r="J10949">
        <v>33060</v>
      </c>
      <c r="K10949">
        <v>17</v>
      </c>
      <c r="L10949">
        <v>13</v>
      </c>
      <c r="M10949" t="s">
        <v>50</v>
      </c>
      <c r="N10949" t="s">
        <v>64</v>
      </c>
      <c r="O10949" t="s">
        <v>215</v>
      </c>
      <c r="P10949">
        <v>2015</v>
      </c>
      <c r="V10949" t="str">
        <f>IF(OR(J10949 &lt; -10846.9, J10949 &gt; 74078.13), "T", "F")</f>
        <v>F</v>
      </c>
      <c r="AB10949">
        <v>8</v>
      </c>
      <c r="AC10949">
        <v>4</v>
      </c>
      <c r="AD10949">
        <v>381</v>
      </c>
      <c r="AE10949">
        <v>17</v>
      </c>
      <c r="AF10949">
        <v>13</v>
      </c>
      <c r="AG10949">
        <v>33060</v>
      </c>
      <c r="AJ10949">
        <v>2015</v>
      </c>
      <c r="AK10949" t="s">
        <v>89</v>
      </c>
      <c r="AL10949">
        <v>33060</v>
      </c>
    </row>
    <row r="10950" spans="1:38" x14ac:dyDescent="0.3">
      <c r="A10950" t="s">
        <v>89</v>
      </c>
      <c r="B10950" t="s">
        <v>973</v>
      </c>
      <c r="C10950">
        <v>2031</v>
      </c>
      <c r="D10950" t="s">
        <v>45</v>
      </c>
      <c r="E10950" t="s">
        <v>34</v>
      </c>
      <c r="F10950" t="s">
        <v>92</v>
      </c>
      <c r="G10950">
        <v>8</v>
      </c>
      <c r="H10950">
        <v>4</v>
      </c>
      <c r="I10950">
        <v>381</v>
      </c>
      <c r="J10950">
        <v>37030</v>
      </c>
      <c r="K10950">
        <v>17</v>
      </c>
      <c r="L10950">
        <v>13</v>
      </c>
      <c r="M10950" t="s">
        <v>46</v>
      </c>
      <c r="N10950" t="s">
        <v>64</v>
      </c>
      <c r="O10950" t="s">
        <v>197</v>
      </c>
      <c r="P10950">
        <v>2015</v>
      </c>
      <c r="V10950" t="str">
        <f>IF(OR(J10950 &lt; -10846.9, J10950 &gt; 74078.13), "T", "F")</f>
        <v>F</v>
      </c>
      <c r="AB10950">
        <v>8</v>
      </c>
      <c r="AC10950">
        <v>4</v>
      </c>
      <c r="AD10950">
        <v>381</v>
      </c>
      <c r="AE10950">
        <v>17</v>
      </c>
      <c r="AF10950">
        <v>13</v>
      </c>
      <c r="AG10950">
        <v>37030</v>
      </c>
      <c r="AJ10950">
        <v>2015</v>
      </c>
      <c r="AK10950" t="s">
        <v>89</v>
      </c>
      <c r="AL10950">
        <v>37030</v>
      </c>
    </row>
    <row r="10951" spans="1:38" x14ac:dyDescent="0.3">
      <c r="A10951" t="s">
        <v>89</v>
      </c>
      <c r="B10951" t="s">
        <v>973</v>
      </c>
      <c r="C10951">
        <v>2031</v>
      </c>
      <c r="D10951" t="s">
        <v>45</v>
      </c>
      <c r="E10951" t="s">
        <v>34</v>
      </c>
      <c r="F10951" t="s">
        <v>92</v>
      </c>
      <c r="G10951">
        <v>8</v>
      </c>
      <c r="H10951">
        <v>2</v>
      </c>
      <c r="I10951">
        <v>381</v>
      </c>
      <c r="J10951">
        <v>32170</v>
      </c>
      <c r="K10951">
        <v>17</v>
      </c>
      <c r="L10951">
        <v>13</v>
      </c>
      <c r="M10951" t="s">
        <v>46</v>
      </c>
      <c r="N10951" t="s">
        <v>64</v>
      </c>
      <c r="O10951" t="s">
        <v>214</v>
      </c>
      <c r="P10951">
        <v>2015</v>
      </c>
      <c r="V10951" t="str">
        <f>IF(OR(J10951 &lt; -10846.9, J10951 &gt; 74078.13), "T", "F")</f>
        <v>F</v>
      </c>
      <c r="AB10951">
        <v>8</v>
      </c>
      <c r="AC10951">
        <v>2</v>
      </c>
      <c r="AD10951">
        <v>381</v>
      </c>
      <c r="AE10951">
        <v>17</v>
      </c>
      <c r="AF10951">
        <v>13</v>
      </c>
      <c r="AG10951">
        <v>32170</v>
      </c>
      <c r="AJ10951">
        <v>2015</v>
      </c>
      <c r="AK10951" t="s">
        <v>89</v>
      </c>
      <c r="AL10951">
        <v>32170</v>
      </c>
    </row>
    <row r="10952" spans="1:38" x14ac:dyDescent="0.3">
      <c r="A10952" t="s">
        <v>89</v>
      </c>
      <c r="B10952" t="s">
        <v>973</v>
      </c>
      <c r="C10952">
        <v>2031</v>
      </c>
      <c r="D10952" t="s">
        <v>45</v>
      </c>
      <c r="E10952" t="s">
        <v>34</v>
      </c>
      <c r="F10952" t="s">
        <v>92</v>
      </c>
      <c r="G10952">
        <v>8</v>
      </c>
      <c r="H10952">
        <v>4</v>
      </c>
      <c r="I10952">
        <v>381</v>
      </c>
      <c r="J10952">
        <v>41385</v>
      </c>
      <c r="K10952">
        <v>17</v>
      </c>
      <c r="L10952">
        <v>13</v>
      </c>
      <c r="M10952" t="s">
        <v>46</v>
      </c>
      <c r="N10952" t="s">
        <v>64</v>
      </c>
      <c r="O10952" t="s">
        <v>215</v>
      </c>
      <c r="P10952">
        <v>2015</v>
      </c>
      <c r="V10952" t="str">
        <f>IF(OR(J10952 &lt; -10846.9, J10952 &gt; 74078.13), "T", "F")</f>
        <v>F</v>
      </c>
      <c r="AB10952">
        <v>8</v>
      </c>
      <c r="AC10952">
        <v>4</v>
      </c>
      <c r="AD10952">
        <v>381</v>
      </c>
      <c r="AE10952">
        <v>17</v>
      </c>
      <c r="AF10952">
        <v>13</v>
      </c>
      <c r="AG10952">
        <v>41385</v>
      </c>
      <c r="AJ10952">
        <v>2015</v>
      </c>
      <c r="AK10952" t="s">
        <v>89</v>
      </c>
      <c r="AL10952">
        <v>41385</v>
      </c>
    </row>
    <row r="10953" spans="1:38" x14ac:dyDescent="0.3">
      <c r="A10953" t="s">
        <v>89</v>
      </c>
      <c r="B10953" t="s">
        <v>973</v>
      </c>
      <c r="C10953">
        <v>2031</v>
      </c>
      <c r="D10953" t="s">
        <v>30</v>
      </c>
      <c r="E10953" t="s">
        <v>34</v>
      </c>
      <c r="F10953" t="s">
        <v>20</v>
      </c>
      <c r="G10953">
        <v>8</v>
      </c>
      <c r="H10953">
        <v>4</v>
      </c>
      <c r="I10953">
        <v>381</v>
      </c>
      <c r="J10953">
        <v>39500</v>
      </c>
      <c r="K10953">
        <v>18</v>
      </c>
      <c r="L10953">
        <v>13</v>
      </c>
      <c r="M10953" t="s">
        <v>50</v>
      </c>
      <c r="N10953" t="s">
        <v>64</v>
      </c>
      <c r="O10953" t="s">
        <v>197</v>
      </c>
      <c r="P10953">
        <v>2015</v>
      </c>
      <c r="V10953" t="str">
        <f>IF(OR(J10953 &lt; -10846.9, J10953 &gt; 74078.13), "T", "F")</f>
        <v>F</v>
      </c>
      <c r="AB10953">
        <v>8</v>
      </c>
      <c r="AC10953">
        <v>4</v>
      </c>
      <c r="AD10953">
        <v>381</v>
      </c>
      <c r="AE10953">
        <v>18</v>
      </c>
      <c r="AF10953">
        <v>13</v>
      </c>
      <c r="AG10953">
        <v>39500</v>
      </c>
      <c r="AJ10953">
        <v>2015</v>
      </c>
      <c r="AK10953" t="s">
        <v>89</v>
      </c>
      <c r="AL10953">
        <v>39500</v>
      </c>
    </row>
    <row r="10954" spans="1:38" x14ac:dyDescent="0.3">
      <c r="A10954" t="s">
        <v>89</v>
      </c>
      <c r="B10954" t="s">
        <v>973</v>
      </c>
      <c r="C10954">
        <v>2031</v>
      </c>
      <c r="D10954" t="s">
        <v>30</v>
      </c>
      <c r="E10954" t="s">
        <v>34</v>
      </c>
      <c r="F10954" t="s">
        <v>92</v>
      </c>
      <c r="G10954">
        <v>8</v>
      </c>
      <c r="H10954">
        <v>4</v>
      </c>
      <c r="I10954">
        <v>381</v>
      </c>
      <c r="J10954">
        <v>35040</v>
      </c>
      <c r="K10954">
        <v>17</v>
      </c>
      <c r="L10954">
        <v>13</v>
      </c>
      <c r="M10954" t="s">
        <v>50</v>
      </c>
      <c r="N10954" t="s">
        <v>64</v>
      </c>
      <c r="O10954" t="s">
        <v>215</v>
      </c>
      <c r="P10954">
        <v>2015</v>
      </c>
      <c r="V10954" t="str">
        <f>IF(OR(J10954 &lt; -10846.9, J10954 &gt; 74078.13), "T", "F")</f>
        <v>F</v>
      </c>
      <c r="AB10954">
        <v>8</v>
      </c>
      <c r="AC10954">
        <v>4</v>
      </c>
      <c r="AD10954">
        <v>381</v>
      </c>
      <c r="AE10954">
        <v>17</v>
      </c>
      <c r="AF10954">
        <v>13</v>
      </c>
      <c r="AG10954">
        <v>35040</v>
      </c>
      <c r="AJ10954">
        <v>2015</v>
      </c>
      <c r="AK10954" t="s">
        <v>89</v>
      </c>
      <c r="AL10954">
        <v>35040</v>
      </c>
    </row>
    <row r="10955" spans="1:38" x14ac:dyDescent="0.3">
      <c r="A10955" t="s">
        <v>89</v>
      </c>
      <c r="B10955" t="s">
        <v>973</v>
      </c>
      <c r="C10955">
        <v>2031</v>
      </c>
      <c r="D10955" t="s">
        <v>45</v>
      </c>
      <c r="E10955" t="s">
        <v>34</v>
      </c>
      <c r="F10955" t="s">
        <v>92</v>
      </c>
      <c r="G10955">
        <v>8</v>
      </c>
      <c r="H10955">
        <v>4</v>
      </c>
      <c r="I10955">
        <v>381</v>
      </c>
      <c r="J10955">
        <v>33390</v>
      </c>
      <c r="K10955">
        <v>17</v>
      </c>
      <c r="L10955">
        <v>13</v>
      </c>
      <c r="M10955" t="s">
        <v>46</v>
      </c>
      <c r="N10955" t="s">
        <v>64</v>
      </c>
      <c r="O10955" t="s">
        <v>215</v>
      </c>
      <c r="P10955">
        <v>2015</v>
      </c>
      <c r="V10955" t="str">
        <f>IF(OR(J10955 &lt; -10846.9, J10955 &gt; 74078.13), "T", "F")</f>
        <v>F</v>
      </c>
      <c r="AB10955">
        <v>8</v>
      </c>
      <c r="AC10955">
        <v>4</v>
      </c>
      <c r="AD10955">
        <v>381</v>
      </c>
      <c r="AE10955">
        <v>17</v>
      </c>
      <c r="AF10955">
        <v>13</v>
      </c>
      <c r="AG10955">
        <v>33390</v>
      </c>
      <c r="AJ10955">
        <v>2015</v>
      </c>
      <c r="AK10955" t="s">
        <v>89</v>
      </c>
      <c r="AL10955">
        <v>33390</v>
      </c>
    </row>
    <row r="10956" spans="1:38" x14ac:dyDescent="0.3">
      <c r="A10956" t="s">
        <v>89</v>
      </c>
      <c r="B10956" t="s">
        <v>973</v>
      </c>
      <c r="C10956">
        <v>2031</v>
      </c>
      <c r="D10956" t="s">
        <v>30</v>
      </c>
      <c r="E10956" t="s">
        <v>34</v>
      </c>
      <c r="F10956" t="s">
        <v>92</v>
      </c>
      <c r="G10956">
        <v>8</v>
      </c>
      <c r="H10956">
        <v>4</v>
      </c>
      <c r="I10956">
        <v>381</v>
      </c>
      <c r="J10956">
        <v>41385</v>
      </c>
      <c r="K10956">
        <v>17</v>
      </c>
      <c r="L10956">
        <v>13</v>
      </c>
      <c r="M10956" t="s">
        <v>50</v>
      </c>
      <c r="N10956" t="s">
        <v>64</v>
      </c>
      <c r="O10956" t="s">
        <v>215</v>
      </c>
      <c r="P10956">
        <v>2015</v>
      </c>
      <c r="V10956" t="str">
        <f>IF(OR(J10956 &lt; -10846.9, J10956 &gt; 74078.13), "T", "F")</f>
        <v>F</v>
      </c>
      <c r="AB10956">
        <v>8</v>
      </c>
      <c r="AC10956">
        <v>4</v>
      </c>
      <c r="AD10956">
        <v>381</v>
      </c>
      <c r="AE10956">
        <v>17</v>
      </c>
      <c r="AF10956">
        <v>13</v>
      </c>
      <c r="AG10956">
        <v>41385</v>
      </c>
      <c r="AJ10956">
        <v>2015</v>
      </c>
      <c r="AK10956" t="s">
        <v>89</v>
      </c>
      <c r="AL10956">
        <v>41385</v>
      </c>
    </row>
    <row r="10957" spans="1:38" x14ac:dyDescent="0.3">
      <c r="A10957" t="s">
        <v>89</v>
      </c>
      <c r="B10957" t="s">
        <v>973</v>
      </c>
      <c r="C10957">
        <v>2031</v>
      </c>
      <c r="D10957" t="s">
        <v>30</v>
      </c>
      <c r="E10957" t="s">
        <v>34</v>
      </c>
      <c r="F10957" t="s">
        <v>92</v>
      </c>
      <c r="G10957">
        <v>8</v>
      </c>
      <c r="H10957">
        <v>4</v>
      </c>
      <c r="I10957">
        <v>381</v>
      </c>
      <c r="J10957">
        <v>47975</v>
      </c>
      <c r="K10957">
        <v>17</v>
      </c>
      <c r="L10957">
        <v>13</v>
      </c>
      <c r="M10957" t="s">
        <v>50</v>
      </c>
      <c r="N10957" t="s">
        <v>64</v>
      </c>
      <c r="O10957" t="s">
        <v>197</v>
      </c>
      <c r="P10957">
        <v>2015</v>
      </c>
      <c r="V10957" t="str">
        <f>IF(OR(J10957 &lt; -10846.9, J10957 &gt; 74078.13), "T", "F")</f>
        <v>F</v>
      </c>
      <c r="AB10957">
        <v>8</v>
      </c>
      <c r="AC10957">
        <v>4</v>
      </c>
      <c r="AD10957">
        <v>381</v>
      </c>
      <c r="AE10957">
        <v>17</v>
      </c>
      <c r="AF10957">
        <v>13</v>
      </c>
      <c r="AG10957">
        <v>47975</v>
      </c>
      <c r="AJ10957">
        <v>2015</v>
      </c>
      <c r="AK10957" t="s">
        <v>89</v>
      </c>
      <c r="AL10957">
        <v>47975</v>
      </c>
    </row>
    <row r="10958" spans="1:38" x14ac:dyDescent="0.3">
      <c r="A10958" t="s">
        <v>89</v>
      </c>
      <c r="B10958" t="s">
        <v>973</v>
      </c>
      <c r="C10958">
        <v>2031</v>
      </c>
      <c r="D10958" t="s">
        <v>30</v>
      </c>
      <c r="E10958" t="s">
        <v>34</v>
      </c>
      <c r="F10958" t="s">
        <v>20</v>
      </c>
      <c r="G10958">
        <v>8</v>
      </c>
      <c r="H10958">
        <v>4</v>
      </c>
      <c r="I10958">
        <v>310</v>
      </c>
      <c r="J10958">
        <v>32480</v>
      </c>
      <c r="K10958">
        <v>19</v>
      </c>
      <c r="L10958">
        <v>15</v>
      </c>
      <c r="M10958" t="s">
        <v>50</v>
      </c>
      <c r="N10958" t="s">
        <v>64</v>
      </c>
      <c r="O10958" t="s">
        <v>197</v>
      </c>
      <c r="P10958">
        <v>2015</v>
      </c>
      <c r="V10958" t="str">
        <f>IF(OR(J10958 &lt; -10846.9, J10958 &gt; 74078.13), "T", "F")</f>
        <v>F</v>
      </c>
      <c r="AB10958">
        <v>8</v>
      </c>
      <c r="AC10958">
        <v>4</v>
      </c>
      <c r="AD10958">
        <v>310</v>
      </c>
      <c r="AE10958">
        <v>19</v>
      </c>
      <c r="AF10958">
        <v>15</v>
      </c>
      <c r="AG10958">
        <v>32480</v>
      </c>
      <c r="AJ10958">
        <v>2015</v>
      </c>
      <c r="AK10958" t="s">
        <v>89</v>
      </c>
      <c r="AL10958">
        <v>32480</v>
      </c>
    </row>
    <row r="10959" spans="1:38" x14ac:dyDescent="0.3">
      <c r="A10959" t="s">
        <v>89</v>
      </c>
      <c r="B10959" t="s">
        <v>973</v>
      </c>
      <c r="C10959">
        <v>2031</v>
      </c>
      <c r="D10959" t="s">
        <v>30</v>
      </c>
      <c r="E10959" t="s">
        <v>34</v>
      </c>
      <c r="F10959" t="s">
        <v>20</v>
      </c>
      <c r="G10959">
        <v>8</v>
      </c>
      <c r="H10959">
        <v>4</v>
      </c>
      <c r="I10959">
        <v>381</v>
      </c>
      <c r="J10959">
        <v>37635</v>
      </c>
      <c r="K10959">
        <v>18</v>
      </c>
      <c r="L10959">
        <v>13</v>
      </c>
      <c r="M10959" t="s">
        <v>50</v>
      </c>
      <c r="N10959" t="s">
        <v>64</v>
      </c>
      <c r="O10959" t="s">
        <v>215</v>
      </c>
      <c r="P10959">
        <v>2015</v>
      </c>
      <c r="V10959" t="str">
        <f>IF(OR(J10959 &lt; -10846.9, J10959 &gt; 74078.13), "T", "F")</f>
        <v>F</v>
      </c>
      <c r="AB10959">
        <v>8</v>
      </c>
      <c r="AC10959">
        <v>4</v>
      </c>
      <c r="AD10959">
        <v>381</v>
      </c>
      <c r="AE10959">
        <v>18</v>
      </c>
      <c r="AF10959">
        <v>13</v>
      </c>
      <c r="AG10959">
        <v>37635</v>
      </c>
      <c r="AJ10959">
        <v>2015</v>
      </c>
      <c r="AK10959" t="s">
        <v>89</v>
      </c>
      <c r="AL10959">
        <v>37635</v>
      </c>
    </row>
    <row r="10960" spans="1:38" x14ac:dyDescent="0.3">
      <c r="A10960" t="s">
        <v>89</v>
      </c>
      <c r="B10960" t="s">
        <v>973</v>
      </c>
      <c r="C10960">
        <v>2031</v>
      </c>
      <c r="D10960" t="s">
        <v>30</v>
      </c>
      <c r="E10960" t="s">
        <v>34</v>
      </c>
      <c r="F10960" t="s">
        <v>20</v>
      </c>
      <c r="G10960">
        <v>8</v>
      </c>
      <c r="H10960">
        <v>4</v>
      </c>
      <c r="I10960">
        <v>310</v>
      </c>
      <c r="J10960">
        <v>28510</v>
      </c>
      <c r="K10960">
        <v>19</v>
      </c>
      <c r="L10960">
        <v>15</v>
      </c>
      <c r="M10960" t="s">
        <v>50</v>
      </c>
      <c r="N10960" t="s">
        <v>64</v>
      </c>
      <c r="O10960" t="s">
        <v>215</v>
      </c>
      <c r="P10960">
        <v>2015</v>
      </c>
      <c r="V10960" t="str">
        <f>IF(OR(J10960 &lt; -10846.9, J10960 &gt; 74078.13), "T", "F")</f>
        <v>F</v>
      </c>
      <c r="AB10960">
        <v>8</v>
      </c>
      <c r="AC10960">
        <v>4</v>
      </c>
      <c r="AD10960">
        <v>310</v>
      </c>
      <c r="AE10960">
        <v>19</v>
      </c>
      <c r="AF10960">
        <v>15</v>
      </c>
      <c r="AG10960">
        <v>28510</v>
      </c>
      <c r="AJ10960">
        <v>2015</v>
      </c>
      <c r="AK10960" t="s">
        <v>89</v>
      </c>
      <c r="AL10960">
        <v>28510</v>
      </c>
    </row>
    <row r="10961" spans="1:38" x14ac:dyDescent="0.3">
      <c r="A10961" t="s">
        <v>89</v>
      </c>
      <c r="B10961" t="s">
        <v>973</v>
      </c>
      <c r="C10961">
        <v>2031</v>
      </c>
      <c r="D10961" t="s">
        <v>45</v>
      </c>
      <c r="E10961" t="s">
        <v>34</v>
      </c>
      <c r="F10961" t="s">
        <v>92</v>
      </c>
      <c r="G10961">
        <v>8</v>
      </c>
      <c r="H10961">
        <v>4</v>
      </c>
      <c r="I10961">
        <v>381</v>
      </c>
      <c r="J10961">
        <v>47975</v>
      </c>
      <c r="K10961">
        <v>17</v>
      </c>
      <c r="L10961">
        <v>13</v>
      </c>
      <c r="M10961" t="s">
        <v>46</v>
      </c>
      <c r="N10961" t="s">
        <v>64</v>
      </c>
      <c r="O10961" t="s">
        <v>197</v>
      </c>
      <c r="P10961">
        <v>2015</v>
      </c>
      <c r="V10961" t="str">
        <f>IF(OR(J10961 &lt; -10846.9, J10961 &gt; 74078.13), "T", "F")</f>
        <v>F</v>
      </c>
      <c r="AB10961">
        <v>8</v>
      </c>
      <c r="AC10961">
        <v>4</v>
      </c>
      <c r="AD10961">
        <v>381</v>
      </c>
      <c r="AE10961">
        <v>17</v>
      </c>
      <c r="AF10961">
        <v>13</v>
      </c>
      <c r="AG10961">
        <v>47975</v>
      </c>
      <c r="AJ10961">
        <v>2015</v>
      </c>
      <c r="AK10961" t="s">
        <v>89</v>
      </c>
      <c r="AL10961">
        <v>47975</v>
      </c>
    </row>
    <row r="10962" spans="1:38" x14ac:dyDescent="0.3">
      <c r="A10962" t="s">
        <v>89</v>
      </c>
      <c r="B10962" t="s">
        <v>973</v>
      </c>
      <c r="C10962">
        <v>2031</v>
      </c>
      <c r="D10962" t="s">
        <v>30</v>
      </c>
      <c r="E10962" t="s">
        <v>34</v>
      </c>
      <c r="F10962" t="s">
        <v>20</v>
      </c>
      <c r="G10962">
        <v>8</v>
      </c>
      <c r="H10962">
        <v>4</v>
      </c>
      <c r="I10962">
        <v>381</v>
      </c>
      <c r="J10962">
        <v>33980</v>
      </c>
      <c r="K10962">
        <v>18</v>
      </c>
      <c r="L10962">
        <v>13</v>
      </c>
      <c r="M10962" t="s">
        <v>50</v>
      </c>
      <c r="N10962" t="s">
        <v>64</v>
      </c>
      <c r="O10962" t="s">
        <v>197</v>
      </c>
      <c r="P10962">
        <v>2015</v>
      </c>
      <c r="V10962" t="str">
        <f>IF(OR(J10962 &lt; -10846.9, J10962 &gt; 74078.13), "T", "F")</f>
        <v>F</v>
      </c>
      <c r="AB10962">
        <v>8</v>
      </c>
      <c r="AC10962">
        <v>4</v>
      </c>
      <c r="AD10962">
        <v>381</v>
      </c>
      <c r="AE10962">
        <v>18</v>
      </c>
      <c r="AF10962">
        <v>13</v>
      </c>
      <c r="AG10962">
        <v>33980</v>
      </c>
      <c r="AJ10962">
        <v>2015</v>
      </c>
      <c r="AK10962" t="s">
        <v>89</v>
      </c>
      <c r="AL10962">
        <v>33980</v>
      </c>
    </row>
    <row r="10963" spans="1:38" x14ac:dyDescent="0.3">
      <c r="A10963" t="s">
        <v>89</v>
      </c>
      <c r="B10963" t="s">
        <v>973</v>
      </c>
      <c r="C10963">
        <v>2031</v>
      </c>
      <c r="D10963" t="s">
        <v>30</v>
      </c>
      <c r="E10963" t="s">
        <v>34</v>
      </c>
      <c r="F10963" t="s">
        <v>20</v>
      </c>
      <c r="G10963">
        <v>8</v>
      </c>
      <c r="H10963">
        <v>4</v>
      </c>
      <c r="I10963">
        <v>381</v>
      </c>
      <c r="J10963">
        <v>30010</v>
      </c>
      <c r="K10963">
        <v>18</v>
      </c>
      <c r="L10963">
        <v>13</v>
      </c>
      <c r="M10963" t="s">
        <v>50</v>
      </c>
      <c r="N10963" t="s">
        <v>64</v>
      </c>
      <c r="O10963" t="s">
        <v>215</v>
      </c>
      <c r="P10963">
        <v>2015</v>
      </c>
      <c r="V10963" t="str">
        <f>IF(OR(J10963 &lt; -10846.9, J10963 &gt; 74078.13), "T", "F")</f>
        <v>F</v>
      </c>
      <c r="AB10963">
        <v>8</v>
      </c>
      <c r="AC10963">
        <v>4</v>
      </c>
      <c r="AD10963">
        <v>381</v>
      </c>
      <c r="AE10963">
        <v>18</v>
      </c>
      <c r="AF10963">
        <v>13</v>
      </c>
      <c r="AG10963">
        <v>30010</v>
      </c>
      <c r="AJ10963">
        <v>2015</v>
      </c>
      <c r="AK10963" t="s">
        <v>89</v>
      </c>
      <c r="AL10963">
        <v>30010</v>
      </c>
    </row>
    <row r="10964" spans="1:38" x14ac:dyDescent="0.3">
      <c r="A10964" t="s">
        <v>89</v>
      </c>
      <c r="B10964" t="s">
        <v>973</v>
      </c>
      <c r="C10964">
        <v>2031</v>
      </c>
      <c r="D10964" t="s">
        <v>30</v>
      </c>
      <c r="E10964" t="s">
        <v>34</v>
      </c>
      <c r="F10964" t="s">
        <v>20</v>
      </c>
      <c r="G10964">
        <v>8</v>
      </c>
      <c r="H10964">
        <v>4</v>
      </c>
      <c r="I10964">
        <v>381</v>
      </c>
      <c r="J10964">
        <v>31660</v>
      </c>
      <c r="K10964">
        <v>18</v>
      </c>
      <c r="L10964">
        <v>13</v>
      </c>
      <c r="M10964" t="s">
        <v>50</v>
      </c>
      <c r="N10964" t="s">
        <v>64</v>
      </c>
      <c r="O10964" t="s">
        <v>215</v>
      </c>
      <c r="P10964">
        <v>2015</v>
      </c>
      <c r="V10964" t="str">
        <f>IF(OR(J10964 &lt; -10846.9, J10964 &gt; 74078.13), "T", "F")</f>
        <v>F</v>
      </c>
      <c r="AB10964">
        <v>8</v>
      </c>
      <c r="AC10964">
        <v>4</v>
      </c>
      <c r="AD10964">
        <v>381</v>
      </c>
      <c r="AE10964">
        <v>18</v>
      </c>
      <c r="AF10964">
        <v>13</v>
      </c>
      <c r="AG10964">
        <v>31660</v>
      </c>
      <c r="AJ10964">
        <v>2015</v>
      </c>
      <c r="AK10964" t="s">
        <v>89</v>
      </c>
      <c r="AL10964">
        <v>31660</v>
      </c>
    </row>
    <row r="10965" spans="1:38" x14ac:dyDescent="0.3">
      <c r="A10965" t="s">
        <v>89</v>
      </c>
      <c r="B10965" t="s">
        <v>973</v>
      </c>
      <c r="C10965">
        <v>2031</v>
      </c>
      <c r="D10965" t="s">
        <v>45</v>
      </c>
      <c r="E10965" t="s">
        <v>34</v>
      </c>
      <c r="F10965" t="s">
        <v>92</v>
      </c>
      <c r="G10965">
        <v>8</v>
      </c>
      <c r="H10965">
        <v>4</v>
      </c>
      <c r="I10965">
        <v>381</v>
      </c>
      <c r="J10965">
        <v>47975</v>
      </c>
      <c r="K10965">
        <v>17</v>
      </c>
      <c r="L10965">
        <v>13</v>
      </c>
      <c r="M10965" t="s">
        <v>46</v>
      </c>
      <c r="N10965" t="s">
        <v>64</v>
      </c>
      <c r="O10965" t="s">
        <v>197</v>
      </c>
      <c r="P10965">
        <v>2015</v>
      </c>
      <c r="V10965" t="str">
        <f>IF(OR(J10965 &lt; -10846.9, J10965 &gt; 74078.13), "T", "F")</f>
        <v>F</v>
      </c>
      <c r="AB10965">
        <v>8</v>
      </c>
      <c r="AC10965">
        <v>4</v>
      </c>
      <c r="AD10965">
        <v>381</v>
      </c>
      <c r="AE10965">
        <v>17</v>
      </c>
      <c r="AF10965">
        <v>13</v>
      </c>
      <c r="AG10965">
        <v>47975</v>
      </c>
      <c r="AJ10965">
        <v>2015</v>
      </c>
      <c r="AK10965" t="s">
        <v>89</v>
      </c>
      <c r="AL10965">
        <v>47975</v>
      </c>
    </row>
    <row r="10966" spans="1:38" x14ac:dyDescent="0.3">
      <c r="A10966" t="s">
        <v>89</v>
      </c>
      <c r="B10966" t="s">
        <v>973</v>
      </c>
      <c r="C10966">
        <v>2031</v>
      </c>
      <c r="D10966" t="s">
        <v>30</v>
      </c>
      <c r="E10966" t="s">
        <v>34</v>
      </c>
      <c r="F10966" t="s">
        <v>20</v>
      </c>
      <c r="G10966">
        <v>8</v>
      </c>
      <c r="H10966">
        <v>4</v>
      </c>
      <c r="I10966">
        <v>381</v>
      </c>
      <c r="J10966">
        <v>31990</v>
      </c>
      <c r="K10966">
        <v>18</v>
      </c>
      <c r="L10966">
        <v>13</v>
      </c>
      <c r="M10966" t="s">
        <v>50</v>
      </c>
      <c r="N10966" t="s">
        <v>64</v>
      </c>
      <c r="O10966" t="s">
        <v>215</v>
      </c>
      <c r="P10966">
        <v>2015</v>
      </c>
      <c r="V10966" t="str">
        <f>IF(OR(J10966 &lt; -10846.9, J10966 &gt; 74078.13), "T", "F")</f>
        <v>F</v>
      </c>
      <c r="AB10966">
        <v>8</v>
      </c>
      <c r="AC10966">
        <v>4</v>
      </c>
      <c r="AD10966">
        <v>381</v>
      </c>
      <c r="AE10966">
        <v>18</v>
      </c>
      <c r="AF10966">
        <v>13</v>
      </c>
      <c r="AG10966">
        <v>31990</v>
      </c>
      <c r="AJ10966">
        <v>2015</v>
      </c>
      <c r="AK10966" t="s">
        <v>89</v>
      </c>
      <c r="AL10966">
        <v>31990</v>
      </c>
    </row>
    <row r="10967" spans="1:38" x14ac:dyDescent="0.3">
      <c r="A10967" t="s">
        <v>89</v>
      </c>
      <c r="B10967" t="s">
        <v>973</v>
      </c>
      <c r="C10967">
        <v>2031</v>
      </c>
      <c r="D10967" t="s">
        <v>30</v>
      </c>
      <c r="E10967" t="s">
        <v>34</v>
      </c>
      <c r="F10967" t="s">
        <v>92</v>
      </c>
      <c r="G10967">
        <v>8</v>
      </c>
      <c r="H10967">
        <v>2</v>
      </c>
      <c r="I10967">
        <v>381</v>
      </c>
      <c r="J10967">
        <v>32170</v>
      </c>
      <c r="K10967">
        <v>17</v>
      </c>
      <c r="L10967">
        <v>13</v>
      </c>
      <c r="M10967" t="s">
        <v>50</v>
      </c>
      <c r="N10967" t="s">
        <v>64</v>
      </c>
      <c r="O10967" t="s">
        <v>214</v>
      </c>
      <c r="P10967">
        <v>2015</v>
      </c>
      <c r="V10967" t="str">
        <f>IF(OR(J10967 &lt; -10846.9, J10967 &gt; 74078.13), "T", "F")</f>
        <v>F</v>
      </c>
      <c r="AB10967">
        <v>8</v>
      </c>
      <c r="AC10967">
        <v>2</v>
      </c>
      <c r="AD10967">
        <v>381</v>
      </c>
      <c r="AE10967">
        <v>17</v>
      </c>
      <c r="AF10967">
        <v>13</v>
      </c>
      <c r="AG10967">
        <v>32170</v>
      </c>
      <c r="AJ10967">
        <v>2015</v>
      </c>
      <c r="AK10967" t="s">
        <v>89</v>
      </c>
      <c r="AL10967">
        <v>32170</v>
      </c>
    </row>
    <row r="10968" spans="1:38" x14ac:dyDescent="0.3">
      <c r="A10968" t="s">
        <v>89</v>
      </c>
      <c r="B10968" t="s">
        <v>973</v>
      </c>
      <c r="C10968">
        <v>2031</v>
      </c>
      <c r="D10968" t="s">
        <v>30</v>
      </c>
      <c r="E10968" t="s">
        <v>34</v>
      </c>
      <c r="F10968" t="s">
        <v>20</v>
      </c>
      <c r="G10968">
        <v>8</v>
      </c>
      <c r="H10968">
        <v>4</v>
      </c>
      <c r="I10968">
        <v>381</v>
      </c>
      <c r="J10968">
        <v>30340</v>
      </c>
      <c r="K10968">
        <v>18</v>
      </c>
      <c r="L10968">
        <v>13</v>
      </c>
      <c r="M10968" t="s">
        <v>50</v>
      </c>
      <c r="N10968" t="s">
        <v>64</v>
      </c>
      <c r="O10968" t="s">
        <v>215</v>
      </c>
      <c r="P10968">
        <v>2015</v>
      </c>
      <c r="V10968" t="str">
        <f>IF(OR(J10968 &lt; -10846.9, J10968 &gt; 74078.13), "T", "F")</f>
        <v>F</v>
      </c>
      <c r="AB10968">
        <v>8</v>
      </c>
      <c r="AC10968">
        <v>4</v>
      </c>
      <c r="AD10968">
        <v>381</v>
      </c>
      <c r="AE10968">
        <v>18</v>
      </c>
      <c r="AF10968">
        <v>13</v>
      </c>
      <c r="AG10968">
        <v>30340</v>
      </c>
      <c r="AJ10968">
        <v>2015</v>
      </c>
      <c r="AK10968" t="s">
        <v>89</v>
      </c>
      <c r="AL10968">
        <v>30340</v>
      </c>
    </row>
    <row r="10969" spans="1:38" x14ac:dyDescent="0.3">
      <c r="A10969" t="s">
        <v>89</v>
      </c>
      <c r="B10969" t="s">
        <v>973</v>
      </c>
      <c r="C10969">
        <v>2031</v>
      </c>
      <c r="D10969" t="s">
        <v>30</v>
      </c>
      <c r="E10969" t="s">
        <v>34</v>
      </c>
      <c r="F10969" t="s">
        <v>92</v>
      </c>
      <c r="G10969">
        <v>8</v>
      </c>
      <c r="H10969">
        <v>4</v>
      </c>
      <c r="I10969">
        <v>381</v>
      </c>
      <c r="J10969">
        <v>34220</v>
      </c>
      <c r="K10969">
        <v>17</v>
      </c>
      <c r="L10969">
        <v>13</v>
      </c>
      <c r="M10969" t="s">
        <v>50</v>
      </c>
      <c r="N10969" t="s">
        <v>64</v>
      </c>
      <c r="O10969" t="s">
        <v>215</v>
      </c>
      <c r="P10969">
        <v>2016</v>
      </c>
      <c r="V10969" t="str">
        <f>IF(OR(J10969 &lt; -10846.9, J10969 &gt; 74078.13), "T", "F")</f>
        <v>F</v>
      </c>
      <c r="AB10969">
        <v>8</v>
      </c>
      <c r="AC10969">
        <v>4</v>
      </c>
      <c r="AD10969">
        <v>381</v>
      </c>
      <c r="AE10969">
        <v>17</v>
      </c>
      <c r="AF10969">
        <v>13</v>
      </c>
      <c r="AG10969">
        <v>34220</v>
      </c>
      <c r="AJ10969">
        <v>2016</v>
      </c>
      <c r="AK10969" t="s">
        <v>89</v>
      </c>
      <c r="AL10969">
        <v>34220</v>
      </c>
    </row>
    <row r="10970" spans="1:38" x14ac:dyDescent="0.3">
      <c r="A10970" t="s">
        <v>89</v>
      </c>
      <c r="B10970" t="s">
        <v>973</v>
      </c>
      <c r="C10970">
        <v>2031</v>
      </c>
      <c r="D10970" t="s">
        <v>45</v>
      </c>
      <c r="E10970" t="s">
        <v>34</v>
      </c>
      <c r="F10970" t="s">
        <v>20</v>
      </c>
      <c r="G10970">
        <v>8</v>
      </c>
      <c r="H10970">
        <v>4</v>
      </c>
      <c r="I10970">
        <v>381</v>
      </c>
      <c r="J10970">
        <v>30840</v>
      </c>
      <c r="K10970">
        <v>18</v>
      </c>
      <c r="L10970">
        <v>13</v>
      </c>
      <c r="M10970" t="s">
        <v>46</v>
      </c>
      <c r="N10970" t="s">
        <v>64</v>
      </c>
      <c r="O10970" t="s">
        <v>215</v>
      </c>
      <c r="P10970">
        <v>2016</v>
      </c>
      <c r="V10970" t="str">
        <f>IF(OR(J10970 &lt; -10846.9, J10970 &gt; 74078.13), "T", "F")</f>
        <v>F</v>
      </c>
      <c r="AB10970">
        <v>8</v>
      </c>
      <c r="AC10970">
        <v>4</v>
      </c>
      <c r="AD10970">
        <v>381</v>
      </c>
      <c r="AE10970">
        <v>18</v>
      </c>
      <c r="AF10970">
        <v>13</v>
      </c>
      <c r="AG10970">
        <v>30840</v>
      </c>
      <c r="AJ10970">
        <v>2016</v>
      </c>
      <c r="AK10970" t="s">
        <v>89</v>
      </c>
      <c r="AL10970">
        <v>30840</v>
      </c>
    </row>
    <row r="10971" spans="1:38" x14ac:dyDescent="0.3">
      <c r="A10971" t="s">
        <v>89</v>
      </c>
      <c r="B10971" t="s">
        <v>973</v>
      </c>
      <c r="C10971">
        <v>2031</v>
      </c>
      <c r="D10971" t="s">
        <v>30</v>
      </c>
      <c r="E10971" t="s">
        <v>34</v>
      </c>
      <c r="F10971" t="s">
        <v>92</v>
      </c>
      <c r="G10971">
        <v>8</v>
      </c>
      <c r="H10971">
        <v>4</v>
      </c>
      <c r="I10971">
        <v>310</v>
      </c>
      <c r="J10971">
        <v>34000</v>
      </c>
      <c r="K10971">
        <v>18</v>
      </c>
      <c r="L10971">
        <v>14</v>
      </c>
      <c r="M10971" t="s">
        <v>50</v>
      </c>
      <c r="N10971" t="s">
        <v>64</v>
      </c>
      <c r="O10971" t="s">
        <v>215</v>
      </c>
      <c r="P10971">
        <v>2016</v>
      </c>
      <c r="V10971" t="str">
        <f>IF(OR(J10971 &lt; -10846.9, J10971 &gt; 74078.13), "T", "F")</f>
        <v>F</v>
      </c>
      <c r="AB10971">
        <v>8</v>
      </c>
      <c r="AC10971">
        <v>4</v>
      </c>
      <c r="AD10971">
        <v>310</v>
      </c>
      <c r="AE10971">
        <v>18</v>
      </c>
      <c r="AF10971">
        <v>14</v>
      </c>
      <c r="AG10971">
        <v>34000</v>
      </c>
      <c r="AJ10971">
        <v>2016</v>
      </c>
      <c r="AK10971" t="s">
        <v>89</v>
      </c>
      <c r="AL10971">
        <v>34000</v>
      </c>
    </row>
    <row r="10972" spans="1:38" x14ac:dyDescent="0.3">
      <c r="A10972" t="s">
        <v>89</v>
      </c>
      <c r="B10972" t="s">
        <v>973</v>
      </c>
      <c r="C10972">
        <v>2031</v>
      </c>
      <c r="D10972" t="s">
        <v>30</v>
      </c>
      <c r="E10972" t="s">
        <v>34</v>
      </c>
      <c r="F10972" t="s">
        <v>92</v>
      </c>
      <c r="G10972">
        <v>8</v>
      </c>
      <c r="H10972">
        <v>4</v>
      </c>
      <c r="I10972">
        <v>381</v>
      </c>
      <c r="J10972">
        <v>45560</v>
      </c>
      <c r="K10972">
        <v>17</v>
      </c>
      <c r="L10972">
        <v>13</v>
      </c>
      <c r="M10972" t="s">
        <v>50</v>
      </c>
      <c r="N10972" t="s">
        <v>64</v>
      </c>
      <c r="O10972" t="s">
        <v>197</v>
      </c>
      <c r="P10972">
        <v>2016</v>
      </c>
      <c r="V10972" t="str">
        <f>IF(OR(J10972 &lt; -10846.9, J10972 &gt; 74078.13), "T", "F")</f>
        <v>F</v>
      </c>
      <c r="AB10972">
        <v>8</v>
      </c>
      <c r="AC10972">
        <v>4</v>
      </c>
      <c r="AD10972">
        <v>381</v>
      </c>
      <c r="AE10972">
        <v>17</v>
      </c>
      <c r="AF10972">
        <v>13</v>
      </c>
      <c r="AG10972">
        <v>45560</v>
      </c>
      <c r="AJ10972">
        <v>2016</v>
      </c>
      <c r="AK10972" t="s">
        <v>89</v>
      </c>
      <c r="AL10972">
        <v>45560</v>
      </c>
    </row>
    <row r="10973" spans="1:38" x14ac:dyDescent="0.3">
      <c r="A10973" t="s">
        <v>89</v>
      </c>
      <c r="B10973" t="s">
        <v>973</v>
      </c>
      <c r="C10973">
        <v>2031</v>
      </c>
      <c r="D10973" t="s">
        <v>45</v>
      </c>
      <c r="E10973" t="s">
        <v>34</v>
      </c>
      <c r="F10973" t="s">
        <v>20</v>
      </c>
      <c r="G10973">
        <v>8</v>
      </c>
      <c r="H10973">
        <v>4</v>
      </c>
      <c r="I10973">
        <v>381</v>
      </c>
      <c r="J10973">
        <v>32980</v>
      </c>
      <c r="K10973">
        <v>18</v>
      </c>
      <c r="L10973">
        <v>13</v>
      </c>
      <c r="M10973" t="s">
        <v>46</v>
      </c>
      <c r="N10973" t="s">
        <v>64</v>
      </c>
      <c r="O10973" t="s">
        <v>215</v>
      </c>
      <c r="P10973">
        <v>2016</v>
      </c>
      <c r="V10973" t="str">
        <f>IF(OR(J10973 &lt; -10846.9, J10973 &gt; 74078.13), "T", "F")</f>
        <v>F</v>
      </c>
      <c r="AB10973">
        <v>8</v>
      </c>
      <c r="AC10973">
        <v>4</v>
      </c>
      <c r="AD10973">
        <v>381</v>
      </c>
      <c r="AE10973">
        <v>18</v>
      </c>
      <c r="AF10973">
        <v>13</v>
      </c>
      <c r="AG10973">
        <v>32980</v>
      </c>
      <c r="AJ10973">
        <v>2016</v>
      </c>
      <c r="AK10973" t="s">
        <v>89</v>
      </c>
      <c r="AL10973">
        <v>32980</v>
      </c>
    </row>
    <row r="10974" spans="1:38" x14ac:dyDescent="0.3">
      <c r="A10974" t="s">
        <v>89</v>
      </c>
      <c r="B10974" t="s">
        <v>973</v>
      </c>
      <c r="C10974">
        <v>2031</v>
      </c>
      <c r="D10974" t="s">
        <v>45</v>
      </c>
      <c r="E10974" t="s">
        <v>34</v>
      </c>
      <c r="F10974" t="s">
        <v>20</v>
      </c>
      <c r="G10974">
        <v>8</v>
      </c>
      <c r="H10974">
        <v>4</v>
      </c>
      <c r="I10974">
        <v>381</v>
      </c>
      <c r="J10974">
        <v>38670</v>
      </c>
      <c r="K10974">
        <v>18</v>
      </c>
      <c r="L10974">
        <v>13</v>
      </c>
      <c r="M10974" t="s">
        <v>46</v>
      </c>
      <c r="N10974" t="s">
        <v>64</v>
      </c>
      <c r="O10974" t="s">
        <v>215</v>
      </c>
      <c r="P10974">
        <v>2016</v>
      </c>
      <c r="V10974" t="str">
        <f>IF(OR(J10974 &lt; -10846.9, J10974 &gt; 74078.13), "T", "F")</f>
        <v>F</v>
      </c>
      <c r="AB10974">
        <v>8</v>
      </c>
      <c r="AC10974">
        <v>4</v>
      </c>
      <c r="AD10974">
        <v>381</v>
      </c>
      <c r="AE10974">
        <v>18</v>
      </c>
      <c r="AF10974">
        <v>13</v>
      </c>
      <c r="AG10974">
        <v>38670</v>
      </c>
      <c r="AJ10974">
        <v>2016</v>
      </c>
      <c r="AK10974" t="s">
        <v>89</v>
      </c>
      <c r="AL10974">
        <v>38670</v>
      </c>
    </row>
    <row r="10975" spans="1:38" x14ac:dyDescent="0.3">
      <c r="A10975" t="s">
        <v>89</v>
      </c>
      <c r="B10975" t="s">
        <v>973</v>
      </c>
      <c r="C10975">
        <v>2031</v>
      </c>
      <c r="D10975" t="s">
        <v>30</v>
      </c>
      <c r="E10975" t="s">
        <v>34</v>
      </c>
      <c r="F10975" t="s">
        <v>92</v>
      </c>
      <c r="G10975">
        <v>8</v>
      </c>
      <c r="H10975">
        <v>4</v>
      </c>
      <c r="I10975">
        <v>310</v>
      </c>
      <c r="J10975">
        <v>36320</v>
      </c>
      <c r="K10975">
        <v>18</v>
      </c>
      <c r="L10975">
        <v>14</v>
      </c>
      <c r="M10975" t="s">
        <v>50</v>
      </c>
      <c r="N10975" t="s">
        <v>64</v>
      </c>
      <c r="O10975" t="s">
        <v>197</v>
      </c>
      <c r="P10975">
        <v>2016</v>
      </c>
      <c r="V10975" t="str">
        <f>IF(OR(J10975 &lt; -10846.9, J10975 &gt; 74078.13), "T", "F")</f>
        <v>F</v>
      </c>
      <c r="AB10975">
        <v>8</v>
      </c>
      <c r="AC10975">
        <v>4</v>
      </c>
      <c r="AD10975">
        <v>310</v>
      </c>
      <c r="AE10975">
        <v>18</v>
      </c>
      <c r="AF10975">
        <v>14</v>
      </c>
      <c r="AG10975">
        <v>36320</v>
      </c>
      <c r="AJ10975">
        <v>2016</v>
      </c>
      <c r="AK10975" t="s">
        <v>89</v>
      </c>
      <c r="AL10975">
        <v>36320</v>
      </c>
    </row>
    <row r="10976" spans="1:38" x14ac:dyDescent="0.3">
      <c r="A10976" t="s">
        <v>89</v>
      </c>
      <c r="B10976" t="s">
        <v>973</v>
      </c>
      <c r="C10976">
        <v>2031</v>
      </c>
      <c r="D10976" t="s">
        <v>45</v>
      </c>
      <c r="E10976" t="s">
        <v>34</v>
      </c>
      <c r="F10976" t="s">
        <v>20</v>
      </c>
      <c r="G10976">
        <v>8</v>
      </c>
      <c r="H10976">
        <v>4</v>
      </c>
      <c r="I10976">
        <v>381</v>
      </c>
      <c r="J10976">
        <v>34970</v>
      </c>
      <c r="K10976">
        <v>18</v>
      </c>
      <c r="L10976">
        <v>13</v>
      </c>
      <c r="M10976" t="s">
        <v>46</v>
      </c>
      <c r="N10976" t="s">
        <v>64</v>
      </c>
      <c r="O10976" t="s">
        <v>197</v>
      </c>
      <c r="P10976">
        <v>2016</v>
      </c>
      <c r="V10976" t="str">
        <f>IF(OR(J10976 &lt; -10846.9, J10976 &gt; 74078.13), "T", "F")</f>
        <v>F</v>
      </c>
      <c r="AB10976">
        <v>8</v>
      </c>
      <c r="AC10976">
        <v>4</v>
      </c>
      <c r="AD10976">
        <v>381</v>
      </c>
      <c r="AE10976">
        <v>18</v>
      </c>
      <c r="AF10976">
        <v>13</v>
      </c>
      <c r="AG10976">
        <v>34970</v>
      </c>
      <c r="AJ10976">
        <v>2016</v>
      </c>
      <c r="AK10976" t="s">
        <v>89</v>
      </c>
      <c r="AL10976">
        <v>34970</v>
      </c>
    </row>
    <row r="10977" spans="1:38" x14ac:dyDescent="0.3">
      <c r="A10977" t="s">
        <v>89</v>
      </c>
      <c r="B10977" t="s">
        <v>973</v>
      </c>
      <c r="C10977">
        <v>2031</v>
      </c>
      <c r="D10977" t="s">
        <v>45</v>
      </c>
      <c r="E10977" t="s">
        <v>34</v>
      </c>
      <c r="F10977" t="s">
        <v>20</v>
      </c>
      <c r="G10977">
        <v>8</v>
      </c>
      <c r="H10977">
        <v>4</v>
      </c>
      <c r="I10977">
        <v>381</v>
      </c>
      <c r="J10977">
        <v>46530</v>
      </c>
      <c r="K10977">
        <v>18</v>
      </c>
      <c r="L10977">
        <v>13</v>
      </c>
      <c r="M10977" t="s">
        <v>46</v>
      </c>
      <c r="N10977" t="s">
        <v>64</v>
      </c>
      <c r="O10977" t="s">
        <v>197</v>
      </c>
      <c r="P10977">
        <v>2016</v>
      </c>
      <c r="V10977" t="str">
        <f>IF(OR(J10977 &lt; -10846.9, J10977 &gt; 74078.13), "T", "F")</f>
        <v>F</v>
      </c>
      <c r="AB10977">
        <v>8</v>
      </c>
      <c r="AC10977">
        <v>4</v>
      </c>
      <c r="AD10977">
        <v>381</v>
      </c>
      <c r="AE10977">
        <v>18</v>
      </c>
      <c r="AF10977">
        <v>13</v>
      </c>
      <c r="AG10977">
        <v>46530</v>
      </c>
      <c r="AJ10977">
        <v>2016</v>
      </c>
      <c r="AK10977" t="s">
        <v>89</v>
      </c>
      <c r="AL10977">
        <v>46530</v>
      </c>
    </row>
    <row r="10978" spans="1:38" x14ac:dyDescent="0.3">
      <c r="A10978" t="s">
        <v>89</v>
      </c>
      <c r="B10978" t="s">
        <v>973</v>
      </c>
      <c r="C10978">
        <v>2031</v>
      </c>
      <c r="D10978" t="s">
        <v>30</v>
      </c>
      <c r="E10978" t="s">
        <v>34</v>
      </c>
      <c r="F10978" t="s">
        <v>92</v>
      </c>
      <c r="G10978">
        <v>8</v>
      </c>
      <c r="H10978">
        <v>4</v>
      </c>
      <c r="I10978">
        <v>381</v>
      </c>
      <c r="J10978">
        <v>43585</v>
      </c>
      <c r="K10978">
        <v>17</v>
      </c>
      <c r="L10978">
        <v>13</v>
      </c>
      <c r="M10978" t="s">
        <v>50</v>
      </c>
      <c r="N10978" t="s">
        <v>64</v>
      </c>
      <c r="O10978" t="s">
        <v>197</v>
      </c>
      <c r="P10978">
        <v>2016</v>
      </c>
      <c r="V10978" t="str">
        <f>IF(OR(J10978 &lt; -10846.9, J10978 &gt; 74078.13), "T", "F")</f>
        <v>F</v>
      </c>
      <c r="AB10978">
        <v>8</v>
      </c>
      <c r="AC10978">
        <v>4</v>
      </c>
      <c r="AD10978">
        <v>381</v>
      </c>
      <c r="AE10978">
        <v>17</v>
      </c>
      <c r="AF10978">
        <v>13</v>
      </c>
      <c r="AG10978">
        <v>43585</v>
      </c>
      <c r="AJ10978">
        <v>2016</v>
      </c>
      <c r="AK10978" t="s">
        <v>89</v>
      </c>
      <c r="AL10978">
        <v>43585</v>
      </c>
    </row>
    <row r="10979" spans="1:38" x14ac:dyDescent="0.3">
      <c r="A10979" t="s">
        <v>89</v>
      </c>
      <c r="B10979" t="s">
        <v>973</v>
      </c>
      <c r="C10979">
        <v>2031</v>
      </c>
      <c r="D10979" t="s">
        <v>45</v>
      </c>
      <c r="E10979" t="s">
        <v>34</v>
      </c>
      <c r="F10979" t="s">
        <v>92</v>
      </c>
      <c r="G10979">
        <v>8</v>
      </c>
      <c r="H10979">
        <v>4</v>
      </c>
      <c r="I10979">
        <v>381</v>
      </c>
      <c r="J10979">
        <v>42945</v>
      </c>
      <c r="K10979">
        <v>17</v>
      </c>
      <c r="L10979">
        <v>13</v>
      </c>
      <c r="M10979" t="s">
        <v>46</v>
      </c>
      <c r="N10979" t="s">
        <v>64</v>
      </c>
      <c r="O10979" t="s">
        <v>215</v>
      </c>
      <c r="P10979">
        <v>2016</v>
      </c>
      <c r="V10979" t="str">
        <f>IF(OR(J10979 &lt; -10846.9, J10979 &gt; 74078.13), "T", "F")</f>
        <v>F</v>
      </c>
      <c r="AB10979">
        <v>8</v>
      </c>
      <c r="AC10979">
        <v>4</v>
      </c>
      <c r="AD10979">
        <v>381</v>
      </c>
      <c r="AE10979">
        <v>17</v>
      </c>
      <c r="AF10979">
        <v>13</v>
      </c>
      <c r="AG10979">
        <v>42945</v>
      </c>
      <c r="AJ10979">
        <v>2016</v>
      </c>
      <c r="AK10979" t="s">
        <v>89</v>
      </c>
      <c r="AL10979">
        <v>42945</v>
      </c>
    </row>
    <row r="10980" spans="1:38" x14ac:dyDescent="0.3">
      <c r="A10980" t="s">
        <v>89</v>
      </c>
      <c r="B10980" t="s">
        <v>973</v>
      </c>
      <c r="C10980">
        <v>2031</v>
      </c>
      <c r="D10980" t="s">
        <v>30</v>
      </c>
      <c r="E10980" t="s">
        <v>34</v>
      </c>
      <c r="F10980" t="s">
        <v>92</v>
      </c>
      <c r="G10980">
        <v>8</v>
      </c>
      <c r="H10980">
        <v>4</v>
      </c>
      <c r="I10980">
        <v>381</v>
      </c>
      <c r="J10980">
        <v>42945</v>
      </c>
      <c r="K10980">
        <v>17</v>
      </c>
      <c r="L10980">
        <v>13</v>
      </c>
      <c r="M10980" t="s">
        <v>50</v>
      </c>
      <c r="N10980" t="s">
        <v>64</v>
      </c>
      <c r="O10980" t="s">
        <v>215</v>
      </c>
      <c r="P10980">
        <v>2016</v>
      </c>
      <c r="V10980" t="str">
        <f>IF(OR(J10980 &lt; -10846.9, J10980 &gt; 74078.13), "T", "F")</f>
        <v>F</v>
      </c>
      <c r="AB10980">
        <v>8</v>
      </c>
      <c r="AC10980">
        <v>4</v>
      </c>
      <c r="AD10980">
        <v>381</v>
      </c>
      <c r="AE10980">
        <v>17</v>
      </c>
      <c r="AF10980">
        <v>13</v>
      </c>
      <c r="AG10980">
        <v>42945</v>
      </c>
      <c r="AJ10980">
        <v>2016</v>
      </c>
      <c r="AK10980" t="s">
        <v>89</v>
      </c>
      <c r="AL10980">
        <v>42945</v>
      </c>
    </row>
    <row r="10981" spans="1:38" x14ac:dyDescent="0.3">
      <c r="A10981" t="s">
        <v>89</v>
      </c>
      <c r="B10981" t="s">
        <v>973</v>
      </c>
      <c r="C10981">
        <v>2031</v>
      </c>
      <c r="D10981" t="s">
        <v>45</v>
      </c>
      <c r="E10981" t="s">
        <v>34</v>
      </c>
      <c r="F10981" t="s">
        <v>20</v>
      </c>
      <c r="G10981">
        <v>8</v>
      </c>
      <c r="H10981">
        <v>4</v>
      </c>
      <c r="I10981">
        <v>381</v>
      </c>
      <c r="J10981">
        <v>46530</v>
      </c>
      <c r="K10981">
        <v>18</v>
      </c>
      <c r="L10981">
        <v>13</v>
      </c>
      <c r="M10981" t="s">
        <v>46</v>
      </c>
      <c r="N10981" t="s">
        <v>64</v>
      </c>
      <c r="O10981" t="s">
        <v>197</v>
      </c>
      <c r="P10981">
        <v>2016</v>
      </c>
      <c r="V10981" t="str">
        <f>IF(OR(J10981 &lt; -10846.9, J10981 &gt; 74078.13), "T", "F")</f>
        <v>F</v>
      </c>
      <c r="AB10981">
        <v>8</v>
      </c>
      <c r="AC10981">
        <v>4</v>
      </c>
      <c r="AD10981">
        <v>381</v>
      </c>
      <c r="AE10981">
        <v>18</v>
      </c>
      <c r="AF10981">
        <v>13</v>
      </c>
      <c r="AG10981">
        <v>46530</v>
      </c>
      <c r="AJ10981">
        <v>2016</v>
      </c>
      <c r="AK10981" t="s">
        <v>89</v>
      </c>
      <c r="AL10981">
        <v>46530</v>
      </c>
    </row>
    <row r="10982" spans="1:38" x14ac:dyDescent="0.3">
      <c r="A10982" t="s">
        <v>89</v>
      </c>
      <c r="B10982" t="s">
        <v>973</v>
      </c>
      <c r="C10982">
        <v>2031</v>
      </c>
      <c r="D10982" t="s">
        <v>30</v>
      </c>
      <c r="E10982" t="s">
        <v>34</v>
      </c>
      <c r="F10982" t="s">
        <v>20</v>
      </c>
      <c r="G10982">
        <v>8</v>
      </c>
      <c r="H10982">
        <v>4</v>
      </c>
      <c r="I10982">
        <v>381</v>
      </c>
      <c r="J10982">
        <v>30840</v>
      </c>
      <c r="K10982">
        <v>18</v>
      </c>
      <c r="L10982">
        <v>13</v>
      </c>
      <c r="M10982" t="s">
        <v>50</v>
      </c>
      <c r="N10982" t="s">
        <v>64</v>
      </c>
      <c r="O10982" t="s">
        <v>215</v>
      </c>
      <c r="P10982">
        <v>2016</v>
      </c>
      <c r="V10982" t="str">
        <f>IF(OR(J10982 &lt; -10846.9, J10982 &gt; 74078.13), "T", "F")</f>
        <v>F</v>
      </c>
      <c r="AB10982">
        <v>8</v>
      </c>
      <c r="AC10982">
        <v>4</v>
      </c>
      <c r="AD10982">
        <v>381</v>
      </c>
      <c r="AE10982">
        <v>18</v>
      </c>
      <c r="AF10982">
        <v>13</v>
      </c>
      <c r="AG10982">
        <v>30840</v>
      </c>
      <c r="AJ10982">
        <v>2016</v>
      </c>
      <c r="AK10982" t="s">
        <v>89</v>
      </c>
      <c r="AL10982">
        <v>30840</v>
      </c>
    </row>
    <row r="10983" spans="1:38" x14ac:dyDescent="0.3">
      <c r="A10983" t="s">
        <v>89</v>
      </c>
      <c r="B10983" t="s">
        <v>973</v>
      </c>
      <c r="C10983">
        <v>2031</v>
      </c>
      <c r="D10983" t="s">
        <v>30</v>
      </c>
      <c r="E10983" t="s">
        <v>34</v>
      </c>
      <c r="F10983" t="s">
        <v>92</v>
      </c>
      <c r="G10983">
        <v>8</v>
      </c>
      <c r="H10983">
        <v>4</v>
      </c>
      <c r="I10983">
        <v>381</v>
      </c>
      <c r="J10983">
        <v>41720</v>
      </c>
      <c r="K10983">
        <v>17</v>
      </c>
      <c r="L10983">
        <v>13</v>
      </c>
      <c r="M10983" t="s">
        <v>50</v>
      </c>
      <c r="N10983" t="s">
        <v>64</v>
      </c>
      <c r="O10983" t="s">
        <v>215</v>
      </c>
      <c r="P10983">
        <v>2016</v>
      </c>
      <c r="V10983" t="str">
        <f>IF(OR(J10983 &lt; -10846.9, J10983 &gt; 74078.13), "T", "F")</f>
        <v>F</v>
      </c>
      <c r="AB10983">
        <v>8</v>
      </c>
      <c r="AC10983">
        <v>4</v>
      </c>
      <c r="AD10983">
        <v>381</v>
      </c>
      <c r="AE10983">
        <v>17</v>
      </c>
      <c r="AF10983">
        <v>13</v>
      </c>
      <c r="AG10983">
        <v>41720</v>
      </c>
      <c r="AJ10983">
        <v>2016</v>
      </c>
      <c r="AK10983" t="s">
        <v>89</v>
      </c>
      <c r="AL10983">
        <v>41720</v>
      </c>
    </row>
    <row r="10984" spans="1:38" x14ac:dyDescent="0.3">
      <c r="A10984" t="s">
        <v>89</v>
      </c>
      <c r="B10984" t="s">
        <v>973</v>
      </c>
      <c r="C10984">
        <v>2031</v>
      </c>
      <c r="D10984" t="s">
        <v>45</v>
      </c>
      <c r="E10984" t="s">
        <v>34</v>
      </c>
      <c r="F10984" t="s">
        <v>92</v>
      </c>
      <c r="G10984">
        <v>8</v>
      </c>
      <c r="H10984">
        <v>4</v>
      </c>
      <c r="I10984">
        <v>381</v>
      </c>
      <c r="J10984">
        <v>49580</v>
      </c>
      <c r="K10984">
        <v>17</v>
      </c>
      <c r="L10984">
        <v>13</v>
      </c>
      <c r="M10984" t="s">
        <v>46</v>
      </c>
      <c r="N10984" t="s">
        <v>64</v>
      </c>
      <c r="O10984" t="s">
        <v>197</v>
      </c>
      <c r="P10984">
        <v>2016</v>
      </c>
      <c r="V10984" t="str">
        <f>IF(OR(J10984 &lt; -10846.9, J10984 &gt; 74078.13), "T", "F")</f>
        <v>F</v>
      </c>
      <c r="AB10984">
        <v>8</v>
      </c>
      <c r="AC10984">
        <v>4</v>
      </c>
      <c r="AD10984">
        <v>381</v>
      </c>
      <c r="AE10984">
        <v>17</v>
      </c>
      <c r="AF10984">
        <v>13</v>
      </c>
      <c r="AG10984">
        <v>49580</v>
      </c>
      <c r="AJ10984">
        <v>2016</v>
      </c>
      <c r="AK10984" t="s">
        <v>89</v>
      </c>
      <c r="AL10984">
        <v>49580</v>
      </c>
    </row>
    <row r="10985" spans="1:38" x14ac:dyDescent="0.3">
      <c r="A10985" t="s">
        <v>89</v>
      </c>
      <c r="B10985" t="s">
        <v>973</v>
      </c>
      <c r="C10985">
        <v>2031</v>
      </c>
      <c r="D10985" t="s">
        <v>30</v>
      </c>
      <c r="E10985" t="s">
        <v>34</v>
      </c>
      <c r="F10985" t="s">
        <v>20</v>
      </c>
      <c r="G10985">
        <v>8</v>
      </c>
      <c r="H10985">
        <v>4</v>
      </c>
      <c r="I10985">
        <v>381</v>
      </c>
      <c r="J10985">
        <v>46530</v>
      </c>
      <c r="K10985">
        <v>18</v>
      </c>
      <c r="L10985">
        <v>13</v>
      </c>
      <c r="M10985" t="s">
        <v>50</v>
      </c>
      <c r="N10985" t="s">
        <v>64</v>
      </c>
      <c r="O10985" t="s">
        <v>197</v>
      </c>
      <c r="P10985">
        <v>2016</v>
      </c>
      <c r="V10985" t="str">
        <f>IF(OR(J10985 &lt; -10846.9, J10985 &gt; 74078.13), "T", "F")</f>
        <v>F</v>
      </c>
      <c r="AB10985">
        <v>8</v>
      </c>
      <c r="AC10985">
        <v>4</v>
      </c>
      <c r="AD10985">
        <v>381</v>
      </c>
      <c r="AE10985">
        <v>18</v>
      </c>
      <c r="AF10985">
        <v>13</v>
      </c>
      <c r="AG10985">
        <v>46530</v>
      </c>
      <c r="AJ10985">
        <v>2016</v>
      </c>
      <c r="AK10985" t="s">
        <v>89</v>
      </c>
      <c r="AL10985">
        <v>46530</v>
      </c>
    </row>
    <row r="10986" spans="1:38" x14ac:dyDescent="0.3">
      <c r="A10986" t="s">
        <v>89</v>
      </c>
      <c r="B10986" t="s">
        <v>973</v>
      </c>
      <c r="C10986">
        <v>2031</v>
      </c>
      <c r="D10986" t="s">
        <v>30</v>
      </c>
      <c r="E10986" t="s">
        <v>34</v>
      </c>
      <c r="F10986" t="s">
        <v>20</v>
      </c>
      <c r="G10986">
        <v>8</v>
      </c>
      <c r="H10986">
        <v>4</v>
      </c>
      <c r="I10986">
        <v>381</v>
      </c>
      <c r="J10986">
        <v>40535</v>
      </c>
      <c r="K10986">
        <v>18</v>
      </c>
      <c r="L10986">
        <v>13</v>
      </c>
      <c r="M10986" t="s">
        <v>50</v>
      </c>
      <c r="N10986" t="s">
        <v>64</v>
      </c>
      <c r="O10986" t="s">
        <v>197</v>
      </c>
      <c r="P10986">
        <v>2016</v>
      </c>
      <c r="V10986" t="str">
        <f>IF(OR(J10986 &lt; -10846.9, J10986 &gt; 74078.13), "T", "F")</f>
        <v>F</v>
      </c>
      <c r="AB10986">
        <v>8</v>
      </c>
      <c r="AC10986">
        <v>4</v>
      </c>
      <c r="AD10986">
        <v>381</v>
      </c>
      <c r="AE10986">
        <v>18</v>
      </c>
      <c r="AF10986">
        <v>13</v>
      </c>
      <c r="AG10986">
        <v>40535</v>
      </c>
      <c r="AJ10986">
        <v>2016</v>
      </c>
      <c r="AK10986" t="s">
        <v>89</v>
      </c>
      <c r="AL10986">
        <v>40535</v>
      </c>
    </row>
    <row r="10987" spans="1:38" x14ac:dyDescent="0.3">
      <c r="A10987" t="s">
        <v>89</v>
      </c>
      <c r="B10987" t="s">
        <v>973</v>
      </c>
      <c r="C10987">
        <v>2031</v>
      </c>
      <c r="D10987" t="s">
        <v>30</v>
      </c>
      <c r="E10987" t="s">
        <v>34</v>
      </c>
      <c r="F10987" t="s">
        <v>92</v>
      </c>
      <c r="G10987">
        <v>8</v>
      </c>
      <c r="H10987">
        <v>4</v>
      </c>
      <c r="I10987">
        <v>381</v>
      </c>
      <c r="J10987">
        <v>38020</v>
      </c>
      <c r="K10987">
        <v>17</v>
      </c>
      <c r="L10987">
        <v>13</v>
      </c>
      <c r="M10987" t="s">
        <v>50</v>
      </c>
      <c r="N10987" t="s">
        <v>64</v>
      </c>
      <c r="O10987" t="s">
        <v>197</v>
      </c>
      <c r="P10987">
        <v>2016</v>
      </c>
      <c r="V10987" t="str">
        <f>IF(OR(J10987 &lt; -10846.9, J10987 &gt; 74078.13), "T", "F")</f>
        <v>F</v>
      </c>
      <c r="AB10987">
        <v>8</v>
      </c>
      <c r="AC10987">
        <v>4</v>
      </c>
      <c r="AD10987">
        <v>381</v>
      </c>
      <c r="AE10987">
        <v>17</v>
      </c>
      <c r="AF10987">
        <v>13</v>
      </c>
      <c r="AG10987">
        <v>38020</v>
      </c>
      <c r="AJ10987">
        <v>2016</v>
      </c>
      <c r="AK10987" t="s">
        <v>89</v>
      </c>
      <c r="AL10987">
        <v>38020</v>
      </c>
    </row>
    <row r="10988" spans="1:38" x14ac:dyDescent="0.3">
      <c r="A10988" t="s">
        <v>89</v>
      </c>
      <c r="B10988" t="s">
        <v>973</v>
      </c>
      <c r="C10988">
        <v>2031</v>
      </c>
      <c r="D10988" t="s">
        <v>30</v>
      </c>
      <c r="E10988" t="s">
        <v>34</v>
      </c>
      <c r="F10988" t="s">
        <v>92</v>
      </c>
      <c r="G10988">
        <v>8</v>
      </c>
      <c r="H10988">
        <v>4</v>
      </c>
      <c r="I10988">
        <v>381</v>
      </c>
      <c r="J10988">
        <v>49580</v>
      </c>
      <c r="K10988">
        <v>17</v>
      </c>
      <c r="L10988">
        <v>13</v>
      </c>
      <c r="M10988" t="s">
        <v>50</v>
      </c>
      <c r="N10988" t="s">
        <v>64</v>
      </c>
      <c r="O10988" t="s">
        <v>197</v>
      </c>
      <c r="P10988">
        <v>2016</v>
      </c>
      <c r="V10988" t="str">
        <f>IF(OR(J10988 &lt; -10846.9, J10988 &gt; 74078.13), "T", "F")</f>
        <v>F</v>
      </c>
      <c r="AB10988">
        <v>8</v>
      </c>
      <c r="AC10988">
        <v>4</v>
      </c>
      <c r="AD10988">
        <v>381</v>
      </c>
      <c r="AE10988">
        <v>17</v>
      </c>
      <c r="AF10988">
        <v>13</v>
      </c>
      <c r="AG10988">
        <v>49580</v>
      </c>
      <c r="AJ10988">
        <v>2016</v>
      </c>
      <c r="AK10988" t="s">
        <v>89</v>
      </c>
      <c r="AL10988">
        <v>49580</v>
      </c>
    </row>
    <row r="10989" spans="1:38" x14ac:dyDescent="0.3">
      <c r="A10989" t="s">
        <v>89</v>
      </c>
      <c r="B10989" t="s">
        <v>973</v>
      </c>
      <c r="C10989">
        <v>2031</v>
      </c>
      <c r="D10989" t="s">
        <v>30</v>
      </c>
      <c r="E10989" t="s">
        <v>34</v>
      </c>
      <c r="F10989" t="s">
        <v>20</v>
      </c>
      <c r="G10989">
        <v>8</v>
      </c>
      <c r="H10989">
        <v>4</v>
      </c>
      <c r="I10989">
        <v>310</v>
      </c>
      <c r="J10989">
        <v>29140</v>
      </c>
      <c r="K10989">
        <v>19</v>
      </c>
      <c r="L10989">
        <v>15</v>
      </c>
      <c r="M10989" t="s">
        <v>50</v>
      </c>
      <c r="N10989" t="s">
        <v>64</v>
      </c>
      <c r="O10989" t="s">
        <v>215</v>
      </c>
      <c r="P10989">
        <v>2016</v>
      </c>
      <c r="V10989" t="str">
        <f>IF(OR(J10989 &lt; -10846.9, J10989 &gt; 74078.13), "T", "F")</f>
        <v>F</v>
      </c>
      <c r="AB10989">
        <v>8</v>
      </c>
      <c r="AC10989">
        <v>4</v>
      </c>
      <c r="AD10989">
        <v>310</v>
      </c>
      <c r="AE10989">
        <v>19</v>
      </c>
      <c r="AF10989">
        <v>15</v>
      </c>
      <c r="AG10989">
        <v>29140</v>
      </c>
      <c r="AJ10989">
        <v>2016</v>
      </c>
      <c r="AK10989" t="s">
        <v>89</v>
      </c>
      <c r="AL10989">
        <v>29140</v>
      </c>
    </row>
    <row r="10990" spans="1:38" x14ac:dyDescent="0.3">
      <c r="A10990" t="s">
        <v>89</v>
      </c>
      <c r="B10990" t="s">
        <v>973</v>
      </c>
      <c r="C10990">
        <v>2031</v>
      </c>
      <c r="D10990" t="s">
        <v>45</v>
      </c>
      <c r="E10990" t="s">
        <v>34</v>
      </c>
      <c r="F10990" t="s">
        <v>20</v>
      </c>
      <c r="G10990">
        <v>8</v>
      </c>
      <c r="H10990">
        <v>2</v>
      </c>
      <c r="I10990">
        <v>381</v>
      </c>
      <c r="J10990">
        <v>29950</v>
      </c>
      <c r="K10990">
        <v>18</v>
      </c>
      <c r="L10990">
        <v>13</v>
      </c>
      <c r="M10990" t="s">
        <v>46</v>
      </c>
      <c r="N10990" t="s">
        <v>64</v>
      </c>
      <c r="O10990" t="s">
        <v>214</v>
      </c>
      <c r="P10990">
        <v>2016</v>
      </c>
      <c r="V10990" t="str">
        <f>IF(OR(J10990 &lt; -10846.9, J10990 &gt; 74078.13), "T", "F")</f>
        <v>F</v>
      </c>
      <c r="AB10990">
        <v>8</v>
      </c>
      <c r="AC10990">
        <v>2</v>
      </c>
      <c r="AD10990">
        <v>381</v>
      </c>
      <c r="AE10990">
        <v>18</v>
      </c>
      <c r="AF10990">
        <v>13</v>
      </c>
      <c r="AG10990">
        <v>29950</v>
      </c>
      <c r="AJ10990">
        <v>2016</v>
      </c>
      <c r="AK10990" t="s">
        <v>89</v>
      </c>
      <c r="AL10990">
        <v>29950</v>
      </c>
    </row>
    <row r="10991" spans="1:38" x14ac:dyDescent="0.3">
      <c r="A10991" t="s">
        <v>89</v>
      </c>
      <c r="B10991" t="s">
        <v>973</v>
      </c>
      <c r="C10991">
        <v>2031</v>
      </c>
      <c r="D10991" t="s">
        <v>30</v>
      </c>
      <c r="E10991" t="s">
        <v>34</v>
      </c>
      <c r="F10991" t="s">
        <v>20</v>
      </c>
      <c r="G10991">
        <v>8</v>
      </c>
      <c r="H10991">
        <v>4</v>
      </c>
      <c r="I10991">
        <v>310</v>
      </c>
      <c r="J10991">
        <v>33270</v>
      </c>
      <c r="K10991">
        <v>19</v>
      </c>
      <c r="L10991">
        <v>15</v>
      </c>
      <c r="M10991" t="s">
        <v>50</v>
      </c>
      <c r="N10991" t="s">
        <v>64</v>
      </c>
      <c r="O10991" t="s">
        <v>197</v>
      </c>
      <c r="P10991">
        <v>2016</v>
      </c>
      <c r="V10991" t="str">
        <f>IF(OR(J10991 &lt; -10846.9, J10991 &gt; 74078.13), "T", "F")</f>
        <v>F</v>
      </c>
      <c r="AB10991">
        <v>8</v>
      </c>
      <c r="AC10991">
        <v>4</v>
      </c>
      <c r="AD10991">
        <v>310</v>
      </c>
      <c r="AE10991">
        <v>19</v>
      </c>
      <c r="AF10991">
        <v>15</v>
      </c>
      <c r="AG10991">
        <v>33270</v>
      </c>
      <c r="AJ10991">
        <v>2016</v>
      </c>
      <c r="AK10991" t="s">
        <v>89</v>
      </c>
      <c r="AL10991">
        <v>33270</v>
      </c>
    </row>
    <row r="10992" spans="1:38" x14ac:dyDescent="0.3">
      <c r="A10992" t="s">
        <v>89</v>
      </c>
      <c r="B10992" t="s">
        <v>973</v>
      </c>
      <c r="C10992">
        <v>2031</v>
      </c>
      <c r="D10992" t="s">
        <v>45</v>
      </c>
      <c r="E10992" t="s">
        <v>34</v>
      </c>
      <c r="F10992" t="s">
        <v>20</v>
      </c>
      <c r="G10992">
        <v>8</v>
      </c>
      <c r="H10992">
        <v>4</v>
      </c>
      <c r="I10992">
        <v>381</v>
      </c>
      <c r="J10992">
        <v>32650</v>
      </c>
      <c r="K10992">
        <v>18</v>
      </c>
      <c r="L10992">
        <v>13</v>
      </c>
      <c r="M10992" t="s">
        <v>46</v>
      </c>
      <c r="N10992" t="s">
        <v>64</v>
      </c>
      <c r="O10992" t="s">
        <v>215</v>
      </c>
      <c r="P10992">
        <v>2016</v>
      </c>
      <c r="V10992" t="str">
        <f>IF(OR(J10992 &lt; -10846.9, J10992 &gt; 74078.13), "T", "F")</f>
        <v>F</v>
      </c>
      <c r="AB10992">
        <v>8</v>
      </c>
      <c r="AC10992">
        <v>4</v>
      </c>
      <c r="AD10992">
        <v>381</v>
      </c>
      <c r="AE10992">
        <v>18</v>
      </c>
      <c r="AF10992">
        <v>13</v>
      </c>
      <c r="AG10992">
        <v>32650</v>
      </c>
      <c r="AJ10992">
        <v>2016</v>
      </c>
      <c r="AK10992" t="s">
        <v>89</v>
      </c>
      <c r="AL10992">
        <v>32650</v>
      </c>
    </row>
    <row r="10993" spans="1:38" x14ac:dyDescent="0.3">
      <c r="A10993" t="s">
        <v>89</v>
      </c>
      <c r="B10993" t="s">
        <v>973</v>
      </c>
      <c r="C10993">
        <v>2031</v>
      </c>
      <c r="D10993" t="s">
        <v>45</v>
      </c>
      <c r="E10993" t="s">
        <v>34</v>
      </c>
      <c r="F10993" t="s">
        <v>92</v>
      </c>
      <c r="G10993">
        <v>8</v>
      </c>
      <c r="H10993">
        <v>4</v>
      </c>
      <c r="I10993">
        <v>381</v>
      </c>
      <c r="J10993">
        <v>49580</v>
      </c>
      <c r="K10993">
        <v>17</v>
      </c>
      <c r="L10993">
        <v>13</v>
      </c>
      <c r="M10993" t="s">
        <v>46</v>
      </c>
      <c r="N10993" t="s">
        <v>64</v>
      </c>
      <c r="O10993" t="s">
        <v>197</v>
      </c>
      <c r="P10993">
        <v>2016</v>
      </c>
      <c r="V10993" t="str">
        <f>IF(OR(J10993 &lt; -10846.9, J10993 &gt; 74078.13), "T", "F")</f>
        <v>F</v>
      </c>
      <c r="AB10993">
        <v>8</v>
      </c>
      <c r="AC10993">
        <v>4</v>
      </c>
      <c r="AD10993">
        <v>381</v>
      </c>
      <c r="AE10993">
        <v>17</v>
      </c>
      <c r="AF10993">
        <v>13</v>
      </c>
      <c r="AG10993">
        <v>49580</v>
      </c>
      <c r="AJ10993">
        <v>2016</v>
      </c>
      <c r="AK10993" t="s">
        <v>89</v>
      </c>
      <c r="AL10993">
        <v>49580</v>
      </c>
    </row>
    <row r="10994" spans="1:38" x14ac:dyDescent="0.3">
      <c r="A10994" t="s">
        <v>89</v>
      </c>
      <c r="B10994" t="s">
        <v>973</v>
      </c>
      <c r="C10994">
        <v>2031</v>
      </c>
      <c r="D10994" t="s">
        <v>30</v>
      </c>
      <c r="E10994" t="s">
        <v>34</v>
      </c>
      <c r="F10994" t="s">
        <v>92</v>
      </c>
      <c r="G10994">
        <v>8</v>
      </c>
      <c r="H10994">
        <v>4</v>
      </c>
      <c r="I10994">
        <v>381</v>
      </c>
      <c r="J10994">
        <v>49580</v>
      </c>
      <c r="K10994">
        <v>17</v>
      </c>
      <c r="L10994">
        <v>13</v>
      </c>
      <c r="M10994" t="s">
        <v>50</v>
      </c>
      <c r="N10994" t="s">
        <v>64</v>
      </c>
      <c r="O10994" t="s">
        <v>197</v>
      </c>
      <c r="P10994">
        <v>2016</v>
      </c>
      <c r="V10994" t="str">
        <f>IF(OR(J10994 &lt; -10846.9, J10994 &gt; 74078.13), "T", "F")</f>
        <v>F</v>
      </c>
      <c r="AB10994">
        <v>8</v>
      </c>
      <c r="AC10994">
        <v>4</v>
      </c>
      <c r="AD10994">
        <v>381</v>
      </c>
      <c r="AE10994">
        <v>17</v>
      </c>
      <c r="AF10994">
        <v>13</v>
      </c>
      <c r="AG10994">
        <v>49580</v>
      </c>
      <c r="AJ10994">
        <v>2016</v>
      </c>
      <c r="AK10994" t="s">
        <v>89</v>
      </c>
      <c r="AL10994">
        <v>49580</v>
      </c>
    </row>
    <row r="10995" spans="1:38" x14ac:dyDescent="0.3">
      <c r="A10995" t="s">
        <v>89</v>
      </c>
      <c r="B10995" t="s">
        <v>973</v>
      </c>
      <c r="C10995">
        <v>2031</v>
      </c>
      <c r="D10995" t="s">
        <v>30</v>
      </c>
      <c r="E10995" t="s">
        <v>34</v>
      </c>
      <c r="F10995" t="s">
        <v>92</v>
      </c>
      <c r="G10995">
        <v>8</v>
      </c>
      <c r="H10995">
        <v>4</v>
      </c>
      <c r="I10995">
        <v>310</v>
      </c>
      <c r="J10995">
        <v>32190</v>
      </c>
      <c r="K10995">
        <v>18</v>
      </c>
      <c r="L10995">
        <v>14</v>
      </c>
      <c r="M10995" t="s">
        <v>50</v>
      </c>
      <c r="N10995" t="s">
        <v>64</v>
      </c>
      <c r="O10995" t="s">
        <v>215</v>
      </c>
      <c r="P10995">
        <v>2016</v>
      </c>
      <c r="V10995" t="str">
        <f>IF(OR(J10995 &lt; -10846.9, J10995 &gt; 74078.13), "T", "F")</f>
        <v>F</v>
      </c>
      <c r="AB10995">
        <v>8</v>
      </c>
      <c r="AC10995">
        <v>4</v>
      </c>
      <c r="AD10995">
        <v>310</v>
      </c>
      <c r="AE10995">
        <v>18</v>
      </c>
      <c r="AF10995">
        <v>14</v>
      </c>
      <c r="AG10995">
        <v>32190</v>
      </c>
      <c r="AJ10995">
        <v>2016</v>
      </c>
      <c r="AK10995" t="s">
        <v>89</v>
      </c>
      <c r="AL10995">
        <v>32190</v>
      </c>
    </row>
    <row r="10996" spans="1:38" x14ac:dyDescent="0.3">
      <c r="A10996" t="s">
        <v>89</v>
      </c>
      <c r="B10996" t="s">
        <v>973</v>
      </c>
      <c r="C10996">
        <v>2031</v>
      </c>
      <c r="D10996" t="s">
        <v>30</v>
      </c>
      <c r="E10996" t="s">
        <v>34</v>
      </c>
      <c r="F10996" t="s">
        <v>92</v>
      </c>
      <c r="G10996">
        <v>8</v>
      </c>
      <c r="H10996">
        <v>4</v>
      </c>
      <c r="I10996">
        <v>381</v>
      </c>
      <c r="J10996">
        <v>36030</v>
      </c>
      <c r="K10996">
        <v>17</v>
      </c>
      <c r="L10996">
        <v>13</v>
      </c>
      <c r="M10996" t="s">
        <v>50</v>
      </c>
      <c r="N10996" t="s">
        <v>64</v>
      </c>
      <c r="O10996" t="s">
        <v>215</v>
      </c>
      <c r="P10996">
        <v>2016</v>
      </c>
      <c r="V10996" t="str">
        <f>IF(OR(J10996 &lt; -10846.9, J10996 &gt; 74078.13), "T", "F")</f>
        <v>F</v>
      </c>
      <c r="AB10996">
        <v>8</v>
      </c>
      <c r="AC10996">
        <v>4</v>
      </c>
      <c r="AD10996">
        <v>381</v>
      </c>
      <c r="AE10996">
        <v>17</v>
      </c>
      <c r="AF10996">
        <v>13</v>
      </c>
      <c r="AG10996">
        <v>36030</v>
      </c>
      <c r="AJ10996">
        <v>2016</v>
      </c>
      <c r="AK10996" t="s">
        <v>89</v>
      </c>
      <c r="AL10996">
        <v>36030</v>
      </c>
    </row>
    <row r="10997" spans="1:38" x14ac:dyDescent="0.3">
      <c r="A10997" t="s">
        <v>89</v>
      </c>
      <c r="B10997" t="s">
        <v>973</v>
      </c>
      <c r="C10997">
        <v>2031</v>
      </c>
      <c r="D10997" t="s">
        <v>45</v>
      </c>
      <c r="E10997" t="s">
        <v>34</v>
      </c>
      <c r="F10997" t="s">
        <v>92</v>
      </c>
      <c r="G10997">
        <v>8</v>
      </c>
      <c r="H10997">
        <v>2</v>
      </c>
      <c r="I10997">
        <v>381</v>
      </c>
      <c r="J10997">
        <v>33000</v>
      </c>
      <c r="K10997">
        <v>17</v>
      </c>
      <c r="L10997">
        <v>13</v>
      </c>
      <c r="M10997" t="s">
        <v>46</v>
      </c>
      <c r="N10997" t="s">
        <v>64</v>
      </c>
      <c r="O10997" t="s">
        <v>214</v>
      </c>
      <c r="P10997">
        <v>2016</v>
      </c>
      <c r="V10997" t="str">
        <f>IF(OR(J10997 &lt; -10846.9, J10997 &gt; 74078.13), "T", "F")</f>
        <v>F</v>
      </c>
      <c r="AB10997">
        <v>8</v>
      </c>
      <c r="AC10997">
        <v>2</v>
      </c>
      <c r="AD10997">
        <v>381</v>
      </c>
      <c r="AE10997">
        <v>17</v>
      </c>
      <c r="AF10997">
        <v>13</v>
      </c>
      <c r="AG10997">
        <v>33000</v>
      </c>
      <c r="AJ10997">
        <v>2016</v>
      </c>
      <c r="AK10997" t="s">
        <v>89</v>
      </c>
      <c r="AL10997">
        <v>33000</v>
      </c>
    </row>
    <row r="10998" spans="1:38" x14ac:dyDescent="0.3">
      <c r="A10998" t="s">
        <v>89</v>
      </c>
      <c r="B10998" t="s">
        <v>973</v>
      </c>
      <c r="C10998">
        <v>2031</v>
      </c>
      <c r="D10998" t="s">
        <v>30</v>
      </c>
      <c r="E10998" t="s">
        <v>34</v>
      </c>
      <c r="F10998" t="s">
        <v>20</v>
      </c>
      <c r="G10998">
        <v>8</v>
      </c>
      <c r="H10998">
        <v>4</v>
      </c>
      <c r="I10998">
        <v>381</v>
      </c>
      <c r="J10998">
        <v>31170</v>
      </c>
      <c r="K10998">
        <v>18</v>
      </c>
      <c r="L10998">
        <v>13</v>
      </c>
      <c r="M10998" t="s">
        <v>50</v>
      </c>
      <c r="N10998" t="s">
        <v>64</v>
      </c>
      <c r="O10998" t="s">
        <v>215</v>
      </c>
      <c r="P10998">
        <v>2016</v>
      </c>
      <c r="V10998" t="str">
        <f>IF(OR(J10998 &lt; -10846.9, J10998 &gt; 74078.13), "T", "F")</f>
        <v>F</v>
      </c>
      <c r="AB10998">
        <v>8</v>
      </c>
      <c r="AC10998">
        <v>4</v>
      </c>
      <c r="AD10998">
        <v>381</v>
      </c>
      <c r="AE10998">
        <v>18</v>
      </c>
      <c r="AF10998">
        <v>13</v>
      </c>
      <c r="AG10998">
        <v>31170</v>
      </c>
      <c r="AJ10998">
        <v>2016</v>
      </c>
      <c r="AK10998" t="s">
        <v>89</v>
      </c>
      <c r="AL10998">
        <v>31170</v>
      </c>
    </row>
    <row r="10999" spans="1:38" x14ac:dyDescent="0.3">
      <c r="A10999" t="s">
        <v>89</v>
      </c>
      <c r="B10999" t="s">
        <v>973</v>
      </c>
      <c r="C10999">
        <v>2031</v>
      </c>
      <c r="D10999" t="s">
        <v>45</v>
      </c>
      <c r="E10999" t="s">
        <v>34</v>
      </c>
      <c r="F10999" t="s">
        <v>92</v>
      </c>
      <c r="G10999">
        <v>8</v>
      </c>
      <c r="H10999">
        <v>4</v>
      </c>
      <c r="I10999">
        <v>381</v>
      </c>
      <c r="J10999">
        <v>34220</v>
      </c>
      <c r="K10999">
        <v>17</v>
      </c>
      <c r="L10999">
        <v>13</v>
      </c>
      <c r="M10999" t="s">
        <v>46</v>
      </c>
      <c r="N10999" t="s">
        <v>64</v>
      </c>
      <c r="O10999" t="s">
        <v>215</v>
      </c>
      <c r="P10999">
        <v>2016</v>
      </c>
      <c r="V10999" t="str">
        <f>IF(OR(J10999 &lt; -10846.9, J10999 &gt; 74078.13), "T", "F")</f>
        <v>F</v>
      </c>
      <c r="AB10999">
        <v>8</v>
      </c>
      <c r="AC10999">
        <v>4</v>
      </c>
      <c r="AD10999">
        <v>381</v>
      </c>
      <c r="AE10999">
        <v>17</v>
      </c>
      <c r="AF10999">
        <v>13</v>
      </c>
      <c r="AG10999">
        <v>34220</v>
      </c>
      <c r="AJ10999">
        <v>2016</v>
      </c>
      <c r="AK10999" t="s">
        <v>89</v>
      </c>
      <c r="AL10999">
        <v>34220</v>
      </c>
    </row>
    <row r="11000" spans="1:38" x14ac:dyDescent="0.3">
      <c r="A11000" t="s">
        <v>89</v>
      </c>
      <c r="B11000" t="s">
        <v>973</v>
      </c>
      <c r="C11000">
        <v>2031</v>
      </c>
      <c r="D11000" t="s">
        <v>30</v>
      </c>
      <c r="E11000" t="s">
        <v>34</v>
      </c>
      <c r="F11000" t="s">
        <v>92</v>
      </c>
      <c r="G11000">
        <v>8</v>
      </c>
      <c r="H11000">
        <v>4</v>
      </c>
      <c r="I11000">
        <v>381</v>
      </c>
      <c r="J11000">
        <v>35700</v>
      </c>
      <c r="K11000">
        <v>17</v>
      </c>
      <c r="L11000">
        <v>13</v>
      </c>
      <c r="M11000" t="s">
        <v>50</v>
      </c>
      <c r="N11000" t="s">
        <v>64</v>
      </c>
      <c r="O11000" t="s">
        <v>215</v>
      </c>
      <c r="P11000">
        <v>2016</v>
      </c>
      <c r="V11000" t="str">
        <f>IF(OR(J11000 &lt; -10846.9, J11000 &gt; 74078.13), "T", "F")</f>
        <v>F</v>
      </c>
      <c r="AB11000">
        <v>8</v>
      </c>
      <c r="AC11000">
        <v>4</v>
      </c>
      <c r="AD11000">
        <v>381</v>
      </c>
      <c r="AE11000">
        <v>17</v>
      </c>
      <c r="AF11000">
        <v>13</v>
      </c>
      <c r="AG11000">
        <v>35700</v>
      </c>
      <c r="AJ11000">
        <v>2016</v>
      </c>
      <c r="AK11000" t="s">
        <v>89</v>
      </c>
      <c r="AL11000">
        <v>35700</v>
      </c>
    </row>
    <row r="11001" spans="1:38" x14ac:dyDescent="0.3">
      <c r="A11001" t="s">
        <v>89</v>
      </c>
      <c r="B11001" t="s">
        <v>973</v>
      </c>
      <c r="C11001">
        <v>2031</v>
      </c>
      <c r="D11001" t="s">
        <v>30</v>
      </c>
      <c r="E11001" t="s">
        <v>34</v>
      </c>
      <c r="F11001" t="s">
        <v>20</v>
      </c>
      <c r="G11001">
        <v>8</v>
      </c>
      <c r="H11001">
        <v>4</v>
      </c>
      <c r="I11001">
        <v>381</v>
      </c>
      <c r="J11001">
        <v>32980</v>
      </c>
      <c r="K11001">
        <v>18</v>
      </c>
      <c r="L11001">
        <v>13</v>
      </c>
      <c r="M11001" t="s">
        <v>50</v>
      </c>
      <c r="N11001" t="s">
        <v>64</v>
      </c>
      <c r="O11001" t="s">
        <v>215</v>
      </c>
      <c r="P11001">
        <v>2016</v>
      </c>
      <c r="V11001" t="str">
        <f>IF(OR(J11001 &lt; -10846.9, J11001 &gt; 74078.13), "T", "F")</f>
        <v>F</v>
      </c>
      <c r="AB11001">
        <v>8</v>
      </c>
      <c r="AC11001">
        <v>4</v>
      </c>
      <c r="AD11001">
        <v>381</v>
      </c>
      <c r="AE11001">
        <v>18</v>
      </c>
      <c r="AF11001">
        <v>13</v>
      </c>
      <c r="AG11001">
        <v>32980</v>
      </c>
      <c r="AJ11001">
        <v>2016</v>
      </c>
      <c r="AK11001" t="s">
        <v>89</v>
      </c>
      <c r="AL11001">
        <v>32980</v>
      </c>
    </row>
    <row r="11002" spans="1:38" x14ac:dyDescent="0.3">
      <c r="A11002" t="s">
        <v>89</v>
      </c>
      <c r="B11002" t="s">
        <v>973</v>
      </c>
      <c r="C11002">
        <v>2031</v>
      </c>
      <c r="D11002" t="s">
        <v>30</v>
      </c>
      <c r="E11002" t="s">
        <v>34</v>
      </c>
      <c r="F11002" t="s">
        <v>20</v>
      </c>
      <c r="G11002">
        <v>8</v>
      </c>
      <c r="H11002">
        <v>2</v>
      </c>
      <c r="I11002">
        <v>381</v>
      </c>
      <c r="J11002">
        <v>29950</v>
      </c>
      <c r="K11002">
        <v>18</v>
      </c>
      <c r="L11002">
        <v>13</v>
      </c>
      <c r="M11002" t="s">
        <v>50</v>
      </c>
      <c r="N11002" t="s">
        <v>64</v>
      </c>
      <c r="O11002" t="s">
        <v>214</v>
      </c>
      <c r="P11002">
        <v>2016</v>
      </c>
      <c r="V11002" t="str">
        <f>IF(OR(J11002 &lt; -10846.9, J11002 &gt; 74078.13), "T", "F")</f>
        <v>F</v>
      </c>
      <c r="AB11002">
        <v>8</v>
      </c>
      <c r="AC11002">
        <v>2</v>
      </c>
      <c r="AD11002">
        <v>381</v>
      </c>
      <c r="AE11002">
        <v>18</v>
      </c>
      <c r="AF11002">
        <v>13</v>
      </c>
      <c r="AG11002">
        <v>29950</v>
      </c>
      <c r="AJ11002">
        <v>2016</v>
      </c>
      <c r="AK11002" t="s">
        <v>89</v>
      </c>
      <c r="AL11002">
        <v>29950</v>
      </c>
    </row>
    <row r="11003" spans="1:38" x14ac:dyDescent="0.3">
      <c r="A11003" t="s">
        <v>89</v>
      </c>
      <c r="B11003" t="s">
        <v>973</v>
      </c>
      <c r="C11003">
        <v>2031</v>
      </c>
      <c r="D11003" t="s">
        <v>30</v>
      </c>
      <c r="E11003" t="s">
        <v>34</v>
      </c>
      <c r="F11003" t="s">
        <v>20</v>
      </c>
      <c r="G11003">
        <v>8</v>
      </c>
      <c r="H11003">
        <v>4</v>
      </c>
      <c r="I11003">
        <v>381</v>
      </c>
      <c r="J11003">
        <v>38670</v>
      </c>
      <c r="K11003">
        <v>18</v>
      </c>
      <c r="L11003">
        <v>13</v>
      </c>
      <c r="M11003" t="s">
        <v>50</v>
      </c>
      <c r="N11003" t="s">
        <v>64</v>
      </c>
      <c r="O11003" t="s">
        <v>215</v>
      </c>
      <c r="P11003">
        <v>2016</v>
      </c>
      <c r="V11003" t="str">
        <f>IF(OR(J11003 &lt; -10846.9, J11003 &gt; 74078.13), "T", "F")</f>
        <v>F</v>
      </c>
      <c r="AB11003">
        <v>8</v>
      </c>
      <c r="AC11003">
        <v>4</v>
      </c>
      <c r="AD11003">
        <v>381</v>
      </c>
      <c r="AE11003">
        <v>18</v>
      </c>
      <c r="AF11003">
        <v>13</v>
      </c>
      <c r="AG11003">
        <v>38670</v>
      </c>
      <c r="AJ11003">
        <v>2016</v>
      </c>
      <c r="AK11003" t="s">
        <v>89</v>
      </c>
      <c r="AL11003">
        <v>38670</v>
      </c>
    </row>
    <row r="11004" spans="1:38" x14ac:dyDescent="0.3">
      <c r="A11004" t="s">
        <v>89</v>
      </c>
      <c r="B11004" t="s">
        <v>973</v>
      </c>
      <c r="C11004">
        <v>2031</v>
      </c>
      <c r="D11004" t="s">
        <v>45</v>
      </c>
      <c r="E11004" t="s">
        <v>34</v>
      </c>
      <c r="F11004" t="s">
        <v>92</v>
      </c>
      <c r="G11004">
        <v>8</v>
      </c>
      <c r="H11004">
        <v>4</v>
      </c>
      <c r="I11004">
        <v>381</v>
      </c>
      <c r="J11004">
        <v>41720</v>
      </c>
      <c r="K11004">
        <v>17</v>
      </c>
      <c r="L11004">
        <v>13</v>
      </c>
      <c r="M11004" t="s">
        <v>46</v>
      </c>
      <c r="N11004" t="s">
        <v>64</v>
      </c>
      <c r="O11004" t="s">
        <v>215</v>
      </c>
      <c r="P11004">
        <v>2016</v>
      </c>
      <c r="V11004" t="str">
        <f>IF(OR(J11004 &lt; -10846.9, J11004 &gt; 74078.13), "T", "F")</f>
        <v>F</v>
      </c>
      <c r="AB11004">
        <v>8</v>
      </c>
      <c r="AC11004">
        <v>4</v>
      </c>
      <c r="AD11004">
        <v>381</v>
      </c>
      <c r="AE11004">
        <v>17</v>
      </c>
      <c r="AF11004">
        <v>13</v>
      </c>
      <c r="AG11004">
        <v>41720</v>
      </c>
      <c r="AJ11004">
        <v>2016</v>
      </c>
      <c r="AK11004" t="s">
        <v>89</v>
      </c>
      <c r="AL11004">
        <v>41720</v>
      </c>
    </row>
    <row r="11005" spans="1:38" x14ac:dyDescent="0.3">
      <c r="A11005" t="s">
        <v>89</v>
      </c>
      <c r="B11005" t="s">
        <v>973</v>
      </c>
      <c r="C11005">
        <v>2031</v>
      </c>
      <c r="D11005" t="s">
        <v>30</v>
      </c>
      <c r="E11005" t="s">
        <v>34</v>
      </c>
      <c r="F11005" t="s">
        <v>20</v>
      </c>
      <c r="G11005">
        <v>8</v>
      </c>
      <c r="H11005">
        <v>4</v>
      </c>
      <c r="I11005">
        <v>381</v>
      </c>
      <c r="J11005">
        <v>34970</v>
      </c>
      <c r="K11005">
        <v>18</v>
      </c>
      <c r="L11005">
        <v>13</v>
      </c>
      <c r="M11005" t="s">
        <v>50</v>
      </c>
      <c r="N11005" t="s">
        <v>64</v>
      </c>
      <c r="O11005" t="s">
        <v>197</v>
      </c>
      <c r="P11005">
        <v>2016</v>
      </c>
      <c r="V11005" t="str">
        <f>IF(OR(J11005 &lt; -10846.9, J11005 &gt; 74078.13), "T", "F")</f>
        <v>F</v>
      </c>
      <c r="AB11005">
        <v>8</v>
      </c>
      <c r="AC11005">
        <v>4</v>
      </c>
      <c r="AD11005">
        <v>381</v>
      </c>
      <c r="AE11005">
        <v>18</v>
      </c>
      <c r="AF11005">
        <v>13</v>
      </c>
      <c r="AG11005">
        <v>34970</v>
      </c>
      <c r="AJ11005">
        <v>2016</v>
      </c>
      <c r="AK11005" t="s">
        <v>89</v>
      </c>
      <c r="AL11005">
        <v>34970</v>
      </c>
    </row>
    <row r="11006" spans="1:38" x14ac:dyDescent="0.3">
      <c r="A11006" t="s">
        <v>89</v>
      </c>
      <c r="B11006" t="s">
        <v>973</v>
      </c>
      <c r="C11006">
        <v>2031</v>
      </c>
      <c r="D11006" t="s">
        <v>30</v>
      </c>
      <c r="E11006" t="s">
        <v>34</v>
      </c>
      <c r="F11006" t="s">
        <v>20</v>
      </c>
      <c r="G11006">
        <v>8</v>
      </c>
      <c r="H11006">
        <v>4</v>
      </c>
      <c r="I11006">
        <v>381</v>
      </c>
      <c r="J11006">
        <v>46530</v>
      </c>
      <c r="K11006">
        <v>18</v>
      </c>
      <c r="L11006">
        <v>13</v>
      </c>
      <c r="M11006" t="s">
        <v>50</v>
      </c>
      <c r="N11006" t="s">
        <v>64</v>
      </c>
      <c r="O11006" t="s">
        <v>197</v>
      </c>
      <c r="P11006">
        <v>2016</v>
      </c>
      <c r="V11006" t="str">
        <f>IF(OR(J11006 &lt; -10846.9, J11006 &gt; 74078.13), "T", "F")</f>
        <v>F</v>
      </c>
      <c r="AB11006">
        <v>8</v>
      </c>
      <c r="AC11006">
        <v>4</v>
      </c>
      <c r="AD11006">
        <v>381</v>
      </c>
      <c r="AE11006">
        <v>18</v>
      </c>
      <c r="AF11006">
        <v>13</v>
      </c>
      <c r="AG11006">
        <v>46530</v>
      </c>
      <c r="AJ11006">
        <v>2016</v>
      </c>
      <c r="AK11006" t="s">
        <v>89</v>
      </c>
      <c r="AL11006">
        <v>46530</v>
      </c>
    </row>
    <row r="11007" spans="1:38" x14ac:dyDescent="0.3">
      <c r="A11007" t="s">
        <v>89</v>
      </c>
      <c r="B11007" t="s">
        <v>973</v>
      </c>
      <c r="C11007">
        <v>2031</v>
      </c>
      <c r="D11007" t="s">
        <v>30</v>
      </c>
      <c r="E11007" t="s">
        <v>34</v>
      </c>
      <c r="F11007" t="s">
        <v>20</v>
      </c>
      <c r="G11007">
        <v>8</v>
      </c>
      <c r="H11007">
        <v>4</v>
      </c>
      <c r="I11007">
        <v>310</v>
      </c>
      <c r="J11007">
        <v>30950</v>
      </c>
      <c r="K11007">
        <v>19</v>
      </c>
      <c r="L11007">
        <v>15</v>
      </c>
      <c r="M11007" t="s">
        <v>50</v>
      </c>
      <c r="N11007" t="s">
        <v>64</v>
      </c>
      <c r="O11007" t="s">
        <v>215</v>
      </c>
      <c r="P11007">
        <v>2016</v>
      </c>
      <c r="V11007" t="str">
        <f>IF(OR(J11007 &lt; -10846.9, J11007 &gt; 74078.13), "T", "F")</f>
        <v>F</v>
      </c>
      <c r="AB11007">
        <v>8</v>
      </c>
      <c r="AC11007">
        <v>4</v>
      </c>
      <c r="AD11007">
        <v>310</v>
      </c>
      <c r="AE11007">
        <v>19</v>
      </c>
      <c r="AF11007">
        <v>15</v>
      </c>
      <c r="AG11007">
        <v>30950</v>
      </c>
      <c r="AJ11007">
        <v>2016</v>
      </c>
      <c r="AK11007" t="s">
        <v>89</v>
      </c>
      <c r="AL11007">
        <v>30950</v>
      </c>
    </row>
    <row r="11008" spans="1:38" x14ac:dyDescent="0.3">
      <c r="A11008" t="s">
        <v>89</v>
      </c>
      <c r="B11008" t="s">
        <v>973</v>
      </c>
      <c r="C11008">
        <v>2031</v>
      </c>
      <c r="D11008" t="s">
        <v>45</v>
      </c>
      <c r="E11008" t="s">
        <v>34</v>
      </c>
      <c r="F11008" t="s">
        <v>92</v>
      </c>
      <c r="G11008">
        <v>8</v>
      </c>
      <c r="H11008">
        <v>4</v>
      </c>
      <c r="I11008">
        <v>381</v>
      </c>
      <c r="J11008">
        <v>45560</v>
      </c>
      <c r="K11008">
        <v>17</v>
      </c>
      <c r="L11008">
        <v>13</v>
      </c>
      <c r="M11008" t="s">
        <v>46</v>
      </c>
      <c r="N11008" t="s">
        <v>64</v>
      </c>
      <c r="O11008" t="s">
        <v>197</v>
      </c>
      <c r="P11008">
        <v>2016</v>
      </c>
      <c r="V11008" t="str">
        <f>IF(OR(J11008 &lt; -10846.9, J11008 &gt; 74078.13), "T", "F")</f>
        <v>F</v>
      </c>
      <c r="AB11008">
        <v>8</v>
      </c>
      <c r="AC11008">
        <v>4</v>
      </c>
      <c r="AD11008">
        <v>381</v>
      </c>
      <c r="AE11008">
        <v>17</v>
      </c>
      <c r="AF11008">
        <v>13</v>
      </c>
      <c r="AG11008">
        <v>45560</v>
      </c>
      <c r="AJ11008">
        <v>2016</v>
      </c>
      <c r="AK11008" t="s">
        <v>89</v>
      </c>
      <c r="AL11008">
        <v>45560</v>
      </c>
    </row>
    <row r="11009" spans="1:38" x14ac:dyDescent="0.3">
      <c r="A11009" t="s">
        <v>89</v>
      </c>
      <c r="B11009" t="s">
        <v>973</v>
      </c>
      <c r="C11009">
        <v>2031</v>
      </c>
      <c r="D11009" t="s">
        <v>45</v>
      </c>
      <c r="E11009" t="s">
        <v>34</v>
      </c>
      <c r="F11009" t="s">
        <v>92</v>
      </c>
      <c r="G11009">
        <v>8</v>
      </c>
      <c r="H11009">
        <v>4</v>
      </c>
      <c r="I11009">
        <v>381</v>
      </c>
      <c r="J11009">
        <v>43585</v>
      </c>
      <c r="K11009">
        <v>17</v>
      </c>
      <c r="L11009">
        <v>13</v>
      </c>
      <c r="M11009" t="s">
        <v>46</v>
      </c>
      <c r="N11009" t="s">
        <v>64</v>
      </c>
      <c r="O11009" t="s">
        <v>197</v>
      </c>
      <c r="P11009">
        <v>2016</v>
      </c>
      <c r="V11009" t="str">
        <f>IF(OR(J11009 &lt; -10846.9, J11009 &gt; 74078.13), "T", "F")</f>
        <v>F</v>
      </c>
      <c r="AB11009">
        <v>8</v>
      </c>
      <c r="AC11009">
        <v>4</v>
      </c>
      <c r="AD11009">
        <v>381</v>
      </c>
      <c r="AE11009">
        <v>17</v>
      </c>
      <c r="AF11009">
        <v>13</v>
      </c>
      <c r="AG11009">
        <v>43585</v>
      </c>
      <c r="AJ11009">
        <v>2016</v>
      </c>
      <c r="AK11009" t="s">
        <v>89</v>
      </c>
      <c r="AL11009">
        <v>43585</v>
      </c>
    </row>
    <row r="11010" spans="1:38" x14ac:dyDescent="0.3">
      <c r="A11010" t="s">
        <v>89</v>
      </c>
      <c r="B11010" t="s">
        <v>973</v>
      </c>
      <c r="C11010">
        <v>2031</v>
      </c>
      <c r="D11010" t="s">
        <v>30</v>
      </c>
      <c r="E11010" t="s">
        <v>34</v>
      </c>
      <c r="F11010" t="s">
        <v>20</v>
      </c>
      <c r="G11010">
        <v>8</v>
      </c>
      <c r="H11010">
        <v>4</v>
      </c>
      <c r="I11010">
        <v>381</v>
      </c>
      <c r="J11010">
        <v>32650</v>
      </c>
      <c r="K11010">
        <v>18</v>
      </c>
      <c r="L11010">
        <v>13</v>
      </c>
      <c r="M11010" t="s">
        <v>50</v>
      </c>
      <c r="N11010" t="s">
        <v>64</v>
      </c>
      <c r="O11010" t="s">
        <v>215</v>
      </c>
      <c r="P11010">
        <v>2016</v>
      </c>
      <c r="V11010" t="str">
        <f>IF(OR(J11010 &lt; -10846.9, J11010 &gt; 74078.13), "T", "F")</f>
        <v>F</v>
      </c>
      <c r="AB11010">
        <v>8</v>
      </c>
      <c r="AC11010">
        <v>4</v>
      </c>
      <c r="AD11010">
        <v>381</v>
      </c>
      <c r="AE11010">
        <v>18</v>
      </c>
      <c r="AF11010">
        <v>13</v>
      </c>
      <c r="AG11010">
        <v>32650</v>
      </c>
      <c r="AJ11010">
        <v>2016</v>
      </c>
      <c r="AK11010" t="s">
        <v>89</v>
      </c>
      <c r="AL11010">
        <v>32650</v>
      </c>
    </row>
    <row r="11011" spans="1:38" x14ac:dyDescent="0.3">
      <c r="A11011" t="s">
        <v>89</v>
      </c>
      <c r="B11011" t="s">
        <v>973</v>
      </c>
      <c r="C11011">
        <v>2031</v>
      </c>
      <c r="D11011" t="s">
        <v>45</v>
      </c>
      <c r="E11011" t="s">
        <v>34</v>
      </c>
      <c r="F11011" t="s">
        <v>92</v>
      </c>
      <c r="G11011">
        <v>8</v>
      </c>
      <c r="H11011">
        <v>4</v>
      </c>
      <c r="I11011">
        <v>381</v>
      </c>
      <c r="J11011">
        <v>33890</v>
      </c>
      <c r="K11011">
        <v>17</v>
      </c>
      <c r="L11011">
        <v>13</v>
      </c>
      <c r="M11011" t="s">
        <v>46</v>
      </c>
      <c r="N11011" t="s">
        <v>64</v>
      </c>
      <c r="O11011" t="s">
        <v>215</v>
      </c>
      <c r="P11011">
        <v>2016</v>
      </c>
      <c r="V11011" t="str">
        <f>IF(OR(J11011 &lt; -10846.9, J11011 &gt; 74078.13), "T", "F")</f>
        <v>F</v>
      </c>
      <c r="AB11011">
        <v>8</v>
      </c>
      <c r="AC11011">
        <v>4</v>
      </c>
      <c r="AD11011">
        <v>381</v>
      </c>
      <c r="AE11011">
        <v>17</v>
      </c>
      <c r="AF11011">
        <v>13</v>
      </c>
      <c r="AG11011">
        <v>33890</v>
      </c>
      <c r="AJ11011">
        <v>2016</v>
      </c>
      <c r="AK11011" t="s">
        <v>89</v>
      </c>
      <c r="AL11011">
        <v>33890</v>
      </c>
    </row>
    <row r="11012" spans="1:38" x14ac:dyDescent="0.3">
      <c r="A11012" t="s">
        <v>89</v>
      </c>
      <c r="B11012" t="s">
        <v>973</v>
      </c>
      <c r="C11012">
        <v>2031</v>
      </c>
      <c r="D11012" t="s">
        <v>45</v>
      </c>
      <c r="E11012" t="s">
        <v>34</v>
      </c>
      <c r="F11012" t="s">
        <v>20</v>
      </c>
      <c r="G11012">
        <v>8</v>
      </c>
      <c r="H11012">
        <v>4</v>
      </c>
      <c r="I11012">
        <v>381</v>
      </c>
      <c r="J11012">
        <v>40535</v>
      </c>
      <c r="K11012">
        <v>18</v>
      </c>
      <c r="L11012">
        <v>13</v>
      </c>
      <c r="M11012" t="s">
        <v>46</v>
      </c>
      <c r="N11012" t="s">
        <v>64</v>
      </c>
      <c r="O11012" t="s">
        <v>197</v>
      </c>
      <c r="P11012">
        <v>2016</v>
      </c>
      <c r="V11012" t="str">
        <f>IF(OR(J11012 &lt; -10846.9, J11012 &gt; 74078.13), "T", "F")</f>
        <v>F</v>
      </c>
      <c r="AB11012">
        <v>8</v>
      </c>
      <c r="AC11012">
        <v>4</v>
      </c>
      <c r="AD11012">
        <v>381</v>
      </c>
      <c r="AE11012">
        <v>18</v>
      </c>
      <c r="AF11012">
        <v>13</v>
      </c>
      <c r="AG11012">
        <v>40535</v>
      </c>
      <c r="AJ11012">
        <v>2016</v>
      </c>
      <c r="AK11012" t="s">
        <v>89</v>
      </c>
      <c r="AL11012">
        <v>40535</v>
      </c>
    </row>
    <row r="11013" spans="1:38" x14ac:dyDescent="0.3">
      <c r="A11013" t="s">
        <v>89</v>
      </c>
      <c r="B11013" t="s">
        <v>973</v>
      </c>
      <c r="C11013">
        <v>2031</v>
      </c>
      <c r="D11013" t="s">
        <v>45</v>
      </c>
      <c r="E11013" t="s">
        <v>34</v>
      </c>
      <c r="F11013" t="s">
        <v>92</v>
      </c>
      <c r="G11013">
        <v>8</v>
      </c>
      <c r="H11013">
        <v>4</v>
      </c>
      <c r="I11013">
        <v>381</v>
      </c>
      <c r="J11013">
        <v>36030</v>
      </c>
      <c r="K11013">
        <v>17</v>
      </c>
      <c r="L11013">
        <v>13</v>
      </c>
      <c r="M11013" t="s">
        <v>46</v>
      </c>
      <c r="N11013" t="s">
        <v>64</v>
      </c>
      <c r="O11013" t="s">
        <v>215</v>
      </c>
      <c r="P11013">
        <v>2016</v>
      </c>
      <c r="V11013" t="str">
        <f>IF(OR(J11013 &lt; -10846.9, J11013 &gt; 74078.13), "T", "F")</f>
        <v>F</v>
      </c>
      <c r="AB11013">
        <v>8</v>
      </c>
      <c r="AC11013">
        <v>4</v>
      </c>
      <c r="AD11013">
        <v>381</v>
      </c>
      <c r="AE11013">
        <v>17</v>
      </c>
      <c r="AF11013">
        <v>13</v>
      </c>
      <c r="AG11013">
        <v>36030</v>
      </c>
      <c r="AJ11013">
        <v>2016</v>
      </c>
      <c r="AK11013" t="s">
        <v>89</v>
      </c>
      <c r="AL11013">
        <v>36030</v>
      </c>
    </row>
    <row r="11014" spans="1:38" x14ac:dyDescent="0.3">
      <c r="A11014" t="s">
        <v>89</v>
      </c>
      <c r="B11014" t="s">
        <v>973</v>
      </c>
      <c r="C11014">
        <v>2031</v>
      </c>
      <c r="D11014" t="s">
        <v>45</v>
      </c>
      <c r="E11014" t="s">
        <v>34</v>
      </c>
      <c r="F11014" t="s">
        <v>92</v>
      </c>
      <c r="G11014">
        <v>8</v>
      </c>
      <c r="H11014">
        <v>4</v>
      </c>
      <c r="I11014">
        <v>381</v>
      </c>
      <c r="J11014">
        <v>35700</v>
      </c>
      <c r="K11014">
        <v>17</v>
      </c>
      <c r="L11014">
        <v>13</v>
      </c>
      <c r="M11014" t="s">
        <v>46</v>
      </c>
      <c r="N11014" t="s">
        <v>64</v>
      </c>
      <c r="O11014" t="s">
        <v>215</v>
      </c>
      <c r="P11014">
        <v>2016</v>
      </c>
      <c r="V11014" t="str">
        <f>IF(OR(J11014 &lt; -10846.9, J11014 &gt; 74078.13), "T", "F")</f>
        <v>F</v>
      </c>
      <c r="AB11014">
        <v>8</v>
      </c>
      <c r="AC11014">
        <v>4</v>
      </c>
      <c r="AD11014">
        <v>381</v>
      </c>
      <c r="AE11014">
        <v>17</v>
      </c>
      <c r="AF11014">
        <v>13</v>
      </c>
      <c r="AG11014">
        <v>35700</v>
      </c>
      <c r="AJ11014">
        <v>2016</v>
      </c>
      <c r="AK11014" t="s">
        <v>89</v>
      </c>
      <c r="AL11014">
        <v>35700</v>
      </c>
    </row>
    <row r="11015" spans="1:38" x14ac:dyDescent="0.3">
      <c r="A11015" t="s">
        <v>89</v>
      </c>
      <c r="B11015" t="s">
        <v>973</v>
      </c>
      <c r="C11015">
        <v>2031</v>
      </c>
      <c r="D11015" t="s">
        <v>30</v>
      </c>
      <c r="E11015" t="s">
        <v>34</v>
      </c>
      <c r="F11015" t="s">
        <v>92</v>
      </c>
      <c r="G11015">
        <v>8</v>
      </c>
      <c r="H11015">
        <v>2</v>
      </c>
      <c r="I11015">
        <v>381</v>
      </c>
      <c r="J11015">
        <v>33000</v>
      </c>
      <c r="K11015">
        <v>17</v>
      </c>
      <c r="L11015">
        <v>13</v>
      </c>
      <c r="M11015" t="s">
        <v>50</v>
      </c>
      <c r="N11015" t="s">
        <v>64</v>
      </c>
      <c r="O11015" t="s">
        <v>214</v>
      </c>
      <c r="P11015">
        <v>2016</v>
      </c>
      <c r="V11015" t="str">
        <f>IF(OR(J11015 &lt; -10846.9, J11015 &gt; 74078.13), "T", "F")</f>
        <v>F</v>
      </c>
      <c r="AB11015">
        <v>8</v>
      </c>
      <c r="AC11015">
        <v>2</v>
      </c>
      <c r="AD11015">
        <v>381</v>
      </c>
      <c r="AE11015">
        <v>17</v>
      </c>
      <c r="AF11015">
        <v>13</v>
      </c>
      <c r="AG11015">
        <v>33000</v>
      </c>
      <c r="AJ11015">
        <v>2016</v>
      </c>
      <c r="AK11015" t="s">
        <v>89</v>
      </c>
      <c r="AL11015">
        <v>33000</v>
      </c>
    </row>
    <row r="11016" spans="1:38" x14ac:dyDescent="0.3">
      <c r="A11016" t="s">
        <v>89</v>
      </c>
      <c r="B11016" t="s">
        <v>973</v>
      </c>
      <c r="C11016">
        <v>2031</v>
      </c>
      <c r="D11016" t="s">
        <v>30</v>
      </c>
      <c r="E11016" t="s">
        <v>34</v>
      </c>
      <c r="F11016" t="s">
        <v>92</v>
      </c>
      <c r="G11016">
        <v>8</v>
      </c>
      <c r="H11016">
        <v>4</v>
      </c>
      <c r="I11016">
        <v>381</v>
      </c>
      <c r="J11016">
        <v>33890</v>
      </c>
      <c r="K11016">
        <v>17</v>
      </c>
      <c r="L11016">
        <v>13</v>
      </c>
      <c r="M11016" t="s">
        <v>50</v>
      </c>
      <c r="N11016" t="s">
        <v>64</v>
      </c>
      <c r="O11016" t="s">
        <v>215</v>
      </c>
      <c r="P11016">
        <v>2016</v>
      </c>
      <c r="V11016" t="str">
        <f>IF(OR(J11016 &lt; -10846.9, J11016 &gt; 74078.13), "T", "F")</f>
        <v>F</v>
      </c>
      <c r="AB11016">
        <v>8</v>
      </c>
      <c r="AC11016">
        <v>4</v>
      </c>
      <c r="AD11016">
        <v>381</v>
      </c>
      <c r="AE11016">
        <v>17</v>
      </c>
      <c r="AF11016">
        <v>13</v>
      </c>
      <c r="AG11016">
        <v>33890</v>
      </c>
      <c r="AJ11016">
        <v>2016</v>
      </c>
      <c r="AK11016" t="s">
        <v>89</v>
      </c>
      <c r="AL11016">
        <v>33890</v>
      </c>
    </row>
    <row r="11017" spans="1:38" x14ac:dyDescent="0.3">
      <c r="A11017" t="s">
        <v>89</v>
      </c>
      <c r="B11017" t="s">
        <v>973</v>
      </c>
      <c r="C11017">
        <v>2031</v>
      </c>
      <c r="D11017" t="s">
        <v>45</v>
      </c>
      <c r="E11017" t="s">
        <v>34</v>
      </c>
      <c r="F11017" t="s">
        <v>20</v>
      </c>
      <c r="G11017">
        <v>8</v>
      </c>
      <c r="H11017">
        <v>4</v>
      </c>
      <c r="I11017">
        <v>381</v>
      </c>
      <c r="J11017">
        <v>31170</v>
      </c>
      <c r="K11017">
        <v>18</v>
      </c>
      <c r="L11017">
        <v>13</v>
      </c>
      <c r="M11017" t="s">
        <v>46</v>
      </c>
      <c r="N11017" t="s">
        <v>64</v>
      </c>
      <c r="O11017" t="s">
        <v>215</v>
      </c>
      <c r="P11017">
        <v>2016</v>
      </c>
      <c r="V11017" t="str">
        <f>IF(OR(J11017 &lt; -10846.9, J11017 &gt; 74078.13), "T", "F")</f>
        <v>F</v>
      </c>
      <c r="AB11017">
        <v>8</v>
      </c>
      <c r="AC11017">
        <v>4</v>
      </c>
      <c r="AD11017">
        <v>381</v>
      </c>
      <c r="AE11017">
        <v>18</v>
      </c>
      <c r="AF11017">
        <v>13</v>
      </c>
      <c r="AG11017">
        <v>31170</v>
      </c>
      <c r="AJ11017">
        <v>2016</v>
      </c>
      <c r="AK11017" t="s">
        <v>89</v>
      </c>
      <c r="AL11017">
        <v>31170</v>
      </c>
    </row>
    <row r="11018" spans="1:38" x14ac:dyDescent="0.3">
      <c r="A11018" t="s">
        <v>89</v>
      </c>
      <c r="B11018" t="s">
        <v>973</v>
      </c>
      <c r="C11018">
        <v>2031</v>
      </c>
      <c r="D11018" t="s">
        <v>45</v>
      </c>
      <c r="E11018" t="s">
        <v>34</v>
      </c>
      <c r="F11018" t="s">
        <v>92</v>
      </c>
      <c r="G11018">
        <v>8</v>
      </c>
      <c r="H11018">
        <v>4</v>
      </c>
      <c r="I11018">
        <v>381</v>
      </c>
      <c r="J11018">
        <v>38020</v>
      </c>
      <c r="K11018">
        <v>17</v>
      </c>
      <c r="L11018">
        <v>13</v>
      </c>
      <c r="M11018" t="s">
        <v>46</v>
      </c>
      <c r="N11018" t="s">
        <v>64</v>
      </c>
      <c r="O11018" t="s">
        <v>197</v>
      </c>
      <c r="P11018">
        <v>2016</v>
      </c>
      <c r="V11018" t="str">
        <f>IF(OR(J11018 &lt; -10846.9, J11018 &gt; 74078.13), "T", "F")</f>
        <v>F</v>
      </c>
      <c r="AB11018">
        <v>8</v>
      </c>
      <c r="AC11018">
        <v>4</v>
      </c>
      <c r="AD11018">
        <v>381</v>
      </c>
      <c r="AE11018">
        <v>17</v>
      </c>
      <c r="AF11018">
        <v>13</v>
      </c>
      <c r="AG11018">
        <v>38020</v>
      </c>
      <c r="AJ11018">
        <v>2016</v>
      </c>
      <c r="AK11018" t="s">
        <v>89</v>
      </c>
      <c r="AL11018">
        <v>38020</v>
      </c>
    </row>
    <row r="11019" spans="1:38" x14ac:dyDescent="0.3">
      <c r="A11019" t="s">
        <v>89</v>
      </c>
      <c r="B11019" t="s">
        <v>973</v>
      </c>
      <c r="C11019">
        <v>2031</v>
      </c>
      <c r="D11019" t="s">
        <v>30</v>
      </c>
      <c r="E11019" t="s">
        <v>34</v>
      </c>
      <c r="F11019" t="s">
        <v>92</v>
      </c>
      <c r="G11019">
        <v>8</v>
      </c>
      <c r="H11019">
        <v>2</v>
      </c>
      <c r="I11019">
        <v>381</v>
      </c>
      <c r="J11019">
        <v>33450</v>
      </c>
      <c r="K11019">
        <v>17</v>
      </c>
      <c r="L11019">
        <v>13</v>
      </c>
      <c r="M11019" t="s">
        <v>50</v>
      </c>
      <c r="N11019" t="s">
        <v>64</v>
      </c>
      <c r="O11019" t="s">
        <v>214</v>
      </c>
      <c r="P11019">
        <v>2017</v>
      </c>
      <c r="V11019" t="str">
        <f>IF(OR(J11019 &lt; -10846.9, J11019 &gt; 74078.13), "T", "F")</f>
        <v>F</v>
      </c>
      <c r="AB11019">
        <v>8</v>
      </c>
      <c r="AC11019">
        <v>2</v>
      </c>
      <c r="AD11019">
        <v>381</v>
      </c>
      <c r="AE11019">
        <v>17</v>
      </c>
      <c r="AF11019">
        <v>13</v>
      </c>
      <c r="AG11019">
        <v>33450</v>
      </c>
      <c r="AJ11019">
        <v>2017</v>
      </c>
      <c r="AK11019" t="s">
        <v>89</v>
      </c>
      <c r="AL11019">
        <v>33450</v>
      </c>
    </row>
    <row r="11020" spans="1:38" x14ac:dyDescent="0.3">
      <c r="A11020" t="s">
        <v>89</v>
      </c>
      <c r="B11020" t="s">
        <v>973</v>
      </c>
      <c r="C11020">
        <v>2031</v>
      </c>
      <c r="D11020" t="s">
        <v>30</v>
      </c>
      <c r="E11020" t="s">
        <v>34</v>
      </c>
      <c r="F11020" t="s">
        <v>92</v>
      </c>
      <c r="G11020">
        <v>8</v>
      </c>
      <c r="H11020">
        <v>4</v>
      </c>
      <c r="I11020">
        <v>381</v>
      </c>
      <c r="J11020">
        <v>50030</v>
      </c>
      <c r="K11020">
        <v>17</v>
      </c>
      <c r="L11020">
        <v>13</v>
      </c>
      <c r="M11020" t="s">
        <v>50</v>
      </c>
      <c r="N11020" t="s">
        <v>64</v>
      </c>
      <c r="O11020" t="s">
        <v>197</v>
      </c>
      <c r="P11020">
        <v>2017</v>
      </c>
      <c r="V11020" t="str">
        <f>IF(OR(J11020 &lt; -10846.9, J11020 &gt; 74078.13), "T", "F")</f>
        <v>F</v>
      </c>
      <c r="AB11020">
        <v>8</v>
      </c>
      <c r="AC11020">
        <v>4</v>
      </c>
      <c r="AD11020">
        <v>381</v>
      </c>
      <c r="AE11020">
        <v>17</v>
      </c>
      <c r="AF11020">
        <v>13</v>
      </c>
      <c r="AG11020">
        <v>50030</v>
      </c>
      <c r="AJ11020">
        <v>2017</v>
      </c>
      <c r="AK11020" t="s">
        <v>89</v>
      </c>
      <c r="AL11020">
        <v>50030</v>
      </c>
    </row>
    <row r="11021" spans="1:38" x14ac:dyDescent="0.3">
      <c r="A11021" t="s">
        <v>89</v>
      </c>
      <c r="B11021" t="s">
        <v>973</v>
      </c>
      <c r="C11021">
        <v>2031</v>
      </c>
      <c r="D11021" t="s">
        <v>45</v>
      </c>
      <c r="E11021" t="s">
        <v>34</v>
      </c>
      <c r="F11021" t="s">
        <v>20</v>
      </c>
      <c r="G11021">
        <v>8</v>
      </c>
      <c r="H11021">
        <v>4</v>
      </c>
      <c r="I11021">
        <v>381</v>
      </c>
      <c r="J11021">
        <v>35420</v>
      </c>
      <c r="K11021">
        <v>18</v>
      </c>
      <c r="L11021">
        <v>13</v>
      </c>
      <c r="M11021" t="s">
        <v>46</v>
      </c>
      <c r="N11021" t="s">
        <v>64</v>
      </c>
      <c r="O11021" t="s">
        <v>197</v>
      </c>
      <c r="P11021">
        <v>2017</v>
      </c>
      <c r="V11021" t="str">
        <f>IF(OR(J11021 &lt; -10846.9, J11021 &gt; 74078.13), "T", "F")</f>
        <v>F</v>
      </c>
      <c r="AB11021">
        <v>8</v>
      </c>
      <c r="AC11021">
        <v>4</v>
      </c>
      <c r="AD11021">
        <v>381</v>
      </c>
      <c r="AE11021">
        <v>18</v>
      </c>
      <c r="AF11021">
        <v>13</v>
      </c>
      <c r="AG11021">
        <v>35420</v>
      </c>
      <c r="AJ11021">
        <v>2017</v>
      </c>
      <c r="AK11021" t="s">
        <v>89</v>
      </c>
      <c r="AL11021">
        <v>35420</v>
      </c>
    </row>
    <row r="11022" spans="1:38" x14ac:dyDescent="0.3">
      <c r="A11022" t="s">
        <v>89</v>
      </c>
      <c r="B11022" t="s">
        <v>973</v>
      </c>
      <c r="C11022">
        <v>2031</v>
      </c>
      <c r="D11022" t="s">
        <v>45</v>
      </c>
      <c r="E11022" t="s">
        <v>34</v>
      </c>
      <c r="F11022" t="s">
        <v>92</v>
      </c>
      <c r="G11022">
        <v>8</v>
      </c>
      <c r="H11022">
        <v>4</v>
      </c>
      <c r="I11022">
        <v>381</v>
      </c>
      <c r="J11022">
        <v>42330</v>
      </c>
      <c r="K11022">
        <v>17</v>
      </c>
      <c r="L11022">
        <v>13</v>
      </c>
      <c r="M11022" t="s">
        <v>46</v>
      </c>
      <c r="N11022" t="s">
        <v>64</v>
      </c>
      <c r="O11022" t="s">
        <v>215</v>
      </c>
      <c r="P11022">
        <v>2017</v>
      </c>
      <c r="V11022" t="str">
        <f>IF(OR(J11022 &lt; -10846.9, J11022 &gt; 74078.13), "T", "F")</f>
        <v>F</v>
      </c>
      <c r="AB11022">
        <v>8</v>
      </c>
      <c r="AC11022">
        <v>4</v>
      </c>
      <c r="AD11022">
        <v>381</v>
      </c>
      <c r="AE11022">
        <v>17</v>
      </c>
      <c r="AF11022">
        <v>13</v>
      </c>
      <c r="AG11022">
        <v>42330</v>
      </c>
      <c r="AJ11022">
        <v>2017</v>
      </c>
      <c r="AK11022" t="s">
        <v>89</v>
      </c>
      <c r="AL11022">
        <v>42330</v>
      </c>
    </row>
    <row r="11023" spans="1:38" x14ac:dyDescent="0.3">
      <c r="A11023" t="s">
        <v>89</v>
      </c>
      <c r="B11023" t="s">
        <v>973</v>
      </c>
      <c r="C11023">
        <v>2031</v>
      </c>
      <c r="D11023" t="s">
        <v>30</v>
      </c>
      <c r="E11023" t="s">
        <v>34</v>
      </c>
      <c r="F11023" t="s">
        <v>20</v>
      </c>
      <c r="G11023">
        <v>8</v>
      </c>
      <c r="H11023">
        <v>4</v>
      </c>
      <c r="I11023">
        <v>310</v>
      </c>
      <c r="J11023">
        <v>31830</v>
      </c>
      <c r="K11023">
        <v>19</v>
      </c>
      <c r="L11023">
        <v>15</v>
      </c>
      <c r="M11023" t="s">
        <v>50</v>
      </c>
      <c r="N11023" t="s">
        <v>64</v>
      </c>
      <c r="O11023" t="s">
        <v>215</v>
      </c>
      <c r="P11023">
        <v>2017</v>
      </c>
      <c r="V11023" t="str">
        <f>IF(OR(J11023 &lt; -10846.9, J11023 &gt; 74078.13), "T", "F")</f>
        <v>F</v>
      </c>
      <c r="AB11023">
        <v>8</v>
      </c>
      <c r="AC11023">
        <v>4</v>
      </c>
      <c r="AD11023">
        <v>310</v>
      </c>
      <c r="AE11023">
        <v>19</v>
      </c>
      <c r="AF11023">
        <v>15</v>
      </c>
      <c r="AG11023">
        <v>31830</v>
      </c>
      <c r="AJ11023">
        <v>2017</v>
      </c>
      <c r="AK11023" t="s">
        <v>89</v>
      </c>
      <c r="AL11023">
        <v>31830</v>
      </c>
    </row>
    <row r="11024" spans="1:38" x14ac:dyDescent="0.3">
      <c r="A11024" t="s">
        <v>89</v>
      </c>
      <c r="B11024" t="s">
        <v>973</v>
      </c>
      <c r="C11024">
        <v>2031</v>
      </c>
      <c r="D11024" t="s">
        <v>30</v>
      </c>
      <c r="E11024" t="s">
        <v>34</v>
      </c>
      <c r="F11024" t="s">
        <v>20</v>
      </c>
      <c r="G11024">
        <v>8</v>
      </c>
      <c r="H11024">
        <v>4</v>
      </c>
      <c r="I11024">
        <v>381</v>
      </c>
      <c r="J11024">
        <v>46980</v>
      </c>
      <c r="K11024">
        <v>18</v>
      </c>
      <c r="L11024">
        <v>13</v>
      </c>
      <c r="M11024" t="s">
        <v>50</v>
      </c>
      <c r="N11024" t="s">
        <v>64</v>
      </c>
      <c r="O11024" t="s">
        <v>197</v>
      </c>
      <c r="P11024">
        <v>2017</v>
      </c>
      <c r="V11024" t="str">
        <f>IF(OR(J11024 &lt; -10846.9, J11024 &gt; 74078.13), "T", "F")</f>
        <v>F</v>
      </c>
      <c r="AB11024">
        <v>8</v>
      </c>
      <c r="AC11024">
        <v>4</v>
      </c>
      <c r="AD11024">
        <v>381</v>
      </c>
      <c r="AE11024">
        <v>18</v>
      </c>
      <c r="AF11024">
        <v>13</v>
      </c>
      <c r="AG11024">
        <v>46980</v>
      </c>
      <c r="AJ11024">
        <v>2017</v>
      </c>
      <c r="AK11024" t="s">
        <v>89</v>
      </c>
      <c r="AL11024">
        <v>46980</v>
      </c>
    </row>
    <row r="11025" spans="1:38" x14ac:dyDescent="0.3">
      <c r="A11025" t="s">
        <v>89</v>
      </c>
      <c r="B11025" t="s">
        <v>973</v>
      </c>
      <c r="C11025">
        <v>2031</v>
      </c>
      <c r="D11025" t="s">
        <v>30</v>
      </c>
      <c r="E11025" t="s">
        <v>34</v>
      </c>
      <c r="F11025" t="s">
        <v>92</v>
      </c>
      <c r="G11025">
        <v>8</v>
      </c>
      <c r="H11025">
        <v>4</v>
      </c>
      <c r="I11025">
        <v>381</v>
      </c>
      <c r="J11025">
        <v>42330</v>
      </c>
      <c r="K11025">
        <v>17</v>
      </c>
      <c r="L11025">
        <v>13</v>
      </c>
      <c r="M11025" t="s">
        <v>50</v>
      </c>
      <c r="N11025" t="s">
        <v>64</v>
      </c>
      <c r="O11025" t="s">
        <v>215</v>
      </c>
      <c r="P11025">
        <v>2017</v>
      </c>
      <c r="V11025" t="str">
        <f>IF(OR(J11025 &lt; -10846.9, J11025 &gt; 74078.13), "T", "F")</f>
        <v>F</v>
      </c>
      <c r="AB11025">
        <v>8</v>
      </c>
      <c r="AC11025">
        <v>4</v>
      </c>
      <c r="AD11025">
        <v>381</v>
      </c>
      <c r="AE11025">
        <v>17</v>
      </c>
      <c r="AF11025">
        <v>13</v>
      </c>
      <c r="AG11025">
        <v>42330</v>
      </c>
      <c r="AJ11025">
        <v>2017</v>
      </c>
      <c r="AK11025" t="s">
        <v>89</v>
      </c>
      <c r="AL11025">
        <v>42330</v>
      </c>
    </row>
    <row r="11026" spans="1:38" x14ac:dyDescent="0.3">
      <c r="A11026" t="s">
        <v>89</v>
      </c>
      <c r="B11026" t="s">
        <v>973</v>
      </c>
      <c r="C11026">
        <v>2031</v>
      </c>
      <c r="D11026" t="s">
        <v>45</v>
      </c>
      <c r="E11026" t="s">
        <v>34</v>
      </c>
      <c r="F11026" t="s">
        <v>20</v>
      </c>
      <c r="G11026">
        <v>8</v>
      </c>
      <c r="H11026">
        <v>4</v>
      </c>
      <c r="I11026">
        <v>381</v>
      </c>
      <c r="J11026">
        <v>46980</v>
      </c>
      <c r="K11026">
        <v>18</v>
      </c>
      <c r="L11026">
        <v>13</v>
      </c>
      <c r="M11026" t="s">
        <v>46</v>
      </c>
      <c r="N11026" t="s">
        <v>64</v>
      </c>
      <c r="O11026" t="s">
        <v>197</v>
      </c>
      <c r="P11026">
        <v>2017</v>
      </c>
      <c r="V11026" t="str">
        <f>IF(OR(J11026 &lt; -10846.9, J11026 &gt; 74078.13), "T", "F")</f>
        <v>F</v>
      </c>
      <c r="AB11026">
        <v>8</v>
      </c>
      <c r="AC11026">
        <v>4</v>
      </c>
      <c r="AD11026">
        <v>381</v>
      </c>
      <c r="AE11026">
        <v>18</v>
      </c>
      <c r="AF11026">
        <v>13</v>
      </c>
      <c r="AG11026">
        <v>46980</v>
      </c>
      <c r="AJ11026">
        <v>2017</v>
      </c>
      <c r="AK11026" t="s">
        <v>89</v>
      </c>
      <c r="AL11026">
        <v>46980</v>
      </c>
    </row>
    <row r="11027" spans="1:38" x14ac:dyDescent="0.3">
      <c r="A11027" t="s">
        <v>89</v>
      </c>
      <c r="B11027" t="s">
        <v>973</v>
      </c>
      <c r="C11027">
        <v>2031</v>
      </c>
      <c r="D11027" t="s">
        <v>30</v>
      </c>
      <c r="E11027" t="s">
        <v>34</v>
      </c>
      <c r="F11027" t="s">
        <v>92</v>
      </c>
      <c r="G11027">
        <v>8</v>
      </c>
      <c r="H11027">
        <v>4</v>
      </c>
      <c r="I11027">
        <v>381</v>
      </c>
      <c r="J11027">
        <v>44195</v>
      </c>
      <c r="K11027">
        <v>17</v>
      </c>
      <c r="L11027">
        <v>13</v>
      </c>
      <c r="M11027" t="s">
        <v>50</v>
      </c>
      <c r="N11027" t="s">
        <v>64</v>
      </c>
      <c r="O11027" t="s">
        <v>197</v>
      </c>
      <c r="P11027">
        <v>2017</v>
      </c>
      <c r="V11027" t="str">
        <f>IF(OR(J11027 &lt; -10846.9, J11027 &gt; 74078.13), "T", "F")</f>
        <v>F</v>
      </c>
      <c r="AB11027">
        <v>8</v>
      </c>
      <c r="AC11027">
        <v>4</v>
      </c>
      <c r="AD11027">
        <v>381</v>
      </c>
      <c r="AE11027">
        <v>17</v>
      </c>
      <c r="AF11027">
        <v>13</v>
      </c>
      <c r="AG11027">
        <v>44195</v>
      </c>
      <c r="AJ11027">
        <v>2017</v>
      </c>
      <c r="AK11027" t="s">
        <v>89</v>
      </c>
      <c r="AL11027">
        <v>44195</v>
      </c>
    </row>
    <row r="11028" spans="1:38" x14ac:dyDescent="0.3">
      <c r="A11028" t="s">
        <v>89</v>
      </c>
      <c r="B11028" t="s">
        <v>973</v>
      </c>
      <c r="C11028">
        <v>2031</v>
      </c>
      <c r="D11028" t="s">
        <v>45</v>
      </c>
      <c r="E11028" t="s">
        <v>34</v>
      </c>
      <c r="F11028" t="s">
        <v>20</v>
      </c>
      <c r="G11028">
        <v>8</v>
      </c>
      <c r="H11028">
        <v>4</v>
      </c>
      <c r="I11028">
        <v>381</v>
      </c>
      <c r="J11028">
        <v>39280</v>
      </c>
      <c r="K11028">
        <v>18</v>
      </c>
      <c r="L11028">
        <v>13</v>
      </c>
      <c r="M11028" t="s">
        <v>46</v>
      </c>
      <c r="N11028" t="s">
        <v>64</v>
      </c>
      <c r="O11028" t="s">
        <v>215</v>
      </c>
      <c r="P11028">
        <v>2017</v>
      </c>
      <c r="V11028" t="str">
        <f>IF(OR(J11028 &lt; -10846.9, J11028 &gt; 74078.13), "T", "F")</f>
        <v>F</v>
      </c>
      <c r="AB11028">
        <v>8</v>
      </c>
      <c r="AC11028">
        <v>4</v>
      </c>
      <c r="AD11028">
        <v>381</v>
      </c>
      <c r="AE11028">
        <v>18</v>
      </c>
      <c r="AF11028">
        <v>13</v>
      </c>
      <c r="AG11028">
        <v>39280</v>
      </c>
      <c r="AJ11028">
        <v>2017</v>
      </c>
      <c r="AK11028" t="s">
        <v>89</v>
      </c>
      <c r="AL11028">
        <v>39280</v>
      </c>
    </row>
    <row r="11029" spans="1:38" x14ac:dyDescent="0.3">
      <c r="A11029" t="s">
        <v>89</v>
      </c>
      <c r="B11029" t="s">
        <v>973</v>
      </c>
      <c r="C11029">
        <v>2031</v>
      </c>
      <c r="D11029" t="s">
        <v>30</v>
      </c>
      <c r="E11029" t="s">
        <v>34</v>
      </c>
      <c r="F11029" t="s">
        <v>92</v>
      </c>
      <c r="G11029">
        <v>8</v>
      </c>
      <c r="H11029">
        <v>4</v>
      </c>
      <c r="I11029">
        <v>310</v>
      </c>
      <c r="J11029">
        <v>34880</v>
      </c>
      <c r="K11029">
        <v>18</v>
      </c>
      <c r="L11029">
        <v>14</v>
      </c>
      <c r="M11029" t="s">
        <v>50</v>
      </c>
      <c r="N11029" t="s">
        <v>64</v>
      </c>
      <c r="O11029" t="s">
        <v>215</v>
      </c>
      <c r="P11029">
        <v>2017</v>
      </c>
      <c r="V11029" t="str">
        <f>IF(OR(J11029 &lt; -10846.9, J11029 &gt; 74078.13), "T", "F")</f>
        <v>F</v>
      </c>
      <c r="AB11029">
        <v>8</v>
      </c>
      <c r="AC11029">
        <v>4</v>
      </c>
      <c r="AD11029">
        <v>310</v>
      </c>
      <c r="AE11029">
        <v>18</v>
      </c>
      <c r="AF11029">
        <v>14</v>
      </c>
      <c r="AG11029">
        <v>34880</v>
      </c>
      <c r="AJ11029">
        <v>2017</v>
      </c>
      <c r="AK11029" t="s">
        <v>89</v>
      </c>
      <c r="AL11029">
        <v>34880</v>
      </c>
    </row>
    <row r="11030" spans="1:38" x14ac:dyDescent="0.3">
      <c r="A11030" t="s">
        <v>89</v>
      </c>
      <c r="B11030" t="s">
        <v>973</v>
      </c>
      <c r="C11030">
        <v>2031</v>
      </c>
      <c r="D11030" t="s">
        <v>45</v>
      </c>
      <c r="E11030" t="s">
        <v>34</v>
      </c>
      <c r="F11030" t="s">
        <v>92</v>
      </c>
      <c r="G11030">
        <v>8</v>
      </c>
      <c r="H11030">
        <v>4</v>
      </c>
      <c r="I11030">
        <v>381</v>
      </c>
      <c r="J11030">
        <v>46010</v>
      </c>
      <c r="K11030">
        <v>17</v>
      </c>
      <c r="L11030">
        <v>13</v>
      </c>
      <c r="M11030" t="s">
        <v>46</v>
      </c>
      <c r="N11030" t="s">
        <v>64</v>
      </c>
      <c r="O11030" t="s">
        <v>197</v>
      </c>
      <c r="P11030">
        <v>2017</v>
      </c>
      <c r="V11030" t="str">
        <f>IF(OR(J11030 &lt; -10846.9, J11030 &gt; 74078.13), "T", "F")</f>
        <v>F</v>
      </c>
      <c r="AB11030">
        <v>8</v>
      </c>
      <c r="AC11030">
        <v>4</v>
      </c>
      <c r="AD11030">
        <v>381</v>
      </c>
      <c r="AE11030">
        <v>17</v>
      </c>
      <c r="AF11030">
        <v>13</v>
      </c>
      <c r="AG11030">
        <v>46010</v>
      </c>
      <c r="AJ11030">
        <v>2017</v>
      </c>
      <c r="AK11030" t="s">
        <v>89</v>
      </c>
      <c r="AL11030">
        <v>46010</v>
      </c>
    </row>
    <row r="11031" spans="1:38" x14ac:dyDescent="0.3">
      <c r="A11031" t="s">
        <v>89</v>
      </c>
      <c r="B11031" t="s">
        <v>973</v>
      </c>
      <c r="C11031">
        <v>2031</v>
      </c>
      <c r="D11031" t="s">
        <v>30</v>
      </c>
      <c r="E11031" t="s">
        <v>34</v>
      </c>
      <c r="F11031" t="s">
        <v>20</v>
      </c>
      <c r="G11031">
        <v>8</v>
      </c>
      <c r="H11031">
        <v>2</v>
      </c>
      <c r="I11031">
        <v>381</v>
      </c>
      <c r="J11031">
        <v>30400</v>
      </c>
      <c r="K11031">
        <v>18</v>
      </c>
      <c r="L11031">
        <v>13</v>
      </c>
      <c r="M11031" t="s">
        <v>50</v>
      </c>
      <c r="N11031" t="s">
        <v>64</v>
      </c>
      <c r="O11031" t="s">
        <v>214</v>
      </c>
      <c r="P11031">
        <v>2017</v>
      </c>
      <c r="V11031" t="str">
        <f>IF(OR(J11031 &lt; -10846.9, J11031 &gt; 74078.13), "T", "F")</f>
        <v>F</v>
      </c>
      <c r="AB11031">
        <v>8</v>
      </c>
      <c r="AC11031">
        <v>2</v>
      </c>
      <c r="AD11031">
        <v>381</v>
      </c>
      <c r="AE11031">
        <v>18</v>
      </c>
      <c r="AF11031">
        <v>13</v>
      </c>
      <c r="AG11031">
        <v>30400</v>
      </c>
      <c r="AJ11031">
        <v>2017</v>
      </c>
      <c r="AK11031" t="s">
        <v>89</v>
      </c>
      <c r="AL11031">
        <v>30400</v>
      </c>
    </row>
    <row r="11032" spans="1:38" x14ac:dyDescent="0.3">
      <c r="A11032" t="s">
        <v>89</v>
      </c>
      <c r="B11032" t="s">
        <v>973</v>
      </c>
      <c r="C11032">
        <v>2031</v>
      </c>
      <c r="D11032" t="s">
        <v>45</v>
      </c>
      <c r="E11032" t="s">
        <v>34</v>
      </c>
      <c r="F11032" t="s">
        <v>92</v>
      </c>
      <c r="G11032">
        <v>8</v>
      </c>
      <c r="H11032">
        <v>4</v>
      </c>
      <c r="I11032">
        <v>381</v>
      </c>
      <c r="J11032">
        <v>38470</v>
      </c>
      <c r="K11032">
        <v>17</v>
      </c>
      <c r="L11032">
        <v>13</v>
      </c>
      <c r="M11032" t="s">
        <v>46</v>
      </c>
      <c r="N11032" t="s">
        <v>64</v>
      </c>
      <c r="O11032" t="s">
        <v>197</v>
      </c>
      <c r="P11032">
        <v>2017</v>
      </c>
      <c r="V11032" t="str">
        <f>IF(OR(J11032 &lt; -10846.9, J11032 &gt; 74078.13), "T", "F")</f>
        <v>F</v>
      </c>
      <c r="AB11032">
        <v>8</v>
      </c>
      <c r="AC11032">
        <v>4</v>
      </c>
      <c r="AD11032">
        <v>381</v>
      </c>
      <c r="AE11032">
        <v>17</v>
      </c>
      <c r="AF11032">
        <v>13</v>
      </c>
      <c r="AG11032">
        <v>38470</v>
      </c>
      <c r="AJ11032">
        <v>2017</v>
      </c>
      <c r="AK11032" t="s">
        <v>89</v>
      </c>
      <c r="AL11032">
        <v>38470</v>
      </c>
    </row>
    <row r="11033" spans="1:38" x14ac:dyDescent="0.3">
      <c r="A11033" t="s">
        <v>89</v>
      </c>
      <c r="B11033" t="s">
        <v>973</v>
      </c>
      <c r="C11033">
        <v>2031</v>
      </c>
      <c r="D11033" t="s">
        <v>45</v>
      </c>
      <c r="E11033" t="s">
        <v>34</v>
      </c>
      <c r="F11033" t="s">
        <v>20</v>
      </c>
      <c r="G11033">
        <v>8</v>
      </c>
      <c r="H11033">
        <v>4</v>
      </c>
      <c r="I11033">
        <v>381</v>
      </c>
      <c r="J11033">
        <v>33430</v>
      </c>
      <c r="K11033">
        <v>18</v>
      </c>
      <c r="L11033">
        <v>13</v>
      </c>
      <c r="M11033" t="s">
        <v>46</v>
      </c>
      <c r="N11033" t="s">
        <v>64</v>
      </c>
      <c r="O11033" t="s">
        <v>215</v>
      </c>
      <c r="P11033">
        <v>2017</v>
      </c>
      <c r="V11033" t="str">
        <f>IF(OR(J11033 &lt; -10846.9, J11033 &gt; 74078.13), "T", "F")</f>
        <v>F</v>
      </c>
      <c r="AB11033">
        <v>8</v>
      </c>
      <c r="AC11033">
        <v>4</v>
      </c>
      <c r="AD11033">
        <v>381</v>
      </c>
      <c r="AE11033">
        <v>18</v>
      </c>
      <c r="AF11033">
        <v>13</v>
      </c>
      <c r="AG11033">
        <v>33430</v>
      </c>
      <c r="AJ11033">
        <v>2017</v>
      </c>
      <c r="AK11033" t="s">
        <v>89</v>
      </c>
      <c r="AL11033">
        <v>33430</v>
      </c>
    </row>
    <row r="11034" spans="1:38" x14ac:dyDescent="0.3">
      <c r="A11034" t="s">
        <v>89</v>
      </c>
      <c r="B11034" t="s">
        <v>973</v>
      </c>
      <c r="C11034">
        <v>2031</v>
      </c>
      <c r="D11034" t="s">
        <v>45</v>
      </c>
      <c r="E11034" t="s">
        <v>34</v>
      </c>
      <c r="F11034" t="s">
        <v>20</v>
      </c>
      <c r="G11034">
        <v>8</v>
      </c>
      <c r="H11034">
        <v>4</v>
      </c>
      <c r="I11034">
        <v>381</v>
      </c>
      <c r="J11034">
        <v>41145</v>
      </c>
      <c r="K11034">
        <v>18</v>
      </c>
      <c r="L11034">
        <v>13</v>
      </c>
      <c r="M11034" t="s">
        <v>46</v>
      </c>
      <c r="N11034" t="s">
        <v>64</v>
      </c>
      <c r="O11034" t="s">
        <v>197</v>
      </c>
      <c r="P11034">
        <v>2017</v>
      </c>
      <c r="V11034" t="str">
        <f>IF(OR(J11034 &lt; -10846.9, J11034 &gt; 74078.13), "T", "F")</f>
        <v>F</v>
      </c>
      <c r="AB11034">
        <v>8</v>
      </c>
      <c r="AC11034">
        <v>4</v>
      </c>
      <c r="AD11034">
        <v>381</v>
      </c>
      <c r="AE11034">
        <v>18</v>
      </c>
      <c r="AF11034">
        <v>13</v>
      </c>
      <c r="AG11034">
        <v>41145</v>
      </c>
      <c r="AJ11034">
        <v>2017</v>
      </c>
      <c r="AK11034" t="s">
        <v>89</v>
      </c>
      <c r="AL11034">
        <v>41145</v>
      </c>
    </row>
    <row r="11035" spans="1:38" x14ac:dyDescent="0.3">
      <c r="A11035" t="s">
        <v>89</v>
      </c>
      <c r="B11035" t="s">
        <v>973</v>
      </c>
      <c r="C11035">
        <v>2031</v>
      </c>
      <c r="D11035" t="s">
        <v>45</v>
      </c>
      <c r="E11035" t="s">
        <v>34</v>
      </c>
      <c r="F11035" t="s">
        <v>92</v>
      </c>
      <c r="G11035">
        <v>8</v>
      </c>
      <c r="H11035">
        <v>4</v>
      </c>
      <c r="I11035">
        <v>381</v>
      </c>
      <c r="J11035">
        <v>43395</v>
      </c>
      <c r="K11035">
        <v>17</v>
      </c>
      <c r="L11035">
        <v>13</v>
      </c>
      <c r="M11035" t="s">
        <v>46</v>
      </c>
      <c r="N11035" t="s">
        <v>64</v>
      </c>
      <c r="O11035" t="s">
        <v>215</v>
      </c>
      <c r="P11035">
        <v>2017</v>
      </c>
      <c r="V11035" t="str">
        <f>IF(OR(J11035 &lt; -10846.9, J11035 &gt; 74078.13), "T", "F")</f>
        <v>F</v>
      </c>
      <c r="AB11035">
        <v>8</v>
      </c>
      <c r="AC11035">
        <v>4</v>
      </c>
      <c r="AD11035">
        <v>381</v>
      </c>
      <c r="AE11035">
        <v>17</v>
      </c>
      <c r="AF11035">
        <v>13</v>
      </c>
      <c r="AG11035">
        <v>43395</v>
      </c>
      <c r="AJ11035">
        <v>2017</v>
      </c>
      <c r="AK11035" t="s">
        <v>89</v>
      </c>
      <c r="AL11035">
        <v>43395</v>
      </c>
    </row>
    <row r="11036" spans="1:38" x14ac:dyDescent="0.3">
      <c r="A11036" t="s">
        <v>89</v>
      </c>
      <c r="B11036" t="s">
        <v>973</v>
      </c>
      <c r="C11036">
        <v>2031</v>
      </c>
      <c r="D11036" t="s">
        <v>30</v>
      </c>
      <c r="E11036" t="s">
        <v>34</v>
      </c>
      <c r="F11036" t="s">
        <v>92</v>
      </c>
      <c r="G11036">
        <v>8</v>
      </c>
      <c r="H11036">
        <v>4</v>
      </c>
      <c r="I11036">
        <v>381</v>
      </c>
      <c r="J11036">
        <v>50030</v>
      </c>
      <c r="K11036">
        <v>17</v>
      </c>
      <c r="L11036">
        <v>13</v>
      </c>
      <c r="M11036" t="s">
        <v>50</v>
      </c>
      <c r="N11036" t="s">
        <v>64</v>
      </c>
      <c r="O11036" t="s">
        <v>197</v>
      </c>
      <c r="P11036">
        <v>2017</v>
      </c>
      <c r="V11036" t="str">
        <f>IF(OR(J11036 &lt; -10846.9, J11036 &gt; 74078.13), "T", "F")</f>
        <v>F</v>
      </c>
      <c r="AB11036">
        <v>8</v>
      </c>
      <c r="AC11036">
        <v>4</v>
      </c>
      <c r="AD11036">
        <v>381</v>
      </c>
      <c r="AE11036">
        <v>17</v>
      </c>
      <c r="AF11036">
        <v>13</v>
      </c>
      <c r="AG11036">
        <v>50030</v>
      </c>
      <c r="AJ11036">
        <v>2017</v>
      </c>
      <c r="AK11036" t="s">
        <v>89</v>
      </c>
      <c r="AL11036">
        <v>50030</v>
      </c>
    </row>
    <row r="11037" spans="1:38" x14ac:dyDescent="0.3">
      <c r="A11037" t="s">
        <v>89</v>
      </c>
      <c r="B11037" t="s">
        <v>973</v>
      </c>
      <c r="C11037">
        <v>2031</v>
      </c>
      <c r="D11037" t="s">
        <v>30</v>
      </c>
      <c r="E11037" t="s">
        <v>34</v>
      </c>
      <c r="F11037" t="s">
        <v>20</v>
      </c>
      <c r="G11037">
        <v>8</v>
      </c>
      <c r="H11037">
        <v>4</v>
      </c>
      <c r="I11037">
        <v>310</v>
      </c>
      <c r="J11037">
        <v>34150</v>
      </c>
      <c r="K11037">
        <v>19</v>
      </c>
      <c r="L11037">
        <v>15</v>
      </c>
      <c r="M11037" t="s">
        <v>50</v>
      </c>
      <c r="N11037" t="s">
        <v>64</v>
      </c>
      <c r="O11037" t="s">
        <v>197</v>
      </c>
      <c r="P11037">
        <v>2017</v>
      </c>
      <c r="V11037" t="str">
        <f>IF(OR(J11037 &lt; -10846.9, J11037 &gt; 74078.13), "T", "F")</f>
        <v>F</v>
      </c>
      <c r="AB11037">
        <v>8</v>
      </c>
      <c r="AC11037">
        <v>4</v>
      </c>
      <c r="AD11037">
        <v>310</v>
      </c>
      <c r="AE11037">
        <v>19</v>
      </c>
      <c r="AF11037">
        <v>15</v>
      </c>
      <c r="AG11037">
        <v>34150</v>
      </c>
      <c r="AJ11037">
        <v>2017</v>
      </c>
      <c r="AK11037" t="s">
        <v>89</v>
      </c>
      <c r="AL11037">
        <v>34150</v>
      </c>
    </row>
    <row r="11038" spans="1:38" x14ac:dyDescent="0.3">
      <c r="A11038" t="s">
        <v>89</v>
      </c>
      <c r="B11038" t="s">
        <v>973</v>
      </c>
      <c r="C11038">
        <v>2031</v>
      </c>
      <c r="D11038" t="s">
        <v>45</v>
      </c>
      <c r="E11038" t="s">
        <v>34</v>
      </c>
      <c r="F11038" t="s">
        <v>20</v>
      </c>
      <c r="G11038">
        <v>8</v>
      </c>
      <c r="H11038">
        <v>2</v>
      </c>
      <c r="I11038">
        <v>381</v>
      </c>
      <c r="J11038">
        <v>30400</v>
      </c>
      <c r="K11038">
        <v>18</v>
      </c>
      <c r="L11038">
        <v>13</v>
      </c>
      <c r="M11038" t="s">
        <v>46</v>
      </c>
      <c r="N11038" t="s">
        <v>64</v>
      </c>
      <c r="O11038" t="s">
        <v>214</v>
      </c>
      <c r="P11038">
        <v>2017</v>
      </c>
      <c r="V11038" t="str">
        <f>IF(OR(J11038 &lt; -10846.9, J11038 &gt; 74078.13), "T", "F")</f>
        <v>F</v>
      </c>
      <c r="AB11038">
        <v>8</v>
      </c>
      <c r="AC11038">
        <v>2</v>
      </c>
      <c r="AD11038">
        <v>381</v>
      </c>
      <c r="AE11038">
        <v>18</v>
      </c>
      <c r="AF11038">
        <v>13</v>
      </c>
      <c r="AG11038">
        <v>30400</v>
      </c>
      <c r="AJ11038">
        <v>2017</v>
      </c>
      <c r="AK11038" t="s">
        <v>89</v>
      </c>
      <c r="AL11038">
        <v>30400</v>
      </c>
    </row>
    <row r="11039" spans="1:38" x14ac:dyDescent="0.3">
      <c r="A11039" t="s">
        <v>89</v>
      </c>
      <c r="B11039" t="s">
        <v>973</v>
      </c>
      <c r="C11039">
        <v>2031</v>
      </c>
      <c r="D11039" t="s">
        <v>30</v>
      </c>
      <c r="E11039" t="s">
        <v>34</v>
      </c>
      <c r="F11039" t="s">
        <v>20</v>
      </c>
      <c r="G11039">
        <v>8</v>
      </c>
      <c r="H11039">
        <v>4</v>
      </c>
      <c r="I11039">
        <v>381</v>
      </c>
      <c r="J11039">
        <v>31620</v>
      </c>
      <c r="K11039">
        <v>18</v>
      </c>
      <c r="L11039">
        <v>13</v>
      </c>
      <c r="M11039" t="s">
        <v>50</v>
      </c>
      <c r="N11039" t="s">
        <v>64</v>
      </c>
      <c r="O11039" t="s">
        <v>215</v>
      </c>
      <c r="P11039">
        <v>2017</v>
      </c>
      <c r="V11039" t="str">
        <f>IF(OR(J11039 &lt; -10846.9, J11039 &gt; 74078.13), "T", "F")</f>
        <v>F</v>
      </c>
      <c r="AB11039">
        <v>8</v>
      </c>
      <c r="AC11039">
        <v>4</v>
      </c>
      <c r="AD11039">
        <v>381</v>
      </c>
      <c r="AE11039">
        <v>18</v>
      </c>
      <c r="AF11039">
        <v>13</v>
      </c>
      <c r="AG11039">
        <v>31620</v>
      </c>
      <c r="AJ11039">
        <v>2017</v>
      </c>
      <c r="AK11039" t="s">
        <v>89</v>
      </c>
      <c r="AL11039">
        <v>31620</v>
      </c>
    </row>
    <row r="11040" spans="1:38" x14ac:dyDescent="0.3">
      <c r="A11040" t="s">
        <v>89</v>
      </c>
      <c r="B11040" t="s">
        <v>973</v>
      </c>
      <c r="C11040">
        <v>2031</v>
      </c>
      <c r="D11040" t="s">
        <v>45</v>
      </c>
      <c r="E11040" t="s">
        <v>34</v>
      </c>
      <c r="F11040" t="s">
        <v>92</v>
      </c>
      <c r="G11040">
        <v>8</v>
      </c>
      <c r="H11040">
        <v>4</v>
      </c>
      <c r="I11040">
        <v>381</v>
      </c>
      <c r="J11040">
        <v>50030</v>
      </c>
      <c r="K11040">
        <v>17</v>
      </c>
      <c r="L11040">
        <v>13</v>
      </c>
      <c r="M11040" t="s">
        <v>46</v>
      </c>
      <c r="N11040" t="s">
        <v>64</v>
      </c>
      <c r="O11040" t="s">
        <v>197</v>
      </c>
      <c r="P11040">
        <v>2017</v>
      </c>
      <c r="V11040" t="str">
        <f>IF(OR(J11040 &lt; -10846.9, J11040 &gt; 74078.13), "T", "F")</f>
        <v>F</v>
      </c>
      <c r="AB11040">
        <v>8</v>
      </c>
      <c r="AC11040">
        <v>4</v>
      </c>
      <c r="AD11040">
        <v>381</v>
      </c>
      <c r="AE11040">
        <v>17</v>
      </c>
      <c r="AF11040">
        <v>13</v>
      </c>
      <c r="AG11040">
        <v>50030</v>
      </c>
      <c r="AJ11040">
        <v>2017</v>
      </c>
      <c r="AK11040" t="s">
        <v>89</v>
      </c>
      <c r="AL11040">
        <v>50030</v>
      </c>
    </row>
    <row r="11041" spans="1:38" x14ac:dyDescent="0.3">
      <c r="A11041" t="s">
        <v>89</v>
      </c>
      <c r="B11041" t="s">
        <v>973</v>
      </c>
      <c r="C11041">
        <v>2031</v>
      </c>
      <c r="D11041" t="s">
        <v>30</v>
      </c>
      <c r="E11041" t="s">
        <v>34</v>
      </c>
      <c r="F11041" t="s">
        <v>20</v>
      </c>
      <c r="G11041">
        <v>8</v>
      </c>
      <c r="H11041">
        <v>4</v>
      </c>
      <c r="I11041">
        <v>381</v>
      </c>
      <c r="J11041">
        <v>33100</v>
      </c>
      <c r="K11041">
        <v>18</v>
      </c>
      <c r="L11041">
        <v>13</v>
      </c>
      <c r="M11041" t="s">
        <v>50</v>
      </c>
      <c r="N11041" t="s">
        <v>64</v>
      </c>
      <c r="O11041" t="s">
        <v>215</v>
      </c>
      <c r="P11041">
        <v>2017</v>
      </c>
      <c r="V11041" t="str">
        <f>IF(OR(J11041 &lt; -10846.9, J11041 &gt; 74078.13), "T", "F")</f>
        <v>F</v>
      </c>
      <c r="AB11041">
        <v>8</v>
      </c>
      <c r="AC11041">
        <v>4</v>
      </c>
      <c r="AD11041">
        <v>381</v>
      </c>
      <c r="AE11041">
        <v>18</v>
      </c>
      <c r="AF11041">
        <v>13</v>
      </c>
      <c r="AG11041">
        <v>33100</v>
      </c>
      <c r="AJ11041">
        <v>2017</v>
      </c>
      <c r="AK11041" t="s">
        <v>89</v>
      </c>
      <c r="AL11041">
        <v>33100</v>
      </c>
    </row>
    <row r="11042" spans="1:38" x14ac:dyDescent="0.3">
      <c r="A11042" t="s">
        <v>89</v>
      </c>
      <c r="B11042" t="s">
        <v>973</v>
      </c>
      <c r="C11042">
        <v>2031</v>
      </c>
      <c r="D11042" t="s">
        <v>30</v>
      </c>
      <c r="E11042" t="s">
        <v>34</v>
      </c>
      <c r="F11042" t="s">
        <v>92</v>
      </c>
      <c r="G11042">
        <v>8</v>
      </c>
      <c r="H11042">
        <v>4</v>
      </c>
      <c r="I11042">
        <v>381</v>
      </c>
      <c r="J11042">
        <v>43395</v>
      </c>
      <c r="K11042">
        <v>17</v>
      </c>
      <c r="L11042">
        <v>13</v>
      </c>
      <c r="M11042" t="s">
        <v>50</v>
      </c>
      <c r="N11042" t="s">
        <v>64</v>
      </c>
      <c r="O11042" t="s">
        <v>215</v>
      </c>
      <c r="P11042">
        <v>2017</v>
      </c>
      <c r="V11042" t="str">
        <f>IF(OR(J11042 &lt; -10846.9, J11042 &gt; 74078.13), "T", "F")</f>
        <v>F</v>
      </c>
      <c r="AB11042">
        <v>8</v>
      </c>
      <c r="AC11042">
        <v>4</v>
      </c>
      <c r="AD11042">
        <v>381</v>
      </c>
      <c r="AE11042">
        <v>17</v>
      </c>
      <c r="AF11042">
        <v>13</v>
      </c>
      <c r="AG11042">
        <v>43395</v>
      </c>
      <c r="AJ11042">
        <v>2017</v>
      </c>
      <c r="AK11042" t="s">
        <v>89</v>
      </c>
      <c r="AL11042">
        <v>43395</v>
      </c>
    </row>
    <row r="11043" spans="1:38" x14ac:dyDescent="0.3">
      <c r="A11043" t="s">
        <v>89</v>
      </c>
      <c r="B11043" t="s">
        <v>973</v>
      </c>
      <c r="C11043">
        <v>2031</v>
      </c>
      <c r="D11043" t="s">
        <v>45</v>
      </c>
      <c r="E11043" t="s">
        <v>34</v>
      </c>
      <c r="F11043" t="s">
        <v>20</v>
      </c>
      <c r="G11043">
        <v>8</v>
      </c>
      <c r="H11043">
        <v>4</v>
      </c>
      <c r="I11043">
        <v>381</v>
      </c>
      <c r="J11043">
        <v>31620</v>
      </c>
      <c r="K11043">
        <v>18</v>
      </c>
      <c r="L11043">
        <v>13</v>
      </c>
      <c r="M11043" t="s">
        <v>46</v>
      </c>
      <c r="N11043" t="s">
        <v>64</v>
      </c>
      <c r="O11043" t="s">
        <v>215</v>
      </c>
      <c r="P11043">
        <v>2017</v>
      </c>
      <c r="V11043" t="str">
        <f>IF(OR(J11043 &lt; -10846.9, J11043 &gt; 74078.13), "T", "F")</f>
        <v>F</v>
      </c>
      <c r="AB11043">
        <v>8</v>
      </c>
      <c r="AC11043">
        <v>4</v>
      </c>
      <c r="AD11043">
        <v>381</v>
      </c>
      <c r="AE11043">
        <v>18</v>
      </c>
      <c r="AF11043">
        <v>13</v>
      </c>
      <c r="AG11043">
        <v>31620</v>
      </c>
      <c r="AJ11043">
        <v>2017</v>
      </c>
      <c r="AK11043" t="s">
        <v>89</v>
      </c>
      <c r="AL11043">
        <v>31620</v>
      </c>
    </row>
    <row r="11044" spans="1:38" x14ac:dyDescent="0.3">
      <c r="A11044" t="s">
        <v>89</v>
      </c>
      <c r="B11044" t="s">
        <v>973</v>
      </c>
      <c r="C11044">
        <v>2031</v>
      </c>
      <c r="D11044" t="s">
        <v>45</v>
      </c>
      <c r="E11044" t="s">
        <v>34</v>
      </c>
      <c r="F11044" t="s">
        <v>92</v>
      </c>
      <c r="G11044">
        <v>8</v>
      </c>
      <c r="H11044">
        <v>4</v>
      </c>
      <c r="I11044">
        <v>381</v>
      </c>
      <c r="J11044">
        <v>36480</v>
      </c>
      <c r="K11044">
        <v>17</v>
      </c>
      <c r="L11044">
        <v>13</v>
      </c>
      <c r="M11044" t="s">
        <v>46</v>
      </c>
      <c r="N11044" t="s">
        <v>64</v>
      </c>
      <c r="O11044" t="s">
        <v>215</v>
      </c>
      <c r="P11044">
        <v>2017</v>
      </c>
      <c r="V11044" t="str">
        <f>IF(OR(J11044 &lt; -10846.9, J11044 &gt; 74078.13), "T", "F")</f>
        <v>F</v>
      </c>
      <c r="AB11044">
        <v>8</v>
      </c>
      <c r="AC11044">
        <v>4</v>
      </c>
      <c r="AD11044">
        <v>381</v>
      </c>
      <c r="AE11044">
        <v>17</v>
      </c>
      <c r="AF11044">
        <v>13</v>
      </c>
      <c r="AG11044">
        <v>36480</v>
      </c>
      <c r="AJ11044">
        <v>2017</v>
      </c>
      <c r="AK11044" t="s">
        <v>89</v>
      </c>
      <c r="AL11044">
        <v>36480</v>
      </c>
    </row>
    <row r="11045" spans="1:38" x14ac:dyDescent="0.3">
      <c r="A11045" t="s">
        <v>89</v>
      </c>
      <c r="B11045" t="s">
        <v>973</v>
      </c>
      <c r="C11045">
        <v>2031</v>
      </c>
      <c r="D11045" t="s">
        <v>30</v>
      </c>
      <c r="E11045" t="s">
        <v>34</v>
      </c>
      <c r="F11045" t="s">
        <v>20</v>
      </c>
      <c r="G11045">
        <v>8</v>
      </c>
      <c r="H11045">
        <v>4</v>
      </c>
      <c r="I11045">
        <v>381</v>
      </c>
      <c r="J11045">
        <v>31290</v>
      </c>
      <c r="K11045">
        <v>18</v>
      </c>
      <c r="L11045">
        <v>13</v>
      </c>
      <c r="M11045" t="s">
        <v>50</v>
      </c>
      <c r="N11045" t="s">
        <v>64</v>
      </c>
      <c r="O11045" t="s">
        <v>215</v>
      </c>
      <c r="P11045">
        <v>2017</v>
      </c>
      <c r="V11045" t="str">
        <f>IF(OR(J11045 &lt; -10846.9, J11045 &gt; 74078.13), "T", "F")</f>
        <v>F</v>
      </c>
      <c r="AB11045">
        <v>8</v>
      </c>
      <c r="AC11045">
        <v>4</v>
      </c>
      <c r="AD11045">
        <v>381</v>
      </c>
      <c r="AE11045">
        <v>18</v>
      </c>
      <c r="AF11045">
        <v>13</v>
      </c>
      <c r="AG11045">
        <v>31290</v>
      </c>
      <c r="AJ11045">
        <v>2017</v>
      </c>
      <c r="AK11045" t="s">
        <v>89</v>
      </c>
      <c r="AL11045">
        <v>31290</v>
      </c>
    </row>
    <row r="11046" spans="1:38" x14ac:dyDescent="0.3">
      <c r="A11046" t="s">
        <v>89</v>
      </c>
      <c r="B11046" t="s">
        <v>973</v>
      </c>
      <c r="C11046">
        <v>2031</v>
      </c>
      <c r="D11046" t="s">
        <v>30</v>
      </c>
      <c r="E11046" t="s">
        <v>34</v>
      </c>
      <c r="F11046" t="s">
        <v>20</v>
      </c>
      <c r="G11046">
        <v>8</v>
      </c>
      <c r="H11046">
        <v>4</v>
      </c>
      <c r="I11046">
        <v>381</v>
      </c>
      <c r="J11046">
        <v>33430</v>
      </c>
      <c r="K11046">
        <v>18</v>
      </c>
      <c r="L11046">
        <v>13</v>
      </c>
      <c r="M11046" t="s">
        <v>50</v>
      </c>
      <c r="N11046" t="s">
        <v>64</v>
      </c>
      <c r="O11046" t="s">
        <v>215</v>
      </c>
      <c r="P11046">
        <v>2017</v>
      </c>
      <c r="V11046" t="str">
        <f>IF(OR(J11046 &lt; -10846.9, J11046 &gt; 74078.13), "T", "F")</f>
        <v>F</v>
      </c>
      <c r="AB11046">
        <v>8</v>
      </c>
      <c r="AC11046">
        <v>4</v>
      </c>
      <c r="AD11046">
        <v>381</v>
      </c>
      <c r="AE11046">
        <v>18</v>
      </c>
      <c r="AF11046">
        <v>13</v>
      </c>
      <c r="AG11046">
        <v>33430</v>
      </c>
      <c r="AJ11046">
        <v>2017</v>
      </c>
      <c r="AK11046" t="s">
        <v>89</v>
      </c>
      <c r="AL11046">
        <v>33430</v>
      </c>
    </row>
    <row r="11047" spans="1:38" x14ac:dyDescent="0.3">
      <c r="A11047" t="s">
        <v>89</v>
      </c>
      <c r="B11047" t="s">
        <v>973</v>
      </c>
      <c r="C11047">
        <v>2031</v>
      </c>
      <c r="D11047" t="s">
        <v>45</v>
      </c>
      <c r="E11047" t="s">
        <v>34</v>
      </c>
      <c r="F11047" t="s">
        <v>92</v>
      </c>
      <c r="G11047">
        <v>8</v>
      </c>
      <c r="H11047">
        <v>4</v>
      </c>
      <c r="I11047">
        <v>381</v>
      </c>
      <c r="J11047">
        <v>34340</v>
      </c>
      <c r="K11047">
        <v>17</v>
      </c>
      <c r="L11047">
        <v>13</v>
      </c>
      <c r="M11047" t="s">
        <v>46</v>
      </c>
      <c r="N11047" t="s">
        <v>64</v>
      </c>
      <c r="O11047" t="s">
        <v>215</v>
      </c>
      <c r="P11047">
        <v>2017</v>
      </c>
      <c r="V11047" t="str">
        <f>IF(OR(J11047 &lt; -10846.9, J11047 &gt; 74078.13), "T", "F")</f>
        <v>F</v>
      </c>
      <c r="AB11047">
        <v>8</v>
      </c>
      <c r="AC11047">
        <v>4</v>
      </c>
      <c r="AD11047">
        <v>381</v>
      </c>
      <c r="AE11047">
        <v>17</v>
      </c>
      <c r="AF11047">
        <v>13</v>
      </c>
      <c r="AG11047">
        <v>34340</v>
      </c>
      <c r="AJ11047">
        <v>2017</v>
      </c>
      <c r="AK11047" t="s">
        <v>89</v>
      </c>
      <c r="AL11047">
        <v>34340</v>
      </c>
    </row>
    <row r="11048" spans="1:38" x14ac:dyDescent="0.3">
      <c r="A11048" t="s">
        <v>89</v>
      </c>
      <c r="B11048" t="s">
        <v>973</v>
      </c>
      <c r="C11048">
        <v>2031</v>
      </c>
      <c r="D11048" t="s">
        <v>30</v>
      </c>
      <c r="E11048" t="s">
        <v>34</v>
      </c>
      <c r="F11048" t="s">
        <v>92</v>
      </c>
      <c r="G11048">
        <v>8</v>
      </c>
      <c r="H11048">
        <v>4</v>
      </c>
      <c r="I11048">
        <v>310</v>
      </c>
      <c r="J11048">
        <v>37200</v>
      </c>
      <c r="K11048">
        <v>18</v>
      </c>
      <c r="L11048">
        <v>14</v>
      </c>
      <c r="M11048" t="s">
        <v>50</v>
      </c>
      <c r="N11048" t="s">
        <v>64</v>
      </c>
      <c r="O11048" t="s">
        <v>197</v>
      </c>
      <c r="P11048">
        <v>2017</v>
      </c>
      <c r="V11048" t="str">
        <f>IF(OR(J11048 &lt; -10846.9, J11048 &gt; 74078.13), "T", "F")</f>
        <v>F</v>
      </c>
      <c r="AB11048">
        <v>8</v>
      </c>
      <c r="AC11048">
        <v>4</v>
      </c>
      <c r="AD11048">
        <v>310</v>
      </c>
      <c r="AE11048">
        <v>18</v>
      </c>
      <c r="AF11048">
        <v>14</v>
      </c>
      <c r="AG11048">
        <v>37200</v>
      </c>
      <c r="AJ11048">
        <v>2017</v>
      </c>
      <c r="AK11048" t="s">
        <v>89</v>
      </c>
      <c r="AL11048">
        <v>37200</v>
      </c>
    </row>
    <row r="11049" spans="1:38" x14ac:dyDescent="0.3">
      <c r="A11049" t="s">
        <v>89</v>
      </c>
      <c r="B11049" t="s">
        <v>973</v>
      </c>
      <c r="C11049">
        <v>2031</v>
      </c>
      <c r="D11049" t="s">
        <v>30</v>
      </c>
      <c r="E11049" t="s">
        <v>34</v>
      </c>
      <c r="F11049" t="s">
        <v>20</v>
      </c>
      <c r="G11049">
        <v>8</v>
      </c>
      <c r="H11049">
        <v>4</v>
      </c>
      <c r="I11049">
        <v>381</v>
      </c>
      <c r="J11049">
        <v>46980</v>
      </c>
      <c r="K11049">
        <v>18</v>
      </c>
      <c r="L11049">
        <v>13</v>
      </c>
      <c r="M11049" t="s">
        <v>50</v>
      </c>
      <c r="N11049" t="s">
        <v>64</v>
      </c>
      <c r="O11049" t="s">
        <v>197</v>
      </c>
      <c r="P11049">
        <v>2017</v>
      </c>
      <c r="V11049" t="str">
        <f>IF(OR(J11049 &lt; -10846.9, J11049 &gt; 74078.13), "T", "F")</f>
        <v>F</v>
      </c>
      <c r="AB11049">
        <v>8</v>
      </c>
      <c r="AC11049">
        <v>4</v>
      </c>
      <c r="AD11049">
        <v>381</v>
      </c>
      <c r="AE11049">
        <v>18</v>
      </c>
      <c r="AF11049">
        <v>13</v>
      </c>
      <c r="AG11049">
        <v>46980</v>
      </c>
      <c r="AJ11049">
        <v>2017</v>
      </c>
      <c r="AK11049" t="s">
        <v>89</v>
      </c>
      <c r="AL11049">
        <v>46980</v>
      </c>
    </row>
    <row r="11050" spans="1:38" x14ac:dyDescent="0.3">
      <c r="A11050" t="s">
        <v>89</v>
      </c>
      <c r="B11050" t="s">
        <v>973</v>
      </c>
      <c r="C11050">
        <v>2031</v>
      </c>
      <c r="D11050" t="s">
        <v>45</v>
      </c>
      <c r="E11050" t="s">
        <v>34</v>
      </c>
      <c r="F11050" t="s">
        <v>92</v>
      </c>
      <c r="G11050">
        <v>8</v>
      </c>
      <c r="H11050">
        <v>4</v>
      </c>
      <c r="I11050">
        <v>381</v>
      </c>
      <c r="J11050">
        <v>44195</v>
      </c>
      <c r="K11050">
        <v>17</v>
      </c>
      <c r="L11050">
        <v>13</v>
      </c>
      <c r="M11050" t="s">
        <v>46</v>
      </c>
      <c r="N11050" t="s">
        <v>64</v>
      </c>
      <c r="O11050" t="s">
        <v>197</v>
      </c>
      <c r="P11050">
        <v>2017</v>
      </c>
      <c r="V11050" t="str">
        <f>IF(OR(J11050 &lt; -10846.9, J11050 &gt; 74078.13), "T", "F")</f>
        <v>F</v>
      </c>
      <c r="AB11050">
        <v>8</v>
      </c>
      <c r="AC11050">
        <v>4</v>
      </c>
      <c r="AD11050">
        <v>381</v>
      </c>
      <c r="AE11050">
        <v>17</v>
      </c>
      <c r="AF11050">
        <v>13</v>
      </c>
      <c r="AG11050">
        <v>44195</v>
      </c>
      <c r="AJ11050">
        <v>2017</v>
      </c>
      <c r="AK11050" t="s">
        <v>89</v>
      </c>
      <c r="AL11050">
        <v>44195</v>
      </c>
    </row>
    <row r="11051" spans="1:38" x14ac:dyDescent="0.3">
      <c r="A11051" t="s">
        <v>89</v>
      </c>
      <c r="B11051" t="s">
        <v>973</v>
      </c>
      <c r="C11051">
        <v>2031</v>
      </c>
      <c r="D11051" t="s">
        <v>45</v>
      </c>
      <c r="E11051" t="s">
        <v>34</v>
      </c>
      <c r="F11051" t="s">
        <v>20</v>
      </c>
      <c r="G11051">
        <v>8</v>
      </c>
      <c r="H11051">
        <v>4</v>
      </c>
      <c r="I11051">
        <v>381</v>
      </c>
      <c r="J11051">
        <v>31290</v>
      </c>
      <c r="K11051">
        <v>18</v>
      </c>
      <c r="L11051">
        <v>13</v>
      </c>
      <c r="M11051" t="s">
        <v>46</v>
      </c>
      <c r="N11051" t="s">
        <v>64</v>
      </c>
      <c r="O11051" t="s">
        <v>215</v>
      </c>
      <c r="P11051">
        <v>2017</v>
      </c>
      <c r="V11051" t="str">
        <f>IF(OR(J11051 &lt; -10846.9, J11051 &gt; 74078.13), "T", "F")</f>
        <v>F</v>
      </c>
      <c r="AB11051">
        <v>8</v>
      </c>
      <c r="AC11051">
        <v>4</v>
      </c>
      <c r="AD11051">
        <v>381</v>
      </c>
      <c r="AE11051">
        <v>18</v>
      </c>
      <c r="AF11051">
        <v>13</v>
      </c>
      <c r="AG11051">
        <v>31290</v>
      </c>
      <c r="AJ11051">
        <v>2017</v>
      </c>
      <c r="AK11051" t="s">
        <v>89</v>
      </c>
      <c r="AL11051">
        <v>31290</v>
      </c>
    </row>
    <row r="11052" spans="1:38" x14ac:dyDescent="0.3">
      <c r="A11052" t="s">
        <v>89</v>
      </c>
      <c r="B11052" t="s">
        <v>973</v>
      </c>
      <c r="C11052">
        <v>2031</v>
      </c>
      <c r="D11052" t="s">
        <v>30</v>
      </c>
      <c r="E11052" t="s">
        <v>34</v>
      </c>
      <c r="F11052" t="s">
        <v>92</v>
      </c>
      <c r="G11052">
        <v>8</v>
      </c>
      <c r="H11052">
        <v>4</v>
      </c>
      <c r="I11052">
        <v>381</v>
      </c>
      <c r="J11052">
        <v>34340</v>
      </c>
      <c r="K11052">
        <v>17</v>
      </c>
      <c r="L11052">
        <v>13</v>
      </c>
      <c r="M11052" t="s">
        <v>50</v>
      </c>
      <c r="N11052" t="s">
        <v>64</v>
      </c>
      <c r="O11052" t="s">
        <v>215</v>
      </c>
      <c r="P11052">
        <v>2017</v>
      </c>
      <c r="V11052" t="str">
        <f>IF(OR(J11052 &lt; -10846.9, J11052 &gt; 74078.13), "T", "F")</f>
        <v>F</v>
      </c>
      <c r="AB11052">
        <v>8</v>
      </c>
      <c r="AC11052">
        <v>4</v>
      </c>
      <c r="AD11052">
        <v>381</v>
      </c>
      <c r="AE11052">
        <v>17</v>
      </c>
      <c r="AF11052">
        <v>13</v>
      </c>
      <c r="AG11052">
        <v>34340</v>
      </c>
      <c r="AJ11052">
        <v>2017</v>
      </c>
      <c r="AK11052" t="s">
        <v>89</v>
      </c>
      <c r="AL11052">
        <v>34340</v>
      </c>
    </row>
    <row r="11053" spans="1:38" x14ac:dyDescent="0.3">
      <c r="A11053" t="s">
        <v>89</v>
      </c>
      <c r="B11053" t="s">
        <v>973</v>
      </c>
      <c r="C11053">
        <v>2031</v>
      </c>
      <c r="D11053" t="s">
        <v>45</v>
      </c>
      <c r="E11053" t="s">
        <v>34</v>
      </c>
      <c r="F11053" t="s">
        <v>20</v>
      </c>
      <c r="G11053">
        <v>8</v>
      </c>
      <c r="H11053">
        <v>4</v>
      </c>
      <c r="I11053">
        <v>381</v>
      </c>
      <c r="J11053">
        <v>46980</v>
      </c>
      <c r="K11053">
        <v>18</v>
      </c>
      <c r="L11053">
        <v>13</v>
      </c>
      <c r="M11053" t="s">
        <v>46</v>
      </c>
      <c r="N11053" t="s">
        <v>64</v>
      </c>
      <c r="O11053" t="s">
        <v>197</v>
      </c>
      <c r="P11053">
        <v>2017</v>
      </c>
      <c r="V11053" t="str">
        <f>IF(OR(J11053 &lt; -10846.9, J11053 &gt; 74078.13), "T", "F")</f>
        <v>F</v>
      </c>
      <c r="AB11053">
        <v>8</v>
      </c>
      <c r="AC11053">
        <v>4</v>
      </c>
      <c r="AD11053">
        <v>381</v>
      </c>
      <c r="AE11053">
        <v>18</v>
      </c>
      <c r="AF11053">
        <v>13</v>
      </c>
      <c r="AG11053">
        <v>46980</v>
      </c>
      <c r="AJ11053">
        <v>2017</v>
      </c>
      <c r="AK11053" t="s">
        <v>89</v>
      </c>
      <c r="AL11053">
        <v>46980</v>
      </c>
    </row>
    <row r="11054" spans="1:38" x14ac:dyDescent="0.3">
      <c r="A11054" t="s">
        <v>89</v>
      </c>
      <c r="B11054" t="s">
        <v>973</v>
      </c>
      <c r="C11054">
        <v>2031</v>
      </c>
      <c r="D11054" t="s">
        <v>45</v>
      </c>
      <c r="E11054" t="s">
        <v>34</v>
      </c>
      <c r="F11054" t="s">
        <v>92</v>
      </c>
      <c r="G11054">
        <v>8</v>
      </c>
      <c r="H11054">
        <v>4</v>
      </c>
      <c r="I11054">
        <v>381</v>
      </c>
      <c r="J11054">
        <v>36150</v>
      </c>
      <c r="K11054">
        <v>17</v>
      </c>
      <c r="L11054">
        <v>13</v>
      </c>
      <c r="M11054" t="s">
        <v>46</v>
      </c>
      <c r="N11054" t="s">
        <v>64</v>
      </c>
      <c r="O11054" t="s">
        <v>215</v>
      </c>
      <c r="P11054">
        <v>2017</v>
      </c>
      <c r="V11054" t="str">
        <f>IF(OR(J11054 &lt; -10846.9, J11054 &gt; 74078.13), "T", "F")</f>
        <v>F</v>
      </c>
      <c r="AB11054">
        <v>8</v>
      </c>
      <c r="AC11054">
        <v>4</v>
      </c>
      <c r="AD11054">
        <v>381</v>
      </c>
      <c r="AE11054">
        <v>17</v>
      </c>
      <c r="AF11054">
        <v>13</v>
      </c>
      <c r="AG11054">
        <v>36150</v>
      </c>
      <c r="AJ11054">
        <v>2017</v>
      </c>
      <c r="AK11054" t="s">
        <v>89</v>
      </c>
      <c r="AL11054">
        <v>36150</v>
      </c>
    </row>
    <row r="11055" spans="1:38" x14ac:dyDescent="0.3">
      <c r="A11055" t="s">
        <v>89</v>
      </c>
      <c r="B11055" t="s">
        <v>973</v>
      </c>
      <c r="C11055">
        <v>2031</v>
      </c>
      <c r="D11055" t="s">
        <v>30</v>
      </c>
      <c r="E11055" t="s">
        <v>34</v>
      </c>
      <c r="F11055" t="s">
        <v>92</v>
      </c>
      <c r="G11055">
        <v>8</v>
      </c>
      <c r="H11055">
        <v>4</v>
      </c>
      <c r="I11055">
        <v>381</v>
      </c>
      <c r="J11055">
        <v>34670</v>
      </c>
      <c r="K11055">
        <v>17</v>
      </c>
      <c r="L11055">
        <v>13</v>
      </c>
      <c r="M11055" t="s">
        <v>50</v>
      </c>
      <c r="N11055" t="s">
        <v>64</v>
      </c>
      <c r="O11055" t="s">
        <v>215</v>
      </c>
      <c r="P11055">
        <v>2017</v>
      </c>
      <c r="V11055" t="str">
        <f>IF(OR(J11055 &lt; -10846.9, J11055 &gt; 74078.13), "T", "F")</f>
        <v>F</v>
      </c>
      <c r="AB11055">
        <v>8</v>
      </c>
      <c r="AC11055">
        <v>4</v>
      </c>
      <c r="AD11055">
        <v>381</v>
      </c>
      <c r="AE11055">
        <v>17</v>
      </c>
      <c r="AF11055">
        <v>13</v>
      </c>
      <c r="AG11055">
        <v>34670</v>
      </c>
      <c r="AJ11055">
        <v>2017</v>
      </c>
      <c r="AK11055" t="s">
        <v>89</v>
      </c>
      <c r="AL11055">
        <v>34670</v>
      </c>
    </row>
    <row r="11056" spans="1:38" x14ac:dyDescent="0.3">
      <c r="A11056" t="s">
        <v>89</v>
      </c>
      <c r="B11056" t="s">
        <v>973</v>
      </c>
      <c r="C11056">
        <v>2031</v>
      </c>
      <c r="D11056" t="s">
        <v>45</v>
      </c>
      <c r="E11056" t="s">
        <v>34</v>
      </c>
      <c r="F11056" t="s">
        <v>20</v>
      </c>
      <c r="G11056">
        <v>8</v>
      </c>
      <c r="H11056">
        <v>4</v>
      </c>
      <c r="I11056">
        <v>381</v>
      </c>
      <c r="J11056">
        <v>33100</v>
      </c>
      <c r="K11056">
        <v>18</v>
      </c>
      <c r="L11056">
        <v>13</v>
      </c>
      <c r="M11056" t="s">
        <v>46</v>
      </c>
      <c r="N11056" t="s">
        <v>64</v>
      </c>
      <c r="O11056" t="s">
        <v>215</v>
      </c>
      <c r="P11056">
        <v>2017</v>
      </c>
      <c r="V11056" t="str">
        <f>IF(OR(J11056 &lt; -10846.9, J11056 &gt; 74078.13), "T", "F")</f>
        <v>F</v>
      </c>
      <c r="AB11056">
        <v>8</v>
      </c>
      <c r="AC11056">
        <v>4</v>
      </c>
      <c r="AD11056">
        <v>381</v>
      </c>
      <c r="AE11056">
        <v>18</v>
      </c>
      <c r="AF11056">
        <v>13</v>
      </c>
      <c r="AG11056">
        <v>33100</v>
      </c>
      <c r="AJ11056">
        <v>2017</v>
      </c>
      <c r="AK11056" t="s">
        <v>89</v>
      </c>
      <c r="AL11056">
        <v>33100</v>
      </c>
    </row>
    <row r="11057" spans="1:38" x14ac:dyDescent="0.3">
      <c r="A11057" t="s">
        <v>89</v>
      </c>
      <c r="B11057" t="s">
        <v>973</v>
      </c>
      <c r="C11057">
        <v>2031</v>
      </c>
      <c r="D11057" t="s">
        <v>30</v>
      </c>
      <c r="E11057" t="s">
        <v>34</v>
      </c>
      <c r="F11057" t="s">
        <v>20</v>
      </c>
      <c r="G11057">
        <v>8</v>
      </c>
      <c r="H11057">
        <v>4</v>
      </c>
      <c r="I11057">
        <v>310</v>
      </c>
      <c r="J11057">
        <v>30020</v>
      </c>
      <c r="K11057">
        <v>19</v>
      </c>
      <c r="L11057">
        <v>15</v>
      </c>
      <c r="M11057" t="s">
        <v>50</v>
      </c>
      <c r="N11057" t="s">
        <v>64</v>
      </c>
      <c r="O11057" t="s">
        <v>215</v>
      </c>
      <c r="P11057">
        <v>2017</v>
      </c>
      <c r="V11057" t="str">
        <f>IF(OR(J11057 &lt; -10846.9, J11057 &gt; 74078.13), "T", "F")</f>
        <v>F</v>
      </c>
      <c r="AB11057">
        <v>8</v>
      </c>
      <c r="AC11057">
        <v>4</v>
      </c>
      <c r="AD11057">
        <v>310</v>
      </c>
      <c r="AE11057">
        <v>19</v>
      </c>
      <c r="AF11057">
        <v>15</v>
      </c>
      <c r="AG11057">
        <v>30020</v>
      </c>
      <c r="AJ11057">
        <v>2017</v>
      </c>
      <c r="AK11057" t="s">
        <v>89</v>
      </c>
      <c r="AL11057">
        <v>30020</v>
      </c>
    </row>
    <row r="11058" spans="1:38" x14ac:dyDescent="0.3">
      <c r="A11058" t="s">
        <v>89</v>
      </c>
      <c r="B11058" t="s">
        <v>973</v>
      </c>
      <c r="C11058">
        <v>2031</v>
      </c>
      <c r="D11058" t="s">
        <v>30</v>
      </c>
      <c r="E11058" t="s">
        <v>34</v>
      </c>
      <c r="F11058" t="s">
        <v>92</v>
      </c>
      <c r="G11058">
        <v>8</v>
      </c>
      <c r="H11058">
        <v>4</v>
      </c>
      <c r="I11058">
        <v>310</v>
      </c>
      <c r="J11058">
        <v>33070</v>
      </c>
      <c r="K11058">
        <v>18</v>
      </c>
      <c r="L11058">
        <v>14</v>
      </c>
      <c r="M11058" t="s">
        <v>50</v>
      </c>
      <c r="N11058" t="s">
        <v>64</v>
      </c>
      <c r="O11058" t="s">
        <v>215</v>
      </c>
      <c r="P11058">
        <v>2017</v>
      </c>
      <c r="V11058" t="str">
        <f>IF(OR(J11058 &lt; -10846.9, J11058 &gt; 74078.13), "T", "F")</f>
        <v>F</v>
      </c>
      <c r="AB11058">
        <v>8</v>
      </c>
      <c r="AC11058">
        <v>4</v>
      </c>
      <c r="AD11058">
        <v>310</v>
      </c>
      <c r="AE11058">
        <v>18</v>
      </c>
      <c r="AF11058">
        <v>14</v>
      </c>
      <c r="AG11058">
        <v>33070</v>
      </c>
      <c r="AJ11058">
        <v>2017</v>
      </c>
      <c r="AK11058" t="s">
        <v>89</v>
      </c>
      <c r="AL11058">
        <v>33070</v>
      </c>
    </row>
    <row r="11059" spans="1:38" x14ac:dyDescent="0.3">
      <c r="A11059" t="s">
        <v>89</v>
      </c>
      <c r="B11059" t="s">
        <v>973</v>
      </c>
      <c r="C11059">
        <v>2031</v>
      </c>
      <c r="D11059" t="s">
        <v>30</v>
      </c>
      <c r="E11059" t="s">
        <v>34</v>
      </c>
      <c r="F11059" t="s">
        <v>20</v>
      </c>
      <c r="G11059">
        <v>8</v>
      </c>
      <c r="H11059">
        <v>4</v>
      </c>
      <c r="I11059">
        <v>381</v>
      </c>
      <c r="J11059">
        <v>35420</v>
      </c>
      <c r="K11059">
        <v>18</v>
      </c>
      <c r="L11059">
        <v>13</v>
      </c>
      <c r="M11059" t="s">
        <v>50</v>
      </c>
      <c r="N11059" t="s">
        <v>64</v>
      </c>
      <c r="O11059" t="s">
        <v>197</v>
      </c>
      <c r="P11059">
        <v>2017</v>
      </c>
      <c r="V11059" t="str">
        <f>IF(OR(J11059 &lt; -10846.9, J11059 &gt; 74078.13), "T", "F")</f>
        <v>F</v>
      </c>
      <c r="AB11059">
        <v>8</v>
      </c>
      <c r="AC11059">
        <v>4</v>
      </c>
      <c r="AD11059">
        <v>381</v>
      </c>
      <c r="AE11059">
        <v>18</v>
      </c>
      <c r="AF11059">
        <v>13</v>
      </c>
      <c r="AG11059">
        <v>35420</v>
      </c>
      <c r="AJ11059">
        <v>2017</v>
      </c>
      <c r="AK11059" t="s">
        <v>89</v>
      </c>
      <c r="AL11059">
        <v>35420</v>
      </c>
    </row>
    <row r="11060" spans="1:38" x14ac:dyDescent="0.3">
      <c r="A11060" t="s">
        <v>89</v>
      </c>
      <c r="B11060" t="s">
        <v>973</v>
      </c>
      <c r="C11060">
        <v>2031</v>
      </c>
      <c r="D11060" t="s">
        <v>30</v>
      </c>
      <c r="E11060" t="s">
        <v>34</v>
      </c>
      <c r="F11060" t="s">
        <v>92</v>
      </c>
      <c r="G11060">
        <v>8</v>
      </c>
      <c r="H11060">
        <v>4</v>
      </c>
      <c r="I11060">
        <v>381</v>
      </c>
      <c r="J11060">
        <v>36480</v>
      </c>
      <c r="K11060">
        <v>17</v>
      </c>
      <c r="L11060">
        <v>13</v>
      </c>
      <c r="M11060" t="s">
        <v>50</v>
      </c>
      <c r="N11060" t="s">
        <v>64</v>
      </c>
      <c r="O11060" t="s">
        <v>215</v>
      </c>
      <c r="P11060">
        <v>2017</v>
      </c>
      <c r="V11060" t="str">
        <f>IF(OR(J11060 &lt; -10846.9, J11060 &gt; 74078.13), "T", "F")</f>
        <v>F</v>
      </c>
      <c r="AB11060">
        <v>8</v>
      </c>
      <c r="AC11060">
        <v>4</v>
      </c>
      <c r="AD11060">
        <v>381</v>
      </c>
      <c r="AE11060">
        <v>17</v>
      </c>
      <c r="AF11060">
        <v>13</v>
      </c>
      <c r="AG11060">
        <v>36480</v>
      </c>
      <c r="AJ11060">
        <v>2017</v>
      </c>
      <c r="AK11060" t="s">
        <v>89</v>
      </c>
      <c r="AL11060">
        <v>36480</v>
      </c>
    </row>
    <row r="11061" spans="1:38" x14ac:dyDescent="0.3">
      <c r="A11061" t="s">
        <v>89</v>
      </c>
      <c r="B11061" t="s">
        <v>973</v>
      </c>
      <c r="C11061">
        <v>2031</v>
      </c>
      <c r="D11061" t="s">
        <v>30</v>
      </c>
      <c r="E11061" t="s">
        <v>34</v>
      </c>
      <c r="F11061" t="s">
        <v>20</v>
      </c>
      <c r="G11061">
        <v>8</v>
      </c>
      <c r="H11061">
        <v>4</v>
      </c>
      <c r="I11061">
        <v>381</v>
      </c>
      <c r="J11061">
        <v>39280</v>
      </c>
      <c r="K11061">
        <v>18</v>
      </c>
      <c r="L11061">
        <v>13</v>
      </c>
      <c r="M11061" t="s">
        <v>50</v>
      </c>
      <c r="N11061" t="s">
        <v>64</v>
      </c>
      <c r="O11061" t="s">
        <v>215</v>
      </c>
      <c r="P11061">
        <v>2017</v>
      </c>
      <c r="V11061" t="str">
        <f>IF(OR(J11061 &lt; -10846.9, J11061 &gt; 74078.13), "T", "F")</f>
        <v>F</v>
      </c>
      <c r="AB11061">
        <v>8</v>
      </c>
      <c r="AC11061">
        <v>4</v>
      </c>
      <c r="AD11061">
        <v>381</v>
      </c>
      <c r="AE11061">
        <v>18</v>
      </c>
      <c r="AF11061">
        <v>13</v>
      </c>
      <c r="AG11061">
        <v>39280</v>
      </c>
      <c r="AJ11061">
        <v>2017</v>
      </c>
      <c r="AK11061" t="s">
        <v>89</v>
      </c>
      <c r="AL11061">
        <v>39280</v>
      </c>
    </row>
    <row r="11062" spans="1:38" x14ac:dyDescent="0.3">
      <c r="A11062" t="s">
        <v>89</v>
      </c>
      <c r="B11062" t="s">
        <v>973</v>
      </c>
      <c r="C11062">
        <v>2031</v>
      </c>
      <c r="D11062" t="s">
        <v>30</v>
      </c>
      <c r="E11062" t="s">
        <v>34</v>
      </c>
      <c r="F11062" t="s">
        <v>92</v>
      </c>
      <c r="G11062">
        <v>8</v>
      </c>
      <c r="H11062">
        <v>4</v>
      </c>
      <c r="I11062">
        <v>381</v>
      </c>
      <c r="J11062">
        <v>36150</v>
      </c>
      <c r="K11062">
        <v>17</v>
      </c>
      <c r="L11062">
        <v>13</v>
      </c>
      <c r="M11062" t="s">
        <v>50</v>
      </c>
      <c r="N11062" t="s">
        <v>64</v>
      </c>
      <c r="O11062" t="s">
        <v>215</v>
      </c>
      <c r="P11062">
        <v>2017</v>
      </c>
      <c r="V11062" t="str">
        <f>IF(OR(J11062 &lt; -10846.9, J11062 &gt; 74078.13), "T", "F")</f>
        <v>F</v>
      </c>
      <c r="AB11062">
        <v>8</v>
      </c>
      <c r="AC11062">
        <v>4</v>
      </c>
      <c r="AD11062">
        <v>381</v>
      </c>
      <c r="AE11062">
        <v>17</v>
      </c>
      <c r="AF11062">
        <v>13</v>
      </c>
      <c r="AG11062">
        <v>36150</v>
      </c>
      <c r="AJ11062">
        <v>2017</v>
      </c>
      <c r="AK11062" t="s">
        <v>89</v>
      </c>
      <c r="AL11062">
        <v>36150</v>
      </c>
    </row>
    <row r="11063" spans="1:38" x14ac:dyDescent="0.3">
      <c r="A11063" t="s">
        <v>89</v>
      </c>
      <c r="B11063" t="s">
        <v>973</v>
      </c>
      <c r="C11063">
        <v>2031</v>
      </c>
      <c r="D11063" t="s">
        <v>30</v>
      </c>
      <c r="E11063" t="s">
        <v>34</v>
      </c>
      <c r="F11063" t="s">
        <v>92</v>
      </c>
      <c r="G11063">
        <v>8</v>
      </c>
      <c r="H11063">
        <v>4</v>
      </c>
      <c r="I11063">
        <v>381</v>
      </c>
      <c r="J11063">
        <v>46010</v>
      </c>
      <c r="K11063">
        <v>17</v>
      </c>
      <c r="L11063">
        <v>13</v>
      </c>
      <c r="M11063" t="s">
        <v>50</v>
      </c>
      <c r="N11063" t="s">
        <v>64</v>
      </c>
      <c r="O11063" t="s">
        <v>197</v>
      </c>
      <c r="P11063">
        <v>2017</v>
      </c>
      <c r="V11063" t="str">
        <f>IF(OR(J11063 &lt; -10846.9, J11063 &gt; 74078.13), "T", "F")</f>
        <v>F</v>
      </c>
      <c r="AB11063">
        <v>8</v>
      </c>
      <c r="AC11063">
        <v>4</v>
      </c>
      <c r="AD11063">
        <v>381</v>
      </c>
      <c r="AE11063">
        <v>17</v>
      </c>
      <c r="AF11063">
        <v>13</v>
      </c>
      <c r="AG11063">
        <v>46010</v>
      </c>
      <c r="AJ11063">
        <v>2017</v>
      </c>
      <c r="AK11063" t="s">
        <v>89</v>
      </c>
      <c r="AL11063">
        <v>46010</v>
      </c>
    </row>
    <row r="11064" spans="1:38" x14ac:dyDescent="0.3">
      <c r="A11064" t="s">
        <v>89</v>
      </c>
      <c r="B11064" t="s">
        <v>973</v>
      </c>
      <c r="C11064">
        <v>2031</v>
      </c>
      <c r="D11064" t="s">
        <v>30</v>
      </c>
      <c r="E11064" t="s">
        <v>34</v>
      </c>
      <c r="F11064" t="s">
        <v>20</v>
      </c>
      <c r="G11064">
        <v>8</v>
      </c>
      <c r="H11064">
        <v>4</v>
      </c>
      <c r="I11064">
        <v>381</v>
      </c>
      <c r="J11064">
        <v>41145</v>
      </c>
      <c r="K11064">
        <v>18</v>
      </c>
      <c r="L11064">
        <v>13</v>
      </c>
      <c r="M11064" t="s">
        <v>50</v>
      </c>
      <c r="N11064" t="s">
        <v>64</v>
      </c>
      <c r="O11064" t="s">
        <v>197</v>
      </c>
      <c r="P11064">
        <v>2017</v>
      </c>
      <c r="V11064" t="str">
        <f>IF(OR(J11064 &lt; -10846.9, J11064 &gt; 74078.13), "T", "F")</f>
        <v>F</v>
      </c>
      <c r="AB11064">
        <v>8</v>
      </c>
      <c r="AC11064">
        <v>4</v>
      </c>
      <c r="AD11064">
        <v>381</v>
      </c>
      <c r="AE11064">
        <v>18</v>
      </c>
      <c r="AF11064">
        <v>13</v>
      </c>
      <c r="AG11064">
        <v>41145</v>
      </c>
      <c r="AJ11064">
        <v>2017</v>
      </c>
      <c r="AK11064" t="s">
        <v>89</v>
      </c>
      <c r="AL11064">
        <v>41145</v>
      </c>
    </row>
    <row r="11065" spans="1:38" x14ac:dyDescent="0.3">
      <c r="A11065" t="s">
        <v>89</v>
      </c>
      <c r="B11065" t="s">
        <v>973</v>
      </c>
      <c r="C11065">
        <v>2031</v>
      </c>
      <c r="D11065" t="s">
        <v>45</v>
      </c>
      <c r="E11065" t="s">
        <v>34</v>
      </c>
      <c r="F11065" t="s">
        <v>92</v>
      </c>
      <c r="G11065">
        <v>8</v>
      </c>
      <c r="H11065">
        <v>2</v>
      </c>
      <c r="I11065">
        <v>381</v>
      </c>
      <c r="J11065">
        <v>33450</v>
      </c>
      <c r="K11065">
        <v>17</v>
      </c>
      <c r="L11065">
        <v>13</v>
      </c>
      <c r="M11065" t="s">
        <v>46</v>
      </c>
      <c r="N11065" t="s">
        <v>64</v>
      </c>
      <c r="O11065" t="s">
        <v>214</v>
      </c>
      <c r="P11065">
        <v>2017</v>
      </c>
      <c r="V11065" t="str">
        <f>IF(OR(J11065 &lt; -10846.9, J11065 &gt; 74078.13), "T", "F")</f>
        <v>F</v>
      </c>
      <c r="AB11065">
        <v>8</v>
      </c>
      <c r="AC11065">
        <v>2</v>
      </c>
      <c r="AD11065">
        <v>381</v>
      </c>
      <c r="AE11065">
        <v>17</v>
      </c>
      <c r="AF11065">
        <v>13</v>
      </c>
      <c r="AG11065">
        <v>33450</v>
      </c>
      <c r="AJ11065">
        <v>2017</v>
      </c>
      <c r="AK11065" t="s">
        <v>89</v>
      </c>
      <c r="AL11065">
        <v>33450</v>
      </c>
    </row>
    <row r="11066" spans="1:38" x14ac:dyDescent="0.3">
      <c r="A11066" t="s">
        <v>89</v>
      </c>
      <c r="B11066" t="s">
        <v>973</v>
      </c>
      <c r="C11066">
        <v>2031</v>
      </c>
      <c r="D11066" t="s">
        <v>30</v>
      </c>
      <c r="E11066" t="s">
        <v>34</v>
      </c>
      <c r="F11066" t="s">
        <v>92</v>
      </c>
      <c r="G11066">
        <v>8</v>
      </c>
      <c r="H11066">
        <v>4</v>
      </c>
      <c r="I11066">
        <v>381</v>
      </c>
      <c r="J11066">
        <v>38470</v>
      </c>
      <c r="K11066">
        <v>17</v>
      </c>
      <c r="L11066">
        <v>13</v>
      </c>
      <c r="M11066" t="s">
        <v>50</v>
      </c>
      <c r="N11066" t="s">
        <v>64</v>
      </c>
      <c r="O11066" t="s">
        <v>197</v>
      </c>
      <c r="P11066">
        <v>2017</v>
      </c>
      <c r="V11066" t="str">
        <f>IF(OR(J11066 &lt; -10846.9, J11066 &gt; 74078.13), "T", "F")</f>
        <v>F</v>
      </c>
      <c r="AB11066">
        <v>8</v>
      </c>
      <c r="AC11066">
        <v>4</v>
      </c>
      <c r="AD11066">
        <v>381</v>
      </c>
      <c r="AE11066">
        <v>17</v>
      </c>
      <c r="AF11066">
        <v>13</v>
      </c>
      <c r="AG11066">
        <v>38470</v>
      </c>
      <c r="AJ11066">
        <v>2017</v>
      </c>
      <c r="AK11066" t="s">
        <v>89</v>
      </c>
      <c r="AL11066">
        <v>38470</v>
      </c>
    </row>
    <row r="11067" spans="1:38" x14ac:dyDescent="0.3">
      <c r="A11067" t="s">
        <v>89</v>
      </c>
      <c r="B11067" t="s">
        <v>973</v>
      </c>
      <c r="C11067">
        <v>2031</v>
      </c>
      <c r="D11067" t="s">
        <v>45</v>
      </c>
      <c r="E11067" t="s">
        <v>34</v>
      </c>
      <c r="F11067" t="s">
        <v>92</v>
      </c>
      <c r="G11067">
        <v>8</v>
      </c>
      <c r="H11067">
        <v>4</v>
      </c>
      <c r="I11067">
        <v>381</v>
      </c>
      <c r="J11067">
        <v>34670</v>
      </c>
      <c r="K11067">
        <v>17</v>
      </c>
      <c r="L11067">
        <v>13</v>
      </c>
      <c r="M11067" t="s">
        <v>46</v>
      </c>
      <c r="N11067" t="s">
        <v>64</v>
      </c>
      <c r="O11067" t="s">
        <v>215</v>
      </c>
      <c r="P11067">
        <v>2017</v>
      </c>
      <c r="V11067" t="str">
        <f>IF(OR(J11067 &lt; -10846.9, J11067 &gt; 74078.13), "T", "F")</f>
        <v>F</v>
      </c>
      <c r="AB11067">
        <v>8</v>
      </c>
      <c r="AC11067">
        <v>4</v>
      </c>
      <c r="AD11067">
        <v>381</v>
      </c>
      <c r="AE11067">
        <v>17</v>
      </c>
      <c r="AF11067">
        <v>13</v>
      </c>
      <c r="AG11067">
        <v>34670</v>
      </c>
      <c r="AJ11067">
        <v>2017</v>
      </c>
      <c r="AK11067" t="s">
        <v>89</v>
      </c>
      <c r="AL11067">
        <v>34670</v>
      </c>
    </row>
    <row r="11068" spans="1:38" x14ac:dyDescent="0.3">
      <c r="A11068" t="s">
        <v>89</v>
      </c>
      <c r="B11068" t="s">
        <v>973</v>
      </c>
      <c r="C11068">
        <v>2031</v>
      </c>
      <c r="D11068" t="s">
        <v>45</v>
      </c>
      <c r="E11068" t="s">
        <v>34</v>
      </c>
      <c r="F11068" t="s">
        <v>92</v>
      </c>
      <c r="G11068">
        <v>8</v>
      </c>
      <c r="H11068">
        <v>4</v>
      </c>
      <c r="I11068">
        <v>381</v>
      </c>
      <c r="J11068">
        <v>50030</v>
      </c>
      <c r="K11068">
        <v>17</v>
      </c>
      <c r="L11068">
        <v>13</v>
      </c>
      <c r="M11068" t="s">
        <v>46</v>
      </c>
      <c r="N11068" t="s">
        <v>64</v>
      </c>
      <c r="O11068" t="s">
        <v>197</v>
      </c>
      <c r="P11068">
        <v>2017</v>
      </c>
      <c r="V11068" t="str">
        <f>IF(OR(J11068 &lt; -10846.9, J11068 &gt; 74078.13), "T", "F")</f>
        <v>F</v>
      </c>
      <c r="AB11068">
        <v>8</v>
      </c>
      <c r="AC11068">
        <v>4</v>
      </c>
      <c r="AD11068">
        <v>381</v>
      </c>
      <c r="AE11068">
        <v>17</v>
      </c>
      <c r="AF11068">
        <v>13</v>
      </c>
      <c r="AG11068">
        <v>50030</v>
      </c>
      <c r="AJ11068">
        <v>2017</v>
      </c>
      <c r="AK11068" t="s">
        <v>89</v>
      </c>
      <c r="AL11068">
        <v>50030</v>
      </c>
    </row>
    <row r="11069" spans="1:38" x14ac:dyDescent="0.3">
      <c r="A11069" t="s">
        <v>140</v>
      </c>
      <c r="B11069" t="s">
        <v>974</v>
      </c>
      <c r="C11069">
        <v>549</v>
      </c>
      <c r="D11069" t="s">
        <v>30</v>
      </c>
      <c r="E11069" t="s">
        <v>34</v>
      </c>
      <c r="F11069" t="s">
        <v>35</v>
      </c>
      <c r="G11069">
        <v>6</v>
      </c>
      <c r="H11069">
        <v>2</v>
      </c>
      <c r="I11069">
        <v>285</v>
      </c>
      <c r="J11069">
        <v>5895</v>
      </c>
      <c r="K11069">
        <v>17</v>
      </c>
      <c r="L11069">
        <v>14</v>
      </c>
      <c r="M11069" t="s">
        <v>99</v>
      </c>
      <c r="N11069" t="s">
        <v>22</v>
      </c>
      <c r="O11069" t="s">
        <v>230</v>
      </c>
      <c r="P11069">
        <v>1992</v>
      </c>
      <c r="V11069" t="str">
        <f>IF(OR(J11069 &lt; -10846.9, J11069 &gt; 74078.13), "T", "F")</f>
        <v>F</v>
      </c>
      <c r="AB11069">
        <v>6</v>
      </c>
      <c r="AC11069">
        <v>2</v>
      </c>
      <c r="AD11069">
        <v>285</v>
      </c>
      <c r="AE11069">
        <v>17</v>
      </c>
      <c r="AF11069">
        <v>14</v>
      </c>
      <c r="AG11069">
        <v>5895</v>
      </c>
      <c r="AJ11069">
        <v>1992</v>
      </c>
      <c r="AK11069" t="s">
        <v>140</v>
      </c>
      <c r="AL11069">
        <v>5895</v>
      </c>
    </row>
    <row r="11070" spans="1:38" x14ac:dyDescent="0.3">
      <c r="A11070" t="s">
        <v>140</v>
      </c>
      <c r="B11070" t="s">
        <v>974</v>
      </c>
      <c r="C11070">
        <v>549</v>
      </c>
      <c r="D11070" t="s">
        <v>30</v>
      </c>
      <c r="E11070" t="s">
        <v>34</v>
      </c>
      <c r="F11070" t="s">
        <v>35</v>
      </c>
      <c r="G11070">
        <v>6</v>
      </c>
      <c r="H11070">
        <v>2</v>
      </c>
      <c r="I11070">
        <v>285</v>
      </c>
      <c r="J11070">
        <v>6890</v>
      </c>
      <c r="K11070">
        <v>17</v>
      </c>
      <c r="L11070">
        <v>13</v>
      </c>
      <c r="M11070" t="s">
        <v>99</v>
      </c>
      <c r="N11070" t="s">
        <v>22</v>
      </c>
      <c r="O11070" t="s">
        <v>230</v>
      </c>
      <c r="P11070">
        <v>1993</v>
      </c>
      <c r="V11070" t="str">
        <f>IF(OR(J11070 &lt; -10846.9, J11070 &gt; 74078.13), "T", "F")</f>
        <v>F</v>
      </c>
      <c r="AB11070">
        <v>6</v>
      </c>
      <c r="AC11070">
        <v>2</v>
      </c>
      <c r="AD11070">
        <v>285</v>
      </c>
      <c r="AE11070">
        <v>17</v>
      </c>
      <c r="AF11070">
        <v>13</v>
      </c>
      <c r="AG11070">
        <v>6890</v>
      </c>
      <c r="AJ11070">
        <v>1993</v>
      </c>
      <c r="AK11070" t="s">
        <v>140</v>
      </c>
      <c r="AL11070">
        <v>6890</v>
      </c>
    </row>
    <row r="11071" spans="1:38" x14ac:dyDescent="0.3">
      <c r="A11071" t="s">
        <v>187</v>
      </c>
      <c r="B11071" t="s">
        <v>975</v>
      </c>
      <c r="C11071">
        <v>1385</v>
      </c>
      <c r="D11071" t="s">
        <v>30</v>
      </c>
      <c r="E11071" t="s">
        <v>34</v>
      </c>
      <c r="F11071" t="s">
        <v>31</v>
      </c>
      <c r="G11071">
        <v>6</v>
      </c>
      <c r="H11071">
        <v>4</v>
      </c>
      <c r="I11071">
        <v>201</v>
      </c>
      <c r="J11071">
        <v>22750</v>
      </c>
      <c r="K11071">
        <v>23</v>
      </c>
      <c r="L11071">
        <v>16</v>
      </c>
      <c r="M11071" t="s">
        <v>50</v>
      </c>
      <c r="N11071" t="s">
        <v>32</v>
      </c>
      <c r="O11071" t="s">
        <v>111</v>
      </c>
      <c r="P11071">
        <v>2006</v>
      </c>
      <c r="V11071" t="str">
        <f>IF(OR(J11071 &lt; -10846.9, J11071 &gt; 74078.13), "T", "F")</f>
        <v>F</v>
      </c>
      <c r="AB11071">
        <v>6</v>
      </c>
      <c r="AC11071">
        <v>4</v>
      </c>
      <c r="AD11071">
        <v>201</v>
      </c>
      <c r="AE11071">
        <v>23</v>
      </c>
      <c r="AF11071">
        <v>16</v>
      </c>
      <c r="AG11071">
        <v>22750</v>
      </c>
      <c r="AJ11071">
        <v>2006</v>
      </c>
      <c r="AK11071" t="s">
        <v>187</v>
      </c>
      <c r="AL11071">
        <v>22750</v>
      </c>
    </row>
    <row r="11072" spans="1:38" x14ac:dyDescent="0.3">
      <c r="A11072" t="s">
        <v>187</v>
      </c>
      <c r="B11072" t="s">
        <v>975</v>
      </c>
      <c r="C11072">
        <v>1385</v>
      </c>
      <c r="D11072" t="s">
        <v>30</v>
      </c>
      <c r="E11072" t="s">
        <v>34</v>
      </c>
      <c r="F11072" t="s">
        <v>31</v>
      </c>
      <c r="G11072">
        <v>6</v>
      </c>
      <c r="H11072">
        <v>4</v>
      </c>
      <c r="I11072">
        <v>201</v>
      </c>
      <c r="J11072">
        <v>22750</v>
      </c>
      <c r="K11072">
        <v>23</v>
      </c>
      <c r="L11072">
        <v>16</v>
      </c>
      <c r="M11072" t="s">
        <v>50</v>
      </c>
      <c r="N11072" t="s">
        <v>32</v>
      </c>
      <c r="O11072" t="s">
        <v>111</v>
      </c>
      <c r="P11072">
        <v>2006</v>
      </c>
      <c r="V11072" t="str">
        <f>IF(OR(J11072 &lt; -10846.9, J11072 &gt; 74078.13), "T", "F")</f>
        <v>F</v>
      </c>
      <c r="AB11072">
        <v>6</v>
      </c>
      <c r="AC11072">
        <v>4</v>
      </c>
      <c r="AD11072">
        <v>201</v>
      </c>
      <c r="AE11072">
        <v>23</v>
      </c>
      <c r="AF11072">
        <v>16</v>
      </c>
      <c r="AG11072">
        <v>22750</v>
      </c>
      <c r="AJ11072">
        <v>2006</v>
      </c>
      <c r="AK11072" t="s">
        <v>187</v>
      </c>
      <c r="AL11072">
        <v>22750</v>
      </c>
    </row>
    <row r="11073" spans="1:38" x14ac:dyDescent="0.3">
      <c r="A11073" t="s">
        <v>187</v>
      </c>
      <c r="B11073" t="s">
        <v>975</v>
      </c>
      <c r="C11073">
        <v>1385</v>
      </c>
      <c r="D11073" t="s">
        <v>30</v>
      </c>
      <c r="E11073" t="s">
        <v>34</v>
      </c>
      <c r="F11073" t="s">
        <v>31</v>
      </c>
      <c r="G11073">
        <v>6</v>
      </c>
      <c r="H11073">
        <v>4</v>
      </c>
      <c r="I11073">
        <v>201</v>
      </c>
      <c r="J11073">
        <v>28250</v>
      </c>
      <c r="K11073">
        <v>23</v>
      </c>
      <c r="L11073">
        <v>16</v>
      </c>
      <c r="M11073" t="s">
        <v>50</v>
      </c>
      <c r="N11073" t="s">
        <v>32</v>
      </c>
      <c r="O11073" t="s">
        <v>111</v>
      </c>
      <c r="P11073">
        <v>2006</v>
      </c>
      <c r="V11073" t="str">
        <f>IF(OR(J11073 &lt; -10846.9, J11073 &gt; 74078.13), "T", "F")</f>
        <v>F</v>
      </c>
      <c r="AB11073">
        <v>6</v>
      </c>
      <c r="AC11073">
        <v>4</v>
      </c>
      <c r="AD11073">
        <v>201</v>
      </c>
      <c r="AE11073">
        <v>23</v>
      </c>
      <c r="AF11073">
        <v>16</v>
      </c>
      <c r="AG11073">
        <v>28250</v>
      </c>
      <c r="AJ11073">
        <v>2006</v>
      </c>
      <c r="AK11073" t="s">
        <v>187</v>
      </c>
      <c r="AL11073">
        <v>28250</v>
      </c>
    </row>
    <row r="11074" spans="1:38" x14ac:dyDescent="0.3">
      <c r="A11074" t="s">
        <v>187</v>
      </c>
      <c r="B11074" t="s">
        <v>975</v>
      </c>
      <c r="C11074">
        <v>1385</v>
      </c>
      <c r="D11074" t="s">
        <v>30</v>
      </c>
      <c r="E11074" t="s">
        <v>34</v>
      </c>
      <c r="F11074" t="s">
        <v>31</v>
      </c>
      <c r="G11074">
        <v>6</v>
      </c>
      <c r="H11074">
        <v>4</v>
      </c>
      <c r="I11074">
        <v>201</v>
      </c>
      <c r="J11074">
        <v>26250</v>
      </c>
      <c r="K11074">
        <v>23</v>
      </c>
      <c r="L11074">
        <v>16</v>
      </c>
      <c r="M11074" t="s">
        <v>50</v>
      </c>
      <c r="N11074" t="s">
        <v>32</v>
      </c>
      <c r="O11074" t="s">
        <v>111</v>
      </c>
      <c r="P11074">
        <v>2006</v>
      </c>
      <c r="V11074" t="str">
        <f>IF(OR(J11074 &lt; -10846.9, J11074 &gt; 74078.13), "T", "F")</f>
        <v>F</v>
      </c>
      <c r="AB11074">
        <v>6</v>
      </c>
      <c r="AC11074">
        <v>4</v>
      </c>
      <c r="AD11074">
        <v>201</v>
      </c>
      <c r="AE11074">
        <v>23</v>
      </c>
      <c r="AF11074">
        <v>16</v>
      </c>
      <c r="AG11074">
        <v>26250</v>
      </c>
      <c r="AJ11074">
        <v>2006</v>
      </c>
      <c r="AK11074" t="s">
        <v>187</v>
      </c>
      <c r="AL11074">
        <v>26250</v>
      </c>
    </row>
    <row r="11075" spans="1:38" x14ac:dyDescent="0.3">
      <c r="A11075" t="s">
        <v>187</v>
      </c>
      <c r="B11075" t="s">
        <v>975</v>
      </c>
      <c r="C11075">
        <v>1385</v>
      </c>
      <c r="D11075" t="s">
        <v>30</v>
      </c>
      <c r="E11075" t="s">
        <v>34</v>
      </c>
      <c r="F11075" t="s">
        <v>31</v>
      </c>
      <c r="G11075">
        <v>6</v>
      </c>
      <c r="H11075">
        <v>4</v>
      </c>
      <c r="I11075">
        <v>201</v>
      </c>
      <c r="J11075">
        <v>19250</v>
      </c>
      <c r="K11075">
        <v>23</v>
      </c>
      <c r="L11075">
        <v>16</v>
      </c>
      <c r="M11075" t="s">
        <v>50</v>
      </c>
      <c r="N11075" t="s">
        <v>22</v>
      </c>
      <c r="O11075" t="s">
        <v>111</v>
      </c>
      <c r="P11075">
        <v>2006</v>
      </c>
      <c r="V11075" t="str">
        <f>IF(OR(J11075 &lt; -10846.9, J11075 &gt; 74078.13), "T", "F")</f>
        <v>F</v>
      </c>
      <c r="AB11075">
        <v>6</v>
      </c>
      <c r="AC11075">
        <v>4</v>
      </c>
      <c r="AD11075">
        <v>201</v>
      </c>
      <c r="AE11075">
        <v>23</v>
      </c>
      <c r="AF11075">
        <v>16</v>
      </c>
      <c r="AG11075">
        <v>19250</v>
      </c>
      <c r="AJ11075">
        <v>2006</v>
      </c>
      <c r="AK11075" t="s">
        <v>187</v>
      </c>
      <c r="AL11075">
        <v>19250</v>
      </c>
    </row>
    <row r="11076" spans="1:38" x14ac:dyDescent="0.3">
      <c r="A11076" t="s">
        <v>187</v>
      </c>
      <c r="B11076" t="s">
        <v>975</v>
      </c>
      <c r="C11076">
        <v>1385</v>
      </c>
      <c r="D11076" t="s">
        <v>30</v>
      </c>
      <c r="E11076" t="s">
        <v>34</v>
      </c>
      <c r="F11076" t="s">
        <v>31</v>
      </c>
      <c r="G11076">
        <v>6</v>
      </c>
      <c r="H11076">
        <v>4</v>
      </c>
      <c r="I11076">
        <v>201</v>
      </c>
      <c r="J11076">
        <v>19250</v>
      </c>
      <c r="K11076">
        <v>23</v>
      </c>
      <c r="L11076">
        <v>16</v>
      </c>
      <c r="M11076" t="s">
        <v>50</v>
      </c>
      <c r="N11076" t="s">
        <v>22</v>
      </c>
      <c r="O11076" t="s">
        <v>111</v>
      </c>
      <c r="P11076">
        <v>2006</v>
      </c>
      <c r="V11076" t="str">
        <f>IF(OR(J11076 &lt; -10846.9, J11076 &gt; 74078.13), "T", "F")</f>
        <v>F</v>
      </c>
      <c r="AB11076">
        <v>6</v>
      </c>
      <c r="AC11076">
        <v>4</v>
      </c>
      <c r="AD11076">
        <v>201</v>
      </c>
      <c r="AE11076">
        <v>23</v>
      </c>
      <c r="AF11076">
        <v>16</v>
      </c>
      <c r="AG11076">
        <v>19250</v>
      </c>
      <c r="AJ11076">
        <v>2006</v>
      </c>
      <c r="AK11076" t="s">
        <v>187</v>
      </c>
      <c r="AL11076">
        <v>19250</v>
      </c>
    </row>
    <row r="11077" spans="1:38" x14ac:dyDescent="0.3">
      <c r="A11077" t="s">
        <v>187</v>
      </c>
      <c r="B11077" t="s">
        <v>975</v>
      </c>
      <c r="C11077">
        <v>1385</v>
      </c>
      <c r="D11077" t="s">
        <v>30</v>
      </c>
      <c r="E11077" t="s">
        <v>34</v>
      </c>
      <c r="F11077" t="s">
        <v>31</v>
      </c>
      <c r="G11077">
        <v>6</v>
      </c>
      <c r="H11077">
        <v>4</v>
      </c>
      <c r="I11077">
        <v>201</v>
      </c>
      <c r="J11077">
        <v>21150</v>
      </c>
      <c r="K11077">
        <v>23</v>
      </c>
      <c r="L11077">
        <v>16</v>
      </c>
      <c r="M11077" t="s">
        <v>50</v>
      </c>
      <c r="N11077" t="s">
        <v>32</v>
      </c>
      <c r="O11077" t="s">
        <v>166</v>
      </c>
      <c r="P11077">
        <v>2006</v>
      </c>
      <c r="V11077" t="str">
        <f>IF(OR(J11077 &lt; -10846.9, J11077 &gt; 74078.13), "T", "F")</f>
        <v>F</v>
      </c>
      <c r="AB11077">
        <v>6</v>
      </c>
      <c r="AC11077">
        <v>4</v>
      </c>
      <c r="AD11077">
        <v>201</v>
      </c>
      <c r="AE11077">
        <v>23</v>
      </c>
      <c r="AF11077">
        <v>16</v>
      </c>
      <c r="AG11077">
        <v>21150</v>
      </c>
      <c r="AJ11077">
        <v>2006</v>
      </c>
      <c r="AK11077" t="s">
        <v>187</v>
      </c>
      <c r="AL11077">
        <v>21150</v>
      </c>
    </row>
    <row r="11078" spans="1:38" x14ac:dyDescent="0.3">
      <c r="A11078" t="s">
        <v>187</v>
      </c>
      <c r="B11078" t="s">
        <v>975</v>
      </c>
      <c r="C11078">
        <v>1385</v>
      </c>
      <c r="D11078" t="s">
        <v>30</v>
      </c>
      <c r="E11078" t="s">
        <v>34</v>
      </c>
      <c r="F11078" t="s">
        <v>31</v>
      </c>
      <c r="G11078">
        <v>6</v>
      </c>
      <c r="H11078">
        <v>4</v>
      </c>
      <c r="I11078">
        <v>201</v>
      </c>
      <c r="J11078">
        <v>30250</v>
      </c>
      <c r="K11078">
        <v>23</v>
      </c>
      <c r="L11078">
        <v>16</v>
      </c>
      <c r="M11078" t="s">
        <v>50</v>
      </c>
      <c r="N11078" t="s">
        <v>32</v>
      </c>
      <c r="O11078" t="s">
        <v>111</v>
      </c>
      <c r="P11078">
        <v>2006</v>
      </c>
      <c r="V11078" t="str">
        <f>IF(OR(J11078 &lt; -10846.9, J11078 &gt; 74078.13), "T", "F")</f>
        <v>F</v>
      </c>
      <c r="AB11078">
        <v>6</v>
      </c>
      <c r="AC11078">
        <v>4</v>
      </c>
      <c r="AD11078">
        <v>201</v>
      </c>
      <c r="AE11078">
        <v>23</v>
      </c>
      <c r="AF11078">
        <v>16</v>
      </c>
      <c r="AG11078">
        <v>30250</v>
      </c>
      <c r="AJ11078">
        <v>2006</v>
      </c>
      <c r="AK11078" t="s">
        <v>187</v>
      </c>
      <c r="AL11078">
        <v>30250</v>
      </c>
    </row>
    <row r="11079" spans="1:38" x14ac:dyDescent="0.3">
      <c r="A11079" t="s">
        <v>187</v>
      </c>
      <c r="B11079" t="s">
        <v>975</v>
      </c>
      <c r="C11079">
        <v>1385</v>
      </c>
      <c r="D11079" t="s">
        <v>30</v>
      </c>
      <c r="E11079" t="s">
        <v>34</v>
      </c>
      <c r="F11079" t="s">
        <v>35</v>
      </c>
      <c r="G11079">
        <v>6</v>
      </c>
      <c r="H11079">
        <v>4</v>
      </c>
      <c r="I11079">
        <v>196</v>
      </c>
      <c r="J11079">
        <v>33250</v>
      </c>
      <c r="K11079">
        <v>21</v>
      </c>
      <c r="L11079">
        <v>15</v>
      </c>
      <c r="M11079" t="s">
        <v>50</v>
      </c>
      <c r="N11079" t="s">
        <v>32</v>
      </c>
      <c r="O11079" t="s">
        <v>111</v>
      </c>
      <c r="P11079">
        <v>2006</v>
      </c>
      <c r="V11079" t="str">
        <f>IF(OR(J11079 &lt; -10846.9, J11079 &gt; 74078.13), "T", "F")</f>
        <v>F</v>
      </c>
      <c r="AB11079">
        <v>6</v>
      </c>
      <c r="AC11079">
        <v>4</v>
      </c>
      <c r="AD11079">
        <v>196</v>
      </c>
      <c r="AE11079">
        <v>21</v>
      </c>
      <c r="AF11079">
        <v>15</v>
      </c>
      <c r="AG11079">
        <v>33250</v>
      </c>
      <c r="AJ11079">
        <v>2006</v>
      </c>
      <c r="AK11079" t="s">
        <v>187</v>
      </c>
      <c r="AL11079">
        <v>33250</v>
      </c>
    </row>
    <row r="11080" spans="1:38" x14ac:dyDescent="0.3">
      <c r="A11080" t="s">
        <v>187</v>
      </c>
      <c r="B11080" t="s">
        <v>975</v>
      </c>
      <c r="C11080">
        <v>1385</v>
      </c>
      <c r="D11080" t="s">
        <v>30</v>
      </c>
      <c r="E11080" t="s">
        <v>34</v>
      </c>
      <c r="F11080" t="s">
        <v>31</v>
      </c>
      <c r="G11080">
        <v>6</v>
      </c>
      <c r="H11080">
        <v>4</v>
      </c>
      <c r="I11080">
        <v>240</v>
      </c>
      <c r="J11080">
        <v>20205</v>
      </c>
      <c r="K11080">
        <v>23</v>
      </c>
      <c r="L11080">
        <v>16</v>
      </c>
      <c r="M11080" t="s">
        <v>46</v>
      </c>
      <c r="N11080" t="s">
        <v>22</v>
      </c>
      <c r="O11080" t="s">
        <v>111</v>
      </c>
      <c r="P11080">
        <v>2007</v>
      </c>
      <c r="V11080" t="str">
        <f>IF(OR(J11080 &lt; -10846.9, J11080 &gt; 74078.13), "T", "F")</f>
        <v>F</v>
      </c>
      <c r="AB11080">
        <v>6</v>
      </c>
      <c r="AC11080">
        <v>4</v>
      </c>
      <c r="AD11080">
        <v>240</v>
      </c>
      <c r="AE11080">
        <v>23</v>
      </c>
      <c r="AF11080">
        <v>16</v>
      </c>
      <c r="AG11080">
        <v>20205</v>
      </c>
      <c r="AJ11080">
        <v>2007</v>
      </c>
      <c r="AK11080" t="s">
        <v>187</v>
      </c>
      <c r="AL11080">
        <v>20205</v>
      </c>
    </row>
    <row r="11081" spans="1:38" x14ac:dyDescent="0.3">
      <c r="A11081" t="s">
        <v>187</v>
      </c>
      <c r="B11081" t="s">
        <v>975</v>
      </c>
      <c r="C11081">
        <v>1385</v>
      </c>
      <c r="D11081" t="s">
        <v>30</v>
      </c>
      <c r="E11081" t="s">
        <v>34</v>
      </c>
      <c r="F11081" t="s">
        <v>31</v>
      </c>
      <c r="G11081">
        <v>6</v>
      </c>
      <c r="H11081">
        <v>4</v>
      </c>
      <c r="I11081">
        <v>240</v>
      </c>
      <c r="J11081">
        <v>22105</v>
      </c>
      <c r="K11081">
        <v>23</v>
      </c>
      <c r="L11081">
        <v>16</v>
      </c>
      <c r="M11081" t="s">
        <v>46</v>
      </c>
      <c r="N11081" t="s">
        <v>32</v>
      </c>
      <c r="O11081" t="s">
        <v>166</v>
      </c>
      <c r="P11081">
        <v>2007</v>
      </c>
      <c r="V11081" t="str">
        <f>IF(OR(J11081 &lt; -10846.9, J11081 &gt; 74078.13), "T", "F")</f>
        <v>F</v>
      </c>
      <c r="AB11081">
        <v>6</v>
      </c>
      <c r="AC11081">
        <v>4</v>
      </c>
      <c r="AD11081">
        <v>240</v>
      </c>
      <c r="AE11081">
        <v>23</v>
      </c>
      <c r="AF11081">
        <v>16</v>
      </c>
      <c r="AG11081">
        <v>22105</v>
      </c>
      <c r="AJ11081">
        <v>2007</v>
      </c>
      <c r="AK11081" t="s">
        <v>187</v>
      </c>
      <c r="AL11081">
        <v>22105</v>
      </c>
    </row>
    <row r="11082" spans="1:38" x14ac:dyDescent="0.3">
      <c r="A11082" t="s">
        <v>187</v>
      </c>
      <c r="B11082" t="s">
        <v>975</v>
      </c>
      <c r="C11082">
        <v>1385</v>
      </c>
      <c r="D11082" t="s">
        <v>30</v>
      </c>
      <c r="E11082" t="s">
        <v>34</v>
      </c>
      <c r="F11082" t="s">
        <v>31</v>
      </c>
      <c r="G11082">
        <v>6</v>
      </c>
      <c r="H11082">
        <v>4</v>
      </c>
      <c r="I11082">
        <v>240</v>
      </c>
      <c r="J11082">
        <v>23280</v>
      </c>
      <c r="K11082">
        <v>23</v>
      </c>
      <c r="L11082">
        <v>16</v>
      </c>
      <c r="M11082" t="s">
        <v>46</v>
      </c>
      <c r="N11082" t="s">
        <v>32</v>
      </c>
      <c r="O11082" t="s">
        <v>111</v>
      </c>
      <c r="P11082">
        <v>2007</v>
      </c>
      <c r="V11082" t="str">
        <f>IF(OR(J11082 &lt; -10846.9, J11082 &gt; 74078.13), "T", "F")</f>
        <v>F</v>
      </c>
      <c r="AB11082">
        <v>6</v>
      </c>
      <c r="AC11082">
        <v>4</v>
      </c>
      <c r="AD11082">
        <v>240</v>
      </c>
      <c r="AE11082">
        <v>23</v>
      </c>
      <c r="AF11082">
        <v>16</v>
      </c>
      <c r="AG11082">
        <v>23280</v>
      </c>
      <c r="AJ11082">
        <v>2007</v>
      </c>
      <c r="AK11082" t="s">
        <v>187</v>
      </c>
      <c r="AL11082">
        <v>23280</v>
      </c>
    </row>
    <row r="11083" spans="1:38" x14ac:dyDescent="0.3">
      <c r="A11083" t="s">
        <v>187</v>
      </c>
      <c r="B11083" t="s">
        <v>975</v>
      </c>
      <c r="C11083">
        <v>1385</v>
      </c>
      <c r="D11083" t="s">
        <v>30</v>
      </c>
      <c r="E11083" t="s">
        <v>34</v>
      </c>
      <c r="F11083" t="s">
        <v>31</v>
      </c>
      <c r="G11083">
        <v>6</v>
      </c>
      <c r="H11083">
        <v>4</v>
      </c>
      <c r="I11083">
        <v>240</v>
      </c>
      <c r="J11083">
        <v>23280</v>
      </c>
      <c r="K11083">
        <v>23</v>
      </c>
      <c r="L11083">
        <v>16</v>
      </c>
      <c r="M11083" t="s">
        <v>46</v>
      </c>
      <c r="N11083" t="s">
        <v>32</v>
      </c>
      <c r="O11083" t="s">
        <v>111</v>
      </c>
      <c r="P11083">
        <v>2007</v>
      </c>
      <c r="V11083" t="str">
        <f>IF(OR(J11083 &lt; -10846.9, J11083 &gt; 74078.13), "T", "F")</f>
        <v>F</v>
      </c>
      <c r="AB11083">
        <v>6</v>
      </c>
      <c r="AC11083">
        <v>4</v>
      </c>
      <c r="AD11083">
        <v>240</v>
      </c>
      <c r="AE11083">
        <v>23</v>
      </c>
      <c r="AF11083">
        <v>16</v>
      </c>
      <c r="AG11083">
        <v>23280</v>
      </c>
      <c r="AJ11083">
        <v>2007</v>
      </c>
      <c r="AK11083" t="s">
        <v>187</v>
      </c>
      <c r="AL11083">
        <v>23280</v>
      </c>
    </row>
    <row r="11084" spans="1:38" x14ac:dyDescent="0.3">
      <c r="A11084" t="s">
        <v>187</v>
      </c>
      <c r="B11084" t="s">
        <v>975</v>
      </c>
      <c r="C11084">
        <v>1385</v>
      </c>
      <c r="D11084" t="s">
        <v>30</v>
      </c>
      <c r="E11084" t="s">
        <v>34</v>
      </c>
      <c r="F11084" t="s">
        <v>31</v>
      </c>
      <c r="G11084">
        <v>6</v>
      </c>
      <c r="H11084">
        <v>4</v>
      </c>
      <c r="I11084">
        <v>240</v>
      </c>
      <c r="J11084">
        <v>27405</v>
      </c>
      <c r="K11084">
        <v>23</v>
      </c>
      <c r="L11084">
        <v>16</v>
      </c>
      <c r="M11084" t="s">
        <v>46</v>
      </c>
      <c r="N11084" t="s">
        <v>32</v>
      </c>
      <c r="O11084" t="s">
        <v>111</v>
      </c>
      <c r="P11084">
        <v>2007</v>
      </c>
      <c r="V11084" t="str">
        <f>IF(OR(J11084 &lt; -10846.9, J11084 &gt; 74078.13), "T", "F")</f>
        <v>F</v>
      </c>
      <c r="AB11084">
        <v>6</v>
      </c>
      <c r="AC11084">
        <v>4</v>
      </c>
      <c r="AD11084">
        <v>240</v>
      </c>
      <c r="AE11084">
        <v>23</v>
      </c>
      <c r="AF11084">
        <v>16</v>
      </c>
      <c r="AG11084">
        <v>27405</v>
      </c>
      <c r="AJ11084">
        <v>2007</v>
      </c>
      <c r="AK11084" t="s">
        <v>187</v>
      </c>
      <c r="AL11084">
        <v>27405</v>
      </c>
    </row>
    <row r="11085" spans="1:38" x14ac:dyDescent="0.3">
      <c r="A11085" t="s">
        <v>187</v>
      </c>
      <c r="B11085" t="s">
        <v>975</v>
      </c>
      <c r="C11085">
        <v>1385</v>
      </c>
      <c r="D11085" t="s">
        <v>30</v>
      </c>
      <c r="E11085" t="s">
        <v>34</v>
      </c>
      <c r="F11085" t="s">
        <v>31</v>
      </c>
      <c r="G11085">
        <v>6</v>
      </c>
      <c r="H11085">
        <v>4</v>
      </c>
      <c r="I11085">
        <v>240</v>
      </c>
      <c r="J11085">
        <v>33050</v>
      </c>
      <c r="K11085">
        <v>23</v>
      </c>
      <c r="L11085">
        <v>16</v>
      </c>
      <c r="M11085" t="s">
        <v>46</v>
      </c>
      <c r="N11085" t="s">
        <v>32</v>
      </c>
      <c r="O11085" t="s">
        <v>111</v>
      </c>
      <c r="P11085">
        <v>2007</v>
      </c>
      <c r="V11085" t="str">
        <f>IF(OR(J11085 &lt; -10846.9, J11085 &gt; 74078.13), "T", "F")</f>
        <v>F</v>
      </c>
      <c r="AB11085">
        <v>6</v>
      </c>
      <c r="AC11085">
        <v>4</v>
      </c>
      <c r="AD11085">
        <v>240</v>
      </c>
      <c r="AE11085">
        <v>23</v>
      </c>
      <c r="AF11085">
        <v>16</v>
      </c>
      <c r="AG11085">
        <v>33050</v>
      </c>
      <c r="AJ11085">
        <v>2007</v>
      </c>
      <c r="AK11085" t="s">
        <v>187</v>
      </c>
      <c r="AL11085">
        <v>33050</v>
      </c>
    </row>
    <row r="11086" spans="1:38" x14ac:dyDescent="0.3">
      <c r="A11086" t="s">
        <v>187</v>
      </c>
      <c r="B11086" t="s">
        <v>975</v>
      </c>
      <c r="C11086">
        <v>1385</v>
      </c>
      <c r="D11086" t="s">
        <v>30</v>
      </c>
      <c r="E11086" t="s">
        <v>34</v>
      </c>
      <c r="F11086" t="s">
        <v>31</v>
      </c>
      <c r="G11086">
        <v>6</v>
      </c>
      <c r="H11086">
        <v>4</v>
      </c>
      <c r="I11086">
        <v>240</v>
      </c>
      <c r="J11086">
        <v>29350</v>
      </c>
      <c r="K11086">
        <v>23</v>
      </c>
      <c r="L11086">
        <v>16</v>
      </c>
      <c r="M11086" t="s">
        <v>46</v>
      </c>
      <c r="N11086" t="s">
        <v>32</v>
      </c>
      <c r="O11086" t="s">
        <v>111</v>
      </c>
      <c r="P11086">
        <v>2007</v>
      </c>
      <c r="V11086" t="str">
        <f>IF(OR(J11086 &lt; -10846.9, J11086 &gt; 74078.13), "T", "F")</f>
        <v>F</v>
      </c>
      <c r="AB11086">
        <v>6</v>
      </c>
      <c r="AC11086">
        <v>4</v>
      </c>
      <c r="AD11086">
        <v>240</v>
      </c>
      <c r="AE11086">
        <v>23</v>
      </c>
      <c r="AF11086">
        <v>16</v>
      </c>
      <c r="AG11086">
        <v>29350</v>
      </c>
      <c r="AJ11086">
        <v>2007</v>
      </c>
      <c r="AK11086" t="s">
        <v>187</v>
      </c>
      <c r="AL11086">
        <v>29350</v>
      </c>
    </row>
    <row r="11087" spans="1:38" x14ac:dyDescent="0.3">
      <c r="A11087" t="s">
        <v>187</v>
      </c>
      <c r="B11087" t="s">
        <v>975</v>
      </c>
      <c r="C11087">
        <v>1385</v>
      </c>
      <c r="D11087" t="s">
        <v>30</v>
      </c>
      <c r="E11087" t="s">
        <v>34</v>
      </c>
      <c r="F11087" t="s">
        <v>31</v>
      </c>
      <c r="G11087">
        <v>6</v>
      </c>
      <c r="H11087">
        <v>4</v>
      </c>
      <c r="I11087">
        <v>240</v>
      </c>
      <c r="J11087">
        <v>20205</v>
      </c>
      <c r="K11087">
        <v>23</v>
      </c>
      <c r="L11087">
        <v>16</v>
      </c>
      <c r="M11087" t="s">
        <v>46</v>
      </c>
      <c r="N11087" t="s">
        <v>22</v>
      </c>
      <c r="O11087" t="s">
        <v>111</v>
      </c>
      <c r="P11087">
        <v>2007</v>
      </c>
      <c r="V11087" t="str">
        <f>IF(OR(J11087 &lt; -10846.9, J11087 &gt; 74078.13), "T", "F")</f>
        <v>F</v>
      </c>
      <c r="AB11087">
        <v>6</v>
      </c>
      <c r="AC11087">
        <v>4</v>
      </c>
      <c r="AD11087">
        <v>240</v>
      </c>
      <c r="AE11087">
        <v>23</v>
      </c>
      <c r="AF11087">
        <v>16</v>
      </c>
      <c r="AG11087">
        <v>20205</v>
      </c>
      <c r="AJ11087">
        <v>2007</v>
      </c>
      <c r="AK11087" t="s">
        <v>187</v>
      </c>
      <c r="AL11087">
        <v>20205</v>
      </c>
    </row>
    <row r="11088" spans="1:38" x14ac:dyDescent="0.3">
      <c r="A11088" t="s">
        <v>187</v>
      </c>
      <c r="B11088" t="s">
        <v>975</v>
      </c>
      <c r="C11088">
        <v>1385</v>
      </c>
      <c r="D11088" t="s">
        <v>30</v>
      </c>
      <c r="E11088" t="s">
        <v>34</v>
      </c>
      <c r="F11088" t="s">
        <v>31</v>
      </c>
      <c r="G11088">
        <v>6</v>
      </c>
      <c r="H11088">
        <v>4</v>
      </c>
      <c r="I11088">
        <v>240</v>
      </c>
      <c r="J11088">
        <v>21540</v>
      </c>
      <c r="K11088">
        <v>23</v>
      </c>
      <c r="L11088">
        <v>16</v>
      </c>
      <c r="M11088" t="s">
        <v>46</v>
      </c>
      <c r="N11088" t="s">
        <v>22</v>
      </c>
      <c r="O11088" t="s">
        <v>111</v>
      </c>
      <c r="P11088">
        <v>2008</v>
      </c>
      <c r="V11088" t="str">
        <f>IF(OR(J11088 &lt; -10846.9, J11088 &gt; 74078.13), "T", "F")</f>
        <v>F</v>
      </c>
      <c r="AB11088">
        <v>6</v>
      </c>
      <c r="AC11088">
        <v>4</v>
      </c>
      <c r="AD11088">
        <v>240</v>
      </c>
      <c r="AE11088">
        <v>23</v>
      </c>
      <c r="AF11088">
        <v>16</v>
      </c>
      <c r="AG11088">
        <v>21540</v>
      </c>
      <c r="AJ11088">
        <v>2008</v>
      </c>
      <c r="AK11088" t="s">
        <v>187</v>
      </c>
      <c r="AL11088">
        <v>21540</v>
      </c>
    </row>
    <row r="11089" spans="1:38" x14ac:dyDescent="0.3">
      <c r="A11089" t="s">
        <v>187</v>
      </c>
      <c r="B11089" t="s">
        <v>975</v>
      </c>
      <c r="C11089">
        <v>1385</v>
      </c>
      <c r="D11089" t="s">
        <v>30</v>
      </c>
      <c r="E11089" t="s">
        <v>34</v>
      </c>
      <c r="F11089" t="s">
        <v>31</v>
      </c>
      <c r="G11089">
        <v>6</v>
      </c>
      <c r="H11089">
        <v>4</v>
      </c>
      <c r="I11089">
        <v>240</v>
      </c>
      <c r="J11089">
        <v>21540</v>
      </c>
      <c r="K11089">
        <v>23</v>
      </c>
      <c r="L11089">
        <v>16</v>
      </c>
      <c r="M11089" t="s">
        <v>46</v>
      </c>
      <c r="N11089" t="s">
        <v>22</v>
      </c>
      <c r="O11089" t="s">
        <v>111</v>
      </c>
      <c r="P11089">
        <v>2008</v>
      </c>
      <c r="V11089" t="str">
        <f>IF(OR(J11089 &lt; -10846.9, J11089 &gt; 74078.13), "T", "F")</f>
        <v>F</v>
      </c>
      <c r="AB11089">
        <v>6</v>
      </c>
      <c r="AC11089">
        <v>4</v>
      </c>
      <c r="AD11089">
        <v>240</v>
      </c>
      <c r="AE11089">
        <v>23</v>
      </c>
      <c r="AF11089">
        <v>16</v>
      </c>
      <c r="AG11089">
        <v>21540</v>
      </c>
      <c r="AJ11089">
        <v>2008</v>
      </c>
      <c r="AK11089" t="s">
        <v>187</v>
      </c>
      <c r="AL11089">
        <v>21540</v>
      </c>
    </row>
    <row r="11090" spans="1:38" x14ac:dyDescent="0.3">
      <c r="A11090" t="s">
        <v>187</v>
      </c>
      <c r="B11090" t="s">
        <v>975</v>
      </c>
      <c r="C11090">
        <v>1385</v>
      </c>
      <c r="D11090" t="s">
        <v>30</v>
      </c>
      <c r="E11090" t="s">
        <v>34</v>
      </c>
      <c r="F11090" t="s">
        <v>31</v>
      </c>
      <c r="G11090">
        <v>6</v>
      </c>
      <c r="H11090">
        <v>4</v>
      </c>
      <c r="I11090">
        <v>240</v>
      </c>
      <c r="J11090">
        <v>24250</v>
      </c>
      <c r="K11090">
        <v>23</v>
      </c>
      <c r="L11090">
        <v>16</v>
      </c>
      <c r="M11090" t="s">
        <v>46</v>
      </c>
      <c r="N11090" t="s">
        <v>32</v>
      </c>
      <c r="O11090" t="s">
        <v>111</v>
      </c>
      <c r="P11090">
        <v>2008</v>
      </c>
      <c r="V11090" t="str">
        <f>IF(OR(J11090 &lt; -10846.9, J11090 &gt; 74078.13), "T", "F")</f>
        <v>F</v>
      </c>
      <c r="AB11090">
        <v>6</v>
      </c>
      <c r="AC11090">
        <v>4</v>
      </c>
      <c r="AD11090">
        <v>240</v>
      </c>
      <c r="AE11090">
        <v>23</v>
      </c>
      <c r="AF11090">
        <v>16</v>
      </c>
      <c r="AG11090">
        <v>24250</v>
      </c>
      <c r="AJ11090">
        <v>2008</v>
      </c>
      <c r="AK11090" t="s">
        <v>187</v>
      </c>
      <c r="AL11090">
        <v>24250</v>
      </c>
    </row>
    <row r="11091" spans="1:38" x14ac:dyDescent="0.3">
      <c r="A11091" t="s">
        <v>187</v>
      </c>
      <c r="B11091" t="s">
        <v>975</v>
      </c>
      <c r="C11091">
        <v>1385</v>
      </c>
      <c r="D11091" t="s">
        <v>30</v>
      </c>
      <c r="E11091" t="s">
        <v>34</v>
      </c>
      <c r="F11091" t="s">
        <v>31</v>
      </c>
      <c r="G11091">
        <v>6</v>
      </c>
      <c r="H11091">
        <v>4</v>
      </c>
      <c r="I11091">
        <v>240</v>
      </c>
      <c r="J11091">
        <v>23080</v>
      </c>
      <c r="K11091">
        <v>23</v>
      </c>
      <c r="L11091">
        <v>16</v>
      </c>
      <c r="M11091" t="s">
        <v>46</v>
      </c>
      <c r="N11091" t="s">
        <v>32</v>
      </c>
      <c r="O11091" t="s">
        <v>166</v>
      </c>
      <c r="P11091">
        <v>2008</v>
      </c>
      <c r="V11091" t="str">
        <f>IF(OR(J11091 &lt; -10846.9, J11091 &gt; 74078.13), "T", "F")</f>
        <v>F</v>
      </c>
      <c r="AB11091">
        <v>6</v>
      </c>
      <c r="AC11091">
        <v>4</v>
      </c>
      <c r="AD11091">
        <v>240</v>
      </c>
      <c r="AE11091">
        <v>23</v>
      </c>
      <c r="AF11091">
        <v>16</v>
      </c>
      <c r="AG11091">
        <v>23080</v>
      </c>
      <c r="AJ11091">
        <v>2008</v>
      </c>
      <c r="AK11091" t="s">
        <v>187</v>
      </c>
      <c r="AL11091">
        <v>23080</v>
      </c>
    </row>
    <row r="11092" spans="1:38" x14ac:dyDescent="0.3">
      <c r="A11092" t="s">
        <v>187</v>
      </c>
      <c r="B11092" t="s">
        <v>975</v>
      </c>
      <c r="C11092">
        <v>1385</v>
      </c>
      <c r="D11092" t="s">
        <v>30</v>
      </c>
      <c r="E11092" t="s">
        <v>34</v>
      </c>
      <c r="F11092" t="s">
        <v>31</v>
      </c>
      <c r="G11092">
        <v>6</v>
      </c>
      <c r="H11092">
        <v>4</v>
      </c>
      <c r="I11092">
        <v>240</v>
      </c>
      <c r="J11092">
        <v>29330</v>
      </c>
      <c r="K11092">
        <v>23</v>
      </c>
      <c r="L11092">
        <v>16</v>
      </c>
      <c r="M11092" t="s">
        <v>46</v>
      </c>
      <c r="N11092" t="s">
        <v>32</v>
      </c>
      <c r="O11092" t="s">
        <v>111</v>
      </c>
      <c r="P11092">
        <v>2008</v>
      </c>
      <c r="V11092" t="str">
        <f>IF(OR(J11092 &lt; -10846.9, J11092 &gt; 74078.13), "T", "F")</f>
        <v>F</v>
      </c>
      <c r="AB11092">
        <v>6</v>
      </c>
      <c r="AC11092">
        <v>4</v>
      </c>
      <c r="AD11092">
        <v>240</v>
      </c>
      <c r="AE11092">
        <v>23</v>
      </c>
      <c r="AF11092">
        <v>16</v>
      </c>
      <c r="AG11092">
        <v>29330</v>
      </c>
      <c r="AJ11092">
        <v>2008</v>
      </c>
      <c r="AK11092" t="s">
        <v>187</v>
      </c>
      <c r="AL11092">
        <v>29330</v>
      </c>
    </row>
    <row r="11093" spans="1:38" x14ac:dyDescent="0.3">
      <c r="A11093" t="s">
        <v>187</v>
      </c>
      <c r="B11093" t="s">
        <v>975</v>
      </c>
      <c r="C11093">
        <v>1385</v>
      </c>
      <c r="D11093" t="s">
        <v>30</v>
      </c>
      <c r="E11093" t="s">
        <v>34</v>
      </c>
      <c r="F11093" t="s">
        <v>31</v>
      </c>
      <c r="G11093">
        <v>6</v>
      </c>
      <c r="H11093">
        <v>4</v>
      </c>
      <c r="I11093">
        <v>240</v>
      </c>
      <c r="J11093">
        <v>24250</v>
      </c>
      <c r="K11093">
        <v>23</v>
      </c>
      <c r="L11093">
        <v>16</v>
      </c>
      <c r="M11093" t="s">
        <v>46</v>
      </c>
      <c r="N11093" t="s">
        <v>32</v>
      </c>
      <c r="O11093" t="s">
        <v>111</v>
      </c>
      <c r="P11093">
        <v>2008</v>
      </c>
      <c r="V11093" t="str">
        <f>IF(OR(J11093 &lt; -10846.9, J11093 &gt; 74078.13), "T", "F")</f>
        <v>F</v>
      </c>
      <c r="AB11093">
        <v>6</v>
      </c>
      <c r="AC11093">
        <v>4</v>
      </c>
      <c r="AD11093">
        <v>240</v>
      </c>
      <c r="AE11093">
        <v>23</v>
      </c>
      <c r="AF11093">
        <v>16</v>
      </c>
      <c r="AG11093">
        <v>24250</v>
      </c>
      <c r="AJ11093">
        <v>2008</v>
      </c>
      <c r="AK11093" t="s">
        <v>187</v>
      </c>
      <c r="AL11093">
        <v>24250</v>
      </c>
    </row>
    <row r="11094" spans="1:38" x14ac:dyDescent="0.3">
      <c r="A11094" t="s">
        <v>365</v>
      </c>
      <c r="B11094" t="s">
        <v>976</v>
      </c>
      <c r="C11094">
        <v>259</v>
      </c>
      <c r="D11094" t="s">
        <v>18</v>
      </c>
      <c r="E11094" t="s">
        <v>34</v>
      </c>
      <c r="F11094" t="s">
        <v>20</v>
      </c>
      <c r="G11094">
        <v>12</v>
      </c>
      <c r="H11094">
        <v>2</v>
      </c>
      <c r="I11094">
        <v>460</v>
      </c>
      <c r="J11094">
        <v>234260</v>
      </c>
      <c r="K11094">
        <v>18</v>
      </c>
      <c r="L11094">
        <v>11</v>
      </c>
      <c r="M11094" t="s">
        <v>77</v>
      </c>
      <c r="N11094" t="s">
        <v>22</v>
      </c>
      <c r="O11094" t="s">
        <v>23</v>
      </c>
      <c r="P11094">
        <v>2004</v>
      </c>
      <c r="V11094" t="str">
        <f>IF(OR(J11094 &lt; -10846.9, J11094 &gt; 74078.13), "T", "F")</f>
        <v>T</v>
      </c>
      <c r="AB11094">
        <v>12</v>
      </c>
      <c r="AC11094">
        <v>2</v>
      </c>
      <c r="AD11094">
        <v>460</v>
      </c>
      <c r="AE11094">
        <v>18</v>
      </c>
      <c r="AF11094">
        <v>11</v>
      </c>
      <c r="AG11094">
        <v>234260</v>
      </c>
      <c r="AJ11094">
        <v>2004</v>
      </c>
      <c r="AK11094" t="s">
        <v>365</v>
      </c>
      <c r="AL11094">
        <v>234260</v>
      </c>
    </row>
    <row r="11095" spans="1:38" x14ac:dyDescent="0.3">
      <c r="A11095" t="s">
        <v>365</v>
      </c>
      <c r="B11095" t="s">
        <v>976</v>
      </c>
      <c r="C11095">
        <v>259</v>
      </c>
      <c r="D11095" t="s">
        <v>18</v>
      </c>
      <c r="E11095" t="s">
        <v>78</v>
      </c>
      <c r="F11095" t="s">
        <v>20</v>
      </c>
      <c r="G11095">
        <v>12</v>
      </c>
      <c r="H11095">
        <v>2</v>
      </c>
      <c r="I11095">
        <v>460</v>
      </c>
      <c r="J11095">
        <v>234260</v>
      </c>
      <c r="K11095">
        <v>16</v>
      </c>
      <c r="L11095">
        <v>10</v>
      </c>
      <c r="M11095" t="s">
        <v>77</v>
      </c>
      <c r="N11095" t="s">
        <v>22</v>
      </c>
      <c r="O11095" t="s">
        <v>23</v>
      </c>
      <c r="P11095">
        <v>2005</v>
      </c>
      <c r="V11095" t="str">
        <f>IF(OR(J11095 &lt; -10846.9, J11095 &gt; 74078.13), "T", "F")</f>
        <v>T</v>
      </c>
      <c r="AB11095">
        <v>12</v>
      </c>
      <c r="AC11095">
        <v>2</v>
      </c>
      <c r="AD11095">
        <v>460</v>
      </c>
      <c r="AE11095">
        <v>16</v>
      </c>
      <c r="AF11095">
        <v>10</v>
      </c>
      <c r="AG11095">
        <v>234260</v>
      </c>
      <c r="AJ11095">
        <v>2005</v>
      </c>
      <c r="AK11095" t="s">
        <v>365</v>
      </c>
      <c r="AL11095">
        <v>234260</v>
      </c>
    </row>
    <row r="11096" spans="1:38" x14ac:dyDescent="0.3">
      <c r="A11096" t="s">
        <v>365</v>
      </c>
      <c r="B11096" t="s">
        <v>976</v>
      </c>
      <c r="C11096">
        <v>259</v>
      </c>
      <c r="D11096" t="s">
        <v>18</v>
      </c>
      <c r="E11096" t="s">
        <v>78</v>
      </c>
      <c r="F11096" t="s">
        <v>20</v>
      </c>
      <c r="G11096">
        <v>12</v>
      </c>
      <c r="H11096">
        <v>2</v>
      </c>
      <c r="I11096">
        <v>520</v>
      </c>
      <c r="J11096">
        <v>255000</v>
      </c>
      <c r="K11096">
        <v>16</v>
      </c>
      <c r="L11096">
        <v>10</v>
      </c>
      <c r="M11096" t="s">
        <v>79</v>
      </c>
      <c r="N11096" t="s">
        <v>22</v>
      </c>
      <c r="O11096" t="s">
        <v>23</v>
      </c>
      <c r="P11096">
        <v>2005</v>
      </c>
      <c r="V11096" t="str">
        <f>IF(OR(J11096 &lt; -10846.9, J11096 &gt; 74078.13), "T", "F")</f>
        <v>T</v>
      </c>
      <c r="AB11096">
        <v>12</v>
      </c>
      <c r="AC11096">
        <v>2</v>
      </c>
      <c r="AD11096">
        <v>520</v>
      </c>
      <c r="AE11096">
        <v>16</v>
      </c>
      <c r="AF11096">
        <v>10</v>
      </c>
      <c r="AG11096">
        <v>255000</v>
      </c>
      <c r="AJ11096">
        <v>2005</v>
      </c>
      <c r="AK11096" t="s">
        <v>365</v>
      </c>
      <c r="AL11096">
        <v>255000</v>
      </c>
    </row>
    <row r="11097" spans="1:38" x14ac:dyDescent="0.3">
      <c r="A11097" t="s">
        <v>365</v>
      </c>
      <c r="B11097" t="s">
        <v>976</v>
      </c>
      <c r="C11097">
        <v>259</v>
      </c>
      <c r="D11097" t="s">
        <v>18</v>
      </c>
      <c r="E11097" t="s">
        <v>78</v>
      </c>
      <c r="F11097" t="s">
        <v>20</v>
      </c>
      <c r="G11097">
        <v>12</v>
      </c>
      <c r="H11097">
        <v>2</v>
      </c>
      <c r="I11097">
        <v>520</v>
      </c>
      <c r="J11097">
        <v>260000</v>
      </c>
      <c r="K11097">
        <v>16</v>
      </c>
      <c r="L11097">
        <v>10</v>
      </c>
      <c r="M11097" t="s">
        <v>79</v>
      </c>
      <c r="N11097" t="s">
        <v>22</v>
      </c>
      <c r="O11097" t="s">
        <v>23</v>
      </c>
      <c r="P11097">
        <v>2006</v>
      </c>
      <c r="V11097" t="str">
        <f>IF(OR(J11097 &lt; -10846.9, J11097 &gt; 74078.13), "T", "F")</f>
        <v>T</v>
      </c>
      <c r="AB11097">
        <v>12</v>
      </c>
      <c r="AC11097">
        <v>2</v>
      </c>
      <c r="AD11097">
        <v>520</v>
      </c>
      <c r="AE11097">
        <v>16</v>
      </c>
      <c r="AF11097">
        <v>10</v>
      </c>
      <c r="AG11097">
        <v>260000</v>
      </c>
      <c r="AJ11097">
        <v>2006</v>
      </c>
      <c r="AK11097" t="s">
        <v>365</v>
      </c>
      <c r="AL11097">
        <v>260000</v>
      </c>
    </row>
    <row r="11098" spans="1:38" x14ac:dyDescent="0.3">
      <c r="A11098" t="s">
        <v>365</v>
      </c>
      <c r="B11098" t="s">
        <v>977</v>
      </c>
      <c r="C11098">
        <v>259</v>
      </c>
      <c r="D11098" t="s">
        <v>18</v>
      </c>
      <c r="E11098" t="s">
        <v>78</v>
      </c>
      <c r="F11098" t="s">
        <v>20</v>
      </c>
      <c r="G11098">
        <v>12</v>
      </c>
      <c r="H11098">
        <v>2</v>
      </c>
      <c r="I11098">
        <v>565</v>
      </c>
      <c r="J11098">
        <v>182395</v>
      </c>
      <c r="K11098">
        <v>18</v>
      </c>
      <c r="L11098">
        <v>12</v>
      </c>
      <c r="M11098" t="s">
        <v>77</v>
      </c>
      <c r="N11098" t="s">
        <v>22</v>
      </c>
      <c r="O11098" t="s">
        <v>23</v>
      </c>
      <c r="P11098">
        <v>2015</v>
      </c>
      <c r="V11098" t="str">
        <f>IF(OR(J11098 &lt; -10846.9, J11098 &gt; 74078.13), "T", "F")</f>
        <v>T</v>
      </c>
      <c r="AB11098">
        <v>12</v>
      </c>
      <c r="AC11098">
        <v>2</v>
      </c>
      <c r="AD11098">
        <v>565</v>
      </c>
      <c r="AE11098">
        <v>18</v>
      </c>
      <c r="AF11098">
        <v>12</v>
      </c>
      <c r="AG11098">
        <v>182395</v>
      </c>
      <c r="AJ11098">
        <v>2015</v>
      </c>
      <c r="AK11098" t="s">
        <v>365</v>
      </c>
      <c r="AL11098">
        <v>182395</v>
      </c>
    </row>
    <row r="11099" spans="1:38" x14ac:dyDescent="0.3">
      <c r="A11099" t="s">
        <v>365</v>
      </c>
      <c r="B11099" t="s">
        <v>977</v>
      </c>
      <c r="C11099">
        <v>259</v>
      </c>
      <c r="D11099" t="s">
        <v>18</v>
      </c>
      <c r="E11099" t="s">
        <v>78</v>
      </c>
      <c r="F11099" t="s">
        <v>20</v>
      </c>
      <c r="G11099">
        <v>12</v>
      </c>
      <c r="H11099">
        <v>2</v>
      </c>
      <c r="I11099">
        <v>565</v>
      </c>
      <c r="J11099">
        <v>198195</v>
      </c>
      <c r="K11099">
        <v>18</v>
      </c>
      <c r="L11099">
        <v>12</v>
      </c>
      <c r="M11099" t="s">
        <v>77</v>
      </c>
      <c r="N11099" t="s">
        <v>22</v>
      </c>
      <c r="O11099" t="s">
        <v>26</v>
      </c>
      <c r="P11099">
        <v>2016</v>
      </c>
      <c r="V11099" t="str">
        <f>IF(OR(J11099 &lt; -10846.9, J11099 &gt; 74078.13), "T", "F")</f>
        <v>T</v>
      </c>
      <c r="AB11099">
        <v>12</v>
      </c>
      <c r="AC11099">
        <v>2</v>
      </c>
      <c r="AD11099">
        <v>565</v>
      </c>
      <c r="AE11099">
        <v>18</v>
      </c>
      <c r="AF11099">
        <v>12</v>
      </c>
      <c r="AG11099">
        <v>198195</v>
      </c>
      <c r="AJ11099">
        <v>2016</v>
      </c>
      <c r="AK11099" t="s">
        <v>365</v>
      </c>
      <c r="AL11099">
        <v>198195</v>
      </c>
    </row>
    <row r="11100" spans="1:38" x14ac:dyDescent="0.3">
      <c r="A11100" t="s">
        <v>365</v>
      </c>
      <c r="B11100" t="s">
        <v>977</v>
      </c>
      <c r="C11100">
        <v>259</v>
      </c>
      <c r="D11100" t="s">
        <v>18</v>
      </c>
      <c r="E11100" t="s">
        <v>78</v>
      </c>
      <c r="F11100" t="s">
        <v>20</v>
      </c>
      <c r="G11100">
        <v>12</v>
      </c>
      <c r="H11100">
        <v>2</v>
      </c>
      <c r="I11100">
        <v>565</v>
      </c>
      <c r="J11100">
        <v>183695</v>
      </c>
      <c r="K11100">
        <v>18</v>
      </c>
      <c r="L11100">
        <v>12</v>
      </c>
      <c r="M11100" t="s">
        <v>77</v>
      </c>
      <c r="N11100" t="s">
        <v>22</v>
      </c>
      <c r="O11100" t="s">
        <v>23</v>
      </c>
      <c r="P11100">
        <v>2016</v>
      </c>
      <c r="V11100" t="str">
        <f>IF(OR(J11100 &lt; -10846.9, J11100 &gt; 74078.13), "T", "F")</f>
        <v>T</v>
      </c>
      <c r="AB11100">
        <v>12</v>
      </c>
      <c r="AC11100">
        <v>2</v>
      </c>
      <c r="AD11100">
        <v>565</v>
      </c>
      <c r="AE11100">
        <v>18</v>
      </c>
      <c r="AF11100">
        <v>12</v>
      </c>
      <c r="AG11100">
        <v>183695</v>
      </c>
      <c r="AJ11100">
        <v>2016</v>
      </c>
      <c r="AK11100" t="s">
        <v>365</v>
      </c>
      <c r="AL11100">
        <v>183695</v>
      </c>
    </row>
    <row r="11101" spans="1:38" x14ac:dyDescent="0.3">
      <c r="A11101" t="s">
        <v>365</v>
      </c>
      <c r="B11101" t="s">
        <v>978</v>
      </c>
      <c r="C11101">
        <v>259</v>
      </c>
      <c r="D11101" t="s">
        <v>18</v>
      </c>
      <c r="E11101" t="s">
        <v>19</v>
      </c>
      <c r="F11101" t="s">
        <v>20</v>
      </c>
      <c r="G11101">
        <v>12</v>
      </c>
      <c r="H11101">
        <v>2</v>
      </c>
      <c r="I11101">
        <v>510</v>
      </c>
      <c r="J11101">
        <v>191995</v>
      </c>
      <c r="K11101">
        <v>17</v>
      </c>
      <c r="L11101">
        <v>11</v>
      </c>
      <c r="M11101" t="s">
        <v>77</v>
      </c>
      <c r="N11101" t="s">
        <v>22</v>
      </c>
      <c r="O11101" t="s">
        <v>23</v>
      </c>
      <c r="P11101">
        <v>2011</v>
      </c>
      <c r="V11101" t="str">
        <f>IF(OR(J11101 &lt; -10846.9, J11101 &gt; 74078.13), "T", "F")</f>
        <v>T</v>
      </c>
      <c r="AB11101">
        <v>12</v>
      </c>
      <c r="AC11101">
        <v>2</v>
      </c>
      <c r="AD11101">
        <v>510</v>
      </c>
      <c r="AE11101">
        <v>17</v>
      </c>
      <c r="AF11101">
        <v>11</v>
      </c>
      <c r="AG11101">
        <v>191995</v>
      </c>
      <c r="AJ11101">
        <v>2011</v>
      </c>
      <c r="AK11101" t="s">
        <v>365</v>
      </c>
      <c r="AL11101">
        <v>191995</v>
      </c>
    </row>
    <row r="11102" spans="1:38" x14ac:dyDescent="0.3">
      <c r="A11102" t="s">
        <v>365</v>
      </c>
      <c r="B11102" t="s">
        <v>978</v>
      </c>
      <c r="C11102">
        <v>259</v>
      </c>
      <c r="D11102" t="s">
        <v>18</v>
      </c>
      <c r="E11102" t="s">
        <v>19</v>
      </c>
      <c r="F11102" t="s">
        <v>20</v>
      </c>
      <c r="G11102">
        <v>12</v>
      </c>
      <c r="H11102">
        <v>2</v>
      </c>
      <c r="I11102">
        <v>510</v>
      </c>
      <c r="J11102">
        <v>180535</v>
      </c>
      <c r="K11102">
        <v>17</v>
      </c>
      <c r="L11102">
        <v>11</v>
      </c>
      <c r="M11102" t="s">
        <v>77</v>
      </c>
      <c r="N11102" t="s">
        <v>22</v>
      </c>
      <c r="O11102" t="s">
        <v>23</v>
      </c>
      <c r="P11102">
        <v>2011</v>
      </c>
      <c r="V11102" t="str">
        <f>IF(OR(J11102 &lt; -10846.9, J11102 &gt; 74078.13), "T", "F")</f>
        <v>T</v>
      </c>
      <c r="AB11102">
        <v>12</v>
      </c>
      <c r="AC11102">
        <v>2</v>
      </c>
      <c r="AD11102">
        <v>510</v>
      </c>
      <c r="AE11102">
        <v>17</v>
      </c>
      <c r="AF11102">
        <v>11</v>
      </c>
      <c r="AG11102">
        <v>180535</v>
      </c>
      <c r="AJ11102">
        <v>2011</v>
      </c>
      <c r="AK11102" t="s">
        <v>365</v>
      </c>
      <c r="AL11102">
        <v>180535</v>
      </c>
    </row>
    <row r="11103" spans="1:38" x14ac:dyDescent="0.3">
      <c r="A11103" t="s">
        <v>365</v>
      </c>
      <c r="B11103" t="s">
        <v>978</v>
      </c>
      <c r="C11103">
        <v>259</v>
      </c>
      <c r="D11103" t="s">
        <v>18</v>
      </c>
      <c r="E11103" t="s">
        <v>19</v>
      </c>
      <c r="F11103" t="s">
        <v>20</v>
      </c>
      <c r="G11103">
        <v>12</v>
      </c>
      <c r="H11103">
        <v>2</v>
      </c>
      <c r="I11103">
        <v>510</v>
      </c>
      <c r="J11103">
        <v>180535</v>
      </c>
      <c r="K11103">
        <v>17</v>
      </c>
      <c r="L11103">
        <v>11</v>
      </c>
      <c r="M11103" t="s">
        <v>77</v>
      </c>
      <c r="N11103" t="s">
        <v>22</v>
      </c>
      <c r="O11103" t="s">
        <v>23</v>
      </c>
      <c r="P11103">
        <v>2012</v>
      </c>
      <c r="V11103" t="str">
        <f>IF(OR(J11103 &lt; -10846.9, J11103 &gt; 74078.13), "T", "F")</f>
        <v>T</v>
      </c>
      <c r="AB11103">
        <v>12</v>
      </c>
      <c r="AC11103">
        <v>2</v>
      </c>
      <c r="AD11103">
        <v>510</v>
      </c>
      <c r="AE11103">
        <v>17</v>
      </c>
      <c r="AF11103">
        <v>11</v>
      </c>
      <c r="AG11103">
        <v>180535</v>
      </c>
      <c r="AJ11103">
        <v>2012</v>
      </c>
      <c r="AK11103" t="s">
        <v>365</v>
      </c>
      <c r="AL11103">
        <v>180535</v>
      </c>
    </row>
    <row r="11104" spans="1:38" x14ac:dyDescent="0.3">
      <c r="A11104" t="s">
        <v>365</v>
      </c>
      <c r="B11104" t="s">
        <v>978</v>
      </c>
      <c r="C11104">
        <v>259</v>
      </c>
      <c r="D11104" t="s">
        <v>18</v>
      </c>
      <c r="E11104" t="s">
        <v>19</v>
      </c>
      <c r="F11104" t="s">
        <v>20</v>
      </c>
      <c r="G11104">
        <v>12</v>
      </c>
      <c r="H11104">
        <v>2</v>
      </c>
      <c r="I11104">
        <v>510</v>
      </c>
      <c r="J11104">
        <v>195895</v>
      </c>
      <c r="K11104">
        <v>17</v>
      </c>
      <c r="L11104">
        <v>11</v>
      </c>
      <c r="M11104" t="s">
        <v>77</v>
      </c>
      <c r="N11104" t="s">
        <v>22</v>
      </c>
      <c r="O11104" t="s">
        <v>23</v>
      </c>
      <c r="P11104">
        <v>2012</v>
      </c>
      <c r="V11104" t="str">
        <f>IF(OR(J11104 &lt; -10846.9, J11104 &gt; 74078.13), "T", "F")</f>
        <v>T</v>
      </c>
      <c r="AB11104">
        <v>12</v>
      </c>
      <c r="AC11104">
        <v>2</v>
      </c>
      <c r="AD11104">
        <v>510</v>
      </c>
      <c r="AE11104">
        <v>17</v>
      </c>
      <c r="AF11104">
        <v>11</v>
      </c>
      <c r="AG11104">
        <v>195895</v>
      </c>
      <c r="AJ11104">
        <v>2012</v>
      </c>
      <c r="AK11104" t="s">
        <v>365</v>
      </c>
      <c r="AL11104">
        <v>195895</v>
      </c>
    </row>
    <row r="11105" spans="1:38" x14ac:dyDescent="0.3">
      <c r="A11105" t="s">
        <v>365</v>
      </c>
      <c r="B11105" t="s">
        <v>978</v>
      </c>
      <c r="C11105">
        <v>259</v>
      </c>
      <c r="D11105" t="s">
        <v>18</v>
      </c>
      <c r="E11105" t="s">
        <v>19</v>
      </c>
      <c r="F11105" t="s">
        <v>20</v>
      </c>
      <c r="G11105">
        <v>12</v>
      </c>
      <c r="H11105">
        <v>2</v>
      </c>
      <c r="I11105">
        <v>510</v>
      </c>
      <c r="J11105">
        <v>180535</v>
      </c>
      <c r="K11105">
        <v>17</v>
      </c>
      <c r="L11105">
        <v>11</v>
      </c>
      <c r="M11105" t="s">
        <v>77</v>
      </c>
      <c r="N11105" t="s">
        <v>22</v>
      </c>
      <c r="O11105" t="s">
        <v>23</v>
      </c>
      <c r="P11105">
        <v>2012</v>
      </c>
      <c r="V11105" t="str">
        <f>IF(OR(J11105 &lt; -10846.9, J11105 &gt; 74078.13), "T", "F")</f>
        <v>T</v>
      </c>
      <c r="AB11105">
        <v>12</v>
      </c>
      <c r="AC11105">
        <v>2</v>
      </c>
      <c r="AD11105">
        <v>510</v>
      </c>
      <c r="AE11105">
        <v>17</v>
      </c>
      <c r="AF11105">
        <v>11</v>
      </c>
      <c r="AG11105">
        <v>180535</v>
      </c>
      <c r="AJ11105">
        <v>2012</v>
      </c>
      <c r="AK11105" t="s">
        <v>365</v>
      </c>
      <c r="AL11105">
        <v>180535</v>
      </c>
    </row>
    <row r="11106" spans="1:38" x14ac:dyDescent="0.3">
      <c r="A11106" t="s">
        <v>365</v>
      </c>
      <c r="B11106" t="s">
        <v>978</v>
      </c>
      <c r="C11106">
        <v>259</v>
      </c>
      <c r="D11106" t="s">
        <v>18</v>
      </c>
      <c r="E11106" t="s">
        <v>19</v>
      </c>
      <c r="F11106" t="s">
        <v>20</v>
      </c>
      <c r="G11106">
        <v>12</v>
      </c>
      <c r="H11106">
        <v>2</v>
      </c>
      <c r="I11106">
        <v>510</v>
      </c>
      <c r="J11106">
        <v>195895</v>
      </c>
      <c r="K11106">
        <v>17</v>
      </c>
      <c r="L11106">
        <v>11</v>
      </c>
      <c r="M11106" t="s">
        <v>77</v>
      </c>
      <c r="N11106" t="s">
        <v>22</v>
      </c>
      <c r="O11106" t="s">
        <v>23</v>
      </c>
      <c r="P11106">
        <v>2012</v>
      </c>
      <c r="V11106" t="str">
        <f>IF(OR(J11106 &lt; -10846.9, J11106 &gt; 74078.13), "T", "F")</f>
        <v>T</v>
      </c>
      <c r="AB11106">
        <v>12</v>
      </c>
      <c r="AC11106">
        <v>2</v>
      </c>
      <c r="AD11106">
        <v>510</v>
      </c>
      <c r="AE11106">
        <v>17</v>
      </c>
      <c r="AF11106">
        <v>11</v>
      </c>
      <c r="AG11106">
        <v>195895</v>
      </c>
      <c r="AJ11106">
        <v>2012</v>
      </c>
      <c r="AK11106" t="s">
        <v>365</v>
      </c>
      <c r="AL11106">
        <v>195895</v>
      </c>
    </row>
    <row r="11107" spans="1:38" x14ac:dyDescent="0.3">
      <c r="A11107" t="s">
        <v>52</v>
      </c>
      <c r="B11107" t="s">
        <v>979</v>
      </c>
      <c r="C11107">
        <v>870</v>
      </c>
      <c r="D11107" t="s">
        <v>18</v>
      </c>
      <c r="E11107" t="s">
        <v>34</v>
      </c>
      <c r="F11107" t="s">
        <v>31</v>
      </c>
      <c r="G11107">
        <v>4</v>
      </c>
      <c r="H11107">
        <v>4</v>
      </c>
      <c r="I11107">
        <v>160</v>
      </c>
      <c r="J11107">
        <v>24900</v>
      </c>
      <c r="K11107">
        <v>27</v>
      </c>
      <c r="L11107">
        <v>19</v>
      </c>
      <c r="M11107" t="s">
        <v>28</v>
      </c>
      <c r="N11107" t="s">
        <v>22</v>
      </c>
      <c r="O11107" t="s">
        <v>36</v>
      </c>
      <c r="P11107">
        <v>2002</v>
      </c>
      <c r="V11107" t="str">
        <f>IF(OR(J11107 &lt; -10846.9, J11107 &gt; 74078.13), "T", "F")</f>
        <v>F</v>
      </c>
      <c r="AB11107">
        <v>4</v>
      </c>
      <c r="AC11107">
        <v>4</v>
      </c>
      <c r="AD11107">
        <v>160</v>
      </c>
      <c r="AE11107">
        <v>27</v>
      </c>
      <c r="AF11107">
        <v>19</v>
      </c>
      <c r="AG11107">
        <v>24900</v>
      </c>
      <c r="AJ11107">
        <v>2002</v>
      </c>
      <c r="AK11107" t="s">
        <v>52</v>
      </c>
      <c r="AL11107">
        <v>24900</v>
      </c>
    </row>
    <row r="11108" spans="1:38" x14ac:dyDescent="0.3">
      <c r="A11108" t="s">
        <v>52</v>
      </c>
      <c r="B11108" t="s">
        <v>979</v>
      </c>
      <c r="C11108">
        <v>870</v>
      </c>
      <c r="D11108" t="s">
        <v>18</v>
      </c>
      <c r="E11108" t="s">
        <v>34</v>
      </c>
      <c r="F11108" t="s">
        <v>31</v>
      </c>
      <c r="G11108">
        <v>4</v>
      </c>
      <c r="H11108">
        <v>4</v>
      </c>
      <c r="I11108">
        <v>170</v>
      </c>
      <c r="J11108">
        <v>24900</v>
      </c>
      <c r="K11108">
        <v>27</v>
      </c>
      <c r="L11108">
        <v>19</v>
      </c>
      <c r="M11108" t="s">
        <v>28</v>
      </c>
      <c r="N11108" t="s">
        <v>22</v>
      </c>
      <c r="O11108" t="s">
        <v>36</v>
      </c>
      <c r="P11108">
        <v>2003</v>
      </c>
      <c r="V11108" t="str">
        <f>IF(OR(J11108 &lt; -10846.9, J11108 &gt; 74078.13), "T", "F")</f>
        <v>F</v>
      </c>
      <c r="AB11108">
        <v>4</v>
      </c>
      <c r="AC11108">
        <v>4</v>
      </c>
      <c r="AD11108">
        <v>170</v>
      </c>
      <c r="AE11108">
        <v>27</v>
      </c>
      <c r="AF11108">
        <v>19</v>
      </c>
      <c r="AG11108">
        <v>24900</v>
      </c>
      <c r="AJ11108">
        <v>2003</v>
      </c>
      <c r="AK11108" t="s">
        <v>52</v>
      </c>
      <c r="AL11108">
        <v>24900</v>
      </c>
    </row>
    <row r="11109" spans="1:38" x14ac:dyDescent="0.3">
      <c r="A11109" t="s">
        <v>52</v>
      </c>
      <c r="B11109" t="s">
        <v>979</v>
      </c>
      <c r="C11109">
        <v>870</v>
      </c>
      <c r="D11109" t="s">
        <v>18</v>
      </c>
      <c r="E11109" t="s">
        <v>34</v>
      </c>
      <c r="F11109" t="s">
        <v>31</v>
      </c>
      <c r="G11109">
        <v>4</v>
      </c>
      <c r="H11109">
        <v>4</v>
      </c>
      <c r="I11109">
        <v>170</v>
      </c>
      <c r="J11109">
        <v>25700</v>
      </c>
      <c r="K11109">
        <v>27</v>
      </c>
      <c r="L11109">
        <v>19</v>
      </c>
      <c r="M11109" t="s">
        <v>28</v>
      </c>
      <c r="N11109" t="s">
        <v>22</v>
      </c>
      <c r="O11109" t="s">
        <v>36</v>
      </c>
      <c r="P11109">
        <v>2004</v>
      </c>
      <c r="V11109" t="str">
        <f>IF(OR(J11109 &lt; -10846.9, J11109 &gt; 74078.13), "T", "F")</f>
        <v>F</v>
      </c>
      <c r="AB11109">
        <v>4</v>
      </c>
      <c r="AC11109">
        <v>4</v>
      </c>
      <c r="AD11109">
        <v>170</v>
      </c>
      <c r="AE11109">
        <v>27</v>
      </c>
      <c r="AF11109">
        <v>19</v>
      </c>
      <c r="AG11109">
        <v>25700</v>
      </c>
      <c r="AJ11109">
        <v>2004</v>
      </c>
      <c r="AK11109" t="s">
        <v>52</v>
      </c>
      <c r="AL11109">
        <v>25700</v>
      </c>
    </row>
    <row r="11110" spans="1:38" x14ac:dyDescent="0.3">
      <c r="A11110" t="s">
        <v>52</v>
      </c>
      <c r="B11110" t="s">
        <v>979</v>
      </c>
      <c r="C11110">
        <v>870</v>
      </c>
      <c r="D11110" t="s">
        <v>18</v>
      </c>
      <c r="E11110" t="s">
        <v>34</v>
      </c>
      <c r="F11110" t="s">
        <v>31</v>
      </c>
      <c r="G11110">
        <v>4</v>
      </c>
      <c r="H11110">
        <v>4</v>
      </c>
      <c r="I11110">
        <v>170</v>
      </c>
      <c r="J11110">
        <v>29845</v>
      </c>
      <c r="K11110">
        <v>27</v>
      </c>
      <c r="L11110">
        <v>19</v>
      </c>
      <c r="M11110" t="s">
        <v>28</v>
      </c>
      <c r="N11110" t="s">
        <v>22</v>
      </c>
      <c r="O11110" t="s">
        <v>36</v>
      </c>
      <c r="P11110">
        <v>2004</v>
      </c>
      <c r="V11110" t="str">
        <f>IF(OR(J11110 &lt; -10846.9, J11110 &gt; 74078.13), "T", "F")</f>
        <v>F</v>
      </c>
      <c r="AB11110">
        <v>4</v>
      </c>
      <c r="AC11110">
        <v>4</v>
      </c>
      <c r="AD11110">
        <v>170</v>
      </c>
      <c r="AE11110">
        <v>27</v>
      </c>
      <c r="AF11110">
        <v>19</v>
      </c>
      <c r="AG11110">
        <v>29845</v>
      </c>
      <c r="AJ11110">
        <v>2004</v>
      </c>
      <c r="AK11110" t="s">
        <v>52</v>
      </c>
      <c r="AL11110">
        <v>29845</v>
      </c>
    </row>
    <row r="11111" spans="1:38" x14ac:dyDescent="0.3">
      <c r="A11111" t="s">
        <v>52</v>
      </c>
      <c r="B11111" t="s">
        <v>980</v>
      </c>
      <c r="C11111">
        <v>870</v>
      </c>
      <c r="D11111" t="s">
        <v>39</v>
      </c>
      <c r="E11111" t="s">
        <v>34</v>
      </c>
      <c r="F11111" t="s">
        <v>31</v>
      </c>
      <c r="G11111">
        <v>5</v>
      </c>
      <c r="H11111">
        <v>4</v>
      </c>
      <c r="I11111">
        <v>168</v>
      </c>
      <c r="J11111">
        <v>29800</v>
      </c>
      <c r="K11111">
        <v>31</v>
      </c>
      <c r="L11111">
        <v>20</v>
      </c>
      <c r="M11111" t="s">
        <v>28</v>
      </c>
      <c r="N11111" t="s">
        <v>22</v>
      </c>
      <c r="O11111" t="s">
        <v>36</v>
      </c>
      <c r="P11111">
        <v>2009</v>
      </c>
      <c r="V11111" t="str">
        <f>IF(OR(J11111 &lt; -10846.9, J11111 &gt; 74078.13), "T", "F")</f>
        <v>F</v>
      </c>
      <c r="AB11111">
        <v>5</v>
      </c>
      <c r="AC11111">
        <v>4</v>
      </c>
      <c r="AD11111">
        <v>168</v>
      </c>
      <c r="AE11111">
        <v>31</v>
      </c>
      <c r="AF11111">
        <v>20</v>
      </c>
      <c r="AG11111">
        <v>29800</v>
      </c>
      <c r="AJ11111">
        <v>2009</v>
      </c>
      <c r="AK11111" t="s">
        <v>52</v>
      </c>
      <c r="AL11111">
        <v>29800</v>
      </c>
    </row>
    <row r="11112" spans="1:38" x14ac:dyDescent="0.3">
      <c r="A11112" t="s">
        <v>52</v>
      </c>
      <c r="B11112" t="s">
        <v>980</v>
      </c>
      <c r="C11112">
        <v>870</v>
      </c>
      <c r="D11112" t="s">
        <v>39</v>
      </c>
      <c r="E11112" t="s">
        <v>34</v>
      </c>
      <c r="F11112" t="s">
        <v>35</v>
      </c>
      <c r="G11112">
        <v>5</v>
      </c>
      <c r="H11112">
        <v>4</v>
      </c>
      <c r="I11112">
        <v>227</v>
      </c>
      <c r="J11112">
        <v>35500</v>
      </c>
      <c r="K11112">
        <v>26</v>
      </c>
      <c r="L11112">
        <v>18</v>
      </c>
      <c r="M11112" t="s">
        <v>28</v>
      </c>
      <c r="N11112" t="s">
        <v>22</v>
      </c>
      <c r="O11112" t="s">
        <v>36</v>
      </c>
      <c r="P11112">
        <v>2009</v>
      </c>
      <c r="V11112" t="str">
        <f>IF(OR(J11112 &lt; -10846.9, J11112 &gt; 74078.13), "T", "F")</f>
        <v>F</v>
      </c>
      <c r="AB11112">
        <v>5</v>
      </c>
      <c r="AC11112">
        <v>4</v>
      </c>
      <c r="AD11112">
        <v>227</v>
      </c>
      <c r="AE11112">
        <v>26</v>
      </c>
      <c r="AF11112">
        <v>18</v>
      </c>
      <c r="AG11112">
        <v>35500</v>
      </c>
      <c r="AJ11112">
        <v>2009</v>
      </c>
      <c r="AK11112" t="s">
        <v>52</v>
      </c>
      <c r="AL11112">
        <v>35500</v>
      </c>
    </row>
    <row r="11113" spans="1:38" x14ac:dyDescent="0.3">
      <c r="A11113" t="s">
        <v>52</v>
      </c>
      <c r="B11113" t="s">
        <v>980</v>
      </c>
      <c r="C11113">
        <v>870</v>
      </c>
      <c r="D11113" t="s">
        <v>39</v>
      </c>
      <c r="E11113" t="s">
        <v>19</v>
      </c>
      <c r="F11113" t="s">
        <v>35</v>
      </c>
      <c r="G11113">
        <v>5</v>
      </c>
      <c r="H11113">
        <v>4</v>
      </c>
      <c r="I11113">
        <v>227</v>
      </c>
      <c r="J11113">
        <v>33050</v>
      </c>
      <c r="K11113">
        <v>26</v>
      </c>
      <c r="L11113">
        <v>20</v>
      </c>
      <c r="M11113" t="s">
        <v>28</v>
      </c>
      <c r="N11113" t="s">
        <v>22</v>
      </c>
      <c r="O11113" t="s">
        <v>36</v>
      </c>
      <c r="P11113">
        <v>2010</v>
      </c>
      <c r="V11113" t="str">
        <f>IF(OR(J11113 &lt; -10846.9, J11113 &gt; 74078.13), "T", "F")</f>
        <v>F</v>
      </c>
      <c r="AB11113">
        <v>5</v>
      </c>
      <c r="AC11113">
        <v>4</v>
      </c>
      <c r="AD11113">
        <v>227</v>
      </c>
      <c r="AE11113">
        <v>26</v>
      </c>
      <c r="AF11113">
        <v>20</v>
      </c>
      <c r="AG11113">
        <v>33050</v>
      </c>
      <c r="AJ11113">
        <v>2010</v>
      </c>
      <c r="AK11113" t="s">
        <v>52</v>
      </c>
      <c r="AL11113">
        <v>33050</v>
      </c>
    </row>
    <row r="11114" spans="1:38" x14ac:dyDescent="0.3">
      <c r="A11114" t="s">
        <v>52</v>
      </c>
      <c r="B11114" t="s">
        <v>980</v>
      </c>
      <c r="C11114">
        <v>870</v>
      </c>
      <c r="D11114" t="s">
        <v>39</v>
      </c>
      <c r="E11114" t="s">
        <v>34</v>
      </c>
      <c r="F11114" t="s">
        <v>31</v>
      </c>
      <c r="G11114">
        <v>5</v>
      </c>
      <c r="H11114">
        <v>4</v>
      </c>
      <c r="I11114">
        <v>168</v>
      </c>
      <c r="J11114">
        <v>28700</v>
      </c>
      <c r="K11114">
        <v>30</v>
      </c>
      <c r="L11114">
        <v>21</v>
      </c>
      <c r="M11114" t="s">
        <v>28</v>
      </c>
      <c r="N11114" t="s">
        <v>22</v>
      </c>
      <c r="O11114" t="s">
        <v>36</v>
      </c>
      <c r="P11114">
        <v>2010</v>
      </c>
      <c r="V11114" t="str">
        <f>IF(OR(J11114 &lt; -10846.9, J11114 &gt; 74078.13), "T", "F")</f>
        <v>F</v>
      </c>
      <c r="AB11114">
        <v>5</v>
      </c>
      <c r="AC11114">
        <v>4</v>
      </c>
      <c r="AD11114">
        <v>168</v>
      </c>
      <c r="AE11114">
        <v>30</v>
      </c>
      <c r="AF11114">
        <v>21</v>
      </c>
      <c r="AG11114">
        <v>28700</v>
      </c>
      <c r="AJ11114">
        <v>2010</v>
      </c>
      <c r="AK11114" t="s">
        <v>52</v>
      </c>
      <c r="AL11114">
        <v>28700</v>
      </c>
    </row>
    <row r="11115" spans="1:38" x14ac:dyDescent="0.3">
      <c r="A11115" t="s">
        <v>52</v>
      </c>
      <c r="B11115" t="s">
        <v>980</v>
      </c>
      <c r="C11115">
        <v>870</v>
      </c>
      <c r="D11115" t="s">
        <v>30</v>
      </c>
      <c r="E11115" t="s">
        <v>34</v>
      </c>
      <c r="F11115" t="s">
        <v>31</v>
      </c>
      <c r="G11115">
        <v>5</v>
      </c>
      <c r="H11115">
        <v>4</v>
      </c>
      <c r="I11115">
        <v>227</v>
      </c>
      <c r="J11115">
        <v>32850</v>
      </c>
      <c r="K11115">
        <v>30</v>
      </c>
      <c r="L11115">
        <v>21</v>
      </c>
      <c r="M11115" t="s">
        <v>28</v>
      </c>
      <c r="N11115" t="s">
        <v>22</v>
      </c>
      <c r="O11115" t="s">
        <v>36</v>
      </c>
      <c r="P11115">
        <v>2011</v>
      </c>
      <c r="V11115" t="str">
        <f>IF(OR(J11115 &lt; -10846.9, J11115 &gt; 74078.13), "T", "F")</f>
        <v>F</v>
      </c>
      <c r="AB11115">
        <v>5</v>
      </c>
      <c r="AC11115">
        <v>4</v>
      </c>
      <c r="AD11115">
        <v>227</v>
      </c>
      <c r="AE11115">
        <v>30</v>
      </c>
      <c r="AF11115">
        <v>21</v>
      </c>
      <c r="AG11115">
        <v>32850</v>
      </c>
      <c r="AJ11115">
        <v>2011</v>
      </c>
      <c r="AK11115" t="s">
        <v>52</v>
      </c>
      <c r="AL11115">
        <v>32850</v>
      </c>
    </row>
    <row r="11116" spans="1:38" x14ac:dyDescent="0.3">
      <c r="A11116" t="s">
        <v>52</v>
      </c>
      <c r="B11116" t="s">
        <v>980</v>
      </c>
      <c r="C11116">
        <v>870</v>
      </c>
      <c r="D11116" t="s">
        <v>30</v>
      </c>
      <c r="E11116" t="s">
        <v>34</v>
      </c>
      <c r="F11116" t="s">
        <v>31</v>
      </c>
      <c r="G11116">
        <v>5</v>
      </c>
      <c r="H11116">
        <v>4</v>
      </c>
      <c r="I11116">
        <v>227</v>
      </c>
      <c r="J11116">
        <v>29000</v>
      </c>
      <c r="K11116">
        <v>30</v>
      </c>
      <c r="L11116">
        <v>21</v>
      </c>
      <c r="M11116" t="s">
        <v>28</v>
      </c>
      <c r="N11116" t="s">
        <v>22</v>
      </c>
      <c r="O11116" t="s">
        <v>36</v>
      </c>
      <c r="P11116">
        <v>2011</v>
      </c>
      <c r="V11116" t="str">
        <f>IF(OR(J11116 &lt; -10846.9, J11116 &gt; 74078.13), "T", "F")</f>
        <v>F</v>
      </c>
      <c r="AB11116">
        <v>5</v>
      </c>
      <c r="AC11116">
        <v>4</v>
      </c>
      <c r="AD11116">
        <v>227</v>
      </c>
      <c r="AE11116">
        <v>30</v>
      </c>
      <c r="AF11116">
        <v>21</v>
      </c>
      <c r="AG11116">
        <v>29000</v>
      </c>
      <c r="AJ11116">
        <v>2011</v>
      </c>
      <c r="AK11116" t="s">
        <v>52</v>
      </c>
      <c r="AL11116">
        <v>29000</v>
      </c>
    </row>
    <row r="11117" spans="1:38" x14ac:dyDescent="0.3">
      <c r="A11117" t="s">
        <v>52</v>
      </c>
      <c r="B11117" t="s">
        <v>981</v>
      </c>
      <c r="C11117">
        <v>870</v>
      </c>
      <c r="D11117" t="s">
        <v>30</v>
      </c>
      <c r="E11117" t="s">
        <v>34</v>
      </c>
      <c r="F11117" t="s">
        <v>35</v>
      </c>
      <c r="G11117">
        <v>5</v>
      </c>
      <c r="H11117">
        <v>4</v>
      </c>
      <c r="I11117">
        <v>250</v>
      </c>
      <c r="J11117">
        <v>41000</v>
      </c>
      <c r="K11117">
        <v>28</v>
      </c>
      <c r="L11117">
        <v>20</v>
      </c>
      <c r="M11117" t="s">
        <v>130</v>
      </c>
      <c r="N11117" t="s">
        <v>32</v>
      </c>
      <c r="O11117" t="s">
        <v>36</v>
      </c>
      <c r="P11117">
        <v>2015</v>
      </c>
      <c r="V11117" t="str">
        <f>IF(OR(J11117 &lt; -10846.9, J11117 &gt; 74078.13), "T", "F")</f>
        <v>F</v>
      </c>
      <c r="AB11117">
        <v>5</v>
      </c>
      <c r="AC11117">
        <v>4</v>
      </c>
      <c r="AD11117">
        <v>250</v>
      </c>
      <c r="AE11117">
        <v>28</v>
      </c>
      <c r="AF11117">
        <v>20</v>
      </c>
      <c r="AG11117">
        <v>41000</v>
      </c>
      <c r="AJ11117">
        <v>2015</v>
      </c>
      <c r="AK11117" t="s">
        <v>52</v>
      </c>
      <c r="AL11117">
        <v>41000</v>
      </c>
    </row>
    <row r="11118" spans="1:38" x14ac:dyDescent="0.3">
      <c r="A11118" t="s">
        <v>52</v>
      </c>
      <c r="B11118" t="s">
        <v>981</v>
      </c>
      <c r="C11118">
        <v>870</v>
      </c>
      <c r="D11118" t="s">
        <v>30</v>
      </c>
      <c r="E11118" t="s">
        <v>34</v>
      </c>
      <c r="F11118" t="s">
        <v>35</v>
      </c>
      <c r="G11118">
        <v>5</v>
      </c>
      <c r="H11118">
        <v>4</v>
      </c>
      <c r="I11118">
        <v>250</v>
      </c>
      <c r="J11118">
        <v>44650</v>
      </c>
      <c r="K11118">
        <v>28</v>
      </c>
      <c r="L11118">
        <v>20</v>
      </c>
      <c r="M11118" t="s">
        <v>130</v>
      </c>
      <c r="N11118" t="s">
        <v>32</v>
      </c>
      <c r="O11118" t="s">
        <v>36</v>
      </c>
      <c r="P11118">
        <v>2015</v>
      </c>
      <c r="V11118" t="str">
        <f>IF(OR(J11118 &lt; -10846.9, J11118 &gt; 74078.13), "T", "F")</f>
        <v>F</v>
      </c>
      <c r="AB11118">
        <v>5</v>
      </c>
      <c r="AC11118">
        <v>4</v>
      </c>
      <c r="AD11118">
        <v>250</v>
      </c>
      <c r="AE11118">
        <v>28</v>
      </c>
      <c r="AF11118">
        <v>20</v>
      </c>
      <c r="AG11118">
        <v>44650</v>
      </c>
      <c r="AJ11118">
        <v>2015</v>
      </c>
      <c r="AK11118" t="s">
        <v>52</v>
      </c>
      <c r="AL11118">
        <v>44650</v>
      </c>
    </row>
    <row r="11119" spans="1:38" x14ac:dyDescent="0.3">
      <c r="A11119" t="s">
        <v>52</v>
      </c>
      <c r="B11119" t="s">
        <v>981</v>
      </c>
      <c r="C11119">
        <v>870</v>
      </c>
      <c r="D11119" t="s">
        <v>30</v>
      </c>
      <c r="E11119" t="s">
        <v>34</v>
      </c>
      <c r="F11119" t="s">
        <v>35</v>
      </c>
      <c r="G11119">
        <v>5</v>
      </c>
      <c r="H11119">
        <v>4</v>
      </c>
      <c r="I11119">
        <v>250</v>
      </c>
      <c r="J11119">
        <v>41200</v>
      </c>
      <c r="K11119">
        <v>28</v>
      </c>
      <c r="L11119">
        <v>20</v>
      </c>
      <c r="M11119" t="s">
        <v>130</v>
      </c>
      <c r="N11119" t="s">
        <v>32</v>
      </c>
      <c r="O11119" t="s">
        <v>36</v>
      </c>
      <c r="P11119">
        <v>2016</v>
      </c>
      <c r="V11119" t="str">
        <f>IF(OR(J11119 &lt; -10846.9, J11119 &gt; 74078.13), "T", "F")</f>
        <v>F</v>
      </c>
      <c r="AB11119">
        <v>5</v>
      </c>
      <c r="AC11119">
        <v>4</v>
      </c>
      <c r="AD11119">
        <v>250</v>
      </c>
      <c r="AE11119">
        <v>28</v>
      </c>
      <c r="AF11119">
        <v>20</v>
      </c>
      <c r="AG11119">
        <v>41200</v>
      </c>
      <c r="AJ11119">
        <v>2016</v>
      </c>
      <c r="AK11119" t="s">
        <v>52</v>
      </c>
      <c r="AL11119">
        <v>41200</v>
      </c>
    </row>
    <row r="11120" spans="1:38" x14ac:dyDescent="0.3">
      <c r="A11120" t="s">
        <v>52</v>
      </c>
      <c r="B11120" t="s">
        <v>981</v>
      </c>
      <c r="C11120">
        <v>870</v>
      </c>
      <c r="D11120" t="s">
        <v>30</v>
      </c>
      <c r="E11120" t="s">
        <v>34</v>
      </c>
      <c r="F11120" t="s">
        <v>35</v>
      </c>
      <c r="G11120">
        <v>5</v>
      </c>
      <c r="H11120">
        <v>4</v>
      </c>
      <c r="I11120">
        <v>250</v>
      </c>
      <c r="J11120">
        <v>44850</v>
      </c>
      <c r="K11120">
        <v>28</v>
      </c>
      <c r="L11120">
        <v>20</v>
      </c>
      <c r="M11120" t="s">
        <v>130</v>
      </c>
      <c r="N11120" t="s">
        <v>32</v>
      </c>
      <c r="O11120" t="s">
        <v>36</v>
      </c>
      <c r="P11120">
        <v>2016</v>
      </c>
      <c r="V11120" t="str">
        <f>IF(OR(J11120 &lt; -10846.9, J11120 &gt; 74078.13), "T", "F")</f>
        <v>F</v>
      </c>
      <c r="AB11120">
        <v>5</v>
      </c>
      <c r="AC11120">
        <v>4</v>
      </c>
      <c r="AD11120">
        <v>250</v>
      </c>
      <c r="AE11120">
        <v>28</v>
      </c>
      <c r="AF11120">
        <v>20</v>
      </c>
      <c r="AG11120">
        <v>44850</v>
      </c>
      <c r="AJ11120">
        <v>2016</v>
      </c>
      <c r="AK11120" t="s">
        <v>52</v>
      </c>
      <c r="AL11120">
        <v>44850</v>
      </c>
    </row>
    <row r="11121" spans="1:38" x14ac:dyDescent="0.3">
      <c r="A11121" t="s">
        <v>52</v>
      </c>
      <c r="B11121" t="s">
        <v>981</v>
      </c>
      <c r="C11121">
        <v>870</v>
      </c>
      <c r="D11121" t="s">
        <v>30</v>
      </c>
      <c r="E11121" t="s">
        <v>34</v>
      </c>
      <c r="F11121" t="s">
        <v>35</v>
      </c>
      <c r="G11121">
        <v>4</v>
      </c>
      <c r="H11121">
        <v>4</v>
      </c>
      <c r="I11121">
        <v>240</v>
      </c>
      <c r="J11121">
        <v>41700</v>
      </c>
      <c r="K11121">
        <v>30</v>
      </c>
      <c r="L11121">
        <v>22</v>
      </c>
      <c r="M11121" t="s">
        <v>130</v>
      </c>
      <c r="N11121" t="s">
        <v>32</v>
      </c>
      <c r="O11121" t="s">
        <v>36</v>
      </c>
      <c r="P11121">
        <v>2017</v>
      </c>
      <c r="V11121" t="str">
        <f>IF(OR(J11121 &lt; -10846.9, J11121 &gt; 74078.13), "T", "F")</f>
        <v>F</v>
      </c>
      <c r="AB11121">
        <v>4</v>
      </c>
      <c r="AC11121">
        <v>4</v>
      </c>
      <c r="AD11121">
        <v>240</v>
      </c>
      <c r="AE11121">
        <v>30</v>
      </c>
      <c r="AF11121">
        <v>22</v>
      </c>
      <c r="AG11121">
        <v>41700</v>
      </c>
      <c r="AJ11121">
        <v>2017</v>
      </c>
      <c r="AK11121" t="s">
        <v>52</v>
      </c>
      <c r="AL11121">
        <v>41700</v>
      </c>
    </row>
    <row r="11122" spans="1:38" x14ac:dyDescent="0.3">
      <c r="A11122" t="s">
        <v>52</v>
      </c>
      <c r="B11122" t="s">
        <v>981</v>
      </c>
      <c r="C11122">
        <v>870</v>
      </c>
      <c r="D11122" t="s">
        <v>30</v>
      </c>
      <c r="E11122" t="s">
        <v>34</v>
      </c>
      <c r="F11122" t="s">
        <v>35</v>
      </c>
      <c r="G11122">
        <v>4</v>
      </c>
      <c r="H11122">
        <v>4</v>
      </c>
      <c r="I11122">
        <v>240</v>
      </c>
      <c r="J11122">
        <v>45350</v>
      </c>
      <c r="K11122">
        <v>30</v>
      </c>
      <c r="L11122">
        <v>22</v>
      </c>
      <c r="M11122" t="s">
        <v>130</v>
      </c>
      <c r="N11122" t="s">
        <v>32</v>
      </c>
      <c r="O11122" t="s">
        <v>36</v>
      </c>
      <c r="P11122">
        <v>2017</v>
      </c>
      <c r="V11122" t="str">
        <f>IF(OR(J11122 &lt; -10846.9, J11122 &gt; 74078.13), "T", "F")</f>
        <v>F</v>
      </c>
      <c r="AB11122">
        <v>4</v>
      </c>
      <c r="AC11122">
        <v>4</v>
      </c>
      <c r="AD11122">
        <v>240</v>
      </c>
      <c r="AE11122">
        <v>30</v>
      </c>
      <c r="AF11122">
        <v>22</v>
      </c>
      <c r="AG11122">
        <v>45350</v>
      </c>
      <c r="AJ11122">
        <v>2017</v>
      </c>
      <c r="AK11122" t="s">
        <v>52</v>
      </c>
      <c r="AL11122">
        <v>45350</v>
      </c>
    </row>
    <row r="11123" spans="1:38" x14ac:dyDescent="0.3">
      <c r="A11123" t="s">
        <v>52</v>
      </c>
      <c r="B11123" t="s">
        <v>982</v>
      </c>
      <c r="C11123">
        <v>870</v>
      </c>
      <c r="D11123" t="s">
        <v>30</v>
      </c>
      <c r="E11123" t="s">
        <v>34</v>
      </c>
      <c r="F11123" t="s">
        <v>35</v>
      </c>
      <c r="G11123">
        <v>6</v>
      </c>
      <c r="H11123">
        <v>4</v>
      </c>
      <c r="I11123">
        <v>325</v>
      </c>
      <c r="J11123">
        <v>45400</v>
      </c>
      <c r="K11123">
        <v>28</v>
      </c>
      <c r="L11123">
        <v>19</v>
      </c>
      <c r="M11123" t="s">
        <v>27</v>
      </c>
      <c r="N11123" t="s">
        <v>32</v>
      </c>
      <c r="O11123" t="s">
        <v>36</v>
      </c>
      <c r="P11123">
        <v>2015</v>
      </c>
      <c r="V11123" t="str">
        <f>IF(OR(J11123 &lt; -10846.9, J11123 &gt; 74078.13), "T", "F")</f>
        <v>F</v>
      </c>
      <c r="AB11123">
        <v>6</v>
      </c>
      <c r="AC11123">
        <v>4</v>
      </c>
      <c r="AD11123">
        <v>325</v>
      </c>
      <c r="AE11123">
        <v>28</v>
      </c>
      <c r="AF11123">
        <v>19</v>
      </c>
      <c r="AG11123">
        <v>45400</v>
      </c>
      <c r="AJ11123">
        <v>2015</v>
      </c>
      <c r="AK11123" t="s">
        <v>52</v>
      </c>
      <c r="AL11123">
        <v>45400</v>
      </c>
    </row>
    <row r="11124" spans="1:38" x14ac:dyDescent="0.3">
      <c r="A11124" t="s">
        <v>52</v>
      </c>
      <c r="B11124" t="s">
        <v>982</v>
      </c>
      <c r="C11124">
        <v>870</v>
      </c>
      <c r="D11124" t="s">
        <v>30</v>
      </c>
      <c r="E11124" t="s">
        <v>34</v>
      </c>
      <c r="F11124" t="s">
        <v>35</v>
      </c>
      <c r="G11124">
        <v>5</v>
      </c>
      <c r="H11124">
        <v>4</v>
      </c>
      <c r="I11124">
        <v>250</v>
      </c>
      <c r="J11124">
        <v>37450</v>
      </c>
      <c r="K11124">
        <v>29</v>
      </c>
      <c r="L11124">
        <v>20</v>
      </c>
      <c r="M11124" t="s">
        <v>28</v>
      </c>
      <c r="N11124" t="s">
        <v>32</v>
      </c>
      <c r="O11124" t="s">
        <v>36</v>
      </c>
      <c r="P11124">
        <v>2015</v>
      </c>
      <c r="V11124" t="str">
        <f>IF(OR(J11124 &lt; -10846.9, J11124 &gt; 74078.13), "T", "F")</f>
        <v>F</v>
      </c>
      <c r="AB11124">
        <v>5</v>
      </c>
      <c r="AC11124">
        <v>4</v>
      </c>
      <c r="AD11124">
        <v>250</v>
      </c>
      <c r="AE11124">
        <v>29</v>
      </c>
      <c r="AF11124">
        <v>20</v>
      </c>
      <c r="AG11124">
        <v>37450</v>
      </c>
      <c r="AJ11124">
        <v>2015</v>
      </c>
      <c r="AK11124" t="s">
        <v>52</v>
      </c>
      <c r="AL11124">
        <v>37450</v>
      </c>
    </row>
    <row r="11125" spans="1:38" x14ac:dyDescent="0.3">
      <c r="A11125" t="s">
        <v>52</v>
      </c>
      <c r="B11125" t="s">
        <v>982</v>
      </c>
      <c r="C11125">
        <v>870</v>
      </c>
      <c r="D11125" t="s">
        <v>30</v>
      </c>
      <c r="E11125" t="s">
        <v>34</v>
      </c>
      <c r="F11125" t="s">
        <v>31</v>
      </c>
      <c r="G11125">
        <v>4</v>
      </c>
      <c r="H11125">
        <v>4</v>
      </c>
      <c r="I11125">
        <v>240</v>
      </c>
      <c r="J11125">
        <v>35750</v>
      </c>
      <c r="K11125">
        <v>37</v>
      </c>
      <c r="L11125">
        <v>25</v>
      </c>
      <c r="M11125" t="s">
        <v>28</v>
      </c>
      <c r="N11125" t="s">
        <v>32</v>
      </c>
      <c r="O11125" t="s">
        <v>36</v>
      </c>
      <c r="P11125">
        <v>2015</v>
      </c>
      <c r="V11125" t="str">
        <f>IF(OR(J11125 &lt; -10846.9, J11125 &gt; 74078.13), "T", "F")</f>
        <v>F</v>
      </c>
      <c r="AB11125">
        <v>4</v>
      </c>
      <c r="AC11125">
        <v>4</v>
      </c>
      <c r="AD11125">
        <v>240</v>
      </c>
      <c r="AE11125">
        <v>37</v>
      </c>
      <c r="AF11125">
        <v>25</v>
      </c>
      <c r="AG11125">
        <v>35750</v>
      </c>
      <c r="AJ11125">
        <v>2015</v>
      </c>
      <c r="AK11125" t="s">
        <v>52</v>
      </c>
      <c r="AL11125">
        <v>35750</v>
      </c>
    </row>
    <row r="11126" spans="1:38" x14ac:dyDescent="0.3">
      <c r="A11126" t="s">
        <v>52</v>
      </c>
      <c r="B11126" t="s">
        <v>982</v>
      </c>
      <c r="C11126">
        <v>870</v>
      </c>
      <c r="D11126" t="s">
        <v>30</v>
      </c>
      <c r="E11126" t="s">
        <v>34</v>
      </c>
      <c r="F11126" t="s">
        <v>35</v>
      </c>
      <c r="G11126">
        <v>6</v>
      </c>
      <c r="H11126">
        <v>4</v>
      </c>
      <c r="I11126">
        <v>325</v>
      </c>
      <c r="J11126">
        <v>45150</v>
      </c>
      <c r="K11126">
        <v>28</v>
      </c>
      <c r="L11126">
        <v>19</v>
      </c>
      <c r="M11126" t="s">
        <v>27</v>
      </c>
      <c r="N11126" t="s">
        <v>32</v>
      </c>
      <c r="O11126" t="s">
        <v>36</v>
      </c>
      <c r="P11126">
        <v>2015</v>
      </c>
      <c r="V11126" t="str">
        <f>IF(OR(J11126 &lt; -10846.9, J11126 &gt; 74078.13), "T", "F")</f>
        <v>F</v>
      </c>
      <c r="AB11126">
        <v>6</v>
      </c>
      <c r="AC11126">
        <v>4</v>
      </c>
      <c r="AD11126">
        <v>325</v>
      </c>
      <c r="AE11126">
        <v>28</v>
      </c>
      <c r="AF11126">
        <v>19</v>
      </c>
      <c r="AG11126">
        <v>45150</v>
      </c>
      <c r="AJ11126">
        <v>2015</v>
      </c>
      <c r="AK11126" t="s">
        <v>52</v>
      </c>
      <c r="AL11126">
        <v>45150</v>
      </c>
    </row>
    <row r="11127" spans="1:38" x14ac:dyDescent="0.3">
      <c r="A11127" t="s">
        <v>52</v>
      </c>
      <c r="B11127" t="s">
        <v>982</v>
      </c>
      <c r="C11127">
        <v>870</v>
      </c>
      <c r="D11127" t="s">
        <v>30</v>
      </c>
      <c r="E11127" t="s">
        <v>34</v>
      </c>
      <c r="F11127" t="s">
        <v>35</v>
      </c>
      <c r="G11127">
        <v>5</v>
      </c>
      <c r="H11127">
        <v>4</v>
      </c>
      <c r="I11127">
        <v>250</v>
      </c>
      <c r="J11127">
        <v>37250</v>
      </c>
      <c r="K11127">
        <v>29</v>
      </c>
      <c r="L11127">
        <v>20</v>
      </c>
      <c r="M11127" t="s">
        <v>28</v>
      </c>
      <c r="N11127" t="s">
        <v>32</v>
      </c>
      <c r="O11127" t="s">
        <v>36</v>
      </c>
      <c r="P11127">
        <v>2015</v>
      </c>
      <c r="V11127" t="str">
        <f>IF(OR(J11127 &lt; -10846.9, J11127 &gt; 74078.13), "T", "F")</f>
        <v>F</v>
      </c>
      <c r="AB11127">
        <v>5</v>
      </c>
      <c r="AC11127">
        <v>4</v>
      </c>
      <c r="AD11127">
        <v>250</v>
      </c>
      <c r="AE11127">
        <v>29</v>
      </c>
      <c r="AF11127">
        <v>20</v>
      </c>
      <c r="AG11127">
        <v>37250</v>
      </c>
      <c r="AJ11127">
        <v>2015</v>
      </c>
      <c r="AK11127" t="s">
        <v>52</v>
      </c>
      <c r="AL11127">
        <v>37250</v>
      </c>
    </row>
    <row r="11128" spans="1:38" x14ac:dyDescent="0.3">
      <c r="A11128" t="s">
        <v>52</v>
      </c>
      <c r="B11128" t="s">
        <v>982</v>
      </c>
      <c r="C11128">
        <v>870</v>
      </c>
      <c r="D11128" t="s">
        <v>30</v>
      </c>
      <c r="E11128" t="s">
        <v>34</v>
      </c>
      <c r="F11128" t="s">
        <v>31</v>
      </c>
      <c r="G11128">
        <v>4</v>
      </c>
      <c r="H11128">
        <v>4</v>
      </c>
      <c r="I11128">
        <v>240</v>
      </c>
      <c r="J11128">
        <v>35950</v>
      </c>
      <c r="K11128">
        <v>37</v>
      </c>
      <c r="L11128">
        <v>25</v>
      </c>
      <c r="M11128" t="s">
        <v>28</v>
      </c>
      <c r="N11128" t="s">
        <v>32</v>
      </c>
      <c r="O11128" t="s">
        <v>36</v>
      </c>
      <c r="P11128">
        <v>2015</v>
      </c>
      <c r="V11128" t="str">
        <f>IF(OR(J11128 &lt; -10846.9, J11128 &gt; 74078.13), "T", "F")</f>
        <v>F</v>
      </c>
      <c r="AB11128">
        <v>4</v>
      </c>
      <c r="AC11128">
        <v>4</v>
      </c>
      <c r="AD11128">
        <v>240</v>
      </c>
      <c r="AE11128">
        <v>37</v>
      </c>
      <c r="AF11128">
        <v>25</v>
      </c>
      <c r="AG11128">
        <v>35950</v>
      </c>
      <c r="AJ11128">
        <v>2015</v>
      </c>
      <c r="AK11128" t="s">
        <v>52</v>
      </c>
      <c r="AL11128">
        <v>35950</v>
      </c>
    </row>
    <row r="11129" spans="1:38" x14ac:dyDescent="0.3">
      <c r="A11129" t="s">
        <v>52</v>
      </c>
      <c r="B11129" t="s">
        <v>982</v>
      </c>
      <c r="C11129">
        <v>870</v>
      </c>
      <c r="D11129" t="s">
        <v>30</v>
      </c>
      <c r="E11129" t="s">
        <v>34</v>
      </c>
      <c r="F11129" t="s">
        <v>35</v>
      </c>
      <c r="G11129">
        <v>4</v>
      </c>
      <c r="H11129">
        <v>4</v>
      </c>
      <c r="I11129">
        <v>302</v>
      </c>
      <c r="J11129">
        <v>46050</v>
      </c>
      <c r="K11129">
        <v>31</v>
      </c>
      <c r="L11129">
        <v>22</v>
      </c>
      <c r="M11129" t="s">
        <v>25</v>
      </c>
      <c r="N11129" t="s">
        <v>32</v>
      </c>
      <c r="O11129" t="s">
        <v>36</v>
      </c>
      <c r="P11129">
        <v>2016</v>
      </c>
      <c r="V11129" t="str">
        <f>IF(OR(J11129 &lt; -10846.9, J11129 &gt; 74078.13), "T", "F")</f>
        <v>F</v>
      </c>
      <c r="AB11129">
        <v>4</v>
      </c>
      <c r="AC11129">
        <v>4</v>
      </c>
      <c r="AD11129">
        <v>302</v>
      </c>
      <c r="AE11129">
        <v>31</v>
      </c>
      <c r="AF11129">
        <v>22</v>
      </c>
      <c r="AG11129">
        <v>46050</v>
      </c>
      <c r="AJ11129">
        <v>2016</v>
      </c>
      <c r="AK11129" t="s">
        <v>52</v>
      </c>
      <c r="AL11129">
        <v>46050</v>
      </c>
    </row>
    <row r="11130" spans="1:38" x14ac:dyDescent="0.3">
      <c r="A11130" t="s">
        <v>52</v>
      </c>
      <c r="B11130" t="s">
        <v>982</v>
      </c>
      <c r="C11130">
        <v>870</v>
      </c>
      <c r="D11130" t="s">
        <v>30</v>
      </c>
      <c r="E11130" t="s">
        <v>34</v>
      </c>
      <c r="F11130" t="s">
        <v>35</v>
      </c>
      <c r="G11130">
        <v>5</v>
      </c>
      <c r="H11130">
        <v>4</v>
      </c>
      <c r="I11130">
        <v>250</v>
      </c>
      <c r="J11130">
        <v>43520</v>
      </c>
      <c r="K11130">
        <v>29</v>
      </c>
      <c r="L11130">
        <v>20</v>
      </c>
      <c r="M11130" t="s">
        <v>28</v>
      </c>
      <c r="N11130" t="s">
        <v>32</v>
      </c>
      <c r="O11130" t="s">
        <v>36</v>
      </c>
      <c r="P11130">
        <v>2016</v>
      </c>
      <c r="V11130" t="str">
        <f>IF(OR(J11130 &lt; -10846.9, J11130 &gt; 74078.13), "T", "F")</f>
        <v>F</v>
      </c>
      <c r="AB11130">
        <v>5</v>
      </c>
      <c r="AC11130">
        <v>4</v>
      </c>
      <c r="AD11130">
        <v>250</v>
      </c>
      <c r="AE11130">
        <v>29</v>
      </c>
      <c r="AF11130">
        <v>20</v>
      </c>
      <c r="AG11130">
        <v>43520</v>
      </c>
      <c r="AJ11130">
        <v>2016</v>
      </c>
      <c r="AK11130" t="s">
        <v>52</v>
      </c>
      <c r="AL11130">
        <v>43520</v>
      </c>
    </row>
    <row r="11131" spans="1:38" x14ac:dyDescent="0.3">
      <c r="A11131" t="s">
        <v>52</v>
      </c>
      <c r="B11131" t="s">
        <v>982</v>
      </c>
      <c r="C11131">
        <v>870</v>
      </c>
      <c r="D11131" t="s">
        <v>30</v>
      </c>
      <c r="E11131" t="s">
        <v>34</v>
      </c>
      <c r="F11131" t="s">
        <v>35</v>
      </c>
      <c r="G11131">
        <v>6</v>
      </c>
      <c r="H11131">
        <v>4</v>
      </c>
      <c r="I11131">
        <v>345</v>
      </c>
      <c r="J11131">
        <v>61300</v>
      </c>
      <c r="K11131">
        <v>27</v>
      </c>
      <c r="L11131">
        <v>18</v>
      </c>
      <c r="M11131" t="s">
        <v>21</v>
      </c>
      <c r="N11131" t="s">
        <v>32</v>
      </c>
      <c r="O11131" t="s">
        <v>36</v>
      </c>
      <c r="P11131">
        <v>2016</v>
      </c>
      <c r="V11131" t="str">
        <f>IF(OR(J11131 &lt; -10846.9, J11131 &gt; 74078.13), "T", "F")</f>
        <v>F</v>
      </c>
      <c r="AB11131">
        <v>6</v>
      </c>
      <c r="AC11131">
        <v>4</v>
      </c>
      <c r="AD11131">
        <v>345</v>
      </c>
      <c r="AE11131">
        <v>27</v>
      </c>
      <c r="AF11131">
        <v>18</v>
      </c>
      <c r="AG11131">
        <v>61300</v>
      </c>
      <c r="AJ11131">
        <v>2016</v>
      </c>
      <c r="AK11131" t="s">
        <v>52</v>
      </c>
      <c r="AL11131">
        <v>61300</v>
      </c>
    </row>
    <row r="11132" spans="1:38" x14ac:dyDescent="0.3">
      <c r="A11132" t="s">
        <v>52</v>
      </c>
      <c r="B11132" t="s">
        <v>982</v>
      </c>
      <c r="C11132">
        <v>870</v>
      </c>
      <c r="D11132" t="s">
        <v>30</v>
      </c>
      <c r="E11132" t="s">
        <v>34</v>
      </c>
      <c r="F11132" t="s">
        <v>35</v>
      </c>
      <c r="G11132">
        <v>5</v>
      </c>
      <c r="H11132">
        <v>4</v>
      </c>
      <c r="I11132">
        <v>250</v>
      </c>
      <c r="J11132">
        <v>39600</v>
      </c>
      <c r="K11132">
        <v>29</v>
      </c>
      <c r="L11132">
        <v>20</v>
      </c>
      <c r="M11132" t="s">
        <v>28</v>
      </c>
      <c r="N11132" t="s">
        <v>32</v>
      </c>
      <c r="O11132" t="s">
        <v>36</v>
      </c>
      <c r="P11132">
        <v>2016</v>
      </c>
      <c r="V11132" t="str">
        <f>IF(OR(J11132 &lt; -10846.9, J11132 &gt; 74078.13), "T", "F")</f>
        <v>F</v>
      </c>
      <c r="AB11132">
        <v>5</v>
      </c>
      <c r="AC11132">
        <v>4</v>
      </c>
      <c r="AD11132">
        <v>250</v>
      </c>
      <c r="AE11132">
        <v>29</v>
      </c>
      <c r="AF11132">
        <v>20</v>
      </c>
      <c r="AG11132">
        <v>39600</v>
      </c>
      <c r="AJ11132">
        <v>2016</v>
      </c>
      <c r="AK11132" t="s">
        <v>52</v>
      </c>
      <c r="AL11132">
        <v>39600</v>
      </c>
    </row>
    <row r="11133" spans="1:38" x14ac:dyDescent="0.3">
      <c r="A11133" t="s">
        <v>52</v>
      </c>
      <c r="B11133" t="s">
        <v>982</v>
      </c>
      <c r="C11133">
        <v>870</v>
      </c>
      <c r="D11133" t="s">
        <v>30</v>
      </c>
      <c r="E11133" t="s">
        <v>34</v>
      </c>
      <c r="F11133" t="s">
        <v>35</v>
      </c>
      <c r="G11133">
        <v>4</v>
      </c>
      <c r="H11133">
        <v>4</v>
      </c>
      <c r="I11133">
        <v>302</v>
      </c>
      <c r="J11133">
        <v>49450</v>
      </c>
      <c r="K11133">
        <v>31</v>
      </c>
      <c r="L11133">
        <v>22</v>
      </c>
      <c r="M11133" t="s">
        <v>25</v>
      </c>
      <c r="N11133" t="s">
        <v>32</v>
      </c>
      <c r="O11133" t="s">
        <v>36</v>
      </c>
      <c r="P11133">
        <v>2016</v>
      </c>
      <c r="V11133" t="str">
        <f>IF(OR(J11133 &lt; -10846.9, J11133 &gt; 74078.13), "T", "F")</f>
        <v>F</v>
      </c>
      <c r="AB11133">
        <v>4</v>
      </c>
      <c r="AC11133">
        <v>4</v>
      </c>
      <c r="AD11133">
        <v>302</v>
      </c>
      <c r="AE11133">
        <v>31</v>
      </c>
      <c r="AF11133">
        <v>22</v>
      </c>
      <c r="AG11133">
        <v>49450</v>
      </c>
      <c r="AJ11133">
        <v>2016</v>
      </c>
      <c r="AK11133" t="s">
        <v>52</v>
      </c>
      <c r="AL11133">
        <v>49450</v>
      </c>
    </row>
    <row r="11134" spans="1:38" x14ac:dyDescent="0.3">
      <c r="A11134" t="s">
        <v>52</v>
      </c>
      <c r="B11134" t="s">
        <v>982</v>
      </c>
      <c r="C11134">
        <v>870</v>
      </c>
      <c r="D11134" t="s">
        <v>30</v>
      </c>
      <c r="E11134" t="s">
        <v>34</v>
      </c>
      <c r="F11134" t="s">
        <v>31</v>
      </c>
      <c r="G11134">
        <v>4</v>
      </c>
      <c r="H11134">
        <v>4</v>
      </c>
      <c r="I11134">
        <v>240</v>
      </c>
      <c r="J11134">
        <v>36150</v>
      </c>
      <c r="K11134">
        <v>29</v>
      </c>
      <c r="L11134">
        <v>25</v>
      </c>
      <c r="M11134" t="s">
        <v>28</v>
      </c>
      <c r="N11134" t="s">
        <v>32</v>
      </c>
      <c r="O11134" t="s">
        <v>36</v>
      </c>
      <c r="P11134">
        <v>2016</v>
      </c>
      <c r="V11134" t="str">
        <f>IF(OR(J11134 &lt; -10846.9, J11134 &gt; 74078.13), "T", "F")</f>
        <v>F</v>
      </c>
      <c r="AB11134">
        <v>4</v>
      </c>
      <c r="AC11134">
        <v>4</v>
      </c>
      <c r="AD11134">
        <v>240</v>
      </c>
      <c r="AE11134">
        <v>29</v>
      </c>
      <c r="AF11134">
        <v>25</v>
      </c>
      <c r="AG11134">
        <v>36150</v>
      </c>
      <c r="AJ11134">
        <v>2016</v>
      </c>
      <c r="AK11134" t="s">
        <v>52</v>
      </c>
      <c r="AL11134">
        <v>36150</v>
      </c>
    </row>
    <row r="11135" spans="1:38" x14ac:dyDescent="0.3">
      <c r="A11135" t="s">
        <v>52</v>
      </c>
      <c r="B11135" t="s">
        <v>982</v>
      </c>
      <c r="C11135">
        <v>870</v>
      </c>
      <c r="D11135" t="s">
        <v>30</v>
      </c>
      <c r="E11135" t="s">
        <v>34</v>
      </c>
      <c r="F11135" t="s">
        <v>31</v>
      </c>
      <c r="G11135">
        <v>4</v>
      </c>
      <c r="H11135">
        <v>4</v>
      </c>
      <c r="I11135">
        <v>240</v>
      </c>
      <c r="J11135">
        <v>41750</v>
      </c>
      <c r="K11135">
        <v>29</v>
      </c>
      <c r="L11135">
        <v>25</v>
      </c>
      <c r="M11135" t="s">
        <v>28</v>
      </c>
      <c r="N11135" t="s">
        <v>32</v>
      </c>
      <c r="O11135" t="s">
        <v>36</v>
      </c>
      <c r="P11135">
        <v>2016</v>
      </c>
      <c r="V11135" t="str">
        <f>IF(OR(J11135 &lt; -10846.9, J11135 &gt; 74078.13), "T", "F")</f>
        <v>F</v>
      </c>
      <c r="AB11135">
        <v>4</v>
      </c>
      <c r="AC11135">
        <v>4</v>
      </c>
      <c r="AD11135">
        <v>240</v>
      </c>
      <c r="AE11135">
        <v>29</v>
      </c>
      <c r="AF11135">
        <v>25</v>
      </c>
      <c r="AG11135">
        <v>41750</v>
      </c>
      <c r="AJ11135">
        <v>2016</v>
      </c>
      <c r="AK11135" t="s">
        <v>52</v>
      </c>
      <c r="AL11135">
        <v>41750</v>
      </c>
    </row>
    <row r="11136" spans="1:38" x14ac:dyDescent="0.3">
      <c r="A11136" t="s">
        <v>52</v>
      </c>
      <c r="B11136" t="s">
        <v>982</v>
      </c>
      <c r="C11136">
        <v>870</v>
      </c>
      <c r="D11136" t="s">
        <v>30</v>
      </c>
      <c r="E11136" t="s">
        <v>34</v>
      </c>
      <c r="F11136" t="s">
        <v>35</v>
      </c>
      <c r="G11136">
        <v>6</v>
      </c>
      <c r="H11136">
        <v>4</v>
      </c>
      <c r="I11136">
        <v>325</v>
      </c>
      <c r="J11136">
        <v>49200</v>
      </c>
      <c r="K11136">
        <v>27</v>
      </c>
      <c r="L11136">
        <v>18</v>
      </c>
      <c r="M11136" t="s">
        <v>27</v>
      </c>
      <c r="N11136" t="s">
        <v>32</v>
      </c>
      <c r="O11136" t="s">
        <v>36</v>
      </c>
      <c r="P11136">
        <v>2016</v>
      </c>
      <c r="V11136" t="str">
        <f>IF(OR(J11136 &lt; -10846.9, J11136 &gt; 74078.13), "T", "F")</f>
        <v>F</v>
      </c>
      <c r="AB11136">
        <v>6</v>
      </c>
      <c r="AC11136">
        <v>4</v>
      </c>
      <c r="AD11136">
        <v>325</v>
      </c>
      <c r="AE11136">
        <v>27</v>
      </c>
      <c r="AF11136">
        <v>18</v>
      </c>
      <c r="AG11136">
        <v>49200</v>
      </c>
      <c r="AJ11136">
        <v>2016</v>
      </c>
      <c r="AK11136" t="s">
        <v>52</v>
      </c>
      <c r="AL11136">
        <v>49200</v>
      </c>
    </row>
    <row r="11137" spans="1:38" x14ac:dyDescent="0.3">
      <c r="A11137" t="s">
        <v>52</v>
      </c>
      <c r="B11137" t="s">
        <v>982</v>
      </c>
      <c r="C11137">
        <v>870</v>
      </c>
      <c r="D11137" t="s">
        <v>30</v>
      </c>
      <c r="E11137" t="s">
        <v>34</v>
      </c>
      <c r="F11137" t="s">
        <v>35</v>
      </c>
      <c r="G11137">
        <v>6</v>
      </c>
      <c r="H11137">
        <v>4</v>
      </c>
      <c r="I11137">
        <v>325</v>
      </c>
      <c r="J11137">
        <v>45800</v>
      </c>
      <c r="K11137">
        <v>27</v>
      </c>
      <c r="L11137">
        <v>18</v>
      </c>
      <c r="M11137" t="s">
        <v>27</v>
      </c>
      <c r="N11137" t="s">
        <v>32</v>
      </c>
      <c r="O11137" t="s">
        <v>36</v>
      </c>
      <c r="P11137">
        <v>2016</v>
      </c>
      <c r="V11137" t="str">
        <f>IF(OR(J11137 &lt; -10846.9, J11137 &gt; 74078.13), "T", "F")</f>
        <v>F</v>
      </c>
      <c r="AB11137">
        <v>6</v>
      </c>
      <c r="AC11137">
        <v>4</v>
      </c>
      <c r="AD11137">
        <v>325</v>
      </c>
      <c r="AE11137">
        <v>27</v>
      </c>
      <c r="AF11137">
        <v>18</v>
      </c>
      <c r="AG11137">
        <v>45800</v>
      </c>
      <c r="AJ11137">
        <v>2016</v>
      </c>
      <c r="AK11137" t="s">
        <v>52</v>
      </c>
      <c r="AL11137">
        <v>45800</v>
      </c>
    </row>
    <row r="11138" spans="1:38" x14ac:dyDescent="0.3">
      <c r="A11138" t="s">
        <v>52</v>
      </c>
      <c r="B11138" t="s">
        <v>982</v>
      </c>
      <c r="C11138">
        <v>870</v>
      </c>
      <c r="D11138" t="s">
        <v>30</v>
      </c>
      <c r="E11138" t="s">
        <v>34</v>
      </c>
      <c r="F11138" t="s">
        <v>31</v>
      </c>
      <c r="G11138">
        <v>4</v>
      </c>
      <c r="H11138">
        <v>4</v>
      </c>
      <c r="I11138">
        <v>240</v>
      </c>
      <c r="J11138">
        <v>38100</v>
      </c>
      <c r="K11138">
        <v>29</v>
      </c>
      <c r="L11138">
        <v>25</v>
      </c>
      <c r="M11138" t="s">
        <v>28</v>
      </c>
      <c r="N11138" t="s">
        <v>32</v>
      </c>
      <c r="O11138" t="s">
        <v>36</v>
      </c>
      <c r="P11138">
        <v>2016</v>
      </c>
      <c r="V11138" t="str">
        <f>IF(OR(J11138 &lt; -10846.9, J11138 &gt; 74078.13), "T", "F")</f>
        <v>F</v>
      </c>
      <c r="AB11138">
        <v>4</v>
      </c>
      <c r="AC11138">
        <v>4</v>
      </c>
      <c r="AD11138">
        <v>240</v>
      </c>
      <c r="AE11138">
        <v>29</v>
      </c>
      <c r="AF11138">
        <v>25</v>
      </c>
      <c r="AG11138">
        <v>38100</v>
      </c>
      <c r="AJ11138">
        <v>2016</v>
      </c>
      <c r="AK11138" t="s">
        <v>52</v>
      </c>
      <c r="AL11138">
        <v>38100</v>
      </c>
    </row>
    <row r="11139" spans="1:38" x14ac:dyDescent="0.3">
      <c r="A11139" t="s">
        <v>52</v>
      </c>
      <c r="B11139" t="s">
        <v>982</v>
      </c>
      <c r="C11139">
        <v>870</v>
      </c>
      <c r="D11139" t="s">
        <v>30</v>
      </c>
      <c r="E11139" t="s">
        <v>34</v>
      </c>
      <c r="F11139" t="s">
        <v>35</v>
      </c>
      <c r="G11139">
        <v>5</v>
      </c>
      <c r="H11139">
        <v>4</v>
      </c>
      <c r="I11139">
        <v>250</v>
      </c>
      <c r="J11139">
        <v>37650</v>
      </c>
      <c r="K11139">
        <v>29</v>
      </c>
      <c r="L11139">
        <v>20</v>
      </c>
      <c r="M11139" t="s">
        <v>28</v>
      </c>
      <c r="N11139" t="s">
        <v>32</v>
      </c>
      <c r="O11139" t="s">
        <v>36</v>
      </c>
      <c r="P11139">
        <v>2016</v>
      </c>
      <c r="V11139" t="str">
        <f>IF(OR(J11139 &lt; -10846.9, J11139 &gt; 74078.13), "T", "F")</f>
        <v>F</v>
      </c>
      <c r="AB11139">
        <v>5</v>
      </c>
      <c r="AC11139">
        <v>4</v>
      </c>
      <c r="AD11139">
        <v>250</v>
      </c>
      <c r="AE11139">
        <v>29</v>
      </c>
      <c r="AF11139">
        <v>20</v>
      </c>
      <c r="AG11139">
        <v>37650</v>
      </c>
      <c r="AJ11139">
        <v>2016</v>
      </c>
      <c r="AK11139" t="s">
        <v>52</v>
      </c>
      <c r="AL11139">
        <v>37650</v>
      </c>
    </row>
    <row r="11140" spans="1:38" x14ac:dyDescent="0.3">
      <c r="A11140" t="s">
        <v>52</v>
      </c>
      <c r="B11140" t="s">
        <v>982</v>
      </c>
      <c r="C11140">
        <v>870</v>
      </c>
      <c r="D11140" t="s">
        <v>30</v>
      </c>
      <c r="E11140" t="s">
        <v>34</v>
      </c>
      <c r="F11140" t="s">
        <v>35</v>
      </c>
      <c r="G11140">
        <v>4</v>
      </c>
      <c r="H11140">
        <v>4</v>
      </c>
      <c r="I11140">
        <v>302</v>
      </c>
      <c r="J11140">
        <v>48950</v>
      </c>
      <c r="K11140">
        <v>31</v>
      </c>
      <c r="L11140">
        <v>23</v>
      </c>
      <c r="M11140" t="s">
        <v>25</v>
      </c>
      <c r="N11140" t="s">
        <v>32</v>
      </c>
      <c r="O11140" t="s">
        <v>36</v>
      </c>
      <c r="P11140">
        <v>2017</v>
      </c>
      <c r="V11140" t="str">
        <f>IF(OR(J11140 &lt; -10846.9, J11140 &gt; 74078.13), "T", "F")</f>
        <v>F</v>
      </c>
      <c r="AB11140">
        <v>4</v>
      </c>
      <c r="AC11140">
        <v>4</v>
      </c>
      <c r="AD11140">
        <v>302</v>
      </c>
      <c r="AE11140">
        <v>31</v>
      </c>
      <c r="AF11140">
        <v>23</v>
      </c>
      <c r="AG11140">
        <v>48950</v>
      </c>
      <c r="AJ11140">
        <v>2017</v>
      </c>
      <c r="AK11140" t="s">
        <v>52</v>
      </c>
      <c r="AL11140">
        <v>48950</v>
      </c>
    </row>
    <row r="11141" spans="1:38" x14ac:dyDescent="0.3">
      <c r="A11141" t="s">
        <v>52</v>
      </c>
      <c r="B11141" t="s">
        <v>982</v>
      </c>
      <c r="C11141">
        <v>870</v>
      </c>
      <c r="D11141" t="s">
        <v>30</v>
      </c>
      <c r="E11141" t="s">
        <v>34</v>
      </c>
      <c r="F11141" t="s">
        <v>31</v>
      </c>
      <c r="G11141">
        <v>4</v>
      </c>
      <c r="H11141">
        <v>4</v>
      </c>
      <c r="I11141">
        <v>240</v>
      </c>
      <c r="J11141">
        <v>36150</v>
      </c>
      <c r="K11141">
        <v>36</v>
      </c>
      <c r="L11141">
        <v>25</v>
      </c>
      <c r="M11141" t="s">
        <v>25</v>
      </c>
      <c r="N11141" t="s">
        <v>32</v>
      </c>
      <c r="O11141" t="s">
        <v>36</v>
      </c>
      <c r="P11141">
        <v>2017</v>
      </c>
      <c r="V11141" t="str">
        <f>IF(OR(J11141 &lt; -10846.9, J11141 &gt; 74078.13), "T", "F")</f>
        <v>F</v>
      </c>
      <c r="AB11141">
        <v>4</v>
      </c>
      <c r="AC11141">
        <v>4</v>
      </c>
      <c r="AD11141">
        <v>240</v>
      </c>
      <c r="AE11141">
        <v>36</v>
      </c>
      <c r="AF11141">
        <v>25</v>
      </c>
      <c r="AG11141">
        <v>36150</v>
      </c>
      <c r="AJ11141">
        <v>2017</v>
      </c>
      <c r="AK11141" t="s">
        <v>52</v>
      </c>
      <c r="AL11141">
        <v>36150</v>
      </c>
    </row>
    <row r="11142" spans="1:38" x14ac:dyDescent="0.3">
      <c r="A11142" t="s">
        <v>52</v>
      </c>
      <c r="B11142" t="s">
        <v>982</v>
      </c>
      <c r="C11142">
        <v>870</v>
      </c>
      <c r="D11142" t="s">
        <v>30</v>
      </c>
      <c r="E11142" t="s">
        <v>34</v>
      </c>
      <c r="F11142" t="s">
        <v>31</v>
      </c>
      <c r="G11142">
        <v>4</v>
      </c>
      <c r="H11142">
        <v>4</v>
      </c>
      <c r="I11142">
        <v>240</v>
      </c>
      <c r="J11142">
        <v>41750</v>
      </c>
      <c r="K11142">
        <v>36</v>
      </c>
      <c r="L11142">
        <v>25</v>
      </c>
      <c r="M11142" t="s">
        <v>25</v>
      </c>
      <c r="N11142" t="s">
        <v>32</v>
      </c>
      <c r="O11142" t="s">
        <v>36</v>
      </c>
      <c r="P11142">
        <v>2017</v>
      </c>
      <c r="V11142" t="str">
        <f>IF(OR(J11142 &lt; -10846.9, J11142 &gt; 74078.13), "T", "F")</f>
        <v>F</v>
      </c>
      <c r="AB11142">
        <v>4</v>
      </c>
      <c r="AC11142">
        <v>4</v>
      </c>
      <c r="AD11142">
        <v>240</v>
      </c>
      <c r="AE11142">
        <v>36</v>
      </c>
      <c r="AF11142">
        <v>25</v>
      </c>
      <c r="AG11142">
        <v>41750</v>
      </c>
      <c r="AJ11142">
        <v>2017</v>
      </c>
      <c r="AK11142" t="s">
        <v>52</v>
      </c>
      <c r="AL11142">
        <v>41750</v>
      </c>
    </row>
    <row r="11143" spans="1:38" x14ac:dyDescent="0.3">
      <c r="A11143" t="s">
        <v>52</v>
      </c>
      <c r="B11143" t="s">
        <v>982</v>
      </c>
      <c r="C11143">
        <v>870</v>
      </c>
      <c r="D11143" t="s">
        <v>30</v>
      </c>
      <c r="E11143" t="s">
        <v>34</v>
      </c>
      <c r="F11143" t="s">
        <v>31</v>
      </c>
      <c r="G11143">
        <v>4</v>
      </c>
      <c r="H11143">
        <v>4</v>
      </c>
      <c r="I11143">
        <v>240</v>
      </c>
      <c r="J11143">
        <v>38100</v>
      </c>
      <c r="K11143">
        <v>36</v>
      </c>
      <c r="L11143">
        <v>25</v>
      </c>
      <c r="M11143" t="s">
        <v>25</v>
      </c>
      <c r="N11143" t="s">
        <v>32</v>
      </c>
      <c r="O11143" t="s">
        <v>36</v>
      </c>
      <c r="P11143">
        <v>2017</v>
      </c>
      <c r="V11143" t="str">
        <f>IF(OR(J11143 &lt; -10846.9, J11143 &gt; 74078.13), "T", "F")</f>
        <v>F</v>
      </c>
      <c r="AB11143">
        <v>4</v>
      </c>
      <c r="AC11143">
        <v>4</v>
      </c>
      <c r="AD11143">
        <v>240</v>
      </c>
      <c r="AE11143">
        <v>36</v>
      </c>
      <c r="AF11143">
        <v>25</v>
      </c>
      <c r="AG11143">
        <v>38100</v>
      </c>
      <c r="AJ11143">
        <v>2017</v>
      </c>
      <c r="AK11143" t="s">
        <v>52</v>
      </c>
      <c r="AL11143">
        <v>38100</v>
      </c>
    </row>
    <row r="11144" spans="1:38" x14ac:dyDescent="0.3">
      <c r="A11144" t="s">
        <v>52</v>
      </c>
      <c r="B11144" t="s">
        <v>983</v>
      </c>
      <c r="C11144">
        <v>870</v>
      </c>
      <c r="D11144" t="s">
        <v>39</v>
      </c>
      <c r="E11144" t="s">
        <v>34</v>
      </c>
      <c r="F11144" t="s">
        <v>31</v>
      </c>
      <c r="G11144">
        <v>6</v>
      </c>
      <c r="H11144">
        <v>4</v>
      </c>
      <c r="I11144">
        <v>235</v>
      </c>
      <c r="J11144">
        <v>32465</v>
      </c>
      <c r="K11144">
        <v>24</v>
      </c>
      <c r="L11144">
        <v>16</v>
      </c>
      <c r="M11144" t="s">
        <v>28</v>
      </c>
      <c r="N11144" t="s">
        <v>32</v>
      </c>
      <c r="O11144" t="s">
        <v>36</v>
      </c>
      <c r="P11144">
        <v>2008</v>
      </c>
      <c r="V11144" t="str">
        <f>IF(OR(J11144 &lt; -10846.9, J11144 &gt; 74078.13), "T", "F")</f>
        <v>F</v>
      </c>
      <c r="AB11144">
        <v>6</v>
      </c>
      <c r="AC11144">
        <v>4</v>
      </c>
      <c r="AD11144">
        <v>235</v>
      </c>
      <c r="AE11144">
        <v>24</v>
      </c>
      <c r="AF11144">
        <v>16</v>
      </c>
      <c r="AG11144">
        <v>32465</v>
      </c>
      <c r="AJ11144">
        <v>2008</v>
      </c>
      <c r="AK11144" t="s">
        <v>52</v>
      </c>
      <c r="AL11144">
        <v>32465</v>
      </c>
    </row>
    <row r="11145" spans="1:38" x14ac:dyDescent="0.3">
      <c r="A11145" t="s">
        <v>52</v>
      </c>
      <c r="B11145" t="s">
        <v>983</v>
      </c>
      <c r="C11145">
        <v>870</v>
      </c>
      <c r="D11145" t="s">
        <v>39</v>
      </c>
      <c r="E11145" t="s">
        <v>34</v>
      </c>
      <c r="F11145" t="s">
        <v>31</v>
      </c>
      <c r="G11145">
        <v>6</v>
      </c>
      <c r="H11145">
        <v>4</v>
      </c>
      <c r="I11145">
        <v>235</v>
      </c>
      <c r="J11145">
        <v>32900</v>
      </c>
      <c r="K11145">
        <v>25</v>
      </c>
      <c r="L11145">
        <v>16</v>
      </c>
      <c r="M11145" t="s">
        <v>28</v>
      </c>
      <c r="N11145" t="s">
        <v>32</v>
      </c>
      <c r="O11145" t="s">
        <v>36</v>
      </c>
      <c r="P11145">
        <v>2009</v>
      </c>
      <c r="V11145" t="str">
        <f>IF(OR(J11145 &lt; -10846.9, J11145 &gt; 74078.13), "T", "F")</f>
        <v>F</v>
      </c>
      <c r="AB11145">
        <v>6</v>
      </c>
      <c r="AC11145">
        <v>4</v>
      </c>
      <c r="AD11145">
        <v>235</v>
      </c>
      <c r="AE11145">
        <v>25</v>
      </c>
      <c r="AF11145">
        <v>16</v>
      </c>
      <c r="AG11145">
        <v>32900</v>
      </c>
      <c r="AJ11145">
        <v>2009</v>
      </c>
      <c r="AK11145" t="s">
        <v>52</v>
      </c>
      <c r="AL11145">
        <v>32900</v>
      </c>
    </row>
    <row r="11146" spans="1:38" x14ac:dyDescent="0.3">
      <c r="A11146" t="s">
        <v>52</v>
      </c>
      <c r="B11146" t="s">
        <v>983</v>
      </c>
      <c r="C11146">
        <v>870</v>
      </c>
      <c r="D11146" t="s">
        <v>39</v>
      </c>
      <c r="E11146" t="s">
        <v>34</v>
      </c>
      <c r="F11146" t="s">
        <v>31</v>
      </c>
      <c r="G11146">
        <v>6</v>
      </c>
      <c r="H11146">
        <v>4</v>
      </c>
      <c r="I11146">
        <v>235</v>
      </c>
      <c r="J11146">
        <v>33550</v>
      </c>
      <c r="K11146">
        <v>27</v>
      </c>
      <c r="L11146">
        <v>18</v>
      </c>
      <c r="M11146" t="s">
        <v>28</v>
      </c>
      <c r="N11146" t="s">
        <v>32</v>
      </c>
      <c r="O11146" t="s">
        <v>36</v>
      </c>
      <c r="P11146">
        <v>2010</v>
      </c>
      <c r="V11146" t="str">
        <f>IF(OR(J11146 &lt; -10846.9, J11146 &gt; 74078.13), "T", "F")</f>
        <v>F</v>
      </c>
      <c r="AB11146">
        <v>6</v>
      </c>
      <c r="AC11146">
        <v>4</v>
      </c>
      <c r="AD11146">
        <v>235</v>
      </c>
      <c r="AE11146">
        <v>27</v>
      </c>
      <c r="AF11146">
        <v>18</v>
      </c>
      <c r="AG11146">
        <v>33550</v>
      </c>
      <c r="AJ11146">
        <v>2010</v>
      </c>
      <c r="AK11146" t="s">
        <v>52</v>
      </c>
      <c r="AL11146">
        <v>33550</v>
      </c>
    </row>
    <row r="11147" spans="1:38" x14ac:dyDescent="0.3">
      <c r="A11147" t="s">
        <v>52</v>
      </c>
      <c r="B11147" t="s">
        <v>983</v>
      </c>
      <c r="C11147">
        <v>870</v>
      </c>
      <c r="D11147" t="s">
        <v>39</v>
      </c>
      <c r="E11147" t="s">
        <v>34</v>
      </c>
      <c r="F11147" t="s">
        <v>31</v>
      </c>
      <c r="G11147">
        <v>6</v>
      </c>
      <c r="H11147">
        <v>4</v>
      </c>
      <c r="I11147">
        <v>235</v>
      </c>
      <c r="J11147">
        <v>38000</v>
      </c>
      <c r="K11147">
        <v>27</v>
      </c>
      <c r="L11147">
        <v>18</v>
      </c>
      <c r="M11147" t="s">
        <v>28</v>
      </c>
      <c r="N11147" t="s">
        <v>32</v>
      </c>
      <c r="O11147" t="s">
        <v>36</v>
      </c>
      <c r="P11147">
        <v>2010</v>
      </c>
      <c r="V11147" t="str">
        <f>IF(OR(J11147 &lt; -10846.9, J11147 &gt; 74078.13), "T", "F")</f>
        <v>F</v>
      </c>
      <c r="AB11147">
        <v>6</v>
      </c>
      <c r="AC11147">
        <v>4</v>
      </c>
      <c r="AD11147">
        <v>235</v>
      </c>
      <c r="AE11147">
        <v>27</v>
      </c>
      <c r="AF11147">
        <v>18</v>
      </c>
      <c r="AG11147">
        <v>38000</v>
      </c>
      <c r="AJ11147">
        <v>2010</v>
      </c>
      <c r="AK11147" t="s">
        <v>52</v>
      </c>
      <c r="AL11147">
        <v>38000</v>
      </c>
    </row>
    <row r="11148" spans="1:38" x14ac:dyDescent="0.3">
      <c r="A11148" t="s">
        <v>365</v>
      </c>
      <c r="B11148" t="s">
        <v>984</v>
      </c>
      <c r="C11148">
        <v>259</v>
      </c>
      <c r="D11148" t="s">
        <v>18</v>
      </c>
      <c r="E11148" t="s">
        <v>19</v>
      </c>
      <c r="F11148" t="s">
        <v>20</v>
      </c>
      <c r="G11148">
        <v>8</v>
      </c>
      <c r="H11148">
        <v>2</v>
      </c>
      <c r="I11148">
        <v>430</v>
      </c>
      <c r="J11148">
        <v>145200</v>
      </c>
      <c r="K11148">
        <v>19</v>
      </c>
      <c r="L11148">
        <v>13</v>
      </c>
      <c r="M11148" t="s">
        <v>77</v>
      </c>
      <c r="N11148" t="s">
        <v>22</v>
      </c>
      <c r="O11148" t="s">
        <v>26</v>
      </c>
      <c r="P11148">
        <v>2014</v>
      </c>
      <c r="V11148" t="str">
        <f>IF(OR(J11148 &lt; -10846.9, J11148 &gt; 74078.13), "T", "F")</f>
        <v>T</v>
      </c>
      <c r="AB11148">
        <v>8</v>
      </c>
      <c r="AC11148">
        <v>2</v>
      </c>
      <c r="AD11148">
        <v>430</v>
      </c>
      <c r="AE11148">
        <v>19</v>
      </c>
      <c r="AF11148">
        <v>13</v>
      </c>
      <c r="AG11148">
        <v>145200</v>
      </c>
      <c r="AJ11148">
        <v>2014</v>
      </c>
      <c r="AK11148" t="s">
        <v>365</v>
      </c>
      <c r="AL11148">
        <v>145200</v>
      </c>
    </row>
    <row r="11149" spans="1:38" x14ac:dyDescent="0.3">
      <c r="A11149" t="s">
        <v>365</v>
      </c>
      <c r="B11149" t="s">
        <v>984</v>
      </c>
      <c r="C11149">
        <v>259</v>
      </c>
      <c r="D11149" t="s">
        <v>18</v>
      </c>
      <c r="E11149" t="s">
        <v>19</v>
      </c>
      <c r="F11149" t="s">
        <v>20</v>
      </c>
      <c r="G11149">
        <v>8</v>
      </c>
      <c r="H11149">
        <v>2</v>
      </c>
      <c r="I11149">
        <v>420</v>
      </c>
      <c r="J11149">
        <v>131200</v>
      </c>
      <c r="K11149">
        <v>19</v>
      </c>
      <c r="L11149">
        <v>13</v>
      </c>
      <c r="M11149" t="s">
        <v>77</v>
      </c>
      <c r="N11149" t="s">
        <v>22</v>
      </c>
      <c r="O11149" t="s">
        <v>26</v>
      </c>
      <c r="P11149">
        <v>2014</v>
      </c>
      <c r="V11149" t="str">
        <f>IF(OR(J11149 &lt; -10846.9, J11149 &gt; 74078.13), "T", "F")</f>
        <v>T</v>
      </c>
      <c r="AB11149">
        <v>8</v>
      </c>
      <c r="AC11149">
        <v>2</v>
      </c>
      <c r="AD11149">
        <v>420</v>
      </c>
      <c r="AE11149">
        <v>19</v>
      </c>
      <c r="AF11149">
        <v>13</v>
      </c>
      <c r="AG11149">
        <v>131200</v>
      </c>
      <c r="AJ11149">
        <v>2014</v>
      </c>
      <c r="AK11149" t="s">
        <v>365</v>
      </c>
      <c r="AL11149">
        <v>131200</v>
      </c>
    </row>
    <row r="11150" spans="1:38" x14ac:dyDescent="0.3">
      <c r="A11150" t="s">
        <v>365</v>
      </c>
      <c r="B11150" t="s">
        <v>984</v>
      </c>
      <c r="C11150">
        <v>259</v>
      </c>
      <c r="D11150" t="s">
        <v>18</v>
      </c>
      <c r="E11150" t="s">
        <v>19</v>
      </c>
      <c r="F11150" t="s">
        <v>20</v>
      </c>
      <c r="G11150">
        <v>8</v>
      </c>
      <c r="H11150">
        <v>2</v>
      </c>
      <c r="I11150">
        <v>430</v>
      </c>
      <c r="J11150">
        <v>130700</v>
      </c>
      <c r="K11150">
        <v>19</v>
      </c>
      <c r="L11150">
        <v>13</v>
      </c>
      <c r="M11150" t="s">
        <v>77</v>
      </c>
      <c r="N11150" t="s">
        <v>22</v>
      </c>
      <c r="O11150" t="s">
        <v>23</v>
      </c>
      <c r="P11150">
        <v>2014</v>
      </c>
      <c r="V11150" t="str">
        <f>IF(OR(J11150 &lt; -10846.9, J11150 &gt; 74078.13), "T", "F")</f>
        <v>T</v>
      </c>
      <c r="AB11150">
        <v>8</v>
      </c>
      <c r="AC11150">
        <v>2</v>
      </c>
      <c r="AD11150">
        <v>430</v>
      </c>
      <c r="AE11150">
        <v>19</v>
      </c>
      <c r="AF11150">
        <v>13</v>
      </c>
      <c r="AG11150">
        <v>130700</v>
      </c>
      <c r="AJ11150">
        <v>2014</v>
      </c>
      <c r="AK11150" t="s">
        <v>365</v>
      </c>
      <c r="AL11150">
        <v>130700</v>
      </c>
    </row>
    <row r="11151" spans="1:38" x14ac:dyDescent="0.3">
      <c r="A11151" t="s">
        <v>365</v>
      </c>
      <c r="B11151" t="s">
        <v>984</v>
      </c>
      <c r="C11151">
        <v>259</v>
      </c>
      <c r="D11151" t="s">
        <v>18</v>
      </c>
      <c r="E11151" t="s">
        <v>78</v>
      </c>
      <c r="F11151" t="s">
        <v>20</v>
      </c>
      <c r="G11151">
        <v>8</v>
      </c>
      <c r="H11151">
        <v>2</v>
      </c>
      <c r="I11151">
        <v>420</v>
      </c>
      <c r="J11151">
        <v>122400</v>
      </c>
      <c r="K11151">
        <v>21</v>
      </c>
      <c r="L11151">
        <v>14</v>
      </c>
      <c r="M11151" t="s">
        <v>77</v>
      </c>
      <c r="N11151" t="s">
        <v>22</v>
      </c>
      <c r="O11151" t="s">
        <v>23</v>
      </c>
      <c r="P11151">
        <v>2014</v>
      </c>
      <c r="V11151" t="str">
        <f>IF(OR(J11151 &lt; -10846.9, J11151 &gt; 74078.13), "T", "F")</f>
        <v>T</v>
      </c>
      <c r="AB11151">
        <v>8</v>
      </c>
      <c r="AC11151">
        <v>2</v>
      </c>
      <c r="AD11151">
        <v>420</v>
      </c>
      <c r="AE11151">
        <v>21</v>
      </c>
      <c r="AF11151">
        <v>14</v>
      </c>
      <c r="AG11151">
        <v>122400</v>
      </c>
      <c r="AJ11151">
        <v>2014</v>
      </c>
      <c r="AK11151" t="s">
        <v>365</v>
      </c>
      <c r="AL11151">
        <v>122400</v>
      </c>
    </row>
    <row r="11152" spans="1:38" x14ac:dyDescent="0.3">
      <c r="A11152" t="s">
        <v>365</v>
      </c>
      <c r="B11152" t="s">
        <v>984</v>
      </c>
      <c r="C11152">
        <v>259</v>
      </c>
      <c r="D11152" t="s">
        <v>18</v>
      </c>
      <c r="E11152" t="s">
        <v>19</v>
      </c>
      <c r="F11152" t="s">
        <v>20</v>
      </c>
      <c r="G11152">
        <v>8</v>
      </c>
      <c r="H11152">
        <v>2</v>
      </c>
      <c r="I11152">
        <v>420</v>
      </c>
      <c r="J11152">
        <v>116700</v>
      </c>
      <c r="K11152">
        <v>19</v>
      </c>
      <c r="L11152">
        <v>13</v>
      </c>
      <c r="M11152" t="s">
        <v>77</v>
      </c>
      <c r="N11152" t="s">
        <v>22</v>
      </c>
      <c r="O11152" t="s">
        <v>23</v>
      </c>
      <c r="P11152">
        <v>2014</v>
      </c>
      <c r="V11152" t="str">
        <f>IF(OR(J11152 &lt; -10846.9, J11152 &gt; 74078.13), "T", "F")</f>
        <v>T</v>
      </c>
      <c r="AB11152">
        <v>8</v>
      </c>
      <c r="AC11152">
        <v>2</v>
      </c>
      <c r="AD11152">
        <v>420</v>
      </c>
      <c r="AE11152">
        <v>19</v>
      </c>
      <c r="AF11152">
        <v>13</v>
      </c>
      <c r="AG11152">
        <v>116700</v>
      </c>
      <c r="AJ11152">
        <v>2014</v>
      </c>
      <c r="AK11152" t="s">
        <v>365</v>
      </c>
      <c r="AL11152">
        <v>116700</v>
      </c>
    </row>
    <row r="11153" spans="1:38" x14ac:dyDescent="0.3">
      <c r="A11153" t="s">
        <v>365</v>
      </c>
      <c r="B11153" t="s">
        <v>984</v>
      </c>
      <c r="C11153">
        <v>259</v>
      </c>
      <c r="D11153" t="s">
        <v>18</v>
      </c>
      <c r="E11153" t="s">
        <v>78</v>
      </c>
      <c r="F11153" t="s">
        <v>20</v>
      </c>
      <c r="G11153">
        <v>8</v>
      </c>
      <c r="H11153">
        <v>2</v>
      </c>
      <c r="I11153">
        <v>420</v>
      </c>
      <c r="J11153">
        <v>136900</v>
      </c>
      <c r="K11153">
        <v>21</v>
      </c>
      <c r="L11153">
        <v>14</v>
      </c>
      <c r="M11153" t="s">
        <v>77</v>
      </c>
      <c r="N11153" t="s">
        <v>22</v>
      </c>
      <c r="O11153" t="s">
        <v>26</v>
      </c>
      <c r="P11153">
        <v>2014</v>
      </c>
      <c r="V11153" t="str">
        <f>IF(OR(J11153 &lt; -10846.9, J11153 &gt; 74078.13), "T", "F")</f>
        <v>T</v>
      </c>
      <c r="AB11153">
        <v>8</v>
      </c>
      <c r="AC11153">
        <v>2</v>
      </c>
      <c r="AD11153">
        <v>420</v>
      </c>
      <c r="AE11153">
        <v>21</v>
      </c>
      <c r="AF11153">
        <v>14</v>
      </c>
      <c r="AG11153">
        <v>136900</v>
      </c>
      <c r="AJ11153">
        <v>2014</v>
      </c>
      <c r="AK11153" t="s">
        <v>365</v>
      </c>
      <c r="AL11153">
        <v>136900</v>
      </c>
    </row>
    <row r="11154" spans="1:38" x14ac:dyDescent="0.3">
      <c r="A11154" t="s">
        <v>365</v>
      </c>
      <c r="B11154" t="s">
        <v>984</v>
      </c>
      <c r="C11154">
        <v>259</v>
      </c>
      <c r="D11154" t="s">
        <v>18</v>
      </c>
      <c r="E11154" t="s">
        <v>78</v>
      </c>
      <c r="F11154" t="s">
        <v>20</v>
      </c>
      <c r="G11154">
        <v>8</v>
      </c>
      <c r="H11154">
        <v>2</v>
      </c>
      <c r="I11154">
        <v>430</v>
      </c>
      <c r="J11154">
        <v>136400</v>
      </c>
      <c r="K11154">
        <v>21</v>
      </c>
      <c r="L11154">
        <v>14</v>
      </c>
      <c r="M11154" t="s">
        <v>77</v>
      </c>
      <c r="N11154" t="s">
        <v>22</v>
      </c>
      <c r="O11154" t="s">
        <v>23</v>
      </c>
      <c r="P11154">
        <v>2014</v>
      </c>
      <c r="V11154" t="str">
        <f>IF(OR(J11154 &lt; -10846.9, J11154 &gt; 74078.13), "T", "F")</f>
        <v>T</v>
      </c>
      <c r="AB11154">
        <v>8</v>
      </c>
      <c r="AC11154">
        <v>2</v>
      </c>
      <c r="AD11154">
        <v>430</v>
      </c>
      <c r="AE11154">
        <v>21</v>
      </c>
      <c r="AF11154">
        <v>14</v>
      </c>
      <c r="AG11154">
        <v>136400</v>
      </c>
      <c r="AJ11154">
        <v>2014</v>
      </c>
      <c r="AK11154" t="s">
        <v>365</v>
      </c>
      <c r="AL11154">
        <v>136400</v>
      </c>
    </row>
    <row r="11155" spans="1:38" x14ac:dyDescent="0.3">
      <c r="A11155" t="s">
        <v>365</v>
      </c>
      <c r="B11155" t="s">
        <v>984</v>
      </c>
      <c r="C11155">
        <v>259</v>
      </c>
      <c r="D11155" t="s">
        <v>18</v>
      </c>
      <c r="E11155" t="s">
        <v>78</v>
      </c>
      <c r="F11155" t="s">
        <v>20</v>
      </c>
      <c r="G11155">
        <v>8</v>
      </c>
      <c r="H11155">
        <v>2</v>
      </c>
      <c r="I11155">
        <v>430</v>
      </c>
      <c r="J11155">
        <v>150900</v>
      </c>
      <c r="K11155">
        <v>21</v>
      </c>
      <c r="L11155">
        <v>14</v>
      </c>
      <c r="M11155" t="s">
        <v>77</v>
      </c>
      <c r="N11155" t="s">
        <v>22</v>
      </c>
      <c r="O11155" t="s">
        <v>26</v>
      </c>
      <c r="P11155">
        <v>2014</v>
      </c>
      <c r="V11155" t="str">
        <f>IF(OR(J11155 &lt; -10846.9, J11155 &gt; 74078.13), "T", "F")</f>
        <v>T</v>
      </c>
      <c r="AB11155">
        <v>8</v>
      </c>
      <c r="AC11155">
        <v>2</v>
      </c>
      <c r="AD11155">
        <v>430</v>
      </c>
      <c r="AE11155">
        <v>21</v>
      </c>
      <c r="AF11155">
        <v>14</v>
      </c>
      <c r="AG11155">
        <v>150900</v>
      </c>
      <c r="AJ11155">
        <v>2014</v>
      </c>
      <c r="AK11155" t="s">
        <v>365</v>
      </c>
      <c r="AL11155">
        <v>150900</v>
      </c>
    </row>
    <row r="11156" spans="1:38" x14ac:dyDescent="0.3">
      <c r="A11156" t="s">
        <v>365</v>
      </c>
      <c r="B11156" t="s">
        <v>984</v>
      </c>
      <c r="C11156">
        <v>259</v>
      </c>
      <c r="D11156" t="s">
        <v>18</v>
      </c>
      <c r="E11156" t="s">
        <v>19</v>
      </c>
      <c r="F11156" t="s">
        <v>20</v>
      </c>
      <c r="G11156">
        <v>8</v>
      </c>
      <c r="H11156">
        <v>2</v>
      </c>
      <c r="I11156">
        <v>430</v>
      </c>
      <c r="J11156">
        <v>147495</v>
      </c>
      <c r="K11156">
        <v>19</v>
      </c>
      <c r="L11156">
        <v>13</v>
      </c>
      <c r="M11156" t="s">
        <v>77</v>
      </c>
      <c r="N11156" t="s">
        <v>22</v>
      </c>
      <c r="O11156" t="s">
        <v>26</v>
      </c>
      <c r="P11156">
        <v>2015</v>
      </c>
      <c r="V11156" t="str">
        <f>IF(OR(J11156 &lt; -10846.9, J11156 &gt; 74078.13), "T", "F")</f>
        <v>T</v>
      </c>
      <c r="AB11156">
        <v>8</v>
      </c>
      <c r="AC11156">
        <v>2</v>
      </c>
      <c r="AD11156">
        <v>430</v>
      </c>
      <c r="AE11156">
        <v>19</v>
      </c>
      <c r="AF11156">
        <v>13</v>
      </c>
      <c r="AG11156">
        <v>147495</v>
      </c>
      <c r="AJ11156">
        <v>2015</v>
      </c>
      <c r="AK11156" t="s">
        <v>365</v>
      </c>
      <c r="AL11156">
        <v>147495</v>
      </c>
    </row>
    <row r="11157" spans="1:38" x14ac:dyDescent="0.3">
      <c r="A11157" t="s">
        <v>365</v>
      </c>
      <c r="B11157" t="s">
        <v>984</v>
      </c>
      <c r="C11157">
        <v>259</v>
      </c>
      <c r="D11157" t="s">
        <v>18</v>
      </c>
      <c r="E11157" t="s">
        <v>19</v>
      </c>
      <c r="F11157" t="s">
        <v>20</v>
      </c>
      <c r="G11157">
        <v>8</v>
      </c>
      <c r="H11157">
        <v>2</v>
      </c>
      <c r="I11157">
        <v>430</v>
      </c>
      <c r="J11157">
        <v>132995</v>
      </c>
      <c r="K11157">
        <v>19</v>
      </c>
      <c r="L11157">
        <v>13</v>
      </c>
      <c r="M11157" t="s">
        <v>77</v>
      </c>
      <c r="N11157" t="s">
        <v>22</v>
      </c>
      <c r="O11157" t="s">
        <v>23</v>
      </c>
      <c r="P11157">
        <v>2015</v>
      </c>
      <c r="V11157" t="str">
        <f>IF(OR(J11157 &lt; -10846.9, J11157 &gt; 74078.13), "T", "F")</f>
        <v>T</v>
      </c>
      <c r="AB11157">
        <v>8</v>
      </c>
      <c r="AC11157">
        <v>2</v>
      </c>
      <c r="AD11157">
        <v>430</v>
      </c>
      <c r="AE11157">
        <v>19</v>
      </c>
      <c r="AF11157">
        <v>13</v>
      </c>
      <c r="AG11157">
        <v>132995</v>
      </c>
      <c r="AJ11157">
        <v>2015</v>
      </c>
      <c r="AK11157" t="s">
        <v>365</v>
      </c>
      <c r="AL11157">
        <v>132995</v>
      </c>
    </row>
    <row r="11158" spans="1:38" x14ac:dyDescent="0.3">
      <c r="A11158" t="s">
        <v>365</v>
      </c>
      <c r="B11158" t="s">
        <v>984</v>
      </c>
      <c r="C11158">
        <v>259</v>
      </c>
      <c r="D11158" t="s">
        <v>18</v>
      </c>
      <c r="E11158" t="s">
        <v>19</v>
      </c>
      <c r="F11158" t="s">
        <v>20</v>
      </c>
      <c r="G11158">
        <v>8</v>
      </c>
      <c r="H11158">
        <v>2</v>
      </c>
      <c r="I11158">
        <v>430</v>
      </c>
      <c r="J11158">
        <v>98200</v>
      </c>
      <c r="K11158">
        <v>19</v>
      </c>
      <c r="L11158">
        <v>13</v>
      </c>
      <c r="M11158" t="s">
        <v>77</v>
      </c>
      <c r="N11158" t="s">
        <v>22</v>
      </c>
      <c r="O11158" t="s">
        <v>23</v>
      </c>
      <c r="P11158">
        <v>2015</v>
      </c>
      <c r="V11158" t="str">
        <f>IF(OR(J11158 &lt; -10846.9, J11158 &gt; 74078.13), "T", "F")</f>
        <v>T</v>
      </c>
      <c r="AB11158">
        <v>8</v>
      </c>
      <c r="AC11158">
        <v>2</v>
      </c>
      <c r="AD11158">
        <v>430</v>
      </c>
      <c r="AE11158">
        <v>19</v>
      </c>
      <c r="AF11158">
        <v>13</v>
      </c>
      <c r="AG11158">
        <v>98200</v>
      </c>
      <c r="AJ11158">
        <v>2015</v>
      </c>
      <c r="AK11158" t="s">
        <v>365</v>
      </c>
      <c r="AL11158">
        <v>98200</v>
      </c>
    </row>
    <row r="11159" spans="1:38" x14ac:dyDescent="0.3">
      <c r="A11159" t="s">
        <v>365</v>
      </c>
      <c r="B11159" t="s">
        <v>984</v>
      </c>
      <c r="C11159">
        <v>259</v>
      </c>
      <c r="D11159" t="s">
        <v>18</v>
      </c>
      <c r="E11159" t="s">
        <v>19</v>
      </c>
      <c r="F11159" t="s">
        <v>20</v>
      </c>
      <c r="G11159">
        <v>8</v>
      </c>
      <c r="H11159">
        <v>2</v>
      </c>
      <c r="I11159">
        <v>430</v>
      </c>
      <c r="J11159">
        <v>117995</v>
      </c>
      <c r="K11159">
        <v>19</v>
      </c>
      <c r="L11159">
        <v>13</v>
      </c>
      <c r="M11159" t="s">
        <v>77</v>
      </c>
      <c r="N11159" t="s">
        <v>22</v>
      </c>
      <c r="O11159" t="s">
        <v>23</v>
      </c>
      <c r="P11159">
        <v>2015</v>
      </c>
      <c r="V11159" t="str">
        <f>IF(OR(J11159 &lt; -10846.9, J11159 &gt; 74078.13), "T", "F")</f>
        <v>T</v>
      </c>
      <c r="AB11159">
        <v>8</v>
      </c>
      <c r="AC11159">
        <v>2</v>
      </c>
      <c r="AD11159">
        <v>430</v>
      </c>
      <c r="AE11159">
        <v>19</v>
      </c>
      <c r="AF11159">
        <v>13</v>
      </c>
      <c r="AG11159">
        <v>117995</v>
      </c>
      <c r="AJ11159">
        <v>2015</v>
      </c>
      <c r="AK11159" t="s">
        <v>365</v>
      </c>
      <c r="AL11159">
        <v>117995</v>
      </c>
    </row>
    <row r="11160" spans="1:38" x14ac:dyDescent="0.3">
      <c r="A11160" t="s">
        <v>365</v>
      </c>
      <c r="B11160" t="s">
        <v>984</v>
      </c>
      <c r="C11160">
        <v>259</v>
      </c>
      <c r="D11160" t="s">
        <v>18</v>
      </c>
      <c r="E11160" t="s">
        <v>78</v>
      </c>
      <c r="F11160" t="s">
        <v>20</v>
      </c>
      <c r="G11160">
        <v>8</v>
      </c>
      <c r="H11160">
        <v>2</v>
      </c>
      <c r="I11160">
        <v>430</v>
      </c>
      <c r="J11160">
        <v>103900</v>
      </c>
      <c r="K11160">
        <v>21</v>
      </c>
      <c r="L11160">
        <v>14</v>
      </c>
      <c r="M11160" t="s">
        <v>77</v>
      </c>
      <c r="N11160" t="s">
        <v>22</v>
      </c>
      <c r="O11160" t="s">
        <v>23</v>
      </c>
      <c r="P11160">
        <v>2015</v>
      </c>
      <c r="V11160" t="str">
        <f>IF(OR(J11160 &lt; -10846.9, J11160 &gt; 74078.13), "T", "F")</f>
        <v>T</v>
      </c>
      <c r="AB11160">
        <v>8</v>
      </c>
      <c r="AC11160">
        <v>2</v>
      </c>
      <c r="AD11160">
        <v>430</v>
      </c>
      <c r="AE11160">
        <v>21</v>
      </c>
      <c r="AF11160">
        <v>14</v>
      </c>
      <c r="AG11160">
        <v>103900</v>
      </c>
      <c r="AJ11160">
        <v>2015</v>
      </c>
      <c r="AK11160" t="s">
        <v>365</v>
      </c>
      <c r="AL11160">
        <v>103900</v>
      </c>
    </row>
    <row r="11161" spans="1:38" x14ac:dyDescent="0.3">
      <c r="A11161" t="s">
        <v>365</v>
      </c>
      <c r="B11161" t="s">
        <v>984</v>
      </c>
      <c r="C11161">
        <v>259</v>
      </c>
      <c r="D11161" t="s">
        <v>18</v>
      </c>
      <c r="E11161" t="s">
        <v>78</v>
      </c>
      <c r="F11161" t="s">
        <v>20</v>
      </c>
      <c r="G11161">
        <v>8</v>
      </c>
      <c r="H11161">
        <v>2</v>
      </c>
      <c r="I11161">
        <v>430</v>
      </c>
      <c r="J11161">
        <v>153195</v>
      </c>
      <c r="K11161">
        <v>21</v>
      </c>
      <c r="L11161">
        <v>14</v>
      </c>
      <c r="M11161" t="s">
        <v>77</v>
      </c>
      <c r="N11161" t="s">
        <v>22</v>
      </c>
      <c r="O11161" t="s">
        <v>26</v>
      </c>
      <c r="P11161">
        <v>2015</v>
      </c>
      <c r="V11161" t="str">
        <f>IF(OR(J11161 &lt; -10846.9, J11161 &gt; 74078.13), "T", "F")</f>
        <v>T</v>
      </c>
      <c r="AB11161">
        <v>8</v>
      </c>
      <c r="AC11161">
        <v>2</v>
      </c>
      <c r="AD11161">
        <v>430</v>
      </c>
      <c r="AE11161">
        <v>21</v>
      </c>
      <c r="AF11161">
        <v>14</v>
      </c>
      <c r="AG11161">
        <v>153195</v>
      </c>
      <c r="AJ11161">
        <v>2015</v>
      </c>
      <c r="AK11161" t="s">
        <v>365</v>
      </c>
      <c r="AL11161">
        <v>153195</v>
      </c>
    </row>
    <row r="11162" spans="1:38" x14ac:dyDescent="0.3">
      <c r="A11162" t="s">
        <v>365</v>
      </c>
      <c r="B11162" t="s">
        <v>984</v>
      </c>
      <c r="C11162">
        <v>259</v>
      </c>
      <c r="D11162" t="s">
        <v>18</v>
      </c>
      <c r="E11162" t="s">
        <v>78</v>
      </c>
      <c r="F11162" t="s">
        <v>20</v>
      </c>
      <c r="G11162">
        <v>8</v>
      </c>
      <c r="H11162">
        <v>2</v>
      </c>
      <c r="I11162">
        <v>430</v>
      </c>
      <c r="J11162">
        <v>138695</v>
      </c>
      <c r="K11162">
        <v>21</v>
      </c>
      <c r="L11162">
        <v>14</v>
      </c>
      <c r="M11162" t="s">
        <v>77</v>
      </c>
      <c r="N11162" t="s">
        <v>22</v>
      </c>
      <c r="O11162" t="s">
        <v>23</v>
      </c>
      <c r="P11162">
        <v>2015</v>
      </c>
      <c r="V11162" t="str">
        <f>IF(OR(J11162 &lt; -10846.9, J11162 &gt; 74078.13), "T", "F")</f>
        <v>T</v>
      </c>
      <c r="AB11162">
        <v>8</v>
      </c>
      <c r="AC11162">
        <v>2</v>
      </c>
      <c r="AD11162">
        <v>430</v>
      </c>
      <c r="AE11162">
        <v>21</v>
      </c>
      <c r="AF11162">
        <v>14</v>
      </c>
      <c r="AG11162">
        <v>138695</v>
      </c>
      <c r="AJ11162">
        <v>2015</v>
      </c>
      <c r="AK11162" t="s">
        <v>365</v>
      </c>
      <c r="AL11162">
        <v>138695</v>
      </c>
    </row>
    <row r="11163" spans="1:38" x14ac:dyDescent="0.3">
      <c r="A11163" t="s">
        <v>365</v>
      </c>
      <c r="B11163" t="s">
        <v>984</v>
      </c>
      <c r="C11163">
        <v>259</v>
      </c>
      <c r="D11163" t="s">
        <v>18</v>
      </c>
      <c r="E11163" t="s">
        <v>19</v>
      </c>
      <c r="F11163" t="s">
        <v>20</v>
      </c>
      <c r="G11163">
        <v>8</v>
      </c>
      <c r="H11163">
        <v>2</v>
      </c>
      <c r="I11163">
        <v>430</v>
      </c>
      <c r="J11163">
        <v>112700</v>
      </c>
      <c r="K11163">
        <v>19</v>
      </c>
      <c r="L11163">
        <v>13</v>
      </c>
      <c r="M11163" t="s">
        <v>77</v>
      </c>
      <c r="N11163" t="s">
        <v>22</v>
      </c>
      <c r="O11163" t="s">
        <v>26</v>
      </c>
      <c r="P11163">
        <v>2015</v>
      </c>
      <c r="V11163" t="str">
        <f>IF(OR(J11163 &lt; -10846.9, J11163 &gt; 74078.13), "T", "F")</f>
        <v>T</v>
      </c>
      <c r="AB11163">
        <v>8</v>
      </c>
      <c r="AC11163">
        <v>2</v>
      </c>
      <c r="AD11163">
        <v>430</v>
      </c>
      <c r="AE11163">
        <v>19</v>
      </c>
      <c r="AF11163">
        <v>13</v>
      </c>
      <c r="AG11163">
        <v>112700</v>
      </c>
      <c r="AJ11163">
        <v>2015</v>
      </c>
      <c r="AK11163" t="s">
        <v>365</v>
      </c>
      <c r="AL11163">
        <v>112700</v>
      </c>
    </row>
    <row r="11164" spans="1:38" x14ac:dyDescent="0.3">
      <c r="A11164" t="s">
        <v>365</v>
      </c>
      <c r="B11164" t="s">
        <v>984</v>
      </c>
      <c r="C11164">
        <v>259</v>
      </c>
      <c r="D11164" t="s">
        <v>18</v>
      </c>
      <c r="E11164" t="s">
        <v>78</v>
      </c>
      <c r="F11164" t="s">
        <v>20</v>
      </c>
      <c r="G11164">
        <v>8</v>
      </c>
      <c r="H11164">
        <v>2</v>
      </c>
      <c r="I11164">
        <v>430</v>
      </c>
      <c r="J11164">
        <v>123695</v>
      </c>
      <c r="K11164">
        <v>21</v>
      </c>
      <c r="L11164">
        <v>14</v>
      </c>
      <c r="M11164" t="s">
        <v>77</v>
      </c>
      <c r="N11164" t="s">
        <v>22</v>
      </c>
      <c r="O11164" t="s">
        <v>23</v>
      </c>
      <c r="P11164">
        <v>2015</v>
      </c>
      <c r="V11164" t="str">
        <f>IF(OR(J11164 &lt; -10846.9, J11164 &gt; 74078.13), "T", "F")</f>
        <v>T</v>
      </c>
      <c r="AB11164">
        <v>8</v>
      </c>
      <c r="AC11164">
        <v>2</v>
      </c>
      <c r="AD11164">
        <v>430</v>
      </c>
      <c r="AE11164">
        <v>21</v>
      </c>
      <c r="AF11164">
        <v>14</v>
      </c>
      <c r="AG11164">
        <v>123695</v>
      </c>
      <c r="AJ11164">
        <v>2015</v>
      </c>
      <c r="AK11164" t="s">
        <v>365</v>
      </c>
      <c r="AL11164">
        <v>123695</v>
      </c>
    </row>
    <row r="11165" spans="1:38" x14ac:dyDescent="0.3">
      <c r="A11165" t="s">
        <v>365</v>
      </c>
      <c r="B11165" t="s">
        <v>984</v>
      </c>
      <c r="C11165">
        <v>259</v>
      </c>
      <c r="D11165" t="s">
        <v>18</v>
      </c>
      <c r="E11165" t="s">
        <v>78</v>
      </c>
      <c r="F11165" t="s">
        <v>20</v>
      </c>
      <c r="G11165">
        <v>8</v>
      </c>
      <c r="H11165">
        <v>2</v>
      </c>
      <c r="I11165">
        <v>430</v>
      </c>
      <c r="J11165">
        <v>138195</v>
      </c>
      <c r="K11165">
        <v>21</v>
      </c>
      <c r="L11165">
        <v>14</v>
      </c>
      <c r="M11165" t="s">
        <v>77</v>
      </c>
      <c r="N11165" t="s">
        <v>22</v>
      </c>
      <c r="O11165" t="s">
        <v>26</v>
      </c>
      <c r="P11165">
        <v>2015</v>
      </c>
      <c r="V11165" t="str">
        <f>IF(OR(J11165 &lt; -10846.9, J11165 &gt; 74078.13), "T", "F")</f>
        <v>T</v>
      </c>
      <c r="AB11165">
        <v>8</v>
      </c>
      <c r="AC11165">
        <v>2</v>
      </c>
      <c r="AD11165">
        <v>430</v>
      </c>
      <c r="AE11165">
        <v>21</v>
      </c>
      <c r="AF11165">
        <v>14</v>
      </c>
      <c r="AG11165">
        <v>138195</v>
      </c>
      <c r="AJ11165">
        <v>2015</v>
      </c>
      <c r="AK11165" t="s">
        <v>365</v>
      </c>
      <c r="AL11165">
        <v>138195</v>
      </c>
    </row>
    <row r="11166" spans="1:38" x14ac:dyDescent="0.3">
      <c r="A11166" t="s">
        <v>365</v>
      </c>
      <c r="B11166" t="s">
        <v>984</v>
      </c>
      <c r="C11166">
        <v>259</v>
      </c>
      <c r="D11166" t="s">
        <v>18</v>
      </c>
      <c r="E11166" t="s">
        <v>78</v>
      </c>
      <c r="F11166" t="s">
        <v>20</v>
      </c>
      <c r="G11166">
        <v>8</v>
      </c>
      <c r="H11166">
        <v>2</v>
      </c>
      <c r="I11166">
        <v>430</v>
      </c>
      <c r="J11166">
        <v>118400</v>
      </c>
      <c r="K11166">
        <v>21</v>
      </c>
      <c r="L11166">
        <v>14</v>
      </c>
      <c r="M11166" t="s">
        <v>77</v>
      </c>
      <c r="N11166" t="s">
        <v>22</v>
      </c>
      <c r="O11166" t="s">
        <v>26</v>
      </c>
      <c r="P11166">
        <v>2015</v>
      </c>
      <c r="V11166" t="str">
        <f>IF(OR(J11166 &lt; -10846.9, J11166 &gt; 74078.13), "T", "F")</f>
        <v>T</v>
      </c>
      <c r="AB11166">
        <v>8</v>
      </c>
      <c r="AC11166">
        <v>2</v>
      </c>
      <c r="AD11166">
        <v>430</v>
      </c>
      <c r="AE11166">
        <v>21</v>
      </c>
      <c r="AF11166">
        <v>14</v>
      </c>
      <c r="AG11166">
        <v>118400</v>
      </c>
      <c r="AJ11166">
        <v>2015</v>
      </c>
      <c r="AK11166" t="s">
        <v>365</v>
      </c>
      <c r="AL11166">
        <v>118400</v>
      </c>
    </row>
    <row r="11167" spans="1:38" x14ac:dyDescent="0.3">
      <c r="A11167" t="s">
        <v>365</v>
      </c>
      <c r="B11167" t="s">
        <v>984</v>
      </c>
      <c r="C11167">
        <v>259</v>
      </c>
      <c r="D11167" t="s">
        <v>18</v>
      </c>
      <c r="E11167" t="s">
        <v>19</v>
      </c>
      <c r="F11167" t="s">
        <v>20</v>
      </c>
      <c r="G11167">
        <v>8</v>
      </c>
      <c r="H11167">
        <v>2</v>
      </c>
      <c r="I11167">
        <v>430</v>
      </c>
      <c r="J11167">
        <v>132495</v>
      </c>
      <c r="K11167">
        <v>19</v>
      </c>
      <c r="L11167">
        <v>13</v>
      </c>
      <c r="M11167" t="s">
        <v>77</v>
      </c>
      <c r="N11167" t="s">
        <v>22</v>
      </c>
      <c r="O11167" t="s">
        <v>26</v>
      </c>
      <c r="P11167">
        <v>2015</v>
      </c>
      <c r="V11167" t="str">
        <f>IF(OR(J11167 &lt; -10846.9, J11167 &gt; 74078.13), "T", "F")</f>
        <v>T</v>
      </c>
      <c r="AB11167">
        <v>8</v>
      </c>
      <c r="AC11167">
        <v>2</v>
      </c>
      <c r="AD11167">
        <v>430</v>
      </c>
      <c r="AE11167">
        <v>19</v>
      </c>
      <c r="AF11167">
        <v>13</v>
      </c>
      <c r="AG11167">
        <v>132495</v>
      </c>
      <c r="AJ11167">
        <v>2015</v>
      </c>
      <c r="AK11167" t="s">
        <v>365</v>
      </c>
      <c r="AL11167">
        <v>132495</v>
      </c>
    </row>
    <row r="11168" spans="1:38" x14ac:dyDescent="0.3">
      <c r="A11168" t="s">
        <v>365</v>
      </c>
      <c r="B11168" t="s">
        <v>984</v>
      </c>
      <c r="C11168">
        <v>259</v>
      </c>
      <c r="D11168" t="s">
        <v>18</v>
      </c>
      <c r="E11168" t="s">
        <v>19</v>
      </c>
      <c r="F11168" t="s">
        <v>20</v>
      </c>
      <c r="G11168">
        <v>8</v>
      </c>
      <c r="H11168">
        <v>2</v>
      </c>
      <c r="I11168">
        <v>430</v>
      </c>
      <c r="J11168">
        <v>148795</v>
      </c>
      <c r="K11168">
        <v>19</v>
      </c>
      <c r="L11168">
        <v>13</v>
      </c>
      <c r="M11168" t="s">
        <v>77</v>
      </c>
      <c r="N11168" t="s">
        <v>22</v>
      </c>
      <c r="O11168" t="s">
        <v>26</v>
      </c>
      <c r="P11168">
        <v>2016</v>
      </c>
      <c r="V11168" t="str">
        <f>IF(OR(J11168 &lt; -10846.9, J11168 &gt; 74078.13), "T", "F")</f>
        <v>T</v>
      </c>
      <c r="AB11168">
        <v>8</v>
      </c>
      <c r="AC11168">
        <v>2</v>
      </c>
      <c r="AD11168">
        <v>430</v>
      </c>
      <c r="AE11168">
        <v>19</v>
      </c>
      <c r="AF11168">
        <v>13</v>
      </c>
      <c r="AG11168">
        <v>148795</v>
      </c>
      <c r="AJ11168">
        <v>2016</v>
      </c>
      <c r="AK11168" t="s">
        <v>365</v>
      </c>
      <c r="AL11168">
        <v>148795</v>
      </c>
    </row>
    <row r="11169" spans="1:38" x14ac:dyDescent="0.3">
      <c r="A11169" t="s">
        <v>365</v>
      </c>
      <c r="B11169" t="s">
        <v>984</v>
      </c>
      <c r="C11169">
        <v>259</v>
      </c>
      <c r="D11169" t="s">
        <v>18</v>
      </c>
      <c r="E11169" t="s">
        <v>19</v>
      </c>
      <c r="F11169" t="s">
        <v>20</v>
      </c>
      <c r="G11169">
        <v>8</v>
      </c>
      <c r="H11169">
        <v>2</v>
      </c>
      <c r="I11169">
        <v>430</v>
      </c>
      <c r="J11169">
        <v>134295</v>
      </c>
      <c r="K11169">
        <v>19</v>
      </c>
      <c r="L11169">
        <v>13</v>
      </c>
      <c r="M11169" t="s">
        <v>77</v>
      </c>
      <c r="N11169" t="s">
        <v>22</v>
      </c>
      <c r="O11169" t="s">
        <v>23</v>
      </c>
      <c r="P11169">
        <v>2016</v>
      </c>
      <c r="V11169" t="str">
        <f>IF(OR(J11169 &lt; -10846.9, J11169 &gt; 74078.13), "T", "F")</f>
        <v>T</v>
      </c>
      <c r="AB11169">
        <v>8</v>
      </c>
      <c r="AC11169">
        <v>2</v>
      </c>
      <c r="AD11169">
        <v>430</v>
      </c>
      <c r="AE11169">
        <v>19</v>
      </c>
      <c r="AF11169">
        <v>13</v>
      </c>
      <c r="AG11169">
        <v>134295</v>
      </c>
      <c r="AJ11169">
        <v>2016</v>
      </c>
      <c r="AK11169" t="s">
        <v>365</v>
      </c>
      <c r="AL11169">
        <v>134295</v>
      </c>
    </row>
    <row r="11170" spans="1:38" x14ac:dyDescent="0.3">
      <c r="A11170" t="s">
        <v>365</v>
      </c>
      <c r="B11170" t="s">
        <v>984</v>
      </c>
      <c r="C11170">
        <v>259</v>
      </c>
      <c r="D11170" t="s">
        <v>18</v>
      </c>
      <c r="E11170" t="s">
        <v>19</v>
      </c>
      <c r="F11170" t="s">
        <v>20</v>
      </c>
      <c r="G11170">
        <v>8</v>
      </c>
      <c r="H11170">
        <v>2</v>
      </c>
      <c r="I11170">
        <v>430</v>
      </c>
      <c r="J11170">
        <v>103300</v>
      </c>
      <c r="K11170">
        <v>19</v>
      </c>
      <c r="L11170">
        <v>13</v>
      </c>
      <c r="M11170" t="s">
        <v>77</v>
      </c>
      <c r="N11170" t="s">
        <v>22</v>
      </c>
      <c r="O11170" t="s">
        <v>23</v>
      </c>
      <c r="P11170">
        <v>2016</v>
      </c>
      <c r="V11170" t="str">
        <f>IF(OR(J11170 &lt; -10846.9, J11170 &gt; 74078.13), "T", "F")</f>
        <v>T</v>
      </c>
      <c r="AB11170">
        <v>8</v>
      </c>
      <c r="AC11170">
        <v>2</v>
      </c>
      <c r="AD11170">
        <v>430</v>
      </c>
      <c r="AE11170">
        <v>19</v>
      </c>
      <c r="AF11170">
        <v>13</v>
      </c>
      <c r="AG11170">
        <v>103300</v>
      </c>
      <c r="AJ11170">
        <v>2016</v>
      </c>
      <c r="AK11170" t="s">
        <v>365</v>
      </c>
      <c r="AL11170">
        <v>103300</v>
      </c>
    </row>
    <row r="11171" spans="1:38" x14ac:dyDescent="0.3">
      <c r="A11171" t="s">
        <v>365</v>
      </c>
      <c r="B11171" t="s">
        <v>984</v>
      </c>
      <c r="C11171">
        <v>259</v>
      </c>
      <c r="D11171" t="s">
        <v>18</v>
      </c>
      <c r="E11171" t="s">
        <v>78</v>
      </c>
      <c r="F11171" t="s">
        <v>20</v>
      </c>
      <c r="G11171">
        <v>8</v>
      </c>
      <c r="H11171">
        <v>2</v>
      </c>
      <c r="I11171">
        <v>430</v>
      </c>
      <c r="J11171">
        <v>126995</v>
      </c>
      <c r="K11171">
        <v>21</v>
      </c>
      <c r="L11171">
        <v>14</v>
      </c>
      <c r="M11171" t="s">
        <v>77</v>
      </c>
      <c r="N11171" t="s">
        <v>22</v>
      </c>
      <c r="O11171" t="s">
        <v>23</v>
      </c>
      <c r="P11171">
        <v>2016</v>
      </c>
      <c r="V11171" t="str">
        <f>IF(OR(J11171 &lt; -10846.9, J11171 &gt; 74078.13), "T", "F")</f>
        <v>T</v>
      </c>
      <c r="AB11171">
        <v>8</v>
      </c>
      <c r="AC11171">
        <v>2</v>
      </c>
      <c r="AD11171">
        <v>430</v>
      </c>
      <c r="AE11171">
        <v>21</v>
      </c>
      <c r="AF11171">
        <v>14</v>
      </c>
      <c r="AG11171">
        <v>126995</v>
      </c>
      <c r="AJ11171">
        <v>2016</v>
      </c>
      <c r="AK11171" t="s">
        <v>365</v>
      </c>
      <c r="AL11171">
        <v>126995</v>
      </c>
    </row>
    <row r="11172" spans="1:38" x14ac:dyDescent="0.3">
      <c r="A11172" t="s">
        <v>365</v>
      </c>
      <c r="B11172" t="s">
        <v>984</v>
      </c>
      <c r="C11172">
        <v>259</v>
      </c>
      <c r="D11172" t="s">
        <v>18</v>
      </c>
      <c r="E11172" t="s">
        <v>19</v>
      </c>
      <c r="F11172" t="s">
        <v>20</v>
      </c>
      <c r="G11172">
        <v>8</v>
      </c>
      <c r="H11172">
        <v>2</v>
      </c>
      <c r="I11172">
        <v>430</v>
      </c>
      <c r="J11172">
        <v>117800</v>
      </c>
      <c r="K11172">
        <v>19</v>
      </c>
      <c r="L11172">
        <v>13</v>
      </c>
      <c r="M11172" t="s">
        <v>77</v>
      </c>
      <c r="N11172" t="s">
        <v>22</v>
      </c>
      <c r="O11172" t="s">
        <v>26</v>
      </c>
      <c r="P11172">
        <v>2016</v>
      </c>
      <c r="V11172" t="str">
        <f>IF(OR(J11172 &lt; -10846.9, J11172 &gt; 74078.13), "T", "F")</f>
        <v>T</v>
      </c>
      <c r="AB11172">
        <v>8</v>
      </c>
      <c r="AC11172">
        <v>2</v>
      </c>
      <c r="AD11172">
        <v>430</v>
      </c>
      <c r="AE11172">
        <v>19</v>
      </c>
      <c r="AF11172">
        <v>13</v>
      </c>
      <c r="AG11172">
        <v>117800</v>
      </c>
      <c r="AJ11172">
        <v>2016</v>
      </c>
      <c r="AK11172" t="s">
        <v>365</v>
      </c>
      <c r="AL11172">
        <v>117800</v>
      </c>
    </row>
    <row r="11173" spans="1:38" x14ac:dyDescent="0.3">
      <c r="A11173" t="s">
        <v>365</v>
      </c>
      <c r="B11173" t="s">
        <v>984</v>
      </c>
      <c r="C11173">
        <v>259</v>
      </c>
      <c r="D11173" t="s">
        <v>18</v>
      </c>
      <c r="E11173" t="s">
        <v>78</v>
      </c>
      <c r="F11173" t="s">
        <v>20</v>
      </c>
      <c r="G11173">
        <v>8</v>
      </c>
      <c r="H11173">
        <v>2</v>
      </c>
      <c r="I11173">
        <v>430</v>
      </c>
      <c r="J11173">
        <v>141495</v>
      </c>
      <c r="K11173">
        <v>21</v>
      </c>
      <c r="L11173">
        <v>14</v>
      </c>
      <c r="M11173" t="s">
        <v>77</v>
      </c>
      <c r="N11173" t="s">
        <v>22</v>
      </c>
      <c r="O11173" t="s">
        <v>26</v>
      </c>
      <c r="P11173">
        <v>2016</v>
      </c>
      <c r="V11173" t="str">
        <f>IF(OR(J11173 &lt; -10846.9, J11173 &gt; 74078.13), "T", "F")</f>
        <v>T</v>
      </c>
      <c r="AB11173">
        <v>8</v>
      </c>
      <c r="AC11173">
        <v>2</v>
      </c>
      <c r="AD11173">
        <v>430</v>
      </c>
      <c r="AE11173">
        <v>21</v>
      </c>
      <c r="AF11173">
        <v>14</v>
      </c>
      <c r="AG11173">
        <v>141495</v>
      </c>
      <c r="AJ11173">
        <v>2016</v>
      </c>
      <c r="AK11173" t="s">
        <v>365</v>
      </c>
      <c r="AL11173">
        <v>141495</v>
      </c>
    </row>
    <row r="11174" spans="1:38" x14ac:dyDescent="0.3">
      <c r="A11174" t="s">
        <v>365</v>
      </c>
      <c r="B11174" t="s">
        <v>984</v>
      </c>
      <c r="C11174">
        <v>259</v>
      </c>
      <c r="D11174" t="s">
        <v>18</v>
      </c>
      <c r="E11174" t="s">
        <v>19</v>
      </c>
      <c r="F11174" t="s">
        <v>20</v>
      </c>
      <c r="G11174">
        <v>8</v>
      </c>
      <c r="H11174">
        <v>2</v>
      </c>
      <c r="I11174">
        <v>430</v>
      </c>
      <c r="J11174">
        <v>135795</v>
      </c>
      <c r="K11174">
        <v>19</v>
      </c>
      <c r="L11174">
        <v>13</v>
      </c>
      <c r="M11174" t="s">
        <v>77</v>
      </c>
      <c r="N11174" t="s">
        <v>22</v>
      </c>
      <c r="O11174" t="s">
        <v>26</v>
      </c>
      <c r="P11174">
        <v>2016</v>
      </c>
      <c r="V11174" t="str">
        <f>IF(OR(J11174 &lt; -10846.9, J11174 &gt; 74078.13), "T", "F")</f>
        <v>T</v>
      </c>
      <c r="AB11174">
        <v>8</v>
      </c>
      <c r="AC11174">
        <v>2</v>
      </c>
      <c r="AD11174">
        <v>430</v>
      </c>
      <c r="AE11174">
        <v>19</v>
      </c>
      <c r="AF11174">
        <v>13</v>
      </c>
      <c r="AG11174">
        <v>135795</v>
      </c>
      <c r="AJ11174">
        <v>2016</v>
      </c>
      <c r="AK11174" t="s">
        <v>365</v>
      </c>
      <c r="AL11174">
        <v>135795</v>
      </c>
    </row>
    <row r="11175" spans="1:38" x14ac:dyDescent="0.3">
      <c r="A11175" t="s">
        <v>365</v>
      </c>
      <c r="B11175" t="s">
        <v>984</v>
      </c>
      <c r="C11175">
        <v>259</v>
      </c>
      <c r="D11175" t="s">
        <v>18</v>
      </c>
      <c r="E11175" t="s">
        <v>78</v>
      </c>
      <c r="F11175" t="s">
        <v>20</v>
      </c>
      <c r="G11175">
        <v>8</v>
      </c>
      <c r="H11175">
        <v>2</v>
      </c>
      <c r="I11175">
        <v>430</v>
      </c>
      <c r="J11175">
        <v>154495</v>
      </c>
      <c r="K11175">
        <v>21</v>
      </c>
      <c r="L11175">
        <v>14</v>
      </c>
      <c r="M11175" t="s">
        <v>77</v>
      </c>
      <c r="N11175" t="s">
        <v>22</v>
      </c>
      <c r="O11175" t="s">
        <v>26</v>
      </c>
      <c r="P11175">
        <v>2016</v>
      </c>
      <c r="V11175" t="str">
        <f>IF(OR(J11175 &lt; -10846.9, J11175 &gt; 74078.13), "T", "F")</f>
        <v>T</v>
      </c>
      <c r="AB11175">
        <v>8</v>
      </c>
      <c r="AC11175">
        <v>2</v>
      </c>
      <c r="AD11175">
        <v>430</v>
      </c>
      <c r="AE11175">
        <v>21</v>
      </c>
      <c r="AF11175">
        <v>14</v>
      </c>
      <c r="AG11175">
        <v>154495</v>
      </c>
      <c r="AJ11175">
        <v>2016</v>
      </c>
      <c r="AK11175" t="s">
        <v>365</v>
      </c>
      <c r="AL11175">
        <v>154495</v>
      </c>
    </row>
    <row r="11176" spans="1:38" x14ac:dyDescent="0.3">
      <c r="A11176" t="s">
        <v>365</v>
      </c>
      <c r="B11176" t="s">
        <v>984</v>
      </c>
      <c r="C11176">
        <v>259</v>
      </c>
      <c r="D11176" t="s">
        <v>18</v>
      </c>
      <c r="E11176" t="s">
        <v>78</v>
      </c>
      <c r="F11176" t="s">
        <v>20</v>
      </c>
      <c r="G11176">
        <v>8</v>
      </c>
      <c r="H11176">
        <v>2</v>
      </c>
      <c r="I11176">
        <v>430</v>
      </c>
      <c r="J11176">
        <v>139995</v>
      </c>
      <c r="K11176">
        <v>21</v>
      </c>
      <c r="L11176">
        <v>14</v>
      </c>
      <c r="M11176" t="s">
        <v>77</v>
      </c>
      <c r="N11176" t="s">
        <v>22</v>
      </c>
      <c r="O11176" t="s">
        <v>23</v>
      </c>
      <c r="P11176">
        <v>2016</v>
      </c>
      <c r="V11176" t="str">
        <f>IF(OR(J11176 &lt; -10846.9, J11176 &gt; 74078.13), "T", "F")</f>
        <v>T</v>
      </c>
      <c r="AB11176">
        <v>8</v>
      </c>
      <c r="AC11176">
        <v>2</v>
      </c>
      <c r="AD11176">
        <v>430</v>
      </c>
      <c r="AE11176">
        <v>21</v>
      </c>
      <c r="AF11176">
        <v>14</v>
      </c>
      <c r="AG11176">
        <v>139995</v>
      </c>
      <c r="AJ11176">
        <v>2016</v>
      </c>
      <c r="AK11176" t="s">
        <v>365</v>
      </c>
      <c r="AL11176">
        <v>139995</v>
      </c>
    </row>
    <row r="11177" spans="1:38" x14ac:dyDescent="0.3">
      <c r="A11177" t="s">
        <v>365</v>
      </c>
      <c r="B11177" t="s">
        <v>984</v>
      </c>
      <c r="C11177">
        <v>259</v>
      </c>
      <c r="D11177" t="s">
        <v>18</v>
      </c>
      <c r="E11177" t="s">
        <v>78</v>
      </c>
      <c r="F11177" t="s">
        <v>20</v>
      </c>
      <c r="G11177">
        <v>8</v>
      </c>
      <c r="H11177">
        <v>2</v>
      </c>
      <c r="I11177">
        <v>430</v>
      </c>
      <c r="J11177">
        <v>109000</v>
      </c>
      <c r="K11177">
        <v>21</v>
      </c>
      <c r="L11177">
        <v>14</v>
      </c>
      <c r="M11177" t="s">
        <v>77</v>
      </c>
      <c r="N11177" t="s">
        <v>22</v>
      </c>
      <c r="O11177" t="s">
        <v>23</v>
      </c>
      <c r="P11177">
        <v>2016</v>
      </c>
      <c r="V11177" t="str">
        <f>IF(OR(J11177 &lt; -10846.9, J11177 &gt; 74078.13), "T", "F")</f>
        <v>T</v>
      </c>
      <c r="AB11177">
        <v>8</v>
      </c>
      <c r="AC11177">
        <v>2</v>
      </c>
      <c r="AD11177">
        <v>430</v>
      </c>
      <c r="AE11177">
        <v>21</v>
      </c>
      <c r="AF11177">
        <v>14</v>
      </c>
      <c r="AG11177">
        <v>109000</v>
      </c>
      <c r="AJ11177">
        <v>2016</v>
      </c>
      <c r="AK11177" t="s">
        <v>365</v>
      </c>
      <c r="AL11177">
        <v>109000</v>
      </c>
    </row>
    <row r="11178" spans="1:38" x14ac:dyDescent="0.3">
      <c r="A11178" t="s">
        <v>365</v>
      </c>
      <c r="B11178" t="s">
        <v>984</v>
      </c>
      <c r="C11178">
        <v>259</v>
      </c>
      <c r="D11178" t="s">
        <v>18</v>
      </c>
      <c r="E11178" t="s">
        <v>19</v>
      </c>
      <c r="F11178" t="s">
        <v>20</v>
      </c>
      <c r="G11178">
        <v>8</v>
      </c>
      <c r="H11178">
        <v>2</v>
      </c>
      <c r="I11178">
        <v>430</v>
      </c>
      <c r="J11178">
        <v>121295</v>
      </c>
      <c r="K11178">
        <v>19</v>
      </c>
      <c r="L11178">
        <v>13</v>
      </c>
      <c r="M11178" t="s">
        <v>77</v>
      </c>
      <c r="N11178" t="s">
        <v>22</v>
      </c>
      <c r="O11178" t="s">
        <v>23</v>
      </c>
      <c r="P11178">
        <v>2016</v>
      </c>
      <c r="V11178" t="str">
        <f>IF(OR(J11178 &lt; -10846.9, J11178 &gt; 74078.13), "T", "F")</f>
        <v>T</v>
      </c>
      <c r="AB11178">
        <v>8</v>
      </c>
      <c r="AC11178">
        <v>2</v>
      </c>
      <c r="AD11178">
        <v>430</v>
      </c>
      <c r="AE11178">
        <v>19</v>
      </c>
      <c r="AF11178">
        <v>13</v>
      </c>
      <c r="AG11178">
        <v>121295</v>
      </c>
      <c r="AJ11178">
        <v>2016</v>
      </c>
      <c r="AK11178" t="s">
        <v>365</v>
      </c>
      <c r="AL11178">
        <v>121295</v>
      </c>
    </row>
    <row r="11179" spans="1:38" x14ac:dyDescent="0.3">
      <c r="A11179" t="s">
        <v>365</v>
      </c>
      <c r="B11179" t="s">
        <v>984</v>
      </c>
      <c r="C11179">
        <v>259</v>
      </c>
      <c r="D11179" t="s">
        <v>18</v>
      </c>
      <c r="E11179" t="s">
        <v>78</v>
      </c>
      <c r="F11179" t="s">
        <v>20</v>
      </c>
      <c r="G11179">
        <v>8</v>
      </c>
      <c r="H11179">
        <v>2</v>
      </c>
      <c r="I11179">
        <v>430</v>
      </c>
      <c r="J11179">
        <v>123500</v>
      </c>
      <c r="K11179">
        <v>21</v>
      </c>
      <c r="L11179">
        <v>14</v>
      </c>
      <c r="M11179" t="s">
        <v>77</v>
      </c>
      <c r="N11179" t="s">
        <v>22</v>
      </c>
      <c r="O11179" t="s">
        <v>26</v>
      </c>
      <c r="P11179">
        <v>2016</v>
      </c>
      <c r="V11179" t="str">
        <f>IF(OR(J11179 &lt; -10846.9, J11179 &gt; 74078.13), "T", "F")</f>
        <v>T</v>
      </c>
      <c r="AB11179">
        <v>8</v>
      </c>
      <c r="AC11179">
        <v>2</v>
      </c>
      <c r="AD11179">
        <v>430</v>
      </c>
      <c r="AE11179">
        <v>21</v>
      </c>
      <c r="AF11179">
        <v>14</v>
      </c>
      <c r="AG11179">
        <v>123500</v>
      </c>
      <c r="AJ11179">
        <v>2016</v>
      </c>
      <c r="AK11179" t="s">
        <v>365</v>
      </c>
      <c r="AL11179">
        <v>123500</v>
      </c>
    </row>
    <row r="11180" spans="1:38" x14ac:dyDescent="0.3">
      <c r="A11180" t="s">
        <v>29</v>
      </c>
      <c r="B11180" t="s">
        <v>985</v>
      </c>
      <c r="C11180">
        <v>3105</v>
      </c>
      <c r="D11180" t="s">
        <v>30</v>
      </c>
      <c r="E11180" t="s">
        <v>34</v>
      </c>
      <c r="F11180" t="s">
        <v>35</v>
      </c>
      <c r="G11180">
        <v>8</v>
      </c>
      <c r="H11180">
        <v>4</v>
      </c>
      <c r="I11180">
        <v>276</v>
      </c>
      <c r="J11180">
        <v>2000</v>
      </c>
      <c r="K11180">
        <v>18</v>
      </c>
      <c r="L11180">
        <v>13</v>
      </c>
      <c r="M11180" t="s">
        <v>25</v>
      </c>
      <c r="N11180" t="s">
        <v>32</v>
      </c>
      <c r="O11180" t="s">
        <v>33</v>
      </c>
      <c r="P11180">
        <v>1992</v>
      </c>
      <c r="V11180" t="str">
        <f>IF(OR(J11180 &lt; -10846.9, J11180 &gt; 74078.13), "T", "F")</f>
        <v>F</v>
      </c>
      <c r="AB11180">
        <v>8</v>
      </c>
      <c r="AC11180">
        <v>4</v>
      </c>
      <c r="AD11180">
        <v>276</v>
      </c>
      <c r="AE11180">
        <v>18</v>
      </c>
      <c r="AF11180">
        <v>13</v>
      </c>
      <c r="AG11180">
        <v>2000</v>
      </c>
      <c r="AJ11180">
        <v>1992</v>
      </c>
      <c r="AK11180" t="s">
        <v>29</v>
      </c>
      <c r="AL11180">
        <v>2000</v>
      </c>
    </row>
    <row r="11181" spans="1:38" x14ac:dyDescent="0.3">
      <c r="A11181" t="s">
        <v>29</v>
      </c>
      <c r="B11181" t="s">
        <v>985</v>
      </c>
      <c r="C11181">
        <v>3105</v>
      </c>
      <c r="D11181" t="s">
        <v>30</v>
      </c>
      <c r="E11181" t="s">
        <v>34</v>
      </c>
      <c r="F11181" t="s">
        <v>35</v>
      </c>
      <c r="G11181">
        <v>8</v>
      </c>
      <c r="H11181">
        <v>4</v>
      </c>
      <c r="I11181">
        <v>276</v>
      </c>
      <c r="J11181">
        <v>2149</v>
      </c>
      <c r="K11181">
        <v>18</v>
      </c>
      <c r="L11181">
        <v>13</v>
      </c>
      <c r="M11181" t="s">
        <v>25</v>
      </c>
      <c r="N11181" t="s">
        <v>32</v>
      </c>
      <c r="O11181" t="s">
        <v>33</v>
      </c>
      <c r="P11181">
        <v>1993</v>
      </c>
      <c r="V11181" t="str">
        <f>IF(OR(J11181 &lt; -10846.9, J11181 &gt; 74078.13), "T", "F")</f>
        <v>F</v>
      </c>
      <c r="AB11181">
        <v>8</v>
      </c>
      <c r="AC11181">
        <v>4</v>
      </c>
      <c r="AD11181">
        <v>276</v>
      </c>
      <c r="AE11181">
        <v>18</v>
      </c>
      <c r="AF11181">
        <v>13</v>
      </c>
      <c r="AG11181">
        <v>2149</v>
      </c>
      <c r="AJ11181">
        <v>1993</v>
      </c>
      <c r="AK11181" t="s">
        <v>29</v>
      </c>
      <c r="AL11181">
        <v>2149</v>
      </c>
    </row>
    <row r="11182" spans="1:38" x14ac:dyDescent="0.3">
      <c r="A11182" t="s">
        <v>29</v>
      </c>
      <c r="B11182" t="s">
        <v>985</v>
      </c>
      <c r="C11182">
        <v>3105</v>
      </c>
      <c r="D11182" t="s">
        <v>30</v>
      </c>
      <c r="E11182" t="s">
        <v>34</v>
      </c>
      <c r="F11182" t="s">
        <v>35</v>
      </c>
      <c r="G11182">
        <v>8</v>
      </c>
      <c r="H11182">
        <v>4</v>
      </c>
      <c r="I11182">
        <v>276</v>
      </c>
      <c r="J11182">
        <v>2239</v>
      </c>
      <c r="K11182">
        <v>18</v>
      </c>
      <c r="L11182">
        <v>13</v>
      </c>
      <c r="M11182" t="s">
        <v>25</v>
      </c>
      <c r="N11182" t="s">
        <v>32</v>
      </c>
      <c r="O11182" t="s">
        <v>33</v>
      </c>
      <c r="P11182">
        <v>1994</v>
      </c>
      <c r="V11182" t="str">
        <f>IF(OR(J11182 &lt; -10846.9, J11182 &gt; 74078.13), "T", "F")</f>
        <v>F</v>
      </c>
      <c r="AB11182">
        <v>8</v>
      </c>
      <c r="AC11182">
        <v>4</v>
      </c>
      <c r="AD11182">
        <v>276</v>
      </c>
      <c r="AE11182">
        <v>18</v>
      </c>
      <c r="AF11182">
        <v>13</v>
      </c>
      <c r="AG11182">
        <v>2239</v>
      </c>
      <c r="AJ11182">
        <v>1994</v>
      </c>
      <c r="AK11182" t="s">
        <v>29</v>
      </c>
      <c r="AL11182">
        <v>2239</v>
      </c>
    </row>
    <row r="11183" spans="1:38" x14ac:dyDescent="0.3">
      <c r="A11183" t="s">
        <v>52</v>
      </c>
      <c r="B11183" t="s">
        <v>986</v>
      </c>
      <c r="C11183">
        <v>870</v>
      </c>
      <c r="D11183" t="s">
        <v>30</v>
      </c>
      <c r="E11183" t="s">
        <v>34</v>
      </c>
      <c r="F11183" t="s">
        <v>20</v>
      </c>
      <c r="G11183">
        <v>6</v>
      </c>
      <c r="H11183">
        <v>4</v>
      </c>
      <c r="I11183">
        <v>181</v>
      </c>
      <c r="J11183">
        <v>2200</v>
      </c>
      <c r="K11183">
        <v>23</v>
      </c>
      <c r="L11183">
        <v>16</v>
      </c>
      <c r="M11183" t="s">
        <v>28</v>
      </c>
      <c r="N11183" t="s">
        <v>32</v>
      </c>
      <c r="O11183" t="s">
        <v>36</v>
      </c>
      <c r="P11183">
        <v>1998</v>
      </c>
      <c r="V11183" t="str">
        <f>IF(OR(J11183 &lt; -10846.9, J11183 &gt; 74078.13), "T", "F")</f>
        <v>F</v>
      </c>
      <c r="AB11183">
        <v>6</v>
      </c>
      <c r="AC11183">
        <v>4</v>
      </c>
      <c r="AD11183">
        <v>181</v>
      </c>
      <c r="AE11183">
        <v>23</v>
      </c>
      <c r="AF11183">
        <v>16</v>
      </c>
      <c r="AG11183">
        <v>2200</v>
      </c>
      <c r="AJ11183">
        <v>1998</v>
      </c>
      <c r="AK11183" t="s">
        <v>52</v>
      </c>
      <c r="AL11183">
        <v>2200</v>
      </c>
    </row>
    <row r="11184" spans="1:38" x14ac:dyDescent="0.3">
      <c r="A11184" t="s">
        <v>221</v>
      </c>
      <c r="B11184" t="s">
        <v>987</v>
      </c>
      <c r="C11184">
        <v>873</v>
      </c>
      <c r="D11184" t="s">
        <v>30</v>
      </c>
      <c r="E11184" t="s">
        <v>19</v>
      </c>
      <c r="F11184" t="s">
        <v>92</v>
      </c>
      <c r="G11184">
        <v>4</v>
      </c>
      <c r="H11184">
        <v>3</v>
      </c>
      <c r="I11184">
        <v>90</v>
      </c>
      <c r="J11184">
        <v>2000</v>
      </c>
      <c r="K11184">
        <v>15</v>
      </c>
      <c r="L11184">
        <v>14</v>
      </c>
      <c r="M11184" t="s">
        <v>50</v>
      </c>
      <c r="N11184" t="s">
        <v>64</v>
      </c>
      <c r="O11184" t="s">
        <v>111</v>
      </c>
      <c r="P11184">
        <v>1990</v>
      </c>
      <c r="V11184" t="str">
        <f>IF(OR(J11184 &lt; -10846.9, J11184 &gt; 74078.13), "T", "F")</f>
        <v>F</v>
      </c>
      <c r="AB11184">
        <v>4</v>
      </c>
      <c r="AC11184">
        <v>3</v>
      </c>
      <c r="AD11184">
        <v>90</v>
      </c>
      <c r="AE11184">
        <v>15</v>
      </c>
      <c r="AF11184">
        <v>14</v>
      </c>
      <c r="AG11184">
        <v>2000</v>
      </c>
      <c r="AJ11184">
        <v>1990</v>
      </c>
      <c r="AK11184" t="s">
        <v>221</v>
      </c>
      <c r="AL11184">
        <v>2000</v>
      </c>
    </row>
    <row r="11185" spans="1:38" x14ac:dyDescent="0.3">
      <c r="A11185" t="s">
        <v>221</v>
      </c>
      <c r="B11185" t="s">
        <v>987</v>
      </c>
      <c r="C11185">
        <v>873</v>
      </c>
      <c r="D11185" t="s">
        <v>30</v>
      </c>
      <c r="E11185" t="s">
        <v>34</v>
      </c>
      <c r="F11185" t="s">
        <v>20</v>
      </c>
      <c r="G11185">
        <v>4</v>
      </c>
      <c r="H11185">
        <v>3</v>
      </c>
      <c r="I11185">
        <v>90</v>
      </c>
      <c r="J11185">
        <v>2000</v>
      </c>
      <c r="K11185">
        <v>16</v>
      </c>
      <c r="L11185">
        <v>15</v>
      </c>
      <c r="M11185" t="s">
        <v>50</v>
      </c>
      <c r="N11185" t="s">
        <v>64</v>
      </c>
      <c r="O11185" t="s">
        <v>111</v>
      </c>
      <c r="P11185">
        <v>1990</v>
      </c>
      <c r="V11185" t="str">
        <f>IF(OR(J11185 &lt; -10846.9, J11185 &gt; 74078.13), "T", "F")</f>
        <v>F</v>
      </c>
      <c r="AB11185">
        <v>4</v>
      </c>
      <c r="AC11185">
        <v>3</v>
      </c>
      <c r="AD11185">
        <v>90</v>
      </c>
      <c r="AE11185">
        <v>16</v>
      </c>
      <c r="AF11185">
        <v>15</v>
      </c>
      <c r="AG11185">
        <v>2000</v>
      </c>
      <c r="AJ11185">
        <v>1990</v>
      </c>
      <c r="AK11185" t="s">
        <v>221</v>
      </c>
      <c r="AL11185">
        <v>2000</v>
      </c>
    </row>
    <row r="11186" spans="1:38" x14ac:dyDescent="0.3">
      <c r="A11186" t="s">
        <v>221</v>
      </c>
      <c r="B11186" t="s">
        <v>987</v>
      </c>
      <c r="C11186">
        <v>873</v>
      </c>
      <c r="D11186" t="s">
        <v>30</v>
      </c>
      <c r="E11186" t="s">
        <v>19</v>
      </c>
      <c r="F11186" t="s">
        <v>92</v>
      </c>
      <c r="G11186">
        <v>4</v>
      </c>
      <c r="H11186">
        <v>3</v>
      </c>
      <c r="I11186">
        <v>90</v>
      </c>
      <c r="J11186">
        <v>2000</v>
      </c>
      <c r="K11186">
        <v>15</v>
      </c>
      <c r="L11186">
        <v>14</v>
      </c>
      <c r="M11186" t="s">
        <v>50</v>
      </c>
      <c r="N11186" t="s">
        <v>64</v>
      </c>
      <c r="O11186" t="s">
        <v>111</v>
      </c>
      <c r="P11186">
        <v>1990</v>
      </c>
      <c r="V11186" t="str">
        <f>IF(OR(J11186 &lt; -10846.9, J11186 &gt; 74078.13), "T", "F")</f>
        <v>F</v>
      </c>
      <c r="AB11186">
        <v>4</v>
      </c>
      <c r="AC11186">
        <v>3</v>
      </c>
      <c r="AD11186">
        <v>90</v>
      </c>
      <c r="AE11186">
        <v>15</v>
      </c>
      <c r="AF11186">
        <v>14</v>
      </c>
      <c r="AG11186">
        <v>2000</v>
      </c>
      <c r="AJ11186">
        <v>1990</v>
      </c>
      <c r="AK11186" t="s">
        <v>221</v>
      </c>
      <c r="AL11186">
        <v>2000</v>
      </c>
    </row>
    <row r="11187" spans="1:38" x14ac:dyDescent="0.3">
      <c r="A11187" t="s">
        <v>221</v>
      </c>
      <c r="B11187" t="s">
        <v>987</v>
      </c>
      <c r="C11187">
        <v>873</v>
      </c>
      <c r="D11187" t="s">
        <v>30</v>
      </c>
      <c r="E11187" t="s">
        <v>19</v>
      </c>
      <c r="F11187" t="s">
        <v>20</v>
      </c>
      <c r="G11187">
        <v>4</v>
      </c>
      <c r="H11187">
        <v>3</v>
      </c>
      <c r="I11187">
        <v>90</v>
      </c>
      <c r="J11187">
        <v>2000</v>
      </c>
      <c r="K11187">
        <v>18</v>
      </c>
      <c r="L11187">
        <v>16</v>
      </c>
      <c r="M11187" t="s">
        <v>50</v>
      </c>
      <c r="N11187" t="s">
        <v>64</v>
      </c>
      <c r="O11187" t="s">
        <v>111</v>
      </c>
      <c r="P11187">
        <v>1990</v>
      </c>
      <c r="V11187" t="str">
        <f>IF(OR(J11187 &lt; -10846.9, J11187 &gt; 74078.13), "T", "F")</f>
        <v>F</v>
      </c>
      <c r="AB11187">
        <v>4</v>
      </c>
      <c r="AC11187">
        <v>3</v>
      </c>
      <c r="AD11187">
        <v>90</v>
      </c>
      <c r="AE11187">
        <v>18</v>
      </c>
      <c r="AF11187">
        <v>16</v>
      </c>
      <c r="AG11187">
        <v>2000</v>
      </c>
      <c r="AJ11187">
        <v>1990</v>
      </c>
      <c r="AK11187" t="s">
        <v>221</v>
      </c>
      <c r="AL11187">
        <v>2000</v>
      </c>
    </row>
    <row r="11188" spans="1:38" x14ac:dyDescent="0.3">
      <c r="A11188" t="s">
        <v>221</v>
      </c>
      <c r="B11188" t="s">
        <v>987</v>
      </c>
      <c r="C11188">
        <v>873</v>
      </c>
      <c r="D11188" t="s">
        <v>30</v>
      </c>
      <c r="E11188" t="s">
        <v>19</v>
      </c>
      <c r="F11188" t="s">
        <v>20</v>
      </c>
      <c r="G11188">
        <v>4</v>
      </c>
      <c r="H11188">
        <v>3</v>
      </c>
      <c r="I11188">
        <v>90</v>
      </c>
      <c r="J11188">
        <v>2000</v>
      </c>
      <c r="K11188">
        <v>18</v>
      </c>
      <c r="L11188">
        <v>16</v>
      </c>
      <c r="M11188" t="s">
        <v>50</v>
      </c>
      <c r="N11188" t="s">
        <v>64</v>
      </c>
      <c r="O11188" t="s">
        <v>111</v>
      </c>
      <c r="P11188">
        <v>1990</v>
      </c>
      <c r="V11188" t="str">
        <f>IF(OR(J11188 &lt; -10846.9, J11188 &gt; 74078.13), "T", "F")</f>
        <v>F</v>
      </c>
      <c r="AB11188">
        <v>4</v>
      </c>
      <c r="AC11188">
        <v>3</v>
      </c>
      <c r="AD11188">
        <v>90</v>
      </c>
      <c r="AE11188">
        <v>18</v>
      </c>
      <c r="AF11188">
        <v>16</v>
      </c>
      <c r="AG11188">
        <v>2000</v>
      </c>
      <c r="AJ11188">
        <v>1990</v>
      </c>
      <c r="AK11188" t="s">
        <v>221</v>
      </c>
      <c r="AL11188">
        <v>2000</v>
      </c>
    </row>
    <row r="11189" spans="1:38" x14ac:dyDescent="0.3">
      <c r="A11189" t="s">
        <v>221</v>
      </c>
      <c r="B11189" t="s">
        <v>987</v>
      </c>
      <c r="C11189">
        <v>873</v>
      </c>
      <c r="D11189" t="s">
        <v>30</v>
      </c>
      <c r="E11189" t="s">
        <v>19</v>
      </c>
      <c r="F11189" t="s">
        <v>20</v>
      </c>
      <c r="G11189">
        <v>4</v>
      </c>
      <c r="H11189">
        <v>3</v>
      </c>
      <c r="I11189">
        <v>90</v>
      </c>
      <c r="J11189">
        <v>2000</v>
      </c>
      <c r="K11189">
        <v>18</v>
      </c>
      <c r="L11189">
        <v>16</v>
      </c>
      <c r="M11189" t="s">
        <v>50</v>
      </c>
      <c r="N11189" t="s">
        <v>64</v>
      </c>
      <c r="O11189" t="s">
        <v>111</v>
      </c>
      <c r="P11189">
        <v>1990</v>
      </c>
      <c r="V11189" t="str">
        <f>IF(OR(J11189 &lt; -10846.9, J11189 &gt; 74078.13), "T", "F")</f>
        <v>F</v>
      </c>
      <c r="AB11189">
        <v>4</v>
      </c>
      <c r="AC11189">
        <v>3</v>
      </c>
      <c r="AD11189">
        <v>90</v>
      </c>
      <c r="AE11189">
        <v>18</v>
      </c>
      <c r="AF11189">
        <v>16</v>
      </c>
      <c r="AG11189">
        <v>2000</v>
      </c>
      <c r="AJ11189">
        <v>1990</v>
      </c>
      <c r="AK11189" t="s">
        <v>221</v>
      </c>
      <c r="AL11189">
        <v>2000</v>
      </c>
    </row>
    <row r="11190" spans="1:38" x14ac:dyDescent="0.3">
      <c r="A11190" t="s">
        <v>221</v>
      </c>
      <c r="B11190" t="s">
        <v>987</v>
      </c>
      <c r="C11190">
        <v>873</v>
      </c>
      <c r="D11190" t="s">
        <v>30</v>
      </c>
      <c r="E11190" t="s">
        <v>19</v>
      </c>
      <c r="F11190" t="s">
        <v>20</v>
      </c>
      <c r="G11190">
        <v>4</v>
      </c>
      <c r="H11190">
        <v>3</v>
      </c>
      <c r="I11190">
        <v>90</v>
      </c>
      <c r="J11190">
        <v>2000</v>
      </c>
      <c r="K11190">
        <v>18</v>
      </c>
      <c r="L11190">
        <v>16</v>
      </c>
      <c r="M11190" t="s">
        <v>50</v>
      </c>
      <c r="N11190" t="s">
        <v>64</v>
      </c>
      <c r="O11190" t="s">
        <v>111</v>
      </c>
      <c r="P11190">
        <v>1990</v>
      </c>
      <c r="V11190" t="str">
        <f>IF(OR(J11190 &lt; -10846.9, J11190 &gt; 74078.13), "T", "F")</f>
        <v>F</v>
      </c>
      <c r="AB11190">
        <v>4</v>
      </c>
      <c r="AC11190">
        <v>3</v>
      </c>
      <c r="AD11190">
        <v>90</v>
      </c>
      <c r="AE11190">
        <v>18</v>
      </c>
      <c r="AF11190">
        <v>16</v>
      </c>
      <c r="AG11190">
        <v>2000</v>
      </c>
      <c r="AJ11190">
        <v>1990</v>
      </c>
      <c r="AK11190" t="s">
        <v>221</v>
      </c>
      <c r="AL11190">
        <v>2000</v>
      </c>
    </row>
    <row r="11191" spans="1:38" x14ac:dyDescent="0.3">
      <c r="A11191" t="s">
        <v>221</v>
      </c>
      <c r="B11191" t="s">
        <v>987</v>
      </c>
      <c r="C11191">
        <v>873</v>
      </c>
      <c r="D11191" t="s">
        <v>30</v>
      </c>
      <c r="E11191" t="s">
        <v>19</v>
      </c>
      <c r="F11191" t="s">
        <v>20</v>
      </c>
      <c r="G11191">
        <v>4</v>
      </c>
      <c r="H11191">
        <v>3</v>
      </c>
      <c r="I11191">
        <v>90</v>
      </c>
      <c r="J11191">
        <v>2000</v>
      </c>
      <c r="K11191">
        <v>18</v>
      </c>
      <c r="L11191">
        <v>16</v>
      </c>
      <c r="M11191" t="s">
        <v>50</v>
      </c>
      <c r="N11191" t="s">
        <v>64</v>
      </c>
      <c r="O11191" t="s">
        <v>111</v>
      </c>
      <c r="P11191">
        <v>1991</v>
      </c>
      <c r="V11191" t="str">
        <f>IF(OR(J11191 &lt; -10846.9, J11191 &gt; 74078.13), "T", "F")</f>
        <v>F</v>
      </c>
      <c r="AB11191">
        <v>4</v>
      </c>
      <c r="AC11191">
        <v>3</v>
      </c>
      <c r="AD11191">
        <v>90</v>
      </c>
      <c r="AE11191">
        <v>18</v>
      </c>
      <c r="AF11191">
        <v>16</v>
      </c>
      <c r="AG11191">
        <v>2000</v>
      </c>
      <c r="AJ11191">
        <v>1991</v>
      </c>
      <c r="AK11191" t="s">
        <v>221</v>
      </c>
      <c r="AL11191">
        <v>2000</v>
      </c>
    </row>
    <row r="11192" spans="1:38" x14ac:dyDescent="0.3">
      <c r="A11192" t="s">
        <v>221</v>
      </c>
      <c r="B11192" t="s">
        <v>987</v>
      </c>
      <c r="C11192">
        <v>873</v>
      </c>
      <c r="D11192" t="s">
        <v>30</v>
      </c>
      <c r="E11192" t="s">
        <v>19</v>
      </c>
      <c r="F11192" t="s">
        <v>20</v>
      </c>
      <c r="G11192">
        <v>4</v>
      </c>
      <c r="H11192">
        <v>3</v>
      </c>
      <c r="I11192">
        <v>90</v>
      </c>
      <c r="J11192">
        <v>2000</v>
      </c>
      <c r="K11192">
        <v>18</v>
      </c>
      <c r="L11192">
        <v>16</v>
      </c>
      <c r="M11192" t="s">
        <v>50</v>
      </c>
      <c r="N11192" t="s">
        <v>64</v>
      </c>
      <c r="O11192" t="s">
        <v>111</v>
      </c>
      <c r="P11192">
        <v>1991</v>
      </c>
      <c r="V11192" t="str">
        <f>IF(OR(J11192 &lt; -10846.9, J11192 &gt; 74078.13), "T", "F")</f>
        <v>F</v>
      </c>
      <c r="AB11192">
        <v>4</v>
      </c>
      <c r="AC11192">
        <v>3</v>
      </c>
      <c r="AD11192">
        <v>90</v>
      </c>
      <c r="AE11192">
        <v>18</v>
      </c>
      <c r="AF11192">
        <v>16</v>
      </c>
      <c r="AG11192">
        <v>2000</v>
      </c>
      <c r="AJ11192">
        <v>1991</v>
      </c>
      <c r="AK11192" t="s">
        <v>221</v>
      </c>
      <c r="AL11192">
        <v>2000</v>
      </c>
    </row>
    <row r="11193" spans="1:38" x14ac:dyDescent="0.3">
      <c r="A11193" t="s">
        <v>221</v>
      </c>
      <c r="B11193" t="s">
        <v>987</v>
      </c>
      <c r="C11193">
        <v>873</v>
      </c>
      <c r="D11193" t="s">
        <v>30</v>
      </c>
      <c r="E11193" t="s">
        <v>19</v>
      </c>
      <c r="F11193" t="s">
        <v>20</v>
      </c>
      <c r="G11193">
        <v>4</v>
      </c>
      <c r="H11193">
        <v>3</v>
      </c>
      <c r="I11193">
        <v>90</v>
      </c>
      <c r="J11193">
        <v>2000</v>
      </c>
      <c r="K11193">
        <v>18</v>
      </c>
      <c r="L11193">
        <v>16</v>
      </c>
      <c r="M11193" t="s">
        <v>50</v>
      </c>
      <c r="N11193" t="s">
        <v>64</v>
      </c>
      <c r="O11193" t="s">
        <v>111</v>
      </c>
      <c r="P11193">
        <v>1991</v>
      </c>
      <c r="V11193" t="str">
        <f>IF(OR(J11193 &lt; -10846.9, J11193 &gt; 74078.13), "T", "F")</f>
        <v>F</v>
      </c>
      <c r="AB11193">
        <v>4</v>
      </c>
      <c r="AC11193">
        <v>3</v>
      </c>
      <c r="AD11193">
        <v>90</v>
      </c>
      <c r="AE11193">
        <v>18</v>
      </c>
      <c r="AF11193">
        <v>16</v>
      </c>
      <c r="AG11193">
        <v>2000</v>
      </c>
      <c r="AJ11193">
        <v>1991</v>
      </c>
      <c r="AK11193" t="s">
        <v>221</v>
      </c>
      <c r="AL11193">
        <v>2000</v>
      </c>
    </row>
    <row r="11194" spans="1:38" x14ac:dyDescent="0.3">
      <c r="A11194" t="s">
        <v>221</v>
      </c>
      <c r="B11194" t="s">
        <v>987</v>
      </c>
      <c r="C11194">
        <v>873</v>
      </c>
      <c r="D11194" t="s">
        <v>30</v>
      </c>
      <c r="E11194" t="s">
        <v>19</v>
      </c>
      <c r="F11194" t="s">
        <v>20</v>
      </c>
      <c r="G11194">
        <v>4</v>
      </c>
      <c r="H11194">
        <v>3</v>
      </c>
      <c r="I11194">
        <v>90</v>
      </c>
      <c r="J11194">
        <v>2000</v>
      </c>
      <c r="K11194">
        <v>18</v>
      </c>
      <c r="L11194">
        <v>16</v>
      </c>
      <c r="M11194" t="s">
        <v>50</v>
      </c>
      <c r="N11194" t="s">
        <v>64</v>
      </c>
      <c r="O11194" t="s">
        <v>111</v>
      </c>
      <c r="P11194">
        <v>1991</v>
      </c>
      <c r="V11194" t="str">
        <f>IF(OR(J11194 &lt; -10846.9, J11194 &gt; 74078.13), "T", "F")</f>
        <v>F</v>
      </c>
      <c r="AB11194">
        <v>4</v>
      </c>
      <c r="AC11194">
        <v>3</v>
      </c>
      <c r="AD11194">
        <v>90</v>
      </c>
      <c r="AE11194">
        <v>18</v>
      </c>
      <c r="AF11194">
        <v>16</v>
      </c>
      <c r="AG11194">
        <v>2000</v>
      </c>
      <c r="AJ11194">
        <v>1991</v>
      </c>
      <c r="AK11194" t="s">
        <v>221</v>
      </c>
      <c r="AL11194">
        <v>2000</v>
      </c>
    </row>
    <row r="11195" spans="1:38" x14ac:dyDescent="0.3">
      <c r="A11195" t="s">
        <v>140</v>
      </c>
      <c r="B11195" t="s">
        <v>988</v>
      </c>
      <c r="C11195">
        <v>549</v>
      </c>
      <c r="D11195" t="s">
        <v>30</v>
      </c>
      <c r="E11195" t="s">
        <v>34</v>
      </c>
      <c r="F11195" t="s">
        <v>20</v>
      </c>
      <c r="G11195">
        <v>6</v>
      </c>
      <c r="H11195">
        <v>3</v>
      </c>
      <c r="I11195">
        <v>200</v>
      </c>
      <c r="J11195">
        <v>2000</v>
      </c>
      <c r="K11195">
        <v>20</v>
      </c>
      <c r="L11195">
        <v>15</v>
      </c>
      <c r="M11195" t="s">
        <v>50</v>
      </c>
      <c r="N11195" t="s">
        <v>32</v>
      </c>
      <c r="O11195" t="s">
        <v>281</v>
      </c>
      <c r="P11195">
        <v>1994</v>
      </c>
      <c r="V11195" t="str">
        <f>IF(OR(J11195 &lt; -10846.9, J11195 &gt; 74078.13), "T", "F")</f>
        <v>F</v>
      </c>
      <c r="AB11195">
        <v>6</v>
      </c>
      <c r="AC11195">
        <v>3</v>
      </c>
      <c r="AD11195">
        <v>200</v>
      </c>
      <c r="AE11195">
        <v>20</v>
      </c>
      <c r="AF11195">
        <v>15</v>
      </c>
      <c r="AG11195">
        <v>2000</v>
      </c>
      <c r="AJ11195">
        <v>1994</v>
      </c>
      <c r="AK11195" t="s">
        <v>140</v>
      </c>
      <c r="AL11195">
        <v>2000</v>
      </c>
    </row>
    <row r="11196" spans="1:38" x14ac:dyDescent="0.3">
      <c r="A11196" t="s">
        <v>140</v>
      </c>
      <c r="B11196" t="s">
        <v>988</v>
      </c>
      <c r="C11196">
        <v>549</v>
      </c>
      <c r="D11196" t="s">
        <v>30</v>
      </c>
      <c r="E11196" t="s">
        <v>34</v>
      </c>
      <c r="F11196" t="s">
        <v>20</v>
      </c>
      <c r="G11196">
        <v>6</v>
      </c>
      <c r="H11196">
        <v>3</v>
      </c>
      <c r="I11196">
        <v>165</v>
      </c>
      <c r="J11196">
        <v>2000</v>
      </c>
      <c r="K11196">
        <v>20</v>
      </c>
      <c r="L11196">
        <v>15</v>
      </c>
      <c r="M11196" t="s">
        <v>50</v>
      </c>
      <c r="N11196" t="s">
        <v>32</v>
      </c>
      <c r="O11196" t="s">
        <v>281</v>
      </c>
      <c r="P11196">
        <v>1994</v>
      </c>
      <c r="V11196" t="str">
        <f>IF(OR(J11196 &lt; -10846.9, J11196 &gt; 74078.13), "T", "F")</f>
        <v>F</v>
      </c>
      <c r="AB11196">
        <v>6</v>
      </c>
      <c r="AC11196">
        <v>3</v>
      </c>
      <c r="AD11196">
        <v>165</v>
      </c>
      <c r="AE11196">
        <v>20</v>
      </c>
      <c r="AF11196">
        <v>15</v>
      </c>
      <c r="AG11196">
        <v>2000</v>
      </c>
      <c r="AJ11196">
        <v>1994</v>
      </c>
      <c r="AK11196" t="s">
        <v>140</v>
      </c>
      <c r="AL11196">
        <v>2000</v>
      </c>
    </row>
    <row r="11197" spans="1:38" x14ac:dyDescent="0.3">
      <c r="A11197" t="s">
        <v>140</v>
      </c>
      <c r="B11197" t="s">
        <v>988</v>
      </c>
      <c r="C11197">
        <v>549</v>
      </c>
      <c r="D11197" t="s">
        <v>30</v>
      </c>
      <c r="E11197" t="s">
        <v>34</v>
      </c>
      <c r="F11197" t="s">
        <v>20</v>
      </c>
      <c r="G11197">
        <v>6</v>
      </c>
      <c r="H11197">
        <v>3</v>
      </c>
      <c r="I11197">
        <v>165</v>
      </c>
      <c r="J11197">
        <v>2000</v>
      </c>
      <c r="K11197">
        <v>20</v>
      </c>
      <c r="L11197">
        <v>15</v>
      </c>
      <c r="M11197" t="s">
        <v>50</v>
      </c>
      <c r="N11197" t="s">
        <v>22</v>
      </c>
      <c r="O11197" t="s">
        <v>281</v>
      </c>
      <c r="P11197">
        <v>1994</v>
      </c>
      <c r="V11197" t="str">
        <f>IF(OR(J11197 &lt; -10846.9, J11197 &gt; 74078.13), "T", "F")</f>
        <v>F</v>
      </c>
      <c r="AB11197">
        <v>6</v>
      </c>
      <c r="AC11197">
        <v>3</v>
      </c>
      <c r="AD11197">
        <v>165</v>
      </c>
      <c r="AE11197">
        <v>20</v>
      </c>
      <c r="AF11197">
        <v>15</v>
      </c>
      <c r="AG11197">
        <v>2000</v>
      </c>
      <c r="AJ11197">
        <v>1994</v>
      </c>
      <c r="AK11197" t="s">
        <v>140</v>
      </c>
      <c r="AL11197">
        <v>2000</v>
      </c>
    </row>
    <row r="11198" spans="1:38" x14ac:dyDescent="0.3">
      <c r="A11198" t="s">
        <v>140</v>
      </c>
      <c r="B11198" t="s">
        <v>988</v>
      </c>
      <c r="C11198">
        <v>549</v>
      </c>
      <c r="D11198" t="s">
        <v>30</v>
      </c>
      <c r="E11198" t="s">
        <v>34</v>
      </c>
      <c r="F11198" t="s">
        <v>20</v>
      </c>
      <c r="G11198">
        <v>6</v>
      </c>
      <c r="H11198">
        <v>3</v>
      </c>
      <c r="I11198">
        <v>200</v>
      </c>
      <c r="J11198">
        <v>2000</v>
      </c>
      <c r="K11198">
        <v>20</v>
      </c>
      <c r="L11198">
        <v>15</v>
      </c>
      <c r="M11198" t="s">
        <v>50</v>
      </c>
      <c r="N11198" t="s">
        <v>32</v>
      </c>
      <c r="O11198" t="s">
        <v>281</v>
      </c>
      <c r="P11198">
        <v>1994</v>
      </c>
      <c r="V11198" t="str">
        <f>IF(OR(J11198 &lt; -10846.9, J11198 &gt; 74078.13), "T", "F")</f>
        <v>F</v>
      </c>
      <c r="AB11198">
        <v>6</v>
      </c>
      <c r="AC11198">
        <v>3</v>
      </c>
      <c r="AD11198">
        <v>200</v>
      </c>
      <c r="AE11198">
        <v>20</v>
      </c>
      <c r="AF11198">
        <v>15</v>
      </c>
      <c r="AG11198">
        <v>2000</v>
      </c>
      <c r="AJ11198">
        <v>1994</v>
      </c>
      <c r="AK11198" t="s">
        <v>140</v>
      </c>
      <c r="AL11198">
        <v>2000</v>
      </c>
    </row>
    <row r="11199" spans="1:38" x14ac:dyDescent="0.3">
      <c r="A11199" t="s">
        <v>140</v>
      </c>
      <c r="B11199" t="s">
        <v>988</v>
      </c>
      <c r="C11199">
        <v>549</v>
      </c>
      <c r="D11199" t="s">
        <v>30</v>
      </c>
      <c r="E11199" t="s">
        <v>34</v>
      </c>
      <c r="F11199" t="s">
        <v>20</v>
      </c>
      <c r="G11199">
        <v>8</v>
      </c>
      <c r="H11199">
        <v>3</v>
      </c>
      <c r="I11199">
        <v>200</v>
      </c>
      <c r="J11199">
        <v>2000</v>
      </c>
      <c r="K11199">
        <v>16</v>
      </c>
      <c r="L11199">
        <v>12</v>
      </c>
      <c r="M11199" t="s">
        <v>50</v>
      </c>
      <c r="N11199" t="s">
        <v>64</v>
      </c>
      <c r="O11199" t="s">
        <v>281</v>
      </c>
      <c r="P11199">
        <v>1994</v>
      </c>
      <c r="V11199" t="str">
        <f>IF(OR(J11199 &lt; -10846.9, J11199 &gt; 74078.13), "T", "F")</f>
        <v>F</v>
      </c>
      <c r="AB11199">
        <v>8</v>
      </c>
      <c r="AC11199">
        <v>3</v>
      </c>
      <c r="AD11199">
        <v>200</v>
      </c>
      <c r="AE11199">
        <v>16</v>
      </c>
      <c r="AF11199">
        <v>12</v>
      </c>
      <c r="AG11199">
        <v>2000</v>
      </c>
      <c r="AJ11199">
        <v>1994</v>
      </c>
      <c r="AK11199" t="s">
        <v>140</v>
      </c>
      <c r="AL11199">
        <v>2000</v>
      </c>
    </row>
    <row r="11200" spans="1:38" x14ac:dyDescent="0.3">
      <c r="A11200" t="s">
        <v>140</v>
      </c>
      <c r="B11200" t="s">
        <v>988</v>
      </c>
      <c r="C11200">
        <v>549</v>
      </c>
      <c r="D11200" t="s">
        <v>30</v>
      </c>
      <c r="E11200" t="s">
        <v>34</v>
      </c>
      <c r="F11200" t="s">
        <v>20</v>
      </c>
      <c r="G11200">
        <v>6</v>
      </c>
      <c r="H11200">
        <v>3</v>
      </c>
      <c r="I11200">
        <v>165</v>
      </c>
      <c r="J11200">
        <v>2000</v>
      </c>
      <c r="K11200">
        <v>20</v>
      </c>
      <c r="L11200">
        <v>15</v>
      </c>
      <c r="M11200" t="s">
        <v>50</v>
      </c>
      <c r="N11200" t="s">
        <v>22</v>
      </c>
      <c r="O11200" t="s">
        <v>281</v>
      </c>
      <c r="P11200">
        <v>1994</v>
      </c>
      <c r="V11200" t="str">
        <f>IF(OR(J11200 &lt; -10846.9, J11200 &gt; 74078.13), "T", "F")</f>
        <v>F</v>
      </c>
      <c r="AB11200">
        <v>6</v>
      </c>
      <c r="AC11200">
        <v>3</v>
      </c>
      <c r="AD11200">
        <v>165</v>
      </c>
      <c r="AE11200">
        <v>20</v>
      </c>
      <c r="AF11200">
        <v>15</v>
      </c>
      <c r="AG11200">
        <v>2000</v>
      </c>
      <c r="AJ11200">
        <v>1994</v>
      </c>
      <c r="AK11200" t="s">
        <v>140</v>
      </c>
      <c r="AL11200">
        <v>2000</v>
      </c>
    </row>
    <row r="11201" spans="1:38" x14ac:dyDescent="0.3">
      <c r="A11201" t="s">
        <v>140</v>
      </c>
      <c r="B11201" t="s">
        <v>988</v>
      </c>
      <c r="C11201">
        <v>549</v>
      </c>
      <c r="D11201" t="s">
        <v>30</v>
      </c>
      <c r="E11201" t="s">
        <v>34</v>
      </c>
      <c r="F11201" t="s">
        <v>20</v>
      </c>
      <c r="G11201">
        <v>6</v>
      </c>
      <c r="H11201">
        <v>3</v>
      </c>
      <c r="I11201">
        <v>165</v>
      </c>
      <c r="J11201">
        <v>2000</v>
      </c>
      <c r="K11201">
        <v>20</v>
      </c>
      <c r="L11201">
        <v>15</v>
      </c>
      <c r="M11201" t="s">
        <v>50</v>
      </c>
      <c r="N11201" t="s">
        <v>32</v>
      </c>
      <c r="O11201" t="s">
        <v>281</v>
      </c>
      <c r="P11201">
        <v>1995</v>
      </c>
      <c r="V11201" t="str">
        <f>IF(OR(J11201 &lt; -10846.9, J11201 &gt; 74078.13), "T", "F")</f>
        <v>F</v>
      </c>
      <c r="AB11201">
        <v>6</v>
      </c>
      <c r="AC11201">
        <v>3</v>
      </c>
      <c r="AD11201">
        <v>165</v>
      </c>
      <c r="AE11201">
        <v>20</v>
      </c>
      <c r="AF11201">
        <v>15</v>
      </c>
      <c r="AG11201">
        <v>2000</v>
      </c>
      <c r="AJ11201">
        <v>1995</v>
      </c>
      <c r="AK11201" t="s">
        <v>140</v>
      </c>
      <c r="AL11201">
        <v>2000</v>
      </c>
    </row>
    <row r="11202" spans="1:38" x14ac:dyDescent="0.3">
      <c r="A11202" t="s">
        <v>140</v>
      </c>
      <c r="B11202" t="s">
        <v>988</v>
      </c>
      <c r="C11202">
        <v>549</v>
      </c>
      <c r="D11202" t="s">
        <v>30</v>
      </c>
      <c r="E11202" t="s">
        <v>34</v>
      </c>
      <c r="F11202" t="s">
        <v>20</v>
      </c>
      <c r="G11202">
        <v>6</v>
      </c>
      <c r="H11202">
        <v>3</v>
      </c>
      <c r="I11202">
        <v>165</v>
      </c>
      <c r="J11202">
        <v>2000</v>
      </c>
      <c r="K11202">
        <v>15</v>
      </c>
      <c r="L11202">
        <v>13</v>
      </c>
      <c r="M11202" t="s">
        <v>50</v>
      </c>
      <c r="N11202" t="s">
        <v>32</v>
      </c>
      <c r="O11202" t="s">
        <v>281</v>
      </c>
      <c r="P11202">
        <v>1995</v>
      </c>
      <c r="V11202" t="str">
        <f>IF(OR(J11202 &lt; -10846.9, J11202 &gt; 74078.13), "T", "F")</f>
        <v>F</v>
      </c>
      <c r="AB11202">
        <v>6</v>
      </c>
      <c r="AC11202">
        <v>3</v>
      </c>
      <c r="AD11202">
        <v>165</v>
      </c>
      <c r="AE11202">
        <v>15</v>
      </c>
      <c r="AF11202">
        <v>13</v>
      </c>
      <c r="AG11202">
        <v>2000</v>
      </c>
      <c r="AJ11202">
        <v>1995</v>
      </c>
      <c r="AK11202" t="s">
        <v>140</v>
      </c>
      <c r="AL11202">
        <v>2000</v>
      </c>
    </row>
    <row r="11203" spans="1:38" x14ac:dyDescent="0.3">
      <c r="A11203" t="s">
        <v>140</v>
      </c>
      <c r="B11203" t="s">
        <v>988</v>
      </c>
      <c r="C11203">
        <v>549</v>
      </c>
      <c r="D11203" t="s">
        <v>30</v>
      </c>
      <c r="E11203" t="s">
        <v>34</v>
      </c>
      <c r="F11203" t="s">
        <v>20</v>
      </c>
      <c r="G11203">
        <v>6</v>
      </c>
      <c r="H11203">
        <v>3</v>
      </c>
      <c r="I11203">
        <v>165</v>
      </c>
      <c r="J11203">
        <v>2000</v>
      </c>
      <c r="K11203">
        <v>20</v>
      </c>
      <c r="L11203">
        <v>15</v>
      </c>
      <c r="M11203" t="s">
        <v>50</v>
      </c>
      <c r="N11203" t="s">
        <v>22</v>
      </c>
      <c r="O11203" t="s">
        <v>281</v>
      </c>
      <c r="P11203">
        <v>1995</v>
      </c>
      <c r="V11203" t="str">
        <f>IF(OR(J11203 &lt; -10846.9, J11203 &gt; 74078.13), "T", "F")</f>
        <v>F</v>
      </c>
      <c r="AB11203">
        <v>6</v>
      </c>
      <c r="AC11203">
        <v>3</v>
      </c>
      <c r="AD11203">
        <v>165</v>
      </c>
      <c r="AE11203">
        <v>20</v>
      </c>
      <c r="AF11203">
        <v>15</v>
      </c>
      <c r="AG11203">
        <v>2000</v>
      </c>
      <c r="AJ11203">
        <v>1995</v>
      </c>
      <c r="AK11203" t="s">
        <v>140</v>
      </c>
      <c r="AL11203">
        <v>2000</v>
      </c>
    </row>
    <row r="11204" spans="1:38" x14ac:dyDescent="0.3">
      <c r="A11204" t="s">
        <v>140</v>
      </c>
      <c r="B11204" t="s">
        <v>988</v>
      </c>
      <c r="C11204">
        <v>549</v>
      </c>
      <c r="D11204" t="s">
        <v>30</v>
      </c>
      <c r="E11204" t="s">
        <v>34</v>
      </c>
      <c r="F11204" t="s">
        <v>20</v>
      </c>
      <c r="G11204">
        <v>6</v>
      </c>
      <c r="H11204">
        <v>3</v>
      </c>
      <c r="I11204">
        <v>165</v>
      </c>
      <c r="J11204">
        <v>2000</v>
      </c>
      <c r="K11204">
        <v>20</v>
      </c>
      <c r="L11204">
        <v>15</v>
      </c>
      <c r="M11204" t="s">
        <v>50</v>
      </c>
      <c r="N11204" t="s">
        <v>32</v>
      </c>
      <c r="O11204" t="s">
        <v>281</v>
      </c>
      <c r="P11204">
        <v>1995</v>
      </c>
      <c r="V11204" t="str">
        <f>IF(OR(J11204 &lt; -10846.9, J11204 &gt; 74078.13), "T", "F")</f>
        <v>F</v>
      </c>
      <c r="AB11204">
        <v>6</v>
      </c>
      <c r="AC11204">
        <v>3</v>
      </c>
      <c r="AD11204">
        <v>165</v>
      </c>
      <c r="AE11204">
        <v>20</v>
      </c>
      <c r="AF11204">
        <v>15</v>
      </c>
      <c r="AG11204">
        <v>2000</v>
      </c>
      <c r="AJ11204">
        <v>1995</v>
      </c>
      <c r="AK11204" t="s">
        <v>140</v>
      </c>
      <c r="AL11204">
        <v>2000</v>
      </c>
    </row>
    <row r="11205" spans="1:38" x14ac:dyDescent="0.3">
      <c r="A11205" t="s">
        <v>140</v>
      </c>
      <c r="B11205" t="s">
        <v>988</v>
      </c>
      <c r="C11205">
        <v>549</v>
      </c>
      <c r="D11205" t="s">
        <v>30</v>
      </c>
      <c r="E11205" t="s">
        <v>34</v>
      </c>
      <c r="F11205" t="s">
        <v>20</v>
      </c>
      <c r="G11205">
        <v>6</v>
      </c>
      <c r="H11205">
        <v>3</v>
      </c>
      <c r="I11205">
        <v>165</v>
      </c>
      <c r="J11205">
        <v>2000</v>
      </c>
      <c r="K11205">
        <v>20</v>
      </c>
      <c r="L11205">
        <v>15</v>
      </c>
      <c r="M11205" t="s">
        <v>50</v>
      </c>
      <c r="N11205" t="s">
        <v>22</v>
      </c>
      <c r="O11205" t="s">
        <v>281</v>
      </c>
      <c r="P11205">
        <v>1995</v>
      </c>
      <c r="V11205" t="str">
        <f>IF(OR(J11205 &lt; -10846.9, J11205 &gt; 74078.13), "T", "F")</f>
        <v>F</v>
      </c>
      <c r="AB11205">
        <v>6</v>
      </c>
      <c r="AC11205">
        <v>3</v>
      </c>
      <c r="AD11205">
        <v>165</v>
      </c>
      <c r="AE11205">
        <v>20</v>
      </c>
      <c r="AF11205">
        <v>15</v>
      </c>
      <c r="AG11205">
        <v>2000</v>
      </c>
      <c r="AJ11205">
        <v>1995</v>
      </c>
      <c r="AK11205" t="s">
        <v>140</v>
      </c>
      <c r="AL11205">
        <v>2000</v>
      </c>
    </row>
    <row r="11206" spans="1:38" x14ac:dyDescent="0.3">
      <c r="A11206" t="s">
        <v>48</v>
      </c>
      <c r="B11206" t="s">
        <v>989</v>
      </c>
      <c r="C11206">
        <v>2009</v>
      </c>
      <c r="D11206" t="s">
        <v>30</v>
      </c>
      <c r="E11206" t="s">
        <v>34</v>
      </c>
      <c r="F11206" t="s">
        <v>20</v>
      </c>
      <c r="G11206">
        <v>4</v>
      </c>
      <c r="H11206">
        <v>3</v>
      </c>
      <c r="I11206">
        <v>106</v>
      </c>
      <c r="J11206">
        <v>2000</v>
      </c>
      <c r="K11206">
        <v>19</v>
      </c>
      <c r="L11206">
        <v>15</v>
      </c>
      <c r="M11206" t="s">
        <v>50</v>
      </c>
      <c r="N11206" t="s">
        <v>22</v>
      </c>
      <c r="O11206" t="s">
        <v>111</v>
      </c>
      <c r="P11206">
        <v>1990</v>
      </c>
      <c r="V11206" t="str">
        <f>IF(OR(J11206 &lt; -10846.9, J11206 &gt; 74078.13), "T", "F")</f>
        <v>F</v>
      </c>
      <c r="AB11206">
        <v>4</v>
      </c>
      <c r="AC11206">
        <v>3</v>
      </c>
      <c r="AD11206">
        <v>106</v>
      </c>
      <c r="AE11206">
        <v>19</v>
      </c>
      <c r="AF11206">
        <v>15</v>
      </c>
      <c r="AG11206">
        <v>2000</v>
      </c>
      <c r="AJ11206">
        <v>1990</v>
      </c>
      <c r="AK11206" t="s">
        <v>48</v>
      </c>
      <c r="AL11206">
        <v>2000</v>
      </c>
    </row>
    <row r="11207" spans="1:38" x14ac:dyDescent="0.3">
      <c r="A11207" t="s">
        <v>48</v>
      </c>
      <c r="B11207" t="s">
        <v>989</v>
      </c>
      <c r="C11207">
        <v>2009</v>
      </c>
      <c r="D11207" t="s">
        <v>30</v>
      </c>
      <c r="E11207" t="s">
        <v>19</v>
      </c>
      <c r="F11207" t="s">
        <v>20</v>
      </c>
      <c r="G11207">
        <v>4</v>
      </c>
      <c r="H11207">
        <v>3</v>
      </c>
      <c r="I11207">
        <v>106</v>
      </c>
      <c r="J11207">
        <v>2000</v>
      </c>
      <c r="K11207">
        <v>20</v>
      </c>
      <c r="L11207">
        <v>16</v>
      </c>
      <c r="M11207" t="s">
        <v>50</v>
      </c>
      <c r="N11207" t="s">
        <v>22</v>
      </c>
      <c r="O11207" t="s">
        <v>111</v>
      </c>
      <c r="P11207">
        <v>1990</v>
      </c>
      <c r="V11207" t="str">
        <f>IF(OR(J11207 &lt; -10846.9, J11207 &gt; 74078.13), "T", "F")</f>
        <v>F</v>
      </c>
      <c r="AB11207">
        <v>4</v>
      </c>
      <c r="AC11207">
        <v>3</v>
      </c>
      <c r="AD11207">
        <v>106</v>
      </c>
      <c r="AE11207">
        <v>20</v>
      </c>
      <c r="AF11207">
        <v>16</v>
      </c>
      <c r="AG11207">
        <v>2000</v>
      </c>
      <c r="AJ11207">
        <v>1990</v>
      </c>
      <c r="AK11207" t="s">
        <v>48</v>
      </c>
      <c r="AL11207">
        <v>2000</v>
      </c>
    </row>
    <row r="11208" spans="1:38" x14ac:dyDescent="0.3">
      <c r="A11208" t="s">
        <v>365</v>
      </c>
      <c r="B11208" t="s">
        <v>990</v>
      </c>
      <c r="C11208">
        <v>259</v>
      </c>
      <c r="D11208" t="s">
        <v>18</v>
      </c>
      <c r="E11208" t="s">
        <v>34</v>
      </c>
      <c r="F11208" t="s">
        <v>20</v>
      </c>
      <c r="G11208">
        <v>12</v>
      </c>
      <c r="H11208">
        <v>2</v>
      </c>
      <c r="I11208">
        <v>565</v>
      </c>
      <c r="J11208">
        <v>296295</v>
      </c>
      <c r="K11208">
        <v>19</v>
      </c>
      <c r="L11208">
        <v>13</v>
      </c>
      <c r="M11208" t="s">
        <v>77</v>
      </c>
      <c r="N11208" t="s">
        <v>32</v>
      </c>
      <c r="O11208" t="s">
        <v>26</v>
      </c>
      <c r="P11208">
        <v>2014</v>
      </c>
      <c r="V11208" t="str">
        <f>IF(OR(J11208 &lt; -10846.9, J11208 &gt; 74078.13), "T", "F")</f>
        <v>T</v>
      </c>
      <c r="AB11208">
        <v>12</v>
      </c>
      <c r="AC11208">
        <v>2</v>
      </c>
      <c r="AD11208">
        <v>565</v>
      </c>
      <c r="AE11208">
        <v>19</v>
      </c>
      <c r="AF11208">
        <v>13</v>
      </c>
      <c r="AG11208">
        <v>296295</v>
      </c>
      <c r="AJ11208">
        <v>2014</v>
      </c>
      <c r="AK11208" t="s">
        <v>365</v>
      </c>
      <c r="AL11208">
        <v>296295</v>
      </c>
    </row>
    <row r="11209" spans="1:38" x14ac:dyDescent="0.3">
      <c r="A11209" t="s">
        <v>365</v>
      </c>
      <c r="B11209" t="s">
        <v>990</v>
      </c>
      <c r="C11209">
        <v>259</v>
      </c>
      <c r="D11209" t="s">
        <v>18</v>
      </c>
      <c r="E11209" t="s">
        <v>34</v>
      </c>
      <c r="F11209" t="s">
        <v>20</v>
      </c>
      <c r="G11209">
        <v>12</v>
      </c>
      <c r="H11209">
        <v>2</v>
      </c>
      <c r="I11209">
        <v>565</v>
      </c>
      <c r="J11209">
        <v>278295</v>
      </c>
      <c r="K11209">
        <v>19</v>
      </c>
      <c r="L11209">
        <v>13</v>
      </c>
      <c r="M11209" t="s">
        <v>77</v>
      </c>
      <c r="N11209" t="s">
        <v>32</v>
      </c>
      <c r="O11209" t="s">
        <v>23</v>
      </c>
      <c r="P11209">
        <v>2014</v>
      </c>
      <c r="V11209" t="str">
        <f>IF(OR(J11209 &lt; -10846.9, J11209 &gt; 74078.13), "T", "F")</f>
        <v>T</v>
      </c>
      <c r="AB11209">
        <v>12</v>
      </c>
      <c r="AC11209">
        <v>2</v>
      </c>
      <c r="AD11209">
        <v>565</v>
      </c>
      <c r="AE11209">
        <v>19</v>
      </c>
      <c r="AF11209">
        <v>13</v>
      </c>
      <c r="AG11209">
        <v>278295</v>
      </c>
      <c r="AJ11209">
        <v>2014</v>
      </c>
      <c r="AK11209" t="s">
        <v>365</v>
      </c>
      <c r="AL11209">
        <v>278295</v>
      </c>
    </row>
    <row r="11210" spans="1:38" x14ac:dyDescent="0.3">
      <c r="A11210" t="s">
        <v>365</v>
      </c>
      <c r="B11210" t="s">
        <v>990</v>
      </c>
      <c r="C11210">
        <v>259</v>
      </c>
      <c r="D11210" t="s">
        <v>18</v>
      </c>
      <c r="E11210" t="s">
        <v>34</v>
      </c>
      <c r="F11210" t="s">
        <v>20</v>
      </c>
      <c r="G11210">
        <v>12</v>
      </c>
      <c r="H11210">
        <v>2</v>
      </c>
      <c r="I11210">
        <v>568</v>
      </c>
      <c r="J11210">
        <v>301695</v>
      </c>
      <c r="K11210">
        <v>21</v>
      </c>
      <c r="L11210">
        <v>13</v>
      </c>
      <c r="M11210" t="s">
        <v>77</v>
      </c>
      <c r="N11210" t="s">
        <v>32</v>
      </c>
      <c r="O11210" t="s">
        <v>26</v>
      </c>
      <c r="P11210">
        <v>2015</v>
      </c>
      <c r="V11210" t="str">
        <f>IF(OR(J11210 &lt; -10846.9, J11210 &gt; 74078.13), "T", "F")</f>
        <v>T</v>
      </c>
      <c r="AB11210">
        <v>12</v>
      </c>
      <c r="AC11210">
        <v>2</v>
      </c>
      <c r="AD11210">
        <v>568</v>
      </c>
      <c r="AE11210">
        <v>21</v>
      </c>
      <c r="AF11210">
        <v>13</v>
      </c>
      <c r="AG11210">
        <v>301695</v>
      </c>
      <c r="AJ11210">
        <v>2015</v>
      </c>
      <c r="AK11210" t="s">
        <v>365</v>
      </c>
      <c r="AL11210">
        <v>301695</v>
      </c>
    </row>
    <row r="11211" spans="1:38" x14ac:dyDescent="0.3">
      <c r="A11211" t="s">
        <v>365</v>
      </c>
      <c r="B11211" t="s">
        <v>990</v>
      </c>
      <c r="C11211">
        <v>259</v>
      </c>
      <c r="D11211" t="s">
        <v>18</v>
      </c>
      <c r="E11211" t="s">
        <v>34</v>
      </c>
      <c r="F11211" t="s">
        <v>20</v>
      </c>
      <c r="G11211">
        <v>12</v>
      </c>
      <c r="H11211">
        <v>2</v>
      </c>
      <c r="I11211">
        <v>568</v>
      </c>
      <c r="J11211">
        <v>283695</v>
      </c>
      <c r="K11211">
        <v>21</v>
      </c>
      <c r="L11211">
        <v>13</v>
      </c>
      <c r="M11211" t="s">
        <v>77</v>
      </c>
      <c r="N11211" t="s">
        <v>32</v>
      </c>
      <c r="O11211" t="s">
        <v>23</v>
      </c>
      <c r="P11211">
        <v>2015</v>
      </c>
      <c r="V11211" t="str">
        <f>IF(OR(J11211 &lt; -10846.9, J11211 &gt; 74078.13), "T", "F")</f>
        <v>T</v>
      </c>
      <c r="AB11211">
        <v>12</v>
      </c>
      <c r="AC11211">
        <v>2</v>
      </c>
      <c r="AD11211">
        <v>568</v>
      </c>
      <c r="AE11211">
        <v>21</v>
      </c>
      <c r="AF11211">
        <v>13</v>
      </c>
      <c r="AG11211">
        <v>283695</v>
      </c>
      <c r="AJ11211">
        <v>2015</v>
      </c>
      <c r="AK11211" t="s">
        <v>365</v>
      </c>
      <c r="AL11211">
        <v>283695</v>
      </c>
    </row>
    <row r="11212" spans="1:38" x14ac:dyDescent="0.3">
      <c r="A11212" t="s">
        <v>365</v>
      </c>
      <c r="B11212" t="s">
        <v>990</v>
      </c>
      <c r="C11212">
        <v>259</v>
      </c>
      <c r="D11212" t="s">
        <v>18</v>
      </c>
      <c r="E11212" t="s">
        <v>34</v>
      </c>
      <c r="F11212" t="s">
        <v>20</v>
      </c>
      <c r="G11212">
        <v>12</v>
      </c>
      <c r="H11212">
        <v>2</v>
      </c>
      <c r="I11212">
        <v>568</v>
      </c>
      <c r="J11212">
        <v>287650</v>
      </c>
      <c r="K11212">
        <v>21</v>
      </c>
      <c r="L11212">
        <v>13</v>
      </c>
      <c r="M11212" t="s">
        <v>77</v>
      </c>
      <c r="N11212" t="s">
        <v>32</v>
      </c>
      <c r="O11212" t="s">
        <v>23</v>
      </c>
      <c r="P11212">
        <v>2016</v>
      </c>
      <c r="V11212" t="str">
        <f>IF(OR(J11212 &lt; -10846.9, J11212 &gt; 74078.13), "T", "F")</f>
        <v>T</v>
      </c>
      <c r="AB11212">
        <v>12</v>
      </c>
      <c r="AC11212">
        <v>2</v>
      </c>
      <c r="AD11212">
        <v>568</v>
      </c>
      <c r="AE11212">
        <v>21</v>
      </c>
      <c r="AF11212">
        <v>13</v>
      </c>
      <c r="AG11212">
        <v>287650</v>
      </c>
      <c r="AJ11212">
        <v>2016</v>
      </c>
      <c r="AK11212" t="s">
        <v>365</v>
      </c>
      <c r="AL11212">
        <v>287650</v>
      </c>
    </row>
    <row r="11213" spans="1:38" x14ac:dyDescent="0.3">
      <c r="A11213" t="s">
        <v>365</v>
      </c>
      <c r="B11213" t="s">
        <v>990</v>
      </c>
      <c r="C11213">
        <v>259</v>
      </c>
      <c r="D11213" t="s">
        <v>18</v>
      </c>
      <c r="E11213" t="s">
        <v>34</v>
      </c>
      <c r="F11213" t="s">
        <v>20</v>
      </c>
      <c r="G11213">
        <v>12</v>
      </c>
      <c r="H11213">
        <v>2</v>
      </c>
      <c r="I11213">
        <v>568</v>
      </c>
      <c r="J11213">
        <v>305650</v>
      </c>
      <c r="K11213">
        <v>21</v>
      </c>
      <c r="L11213">
        <v>13</v>
      </c>
      <c r="M11213" t="s">
        <v>77</v>
      </c>
      <c r="N11213" t="s">
        <v>32</v>
      </c>
      <c r="O11213" t="s">
        <v>26</v>
      </c>
      <c r="P11213">
        <v>2016</v>
      </c>
      <c r="V11213" t="str">
        <f>IF(OR(J11213 &lt; -10846.9, J11213 &gt; 74078.13), "T", "F")</f>
        <v>T</v>
      </c>
      <c r="AB11213">
        <v>12</v>
      </c>
      <c r="AC11213">
        <v>2</v>
      </c>
      <c r="AD11213">
        <v>568</v>
      </c>
      <c r="AE11213">
        <v>21</v>
      </c>
      <c r="AF11213">
        <v>13</v>
      </c>
      <c r="AG11213">
        <v>305650</v>
      </c>
      <c r="AJ11213">
        <v>2016</v>
      </c>
      <c r="AK11213" t="s">
        <v>365</v>
      </c>
      <c r="AL11213">
        <v>305650</v>
      </c>
    </row>
    <row r="11214" spans="1:38" x14ac:dyDescent="0.3">
      <c r="A11214" t="s">
        <v>365</v>
      </c>
      <c r="B11214" t="s">
        <v>990</v>
      </c>
      <c r="C11214">
        <v>259</v>
      </c>
      <c r="D11214" t="s">
        <v>18</v>
      </c>
      <c r="E11214" t="s">
        <v>34</v>
      </c>
      <c r="F11214" t="s">
        <v>20</v>
      </c>
      <c r="G11214">
        <v>12</v>
      </c>
      <c r="H11214">
        <v>2</v>
      </c>
      <c r="I11214">
        <v>568</v>
      </c>
      <c r="J11214">
        <v>302695</v>
      </c>
      <c r="K11214">
        <v>21</v>
      </c>
      <c r="L11214">
        <v>13</v>
      </c>
      <c r="M11214" t="s">
        <v>77</v>
      </c>
      <c r="N11214" t="s">
        <v>32</v>
      </c>
      <c r="O11214" t="s">
        <v>23</v>
      </c>
      <c r="P11214">
        <v>2016</v>
      </c>
      <c r="V11214" t="str">
        <f>IF(OR(J11214 &lt; -10846.9, J11214 &gt; 74078.13), "T", "F")</f>
        <v>T</v>
      </c>
      <c r="AB11214">
        <v>12</v>
      </c>
      <c r="AC11214">
        <v>2</v>
      </c>
      <c r="AD11214">
        <v>568</v>
      </c>
      <c r="AE11214">
        <v>21</v>
      </c>
      <c r="AF11214">
        <v>13</v>
      </c>
      <c r="AG11214">
        <v>302695</v>
      </c>
      <c r="AJ11214">
        <v>2016</v>
      </c>
      <c r="AK11214" t="s">
        <v>365</v>
      </c>
      <c r="AL11214">
        <v>302695</v>
      </c>
    </row>
    <row r="11215" spans="1:38" x14ac:dyDescent="0.3">
      <c r="A11215" t="s">
        <v>365</v>
      </c>
      <c r="B11215" t="s">
        <v>990</v>
      </c>
      <c r="C11215">
        <v>259</v>
      </c>
      <c r="D11215" t="s">
        <v>18</v>
      </c>
      <c r="E11215" t="s">
        <v>34</v>
      </c>
      <c r="F11215" t="s">
        <v>20</v>
      </c>
      <c r="G11215">
        <v>12</v>
      </c>
      <c r="H11215">
        <v>2</v>
      </c>
      <c r="I11215">
        <v>568</v>
      </c>
      <c r="J11215">
        <v>320695</v>
      </c>
      <c r="K11215">
        <v>21</v>
      </c>
      <c r="L11215">
        <v>13</v>
      </c>
      <c r="M11215" t="s">
        <v>77</v>
      </c>
      <c r="N11215" t="s">
        <v>32</v>
      </c>
      <c r="O11215" t="s">
        <v>26</v>
      </c>
      <c r="P11215">
        <v>2016</v>
      </c>
      <c r="V11215" t="str">
        <f>IF(OR(J11215 &lt; -10846.9, J11215 &gt; 74078.13), "T", "F")</f>
        <v>T</v>
      </c>
      <c r="AB11215">
        <v>12</v>
      </c>
      <c r="AC11215">
        <v>2</v>
      </c>
      <c r="AD11215">
        <v>568</v>
      </c>
      <c r="AE11215">
        <v>21</v>
      </c>
      <c r="AF11215">
        <v>13</v>
      </c>
      <c r="AG11215">
        <v>320695</v>
      </c>
      <c r="AJ11215">
        <v>2016</v>
      </c>
      <c r="AK11215" t="s">
        <v>365</v>
      </c>
      <c r="AL11215">
        <v>320695</v>
      </c>
    </row>
    <row r="11216" spans="1:38" x14ac:dyDescent="0.3">
      <c r="A11216" t="s">
        <v>65</v>
      </c>
      <c r="B11216" t="s">
        <v>991</v>
      </c>
      <c r="C11216">
        <v>436</v>
      </c>
      <c r="D11216" t="s">
        <v>30</v>
      </c>
      <c r="E11216" t="s">
        <v>34</v>
      </c>
      <c r="F11216" t="s">
        <v>20</v>
      </c>
      <c r="G11216">
        <v>4</v>
      </c>
      <c r="H11216">
        <v>3</v>
      </c>
      <c r="I11216">
        <v>107</v>
      </c>
      <c r="J11216">
        <v>2000</v>
      </c>
      <c r="K11216">
        <v>19</v>
      </c>
      <c r="L11216">
        <v>16</v>
      </c>
      <c r="M11216" t="s">
        <v>50</v>
      </c>
      <c r="N11216" t="s">
        <v>22</v>
      </c>
      <c r="O11216" t="s">
        <v>111</v>
      </c>
      <c r="P11216">
        <v>1990</v>
      </c>
      <c r="V11216" t="str">
        <f>IF(OR(J11216 &lt; -10846.9, J11216 &gt; 74078.13), "T", "F")</f>
        <v>F</v>
      </c>
      <c r="AB11216">
        <v>4</v>
      </c>
      <c r="AC11216">
        <v>3</v>
      </c>
      <c r="AD11216">
        <v>107</v>
      </c>
      <c r="AE11216">
        <v>19</v>
      </c>
      <c r="AF11216">
        <v>16</v>
      </c>
      <c r="AG11216">
        <v>2000</v>
      </c>
      <c r="AJ11216">
        <v>1990</v>
      </c>
      <c r="AK11216" t="s">
        <v>65</v>
      </c>
      <c r="AL11216">
        <v>2000</v>
      </c>
    </row>
    <row r="11217" spans="1:38" x14ac:dyDescent="0.3">
      <c r="A11217" t="s">
        <v>65</v>
      </c>
      <c r="B11217" t="s">
        <v>991</v>
      </c>
      <c r="C11217">
        <v>436</v>
      </c>
      <c r="D11217" t="s">
        <v>30</v>
      </c>
      <c r="E11217" t="s">
        <v>34</v>
      </c>
      <c r="F11217" t="s">
        <v>20</v>
      </c>
      <c r="G11217">
        <v>4</v>
      </c>
      <c r="H11217">
        <v>3</v>
      </c>
      <c r="I11217">
        <v>107</v>
      </c>
      <c r="J11217">
        <v>2000</v>
      </c>
      <c r="K11217">
        <v>20</v>
      </c>
      <c r="L11217">
        <v>18</v>
      </c>
      <c r="M11217" t="s">
        <v>50</v>
      </c>
      <c r="N11217" t="s">
        <v>22</v>
      </c>
      <c r="O11217" t="s">
        <v>166</v>
      </c>
      <c r="P11217">
        <v>1990</v>
      </c>
      <c r="V11217" t="str">
        <f>IF(OR(J11217 &lt; -10846.9, J11217 &gt; 74078.13), "T", "F")</f>
        <v>F</v>
      </c>
      <c r="AB11217">
        <v>4</v>
      </c>
      <c r="AC11217">
        <v>3</v>
      </c>
      <c r="AD11217">
        <v>107</v>
      </c>
      <c r="AE11217">
        <v>20</v>
      </c>
      <c r="AF11217">
        <v>18</v>
      </c>
      <c r="AG11217">
        <v>2000</v>
      </c>
      <c r="AJ11217">
        <v>1990</v>
      </c>
      <c r="AK11217" t="s">
        <v>65</v>
      </c>
      <c r="AL11217">
        <v>2000</v>
      </c>
    </row>
    <row r="11218" spans="1:38" x14ac:dyDescent="0.3">
      <c r="A11218" t="s">
        <v>143</v>
      </c>
      <c r="B11218" t="s">
        <v>992</v>
      </c>
      <c r="C11218">
        <v>1439</v>
      </c>
      <c r="D11218" t="s">
        <v>30</v>
      </c>
      <c r="E11218" t="s">
        <v>34</v>
      </c>
      <c r="F11218" t="s">
        <v>31</v>
      </c>
      <c r="G11218">
        <v>4</v>
      </c>
      <c r="H11218">
        <v>3</v>
      </c>
      <c r="I11218">
        <v>201</v>
      </c>
      <c r="J11218">
        <v>23300</v>
      </c>
      <c r="K11218">
        <v>31</v>
      </c>
      <c r="L11218">
        <v>24</v>
      </c>
      <c r="M11218" t="s">
        <v>67</v>
      </c>
      <c r="N11218" t="s">
        <v>22</v>
      </c>
      <c r="O11218" t="s">
        <v>68</v>
      </c>
      <c r="P11218">
        <v>2014</v>
      </c>
      <c r="V11218" t="str">
        <f>IF(OR(J11218 &lt; -10846.9, J11218 &gt; 74078.13), "T", "F")</f>
        <v>F</v>
      </c>
      <c r="AB11218">
        <v>4</v>
      </c>
      <c r="AC11218">
        <v>3</v>
      </c>
      <c r="AD11218">
        <v>201</v>
      </c>
      <c r="AE11218">
        <v>31</v>
      </c>
      <c r="AF11218">
        <v>24</v>
      </c>
      <c r="AG11218">
        <v>23300</v>
      </c>
      <c r="AJ11218">
        <v>2014</v>
      </c>
      <c r="AK11218" t="s">
        <v>143</v>
      </c>
      <c r="AL11218">
        <v>23300</v>
      </c>
    </row>
    <row r="11219" spans="1:38" x14ac:dyDescent="0.3">
      <c r="A11219" t="s">
        <v>143</v>
      </c>
      <c r="B11219" t="s">
        <v>992</v>
      </c>
      <c r="C11219">
        <v>1439</v>
      </c>
      <c r="D11219" t="s">
        <v>30</v>
      </c>
      <c r="E11219" t="s">
        <v>78</v>
      </c>
      <c r="F11219" t="s">
        <v>31</v>
      </c>
      <c r="G11219">
        <v>4</v>
      </c>
      <c r="H11219">
        <v>3</v>
      </c>
      <c r="I11219">
        <v>132</v>
      </c>
      <c r="J11219">
        <v>19050</v>
      </c>
      <c r="K11219">
        <v>36</v>
      </c>
      <c r="L11219">
        <v>28</v>
      </c>
      <c r="M11219" t="s">
        <v>54</v>
      </c>
      <c r="N11219" t="s">
        <v>22</v>
      </c>
      <c r="O11219" t="s">
        <v>68</v>
      </c>
      <c r="P11219">
        <v>2014</v>
      </c>
      <c r="V11219" t="str">
        <f>IF(OR(J11219 &lt; -10846.9, J11219 &gt; 74078.13), "T", "F")</f>
        <v>F</v>
      </c>
      <c r="AB11219">
        <v>4</v>
      </c>
      <c r="AC11219">
        <v>3</v>
      </c>
      <c r="AD11219">
        <v>132</v>
      </c>
      <c r="AE11219">
        <v>36</v>
      </c>
      <c r="AF11219">
        <v>28</v>
      </c>
      <c r="AG11219">
        <v>19050</v>
      </c>
      <c r="AJ11219">
        <v>2014</v>
      </c>
      <c r="AK11219" t="s">
        <v>143</v>
      </c>
      <c r="AL11219">
        <v>19050</v>
      </c>
    </row>
    <row r="11220" spans="1:38" x14ac:dyDescent="0.3">
      <c r="A11220" t="s">
        <v>143</v>
      </c>
      <c r="B11220" t="s">
        <v>992</v>
      </c>
      <c r="C11220">
        <v>1439</v>
      </c>
      <c r="D11220" t="s">
        <v>30</v>
      </c>
      <c r="E11220" t="s">
        <v>78</v>
      </c>
      <c r="F11220" t="s">
        <v>31</v>
      </c>
      <c r="G11220">
        <v>4</v>
      </c>
      <c r="H11220">
        <v>3</v>
      </c>
      <c r="I11220">
        <v>132</v>
      </c>
      <c r="J11220">
        <v>21650</v>
      </c>
      <c r="K11220">
        <v>36</v>
      </c>
      <c r="L11220">
        <v>28</v>
      </c>
      <c r="M11220" t="s">
        <v>54</v>
      </c>
      <c r="N11220" t="s">
        <v>22</v>
      </c>
      <c r="O11220" t="s">
        <v>68</v>
      </c>
      <c r="P11220">
        <v>2014</v>
      </c>
      <c r="V11220" t="str">
        <f>IF(OR(J11220 &lt; -10846.9, J11220 &gt; 74078.13), "T", "F")</f>
        <v>F</v>
      </c>
      <c r="AB11220">
        <v>4</v>
      </c>
      <c r="AC11220">
        <v>3</v>
      </c>
      <c r="AD11220">
        <v>132</v>
      </c>
      <c r="AE11220">
        <v>36</v>
      </c>
      <c r="AF11220">
        <v>28</v>
      </c>
      <c r="AG11220">
        <v>21650</v>
      </c>
      <c r="AJ11220">
        <v>2014</v>
      </c>
      <c r="AK11220" t="s">
        <v>143</v>
      </c>
      <c r="AL11220">
        <v>21650</v>
      </c>
    </row>
    <row r="11221" spans="1:38" x14ac:dyDescent="0.3">
      <c r="A11221" t="s">
        <v>143</v>
      </c>
      <c r="B11221" t="s">
        <v>992</v>
      </c>
      <c r="C11221">
        <v>1439</v>
      </c>
      <c r="D11221" t="s">
        <v>30</v>
      </c>
      <c r="E11221" t="s">
        <v>78</v>
      </c>
      <c r="F11221" t="s">
        <v>31</v>
      </c>
      <c r="G11221">
        <v>4</v>
      </c>
      <c r="H11221">
        <v>3</v>
      </c>
      <c r="I11221">
        <v>132</v>
      </c>
      <c r="J11221">
        <v>21650</v>
      </c>
      <c r="K11221">
        <v>36</v>
      </c>
      <c r="L11221">
        <v>28</v>
      </c>
      <c r="M11221" t="s">
        <v>54</v>
      </c>
      <c r="N11221" t="s">
        <v>22</v>
      </c>
      <c r="O11221" t="s">
        <v>68</v>
      </c>
      <c r="P11221">
        <v>2014</v>
      </c>
      <c r="V11221" t="str">
        <f>IF(OR(J11221 &lt; -10846.9, J11221 &gt; 74078.13), "T", "F")</f>
        <v>F</v>
      </c>
      <c r="AB11221">
        <v>4</v>
      </c>
      <c r="AC11221">
        <v>3</v>
      </c>
      <c r="AD11221">
        <v>132</v>
      </c>
      <c r="AE11221">
        <v>36</v>
      </c>
      <c r="AF11221">
        <v>28</v>
      </c>
      <c r="AG11221">
        <v>21650</v>
      </c>
      <c r="AJ11221">
        <v>2014</v>
      </c>
      <c r="AK11221" t="s">
        <v>143</v>
      </c>
      <c r="AL11221">
        <v>21650</v>
      </c>
    </row>
    <row r="11222" spans="1:38" x14ac:dyDescent="0.3">
      <c r="A11222" t="s">
        <v>143</v>
      </c>
      <c r="B11222" t="s">
        <v>992</v>
      </c>
      <c r="C11222">
        <v>1439</v>
      </c>
      <c r="D11222" t="s">
        <v>30</v>
      </c>
      <c r="E11222" t="s">
        <v>19</v>
      </c>
      <c r="F11222" t="s">
        <v>31</v>
      </c>
      <c r="G11222">
        <v>4</v>
      </c>
      <c r="H11222">
        <v>3</v>
      </c>
      <c r="I11222">
        <v>201</v>
      </c>
      <c r="J11222">
        <v>22300</v>
      </c>
      <c r="K11222">
        <v>33</v>
      </c>
      <c r="L11222">
        <v>24</v>
      </c>
      <c r="M11222" t="s">
        <v>67</v>
      </c>
      <c r="N11222" t="s">
        <v>22</v>
      </c>
      <c r="O11222" t="s">
        <v>68</v>
      </c>
      <c r="P11222">
        <v>2014</v>
      </c>
      <c r="V11222" t="str">
        <f>IF(OR(J11222 &lt; -10846.9, J11222 &gt; 74078.13), "T", "F")</f>
        <v>F</v>
      </c>
      <c r="AB11222">
        <v>4</v>
      </c>
      <c r="AC11222">
        <v>3</v>
      </c>
      <c r="AD11222">
        <v>201</v>
      </c>
      <c r="AE11222">
        <v>33</v>
      </c>
      <c r="AF11222">
        <v>24</v>
      </c>
      <c r="AG11222">
        <v>22300</v>
      </c>
      <c r="AJ11222">
        <v>2014</v>
      </c>
      <c r="AK11222" t="s">
        <v>143</v>
      </c>
      <c r="AL11222">
        <v>22300</v>
      </c>
    </row>
    <row r="11223" spans="1:38" x14ac:dyDescent="0.3">
      <c r="A11223" t="s">
        <v>143</v>
      </c>
      <c r="B11223" t="s">
        <v>992</v>
      </c>
      <c r="C11223">
        <v>1439</v>
      </c>
      <c r="D11223" t="s">
        <v>30</v>
      </c>
      <c r="E11223" t="s">
        <v>19</v>
      </c>
      <c r="F11223" t="s">
        <v>31</v>
      </c>
      <c r="G11223">
        <v>4</v>
      </c>
      <c r="H11223">
        <v>3</v>
      </c>
      <c r="I11223">
        <v>201</v>
      </c>
      <c r="J11223">
        <v>22300</v>
      </c>
      <c r="K11223">
        <v>33</v>
      </c>
      <c r="L11223">
        <v>24</v>
      </c>
      <c r="M11223" t="s">
        <v>67</v>
      </c>
      <c r="N11223" t="s">
        <v>22</v>
      </c>
      <c r="O11223" t="s">
        <v>68</v>
      </c>
      <c r="P11223">
        <v>2014</v>
      </c>
      <c r="V11223" t="str">
        <f>IF(OR(J11223 &lt; -10846.9, J11223 &gt; 74078.13), "T", "F")</f>
        <v>F</v>
      </c>
      <c r="AB11223">
        <v>4</v>
      </c>
      <c r="AC11223">
        <v>3</v>
      </c>
      <c r="AD11223">
        <v>201</v>
      </c>
      <c r="AE11223">
        <v>33</v>
      </c>
      <c r="AF11223">
        <v>24</v>
      </c>
      <c r="AG11223">
        <v>22300</v>
      </c>
      <c r="AJ11223">
        <v>2014</v>
      </c>
      <c r="AK11223" t="s">
        <v>143</v>
      </c>
      <c r="AL11223">
        <v>22300</v>
      </c>
    </row>
    <row r="11224" spans="1:38" x14ac:dyDescent="0.3">
      <c r="A11224" t="s">
        <v>143</v>
      </c>
      <c r="B11224" t="s">
        <v>992</v>
      </c>
      <c r="C11224">
        <v>1439</v>
      </c>
      <c r="D11224" t="s">
        <v>30</v>
      </c>
      <c r="E11224" t="s">
        <v>19</v>
      </c>
      <c r="F11224" t="s">
        <v>31</v>
      </c>
      <c r="G11224">
        <v>4</v>
      </c>
      <c r="H11224">
        <v>3</v>
      </c>
      <c r="I11224">
        <v>138</v>
      </c>
      <c r="J11224">
        <v>17800</v>
      </c>
      <c r="K11224">
        <v>35</v>
      </c>
      <c r="L11224">
        <v>26</v>
      </c>
      <c r="M11224" t="s">
        <v>54</v>
      </c>
      <c r="N11224" t="s">
        <v>22</v>
      </c>
      <c r="O11224" t="s">
        <v>68</v>
      </c>
      <c r="P11224">
        <v>2014</v>
      </c>
      <c r="V11224" t="str">
        <f>IF(OR(J11224 &lt; -10846.9, J11224 &gt; 74078.13), "T", "F")</f>
        <v>F</v>
      </c>
      <c r="AB11224">
        <v>4</v>
      </c>
      <c r="AC11224">
        <v>3</v>
      </c>
      <c r="AD11224">
        <v>138</v>
      </c>
      <c r="AE11224">
        <v>35</v>
      </c>
      <c r="AF11224">
        <v>26</v>
      </c>
      <c r="AG11224">
        <v>17800</v>
      </c>
      <c r="AJ11224">
        <v>2014</v>
      </c>
      <c r="AK11224" t="s">
        <v>143</v>
      </c>
      <c r="AL11224">
        <v>17800</v>
      </c>
    </row>
    <row r="11225" spans="1:38" x14ac:dyDescent="0.3">
      <c r="A11225" t="s">
        <v>143</v>
      </c>
      <c r="B11225" t="s">
        <v>992</v>
      </c>
      <c r="C11225">
        <v>1439</v>
      </c>
      <c r="D11225" t="s">
        <v>30</v>
      </c>
      <c r="E11225" t="s">
        <v>19</v>
      </c>
      <c r="F11225" t="s">
        <v>31</v>
      </c>
      <c r="G11225">
        <v>4</v>
      </c>
      <c r="H11225">
        <v>3</v>
      </c>
      <c r="I11225">
        <v>138</v>
      </c>
      <c r="J11225">
        <v>17800</v>
      </c>
      <c r="K11225">
        <v>35</v>
      </c>
      <c r="L11225">
        <v>26</v>
      </c>
      <c r="M11225" t="s">
        <v>54</v>
      </c>
      <c r="N11225" t="s">
        <v>22</v>
      </c>
      <c r="O11225" t="s">
        <v>68</v>
      </c>
      <c r="P11225">
        <v>2014</v>
      </c>
      <c r="V11225" t="str">
        <f>IF(OR(J11225 &lt; -10846.9, J11225 &gt; 74078.13), "T", "F")</f>
        <v>F</v>
      </c>
      <c r="AB11225">
        <v>4</v>
      </c>
      <c r="AC11225">
        <v>3</v>
      </c>
      <c r="AD11225">
        <v>138</v>
      </c>
      <c r="AE11225">
        <v>35</v>
      </c>
      <c r="AF11225">
        <v>26</v>
      </c>
      <c r="AG11225">
        <v>17800</v>
      </c>
      <c r="AJ11225">
        <v>2014</v>
      </c>
      <c r="AK11225" t="s">
        <v>143</v>
      </c>
      <c r="AL11225">
        <v>17800</v>
      </c>
    </row>
    <row r="11226" spans="1:38" x14ac:dyDescent="0.3">
      <c r="A11226" t="s">
        <v>143</v>
      </c>
      <c r="B11226" t="s">
        <v>992</v>
      </c>
      <c r="C11226">
        <v>1439</v>
      </c>
      <c r="D11226" t="s">
        <v>30</v>
      </c>
      <c r="E11226" t="s">
        <v>78</v>
      </c>
      <c r="F11226" t="s">
        <v>31</v>
      </c>
      <c r="G11226">
        <v>4</v>
      </c>
      <c r="H11226">
        <v>3</v>
      </c>
      <c r="I11226">
        <v>132</v>
      </c>
      <c r="J11226">
        <v>19050</v>
      </c>
      <c r="K11226">
        <v>36</v>
      </c>
      <c r="L11226">
        <v>28</v>
      </c>
      <c r="M11226" t="s">
        <v>54</v>
      </c>
      <c r="N11226" t="s">
        <v>22</v>
      </c>
      <c r="O11226" t="s">
        <v>68</v>
      </c>
      <c r="P11226">
        <v>2014</v>
      </c>
      <c r="V11226" t="str">
        <f>IF(OR(J11226 &lt; -10846.9, J11226 &gt; 74078.13), "T", "F")</f>
        <v>F</v>
      </c>
      <c r="AB11226">
        <v>4</v>
      </c>
      <c r="AC11226">
        <v>3</v>
      </c>
      <c r="AD11226">
        <v>132</v>
      </c>
      <c r="AE11226">
        <v>36</v>
      </c>
      <c r="AF11226">
        <v>28</v>
      </c>
      <c r="AG11226">
        <v>19050</v>
      </c>
      <c r="AJ11226">
        <v>2014</v>
      </c>
      <c r="AK11226" t="s">
        <v>143</v>
      </c>
      <c r="AL11226">
        <v>19050</v>
      </c>
    </row>
    <row r="11227" spans="1:38" x14ac:dyDescent="0.3">
      <c r="A11227" t="s">
        <v>143</v>
      </c>
      <c r="B11227" t="s">
        <v>992</v>
      </c>
      <c r="C11227">
        <v>1439</v>
      </c>
      <c r="D11227" t="s">
        <v>30</v>
      </c>
      <c r="E11227" t="s">
        <v>19</v>
      </c>
      <c r="F11227" t="s">
        <v>31</v>
      </c>
      <c r="G11227">
        <v>4</v>
      </c>
      <c r="H11227">
        <v>3</v>
      </c>
      <c r="I11227">
        <v>138</v>
      </c>
      <c r="J11227">
        <v>17800</v>
      </c>
      <c r="K11227">
        <v>35</v>
      </c>
      <c r="L11227">
        <v>26</v>
      </c>
      <c r="M11227" t="s">
        <v>54</v>
      </c>
      <c r="N11227" t="s">
        <v>22</v>
      </c>
      <c r="O11227" t="s">
        <v>68</v>
      </c>
      <c r="P11227">
        <v>2014</v>
      </c>
      <c r="V11227" t="str">
        <f>IF(OR(J11227 &lt; -10846.9, J11227 &gt; 74078.13), "T", "F")</f>
        <v>F</v>
      </c>
      <c r="AB11227">
        <v>4</v>
      </c>
      <c r="AC11227">
        <v>3</v>
      </c>
      <c r="AD11227">
        <v>138</v>
      </c>
      <c r="AE11227">
        <v>35</v>
      </c>
      <c r="AF11227">
        <v>26</v>
      </c>
      <c r="AG11227">
        <v>17800</v>
      </c>
      <c r="AJ11227">
        <v>2014</v>
      </c>
      <c r="AK11227" t="s">
        <v>143</v>
      </c>
      <c r="AL11227">
        <v>17800</v>
      </c>
    </row>
    <row r="11228" spans="1:38" x14ac:dyDescent="0.3">
      <c r="A11228" t="s">
        <v>143</v>
      </c>
      <c r="B11228" t="s">
        <v>992</v>
      </c>
      <c r="C11228">
        <v>1439</v>
      </c>
      <c r="D11228" t="s">
        <v>30</v>
      </c>
      <c r="E11228" t="s">
        <v>19</v>
      </c>
      <c r="F11228" t="s">
        <v>31</v>
      </c>
      <c r="G11228">
        <v>4</v>
      </c>
      <c r="H11228">
        <v>3</v>
      </c>
      <c r="I11228">
        <v>201</v>
      </c>
      <c r="J11228">
        <v>21300</v>
      </c>
      <c r="K11228">
        <v>33</v>
      </c>
      <c r="L11228">
        <v>24</v>
      </c>
      <c r="M11228" t="s">
        <v>67</v>
      </c>
      <c r="N11228" t="s">
        <v>22</v>
      </c>
      <c r="O11228" t="s">
        <v>68</v>
      </c>
      <c r="P11228">
        <v>2014</v>
      </c>
      <c r="V11228" t="str">
        <f>IF(OR(J11228 &lt; -10846.9, J11228 &gt; 74078.13), "T", "F")</f>
        <v>F</v>
      </c>
      <c r="AB11228">
        <v>4</v>
      </c>
      <c r="AC11228">
        <v>3</v>
      </c>
      <c r="AD11228">
        <v>201</v>
      </c>
      <c r="AE11228">
        <v>33</v>
      </c>
      <c r="AF11228">
        <v>24</v>
      </c>
      <c r="AG11228">
        <v>21300</v>
      </c>
      <c r="AJ11228">
        <v>2014</v>
      </c>
      <c r="AK11228" t="s">
        <v>143</v>
      </c>
      <c r="AL11228">
        <v>21300</v>
      </c>
    </row>
    <row r="11229" spans="1:38" x14ac:dyDescent="0.3">
      <c r="A11229" t="s">
        <v>143</v>
      </c>
      <c r="B11229" t="s">
        <v>992</v>
      </c>
      <c r="C11229">
        <v>1439</v>
      </c>
      <c r="D11229" t="s">
        <v>30</v>
      </c>
      <c r="E11229" t="s">
        <v>34</v>
      </c>
      <c r="F11229" t="s">
        <v>31</v>
      </c>
      <c r="G11229">
        <v>4</v>
      </c>
      <c r="H11229">
        <v>3</v>
      </c>
      <c r="I11229">
        <v>201</v>
      </c>
      <c r="J11229">
        <v>23300</v>
      </c>
      <c r="K11229">
        <v>31</v>
      </c>
      <c r="L11229">
        <v>24</v>
      </c>
      <c r="M11229" t="s">
        <v>67</v>
      </c>
      <c r="N11229" t="s">
        <v>22</v>
      </c>
      <c r="O11229" t="s">
        <v>68</v>
      </c>
      <c r="P11229">
        <v>2014</v>
      </c>
      <c r="V11229" t="str">
        <f>IF(OR(J11229 &lt; -10846.9, J11229 &gt; 74078.13), "T", "F")</f>
        <v>F</v>
      </c>
      <c r="AB11229">
        <v>4</v>
      </c>
      <c r="AC11229">
        <v>3</v>
      </c>
      <c r="AD11229">
        <v>201</v>
      </c>
      <c r="AE11229">
        <v>31</v>
      </c>
      <c r="AF11229">
        <v>24</v>
      </c>
      <c r="AG11229">
        <v>23300</v>
      </c>
      <c r="AJ11229">
        <v>2014</v>
      </c>
      <c r="AK11229" t="s">
        <v>143</v>
      </c>
      <c r="AL11229">
        <v>23300</v>
      </c>
    </row>
    <row r="11230" spans="1:38" x14ac:dyDescent="0.3">
      <c r="A11230" t="s">
        <v>143</v>
      </c>
      <c r="B11230" t="s">
        <v>992</v>
      </c>
      <c r="C11230">
        <v>1439</v>
      </c>
      <c r="D11230" t="s">
        <v>30</v>
      </c>
      <c r="E11230" t="s">
        <v>78</v>
      </c>
      <c r="F11230" t="s">
        <v>31</v>
      </c>
      <c r="G11230">
        <v>4</v>
      </c>
      <c r="H11230">
        <v>3</v>
      </c>
      <c r="I11230">
        <v>132</v>
      </c>
      <c r="J11230">
        <v>19050</v>
      </c>
      <c r="K11230">
        <v>36</v>
      </c>
      <c r="L11230">
        <v>28</v>
      </c>
      <c r="M11230" t="s">
        <v>54</v>
      </c>
      <c r="N11230" t="s">
        <v>22</v>
      </c>
      <c r="O11230" t="s">
        <v>68</v>
      </c>
      <c r="P11230">
        <v>2014</v>
      </c>
      <c r="V11230" t="str">
        <f>IF(OR(J11230 &lt; -10846.9, J11230 &gt; 74078.13), "T", "F")</f>
        <v>F</v>
      </c>
      <c r="AB11230">
        <v>4</v>
      </c>
      <c r="AC11230">
        <v>3</v>
      </c>
      <c r="AD11230">
        <v>132</v>
      </c>
      <c r="AE11230">
        <v>36</v>
      </c>
      <c r="AF11230">
        <v>28</v>
      </c>
      <c r="AG11230">
        <v>19050</v>
      </c>
      <c r="AJ11230">
        <v>2014</v>
      </c>
      <c r="AK11230" t="s">
        <v>143</v>
      </c>
      <c r="AL11230">
        <v>19050</v>
      </c>
    </row>
    <row r="11231" spans="1:38" x14ac:dyDescent="0.3">
      <c r="A11231" t="s">
        <v>143</v>
      </c>
      <c r="B11231" t="s">
        <v>992</v>
      </c>
      <c r="C11231">
        <v>1439</v>
      </c>
      <c r="D11231" t="s">
        <v>30</v>
      </c>
      <c r="E11231" t="s">
        <v>78</v>
      </c>
      <c r="F11231" t="s">
        <v>31</v>
      </c>
      <c r="G11231">
        <v>4</v>
      </c>
      <c r="H11231">
        <v>3</v>
      </c>
      <c r="I11231">
        <v>132</v>
      </c>
      <c r="J11231">
        <v>19250</v>
      </c>
      <c r="K11231">
        <v>36</v>
      </c>
      <c r="L11231">
        <v>27</v>
      </c>
      <c r="M11231" t="s">
        <v>54</v>
      </c>
      <c r="N11231" t="s">
        <v>22</v>
      </c>
      <c r="O11231" t="s">
        <v>68</v>
      </c>
      <c r="P11231">
        <v>2015</v>
      </c>
      <c r="V11231" t="str">
        <f>IF(OR(J11231 &lt; -10846.9, J11231 &gt; 74078.13), "T", "F")</f>
        <v>F</v>
      </c>
      <c r="AB11231">
        <v>4</v>
      </c>
      <c r="AC11231">
        <v>3</v>
      </c>
      <c r="AD11231">
        <v>132</v>
      </c>
      <c r="AE11231">
        <v>36</v>
      </c>
      <c r="AF11231">
        <v>27</v>
      </c>
      <c r="AG11231">
        <v>19250</v>
      </c>
      <c r="AJ11231">
        <v>2015</v>
      </c>
      <c r="AK11231" t="s">
        <v>143</v>
      </c>
      <c r="AL11231">
        <v>19250</v>
      </c>
    </row>
    <row r="11232" spans="1:38" x14ac:dyDescent="0.3">
      <c r="A11232" t="s">
        <v>143</v>
      </c>
      <c r="B11232" t="s">
        <v>992</v>
      </c>
      <c r="C11232">
        <v>1439</v>
      </c>
      <c r="D11232" t="s">
        <v>30</v>
      </c>
      <c r="E11232" t="s">
        <v>34</v>
      </c>
      <c r="F11232" t="s">
        <v>31</v>
      </c>
      <c r="G11232">
        <v>4</v>
      </c>
      <c r="H11232">
        <v>3</v>
      </c>
      <c r="I11232">
        <v>201</v>
      </c>
      <c r="J11232">
        <v>23600</v>
      </c>
      <c r="K11232">
        <v>31</v>
      </c>
      <c r="L11232">
        <v>24</v>
      </c>
      <c r="M11232" t="s">
        <v>67</v>
      </c>
      <c r="N11232" t="s">
        <v>22</v>
      </c>
      <c r="O11232" t="s">
        <v>68</v>
      </c>
      <c r="P11232">
        <v>2015</v>
      </c>
      <c r="V11232" t="str">
        <f>IF(OR(J11232 &lt; -10846.9, J11232 &gt; 74078.13), "T", "F")</f>
        <v>F</v>
      </c>
      <c r="AB11232">
        <v>4</v>
      </c>
      <c r="AC11232">
        <v>3</v>
      </c>
      <c r="AD11232">
        <v>201</v>
      </c>
      <c r="AE11232">
        <v>31</v>
      </c>
      <c r="AF11232">
        <v>24</v>
      </c>
      <c r="AG11232">
        <v>23600</v>
      </c>
      <c r="AJ11232">
        <v>2015</v>
      </c>
      <c r="AK11232" t="s">
        <v>143</v>
      </c>
      <c r="AL11232">
        <v>23600</v>
      </c>
    </row>
    <row r="11233" spans="1:38" x14ac:dyDescent="0.3">
      <c r="A11233" t="s">
        <v>143</v>
      </c>
      <c r="B11233" t="s">
        <v>992</v>
      </c>
      <c r="C11233">
        <v>1439</v>
      </c>
      <c r="D11233" t="s">
        <v>30</v>
      </c>
      <c r="E11233" t="s">
        <v>78</v>
      </c>
      <c r="F11233" t="s">
        <v>31</v>
      </c>
      <c r="G11233">
        <v>4</v>
      </c>
      <c r="H11233">
        <v>3</v>
      </c>
      <c r="I11233">
        <v>132</v>
      </c>
      <c r="J11233">
        <v>21950</v>
      </c>
      <c r="K11233">
        <v>36</v>
      </c>
      <c r="L11233">
        <v>27</v>
      </c>
      <c r="M11233" t="s">
        <v>54</v>
      </c>
      <c r="N11233" t="s">
        <v>22</v>
      </c>
      <c r="O11233" t="s">
        <v>68</v>
      </c>
      <c r="P11233">
        <v>2015</v>
      </c>
      <c r="V11233" t="str">
        <f>IF(OR(J11233 &lt; -10846.9, J11233 &gt; 74078.13), "T", "F")</f>
        <v>F</v>
      </c>
      <c r="AB11233">
        <v>4</v>
      </c>
      <c r="AC11233">
        <v>3</v>
      </c>
      <c r="AD11233">
        <v>132</v>
      </c>
      <c r="AE11233">
        <v>36</v>
      </c>
      <c r="AF11233">
        <v>27</v>
      </c>
      <c r="AG11233">
        <v>21950</v>
      </c>
      <c r="AJ11233">
        <v>2015</v>
      </c>
      <c r="AK11233" t="s">
        <v>143</v>
      </c>
      <c r="AL11233">
        <v>21950</v>
      </c>
    </row>
    <row r="11234" spans="1:38" x14ac:dyDescent="0.3">
      <c r="A11234" t="s">
        <v>143</v>
      </c>
      <c r="B11234" t="s">
        <v>992</v>
      </c>
      <c r="C11234">
        <v>1439</v>
      </c>
      <c r="D11234" t="s">
        <v>30</v>
      </c>
      <c r="E11234" t="s">
        <v>78</v>
      </c>
      <c r="F11234" t="s">
        <v>31</v>
      </c>
      <c r="G11234">
        <v>4</v>
      </c>
      <c r="H11234">
        <v>3</v>
      </c>
      <c r="I11234">
        <v>132</v>
      </c>
      <c r="J11234">
        <v>21950</v>
      </c>
      <c r="K11234">
        <v>36</v>
      </c>
      <c r="L11234">
        <v>27</v>
      </c>
      <c r="M11234" t="s">
        <v>54</v>
      </c>
      <c r="N11234" t="s">
        <v>22</v>
      </c>
      <c r="O11234" t="s">
        <v>68</v>
      </c>
      <c r="P11234">
        <v>2015</v>
      </c>
      <c r="V11234" t="str">
        <f>IF(OR(J11234 &lt; -10846.9, J11234 &gt; 74078.13), "T", "F")</f>
        <v>F</v>
      </c>
      <c r="AB11234">
        <v>4</v>
      </c>
      <c r="AC11234">
        <v>3</v>
      </c>
      <c r="AD11234">
        <v>132</v>
      </c>
      <c r="AE11234">
        <v>36</v>
      </c>
      <c r="AF11234">
        <v>27</v>
      </c>
      <c r="AG11234">
        <v>21950</v>
      </c>
      <c r="AJ11234">
        <v>2015</v>
      </c>
      <c r="AK11234" t="s">
        <v>143</v>
      </c>
      <c r="AL11234">
        <v>21950</v>
      </c>
    </row>
    <row r="11235" spans="1:38" x14ac:dyDescent="0.3">
      <c r="A11235" t="s">
        <v>143</v>
      </c>
      <c r="B11235" t="s">
        <v>992</v>
      </c>
      <c r="C11235">
        <v>1439</v>
      </c>
      <c r="D11235" t="s">
        <v>30</v>
      </c>
      <c r="E11235" t="s">
        <v>19</v>
      </c>
      <c r="F11235" t="s">
        <v>31</v>
      </c>
      <c r="G11235">
        <v>4</v>
      </c>
      <c r="H11235">
        <v>3</v>
      </c>
      <c r="I11235">
        <v>138</v>
      </c>
      <c r="J11235">
        <v>18000</v>
      </c>
      <c r="K11235">
        <v>35</v>
      </c>
      <c r="L11235">
        <v>26</v>
      </c>
      <c r="M11235" t="s">
        <v>54</v>
      </c>
      <c r="N11235" t="s">
        <v>22</v>
      </c>
      <c r="O11235" t="s">
        <v>68</v>
      </c>
      <c r="P11235">
        <v>2015</v>
      </c>
      <c r="V11235" t="str">
        <f>IF(OR(J11235 &lt; -10846.9, J11235 &gt; 74078.13), "T", "F")</f>
        <v>F</v>
      </c>
      <c r="AB11235">
        <v>4</v>
      </c>
      <c r="AC11235">
        <v>3</v>
      </c>
      <c r="AD11235">
        <v>138</v>
      </c>
      <c r="AE11235">
        <v>35</v>
      </c>
      <c r="AF11235">
        <v>26</v>
      </c>
      <c r="AG11235">
        <v>18000</v>
      </c>
      <c r="AJ11235">
        <v>2015</v>
      </c>
      <c r="AK11235" t="s">
        <v>143</v>
      </c>
      <c r="AL11235">
        <v>18000</v>
      </c>
    </row>
    <row r="11236" spans="1:38" x14ac:dyDescent="0.3">
      <c r="A11236" t="s">
        <v>143</v>
      </c>
      <c r="B11236" t="s">
        <v>992</v>
      </c>
      <c r="C11236">
        <v>1439</v>
      </c>
      <c r="D11236" t="s">
        <v>30</v>
      </c>
      <c r="E11236" t="s">
        <v>19</v>
      </c>
      <c r="F11236" t="s">
        <v>31</v>
      </c>
      <c r="G11236">
        <v>4</v>
      </c>
      <c r="H11236">
        <v>3</v>
      </c>
      <c r="I11236">
        <v>201</v>
      </c>
      <c r="J11236">
        <v>22600</v>
      </c>
      <c r="K11236">
        <v>33</v>
      </c>
      <c r="L11236">
        <v>24</v>
      </c>
      <c r="M11236" t="s">
        <v>67</v>
      </c>
      <c r="N11236" t="s">
        <v>22</v>
      </c>
      <c r="O11236" t="s">
        <v>68</v>
      </c>
      <c r="P11236">
        <v>2015</v>
      </c>
      <c r="V11236" t="str">
        <f>IF(OR(J11236 &lt; -10846.9, J11236 &gt; 74078.13), "T", "F")</f>
        <v>F</v>
      </c>
      <c r="AB11236">
        <v>4</v>
      </c>
      <c r="AC11236">
        <v>3</v>
      </c>
      <c r="AD11236">
        <v>201</v>
      </c>
      <c r="AE11236">
        <v>33</v>
      </c>
      <c r="AF11236">
        <v>24</v>
      </c>
      <c r="AG11236">
        <v>22600</v>
      </c>
      <c r="AJ11236">
        <v>2015</v>
      </c>
      <c r="AK11236" t="s">
        <v>143</v>
      </c>
      <c r="AL11236">
        <v>22600</v>
      </c>
    </row>
    <row r="11237" spans="1:38" x14ac:dyDescent="0.3">
      <c r="A11237" t="s">
        <v>143</v>
      </c>
      <c r="B11237" t="s">
        <v>992</v>
      </c>
      <c r="C11237">
        <v>1439</v>
      </c>
      <c r="D11237" t="s">
        <v>30</v>
      </c>
      <c r="E11237" t="s">
        <v>19</v>
      </c>
      <c r="F11237" t="s">
        <v>31</v>
      </c>
      <c r="G11237">
        <v>4</v>
      </c>
      <c r="H11237">
        <v>3</v>
      </c>
      <c r="I11237">
        <v>201</v>
      </c>
      <c r="J11237">
        <v>21600</v>
      </c>
      <c r="K11237">
        <v>33</v>
      </c>
      <c r="L11237">
        <v>24</v>
      </c>
      <c r="M11237" t="s">
        <v>67</v>
      </c>
      <c r="N11237" t="s">
        <v>22</v>
      </c>
      <c r="O11237" t="s">
        <v>68</v>
      </c>
      <c r="P11237">
        <v>2015</v>
      </c>
      <c r="V11237" t="str">
        <f>IF(OR(J11237 &lt; -10846.9, J11237 &gt; 74078.13), "T", "F")</f>
        <v>F</v>
      </c>
      <c r="AB11237">
        <v>4</v>
      </c>
      <c r="AC11237">
        <v>3</v>
      </c>
      <c r="AD11237">
        <v>201</v>
      </c>
      <c r="AE11237">
        <v>33</v>
      </c>
      <c r="AF11237">
        <v>24</v>
      </c>
      <c r="AG11237">
        <v>21600</v>
      </c>
      <c r="AJ11237">
        <v>2015</v>
      </c>
      <c r="AK11237" t="s">
        <v>143</v>
      </c>
      <c r="AL11237">
        <v>21600</v>
      </c>
    </row>
    <row r="11238" spans="1:38" x14ac:dyDescent="0.3">
      <c r="A11238" t="s">
        <v>143</v>
      </c>
      <c r="B11238" t="s">
        <v>992</v>
      </c>
      <c r="C11238">
        <v>1439</v>
      </c>
      <c r="D11238" t="s">
        <v>30</v>
      </c>
      <c r="E11238" t="s">
        <v>78</v>
      </c>
      <c r="F11238" t="s">
        <v>31</v>
      </c>
      <c r="G11238">
        <v>4</v>
      </c>
      <c r="H11238">
        <v>3</v>
      </c>
      <c r="I11238">
        <v>132</v>
      </c>
      <c r="J11238">
        <v>19100</v>
      </c>
      <c r="K11238">
        <v>36</v>
      </c>
      <c r="L11238">
        <v>28</v>
      </c>
      <c r="M11238" t="s">
        <v>54</v>
      </c>
      <c r="N11238" t="s">
        <v>22</v>
      </c>
      <c r="O11238" t="s">
        <v>68</v>
      </c>
      <c r="P11238">
        <v>2016</v>
      </c>
      <c r="V11238" t="str">
        <f>IF(OR(J11238 &lt; -10846.9, J11238 &gt; 74078.13), "T", "F")</f>
        <v>F</v>
      </c>
      <c r="AB11238">
        <v>4</v>
      </c>
      <c r="AC11238">
        <v>3</v>
      </c>
      <c r="AD11238">
        <v>132</v>
      </c>
      <c r="AE11238">
        <v>36</v>
      </c>
      <c r="AF11238">
        <v>28</v>
      </c>
      <c r="AG11238">
        <v>19100</v>
      </c>
      <c r="AJ11238">
        <v>2016</v>
      </c>
      <c r="AK11238" t="s">
        <v>143</v>
      </c>
      <c r="AL11238">
        <v>19100</v>
      </c>
    </row>
    <row r="11239" spans="1:38" x14ac:dyDescent="0.3">
      <c r="A11239" t="s">
        <v>143</v>
      </c>
      <c r="B11239" t="s">
        <v>992</v>
      </c>
      <c r="C11239">
        <v>1439</v>
      </c>
      <c r="D11239" t="s">
        <v>30</v>
      </c>
      <c r="E11239" t="s">
        <v>19</v>
      </c>
      <c r="F11239" t="s">
        <v>31</v>
      </c>
      <c r="G11239">
        <v>4</v>
      </c>
      <c r="H11239">
        <v>3</v>
      </c>
      <c r="I11239">
        <v>132</v>
      </c>
      <c r="J11239">
        <v>18000</v>
      </c>
      <c r="K11239">
        <v>35</v>
      </c>
      <c r="L11239">
        <v>27</v>
      </c>
      <c r="M11239" t="s">
        <v>54</v>
      </c>
      <c r="N11239" t="s">
        <v>22</v>
      </c>
      <c r="O11239" t="s">
        <v>68</v>
      </c>
      <c r="P11239">
        <v>2016</v>
      </c>
      <c r="V11239" t="str">
        <f>IF(OR(J11239 &lt; -10846.9, J11239 &gt; 74078.13), "T", "F")</f>
        <v>F</v>
      </c>
      <c r="AB11239">
        <v>4</v>
      </c>
      <c r="AC11239">
        <v>3</v>
      </c>
      <c r="AD11239">
        <v>132</v>
      </c>
      <c r="AE11239">
        <v>35</v>
      </c>
      <c r="AF11239">
        <v>27</v>
      </c>
      <c r="AG11239">
        <v>18000</v>
      </c>
      <c r="AJ11239">
        <v>2016</v>
      </c>
      <c r="AK11239" t="s">
        <v>143</v>
      </c>
      <c r="AL11239">
        <v>18000</v>
      </c>
    </row>
    <row r="11240" spans="1:38" x14ac:dyDescent="0.3">
      <c r="A11240" t="s">
        <v>143</v>
      </c>
      <c r="B11240" t="s">
        <v>992</v>
      </c>
      <c r="C11240">
        <v>1439</v>
      </c>
      <c r="D11240" t="s">
        <v>30</v>
      </c>
      <c r="E11240" t="s">
        <v>19</v>
      </c>
      <c r="F11240" t="s">
        <v>31</v>
      </c>
      <c r="G11240">
        <v>4</v>
      </c>
      <c r="H11240">
        <v>3</v>
      </c>
      <c r="I11240">
        <v>201</v>
      </c>
      <c r="J11240">
        <v>23950</v>
      </c>
      <c r="K11240">
        <v>33</v>
      </c>
      <c r="L11240">
        <v>25</v>
      </c>
      <c r="M11240" t="s">
        <v>67</v>
      </c>
      <c r="N11240" t="s">
        <v>22</v>
      </c>
      <c r="O11240" t="s">
        <v>68</v>
      </c>
      <c r="P11240">
        <v>2016</v>
      </c>
      <c r="V11240" t="str">
        <f>IF(OR(J11240 &lt; -10846.9, J11240 &gt; 74078.13), "T", "F")</f>
        <v>F</v>
      </c>
      <c r="AB11240">
        <v>4</v>
      </c>
      <c r="AC11240">
        <v>3</v>
      </c>
      <c r="AD11240">
        <v>201</v>
      </c>
      <c r="AE11240">
        <v>33</v>
      </c>
      <c r="AF11240">
        <v>25</v>
      </c>
      <c r="AG11240">
        <v>23950</v>
      </c>
      <c r="AJ11240">
        <v>2016</v>
      </c>
      <c r="AK11240" t="s">
        <v>143</v>
      </c>
      <c r="AL11240">
        <v>23950</v>
      </c>
    </row>
    <row r="11241" spans="1:38" x14ac:dyDescent="0.3">
      <c r="A11241" t="s">
        <v>143</v>
      </c>
      <c r="B11241" t="s">
        <v>992</v>
      </c>
      <c r="C11241">
        <v>1439</v>
      </c>
      <c r="D11241" t="s">
        <v>30</v>
      </c>
      <c r="E11241" t="s">
        <v>19</v>
      </c>
      <c r="F11241" t="s">
        <v>31</v>
      </c>
      <c r="G11241">
        <v>4</v>
      </c>
      <c r="H11241">
        <v>3</v>
      </c>
      <c r="I11241">
        <v>201</v>
      </c>
      <c r="J11241">
        <v>21600</v>
      </c>
      <c r="K11241">
        <v>33</v>
      </c>
      <c r="L11241">
        <v>25</v>
      </c>
      <c r="M11241" t="s">
        <v>67</v>
      </c>
      <c r="N11241" t="s">
        <v>22</v>
      </c>
      <c r="O11241" t="s">
        <v>68</v>
      </c>
      <c r="P11241">
        <v>2016</v>
      </c>
      <c r="V11241" t="str">
        <f>IF(OR(J11241 &lt; -10846.9, J11241 &gt; 74078.13), "T", "F")</f>
        <v>F</v>
      </c>
      <c r="AB11241">
        <v>4</v>
      </c>
      <c r="AC11241">
        <v>3</v>
      </c>
      <c r="AD11241">
        <v>201</v>
      </c>
      <c r="AE11241">
        <v>33</v>
      </c>
      <c r="AF11241">
        <v>25</v>
      </c>
      <c r="AG11241">
        <v>21600</v>
      </c>
      <c r="AJ11241">
        <v>2016</v>
      </c>
      <c r="AK11241" t="s">
        <v>143</v>
      </c>
      <c r="AL11241">
        <v>21600</v>
      </c>
    </row>
    <row r="11242" spans="1:38" x14ac:dyDescent="0.3">
      <c r="A11242" t="s">
        <v>143</v>
      </c>
      <c r="B11242" t="s">
        <v>992</v>
      </c>
      <c r="C11242">
        <v>1439</v>
      </c>
      <c r="D11242" t="s">
        <v>30</v>
      </c>
      <c r="E11242" t="s">
        <v>78</v>
      </c>
      <c r="F11242" t="s">
        <v>31</v>
      </c>
      <c r="G11242">
        <v>4</v>
      </c>
      <c r="H11242">
        <v>3</v>
      </c>
      <c r="I11242">
        <v>132</v>
      </c>
      <c r="J11242">
        <v>19100</v>
      </c>
      <c r="K11242">
        <v>36</v>
      </c>
      <c r="L11242">
        <v>28</v>
      </c>
      <c r="M11242" t="s">
        <v>54</v>
      </c>
      <c r="N11242" t="s">
        <v>22</v>
      </c>
      <c r="O11242" t="s">
        <v>68</v>
      </c>
      <c r="P11242">
        <v>2016</v>
      </c>
      <c r="V11242" t="str">
        <f>IF(OR(J11242 &lt; -10846.9, J11242 &gt; 74078.13), "T", "F")</f>
        <v>F</v>
      </c>
      <c r="AB11242">
        <v>4</v>
      </c>
      <c r="AC11242">
        <v>3</v>
      </c>
      <c r="AD11242">
        <v>132</v>
      </c>
      <c r="AE11242">
        <v>36</v>
      </c>
      <c r="AF11242">
        <v>28</v>
      </c>
      <c r="AG11242">
        <v>19100</v>
      </c>
      <c r="AJ11242">
        <v>2016</v>
      </c>
      <c r="AK11242" t="s">
        <v>143</v>
      </c>
      <c r="AL11242">
        <v>19100</v>
      </c>
    </row>
    <row r="11243" spans="1:38" x14ac:dyDescent="0.3">
      <c r="A11243" t="s">
        <v>143</v>
      </c>
      <c r="B11243" t="s">
        <v>992</v>
      </c>
      <c r="C11243">
        <v>1439</v>
      </c>
      <c r="D11243" t="s">
        <v>30</v>
      </c>
      <c r="E11243" t="s">
        <v>19</v>
      </c>
      <c r="F11243" t="s">
        <v>31</v>
      </c>
      <c r="G11243">
        <v>4</v>
      </c>
      <c r="H11243">
        <v>3</v>
      </c>
      <c r="I11243">
        <v>132</v>
      </c>
      <c r="J11243">
        <v>18000</v>
      </c>
      <c r="K11243">
        <v>35</v>
      </c>
      <c r="L11243">
        <v>27</v>
      </c>
      <c r="M11243" t="s">
        <v>54</v>
      </c>
      <c r="N11243" t="s">
        <v>22</v>
      </c>
      <c r="O11243" t="s">
        <v>68</v>
      </c>
      <c r="P11243">
        <v>2016</v>
      </c>
      <c r="V11243" t="str">
        <f>IF(OR(J11243 &lt; -10846.9, J11243 &gt; 74078.13), "T", "F")</f>
        <v>F</v>
      </c>
      <c r="AB11243">
        <v>4</v>
      </c>
      <c r="AC11243">
        <v>3</v>
      </c>
      <c r="AD11243">
        <v>132</v>
      </c>
      <c r="AE11243">
        <v>35</v>
      </c>
      <c r="AF11243">
        <v>27</v>
      </c>
      <c r="AG11243">
        <v>18000</v>
      </c>
      <c r="AJ11243">
        <v>2016</v>
      </c>
      <c r="AK11243" t="s">
        <v>143</v>
      </c>
      <c r="AL11243">
        <v>18000</v>
      </c>
    </row>
    <row r="11244" spans="1:38" x14ac:dyDescent="0.3">
      <c r="A11244" t="s">
        <v>143</v>
      </c>
      <c r="B11244" t="s">
        <v>992</v>
      </c>
      <c r="C11244">
        <v>1439</v>
      </c>
      <c r="D11244" t="s">
        <v>30</v>
      </c>
      <c r="E11244" t="s">
        <v>78</v>
      </c>
      <c r="F11244" t="s">
        <v>31</v>
      </c>
      <c r="G11244">
        <v>4</v>
      </c>
      <c r="H11244">
        <v>3</v>
      </c>
      <c r="I11244">
        <v>201</v>
      </c>
      <c r="J11244">
        <v>23800</v>
      </c>
      <c r="K11244">
        <v>33</v>
      </c>
      <c r="L11244">
        <v>27</v>
      </c>
      <c r="M11244" t="s">
        <v>67</v>
      </c>
      <c r="N11244" t="s">
        <v>22</v>
      </c>
      <c r="O11244" t="s">
        <v>68</v>
      </c>
      <c r="P11244">
        <v>2016</v>
      </c>
      <c r="V11244" t="str">
        <f>IF(OR(J11244 &lt; -10846.9, J11244 &gt; 74078.13), "T", "F")</f>
        <v>F</v>
      </c>
      <c r="AB11244">
        <v>4</v>
      </c>
      <c r="AC11244">
        <v>3</v>
      </c>
      <c r="AD11244">
        <v>201</v>
      </c>
      <c r="AE11244">
        <v>33</v>
      </c>
      <c r="AF11244">
        <v>27</v>
      </c>
      <c r="AG11244">
        <v>23800</v>
      </c>
      <c r="AJ11244">
        <v>2016</v>
      </c>
      <c r="AK11244" t="s">
        <v>143</v>
      </c>
      <c r="AL11244">
        <v>23800</v>
      </c>
    </row>
    <row r="11245" spans="1:38" x14ac:dyDescent="0.3">
      <c r="A11245" t="s">
        <v>143</v>
      </c>
      <c r="B11245" t="s">
        <v>992</v>
      </c>
      <c r="C11245">
        <v>1439</v>
      </c>
      <c r="D11245" t="s">
        <v>30</v>
      </c>
      <c r="E11245" t="s">
        <v>19</v>
      </c>
      <c r="F11245" t="s">
        <v>31</v>
      </c>
      <c r="G11245">
        <v>4</v>
      </c>
      <c r="H11245">
        <v>3</v>
      </c>
      <c r="I11245">
        <v>201</v>
      </c>
      <c r="J11245">
        <v>22600</v>
      </c>
      <c r="K11245">
        <v>33</v>
      </c>
      <c r="L11245">
        <v>25</v>
      </c>
      <c r="M11245" t="s">
        <v>67</v>
      </c>
      <c r="N11245" t="s">
        <v>22</v>
      </c>
      <c r="O11245" t="s">
        <v>68</v>
      </c>
      <c r="P11245">
        <v>2016</v>
      </c>
      <c r="V11245" t="str">
        <f>IF(OR(J11245 &lt; -10846.9, J11245 &gt; 74078.13), "T", "F")</f>
        <v>F</v>
      </c>
      <c r="AB11245">
        <v>4</v>
      </c>
      <c r="AC11245">
        <v>3</v>
      </c>
      <c r="AD11245">
        <v>201</v>
      </c>
      <c r="AE11245">
        <v>33</v>
      </c>
      <c r="AF11245">
        <v>25</v>
      </c>
      <c r="AG11245">
        <v>22600</v>
      </c>
      <c r="AJ11245">
        <v>2016</v>
      </c>
      <c r="AK11245" t="s">
        <v>143</v>
      </c>
      <c r="AL11245">
        <v>22600</v>
      </c>
    </row>
    <row r="11246" spans="1:38" x14ac:dyDescent="0.3">
      <c r="A11246" t="s">
        <v>143</v>
      </c>
      <c r="B11246" t="s">
        <v>992</v>
      </c>
      <c r="C11246">
        <v>1439</v>
      </c>
      <c r="D11246" t="s">
        <v>30</v>
      </c>
      <c r="E11246" t="s">
        <v>78</v>
      </c>
      <c r="F11246" t="s">
        <v>31</v>
      </c>
      <c r="G11246">
        <v>4</v>
      </c>
      <c r="H11246">
        <v>3</v>
      </c>
      <c r="I11246">
        <v>201</v>
      </c>
      <c r="J11246">
        <v>23800</v>
      </c>
      <c r="K11246">
        <v>33</v>
      </c>
      <c r="L11246">
        <v>27</v>
      </c>
      <c r="M11246" t="s">
        <v>67</v>
      </c>
      <c r="N11246" t="s">
        <v>22</v>
      </c>
      <c r="O11246" t="s">
        <v>68</v>
      </c>
      <c r="P11246">
        <v>2016</v>
      </c>
      <c r="V11246" t="str">
        <f>IF(OR(J11246 &lt; -10846.9, J11246 &gt; 74078.13), "T", "F")</f>
        <v>F</v>
      </c>
      <c r="AB11246">
        <v>4</v>
      </c>
      <c r="AC11246">
        <v>3</v>
      </c>
      <c r="AD11246">
        <v>201</v>
      </c>
      <c r="AE11246">
        <v>33</v>
      </c>
      <c r="AF11246">
        <v>27</v>
      </c>
      <c r="AG11246">
        <v>23800</v>
      </c>
      <c r="AJ11246">
        <v>2016</v>
      </c>
      <c r="AK11246" t="s">
        <v>143</v>
      </c>
      <c r="AL11246">
        <v>23800</v>
      </c>
    </row>
    <row r="11247" spans="1:38" x14ac:dyDescent="0.3">
      <c r="A11247" t="s">
        <v>143</v>
      </c>
      <c r="B11247" t="s">
        <v>992</v>
      </c>
      <c r="C11247">
        <v>1439</v>
      </c>
      <c r="D11247" t="s">
        <v>30</v>
      </c>
      <c r="E11247" t="s">
        <v>19</v>
      </c>
      <c r="F11247" t="s">
        <v>31</v>
      </c>
      <c r="G11247">
        <v>4</v>
      </c>
      <c r="H11247">
        <v>3</v>
      </c>
      <c r="I11247">
        <v>201</v>
      </c>
      <c r="J11247">
        <v>22600</v>
      </c>
      <c r="K11247">
        <v>33</v>
      </c>
      <c r="L11247">
        <v>25</v>
      </c>
      <c r="M11247" t="s">
        <v>67</v>
      </c>
      <c r="N11247" t="s">
        <v>22</v>
      </c>
      <c r="O11247" t="s">
        <v>68</v>
      </c>
      <c r="P11247">
        <v>2016</v>
      </c>
      <c r="V11247" t="str">
        <f>IF(OR(J11247 &lt; -10846.9, J11247 &gt; 74078.13), "T", "F")</f>
        <v>F</v>
      </c>
      <c r="AB11247">
        <v>4</v>
      </c>
      <c r="AC11247">
        <v>3</v>
      </c>
      <c r="AD11247">
        <v>201</v>
      </c>
      <c r="AE11247">
        <v>33</v>
      </c>
      <c r="AF11247">
        <v>25</v>
      </c>
      <c r="AG11247">
        <v>22600</v>
      </c>
      <c r="AJ11247">
        <v>2016</v>
      </c>
      <c r="AK11247" t="s">
        <v>143</v>
      </c>
      <c r="AL11247">
        <v>22600</v>
      </c>
    </row>
    <row r="11248" spans="1:38" x14ac:dyDescent="0.3">
      <c r="A11248" t="s">
        <v>187</v>
      </c>
      <c r="B11248" t="s">
        <v>993</v>
      </c>
      <c r="C11248">
        <v>1385</v>
      </c>
      <c r="D11248" t="s">
        <v>30</v>
      </c>
      <c r="E11248" t="s">
        <v>34</v>
      </c>
      <c r="F11248" t="s">
        <v>35</v>
      </c>
      <c r="G11248">
        <v>6</v>
      </c>
      <c r="H11248">
        <v>4</v>
      </c>
      <c r="I11248">
        <v>185</v>
      </c>
      <c r="J11248">
        <v>31790</v>
      </c>
      <c r="K11248">
        <v>22</v>
      </c>
      <c r="L11248">
        <v>16</v>
      </c>
      <c r="M11248" t="s">
        <v>50</v>
      </c>
      <c r="N11248" t="s">
        <v>32</v>
      </c>
      <c r="O11248" t="s">
        <v>111</v>
      </c>
      <c r="P11248">
        <v>2003</v>
      </c>
      <c r="V11248" t="str">
        <f>IF(OR(J11248 &lt; -10846.9, J11248 &gt; 74078.13), "T", "F")</f>
        <v>F</v>
      </c>
      <c r="AB11248">
        <v>6</v>
      </c>
      <c r="AC11248">
        <v>4</v>
      </c>
      <c r="AD11248">
        <v>185</v>
      </c>
      <c r="AE11248">
        <v>22</v>
      </c>
      <c r="AF11248">
        <v>16</v>
      </c>
      <c r="AG11248">
        <v>31790</v>
      </c>
      <c r="AJ11248">
        <v>2003</v>
      </c>
      <c r="AK11248" t="s">
        <v>187</v>
      </c>
      <c r="AL11248">
        <v>31790</v>
      </c>
    </row>
    <row r="11249" spans="1:38" x14ac:dyDescent="0.3">
      <c r="A11249" t="s">
        <v>187</v>
      </c>
      <c r="B11249" t="s">
        <v>993</v>
      </c>
      <c r="C11249">
        <v>1385</v>
      </c>
      <c r="D11249" t="s">
        <v>30</v>
      </c>
      <c r="E11249" t="s">
        <v>34</v>
      </c>
      <c r="F11249" t="s">
        <v>35</v>
      </c>
      <c r="G11249">
        <v>6</v>
      </c>
      <c r="H11249">
        <v>4</v>
      </c>
      <c r="I11249">
        <v>185</v>
      </c>
      <c r="J11249">
        <v>33790</v>
      </c>
      <c r="K11249">
        <v>22</v>
      </c>
      <c r="L11249">
        <v>16</v>
      </c>
      <c r="M11249" t="s">
        <v>50</v>
      </c>
      <c r="N11249" t="s">
        <v>32</v>
      </c>
      <c r="O11249" t="s">
        <v>111</v>
      </c>
      <c r="P11249">
        <v>2003</v>
      </c>
      <c r="V11249" t="str">
        <f>IF(OR(J11249 &lt; -10846.9, J11249 &gt; 74078.13), "T", "F")</f>
        <v>F</v>
      </c>
      <c r="AB11249">
        <v>6</v>
      </c>
      <c r="AC11249">
        <v>4</v>
      </c>
      <c r="AD11249">
        <v>185</v>
      </c>
      <c r="AE11249">
        <v>22</v>
      </c>
      <c r="AF11249">
        <v>16</v>
      </c>
      <c r="AG11249">
        <v>33790</v>
      </c>
      <c r="AJ11249">
        <v>2003</v>
      </c>
      <c r="AK11249" t="s">
        <v>187</v>
      </c>
      <c r="AL11249">
        <v>33790</v>
      </c>
    </row>
    <row r="11250" spans="1:38" x14ac:dyDescent="0.3">
      <c r="A11250" t="s">
        <v>187</v>
      </c>
      <c r="B11250" t="s">
        <v>993</v>
      </c>
      <c r="C11250">
        <v>1385</v>
      </c>
      <c r="D11250" t="s">
        <v>30</v>
      </c>
      <c r="E11250" t="s">
        <v>34</v>
      </c>
      <c r="F11250" t="s">
        <v>31</v>
      </c>
      <c r="G11250">
        <v>6</v>
      </c>
      <c r="H11250">
        <v>4</v>
      </c>
      <c r="I11250">
        <v>185</v>
      </c>
      <c r="J11250">
        <v>24040</v>
      </c>
      <c r="K11250">
        <v>24</v>
      </c>
      <c r="L11250">
        <v>17</v>
      </c>
      <c r="M11250" t="s">
        <v>50</v>
      </c>
      <c r="N11250" t="s">
        <v>32</v>
      </c>
      <c r="O11250" t="s">
        <v>111</v>
      </c>
      <c r="P11250">
        <v>2003</v>
      </c>
      <c r="V11250" t="str">
        <f>IF(OR(J11250 &lt; -10846.9, J11250 &gt; 74078.13), "T", "F")</f>
        <v>F</v>
      </c>
      <c r="AB11250">
        <v>6</v>
      </c>
      <c r="AC11250">
        <v>4</v>
      </c>
      <c r="AD11250">
        <v>185</v>
      </c>
      <c r="AE11250">
        <v>24</v>
      </c>
      <c r="AF11250">
        <v>17</v>
      </c>
      <c r="AG11250">
        <v>24040</v>
      </c>
      <c r="AJ11250">
        <v>2003</v>
      </c>
      <c r="AK11250" t="s">
        <v>187</v>
      </c>
      <c r="AL11250">
        <v>24040</v>
      </c>
    </row>
    <row r="11251" spans="1:38" x14ac:dyDescent="0.3">
      <c r="A11251" t="s">
        <v>187</v>
      </c>
      <c r="B11251" t="s">
        <v>993</v>
      </c>
      <c r="C11251">
        <v>1385</v>
      </c>
      <c r="D11251" t="s">
        <v>30</v>
      </c>
      <c r="E11251" t="s">
        <v>34</v>
      </c>
      <c r="F11251" t="s">
        <v>31</v>
      </c>
      <c r="G11251">
        <v>6</v>
      </c>
      <c r="H11251">
        <v>4</v>
      </c>
      <c r="I11251">
        <v>185</v>
      </c>
      <c r="J11251">
        <v>26340</v>
      </c>
      <c r="K11251">
        <v>24</v>
      </c>
      <c r="L11251">
        <v>17</v>
      </c>
      <c r="M11251" t="s">
        <v>50</v>
      </c>
      <c r="N11251" t="s">
        <v>32</v>
      </c>
      <c r="O11251" t="s">
        <v>111</v>
      </c>
      <c r="P11251">
        <v>2003</v>
      </c>
      <c r="V11251" t="str">
        <f>IF(OR(J11251 &lt; -10846.9, J11251 &gt; 74078.13), "T", "F")</f>
        <v>F</v>
      </c>
      <c r="AB11251">
        <v>6</v>
      </c>
      <c r="AC11251">
        <v>4</v>
      </c>
      <c r="AD11251">
        <v>185</v>
      </c>
      <c r="AE11251">
        <v>24</v>
      </c>
      <c r="AF11251">
        <v>17</v>
      </c>
      <c r="AG11251">
        <v>26340</v>
      </c>
      <c r="AJ11251">
        <v>2003</v>
      </c>
      <c r="AK11251" t="s">
        <v>187</v>
      </c>
      <c r="AL11251">
        <v>26340</v>
      </c>
    </row>
    <row r="11252" spans="1:38" x14ac:dyDescent="0.3">
      <c r="A11252" t="s">
        <v>187</v>
      </c>
      <c r="B11252" t="s">
        <v>993</v>
      </c>
      <c r="C11252">
        <v>1385</v>
      </c>
      <c r="D11252" t="s">
        <v>30</v>
      </c>
      <c r="E11252" t="s">
        <v>34</v>
      </c>
      <c r="F11252" t="s">
        <v>31</v>
      </c>
      <c r="G11252">
        <v>6</v>
      </c>
      <c r="H11252">
        <v>4</v>
      </c>
      <c r="I11252">
        <v>185</v>
      </c>
      <c r="J11252">
        <v>22440</v>
      </c>
      <c r="K11252">
        <v>24</v>
      </c>
      <c r="L11252">
        <v>17</v>
      </c>
      <c r="M11252" t="s">
        <v>50</v>
      </c>
      <c r="N11252" t="s">
        <v>32</v>
      </c>
      <c r="O11252" t="s">
        <v>166</v>
      </c>
      <c r="P11252">
        <v>2003</v>
      </c>
      <c r="V11252" t="str">
        <f>IF(OR(J11252 &lt; -10846.9, J11252 &gt; 74078.13), "T", "F")</f>
        <v>F</v>
      </c>
      <c r="AB11252">
        <v>6</v>
      </c>
      <c r="AC11252">
        <v>4</v>
      </c>
      <c r="AD11252">
        <v>185</v>
      </c>
      <c r="AE11252">
        <v>24</v>
      </c>
      <c r="AF11252">
        <v>17</v>
      </c>
      <c r="AG11252">
        <v>22440</v>
      </c>
      <c r="AJ11252">
        <v>2003</v>
      </c>
      <c r="AK11252" t="s">
        <v>187</v>
      </c>
      <c r="AL11252">
        <v>22440</v>
      </c>
    </row>
    <row r="11253" spans="1:38" x14ac:dyDescent="0.3">
      <c r="A11253" t="s">
        <v>187</v>
      </c>
      <c r="B11253" t="s">
        <v>993</v>
      </c>
      <c r="C11253">
        <v>1385</v>
      </c>
      <c r="D11253" t="s">
        <v>30</v>
      </c>
      <c r="E11253" t="s">
        <v>34</v>
      </c>
      <c r="F11253" t="s">
        <v>35</v>
      </c>
      <c r="G11253">
        <v>6</v>
      </c>
      <c r="H11253">
        <v>4</v>
      </c>
      <c r="I11253">
        <v>185</v>
      </c>
      <c r="J11253">
        <v>29740</v>
      </c>
      <c r="K11253">
        <v>22</v>
      </c>
      <c r="L11253">
        <v>16</v>
      </c>
      <c r="M11253" t="s">
        <v>50</v>
      </c>
      <c r="N11253" t="s">
        <v>32</v>
      </c>
      <c r="O11253" t="s">
        <v>111</v>
      </c>
      <c r="P11253">
        <v>2003</v>
      </c>
      <c r="V11253" t="str">
        <f>IF(OR(J11253 &lt; -10846.9, J11253 &gt; 74078.13), "T", "F")</f>
        <v>F</v>
      </c>
      <c r="AB11253">
        <v>6</v>
      </c>
      <c r="AC11253">
        <v>4</v>
      </c>
      <c r="AD11253">
        <v>185</v>
      </c>
      <c r="AE11253">
        <v>22</v>
      </c>
      <c r="AF11253">
        <v>16</v>
      </c>
      <c r="AG11253">
        <v>29740</v>
      </c>
      <c r="AJ11253">
        <v>2003</v>
      </c>
      <c r="AK11253" t="s">
        <v>187</v>
      </c>
      <c r="AL11253">
        <v>29740</v>
      </c>
    </row>
    <row r="11254" spans="1:38" x14ac:dyDescent="0.3">
      <c r="A11254" t="s">
        <v>187</v>
      </c>
      <c r="B11254" t="s">
        <v>993</v>
      </c>
      <c r="C11254">
        <v>1385</v>
      </c>
      <c r="D11254" t="s">
        <v>30</v>
      </c>
      <c r="E11254" t="s">
        <v>34</v>
      </c>
      <c r="F11254" t="s">
        <v>31</v>
      </c>
      <c r="G11254">
        <v>6</v>
      </c>
      <c r="H11254">
        <v>4</v>
      </c>
      <c r="I11254">
        <v>185</v>
      </c>
      <c r="J11254">
        <v>21365</v>
      </c>
      <c r="K11254">
        <v>24</v>
      </c>
      <c r="L11254">
        <v>17</v>
      </c>
      <c r="M11254" t="s">
        <v>50</v>
      </c>
      <c r="N11254" t="s">
        <v>22</v>
      </c>
      <c r="O11254" t="s">
        <v>111</v>
      </c>
      <c r="P11254">
        <v>2003</v>
      </c>
      <c r="V11254" t="str">
        <f>IF(OR(J11254 &lt; -10846.9, J11254 &gt; 74078.13), "T", "F")</f>
        <v>F</v>
      </c>
      <c r="AB11254">
        <v>6</v>
      </c>
      <c r="AC11254">
        <v>4</v>
      </c>
      <c r="AD11254">
        <v>185</v>
      </c>
      <c r="AE11254">
        <v>24</v>
      </c>
      <c r="AF11254">
        <v>17</v>
      </c>
      <c r="AG11254">
        <v>21365</v>
      </c>
      <c r="AJ11254">
        <v>2003</v>
      </c>
      <c r="AK11254" t="s">
        <v>187</v>
      </c>
      <c r="AL11254">
        <v>21365</v>
      </c>
    </row>
    <row r="11255" spans="1:38" x14ac:dyDescent="0.3">
      <c r="A11255" t="s">
        <v>187</v>
      </c>
      <c r="B11255" t="s">
        <v>993</v>
      </c>
      <c r="C11255">
        <v>1385</v>
      </c>
      <c r="D11255" t="s">
        <v>30</v>
      </c>
      <c r="E11255" t="s">
        <v>34</v>
      </c>
      <c r="F11255" t="s">
        <v>31</v>
      </c>
      <c r="G11255">
        <v>6</v>
      </c>
      <c r="H11255">
        <v>4</v>
      </c>
      <c r="I11255">
        <v>185</v>
      </c>
      <c r="J11255">
        <v>22465</v>
      </c>
      <c r="K11255">
        <v>24</v>
      </c>
      <c r="L11255">
        <v>17</v>
      </c>
      <c r="M11255" t="s">
        <v>50</v>
      </c>
      <c r="N11255" t="s">
        <v>22</v>
      </c>
      <c r="O11255" t="s">
        <v>111</v>
      </c>
      <c r="P11255">
        <v>2003</v>
      </c>
      <c r="V11255" t="str">
        <f>IF(OR(J11255 &lt; -10846.9, J11255 &gt; 74078.13), "T", "F")</f>
        <v>F</v>
      </c>
      <c r="AB11255">
        <v>6</v>
      </c>
      <c r="AC11255">
        <v>4</v>
      </c>
      <c r="AD11255">
        <v>185</v>
      </c>
      <c r="AE11255">
        <v>24</v>
      </c>
      <c r="AF11255">
        <v>17</v>
      </c>
      <c r="AG11255">
        <v>22465</v>
      </c>
      <c r="AJ11255">
        <v>2003</v>
      </c>
      <c r="AK11255" t="s">
        <v>187</v>
      </c>
      <c r="AL11255">
        <v>22465</v>
      </c>
    </row>
    <row r="11256" spans="1:38" x14ac:dyDescent="0.3">
      <c r="A11256" t="s">
        <v>187</v>
      </c>
      <c r="B11256" t="s">
        <v>993</v>
      </c>
      <c r="C11256">
        <v>1385</v>
      </c>
      <c r="D11256" t="s">
        <v>30</v>
      </c>
      <c r="E11256" t="s">
        <v>34</v>
      </c>
      <c r="F11256" t="s">
        <v>31</v>
      </c>
      <c r="G11256">
        <v>6</v>
      </c>
      <c r="H11256">
        <v>4</v>
      </c>
      <c r="I11256">
        <v>185</v>
      </c>
      <c r="J11256">
        <v>31490</v>
      </c>
      <c r="K11256">
        <v>24</v>
      </c>
      <c r="L11256">
        <v>17</v>
      </c>
      <c r="M11256" t="s">
        <v>50</v>
      </c>
      <c r="N11256" t="s">
        <v>32</v>
      </c>
      <c r="O11256" t="s">
        <v>111</v>
      </c>
      <c r="P11256">
        <v>2003</v>
      </c>
      <c r="V11256" t="str">
        <f>IF(OR(J11256 &lt; -10846.9, J11256 &gt; 74078.13), "T", "F")</f>
        <v>F</v>
      </c>
      <c r="AB11256">
        <v>6</v>
      </c>
      <c r="AC11256">
        <v>4</v>
      </c>
      <c r="AD11256">
        <v>185</v>
      </c>
      <c r="AE11256">
        <v>24</v>
      </c>
      <c r="AF11256">
        <v>17</v>
      </c>
      <c r="AG11256">
        <v>31490</v>
      </c>
      <c r="AJ11256">
        <v>2003</v>
      </c>
      <c r="AK11256" t="s">
        <v>187</v>
      </c>
      <c r="AL11256">
        <v>31490</v>
      </c>
    </row>
    <row r="11257" spans="1:38" x14ac:dyDescent="0.3">
      <c r="A11257" t="s">
        <v>187</v>
      </c>
      <c r="B11257" t="s">
        <v>993</v>
      </c>
      <c r="C11257">
        <v>1385</v>
      </c>
      <c r="D11257" t="s">
        <v>30</v>
      </c>
      <c r="E11257" t="s">
        <v>34</v>
      </c>
      <c r="F11257" t="s">
        <v>31</v>
      </c>
      <c r="G11257">
        <v>6</v>
      </c>
      <c r="H11257">
        <v>4</v>
      </c>
      <c r="I11257">
        <v>185</v>
      </c>
      <c r="J11257">
        <v>25165</v>
      </c>
      <c r="K11257">
        <v>24</v>
      </c>
      <c r="L11257">
        <v>17</v>
      </c>
      <c r="M11257" t="s">
        <v>50</v>
      </c>
      <c r="N11257" t="s">
        <v>22</v>
      </c>
      <c r="O11257" t="s">
        <v>111</v>
      </c>
      <c r="P11257">
        <v>2003</v>
      </c>
      <c r="V11257" t="str">
        <f>IF(OR(J11257 &lt; -10846.9, J11257 &gt; 74078.13), "T", "F")</f>
        <v>F</v>
      </c>
      <c r="AB11257">
        <v>6</v>
      </c>
      <c r="AC11257">
        <v>4</v>
      </c>
      <c r="AD11257">
        <v>185</v>
      </c>
      <c r="AE11257">
        <v>24</v>
      </c>
      <c r="AF11257">
        <v>17</v>
      </c>
      <c r="AG11257">
        <v>25165</v>
      </c>
      <c r="AJ11257">
        <v>2003</v>
      </c>
      <c r="AK11257" t="s">
        <v>187</v>
      </c>
      <c r="AL11257">
        <v>25165</v>
      </c>
    </row>
    <row r="11258" spans="1:38" x14ac:dyDescent="0.3">
      <c r="A11258" t="s">
        <v>187</v>
      </c>
      <c r="B11258" t="s">
        <v>993</v>
      </c>
      <c r="C11258">
        <v>1385</v>
      </c>
      <c r="D11258" t="s">
        <v>30</v>
      </c>
      <c r="E11258" t="s">
        <v>34</v>
      </c>
      <c r="F11258" t="s">
        <v>31</v>
      </c>
      <c r="G11258">
        <v>6</v>
      </c>
      <c r="H11258">
        <v>4</v>
      </c>
      <c r="I11258">
        <v>185</v>
      </c>
      <c r="J11258">
        <v>29240</v>
      </c>
      <c r="K11258">
        <v>24</v>
      </c>
      <c r="L11258">
        <v>17</v>
      </c>
      <c r="M11258" t="s">
        <v>50</v>
      </c>
      <c r="N11258" t="s">
        <v>32</v>
      </c>
      <c r="O11258" t="s">
        <v>111</v>
      </c>
      <c r="P11258">
        <v>2003</v>
      </c>
      <c r="V11258" t="str">
        <f>IF(OR(J11258 &lt; -10846.9, J11258 &gt; 74078.13), "T", "F")</f>
        <v>F</v>
      </c>
      <c r="AB11258">
        <v>6</v>
      </c>
      <c r="AC11258">
        <v>4</v>
      </c>
      <c r="AD11258">
        <v>185</v>
      </c>
      <c r="AE11258">
        <v>24</v>
      </c>
      <c r="AF11258">
        <v>17</v>
      </c>
      <c r="AG11258">
        <v>29240</v>
      </c>
      <c r="AJ11258">
        <v>2003</v>
      </c>
      <c r="AK11258" t="s">
        <v>187</v>
      </c>
      <c r="AL11258">
        <v>29240</v>
      </c>
    </row>
    <row r="11259" spans="1:38" x14ac:dyDescent="0.3">
      <c r="A11259" t="s">
        <v>187</v>
      </c>
      <c r="B11259" t="s">
        <v>993</v>
      </c>
      <c r="C11259">
        <v>1385</v>
      </c>
      <c r="D11259" t="s">
        <v>30</v>
      </c>
      <c r="E11259" t="s">
        <v>34</v>
      </c>
      <c r="F11259" t="s">
        <v>31</v>
      </c>
      <c r="G11259">
        <v>6</v>
      </c>
      <c r="H11259">
        <v>4</v>
      </c>
      <c r="I11259">
        <v>185</v>
      </c>
      <c r="J11259">
        <v>30240</v>
      </c>
      <c r="K11259">
        <v>24</v>
      </c>
      <c r="L11259">
        <v>17</v>
      </c>
      <c r="M11259" t="s">
        <v>50</v>
      </c>
      <c r="N11259" t="s">
        <v>32</v>
      </c>
      <c r="O11259" t="s">
        <v>111</v>
      </c>
      <c r="P11259">
        <v>2003</v>
      </c>
      <c r="V11259" t="str">
        <f>IF(OR(J11259 &lt; -10846.9, J11259 &gt; 74078.13), "T", "F")</f>
        <v>F</v>
      </c>
      <c r="AB11259">
        <v>6</v>
      </c>
      <c r="AC11259">
        <v>4</v>
      </c>
      <c r="AD11259">
        <v>185</v>
      </c>
      <c r="AE11259">
        <v>24</v>
      </c>
      <c r="AF11259">
        <v>17</v>
      </c>
      <c r="AG11259">
        <v>30240</v>
      </c>
      <c r="AJ11259">
        <v>2003</v>
      </c>
      <c r="AK11259" t="s">
        <v>187</v>
      </c>
      <c r="AL11259">
        <v>30240</v>
      </c>
    </row>
    <row r="11260" spans="1:38" x14ac:dyDescent="0.3">
      <c r="A11260" t="s">
        <v>187</v>
      </c>
      <c r="B11260" t="s">
        <v>993</v>
      </c>
      <c r="C11260">
        <v>1385</v>
      </c>
      <c r="D11260" t="s">
        <v>30</v>
      </c>
      <c r="E11260" t="s">
        <v>34</v>
      </c>
      <c r="F11260" t="s">
        <v>31</v>
      </c>
      <c r="G11260">
        <v>6</v>
      </c>
      <c r="H11260">
        <v>4</v>
      </c>
      <c r="I11260">
        <v>185</v>
      </c>
      <c r="J11260">
        <v>30575</v>
      </c>
      <c r="K11260">
        <v>24</v>
      </c>
      <c r="L11260">
        <v>17</v>
      </c>
      <c r="M11260" t="s">
        <v>50</v>
      </c>
      <c r="N11260" t="s">
        <v>32</v>
      </c>
      <c r="O11260" t="s">
        <v>111</v>
      </c>
      <c r="P11260">
        <v>2004</v>
      </c>
      <c r="V11260" t="str">
        <f>IF(OR(J11260 &lt; -10846.9, J11260 &gt; 74078.13), "T", "F")</f>
        <v>F</v>
      </c>
      <c r="AB11260">
        <v>6</v>
      </c>
      <c r="AC11260">
        <v>4</v>
      </c>
      <c r="AD11260">
        <v>185</v>
      </c>
      <c r="AE11260">
        <v>24</v>
      </c>
      <c r="AF11260">
        <v>17</v>
      </c>
      <c r="AG11260">
        <v>30575</v>
      </c>
      <c r="AJ11260">
        <v>2004</v>
      </c>
      <c r="AK11260" t="s">
        <v>187</v>
      </c>
      <c r="AL11260">
        <v>30575</v>
      </c>
    </row>
    <row r="11261" spans="1:38" x14ac:dyDescent="0.3">
      <c r="A11261" t="s">
        <v>187</v>
      </c>
      <c r="B11261" t="s">
        <v>993</v>
      </c>
      <c r="C11261">
        <v>1385</v>
      </c>
      <c r="D11261" t="s">
        <v>30</v>
      </c>
      <c r="E11261" t="s">
        <v>34</v>
      </c>
      <c r="F11261" t="s">
        <v>35</v>
      </c>
      <c r="G11261">
        <v>6</v>
      </c>
      <c r="H11261">
        <v>4</v>
      </c>
      <c r="I11261">
        <v>185</v>
      </c>
      <c r="J11261">
        <v>33625</v>
      </c>
      <c r="K11261">
        <v>22</v>
      </c>
      <c r="L11261">
        <v>16</v>
      </c>
      <c r="M11261" t="s">
        <v>50</v>
      </c>
      <c r="N11261" t="s">
        <v>32</v>
      </c>
      <c r="O11261" t="s">
        <v>111</v>
      </c>
      <c r="P11261">
        <v>2004</v>
      </c>
      <c r="V11261" t="str">
        <f>IF(OR(J11261 &lt; -10846.9, J11261 &gt; 74078.13), "T", "F")</f>
        <v>F</v>
      </c>
      <c r="AB11261">
        <v>6</v>
      </c>
      <c r="AC11261">
        <v>4</v>
      </c>
      <c r="AD11261">
        <v>185</v>
      </c>
      <c r="AE11261">
        <v>22</v>
      </c>
      <c r="AF11261">
        <v>16</v>
      </c>
      <c r="AG11261">
        <v>33625</v>
      </c>
      <c r="AJ11261">
        <v>2004</v>
      </c>
      <c r="AK11261" t="s">
        <v>187</v>
      </c>
      <c r="AL11261">
        <v>33625</v>
      </c>
    </row>
    <row r="11262" spans="1:38" x14ac:dyDescent="0.3">
      <c r="A11262" t="s">
        <v>187</v>
      </c>
      <c r="B11262" t="s">
        <v>993</v>
      </c>
      <c r="C11262">
        <v>1385</v>
      </c>
      <c r="D11262" t="s">
        <v>30</v>
      </c>
      <c r="E11262" t="s">
        <v>34</v>
      </c>
      <c r="F11262" t="s">
        <v>31</v>
      </c>
      <c r="G11262">
        <v>6</v>
      </c>
      <c r="H11262">
        <v>4</v>
      </c>
      <c r="I11262">
        <v>185</v>
      </c>
      <c r="J11262">
        <v>26675</v>
      </c>
      <c r="K11262">
        <v>24</v>
      </c>
      <c r="L11262">
        <v>17</v>
      </c>
      <c r="M11262" t="s">
        <v>50</v>
      </c>
      <c r="N11262" t="s">
        <v>32</v>
      </c>
      <c r="O11262" t="s">
        <v>111</v>
      </c>
      <c r="P11262">
        <v>2004</v>
      </c>
      <c r="V11262" t="str">
        <f>IF(OR(J11262 &lt; -10846.9, J11262 &gt; 74078.13), "T", "F")</f>
        <v>F</v>
      </c>
      <c r="AB11262">
        <v>6</v>
      </c>
      <c r="AC11262">
        <v>4</v>
      </c>
      <c r="AD11262">
        <v>185</v>
      </c>
      <c r="AE11262">
        <v>24</v>
      </c>
      <c r="AF11262">
        <v>17</v>
      </c>
      <c r="AG11262">
        <v>26675</v>
      </c>
      <c r="AJ11262">
        <v>2004</v>
      </c>
      <c r="AK11262" t="s">
        <v>187</v>
      </c>
      <c r="AL11262">
        <v>26675</v>
      </c>
    </row>
    <row r="11263" spans="1:38" x14ac:dyDescent="0.3">
      <c r="A11263" t="s">
        <v>187</v>
      </c>
      <c r="B11263" t="s">
        <v>993</v>
      </c>
      <c r="C11263">
        <v>1385</v>
      </c>
      <c r="D11263" t="s">
        <v>30</v>
      </c>
      <c r="E11263" t="s">
        <v>34</v>
      </c>
      <c r="F11263" t="s">
        <v>31</v>
      </c>
      <c r="G11263">
        <v>6</v>
      </c>
      <c r="H11263">
        <v>4</v>
      </c>
      <c r="I11263">
        <v>185</v>
      </c>
      <c r="J11263">
        <v>22600</v>
      </c>
      <c r="K11263">
        <v>24</v>
      </c>
      <c r="L11263">
        <v>17</v>
      </c>
      <c r="M11263" t="s">
        <v>50</v>
      </c>
      <c r="N11263" t="s">
        <v>32</v>
      </c>
      <c r="O11263" t="s">
        <v>166</v>
      </c>
      <c r="P11263">
        <v>2004</v>
      </c>
      <c r="V11263" t="str">
        <f>IF(OR(J11263 &lt; -10846.9, J11263 &gt; 74078.13), "T", "F")</f>
        <v>F</v>
      </c>
      <c r="AB11263">
        <v>6</v>
      </c>
      <c r="AC11263">
        <v>4</v>
      </c>
      <c r="AD11263">
        <v>185</v>
      </c>
      <c r="AE11263">
        <v>24</v>
      </c>
      <c r="AF11263">
        <v>17</v>
      </c>
      <c r="AG11263">
        <v>22600</v>
      </c>
      <c r="AJ11263">
        <v>2004</v>
      </c>
      <c r="AK11263" t="s">
        <v>187</v>
      </c>
      <c r="AL11263">
        <v>22600</v>
      </c>
    </row>
    <row r="11264" spans="1:38" x14ac:dyDescent="0.3">
      <c r="A11264" t="s">
        <v>187</v>
      </c>
      <c r="B11264" t="s">
        <v>993</v>
      </c>
      <c r="C11264">
        <v>1385</v>
      </c>
      <c r="D11264" t="s">
        <v>30</v>
      </c>
      <c r="E11264" t="s">
        <v>34</v>
      </c>
      <c r="F11264" t="s">
        <v>31</v>
      </c>
      <c r="G11264">
        <v>6</v>
      </c>
      <c r="H11264">
        <v>4</v>
      </c>
      <c r="I11264">
        <v>185</v>
      </c>
      <c r="J11264">
        <v>21475</v>
      </c>
      <c r="K11264">
        <v>24</v>
      </c>
      <c r="L11264">
        <v>17</v>
      </c>
      <c r="M11264" t="s">
        <v>50</v>
      </c>
      <c r="N11264" t="s">
        <v>22</v>
      </c>
      <c r="O11264" t="s">
        <v>111</v>
      </c>
      <c r="P11264">
        <v>2004</v>
      </c>
      <c r="V11264" t="str">
        <f>IF(OR(J11264 &lt; -10846.9, J11264 &gt; 74078.13), "T", "F")</f>
        <v>F</v>
      </c>
      <c r="AB11264">
        <v>6</v>
      </c>
      <c r="AC11264">
        <v>4</v>
      </c>
      <c r="AD11264">
        <v>185</v>
      </c>
      <c r="AE11264">
        <v>24</v>
      </c>
      <c r="AF11264">
        <v>17</v>
      </c>
      <c r="AG11264">
        <v>21475</v>
      </c>
      <c r="AJ11264">
        <v>2004</v>
      </c>
      <c r="AK11264" t="s">
        <v>187</v>
      </c>
      <c r="AL11264">
        <v>21475</v>
      </c>
    </row>
    <row r="11265" spans="1:38" x14ac:dyDescent="0.3">
      <c r="A11265" t="s">
        <v>187</v>
      </c>
      <c r="B11265" t="s">
        <v>993</v>
      </c>
      <c r="C11265">
        <v>1385</v>
      </c>
      <c r="D11265" t="s">
        <v>30</v>
      </c>
      <c r="E11265" t="s">
        <v>34</v>
      </c>
      <c r="F11265" t="s">
        <v>31</v>
      </c>
      <c r="G11265">
        <v>6</v>
      </c>
      <c r="H11265">
        <v>4</v>
      </c>
      <c r="I11265">
        <v>185</v>
      </c>
      <c r="J11265">
        <v>23225</v>
      </c>
      <c r="K11265">
        <v>24</v>
      </c>
      <c r="L11265">
        <v>17</v>
      </c>
      <c r="M11265" t="s">
        <v>50</v>
      </c>
      <c r="N11265" t="s">
        <v>32</v>
      </c>
      <c r="O11265" t="s">
        <v>111</v>
      </c>
      <c r="P11265">
        <v>2004</v>
      </c>
      <c r="V11265" t="str">
        <f>IF(OR(J11265 &lt; -10846.9, J11265 &gt; 74078.13), "T", "F")</f>
        <v>F</v>
      </c>
      <c r="AB11265">
        <v>6</v>
      </c>
      <c r="AC11265">
        <v>4</v>
      </c>
      <c r="AD11265">
        <v>185</v>
      </c>
      <c r="AE11265">
        <v>24</v>
      </c>
      <c r="AF11265">
        <v>17</v>
      </c>
      <c r="AG11265">
        <v>23225</v>
      </c>
      <c r="AJ11265">
        <v>2004</v>
      </c>
      <c r="AK11265" t="s">
        <v>187</v>
      </c>
      <c r="AL11265">
        <v>23225</v>
      </c>
    </row>
    <row r="11266" spans="1:38" x14ac:dyDescent="0.3">
      <c r="A11266" t="s">
        <v>187</v>
      </c>
      <c r="B11266" t="s">
        <v>993</v>
      </c>
      <c r="C11266">
        <v>1385</v>
      </c>
      <c r="D11266" t="s">
        <v>30</v>
      </c>
      <c r="E11266" t="s">
        <v>34</v>
      </c>
      <c r="F11266" t="s">
        <v>31</v>
      </c>
      <c r="G11266">
        <v>6</v>
      </c>
      <c r="H11266">
        <v>4</v>
      </c>
      <c r="I11266">
        <v>185</v>
      </c>
      <c r="J11266">
        <v>30760</v>
      </c>
      <c r="K11266">
        <v>24</v>
      </c>
      <c r="L11266">
        <v>17</v>
      </c>
      <c r="M11266" t="s">
        <v>50</v>
      </c>
      <c r="N11266" t="s">
        <v>32</v>
      </c>
      <c r="O11266" t="s">
        <v>111</v>
      </c>
      <c r="P11266">
        <v>2005</v>
      </c>
      <c r="V11266" t="str">
        <f>IF(OR(J11266 &lt; -10846.9, J11266 &gt; 74078.13), "T", "F")</f>
        <v>F</v>
      </c>
      <c r="AB11266">
        <v>6</v>
      </c>
      <c r="AC11266">
        <v>4</v>
      </c>
      <c r="AD11266">
        <v>185</v>
      </c>
      <c r="AE11266">
        <v>24</v>
      </c>
      <c r="AF11266">
        <v>17</v>
      </c>
      <c r="AG11266">
        <v>30760</v>
      </c>
      <c r="AJ11266">
        <v>2005</v>
      </c>
      <c r="AK11266" t="s">
        <v>187</v>
      </c>
      <c r="AL11266">
        <v>30760</v>
      </c>
    </row>
    <row r="11267" spans="1:38" x14ac:dyDescent="0.3">
      <c r="A11267" t="s">
        <v>187</v>
      </c>
      <c r="B11267" t="s">
        <v>993</v>
      </c>
      <c r="C11267">
        <v>1385</v>
      </c>
      <c r="D11267" t="s">
        <v>30</v>
      </c>
      <c r="E11267" t="s">
        <v>34</v>
      </c>
      <c r="F11267" t="s">
        <v>31</v>
      </c>
      <c r="G11267">
        <v>6</v>
      </c>
      <c r="H11267">
        <v>4</v>
      </c>
      <c r="I11267">
        <v>185</v>
      </c>
      <c r="J11267">
        <v>23165</v>
      </c>
      <c r="K11267">
        <v>24</v>
      </c>
      <c r="L11267">
        <v>17</v>
      </c>
      <c r="M11267" t="s">
        <v>50</v>
      </c>
      <c r="N11267" t="s">
        <v>32</v>
      </c>
      <c r="O11267" t="s">
        <v>166</v>
      </c>
      <c r="P11267">
        <v>2005</v>
      </c>
      <c r="V11267" t="str">
        <f>IF(OR(J11267 &lt; -10846.9, J11267 &gt; 74078.13), "T", "F")</f>
        <v>F</v>
      </c>
      <c r="AB11267">
        <v>6</v>
      </c>
      <c r="AC11267">
        <v>4</v>
      </c>
      <c r="AD11267">
        <v>185</v>
      </c>
      <c r="AE11267">
        <v>24</v>
      </c>
      <c r="AF11267">
        <v>17</v>
      </c>
      <c r="AG11267">
        <v>23165</v>
      </c>
      <c r="AJ11267">
        <v>2005</v>
      </c>
      <c r="AK11267" t="s">
        <v>187</v>
      </c>
      <c r="AL11267">
        <v>23165</v>
      </c>
    </row>
    <row r="11268" spans="1:38" x14ac:dyDescent="0.3">
      <c r="A11268" t="s">
        <v>187</v>
      </c>
      <c r="B11268" t="s">
        <v>993</v>
      </c>
      <c r="C11268">
        <v>1385</v>
      </c>
      <c r="D11268" t="s">
        <v>30</v>
      </c>
      <c r="E11268" t="s">
        <v>34</v>
      </c>
      <c r="F11268" t="s">
        <v>31</v>
      </c>
      <c r="G11268">
        <v>6</v>
      </c>
      <c r="H11268">
        <v>4</v>
      </c>
      <c r="I11268">
        <v>185</v>
      </c>
      <c r="J11268">
        <v>26835</v>
      </c>
      <c r="K11268">
        <v>24</v>
      </c>
      <c r="L11268">
        <v>17</v>
      </c>
      <c r="M11268" t="s">
        <v>50</v>
      </c>
      <c r="N11268" t="s">
        <v>32</v>
      </c>
      <c r="O11268" t="s">
        <v>111</v>
      </c>
      <c r="P11268">
        <v>2005</v>
      </c>
      <c r="V11268" t="str">
        <f>IF(OR(J11268 &lt; -10846.9, J11268 &gt; 74078.13), "T", "F")</f>
        <v>F</v>
      </c>
      <c r="AB11268">
        <v>6</v>
      </c>
      <c r="AC11268">
        <v>4</v>
      </c>
      <c r="AD11268">
        <v>185</v>
      </c>
      <c r="AE11268">
        <v>24</v>
      </c>
      <c r="AF11268">
        <v>17</v>
      </c>
      <c r="AG11268">
        <v>26835</v>
      </c>
      <c r="AJ11268">
        <v>2005</v>
      </c>
      <c r="AK11268" t="s">
        <v>187</v>
      </c>
      <c r="AL11268">
        <v>26835</v>
      </c>
    </row>
    <row r="11269" spans="1:38" x14ac:dyDescent="0.3">
      <c r="A11269" t="s">
        <v>187</v>
      </c>
      <c r="B11269" t="s">
        <v>993</v>
      </c>
      <c r="C11269">
        <v>1385</v>
      </c>
      <c r="D11269" t="s">
        <v>30</v>
      </c>
      <c r="E11269" t="s">
        <v>34</v>
      </c>
      <c r="F11269" t="s">
        <v>31</v>
      </c>
      <c r="G11269">
        <v>6</v>
      </c>
      <c r="H11269">
        <v>4</v>
      </c>
      <c r="I11269">
        <v>185</v>
      </c>
      <c r="J11269">
        <v>23365</v>
      </c>
      <c r="K11269">
        <v>24</v>
      </c>
      <c r="L11269">
        <v>17</v>
      </c>
      <c r="M11269" t="s">
        <v>50</v>
      </c>
      <c r="N11269" t="s">
        <v>32</v>
      </c>
      <c r="O11269" t="s">
        <v>111</v>
      </c>
      <c r="P11269">
        <v>2005</v>
      </c>
      <c r="V11269" t="str">
        <f>IF(OR(J11269 &lt; -10846.9, J11269 &gt; 74078.13), "T", "F")</f>
        <v>F</v>
      </c>
      <c r="AB11269">
        <v>6</v>
      </c>
      <c r="AC11269">
        <v>4</v>
      </c>
      <c r="AD11269">
        <v>185</v>
      </c>
      <c r="AE11269">
        <v>24</v>
      </c>
      <c r="AF11269">
        <v>17</v>
      </c>
      <c r="AG11269">
        <v>23365</v>
      </c>
      <c r="AJ11269">
        <v>2005</v>
      </c>
      <c r="AK11269" t="s">
        <v>187</v>
      </c>
      <c r="AL11269">
        <v>23365</v>
      </c>
    </row>
    <row r="11270" spans="1:38" x14ac:dyDescent="0.3">
      <c r="A11270" t="s">
        <v>89</v>
      </c>
      <c r="B11270" t="s">
        <v>994</v>
      </c>
      <c r="C11270">
        <v>2031</v>
      </c>
      <c r="D11270" t="s">
        <v>30</v>
      </c>
      <c r="E11270" t="s">
        <v>34</v>
      </c>
      <c r="F11270" t="s">
        <v>31</v>
      </c>
      <c r="G11270">
        <v>4</v>
      </c>
      <c r="H11270">
        <v>4</v>
      </c>
      <c r="I11270">
        <v>181</v>
      </c>
      <c r="J11270">
        <v>31510</v>
      </c>
      <c r="K11270">
        <v>26</v>
      </c>
      <c r="L11270">
        <v>20</v>
      </c>
      <c r="M11270" t="s">
        <v>102</v>
      </c>
      <c r="N11270" t="s">
        <v>32</v>
      </c>
      <c r="O11270" t="s">
        <v>36</v>
      </c>
      <c r="P11270">
        <v>2013</v>
      </c>
      <c r="V11270" t="str">
        <f>IF(OR(J11270 &lt; -10846.9, J11270 &gt; 74078.13), "T", "F")</f>
        <v>F</v>
      </c>
      <c r="AB11270">
        <v>4</v>
      </c>
      <c r="AC11270">
        <v>4</v>
      </c>
      <c r="AD11270">
        <v>181</v>
      </c>
      <c r="AE11270">
        <v>26</v>
      </c>
      <c r="AF11270">
        <v>20</v>
      </c>
      <c r="AG11270">
        <v>31510</v>
      </c>
      <c r="AJ11270">
        <v>2013</v>
      </c>
      <c r="AK11270" t="s">
        <v>89</v>
      </c>
      <c r="AL11270">
        <v>31510</v>
      </c>
    </row>
    <row r="11271" spans="1:38" x14ac:dyDescent="0.3">
      <c r="A11271" t="s">
        <v>89</v>
      </c>
      <c r="B11271" t="s">
        <v>994</v>
      </c>
      <c r="C11271">
        <v>2031</v>
      </c>
      <c r="D11271" t="s">
        <v>30</v>
      </c>
      <c r="E11271" t="s">
        <v>34</v>
      </c>
      <c r="F11271" t="s">
        <v>35</v>
      </c>
      <c r="G11271">
        <v>6</v>
      </c>
      <c r="H11271">
        <v>4</v>
      </c>
      <c r="I11271">
        <v>268</v>
      </c>
      <c r="J11271">
        <v>39020</v>
      </c>
      <c r="K11271">
        <v>25</v>
      </c>
      <c r="L11271">
        <v>18</v>
      </c>
      <c r="M11271" t="s">
        <v>360</v>
      </c>
      <c r="N11271" t="s">
        <v>32</v>
      </c>
      <c r="O11271" t="s">
        <v>36</v>
      </c>
      <c r="P11271">
        <v>2013</v>
      </c>
      <c r="V11271" t="str">
        <f>IF(OR(J11271 &lt; -10846.9, J11271 &gt; 74078.13), "T", "F")</f>
        <v>F</v>
      </c>
      <c r="AB11271">
        <v>6</v>
      </c>
      <c r="AC11271">
        <v>4</v>
      </c>
      <c r="AD11271">
        <v>268</v>
      </c>
      <c r="AE11271">
        <v>25</v>
      </c>
      <c r="AF11271">
        <v>18</v>
      </c>
      <c r="AG11271">
        <v>39020</v>
      </c>
      <c r="AJ11271">
        <v>2013</v>
      </c>
      <c r="AK11271" t="s">
        <v>89</v>
      </c>
      <c r="AL11271">
        <v>39020</v>
      </c>
    </row>
    <row r="11272" spans="1:38" x14ac:dyDescent="0.3">
      <c r="A11272" t="s">
        <v>89</v>
      </c>
      <c r="B11272" t="s">
        <v>994</v>
      </c>
      <c r="C11272">
        <v>2031</v>
      </c>
      <c r="D11272" t="s">
        <v>30</v>
      </c>
      <c r="E11272" t="s">
        <v>34</v>
      </c>
      <c r="F11272" t="s">
        <v>35</v>
      </c>
      <c r="G11272">
        <v>6</v>
      </c>
      <c r="H11272">
        <v>4</v>
      </c>
      <c r="I11272">
        <v>268</v>
      </c>
      <c r="J11272">
        <v>31120</v>
      </c>
      <c r="K11272">
        <v>25</v>
      </c>
      <c r="L11272">
        <v>18</v>
      </c>
      <c r="M11272" t="s">
        <v>360</v>
      </c>
      <c r="N11272" t="s">
        <v>32</v>
      </c>
      <c r="O11272" t="s">
        <v>36</v>
      </c>
      <c r="P11272">
        <v>2013</v>
      </c>
      <c r="V11272" t="str">
        <f>IF(OR(J11272 &lt; -10846.9, J11272 &gt; 74078.13), "T", "F")</f>
        <v>F</v>
      </c>
      <c r="AB11272">
        <v>6</v>
      </c>
      <c r="AC11272">
        <v>4</v>
      </c>
      <c r="AD11272">
        <v>268</v>
      </c>
      <c r="AE11272">
        <v>25</v>
      </c>
      <c r="AF11272">
        <v>18</v>
      </c>
      <c r="AG11272">
        <v>31120</v>
      </c>
      <c r="AJ11272">
        <v>2013</v>
      </c>
      <c r="AK11272" t="s">
        <v>89</v>
      </c>
      <c r="AL11272">
        <v>31120</v>
      </c>
    </row>
    <row r="11273" spans="1:38" x14ac:dyDescent="0.3">
      <c r="A11273" t="s">
        <v>89</v>
      </c>
      <c r="B11273" t="s">
        <v>994</v>
      </c>
      <c r="C11273">
        <v>2031</v>
      </c>
      <c r="D11273" t="s">
        <v>30</v>
      </c>
      <c r="E11273" t="s">
        <v>34</v>
      </c>
      <c r="F11273" t="s">
        <v>31</v>
      </c>
      <c r="G11273">
        <v>6</v>
      </c>
      <c r="H11273">
        <v>4</v>
      </c>
      <c r="I11273">
        <v>268</v>
      </c>
      <c r="J11273">
        <v>37570</v>
      </c>
      <c r="K11273">
        <v>26</v>
      </c>
      <c r="L11273">
        <v>19</v>
      </c>
      <c r="M11273" t="s">
        <v>360</v>
      </c>
      <c r="N11273" t="s">
        <v>32</v>
      </c>
      <c r="O11273" t="s">
        <v>36</v>
      </c>
      <c r="P11273">
        <v>2013</v>
      </c>
      <c r="V11273" t="str">
        <f>IF(OR(J11273 &lt; -10846.9, J11273 &gt; 74078.13), "T", "F")</f>
        <v>F</v>
      </c>
      <c r="AB11273">
        <v>6</v>
      </c>
      <c r="AC11273">
        <v>4</v>
      </c>
      <c r="AD11273">
        <v>268</v>
      </c>
      <c r="AE11273">
        <v>26</v>
      </c>
      <c r="AF11273">
        <v>19</v>
      </c>
      <c r="AG11273">
        <v>37570</v>
      </c>
      <c r="AJ11273">
        <v>2013</v>
      </c>
      <c r="AK11273" t="s">
        <v>89</v>
      </c>
      <c r="AL11273">
        <v>37570</v>
      </c>
    </row>
    <row r="11274" spans="1:38" x14ac:dyDescent="0.3">
      <c r="A11274" t="s">
        <v>89</v>
      </c>
      <c r="B11274" t="s">
        <v>994</v>
      </c>
      <c r="C11274">
        <v>2031</v>
      </c>
      <c r="D11274" t="s">
        <v>30</v>
      </c>
      <c r="E11274" t="s">
        <v>34</v>
      </c>
      <c r="F11274" t="s">
        <v>31</v>
      </c>
      <c r="G11274">
        <v>6</v>
      </c>
      <c r="H11274">
        <v>4</v>
      </c>
      <c r="I11274">
        <v>268</v>
      </c>
      <c r="J11274">
        <v>29670</v>
      </c>
      <c r="K11274">
        <v>26</v>
      </c>
      <c r="L11274">
        <v>19</v>
      </c>
      <c r="M11274" t="s">
        <v>360</v>
      </c>
      <c r="N11274" t="s">
        <v>32</v>
      </c>
      <c r="O11274" t="s">
        <v>36</v>
      </c>
      <c r="P11274">
        <v>2013</v>
      </c>
      <c r="V11274" t="str">
        <f>IF(OR(J11274 &lt; -10846.9, J11274 &gt; 74078.13), "T", "F")</f>
        <v>F</v>
      </c>
      <c r="AB11274">
        <v>6</v>
      </c>
      <c r="AC11274">
        <v>4</v>
      </c>
      <c r="AD11274">
        <v>268</v>
      </c>
      <c r="AE11274">
        <v>26</v>
      </c>
      <c r="AF11274">
        <v>19</v>
      </c>
      <c r="AG11274">
        <v>29670</v>
      </c>
      <c r="AJ11274">
        <v>2013</v>
      </c>
      <c r="AK11274" t="s">
        <v>89</v>
      </c>
      <c r="AL11274">
        <v>29670</v>
      </c>
    </row>
    <row r="11275" spans="1:38" x14ac:dyDescent="0.3">
      <c r="A11275" t="s">
        <v>89</v>
      </c>
      <c r="B11275" t="s">
        <v>994</v>
      </c>
      <c r="C11275">
        <v>2031</v>
      </c>
      <c r="D11275" t="s">
        <v>30</v>
      </c>
      <c r="E11275" t="s">
        <v>34</v>
      </c>
      <c r="F11275" t="s">
        <v>31</v>
      </c>
      <c r="G11275">
        <v>6</v>
      </c>
      <c r="H11275">
        <v>4</v>
      </c>
      <c r="I11275">
        <v>268</v>
      </c>
      <c r="J11275">
        <v>33330</v>
      </c>
      <c r="K11275">
        <v>26</v>
      </c>
      <c r="L11275">
        <v>19</v>
      </c>
      <c r="M11275" t="s">
        <v>360</v>
      </c>
      <c r="N11275" t="s">
        <v>32</v>
      </c>
      <c r="O11275" t="s">
        <v>36</v>
      </c>
      <c r="P11275">
        <v>2013</v>
      </c>
      <c r="V11275" t="str">
        <f>IF(OR(J11275 &lt; -10846.9, J11275 &gt; 74078.13), "T", "F")</f>
        <v>F</v>
      </c>
      <c r="AB11275">
        <v>6</v>
      </c>
      <c r="AC11275">
        <v>4</v>
      </c>
      <c r="AD11275">
        <v>268</v>
      </c>
      <c r="AE11275">
        <v>26</v>
      </c>
      <c r="AF11275">
        <v>19</v>
      </c>
      <c r="AG11275">
        <v>33330</v>
      </c>
      <c r="AJ11275">
        <v>2013</v>
      </c>
      <c r="AK11275" t="s">
        <v>89</v>
      </c>
      <c r="AL11275">
        <v>33330</v>
      </c>
    </row>
    <row r="11276" spans="1:38" x14ac:dyDescent="0.3">
      <c r="A11276" t="s">
        <v>89</v>
      </c>
      <c r="B11276" t="s">
        <v>994</v>
      </c>
      <c r="C11276">
        <v>2031</v>
      </c>
      <c r="D11276" t="s">
        <v>30</v>
      </c>
      <c r="E11276" t="s">
        <v>34</v>
      </c>
      <c r="F11276" t="s">
        <v>31</v>
      </c>
      <c r="G11276">
        <v>4</v>
      </c>
      <c r="H11276">
        <v>4</v>
      </c>
      <c r="I11276">
        <v>181</v>
      </c>
      <c r="J11276">
        <v>27850</v>
      </c>
      <c r="K11276">
        <v>26</v>
      </c>
      <c r="L11276">
        <v>20</v>
      </c>
      <c r="M11276" t="s">
        <v>102</v>
      </c>
      <c r="N11276" t="s">
        <v>32</v>
      </c>
      <c r="O11276" t="s">
        <v>36</v>
      </c>
      <c r="P11276">
        <v>2013</v>
      </c>
      <c r="V11276" t="str">
        <f>IF(OR(J11276 &lt; -10846.9, J11276 &gt; 74078.13), "T", "F")</f>
        <v>F</v>
      </c>
      <c r="AB11276">
        <v>4</v>
      </c>
      <c r="AC11276">
        <v>4</v>
      </c>
      <c r="AD11276">
        <v>181</v>
      </c>
      <c r="AE11276">
        <v>26</v>
      </c>
      <c r="AF11276">
        <v>20</v>
      </c>
      <c r="AG11276">
        <v>27850</v>
      </c>
      <c r="AJ11276">
        <v>2013</v>
      </c>
      <c r="AK11276" t="s">
        <v>89</v>
      </c>
      <c r="AL11276">
        <v>27850</v>
      </c>
    </row>
    <row r="11277" spans="1:38" x14ac:dyDescent="0.3">
      <c r="A11277" t="s">
        <v>89</v>
      </c>
      <c r="B11277" t="s">
        <v>994</v>
      </c>
      <c r="C11277">
        <v>2031</v>
      </c>
      <c r="D11277" t="s">
        <v>30</v>
      </c>
      <c r="E11277" t="s">
        <v>34</v>
      </c>
      <c r="F11277" t="s">
        <v>35</v>
      </c>
      <c r="G11277">
        <v>4</v>
      </c>
      <c r="H11277">
        <v>4</v>
      </c>
      <c r="I11277">
        <v>181</v>
      </c>
      <c r="J11277">
        <v>32960</v>
      </c>
      <c r="K11277">
        <v>26</v>
      </c>
      <c r="L11277">
        <v>20</v>
      </c>
      <c r="M11277" t="s">
        <v>102</v>
      </c>
      <c r="N11277" t="s">
        <v>32</v>
      </c>
      <c r="O11277" t="s">
        <v>36</v>
      </c>
      <c r="P11277">
        <v>2013</v>
      </c>
      <c r="V11277" t="str">
        <f>IF(OR(J11277 &lt; -10846.9, J11277 &gt; 74078.13), "T", "F")</f>
        <v>F</v>
      </c>
      <c r="AB11277">
        <v>4</v>
      </c>
      <c r="AC11277">
        <v>4</v>
      </c>
      <c r="AD11277">
        <v>181</v>
      </c>
      <c r="AE11277">
        <v>26</v>
      </c>
      <c r="AF11277">
        <v>20</v>
      </c>
      <c r="AG11277">
        <v>32960</v>
      </c>
      <c r="AJ11277">
        <v>2013</v>
      </c>
      <c r="AK11277" t="s">
        <v>89</v>
      </c>
      <c r="AL11277">
        <v>32960</v>
      </c>
    </row>
    <row r="11278" spans="1:38" x14ac:dyDescent="0.3">
      <c r="A11278" t="s">
        <v>89</v>
      </c>
      <c r="B11278" t="s">
        <v>994</v>
      </c>
      <c r="C11278">
        <v>2031</v>
      </c>
      <c r="D11278" t="s">
        <v>30</v>
      </c>
      <c r="E11278" t="s">
        <v>34</v>
      </c>
      <c r="F11278" t="s">
        <v>35</v>
      </c>
      <c r="G11278">
        <v>6</v>
      </c>
      <c r="H11278">
        <v>4</v>
      </c>
      <c r="I11278">
        <v>268</v>
      </c>
      <c r="J11278">
        <v>34780</v>
      </c>
      <c r="K11278">
        <v>25</v>
      </c>
      <c r="L11278">
        <v>18</v>
      </c>
      <c r="M11278" t="s">
        <v>360</v>
      </c>
      <c r="N11278" t="s">
        <v>32</v>
      </c>
      <c r="O11278" t="s">
        <v>36</v>
      </c>
      <c r="P11278">
        <v>2013</v>
      </c>
      <c r="V11278" t="str">
        <f>IF(OR(J11278 &lt; -10846.9, J11278 &gt; 74078.13), "T", "F")</f>
        <v>F</v>
      </c>
      <c r="AB11278">
        <v>6</v>
      </c>
      <c r="AC11278">
        <v>4</v>
      </c>
      <c r="AD11278">
        <v>268</v>
      </c>
      <c r="AE11278">
        <v>25</v>
      </c>
      <c r="AF11278">
        <v>18</v>
      </c>
      <c r="AG11278">
        <v>34780</v>
      </c>
      <c r="AJ11278">
        <v>2013</v>
      </c>
      <c r="AK11278" t="s">
        <v>89</v>
      </c>
      <c r="AL11278">
        <v>34780</v>
      </c>
    </row>
    <row r="11279" spans="1:38" x14ac:dyDescent="0.3">
      <c r="A11279" t="s">
        <v>89</v>
      </c>
      <c r="B11279" t="s">
        <v>994</v>
      </c>
      <c r="C11279">
        <v>2031</v>
      </c>
      <c r="D11279" t="s">
        <v>30</v>
      </c>
      <c r="E11279" t="s">
        <v>34</v>
      </c>
      <c r="F11279" t="s">
        <v>35</v>
      </c>
      <c r="G11279">
        <v>4</v>
      </c>
      <c r="H11279">
        <v>4</v>
      </c>
      <c r="I11279">
        <v>181</v>
      </c>
      <c r="J11279">
        <v>29300</v>
      </c>
      <c r="K11279">
        <v>26</v>
      </c>
      <c r="L11279">
        <v>20</v>
      </c>
      <c r="M11279" t="s">
        <v>102</v>
      </c>
      <c r="N11279" t="s">
        <v>32</v>
      </c>
      <c r="O11279" t="s">
        <v>36</v>
      </c>
      <c r="P11279">
        <v>2013</v>
      </c>
      <c r="V11279" t="str">
        <f>IF(OR(J11279 &lt; -10846.9, J11279 &gt; 74078.13), "T", "F")</f>
        <v>F</v>
      </c>
      <c r="AB11279">
        <v>4</v>
      </c>
      <c r="AC11279">
        <v>4</v>
      </c>
      <c r="AD11279">
        <v>181</v>
      </c>
      <c r="AE11279">
        <v>26</v>
      </c>
      <c r="AF11279">
        <v>20</v>
      </c>
      <c r="AG11279">
        <v>29300</v>
      </c>
      <c r="AJ11279">
        <v>2013</v>
      </c>
      <c r="AK11279" t="s">
        <v>89</v>
      </c>
      <c r="AL11279">
        <v>29300</v>
      </c>
    </row>
    <row r="11280" spans="1:38" x14ac:dyDescent="0.3">
      <c r="A11280" t="s">
        <v>89</v>
      </c>
      <c r="B11280" t="s">
        <v>994</v>
      </c>
      <c r="C11280">
        <v>2031</v>
      </c>
      <c r="D11280" t="s">
        <v>30</v>
      </c>
      <c r="E11280" t="s">
        <v>34</v>
      </c>
      <c r="F11280" t="s">
        <v>31</v>
      </c>
      <c r="G11280">
        <v>6</v>
      </c>
      <c r="H11280">
        <v>4</v>
      </c>
      <c r="I11280">
        <v>268</v>
      </c>
      <c r="J11280">
        <v>29770</v>
      </c>
      <c r="K11280">
        <v>26</v>
      </c>
      <c r="L11280">
        <v>19</v>
      </c>
      <c r="M11280" t="s">
        <v>360</v>
      </c>
      <c r="N11280" t="s">
        <v>32</v>
      </c>
      <c r="O11280" t="s">
        <v>36</v>
      </c>
      <c r="P11280">
        <v>2014</v>
      </c>
      <c r="V11280" t="str">
        <f>IF(OR(J11280 &lt; -10846.9, J11280 &gt; 74078.13), "T", "F")</f>
        <v>F</v>
      </c>
      <c r="AB11280">
        <v>6</v>
      </c>
      <c r="AC11280">
        <v>4</v>
      </c>
      <c r="AD11280">
        <v>268</v>
      </c>
      <c r="AE11280">
        <v>26</v>
      </c>
      <c r="AF11280">
        <v>19</v>
      </c>
      <c r="AG11280">
        <v>29770</v>
      </c>
      <c r="AJ11280">
        <v>2014</v>
      </c>
      <c r="AK11280" t="s">
        <v>89</v>
      </c>
      <c r="AL11280">
        <v>29770</v>
      </c>
    </row>
    <row r="11281" spans="1:38" x14ac:dyDescent="0.3">
      <c r="A11281" t="s">
        <v>89</v>
      </c>
      <c r="B11281" t="s">
        <v>994</v>
      </c>
      <c r="C11281">
        <v>2031</v>
      </c>
      <c r="D11281" t="s">
        <v>30</v>
      </c>
      <c r="E11281" t="s">
        <v>34</v>
      </c>
      <c r="F11281" t="s">
        <v>35</v>
      </c>
      <c r="G11281">
        <v>6</v>
      </c>
      <c r="H11281">
        <v>4</v>
      </c>
      <c r="I11281">
        <v>268</v>
      </c>
      <c r="J11281">
        <v>39570</v>
      </c>
      <c r="K11281">
        <v>25</v>
      </c>
      <c r="L11281">
        <v>18</v>
      </c>
      <c r="M11281" t="s">
        <v>360</v>
      </c>
      <c r="N11281" t="s">
        <v>32</v>
      </c>
      <c r="O11281" t="s">
        <v>36</v>
      </c>
      <c r="P11281">
        <v>2014</v>
      </c>
      <c r="V11281" t="str">
        <f>IF(OR(J11281 &lt; -10846.9, J11281 &gt; 74078.13), "T", "F")</f>
        <v>F</v>
      </c>
      <c r="AB11281">
        <v>6</v>
      </c>
      <c r="AC11281">
        <v>4</v>
      </c>
      <c r="AD11281">
        <v>268</v>
      </c>
      <c r="AE11281">
        <v>25</v>
      </c>
      <c r="AF11281">
        <v>18</v>
      </c>
      <c r="AG11281">
        <v>39570</v>
      </c>
      <c r="AJ11281">
        <v>2014</v>
      </c>
      <c r="AK11281" t="s">
        <v>89</v>
      </c>
      <c r="AL11281">
        <v>39570</v>
      </c>
    </row>
    <row r="11282" spans="1:38" x14ac:dyDescent="0.3">
      <c r="A11282" t="s">
        <v>89</v>
      </c>
      <c r="B11282" t="s">
        <v>994</v>
      </c>
      <c r="C11282">
        <v>2031</v>
      </c>
      <c r="D11282" t="s">
        <v>30</v>
      </c>
      <c r="E11282" t="s">
        <v>34</v>
      </c>
      <c r="F11282" t="s">
        <v>35</v>
      </c>
      <c r="G11282">
        <v>4</v>
      </c>
      <c r="H11282">
        <v>4</v>
      </c>
      <c r="I11282">
        <v>181</v>
      </c>
      <c r="J11282">
        <v>29400</v>
      </c>
      <c r="K11282">
        <v>26</v>
      </c>
      <c r="L11282">
        <v>20</v>
      </c>
      <c r="M11282" t="s">
        <v>102</v>
      </c>
      <c r="N11282" t="s">
        <v>32</v>
      </c>
      <c r="O11282" t="s">
        <v>36</v>
      </c>
      <c r="P11282">
        <v>2014</v>
      </c>
      <c r="V11282" t="str">
        <f>IF(OR(J11282 &lt; -10846.9, J11282 &gt; 74078.13), "T", "F")</f>
        <v>F</v>
      </c>
      <c r="AB11282">
        <v>4</v>
      </c>
      <c r="AC11282">
        <v>4</v>
      </c>
      <c r="AD11282">
        <v>181</v>
      </c>
      <c r="AE11282">
        <v>26</v>
      </c>
      <c r="AF11282">
        <v>20</v>
      </c>
      <c r="AG11282">
        <v>29400</v>
      </c>
      <c r="AJ11282">
        <v>2014</v>
      </c>
      <c r="AK11282" t="s">
        <v>89</v>
      </c>
      <c r="AL11282">
        <v>29400</v>
      </c>
    </row>
    <row r="11283" spans="1:38" x14ac:dyDescent="0.3">
      <c r="A11283" t="s">
        <v>89</v>
      </c>
      <c r="B11283" t="s">
        <v>994</v>
      </c>
      <c r="C11283">
        <v>2031</v>
      </c>
      <c r="D11283" t="s">
        <v>30</v>
      </c>
      <c r="E11283" t="s">
        <v>34</v>
      </c>
      <c r="F11283" t="s">
        <v>31</v>
      </c>
      <c r="G11283">
        <v>6</v>
      </c>
      <c r="H11283">
        <v>4</v>
      </c>
      <c r="I11283">
        <v>268</v>
      </c>
      <c r="J11283">
        <v>33630</v>
      </c>
      <c r="K11283">
        <v>26</v>
      </c>
      <c r="L11283">
        <v>19</v>
      </c>
      <c r="M11283" t="s">
        <v>360</v>
      </c>
      <c r="N11283" t="s">
        <v>32</v>
      </c>
      <c r="O11283" t="s">
        <v>36</v>
      </c>
      <c r="P11283">
        <v>2014</v>
      </c>
      <c r="V11283" t="str">
        <f>IF(OR(J11283 &lt; -10846.9, J11283 &gt; 74078.13), "T", "F")</f>
        <v>F</v>
      </c>
      <c r="AB11283">
        <v>6</v>
      </c>
      <c r="AC11283">
        <v>4</v>
      </c>
      <c r="AD11283">
        <v>268</v>
      </c>
      <c r="AE11283">
        <v>26</v>
      </c>
      <c r="AF11283">
        <v>19</v>
      </c>
      <c r="AG11283">
        <v>33630</v>
      </c>
      <c r="AJ11283">
        <v>2014</v>
      </c>
      <c r="AK11283" t="s">
        <v>89</v>
      </c>
      <c r="AL11283">
        <v>33630</v>
      </c>
    </row>
    <row r="11284" spans="1:38" x14ac:dyDescent="0.3">
      <c r="A11284" t="s">
        <v>89</v>
      </c>
      <c r="B11284" t="s">
        <v>994</v>
      </c>
      <c r="C11284">
        <v>2031</v>
      </c>
      <c r="D11284" t="s">
        <v>30</v>
      </c>
      <c r="E11284" t="s">
        <v>34</v>
      </c>
      <c r="F11284" t="s">
        <v>35</v>
      </c>
      <c r="G11284">
        <v>6</v>
      </c>
      <c r="H11284">
        <v>4</v>
      </c>
      <c r="I11284">
        <v>268</v>
      </c>
      <c r="J11284">
        <v>35080</v>
      </c>
      <c r="K11284">
        <v>25</v>
      </c>
      <c r="L11284">
        <v>18</v>
      </c>
      <c r="M11284" t="s">
        <v>360</v>
      </c>
      <c r="N11284" t="s">
        <v>32</v>
      </c>
      <c r="O11284" t="s">
        <v>36</v>
      </c>
      <c r="P11284">
        <v>2014</v>
      </c>
      <c r="V11284" t="str">
        <f>IF(OR(J11284 &lt; -10846.9, J11284 &gt; 74078.13), "T", "F")</f>
        <v>F</v>
      </c>
      <c r="AB11284">
        <v>6</v>
      </c>
      <c r="AC11284">
        <v>4</v>
      </c>
      <c r="AD11284">
        <v>268</v>
      </c>
      <c r="AE11284">
        <v>25</v>
      </c>
      <c r="AF11284">
        <v>18</v>
      </c>
      <c r="AG11284">
        <v>35080</v>
      </c>
      <c r="AJ11284">
        <v>2014</v>
      </c>
      <c r="AK11284" t="s">
        <v>89</v>
      </c>
      <c r="AL11284">
        <v>35080</v>
      </c>
    </row>
    <row r="11285" spans="1:38" x14ac:dyDescent="0.3">
      <c r="A11285" t="s">
        <v>89</v>
      </c>
      <c r="B11285" t="s">
        <v>994</v>
      </c>
      <c r="C11285">
        <v>2031</v>
      </c>
      <c r="D11285" t="s">
        <v>30</v>
      </c>
      <c r="E11285" t="s">
        <v>34</v>
      </c>
      <c r="F11285" t="s">
        <v>35</v>
      </c>
      <c r="G11285">
        <v>6</v>
      </c>
      <c r="H11285">
        <v>4</v>
      </c>
      <c r="I11285">
        <v>268</v>
      </c>
      <c r="J11285">
        <v>31220</v>
      </c>
      <c r="K11285">
        <v>25</v>
      </c>
      <c r="L11285">
        <v>18</v>
      </c>
      <c r="M11285" t="s">
        <v>360</v>
      </c>
      <c r="N11285" t="s">
        <v>32</v>
      </c>
      <c r="O11285" t="s">
        <v>36</v>
      </c>
      <c r="P11285">
        <v>2014</v>
      </c>
      <c r="V11285" t="str">
        <f>IF(OR(J11285 &lt; -10846.9, J11285 &gt; 74078.13), "T", "F")</f>
        <v>F</v>
      </c>
      <c r="AB11285">
        <v>6</v>
      </c>
      <c r="AC11285">
        <v>4</v>
      </c>
      <c r="AD11285">
        <v>268</v>
      </c>
      <c r="AE11285">
        <v>25</v>
      </c>
      <c r="AF11285">
        <v>18</v>
      </c>
      <c r="AG11285">
        <v>31220</v>
      </c>
      <c r="AJ11285">
        <v>2014</v>
      </c>
      <c r="AK11285" t="s">
        <v>89</v>
      </c>
      <c r="AL11285">
        <v>31220</v>
      </c>
    </row>
    <row r="11286" spans="1:38" x14ac:dyDescent="0.3">
      <c r="A11286" t="s">
        <v>89</v>
      </c>
      <c r="B11286" t="s">
        <v>994</v>
      </c>
      <c r="C11286">
        <v>2031</v>
      </c>
      <c r="D11286" t="s">
        <v>30</v>
      </c>
      <c r="E11286" t="s">
        <v>34</v>
      </c>
      <c r="F11286" t="s">
        <v>31</v>
      </c>
      <c r="G11286">
        <v>4</v>
      </c>
      <c r="H11286">
        <v>4</v>
      </c>
      <c r="I11286">
        <v>181</v>
      </c>
      <c r="J11286">
        <v>27950</v>
      </c>
      <c r="K11286">
        <v>26</v>
      </c>
      <c r="L11286">
        <v>20</v>
      </c>
      <c r="M11286" t="s">
        <v>102</v>
      </c>
      <c r="N11286" t="s">
        <v>32</v>
      </c>
      <c r="O11286" t="s">
        <v>36</v>
      </c>
      <c r="P11286">
        <v>2014</v>
      </c>
      <c r="V11286" t="str">
        <f>IF(OR(J11286 &lt; -10846.9, J11286 &gt; 74078.13), "T", "F")</f>
        <v>F</v>
      </c>
      <c r="AB11286">
        <v>4</v>
      </c>
      <c r="AC11286">
        <v>4</v>
      </c>
      <c r="AD11286">
        <v>181</v>
      </c>
      <c r="AE11286">
        <v>26</v>
      </c>
      <c r="AF11286">
        <v>20</v>
      </c>
      <c r="AG11286">
        <v>27950</v>
      </c>
      <c r="AJ11286">
        <v>2014</v>
      </c>
      <c r="AK11286" t="s">
        <v>89</v>
      </c>
      <c r="AL11286">
        <v>27950</v>
      </c>
    </row>
    <row r="11287" spans="1:38" x14ac:dyDescent="0.3">
      <c r="A11287" t="s">
        <v>89</v>
      </c>
      <c r="B11287" t="s">
        <v>994</v>
      </c>
      <c r="C11287">
        <v>2031</v>
      </c>
      <c r="D11287" t="s">
        <v>30</v>
      </c>
      <c r="E11287" t="s">
        <v>34</v>
      </c>
      <c r="F11287" t="s">
        <v>31</v>
      </c>
      <c r="G11287">
        <v>6</v>
      </c>
      <c r="H11287">
        <v>4</v>
      </c>
      <c r="I11287">
        <v>268</v>
      </c>
      <c r="J11287">
        <v>38120</v>
      </c>
      <c r="K11287">
        <v>26</v>
      </c>
      <c r="L11287">
        <v>19</v>
      </c>
      <c r="M11287" t="s">
        <v>360</v>
      </c>
      <c r="N11287" t="s">
        <v>32</v>
      </c>
      <c r="O11287" t="s">
        <v>36</v>
      </c>
      <c r="P11287">
        <v>2014</v>
      </c>
      <c r="V11287" t="str">
        <f>IF(OR(J11287 &lt; -10846.9, J11287 &gt; 74078.13), "T", "F")</f>
        <v>F</v>
      </c>
      <c r="AB11287">
        <v>6</v>
      </c>
      <c r="AC11287">
        <v>4</v>
      </c>
      <c r="AD11287">
        <v>268</v>
      </c>
      <c r="AE11287">
        <v>26</v>
      </c>
      <c r="AF11287">
        <v>19</v>
      </c>
      <c r="AG11287">
        <v>38120</v>
      </c>
      <c r="AJ11287">
        <v>2014</v>
      </c>
      <c r="AK11287" t="s">
        <v>89</v>
      </c>
      <c r="AL11287">
        <v>38120</v>
      </c>
    </row>
    <row r="11288" spans="1:38" x14ac:dyDescent="0.3">
      <c r="A11288" t="s">
        <v>89</v>
      </c>
      <c r="B11288" t="s">
        <v>994</v>
      </c>
      <c r="C11288">
        <v>2031</v>
      </c>
      <c r="D11288" t="s">
        <v>30</v>
      </c>
      <c r="E11288" t="s">
        <v>34</v>
      </c>
      <c r="F11288" t="s">
        <v>31</v>
      </c>
      <c r="G11288">
        <v>4</v>
      </c>
      <c r="H11288">
        <v>4</v>
      </c>
      <c r="I11288">
        <v>181</v>
      </c>
      <c r="J11288">
        <v>31810</v>
      </c>
      <c r="K11288">
        <v>26</v>
      </c>
      <c r="L11288">
        <v>20</v>
      </c>
      <c r="M11288" t="s">
        <v>102</v>
      </c>
      <c r="N11288" t="s">
        <v>32</v>
      </c>
      <c r="O11288" t="s">
        <v>36</v>
      </c>
      <c r="P11288">
        <v>2014</v>
      </c>
      <c r="V11288" t="str">
        <f>IF(OR(J11288 &lt; -10846.9, J11288 &gt; 74078.13), "T", "F")</f>
        <v>F</v>
      </c>
      <c r="AB11288">
        <v>4</v>
      </c>
      <c r="AC11288">
        <v>4</v>
      </c>
      <c r="AD11288">
        <v>181</v>
      </c>
      <c r="AE11288">
        <v>26</v>
      </c>
      <c r="AF11288">
        <v>20</v>
      </c>
      <c r="AG11288">
        <v>31810</v>
      </c>
      <c r="AJ11288">
        <v>2014</v>
      </c>
      <c r="AK11288" t="s">
        <v>89</v>
      </c>
      <c r="AL11288">
        <v>31810</v>
      </c>
    </row>
    <row r="11289" spans="1:38" x14ac:dyDescent="0.3">
      <c r="A11289" t="s">
        <v>89</v>
      </c>
      <c r="B11289" t="s">
        <v>994</v>
      </c>
      <c r="C11289">
        <v>2031</v>
      </c>
      <c r="D11289" t="s">
        <v>30</v>
      </c>
      <c r="E11289" t="s">
        <v>34</v>
      </c>
      <c r="F11289" t="s">
        <v>35</v>
      </c>
      <c r="G11289">
        <v>4</v>
      </c>
      <c r="H11289">
        <v>4</v>
      </c>
      <c r="I11289">
        <v>181</v>
      </c>
      <c r="J11289">
        <v>33260</v>
      </c>
      <c r="K11289">
        <v>26</v>
      </c>
      <c r="L11289">
        <v>20</v>
      </c>
      <c r="M11289" t="s">
        <v>102</v>
      </c>
      <c r="N11289" t="s">
        <v>32</v>
      </c>
      <c r="O11289" t="s">
        <v>36</v>
      </c>
      <c r="P11289">
        <v>2014</v>
      </c>
      <c r="V11289" t="str">
        <f>IF(OR(J11289 &lt; -10846.9, J11289 &gt; 74078.13), "T", "F")</f>
        <v>F</v>
      </c>
      <c r="AB11289">
        <v>4</v>
      </c>
      <c r="AC11289">
        <v>4</v>
      </c>
      <c r="AD11289">
        <v>181</v>
      </c>
      <c r="AE11289">
        <v>26</v>
      </c>
      <c r="AF11289">
        <v>20</v>
      </c>
      <c r="AG11289">
        <v>33260</v>
      </c>
      <c r="AJ11289">
        <v>2014</v>
      </c>
      <c r="AK11289" t="s">
        <v>89</v>
      </c>
      <c r="AL11289">
        <v>33260</v>
      </c>
    </row>
    <row r="11290" spans="1:38" x14ac:dyDescent="0.3">
      <c r="A11290" t="s">
        <v>89</v>
      </c>
      <c r="B11290" t="s">
        <v>994</v>
      </c>
      <c r="C11290">
        <v>2031</v>
      </c>
      <c r="D11290" t="s">
        <v>30</v>
      </c>
      <c r="E11290" t="s">
        <v>34</v>
      </c>
      <c r="F11290" t="s">
        <v>35</v>
      </c>
      <c r="G11290">
        <v>6</v>
      </c>
      <c r="H11290">
        <v>4</v>
      </c>
      <c r="I11290">
        <v>268</v>
      </c>
      <c r="J11290">
        <v>35600</v>
      </c>
      <c r="K11290">
        <v>25</v>
      </c>
      <c r="L11290">
        <v>18</v>
      </c>
      <c r="M11290" t="s">
        <v>360</v>
      </c>
      <c r="N11290" t="s">
        <v>32</v>
      </c>
      <c r="O11290" t="s">
        <v>36</v>
      </c>
      <c r="P11290">
        <v>2015</v>
      </c>
      <c r="V11290" t="str">
        <f>IF(OR(J11290 &lt; -10846.9, J11290 &gt; 74078.13), "T", "F")</f>
        <v>F</v>
      </c>
      <c r="AB11290">
        <v>6</v>
      </c>
      <c r="AC11290">
        <v>4</v>
      </c>
      <c r="AD11290">
        <v>268</v>
      </c>
      <c r="AE11290">
        <v>25</v>
      </c>
      <c r="AF11290">
        <v>18</v>
      </c>
      <c r="AG11290">
        <v>35600</v>
      </c>
      <c r="AJ11290">
        <v>2015</v>
      </c>
      <c r="AK11290" t="s">
        <v>89</v>
      </c>
      <c r="AL11290">
        <v>35600</v>
      </c>
    </row>
    <row r="11291" spans="1:38" x14ac:dyDescent="0.3">
      <c r="A11291" t="s">
        <v>89</v>
      </c>
      <c r="B11291" t="s">
        <v>994</v>
      </c>
      <c r="C11291">
        <v>2031</v>
      </c>
      <c r="D11291" t="s">
        <v>30</v>
      </c>
      <c r="E11291" t="s">
        <v>34</v>
      </c>
      <c r="F11291" t="s">
        <v>35</v>
      </c>
      <c r="G11291">
        <v>4</v>
      </c>
      <c r="H11291">
        <v>4</v>
      </c>
      <c r="I11291">
        <v>181</v>
      </c>
      <c r="J11291">
        <v>33560</v>
      </c>
      <c r="K11291">
        <v>26</v>
      </c>
      <c r="L11291">
        <v>20</v>
      </c>
      <c r="M11291" t="s">
        <v>102</v>
      </c>
      <c r="N11291" t="s">
        <v>32</v>
      </c>
      <c r="O11291" t="s">
        <v>36</v>
      </c>
      <c r="P11291">
        <v>2015</v>
      </c>
      <c r="V11291" t="str">
        <f>IF(OR(J11291 &lt; -10846.9, J11291 &gt; 74078.13), "T", "F")</f>
        <v>F</v>
      </c>
      <c r="AB11291">
        <v>4</v>
      </c>
      <c r="AC11291">
        <v>4</v>
      </c>
      <c r="AD11291">
        <v>181</v>
      </c>
      <c r="AE11291">
        <v>26</v>
      </c>
      <c r="AF11291">
        <v>20</v>
      </c>
      <c r="AG11291">
        <v>33560</v>
      </c>
      <c r="AJ11291">
        <v>2015</v>
      </c>
      <c r="AK11291" t="s">
        <v>89</v>
      </c>
      <c r="AL11291">
        <v>33560</v>
      </c>
    </row>
    <row r="11292" spans="1:38" x14ac:dyDescent="0.3">
      <c r="A11292" t="s">
        <v>89</v>
      </c>
      <c r="B11292" t="s">
        <v>994</v>
      </c>
      <c r="C11292">
        <v>2031</v>
      </c>
      <c r="D11292" t="s">
        <v>30</v>
      </c>
      <c r="E11292" t="s">
        <v>34</v>
      </c>
      <c r="F11292" t="s">
        <v>35</v>
      </c>
      <c r="G11292">
        <v>6</v>
      </c>
      <c r="H11292">
        <v>4</v>
      </c>
      <c r="I11292">
        <v>268</v>
      </c>
      <c r="J11292">
        <v>39940</v>
      </c>
      <c r="K11292">
        <v>25</v>
      </c>
      <c r="L11292">
        <v>18</v>
      </c>
      <c r="M11292" t="s">
        <v>360</v>
      </c>
      <c r="N11292" t="s">
        <v>32</v>
      </c>
      <c r="O11292" t="s">
        <v>36</v>
      </c>
      <c r="P11292">
        <v>2015</v>
      </c>
      <c r="V11292" t="str">
        <f>IF(OR(J11292 &lt; -10846.9, J11292 &gt; 74078.13), "T", "F")</f>
        <v>F</v>
      </c>
      <c r="AB11292">
        <v>6</v>
      </c>
      <c r="AC11292">
        <v>4</v>
      </c>
      <c r="AD11292">
        <v>268</v>
      </c>
      <c r="AE11292">
        <v>25</v>
      </c>
      <c r="AF11292">
        <v>18</v>
      </c>
      <c r="AG11292">
        <v>39940</v>
      </c>
      <c r="AJ11292">
        <v>2015</v>
      </c>
      <c r="AK11292" t="s">
        <v>89</v>
      </c>
      <c r="AL11292">
        <v>39940</v>
      </c>
    </row>
    <row r="11293" spans="1:38" x14ac:dyDescent="0.3">
      <c r="A11293" t="s">
        <v>89</v>
      </c>
      <c r="B11293" t="s">
        <v>994</v>
      </c>
      <c r="C11293">
        <v>2031</v>
      </c>
      <c r="D11293" t="s">
        <v>30</v>
      </c>
      <c r="E11293" t="s">
        <v>34</v>
      </c>
      <c r="F11293" t="s">
        <v>31</v>
      </c>
      <c r="G11293">
        <v>4</v>
      </c>
      <c r="H11293">
        <v>4</v>
      </c>
      <c r="I11293">
        <v>181</v>
      </c>
      <c r="J11293">
        <v>29065</v>
      </c>
      <c r="K11293">
        <v>26</v>
      </c>
      <c r="L11293">
        <v>20</v>
      </c>
      <c r="M11293" t="s">
        <v>102</v>
      </c>
      <c r="N11293" t="s">
        <v>32</v>
      </c>
      <c r="O11293" t="s">
        <v>36</v>
      </c>
      <c r="P11293">
        <v>2015</v>
      </c>
      <c r="V11293" t="str">
        <f>IF(OR(J11293 &lt; -10846.9, J11293 &gt; 74078.13), "T", "F")</f>
        <v>F</v>
      </c>
      <c r="AB11293">
        <v>4</v>
      </c>
      <c r="AC11293">
        <v>4</v>
      </c>
      <c r="AD11293">
        <v>181</v>
      </c>
      <c r="AE11293">
        <v>26</v>
      </c>
      <c r="AF11293">
        <v>20</v>
      </c>
      <c r="AG11293">
        <v>29065</v>
      </c>
      <c r="AJ11293">
        <v>2015</v>
      </c>
      <c r="AK11293" t="s">
        <v>89</v>
      </c>
      <c r="AL11293">
        <v>29065</v>
      </c>
    </row>
    <row r="11294" spans="1:38" x14ac:dyDescent="0.3">
      <c r="A11294" t="s">
        <v>89</v>
      </c>
      <c r="B11294" t="s">
        <v>994</v>
      </c>
      <c r="C11294">
        <v>2031</v>
      </c>
      <c r="D11294" t="s">
        <v>30</v>
      </c>
      <c r="E11294" t="s">
        <v>34</v>
      </c>
      <c r="F11294" t="s">
        <v>31</v>
      </c>
      <c r="G11294">
        <v>4</v>
      </c>
      <c r="H11294">
        <v>4</v>
      </c>
      <c r="I11294">
        <v>181</v>
      </c>
      <c r="J11294">
        <v>32110</v>
      </c>
      <c r="K11294">
        <v>26</v>
      </c>
      <c r="L11294">
        <v>20</v>
      </c>
      <c r="M11294" t="s">
        <v>102</v>
      </c>
      <c r="N11294" t="s">
        <v>32</v>
      </c>
      <c r="O11294" t="s">
        <v>36</v>
      </c>
      <c r="P11294">
        <v>2015</v>
      </c>
      <c r="V11294" t="str">
        <f>IF(OR(J11294 &lt; -10846.9, J11294 &gt; 74078.13), "T", "F")</f>
        <v>F</v>
      </c>
      <c r="AB11294">
        <v>4</v>
      </c>
      <c r="AC11294">
        <v>4</v>
      </c>
      <c r="AD11294">
        <v>181</v>
      </c>
      <c r="AE11294">
        <v>26</v>
      </c>
      <c r="AF11294">
        <v>20</v>
      </c>
      <c r="AG11294">
        <v>32110</v>
      </c>
      <c r="AJ11294">
        <v>2015</v>
      </c>
      <c r="AK11294" t="s">
        <v>89</v>
      </c>
      <c r="AL11294">
        <v>32110</v>
      </c>
    </row>
    <row r="11295" spans="1:38" x14ac:dyDescent="0.3">
      <c r="A11295" t="s">
        <v>89</v>
      </c>
      <c r="B11295" t="s">
        <v>994</v>
      </c>
      <c r="C11295">
        <v>2031</v>
      </c>
      <c r="D11295" t="s">
        <v>30</v>
      </c>
      <c r="E11295" t="s">
        <v>34</v>
      </c>
      <c r="F11295" t="s">
        <v>31</v>
      </c>
      <c r="G11295">
        <v>6</v>
      </c>
      <c r="H11295">
        <v>4</v>
      </c>
      <c r="I11295">
        <v>268</v>
      </c>
      <c r="J11295">
        <v>34150</v>
      </c>
      <c r="K11295">
        <v>26</v>
      </c>
      <c r="L11295">
        <v>19</v>
      </c>
      <c r="M11295" t="s">
        <v>360</v>
      </c>
      <c r="N11295" t="s">
        <v>32</v>
      </c>
      <c r="O11295" t="s">
        <v>36</v>
      </c>
      <c r="P11295">
        <v>2015</v>
      </c>
      <c r="V11295" t="str">
        <f>IF(OR(J11295 &lt; -10846.9, J11295 &gt; 74078.13), "T", "F")</f>
        <v>F</v>
      </c>
      <c r="AB11295">
        <v>6</v>
      </c>
      <c r="AC11295">
        <v>4</v>
      </c>
      <c r="AD11295">
        <v>268</v>
      </c>
      <c r="AE11295">
        <v>26</v>
      </c>
      <c r="AF11295">
        <v>19</v>
      </c>
      <c r="AG11295">
        <v>34150</v>
      </c>
      <c r="AJ11295">
        <v>2015</v>
      </c>
      <c r="AK11295" t="s">
        <v>89</v>
      </c>
      <c r="AL11295">
        <v>34150</v>
      </c>
    </row>
    <row r="11296" spans="1:38" x14ac:dyDescent="0.3">
      <c r="A11296" t="s">
        <v>89</v>
      </c>
      <c r="B11296" t="s">
        <v>994</v>
      </c>
      <c r="C11296">
        <v>2031</v>
      </c>
      <c r="D11296" t="s">
        <v>30</v>
      </c>
      <c r="E11296" t="s">
        <v>34</v>
      </c>
      <c r="F11296" t="s">
        <v>35</v>
      </c>
      <c r="G11296">
        <v>4</v>
      </c>
      <c r="H11296">
        <v>4</v>
      </c>
      <c r="I11296">
        <v>181</v>
      </c>
      <c r="J11296">
        <v>30515</v>
      </c>
      <c r="K11296">
        <v>26</v>
      </c>
      <c r="L11296">
        <v>20</v>
      </c>
      <c r="M11296" t="s">
        <v>102</v>
      </c>
      <c r="N11296" t="s">
        <v>32</v>
      </c>
      <c r="O11296" t="s">
        <v>36</v>
      </c>
      <c r="P11296">
        <v>2015</v>
      </c>
      <c r="V11296" t="str">
        <f>IF(OR(J11296 &lt; -10846.9, J11296 &gt; 74078.13), "T", "F")</f>
        <v>F</v>
      </c>
      <c r="AB11296">
        <v>4</v>
      </c>
      <c r="AC11296">
        <v>4</v>
      </c>
      <c r="AD11296">
        <v>181</v>
      </c>
      <c r="AE11296">
        <v>26</v>
      </c>
      <c r="AF11296">
        <v>20</v>
      </c>
      <c r="AG11296">
        <v>30515</v>
      </c>
      <c r="AJ11296">
        <v>2015</v>
      </c>
      <c r="AK11296" t="s">
        <v>89</v>
      </c>
      <c r="AL11296">
        <v>30515</v>
      </c>
    </row>
    <row r="11297" spans="1:38" x14ac:dyDescent="0.3">
      <c r="A11297" t="s">
        <v>143</v>
      </c>
      <c r="B11297" t="s">
        <v>995</v>
      </c>
      <c r="C11297">
        <v>1439</v>
      </c>
      <c r="D11297" t="s">
        <v>30</v>
      </c>
      <c r="E11297" t="s">
        <v>34</v>
      </c>
      <c r="F11297" t="s">
        <v>35</v>
      </c>
      <c r="G11297">
        <v>6</v>
      </c>
      <c r="H11297">
        <v>4</v>
      </c>
      <c r="I11297">
        <v>260</v>
      </c>
      <c r="J11297">
        <v>35895</v>
      </c>
      <c r="K11297">
        <v>22</v>
      </c>
      <c r="L11297">
        <v>16</v>
      </c>
      <c r="M11297" t="s">
        <v>102</v>
      </c>
      <c r="N11297" t="s">
        <v>32</v>
      </c>
      <c r="O11297" t="s">
        <v>91</v>
      </c>
      <c r="P11297">
        <v>2010</v>
      </c>
      <c r="V11297" t="str">
        <f>IF(OR(J11297 &lt; -10846.9, J11297 &gt; 74078.13), "T", "F")</f>
        <v>F</v>
      </c>
      <c r="AB11297">
        <v>6</v>
      </c>
      <c r="AC11297">
        <v>4</v>
      </c>
      <c r="AD11297">
        <v>260</v>
      </c>
      <c r="AE11297">
        <v>22</v>
      </c>
      <c r="AF11297">
        <v>16</v>
      </c>
      <c r="AG11297">
        <v>35895</v>
      </c>
      <c r="AJ11297">
        <v>2010</v>
      </c>
      <c r="AK11297" t="s">
        <v>143</v>
      </c>
      <c r="AL11297">
        <v>35895</v>
      </c>
    </row>
    <row r="11298" spans="1:38" x14ac:dyDescent="0.3">
      <c r="A11298" t="s">
        <v>143</v>
      </c>
      <c r="B11298" t="s">
        <v>995</v>
      </c>
      <c r="C11298">
        <v>1439</v>
      </c>
      <c r="D11298" t="s">
        <v>30</v>
      </c>
      <c r="E11298" t="s">
        <v>34</v>
      </c>
      <c r="F11298" t="s">
        <v>31</v>
      </c>
      <c r="G11298">
        <v>6</v>
      </c>
      <c r="H11298">
        <v>4</v>
      </c>
      <c r="I11298">
        <v>260</v>
      </c>
      <c r="J11298">
        <v>28145</v>
      </c>
      <c r="K11298">
        <v>23</v>
      </c>
      <c r="L11298">
        <v>17</v>
      </c>
      <c r="M11298" t="s">
        <v>102</v>
      </c>
      <c r="N11298" t="s">
        <v>32</v>
      </c>
      <c r="O11298" t="s">
        <v>91</v>
      </c>
      <c r="P11298">
        <v>2010</v>
      </c>
      <c r="V11298" t="str">
        <f>IF(OR(J11298 &lt; -10846.9, J11298 &gt; 74078.13), "T", "F")</f>
        <v>F</v>
      </c>
      <c r="AB11298">
        <v>6</v>
      </c>
      <c r="AC11298">
        <v>4</v>
      </c>
      <c r="AD11298">
        <v>260</v>
      </c>
      <c r="AE11298">
        <v>23</v>
      </c>
      <c r="AF11298">
        <v>17</v>
      </c>
      <c r="AG11298">
        <v>28145</v>
      </c>
      <c r="AJ11298">
        <v>2010</v>
      </c>
      <c r="AK11298" t="s">
        <v>143</v>
      </c>
      <c r="AL11298">
        <v>28145</v>
      </c>
    </row>
    <row r="11299" spans="1:38" x14ac:dyDescent="0.3">
      <c r="A11299" t="s">
        <v>143</v>
      </c>
      <c r="B11299" t="s">
        <v>995</v>
      </c>
      <c r="C11299">
        <v>1439</v>
      </c>
      <c r="D11299" t="s">
        <v>30</v>
      </c>
      <c r="E11299" t="s">
        <v>34</v>
      </c>
      <c r="F11299" t="s">
        <v>31</v>
      </c>
      <c r="G11299">
        <v>6</v>
      </c>
      <c r="H11299">
        <v>4</v>
      </c>
      <c r="I11299">
        <v>260</v>
      </c>
      <c r="J11299">
        <v>34195</v>
      </c>
      <c r="K11299">
        <v>23</v>
      </c>
      <c r="L11299">
        <v>17</v>
      </c>
      <c r="M11299" t="s">
        <v>102</v>
      </c>
      <c r="N11299" t="s">
        <v>32</v>
      </c>
      <c r="O11299" t="s">
        <v>91</v>
      </c>
      <c r="P11299">
        <v>2010</v>
      </c>
      <c r="V11299" t="str">
        <f>IF(OR(J11299 &lt; -10846.9, J11299 &gt; 74078.13), "T", "F")</f>
        <v>F</v>
      </c>
      <c r="AB11299">
        <v>6</v>
      </c>
      <c r="AC11299">
        <v>4</v>
      </c>
      <c r="AD11299">
        <v>260</v>
      </c>
      <c r="AE11299">
        <v>23</v>
      </c>
      <c r="AF11299">
        <v>17</v>
      </c>
      <c r="AG11299">
        <v>34195</v>
      </c>
      <c r="AJ11299">
        <v>2010</v>
      </c>
      <c r="AK11299" t="s">
        <v>143</v>
      </c>
      <c r="AL11299">
        <v>34195</v>
      </c>
    </row>
    <row r="11300" spans="1:38" x14ac:dyDescent="0.3">
      <c r="A11300" t="s">
        <v>143</v>
      </c>
      <c r="B11300" t="s">
        <v>995</v>
      </c>
      <c r="C11300">
        <v>1439</v>
      </c>
      <c r="D11300" t="s">
        <v>30</v>
      </c>
      <c r="E11300" t="s">
        <v>34</v>
      </c>
      <c r="F11300" t="s">
        <v>35</v>
      </c>
      <c r="G11300">
        <v>6</v>
      </c>
      <c r="H11300">
        <v>4</v>
      </c>
      <c r="I11300">
        <v>260</v>
      </c>
      <c r="J11300">
        <v>30045</v>
      </c>
      <c r="K11300">
        <v>22</v>
      </c>
      <c r="L11300">
        <v>16</v>
      </c>
      <c r="M11300" t="s">
        <v>102</v>
      </c>
      <c r="N11300" t="s">
        <v>32</v>
      </c>
      <c r="O11300" t="s">
        <v>91</v>
      </c>
      <c r="P11300">
        <v>2010</v>
      </c>
      <c r="V11300" t="str">
        <f>IF(OR(J11300 &lt; -10846.9, J11300 &gt; 74078.13), "T", "F")</f>
        <v>F</v>
      </c>
      <c r="AB11300">
        <v>6</v>
      </c>
      <c r="AC11300">
        <v>4</v>
      </c>
      <c r="AD11300">
        <v>260</v>
      </c>
      <c r="AE11300">
        <v>22</v>
      </c>
      <c r="AF11300">
        <v>16</v>
      </c>
      <c r="AG11300">
        <v>30045</v>
      </c>
      <c r="AJ11300">
        <v>2010</v>
      </c>
      <c r="AK11300" t="s">
        <v>143</v>
      </c>
      <c r="AL11300">
        <v>30045</v>
      </c>
    </row>
    <row r="11301" spans="1:38" x14ac:dyDescent="0.3">
      <c r="A11301" t="s">
        <v>143</v>
      </c>
      <c r="B11301" t="s">
        <v>995</v>
      </c>
      <c r="C11301">
        <v>1439</v>
      </c>
      <c r="D11301" t="s">
        <v>30</v>
      </c>
      <c r="E11301" t="s">
        <v>34</v>
      </c>
      <c r="F11301" t="s">
        <v>31</v>
      </c>
      <c r="G11301">
        <v>6</v>
      </c>
      <c r="H11301">
        <v>4</v>
      </c>
      <c r="I11301">
        <v>260</v>
      </c>
      <c r="J11301">
        <v>28345</v>
      </c>
      <c r="K11301">
        <v>22</v>
      </c>
      <c r="L11301">
        <v>17</v>
      </c>
      <c r="M11301" t="s">
        <v>102</v>
      </c>
      <c r="N11301" t="s">
        <v>32</v>
      </c>
      <c r="O11301" t="s">
        <v>91</v>
      </c>
      <c r="P11301">
        <v>2011</v>
      </c>
      <c r="V11301" t="str">
        <f>IF(OR(J11301 &lt; -10846.9, J11301 &gt; 74078.13), "T", "F")</f>
        <v>F</v>
      </c>
      <c r="AB11301">
        <v>6</v>
      </c>
      <c r="AC11301">
        <v>4</v>
      </c>
      <c r="AD11301">
        <v>260</v>
      </c>
      <c r="AE11301">
        <v>22</v>
      </c>
      <c r="AF11301">
        <v>17</v>
      </c>
      <c r="AG11301">
        <v>28345</v>
      </c>
      <c r="AJ11301">
        <v>2011</v>
      </c>
      <c r="AK11301" t="s">
        <v>143</v>
      </c>
      <c r="AL11301">
        <v>28345</v>
      </c>
    </row>
    <row r="11302" spans="1:38" x14ac:dyDescent="0.3">
      <c r="A11302" t="s">
        <v>143</v>
      </c>
      <c r="B11302" t="s">
        <v>995</v>
      </c>
      <c r="C11302">
        <v>1439</v>
      </c>
      <c r="D11302" t="s">
        <v>30</v>
      </c>
      <c r="E11302" t="s">
        <v>34</v>
      </c>
      <c r="F11302" t="s">
        <v>31</v>
      </c>
      <c r="G11302">
        <v>6</v>
      </c>
      <c r="H11302">
        <v>4</v>
      </c>
      <c r="I11302">
        <v>260</v>
      </c>
      <c r="J11302">
        <v>34395</v>
      </c>
      <c r="K11302">
        <v>22</v>
      </c>
      <c r="L11302">
        <v>17</v>
      </c>
      <c r="M11302" t="s">
        <v>102</v>
      </c>
      <c r="N11302" t="s">
        <v>32</v>
      </c>
      <c r="O11302" t="s">
        <v>91</v>
      </c>
      <c r="P11302">
        <v>2011</v>
      </c>
      <c r="V11302" t="str">
        <f>IF(OR(J11302 &lt; -10846.9, J11302 &gt; 74078.13), "T", "F")</f>
        <v>F</v>
      </c>
      <c r="AB11302">
        <v>6</v>
      </c>
      <c r="AC11302">
        <v>4</v>
      </c>
      <c r="AD11302">
        <v>260</v>
      </c>
      <c r="AE11302">
        <v>22</v>
      </c>
      <c r="AF11302">
        <v>17</v>
      </c>
      <c r="AG11302">
        <v>34395</v>
      </c>
      <c r="AJ11302">
        <v>2011</v>
      </c>
      <c r="AK11302" t="s">
        <v>143</v>
      </c>
      <c r="AL11302">
        <v>34395</v>
      </c>
    </row>
    <row r="11303" spans="1:38" x14ac:dyDescent="0.3">
      <c r="A11303" t="s">
        <v>143</v>
      </c>
      <c r="B11303" t="s">
        <v>995</v>
      </c>
      <c r="C11303">
        <v>1439</v>
      </c>
      <c r="D11303" t="s">
        <v>30</v>
      </c>
      <c r="E11303" t="s">
        <v>34</v>
      </c>
      <c r="F11303" t="s">
        <v>35</v>
      </c>
      <c r="G11303">
        <v>6</v>
      </c>
      <c r="H11303">
        <v>4</v>
      </c>
      <c r="I11303">
        <v>260</v>
      </c>
      <c r="J11303">
        <v>36095</v>
      </c>
      <c r="K11303">
        <v>21</v>
      </c>
      <c r="L11303">
        <v>16</v>
      </c>
      <c r="M11303" t="s">
        <v>102</v>
      </c>
      <c r="N11303" t="s">
        <v>32</v>
      </c>
      <c r="O11303" t="s">
        <v>91</v>
      </c>
      <c r="P11303">
        <v>2011</v>
      </c>
      <c r="V11303" t="str">
        <f>IF(OR(J11303 &lt; -10846.9, J11303 &gt; 74078.13), "T", "F")</f>
        <v>F</v>
      </c>
      <c r="AB11303">
        <v>6</v>
      </c>
      <c r="AC11303">
        <v>4</v>
      </c>
      <c r="AD11303">
        <v>260</v>
      </c>
      <c r="AE11303">
        <v>21</v>
      </c>
      <c r="AF11303">
        <v>16</v>
      </c>
      <c r="AG11303">
        <v>36095</v>
      </c>
      <c r="AJ11303">
        <v>2011</v>
      </c>
      <c r="AK11303" t="s">
        <v>143</v>
      </c>
      <c r="AL11303">
        <v>36095</v>
      </c>
    </row>
    <row r="11304" spans="1:38" x14ac:dyDescent="0.3">
      <c r="A11304" t="s">
        <v>143</v>
      </c>
      <c r="B11304" t="s">
        <v>995</v>
      </c>
      <c r="C11304">
        <v>1439</v>
      </c>
      <c r="D11304" t="s">
        <v>30</v>
      </c>
      <c r="E11304" t="s">
        <v>34</v>
      </c>
      <c r="F11304" t="s">
        <v>35</v>
      </c>
      <c r="G11304">
        <v>6</v>
      </c>
      <c r="H11304">
        <v>4</v>
      </c>
      <c r="I11304">
        <v>260</v>
      </c>
      <c r="J11304">
        <v>30245</v>
      </c>
      <c r="K11304">
        <v>21</v>
      </c>
      <c r="L11304">
        <v>16</v>
      </c>
      <c r="M11304" t="s">
        <v>102</v>
      </c>
      <c r="N11304" t="s">
        <v>32</v>
      </c>
      <c r="O11304" t="s">
        <v>91</v>
      </c>
      <c r="P11304">
        <v>2011</v>
      </c>
      <c r="V11304" t="str">
        <f>IF(OR(J11304 &lt; -10846.9, J11304 &gt; 74078.13), "T", "F")</f>
        <v>F</v>
      </c>
      <c r="AB11304">
        <v>6</v>
      </c>
      <c r="AC11304">
        <v>4</v>
      </c>
      <c r="AD11304">
        <v>260</v>
      </c>
      <c r="AE11304">
        <v>21</v>
      </c>
      <c r="AF11304">
        <v>16</v>
      </c>
      <c r="AG11304">
        <v>30245</v>
      </c>
      <c r="AJ11304">
        <v>2011</v>
      </c>
      <c r="AK11304" t="s">
        <v>143</v>
      </c>
      <c r="AL11304">
        <v>30245</v>
      </c>
    </row>
    <row r="11305" spans="1:38" x14ac:dyDescent="0.3">
      <c r="A11305" t="s">
        <v>143</v>
      </c>
      <c r="B11305" t="s">
        <v>995</v>
      </c>
      <c r="C11305">
        <v>1439</v>
      </c>
      <c r="D11305" t="s">
        <v>30</v>
      </c>
      <c r="E11305" t="s">
        <v>34</v>
      </c>
      <c r="F11305" t="s">
        <v>35</v>
      </c>
      <c r="G11305">
        <v>6</v>
      </c>
      <c r="H11305">
        <v>4</v>
      </c>
      <c r="I11305">
        <v>260</v>
      </c>
      <c r="J11305">
        <v>30245</v>
      </c>
      <c r="K11305">
        <v>21</v>
      </c>
      <c r="L11305">
        <v>16</v>
      </c>
      <c r="M11305" t="s">
        <v>102</v>
      </c>
      <c r="N11305" t="s">
        <v>32</v>
      </c>
      <c r="O11305" t="s">
        <v>91</v>
      </c>
      <c r="P11305">
        <v>2012</v>
      </c>
      <c r="V11305" t="str">
        <f>IF(OR(J11305 &lt; -10846.9, J11305 &gt; 74078.13), "T", "F")</f>
        <v>F</v>
      </c>
      <c r="AB11305">
        <v>6</v>
      </c>
      <c r="AC11305">
        <v>4</v>
      </c>
      <c r="AD11305">
        <v>260</v>
      </c>
      <c r="AE11305">
        <v>21</v>
      </c>
      <c r="AF11305">
        <v>16</v>
      </c>
      <c r="AG11305">
        <v>30245</v>
      </c>
      <c r="AJ11305">
        <v>2012</v>
      </c>
      <c r="AK11305" t="s">
        <v>143</v>
      </c>
      <c r="AL11305">
        <v>30245</v>
      </c>
    </row>
    <row r="11306" spans="1:38" x14ac:dyDescent="0.3">
      <c r="A11306" t="s">
        <v>143</v>
      </c>
      <c r="B11306" t="s">
        <v>995</v>
      </c>
      <c r="C11306">
        <v>1439</v>
      </c>
      <c r="D11306" t="s">
        <v>30</v>
      </c>
      <c r="E11306" t="s">
        <v>34</v>
      </c>
      <c r="F11306" t="s">
        <v>35</v>
      </c>
      <c r="G11306">
        <v>6</v>
      </c>
      <c r="H11306">
        <v>4</v>
      </c>
      <c r="I11306">
        <v>260</v>
      </c>
      <c r="J11306">
        <v>36195</v>
      </c>
      <c r="K11306">
        <v>21</v>
      </c>
      <c r="L11306">
        <v>16</v>
      </c>
      <c r="M11306" t="s">
        <v>102</v>
      </c>
      <c r="N11306" t="s">
        <v>32</v>
      </c>
      <c r="O11306" t="s">
        <v>91</v>
      </c>
      <c r="P11306">
        <v>2012</v>
      </c>
      <c r="V11306" t="str">
        <f>IF(OR(J11306 &lt; -10846.9, J11306 &gt; 74078.13), "T", "F")</f>
        <v>F</v>
      </c>
      <c r="AB11306">
        <v>6</v>
      </c>
      <c r="AC11306">
        <v>4</v>
      </c>
      <c r="AD11306">
        <v>260</v>
      </c>
      <c r="AE11306">
        <v>21</v>
      </c>
      <c r="AF11306">
        <v>16</v>
      </c>
      <c r="AG11306">
        <v>36195</v>
      </c>
      <c r="AJ11306">
        <v>2012</v>
      </c>
      <c r="AK11306" t="s">
        <v>143</v>
      </c>
      <c r="AL11306">
        <v>36195</v>
      </c>
    </row>
    <row r="11307" spans="1:38" x14ac:dyDescent="0.3">
      <c r="A11307" t="s">
        <v>143</v>
      </c>
      <c r="B11307" t="s">
        <v>995</v>
      </c>
      <c r="C11307">
        <v>1439</v>
      </c>
      <c r="D11307" t="s">
        <v>30</v>
      </c>
      <c r="E11307" t="s">
        <v>34</v>
      </c>
      <c r="F11307" t="s">
        <v>31</v>
      </c>
      <c r="G11307">
        <v>6</v>
      </c>
      <c r="H11307">
        <v>4</v>
      </c>
      <c r="I11307">
        <v>260</v>
      </c>
      <c r="J11307">
        <v>34495</v>
      </c>
      <c r="K11307">
        <v>22</v>
      </c>
      <c r="L11307">
        <v>17</v>
      </c>
      <c r="M11307" t="s">
        <v>102</v>
      </c>
      <c r="N11307" t="s">
        <v>32</v>
      </c>
      <c r="O11307" t="s">
        <v>91</v>
      </c>
      <c r="P11307">
        <v>2012</v>
      </c>
      <c r="V11307" t="str">
        <f>IF(OR(J11307 &lt; -10846.9, J11307 &gt; 74078.13), "T", "F")</f>
        <v>F</v>
      </c>
      <c r="AB11307">
        <v>6</v>
      </c>
      <c r="AC11307">
        <v>4</v>
      </c>
      <c r="AD11307">
        <v>260</v>
      </c>
      <c r="AE11307">
        <v>22</v>
      </c>
      <c r="AF11307">
        <v>17</v>
      </c>
      <c r="AG11307">
        <v>34495</v>
      </c>
      <c r="AJ11307">
        <v>2012</v>
      </c>
      <c r="AK11307" t="s">
        <v>143</v>
      </c>
      <c r="AL11307">
        <v>34495</v>
      </c>
    </row>
    <row r="11308" spans="1:38" x14ac:dyDescent="0.3">
      <c r="A11308" t="s">
        <v>143</v>
      </c>
      <c r="B11308" t="s">
        <v>995</v>
      </c>
      <c r="C11308">
        <v>1439</v>
      </c>
      <c r="D11308" t="s">
        <v>30</v>
      </c>
      <c r="E11308" t="s">
        <v>34</v>
      </c>
      <c r="F11308" t="s">
        <v>31</v>
      </c>
      <c r="G11308">
        <v>6</v>
      </c>
      <c r="H11308">
        <v>4</v>
      </c>
      <c r="I11308">
        <v>260</v>
      </c>
      <c r="J11308">
        <v>28345</v>
      </c>
      <c r="K11308">
        <v>22</v>
      </c>
      <c r="L11308">
        <v>17</v>
      </c>
      <c r="M11308" t="s">
        <v>102</v>
      </c>
      <c r="N11308" t="s">
        <v>32</v>
      </c>
      <c r="O11308" t="s">
        <v>91</v>
      </c>
      <c r="P11308">
        <v>2012</v>
      </c>
      <c r="V11308" t="str">
        <f>IF(OR(J11308 &lt; -10846.9, J11308 &gt; 74078.13), "T", "F")</f>
        <v>F</v>
      </c>
      <c r="AB11308">
        <v>6</v>
      </c>
      <c r="AC11308">
        <v>4</v>
      </c>
      <c r="AD11308">
        <v>260</v>
      </c>
      <c r="AE11308">
        <v>22</v>
      </c>
      <c r="AF11308">
        <v>17</v>
      </c>
      <c r="AG11308">
        <v>28345</v>
      </c>
      <c r="AJ11308">
        <v>2012</v>
      </c>
      <c r="AK11308" t="s">
        <v>143</v>
      </c>
      <c r="AL11308">
        <v>28345</v>
      </c>
    </row>
    <row r="11309" spans="1:38" x14ac:dyDescent="0.3">
      <c r="A11309" t="s">
        <v>265</v>
      </c>
      <c r="B11309" t="s">
        <v>996</v>
      </c>
      <c r="C11309">
        <v>155</v>
      </c>
      <c r="D11309" t="s">
        <v>30</v>
      </c>
      <c r="E11309" t="s">
        <v>34</v>
      </c>
      <c r="F11309" t="s">
        <v>31</v>
      </c>
      <c r="G11309">
        <v>4</v>
      </c>
      <c r="H11309">
        <v>4</v>
      </c>
      <c r="I11309">
        <v>180</v>
      </c>
      <c r="J11309">
        <v>21065</v>
      </c>
      <c r="K11309">
        <v>32</v>
      </c>
      <c r="L11309">
        <v>21</v>
      </c>
      <c r="M11309" t="s">
        <v>50</v>
      </c>
      <c r="N11309" t="s">
        <v>32</v>
      </c>
      <c r="O11309" t="s">
        <v>33</v>
      </c>
      <c r="P11309">
        <v>2015</v>
      </c>
      <c r="V11309" t="str">
        <f>IF(OR(J11309 &lt; -10846.9, J11309 &gt; 74078.13), "T", "F")</f>
        <v>F</v>
      </c>
      <c r="AB11309">
        <v>4</v>
      </c>
      <c r="AC11309">
        <v>4</v>
      </c>
      <c r="AD11309">
        <v>180</v>
      </c>
      <c r="AE11309">
        <v>32</v>
      </c>
      <c r="AF11309">
        <v>21</v>
      </c>
      <c r="AG11309">
        <v>21065</v>
      </c>
      <c r="AJ11309">
        <v>2015</v>
      </c>
      <c r="AK11309" t="s">
        <v>265</v>
      </c>
      <c r="AL11309">
        <v>21065</v>
      </c>
    </row>
    <row r="11310" spans="1:38" x14ac:dyDescent="0.3">
      <c r="A11310" t="s">
        <v>265</v>
      </c>
      <c r="B11310" t="s">
        <v>996</v>
      </c>
      <c r="C11310">
        <v>155</v>
      </c>
      <c r="D11310" t="s">
        <v>39</v>
      </c>
      <c r="E11310" t="s">
        <v>34</v>
      </c>
      <c r="F11310" t="s">
        <v>31</v>
      </c>
      <c r="G11310">
        <v>4</v>
      </c>
      <c r="H11310">
        <v>4</v>
      </c>
      <c r="I11310">
        <v>250</v>
      </c>
      <c r="J11310">
        <v>29215</v>
      </c>
      <c r="K11310">
        <v>30</v>
      </c>
      <c r="L11310">
        <v>21</v>
      </c>
      <c r="M11310" t="s">
        <v>40</v>
      </c>
      <c r="N11310" t="s">
        <v>32</v>
      </c>
      <c r="O11310" t="s">
        <v>33</v>
      </c>
      <c r="P11310">
        <v>2015</v>
      </c>
      <c r="V11310" t="str">
        <f>IF(OR(J11310 &lt; -10846.9, J11310 &gt; 74078.13), "T", "F")</f>
        <v>F</v>
      </c>
      <c r="AB11310">
        <v>4</v>
      </c>
      <c r="AC11310">
        <v>4</v>
      </c>
      <c r="AD11310">
        <v>250</v>
      </c>
      <c r="AE11310">
        <v>30</v>
      </c>
      <c r="AF11310">
        <v>21</v>
      </c>
      <c r="AG11310">
        <v>29215</v>
      </c>
      <c r="AJ11310">
        <v>2015</v>
      </c>
      <c r="AK11310" t="s">
        <v>265</v>
      </c>
      <c r="AL11310">
        <v>29215</v>
      </c>
    </row>
    <row r="11311" spans="1:38" x14ac:dyDescent="0.3">
      <c r="A11311" t="s">
        <v>265</v>
      </c>
      <c r="B11311" t="s">
        <v>996</v>
      </c>
      <c r="C11311">
        <v>155</v>
      </c>
      <c r="D11311" t="s">
        <v>30</v>
      </c>
      <c r="E11311" t="s">
        <v>34</v>
      </c>
      <c r="F11311" t="s">
        <v>31</v>
      </c>
      <c r="G11311">
        <v>4</v>
      </c>
      <c r="H11311">
        <v>4</v>
      </c>
      <c r="I11311">
        <v>180</v>
      </c>
      <c r="J11311">
        <v>27050</v>
      </c>
      <c r="K11311">
        <v>32</v>
      </c>
      <c r="L11311">
        <v>21</v>
      </c>
      <c r="M11311" t="s">
        <v>50</v>
      </c>
      <c r="N11311" t="s">
        <v>32</v>
      </c>
      <c r="O11311" t="s">
        <v>33</v>
      </c>
      <c r="P11311">
        <v>2015</v>
      </c>
      <c r="V11311" t="str">
        <f>IF(OR(J11311 &lt; -10846.9, J11311 &gt; 74078.13), "T", "F")</f>
        <v>F</v>
      </c>
      <c r="AB11311">
        <v>4</v>
      </c>
      <c r="AC11311">
        <v>4</v>
      </c>
      <c r="AD11311">
        <v>180</v>
      </c>
      <c r="AE11311">
        <v>32</v>
      </c>
      <c r="AF11311">
        <v>21</v>
      </c>
      <c r="AG11311">
        <v>27050</v>
      </c>
      <c r="AJ11311">
        <v>2015</v>
      </c>
      <c r="AK11311" t="s">
        <v>265</v>
      </c>
      <c r="AL11311">
        <v>27050</v>
      </c>
    </row>
    <row r="11312" spans="1:38" x14ac:dyDescent="0.3">
      <c r="A11312" t="s">
        <v>265</v>
      </c>
      <c r="B11312" t="s">
        <v>996</v>
      </c>
      <c r="C11312">
        <v>155</v>
      </c>
      <c r="D11312" t="s">
        <v>30</v>
      </c>
      <c r="E11312" t="s">
        <v>34</v>
      </c>
      <c r="F11312" t="s">
        <v>31</v>
      </c>
      <c r="G11312">
        <v>4</v>
      </c>
      <c r="H11312">
        <v>4</v>
      </c>
      <c r="I11312">
        <v>180</v>
      </c>
      <c r="J11312">
        <v>25020</v>
      </c>
      <c r="K11312">
        <v>32</v>
      </c>
      <c r="L11312">
        <v>21</v>
      </c>
      <c r="M11312" t="s">
        <v>50</v>
      </c>
      <c r="N11312" t="s">
        <v>32</v>
      </c>
      <c r="O11312" t="s">
        <v>33</v>
      </c>
      <c r="P11312">
        <v>2015</v>
      </c>
      <c r="V11312" t="str">
        <f>IF(OR(J11312 &lt; -10846.9, J11312 &gt; 74078.13), "T", "F")</f>
        <v>F</v>
      </c>
      <c r="AB11312">
        <v>4</v>
      </c>
      <c r="AC11312">
        <v>4</v>
      </c>
      <c r="AD11312">
        <v>180</v>
      </c>
      <c r="AE11312">
        <v>32</v>
      </c>
      <c r="AF11312">
        <v>21</v>
      </c>
      <c r="AG11312">
        <v>25020</v>
      </c>
      <c r="AJ11312">
        <v>2015</v>
      </c>
      <c r="AK11312" t="s">
        <v>265</v>
      </c>
      <c r="AL11312">
        <v>25020</v>
      </c>
    </row>
    <row r="11313" spans="1:38" x14ac:dyDescent="0.3">
      <c r="A11313" t="s">
        <v>265</v>
      </c>
      <c r="B11313" t="s">
        <v>996</v>
      </c>
      <c r="C11313">
        <v>155</v>
      </c>
      <c r="D11313" t="s">
        <v>30</v>
      </c>
      <c r="E11313" t="s">
        <v>34</v>
      </c>
      <c r="F11313" t="s">
        <v>31</v>
      </c>
      <c r="G11313">
        <v>4</v>
      </c>
      <c r="H11313">
        <v>4</v>
      </c>
      <c r="I11313">
        <v>180</v>
      </c>
      <c r="J11313">
        <v>23380</v>
      </c>
      <c r="K11313">
        <v>32</v>
      </c>
      <c r="L11313">
        <v>21</v>
      </c>
      <c r="M11313" t="s">
        <v>50</v>
      </c>
      <c r="N11313" t="s">
        <v>32</v>
      </c>
      <c r="O11313" t="s">
        <v>33</v>
      </c>
      <c r="P11313">
        <v>2015</v>
      </c>
      <c r="V11313" t="str">
        <f>IF(OR(J11313 &lt; -10846.9, J11313 &gt; 74078.13), "T", "F")</f>
        <v>F</v>
      </c>
      <c r="AB11313">
        <v>4</v>
      </c>
      <c r="AC11313">
        <v>4</v>
      </c>
      <c r="AD11313">
        <v>180</v>
      </c>
      <c r="AE11313">
        <v>32</v>
      </c>
      <c r="AF11313">
        <v>21</v>
      </c>
      <c r="AG11313">
        <v>23380</v>
      </c>
      <c r="AJ11313">
        <v>2015</v>
      </c>
      <c r="AK11313" t="s">
        <v>265</v>
      </c>
      <c r="AL11313">
        <v>23380</v>
      </c>
    </row>
    <row r="11314" spans="1:38" x14ac:dyDescent="0.3">
      <c r="A11314" t="s">
        <v>265</v>
      </c>
      <c r="B11314" t="s">
        <v>996</v>
      </c>
      <c r="C11314">
        <v>155</v>
      </c>
      <c r="D11314" t="s">
        <v>30</v>
      </c>
      <c r="E11314" t="s">
        <v>34</v>
      </c>
      <c r="F11314" t="s">
        <v>31</v>
      </c>
      <c r="G11314">
        <v>4</v>
      </c>
      <c r="H11314">
        <v>4</v>
      </c>
      <c r="I11314">
        <v>180</v>
      </c>
      <c r="J11314">
        <v>23480</v>
      </c>
      <c r="K11314">
        <v>32</v>
      </c>
      <c r="L11314">
        <v>21</v>
      </c>
      <c r="M11314" t="s">
        <v>50</v>
      </c>
      <c r="N11314" t="s">
        <v>32</v>
      </c>
      <c r="O11314" t="s">
        <v>33</v>
      </c>
      <c r="P11314">
        <v>2016</v>
      </c>
      <c r="V11314" t="str">
        <f>IF(OR(J11314 &lt; -10846.9, J11314 &gt; 74078.13), "T", "F")</f>
        <v>F</v>
      </c>
      <c r="AB11314">
        <v>4</v>
      </c>
      <c r="AC11314">
        <v>4</v>
      </c>
      <c r="AD11314">
        <v>180</v>
      </c>
      <c r="AE11314">
        <v>32</v>
      </c>
      <c r="AF11314">
        <v>21</v>
      </c>
      <c r="AG11314">
        <v>23480</v>
      </c>
      <c r="AJ11314">
        <v>2016</v>
      </c>
      <c r="AK11314" t="s">
        <v>265</v>
      </c>
      <c r="AL11314">
        <v>23480</v>
      </c>
    </row>
    <row r="11315" spans="1:38" x14ac:dyDescent="0.3">
      <c r="A11315" t="s">
        <v>265</v>
      </c>
      <c r="B11315" t="s">
        <v>996</v>
      </c>
      <c r="C11315">
        <v>155</v>
      </c>
      <c r="D11315" t="s">
        <v>30</v>
      </c>
      <c r="E11315" t="s">
        <v>34</v>
      </c>
      <c r="F11315" t="s">
        <v>31</v>
      </c>
      <c r="G11315">
        <v>4</v>
      </c>
      <c r="H11315">
        <v>4</v>
      </c>
      <c r="I11315">
        <v>180</v>
      </c>
      <c r="J11315">
        <v>24475</v>
      </c>
      <c r="K11315">
        <v>32</v>
      </c>
      <c r="L11315">
        <v>21</v>
      </c>
      <c r="M11315" t="s">
        <v>50</v>
      </c>
      <c r="N11315" t="s">
        <v>32</v>
      </c>
      <c r="O11315" t="s">
        <v>33</v>
      </c>
      <c r="P11315">
        <v>2016</v>
      </c>
      <c r="V11315" t="str">
        <f>IF(OR(J11315 &lt; -10846.9, J11315 &gt; 74078.13), "T", "F")</f>
        <v>F</v>
      </c>
      <c r="AB11315">
        <v>4</v>
      </c>
      <c r="AC11315">
        <v>4</v>
      </c>
      <c r="AD11315">
        <v>180</v>
      </c>
      <c r="AE11315">
        <v>32</v>
      </c>
      <c r="AF11315">
        <v>21</v>
      </c>
      <c r="AG11315">
        <v>24475</v>
      </c>
      <c r="AJ11315">
        <v>2016</v>
      </c>
      <c r="AK11315" t="s">
        <v>265</v>
      </c>
      <c r="AL11315">
        <v>24475</v>
      </c>
    </row>
    <row r="11316" spans="1:38" x14ac:dyDescent="0.3">
      <c r="A11316" t="s">
        <v>265</v>
      </c>
      <c r="B11316" t="s">
        <v>996</v>
      </c>
      <c r="C11316">
        <v>155</v>
      </c>
      <c r="D11316" t="s">
        <v>30</v>
      </c>
      <c r="E11316" t="s">
        <v>34</v>
      </c>
      <c r="F11316" t="s">
        <v>31</v>
      </c>
      <c r="G11316">
        <v>4</v>
      </c>
      <c r="H11316">
        <v>4</v>
      </c>
      <c r="I11316">
        <v>180</v>
      </c>
      <c r="J11316">
        <v>24065</v>
      </c>
      <c r="K11316">
        <v>32</v>
      </c>
      <c r="L11316">
        <v>21</v>
      </c>
      <c r="M11316" t="s">
        <v>50</v>
      </c>
      <c r="N11316" t="s">
        <v>32</v>
      </c>
      <c r="O11316" t="s">
        <v>33</v>
      </c>
      <c r="P11316">
        <v>2016</v>
      </c>
      <c r="V11316" t="str">
        <f>IF(OR(J11316 &lt; -10846.9, J11316 &gt; 74078.13), "T", "F")</f>
        <v>F</v>
      </c>
      <c r="AB11316">
        <v>4</v>
      </c>
      <c r="AC11316">
        <v>4</v>
      </c>
      <c r="AD11316">
        <v>180</v>
      </c>
      <c r="AE11316">
        <v>32</v>
      </c>
      <c r="AF11316">
        <v>21</v>
      </c>
      <c r="AG11316">
        <v>24065</v>
      </c>
      <c r="AJ11316">
        <v>2016</v>
      </c>
      <c r="AK11316" t="s">
        <v>265</v>
      </c>
      <c r="AL11316">
        <v>24065</v>
      </c>
    </row>
    <row r="11317" spans="1:38" x14ac:dyDescent="0.3">
      <c r="A11317" t="s">
        <v>265</v>
      </c>
      <c r="B11317" t="s">
        <v>996</v>
      </c>
      <c r="C11317">
        <v>155</v>
      </c>
      <c r="D11317" t="s">
        <v>30</v>
      </c>
      <c r="E11317" t="s">
        <v>34</v>
      </c>
      <c r="F11317" t="s">
        <v>31</v>
      </c>
      <c r="G11317">
        <v>4</v>
      </c>
      <c r="H11317">
        <v>4</v>
      </c>
      <c r="I11317">
        <v>180</v>
      </c>
      <c r="J11317">
        <v>21065</v>
      </c>
      <c r="K11317">
        <v>32</v>
      </c>
      <c r="L11317">
        <v>21</v>
      </c>
      <c r="M11317" t="s">
        <v>50</v>
      </c>
      <c r="N11317" t="s">
        <v>32</v>
      </c>
      <c r="O11317" t="s">
        <v>33</v>
      </c>
      <c r="P11317">
        <v>2016</v>
      </c>
      <c r="V11317" t="str">
        <f>IF(OR(J11317 &lt; -10846.9, J11317 &gt; 74078.13), "T", "F")</f>
        <v>F</v>
      </c>
      <c r="AB11317">
        <v>4</v>
      </c>
      <c r="AC11317">
        <v>4</v>
      </c>
      <c r="AD11317">
        <v>180</v>
      </c>
      <c r="AE11317">
        <v>32</v>
      </c>
      <c r="AF11317">
        <v>21</v>
      </c>
      <c r="AG11317">
        <v>21065</v>
      </c>
      <c r="AJ11317">
        <v>2016</v>
      </c>
      <c r="AK11317" t="s">
        <v>265</v>
      </c>
      <c r="AL11317">
        <v>21065</v>
      </c>
    </row>
    <row r="11318" spans="1:38" x14ac:dyDescent="0.3">
      <c r="A11318" t="s">
        <v>265</v>
      </c>
      <c r="B11318" t="s">
        <v>996</v>
      </c>
      <c r="C11318">
        <v>155</v>
      </c>
      <c r="D11318" t="s">
        <v>30</v>
      </c>
      <c r="E11318" t="s">
        <v>34</v>
      </c>
      <c r="F11318" t="s">
        <v>31</v>
      </c>
      <c r="G11318">
        <v>4</v>
      </c>
      <c r="H11318">
        <v>4</v>
      </c>
      <c r="I11318">
        <v>180</v>
      </c>
      <c r="J11318">
        <v>26505</v>
      </c>
      <c r="K11318">
        <v>32</v>
      </c>
      <c r="L11318">
        <v>21</v>
      </c>
      <c r="M11318" t="s">
        <v>50</v>
      </c>
      <c r="N11318" t="s">
        <v>32</v>
      </c>
      <c r="O11318" t="s">
        <v>33</v>
      </c>
      <c r="P11318">
        <v>2016</v>
      </c>
      <c r="V11318" t="str">
        <f>IF(OR(J11318 &lt; -10846.9, J11318 &gt; 74078.13), "T", "F")</f>
        <v>F</v>
      </c>
      <c r="AB11318">
        <v>4</v>
      </c>
      <c r="AC11318">
        <v>4</v>
      </c>
      <c r="AD11318">
        <v>180</v>
      </c>
      <c r="AE11318">
        <v>32</v>
      </c>
      <c r="AF11318">
        <v>21</v>
      </c>
      <c r="AG11318">
        <v>26505</v>
      </c>
      <c r="AJ11318">
        <v>2016</v>
      </c>
      <c r="AK11318" t="s">
        <v>265</v>
      </c>
      <c r="AL11318">
        <v>26505</v>
      </c>
    </row>
    <row r="11319" spans="1:38" x14ac:dyDescent="0.3">
      <c r="A11319" t="s">
        <v>265</v>
      </c>
      <c r="B11319" t="s">
        <v>996</v>
      </c>
      <c r="C11319">
        <v>155</v>
      </c>
      <c r="D11319" t="s">
        <v>39</v>
      </c>
      <c r="E11319" t="s">
        <v>34</v>
      </c>
      <c r="F11319" t="s">
        <v>31</v>
      </c>
      <c r="G11319">
        <v>4</v>
      </c>
      <c r="H11319">
        <v>4</v>
      </c>
      <c r="I11319">
        <v>250</v>
      </c>
      <c r="J11319">
        <v>28670</v>
      </c>
      <c r="K11319">
        <v>30</v>
      </c>
      <c r="L11319">
        <v>21</v>
      </c>
      <c r="M11319" t="s">
        <v>40</v>
      </c>
      <c r="N11319" t="s">
        <v>32</v>
      </c>
      <c r="O11319" t="s">
        <v>33</v>
      </c>
      <c r="P11319">
        <v>2016</v>
      </c>
      <c r="V11319" t="str">
        <f>IF(OR(J11319 &lt; -10846.9, J11319 &gt; 74078.13), "T", "F")</f>
        <v>F</v>
      </c>
      <c r="AB11319">
        <v>4</v>
      </c>
      <c r="AC11319">
        <v>4</v>
      </c>
      <c r="AD11319">
        <v>250</v>
      </c>
      <c r="AE11319">
        <v>30</v>
      </c>
      <c r="AF11319">
        <v>21</v>
      </c>
      <c r="AG11319">
        <v>28670</v>
      </c>
      <c r="AJ11319">
        <v>2016</v>
      </c>
      <c r="AK11319" t="s">
        <v>265</v>
      </c>
      <c r="AL11319">
        <v>28670</v>
      </c>
    </row>
    <row r="11320" spans="1:38" x14ac:dyDescent="0.3">
      <c r="A11320" t="s">
        <v>265</v>
      </c>
      <c r="B11320" t="s">
        <v>996</v>
      </c>
      <c r="C11320">
        <v>155</v>
      </c>
      <c r="D11320" t="s">
        <v>30</v>
      </c>
      <c r="E11320" t="s">
        <v>34</v>
      </c>
      <c r="F11320" t="s">
        <v>31</v>
      </c>
      <c r="G11320">
        <v>4</v>
      </c>
      <c r="H11320">
        <v>4</v>
      </c>
      <c r="I11320">
        <v>180</v>
      </c>
      <c r="J11320">
        <v>21065</v>
      </c>
      <c r="K11320">
        <v>31</v>
      </c>
      <c r="L11320">
        <v>21</v>
      </c>
      <c r="M11320" t="s">
        <v>50</v>
      </c>
      <c r="N11320" t="s">
        <v>32</v>
      </c>
      <c r="O11320" t="s">
        <v>33</v>
      </c>
      <c r="P11320">
        <v>2017</v>
      </c>
      <c r="V11320" t="str">
        <f>IF(OR(J11320 &lt; -10846.9, J11320 &gt; 74078.13), "T", "F")</f>
        <v>F</v>
      </c>
      <c r="AB11320">
        <v>4</v>
      </c>
      <c r="AC11320">
        <v>4</v>
      </c>
      <c r="AD11320">
        <v>180</v>
      </c>
      <c r="AE11320">
        <v>31</v>
      </c>
      <c r="AF11320">
        <v>21</v>
      </c>
      <c r="AG11320">
        <v>21065</v>
      </c>
      <c r="AJ11320">
        <v>2017</v>
      </c>
      <c r="AK11320" t="s">
        <v>265</v>
      </c>
      <c r="AL11320">
        <v>21065</v>
      </c>
    </row>
    <row r="11321" spans="1:38" x14ac:dyDescent="0.3">
      <c r="A11321" t="s">
        <v>265</v>
      </c>
      <c r="B11321" t="s">
        <v>996</v>
      </c>
      <c r="C11321">
        <v>155</v>
      </c>
      <c r="D11321" t="s">
        <v>30</v>
      </c>
      <c r="E11321" t="s">
        <v>34</v>
      </c>
      <c r="F11321" t="s">
        <v>31</v>
      </c>
      <c r="G11321">
        <v>4</v>
      </c>
      <c r="H11321">
        <v>4</v>
      </c>
      <c r="I11321">
        <v>180</v>
      </c>
      <c r="J11321">
        <v>26555</v>
      </c>
      <c r="K11321">
        <v>31</v>
      </c>
      <c r="L11321">
        <v>21</v>
      </c>
      <c r="M11321" t="s">
        <v>50</v>
      </c>
      <c r="N11321" t="s">
        <v>32</v>
      </c>
      <c r="O11321" t="s">
        <v>33</v>
      </c>
      <c r="P11321">
        <v>2017</v>
      </c>
      <c r="V11321" t="str">
        <f>IF(OR(J11321 &lt; -10846.9, J11321 &gt; 74078.13), "T", "F")</f>
        <v>F</v>
      </c>
      <c r="AB11321">
        <v>4</v>
      </c>
      <c r="AC11321">
        <v>4</v>
      </c>
      <c r="AD11321">
        <v>180</v>
      </c>
      <c r="AE11321">
        <v>31</v>
      </c>
      <c r="AF11321">
        <v>21</v>
      </c>
      <c r="AG11321">
        <v>26555</v>
      </c>
      <c r="AJ11321">
        <v>2017</v>
      </c>
      <c r="AK11321" t="s">
        <v>265</v>
      </c>
      <c r="AL11321">
        <v>26555</v>
      </c>
    </row>
    <row r="11322" spans="1:38" x14ac:dyDescent="0.3">
      <c r="A11322" t="s">
        <v>265</v>
      </c>
      <c r="B11322" t="s">
        <v>996</v>
      </c>
      <c r="C11322">
        <v>155</v>
      </c>
      <c r="D11322" t="s">
        <v>30</v>
      </c>
      <c r="E11322" t="s">
        <v>34</v>
      </c>
      <c r="F11322" t="s">
        <v>31</v>
      </c>
      <c r="G11322">
        <v>4</v>
      </c>
      <c r="H11322">
        <v>4</v>
      </c>
      <c r="I11322">
        <v>180</v>
      </c>
      <c r="J11322">
        <v>24115</v>
      </c>
      <c r="K11322">
        <v>31</v>
      </c>
      <c r="L11322">
        <v>21</v>
      </c>
      <c r="M11322" t="s">
        <v>50</v>
      </c>
      <c r="N11322" t="s">
        <v>32</v>
      </c>
      <c r="O11322" t="s">
        <v>33</v>
      </c>
      <c r="P11322">
        <v>2017</v>
      </c>
      <c r="V11322" t="str">
        <f>IF(OR(J11322 &lt; -10846.9, J11322 &gt; 74078.13), "T", "F")</f>
        <v>F</v>
      </c>
      <c r="AB11322">
        <v>4</v>
      </c>
      <c r="AC11322">
        <v>4</v>
      </c>
      <c r="AD11322">
        <v>180</v>
      </c>
      <c r="AE11322">
        <v>31</v>
      </c>
      <c r="AF11322">
        <v>21</v>
      </c>
      <c r="AG11322">
        <v>24115</v>
      </c>
      <c r="AJ11322">
        <v>2017</v>
      </c>
      <c r="AK11322" t="s">
        <v>265</v>
      </c>
      <c r="AL11322">
        <v>24115</v>
      </c>
    </row>
    <row r="11323" spans="1:38" x14ac:dyDescent="0.3">
      <c r="A11323" t="s">
        <v>162</v>
      </c>
      <c r="B11323" t="s">
        <v>997</v>
      </c>
      <c r="C11323">
        <v>481</v>
      </c>
      <c r="E11323" t="s">
        <v>34</v>
      </c>
      <c r="F11323" t="s">
        <v>31</v>
      </c>
      <c r="G11323">
        <v>6</v>
      </c>
      <c r="H11323">
        <v>4</v>
      </c>
      <c r="I11323">
        <v>155</v>
      </c>
      <c r="J11323">
        <v>17199</v>
      </c>
      <c r="K11323">
        <v>25</v>
      </c>
      <c r="L11323">
        <v>17</v>
      </c>
      <c r="M11323" t="s">
        <v>50</v>
      </c>
      <c r="N11323" t="s">
        <v>32</v>
      </c>
      <c r="O11323" t="s">
        <v>33</v>
      </c>
      <c r="P11323">
        <v>2004</v>
      </c>
      <c r="V11323" t="str">
        <f>IF(OR(J11323 &lt; -10846.9, J11323 &gt; 74078.13), "T", "F")</f>
        <v>F</v>
      </c>
      <c r="AB11323">
        <v>6</v>
      </c>
      <c r="AC11323">
        <v>4</v>
      </c>
      <c r="AD11323">
        <v>155</v>
      </c>
      <c r="AE11323">
        <v>25</v>
      </c>
      <c r="AF11323">
        <v>17</v>
      </c>
      <c r="AG11323">
        <v>17199</v>
      </c>
      <c r="AJ11323">
        <v>2004</v>
      </c>
      <c r="AK11323" t="s">
        <v>162</v>
      </c>
      <c r="AL11323">
        <v>17199</v>
      </c>
    </row>
    <row r="11324" spans="1:38" x14ac:dyDescent="0.3">
      <c r="A11324" t="s">
        <v>162</v>
      </c>
      <c r="B11324" t="s">
        <v>997</v>
      </c>
      <c r="C11324">
        <v>481</v>
      </c>
      <c r="E11324" t="s">
        <v>34</v>
      </c>
      <c r="F11324" t="s">
        <v>31</v>
      </c>
      <c r="G11324">
        <v>6</v>
      </c>
      <c r="H11324">
        <v>4</v>
      </c>
      <c r="I11324">
        <v>155</v>
      </c>
      <c r="J11324">
        <v>20199</v>
      </c>
      <c r="K11324">
        <v>25</v>
      </c>
      <c r="L11324">
        <v>17</v>
      </c>
      <c r="M11324" t="s">
        <v>50</v>
      </c>
      <c r="N11324" t="s">
        <v>32</v>
      </c>
      <c r="O11324" t="s">
        <v>33</v>
      </c>
      <c r="P11324">
        <v>2004</v>
      </c>
      <c r="V11324" t="str">
        <f>IF(OR(J11324 &lt; -10846.9, J11324 &gt; 74078.13), "T", "F")</f>
        <v>F</v>
      </c>
      <c r="AB11324">
        <v>6</v>
      </c>
      <c r="AC11324">
        <v>4</v>
      </c>
      <c r="AD11324">
        <v>155</v>
      </c>
      <c r="AE11324">
        <v>25</v>
      </c>
      <c r="AF11324">
        <v>17</v>
      </c>
      <c r="AG11324">
        <v>20199</v>
      </c>
      <c r="AJ11324">
        <v>2004</v>
      </c>
      <c r="AK11324" t="s">
        <v>162</v>
      </c>
      <c r="AL11324">
        <v>20199</v>
      </c>
    </row>
    <row r="11325" spans="1:38" x14ac:dyDescent="0.3">
      <c r="A11325" t="s">
        <v>162</v>
      </c>
      <c r="B11325" t="s">
        <v>997</v>
      </c>
      <c r="C11325">
        <v>481</v>
      </c>
      <c r="E11325" t="s">
        <v>34</v>
      </c>
      <c r="F11325" t="s">
        <v>31</v>
      </c>
      <c r="G11325">
        <v>6</v>
      </c>
      <c r="H11325">
        <v>4</v>
      </c>
      <c r="I11325">
        <v>155</v>
      </c>
      <c r="J11325">
        <v>18499</v>
      </c>
      <c r="K11325">
        <v>25</v>
      </c>
      <c r="L11325">
        <v>17</v>
      </c>
      <c r="M11325" t="s">
        <v>50</v>
      </c>
      <c r="N11325" t="s">
        <v>32</v>
      </c>
      <c r="O11325" t="s">
        <v>33</v>
      </c>
      <c r="P11325">
        <v>2004</v>
      </c>
      <c r="V11325" t="str">
        <f>IF(OR(J11325 &lt; -10846.9, J11325 &gt; 74078.13), "T", "F")</f>
        <v>F</v>
      </c>
      <c r="AB11325">
        <v>6</v>
      </c>
      <c r="AC11325">
        <v>4</v>
      </c>
      <c r="AD11325">
        <v>155</v>
      </c>
      <c r="AE11325">
        <v>25</v>
      </c>
      <c r="AF11325">
        <v>17</v>
      </c>
      <c r="AG11325">
        <v>18499</v>
      </c>
      <c r="AJ11325">
        <v>2004</v>
      </c>
      <c r="AK11325" t="s">
        <v>162</v>
      </c>
      <c r="AL11325">
        <v>18499</v>
      </c>
    </row>
    <row r="11326" spans="1:38" x14ac:dyDescent="0.3">
      <c r="A11326" t="s">
        <v>162</v>
      </c>
      <c r="B11326" t="s">
        <v>997</v>
      </c>
      <c r="C11326">
        <v>481</v>
      </c>
      <c r="D11326" t="s">
        <v>30</v>
      </c>
      <c r="E11326" t="s">
        <v>34</v>
      </c>
      <c r="F11326" t="s">
        <v>31</v>
      </c>
      <c r="G11326">
        <v>6</v>
      </c>
      <c r="H11326">
        <v>4</v>
      </c>
      <c r="I11326">
        <v>155</v>
      </c>
      <c r="J11326">
        <v>19349</v>
      </c>
      <c r="K11326">
        <v>25</v>
      </c>
      <c r="L11326">
        <v>18</v>
      </c>
      <c r="M11326" t="s">
        <v>50</v>
      </c>
      <c r="N11326" t="s">
        <v>32</v>
      </c>
      <c r="O11326" t="s">
        <v>33</v>
      </c>
      <c r="P11326">
        <v>2005</v>
      </c>
      <c r="V11326" t="str">
        <f>IF(OR(J11326 &lt; -10846.9, J11326 &gt; 74078.13), "T", "F")</f>
        <v>F</v>
      </c>
      <c r="AB11326">
        <v>6</v>
      </c>
      <c r="AC11326">
        <v>4</v>
      </c>
      <c r="AD11326">
        <v>155</v>
      </c>
      <c r="AE11326">
        <v>25</v>
      </c>
      <c r="AF11326">
        <v>18</v>
      </c>
      <c r="AG11326">
        <v>19349</v>
      </c>
      <c r="AJ11326">
        <v>2005</v>
      </c>
      <c r="AK11326" t="s">
        <v>162</v>
      </c>
      <c r="AL11326">
        <v>19349</v>
      </c>
    </row>
    <row r="11327" spans="1:38" x14ac:dyDescent="0.3">
      <c r="A11327" t="s">
        <v>162</v>
      </c>
      <c r="B11327" t="s">
        <v>997</v>
      </c>
      <c r="C11327">
        <v>481</v>
      </c>
      <c r="D11327" t="s">
        <v>30</v>
      </c>
      <c r="E11327" t="s">
        <v>34</v>
      </c>
      <c r="F11327" t="s">
        <v>31</v>
      </c>
      <c r="G11327">
        <v>6</v>
      </c>
      <c r="H11327">
        <v>4</v>
      </c>
      <c r="I11327">
        <v>155</v>
      </c>
      <c r="J11327">
        <v>21049</v>
      </c>
      <c r="K11327">
        <v>25</v>
      </c>
      <c r="L11327">
        <v>18</v>
      </c>
      <c r="M11327" t="s">
        <v>50</v>
      </c>
      <c r="N11327" t="s">
        <v>32</v>
      </c>
      <c r="O11327" t="s">
        <v>33</v>
      </c>
      <c r="P11327">
        <v>2005</v>
      </c>
      <c r="V11327" t="str">
        <f>IF(OR(J11327 &lt; -10846.9, J11327 &gt; 74078.13), "T", "F")</f>
        <v>F</v>
      </c>
      <c r="AB11327">
        <v>6</v>
      </c>
      <c r="AC11327">
        <v>4</v>
      </c>
      <c r="AD11327">
        <v>155</v>
      </c>
      <c r="AE11327">
        <v>25</v>
      </c>
      <c r="AF11327">
        <v>18</v>
      </c>
      <c r="AG11327">
        <v>21049</v>
      </c>
      <c r="AJ11327">
        <v>2005</v>
      </c>
      <c r="AK11327" t="s">
        <v>162</v>
      </c>
      <c r="AL11327">
        <v>21049</v>
      </c>
    </row>
    <row r="11328" spans="1:38" x14ac:dyDescent="0.3">
      <c r="A11328" t="s">
        <v>162</v>
      </c>
      <c r="B11328" t="s">
        <v>997</v>
      </c>
      <c r="C11328">
        <v>481</v>
      </c>
      <c r="D11328" t="s">
        <v>30</v>
      </c>
      <c r="E11328" t="s">
        <v>34</v>
      </c>
      <c r="F11328" t="s">
        <v>31</v>
      </c>
      <c r="G11328">
        <v>6</v>
      </c>
      <c r="H11328">
        <v>4</v>
      </c>
      <c r="I11328">
        <v>155</v>
      </c>
      <c r="J11328">
        <v>17549</v>
      </c>
      <c r="K11328">
        <v>25</v>
      </c>
      <c r="L11328">
        <v>18</v>
      </c>
      <c r="M11328" t="s">
        <v>50</v>
      </c>
      <c r="N11328" t="s">
        <v>32</v>
      </c>
      <c r="O11328" t="s">
        <v>33</v>
      </c>
      <c r="P11328">
        <v>2005</v>
      </c>
      <c r="V11328" t="str">
        <f>IF(OR(J11328 &lt; -10846.9, J11328 &gt; 74078.13), "T", "F")</f>
        <v>F</v>
      </c>
      <c r="AB11328">
        <v>6</v>
      </c>
      <c r="AC11328">
        <v>4</v>
      </c>
      <c r="AD11328">
        <v>155</v>
      </c>
      <c r="AE11328">
        <v>25</v>
      </c>
      <c r="AF11328">
        <v>18</v>
      </c>
      <c r="AG11328">
        <v>17549</v>
      </c>
      <c r="AJ11328">
        <v>2005</v>
      </c>
      <c r="AK11328" t="s">
        <v>162</v>
      </c>
      <c r="AL11328">
        <v>17549</v>
      </c>
    </row>
    <row r="11329" spans="1:38" x14ac:dyDescent="0.3">
      <c r="A11329" t="s">
        <v>162</v>
      </c>
      <c r="B11329" t="s">
        <v>997</v>
      </c>
      <c r="C11329">
        <v>481</v>
      </c>
      <c r="D11329" t="s">
        <v>30</v>
      </c>
      <c r="E11329" t="s">
        <v>34</v>
      </c>
      <c r="F11329" t="s">
        <v>31</v>
      </c>
      <c r="G11329">
        <v>6</v>
      </c>
      <c r="H11329">
        <v>4</v>
      </c>
      <c r="I11329">
        <v>155</v>
      </c>
      <c r="J11329">
        <v>20549</v>
      </c>
      <c r="K11329">
        <v>25</v>
      </c>
      <c r="L11329">
        <v>18</v>
      </c>
      <c r="M11329" t="s">
        <v>50</v>
      </c>
      <c r="N11329" t="s">
        <v>32</v>
      </c>
      <c r="O11329" t="s">
        <v>33</v>
      </c>
      <c r="P11329">
        <v>2005</v>
      </c>
      <c r="V11329" t="str">
        <f>IF(OR(J11329 &lt; -10846.9, J11329 &gt; 74078.13), "T", "F")</f>
        <v>F</v>
      </c>
      <c r="AB11329">
        <v>6</v>
      </c>
      <c r="AC11329">
        <v>4</v>
      </c>
      <c r="AD11329">
        <v>155</v>
      </c>
      <c r="AE11329">
        <v>25</v>
      </c>
      <c r="AF11329">
        <v>18</v>
      </c>
      <c r="AG11329">
        <v>20549</v>
      </c>
      <c r="AJ11329">
        <v>2005</v>
      </c>
      <c r="AK11329" t="s">
        <v>162</v>
      </c>
      <c r="AL11329">
        <v>20549</v>
      </c>
    </row>
    <row r="11330" spans="1:38" x14ac:dyDescent="0.3">
      <c r="A11330" t="s">
        <v>162</v>
      </c>
      <c r="B11330" t="s">
        <v>997</v>
      </c>
      <c r="C11330">
        <v>481</v>
      </c>
      <c r="D11330" t="s">
        <v>30</v>
      </c>
      <c r="E11330" t="s">
        <v>34</v>
      </c>
      <c r="F11330" t="s">
        <v>31</v>
      </c>
      <c r="G11330">
        <v>6</v>
      </c>
      <c r="H11330">
        <v>4</v>
      </c>
      <c r="I11330">
        <v>155</v>
      </c>
      <c r="J11330">
        <v>20299</v>
      </c>
      <c r="K11330">
        <v>25</v>
      </c>
      <c r="L11330">
        <v>17</v>
      </c>
      <c r="M11330" t="s">
        <v>50</v>
      </c>
      <c r="N11330" t="s">
        <v>32</v>
      </c>
      <c r="O11330" t="s">
        <v>33</v>
      </c>
      <c r="P11330">
        <v>2006</v>
      </c>
      <c r="V11330" t="str">
        <f>IF(OR(J11330 &lt; -10846.9, J11330 &gt; 74078.13), "T", "F")</f>
        <v>F</v>
      </c>
      <c r="AB11330">
        <v>6</v>
      </c>
      <c r="AC11330">
        <v>4</v>
      </c>
      <c r="AD11330">
        <v>155</v>
      </c>
      <c r="AE11330">
        <v>25</v>
      </c>
      <c r="AF11330">
        <v>17</v>
      </c>
      <c r="AG11330">
        <v>20299</v>
      </c>
      <c r="AJ11330">
        <v>2006</v>
      </c>
      <c r="AK11330" t="s">
        <v>162</v>
      </c>
      <c r="AL11330">
        <v>20299</v>
      </c>
    </row>
    <row r="11331" spans="1:38" x14ac:dyDescent="0.3">
      <c r="A11331" t="s">
        <v>162</v>
      </c>
      <c r="B11331" t="s">
        <v>997</v>
      </c>
      <c r="C11331">
        <v>481</v>
      </c>
      <c r="D11331" t="s">
        <v>30</v>
      </c>
      <c r="E11331" t="s">
        <v>34</v>
      </c>
      <c r="F11331" t="s">
        <v>31</v>
      </c>
      <c r="G11331">
        <v>6</v>
      </c>
      <c r="H11331">
        <v>4</v>
      </c>
      <c r="I11331">
        <v>155</v>
      </c>
      <c r="J11331">
        <v>18299</v>
      </c>
      <c r="K11331">
        <v>25</v>
      </c>
      <c r="L11331">
        <v>17</v>
      </c>
      <c r="M11331" t="s">
        <v>50</v>
      </c>
      <c r="N11331" t="s">
        <v>32</v>
      </c>
      <c r="O11331" t="s">
        <v>33</v>
      </c>
      <c r="P11331">
        <v>2006</v>
      </c>
      <c r="V11331" t="str">
        <f>IF(OR(J11331 &lt; -10846.9, J11331 &gt; 74078.13), "T", "F")</f>
        <v>F</v>
      </c>
      <c r="AB11331">
        <v>6</v>
      </c>
      <c r="AC11331">
        <v>4</v>
      </c>
      <c r="AD11331">
        <v>155</v>
      </c>
      <c r="AE11331">
        <v>25</v>
      </c>
      <c r="AF11331">
        <v>17</v>
      </c>
      <c r="AG11331">
        <v>18299</v>
      </c>
      <c r="AJ11331">
        <v>2006</v>
      </c>
      <c r="AK11331" t="s">
        <v>162</v>
      </c>
      <c r="AL11331">
        <v>18299</v>
      </c>
    </row>
    <row r="11332" spans="1:38" x14ac:dyDescent="0.3">
      <c r="A11332" t="s">
        <v>48</v>
      </c>
      <c r="B11332" t="s">
        <v>998</v>
      </c>
      <c r="C11332">
        <v>2009</v>
      </c>
      <c r="D11332" t="s">
        <v>30</v>
      </c>
      <c r="E11332" t="s">
        <v>34</v>
      </c>
      <c r="F11332" t="s">
        <v>31</v>
      </c>
      <c r="G11332">
        <v>4</v>
      </c>
      <c r="H11332">
        <v>4</v>
      </c>
      <c r="I11332">
        <v>109</v>
      </c>
      <c r="J11332">
        <v>17930</v>
      </c>
      <c r="K11332">
        <v>40</v>
      </c>
      <c r="L11332">
        <v>31</v>
      </c>
      <c r="M11332" t="s">
        <v>54</v>
      </c>
      <c r="N11332" t="s">
        <v>22</v>
      </c>
      <c r="O11332" t="s">
        <v>55</v>
      </c>
      <c r="P11332">
        <v>2015</v>
      </c>
      <c r="V11332" t="str">
        <f>IF(OR(J11332 &lt; -10846.9, J11332 &gt; 74078.13), "T", "F")</f>
        <v>F</v>
      </c>
      <c r="AB11332">
        <v>4</v>
      </c>
      <c r="AC11332">
        <v>4</v>
      </c>
      <c r="AD11332">
        <v>109</v>
      </c>
      <c r="AE11332">
        <v>40</v>
      </c>
      <c r="AF11332">
        <v>31</v>
      </c>
      <c r="AG11332">
        <v>17930</v>
      </c>
      <c r="AJ11332">
        <v>2015</v>
      </c>
      <c r="AK11332" t="s">
        <v>48</v>
      </c>
      <c r="AL11332">
        <v>17930</v>
      </c>
    </row>
    <row r="11333" spans="1:38" x14ac:dyDescent="0.3">
      <c r="A11333" t="s">
        <v>48</v>
      </c>
      <c r="B11333" t="s">
        <v>998</v>
      </c>
      <c r="C11333">
        <v>2009</v>
      </c>
      <c r="D11333" t="s">
        <v>30</v>
      </c>
      <c r="E11333" t="s">
        <v>34</v>
      </c>
      <c r="F11333" t="s">
        <v>31</v>
      </c>
      <c r="G11333">
        <v>4</v>
      </c>
      <c r="H11333">
        <v>4</v>
      </c>
      <c r="I11333">
        <v>109</v>
      </c>
      <c r="J11333">
        <v>18660</v>
      </c>
      <c r="K11333">
        <v>40</v>
      </c>
      <c r="L11333">
        <v>31</v>
      </c>
      <c r="M11333" t="s">
        <v>54</v>
      </c>
      <c r="N11333" t="s">
        <v>22</v>
      </c>
      <c r="O11333" t="s">
        <v>55</v>
      </c>
      <c r="P11333">
        <v>2015</v>
      </c>
      <c r="V11333" t="str">
        <f>IF(OR(J11333 &lt; -10846.9, J11333 &gt; 74078.13), "T", "F")</f>
        <v>F</v>
      </c>
      <c r="AB11333">
        <v>4</v>
      </c>
      <c r="AC11333">
        <v>4</v>
      </c>
      <c r="AD11333">
        <v>109</v>
      </c>
      <c r="AE11333">
        <v>40</v>
      </c>
      <c r="AF11333">
        <v>31</v>
      </c>
      <c r="AG11333">
        <v>18660</v>
      </c>
      <c r="AJ11333">
        <v>2015</v>
      </c>
      <c r="AK11333" t="s">
        <v>48</v>
      </c>
      <c r="AL11333">
        <v>18660</v>
      </c>
    </row>
    <row r="11334" spans="1:38" x14ac:dyDescent="0.3">
      <c r="A11334" t="s">
        <v>48</v>
      </c>
      <c r="B11334" t="s">
        <v>998</v>
      </c>
      <c r="C11334">
        <v>2009</v>
      </c>
      <c r="D11334" t="s">
        <v>30</v>
      </c>
      <c r="E11334" t="s">
        <v>34</v>
      </c>
      <c r="F11334" t="s">
        <v>31</v>
      </c>
      <c r="G11334">
        <v>4</v>
      </c>
      <c r="H11334">
        <v>4</v>
      </c>
      <c r="I11334">
        <v>109</v>
      </c>
      <c r="J11334">
        <v>17960</v>
      </c>
      <c r="K11334">
        <v>40</v>
      </c>
      <c r="L11334">
        <v>31</v>
      </c>
      <c r="M11334" t="s">
        <v>54</v>
      </c>
      <c r="N11334" t="s">
        <v>22</v>
      </c>
      <c r="O11334" t="s">
        <v>55</v>
      </c>
      <c r="P11334">
        <v>2015</v>
      </c>
      <c r="V11334" t="str">
        <f>IF(OR(J11334 &lt; -10846.9, J11334 &gt; 74078.13), "T", "F")</f>
        <v>F</v>
      </c>
      <c r="AB11334">
        <v>4</v>
      </c>
      <c r="AC11334">
        <v>4</v>
      </c>
      <c r="AD11334">
        <v>109</v>
      </c>
      <c r="AE11334">
        <v>40</v>
      </c>
      <c r="AF11334">
        <v>31</v>
      </c>
      <c r="AG11334">
        <v>17960</v>
      </c>
      <c r="AJ11334">
        <v>2015</v>
      </c>
      <c r="AK11334" t="s">
        <v>48</v>
      </c>
      <c r="AL11334">
        <v>17960</v>
      </c>
    </row>
    <row r="11335" spans="1:38" x14ac:dyDescent="0.3">
      <c r="A11335" t="s">
        <v>48</v>
      </c>
      <c r="B11335" t="s">
        <v>998</v>
      </c>
      <c r="C11335">
        <v>2009</v>
      </c>
      <c r="D11335" t="s">
        <v>30</v>
      </c>
      <c r="E11335" t="s">
        <v>34</v>
      </c>
      <c r="F11335" t="s">
        <v>31</v>
      </c>
      <c r="G11335">
        <v>4</v>
      </c>
      <c r="H11335">
        <v>4</v>
      </c>
      <c r="I11335">
        <v>109</v>
      </c>
      <c r="J11335">
        <v>16330</v>
      </c>
      <c r="K11335">
        <v>40</v>
      </c>
      <c r="L11335">
        <v>31</v>
      </c>
      <c r="M11335" t="s">
        <v>54</v>
      </c>
      <c r="N11335" t="s">
        <v>22</v>
      </c>
      <c r="O11335" t="s">
        <v>55</v>
      </c>
      <c r="P11335">
        <v>2015</v>
      </c>
      <c r="V11335" t="str">
        <f>IF(OR(J11335 &lt; -10846.9, J11335 &gt; 74078.13), "T", "F")</f>
        <v>F</v>
      </c>
      <c r="AB11335">
        <v>4</v>
      </c>
      <c r="AC11335">
        <v>4</v>
      </c>
      <c r="AD11335">
        <v>109</v>
      </c>
      <c r="AE11335">
        <v>40</v>
      </c>
      <c r="AF11335">
        <v>31</v>
      </c>
      <c r="AG11335">
        <v>16330</v>
      </c>
      <c r="AJ11335">
        <v>2015</v>
      </c>
      <c r="AK11335" t="s">
        <v>48</v>
      </c>
      <c r="AL11335">
        <v>16330</v>
      </c>
    </row>
    <row r="11336" spans="1:38" x14ac:dyDescent="0.3">
      <c r="A11336" t="s">
        <v>48</v>
      </c>
      <c r="B11336" t="s">
        <v>998</v>
      </c>
      <c r="C11336">
        <v>2009</v>
      </c>
      <c r="D11336" t="s">
        <v>30</v>
      </c>
      <c r="E11336" t="s">
        <v>34</v>
      </c>
      <c r="F11336" t="s">
        <v>31</v>
      </c>
      <c r="G11336">
        <v>4</v>
      </c>
      <c r="H11336">
        <v>4</v>
      </c>
      <c r="I11336">
        <v>109</v>
      </c>
      <c r="J11336">
        <v>15430</v>
      </c>
      <c r="K11336">
        <v>40</v>
      </c>
      <c r="L11336">
        <v>31</v>
      </c>
      <c r="M11336" t="s">
        <v>54</v>
      </c>
      <c r="N11336" t="s">
        <v>22</v>
      </c>
      <c r="O11336" t="s">
        <v>55</v>
      </c>
      <c r="P11336">
        <v>2015</v>
      </c>
      <c r="V11336" t="str">
        <f>IF(OR(J11336 &lt; -10846.9, J11336 &gt; 74078.13), "T", "F")</f>
        <v>F</v>
      </c>
      <c r="AB11336">
        <v>4</v>
      </c>
      <c r="AC11336">
        <v>4</v>
      </c>
      <c r="AD11336">
        <v>109</v>
      </c>
      <c r="AE11336">
        <v>40</v>
      </c>
      <c r="AF11336">
        <v>31</v>
      </c>
      <c r="AG11336">
        <v>15430</v>
      </c>
      <c r="AJ11336">
        <v>2015</v>
      </c>
      <c r="AK11336" t="s">
        <v>48</v>
      </c>
      <c r="AL11336">
        <v>15430</v>
      </c>
    </row>
    <row r="11337" spans="1:38" x14ac:dyDescent="0.3">
      <c r="A11337" t="s">
        <v>48</v>
      </c>
      <c r="B11337" t="s">
        <v>998</v>
      </c>
      <c r="C11337">
        <v>2009</v>
      </c>
      <c r="D11337" t="s">
        <v>30</v>
      </c>
      <c r="E11337" t="s">
        <v>19</v>
      </c>
      <c r="F11337" t="s">
        <v>31</v>
      </c>
      <c r="G11337">
        <v>4</v>
      </c>
      <c r="H11337">
        <v>4</v>
      </c>
      <c r="I11337">
        <v>109</v>
      </c>
      <c r="J11337">
        <v>14180</v>
      </c>
      <c r="K11337">
        <v>36</v>
      </c>
      <c r="L11337">
        <v>27</v>
      </c>
      <c r="M11337" t="s">
        <v>54</v>
      </c>
      <c r="N11337" t="s">
        <v>22</v>
      </c>
      <c r="O11337" t="s">
        <v>55</v>
      </c>
      <c r="P11337">
        <v>2015</v>
      </c>
      <c r="V11337" t="str">
        <f>IF(OR(J11337 &lt; -10846.9, J11337 &gt; 74078.13), "T", "F")</f>
        <v>F</v>
      </c>
      <c r="AB11337">
        <v>4</v>
      </c>
      <c r="AC11337">
        <v>4</v>
      </c>
      <c r="AD11337">
        <v>109</v>
      </c>
      <c r="AE11337">
        <v>36</v>
      </c>
      <c r="AF11337">
        <v>27</v>
      </c>
      <c r="AG11337">
        <v>14180</v>
      </c>
      <c r="AJ11337">
        <v>2015</v>
      </c>
      <c r="AK11337" t="s">
        <v>48</v>
      </c>
      <c r="AL11337">
        <v>14180</v>
      </c>
    </row>
    <row r="11338" spans="1:38" x14ac:dyDescent="0.3">
      <c r="A11338" t="s">
        <v>48</v>
      </c>
      <c r="B11338" t="s">
        <v>998</v>
      </c>
      <c r="C11338">
        <v>2009</v>
      </c>
      <c r="D11338" t="s">
        <v>30</v>
      </c>
      <c r="E11338" t="s">
        <v>34</v>
      </c>
      <c r="F11338" t="s">
        <v>31</v>
      </c>
      <c r="G11338">
        <v>4</v>
      </c>
      <c r="H11338">
        <v>4</v>
      </c>
      <c r="I11338">
        <v>109</v>
      </c>
      <c r="J11338">
        <v>17530</v>
      </c>
      <c r="K11338">
        <v>40</v>
      </c>
      <c r="L11338">
        <v>31</v>
      </c>
      <c r="M11338" t="s">
        <v>54</v>
      </c>
      <c r="N11338" t="s">
        <v>22</v>
      </c>
      <c r="O11338" t="s">
        <v>55</v>
      </c>
      <c r="P11338">
        <v>2015</v>
      </c>
      <c r="V11338" t="str">
        <f>IF(OR(J11338 &lt; -10846.9, J11338 &gt; 74078.13), "T", "F")</f>
        <v>F</v>
      </c>
      <c r="AB11338">
        <v>4</v>
      </c>
      <c r="AC11338">
        <v>4</v>
      </c>
      <c r="AD11338">
        <v>109</v>
      </c>
      <c r="AE11338">
        <v>40</v>
      </c>
      <c r="AF11338">
        <v>31</v>
      </c>
      <c r="AG11338">
        <v>17530</v>
      </c>
      <c r="AJ11338">
        <v>2015</v>
      </c>
      <c r="AK11338" t="s">
        <v>48</v>
      </c>
      <c r="AL11338">
        <v>17530</v>
      </c>
    </row>
    <row r="11339" spans="1:38" x14ac:dyDescent="0.3">
      <c r="A11339" t="s">
        <v>48</v>
      </c>
      <c r="B11339" t="s">
        <v>998</v>
      </c>
      <c r="C11339">
        <v>2009</v>
      </c>
      <c r="D11339" t="s">
        <v>30</v>
      </c>
      <c r="E11339" t="s">
        <v>34</v>
      </c>
      <c r="F11339" t="s">
        <v>31</v>
      </c>
      <c r="G11339">
        <v>4</v>
      </c>
      <c r="H11339">
        <v>4</v>
      </c>
      <c r="I11339">
        <v>109</v>
      </c>
      <c r="J11339">
        <v>16380</v>
      </c>
      <c r="K11339">
        <v>40</v>
      </c>
      <c r="L11339">
        <v>31</v>
      </c>
      <c r="M11339" t="s">
        <v>54</v>
      </c>
      <c r="N11339" t="s">
        <v>22</v>
      </c>
      <c r="O11339" t="s">
        <v>55</v>
      </c>
      <c r="P11339">
        <v>2016</v>
      </c>
      <c r="V11339" t="str">
        <f>IF(OR(J11339 &lt; -10846.9, J11339 &gt; 74078.13), "T", "F")</f>
        <v>F</v>
      </c>
      <c r="AB11339">
        <v>4</v>
      </c>
      <c r="AC11339">
        <v>4</v>
      </c>
      <c r="AD11339">
        <v>109</v>
      </c>
      <c r="AE11339">
        <v>40</v>
      </c>
      <c r="AF11339">
        <v>31</v>
      </c>
      <c r="AG11339">
        <v>16380</v>
      </c>
      <c r="AJ11339">
        <v>2016</v>
      </c>
      <c r="AK11339" t="s">
        <v>48</v>
      </c>
      <c r="AL11339">
        <v>16380</v>
      </c>
    </row>
    <row r="11340" spans="1:38" x14ac:dyDescent="0.3">
      <c r="A11340" t="s">
        <v>48</v>
      </c>
      <c r="B11340" t="s">
        <v>998</v>
      </c>
      <c r="C11340">
        <v>2009</v>
      </c>
      <c r="D11340" t="s">
        <v>30</v>
      </c>
      <c r="E11340" t="s">
        <v>19</v>
      </c>
      <c r="F11340" t="s">
        <v>31</v>
      </c>
      <c r="G11340">
        <v>4</v>
      </c>
      <c r="H11340">
        <v>4</v>
      </c>
      <c r="I11340">
        <v>109</v>
      </c>
      <c r="J11340">
        <v>14230</v>
      </c>
      <c r="K11340">
        <v>36</v>
      </c>
      <c r="L11340">
        <v>27</v>
      </c>
      <c r="M11340" t="s">
        <v>54</v>
      </c>
      <c r="N11340" t="s">
        <v>22</v>
      </c>
      <c r="O11340" t="s">
        <v>55</v>
      </c>
      <c r="P11340">
        <v>2016</v>
      </c>
      <c r="V11340" t="str">
        <f>IF(OR(J11340 &lt; -10846.9, J11340 &gt; 74078.13), "T", "F")</f>
        <v>F</v>
      </c>
      <c r="AB11340">
        <v>4</v>
      </c>
      <c r="AC11340">
        <v>4</v>
      </c>
      <c r="AD11340">
        <v>109</v>
      </c>
      <c r="AE11340">
        <v>36</v>
      </c>
      <c r="AF11340">
        <v>27</v>
      </c>
      <c r="AG11340">
        <v>14230</v>
      </c>
      <c r="AJ11340">
        <v>2016</v>
      </c>
      <c r="AK11340" t="s">
        <v>48</v>
      </c>
      <c r="AL11340">
        <v>14230</v>
      </c>
    </row>
    <row r="11341" spans="1:38" x14ac:dyDescent="0.3">
      <c r="A11341" t="s">
        <v>48</v>
      </c>
      <c r="B11341" t="s">
        <v>998</v>
      </c>
      <c r="C11341">
        <v>2009</v>
      </c>
      <c r="D11341" t="s">
        <v>30</v>
      </c>
      <c r="E11341" t="s">
        <v>34</v>
      </c>
      <c r="F11341" t="s">
        <v>31</v>
      </c>
      <c r="G11341">
        <v>4</v>
      </c>
      <c r="H11341">
        <v>4</v>
      </c>
      <c r="I11341">
        <v>109</v>
      </c>
      <c r="J11341">
        <v>17980</v>
      </c>
      <c r="K11341">
        <v>40</v>
      </c>
      <c r="L11341">
        <v>31</v>
      </c>
      <c r="M11341" t="s">
        <v>54</v>
      </c>
      <c r="N11341" t="s">
        <v>22</v>
      </c>
      <c r="O11341" t="s">
        <v>55</v>
      </c>
      <c r="P11341">
        <v>2016</v>
      </c>
      <c r="V11341" t="str">
        <f>IF(OR(J11341 &lt; -10846.9, J11341 &gt; 74078.13), "T", "F")</f>
        <v>F</v>
      </c>
      <c r="AB11341">
        <v>4</v>
      </c>
      <c r="AC11341">
        <v>4</v>
      </c>
      <c r="AD11341">
        <v>109</v>
      </c>
      <c r="AE11341">
        <v>40</v>
      </c>
      <c r="AF11341">
        <v>31</v>
      </c>
      <c r="AG11341">
        <v>17980</v>
      </c>
      <c r="AJ11341">
        <v>2016</v>
      </c>
      <c r="AK11341" t="s">
        <v>48</v>
      </c>
      <c r="AL11341">
        <v>17980</v>
      </c>
    </row>
    <row r="11342" spans="1:38" x14ac:dyDescent="0.3">
      <c r="A11342" t="s">
        <v>48</v>
      </c>
      <c r="B11342" t="s">
        <v>998</v>
      </c>
      <c r="C11342">
        <v>2009</v>
      </c>
      <c r="D11342" t="s">
        <v>30</v>
      </c>
      <c r="E11342" t="s">
        <v>34</v>
      </c>
      <c r="F11342" t="s">
        <v>31</v>
      </c>
      <c r="G11342">
        <v>4</v>
      </c>
      <c r="H11342">
        <v>4</v>
      </c>
      <c r="I11342">
        <v>109</v>
      </c>
      <c r="J11342">
        <v>18710</v>
      </c>
      <c r="K11342">
        <v>40</v>
      </c>
      <c r="L11342">
        <v>31</v>
      </c>
      <c r="M11342" t="s">
        <v>54</v>
      </c>
      <c r="N11342" t="s">
        <v>22</v>
      </c>
      <c r="O11342" t="s">
        <v>55</v>
      </c>
      <c r="P11342">
        <v>2016</v>
      </c>
      <c r="V11342" t="str">
        <f>IF(OR(J11342 &lt; -10846.9, J11342 &gt; 74078.13), "T", "F")</f>
        <v>F</v>
      </c>
      <c r="AB11342">
        <v>4</v>
      </c>
      <c r="AC11342">
        <v>4</v>
      </c>
      <c r="AD11342">
        <v>109</v>
      </c>
      <c r="AE11342">
        <v>40</v>
      </c>
      <c r="AF11342">
        <v>31</v>
      </c>
      <c r="AG11342">
        <v>18710</v>
      </c>
      <c r="AJ11342">
        <v>2016</v>
      </c>
      <c r="AK11342" t="s">
        <v>48</v>
      </c>
      <c r="AL11342">
        <v>18710</v>
      </c>
    </row>
    <row r="11343" spans="1:38" x14ac:dyDescent="0.3">
      <c r="A11343" t="s">
        <v>48</v>
      </c>
      <c r="B11343" t="s">
        <v>998</v>
      </c>
      <c r="C11343">
        <v>2009</v>
      </c>
      <c r="D11343" t="s">
        <v>30</v>
      </c>
      <c r="E11343" t="s">
        <v>34</v>
      </c>
      <c r="F11343" t="s">
        <v>31</v>
      </c>
      <c r="G11343">
        <v>4</v>
      </c>
      <c r="H11343">
        <v>4</v>
      </c>
      <c r="I11343">
        <v>109</v>
      </c>
      <c r="J11343">
        <v>15480</v>
      </c>
      <c r="K11343">
        <v>40</v>
      </c>
      <c r="L11343">
        <v>31</v>
      </c>
      <c r="M11343" t="s">
        <v>54</v>
      </c>
      <c r="N11343" t="s">
        <v>22</v>
      </c>
      <c r="O11343" t="s">
        <v>55</v>
      </c>
      <c r="P11343">
        <v>2016</v>
      </c>
      <c r="V11343" t="str">
        <f>IF(OR(J11343 &lt; -10846.9, J11343 &gt; 74078.13), "T", "F")</f>
        <v>F</v>
      </c>
      <c r="AB11343">
        <v>4</v>
      </c>
      <c r="AC11343">
        <v>4</v>
      </c>
      <c r="AD11343">
        <v>109</v>
      </c>
      <c r="AE11343">
        <v>40</v>
      </c>
      <c r="AF11343">
        <v>31</v>
      </c>
      <c r="AG11343">
        <v>15480</v>
      </c>
      <c r="AJ11343">
        <v>2016</v>
      </c>
      <c r="AK11343" t="s">
        <v>48</v>
      </c>
      <c r="AL11343">
        <v>15480</v>
      </c>
    </row>
    <row r="11344" spans="1:38" x14ac:dyDescent="0.3">
      <c r="A11344" t="s">
        <v>48</v>
      </c>
      <c r="B11344" t="s">
        <v>998</v>
      </c>
      <c r="C11344">
        <v>2009</v>
      </c>
      <c r="D11344" t="s">
        <v>30</v>
      </c>
      <c r="E11344" t="s">
        <v>34</v>
      </c>
      <c r="F11344" t="s">
        <v>31</v>
      </c>
      <c r="G11344">
        <v>4</v>
      </c>
      <c r="H11344">
        <v>4</v>
      </c>
      <c r="I11344">
        <v>109</v>
      </c>
      <c r="J11344">
        <v>15480</v>
      </c>
      <c r="K11344">
        <v>39</v>
      </c>
      <c r="L11344">
        <v>31</v>
      </c>
      <c r="M11344" t="s">
        <v>54</v>
      </c>
      <c r="N11344" t="s">
        <v>22</v>
      </c>
      <c r="O11344" t="s">
        <v>55</v>
      </c>
      <c r="P11344">
        <v>2017</v>
      </c>
      <c r="V11344" t="str">
        <f>IF(OR(J11344 &lt; -10846.9, J11344 &gt; 74078.13), "T", "F")</f>
        <v>F</v>
      </c>
      <c r="AB11344">
        <v>4</v>
      </c>
      <c r="AC11344">
        <v>4</v>
      </c>
      <c r="AD11344">
        <v>109</v>
      </c>
      <c r="AE11344">
        <v>39</v>
      </c>
      <c r="AF11344">
        <v>31</v>
      </c>
      <c r="AG11344">
        <v>15480</v>
      </c>
      <c r="AJ11344">
        <v>2017</v>
      </c>
      <c r="AK11344" t="s">
        <v>48</v>
      </c>
      <c r="AL11344">
        <v>15480</v>
      </c>
    </row>
    <row r="11345" spans="1:38" x14ac:dyDescent="0.3">
      <c r="A11345" t="s">
        <v>48</v>
      </c>
      <c r="B11345" t="s">
        <v>998</v>
      </c>
      <c r="C11345">
        <v>2009</v>
      </c>
      <c r="D11345" t="s">
        <v>30</v>
      </c>
      <c r="E11345" t="s">
        <v>34</v>
      </c>
      <c r="F11345" t="s">
        <v>31</v>
      </c>
      <c r="G11345">
        <v>4</v>
      </c>
      <c r="H11345">
        <v>4</v>
      </c>
      <c r="I11345">
        <v>109</v>
      </c>
      <c r="J11345">
        <v>17980</v>
      </c>
      <c r="K11345">
        <v>39</v>
      </c>
      <c r="L11345">
        <v>31</v>
      </c>
      <c r="M11345" t="s">
        <v>54</v>
      </c>
      <c r="N11345" t="s">
        <v>22</v>
      </c>
      <c r="O11345" t="s">
        <v>55</v>
      </c>
      <c r="P11345">
        <v>2017</v>
      </c>
      <c r="V11345" t="str">
        <f>IF(OR(J11345 &lt; -10846.9, J11345 &gt; 74078.13), "T", "F")</f>
        <v>F</v>
      </c>
      <c r="AB11345">
        <v>4</v>
      </c>
      <c r="AC11345">
        <v>4</v>
      </c>
      <c r="AD11345">
        <v>109</v>
      </c>
      <c r="AE11345">
        <v>39</v>
      </c>
      <c r="AF11345">
        <v>31</v>
      </c>
      <c r="AG11345">
        <v>17980</v>
      </c>
      <c r="AJ11345">
        <v>2017</v>
      </c>
      <c r="AK11345" t="s">
        <v>48</v>
      </c>
      <c r="AL11345">
        <v>17980</v>
      </c>
    </row>
    <row r="11346" spans="1:38" x14ac:dyDescent="0.3">
      <c r="A11346" t="s">
        <v>48</v>
      </c>
      <c r="B11346" t="s">
        <v>998</v>
      </c>
      <c r="C11346">
        <v>2009</v>
      </c>
      <c r="D11346" t="s">
        <v>30</v>
      </c>
      <c r="E11346" t="s">
        <v>34</v>
      </c>
      <c r="F11346" t="s">
        <v>31</v>
      </c>
      <c r="G11346">
        <v>4</v>
      </c>
      <c r="H11346">
        <v>4</v>
      </c>
      <c r="I11346">
        <v>109</v>
      </c>
      <c r="J11346">
        <v>16380</v>
      </c>
      <c r="K11346">
        <v>39</v>
      </c>
      <c r="L11346">
        <v>31</v>
      </c>
      <c r="M11346" t="s">
        <v>54</v>
      </c>
      <c r="N11346" t="s">
        <v>22</v>
      </c>
      <c r="O11346" t="s">
        <v>55</v>
      </c>
      <c r="P11346">
        <v>2017</v>
      </c>
      <c r="V11346" t="str">
        <f>IF(OR(J11346 &lt; -10846.9, J11346 &gt; 74078.13), "T", "F")</f>
        <v>F</v>
      </c>
      <c r="AB11346">
        <v>4</v>
      </c>
      <c r="AC11346">
        <v>4</v>
      </c>
      <c r="AD11346">
        <v>109</v>
      </c>
      <c r="AE11346">
        <v>39</v>
      </c>
      <c r="AF11346">
        <v>31</v>
      </c>
      <c r="AG11346">
        <v>16380</v>
      </c>
      <c r="AJ11346">
        <v>2017</v>
      </c>
      <c r="AK11346" t="s">
        <v>48</v>
      </c>
      <c r="AL11346">
        <v>16380</v>
      </c>
    </row>
    <row r="11347" spans="1:38" x14ac:dyDescent="0.3">
      <c r="A11347" t="s">
        <v>48</v>
      </c>
      <c r="B11347" t="s">
        <v>998</v>
      </c>
      <c r="C11347">
        <v>2009</v>
      </c>
      <c r="D11347" t="s">
        <v>30</v>
      </c>
      <c r="E11347" t="s">
        <v>34</v>
      </c>
      <c r="F11347" t="s">
        <v>31</v>
      </c>
      <c r="G11347">
        <v>4</v>
      </c>
      <c r="H11347">
        <v>4</v>
      </c>
      <c r="I11347">
        <v>109</v>
      </c>
      <c r="J11347">
        <v>18710</v>
      </c>
      <c r="K11347">
        <v>39</v>
      </c>
      <c r="L11347">
        <v>31</v>
      </c>
      <c r="M11347" t="s">
        <v>54</v>
      </c>
      <c r="N11347" t="s">
        <v>22</v>
      </c>
      <c r="O11347" t="s">
        <v>55</v>
      </c>
      <c r="P11347">
        <v>2017</v>
      </c>
      <c r="V11347" t="str">
        <f>IF(OR(J11347 &lt; -10846.9, J11347 &gt; 74078.13), "T", "F")</f>
        <v>F</v>
      </c>
      <c r="AB11347">
        <v>4</v>
      </c>
      <c r="AC11347">
        <v>4</v>
      </c>
      <c r="AD11347">
        <v>109</v>
      </c>
      <c r="AE11347">
        <v>39</v>
      </c>
      <c r="AF11347">
        <v>31</v>
      </c>
      <c r="AG11347">
        <v>18710</v>
      </c>
      <c r="AJ11347">
        <v>2017</v>
      </c>
      <c r="AK11347" t="s">
        <v>48</v>
      </c>
      <c r="AL11347">
        <v>18710</v>
      </c>
    </row>
    <row r="11348" spans="1:38" x14ac:dyDescent="0.3">
      <c r="A11348" t="s">
        <v>48</v>
      </c>
      <c r="B11348" t="s">
        <v>999</v>
      </c>
      <c r="C11348">
        <v>2009</v>
      </c>
      <c r="D11348" t="s">
        <v>30</v>
      </c>
      <c r="E11348" t="s">
        <v>34</v>
      </c>
      <c r="F11348" t="s">
        <v>31</v>
      </c>
      <c r="G11348">
        <v>4</v>
      </c>
      <c r="H11348">
        <v>4</v>
      </c>
      <c r="I11348">
        <v>109</v>
      </c>
      <c r="J11348">
        <v>13990</v>
      </c>
      <c r="K11348">
        <v>40</v>
      </c>
      <c r="L11348">
        <v>31</v>
      </c>
      <c r="M11348" t="s">
        <v>50</v>
      </c>
      <c r="N11348" t="s">
        <v>22</v>
      </c>
      <c r="O11348" t="s">
        <v>33</v>
      </c>
      <c r="P11348">
        <v>2015</v>
      </c>
      <c r="V11348" t="str">
        <f>IF(OR(J11348 &lt; -10846.9, J11348 &gt; 74078.13), "T", "F")</f>
        <v>F</v>
      </c>
      <c r="AB11348">
        <v>4</v>
      </c>
      <c r="AC11348">
        <v>4</v>
      </c>
      <c r="AD11348">
        <v>109</v>
      </c>
      <c r="AE11348">
        <v>40</v>
      </c>
      <c r="AF11348">
        <v>31</v>
      </c>
      <c r="AG11348">
        <v>13990</v>
      </c>
      <c r="AJ11348">
        <v>2015</v>
      </c>
      <c r="AK11348" t="s">
        <v>48</v>
      </c>
      <c r="AL11348">
        <v>13990</v>
      </c>
    </row>
    <row r="11349" spans="1:38" x14ac:dyDescent="0.3">
      <c r="A11349" t="s">
        <v>48</v>
      </c>
      <c r="B11349" t="s">
        <v>999</v>
      </c>
      <c r="C11349">
        <v>2009</v>
      </c>
      <c r="D11349" t="s">
        <v>30</v>
      </c>
      <c r="E11349" t="s">
        <v>34</v>
      </c>
      <c r="F11349" t="s">
        <v>31</v>
      </c>
      <c r="G11349">
        <v>4</v>
      </c>
      <c r="H11349">
        <v>4</v>
      </c>
      <c r="I11349">
        <v>109</v>
      </c>
      <c r="J11349">
        <v>15530</v>
      </c>
      <c r="K11349">
        <v>40</v>
      </c>
      <c r="L11349">
        <v>31</v>
      </c>
      <c r="M11349" t="s">
        <v>50</v>
      </c>
      <c r="N11349" t="s">
        <v>22</v>
      </c>
      <c r="O11349" t="s">
        <v>33</v>
      </c>
      <c r="P11349">
        <v>2015</v>
      </c>
      <c r="V11349" t="str">
        <f>IF(OR(J11349 &lt; -10846.9, J11349 &gt; 74078.13), "T", "F")</f>
        <v>F</v>
      </c>
      <c r="AB11349">
        <v>4</v>
      </c>
      <c r="AC11349">
        <v>4</v>
      </c>
      <c r="AD11349">
        <v>109</v>
      </c>
      <c r="AE11349">
        <v>40</v>
      </c>
      <c r="AF11349">
        <v>31</v>
      </c>
      <c r="AG11349">
        <v>15530</v>
      </c>
      <c r="AJ11349">
        <v>2015</v>
      </c>
      <c r="AK11349" t="s">
        <v>48</v>
      </c>
      <c r="AL11349">
        <v>15530</v>
      </c>
    </row>
    <row r="11350" spans="1:38" x14ac:dyDescent="0.3">
      <c r="A11350" t="s">
        <v>48</v>
      </c>
      <c r="B11350" t="s">
        <v>999</v>
      </c>
      <c r="C11350">
        <v>2009</v>
      </c>
      <c r="D11350" t="s">
        <v>30</v>
      </c>
      <c r="E11350" t="s">
        <v>34</v>
      </c>
      <c r="F11350" t="s">
        <v>31</v>
      </c>
      <c r="G11350">
        <v>4</v>
      </c>
      <c r="H11350">
        <v>4</v>
      </c>
      <c r="I11350">
        <v>109</v>
      </c>
      <c r="J11350">
        <v>16890</v>
      </c>
      <c r="K11350">
        <v>40</v>
      </c>
      <c r="L11350">
        <v>31</v>
      </c>
      <c r="M11350" t="s">
        <v>50</v>
      </c>
      <c r="N11350" t="s">
        <v>22</v>
      </c>
      <c r="O11350" t="s">
        <v>33</v>
      </c>
      <c r="P11350">
        <v>2015</v>
      </c>
      <c r="V11350" t="str">
        <f>IF(OR(J11350 &lt; -10846.9, J11350 &gt; 74078.13), "T", "F")</f>
        <v>F</v>
      </c>
      <c r="AB11350">
        <v>4</v>
      </c>
      <c r="AC11350">
        <v>4</v>
      </c>
      <c r="AD11350">
        <v>109</v>
      </c>
      <c r="AE11350">
        <v>40</v>
      </c>
      <c r="AF11350">
        <v>31</v>
      </c>
      <c r="AG11350">
        <v>16890</v>
      </c>
      <c r="AJ11350">
        <v>2015</v>
      </c>
      <c r="AK11350" t="s">
        <v>48</v>
      </c>
      <c r="AL11350">
        <v>16890</v>
      </c>
    </row>
    <row r="11351" spans="1:38" x14ac:dyDescent="0.3">
      <c r="A11351" t="s">
        <v>48</v>
      </c>
      <c r="B11351" t="s">
        <v>999</v>
      </c>
      <c r="C11351">
        <v>2009</v>
      </c>
      <c r="D11351" t="s">
        <v>30</v>
      </c>
      <c r="E11351" t="s">
        <v>19</v>
      </c>
      <c r="F11351" t="s">
        <v>31</v>
      </c>
      <c r="G11351">
        <v>4</v>
      </c>
      <c r="H11351">
        <v>4</v>
      </c>
      <c r="I11351">
        <v>109</v>
      </c>
      <c r="J11351">
        <v>11990</v>
      </c>
      <c r="K11351">
        <v>36</v>
      </c>
      <c r="L11351">
        <v>27</v>
      </c>
      <c r="M11351" t="s">
        <v>50</v>
      </c>
      <c r="N11351" t="s">
        <v>22</v>
      </c>
      <c r="O11351" t="s">
        <v>33</v>
      </c>
      <c r="P11351">
        <v>2015</v>
      </c>
      <c r="V11351" t="str">
        <f>IF(OR(J11351 &lt; -10846.9, J11351 &gt; 74078.13), "T", "F")</f>
        <v>F</v>
      </c>
      <c r="AB11351">
        <v>4</v>
      </c>
      <c r="AC11351">
        <v>4</v>
      </c>
      <c r="AD11351">
        <v>109</v>
      </c>
      <c r="AE11351">
        <v>36</v>
      </c>
      <c r="AF11351">
        <v>27</v>
      </c>
      <c r="AG11351">
        <v>11990</v>
      </c>
      <c r="AJ11351">
        <v>2015</v>
      </c>
      <c r="AK11351" t="s">
        <v>48</v>
      </c>
      <c r="AL11351">
        <v>11990</v>
      </c>
    </row>
    <row r="11352" spans="1:38" x14ac:dyDescent="0.3">
      <c r="A11352" t="s">
        <v>48</v>
      </c>
      <c r="B11352" t="s">
        <v>999</v>
      </c>
      <c r="C11352">
        <v>2009</v>
      </c>
      <c r="D11352" t="s">
        <v>30</v>
      </c>
      <c r="E11352" t="s">
        <v>34</v>
      </c>
      <c r="F11352" t="s">
        <v>31</v>
      </c>
      <c r="G11352">
        <v>4</v>
      </c>
      <c r="H11352">
        <v>4</v>
      </c>
      <c r="I11352">
        <v>109</v>
      </c>
      <c r="J11352">
        <v>17590</v>
      </c>
      <c r="K11352">
        <v>40</v>
      </c>
      <c r="L11352">
        <v>31</v>
      </c>
      <c r="M11352" t="s">
        <v>50</v>
      </c>
      <c r="N11352" t="s">
        <v>22</v>
      </c>
      <c r="O11352" t="s">
        <v>33</v>
      </c>
      <c r="P11352">
        <v>2015</v>
      </c>
      <c r="V11352" t="str">
        <f>IF(OR(J11352 &lt; -10846.9, J11352 &gt; 74078.13), "T", "F")</f>
        <v>F</v>
      </c>
      <c r="AB11352">
        <v>4</v>
      </c>
      <c r="AC11352">
        <v>4</v>
      </c>
      <c r="AD11352">
        <v>109</v>
      </c>
      <c r="AE11352">
        <v>40</v>
      </c>
      <c r="AF11352">
        <v>31</v>
      </c>
      <c r="AG11352">
        <v>17590</v>
      </c>
      <c r="AJ11352">
        <v>2015</v>
      </c>
      <c r="AK11352" t="s">
        <v>48</v>
      </c>
      <c r="AL11352">
        <v>17590</v>
      </c>
    </row>
    <row r="11353" spans="1:38" x14ac:dyDescent="0.3">
      <c r="A11353" t="s">
        <v>48</v>
      </c>
      <c r="B11353" t="s">
        <v>999</v>
      </c>
      <c r="C11353">
        <v>2009</v>
      </c>
      <c r="D11353" t="s">
        <v>30</v>
      </c>
      <c r="E11353" t="s">
        <v>34</v>
      </c>
      <c r="F11353" t="s">
        <v>31</v>
      </c>
      <c r="G11353">
        <v>4</v>
      </c>
      <c r="H11353">
        <v>4</v>
      </c>
      <c r="I11353">
        <v>109</v>
      </c>
      <c r="J11353">
        <v>13490</v>
      </c>
      <c r="K11353">
        <v>35</v>
      </c>
      <c r="L11353">
        <v>26</v>
      </c>
      <c r="M11353" t="s">
        <v>50</v>
      </c>
      <c r="N11353" t="s">
        <v>22</v>
      </c>
      <c r="O11353" t="s">
        <v>33</v>
      </c>
      <c r="P11353">
        <v>2015</v>
      </c>
      <c r="V11353" t="str">
        <f>IF(OR(J11353 &lt; -10846.9, J11353 &gt; 74078.13), "T", "F")</f>
        <v>F</v>
      </c>
      <c r="AB11353">
        <v>4</v>
      </c>
      <c r="AC11353">
        <v>4</v>
      </c>
      <c r="AD11353">
        <v>109</v>
      </c>
      <c r="AE11353">
        <v>35</v>
      </c>
      <c r="AF11353">
        <v>26</v>
      </c>
      <c r="AG11353">
        <v>13490</v>
      </c>
      <c r="AJ11353">
        <v>2015</v>
      </c>
      <c r="AK11353" t="s">
        <v>48</v>
      </c>
      <c r="AL11353">
        <v>13490</v>
      </c>
    </row>
    <row r="11354" spans="1:38" x14ac:dyDescent="0.3">
      <c r="A11354" t="s">
        <v>48</v>
      </c>
      <c r="B11354" t="s">
        <v>999</v>
      </c>
      <c r="C11354">
        <v>2009</v>
      </c>
      <c r="D11354" t="s">
        <v>30</v>
      </c>
      <c r="E11354" t="s">
        <v>34</v>
      </c>
      <c r="F11354" t="s">
        <v>31</v>
      </c>
      <c r="G11354">
        <v>4</v>
      </c>
      <c r="H11354">
        <v>4</v>
      </c>
      <c r="I11354">
        <v>109</v>
      </c>
      <c r="J11354">
        <v>14040</v>
      </c>
      <c r="K11354">
        <v>40</v>
      </c>
      <c r="L11354">
        <v>31</v>
      </c>
      <c r="M11354" t="s">
        <v>50</v>
      </c>
      <c r="N11354" t="s">
        <v>22</v>
      </c>
      <c r="O11354" t="s">
        <v>33</v>
      </c>
      <c r="P11354">
        <v>2016</v>
      </c>
      <c r="V11354" t="str">
        <f>IF(OR(J11354 &lt; -10846.9, J11354 &gt; 74078.13), "T", "F")</f>
        <v>F</v>
      </c>
      <c r="AB11354">
        <v>4</v>
      </c>
      <c r="AC11354">
        <v>4</v>
      </c>
      <c r="AD11354">
        <v>109</v>
      </c>
      <c r="AE11354">
        <v>40</v>
      </c>
      <c r="AF11354">
        <v>31</v>
      </c>
      <c r="AG11354">
        <v>14040</v>
      </c>
      <c r="AJ11354">
        <v>2016</v>
      </c>
      <c r="AK11354" t="s">
        <v>48</v>
      </c>
      <c r="AL11354">
        <v>14040</v>
      </c>
    </row>
    <row r="11355" spans="1:38" x14ac:dyDescent="0.3">
      <c r="A11355" t="s">
        <v>48</v>
      </c>
      <c r="B11355" t="s">
        <v>999</v>
      </c>
      <c r="C11355">
        <v>2009</v>
      </c>
      <c r="D11355" t="s">
        <v>30</v>
      </c>
      <c r="E11355" t="s">
        <v>34</v>
      </c>
      <c r="F11355" t="s">
        <v>31</v>
      </c>
      <c r="G11355">
        <v>4</v>
      </c>
      <c r="H11355">
        <v>4</v>
      </c>
      <c r="I11355">
        <v>109</v>
      </c>
      <c r="J11355">
        <v>13540</v>
      </c>
      <c r="K11355">
        <v>35</v>
      </c>
      <c r="L11355">
        <v>26</v>
      </c>
      <c r="M11355" t="s">
        <v>50</v>
      </c>
      <c r="N11355" t="s">
        <v>22</v>
      </c>
      <c r="O11355" t="s">
        <v>33</v>
      </c>
      <c r="P11355">
        <v>2016</v>
      </c>
      <c r="V11355" t="str">
        <f>IF(OR(J11355 &lt; -10846.9, J11355 &gt; 74078.13), "T", "F")</f>
        <v>F</v>
      </c>
      <c r="AB11355">
        <v>4</v>
      </c>
      <c r="AC11355">
        <v>4</v>
      </c>
      <c r="AD11355">
        <v>109</v>
      </c>
      <c r="AE11355">
        <v>35</v>
      </c>
      <c r="AF11355">
        <v>26</v>
      </c>
      <c r="AG11355">
        <v>13540</v>
      </c>
      <c r="AJ11355">
        <v>2016</v>
      </c>
      <c r="AK11355" t="s">
        <v>48</v>
      </c>
      <c r="AL11355">
        <v>13540</v>
      </c>
    </row>
    <row r="11356" spans="1:38" x14ac:dyDescent="0.3">
      <c r="A11356" t="s">
        <v>48</v>
      </c>
      <c r="B11356" t="s">
        <v>999</v>
      </c>
      <c r="C11356">
        <v>2009</v>
      </c>
      <c r="D11356" t="s">
        <v>30</v>
      </c>
      <c r="E11356" t="s">
        <v>34</v>
      </c>
      <c r="F11356" t="s">
        <v>31</v>
      </c>
      <c r="G11356">
        <v>4</v>
      </c>
      <c r="H11356">
        <v>4</v>
      </c>
      <c r="I11356">
        <v>109</v>
      </c>
      <c r="J11356">
        <v>15580</v>
      </c>
      <c r="K11356">
        <v>40</v>
      </c>
      <c r="L11356">
        <v>31</v>
      </c>
      <c r="M11356" t="s">
        <v>50</v>
      </c>
      <c r="N11356" t="s">
        <v>22</v>
      </c>
      <c r="O11356" t="s">
        <v>33</v>
      </c>
      <c r="P11356">
        <v>2016</v>
      </c>
      <c r="V11356" t="str">
        <f>IF(OR(J11356 &lt; -10846.9, J11356 &gt; 74078.13), "T", "F")</f>
        <v>F</v>
      </c>
      <c r="AB11356">
        <v>4</v>
      </c>
      <c r="AC11356">
        <v>4</v>
      </c>
      <c r="AD11356">
        <v>109</v>
      </c>
      <c r="AE11356">
        <v>40</v>
      </c>
      <c r="AF11356">
        <v>31</v>
      </c>
      <c r="AG11356">
        <v>15580</v>
      </c>
      <c r="AJ11356">
        <v>2016</v>
      </c>
      <c r="AK11356" t="s">
        <v>48</v>
      </c>
      <c r="AL11356">
        <v>15580</v>
      </c>
    </row>
    <row r="11357" spans="1:38" x14ac:dyDescent="0.3">
      <c r="A11357" t="s">
        <v>48</v>
      </c>
      <c r="B11357" t="s">
        <v>999</v>
      </c>
      <c r="C11357">
        <v>2009</v>
      </c>
      <c r="D11357" t="s">
        <v>30</v>
      </c>
      <c r="E11357" t="s">
        <v>34</v>
      </c>
      <c r="F11357" t="s">
        <v>31</v>
      </c>
      <c r="G11357">
        <v>4</v>
      </c>
      <c r="H11357">
        <v>4</v>
      </c>
      <c r="I11357">
        <v>109</v>
      </c>
      <c r="J11357">
        <v>17140</v>
      </c>
      <c r="K11357">
        <v>40</v>
      </c>
      <c r="L11357">
        <v>31</v>
      </c>
      <c r="M11357" t="s">
        <v>50</v>
      </c>
      <c r="N11357" t="s">
        <v>22</v>
      </c>
      <c r="O11357" t="s">
        <v>33</v>
      </c>
      <c r="P11357">
        <v>2016</v>
      </c>
      <c r="V11357" t="str">
        <f>IF(OR(J11357 &lt; -10846.9, J11357 &gt; 74078.13), "T", "F")</f>
        <v>F</v>
      </c>
      <c r="AB11357">
        <v>4</v>
      </c>
      <c r="AC11357">
        <v>4</v>
      </c>
      <c r="AD11357">
        <v>109</v>
      </c>
      <c r="AE11357">
        <v>40</v>
      </c>
      <c r="AF11357">
        <v>31</v>
      </c>
      <c r="AG11357">
        <v>17140</v>
      </c>
      <c r="AJ11357">
        <v>2016</v>
      </c>
      <c r="AK11357" t="s">
        <v>48</v>
      </c>
      <c r="AL11357">
        <v>17140</v>
      </c>
    </row>
    <row r="11358" spans="1:38" x14ac:dyDescent="0.3">
      <c r="A11358" t="s">
        <v>48</v>
      </c>
      <c r="B11358" t="s">
        <v>999</v>
      </c>
      <c r="C11358">
        <v>2009</v>
      </c>
      <c r="D11358" t="s">
        <v>30</v>
      </c>
      <c r="E11358" t="s">
        <v>19</v>
      </c>
      <c r="F11358" t="s">
        <v>31</v>
      </c>
      <c r="G11358">
        <v>4</v>
      </c>
      <c r="H11358">
        <v>4</v>
      </c>
      <c r="I11358">
        <v>109</v>
      </c>
      <c r="J11358">
        <v>11990</v>
      </c>
      <c r="K11358">
        <v>36</v>
      </c>
      <c r="L11358">
        <v>27</v>
      </c>
      <c r="M11358" t="s">
        <v>50</v>
      </c>
      <c r="N11358" t="s">
        <v>22</v>
      </c>
      <c r="O11358" t="s">
        <v>33</v>
      </c>
      <c r="P11358">
        <v>2016</v>
      </c>
      <c r="V11358" t="str">
        <f>IF(OR(J11358 &lt; -10846.9, J11358 &gt; 74078.13), "T", "F")</f>
        <v>F</v>
      </c>
      <c r="AB11358">
        <v>4</v>
      </c>
      <c r="AC11358">
        <v>4</v>
      </c>
      <c r="AD11358">
        <v>109</v>
      </c>
      <c r="AE11358">
        <v>36</v>
      </c>
      <c r="AF11358">
        <v>27</v>
      </c>
      <c r="AG11358">
        <v>11990</v>
      </c>
      <c r="AJ11358">
        <v>2016</v>
      </c>
      <c r="AK11358" t="s">
        <v>48</v>
      </c>
      <c r="AL11358">
        <v>11990</v>
      </c>
    </row>
    <row r="11359" spans="1:38" x14ac:dyDescent="0.3">
      <c r="A11359" t="s">
        <v>48</v>
      </c>
      <c r="B11359" t="s">
        <v>999</v>
      </c>
      <c r="C11359">
        <v>2009</v>
      </c>
      <c r="D11359" t="s">
        <v>30</v>
      </c>
      <c r="E11359" t="s">
        <v>34</v>
      </c>
      <c r="F11359" t="s">
        <v>31</v>
      </c>
      <c r="G11359">
        <v>4</v>
      </c>
      <c r="H11359">
        <v>4</v>
      </c>
      <c r="I11359">
        <v>109</v>
      </c>
      <c r="J11359">
        <v>17280</v>
      </c>
      <c r="K11359">
        <v>39</v>
      </c>
      <c r="L11359">
        <v>31</v>
      </c>
      <c r="M11359" t="s">
        <v>50</v>
      </c>
      <c r="N11359" t="s">
        <v>22</v>
      </c>
      <c r="O11359" t="s">
        <v>33</v>
      </c>
      <c r="P11359">
        <v>2017</v>
      </c>
      <c r="V11359" t="str">
        <f>IF(OR(J11359 &lt; -10846.9, J11359 &gt; 74078.13), "T", "F")</f>
        <v>F</v>
      </c>
      <c r="AB11359">
        <v>4</v>
      </c>
      <c r="AC11359">
        <v>4</v>
      </c>
      <c r="AD11359">
        <v>109</v>
      </c>
      <c r="AE11359">
        <v>39</v>
      </c>
      <c r="AF11359">
        <v>31</v>
      </c>
      <c r="AG11359">
        <v>17280</v>
      </c>
      <c r="AJ11359">
        <v>2017</v>
      </c>
      <c r="AK11359" t="s">
        <v>48</v>
      </c>
      <c r="AL11359">
        <v>17280</v>
      </c>
    </row>
    <row r="11360" spans="1:38" x14ac:dyDescent="0.3">
      <c r="A11360" t="s">
        <v>48</v>
      </c>
      <c r="B11360" t="s">
        <v>999</v>
      </c>
      <c r="C11360">
        <v>2009</v>
      </c>
      <c r="D11360" t="s">
        <v>30</v>
      </c>
      <c r="E11360" t="s">
        <v>34</v>
      </c>
      <c r="F11360" t="s">
        <v>31</v>
      </c>
      <c r="G11360">
        <v>4</v>
      </c>
      <c r="H11360">
        <v>4</v>
      </c>
      <c r="I11360">
        <v>109</v>
      </c>
      <c r="J11360">
        <v>13680</v>
      </c>
      <c r="K11360">
        <v>35</v>
      </c>
      <c r="L11360">
        <v>26</v>
      </c>
      <c r="M11360" t="s">
        <v>50</v>
      </c>
      <c r="N11360" t="s">
        <v>22</v>
      </c>
      <c r="O11360" t="s">
        <v>33</v>
      </c>
      <c r="P11360">
        <v>2017</v>
      </c>
      <c r="V11360" t="str">
        <f>IF(OR(J11360 &lt; -10846.9, J11360 &gt; 74078.13), "T", "F")</f>
        <v>F</v>
      </c>
      <c r="AB11360">
        <v>4</v>
      </c>
      <c r="AC11360">
        <v>4</v>
      </c>
      <c r="AD11360">
        <v>109</v>
      </c>
      <c r="AE11360">
        <v>35</v>
      </c>
      <c r="AF11360">
        <v>26</v>
      </c>
      <c r="AG11360">
        <v>13680</v>
      </c>
      <c r="AJ11360">
        <v>2017</v>
      </c>
      <c r="AK11360" t="s">
        <v>48</v>
      </c>
      <c r="AL11360">
        <v>13680</v>
      </c>
    </row>
    <row r="11361" spans="1:38" x14ac:dyDescent="0.3">
      <c r="A11361" t="s">
        <v>48</v>
      </c>
      <c r="B11361" t="s">
        <v>999</v>
      </c>
      <c r="C11361">
        <v>2009</v>
      </c>
      <c r="D11361" t="s">
        <v>30</v>
      </c>
      <c r="E11361" t="s">
        <v>19</v>
      </c>
      <c r="F11361" t="s">
        <v>31</v>
      </c>
      <c r="G11361">
        <v>4</v>
      </c>
      <c r="H11361">
        <v>4</v>
      </c>
      <c r="I11361">
        <v>109</v>
      </c>
      <c r="J11361">
        <v>11990</v>
      </c>
      <c r="K11361">
        <v>36</v>
      </c>
      <c r="L11361">
        <v>27</v>
      </c>
      <c r="M11361" t="s">
        <v>50</v>
      </c>
      <c r="N11361" t="s">
        <v>22</v>
      </c>
      <c r="O11361" t="s">
        <v>33</v>
      </c>
      <c r="P11361">
        <v>2017</v>
      </c>
      <c r="V11361" t="str">
        <f>IF(OR(J11361 &lt; -10846.9, J11361 &gt; 74078.13), "T", "F")</f>
        <v>F</v>
      </c>
      <c r="AB11361">
        <v>4</v>
      </c>
      <c r="AC11361">
        <v>4</v>
      </c>
      <c r="AD11361">
        <v>109</v>
      </c>
      <c r="AE11361">
        <v>36</v>
      </c>
      <c r="AF11361">
        <v>27</v>
      </c>
      <c r="AG11361">
        <v>11990</v>
      </c>
      <c r="AJ11361">
        <v>2017</v>
      </c>
      <c r="AK11361" t="s">
        <v>48</v>
      </c>
      <c r="AL11361">
        <v>11990</v>
      </c>
    </row>
    <row r="11362" spans="1:38" x14ac:dyDescent="0.3">
      <c r="A11362" t="s">
        <v>48</v>
      </c>
      <c r="B11362" t="s">
        <v>999</v>
      </c>
      <c r="C11362">
        <v>2009</v>
      </c>
      <c r="D11362" t="s">
        <v>30</v>
      </c>
      <c r="E11362" t="s">
        <v>34</v>
      </c>
      <c r="F11362" t="s">
        <v>31</v>
      </c>
      <c r="G11362">
        <v>4</v>
      </c>
      <c r="H11362">
        <v>4</v>
      </c>
      <c r="I11362">
        <v>109</v>
      </c>
      <c r="J11362">
        <v>14130</v>
      </c>
      <c r="K11362">
        <v>39</v>
      </c>
      <c r="L11362">
        <v>31</v>
      </c>
      <c r="M11362" t="s">
        <v>50</v>
      </c>
      <c r="N11362" t="s">
        <v>22</v>
      </c>
      <c r="O11362" t="s">
        <v>33</v>
      </c>
      <c r="P11362">
        <v>2017</v>
      </c>
      <c r="V11362" t="str">
        <f>IF(OR(J11362 &lt; -10846.9, J11362 &gt; 74078.13), "T", "F")</f>
        <v>F</v>
      </c>
      <c r="AB11362">
        <v>4</v>
      </c>
      <c r="AC11362">
        <v>4</v>
      </c>
      <c r="AD11362">
        <v>109</v>
      </c>
      <c r="AE11362">
        <v>39</v>
      </c>
      <c r="AF11362">
        <v>31</v>
      </c>
      <c r="AG11362">
        <v>14130</v>
      </c>
      <c r="AJ11362">
        <v>2017</v>
      </c>
      <c r="AK11362" t="s">
        <v>48</v>
      </c>
      <c r="AL11362">
        <v>14130</v>
      </c>
    </row>
    <row r="11363" spans="1:38" x14ac:dyDescent="0.3">
      <c r="A11363" t="s">
        <v>48</v>
      </c>
      <c r="B11363" t="s">
        <v>999</v>
      </c>
      <c r="C11363">
        <v>2009</v>
      </c>
      <c r="D11363" t="s">
        <v>30</v>
      </c>
      <c r="E11363" t="s">
        <v>34</v>
      </c>
      <c r="F11363" t="s">
        <v>31</v>
      </c>
      <c r="G11363">
        <v>4</v>
      </c>
      <c r="H11363">
        <v>4</v>
      </c>
      <c r="I11363">
        <v>109</v>
      </c>
      <c r="J11363">
        <v>15720</v>
      </c>
      <c r="K11363">
        <v>39</v>
      </c>
      <c r="L11363">
        <v>31</v>
      </c>
      <c r="M11363" t="s">
        <v>50</v>
      </c>
      <c r="N11363" t="s">
        <v>22</v>
      </c>
      <c r="O11363" t="s">
        <v>33</v>
      </c>
      <c r="P11363">
        <v>2017</v>
      </c>
      <c r="V11363" t="str">
        <f>IF(OR(J11363 &lt; -10846.9, J11363 &gt; 74078.13), "T", "F")</f>
        <v>F</v>
      </c>
      <c r="AB11363">
        <v>4</v>
      </c>
      <c r="AC11363">
        <v>4</v>
      </c>
      <c r="AD11363">
        <v>109</v>
      </c>
      <c r="AE11363">
        <v>39</v>
      </c>
      <c r="AF11363">
        <v>31</v>
      </c>
      <c r="AG11363">
        <v>15720</v>
      </c>
      <c r="AJ11363">
        <v>2017</v>
      </c>
      <c r="AK11363" t="s">
        <v>48</v>
      </c>
      <c r="AL11363">
        <v>15720</v>
      </c>
    </row>
    <row r="11364" spans="1:38" x14ac:dyDescent="0.3">
      <c r="A11364" t="s">
        <v>1000</v>
      </c>
      <c r="B11364" t="s">
        <v>1001</v>
      </c>
      <c r="C11364">
        <v>820</v>
      </c>
      <c r="D11364" t="s">
        <v>18</v>
      </c>
      <c r="E11364" t="s">
        <v>78</v>
      </c>
      <c r="F11364" t="s">
        <v>35</v>
      </c>
      <c r="G11364">
        <v>16</v>
      </c>
      <c r="H11364">
        <v>2</v>
      </c>
      <c r="I11364">
        <v>1001</v>
      </c>
      <c r="J11364">
        <v>2065902</v>
      </c>
      <c r="K11364">
        <v>14</v>
      </c>
      <c r="L11364">
        <v>8</v>
      </c>
      <c r="M11364" t="s">
        <v>77</v>
      </c>
      <c r="N11364" t="s">
        <v>22</v>
      </c>
      <c r="O11364" t="s">
        <v>23</v>
      </c>
      <c r="P11364">
        <v>2008</v>
      </c>
      <c r="V11364" t="str">
        <f>IF(OR(J11364 &lt; -10846.9, J11364 &gt; 74078.13), "T", "F")</f>
        <v>T</v>
      </c>
      <c r="AB11364">
        <v>16</v>
      </c>
      <c r="AC11364">
        <v>2</v>
      </c>
      <c r="AD11364">
        <v>1001</v>
      </c>
      <c r="AE11364">
        <v>14</v>
      </c>
      <c r="AF11364">
        <v>8</v>
      </c>
      <c r="AG11364">
        <v>2065902</v>
      </c>
      <c r="AJ11364">
        <v>2008</v>
      </c>
      <c r="AK11364" t="s">
        <v>1000</v>
      </c>
      <c r="AL11364">
        <v>2065902</v>
      </c>
    </row>
    <row r="11365" spans="1:38" x14ac:dyDescent="0.3">
      <c r="A11365" t="s">
        <v>1000</v>
      </c>
      <c r="B11365" t="s">
        <v>1001</v>
      </c>
      <c r="C11365">
        <v>820</v>
      </c>
      <c r="D11365" t="s">
        <v>18</v>
      </c>
      <c r="E11365" t="s">
        <v>78</v>
      </c>
      <c r="F11365" t="s">
        <v>35</v>
      </c>
      <c r="G11365">
        <v>16</v>
      </c>
      <c r="H11365">
        <v>2</v>
      </c>
      <c r="I11365">
        <v>1001</v>
      </c>
      <c r="J11365">
        <v>1500000</v>
      </c>
      <c r="K11365">
        <v>14</v>
      </c>
      <c r="L11365">
        <v>8</v>
      </c>
      <c r="M11365" t="s">
        <v>77</v>
      </c>
      <c r="N11365" t="s">
        <v>22</v>
      </c>
      <c r="O11365" t="s">
        <v>23</v>
      </c>
      <c r="P11365">
        <v>2008</v>
      </c>
      <c r="V11365" t="str">
        <f>IF(OR(J11365 &lt; -10846.9, J11365 &gt; 74078.13), "T", "F")</f>
        <v>T</v>
      </c>
      <c r="AB11365">
        <v>16</v>
      </c>
      <c r="AC11365">
        <v>2</v>
      </c>
      <c r="AD11365">
        <v>1001</v>
      </c>
      <c r="AE11365">
        <v>14</v>
      </c>
      <c r="AF11365">
        <v>8</v>
      </c>
      <c r="AG11365">
        <v>1500000</v>
      </c>
      <c r="AJ11365">
        <v>2008</v>
      </c>
      <c r="AK11365" t="s">
        <v>1000</v>
      </c>
      <c r="AL11365">
        <v>1500000</v>
      </c>
    </row>
    <row r="11366" spans="1:38" x14ac:dyDescent="0.3">
      <c r="A11366" t="s">
        <v>1000</v>
      </c>
      <c r="B11366" t="s">
        <v>1001</v>
      </c>
      <c r="C11366">
        <v>820</v>
      </c>
      <c r="D11366" t="s">
        <v>18</v>
      </c>
      <c r="E11366" t="s">
        <v>78</v>
      </c>
      <c r="F11366" t="s">
        <v>35</v>
      </c>
      <c r="G11366">
        <v>16</v>
      </c>
      <c r="H11366">
        <v>2</v>
      </c>
      <c r="I11366">
        <v>1001</v>
      </c>
      <c r="J11366">
        <v>1705769</v>
      </c>
      <c r="K11366">
        <v>14</v>
      </c>
      <c r="L11366">
        <v>8</v>
      </c>
      <c r="M11366" t="s">
        <v>77</v>
      </c>
      <c r="N11366" t="s">
        <v>22</v>
      </c>
      <c r="O11366" t="s">
        <v>23</v>
      </c>
      <c r="P11366">
        <v>2009</v>
      </c>
      <c r="V11366" t="str">
        <f>IF(OR(J11366 &lt; -10846.9, J11366 &gt; 74078.13), "T", "F")</f>
        <v>T</v>
      </c>
      <c r="AB11366">
        <v>16</v>
      </c>
      <c r="AC11366">
        <v>2</v>
      </c>
      <c r="AD11366">
        <v>1001</v>
      </c>
      <c r="AE11366">
        <v>14</v>
      </c>
      <c r="AF11366">
        <v>8</v>
      </c>
      <c r="AG11366">
        <v>1705769</v>
      </c>
      <c r="AJ11366">
        <v>2009</v>
      </c>
      <c r="AK11366" t="s">
        <v>1000</v>
      </c>
      <c r="AL11366">
        <v>1705769</v>
      </c>
    </row>
    <row r="11367" spans="1:38" x14ac:dyDescent="0.3">
      <c r="A11367" t="s">
        <v>115</v>
      </c>
      <c r="B11367" t="s">
        <v>1002</v>
      </c>
      <c r="C11367">
        <v>210</v>
      </c>
      <c r="D11367" t="s">
        <v>30</v>
      </c>
      <c r="E11367" t="s">
        <v>19</v>
      </c>
      <c r="F11367" t="s">
        <v>31</v>
      </c>
      <c r="G11367">
        <v>4</v>
      </c>
      <c r="H11367">
        <v>4</v>
      </c>
      <c r="I11367">
        <v>126</v>
      </c>
      <c r="J11367">
        <v>16855</v>
      </c>
      <c r="K11367">
        <v>33</v>
      </c>
      <c r="L11367">
        <v>26</v>
      </c>
      <c r="M11367" t="s">
        <v>50</v>
      </c>
      <c r="N11367" t="s">
        <v>22</v>
      </c>
      <c r="O11367" t="s">
        <v>36</v>
      </c>
      <c r="P11367">
        <v>2008</v>
      </c>
      <c r="V11367" t="str">
        <f>IF(OR(J11367 &lt; -10846.9, J11367 &gt; 74078.13), "T", "F")</f>
        <v>F</v>
      </c>
      <c r="AB11367">
        <v>4</v>
      </c>
      <c r="AC11367">
        <v>4</v>
      </c>
      <c r="AD11367">
        <v>126</v>
      </c>
      <c r="AE11367">
        <v>33</v>
      </c>
      <c r="AF11367">
        <v>26</v>
      </c>
      <c r="AG11367">
        <v>16855</v>
      </c>
      <c r="AJ11367">
        <v>2008</v>
      </c>
      <c r="AK11367" t="s">
        <v>115</v>
      </c>
      <c r="AL11367">
        <v>16855</v>
      </c>
    </row>
    <row r="11368" spans="1:38" x14ac:dyDescent="0.3">
      <c r="A11368" t="s">
        <v>115</v>
      </c>
      <c r="B11368" t="s">
        <v>1002</v>
      </c>
      <c r="C11368">
        <v>210</v>
      </c>
      <c r="D11368" t="s">
        <v>30</v>
      </c>
      <c r="E11368" t="s">
        <v>19</v>
      </c>
      <c r="F11368" t="s">
        <v>31</v>
      </c>
      <c r="G11368">
        <v>4</v>
      </c>
      <c r="H11368">
        <v>4</v>
      </c>
      <c r="I11368">
        <v>132</v>
      </c>
      <c r="J11368">
        <v>16100</v>
      </c>
      <c r="K11368">
        <v>32</v>
      </c>
      <c r="L11368">
        <v>26</v>
      </c>
      <c r="M11368" t="s">
        <v>54</v>
      </c>
      <c r="N11368" t="s">
        <v>22</v>
      </c>
      <c r="O11368" t="s">
        <v>55</v>
      </c>
      <c r="P11368">
        <v>2009</v>
      </c>
      <c r="V11368" t="str">
        <f>IF(OR(J11368 &lt; -10846.9, J11368 &gt; 74078.13), "T", "F")</f>
        <v>F</v>
      </c>
      <c r="AB11368">
        <v>4</v>
      </c>
      <c r="AC11368">
        <v>4</v>
      </c>
      <c r="AD11368">
        <v>132</v>
      </c>
      <c r="AE11368">
        <v>32</v>
      </c>
      <c r="AF11368">
        <v>26</v>
      </c>
      <c r="AG11368">
        <v>16100</v>
      </c>
      <c r="AJ11368">
        <v>2009</v>
      </c>
      <c r="AK11368" t="s">
        <v>115</v>
      </c>
      <c r="AL11368">
        <v>16100</v>
      </c>
    </row>
    <row r="11369" spans="1:38" x14ac:dyDescent="0.3">
      <c r="A11369" t="s">
        <v>115</v>
      </c>
      <c r="B11369" t="s">
        <v>1002</v>
      </c>
      <c r="C11369">
        <v>210</v>
      </c>
      <c r="D11369" t="s">
        <v>30</v>
      </c>
      <c r="E11369" t="s">
        <v>19</v>
      </c>
      <c r="F11369" t="s">
        <v>31</v>
      </c>
      <c r="G11369">
        <v>4</v>
      </c>
      <c r="H11369">
        <v>4</v>
      </c>
      <c r="I11369">
        <v>158</v>
      </c>
      <c r="J11369">
        <v>16495</v>
      </c>
      <c r="K11369">
        <v>28</v>
      </c>
      <c r="L11369">
        <v>21</v>
      </c>
      <c r="M11369" t="s">
        <v>54</v>
      </c>
      <c r="N11369" t="s">
        <v>22</v>
      </c>
      <c r="O11369" t="s">
        <v>55</v>
      </c>
      <c r="P11369">
        <v>2009</v>
      </c>
      <c r="V11369" t="str">
        <f>IF(OR(J11369 &lt; -10846.9, J11369 &gt; 74078.13), "T", "F")</f>
        <v>F</v>
      </c>
      <c r="AB11369">
        <v>4</v>
      </c>
      <c r="AC11369">
        <v>4</v>
      </c>
      <c r="AD11369">
        <v>158</v>
      </c>
      <c r="AE11369">
        <v>28</v>
      </c>
      <c r="AF11369">
        <v>21</v>
      </c>
      <c r="AG11369">
        <v>16495</v>
      </c>
      <c r="AJ11369">
        <v>2009</v>
      </c>
      <c r="AK11369" t="s">
        <v>115</v>
      </c>
      <c r="AL11369">
        <v>16495</v>
      </c>
    </row>
    <row r="11370" spans="1:38" x14ac:dyDescent="0.3">
      <c r="A11370" t="s">
        <v>115</v>
      </c>
      <c r="B11370" t="s">
        <v>1002</v>
      </c>
      <c r="C11370">
        <v>210</v>
      </c>
      <c r="D11370" t="s">
        <v>30</v>
      </c>
      <c r="E11370" t="s">
        <v>19</v>
      </c>
      <c r="F11370" t="s">
        <v>31</v>
      </c>
      <c r="G11370">
        <v>4</v>
      </c>
      <c r="H11370">
        <v>4</v>
      </c>
      <c r="I11370">
        <v>158</v>
      </c>
      <c r="J11370">
        <v>20875</v>
      </c>
      <c r="K11370">
        <v>28</v>
      </c>
      <c r="L11370">
        <v>21</v>
      </c>
      <c r="M11370" t="s">
        <v>54</v>
      </c>
      <c r="N11370" t="s">
        <v>22</v>
      </c>
      <c r="O11370" t="s">
        <v>55</v>
      </c>
      <c r="P11370">
        <v>2009</v>
      </c>
      <c r="V11370" t="str">
        <f>IF(OR(J11370 &lt; -10846.9, J11370 &gt; 74078.13), "T", "F")</f>
        <v>F</v>
      </c>
      <c r="AB11370">
        <v>4</v>
      </c>
      <c r="AC11370">
        <v>4</v>
      </c>
      <c r="AD11370">
        <v>158</v>
      </c>
      <c r="AE11370">
        <v>28</v>
      </c>
      <c r="AF11370">
        <v>21</v>
      </c>
      <c r="AG11370">
        <v>20875</v>
      </c>
      <c r="AJ11370">
        <v>2009</v>
      </c>
      <c r="AK11370" t="s">
        <v>115</v>
      </c>
      <c r="AL11370">
        <v>20875</v>
      </c>
    </row>
    <row r="11371" spans="1:38" x14ac:dyDescent="0.3">
      <c r="A11371" t="s">
        <v>115</v>
      </c>
      <c r="B11371" t="s">
        <v>1002</v>
      </c>
      <c r="C11371">
        <v>210</v>
      </c>
      <c r="D11371" t="s">
        <v>30</v>
      </c>
      <c r="E11371" t="s">
        <v>34</v>
      </c>
      <c r="F11371" t="s">
        <v>35</v>
      </c>
      <c r="G11371">
        <v>4</v>
      </c>
      <c r="H11371">
        <v>4</v>
      </c>
      <c r="I11371">
        <v>158</v>
      </c>
      <c r="J11371">
        <v>20475</v>
      </c>
      <c r="K11371">
        <v>26</v>
      </c>
      <c r="L11371">
        <v>20</v>
      </c>
      <c r="M11371" t="s">
        <v>54</v>
      </c>
      <c r="N11371" t="s">
        <v>22</v>
      </c>
      <c r="O11371" t="s">
        <v>55</v>
      </c>
      <c r="P11371">
        <v>2009</v>
      </c>
      <c r="V11371" t="str">
        <f>IF(OR(J11371 &lt; -10846.9, J11371 &gt; 74078.13), "T", "F")</f>
        <v>F</v>
      </c>
      <c r="AB11371">
        <v>4</v>
      </c>
      <c r="AC11371">
        <v>4</v>
      </c>
      <c r="AD11371">
        <v>158</v>
      </c>
      <c r="AE11371">
        <v>26</v>
      </c>
      <c r="AF11371">
        <v>20</v>
      </c>
      <c r="AG11371">
        <v>20475</v>
      </c>
      <c r="AJ11371">
        <v>2009</v>
      </c>
      <c r="AK11371" t="s">
        <v>115</v>
      </c>
      <c r="AL11371">
        <v>20475</v>
      </c>
    </row>
    <row r="11372" spans="1:38" x14ac:dyDescent="0.3">
      <c r="A11372" t="s">
        <v>115</v>
      </c>
      <c r="B11372" t="s">
        <v>1002</v>
      </c>
      <c r="C11372">
        <v>210</v>
      </c>
      <c r="D11372" t="s">
        <v>30</v>
      </c>
      <c r="E11372" t="s">
        <v>34</v>
      </c>
      <c r="F11372" t="s">
        <v>35</v>
      </c>
      <c r="G11372">
        <v>4</v>
      </c>
      <c r="H11372">
        <v>4</v>
      </c>
      <c r="I11372">
        <v>158</v>
      </c>
      <c r="J11372">
        <v>20275</v>
      </c>
      <c r="K11372">
        <v>26</v>
      </c>
      <c r="L11372">
        <v>20</v>
      </c>
      <c r="M11372" t="s">
        <v>54</v>
      </c>
      <c r="N11372" t="s">
        <v>22</v>
      </c>
      <c r="O11372" t="s">
        <v>55</v>
      </c>
      <c r="P11372">
        <v>2010</v>
      </c>
      <c r="V11372" t="str">
        <f>IF(OR(J11372 &lt; -10846.9, J11372 &gt; 74078.13), "T", "F")</f>
        <v>F</v>
      </c>
      <c r="AB11372">
        <v>4</v>
      </c>
      <c r="AC11372">
        <v>4</v>
      </c>
      <c r="AD11372">
        <v>158</v>
      </c>
      <c r="AE11372">
        <v>26</v>
      </c>
      <c r="AF11372">
        <v>20</v>
      </c>
      <c r="AG11372">
        <v>20275</v>
      </c>
      <c r="AJ11372">
        <v>2010</v>
      </c>
      <c r="AK11372" t="s">
        <v>115</v>
      </c>
      <c r="AL11372">
        <v>20275</v>
      </c>
    </row>
    <row r="11373" spans="1:38" x14ac:dyDescent="0.3">
      <c r="A11373" t="s">
        <v>115</v>
      </c>
      <c r="B11373" t="s">
        <v>1002</v>
      </c>
      <c r="C11373">
        <v>210</v>
      </c>
      <c r="D11373" t="s">
        <v>30</v>
      </c>
      <c r="E11373" t="s">
        <v>19</v>
      </c>
      <c r="F11373" t="s">
        <v>31</v>
      </c>
      <c r="G11373">
        <v>4</v>
      </c>
      <c r="H11373">
        <v>4</v>
      </c>
      <c r="I11373">
        <v>132</v>
      </c>
      <c r="J11373">
        <v>16100</v>
      </c>
      <c r="K11373">
        <v>32</v>
      </c>
      <c r="L11373">
        <v>26</v>
      </c>
      <c r="M11373" t="s">
        <v>54</v>
      </c>
      <c r="N11373" t="s">
        <v>22</v>
      </c>
      <c r="O11373" t="s">
        <v>55</v>
      </c>
      <c r="P11373">
        <v>2010</v>
      </c>
      <c r="V11373" t="str">
        <f>IF(OR(J11373 &lt; -10846.9, J11373 &gt; 74078.13), "T", "F")</f>
        <v>F</v>
      </c>
      <c r="AB11373">
        <v>4</v>
      </c>
      <c r="AC11373">
        <v>4</v>
      </c>
      <c r="AD11373">
        <v>132</v>
      </c>
      <c r="AE11373">
        <v>32</v>
      </c>
      <c r="AF11373">
        <v>26</v>
      </c>
      <c r="AG11373">
        <v>16100</v>
      </c>
      <c r="AJ11373">
        <v>2010</v>
      </c>
      <c r="AK11373" t="s">
        <v>115</v>
      </c>
      <c r="AL11373">
        <v>16100</v>
      </c>
    </row>
    <row r="11374" spans="1:38" x14ac:dyDescent="0.3">
      <c r="A11374" t="s">
        <v>115</v>
      </c>
      <c r="B11374" t="s">
        <v>1002</v>
      </c>
      <c r="C11374">
        <v>210</v>
      </c>
      <c r="D11374" t="s">
        <v>30</v>
      </c>
      <c r="E11374" t="s">
        <v>19</v>
      </c>
      <c r="F11374" t="s">
        <v>31</v>
      </c>
      <c r="G11374">
        <v>4</v>
      </c>
      <c r="H11374">
        <v>4</v>
      </c>
      <c r="I11374">
        <v>158</v>
      </c>
      <c r="J11374">
        <v>20875</v>
      </c>
      <c r="K11374">
        <v>28</v>
      </c>
      <c r="L11374">
        <v>21</v>
      </c>
      <c r="M11374" t="s">
        <v>54</v>
      </c>
      <c r="N11374" t="s">
        <v>22</v>
      </c>
      <c r="O11374" t="s">
        <v>55</v>
      </c>
      <c r="P11374">
        <v>2010</v>
      </c>
      <c r="V11374" t="str">
        <f>IF(OR(J11374 &lt; -10846.9, J11374 &gt; 74078.13), "T", "F")</f>
        <v>F</v>
      </c>
      <c r="AB11374">
        <v>4</v>
      </c>
      <c r="AC11374">
        <v>4</v>
      </c>
      <c r="AD11374">
        <v>158</v>
      </c>
      <c r="AE11374">
        <v>28</v>
      </c>
      <c r="AF11374">
        <v>21</v>
      </c>
      <c r="AG11374">
        <v>20875</v>
      </c>
      <c r="AJ11374">
        <v>2010</v>
      </c>
      <c r="AK11374" t="s">
        <v>115</v>
      </c>
      <c r="AL11374">
        <v>20875</v>
      </c>
    </row>
    <row r="11375" spans="1:38" x14ac:dyDescent="0.3">
      <c r="A11375" t="s">
        <v>115</v>
      </c>
      <c r="B11375" t="s">
        <v>1002</v>
      </c>
      <c r="C11375">
        <v>210</v>
      </c>
      <c r="D11375" t="s">
        <v>30</v>
      </c>
      <c r="E11375" t="s">
        <v>19</v>
      </c>
      <c r="F11375" t="s">
        <v>31</v>
      </c>
      <c r="G11375">
        <v>4</v>
      </c>
      <c r="H11375">
        <v>4</v>
      </c>
      <c r="I11375">
        <v>158</v>
      </c>
      <c r="J11375">
        <v>17445</v>
      </c>
      <c r="K11375">
        <v>28</v>
      </c>
      <c r="L11375">
        <v>21</v>
      </c>
      <c r="M11375" t="s">
        <v>54</v>
      </c>
      <c r="N11375" t="s">
        <v>22</v>
      </c>
      <c r="O11375" t="s">
        <v>55</v>
      </c>
      <c r="P11375">
        <v>2010</v>
      </c>
      <c r="V11375" t="str">
        <f>IF(OR(J11375 &lt; -10846.9, J11375 &gt; 74078.13), "T", "F")</f>
        <v>F</v>
      </c>
      <c r="AB11375">
        <v>4</v>
      </c>
      <c r="AC11375">
        <v>4</v>
      </c>
      <c r="AD11375">
        <v>158</v>
      </c>
      <c r="AE11375">
        <v>28</v>
      </c>
      <c r="AF11375">
        <v>21</v>
      </c>
      <c r="AG11375">
        <v>17445</v>
      </c>
      <c r="AJ11375">
        <v>2010</v>
      </c>
      <c r="AK11375" t="s">
        <v>115</v>
      </c>
      <c r="AL11375">
        <v>17445</v>
      </c>
    </row>
    <row r="11376" spans="1:38" x14ac:dyDescent="0.3">
      <c r="A11376" t="s">
        <v>293</v>
      </c>
      <c r="B11376" t="s">
        <v>1003</v>
      </c>
      <c r="C11376">
        <v>204</v>
      </c>
      <c r="D11376" t="s">
        <v>30</v>
      </c>
      <c r="E11376" t="s">
        <v>19</v>
      </c>
      <c r="F11376" t="s">
        <v>31</v>
      </c>
      <c r="G11376">
        <v>5</v>
      </c>
      <c r="H11376">
        <v>4</v>
      </c>
      <c r="I11376">
        <v>176</v>
      </c>
      <c r="J11376">
        <v>2000</v>
      </c>
      <c r="K11376">
        <v>24</v>
      </c>
      <c r="L11376">
        <v>18</v>
      </c>
      <c r="M11376" t="s">
        <v>28</v>
      </c>
      <c r="N11376" t="s">
        <v>32</v>
      </c>
      <c r="O11376" t="s">
        <v>33</v>
      </c>
      <c r="P11376">
        <v>1992</v>
      </c>
      <c r="V11376" t="str">
        <f>IF(OR(J11376 &lt; -10846.9, J11376 &gt; 74078.13), "T", "F")</f>
        <v>F</v>
      </c>
      <c r="AB11376">
        <v>5</v>
      </c>
      <c r="AC11376">
        <v>4</v>
      </c>
      <c r="AD11376">
        <v>176</v>
      </c>
      <c r="AE11376">
        <v>24</v>
      </c>
      <c r="AF11376">
        <v>18</v>
      </c>
      <c r="AG11376">
        <v>2000</v>
      </c>
      <c r="AJ11376">
        <v>1992</v>
      </c>
      <c r="AK11376" t="s">
        <v>293</v>
      </c>
      <c r="AL11376">
        <v>2000</v>
      </c>
    </row>
    <row r="11377" spans="1:38" x14ac:dyDescent="0.3">
      <c r="A11377" t="s">
        <v>293</v>
      </c>
      <c r="B11377" t="s">
        <v>1003</v>
      </c>
      <c r="C11377">
        <v>204</v>
      </c>
      <c r="D11377" t="s">
        <v>30</v>
      </c>
      <c r="E11377" t="s">
        <v>19</v>
      </c>
      <c r="F11377" t="s">
        <v>31</v>
      </c>
      <c r="G11377">
        <v>5</v>
      </c>
      <c r="H11377">
        <v>4</v>
      </c>
      <c r="I11377">
        <v>176</v>
      </c>
      <c r="J11377">
        <v>2000</v>
      </c>
      <c r="K11377">
        <v>24</v>
      </c>
      <c r="L11377">
        <v>18</v>
      </c>
      <c r="M11377" t="s">
        <v>28</v>
      </c>
      <c r="N11377" t="s">
        <v>32</v>
      </c>
      <c r="O11377" t="s">
        <v>33</v>
      </c>
      <c r="P11377">
        <v>1992</v>
      </c>
      <c r="V11377" t="str">
        <f>IF(OR(J11377 &lt; -10846.9, J11377 &gt; 74078.13), "T", "F")</f>
        <v>F</v>
      </c>
      <c r="AB11377">
        <v>5</v>
      </c>
      <c r="AC11377">
        <v>4</v>
      </c>
      <c r="AD11377">
        <v>176</v>
      </c>
      <c r="AE11377">
        <v>24</v>
      </c>
      <c r="AF11377">
        <v>18</v>
      </c>
      <c r="AG11377">
        <v>2000</v>
      </c>
      <c r="AJ11377">
        <v>1992</v>
      </c>
      <c r="AK11377" t="s">
        <v>293</v>
      </c>
      <c r="AL11377">
        <v>2000</v>
      </c>
    </row>
    <row r="11378" spans="1:38" x14ac:dyDescent="0.3">
      <c r="A11378" t="s">
        <v>293</v>
      </c>
      <c r="B11378" t="s">
        <v>1003</v>
      </c>
      <c r="C11378">
        <v>204</v>
      </c>
      <c r="D11378" t="s">
        <v>30</v>
      </c>
      <c r="E11378" t="s">
        <v>19</v>
      </c>
      <c r="F11378" t="s">
        <v>31</v>
      </c>
      <c r="G11378">
        <v>5</v>
      </c>
      <c r="H11378">
        <v>4</v>
      </c>
      <c r="I11378">
        <v>176</v>
      </c>
      <c r="J11378">
        <v>2000</v>
      </c>
      <c r="K11378">
        <v>24</v>
      </c>
      <c r="L11378">
        <v>18</v>
      </c>
      <c r="M11378" t="s">
        <v>28</v>
      </c>
      <c r="N11378" t="s">
        <v>32</v>
      </c>
      <c r="O11378" t="s">
        <v>33</v>
      </c>
      <c r="P11378">
        <v>1993</v>
      </c>
      <c r="V11378" t="str">
        <f>IF(OR(J11378 &lt; -10846.9, J11378 &gt; 74078.13), "T", "F")</f>
        <v>F</v>
      </c>
      <c r="AB11378">
        <v>5</v>
      </c>
      <c r="AC11378">
        <v>4</v>
      </c>
      <c r="AD11378">
        <v>176</v>
      </c>
      <c r="AE11378">
        <v>24</v>
      </c>
      <c r="AF11378">
        <v>18</v>
      </c>
      <c r="AG11378">
        <v>2000</v>
      </c>
      <c r="AJ11378">
        <v>1993</v>
      </c>
      <c r="AK11378" t="s">
        <v>293</v>
      </c>
      <c r="AL11378">
        <v>2000</v>
      </c>
    </row>
    <row r="11379" spans="1:38" x14ac:dyDescent="0.3">
      <c r="A11379" t="s">
        <v>293</v>
      </c>
      <c r="B11379" t="s">
        <v>1003</v>
      </c>
      <c r="C11379">
        <v>204</v>
      </c>
      <c r="D11379" t="s">
        <v>30</v>
      </c>
      <c r="E11379" t="s">
        <v>19</v>
      </c>
      <c r="F11379" t="s">
        <v>31</v>
      </c>
      <c r="G11379">
        <v>5</v>
      </c>
      <c r="H11379">
        <v>4</v>
      </c>
      <c r="I11379">
        <v>176</v>
      </c>
      <c r="J11379">
        <v>2000</v>
      </c>
      <c r="K11379">
        <v>24</v>
      </c>
      <c r="L11379">
        <v>18</v>
      </c>
      <c r="M11379" t="s">
        <v>28</v>
      </c>
      <c r="N11379" t="s">
        <v>32</v>
      </c>
      <c r="O11379" t="s">
        <v>33</v>
      </c>
      <c r="P11379">
        <v>1993</v>
      </c>
      <c r="V11379" t="str">
        <f>IF(OR(J11379 &lt; -10846.9, J11379 &gt; 74078.13), "T", "F")</f>
        <v>F</v>
      </c>
      <c r="AB11379">
        <v>5</v>
      </c>
      <c r="AC11379">
        <v>4</v>
      </c>
      <c r="AD11379">
        <v>176</v>
      </c>
      <c r="AE11379">
        <v>24</v>
      </c>
      <c r="AF11379">
        <v>18</v>
      </c>
      <c r="AG11379">
        <v>2000</v>
      </c>
      <c r="AJ11379">
        <v>1993</v>
      </c>
      <c r="AK11379" t="s">
        <v>293</v>
      </c>
      <c r="AL11379">
        <v>2000</v>
      </c>
    </row>
    <row r="11380" spans="1:38" x14ac:dyDescent="0.3">
      <c r="A11380" t="s">
        <v>293</v>
      </c>
      <c r="B11380" t="s">
        <v>1003</v>
      </c>
      <c r="C11380">
        <v>204</v>
      </c>
      <c r="D11380" t="s">
        <v>30</v>
      </c>
      <c r="E11380" t="s">
        <v>19</v>
      </c>
      <c r="F11380" t="s">
        <v>31</v>
      </c>
      <c r="G11380">
        <v>5</v>
      </c>
      <c r="H11380">
        <v>4</v>
      </c>
      <c r="I11380">
        <v>176</v>
      </c>
      <c r="J11380">
        <v>2000</v>
      </c>
      <c r="K11380">
        <v>24</v>
      </c>
      <c r="L11380">
        <v>18</v>
      </c>
      <c r="M11380" t="s">
        <v>28</v>
      </c>
      <c r="N11380" t="s">
        <v>32</v>
      </c>
      <c r="O11380" t="s">
        <v>33</v>
      </c>
      <c r="P11380">
        <v>1994</v>
      </c>
      <c r="V11380" t="str">
        <f>IF(OR(J11380 &lt; -10846.9, J11380 &gt; 74078.13), "T", "F")</f>
        <v>F</v>
      </c>
      <c r="AB11380">
        <v>5</v>
      </c>
      <c r="AC11380">
        <v>4</v>
      </c>
      <c r="AD11380">
        <v>176</v>
      </c>
      <c r="AE11380">
        <v>24</v>
      </c>
      <c r="AF11380">
        <v>18</v>
      </c>
      <c r="AG11380">
        <v>2000</v>
      </c>
      <c r="AJ11380">
        <v>1994</v>
      </c>
      <c r="AK11380" t="s">
        <v>293</v>
      </c>
      <c r="AL11380">
        <v>2000</v>
      </c>
    </row>
    <row r="11381" spans="1:38" x14ac:dyDescent="0.3">
      <c r="A11381" t="s">
        <v>293</v>
      </c>
      <c r="B11381" t="s">
        <v>1003</v>
      </c>
      <c r="C11381">
        <v>204</v>
      </c>
      <c r="D11381" t="s">
        <v>30</v>
      </c>
      <c r="E11381" t="s">
        <v>19</v>
      </c>
      <c r="F11381" t="s">
        <v>31</v>
      </c>
      <c r="G11381">
        <v>5</v>
      </c>
      <c r="H11381">
        <v>4</v>
      </c>
      <c r="I11381">
        <v>176</v>
      </c>
      <c r="J11381">
        <v>2000</v>
      </c>
      <c r="K11381">
        <v>24</v>
      </c>
      <c r="L11381">
        <v>18</v>
      </c>
      <c r="M11381" t="s">
        <v>28</v>
      </c>
      <c r="N11381" t="s">
        <v>32</v>
      </c>
      <c r="O11381" t="s">
        <v>33</v>
      </c>
      <c r="P11381">
        <v>1994</v>
      </c>
      <c r="V11381" t="str">
        <f>IF(OR(J11381 &lt; -10846.9, J11381 &gt; 74078.13), "T", "F")</f>
        <v>F</v>
      </c>
      <c r="AB11381">
        <v>5</v>
      </c>
      <c r="AC11381">
        <v>4</v>
      </c>
      <c r="AD11381">
        <v>176</v>
      </c>
      <c r="AE11381">
        <v>24</v>
      </c>
      <c r="AF11381">
        <v>18</v>
      </c>
      <c r="AG11381">
        <v>2000</v>
      </c>
      <c r="AJ11381">
        <v>1994</v>
      </c>
      <c r="AK11381" t="s">
        <v>293</v>
      </c>
      <c r="AL11381">
        <v>2000</v>
      </c>
    </row>
    <row r="11382" spans="1:38" x14ac:dyDescent="0.3">
      <c r="A11382" t="s">
        <v>200</v>
      </c>
      <c r="B11382" t="s">
        <v>1004</v>
      </c>
      <c r="C11382">
        <v>1851</v>
      </c>
      <c r="D11382" t="s">
        <v>18</v>
      </c>
      <c r="E11382" t="s">
        <v>19</v>
      </c>
      <c r="F11382" t="s">
        <v>20</v>
      </c>
      <c r="G11382">
        <v>10</v>
      </c>
      <c r="H11382">
        <v>2</v>
      </c>
      <c r="I11382">
        <v>645</v>
      </c>
      <c r="J11382">
        <v>107995</v>
      </c>
      <c r="K11382">
        <v>21</v>
      </c>
      <c r="L11382">
        <v>12</v>
      </c>
      <c r="M11382" t="s">
        <v>77</v>
      </c>
      <c r="N11382" t="s">
        <v>22</v>
      </c>
      <c r="O11382" t="s">
        <v>23</v>
      </c>
      <c r="P11382">
        <v>2015</v>
      </c>
      <c r="V11382" t="str">
        <f>IF(OR(J11382 &lt; -10846.9, J11382 &gt; 74078.13), "T", "F")</f>
        <v>T</v>
      </c>
      <c r="AB11382">
        <v>10</v>
      </c>
      <c r="AC11382">
        <v>2</v>
      </c>
      <c r="AD11382">
        <v>645</v>
      </c>
      <c r="AE11382">
        <v>21</v>
      </c>
      <c r="AF11382">
        <v>12</v>
      </c>
      <c r="AG11382">
        <v>107995</v>
      </c>
      <c r="AJ11382">
        <v>2015</v>
      </c>
      <c r="AK11382" t="s">
        <v>200</v>
      </c>
      <c r="AL11382">
        <v>107995</v>
      </c>
    </row>
    <row r="11383" spans="1:38" x14ac:dyDescent="0.3">
      <c r="A11383" t="s">
        <v>200</v>
      </c>
      <c r="B11383" t="s">
        <v>1004</v>
      </c>
      <c r="C11383">
        <v>1851</v>
      </c>
      <c r="D11383" t="s">
        <v>18</v>
      </c>
      <c r="E11383" t="s">
        <v>19</v>
      </c>
      <c r="F11383" t="s">
        <v>20</v>
      </c>
      <c r="G11383">
        <v>10</v>
      </c>
      <c r="H11383">
        <v>2</v>
      </c>
      <c r="I11383">
        <v>645</v>
      </c>
      <c r="J11383">
        <v>94995</v>
      </c>
      <c r="K11383">
        <v>21</v>
      </c>
      <c r="L11383">
        <v>12</v>
      </c>
      <c r="M11383" t="s">
        <v>77</v>
      </c>
      <c r="N11383" t="s">
        <v>22</v>
      </c>
      <c r="O11383" t="s">
        <v>23</v>
      </c>
      <c r="P11383">
        <v>2015</v>
      </c>
      <c r="V11383" t="str">
        <f>IF(OR(J11383 &lt; -10846.9, J11383 &gt; 74078.13), "T", "F")</f>
        <v>T</v>
      </c>
      <c r="AB11383">
        <v>10</v>
      </c>
      <c r="AC11383">
        <v>2</v>
      </c>
      <c r="AD11383">
        <v>645</v>
      </c>
      <c r="AE11383">
        <v>21</v>
      </c>
      <c r="AF11383">
        <v>12</v>
      </c>
      <c r="AG11383">
        <v>94995</v>
      </c>
      <c r="AJ11383">
        <v>2015</v>
      </c>
      <c r="AK11383" t="s">
        <v>200</v>
      </c>
      <c r="AL11383">
        <v>94995</v>
      </c>
    </row>
    <row r="11384" spans="1:38" x14ac:dyDescent="0.3">
      <c r="A11384" t="s">
        <v>200</v>
      </c>
      <c r="B11384" t="s">
        <v>1004</v>
      </c>
      <c r="C11384">
        <v>1851</v>
      </c>
      <c r="D11384" t="s">
        <v>18</v>
      </c>
      <c r="E11384" t="s">
        <v>19</v>
      </c>
      <c r="F11384" t="s">
        <v>20</v>
      </c>
      <c r="G11384">
        <v>10</v>
      </c>
      <c r="H11384">
        <v>2</v>
      </c>
      <c r="I11384">
        <v>645</v>
      </c>
      <c r="J11384">
        <v>84995</v>
      </c>
      <c r="K11384">
        <v>21</v>
      </c>
      <c r="L11384">
        <v>12</v>
      </c>
      <c r="M11384" t="s">
        <v>77</v>
      </c>
      <c r="N11384" t="s">
        <v>22</v>
      </c>
      <c r="O11384" t="s">
        <v>23</v>
      </c>
      <c r="P11384">
        <v>2015</v>
      </c>
      <c r="V11384" t="str">
        <f>IF(OR(J11384 &lt; -10846.9, J11384 &gt; 74078.13), "T", "F")</f>
        <v>T</v>
      </c>
      <c r="AB11384">
        <v>10</v>
      </c>
      <c r="AC11384">
        <v>2</v>
      </c>
      <c r="AD11384">
        <v>645</v>
      </c>
      <c r="AE11384">
        <v>21</v>
      </c>
      <c r="AF11384">
        <v>12</v>
      </c>
      <c r="AG11384">
        <v>84995</v>
      </c>
      <c r="AJ11384">
        <v>2015</v>
      </c>
      <c r="AK11384" t="s">
        <v>200</v>
      </c>
      <c r="AL11384">
        <v>84995</v>
      </c>
    </row>
    <row r="11385" spans="1:38" x14ac:dyDescent="0.3">
      <c r="A11385" t="s">
        <v>200</v>
      </c>
      <c r="B11385" t="s">
        <v>1004</v>
      </c>
      <c r="C11385">
        <v>1851</v>
      </c>
      <c r="D11385" t="s">
        <v>18</v>
      </c>
      <c r="E11385" t="s">
        <v>19</v>
      </c>
      <c r="F11385" t="s">
        <v>20</v>
      </c>
      <c r="G11385">
        <v>10</v>
      </c>
      <c r="H11385">
        <v>2</v>
      </c>
      <c r="I11385">
        <v>645</v>
      </c>
      <c r="J11385">
        <v>94995</v>
      </c>
      <c r="K11385">
        <v>21</v>
      </c>
      <c r="L11385">
        <v>12</v>
      </c>
      <c r="M11385" t="s">
        <v>77</v>
      </c>
      <c r="N11385" t="s">
        <v>22</v>
      </c>
      <c r="O11385" t="s">
        <v>23</v>
      </c>
      <c r="P11385">
        <v>2015</v>
      </c>
      <c r="V11385" t="str">
        <f>IF(OR(J11385 &lt; -10846.9, J11385 &gt; 74078.13), "T", "F")</f>
        <v>T</v>
      </c>
      <c r="AB11385">
        <v>10</v>
      </c>
      <c r="AC11385">
        <v>2</v>
      </c>
      <c r="AD11385">
        <v>645</v>
      </c>
      <c r="AE11385">
        <v>21</v>
      </c>
      <c r="AF11385">
        <v>12</v>
      </c>
      <c r="AG11385">
        <v>94995</v>
      </c>
      <c r="AJ11385">
        <v>2015</v>
      </c>
      <c r="AK11385" t="s">
        <v>200</v>
      </c>
      <c r="AL11385">
        <v>94995</v>
      </c>
    </row>
    <row r="11386" spans="1:38" x14ac:dyDescent="0.3">
      <c r="A11386" t="s">
        <v>200</v>
      </c>
      <c r="B11386" t="s">
        <v>1004</v>
      </c>
      <c r="C11386">
        <v>1851</v>
      </c>
      <c r="D11386" t="s">
        <v>18</v>
      </c>
      <c r="E11386" t="s">
        <v>19</v>
      </c>
      <c r="F11386" t="s">
        <v>20</v>
      </c>
      <c r="G11386">
        <v>10</v>
      </c>
      <c r="H11386">
        <v>2</v>
      </c>
      <c r="I11386">
        <v>645</v>
      </c>
      <c r="J11386">
        <v>95895</v>
      </c>
      <c r="K11386">
        <v>21</v>
      </c>
      <c r="L11386">
        <v>12</v>
      </c>
      <c r="M11386" t="s">
        <v>77</v>
      </c>
      <c r="N11386" t="s">
        <v>22</v>
      </c>
      <c r="O11386" t="s">
        <v>23</v>
      </c>
      <c r="P11386">
        <v>2016</v>
      </c>
      <c r="V11386" t="str">
        <f>IF(OR(J11386 &lt; -10846.9, J11386 &gt; 74078.13), "T", "F")</f>
        <v>T</v>
      </c>
      <c r="AB11386">
        <v>10</v>
      </c>
      <c r="AC11386">
        <v>2</v>
      </c>
      <c r="AD11386">
        <v>645</v>
      </c>
      <c r="AE11386">
        <v>21</v>
      </c>
      <c r="AF11386">
        <v>12</v>
      </c>
      <c r="AG11386">
        <v>95895</v>
      </c>
      <c r="AJ11386">
        <v>2016</v>
      </c>
      <c r="AK11386" t="s">
        <v>200</v>
      </c>
      <c r="AL11386">
        <v>95895</v>
      </c>
    </row>
    <row r="11387" spans="1:38" x14ac:dyDescent="0.3">
      <c r="A11387" t="s">
        <v>200</v>
      </c>
      <c r="B11387" t="s">
        <v>1004</v>
      </c>
      <c r="C11387">
        <v>1851</v>
      </c>
      <c r="D11387" t="s">
        <v>18</v>
      </c>
      <c r="E11387" t="s">
        <v>19</v>
      </c>
      <c r="F11387" t="s">
        <v>20</v>
      </c>
      <c r="G11387">
        <v>10</v>
      </c>
      <c r="H11387">
        <v>2</v>
      </c>
      <c r="I11387">
        <v>645</v>
      </c>
      <c r="J11387">
        <v>87895</v>
      </c>
      <c r="K11387">
        <v>21</v>
      </c>
      <c r="L11387">
        <v>12</v>
      </c>
      <c r="M11387" t="s">
        <v>77</v>
      </c>
      <c r="N11387" t="s">
        <v>22</v>
      </c>
      <c r="O11387" t="s">
        <v>23</v>
      </c>
      <c r="P11387">
        <v>2016</v>
      </c>
      <c r="V11387" t="str">
        <f>IF(OR(J11387 &lt; -10846.9, J11387 &gt; 74078.13), "T", "F")</f>
        <v>T</v>
      </c>
      <c r="AB11387">
        <v>10</v>
      </c>
      <c r="AC11387">
        <v>2</v>
      </c>
      <c r="AD11387">
        <v>645</v>
      </c>
      <c r="AE11387">
        <v>21</v>
      </c>
      <c r="AF11387">
        <v>12</v>
      </c>
      <c r="AG11387">
        <v>87895</v>
      </c>
      <c r="AJ11387">
        <v>2016</v>
      </c>
      <c r="AK11387" t="s">
        <v>200</v>
      </c>
      <c r="AL11387">
        <v>87895</v>
      </c>
    </row>
    <row r="11388" spans="1:38" x14ac:dyDescent="0.3">
      <c r="A11388" t="s">
        <v>200</v>
      </c>
      <c r="B11388" t="s">
        <v>1004</v>
      </c>
      <c r="C11388">
        <v>1851</v>
      </c>
      <c r="D11388" t="s">
        <v>18</v>
      </c>
      <c r="E11388" t="s">
        <v>19</v>
      </c>
      <c r="F11388" t="s">
        <v>20</v>
      </c>
      <c r="G11388">
        <v>10</v>
      </c>
      <c r="H11388">
        <v>2</v>
      </c>
      <c r="I11388">
        <v>645</v>
      </c>
      <c r="J11388">
        <v>118795</v>
      </c>
      <c r="K11388">
        <v>21</v>
      </c>
      <c r="L11388">
        <v>12</v>
      </c>
      <c r="M11388" t="s">
        <v>77</v>
      </c>
      <c r="N11388" t="s">
        <v>22</v>
      </c>
      <c r="O11388" t="s">
        <v>23</v>
      </c>
      <c r="P11388">
        <v>2016</v>
      </c>
      <c r="V11388" t="str">
        <f>IF(OR(J11388 &lt; -10846.9, J11388 &gt; 74078.13), "T", "F")</f>
        <v>T</v>
      </c>
      <c r="AB11388">
        <v>10</v>
      </c>
      <c r="AC11388">
        <v>2</v>
      </c>
      <c r="AD11388">
        <v>645</v>
      </c>
      <c r="AE11388">
        <v>21</v>
      </c>
      <c r="AF11388">
        <v>12</v>
      </c>
      <c r="AG11388">
        <v>118795</v>
      </c>
      <c r="AJ11388">
        <v>2016</v>
      </c>
      <c r="AK11388" t="s">
        <v>200</v>
      </c>
      <c r="AL11388">
        <v>118795</v>
      </c>
    </row>
    <row r="11389" spans="1:38" x14ac:dyDescent="0.3">
      <c r="A11389" t="s">
        <v>200</v>
      </c>
      <c r="B11389" t="s">
        <v>1004</v>
      </c>
      <c r="C11389">
        <v>1851</v>
      </c>
      <c r="D11389" t="s">
        <v>18</v>
      </c>
      <c r="E11389" t="s">
        <v>19</v>
      </c>
      <c r="F11389" t="s">
        <v>20</v>
      </c>
      <c r="G11389">
        <v>10</v>
      </c>
      <c r="H11389">
        <v>2</v>
      </c>
      <c r="I11389">
        <v>645</v>
      </c>
      <c r="J11389">
        <v>107995</v>
      </c>
      <c r="K11389">
        <v>21</v>
      </c>
      <c r="L11389">
        <v>12</v>
      </c>
      <c r="M11389" t="s">
        <v>77</v>
      </c>
      <c r="N11389" t="s">
        <v>22</v>
      </c>
      <c r="O11389" t="s">
        <v>23</v>
      </c>
      <c r="P11389">
        <v>2016</v>
      </c>
      <c r="V11389" t="str">
        <f>IF(OR(J11389 &lt; -10846.9, J11389 &gt; 74078.13), "T", "F")</f>
        <v>T</v>
      </c>
      <c r="AB11389">
        <v>10</v>
      </c>
      <c r="AC11389">
        <v>2</v>
      </c>
      <c r="AD11389">
        <v>645</v>
      </c>
      <c r="AE11389">
        <v>21</v>
      </c>
      <c r="AF11389">
        <v>12</v>
      </c>
      <c r="AG11389">
        <v>107995</v>
      </c>
      <c r="AJ11389">
        <v>2016</v>
      </c>
      <c r="AK11389" t="s">
        <v>200</v>
      </c>
      <c r="AL11389">
        <v>107995</v>
      </c>
    </row>
    <row r="11390" spans="1:38" x14ac:dyDescent="0.3">
      <c r="A11390" t="s">
        <v>200</v>
      </c>
      <c r="B11390" t="s">
        <v>1004</v>
      </c>
      <c r="C11390">
        <v>1851</v>
      </c>
      <c r="D11390" t="s">
        <v>18</v>
      </c>
      <c r="E11390" t="s">
        <v>19</v>
      </c>
      <c r="F11390" t="s">
        <v>20</v>
      </c>
      <c r="G11390">
        <v>10</v>
      </c>
      <c r="H11390">
        <v>2</v>
      </c>
      <c r="I11390">
        <v>645</v>
      </c>
      <c r="J11390">
        <v>95895</v>
      </c>
      <c r="K11390">
        <v>21</v>
      </c>
      <c r="L11390">
        <v>12</v>
      </c>
      <c r="M11390" t="s">
        <v>77</v>
      </c>
      <c r="N11390" t="s">
        <v>22</v>
      </c>
      <c r="O11390" t="s">
        <v>23</v>
      </c>
      <c r="P11390">
        <v>2016</v>
      </c>
      <c r="V11390" t="str">
        <f>IF(OR(J11390 &lt; -10846.9, J11390 &gt; 74078.13), "T", "F")</f>
        <v>T</v>
      </c>
      <c r="AB11390">
        <v>10</v>
      </c>
      <c r="AC11390">
        <v>2</v>
      </c>
      <c r="AD11390">
        <v>645</v>
      </c>
      <c r="AE11390">
        <v>21</v>
      </c>
      <c r="AF11390">
        <v>12</v>
      </c>
      <c r="AG11390">
        <v>95895</v>
      </c>
      <c r="AJ11390">
        <v>2016</v>
      </c>
      <c r="AK11390" t="s">
        <v>200</v>
      </c>
      <c r="AL11390">
        <v>95895</v>
      </c>
    </row>
    <row r="11391" spans="1:38" x14ac:dyDescent="0.3">
      <c r="A11391" t="s">
        <v>200</v>
      </c>
      <c r="B11391" t="s">
        <v>1004</v>
      </c>
      <c r="C11391">
        <v>1851</v>
      </c>
      <c r="D11391" t="s">
        <v>18</v>
      </c>
      <c r="E11391" t="s">
        <v>19</v>
      </c>
      <c r="F11391" t="s">
        <v>20</v>
      </c>
      <c r="G11391">
        <v>10</v>
      </c>
      <c r="H11391">
        <v>2</v>
      </c>
      <c r="I11391">
        <v>645</v>
      </c>
      <c r="J11391">
        <v>95895</v>
      </c>
      <c r="K11391">
        <v>19</v>
      </c>
      <c r="L11391">
        <v>12</v>
      </c>
      <c r="M11391" t="s">
        <v>77</v>
      </c>
      <c r="N11391" t="s">
        <v>22</v>
      </c>
      <c r="O11391" t="s">
        <v>23</v>
      </c>
      <c r="P11391">
        <v>2017</v>
      </c>
      <c r="V11391" t="str">
        <f>IF(OR(J11391 &lt; -10846.9, J11391 &gt; 74078.13), "T", "F")</f>
        <v>T</v>
      </c>
      <c r="AB11391">
        <v>10</v>
      </c>
      <c r="AC11391">
        <v>2</v>
      </c>
      <c r="AD11391">
        <v>645</v>
      </c>
      <c r="AE11391">
        <v>19</v>
      </c>
      <c r="AF11391">
        <v>12</v>
      </c>
      <c r="AG11391">
        <v>95895</v>
      </c>
      <c r="AJ11391">
        <v>2017</v>
      </c>
      <c r="AK11391" t="s">
        <v>200</v>
      </c>
      <c r="AL11391">
        <v>95895</v>
      </c>
    </row>
    <row r="11392" spans="1:38" x14ac:dyDescent="0.3">
      <c r="A11392" t="s">
        <v>200</v>
      </c>
      <c r="B11392" t="s">
        <v>1004</v>
      </c>
      <c r="C11392">
        <v>1851</v>
      </c>
      <c r="D11392" t="s">
        <v>18</v>
      </c>
      <c r="E11392" t="s">
        <v>19</v>
      </c>
      <c r="F11392" t="s">
        <v>20</v>
      </c>
      <c r="G11392">
        <v>10</v>
      </c>
      <c r="H11392">
        <v>2</v>
      </c>
      <c r="I11392">
        <v>645</v>
      </c>
      <c r="J11392">
        <v>87895</v>
      </c>
      <c r="K11392">
        <v>19</v>
      </c>
      <c r="L11392">
        <v>12</v>
      </c>
      <c r="M11392" t="s">
        <v>77</v>
      </c>
      <c r="N11392" t="s">
        <v>22</v>
      </c>
      <c r="O11392" t="s">
        <v>23</v>
      </c>
      <c r="P11392">
        <v>2017</v>
      </c>
      <c r="V11392" t="str">
        <f>IF(OR(J11392 &lt; -10846.9, J11392 &gt; 74078.13), "T", "F")</f>
        <v>T</v>
      </c>
      <c r="AB11392">
        <v>10</v>
      </c>
      <c r="AC11392">
        <v>2</v>
      </c>
      <c r="AD11392">
        <v>645</v>
      </c>
      <c r="AE11392">
        <v>19</v>
      </c>
      <c r="AF11392">
        <v>12</v>
      </c>
      <c r="AG11392">
        <v>87895</v>
      </c>
      <c r="AJ11392">
        <v>2017</v>
      </c>
      <c r="AK11392" t="s">
        <v>200</v>
      </c>
      <c r="AL11392">
        <v>87895</v>
      </c>
    </row>
    <row r="11393" spans="1:38" x14ac:dyDescent="0.3">
      <c r="A11393" t="s">
        <v>200</v>
      </c>
      <c r="B11393" t="s">
        <v>1004</v>
      </c>
      <c r="C11393">
        <v>1851</v>
      </c>
      <c r="D11393" t="s">
        <v>18</v>
      </c>
      <c r="E11393" t="s">
        <v>19</v>
      </c>
      <c r="F11393" t="s">
        <v>20</v>
      </c>
      <c r="G11393">
        <v>10</v>
      </c>
      <c r="H11393">
        <v>2</v>
      </c>
      <c r="I11393">
        <v>645</v>
      </c>
      <c r="J11393">
        <v>118795</v>
      </c>
      <c r="K11393">
        <v>19</v>
      </c>
      <c r="L11393">
        <v>12</v>
      </c>
      <c r="M11393" t="s">
        <v>77</v>
      </c>
      <c r="N11393" t="s">
        <v>22</v>
      </c>
      <c r="O11393" t="s">
        <v>23</v>
      </c>
      <c r="P11393">
        <v>2017</v>
      </c>
      <c r="V11393" t="str">
        <f>IF(OR(J11393 &lt; -10846.9, J11393 &gt; 74078.13), "T", "F")</f>
        <v>T</v>
      </c>
      <c r="AB11393">
        <v>10</v>
      </c>
      <c r="AC11393">
        <v>2</v>
      </c>
      <c r="AD11393">
        <v>645</v>
      </c>
      <c r="AE11393">
        <v>19</v>
      </c>
      <c r="AF11393">
        <v>12</v>
      </c>
      <c r="AG11393">
        <v>118795</v>
      </c>
      <c r="AJ11393">
        <v>2017</v>
      </c>
      <c r="AK11393" t="s">
        <v>200</v>
      </c>
      <c r="AL11393">
        <v>118795</v>
      </c>
    </row>
    <row r="11394" spans="1:38" x14ac:dyDescent="0.3">
      <c r="A11394" t="s">
        <v>200</v>
      </c>
      <c r="B11394" t="s">
        <v>1004</v>
      </c>
      <c r="C11394">
        <v>1851</v>
      </c>
      <c r="D11394" t="s">
        <v>18</v>
      </c>
      <c r="E11394" t="s">
        <v>19</v>
      </c>
      <c r="F11394" t="s">
        <v>20</v>
      </c>
      <c r="G11394">
        <v>10</v>
      </c>
      <c r="H11394">
        <v>2</v>
      </c>
      <c r="I11394">
        <v>645</v>
      </c>
      <c r="J11394">
        <v>95895</v>
      </c>
      <c r="K11394">
        <v>19</v>
      </c>
      <c r="L11394">
        <v>12</v>
      </c>
      <c r="M11394" t="s">
        <v>77</v>
      </c>
      <c r="N11394" t="s">
        <v>22</v>
      </c>
      <c r="O11394" t="s">
        <v>23</v>
      </c>
      <c r="P11394">
        <v>2017</v>
      </c>
      <c r="V11394" t="str">
        <f>IF(OR(J11394 &lt; -10846.9, J11394 &gt; 74078.13), "T", "F")</f>
        <v>T</v>
      </c>
      <c r="AB11394">
        <v>10</v>
      </c>
      <c r="AC11394">
        <v>2</v>
      </c>
      <c r="AD11394">
        <v>645</v>
      </c>
      <c r="AE11394">
        <v>19</v>
      </c>
      <c r="AF11394">
        <v>12</v>
      </c>
      <c r="AG11394">
        <v>95895</v>
      </c>
      <c r="AJ11394">
        <v>2017</v>
      </c>
      <c r="AK11394" t="s">
        <v>200</v>
      </c>
      <c r="AL11394">
        <v>95895</v>
      </c>
    </row>
    <row r="11395" spans="1:38" x14ac:dyDescent="0.3">
      <c r="A11395" t="s">
        <v>200</v>
      </c>
      <c r="B11395" t="s">
        <v>1004</v>
      </c>
      <c r="C11395">
        <v>1851</v>
      </c>
      <c r="D11395" t="s">
        <v>18</v>
      </c>
      <c r="E11395" t="s">
        <v>19</v>
      </c>
      <c r="F11395" t="s">
        <v>20</v>
      </c>
      <c r="G11395">
        <v>10</v>
      </c>
      <c r="H11395">
        <v>2</v>
      </c>
      <c r="I11395">
        <v>645</v>
      </c>
      <c r="J11395">
        <v>107995</v>
      </c>
      <c r="K11395">
        <v>19</v>
      </c>
      <c r="L11395">
        <v>12</v>
      </c>
      <c r="M11395" t="s">
        <v>77</v>
      </c>
      <c r="N11395" t="s">
        <v>22</v>
      </c>
      <c r="O11395" t="s">
        <v>23</v>
      </c>
      <c r="P11395">
        <v>2017</v>
      </c>
      <c r="V11395" t="str">
        <f>IF(OR(J11395 &lt; -10846.9, J11395 &gt; 74078.13), "T", "F")</f>
        <v>T</v>
      </c>
      <c r="AB11395">
        <v>10</v>
      </c>
      <c r="AC11395">
        <v>2</v>
      </c>
      <c r="AD11395">
        <v>645</v>
      </c>
      <c r="AE11395">
        <v>19</v>
      </c>
      <c r="AF11395">
        <v>12</v>
      </c>
      <c r="AG11395">
        <v>107995</v>
      </c>
      <c r="AJ11395">
        <v>2017</v>
      </c>
      <c r="AK11395" t="s">
        <v>200</v>
      </c>
      <c r="AL11395">
        <v>107995</v>
      </c>
    </row>
    <row r="11396" spans="1:38" x14ac:dyDescent="0.3">
      <c r="A11396" t="s">
        <v>365</v>
      </c>
      <c r="B11396" t="s">
        <v>1005</v>
      </c>
      <c r="C11396">
        <v>259</v>
      </c>
      <c r="D11396" t="s">
        <v>18</v>
      </c>
      <c r="E11396" t="s">
        <v>34</v>
      </c>
      <c r="F11396" t="s">
        <v>20</v>
      </c>
      <c r="G11396">
        <v>12</v>
      </c>
      <c r="H11396">
        <v>2</v>
      </c>
      <c r="I11396">
        <v>490</v>
      </c>
      <c r="J11396">
        <v>208295</v>
      </c>
      <c r="K11396">
        <v>18</v>
      </c>
      <c r="L11396">
        <v>13</v>
      </c>
      <c r="M11396" t="s">
        <v>77</v>
      </c>
      <c r="N11396" t="s">
        <v>32</v>
      </c>
      <c r="O11396" t="s">
        <v>23</v>
      </c>
      <c r="P11396">
        <v>2012</v>
      </c>
      <c r="V11396" t="str">
        <f>IF(OR(J11396 &lt; -10846.9, J11396 &gt; 74078.13), "T", "F")</f>
        <v>T</v>
      </c>
      <c r="AB11396">
        <v>12</v>
      </c>
      <c r="AC11396">
        <v>2</v>
      </c>
      <c r="AD11396">
        <v>490</v>
      </c>
      <c r="AE11396">
        <v>18</v>
      </c>
      <c r="AF11396">
        <v>13</v>
      </c>
      <c r="AG11396">
        <v>208295</v>
      </c>
      <c r="AJ11396">
        <v>2012</v>
      </c>
      <c r="AK11396" t="s">
        <v>365</v>
      </c>
      <c r="AL11396">
        <v>208295</v>
      </c>
    </row>
    <row r="11397" spans="1:38" x14ac:dyDescent="0.3">
      <c r="A11397" t="s">
        <v>365</v>
      </c>
      <c r="B11397" t="s">
        <v>1005</v>
      </c>
      <c r="C11397">
        <v>259</v>
      </c>
      <c r="D11397" t="s">
        <v>18</v>
      </c>
      <c r="E11397" t="s">
        <v>34</v>
      </c>
      <c r="F11397" t="s">
        <v>20</v>
      </c>
      <c r="G11397">
        <v>12</v>
      </c>
      <c r="H11397">
        <v>2</v>
      </c>
      <c r="I11397">
        <v>490</v>
      </c>
      <c r="J11397">
        <v>223295</v>
      </c>
      <c r="K11397">
        <v>18</v>
      </c>
      <c r="L11397">
        <v>13</v>
      </c>
      <c r="M11397" t="s">
        <v>77</v>
      </c>
      <c r="N11397" t="s">
        <v>32</v>
      </c>
      <c r="O11397" t="s">
        <v>26</v>
      </c>
      <c r="P11397">
        <v>2012</v>
      </c>
      <c r="V11397" t="str">
        <f>IF(OR(J11397 &lt; -10846.9, J11397 &gt; 74078.13), "T", "F")</f>
        <v>T</v>
      </c>
      <c r="AB11397">
        <v>12</v>
      </c>
      <c r="AC11397">
        <v>2</v>
      </c>
      <c r="AD11397">
        <v>490</v>
      </c>
      <c r="AE11397">
        <v>18</v>
      </c>
      <c r="AF11397">
        <v>13</v>
      </c>
      <c r="AG11397">
        <v>223295</v>
      </c>
      <c r="AJ11397">
        <v>2012</v>
      </c>
      <c r="AK11397" t="s">
        <v>365</v>
      </c>
      <c r="AL11397">
        <v>223295</v>
      </c>
    </row>
    <row r="11398" spans="1:38" x14ac:dyDescent="0.3">
      <c r="A11398" t="s">
        <v>162</v>
      </c>
      <c r="B11398" t="s">
        <v>1006</v>
      </c>
      <c r="C11398">
        <v>481</v>
      </c>
      <c r="D11398" t="s">
        <v>30</v>
      </c>
      <c r="E11398" t="s">
        <v>34</v>
      </c>
      <c r="F11398" t="s">
        <v>20</v>
      </c>
      <c r="G11398">
        <v>4</v>
      </c>
      <c r="H11398">
        <v>2</v>
      </c>
      <c r="I11398">
        <v>127</v>
      </c>
      <c r="J11398">
        <v>16599</v>
      </c>
      <c r="K11398">
        <v>23</v>
      </c>
      <c r="L11398">
        <v>20</v>
      </c>
      <c r="M11398" t="s">
        <v>50</v>
      </c>
      <c r="N11398" t="s">
        <v>22</v>
      </c>
      <c r="O11398" t="s">
        <v>372</v>
      </c>
      <c r="P11398">
        <v>2002</v>
      </c>
      <c r="V11398" t="str">
        <f>IF(OR(J11398 &lt; -10846.9, J11398 &gt; 74078.13), "T", "F")</f>
        <v>F</v>
      </c>
      <c r="AB11398">
        <v>4</v>
      </c>
      <c r="AC11398">
        <v>2</v>
      </c>
      <c r="AD11398">
        <v>127</v>
      </c>
      <c r="AE11398">
        <v>23</v>
      </c>
      <c r="AF11398">
        <v>20</v>
      </c>
      <c r="AG11398">
        <v>16599</v>
      </c>
      <c r="AJ11398">
        <v>2002</v>
      </c>
      <c r="AK11398" t="s">
        <v>162</v>
      </c>
      <c r="AL11398">
        <v>16599</v>
      </c>
    </row>
    <row r="11399" spans="1:38" x14ac:dyDescent="0.3">
      <c r="A11399" t="s">
        <v>162</v>
      </c>
      <c r="B11399" t="s">
        <v>1006</v>
      </c>
      <c r="C11399">
        <v>481</v>
      </c>
      <c r="D11399" t="s">
        <v>30</v>
      </c>
      <c r="E11399" t="s">
        <v>34</v>
      </c>
      <c r="F11399" t="s">
        <v>92</v>
      </c>
      <c r="G11399">
        <v>4</v>
      </c>
      <c r="H11399">
        <v>2</v>
      </c>
      <c r="I11399">
        <v>127</v>
      </c>
      <c r="J11399">
        <v>17999</v>
      </c>
      <c r="K11399">
        <v>23</v>
      </c>
      <c r="L11399">
        <v>20</v>
      </c>
      <c r="M11399" t="s">
        <v>50</v>
      </c>
      <c r="N11399" t="s">
        <v>22</v>
      </c>
      <c r="O11399" t="s">
        <v>372</v>
      </c>
      <c r="P11399">
        <v>2002</v>
      </c>
      <c r="V11399" t="str">
        <f>IF(OR(J11399 &lt; -10846.9, J11399 &gt; 74078.13), "T", "F")</f>
        <v>F</v>
      </c>
      <c r="AB11399">
        <v>4</v>
      </c>
      <c r="AC11399">
        <v>2</v>
      </c>
      <c r="AD11399">
        <v>127</v>
      </c>
      <c r="AE11399">
        <v>23</v>
      </c>
      <c r="AF11399">
        <v>20</v>
      </c>
      <c r="AG11399">
        <v>17999</v>
      </c>
      <c r="AJ11399">
        <v>2002</v>
      </c>
      <c r="AK11399" t="s">
        <v>162</v>
      </c>
      <c r="AL11399">
        <v>17999</v>
      </c>
    </row>
    <row r="11400" spans="1:38" x14ac:dyDescent="0.3">
      <c r="A11400" t="s">
        <v>162</v>
      </c>
      <c r="B11400" t="s">
        <v>1006</v>
      </c>
      <c r="C11400">
        <v>481</v>
      </c>
      <c r="D11400" t="s">
        <v>30</v>
      </c>
      <c r="E11400" t="s">
        <v>34</v>
      </c>
      <c r="F11400" t="s">
        <v>20</v>
      </c>
      <c r="G11400">
        <v>4</v>
      </c>
      <c r="H11400">
        <v>4</v>
      </c>
      <c r="I11400">
        <v>127</v>
      </c>
      <c r="J11400">
        <v>17799</v>
      </c>
      <c r="K11400">
        <v>23</v>
      </c>
      <c r="L11400">
        <v>20</v>
      </c>
      <c r="M11400" t="s">
        <v>50</v>
      </c>
      <c r="N11400" t="s">
        <v>22</v>
      </c>
      <c r="O11400" t="s">
        <v>91</v>
      </c>
      <c r="P11400">
        <v>2002</v>
      </c>
      <c r="V11400" t="str">
        <f>IF(OR(J11400 &lt; -10846.9, J11400 &gt; 74078.13), "T", "F")</f>
        <v>F</v>
      </c>
      <c r="AB11400">
        <v>4</v>
      </c>
      <c r="AC11400">
        <v>4</v>
      </c>
      <c r="AD11400">
        <v>127</v>
      </c>
      <c r="AE11400">
        <v>23</v>
      </c>
      <c r="AF11400">
        <v>20</v>
      </c>
      <c r="AG11400">
        <v>17799</v>
      </c>
      <c r="AJ11400">
        <v>2002</v>
      </c>
      <c r="AK11400" t="s">
        <v>162</v>
      </c>
      <c r="AL11400">
        <v>17799</v>
      </c>
    </row>
    <row r="11401" spans="1:38" x14ac:dyDescent="0.3">
      <c r="A11401" t="s">
        <v>162</v>
      </c>
      <c r="B11401" t="s">
        <v>1006</v>
      </c>
      <c r="C11401">
        <v>481</v>
      </c>
      <c r="D11401" t="s">
        <v>30</v>
      </c>
      <c r="E11401" t="s">
        <v>19</v>
      </c>
      <c r="F11401" t="s">
        <v>92</v>
      </c>
      <c r="G11401">
        <v>4</v>
      </c>
      <c r="H11401">
        <v>2</v>
      </c>
      <c r="I11401">
        <v>127</v>
      </c>
      <c r="J11401">
        <v>16999</v>
      </c>
      <c r="K11401">
        <v>23</v>
      </c>
      <c r="L11401">
        <v>20</v>
      </c>
      <c r="M11401" t="s">
        <v>50</v>
      </c>
      <c r="N11401" t="s">
        <v>22</v>
      </c>
      <c r="O11401" t="s">
        <v>372</v>
      </c>
      <c r="P11401">
        <v>2002</v>
      </c>
      <c r="V11401" t="str">
        <f>IF(OR(J11401 &lt; -10846.9, J11401 &gt; 74078.13), "T", "F")</f>
        <v>F</v>
      </c>
      <c r="AB11401">
        <v>4</v>
      </c>
      <c r="AC11401">
        <v>2</v>
      </c>
      <c r="AD11401">
        <v>127</v>
      </c>
      <c r="AE11401">
        <v>23</v>
      </c>
      <c r="AF11401">
        <v>20</v>
      </c>
      <c r="AG11401">
        <v>16999</v>
      </c>
      <c r="AJ11401">
        <v>2002</v>
      </c>
      <c r="AK11401" t="s">
        <v>162</v>
      </c>
      <c r="AL11401">
        <v>16999</v>
      </c>
    </row>
    <row r="11402" spans="1:38" x14ac:dyDescent="0.3">
      <c r="A11402" t="s">
        <v>162</v>
      </c>
      <c r="B11402" t="s">
        <v>1006</v>
      </c>
      <c r="C11402">
        <v>481</v>
      </c>
      <c r="D11402" t="s">
        <v>30</v>
      </c>
      <c r="E11402" t="s">
        <v>19</v>
      </c>
      <c r="F11402" t="s">
        <v>20</v>
      </c>
      <c r="G11402">
        <v>4</v>
      </c>
      <c r="H11402">
        <v>2</v>
      </c>
      <c r="I11402">
        <v>127</v>
      </c>
      <c r="J11402">
        <v>15999</v>
      </c>
      <c r="K11402">
        <v>24</v>
      </c>
      <c r="L11402">
        <v>20</v>
      </c>
      <c r="M11402" t="s">
        <v>50</v>
      </c>
      <c r="N11402" t="s">
        <v>22</v>
      </c>
      <c r="O11402" t="s">
        <v>372</v>
      </c>
      <c r="P11402">
        <v>2002</v>
      </c>
      <c r="V11402" t="str">
        <f>IF(OR(J11402 &lt; -10846.9, J11402 &gt; 74078.13), "T", "F")</f>
        <v>F</v>
      </c>
      <c r="AB11402">
        <v>4</v>
      </c>
      <c r="AC11402">
        <v>2</v>
      </c>
      <c r="AD11402">
        <v>127</v>
      </c>
      <c r="AE11402">
        <v>24</v>
      </c>
      <c r="AF11402">
        <v>20</v>
      </c>
      <c r="AG11402">
        <v>15999</v>
      </c>
      <c r="AJ11402">
        <v>2002</v>
      </c>
      <c r="AK11402" t="s">
        <v>162</v>
      </c>
      <c r="AL11402">
        <v>15999</v>
      </c>
    </row>
    <row r="11403" spans="1:38" x14ac:dyDescent="0.3">
      <c r="A11403" t="s">
        <v>162</v>
      </c>
      <c r="B11403" t="s">
        <v>1006</v>
      </c>
      <c r="C11403">
        <v>481</v>
      </c>
      <c r="D11403" t="s">
        <v>30</v>
      </c>
      <c r="E11403" t="s">
        <v>19</v>
      </c>
      <c r="F11403" t="s">
        <v>92</v>
      </c>
      <c r="G11403">
        <v>4</v>
      </c>
      <c r="H11403">
        <v>4</v>
      </c>
      <c r="I11403">
        <v>127</v>
      </c>
      <c r="J11403">
        <v>18199</v>
      </c>
      <c r="K11403">
        <v>23</v>
      </c>
      <c r="L11403">
        <v>20</v>
      </c>
      <c r="M11403" t="s">
        <v>50</v>
      </c>
      <c r="N11403" t="s">
        <v>22</v>
      </c>
      <c r="O11403" t="s">
        <v>91</v>
      </c>
      <c r="P11403">
        <v>2002</v>
      </c>
      <c r="V11403" t="str">
        <f>IF(OR(J11403 &lt; -10846.9, J11403 &gt; 74078.13), "T", "F")</f>
        <v>F</v>
      </c>
      <c r="AB11403">
        <v>4</v>
      </c>
      <c r="AC11403">
        <v>4</v>
      </c>
      <c r="AD11403">
        <v>127</v>
      </c>
      <c r="AE11403">
        <v>23</v>
      </c>
      <c r="AF11403">
        <v>20</v>
      </c>
      <c r="AG11403">
        <v>18199</v>
      </c>
      <c r="AJ11403">
        <v>2002</v>
      </c>
      <c r="AK11403" t="s">
        <v>162</v>
      </c>
      <c r="AL11403">
        <v>18199</v>
      </c>
    </row>
    <row r="11404" spans="1:38" x14ac:dyDescent="0.3">
      <c r="A11404" t="s">
        <v>162</v>
      </c>
      <c r="B11404" t="s">
        <v>1006</v>
      </c>
      <c r="C11404">
        <v>481</v>
      </c>
      <c r="D11404" t="s">
        <v>30</v>
      </c>
      <c r="E11404" t="s">
        <v>34</v>
      </c>
      <c r="F11404" t="s">
        <v>92</v>
      </c>
      <c r="G11404">
        <v>4</v>
      </c>
      <c r="H11404">
        <v>4</v>
      </c>
      <c r="I11404">
        <v>127</v>
      </c>
      <c r="J11404">
        <v>19199</v>
      </c>
      <c r="K11404">
        <v>23</v>
      </c>
      <c r="L11404">
        <v>20</v>
      </c>
      <c r="M11404" t="s">
        <v>50</v>
      </c>
      <c r="N11404" t="s">
        <v>22</v>
      </c>
      <c r="O11404" t="s">
        <v>91</v>
      </c>
      <c r="P11404">
        <v>2002</v>
      </c>
      <c r="V11404" t="str">
        <f>IF(OR(J11404 &lt; -10846.9, J11404 &gt; 74078.13), "T", "F")</f>
        <v>F</v>
      </c>
      <c r="AB11404">
        <v>4</v>
      </c>
      <c r="AC11404">
        <v>4</v>
      </c>
      <c r="AD11404">
        <v>127</v>
      </c>
      <c r="AE11404">
        <v>23</v>
      </c>
      <c r="AF11404">
        <v>20</v>
      </c>
      <c r="AG11404">
        <v>19199</v>
      </c>
      <c r="AJ11404">
        <v>2002</v>
      </c>
      <c r="AK11404" t="s">
        <v>162</v>
      </c>
      <c r="AL11404">
        <v>19199</v>
      </c>
    </row>
    <row r="11405" spans="1:38" x14ac:dyDescent="0.3">
      <c r="A11405" t="s">
        <v>162</v>
      </c>
      <c r="B11405" t="s">
        <v>1006</v>
      </c>
      <c r="C11405">
        <v>481</v>
      </c>
      <c r="D11405" t="s">
        <v>30</v>
      </c>
      <c r="E11405" t="s">
        <v>19</v>
      </c>
      <c r="F11405" t="s">
        <v>20</v>
      </c>
      <c r="G11405">
        <v>4</v>
      </c>
      <c r="H11405">
        <v>4</v>
      </c>
      <c r="I11405">
        <v>127</v>
      </c>
      <c r="J11405">
        <v>16799</v>
      </c>
      <c r="K11405">
        <v>23</v>
      </c>
      <c r="L11405">
        <v>20</v>
      </c>
      <c r="M11405" t="s">
        <v>50</v>
      </c>
      <c r="N11405" t="s">
        <v>22</v>
      </c>
      <c r="O11405" t="s">
        <v>91</v>
      </c>
      <c r="P11405">
        <v>2002</v>
      </c>
      <c r="V11405" t="str">
        <f>IF(OR(J11405 &lt; -10846.9, J11405 &gt; 74078.13), "T", "F")</f>
        <v>F</v>
      </c>
      <c r="AB11405">
        <v>4</v>
      </c>
      <c r="AC11405">
        <v>4</v>
      </c>
      <c r="AD11405">
        <v>127</v>
      </c>
      <c r="AE11405">
        <v>23</v>
      </c>
      <c r="AF11405">
        <v>20</v>
      </c>
      <c r="AG11405">
        <v>16799</v>
      </c>
      <c r="AJ11405">
        <v>2002</v>
      </c>
      <c r="AK11405" t="s">
        <v>162</v>
      </c>
      <c r="AL11405">
        <v>16799</v>
      </c>
    </row>
    <row r="11406" spans="1:38" x14ac:dyDescent="0.3">
      <c r="A11406" t="s">
        <v>162</v>
      </c>
      <c r="B11406" t="s">
        <v>1006</v>
      </c>
      <c r="C11406">
        <v>481</v>
      </c>
      <c r="D11406" t="s">
        <v>30</v>
      </c>
      <c r="E11406" t="s">
        <v>19</v>
      </c>
      <c r="F11406" t="s">
        <v>92</v>
      </c>
      <c r="G11406">
        <v>4</v>
      </c>
      <c r="H11406">
        <v>4</v>
      </c>
      <c r="I11406">
        <v>127</v>
      </c>
      <c r="J11406">
        <v>18199</v>
      </c>
      <c r="K11406">
        <v>23</v>
      </c>
      <c r="L11406">
        <v>20</v>
      </c>
      <c r="M11406" t="s">
        <v>50</v>
      </c>
      <c r="N11406" t="s">
        <v>22</v>
      </c>
      <c r="O11406" t="s">
        <v>91</v>
      </c>
      <c r="P11406">
        <v>2003</v>
      </c>
      <c r="V11406" t="str">
        <f>IF(OR(J11406 &lt; -10846.9, J11406 &gt; 74078.13), "T", "F")</f>
        <v>F</v>
      </c>
      <c r="AB11406">
        <v>4</v>
      </c>
      <c r="AC11406">
        <v>4</v>
      </c>
      <c r="AD11406">
        <v>127</v>
      </c>
      <c r="AE11406">
        <v>23</v>
      </c>
      <c r="AF11406">
        <v>20</v>
      </c>
      <c r="AG11406">
        <v>18199</v>
      </c>
      <c r="AJ11406">
        <v>2003</v>
      </c>
      <c r="AK11406" t="s">
        <v>162</v>
      </c>
      <c r="AL11406">
        <v>18199</v>
      </c>
    </row>
    <row r="11407" spans="1:38" x14ac:dyDescent="0.3">
      <c r="A11407" t="s">
        <v>162</v>
      </c>
      <c r="B11407" t="s">
        <v>1006</v>
      </c>
      <c r="C11407">
        <v>481</v>
      </c>
      <c r="D11407" t="s">
        <v>30</v>
      </c>
      <c r="E11407" t="s">
        <v>19</v>
      </c>
      <c r="F11407" t="s">
        <v>92</v>
      </c>
      <c r="G11407">
        <v>4</v>
      </c>
      <c r="H11407">
        <v>2</v>
      </c>
      <c r="I11407">
        <v>127</v>
      </c>
      <c r="J11407">
        <v>16999</v>
      </c>
      <c r="K11407">
        <v>23</v>
      </c>
      <c r="L11407">
        <v>20</v>
      </c>
      <c r="M11407" t="s">
        <v>50</v>
      </c>
      <c r="N11407" t="s">
        <v>22</v>
      </c>
      <c r="O11407" t="s">
        <v>372</v>
      </c>
      <c r="P11407">
        <v>2003</v>
      </c>
      <c r="V11407" t="str">
        <f>IF(OR(J11407 &lt; -10846.9, J11407 &gt; 74078.13), "T", "F")</f>
        <v>F</v>
      </c>
      <c r="AB11407">
        <v>4</v>
      </c>
      <c r="AC11407">
        <v>2</v>
      </c>
      <c r="AD11407">
        <v>127</v>
      </c>
      <c r="AE11407">
        <v>23</v>
      </c>
      <c r="AF11407">
        <v>20</v>
      </c>
      <c r="AG11407">
        <v>16999</v>
      </c>
      <c r="AJ11407">
        <v>2003</v>
      </c>
      <c r="AK11407" t="s">
        <v>162</v>
      </c>
      <c r="AL11407">
        <v>16999</v>
      </c>
    </row>
    <row r="11408" spans="1:38" x14ac:dyDescent="0.3">
      <c r="A11408" t="s">
        <v>162</v>
      </c>
      <c r="B11408" t="s">
        <v>1006</v>
      </c>
      <c r="C11408">
        <v>481</v>
      </c>
      <c r="D11408" t="s">
        <v>30</v>
      </c>
      <c r="E11408" t="s">
        <v>19</v>
      </c>
      <c r="F11408" t="s">
        <v>20</v>
      </c>
      <c r="G11408">
        <v>4</v>
      </c>
      <c r="H11408">
        <v>2</v>
      </c>
      <c r="I11408">
        <v>127</v>
      </c>
      <c r="J11408">
        <v>15599</v>
      </c>
      <c r="K11408">
        <v>24</v>
      </c>
      <c r="L11408">
        <v>20</v>
      </c>
      <c r="M11408" t="s">
        <v>50</v>
      </c>
      <c r="N11408" t="s">
        <v>22</v>
      </c>
      <c r="O11408" t="s">
        <v>372</v>
      </c>
      <c r="P11408">
        <v>2003</v>
      </c>
      <c r="V11408" t="str">
        <f>IF(OR(J11408 &lt; -10846.9, J11408 &gt; 74078.13), "T", "F")</f>
        <v>F</v>
      </c>
      <c r="AB11408">
        <v>4</v>
      </c>
      <c r="AC11408">
        <v>2</v>
      </c>
      <c r="AD11408">
        <v>127</v>
      </c>
      <c r="AE11408">
        <v>24</v>
      </c>
      <c r="AF11408">
        <v>20</v>
      </c>
      <c r="AG11408">
        <v>15599</v>
      </c>
      <c r="AJ11408">
        <v>2003</v>
      </c>
      <c r="AK11408" t="s">
        <v>162</v>
      </c>
      <c r="AL11408">
        <v>15599</v>
      </c>
    </row>
    <row r="11409" spans="1:38" x14ac:dyDescent="0.3">
      <c r="A11409" t="s">
        <v>162</v>
      </c>
      <c r="B11409" t="s">
        <v>1006</v>
      </c>
      <c r="C11409">
        <v>481</v>
      </c>
      <c r="D11409" t="s">
        <v>30</v>
      </c>
      <c r="E11409" t="s">
        <v>19</v>
      </c>
      <c r="F11409" t="s">
        <v>20</v>
      </c>
      <c r="G11409">
        <v>4</v>
      </c>
      <c r="H11409">
        <v>4</v>
      </c>
      <c r="I11409">
        <v>127</v>
      </c>
      <c r="J11409">
        <v>16799</v>
      </c>
      <c r="K11409">
        <v>23</v>
      </c>
      <c r="L11409">
        <v>20</v>
      </c>
      <c r="M11409" t="s">
        <v>50</v>
      </c>
      <c r="N11409" t="s">
        <v>22</v>
      </c>
      <c r="O11409" t="s">
        <v>91</v>
      </c>
      <c r="P11409">
        <v>2003</v>
      </c>
      <c r="V11409" t="str">
        <f>IF(OR(J11409 &lt; -10846.9, J11409 &gt; 74078.13), "T", "F")</f>
        <v>F</v>
      </c>
      <c r="AB11409">
        <v>4</v>
      </c>
      <c r="AC11409">
        <v>4</v>
      </c>
      <c r="AD11409">
        <v>127</v>
      </c>
      <c r="AE11409">
        <v>23</v>
      </c>
      <c r="AF11409">
        <v>20</v>
      </c>
      <c r="AG11409">
        <v>16799</v>
      </c>
      <c r="AJ11409">
        <v>2003</v>
      </c>
      <c r="AK11409" t="s">
        <v>162</v>
      </c>
      <c r="AL11409">
        <v>16799</v>
      </c>
    </row>
    <row r="11410" spans="1:38" x14ac:dyDescent="0.3">
      <c r="A11410" t="s">
        <v>162</v>
      </c>
      <c r="B11410" t="s">
        <v>1006</v>
      </c>
      <c r="C11410">
        <v>481</v>
      </c>
      <c r="D11410" t="s">
        <v>30</v>
      </c>
      <c r="E11410" t="s">
        <v>34</v>
      </c>
      <c r="F11410" t="s">
        <v>92</v>
      </c>
      <c r="G11410">
        <v>6</v>
      </c>
      <c r="H11410">
        <v>4</v>
      </c>
      <c r="I11410">
        <v>165</v>
      </c>
      <c r="J11410">
        <v>19199</v>
      </c>
      <c r="K11410">
        <v>20</v>
      </c>
      <c r="L11410">
        <v>17</v>
      </c>
      <c r="M11410" t="s">
        <v>50</v>
      </c>
      <c r="N11410" t="s">
        <v>22</v>
      </c>
      <c r="O11410" t="s">
        <v>91</v>
      </c>
      <c r="P11410">
        <v>2004</v>
      </c>
      <c r="V11410" t="str">
        <f>IF(OR(J11410 &lt; -10846.9, J11410 &gt; 74078.13), "T", "F")</f>
        <v>F</v>
      </c>
      <c r="AB11410">
        <v>6</v>
      </c>
      <c r="AC11410">
        <v>4</v>
      </c>
      <c r="AD11410">
        <v>165</v>
      </c>
      <c r="AE11410">
        <v>20</v>
      </c>
      <c r="AF11410">
        <v>17</v>
      </c>
      <c r="AG11410">
        <v>19199</v>
      </c>
      <c r="AJ11410">
        <v>2004</v>
      </c>
      <c r="AK11410" t="s">
        <v>162</v>
      </c>
      <c r="AL11410">
        <v>19199</v>
      </c>
    </row>
    <row r="11411" spans="1:38" x14ac:dyDescent="0.3">
      <c r="A11411" t="s">
        <v>162</v>
      </c>
      <c r="B11411" t="s">
        <v>1006</v>
      </c>
      <c r="C11411">
        <v>481</v>
      </c>
      <c r="D11411" t="s">
        <v>30</v>
      </c>
      <c r="E11411" t="s">
        <v>34</v>
      </c>
      <c r="F11411" t="s">
        <v>20</v>
      </c>
      <c r="G11411">
        <v>6</v>
      </c>
      <c r="H11411">
        <v>4</v>
      </c>
      <c r="I11411">
        <v>165</v>
      </c>
      <c r="J11411">
        <v>17999</v>
      </c>
      <c r="K11411">
        <v>20</v>
      </c>
      <c r="L11411">
        <v>17</v>
      </c>
      <c r="M11411" t="s">
        <v>50</v>
      </c>
      <c r="N11411" t="s">
        <v>22</v>
      </c>
      <c r="O11411" t="s">
        <v>91</v>
      </c>
      <c r="P11411">
        <v>2004</v>
      </c>
      <c r="V11411" t="str">
        <f>IF(OR(J11411 &lt; -10846.9, J11411 &gt; 74078.13), "T", "F")</f>
        <v>F</v>
      </c>
      <c r="AB11411">
        <v>6</v>
      </c>
      <c r="AC11411">
        <v>4</v>
      </c>
      <c r="AD11411">
        <v>165</v>
      </c>
      <c r="AE11411">
        <v>20</v>
      </c>
      <c r="AF11411">
        <v>17</v>
      </c>
      <c r="AG11411">
        <v>17999</v>
      </c>
      <c r="AJ11411">
        <v>2004</v>
      </c>
      <c r="AK11411" t="s">
        <v>162</v>
      </c>
      <c r="AL11411">
        <v>17999</v>
      </c>
    </row>
    <row r="11412" spans="1:38" x14ac:dyDescent="0.3">
      <c r="A11412" t="s">
        <v>162</v>
      </c>
      <c r="B11412" t="s">
        <v>1006</v>
      </c>
      <c r="C11412">
        <v>481</v>
      </c>
      <c r="D11412" t="s">
        <v>30</v>
      </c>
      <c r="E11412" t="s">
        <v>19</v>
      </c>
      <c r="F11412" t="s">
        <v>92</v>
      </c>
      <c r="G11412">
        <v>6</v>
      </c>
      <c r="H11412">
        <v>4</v>
      </c>
      <c r="I11412">
        <v>165</v>
      </c>
      <c r="J11412">
        <v>18199</v>
      </c>
      <c r="K11412">
        <v>20</v>
      </c>
      <c r="L11412">
        <v>17</v>
      </c>
      <c r="M11412" t="s">
        <v>50</v>
      </c>
      <c r="N11412" t="s">
        <v>22</v>
      </c>
      <c r="O11412" t="s">
        <v>91</v>
      </c>
      <c r="P11412">
        <v>2004</v>
      </c>
      <c r="V11412" t="str">
        <f>IF(OR(J11412 &lt; -10846.9, J11412 &gt; 74078.13), "T", "F")</f>
        <v>F</v>
      </c>
      <c r="AB11412">
        <v>6</v>
      </c>
      <c r="AC11412">
        <v>4</v>
      </c>
      <c r="AD11412">
        <v>165</v>
      </c>
      <c r="AE11412">
        <v>20</v>
      </c>
      <c r="AF11412">
        <v>17</v>
      </c>
      <c r="AG11412">
        <v>18199</v>
      </c>
      <c r="AJ11412">
        <v>2004</v>
      </c>
      <c r="AK11412" t="s">
        <v>162</v>
      </c>
      <c r="AL11412">
        <v>18199</v>
      </c>
    </row>
    <row r="11413" spans="1:38" x14ac:dyDescent="0.3">
      <c r="A11413" t="s">
        <v>162</v>
      </c>
      <c r="B11413" t="s">
        <v>1006</v>
      </c>
      <c r="C11413">
        <v>481</v>
      </c>
      <c r="D11413" t="s">
        <v>30</v>
      </c>
      <c r="E11413" t="s">
        <v>19</v>
      </c>
      <c r="F11413" t="s">
        <v>20</v>
      </c>
      <c r="G11413">
        <v>6</v>
      </c>
      <c r="H11413">
        <v>4</v>
      </c>
      <c r="I11413">
        <v>165</v>
      </c>
      <c r="J11413">
        <v>16999</v>
      </c>
      <c r="K11413">
        <v>21</v>
      </c>
      <c r="L11413">
        <v>17</v>
      </c>
      <c r="M11413" t="s">
        <v>50</v>
      </c>
      <c r="N11413" t="s">
        <v>22</v>
      </c>
      <c r="O11413" t="s">
        <v>91</v>
      </c>
      <c r="P11413">
        <v>2004</v>
      </c>
      <c r="V11413" t="str">
        <f>IF(OR(J11413 &lt; -10846.9, J11413 &gt; 74078.13), "T", "F")</f>
        <v>F</v>
      </c>
      <c r="AB11413">
        <v>6</v>
      </c>
      <c r="AC11413">
        <v>4</v>
      </c>
      <c r="AD11413">
        <v>165</v>
      </c>
      <c r="AE11413">
        <v>21</v>
      </c>
      <c r="AF11413">
        <v>17</v>
      </c>
      <c r="AG11413">
        <v>16999</v>
      </c>
      <c r="AJ11413">
        <v>2004</v>
      </c>
      <c r="AK11413" t="s">
        <v>162</v>
      </c>
      <c r="AL11413">
        <v>16999</v>
      </c>
    </row>
    <row r="11414" spans="1:38" x14ac:dyDescent="0.3">
      <c r="A11414" t="s">
        <v>44</v>
      </c>
      <c r="B11414" t="s">
        <v>1007</v>
      </c>
      <c r="C11414">
        <v>1013</v>
      </c>
      <c r="D11414" t="s">
        <v>45</v>
      </c>
      <c r="E11414" t="s">
        <v>34</v>
      </c>
      <c r="F11414" t="s">
        <v>31</v>
      </c>
      <c r="G11414">
        <v>6</v>
      </c>
      <c r="H11414">
        <v>4</v>
      </c>
      <c r="I11414">
        <v>180</v>
      </c>
      <c r="J11414">
        <v>23525</v>
      </c>
      <c r="K11414">
        <v>22</v>
      </c>
      <c r="L11414">
        <v>16</v>
      </c>
      <c r="M11414" t="s">
        <v>50</v>
      </c>
      <c r="N11414" t="s">
        <v>32</v>
      </c>
      <c r="O11414" t="s">
        <v>111</v>
      </c>
      <c r="P11414">
        <v>2001</v>
      </c>
      <c r="V11414" t="str">
        <f>IF(OR(J11414 &lt; -10846.9, J11414 &gt; 74078.13), "T", "F")</f>
        <v>F</v>
      </c>
      <c r="AB11414">
        <v>6</v>
      </c>
      <c r="AC11414">
        <v>4</v>
      </c>
      <c r="AD11414">
        <v>180</v>
      </c>
      <c r="AE11414">
        <v>22</v>
      </c>
      <c r="AF11414">
        <v>16</v>
      </c>
      <c r="AG11414">
        <v>23525</v>
      </c>
      <c r="AJ11414">
        <v>2001</v>
      </c>
      <c r="AK11414" t="s">
        <v>44</v>
      </c>
      <c r="AL11414">
        <v>23525</v>
      </c>
    </row>
    <row r="11415" spans="1:38" x14ac:dyDescent="0.3">
      <c r="A11415" t="s">
        <v>44</v>
      </c>
      <c r="B11415" t="s">
        <v>1007</v>
      </c>
      <c r="C11415">
        <v>1013</v>
      </c>
      <c r="D11415" t="s">
        <v>30</v>
      </c>
      <c r="E11415" t="s">
        <v>34</v>
      </c>
      <c r="F11415" t="s">
        <v>31</v>
      </c>
      <c r="G11415">
        <v>4</v>
      </c>
      <c r="H11415">
        <v>4</v>
      </c>
      <c r="I11415">
        <v>150</v>
      </c>
      <c r="J11415">
        <v>19160</v>
      </c>
      <c r="K11415">
        <v>22</v>
      </c>
      <c r="L11415">
        <v>18</v>
      </c>
      <c r="M11415" t="s">
        <v>50</v>
      </c>
      <c r="N11415" t="s">
        <v>32</v>
      </c>
      <c r="O11415" t="s">
        <v>111</v>
      </c>
      <c r="P11415">
        <v>2001</v>
      </c>
      <c r="V11415" t="str">
        <f>IF(OR(J11415 &lt; -10846.9, J11415 &gt; 74078.13), "T", "F")</f>
        <v>F</v>
      </c>
      <c r="AB11415">
        <v>4</v>
      </c>
      <c r="AC11415">
        <v>4</v>
      </c>
      <c r="AD11415">
        <v>150</v>
      </c>
      <c r="AE11415">
        <v>22</v>
      </c>
      <c r="AF11415">
        <v>18</v>
      </c>
      <c r="AG11415">
        <v>19160</v>
      </c>
      <c r="AJ11415">
        <v>2001</v>
      </c>
      <c r="AK11415" t="s">
        <v>44</v>
      </c>
      <c r="AL11415">
        <v>19160</v>
      </c>
    </row>
    <row r="11416" spans="1:38" x14ac:dyDescent="0.3">
      <c r="A11416" t="s">
        <v>44</v>
      </c>
      <c r="B11416" t="s">
        <v>1007</v>
      </c>
      <c r="C11416">
        <v>1013</v>
      </c>
      <c r="D11416" t="s">
        <v>45</v>
      </c>
      <c r="E11416" t="s">
        <v>34</v>
      </c>
      <c r="F11416" t="s">
        <v>31</v>
      </c>
      <c r="G11416">
        <v>6</v>
      </c>
      <c r="H11416">
        <v>4</v>
      </c>
      <c r="I11416">
        <v>180</v>
      </c>
      <c r="J11416">
        <v>23640</v>
      </c>
      <c r="K11416">
        <v>22</v>
      </c>
      <c r="L11416">
        <v>16</v>
      </c>
      <c r="M11416" t="s">
        <v>50</v>
      </c>
      <c r="N11416" t="s">
        <v>64</v>
      </c>
      <c r="O11416" t="s">
        <v>111</v>
      </c>
      <c r="P11416">
        <v>2002</v>
      </c>
      <c r="V11416" t="str">
        <f>IF(OR(J11416 &lt; -10846.9, J11416 &gt; 74078.13), "T", "F")</f>
        <v>F</v>
      </c>
      <c r="AB11416">
        <v>6</v>
      </c>
      <c r="AC11416">
        <v>4</v>
      </c>
      <c r="AD11416">
        <v>180</v>
      </c>
      <c r="AE11416">
        <v>22</v>
      </c>
      <c r="AF11416">
        <v>16</v>
      </c>
      <c r="AG11416">
        <v>23640</v>
      </c>
      <c r="AJ11416">
        <v>2002</v>
      </c>
      <c r="AK11416" t="s">
        <v>44</v>
      </c>
      <c r="AL11416">
        <v>23640</v>
      </c>
    </row>
    <row r="11417" spans="1:38" x14ac:dyDescent="0.3">
      <c r="A11417" t="s">
        <v>44</v>
      </c>
      <c r="B11417" t="s">
        <v>1007</v>
      </c>
      <c r="C11417">
        <v>1013</v>
      </c>
      <c r="D11417" t="s">
        <v>30</v>
      </c>
      <c r="E11417" t="s">
        <v>34</v>
      </c>
      <c r="F11417" t="s">
        <v>31</v>
      </c>
      <c r="G11417">
        <v>4</v>
      </c>
      <c r="H11417">
        <v>4</v>
      </c>
      <c r="I11417">
        <v>150</v>
      </c>
      <c r="J11417">
        <v>16430</v>
      </c>
      <c r="K11417">
        <v>24</v>
      </c>
      <c r="L11417">
        <v>17</v>
      </c>
      <c r="M11417" t="s">
        <v>50</v>
      </c>
      <c r="N11417" t="s">
        <v>32</v>
      </c>
      <c r="O11417" t="s">
        <v>111</v>
      </c>
      <c r="P11417">
        <v>2002</v>
      </c>
      <c r="V11417" t="str">
        <f>IF(OR(J11417 &lt; -10846.9, J11417 &gt; 74078.13), "T", "F")</f>
        <v>F</v>
      </c>
      <c r="AB11417">
        <v>4</v>
      </c>
      <c r="AC11417">
        <v>4</v>
      </c>
      <c r="AD11417">
        <v>150</v>
      </c>
      <c r="AE11417">
        <v>24</v>
      </c>
      <c r="AF11417">
        <v>17</v>
      </c>
      <c r="AG11417">
        <v>16430</v>
      </c>
      <c r="AJ11417">
        <v>2002</v>
      </c>
      <c r="AK11417" t="s">
        <v>44</v>
      </c>
      <c r="AL11417">
        <v>16430</v>
      </c>
    </row>
    <row r="11418" spans="1:38" x14ac:dyDescent="0.3">
      <c r="A11418" t="s">
        <v>44</v>
      </c>
      <c r="B11418" t="s">
        <v>1007</v>
      </c>
      <c r="C11418">
        <v>1013</v>
      </c>
      <c r="D11418" t="s">
        <v>30</v>
      </c>
      <c r="E11418" t="s">
        <v>34</v>
      </c>
      <c r="F11418" t="s">
        <v>31</v>
      </c>
      <c r="G11418">
        <v>4</v>
      </c>
      <c r="H11418">
        <v>4</v>
      </c>
      <c r="I11418">
        <v>150</v>
      </c>
      <c r="J11418">
        <v>19155</v>
      </c>
      <c r="K11418">
        <v>23</v>
      </c>
      <c r="L11418">
        <v>17</v>
      </c>
      <c r="M11418" t="s">
        <v>46</v>
      </c>
      <c r="N11418" t="s">
        <v>32</v>
      </c>
      <c r="O11418" t="s">
        <v>111</v>
      </c>
      <c r="P11418">
        <v>2002</v>
      </c>
      <c r="V11418" t="str">
        <f>IF(OR(J11418 &lt; -10846.9, J11418 &gt; 74078.13), "T", "F")</f>
        <v>F</v>
      </c>
      <c r="AB11418">
        <v>4</v>
      </c>
      <c r="AC11418">
        <v>4</v>
      </c>
      <c r="AD11418">
        <v>150</v>
      </c>
      <c r="AE11418">
        <v>23</v>
      </c>
      <c r="AF11418">
        <v>17</v>
      </c>
      <c r="AG11418">
        <v>19155</v>
      </c>
      <c r="AJ11418">
        <v>2002</v>
      </c>
      <c r="AK11418" t="s">
        <v>44</v>
      </c>
      <c r="AL11418">
        <v>19155</v>
      </c>
    </row>
    <row r="11419" spans="1:38" x14ac:dyDescent="0.3">
      <c r="A11419" t="s">
        <v>44</v>
      </c>
      <c r="B11419" t="s">
        <v>1007</v>
      </c>
      <c r="C11419">
        <v>1013</v>
      </c>
      <c r="D11419" t="s">
        <v>30</v>
      </c>
      <c r="E11419" t="s">
        <v>34</v>
      </c>
      <c r="F11419" t="s">
        <v>31</v>
      </c>
      <c r="G11419">
        <v>4</v>
      </c>
      <c r="H11419">
        <v>4</v>
      </c>
      <c r="I11419">
        <v>150</v>
      </c>
      <c r="J11419">
        <v>20960</v>
      </c>
      <c r="K11419">
        <v>25</v>
      </c>
      <c r="L11419">
        <v>18</v>
      </c>
      <c r="M11419" t="s">
        <v>50</v>
      </c>
      <c r="N11419" t="s">
        <v>32</v>
      </c>
      <c r="O11419" t="s">
        <v>111</v>
      </c>
      <c r="P11419">
        <v>2003</v>
      </c>
      <c r="V11419" t="str">
        <f>IF(OR(J11419 &lt; -10846.9, J11419 &gt; 74078.13), "T", "F")</f>
        <v>F</v>
      </c>
      <c r="AB11419">
        <v>4</v>
      </c>
      <c r="AC11419">
        <v>4</v>
      </c>
      <c r="AD11419">
        <v>150</v>
      </c>
      <c r="AE11419">
        <v>25</v>
      </c>
      <c r="AF11419">
        <v>18</v>
      </c>
      <c r="AG11419">
        <v>20960</v>
      </c>
      <c r="AJ11419">
        <v>2003</v>
      </c>
      <c r="AK11419" t="s">
        <v>44</v>
      </c>
      <c r="AL11419">
        <v>20960</v>
      </c>
    </row>
    <row r="11420" spans="1:38" x14ac:dyDescent="0.3">
      <c r="A11420" t="s">
        <v>44</v>
      </c>
      <c r="B11420" t="s">
        <v>1007</v>
      </c>
      <c r="C11420">
        <v>1013</v>
      </c>
      <c r="D11420" t="s">
        <v>30</v>
      </c>
      <c r="E11420" t="s">
        <v>34</v>
      </c>
      <c r="F11420" t="s">
        <v>31</v>
      </c>
      <c r="G11420">
        <v>6</v>
      </c>
      <c r="H11420">
        <v>4</v>
      </c>
      <c r="I11420">
        <v>180</v>
      </c>
      <c r="J11420">
        <v>23790</v>
      </c>
      <c r="K11420">
        <v>24</v>
      </c>
      <c r="L11420">
        <v>17</v>
      </c>
      <c r="M11420" t="s">
        <v>50</v>
      </c>
      <c r="N11420" t="s">
        <v>32</v>
      </c>
      <c r="O11420" t="s">
        <v>111</v>
      </c>
      <c r="P11420">
        <v>2003</v>
      </c>
      <c r="V11420" t="str">
        <f>IF(OR(J11420 &lt; -10846.9, J11420 &gt; 74078.13), "T", "F")</f>
        <v>F</v>
      </c>
      <c r="AB11420">
        <v>6</v>
      </c>
      <c r="AC11420">
        <v>4</v>
      </c>
      <c r="AD11420">
        <v>180</v>
      </c>
      <c r="AE11420">
        <v>24</v>
      </c>
      <c r="AF11420">
        <v>17</v>
      </c>
      <c r="AG11420">
        <v>23790</v>
      </c>
      <c r="AJ11420">
        <v>2003</v>
      </c>
      <c r="AK11420" t="s">
        <v>44</v>
      </c>
      <c r="AL11420">
        <v>23790</v>
      </c>
    </row>
    <row r="11421" spans="1:38" x14ac:dyDescent="0.3">
      <c r="A11421" t="s">
        <v>145</v>
      </c>
      <c r="B11421" t="s">
        <v>1007</v>
      </c>
      <c r="C11421">
        <v>535</v>
      </c>
      <c r="D11421" t="s">
        <v>30</v>
      </c>
      <c r="E11421" t="s">
        <v>34</v>
      </c>
      <c r="F11421" t="s">
        <v>31</v>
      </c>
      <c r="G11421">
        <v>4</v>
      </c>
      <c r="H11421">
        <v>3</v>
      </c>
      <c r="I11421">
        <v>150</v>
      </c>
      <c r="J11421">
        <v>2000</v>
      </c>
      <c r="K11421">
        <v>24</v>
      </c>
      <c r="L11421">
        <v>18</v>
      </c>
      <c r="M11421" t="s">
        <v>50</v>
      </c>
      <c r="N11421" t="s">
        <v>32</v>
      </c>
      <c r="O11421" t="s">
        <v>111</v>
      </c>
      <c r="P11421">
        <v>1998</v>
      </c>
      <c r="V11421" t="str">
        <f>IF(OR(J11421 &lt; -10846.9, J11421 &gt; 74078.13), "T", "F")</f>
        <v>F</v>
      </c>
      <c r="AB11421">
        <v>4</v>
      </c>
      <c r="AC11421">
        <v>3</v>
      </c>
      <c r="AD11421">
        <v>150</v>
      </c>
      <c r="AE11421">
        <v>24</v>
      </c>
      <c r="AF11421">
        <v>18</v>
      </c>
      <c r="AG11421">
        <v>2000</v>
      </c>
      <c r="AJ11421">
        <v>1998</v>
      </c>
      <c r="AK11421" t="s">
        <v>145</v>
      </c>
      <c r="AL11421">
        <v>2000</v>
      </c>
    </row>
    <row r="11422" spans="1:38" x14ac:dyDescent="0.3">
      <c r="A11422" t="s">
        <v>145</v>
      </c>
      <c r="B11422" t="s">
        <v>1007</v>
      </c>
      <c r="C11422">
        <v>535</v>
      </c>
      <c r="D11422" t="s">
        <v>30</v>
      </c>
      <c r="E11422" t="s">
        <v>34</v>
      </c>
      <c r="F11422" t="s">
        <v>31</v>
      </c>
      <c r="G11422">
        <v>6</v>
      </c>
      <c r="H11422">
        <v>4</v>
      </c>
      <c r="I11422">
        <v>150</v>
      </c>
      <c r="J11422">
        <v>2000</v>
      </c>
      <c r="K11422">
        <v>24</v>
      </c>
      <c r="L11422">
        <v>17</v>
      </c>
      <c r="M11422" t="s">
        <v>50</v>
      </c>
      <c r="N11422" t="s">
        <v>32</v>
      </c>
      <c r="O11422" t="s">
        <v>111</v>
      </c>
      <c r="P11422">
        <v>1998</v>
      </c>
      <c r="V11422" t="str">
        <f>IF(OR(J11422 &lt; -10846.9, J11422 &gt; 74078.13), "T", "F")</f>
        <v>F</v>
      </c>
      <c r="AB11422">
        <v>6</v>
      </c>
      <c r="AC11422">
        <v>4</v>
      </c>
      <c r="AD11422">
        <v>150</v>
      </c>
      <c r="AE11422">
        <v>24</v>
      </c>
      <c r="AF11422">
        <v>17</v>
      </c>
      <c r="AG11422">
        <v>2000</v>
      </c>
      <c r="AJ11422">
        <v>1998</v>
      </c>
      <c r="AK11422" t="s">
        <v>145</v>
      </c>
      <c r="AL11422">
        <v>2000</v>
      </c>
    </row>
    <row r="11423" spans="1:38" x14ac:dyDescent="0.3">
      <c r="A11423" t="s">
        <v>145</v>
      </c>
      <c r="B11423" t="s">
        <v>1007</v>
      </c>
      <c r="C11423">
        <v>535</v>
      </c>
      <c r="D11423" t="s">
        <v>30</v>
      </c>
      <c r="E11423" t="s">
        <v>34</v>
      </c>
      <c r="F11423" t="s">
        <v>31</v>
      </c>
      <c r="G11423">
        <v>6</v>
      </c>
      <c r="H11423">
        <v>4</v>
      </c>
      <c r="I11423">
        <v>150</v>
      </c>
      <c r="J11423">
        <v>2000</v>
      </c>
      <c r="K11423">
        <v>24</v>
      </c>
      <c r="L11423">
        <v>17</v>
      </c>
      <c r="M11423" t="s">
        <v>50</v>
      </c>
      <c r="N11423" t="s">
        <v>32</v>
      </c>
      <c r="O11423" t="s">
        <v>111</v>
      </c>
      <c r="P11423">
        <v>1998</v>
      </c>
      <c r="V11423" t="str">
        <f>IF(OR(J11423 &lt; -10846.9, J11423 &gt; 74078.13), "T", "F")</f>
        <v>F</v>
      </c>
      <c r="AB11423">
        <v>6</v>
      </c>
      <c r="AC11423">
        <v>4</v>
      </c>
      <c r="AD11423">
        <v>150</v>
      </c>
      <c r="AE11423">
        <v>24</v>
      </c>
      <c r="AF11423">
        <v>17</v>
      </c>
      <c r="AG11423">
        <v>2000</v>
      </c>
      <c r="AJ11423">
        <v>1998</v>
      </c>
      <c r="AK11423" t="s">
        <v>145</v>
      </c>
      <c r="AL11423">
        <v>2000</v>
      </c>
    </row>
    <row r="11424" spans="1:38" x14ac:dyDescent="0.3">
      <c r="A11424" t="s">
        <v>145</v>
      </c>
      <c r="B11424" t="s">
        <v>1007</v>
      </c>
      <c r="C11424">
        <v>535</v>
      </c>
      <c r="D11424" t="s">
        <v>45</v>
      </c>
      <c r="E11424" t="s">
        <v>34</v>
      </c>
      <c r="F11424" t="s">
        <v>31</v>
      </c>
      <c r="G11424">
        <v>6</v>
      </c>
      <c r="H11424">
        <v>4</v>
      </c>
      <c r="I11424">
        <v>158</v>
      </c>
      <c r="J11424">
        <v>2166</v>
      </c>
      <c r="K11424">
        <v>22</v>
      </c>
      <c r="L11424">
        <v>16</v>
      </c>
      <c r="M11424" t="s">
        <v>46</v>
      </c>
      <c r="N11424" t="s">
        <v>32</v>
      </c>
      <c r="O11424" t="s">
        <v>111</v>
      </c>
      <c r="P11424">
        <v>1999</v>
      </c>
      <c r="V11424" t="str">
        <f>IF(OR(J11424 &lt; -10846.9, J11424 &gt; 74078.13), "T", "F")</f>
        <v>F</v>
      </c>
      <c r="AB11424">
        <v>6</v>
      </c>
      <c r="AC11424">
        <v>4</v>
      </c>
      <c r="AD11424">
        <v>158</v>
      </c>
      <c r="AE11424">
        <v>22</v>
      </c>
      <c r="AF11424">
        <v>16</v>
      </c>
      <c r="AG11424">
        <v>2166</v>
      </c>
      <c r="AJ11424">
        <v>1999</v>
      </c>
      <c r="AK11424" t="s">
        <v>145</v>
      </c>
      <c r="AL11424">
        <v>2166</v>
      </c>
    </row>
    <row r="11425" spans="1:38" x14ac:dyDescent="0.3">
      <c r="A11425" t="s">
        <v>145</v>
      </c>
      <c r="B11425" t="s">
        <v>1007</v>
      </c>
      <c r="C11425">
        <v>535</v>
      </c>
      <c r="D11425" t="s">
        <v>45</v>
      </c>
      <c r="E11425" t="s">
        <v>34</v>
      </c>
      <c r="F11425" t="s">
        <v>31</v>
      </c>
      <c r="G11425">
        <v>6</v>
      </c>
      <c r="H11425">
        <v>4</v>
      </c>
      <c r="I11425">
        <v>158</v>
      </c>
      <c r="J11425">
        <v>2110</v>
      </c>
      <c r="K11425">
        <v>22</v>
      </c>
      <c r="L11425">
        <v>16</v>
      </c>
      <c r="M11425" t="s">
        <v>46</v>
      </c>
      <c r="N11425" t="s">
        <v>32</v>
      </c>
      <c r="O11425" t="s">
        <v>111</v>
      </c>
      <c r="P11425">
        <v>1999</v>
      </c>
      <c r="V11425" t="str">
        <f>IF(OR(J11425 &lt; -10846.9, J11425 &gt; 74078.13), "T", "F")</f>
        <v>F</v>
      </c>
      <c r="AB11425">
        <v>6</v>
      </c>
      <c r="AC11425">
        <v>4</v>
      </c>
      <c r="AD11425">
        <v>158</v>
      </c>
      <c r="AE11425">
        <v>22</v>
      </c>
      <c r="AF11425">
        <v>16</v>
      </c>
      <c r="AG11425">
        <v>2110</v>
      </c>
      <c r="AJ11425">
        <v>1999</v>
      </c>
      <c r="AK11425" t="s">
        <v>145</v>
      </c>
      <c r="AL11425">
        <v>2110</v>
      </c>
    </row>
    <row r="11426" spans="1:38" x14ac:dyDescent="0.3">
      <c r="A11426" t="s">
        <v>145</v>
      </c>
      <c r="B11426" t="s">
        <v>1007</v>
      </c>
      <c r="C11426">
        <v>535</v>
      </c>
      <c r="D11426" t="s">
        <v>30</v>
      </c>
      <c r="E11426" t="s">
        <v>34</v>
      </c>
      <c r="F11426" t="s">
        <v>31</v>
      </c>
      <c r="G11426">
        <v>4</v>
      </c>
      <c r="H11426">
        <v>3</v>
      </c>
      <c r="I11426">
        <v>150</v>
      </c>
      <c r="J11426">
        <v>2000</v>
      </c>
      <c r="K11426">
        <v>24</v>
      </c>
      <c r="L11426">
        <v>18</v>
      </c>
      <c r="M11426" t="s">
        <v>50</v>
      </c>
      <c r="N11426" t="s">
        <v>32</v>
      </c>
      <c r="O11426" t="s">
        <v>111</v>
      </c>
      <c r="P11426">
        <v>1999</v>
      </c>
      <c r="V11426" t="str">
        <f>IF(OR(J11426 &lt; -10846.9, J11426 &gt; 74078.13), "T", "F")</f>
        <v>F</v>
      </c>
      <c r="AB11426">
        <v>4</v>
      </c>
      <c r="AC11426">
        <v>3</v>
      </c>
      <c r="AD11426">
        <v>150</v>
      </c>
      <c r="AE11426">
        <v>24</v>
      </c>
      <c r="AF11426">
        <v>18</v>
      </c>
      <c r="AG11426">
        <v>2000</v>
      </c>
      <c r="AJ11426">
        <v>1999</v>
      </c>
      <c r="AK11426" t="s">
        <v>145</v>
      </c>
      <c r="AL11426">
        <v>2000</v>
      </c>
    </row>
    <row r="11427" spans="1:38" x14ac:dyDescent="0.3">
      <c r="A11427" t="s">
        <v>145</v>
      </c>
      <c r="B11427" t="s">
        <v>1007</v>
      </c>
      <c r="C11427">
        <v>535</v>
      </c>
      <c r="D11427" t="s">
        <v>45</v>
      </c>
      <c r="E11427" t="s">
        <v>34</v>
      </c>
      <c r="F11427" t="s">
        <v>31</v>
      </c>
      <c r="G11427">
        <v>6</v>
      </c>
      <c r="H11427">
        <v>4</v>
      </c>
      <c r="I11427">
        <v>158</v>
      </c>
      <c r="J11427">
        <v>2317</v>
      </c>
      <c r="K11427">
        <v>23</v>
      </c>
      <c r="L11427">
        <v>16</v>
      </c>
      <c r="M11427" t="s">
        <v>46</v>
      </c>
      <c r="N11427" t="s">
        <v>32</v>
      </c>
      <c r="O11427" t="s">
        <v>111</v>
      </c>
      <c r="P11427">
        <v>2000</v>
      </c>
      <c r="V11427" t="str">
        <f>IF(OR(J11427 &lt; -10846.9, J11427 &gt; 74078.13), "T", "F")</f>
        <v>F</v>
      </c>
      <c r="AB11427">
        <v>6</v>
      </c>
      <c r="AC11427">
        <v>4</v>
      </c>
      <c r="AD11427">
        <v>158</v>
      </c>
      <c r="AE11427">
        <v>23</v>
      </c>
      <c r="AF11427">
        <v>16</v>
      </c>
      <c r="AG11427">
        <v>2317</v>
      </c>
      <c r="AJ11427">
        <v>2000</v>
      </c>
      <c r="AK11427" t="s">
        <v>145</v>
      </c>
      <c r="AL11427">
        <v>2317</v>
      </c>
    </row>
    <row r="11428" spans="1:38" x14ac:dyDescent="0.3">
      <c r="A11428" t="s">
        <v>145</v>
      </c>
      <c r="B11428" t="s">
        <v>1007</v>
      </c>
      <c r="C11428">
        <v>535</v>
      </c>
      <c r="D11428" t="s">
        <v>30</v>
      </c>
      <c r="E11428" t="s">
        <v>34</v>
      </c>
      <c r="F11428" t="s">
        <v>31</v>
      </c>
      <c r="G11428">
        <v>4</v>
      </c>
      <c r="H11428">
        <v>3</v>
      </c>
      <c r="I11428">
        <v>150</v>
      </c>
      <c r="J11428">
        <v>2008</v>
      </c>
      <c r="K11428">
        <v>24</v>
      </c>
      <c r="L11428">
        <v>18</v>
      </c>
      <c r="M11428" t="s">
        <v>50</v>
      </c>
      <c r="N11428" t="s">
        <v>32</v>
      </c>
      <c r="O11428" t="s">
        <v>111</v>
      </c>
      <c r="P11428">
        <v>2000</v>
      </c>
      <c r="V11428" t="str">
        <f>IF(OR(J11428 &lt; -10846.9, J11428 &gt; 74078.13), "T", "F")</f>
        <v>F</v>
      </c>
      <c r="AB11428">
        <v>4</v>
      </c>
      <c r="AC11428">
        <v>3</v>
      </c>
      <c r="AD11428">
        <v>150</v>
      </c>
      <c r="AE11428">
        <v>24</v>
      </c>
      <c r="AF11428">
        <v>18</v>
      </c>
      <c r="AG11428">
        <v>2008</v>
      </c>
      <c r="AJ11428">
        <v>2000</v>
      </c>
      <c r="AK11428" t="s">
        <v>145</v>
      </c>
      <c r="AL11428">
        <v>2008</v>
      </c>
    </row>
    <row r="11429" spans="1:38" x14ac:dyDescent="0.3">
      <c r="A11429" t="s">
        <v>164</v>
      </c>
      <c r="B11429" t="s">
        <v>1008</v>
      </c>
      <c r="C11429">
        <v>5657</v>
      </c>
      <c r="D11429" t="s">
        <v>30</v>
      </c>
      <c r="E11429" t="s">
        <v>34</v>
      </c>
      <c r="F11429" t="s">
        <v>31</v>
      </c>
      <c r="G11429">
        <v>6</v>
      </c>
      <c r="H11429">
        <v>3</v>
      </c>
      <c r="I11429">
        <v>200</v>
      </c>
      <c r="J11429">
        <v>20220</v>
      </c>
      <c r="K11429">
        <v>22</v>
      </c>
      <c r="L11429">
        <v>16</v>
      </c>
      <c r="M11429" t="s">
        <v>50</v>
      </c>
      <c r="N11429" t="s">
        <v>32</v>
      </c>
      <c r="O11429" t="s">
        <v>166</v>
      </c>
      <c r="P11429">
        <v>2001</v>
      </c>
      <c r="V11429" t="str">
        <f>IF(OR(J11429 &lt; -10846.9, J11429 &gt; 74078.13), "T", "F")</f>
        <v>F</v>
      </c>
      <c r="AB11429">
        <v>6</v>
      </c>
      <c r="AC11429">
        <v>3</v>
      </c>
      <c r="AD11429">
        <v>200</v>
      </c>
      <c r="AE11429">
        <v>22</v>
      </c>
      <c r="AF11429">
        <v>16</v>
      </c>
      <c r="AG11429">
        <v>20220</v>
      </c>
      <c r="AJ11429">
        <v>2001</v>
      </c>
      <c r="AK11429" t="s">
        <v>164</v>
      </c>
      <c r="AL11429">
        <v>20220</v>
      </c>
    </row>
    <row r="11430" spans="1:38" x14ac:dyDescent="0.3">
      <c r="A11430" t="s">
        <v>164</v>
      </c>
      <c r="B11430" t="s">
        <v>1008</v>
      </c>
      <c r="C11430">
        <v>5657</v>
      </c>
      <c r="D11430" t="s">
        <v>30</v>
      </c>
      <c r="E11430" t="s">
        <v>34</v>
      </c>
      <c r="F11430" t="s">
        <v>31</v>
      </c>
      <c r="G11430">
        <v>6</v>
      </c>
      <c r="H11430">
        <v>3</v>
      </c>
      <c r="I11430">
        <v>200</v>
      </c>
      <c r="J11430">
        <v>20585</v>
      </c>
      <c r="K11430">
        <v>21</v>
      </c>
      <c r="L11430">
        <v>16</v>
      </c>
      <c r="M11430" t="s">
        <v>50</v>
      </c>
      <c r="N11430" t="s">
        <v>32</v>
      </c>
      <c r="O11430" t="s">
        <v>166</v>
      </c>
      <c r="P11430">
        <v>2002</v>
      </c>
      <c r="V11430" t="str">
        <f>IF(OR(J11430 &lt; -10846.9, J11430 &gt; 74078.13), "T", "F")</f>
        <v>F</v>
      </c>
      <c r="AB11430">
        <v>6</v>
      </c>
      <c r="AC11430">
        <v>3</v>
      </c>
      <c r="AD11430">
        <v>200</v>
      </c>
      <c r="AE11430">
        <v>21</v>
      </c>
      <c r="AF11430">
        <v>16</v>
      </c>
      <c r="AG11430">
        <v>20585</v>
      </c>
      <c r="AJ11430">
        <v>2002</v>
      </c>
      <c r="AK11430" t="s">
        <v>164</v>
      </c>
      <c r="AL11430">
        <v>20585</v>
      </c>
    </row>
    <row r="11431" spans="1:38" x14ac:dyDescent="0.3">
      <c r="A11431" t="s">
        <v>164</v>
      </c>
      <c r="B11431" t="s">
        <v>1008</v>
      </c>
      <c r="C11431">
        <v>5657</v>
      </c>
      <c r="D11431" t="s">
        <v>30</v>
      </c>
      <c r="E11431" t="s">
        <v>34</v>
      </c>
      <c r="F11431" t="s">
        <v>31</v>
      </c>
      <c r="G11431">
        <v>6</v>
      </c>
      <c r="H11431">
        <v>3</v>
      </c>
      <c r="I11431">
        <v>200</v>
      </c>
      <c r="J11431">
        <v>21075</v>
      </c>
      <c r="K11431">
        <v>22</v>
      </c>
      <c r="L11431">
        <v>16</v>
      </c>
      <c r="M11431" t="s">
        <v>50</v>
      </c>
      <c r="N11431" t="s">
        <v>32</v>
      </c>
      <c r="O11431" t="s">
        <v>166</v>
      </c>
      <c r="P11431">
        <v>2003</v>
      </c>
      <c r="V11431" t="str">
        <f>IF(OR(J11431 &lt; -10846.9, J11431 &gt; 74078.13), "T", "F")</f>
        <v>F</v>
      </c>
      <c r="AB11431">
        <v>6</v>
      </c>
      <c r="AC11431">
        <v>3</v>
      </c>
      <c r="AD11431">
        <v>200</v>
      </c>
      <c r="AE11431">
        <v>22</v>
      </c>
      <c r="AF11431">
        <v>16</v>
      </c>
      <c r="AG11431">
        <v>21075</v>
      </c>
      <c r="AJ11431">
        <v>2003</v>
      </c>
      <c r="AK11431" t="s">
        <v>164</v>
      </c>
      <c r="AL11431">
        <v>21075</v>
      </c>
    </row>
    <row r="11432" spans="1:38" x14ac:dyDescent="0.3">
      <c r="A11432" t="s">
        <v>164</v>
      </c>
      <c r="B11432" t="s">
        <v>1009</v>
      </c>
      <c r="C11432">
        <v>5657</v>
      </c>
      <c r="D11432" t="s">
        <v>30</v>
      </c>
      <c r="E11432" t="s">
        <v>34</v>
      </c>
      <c r="F11432" t="s">
        <v>31</v>
      </c>
      <c r="G11432">
        <v>6</v>
      </c>
      <c r="H11432">
        <v>4</v>
      </c>
      <c r="I11432">
        <v>200</v>
      </c>
      <c r="J11432">
        <v>31115</v>
      </c>
      <c r="K11432">
        <v>22</v>
      </c>
      <c r="L11432">
        <v>16</v>
      </c>
      <c r="M11432" t="s">
        <v>50</v>
      </c>
      <c r="N11432" t="s">
        <v>32</v>
      </c>
      <c r="O11432" t="s">
        <v>111</v>
      </c>
      <c r="P11432">
        <v>2001</v>
      </c>
      <c r="V11432" t="str">
        <f>IF(OR(J11432 &lt; -10846.9, J11432 &gt; 74078.13), "T", "F")</f>
        <v>F</v>
      </c>
      <c r="AB11432">
        <v>6</v>
      </c>
      <c r="AC11432">
        <v>4</v>
      </c>
      <c r="AD11432">
        <v>200</v>
      </c>
      <c r="AE11432">
        <v>22</v>
      </c>
      <c r="AF11432">
        <v>16</v>
      </c>
      <c r="AG11432">
        <v>31115</v>
      </c>
      <c r="AJ11432">
        <v>2001</v>
      </c>
      <c r="AK11432" t="s">
        <v>164</v>
      </c>
      <c r="AL11432">
        <v>31115</v>
      </c>
    </row>
    <row r="11433" spans="1:38" x14ac:dyDescent="0.3">
      <c r="A11433" t="s">
        <v>164</v>
      </c>
      <c r="B11433" t="s">
        <v>1009</v>
      </c>
      <c r="C11433">
        <v>5657</v>
      </c>
      <c r="D11433" t="s">
        <v>30</v>
      </c>
      <c r="E11433" t="s">
        <v>34</v>
      </c>
      <c r="F11433" t="s">
        <v>31</v>
      </c>
      <c r="G11433">
        <v>6</v>
      </c>
      <c r="H11433">
        <v>4</v>
      </c>
      <c r="I11433">
        <v>200</v>
      </c>
      <c r="J11433">
        <v>25000</v>
      </c>
      <c r="K11433">
        <v>22</v>
      </c>
      <c r="L11433">
        <v>16</v>
      </c>
      <c r="M11433" t="s">
        <v>50</v>
      </c>
      <c r="N11433" t="s">
        <v>32</v>
      </c>
      <c r="O11433" t="s">
        <v>111</v>
      </c>
      <c r="P11433">
        <v>2001</v>
      </c>
      <c r="V11433" t="str">
        <f>IF(OR(J11433 &lt; -10846.9, J11433 &gt; 74078.13), "T", "F")</f>
        <v>F</v>
      </c>
      <c r="AB11433">
        <v>6</v>
      </c>
      <c r="AC11433">
        <v>4</v>
      </c>
      <c r="AD11433">
        <v>200</v>
      </c>
      <c r="AE11433">
        <v>22</v>
      </c>
      <c r="AF11433">
        <v>16</v>
      </c>
      <c r="AG11433">
        <v>25000</v>
      </c>
      <c r="AJ11433">
        <v>2001</v>
      </c>
      <c r="AK11433" t="s">
        <v>164</v>
      </c>
      <c r="AL11433">
        <v>25000</v>
      </c>
    </row>
    <row r="11434" spans="1:38" x14ac:dyDescent="0.3">
      <c r="A11434" t="s">
        <v>164</v>
      </c>
      <c r="B11434" t="s">
        <v>1009</v>
      </c>
      <c r="C11434">
        <v>5657</v>
      </c>
      <c r="D11434" t="s">
        <v>30</v>
      </c>
      <c r="E11434" t="s">
        <v>34</v>
      </c>
      <c r="F11434" t="s">
        <v>31</v>
      </c>
      <c r="G11434">
        <v>6</v>
      </c>
      <c r="H11434">
        <v>4</v>
      </c>
      <c r="I11434">
        <v>200</v>
      </c>
      <c r="J11434">
        <v>27435</v>
      </c>
      <c r="K11434">
        <v>22</v>
      </c>
      <c r="L11434">
        <v>16</v>
      </c>
      <c r="M11434" t="s">
        <v>50</v>
      </c>
      <c r="N11434" t="s">
        <v>32</v>
      </c>
      <c r="O11434" t="s">
        <v>111</v>
      </c>
      <c r="P11434">
        <v>2001</v>
      </c>
      <c r="V11434" t="str">
        <f>IF(OR(J11434 &lt; -10846.9, J11434 &gt; 74078.13), "T", "F")</f>
        <v>F</v>
      </c>
      <c r="AB11434">
        <v>6</v>
      </c>
      <c r="AC11434">
        <v>4</v>
      </c>
      <c r="AD11434">
        <v>200</v>
      </c>
      <c r="AE11434">
        <v>22</v>
      </c>
      <c r="AF11434">
        <v>16</v>
      </c>
      <c r="AG11434">
        <v>27435</v>
      </c>
      <c r="AJ11434">
        <v>2001</v>
      </c>
      <c r="AK11434" t="s">
        <v>164</v>
      </c>
      <c r="AL11434">
        <v>27435</v>
      </c>
    </row>
    <row r="11435" spans="1:38" x14ac:dyDescent="0.3">
      <c r="A11435" t="s">
        <v>164</v>
      </c>
      <c r="B11435" t="s">
        <v>1009</v>
      </c>
      <c r="C11435">
        <v>5657</v>
      </c>
      <c r="D11435" t="s">
        <v>30</v>
      </c>
      <c r="E11435" t="s">
        <v>34</v>
      </c>
      <c r="F11435" t="s">
        <v>31</v>
      </c>
      <c r="G11435">
        <v>6</v>
      </c>
      <c r="H11435">
        <v>3</v>
      </c>
      <c r="I11435">
        <v>200</v>
      </c>
      <c r="J11435">
        <v>22185</v>
      </c>
      <c r="K11435">
        <v>22</v>
      </c>
      <c r="L11435">
        <v>16</v>
      </c>
      <c r="M11435" t="s">
        <v>50</v>
      </c>
      <c r="N11435" t="s">
        <v>32</v>
      </c>
      <c r="O11435" t="s">
        <v>111</v>
      </c>
      <c r="P11435">
        <v>2001</v>
      </c>
      <c r="V11435" t="str">
        <f>IF(OR(J11435 &lt; -10846.9, J11435 &gt; 74078.13), "T", "F")</f>
        <v>F</v>
      </c>
      <c r="AB11435">
        <v>6</v>
      </c>
      <c r="AC11435">
        <v>3</v>
      </c>
      <c r="AD11435">
        <v>200</v>
      </c>
      <c r="AE11435">
        <v>22</v>
      </c>
      <c r="AF11435">
        <v>16</v>
      </c>
      <c r="AG11435">
        <v>22185</v>
      </c>
      <c r="AJ11435">
        <v>2001</v>
      </c>
      <c r="AK11435" t="s">
        <v>164</v>
      </c>
      <c r="AL11435">
        <v>22185</v>
      </c>
    </row>
    <row r="11436" spans="1:38" x14ac:dyDescent="0.3">
      <c r="A11436" t="s">
        <v>164</v>
      </c>
      <c r="B11436" t="s">
        <v>1009</v>
      </c>
      <c r="C11436">
        <v>5657</v>
      </c>
      <c r="D11436" t="s">
        <v>30</v>
      </c>
      <c r="E11436" t="s">
        <v>34</v>
      </c>
      <c r="F11436" t="s">
        <v>31</v>
      </c>
      <c r="G11436">
        <v>6</v>
      </c>
      <c r="H11436">
        <v>4</v>
      </c>
      <c r="I11436">
        <v>200</v>
      </c>
      <c r="J11436">
        <v>28595</v>
      </c>
      <c r="K11436">
        <v>22</v>
      </c>
      <c r="L11436">
        <v>16</v>
      </c>
      <c r="M11436" t="s">
        <v>50</v>
      </c>
      <c r="N11436" t="s">
        <v>32</v>
      </c>
      <c r="O11436" t="s">
        <v>111</v>
      </c>
      <c r="P11436">
        <v>2001</v>
      </c>
      <c r="V11436" t="str">
        <f>IF(OR(J11436 &lt; -10846.9, J11436 &gt; 74078.13), "T", "F")</f>
        <v>F</v>
      </c>
      <c r="AB11436">
        <v>6</v>
      </c>
      <c r="AC11436">
        <v>4</v>
      </c>
      <c r="AD11436">
        <v>200</v>
      </c>
      <c r="AE11436">
        <v>22</v>
      </c>
      <c r="AF11436">
        <v>16</v>
      </c>
      <c r="AG11436">
        <v>28595</v>
      </c>
      <c r="AJ11436">
        <v>2001</v>
      </c>
      <c r="AK11436" t="s">
        <v>164</v>
      </c>
      <c r="AL11436">
        <v>28595</v>
      </c>
    </row>
    <row r="11437" spans="1:38" x14ac:dyDescent="0.3">
      <c r="A11437" t="s">
        <v>164</v>
      </c>
      <c r="B11437" t="s">
        <v>1009</v>
      </c>
      <c r="C11437">
        <v>5657</v>
      </c>
      <c r="D11437" t="s">
        <v>30</v>
      </c>
      <c r="E11437" t="s">
        <v>34</v>
      </c>
      <c r="F11437" t="s">
        <v>31</v>
      </c>
      <c r="G11437">
        <v>6</v>
      </c>
      <c r="H11437">
        <v>4</v>
      </c>
      <c r="I11437">
        <v>200</v>
      </c>
      <c r="J11437">
        <v>33765</v>
      </c>
      <c r="K11437">
        <v>22</v>
      </c>
      <c r="L11437">
        <v>16</v>
      </c>
      <c r="M11437" t="s">
        <v>50</v>
      </c>
      <c r="N11437" t="s">
        <v>32</v>
      </c>
      <c r="O11437" t="s">
        <v>111</v>
      </c>
      <c r="P11437">
        <v>2001</v>
      </c>
      <c r="V11437" t="str">
        <f>IF(OR(J11437 &lt; -10846.9, J11437 &gt; 74078.13), "T", "F")</f>
        <v>F</v>
      </c>
      <c r="AB11437">
        <v>6</v>
      </c>
      <c r="AC11437">
        <v>4</v>
      </c>
      <c r="AD11437">
        <v>200</v>
      </c>
      <c r="AE11437">
        <v>22</v>
      </c>
      <c r="AF11437">
        <v>16</v>
      </c>
      <c r="AG11437">
        <v>33765</v>
      </c>
      <c r="AJ11437">
        <v>2001</v>
      </c>
      <c r="AK11437" t="s">
        <v>164</v>
      </c>
      <c r="AL11437">
        <v>33765</v>
      </c>
    </row>
    <row r="11438" spans="1:38" x14ac:dyDescent="0.3">
      <c r="A11438" t="s">
        <v>164</v>
      </c>
      <c r="B11438" t="s">
        <v>1009</v>
      </c>
      <c r="C11438">
        <v>5657</v>
      </c>
      <c r="D11438" t="s">
        <v>30</v>
      </c>
      <c r="E11438" t="s">
        <v>34</v>
      </c>
      <c r="F11438" t="s">
        <v>31</v>
      </c>
      <c r="G11438">
        <v>6</v>
      </c>
      <c r="H11438">
        <v>4</v>
      </c>
      <c r="I11438">
        <v>200</v>
      </c>
      <c r="J11438">
        <v>28900</v>
      </c>
      <c r="K11438">
        <v>21</v>
      </c>
      <c r="L11438">
        <v>16</v>
      </c>
      <c r="M11438" t="s">
        <v>50</v>
      </c>
      <c r="N11438" t="s">
        <v>32</v>
      </c>
      <c r="O11438" t="s">
        <v>111</v>
      </c>
      <c r="P11438">
        <v>2002</v>
      </c>
      <c r="V11438" t="str">
        <f>IF(OR(J11438 &lt; -10846.9, J11438 &gt; 74078.13), "T", "F")</f>
        <v>F</v>
      </c>
      <c r="AB11438">
        <v>6</v>
      </c>
      <c r="AC11438">
        <v>4</v>
      </c>
      <c r="AD11438">
        <v>200</v>
      </c>
      <c r="AE11438">
        <v>21</v>
      </c>
      <c r="AF11438">
        <v>16</v>
      </c>
      <c r="AG11438">
        <v>28900</v>
      </c>
      <c r="AJ11438">
        <v>2002</v>
      </c>
      <c r="AK11438" t="s">
        <v>164</v>
      </c>
      <c r="AL11438">
        <v>28900</v>
      </c>
    </row>
    <row r="11439" spans="1:38" x14ac:dyDescent="0.3">
      <c r="A11439" t="s">
        <v>164</v>
      </c>
      <c r="B11439" t="s">
        <v>1009</v>
      </c>
      <c r="C11439">
        <v>5657</v>
      </c>
      <c r="D11439" t="s">
        <v>30</v>
      </c>
      <c r="E11439" t="s">
        <v>34</v>
      </c>
      <c r="F11439" t="s">
        <v>31</v>
      </c>
      <c r="G11439">
        <v>6</v>
      </c>
      <c r="H11439">
        <v>4</v>
      </c>
      <c r="I11439">
        <v>200</v>
      </c>
      <c r="J11439">
        <v>27460</v>
      </c>
      <c r="K11439">
        <v>21</v>
      </c>
      <c r="L11439">
        <v>16</v>
      </c>
      <c r="M11439" t="s">
        <v>50</v>
      </c>
      <c r="N11439" t="s">
        <v>32</v>
      </c>
      <c r="O11439" t="s">
        <v>111</v>
      </c>
      <c r="P11439">
        <v>2002</v>
      </c>
      <c r="V11439" t="str">
        <f>IF(OR(J11439 &lt; -10846.9, J11439 &gt; 74078.13), "T", "F")</f>
        <v>F</v>
      </c>
      <c r="AB11439">
        <v>6</v>
      </c>
      <c r="AC11439">
        <v>4</v>
      </c>
      <c r="AD11439">
        <v>200</v>
      </c>
      <c r="AE11439">
        <v>21</v>
      </c>
      <c r="AF11439">
        <v>16</v>
      </c>
      <c r="AG11439">
        <v>27460</v>
      </c>
      <c r="AJ11439">
        <v>2002</v>
      </c>
      <c r="AK11439" t="s">
        <v>164</v>
      </c>
      <c r="AL11439">
        <v>27460</v>
      </c>
    </row>
    <row r="11440" spans="1:38" x14ac:dyDescent="0.3">
      <c r="A11440" t="s">
        <v>164</v>
      </c>
      <c r="B11440" t="s">
        <v>1009</v>
      </c>
      <c r="C11440">
        <v>5657</v>
      </c>
      <c r="D11440" t="s">
        <v>30</v>
      </c>
      <c r="E11440" t="s">
        <v>34</v>
      </c>
      <c r="F11440" t="s">
        <v>31</v>
      </c>
      <c r="G11440">
        <v>6</v>
      </c>
      <c r="H11440">
        <v>4</v>
      </c>
      <c r="I11440">
        <v>200</v>
      </c>
      <c r="J11440">
        <v>26375</v>
      </c>
      <c r="K11440">
        <v>21</v>
      </c>
      <c r="L11440">
        <v>16</v>
      </c>
      <c r="M11440" t="s">
        <v>50</v>
      </c>
      <c r="N11440" t="s">
        <v>32</v>
      </c>
      <c r="O11440" t="s">
        <v>111</v>
      </c>
      <c r="P11440">
        <v>2002</v>
      </c>
      <c r="V11440" t="str">
        <f>IF(OR(J11440 &lt; -10846.9, J11440 &gt; 74078.13), "T", "F")</f>
        <v>F</v>
      </c>
      <c r="AB11440">
        <v>6</v>
      </c>
      <c r="AC11440">
        <v>4</v>
      </c>
      <c r="AD11440">
        <v>200</v>
      </c>
      <c r="AE11440">
        <v>21</v>
      </c>
      <c r="AF11440">
        <v>16</v>
      </c>
      <c r="AG11440">
        <v>26375</v>
      </c>
      <c r="AJ11440">
        <v>2002</v>
      </c>
      <c r="AK11440" t="s">
        <v>164</v>
      </c>
      <c r="AL11440">
        <v>26375</v>
      </c>
    </row>
    <row r="11441" spans="1:38" x14ac:dyDescent="0.3">
      <c r="A11441" t="s">
        <v>164</v>
      </c>
      <c r="B11441" t="s">
        <v>1009</v>
      </c>
      <c r="C11441">
        <v>5657</v>
      </c>
      <c r="D11441" t="s">
        <v>30</v>
      </c>
      <c r="E11441" t="s">
        <v>34</v>
      </c>
      <c r="F11441" t="s">
        <v>31</v>
      </c>
      <c r="G11441">
        <v>6</v>
      </c>
      <c r="H11441">
        <v>4</v>
      </c>
      <c r="I11441">
        <v>200</v>
      </c>
      <c r="J11441">
        <v>31630</v>
      </c>
      <c r="K11441">
        <v>21</v>
      </c>
      <c r="L11441">
        <v>16</v>
      </c>
      <c r="M11441" t="s">
        <v>50</v>
      </c>
      <c r="N11441" t="s">
        <v>32</v>
      </c>
      <c r="O11441" t="s">
        <v>111</v>
      </c>
      <c r="P11441">
        <v>2002</v>
      </c>
      <c r="V11441" t="str">
        <f>IF(OR(J11441 &lt; -10846.9, J11441 &gt; 74078.13), "T", "F")</f>
        <v>F</v>
      </c>
      <c r="AB11441">
        <v>6</v>
      </c>
      <c r="AC11441">
        <v>4</v>
      </c>
      <c r="AD11441">
        <v>200</v>
      </c>
      <c r="AE11441">
        <v>21</v>
      </c>
      <c r="AF11441">
        <v>16</v>
      </c>
      <c r="AG11441">
        <v>31630</v>
      </c>
      <c r="AJ11441">
        <v>2002</v>
      </c>
      <c r="AK11441" t="s">
        <v>164</v>
      </c>
      <c r="AL11441">
        <v>31630</v>
      </c>
    </row>
    <row r="11442" spans="1:38" x14ac:dyDescent="0.3">
      <c r="A11442" t="s">
        <v>164</v>
      </c>
      <c r="B11442" t="s">
        <v>1009</v>
      </c>
      <c r="C11442">
        <v>5657</v>
      </c>
      <c r="D11442" t="s">
        <v>30</v>
      </c>
      <c r="E11442" t="s">
        <v>34</v>
      </c>
      <c r="F11442" t="s">
        <v>31</v>
      </c>
      <c r="G11442">
        <v>6</v>
      </c>
      <c r="H11442">
        <v>4</v>
      </c>
      <c r="I11442">
        <v>200</v>
      </c>
      <c r="J11442">
        <v>34040</v>
      </c>
      <c r="K11442">
        <v>21</v>
      </c>
      <c r="L11442">
        <v>16</v>
      </c>
      <c r="M11442" t="s">
        <v>50</v>
      </c>
      <c r="N11442" t="s">
        <v>32</v>
      </c>
      <c r="O11442" t="s">
        <v>111</v>
      </c>
      <c r="P11442">
        <v>2002</v>
      </c>
      <c r="V11442" t="str">
        <f>IF(OR(J11442 &lt; -10846.9, J11442 &gt; 74078.13), "T", "F")</f>
        <v>F</v>
      </c>
      <c r="AB11442">
        <v>6</v>
      </c>
      <c r="AC11442">
        <v>4</v>
      </c>
      <c r="AD11442">
        <v>200</v>
      </c>
      <c r="AE11442">
        <v>21</v>
      </c>
      <c r="AF11442">
        <v>16</v>
      </c>
      <c r="AG11442">
        <v>34040</v>
      </c>
      <c r="AJ11442">
        <v>2002</v>
      </c>
      <c r="AK11442" t="s">
        <v>164</v>
      </c>
      <c r="AL11442">
        <v>34040</v>
      </c>
    </row>
    <row r="11443" spans="1:38" x14ac:dyDescent="0.3">
      <c r="A11443" t="s">
        <v>164</v>
      </c>
      <c r="B11443" t="s">
        <v>1009</v>
      </c>
      <c r="C11443">
        <v>5657</v>
      </c>
      <c r="D11443" t="s">
        <v>30</v>
      </c>
      <c r="E11443" t="s">
        <v>34</v>
      </c>
      <c r="F11443" t="s">
        <v>31</v>
      </c>
      <c r="G11443">
        <v>6</v>
      </c>
      <c r="H11443">
        <v>4</v>
      </c>
      <c r="I11443">
        <v>200</v>
      </c>
      <c r="J11443">
        <v>22340</v>
      </c>
      <c r="K11443">
        <v>21</v>
      </c>
      <c r="L11443">
        <v>16</v>
      </c>
      <c r="M11443" t="s">
        <v>50</v>
      </c>
      <c r="N11443" t="s">
        <v>32</v>
      </c>
      <c r="O11443" t="s">
        <v>111</v>
      </c>
      <c r="P11443">
        <v>2002</v>
      </c>
      <c r="V11443" t="str">
        <f>IF(OR(J11443 &lt; -10846.9, J11443 &gt; 74078.13), "T", "F")</f>
        <v>F</v>
      </c>
      <c r="AB11443">
        <v>6</v>
      </c>
      <c r="AC11443">
        <v>4</v>
      </c>
      <c r="AD11443">
        <v>200</v>
      </c>
      <c r="AE11443">
        <v>21</v>
      </c>
      <c r="AF11443">
        <v>16</v>
      </c>
      <c r="AG11443">
        <v>22340</v>
      </c>
      <c r="AJ11443">
        <v>2002</v>
      </c>
      <c r="AK11443" t="s">
        <v>164</v>
      </c>
      <c r="AL11443">
        <v>22340</v>
      </c>
    </row>
    <row r="11444" spans="1:38" x14ac:dyDescent="0.3">
      <c r="A11444" t="s">
        <v>164</v>
      </c>
      <c r="B11444" t="s">
        <v>1009</v>
      </c>
      <c r="C11444">
        <v>5657</v>
      </c>
      <c r="D11444" t="s">
        <v>30</v>
      </c>
      <c r="E11444" t="s">
        <v>34</v>
      </c>
      <c r="F11444" t="s">
        <v>31</v>
      </c>
      <c r="G11444">
        <v>6</v>
      </c>
      <c r="H11444">
        <v>4</v>
      </c>
      <c r="I11444">
        <v>200</v>
      </c>
      <c r="J11444">
        <v>27870</v>
      </c>
      <c r="K11444">
        <v>22</v>
      </c>
      <c r="L11444">
        <v>16</v>
      </c>
      <c r="M11444" t="s">
        <v>50</v>
      </c>
      <c r="N11444" t="s">
        <v>32</v>
      </c>
      <c r="O11444" t="s">
        <v>111</v>
      </c>
      <c r="P11444">
        <v>2003</v>
      </c>
      <c r="V11444" t="str">
        <f>IF(OR(J11444 &lt; -10846.9, J11444 &gt; 74078.13), "T", "F")</f>
        <v>F</v>
      </c>
      <c r="AB11444">
        <v>6</v>
      </c>
      <c r="AC11444">
        <v>4</v>
      </c>
      <c r="AD11444">
        <v>200</v>
      </c>
      <c r="AE11444">
        <v>22</v>
      </c>
      <c r="AF11444">
        <v>16</v>
      </c>
      <c r="AG11444">
        <v>27870</v>
      </c>
      <c r="AJ11444">
        <v>2003</v>
      </c>
      <c r="AK11444" t="s">
        <v>164</v>
      </c>
      <c r="AL11444">
        <v>27870</v>
      </c>
    </row>
    <row r="11445" spans="1:38" x14ac:dyDescent="0.3">
      <c r="A11445" t="s">
        <v>164</v>
      </c>
      <c r="B11445" t="s">
        <v>1009</v>
      </c>
      <c r="C11445">
        <v>5657</v>
      </c>
      <c r="D11445" t="s">
        <v>30</v>
      </c>
      <c r="E11445" t="s">
        <v>34</v>
      </c>
      <c r="F11445" t="s">
        <v>31</v>
      </c>
      <c r="G11445">
        <v>6</v>
      </c>
      <c r="H11445">
        <v>4</v>
      </c>
      <c r="I11445">
        <v>200</v>
      </c>
      <c r="J11445">
        <v>23070</v>
      </c>
      <c r="K11445">
        <v>22</v>
      </c>
      <c r="L11445">
        <v>16</v>
      </c>
      <c r="M11445" t="s">
        <v>50</v>
      </c>
      <c r="N11445" t="s">
        <v>32</v>
      </c>
      <c r="O11445" t="s">
        <v>111</v>
      </c>
      <c r="P11445">
        <v>2003</v>
      </c>
      <c r="V11445" t="str">
        <f>IF(OR(J11445 &lt; -10846.9, J11445 &gt; 74078.13), "T", "F")</f>
        <v>F</v>
      </c>
      <c r="AB11445">
        <v>6</v>
      </c>
      <c r="AC11445">
        <v>4</v>
      </c>
      <c r="AD11445">
        <v>200</v>
      </c>
      <c r="AE11445">
        <v>22</v>
      </c>
      <c r="AF11445">
        <v>16</v>
      </c>
      <c r="AG11445">
        <v>23070</v>
      </c>
      <c r="AJ11445">
        <v>2003</v>
      </c>
      <c r="AK11445" t="s">
        <v>164</v>
      </c>
      <c r="AL11445">
        <v>23070</v>
      </c>
    </row>
    <row r="11446" spans="1:38" x14ac:dyDescent="0.3">
      <c r="A11446" t="s">
        <v>164</v>
      </c>
      <c r="B11446" t="s">
        <v>1009</v>
      </c>
      <c r="C11446">
        <v>5657</v>
      </c>
      <c r="D11446" t="s">
        <v>30</v>
      </c>
      <c r="E11446" t="s">
        <v>34</v>
      </c>
      <c r="F11446" t="s">
        <v>31</v>
      </c>
      <c r="G11446">
        <v>6</v>
      </c>
      <c r="H11446">
        <v>4</v>
      </c>
      <c r="I11446">
        <v>200</v>
      </c>
      <c r="J11446">
        <v>26315</v>
      </c>
      <c r="K11446">
        <v>22</v>
      </c>
      <c r="L11446">
        <v>16</v>
      </c>
      <c r="M11446" t="s">
        <v>50</v>
      </c>
      <c r="N11446" t="s">
        <v>32</v>
      </c>
      <c r="O11446" t="s">
        <v>111</v>
      </c>
      <c r="P11446">
        <v>2003</v>
      </c>
      <c r="V11446" t="str">
        <f>IF(OR(J11446 &lt; -10846.9, J11446 &gt; 74078.13), "T", "F")</f>
        <v>F</v>
      </c>
      <c r="AB11446">
        <v>6</v>
      </c>
      <c r="AC11446">
        <v>4</v>
      </c>
      <c r="AD11446">
        <v>200</v>
      </c>
      <c r="AE11446">
        <v>22</v>
      </c>
      <c r="AF11446">
        <v>16</v>
      </c>
      <c r="AG11446">
        <v>26315</v>
      </c>
      <c r="AJ11446">
        <v>2003</v>
      </c>
      <c r="AK11446" t="s">
        <v>164</v>
      </c>
      <c r="AL11446">
        <v>26315</v>
      </c>
    </row>
    <row r="11447" spans="1:38" x14ac:dyDescent="0.3">
      <c r="A11447" t="s">
        <v>164</v>
      </c>
      <c r="B11447" t="s">
        <v>1009</v>
      </c>
      <c r="C11447">
        <v>5657</v>
      </c>
      <c r="D11447" t="s">
        <v>30</v>
      </c>
      <c r="E11447" t="s">
        <v>34</v>
      </c>
      <c r="F11447" t="s">
        <v>31</v>
      </c>
      <c r="G11447">
        <v>6</v>
      </c>
      <c r="H11447">
        <v>4</v>
      </c>
      <c r="I11447">
        <v>200</v>
      </c>
      <c r="J11447">
        <v>29230</v>
      </c>
      <c r="K11447">
        <v>22</v>
      </c>
      <c r="L11447">
        <v>16</v>
      </c>
      <c r="M11447" t="s">
        <v>50</v>
      </c>
      <c r="N11447" t="s">
        <v>32</v>
      </c>
      <c r="O11447" t="s">
        <v>111</v>
      </c>
      <c r="P11447">
        <v>2003</v>
      </c>
      <c r="V11447" t="str">
        <f>IF(OR(J11447 &lt; -10846.9, J11447 &gt; 74078.13), "T", "F")</f>
        <v>F</v>
      </c>
      <c r="AB11447">
        <v>6</v>
      </c>
      <c r="AC11447">
        <v>4</v>
      </c>
      <c r="AD11447">
        <v>200</v>
      </c>
      <c r="AE11447">
        <v>22</v>
      </c>
      <c r="AF11447">
        <v>16</v>
      </c>
      <c r="AG11447">
        <v>29230</v>
      </c>
      <c r="AJ11447">
        <v>2003</v>
      </c>
      <c r="AK11447" t="s">
        <v>164</v>
      </c>
      <c r="AL11447">
        <v>29230</v>
      </c>
    </row>
    <row r="11448" spans="1:38" x14ac:dyDescent="0.3">
      <c r="A11448" t="s">
        <v>164</v>
      </c>
      <c r="B11448" t="s">
        <v>1009</v>
      </c>
      <c r="C11448">
        <v>5657</v>
      </c>
      <c r="D11448" t="s">
        <v>30</v>
      </c>
      <c r="E11448" t="s">
        <v>34</v>
      </c>
      <c r="F11448" t="s">
        <v>31</v>
      </c>
      <c r="G11448">
        <v>6</v>
      </c>
      <c r="H11448">
        <v>4</v>
      </c>
      <c r="I11448">
        <v>200</v>
      </c>
      <c r="J11448">
        <v>34825</v>
      </c>
      <c r="K11448">
        <v>22</v>
      </c>
      <c r="L11448">
        <v>16</v>
      </c>
      <c r="M11448" t="s">
        <v>50</v>
      </c>
      <c r="N11448" t="s">
        <v>32</v>
      </c>
      <c r="O11448" t="s">
        <v>111</v>
      </c>
      <c r="P11448">
        <v>2003</v>
      </c>
      <c r="V11448" t="str">
        <f>IF(OR(J11448 &lt; -10846.9, J11448 &gt; 74078.13), "T", "F")</f>
        <v>F</v>
      </c>
      <c r="AB11448">
        <v>6</v>
      </c>
      <c r="AC11448">
        <v>4</v>
      </c>
      <c r="AD11448">
        <v>200</v>
      </c>
      <c r="AE11448">
        <v>22</v>
      </c>
      <c r="AF11448">
        <v>16</v>
      </c>
      <c r="AG11448">
        <v>34825</v>
      </c>
      <c r="AJ11448">
        <v>2003</v>
      </c>
      <c r="AK11448" t="s">
        <v>164</v>
      </c>
      <c r="AL11448">
        <v>34825</v>
      </c>
    </row>
    <row r="11449" spans="1:38" x14ac:dyDescent="0.3">
      <c r="A11449" t="s">
        <v>164</v>
      </c>
      <c r="B11449" t="s">
        <v>1009</v>
      </c>
      <c r="C11449">
        <v>5657</v>
      </c>
      <c r="D11449" t="s">
        <v>30</v>
      </c>
      <c r="E11449" t="s">
        <v>34</v>
      </c>
      <c r="F11449" t="s">
        <v>31</v>
      </c>
      <c r="G11449">
        <v>6</v>
      </c>
      <c r="H11449">
        <v>4</v>
      </c>
      <c r="I11449">
        <v>200</v>
      </c>
      <c r="J11449">
        <v>31835</v>
      </c>
      <c r="K11449">
        <v>22</v>
      </c>
      <c r="L11449">
        <v>16</v>
      </c>
      <c r="M11449" t="s">
        <v>50</v>
      </c>
      <c r="N11449" t="s">
        <v>32</v>
      </c>
      <c r="O11449" t="s">
        <v>111</v>
      </c>
      <c r="P11449">
        <v>2003</v>
      </c>
      <c r="V11449" t="str">
        <f>IF(OR(J11449 &lt; -10846.9, J11449 &gt; 74078.13), "T", "F")</f>
        <v>F</v>
      </c>
      <c r="AB11449">
        <v>6</v>
      </c>
      <c r="AC11449">
        <v>4</v>
      </c>
      <c r="AD11449">
        <v>200</v>
      </c>
      <c r="AE11449">
        <v>22</v>
      </c>
      <c r="AF11449">
        <v>16</v>
      </c>
      <c r="AG11449">
        <v>31835</v>
      </c>
      <c r="AJ11449">
        <v>2003</v>
      </c>
      <c r="AK11449" t="s">
        <v>164</v>
      </c>
      <c r="AL11449">
        <v>31835</v>
      </c>
    </row>
    <row r="11450" spans="1:38" x14ac:dyDescent="0.3">
      <c r="A11450" t="s">
        <v>319</v>
      </c>
      <c r="B11450" t="s">
        <v>1010</v>
      </c>
      <c r="C11450">
        <v>86</v>
      </c>
      <c r="D11450" t="s">
        <v>18</v>
      </c>
      <c r="E11450" t="s">
        <v>34</v>
      </c>
      <c r="F11450" t="s">
        <v>20</v>
      </c>
      <c r="G11450">
        <v>12</v>
      </c>
      <c r="H11450">
        <v>2</v>
      </c>
      <c r="I11450">
        <v>624</v>
      </c>
      <c r="J11450">
        <v>284900</v>
      </c>
      <c r="K11450">
        <v>21</v>
      </c>
      <c r="L11450">
        <v>13</v>
      </c>
      <c r="M11450" t="s">
        <v>109</v>
      </c>
      <c r="N11450" t="s">
        <v>64</v>
      </c>
      <c r="O11450" t="s">
        <v>23</v>
      </c>
      <c r="P11450">
        <v>2014</v>
      </c>
      <c r="V11450" t="str">
        <f>IF(OR(J11450 &lt; -10846.9, J11450 &gt; 74078.13), "T", "F")</f>
        <v>T</v>
      </c>
      <c r="AB11450">
        <v>12</v>
      </c>
      <c r="AC11450">
        <v>2</v>
      </c>
      <c r="AD11450">
        <v>624</v>
      </c>
      <c r="AE11450">
        <v>21</v>
      </c>
      <c r="AF11450">
        <v>13</v>
      </c>
      <c r="AG11450">
        <v>284900</v>
      </c>
      <c r="AJ11450">
        <v>2014</v>
      </c>
      <c r="AK11450" t="s">
        <v>319</v>
      </c>
      <c r="AL11450">
        <v>284900</v>
      </c>
    </row>
    <row r="11451" spans="1:38" x14ac:dyDescent="0.3">
      <c r="A11451" t="s">
        <v>319</v>
      </c>
      <c r="B11451" t="s">
        <v>1010</v>
      </c>
      <c r="C11451">
        <v>86</v>
      </c>
      <c r="D11451" t="s">
        <v>18</v>
      </c>
      <c r="E11451" t="s">
        <v>34</v>
      </c>
      <c r="F11451" t="s">
        <v>20</v>
      </c>
      <c r="G11451">
        <v>12</v>
      </c>
      <c r="H11451">
        <v>2</v>
      </c>
      <c r="I11451">
        <v>624</v>
      </c>
      <c r="J11451">
        <v>294025</v>
      </c>
      <c r="K11451">
        <v>21</v>
      </c>
      <c r="L11451">
        <v>13</v>
      </c>
      <c r="M11451" t="s">
        <v>109</v>
      </c>
      <c r="N11451" t="s">
        <v>64</v>
      </c>
      <c r="O11451" t="s">
        <v>23</v>
      </c>
      <c r="P11451">
        <v>2015</v>
      </c>
      <c r="V11451" t="str">
        <f>IF(OR(J11451 &lt; -10846.9, J11451 &gt; 74078.13), "T", "F")</f>
        <v>T</v>
      </c>
      <c r="AB11451">
        <v>12</v>
      </c>
      <c r="AC11451">
        <v>2</v>
      </c>
      <c r="AD11451">
        <v>624</v>
      </c>
      <c r="AE11451">
        <v>21</v>
      </c>
      <c r="AF11451">
        <v>13</v>
      </c>
      <c r="AG11451">
        <v>294025</v>
      </c>
      <c r="AJ11451">
        <v>2015</v>
      </c>
      <c r="AK11451" t="s">
        <v>319</v>
      </c>
      <c r="AL11451">
        <v>294025</v>
      </c>
    </row>
    <row r="11452" spans="1:38" x14ac:dyDescent="0.3">
      <c r="A11452" t="s">
        <v>319</v>
      </c>
      <c r="B11452" t="s">
        <v>1010</v>
      </c>
      <c r="C11452">
        <v>86</v>
      </c>
      <c r="D11452" t="s">
        <v>18</v>
      </c>
      <c r="E11452" t="s">
        <v>34</v>
      </c>
      <c r="F11452" t="s">
        <v>20</v>
      </c>
      <c r="G11452">
        <v>12</v>
      </c>
      <c r="H11452">
        <v>2</v>
      </c>
      <c r="I11452">
        <v>624</v>
      </c>
      <c r="J11452">
        <v>304350</v>
      </c>
      <c r="K11452">
        <v>21</v>
      </c>
      <c r="L11452">
        <v>13</v>
      </c>
      <c r="M11452" t="s">
        <v>109</v>
      </c>
      <c r="N11452" t="s">
        <v>64</v>
      </c>
      <c r="O11452" t="s">
        <v>23</v>
      </c>
      <c r="P11452">
        <v>2016</v>
      </c>
      <c r="V11452" t="str">
        <f>IF(OR(J11452 &lt; -10846.9, J11452 &gt; 74078.13), "T", "F")</f>
        <v>T</v>
      </c>
      <c r="AB11452">
        <v>12</v>
      </c>
      <c r="AC11452">
        <v>2</v>
      </c>
      <c r="AD11452">
        <v>624</v>
      </c>
      <c r="AE11452">
        <v>21</v>
      </c>
      <c r="AF11452">
        <v>13</v>
      </c>
      <c r="AG11452">
        <v>304350</v>
      </c>
      <c r="AJ11452">
        <v>2016</v>
      </c>
      <c r="AK11452" t="s">
        <v>319</v>
      </c>
      <c r="AL11452">
        <v>304350</v>
      </c>
    </row>
    <row r="11453" spans="1:38" x14ac:dyDescent="0.3">
      <c r="A11453" t="s">
        <v>218</v>
      </c>
      <c r="B11453" t="s">
        <v>1011</v>
      </c>
      <c r="C11453">
        <v>640</v>
      </c>
      <c r="D11453" t="s">
        <v>18</v>
      </c>
      <c r="E11453" t="s">
        <v>19</v>
      </c>
      <c r="F11453" t="s">
        <v>35</v>
      </c>
      <c r="G11453">
        <v>4</v>
      </c>
      <c r="H11453">
        <v>4</v>
      </c>
      <c r="I11453">
        <v>305</v>
      </c>
      <c r="J11453">
        <v>37395</v>
      </c>
      <c r="K11453">
        <v>23</v>
      </c>
      <c r="L11453">
        <v>17</v>
      </c>
      <c r="M11453" t="s">
        <v>75</v>
      </c>
      <c r="N11453" t="s">
        <v>22</v>
      </c>
      <c r="O11453" t="s">
        <v>33</v>
      </c>
      <c r="P11453">
        <v>2015</v>
      </c>
      <c r="V11453" t="str">
        <f>IF(OR(J11453 &lt; -10846.9, J11453 &gt; 74078.13), "T", "F")</f>
        <v>F</v>
      </c>
      <c r="AB11453">
        <v>4</v>
      </c>
      <c r="AC11453">
        <v>4</v>
      </c>
      <c r="AD11453">
        <v>305</v>
      </c>
      <c r="AE11453">
        <v>23</v>
      </c>
      <c r="AF11453">
        <v>17</v>
      </c>
      <c r="AG11453">
        <v>37395</v>
      </c>
      <c r="AJ11453">
        <v>2015</v>
      </c>
      <c r="AK11453" t="s">
        <v>218</v>
      </c>
      <c r="AL11453">
        <v>37395</v>
      </c>
    </row>
    <row r="11454" spans="1:38" x14ac:dyDescent="0.3">
      <c r="A11454" t="s">
        <v>218</v>
      </c>
      <c r="B11454" t="s">
        <v>1011</v>
      </c>
      <c r="C11454">
        <v>640</v>
      </c>
      <c r="D11454" t="s">
        <v>39</v>
      </c>
      <c r="E11454" t="s">
        <v>34</v>
      </c>
      <c r="F11454" t="s">
        <v>35</v>
      </c>
      <c r="G11454">
        <v>4</v>
      </c>
      <c r="H11454">
        <v>4</v>
      </c>
      <c r="I11454">
        <v>268</v>
      </c>
      <c r="J11454">
        <v>31195</v>
      </c>
      <c r="K11454">
        <v>25</v>
      </c>
      <c r="L11454">
        <v>19</v>
      </c>
      <c r="M11454" t="s">
        <v>40</v>
      </c>
      <c r="N11454" t="s">
        <v>22</v>
      </c>
      <c r="O11454" t="s">
        <v>33</v>
      </c>
      <c r="P11454">
        <v>2015</v>
      </c>
      <c r="V11454" t="str">
        <f>IF(OR(J11454 &lt; -10846.9, J11454 &gt; 74078.13), "T", "F")</f>
        <v>F</v>
      </c>
      <c r="AB11454">
        <v>4</v>
      </c>
      <c r="AC11454">
        <v>4</v>
      </c>
      <c r="AD11454">
        <v>268</v>
      </c>
      <c r="AE11454">
        <v>25</v>
      </c>
      <c r="AF11454">
        <v>19</v>
      </c>
      <c r="AG11454">
        <v>31195</v>
      </c>
      <c r="AJ11454">
        <v>2015</v>
      </c>
      <c r="AK11454" t="s">
        <v>218</v>
      </c>
      <c r="AL11454">
        <v>31195</v>
      </c>
    </row>
    <row r="11455" spans="1:38" x14ac:dyDescent="0.3">
      <c r="A11455" t="s">
        <v>218</v>
      </c>
      <c r="B11455" t="s">
        <v>1011</v>
      </c>
      <c r="C11455">
        <v>640</v>
      </c>
      <c r="D11455" t="s">
        <v>18</v>
      </c>
      <c r="E11455" t="s">
        <v>19</v>
      </c>
      <c r="F11455" t="s">
        <v>35</v>
      </c>
      <c r="G11455">
        <v>4</v>
      </c>
      <c r="H11455">
        <v>4</v>
      </c>
      <c r="I11455">
        <v>305</v>
      </c>
      <c r="J11455">
        <v>38495</v>
      </c>
      <c r="K11455">
        <v>23</v>
      </c>
      <c r="L11455">
        <v>17</v>
      </c>
      <c r="M11455" t="s">
        <v>75</v>
      </c>
      <c r="N11455" t="s">
        <v>22</v>
      </c>
      <c r="O11455" t="s">
        <v>33</v>
      </c>
      <c r="P11455">
        <v>2015</v>
      </c>
      <c r="V11455" t="str">
        <f>IF(OR(J11455 &lt; -10846.9, J11455 &gt; 74078.13), "T", "F")</f>
        <v>F</v>
      </c>
      <c r="AB11455">
        <v>4</v>
      </c>
      <c r="AC11455">
        <v>4</v>
      </c>
      <c r="AD11455">
        <v>305</v>
      </c>
      <c r="AE11455">
        <v>23</v>
      </c>
      <c r="AF11455">
        <v>17</v>
      </c>
      <c r="AG11455">
        <v>38495</v>
      </c>
      <c r="AJ11455">
        <v>2015</v>
      </c>
      <c r="AK11455" t="s">
        <v>218</v>
      </c>
      <c r="AL11455">
        <v>38495</v>
      </c>
    </row>
    <row r="11456" spans="1:38" x14ac:dyDescent="0.3">
      <c r="A11456" t="s">
        <v>218</v>
      </c>
      <c r="B11456" t="s">
        <v>1011</v>
      </c>
      <c r="C11456">
        <v>640</v>
      </c>
      <c r="D11456" t="s">
        <v>18</v>
      </c>
      <c r="E11456" t="s">
        <v>19</v>
      </c>
      <c r="F11456" t="s">
        <v>35</v>
      </c>
      <c r="G11456">
        <v>4</v>
      </c>
      <c r="H11456">
        <v>4</v>
      </c>
      <c r="I11456">
        <v>305</v>
      </c>
      <c r="J11456">
        <v>34495</v>
      </c>
      <c r="K11456">
        <v>23</v>
      </c>
      <c r="L11456">
        <v>17</v>
      </c>
      <c r="M11456" t="s">
        <v>75</v>
      </c>
      <c r="N11456" t="s">
        <v>22</v>
      </c>
      <c r="O11456" t="s">
        <v>33</v>
      </c>
      <c r="P11456">
        <v>2015</v>
      </c>
      <c r="V11456" t="str">
        <f>IF(OR(J11456 &lt; -10846.9, J11456 &gt; 74078.13), "T", "F")</f>
        <v>F</v>
      </c>
      <c r="AB11456">
        <v>4</v>
      </c>
      <c r="AC11456">
        <v>4</v>
      </c>
      <c r="AD11456">
        <v>305</v>
      </c>
      <c r="AE11456">
        <v>23</v>
      </c>
      <c r="AF11456">
        <v>17</v>
      </c>
      <c r="AG11456">
        <v>34495</v>
      </c>
      <c r="AJ11456">
        <v>2015</v>
      </c>
      <c r="AK11456" t="s">
        <v>218</v>
      </c>
      <c r="AL11456">
        <v>34495</v>
      </c>
    </row>
    <row r="11457" spans="1:38" x14ac:dyDescent="0.3">
      <c r="A11457" t="s">
        <v>218</v>
      </c>
      <c r="B11457" t="s">
        <v>1011</v>
      </c>
      <c r="C11457">
        <v>640</v>
      </c>
      <c r="D11457" t="s">
        <v>39</v>
      </c>
      <c r="E11457" t="s">
        <v>19</v>
      </c>
      <c r="F11457" t="s">
        <v>35</v>
      </c>
      <c r="G11457">
        <v>4</v>
      </c>
      <c r="H11457">
        <v>4</v>
      </c>
      <c r="I11457">
        <v>268</v>
      </c>
      <c r="J11457">
        <v>29995</v>
      </c>
      <c r="K11457">
        <v>28</v>
      </c>
      <c r="L11457">
        <v>21</v>
      </c>
      <c r="M11457" t="s">
        <v>40</v>
      </c>
      <c r="N11457" t="s">
        <v>22</v>
      </c>
      <c r="O11457" t="s">
        <v>33</v>
      </c>
      <c r="P11457">
        <v>2015</v>
      </c>
      <c r="V11457" t="str">
        <f>IF(OR(J11457 &lt; -10846.9, J11457 &gt; 74078.13), "T", "F")</f>
        <v>F</v>
      </c>
      <c r="AB11457">
        <v>4</v>
      </c>
      <c r="AC11457">
        <v>4</v>
      </c>
      <c r="AD11457">
        <v>268</v>
      </c>
      <c r="AE11457">
        <v>28</v>
      </c>
      <c r="AF11457">
        <v>21</v>
      </c>
      <c r="AG11457">
        <v>29995</v>
      </c>
      <c r="AJ11457">
        <v>2015</v>
      </c>
      <c r="AK11457" t="s">
        <v>218</v>
      </c>
      <c r="AL11457">
        <v>29995</v>
      </c>
    </row>
    <row r="11458" spans="1:38" x14ac:dyDescent="0.3">
      <c r="A11458" t="s">
        <v>218</v>
      </c>
      <c r="B11458" t="s">
        <v>1011</v>
      </c>
      <c r="C11458">
        <v>640</v>
      </c>
      <c r="D11458" t="s">
        <v>39</v>
      </c>
      <c r="E11458" t="s">
        <v>34</v>
      </c>
      <c r="F11458" t="s">
        <v>35</v>
      </c>
      <c r="G11458">
        <v>4</v>
      </c>
      <c r="H11458">
        <v>4</v>
      </c>
      <c r="I11458">
        <v>268</v>
      </c>
      <c r="J11458">
        <v>29695</v>
      </c>
      <c r="K11458">
        <v>25</v>
      </c>
      <c r="L11458">
        <v>19</v>
      </c>
      <c r="M11458" t="s">
        <v>40</v>
      </c>
      <c r="N11458" t="s">
        <v>22</v>
      </c>
      <c r="O11458" t="s">
        <v>33</v>
      </c>
      <c r="P11458">
        <v>2015</v>
      </c>
      <c r="V11458" t="str">
        <f>IF(OR(J11458 &lt; -10846.9, J11458 &gt; 74078.13), "T", "F")</f>
        <v>F</v>
      </c>
      <c r="AB11458">
        <v>4</v>
      </c>
      <c r="AC11458">
        <v>4</v>
      </c>
      <c r="AD11458">
        <v>268</v>
      </c>
      <c r="AE11458">
        <v>25</v>
      </c>
      <c r="AF11458">
        <v>19</v>
      </c>
      <c r="AG11458">
        <v>29695</v>
      </c>
      <c r="AJ11458">
        <v>2015</v>
      </c>
      <c r="AK11458" t="s">
        <v>218</v>
      </c>
      <c r="AL11458">
        <v>29695</v>
      </c>
    </row>
    <row r="11459" spans="1:38" x14ac:dyDescent="0.3">
      <c r="A11459" t="s">
        <v>218</v>
      </c>
      <c r="B11459" t="s">
        <v>1011</v>
      </c>
      <c r="C11459">
        <v>640</v>
      </c>
      <c r="D11459" t="s">
        <v>39</v>
      </c>
      <c r="E11459" t="s">
        <v>19</v>
      </c>
      <c r="F11459" t="s">
        <v>35</v>
      </c>
      <c r="G11459">
        <v>4</v>
      </c>
      <c r="H11459">
        <v>4</v>
      </c>
      <c r="I11459">
        <v>268</v>
      </c>
      <c r="J11459">
        <v>26295</v>
      </c>
      <c r="K11459">
        <v>28</v>
      </c>
      <c r="L11459">
        <v>21</v>
      </c>
      <c r="M11459" t="s">
        <v>40</v>
      </c>
      <c r="N11459" t="s">
        <v>22</v>
      </c>
      <c r="O11459" t="s">
        <v>33</v>
      </c>
      <c r="P11459">
        <v>2015</v>
      </c>
      <c r="V11459" t="str">
        <f>IF(OR(J11459 &lt; -10846.9, J11459 &gt; 74078.13), "T", "F")</f>
        <v>F</v>
      </c>
      <c r="AB11459">
        <v>4</v>
      </c>
      <c r="AC11459">
        <v>4</v>
      </c>
      <c r="AD11459">
        <v>268</v>
      </c>
      <c r="AE11459">
        <v>28</v>
      </c>
      <c r="AF11459">
        <v>21</v>
      </c>
      <c r="AG11459">
        <v>26295</v>
      </c>
      <c r="AJ11459">
        <v>2015</v>
      </c>
      <c r="AK11459" t="s">
        <v>218</v>
      </c>
      <c r="AL11459">
        <v>26295</v>
      </c>
    </row>
    <row r="11460" spans="1:38" x14ac:dyDescent="0.3">
      <c r="A11460" t="s">
        <v>218</v>
      </c>
      <c r="B11460" t="s">
        <v>1011</v>
      </c>
      <c r="C11460">
        <v>640</v>
      </c>
      <c r="D11460" t="s">
        <v>39</v>
      </c>
      <c r="E11460" t="s">
        <v>19</v>
      </c>
      <c r="F11460" t="s">
        <v>35</v>
      </c>
      <c r="G11460">
        <v>4</v>
      </c>
      <c r="H11460">
        <v>4</v>
      </c>
      <c r="I11460">
        <v>268</v>
      </c>
      <c r="J11460">
        <v>28495</v>
      </c>
      <c r="K11460">
        <v>28</v>
      </c>
      <c r="L11460">
        <v>21</v>
      </c>
      <c r="M11460" t="s">
        <v>40</v>
      </c>
      <c r="N11460" t="s">
        <v>22</v>
      </c>
      <c r="O11460" t="s">
        <v>33</v>
      </c>
      <c r="P11460">
        <v>2015</v>
      </c>
      <c r="V11460" t="str">
        <f>IF(OR(J11460 &lt; -10846.9, J11460 &gt; 74078.13), "T", "F")</f>
        <v>F</v>
      </c>
      <c r="AB11460">
        <v>4</v>
      </c>
      <c r="AC11460">
        <v>4</v>
      </c>
      <c r="AD11460">
        <v>268</v>
      </c>
      <c r="AE11460">
        <v>28</v>
      </c>
      <c r="AF11460">
        <v>21</v>
      </c>
      <c r="AG11460">
        <v>28495</v>
      </c>
      <c r="AJ11460">
        <v>2015</v>
      </c>
      <c r="AK11460" t="s">
        <v>218</v>
      </c>
      <c r="AL11460">
        <v>28495</v>
      </c>
    </row>
    <row r="11461" spans="1:38" x14ac:dyDescent="0.3">
      <c r="A11461" t="s">
        <v>218</v>
      </c>
      <c r="B11461" t="s">
        <v>1011</v>
      </c>
      <c r="C11461">
        <v>640</v>
      </c>
      <c r="D11461" t="s">
        <v>18</v>
      </c>
      <c r="E11461" t="s">
        <v>19</v>
      </c>
      <c r="F11461" t="s">
        <v>35</v>
      </c>
      <c r="G11461">
        <v>4</v>
      </c>
      <c r="H11461">
        <v>4</v>
      </c>
      <c r="I11461">
        <v>305</v>
      </c>
      <c r="J11461">
        <v>34695</v>
      </c>
      <c r="K11461">
        <v>23</v>
      </c>
      <c r="L11461">
        <v>17</v>
      </c>
      <c r="M11461" t="s">
        <v>75</v>
      </c>
      <c r="N11461" t="s">
        <v>22</v>
      </c>
      <c r="O11461" t="s">
        <v>33</v>
      </c>
      <c r="P11461">
        <v>2016</v>
      </c>
      <c r="V11461" t="str">
        <f>IF(OR(J11461 &lt; -10846.9, J11461 &gt; 74078.13), "T", "F")</f>
        <v>F</v>
      </c>
      <c r="AB11461">
        <v>4</v>
      </c>
      <c r="AC11461">
        <v>4</v>
      </c>
      <c r="AD11461">
        <v>305</v>
      </c>
      <c r="AE11461">
        <v>23</v>
      </c>
      <c r="AF11461">
        <v>17</v>
      </c>
      <c r="AG11461">
        <v>34695</v>
      </c>
      <c r="AJ11461">
        <v>2016</v>
      </c>
      <c r="AK11461" t="s">
        <v>218</v>
      </c>
      <c r="AL11461">
        <v>34695</v>
      </c>
    </row>
    <row r="11462" spans="1:38" x14ac:dyDescent="0.3">
      <c r="A11462" t="s">
        <v>218</v>
      </c>
      <c r="B11462" t="s">
        <v>1011</v>
      </c>
      <c r="C11462">
        <v>640</v>
      </c>
      <c r="D11462" t="s">
        <v>18</v>
      </c>
      <c r="E11462" t="s">
        <v>19</v>
      </c>
      <c r="F11462" t="s">
        <v>35</v>
      </c>
      <c r="G11462">
        <v>4</v>
      </c>
      <c r="H11462">
        <v>4</v>
      </c>
      <c r="I11462">
        <v>305</v>
      </c>
      <c r="J11462">
        <v>39995</v>
      </c>
      <c r="K11462">
        <v>23</v>
      </c>
      <c r="L11462">
        <v>17</v>
      </c>
      <c r="M11462" t="s">
        <v>75</v>
      </c>
      <c r="N11462" t="s">
        <v>22</v>
      </c>
      <c r="O11462" t="s">
        <v>33</v>
      </c>
      <c r="P11462">
        <v>2016</v>
      </c>
      <c r="V11462" t="str">
        <f>IF(OR(J11462 &lt; -10846.9, J11462 &gt; 74078.13), "T", "F")</f>
        <v>F</v>
      </c>
      <c r="AB11462">
        <v>4</v>
      </c>
      <c r="AC11462">
        <v>4</v>
      </c>
      <c r="AD11462">
        <v>305</v>
      </c>
      <c r="AE11462">
        <v>23</v>
      </c>
      <c r="AF11462">
        <v>17</v>
      </c>
      <c r="AG11462">
        <v>39995</v>
      </c>
      <c r="AJ11462">
        <v>2016</v>
      </c>
      <c r="AK11462" t="s">
        <v>218</v>
      </c>
      <c r="AL11462">
        <v>39995</v>
      </c>
    </row>
    <row r="11463" spans="1:38" x14ac:dyDescent="0.3">
      <c r="A11463" t="s">
        <v>218</v>
      </c>
      <c r="B11463" t="s">
        <v>1011</v>
      </c>
      <c r="C11463">
        <v>640</v>
      </c>
      <c r="D11463" t="s">
        <v>39</v>
      </c>
      <c r="E11463" t="s">
        <v>19</v>
      </c>
      <c r="F11463" t="s">
        <v>35</v>
      </c>
      <c r="G11463">
        <v>4</v>
      </c>
      <c r="H11463">
        <v>4</v>
      </c>
      <c r="I11463">
        <v>268</v>
      </c>
      <c r="J11463">
        <v>28895</v>
      </c>
      <c r="K11463">
        <v>27</v>
      </c>
      <c r="L11463">
        <v>20</v>
      </c>
      <c r="M11463" t="s">
        <v>40</v>
      </c>
      <c r="N11463" t="s">
        <v>22</v>
      </c>
      <c r="O11463" t="s">
        <v>33</v>
      </c>
      <c r="P11463">
        <v>2016</v>
      </c>
      <c r="V11463" t="str">
        <f>IF(OR(J11463 &lt; -10846.9, J11463 &gt; 74078.13), "T", "F")</f>
        <v>F</v>
      </c>
      <c r="AB11463">
        <v>4</v>
      </c>
      <c r="AC11463">
        <v>4</v>
      </c>
      <c r="AD11463">
        <v>268</v>
      </c>
      <c r="AE11463">
        <v>27</v>
      </c>
      <c r="AF11463">
        <v>20</v>
      </c>
      <c r="AG11463">
        <v>28895</v>
      </c>
      <c r="AJ11463">
        <v>2016</v>
      </c>
      <c r="AK11463" t="s">
        <v>218</v>
      </c>
      <c r="AL11463">
        <v>28895</v>
      </c>
    </row>
    <row r="11464" spans="1:38" x14ac:dyDescent="0.3">
      <c r="A11464" t="s">
        <v>218</v>
      </c>
      <c r="B11464" t="s">
        <v>1011</v>
      </c>
      <c r="C11464">
        <v>640</v>
      </c>
      <c r="D11464" t="s">
        <v>18</v>
      </c>
      <c r="E11464" t="s">
        <v>19</v>
      </c>
      <c r="F11464" t="s">
        <v>35</v>
      </c>
      <c r="G11464">
        <v>4</v>
      </c>
      <c r="H11464">
        <v>4</v>
      </c>
      <c r="I11464">
        <v>305</v>
      </c>
      <c r="J11464">
        <v>38995</v>
      </c>
      <c r="K11464">
        <v>23</v>
      </c>
      <c r="L11464">
        <v>17</v>
      </c>
      <c r="M11464" t="s">
        <v>75</v>
      </c>
      <c r="N11464" t="s">
        <v>22</v>
      </c>
      <c r="O11464" t="s">
        <v>33</v>
      </c>
      <c r="P11464">
        <v>2016</v>
      </c>
      <c r="V11464" t="str">
        <f>IF(OR(J11464 &lt; -10846.9, J11464 &gt; 74078.13), "T", "F")</f>
        <v>F</v>
      </c>
      <c r="AB11464">
        <v>4</v>
      </c>
      <c r="AC11464">
        <v>4</v>
      </c>
      <c r="AD11464">
        <v>305</v>
      </c>
      <c r="AE11464">
        <v>23</v>
      </c>
      <c r="AF11464">
        <v>17</v>
      </c>
      <c r="AG11464">
        <v>38995</v>
      </c>
      <c r="AJ11464">
        <v>2016</v>
      </c>
      <c r="AK11464" t="s">
        <v>218</v>
      </c>
      <c r="AL11464">
        <v>38995</v>
      </c>
    </row>
    <row r="11465" spans="1:38" x14ac:dyDescent="0.3">
      <c r="A11465" t="s">
        <v>218</v>
      </c>
      <c r="B11465" t="s">
        <v>1011</v>
      </c>
      <c r="C11465">
        <v>640</v>
      </c>
      <c r="D11465" t="s">
        <v>39</v>
      </c>
      <c r="E11465" t="s">
        <v>19</v>
      </c>
      <c r="F11465" t="s">
        <v>35</v>
      </c>
      <c r="G11465">
        <v>4</v>
      </c>
      <c r="H11465">
        <v>4</v>
      </c>
      <c r="I11465">
        <v>268</v>
      </c>
      <c r="J11465">
        <v>30395</v>
      </c>
      <c r="K11465">
        <v>27</v>
      </c>
      <c r="L11465">
        <v>20</v>
      </c>
      <c r="M11465" t="s">
        <v>40</v>
      </c>
      <c r="N11465" t="s">
        <v>22</v>
      </c>
      <c r="O11465" t="s">
        <v>33</v>
      </c>
      <c r="P11465">
        <v>2016</v>
      </c>
      <c r="V11465" t="str">
        <f>IF(OR(J11465 &lt; -10846.9, J11465 &gt; 74078.13), "T", "F")</f>
        <v>F</v>
      </c>
      <c r="AB11465">
        <v>4</v>
      </c>
      <c r="AC11465">
        <v>4</v>
      </c>
      <c r="AD11465">
        <v>268</v>
      </c>
      <c r="AE11465">
        <v>27</v>
      </c>
      <c r="AF11465">
        <v>20</v>
      </c>
      <c r="AG11465">
        <v>30395</v>
      </c>
      <c r="AJ11465">
        <v>2016</v>
      </c>
      <c r="AK11465" t="s">
        <v>218</v>
      </c>
      <c r="AL11465">
        <v>30395</v>
      </c>
    </row>
    <row r="11466" spans="1:38" x14ac:dyDescent="0.3">
      <c r="A11466" t="s">
        <v>218</v>
      </c>
      <c r="B11466" t="s">
        <v>1011</v>
      </c>
      <c r="C11466">
        <v>640</v>
      </c>
      <c r="D11466" t="s">
        <v>18</v>
      </c>
      <c r="E11466" t="s">
        <v>19</v>
      </c>
      <c r="F11466" t="s">
        <v>35</v>
      </c>
      <c r="G11466">
        <v>4</v>
      </c>
      <c r="H11466">
        <v>4</v>
      </c>
      <c r="I11466">
        <v>305</v>
      </c>
      <c r="J11466">
        <v>39995</v>
      </c>
      <c r="K11466">
        <v>23</v>
      </c>
      <c r="L11466">
        <v>17</v>
      </c>
      <c r="M11466" t="s">
        <v>75</v>
      </c>
      <c r="N11466" t="s">
        <v>22</v>
      </c>
      <c r="O11466" t="s">
        <v>33</v>
      </c>
      <c r="P11466">
        <v>2016</v>
      </c>
      <c r="V11466" t="str">
        <f>IF(OR(J11466 &lt; -10846.9, J11466 &gt; 74078.13), "T", "F")</f>
        <v>F</v>
      </c>
      <c r="AB11466">
        <v>4</v>
      </c>
      <c r="AC11466">
        <v>4</v>
      </c>
      <c r="AD11466">
        <v>305</v>
      </c>
      <c r="AE11466">
        <v>23</v>
      </c>
      <c r="AF11466">
        <v>17</v>
      </c>
      <c r="AG11466">
        <v>39995</v>
      </c>
      <c r="AJ11466">
        <v>2016</v>
      </c>
      <c r="AK11466" t="s">
        <v>218</v>
      </c>
      <c r="AL11466">
        <v>39995</v>
      </c>
    </row>
    <row r="11467" spans="1:38" x14ac:dyDescent="0.3">
      <c r="A11467" t="s">
        <v>218</v>
      </c>
      <c r="B11467" t="s">
        <v>1011</v>
      </c>
      <c r="C11467">
        <v>640</v>
      </c>
      <c r="D11467" t="s">
        <v>39</v>
      </c>
      <c r="E11467" t="s">
        <v>34</v>
      </c>
      <c r="F11467" t="s">
        <v>35</v>
      </c>
      <c r="G11467">
        <v>4</v>
      </c>
      <c r="H11467">
        <v>4</v>
      </c>
      <c r="I11467">
        <v>268</v>
      </c>
      <c r="J11467">
        <v>31595</v>
      </c>
      <c r="K11467">
        <v>24</v>
      </c>
      <c r="L11467">
        <v>18</v>
      </c>
      <c r="M11467" t="s">
        <v>40</v>
      </c>
      <c r="N11467" t="s">
        <v>22</v>
      </c>
      <c r="O11467" t="s">
        <v>33</v>
      </c>
      <c r="P11467">
        <v>2016</v>
      </c>
      <c r="V11467" t="str">
        <f>IF(OR(J11467 &lt; -10846.9, J11467 &gt; 74078.13), "T", "F")</f>
        <v>F</v>
      </c>
      <c r="AB11467">
        <v>4</v>
      </c>
      <c r="AC11467">
        <v>4</v>
      </c>
      <c r="AD11467">
        <v>268</v>
      </c>
      <c r="AE11467">
        <v>24</v>
      </c>
      <c r="AF11467">
        <v>18</v>
      </c>
      <c r="AG11467">
        <v>31595</v>
      </c>
      <c r="AJ11467">
        <v>2016</v>
      </c>
      <c r="AK11467" t="s">
        <v>218</v>
      </c>
      <c r="AL11467">
        <v>31595</v>
      </c>
    </row>
    <row r="11468" spans="1:38" x14ac:dyDescent="0.3">
      <c r="A11468" t="s">
        <v>218</v>
      </c>
      <c r="B11468" t="s">
        <v>1011</v>
      </c>
      <c r="C11468">
        <v>640</v>
      </c>
      <c r="D11468" t="s">
        <v>39</v>
      </c>
      <c r="E11468" t="s">
        <v>34</v>
      </c>
      <c r="F11468" t="s">
        <v>35</v>
      </c>
      <c r="G11468">
        <v>4</v>
      </c>
      <c r="H11468">
        <v>4</v>
      </c>
      <c r="I11468">
        <v>268</v>
      </c>
      <c r="J11468">
        <v>30095</v>
      </c>
      <c r="K11468">
        <v>24</v>
      </c>
      <c r="L11468">
        <v>18</v>
      </c>
      <c r="M11468" t="s">
        <v>40</v>
      </c>
      <c r="N11468" t="s">
        <v>22</v>
      </c>
      <c r="O11468" t="s">
        <v>33</v>
      </c>
      <c r="P11468">
        <v>2016</v>
      </c>
      <c r="V11468" t="str">
        <f>IF(OR(J11468 &lt; -10846.9, J11468 &gt; 74078.13), "T", "F")</f>
        <v>F</v>
      </c>
      <c r="AB11468">
        <v>4</v>
      </c>
      <c r="AC11468">
        <v>4</v>
      </c>
      <c r="AD11468">
        <v>268</v>
      </c>
      <c r="AE11468">
        <v>24</v>
      </c>
      <c r="AF11468">
        <v>18</v>
      </c>
      <c r="AG11468">
        <v>30095</v>
      </c>
      <c r="AJ11468">
        <v>2016</v>
      </c>
      <c r="AK11468" t="s">
        <v>218</v>
      </c>
      <c r="AL11468">
        <v>30095</v>
      </c>
    </row>
    <row r="11469" spans="1:38" x14ac:dyDescent="0.3">
      <c r="A11469" t="s">
        <v>218</v>
      </c>
      <c r="B11469" t="s">
        <v>1011</v>
      </c>
      <c r="C11469">
        <v>640</v>
      </c>
      <c r="D11469" t="s">
        <v>39</v>
      </c>
      <c r="E11469" t="s">
        <v>19</v>
      </c>
      <c r="F11469" t="s">
        <v>35</v>
      </c>
      <c r="G11469">
        <v>4</v>
      </c>
      <c r="H11469">
        <v>4</v>
      </c>
      <c r="I11469">
        <v>268</v>
      </c>
      <c r="J11469">
        <v>26595</v>
      </c>
      <c r="K11469">
        <v>27</v>
      </c>
      <c r="L11469">
        <v>20</v>
      </c>
      <c r="M11469" t="s">
        <v>40</v>
      </c>
      <c r="N11469" t="s">
        <v>22</v>
      </c>
      <c r="O11469" t="s">
        <v>33</v>
      </c>
      <c r="P11469">
        <v>2016</v>
      </c>
      <c r="V11469" t="str">
        <f>IF(OR(J11469 &lt; -10846.9, J11469 &gt; 74078.13), "T", "F")</f>
        <v>F</v>
      </c>
      <c r="AB11469">
        <v>4</v>
      </c>
      <c r="AC11469">
        <v>4</v>
      </c>
      <c r="AD11469">
        <v>268</v>
      </c>
      <c r="AE11469">
        <v>27</v>
      </c>
      <c r="AF11469">
        <v>20</v>
      </c>
      <c r="AG11469">
        <v>26595</v>
      </c>
      <c r="AJ11469">
        <v>2016</v>
      </c>
      <c r="AK11469" t="s">
        <v>218</v>
      </c>
      <c r="AL11469">
        <v>26595</v>
      </c>
    </row>
    <row r="11470" spans="1:38" x14ac:dyDescent="0.3">
      <c r="A11470" t="s">
        <v>218</v>
      </c>
      <c r="B11470" t="s">
        <v>1011</v>
      </c>
      <c r="C11470">
        <v>640</v>
      </c>
      <c r="D11470" t="s">
        <v>18</v>
      </c>
      <c r="E11470" t="s">
        <v>19</v>
      </c>
      <c r="F11470" t="s">
        <v>35</v>
      </c>
      <c r="G11470">
        <v>4</v>
      </c>
      <c r="H11470">
        <v>4</v>
      </c>
      <c r="I11470">
        <v>305</v>
      </c>
      <c r="J11470">
        <v>39995</v>
      </c>
      <c r="K11470">
        <v>23</v>
      </c>
      <c r="L11470">
        <v>17</v>
      </c>
      <c r="M11470" t="s">
        <v>75</v>
      </c>
      <c r="N11470" t="s">
        <v>22</v>
      </c>
      <c r="O11470" t="s">
        <v>33</v>
      </c>
      <c r="P11470">
        <v>2017</v>
      </c>
      <c r="V11470" t="str">
        <f>IF(OR(J11470 &lt; -10846.9, J11470 &gt; 74078.13), "T", "F")</f>
        <v>F</v>
      </c>
      <c r="AB11470">
        <v>4</v>
      </c>
      <c r="AC11470">
        <v>4</v>
      </c>
      <c r="AD11470">
        <v>305</v>
      </c>
      <c r="AE11470">
        <v>23</v>
      </c>
      <c r="AF11470">
        <v>17</v>
      </c>
      <c r="AG11470">
        <v>39995</v>
      </c>
      <c r="AJ11470">
        <v>2017</v>
      </c>
      <c r="AK11470" t="s">
        <v>218</v>
      </c>
      <c r="AL11470">
        <v>39995</v>
      </c>
    </row>
    <row r="11471" spans="1:38" x14ac:dyDescent="0.3">
      <c r="A11471" t="s">
        <v>218</v>
      </c>
      <c r="B11471" t="s">
        <v>1011</v>
      </c>
      <c r="C11471">
        <v>640</v>
      </c>
      <c r="D11471" t="s">
        <v>39</v>
      </c>
      <c r="E11471" t="s">
        <v>19</v>
      </c>
      <c r="F11471" t="s">
        <v>35</v>
      </c>
      <c r="G11471">
        <v>4</v>
      </c>
      <c r="H11471">
        <v>4</v>
      </c>
      <c r="I11471">
        <v>268</v>
      </c>
      <c r="J11471">
        <v>26695</v>
      </c>
      <c r="K11471">
        <v>27</v>
      </c>
      <c r="L11471">
        <v>20</v>
      </c>
      <c r="M11471" t="s">
        <v>40</v>
      </c>
      <c r="N11471" t="s">
        <v>22</v>
      </c>
      <c r="O11471" t="s">
        <v>33</v>
      </c>
      <c r="P11471">
        <v>2017</v>
      </c>
      <c r="V11471" t="str">
        <f>IF(OR(J11471 &lt; -10846.9, J11471 &gt; 74078.13), "T", "F")</f>
        <v>F</v>
      </c>
      <c r="AB11471">
        <v>4</v>
      </c>
      <c r="AC11471">
        <v>4</v>
      </c>
      <c r="AD11471">
        <v>268</v>
      </c>
      <c r="AE11471">
        <v>27</v>
      </c>
      <c r="AF11471">
        <v>20</v>
      </c>
      <c r="AG11471">
        <v>26695</v>
      </c>
      <c r="AJ11471">
        <v>2017</v>
      </c>
      <c r="AK11471" t="s">
        <v>218</v>
      </c>
      <c r="AL11471">
        <v>26695</v>
      </c>
    </row>
    <row r="11472" spans="1:38" x14ac:dyDescent="0.3">
      <c r="A11472" t="s">
        <v>218</v>
      </c>
      <c r="B11472" t="s">
        <v>1011</v>
      </c>
      <c r="C11472">
        <v>640</v>
      </c>
      <c r="D11472" t="s">
        <v>39</v>
      </c>
      <c r="E11472" t="s">
        <v>34</v>
      </c>
      <c r="F11472" t="s">
        <v>35</v>
      </c>
      <c r="G11472">
        <v>4</v>
      </c>
      <c r="H11472">
        <v>4</v>
      </c>
      <c r="I11472">
        <v>268</v>
      </c>
      <c r="J11472">
        <v>30195</v>
      </c>
      <c r="K11472">
        <v>24</v>
      </c>
      <c r="L11472">
        <v>18</v>
      </c>
      <c r="M11472" t="s">
        <v>40</v>
      </c>
      <c r="N11472" t="s">
        <v>22</v>
      </c>
      <c r="O11472" t="s">
        <v>33</v>
      </c>
      <c r="P11472">
        <v>2017</v>
      </c>
      <c r="V11472" t="str">
        <f>IF(OR(J11472 &lt; -10846.9, J11472 &gt; 74078.13), "T", "F")</f>
        <v>F</v>
      </c>
      <c r="AB11472">
        <v>4</v>
      </c>
      <c r="AC11472">
        <v>4</v>
      </c>
      <c r="AD11472">
        <v>268</v>
      </c>
      <c r="AE11472">
        <v>24</v>
      </c>
      <c r="AF11472">
        <v>18</v>
      </c>
      <c r="AG11472">
        <v>30195</v>
      </c>
      <c r="AJ11472">
        <v>2017</v>
      </c>
      <c r="AK11472" t="s">
        <v>218</v>
      </c>
      <c r="AL11472">
        <v>30195</v>
      </c>
    </row>
    <row r="11473" spans="1:38" x14ac:dyDescent="0.3">
      <c r="A11473" t="s">
        <v>218</v>
      </c>
      <c r="B11473" t="s">
        <v>1011</v>
      </c>
      <c r="C11473">
        <v>640</v>
      </c>
      <c r="D11473" t="s">
        <v>18</v>
      </c>
      <c r="E11473" t="s">
        <v>19</v>
      </c>
      <c r="F11473" t="s">
        <v>35</v>
      </c>
      <c r="G11473">
        <v>4</v>
      </c>
      <c r="H11473">
        <v>4</v>
      </c>
      <c r="I11473">
        <v>305</v>
      </c>
      <c r="J11473">
        <v>39995</v>
      </c>
      <c r="K11473">
        <v>23</v>
      </c>
      <c r="L11473">
        <v>17</v>
      </c>
      <c r="M11473" t="s">
        <v>75</v>
      </c>
      <c r="N11473" t="s">
        <v>22</v>
      </c>
      <c r="O11473" t="s">
        <v>33</v>
      </c>
      <c r="P11473">
        <v>2017</v>
      </c>
      <c r="V11473" t="str">
        <f>IF(OR(J11473 &lt; -10846.9, J11473 &gt; 74078.13), "T", "F")</f>
        <v>F</v>
      </c>
      <c r="AB11473">
        <v>4</v>
      </c>
      <c r="AC11473">
        <v>4</v>
      </c>
      <c r="AD11473">
        <v>305</v>
      </c>
      <c r="AE11473">
        <v>23</v>
      </c>
      <c r="AF11473">
        <v>17</v>
      </c>
      <c r="AG11473">
        <v>39995</v>
      </c>
      <c r="AJ11473">
        <v>2017</v>
      </c>
      <c r="AK11473" t="s">
        <v>218</v>
      </c>
      <c r="AL11473">
        <v>39995</v>
      </c>
    </row>
    <row r="11474" spans="1:38" x14ac:dyDescent="0.3">
      <c r="A11474" t="s">
        <v>218</v>
      </c>
      <c r="B11474" t="s">
        <v>1011</v>
      </c>
      <c r="C11474">
        <v>640</v>
      </c>
      <c r="D11474" t="s">
        <v>39</v>
      </c>
      <c r="E11474" t="s">
        <v>19</v>
      </c>
      <c r="F11474" t="s">
        <v>35</v>
      </c>
      <c r="G11474">
        <v>4</v>
      </c>
      <c r="H11474">
        <v>4</v>
      </c>
      <c r="I11474">
        <v>268</v>
      </c>
      <c r="J11474">
        <v>30995</v>
      </c>
      <c r="K11474">
        <v>27</v>
      </c>
      <c r="L11474">
        <v>20</v>
      </c>
      <c r="M11474" t="s">
        <v>40</v>
      </c>
      <c r="N11474" t="s">
        <v>22</v>
      </c>
      <c r="O11474" t="s">
        <v>33</v>
      </c>
      <c r="P11474">
        <v>2017</v>
      </c>
      <c r="V11474" t="str">
        <f>IF(OR(J11474 &lt; -10846.9, J11474 &gt; 74078.13), "T", "F")</f>
        <v>F</v>
      </c>
      <c r="AB11474">
        <v>4</v>
      </c>
      <c r="AC11474">
        <v>4</v>
      </c>
      <c r="AD11474">
        <v>268</v>
      </c>
      <c r="AE11474">
        <v>27</v>
      </c>
      <c r="AF11474">
        <v>20</v>
      </c>
      <c r="AG11474">
        <v>30995</v>
      </c>
      <c r="AJ11474">
        <v>2017</v>
      </c>
      <c r="AK11474" t="s">
        <v>218</v>
      </c>
      <c r="AL11474">
        <v>30995</v>
      </c>
    </row>
    <row r="11475" spans="1:38" x14ac:dyDescent="0.3">
      <c r="A11475" t="s">
        <v>218</v>
      </c>
      <c r="B11475" t="s">
        <v>1011</v>
      </c>
      <c r="C11475">
        <v>640</v>
      </c>
      <c r="D11475" t="s">
        <v>39</v>
      </c>
      <c r="E11475" t="s">
        <v>34</v>
      </c>
      <c r="F11475" t="s">
        <v>35</v>
      </c>
      <c r="G11475">
        <v>4</v>
      </c>
      <c r="H11475">
        <v>4</v>
      </c>
      <c r="I11475">
        <v>268</v>
      </c>
      <c r="J11475">
        <v>32195</v>
      </c>
      <c r="K11475">
        <v>24</v>
      </c>
      <c r="L11475">
        <v>18</v>
      </c>
      <c r="M11475" t="s">
        <v>40</v>
      </c>
      <c r="N11475" t="s">
        <v>22</v>
      </c>
      <c r="O11475" t="s">
        <v>33</v>
      </c>
      <c r="P11475">
        <v>2017</v>
      </c>
      <c r="V11475" t="str">
        <f>IF(OR(J11475 &lt; -10846.9, J11475 &gt; 74078.13), "T", "F")</f>
        <v>F</v>
      </c>
      <c r="AB11475">
        <v>4</v>
      </c>
      <c r="AC11475">
        <v>4</v>
      </c>
      <c r="AD11475">
        <v>268</v>
      </c>
      <c r="AE11475">
        <v>24</v>
      </c>
      <c r="AF11475">
        <v>18</v>
      </c>
      <c r="AG11475">
        <v>32195</v>
      </c>
      <c r="AJ11475">
        <v>2017</v>
      </c>
      <c r="AK11475" t="s">
        <v>218</v>
      </c>
      <c r="AL11475">
        <v>32195</v>
      </c>
    </row>
    <row r="11476" spans="1:38" x14ac:dyDescent="0.3">
      <c r="A11476" t="s">
        <v>218</v>
      </c>
      <c r="B11476" t="s">
        <v>1011</v>
      </c>
      <c r="C11476">
        <v>640</v>
      </c>
      <c r="D11476" t="s">
        <v>39</v>
      </c>
      <c r="E11476" t="s">
        <v>19</v>
      </c>
      <c r="F11476" t="s">
        <v>35</v>
      </c>
      <c r="G11476">
        <v>4</v>
      </c>
      <c r="H11476">
        <v>4</v>
      </c>
      <c r="I11476">
        <v>268</v>
      </c>
      <c r="J11476">
        <v>28995</v>
      </c>
      <c r="K11476">
        <v>27</v>
      </c>
      <c r="L11476">
        <v>20</v>
      </c>
      <c r="M11476" t="s">
        <v>40</v>
      </c>
      <c r="N11476" t="s">
        <v>22</v>
      </c>
      <c r="O11476" t="s">
        <v>33</v>
      </c>
      <c r="P11476">
        <v>2017</v>
      </c>
      <c r="V11476" t="str">
        <f>IF(OR(J11476 &lt; -10846.9, J11476 &gt; 74078.13), "T", "F")</f>
        <v>F</v>
      </c>
      <c r="AB11476">
        <v>4</v>
      </c>
      <c r="AC11476">
        <v>4</v>
      </c>
      <c r="AD11476">
        <v>268</v>
      </c>
      <c r="AE11476">
        <v>27</v>
      </c>
      <c r="AF11476">
        <v>20</v>
      </c>
      <c r="AG11476">
        <v>28995</v>
      </c>
      <c r="AJ11476">
        <v>2017</v>
      </c>
      <c r="AK11476" t="s">
        <v>218</v>
      </c>
      <c r="AL11476">
        <v>28995</v>
      </c>
    </row>
    <row r="11477" spans="1:38" x14ac:dyDescent="0.3">
      <c r="A11477" t="s">
        <v>218</v>
      </c>
      <c r="B11477" t="s">
        <v>1011</v>
      </c>
      <c r="C11477">
        <v>640</v>
      </c>
      <c r="D11477" t="s">
        <v>18</v>
      </c>
      <c r="E11477" t="s">
        <v>19</v>
      </c>
      <c r="F11477" t="s">
        <v>35</v>
      </c>
      <c r="G11477">
        <v>4</v>
      </c>
      <c r="H11477">
        <v>4</v>
      </c>
      <c r="I11477">
        <v>305</v>
      </c>
      <c r="J11477">
        <v>35195</v>
      </c>
      <c r="K11477">
        <v>23</v>
      </c>
      <c r="L11477">
        <v>17</v>
      </c>
      <c r="M11477" t="s">
        <v>75</v>
      </c>
      <c r="N11477" t="s">
        <v>22</v>
      </c>
      <c r="O11477" t="s">
        <v>33</v>
      </c>
      <c r="P11477">
        <v>2017</v>
      </c>
      <c r="V11477" t="str">
        <f>IF(OR(J11477 &lt; -10846.9, J11477 &gt; 74078.13), "T", "F")</f>
        <v>F</v>
      </c>
      <c r="AB11477">
        <v>4</v>
      </c>
      <c r="AC11477">
        <v>4</v>
      </c>
      <c r="AD11477">
        <v>305</v>
      </c>
      <c r="AE11477">
        <v>23</v>
      </c>
      <c r="AF11477">
        <v>17</v>
      </c>
      <c r="AG11477">
        <v>35195</v>
      </c>
      <c r="AJ11477">
        <v>2017</v>
      </c>
      <c r="AK11477" t="s">
        <v>218</v>
      </c>
      <c r="AL11477">
        <v>35195</v>
      </c>
    </row>
    <row r="11478" spans="1:38" x14ac:dyDescent="0.3">
      <c r="A11478" t="s">
        <v>162</v>
      </c>
      <c r="B11478" t="s">
        <v>1012</v>
      </c>
      <c r="C11478">
        <v>481</v>
      </c>
      <c r="D11478" t="s">
        <v>30</v>
      </c>
      <c r="E11478" t="s">
        <v>19</v>
      </c>
      <c r="F11478" t="s">
        <v>92</v>
      </c>
      <c r="G11478">
        <v>4</v>
      </c>
      <c r="H11478">
        <v>2</v>
      </c>
      <c r="I11478">
        <v>95</v>
      </c>
      <c r="J11478">
        <v>2000</v>
      </c>
      <c r="K11478">
        <v>26</v>
      </c>
      <c r="L11478">
        <v>22</v>
      </c>
      <c r="M11478" t="s">
        <v>50</v>
      </c>
      <c r="N11478" t="s">
        <v>22</v>
      </c>
      <c r="O11478" t="s">
        <v>230</v>
      </c>
      <c r="P11478">
        <v>1996</v>
      </c>
      <c r="V11478" t="str">
        <f>IF(OR(J11478 &lt; -10846.9, J11478 &gt; 74078.13), "T", "F")</f>
        <v>F</v>
      </c>
      <c r="AB11478">
        <v>4</v>
      </c>
      <c r="AC11478">
        <v>2</v>
      </c>
      <c r="AD11478">
        <v>95</v>
      </c>
      <c r="AE11478">
        <v>26</v>
      </c>
      <c r="AF11478">
        <v>22</v>
      </c>
      <c r="AG11478">
        <v>2000</v>
      </c>
      <c r="AJ11478">
        <v>1996</v>
      </c>
      <c r="AK11478" t="s">
        <v>162</v>
      </c>
      <c r="AL11478">
        <v>2000</v>
      </c>
    </row>
    <row r="11479" spans="1:38" x14ac:dyDescent="0.3">
      <c r="A11479" t="s">
        <v>162</v>
      </c>
      <c r="B11479" t="s">
        <v>1012</v>
      </c>
      <c r="C11479">
        <v>481</v>
      </c>
      <c r="D11479" t="s">
        <v>30</v>
      </c>
      <c r="E11479" t="s">
        <v>19</v>
      </c>
      <c r="F11479" t="s">
        <v>20</v>
      </c>
      <c r="G11479">
        <v>4</v>
      </c>
      <c r="H11479">
        <v>2</v>
      </c>
      <c r="I11479">
        <v>95</v>
      </c>
      <c r="J11479">
        <v>2000</v>
      </c>
      <c r="K11479">
        <v>26</v>
      </c>
      <c r="L11479">
        <v>22</v>
      </c>
      <c r="M11479" t="s">
        <v>50</v>
      </c>
      <c r="N11479" t="s">
        <v>22</v>
      </c>
      <c r="O11479" t="s">
        <v>230</v>
      </c>
      <c r="P11479">
        <v>1996</v>
      </c>
      <c r="V11479" t="str">
        <f>IF(OR(J11479 &lt; -10846.9, J11479 &gt; 74078.13), "T", "F")</f>
        <v>F</v>
      </c>
      <c r="AB11479">
        <v>4</v>
      </c>
      <c r="AC11479">
        <v>2</v>
      </c>
      <c r="AD11479">
        <v>95</v>
      </c>
      <c r="AE11479">
        <v>26</v>
      </c>
      <c r="AF11479">
        <v>22</v>
      </c>
      <c r="AG11479">
        <v>2000</v>
      </c>
      <c r="AJ11479">
        <v>1996</v>
      </c>
      <c r="AK11479" t="s">
        <v>162</v>
      </c>
      <c r="AL11479">
        <v>2000</v>
      </c>
    </row>
    <row r="11480" spans="1:38" x14ac:dyDescent="0.3">
      <c r="A11480" t="s">
        <v>162</v>
      </c>
      <c r="B11480" t="s">
        <v>1012</v>
      </c>
      <c r="C11480">
        <v>481</v>
      </c>
      <c r="D11480" t="s">
        <v>30</v>
      </c>
      <c r="E11480" t="s">
        <v>19</v>
      </c>
      <c r="F11480" t="s">
        <v>92</v>
      </c>
      <c r="G11480">
        <v>4</v>
      </c>
      <c r="H11480">
        <v>2</v>
      </c>
      <c r="I11480">
        <v>95</v>
      </c>
      <c r="J11480">
        <v>2000</v>
      </c>
      <c r="K11480">
        <v>26</v>
      </c>
      <c r="L11480">
        <v>22</v>
      </c>
      <c r="M11480" t="s">
        <v>50</v>
      </c>
      <c r="N11480" t="s">
        <v>22</v>
      </c>
      <c r="O11480" t="s">
        <v>230</v>
      </c>
      <c r="P11480">
        <v>1997</v>
      </c>
      <c r="V11480" t="str">
        <f>IF(OR(J11480 &lt; -10846.9, J11480 &gt; 74078.13), "T", "F")</f>
        <v>F</v>
      </c>
      <c r="AB11480">
        <v>4</v>
      </c>
      <c r="AC11480">
        <v>2</v>
      </c>
      <c r="AD11480">
        <v>95</v>
      </c>
      <c r="AE11480">
        <v>26</v>
      </c>
      <c r="AF11480">
        <v>22</v>
      </c>
      <c r="AG11480">
        <v>2000</v>
      </c>
      <c r="AJ11480">
        <v>1997</v>
      </c>
      <c r="AK11480" t="s">
        <v>162</v>
      </c>
      <c r="AL11480">
        <v>2000</v>
      </c>
    </row>
    <row r="11481" spans="1:38" x14ac:dyDescent="0.3">
      <c r="A11481" t="s">
        <v>162</v>
      </c>
      <c r="B11481" t="s">
        <v>1012</v>
      </c>
      <c r="C11481">
        <v>481</v>
      </c>
      <c r="D11481" t="s">
        <v>30</v>
      </c>
      <c r="E11481" t="s">
        <v>19</v>
      </c>
      <c r="F11481" t="s">
        <v>20</v>
      </c>
      <c r="G11481">
        <v>4</v>
      </c>
      <c r="H11481">
        <v>2</v>
      </c>
      <c r="I11481">
        <v>95</v>
      </c>
      <c r="J11481">
        <v>2000</v>
      </c>
      <c r="K11481">
        <v>26</v>
      </c>
      <c r="L11481">
        <v>22</v>
      </c>
      <c r="M11481" t="s">
        <v>50</v>
      </c>
      <c r="N11481" t="s">
        <v>22</v>
      </c>
      <c r="O11481" t="s">
        <v>230</v>
      </c>
      <c r="P11481">
        <v>1997</v>
      </c>
      <c r="V11481" t="str">
        <f>IF(OR(J11481 &lt; -10846.9, J11481 &gt; 74078.13), "T", "F")</f>
        <v>F</v>
      </c>
      <c r="AB11481">
        <v>4</v>
      </c>
      <c r="AC11481">
        <v>2</v>
      </c>
      <c r="AD11481">
        <v>95</v>
      </c>
      <c r="AE11481">
        <v>26</v>
      </c>
      <c r="AF11481">
        <v>22</v>
      </c>
      <c r="AG11481">
        <v>2000</v>
      </c>
      <c r="AJ11481">
        <v>1997</v>
      </c>
      <c r="AK11481" t="s">
        <v>162</v>
      </c>
      <c r="AL11481">
        <v>2000</v>
      </c>
    </row>
    <row r="11482" spans="1:38" x14ac:dyDescent="0.3">
      <c r="A11482" t="s">
        <v>162</v>
      </c>
      <c r="B11482" t="s">
        <v>1012</v>
      </c>
      <c r="C11482">
        <v>481</v>
      </c>
      <c r="D11482" t="s">
        <v>30</v>
      </c>
      <c r="E11482" t="s">
        <v>19</v>
      </c>
      <c r="F11482" t="s">
        <v>92</v>
      </c>
      <c r="G11482">
        <v>4</v>
      </c>
      <c r="H11482">
        <v>2</v>
      </c>
      <c r="I11482">
        <v>95</v>
      </c>
      <c r="J11482">
        <v>2000</v>
      </c>
      <c r="K11482">
        <v>26</v>
      </c>
      <c r="L11482">
        <v>22</v>
      </c>
      <c r="M11482" t="s">
        <v>50</v>
      </c>
      <c r="N11482" t="s">
        <v>22</v>
      </c>
      <c r="O11482" t="s">
        <v>230</v>
      </c>
      <c r="P11482">
        <v>1998</v>
      </c>
      <c r="V11482" t="str">
        <f>IF(OR(J11482 &lt; -10846.9, J11482 &gt; 74078.13), "T", "F")</f>
        <v>F</v>
      </c>
      <c r="AB11482">
        <v>4</v>
      </c>
      <c r="AC11482">
        <v>2</v>
      </c>
      <c r="AD11482">
        <v>95</v>
      </c>
      <c r="AE11482">
        <v>26</v>
      </c>
      <c r="AF11482">
        <v>22</v>
      </c>
      <c r="AG11482">
        <v>2000</v>
      </c>
      <c r="AJ11482">
        <v>1998</v>
      </c>
      <c r="AK11482" t="s">
        <v>162</v>
      </c>
      <c r="AL11482">
        <v>2000</v>
      </c>
    </row>
    <row r="11483" spans="1:38" x14ac:dyDescent="0.3">
      <c r="A11483" t="s">
        <v>162</v>
      </c>
      <c r="B11483" t="s">
        <v>1012</v>
      </c>
      <c r="C11483">
        <v>481</v>
      </c>
      <c r="D11483" t="s">
        <v>30</v>
      </c>
      <c r="E11483" t="s">
        <v>19</v>
      </c>
      <c r="F11483" t="s">
        <v>92</v>
      </c>
      <c r="G11483">
        <v>4</v>
      </c>
      <c r="H11483">
        <v>2</v>
      </c>
      <c r="I11483">
        <v>95</v>
      </c>
      <c r="J11483">
        <v>2000</v>
      </c>
      <c r="K11483">
        <v>26</v>
      </c>
      <c r="L11483">
        <v>22</v>
      </c>
      <c r="M11483" t="s">
        <v>50</v>
      </c>
      <c r="N11483" t="s">
        <v>22</v>
      </c>
      <c r="O11483" t="s">
        <v>230</v>
      </c>
      <c r="P11483">
        <v>1998</v>
      </c>
      <c r="V11483" t="str">
        <f>IF(OR(J11483 &lt; -10846.9, J11483 &gt; 74078.13), "T", "F")</f>
        <v>F</v>
      </c>
      <c r="AB11483">
        <v>4</v>
      </c>
      <c r="AC11483">
        <v>2</v>
      </c>
      <c r="AD11483">
        <v>95</v>
      </c>
      <c r="AE11483">
        <v>26</v>
      </c>
      <c r="AF11483">
        <v>22</v>
      </c>
      <c r="AG11483">
        <v>2000</v>
      </c>
      <c r="AJ11483">
        <v>1998</v>
      </c>
      <c r="AK11483" t="s">
        <v>162</v>
      </c>
      <c r="AL11483">
        <v>2000</v>
      </c>
    </row>
    <row r="11484" spans="1:38" x14ac:dyDescent="0.3">
      <c r="A11484" t="s">
        <v>162</v>
      </c>
      <c r="B11484" t="s">
        <v>1012</v>
      </c>
      <c r="C11484">
        <v>481</v>
      </c>
      <c r="D11484" t="s">
        <v>30</v>
      </c>
      <c r="E11484" t="s">
        <v>19</v>
      </c>
      <c r="F11484" t="s">
        <v>20</v>
      </c>
      <c r="G11484">
        <v>4</v>
      </c>
      <c r="H11484">
        <v>2</v>
      </c>
      <c r="I11484">
        <v>95</v>
      </c>
      <c r="J11484">
        <v>2000</v>
      </c>
      <c r="K11484">
        <v>26</v>
      </c>
      <c r="L11484">
        <v>22</v>
      </c>
      <c r="M11484" t="s">
        <v>50</v>
      </c>
      <c r="N11484" t="s">
        <v>22</v>
      </c>
      <c r="O11484" t="s">
        <v>230</v>
      </c>
      <c r="P11484">
        <v>1998</v>
      </c>
      <c r="V11484" t="str">
        <f>IF(OR(J11484 &lt; -10846.9, J11484 &gt; 74078.13), "T", "F")</f>
        <v>F</v>
      </c>
      <c r="AB11484">
        <v>4</v>
      </c>
      <c r="AC11484">
        <v>2</v>
      </c>
      <c r="AD11484">
        <v>95</v>
      </c>
      <c r="AE11484">
        <v>26</v>
      </c>
      <c r="AF11484">
        <v>22</v>
      </c>
      <c r="AG11484">
        <v>2000</v>
      </c>
      <c r="AJ11484">
        <v>1998</v>
      </c>
      <c r="AK11484" t="s">
        <v>162</v>
      </c>
      <c r="AL11484">
        <v>2000</v>
      </c>
    </row>
    <row r="11485" spans="1:38" x14ac:dyDescent="0.3">
      <c r="A11485" t="s">
        <v>16</v>
      </c>
      <c r="B11485" t="s">
        <v>1013</v>
      </c>
      <c r="C11485">
        <v>3916</v>
      </c>
      <c r="D11485" t="s">
        <v>18</v>
      </c>
      <c r="E11485" t="s">
        <v>34</v>
      </c>
      <c r="F11485" t="s">
        <v>20</v>
      </c>
      <c r="G11485">
        <v>4</v>
      </c>
      <c r="H11485">
        <v>4</v>
      </c>
      <c r="I11485">
        <v>240</v>
      </c>
      <c r="J11485">
        <v>31200</v>
      </c>
      <c r="K11485">
        <v>34</v>
      </c>
      <c r="L11485">
        <v>23</v>
      </c>
      <c r="M11485" t="s">
        <v>171</v>
      </c>
      <c r="N11485" t="s">
        <v>32</v>
      </c>
      <c r="O11485" t="s">
        <v>91</v>
      </c>
      <c r="P11485">
        <v>2015</v>
      </c>
      <c r="V11485" t="str">
        <f>IF(OR(J11485 &lt; -10846.9, J11485 &gt; 74078.13), "T", "F")</f>
        <v>F</v>
      </c>
      <c r="AB11485">
        <v>4</v>
      </c>
      <c r="AC11485">
        <v>4</v>
      </c>
      <c r="AD11485">
        <v>240</v>
      </c>
      <c r="AE11485">
        <v>34</v>
      </c>
      <c r="AF11485">
        <v>23</v>
      </c>
      <c r="AG11485">
        <v>31200</v>
      </c>
      <c r="AJ11485">
        <v>2015</v>
      </c>
      <c r="AK11485" t="s">
        <v>16</v>
      </c>
      <c r="AL11485">
        <v>31200</v>
      </c>
    </row>
    <row r="11486" spans="1:38" x14ac:dyDescent="0.3">
      <c r="A11486" t="s">
        <v>16</v>
      </c>
      <c r="B11486" t="s">
        <v>1013</v>
      </c>
      <c r="C11486">
        <v>3916</v>
      </c>
      <c r="D11486" t="s">
        <v>18</v>
      </c>
      <c r="E11486" t="s">
        <v>34</v>
      </c>
      <c r="F11486" t="s">
        <v>35</v>
      </c>
      <c r="G11486">
        <v>4</v>
      </c>
      <c r="H11486">
        <v>4</v>
      </c>
      <c r="I11486">
        <v>240</v>
      </c>
      <c r="J11486">
        <v>33000</v>
      </c>
      <c r="K11486">
        <v>32</v>
      </c>
      <c r="L11486">
        <v>22</v>
      </c>
      <c r="M11486" t="s">
        <v>130</v>
      </c>
      <c r="N11486" t="s">
        <v>32</v>
      </c>
      <c r="O11486" t="s">
        <v>91</v>
      </c>
      <c r="P11486">
        <v>2015</v>
      </c>
      <c r="V11486" t="str">
        <f>IF(OR(J11486 &lt; -10846.9, J11486 &gt; 74078.13), "T", "F")</f>
        <v>F</v>
      </c>
      <c r="AB11486">
        <v>4</v>
      </c>
      <c r="AC11486">
        <v>4</v>
      </c>
      <c r="AD11486">
        <v>240</v>
      </c>
      <c r="AE11486">
        <v>32</v>
      </c>
      <c r="AF11486">
        <v>22</v>
      </c>
      <c r="AG11486">
        <v>33000</v>
      </c>
      <c r="AJ11486">
        <v>2015</v>
      </c>
      <c r="AK11486" t="s">
        <v>16</v>
      </c>
      <c r="AL11486">
        <v>33000</v>
      </c>
    </row>
    <row r="11487" spans="1:38" x14ac:dyDescent="0.3">
      <c r="A11487" t="s">
        <v>16</v>
      </c>
      <c r="B11487" t="s">
        <v>1013</v>
      </c>
      <c r="C11487">
        <v>3916</v>
      </c>
      <c r="D11487" t="s">
        <v>18</v>
      </c>
      <c r="E11487" t="s">
        <v>34</v>
      </c>
      <c r="F11487" t="s">
        <v>35</v>
      </c>
      <c r="G11487">
        <v>6</v>
      </c>
      <c r="H11487">
        <v>4</v>
      </c>
      <c r="I11487">
        <v>300</v>
      </c>
      <c r="J11487">
        <v>39100</v>
      </c>
      <c r="K11487">
        <v>27</v>
      </c>
      <c r="L11487">
        <v>18</v>
      </c>
      <c r="M11487" t="s">
        <v>171</v>
      </c>
      <c r="N11487" t="s">
        <v>32</v>
      </c>
      <c r="O11487" t="s">
        <v>91</v>
      </c>
      <c r="P11487">
        <v>2015</v>
      </c>
      <c r="V11487" t="str">
        <f>IF(OR(J11487 &lt; -10846.9, J11487 &gt; 74078.13), "T", "F")</f>
        <v>F</v>
      </c>
      <c r="AB11487">
        <v>6</v>
      </c>
      <c r="AC11487">
        <v>4</v>
      </c>
      <c r="AD11487">
        <v>300</v>
      </c>
      <c r="AE11487">
        <v>27</v>
      </c>
      <c r="AF11487">
        <v>18</v>
      </c>
      <c r="AG11487">
        <v>39100</v>
      </c>
      <c r="AJ11487">
        <v>2015</v>
      </c>
      <c r="AK11487" t="s">
        <v>16</v>
      </c>
      <c r="AL11487">
        <v>39100</v>
      </c>
    </row>
    <row r="11488" spans="1:38" x14ac:dyDescent="0.3">
      <c r="A11488" t="s">
        <v>16</v>
      </c>
      <c r="B11488" t="s">
        <v>1013</v>
      </c>
      <c r="C11488">
        <v>3916</v>
      </c>
      <c r="D11488" t="s">
        <v>18</v>
      </c>
      <c r="E11488" t="s">
        <v>34</v>
      </c>
      <c r="F11488" t="s">
        <v>35</v>
      </c>
      <c r="G11488">
        <v>4</v>
      </c>
      <c r="H11488">
        <v>4</v>
      </c>
      <c r="I11488">
        <v>228</v>
      </c>
      <c r="J11488">
        <v>34800</v>
      </c>
      <c r="K11488">
        <v>32</v>
      </c>
      <c r="L11488">
        <v>22</v>
      </c>
      <c r="M11488" t="s">
        <v>130</v>
      </c>
      <c r="N11488" t="s">
        <v>22</v>
      </c>
      <c r="O11488" t="s">
        <v>91</v>
      </c>
      <c r="P11488">
        <v>2016</v>
      </c>
      <c r="V11488" t="str">
        <f>IF(OR(J11488 &lt; -10846.9, J11488 &gt; 74078.13), "T", "F")</f>
        <v>F</v>
      </c>
      <c r="AB11488">
        <v>4</v>
      </c>
      <c r="AC11488">
        <v>4</v>
      </c>
      <c r="AD11488">
        <v>228</v>
      </c>
      <c r="AE11488">
        <v>32</v>
      </c>
      <c r="AF11488">
        <v>22</v>
      </c>
      <c r="AG11488">
        <v>34800</v>
      </c>
      <c r="AJ11488">
        <v>2016</v>
      </c>
      <c r="AK11488" t="s">
        <v>16</v>
      </c>
      <c r="AL11488">
        <v>34800</v>
      </c>
    </row>
    <row r="11489" spans="1:38" x14ac:dyDescent="0.3">
      <c r="A11489" t="s">
        <v>16</v>
      </c>
      <c r="B11489" t="s">
        <v>1013</v>
      </c>
      <c r="C11489">
        <v>3916</v>
      </c>
      <c r="D11489" t="s">
        <v>18</v>
      </c>
      <c r="E11489" t="s">
        <v>34</v>
      </c>
      <c r="F11489" t="s">
        <v>31</v>
      </c>
      <c r="G11489">
        <v>4</v>
      </c>
      <c r="H11489">
        <v>4</v>
      </c>
      <c r="I11489">
        <v>228</v>
      </c>
      <c r="J11489">
        <v>33100</v>
      </c>
      <c r="K11489">
        <v>32</v>
      </c>
      <c r="L11489">
        <v>23</v>
      </c>
      <c r="M11489" t="s">
        <v>130</v>
      </c>
      <c r="N11489" t="s">
        <v>22</v>
      </c>
      <c r="O11489" t="s">
        <v>91</v>
      </c>
      <c r="P11489">
        <v>2017</v>
      </c>
      <c r="V11489" t="str">
        <f>IF(OR(J11489 &lt; -10846.9, J11489 &gt; 74078.13), "T", "F")</f>
        <v>F</v>
      </c>
      <c r="AB11489">
        <v>4</v>
      </c>
      <c r="AC11489">
        <v>4</v>
      </c>
      <c r="AD11489">
        <v>228</v>
      </c>
      <c r="AE11489">
        <v>32</v>
      </c>
      <c r="AF11489">
        <v>23</v>
      </c>
      <c r="AG11489">
        <v>33100</v>
      </c>
      <c r="AJ11489">
        <v>2017</v>
      </c>
      <c r="AK11489" t="s">
        <v>16</v>
      </c>
      <c r="AL11489">
        <v>33100</v>
      </c>
    </row>
    <row r="11490" spans="1:38" x14ac:dyDescent="0.3">
      <c r="A11490" t="s">
        <v>16</v>
      </c>
      <c r="B11490" t="s">
        <v>1013</v>
      </c>
      <c r="C11490">
        <v>3916</v>
      </c>
      <c r="D11490" t="s">
        <v>18</v>
      </c>
      <c r="E11490" t="s">
        <v>34</v>
      </c>
      <c r="F11490" t="s">
        <v>35</v>
      </c>
      <c r="G11490">
        <v>4</v>
      </c>
      <c r="H11490">
        <v>4</v>
      </c>
      <c r="I11490">
        <v>228</v>
      </c>
      <c r="J11490">
        <v>35100</v>
      </c>
      <c r="K11490">
        <v>31</v>
      </c>
      <c r="L11490">
        <v>22</v>
      </c>
      <c r="M11490" t="s">
        <v>130</v>
      </c>
      <c r="N11490" t="s">
        <v>22</v>
      </c>
      <c r="O11490" t="s">
        <v>91</v>
      </c>
      <c r="P11490">
        <v>2017</v>
      </c>
      <c r="V11490" t="str">
        <f>IF(OR(J11490 &lt; -10846.9, J11490 &gt; 74078.13), "T", "F")</f>
        <v>F</v>
      </c>
      <c r="AB11490">
        <v>4</v>
      </c>
      <c r="AC11490">
        <v>4</v>
      </c>
      <c r="AD11490">
        <v>228</v>
      </c>
      <c r="AE11490">
        <v>31</v>
      </c>
      <c r="AF11490">
        <v>22</v>
      </c>
      <c r="AG11490">
        <v>35100</v>
      </c>
      <c r="AJ11490">
        <v>2017</v>
      </c>
      <c r="AK11490" t="s">
        <v>16</v>
      </c>
      <c r="AL11490">
        <v>35100</v>
      </c>
    </row>
    <row r="11491" spans="1:38" x14ac:dyDescent="0.3">
      <c r="A11491" t="s">
        <v>16</v>
      </c>
      <c r="B11491" t="s">
        <v>1014</v>
      </c>
      <c r="C11491">
        <v>3916</v>
      </c>
      <c r="D11491" t="s">
        <v>18</v>
      </c>
      <c r="E11491" t="s">
        <v>34</v>
      </c>
      <c r="F11491" t="s">
        <v>35</v>
      </c>
      <c r="G11491">
        <v>6</v>
      </c>
      <c r="H11491">
        <v>4</v>
      </c>
      <c r="I11491">
        <v>300</v>
      </c>
      <c r="J11491">
        <v>45500</v>
      </c>
      <c r="K11491">
        <v>26</v>
      </c>
      <c r="L11491">
        <v>19</v>
      </c>
      <c r="M11491" t="s">
        <v>171</v>
      </c>
      <c r="N11491" t="s">
        <v>32</v>
      </c>
      <c r="O11491" t="s">
        <v>91</v>
      </c>
      <c r="P11491">
        <v>2015</v>
      </c>
      <c r="V11491" t="str">
        <f>IF(OR(J11491 &lt; -10846.9, J11491 &gt; 74078.13), "T", "F")</f>
        <v>F</v>
      </c>
      <c r="AB11491">
        <v>6</v>
      </c>
      <c r="AC11491">
        <v>4</v>
      </c>
      <c r="AD11491">
        <v>300</v>
      </c>
      <c r="AE11491">
        <v>26</v>
      </c>
      <c r="AF11491">
        <v>19</v>
      </c>
      <c r="AG11491">
        <v>45500</v>
      </c>
      <c r="AJ11491">
        <v>2015</v>
      </c>
      <c r="AK11491" t="s">
        <v>16</v>
      </c>
      <c r="AL11491">
        <v>45500</v>
      </c>
    </row>
    <row r="11492" spans="1:38" x14ac:dyDescent="0.3">
      <c r="A11492" t="s">
        <v>16</v>
      </c>
      <c r="B11492" t="s">
        <v>1014</v>
      </c>
      <c r="C11492">
        <v>3916</v>
      </c>
      <c r="D11492" t="s">
        <v>18</v>
      </c>
      <c r="E11492" t="s">
        <v>34</v>
      </c>
      <c r="F11492" t="s">
        <v>35</v>
      </c>
      <c r="G11492">
        <v>4</v>
      </c>
      <c r="H11492">
        <v>4</v>
      </c>
      <c r="I11492">
        <v>240</v>
      </c>
      <c r="J11492">
        <v>40500</v>
      </c>
      <c r="K11492">
        <v>28</v>
      </c>
      <c r="L11492">
        <v>21</v>
      </c>
      <c r="M11492" t="s">
        <v>130</v>
      </c>
      <c r="N11492" t="s">
        <v>32</v>
      </c>
      <c r="O11492" t="s">
        <v>91</v>
      </c>
      <c r="P11492">
        <v>2015</v>
      </c>
      <c r="V11492" t="str">
        <f>IF(OR(J11492 &lt; -10846.9, J11492 &gt; 74078.13), "T", "F")</f>
        <v>F</v>
      </c>
      <c r="AB11492">
        <v>4</v>
      </c>
      <c r="AC11492">
        <v>4</v>
      </c>
      <c r="AD11492">
        <v>240</v>
      </c>
      <c r="AE11492">
        <v>28</v>
      </c>
      <c r="AF11492">
        <v>21</v>
      </c>
      <c r="AG11492">
        <v>40500</v>
      </c>
      <c r="AJ11492">
        <v>2015</v>
      </c>
      <c r="AK11492" t="s">
        <v>16</v>
      </c>
      <c r="AL11492">
        <v>40500</v>
      </c>
    </row>
    <row r="11493" spans="1:38" x14ac:dyDescent="0.3">
      <c r="A11493" t="s">
        <v>16</v>
      </c>
      <c r="B11493" t="s">
        <v>1014</v>
      </c>
      <c r="C11493">
        <v>3916</v>
      </c>
      <c r="D11493" t="s">
        <v>61</v>
      </c>
      <c r="E11493" t="s">
        <v>34</v>
      </c>
      <c r="F11493" t="s">
        <v>35</v>
      </c>
      <c r="G11493">
        <v>4</v>
      </c>
      <c r="H11493">
        <v>4</v>
      </c>
      <c r="I11493">
        <v>180</v>
      </c>
      <c r="J11493">
        <v>42000</v>
      </c>
      <c r="K11493">
        <v>34</v>
      </c>
      <c r="L11493">
        <v>27</v>
      </c>
      <c r="M11493" t="s">
        <v>270</v>
      </c>
      <c r="N11493" t="s">
        <v>32</v>
      </c>
      <c r="O11493" t="s">
        <v>91</v>
      </c>
      <c r="P11493">
        <v>2015</v>
      </c>
      <c r="V11493" t="str">
        <f>IF(OR(J11493 &lt; -10846.9, J11493 &gt; 74078.13), "T", "F")</f>
        <v>F</v>
      </c>
      <c r="AB11493">
        <v>4</v>
      </c>
      <c r="AC11493">
        <v>4</v>
      </c>
      <c r="AD11493">
        <v>180</v>
      </c>
      <c r="AE11493">
        <v>34</v>
      </c>
      <c r="AF11493">
        <v>27</v>
      </c>
      <c r="AG11493">
        <v>42000</v>
      </c>
      <c r="AJ11493">
        <v>2015</v>
      </c>
      <c r="AK11493" t="s">
        <v>16</v>
      </c>
      <c r="AL11493">
        <v>42000</v>
      </c>
    </row>
    <row r="11494" spans="1:38" x14ac:dyDescent="0.3">
      <c r="A11494" t="s">
        <v>16</v>
      </c>
      <c r="B11494" t="s">
        <v>1014</v>
      </c>
      <c r="C11494">
        <v>3916</v>
      </c>
      <c r="D11494" t="s">
        <v>18</v>
      </c>
      <c r="E11494" t="s">
        <v>34</v>
      </c>
      <c r="F11494" t="s">
        <v>20</v>
      </c>
      <c r="G11494">
        <v>4</v>
      </c>
      <c r="H11494">
        <v>4</v>
      </c>
      <c r="I11494">
        <v>240</v>
      </c>
      <c r="J11494">
        <v>38500</v>
      </c>
      <c r="K11494">
        <v>28</v>
      </c>
      <c r="L11494">
        <v>21</v>
      </c>
      <c r="M11494" t="s">
        <v>130</v>
      </c>
      <c r="N11494" t="s">
        <v>32</v>
      </c>
      <c r="O11494" t="s">
        <v>91</v>
      </c>
      <c r="P11494">
        <v>2015</v>
      </c>
      <c r="V11494" t="str">
        <f>IF(OR(J11494 &lt; -10846.9, J11494 &gt; 74078.13), "T", "F")</f>
        <v>F</v>
      </c>
      <c r="AB11494">
        <v>4</v>
      </c>
      <c r="AC11494">
        <v>4</v>
      </c>
      <c r="AD11494">
        <v>240</v>
      </c>
      <c r="AE11494">
        <v>28</v>
      </c>
      <c r="AF11494">
        <v>21</v>
      </c>
      <c r="AG11494">
        <v>38500</v>
      </c>
      <c r="AJ11494">
        <v>2015</v>
      </c>
      <c r="AK11494" t="s">
        <v>16</v>
      </c>
      <c r="AL11494">
        <v>38500</v>
      </c>
    </row>
    <row r="11495" spans="1:38" x14ac:dyDescent="0.3">
      <c r="A11495" t="s">
        <v>16</v>
      </c>
      <c r="B11495" t="s">
        <v>1014</v>
      </c>
      <c r="C11495">
        <v>3916</v>
      </c>
      <c r="D11495" t="s">
        <v>18</v>
      </c>
      <c r="E11495" t="s">
        <v>34</v>
      </c>
      <c r="F11495" t="s">
        <v>20</v>
      </c>
      <c r="G11495">
        <v>4</v>
      </c>
      <c r="H11495">
        <v>4</v>
      </c>
      <c r="I11495">
        <v>240</v>
      </c>
      <c r="J11495">
        <v>38950</v>
      </c>
      <c r="K11495">
        <v>28</v>
      </c>
      <c r="L11495">
        <v>21</v>
      </c>
      <c r="M11495" t="s">
        <v>130</v>
      </c>
      <c r="N11495" t="s">
        <v>32</v>
      </c>
      <c r="O11495" t="s">
        <v>91</v>
      </c>
      <c r="P11495">
        <v>2016</v>
      </c>
      <c r="V11495" t="str">
        <f>IF(OR(J11495 &lt; -10846.9, J11495 &gt; 74078.13), "T", "F")</f>
        <v>F</v>
      </c>
      <c r="AB11495">
        <v>4</v>
      </c>
      <c r="AC11495">
        <v>4</v>
      </c>
      <c r="AD11495">
        <v>240</v>
      </c>
      <c r="AE11495">
        <v>28</v>
      </c>
      <c r="AF11495">
        <v>21</v>
      </c>
      <c r="AG11495">
        <v>38950</v>
      </c>
      <c r="AJ11495">
        <v>2016</v>
      </c>
      <c r="AK11495" t="s">
        <v>16</v>
      </c>
      <c r="AL11495">
        <v>38950</v>
      </c>
    </row>
    <row r="11496" spans="1:38" x14ac:dyDescent="0.3">
      <c r="A11496" t="s">
        <v>16</v>
      </c>
      <c r="B11496" t="s">
        <v>1014</v>
      </c>
      <c r="C11496">
        <v>3916</v>
      </c>
      <c r="D11496" t="s">
        <v>18</v>
      </c>
      <c r="E11496" t="s">
        <v>34</v>
      </c>
      <c r="F11496" t="s">
        <v>35</v>
      </c>
      <c r="G11496">
        <v>6</v>
      </c>
      <c r="H11496">
        <v>4</v>
      </c>
      <c r="I11496">
        <v>300</v>
      </c>
      <c r="J11496">
        <v>46800</v>
      </c>
      <c r="K11496">
        <v>27</v>
      </c>
      <c r="L11496">
        <v>19</v>
      </c>
      <c r="M11496" t="s">
        <v>171</v>
      </c>
      <c r="N11496" t="s">
        <v>32</v>
      </c>
      <c r="O11496" t="s">
        <v>91</v>
      </c>
      <c r="P11496">
        <v>2016</v>
      </c>
      <c r="V11496" t="str">
        <f>IF(OR(J11496 &lt; -10846.9, J11496 &gt; 74078.13), "T", "F")</f>
        <v>F</v>
      </c>
      <c r="AB11496">
        <v>6</v>
      </c>
      <c r="AC11496">
        <v>4</v>
      </c>
      <c r="AD11496">
        <v>300</v>
      </c>
      <c r="AE11496">
        <v>27</v>
      </c>
      <c r="AF11496">
        <v>19</v>
      </c>
      <c r="AG11496">
        <v>46800</v>
      </c>
      <c r="AJ11496">
        <v>2016</v>
      </c>
      <c r="AK11496" t="s">
        <v>16</v>
      </c>
      <c r="AL11496">
        <v>46800</v>
      </c>
    </row>
    <row r="11497" spans="1:38" x14ac:dyDescent="0.3">
      <c r="A11497" t="s">
        <v>16</v>
      </c>
      <c r="B11497" t="s">
        <v>1014</v>
      </c>
      <c r="C11497">
        <v>3916</v>
      </c>
      <c r="D11497" t="s">
        <v>18</v>
      </c>
      <c r="E11497" t="s">
        <v>34</v>
      </c>
      <c r="F11497" t="s">
        <v>35</v>
      </c>
      <c r="G11497">
        <v>4</v>
      </c>
      <c r="H11497">
        <v>4</v>
      </c>
      <c r="I11497">
        <v>240</v>
      </c>
      <c r="J11497">
        <v>40950</v>
      </c>
      <c r="K11497">
        <v>28</v>
      </c>
      <c r="L11497">
        <v>21</v>
      </c>
      <c r="M11497" t="s">
        <v>130</v>
      </c>
      <c r="N11497" t="s">
        <v>32</v>
      </c>
      <c r="O11497" t="s">
        <v>91</v>
      </c>
      <c r="P11497">
        <v>2016</v>
      </c>
      <c r="V11497" t="str">
        <f>IF(OR(J11497 &lt; -10846.9, J11497 &gt; 74078.13), "T", "F")</f>
        <v>F</v>
      </c>
      <c r="AB11497">
        <v>4</v>
      </c>
      <c r="AC11497">
        <v>4</v>
      </c>
      <c r="AD11497">
        <v>240</v>
      </c>
      <c r="AE11497">
        <v>28</v>
      </c>
      <c r="AF11497">
        <v>21</v>
      </c>
      <c r="AG11497">
        <v>40950</v>
      </c>
      <c r="AJ11497">
        <v>2016</v>
      </c>
      <c r="AK11497" t="s">
        <v>16</v>
      </c>
      <c r="AL11497">
        <v>40950</v>
      </c>
    </row>
    <row r="11498" spans="1:38" x14ac:dyDescent="0.3">
      <c r="A11498" t="s">
        <v>16</v>
      </c>
      <c r="B11498" t="s">
        <v>1014</v>
      </c>
      <c r="C11498">
        <v>3916</v>
      </c>
      <c r="D11498" t="s">
        <v>61</v>
      </c>
      <c r="E11498" t="s">
        <v>34</v>
      </c>
      <c r="F11498" t="s">
        <v>35</v>
      </c>
      <c r="G11498">
        <v>4</v>
      </c>
      <c r="H11498">
        <v>4</v>
      </c>
      <c r="I11498">
        <v>180</v>
      </c>
      <c r="J11498">
        <v>42450</v>
      </c>
      <c r="K11498">
        <v>34</v>
      </c>
      <c r="L11498">
        <v>27</v>
      </c>
      <c r="M11498" t="s">
        <v>270</v>
      </c>
      <c r="N11498" t="s">
        <v>32</v>
      </c>
      <c r="O11498" t="s">
        <v>91</v>
      </c>
      <c r="P11498">
        <v>2016</v>
      </c>
      <c r="V11498" t="str">
        <f>IF(OR(J11498 &lt; -10846.9, J11498 &gt; 74078.13), "T", "F")</f>
        <v>F</v>
      </c>
      <c r="AB11498">
        <v>4</v>
      </c>
      <c r="AC11498">
        <v>4</v>
      </c>
      <c r="AD11498">
        <v>180</v>
      </c>
      <c r="AE11498">
        <v>34</v>
      </c>
      <c r="AF11498">
        <v>27</v>
      </c>
      <c r="AG11498">
        <v>42450</v>
      </c>
      <c r="AJ11498">
        <v>2016</v>
      </c>
      <c r="AK11498" t="s">
        <v>16</v>
      </c>
      <c r="AL11498">
        <v>42450</v>
      </c>
    </row>
    <row r="11499" spans="1:38" x14ac:dyDescent="0.3">
      <c r="A11499" t="s">
        <v>16</v>
      </c>
      <c r="B11499" t="s">
        <v>1014</v>
      </c>
      <c r="C11499">
        <v>3916</v>
      </c>
      <c r="D11499" t="s">
        <v>61</v>
      </c>
      <c r="E11499" t="s">
        <v>34</v>
      </c>
      <c r="F11499" t="s">
        <v>35</v>
      </c>
      <c r="G11499">
        <v>4</v>
      </c>
      <c r="H11499">
        <v>4</v>
      </c>
      <c r="I11499">
        <v>180</v>
      </c>
      <c r="J11499">
        <v>42750</v>
      </c>
      <c r="K11499">
        <v>34</v>
      </c>
      <c r="L11499">
        <v>27</v>
      </c>
      <c r="M11499" t="s">
        <v>270</v>
      </c>
      <c r="N11499" t="s">
        <v>32</v>
      </c>
      <c r="O11499" t="s">
        <v>91</v>
      </c>
      <c r="P11499">
        <v>2017</v>
      </c>
      <c r="V11499" t="str">
        <f>IF(OR(J11499 &lt; -10846.9, J11499 &gt; 74078.13), "T", "F")</f>
        <v>F</v>
      </c>
      <c r="AB11499">
        <v>4</v>
      </c>
      <c r="AC11499">
        <v>4</v>
      </c>
      <c r="AD11499">
        <v>180</v>
      </c>
      <c r="AE11499">
        <v>34</v>
      </c>
      <c r="AF11499">
        <v>27</v>
      </c>
      <c r="AG11499">
        <v>42750</v>
      </c>
      <c r="AJ11499">
        <v>2017</v>
      </c>
      <c r="AK11499" t="s">
        <v>16</v>
      </c>
      <c r="AL11499">
        <v>42750</v>
      </c>
    </row>
    <row r="11500" spans="1:38" x14ac:dyDescent="0.3">
      <c r="A11500" t="s">
        <v>16</v>
      </c>
      <c r="B11500" t="s">
        <v>1014</v>
      </c>
      <c r="C11500">
        <v>3916</v>
      </c>
      <c r="D11500" t="s">
        <v>18</v>
      </c>
      <c r="E11500" t="s">
        <v>34</v>
      </c>
      <c r="F11500" t="s">
        <v>35</v>
      </c>
      <c r="G11500">
        <v>6</v>
      </c>
      <c r="H11500">
        <v>4</v>
      </c>
      <c r="I11500">
        <v>300</v>
      </c>
      <c r="J11500">
        <v>47950</v>
      </c>
      <c r="K11500">
        <v>26</v>
      </c>
      <c r="L11500">
        <v>19</v>
      </c>
      <c r="M11500" t="s">
        <v>171</v>
      </c>
      <c r="N11500" t="s">
        <v>32</v>
      </c>
      <c r="O11500" t="s">
        <v>91</v>
      </c>
      <c r="P11500">
        <v>2017</v>
      </c>
      <c r="V11500" t="str">
        <f>IF(OR(J11500 &lt; -10846.9, J11500 &gt; 74078.13), "T", "F")</f>
        <v>F</v>
      </c>
      <c r="AB11500">
        <v>6</v>
      </c>
      <c r="AC11500">
        <v>4</v>
      </c>
      <c r="AD11500">
        <v>300</v>
      </c>
      <c r="AE11500">
        <v>26</v>
      </c>
      <c r="AF11500">
        <v>19</v>
      </c>
      <c r="AG11500">
        <v>47950</v>
      </c>
      <c r="AJ11500">
        <v>2017</v>
      </c>
      <c r="AK11500" t="s">
        <v>16</v>
      </c>
      <c r="AL11500">
        <v>47950</v>
      </c>
    </row>
    <row r="11501" spans="1:38" x14ac:dyDescent="0.3">
      <c r="A11501" t="s">
        <v>16</v>
      </c>
      <c r="B11501" t="s">
        <v>1014</v>
      </c>
      <c r="C11501">
        <v>3916</v>
      </c>
      <c r="D11501" t="s">
        <v>18</v>
      </c>
      <c r="E11501" t="s">
        <v>34</v>
      </c>
      <c r="F11501" t="s">
        <v>35</v>
      </c>
      <c r="G11501">
        <v>4</v>
      </c>
      <c r="H11501">
        <v>4</v>
      </c>
      <c r="I11501">
        <v>240</v>
      </c>
      <c r="J11501">
        <v>41250</v>
      </c>
      <c r="K11501">
        <v>28</v>
      </c>
      <c r="L11501">
        <v>21</v>
      </c>
      <c r="M11501" t="s">
        <v>130</v>
      </c>
      <c r="N11501" t="s">
        <v>32</v>
      </c>
      <c r="O11501" t="s">
        <v>91</v>
      </c>
      <c r="P11501">
        <v>2017</v>
      </c>
      <c r="V11501" t="str">
        <f>IF(OR(J11501 &lt; -10846.9, J11501 &gt; 74078.13), "T", "F")</f>
        <v>F</v>
      </c>
      <c r="AB11501">
        <v>4</v>
      </c>
      <c r="AC11501">
        <v>4</v>
      </c>
      <c r="AD11501">
        <v>240</v>
      </c>
      <c r="AE11501">
        <v>28</v>
      </c>
      <c r="AF11501">
        <v>21</v>
      </c>
      <c r="AG11501">
        <v>41250</v>
      </c>
      <c r="AJ11501">
        <v>2017</v>
      </c>
      <c r="AK11501" t="s">
        <v>16</v>
      </c>
      <c r="AL11501">
        <v>41250</v>
      </c>
    </row>
    <row r="11502" spans="1:38" x14ac:dyDescent="0.3">
      <c r="A11502" t="s">
        <v>16</v>
      </c>
      <c r="B11502" t="s">
        <v>1014</v>
      </c>
      <c r="C11502">
        <v>3916</v>
      </c>
      <c r="D11502" t="s">
        <v>18</v>
      </c>
      <c r="E11502" t="s">
        <v>34</v>
      </c>
      <c r="F11502" t="s">
        <v>20</v>
      </c>
      <c r="G11502">
        <v>4</v>
      </c>
      <c r="H11502">
        <v>4</v>
      </c>
      <c r="I11502">
        <v>240</v>
      </c>
      <c r="J11502">
        <v>39250</v>
      </c>
      <c r="K11502">
        <v>28</v>
      </c>
      <c r="L11502">
        <v>21</v>
      </c>
      <c r="M11502" t="s">
        <v>130</v>
      </c>
      <c r="N11502" t="s">
        <v>32</v>
      </c>
      <c r="O11502" t="s">
        <v>91</v>
      </c>
      <c r="P11502">
        <v>2017</v>
      </c>
      <c r="V11502" t="str">
        <f>IF(OR(J11502 &lt; -10846.9, J11502 &gt; 74078.13), "T", "F")</f>
        <v>F</v>
      </c>
      <c r="AB11502">
        <v>4</v>
      </c>
      <c r="AC11502">
        <v>4</v>
      </c>
      <c r="AD11502">
        <v>240</v>
      </c>
      <c r="AE11502">
        <v>28</v>
      </c>
      <c r="AF11502">
        <v>21</v>
      </c>
      <c r="AG11502">
        <v>39250</v>
      </c>
      <c r="AJ11502">
        <v>2017</v>
      </c>
      <c r="AK11502" t="s">
        <v>16</v>
      </c>
      <c r="AL11502">
        <v>39250</v>
      </c>
    </row>
    <row r="11503" spans="1:38" x14ac:dyDescent="0.3">
      <c r="A11503" t="s">
        <v>16</v>
      </c>
      <c r="B11503" t="s">
        <v>1015</v>
      </c>
      <c r="C11503">
        <v>3916</v>
      </c>
      <c r="D11503" t="s">
        <v>18</v>
      </c>
      <c r="E11503" t="s">
        <v>34</v>
      </c>
      <c r="F11503" t="s">
        <v>35</v>
      </c>
      <c r="G11503">
        <v>4</v>
      </c>
      <c r="H11503">
        <v>4</v>
      </c>
      <c r="I11503">
        <v>240</v>
      </c>
      <c r="J11503">
        <v>44700</v>
      </c>
      <c r="K11503">
        <v>28</v>
      </c>
      <c r="L11503">
        <v>20</v>
      </c>
      <c r="M11503" t="s">
        <v>130</v>
      </c>
      <c r="N11503" t="s">
        <v>32</v>
      </c>
      <c r="O11503" t="s">
        <v>91</v>
      </c>
      <c r="P11503">
        <v>2015</v>
      </c>
      <c r="V11503" t="str">
        <f>IF(OR(J11503 &lt; -10846.9, J11503 &gt; 74078.13), "T", "F")</f>
        <v>F</v>
      </c>
      <c r="AB11503">
        <v>4</v>
      </c>
      <c r="AC11503">
        <v>4</v>
      </c>
      <c r="AD11503">
        <v>240</v>
      </c>
      <c r="AE11503">
        <v>28</v>
      </c>
      <c r="AF11503">
        <v>20</v>
      </c>
      <c r="AG11503">
        <v>44700</v>
      </c>
      <c r="AJ11503">
        <v>2015</v>
      </c>
      <c r="AK11503" t="s">
        <v>16</v>
      </c>
      <c r="AL11503">
        <v>44700</v>
      </c>
    </row>
    <row r="11504" spans="1:38" x14ac:dyDescent="0.3">
      <c r="A11504" t="s">
        <v>16</v>
      </c>
      <c r="B11504" t="s">
        <v>1015</v>
      </c>
      <c r="C11504">
        <v>3916</v>
      </c>
      <c r="D11504" t="s">
        <v>18</v>
      </c>
      <c r="E11504" t="s">
        <v>34</v>
      </c>
      <c r="F11504" t="s">
        <v>35</v>
      </c>
      <c r="G11504">
        <v>6</v>
      </c>
      <c r="H11504">
        <v>4</v>
      </c>
      <c r="I11504">
        <v>300</v>
      </c>
      <c r="J11504">
        <v>48000</v>
      </c>
      <c r="K11504">
        <v>27</v>
      </c>
      <c r="L11504">
        <v>19</v>
      </c>
      <c r="M11504" t="s">
        <v>171</v>
      </c>
      <c r="N11504" t="s">
        <v>32</v>
      </c>
      <c r="O11504" t="s">
        <v>91</v>
      </c>
      <c r="P11504">
        <v>2015</v>
      </c>
      <c r="V11504" t="str">
        <f>IF(OR(J11504 &lt; -10846.9, J11504 &gt; 74078.13), "T", "F")</f>
        <v>F</v>
      </c>
      <c r="AB11504">
        <v>6</v>
      </c>
      <c r="AC11504">
        <v>4</v>
      </c>
      <c r="AD11504">
        <v>300</v>
      </c>
      <c r="AE11504">
        <v>27</v>
      </c>
      <c r="AF11504">
        <v>19</v>
      </c>
      <c r="AG11504">
        <v>48000</v>
      </c>
      <c r="AJ11504">
        <v>2015</v>
      </c>
      <c r="AK11504" t="s">
        <v>16</v>
      </c>
      <c r="AL11504">
        <v>48000</v>
      </c>
    </row>
    <row r="11505" spans="1:38" x14ac:dyDescent="0.3">
      <c r="A11505" t="s">
        <v>16</v>
      </c>
      <c r="B11505" t="s">
        <v>1015</v>
      </c>
      <c r="C11505">
        <v>3916</v>
      </c>
      <c r="D11505" t="s">
        <v>18</v>
      </c>
      <c r="E11505" t="s">
        <v>34</v>
      </c>
      <c r="F11505" t="s">
        <v>35</v>
      </c>
      <c r="G11505">
        <v>6</v>
      </c>
      <c r="H11505">
        <v>4</v>
      </c>
      <c r="I11505">
        <v>360</v>
      </c>
      <c r="J11505">
        <v>57800</v>
      </c>
      <c r="K11505">
        <v>25</v>
      </c>
      <c r="L11505">
        <v>18</v>
      </c>
      <c r="M11505" t="s">
        <v>514</v>
      </c>
      <c r="N11505" t="s">
        <v>32</v>
      </c>
      <c r="O11505" t="s">
        <v>91</v>
      </c>
      <c r="P11505">
        <v>2016</v>
      </c>
      <c r="V11505" t="str">
        <f>IF(OR(J11505 &lt; -10846.9, J11505 &gt; 74078.13), "T", "F")</f>
        <v>F</v>
      </c>
      <c r="AB11505">
        <v>6</v>
      </c>
      <c r="AC11505">
        <v>4</v>
      </c>
      <c r="AD11505">
        <v>360</v>
      </c>
      <c r="AE11505">
        <v>25</v>
      </c>
      <c r="AF11505">
        <v>18</v>
      </c>
      <c r="AG11505">
        <v>57800</v>
      </c>
      <c r="AJ11505">
        <v>2016</v>
      </c>
      <c r="AK11505" t="s">
        <v>16</v>
      </c>
      <c r="AL11505">
        <v>57800</v>
      </c>
    </row>
    <row r="11506" spans="1:38" x14ac:dyDescent="0.3">
      <c r="A11506" t="s">
        <v>16</v>
      </c>
      <c r="B11506" t="s">
        <v>1015</v>
      </c>
      <c r="C11506">
        <v>3916</v>
      </c>
      <c r="D11506" t="s">
        <v>18</v>
      </c>
      <c r="E11506" t="s">
        <v>34</v>
      </c>
      <c r="F11506" t="s">
        <v>35</v>
      </c>
      <c r="G11506">
        <v>4</v>
      </c>
      <c r="H11506">
        <v>4</v>
      </c>
      <c r="I11506">
        <v>240</v>
      </c>
      <c r="J11506">
        <v>45250</v>
      </c>
      <c r="K11506">
        <v>28</v>
      </c>
      <c r="L11506">
        <v>20</v>
      </c>
      <c r="M11506" t="s">
        <v>130</v>
      </c>
      <c r="N11506" t="s">
        <v>32</v>
      </c>
      <c r="O11506" t="s">
        <v>91</v>
      </c>
      <c r="P11506">
        <v>2016</v>
      </c>
      <c r="V11506" t="str">
        <f>IF(OR(J11506 &lt; -10846.9, J11506 &gt; 74078.13), "T", "F")</f>
        <v>F</v>
      </c>
      <c r="AB11506">
        <v>4</v>
      </c>
      <c r="AC11506">
        <v>4</v>
      </c>
      <c r="AD11506">
        <v>240</v>
      </c>
      <c r="AE11506">
        <v>28</v>
      </c>
      <c r="AF11506">
        <v>20</v>
      </c>
      <c r="AG11506">
        <v>45250</v>
      </c>
      <c r="AJ11506">
        <v>2016</v>
      </c>
      <c r="AK11506" t="s">
        <v>16</v>
      </c>
      <c r="AL11506">
        <v>45250</v>
      </c>
    </row>
    <row r="11507" spans="1:38" x14ac:dyDescent="0.3">
      <c r="A11507" t="s">
        <v>16</v>
      </c>
      <c r="B11507" t="s">
        <v>1015</v>
      </c>
      <c r="C11507">
        <v>3916</v>
      </c>
      <c r="D11507" t="s">
        <v>18</v>
      </c>
      <c r="E11507" t="s">
        <v>34</v>
      </c>
      <c r="F11507" t="s">
        <v>35</v>
      </c>
      <c r="G11507">
        <v>6</v>
      </c>
      <c r="H11507">
        <v>4</v>
      </c>
      <c r="I11507">
        <v>300</v>
      </c>
      <c r="J11507">
        <v>49700</v>
      </c>
      <c r="K11507">
        <v>27</v>
      </c>
      <c r="L11507">
        <v>19</v>
      </c>
      <c r="M11507" t="s">
        <v>171</v>
      </c>
      <c r="N11507" t="s">
        <v>32</v>
      </c>
      <c r="O11507" t="s">
        <v>91</v>
      </c>
      <c r="P11507">
        <v>2016</v>
      </c>
      <c r="V11507" t="str">
        <f>IF(OR(J11507 &lt; -10846.9, J11507 &gt; 74078.13), "T", "F")</f>
        <v>F</v>
      </c>
      <c r="AB11507">
        <v>6</v>
      </c>
      <c r="AC11507">
        <v>4</v>
      </c>
      <c r="AD11507">
        <v>300</v>
      </c>
      <c r="AE11507">
        <v>27</v>
      </c>
      <c r="AF11507">
        <v>19</v>
      </c>
      <c r="AG11507">
        <v>49700</v>
      </c>
      <c r="AJ11507">
        <v>2016</v>
      </c>
      <c r="AK11507" t="s">
        <v>16</v>
      </c>
      <c r="AL11507">
        <v>49700</v>
      </c>
    </row>
    <row r="11508" spans="1:38" x14ac:dyDescent="0.3">
      <c r="A11508" t="s">
        <v>16</v>
      </c>
      <c r="B11508" t="s">
        <v>1015</v>
      </c>
      <c r="C11508">
        <v>3916</v>
      </c>
      <c r="D11508" t="s">
        <v>18</v>
      </c>
      <c r="E11508" t="s">
        <v>34</v>
      </c>
      <c r="F11508" t="s">
        <v>35</v>
      </c>
      <c r="G11508">
        <v>6</v>
      </c>
      <c r="H11508">
        <v>4</v>
      </c>
      <c r="I11508">
        <v>355</v>
      </c>
      <c r="J11508">
        <v>58100</v>
      </c>
      <c r="K11508">
        <v>26</v>
      </c>
      <c r="L11508">
        <v>19</v>
      </c>
      <c r="M11508" t="s">
        <v>514</v>
      </c>
      <c r="N11508" t="s">
        <v>32</v>
      </c>
      <c r="O11508" t="s">
        <v>91</v>
      </c>
      <c r="P11508">
        <v>2017</v>
      </c>
      <c r="V11508" t="str">
        <f>IF(OR(J11508 &lt; -10846.9, J11508 &gt; 74078.13), "T", "F")</f>
        <v>F</v>
      </c>
      <c r="AB11508">
        <v>6</v>
      </c>
      <c r="AC11508">
        <v>4</v>
      </c>
      <c r="AD11508">
        <v>355</v>
      </c>
      <c r="AE11508">
        <v>26</v>
      </c>
      <c r="AF11508">
        <v>19</v>
      </c>
      <c r="AG11508">
        <v>58100</v>
      </c>
      <c r="AJ11508">
        <v>2017</v>
      </c>
      <c r="AK11508" t="s">
        <v>16</v>
      </c>
      <c r="AL11508">
        <v>58100</v>
      </c>
    </row>
    <row r="11509" spans="1:38" x14ac:dyDescent="0.3">
      <c r="A11509" t="s">
        <v>16</v>
      </c>
      <c r="B11509" t="s">
        <v>1015</v>
      </c>
      <c r="C11509">
        <v>3916</v>
      </c>
      <c r="D11509" t="s">
        <v>18</v>
      </c>
      <c r="E11509" t="s">
        <v>34</v>
      </c>
      <c r="F11509" t="s">
        <v>35</v>
      </c>
      <c r="G11509">
        <v>4</v>
      </c>
      <c r="H11509">
        <v>4</v>
      </c>
      <c r="I11509">
        <v>240</v>
      </c>
      <c r="J11509">
        <v>45550</v>
      </c>
      <c r="K11509">
        <v>28</v>
      </c>
      <c r="L11509">
        <v>20</v>
      </c>
      <c r="M11509" t="s">
        <v>130</v>
      </c>
      <c r="N11509" t="s">
        <v>32</v>
      </c>
      <c r="O11509" t="s">
        <v>91</v>
      </c>
      <c r="P11509">
        <v>2017</v>
      </c>
      <c r="V11509" t="str">
        <f>IF(OR(J11509 &lt; -10846.9, J11509 &gt; 74078.13), "T", "F")</f>
        <v>F</v>
      </c>
      <c r="AB11509">
        <v>4</v>
      </c>
      <c r="AC11509">
        <v>4</v>
      </c>
      <c r="AD11509">
        <v>240</v>
      </c>
      <c r="AE11509">
        <v>28</v>
      </c>
      <c r="AF11509">
        <v>20</v>
      </c>
      <c r="AG11509">
        <v>45550</v>
      </c>
      <c r="AJ11509">
        <v>2017</v>
      </c>
      <c r="AK11509" t="s">
        <v>16</v>
      </c>
      <c r="AL11509">
        <v>45550</v>
      </c>
    </row>
    <row r="11510" spans="1:38" x14ac:dyDescent="0.3">
      <c r="A11510" t="s">
        <v>16</v>
      </c>
      <c r="B11510" t="s">
        <v>1016</v>
      </c>
      <c r="C11510">
        <v>3916</v>
      </c>
      <c r="D11510" t="s">
        <v>18</v>
      </c>
      <c r="E11510" t="s">
        <v>34</v>
      </c>
      <c r="F11510" t="s">
        <v>35</v>
      </c>
      <c r="G11510">
        <v>8</v>
      </c>
      <c r="H11510">
        <v>4</v>
      </c>
      <c r="I11510">
        <v>567</v>
      </c>
      <c r="J11510">
        <v>98700</v>
      </c>
      <c r="K11510">
        <v>19</v>
      </c>
      <c r="L11510">
        <v>14</v>
      </c>
      <c r="M11510" t="s">
        <v>514</v>
      </c>
      <c r="N11510" t="s">
        <v>32</v>
      </c>
      <c r="O11510" t="s">
        <v>91</v>
      </c>
      <c r="P11510">
        <v>2015</v>
      </c>
      <c r="V11510" t="str">
        <f>IF(OR(J11510 &lt; -10846.9, J11510 &gt; 74078.13), "T", "F")</f>
        <v>T</v>
      </c>
      <c r="AB11510">
        <v>8</v>
      </c>
      <c r="AC11510">
        <v>4</v>
      </c>
      <c r="AD11510">
        <v>567</v>
      </c>
      <c r="AE11510">
        <v>19</v>
      </c>
      <c r="AF11510">
        <v>14</v>
      </c>
      <c r="AG11510">
        <v>98700</v>
      </c>
      <c r="AJ11510">
        <v>2015</v>
      </c>
      <c r="AK11510" t="s">
        <v>16</v>
      </c>
      <c r="AL11510">
        <v>98700</v>
      </c>
    </row>
    <row r="11511" spans="1:38" x14ac:dyDescent="0.3">
      <c r="A11511" t="s">
        <v>16</v>
      </c>
      <c r="B11511" t="s">
        <v>1016</v>
      </c>
      <c r="C11511">
        <v>3916</v>
      </c>
      <c r="D11511" t="s">
        <v>18</v>
      </c>
      <c r="E11511" t="s">
        <v>34</v>
      </c>
      <c r="F11511" t="s">
        <v>35</v>
      </c>
      <c r="G11511">
        <v>8</v>
      </c>
      <c r="H11511">
        <v>4</v>
      </c>
      <c r="I11511">
        <v>567</v>
      </c>
      <c r="J11511">
        <v>98800</v>
      </c>
      <c r="K11511">
        <v>19</v>
      </c>
      <c r="L11511">
        <v>14</v>
      </c>
      <c r="M11511" t="s">
        <v>514</v>
      </c>
      <c r="N11511" t="s">
        <v>32</v>
      </c>
      <c r="O11511" t="s">
        <v>91</v>
      </c>
      <c r="P11511">
        <v>2016</v>
      </c>
      <c r="V11511" t="str">
        <f>IF(OR(J11511 &lt; -10846.9, J11511 &gt; 74078.13), "T", "F")</f>
        <v>T</v>
      </c>
      <c r="AB11511">
        <v>8</v>
      </c>
      <c r="AC11511">
        <v>4</v>
      </c>
      <c r="AD11511">
        <v>567</v>
      </c>
      <c r="AE11511">
        <v>19</v>
      </c>
      <c r="AF11511">
        <v>14</v>
      </c>
      <c r="AG11511">
        <v>98800</v>
      </c>
      <c r="AJ11511">
        <v>2016</v>
      </c>
      <c r="AK11511" t="s">
        <v>16</v>
      </c>
      <c r="AL11511">
        <v>98800</v>
      </c>
    </row>
    <row r="11512" spans="1:38" x14ac:dyDescent="0.3">
      <c r="A11512" t="s">
        <v>16</v>
      </c>
      <c r="B11512" t="s">
        <v>1016</v>
      </c>
      <c r="C11512">
        <v>3916</v>
      </c>
      <c r="D11512" t="s">
        <v>18</v>
      </c>
      <c r="E11512" t="s">
        <v>34</v>
      </c>
      <c r="F11512" t="s">
        <v>35</v>
      </c>
      <c r="G11512">
        <v>8</v>
      </c>
      <c r="H11512">
        <v>4</v>
      </c>
      <c r="I11512">
        <v>567</v>
      </c>
      <c r="J11512">
        <v>98800</v>
      </c>
      <c r="K11512">
        <v>19</v>
      </c>
      <c r="L11512">
        <v>14</v>
      </c>
      <c r="M11512" t="s">
        <v>514</v>
      </c>
      <c r="N11512" t="s">
        <v>32</v>
      </c>
      <c r="O11512" t="s">
        <v>91</v>
      </c>
      <c r="P11512">
        <v>2017</v>
      </c>
      <c r="V11512" t="str">
        <f>IF(OR(J11512 &lt; -10846.9, J11512 &gt; 74078.13), "T", "F")</f>
        <v>T</v>
      </c>
      <c r="AB11512">
        <v>8</v>
      </c>
      <c r="AC11512">
        <v>4</v>
      </c>
      <c r="AD11512">
        <v>567</v>
      </c>
      <c r="AE11512">
        <v>19</v>
      </c>
      <c r="AF11512">
        <v>14</v>
      </c>
      <c r="AG11512">
        <v>98800</v>
      </c>
      <c r="AJ11512">
        <v>2017</v>
      </c>
      <c r="AK11512" t="s">
        <v>16</v>
      </c>
      <c r="AL11512">
        <v>98800</v>
      </c>
    </row>
    <row r="11513" spans="1:38" x14ac:dyDescent="0.3">
      <c r="A11513" t="s">
        <v>16</v>
      </c>
      <c r="B11513" t="s">
        <v>1017</v>
      </c>
      <c r="C11513">
        <v>3916</v>
      </c>
      <c r="D11513" t="s">
        <v>61</v>
      </c>
      <c r="E11513" t="s">
        <v>34</v>
      </c>
      <c r="F11513" t="s">
        <v>35</v>
      </c>
      <c r="G11513">
        <v>6</v>
      </c>
      <c r="H11513">
        <v>4</v>
      </c>
      <c r="I11513">
        <v>255</v>
      </c>
      <c r="J11513">
        <v>57700</v>
      </c>
      <c r="K11513">
        <v>31</v>
      </c>
      <c r="L11513">
        <v>24</v>
      </c>
      <c r="M11513" t="s">
        <v>270</v>
      </c>
      <c r="N11513" t="s">
        <v>32</v>
      </c>
      <c r="O11513" t="s">
        <v>91</v>
      </c>
      <c r="P11513">
        <v>2015</v>
      </c>
      <c r="V11513" t="str">
        <f>IF(OR(J11513 &lt; -10846.9, J11513 &gt; 74078.13), "T", "F")</f>
        <v>F</v>
      </c>
      <c r="AB11513">
        <v>6</v>
      </c>
      <c r="AC11513">
        <v>4</v>
      </c>
      <c r="AD11513">
        <v>255</v>
      </c>
      <c r="AE11513">
        <v>31</v>
      </c>
      <c r="AF11513">
        <v>24</v>
      </c>
      <c r="AG11513">
        <v>57700</v>
      </c>
      <c r="AJ11513">
        <v>2015</v>
      </c>
      <c r="AK11513" t="s">
        <v>16</v>
      </c>
      <c r="AL11513">
        <v>57700</v>
      </c>
    </row>
    <row r="11514" spans="1:38" x14ac:dyDescent="0.3">
      <c r="A11514" t="s">
        <v>16</v>
      </c>
      <c r="B11514" t="s">
        <v>1017</v>
      </c>
      <c r="C11514">
        <v>3916</v>
      </c>
      <c r="D11514" t="s">
        <v>18</v>
      </c>
      <c r="E11514" t="s">
        <v>34</v>
      </c>
      <c r="F11514" t="s">
        <v>20</v>
      </c>
      <c r="G11514">
        <v>6</v>
      </c>
      <c r="H11514">
        <v>4</v>
      </c>
      <c r="I11514">
        <v>300</v>
      </c>
      <c r="J11514">
        <v>53900</v>
      </c>
      <c r="K11514">
        <v>27</v>
      </c>
      <c r="L11514">
        <v>19</v>
      </c>
      <c r="M11514" t="s">
        <v>130</v>
      </c>
      <c r="N11514" t="s">
        <v>32</v>
      </c>
      <c r="O11514" t="s">
        <v>91</v>
      </c>
      <c r="P11514">
        <v>2015</v>
      </c>
      <c r="V11514" t="str">
        <f>IF(OR(J11514 &lt; -10846.9, J11514 &gt; 74078.13), "T", "F")</f>
        <v>F</v>
      </c>
      <c r="AB11514">
        <v>6</v>
      </c>
      <c r="AC11514">
        <v>4</v>
      </c>
      <c r="AD11514">
        <v>300</v>
      </c>
      <c r="AE11514">
        <v>27</v>
      </c>
      <c r="AF11514">
        <v>19</v>
      </c>
      <c r="AG11514">
        <v>53900</v>
      </c>
      <c r="AJ11514">
        <v>2015</v>
      </c>
      <c r="AK11514" t="s">
        <v>16</v>
      </c>
      <c r="AL11514">
        <v>53900</v>
      </c>
    </row>
    <row r="11515" spans="1:38" x14ac:dyDescent="0.3">
      <c r="A11515" t="s">
        <v>16</v>
      </c>
      <c r="B11515" t="s">
        <v>1017</v>
      </c>
      <c r="C11515">
        <v>3916</v>
      </c>
      <c r="D11515" t="s">
        <v>18</v>
      </c>
      <c r="E11515" t="s">
        <v>34</v>
      </c>
      <c r="F11515" t="s">
        <v>35</v>
      </c>
      <c r="G11515">
        <v>6</v>
      </c>
      <c r="H11515">
        <v>4</v>
      </c>
      <c r="I11515">
        <v>300</v>
      </c>
      <c r="J11515">
        <v>56200</v>
      </c>
      <c r="K11515">
        <v>27</v>
      </c>
      <c r="L11515">
        <v>18</v>
      </c>
      <c r="M11515" t="s">
        <v>130</v>
      </c>
      <c r="N11515" t="s">
        <v>32</v>
      </c>
      <c r="O11515" t="s">
        <v>91</v>
      </c>
      <c r="P11515">
        <v>2015</v>
      </c>
      <c r="V11515" t="str">
        <f>IF(OR(J11515 &lt; -10846.9, J11515 &gt; 74078.13), "T", "F")</f>
        <v>F</v>
      </c>
      <c r="AB11515">
        <v>6</v>
      </c>
      <c r="AC11515">
        <v>4</v>
      </c>
      <c r="AD11515">
        <v>300</v>
      </c>
      <c r="AE11515">
        <v>27</v>
      </c>
      <c r="AF11515">
        <v>18</v>
      </c>
      <c r="AG11515">
        <v>56200</v>
      </c>
      <c r="AJ11515">
        <v>2015</v>
      </c>
      <c r="AK11515" t="s">
        <v>16</v>
      </c>
      <c r="AL11515">
        <v>56200</v>
      </c>
    </row>
    <row r="11516" spans="1:38" x14ac:dyDescent="0.3">
      <c r="A11516" t="s">
        <v>16</v>
      </c>
      <c r="B11516" t="s">
        <v>1017</v>
      </c>
      <c r="C11516">
        <v>3916</v>
      </c>
      <c r="D11516" t="s">
        <v>18</v>
      </c>
      <c r="E11516" t="s">
        <v>34</v>
      </c>
      <c r="F11516" t="s">
        <v>35</v>
      </c>
      <c r="G11516">
        <v>8</v>
      </c>
      <c r="H11516">
        <v>4</v>
      </c>
      <c r="I11516">
        <v>445</v>
      </c>
      <c r="J11516">
        <v>70100</v>
      </c>
      <c r="K11516">
        <v>22</v>
      </c>
      <c r="L11516">
        <v>15</v>
      </c>
      <c r="M11516" t="s">
        <v>171</v>
      </c>
      <c r="N11516" t="s">
        <v>32</v>
      </c>
      <c r="O11516" t="s">
        <v>91</v>
      </c>
      <c r="P11516">
        <v>2015</v>
      </c>
      <c r="V11516" t="str">
        <f>IF(OR(J11516 &lt; -10846.9, J11516 &gt; 74078.13), "T", "F")</f>
        <v>F</v>
      </c>
      <c r="AB11516">
        <v>8</v>
      </c>
      <c r="AC11516">
        <v>4</v>
      </c>
      <c r="AD11516">
        <v>445</v>
      </c>
      <c r="AE11516">
        <v>22</v>
      </c>
      <c r="AF11516">
        <v>15</v>
      </c>
      <c r="AG11516">
        <v>70100</v>
      </c>
      <c r="AJ11516">
        <v>2015</v>
      </c>
      <c r="AK11516" t="s">
        <v>16</v>
      </c>
      <c r="AL11516">
        <v>70100</v>
      </c>
    </row>
    <row r="11517" spans="1:38" x14ac:dyDescent="0.3">
      <c r="A11517" t="s">
        <v>16</v>
      </c>
      <c r="B11517" t="s">
        <v>1017</v>
      </c>
      <c r="C11517">
        <v>3916</v>
      </c>
      <c r="D11517" t="s">
        <v>18</v>
      </c>
      <c r="E11517" t="s">
        <v>34</v>
      </c>
      <c r="F11517" t="s">
        <v>35</v>
      </c>
      <c r="G11517">
        <v>6</v>
      </c>
      <c r="H11517">
        <v>4</v>
      </c>
      <c r="I11517">
        <v>300</v>
      </c>
      <c r="J11517">
        <v>57000</v>
      </c>
      <c r="K11517">
        <v>24</v>
      </c>
      <c r="L11517">
        <v>18</v>
      </c>
      <c r="M11517" t="s">
        <v>130</v>
      </c>
      <c r="N11517" t="s">
        <v>32</v>
      </c>
      <c r="O11517" t="s">
        <v>91</v>
      </c>
      <c r="P11517">
        <v>2016</v>
      </c>
      <c r="V11517" t="str">
        <f>IF(OR(J11517 &lt; -10846.9, J11517 &gt; 74078.13), "T", "F")</f>
        <v>F</v>
      </c>
      <c r="AB11517">
        <v>6</v>
      </c>
      <c r="AC11517">
        <v>4</v>
      </c>
      <c r="AD11517">
        <v>300</v>
      </c>
      <c r="AE11517">
        <v>24</v>
      </c>
      <c r="AF11517">
        <v>18</v>
      </c>
      <c r="AG11517">
        <v>57000</v>
      </c>
      <c r="AJ11517">
        <v>2016</v>
      </c>
      <c r="AK11517" t="s">
        <v>16</v>
      </c>
      <c r="AL11517">
        <v>57000</v>
      </c>
    </row>
    <row r="11518" spans="1:38" x14ac:dyDescent="0.3">
      <c r="A11518" t="s">
        <v>16</v>
      </c>
      <c r="B11518" t="s">
        <v>1017</v>
      </c>
      <c r="C11518">
        <v>3916</v>
      </c>
      <c r="D11518" t="s">
        <v>18</v>
      </c>
      <c r="E11518" t="s">
        <v>34</v>
      </c>
      <c r="F11518" t="s">
        <v>35</v>
      </c>
      <c r="G11518">
        <v>8</v>
      </c>
      <c r="H11518">
        <v>4</v>
      </c>
      <c r="I11518">
        <v>445</v>
      </c>
      <c r="J11518">
        <v>71500</v>
      </c>
      <c r="K11518">
        <v>21</v>
      </c>
      <c r="L11518">
        <v>15</v>
      </c>
      <c r="M11518" t="s">
        <v>171</v>
      </c>
      <c r="N11518" t="s">
        <v>32</v>
      </c>
      <c r="O11518" t="s">
        <v>91</v>
      </c>
      <c r="P11518">
        <v>2016</v>
      </c>
      <c r="V11518" t="str">
        <f>IF(OR(J11518 &lt; -10846.9, J11518 &gt; 74078.13), "T", "F")</f>
        <v>F</v>
      </c>
      <c r="AB11518">
        <v>8</v>
      </c>
      <c r="AC11518">
        <v>4</v>
      </c>
      <c r="AD11518">
        <v>445</v>
      </c>
      <c r="AE11518">
        <v>21</v>
      </c>
      <c r="AF11518">
        <v>15</v>
      </c>
      <c r="AG11518">
        <v>71500</v>
      </c>
      <c r="AJ11518">
        <v>2016</v>
      </c>
      <c r="AK11518" t="s">
        <v>16</v>
      </c>
      <c r="AL11518">
        <v>71500</v>
      </c>
    </row>
    <row r="11519" spans="1:38" x14ac:dyDescent="0.3">
      <c r="A11519" t="s">
        <v>16</v>
      </c>
      <c r="B11519" t="s">
        <v>1017</v>
      </c>
      <c r="C11519">
        <v>3916</v>
      </c>
      <c r="D11519" t="s">
        <v>61</v>
      </c>
      <c r="E11519" t="s">
        <v>34</v>
      </c>
      <c r="F11519" t="s">
        <v>35</v>
      </c>
      <c r="G11519">
        <v>6</v>
      </c>
      <c r="H11519">
        <v>4</v>
      </c>
      <c r="I11519">
        <v>255</v>
      </c>
      <c r="J11519">
        <v>57700</v>
      </c>
      <c r="K11519">
        <v>30</v>
      </c>
      <c r="L11519">
        <v>23</v>
      </c>
      <c r="M11519" t="s">
        <v>270</v>
      </c>
      <c r="N11519" t="s">
        <v>32</v>
      </c>
      <c r="O11519" t="s">
        <v>91</v>
      </c>
      <c r="P11519">
        <v>2016</v>
      </c>
      <c r="V11519" t="str">
        <f>IF(OR(J11519 &lt; -10846.9, J11519 &gt; 74078.13), "T", "F")</f>
        <v>F</v>
      </c>
      <c r="AB11519">
        <v>6</v>
      </c>
      <c r="AC11519">
        <v>4</v>
      </c>
      <c r="AD11519">
        <v>255</v>
      </c>
      <c r="AE11519">
        <v>30</v>
      </c>
      <c r="AF11519">
        <v>23</v>
      </c>
      <c r="AG11519">
        <v>57700</v>
      </c>
      <c r="AJ11519">
        <v>2016</v>
      </c>
      <c r="AK11519" t="s">
        <v>16</v>
      </c>
      <c r="AL11519">
        <v>57700</v>
      </c>
    </row>
    <row r="11520" spans="1:38" x14ac:dyDescent="0.3">
      <c r="A11520" t="s">
        <v>16</v>
      </c>
      <c r="B11520" t="s">
        <v>1017</v>
      </c>
      <c r="C11520">
        <v>3916</v>
      </c>
      <c r="D11520" t="s">
        <v>18</v>
      </c>
      <c r="E11520" t="s">
        <v>34</v>
      </c>
      <c r="F11520" t="s">
        <v>20</v>
      </c>
      <c r="G11520">
        <v>6</v>
      </c>
      <c r="H11520">
        <v>4</v>
      </c>
      <c r="I11520">
        <v>300</v>
      </c>
      <c r="J11520">
        <v>54700</v>
      </c>
      <c r="K11520">
        <v>25</v>
      </c>
      <c r="L11520">
        <v>18</v>
      </c>
      <c r="M11520" t="s">
        <v>130</v>
      </c>
      <c r="N11520" t="s">
        <v>32</v>
      </c>
      <c r="O11520" t="s">
        <v>91</v>
      </c>
      <c r="P11520">
        <v>2016</v>
      </c>
      <c r="V11520" t="str">
        <f>IF(OR(J11520 &lt; -10846.9, J11520 &gt; 74078.13), "T", "F")</f>
        <v>F</v>
      </c>
      <c r="AB11520">
        <v>6</v>
      </c>
      <c r="AC11520">
        <v>4</v>
      </c>
      <c r="AD11520">
        <v>300</v>
      </c>
      <c r="AE11520">
        <v>25</v>
      </c>
      <c r="AF11520">
        <v>18</v>
      </c>
      <c r="AG11520">
        <v>54700</v>
      </c>
      <c r="AJ11520">
        <v>2016</v>
      </c>
      <c r="AK11520" t="s">
        <v>16</v>
      </c>
      <c r="AL11520">
        <v>54700</v>
      </c>
    </row>
    <row r="11521" spans="1:38" x14ac:dyDescent="0.3">
      <c r="A11521" t="s">
        <v>16</v>
      </c>
      <c r="B11521" t="s">
        <v>1017</v>
      </c>
      <c r="C11521">
        <v>3916</v>
      </c>
      <c r="D11521" t="s">
        <v>18</v>
      </c>
      <c r="E11521" t="s">
        <v>34</v>
      </c>
      <c r="F11521" t="s">
        <v>35</v>
      </c>
      <c r="G11521">
        <v>6</v>
      </c>
      <c r="H11521">
        <v>4</v>
      </c>
      <c r="I11521">
        <v>300</v>
      </c>
      <c r="J11521">
        <v>57800</v>
      </c>
      <c r="K11521">
        <v>24</v>
      </c>
      <c r="L11521">
        <v>18</v>
      </c>
      <c r="M11521" t="s">
        <v>130</v>
      </c>
      <c r="N11521" t="s">
        <v>32</v>
      </c>
      <c r="O11521" t="s">
        <v>91</v>
      </c>
      <c r="P11521">
        <v>2017</v>
      </c>
      <c r="V11521" t="str">
        <f>IF(OR(J11521 &lt; -10846.9, J11521 &gt; 74078.13), "T", "F")</f>
        <v>F</v>
      </c>
      <c r="AB11521">
        <v>6</v>
      </c>
      <c r="AC11521">
        <v>4</v>
      </c>
      <c r="AD11521">
        <v>300</v>
      </c>
      <c r="AE11521">
        <v>24</v>
      </c>
      <c r="AF11521">
        <v>18</v>
      </c>
      <c r="AG11521">
        <v>57800</v>
      </c>
      <c r="AJ11521">
        <v>2017</v>
      </c>
      <c r="AK11521" t="s">
        <v>16</v>
      </c>
      <c r="AL11521">
        <v>57800</v>
      </c>
    </row>
    <row r="11522" spans="1:38" x14ac:dyDescent="0.3">
      <c r="A11522" t="s">
        <v>16</v>
      </c>
      <c r="B11522" t="s">
        <v>1017</v>
      </c>
      <c r="C11522">
        <v>3916</v>
      </c>
      <c r="D11522" t="s">
        <v>18</v>
      </c>
      <c r="E11522" t="s">
        <v>34</v>
      </c>
      <c r="F11522" t="s">
        <v>20</v>
      </c>
      <c r="G11522">
        <v>6</v>
      </c>
      <c r="H11522">
        <v>4</v>
      </c>
      <c r="I11522">
        <v>300</v>
      </c>
      <c r="J11522">
        <v>55500</v>
      </c>
      <c r="K11522">
        <v>25</v>
      </c>
      <c r="L11522">
        <v>18</v>
      </c>
      <c r="M11522" t="s">
        <v>130</v>
      </c>
      <c r="N11522" t="s">
        <v>32</v>
      </c>
      <c r="O11522" t="s">
        <v>91</v>
      </c>
      <c r="P11522">
        <v>2017</v>
      </c>
      <c r="V11522" t="str">
        <f>IF(OR(J11522 &lt; -10846.9, J11522 &gt; 74078.13), "T", "F")</f>
        <v>F</v>
      </c>
      <c r="AB11522">
        <v>6</v>
      </c>
      <c r="AC11522">
        <v>4</v>
      </c>
      <c r="AD11522">
        <v>300</v>
      </c>
      <c r="AE11522">
        <v>25</v>
      </c>
      <c r="AF11522">
        <v>18</v>
      </c>
      <c r="AG11522">
        <v>55500</v>
      </c>
      <c r="AJ11522">
        <v>2017</v>
      </c>
      <c r="AK11522" t="s">
        <v>16</v>
      </c>
      <c r="AL11522">
        <v>55500</v>
      </c>
    </row>
    <row r="11523" spans="1:38" x14ac:dyDescent="0.3">
      <c r="A11523" t="s">
        <v>16</v>
      </c>
      <c r="B11523" t="s">
        <v>1017</v>
      </c>
      <c r="C11523">
        <v>3916</v>
      </c>
      <c r="D11523" t="s">
        <v>61</v>
      </c>
      <c r="E11523" t="s">
        <v>34</v>
      </c>
      <c r="F11523" t="s">
        <v>35</v>
      </c>
      <c r="G11523">
        <v>6</v>
      </c>
      <c r="H11523">
        <v>4</v>
      </c>
      <c r="I11523">
        <v>255</v>
      </c>
      <c r="J11523">
        <v>59300</v>
      </c>
      <c r="K11523">
        <v>30</v>
      </c>
      <c r="L11523">
        <v>23</v>
      </c>
      <c r="M11523" t="s">
        <v>270</v>
      </c>
      <c r="N11523" t="s">
        <v>32</v>
      </c>
      <c r="O11523" t="s">
        <v>91</v>
      </c>
      <c r="P11523">
        <v>2017</v>
      </c>
      <c r="V11523" t="str">
        <f>IF(OR(J11523 &lt; -10846.9, J11523 &gt; 74078.13), "T", "F")</f>
        <v>F</v>
      </c>
      <c r="AB11523">
        <v>6</v>
      </c>
      <c r="AC11523">
        <v>4</v>
      </c>
      <c r="AD11523">
        <v>255</v>
      </c>
      <c r="AE11523">
        <v>30</v>
      </c>
      <c r="AF11523">
        <v>23</v>
      </c>
      <c r="AG11523">
        <v>59300</v>
      </c>
      <c r="AJ11523">
        <v>2017</v>
      </c>
      <c r="AK11523" t="s">
        <v>16</v>
      </c>
      <c r="AL11523">
        <v>59300</v>
      </c>
    </row>
    <row r="11524" spans="1:38" x14ac:dyDescent="0.3">
      <c r="A11524" t="s">
        <v>16</v>
      </c>
      <c r="B11524" t="s">
        <v>1017</v>
      </c>
      <c r="C11524">
        <v>3916</v>
      </c>
      <c r="D11524" t="s">
        <v>18</v>
      </c>
      <c r="E11524" t="s">
        <v>34</v>
      </c>
      <c r="F11524" t="s">
        <v>35</v>
      </c>
      <c r="G11524">
        <v>8</v>
      </c>
      <c r="H11524">
        <v>4</v>
      </c>
      <c r="I11524">
        <v>445</v>
      </c>
      <c r="J11524">
        <v>72300</v>
      </c>
      <c r="K11524">
        <v>21</v>
      </c>
      <c r="L11524">
        <v>15</v>
      </c>
      <c r="M11524" t="s">
        <v>171</v>
      </c>
      <c r="N11524" t="s">
        <v>32</v>
      </c>
      <c r="O11524" t="s">
        <v>91</v>
      </c>
      <c r="P11524">
        <v>2017</v>
      </c>
      <c r="V11524" t="str">
        <f>IF(OR(J11524 &lt; -10846.9, J11524 &gt; 74078.13), "T", "F")</f>
        <v>F</v>
      </c>
      <c r="AB11524">
        <v>8</v>
      </c>
      <c r="AC11524">
        <v>4</v>
      </c>
      <c r="AD11524">
        <v>445</v>
      </c>
      <c r="AE11524">
        <v>21</v>
      </c>
      <c r="AF11524">
        <v>15</v>
      </c>
      <c r="AG11524">
        <v>72300</v>
      </c>
      <c r="AJ11524">
        <v>2017</v>
      </c>
      <c r="AK11524" t="s">
        <v>16</v>
      </c>
      <c r="AL11524">
        <v>72300</v>
      </c>
    </row>
    <row r="11525" spans="1:38" x14ac:dyDescent="0.3">
      <c r="A11525" t="s">
        <v>16</v>
      </c>
      <c r="B11525" t="s">
        <v>1018</v>
      </c>
      <c r="C11525">
        <v>3916</v>
      </c>
      <c r="D11525" t="s">
        <v>18</v>
      </c>
      <c r="E11525" t="s">
        <v>34</v>
      </c>
      <c r="F11525" t="s">
        <v>35</v>
      </c>
      <c r="G11525">
        <v>8</v>
      </c>
      <c r="H11525">
        <v>4</v>
      </c>
      <c r="I11525">
        <v>567</v>
      </c>
      <c r="J11525">
        <v>102100</v>
      </c>
      <c r="K11525">
        <v>19</v>
      </c>
      <c r="L11525">
        <v>14</v>
      </c>
      <c r="M11525" t="s">
        <v>514</v>
      </c>
      <c r="N11525" t="s">
        <v>32</v>
      </c>
      <c r="O11525" t="s">
        <v>91</v>
      </c>
      <c r="P11525">
        <v>2015</v>
      </c>
      <c r="V11525" t="str">
        <f>IF(OR(J11525 &lt; -10846.9, J11525 &gt; 74078.13), "T", "F")</f>
        <v>T</v>
      </c>
      <c r="AB11525">
        <v>8</v>
      </c>
      <c r="AC11525">
        <v>4</v>
      </c>
      <c r="AD11525">
        <v>567</v>
      </c>
      <c r="AE11525">
        <v>19</v>
      </c>
      <c r="AF11525">
        <v>14</v>
      </c>
      <c r="AG11525">
        <v>102100</v>
      </c>
      <c r="AJ11525">
        <v>2015</v>
      </c>
      <c r="AK11525" t="s">
        <v>16</v>
      </c>
      <c r="AL11525">
        <v>102100</v>
      </c>
    </row>
    <row r="11526" spans="1:38" x14ac:dyDescent="0.3">
      <c r="A11526" t="s">
        <v>16</v>
      </c>
      <c r="B11526" t="s">
        <v>1018</v>
      </c>
      <c r="C11526">
        <v>3916</v>
      </c>
      <c r="D11526" t="s">
        <v>18</v>
      </c>
      <c r="E11526" t="s">
        <v>34</v>
      </c>
      <c r="F11526" t="s">
        <v>35</v>
      </c>
      <c r="G11526">
        <v>8</v>
      </c>
      <c r="H11526">
        <v>4</v>
      </c>
      <c r="I11526">
        <v>567</v>
      </c>
      <c r="J11526">
        <v>102200</v>
      </c>
      <c r="K11526">
        <v>19</v>
      </c>
      <c r="L11526">
        <v>14</v>
      </c>
      <c r="M11526" t="s">
        <v>514</v>
      </c>
      <c r="N11526" t="s">
        <v>32</v>
      </c>
      <c r="O11526" t="s">
        <v>91</v>
      </c>
      <c r="P11526">
        <v>2016</v>
      </c>
      <c r="V11526" t="str">
        <f>IF(OR(J11526 &lt; -10846.9, J11526 &gt; 74078.13), "T", "F")</f>
        <v>T</v>
      </c>
      <c r="AB11526">
        <v>8</v>
      </c>
      <c r="AC11526">
        <v>4</v>
      </c>
      <c r="AD11526">
        <v>567</v>
      </c>
      <c r="AE11526">
        <v>19</v>
      </c>
      <c r="AF11526">
        <v>14</v>
      </c>
      <c r="AG11526">
        <v>102200</v>
      </c>
      <c r="AJ11526">
        <v>2016</v>
      </c>
      <c r="AK11526" t="s">
        <v>16</v>
      </c>
      <c r="AL11526">
        <v>102200</v>
      </c>
    </row>
    <row r="11527" spans="1:38" x14ac:dyDescent="0.3">
      <c r="A11527" t="s">
        <v>16</v>
      </c>
      <c r="B11527" t="s">
        <v>1018</v>
      </c>
      <c r="C11527">
        <v>3916</v>
      </c>
      <c r="D11527" t="s">
        <v>18</v>
      </c>
      <c r="E11527" t="s">
        <v>34</v>
      </c>
      <c r="F11527" t="s">
        <v>35</v>
      </c>
      <c r="G11527">
        <v>8</v>
      </c>
      <c r="H11527">
        <v>4</v>
      </c>
      <c r="I11527">
        <v>567</v>
      </c>
      <c r="J11527">
        <v>102200</v>
      </c>
      <c r="K11527">
        <v>19</v>
      </c>
      <c r="L11527">
        <v>14</v>
      </c>
      <c r="M11527" t="s">
        <v>514</v>
      </c>
      <c r="N11527" t="s">
        <v>32</v>
      </c>
      <c r="O11527" t="s">
        <v>91</v>
      </c>
      <c r="P11527">
        <v>2017</v>
      </c>
      <c r="V11527" t="str">
        <f>IF(OR(J11527 &lt; -10846.9, J11527 &gt; 74078.13), "T", "F")</f>
        <v>T</v>
      </c>
      <c r="AB11527">
        <v>8</v>
      </c>
      <c r="AC11527">
        <v>4</v>
      </c>
      <c r="AD11527">
        <v>567</v>
      </c>
      <c r="AE11527">
        <v>19</v>
      </c>
      <c r="AF11527">
        <v>14</v>
      </c>
      <c r="AG11527">
        <v>102200</v>
      </c>
      <c r="AJ11527">
        <v>2017</v>
      </c>
      <c r="AK11527" t="s">
        <v>16</v>
      </c>
      <c r="AL11527">
        <v>102200</v>
      </c>
    </row>
    <row r="11528" spans="1:38" x14ac:dyDescent="0.3">
      <c r="A11528" t="s">
        <v>16</v>
      </c>
      <c r="B11528" t="s">
        <v>1019</v>
      </c>
      <c r="C11528">
        <v>3916</v>
      </c>
      <c r="D11528" t="s">
        <v>18</v>
      </c>
      <c r="E11528" t="s">
        <v>34</v>
      </c>
      <c r="F11528" t="s">
        <v>35</v>
      </c>
      <c r="G11528">
        <v>6</v>
      </c>
      <c r="H11528">
        <v>4</v>
      </c>
      <c r="I11528">
        <v>300</v>
      </c>
      <c r="J11528">
        <v>61900</v>
      </c>
      <c r="K11528">
        <v>27</v>
      </c>
      <c r="L11528">
        <v>18</v>
      </c>
      <c r="M11528" t="s">
        <v>130</v>
      </c>
      <c r="N11528" t="s">
        <v>32</v>
      </c>
      <c r="O11528" t="s">
        <v>91</v>
      </c>
      <c r="P11528">
        <v>2015</v>
      </c>
      <c r="V11528" t="str">
        <f>IF(OR(J11528 &lt; -10846.9, J11528 &gt; 74078.13), "T", "F")</f>
        <v>F</v>
      </c>
      <c r="AB11528">
        <v>6</v>
      </c>
      <c r="AC11528">
        <v>4</v>
      </c>
      <c r="AD11528">
        <v>300</v>
      </c>
      <c r="AE11528">
        <v>27</v>
      </c>
      <c r="AF11528">
        <v>18</v>
      </c>
      <c r="AG11528">
        <v>61900</v>
      </c>
      <c r="AJ11528">
        <v>2015</v>
      </c>
      <c r="AK11528" t="s">
        <v>16</v>
      </c>
      <c r="AL11528">
        <v>61900</v>
      </c>
    </row>
    <row r="11529" spans="1:38" x14ac:dyDescent="0.3">
      <c r="A11529" t="s">
        <v>16</v>
      </c>
      <c r="B11529" t="s">
        <v>1019</v>
      </c>
      <c r="C11529">
        <v>3916</v>
      </c>
      <c r="D11529" t="s">
        <v>18</v>
      </c>
      <c r="E11529" t="s">
        <v>34</v>
      </c>
      <c r="F11529" t="s">
        <v>35</v>
      </c>
      <c r="G11529">
        <v>8</v>
      </c>
      <c r="H11529">
        <v>4</v>
      </c>
      <c r="I11529">
        <v>445</v>
      </c>
      <c r="J11529">
        <v>72900</v>
      </c>
      <c r="K11529">
        <v>22</v>
      </c>
      <c r="L11529">
        <v>15</v>
      </c>
      <c r="M11529" t="s">
        <v>171</v>
      </c>
      <c r="N11529" t="s">
        <v>32</v>
      </c>
      <c r="O11529" t="s">
        <v>91</v>
      </c>
      <c r="P11529">
        <v>2015</v>
      </c>
      <c r="V11529" t="str">
        <f>IF(OR(J11529 &lt; -10846.9, J11529 &gt; 74078.13), "T", "F")</f>
        <v>F</v>
      </c>
      <c r="AB11529">
        <v>8</v>
      </c>
      <c r="AC11529">
        <v>4</v>
      </c>
      <c r="AD11529">
        <v>445</v>
      </c>
      <c r="AE11529">
        <v>22</v>
      </c>
      <c r="AF11529">
        <v>15</v>
      </c>
      <c r="AG11529">
        <v>72900</v>
      </c>
      <c r="AJ11529">
        <v>2015</v>
      </c>
      <c r="AK11529" t="s">
        <v>16</v>
      </c>
      <c r="AL11529">
        <v>72900</v>
      </c>
    </row>
    <row r="11530" spans="1:38" x14ac:dyDescent="0.3">
      <c r="A11530" t="s">
        <v>16</v>
      </c>
      <c r="B11530" t="s">
        <v>1019</v>
      </c>
      <c r="C11530">
        <v>3916</v>
      </c>
      <c r="D11530" t="s">
        <v>18</v>
      </c>
      <c r="E11530" t="s">
        <v>34</v>
      </c>
      <c r="F11530" t="s">
        <v>20</v>
      </c>
      <c r="G11530">
        <v>6</v>
      </c>
      <c r="H11530">
        <v>4</v>
      </c>
      <c r="I11530">
        <v>300</v>
      </c>
      <c r="J11530">
        <v>59600</v>
      </c>
      <c r="K11530">
        <v>27</v>
      </c>
      <c r="L11530">
        <v>19</v>
      </c>
      <c r="M11530" t="s">
        <v>130</v>
      </c>
      <c r="N11530" t="s">
        <v>32</v>
      </c>
      <c r="O11530" t="s">
        <v>91</v>
      </c>
      <c r="P11530">
        <v>2015</v>
      </c>
      <c r="V11530" t="str">
        <f>IF(OR(J11530 &lt; -10846.9, J11530 &gt; 74078.13), "T", "F")</f>
        <v>F</v>
      </c>
      <c r="AB11530">
        <v>6</v>
      </c>
      <c r="AC11530">
        <v>4</v>
      </c>
      <c r="AD11530">
        <v>300</v>
      </c>
      <c r="AE11530">
        <v>27</v>
      </c>
      <c r="AF11530">
        <v>19</v>
      </c>
      <c r="AG11530">
        <v>59600</v>
      </c>
      <c r="AJ11530">
        <v>2015</v>
      </c>
      <c r="AK11530" t="s">
        <v>16</v>
      </c>
      <c r="AL11530">
        <v>59600</v>
      </c>
    </row>
    <row r="11531" spans="1:38" x14ac:dyDescent="0.3">
      <c r="A11531" t="s">
        <v>16</v>
      </c>
      <c r="B11531" t="s">
        <v>1019</v>
      </c>
      <c r="C11531">
        <v>3916</v>
      </c>
      <c r="D11531" t="s">
        <v>18</v>
      </c>
      <c r="E11531" t="s">
        <v>34</v>
      </c>
      <c r="F11531" t="s">
        <v>35</v>
      </c>
      <c r="G11531">
        <v>6</v>
      </c>
      <c r="H11531">
        <v>4</v>
      </c>
      <c r="I11531">
        <v>300</v>
      </c>
      <c r="J11531">
        <v>62900</v>
      </c>
      <c r="K11531">
        <v>24</v>
      </c>
      <c r="L11531">
        <v>18</v>
      </c>
      <c r="M11531" t="s">
        <v>130</v>
      </c>
      <c r="N11531" t="s">
        <v>32</v>
      </c>
      <c r="O11531" t="s">
        <v>91</v>
      </c>
      <c r="P11531">
        <v>2016</v>
      </c>
      <c r="V11531" t="str">
        <f>IF(OR(J11531 &lt; -10846.9, J11531 &gt; 74078.13), "T", "F")</f>
        <v>F</v>
      </c>
      <c r="AB11531">
        <v>6</v>
      </c>
      <c r="AC11531">
        <v>4</v>
      </c>
      <c r="AD11531">
        <v>300</v>
      </c>
      <c r="AE11531">
        <v>24</v>
      </c>
      <c r="AF11531">
        <v>18</v>
      </c>
      <c r="AG11531">
        <v>62900</v>
      </c>
      <c r="AJ11531">
        <v>2016</v>
      </c>
      <c r="AK11531" t="s">
        <v>16</v>
      </c>
      <c r="AL11531">
        <v>62900</v>
      </c>
    </row>
    <row r="11532" spans="1:38" x14ac:dyDescent="0.3">
      <c r="A11532" t="s">
        <v>16</v>
      </c>
      <c r="B11532" t="s">
        <v>1019</v>
      </c>
      <c r="C11532">
        <v>3916</v>
      </c>
      <c r="D11532" t="s">
        <v>18</v>
      </c>
      <c r="E11532" t="s">
        <v>34</v>
      </c>
      <c r="F11532" t="s">
        <v>20</v>
      </c>
      <c r="G11532">
        <v>6</v>
      </c>
      <c r="H11532">
        <v>4</v>
      </c>
      <c r="I11532">
        <v>300</v>
      </c>
      <c r="J11532">
        <v>60600</v>
      </c>
      <c r="K11532">
        <v>25</v>
      </c>
      <c r="L11532">
        <v>18</v>
      </c>
      <c r="M11532" t="s">
        <v>130</v>
      </c>
      <c r="N11532" t="s">
        <v>32</v>
      </c>
      <c r="O11532" t="s">
        <v>91</v>
      </c>
      <c r="P11532">
        <v>2016</v>
      </c>
      <c r="V11532" t="str">
        <f>IF(OR(J11532 &lt; -10846.9, J11532 &gt; 74078.13), "T", "F")</f>
        <v>F</v>
      </c>
      <c r="AB11532">
        <v>6</v>
      </c>
      <c r="AC11532">
        <v>4</v>
      </c>
      <c r="AD11532">
        <v>300</v>
      </c>
      <c r="AE11532">
        <v>25</v>
      </c>
      <c r="AF11532">
        <v>18</v>
      </c>
      <c r="AG11532">
        <v>60600</v>
      </c>
      <c r="AJ11532">
        <v>2016</v>
      </c>
      <c r="AK11532" t="s">
        <v>16</v>
      </c>
      <c r="AL11532">
        <v>60600</v>
      </c>
    </row>
    <row r="11533" spans="1:38" x14ac:dyDescent="0.3">
      <c r="A11533" t="s">
        <v>16</v>
      </c>
      <c r="B11533" t="s">
        <v>1019</v>
      </c>
      <c r="C11533">
        <v>3916</v>
      </c>
      <c r="D11533" t="s">
        <v>18</v>
      </c>
      <c r="E11533" t="s">
        <v>34</v>
      </c>
      <c r="F11533" t="s">
        <v>35</v>
      </c>
      <c r="G11533">
        <v>8</v>
      </c>
      <c r="H11533">
        <v>4</v>
      </c>
      <c r="I11533">
        <v>445</v>
      </c>
      <c r="J11533">
        <v>75300</v>
      </c>
      <c r="K11533">
        <v>21</v>
      </c>
      <c r="L11533">
        <v>15</v>
      </c>
      <c r="M11533" t="s">
        <v>171</v>
      </c>
      <c r="N11533" t="s">
        <v>32</v>
      </c>
      <c r="O11533" t="s">
        <v>91</v>
      </c>
      <c r="P11533">
        <v>2016</v>
      </c>
      <c r="V11533" t="str">
        <f>IF(OR(J11533 &lt; -10846.9, J11533 &gt; 74078.13), "T", "F")</f>
        <v>T</v>
      </c>
      <c r="AB11533">
        <v>8</v>
      </c>
      <c r="AC11533">
        <v>4</v>
      </c>
      <c r="AD11533">
        <v>445</v>
      </c>
      <c r="AE11533">
        <v>21</v>
      </c>
      <c r="AF11533">
        <v>15</v>
      </c>
      <c r="AG11533">
        <v>75300</v>
      </c>
      <c r="AJ11533">
        <v>2016</v>
      </c>
      <c r="AK11533" t="s">
        <v>16</v>
      </c>
      <c r="AL11533">
        <v>75300</v>
      </c>
    </row>
    <row r="11534" spans="1:38" x14ac:dyDescent="0.3">
      <c r="A11534" t="s">
        <v>16</v>
      </c>
      <c r="B11534" t="s">
        <v>1019</v>
      </c>
      <c r="C11534">
        <v>3916</v>
      </c>
      <c r="D11534" t="s">
        <v>18</v>
      </c>
      <c r="E11534" t="s">
        <v>34</v>
      </c>
      <c r="F11534" t="s">
        <v>20</v>
      </c>
      <c r="G11534">
        <v>6</v>
      </c>
      <c r="H11534">
        <v>4</v>
      </c>
      <c r="I11534">
        <v>300</v>
      </c>
      <c r="J11534">
        <v>61400</v>
      </c>
      <c r="K11534">
        <v>25</v>
      </c>
      <c r="L11534">
        <v>18</v>
      </c>
      <c r="M11534" t="s">
        <v>130</v>
      </c>
      <c r="N11534" t="s">
        <v>32</v>
      </c>
      <c r="O11534" t="s">
        <v>91</v>
      </c>
      <c r="P11534">
        <v>2017</v>
      </c>
      <c r="V11534" t="str">
        <f>IF(OR(J11534 &lt; -10846.9, J11534 &gt; 74078.13), "T", "F")</f>
        <v>F</v>
      </c>
      <c r="AB11534">
        <v>6</v>
      </c>
      <c r="AC11534">
        <v>4</v>
      </c>
      <c r="AD11534">
        <v>300</v>
      </c>
      <c r="AE11534">
        <v>25</v>
      </c>
      <c r="AF11534">
        <v>18</v>
      </c>
      <c r="AG11534">
        <v>61400</v>
      </c>
      <c r="AJ11534">
        <v>2017</v>
      </c>
      <c r="AK11534" t="s">
        <v>16</v>
      </c>
      <c r="AL11534">
        <v>61400</v>
      </c>
    </row>
    <row r="11535" spans="1:38" x14ac:dyDescent="0.3">
      <c r="A11535" t="s">
        <v>16</v>
      </c>
      <c r="B11535" t="s">
        <v>1019</v>
      </c>
      <c r="C11535">
        <v>3916</v>
      </c>
      <c r="D11535" t="s">
        <v>18</v>
      </c>
      <c r="E11535" t="s">
        <v>34</v>
      </c>
      <c r="F11535" t="s">
        <v>35</v>
      </c>
      <c r="G11535">
        <v>8</v>
      </c>
      <c r="H11535">
        <v>4</v>
      </c>
      <c r="I11535">
        <v>445</v>
      </c>
      <c r="J11535">
        <v>76100</v>
      </c>
      <c r="K11535">
        <v>21</v>
      </c>
      <c r="L11535">
        <v>15</v>
      </c>
      <c r="M11535" t="s">
        <v>171</v>
      </c>
      <c r="N11535" t="s">
        <v>32</v>
      </c>
      <c r="O11535" t="s">
        <v>91</v>
      </c>
      <c r="P11535">
        <v>2017</v>
      </c>
      <c r="V11535" t="str">
        <f>IF(OR(J11535 &lt; -10846.9, J11535 &gt; 74078.13), "T", "F")</f>
        <v>T</v>
      </c>
      <c r="AB11535">
        <v>8</v>
      </c>
      <c r="AC11535">
        <v>4</v>
      </c>
      <c r="AD11535">
        <v>445</v>
      </c>
      <c r="AE11535">
        <v>21</v>
      </c>
      <c r="AF11535">
        <v>15</v>
      </c>
      <c r="AG11535">
        <v>76100</v>
      </c>
      <c r="AJ11535">
        <v>2017</v>
      </c>
      <c r="AK11535" t="s">
        <v>16</v>
      </c>
      <c r="AL11535">
        <v>76100</v>
      </c>
    </row>
    <row r="11536" spans="1:38" x14ac:dyDescent="0.3">
      <c r="A11536" t="s">
        <v>16</v>
      </c>
      <c r="B11536" t="s">
        <v>1019</v>
      </c>
      <c r="C11536">
        <v>3916</v>
      </c>
      <c r="D11536" t="s">
        <v>18</v>
      </c>
      <c r="E11536" t="s">
        <v>34</v>
      </c>
      <c r="F11536" t="s">
        <v>35</v>
      </c>
      <c r="G11536">
        <v>6</v>
      </c>
      <c r="H11536">
        <v>4</v>
      </c>
      <c r="I11536">
        <v>300</v>
      </c>
      <c r="J11536">
        <v>63700</v>
      </c>
      <c r="K11536">
        <v>24</v>
      </c>
      <c r="L11536">
        <v>18</v>
      </c>
      <c r="M11536" t="s">
        <v>130</v>
      </c>
      <c r="N11536" t="s">
        <v>32</v>
      </c>
      <c r="O11536" t="s">
        <v>91</v>
      </c>
      <c r="P11536">
        <v>2017</v>
      </c>
      <c r="V11536" t="str">
        <f>IF(OR(J11536 &lt; -10846.9, J11536 &gt; 74078.13), "T", "F")</f>
        <v>F</v>
      </c>
      <c r="AB11536">
        <v>6</v>
      </c>
      <c r="AC11536">
        <v>4</v>
      </c>
      <c r="AD11536">
        <v>300</v>
      </c>
      <c r="AE11536">
        <v>24</v>
      </c>
      <c r="AF11536">
        <v>18</v>
      </c>
      <c r="AG11536">
        <v>63700</v>
      </c>
      <c r="AJ11536">
        <v>2017</v>
      </c>
      <c r="AK11536" t="s">
        <v>16</v>
      </c>
      <c r="AL11536">
        <v>63700</v>
      </c>
    </row>
    <row r="11537" spans="1:38" x14ac:dyDescent="0.3">
      <c r="A11537" t="s">
        <v>478</v>
      </c>
      <c r="B11537" t="s">
        <v>1020</v>
      </c>
      <c r="C11537">
        <v>105</v>
      </c>
      <c r="D11537" t="s">
        <v>30</v>
      </c>
      <c r="E11537" t="s">
        <v>19</v>
      </c>
      <c r="F11537" t="s">
        <v>31</v>
      </c>
      <c r="G11537">
        <v>4</v>
      </c>
      <c r="H11537">
        <v>4</v>
      </c>
      <c r="I11537">
        <v>108</v>
      </c>
      <c r="J11537">
        <v>12480</v>
      </c>
      <c r="K11537">
        <v>34</v>
      </c>
      <c r="L11537">
        <v>27</v>
      </c>
      <c r="M11537" t="s">
        <v>54</v>
      </c>
      <c r="N11537" t="s">
        <v>22</v>
      </c>
      <c r="O11537" t="s">
        <v>55</v>
      </c>
      <c r="P11537">
        <v>2004</v>
      </c>
      <c r="V11537" t="str">
        <f>IF(OR(J11537 &lt; -10846.9, J11537 &gt; 74078.13), "T", "F")</f>
        <v>F</v>
      </c>
      <c r="AB11537">
        <v>4</v>
      </c>
      <c r="AC11537">
        <v>4</v>
      </c>
      <c r="AD11537">
        <v>108</v>
      </c>
      <c r="AE11537">
        <v>34</v>
      </c>
      <c r="AF11537">
        <v>27</v>
      </c>
      <c r="AG11537">
        <v>12480</v>
      </c>
      <c r="AJ11537">
        <v>2004</v>
      </c>
      <c r="AK11537" t="s">
        <v>478</v>
      </c>
      <c r="AL11537">
        <v>12480</v>
      </c>
    </row>
    <row r="11538" spans="1:38" x14ac:dyDescent="0.3">
      <c r="A11538" t="s">
        <v>478</v>
      </c>
      <c r="B11538" t="s">
        <v>1020</v>
      </c>
      <c r="C11538">
        <v>105</v>
      </c>
      <c r="D11538" t="s">
        <v>30</v>
      </c>
      <c r="E11538" t="s">
        <v>34</v>
      </c>
      <c r="F11538" t="s">
        <v>31</v>
      </c>
      <c r="G11538">
        <v>4</v>
      </c>
      <c r="H11538">
        <v>4</v>
      </c>
      <c r="I11538">
        <v>108</v>
      </c>
      <c r="J11538">
        <v>13280</v>
      </c>
      <c r="K11538">
        <v>34</v>
      </c>
      <c r="L11538">
        <v>27</v>
      </c>
      <c r="M11538" t="s">
        <v>54</v>
      </c>
      <c r="N11538" t="s">
        <v>22</v>
      </c>
      <c r="O11538" t="s">
        <v>55</v>
      </c>
      <c r="P11538">
        <v>2004</v>
      </c>
      <c r="V11538" t="str">
        <f>IF(OR(J11538 &lt; -10846.9, J11538 &gt; 74078.13), "T", "F")</f>
        <v>F</v>
      </c>
      <c r="AB11538">
        <v>4</v>
      </c>
      <c r="AC11538">
        <v>4</v>
      </c>
      <c r="AD11538">
        <v>108</v>
      </c>
      <c r="AE11538">
        <v>34</v>
      </c>
      <c r="AF11538">
        <v>27</v>
      </c>
      <c r="AG11538">
        <v>13280</v>
      </c>
      <c r="AJ11538">
        <v>2004</v>
      </c>
      <c r="AK11538" t="s">
        <v>478</v>
      </c>
      <c r="AL11538">
        <v>13280</v>
      </c>
    </row>
    <row r="11539" spans="1:38" x14ac:dyDescent="0.3">
      <c r="A11539" t="s">
        <v>478</v>
      </c>
      <c r="B11539" t="s">
        <v>1020</v>
      </c>
      <c r="C11539">
        <v>105</v>
      </c>
      <c r="D11539" t="s">
        <v>30</v>
      </c>
      <c r="E11539" t="s">
        <v>34</v>
      </c>
      <c r="F11539" t="s">
        <v>31</v>
      </c>
      <c r="G11539">
        <v>4</v>
      </c>
      <c r="H11539">
        <v>4</v>
      </c>
      <c r="I11539">
        <v>108</v>
      </c>
      <c r="J11539">
        <v>13330</v>
      </c>
      <c r="K11539">
        <v>35</v>
      </c>
      <c r="L11539">
        <v>27</v>
      </c>
      <c r="M11539" t="s">
        <v>54</v>
      </c>
      <c r="N11539" t="s">
        <v>22</v>
      </c>
      <c r="O11539" t="s">
        <v>55</v>
      </c>
      <c r="P11539">
        <v>2005</v>
      </c>
      <c r="V11539" t="str">
        <f>IF(OR(J11539 &lt; -10846.9, J11539 &gt; 74078.13), "T", "F")</f>
        <v>F</v>
      </c>
      <c r="AB11539">
        <v>4</v>
      </c>
      <c r="AC11539">
        <v>4</v>
      </c>
      <c r="AD11539">
        <v>108</v>
      </c>
      <c r="AE11539">
        <v>35</v>
      </c>
      <c r="AF11539">
        <v>27</v>
      </c>
      <c r="AG11539">
        <v>13330</v>
      </c>
      <c r="AJ11539">
        <v>2005</v>
      </c>
      <c r="AK11539" t="s">
        <v>478</v>
      </c>
      <c r="AL11539">
        <v>13330</v>
      </c>
    </row>
    <row r="11540" spans="1:38" x14ac:dyDescent="0.3">
      <c r="A11540" t="s">
        <v>478</v>
      </c>
      <c r="B11540" t="s">
        <v>1020</v>
      </c>
      <c r="C11540">
        <v>105</v>
      </c>
      <c r="D11540" t="s">
        <v>30</v>
      </c>
      <c r="E11540" t="s">
        <v>19</v>
      </c>
      <c r="F11540" t="s">
        <v>31</v>
      </c>
      <c r="G11540">
        <v>4</v>
      </c>
      <c r="H11540">
        <v>4</v>
      </c>
      <c r="I11540">
        <v>108</v>
      </c>
      <c r="J11540">
        <v>12530</v>
      </c>
      <c r="K11540">
        <v>34</v>
      </c>
      <c r="L11540">
        <v>27</v>
      </c>
      <c r="M11540" t="s">
        <v>54</v>
      </c>
      <c r="N11540" t="s">
        <v>22</v>
      </c>
      <c r="O11540" t="s">
        <v>55</v>
      </c>
      <c r="P11540">
        <v>2005</v>
      </c>
      <c r="V11540" t="str">
        <f>IF(OR(J11540 &lt; -10846.9, J11540 &gt; 74078.13), "T", "F")</f>
        <v>F</v>
      </c>
      <c r="AB11540">
        <v>4</v>
      </c>
      <c r="AC11540">
        <v>4</v>
      </c>
      <c r="AD11540">
        <v>108</v>
      </c>
      <c r="AE11540">
        <v>34</v>
      </c>
      <c r="AF11540">
        <v>27</v>
      </c>
      <c r="AG11540">
        <v>12530</v>
      </c>
      <c r="AJ11540">
        <v>2005</v>
      </c>
      <c r="AK11540" t="s">
        <v>478</v>
      </c>
      <c r="AL11540">
        <v>12530</v>
      </c>
    </row>
    <row r="11541" spans="1:38" x14ac:dyDescent="0.3">
      <c r="A11541" t="s">
        <v>478</v>
      </c>
      <c r="B11541" t="s">
        <v>1020</v>
      </c>
      <c r="C11541">
        <v>105</v>
      </c>
      <c r="D11541" t="s">
        <v>30</v>
      </c>
      <c r="E11541" t="s">
        <v>34</v>
      </c>
      <c r="F11541" t="s">
        <v>31</v>
      </c>
      <c r="G11541">
        <v>4</v>
      </c>
      <c r="H11541">
        <v>4</v>
      </c>
      <c r="I11541">
        <v>103</v>
      </c>
      <c r="J11541">
        <v>13580</v>
      </c>
      <c r="K11541">
        <v>35</v>
      </c>
      <c r="L11541">
        <v>27</v>
      </c>
      <c r="M11541" t="s">
        <v>54</v>
      </c>
      <c r="N11541" t="s">
        <v>22</v>
      </c>
      <c r="O11541" t="s">
        <v>55</v>
      </c>
      <c r="P11541">
        <v>2006</v>
      </c>
      <c r="V11541" t="str">
        <f>IF(OR(J11541 &lt; -10846.9, J11541 &gt; 74078.13), "T", "F")</f>
        <v>F</v>
      </c>
      <c r="AB11541">
        <v>4</v>
      </c>
      <c r="AC11541">
        <v>4</v>
      </c>
      <c r="AD11541">
        <v>103</v>
      </c>
      <c r="AE11541">
        <v>35</v>
      </c>
      <c r="AF11541">
        <v>27</v>
      </c>
      <c r="AG11541">
        <v>13580</v>
      </c>
      <c r="AJ11541">
        <v>2006</v>
      </c>
      <c r="AK11541" t="s">
        <v>478</v>
      </c>
      <c r="AL11541">
        <v>13580</v>
      </c>
    </row>
    <row r="11542" spans="1:38" x14ac:dyDescent="0.3">
      <c r="A11542" t="s">
        <v>478</v>
      </c>
      <c r="B11542" t="s">
        <v>1020</v>
      </c>
      <c r="C11542">
        <v>105</v>
      </c>
      <c r="D11542" t="s">
        <v>30</v>
      </c>
      <c r="E11542" t="s">
        <v>19</v>
      </c>
      <c r="F11542" t="s">
        <v>31</v>
      </c>
      <c r="G11542">
        <v>4</v>
      </c>
      <c r="H11542">
        <v>4</v>
      </c>
      <c r="I11542">
        <v>103</v>
      </c>
      <c r="J11542">
        <v>12780</v>
      </c>
      <c r="K11542">
        <v>34</v>
      </c>
      <c r="L11542">
        <v>27</v>
      </c>
      <c r="M11542" t="s">
        <v>54</v>
      </c>
      <c r="N11542" t="s">
        <v>22</v>
      </c>
      <c r="O11542" t="s">
        <v>55</v>
      </c>
      <c r="P11542">
        <v>2006</v>
      </c>
      <c r="V11542" t="str">
        <f>IF(OR(J11542 &lt; -10846.9, J11542 &gt; 74078.13), "T", "F")</f>
        <v>F</v>
      </c>
      <c r="AB11542">
        <v>4</v>
      </c>
      <c r="AC11542">
        <v>4</v>
      </c>
      <c r="AD11542">
        <v>103</v>
      </c>
      <c r="AE11542">
        <v>34</v>
      </c>
      <c r="AF11542">
        <v>27</v>
      </c>
      <c r="AG11542">
        <v>12780</v>
      </c>
      <c r="AJ11542">
        <v>2006</v>
      </c>
      <c r="AK11542" t="s">
        <v>478</v>
      </c>
      <c r="AL11542">
        <v>12780</v>
      </c>
    </row>
    <row r="11543" spans="1:38" x14ac:dyDescent="0.3">
      <c r="A11543" t="s">
        <v>478</v>
      </c>
      <c r="B11543" t="s">
        <v>1021</v>
      </c>
      <c r="C11543">
        <v>105</v>
      </c>
      <c r="D11543" t="s">
        <v>30</v>
      </c>
      <c r="E11543" t="s">
        <v>19</v>
      </c>
      <c r="F11543" t="s">
        <v>31</v>
      </c>
      <c r="G11543">
        <v>4</v>
      </c>
      <c r="H11543">
        <v>4</v>
      </c>
      <c r="I11543">
        <v>158</v>
      </c>
      <c r="J11543">
        <v>16970</v>
      </c>
      <c r="K11543">
        <v>28</v>
      </c>
      <c r="L11543">
        <v>22</v>
      </c>
      <c r="M11543" t="s">
        <v>50</v>
      </c>
      <c r="N11543" t="s">
        <v>22</v>
      </c>
      <c r="O11543" t="s">
        <v>36</v>
      </c>
      <c r="P11543">
        <v>2013</v>
      </c>
      <c r="V11543" t="str">
        <f>IF(OR(J11543 &lt; -10846.9, J11543 &gt; 74078.13), "T", "F")</f>
        <v>F</v>
      </c>
      <c r="AB11543">
        <v>4</v>
      </c>
      <c r="AC11543">
        <v>4</v>
      </c>
      <c r="AD11543">
        <v>158</v>
      </c>
      <c r="AE11543">
        <v>28</v>
      </c>
      <c r="AF11543">
        <v>22</v>
      </c>
      <c r="AG11543">
        <v>16970</v>
      </c>
      <c r="AJ11543">
        <v>2013</v>
      </c>
      <c r="AK11543" t="s">
        <v>478</v>
      </c>
      <c r="AL11543">
        <v>16970</v>
      </c>
    </row>
    <row r="11544" spans="1:38" x14ac:dyDescent="0.3">
      <c r="A11544" t="s">
        <v>478</v>
      </c>
      <c r="B11544" t="s">
        <v>1021</v>
      </c>
      <c r="C11544">
        <v>105</v>
      </c>
      <c r="D11544" t="s">
        <v>30</v>
      </c>
      <c r="E11544" t="s">
        <v>19</v>
      </c>
      <c r="F11544" t="s">
        <v>31</v>
      </c>
      <c r="G11544">
        <v>4</v>
      </c>
      <c r="H11544">
        <v>4</v>
      </c>
      <c r="I11544">
        <v>158</v>
      </c>
      <c r="J11544">
        <v>19210</v>
      </c>
      <c r="K11544">
        <v>28</v>
      </c>
      <c r="L11544">
        <v>22</v>
      </c>
      <c r="M11544" t="s">
        <v>50</v>
      </c>
      <c r="N11544" t="s">
        <v>22</v>
      </c>
      <c r="O11544" t="s">
        <v>36</v>
      </c>
      <c r="P11544">
        <v>2013</v>
      </c>
      <c r="V11544" t="str">
        <f>IF(OR(J11544 &lt; -10846.9, J11544 &gt; 74078.13), "T", "F")</f>
        <v>F</v>
      </c>
      <c r="AB11544">
        <v>4</v>
      </c>
      <c r="AC11544">
        <v>4</v>
      </c>
      <c r="AD11544">
        <v>158</v>
      </c>
      <c r="AE11544">
        <v>28</v>
      </c>
      <c r="AF11544">
        <v>22</v>
      </c>
      <c r="AG11544">
        <v>19210</v>
      </c>
      <c r="AJ11544">
        <v>2013</v>
      </c>
      <c r="AK11544" t="s">
        <v>478</v>
      </c>
      <c r="AL11544">
        <v>19210</v>
      </c>
    </row>
    <row r="11545" spans="1:38" x14ac:dyDescent="0.3">
      <c r="A11545" t="s">
        <v>478</v>
      </c>
      <c r="B11545" t="s">
        <v>1021</v>
      </c>
      <c r="C11545">
        <v>105</v>
      </c>
      <c r="D11545" t="s">
        <v>30</v>
      </c>
      <c r="E11545" t="s">
        <v>34</v>
      </c>
      <c r="F11545" t="s">
        <v>31</v>
      </c>
      <c r="G11545">
        <v>4</v>
      </c>
      <c r="H11545">
        <v>4</v>
      </c>
      <c r="I11545">
        <v>158</v>
      </c>
      <c r="J11545">
        <v>17920</v>
      </c>
      <c r="K11545">
        <v>28</v>
      </c>
      <c r="L11545">
        <v>22</v>
      </c>
      <c r="M11545" t="s">
        <v>50</v>
      </c>
      <c r="N11545" t="s">
        <v>22</v>
      </c>
      <c r="O11545" t="s">
        <v>36</v>
      </c>
      <c r="P11545">
        <v>2013</v>
      </c>
      <c r="V11545" t="str">
        <f>IF(OR(J11545 &lt; -10846.9, J11545 &gt; 74078.13), "T", "F")</f>
        <v>F</v>
      </c>
      <c r="AB11545">
        <v>4</v>
      </c>
      <c r="AC11545">
        <v>4</v>
      </c>
      <c r="AD11545">
        <v>158</v>
      </c>
      <c r="AE11545">
        <v>28</v>
      </c>
      <c r="AF11545">
        <v>22</v>
      </c>
      <c r="AG11545">
        <v>17920</v>
      </c>
      <c r="AJ11545">
        <v>2013</v>
      </c>
      <c r="AK11545" t="s">
        <v>478</v>
      </c>
      <c r="AL11545">
        <v>17920</v>
      </c>
    </row>
    <row r="11546" spans="1:38" x14ac:dyDescent="0.3">
      <c r="A11546" t="s">
        <v>478</v>
      </c>
      <c r="B11546" t="s">
        <v>1021</v>
      </c>
      <c r="C11546">
        <v>105</v>
      </c>
      <c r="D11546" t="s">
        <v>30</v>
      </c>
      <c r="E11546" t="s">
        <v>34</v>
      </c>
      <c r="F11546" t="s">
        <v>31</v>
      </c>
      <c r="G11546">
        <v>4</v>
      </c>
      <c r="H11546">
        <v>4</v>
      </c>
      <c r="I11546">
        <v>158</v>
      </c>
      <c r="J11546">
        <v>20160</v>
      </c>
      <c r="K11546">
        <v>28</v>
      </c>
      <c r="L11546">
        <v>22</v>
      </c>
      <c r="M11546" t="s">
        <v>50</v>
      </c>
      <c r="N11546" t="s">
        <v>22</v>
      </c>
      <c r="O11546" t="s">
        <v>36</v>
      </c>
      <c r="P11546">
        <v>2013</v>
      </c>
      <c r="V11546" t="str">
        <f>IF(OR(J11546 &lt; -10846.9, J11546 &gt; 74078.13), "T", "F")</f>
        <v>F</v>
      </c>
      <c r="AB11546">
        <v>4</v>
      </c>
      <c r="AC11546">
        <v>4</v>
      </c>
      <c r="AD11546">
        <v>158</v>
      </c>
      <c r="AE11546">
        <v>28</v>
      </c>
      <c r="AF11546">
        <v>22</v>
      </c>
      <c r="AG11546">
        <v>20160</v>
      </c>
      <c r="AJ11546">
        <v>2013</v>
      </c>
      <c r="AK11546" t="s">
        <v>478</v>
      </c>
      <c r="AL11546">
        <v>20160</v>
      </c>
    </row>
    <row r="11547" spans="1:38" x14ac:dyDescent="0.3">
      <c r="A11547" t="s">
        <v>478</v>
      </c>
      <c r="B11547" t="s">
        <v>1021</v>
      </c>
      <c r="C11547">
        <v>105</v>
      </c>
      <c r="D11547" t="s">
        <v>30</v>
      </c>
      <c r="E11547" t="s">
        <v>19</v>
      </c>
      <c r="F11547" t="s">
        <v>31</v>
      </c>
      <c r="G11547">
        <v>4</v>
      </c>
      <c r="H11547">
        <v>4</v>
      </c>
      <c r="I11547">
        <v>158</v>
      </c>
      <c r="J11547">
        <v>16970</v>
      </c>
      <c r="K11547">
        <v>28</v>
      </c>
      <c r="L11547">
        <v>22</v>
      </c>
      <c r="M11547" t="s">
        <v>50</v>
      </c>
      <c r="N11547" t="s">
        <v>22</v>
      </c>
      <c r="O11547" t="s">
        <v>36</v>
      </c>
      <c r="P11547">
        <v>2014</v>
      </c>
      <c r="V11547" t="str">
        <f>IF(OR(J11547 &lt; -10846.9, J11547 &gt; 74078.13), "T", "F")</f>
        <v>F</v>
      </c>
      <c r="AB11547">
        <v>4</v>
      </c>
      <c r="AC11547">
        <v>4</v>
      </c>
      <c r="AD11547">
        <v>158</v>
      </c>
      <c r="AE11547">
        <v>28</v>
      </c>
      <c r="AF11547">
        <v>22</v>
      </c>
      <c r="AG11547">
        <v>16970</v>
      </c>
      <c r="AJ11547">
        <v>2014</v>
      </c>
      <c r="AK11547" t="s">
        <v>478</v>
      </c>
      <c r="AL11547">
        <v>16970</v>
      </c>
    </row>
    <row r="11548" spans="1:38" x14ac:dyDescent="0.3">
      <c r="A11548" t="s">
        <v>478</v>
      </c>
      <c r="B11548" t="s">
        <v>1021</v>
      </c>
      <c r="C11548">
        <v>105</v>
      </c>
      <c r="D11548" t="s">
        <v>30</v>
      </c>
      <c r="E11548" t="s">
        <v>34</v>
      </c>
      <c r="F11548" t="s">
        <v>31</v>
      </c>
      <c r="G11548">
        <v>4</v>
      </c>
      <c r="H11548">
        <v>4</v>
      </c>
      <c r="I11548">
        <v>158</v>
      </c>
      <c r="J11548">
        <v>20420</v>
      </c>
      <c r="K11548">
        <v>28</v>
      </c>
      <c r="L11548">
        <v>22</v>
      </c>
      <c r="M11548" t="s">
        <v>50</v>
      </c>
      <c r="N11548" t="s">
        <v>22</v>
      </c>
      <c r="O11548" t="s">
        <v>36</v>
      </c>
      <c r="P11548">
        <v>2014</v>
      </c>
      <c r="V11548" t="str">
        <f>IF(OR(J11548 &lt; -10846.9, J11548 &gt; 74078.13), "T", "F")</f>
        <v>F</v>
      </c>
      <c r="AB11548">
        <v>4</v>
      </c>
      <c r="AC11548">
        <v>4</v>
      </c>
      <c r="AD11548">
        <v>158</v>
      </c>
      <c r="AE11548">
        <v>28</v>
      </c>
      <c r="AF11548">
        <v>22</v>
      </c>
      <c r="AG11548">
        <v>20420</v>
      </c>
      <c r="AJ11548">
        <v>2014</v>
      </c>
      <c r="AK11548" t="s">
        <v>478</v>
      </c>
      <c r="AL11548">
        <v>20420</v>
      </c>
    </row>
    <row r="11549" spans="1:38" x14ac:dyDescent="0.3">
      <c r="A11549" t="s">
        <v>478</v>
      </c>
      <c r="B11549" t="s">
        <v>1021</v>
      </c>
      <c r="C11549">
        <v>105</v>
      </c>
      <c r="D11549" t="s">
        <v>30</v>
      </c>
      <c r="E11549" t="s">
        <v>34</v>
      </c>
      <c r="F11549" t="s">
        <v>31</v>
      </c>
      <c r="G11549">
        <v>4</v>
      </c>
      <c r="H11549">
        <v>4</v>
      </c>
      <c r="I11549">
        <v>158</v>
      </c>
      <c r="J11549">
        <v>17920</v>
      </c>
      <c r="K11549">
        <v>28</v>
      </c>
      <c r="L11549">
        <v>22</v>
      </c>
      <c r="M11549" t="s">
        <v>50</v>
      </c>
      <c r="N11549" t="s">
        <v>22</v>
      </c>
      <c r="O11549" t="s">
        <v>36</v>
      </c>
      <c r="P11549">
        <v>2014</v>
      </c>
      <c r="V11549" t="str">
        <f>IF(OR(J11549 &lt; -10846.9, J11549 &gt; 74078.13), "T", "F")</f>
        <v>F</v>
      </c>
      <c r="AB11549">
        <v>4</v>
      </c>
      <c r="AC11549">
        <v>4</v>
      </c>
      <c r="AD11549">
        <v>158</v>
      </c>
      <c r="AE11549">
        <v>28</v>
      </c>
      <c r="AF11549">
        <v>22</v>
      </c>
      <c r="AG11549">
        <v>17920</v>
      </c>
      <c r="AJ11549">
        <v>2014</v>
      </c>
      <c r="AK11549" t="s">
        <v>478</v>
      </c>
      <c r="AL11549">
        <v>17920</v>
      </c>
    </row>
    <row r="11550" spans="1:38" x14ac:dyDescent="0.3">
      <c r="A11550" t="s">
        <v>478</v>
      </c>
      <c r="B11550" t="s">
        <v>1021</v>
      </c>
      <c r="C11550">
        <v>105</v>
      </c>
      <c r="D11550" t="s">
        <v>30</v>
      </c>
      <c r="E11550" t="s">
        <v>34</v>
      </c>
      <c r="F11550" t="s">
        <v>31</v>
      </c>
      <c r="G11550">
        <v>4</v>
      </c>
      <c r="H11550">
        <v>4</v>
      </c>
      <c r="I11550">
        <v>158</v>
      </c>
      <c r="J11550">
        <v>18070</v>
      </c>
      <c r="K11550">
        <v>28</v>
      </c>
      <c r="L11550">
        <v>22</v>
      </c>
      <c r="M11550" t="s">
        <v>50</v>
      </c>
      <c r="N11550" t="s">
        <v>22</v>
      </c>
      <c r="O11550" t="s">
        <v>36</v>
      </c>
      <c r="P11550">
        <v>2015</v>
      </c>
      <c r="V11550" t="str">
        <f>IF(OR(J11550 &lt; -10846.9, J11550 &gt; 74078.13), "T", "F")</f>
        <v>F</v>
      </c>
      <c r="AB11550">
        <v>4</v>
      </c>
      <c r="AC11550">
        <v>4</v>
      </c>
      <c r="AD11550">
        <v>158</v>
      </c>
      <c r="AE11550">
        <v>28</v>
      </c>
      <c r="AF11550">
        <v>22</v>
      </c>
      <c r="AG11550">
        <v>18070</v>
      </c>
      <c r="AJ11550">
        <v>2015</v>
      </c>
      <c r="AK11550" t="s">
        <v>478</v>
      </c>
      <c r="AL11550">
        <v>18070</v>
      </c>
    </row>
    <row r="11551" spans="1:38" x14ac:dyDescent="0.3">
      <c r="A11551" t="s">
        <v>478</v>
      </c>
      <c r="B11551" t="s">
        <v>1021</v>
      </c>
      <c r="C11551">
        <v>105</v>
      </c>
      <c r="D11551" t="s">
        <v>30</v>
      </c>
      <c r="E11551" t="s">
        <v>34</v>
      </c>
      <c r="F11551" t="s">
        <v>31</v>
      </c>
      <c r="G11551">
        <v>4</v>
      </c>
      <c r="H11551">
        <v>4</v>
      </c>
      <c r="I11551">
        <v>158</v>
      </c>
      <c r="J11551">
        <v>19685</v>
      </c>
      <c r="K11551">
        <v>28</v>
      </c>
      <c r="L11551">
        <v>22</v>
      </c>
      <c r="M11551" t="s">
        <v>50</v>
      </c>
      <c r="N11551" t="s">
        <v>22</v>
      </c>
      <c r="O11551" t="s">
        <v>36</v>
      </c>
      <c r="P11551">
        <v>2015</v>
      </c>
      <c r="V11551" t="str">
        <f>IF(OR(J11551 &lt; -10846.9, J11551 &gt; 74078.13), "T", "F")</f>
        <v>F</v>
      </c>
      <c r="AB11551">
        <v>4</v>
      </c>
      <c r="AC11551">
        <v>4</v>
      </c>
      <c r="AD11551">
        <v>158</v>
      </c>
      <c r="AE11551">
        <v>28</v>
      </c>
      <c r="AF11551">
        <v>22</v>
      </c>
      <c r="AG11551">
        <v>19685</v>
      </c>
      <c r="AJ11551">
        <v>2015</v>
      </c>
      <c r="AK11551" t="s">
        <v>478</v>
      </c>
      <c r="AL11551">
        <v>19685</v>
      </c>
    </row>
    <row r="11552" spans="1:38" x14ac:dyDescent="0.3">
      <c r="A11552" t="s">
        <v>478</v>
      </c>
      <c r="B11552" t="s">
        <v>1021</v>
      </c>
      <c r="C11552">
        <v>105</v>
      </c>
      <c r="D11552" t="s">
        <v>30</v>
      </c>
      <c r="E11552" t="s">
        <v>19</v>
      </c>
      <c r="F11552" t="s">
        <v>31</v>
      </c>
      <c r="G11552">
        <v>4</v>
      </c>
      <c r="H11552">
        <v>4</v>
      </c>
      <c r="I11552">
        <v>158</v>
      </c>
      <c r="J11552">
        <v>17120</v>
      </c>
      <c r="K11552">
        <v>28</v>
      </c>
      <c r="L11552">
        <v>22</v>
      </c>
      <c r="M11552" t="s">
        <v>50</v>
      </c>
      <c r="N11552" t="s">
        <v>22</v>
      </c>
      <c r="O11552" t="s">
        <v>36</v>
      </c>
      <c r="P11552">
        <v>2015</v>
      </c>
      <c r="V11552" t="str">
        <f>IF(OR(J11552 &lt; -10846.9, J11552 &gt; 74078.13), "T", "F")</f>
        <v>F</v>
      </c>
      <c r="AB11552">
        <v>4</v>
      </c>
      <c r="AC11552">
        <v>4</v>
      </c>
      <c r="AD11552">
        <v>158</v>
      </c>
      <c r="AE11552">
        <v>28</v>
      </c>
      <c r="AF11552">
        <v>22</v>
      </c>
      <c r="AG11552">
        <v>17120</v>
      </c>
      <c r="AJ11552">
        <v>2015</v>
      </c>
      <c r="AK11552" t="s">
        <v>478</v>
      </c>
      <c r="AL11552">
        <v>17120</v>
      </c>
    </row>
    <row r="11553" spans="1:38" x14ac:dyDescent="0.3">
      <c r="A11553" t="s">
        <v>52</v>
      </c>
      <c r="B11553" t="s">
        <v>1022</v>
      </c>
      <c r="C11553">
        <v>870</v>
      </c>
      <c r="D11553" t="s">
        <v>30</v>
      </c>
      <c r="E11553" t="s">
        <v>34</v>
      </c>
      <c r="F11553" t="s">
        <v>35</v>
      </c>
      <c r="G11553">
        <v>6</v>
      </c>
      <c r="H11553">
        <v>4</v>
      </c>
      <c r="I11553">
        <v>325</v>
      </c>
      <c r="J11553">
        <v>51050</v>
      </c>
      <c r="K11553">
        <v>24</v>
      </c>
      <c r="L11553">
        <v>17</v>
      </c>
      <c r="M11553" t="s">
        <v>171</v>
      </c>
      <c r="N11553" t="s">
        <v>32</v>
      </c>
      <c r="O11553" t="s">
        <v>91</v>
      </c>
      <c r="P11553">
        <v>2015</v>
      </c>
      <c r="V11553" t="str">
        <f>IF(OR(J11553 &lt; -10846.9, J11553 &gt; 74078.13), "T", "F")</f>
        <v>F</v>
      </c>
      <c r="AB11553">
        <v>6</v>
      </c>
      <c r="AC11553">
        <v>4</v>
      </c>
      <c r="AD11553">
        <v>325</v>
      </c>
      <c r="AE11553">
        <v>24</v>
      </c>
      <c r="AF11553">
        <v>17</v>
      </c>
      <c r="AG11553">
        <v>51050</v>
      </c>
      <c r="AJ11553">
        <v>2015</v>
      </c>
      <c r="AK11553" t="s">
        <v>52</v>
      </c>
      <c r="AL11553">
        <v>51050</v>
      </c>
    </row>
    <row r="11554" spans="1:38" x14ac:dyDescent="0.3">
      <c r="A11554" t="s">
        <v>52</v>
      </c>
      <c r="B11554" t="s">
        <v>1022</v>
      </c>
      <c r="C11554">
        <v>870</v>
      </c>
      <c r="D11554" t="s">
        <v>30</v>
      </c>
      <c r="E11554" t="s">
        <v>34</v>
      </c>
      <c r="F11554" t="s">
        <v>35</v>
      </c>
      <c r="G11554">
        <v>6</v>
      </c>
      <c r="H11554">
        <v>4</v>
      </c>
      <c r="I11554">
        <v>300</v>
      </c>
      <c r="J11554">
        <v>45550</v>
      </c>
      <c r="K11554">
        <v>24</v>
      </c>
      <c r="L11554">
        <v>17</v>
      </c>
      <c r="M11554" t="s">
        <v>171</v>
      </c>
      <c r="N11554" t="s">
        <v>32</v>
      </c>
      <c r="O11554" t="s">
        <v>91</v>
      </c>
      <c r="P11554">
        <v>2015</v>
      </c>
      <c r="V11554" t="str">
        <f>IF(OR(J11554 &lt; -10846.9, J11554 &gt; 74078.13), "T", "F")</f>
        <v>F</v>
      </c>
      <c r="AB11554">
        <v>6</v>
      </c>
      <c r="AC11554">
        <v>4</v>
      </c>
      <c r="AD11554">
        <v>300</v>
      </c>
      <c r="AE11554">
        <v>24</v>
      </c>
      <c r="AF11554">
        <v>17</v>
      </c>
      <c r="AG11554">
        <v>45550</v>
      </c>
      <c r="AJ11554">
        <v>2015</v>
      </c>
      <c r="AK11554" t="s">
        <v>52</v>
      </c>
      <c r="AL11554">
        <v>45550</v>
      </c>
    </row>
    <row r="11555" spans="1:38" x14ac:dyDescent="0.3">
      <c r="A11555" t="s">
        <v>52</v>
      </c>
      <c r="B11555" t="s">
        <v>1022</v>
      </c>
      <c r="C11555">
        <v>870</v>
      </c>
      <c r="D11555" t="s">
        <v>30</v>
      </c>
      <c r="E11555" t="s">
        <v>34</v>
      </c>
      <c r="F11555" t="s">
        <v>31</v>
      </c>
      <c r="G11555">
        <v>4</v>
      </c>
      <c r="H11555">
        <v>4</v>
      </c>
      <c r="I11555">
        <v>302</v>
      </c>
      <c r="J11555">
        <v>46750</v>
      </c>
      <c r="K11555">
        <v>30</v>
      </c>
      <c r="L11555">
        <v>22</v>
      </c>
      <c r="M11555" t="s">
        <v>171</v>
      </c>
      <c r="N11555" t="s">
        <v>32</v>
      </c>
      <c r="O11555" t="s">
        <v>91</v>
      </c>
      <c r="P11555">
        <v>2015</v>
      </c>
      <c r="V11555" t="str">
        <f>IF(OR(J11555 &lt; -10846.9, J11555 &gt; 74078.13), "T", "F")</f>
        <v>F</v>
      </c>
      <c r="AB11555">
        <v>4</v>
      </c>
      <c r="AC11555">
        <v>4</v>
      </c>
      <c r="AD11555">
        <v>302</v>
      </c>
      <c r="AE11555">
        <v>30</v>
      </c>
      <c r="AF11555">
        <v>22</v>
      </c>
      <c r="AG11555">
        <v>46750</v>
      </c>
      <c r="AJ11555">
        <v>2015</v>
      </c>
      <c r="AK11555" t="s">
        <v>52</v>
      </c>
      <c r="AL11555">
        <v>46750</v>
      </c>
    </row>
    <row r="11556" spans="1:38" x14ac:dyDescent="0.3">
      <c r="A11556" t="s">
        <v>52</v>
      </c>
      <c r="B11556" t="s">
        <v>1022</v>
      </c>
      <c r="C11556">
        <v>870</v>
      </c>
      <c r="D11556" t="s">
        <v>30</v>
      </c>
      <c r="E11556" t="s">
        <v>34</v>
      </c>
      <c r="F11556" t="s">
        <v>35</v>
      </c>
      <c r="G11556">
        <v>6</v>
      </c>
      <c r="H11556">
        <v>4</v>
      </c>
      <c r="I11556">
        <v>300</v>
      </c>
      <c r="J11556">
        <v>48250</v>
      </c>
      <c r="K11556">
        <v>24</v>
      </c>
      <c r="L11556">
        <v>17</v>
      </c>
      <c r="M11556" t="s">
        <v>171</v>
      </c>
      <c r="N11556" t="s">
        <v>32</v>
      </c>
      <c r="O11556" t="s">
        <v>91</v>
      </c>
      <c r="P11556">
        <v>2015</v>
      </c>
      <c r="V11556" t="str">
        <f>IF(OR(J11556 &lt; -10846.9, J11556 &gt; 74078.13), "T", "F")</f>
        <v>F</v>
      </c>
      <c r="AB11556">
        <v>6</v>
      </c>
      <c r="AC11556">
        <v>4</v>
      </c>
      <c r="AD11556">
        <v>300</v>
      </c>
      <c r="AE11556">
        <v>24</v>
      </c>
      <c r="AF11556">
        <v>17</v>
      </c>
      <c r="AG11556">
        <v>48250</v>
      </c>
      <c r="AJ11556">
        <v>2015</v>
      </c>
      <c r="AK11556" t="s">
        <v>52</v>
      </c>
      <c r="AL11556">
        <v>48250</v>
      </c>
    </row>
    <row r="11557" spans="1:38" x14ac:dyDescent="0.3">
      <c r="A11557" t="s">
        <v>52</v>
      </c>
      <c r="B11557" t="s">
        <v>1022</v>
      </c>
      <c r="C11557">
        <v>870</v>
      </c>
      <c r="D11557" t="s">
        <v>30</v>
      </c>
      <c r="E11557" t="s">
        <v>34</v>
      </c>
      <c r="F11557" t="s">
        <v>35</v>
      </c>
      <c r="G11557">
        <v>6</v>
      </c>
      <c r="H11557">
        <v>4</v>
      </c>
      <c r="I11557">
        <v>300</v>
      </c>
      <c r="J11557">
        <v>41550</v>
      </c>
      <c r="K11557">
        <v>24</v>
      </c>
      <c r="L11557">
        <v>17</v>
      </c>
      <c r="M11557" t="s">
        <v>171</v>
      </c>
      <c r="N11557" t="s">
        <v>32</v>
      </c>
      <c r="O11557" t="s">
        <v>91</v>
      </c>
      <c r="P11557">
        <v>2015</v>
      </c>
      <c r="V11557" t="str">
        <f>IF(OR(J11557 &lt; -10846.9, J11557 &gt; 74078.13), "T", "F")</f>
        <v>F</v>
      </c>
      <c r="AB11557">
        <v>6</v>
      </c>
      <c r="AC11557">
        <v>4</v>
      </c>
      <c r="AD11557">
        <v>300</v>
      </c>
      <c r="AE11557">
        <v>24</v>
      </c>
      <c r="AF11557">
        <v>17</v>
      </c>
      <c r="AG11557">
        <v>41550</v>
      </c>
      <c r="AJ11557">
        <v>2015</v>
      </c>
      <c r="AK11557" t="s">
        <v>52</v>
      </c>
      <c r="AL11557">
        <v>41550</v>
      </c>
    </row>
    <row r="11558" spans="1:38" x14ac:dyDescent="0.3">
      <c r="A11558" t="s">
        <v>52</v>
      </c>
      <c r="B11558" t="s">
        <v>1022</v>
      </c>
      <c r="C11558">
        <v>870</v>
      </c>
      <c r="D11558" t="s">
        <v>30</v>
      </c>
      <c r="E11558" t="s">
        <v>34</v>
      </c>
      <c r="F11558" t="s">
        <v>35</v>
      </c>
      <c r="G11558">
        <v>6</v>
      </c>
      <c r="H11558">
        <v>4</v>
      </c>
      <c r="I11558">
        <v>300</v>
      </c>
      <c r="J11558">
        <v>42650</v>
      </c>
      <c r="K11558">
        <v>24</v>
      </c>
      <c r="L11558">
        <v>17</v>
      </c>
      <c r="M11558" t="s">
        <v>171</v>
      </c>
      <c r="N11558" t="s">
        <v>32</v>
      </c>
      <c r="O11558" t="s">
        <v>91</v>
      </c>
      <c r="P11558">
        <v>2015</v>
      </c>
      <c r="V11558" t="str">
        <f>IF(OR(J11558 &lt; -10846.9, J11558 &gt; 74078.13), "T", "F")</f>
        <v>F</v>
      </c>
      <c r="AB11558">
        <v>6</v>
      </c>
      <c r="AC11558">
        <v>4</v>
      </c>
      <c r="AD11558">
        <v>300</v>
      </c>
      <c r="AE11558">
        <v>24</v>
      </c>
      <c r="AF11558">
        <v>17</v>
      </c>
      <c r="AG11558">
        <v>42650</v>
      </c>
      <c r="AJ11558">
        <v>2015</v>
      </c>
      <c r="AK11558" t="s">
        <v>52</v>
      </c>
      <c r="AL11558">
        <v>42650</v>
      </c>
    </row>
    <row r="11559" spans="1:38" x14ac:dyDescent="0.3">
      <c r="A11559" t="s">
        <v>52</v>
      </c>
      <c r="B11559" t="s">
        <v>1022</v>
      </c>
      <c r="C11559">
        <v>870</v>
      </c>
      <c r="D11559" t="s">
        <v>30</v>
      </c>
      <c r="E11559" t="s">
        <v>34</v>
      </c>
      <c r="F11559" t="s">
        <v>31</v>
      </c>
      <c r="G11559">
        <v>4</v>
      </c>
      <c r="H11559">
        <v>4</v>
      </c>
      <c r="I11559">
        <v>240</v>
      </c>
      <c r="J11559">
        <v>38850</v>
      </c>
      <c r="K11559">
        <v>31</v>
      </c>
      <c r="L11559">
        <v>24</v>
      </c>
      <c r="M11559" t="s">
        <v>130</v>
      </c>
      <c r="N11559" t="s">
        <v>32</v>
      </c>
      <c r="O11559" t="s">
        <v>91</v>
      </c>
      <c r="P11559">
        <v>2015</v>
      </c>
      <c r="V11559" t="str">
        <f>IF(OR(J11559 &lt; -10846.9, J11559 &gt; 74078.13), "T", "F")</f>
        <v>F</v>
      </c>
      <c r="AB11559">
        <v>4</v>
      </c>
      <c r="AC11559">
        <v>4</v>
      </c>
      <c r="AD11559">
        <v>240</v>
      </c>
      <c r="AE11559">
        <v>31</v>
      </c>
      <c r="AF11559">
        <v>24</v>
      </c>
      <c r="AG11559">
        <v>38850</v>
      </c>
      <c r="AJ11559">
        <v>2015</v>
      </c>
      <c r="AK11559" t="s">
        <v>52</v>
      </c>
      <c r="AL11559">
        <v>38850</v>
      </c>
    </row>
    <row r="11560" spans="1:38" x14ac:dyDescent="0.3">
      <c r="A11560" t="s">
        <v>52</v>
      </c>
      <c r="B11560" t="s">
        <v>1022</v>
      </c>
      <c r="C11560">
        <v>870</v>
      </c>
      <c r="D11560" t="s">
        <v>30</v>
      </c>
      <c r="E11560" t="s">
        <v>34</v>
      </c>
      <c r="F11560" t="s">
        <v>31</v>
      </c>
      <c r="G11560">
        <v>4</v>
      </c>
      <c r="H11560">
        <v>4</v>
      </c>
      <c r="I11560">
        <v>240</v>
      </c>
      <c r="J11560">
        <v>39650</v>
      </c>
      <c r="K11560">
        <v>31</v>
      </c>
      <c r="L11560">
        <v>24</v>
      </c>
      <c r="M11560" t="s">
        <v>130</v>
      </c>
      <c r="N11560" t="s">
        <v>32</v>
      </c>
      <c r="O11560" t="s">
        <v>91</v>
      </c>
      <c r="P11560">
        <v>2015</v>
      </c>
      <c r="V11560" t="str">
        <f>IF(OR(J11560 &lt; -10846.9, J11560 &gt; 74078.13), "T", "F")</f>
        <v>F</v>
      </c>
      <c r="AB11560">
        <v>4</v>
      </c>
      <c r="AC11560">
        <v>4</v>
      </c>
      <c r="AD11560">
        <v>240</v>
      </c>
      <c r="AE11560">
        <v>31</v>
      </c>
      <c r="AF11560">
        <v>24</v>
      </c>
      <c r="AG11560">
        <v>39650</v>
      </c>
      <c r="AJ11560">
        <v>2015</v>
      </c>
      <c r="AK11560" t="s">
        <v>52</v>
      </c>
      <c r="AL11560">
        <v>39650</v>
      </c>
    </row>
    <row r="11561" spans="1:38" x14ac:dyDescent="0.3">
      <c r="A11561" t="s">
        <v>52</v>
      </c>
      <c r="B11561" t="s">
        <v>1022</v>
      </c>
      <c r="C11561">
        <v>870</v>
      </c>
      <c r="D11561" t="s">
        <v>30</v>
      </c>
      <c r="E11561" t="s">
        <v>34</v>
      </c>
      <c r="F11561" t="s">
        <v>35</v>
      </c>
      <c r="G11561">
        <v>6</v>
      </c>
      <c r="H11561">
        <v>4</v>
      </c>
      <c r="I11561">
        <v>300</v>
      </c>
      <c r="J11561">
        <v>42950</v>
      </c>
      <c r="K11561">
        <v>24</v>
      </c>
      <c r="L11561">
        <v>17</v>
      </c>
      <c r="M11561" t="s">
        <v>171</v>
      </c>
      <c r="N11561" t="s">
        <v>32</v>
      </c>
      <c r="O11561" t="s">
        <v>91</v>
      </c>
      <c r="P11561">
        <v>2015</v>
      </c>
      <c r="V11561" t="str">
        <f>IF(OR(J11561 &lt; -10846.9, J11561 &gt; 74078.13), "T", "F")</f>
        <v>F</v>
      </c>
      <c r="AB11561">
        <v>6</v>
      </c>
      <c r="AC11561">
        <v>4</v>
      </c>
      <c r="AD11561">
        <v>300</v>
      </c>
      <c r="AE11561">
        <v>24</v>
      </c>
      <c r="AF11561">
        <v>17</v>
      </c>
      <c r="AG11561">
        <v>42950</v>
      </c>
      <c r="AJ11561">
        <v>2015</v>
      </c>
      <c r="AK11561" t="s">
        <v>52</v>
      </c>
      <c r="AL11561">
        <v>42950</v>
      </c>
    </row>
    <row r="11562" spans="1:38" x14ac:dyDescent="0.3">
      <c r="A11562" t="s">
        <v>52</v>
      </c>
      <c r="B11562" t="s">
        <v>1022</v>
      </c>
      <c r="C11562">
        <v>870</v>
      </c>
      <c r="D11562" t="s">
        <v>30</v>
      </c>
      <c r="E11562" t="s">
        <v>34</v>
      </c>
      <c r="F11562" t="s">
        <v>35</v>
      </c>
      <c r="G11562">
        <v>6</v>
      </c>
      <c r="H11562">
        <v>4</v>
      </c>
      <c r="I11562">
        <v>300</v>
      </c>
      <c r="J11562">
        <v>43850</v>
      </c>
      <c r="K11562">
        <v>24</v>
      </c>
      <c r="L11562">
        <v>17</v>
      </c>
      <c r="M11562" t="s">
        <v>171</v>
      </c>
      <c r="N11562" t="s">
        <v>32</v>
      </c>
      <c r="O11562" t="s">
        <v>91</v>
      </c>
      <c r="P11562">
        <v>2015</v>
      </c>
      <c r="V11562" t="str">
        <f>IF(OR(J11562 &lt; -10846.9, J11562 &gt; 74078.13), "T", "F")</f>
        <v>F</v>
      </c>
      <c r="AB11562">
        <v>6</v>
      </c>
      <c r="AC11562">
        <v>4</v>
      </c>
      <c r="AD11562">
        <v>300</v>
      </c>
      <c r="AE11562">
        <v>24</v>
      </c>
      <c r="AF11562">
        <v>17</v>
      </c>
      <c r="AG11562">
        <v>43850</v>
      </c>
      <c r="AJ11562">
        <v>2015</v>
      </c>
      <c r="AK11562" t="s">
        <v>52</v>
      </c>
      <c r="AL11562">
        <v>43850</v>
      </c>
    </row>
    <row r="11563" spans="1:38" x14ac:dyDescent="0.3">
      <c r="A11563" t="s">
        <v>52</v>
      </c>
      <c r="B11563" t="s">
        <v>1022</v>
      </c>
      <c r="C11563">
        <v>870</v>
      </c>
      <c r="D11563" t="s">
        <v>30</v>
      </c>
      <c r="E11563" t="s">
        <v>34</v>
      </c>
      <c r="F11563" t="s">
        <v>31</v>
      </c>
      <c r="G11563">
        <v>4</v>
      </c>
      <c r="H11563">
        <v>4</v>
      </c>
      <c r="I11563">
        <v>240</v>
      </c>
      <c r="J11563">
        <v>43900</v>
      </c>
      <c r="K11563">
        <v>31</v>
      </c>
      <c r="L11563">
        <v>24</v>
      </c>
      <c r="M11563" t="s">
        <v>130</v>
      </c>
      <c r="N11563" t="s">
        <v>32</v>
      </c>
      <c r="O11563" t="s">
        <v>91</v>
      </c>
      <c r="P11563">
        <v>2015</v>
      </c>
      <c r="V11563" t="str">
        <f>IF(OR(J11563 &lt; -10846.9, J11563 &gt; 74078.13), "T", "F")</f>
        <v>F</v>
      </c>
      <c r="AB11563">
        <v>4</v>
      </c>
      <c r="AC11563">
        <v>4</v>
      </c>
      <c r="AD11563">
        <v>240</v>
      </c>
      <c r="AE11563">
        <v>31</v>
      </c>
      <c r="AF11563">
        <v>24</v>
      </c>
      <c r="AG11563">
        <v>43900</v>
      </c>
      <c r="AJ11563">
        <v>2015</v>
      </c>
      <c r="AK11563" t="s">
        <v>52</v>
      </c>
      <c r="AL11563">
        <v>43900</v>
      </c>
    </row>
    <row r="11564" spans="1:38" x14ac:dyDescent="0.3">
      <c r="A11564" t="s">
        <v>52</v>
      </c>
      <c r="B11564" t="s">
        <v>1022</v>
      </c>
      <c r="C11564">
        <v>870</v>
      </c>
      <c r="D11564" t="s">
        <v>30</v>
      </c>
      <c r="E11564" t="s">
        <v>34</v>
      </c>
      <c r="F11564" t="s">
        <v>35</v>
      </c>
      <c r="G11564">
        <v>6</v>
      </c>
      <c r="H11564">
        <v>4</v>
      </c>
      <c r="I11564">
        <v>240</v>
      </c>
      <c r="J11564">
        <v>37250</v>
      </c>
      <c r="K11564">
        <v>25</v>
      </c>
      <c r="L11564">
        <v>18</v>
      </c>
      <c r="M11564" t="s">
        <v>130</v>
      </c>
      <c r="N11564" t="s">
        <v>32</v>
      </c>
      <c r="O11564" t="s">
        <v>91</v>
      </c>
      <c r="P11564">
        <v>2015</v>
      </c>
      <c r="V11564" t="str">
        <f>IF(OR(J11564 &lt; -10846.9, J11564 &gt; 74078.13), "T", "F")</f>
        <v>F</v>
      </c>
      <c r="AB11564">
        <v>6</v>
      </c>
      <c r="AC11564">
        <v>4</v>
      </c>
      <c r="AD11564">
        <v>240</v>
      </c>
      <c r="AE11564">
        <v>25</v>
      </c>
      <c r="AF11564">
        <v>18</v>
      </c>
      <c r="AG11564">
        <v>37250</v>
      </c>
      <c r="AJ11564">
        <v>2015</v>
      </c>
      <c r="AK11564" t="s">
        <v>52</v>
      </c>
      <c r="AL11564">
        <v>37250</v>
      </c>
    </row>
    <row r="11565" spans="1:38" x14ac:dyDescent="0.3">
      <c r="A11565" t="s">
        <v>52</v>
      </c>
      <c r="B11565" t="s">
        <v>1022</v>
      </c>
      <c r="C11565">
        <v>870</v>
      </c>
      <c r="D11565" t="s">
        <v>30</v>
      </c>
      <c r="E11565" t="s">
        <v>34</v>
      </c>
      <c r="F11565" t="s">
        <v>31</v>
      </c>
      <c r="G11565">
        <v>4</v>
      </c>
      <c r="H11565">
        <v>4</v>
      </c>
      <c r="I11565">
        <v>302</v>
      </c>
      <c r="J11565">
        <v>45550</v>
      </c>
      <c r="K11565">
        <v>30</v>
      </c>
      <c r="L11565">
        <v>22</v>
      </c>
      <c r="M11565" t="s">
        <v>171</v>
      </c>
      <c r="N11565" t="s">
        <v>32</v>
      </c>
      <c r="O11565" t="s">
        <v>91</v>
      </c>
      <c r="P11565">
        <v>2015</v>
      </c>
      <c r="V11565" t="str">
        <f>IF(OR(J11565 &lt; -10846.9, J11565 &gt; 74078.13), "T", "F")</f>
        <v>F</v>
      </c>
      <c r="AB11565">
        <v>4</v>
      </c>
      <c r="AC11565">
        <v>4</v>
      </c>
      <c r="AD11565">
        <v>302</v>
      </c>
      <c r="AE11565">
        <v>30</v>
      </c>
      <c r="AF11565">
        <v>22</v>
      </c>
      <c r="AG11565">
        <v>45550</v>
      </c>
      <c r="AJ11565">
        <v>2015</v>
      </c>
      <c r="AK11565" t="s">
        <v>52</v>
      </c>
      <c r="AL11565">
        <v>45550</v>
      </c>
    </row>
    <row r="11566" spans="1:38" x14ac:dyDescent="0.3">
      <c r="A11566" t="s">
        <v>52</v>
      </c>
      <c r="B11566" t="s">
        <v>1022</v>
      </c>
      <c r="C11566">
        <v>870</v>
      </c>
      <c r="D11566" t="s">
        <v>30</v>
      </c>
      <c r="E11566" t="s">
        <v>34</v>
      </c>
      <c r="F11566" t="s">
        <v>31</v>
      </c>
      <c r="G11566">
        <v>4</v>
      </c>
      <c r="H11566">
        <v>4</v>
      </c>
      <c r="I11566">
        <v>302</v>
      </c>
      <c r="J11566">
        <v>41450</v>
      </c>
      <c r="K11566">
        <v>30</v>
      </c>
      <c r="L11566">
        <v>22</v>
      </c>
      <c r="M11566" t="s">
        <v>171</v>
      </c>
      <c r="N11566" t="s">
        <v>32</v>
      </c>
      <c r="O11566" t="s">
        <v>91</v>
      </c>
      <c r="P11566">
        <v>2015</v>
      </c>
      <c r="V11566" t="str">
        <f>IF(OR(J11566 &lt; -10846.9, J11566 &gt; 74078.13), "T", "F")</f>
        <v>F</v>
      </c>
      <c r="AB11566">
        <v>4</v>
      </c>
      <c r="AC11566">
        <v>4</v>
      </c>
      <c r="AD11566">
        <v>302</v>
      </c>
      <c r="AE11566">
        <v>30</v>
      </c>
      <c r="AF11566">
        <v>22</v>
      </c>
      <c r="AG11566">
        <v>41450</v>
      </c>
      <c r="AJ11566">
        <v>2015</v>
      </c>
      <c r="AK11566" t="s">
        <v>52</v>
      </c>
      <c r="AL11566">
        <v>41450</v>
      </c>
    </row>
    <row r="11567" spans="1:38" x14ac:dyDescent="0.3">
      <c r="A11567" t="s">
        <v>52</v>
      </c>
      <c r="B11567" t="s">
        <v>1022</v>
      </c>
      <c r="C11567">
        <v>870</v>
      </c>
      <c r="D11567" t="s">
        <v>30</v>
      </c>
      <c r="E11567" t="s">
        <v>34</v>
      </c>
      <c r="F11567" t="s">
        <v>31</v>
      </c>
      <c r="G11567">
        <v>4</v>
      </c>
      <c r="H11567">
        <v>4</v>
      </c>
      <c r="I11567">
        <v>240</v>
      </c>
      <c r="J11567">
        <v>35750</v>
      </c>
      <c r="K11567">
        <v>31</v>
      </c>
      <c r="L11567">
        <v>24</v>
      </c>
      <c r="M11567" t="s">
        <v>130</v>
      </c>
      <c r="N11567" t="s">
        <v>32</v>
      </c>
      <c r="O11567" t="s">
        <v>91</v>
      </c>
      <c r="P11567">
        <v>2015</v>
      </c>
      <c r="V11567" t="str">
        <f>IF(OR(J11567 &lt; -10846.9, J11567 &gt; 74078.13), "T", "F")</f>
        <v>F</v>
      </c>
      <c r="AB11567">
        <v>4</v>
      </c>
      <c r="AC11567">
        <v>4</v>
      </c>
      <c r="AD11567">
        <v>240</v>
      </c>
      <c r="AE11567">
        <v>31</v>
      </c>
      <c r="AF11567">
        <v>24</v>
      </c>
      <c r="AG11567">
        <v>35750</v>
      </c>
      <c r="AJ11567">
        <v>2015</v>
      </c>
      <c r="AK11567" t="s">
        <v>52</v>
      </c>
      <c r="AL11567">
        <v>35750</v>
      </c>
    </row>
    <row r="11568" spans="1:38" x14ac:dyDescent="0.3">
      <c r="A11568" t="s">
        <v>52</v>
      </c>
      <c r="B11568" t="s">
        <v>1022</v>
      </c>
      <c r="C11568">
        <v>870</v>
      </c>
      <c r="D11568" t="s">
        <v>30</v>
      </c>
      <c r="E11568" t="s">
        <v>34</v>
      </c>
      <c r="F11568" t="s">
        <v>35</v>
      </c>
      <c r="G11568">
        <v>6</v>
      </c>
      <c r="H11568">
        <v>4</v>
      </c>
      <c r="I11568">
        <v>325</v>
      </c>
      <c r="J11568">
        <v>45800</v>
      </c>
      <c r="K11568">
        <v>24</v>
      </c>
      <c r="L11568">
        <v>17</v>
      </c>
      <c r="M11568" t="s">
        <v>171</v>
      </c>
      <c r="N11568" t="s">
        <v>32</v>
      </c>
      <c r="O11568" t="s">
        <v>91</v>
      </c>
      <c r="P11568">
        <v>2015</v>
      </c>
      <c r="V11568" t="str">
        <f>IF(OR(J11568 &lt; -10846.9, J11568 &gt; 74078.13), "T", "F")</f>
        <v>F</v>
      </c>
      <c r="AB11568">
        <v>6</v>
      </c>
      <c r="AC11568">
        <v>4</v>
      </c>
      <c r="AD11568">
        <v>325</v>
      </c>
      <c r="AE11568">
        <v>24</v>
      </c>
      <c r="AF11568">
        <v>17</v>
      </c>
      <c r="AG11568">
        <v>45800</v>
      </c>
      <c r="AJ11568">
        <v>2015</v>
      </c>
      <c r="AK11568" t="s">
        <v>52</v>
      </c>
      <c r="AL11568">
        <v>45800</v>
      </c>
    </row>
    <row r="11569" spans="1:38" x14ac:dyDescent="0.3">
      <c r="A11569" t="s">
        <v>52</v>
      </c>
      <c r="B11569" t="s">
        <v>1022</v>
      </c>
      <c r="C11569">
        <v>870</v>
      </c>
      <c r="D11569" t="s">
        <v>30</v>
      </c>
      <c r="E11569" t="s">
        <v>34</v>
      </c>
      <c r="F11569" t="s">
        <v>31</v>
      </c>
      <c r="G11569">
        <v>4</v>
      </c>
      <c r="H11569">
        <v>4</v>
      </c>
      <c r="I11569">
        <v>240</v>
      </c>
      <c r="J11569">
        <v>42850</v>
      </c>
      <c r="K11569">
        <v>31</v>
      </c>
      <c r="L11569">
        <v>24</v>
      </c>
      <c r="M11569" t="s">
        <v>130</v>
      </c>
      <c r="N11569" t="s">
        <v>32</v>
      </c>
      <c r="O11569" t="s">
        <v>91</v>
      </c>
      <c r="P11569">
        <v>2015</v>
      </c>
      <c r="V11569" t="str">
        <f>IF(OR(J11569 &lt; -10846.9, J11569 &gt; 74078.13), "T", "F")</f>
        <v>F</v>
      </c>
      <c r="AB11569">
        <v>4</v>
      </c>
      <c r="AC11569">
        <v>4</v>
      </c>
      <c r="AD11569">
        <v>240</v>
      </c>
      <c r="AE11569">
        <v>31</v>
      </c>
      <c r="AF11569">
        <v>24</v>
      </c>
      <c r="AG11569">
        <v>42850</v>
      </c>
      <c r="AJ11569">
        <v>2015</v>
      </c>
      <c r="AK11569" t="s">
        <v>52</v>
      </c>
      <c r="AL11569">
        <v>42850</v>
      </c>
    </row>
    <row r="11570" spans="1:38" x14ac:dyDescent="0.3">
      <c r="A11570" t="s">
        <v>52</v>
      </c>
      <c r="B11570" t="s">
        <v>1022</v>
      </c>
      <c r="C11570">
        <v>870</v>
      </c>
      <c r="D11570" t="s">
        <v>30</v>
      </c>
      <c r="E11570" t="s">
        <v>34</v>
      </c>
      <c r="F11570" t="s">
        <v>31</v>
      </c>
      <c r="G11570">
        <v>4</v>
      </c>
      <c r="H11570">
        <v>4</v>
      </c>
      <c r="I11570">
        <v>240</v>
      </c>
      <c r="J11570">
        <v>40250</v>
      </c>
      <c r="K11570">
        <v>31</v>
      </c>
      <c r="L11570">
        <v>24</v>
      </c>
      <c r="M11570" t="s">
        <v>130</v>
      </c>
      <c r="N11570" t="s">
        <v>32</v>
      </c>
      <c r="O11570" t="s">
        <v>91</v>
      </c>
      <c r="P11570">
        <v>2015</v>
      </c>
      <c r="V11570" t="str">
        <f>IF(OR(J11570 &lt; -10846.9, J11570 &gt; 74078.13), "T", "F")</f>
        <v>F</v>
      </c>
      <c r="AB11570">
        <v>4</v>
      </c>
      <c r="AC11570">
        <v>4</v>
      </c>
      <c r="AD11570">
        <v>240</v>
      </c>
      <c r="AE11570">
        <v>31</v>
      </c>
      <c r="AF11570">
        <v>24</v>
      </c>
      <c r="AG11570">
        <v>40250</v>
      </c>
      <c r="AJ11570">
        <v>2015</v>
      </c>
      <c r="AK11570" t="s">
        <v>52</v>
      </c>
      <c r="AL11570">
        <v>40250</v>
      </c>
    </row>
    <row r="11571" spans="1:38" x14ac:dyDescent="0.3">
      <c r="A11571" t="s">
        <v>52</v>
      </c>
      <c r="B11571" t="s">
        <v>1022</v>
      </c>
      <c r="C11571">
        <v>870</v>
      </c>
      <c r="D11571" t="s">
        <v>30</v>
      </c>
      <c r="E11571" t="s">
        <v>34</v>
      </c>
      <c r="F11571" t="s">
        <v>35</v>
      </c>
      <c r="G11571">
        <v>6</v>
      </c>
      <c r="H11571">
        <v>4</v>
      </c>
      <c r="I11571">
        <v>325</v>
      </c>
      <c r="J11571">
        <v>47200</v>
      </c>
      <c r="K11571">
        <v>24</v>
      </c>
      <c r="L11571">
        <v>17</v>
      </c>
      <c r="M11571" t="s">
        <v>171</v>
      </c>
      <c r="N11571" t="s">
        <v>32</v>
      </c>
      <c r="O11571" t="s">
        <v>91</v>
      </c>
      <c r="P11571">
        <v>2015</v>
      </c>
      <c r="V11571" t="str">
        <f>IF(OR(J11571 &lt; -10846.9, J11571 &gt; 74078.13), "T", "F")</f>
        <v>F</v>
      </c>
      <c r="AB11571">
        <v>6</v>
      </c>
      <c r="AC11571">
        <v>4</v>
      </c>
      <c r="AD11571">
        <v>325</v>
      </c>
      <c r="AE11571">
        <v>24</v>
      </c>
      <c r="AF11571">
        <v>17</v>
      </c>
      <c r="AG11571">
        <v>47200</v>
      </c>
      <c r="AJ11571">
        <v>2015</v>
      </c>
      <c r="AK11571" t="s">
        <v>52</v>
      </c>
      <c r="AL11571">
        <v>47200</v>
      </c>
    </row>
    <row r="11572" spans="1:38" x14ac:dyDescent="0.3">
      <c r="A11572" t="s">
        <v>52</v>
      </c>
      <c r="B11572" t="s">
        <v>1022</v>
      </c>
      <c r="C11572">
        <v>870</v>
      </c>
      <c r="D11572" t="s">
        <v>30</v>
      </c>
      <c r="E11572" t="s">
        <v>34</v>
      </c>
      <c r="F11572" t="s">
        <v>35</v>
      </c>
      <c r="G11572">
        <v>6</v>
      </c>
      <c r="H11572">
        <v>4</v>
      </c>
      <c r="I11572">
        <v>240</v>
      </c>
      <c r="J11572">
        <v>41750</v>
      </c>
      <c r="K11572">
        <v>25</v>
      </c>
      <c r="L11572">
        <v>18</v>
      </c>
      <c r="M11572" t="s">
        <v>130</v>
      </c>
      <c r="N11572" t="s">
        <v>32</v>
      </c>
      <c r="O11572" t="s">
        <v>91</v>
      </c>
      <c r="P11572">
        <v>2015</v>
      </c>
      <c r="V11572" t="str">
        <f>IF(OR(J11572 &lt; -10846.9, J11572 &gt; 74078.13), "T", "F")</f>
        <v>F</v>
      </c>
      <c r="AB11572">
        <v>6</v>
      </c>
      <c r="AC11572">
        <v>4</v>
      </c>
      <c r="AD11572">
        <v>240</v>
      </c>
      <c r="AE11572">
        <v>25</v>
      </c>
      <c r="AF11572">
        <v>18</v>
      </c>
      <c r="AG11572">
        <v>41750</v>
      </c>
      <c r="AJ11572">
        <v>2015</v>
      </c>
      <c r="AK11572" t="s">
        <v>52</v>
      </c>
      <c r="AL11572">
        <v>41750</v>
      </c>
    </row>
    <row r="11573" spans="1:38" x14ac:dyDescent="0.3">
      <c r="A11573" t="s">
        <v>52</v>
      </c>
      <c r="B11573" t="s">
        <v>1022</v>
      </c>
      <c r="C11573">
        <v>870</v>
      </c>
      <c r="D11573" t="s">
        <v>30</v>
      </c>
      <c r="E11573" t="s">
        <v>34</v>
      </c>
      <c r="F11573" t="s">
        <v>35</v>
      </c>
      <c r="G11573">
        <v>6</v>
      </c>
      <c r="H11573">
        <v>4</v>
      </c>
      <c r="I11573">
        <v>240</v>
      </c>
      <c r="J11573">
        <v>40350</v>
      </c>
      <c r="K11573">
        <v>25</v>
      </c>
      <c r="L11573">
        <v>18</v>
      </c>
      <c r="M11573" t="s">
        <v>130</v>
      </c>
      <c r="N11573" t="s">
        <v>32</v>
      </c>
      <c r="O11573" t="s">
        <v>91</v>
      </c>
      <c r="P11573">
        <v>2015</v>
      </c>
      <c r="V11573" t="str">
        <f>IF(OR(J11573 &lt; -10846.9, J11573 &gt; 74078.13), "T", "F")</f>
        <v>F</v>
      </c>
      <c r="AB11573">
        <v>6</v>
      </c>
      <c r="AC11573">
        <v>4</v>
      </c>
      <c r="AD11573">
        <v>240</v>
      </c>
      <c r="AE11573">
        <v>25</v>
      </c>
      <c r="AF11573">
        <v>18</v>
      </c>
      <c r="AG11573">
        <v>40350</v>
      </c>
      <c r="AJ11573">
        <v>2015</v>
      </c>
      <c r="AK11573" t="s">
        <v>52</v>
      </c>
      <c r="AL11573">
        <v>40350</v>
      </c>
    </row>
    <row r="11574" spans="1:38" x14ac:dyDescent="0.3">
      <c r="A11574" t="s">
        <v>52</v>
      </c>
      <c r="B11574" t="s">
        <v>1022</v>
      </c>
      <c r="C11574">
        <v>870</v>
      </c>
      <c r="D11574" t="s">
        <v>30</v>
      </c>
      <c r="E11574" t="s">
        <v>34</v>
      </c>
      <c r="F11574" t="s">
        <v>31</v>
      </c>
      <c r="G11574">
        <v>4</v>
      </c>
      <c r="H11574">
        <v>4</v>
      </c>
      <c r="I11574">
        <v>302</v>
      </c>
      <c r="J11574">
        <v>44050</v>
      </c>
      <c r="K11574">
        <v>30</v>
      </c>
      <c r="L11574">
        <v>22</v>
      </c>
      <c r="M11574" t="s">
        <v>171</v>
      </c>
      <c r="N11574" t="s">
        <v>32</v>
      </c>
      <c r="O11574" t="s">
        <v>91</v>
      </c>
      <c r="P11574">
        <v>2015</v>
      </c>
      <c r="V11574" t="str">
        <f>IF(OR(J11574 &lt; -10846.9, J11574 &gt; 74078.13), "T", "F")</f>
        <v>F</v>
      </c>
      <c r="AB11574">
        <v>4</v>
      </c>
      <c r="AC11574">
        <v>4</v>
      </c>
      <c r="AD11574">
        <v>302</v>
      </c>
      <c r="AE11574">
        <v>30</v>
      </c>
      <c r="AF11574">
        <v>22</v>
      </c>
      <c r="AG11574">
        <v>44050</v>
      </c>
      <c r="AJ11574">
        <v>2015</v>
      </c>
      <c r="AK11574" t="s">
        <v>52</v>
      </c>
      <c r="AL11574">
        <v>44050</v>
      </c>
    </row>
    <row r="11575" spans="1:38" x14ac:dyDescent="0.3">
      <c r="A11575" t="s">
        <v>52</v>
      </c>
      <c r="B11575" t="s">
        <v>1022</v>
      </c>
      <c r="C11575">
        <v>870</v>
      </c>
      <c r="D11575" t="s">
        <v>30</v>
      </c>
      <c r="E11575" t="s">
        <v>34</v>
      </c>
      <c r="F11575" t="s">
        <v>31</v>
      </c>
      <c r="G11575">
        <v>4</v>
      </c>
      <c r="H11575">
        <v>4</v>
      </c>
      <c r="I11575">
        <v>240</v>
      </c>
      <c r="J11575">
        <v>36400</v>
      </c>
      <c r="K11575">
        <v>31</v>
      </c>
      <c r="L11575">
        <v>24</v>
      </c>
      <c r="M11575" t="s">
        <v>130</v>
      </c>
      <c r="N11575" t="s">
        <v>32</v>
      </c>
      <c r="O11575" t="s">
        <v>91</v>
      </c>
      <c r="P11575">
        <v>2015</v>
      </c>
      <c r="V11575" t="str">
        <f>IF(OR(J11575 &lt; -10846.9, J11575 &gt; 74078.13), "T", "F")</f>
        <v>F</v>
      </c>
      <c r="AB11575">
        <v>4</v>
      </c>
      <c r="AC11575">
        <v>4</v>
      </c>
      <c r="AD11575">
        <v>240</v>
      </c>
      <c r="AE11575">
        <v>31</v>
      </c>
      <c r="AF11575">
        <v>24</v>
      </c>
      <c r="AG11575">
        <v>36400</v>
      </c>
      <c r="AJ11575">
        <v>2015</v>
      </c>
      <c r="AK11575" t="s">
        <v>52</v>
      </c>
      <c r="AL11575">
        <v>36400</v>
      </c>
    </row>
    <row r="11576" spans="1:38" x14ac:dyDescent="0.3">
      <c r="A11576" t="s">
        <v>52</v>
      </c>
      <c r="B11576" t="s">
        <v>1022</v>
      </c>
      <c r="C11576">
        <v>870</v>
      </c>
      <c r="D11576" t="s">
        <v>30</v>
      </c>
      <c r="E11576" t="s">
        <v>34</v>
      </c>
      <c r="F11576" t="s">
        <v>35</v>
      </c>
      <c r="G11576">
        <v>6</v>
      </c>
      <c r="H11576">
        <v>4</v>
      </c>
      <c r="I11576">
        <v>325</v>
      </c>
      <c r="J11576">
        <v>49800</v>
      </c>
      <c r="K11576">
        <v>24</v>
      </c>
      <c r="L11576">
        <v>17</v>
      </c>
      <c r="M11576" t="s">
        <v>171</v>
      </c>
      <c r="N11576" t="s">
        <v>32</v>
      </c>
      <c r="O11576" t="s">
        <v>91</v>
      </c>
      <c r="P11576">
        <v>2015</v>
      </c>
      <c r="V11576" t="str">
        <f>IF(OR(J11576 &lt; -10846.9, J11576 &gt; 74078.13), "T", "F")</f>
        <v>F</v>
      </c>
      <c r="AB11576">
        <v>6</v>
      </c>
      <c r="AC11576">
        <v>4</v>
      </c>
      <c r="AD11576">
        <v>325</v>
      </c>
      <c r="AE11576">
        <v>24</v>
      </c>
      <c r="AF11576">
        <v>17</v>
      </c>
      <c r="AG11576">
        <v>49800</v>
      </c>
      <c r="AJ11576">
        <v>2015</v>
      </c>
      <c r="AK11576" t="s">
        <v>52</v>
      </c>
      <c r="AL11576">
        <v>49800</v>
      </c>
    </row>
    <row r="11577" spans="1:38" x14ac:dyDescent="0.3">
      <c r="A11577" t="s">
        <v>52</v>
      </c>
      <c r="B11577" t="s">
        <v>1022</v>
      </c>
      <c r="C11577">
        <v>870</v>
      </c>
      <c r="D11577" t="s">
        <v>30</v>
      </c>
      <c r="E11577" t="s">
        <v>34</v>
      </c>
      <c r="F11577" t="s">
        <v>35</v>
      </c>
      <c r="G11577">
        <v>6</v>
      </c>
      <c r="H11577">
        <v>4</v>
      </c>
      <c r="I11577">
        <v>300</v>
      </c>
      <c r="J11577">
        <v>47050</v>
      </c>
      <c r="K11577">
        <v>24</v>
      </c>
      <c r="L11577">
        <v>17</v>
      </c>
      <c r="M11577" t="s">
        <v>171</v>
      </c>
      <c r="N11577" t="s">
        <v>32</v>
      </c>
      <c r="O11577" t="s">
        <v>91</v>
      </c>
      <c r="P11577">
        <v>2015</v>
      </c>
      <c r="V11577" t="str">
        <f>IF(OR(J11577 &lt; -10846.9, J11577 &gt; 74078.13), "T", "F")</f>
        <v>F</v>
      </c>
      <c r="AB11577">
        <v>6</v>
      </c>
      <c r="AC11577">
        <v>4</v>
      </c>
      <c r="AD11577">
        <v>300</v>
      </c>
      <c r="AE11577">
        <v>24</v>
      </c>
      <c r="AF11577">
        <v>17</v>
      </c>
      <c r="AG11577">
        <v>47050</v>
      </c>
      <c r="AJ11577">
        <v>2015</v>
      </c>
      <c r="AK11577" t="s">
        <v>52</v>
      </c>
      <c r="AL11577">
        <v>47050</v>
      </c>
    </row>
    <row r="11578" spans="1:38" x14ac:dyDescent="0.3">
      <c r="A11578" t="s">
        <v>52</v>
      </c>
      <c r="B11578" t="s">
        <v>1022</v>
      </c>
      <c r="C11578">
        <v>870</v>
      </c>
      <c r="D11578" t="s">
        <v>30</v>
      </c>
      <c r="E11578" t="s">
        <v>34</v>
      </c>
      <c r="F11578" t="s">
        <v>35</v>
      </c>
      <c r="G11578">
        <v>5</v>
      </c>
      <c r="H11578">
        <v>4</v>
      </c>
      <c r="I11578">
        <v>250</v>
      </c>
      <c r="J11578">
        <v>45400</v>
      </c>
      <c r="K11578">
        <v>25</v>
      </c>
      <c r="L11578">
        <v>18</v>
      </c>
      <c r="M11578" t="s">
        <v>130</v>
      </c>
      <c r="N11578" t="s">
        <v>32</v>
      </c>
      <c r="O11578" t="s">
        <v>91</v>
      </c>
      <c r="P11578">
        <v>2015</v>
      </c>
      <c r="V11578" t="str">
        <f>IF(OR(J11578 &lt; -10846.9, J11578 &gt; 74078.13), "T", "F")</f>
        <v>F</v>
      </c>
      <c r="AB11578">
        <v>5</v>
      </c>
      <c r="AC11578">
        <v>4</v>
      </c>
      <c r="AD11578">
        <v>250</v>
      </c>
      <c r="AE11578">
        <v>25</v>
      </c>
      <c r="AF11578">
        <v>18</v>
      </c>
      <c r="AG11578">
        <v>45400</v>
      </c>
      <c r="AJ11578">
        <v>2015</v>
      </c>
      <c r="AK11578" t="s">
        <v>52</v>
      </c>
      <c r="AL11578">
        <v>45400</v>
      </c>
    </row>
    <row r="11579" spans="1:38" x14ac:dyDescent="0.3">
      <c r="A11579" t="s">
        <v>52</v>
      </c>
      <c r="B11579" t="s">
        <v>1022</v>
      </c>
      <c r="C11579">
        <v>870</v>
      </c>
      <c r="D11579" t="s">
        <v>30</v>
      </c>
      <c r="E11579" t="s">
        <v>34</v>
      </c>
      <c r="F11579" t="s">
        <v>31</v>
      </c>
      <c r="G11579">
        <v>4</v>
      </c>
      <c r="H11579">
        <v>4</v>
      </c>
      <c r="I11579">
        <v>302</v>
      </c>
      <c r="J11579">
        <v>42350</v>
      </c>
      <c r="K11579">
        <v>30</v>
      </c>
      <c r="L11579">
        <v>22</v>
      </c>
      <c r="M11579" t="s">
        <v>171</v>
      </c>
      <c r="N11579" t="s">
        <v>32</v>
      </c>
      <c r="O11579" t="s">
        <v>91</v>
      </c>
      <c r="P11579">
        <v>2015</v>
      </c>
      <c r="V11579" t="str">
        <f>IF(OR(J11579 &lt; -10846.9, J11579 &gt; 74078.13), "T", "F")</f>
        <v>F</v>
      </c>
      <c r="AB11579">
        <v>4</v>
      </c>
      <c r="AC11579">
        <v>4</v>
      </c>
      <c r="AD11579">
        <v>302</v>
      </c>
      <c r="AE11579">
        <v>30</v>
      </c>
      <c r="AF11579">
        <v>22</v>
      </c>
      <c r="AG11579">
        <v>42350</v>
      </c>
      <c r="AJ11579">
        <v>2015</v>
      </c>
      <c r="AK11579" t="s">
        <v>52</v>
      </c>
      <c r="AL11579">
        <v>42350</v>
      </c>
    </row>
    <row r="11580" spans="1:38" x14ac:dyDescent="0.3">
      <c r="A11580" t="s">
        <v>52</v>
      </c>
      <c r="B11580" t="s">
        <v>1022</v>
      </c>
      <c r="C11580">
        <v>870</v>
      </c>
      <c r="D11580" t="s">
        <v>30</v>
      </c>
      <c r="E11580" t="s">
        <v>34</v>
      </c>
      <c r="F11580" t="s">
        <v>35</v>
      </c>
      <c r="G11580">
        <v>5</v>
      </c>
      <c r="H11580">
        <v>4</v>
      </c>
      <c r="I11580">
        <v>250</v>
      </c>
      <c r="J11580">
        <v>41150</v>
      </c>
      <c r="K11580">
        <v>25</v>
      </c>
      <c r="L11580">
        <v>18</v>
      </c>
      <c r="M11580" t="s">
        <v>130</v>
      </c>
      <c r="N11580" t="s">
        <v>32</v>
      </c>
      <c r="O11580" t="s">
        <v>91</v>
      </c>
      <c r="P11580">
        <v>2015</v>
      </c>
      <c r="V11580" t="str">
        <f>IF(OR(J11580 &lt; -10846.9, J11580 &gt; 74078.13), "T", "F")</f>
        <v>F</v>
      </c>
      <c r="AB11580">
        <v>5</v>
      </c>
      <c r="AC11580">
        <v>4</v>
      </c>
      <c r="AD11580">
        <v>250</v>
      </c>
      <c r="AE11580">
        <v>25</v>
      </c>
      <c r="AF11580">
        <v>18</v>
      </c>
      <c r="AG11580">
        <v>41150</v>
      </c>
      <c r="AJ11580">
        <v>2015</v>
      </c>
      <c r="AK11580" t="s">
        <v>52</v>
      </c>
      <c r="AL11580">
        <v>41150</v>
      </c>
    </row>
    <row r="11581" spans="1:38" x14ac:dyDescent="0.3">
      <c r="A11581" t="s">
        <v>52</v>
      </c>
      <c r="B11581" t="s">
        <v>1022</v>
      </c>
      <c r="C11581">
        <v>870</v>
      </c>
      <c r="D11581" t="s">
        <v>30</v>
      </c>
      <c r="E11581" t="s">
        <v>34</v>
      </c>
      <c r="F11581" t="s">
        <v>31</v>
      </c>
      <c r="G11581">
        <v>4</v>
      </c>
      <c r="H11581">
        <v>4</v>
      </c>
      <c r="I11581">
        <v>302</v>
      </c>
      <c r="J11581">
        <v>40050</v>
      </c>
      <c r="K11581">
        <v>30</v>
      </c>
      <c r="L11581">
        <v>22</v>
      </c>
      <c r="M11581" t="s">
        <v>171</v>
      </c>
      <c r="N11581" t="s">
        <v>32</v>
      </c>
      <c r="O11581" t="s">
        <v>91</v>
      </c>
      <c r="P11581">
        <v>2015</v>
      </c>
      <c r="V11581" t="str">
        <f>IF(OR(J11581 &lt; -10846.9, J11581 &gt; 74078.13), "T", "F")</f>
        <v>F</v>
      </c>
      <c r="AB11581">
        <v>4</v>
      </c>
      <c r="AC11581">
        <v>4</v>
      </c>
      <c r="AD11581">
        <v>302</v>
      </c>
      <c r="AE11581">
        <v>30</v>
      </c>
      <c r="AF11581">
        <v>22</v>
      </c>
      <c r="AG11581">
        <v>40050</v>
      </c>
      <c r="AJ11581">
        <v>2015</v>
      </c>
      <c r="AK11581" t="s">
        <v>52</v>
      </c>
      <c r="AL11581">
        <v>40050</v>
      </c>
    </row>
    <row r="11582" spans="1:38" x14ac:dyDescent="0.3">
      <c r="A11582" t="s">
        <v>52</v>
      </c>
      <c r="B11582" t="s">
        <v>1022</v>
      </c>
      <c r="C11582">
        <v>870</v>
      </c>
      <c r="D11582" t="s">
        <v>30</v>
      </c>
      <c r="E11582" t="s">
        <v>34</v>
      </c>
      <c r="F11582" t="s">
        <v>35</v>
      </c>
      <c r="G11582">
        <v>5</v>
      </c>
      <c r="H11582">
        <v>4</v>
      </c>
      <c r="I11582">
        <v>250</v>
      </c>
      <c r="J11582">
        <v>37900</v>
      </c>
      <c r="K11582">
        <v>25</v>
      </c>
      <c r="L11582">
        <v>18</v>
      </c>
      <c r="M11582" t="s">
        <v>130</v>
      </c>
      <c r="N11582" t="s">
        <v>32</v>
      </c>
      <c r="O11582" t="s">
        <v>91</v>
      </c>
      <c r="P11582">
        <v>2015</v>
      </c>
      <c r="V11582" t="str">
        <f>IF(OR(J11582 &lt; -10846.9, J11582 &gt; 74078.13), "T", "F")</f>
        <v>F</v>
      </c>
      <c r="AB11582">
        <v>5</v>
      </c>
      <c r="AC11582">
        <v>4</v>
      </c>
      <c r="AD11582">
        <v>250</v>
      </c>
      <c r="AE11582">
        <v>25</v>
      </c>
      <c r="AF11582">
        <v>18</v>
      </c>
      <c r="AG11582">
        <v>37900</v>
      </c>
      <c r="AJ11582">
        <v>2015</v>
      </c>
      <c r="AK11582" t="s">
        <v>52</v>
      </c>
      <c r="AL11582">
        <v>37900</v>
      </c>
    </row>
    <row r="11583" spans="1:38" x14ac:dyDescent="0.3">
      <c r="A11583" t="s">
        <v>52</v>
      </c>
      <c r="B11583" t="s">
        <v>1022</v>
      </c>
      <c r="C11583">
        <v>870</v>
      </c>
      <c r="D11583" t="s">
        <v>30</v>
      </c>
      <c r="E11583" t="s">
        <v>34</v>
      </c>
      <c r="F11583" t="s">
        <v>35</v>
      </c>
      <c r="G11583">
        <v>6</v>
      </c>
      <c r="H11583">
        <v>4</v>
      </c>
      <c r="I11583">
        <v>325</v>
      </c>
      <c r="J11583">
        <v>46950</v>
      </c>
      <c r="K11583">
        <v>24</v>
      </c>
      <c r="L11583">
        <v>17</v>
      </c>
      <c r="M11583" t="s">
        <v>171</v>
      </c>
      <c r="N11583" t="s">
        <v>32</v>
      </c>
      <c r="O11583" t="s">
        <v>91</v>
      </c>
      <c r="P11583">
        <v>2015</v>
      </c>
      <c r="V11583" t="str">
        <f>IF(OR(J11583 &lt; -10846.9, J11583 &gt; 74078.13), "T", "F")</f>
        <v>F</v>
      </c>
      <c r="AB11583">
        <v>6</v>
      </c>
      <c r="AC11583">
        <v>4</v>
      </c>
      <c r="AD11583">
        <v>325</v>
      </c>
      <c r="AE11583">
        <v>24</v>
      </c>
      <c r="AF11583">
        <v>17</v>
      </c>
      <c r="AG11583">
        <v>46950</v>
      </c>
      <c r="AJ11583">
        <v>2015</v>
      </c>
      <c r="AK11583" t="s">
        <v>52</v>
      </c>
      <c r="AL11583">
        <v>46950</v>
      </c>
    </row>
    <row r="11584" spans="1:38" x14ac:dyDescent="0.3">
      <c r="A11584" t="s">
        <v>52</v>
      </c>
      <c r="B11584" t="s">
        <v>1022</v>
      </c>
      <c r="C11584">
        <v>870</v>
      </c>
      <c r="D11584" t="s">
        <v>30</v>
      </c>
      <c r="E11584" t="s">
        <v>34</v>
      </c>
      <c r="F11584" t="s">
        <v>31</v>
      </c>
      <c r="G11584">
        <v>4</v>
      </c>
      <c r="H11584">
        <v>4</v>
      </c>
      <c r="I11584">
        <v>302</v>
      </c>
      <c r="J11584">
        <v>41150</v>
      </c>
      <c r="K11584">
        <v>30</v>
      </c>
      <c r="L11584">
        <v>22</v>
      </c>
      <c r="M11584" t="s">
        <v>171</v>
      </c>
      <c r="N11584" t="s">
        <v>32</v>
      </c>
      <c r="O11584" t="s">
        <v>91</v>
      </c>
      <c r="P11584">
        <v>2015</v>
      </c>
      <c r="V11584" t="str">
        <f>IF(OR(J11584 &lt; -10846.9, J11584 &gt; 74078.13), "T", "F")</f>
        <v>F</v>
      </c>
      <c r="AB11584">
        <v>4</v>
      </c>
      <c r="AC11584">
        <v>4</v>
      </c>
      <c r="AD11584">
        <v>302</v>
      </c>
      <c r="AE11584">
        <v>30</v>
      </c>
      <c r="AF11584">
        <v>22</v>
      </c>
      <c r="AG11584">
        <v>41150</v>
      </c>
      <c r="AJ11584">
        <v>2015</v>
      </c>
      <c r="AK11584" t="s">
        <v>52</v>
      </c>
      <c r="AL11584">
        <v>41150</v>
      </c>
    </row>
    <row r="11585" spans="1:38" x14ac:dyDescent="0.3">
      <c r="A11585" t="s">
        <v>52</v>
      </c>
      <c r="B11585" t="s">
        <v>1022</v>
      </c>
      <c r="C11585">
        <v>870</v>
      </c>
      <c r="D11585" t="s">
        <v>30</v>
      </c>
      <c r="E11585" t="s">
        <v>34</v>
      </c>
      <c r="F11585" t="s">
        <v>35</v>
      </c>
      <c r="G11585">
        <v>6</v>
      </c>
      <c r="H11585">
        <v>4</v>
      </c>
      <c r="I11585">
        <v>240</v>
      </c>
      <c r="J11585">
        <v>44350</v>
      </c>
      <c r="K11585">
        <v>25</v>
      </c>
      <c r="L11585">
        <v>18</v>
      </c>
      <c r="M11585" t="s">
        <v>130</v>
      </c>
      <c r="N11585" t="s">
        <v>32</v>
      </c>
      <c r="O11585" t="s">
        <v>91</v>
      </c>
      <c r="P11585">
        <v>2015</v>
      </c>
      <c r="V11585" t="str">
        <f>IF(OR(J11585 &lt; -10846.9, J11585 &gt; 74078.13), "T", "F")</f>
        <v>F</v>
      </c>
      <c r="AB11585">
        <v>6</v>
      </c>
      <c r="AC11585">
        <v>4</v>
      </c>
      <c r="AD11585">
        <v>240</v>
      </c>
      <c r="AE11585">
        <v>25</v>
      </c>
      <c r="AF11585">
        <v>18</v>
      </c>
      <c r="AG11585">
        <v>44350</v>
      </c>
      <c r="AJ11585">
        <v>2015</v>
      </c>
      <c r="AK11585" t="s">
        <v>52</v>
      </c>
      <c r="AL11585">
        <v>44350</v>
      </c>
    </row>
    <row r="11586" spans="1:38" x14ac:dyDescent="0.3">
      <c r="A11586" t="s">
        <v>52</v>
      </c>
      <c r="B11586" t="s">
        <v>1022</v>
      </c>
      <c r="C11586">
        <v>870</v>
      </c>
      <c r="D11586" t="s">
        <v>30</v>
      </c>
      <c r="E11586" t="s">
        <v>34</v>
      </c>
      <c r="F11586" t="s">
        <v>31</v>
      </c>
      <c r="G11586">
        <v>4</v>
      </c>
      <c r="H11586">
        <v>4</v>
      </c>
      <c r="I11586">
        <v>302</v>
      </c>
      <c r="J11586">
        <v>41350</v>
      </c>
      <c r="K11586">
        <v>29</v>
      </c>
      <c r="L11586">
        <v>22</v>
      </c>
      <c r="M11586" t="s">
        <v>171</v>
      </c>
      <c r="N11586" t="s">
        <v>32</v>
      </c>
      <c r="O11586" t="s">
        <v>91</v>
      </c>
      <c r="P11586">
        <v>2016</v>
      </c>
      <c r="V11586" t="str">
        <f>IF(OR(J11586 &lt; -10846.9, J11586 &gt; 74078.13), "T", "F")</f>
        <v>F</v>
      </c>
      <c r="AB11586">
        <v>4</v>
      </c>
      <c r="AC11586">
        <v>4</v>
      </c>
      <c r="AD11586">
        <v>302</v>
      </c>
      <c r="AE11586">
        <v>29</v>
      </c>
      <c r="AF11586">
        <v>22</v>
      </c>
      <c r="AG11586">
        <v>41350</v>
      </c>
      <c r="AJ11586">
        <v>2016</v>
      </c>
      <c r="AK11586" t="s">
        <v>52</v>
      </c>
      <c r="AL11586">
        <v>41350</v>
      </c>
    </row>
    <row r="11587" spans="1:38" x14ac:dyDescent="0.3">
      <c r="A11587" t="s">
        <v>52</v>
      </c>
      <c r="B11587" t="s">
        <v>1022</v>
      </c>
      <c r="C11587">
        <v>870</v>
      </c>
      <c r="D11587" t="s">
        <v>30</v>
      </c>
      <c r="E11587" t="s">
        <v>34</v>
      </c>
      <c r="F11587" t="s">
        <v>35</v>
      </c>
      <c r="G11587">
        <v>5</v>
      </c>
      <c r="H11587">
        <v>4</v>
      </c>
      <c r="I11587">
        <v>250</v>
      </c>
      <c r="J11587">
        <v>38100</v>
      </c>
      <c r="K11587">
        <v>26</v>
      </c>
      <c r="L11587">
        <v>19</v>
      </c>
      <c r="M11587" t="s">
        <v>130</v>
      </c>
      <c r="N11587" t="s">
        <v>32</v>
      </c>
      <c r="O11587" t="s">
        <v>91</v>
      </c>
      <c r="P11587">
        <v>2016</v>
      </c>
      <c r="V11587" t="str">
        <f>IF(OR(J11587 &lt; -10846.9, J11587 &gt; 74078.13), "T", "F")</f>
        <v>F</v>
      </c>
      <c r="AB11587">
        <v>5</v>
      </c>
      <c r="AC11587">
        <v>4</v>
      </c>
      <c r="AD11587">
        <v>250</v>
      </c>
      <c r="AE11587">
        <v>26</v>
      </c>
      <c r="AF11587">
        <v>19</v>
      </c>
      <c r="AG11587">
        <v>38100</v>
      </c>
      <c r="AJ11587">
        <v>2016</v>
      </c>
      <c r="AK11587" t="s">
        <v>52</v>
      </c>
      <c r="AL11587">
        <v>38100</v>
      </c>
    </row>
    <row r="11588" spans="1:38" x14ac:dyDescent="0.3">
      <c r="A11588" t="s">
        <v>52</v>
      </c>
      <c r="B11588" t="s">
        <v>1022</v>
      </c>
      <c r="C11588">
        <v>870</v>
      </c>
      <c r="D11588" t="s">
        <v>30</v>
      </c>
      <c r="E11588" t="s">
        <v>34</v>
      </c>
      <c r="F11588" t="s">
        <v>35</v>
      </c>
      <c r="G11588">
        <v>5</v>
      </c>
      <c r="H11588">
        <v>4</v>
      </c>
      <c r="I11588">
        <v>250</v>
      </c>
      <c r="J11588">
        <v>41350</v>
      </c>
      <c r="K11588">
        <v>26</v>
      </c>
      <c r="L11588">
        <v>19</v>
      </c>
      <c r="M11588" t="s">
        <v>130</v>
      </c>
      <c r="N11588" t="s">
        <v>32</v>
      </c>
      <c r="O11588" t="s">
        <v>91</v>
      </c>
      <c r="P11588">
        <v>2016</v>
      </c>
      <c r="V11588" t="str">
        <f>IF(OR(J11588 &lt; -10846.9, J11588 &gt; 74078.13), "T", "F")</f>
        <v>F</v>
      </c>
      <c r="AB11588">
        <v>5</v>
      </c>
      <c r="AC11588">
        <v>4</v>
      </c>
      <c r="AD11588">
        <v>250</v>
      </c>
      <c r="AE11588">
        <v>26</v>
      </c>
      <c r="AF11588">
        <v>19</v>
      </c>
      <c r="AG11588">
        <v>41350</v>
      </c>
      <c r="AJ11588">
        <v>2016</v>
      </c>
      <c r="AK11588" t="s">
        <v>52</v>
      </c>
      <c r="AL11588">
        <v>41350</v>
      </c>
    </row>
    <row r="11589" spans="1:38" x14ac:dyDescent="0.3">
      <c r="A11589" t="s">
        <v>52</v>
      </c>
      <c r="B11589" t="s">
        <v>1022</v>
      </c>
      <c r="C11589">
        <v>870</v>
      </c>
      <c r="D11589" t="s">
        <v>30</v>
      </c>
      <c r="E11589" t="s">
        <v>34</v>
      </c>
      <c r="F11589" t="s">
        <v>35</v>
      </c>
      <c r="G11589">
        <v>6</v>
      </c>
      <c r="H11589">
        <v>4</v>
      </c>
      <c r="I11589">
        <v>325</v>
      </c>
      <c r="J11589">
        <v>46950</v>
      </c>
      <c r="K11589">
        <v>23</v>
      </c>
      <c r="L11589">
        <v>17</v>
      </c>
      <c r="M11589" t="s">
        <v>171</v>
      </c>
      <c r="N11589" t="s">
        <v>32</v>
      </c>
      <c r="O11589" t="s">
        <v>91</v>
      </c>
      <c r="P11589">
        <v>2016</v>
      </c>
      <c r="V11589" t="str">
        <f>IF(OR(J11589 &lt; -10846.9, J11589 &gt; 74078.13), "T", "F")</f>
        <v>F</v>
      </c>
      <c r="AB11589">
        <v>6</v>
      </c>
      <c r="AC11589">
        <v>4</v>
      </c>
      <c r="AD11589">
        <v>325</v>
      </c>
      <c r="AE11589">
        <v>23</v>
      </c>
      <c r="AF11589">
        <v>17</v>
      </c>
      <c r="AG11589">
        <v>46950</v>
      </c>
      <c r="AJ11589">
        <v>2016</v>
      </c>
      <c r="AK11589" t="s">
        <v>52</v>
      </c>
      <c r="AL11589">
        <v>46950</v>
      </c>
    </row>
    <row r="11590" spans="1:38" x14ac:dyDescent="0.3">
      <c r="A11590" t="s">
        <v>52</v>
      </c>
      <c r="B11590" t="s">
        <v>1022</v>
      </c>
      <c r="C11590">
        <v>870</v>
      </c>
      <c r="D11590" t="s">
        <v>30</v>
      </c>
      <c r="E11590" t="s">
        <v>34</v>
      </c>
      <c r="F11590" t="s">
        <v>35</v>
      </c>
      <c r="G11590">
        <v>6</v>
      </c>
      <c r="H11590">
        <v>4</v>
      </c>
      <c r="I11590">
        <v>300</v>
      </c>
      <c r="J11590">
        <v>42650</v>
      </c>
      <c r="K11590">
        <v>23</v>
      </c>
      <c r="L11590">
        <v>17</v>
      </c>
      <c r="M11590" t="s">
        <v>171</v>
      </c>
      <c r="N11590" t="s">
        <v>32</v>
      </c>
      <c r="O11590" t="s">
        <v>91</v>
      </c>
      <c r="P11590">
        <v>2016</v>
      </c>
      <c r="V11590" t="str">
        <f>IF(OR(J11590 &lt; -10846.9, J11590 &gt; 74078.13), "T", "F")</f>
        <v>F</v>
      </c>
      <c r="AB11590">
        <v>6</v>
      </c>
      <c r="AC11590">
        <v>4</v>
      </c>
      <c r="AD11590">
        <v>300</v>
      </c>
      <c r="AE11590">
        <v>23</v>
      </c>
      <c r="AF11590">
        <v>17</v>
      </c>
      <c r="AG11590">
        <v>42650</v>
      </c>
      <c r="AJ11590">
        <v>2016</v>
      </c>
      <c r="AK11590" t="s">
        <v>52</v>
      </c>
      <c r="AL11590">
        <v>42650</v>
      </c>
    </row>
    <row r="11591" spans="1:38" x14ac:dyDescent="0.3">
      <c r="A11591" t="s">
        <v>52</v>
      </c>
      <c r="B11591" t="s">
        <v>1022</v>
      </c>
      <c r="C11591">
        <v>870</v>
      </c>
      <c r="D11591" t="s">
        <v>30</v>
      </c>
      <c r="E11591" t="s">
        <v>34</v>
      </c>
      <c r="F11591" t="s">
        <v>35</v>
      </c>
      <c r="G11591">
        <v>4</v>
      </c>
      <c r="H11591">
        <v>4</v>
      </c>
      <c r="I11591">
        <v>302</v>
      </c>
      <c r="J11591">
        <v>47200</v>
      </c>
      <c r="K11591">
        <v>28</v>
      </c>
      <c r="L11591">
        <v>20</v>
      </c>
      <c r="M11591" t="s">
        <v>171</v>
      </c>
      <c r="N11591" t="s">
        <v>32</v>
      </c>
      <c r="O11591" t="s">
        <v>91</v>
      </c>
      <c r="P11591">
        <v>2016</v>
      </c>
      <c r="V11591" t="str">
        <f>IF(OR(J11591 &lt; -10846.9, J11591 &gt; 74078.13), "T", "F")</f>
        <v>F</v>
      </c>
      <c r="AB11591">
        <v>4</v>
      </c>
      <c r="AC11591">
        <v>4</v>
      </c>
      <c r="AD11591">
        <v>302</v>
      </c>
      <c r="AE11591">
        <v>28</v>
      </c>
      <c r="AF11591">
        <v>20</v>
      </c>
      <c r="AG11591">
        <v>47200</v>
      </c>
      <c r="AJ11591">
        <v>2016</v>
      </c>
      <c r="AK11591" t="s">
        <v>52</v>
      </c>
      <c r="AL11591">
        <v>47200</v>
      </c>
    </row>
    <row r="11592" spans="1:38" x14ac:dyDescent="0.3">
      <c r="A11592" t="s">
        <v>52</v>
      </c>
      <c r="B11592" t="s">
        <v>1022</v>
      </c>
      <c r="C11592">
        <v>870</v>
      </c>
      <c r="D11592" t="s">
        <v>30</v>
      </c>
      <c r="E11592" t="s">
        <v>34</v>
      </c>
      <c r="F11592" t="s">
        <v>35</v>
      </c>
      <c r="G11592">
        <v>6</v>
      </c>
      <c r="H11592">
        <v>4</v>
      </c>
      <c r="I11592">
        <v>300</v>
      </c>
      <c r="J11592">
        <v>47050</v>
      </c>
      <c r="K11592">
        <v>23</v>
      </c>
      <c r="L11592">
        <v>17</v>
      </c>
      <c r="M11592" t="s">
        <v>171</v>
      </c>
      <c r="N11592" t="s">
        <v>32</v>
      </c>
      <c r="O11592" t="s">
        <v>91</v>
      </c>
      <c r="P11592">
        <v>2016</v>
      </c>
      <c r="V11592" t="str">
        <f>IF(OR(J11592 &lt; -10846.9, J11592 &gt; 74078.13), "T", "F")</f>
        <v>F</v>
      </c>
      <c r="AB11592">
        <v>6</v>
      </c>
      <c r="AC11592">
        <v>4</v>
      </c>
      <c r="AD11592">
        <v>300</v>
      </c>
      <c r="AE11592">
        <v>23</v>
      </c>
      <c r="AF11592">
        <v>17</v>
      </c>
      <c r="AG11592">
        <v>47050</v>
      </c>
      <c r="AJ11592">
        <v>2016</v>
      </c>
      <c r="AK11592" t="s">
        <v>52</v>
      </c>
      <c r="AL11592">
        <v>47050</v>
      </c>
    </row>
    <row r="11593" spans="1:38" x14ac:dyDescent="0.3">
      <c r="A11593" t="s">
        <v>52</v>
      </c>
      <c r="B11593" t="s">
        <v>1022</v>
      </c>
      <c r="C11593">
        <v>870</v>
      </c>
      <c r="D11593" t="s">
        <v>30</v>
      </c>
      <c r="E11593" t="s">
        <v>34</v>
      </c>
      <c r="F11593" t="s">
        <v>31</v>
      </c>
      <c r="G11593">
        <v>4</v>
      </c>
      <c r="H11593">
        <v>4</v>
      </c>
      <c r="I11593">
        <v>240</v>
      </c>
      <c r="J11593">
        <v>36600</v>
      </c>
      <c r="K11593">
        <v>31</v>
      </c>
      <c r="L11593">
        <v>23</v>
      </c>
      <c r="M11593" t="s">
        <v>130</v>
      </c>
      <c r="N11593" t="s">
        <v>32</v>
      </c>
      <c r="O11593" t="s">
        <v>91</v>
      </c>
      <c r="P11593">
        <v>2016</v>
      </c>
      <c r="V11593" t="str">
        <f>IF(OR(J11593 &lt; -10846.9, J11593 &gt; 74078.13), "T", "F")</f>
        <v>F</v>
      </c>
      <c r="AB11593">
        <v>4</v>
      </c>
      <c r="AC11593">
        <v>4</v>
      </c>
      <c r="AD11593">
        <v>240</v>
      </c>
      <c r="AE11593">
        <v>31</v>
      </c>
      <c r="AF11593">
        <v>23</v>
      </c>
      <c r="AG11593">
        <v>36600</v>
      </c>
      <c r="AJ11593">
        <v>2016</v>
      </c>
      <c r="AK11593" t="s">
        <v>52</v>
      </c>
      <c r="AL11593">
        <v>36600</v>
      </c>
    </row>
    <row r="11594" spans="1:38" x14ac:dyDescent="0.3">
      <c r="A11594" t="s">
        <v>52</v>
      </c>
      <c r="B11594" t="s">
        <v>1022</v>
      </c>
      <c r="C11594">
        <v>870</v>
      </c>
      <c r="D11594" t="s">
        <v>30</v>
      </c>
      <c r="E11594" t="s">
        <v>34</v>
      </c>
      <c r="F11594" t="s">
        <v>31</v>
      </c>
      <c r="G11594">
        <v>4</v>
      </c>
      <c r="H11594">
        <v>4</v>
      </c>
      <c r="I11594">
        <v>240</v>
      </c>
      <c r="J11594">
        <v>44150</v>
      </c>
      <c r="K11594">
        <v>31</v>
      </c>
      <c r="L11594">
        <v>23</v>
      </c>
      <c r="M11594" t="s">
        <v>130</v>
      </c>
      <c r="N11594" t="s">
        <v>32</v>
      </c>
      <c r="O11594" t="s">
        <v>91</v>
      </c>
      <c r="P11594">
        <v>2016</v>
      </c>
      <c r="V11594" t="str">
        <f>IF(OR(J11594 &lt; -10846.9, J11594 &gt; 74078.13), "T", "F")</f>
        <v>F</v>
      </c>
      <c r="AB11594">
        <v>4</v>
      </c>
      <c r="AC11594">
        <v>4</v>
      </c>
      <c r="AD11594">
        <v>240</v>
      </c>
      <c r="AE11594">
        <v>31</v>
      </c>
      <c r="AF11594">
        <v>23</v>
      </c>
      <c r="AG11594">
        <v>44150</v>
      </c>
      <c r="AJ11594">
        <v>2016</v>
      </c>
      <c r="AK11594" t="s">
        <v>52</v>
      </c>
      <c r="AL11594">
        <v>44150</v>
      </c>
    </row>
    <row r="11595" spans="1:38" x14ac:dyDescent="0.3">
      <c r="A11595" t="s">
        <v>52</v>
      </c>
      <c r="B11595" t="s">
        <v>1022</v>
      </c>
      <c r="C11595">
        <v>870</v>
      </c>
      <c r="D11595" t="s">
        <v>30</v>
      </c>
      <c r="E11595" t="s">
        <v>34</v>
      </c>
      <c r="F11595" t="s">
        <v>35</v>
      </c>
      <c r="G11595">
        <v>4</v>
      </c>
      <c r="H11595">
        <v>4</v>
      </c>
      <c r="I11595">
        <v>302</v>
      </c>
      <c r="J11595">
        <v>47750</v>
      </c>
      <c r="K11595">
        <v>28</v>
      </c>
      <c r="L11595">
        <v>20</v>
      </c>
      <c r="M11595" t="s">
        <v>171</v>
      </c>
      <c r="N11595" t="s">
        <v>32</v>
      </c>
      <c r="O11595" t="s">
        <v>91</v>
      </c>
      <c r="P11595">
        <v>2016</v>
      </c>
      <c r="V11595" t="str">
        <f>IF(OR(J11595 &lt; -10846.9, J11595 &gt; 74078.13), "T", "F")</f>
        <v>F</v>
      </c>
      <c r="AB11595">
        <v>4</v>
      </c>
      <c r="AC11595">
        <v>4</v>
      </c>
      <c r="AD11595">
        <v>302</v>
      </c>
      <c r="AE11595">
        <v>28</v>
      </c>
      <c r="AF11595">
        <v>20</v>
      </c>
      <c r="AG11595">
        <v>47750</v>
      </c>
      <c r="AJ11595">
        <v>2016</v>
      </c>
      <c r="AK11595" t="s">
        <v>52</v>
      </c>
      <c r="AL11595">
        <v>47750</v>
      </c>
    </row>
    <row r="11596" spans="1:38" x14ac:dyDescent="0.3">
      <c r="A11596" t="s">
        <v>52</v>
      </c>
      <c r="B11596" t="s">
        <v>1022</v>
      </c>
      <c r="C11596">
        <v>870</v>
      </c>
      <c r="D11596" t="s">
        <v>30</v>
      </c>
      <c r="E11596" t="s">
        <v>34</v>
      </c>
      <c r="F11596" t="s">
        <v>35</v>
      </c>
      <c r="G11596">
        <v>6</v>
      </c>
      <c r="H11596">
        <v>4</v>
      </c>
      <c r="I11596">
        <v>325</v>
      </c>
      <c r="J11596">
        <v>51050</v>
      </c>
      <c r="K11596">
        <v>23</v>
      </c>
      <c r="L11596">
        <v>17</v>
      </c>
      <c r="M11596" t="s">
        <v>171</v>
      </c>
      <c r="N11596" t="s">
        <v>32</v>
      </c>
      <c r="O11596" t="s">
        <v>91</v>
      </c>
      <c r="P11596">
        <v>2016</v>
      </c>
      <c r="V11596" t="str">
        <f>IF(OR(J11596 &lt; -10846.9, J11596 &gt; 74078.13), "T", "F")</f>
        <v>F</v>
      </c>
      <c r="AB11596">
        <v>6</v>
      </c>
      <c r="AC11596">
        <v>4</v>
      </c>
      <c r="AD11596">
        <v>325</v>
      </c>
      <c r="AE11596">
        <v>23</v>
      </c>
      <c r="AF11596">
        <v>17</v>
      </c>
      <c r="AG11596">
        <v>51050</v>
      </c>
      <c r="AJ11596">
        <v>2016</v>
      </c>
      <c r="AK11596" t="s">
        <v>52</v>
      </c>
      <c r="AL11596">
        <v>51050</v>
      </c>
    </row>
    <row r="11597" spans="1:38" x14ac:dyDescent="0.3">
      <c r="A11597" t="s">
        <v>52</v>
      </c>
      <c r="B11597" t="s">
        <v>1022</v>
      </c>
      <c r="C11597">
        <v>870</v>
      </c>
      <c r="D11597" t="s">
        <v>30</v>
      </c>
      <c r="E11597" t="s">
        <v>34</v>
      </c>
      <c r="F11597" t="s">
        <v>35</v>
      </c>
      <c r="G11597">
        <v>5</v>
      </c>
      <c r="H11597">
        <v>4</v>
      </c>
      <c r="I11597">
        <v>250</v>
      </c>
      <c r="J11597">
        <v>45650</v>
      </c>
      <c r="K11597">
        <v>26</v>
      </c>
      <c r="L11597">
        <v>19</v>
      </c>
      <c r="M11597" t="s">
        <v>130</v>
      </c>
      <c r="N11597" t="s">
        <v>32</v>
      </c>
      <c r="O11597" t="s">
        <v>91</v>
      </c>
      <c r="P11597">
        <v>2016</v>
      </c>
      <c r="V11597" t="str">
        <f>IF(OR(J11597 &lt; -10846.9, J11597 &gt; 74078.13), "T", "F")</f>
        <v>F</v>
      </c>
      <c r="AB11597">
        <v>5</v>
      </c>
      <c r="AC11597">
        <v>4</v>
      </c>
      <c r="AD11597">
        <v>250</v>
      </c>
      <c r="AE11597">
        <v>26</v>
      </c>
      <c r="AF11597">
        <v>19</v>
      </c>
      <c r="AG11597">
        <v>45650</v>
      </c>
      <c r="AJ11597">
        <v>2016</v>
      </c>
      <c r="AK11597" t="s">
        <v>52</v>
      </c>
      <c r="AL11597">
        <v>45650</v>
      </c>
    </row>
    <row r="11598" spans="1:38" x14ac:dyDescent="0.3">
      <c r="A11598" t="s">
        <v>52</v>
      </c>
      <c r="B11598" t="s">
        <v>1022</v>
      </c>
      <c r="C11598">
        <v>870</v>
      </c>
      <c r="D11598" t="s">
        <v>30</v>
      </c>
      <c r="E11598" t="s">
        <v>34</v>
      </c>
      <c r="F11598" t="s">
        <v>35</v>
      </c>
      <c r="G11598">
        <v>4</v>
      </c>
      <c r="H11598">
        <v>4</v>
      </c>
      <c r="I11598">
        <v>302</v>
      </c>
      <c r="J11598">
        <v>43350</v>
      </c>
      <c r="K11598">
        <v>28</v>
      </c>
      <c r="L11598">
        <v>20</v>
      </c>
      <c r="M11598" t="s">
        <v>171</v>
      </c>
      <c r="N11598" t="s">
        <v>32</v>
      </c>
      <c r="O11598" t="s">
        <v>91</v>
      </c>
      <c r="P11598">
        <v>2016</v>
      </c>
      <c r="V11598" t="str">
        <f>IF(OR(J11598 &lt; -10846.9, J11598 &gt; 74078.13), "T", "F")</f>
        <v>F</v>
      </c>
      <c r="AB11598">
        <v>4</v>
      </c>
      <c r="AC11598">
        <v>4</v>
      </c>
      <c r="AD11598">
        <v>302</v>
      </c>
      <c r="AE11598">
        <v>28</v>
      </c>
      <c r="AF11598">
        <v>20</v>
      </c>
      <c r="AG11598">
        <v>43350</v>
      </c>
      <c r="AJ11598">
        <v>2016</v>
      </c>
      <c r="AK11598" t="s">
        <v>52</v>
      </c>
      <c r="AL11598">
        <v>43350</v>
      </c>
    </row>
    <row r="11599" spans="1:38" x14ac:dyDescent="0.3">
      <c r="A11599" t="s">
        <v>52</v>
      </c>
      <c r="B11599" t="s">
        <v>1022</v>
      </c>
      <c r="C11599">
        <v>870</v>
      </c>
      <c r="D11599" t="s">
        <v>30</v>
      </c>
      <c r="E11599" t="s">
        <v>34</v>
      </c>
      <c r="F11599" t="s">
        <v>35</v>
      </c>
      <c r="G11599">
        <v>4</v>
      </c>
      <c r="H11599">
        <v>4</v>
      </c>
      <c r="I11599">
        <v>302</v>
      </c>
      <c r="J11599">
        <v>51300</v>
      </c>
      <c r="K11599">
        <v>28</v>
      </c>
      <c r="L11599">
        <v>20</v>
      </c>
      <c r="M11599" t="s">
        <v>171</v>
      </c>
      <c r="N11599" t="s">
        <v>32</v>
      </c>
      <c r="O11599" t="s">
        <v>91</v>
      </c>
      <c r="P11599">
        <v>2016</v>
      </c>
      <c r="V11599" t="str">
        <f>IF(OR(J11599 &lt; -10846.9, J11599 &gt; 74078.13), "T", "F")</f>
        <v>F</v>
      </c>
      <c r="AB11599">
        <v>4</v>
      </c>
      <c r="AC11599">
        <v>4</v>
      </c>
      <c r="AD11599">
        <v>302</v>
      </c>
      <c r="AE11599">
        <v>28</v>
      </c>
      <c r="AF11599">
        <v>20</v>
      </c>
      <c r="AG11599">
        <v>51300</v>
      </c>
      <c r="AJ11599">
        <v>2016</v>
      </c>
      <c r="AK11599" t="s">
        <v>52</v>
      </c>
      <c r="AL11599">
        <v>51300</v>
      </c>
    </row>
    <row r="11600" spans="1:38" x14ac:dyDescent="0.3">
      <c r="A11600" t="s">
        <v>52</v>
      </c>
      <c r="B11600" t="s">
        <v>1022</v>
      </c>
      <c r="C11600">
        <v>870</v>
      </c>
      <c r="D11600" t="s">
        <v>30</v>
      </c>
      <c r="E11600" t="s">
        <v>34</v>
      </c>
      <c r="F11600" t="s">
        <v>31</v>
      </c>
      <c r="G11600">
        <v>4</v>
      </c>
      <c r="H11600">
        <v>4</v>
      </c>
      <c r="I11600">
        <v>302</v>
      </c>
      <c r="J11600">
        <v>45750</v>
      </c>
      <c r="K11600">
        <v>29</v>
      </c>
      <c r="L11600">
        <v>22</v>
      </c>
      <c r="M11600" t="s">
        <v>171</v>
      </c>
      <c r="N11600" t="s">
        <v>32</v>
      </c>
      <c r="O11600" t="s">
        <v>91</v>
      </c>
      <c r="P11600">
        <v>2016</v>
      </c>
      <c r="V11600" t="str">
        <f>IF(OR(J11600 &lt; -10846.9, J11600 &gt; 74078.13), "T", "F")</f>
        <v>F</v>
      </c>
      <c r="AB11600">
        <v>4</v>
      </c>
      <c r="AC11600">
        <v>4</v>
      </c>
      <c r="AD11600">
        <v>302</v>
      </c>
      <c r="AE11600">
        <v>29</v>
      </c>
      <c r="AF11600">
        <v>22</v>
      </c>
      <c r="AG11600">
        <v>45750</v>
      </c>
      <c r="AJ11600">
        <v>2016</v>
      </c>
      <c r="AK11600" t="s">
        <v>52</v>
      </c>
      <c r="AL11600">
        <v>45750</v>
      </c>
    </row>
    <row r="11601" spans="1:38" x14ac:dyDescent="0.3">
      <c r="A11601" t="s">
        <v>52</v>
      </c>
      <c r="B11601" t="s">
        <v>1022</v>
      </c>
      <c r="C11601">
        <v>870</v>
      </c>
      <c r="D11601" t="s">
        <v>30</v>
      </c>
      <c r="E11601" t="s">
        <v>34</v>
      </c>
      <c r="F11601" t="s">
        <v>31</v>
      </c>
      <c r="G11601">
        <v>4</v>
      </c>
      <c r="H11601">
        <v>4</v>
      </c>
      <c r="I11601">
        <v>240</v>
      </c>
      <c r="J11601">
        <v>39850</v>
      </c>
      <c r="K11601">
        <v>31</v>
      </c>
      <c r="L11601">
        <v>23</v>
      </c>
      <c r="M11601" t="s">
        <v>130</v>
      </c>
      <c r="N11601" t="s">
        <v>32</v>
      </c>
      <c r="O11601" t="s">
        <v>91</v>
      </c>
      <c r="P11601">
        <v>2016</v>
      </c>
      <c r="V11601" t="str">
        <f>IF(OR(J11601 &lt; -10846.9, J11601 &gt; 74078.13), "T", "F")</f>
        <v>F</v>
      </c>
      <c r="AB11601">
        <v>4</v>
      </c>
      <c r="AC11601">
        <v>4</v>
      </c>
      <c r="AD11601">
        <v>240</v>
      </c>
      <c r="AE11601">
        <v>31</v>
      </c>
      <c r="AF11601">
        <v>23</v>
      </c>
      <c r="AG11601">
        <v>39850</v>
      </c>
      <c r="AJ11601">
        <v>2016</v>
      </c>
      <c r="AK11601" t="s">
        <v>52</v>
      </c>
      <c r="AL11601">
        <v>39850</v>
      </c>
    </row>
    <row r="11602" spans="1:38" x14ac:dyDescent="0.3">
      <c r="A11602" t="s">
        <v>52</v>
      </c>
      <c r="B11602" t="s">
        <v>1022</v>
      </c>
      <c r="C11602">
        <v>870</v>
      </c>
      <c r="D11602" t="s">
        <v>30</v>
      </c>
      <c r="E11602" t="s">
        <v>34</v>
      </c>
      <c r="F11602" t="s">
        <v>31</v>
      </c>
      <c r="G11602">
        <v>4</v>
      </c>
      <c r="H11602">
        <v>4</v>
      </c>
      <c r="I11602">
        <v>240</v>
      </c>
      <c r="J11602">
        <v>40950</v>
      </c>
      <c r="K11602">
        <v>30</v>
      </c>
      <c r="L11602">
        <v>23</v>
      </c>
      <c r="M11602" t="s">
        <v>130</v>
      </c>
      <c r="N11602" t="s">
        <v>32</v>
      </c>
      <c r="O11602" t="s">
        <v>91</v>
      </c>
      <c r="P11602">
        <v>2017</v>
      </c>
      <c r="V11602" t="str">
        <f>IF(OR(J11602 &lt; -10846.9, J11602 &gt; 74078.13), "T", "F")</f>
        <v>F</v>
      </c>
      <c r="AB11602">
        <v>4</v>
      </c>
      <c r="AC11602">
        <v>4</v>
      </c>
      <c r="AD11602">
        <v>240</v>
      </c>
      <c r="AE11602">
        <v>30</v>
      </c>
      <c r="AF11602">
        <v>23</v>
      </c>
      <c r="AG11602">
        <v>40950</v>
      </c>
      <c r="AJ11602">
        <v>2017</v>
      </c>
      <c r="AK11602" t="s">
        <v>52</v>
      </c>
      <c r="AL11602">
        <v>40950</v>
      </c>
    </row>
    <row r="11603" spans="1:38" x14ac:dyDescent="0.3">
      <c r="A11603" t="s">
        <v>52</v>
      </c>
      <c r="B11603" t="s">
        <v>1022</v>
      </c>
      <c r="C11603">
        <v>870</v>
      </c>
      <c r="D11603" t="s">
        <v>30</v>
      </c>
      <c r="E11603" t="s">
        <v>34</v>
      </c>
      <c r="F11603" t="s">
        <v>35</v>
      </c>
      <c r="G11603">
        <v>4</v>
      </c>
      <c r="H11603">
        <v>4</v>
      </c>
      <c r="I11603">
        <v>302</v>
      </c>
      <c r="J11603">
        <v>46350</v>
      </c>
      <c r="K11603">
        <v>29</v>
      </c>
      <c r="L11603">
        <v>20</v>
      </c>
      <c r="M11603" t="s">
        <v>171</v>
      </c>
      <c r="N11603" t="s">
        <v>32</v>
      </c>
      <c r="O11603" t="s">
        <v>91</v>
      </c>
      <c r="P11603">
        <v>2017</v>
      </c>
      <c r="V11603" t="str">
        <f>IF(OR(J11603 &lt; -10846.9, J11603 &gt; 74078.13), "T", "F")</f>
        <v>F</v>
      </c>
      <c r="AB11603">
        <v>4</v>
      </c>
      <c r="AC11603">
        <v>4</v>
      </c>
      <c r="AD11603">
        <v>302</v>
      </c>
      <c r="AE11603">
        <v>29</v>
      </c>
      <c r="AF11603">
        <v>20</v>
      </c>
      <c r="AG11603">
        <v>46350</v>
      </c>
      <c r="AJ11603">
        <v>2017</v>
      </c>
      <c r="AK11603" t="s">
        <v>52</v>
      </c>
      <c r="AL11603">
        <v>46350</v>
      </c>
    </row>
    <row r="11604" spans="1:38" x14ac:dyDescent="0.3">
      <c r="A11604" t="s">
        <v>52</v>
      </c>
      <c r="B11604" t="s">
        <v>1022</v>
      </c>
      <c r="C11604">
        <v>870</v>
      </c>
      <c r="D11604" t="s">
        <v>30</v>
      </c>
      <c r="E11604" t="s">
        <v>34</v>
      </c>
      <c r="F11604" t="s">
        <v>35</v>
      </c>
      <c r="G11604">
        <v>4</v>
      </c>
      <c r="H11604">
        <v>4</v>
      </c>
      <c r="I11604">
        <v>302</v>
      </c>
      <c r="J11604">
        <v>51000</v>
      </c>
      <c r="K11604">
        <v>29</v>
      </c>
      <c r="L11604">
        <v>20</v>
      </c>
      <c r="M11604" t="s">
        <v>171</v>
      </c>
      <c r="N11604" t="s">
        <v>32</v>
      </c>
      <c r="O11604" t="s">
        <v>91</v>
      </c>
      <c r="P11604">
        <v>2017</v>
      </c>
      <c r="V11604" t="str">
        <f>IF(OR(J11604 &lt; -10846.9, J11604 &gt; 74078.13), "T", "F")</f>
        <v>F</v>
      </c>
      <c r="AB11604">
        <v>4</v>
      </c>
      <c r="AC11604">
        <v>4</v>
      </c>
      <c r="AD11604">
        <v>302</v>
      </c>
      <c r="AE11604">
        <v>29</v>
      </c>
      <c r="AF11604">
        <v>20</v>
      </c>
      <c r="AG11604">
        <v>51000</v>
      </c>
      <c r="AJ11604">
        <v>2017</v>
      </c>
      <c r="AK11604" t="s">
        <v>52</v>
      </c>
      <c r="AL11604">
        <v>51000</v>
      </c>
    </row>
    <row r="11605" spans="1:38" x14ac:dyDescent="0.3">
      <c r="A11605" t="s">
        <v>52</v>
      </c>
      <c r="B11605" t="s">
        <v>1022</v>
      </c>
      <c r="C11605">
        <v>870</v>
      </c>
      <c r="D11605" t="s">
        <v>30</v>
      </c>
      <c r="E11605" t="s">
        <v>34</v>
      </c>
      <c r="F11605" t="s">
        <v>35</v>
      </c>
      <c r="G11605">
        <v>4</v>
      </c>
      <c r="H11605">
        <v>4</v>
      </c>
      <c r="I11605">
        <v>302</v>
      </c>
      <c r="J11605">
        <v>46350</v>
      </c>
      <c r="K11605">
        <v>29</v>
      </c>
      <c r="L11605">
        <v>20</v>
      </c>
      <c r="M11605" t="s">
        <v>171</v>
      </c>
      <c r="N11605" t="s">
        <v>32</v>
      </c>
      <c r="O11605" t="s">
        <v>91</v>
      </c>
      <c r="P11605">
        <v>2017</v>
      </c>
      <c r="V11605" t="str">
        <f>IF(OR(J11605 &lt; -10846.9, J11605 &gt; 74078.13), "T", "F")</f>
        <v>F</v>
      </c>
      <c r="AB11605">
        <v>4</v>
      </c>
      <c r="AC11605">
        <v>4</v>
      </c>
      <c r="AD11605">
        <v>302</v>
      </c>
      <c r="AE11605">
        <v>29</v>
      </c>
      <c r="AF11605">
        <v>20</v>
      </c>
      <c r="AG11605">
        <v>46350</v>
      </c>
      <c r="AJ11605">
        <v>2017</v>
      </c>
      <c r="AK11605" t="s">
        <v>52</v>
      </c>
      <c r="AL11605">
        <v>46350</v>
      </c>
    </row>
    <row r="11606" spans="1:38" x14ac:dyDescent="0.3">
      <c r="A11606" t="s">
        <v>52</v>
      </c>
      <c r="B11606" t="s">
        <v>1022</v>
      </c>
      <c r="C11606">
        <v>870</v>
      </c>
      <c r="D11606" t="s">
        <v>30</v>
      </c>
      <c r="E11606" t="s">
        <v>34</v>
      </c>
      <c r="F11606" t="s">
        <v>31</v>
      </c>
      <c r="G11606">
        <v>4</v>
      </c>
      <c r="H11606">
        <v>4</v>
      </c>
      <c r="I11606">
        <v>240</v>
      </c>
      <c r="J11606">
        <v>40950</v>
      </c>
      <c r="K11606">
        <v>30</v>
      </c>
      <c r="L11606">
        <v>23</v>
      </c>
      <c r="M11606" t="s">
        <v>130</v>
      </c>
      <c r="N11606" t="s">
        <v>32</v>
      </c>
      <c r="O11606" t="s">
        <v>91</v>
      </c>
      <c r="P11606">
        <v>2017</v>
      </c>
      <c r="V11606" t="str">
        <f>IF(OR(J11606 &lt; -10846.9, J11606 &gt; 74078.13), "T", "F")</f>
        <v>F</v>
      </c>
      <c r="AB11606">
        <v>4</v>
      </c>
      <c r="AC11606">
        <v>4</v>
      </c>
      <c r="AD11606">
        <v>240</v>
      </c>
      <c r="AE11606">
        <v>30</v>
      </c>
      <c r="AF11606">
        <v>23</v>
      </c>
      <c r="AG11606">
        <v>40950</v>
      </c>
      <c r="AJ11606">
        <v>2017</v>
      </c>
      <c r="AK11606" t="s">
        <v>52</v>
      </c>
      <c r="AL11606">
        <v>40950</v>
      </c>
    </row>
    <row r="11607" spans="1:38" x14ac:dyDescent="0.3">
      <c r="A11607" t="s">
        <v>52</v>
      </c>
      <c r="B11607" t="s">
        <v>1023</v>
      </c>
      <c r="C11607">
        <v>870</v>
      </c>
      <c r="D11607" t="s">
        <v>30</v>
      </c>
      <c r="E11607" t="s">
        <v>34</v>
      </c>
      <c r="F11607" t="s">
        <v>31</v>
      </c>
      <c r="G11607">
        <v>6</v>
      </c>
      <c r="H11607">
        <v>4</v>
      </c>
      <c r="I11607">
        <v>240</v>
      </c>
      <c r="J11607">
        <v>34500</v>
      </c>
      <c r="K11607">
        <v>26</v>
      </c>
      <c r="L11607">
        <v>18</v>
      </c>
      <c r="M11607" t="s">
        <v>130</v>
      </c>
      <c r="N11607" t="s">
        <v>32</v>
      </c>
      <c r="O11607" t="s">
        <v>36</v>
      </c>
      <c r="P11607">
        <v>2014</v>
      </c>
      <c r="V11607" t="str">
        <f>IF(OR(J11607 &lt; -10846.9, J11607 &gt; 74078.13), "T", "F")</f>
        <v>F</v>
      </c>
      <c r="AB11607">
        <v>6</v>
      </c>
      <c r="AC11607">
        <v>4</v>
      </c>
      <c r="AD11607">
        <v>240</v>
      </c>
      <c r="AE11607">
        <v>26</v>
      </c>
      <c r="AF11607">
        <v>18</v>
      </c>
      <c r="AG11607">
        <v>34500</v>
      </c>
      <c r="AJ11607">
        <v>2014</v>
      </c>
      <c r="AK11607" t="s">
        <v>52</v>
      </c>
      <c r="AL11607">
        <v>34500</v>
      </c>
    </row>
    <row r="11608" spans="1:38" x14ac:dyDescent="0.3">
      <c r="A11608" t="s">
        <v>52</v>
      </c>
      <c r="B11608" t="s">
        <v>1023</v>
      </c>
      <c r="C11608">
        <v>870</v>
      </c>
      <c r="D11608" t="s">
        <v>30</v>
      </c>
      <c r="E11608" t="s">
        <v>34</v>
      </c>
      <c r="F11608" t="s">
        <v>35</v>
      </c>
      <c r="G11608">
        <v>6</v>
      </c>
      <c r="H11608">
        <v>4</v>
      </c>
      <c r="I11608">
        <v>300</v>
      </c>
      <c r="J11608">
        <v>40950</v>
      </c>
      <c r="K11608">
        <v>24</v>
      </c>
      <c r="L11608">
        <v>17</v>
      </c>
      <c r="M11608" t="s">
        <v>130</v>
      </c>
      <c r="N11608" t="s">
        <v>32</v>
      </c>
      <c r="O11608" t="s">
        <v>36</v>
      </c>
      <c r="P11608">
        <v>2014</v>
      </c>
      <c r="V11608" t="str">
        <f>IF(OR(J11608 &lt; -10846.9, J11608 &gt; 74078.13), "T", "F")</f>
        <v>F</v>
      </c>
      <c r="AB11608">
        <v>6</v>
      </c>
      <c r="AC11608">
        <v>4</v>
      </c>
      <c r="AD11608">
        <v>300</v>
      </c>
      <c r="AE11608">
        <v>24</v>
      </c>
      <c r="AF11608">
        <v>17</v>
      </c>
      <c r="AG11608">
        <v>40950</v>
      </c>
      <c r="AJ11608">
        <v>2014</v>
      </c>
      <c r="AK11608" t="s">
        <v>52</v>
      </c>
      <c r="AL11608">
        <v>40950</v>
      </c>
    </row>
    <row r="11609" spans="1:38" x14ac:dyDescent="0.3">
      <c r="A11609" t="s">
        <v>52</v>
      </c>
      <c r="B11609" t="s">
        <v>1023</v>
      </c>
      <c r="C11609">
        <v>870</v>
      </c>
      <c r="D11609" t="s">
        <v>30</v>
      </c>
      <c r="E11609" t="s">
        <v>34</v>
      </c>
      <c r="F11609" t="s">
        <v>35</v>
      </c>
      <c r="G11609">
        <v>6</v>
      </c>
      <c r="H11609">
        <v>4</v>
      </c>
      <c r="I11609">
        <v>300</v>
      </c>
      <c r="J11609">
        <v>42050</v>
      </c>
      <c r="K11609">
        <v>24</v>
      </c>
      <c r="L11609">
        <v>17</v>
      </c>
      <c r="M11609" t="s">
        <v>130</v>
      </c>
      <c r="N11609" t="s">
        <v>32</v>
      </c>
      <c r="O11609" t="s">
        <v>36</v>
      </c>
      <c r="P11609">
        <v>2015</v>
      </c>
      <c r="V11609" t="str">
        <f>IF(OR(J11609 &lt; -10846.9, J11609 &gt; 74078.13), "T", "F")</f>
        <v>F</v>
      </c>
      <c r="AB11609">
        <v>6</v>
      </c>
      <c r="AC11609">
        <v>4</v>
      </c>
      <c r="AD11609">
        <v>300</v>
      </c>
      <c r="AE11609">
        <v>24</v>
      </c>
      <c r="AF11609">
        <v>17</v>
      </c>
      <c r="AG11609">
        <v>42050</v>
      </c>
      <c r="AJ11609">
        <v>2015</v>
      </c>
      <c r="AK11609" t="s">
        <v>52</v>
      </c>
      <c r="AL11609">
        <v>42050</v>
      </c>
    </row>
    <row r="11610" spans="1:38" x14ac:dyDescent="0.3">
      <c r="A11610" t="s">
        <v>52</v>
      </c>
      <c r="B11610" t="s">
        <v>1023</v>
      </c>
      <c r="C11610">
        <v>870</v>
      </c>
      <c r="D11610" t="s">
        <v>30</v>
      </c>
      <c r="E11610" t="s">
        <v>34</v>
      </c>
      <c r="F11610" t="s">
        <v>35</v>
      </c>
      <c r="G11610">
        <v>6</v>
      </c>
      <c r="H11610">
        <v>4</v>
      </c>
      <c r="I11610">
        <v>240</v>
      </c>
      <c r="J11610">
        <v>36900</v>
      </c>
      <c r="K11610">
        <v>25</v>
      </c>
      <c r="L11610">
        <v>18</v>
      </c>
      <c r="M11610" t="s">
        <v>130</v>
      </c>
      <c r="N11610" t="s">
        <v>32</v>
      </c>
      <c r="O11610" t="s">
        <v>36</v>
      </c>
      <c r="P11610">
        <v>2015</v>
      </c>
      <c r="V11610" t="str">
        <f>IF(OR(J11610 &lt; -10846.9, J11610 &gt; 74078.13), "T", "F")</f>
        <v>F</v>
      </c>
      <c r="AB11610">
        <v>6</v>
      </c>
      <c r="AC11610">
        <v>4</v>
      </c>
      <c r="AD11610">
        <v>240</v>
      </c>
      <c r="AE11610">
        <v>25</v>
      </c>
      <c r="AF11610">
        <v>18</v>
      </c>
      <c r="AG11610">
        <v>36900</v>
      </c>
      <c r="AJ11610">
        <v>2015</v>
      </c>
      <c r="AK11610" t="s">
        <v>52</v>
      </c>
      <c r="AL11610">
        <v>36900</v>
      </c>
    </row>
    <row r="11611" spans="1:38" x14ac:dyDescent="0.3">
      <c r="A11611" t="s">
        <v>52</v>
      </c>
      <c r="B11611" t="s">
        <v>1023</v>
      </c>
      <c r="C11611">
        <v>870</v>
      </c>
      <c r="D11611" t="s">
        <v>30</v>
      </c>
      <c r="E11611" t="s">
        <v>34</v>
      </c>
      <c r="F11611" t="s">
        <v>31</v>
      </c>
      <c r="G11611">
        <v>4</v>
      </c>
      <c r="H11611">
        <v>4</v>
      </c>
      <c r="I11611">
        <v>240</v>
      </c>
      <c r="J11611">
        <v>36050</v>
      </c>
      <c r="K11611">
        <v>31</v>
      </c>
      <c r="L11611">
        <v>24</v>
      </c>
      <c r="M11611" t="s">
        <v>130</v>
      </c>
      <c r="N11611" t="s">
        <v>32</v>
      </c>
      <c r="O11611" t="s">
        <v>36</v>
      </c>
      <c r="P11611">
        <v>2015</v>
      </c>
      <c r="V11611" t="str">
        <f>IF(OR(J11611 &lt; -10846.9, J11611 &gt; 74078.13), "T", "F")</f>
        <v>F</v>
      </c>
      <c r="AB11611">
        <v>4</v>
      </c>
      <c r="AC11611">
        <v>4</v>
      </c>
      <c r="AD11611">
        <v>240</v>
      </c>
      <c r="AE11611">
        <v>31</v>
      </c>
      <c r="AF11611">
        <v>24</v>
      </c>
      <c r="AG11611">
        <v>36050</v>
      </c>
      <c r="AJ11611">
        <v>2015</v>
      </c>
      <c r="AK11611" t="s">
        <v>52</v>
      </c>
      <c r="AL11611">
        <v>36050</v>
      </c>
    </row>
    <row r="11612" spans="1:38" x14ac:dyDescent="0.3">
      <c r="A11612" t="s">
        <v>52</v>
      </c>
      <c r="B11612" t="s">
        <v>1023</v>
      </c>
      <c r="C11612">
        <v>870</v>
      </c>
      <c r="D11612" t="s">
        <v>30</v>
      </c>
      <c r="E11612" t="s">
        <v>34</v>
      </c>
      <c r="F11612" t="s">
        <v>35</v>
      </c>
      <c r="G11612">
        <v>6</v>
      </c>
      <c r="H11612">
        <v>4</v>
      </c>
      <c r="I11612">
        <v>300</v>
      </c>
      <c r="J11612">
        <v>41800</v>
      </c>
      <c r="K11612">
        <v>24</v>
      </c>
      <c r="L11612">
        <v>17</v>
      </c>
      <c r="M11612" t="s">
        <v>130</v>
      </c>
      <c r="N11612" t="s">
        <v>32</v>
      </c>
      <c r="O11612" t="s">
        <v>36</v>
      </c>
      <c r="P11612">
        <v>2015</v>
      </c>
      <c r="V11612" t="str">
        <f>IF(OR(J11612 &lt; -10846.9, J11612 &gt; 74078.13), "T", "F")</f>
        <v>F</v>
      </c>
      <c r="AB11612">
        <v>6</v>
      </c>
      <c r="AC11612">
        <v>4</v>
      </c>
      <c r="AD11612">
        <v>300</v>
      </c>
      <c r="AE11612">
        <v>24</v>
      </c>
      <c r="AF11612">
        <v>17</v>
      </c>
      <c r="AG11612">
        <v>41800</v>
      </c>
      <c r="AJ11612">
        <v>2015</v>
      </c>
      <c r="AK11612" t="s">
        <v>52</v>
      </c>
      <c r="AL11612">
        <v>41800</v>
      </c>
    </row>
    <row r="11613" spans="1:38" x14ac:dyDescent="0.3">
      <c r="A11613" t="s">
        <v>52</v>
      </c>
      <c r="B11613" t="s">
        <v>1023</v>
      </c>
      <c r="C11613">
        <v>870</v>
      </c>
      <c r="D11613" t="s">
        <v>30</v>
      </c>
      <c r="E11613" t="s">
        <v>34</v>
      </c>
      <c r="F11613" t="s">
        <v>35</v>
      </c>
      <c r="G11613">
        <v>6</v>
      </c>
      <c r="H11613">
        <v>4</v>
      </c>
      <c r="I11613">
        <v>240</v>
      </c>
      <c r="J11613">
        <v>37550</v>
      </c>
      <c r="K11613">
        <v>25</v>
      </c>
      <c r="L11613">
        <v>18</v>
      </c>
      <c r="M11613" t="s">
        <v>130</v>
      </c>
      <c r="N11613" t="s">
        <v>32</v>
      </c>
      <c r="O11613" t="s">
        <v>36</v>
      </c>
      <c r="P11613">
        <v>2015</v>
      </c>
      <c r="V11613" t="str">
        <f>IF(OR(J11613 &lt; -10846.9, J11613 &gt; 74078.13), "T", "F")</f>
        <v>F</v>
      </c>
      <c r="AB11613">
        <v>6</v>
      </c>
      <c r="AC11613">
        <v>4</v>
      </c>
      <c r="AD11613">
        <v>240</v>
      </c>
      <c r="AE11613">
        <v>25</v>
      </c>
      <c r="AF11613">
        <v>18</v>
      </c>
      <c r="AG11613">
        <v>37550</v>
      </c>
      <c r="AJ11613">
        <v>2015</v>
      </c>
      <c r="AK11613" t="s">
        <v>52</v>
      </c>
      <c r="AL11613">
        <v>37550</v>
      </c>
    </row>
    <row r="11614" spans="1:38" x14ac:dyDescent="0.3">
      <c r="A11614" t="s">
        <v>52</v>
      </c>
      <c r="B11614" t="s">
        <v>1023</v>
      </c>
      <c r="C11614">
        <v>870</v>
      </c>
      <c r="D11614" t="s">
        <v>30</v>
      </c>
      <c r="E11614" t="s">
        <v>34</v>
      </c>
      <c r="F11614" t="s">
        <v>31</v>
      </c>
      <c r="G11614">
        <v>4</v>
      </c>
      <c r="H11614">
        <v>4</v>
      </c>
      <c r="I11614">
        <v>240</v>
      </c>
      <c r="J11614">
        <v>35400</v>
      </c>
      <c r="K11614">
        <v>31</v>
      </c>
      <c r="L11614">
        <v>24</v>
      </c>
      <c r="M11614" t="s">
        <v>130</v>
      </c>
      <c r="N11614" t="s">
        <v>32</v>
      </c>
      <c r="O11614" t="s">
        <v>36</v>
      </c>
      <c r="P11614">
        <v>2015</v>
      </c>
      <c r="V11614" t="str">
        <f>IF(OR(J11614 &lt; -10846.9, J11614 &gt; 74078.13), "T", "F")</f>
        <v>F</v>
      </c>
      <c r="AB11614">
        <v>4</v>
      </c>
      <c r="AC11614">
        <v>4</v>
      </c>
      <c r="AD11614">
        <v>240</v>
      </c>
      <c r="AE11614">
        <v>31</v>
      </c>
      <c r="AF11614">
        <v>24</v>
      </c>
      <c r="AG11614">
        <v>35400</v>
      </c>
      <c r="AJ11614">
        <v>2015</v>
      </c>
      <c r="AK11614" t="s">
        <v>52</v>
      </c>
      <c r="AL11614">
        <v>35400</v>
      </c>
    </row>
    <row r="11615" spans="1:38" x14ac:dyDescent="0.3">
      <c r="A11615" t="s">
        <v>52</v>
      </c>
      <c r="B11615" t="s">
        <v>1023</v>
      </c>
      <c r="C11615">
        <v>870</v>
      </c>
      <c r="D11615" t="s">
        <v>30</v>
      </c>
      <c r="E11615" t="s">
        <v>34</v>
      </c>
      <c r="F11615" t="s">
        <v>31</v>
      </c>
      <c r="G11615">
        <v>4</v>
      </c>
      <c r="H11615">
        <v>4</v>
      </c>
      <c r="I11615">
        <v>240</v>
      </c>
      <c r="J11615">
        <v>46675</v>
      </c>
      <c r="K11615">
        <v>31</v>
      </c>
      <c r="L11615">
        <v>23</v>
      </c>
      <c r="M11615" t="s">
        <v>130</v>
      </c>
      <c r="N11615" t="s">
        <v>32</v>
      </c>
      <c r="O11615" t="s">
        <v>36</v>
      </c>
      <c r="P11615">
        <v>2016</v>
      </c>
      <c r="V11615" t="str">
        <f>IF(OR(J11615 &lt; -10846.9, J11615 &gt; 74078.13), "T", "F")</f>
        <v>F</v>
      </c>
      <c r="AB11615">
        <v>4</v>
      </c>
      <c r="AC11615">
        <v>4</v>
      </c>
      <c r="AD11615">
        <v>240</v>
      </c>
      <c r="AE11615">
        <v>31</v>
      </c>
      <c r="AF11615">
        <v>23</v>
      </c>
      <c r="AG11615">
        <v>46675</v>
      </c>
      <c r="AJ11615">
        <v>2016</v>
      </c>
      <c r="AK11615" t="s">
        <v>52</v>
      </c>
      <c r="AL11615">
        <v>46675</v>
      </c>
    </row>
    <row r="11616" spans="1:38" x14ac:dyDescent="0.3">
      <c r="A11616" t="s">
        <v>52</v>
      </c>
      <c r="B11616" t="s">
        <v>1023</v>
      </c>
      <c r="C11616">
        <v>870</v>
      </c>
      <c r="D11616" t="s">
        <v>30</v>
      </c>
      <c r="E11616" t="s">
        <v>34</v>
      </c>
      <c r="F11616" t="s">
        <v>35</v>
      </c>
      <c r="G11616">
        <v>5</v>
      </c>
      <c r="H11616">
        <v>4</v>
      </c>
      <c r="I11616">
        <v>250</v>
      </c>
      <c r="J11616">
        <v>43050</v>
      </c>
      <c r="K11616">
        <v>26</v>
      </c>
      <c r="L11616">
        <v>19</v>
      </c>
      <c r="M11616" t="s">
        <v>130</v>
      </c>
      <c r="N11616" t="s">
        <v>32</v>
      </c>
      <c r="O11616" t="s">
        <v>36</v>
      </c>
      <c r="P11616">
        <v>2016</v>
      </c>
      <c r="V11616" t="str">
        <f>IF(OR(J11616 &lt; -10846.9, J11616 &gt; 74078.13), "T", "F")</f>
        <v>F</v>
      </c>
      <c r="AB11616">
        <v>5</v>
      </c>
      <c r="AC11616">
        <v>4</v>
      </c>
      <c r="AD11616">
        <v>250</v>
      </c>
      <c r="AE11616">
        <v>26</v>
      </c>
      <c r="AF11616">
        <v>19</v>
      </c>
      <c r="AG11616">
        <v>43050</v>
      </c>
      <c r="AJ11616">
        <v>2016</v>
      </c>
      <c r="AK11616" t="s">
        <v>52</v>
      </c>
      <c r="AL11616">
        <v>43050</v>
      </c>
    </row>
    <row r="11617" spans="1:38" x14ac:dyDescent="0.3">
      <c r="A11617" t="s">
        <v>52</v>
      </c>
      <c r="B11617" t="s">
        <v>1023</v>
      </c>
      <c r="C11617">
        <v>870</v>
      </c>
      <c r="D11617" t="s">
        <v>30</v>
      </c>
      <c r="E11617" t="s">
        <v>34</v>
      </c>
      <c r="F11617" t="s">
        <v>35</v>
      </c>
      <c r="G11617">
        <v>5</v>
      </c>
      <c r="H11617">
        <v>4</v>
      </c>
      <c r="I11617">
        <v>250</v>
      </c>
      <c r="J11617">
        <v>48175</v>
      </c>
      <c r="K11617">
        <v>26</v>
      </c>
      <c r="L11617">
        <v>19</v>
      </c>
      <c r="M11617" t="s">
        <v>130</v>
      </c>
      <c r="N11617" t="s">
        <v>32</v>
      </c>
      <c r="O11617" t="s">
        <v>36</v>
      </c>
      <c r="P11617">
        <v>2016</v>
      </c>
      <c r="V11617" t="str">
        <f>IF(OR(J11617 &lt; -10846.9, J11617 &gt; 74078.13), "T", "F")</f>
        <v>F</v>
      </c>
      <c r="AB11617">
        <v>5</v>
      </c>
      <c r="AC11617">
        <v>4</v>
      </c>
      <c r="AD11617">
        <v>250</v>
      </c>
      <c r="AE11617">
        <v>26</v>
      </c>
      <c r="AF11617">
        <v>19</v>
      </c>
      <c r="AG11617">
        <v>48175</v>
      </c>
      <c r="AJ11617">
        <v>2016</v>
      </c>
      <c r="AK11617" t="s">
        <v>52</v>
      </c>
      <c r="AL11617">
        <v>48175</v>
      </c>
    </row>
    <row r="11618" spans="1:38" x14ac:dyDescent="0.3">
      <c r="A11618" t="s">
        <v>52</v>
      </c>
      <c r="B11618" t="s">
        <v>1023</v>
      </c>
      <c r="C11618">
        <v>870</v>
      </c>
      <c r="D11618" t="s">
        <v>30</v>
      </c>
      <c r="E11618" t="s">
        <v>34</v>
      </c>
      <c r="F11618" t="s">
        <v>31</v>
      </c>
      <c r="G11618">
        <v>4</v>
      </c>
      <c r="H11618">
        <v>4</v>
      </c>
      <c r="I11618">
        <v>240</v>
      </c>
      <c r="J11618">
        <v>41550</v>
      </c>
      <c r="K11618">
        <v>31</v>
      </c>
      <c r="L11618">
        <v>23</v>
      </c>
      <c r="M11618" t="s">
        <v>130</v>
      </c>
      <c r="N11618" t="s">
        <v>32</v>
      </c>
      <c r="O11618" t="s">
        <v>36</v>
      </c>
      <c r="P11618">
        <v>2016</v>
      </c>
      <c r="V11618" t="str">
        <f>IF(OR(J11618 &lt; -10846.9, J11618 &gt; 74078.13), "T", "F")</f>
        <v>F</v>
      </c>
      <c r="AB11618">
        <v>4</v>
      </c>
      <c r="AC11618">
        <v>4</v>
      </c>
      <c r="AD11618">
        <v>240</v>
      </c>
      <c r="AE11618">
        <v>31</v>
      </c>
      <c r="AF11618">
        <v>23</v>
      </c>
      <c r="AG11618">
        <v>41550</v>
      </c>
      <c r="AJ11618">
        <v>2016</v>
      </c>
      <c r="AK11618" t="s">
        <v>52</v>
      </c>
      <c r="AL11618">
        <v>41550</v>
      </c>
    </row>
    <row r="11619" spans="1:38" x14ac:dyDescent="0.3">
      <c r="A11619" t="s">
        <v>52</v>
      </c>
      <c r="B11619" t="s">
        <v>1023</v>
      </c>
      <c r="C11619">
        <v>870</v>
      </c>
      <c r="D11619" t="s">
        <v>30</v>
      </c>
      <c r="E11619" t="s">
        <v>34</v>
      </c>
      <c r="F11619" t="s">
        <v>35</v>
      </c>
      <c r="G11619">
        <v>5</v>
      </c>
      <c r="H11619">
        <v>4</v>
      </c>
      <c r="I11619">
        <v>250</v>
      </c>
      <c r="J11619">
        <v>47175</v>
      </c>
      <c r="K11619">
        <v>26</v>
      </c>
      <c r="L11619">
        <v>19</v>
      </c>
      <c r="M11619" t="s">
        <v>130</v>
      </c>
      <c r="N11619" t="s">
        <v>32</v>
      </c>
      <c r="O11619" t="s">
        <v>36</v>
      </c>
      <c r="P11619">
        <v>2016</v>
      </c>
      <c r="V11619" t="str">
        <f>IF(OR(J11619 &lt; -10846.9, J11619 &gt; 74078.13), "T", "F")</f>
        <v>F</v>
      </c>
      <c r="AB11619">
        <v>5</v>
      </c>
      <c r="AC11619">
        <v>4</v>
      </c>
      <c r="AD11619">
        <v>250</v>
      </c>
      <c r="AE11619">
        <v>26</v>
      </c>
      <c r="AF11619">
        <v>19</v>
      </c>
      <c r="AG11619">
        <v>47175</v>
      </c>
      <c r="AJ11619">
        <v>2016</v>
      </c>
      <c r="AK11619" t="s">
        <v>52</v>
      </c>
      <c r="AL11619">
        <v>47175</v>
      </c>
    </row>
    <row r="11620" spans="1:38" x14ac:dyDescent="0.3">
      <c r="A11620" t="s">
        <v>52</v>
      </c>
      <c r="B11620" t="s">
        <v>1023</v>
      </c>
      <c r="C11620">
        <v>870</v>
      </c>
      <c r="D11620" t="s">
        <v>30</v>
      </c>
      <c r="E11620" t="s">
        <v>34</v>
      </c>
      <c r="F11620" t="s">
        <v>35</v>
      </c>
      <c r="G11620">
        <v>5</v>
      </c>
      <c r="H11620">
        <v>4</v>
      </c>
      <c r="I11620">
        <v>250</v>
      </c>
      <c r="J11620">
        <v>38600</v>
      </c>
      <c r="K11620">
        <v>26</v>
      </c>
      <c r="L11620">
        <v>19</v>
      </c>
      <c r="M11620" t="s">
        <v>130</v>
      </c>
      <c r="N11620" t="s">
        <v>32</v>
      </c>
      <c r="O11620" t="s">
        <v>36</v>
      </c>
      <c r="P11620">
        <v>2016</v>
      </c>
      <c r="V11620" t="str">
        <f>IF(OR(J11620 &lt; -10846.9, J11620 &gt; 74078.13), "T", "F")</f>
        <v>F</v>
      </c>
      <c r="AB11620">
        <v>5</v>
      </c>
      <c r="AC11620">
        <v>4</v>
      </c>
      <c r="AD11620">
        <v>250</v>
      </c>
      <c r="AE11620">
        <v>26</v>
      </c>
      <c r="AF11620">
        <v>19</v>
      </c>
      <c r="AG11620">
        <v>38600</v>
      </c>
      <c r="AJ11620">
        <v>2016</v>
      </c>
      <c r="AK11620" t="s">
        <v>52</v>
      </c>
      <c r="AL11620">
        <v>38600</v>
      </c>
    </row>
    <row r="11621" spans="1:38" x14ac:dyDescent="0.3">
      <c r="A11621" t="s">
        <v>52</v>
      </c>
      <c r="B11621" t="s">
        <v>1023</v>
      </c>
      <c r="C11621">
        <v>870</v>
      </c>
      <c r="D11621" t="s">
        <v>30</v>
      </c>
      <c r="E11621" t="s">
        <v>34</v>
      </c>
      <c r="F11621" t="s">
        <v>31</v>
      </c>
      <c r="G11621">
        <v>4</v>
      </c>
      <c r="H11621">
        <v>4</v>
      </c>
      <c r="I11621">
        <v>240</v>
      </c>
      <c r="J11621">
        <v>37100</v>
      </c>
      <c r="K11621">
        <v>31</v>
      </c>
      <c r="L11621">
        <v>23</v>
      </c>
      <c r="M11621" t="s">
        <v>130</v>
      </c>
      <c r="N11621" t="s">
        <v>32</v>
      </c>
      <c r="O11621" t="s">
        <v>36</v>
      </c>
      <c r="P11621">
        <v>2016</v>
      </c>
      <c r="V11621" t="str">
        <f>IF(OR(J11621 &lt; -10846.9, J11621 &gt; 74078.13), "T", "F")</f>
        <v>F</v>
      </c>
      <c r="AB11621">
        <v>4</v>
      </c>
      <c r="AC11621">
        <v>4</v>
      </c>
      <c r="AD11621">
        <v>240</v>
      </c>
      <c r="AE11621">
        <v>31</v>
      </c>
      <c r="AF11621">
        <v>23</v>
      </c>
      <c r="AG11621">
        <v>37100</v>
      </c>
      <c r="AJ11621">
        <v>2016</v>
      </c>
      <c r="AK11621" t="s">
        <v>52</v>
      </c>
      <c r="AL11621">
        <v>37100</v>
      </c>
    </row>
    <row r="11622" spans="1:38" x14ac:dyDescent="0.3">
      <c r="A11622" t="s">
        <v>52</v>
      </c>
      <c r="B11622" t="s">
        <v>1023</v>
      </c>
      <c r="C11622">
        <v>870</v>
      </c>
      <c r="D11622" t="s">
        <v>30</v>
      </c>
      <c r="E11622" t="s">
        <v>34</v>
      </c>
      <c r="F11622" t="s">
        <v>31</v>
      </c>
      <c r="G11622">
        <v>4</v>
      </c>
      <c r="H11622">
        <v>4</v>
      </c>
      <c r="I11622">
        <v>240</v>
      </c>
      <c r="J11622">
        <v>45675</v>
      </c>
      <c r="K11622">
        <v>31</v>
      </c>
      <c r="L11622">
        <v>23</v>
      </c>
      <c r="M11622" t="s">
        <v>130</v>
      </c>
      <c r="N11622" t="s">
        <v>32</v>
      </c>
      <c r="O11622" t="s">
        <v>36</v>
      </c>
      <c r="P11622">
        <v>2016</v>
      </c>
      <c r="V11622" t="str">
        <f>IF(OR(J11622 &lt; -10846.9, J11622 &gt; 74078.13), "T", "F")</f>
        <v>F</v>
      </c>
      <c r="AB11622">
        <v>4</v>
      </c>
      <c r="AC11622">
        <v>4</v>
      </c>
      <c r="AD11622">
        <v>240</v>
      </c>
      <c r="AE11622">
        <v>31</v>
      </c>
      <c r="AF11622">
        <v>23</v>
      </c>
      <c r="AG11622">
        <v>45675</v>
      </c>
      <c r="AJ11622">
        <v>2016</v>
      </c>
      <c r="AK11622" t="s">
        <v>52</v>
      </c>
      <c r="AL11622">
        <v>45675</v>
      </c>
    </row>
    <row r="11623" spans="1:38" x14ac:dyDescent="0.3">
      <c r="A11623" t="s">
        <v>52</v>
      </c>
      <c r="B11623" t="s">
        <v>1023</v>
      </c>
      <c r="C11623">
        <v>870</v>
      </c>
      <c r="D11623" t="s">
        <v>30</v>
      </c>
      <c r="E11623" t="s">
        <v>34</v>
      </c>
      <c r="F11623" t="s">
        <v>35</v>
      </c>
      <c r="G11623">
        <v>5</v>
      </c>
      <c r="H11623">
        <v>4</v>
      </c>
      <c r="I11623">
        <v>250</v>
      </c>
      <c r="J11623">
        <v>42050</v>
      </c>
      <c r="K11623">
        <v>26</v>
      </c>
      <c r="L11623">
        <v>19</v>
      </c>
      <c r="M11623" t="s">
        <v>130</v>
      </c>
      <c r="N11623" t="s">
        <v>32</v>
      </c>
      <c r="O11623" t="s">
        <v>36</v>
      </c>
      <c r="P11623">
        <v>2016</v>
      </c>
      <c r="V11623" t="str">
        <f>IF(OR(J11623 &lt; -10846.9, J11623 &gt; 74078.13), "T", "F")</f>
        <v>F</v>
      </c>
      <c r="AB11623">
        <v>5</v>
      </c>
      <c r="AC11623">
        <v>4</v>
      </c>
      <c r="AD11623">
        <v>250</v>
      </c>
      <c r="AE11623">
        <v>26</v>
      </c>
      <c r="AF11623">
        <v>19</v>
      </c>
      <c r="AG11623">
        <v>42050</v>
      </c>
      <c r="AJ11623">
        <v>2016</v>
      </c>
      <c r="AK11623" t="s">
        <v>52</v>
      </c>
      <c r="AL11623">
        <v>42050</v>
      </c>
    </row>
    <row r="11624" spans="1:38" x14ac:dyDescent="0.3">
      <c r="A11624" t="s">
        <v>52</v>
      </c>
      <c r="B11624" t="s">
        <v>1023</v>
      </c>
      <c r="C11624">
        <v>870</v>
      </c>
      <c r="D11624" t="s">
        <v>30</v>
      </c>
      <c r="E11624" t="s">
        <v>34</v>
      </c>
      <c r="F11624" t="s">
        <v>31</v>
      </c>
      <c r="G11624">
        <v>4</v>
      </c>
      <c r="H11624">
        <v>4</v>
      </c>
      <c r="I11624">
        <v>240</v>
      </c>
      <c r="J11624">
        <v>40550</v>
      </c>
      <c r="K11624">
        <v>31</v>
      </c>
      <c r="L11624">
        <v>23</v>
      </c>
      <c r="M11624" t="s">
        <v>130</v>
      </c>
      <c r="N11624" t="s">
        <v>32</v>
      </c>
      <c r="O11624" t="s">
        <v>36</v>
      </c>
      <c r="P11624">
        <v>2016</v>
      </c>
      <c r="V11624" t="str">
        <f>IF(OR(J11624 &lt; -10846.9, J11624 &gt; 74078.13), "T", "F")</f>
        <v>F</v>
      </c>
      <c r="AB11624">
        <v>4</v>
      </c>
      <c r="AC11624">
        <v>4</v>
      </c>
      <c r="AD11624">
        <v>240</v>
      </c>
      <c r="AE11624">
        <v>31</v>
      </c>
      <c r="AF11624">
        <v>23</v>
      </c>
      <c r="AG11624">
        <v>40550</v>
      </c>
      <c r="AJ11624">
        <v>2016</v>
      </c>
      <c r="AK11624" t="s">
        <v>52</v>
      </c>
      <c r="AL11624">
        <v>40550</v>
      </c>
    </row>
    <row r="11625" spans="1:38" x14ac:dyDescent="0.3">
      <c r="A11625" t="s">
        <v>52</v>
      </c>
      <c r="B11625" t="s">
        <v>1024</v>
      </c>
      <c r="C11625">
        <v>870</v>
      </c>
      <c r="D11625" t="s">
        <v>30</v>
      </c>
      <c r="E11625" t="s">
        <v>34</v>
      </c>
      <c r="F11625" t="s">
        <v>31</v>
      </c>
      <c r="G11625">
        <v>6</v>
      </c>
      <c r="H11625">
        <v>4</v>
      </c>
      <c r="I11625">
        <v>240</v>
      </c>
      <c r="J11625">
        <v>39700</v>
      </c>
      <c r="K11625">
        <v>25</v>
      </c>
      <c r="L11625">
        <v>16</v>
      </c>
      <c r="M11625" t="s">
        <v>130</v>
      </c>
      <c r="N11625" t="s">
        <v>32</v>
      </c>
      <c r="O11625" t="s">
        <v>91</v>
      </c>
      <c r="P11625">
        <v>2014</v>
      </c>
      <c r="V11625" t="str">
        <f>IF(OR(J11625 &lt; -10846.9, J11625 &gt; 74078.13), "T", "F")</f>
        <v>F</v>
      </c>
      <c r="AB11625">
        <v>6</v>
      </c>
      <c r="AC11625">
        <v>4</v>
      </c>
      <c r="AD11625">
        <v>240</v>
      </c>
      <c r="AE11625">
        <v>25</v>
      </c>
      <c r="AF11625">
        <v>16</v>
      </c>
      <c r="AG11625">
        <v>39700</v>
      </c>
      <c r="AJ11625">
        <v>2014</v>
      </c>
      <c r="AK11625" t="s">
        <v>52</v>
      </c>
      <c r="AL11625">
        <v>39700</v>
      </c>
    </row>
    <row r="11626" spans="1:38" x14ac:dyDescent="0.3">
      <c r="A11626" t="s">
        <v>52</v>
      </c>
      <c r="B11626" t="s">
        <v>1024</v>
      </c>
      <c r="C11626">
        <v>870</v>
      </c>
      <c r="D11626" t="s">
        <v>30</v>
      </c>
      <c r="E11626" t="s">
        <v>34</v>
      </c>
      <c r="F11626" t="s">
        <v>31</v>
      </c>
      <c r="G11626">
        <v>6</v>
      </c>
      <c r="H11626">
        <v>4</v>
      </c>
      <c r="I11626">
        <v>240</v>
      </c>
      <c r="J11626">
        <v>42700</v>
      </c>
      <c r="K11626">
        <v>25</v>
      </c>
      <c r="L11626">
        <v>16</v>
      </c>
      <c r="M11626" t="s">
        <v>130</v>
      </c>
      <c r="N11626" t="s">
        <v>32</v>
      </c>
      <c r="O11626" t="s">
        <v>91</v>
      </c>
      <c r="P11626">
        <v>2014</v>
      </c>
      <c r="V11626" t="str">
        <f>IF(OR(J11626 &lt; -10846.9, J11626 &gt; 74078.13), "T", "F")</f>
        <v>F</v>
      </c>
      <c r="AB11626">
        <v>6</v>
      </c>
      <c r="AC11626">
        <v>4</v>
      </c>
      <c r="AD11626">
        <v>240</v>
      </c>
      <c r="AE11626">
        <v>25</v>
      </c>
      <c r="AF11626">
        <v>16</v>
      </c>
      <c r="AG11626">
        <v>42700</v>
      </c>
      <c r="AJ11626">
        <v>2014</v>
      </c>
      <c r="AK11626" t="s">
        <v>52</v>
      </c>
      <c r="AL11626">
        <v>42700</v>
      </c>
    </row>
    <row r="11627" spans="1:38" x14ac:dyDescent="0.3">
      <c r="A11627" t="s">
        <v>52</v>
      </c>
      <c r="B11627" t="s">
        <v>1024</v>
      </c>
      <c r="C11627">
        <v>870</v>
      </c>
      <c r="D11627" t="s">
        <v>39</v>
      </c>
      <c r="E11627" t="s">
        <v>34</v>
      </c>
      <c r="F11627" t="s">
        <v>35</v>
      </c>
      <c r="G11627">
        <v>4</v>
      </c>
      <c r="H11627">
        <v>4</v>
      </c>
      <c r="I11627">
        <v>250</v>
      </c>
      <c r="J11627">
        <v>53250</v>
      </c>
      <c r="K11627">
        <v>25</v>
      </c>
      <c r="L11627">
        <v>22</v>
      </c>
      <c r="M11627" t="s">
        <v>130</v>
      </c>
      <c r="N11627" t="s">
        <v>64</v>
      </c>
      <c r="O11627" t="s">
        <v>91</v>
      </c>
      <c r="P11627">
        <v>2016</v>
      </c>
      <c r="V11627" t="str">
        <f>IF(OR(J11627 &lt; -10846.9, J11627 &gt; 74078.13), "T", "F")</f>
        <v>F</v>
      </c>
      <c r="AB11627">
        <v>4</v>
      </c>
      <c r="AC11627">
        <v>4</v>
      </c>
      <c r="AD11627">
        <v>250</v>
      </c>
      <c r="AE11627">
        <v>25</v>
      </c>
      <c r="AF11627">
        <v>22</v>
      </c>
      <c r="AG11627">
        <v>53250</v>
      </c>
      <c r="AJ11627">
        <v>2016</v>
      </c>
      <c r="AK11627" t="s">
        <v>52</v>
      </c>
      <c r="AL11627">
        <v>53250</v>
      </c>
    </row>
    <row r="11628" spans="1:38" x14ac:dyDescent="0.3">
      <c r="A11628" t="s">
        <v>52</v>
      </c>
      <c r="B11628" t="s">
        <v>1024</v>
      </c>
      <c r="C11628">
        <v>870</v>
      </c>
      <c r="D11628" t="s">
        <v>39</v>
      </c>
      <c r="E11628" t="s">
        <v>34</v>
      </c>
      <c r="F11628" t="s">
        <v>35</v>
      </c>
      <c r="G11628">
        <v>4</v>
      </c>
      <c r="H11628">
        <v>4</v>
      </c>
      <c r="I11628">
        <v>316</v>
      </c>
      <c r="J11628">
        <v>49800</v>
      </c>
      <c r="K11628">
        <v>25</v>
      </c>
      <c r="L11628">
        <v>20</v>
      </c>
      <c r="M11628" t="s">
        <v>171</v>
      </c>
      <c r="N11628" t="s">
        <v>64</v>
      </c>
      <c r="O11628" t="s">
        <v>91</v>
      </c>
      <c r="P11628">
        <v>2016</v>
      </c>
      <c r="V11628" t="str">
        <f>IF(OR(J11628 &lt; -10846.9, J11628 &gt; 74078.13), "T", "F")</f>
        <v>F</v>
      </c>
      <c r="AB11628">
        <v>4</v>
      </c>
      <c r="AC11628">
        <v>4</v>
      </c>
      <c r="AD11628">
        <v>316</v>
      </c>
      <c r="AE11628">
        <v>25</v>
      </c>
      <c r="AF11628">
        <v>20</v>
      </c>
      <c r="AG11628">
        <v>49800</v>
      </c>
      <c r="AJ11628">
        <v>2016</v>
      </c>
      <c r="AK11628" t="s">
        <v>52</v>
      </c>
      <c r="AL11628">
        <v>49800</v>
      </c>
    </row>
    <row r="11629" spans="1:38" x14ac:dyDescent="0.3">
      <c r="A11629" t="s">
        <v>52</v>
      </c>
      <c r="B11629" t="s">
        <v>1024</v>
      </c>
      <c r="C11629">
        <v>870</v>
      </c>
      <c r="D11629" t="s">
        <v>39</v>
      </c>
      <c r="E11629" t="s">
        <v>34</v>
      </c>
      <c r="F11629" t="s">
        <v>31</v>
      </c>
      <c r="G11629">
        <v>4</v>
      </c>
      <c r="H11629">
        <v>4</v>
      </c>
      <c r="I11629">
        <v>250</v>
      </c>
      <c r="J11629">
        <v>43950</v>
      </c>
      <c r="K11629">
        <v>26</v>
      </c>
      <c r="L11629">
        <v>22</v>
      </c>
      <c r="M11629" t="s">
        <v>130</v>
      </c>
      <c r="N11629" t="s">
        <v>64</v>
      </c>
      <c r="O11629" t="s">
        <v>91</v>
      </c>
      <c r="P11629">
        <v>2016</v>
      </c>
      <c r="V11629" t="str">
        <f>IF(OR(J11629 &lt; -10846.9, J11629 &gt; 74078.13), "T", "F")</f>
        <v>F</v>
      </c>
      <c r="AB11629">
        <v>4</v>
      </c>
      <c r="AC11629">
        <v>4</v>
      </c>
      <c r="AD11629">
        <v>250</v>
      </c>
      <c r="AE11629">
        <v>26</v>
      </c>
      <c r="AF11629">
        <v>22</v>
      </c>
      <c r="AG11629">
        <v>43950</v>
      </c>
      <c r="AJ11629">
        <v>2016</v>
      </c>
      <c r="AK11629" t="s">
        <v>52</v>
      </c>
      <c r="AL11629">
        <v>43950</v>
      </c>
    </row>
    <row r="11630" spans="1:38" x14ac:dyDescent="0.3">
      <c r="A11630" t="s">
        <v>52</v>
      </c>
      <c r="B11630" t="s">
        <v>1024</v>
      </c>
      <c r="C11630">
        <v>870</v>
      </c>
      <c r="D11630" t="s">
        <v>39</v>
      </c>
      <c r="E11630" t="s">
        <v>34</v>
      </c>
      <c r="F11630" t="s">
        <v>35</v>
      </c>
      <c r="G11630">
        <v>4</v>
      </c>
      <c r="H11630">
        <v>4</v>
      </c>
      <c r="I11630">
        <v>316</v>
      </c>
      <c r="J11630">
        <v>55400</v>
      </c>
      <c r="K11630">
        <v>25</v>
      </c>
      <c r="L11630">
        <v>20</v>
      </c>
      <c r="M11630" t="s">
        <v>171</v>
      </c>
      <c r="N11630" t="s">
        <v>64</v>
      </c>
      <c r="O11630" t="s">
        <v>91</v>
      </c>
      <c r="P11630">
        <v>2016</v>
      </c>
      <c r="V11630" t="str">
        <f>IF(OR(J11630 &lt; -10846.9, J11630 &gt; 74078.13), "T", "F")</f>
        <v>F</v>
      </c>
      <c r="AB11630">
        <v>4</v>
      </c>
      <c r="AC11630">
        <v>4</v>
      </c>
      <c r="AD11630">
        <v>316</v>
      </c>
      <c r="AE11630">
        <v>25</v>
      </c>
      <c r="AF11630">
        <v>20</v>
      </c>
      <c r="AG11630">
        <v>55400</v>
      </c>
      <c r="AJ11630">
        <v>2016</v>
      </c>
      <c r="AK11630" t="s">
        <v>52</v>
      </c>
      <c r="AL11630">
        <v>55400</v>
      </c>
    </row>
    <row r="11631" spans="1:38" x14ac:dyDescent="0.3">
      <c r="A11631" t="s">
        <v>52</v>
      </c>
      <c r="B11631" t="s">
        <v>1024</v>
      </c>
      <c r="C11631">
        <v>870</v>
      </c>
      <c r="D11631" t="s">
        <v>39</v>
      </c>
      <c r="E11631" t="s">
        <v>34</v>
      </c>
      <c r="F11631" t="s">
        <v>35</v>
      </c>
      <c r="G11631">
        <v>4</v>
      </c>
      <c r="H11631">
        <v>4</v>
      </c>
      <c r="I11631">
        <v>316</v>
      </c>
      <c r="J11631">
        <v>53800</v>
      </c>
      <c r="K11631">
        <v>25</v>
      </c>
      <c r="L11631">
        <v>20</v>
      </c>
      <c r="M11631" t="s">
        <v>171</v>
      </c>
      <c r="N11631" t="s">
        <v>64</v>
      </c>
      <c r="O11631" t="s">
        <v>91</v>
      </c>
      <c r="P11631">
        <v>2016</v>
      </c>
      <c r="V11631" t="str">
        <f>IF(OR(J11631 &lt; -10846.9, J11631 &gt; 74078.13), "T", "F")</f>
        <v>F</v>
      </c>
      <c r="AB11631">
        <v>4</v>
      </c>
      <c r="AC11631">
        <v>4</v>
      </c>
      <c r="AD11631">
        <v>316</v>
      </c>
      <c r="AE11631">
        <v>25</v>
      </c>
      <c r="AF11631">
        <v>20</v>
      </c>
      <c r="AG11631">
        <v>53800</v>
      </c>
      <c r="AJ11631">
        <v>2016</v>
      </c>
      <c r="AK11631" t="s">
        <v>52</v>
      </c>
      <c r="AL11631">
        <v>53800</v>
      </c>
    </row>
    <row r="11632" spans="1:38" x14ac:dyDescent="0.3">
      <c r="A11632" t="s">
        <v>52</v>
      </c>
      <c r="B11632" t="s">
        <v>1024</v>
      </c>
      <c r="C11632">
        <v>870</v>
      </c>
      <c r="D11632" t="s">
        <v>39</v>
      </c>
      <c r="E11632" t="s">
        <v>34</v>
      </c>
      <c r="F11632" t="s">
        <v>31</v>
      </c>
      <c r="G11632">
        <v>4</v>
      </c>
      <c r="H11632">
        <v>4</v>
      </c>
      <c r="I11632">
        <v>250</v>
      </c>
      <c r="J11632">
        <v>51250</v>
      </c>
      <c r="K11632">
        <v>26</v>
      </c>
      <c r="L11632">
        <v>22</v>
      </c>
      <c r="M11632" t="s">
        <v>130</v>
      </c>
      <c r="N11632" t="s">
        <v>64</v>
      </c>
      <c r="O11632" t="s">
        <v>91</v>
      </c>
      <c r="P11632">
        <v>2016</v>
      </c>
      <c r="V11632" t="str">
        <f>IF(OR(J11632 &lt; -10846.9, J11632 &gt; 74078.13), "T", "F")</f>
        <v>F</v>
      </c>
      <c r="AB11632">
        <v>4</v>
      </c>
      <c r="AC11632">
        <v>4</v>
      </c>
      <c r="AD11632">
        <v>250</v>
      </c>
      <c r="AE11632">
        <v>26</v>
      </c>
      <c r="AF11632">
        <v>22</v>
      </c>
      <c r="AG11632">
        <v>51250</v>
      </c>
      <c r="AJ11632">
        <v>2016</v>
      </c>
      <c r="AK11632" t="s">
        <v>52</v>
      </c>
      <c r="AL11632">
        <v>51250</v>
      </c>
    </row>
    <row r="11633" spans="1:38" x14ac:dyDescent="0.3">
      <c r="A11633" t="s">
        <v>52</v>
      </c>
      <c r="B11633" t="s">
        <v>1024</v>
      </c>
      <c r="C11633">
        <v>870</v>
      </c>
      <c r="D11633" t="s">
        <v>39</v>
      </c>
      <c r="E11633" t="s">
        <v>34</v>
      </c>
      <c r="F11633" t="s">
        <v>35</v>
      </c>
      <c r="G11633">
        <v>4</v>
      </c>
      <c r="H11633">
        <v>4</v>
      </c>
      <c r="I11633">
        <v>316</v>
      </c>
      <c r="J11633">
        <v>65700</v>
      </c>
      <c r="K11633">
        <v>25</v>
      </c>
      <c r="L11633">
        <v>20</v>
      </c>
      <c r="M11633" t="s">
        <v>130</v>
      </c>
      <c r="N11633" t="s">
        <v>64</v>
      </c>
      <c r="O11633" t="s">
        <v>91</v>
      </c>
      <c r="P11633">
        <v>2016</v>
      </c>
      <c r="V11633" t="str">
        <f>IF(OR(J11633 &lt; -10846.9, J11633 &gt; 74078.13), "T", "F")</f>
        <v>F</v>
      </c>
      <c r="AB11633">
        <v>4</v>
      </c>
      <c r="AC11633">
        <v>4</v>
      </c>
      <c r="AD11633">
        <v>316</v>
      </c>
      <c r="AE11633">
        <v>25</v>
      </c>
      <c r="AF11633">
        <v>20</v>
      </c>
      <c r="AG11633">
        <v>65700</v>
      </c>
      <c r="AJ11633">
        <v>2016</v>
      </c>
      <c r="AK11633" t="s">
        <v>52</v>
      </c>
      <c r="AL11633">
        <v>65700</v>
      </c>
    </row>
    <row r="11634" spans="1:38" x14ac:dyDescent="0.3">
      <c r="A11634" t="s">
        <v>52</v>
      </c>
      <c r="B11634" t="s">
        <v>1024</v>
      </c>
      <c r="C11634">
        <v>870</v>
      </c>
      <c r="D11634" t="s">
        <v>39</v>
      </c>
      <c r="E11634" t="s">
        <v>34</v>
      </c>
      <c r="F11634" t="s">
        <v>35</v>
      </c>
      <c r="G11634">
        <v>4</v>
      </c>
      <c r="H11634">
        <v>4</v>
      </c>
      <c r="I11634">
        <v>250</v>
      </c>
      <c r="J11634">
        <v>51350</v>
      </c>
      <c r="K11634">
        <v>25</v>
      </c>
      <c r="L11634">
        <v>22</v>
      </c>
      <c r="M11634" t="s">
        <v>130</v>
      </c>
      <c r="N11634" t="s">
        <v>64</v>
      </c>
      <c r="O11634" t="s">
        <v>91</v>
      </c>
      <c r="P11634">
        <v>2016</v>
      </c>
      <c r="V11634" t="str">
        <f>IF(OR(J11634 &lt; -10846.9, J11634 &gt; 74078.13), "T", "F")</f>
        <v>F</v>
      </c>
      <c r="AB11634">
        <v>4</v>
      </c>
      <c r="AC11634">
        <v>4</v>
      </c>
      <c r="AD11634">
        <v>250</v>
      </c>
      <c r="AE11634">
        <v>25</v>
      </c>
      <c r="AF11634">
        <v>22</v>
      </c>
      <c r="AG11634">
        <v>51350</v>
      </c>
      <c r="AJ11634">
        <v>2016</v>
      </c>
      <c r="AK11634" t="s">
        <v>52</v>
      </c>
      <c r="AL11634">
        <v>51350</v>
      </c>
    </row>
    <row r="11635" spans="1:38" x14ac:dyDescent="0.3">
      <c r="A11635" t="s">
        <v>52</v>
      </c>
      <c r="B11635" t="s">
        <v>1024</v>
      </c>
      <c r="C11635">
        <v>870</v>
      </c>
      <c r="D11635" t="s">
        <v>39</v>
      </c>
      <c r="E11635" t="s">
        <v>34</v>
      </c>
      <c r="F11635" t="s">
        <v>35</v>
      </c>
      <c r="G11635">
        <v>4</v>
      </c>
      <c r="H11635">
        <v>4</v>
      </c>
      <c r="I11635">
        <v>250</v>
      </c>
      <c r="J11635">
        <v>45950</v>
      </c>
      <c r="K11635">
        <v>25</v>
      </c>
      <c r="L11635">
        <v>22</v>
      </c>
      <c r="M11635" t="s">
        <v>130</v>
      </c>
      <c r="N11635" t="s">
        <v>64</v>
      </c>
      <c r="O11635" t="s">
        <v>91</v>
      </c>
      <c r="P11635">
        <v>2016</v>
      </c>
      <c r="V11635" t="str">
        <f>IF(OR(J11635 &lt; -10846.9, J11635 &gt; 74078.13), "T", "F")</f>
        <v>F</v>
      </c>
      <c r="AB11635">
        <v>4</v>
      </c>
      <c r="AC11635">
        <v>4</v>
      </c>
      <c r="AD11635">
        <v>250</v>
      </c>
      <c r="AE11635">
        <v>25</v>
      </c>
      <c r="AF11635">
        <v>22</v>
      </c>
      <c r="AG11635">
        <v>45950</v>
      </c>
      <c r="AJ11635">
        <v>2016</v>
      </c>
      <c r="AK11635" t="s">
        <v>52</v>
      </c>
      <c r="AL11635">
        <v>45950</v>
      </c>
    </row>
    <row r="11636" spans="1:38" x14ac:dyDescent="0.3">
      <c r="A11636" t="s">
        <v>52</v>
      </c>
      <c r="B11636" t="s">
        <v>1024</v>
      </c>
      <c r="C11636">
        <v>870</v>
      </c>
      <c r="D11636" t="s">
        <v>39</v>
      </c>
      <c r="E11636" t="s">
        <v>34</v>
      </c>
      <c r="F11636" t="s">
        <v>31</v>
      </c>
      <c r="G11636">
        <v>4</v>
      </c>
      <c r="H11636">
        <v>4</v>
      </c>
      <c r="I11636">
        <v>250</v>
      </c>
      <c r="J11636">
        <v>49350</v>
      </c>
      <c r="K11636">
        <v>26</v>
      </c>
      <c r="L11636">
        <v>22</v>
      </c>
      <c r="M11636" t="s">
        <v>130</v>
      </c>
      <c r="N11636" t="s">
        <v>64</v>
      </c>
      <c r="O11636" t="s">
        <v>91</v>
      </c>
      <c r="P11636">
        <v>2016</v>
      </c>
      <c r="V11636" t="str">
        <f>IF(OR(J11636 &lt; -10846.9, J11636 &gt; 74078.13), "T", "F")</f>
        <v>F</v>
      </c>
      <c r="AB11636">
        <v>4</v>
      </c>
      <c r="AC11636">
        <v>4</v>
      </c>
      <c r="AD11636">
        <v>250</v>
      </c>
      <c r="AE11636">
        <v>26</v>
      </c>
      <c r="AF11636">
        <v>22</v>
      </c>
      <c r="AG11636">
        <v>49350</v>
      </c>
      <c r="AJ11636">
        <v>2016</v>
      </c>
      <c r="AK11636" t="s">
        <v>52</v>
      </c>
      <c r="AL11636">
        <v>49350</v>
      </c>
    </row>
    <row r="11637" spans="1:38" x14ac:dyDescent="0.3">
      <c r="A11637" t="s">
        <v>52</v>
      </c>
      <c r="B11637" t="s">
        <v>1024</v>
      </c>
      <c r="C11637">
        <v>870</v>
      </c>
      <c r="D11637" t="s">
        <v>39</v>
      </c>
      <c r="E11637" t="s">
        <v>34</v>
      </c>
      <c r="F11637" t="s">
        <v>31</v>
      </c>
      <c r="G11637">
        <v>4</v>
      </c>
      <c r="H11637">
        <v>4</v>
      </c>
      <c r="I11637">
        <v>250</v>
      </c>
      <c r="J11637">
        <v>51150</v>
      </c>
      <c r="K11637">
        <v>26</v>
      </c>
      <c r="L11637">
        <v>22</v>
      </c>
      <c r="M11637" t="s">
        <v>130</v>
      </c>
      <c r="N11637" t="s">
        <v>64</v>
      </c>
      <c r="O11637" t="s">
        <v>91</v>
      </c>
      <c r="P11637">
        <v>2017</v>
      </c>
      <c r="V11637" t="str">
        <f>IF(OR(J11637 &lt; -10846.9, J11637 &gt; 74078.13), "T", "F")</f>
        <v>F</v>
      </c>
      <c r="AB11637">
        <v>4</v>
      </c>
      <c r="AC11637">
        <v>4</v>
      </c>
      <c r="AD11637">
        <v>250</v>
      </c>
      <c r="AE11637">
        <v>26</v>
      </c>
      <c r="AF11637">
        <v>22</v>
      </c>
      <c r="AG11637">
        <v>51150</v>
      </c>
      <c r="AJ11637">
        <v>2017</v>
      </c>
      <c r="AK11637" t="s">
        <v>52</v>
      </c>
      <c r="AL11637">
        <v>51150</v>
      </c>
    </row>
    <row r="11638" spans="1:38" x14ac:dyDescent="0.3">
      <c r="A11638" t="s">
        <v>52</v>
      </c>
      <c r="B11638" t="s">
        <v>1024</v>
      </c>
      <c r="C11638">
        <v>870</v>
      </c>
      <c r="D11638" t="s">
        <v>39</v>
      </c>
      <c r="E11638" t="s">
        <v>34</v>
      </c>
      <c r="F11638" t="s">
        <v>35</v>
      </c>
      <c r="G11638">
        <v>4</v>
      </c>
      <c r="H11638">
        <v>4</v>
      </c>
      <c r="I11638">
        <v>316</v>
      </c>
      <c r="J11638">
        <v>57200</v>
      </c>
      <c r="K11638">
        <v>25</v>
      </c>
      <c r="L11638">
        <v>20</v>
      </c>
      <c r="M11638" t="s">
        <v>171</v>
      </c>
      <c r="N11638" t="s">
        <v>64</v>
      </c>
      <c r="O11638" t="s">
        <v>91</v>
      </c>
      <c r="P11638">
        <v>2017</v>
      </c>
      <c r="V11638" t="str">
        <f>IF(OR(J11638 &lt; -10846.9, J11638 &gt; 74078.13), "T", "F")</f>
        <v>F</v>
      </c>
      <c r="AB11638">
        <v>4</v>
      </c>
      <c r="AC11638">
        <v>4</v>
      </c>
      <c r="AD11638">
        <v>316</v>
      </c>
      <c r="AE11638">
        <v>25</v>
      </c>
      <c r="AF11638">
        <v>20</v>
      </c>
      <c r="AG11638">
        <v>57200</v>
      </c>
      <c r="AJ11638">
        <v>2017</v>
      </c>
      <c r="AK11638" t="s">
        <v>52</v>
      </c>
      <c r="AL11638">
        <v>57200</v>
      </c>
    </row>
    <row r="11639" spans="1:38" x14ac:dyDescent="0.3">
      <c r="A11639" t="s">
        <v>52</v>
      </c>
      <c r="B11639" t="s">
        <v>1024</v>
      </c>
      <c r="C11639">
        <v>870</v>
      </c>
      <c r="D11639" t="s">
        <v>39</v>
      </c>
      <c r="E11639" t="s">
        <v>34</v>
      </c>
      <c r="F11639" t="s">
        <v>35</v>
      </c>
      <c r="G11639">
        <v>4</v>
      </c>
      <c r="H11639">
        <v>4</v>
      </c>
      <c r="I11639">
        <v>316</v>
      </c>
      <c r="J11639">
        <v>51600</v>
      </c>
      <c r="K11639">
        <v>25</v>
      </c>
      <c r="L11639">
        <v>20</v>
      </c>
      <c r="M11639" t="s">
        <v>171</v>
      </c>
      <c r="N11639" t="s">
        <v>64</v>
      </c>
      <c r="O11639" t="s">
        <v>91</v>
      </c>
      <c r="P11639">
        <v>2017</v>
      </c>
      <c r="V11639" t="str">
        <f>IF(OR(J11639 &lt; -10846.9, J11639 &gt; 74078.13), "T", "F")</f>
        <v>F</v>
      </c>
      <c r="AB11639">
        <v>4</v>
      </c>
      <c r="AC11639">
        <v>4</v>
      </c>
      <c r="AD11639">
        <v>316</v>
      </c>
      <c r="AE11639">
        <v>25</v>
      </c>
      <c r="AF11639">
        <v>20</v>
      </c>
      <c r="AG11639">
        <v>51600</v>
      </c>
      <c r="AJ11639">
        <v>2017</v>
      </c>
      <c r="AK11639" t="s">
        <v>52</v>
      </c>
      <c r="AL11639">
        <v>51600</v>
      </c>
    </row>
    <row r="11640" spans="1:38" x14ac:dyDescent="0.3">
      <c r="A11640" t="s">
        <v>52</v>
      </c>
      <c r="B11640" t="s">
        <v>1024</v>
      </c>
      <c r="C11640">
        <v>870</v>
      </c>
      <c r="D11640" t="s">
        <v>39</v>
      </c>
      <c r="E11640" t="s">
        <v>34</v>
      </c>
      <c r="F11640" t="s">
        <v>31</v>
      </c>
      <c r="G11640">
        <v>4</v>
      </c>
      <c r="H11640">
        <v>4</v>
      </c>
      <c r="I11640">
        <v>250</v>
      </c>
      <c r="J11640">
        <v>45750</v>
      </c>
      <c r="K11640">
        <v>26</v>
      </c>
      <c r="L11640">
        <v>22</v>
      </c>
      <c r="M11640" t="s">
        <v>130</v>
      </c>
      <c r="N11640" t="s">
        <v>64</v>
      </c>
      <c r="O11640" t="s">
        <v>91</v>
      </c>
      <c r="P11640">
        <v>2017</v>
      </c>
      <c r="V11640" t="str">
        <f>IF(OR(J11640 &lt; -10846.9, J11640 &gt; 74078.13), "T", "F")</f>
        <v>F</v>
      </c>
      <c r="AB11640">
        <v>4</v>
      </c>
      <c r="AC11640">
        <v>4</v>
      </c>
      <c r="AD11640">
        <v>250</v>
      </c>
      <c r="AE11640">
        <v>26</v>
      </c>
      <c r="AF11640">
        <v>22</v>
      </c>
      <c r="AG11640">
        <v>45750</v>
      </c>
      <c r="AJ11640">
        <v>2017</v>
      </c>
      <c r="AK11640" t="s">
        <v>52</v>
      </c>
      <c r="AL11640">
        <v>45750</v>
      </c>
    </row>
    <row r="11641" spans="1:38" x14ac:dyDescent="0.3">
      <c r="A11641" t="s">
        <v>52</v>
      </c>
      <c r="B11641" t="s">
        <v>1024</v>
      </c>
      <c r="C11641">
        <v>870</v>
      </c>
      <c r="D11641" t="s">
        <v>39</v>
      </c>
      <c r="E11641" t="s">
        <v>34</v>
      </c>
      <c r="F11641" t="s">
        <v>35</v>
      </c>
      <c r="G11641">
        <v>4</v>
      </c>
      <c r="H11641">
        <v>4</v>
      </c>
      <c r="I11641">
        <v>316</v>
      </c>
      <c r="J11641">
        <v>55600</v>
      </c>
      <c r="K11641">
        <v>25</v>
      </c>
      <c r="L11641">
        <v>20</v>
      </c>
      <c r="M11641" t="s">
        <v>171</v>
      </c>
      <c r="N11641" t="s">
        <v>64</v>
      </c>
      <c r="O11641" t="s">
        <v>91</v>
      </c>
      <c r="P11641">
        <v>2017</v>
      </c>
      <c r="V11641" t="str">
        <f>IF(OR(J11641 &lt; -10846.9, J11641 &gt; 74078.13), "T", "F")</f>
        <v>F</v>
      </c>
      <c r="AB11641">
        <v>4</v>
      </c>
      <c r="AC11641">
        <v>4</v>
      </c>
      <c r="AD11641">
        <v>316</v>
      </c>
      <c r="AE11641">
        <v>25</v>
      </c>
      <c r="AF11641">
        <v>20</v>
      </c>
      <c r="AG11641">
        <v>55600</v>
      </c>
      <c r="AJ11641">
        <v>2017</v>
      </c>
      <c r="AK11641" t="s">
        <v>52</v>
      </c>
      <c r="AL11641">
        <v>55600</v>
      </c>
    </row>
    <row r="11642" spans="1:38" x14ac:dyDescent="0.3">
      <c r="A11642" t="s">
        <v>52</v>
      </c>
      <c r="B11642" t="s">
        <v>1025</v>
      </c>
      <c r="C11642">
        <v>870</v>
      </c>
      <c r="D11642" t="s">
        <v>18</v>
      </c>
      <c r="E11642" t="s">
        <v>34</v>
      </c>
      <c r="F11642" t="s">
        <v>35</v>
      </c>
      <c r="G11642">
        <v>5</v>
      </c>
      <c r="H11642">
        <v>4</v>
      </c>
      <c r="I11642">
        <v>197</v>
      </c>
      <c r="J11642">
        <v>36500</v>
      </c>
      <c r="K11642">
        <v>23</v>
      </c>
      <c r="L11642">
        <v>17</v>
      </c>
      <c r="M11642" t="s">
        <v>130</v>
      </c>
      <c r="N11642" t="s">
        <v>32</v>
      </c>
      <c r="O11642" t="s">
        <v>36</v>
      </c>
      <c r="P11642">
        <v>2002</v>
      </c>
      <c r="V11642" t="str">
        <f>IF(OR(J11642 &lt; -10846.9, J11642 &gt; 74078.13), "T", "F")</f>
        <v>F</v>
      </c>
      <c r="AB11642">
        <v>5</v>
      </c>
      <c r="AC11642">
        <v>4</v>
      </c>
      <c r="AD11642">
        <v>197</v>
      </c>
      <c r="AE11642">
        <v>23</v>
      </c>
      <c r="AF11642">
        <v>17</v>
      </c>
      <c r="AG11642">
        <v>36500</v>
      </c>
      <c r="AJ11642">
        <v>2002</v>
      </c>
      <c r="AK11642" t="s">
        <v>52</v>
      </c>
      <c r="AL11642">
        <v>36500</v>
      </c>
    </row>
    <row r="11643" spans="1:38" x14ac:dyDescent="0.3">
      <c r="A11643" t="s">
        <v>478</v>
      </c>
      <c r="B11643" t="s">
        <v>1026</v>
      </c>
      <c r="C11643">
        <v>105</v>
      </c>
      <c r="D11643" t="s">
        <v>30</v>
      </c>
      <c r="E11643" t="s">
        <v>19</v>
      </c>
      <c r="F11643" t="s">
        <v>31</v>
      </c>
      <c r="G11643">
        <v>4</v>
      </c>
      <c r="H11643">
        <v>4</v>
      </c>
      <c r="I11643">
        <v>128</v>
      </c>
      <c r="J11643">
        <v>15345</v>
      </c>
      <c r="K11643">
        <v>33</v>
      </c>
      <c r="L11643">
        <v>27</v>
      </c>
      <c r="M11643" t="s">
        <v>54</v>
      </c>
      <c r="N11643" t="s">
        <v>22</v>
      </c>
      <c r="O11643" t="s">
        <v>55</v>
      </c>
      <c r="P11643">
        <v>2012</v>
      </c>
      <c r="V11643" t="str">
        <f>IF(OR(J11643 &lt; -10846.9, J11643 &gt; 74078.13), "T", "F")</f>
        <v>F</v>
      </c>
      <c r="AB11643">
        <v>4</v>
      </c>
      <c r="AC11643">
        <v>4</v>
      </c>
      <c r="AD11643">
        <v>128</v>
      </c>
      <c r="AE11643">
        <v>33</v>
      </c>
      <c r="AF11643">
        <v>27</v>
      </c>
      <c r="AG11643">
        <v>15345</v>
      </c>
      <c r="AJ11643">
        <v>2012</v>
      </c>
      <c r="AK11643" t="s">
        <v>478</v>
      </c>
      <c r="AL11643">
        <v>15345</v>
      </c>
    </row>
    <row r="11644" spans="1:38" x14ac:dyDescent="0.3">
      <c r="A11644" t="s">
        <v>478</v>
      </c>
      <c r="B11644" t="s">
        <v>1026</v>
      </c>
      <c r="C11644">
        <v>105</v>
      </c>
      <c r="D11644" t="s">
        <v>30</v>
      </c>
      <c r="E11644" t="s">
        <v>34</v>
      </c>
      <c r="F11644" t="s">
        <v>31</v>
      </c>
      <c r="G11644">
        <v>4</v>
      </c>
      <c r="H11644">
        <v>4</v>
      </c>
      <c r="I11644">
        <v>128</v>
      </c>
      <c r="J11644">
        <v>16145</v>
      </c>
      <c r="K11644">
        <v>33</v>
      </c>
      <c r="L11644">
        <v>27</v>
      </c>
      <c r="M11644" t="s">
        <v>54</v>
      </c>
      <c r="N11644" t="s">
        <v>22</v>
      </c>
      <c r="O11644" t="s">
        <v>55</v>
      </c>
      <c r="P11644">
        <v>2012</v>
      </c>
      <c r="V11644" t="str">
        <f>IF(OR(J11644 &lt; -10846.9, J11644 &gt; 74078.13), "T", "F")</f>
        <v>F</v>
      </c>
      <c r="AB11644">
        <v>4</v>
      </c>
      <c r="AC11644">
        <v>4</v>
      </c>
      <c r="AD11644">
        <v>128</v>
      </c>
      <c r="AE11644">
        <v>33</v>
      </c>
      <c r="AF11644">
        <v>27</v>
      </c>
      <c r="AG11644">
        <v>16145</v>
      </c>
      <c r="AJ11644">
        <v>2012</v>
      </c>
      <c r="AK11644" t="s">
        <v>478</v>
      </c>
      <c r="AL11644">
        <v>16145</v>
      </c>
    </row>
    <row r="11645" spans="1:38" x14ac:dyDescent="0.3">
      <c r="A11645" t="s">
        <v>478</v>
      </c>
      <c r="B11645" t="s">
        <v>1026</v>
      </c>
      <c r="C11645">
        <v>105</v>
      </c>
      <c r="D11645" t="s">
        <v>30</v>
      </c>
      <c r="E11645" t="s">
        <v>19</v>
      </c>
      <c r="F11645" t="s">
        <v>31</v>
      </c>
      <c r="G11645">
        <v>4</v>
      </c>
      <c r="H11645">
        <v>4</v>
      </c>
      <c r="I11645">
        <v>128</v>
      </c>
      <c r="J11645">
        <v>16250</v>
      </c>
      <c r="K11645">
        <v>33</v>
      </c>
      <c r="L11645">
        <v>27</v>
      </c>
      <c r="M11645" t="s">
        <v>54</v>
      </c>
      <c r="N11645" t="s">
        <v>22</v>
      </c>
      <c r="O11645" t="s">
        <v>55</v>
      </c>
      <c r="P11645">
        <v>2012</v>
      </c>
      <c r="V11645" t="str">
        <f>IF(OR(J11645 &lt; -10846.9, J11645 &gt; 74078.13), "T", "F")</f>
        <v>F</v>
      </c>
      <c r="AB11645">
        <v>4</v>
      </c>
      <c r="AC11645">
        <v>4</v>
      </c>
      <c r="AD11645">
        <v>128</v>
      </c>
      <c r="AE11645">
        <v>33</v>
      </c>
      <c r="AF11645">
        <v>27</v>
      </c>
      <c r="AG11645">
        <v>16250</v>
      </c>
      <c r="AJ11645">
        <v>2012</v>
      </c>
      <c r="AK11645" t="s">
        <v>478</v>
      </c>
      <c r="AL11645">
        <v>16250</v>
      </c>
    </row>
    <row r="11646" spans="1:38" x14ac:dyDescent="0.3">
      <c r="A11646" t="s">
        <v>478</v>
      </c>
      <c r="B11646" t="s">
        <v>1026</v>
      </c>
      <c r="C11646">
        <v>105</v>
      </c>
      <c r="D11646" t="s">
        <v>30</v>
      </c>
      <c r="E11646" t="s">
        <v>34</v>
      </c>
      <c r="F11646" t="s">
        <v>31</v>
      </c>
      <c r="G11646">
        <v>4</v>
      </c>
      <c r="H11646">
        <v>4</v>
      </c>
      <c r="I11646">
        <v>128</v>
      </c>
      <c r="J11646">
        <v>17050</v>
      </c>
      <c r="K11646">
        <v>33</v>
      </c>
      <c r="L11646">
        <v>27</v>
      </c>
      <c r="M11646" t="s">
        <v>54</v>
      </c>
      <c r="N11646" t="s">
        <v>22</v>
      </c>
      <c r="O11646" t="s">
        <v>55</v>
      </c>
      <c r="P11646">
        <v>2012</v>
      </c>
      <c r="V11646" t="str">
        <f>IF(OR(J11646 &lt; -10846.9, J11646 &gt; 74078.13), "T", "F")</f>
        <v>F</v>
      </c>
      <c r="AB11646">
        <v>4</v>
      </c>
      <c r="AC11646">
        <v>4</v>
      </c>
      <c r="AD11646">
        <v>128</v>
      </c>
      <c r="AE11646">
        <v>33</v>
      </c>
      <c r="AF11646">
        <v>27</v>
      </c>
      <c r="AG11646">
        <v>17050</v>
      </c>
      <c r="AJ11646">
        <v>2012</v>
      </c>
      <c r="AK11646" t="s">
        <v>478</v>
      </c>
      <c r="AL11646">
        <v>17050</v>
      </c>
    </row>
    <row r="11647" spans="1:38" x14ac:dyDescent="0.3">
      <c r="A11647" t="s">
        <v>478</v>
      </c>
      <c r="B11647" t="s">
        <v>1026</v>
      </c>
      <c r="C11647">
        <v>105</v>
      </c>
      <c r="D11647" t="s">
        <v>30</v>
      </c>
      <c r="E11647" t="s">
        <v>34</v>
      </c>
      <c r="F11647" t="s">
        <v>31</v>
      </c>
      <c r="G11647">
        <v>4</v>
      </c>
      <c r="H11647">
        <v>4</v>
      </c>
      <c r="I11647">
        <v>128</v>
      </c>
      <c r="J11647">
        <v>18955</v>
      </c>
      <c r="K11647">
        <v>33</v>
      </c>
      <c r="L11647">
        <v>27</v>
      </c>
      <c r="M11647" t="s">
        <v>54</v>
      </c>
      <c r="N11647" t="s">
        <v>22</v>
      </c>
      <c r="O11647" t="s">
        <v>55</v>
      </c>
      <c r="P11647">
        <v>2013</v>
      </c>
      <c r="V11647" t="str">
        <f>IF(OR(J11647 &lt; -10846.9, J11647 &gt; 74078.13), "T", "F")</f>
        <v>F</v>
      </c>
      <c r="AB11647">
        <v>4</v>
      </c>
      <c r="AC11647">
        <v>4</v>
      </c>
      <c r="AD11647">
        <v>128</v>
      </c>
      <c r="AE11647">
        <v>33</v>
      </c>
      <c r="AF11647">
        <v>27</v>
      </c>
      <c r="AG11647">
        <v>18955</v>
      </c>
      <c r="AJ11647">
        <v>2013</v>
      </c>
      <c r="AK11647" t="s">
        <v>478</v>
      </c>
      <c r="AL11647">
        <v>18955</v>
      </c>
    </row>
    <row r="11648" spans="1:38" x14ac:dyDescent="0.3">
      <c r="A11648" t="s">
        <v>478</v>
      </c>
      <c r="B11648" t="s">
        <v>1026</v>
      </c>
      <c r="C11648">
        <v>105</v>
      </c>
      <c r="D11648" t="s">
        <v>30</v>
      </c>
      <c r="E11648" t="s">
        <v>34</v>
      </c>
      <c r="F11648" t="s">
        <v>31</v>
      </c>
      <c r="G11648">
        <v>4</v>
      </c>
      <c r="H11648">
        <v>4</v>
      </c>
      <c r="I11648">
        <v>128</v>
      </c>
      <c r="J11648">
        <v>16545</v>
      </c>
      <c r="K11648">
        <v>33</v>
      </c>
      <c r="L11648">
        <v>27</v>
      </c>
      <c r="M11648" t="s">
        <v>54</v>
      </c>
      <c r="N11648" t="s">
        <v>22</v>
      </c>
      <c r="O11648" t="s">
        <v>55</v>
      </c>
      <c r="P11648">
        <v>2013</v>
      </c>
      <c r="V11648" t="str">
        <f>IF(OR(J11648 &lt; -10846.9, J11648 &gt; 74078.13), "T", "F")</f>
        <v>F</v>
      </c>
      <c r="AB11648">
        <v>4</v>
      </c>
      <c r="AC11648">
        <v>4</v>
      </c>
      <c r="AD11648">
        <v>128</v>
      </c>
      <c r="AE11648">
        <v>33</v>
      </c>
      <c r="AF11648">
        <v>27</v>
      </c>
      <c r="AG11648">
        <v>16545</v>
      </c>
      <c r="AJ11648">
        <v>2013</v>
      </c>
      <c r="AK11648" t="s">
        <v>478</v>
      </c>
      <c r="AL11648">
        <v>16545</v>
      </c>
    </row>
    <row r="11649" spans="1:38" x14ac:dyDescent="0.3">
      <c r="A11649" t="s">
        <v>478</v>
      </c>
      <c r="B11649" t="s">
        <v>1026</v>
      </c>
      <c r="C11649">
        <v>105</v>
      </c>
      <c r="D11649" t="s">
        <v>30</v>
      </c>
      <c r="E11649" t="s">
        <v>19</v>
      </c>
      <c r="F11649" t="s">
        <v>31</v>
      </c>
      <c r="G11649">
        <v>4</v>
      </c>
      <c r="H11649">
        <v>4</v>
      </c>
      <c r="I11649">
        <v>128</v>
      </c>
      <c r="J11649">
        <v>18155</v>
      </c>
      <c r="K11649">
        <v>33</v>
      </c>
      <c r="L11649">
        <v>27</v>
      </c>
      <c r="M11649" t="s">
        <v>54</v>
      </c>
      <c r="N11649" t="s">
        <v>22</v>
      </c>
      <c r="O11649" t="s">
        <v>55</v>
      </c>
      <c r="P11649">
        <v>2013</v>
      </c>
      <c r="V11649" t="str">
        <f>IF(OR(J11649 &lt; -10846.9, J11649 &gt; 74078.13), "T", "F")</f>
        <v>F</v>
      </c>
      <c r="AB11649">
        <v>4</v>
      </c>
      <c r="AC11649">
        <v>4</v>
      </c>
      <c r="AD11649">
        <v>128</v>
      </c>
      <c r="AE11649">
        <v>33</v>
      </c>
      <c r="AF11649">
        <v>27</v>
      </c>
      <c r="AG11649">
        <v>18155</v>
      </c>
      <c r="AJ11649">
        <v>2013</v>
      </c>
      <c r="AK11649" t="s">
        <v>478</v>
      </c>
      <c r="AL11649">
        <v>18155</v>
      </c>
    </row>
    <row r="11650" spans="1:38" x14ac:dyDescent="0.3">
      <c r="A11650" t="s">
        <v>478</v>
      </c>
      <c r="B11650" t="s">
        <v>1026</v>
      </c>
      <c r="C11650">
        <v>105</v>
      </c>
      <c r="D11650" t="s">
        <v>30</v>
      </c>
      <c r="E11650" t="s">
        <v>19</v>
      </c>
      <c r="F11650" t="s">
        <v>31</v>
      </c>
      <c r="G11650">
        <v>4</v>
      </c>
      <c r="H11650">
        <v>4</v>
      </c>
      <c r="I11650">
        <v>128</v>
      </c>
      <c r="J11650">
        <v>15745</v>
      </c>
      <c r="K11650">
        <v>33</v>
      </c>
      <c r="L11650">
        <v>27</v>
      </c>
      <c r="M11650" t="s">
        <v>54</v>
      </c>
      <c r="N11650" t="s">
        <v>22</v>
      </c>
      <c r="O11650" t="s">
        <v>55</v>
      </c>
      <c r="P11650">
        <v>2013</v>
      </c>
      <c r="V11650" t="str">
        <f>IF(OR(J11650 &lt; -10846.9, J11650 &gt; 74078.13), "T", "F")</f>
        <v>F</v>
      </c>
      <c r="AB11650">
        <v>4</v>
      </c>
      <c r="AC11650">
        <v>4</v>
      </c>
      <c r="AD11650">
        <v>128</v>
      </c>
      <c r="AE11650">
        <v>33</v>
      </c>
      <c r="AF11650">
        <v>27</v>
      </c>
      <c r="AG11650">
        <v>15745</v>
      </c>
      <c r="AJ11650">
        <v>2013</v>
      </c>
      <c r="AK11650" t="s">
        <v>478</v>
      </c>
      <c r="AL11650">
        <v>15745</v>
      </c>
    </row>
    <row r="11651" spans="1:38" x14ac:dyDescent="0.3">
      <c r="A11651" t="s">
        <v>478</v>
      </c>
      <c r="B11651" t="s">
        <v>1026</v>
      </c>
      <c r="C11651">
        <v>105</v>
      </c>
      <c r="D11651" t="s">
        <v>30</v>
      </c>
      <c r="E11651" t="s">
        <v>19</v>
      </c>
      <c r="F11651" t="s">
        <v>31</v>
      </c>
      <c r="G11651">
        <v>4</v>
      </c>
      <c r="H11651">
        <v>4</v>
      </c>
      <c r="I11651">
        <v>128</v>
      </c>
      <c r="J11651">
        <v>15920</v>
      </c>
      <c r="K11651">
        <v>33</v>
      </c>
      <c r="L11651">
        <v>27</v>
      </c>
      <c r="M11651" t="s">
        <v>54</v>
      </c>
      <c r="N11651" t="s">
        <v>22</v>
      </c>
      <c r="O11651" t="s">
        <v>55</v>
      </c>
      <c r="P11651">
        <v>2014</v>
      </c>
      <c r="V11651" t="str">
        <f>IF(OR(J11651 &lt; -10846.9, J11651 &gt; 74078.13), "T", "F")</f>
        <v>F</v>
      </c>
      <c r="AB11651">
        <v>4</v>
      </c>
      <c r="AC11651">
        <v>4</v>
      </c>
      <c r="AD11651">
        <v>128</v>
      </c>
      <c r="AE11651">
        <v>33</v>
      </c>
      <c r="AF11651">
        <v>27</v>
      </c>
      <c r="AG11651">
        <v>15920</v>
      </c>
      <c r="AJ11651">
        <v>2014</v>
      </c>
      <c r="AK11651" t="s">
        <v>478</v>
      </c>
      <c r="AL11651">
        <v>15920</v>
      </c>
    </row>
    <row r="11652" spans="1:38" x14ac:dyDescent="0.3">
      <c r="A11652" t="s">
        <v>478</v>
      </c>
      <c r="B11652" t="s">
        <v>1026</v>
      </c>
      <c r="C11652">
        <v>105</v>
      </c>
      <c r="D11652" t="s">
        <v>30</v>
      </c>
      <c r="E11652" t="s">
        <v>34</v>
      </c>
      <c r="F11652" t="s">
        <v>31</v>
      </c>
      <c r="G11652">
        <v>4</v>
      </c>
      <c r="H11652">
        <v>4</v>
      </c>
      <c r="I11652">
        <v>128</v>
      </c>
      <c r="J11652">
        <v>16720</v>
      </c>
      <c r="K11652">
        <v>33</v>
      </c>
      <c r="L11652">
        <v>27</v>
      </c>
      <c r="M11652" t="s">
        <v>54</v>
      </c>
      <c r="N11652" t="s">
        <v>22</v>
      </c>
      <c r="O11652" t="s">
        <v>55</v>
      </c>
      <c r="P11652">
        <v>2014</v>
      </c>
      <c r="V11652" t="str">
        <f>IF(OR(J11652 &lt; -10846.9, J11652 &gt; 74078.13), "T", "F")</f>
        <v>F</v>
      </c>
      <c r="AB11652">
        <v>4</v>
      </c>
      <c r="AC11652">
        <v>4</v>
      </c>
      <c r="AD11652">
        <v>128</v>
      </c>
      <c r="AE11652">
        <v>33</v>
      </c>
      <c r="AF11652">
        <v>27</v>
      </c>
      <c r="AG11652">
        <v>16720</v>
      </c>
      <c r="AJ11652">
        <v>2014</v>
      </c>
      <c r="AK11652" t="s">
        <v>478</v>
      </c>
      <c r="AL11652">
        <v>16720</v>
      </c>
    </row>
    <row r="11653" spans="1:38" x14ac:dyDescent="0.3">
      <c r="A11653" t="s">
        <v>143</v>
      </c>
      <c r="B11653" t="s">
        <v>1027</v>
      </c>
      <c r="C11653">
        <v>1439</v>
      </c>
      <c r="D11653" t="s">
        <v>30</v>
      </c>
      <c r="E11653" t="s">
        <v>34</v>
      </c>
      <c r="F11653" t="s">
        <v>31</v>
      </c>
      <c r="G11653">
        <v>6</v>
      </c>
      <c r="H11653">
        <v>4</v>
      </c>
      <c r="I11653">
        <v>192</v>
      </c>
      <c r="J11653">
        <v>24999</v>
      </c>
      <c r="K11653">
        <v>25</v>
      </c>
      <c r="L11653">
        <v>17</v>
      </c>
      <c r="M11653" t="s">
        <v>50</v>
      </c>
      <c r="N11653" t="s">
        <v>32</v>
      </c>
      <c r="O11653" t="s">
        <v>33</v>
      </c>
      <c r="P11653">
        <v>2001</v>
      </c>
      <c r="V11653" t="str">
        <f>IF(OR(J11653 &lt; -10846.9, J11653 &gt; 74078.13), "T", "F")</f>
        <v>F</v>
      </c>
      <c r="AB11653">
        <v>6</v>
      </c>
      <c r="AC11653">
        <v>4</v>
      </c>
      <c r="AD11653">
        <v>192</v>
      </c>
      <c r="AE11653">
        <v>25</v>
      </c>
      <c r="AF11653">
        <v>17</v>
      </c>
      <c r="AG11653">
        <v>24999</v>
      </c>
      <c r="AJ11653">
        <v>2001</v>
      </c>
      <c r="AK11653" t="s">
        <v>143</v>
      </c>
      <c r="AL11653">
        <v>24999</v>
      </c>
    </row>
    <row r="11654" spans="1:38" x14ac:dyDescent="0.3">
      <c r="A11654" t="s">
        <v>143</v>
      </c>
      <c r="B11654" t="s">
        <v>1027</v>
      </c>
      <c r="C11654">
        <v>1439</v>
      </c>
      <c r="D11654" t="s">
        <v>30</v>
      </c>
      <c r="E11654" t="s">
        <v>34</v>
      </c>
      <c r="F11654" t="s">
        <v>31</v>
      </c>
      <c r="G11654">
        <v>6</v>
      </c>
      <c r="H11654">
        <v>4</v>
      </c>
      <c r="I11654">
        <v>192</v>
      </c>
      <c r="J11654">
        <v>23499</v>
      </c>
      <c r="K11654">
        <v>25</v>
      </c>
      <c r="L11654">
        <v>17</v>
      </c>
      <c r="M11654" t="s">
        <v>50</v>
      </c>
      <c r="N11654" t="s">
        <v>32</v>
      </c>
      <c r="O11654" t="s">
        <v>33</v>
      </c>
      <c r="P11654">
        <v>2001</v>
      </c>
      <c r="V11654" t="str">
        <f>IF(OR(J11654 &lt; -10846.9, J11654 &gt; 74078.13), "T", "F")</f>
        <v>F</v>
      </c>
      <c r="AB11654">
        <v>6</v>
      </c>
      <c r="AC11654">
        <v>4</v>
      </c>
      <c r="AD11654">
        <v>192</v>
      </c>
      <c r="AE11654">
        <v>25</v>
      </c>
      <c r="AF11654">
        <v>17</v>
      </c>
      <c r="AG11654">
        <v>23499</v>
      </c>
      <c r="AJ11654">
        <v>2001</v>
      </c>
      <c r="AK11654" t="s">
        <v>143</v>
      </c>
      <c r="AL11654">
        <v>23499</v>
      </c>
    </row>
    <row r="11655" spans="1:38" x14ac:dyDescent="0.3">
      <c r="A11655" t="s">
        <v>143</v>
      </c>
      <c r="B11655" t="s">
        <v>1028</v>
      </c>
      <c r="C11655">
        <v>1439</v>
      </c>
      <c r="D11655" t="s">
        <v>30</v>
      </c>
      <c r="E11655" t="s">
        <v>34</v>
      </c>
      <c r="F11655" t="s">
        <v>31</v>
      </c>
      <c r="G11655">
        <v>6</v>
      </c>
      <c r="H11655">
        <v>4</v>
      </c>
      <c r="I11655">
        <v>194</v>
      </c>
      <c r="J11655">
        <v>23999</v>
      </c>
      <c r="K11655">
        <v>24</v>
      </c>
      <c r="L11655">
        <v>15</v>
      </c>
      <c r="M11655" t="s">
        <v>50</v>
      </c>
      <c r="N11655" t="s">
        <v>32</v>
      </c>
      <c r="O11655" t="s">
        <v>33</v>
      </c>
      <c r="P11655">
        <v>2003</v>
      </c>
      <c r="V11655" t="str">
        <f>IF(OR(J11655 &lt; -10846.9, J11655 &gt; 74078.13), "T", "F")</f>
        <v>F</v>
      </c>
      <c r="AB11655">
        <v>6</v>
      </c>
      <c r="AC11655">
        <v>4</v>
      </c>
      <c r="AD11655">
        <v>194</v>
      </c>
      <c r="AE11655">
        <v>24</v>
      </c>
      <c r="AF11655">
        <v>15</v>
      </c>
      <c r="AG11655">
        <v>23999</v>
      </c>
      <c r="AJ11655">
        <v>2003</v>
      </c>
      <c r="AK11655" t="s">
        <v>143</v>
      </c>
      <c r="AL11655">
        <v>23999</v>
      </c>
    </row>
    <row r="11656" spans="1:38" x14ac:dyDescent="0.3">
      <c r="A11656" t="s">
        <v>143</v>
      </c>
      <c r="B11656" t="s">
        <v>1028</v>
      </c>
      <c r="C11656">
        <v>1439</v>
      </c>
      <c r="D11656" t="s">
        <v>30</v>
      </c>
      <c r="E11656" t="s">
        <v>34</v>
      </c>
      <c r="F11656" t="s">
        <v>31</v>
      </c>
      <c r="G11656">
        <v>6</v>
      </c>
      <c r="H11656">
        <v>4</v>
      </c>
      <c r="I11656">
        <v>194</v>
      </c>
      <c r="J11656">
        <v>25599</v>
      </c>
      <c r="K11656">
        <v>24</v>
      </c>
      <c r="L11656">
        <v>15</v>
      </c>
      <c r="M11656" t="s">
        <v>50</v>
      </c>
      <c r="N11656" t="s">
        <v>32</v>
      </c>
      <c r="O11656" t="s">
        <v>33</v>
      </c>
      <c r="P11656">
        <v>2003</v>
      </c>
      <c r="V11656" t="str">
        <f>IF(OR(J11656 &lt; -10846.9, J11656 &gt; 74078.13), "T", "F")</f>
        <v>F</v>
      </c>
      <c r="AB11656">
        <v>6</v>
      </c>
      <c r="AC11656">
        <v>4</v>
      </c>
      <c r="AD11656">
        <v>194</v>
      </c>
      <c r="AE11656">
        <v>24</v>
      </c>
      <c r="AF11656">
        <v>15</v>
      </c>
      <c r="AG11656">
        <v>25599</v>
      </c>
      <c r="AJ11656">
        <v>2003</v>
      </c>
      <c r="AK11656" t="s">
        <v>143</v>
      </c>
      <c r="AL11656">
        <v>25599</v>
      </c>
    </row>
    <row r="11657" spans="1:38" x14ac:dyDescent="0.3">
      <c r="A11657" t="s">
        <v>143</v>
      </c>
      <c r="B11657" t="s">
        <v>1028</v>
      </c>
      <c r="C11657">
        <v>1439</v>
      </c>
      <c r="D11657" t="s">
        <v>30</v>
      </c>
      <c r="E11657" t="s">
        <v>34</v>
      </c>
      <c r="F11657" t="s">
        <v>31</v>
      </c>
      <c r="G11657">
        <v>6</v>
      </c>
      <c r="H11657">
        <v>4</v>
      </c>
      <c r="I11657">
        <v>194</v>
      </c>
      <c r="J11657">
        <v>25599</v>
      </c>
      <c r="K11657">
        <v>24</v>
      </c>
      <c r="L11657">
        <v>15</v>
      </c>
      <c r="M11657" t="s">
        <v>50</v>
      </c>
      <c r="N11657" t="s">
        <v>32</v>
      </c>
      <c r="O11657" t="s">
        <v>33</v>
      </c>
      <c r="P11657">
        <v>2004</v>
      </c>
      <c r="V11657" t="str">
        <f>IF(OR(J11657 &lt; -10846.9, J11657 &gt; 74078.13), "T", "F")</f>
        <v>F</v>
      </c>
      <c r="AB11657">
        <v>6</v>
      </c>
      <c r="AC11657">
        <v>4</v>
      </c>
      <c r="AD11657">
        <v>194</v>
      </c>
      <c r="AE11657">
        <v>24</v>
      </c>
      <c r="AF11657">
        <v>15</v>
      </c>
      <c r="AG11657">
        <v>25599</v>
      </c>
      <c r="AJ11657">
        <v>2004</v>
      </c>
      <c r="AK11657" t="s">
        <v>143</v>
      </c>
      <c r="AL11657">
        <v>25599</v>
      </c>
    </row>
    <row r="11658" spans="1:38" x14ac:dyDescent="0.3">
      <c r="A11658" t="s">
        <v>143</v>
      </c>
      <c r="B11658" t="s">
        <v>1028</v>
      </c>
      <c r="C11658">
        <v>1439</v>
      </c>
      <c r="D11658" t="s">
        <v>30</v>
      </c>
      <c r="E11658" t="s">
        <v>34</v>
      </c>
      <c r="F11658" t="s">
        <v>31</v>
      </c>
      <c r="G11658">
        <v>6</v>
      </c>
      <c r="H11658">
        <v>4</v>
      </c>
      <c r="I11658">
        <v>194</v>
      </c>
      <c r="J11658">
        <v>23999</v>
      </c>
      <c r="K11658">
        <v>24</v>
      </c>
      <c r="L11658">
        <v>15</v>
      </c>
      <c r="M11658" t="s">
        <v>50</v>
      </c>
      <c r="N11658" t="s">
        <v>32</v>
      </c>
      <c r="O11658" t="s">
        <v>33</v>
      </c>
      <c r="P11658">
        <v>2004</v>
      </c>
      <c r="V11658" t="str">
        <f>IF(OR(J11658 &lt; -10846.9, J11658 &gt; 74078.13), "T", "F")</f>
        <v>F</v>
      </c>
      <c r="AB11658">
        <v>6</v>
      </c>
      <c r="AC11658">
        <v>4</v>
      </c>
      <c r="AD11658">
        <v>194</v>
      </c>
      <c r="AE11658">
        <v>24</v>
      </c>
      <c r="AF11658">
        <v>15</v>
      </c>
      <c r="AG11658">
        <v>23999</v>
      </c>
      <c r="AJ11658">
        <v>2004</v>
      </c>
      <c r="AK11658" t="s">
        <v>143</v>
      </c>
      <c r="AL11658">
        <v>23999</v>
      </c>
    </row>
    <row r="11659" spans="1:38" x14ac:dyDescent="0.3">
      <c r="A11659" t="s">
        <v>143</v>
      </c>
      <c r="B11659" t="s">
        <v>1028</v>
      </c>
      <c r="C11659">
        <v>1439</v>
      </c>
      <c r="D11659" t="s">
        <v>30</v>
      </c>
      <c r="E11659" t="s">
        <v>34</v>
      </c>
      <c r="F11659" t="s">
        <v>31</v>
      </c>
      <c r="G11659">
        <v>6</v>
      </c>
      <c r="H11659">
        <v>4</v>
      </c>
      <c r="I11659">
        <v>194</v>
      </c>
      <c r="J11659">
        <v>24899</v>
      </c>
      <c r="K11659">
        <v>24</v>
      </c>
      <c r="L11659">
        <v>16</v>
      </c>
      <c r="M11659" t="s">
        <v>50</v>
      </c>
      <c r="N11659" t="s">
        <v>32</v>
      </c>
      <c r="O11659" t="s">
        <v>33</v>
      </c>
      <c r="P11659">
        <v>2005</v>
      </c>
      <c r="V11659" t="str">
        <f>IF(OR(J11659 &lt; -10846.9, J11659 &gt; 74078.13), "T", "F")</f>
        <v>F</v>
      </c>
      <c r="AB11659">
        <v>6</v>
      </c>
      <c r="AC11659">
        <v>4</v>
      </c>
      <c r="AD11659">
        <v>194</v>
      </c>
      <c r="AE11659">
        <v>24</v>
      </c>
      <c r="AF11659">
        <v>16</v>
      </c>
      <c r="AG11659">
        <v>24899</v>
      </c>
      <c r="AJ11659">
        <v>2005</v>
      </c>
      <c r="AK11659" t="s">
        <v>143</v>
      </c>
      <c r="AL11659">
        <v>24899</v>
      </c>
    </row>
    <row r="11660" spans="1:38" x14ac:dyDescent="0.3">
      <c r="A11660" t="s">
        <v>143</v>
      </c>
      <c r="B11660" t="s">
        <v>1028</v>
      </c>
      <c r="C11660">
        <v>1439</v>
      </c>
      <c r="D11660" t="s">
        <v>30</v>
      </c>
      <c r="E11660" t="s">
        <v>34</v>
      </c>
      <c r="F11660" t="s">
        <v>31</v>
      </c>
      <c r="G11660">
        <v>6</v>
      </c>
      <c r="H11660">
        <v>4</v>
      </c>
      <c r="I11660">
        <v>194</v>
      </c>
      <c r="J11660">
        <v>26499</v>
      </c>
      <c r="K11660">
        <v>24</v>
      </c>
      <c r="L11660">
        <v>16</v>
      </c>
      <c r="M11660" t="s">
        <v>50</v>
      </c>
      <c r="N11660" t="s">
        <v>32</v>
      </c>
      <c r="O11660" t="s">
        <v>33</v>
      </c>
      <c r="P11660">
        <v>2005</v>
      </c>
      <c r="V11660" t="str">
        <f>IF(OR(J11660 &lt; -10846.9, J11660 &gt; 74078.13), "T", "F")</f>
        <v>F</v>
      </c>
      <c r="AB11660">
        <v>6</v>
      </c>
      <c r="AC11660">
        <v>4</v>
      </c>
      <c r="AD11660">
        <v>194</v>
      </c>
      <c r="AE11660">
        <v>24</v>
      </c>
      <c r="AF11660">
        <v>16</v>
      </c>
      <c r="AG11660">
        <v>26499</v>
      </c>
      <c r="AJ11660">
        <v>2005</v>
      </c>
      <c r="AK11660" t="s">
        <v>143</v>
      </c>
      <c r="AL11660">
        <v>26499</v>
      </c>
    </row>
    <row r="11661" spans="1:38" x14ac:dyDescent="0.3">
      <c r="A11661" t="s">
        <v>162</v>
      </c>
      <c r="B11661" t="s">
        <v>1029</v>
      </c>
      <c r="C11661">
        <v>481</v>
      </c>
      <c r="D11661" t="s">
        <v>30</v>
      </c>
      <c r="E11661" t="s">
        <v>34</v>
      </c>
      <c r="F11661" t="s">
        <v>20</v>
      </c>
      <c r="G11661">
        <v>6</v>
      </c>
      <c r="H11661">
        <v>4</v>
      </c>
      <c r="I11661">
        <v>185</v>
      </c>
      <c r="J11661">
        <v>25799</v>
      </c>
      <c r="K11661">
        <v>21</v>
      </c>
      <c r="L11661">
        <v>16</v>
      </c>
      <c r="M11661" t="s">
        <v>50</v>
      </c>
      <c r="N11661" t="s">
        <v>32</v>
      </c>
      <c r="O11661" t="s">
        <v>91</v>
      </c>
      <c r="P11661">
        <v>2004</v>
      </c>
      <c r="V11661" t="str">
        <f>IF(OR(J11661 &lt; -10846.9, J11661 &gt; 74078.13), "T", "F")</f>
        <v>F</v>
      </c>
      <c r="AB11661">
        <v>6</v>
      </c>
      <c r="AC11661">
        <v>4</v>
      </c>
      <c r="AD11661">
        <v>185</v>
      </c>
      <c r="AE11661">
        <v>21</v>
      </c>
      <c r="AF11661">
        <v>16</v>
      </c>
      <c r="AG11661">
        <v>25799</v>
      </c>
      <c r="AJ11661">
        <v>2004</v>
      </c>
      <c r="AK11661" t="s">
        <v>162</v>
      </c>
      <c r="AL11661">
        <v>25799</v>
      </c>
    </row>
    <row r="11662" spans="1:38" x14ac:dyDescent="0.3">
      <c r="A11662" t="s">
        <v>162</v>
      </c>
      <c r="B11662" t="s">
        <v>1029</v>
      </c>
      <c r="C11662">
        <v>481</v>
      </c>
      <c r="D11662" t="s">
        <v>30</v>
      </c>
      <c r="E11662" t="s">
        <v>34</v>
      </c>
      <c r="F11662" t="s">
        <v>92</v>
      </c>
      <c r="G11662">
        <v>6</v>
      </c>
      <c r="H11662">
        <v>4</v>
      </c>
      <c r="I11662">
        <v>185</v>
      </c>
      <c r="J11662">
        <v>27499</v>
      </c>
      <c r="K11662">
        <v>20</v>
      </c>
      <c r="L11662">
        <v>15</v>
      </c>
      <c r="M11662" t="s">
        <v>50</v>
      </c>
      <c r="N11662" t="s">
        <v>32</v>
      </c>
      <c r="O11662" t="s">
        <v>91</v>
      </c>
      <c r="P11662">
        <v>2004</v>
      </c>
      <c r="V11662" t="str">
        <f>IF(OR(J11662 &lt; -10846.9, J11662 &gt; 74078.13), "T", "F")</f>
        <v>F</v>
      </c>
      <c r="AB11662">
        <v>6</v>
      </c>
      <c r="AC11662">
        <v>4</v>
      </c>
      <c r="AD11662">
        <v>185</v>
      </c>
      <c r="AE11662">
        <v>20</v>
      </c>
      <c r="AF11662">
        <v>15</v>
      </c>
      <c r="AG11662">
        <v>27499</v>
      </c>
      <c r="AJ11662">
        <v>2004</v>
      </c>
      <c r="AK11662" t="s">
        <v>162</v>
      </c>
      <c r="AL11662">
        <v>27499</v>
      </c>
    </row>
    <row r="11663" spans="1:38" x14ac:dyDescent="0.3">
      <c r="A11663" t="s">
        <v>162</v>
      </c>
      <c r="B11663" t="s">
        <v>1029</v>
      </c>
      <c r="C11663">
        <v>481</v>
      </c>
      <c r="D11663" t="s">
        <v>30</v>
      </c>
      <c r="E11663" t="s">
        <v>19</v>
      </c>
      <c r="F11663" t="s">
        <v>92</v>
      </c>
      <c r="G11663">
        <v>6</v>
      </c>
      <c r="H11663">
        <v>4</v>
      </c>
      <c r="I11663">
        <v>185</v>
      </c>
      <c r="J11663">
        <v>21999</v>
      </c>
      <c r="K11663">
        <v>20</v>
      </c>
      <c r="L11663">
        <v>15</v>
      </c>
      <c r="M11663" t="s">
        <v>50</v>
      </c>
      <c r="N11663" t="s">
        <v>32</v>
      </c>
      <c r="O11663" t="s">
        <v>91</v>
      </c>
      <c r="P11663">
        <v>2004</v>
      </c>
      <c r="V11663" t="str">
        <f>IF(OR(J11663 &lt; -10846.9, J11663 &gt; 74078.13), "T", "F")</f>
        <v>F</v>
      </c>
      <c r="AB11663">
        <v>6</v>
      </c>
      <c r="AC11663">
        <v>4</v>
      </c>
      <c r="AD11663">
        <v>185</v>
      </c>
      <c r="AE11663">
        <v>20</v>
      </c>
      <c r="AF11663">
        <v>15</v>
      </c>
      <c r="AG11663">
        <v>21999</v>
      </c>
      <c r="AJ11663">
        <v>2004</v>
      </c>
      <c r="AK11663" t="s">
        <v>162</v>
      </c>
      <c r="AL11663">
        <v>21999</v>
      </c>
    </row>
    <row r="11664" spans="1:38" x14ac:dyDescent="0.3">
      <c r="A11664" t="s">
        <v>162</v>
      </c>
      <c r="B11664" t="s">
        <v>1029</v>
      </c>
      <c r="C11664">
        <v>481</v>
      </c>
      <c r="D11664" t="s">
        <v>30</v>
      </c>
      <c r="E11664" t="s">
        <v>34</v>
      </c>
      <c r="F11664" t="s">
        <v>20</v>
      </c>
      <c r="G11664">
        <v>6</v>
      </c>
      <c r="H11664">
        <v>4</v>
      </c>
      <c r="I11664">
        <v>185</v>
      </c>
      <c r="J11664">
        <v>23799</v>
      </c>
      <c r="K11664">
        <v>21</v>
      </c>
      <c r="L11664">
        <v>16</v>
      </c>
      <c r="M11664" t="s">
        <v>50</v>
      </c>
      <c r="N11664" t="s">
        <v>32</v>
      </c>
      <c r="O11664" t="s">
        <v>91</v>
      </c>
      <c r="P11664">
        <v>2004</v>
      </c>
      <c r="V11664" t="str">
        <f>IF(OR(J11664 &lt; -10846.9, J11664 &gt; 74078.13), "T", "F")</f>
        <v>F</v>
      </c>
      <c r="AB11664">
        <v>6</v>
      </c>
      <c r="AC11664">
        <v>4</v>
      </c>
      <c r="AD11664">
        <v>185</v>
      </c>
      <c r="AE11664">
        <v>21</v>
      </c>
      <c r="AF11664">
        <v>16</v>
      </c>
      <c r="AG11664">
        <v>23799</v>
      </c>
      <c r="AJ11664">
        <v>2004</v>
      </c>
      <c r="AK11664" t="s">
        <v>162</v>
      </c>
      <c r="AL11664">
        <v>23799</v>
      </c>
    </row>
    <row r="11665" spans="1:38" x14ac:dyDescent="0.3">
      <c r="A11665" t="s">
        <v>162</v>
      </c>
      <c r="B11665" t="s">
        <v>1029</v>
      </c>
      <c r="C11665">
        <v>481</v>
      </c>
      <c r="D11665" t="s">
        <v>30</v>
      </c>
      <c r="E11665" t="s">
        <v>34</v>
      </c>
      <c r="F11665" t="s">
        <v>20</v>
      </c>
      <c r="G11665">
        <v>6</v>
      </c>
      <c r="H11665">
        <v>4</v>
      </c>
      <c r="I11665">
        <v>185</v>
      </c>
      <c r="J11665">
        <v>22599</v>
      </c>
      <c r="K11665">
        <v>21</v>
      </c>
      <c r="L11665">
        <v>16</v>
      </c>
      <c r="M11665" t="s">
        <v>50</v>
      </c>
      <c r="N11665" t="s">
        <v>32</v>
      </c>
      <c r="O11665" t="s">
        <v>91</v>
      </c>
      <c r="P11665">
        <v>2004</v>
      </c>
      <c r="V11665" t="str">
        <f>IF(OR(J11665 &lt; -10846.9, J11665 &gt; 74078.13), "T", "F")</f>
        <v>F</v>
      </c>
      <c r="AB11665">
        <v>6</v>
      </c>
      <c r="AC11665">
        <v>4</v>
      </c>
      <c r="AD11665">
        <v>185</v>
      </c>
      <c r="AE11665">
        <v>21</v>
      </c>
      <c r="AF11665">
        <v>16</v>
      </c>
      <c r="AG11665">
        <v>22599</v>
      </c>
      <c r="AJ11665">
        <v>2004</v>
      </c>
      <c r="AK11665" t="s">
        <v>162</v>
      </c>
      <c r="AL11665">
        <v>22599</v>
      </c>
    </row>
    <row r="11666" spans="1:38" x14ac:dyDescent="0.3">
      <c r="A11666" t="s">
        <v>162</v>
      </c>
      <c r="B11666" t="s">
        <v>1029</v>
      </c>
      <c r="C11666">
        <v>481</v>
      </c>
      <c r="D11666" t="s">
        <v>30</v>
      </c>
      <c r="E11666" t="s">
        <v>34</v>
      </c>
      <c r="F11666" t="s">
        <v>92</v>
      </c>
      <c r="G11666">
        <v>6</v>
      </c>
      <c r="H11666">
        <v>4</v>
      </c>
      <c r="I11666">
        <v>185</v>
      </c>
      <c r="J11666">
        <v>22999</v>
      </c>
      <c r="K11666">
        <v>20</v>
      </c>
      <c r="L11666">
        <v>15</v>
      </c>
      <c r="M11666" t="s">
        <v>50</v>
      </c>
      <c r="N11666" t="s">
        <v>32</v>
      </c>
      <c r="O11666" t="s">
        <v>91</v>
      </c>
      <c r="P11666">
        <v>2004</v>
      </c>
      <c r="V11666" t="str">
        <f>IF(OR(J11666 &lt; -10846.9, J11666 &gt; 74078.13), "T", "F")</f>
        <v>F</v>
      </c>
      <c r="AB11666">
        <v>6</v>
      </c>
      <c r="AC11666">
        <v>4</v>
      </c>
      <c r="AD11666">
        <v>185</v>
      </c>
      <c r="AE11666">
        <v>20</v>
      </c>
      <c r="AF11666">
        <v>15</v>
      </c>
      <c r="AG11666">
        <v>22999</v>
      </c>
      <c r="AJ11666">
        <v>2004</v>
      </c>
      <c r="AK11666" t="s">
        <v>162</v>
      </c>
      <c r="AL11666">
        <v>22999</v>
      </c>
    </row>
    <row r="11667" spans="1:38" x14ac:dyDescent="0.3">
      <c r="A11667" t="s">
        <v>162</v>
      </c>
      <c r="B11667" t="s">
        <v>1029</v>
      </c>
      <c r="C11667">
        <v>481</v>
      </c>
      <c r="D11667" t="s">
        <v>30</v>
      </c>
      <c r="E11667" t="s">
        <v>34</v>
      </c>
      <c r="F11667" t="s">
        <v>92</v>
      </c>
      <c r="G11667">
        <v>6</v>
      </c>
      <c r="H11667">
        <v>4</v>
      </c>
      <c r="I11667">
        <v>185</v>
      </c>
      <c r="J11667">
        <v>25499</v>
      </c>
      <c r="K11667">
        <v>20</v>
      </c>
      <c r="L11667">
        <v>15</v>
      </c>
      <c r="M11667" t="s">
        <v>50</v>
      </c>
      <c r="N11667" t="s">
        <v>32</v>
      </c>
      <c r="O11667" t="s">
        <v>91</v>
      </c>
      <c r="P11667">
        <v>2004</v>
      </c>
      <c r="V11667" t="str">
        <f>IF(OR(J11667 &lt; -10846.9, J11667 &gt; 74078.13), "T", "F")</f>
        <v>F</v>
      </c>
      <c r="AB11667">
        <v>6</v>
      </c>
      <c r="AC11667">
        <v>4</v>
      </c>
      <c r="AD11667">
        <v>185</v>
      </c>
      <c r="AE11667">
        <v>20</v>
      </c>
      <c r="AF11667">
        <v>15</v>
      </c>
      <c r="AG11667">
        <v>25499</v>
      </c>
      <c r="AJ11667">
        <v>2004</v>
      </c>
      <c r="AK11667" t="s">
        <v>162</v>
      </c>
      <c r="AL11667">
        <v>25499</v>
      </c>
    </row>
    <row r="11668" spans="1:38" x14ac:dyDescent="0.3">
      <c r="A11668" t="s">
        <v>162</v>
      </c>
      <c r="B11668" t="s">
        <v>1029</v>
      </c>
      <c r="C11668">
        <v>481</v>
      </c>
      <c r="D11668" t="s">
        <v>30</v>
      </c>
      <c r="E11668" t="s">
        <v>34</v>
      </c>
      <c r="F11668" t="s">
        <v>92</v>
      </c>
      <c r="G11668">
        <v>6</v>
      </c>
      <c r="H11668">
        <v>4</v>
      </c>
      <c r="I11668">
        <v>185</v>
      </c>
      <c r="J11668">
        <v>24499</v>
      </c>
      <c r="K11668">
        <v>20</v>
      </c>
      <c r="L11668">
        <v>15</v>
      </c>
      <c r="M11668" t="s">
        <v>50</v>
      </c>
      <c r="N11668" t="s">
        <v>32</v>
      </c>
      <c r="O11668" t="s">
        <v>91</v>
      </c>
      <c r="P11668">
        <v>2004</v>
      </c>
      <c r="V11668" t="str">
        <f>IF(OR(J11668 &lt; -10846.9, J11668 &gt; 74078.13), "T", "F")</f>
        <v>F</v>
      </c>
      <c r="AB11668">
        <v>6</v>
      </c>
      <c r="AC11668">
        <v>4</v>
      </c>
      <c r="AD11668">
        <v>185</v>
      </c>
      <c r="AE11668">
        <v>20</v>
      </c>
      <c r="AF11668">
        <v>15</v>
      </c>
      <c r="AG11668">
        <v>24499</v>
      </c>
      <c r="AJ11668">
        <v>2004</v>
      </c>
      <c r="AK11668" t="s">
        <v>162</v>
      </c>
      <c r="AL11668">
        <v>24499</v>
      </c>
    </row>
    <row r="11669" spans="1:38" x14ac:dyDescent="0.3">
      <c r="A11669" t="s">
        <v>162</v>
      </c>
      <c r="B11669" t="s">
        <v>1029</v>
      </c>
      <c r="C11669">
        <v>481</v>
      </c>
      <c r="D11669" t="s">
        <v>30</v>
      </c>
      <c r="E11669" t="s">
        <v>19</v>
      </c>
      <c r="F11669" t="s">
        <v>20</v>
      </c>
      <c r="G11669">
        <v>6</v>
      </c>
      <c r="H11669">
        <v>4</v>
      </c>
      <c r="I11669">
        <v>185</v>
      </c>
      <c r="J11669">
        <v>20099</v>
      </c>
      <c r="K11669">
        <v>20</v>
      </c>
      <c r="L11669">
        <v>15</v>
      </c>
      <c r="M11669" t="s">
        <v>50</v>
      </c>
      <c r="N11669" t="s">
        <v>32</v>
      </c>
      <c r="O11669" t="s">
        <v>91</v>
      </c>
      <c r="P11669">
        <v>2004</v>
      </c>
      <c r="V11669" t="str">
        <f>IF(OR(J11669 &lt; -10846.9, J11669 &gt; 74078.13), "T", "F")</f>
        <v>F</v>
      </c>
      <c r="AB11669">
        <v>6</v>
      </c>
      <c r="AC11669">
        <v>4</v>
      </c>
      <c r="AD11669">
        <v>185</v>
      </c>
      <c r="AE11669">
        <v>20</v>
      </c>
      <c r="AF11669">
        <v>15</v>
      </c>
      <c r="AG11669">
        <v>20099</v>
      </c>
      <c r="AJ11669">
        <v>2004</v>
      </c>
      <c r="AK11669" t="s">
        <v>162</v>
      </c>
      <c r="AL11669">
        <v>20099</v>
      </c>
    </row>
    <row r="11670" spans="1:38" x14ac:dyDescent="0.3">
      <c r="A11670" t="s">
        <v>162</v>
      </c>
      <c r="B11670" t="s">
        <v>1029</v>
      </c>
      <c r="C11670">
        <v>481</v>
      </c>
      <c r="D11670" t="s">
        <v>30</v>
      </c>
      <c r="E11670" t="s">
        <v>34</v>
      </c>
      <c r="F11670" t="s">
        <v>20</v>
      </c>
      <c r="G11670">
        <v>6</v>
      </c>
      <c r="H11670">
        <v>4</v>
      </c>
      <c r="I11670">
        <v>185</v>
      </c>
      <c r="J11670">
        <v>21099</v>
      </c>
      <c r="K11670">
        <v>21</v>
      </c>
      <c r="L11670">
        <v>16</v>
      </c>
      <c r="M11670" t="s">
        <v>50</v>
      </c>
      <c r="N11670" t="s">
        <v>32</v>
      </c>
      <c r="O11670" t="s">
        <v>91</v>
      </c>
      <c r="P11670">
        <v>2004</v>
      </c>
      <c r="V11670" t="str">
        <f>IF(OR(J11670 &lt; -10846.9, J11670 &gt; 74078.13), "T", "F")</f>
        <v>F</v>
      </c>
      <c r="AB11670">
        <v>6</v>
      </c>
      <c r="AC11670">
        <v>4</v>
      </c>
      <c r="AD11670">
        <v>185</v>
      </c>
      <c r="AE11670">
        <v>21</v>
      </c>
      <c r="AF11670">
        <v>16</v>
      </c>
      <c r="AG11670">
        <v>21099</v>
      </c>
      <c r="AJ11670">
        <v>2004</v>
      </c>
      <c r="AK11670" t="s">
        <v>162</v>
      </c>
      <c r="AL11670">
        <v>21099</v>
      </c>
    </row>
    <row r="11671" spans="1:38" x14ac:dyDescent="0.3">
      <c r="A11671" t="s">
        <v>162</v>
      </c>
      <c r="B11671" t="s">
        <v>1029</v>
      </c>
      <c r="C11671">
        <v>481</v>
      </c>
      <c r="D11671" t="s">
        <v>30</v>
      </c>
      <c r="E11671" t="s">
        <v>19</v>
      </c>
      <c r="F11671" t="s">
        <v>92</v>
      </c>
      <c r="G11671">
        <v>6</v>
      </c>
      <c r="H11671">
        <v>4</v>
      </c>
      <c r="I11671">
        <v>185</v>
      </c>
      <c r="J11671">
        <v>22299</v>
      </c>
      <c r="K11671">
        <v>20</v>
      </c>
      <c r="L11671">
        <v>15</v>
      </c>
      <c r="M11671" t="s">
        <v>50</v>
      </c>
      <c r="N11671" t="s">
        <v>32</v>
      </c>
      <c r="O11671" t="s">
        <v>91</v>
      </c>
      <c r="P11671">
        <v>2005</v>
      </c>
      <c r="V11671" t="str">
        <f>IF(OR(J11671 &lt; -10846.9, J11671 &gt; 74078.13), "T", "F")</f>
        <v>F</v>
      </c>
      <c r="AB11671">
        <v>6</v>
      </c>
      <c r="AC11671">
        <v>4</v>
      </c>
      <c r="AD11671">
        <v>185</v>
      </c>
      <c r="AE11671">
        <v>20</v>
      </c>
      <c r="AF11671">
        <v>15</v>
      </c>
      <c r="AG11671">
        <v>22299</v>
      </c>
      <c r="AJ11671">
        <v>2005</v>
      </c>
      <c r="AK11671" t="s">
        <v>162</v>
      </c>
      <c r="AL11671">
        <v>22299</v>
      </c>
    </row>
    <row r="11672" spans="1:38" x14ac:dyDescent="0.3">
      <c r="A11672" t="s">
        <v>162</v>
      </c>
      <c r="B11672" t="s">
        <v>1029</v>
      </c>
      <c r="C11672">
        <v>481</v>
      </c>
      <c r="D11672" t="s">
        <v>30</v>
      </c>
      <c r="E11672" t="s">
        <v>34</v>
      </c>
      <c r="F11672" t="s">
        <v>92</v>
      </c>
      <c r="G11672">
        <v>6</v>
      </c>
      <c r="H11672">
        <v>4</v>
      </c>
      <c r="I11672">
        <v>185</v>
      </c>
      <c r="J11672">
        <v>24799</v>
      </c>
      <c r="K11672">
        <v>20</v>
      </c>
      <c r="L11672">
        <v>15</v>
      </c>
      <c r="M11672" t="s">
        <v>50</v>
      </c>
      <c r="N11672" t="s">
        <v>32</v>
      </c>
      <c r="O11672" t="s">
        <v>91</v>
      </c>
      <c r="P11672">
        <v>2005</v>
      </c>
      <c r="V11672" t="str">
        <f>IF(OR(J11672 &lt; -10846.9, J11672 &gt; 74078.13), "T", "F")</f>
        <v>F</v>
      </c>
      <c r="AB11672">
        <v>6</v>
      </c>
      <c r="AC11672">
        <v>4</v>
      </c>
      <c r="AD11672">
        <v>185</v>
      </c>
      <c r="AE11672">
        <v>20</v>
      </c>
      <c r="AF11672">
        <v>15</v>
      </c>
      <c r="AG11672">
        <v>24799</v>
      </c>
      <c r="AJ11672">
        <v>2005</v>
      </c>
      <c r="AK11672" t="s">
        <v>162</v>
      </c>
      <c r="AL11672">
        <v>24799</v>
      </c>
    </row>
    <row r="11673" spans="1:38" x14ac:dyDescent="0.3">
      <c r="A11673" t="s">
        <v>162</v>
      </c>
      <c r="B11673" t="s">
        <v>1029</v>
      </c>
      <c r="C11673">
        <v>481</v>
      </c>
      <c r="D11673" t="s">
        <v>30</v>
      </c>
      <c r="E11673" t="s">
        <v>19</v>
      </c>
      <c r="F11673" t="s">
        <v>20</v>
      </c>
      <c r="G11673">
        <v>6</v>
      </c>
      <c r="H11673">
        <v>4</v>
      </c>
      <c r="I11673">
        <v>185</v>
      </c>
      <c r="J11673">
        <v>20899</v>
      </c>
      <c r="K11673">
        <v>20</v>
      </c>
      <c r="L11673">
        <v>15</v>
      </c>
      <c r="M11673" t="s">
        <v>50</v>
      </c>
      <c r="N11673" t="s">
        <v>32</v>
      </c>
      <c r="O11673" t="s">
        <v>91</v>
      </c>
      <c r="P11673">
        <v>2005</v>
      </c>
      <c r="V11673" t="str">
        <f>IF(OR(J11673 &lt; -10846.9, J11673 &gt; 74078.13), "T", "F")</f>
        <v>F</v>
      </c>
      <c r="AB11673">
        <v>6</v>
      </c>
      <c r="AC11673">
        <v>4</v>
      </c>
      <c r="AD11673">
        <v>185</v>
      </c>
      <c r="AE11673">
        <v>20</v>
      </c>
      <c r="AF11673">
        <v>15</v>
      </c>
      <c r="AG11673">
        <v>20899</v>
      </c>
      <c r="AJ11673">
        <v>2005</v>
      </c>
      <c r="AK11673" t="s">
        <v>162</v>
      </c>
      <c r="AL11673">
        <v>20899</v>
      </c>
    </row>
    <row r="11674" spans="1:38" x14ac:dyDescent="0.3">
      <c r="A11674" t="s">
        <v>162</v>
      </c>
      <c r="B11674" t="s">
        <v>1029</v>
      </c>
      <c r="C11674">
        <v>481</v>
      </c>
      <c r="D11674" t="s">
        <v>30</v>
      </c>
      <c r="E11674" t="s">
        <v>34</v>
      </c>
      <c r="F11674" t="s">
        <v>20</v>
      </c>
      <c r="G11674">
        <v>6</v>
      </c>
      <c r="H11674">
        <v>4</v>
      </c>
      <c r="I11674">
        <v>185</v>
      </c>
      <c r="J11674">
        <v>21899</v>
      </c>
      <c r="K11674">
        <v>21</v>
      </c>
      <c r="L11674">
        <v>16</v>
      </c>
      <c r="M11674" t="s">
        <v>50</v>
      </c>
      <c r="N11674" t="s">
        <v>32</v>
      </c>
      <c r="O11674" t="s">
        <v>91</v>
      </c>
      <c r="P11674">
        <v>2005</v>
      </c>
      <c r="V11674" t="str">
        <f>IF(OR(J11674 &lt; -10846.9, J11674 &gt; 74078.13), "T", "F")</f>
        <v>F</v>
      </c>
      <c r="AB11674">
        <v>6</v>
      </c>
      <c r="AC11674">
        <v>4</v>
      </c>
      <c r="AD11674">
        <v>185</v>
      </c>
      <c r="AE11674">
        <v>21</v>
      </c>
      <c r="AF11674">
        <v>16</v>
      </c>
      <c r="AG11674">
        <v>21899</v>
      </c>
      <c r="AJ11674">
        <v>2005</v>
      </c>
      <c r="AK11674" t="s">
        <v>162</v>
      </c>
      <c r="AL11674">
        <v>21899</v>
      </c>
    </row>
    <row r="11675" spans="1:38" x14ac:dyDescent="0.3">
      <c r="A11675" t="s">
        <v>162</v>
      </c>
      <c r="B11675" t="s">
        <v>1029</v>
      </c>
      <c r="C11675">
        <v>481</v>
      </c>
      <c r="D11675" t="s">
        <v>30</v>
      </c>
      <c r="E11675" t="s">
        <v>34</v>
      </c>
      <c r="F11675" t="s">
        <v>92</v>
      </c>
      <c r="G11675">
        <v>6</v>
      </c>
      <c r="H11675">
        <v>4</v>
      </c>
      <c r="I11675">
        <v>185</v>
      </c>
      <c r="J11675">
        <v>27799</v>
      </c>
      <c r="K11675">
        <v>20</v>
      </c>
      <c r="L11675">
        <v>15</v>
      </c>
      <c r="M11675" t="s">
        <v>50</v>
      </c>
      <c r="N11675" t="s">
        <v>32</v>
      </c>
      <c r="O11675" t="s">
        <v>91</v>
      </c>
      <c r="P11675">
        <v>2005</v>
      </c>
      <c r="V11675" t="str">
        <f>IF(OR(J11675 &lt; -10846.9, J11675 &gt; 74078.13), "T", "F")</f>
        <v>F</v>
      </c>
      <c r="AB11675">
        <v>6</v>
      </c>
      <c r="AC11675">
        <v>4</v>
      </c>
      <c r="AD11675">
        <v>185</v>
      </c>
      <c r="AE11675">
        <v>20</v>
      </c>
      <c r="AF11675">
        <v>15</v>
      </c>
      <c r="AG11675">
        <v>27799</v>
      </c>
      <c r="AJ11675">
        <v>2005</v>
      </c>
      <c r="AK11675" t="s">
        <v>162</v>
      </c>
      <c r="AL11675">
        <v>27799</v>
      </c>
    </row>
    <row r="11676" spans="1:38" x14ac:dyDescent="0.3">
      <c r="A11676" t="s">
        <v>162</v>
      </c>
      <c r="B11676" t="s">
        <v>1029</v>
      </c>
      <c r="C11676">
        <v>481</v>
      </c>
      <c r="D11676" t="s">
        <v>30</v>
      </c>
      <c r="E11676" t="s">
        <v>34</v>
      </c>
      <c r="F11676" t="s">
        <v>92</v>
      </c>
      <c r="G11676">
        <v>6</v>
      </c>
      <c r="H11676">
        <v>4</v>
      </c>
      <c r="I11676">
        <v>185</v>
      </c>
      <c r="J11676">
        <v>23299</v>
      </c>
      <c r="K11676">
        <v>20</v>
      </c>
      <c r="L11676">
        <v>15</v>
      </c>
      <c r="M11676" t="s">
        <v>50</v>
      </c>
      <c r="N11676" t="s">
        <v>32</v>
      </c>
      <c r="O11676" t="s">
        <v>91</v>
      </c>
      <c r="P11676">
        <v>2005</v>
      </c>
      <c r="V11676" t="str">
        <f>IF(OR(J11676 &lt; -10846.9, J11676 &gt; 74078.13), "T", "F")</f>
        <v>F</v>
      </c>
      <c r="AB11676">
        <v>6</v>
      </c>
      <c r="AC11676">
        <v>4</v>
      </c>
      <c r="AD11676">
        <v>185</v>
      </c>
      <c r="AE11676">
        <v>20</v>
      </c>
      <c r="AF11676">
        <v>15</v>
      </c>
      <c r="AG11676">
        <v>23299</v>
      </c>
      <c r="AJ11676">
        <v>2005</v>
      </c>
      <c r="AK11676" t="s">
        <v>162</v>
      </c>
      <c r="AL11676">
        <v>23299</v>
      </c>
    </row>
    <row r="11677" spans="1:38" x14ac:dyDescent="0.3">
      <c r="A11677" t="s">
        <v>162</v>
      </c>
      <c r="B11677" t="s">
        <v>1029</v>
      </c>
      <c r="C11677">
        <v>481</v>
      </c>
      <c r="D11677" t="s">
        <v>30</v>
      </c>
      <c r="E11677" t="s">
        <v>34</v>
      </c>
      <c r="F11677" t="s">
        <v>20</v>
      </c>
      <c r="G11677">
        <v>6</v>
      </c>
      <c r="H11677">
        <v>4</v>
      </c>
      <c r="I11677">
        <v>185</v>
      </c>
      <c r="J11677">
        <v>21399</v>
      </c>
      <c r="K11677">
        <v>21</v>
      </c>
      <c r="L11677">
        <v>16</v>
      </c>
      <c r="M11677" t="s">
        <v>50</v>
      </c>
      <c r="N11677" t="s">
        <v>32</v>
      </c>
      <c r="O11677" t="s">
        <v>91</v>
      </c>
      <c r="P11677">
        <v>2005</v>
      </c>
      <c r="V11677" t="str">
        <f>IF(OR(J11677 &lt; -10846.9, J11677 &gt; 74078.13), "T", "F")</f>
        <v>F</v>
      </c>
      <c r="AB11677">
        <v>6</v>
      </c>
      <c r="AC11677">
        <v>4</v>
      </c>
      <c r="AD11677">
        <v>185</v>
      </c>
      <c r="AE11677">
        <v>21</v>
      </c>
      <c r="AF11677">
        <v>16</v>
      </c>
      <c r="AG11677">
        <v>21399</v>
      </c>
      <c r="AJ11677">
        <v>2005</v>
      </c>
      <c r="AK11677" t="s">
        <v>162</v>
      </c>
      <c r="AL11677">
        <v>21399</v>
      </c>
    </row>
    <row r="11678" spans="1:38" x14ac:dyDescent="0.3">
      <c r="A11678" t="s">
        <v>162</v>
      </c>
      <c r="B11678" t="s">
        <v>1029</v>
      </c>
      <c r="C11678">
        <v>481</v>
      </c>
      <c r="D11678" t="s">
        <v>30</v>
      </c>
      <c r="E11678" t="s">
        <v>34</v>
      </c>
      <c r="F11678" t="s">
        <v>92</v>
      </c>
      <c r="G11678">
        <v>6</v>
      </c>
      <c r="H11678">
        <v>4</v>
      </c>
      <c r="I11678">
        <v>185</v>
      </c>
      <c r="J11678">
        <v>25799</v>
      </c>
      <c r="K11678">
        <v>20</v>
      </c>
      <c r="L11678">
        <v>15</v>
      </c>
      <c r="M11678" t="s">
        <v>50</v>
      </c>
      <c r="N11678" t="s">
        <v>32</v>
      </c>
      <c r="O11678" t="s">
        <v>91</v>
      </c>
      <c r="P11678">
        <v>2005</v>
      </c>
      <c r="V11678" t="str">
        <f>IF(OR(J11678 &lt; -10846.9, J11678 &gt; 74078.13), "T", "F")</f>
        <v>F</v>
      </c>
      <c r="AB11678">
        <v>6</v>
      </c>
      <c r="AC11678">
        <v>4</v>
      </c>
      <c r="AD11678">
        <v>185</v>
      </c>
      <c r="AE11678">
        <v>20</v>
      </c>
      <c r="AF11678">
        <v>15</v>
      </c>
      <c r="AG11678">
        <v>25799</v>
      </c>
      <c r="AJ11678">
        <v>2005</v>
      </c>
      <c r="AK11678" t="s">
        <v>162</v>
      </c>
      <c r="AL11678">
        <v>25799</v>
      </c>
    </row>
    <row r="11679" spans="1:38" x14ac:dyDescent="0.3">
      <c r="A11679" t="s">
        <v>162</v>
      </c>
      <c r="B11679" t="s">
        <v>1029</v>
      </c>
      <c r="C11679">
        <v>481</v>
      </c>
      <c r="D11679" t="s">
        <v>30</v>
      </c>
      <c r="E11679" t="s">
        <v>34</v>
      </c>
      <c r="F11679" t="s">
        <v>20</v>
      </c>
      <c r="G11679">
        <v>6</v>
      </c>
      <c r="H11679">
        <v>4</v>
      </c>
      <c r="I11679">
        <v>185</v>
      </c>
      <c r="J11679">
        <v>22899</v>
      </c>
      <c r="K11679">
        <v>21</v>
      </c>
      <c r="L11679">
        <v>16</v>
      </c>
      <c r="M11679" t="s">
        <v>50</v>
      </c>
      <c r="N11679" t="s">
        <v>32</v>
      </c>
      <c r="O11679" t="s">
        <v>91</v>
      </c>
      <c r="P11679">
        <v>2005</v>
      </c>
      <c r="V11679" t="str">
        <f>IF(OR(J11679 &lt; -10846.9, J11679 &gt; 74078.13), "T", "F")</f>
        <v>F</v>
      </c>
      <c r="AB11679">
        <v>6</v>
      </c>
      <c r="AC11679">
        <v>4</v>
      </c>
      <c r="AD11679">
        <v>185</v>
      </c>
      <c r="AE11679">
        <v>21</v>
      </c>
      <c r="AF11679">
        <v>16</v>
      </c>
      <c r="AG11679">
        <v>22899</v>
      </c>
      <c r="AJ11679">
        <v>2005</v>
      </c>
      <c r="AK11679" t="s">
        <v>162</v>
      </c>
      <c r="AL11679">
        <v>22899</v>
      </c>
    </row>
    <row r="11680" spans="1:38" x14ac:dyDescent="0.3">
      <c r="A11680" t="s">
        <v>162</v>
      </c>
      <c r="B11680" t="s">
        <v>1029</v>
      </c>
      <c r="C11680">
        <v>481</v>
      </c>
      <c r="D11680" t="s">
        <v>30</v>
      </c>
      <c r="E11680" t="s">
        <v>34</v>
      </c>
      <c r="F11680" t="s">
        <v>20</v>
      </c>
      <c r="G11680">
        <v>6</v>
      </c>
      <c r="H11680">
        <v>4</v>
      </c>
      <c r="I11680">
        <v>185</v>
      </c>
      <c r="J11680">
        <v>23399</v>
      </c>
      <c r="K11680">
        <v>21</v>
      </c>
      <c r="L11680">
        <v>16</v>
      </c>
      <c r="M11680" t="s">
        <v>50</v>
      </c>
      <c r="N11680" t="s">
        <v>32</v>
      </c>
      <c r="O11680" t="s">
        <v>91</v>
      </c>
      <c r="P11680">
        <v>2005</v>
      </c>
      <c r="V11680" t="str">
        <f>IF(OR(J11680 &lt; -10846.9, J11680 &gt; 74078.13), "T", "F")</f>
        <v>F</v>
      </c>
      <c r="AB11680">
        <v>6</v>
      </c>
      <c r="AC11680">
        <v>4</v>
      </c>
      <c r="AD11680">
        <v>185</v>
      </c>
      <c r="AE11680">
        <v>21</v>
      </c>
      <c r="AF11680">
        <v>16</v>
      </c>
      <c r="AG11680">
        <v>23399</v>
      </c>
      <c r="AJ11680">
        <v>2005</v>
      </c>
      <c r="AK11680" t="s">
        <v>162</v>
      </c>
      <c r="AL11680">
        <v>23399</v>
      </c>
    </row>
    <row r="11681" spans="1:38" x14ac:dyDescent="0.3">
      <c r="A11681" t="s">
        <v>162</v>
      </c>
      <c r="B11681" t="s">
        <v>1029</v>
      </c>
      <c r="C11681">
        <v>481</v>
      </c>
      <c r="D11681" t="s">
        <v>30</v>
      </c>
      <c r="E11681" t="s">
        <v>34</v>
      </c>
      <c r="F11681" t="s">
        <v>20</v>
      </c>
      <c r="G11681">
        <v>6</v>
      </c>
      <c r="H11681">
        <v>4</v>
      </c>
      <c r="I11681">
        <v>185</v>
      </c>
      <c r="J11681">
        <v>24099</v>
      </c>
      <c r="K11681">
        <v>21</v>
      </c>
      <c r="L11681">
        <v>16</v>
      </c>
      <c r="M11681" t="s">
        <v>50</v>
      </c>
      <c r="N11681" t="s">
        <v>32</v>
      </c>
      <c r="O11681" t="s">
        <v>91</v>
      </c>
      <c r="P11681">
        <v>2005</v>
      </c>
      <c r="V11681" t="str">
        <f>IF(OR(J11681 &lt; -10846.9, J11681 &gt; 74078.13), "T", "F")</f>
        <v>F</v>
      </c>
      <c r="AB11681">
        <v>6</v>
      </c>
      <c r="AC11681">
        <v>4</v>
      </c>
      <c r="AD11681">
        <v>185</v>
      </c>
      <c r="AE11681">
        <v>21</v>
      </c>
      <c r="AF11681">
        <v>16</v>
      </c>
      <c r="AG11681">
        <v>24099</v>
      </c>
      <c r="AJ11681">
        <v>2005</v>
      </c>
      <c r="AK11681" t="s">
        <v>162</v>
      </c>
      <c r="AL11681">
        <v>24099</v>
      </c>
    </row>
    <row r="11682" spans="1:38" x14ac:dyDescent="0.3">
      <c r="A11682" t="s">
        <v>162</v>
      </c>
      <c r="B11682" t="s">
        <v>1029</v>
      </c>
      <c r="C11682">
        <v>481</v>
      </c>
      <c r="D11682" t="s">
        <v>30</v>
      </c>
      <c r="E11682" t="s">
        <v>19</v>
      </c>
      <c r="F11682" t="s">
        <v>20</v>
      </c>
      <c r="G11682">
        <v>6</v>
      </c>
      <c r="H11682">
        <v>4</v>
      </c>
      <c r="I11682">
        <v>185</v>
      </c>
      <c r="J11682">
        <v>20399</v>
      </c>
      <c r="K11682">
        <v>20</v>
      </c>
      <c r="L11682">
        <v>15</v>
      </c>
      <c r="M11682" t="s">
        <v>50</v>
      </c>
      <c r="N11682" t="s">
        <v>32</v>
      </c>
      <c r="O11682" t="s">
        <v>91</v>
      </c>
      <c r="P11682">
        <v>2005</v>
      </c>
      <c r="V11682" t="str">
        <f>IF(OR(J11682 &lt; -10846.9, J11682 &gt; 74078.13), "T", "F")</f>
        <v>F</v>
      </c>
      <c r="AB11682">
        <v>6</v>
      </c>
      <c r="AC11682">
        <v>4</v>
      </c>
      <c r="AD11682">
        <v>185</v>
      </c>
      <c r="AE11682">
        <v>20</v>
      </c>
      <c r="AF11682">
        <v>15</v>
      </c>
      <c r="AG11682">
        <v>20399</v>
      </c>
      <c r="AJ11682">
        <v>2005</v>
      </c>
      <c r="AK11682" t="s">
        <v>162</v>
      </c>
      <c r="AL11682">
        <v>20399</v>
      </c>
    </row>
    <row r="11683" spans="1:38" x14ac:dyDescent="0.3">
      <c r="A11683" t="s">
        <v>162</v>
      </c>
      <c r="B11683" t="s">
        <v>1029</v>
      </c>
      <c r="C11683">
        <v>481</v>
      </c>
      <c r="D11683" t="s">
        <v>30</v>
      </c>
      <c r="E11683" t="s">
        <v>34</v>
      </c>
      <c r="F11683" t="s">
        <v>20</v>
      </c>
      <c r="G11683">
        <v>6</v>
      </c>
      <c r="H11683">
        <v>4</v>
      </c>
      <c r="I11683">
        <v>185</v>
      </c>
      <c r="J11683">
        <v>26099</v>
      </c>
      <c r="K11683">
        <v>21</v>
      </c>
      <c r="L11683">
        <v>16</v>
      </c>
      <c r="M11683" t="s">
        <v>50</v>
      </c>
      <c r="N11683" t="s">
        <v>32</v>
      </c>
      <c r="O11683" t="s">
        <v>91</v>
      </c>
      <c r="P11683">
        <v>2005</v>
      </c>
      <c r="V11683" t="str">
        <f>IF(OR(J11683 &lt; -10846.9, J11683 &gt; 74078.13), "T", "F")</f>
        <v>F</v>
      </c>
      <c r="AB11683">
        <v>6</v>
      </c>
      <c r="AC11683">
        <v>4</v>
      </c>
      <c r="AD11683">
        <v>185</v>
      </c>
      <c r="AE11683">
        <v>21</v>
      </c>
      <c r="AF11683">
        <v>16</v>
      </c>
      <c r="AG11683">
        <v>26099</v>
      </c>
      <c r="AJ11683">
        <v>2005</v>
      </c>
      <c r="AK11683" t="s">
        <v>162</v>
      </c>
      <c r="AL11683">
        <v>26099</v>
      </c>
    </row>
    <row r="11684" spans="1:38" x14ac:dyDescent="0.3">
      <c r="A11684" t="s">
        <v>162</v>
      </c>
      <c r="B11684" t="s">
        <v>1029</v>
      </c>
      <c r="C11684">
        <v>481</v>
      </c>
      <c r="D11684" t="s">
        <v>30</v>
      </c>
      <c r="E11684" t="s">
        <v>34</v>
      </c>
      <c r="F11684" t="s">
        <v>92</v>
      </c>
      <c r="G11684">
        <v>6</v>
      </c>
      <c r="H11684">
        <v>4</v>
      </c>
      <c r="I11684">
        <v>185</v>
      </c>
      <c r="J11684">
        <v>24899</v>
      </c>
      <c r="K11684">
        <v>20</v>
      </c>
      <c r="L11684">
        <v>15</v>
      </c>
      <c r="M11684" t="s">
        <v>50</v>
      </c>
      <c r="N11684" t="s">
        <v>32</v>
      </c>
      <c r="O11684" t="s">
        <v>91</v>
      </c>
      <c r="P11684">
        <v>2006</v>
      </c>
      <c r="V11684" t="str">
        <f>IF(OR(J11684 &lt; -10846.9, J11684 &gt; 74078.13), "T", "F")</f>
        <v>F</v>
      </c>
      <c r="AB11684">
        <v>6</v>
      </c>
      <c r="AC11684">
        <v>4</v>
      </c>
      <c r="AD11684">
        <v>185</v>
      </c>
      <c r="AE11684">
        <v>20</v>
      </c>
      <c r="AF11684">
        <v>15</v>
      </c>
      <c r="AG11684">
        <v>24899</v>
      </c>
      <c r="AJ11684">
        <v>2006</v>
      </c>
      <c r="AK11684" t="s">
        <v>162</v>
      </c>
      <c r="AL11684">
        <v>24899</v>
      </c>
    </row>
    <row r="11685" spans="1:38" x14ac:dyDescent="0.3">
      <c r="A11685" t="s">
        <v>162</v>
      </c>
      <c r="B11685" t="s">
        <v>1029</v>
      </c>
      <c r="C11685">
        <v>481</v>
      </c>
      <c r="D11685" t="s">
        <v>30</v>
      </c>
      <c r="E11685" t="s">
        <v>34</v>
      </c>
      <c r="F11685" t="s">
        <v>92</v>
      </c>
      <c r="G11685">
        <v>6</v>
      </c>
      <c r="H11685">
        <v>4</v>
      </c>
      <c r="I11685">
        <v>185</v>
      </c>
      <c r="J11685">
        <v>26699</v>
      </c>
      <c r="K11685">
        <v>20</v>
      </c>
      <c r="L11685">
        <v>15</v>
      </c>
      <c r="M11685" t="s">
        <v>50</v>
      </c>
      <c r="N11685" t="s">
        <v>32</v>
      </c>
      <c r="O11685" t="s">
        <v>91</v>
      </c>
      <c r="P11685">
        <v>2006</v>
      </c>
      <c r="V11685" t="str">
        <f>IF(OR(J11685 &lt; -10846.9, J11685 &gt; 74078.13), "T", "F")</f>
        <v>F</v>
      </c>
      <c r="AB11685">
        <v>6</v>
      </c>
      <c r="AC11685">
        <v>4</v>
      </c>
      <c r="AD11685">
        <v>185</v>
      </c>
      <c r="AE11685">
        <v>20</v>
      </c>
      <c r="AF11685">
        <v>15</v>
      </c>
      <c r="AG11685">
        <v>26699</v>
      </c>
      <c r="AJ11685">
        <v>2006</v>
      </c>
      <c r="AK11685" t="s">
        <v>162</v>
      </c>
      <c r="AL11685">
        <v>26699</v>
      </c>
    </row>
    <row r="11686" spans="1:38" x14ac:dyDescent="0.3">
      <c r="A11686" t="s">
        <v>162</v>
      </c>
      <c r="B11686" t="s">
        <v>1029</v>
      </c>
      <c r="C11686">
        <v>481</v>
      </c>
      <c r="D11686" t="s">
        <v>30</v>
      </c>
      <c r="E11686" t="s">
        <v>34</v>
      </c>
      <c r="F11686" t="s">
        <v>92</v>
      </c>
      <c r="G11686">
        <v>6</v>
      </c>
      <c r="H11686">
        <v>4</v>
      </c>
      <c r="I11686">
        <v>185</v>
      </c>
      <c r="J11686">
        <v>23199</v>
      </c>
      <c r="K11686">
        <v>20</v>
      </c>
      <c r="L11686">
        <v>15</v>
      </c>
      <c r="M11686" t="s">
        <v>50</v>
      </c>
      <c r="N11686" t="s">
        <v>32</v>
      </c>
      <c r="O11686" t="s">
        <v>91</v>
      </c>
      <c r="P11686">
        <v>2006</v>
      </c>
      <c r="V11686" t="str">
        <f>IF(OR(J11686 &lt; -10846.9, J11686 &gt; 74078.13), "T", "F")</f>
        <v>F</v>
      </c>
      <c r="AB11686">
        <v>6</v>
      </c>
      <c r="AC11686">
        <v>4</v>
      </c>
      <c r="AD11686">
        <v>185</v>
      </c>
      <c r="AE11686">
        <v>20</v>
      </c>
      <c r="AF11686">
        <v>15</v>
      </c>
      <c r="AG11686">
        <v>23199</v>
      </c>
      <c r="AJ11686">
        <v>2006</v>
      </c>
      <c r="AK11686" t="s">
        <v>162</v>
      </c>
      <c r="AL11686">
        <v>23199</v>
      </c>
    </row>
    <row r="11687" spans="1:38" x14ac:dyDescent="0.3">
      <c r="A11687" t="s">
        <v>162</v>
      </c>
      <c r="B11687" t="s">
        <v>1029</v>
      </c>
      <c r="C11687">
        <v>481</v>
      </c>
      <c r="D11687" t="s">
        <v>30</v>
      </c>
      <c r="E11687" t="s">
        <v>34</v>
      </c>
      <c r="F11687" t="s">
        <v>20</v>
      </c>
      <c r="G11687">
        <v>6</v>
      </c>
      <c r="H11687">
        <v>4</v>
      </c>
      <c r="I11687">
        <v>185</v>
      </c>
      <c r="J11687">
        <v>23699</v>
      </c>
      <c r="K11687">
        <v>21</v>
      </c>
      <c r="L11687">
        <v>16</v>
      </c>
      <c r="M11687" t="s">
        <v>50</v>
      </c>
      <c r="N11687" t="s">
        <v>32</v>
      </c>
      <c r="O11687" t="s">
        <v>91</v>
      </c>
      <c r="P11687">
        <v>2006</v>
      </c>
      <c r="V11687" t="str">
        <f>IF(OR(J11687 &lt; -10846.9, J11687 &gt; 74078.13), "T", "F")</f>
        <v>F</v>
      </c>
      <c r="AB11687">
        <v>6</v>
      </c>
      <c r="AC11687">
        <v>4</v>
      </c>
      <c r="AD11687">
        <v>185</v>
      </c>
      <c r="AE11687">
        <v>21</v>
      </c>
      <c r="AF11687">
        <v>16</v>
      </c>
      <c r="AG11687">
        <v>23699</v>
      </c>
      <c r="AJ11687">
        <v>2006</v>
      </c>
      <c r="AK11687" t="s">
        <v>162</v>
      </c>
      <c r="AL11687">
        <v>23699</v>
      </c>
    </row>
    <row r="11688" spans="1:38" x14ac:dyDescent="0.3">
      <c r="A11688" t="s">
        <v>162</v>
      </c>
      <c r="B11688" t="s">
        <v>1029</v>
      </c>
      <c r="C11688">
        <v>481</v>
      </c>
      <c r="D11688" t="s">
        <v>30</v>
      </c>
      <c r="E11688" t="s">
        <v>34</v>
      </c>
      <c r="F11688" t="s">
        <v>20</v>
      </c>
      <c r="G11688">
        <v>6</v>
      </c>
      <c r="H11688">
        <v>4</v>
      </c>
      <c r="I11688">
        <v>185</v>
      </c>
      <c r="J11688">
        <v>25499</v>
      </c>
      <c r="K11688">
        <v>21</v>
      </c>
      <c r="L11688">
        <v>16</v>
      </c>
      <c r="M11688" t="s">
        <v>50</v>
      </c>
      <c r="N11688" t="s">
        <v>32</v>
      </c>
      <c r="O11688" t="s">
        <v>91</v>
      </c>
      <c r="P11688">
        <v>2006</v>
      </c>
      <c r="V11688" t="str">
        <f>IF(OR(J11688 &lt; -10846.9, J11688 &gt; 74078.13), "T", "F")</f>
        <v>F</v>
      </c>
      <c r="AB11688">
        <v>6</v>
      </c>
      <c r="AC11688">
        <v>4</v>
      </c>
      <c r="AD11688">
        <v>185</v>
      </c>
      <c r="AE11688">
        <v>21</v>
      </c>
      <c r="AF11688">
        <v>16</v>
      </c>
      <c r="AG11688">
        <v>25499</v>
      </c>
      <c r="AJ11688">
        <v>2006</v>
      </c>
      <c r="AK11688" t="s">
        <v>162</v>
      </c>
      <c r="AL11688">
        <v>25499</v>
      </c>
    </row>
    <row r="11689" spans="1:38" x14ac:dyDescent="0.3">
      <c r="A11689" t="s">
        <v>162</v>
      </c>
      <c r="B11689" t="s">
        <v>1029</v>
      </c>
      <c r="C11689">
        <v>481</v>
      </c>
      <c r="D11689" t="s">
        <v>30</v>
      </c>
      <c r="E11689" t="s">
        <v>34</v>
      </c>
      <c r="F11689" t="s">
        <v>20</v>
      </c>
      <c r="G11689">
        <v>6</v>
      </c>
      <c r="H11689">
        <v>4</v>
      </c>
      <c r="I11689">
        <v>185</v>
      </c>
      <c r="J11689">
        <v>21999</v>
      </c>
      <c r="K11689">
        <v>21</v>
      </c>
      <c r="L11689">
        <v>16</v>
      </c>
      <c r="M11689" t="s">
        <v>50</v>
      </c>
      <c r="N11689" t="s">
        <v>32</v>
      </c>
      <c r="O11689" t="s">
        <v>91</v>
      </c>
      <c r="P11689">
        <v>2006</v>
      </c>
      <c r="V11689" t="str">
        <f>IF(OR(J11689 &lt; -10846.9, J11689 &gt; 74078.13), "T", "F")</f>
        <v>F</v>
      </c>
      <c r="AB11689">
        <v>6</v>
      </c>
      <c r="AC11689">
        <v>4</v>
      </c>
      <c r="AD11689">
        <v>185</v>
      </c>
      <c r="AE11689">
        <v>21</v>
      </c>
      <c r="AF11689">
        <v>16</v>
      </c>
      <c r="AG11689">
        <v>21999</v>
      </c>
      <c r="AJ11689">
        <v>2006</v>
      </c>
      <c r="AK11689" t="s">
        <v>162</v>
      </c>
      <c r="AL11689">
        <v>21999</v>
      </c>
    </row>
    <row r="11690" spans="1:38" x14ac:dyDescent="0.3">
      <c r="A11690" t="s">
        <v>162</v>
      </c>
      <c r="B11690" t="s">
        <v>1030</v>
      </c>
      <c r="C11690">
        <v>481</v>
      </c>
      <c r="D11690" t="s">
        <v>30</v>
      </c>
      <c r="E11690" t="s">
        <v>34</v>
      </c>
      <c r="F11690" t="s">
        <v>31</v>
      </c>
      <c r="G11690">
        <v>6</v>
      </c>
      <c r="H11690">
        <v>4</v>
      </c>
      <c r="I11690">
        <v>252</v>
      </c>
      <c r="J11690">
        <v>24599</v>
      </c>
      <c r="K11690">
        <v>22</v>
      </c>
      <c r="L11690">
        <v>16</v>
      </c>
      <c r="M11690" t="s">
        <v>102</v>
      </c>
      <c r="N11690" t="s">
        <v>32</v>
      </c>
      <c r="O11690" t="s">
        <v>91</v>
      </c>
      <c r="P11690">
        <v>2007</v>
      </c>
      <c r="V11690" t="str">
        <f>IF(OR(J11690 &lt; -10846.9, J11690 &gt; 74078.13), "T", "F")</f>
        <v>F</v>
      </c>
      <c r="AB11690">
        <v>6</v>
      </c>
      <c r="AC11690">
        <v>4</v>
      </c>
      <c r="AD11690">
        <v>252</v>
      </c>
      <c r="AE11690">
        <v>22</v>
      </c>
      <c r="AF11690">
        <v>16</v>
      </c>
      <c r="AG11690">
        <v>24599</v>
      </c>
      <c r="AJ11690">
        <v>2007</v>
      </c>
      <c r="AK11690" t="s">
        <v>162</v>
      </c>
      <c r="AL11690">
        <v>24599</v>
      </c>
    </row>
    <row r="11691" spans="1:38" x14ac:dyDescent="0.3">
      <c r="A11691" t="s">
        <v>162</v>
      </c>
      <c r="B11691" t="s">
        <v>1030</v>
      </c>
      <c r="C11691">
        <v>481</v>
      </c>
      <c r="D11691" t="s">
        <v>30</v>
      </c>
      <c r="E11691" t="s">
        <v>34</v>
      </c>
      <c r="F11691" t="s">
        <v>35</v>
      </c>
      <c r="G11691">
        <v>6</v>
      </c>
      <c r="H11691">
        <v>4</v>
      </c>
      <c r="I11691">
        <v>252</v>
      </c>
      <c r="J11691">
        <v>29549</v>
      </c>
      <c r="K11691">
        <v>21</v>
      </c>
      <c r="L11691">
        <v>16</v>
      </c>
      <c r="M11691" t="s">
        <v>102</v>
      </c>
      <c r="N11691" t="s">
        <v>32</v>
      </c>
      <c r="O11691" t="s">
        <v>91</v>
      </c>
      <c r="P11691">
        <v>2007</v>
      </c>
      <c r="V11691" t="str">
        <f>IF(OR(J11691 &lt; -10846.9, J11691 &gt; 74078.13), "T", "F")</f>
        <v>F</v>
      </c>
      <c r="AB11691">
        <v>6</v>
      </c>
      <c r="AC11691">
        <v>4</v>
      </c>
      <c r="AD11691">
        <v>252</v>
      </c>
      <c r="AE11691">
        <v>21</v>
      </c>
      <c r="AF11691">
        <v>16</v>
      </c>
      <c r="AG11691">
        <v>29549</v>
      </c>
      <c r="AJ11691">
        <v>2007</v>
      </c>
      <c r="AK11691" t="s">
        <v>162</v>
      </c>
      <c r="AL11691">
        <v>29549</v>
      </c>
    </row>
    <row r="11692" spans="1:38" x14ac:dyDescent="0.3">
      <c r="A11692" t="s">
        <v>162</v>
      </c>
      <c r="B11692" t="s">
        <v>1030</v>
      </c>
      <c r="C11692">
        <v>481</v>
      </c>
      <c r="D11692" t="s">
        <v>30</v>
      </c>
      <c r="E11692" t="s">
        <v>34</v>
      </c>
      <c r="F11692" t="s">
        <v>31</v>
      </c>
      <c r="G11692">
        <v>6</v>
      </c>
      <c r="H11692">
        <v>4</v>
      </c>
      <c r="I11692">
        <v>252</v>
      </c>
      <c r="J11692">
        <v>27949</v>
      </c>
      <c r="K11692">
        <v>22</v>
      </c>
      <c r="L11692">
        <v>16</v>
      </c>
      <c r="M11692" t="s">
        <v>102</v>
      </c>
      <c r="N11692" t="s">
        <v>32</v>
      </c>
      <c r="O11692" t="s">
        <v>91</v>
      </c>
      <c r="P11692">
        <v>2007</v>
      </c>
      <c r="V11692" t="str">
        <f>IF(OR(J11692 &lt; -10846.9, J11692 &gt; 74078.13), "T", "F")</f>
        <v>F</v>
      </c>
      <c r="AB11692">
        <v>6</v>
      </c>
      <c r="AC11692">
        <v>4</v>
      </c>
      <c r="AD11692">
        <v>252</v>
      </c>
      <c r="AE11692">
        <v>22</v>
      </c>
      <c r="AF11692">
        <v>16</v>
      </c>
      <c r="AG11692">
        <v>27949</v>
      </c>
      <c r="AJ11692">
        <v>2007</v>
      </c>
      <c r="AK11692" t="s">
        <v>162</v>
      </c>
      <c r="AL11692">
        <v>27949</v>
      </c>
    </row>
    <row r="11693" spans="1:38" x14ac:dyDescent="0.3">
      <c r="A11693" t="s">
        <v>162</v>
      </c>
      <c r="B11693" t="s">
        <v>1030</v>
      </c>
      <c r="C11693">
        <v>481</v>
      </c>
      <c r="D11693" t="s">
        <v>30</v>
      </c>
      <c r="E11693" t="s">
        <v>34</v>
      </c>
      <c r="F11693" t="s">
        <v>35</v>
      </c>
      <c r="G11693">
        <v>6</v>
      </c>
      <c r="H11693">
        <v>4</v>
      </c>
      <c r="I11693">
        <v>252</v>
      </c>
      <c r="J11693">
        <v>28349</v>
      </c>
      <c r="K11693">
        <v>21</v>
      </c>
      <c r="L11693">
        <v>16</v>
      </c>
      <c r="M11693" t="s">
        <v>102</v>
      </c>
      <c r="N11693" t="s">
        <v>32</v>
      </c>
      <c r="O11693" t="s">
        <v>91</v>
      </c>
      <c r="P11693">
        <v>2007</v>
      </c>
      <c r="V11693" t="str">
        <f>IF(OR(J11693 &lt; -10846.9, J11693 &gt; 74078.13), "T", "F")</f>
        <v>F</v>
      </c>
      <c r="AB11693">
        <v>6</v>
      </c>
      <c r="AC11693">
        <v>4</v>
      </c>
      <c r="AD11693">
        <v>252</v>
      </c>
      <c r="AE11693">
        <v>21</v>
      </c>
      <c r="AF11693">
        <v>16</v>
      </c>
      <c r="AG11693">
        <v>28349</v>
      </c>
      <c r="AJ11693">
        <v>2007</v>
      </c>
      <c r="AK11693" t="s">
        <v>162</v>
      </c>
      <c r="AL11693">
        <v>28349</v>
      </c>
    </row>
    <row r="11694" spans="1:38" x14ac:dyDescent="0.3">
      <c r="A11694" t="s">
        <v>162</v>
      </c>
      <c r="B11694" t="s">
        <v>1030</v>
      </c>
      <c r="C11694">
        <v>481</v>
      </c>
      <c r="D11694" t="s">
        <v>30</v>
      </c>
      <c r="E11694" t="s">
        <v>34</v>
      </c>
      <c r="F11694" t="s">
        <v>31</v>
      </c>
      <c r="G11694">
        <v>6</v>
      </c>
      <c r="H11694">
        <v>4</v>
      </c>
      <c r="I11694">
        <v>252</v>
      </c>
      <c r="J11694">
        <v>25949</v>
      </c>
      <c r="K11694">
        <v>22</v>
      </c>
      <c r="L11694">
        <v>16</v>
      </c>
      <c r="M11694" t="s">
        <v>102</v>
      </c>
      <c r="N11694" t="s">
        <v>32</v>
      </c>
      <c r="O11694" t="s">
        <v>91</v>
      </c>
      <c r="P11694">
        <v>2007</v>
      </c>
      <c r="V11694" t="str">
        <f>IF(OR(J11694 &lt; -10846.9, J11694 &gt; 74078.13), "T", "F")</f>
        <v>F</v>
      </c>
      <c r="AB11694">
        <v>6</v>
      </c>
      <c r="AC11694">
        <v>4</v>
      </c>
      <c r="AD11694">
        <v>252</v>
      </c>
      <c r="AE11694">
        <v>22</v>
      </c>
      <c r="AF11694">
        <v>16</v>
      </c>
      <c r="AG11694">
        <v>25949</v>
      </c>
      <c r="AJ11694">
        <v>2007</v>
      </c>
      <c r="AK11694" t="s">
        <v>162</v>
      </c>
      <c r="AL11694">
        <v>25949</v>
      </c>
    </row>
    <row r="11695" spans="1:38" x14ac:dyDescent="0.3">
      <c r="A11695" t="s">
        <v>162</v>
      </c>
      <c r="B11695" t="s">
        <v>1030</v>
      </c>
      <c r="C11695">
        <v>481</v>
      </c>
      <c r="D11695" t="s">
        <v>30</v>
      </c>
      <c r="E11695" t="s">
        <v>34</v>
      </c>
      <c r="F11695" t="s">
        <v>35</v>
      </c>
      <c r="G11695">
        <v>6</v>
      </c>
      <c r="H11695">
        <v>4</v>
      </c>
      <c r="I11695">
        <v>252</v>
      </c>
      <c r="J11695">
        <v>24599</v>
      </c>
      <c r="K11695">
        <v>21</v>
      </c>
      <c r="L11695">
        <v>16</v>
      </c>
      <c r="M11695" t="s">
        <v>102</v>
      </c>
      <c r="N11695" t="s">
        <v>32</v>
      </c>
      <c r="O11695" t="s">
        <v>91</v>
      </c>
      <c r="P11695">
        <v>2007</v>
      </c>
      <c r="V11695" t="str">
        <f>IF(OR(J11695 &lt; -10846.9, J11695 &gt; 74078.13), "T", "F")</f>
        <v>F</v>
      </c>
      <c r="AB11695">
        <v>6</v>
      </c>
      <c r="AC11695">
        <v>4</v>
      </c>
      <c r="AD11695">
        <v>252</v>
      </c>
      <c r="AE11695">
        <v>21</v>
      </c>
      <c r="AF11695">
        <v>16</v>
      </c>
      <c r="AG11695">
        <v>24599</v>
      </c>
      <c r="AJ11695">
        <v>2007</v>
      </c>
      <c r="AK11695" t="s">
        <v>162</v>
      </c>
      <c r="AL11695">
        <v>24599</v>
      </c>
    </row>
    <row r="11696" spans="1:38" x14ac:dyDescent="0.3">
      <c r="A11696" t="s">
        <v>162</v>
      </c>
      <c r="B11696" t="s">
        <v>1030</v>
      </c>
      <c r="C11696">
        <v>481</v>
      </c>
      <c r="D11696" t="s">
        <v>30</v>
      </c>
      <c r="E11696" t="s">
        <v>34</v>
      </c>
      <c r="F11696" t="s">
        <v>35</v>
      </c>
      <c r="G11696">
        <v>6</v>
      </c>
      <c r="H11696">
        <v>4</v>
      </c>
      <c r="I11696">
        <v>252</v>
      </c>
      <c r="J11696">
        <v>31749</v>
      </c>
      <c r="K11696">
        <v>21</v>
      </c>
      <c r="L11696">
        <v>16</v>
      </c>
      <c r="M11696" t="s">
        <v>102</v>
      </c>
      <c r="N11696" t="s">
        <v>32</v>
      </c>
      <c r="O11696" t="s">
        <v>91</v>
      </c>
      <c r="P11696">
        <v>2007</v>
      </c>
      <c r="V11696" t="str">
        <f>IF(OR(J11696 &lt; -10846.9, J11696 &gt; 74078.13), "T", "F")</f>
        <v>F</v>
      </c>
      <c r="AB11696">
        <v>6</v>
      </c>
      <c r="AC11696">
        <v>4</v>
      </c>
      <c r="AD11696">
        <v>252</v>
      </c>
      <c r="AE11696">
        <v>21</v>
      </c>
      <c r="AF11696">
        <v>16</v>
      </c>
      <c r="AG11696">
        <v>31749</v>
      </c>
      <c r="AJ11696">
        <v>2007</v>
      </c>
      <c r="AK11696" t="s">
        <v>162</v>
      </c>
      <c r="AL11696">
        <v>31749</v>
      </c>
    </row>
    <row r="11697" spans="1:38" x14ac:dyDescent="0.3">
      <c r="A11697" t="s">
        <v>162</v>
      </c>
      <c r="B11697" t="s">
        <v>1030</v>
      </c>
      <c r="C11697">
        <v>481</v>
      </c>
      <c r="D11697" t="s">
        <v>30</v>
      </c>
      <c r="E11697" t="s">
        <v>34</v>
      </c>
      <c r="F11697" t="s">
        <v>35</v>
      </c>
      <c r="G11697">
        <v>6</v>
      </c>
      <c r="H11697">
        <v>4</v>
      </c>
      <c r="I11697">
        <v>252</v>
      </c>
      <c r="J11697">
        <v>26999</v>
      </c>
      <c r="K11697">
        <v>21</v>
      </c>
      <c r="L11697">
        <v>16</v>
      </c>
      <c r="M11697" t="s">
        <v>102</v>
      </c>
      <c r="N11697" t="s">
        <v>32</v>
      </c>
      <c r="O11697" t="s">
        <v>91</v>
      </c>
      <c r="P11697">
        <v>2007</v>
      </c>
      <c r="V11697" t="str">
        <f>IF(OR(J11697 &lt; -10846.9, J11697 &gt; 74078.13), "T", "F")</f>
        <v>F</v>
      </c>
      <c r="AB11697">
        <v>6</v>
      </c>
      <c r="AC11697">
        <v>4</v>
      </c>
      <c r="AD11697">
        <v>252</v>
      </c>
      <c r="AE11697">
        <v>21</v>
      </c>
      <c r="AF11697">
        <v>16</v>
      </c>
      <c r="AG11697">
        <v>26999</v>
      </c>
      <c r="AJ11697">
        <v>2007</v>
      </c>
      <c r="AK11697" t="s">
        <v>162</v>
      </c>
      <c r="AL11697">
        <v>26999</v>
      </c>
    </row>
    <row r="11698" spans="1:38" x14ac:dyDescent="0.3">
      <c r="A11698" t="s">
        <v>162</v>
      </c>
      <c r="B11698" t="s">
        <v>1030</v>
      </c>
      <c r="C11698">
        <v>481</v>
      </c>
      <c r="D11698" t="s">
        <v>30</v>
      </c>
      <c r="E11698" t="s">
        <v>34</v>
      </c>
      <c r="F11698" t="s">
        <v>35</v>
      </c>
      <c r="G11698">
        <v>6</v>
      </c>
      <c r="H11698">
        <v>4</v>
      </c>
      <c r="I11698">
        <v>252</v>
      </c>
      <c r="J11698">
        <v>27549</v>
      </c>
      <c r="K11698">
        <v>21</v>
      </c>
      <c r="L11698">
        <v>16</v>
      </c>
      <c r="M11698" t="s">
        <v>102</v>
      </c>
      <c r="N11698" t="s">
        <v>32</v>
      </c>
      <c r="O11698" t="s">
        <v>91</v>
      </c>
      <c r="P11698">
        <v>2007</v>
      </c>
      <c r="V11698" t="str">
        <f>IF(OR(J11698 &lt; -10846.9, J11698 &gt; 74078.13), "T", "F")</f>
        <v>F</v>
      </c>
      <c r="AB11698">
        <v>6</v>
      </c>
      <c r="AC11698">
        <v>4</v>
      </c>
      <c r="AD11698">
        <v>252</v>
      </c>
      <c r="AE11698">
        <v>21</v>
      </c>
      <c r="AF11698">
        <v>16</v>
      </c>
      <c r="AG11698">
        <v>27549</v>
      </c>
      <c r="AJ11698">
        <v>2007</v>
      </c>
      <c r="AK11698" t="s">
        <v>162</v>
      </c>
      <c r="AL11698">
        <v>27549</v>
      </c>
    </row>
    <row r="11699" spans="1:38" x14ac:dyDescent="0.3">
      <c r="A11699" t="s">
        <v>162</v>
      </c>
      <c r="B11699" t="s">
        <v>1030</v>
      </c>
      <c r="C11699">
        <v>481</v>
      </c>
      <c r="D11699" t="s">
        <v>30</v>
      </c>
      <c r="E11699" t="s">
        <v>34</v>
      </c>
      <c r="F11699" t="s">
        <v>31</v>
      </c>
      <c r="G11699">
        <v>6</v>
      </c>
      <c r="H11699">
        <v>4</v>
      </c>
      <c r="I11699">
        <v>252</v>
      </c>
      <c r="J11699">
        <v>24349</v>
      </c>
      <c r="K11699">
        <v>22</v>
      </c>
      <c r="L11699">
        <v>16</v>
      </c>
      <c r="M11699" t="s">
        <v>102</v>
      </c>
      <c r="N11699" t="s">
        <v>32</v>
      </c>
      <c r="O11699" t="s">
        <v>91</v>
      </c>
      <c r="P11699">
        <v>2007</v>
      </c>
      <c r="V11699" t="str">
        <f>IF(OR(J11699 &lt; -10846.9, J11699 &gt; 74078.13), "T", "F")</f>
        <v>F</v>
      </c>
      <c r="AB11699">
        <v>6</v>
      </c>
      <c r="AC11699">
        <v>4</v>
      </c>
      <c r="AD11699">
        <v>252</v>
      </c>
      <c r="AE11699">
        <v>22</v>
      </c>
      <c r="AF11699">
        <v>16</v>
      </c>
      <c r="AG11699">
        <v>24349</v>
      </c>
      <c r="AJ11699">
        <v>2007</v>
      </c>
      <c r="AK11699" t="s">
        <v>162</v>
      </c>
      <c r="AL11699">
        <v>24349</v>
      </c>
    </row>
    <row r="11700" spans="1:38" x14ac:dyDescent="0.3">
      <c r="A11700" t="s">
        <v>162</v>
      </c>
      <c r="B11700" t="s">
        <v>1030</v>
      </c>
      <c r="C11700">
        <v>481</v>
      </c>
      <c r="D11700" t="s">
        <v>30</v>
      </c>
      <c r="E11700" t="s">
        <v>34</v>
      </c>
      <c r="F11700" t="s">
        <v>35</v>
      </c>
      <c r="G11700">
        <v>6</v>
      </c>
      <c r="H11700">
        <v>4</v>
      </c>
      <c r="I11700">
        <v>252</v>
      </c>
      <c r="J11700">
        <v>25949</v>
      </c>
      <c r="K11700">
        <v>21</v>
      </c>
      <c r="L11700">
        <v>16</v>
      </c>
      <c r="M11700" t="s">
        <v>102</v>
      </c>
      <c r="N11700" t="s">
        <v>32</v>
      </c>
      <c r="O11700" t="s">
        <v>91</v>
      </c>
      <c r="P11700">
        <v>2007</v>
      </c>
      <c r="V11700" t="str">
        <f>IF(OR(J11700 &lt; -10846.9, J11700 &gt; 74078.13), "T", "F")</f>
        <v>F</v>
      </c>
      <c r="AB11700">
        <v>6</v>
      </c>
      <c r="AC11700">
        <v>4</v>
      </c>
      <c r="AD11700">
        <v>252</v>
      </c>
      <c r="AE11700">
        <v>21</v>
      </c>
      <c r="AF11700">
        <v>16</v>
      </c>
      <c r="AG11700">
        <v>25949</v>
      </c>
      <c r="AJ11700">
        <v>2007</v>
      </c>
      <c r="AK11700" t="s">
        <v>162</v>
      </c>
      <c r="AL11700">
        <v>25949</v>
      </c>
    </row>
    <row r="11701" spans="1:38" x14ac:dyDescent="0.3">
      <c r="A11701" t="s">
        <v>162</v>
      </c>
      <c r="B11701" t="s">
        <v>1030</v>
      </c>
      <c r="C11701">
        <v>481</v>
      </c>
      <c r="D11701" t="s">
        <v>30</v>
      </c>
      <c r="E11701" t="s">
        <v>34</v>
      </c>
      <c r="F11701" t="s">
        <v>35</v>
      </c>
      <c r="G11701">
        <v>6</v>
      </c>
      <c r="H11701">
        <v>4</v>
      </c>
      <c r="I11701">
        <v>252</v>
      </c>
      <c r="J11701">
        <v>26199</v>
      </c>
      <c r="K11701">
        <v>21</v>
      </c>
      <c r="L11701">
        <v>16</v>
      </c>
      <c r="M11701" t="s">
        <v>102</v>
      </c>
      <c r="N11701" t="s">
        <v>32</v>
      </c>
      <c r="O11701" t="s">
        <v>91</v>
      </c>
      <c r="P11701">
        <v>2007</v>
      </c>
      <c r="V11701" t="str">
        <f>IF(OR(J11701 &lt; -10846.9, J11701 &gt; 74078.13), "T", "F")</f>
        <v>F</v>
      </c>
      <c r="AB11701">
        <v>6</v>
      </c>
      <c r="AC11701">
        <v>4</v>
      </c>
      <c r="AD11701">
        <v>252</v>
      </c>
      <c r="AE11701">
        <v>21</v>
      </c>
      <c r="AF11701">
        <v>16</v>
      </c>
      <c r="AG11701">
        <v>26199</v>
      </c>
      <c r="AJ11701">
        <v>2007</v>
      </c>
      <c r="AK11701" t="s">
        <v>162</v>
      </c>
      <c r="AL11701">
        <v>26199</v>
      </c>
    </row>
    <row r="11702" spans="1:38" x14ac:dyDescent="0.3">
      <c r="A11702" t="s">
        <v>162</v>
      </c>
      <c r="B11702" t="s">
        <v>1030</v>
      </c>
      <c r="C11702">
        <v>481</v>
      </c>
      <c r="D11702" t="s">
        <v>30</v>
      </c>
      <c r="E11702" t="s">
        <v>34</v>
      </c>
      <c r="F11702" t="s">
        <v>31</v>
      </c>
      <c r="G11702">
        <v>6</v>
      </c>
      <c r="H11702">
        <v>4</v>
      </c>
      <c r="I11702">
        <v>252</v>
      </c>
      <c r="J11702">
        <v>25399</v>
      </c>
      <c r="K11702">
        <v>22</v>
      </c>
      <c r="L11702">
        <v>16</v>
      </c>
      <c r="M11702" t="s">
        <v>102</v>
      </c>
      <c r="N11702" t="s">
        <v>32</v>
      </c>
      <c r="O11702" t="s">
        <v>91</v>
      </c>
      <c r="P11702">
        <v>2007</v>
      </c>
      <c r="V11702" t="str">
        <f>IF(OR(J11702 &lt; -10846.9, J11702 &gt; 74078.13), "T", "F")</f>
        <v>F</v>
      </c>
      <c r="AB11702">
        <v>6</v>
      </c>
      <c r="AC11702">
        <v>4</v>
      </c>
      <c r="AD11702">
        <v>252</v>
      </c>
      <c r="AE11702">
        <v>22</v>
      </c>
      <c r="AF11702">
        <v>16</v>
      </c>
      <c r="AG11702">
        <v>25399</v>
      </c>
      <c r="AJ11702">
        <v>2007</v>
      </c>
      <c r="AK11702" t="s">
        <v>162</v>
      </c>
      <c r="AL11702">
        <v>25399</v>
      </c>
    </row>
    <row r="11703" spans="1:38" x14ac:dyDescent="0.3">
      <c r="A11703" t="s">
        <v>162</v>
      </c>
      <c r="B11703" t="s">
        <v>1030</v>
      </c>
      <c r="C11703">
        <v>481</v>
      </c>
      <c r="D11703" t="s">
        <v>30</v>
      </c>
      <c r="E11703" t="s">
        <v>34</v>
      </c>
      <c r="F11703" t="s">
        <v>35</v>
      </c>
      <c r="G11703">
        <v>6</v>
      </c>
      <c r="H11703">
        <v>4</v>
      </c>
      <c r="I11703">
        <v>252</v>
      </c>
      <c r="J11703">
        <v>28649</v>
      </c>
      <c r="K11703">
        <v>21</v>
      </c>
      <c r="L11703">
        <v>16</v>
      </c>
      <c r="M11703" t="s">
        <v>102</v>
      </c>
      <c r="N11703" t="s">
        <v>32</v>
      </c>
      <c r="O11703" t="s">
        <v>91</v>
      </c>
      <c r="P11703">
        <v>2007</v>
      </c>
      <c r="V11703" t="str">
        <f>IF(OR(J11703 &lt; -10846.9, J11703 &gt; 74078.13), "T", "F")</f>
        <v>F</v>
      </c>
      <c r="AB11703">
        <v>6</v>
      </c>
      <c r="AC11703">
        <v>4</v>
      </c>
      <c r="AD11703">
        <v>252</v>
      </c>
      <c r="AE11703">
        <v>21</v>
      </c>
      <c r="AF11703">
        <v>16</v>
      </c>
      <c r="AG11703">
        <v>28649</v>
      </c>
      <c r="AJ11703">
        <v>2007</v>
      </c>
      <c r="AK11703" t="s">
        <v>162</v>
      </c>
      <c r="AL11703">
        <v>28649</v>
      </c>
    </row>
    <row r="11704" spans="1:38" x14ac:dyDescent="0.3">
      <c r="A11704" t="s">
        <v>162</v>
      </c>
      <c r="B11704" t="s">
        <v>1030</v>
      </c>
      <c r="C11704">
        <v>481</v>
      </c>
      <c r="D11704" t="s">
        <v>30</v>
      </c>
      <c r="E11704" t="s">
        <v>34</v>
      </c>
      <c r="F11704" t="s">
        <v>31</v>
      </c>
      <c r="G11704">
        <v>6</v>
      </c>
      <c r="H11704">
        <v>4</v>
      </c>
      <c r="I11704">
        <v>252</v>
      </c>
      <c r="J11704">
        <v>27049</v>
      </c>
      <c r="K11704">
        <v>22</v>
      </c>
      <c r="L11704">
        <v>16</v>
      </c>
      <c r="M11704" t="s">
        <v>102</v>
      </c>
      <c r="N11704" t="s">
        <v>32</v>
      </c>
      <c r="O11704" t="s">
        <v>91</v>
      </c>
      <c r="P11704">
        <v>2007</v>
      </c>
      <c r="V11704" t="str">
        <f>IF(OR(J11704 &lt; -10846.9, J11704 &gt; 74078.13), "T", "F")</f>
        <v>F</v>
      </c>
      <c r="AB11704">
        <v>6</v>
      </c>
      <c r="AC11704">
        <v>4</v>
      </c>
      <c r="AD11704">
        <v>252</v>
      </c>
      <c r="AE11704">
        <v>22</v>
      </c>
      <c r="AF11704">
        <v>16</v>
      </c>
      <c r="AG11704">
        <v>27049</v>
      </c>
      <c r="AJ11704">
        <v>2007</v>
      </c>
      <c r="AK11704" t="s">
        <v>162</v>
      </c>
      <c r="AL11704">
        <v>27049</v>
      </c>
    </row>
    <row r="11705" spans="1:38" x14ac:dyDescent="0.3">
      <c r="A11705" t="s">
        <v>162</v>
      </c>
      <c r="B11705" t="s">
        <v>1030</v>
      </c>
      <c r="C11705">
        <v>481</v>
      </c>
      <c r="D11705" t="s">
        <v>30</v>
      </c>
      <c r="E11705" t="s">
        <v>34</v>
      </c>
      <c r="F11705" t="s">
        <v>31</v>
      </c>
      <c r="G11705">
        <v>6</v>
      </c>
      <c r="H11705">
        <v>4</v>
      </c>
      <c r="I11705">
        <v>252</v>
      </c>
      <c r="J11705">
        <v>22999</v>
      </c>
      <c r="K11705">
        <v>22</v>
      </c>
      <c r="L11705">
        <v>16</v>
      </c>
      <c r="M11705" t="s">
        <v>102</v>
      </c>
      <c r="N11705" t="s">
        <v>32</v>
      </c>
      <c r="O11705" t="s">
        <v>91</v>
      </c>
      <c r="P11705">
        <v>2007</v>
      </c>
      <c r="V11705" t="str">
        <f>IF(OR(J11705 &lt; -10846.9, J11705 &gt; 74078.13), "T", "F")</f>
        <v>F</v>
      </c>
      <c r="AB11705">
        <v>6</v>
      </c>
      <c r="AC11705">
        <v>4</v>
      </c>
      <c r="AD11705">
        <v>252</v>
      </c>
      <c r="AE11705">
        <v>22</v>
      </c>
      <c r="AF11705">
        <v>16</v>
      </c>
      <c r="AG11705">
        <v>22999</v>
      </c>
      <c r="AJ11705">
        <v>2007</v>
      </c>
      <c r="AK11705" t="s">
        <v>162</v>
      </c>
      <c r="AL11705">
        <v>22999</v>
      </c>
    </row>
    <row r="11706" spans="1:38" x14ac:dyDescent="0.3">
      <c r="A11706" t="s">
        <v>162</v>
      </c>
      <c r="B11706" t="s">
        <v>1030</v>
      </c>
      <c r="C11706">
        <v>481</v>
      </c>
      <c r="D11706" t="s">
        <v>30</v>
      </c>
      <c r="E11706" t="s">
        <v>34</v>
      </c>
      <c r="F11706" t="s">
        <v>31</v>
      </c>
      <c r="G11706">
        <v>6</v>
      </c>
      <c r="H11706">
        <v>4</v>
      </c>
      <c r="I11706">
        <v>252</v>
      </c>
      <c r="J11706">
        <v>30149</v>
      </c>
      <c r="K11706">
        <v>22</v>
      </c>
      <c r="L11706">
        <v>16</v>
      </c>
      <c r="M11706" t="s">
        <v>102</v>
      </c>
      <c r="N11706" t="s">
        <v>32</v>
      </c>
      <c r="O11706" t="s">
        <v>91</v>
      </c>
      <c r="P11706">
        <v>2007</v>
      </c>
      <c r="V11706" t="str">
        <f>IF(OR(J11706 &lt; -10846.9, J11706 &gt; 74078.13), "T", "F")</f>
        <v>F</v>
      </c>
      <c r="AB11706">
        <v>6</v>
      </c>
      <c r="AC11706">
        <v>4</v>
      </c>
      <c r="AD11706">
        <v>252</v>
      </c>
      <c r="AE11706">
        <v>22</v>
      </c>
      <c r="AF11706">
        <v>16</v>
      </c>
      <c r="AG11706">
        <v>30149</v>
      </c>
      <c r="AJ11706">
        <v>2007</v>
      </c>
      <c r="AK11706" t="s">
        <v>162</v>
      </c>
      <c r="AL11706">
        <v>30149</v>
      </c>
    </row>
    <row r="11707" spans="1:38" x14ac:dyDescent="0.3">
      <c r="A11707" t="s">
        <v>162</v>
      </c>
      <c r="B11707" t="s">
        <v>1030</v>
      </c>
      <c r="C11707">
        <v>481</v>
      </c>
      <c r="D11707" t="s">
        <v>30</v>
      </c>
      <c r="E11707" t="s">
        <v>34</v>
      </c>
      <c r="F11707" t="s">
        <v>31</v>
      </c>
      <c r="G11707">
        <v>6</v>
      </c>
      <c r="H11707">
        <v>4</v>
      </c>
      <c r="I11707">
        <v>252</v>
      </c>
      <c r="J11707">
        <v>26749</v>
      </c>
      <c r="K11707">
        <v>22</v>
      </c>
      <c r="L11707">
        <v>16</v>
      </c>
      <c r="M11707" t="s">
        <v>102</v>
      </c>
      <c r="N11707" t="s">
        <v>32</v>
      </c>
      <c r="O11707" t="s">
        <v>91</v>
      </c>
      <c r="P11707">
        <v>2007</v>
      </c>
      <c r="V11707" t="str">
        <f>IF(OR(J11707 &lt; -10846.9, J11707 &gt; 74078.13), "T", "F")</f>
        <v>F</v>
      </c>
      <c r="AB11707">
        <v>6</v>
      </c>
      <c r="AC11707">
        <v>4</v>
      </c>
      <c r="AD11707">
        <v>252</v>
      </c>
      <c r="AE11707">
        <v>22</v>
      </c>
      <c r="AF11707">
        <v>16</v>
      </c>
      <c r="AG11707">
        <v>26749</v>
      </c>
      <c r="AJ11707">
        <v>2007</v>
      </c>
      <c r="AK11707" t="s">
        <v>162</v>
      </c>
      <c r="AL11707">
        <v>26749</v>
      </c>
    </row>
    <row r="11708" spans="1:38" x14ac:dyDescent="0.3">
      <c r="A11708" t="s">
        <v>162</v>
      </c>
      <c r="B11708" t="s">
        <v>1030</v>
      </c>
      <c r="C11708">
        <v>481</v>
      </c>
      <c r="D11708" t="s">
        <v>30</v>
      </c>
      <c r="E11708" t="s">
        <v>34</v>
      </c>
      <c r="F11708" t="s">
        <v>35</v>
      </c>
      <c r="G11708">
        <v>6</v>
      </c>
      <c r="H11708">
        <v>4</v>
      </c>
      <c r="I11708">
        <v>252</v>
      </c>
      <c r="J11708">
        <v>25199</v>
      </c>
      <c r="K11708">
        <v>22</v>
      </c>
      <c r="L11708">
        <v>15</v>
      </c>
      <c r="M11708" t="s">
        <v>102</v>
      </c>
      <c r="N11708" t="s">
        <v>32</v>
      </c>
      <c r="O11708" t="s">
        <v>91</v>
      </c>
      <c r="P11708">
        <v>2008</v>
      </c>
      <c r="V11708" t="str">
        <f>IF(OR(J11708 &lt; -10846.9, J11708 &gt; 74078.13), "T", "F")</f>
        <v>F</v>
      </c>
      <c r="AB11708">
        <v>6</v>
      </c>
      <c r="AC11708">
        <v>4</v>
      </c>
      <c r="AD11708">
        <v>252</v>
      </c>
      <c r="AE11708">
        <v>22</v>
      </c>
      <c r="AF11708">
        <v>15</v>
      </c>
      <c r="AG11708">
        <v>25199</v>
      </c>
      <c r="AJ11708">
        <v>2008</v>
      </c>
      <c r="AK11708" t="s">
        <v>162</v>
      </c>
      <c r="AL11708">
        <v>25199</v>
      </c>
    </row>
    <row r="11709" spans="1:38" x14ac:dyDescent="0.3">
      <c r="A11709" t="s">
        <v>162</v>
      </c>
      <c r="B11709" t="s">
        <v>1030</v>
      </c>
      <c r="C11709">
        <v>481</v>
      </c>
      <c r="D11709" t="s">
        <v>30</v>
      </c>
      <c r="E11709" t="s">
        <v>34</v>
      </c>
      <c r="F11709" t="s">
        <v>35</v>
      </c>
      <c r="G11709">
        <v>6</v>
      </c>
      <c r="H11709">
        <v>4</v>
      </c>
      <c r="I11709">
        <v>252</v>
      </c>
      <c r="J11709">
        <v>29149</v>
      </c>
      <c r="K11709">
        <v>22</v>
      </c>
      <c r="L11709">
        <v>15</v>
      </c>
      <c r="M11709" t="s">
        <v>102</v>
      </c>
      <c r="N11709" t="s">
        <v>32</v>
      </c>
      <c r="O11709" t="s">
        <v>91</v>
      </c>
      <c r="P11709">
        <v>2008</v>
      </c>
      <c r="V11709" t="str">
        <f>IF(OR(J11709 &lt; -10846.9, J11709 &gt; 74078.13), "T", "F")</f>
        <v>F</v>
      </c>
      <c r="AB11709">
        <v>6</v>
      </c>
      <c r="AC11709">
        <v>4</v>
      </c>
      <c r="AD11709">
        <v>252</v>
      </c>
      <c r="AE11709">
        <v>22</v>
      </c>
      <c r="AF11709">
        <v>15</v>
      </c>
      <c r="AG11709">
        <v>29149</v>
      </c>
      <c r="AJ11709">
        <v>2008</v>
      </c>
      <c r="AK11709" t="s">
        <v>162</v>
      </c>
      <c r="AL11709">
        <v>29149</v>
      </c>
    </row>
    <row r="11710" spans="1:38" x14ac:dyDescent="0.3">
      <c r="A11710" t="s">
        <v>162</v>
      </c>
      <c r="B11710" t="s">
        <v>1030</v>
      </c>
      <c r="C11710">
        <v>481</v>
      </c>
      <c r="D11710" t="s">
        <v>30</v>
      </c>
      <c r="E11710" t="s">
        <v>34</v>
      </c>
      <c r="F11710" t="s">
        <v>35</v>
      </c>
      <c r="G11710">
        <v>6</v>
      </c>
      <c r="H11710">
        <v>4</v>
      </c>
      <c r="I11710">
        <v>252</v>
      </c>
      <c r="J11710">
        <v>29149</v>
      </c>
      <c r="K11710">
        <v>22</v>
      </c>
      <c r="L11710">
        <v>15</v>
      </c>
      <c r="M11710" t="s">
        <v>102</v>
      </c>
      <c r="N11710" t="s">
        <v>32</v>
      </c>
      <c r="O11710" t="s">
        <v>91</v>
      </c>
      <c r="P11710">
        <v>2008</v>
      </c>
      <c r="V11710" t="str">
        <f>IF(OR(J11710 &lt; -10846.9, J11710 &gt; 74078.13), "T", "F")</f>
        <v>F</v>
      </c>
      <c r="AB11710">
        <v>6</v>
      </c>
      <c r="AC11710">
        <v>4</v>
      </c>
      <c r="AD11710">
        <v>252</v>
      </c>
      <c r="AE11710">
        <v>22</v>
      </c>
      <c r="AF11710">
        <v>15</v>
      </c>
      <c r="AG11710">
        <v>29149</v>
      </c>
      <c r="AJ11710">
        <v>2008</v>
      </c>
      <c r="AK11710" t="s">
        <v>162</v>
      </c>
      <c r="AL11710">
        <v>29149</v>
      </c>
    </row>
    <row r="11711" spans="1:38" x14ac:dyDescent="0.3">
      <c r="A11711" t="s">
        <v>162</v>
      </c>
      <c r="B11711" t="s">
        <v>1030</v>
      </c>
      <c r="C11711">
        <v>481</v>
      </c>
      <c r="D11711" t="s">
        <v>30</v>
      </c>
      <c r="E11711" t="s">
        <v>34</v>
      </c>
      <c r="F11711" t="s">
        <v>31</v>
      </c>
      <c r="G11711">
        <v>6</v>
      </c>
      <c r="H11711">
        <v>4</v>
      </c>
      <c r="I11711">
        <v>252</v>
      </c>
      <c r="J11711">
        <v>27499</v>
      </c>
      <c r="K11711">
        <v>22</v>
      </c>
      <c r="L11711">
        <v>16</v>
      </c>
      <c r="M11711" t="s">
        <v>102</v>
      </c>
      <c r="N11711" t="s">
        <v>32</v>
      </c>
      <c r="O11711" t="s">
        <v>91</v>
      </c>
      <c r="P11711">
        <v>2008</v>
      </c>
      <c r="V11711" t="str">
        <f>IF(OR(J11711 &lt; -10846.9, J11711 &gt; 74078.13), "T", "F")</f>
        <v>F</v>
      </c>
      <c r="AB11711">
        <v>6</v>
      </c>
      <c r="AC11711">
        <v>4</v>
      </c>
      <c r="AD11711">
        <v>252</v>
      </c>
      <c r="AE11711">
        <v>22</v>
      </c>
      <c r="AF11711">
        <v>16</v>
      </c>
      <c r="AG11711">
        <v>27499</v>
      </c>
      <c r="AJ11711">
        <v>2008</v>
      </c>
      <c r="AK11711" t="s">
        <v>162</v>
      </c>
      <c r="AL11711">
        <v>27499</v>
      </c>
    </row>
    <row r="11712" spans="1:38" x14ac:dyDescent="0.3">
      <c r="A11712" t="s">
        <v>162</v>
      </c>
      <c r="B11712" t="s">
        <v>1030</v>
      </c>
      <c r="C11712">
        <v>481</v>
      </c>
      <c r="D11712" t="s">
        <v>30</v>
      </c>
      <c r="E11712" t="s">
        <v>34</v>
      </c>
      <c r="F11712" t="s">
        <v>31</v>
      </c>
      <c r="G11712">
        <v>6</v>
      </c>
      <c r="H11712">
        <v>4</v>
      </c>
      <c r="I11712">
        <v>252</v>
      </c>
      <c r="J11712">
        <v>26599</v>
      </c>
      <c r="K11712">
        <v>22</v>
      </c>
      <c r="L11712">
        <v>16</v>
      </c>
      <c r="M11712" t="s">
        <v>102</v>
      </c>
      <c r="N11712" t="s">
        <v>32</v>
      </c>
      <c r="O11712" t="s">
        <v>91</v>
      </c>
      <c r="P11712">
        <v>2008</v>
      </c>
      <c r="V11712" t="str">
        <f>IF(OR(J11712 &lt; -10846.9, J11712 &gt; 74078.13), "T", "F")</f>
        <v>F</v>
      </c>
      <c r="AB11712">
        <v>6</v>
      </c>
      <c r="AC11712">
        <v>4</v>
      </c>
      <c r="AD11712">
        <v>252</v>
      </c>
      <c r="AE11712">
        <v>22</v>
      </c>
      <c r="AF11712">
        <v>16</v>
      </c>
      <c r="AG11712">
        <v>26599</v>
      </c>
      <c r="AJ11712">
        <v>2008</v>
      </c>
      <c r="AK11712" t="s">
        <v>162</v>
      </c>
      <c r="AL11712">
        <v>26599</v>
      </c>
    </row>
    <row r="11713" spans="1:38" x14ac:dyDescent="0.3">
      <c r="A11713" t="s">
        <v>162</v>
      </c>
      <c r="B11713" t="s">
        <v>1030</v>
      </c>
      <c r="C11713">
        <v>481</v>
      </c>
      <c r="D11713" t="s">
        <v>30</v>
      </c>
      <c r="E11713" t="s">
        <v>34</v>
      </c>
      <c r="F11713" t="s">
        <v>31</v>
      </c>
      <c r="G11713">
        <v>6</v>
      </c>
      <c r="H11713">
        <v>4</v>
      </c>
      <c r="I11713">
        <v>252</v>
      </c>
      <c r="J11713">
        <v>23549</v>
      </c>
      <c r="K11713">
        <v>22</v>
      </c>
      <c r="L11713">
        <v>16</v>
      </c>
      <c r="M11713" t="s">
        <v>102</v>
      </c>
      <c r="N11713" t="s">
        <v>32</v>
      </c>
      <c r="O11713" t="s">
        <v>91</v>
      </c>
      <c r="P11713">
        <v>2008</v>
      </c>
      <c r="V11713" t="str">
        <f>IF(OR(J11713 &lt; -10846.9, J11713 &gt; 74078.13), "T", "F")</f>
        <v>F</v>
      </c>
      <c r="AB11713">
        <v>6</v>
      </c>
      <c r="AC11713">
        <v>4</v>
      </c>
      <c r="AD11713">
        <v>252</v>
      </c>
      <c r="AE11713">
        <v>22</v>
      </c>
      <c r="AF11713">
        <v>16</v>
      </c>
      <c r="AG11713">
        <v>23549</v>
      </c>
      <c r="AJ11713">
        <v>2008</v>
      </c>
      <c r="AK11713" t="s">
        <v>162</v>
      </c>
      <c r="AL11713">
        <v>23549</v>
      </c>
    </row>
    <row r="11714" spans="1:38" x14ac:dyDescent="0.3">
      <c r="A11714" t="s">
        <v>162</v>
      </c>
      <c r="B11714" t="s">
        <v>1030</v>
      </c>
      <c r="C11714">
        <v>481</v>
      </c>
      <c r="D11714" t="s">
        <v>30</v>
      </c>
      <c r="E11714" t="s">
        <v>34</v>
      </c>
      <c r="F11714" t="s">
        <v>31</v>
      </c>
      <c r="G11714">
        <v>6</v>
      </c>
      <c r="H11714">
        <v>4</v>
      </c>
      <c r="I11714">
        <v>252</v>
      </c>
      <c r="J11714">
        <v>25099</v>
      </c>
      <c r="K11714">
        <v>22</v>
      </c>
      <c r="L11714">
        <v>16</v>
      </c>
      <c r="M11714" t="s">
        <v>102</v>
      </c>
      <c r="N11714" t="s">
        <v>32</v>
      </c>
      <c r="O11714" t="s">
        <v>91</v>
      </c>
      <c r="P11714">
        <v>2008</v>
      </c>
      <c r="V11714" t="str">
        <f>IF(OR(J11714 &lt; -10846.9, J11714 &gt; 74078.13), "T", "F")</f>
        <v>F</v>
      </c>
      <c r="AB11714">
        <v>6</v>
      </c>
      <c r="AC11714">
        <v>4</v>
      </c>
      <c r="AD11714">
        <v>252</v>
      </c>
      <c r="AE11714">
        <v>22</v>
      </c>
      <c r="AF11714">
        <v>16</v>
      </c>
      <c r="AG11714">
        <v>25099</v>
      </c>
      <c r="AJ11714">
        <v>2008</v>
      </c>
      <c r="AK11714" t="s">
        <v>162</v>
      </c>
      <c r="AL11714">
        <v>25099</v>
      </c>
    </row>
    <row r="11715" spans="1:38" x14ac:dyDescent="0.3">
      <c r="A11715" t="s">
        <v>162</v>
      </c>
      <c r="B11715" t="s">
        <v>1030</v>
      </c>
      <c r="C11715">
        <v>481</v>
      </c>
      <c r="D11715" t="s">
        <v>30</v>
      </c>
      <c r="E11715" t="s">
        <v>34</v>
      </c>
      <c r="F11715" t="s">
        <v>31</v>
      </c>
      <c r="G11715">
        <v>6</v>
      </c>
      <c r="H11715">
        <v>4</v>
      </c>
      <c r="I11715">
        <v>252</v>
      </c>
      <c r="J11715">
        <v>21599</v>
      </c>
      <c r="K11715">
        <v>22</v>
      </c>
      <c r="L11715">
        <v>16</v>
      </c>
      <c r="M11715" t="s">
        <v>102</v>
      </c>
      <c r="N11715" t="s">
        <v>32</v>
      </c>
      <c r="O11715" t="s">
        <v>91</v>
      </c>
      <c r="P11715">
        <v>2008</v>
      </c>
      <c r="V11715" t="str">
        <f>IF(OR(J11715 &lt; -10846.9, J11715 &gt; 74078.13), "T", "F")</f>
        <v>F</v>
      </c>
      <c r="AB11715">
        <v>6</v>
      </c>
      <c r="AC11715">
        <v>4</v>
      </c>
      <c r="AD11715">
        <v>252</v>
      </c>
      <c r="AE11715">
        <v>22</v>
      </c>
      <c r="AF11715">
        <v>16</v>
      </c>
      <c r="AG11715">
        <v>21599</v>
      </c>
      <c r="AJ11715">
        <v>2008</v>
      </c>
      <c r="AK11715" t="s">
        <v>162</v>
      </c>
      <c r="AL11715">
        <v>21599</v>
      </c>
    </row>
    <row r="11716" spans="1:38" x14ac:dyDescent="0.3">
      <c r="A11716" t="s">
        <v>162</v>
      </c>
      <c r="B11716" t="s">
        <v>1030</v>
      </c>
      <c r="C11716">
        <v>481</v>
      </c>
      <c r="D11716" t="s">
        <v>30</v>
      </c>
      <c r="E11716" t="s">
        <v>34</v>
      </c>
      <c r="F11716" t="s">
        <v>31</v>
      </c>
      <c r="G11716">
        <v>6</v>
      </c>
      <c r="H11716">
        <v>4</v>
      </c>
      <c r="I11716">
        <v>252</v>
      </c>
      <c r="J11716">
        <v>25049</v>
      </c>
      <c r="K11716">
        <v>22</v>
      </c>
      <c r="L11716">
        <v>16</v>
      </c>
      <c r="M11716" t="s">
        <v>102</v>
      </c>
      <c r="N11716" t="s">
        <v>32</v>
      </c>
      <c r="O11716" t="s">
        <v>91</v>
      </c>
      <c r="P11716">
        <v>2008</v>
      </c>
      <c r="V11716" t="str">
        <f>IF(OR(J11716 &lt; -10846.9, J11716 &gt; 74078.13), "T", "F")</f>
        <v>F</v>
      </c>
      <c r="AB11716">
        <v>6</v>
      </c>
      <c r="AC11716">
        <v>4</v>
      </c>
      <c r="AD11716">
        <v>252</v>
      </c>
      <c r="AE11716">
        <v>22</v>
      </c>
      <c r="AF11716">
        <v>16</v>
      </c>
      <c r="AG11716">
        <v>25049</v>
      </c>
      <c r="AJ11716">
        <v>2008</v>
      </c>
      <c r="AK11716" t="s">
        <v>162</v>
      </c>
      <c r="AL11716">
        <v>25049</v>
      </c>
    </row>
    <row r="11717" spans="1:38" x14ac:dyDescent="0.3">
      <c r="A11717" t="s">
        <v>162</v>
      </c>
      <c r="B11717" t="s">
        <v>1030</v>
      </c>
      <c r="C11717">
        <v>481</v>
      </c>
      <c r="D11717" t="s">
        <v>30</v>
      </c>
      <c r="E11717" t="s">
        <v>34</v>
      </c>
      <c r="F11717" t="s">
        <v>35</v>
      </c>
      <c r="G11717">
        <v>6</v>
      </c>
      <c r="H11717">
        <v>4</v>
      </c>
      <c r="I11717">
        <v>252</v>
      </c>
      <c r="J11717">
        <v>26699</v>
      </c>
      <c r="K11717">
        <v>22</v>
      </c>
      <c r="L11717">
        <v>15</v>
      </c>
      <c r="M11717" t="s">
        <v>102</v>
      </c>
      <c r="N11717" t="s">
        <v>32</v>
      </c>
      <c r="O11717" t="s">
        <v>91</v>
      </c>
      <c r="P11717">
        <v>2008</v>
      </c>
      <c r="V11717" t="str">
        <f>IF(OR(J11717 &lt; -10846.9, J11717 &gt; 74078.13), "T", "F")</f>
        <v>F</v>
      </c>
      <c r="AB11717">
        <v>6</v>
      </c>
      <c r="AC11717">
        <v>4</v>
      </c>
      <c r="AD11717">
        <v>252</v>
      </c>
      <c r="AE11717">
        <v>22</v>
      </c>
      <c r="AF11717">
        <v>15</v>
      </c>
      <c r="AG11717">
        <v>26699</v>
      </c>
      <c r="AJ11717">
        <v>2008</v>
      </c>
      <c r="AK11717" t="s">
        <v>162</v>
      </c>
      <c r="AL11717">
        <v>26699</v>
      </c>
    </row>
    <row r="11718" spans="1:38" x14ac:dyDescent="0.3">
      <c r="A11718" t="s">
        <v>162</v>
      </c>
      <c r="B11718" t="s">
        <v>1030</v>
      </c>
      <c r="C11718">
        <v>481</v>
      </c>
      <c r="D11718" t="s">
        <v>30</v>
      </c>
      <c r="E11718" t="s">
        <v>34</v>
      </c>
      <c r="F11718" t="s">
        <v>35</v>
      </c>
      <c r="G11718">
        <v>6</v>
      </c>
      <c r="H11718">
        <v>4</v>
      </c>
      <c r="I11718">
        <v>252</v>
      </c>
      <c r="J11718">
        <v>26749</v>
      </c>
      <c r="K11718">
        <v>22</v>
      </c>
      <c r="L11718">
        <v>15</v>
      </c>
      <c r="M11718" t="s">
        <v>102</v>
      </c>
      <c r="N11718" t="s">
        <v>32</v>
      </c>
      <c r="O11718" t="s">
        <v>91</v>
      </c>
      <c r="P11718">
        <v>2008</v>
      </c>
      <c r="V11718" t="str">
        <f>IF(OR(J11718 &lt; -10846.9, J11718 &gt; 74078.13), "T", "F")</f>
        <v>F</v>
      </c>
      <c r="AB11718">
        <v>6</v>
      </c>
      <c r="AC11718">
        <v>4</v>
      </c>
      <c r="AD11718">
        <v>252</v>
      </c>
      <c r="AE11718">
        <v>22</v>
      </c>
      <c r="AF11718">
        <v>15</v>
      </c>
      <c r="AG11718">
        <v>26749</v>
      </c>
      <c r="AJ11718">
        <v>2008</v>
      </c>
      <c r="AK11718" t="s">
        <v>162</v>
      </c>
      <c r="AL11718">
        <v>26749</v>
      </c>
    </row>
    <row r="11719" spans="1:38" x14ac:dyDescent="0.3">
      <c r="A11719" t="s">
        <v>162</v>
      </c>
      <c r="B11719" t="s">
        <v>1030</v>
      </c>
      <c r="C11719">
        <v>481</v>
      </c>
      <c r="D11719" t="s">
        <v>30</v>
      </c>
      <c r="E11719" t="s">
        <v>34</v>
      </c>
      <c r="F11719" t="s">
        <v>31</v>
      </c>
      <c r="G11719">
        <v>6</v>
      </c>
      <c r="H11719">
        <v>4</v>
      </c>
      <c r="I11719">
        <v>252</v>
      </c>
      <c r="J11719">
        <v>27499</v>
      </c>
      <c r="K11719">
        <v>22</v>
      </c>
      <c r="L11719">
        <v>16</v>
      </c>
      <c r="M11719" t="s">
        <v>102</v>
      </c>
      <c r="N11719" t="s">
        <v>32</v>
      </c>
      <c r="O11719" t="s">
        <v>91</v>
      </c>
      <c r="P11719">
        <v>2008</v>
      </c>
      <c r="V11719" t="str">
        <f>IF(OR(J11719 &lt; -10846.9, J11719 &gt; 74078.13), "T", "F")</f>
        <v>F</v>
      </c>
      <c r="AB11719">
        <v>6</v>
      </c>
      <c r="AC11719">
        <v>4</v>
      </c>
      <c r="AD11719">
        <v>252</v>
      </c>
      <c r="AE11719">
        <v>22</v>
      </c>
      <c r="AF11719">
        <v>16</v>
      </c>
      <c r="AG11719">
        <v>27499</v>
      </c>
      <c r="AJ11719">
        <v>2008</v>
      </c>
      <c r="AK11719" t="s">
        <v>162</v>
      </c>
      <c r="AL11719">
        <v>27499</v>
      </c>
    </row>
    <row r="11720" spans="1:38" x14ac:dyDescent="0.3">
      <c r="A11720" t="s">
        <v>162</v>
      </c>
      <c r="B11720" t="s">
        <v>1030</v>
      </c>
      <c r="C11720">
        <v>481</v>
      </c>
      <c r="D11720" t="s">
        <v>30</v>
      </c>
      <c r="E11720" t="s">
        <v>34</v>
      </c>
      <c r="F11720" t="s">
        <v>35</v>
      </c>
      <c r="G11720">
        <v>6</v>
      </c>
      <c r="H11720">
        <v>4</v>
      </c>
      <c r="I11720">
        <v>252</v>
      </c>
      <c r="J11720">
        <v>28249</v>
      </c>
      <c r="K11720">
        <v>22</v>
      </c>
      <c r="L11720">
        <v>15</v>
      </c>
      <c r="M11720" t="s">
        <v>102</v>
      </c>
      <c r="N11720" t="s">
        <v>32</v>
      </c>
      <c r="O11720" t="s">
        <v>91</v>
      </c>
      <c r="P11720">
        <v>2008</v>
      </c>
      <c r="V11720" t="str">
        <f>IF(OR(J11720 &lt; -10846.9, J11720 &gt; 74078.13), "T", "F")</f>
        <v>F</v>
      </c>
      <c r="AB11720">
        <v>6</v>
      </c>
      <c r="AC11720">
        <v>4</v>
      </c>
      <c r="AD11720">
        <v>252</v>
      </c>
      <c r="AE11720">
        <v>22</v>
      </c>
      <c r="AF11720">
        <v>15</v>
      </c>
      <c r="AG11720">
        <v>28249</v>
      </c>
      <c r="AJ11720">
        <v>2008</v>
      </c>
      <c r="AK11720" t="s">
        <v>162</v>
      </c>
      <c r="AL11720">
        <v>28249</v>
      </c>
    </row>
    <row r="11721" spans="1:38" x14ac:dyDescent="0.3">
      <c r="A11721" t="s">
        <v>162</v>
      </c>
      <c r="B11721" t="s">
        <v>1030</v>
      </c>
      <c r="C11721">
        <v>481</v>
      </c>
      <c r="D11721" t="s">
        <v>30</v>
      </c>
      <c r="E11721" t="s">
        <v>34</v>
      </c>
      <c r="F11721" t="s">
        <v>31</v>
      </c>
      <c r="G11721">
        <v>6</v>
      </c>
      <c r="H11721">
        <v>4</v>
      </c>
      <c r="I11721">
        <v>252</v>
      </c>
      <c r="J11721">
        <v>28280</v>
      </c>
      <c r="K11721">
        <v>24</v>
      </c>
      <c r="L11721">
        <v>17</v>
      </c>
      <c r="M11721" t="s">
        <v>102</v>
      </c>
      <c r="N11721" t="s">
        <v>32</v>
      </c>
      <c r="O11721" t="s">
        <v>91</v>
      </c>
      <c r="P11721">
        <v>2009</v>
      </c>
      <c r="V11721" t="str">
        <f>IF(OR(J11721 &lt; -10846.9, J11721 &gt; 74078.13), "T", "F")</f>
        <v>F</v>
      </c>
      <c r="AB11721">
        <v>6</v>
      </c>
      <c r="AC11721">
        <v>4</v>
      </c>
      <c r="AD11721">
        <v>252</v>
      </c>
      <c r="AE11721">
        <v>24</v>
      </c>
      <c r="AF11721">
        <v>17</v>
      </c>
      <c r="AG11721">
        <v>28280</v>
      </c>
      <c r="AJ11721">
        <v>2009</v>
      </c>
      <c r="AK11721" t="s">
        <v>162</v>
      </c>
      <c r="AL11721">
        <v>28280</v>
      </c>
    </row>
    <row r="11722" spans="1:38" x14ac:dyDescent="0.3">
      <c r="A11722" t="s">
        <v>162</v>
      </c>
      <c r="B11722" t="s">
        <v>1030</v>
      </c>
      <c r="C11722">
        <v>481</v>
      </c>
      <c r="D11722" t="s">
        <v>30</v>
      </c>
      <c r="E11722" t="s">
        <v>34</v>
      </c>
      <c r="F11722" t="s">
        <v>35</v>
      </c>
      <c r="G11722">
        <v>6</v>
      </c>
      <c r="H11722">
        <v>4</v>
      </c>
      <c r="I11722">
        <v>252</v>
      </c>
      <c r="J11722">
        <v>29930</v>
      </c>
      <c r="K11722">
        <v>23</v>
      </c>
      <c r="L11722">
        <v>16</v>
      </c>
      <c r="M11722" t="s">
        <v>102</v>
      </c>
      <c r="N11722" t="s">
        <v>32</v>
      </c>
      <c r="O11722" t="s">
        <v>91</v>
      </c>
      <c r="P11722">
        <v>2009</v>
      </c>
      <c r="V11722" t="str">
        <f>IF(OR(J11722 &lt; -10846.9, J11722 &gt; 74078.13), "T", "F")</f>
        <v>F</v>
      </c>
      <c r="AB11722">
        <v>6</v>
      </c>
      <c r="AC11722">
        <v>4</v>
      </c>
      <c r="AD11722">
        <v>252</v>
      </c>
      <c r="AE11722">
        <v>23</v>
      </c>
      <c r="AF11722">
        <v>16</v>
      </c>
      <c r="AG11722">
        <v>29930</v>
      </c>
      <c r="AJ11722">
        <v>2009</v>
      </c>
      <c r="AK11722" t="s">
        <v>162</v>
      </c>
      <c r="AL11722">
        <v>29930</v>
      </c>
    </row>
    <row r="11723" spans="1:38" x14ac:dyDescent="0.3">
      <c r="A11723" t="s">
        <v>162</v>
      </c>
      <c r="B11723" t="s">
        <v>1030</v>
      </c>
      <c r="C11723">
        <v>481</v>
      </c>
      <c r="D11723" t="s">
        <v>30</v>
      </c>
      <c r="E11723" t="s">
        <v>34</v>
      </c>
      <c r="F11723" t="s">
        <v>31</v>
      </c>
      <c r="G11723">
        <v>6</v>
      </c>
      <c r="H11723">
        <v>4</v>
      </c>
      <c r="I11723">
        <v>252</v>
      </c>
      <c r="J11723">
        <v>28580</v>
      </c>
      <c r="K11723">
        <v>24</v>
      </c>
      <c r="L11723">
        <v>17</v>
      </c>
      <c r="M11723" t="s">
        <v>102</v>
      </c>
      <c r="N11723" t="s">
        <v>32</v>
      </c>
      <c r="O11723" t="s">
        <v>91</v>
      </c>
      <c r="P11723">
        <v>2009</v>
      </c>
      <c r="V11723" t="str">
        <f>IF(OR(J11723 &lt; -10846.9, J11723 &gt; 74078.13), "T", "F")</f>
        <v>F</v>
      </c>
      <c r="AB11723">
        <v>6</v>
      </c>
      <c r="AC11723">
        <v>4</v>
      </c>
      <c r="AD11723">
        <v>252</v>
      </c>
      <c r="AE11723">
        <v>24</v>
      </c>
      <c r="AF11723">
        <v>17</v>
      </c>
      <c r="AG11723">
        <v>28580</v>
      </c>
      <c r="AJ11723">
        <v>2009</v>
      </c>
      <c r="AK11723" t="s">
        <v>162</v>
      </c>
      <c r="AL11723">
        <v>28580</v>
      </c>
    </row>
    <row r="11724" spans="1:38" x14ac:dyDescent="0.3">
      <c r="A11724" t="s">
        <v>162</v>
      </c>
      <c r="B11724" t="s">
        <v>1030</v>
      </c>
      <c r="C11724">
        <v>481</v>
      </c>
      <c r="D11724" t="s">
        <v>30</v>
      </c>
      <c r="E11724" t="s">
        <v>34</v>
      </c>
      <c r="F11724" t="s">
        <v>35</v>
      </c>
      <c r="G11724">
        <v>6</v>
      </c>
      <c r="H11724">
        <v>4</v>
      </c>
      <c r="I11724">
        <v>252</v>
      </c>
      <c r="J11724">
        <v>29079</v>
      </c>
      <c r="K11724">
        <v>23</v>
      </c>
      <c r="L11724">
        <v>16</v>
      </c>
      <c r="M11724" t="s">
        <v>102</v>
      </c>
      <c r="N11724" t="s">
        <v>32</v>
      </c>
      <c r="O11724" t="s">
        <v>91</v>
      </c>
      <c r="P11724">
        <v>2009</v>
      </c>
      <c r="V11724" t="str">
        <f>IF(OR(J11724 &lt; -10846.9, J11724 &gt; 74078.13), "T", "F")</f>
        <v>F</v>
      </c>
      <c r="AB11724">
        <v>6</v>
      </c>
      <c r="AC11724">
        <v>4</v>
      </c>
      <c r="AD11724">
        <v>252</v>
      </c>
      <c r="AE11724">
        <v>23</v>
      </c>
      <c r="AF11724">
        <v>16</v>
      </c>
      <c r="AG11724">
        <v>29079</v>
      </c>
      <c r="AJ11724">
        <v>2009</v>
      </c>
      <c r="AK11724" t="s">
        <v>162</v>
      </c>
      <c r="AL11724">
        <v>29079</v>
      </c>
    </row>
    <row r="11725" spans="1:38" x14ac:dyDescent="0.3">
      <c r="A11725" t="s">
        <v>162</v>
      </c>
      <c r="B11725" t="s">
        <v>1030</v>
      </c>
      <c r="C11725">
        <v>481</v>
      </c>
      <c r="D11725" t="s">
        <v>30</v>
      </c>
      <c r="E11725" t="s">
        <v>34</v>
      </c>
      <c r="F11725" t="s">
        <v>31</v>
      </c>
      <c r="G11725">
        <v>6</v>
      </c>
      <c r="H11725">
        <v>4</v>
      </c>
      <c r="I11725">
        <v>252</v>
      </c>
      <c r="J11725">
        <v>27429</v>
      </c>
      <c r="K11725">
        <v>24</v>
      </c>
      <c r="L11725">
        <v>17</v>
      </c>
      <c r="M11725" t="s">
        <v>102</v>
      </c>
      <c r="N11725" t="s">
        <v>32</v>
      </c>
      <c r="O11725" t="s">
        <v>91</v>
      </c>
      <c r="P11725">
        <v>2009</v>
      </c>
      <c r="V11725" t="str">
        <f>IF(OR(J11725 &lt; -10846.9, J11725 &gt; 74078.13), "T", "F")</f>
        <v>F</v>
      </c>
      <c r="AB11725">
        <v>6</v>
      </c>
      <c r="AC11725">
        <v>4</v>
      </c>
      <c r="AD11725">
        <v>252</v>
      </c>
      <c r="AE11725">
        <v>24</v>
      </c>
      <c r="AF11725">
        <v>17</v>
      </c>
      <c r="AG11725">
        <v>27429</v>
      </c>
      <c r="AJ11725">
        <v>2009</v>
      </c>
      <c r="AK11725" t="s">
        <v>162</v>
      </c>
      <c r="AL11725">
        <v>27429</v>
      </c>
    </row>
    <row r="11726" spans="1:38" x14ac:dyDescent="0.3">
      <c r="A11726" t="s">
        <v>162</v>
      </c>
      <c r="B11726" t="s">
        <v>1030</v>
      </c>
      <c r="C11726">
        <v>481</v>
      </c>
      <c r="D11726" t="s">
        <v>30</v>
      </c>
      <c r="E11726" t="s">
        <v>34</v>
      </c>
      <c r="F11726" t="s">
        <v>31</v>
      </c>
      <c r="G11726">
        <v>6</v>
      </c>
      <c r="H11726">
        <v>4</v>
      </c>
      <c r="I11726">
        <v>252</v>
      </c>
      <c r="J11726">
        <v>25745</v>
      </c>
      <c r="K11726">
        <v>24</v>
      </c>
      <c r="L11726">
        <v>17</v>
      </c>
      <c r="M11726" t="s">
        <v>102</v>
      </c>
      <c r="N11726" t="s">
        <v>32</v>
      </c>
      <c r="O11726" t="s">
        <v>91</v>
      </c>
      <c r="P11726">
        <v>2009</v>
      </c>
      <c r="V11726" t="str">
        <f>IF(OR(J11726 &lt; -10846.9, J11726 &gt; 74078.13), "T", "F")</f>
        <v>F</v>
      </c>
      <c r="AB11726">
        <v>6</v>
      </c>
      <c r="AC11726">
        <v>4</v>
      </c>
      <c r="AD11726">
        <v>252</v>
      </c>
      <c r="AE11726">
        <v>24</v>
      </c>
      <c r="AF11726">
        <v>17</v>
      </c>
      <c r="AG11726">
        <v>25745</v>
      </c>
      <c r="AJ11726">
        <v>2009</v>
      </c>
      <c r="AK11726" t="s">
        <v>162</v>
      </c>
      <c r="AL11726">
        <v>25745</v>
      </c>
    </row>
    <row r="11727" spans="1:38" x14ac:dyDescent="0.3">
      <c r="A11727" t="s">
        <v>162</v>
      </c>
      <c r="B11727" t="s">
        <v>1030</v>
      </c>
      <c r="C11727">
        <v>481</v>
      </c>
      <c r="D11727" t="s">
        <v>30</v>
      </c>
      <c r="E11727" t="s">
        <v>34</v>
      </c>
      <c r="F11727" t="s">
        <v>35</v>
      </c>
      <c r="G11727">
        <v>6</v>
      </c>
      <c r="H11727">
        <v>4</v>
      </c>
      <c r="I11727">
        <v>252</v>
      </c>
      <c r="J11727">
        <v>27395</v>
      </c>
      <c r="K11727">
        <v>23</v>
      </c>
      <c r="L11727">
        <v>16</v>
      </c>
      <c r="M11727" t="s">
        <v>102</v>
      </c>
      <c r="N11727" t="s">
        <v>32</v>
      </c>
      <c r="O11727" t="s">
        <v>91</v>
      </c>
      <c r="P11727">
        <v>2009</v>
      </c>
      <c r="V11727" t="str">
        <f>IF(OR(J11727 &lt; -10846.9, J11727 &gt; 74078.13), "T", "F")</f>
        <v>F</v>
      </c>
      <c r="AB11727">
        <v>6</v>
      </c>
      <c r="AC11727">
        <v>4</v>
      </c>
      <c r="AD11727">
        <v>252</v>
      </c>
      <c r="AE11727">
        <v>23</v>
      </c>
      <c r="AF11727">
        <v>16</v>
      </c>
      <c r="AG11727">
        <v>27395</v>
      </c>
      <c r="AJ11727">
        <v>2009</v>
      </c>
      <c r="AK11727" t="s">
        <v>162</v>
      </c>
      <c r="AL11727">
        <v>27395</v>
      </c>
    </row>
    <row r="11728" spans="1:38" x14ac:dyDescent="0.3">
      <c r="A11728" t="s">
        <v>162</v>
      </c>
      <c r="B11728" t="s">
        <v>1030</v>
      </c>
      <c r="C11728">
        <v>481</v>
      </c>
      <c r="D11728" t="s">
        <v>30</v>
      </c>
      <c r="E11728" t="s">
        <v>34</v>
      </c>
      <c r="F11728" t="s">
        <v>35</v>
      </c>
      <c r="G11728">
        <v>6</v>
      </c>
      <c r="H11728">
        <v>4</v>
      </c>
      <c r="I11728">
        <v>252</v>
      </c>
      <c r="J11728">
        <v>30230</v>
      </c>
      <c r="K11728">
        <v>23</v>
      </c>
      <c r="L11728">
        <v>16</v>
      </c>
      <c r="M11728" t="s">
        <v>102</v>
      </c>
      <c r="N11728" t="s">
        <v>32</v>
      </c>
      <c r="O11728" t="s">
        <v>91</v>
      </c>
      <c r="P11728">
        <v>2009</v>
      </c>
      <c r="V11728" t="str">
        <f>IF(OR(J11728 &lt; -10846.9, J11728 &gt; 74078.13), "T", "F")</f>
        <v>F</v>
      </c>
      <c r="AB11728">
        <v>6</v>
      </c>
      <c r="AC11728">
        <v>4</v>
      </c>
      <c r="AD11728">
        <v>252</v>
      </c>
      <c r="AE11728">
        <v>23</v>
      </c>
      <c r="AF11728">
        <v>16</v>
      </c>
      <c r="AG11728">
        <v>30230</v>
      </c>
      <c r="AJ11728">
        <v>2009</v>
      </c>
      <c r="AK11728" t="s">
        <v>162</v>
      </c>
      <c r="AL11728">
        <v>30230</v>
      </c>
    </row>
    <row r="11729" spans="1:38" x14ac:dyDescent="0.3">
      <c r="A11729" t="s">
        <v>168</v>
      </c>
      <c r="B11729" t="s">
        <v>1031</v>
      </c>
      <c r="C11729">
        <v>1624</v>
      </c>
      <c r="D11729" t="s">
        <v>18</v>
      </c>
      <c r="E11729" t="s">
        <v>34</v>
      </c>
      <c r="F11729" t="s">
        <v>20</v>
      </c>
      <c r="G11729">
        <v>8</v>
      </c>
      <c r="H11729">
        <v>2</v>
      </c>
      <c r="I11729">
        <v>443</v>
      </c>
      <c r="J11729">
        <v>97460</v>
      </c>
      <c r="K11729">
        <v>20</v>
      </c>
      <c r="L11729">
        <v>13</v>
      </c>
      <c r="M11729" t="s">
        <v>21</v>
      </c>
      <c r="N11729" t="s">
        <v>22</v>
      </c>
      <c r="O11729" t="s">
        <v>26</v>
      </c>
      <c r="P11729">
        <v>2007</v>
      </c>
      <c r="V11729" t="str">
        <f>IF(OR(J11729 &lt; -10846.9, J11729 &gt; 74078.13), "T", "F")</f>
        <v>T</v>
      </c>
      <c r="AB11729">
        <v>8</v>
      </c>
      <c r="AC11729">
        <v>2</v>
      </c>
      <c r="AD11729">
        <v>443</v>
      </c>
      <c r="AE11729">
        <v>20</v>
      </c>
      <c r="AF11729">
        <v>13</v>
      </c>
      <c r="AG11729">
        <v>97460</v>
      </c>
      <c r="AJ11729">
        <v>2007</v>
      </c>
      <c r="AK11729" t="s">
        <v>168</v>
      </c>
      <c r="AL11729">
        <v>97460</v>
      </c>
    </row>
    <row r="11730" spans="1:38" x14ac:dyDescent="0.3">
      <c r="A11730" t="s">
        <v>168</v>
      </c>
      <c r="B11730" t="s">
        <v>1031</v>
      </c>
      <c r="C11730">
        <v>1624</v>
      </c>
      <c r="D11730" t="s">
        <v>18</v>
      </c>
      <c r="E11730" t="s">
        <v>34</v>
      </c>
      <c r="F11730" t="s">
        <v>20</v>
      </c>
      <c r="G11730">
        <v>8</v>
      </c>
      <c r="H11730">
        <v>2</v>
      </c>
      <c r="I11730">
        <v>443</v>
      </c>
      <c r="J11730">
        <v>99160</v>
      </c>
      <c r="K11730">
        <v>21</v>
      </c>
      <c r="L11730">
        <v>14</v>
      </c>
      <c r="M11730" t="s">
        <v>21</v>
      </c>
      <c r="N11730" t="s">
        <v>22</v>
      </c>
      <c r="O11730" t="s">
        <v>26</v>
      </c>
      <c r="P11730">
        <v>2008</v>
      </c>
      <c r="V11730" t="str">
        <f>IF(OR(J11730 &lt; -10846.9, J11730 &gt; 74078.13), "T", "F")</f>
        <v>T</v>
      </c>
      <c r="AB11730">
        <v>8</v>
      </c>
      <c r="AC11730">
        <v>2</v>
      </c>
      <c r="AD11730">
        <v>443</v>
      </c>
      <c r="AE11730">
        <v>21</v>
      </c>
      <c r="AF11730">
        <v>14</v>
      </c>
      <c r="AG11730">
        <v>99160</v>
      </c>
      <c r="AJ11730">
        <v>2008</v>
      </c>
      <c r="AK11730" t="s">
        <v>168</v>
      </c>
      <c r="AL11730">
        <v>99160</v>
      </c>
    </row>
    <row r="11731" spans="1:38" x14ac:dyDescent="0.3">
      <c r="A11731" t="s">
        <v>168</v>
      </c>
      <c r="B11731" t="s">
        <v>1031</v>
      </c>
      <c r="C11731">
        <v>1624</v>
      </c>
      <c r="D11731" t="s">
        <v>18</v>
      </c>
      <c r="E11731" t="s">
        <v>34</v>
      </c>
      <c r="F11731" t="s">
        <v>20</v>
      </c>
      <c r="G11731">
        <v>8</v>
      </c>
      <c r="H11731">
        <v>2</v>
      </c>
      <c r="I11731">
        <v>443</v>
      </c>
      <c r="J11731">
        <v>100660</v>
      </c>
      <c r="K11731">
        <v>21</v>
      </c>
      <c r="L11731">
        <v>14</v>
      </c>
      <c r="M11731" t="s">
        <v>21</v>
      </c>
      <c r="N11731" t="s">
        <v>22</v>
      </c>
      <c r="O11731" t="s">
        <v>26</v>
      </c>
      <c r="P11731">
        <v>2008</v>
      </c>
      <c r="V11731" t="str">
        <f>IF(OR(J11731 &lt; -10846.9, J11731 &gt; 74078.13), "T", "F")</f>
        <v>T</v>
      </c>
      <c r="AB11731">
        <v>8</v>
      </c>
      <c r="AC11731">
        <v>2</v>
      </c>
      <c r="AD11731">
        <v>443</v>
      </c>
      <c r="AE11731">
        <v>21</v>
      </c>
      <c r="AF11731">
        <v>14</v>
      </c>
      <c r="AG11731">
        <v>100660</v>
      </c>
      <c r="AJ11731">
        <v>2008</v>
      </c>
      <c r="AK11731" t="s">
        <v>168</v>
      </c>
      <c r="AL11731">
        <v>100660</v>
      </c>
    </row>
    <row r="11732" spans="1:38" x14ac:dyDescent="0.3">
      <c r="A11732" t="s">
        <v>168</v>
      </c>
      <c r="B11732" t="s">
        <v>1031</v>
      </c>
      <c r="C11732">
        <v>1624</v>
      </c>
      <c r="D11732" t="s">
        <v>18</v>
      </c>
      <c r="E11732" t="s">
        <v>34</v>
      </c>
      <c r="F11732" t="s">
        <v>20</v>
      </c>
      <c r="G11732">
        <v>8</v>
      </c>
      <c r="H11732">
        <v>2</v>
      </c>
      <c r="I11732">
        <v>443</v>
      </c>
      <c r="J11732">
        <v>104215</v>
      </c>
      <c r="K11732">
        <v>23</v>
      </c>
      <c r="L11732">
        <v>14</v>
      </c>
      <c r="M11732" t="s">
        <v>21</v>
      </c>
      <c r="N11732" t="s">
        <v>22</v>
      </c>
      <c r="O11732" t="s">
        <v>26</v>
      </c>
      <c r="P11732">
        <v>2009</v>
      </c>
      <c r="V11732" t="str">
        <f>IF(OR(J11732 &lt; -10846.9, J11732 &gt; 74078.13), "T", "F")</f>
        <v>T</v>
      </c>
      <c r="AB11732">
        <v>8</v>
      </c>
      <c r="AC11732">
        <v>2</v>
      </c>
      <c r="AD11732">
        <v>443</v>
      </c>
      <c r="AE11732">
        <v>23</v>
      </c>
      <c r="AF11732">
        <v>14</v>
      </c>
      <c r="AG11732">
        <v>104215</v>
      </c>
      <c r="AJ11732">
        <v>2009</v>
      </c>
      <c r="AK11732" t="s">
        <v>168</v>
      </c>
      <c r="AL11732">
        <v>104215</v>
      </c>
    </row>
    <row r="11733" spans="1:38" x14ac:dyDescent="0.3">
      <c r="A11733" t="s">
        <v>168</v>
      </c>
      <c r="B11733" t="s">
        <v>1032</v>
      </c>
      <c r="C11733">
        <v>1624</v>
      </c>
      <c r="D11733" t="s">
        <v>30</v>
      </c>
      <c r="E11733" t="s">
        <v>34</v>
      </c>
      <c r="F11733" t="s">
        <v>20</v>
      </c>
      <c r="G11733">
        <v>8</v>
      </c>
      <c r="H11733">
        <v>2</v>
      </c>
      <c r="I11733">
        <v>320</v>
      </c>
      <c r="J11733">
        <v>80655</v>
      </c>
      <c r="K11733">
        <v>24</v>
      </c>
      <c r="L11733">
        <v>15</v>
      </c>
      <c r="M11733" t="s">
        <v>28</v>
      </c>
      <c r="N11733" t="s">
        <v>22</v>
      </c>
      <c r="O11733" t="s">
        <v>26</v>
      </c>
      <c r="P11733">
        <v>2007</v>
      </c>
      <c r="V11733" t="str">
        <f>IF(OR(J11733 &lt; -10846.9, J11733 &gt; 74078.13), "T", "F")</f>
        <v>T</v>
      </c>
      <c r="AB11733">
        <v>8</v>
      </c>
      <c r="AC11733">
        <v>2</v>
      </c>
      <c r="AD11733">
        <v>320</v>
      </c>
      <c r="AE11733">
        <v>24</v>
      </c>
      <c r="AF11733">
        <v>15</v>
      </c>
      <c r="AG11733">
        <v>80655</v>
      </c>
      <c r="AJ11733">
        <v>2007</v>
      </c>
      <c r="AK11733" t="s">
        <v>168</v>
      </c>
      <c r="AL11733">
        <v>80655</v>
      </c>
    </row>
    <row r="11734" spans="1:38" x14ac:dyDescent="0.3">
      <c r="A11734" t="s">
        <v>168</v>
      </c>
      <c r="B11734" t="s">
        <v>1032</v>
      </c>
      <c r="C11734">
        <v>1624</v>
      </c>
      <c r="D11734" t="s">
        <v>30</v>
      </c>
      <c r="E11734" t="s">
        <v>34</v>
      </c>
      <c r="F11734" t="s">
        <v>20</v>
      </c>
      <c r="G11734">
        <v>8</v>
      </c>
      <c r="H11734">
        <v>2</v>
      </c>
      <c r="I11734">
        <v>320</v>
      </c>
      <c r="J11734">
        <v>84160</v>
      </c>
      <c r="K11734">
        <v>24</v>
      </c>
      <c r="L11734">
        <v>15</v>
      </c>
      <c r="M11734" t="s">
        <v>28</v>
      </c>
      <c r="N11734" t="s">
        <v>22</v>
      </c>
      <c r="O11734" t="s">
        <v>26</v>
      </c>
      <c r="P11734">
        <v>2007</v>
      </c>
      <c r="V11734" t="str">
        <f>IF(OR(J11734 &lt; -10846.9, J11734 &gt; 74078.13), "T", "F")</f>
        <v>T</v>
      </c>
      <c r="AB11734">
        <v>8</v>
      </c>
      <c r="AC11734">
        <v>2</v>
      </c>
      <c r="AD11734">
        <v>320</v>
      </c>
      <c r="AE11734">
        <v>24</v>
      </c>
      <c r="AF11734">
        <v>15</v>
      </c>
      <c r="AG11734">
        <v>84160</v>
      </c>
      <c r="AJ11734">
        <v>2007</v>
      </c>
      <c r="AK11734" t="s">
        <v>168</v>
      </c>
      <c r="AL11734">
        <v>84160</v>
      </c>
    </row>
    <row r="11735" spans="1:38" x14ac:dyDescent="0.3">
      <c r="A11735" t="s">
        <v>168</v>
      </c>
      <c r="B11735" t="s">
        <v>1032</v>
      </c>
      <c r="C11735">
        <v>1624</v>
      </c>
      <c r="D11735" t="s">
        <v>30</v>
      </c>
      <c r="E11735" t="s">
        <v>34</v>
      </c>
      <c r="F11735" t="s">
        <v>20</v>
      </c>
      <c r="G11735">
        <v>8</v>
      </c>
      <c r="H11735">
        <v>2</v>
      </c>
      <c r="I11735">
        <v>320</v>
      </c>
      <c r="J11735">
        <v>78335</v>
      </c>
      <c r="K11735">
        <v>24</v>
      </c>
      <c r="L11735">
        <v>15</v>
      </c>
      <c r="M11735" t="s">
        <v>28</v>
      </c>
      <c r="N11735" t="s">
        <v>22</v>
      </c>
      <c r="O11735" t="s">
        <v>26</v>
      </c>
      <c r="P11735">
        <v>2007</v>
      </c>
      <c r="V11735" t="str">
        <f>IF(OR(J11735 &lt; -10846.9, J11735 &gt; 74078.13), "T", "F")</f>
        <v>T</v>
      </c>
      <c r="AB11735">
        <v>8</v>
      </c>
      <c r="AC11735">
        <v>2</v>
      </c>
      <c r="AD11735">
        <v>320</v>
      </c>
      <c r="AE11735">
        <v>24</v>
      </c>
      <c r="AF11735">
        <v>15</v>
      </c>
      <c r="AG11735">
        <v>78335</v>
      </c>
      <c r="AJ11735">
        <v>2007</v>
      </c>
      <c r="AK11735" t="s">
        <v>168</v>
      </c>
      <c r="AL11735">
        <v>78335</v>
      </c>
    </row>
    <row r="11736" spans="1:38" x14ac:dyDescent="0.3">
      <c r="A11736" t="s">
        <v>168</v>
      </c>
      <c r="B11736" t="s">
        <v>1032</v>
      </c>
      <c r="C11736">
        <v>1624</v>
      </c>
      <c r="D11736" t="s">
        <v>30</v>
      </c>
      <c r="E11736" t="s">
        <v>34</v>
      </c>
      <c r="F11736" t="s">
        <v>20</v>
      </c>
      <c r="G11736">
        <v>8</v>
      </c>
      <c r="H11736">
        <v>2</v>
      </c>
      <c r="I11736">
        <v>320</v>
      </c>
      <c r="J11736">
        <v>80650</v>
      </c>
      <c r="K11736">
        <v>24</v>
      </c>
      <c r="L11736">
        <v>15</v>
      </c>
      <c r="M11736" t="s">
        <v>28</v>
      </c>
      <c r="N11736" t="s">
        <v>22</v>
      </c>
      <c r="O11736" t="s">
        <v>26</v>
      </c>
      <c r="P11736">
        <v>2008</v>
      </c>
      <c r="V11736" t="str">
        <f>IF(OR(J11736 &lt; -10846.9, J11736 &gt; 74078.13), "T", "F")</f>
        <v>T</v>
      </c>
      <c r="AB11736">
        <v>8</v>
      </c>
      <c r="AC11736">
        <v>2</v>
      </c>
      <c r="AD11736">
        <v>320</v>
      </c>
      <c r="AE11736">
        <v>24</v>
      </c>
      <c r="AF11736">
        <v>15</v>
      </c>
      <c r="AG11736">
        <v>80650</v>
      </c>
      <c r="AJ11736">
        <v>2008</v>
      </c>
      <c r="AK11736" t="s">
        <v>168</v>
      </c>
      <c r="AL11736">
        <v>80650</v>
      </c>
    </row>
    <row r="11737" spans="1:38" x14ac:dyDescent="0.3">
      <c r="A11737" t="s">
        <v>168</v>
      </c>
      <c r="B11737" t="s">
        <v>1032</v>
      </c>
      <c r="C11737">
        <v>1624</v>
      </c>
      <c r="D11737" t="s">
        <v>30</v>
      </c>
      <c r="E11737" t="s">
        <v>34</v>
      </c>
      <c r="F11737" t="s">
        <v>20</v>
      </c>
      <c r="G11737">
        <v>8</v>
      </c>
      <c r="H11737">
        <v>2</v>
      </c>
      <c r="I11737">
        <v>320</v>
      </c>
      <c r="J11737">
        <v>81855</v>
      </c>
      <c r="K11737">
        <v>24</v>
      </c>
      <c r="L11737">
        <v>15</v>
      </c>
      <c r="M11737" t="s">
        <v>28</v>
      </c>
      <c r="N11737" t="s">
        <v>22</v>
      </c>
      <c r="O11737" t="s">
        <v>26</v>
      </c>
      <c r="P11737">
        <v>2008</v>
      </c>
      <c r="V11737" t="str">
        <f>IF(OR(J11737 &lt; -10846.9, J11737 &gt; 74078.13), "T", "F")</f>
        <v>T</v>
      </c>
      <c r="AB11737">
        <v>8</v>
      </c>
      <c r="AC11737">
        <v>2</v>
      </c>
      <c r="AD11737">
        <v>320</v>
      </c>
      <c r="AE11737">
        <v>24</v>
      </c>
      <c r="AF11737">
        <v>15</v>
      </c>
      <c r="AG11737">
        <v>81855</v>
      </c>
      <c r="AJ11737">
        <v>2008</v>
      </c>
      <c r="AK11737" t="s">
        <v>168</v>
      </c>
      <c r="AL11737">
        <v>81855</v>
      </c>
    </row>
    <row r="11738" spans="1:38" x14ac:dyDescent="0.3">
      <c r="A11738" t="s">
        <v>168</v>
      </c>
      <c r="B11738" t="s">
        <v>1032</v>
      </c>
      <c r="C11738">
        <v>1624</v>
      </c>
      <c r="D11738" t="s">
        <v>30</v>
      </c>
      <c r="E11738" t="s">
        <v>34</v>
      </c>
      <c r="F11738" t="s">
        <v>20</v>
      </c>
      <c r="G11738">
        <v>8</v>
      </c>
      <c r="H11738">
        <v>2</v>
      </c>
      <c r="I11738">
        <v>320</v>
      </c>
      <c r="J11738">
        <v>85650</v>
      </c>
      <c r="K11738">
        <v>24</v>
      </c>
      <c r="L11738">
        <v>15</v>
      </c>
      <c r="M11738" t="s">
        <v>28</v>
      </c>
      <c r="N11738" t="s">
        <v>22</v>
      </c>
      <c r="O11738" t="s">
        <v>26</v>
      </c>
      <c r="P11738">
        <v>2008</v>
      </c>
      <c r="V11738" t="str">
        <f>IF(OR(J11738 &lt; -10846.9, J11738 &gt; 74078.13), "T", "F")</f>
        <v>T</v>
      </c>
      <c r="AB11738">
        <v>8</v>
      </c>
      <c r="AC11738">
        <v>2</v>
      </c>
      <c r="AD11738">
        <v>320</v>
      </c>
      <c r="AE11738">
        <v>24</v>
      </c>
      <c r="AF11738">
        <v>15</v>
      </c>
      <c r="AG11738">
        <v>85650</v>
      </c>
      <c r="AJ11738">
        <v>2008</v>
      </c>
      <c r="AK11738" t="s">
        <v>168</v>
      </c>
      <c r="AL11738">
        <v>85650</v>
      </c>
    </row>
    <row r="11739" spans="1:38" x14ac:dyDescent="0.3">
      <c r="A11739" t="s">
        <v>168</v>
      </c>
      <c r="B11739" t="s">
        <v>1032</v>
      </c>
      <c r="C11739">
        <v>1624</v>
      </c>
      <c r="D11739" t="s">
        <v>39</v>
      </c>
      <c r="E11739" t="s">
        <v>34</v>
      </c>
      <c r="F11739" t="s">
        <v>20</v>
      </c>
      <c r="G11739">
        <v>8</v>
      </c>
      <c r="H11739">
        <v>2</v>
      </c>
      <c r="I11739">
        <v>320</v>
      </c>
      <c r="J11739">
        <v>86215</v>
      </c>
      <c r="K11739">
        <v>24</v>
      </c>
      <c r="L11739">
        <v>15</v>
      </c>
      <c r="M11739" t="s">
        <v>28</v>
      </c>
      <c r="N11739" t="s">
        <v>22</v>
      </c>
      <c r="O11739" t="s">
        <v>26</v>
      </c>
      <c r="P11739">
        <v>2009</v>
      </c>
      <c r="V11739" t="str">
        <f>IF(OR(J11739 &lt; -10846.9, J11739 &gt; 74078.13), "T", "F")</f>
        <v>T</v>
      </c>
      <c r="AB11739">
        <v>8</v>
      </c>
      <c r="AC11739">
        <v>2</v>
      </c>
      <c r="AD11739">
        <v>320</v>
      </c>
      <c r="AE11739">
        <v>24</v>
      </c>
      <c r="AF11739">
        <v>15</v>
      </c>
      <c r="AG11739">
        <v>86215</v>
      </c>
      <c r="AJ11739">
        <v>2009</v>
      </c>
      <c r="AK11739" t="s">
        <v>168</v>
      </c>
      <c r="AL11739">
        <v>86215</v>
      </c>
    </row>
    <row r="11740" spans="1:38" x14ac:dyDescent="0.3">
      <c r="A11740" t="s">
        <v>168</v>
      </c>
      <c r="B11740" t="s">
        <v>1033</v>
      </c>
      <c r="C11740">
        <v>1624</v>
      </c>
      <c r="D11740" t="s">
        <v>18</v>
      </c>
      <c r="E11740" t="s">
        <v>34</v>
      </c>
      <c r="F11740" t="s">
        <v>35</v>
      </c>
      <c r="G11740">
        <v>6</v>
      </c>
      <c r="H11740">
        <v>4</v>
      </c>
      <c r="I11740">
        <v>310</v>
      </c>
      <c r="J11740">
        <v>62500</v>
      </c>
      <c r="K11740">
        <v>26</v>
      </c>
      <c r="L11740">
        <v>18</v>
      </c>
      <c r="M11740" t="s">
        <v>130</v>
      </c>
      <c r="N11740" t="s">
        <v>32</v>
      </c>
      <c r="O11740" t="s">
        <v>91</v>
      </c>
      <c r="P11740">
        <v>2017</v>
      </c>
      <c r="V11740" t="str">
        <f>IF(OR(J11740 &lt; -10846.9, J11740 &gt; 74078.13), "T", "F")</f>
        <v>F</v>
      </c>
      <c r="AB11740">
        <v>6</v>
      </c>
      <c r="AC11740">
        <v>4</v>
      </c>
      <c r="AD11740">
        <v>310</v>
      </c>
      <c r="AE11740">
        <v>26</v>
      </c>
      <c r="AF11740">
        <v>18</v>
      </c>
      <c r="AG11740">
        <v>62500</v>
      </c>
      <c r="AJ11740">
        <v>2017</v>
      </c>
      <c r="AK11740" t="s">
        <v>168</v>
      </c>
      <c r="AL11740">
        <v>62500</v>
      </c>
    </row>
    <row r="11741" spans="1:38" x14ac:dyDescent="0.3">
      <c r="A11741" t="s">
        <v>168</v>
      </c>
      <c r="B11741" t="s">
        <v>1033</v>
      </c>
      <c r="C11741">
        <v>1624</v>
      </c>
      <c r="D11741" t="s">
        <v>18</v>
      </c>
      <c r="E11741" t="s">
        <v>34</v>
      </c>
      <c r="F11741" t="s">
        <v>31</v>
      </c>
      <c r="G11741">
        <v>6</v>
      </c>
      <c r="H11741">
        <v>4</v>
      </c>
      <c r="I11741">
        <v>310</v>
      </c>
      <c r="J11741">
        <v>51895</v>
      </c>
      <c r="K11741">
        <v>27</v>
      </c>
      <c r="L11741">
        <v>19</v>
      </c>
      <c r="M11741" t="s">
        <v>130</v>
      </c>
      <c r="N11741" t="s">
        <v>32</v>
      </c>
      <c r="O11741" t="s">
        <v>91</v>
      </c>
      <c r="P11741">
        <v>2017</v>
      </c>
      <c r="V11741" t="str">
        <f>IF(OR(J11741 &lt; -10846.9, J11741 &gt; 74078.13), "T", "F")</f>
        <v>F</v>
      </c>
      <c r="AB11741">
        <v>6</v>
      </c>
      <c r="AC11741">
        <v>4</v>
      </c>
      <c r="AD11741">
        <v>310</v>
      </c>
      <c r="AE11741">
        <v>27</v>
      </c>
      <c r="AF11741">
        <v>19</v>
      </c>
      <c r="AG11741">
        <v>51895</v>
      </c>
      <c r="AJ11741">
        <v>2017</v>
      </c>
      <c r="AK11741" t="s">
        <v>168</v>
      </c>
      <c r="AL11741">
        <v>51895</v>
      </c>
    </row>
    <row r="11742" spans="1:38" x14ac:dyDescent="0.3">
      <c r="A11742" t="s">
        <v>168</v>
      </c>
      <c r="B11742" t="s">
        <v>1033</v>
      </c>
      <c r="C11742">
        <v>1624</v>
      </c>
      <c r="D11742" t="s">
        <v>18</v>
      </c>
      <c r="E11742" t="s">
        <v>34</v>
      </c>
      <c r="F11742" t="s">
        <v>31</v>
      </c>
      <c r="G11742">
        <v>6</v>
      </c>
      <c r="H11742">
        <v>4</v>
      </c>
      <c r="I11742">
        <v>310</v>
      </c>
      <c r="J11742">
        <v>38995</v>
      </c>
      <c r="K11742">
        <v>27</v>
      </c>
      <c r="L11742">
        <v>19</v>
      </c>
      <c r="M11742" t="s">
        <v>130</v>
      </c>
      <c r="N11742" t="s">
        <v>32</v>
      </c>
      <c r="O11742" t="s">
        <v>91</v>
      </c>
      <c r="P11742">
        <v>2017</v>
      </c>
      <c r="V11742" t="str">
        <f>IF(OR(J11742 &lt; -10846.9, J11742 &gt; 74078.13), "T", "F")</f>
        <v>F</v>
      </c>
      <c r="AB11742">
        <v>6</v>
      </c>
      <c r="AC11742">
        <v>4</v>
      </c>
      <c r="AD11742">
        <v>310</v>
      </c>
      <c r="AE11742">
        <v>27</v>
      </c>
      <c r="AF11742">
        <v>19</v>
      </c>
      <c r="AG11742">
        <v>38995</v>
      </c>
      <c r="AJ11742">
        <v>2017</v>
      </c>
      <c r="AK11742" t="s">
        <v>168</v>
      </c>
      <c r="AL11742">
        <v>38995</v>
      </c>
    </row>
    <row r="11743" spans="1:38" x14ac:dyDescent="0.3">
      <c r="A11743" t="s">
        <v>168</v>
      </c>
      <c r="B11743" t="s">
        <v>1033</v>
      </c>
      <c r="C11743">
        <v>1624</v>
      </c>
      <c r="D11743" t="s">
        <v>18</v>
      </c>
      <c r="E11743" t="s">
        <v>34</v>
      </c>
      <c r="F11743" t="s">
        <v>35</v>
      </c>
      <c r="G11743">
        <v>6</v>
      </c>
      <c r="H11743">
        <v>4</v>
      </c>
      <c r="I11743">
        <v>310</v>
      </c>
      <c r="J11743">
        <v>47390</v>
      </c>
      <c r="K11743">
        <v>26</v>
      </c>
      <c r="L11743">
        <v>18</v>
      </c>
      <c r="M11743" t="s">
        <v>130</v>
      </c>
      <c r="N11743" t="s">
        <v>32</v>
      </c>
      <c r="O11743" t="s">
        <v>91</v>
      </c>
      <c r="P11743">
        <v>2017</v>
      </c>
      <c r="V11743" t="str">
        <f>IF(OR(J11743 &lt; -10846.9, J11743 &gt; 74078.13), "T", "F")</f>
        <v>F</v>
      </c>
      <c r="AB11743">
        <v>6</v>
      </c>
      <c r="AC11743">
        <v>4</v>
      </c>
      <c r="AD11743">
        <v>310</v>
      </c>
      <c r="AE11743">
        <v>26</v>
      </c>
      <c r="AF11743">
        <v>18</v>
      </c>
      <c r="AG11743">
        <v>47390</v>
      </c>
      <c r="AJ11743">
        <v>2017</v>
      </c>
      <c r="AK11743" t="s">
        <v>168</v>
      </c>
      <c r="AL11743">
        <v>47390</v>
      </c>
    </row>
    <row r="11744" spans="1:38" x14ac:dyDescent="0.3">
      <c r="A11744" t="s">
        <v>168</v>
      </c>
      <c r="B11744" t="s">
        <v>1033</v>
      </c>
      <c r="C11744">
        <v>1624</v>
      </c>
      <c r="D11744" t="s">
        <v>18</v>
      </c>
      <c r="E11744" t="s">
        <v>34</v>
      </c>
      <c r="F11744" t="s">
        <v>31</v>
      </c>
      <c r="G11744">
        <v>6</v>
      </c>
      <c r="H11744">
        <v>4</v>
      </c>
      <c r="I11744">
        <v>310</v>
      </c>
      <c r="J11744">
        <v>44895</v>
      </c>
      <c r="K11744">
        <v>27</v>
      </c>
      <c r="L11744">
        <v>19</v>
      </c>
      <c r="M11744" t="s">
        <v>130</v>
      </c>
      <c r="N11744" t="s">
        <v>32</v>
      </c>
      <c r="O11744" t="s">
        <v>91</v>
      </c>
      <c r="P11744">
        <v>2017</v>
      </c>
      <c r="V11744" t="str">
        <f>IF(OR(J11744 &lt; -10846.9, J11744 &gt; 74078.13), "T", "F")</f>
        <v>F</v>
      </c>
      <c r="AB11744">
        <v>6</v>
      </c>
      <c r="AC11744">
        <v>4</v>
      </c>
      <c r="AD11744">
        <v>310</v>
      </c>
      <c r="AE11744">
        <v>27</v>
      </c>
      <c r="AF11744">
        <v>19</v>
      </c>
      <c r="AG11744">
        <v>44895</v>
      </c>
      <c r="AJ11744">
        <v>2017</v>
      </c>
      <c r="AK11744" t="s">
        <v>168</v>
      </c>
      <c r="AL11744">
        <v>44895</v>
      </c>
    </row>
    <row r="11745" spans="1:38" x14ac:dyDescent="0.3">
      <c r="A11745" t="s">
        <v>168</v>
      </c>
      <c r="B11745" t="s">
        <v>1033</v>
      </c>
      <c r="C11745">
        <v>1624</v>
      </c>
      <c r="D11745" t="s">
        <v>18</v>
      </c>
      <c r="E11745" t="s">
        <v>34</v>
      </c>
      <c r="F11745" t="s">
        <v>35</v>
      </c>
      <c r="G11745">
        <v>6</v>
      </c>
      <c r="H11745">
        <v>4</v>
      </c>
      <c r="I11745">
        <v>310</v>
      </c>
      <c r="J11745">
        <v>54390</v>
      </c>
      <c r="K11745">
        <v>26</v>
      </c>
      <c r="L11745">
        <v>18</v>
      </c>
      <c r="M11745" t="s">
        <v>130</v>
      </c>
      <c r="N11745" t="s">
        <v>32</v>
      </c>
      <c r="O11745" t="s">
        <v>91</v>
      </c>
      <c r="P11745">
        <v>2017</v>
      </c>
      <c r="V11745" t="str">
        <f>IF(OR(J11745 &lt; -10846.9, J11745 &gt; 74078.13), "T", "F")</f>
        <v>F</v>
      </c>
      <c r="AB11745">
        <v>6</v>
      </c>
      <c r="AC11745">
        <v>4</v>
      </c>
      <c r="AD11745">
        <v>310</v>
      </c>
      <c r="AE11745">
        <v>26</v>
      </c>
      <c r="AF11745">
        <v>18</v>
      </c>
      <c r="AG11745">
        <v>54390</v>
      </c>
      <c r="AJ11745">
        <v>2017</v>
      </c>
      <c r="AK11745" t="s">
        <v>168</v>
      </c>
      <c r="AL11745">
        <v>54390</v>
      </c>
    </row>
    <row r="11746" spans="1:38" x14ac:dyDescent="0.3">
      <c r="A11746" t="s">
        <v>48</v>
      </c>
      <c r="B11746" t="s">
        <v>1034</v>
      </c>
      <c r="C11746">
        <v>2009</v>
      </c>
      <c r="D11746" t="s">
        <v>30</v>
      </c>
      <c r="E11746" t="s">
        <v>34</v>
      </c>
      <c r="F11746" t="s">
        <v>92</v>
      </c>
      <c r="G11746">
        <v>6</v>
      </c>
      <c r="H11746">
        <v>4</v>
      </c>
      <c r="I11746">
        <v>261</v>
      </c>
      <c r="J11746">
        <v>26900</v>
      </c>
      <c r="K11746">
        <v>20</v>
      </c>
      <c r="L11746">
        <v>15</v>
      </c>
      <c r="M11746" t="s">
        <v>50</v>
      </c>
      <c r="N11746" t="s">
        <v>32</v>
      </c>
      <c r="O11746" t="s">
        <v>91</v>
      </c>
      <c r="P11746">
        <v>2013</v>
      </c>
      <c r="V11746" t="str">
        <f>IF(OR(J11746 &lt; -10846.9, J11746 &gt; 74078.13), "T", "F")</f>
        <v>F</v>
      </c>
      <c r="AB11746">
        <v>6</v>
      </c>
      <c r="AC11746">
        <v>4</v>
      </c>
      <c r="AD11746">
        <v>261</v>
      </c>
      <c r="AE11746">
        <v>20</v>
      </c>
      <c r="AF11746">
        <v>15</v>
      </c>
      <c r="AG11746">
        <v>26900</v>
      </c>
      <c r="AJ11746">
        <v>2013</v>
      </c>
      <c r="AK11746" t="s">
        <v>48</v>
      </c>
      <c r="AL11746">
        <v>26900</v>
      </c>
    </row>
    <row r="11747" spans="1:38" x14ac:dyDescent="0.3">
      <c r="A11747" t="s">
        <v>48</v>
      </c>
      <c r="B11747" t="s">
        <v>1034</v>
      </c>
      <c r="C11747">
        <v>2009</v>
      </c>
      <c r="D11747" t="s">
        <v>30</v>
      </c>
      <c r="E11747" t="s">
        <v>19</v>
      </c>
      <c r="F11747" t="s">
        <v>92</v>
      </c>
      <c r="G11747">
        <v>6</v>
      </c>
      <c r="H11747">
        <v>4</v>
      </c>
      <c r="I11747">
        <v>261</v>
      </c>
      <c r="J11747">
        <v>29440</v>
      </c>
      <c r="K11747">
        <v>20</v>
      </c>
      <c r="L11747">
        <v>16</v>
      </c>
      <c r="M11747" t="s">
        <v>50</v>
      </c>
      <c r="N11747" t="s">
        <v>32</v>
      </c>
      <c r="O11747" t="s">
        <v>91</v>
      </c>
      <c r="P11747">
        <v>2013</v>
      </c>
      <c r="V11747" t="str">
        <f>IF(OR(J11747 &lt; -10846.9, J11747 &gt; 74078.13), "T", "F")</f>
        <v>F</v>
      </c>
      <c r="AB11747">
        <v>6</v>
      </c>
      <c r="AC11747">
        <v>4</v>
      </c>
      <c r="AD11747">
        <v>261</v>
      </c>
      <c r="AE11747">
        <v>20</v>
      </c>
      <c r="AF11747">
        <v>16</v>
      </c>
      <c r="AG11747">
        <v>29440</v>
      </c>
      <c r="AJ11747">
        <v>2013</v>
      </c>
      <c r="AK11747" t="s">
        <v>48</v>
      </c>
      <c r="AL11747">
        <v>29440</v>
      </c>
    </row>
    <row r="11748" spans="1:38" x14ac:dyDescent="0.3">
      <c r="A11748" t="s">
        <v>48</v>
      </c>
      <c r="B11748" t="s">
        <v>1034</v>
      </c>
      <c r="C11748">
        <v>2009</v>
      </c>
      <c r="D11748" t="s">
        <v>30</v>
      </c>
      <c r="E11748" t="s">
        <v>19</v>
      </c>
      <c r="F11748" t="s">
        <v>92</v>
      </c>
      <c r="G11748">
        <v>6</v>
      </c>
      <c r="H11748">
        <v>4</v>
      </c>
      <c r="I11748">
        <v>261</v>
      </c>
      <c r="J11748">
        <v>25850</v>
      </c>
      <c r="K11748">
        <v>20</v>
      </c>
      <c r="L11748">
        <v>16</v>
      </c>
      <c r="M11748" t="s">
        <v>50</v>
      </c>
      <c r="N11748" t="s">
        <v>32</v>
      </c>
      <c r="O11748" t="s">
        <v>91</v>
      </c>
      <c r="P11748">
        <v>2013</v>
      </c>
      <c r="V11748" t="str">
        <f>IF(OR(J11748 &lt; -10846.9, J11748 &gt; 74078.13), "T", "F")</f>
        <v>F</v>
      </c>
      <c r="AB11748">
        <v>6</v>
      </c>
      <c r="AC11748">
        <v>4</v>
      </c>
      <c r="AD11748">
        <v>261</v>
      </c>
      <c r="AE11748">
        <v>20</v>
      </c>
      <c r="AF11748">
        <v>16</v>
      </c>
      <c r="AG11748">
        <v>25850</v>
      </c>
      <c r="AJ11748">
        <v>2013</v>
      </c>
      <c r="AK11748" t="s">
        <v>48</v>
      </c>
      <c r="AL11748">
        <v>25850</v>
      </c>
    </row>
    <row r="11749" spans="1:38" x14ac:dyDescent="0.3">
      <c r="A11749" t="s">
        <v>48</v>
      </c>
      <c r="B11749" t="s">
        <v>1034</v>
      </c>
      <c r="C11749">
        <v>2009</v>
      </c>
      <c r="D11749" t="s">
        <v>30</v>
      </c>
      <c r="E11749" t="s">
        <v>34</v>
      </c>
      <c r="F11749" t="s">
        <v>92</v>
      </c>
      <c r="G11749">
        <v>6</v>
      </c>
      <c r="H11749">
        <v>4</v>
      </c>
      <c r="I11749">
        <v>261</v>
      </c>
      <c r="J11749">
        <v>30490</v>
      </c>
      <c r="K11749">
        <v>20</v>
      </c>
      <c r="L11749">
        <v>15</v>
      </c>
      <c r="M11749" t="s">
        <v>50</v>
      </c>
      <c r="N11749" t="s">
        <v>32</v>
      </c>
      <c r="O11749" t="s">
        <v>91</v>
      </c>
      <c r="P11749">
        <v>2013</v>
      </c>
      <c r="V11749" t="str">
        <f>IF(OR(J11749 &lt; -10846.9, J11749 &gt; 74078.13), "T", "F")</f>
        <v>F</v>
      </c>
      <c r="AB11749">
        <v>6</v>
      </c>
      <c r="AC11749">
        <v>4</v>
      </c>
      <c r="AD11749">
        <v>261</v>
      </c>
      <c r="AE11749">
        <v>20</v>
      </c>
      <c r="AF11749">
        <v>15</v>
      </c>
      <c r="AG11749">
        <v>30490</v>
      </c>
      <c r="AJ11749">
        <v>2013</v>
      </c>
      <c r="AK11749" t="s">
        <v>48</v>
      </c>
      <c r="AL11749">
        <v>30490</v>
      </c>
    </row>
    <row r="11750" spans="1:38" x14ac:dyDescent="0.3">
      <c r="A11750" t="s">
        <v>48</v>
      </c>
      <c r="B11750" t="s">
        <v>1034</v>
      </c>
      <c r="C11750">
        <v>2009</v>
      </c>
      <c r="D11750" t="s">
        <v>30</v>
      </c>
      <c r="E11750" t="s">
        <v>34</v>
      </c>
      <c r="F11750" t="s">
        <v>20</v>
      </c>
      <c r="G11750">
        <v>6</v>
      </c>
      <c r="H11750">
        <v>4</v>
      </c>
      <c r="I11750">
        <v>261</v>
      </c>
      <c r="J11750">
        <v>24850</v>
      </c>
      <c r="K11750">
        <v>22</v>
      </c>
      <c r="L11750">
        <v>16</v>
      </c>
      <c r="M11750" t="s">
        <v>50</v>
      </c>
      <c r="N11750" t="s">
        <v>32</v>
      </c>
      <c r="O11750" t="s">
        <v>91</v>
      </c>
      <c r="P11750">
        <v>2013</v>
      </c>
      <c r="V11750" t="str">
        <f>IF(OR(J11750 &lt; -10846.9, J11750 &gt; 74078.13), "T", "F")</f>
        <v>F</v>
      </c>
      <c r="AB11750">
        <v>6</v>
      </c>
      <c r="AC11750">
        <v>4</v>
      </c>
      <c r="AD11750">
        <v>261</v>
      </c>
      <c r="AE11750">
        <v>22</v>
      </c>
      <c r="AF11750">
        <v>16</v>
      </c>
      <c r="AG11750">
        <v>24850</v>
      </c>
      <c r="AJ11750">
        <v>2013</v>
      </c>
      <c r="AK11750" t="s">
        <v>48</v>
      </c>
      <c r="AL11750">
        <v>24850</v>
      </c>
    </row>
    <row r="11751" spans="1:38" x14ac:dyDescent="0.3">
      <c r="A11751" t="s">
        <v>48</v>
      </c>
      <c r="B11751" t="s">
        <v>1034</v>
      </c>
      <c r="C11751">
        <v>2009</v>
      </c>
      <c r="D11751" t="s">
        <v>30</v>
      </c>
      <c r="E11751" t="s">
        <v>34</v>
      </c>
      <c r="F11751" t="s">
        <v>92</v>
      </c>
      <c r="G11751">
        <v>6</v>
      </c>
      <c r="H11751">
        <v>4</v>
      </c>
      <c r="I11751">
        <v>261</v>
      </c>
      <c r="J11751">
        <v>24990</v>
      </c>
      <c r="K11751">
        <v>20</v>
      </c>
      <c r="L11751">
        <v>15</v>
      </c>
      <c r="M11751" t="s">
        <v>50</v>
      </c>
      <c r="N11751" t="s">
        <v>32</v>
      </c>
      <c r="O11751" t="s">
        <v>91</v>
      </c>
      <c r="P11751">
        <v>2013</v>
      </c>
      <c r="V11751" t="str">
        <f>IF(OR(J11751 &lt; -10846.9, J11751 &gt; 74078.13), "T", "F")</f>
        <v>F</v>
      </c>
      <c r="AB11751">
        <v>6</v>
      </c>
      <c r="AC11751">
        <v>4</v>
      </c>
      <c r="AD11751">
        <v>261</v>
      </c>
      <c r="AE11751">
        <v>20</v>
      </c>
      <c r="AF11751">
        <v>15</v>
      </c>
      <c r="AG11751">
        <v>24990</v>
      </c>
      <c r="AJ11751">
        <v>2013</v>
      </c>
      <c r="AK11751" t="s">
        <v>48</v>
      </c>
      <c r="AL11751">
        <v>24990</v>
      </c>
    </row>
    <row r="11752" spans="1:38" x14ac:dyDescent="0.3">
      <c r="A11752" t="s">
        <v>48</v>
      </c>
      <c r="B11752" t="s">
        <v>1034</v>
      </c>
      <c r="C11752">
        <v>2009</v>
      </c>
      <c r="D11752" t="s">
        <v>30</v>
      </c>
      <c r="E11752" t="s">
        <v>34</v>
      </c>
      <c r="F11752" t="s">
        <v>20</v>
      </c>
      <c r="G11752">
        <v>6</v>
      </c>
      <c r="H11752">
        <v>4</v>
      </c>
      <c r="I11752">
        <v>261</v>
      </c>
      <c r="J11752">
        <v>22940</v>
      </c>
      <c r="K11752">
        <v>22</v>
      </c>
      <c r="L11752">
        <v>16</v>
      </c>
      <c r="M11752" t="s">
        <v>50</v>
      </c>
      <c r="N11752" t="s">
        <v>32</v>
      </c>
      <c r="O11752" t="s">
        <v>91</v>
      </c>
      <c r="P11752">
        <v>2013</v>
      </c>
      <c r="V11752" t="str">
        <f>IF(OR(J11752 &lt; -10846.9, J11752 &gt; 74078.13), "T", "F")</f>
        <v>F</v>
      </c>
      <c r="AB11752">
        <v>6</v>
      </c>
      <c r="AC11752">
        <v>4</v>
      </c>
      <c r="AD11752">
        <v>261</v>
      </c>
      <c r="AE11752">
        <v>22</v>
      </c>
      <c r="AF11752">
        <v>16</v>
      </c>
      <c r="AG11752">
        <v>22940</v>
      </c>
      <c r="AJ11752">
        <v>2013</v>
      </c>
      <c r="AK11752" t="s">
        <v>48</v>
      </c>
      <c r="AL11752">
        <v>22940</v>
      </c>
    </row>
    <row r="11753" spans="1:38" x14ac:dyDescent="0.3">
      <c r="A11753" t="s">
        <v>48</v>
      </c>
      <c r="B11753" t="s">
        <v>1034</v>
      </c>
      <c r="C11753">
        <v>2009</v>
      </c>
      <c r="D11753" t="s">
        <v>30</v>
      </c>
      <c r="E11753" t="s">
        <v>34</v>
      </c>
      <c r="F11753" t="s">
        <v>92</v>
      </c>
      <c r="G11753">
        <v>6</v>
      </c>
      <c r="H11753">
        <v>4</v>
      </c>
      <c r="I11753">
        <v>261</v>
      </c>
      <c r="J11753">
        <v>31370</v>
      </c>
      <c r="K11753">
        <v>20</v>
      </c>
      <c r="L11753">
        <v>15</v>
      </c>
      <c r="M11753" t="s">
        <v>50</v>
      </c>
      <c r="N11753" t="s">
        <v>32</v>
      </c>
      <c r="O11753" t="s">
        <v>91</v>
      </c>
      <c r="P11753">
        <v>2014</v>
      </c>
      <c r="V11753" t="str">
        <f>IF(OR(J11753 &lt; -10846.9, J11753 &gt; 74078.13), "T", "F")</f>
        <v>F</v>
      </c>
      <c r="AB11753">
        <v>6</v>
      </c>
      <c r="AC11753">
        <v>4</v>
      </c>
      <c r="AD11753">
        <v>261</v>
      </c>
      <c r="AE11753">
        <v>20</v>
      </c>
      <c r="AF11753">
        <v>15</v>
      </c>
      <c r="AG11753">
        <v>31370</v>
      </c>
      <c r="AJ11753">
        <v>2014</v>
      </c>
      <c r="AK11753" t="s">
        <v>48</v>
      </c>
      <c r="AL11753">
        <v>31370</v>
      </c>
    </row>
    <row r="11754" spans="1:38" x14ac:dyDescent="0.3">
      <c r="A11754" t="s">
        <v>48</v>
      </c>
      <c r="B11754" t="s">
        <v>1034</v>
      </c>
      <c r="C11754">
        <v>2009</v>
      </c>
      <c r="D11754" t="s">
        <v>30</v>
      </c>
      <c r="E11754" t="s">
        <v>34</v>
      </c>
      <c r="F11754" t="s">
        <v>20</v>
      </c>
      <c r="G11754">
        <v>6</v>
      </c>
      <c r="H11754">
        <v>4</v>
      </c>
      <c r="I11754">
        <v>261</v>
      </c>
      <c r="J11754">
        <v>25300</v>
      </c>
      <c r="K11754">
        <v>22</v>
      </c>
      <c r="L11754">
        <v>16</v>
      </c>
      <c r="M11754" t="s">
        <v>50</v>
      </c>
      <c r="N11754" t="s">
        <v>32</v>
      </c>
      <c r="O11754" t="s">
        <v>91</v>
      </c>
      <c r="P11754">
        <v>2014</v>
      </c>
      <c r="V11754" t="str">
        <f>IF(OR(J11754 &lt; -10846.9, J11754 &gt; 74078.13), "T", "F")</f>
        <v>F</v>
      </c>
      <c r="AB11754">
        <v>6</v>
      </c>
      <c r="AC11754">
        <v>4</v>
      </c>
      <c r="AD11754">
        <v>261</v>
      </c>
      <c r="AE11754">
        <v>22</v>
      </c>
      <c r="AF11754">
        <v>16</v>
      </c>
      <c r="AG11754">
        <v>25300</v>
      </c>
      <c r="AJ11754">
        <v>2014</v>
      </c>
      <c r="AK11754" t="s">
        <v>48</v>
      </c>
      <c r="AL11754">
        <v>25300</v>
      </c>
    </row>
    <row r="11755" spans="1:38" x14ac:dyDescent="0.3">
      <c r="A11755" t="s">
        <v>48</v>
      </c>
      <c r="B11755" t="s">
        <v>1034</v>
      </c>
      <c r="C11755">
        <v>2009</v>
      </c>
      <c r="D11755" t="s">
        <v>30</v>
      </c>
      <c r="E11755" t="s">
        <v>34</v>
      </c>
      <c r="F11755" t="s">
        <v>92</v>
      </c>
      <c r="G11755">
        <v>6</v>
      </c>
      <c r="H11755">
        <v>4</v>
      </c>
      <c r="I11755">
        <v>261</v>
      </c>
      <c r="J11755">
        <v>27350</v>
      </c>
      <c r="K11755">
        <v>20</v>
      </c>
      <c r="L11755">
        <v>15</v>
      </c>
      <c r="M11755" t="s">
        <v>50</v>
      </c>
      <c r="N11755" t="s">
        <v>32</v>
      </c>
      <c r="O11755" t="s">
        <v>91</v>
      </c>
      <c r="P11755">
        <v>2014</v>
      </c>
      <c r="V11755" t="str">
        <f>IF(OR(J11755 &lt; -10846.9, J11755 &gt; 74078.13), "T", "F")</f>
        <v>F</v>
      </c>
      <c r="AB11755">
        <v>6</v>
      </c>
      <c r="AC11755">
        <v>4</v>
      </c>
      <c r="AD11755">
        <v>261</v>
      </c>
      <c r="AE11755">
        <v>20</v>
      </c>
      <c r="AF11755">
        <v>15</v>
      </c>
      <c r="AG11755">
        <v>27350</v>
      </c>
      <c r="AJ11755">
        <v>2014</v>
      </c>
      <c r="AK11755" t="s">
        <v>48</v>
      </c>
      <c r="AL11755">
        <v>27350</v>
      </c>
    </row>
    <row r="11756" spans="1:38" x14ac:dyDescent="0.3">
      <c r="A11756" t="s">
        <v>48</v>
      </c>
      <c r="B11756" t="s">
        <v>1034</v>
      </c>
      <c r="C11756">
        <v>2009</v>
      </c>
      <c r="D11756" t="s">
        <v>30</v>
      </c>
      <c r="E11756" t="s">
        <v>34</v>
      </c>
      <c r="F11756" t="s">
        <v>92</v>
      </c>
      <c r="G11756">
        <v>6</v>
      </c>
      <c r="H11756">
        <v>4</v>
      </c>
      <c r="I11756">
        <v>261</v>
      </c>
      <c r="J11756">
        <v>25440</v>
      </c>
      <c r="K11756">
        <v>20</v>
      </c>
      <c r="L11756">
        <v>15</v>
      </c>
      <c r="M11756" t="s">
        <v>50</v>
      </c>
      <c r="N11756" t="s">
        <v>32</v>
      </c>
      <c r="O11756" t="s">
        <v>91</v>
      </c>
      <c r="P11756">
        <v>2014</v>
      </c>
      <c r="V11756" t="str">
        <f>IF(OR(J11756 &lt; -10846.9, J11756 &gt; 74078.13), "T", "F")</f>
        <v>F</v>
      </c>
      <c r="AB11756">
        <v>6</v>
      </c>
      <c r="AC11756">
        <v>4</v>
      </c>
      <c r="AD11756">
        <v>261</v>
      </c>
      <c r="AE11756">
        <v>20</v>
      </c>
      <c r="AF11756">
        <v>15</v>
      </c>
      <c r="AG11756">
        <v>25440</v>
      </c>
      <c r="AJ11756">
        <v>2014</v>
      </c>
      <c r="AK11756" t="s">
        <v>48</v>
      </c>
      <c r="AL11756">
        <v>25440</v>
      </c>
    </row>
    <row r="11757" spans="1:38" x14ac:dyDescent="0.3">
      <c r="A11757" t="s">
        <v>48</v>
      </c>
      <c r="B11757" t="s">
        <v>1034</v>
      </c>
      <c r="C11757">
        <v>2009</v>
      </c>
      <c r="D11757" t="s">
        <v>30</v>
      </c>
      <c r="E11757" t="s">
        <v>19</v>
      </c>
      <c r="F11757" t="s">
        <v>92</v>
      </c>
      <c r="G11757">
        <v>6</v>
      </c>
      <c r="H11757">
        <v>4</v>
      </c>
      <c r="I11757">
        <v>261</v>
      </c>
      <c r="J11757">
        <v>26300</v>
      </c>
      <c r="K11757">
        <v>20</v>
      </c>
      <c r="L11757">
        <v>16</v>
      </c>
      <c r="M11757" t="s">
        <v>50</v>
      </c>
      <c r="N11757" t="s">
        <v>32</v>
      </c>
      <c r="O11757" t="s">
        <v>91</v>
      </c>
      <c r="P11757">
        <v>2014</v>
      </c>
      <c r="V11757" t="str">
        <f>IF(OR(J11757 &lt; -10846.9, J11757 &gt; 74078.13), "T", "F")</f>
        <v>F</v>
      </c>
      <c r="AB11757">
        <v>6</v>
      </c>
      <c r="AC11757">
        <v>4</v>
      </c>
      <c r="AD11757">
        <v>261</v>
      </c>
      <c r="AE11757">
        <v>20</v>
      </c>
      <c r="AF11757">
        <v>16</v>
      </c>
      <c r="AG11757">
        <v>26300</v>
      </c>
      <c r="AJ11757">
        <v>2014</v>
      </c>
      <c r="AK11757" t="s">
        <v>48</v>
      </c>
      <c r="AL11757">
        <v>26300</v>
      </c>
    </row>
    <row r="11758" spans="1:38" x14ac:dyDescent="0.3">
      <c r="A11758" t="s">
        <v>48</v>
      </c>
      <c r="B11758" t="s">
        <v>1034</v>
      </c>
      <c r="C11758">
        <v>2009</v>
      </c>
      <c r="D11758" t="s">
        <v>30</v>
      </c>
      <c r="E11758" t="s">
        <v>34</v>
      </c>
      <c r="F11758" t="s">
        <v>20</v>
      </c>
      <c r="G11758">
        <v>6</v>
      </c>
      <c r="H11758">
        <v>4</v>
      </c>
      <c r="I11758">
        <v>261</v>
      </c>
      <c r="J11758">
        <v>23390</v>
      </c>
      <c r="K11758">
        <v>22</v>
      </c>
      <c r="L11758">
        <v>16</v>
      </c>
      <c r="M11758" t="s">
        <v>50</v>
      </c>
      <c r="N11758" t="s">
        <v>32</v>
      </c>
      <c r="O11758" t="s">
        <v>91</v>
      </c>
      <c r="P11758">
        <v>2014</v>
      </c>
      <c r="V11758" t="str">
        <f>IF(OR(J11758 &lt; -10846.9, J11758 &gt; 74078.13), "T", "F")</f>
        <v>F</v>
      </c>
      <c r="AB11758">
        <v>6</v>
      </c>
      <c r="AC11758">
        <v>4</v>
      </c>
      <c r="AD11758">
        <v>261</v>
      </c>
      <c r="AE11758">
        <v>22</v>
      </c>
      <c r="AF11758">
        <v>16</v>
      </c>
      <c r="AG11758">
        <v>23390</v>
      </c>
      <c r="AJ11758">
        <v>2014</v>
      </c>
      <c r="AK11758" t="s">
        <v>48</v>
      </c>
      <c r="AL11758">
        <v>23390</v>
      </c>
    </row>
    <row r="11759" spans="1:38" x14ac:dyDescent="0.3">
      <c r="A11759" t="s">
        <v>48</v>
      </c>
      <c r="B11759" t="s">
        <v>1034</v>
      </c>
      <c r="C11759">
        <v>2009</v>
      </c>
      <c r="D11759" t="s">
        <v>30</v>
      </c>
      <c r="E11759" t="s">
        <v>19</v>
      </c>
      <c r="F11759" t="s">
        <v>92</v>
      </c>
      <c r="G11759">
        <v>6</v>
      </c>
      <c r="H11759">
        <v>4</v>
      </c>
      <c r="I11759">
        <v>261</v>
      </c>
      <c r="J11759">
        <v>30320</v>
      </c>
      <c r="K11759">
        <v>20</v>
      </c>
      <c r="L11759">
        <v>16</v>
      </c>
      <c r="M11759" t="s">
        <v>50</v>
      </c>
      <c r="N11759" t="s">
        <v>32</v>
      </c>
      <c r="O11759" t="s">
        <v>91</v>
      </c>
      <c r="P11759">
        <v>2014</v>
      </c>
      <c r="V11759" t="str">
        <f>IF(OR(J11759 &lt; -10846.9, J11759 &gt; 74078.13), "T", "F")</f>
        <v>F</v>
      </c>
      <c r="AB11759">
        <v>6</v>
      </c>
      <c r="AC11759">
        <v>4</v>
      </c>
      <c r="AD11759">
        <v>261</v>
      </c>
      <c r="AE11759">
        <v>20</v>
      </c>
      <c r="AF11759">
        <v>16</v>
      </c>
      <c r="AG11759">
        <v>30320</v>
      </c>
      <c r="AJ11759">
        <v>2014</v>
      </c>
      <c r="AK11759" t="s">
        <v>48</v>
      </c>
      <c r="AL11759">
        <v>30320</v>
      </c>
    </row>
    <row r="11760" spans="1:38" x14ac:dyDescent="0.3">
      <c r="A11760" t="s">
        <v>48</v>
      </c>
      <c r="B11760" t="s">
        <v>1034</v>
      </c>
      <c r="C11760">
        <v>2009</v>
      </c>
      <c r="D11760" t="s">
        <v>30</v>
      </c>
      <c r="E11760" t="s">
        <v>19</v>
      </c>
      <c r="F11760" t="s">
        <v>92</v>
      </c>
      <c r="G11760">
        <v>6</v>
      </c>
      <c r="H11760">
        <v>4</v>
      </c>
      <c r="I11760">
        <v>261</v>
      </c>
      <c r="J11760">
        <v>26670</v>
      </c>
      <c r="K11760">
        <v>20</v>
      </c>
      <c r="L11760">
        <v>15</v>
      </c>
      <c r="M11760" t="s">
        <v>50</v>
      </c>
      <c r="N11760" t="s">
        <v>32</v>
      </c>
      <c r="O11760" t="s">
        <v>91</v>
      </c>
      <c r="P11760">
        <v>2015</v>
      </c>
      <c r="V11760" t="str">
        <f>IF(OR(J11760 &lt; -10846.9, J11760 &gt; 74078.13), "T", "F")</f>
        <v>F</v>
      </c>
      <c r="AB11760">
        <v>6</v>
      </c>
      <c r="AC11760">
        <v>4</v>
      </c>
      <c r="AD11760">
        <v>261</v>
      </c>
      <c r="AE11760">
        <v>20</v>
      </c>
      <c r="AF11760">
        <v>15</v>
      </c>
      <c r="AG11760">
        <v>26670</v>
      </c>
      <c r="AJ11760">
        <v>2015</v>
      </c>
      <c r="AK11760" t="s">
        <v>48</v>
      </c>
      <c r="AL11760">
        <v>26670</v>
      </c>
    </row>
    <row r="11761" spans="1:38" x14ac:dyDescent="0.3">
      <c r="A11761" t="s">
        <v>48</v>
      </c>
      <c r="B11761" t="s">
        <v>1034</v>
      </c>
      <c r="C11761">
        <v>2009</v>
      </c>
      <c r="D11761" t="s">
        <v>30</v>
      </c>
      <c r="E11761" t="s">
        <v>34</v>
      </c>
      <c r="F11761" t="s">
        <v>92</v>
      </c>
      <c r="G11761">
        <v>6</v>
      </c>
      <c r="H11761">
        <v>4</v>
      </c>
      <c r="I11761">
        <v>261</v>
      </c>
      <c r="J11761">
        <v>27720</v>
      </c>
      <c r="K11761">
        <v>20</v>
      </c>
      <c r="L11761">
        <v>15</v>
      </c>
      <c r="M11761" t="s">
        <v>50</v>
      </c>
      <c r="N11761" t="s">
        <v>32</v>
      </c>
      <c r="O11761" t="s">
        <v>91</v>
      </c>
      <c r="P11761">
        <v>2015</v>
      </c>
      <c r="V11761" t="str">
        <f>IF(OR(J11761 &lt; -10846.9, J11761 &gt; 74078.13), "T", "F")</f>
        <v>F</v>
      </c>
      <c r="AB11761">
        <v>6</v>
      </c>
      <c r="AC11761">
        <v>4</v>
      </c>
      <c r="AD11761">
        <v>261</v>
      </c>
      <c r="AE11761">
        <v>20</v>
      </c>
      <c r="AF11761">
        <v>15</v>
      </c>
      <c r="AG11761">
        <v>27720</v>
      </c>
      <c r="AJ11761">
        <v>2015</v>
      </c>
      <c r="AK11761" t="s">
        <v>48</v>
      </c>
      <c r="AL11761">
        <v>27720</v>
      </c>
    </row>
    <row r="11762" spans="1:38" x14ac:dyDescent="0.3">
      <c r="A11762" t="s">
        <v>48</v>
      </c>
      <c r="B11762" t="s">
        <v>1034</v>
      </c>
      <c r="C11762">
        <v>2009</v>
      </c>
      <c r="D11762" t="s">
        <v>30</v>
      </c>
      <c r="E11762" t="s">
        <v>34</v>
      </c>
      <c r="F11762" t="s">
        <v>92</v>
      </c>
      <c r="G11762">
        <v>6</v>
      </c>
      <c r="H11762">
        <v>4</v>
      </c>
      <c r="I11762">
        <v>261</v>
      </c>
      <c r="J11762">
        <v>25710</v>
      </c>
      <c r="K11762">
        <v>20</v>
      </c>
      <c r="L11762">
        <v>15</v>
      </c>
      <c r="M11762" t="s">
        <v>50</v>
      </c>
      <c r="N11762" t="s">
        <v>32</v>
      </c>
      <c r="O11762" t="s">
        <v>91</v>
      </c>
      <c r="P11762">
        <v>2015</v>
      </c>
      <c r="V11762" t="str">
        <f>IF(OR(J11762 &lt; -10846.9, J11762 &gt; 74078.13), "T", "F")</f>
        <v>F</v>
      </c>
      <c r="AB11762">
        <v>6</v>
      </c>
      <c r="AC11762">
        <v>4</v>
      </c>
      <c r="AD11762">
        <v>261</v>
      </c>
      <c r="AE11762">
        <v>20</v>
      </c>
      <c r="AF11762">
        <v>15</v>
      </c>
      <c r="AG11762">
        <v>25710</v>
      </c>
      <c r="AJ11762">
        <v>2015</v>
      </c>
      <c r="AK11762" t="s">
        <v>48</v>
      </c>
      <c r="AL11762">
        <v>25710</v>
      </c>
    </row>
    <row r="11763" spans="1:38" x14ac:dyDescent="0.3">
      <c r="A11763" t="s">
        <v>48</v>
      </c>
      <c r="B11763" t="s">
        <v>1034</v>
      </c>
      <c r="C11763">
        <v>2009</v>
      </c>
      <c r="D11763" t="s">
        <v>30</v>
      </c>
      <c r="E11763" t="s">
        <v>19</v>
      </c>
      <c r="F11763" t="s">
        <v>92</v>
      </c>
      <c r="G11763">
        <v>6</v>
      </c>
      <c r="H11763">
        <v>4</v>
      </c>
      <c r="I11763">
        <v>261</v>
      </c>
      <c r="J11763">
        <v>30590</v>
      </c>
      <c r="K11763">
        <v>20</v>
      </c>
      <c r="L11763">
        <v>15</v>
      </c>
      <c r="M11763" t="s">
        <v>50</v>
      </c>
      <c r="N11763" t="s">
        <v>32</v>
      </c>
      <c r="O11763" t="s">
        <v>91</v>
      </c>
      <c r="P11763">
        <v>2015</v>
      </c>
      <c r="V11763" t="str">
        <f>IF(OR(J11763 &lt; -10846.9, J11763 &gt; 74078.13), "T", "F")</f>
        <v>F</v>
      </c>
      <c r="AB11763">
        <v>6</v>
      </c>
      <c r="AC11763">
        <v>4</v>
      </c>
      <c r="AD11763">
        <v>261</v>
      </c>
      <c r="AE11763">
        <v>20</v>
      </c>
      <c r="AF11763">
        <v>15</v>
      </c>
      <c r="AG11763">
        <v>30590</v>
      </c>
      <c r="AJ11763">
        <v>2015</v>
      </c>
      <c r="AK11763" t="s">
        <v>48</v>
      </c>
      <c r="AL11763">
        <v>30590</v>
      </c>
    </row>
    <row r="11764" spans="1:38" x14ac:dyDescent="0.3">
      <c r="A11764" t="s">
        <v>48</v>
      </c>
      <c r="B11764" t="s">
        <v>1034</v>
      </c>
      <c r="C11764">
        <v>2009</v>
      </c>
      <c r="D11764" t="s">
        <v>30</v>
      </c>
      <c r="E11764" t="s">
        <v>34</v>
      </c>
      <c r="F11764" t="s">
        <v>20</v>
      </c>
      <c r="G11764">
        <v>6</v>
      </c>
      <c r="H11764">
        <v>4</v>
      </c>
      <c r="I11764">
        <v>261</v>
      </c>
      <c r="J11764">
        <v>23660</v>
      </c>
      <c r="K11764">
        <v>22</v>
      </c>
      <c r="L11764">
        <v>16</v>
      </c>
      <c r="M11764" t="s">
        <v>50</v>
      </c>
      <c r="N11764" t="s">
        <v>32</v>
      </c>
      <c r="O11764" t="s">
        <v>91</v>
      </c>
      <c r="P11764">
        <v>2015</v>
      </c>
      <c r="V11764" t="str">
        <f>IF(OR(J11764 &lt; -10846.9, J11764 &gt; 74078.13), "T", "F")</f>
        <v>F</v>
      </c>
      <c r="AB11764">
        <v>6</v>
      </c>
      <c r="AC11764">
        <v>4</v>
      </c>
      <c r="AD11764">
        <v>261</v>
      </c>
      <c r="AE11764">
        <v>22</v>
      </c>
      <c r="AF11764">
        <v>16</v>
      </c>
      <c r="AG11764">
        <v>23660</v>
      </c>
      <c r="AJ11764">
        <v>2015</v>
      </c>
      <c r="AK11764" t="s">
        <v>48</v>
      </c>
      <c r="AL11764">
        <v>23660</v>
      </c>
    </row>
    <row r="11765" spans="1:38" x14ac:dyDescent="0.3">
      <c r="A11765" t="s">
        <v>48</v>
      </c>
      <c r="B11765" t="s">
        <v>1034</v>
      </c>
      <c r="C11765">
        <v>2009</v>
      </c>
      <c r="D11765" t="s">
        <v>30</v>
      </c>
      <c r="E11765" t="s">
        <v>34</v>
      </c>
      <c r="F11765" t="s">
        <v>92</v>
      </c>
      <c r="G11765">
        <v>6</v>
      </c>
      <c r="H11765">
        <v>4</v>
      </c>
      <c r="I11765">
        <v>261</v>
      </c>
      <c r="J11765">
        <v>31640</v>
      </c>
      <c r="K11765">
        <v>20</v>
      </c>
      <c r="L11765">
        <v>15</v>
      </c>
      <c r="M11765" t="s">
        <v>50</v>
      </c>
      <c r="N11765" t="s">
        <v>32</v>
      </c>
      <c r="O11765" t="s">
        <v>91</v>
      </c>
      <c r="P11765">
        <v>2015</v>
      </c>
      <c r="V11765" t="str">
        <f>IF(OR(J11765 &lt; -10846.9, J11765 &gt; 74078.13), "T", "F")</f>
        <v>F</v>
      </c>
      <c r="AB11765">
        <v>6</v>
      </c>
      <c r="AC11765">
        <v>4</v>
      </c>
      <c r="AD11765">
        <v>261</v>
      </c>
      <c r="AE11765">
        <v>20</v>
      </c>
      <c r="AF11765">
        <v>15</v>
      </c>
      <c r="AG11765">
        <v>31640</v>
      </c>
      <c r="AJ11765">
        <v>2015</v>
      </c>
      <c r="AK11765" t="s">
        <v>48</v>
      </c>
      <c r="AL11765">
        <v>31640</v>
      </c>
    </row>
    <row r="11766" spans="1:38" x14ac:dyDescent="0.3">
      <c r="A11766" t="s">
        <v>48</v>
      </c>
      <c r="B11766" t="s">
        <v>1034</v>
      </c>
      <c r="C11766">
        <v>2009</v>
      </c>
      <c r="D11766" t="s">
        <v>30</v>
      </c>
      <c r="E11766" t="s">
        <v>34</v>
      </c>
      <c r="F11766" t="s">
        <v>20</v>
      </c>
      <c r="G11766">
        <v>6</v>
      </c>
      <c r="H11766">
        <v>4</v>
      </c>
      <c r="I11766">
        <v>261</v>
      </c>
      <c r="J11766">
        <v>25670</v>
      </c>
      <c r="K11766">
        <v>22</v>
      </c>
      <c r="L11766">
        <v>16</v>
      </c>
      <c r="M11766" t="s">
        <v>50</v>
      </c>
      <c r="N11766" t="s">
        <v>32</v>
      </c>
      <c r="O11766" t="s">
        <v>91</v>
      </c>
      <c r="P11766">
        <v>2015</v>
      </c>
      <c r="V11766" t="str">
        <f>IF(OR(J11766 &lt; -10846.9, J11766 &gt; 74078.13), "T", "F")</f>
        <v>F</v>
      </c>
      <c r="AB11766">
        <v>6</v>
      </c>
      <c r="AC11766">
        <v>4</v>
      </c>
      <c r="AD11766">
        <v>261</v>
      </c>
      <c r="AE11766">
        <v>22</v>
      </c>
      <c r="AF11766">
        <v>16</v>
      </c>
      <c r="AG11766">
        <v>25670</v>
      </c>
      <c r="AJ11766">
        <v>2015</v>
      </c>
      <c r="AK11766" t="s">
        <v>48</v>
      </c>
      <c r="AL11766">
        <v>25670</v>
      </c>
    </row>
    <row r="11767" spans="1:38" x14ac:dyDescent="0.3">
      <c r="A11767" t="s">
        <v>168</v>
      </c>
      <c r="B11767" t="s">
        <v>1035</v>
      </c>
      <c r="C11767">
        <v>1624</v>
      </c>
      <c r="D11767" t="s">
        <v>30</v>
      </c>
      <c r="E11767" t="s">
        <v>34</v>
      </c>
      <c r="F11767" t="s">
        <v>35</v>
      </c>
      <c r="G11767">
        <v>6</v>
      </c>
      <c r="H11767">
        <v>4</v>
      </c>
      <c r="I11767">
        <v>304</v>
      </c>
      <c r="J11767">
        <v>64245</v>
      </c>
      <c r="K11767">
        <v>26</v>
      </c>
      <c r="L11767">
        <v>17</v>
      </c>
      <c r="M11767" t="s">
        <v>25</v>
      </c>
      <c r="N11767" t="s">
        <v>64</v>
      </c>
      <c r="O11767" t="s">
        <v>33</v>
      </c>
      <c r="P11767">
        <v>2015</v>
      </c>
      <c r="V11767" t="str">
        <f>IF(OR(J11767 &lt; -10846.9, J11767 &gt; 74078.13), "T", "F")</f>
        <v>F</v>
      </c>
      <c r="AB11767">
        <v>6</v>
      </c>
      <c r="AC11767">
        <v>4</v>
      </c>
      <c r="AD11767">
        <v>304</v>
      </c>
      <c r="AE11767">
        <v>26</v>
      </c>
      <c r="AF11767">
        <v>17</v>
      </c>
      <c r="AG11767">
        <v>64245</v>
      </c>
      <c r="AJ11767">
        <v>2015</v>
      </c>
      <c r="AK11767" t="s">
        <v>168</v>
      </c>
      <c r="AL11767">
        <v>64245</v>
      </c>
    </row>
    <row r="11768" spans="1:38" x14ac:dyDescent="0.3">
      <c r="A11768" t="s">
        <v>168</v>
      </c>
      <c r="B11768" t="s">
        <v>1035</v>
      </c>
      <c r="C11768">
        <v>1624</v>
      </c>
      <c r="D11768" t="s">
        <v>30</v>
      </c>
      <c r="E11768" t="s">
        <v>34</v>
      </c>
      <c r="F11768" t="s">
        <v>31</v>
      </c>
      <c r="G11768">
        <v>6</v>
      </c>
      <c r="H11768">
        <v>4</v>
      </c>
      <c r="I11768">
        <v>304</v>
      </c>
      <c r="J11768">
        <v>44660</v>
      </c>
      <c r="K11768">
        <v>28</v>
      </c>
      <c r="L11768">
        <v>18</v>
      </c>
      <c r="M11768" t="s">
        <v>25</v>
      </c>
      <c r="N11768" t="s">
        <v>64</v>
      </c>
      <c r="O11768" t="s">
        <v>33</v>
      </c>
      <c r="P11768">
        <v>2015</v>
      </c>
      <c r="V11768" t="str">
        <f>IF(OR(J11768 &lt; -10846.9, J11768 &gt; 74078.13), "T", "F")</f>
        <v>F</v>
      </c>
      <c r="AB11768">
        <v>6</v>
      </c>
      <c r="AC11768">
        <v>4</v>
      </c>
      <c r="AD11768">
        <v>304</v>
      </c>
      <c r="AE11768">
        <v>28</v>
      </c>
      <c r="AF11768">
        <v>18</v>
      </c>
      <c r="AG11768">
        <v>44660</v>
      </c>
      <c r="AJ11768">
        <v>2015</v>
      </c>
      <c r="AK11768" t="s">
        <v>168</v>
      </c>
      <c r="AL11768">
        <v>44660</v>
      </c>
    </row>
    <row r="11769" spans="1:38" x14ac:dyDescent="0.3">
      <c r="A11769" t="s">
        <v>168</v>
      </c>
      <c r="B11769" t="s">
        <v>1035</v>
      </c>
      <c r="C11769">
        <v>1624</v>
      </c>
      <c r="D11769" t="s">
        <v>30</v>
      </c>
      <c r="E11769" t="s">
        <v>34</v>
      </c>
      <c r="F11769" t="s">
        <v>31</v>
      </c>
      <c r="G11769">
        <v>6</v>
      </c>
      <c r="H11769">
        <v>4</v>
      </c>
      <c r="I11769">
        <v>304</v>
      </c>
      <c r="J11769">
        <v>54670</v>
      </c>
      <c r="K11769">
        <v>28</v>
      </c>
      <c r="L11769">
        <v>18</v>
      </c>
      <c r="M11769" t="s">
        <v>25</v>
      </c>
      <c r="N11769" t="s">
        <v>64</v>
      </c>
      <c r="O11769" t="s">
        <v>33</v>
      </c>
      <c r="P11769">
        <v>2015</v>
      </c>
      <c r="V11769" t="str">
        <f>IF(OR(J11769 &lt; -10846.9, J11769 &gt; 74078.13), "T", "F")</f>
        <v>F</v>
      </c>
      <c r="AB11769">
        <v>6</v>
      </c>
      <c r="AC11769">
        <v>4</v>
      </c>
      <c r="AD11769">
        <v>304</v>
      </c>
      <c r="AE11769">
        <v>28</v>
      </c>
      <c r="AF11769">
        <v>18</v>
      </c>
      <c r="AG11769">
        <v>54670</v>
      </c>
      <c r="AJ11769">
        <v>2015</v>
      </c>
      <c r="AK11769" t="s">
        <v>168</v>
      </c>
      <c r="AL11769">
        <v>54670</v>
      </c>
    </row>
    <row r="11770" spans="1:38" x14ac:dyDescent="0.3">
      <c r="A11770" t="s">
        <v>168</v>
      </c>
      <c r="B11770" t="s">
        <v>1035</v>
      </c>
      <c r="C11770">
        <v>1624</v>
      </c>
      <c r="D11770" t="s">
        <v>18</v>
      </c>
      <c r="E11770" t="s">
        <v>34</v>
      </c>
      <c r="F11770" t="s">
        <v>35</v>
      </c>
      <c r="G11770">
        <v>6</v>
      </c>
      <c r="H11770">
        <v>4</v>
      </c>
      <c r="I11770">
        <v>410</v>
      </c>
      <c r="J11770">
        <v>62735</v>
      </c>
      <c r="K11770">
        <v>24</v>
      </c>
      <c r="L11770">
        <v>16</v>
      </c>
      <c r="M11770" t="s">
        <v>25</v>
      </c>
      <c r="N11770" t="s">
        <v>64</v>
      </c>
      <c r="O11770" t="s">
        <v>33</v>
      </c>
      <c r="P11770">
        <v>2015</v>
      </c>
      <c r="V11770" t="str">
        <f>IF(OR(J11770 &lt; -10846.9, J11770 &gt; 74078.13), "T", "F")</f>
        <v>F</v>
      </c>
      <c r="AB11770">
        <v>6</v>
      </c>
      <c r="AC11770">
        <v>4</v>
      </c>
      <c r="AD11770">
        <v>410</v>
      </c>
      <c r="AE11770">
        <v>24</v>
      </c>
      <c r="AF11770">
        <v>16</v>
      </c>
      <c r="AG11770">
        <v>62735</v>
      </c>
      <c r="AJ11770">
        <v>2015</v>
      </c>
      <c r="AK11770" t="s">
        <v>168</v>
      </c>
      <c r="AL11770">
        <v>62735</v>
      </c>
    </row>
    <row r="11771" spans="1:38" x14ac:dyDescent="0.3">
      <c r="A11771" t="s">
        <v>168</v>
      </c>
      <c r="B11771" t="s">
        <v>1035</v>
      </c>
      <c r="C11771">
        <v>1624</v>
      </c>
      <c r="D11771" t="s">
        <v>30</v>
      </c>
      <c r="E11771" t="s">
        <v>34</v>
      </c>
      <c r="F11771" t="s">
        <v>35</v>
      </c>
      <c r="G11771">
        <v>6</v>
      </c>
      <c r="H11771">
        <v>4</v>
      </c>
      <c r="I11771">
        <v>304</v>
      </c>
      <c r="J11771">
        <v>56900</v>
      </c>
      <c r="K11771">
        <v>26</v>
      </c>
      <c r="L11771">
        <v>17</v>
      </c>
      <c r="M11771" t="s">
        <v>25</v>
      </c>
      <c r="N11771" t="s">
        <v>64</v>
      </c>
      <c r="O11771" t="s">
        <v>33</v>
      </c>
      <c r="P11771">
        <v>2015</v>
      </c>
      <c r="V11771" t="str">
        <f>IF(OR(J11771 &lt; -10846.9, J11771 &gt; 74078.13), "T", "F")</f>
        <v>F</v>
      </c>
      <c r="AB11771">
        <v>6</v>
      </c>
      <c r="AC11771">
        <v>4</v>
      </c>
      <c r="AD11771">
        <v>304</v>
      </c>
      <c r="AE11771">
        <v>26</v>
      </c>
      <c r="AF11771">
        <v>17</v>
      </c>
      <c r="AG11771">
        <v>56900</v>
      </c>
      <c r="AJ11771">
        <v>2015</v>
      </c>
      <c r="AK11771" t="s">
        <v>168</v>
      </c>
      <c r="AL11771">
        <v>56900</v>
      </c>
    </row>
    <row r="11772" spans="1:38" x14ac:dyDescent="0.3">
      <c r="A11772" t="s">
        <v>168</v>
      </c>
      <c r="B11772" t="s">
        <v>1035</v>
      </c>
      <c r="C11772">
        <v>1624</v>
      </c>
      <c r="D11772" t="s">
        <v>30</v>
      </c>
      <c r="E11772" t="s">
        <v>34</v>
      </c>
      <c r="F11772" t="s">
        <v>35</v>
      </c>
      <c r="G11772">
        <v>6</v>
      </c>
      <c r="H11772">
        <v>4</v>
      </c>
      <c r="I11772">
        <v>304</v>
      </c>
      <c r="J11772">
        <v>51000</v>
      </c>
      <c r="K11772">
        <v>26</v>
      </c>
      <c r="L11772">
        <v>17</v>
      </c>
      <c r="M11772" t="s">
        <v>25</v>
      </c>
      <c r="N11772" t="s">
        <v>64</v>
      </c>
      <c r="O11772" t="s">
        <v>33</v>
      </c>
      <c r="P11772">
        <v>2015</v>
      </c>
      <c r="V11772" t="str">
        <f>IF(OR(J11772 &lt; -10846.9, J11772 &gt; 74078.13), "T", "F")</f>
        <v>F</v>
      </c>
      <c r="AB11772">
        <v>6</v>
      </c>
      <c r="AC11772">
        <v>4</v>
      </c>
      <c r="AD11772">
        <v>304</v>
      </c>
      <c r="AE11772">
        <v>26</v>
      </c>
      <c r="AF11772">
        <v>17</v>
      </c>
      <c r="AG11772">
        <v>51000</v>
      </c>
      <c r="AJ11772">
        <v>2015</v>
      </c>
      <c r="AK11772" t="s">
        <v>168</v>
      </c>
      <c r="AL11772">
        <v>51000</v>
      </c>
    </row>
    <row r="11773" spans="1:38" x14ac:dyDescent="0.3">
      <c r="A11773" t="s">
        <v>168</v>
      </c>
      <c r="B11773" t="s">
        <v>1035</v>
      </c>
      <c r="C11773">
        <v>1624</v>
      </c>
      <c r="D11773" t="s">
        <v>30</v>
      </c>
      <c r="E11773" t="s">
        <v>34</v>
      </c>
      <c r="F11773" t="s">
        <v>31</v>
      </c>
      <c r="G11773">
        <v>6</v>
      </c>
      <c r="H11773">
        <v>4</v>
      </c>
      <c r="I11773">
        <v>304</v>
      </c>
      <c r="J11773">
        <v>49000</v>
      </c>
      <c r="K11773">
        <v>28</v>
      </c>
      <c r="L11773">
        <v>18</v>
      </c>
      <c r="M11773" t="s">
        <v>25</v>
      </c>
      <c r="N11773" t="s">
        <v>64</v>
      </c>
      <c r="O11773" t="s">
        <v>33</v>
      </c>
      <c r="P11773">
        <v>2015</v>
      </c>
      <c r="V11773" t="str">
        <f>IF(OR(J11773 &lt; -10846.9, J11773 &gt; 74078.13), "T", "F")</f>
        <v>F</v>
      </c>
      <c r="AB11773">
        <v>6</v>
      </c>
      <c r="AC11773">
        <v>4</v>
      </c>
      <c r="AD11773">
        <v>304</v>
      </c>
      <c r="AE11773">
        <v>28</v>
      </c>
      <c r="AF11773">
        <v>18</v>
      </c>
      <c r="AG11773">
        <v>49000</v>
      </c>
      <c r="AJ11773">
        <v>2015</v>
      </c>
      <c r="AK11773" t="s">
        <v>168</v>
      </c>
      <c r="AL11773">
        <v>49000</v>
      </c>
    </row>
    <row r="11774" spans="1:38" x14ac:dyDescent="0.3">
      <c r="A11774" t="s">
        <v>168</v>
      </c>
      <c r="B11774" t="s">
        <v>1035</v>
      </c>
      <c r="C11774">
        <v>1624</v>
      </c>
      <c r="D11774" t="s">
        <v>18</v>
      </c>
      <c r="E11774" t="s">
        <v>34</v>
      </c>
      <c r="F11774" t="s">
        <v>35</v>
      </c>
      <c r="G11774">
        <v>6</v>
      </c>
      <c r="H11774">
        <v>4</v>
      </c>
      <c r="I11774">
        <v>410</v>
      </c>
      <c r="J11774">
        <v>69785</v>
      </c>
      <c r="K11774">
        <v>24</v>
      </c>
      <c r="L11774">
        <v>16</v>
      </c>
      <c r="M11774" t="s">
        <v>25</v>
      </c>
      <c r="N11774" t="s">
        <v>64</v>
      </c>
      <c r="O11774" t="s">
        <v>33</v>
      </c>
      <c r="P11774">
        <v>2015</v>
      </c>
      <c r="V11774" t="str">
        <f>IF(OR(J11774 &lt; -10846.9, J11774 &gt; 74078.13), "T", "F")</f>
        <v>F</v>
      </c>
      <c r="AB11774">
        <v>6</v>
      </c>
      <c r="AC11774">
        <v>4</v>
      </c>
      <c r="AD11774">
        <v>410</v>
      </c>
      <c r="AE11774">
        <v>24</v>
      </c>
      <c r="AF11774">
        <v>16</v>
      </c>
      <c r="AG11774">
        <v>69785</v>
      </c>
      <c r="AJ11774">
        <v>2015</v>
      </c>
      <c r="AK11774" t="s">
        <v>168</v>
      </c>
      <c r="AL11774">
        <v>69785</v>
      </c>
    </row>
    <row r="11775" spans="1:38" x14ac:dyDescent="0.3">
      <c r="A11775" t="s">
        <v>168</v>
      </c>
      <c r="B11775" t="s">
        <v>1035</v>
      </c>
      <c r="C11775">
        <v>1624</v>
      </c>
      <c r="D11775" t="s">
        <v>30</v>
      </c>
      <c r="E11775" t="s">
        <v>34</v>
      </c>
      <c r="F11775" t="s">
        <v>31</v>
      </c>
      <c r="G11775">
        <v>6</v>
      </c>
      <c r="H11775">
        <v>4</v>
      </c>
      <c r="I11775">
        <v>304</v>
      </c>
      <c r="J11775">
        <v>62015</v>
      </c>
      <c r="K11775">
        <v>28</v>
      </c>
      <c r="L11775">
        <v>18</v>
      </c>
      <c r="M11775" t="s">
        <v>25</v>
      </c>
      <c r="N11775" t="s">
        <v>64</v>
      </c>
      <c r="O11775" t="s">
        <v>33</v>
      </c>
      <c r="P11775">
        <v>2015</v>
      </c>
      <c r="V11775" t="str">
        <f>IF(OR(J11775 &lt; -10846.9, J11775 &gt; 74078.13), "T", "F")</f>
        <v>F</v>
      </c>
      <c r="AB11775">
        <v>6</v>
      </c>
      <c r="AC11775">
        <v>4</v>
      </c>
      <c r="AD11775">
        <v>304</v>
      </c>
      <c r="AE11775">
        <v>28</v>
      </c>
      <c r="AF11775">
        <v>18</v>
      </c>
      <c r="AG11775">
        <v>62015</v>
      </c>
      <c r="AJ11775">
        <v>2015</v>
      </c>
      <c r="AK11775" t="s">
        <v>168</v>
      </c>
      <c r="AL11775">
        <v>62015</v>
      </c>
    </row>
    <row r="11776" spans="1:38" x14ac:dyDescent="0.3">
      <c r="A11776" t="s">
        <v>168</v>
      </c>
      <c r="B11776" t="s">
        <v>1035</v>
      </c>
      <c r="C11776">
        <v>1624</v>
      </c>
      <c r="D11776" t="s">
        <v>30</v>
      </c>
      <c r="E11776" t="s">
        <v>34</v>
      </c>
      <c r="F11776" t="s">
        <v>31</v>
      </c>
      <c r="G11776">
        <v>6</v>
      </c>
      <c r="H11776">
        <v>4</v>
      </c>
      <c r="I11776">
        <v>304</v>
      </c>
      <c r="J11776">
        <v>45295</v>
      </c>
      <c r="K11776">
        <v>28</v>
      </c>
      <c r="L11776">
        <v>18</v>
      </c>
      <c r="M11776" t="s">
        <v>25</v>
      </c>
      <c r="N11776" t="s">
        <v>64</v>
      </c>
      <c r="O11776" t="s">
        <v>33</v>
      </c>
      <c r="P11776">
        <v>2016</v>
      </c>
      <c r="V11776" t="str">
        <f>IF(OR(J11776 &lt; -10846.9, J11776 &gt; 74078.13), "T", "F")</f>
        <v>F</v>
      </c>
      <c r="AB11776">
        <v>6</v>
      </c>
      <c r="AC11776">
        <v>4</v>
      </c>
      <c r="AD11776">
        <v>304</v>
      </c>
      <c r="AE11776">
        <v>28</v>
      </c>
      <c r="AF11776">
        <v>18</v>
      </c>
      <c r="AG11776">
        <v>45295</v>
      </c>
      <c r="AJ11776">
        <v>2016</v>
      </c>
      <c r="AK11776" t="s">
        <v>168</v>
      </c>
      <c r="AL11776">
        <v>45295</v>
      </c>
    </row>
    <row r="11777" spans="1:38" x14ac:dyDescent="0.3">
      <c r="A11777" t="s">
        <v>168</v>
      </c>
      <c r="B11777" t="s">
        <v>1035</v>
      </c>
      <c r="C11777">
        <v>1624</v>
      </c>
      <c r="D11777" t="s">
        <v>30</v>
      </c>
      <c r="E11777" t="s">
        <v>34</v>
      </c>
      <c r="F11777" t="s">
        <v>31</v>
      </c>
      <c r="G11777">
        <v>6</v>
      </c>
      <c r="H11777">
        <v>4</v>
      </c>
      <c r="I11777">
        <v>304</v>
      </c>
      <c r="J11777">
        <v>49250</v>
      </c>
      <c r="K11777">
        <v>28</v>
      </c>
      <c r="L11777">
        <v>18</v>
      </c>
      <c r="M11777" t="s">
        <v>25</v>
      </c>
      <c r="N11777" t="s">
        <v>64</v>
      </c>
      <c r="O11777" t="s">
        <v>33</v>
      </c>
      <c r="P11777">
        <v>2016</v>
      </c>
      <c r="V11777" t="str">
        <f>IF(OR(J11777 &lt; -10846.9, J11777 &gt; 74078.13), "T", "F")</f>
        <v>F</v>
      </c>
      <c r="AB11777">
        <v>6</v>
      </c>
      <c r="AC11777">
        <v>4</v>
      </c>
      <c r="AD11777">
        <v>304</v>
      </c>
      <c r="AE11777">
        <v>28</v>
      </c>
      <c r="AF11777">
        <v>18</v>
      </c>
      <c r="AG11777">
        <v>49250</v>
      </c>
      <c r="AJ11777">
        <v>2016</v>
      </c>
      <c r="AK11777" t="s">
        <v>168</v>
      </c>
      <c r="AL11777">
        <v>49250</v>
      </c>
    </row>
    <row r="11778" spans="1:38" x14ac:dyDescent="0.3">
      <c r="A11778" t="s">
        <v>168</v>
      </c>
      <c r="B11778" t="s">
        <v>1035</v>
      </c>
      <c r="C11778">
        <v>1624</v>
      </c>
      <c r="D11778" t="s">
        <v>30</v>
      </c>
      <c r="E11778" t="s">
        <v>34</v>
      </c>
      <c r="F11778" t="s">
        <v>31</v>
      </c>
      <c r="G11778">
        <v>6</v>
      </c>
      <c r="H11778">
        <v>4</v>
      </c>
      <c r="I11778">
        <v>304</v>
      </c>
      <c r="J11778">
        <v>55705</v>
      </c>
      <c r="K11778">
        <v>28</v>
      </c>
      <c r="L11778">
        <v>18</v>
      </c>
      <c r="M11778" t="s">
        <v>25</v>
      </c>
      <c r="N11778" t="s">
        <v>64</v>
      </c>
      <c r="O11778" t="s">
        <v>33</v>
      </c>
      <c r="P11778">
        <v>2016</v>
      </c>
      <c r="V11778" t="str">
        <f>IF(OR(J11778 &lt; -10846.9, J11778 &gt; 74078.13), "T", "F")</f>
        <v>F</v>
      </c>
      <c r="AB11778">
        <v>6</v>
      </c>
      <c r="AC11778">
        <v>4</v>
      </c>
      <c r="AD11778">
        <v>304</v>
      </c>
      <c r="AE11778">
        <v>28</v>
      </c>
      <c r="AF11778">
        <v>18</v>
      </c>
      <c r="AG11778">
        <v>55705</v>
      </c>
      <c r="AJ11778">
        <v>2016</v>
      </c>
      <c r="AK11778" t="s">
        <v>168</v>
      </c>
      <c r="AL11778">
        <v>55705</v>
      </c>
    </row>
    <row r="11779" spans="1:38" x14ac:dyDescent="0.3">
      <c r="A11779" t="s">
        <v>168</v>
      </c>
      <c r="B11779" t="s">
        <v>1035</v>
      </c>
      <c r="C11779">
        <v>1624</v>
      </c>
      <c r="D11779" t="s">
        <v>30</v>
      </c>
      <c r="E11779" t="s">
        <v>34</v>
      </c>
      <c r="F11779" t="s">
        <v>35</v>
      </c>
      <c r="G11779">
        <v>6</v>
      </c>
      <c r="H11779">
        <v>4</v>
      </c>
      <c r="I11779">
        <v>304</v>
      </c>
      <c r="J11779">
        <v>66780</v>
      </c>
      <c r="K11779">
        <v>26</v>
      </c>
      <c r="L11779">
        <v>17</v>
      </c>
      <c r="M11779" t="s">
        <v>25</v>
      </c>
      <c r="N11779" t="s">
        <v>64</v>
      </c>
      <c r="O11779" t="s">
        <v>33</v>
      </c>
      <c r="P11779">
        <v>2016</v>
      </c>
      <c r="V11779" t="str">
        <f>IF(OR(J11779 &lt; -10846.9, J11779 &gt; 74078.13), "T", "F")</f>
        <v>F</v>
      </c>
      <c r="AB11779">
        <v>6</v>
      </c>
      <c r="AC11779">
        <v>4</v>
      </c>
      <c r="AD11779">
        <v>304</v>
      </c>
      <c r="AE11779">
        <v>26</v>
      </c>
      <c r="AF11779">
        <v>17</v>
      </c>
      <c r="AG11779">
        <v>66780</v>
      </c>
      <c r="AJ11779">
        <v>2016</v>
      </c>
      <c r="AK11779" t="s">
        <v>168</v>
      </c>
      <c r="AL11779">
        <v>66780</v>
      </c>
    </row>
    <row r="11780" spans="1:38" x14ac:dyDescent="0.3">
      <c r="A11780" t="s">
        <v>168</v>
      </c>
      <c r="B11780" t="s">
        <v>1035</v>
      </c>
      <c r="C11780">
        <v>1624</v>
      </c>
      <c r="D11780" t="s">
        <v>18</v>
      </c>
      <c r="E11780" t="s">
        <v>34</v>
      </c>
      <c r="F11780" t="s">
        <v>35</v>
      </c>
      <c r="G11780">
        <v>6</v>
      </c>
      <c r="H11780">
        <v>4</v>
      </c>
      <c r="I11780">
        <v>410</v>
      </c>
      <c r="J11780">
        <v>72320</v>
      </c>
      <c r="K11780">
        <v>23</v>
      </c>
      <c r="L11780">
        <v>16</v>
      </c>
      <c r="M11780" t="s">
        <v>27</v>
      </c>
      <c r="N11780" t="s">
        <v>64</v>
      </c>
      <c r="O11780" t="s">
        <v>33</v>
      </c>
      <c r="P11780">
        <v>2016</v>
      </c>
      <c r="V11780" t="str">
        <f>IF(OR(J11780 &lt; -10846.9, J11780 &gt; 74078.13), "T", "F")</f>
        <v>F</v>
      </c>
      <c r="AB11780">
        <v>6</v>
      </c>
      <c r="AC11780">
        <v>4</v>
      </c>
      <c r="AD11780">
        <v>410</v>
      </c>
      <c r="AE11780">
        <v>23</v>
      </c>
      <c r="AF11780">
        <v>16</v>
      </c>
      <c r="AG11780">
        <v>72320</v>
      </c>
      <c r="AJ11780">
        <v>2016</v>
      </c>
      <c r="AK11780" t="s">
        <v>168</v>
      </c>
      <c r="AL11780">
        <v>72320</v>
      </c>
    </row>
    <row r="11781" spans="1:38" x14ac:dyDescent="0.3">
      <c r="A11781" t="s">
        <v>168</v>
      </c>
      <c r="B11781" t="s">
        <v>1035</v>
      </c>
      <c r="C11781">
        <v>1624</v>
      </c>
      <c r="D11781" t="s">
        <v>30</v>
      </c>
      <c r="E11781" t="s">
        <v>34</v>
      </c>
      <c r="F11781" t="s">
        <v>35</v>
      </c>
      <c r="G11781">
        <v>6</v>
      </c>
      <c r="H11781">
        <v>4</v>
      </c>
      <c r="I11781">
        <v>304</v>
      </c>
      <c r="J11781">
        <v>51250</v>
      </c>
      <c r="K11781">
        <v>26</v>
      </c>
      <c r="L11781">
        <v>17</v>
      </c>
      <c r="M11781" t="s">
        <v>25</v>
      </c>
      <c r="N11781" t="s">
        <v>64</v>
      </c>
      <c r="O11781" t="s">
        <v>33</v>
      </c>
      <c r="P11781">
        <v>2016</v>
      </c>
      <c r="V11781" t="str">
        <f>IF(OR(J11781 &lt; -10846.9, J11781 &gt; 74078.13), "T", "F")</f>
        <v>F</v>
      </c>
      <c r="AB11781">
        <v>6</v>
      </c>
      <c r="AC11781">
        <v>4</v>
      </c>
      <c r="AD11781">
        <v>304</v>
      </c>
      <c r="AE11781">
        <v>26</v>
      </c>
      <c r="AF11781">
        <v>17</v>
      </c>
      <c r="AG11781">
        <v>51250</v>
      </c>
      <c r="AJ11781">
        <v>2016</v>
      </c>
      <c r="AK11781" t="s">
        <v>168</v>
      </c>
      <c r="AL11781">
        <v>51250</v>
      </c>
    </row>
    <row r="11782" spans="1:38" x14ac:dyDescent="0.3">
      <c r="A11782" t="s">
        <v>168</v>
      </c>
      <c r="B11782" t="s">
        <v>1035</v>
      </c>
      <c r="C11782">
        <v>1624</v>
      </c>
      <c r="D11782" t="s">
        <v>18</v>
      </c>
      <c r="E11782" t="s">
        <v>34</v>
      </c>
      <c r="F11782" t="s">
        <v>35</v>
      </c>
      <c r="G11782">
        <v>6</v>
      </c>
      <c r="H11782">
        <v>4</v>
      </c>
      <c r="I11782">
        <v>410</v>
      </c>
      <c r="J11782">
        <v>63770</v>
      </c>
      <c r="K11782">
        <v>23</v>
      </c>
      <c r="L11782">
        <v>16</v>
      </c>
      <c r="M11782" t="s">
        <v>27</v>
      </c>
      <c r="N11782" t="s">
        <v>64</v>
      </c>
      <c r="O11782" t="s">
        <v>33</v>
      </c>
      <c r="P11782">
        <v>2016</v>
      </c>
      <c r="V11782" t="str">
        <f>IF(OR(J11782 &lt; -10846.9, J11782 &gt; 74078.13), "T", "F")</f>
        <v>F</v>
      </c>
      <c r="AB11782">
        <v>6</v>
      </c>
      <c r="AC11782">
        <v>4</v>
      </c>
      <c r="AD11782">
        <v>410</v>
      </c>
      <c r="AE11782">
        <v>23</v>
      </c>
      <c r="AF11782">
        <v>16</v>
      </c>
      <c r="AG11782">
        <v>63770</v>
      </c>
      <c r="AJ11782">
        <v>2016</v>
      </c>
      <c r="AK11782" t="s">
        <v>168</v>
      </c>
      <c r="AL11782">
        <v>63770</v>
      </c>
    </row>
    <row r="11783" spans="1:38" x14ac:dyDescent="0.3">
      <c r="A11783" t="s">
        <v>168</v>
      </c>
      <c r="B11783" t="s">
        <v>1035</v>
      </c>
      <c r="C11783">
        <v>1624</v>
      </c>
      <c r="D11783" t="s">
        <v>30</v>
      </c>
      <c r="E11783" t="s">
        <v>34</v>
      </c>
      <c r="F11783" t="s">
        <v>31</v>
      </c>
      <c r="G11783">
        <v>6</v>
      </c>
      <c r="H11783">
        <v>4</v>
      </c>
      <c r="I11783">
        <v>304</v>
      </c>
      <c r="J11783">
        <v>64550</v>
      </c>
      <c r="K11783">
        <v>28</v>
      </c>
      <c r="L11783">
        <v>18</v>
      </c>
      <c r="M11783" t="s">
        <v>25</v>
      </c>
      <c r="N11783" t="s">
        <v>64</v>
      </c>
      <c r="O11783" t="s">
        <v>33</v>
      </c>
      <c r="P11783">
        <v>2016</v>
      </c>
      <c r="V11783" t="str">
        <f>IF(OR(J11783 &lt; -10846.9, J11783 &gt; 74078.13), "T", "F")</f>
        <v>F</v>
      </c>
      <c r="AB11783">
        <v>6</v>
      </c>
      <c r="AC11783">
        <v>4</v>
      </c>
      <c r="AD11783">
        <v>304</v>
      </c>
      <c r="AE11783">
        <v>28</v>
      </c>
      <c r="AF11783">
        <v>18</v>
      </c>
      <c r="AG11783">
        <v>64550</v>
      </c>
      <c r="AJ11783">
        <v>2016</v>
      </c>
      <c r="AK11783" t="s">
        <v>168</v>
      </c>
      <c r="AL11783">
        <v>64550</v>
      </c>
    </row>
    <row r="11784" spans="1:38" x14ac:dyDescent="0.3">
      <c r="A11784" t="s">
        <v>168</v>
      </c>
      <c r="B11784" t="s">
        <v>1035</v>
      </c>
      <c r="C11784">
        <v>1624</v>
      </c>
      <c r="D11784" t="s">
        <v>30</v>
      </c>
      <c r="E11784" t="s">
        <v>34</v>
      </c>
      <c r="F11784" t="s">
        <v>35</v>
      </c>
      <c r="G11784">
        <v>6</v>
      </c>
      <c r="H11784">
        <v>4</v>
      </c>
      <c r="I11784">
        <v>304</v>
      </c>
      <c r="J11784">
        <v>57935</v>
      </c>
      <c r="K11784">
        <v>26</v>
      </c>
      <c r="L11784">
        <v>17</v>
      </c>
      <c r="M11784" t="s">
        <v>25</v>
      </c>
      <c r="N11784" t="s">
        <v>64</v>
      </c>
      <c r="O11784" t="s">
        <v>33</v>
      </c>
      <c r="P11784">
        <v>2016</v>
      </c>
      <c r="V11784" t="str">
        <f>IF(OR(J11784 &lt; -10846.9, J11784 &gt; 74078.13), "T", "F")</f>
        <v>F</v>
      </c>
      <c r="AB11784">
        <v>6</v>
      </c>
      <c r="AC11784">
        <v>4</v>
      </c>
      <c r="AD11784">
        <v>304</v>
      </c>
      <c r="AE11784">
        <v>26</v>
      </c>
      <c r="AF11784">
        <v>17</v>
      </c>
      <c r="AG11784">
        <v>57935</v>
      </c>
      <c r="AJ11784">
        <v>2016</v>
      </c>
      <c r="AK11784" t="s">
        <v>168</v>
      </c>
      <c r="AL11784">
        <v>57935</v>
      </c>
    </row>
    <row r="11785" spans="1:38" x14ac:dyDescent="0.3">
      <c r="A11785" t="s">
        <v>168</v>
      </c>
      <c r="B11785" t="s">
        <v>1035</v>
      </c>
      <c r="C11785">
        <v>1624</v>
      </c>
      <c r="D11785" t="s">
        <v>30</v>
      </c>
      <c r="E11785" t="s">
        <v>34</v>
      </c>
      <c r="F11785" t="s">
        <v>31</v>
      </c>
      <c r="G11785">
        <v>6</v>
      </c>
      <c r="H11785">
        <v>4</v>
      </c>
      <c r="I11785">
        <v>304</v>
      </c>
      <c r="J11785">
        <v>45295</v>
      </c>
      <c r="K11785">
        <v>28</v>
      </c>
      <c r="L11785">
        <v>18</v>
      </c>
      <c r="M11785" t="s">
        <v>25</v>
      </c>
      <c r="N11785" t="s">
        <v>64</v>
      </c>
      <c r="O11785" t="s">
        <v>33</v>
      </c>
      <c r="P11785">
        <v>2017</v>
      </c>
      <c r="V11785" t="str">
        <f>IF(OR(J11785 &lt; -10846.9, J11785 &gt; 74078.13), "T", "F")</f>
        <v>F</v>
      </c>
      <c r="AB11785">
        <v>6</v>
      </c>
      <c r="AC11785">
        <v>4</v>
      </c>
      <c r="AD11785">
        <v>304</v>
      </c>
      <c r="AE11785">
        <v>28</v>
      </c>
      <c r="AF11785">
        <v>18</v>
      </c>
      <c r="AG11785">
        <v>45295</v>
      </c>
      <c r="AJ11785">
        <v>2017</v>
      </c>
      <c r="AK11785" t="s">
        <v>168</v>
      </c>
      <c r="AL11785">
        <v>45295</v>
      </c>
    </row>
    <row r="11786" spans="1:38" x14ac:dyDescent="0.3">
      <c r="A11786" t="s">
        <v>168</v>
      </c>
      <c r="B11786" t="s">
        <v>1035</v>
      </c>
      <c r="C11786">
        <v>1624</v>
      </c>
      <c r="D11786" t="s">
        <v>30</v>
      </c>
      <c r="E11786" t="s">
        <v>34</v>
      </c>
      <c r="F11786" t="s">
        <v>35</v>
      </c>
      <c r="G11786">
        <v>6</v>
      </c>
      <c r="H11786">
        <v>4</v>
      </c>
      <c r="I11786">
        <v>304</v>
      </c>
      <c r="J11786">
        <v>66795</v>
      </c>
      <c r="K11786">
        <v>26</v>
      </c>
      <c r="L11786">
        <v>17</v>
      </c>
      <c r="M11786" t="s">
        <v>25</v>
      </c>
      <c r="N11786" t="s">
        <v>64</v>
      </c>
      <c r="O11786" t="s">
        <v>33</v>
      </c>
      <c r="P11786">
        <v>2017</v>
      </c>
      <c r="V11786" t="str">
        <f>IF(OR(J11786 &lt; -10846.9, J11786 &gt; 74078.13), "T", "F")</f>
        <v>F</v>
      </c>
      <c r="AB11786">
        <v>6</v>
      </c>
      <c r="AC11786">
        <v>4</v>
      </c>
      <c r="AD11786">
        <v>304</v>
      </c>
      <c r="AE11786">
        <v>26</v>
      </c>
      <c r="AF11786">
        <v>17</v>
      </c>
      <c r="AG11786">
        <v>66795</v>
      </c>
      <c r="AJ11786">
        <v>2017</v>
      </c>
      <c r="AK11786" t="s">
        <v>168</v>
      </c>
      <c r="AL11786">
        <v>66795</v>
      </c>
    </row>
    <row r="11787" spans="1:38" x14ac:dyDescent="0.3">
      <c r="A11787" t="s">
        <v>168</v>
      </c>
      <c r="B11787" t="s">
        <v>1035</v>
      </c>
      <c r="C11787">
        <v>1624</v>
      </c>
      <c r="D11787" t="s">
        <v>30</v>
      </c>
      <c r="E11787" t="s">
        <v>34</v>
      </c>
      <c r="F11787" t="s">
        <v>31</v>
      </c>
      <c r="G11787">
        <v>6</v>
      </c>
      <c r="H11787">
        <v>4</v>
      </c>
      <c r="I11787">
        <v>304</v>
      </c>
      <c r="J11787">
        <v>49295</v>
      </c>
      <c r="K11787">
        <v>28</v>
      </c>
      <c r="L11787">
        <v>18</v>
      </c>
      <c r="M11787" t="s">
        <v>25</v>
      </c>
      <c r="N11787" t="s">
        <v>64</v>
      </c>
      <c r="O11787" t="s">
        <v>33</v>
      </c>
      <c r="P11787">
        <v>2017</v>
      </c>
      <c r="V11787" t="str">
        <f>IF(OR(J11787 &lt; -10846.9, J11787 &gt; 74078.13), "T", "F")</f>
        <v>F</v>
      </c>
      <c r="AB11787">
        <v>6</v>
      </c>
      <c r="AC11787">
        <v>4</v>
      </c>
      <c r="AD11787">
        <v>304</v>
      </c>
      <c r="AE11787">
        <v>28</v>
      </c>
      <c r="AF11787">
        <v>18</v>
      </c>
      <c r="AG11787">
        <v>49295</v>
      </c>
      <c r="AJ11787">
        <v>2017</v>
      </c>
      <c r="AK11787" t="s">
        <v>168</v>
      </c>
      <c r="AL11787">
        <v>49295</v>
      </c>
    </row>
    <row r="11788" spans="1:38" x14ac:dyDescent="0.3">
      <c r="A11788" t="s">
        <v>168</v>
      </c>
      <c r="B11788" t="s">
        <v>1035</v>
      </c>
      <c r="C11788">
        <v>1624</v>
      </c>
      <c r="D11788" t="s">
        <v>30</v>
      </c>
      <c r="E11788" t="s">
        <v>34</v>
      </c>
      <c r="F11788" t="s">
        <v>35</v>
      </c>
      <c r="G11788">
        <v>6</v>
      </c>
      <c r="H11788">
        <v>4</v>
      </c>
      <c r="I11788">
        <v>304</v>
      </c>
      <c r="J11788">
        <v>57995</v>
      </c>
      <c r="K11788">
        <v>26</v>
      </c>
      <c r="L11788">
        <v>17</v>
      </c>
      <c r="M11788" t="s">
        <v>25</v>
      </c>
      <c r="N11788" t="s">
        <v>64</v>
      </c>
      <c r="O11788" t="s">
        <v>33</v>
      </c>
      <c r="P11788">
        <v>2017</v>
      </c>
      <c r="V11788" t="str">
        <f>IF(OR(J11788 &lt; -10846.9, J11788 &gt; 74078.13), "T", "F")</f>
        <v>F</v>
      </c>
      <c r="AB11788">
        <v>6</v>
      </c>
      <c r="AC11788">
        <v>4</v>
      </c>
      <c r="AD11788">
        <v>304</v>
      </c>
      <c r="AE11788">
        <v>26</v>
      </c>
      <c r="AF11788">
        <v>17</v>
      </c>
      <c r="AG11788">
        <v>57995</v>
      </c>
      <c r="AJ11788">
        <v>2017</v>
      </c>
      <c r="AK11788" t="s">
        <v>168</v>
      </c>
      <c r="AL11788">
        <v>57995</v>
      </c>
    </row>
    <row r="11789" spans="1:38" x14ac:dyDescent="0.3">
      <c r="A11789" t="s">
        <v>168</v>
      </c>
      <c r="B11789" t="s">
        <v>1035</v>
      </c>
      <c r="C11789">
        <v>1624</v>
      </c>
      <c r="D11789" t="s">
        <v>30</v>
      </c>
      <c r="E11789" t="s">
        <v>34</v>
      </c>
      <c r="F11789" t="s">
        <v>35</v>
      </c>
      <c r="G11789">
        <v>6</v>
      </c>
      <c r="H11789">
        <v>4</v>
      </c>
      <c r="I11789">
        <v>304</v>
      </c>
      <c r="J11789">
        <v>51295</v>
      </c>
      <c r="K11789">
        <v>26</v>
      </c>
      <c r="L11789">
        <v>17</v>
      </c>
      <c r="M11789" t="s">
        <v>25</v>
      </c>
      <c r="N11789" t="s">
        <v>64</v>
      </c>
      <c r="O11789" t="s">
        <v>33</v>
      </c>
      <c r="P11789">
        <v>2017</v>
      </c>
      <c r="V11789" t="str">
        <f>IF(OR(J11789 &lt; -10846.9, J11789 &gt; 74078.13), "T", "F")</f>
        <v>F</v>
      </c>
      <c r="AB11789">
        <v>6</v>
      </c>
      <c r="AC11789">
        <v>4</v>
      </c>
      <c r="AD11789">
        <v>304</v>
      </c>
      <c r="AE11789">
        <v>26</v>
      </c>
      <c r="AF11789">
        <v>17</v>
      </c>
      <c r="AG11789">
        <v>51295</v>
      </c>
      <c r="AJ11789">
        <v>2017</v>
      </c>
      <c r="AK11789" t="s">
        <v>168</v>
      </c>
      <c r="AL11789">
        <v>51295</v>
      </c>
    </row>
    <row r="11790" spans="1:38" x14ac:dyDescent="0.3">
      <c r="A11790" t="s">
        <v>168</v>
      </c>
      <c r="B11790" t="s">
        <v>1035</v>
      </c>
      <c r="C11790">
        <v>1624</v>
      </c>
      <c r="D11790" t="s">
        <v>18</v>
      </c>
      <c r="E11790" t="s">
        <v>34</v>
      </c>
      <c r="F11790" t="s">
        <v>35</v>
      </c>
      <c r="G11790">
        <v>6</v>
      </c>
      <c r="H11790">
        <v>4</v>
      </c>
      <c r="I11790">
        <v>410</v>
      </c>
      <c r="J11790">
        <v>63795</v>
      </c>
      <c r="K11790">
        <v>23</v>
      </c>
      <c r="L11790">
        <v>16</v>
      </c>
      <c r="M11790" t="s">
        <v>27</v>
      </c>
      <c r="N11790" t="s">
        <v>64</v>
      </c>
      <c r="O11790" t="s">
        <v>33</v>
      </c>
      <c r="P11790">
        <v>2017</v>
      </c>
      <c r="V11790" t="str">
        <f>IF(OR(J11790 &lt; -10846.9, J11790 &gt; 74078.13), "T", "F")</f>
        <v>F</v>
      </c>
      <c r="AB11790">
        <v>6</v>
      </c>
      <c r="AC11790">
        <v>4</v>
      </c>
      <c r="AD11790">
        <v>410</v>
      </c>
      <c r="AE11790">
        <v>23</v>
      </c>
      <c r="AF11790">
        <v>16</v>
      </c>
      <c r="AG11790">
        <v>63795</v>
      </c>
      <c r="AJ11790">
        <v>2017</v>
      </c>
      <c r="AK11790" t="s">
        <v>168</v>
      </c>
      <c r="AL11790">
        <v>63795</v>
      </c>
    </row>
    <row r="11791" spans="1:38" x14ac:dyDescent="0.3">
      <c r="A11791" t="s">
        <v>168</v>
      </c>
      <c r="B11791" t="s">
        <v>1035</v>
      </c>
      <c r="C11791">
        <v>1624</v>
      </c>
      <c r="D11791" t="s">
        <v>18</v>
      </c>
      <c r="E11791" t="s">
        <v>34</v>
      </c>
      <c r="F11791" t="s">
        <v>35</v>
      </c>
      <c r="G11791">
        <v>6</v>
      </c>
      <c r="H11791">
        <v>4</v>
      </c>
      <c r="I11791">
        <v>410</v>
      </c>
      <c r="J11791">
        <v>72395</v>
      </c>
      <c r="K11791">
        <v>23</v>
      </c>
      <c r="L11791">
        <v>16</v>
      </c>
      <c r="M11791" t="s">
        <v>27</v>
      </c>
      <c r="N11791" t="s">
        <v>64</v>
      </c>
      <c r="O11791" t="s">
        <v>33</v>
      </c>
      <c r="P11791">
        <v>2017</v>
      </c>
      <c r="V11791" t="str">
        <f>IF(OR(J11791 &lt; -10846.9, J11791 &gt; 74078.13), "T", "F")</f>
        <v>F</v>
      </c>
      <c r="AB11791">
        <v>6</v>
      </c>
      <c r="AC11791">
        <v>4</v>
      </c>
      <c r="AD11791">
        <v>410</v>
      </c>
      <c r="AE11791">
        <v>23</v>
      </c>
      <c r="AF11791">
        <v>16</v>
      </c>
      <c r="AG11791">
        <v>72395</v>
      </c>
      <c r="AJ11791">
        <v>2017</v>
      </c>
      <c r="AK11791" t="s">
        <v>168</v>
      </c>
      <c r="AL11791">
        <v>72395</v>
      </c>
    </row>
    <row r="11792" spans="1:38" x14ac:dyDescent="0.3">
      <c r="A11792" t="s">
        <v>168</v>
      </c>
      <c r="B11792" t="s">
        <v>1035</v>
      </c>
      <c r="C11792">
        <v>1624</v>
      </c>
      <c r="D11792" t="s">
        <v>30</v>
      </c>
      <c r="E11792" t="s">
        <v>34</v>
      </c>
      <c r="F11792" t="s">
        <v>31</v>
      </c>
      <c r="G11792">
        <v>6</v>
      </c>
      <c r="H11792">
        <v>4</v>
      </c>
      <c r="I11792">
        <v>304</v>
      </c>
      <c r="J11792">
        <v>64595</v>
      </c>
      <c r="K11792">
        <v>28</v>
      </c>
      <c r="L11792">
        <v>18</v>
      </c>
      <c r="M11792" t="s">
        <v>25</v>
      </c>
      <c r="N11792" t="s">
        <v>64</v>
      </c>
      <c r="O11792" t="s">
        <v>33</v>
      </c>
      <c r="P11792">
        <v>2017</v>
      </c>
      <c r="V11792" t="str">
        <f>IF(OR(J11792 &lt; -10846.9, J11792 &gt; 74078.13), "T", "F")</f>
        <v>F</v>
      </c>
      <c r="AB11792">
        <v>6</v>
      </c>
      <c r="AC11792">
        <v>4</v>
      </c>
      <c r="AD11792">
        <v>304</v>
      </c>
      <c r="AE11792">
        <v>28</v>
      </c>
      <c r="AF11792">
        <v>18</v>
      </c>
      <c r="AG11792">
        <v>64595</v>
      </c>
      <c r="AJ11792">
        <v>2017</v>
      </c>
      <c r="AK11792" t="s">
        <v>168</v>
      </c>
      <c r="AL11792">
        <v>64595</v>
      </c>
    </row>
    <row r="11793" spans="1:38" x14ac:dyDescent="0.3">
      <c r="A11793" t="s">
        <v>168</v>
      </c>
      <c r="B11793" t="s">
        <v>1035</v>
      </c>
      <c r="C11793">
        <v>1624</v>
      </c>
      <c r="D11793" t="s">
        <v>30</v>
      </c>
      <c r="E11793" t="s">
        <v>34</v>
      </c>
      <c r="F11793" t="s">
        <v>31</v>
      </c>
      <c r="G11793">
        <v>6</v>
      </c>
      <c r="H11793">
        <v>4</v>
      </c>
      <c r="I11793">
        <v>304</v>
      </c>
      <c r="J11793">
        <v>55795</v>
      </c>
      <c r="K11793">
        <v>28</v>
      </c>
      <c r="L11793">
        <v>18</v>
      </c>
      <c r="M11793" t="s">
        <v>25</v>
      </c>
      <c r="N11793" t="s">
        <v>64</v>
      </c>
      <c r="O11793" t="s">
        <v>33</v>
      </c>
      <c r="P11793">
        <v>2017</v>
      </c>
      <c r="V11793" t="str">
        <f>IF(OR(J11793 &lt; -10846.9, J11793 &gt; 74078.13), "T", "F")</f>
        <v>F</v>
      </c>
      <c r="AB11793">
        <v>6</v>
      </c>
      <c r="AC11793">
        <v>4</v>
      </c>
      <c r="AD11793">
        <v>304</v>
      </c>
      <c r="AE11793">
        <v>28</v>
      </c>
      <c r="AF11793">
        <v>18</v>
      </c>
      <c r="AG11793">
        <v>55795</v>
      </c>
      <c r="AJ11793">
        <v>2017</v>
      </c>
      <c r="AK11793" t="s">
        <v>168</v>
      </c>
      <c r="AL11793">
        <v>55795</v>
      </c>
    </row>
    <row r="11794" spans="1:38" x14ac:dyDescent="0.3">
      <c r="A11794" t="s">
        <v>218</v>
      </c>
      <c r="B11794" t="s">
        <v>1036</v>
      </c>
      <c r="C11794">
        <v>640</v>
      </c>
      <c r="D11794" t="s">
        <v>30</v>
      </c>
      <c r="E11794" t="s">
        <v>19</v>
      </c>
      <c r="F11794" t="s">
        <v>31</v>
      </c>
      <c r="G11794">
        <v>4</v>
      </c>
      <c r="H11794">
        <v>2</v>
      </c>
      <c r="I11794">
        <v>97</v>
      </c>
      <c r="J11794">
        <v>2000</v>
      </c>
      <c r="K11794">
        <v>29</v>
      </c>
      <c r="L11794">
        <v>22</v>
      </c>
      <c r="M11794" t="s">
        <v>50</v>
      </c>
      <c r="N11794" t="s">
        <v>22</v>
      </c>
      <c r="O11794" t="s">
        <v>23</v>
      </c>
      <c r="P11794">
        <v>1991</v>
      </c>
      <c r="V11794" t="str">
        <f>IF(OR(J11794 &lt; -10846.9, J11794 &gt; 74078.13), "T", "F")</f>
        <v>F</v>
      </c>
      <c r="AB11794">
        <v>4</v>
      </c>
      <c r="AC11794">
        <v>2</v>
      </c>
      <c r="AD11794">
        <v>97</v>
      </c>
      <c r="AE11794">
        <v>29</v>
      </c>
      <c r="AF11794">
        <v>22</v>
      </c>
      <c r="AG11794">
        <v>2000</v>
      </c>
      <c r="AJ11794">
        <v>1991</v>
      </c>
      <c r="AK11794" t="s">
        <v>218</v>
      </c>
      <c r="AL11794">
        <v>2000</v>
      </c>
    </row>
    <row r="11795" spans="1:38" x14ac:dyDescent="0.3">
      <c r="A11795" t="s">
        <v>218</v>
      </c>
      <c r="B11795" t="s">
        <v>1036</v>
      </c>
      <c r="C11795">
        <v>640</v>
      </c>
      <c r="D11795" t="s">
        <v>30</v>
      </c>
      <c r="E11795" t="s">
        <v>34</v>
      </c>
      <c r="F11795" t="s">
        <v>31</v>
      </c>
      <c r="G11795">
        <v>6</v>
      </c>
      <c r="H11795">
        <v>2</v>
      </c>
      <c r="I11795">
        <v>145</v>
      </c>
      <c r="J11795">
        <v>2000</v>
      </c>
      <c r="K11795">
        <v>26</v>
      </c>
      <c r="L11795">
        <v>18</v>
      </c>
      <c r="M11795" t="s">
        <v>50</v>
      </c>
      <c r="N11795" t="s">
        <v>22</v>
      </c>
      <c r="O11795" t="s">
        <v>23</v>
      </c>
      <c r="P11795">
        <v>1991</v>
      </c>
      <c r="V11795" t="str">
        <f>IF(OR(J11795 &lt; -10846.9, J11795 &gt; 74078.13), "T", "F")</f>
        <v>F</v>
      </c>
      <c r="AB11795">
        <v>6</v>
      </c>
      <c r="AC11795">
        <v>2</v>
      </c>
      <c r="AD11795">
        <v>145</v>
      </c>
      <c r="AE11795">
        <v>26</v>
      </c>
      <c r="AF11795">
        <v>18</v>
      </c>
      <c r="AG11795">
        <v>2000</v>
      </c>
      <c r="AJ11795">
        <v>1991</v>
      </c>
      <c r="AK11795" t="s">
        <v>218</v>
      </c>
      <c r="AL11795">
        <v>2000</v>
      </c>
    </row>
    <row r="11796" spans="1:38" x14ac:dyDescent="0.3">
      <c r="A11796" t="s">
        <v>218</v>
      </c>
      <c r="B11796" t="s">
        <v>1036</v>
      </c>
      <c r="C11796">
        <v>640</v>
      </c>
      <c r="D11796" t="s">
        <v>30</v>
      </c>
      <c r="E11796" t="s">
        <v>19</v>
      </c>
      <c r="F11796" t="s">
        <v>35</v>
      </c>
      <c r="G11796">
        <v>6</v>
      </c>
      <c r="H11796">
        <v>2</v>
      </c>
      <c r="I11796">
        <v>145</v>
      </c>
      <c r="J11796">
        <v>2000</v>
      </c>
      <c r="K11796">
        <v>23</v>
      </c>
      <c r="L11796">
        <v>16</v>
      </c>
      <c r="M11796" t="s">
        <v>50</v>
      </c>
      <c r="N11796" t="s">
        <v>22</v>
      </c>
      <c r="O11796" t="s">
        <v>23</v>
      </c>
      <c r="P11796">
        <v>1991</v>
      </c>
      <c r="V11796" t="str">
        <f>IF(OR(J11796 &lt; -10846.9, J11796 &gt; 74078.13), "T", "F")</f>
        <v>F</v>
      </c>
      <c r="AB11796">
        <v>6</v>
      </c>
      <c r="AC11796">
        <v>2</v>
      </c>
      <c r="AD11796">
        <v>145</v>
      </c>
      <c r="AE11796">
        <v>23</v>
      </c>
      <c r="AF11796">
        <v>16</v>
      </c>
      <c r="AG11796">
        <v>2000</v>
      </c>
      <c r="AJ11796">
        <v>1991</v>
      </c>
      <c r="AK11796" t="s">
        <v>218</v>
      </c>
      <c r="AL11796">
        <v>2000</v>
      </c>
    </row>
    <row r="11797" spans="1:38" x14ac:dyDescent="0.3">
      <c r="A11797" t="s">
        <v>218</v>
      </c>
      <c r="B11797" t="s">
        <v>1037</v>
      </c>
      <c r="C11797">
        <v>640</v>
      </c>
      <c r="D11797" t="s">
        <v>30</v>
      </c>
      <c r="E11797" t="s">
        <v>19</v>
      </c>
      <c r="F11797" t="s">
        <v>35</v>
      </c>
      <c r="G11797">
        <v>4</v>
      </c>
      <c r="H11797">
        <v>4</v>
      </c>
      <c r="I11797">
        <v>148</v>
      </c>
      <c r="J11797">
        <v>21995</v>
      </c>
      <c r="K11797">
        <v>30</v>
      </c>
      <c r="L11797">
        <v>23</v>
      </c>
      <c r="M11797" t="s">
        <v>102</v>
      </c>
      <c r="N11797" t="s">
        <v>22</v>
      </c>
      <c r="O11797" t="s">
        <v>91</v>
      </c>
      <c r="P11797">
        <v>2013</v>
      </c>
      <c r="V11797" t="str">
        <f>IF(OR(J11797 &lt; -10846.9, J11797 &gt; 74078.13), "T", "F")</f>
        <v>F</v>
      </c>
      <c r="AB11797">
        <v>4</v>
      </c>
      <c r="AC11797">
        <v>4</v>
      </c>
      <c r="AD11797">
        <v>148</v>
      </c>
      <c r="AE11797">
        <v>30</v>
      </c>
      <c r="AF11797">
        <v>23</v>
      </c>
      <c r="AG11797">
        <v>21995</v>
      </c>
      <c r="AJ11797">
        <v>2013</v>
      </c>
      <c r="AK11797" t="s">
        <v>218</v>
      </c>
      <c r="AL11797">
        <v>21995</v>
      </c>
    </row>
    <row r="11798" spans="1:38" x14ac:dyDescent="0.3">
      <c r="A11798" t="s">
        <v>218</v>
      </c>
      <c r="B11798" t="s">
        <v>1037</v>
      </c>
      <c r="C11798">
        <v>640</v>
      </c>
      <c r="D11798" t="s">
        <v>30</v>
      </c>
      <c r="E11798" t="s">
        <v>34</v>
      </c>
      <c r="F11798" t="s">
        <v>35</v>
      </c>
      <c r="G11798">
        <v>4</v>
      </c>
      <c r="H11798">
        <v>4</v>
      </c>
      <c r="I11798">
        <v>148</v>
      </c>
      <c r="J11798">
        <v>24495</v>
      </c>
      <c r="K11798">
        <v>33</v>
      </c>
      <c r="L11798">
        <v>25</v>
      </c>
      <c r="M11798" t="s">
        <v>102</v>
      </c>
      <c r="N11798" t="s">
        <v>22</v>
      </c>
      <c r="O11798" t="s">
        <v>91</v>
      </c>
      <c r="P11798">
        <v>2013</v>
      </c>
      <c r="V11798" t="str">
        <f>IF(OR(J11798 &lt; -10846.9, J11798 &gt; 74078.13), "T", "F")</f>
        <v>F</v>
      </c>
      <c r="AB11798">
        <v>4</v>
      </c>
      <c r="AC11798">
        <v>4</v>
      </c>
      <c r="AD11798">
        <v>148</v>
      </c>
      <c r="AE11798">
        <v>33</v>
      </c>
      <c r="AF11798">
        <v>25</v>
      </c>
      <c r="AG11798">
        <v>24495</v>
      </c>
      <c r="AJ11798">
        <v>2013</v>
      </c>
      <c r="AK11798" t="s">
        <v>218</v>
      </c>
      <c r="AL11798">
        <v>24495</v>
      </c>
    </row>
    <row r="11799" spans="1:38" x14ac:dyDescent="0.3">
      <c r="A11799" t="s">
        <v>218</v>
      </c>
      <c r="B11799" t="s">
        <v>1037</v>
      </c>
      <c r="C11799">
        <v>640</v>
      </c>
      <c r="D11799" t="s">
        <v>30</v>
      </c>
      <c r="E11799" t="s">
        <v>34</v>
      </c>
      <c r="F11799" t="s">
        <v>35</v>
      </c>
      <c r="G11799">
        <v>4</v>
      </c>
      <c r="H11799">
        <v>4</v>
      </c>
      <c r="I11799">
        <v>148</v>
      </c>
      <c r="J11799">
        <v>22995</v>
      </c>
      <c r="K11799">
        <v>33</v>
      </c>
      <c r="L11799">
        <v>25</v>
      </c>
      <c r="M11799" t="s">
        <v>102</v>
      </c>
      <c r="N11799" t="s">
        <v>22</v>
      </c>
      <c r="O11799" t="s">
        <v>91</v>
      </c>
      <c r="P11799">
        <v>2013</v>
      </c>
      <c r="V11799" t="str">
        <f>IF(OR(J11799 &lt; -10846.9, J11799 &gt; 74078.13), "T", "F")</f>
        <v>F</v>
      </c>
      <c r="AB11799">
        <v>4</v>
      </c>
      <c r="AC11799">
        <v>4</v>
      </c>
      <c r="AD11799">
        <v>148</v>
      </c>
      <c r="AE11799">
        <v>33</v>
      </c>
      <c r="AF11799">
        <v>25</v>
      </c>
      <c r="AG11799">
        <v>22995</v>
      </c>
      <c r="AJ11799">
        <v>2013</v>
      </c>
      <c r="AK11799" t="s">
        <v>218</v>
      </c>
      <c r="AL11799">
        <v>22995</v>
      </c>
    </row>
    <row r="11800" spans="1:38" x14ac:dyDescent="0.3">
      <c r="A11800" t="s">
        <v>218</v>
      </c>
      <c r="B11800" t="s">
        <v>1037</v>
      </c>
      <c r="C11800">
        <v>640</v>
      </c>
      <c r="D11800" t="s">
        <v>30</v>
      </c>
      <c r="E11800" t="s">
        <v>34</v>
      </c>
      <c r="F11800" t="s">
        <v>35</v>
      </c>
      <c r="G11800">
        <v>4</v>
      </c>
      <c r="H11800">
        <v>4</v>
      </c>
      <c r="I11800">
        <v>160</v>
      </c>
      <c r="J11800">
        <v>25995</v>
      </c>
      <c r="K11800">
        <v>33</v>
      </c>
      <c r="L11800">
        <v>29</v>
      </c>
      <c r="M11800" t="s">
        <v>335</v>
      </c>
      <c r="N11800" t="s">
        <v>22</v>
      </c>
      <c r="O11800" t="s">
        <v>91</v>
      </c>
      <c r="P11800">
        <v>2014</v>
      </c>
      <c r="V11800" t="str">
        <f>IF(OR(J11800 &lt; -10846.9, J11800 &gt; 74078.13), "T", "F")</f>
        <v>F</v>
      </c>
      <c r="AB11800">
        <v>4</v>
      </c>
      <c r="AC11800">
        <v>4</v>
      </c>
      <c r="AD11800">
        <v>160</v>
      </c>
      <c r="AE11800">
        <v>33</v>
      </c>
      <c r="AF11800">
        <v>29</v>
      </c>
      <c r="AG11800">
        <v>25995</v>
      </c>
      <c r="AJ11800">
        <v>2014</v>
      </c>
      <c r="AK11800" t="s">
        <v>218</v>
      </c>
      <c r="AL11800">
        <v>25995</v>
      </c>
    </row>
    <row r="11801" spans="1:38" x14ac:dyDescent="0.3">
      <c r="A11801" t="s">
        <v>218</v>
      </c>
      <c r="B11801" t="s">
        <v>1037</v>
      </c>
      <c r="C11801">
        <v>640</v>
      </c>
      <c r="D11801" t="s">
        <v>30</v>
      </c>
      <c r="E11801" t="s">
        <v>34</v>
      </c>
      <c r="F11801" t="s">
        <v>35</v>
      </c>
      <c r="G11801">
        <v>4</v>
      </c>
      <c r="H11801">
        <v>4</v>
      </c>
      <c r="I11801">
        <v>160</v>
      </c>
      <c r="J11801">
        <v>29295</v>
      </c>
      <c r="K11801">
        <v>33</v>
      </c>
      <c r="L11801">
        <v>29</v>
      </c>
      <c r="M11801" t="s">
        <v>335</v>
      </c>
      <c r="N11801" t="s">
        <v>22</v>
      </c>
      <c r="O11801" t="s">
        <v>91</v>
      </c>
      <c r="P11801">
        <v>2014</v>
      </c>
      <c r="V11801" t="str">
        <f>IF(OR(J11801 &lt; -10846.9, J11801 &gt; 74078.13), "T", "F")</f>
        <v>F</v>
      </c>
      <c r="AB11801">
        <v>4</v>
      </c>
      <c r="AC11801">
        <v>4</v>
      </c>
      <c r="AD11801">
        <v>160</v>
      </c>
      <c r="AE11801">
        <v>33</v>
      </c>
      <c r="AF11801">
        <v>29</v>
      </c>
      <c r="AG11801">
        <v>29295</v>
      </c>
      <c r="AJ11801">
        <v>2014</v>
      </c>
      <c r="AK11801" t="s">
        <v>218</v>
      </c>
      <c r="AL11801">
        <v>29295</v>
      </c>
    </row>
    <row r="11802" spans="1:38" x14ac:dyDescent="0.3">
      <c r="A11802" t="s">
        <v>218</v>
      </c>
      <c r="B11802" t="s">
        <v>1037</v>
      </c>
      <c r="C11802">
        <v>640</v>
      </c>
      <c r="D11802" t="s">
        <v>30</v>
      </c>
      <c r="E11802" t="s">
        <v>34</v>
      </c>
      <c r="F11802" t="s">
        <v>35</v>
      </c>
      <c r="G11802">
        <v>4</v>
      </c>
      <c r="H11802">
        <v>4</v>
      </c>
      <c r="I11802">
        <v>148</v>
      </c>
      <c r="J11802">
        <v>22995</v>
      </c>
      <c r="K11802">
        <v>33</v>
      </c>
      <c r="L11802">
        <v>25</v>
      </c>
      <c r="M11802" t="s">
        <v>102</v>
      </c>
      <c r="N11802" t="s">
        <v>22</v>
      </c>
      <c r="O11802" t="s">
        <v>91</v>
      </c>
      <c r="P11802">
        <v>2014</v>
      </c>
      <c r="V11802" t="str">
        <f>IF(OR(J11802 &lt; -10846.9, J11802 &gt; 74078.13), "T", "F")</f>
        <v>F</v>
      </c>
      <c r="AB11802">
        <v>4</v>
      </c>
      <c r="AC11802">
        <v>4</v>
      </c>
      <c r="AD11802">
        <v>148</v>
      </c>
      <c r="AE11802">
        <v>33</v>
      </c>
      <c r="AF11802">
        <v>25</v>
      </c>
      <c r="AG11802">
        <v>22995</v>
      </c>
      <c r="AJ11802">
        <v>2014</v>
      </c>
      <c r="AK11802" t="s">
        <v>218</v>
      </c>
      <c r="AL11802">
        <v>22995</v>
      </c>
    </row>
    <row r="11803" spans="1:38" x14ac:dyDescent="0.3">
      <c r="A11803" t="s">
        <v>218</v>
      </c>
      <c r="B11803" t="s">
        <v>1037</v>
      </c>
      <c r="C11803">
        <v>640</v>
      </c>
      <c r="D11803" t="s">
        <v>30</v>
      </c>
      <c r="E11803" t="s">
        <v>34</v>
      </c>
      <c r="F11803" t="s">
        <v>35</v>
      </c>
      <c r="G11803">
        <v>4</v>
      </c>
      <c r="H11803">
        <v>4</v>
      </c>
      <c r="I11803">
        <v>148</v>
      </c>
      <c r="J11803">
        <v>24495</v>
      </c>
      <c r="K11803">
        <v>33</v>
      </c>
      <c r="L11803">
        <v>25</v>
      </c>
      <c r="M11803" t="s">
        <v>102</v>
      </c>
      <c r="N11803" t="s">
        <v>22</v>
      </c>
      <c r="O11803" t="s">
        <v>91</v>
      </c>
      <c r="P11803">
        <v>2014</v>
      </c>
      <c r="V11803" t="str">
        <f>IF(OR(J11803 &lt; -10846.9, J11803 &gt; 74078.13), "T", "F")</f>
        <v>F</v>
      </c>
      <c r="AB11803">
        <v>4</v>
      </c>
      <c r="AC11803">
        <v>4</v>
      </c>
      <c r="AD11803">
        <v>148</v>
      </c>
      <c r="AE11803">
        <v>33</v>
      </c>
      <c r="AF11803">
        <v>25</v>
      </c>
      <c r="AG11803">
        <v>24495</v>
      </c>
      <c r="AJ11803">
        <v>2014</v>
      </c>
      <c r="AK11803" t="s">
        <v>218</v>
      </c>
      <c r="AL11803">
        <v>24495</v>
      </c>
    </row>
    <row r="11804" spans="1:38" x14ac:dyDescent="0.3">
      <c r="A11804" t="s">
        <v>218</v>
      </c>
      <c r="B11804" t="s">
        <v>1037</v>
      </c>
      <c r="C11804">
        <v>640</v>
      </c>
      <c r="D11804" t="s">
        <v>30</v>
      </c>
      <c r="E11804" t="s">
        <v>19</v>
      </c>
      <c r="F11804" t="s">
        <v>35</v>
      </c>
      <c r="G11804">
        <v>4</v>
      </c>
      <c r="H11804">
        <v>4</v>
      </c>
      <c r="I11804">
        <v>148</v>
      </c>
      <c r="J11804">
        <v>21995</v>
      </c>
      <c r="K11804">
        <v>30</v>
      </c>
      <c r="L11804">
        <v>23</v>
      </c>
      <c r="M11804" t="s">
        <v>102</v>
      </c>
      <c r="N11804" t="s">
        <v>22</v>
      </c>
      <c r="O11804" t="s">
        <v>91</v>
      </c>
      <c r="P11804">
        <v>2014</v>
      </c>
      <c r="V11804" t="str">
        <f>IF(OR(J11804 &lt; -10846.9, J11804 &gt; 74078.13), "T", "F")</f>
        <v>F</v>
      </c>
      <c r="AB11804">
        <v>4</v>
      </c>
      <c r="AC11804">
        <v>4</v>
      </c>
      <c r="AD11804">
        <v>148</v>
      </c>
      <c r="AE11804">
        <v>30</v>
      </c>
      <c r="AF11804">
        <v>23</v>
      </c>
      <c r="AG11804">
        <v>21995</v>
      </c>
      <c r="AJ11804">
        <v>2014</v>
      </c>
      <c r="AK11804" t="s">
        <v>218</v>
      </c>
      <c r="AL11804">
        <v>21995</v>
      </c>
    </row>
    <row r="11805" spans="1:38" x14ac:dyDescent="0.3">
      <c r="A11805" t="s">
        <v>218</v>
      </c>
      <c r="B11805" t="s">
        <v>1037</v>
      </c>
      <c r="C11805">
        <v>640</v>
      </c>
      <c r="D11805" t="s">
        <v>30</v>
      </c>
      <c r="E11805" t="s">
        <v>34</v>
      </c>
      <c r="F11805" t="s">
        <v>35</v>
      </c>
      <c r="G11805">
        <v>4</v>
      </c>
      <c r="H11805">
        <v>4</v>
      </c>
      <c r="I11805">
        <v>148</v>
      </c>
      <c r="J11805">
        <v>24795</v>
      </c>
      <c r="K11805">
        <v>34</v>
      </c>
      <c r="L11805">
        <v>26</v>
      </c>
      <c r="M11805" t="s">
        <v>102</v>
      </c>
      <c r="N11805" t="s">
        <v>22</v>
      </c>
      <c r="O11805" t="s">
        <v>91</v>
      </c>
      <c r="P11805">
        <v>2015</v>
      </c>
      <c r="V11805" t="str">
        <f>IF(OR(J11805 &lt; -10846.9, J11805 &gt; 74078.13), "T", "F")</f>
        <v>F</v>
      </c>
      <c r="AB11805">
        <v>4</v>
      </c>
      <c r="AC11805">
        <v>4</v>
      </c>
      <c r="AD11805">
        <v>148</v>
      </c>
      <c r="AE11805">
        <v>34</v>
      </c>
      <c r="AF11805">
        <v>26</v>
      </c>
      <c r="AG11805">
        <v>24795</v>
      </c>
      <c r="AJ11805">
        <v>2015</v>
      </c>
      <c r="AK11805" t="s">
        <v>218</v>
      </c>
      <c r="AL11805">
        <v>24795</v>
      </c>
    </row>
    <row r="11806" spans="1:38" x14ac:dyDescent="0.3">
      <c r="A11806" t="s">
        <v>218</v>
      </c>
      <c r="B11806" t="s">
        <v>1037</v>
      </c>
      <c r="C11806">
        <v>640</v>
      </c>
      <c r="D11806" t="s">
        <v>30</v>
      </c>
      <c r="E11806" t="s">
        <v>34</v>
      </c>
      <c r="F11806" t="s">
        <v>35</v>
      </c>
      <c r="G11806">
        <v>4</v>
      </c>
      <c r="H11806">
        <v>4</v>
      </c>
      <c r="I11806">
        <v>160</v>
      </c>
      <c r="J11806">
        <v>29295</v>
      </c>
      <c r="K11806">
        <v>34</v>
      </c>
      <c r="L11806">
        <v>30</v>
      </c>
      <c r="M11806" t="s">
        <v>335</v>
      </c>
      <c r="N11806" t="s">
        <v>22</v>
      </c>
      <c r="O11806" t="s">
        <v>91</v>
      </c>
      <c r="P11806">
        <v>2015</v>
      </c>
      <c r="V11806" t="str">
        <f>IF(OR(J11806 &lt; -10846.9, J11806 &gt; 74078.13), "T", "F")</f>
        <v>F</v>
      </c>
      <c r="AB11806">
        <v>4</v>
      </c>
      <c r="AC11806">
        <v>4</v>
      </c>
      <c r="AD11806">
        <v>160</v>
      </c>
      <c r="AE11806">
        <v>34</v>
      </c>
      <c r="AF11806">
        <v>30</v>
      </c>
      <c r="AG11806">
        <v>29295</v>
      </c>
      <c r="AJ11806">
        <v>2015</v>
      </c>
      <c r="AK11806" t="s">
        <v>218</v>
      </c>
      <c r="AL11806">
        <v>29295</v>
      </c>
    </row>
    <row r="11807" spans="1:38" x14ac:dyDescent="0.3">
      <c r="A11807" t="s">
        <v>218</v>
      </c>
      <c r="B11807" t="s">
        <v>1037</v>
      </c>
      <c r="C11807">
        <v>640</v>
      </c>
      <c r="D11807" t="s">
        <v>30</v>
      </c>
      <c r="E11807" t="s">
        <v>34</v>
      </c>
      <c r="F11807" t="s">
        <v>35</v>
      </c>
      <c r="G11807">
        <v>4</v>
      </c>
      <c r="H11807">
        <v>4</v>
      </c>
      <c r="I11807">
        <v>160</v>
      </c>
      <c r="J11807">
        <v>25995</v>
      </c>
      <c r="K11807">
        <v>34</v>
      </c>
      <c r="L11807">
        <v>30</v>
      </c>
      <c r="M11807" t="s">
        <v>335</v>
      </c>
      <c r="N11807" t="s">
        <v>22</v>
      </c>
      <c r="O11807" t="s">
        <v>91</v>
      </c>
      <c r="P11807">
        <v>2015</v>
      </c>
      <c r="V11807" t="str">
        <f>IF(OR(J11807 &lt; -10846.9, J11807 &gt; 74078.13), "T", "F")</f>
        <v>F</v>
      </c>
      <c r="AB11807">
        <v>4</v>
      </c>
      <c r="AC11807">
        <v>4</v>
      </c>
      <c r="AD11807">
        <v>160</v>
      </c>
      <c r="AE11807">
        <v>34</v>
      </c>
      <c r="AF11807">
        <v>30</v>
      </c>
      <c r="AG11807">
        <v>25995</v>
      </c>
      <c r="AJ11807">
        <v>2015</v>
      </c>
      <c r="AK11807" t="s">
        <v>218</v>
      </c>
      <c r="AL11807">
        <v>25995</v>
      </c>
    </row>
    <row r="11808" spans="1:38" x14ac:dyDescent="0.3">
      <c r="A11808" t="s">
        <v>218</v>
      </c>
      <c r="B11808" t="s">
        <v>1037</v>
      </c>
      <c r="C11808">
        <v>640</v>
      </c>
      <c r="D11808" t="s">
        <v>30</v>
      </c>
      <c r="E11808" t="s">
        <v>19</v>
      </c>
      <c r="F11808" t="s">
        <v>35</v>
      </c>
      <c r="G11808">
        <v>4</v>
      </c>
      <c r="H11808">
        <v>4</v>
      </c>
      <c r="I11808">
        <v>148</v>
      </c>
      <c r="J11808">
        <v>22295</v>
      </c>
      <c r="K11808">
        <v>31</v>
      </c>
      <c r="L11808">
        <v>23</v>
      </c>
      <c r="M11808" t="s">
        <v>102</v>
      </c>
      <c r="N11808" t="s">
        <v>22</v>
      </c>
      <c r="O11808" t="s">
        <v>91</v>
      </c>
      <c r="P11808">
        <v>2015</v>
      </c>
      <c r="V11808" t="str">
        <f>IF(OR(J11808 &lt; -10846.9, J11808 &gt; 74078.13), "T", "F")</f>
        <v>F</v>
      </c>
      <c r="AB11808">
        <v>4</v>
      </c>
      <c r="AC11808">
        <v>4</v>
      </c>
      <c r="AD11808">
        <v>148</v>
      </c>
      <c r="AE11808">
        <v>31</v>
      </c>
      <c r="AF11808">
        <v>23</v>
      </c>
      <c r="AG11808">
        <v>22295</v>
      </c>
      <c r="AJ11808">
        <v>2015</v>
      </c>
      <c r="AK11808" t="s">
        <v>218</v>
      </c>
      <c r="AL11808">
        <v>22295</v>
      </c>
    </row>
    <row r="11809" spans="1:38" x14ac:dyDescent="0.3">
      <c r="A11809" t="s">
        <v>218</v>
      </c>
      <c r="B11809" t="s">
        <v>1037</v>
      </c>
      <c r="C11809">
        <v>640</v>
      </c>
      <c r="D11809" t="s">
        <v>30</v>
      </c>
      <c r="E11809" t="s">
        <v>19</v>
      </c>
      <c r="F11809" t="s">
        <v>35</v>
      </c>
      <c r="G11809">
        <v>4</v>
      </c>
      <c r="H11809">
        <v>4</v>
      </c>
      <c r="I11809">
        <v>148</v>
      </c>
      <c r="J11809">
        <v>21595</v>
      </c>
      <c r="K11809">
        <v>31</v>
      </c>
      <c r="L11809">
        <v>23</v>
      </c>
      <c r="M11809" t="s">
        <v>102</v>
      </c>
      <c r="N11809" t="s">
        <v>22</v>
      </c>
      <c r="O11809" t="s">
        <v>91</v>
      </c>
      <c r="P11809">
        <v>2015</v>
      </c>
      <c r="V11809" t="str">
        <f>IF(OR(J11809 &lt; -10846.9, J11809 &gt; 74078.13), "T", "F")</f>
        <v>F</v>
      </c>
      <c r="AB11809">
        <v>4</v>
      </c>
      <c r="AC11809">
        <v>4</v>
      </c>
      <c r="AD11809">
        <v>148</v>
      </c>
      <c r="AE11809">
        <v>31</v>
      </c>
      <c r="AF11809">
        <v>23</v>
      </c>
      <c r="AG11809">
        <v>21595</v>
      </c>
      <c r="AJ11809">
        <v>2015</v>
      </c>
      <c r="AK11809" t="s">
        <v>218</v>
      </c>
      <c r="AL11809">
        <v>21595</v>
      </c>
    </row>
    <row r="11810" spans="1:38" x14ac:dyDescent="0.3">
      <c r="A11810" t="s">
        <v>218</v>
      </c>
      <c r="B11810" t="s">
        <v>1037</v>
      </c>
      <c r="C11810">
        <v>640</v>
      </c>
      <c r="D11810" t="s">
        <v>30</v>
      </c>
      <c r="E11810" t="s">
        <v>34</v>
      </c>
      <c r="F11810" t="s">
        <v>35</v>
      </c>
      <c r="G11810">
        <v>4</v>
      </c>
      <c r="H11810">
        <v>4</v>
      </c>
      <c r="I11810">
        <v>148</v>
      </c>
      <c r="J11810">
        <v>23295</v>
      </c>
      <c r="K11810">
        <v>34</v>
      </c>
      <c r="L11810">
        <v>26</v>
      </c>
      <c r="M11810" t="s">
        <v>102</v>
      </c>
      <c r="N11810" t="s">
        <v>22</v>
      </c>
      <c r="O11810" t="s">
        <v>91</v>
      </c>
      <c r="P11810">
        <v>2015</v>
      </c>
      <c r="V11810" t="str">
        <f>IF(OR(J11810 &lt; -10846.9, J11810 &gt; 74078.13), "T", "F")</f>
        <v>F</v>
      </c>
      <c r="AB11810">
        <v>4</v>
      </c>
      <c r="AC11810">
        <v>4</v>
      </c>
      <c r="AD11810">
        <v>148</v>
      </c>
      <c r="AE11810">
        <v>34</v>
      </c>
      <c r="AF11810">
        <v>26</v>
      </c>
      <c r="AG11810">
        <v>23295</v>
      </c>
      <c r="AJ11810">
        <v>2015</v>
      </c>
      <c r="AK11810" t="s">
        <v>218</v>
      </c>
      <c r="AL11810">
        <v>23295</v>
      </c>
    </row>
    <row r="11811" spans="1:38" x14ac:dyDescent="0.3">
      <c r="A11811" t="s">
        <v>89</v>
      </c>
      <c r="B11811" t="s">
        <v>1038</v>
      </c>
      <c r="C11811">
        <v>2031</v>
      </c>
      <c r="D11811" t="s">
        <v>30</v>
      </c>
      <c r="E11811" t="s">
        <v>19</v>
      </c>
      <c r="F11811" t="s">
        <v>31</v>
      </c>
      <c r="G11811">
        <v>4</v>
      </c>
      <c r="H11811">
        <v>4</v>
      </c>
      <c r="I11811">
        <v>106</v>
      </c>
      <c r="J11811">
        <v>15950</v>
      </c>
      <c r="K11811">
        <v>39</v>
      </c>
      <c r="L11811">
        <v>30</v>
      </c>
      <c r="M11811" t="s">
        <v>50</v>
      </c>
      <c r="N11811" t="s">
        <v>22</v>
      </c>
      <c r="O11811" t="s">
        <v>33</v>
      </c>
      <c r="P11811">
        <v>2017</v>
      </c>
      <c r="V11811" t="str">
        <f>IF(OR(J11811 &lt; -10846.9, J11811 &gt; 74078.13), "T", "F")</f>
        <v>F</v>
      </c>
      <c r="AB11811">
        <v>4</v>
      </c>
      <c r="AC11811">
        <v>4</v>
      </c>
      <c r="AD11811">
        <v>106</v>
      </c>
      <c r="AE11811">
        <v>39</v>
      </c>
      <c r="AF11811">
        <v>30</v>
      </c>
      <c r="AG11811">
        <v>15950</v>
      </c>
      <c r="AJ11811">
        <v>2017</v>
      </c>
      <c r="AK11811" t="s">
        <v>89</v>
      </c>
      <c r="AL11811">
        <v>15950</v>
      </c>
    </row>
    <row r="11812" spans="1:38" x14ac:dyDescent="0.3">
      <c r="A11812" t="s">
        <v>89</v>
      </c>
      <c r="B11812" t="s">
        <v>1038</v>
      </c>
      <c r="C11812">
        <v>2031</v>
      </c>
      <c r="D11812" t="s">
        <v>30</v>
      </c>
      <c r="E11812" t="s">
        <v>34</v>
      </c>
      <c r="F11812" t="s">
        <v>31</v>
      </c>
      <c r="G11812">
        <v>4</v>
      </c>
      <c r="H11812">
        <v>4</v>
      </c>
      <c r="I11812">
        <v>106</v>
      </c>
      <c r="J11812">
        <v>17050</v>
      </c>
      <c r="K11812">
        <v>40</v>
      </c>
      <c r="L11812">
        <v>32</v>
      </c>
      <c r="M11812" t="s">
        <v>50</v>
      </c>
      <c r="N11812" t="s">
        <v>22</v>
      </c>
      <c r="O11812" t="s">
        <v>33</v>
      </c>
      <c r="P11812">
        <v>2017</v>
      </c>
      <c r="V11812" t="str">
        <f>IF(OR(J11812 &lt; -10846.9, J11812 &gt; 74078.13), "T", "F")</f>
        <v>F</v>
      </c>
      <c r="AB11812">
        <v>4</v>
      </c>
      <c r="AC11812">
        <v>4</v>
      </c>
      <c r="AD11812">
        <v>106</v>
      </c>
      <c r="AE11812">
        <v>40</v>
      </c>
      <c r="AF11812">
        <v>32</v>
      </c>
      <c r="AG11812">
        <v>17050</v>
      </c>
      <c r="AJ11812">
        <v>2017</v>
      </c>
      <c r="AK11812" t="s">
        <v>89</v>
      </c>
      <c r="AL11812">
        <v>17050</v>
      </c>
    </row>
    <row r="11813" spans="1:38" x14ac:dyDescent="0.3">
      <c r="A11813" t="s">
        <v>89</v>
      </c>
      <c r="B11813" t="s">
        <v>1039</v>
      </c>
      <c r="C11813">
        <v>2031</v>
      </c>
      <c r="D11813" t="s">
        <v>30</v>
      </c>
      <c r="E11813" t="s">
        <v>19</v>
      </c>
      <c r="F11813" t="s">
        <v>31</v>
      </c>
      <c r="G11813">
        <v>4</v>
      </c>
      <c r="H11813">
        <v>4</v>
      </c>
      <c r="I11813">
        <v>106</v>
      </c>
      <c r="J11813">
        <v>16820</v>
      </c>
      <c r="K11813">
        <v>37</v>
      </c>
      <c r="L11813">
        <v>30</v>
      </c>
      <c r="M11813" t="s">
        <v>54</v>
      </c>
      <c r="N11813" t="s">
        <v>22</v>
      </c>
      <c r="O11813" t="s">
        <v>55</v>
      </c>
      <c r="P11813">
        <v>2015</v>
      </c>
      <c r="V11813" t="str">
        <f>IF(OR(J11813 &lt; -10846.9, J11813 &gt; 74078.13), "T", "F")</f>
        <v>F</v>
      </c>
      <c r="AB11813">
        <v>4</v>
      </c>
      <c r="AC11813">
        <v>4</v>
      </c>
      <c r="AD11813">
        <v>106</v>
      </c>
      <c r="AE11813">
        <v>37</v>
      </c>
      <c r="AF11813">
        <v>30</v>
      </c>
      <c r="AG11813">
        <v>16820</v>
      </c>
      <c r="AJ11813">
        <v>2015</v>
      </c>
      <c r="AK11813" t="s">
        <v>89</v>
      </c>
      <c r="AL11813">
        <v>16820</v>
      </c>
    </row>
    <row r="11814" spans="1:38" x14ac:dyDescent="0.3">
      <c r="A11814" t="s">
        <v>89</v>
      </c>
      <c r="B11814" t="s">
        <v>1039</v>
      </c>
      <c r="C11814">
        <v>2031</v>
      </c>
      <c r="D11814" t="s">
        <v>30</v>
      </c>
      <c r="E11814" t="s">
        <v>34</v>
      </c>
      <c r="F11814" t="s">
        <v>31</v>
      </c>
      <c r="G11814">
        <v>4</v>
      </c>
      <c r="H11814">
        <v>4</v>
      </c>
      <c r="I11814">
        <v>106</v>
      </c>
      <c r="J11814">
        <v>16880</v>
      </c>
      <c r="K11814">
        <v>36</v>
      </c>
      <c r="L11814">
        <v>30</v>
      </c>
      <c r="M11814" t="s">
        <v>54</v>
      </c>
      <c r="N11814" t="s">
        <v>22</v>
      </c>
      <c r="O11814" t="s">
        <v>55</v>
      </c>
      <c r="P11814">
        <v>2015</v>
      </c>
      <c r="V11814" t="str">
        <f>IF(OR(J11814 &lt; -10846.9, J11814 &gt; 74078.13), "T", "F")</f>
        <v>F</v>
      </c>
      <c r="AB11814">
        <v>4</v>
      </c>
      <c r="AC11814">
        <v>4</v>
      </c>
      <c r="AD11814">
        <v>106</v>
      </c>
      <c r="AE11814">
        <v>36</v>
      </c>
      <c r="AF11814">
        <v>30</v>
      </c>
      <c r="AG11814">
        <v>16880</v>
      </c>
      <c r="AJ11814">
        <v>2015</v>
      </c>
      <c r="AK11814" t="s">
        <v>89</v>
      </c>
      <c r="AL11814">
        <v>16880</v>
      </c>
    </row>
    <row r="11815" spans="1:38" x14ac:dyDescent="0.3">
      <c r="A11815" t="s">
        <v>89</v>
      </c>
      <c r="B11815" t="s">
        <v>1039</v>
      </c>
      <c r="C11815">
        <v>2031</v>
      </c>
      <c r="D11815" t="s">
        <v>30</v>
      </c>
      <c r="E11815" t="s">
        <v>34</v>
      </c>
      <c r="F11815" t="s">
        <v>31</v>
      </c>
      <c r="G11815">
        <v>4</v>
      </c>
      <c r="H11815">
        <v>2</v>
      </c>
      <c r="I11815">
        <v>106</v>
      </c>
      <c r="J11815">
        <v>16505</v>
      </c>
      <c r="K11815">
        <v>36</v>
      </c>
      <c r="L11815">
        <v>30</v>
      </c>
      <c r="M11815" t="s">
        <v>54</v>
      </c>
      <c r="N11815" t="s">
        <v>22</v>
      </c>
      <c r="O11815" t="s">
        <v>68</v>
      </c>
      <c r="P11815">
        <v>2015</v>
      </c>
      <c r="V11815" t="str">
        <f>IF(OR(J11815 &lt; -10846.9, J11815 &gt; 74078.13), "T", "F")</f>
        <v>F</v>
      </c>
      <c r="AB11815">
        <v>4</v>
      </c>
      <c r="AC11815">
        <v>2</v>
      </c>
      <c r="AD11815">
        <v>106</v>
      </c>
      <c r="AE11815">
        <v>36</v>
      </c>
      <c r="AF11815">
        <v>30</v>
      </c>
      <c r="AG11815">
        <v>16505</v>
      </c>
      <c r="AJ11815">
        <v>2015</v>
      </c>
      <c r="AK11815" t="s">
        <v>89</v>
      </c>
      <c r="AL11815">
        <v>16505</v>
      </c>
    </row>
    <row r="11816" spans="1:38" x14ac:dyDescent="0.3">
      <c r="A11816" t="s">
        <v>89</v>
      </c>
      <c r="B11816" t="s">
        <v>1039</v>
      </c>
      <c r="C11816">
        <v>2031</v>
      </c>
      <c r="D11816" t="s">
        <v>30</v>
      </c>
      <c r="E11816" t="s">
        <v>34</v>
      </c>
      <c r="F11816" t="s">
        <v>31</v>
      </c>
      <c r="G11816">
        <v>4</v>
      </c>
      <c r="H11816">
        <v>4</v>
      </c>
      <c r="I11816">
        <v>106</v>
      </c>
      <c r="J11816">
        <v>15945</v>
      </c>
      <c r="K11816">
        <v>36</v>
      </c>
      <c r="L11816">
        <v>30</v>
      </c>
      <c r="M11816" t="s">
        <v>54</v>
      </c>
      <c r="N11816" t="s">
        <v>22</v>
      </c>
      <c r="O11816" t="s">
        <v>55</v>
      </c>
      <c r="P11816">
        <v>2015</v>
      </c>
      <c r="V11816" t="str">
        <f>IF(OR(J11816 &lt; -10846.9, J11816 &gt; 74078.13), "T", "F")</f>
        <v>F</v>
      </c>
      <c r="AB11816">
        <v>4</v>
      </c>
      <c r="AC11816">
        <v>4</v>
      </c>
      <c r="AD11816">
        <v>106</v>
      </c>
      <c r="AE11816">
        <v>36</v>
      </c>
      <c r="AF11816">
        <v>30</v>
      </c>
      <c r="AG11816">
        <v>15945</v>
      </c>
      <c r="AJ11816">
        <v>2015</v>
      </c>
      <c r="AK11816" t="s">
        <v>89</v>
      </c>
      <c r="AL11816">
        <v>15945</v>
      </c>
    </row>
    <row r="11817" spans="1:38" x14ac:dyDescent="0.3">
      <c r="A11817" t="s">
        <v>89</v>
      </c>
      <c r="B11817" t="s">
        <v>1039</v>
      </c>
      <c r="C11817">
        <v>2031</v>
      </c>
      <c r="D11817" t="s">
        <v>30</v>
      </c>
      <c r="E11817" t="s">
        <v>19</v>
      </c>
      <c r="F11817" t="s">
        <v>31</v>
      </c>
      <c r="G11817">
        <v>4</v>
      </c>
      <c r="H11817">
        <v>2</v>
      </c>
      <c r="I11817">
        <v>106</v>
      </c>
      <c r="J11817">
        <v>14845</v>
      </c>
      <c r="K11817">
        <v>37</v>
      </c>
      <c r="L11817">
        <v>30</v>
      </c>
      <c r="M11817" t="s">
        <v>54</v>
      </c>
      <c r="N11817" t="s">
        <v>22</v>
      </c>
      <c r="O11817" t="s">
        <v>68</v>
      </c>
      <c r="P11817">
        <v>2015</v>
      </c>
      <c r="V11817" t="str">
        <f>IF(OR(J11817 &lt; -10846.9, J11817 &gt; 74078.13), "T", "F")</f>
        <v>F</v>
      </c>
      <c r="AB11817">
        <v>4</v>
      </c>
      <c r="AC11817">
        <v>2</v>
      </c>
      <c r="AD11817">
        <v>106</v>
      </c>
      <c r="AE11817">
        <v>37</v>
      </c>
      <c r="AF11817">
        <v>30</v>
      </c>
      <c r="AG11817">
        <v>14845</v>
      </c>
      <c r="AJ11817">
        <v>2015</v>
      </c>
      <c r="AK11817" t="s">
        <v>89</v>
      </c>
      <c r="AL11817">
        <v>14845</v>
      </c>
    </row>
    <row r="11818" spans="1:38" x14ac:dyDescent="0.3">
      <c r="A11818" t="s">
        <v>89</v>
      </c>
      <c r="B11818" t="s">
        <v>1039</v>
      </c>
      <c r="C11818">
        <v>2031</v>
      </c>
      <c r="D11818" t="s">
        <v>30</v>
      </c>
      <c r="E11818" t="s">
        <v>34</v>
      </c>
      <c r="F11818" t="s">
        <v>31</v>
      </c>
      <c r="G11818">
        <v>4</v>
      </c>
      <c r="H11818">
        <v>2</v>
      </c>
      <c r="I11818">
        <v>106</v>
      </c>
      <c r="J11818">
        <v>15570</v>
      </c>
      <c r="K11818">
        <v>36</v>
      </c>
      <c r="L11818">
        <v>30</v>
      </c>
      <c r="M11818" t="s">
        <v>54</v>
      </c>
      <c r="N11818" t="s">
        <v>22</v>
      </c>
      <c r="O11818" t="s">
        <v>68</v>
      </c>
      <c r="P11818">
        <v>2015</v>
      </c>
      <c r="V11818" t="str">
        <f>IF(OR(J11818 &lt; -10846.9, J11818 &gt; 74078.13), "T", "F")</f>
        <v>F</v>
      </c>
      <c r="AB11818">
        <v>4</v>
      </c>
      <c r="AC11818">
        <v>2</v>
      </c>
      <c r="AD11818">
        <v>106</v>
      </c>
      <c r="AE11818">
        <v>36</v>
      </c>
      <c r="AF11818">
        <v>30</v>
      </c>
      <c r="AG11818">
        <v>15570</v>
      </c>
      <c r="AJ11818">
        <v>2015</v>
      </c>
      <c r="AK11818" t="s">
        <v>89</v>
      </c>
      <c r="AL11818">
        <v>15570</v>
      </c>
    </row>
    <row r="11819" spans="1:38" x14ac:dyDescent="0.3">
      <c r="A11819" t="s">
        <v>89</v>
      </c>
      <c r="B11819" t="s">
        <v>1039</v>
      </c>
      <c r="C11819">
        <v>2031</v>
      </c>
      <c r="D11819" t="s">
        <v>30</v>
      </c>
      <c r="E11819" t="s">
        <v>34</v>
      </c>
      <c r="F11819" t="s">
        <v>31</v>
      </c>
      <c r="G11819">
        <v>4</v>
      </c>
      <c r="H11819">
        <v>4</v>
      </c>
      <c r="I11819">
        <v>106</v>
      </c>
      <c r="J11819">
        <v>17620</v>
      </c>
      <c r="K11819">
        <v>36</v>
      </c>
      <c r="L11819">
        <v>30</v>
      </c>
      <c r="M11819" t="s">
        <v>54</v>
      </c>
      <c r="N11819" t="s">
        <v>22</v>
      </c>
      <c r="O11819" t="s">
        <v>55</v>
      </c>
      <c r="P11819">
        <v>2015</v>
      </c>
      <c r="V11819" t="str">
        <f>IF(OR(J11819 &lt; -10846.9, J11819 &gt; 74078.13), "T", "F")</f>
        <v>F</v>
      </c>
      <c r="AB11819">
        <v>4</v>
      </c>
      <c r="AC11819">
        <v>4</v>
      </c>
      <c r="AD11819">
        <v>106</v>
      </c>
      <c r="AE11819">
        <v>36</v>
      </c>
      <c r="AF11819">
        <v>30</v>
      </c>
      <c r="AG11819">
        <v>17620</v>
      </c>
      <c r="AJ11819">
        <v>2015</v>
      </c>
      <c r="AK11819" t="s">
        <v>89</v>
      </c>
      <c r="AL11819">
        <v>17620</v>
      </c>
    </row>
    <row r="11820" spans="1:38" x14ac:dyDescent="0.3">
      <c r="A11820" t="s">
        <v>89</v>
      </c>
      <c r="B11820" t="s">
        <v>1039</v>
      </c>
      <c r="C11820">
        <v>2031</v>
      </c>
      <c r="D11820" t="s">
        <v>30</v>
      </c>
      <c r="E11820" t="s">
        <v>34</v>
      </c>
      <c r="F11820" t="s">
        <v>31</v>
      </c>
      <c r="G11820">
        <v>4</v>
      </c>
      <c r="H11820">
        <v>4</v>
      </c>
      <c r="I11820">
        <v>106</v>
      </c>
      <c r="J11820">
        <v>17670</v>
      </c>
      <c r="K11820">
        <v>36</v>
      </c>
      <c r="L11820">
        <v>30</v>
      </c>
      <c r="M11820" t="s">
        <v>54</v>
      </c>
      <c r="N11820" t="s">
        <v>22</v>
      </c>
      <c r="O11820" t="s">
        <v>55</v>
      </c>
      <c r="P11820">
        <v>2016</v>
      </c>
      <c r="V11820" t="str">
        <f>IF(OR(J11820 &lt; -10846.9, J11820 &gt; 74078.13), "T", "F")</f>
        <v>F</v>
      </c>
      <c r="AB11820">
        <v>4</v>
      </c>
      <c r="AC11820">
        <v>4</v>
      </c>
      <c r="AD11820">
        <v>106</v>
      </c>
      <c r="AE11820">
        <v>36</v>
      </c>
      <c r="AF11820">
        <v>30</v>
      </c>
      <c r="AG11820">
        <v>17670</v>
      </c>
      <c r="AJ11820">
        <v>2016</v>
      </c>
      <c r="AK11820" t="s">
        <v>89</v>
      </c>
      <c r="AL11820">
        <v>17670</v>
      </c>
    </row>
    <row r="11821" spans="1:38" x14ac:dyDescent="0.3">
      <c r="A11821" t="s">
        <v>89</v>
      </c>
      <c r="B11821" t="s">
        <v>1039</v>
      </c>
      <c r="C11821">
        <v>2031</v>
      </c>
      <c r="D11821" t="s">
        <v>30</v>
      </c>
      <c r="E11821" t="s">
        <v>19</v>
      </c>
      <c r="F11821" t="s">
        <v>31</v>
      </c>
      <c r="G11821">
        <v>4</v>
      </c>
      <c r="H11821">
        <v>4</v>
      </c>
      <c r="I11821">
        <v>106</v>
      </c>
      <c r="J11821">
        <v>16870</v>
      </c>
      <c r="K11821">
        <v>37</v>
      </c>
      <c r="L11821">
        <v>30</v>
      </c>
      <c r="M11821" t="s">
        <v>54</v>
      </c>
      <c r="N11821" t="s">
        <v>22</v>
      </c>
      <c r="O11821" t="s">
        <v>55</v>
      </c>
      <c r="P11821">
        <v>2016</v>
      </c>
      <c r="V11821" t="str">
        <f>IF(OR(J11821 &lt; -10846.9, J11821 &gt; 74078.13), "T", "F")</f>
        <v>F</v>
      </c>
      <c r="AB11821">
        <v>4</v>
      </c>
      <c r="AC11821">
        <v>4</v>
      </c>
      <c r="AD11821">
        <v>106</v>
      </c>
      <c r="AE11821">
        <v>37</v>
      </c>
      <c r="AF11821">
        <v>30</v>
      </c>
      <c r="AG11821">
        <v>16870</v>
      </c>
      <c r="AJ11821">
        <v>2016</v>
      </c>
      <c r="AK11821" t="s">
        <v>89</v>
      </c>
      <c r="AL11821">
        <v>16870</v>
      </c>
    </row>
    <row r="11822" spans="1:38" x14ac:dyDescent="0.3">
      <c r="A11822" t="s">
        <v>89</v>
      </c>
      <c r="B11822" t="s">
        <v>1039</v>
      </c>
      <c r="C11822">
        <v>2031</v>
      </c>
      <c r="D11822" t="s">
        <v>30</v>
      </c>
      <c r="E11822" t="s">
        <v>34</v>
      </c>
      <c r="F11822" t="s">
        <v>31</v>
      </c>
      <c r="G11822">
        <v>4</v>
      </c>
      <c r="H11822">
        <v>2</v>
      </c>
      <c r="I11822">
        <v>106</v>
      </c>
      <c r="J11822">
        <v>16555</v>
      </c>
      <c r="K11822">
        <v>36</v>
      </c>
      <c r="L11822">
        <v>30</v>
      </c>
      <c r="M11822" t="s">
        <v>54</v>
      </c>
      <c r="N11822" t="s">
        <v>22</v>
      </c>
      <c r="O11822" t="s">
        <v>68</v>
      </c>
      <c r="P11822">
        <v>2016</v>
      </c>
      <c r="V11822" t="str">
        <f>IF(OR(J11822 &lt; -10846.9, J11822 &gt; 74078.13), "T", "F")</f>
        <v>F</v>
      </c>
      <c r="AB11822">
        <v>4</v>
      </c>
      <c r="AC11822">
        <v>2</v>
      </c>
      <c r="AD11822">
        <v>106</v>
      </c>
      <c r="AE11822">
        <v>36</v>
      </c>
      <c r="AF11822">
        <v>30</v>
      </c>
      <c r="AG11822">
        <v>16555</v>
      </c>
      <c r="AJ11822">
        <v>2016</v>
      </c>
      <c r="AK11822" t="s">
        <v>89</v>
      </c>
      <c r="AL11822">
        <v>16555</v>
      </c>
    </row>
    <row r="11823" spans="1:38" x14ac:dyDescent="0.3">
      <c r="A11823" t="s">
        <v>89</v>
      </c>
      <c r="B11823" t="s">
        <v>1039</v>
      </c>
      <c r="C11823">
        <v>2031</v>
      </c>
      <c r="D11823" t="s">
        <v>30</v>
      </c>
      <c r="E11823" t="s">
        <v>34</v>
      </c>
      <c r="F11823" t="s">
        <v>31</v>
      </c>
      <c r="G11823">
        <v>4</v>
      </c>
      <c r="H11823">
        <v>4</v>
      </c>
      <c r="I11823">
        <v>106</v>
      </c>
      <c r="J11823">
        <v>16930</v>
      </c>
      <c r="K11823">
        <v>36</v>
      </c>
      <c r="L11823">
        <v>30</v>
      </c>
      <c r="M11823" t="s">
        <v>54</v>
      </c>
      <c r="N11823" t="s">
        <v>22</v>
      </c>
      <c r="O11823" t="s">
        <v>55</v>
      </c>
      <c r="P11823">
        <v>2016</v>
      </c>
      <c r="V11823" t="str">
        <f>IF(OR(J11823 &lt; -10846.9, J11823 &gt; 74078.13), "T", "F")</f>
        <v>F</v>
      </c>
      <c r="AB11823">
        <v>4</v>
      </c>
      <c r="AC11823">
        <v>4</v>
      </c>
      <c r="AD11823">
        <v>106</v>
      </c>
      <c r="AE11823">
        <v>36</v>
      </c>
      <c r="AF11823">
        <v>30</v>
      </c>
      <c r="AG11823">
        <v>16930</v>
      </c>
      <c r="AJ11823">
        <v>2016</v>
      </c>
      <c r="AK11823" t="s">
        <v>89</v>
      </c>
      <c r="AL11823">
        <v>16930</v>
      </c>
    </row>
    <row r="11824" spans="1:38" x14ac:dyDescent="0.3">
      <c r="A11824" t="s">
        <v>89</v>
      </c>
      <c r="B11824" t="s">
        <v>1039</v>
      </c>
      <c r="C11824">
        <v>2031</v>
      </c>
      <c r="D11824" t="s">
        <v>30</v>
      </c>
      <c r="E11824" t="s">
        <v>19</v>
      </c>
      <c r="F11824" t="s">
        <v>31</v>
      </c>
      <c r="G11824">
        <v>4</v>
      </c>
      <c r="H11824">
        <v>2</v>
      </c>
      <c r="I11824">
        <v>106</v>
      </c>
      <c r="J11824">
        <v>14895</v>
      </c>
      <c r="K11824">
        <v>37</v>
      </c>
      <c r="L11824">
        <v>30</v>
      </c>
      <c r="M11824" t="s">
        <v>54</v>
      </c>
      <c r="N11824" t="s">
        <v>22</v>
      </c>
      <c r="O11824" t="s">
        <v>68</v>
      </c>
      <c r="P11824">
        <v>2016</v>
      </c>
      <c r="V11824" t="str">
        <f>IF(OR(J11824 &lt; -10846.9, J11824 &gt; 74078.13), "T", "F")</f>
        <v>F</v>
      </c>
      <c r="AB11824">
        <v>4</v>
      </c>
      <c r="AC11824">
        <v>2</v>
      </c>
      <c r="AD11824">
        <v>106</v>
      </c>
      <c r="AE11824">
        <v>37</v>
      </c>
      <c r="AF11824">
        <v>30</v>
      </c>
      <c r="AG11824">
        <v>14895</v>
      </c>
      <c r="AJ11824">
        <v>2016</v>
      </c>
      <c r="AK11824" t="s">
        <v>89</v>
      </c>
      <c r="AL11824">
        <v>14895</v>
      </c>
    </row>
    <row r="11825" spans="1:38" x14ac:dyDescent="0.3">
      <c r="A11825" t="s">
        <v>89</v>
      </c>
      <c r="B11825" t="s">
        <v>1039</v>
      </c>
      <c r="C11825">
        <v>2031</v>
      </c>
      <c r="D11825" t="s">
        <v>30</v>
      </c>
      <c r="E11825" t="s">
        <v>34</v>
      </c>
      <c r="F11825" t="s">
        <v>31</v>
      </c>
      <c r="G11825">
        <v>4</v>
      </c>
      <c r="H11825">
        <v>2</v>
      </c>
      <c r="I11825">
        <v>106</v>
      </c>
      <c r="J11825">
        <v>15620</v>
      </c>
      <c r="K11825">
        <v>36</v>
      </c>
      <c r="L11825">
        <v>30</v>
      </c>
      <c r="M11825" t="s">
        <v>54</v>
      </c>
      <c r="N11825" t="s">
        <v>22</v>
      </c>
      <c r="O11825" t="s">
        <v>68</v>
      </c>
      <c r="P11825">
        <v>2016</v>
      </c>
      <c r="V11825" t="str">
        <f>IF(OR(J11825 &lt; -10846.9, J11825 &gt; 74078.13), "T", "F")</f>
        <v>F</v>
      </c>
      <c r="AB11825">
        <v>4</v>
      </c>
      <c r="AC11825">
        <v>2</v>
      </c>
      <c r="AD11825">
        <v>106</v>
      </c>
      <c r="AE11825">
        <v>36</v>
      </c>
      <c r="AF11825">
        <v>30</v>
      </c>
      <c r="AG11825">
        <v>15620</v>
      </c>
      <c r="AJ11825">
        <v>2016</v>
      </c>
      <c r="AK11825" t="s">
        <v>89</v>
      </c>
      <c r="AL11825">
        <v>15620</v>
      </c>
    </row>
    <row r="11826" spans="1:38" x14ac:dyDescent="0.3">
      <c r="A11826" t="s">
        <v>89</v>
      </c>
      <c r="B11826" t="s">
        <v>1039</v>
      </c>
      <c r="C11826">
        <v>2031</v>
      </c>
      <c r="D11826" t="s">
        <v>30</v>
      </c>
      <c r="E11826" t="s">
        <v>34</v>
      </c>
      <c r="F11826" t="s">
        <v>31</v>
      </c>
      <c r="G11826">
        <v>4</v>
      </c>
      <c r="H11826">
        <v>4</v>
      </c>
      <c r="I11826">
        <v>106</v>
      </c>
      <c r="J11826">
        <v>15995</v>
      </c>
      <c r="K11826">
        <v>36</v>
      </c>
      <c r="L11826">
        <v>30</v>
      </c>
      <c r="M11826" t="s">
        <v>54</v>
      </c>
      <c r="N11826" t="s">
        <v>22</v>
      </c>
      <c r="O11826" t="s">
        <v>55</v>
      </c>
      <c r="P11826">
        <v>2016</v>
      </c>
      <c r="V11826" t="str">
        <f>IF(OR(J11826 &lt; -10846.9, J11826 &gt; 74078.13), "T", "F")</f>
        <v>F</v>
      </c>
      <c r="AB11826">
        <v>4</v>
      </c>
      <c r="AC11826">
        <v>4</v>
      </c>
      <c r="AD11826">
        <v>106</v>
      </c>
      <c r="AE11826">
        <v>36</v>
      </c>
      <c r="AF11826">
        <v>30</v>
      </c>
      <c r="AG11826">
        <v>15995</v>
      </c>
      <c r="AJ11826">
        <v>2016</v>
      </c>
      <c r="AK11826" t="s">
        <v>89</v>
      </c>
      <c r="AL11826">
        <v>15995</v>
      </c>
    </row>
    <row r="11827" spans="1:38" x14ac:dyDescent="0.3">
      <c r="A11827" t="s">
        <v>89</v>
      </c>
      <c r="B11827" t="s">
        <v>1039</v>
      </c>
      <c r="C11827">
        <v>2031</v>
      </c>
      <c r="D11827" t="s">
        <v>30</v>
      </c>
      <c r="E11827" t="s">
        <v>34</v>
      </c>
      <c r="F11827" t="s">
        <v>31</v>
      </c>
      <c r="G11827">
        <v>4</v>
      </c>
      <c r="H11827">
        <v>2</v>
      </c>
      <c r="I11827">
        <v>106</v>
      </c>
      <c r="J11827">
        <v>16000</v>
      </c>
      <c r="K11827">
        <v>35</v>
      </c>
      <c r="L11827">
        <v>30</v>
      </c>
      <c r="M11827" t="s">
        <v>54</v>
      </c>
      <c r="N11827" t="s">
        <v>22</v>
      </c>
      <c r="O11827" t="s">
        <v>68</v>
      </c>
      <c r="P11827">
        <v>2017</v>
      </c>
      <c r="V11827" t="str">
        <f>IF(OR(J11827 &lt; -10846.9, J11827 &gt; 74078.13), "T", "F")</f>
        <v>F</v>
      </c>
      <c r="AB11827">
        <v>4</v>
      </c>
      <c r="AC11827">
        <v>2</v>
      </c>
      <c r="AD11827">
        <v>106</v>
      </c>
      <c r="AE11827">
        <v>35</v>
      </c>
      <c r="AF11827">
        <v>30</v>
      </c>
      <c r="AG11827">
        <v>16000</v>
      </c>
      <c r="AJ11827">
        <v>2017</v>
      </c>
      <c r="AK11827" t="s">
        <v>89</v>
      </c>
      <c r="AL11827">
        <v>16000</v>
      </c>
    </row>
    <row r="11828" spans="1:38" x14ac:dyDescent="0.3">
      <c r="A11828" t="s">
        <v>89</v>
      </c>
      <c r="B11828" t="s">
        <v>1039</v>
      </c>
      <c r="C11828">
        <v>2031</v>
      </c>
      <c r="D11828" t="s">
        <v>30</v>
      </c>
      <c r="E11828" t="s">
        <v>34</v>
      </c>
      <c r="F11828" t="s">
        <v>31</v>
      </c>
      <c r="G11828">
        <v>4</v>
      </c>
      <c r="H11828">
        <v>2</v>
      </c>
      <c r="I11828">
        <v>106</v>
      </c>
      <c r="J11828">
        <v>16910</v>
      </c>
      <c r="K11828">
        <v>35</v>
      </c>
      <c r="L11828">
        <v>30</v>
      </c>
      <c r="M11828" t="s">
        <v>54</v>
      </c>
      <c r="N11828" t="s">
        <v>22</v>
      </c>
      <c r="O11828" t="s">
        <v>68</v>
      </c>
      <c r="P11828">
        <v>2017</v>
      </c>
      <c r="V11828" t="str">
        <f>IF(OR(J11828 &lt; -10846.9, J11828 &gt; 74078.13), "T", "F")</f>
        <v>F</v>
      </c>
      <c r="AB11828">
        <v>4</v>
      </c>
      <c r="AC11828">
        <v>2</v>
      </c>
      <c r="AD11828">
        <v>106</v>
      </c>
      <c r="AE11828">
        <v>35</v>
      </c>
      <c r="AF11828">
        <v>30</v>
      </c>
      <c r="AG11828">
        <v>16910</v>
      </c>
      <c r="AJ11828">
        <v>2017</v>
      </c>
      <c r="AK11828" t="s">
        <v>89</v>
      </c>
      <c r="AL11828">
        <v>16910</v>
      </c>
    </row>
    <row r="11829" spans="1:38" x14ac:dyDescent="0.3">
      <c r="A11829" t="s">
        <v>89</v>
      </c>
      <c r="B11829" t="s">
        <v>1039</v>
      </c>
      <c r="C11829">
        <v>2031</v>
      </c>
      <c r="D11829" t="s">
        <v>30</v>
      </c>
      <c r="E11829" t="s">
        <v>19</v>
      </c>
      <c r="F11829" t="s">
        <v>31</v>
      </c>
      <c r="G11829">
        <v>4</v>
      </c>
      <c r="H11829">
        <v>2</v>
      </c>
      <c r="I11829">
        <v>106</v>
      </c>
      <c r="J11829">
        <v>15250</v>
      </c>
      <c r="K11829">
        <v>36</v>
      </c>
      <c r="L11829">
        <v>30</v>
      </c>
      <c r="M11829" t="s">
        <v>54</v>
      </c>
      <c r="N11829" t="s">
        <v>22</v>
      </c>
      <c r="O11829" t="s">
        <v>68</v>
      </c>
      <c r="P11829">
        <v>2017</v>
      </c>
      <c r="V11829" t="str">
        <f>IF(OR(J11829 &lt; -10846.9, J11829 &gt; 74078.13), "T", "F")</f>
        <v>F</v>
      </c>
      <c r="AB11829">
        <v>4</v>
      </c>
      <c r="AC11829">
        <v>2</v>
      </c>
      <c r="AD11829">
        <v>106</v>
      </c>
      <c r="AE11829">
        <v>36</v>
      </c>
      <c r="AF11829">
        <v>30</v>
      </c>
      <c r="AG11829">
        <v>15250</v>
      </c>
      <c r="AJ11829">
        <v>2017</v>
      </c>
      <c r="AK11829" t="s">
        <v>89</v>
      </c>
      <c r="AL11829">
        <v>15250</v>
      </c>
    </row>
    <row r="11830" spans="1:38" x14ac:dyDescent="0.3">
      <c r="A11830" t="s">
        <v>89</v>
      </c>
      <c r="B11830" t="s">
        <v>1039</v>
      </c>
      <c r="C11830">
        <v>2031</v>
      </c>
      <c r="D11830" t="s">
        <v>30</v>
      </c>
      <c r="E11830" t="s">
        <v>34</v>
      </c>
      <c r="F11830" t="s">
        <v>31</v>
      </c>
      <c r="G11830">
        <v>4</v>
      </c>
      <c r="H11830">
        <v>4</v>
      </c>
      <c r="I11830">
        <v>106</v>
      </c>
      <c r="J11830">
        <v>16375</v>
      </c>
      <c r="K11830">
        <v>35</v>
      </c>
      <c r="L11830">
        <v>30</v>
      </c>
      <c r="M11830" t="s">
        <v>54</v>
      </c>
      <c r="N11830" t="s">
        <v>22</v>
      </c>
      <c r="O11830" t="s">
        <v>55</v>
      </c>
      <c r="P11830">
        <v>2017</v>
      </c>
      <c r="V11830" t="str">
        <f>IF(OR(J11830 &lt; -10846.9, J11830 &gt; 74078.13), "T", "F")</f>
        <v>F</v>
      </c>
      <c r="AB11830">
        <v>4</v>
      </c>
      <c r="AC11830">
        <v>4</v>
      </c>
      <c r="AD11830">
        <v>106</v>
      </c>
      <c r="AE11830">
        <v>35</v>
      </c>
      <c r="AF11830">
        <v>30</v>
      </c>
      <c r="AG11830">
        <v>16375</v>
      </c>
      <c r="AJ11830">
        <v>2017</v>
      </c>
      <c r="AK11830" t="s">
        <v>89</v>
      </c>
      <c r="AL11830">
        <v>16375</v>
      </c>
    </row>
    <row r="11831" spans="1:38" x14ac:dyDescent="0.3">
      <c r="A11831" t="s">
        <v>89</v>
      </c>
      <c r="B11831" t="s">
        <v>1039</v>
      </c>
      <c r="C11831">
        <v>2031</v>
      </c>
      <c r="D11831" t="s">
        <v>30</v>
      </c>
      <c r="E11831" t="s">
        <v>34</v>
      </c>
      <c r="F11831" t="s">
        <v>31</v>
      </c>
      <c r="G11831">
        <v>4</v>
      </c>
      <c r="H11831">
        <v>4</v>
      </c>
      <c r="I11831">
        <v>106</v>
      </c>
      <c r="J11831">
        <v>17285</v>
      </c>
      <c r="K11831">
        <v>35</v>
      </c>
      <c r="L11831">
        <v>30</v>
      </c>
      <c r="M11831" t="s">
        <v>54</v>
      </c>
      <c r="N11831" t="s">
        <v>22</v>
      </c>
      <c r="O11831" t="s">
        <v>55</v>
      </c>
      <c r="P11831">
        <v>2017</v>
      </c>
      <c r="V11831" t="str">
        <f>IF(OR(J11831 &lt; -10846.9, J11831 &gt; 74078.13), "T", "F")</f>
        <v>F</v>
      </c>
      <c r="AB11831">
        <v>4</v>
      </c>
      <c r="AC11831">
        <v>4</v>
      </c>
      <c r="AD11831">
        <v>106</v>
      </c>
      <c r="AE11831">
        <v>35</v>
      </c>
      <c r="AF11831">
        <v>30</v>
      </c>
      <c r="AG11831">
        <v>17285</v>
      </c>
      <c r="AJ11831">
        <v>2017</v>
      </c>
      <c r="AK11831" t="s">
        <v>89</v>
      </c>
      <c r="AL11831">
        <v>17285</v>
      </c>
    </row>
    <row r="11832" spans="1:38" x14ac:dyDescent="0.3">
      <c r="A11832" t="s">
        <v>89</v>
      </c>
      <c r="B11832" t="s">
        <v>1039</v>
      </c>
      <c r="C11832">
        <v>2031</v>
      </c>
      <c r="D11832" t="s">
        <v>30</v>
      </c>
      <c r="E11832" t="s">
        <v>34</v>
      </c>
      <c r="F11832" t="s">
        <v>31</v>
      </c>
      <c r="G11832">
        <v>4</v>
      </c>
      <c r="H11832">
        <v>4</v>
      </c>
      <c r="I11832">
        <v>106</v>
      </c>
      <c r="J11832">
        <v>18000</v>
      </c>
      <c r="K11832">
        <v>35</v>
      </c>
      <c r="L11832">
        <v>30</v>
      </c>
      <c r="M11832" t="s">
        <v>54</v>
      </c>
      <c r="N11832" t="s">
        <v>22</v>
      </c>
      <c r="O11832" t="s">
        <v>55</v>
      </c>
      <c r="P11832">
        <v>2017</v>
      </c>
      <c r="V11832" t="str">
        <f>IF(OR(J11832 &lt; -10846.9, J11832 &gt; 74078.13), "T", "F")</f>
        <v>F</v>
      </c>
      <c r="AB11832">
        <v>4</v>
      </c>
      <c r="AC11832">
        <v>4</v>
      </c>
      <c r="AD11832">
        <v>106</v>
      </c>
      <c r="AE11832">
        <v>35</v>
      </c>
      <c r="AF11832">
        <v>30</v>
      </c>
      <c r="AG11832">
        <v>18000</v>
      </c>
      <c r="AJ11832">
        <v>2017</v>
      </c>
      <c r="AK11832" t="s">
        <v>89</v>
      </c>
      <c r="AL11832">
        <v>18000</v>
      </c>
    </row>
    <row r="11833" spans="1:38" x14ac:dyDescent="0.3">
      <c r="A11833" t="s">
        <v>89</v>
      </c>
      <c r="B11833" t="s">
        <v>1039</v>
      </c>
      <c r="C11833">
        <v>2031</v>
      </c>
      <c r="D11833" t="s">
        <v>30</v>
      </c>
      <c r="E11833" t="s">
        <v>19</v>
      </c>
      <c r="F11833" t="s">
        <v>31</v>
      </c>
      <c r="G11833">
        <v>4</v>
      </c>
      <c r="H11833">
        <v>4</v>
      </c>
      <c r="I11833">
        <v>106</v>
      </c>
      <c r="J11833">
        <v>17200</v>
      </c>
      <c r="K11833">
        <v>36</v>
      </c>
      <c r="L11833">
        <v>30</v>
      </c>
      <c r="M11833" t="s">
        <v>54</v>
      </c>
      <c r="N11833" t="s">
        <v>22</v>
      </c>
      <c r="O11833" t="s">
        <v>55</v>
      </c>
      <c r="P11833">
        <v>2017</v>
      </c>
      <c r="V11833" t="str">
        <f>IF(OR(J11833 &lt; -10846.9, J11833 &gt; 74078.13), "T", "F")</f>
        <v>F</v>
      </c>
      <c r="AB11833">
        <v>4</v>
      </c>
      <c r="AC11833">
        <v>4</v>
      </c>
      <c r="AD11833">
        <v>106</v>
      </c>
      <c r="AE11833">
        <v>36</v>
      </c>
      <c r="AF11833">
        <v>30</v>
      </c>
      <c r="AG11833">
        <v>17200</v>
      </c>
      <c r="AJ11833">
        <v>2017</v>
      </c>
      <c r="AK11833" t="s">
        <v>89</v>
      </c>
      <c r="AL11833">
        <v>17200</v>
      </c>
    </row>
    <row r="11834" spans="1:38" x14ac:dyDescent="0.3">
      <c r="A11834" t="s">
        <v>140</v>
      </c>
      <c r="B11834" t="s">
        <v>1040</v>
      </c>
      <c r="C11834">
        <v>549</v>
      </c>
      <c r="D11834" t="s">
        <v>30</v>
      </c>
      <c r="E11834" t="s">
        <v>34</v>
      </c>
      <c r="F11834" t="s">
        <v>92</v>
      </c>
      <c r="G11834">
        <v>8</v>
      </c>
      <c r="H11834">
        <v>4</v>
      </c>
      <c r="I11834">
        <v>255</v>
      </c>
      <c r="J11834">
        <v>3949</v>
      </c>
      <c r="K11834">
        <v>15</v>
      </c>
      <c r="L11834">
        <v>11</v>
      </c>
      <c r="M11834" t="s">
        <v>28</v>
      </c>
      <c r="N11834" t="s">
        <v>64</v>
      </c>
      <c r="O11834" t="s">
        <v>91</v>
      </c>
      <c r="P11834">
        <v>2000</v>
      </c>
      <c r="V11834" t="str">
        <f>IF(OR(J11834 &lt; -10846.9, J11834 &gt; 74078.13), "T", "F")</f>
        <v>F</v>
      </c>
      <c r="AB11834">
        <v>8</v>
      </c>
      <c r="AC11834">
        <v>4</v>
      </c>
      <c r="AD11834">
        <v>255</v>
      </c>
      <c r="AE11834">
        <v>15</v>
      </c>
      <c r="AF11834">
        <v>11</v>
      </c>
      <c r="AG11834">
        <v>3949</v>
      </c>
      <c r="AJ11834">
        <v>2000</v>
      </c>
      <c r="AK11834" t="s">
        <v>140</v>
      </c>
      <c r="AL11834">
        <v>3949</v>
      </c>
    </row>
    <row r="11835" spans="1:38" x14ac:dyDescent="0.3">
      <c r="A11835" t="s">
        <v>140</v>
      </c>
      <c r="B11835" t="s">
        <v>1041</v>
      </c>
      <c r="C11835">
        <v>549</v>
      </c>
      <c r="D11835" t="s">
        <v>30</v>
      </c>
      <c r="E11835" t="s">
        <v>34</v>
      </c>
      <c r="F11835" t="s">
        <v>92</v>
      </c>
      <c r="G11835">
        <v>8</v>
      </c>
      <c r="H11835">
        <v>4</v>
      </c>
      <c r="I11835">
        <v>332</v>
      </c>
      <c r="J11835">
        <v>54420</v>
      </c>
      <c r="K11835">
        <v>23</v>
      </c>
      <c r="L11835">
        <v>20</v>
      </c>
      <c r="M11835" t="s">
        <v>420</v>
      </c>
      <c r="N11835" t="s">
        <v>64</v>
      </c>
      <c r="O11835" t="s">
        <v>91</v>
      </c>
      <c r="P11835">
        <v>2011</v>
      </c>
      <c r="V11835" t="str">
        <f>IF(OR(J11835 &lt; -10846.9, J11835 &gt; 74078.13), "T", "F")</f>
        <v>F</v>
      </c>
      <c r="AB11835">
        <v>8</v>
      </c>
      <c r="AC11835">
        <v>4</v>
      </c>
      <c r="AD11835">
        <v>332</v>
      </c>
      <c r="AE11835">
        <v>23</v>
      </c>
      <c r="AF11835">
        <v>20</v>
      </c>
      <c r="AG11835">
        <v>54420</v>
      </c>
      <c r="AJ11835">
        <v>2011</v>
      </c>
      <c r="AK11835" t="s">
        <v>140</v>
      </c>
      <c r="AL11835">
        <v>54420</v>
      </c>
    </row>
    <row r="11836" spans="1:38" x14ac:dyDescent="0.3">
      <c r="A11836" t="s">
        <v>140</v>
      </c>
      <c r="B11836" t="s">
        <v>1041</v>
      </c>
      <c r="C11836">
        <v>549</v>
      </c>
      <c r="D11836" t="s">
        <v>30</v>
      </c>
      <c r="E11836" t="s">
        <v>34</v>
      </c>
      <c r="F11836" t="s">
        <v>20</v>
      </c>
      <c r="G11836">
        <v>8</v>
      </c>
      <c r="H11836">
        <v>4</v>
      </c>
      <c r="I11836">
        <v>332</v>
      </c>
      <c r="J11836">
        <v>51610</v>
      </c>
      <c r="K11836">
        <v>23</v>
      </c>
      <c r="L11836">
        <v>20</v>
      </c>
      <c r="M11836" t="s">
        <v>420</v>
      </c>
      <c r="N11836" t="s">
        <v>64</v>
      </c>
      <c r="O11836" t="s">
        <v>91</v>
      </c>
      <c r="P11836">
        <v>2011</v>
      </c>
      <c r="V11836" t="str">
        <f>IF(OR(J11836 &lt; -10846.9, J11836 &gt; 74078.13), "T", "F")</f>
        <v>F</v>
      </c>
      <c r="AB11836">
        <v>8</v>
      </c>
      <c r="AC11836">
        <v>4</v>
      </c>
      <c r="AD11836">
        <v>332</v>
      </c>
      <c r="AE11836">
        <v>23</v>
      </c>
      <c r="AF11836">
        <v>20</v>
      </c>
      <c r="AG11836">
        <v>51610</v>
      </c>
      <c r="AJ11836">
        <v>2011</v>
      </c>
      <c r="AK11836" t="s">
        <v>140</v>
      </c>
      <c r="AL11836">
        <v>51610</v>
      </c>
    </row>
    <row r="11837" spans="1:38" x14ac:dyDescent="0.3">
      <c r="A11837" t="s">
        <v>140</v>
      </c>
      <c r="B11837" t="s">
        <v>1041</v>
      </c>
      <c r="C11837">
        <v>549</v>
      </c>
      <c r="D11837" t="s">
        <v>30</v>
      </c>
      <c r="E11837" t="s">
        <v>34</v>
      </c>
      <c r="F11837" t="s">
        <v>92</v>
      </c>
      <c r="G11837">
        <v>8</v>
      </c>
      <c r="H11837">
        <v>4</v>
      </c>
      <c r="I11837">
        <v>332</v>
      </c>
      <c r="J11837">
        <v>61770</v>
      </c>
      <c r="K11837">
        <v>23</v>
      </c>
      <c r="L11837">
        <v>20</v>
      </c>
      <c r="M11837" t="s">
        <v>420</v>
      </c>
      <c r="N11837" t="s">
        <v>64</v>
      </c>
      <c r="O11837" t="s">
        <v>91</v>
      </c>
      <c r="P11837">
        <v>2011</v>
      </c>
      <c r="V11837" t="str">
        <f>IF(OR(J11837 &lt; -10846.9, J11837 &gt; 74078.13), "T", "F")</f>
        <v>F</v>
      </c>
      <c r="AB11837">
        <v>8</v>
      </c>
      <c r="AC11837">
        <v>4</v>
      </c>
      <c r="AD11837">
        <v>332</v>
      </c>
      <c r="AE11837">
        <v>23</v>
      </c>
      <c r="AF11837">
        <v>20</v>
      </c>
      <c r="AG11837">
        <v>61770</v>
      </c>
      <c r="AJ11837">
        <v>2011</v>
      </c>
      <c r="AK11837" t="s">
        <v>140</v>
      </c>
      <c r="AL11837">
        <v>61770</v>
      </c>
    </row>
    <row r="11838" spans="1:38" x14ac:dyDescent="0.3">
      <c r="A11838" t="s">
        <v>140</v>
      </c>
      <c r="B11838" t="s">
        <v>1041</v>
      </c>
      <c r="C11838">
        <v>549</v>
      </c>
      <c r="D11838" t="s">
        <v>30</v>
      </c>
      <c r="E11838" t="s">
        <v>34</v>
      </c>
      <c r="F11838" t="s">
        <v>20</v>
      </c>
      <c r="G11838">
        <v>8</v>
      </c>
      <c r="H11838">
        <v>4</v>
      </c>
      <c r="I11838">
        <v>332</v>
      </c>
      <c r="J11838">
        <v>58925</v>
      </c>
      <c r="K11838">
        <v>23</v>
      </c>
      <c r="L11838">
        <v>20</v>
      </c>
      <c r="M11838" t="s">
        <v>420</v>
      </c>
      <c r="N11838" t="s">
        <v>64</v>
      </c>
      <c r="O11838" t="s">
        <v>91</v>
      </c>
      <c r="P11838">
        <v>2011</v>
      </c>
      <c r="V11838" t="str">
        <f>IF(OR(J11838 &lt; -10846.9, J11838 &gt; 74078.13), "T", "F")</f>
        <v>F</v>
      </c>
      <c r="AB11838">
        <v>8</v>
      </c>
      <c r="AC11838">
        <v>4</v>
      </c>
      <c r="AD11838">
        <v>332</v>
      </c>
      <c r="AE11838">
        <v>23</v>
      </c>
      <c r="AF11838">
        <v>20</v>
      </c>
      <c r="AG11838">
        <v>58925</v>
      </c>
      <c r="AJ11838">
        <v>2011</v>
      </c>
      <c r="AK11838" t="s">
        <v>140</v>
      </c>
      <c r="AL11838">
        <v>58925</v>
      </c>
    </row>
    <row r="11839" spans="1:38" x14ac:dyDescent="0.3">
      <c r="A11839" t="s">
        <v>140</v>
      </c>
      <c r="B11839" t="s">
        <v>1041</v>
      </c>
      <c r="C11839">
        <v>549</v>
      </c>
      <c r="D11839" t="s">
        <v>30</v>
      </c>
      <c r="E11839" t="s">
        <v>34</v>
      </c>
      <c r="F11839" t="s">
        <v>92</v>
      </c>
      <c r="G11839">
        <v>8</v>
      </c>
      <c r="H11839">
        <v>4</v>
      </c>
      <c r="I11839">
        <v>332</v>
      </c>
      <c r="J11839">
        <v>55280</v>
      </c>
      <c r="K11839">
        <v>23</v>
      </c>
      <c r="L11839">
        <v>20</v>
      </c>
      <c r="M11839" t="s">
        <v>420</v>
      </c>
      <c r="N11839" t="s">
        <v>64</v>
      </c>
      <c r="O11839" t="s">
        <v>91</v>
      </c>
      <c r="P11839">
        <v>2012</v>
      </c>
      <c r="V11839" t="str">
        <f>IF(OR(J11839 &lt; -10846.9, J11839 &gt; 74078.13), "T", "F")</f>
        <v>F</v>
      </c>
      <c r="AB11839">
        <v>8</v>
      </c>
      <c r="AC11839">
        <v>4</v>
      </c>
      <c r="AD11839">
        <v>332</v>
      </c>
      <c r="AE11839">
        <v>23</v>
      </c>
      <c r="AF11839">
        <v>20</v>
      </c>
      <c r="AG11839">
        <v>55280</v>
      </c>
      <c r="AJ11839">
        <v>2012</v>
      </c>
      <c r="AK11839" t="s">
        <v>140</v>
      </c>
      <c r="AL11839">
        <v>55280</v>
      </c>
    </row>
    <row r="11840" spans="1:38" x14ac:dyDescent="0.3">
      <c r="A11840" t="s">
        <v>140</v>
      </c>
      <c r="B11840" t="s">
        <v>1041</v>
      </c>
      <c r="C11840">
        <v>549</v>
      </c>
      <c r="D11840" t="s">
        <v>30</v>
      </c>
      <c r="E11840" t="s">
        <v>34</v>
      </c>
      <c r="F11840" t="s">
        <v>92</v>
      </c>
      <c r="G11840">
        <v>8</v>
      </c>
      <c r="H11840">
        <v>4</v>
      </c>
      <c r="I11840">
        <v>332</v>
      </c>
      <c r="J11840">
        <v>63130</v>
      </c>
      <c r="K11840">
        <v>23</v>
      </c>
      <c r="L11840">
        <v>20</v>
      </c>
      <c r="M11840" t="s">
        <v>420</v>
      </c>
      <c r="N11840" t="s">
        <v>64</v>
      </c>
      <c r="O11840" t="s">
        <v>91</v>
      </c>
      <c r="P11840">
        <v>2012</v>
      </c>
      <c r="V11840" t="str">
        <f>IF(OR(J11840 &lt; -10846.9, J11840 &gt; 74078.13), "T", "F")</f>
        <v>F</v>
      </c>
      <c r="AB11840">
        <v>8</v>
      </c>
      <c r="AC11840">
        <v>4</v>
      </c>
      <c r="AD11840">
        <v>332</v>
      </c>
      <c r="AE11840">
        <v>23</v>
      </c>
      <c r="AF11840">
        <v>20</v>
      </c>
      <c r="AG11840">
        <v>63130</v>
      </c>
      <c r="AJ11840">
        <v>2012</v>
      </c>
      <c r="AK11840" t="s">
        <v>140</v>
      </c>
      <c r="AL11840">
        <v>63130</v>
      </c>
    </row>
    <row r="11841" spans="1:38" x14ac:dyDescent="0.3">
      <c r="A11841" t="s">
        <v>140</v>
      </c>
      <c r="B11841" t="s">
        <v>1041</v>
      </c>
      <c r="C11841">
        <v>549</v>
      </c>
      <c r="D11841" t="s">
        <v>30</v>
      </c>
      <c r="E11841" t="s">
        <v>34</v>
      </c>
      <c r="F11841" t="s">
        <v>20</v>
      </c>
      <c r="G11841">
        <v>8</v>
      </c>
      <c r="H11841">
        <v>4</v>
      </c>
      <c r="I11841">
        <v>332</v>
      </c>
      <c r="J11841">
        <v>52470</v>
      </c>
      <c r="K11841">
        <v>23</v>
      </c>
      <c r="L11841">
        <v>20</v>
      </c>
      <c r="M11841" t="s">
        <v>420</v>
      </c>
      <c r="N11841" t="s">
        <v>64</v>
      </c>
      <c r="O11841" t="s">
        <v>91</v>
      </c>
      <c r="P11841">
        <v>2012</v>
      </c>
      <c r="V11841" t="str">
        <f>IF(OR(J11841 &lt; -10846.9, J11841 &gt; 74078.13), "T", "F")</f>
        <v>F</v>
      </c>
      <c r="AB11841">
        <v>8</v>
      </c>
      <c r="AC11841">
        <v>4</v>
      </c>
      <c r="AD11841">
        <v>332</v>
      </c>
      <c r="AE11841">
        <v>23</v>
      </c>
      <c r="AF11841">
        <v>20</v>
      </c>
      <c r="AG11841">
        <v>52470</v>
      </c>
      <c r="AJ11841">
        <v>2012</v>
      </c>
      <c r="AK11841" t="s">
        <v>140</v>
      </c>
      <c r="AL11841">
        <v>52470</v>
      </c>
    </row>
    <row r="11842" spans="1:38" x14ac:dyDescent="0.3">
      <c r="A11842" t="s">
        <v>140</v>
      </c>
      <c r="B11842" t="s">
        <v>1041</v>
      </c>
      <c r="C11842">
        <v>549</v>
      </c>
      <c r="D11842" t="s">
        <v>30</v>
      </c>
      <c r="E11842" t="s">
        <v>34</v>
      </c>
      <c r="F11842" t="s">
        <v>20</v>
      </c>
      <c r="G11842">
        <v>8</v>
      </c>
      <c r="H11842">
        <v>4</v>
      </c>
      <c r="I11842">
        <v>332</v>
      </c>
      <c r="J11842">
        <v>60285</v>
      </c>
      <c r="K11842">
        <v>23</v>
      </c>
      <c r="L11842">
        <v>20</v>
      </c>
      <c r="M11842" t="s">
        <v>420</v>
      </c>
      <c r="N11842" t="s">
        <v>64</v>
      </c>
      <c r="O11842" t="s">
        <v>91</v>
      </c>
      <c r="P11842">
        <v>2012</v>
      </c>
      <c r="V11842" t="str">
        <f>IF(OR(J11842 &lt; -10846.9, J11842 &gt; 74078.13), "T", "F")</f>
        <v>F</v>
      </c>
      <c r="AB11842">
        <v>8</v>
      </c>
      <c r="AC11842">
        <v>4</v>
      </c>
      <c r="AD11842">
        <v>332</v>
      </c>
      <c r="AE11842">
        <v>23</v>
      </c>
      <c r="AF11842">
        <v>20</v>
      </c>
      <c r="AG11842">
        <v>60285</v>
      </c>
      <c r="AJ11842">
        <v>2012</v>
      </c>
      <c r="AK11842" t="s">
        <v>140</v>
      </c>
      <c r="AL11842">
        <v>60285</v>
      </c>
    </row>
    <row r="11843" spans="1:38" x14ac:dyDescent="0.3">
      <c r="A11843" t="s">
        <v>140</v>
      </c>
      <c r="B11843" t="s">
        <v>1041</v>
      </c>
      <c r="C11843">
        <v>549</v>
      </c>
      <c r="D11843" t="s">
        <v>30</v>
      </c>
      <c r="E11843" t="s">
        <v>34</v>
      </c>
      <c r="F11843" t="s">
        <v>20</v>
      </c>
      <c r="G11843">
        <v>8</v>
      </c>
      <c r="H11843">
        <v>4</v>
      </c>
      <c r="I11843">
        <v>332</v>
      </c>
      <c r="J11843">
        <v>54145</v>
      </c>
      <c r="K11843">
        <v>23</v>
      </c>
      <c r="L11843">
        <v>20</v>
      </c>
      <c r="M11843" t="s">
        <v>420</v>
      </c>
      <c r="N11843" t="s">
        <v>64</v>
      </c>
      <c r="O11843" t="s">
        <v>91</v>
      </c>
      <c r="P11843">
        <v>2013</v>
      </c>
      <c r="V11843" t="str">
        <f>IF(OR(J11843 &lt; -10846.9, J11843 &gt; 74078.13), "T", "F")</f>
        <v>F</v>
      </c>
      <c r="AB11843">
        <v>8</v>
      </c>
      <c r="AC11843">
        <v>4</v>
      </c>
      <c r="AD11843">
        <v>332</v>
      </c>
      <c r="AE11843">
        <v>23</v>
      </c>
      <c r="AF11843">
        <v>20</v>
      </c>
      <c r="AG11843">
        <v>54145</v>
      </c>
      <c r="AJ11843">
        <v>2013</v>
      </c>
      <c r="AK11843" t="s">
        <v>140</v>
      </c>
      <c r="AL11843">
        <v>54145</v>
      </c>
    </row>
    <row r="11844" spans="1:38" x14ac:dyDescent="0.3">
      <c r="A11844" t="s">
        <v>140</v>
      </c>
      <c r="B11844" t="s">
        <v>1041</v>
      </c>
      <c r="C11844">
        <v>549</v>
      </c>
      <c r="D11844" t="s">
        <v>30</v>
      </c>
      <c r="E11844" t="s">
        <v>34</v>
      </c>
      <c r="F11844" t="s">
        <v>92</v>
      </c>
      <c r="G11844">
        <v>8</v>
      </c>
      <c r="H11844">
        <v>4</v>
      </c>
      <c r="I11844">
        <v>332</v>
      </c>
      <c r="J11844">
        <v>64805</v>
      </c>
      <c r="K11844">
        <v>23</v>
      </c>
      <c r="L11844">
        <v>20</v>
      </c>
      <c r="M11844" t="s">
        <v>420</v>
      </c>
      <c r="N11844" t="s">
        <v>64</v>
      </c>
      <c r="O11844" t="s">
        <v>91</v>
      </c>
      <c r="P11844">
        <v>2013</v>
      </c>
      <c r="V11844" t="str">
        <f>IF(OR(J11844 &lt; -10846.9, J11844 &gt; 74078.13), "T", "F")</f>
        <v>F</v>
      </c>
      <c r="AB11844">
        <v>8</v>
      </c>
      <c r="AC11844">
        <v>4</v>
      </c>
      <c r="AD11844">
        <v>332</v>
      </c>
      <c r="AE11844">
        <v>23</v>
      </c>
      <c r="AF11844">
        <v>20</v>
      </c>
      <c r="AG11844">
        <v>64805</v>
      </c>
      <c r="AJ11844">
        <v>2013</v>
      </c>
      <c r="AK11844" t="s">
        <v>140</v>
      </c>
      <c r="AL11844">
        <v>64805</v>
      </c>
    </row>
    <row r="11845" spans="1:38" x14ac:dyDescent="0.3">
      <c r="A11845" t="s">
        <v>140</v>
      </c>
      <c r="B11845" t="s">
        <v>1041</v>
      </c>
      <c r="C11845">
        <v>549</v>
      </c>
      <c r="D11845" t="s">
        <v>30</v>
      </c>
      <c r="E11845" t="s">
        <v>34</v>
      </c>
      <c r="F11845" t="s">
        <v>92</v>
      </c>
      <c r="G11845">
        <v>8</v>
      </c>
      <c r="H11845">
        <v>4</v>
      </c>
      <c r="I11845">
        <v>332</v>
      </c>
      <c r="J11845">
        <v>56955</v>
      </c>
      <c r="K11845">
        <v>23</v>
      </c>
      <c r="L11845">
        <v>20</v>
      </c>
      <c r="M11845" t="s">
        <v>420</v>
      </c>
      <c r="N11845" t="s">
        <v>64</v>
      </c>
      <c r="O11845" t="s">
        <v>91</v>
      </c>
      <c r="P11845">
        <v>2013</v>
      </c>
      <c r="V11845" t="str">
        <f>IF(OR(J11845 &lt; -10846.9, J11845 &gt; 74078.13), "T", "F")</f>
        <v>F</v>
      </c>
      <c r="AB11845">
        <v>8</v>
      </c>
      <c r="AC11845">
        <v>4</v>
      </c>
      <c r="AD11845">
        <v>332</v>
      </c>
      <c r="AE11845">
        <v>23</v>
      </c>
      <c r="AF11845">
        <v>20</v>
      </c>
      <c r="AG11845">
        <v>56955</v>
      </c>
      <c r="AJ11845">
        <v>2013</v>
      </c>
      <c r="AK11845" t="s">
        <v>140</v>
      </c>
      <c r="AL11845">
        <v>56955</v>
      </c>
    </row>
    <row r="11846" spans="1:38" x14ac:dyDescent="0.3">
      <c r="A11846" t="s">
        <v>140</v>
      </c>
      <c r="B11846" t="s">
        <v>1041</v>
      </c>
      <c r="C11846">
        <v>549</v>
      </c>
      <c r="D11846" t="s">
        <v>30</v>
      </c>
      <c r="E11846" t="s">
        <v>34</v>
      </c>
      <c r="F11846" t="s">
        <v>20</v>
      </c>
      <c r="G11846">
        <v>8</v>
      </c>
      <c r="H11846">
        <v>4</v>
      </c>
      <c r="I11846">
        <v>332</v>
      </c>
      <c r="J11846">
        <v>61960</v>
      </c>
      <c r="K11846">
        <v>23</v>
      </c>
      <c r="L11846">
        <v>20</v>
      </c>
      <c r="M11846" t="s">
        <v>420</v>
      </c>
      <c r="N11846" t="s">
        <v>64</v>
      </c>
      <c r="O11846" t="s">
        <v>91</v>
      </c>
      <c r="P11846">
        <v>2013</v>
      </c>
      <c r="V11846" t="str">
        <f>IF(OR(J11846 &lt; -10846.9, J11846 &gt; 74078.13), "T", "F")</f>
        <v>F</v>
      </c>
      <c r="AB11846">
        <v>8</v>
      </c>
      <c r="AC11846">
        <v>4</v>
      </c>
      <c r="AD11846">
        <v>332</v>
      </c>
      <c r="AE11846">
        <v>23</v>
      </c>
      <c r="AF11846">
        <v>20</v>
      </c>
      <c r="AG11846">
        <v>61960</v>
      </c>
      <c r="AJ11846">
        <v>2013</v>
      </c>
      <c r="AK11846" t="s">
        <v>140</v>
      </c>
      <c r="AL11846">
        <v>61960</v>
      </c>
    </row>
    <row r="11847" spans="1:38" x14ac:dyDescent="0.3">
      <c r="A11847" t="s">
        <v>140</v>
      </c>
      <c r="B11847" t="s">
        <v>1042</v>
      </c>
      <c r="C11847">
        <v>549</v>
      </c>
      <c r="D11847" t="s">
        <v>45</v>
      </c>
      <c r="E11847" t="s">
        <v>34</v>
      </c>
      <c r="F11847" t="s">
        <v>92</v>
      </c>
      <c r="G11847">
        <v>8</v>
      </c>
      <c r="H11847">
        <v>4</v>
      </c>
      <c r="I11847">
        <v>355</v>
      </c>
      <c r="J11847">
        <v>61925</v>
      </c>
      <c r="K11847">
        <v>22</v>
      </c>
      <c r="L11847">
        <v>15</v>
      </c>
      <c r="M11847" t="s">
        <v>46</v>
      </c>
      <c r="N11847" t="s">
        <v>64</v>
      </c>
      <c r="O11847" t="s">
        <v>91</v>
      </c>
      <c r="P11847">
        <v>2015</v>
      </c>
      <c r="V11847" t="str">
        <f>IF(OR(J11847 &lt; -10846.9, J11847 &gt; 74078.13), "T", "F")</f>
        <v>F</v>
      </c>
      <c r="AB11847">
        <v>8</v>
      </c>
      <c r="AC11847">
        <v>4</v>
      </c>
      <c r="AD11847">
        <v>355</v>
      </c>
      <c r="AE11847">
        <v>22</v>
      </c>
      <c r="AF11847">
        <v>15</v>
      </c>
      <c r="AG11847">
        <v>61925</v>
      </c>
      <c r="AJ11847">
        <v>2015</v>
      </c>
      <c r="AK11847" t="s">
        <v>140</v>
      </c>
      <c r="AL11847">
        <v>61925</v>
      </c>
    </row>
    <row r="11848" spans="1:38" x14ac:dyDescent="0.3">
      <c r="A11848" t="s">
        <v>140</v>
      </c>
      <c r="B11848" t="s">
        <v>1042</v>
      </c>
      <c r="C11848">
        <v>549</v>
      </c>
      <c r="D11848" t="s">
        <v>45</v>
      </c>
      <c r="E11848" t="s">
        <v>34</v>
      </c>
      <c r="F11848" t="s">
        <v>20</v>
      </c>
      <c r="G11848">
        <v>8</v>
      </c>
      <c r="H11848">
        <v>4</v>
      </c>
      <c r="I11848">
        <v>355</v>
      </c>
      <c r="J11848">
        <v>58925</v>
      </c>
      <c r="K11848">
        <v>23</v>
      </c>
      <c r="L11848">
        <v>16</v>
      </c>
      <c r="M11848" t="s">
        <v>46</v>
      </c>
      <c r="N11848" t="s">
        <v>64</v>
      </c>
      <c r="O11848" t="s">
        <v>91</v>
      </c>
      <c r="P11848">
        <v>2015</v>
      </c>
      <c r="V11848" t="str">
        <f>IF(OR(J11848 &lt; -10846.9, J11848 &gt; 74078.13), "T", "F")</f>
        <v>F</v>
      </c>
      <c r="AB11848">
        <v>8</v>
      </c>
      <c r="AC11848">
        <v>4</v>
      </c>
      <c r="AD11848">
        <v>355</v>
      </c>
      <c r="AE11848">
        <v>23</v>
      </c>
      <c r="AF11848">
        <v>16</v>
      </c>
      <c r="AG11848">
        <v>58925</v>
      </c>
      <c r="AJ11848">
        <v>2015</v>
      </c>
      <c r="AK11848" t="s">
        <v>140</v>
      </c>
      <c r="AL11848">
        <v>58925</v>
      </c>
    </row>
    <row r="11849" spans="1:38" x14ac:dyDescent="0.3">
      <c r="A11849" t="s">
        <v>140</v>
      </c>
      <c r="B11849" t="s">
        <v>1042</v>
      </c>
      <c r="C11849">
        <v>549</v>
      </c>
      <c r="D11849" t="s">
        <v>45</v>
      </c>
      <c r="E11849" t="s">
        <v>34</v>
      </c>
      <c r="F11849" t="s">
        <v>92</v>
      </c>
      <c r="G11849">
        <v>8</v>
      </c>
      <c r="H11849">
        <v>4</v>
      </c>
      <c r="I11849">
        <v>355</v>
      </c>
      <c r="J11849">
        <v>53440</v>
      </c>
      <c r="K11849">
        <v>22</v>
      </c>
      <c r="L11849">
        <v>15</v>
      </c>
      <c r="M11849" t="s">
        <v>46</v>
      </c>
      <c r="N11849" t="s">
        <v>64</v>
      </c>
      <c r="O11849" t="s">
        <v>91</v>
      </c>
      <c r="P11849">
        <v>2015</v>
      </c>
      <c r="V11849" t="str">
        <f>IF(OR(J11849 &lt; -10846.9, J11849 &gt; 74078.13), "T", "F")</f>
        <v>F</v>
      </c>
      <c r="AB11849">
        <v>8</v>
      </c>
      <c r="AC11849">
        <v>4</v>
      </c>
      <c r="AD11849">
        <v>355</v>
      </c>
      <c r="AE11849">
        <v>22</v>
      </c>
      <c r="AF11849">
        <v>15</v>
      </c>
      <c r="AG11849">
        <v>53440</v>
      </c>
      <c r="AJ11849">
        <v>2015</v>
      </c>
      <c r="AK11849" t="s">
        <v>140</v>
      </c>
      <c r="AL11849">
        <v>53440</v>
      </c>
    </row>
    <row r="11850" spans="1:38" x14ac:dyDescent="0.3">
      <c r="A11850" t="s">
        <v>140</v>
      </c>
      <c r="B11850" t="s">
        <v>1042</v>
      </c>
      <c r="C11850">
        <v>549</v>
      </c>
      <c r="D11850" t="s">
        <v>39</v>
      </c>
      <c r="E11850" t="s">
        <v>34</v>
      </c>
      <c r="F11850" t="s">
        <v>20</v>
      </c>
      <c r="G11850">
        <v>8</v>
      </c>
      <c r="H11850">
        <v>4</v>
      </c>
      <c r="I11850">
        <v>420</v>
      </c>
      <c r="J11850">
        <v>67220</v>
      </c>
      <c r="K11850">
        <v>21</v>
      </c>
      <c r="L11850">
        <v>15</v>
      </c>
      <c r="M11850" t="s">
        <v>40</v>
      </c>
      <c r="N11850" t="s">
        <v>64</v>
      </c>
      <c r="O11850" t="s">
        <v>91</v>
      </c>
      <c r="P11850">
        <v>2015</v>
      </c>
      <c r="V11850" t="str">
        <f>IF(OR(J11850 &lt; -10846.9, J11850 &gt; 74078.13), "T", "F")</f>
        <v>F</v>
      </c>
      <c r="AB11850">
        <v>8</v>
      </c>
      <c r="AC11850">
        <v>4</v>
      </c>
      <c r="AD11850">
        <v>420</v>
      </c>
      <c r="AE11850">
        <v>21</v>
      </c>
      <c r="AF11850">
        <v>15</v>
      </c>
      <c r="AG11850">
        <v>67220</v>
      </c>
      <c r="AJ11850">
        <v>2015</v>
      </c>
      <c r="AK11850" t="s">
        <v>140</v>
      </c>
      <c r="AL11850">
        <v>67220</v>
      </c>
    </row>
    <row r="11851" spans="1:38" x14ac:dyDescent="0.3">
      <c r="A11851" t="s">
        <v>140</v>
      </c>
      <c r="B11851" t="s">
        <v>1042</v>
      </c>
      <c r="C11851">
        <v>549</v>
      </c>
      <c r="D11851" t="s">
        <v>39</v>
      </c>
      <c r="E11851" t="s">
        <v>34</v>
      </c>
      <c r="F11851" t="s">
        <v>92</v>
      </c>
      <c r="G11851">
        <v>8</v>
      </c>
      <c r="H11851">
        <v>4</v>
      </c>
      <c r="I11851">
        <v>420</v>
      </c>
      <c r="J11851">
        <v>70220</v>
      </c>
      <c r="K11851">
        <v>20</v>
      </c>
      <c r="L11851">
        <v>14</v>
      </c>
      <c r="M11851" t="s">
        <v>40</v>
      </c>
      <c r="N11851" t="s">
        <v>64</v>
      </c>
      <c r="O11851" t="s">
        <v>91</v>
      </c>
      <c r="P11851">
        <v>2015</v>
      </c>
      <c r="V11851" t="str">
        <f>IF(OR(J11851 &lt; -10846.9, J11851 &gt; 74078.13), "T", "F")</f>
        <v>F</v>
      </c>
      <c r="AB11851">
        <v>8</v>
      </c>
      <c r="AC11851">
        <v>4</v>
      </c>
      <c r="AD11851">
        <v>420</v>
      </c>
      <c r="AE11851">
        <v>20</v>
      </c>
      <c r="AF11851">
        <v>14</v>
      </c>
      <c r="AG11851">
        <v>70220</v>
      </c>
      <c r="AJ11851">
        <v>2015</v>
      </c>
      <c r="AK11851" t="s">
        <v>140</v>
      </c>
      <c r="AL11851">
        <v>70220</v>
      </c>
    </row>
    <row r="11852" spans="1:38" x14ac:dyDescent="0.3">
      <c r="A11852" t="s">
        <v>140</v>
      </c>
      <c r="B11852" t="s">
        <v>1042</v>
      </c>
      <c r="C11852">
        <v>549</v>
      </c>
      <c r="D11852" t="s">
        <v>45</v>
      </c>
      <c r="E11852" t="s">
        <v>34</v>
      </c>
      <c r="F11852" t="s">
        <v>20</v>
      </c>
      <c r="G11852">
        <v>8</v>
      </c>
      <c r="H11852">
        <v>4</v>
      </c>
      <c r="I11852">
        <v>355</v>
      </c>
      <c r="J11852">
        <v>50440</v>
      </c>
      <c r="K11852">
        <v>23</v>
      </c>
      <c r="L11852">
        <v>16</v>
      </c>
      <c r="M11852" t="s">
        <v>46</v>
      </c>
      <c r="N11852" t="s">
        <v>64</v>
      </c>
      <c r="O11852" t="s">
        <v>91</v>
      </c>
      <c r="P11852">
        <v>2015</v>
      </c>
      <c r="V11852" t="str">
        <f>IF(OR(J11852 &lt; -10846.9, J11852 &gt; 74078.13), "T", "F")</f>
        <v>F</v>
      </c>
      <c r="AB11852">
        <v>8</v>
      </c>
      <c r="AC11852">
        <v>4</v>
      </c>
      <c r="AD11852">
        <v>355</v>
      </c>
      <c r="AE11852">
        <v>23</v>
      </c>
      <c r="AF11852">
        <v>16</v>
      </c>
      <c r="AG11852">
        <v>50440</v>
      </c>
      <c r="AJ11852">
        <v>2015</v>
      </c>
      <c r="AK11852" t="s">
        <v>140</v>
      </c>
      <c r="AL11852">
        <v>50440</v>
      </c>
    </row>
    <row r="11853" spans="1:38" x14ac:dyDescent="0.3">
      <c r="A11853" t="s">
        <v>140</v>
      </c>
      <c r="B11853" t="s">
        <v>1042</v>
      </c>
      <c r="C11853">
        <v>549</v>
      </c>
      <c r="D11853" t="s">
        <v>45</v>
      </c>
      <c r="E11853" t="s">
        <v>34</v>
      </c>
      <c r="F11853" t="s">
        <v>20</v>
      </c>
      <c r="G11853">
        <v>8</v>
      </c>
      <c r="H11853">
        <v>4</v>
      </c>
      <c r="I11853">
        <v>355</v>
      </c>
      <c r="J11853">
        <v>51015</v>
      </c>
      <c r="K11853">
        <v>23</v>
      </c>
      <c r="L11853">
        <v>16</v>
      </c>
      <c r="M11853" t="s">
        <v>47</v>
      </c>
      <c r="N11853" t="s">
        <v>64</v>
      </c>
      <c r="O11853" t="s">
        <v>91</v>
      </c>
      <c r="P11853">
        <v>2016</v>
      </c>
      <c r="V11853" t="str">
        <f>IF(OR(J11853 &lt; -10846.9, J11853 &gt; 74078.13), "T", "F")</f>
        <v>F</v>
      </c>
      <c r="AB11853">
        <v>8</v>
      </c>
      <c r="AC11853">
        <v>4</v>
      </c>
      <c r="AD11853">
        <v>355</v>
      </c>
      <c r="AE11853">
        <v>23</v>
      </c>
      <c r="AF11853">
        <v>16</v>
      </c>
      <c r="AG11853">
        <v>51015</v>
      </c>
      <c r="AJ11853">
        <v>2016</v>
      </c>
      <c r="AK11853" t="s">
        <v>140</v>
      </c>
      <c r="AL11853">
        <v>51015</v>
      </c>
    </row>
    <row r="11854" spans="1:38" x14ac:dyDescent="0.3">
      <c r="A11854" t="s">
        <v>140</v>
      </c>
      <c r="B11854" t="s">
        <v>1042</v>
      </c>
      <c r="C11854">
        <v>549</v>
      </c>
      <c r="D11854" t="s">
        <v>45</v>
      </c>
      <c r="E11854" t="s">
        <v>34</v>
      </c>
      <c r="F11854" t="s">
        <v>20</v>
      </c>
      <c r="G11854">
        <v>8</v>
      </c>
      <c r="H11854">
        <v>4</v>
      </c>
      <c r="I11854">
        <v>355</v>
      </c>
      <c r="J11854">
        <v>59700</v>
      </c>
      <c r="K11854">
        <v>23</v>
      </c>
      <c r="L11854">
        <v>16</v>
      </c>
      <c r="M11854" t="s">
        <v>47</v>
      </c>
      <c r="N11854" t="s">
        <v>64</v>
      </c>
      <c r="O11854" t="s">
        <v>91</v>
      </c>
      <c r="P11854">
        <v>2016</v>
      </c>
      <c r="V11854" t="str">
        <f>IF(OR(J11854 &lt; -10846.9, J11854 &gt; 74078.13), "T", "F")</f>
        <v>F</v>
      </c>
      <c r="AB11854">
        <v>8</v>
      </c>
      <c r="AC11854">
        <v>4</v>
      </c>
      <c r="AD11854">
        <v>355</v>
      </c>
      <c r="AE11854">
        <v>23</v>
      </c>
      <c r="AF11854">
        <v>16</v>
      </c>
      <c r="AG11854">
        <v>59700</v>
      </c>
      <c r="AJ11854">
        <v>2016</v>
      </c>
      <c r="AK11854" t="s">
        <v>140</v>
      </c>
      <c r="AL11854">
        <v>59700</v>
      </c>
    </row>
    <row r="11855" spans="1:38" x14ac:dyDescent="0.3">
      <c r="A11855" t="s">
        <v>140</v>
      </c>
      <c r="B11855" t="s">
        <v>1042</v>
      </c>
      <c r="C11855">
        <v>549</v>
      </c>
      <c r="D11855" t="s">
        <v>45</v>
      </c>
      <c r="E11855" t="s">
        <v>34</v>
      </c>
      <c r="F11855" t="s">
        <v>92</v>
      </c>
      <c r="G11855">
        <v>8</v>
      </c>
      <c r="H11855">
        <v>4</v>
      </c>
      <c r="I11855">
        <v>355</v>
      </c>
      <c r="J11855">
        <v>54015</v>
      </c>
      <c r="K11855">
        <v>22</v>
      </c>
      <c r="L11855">
        <v>15</v>
      </c>
      <c r="M11855" t="s">
        <v>47</v>
      </c>
      <c r="N11855" t="s">
        <v>64</v>
      </c>
      <c r="O11855" t="s">
        <v>91</v>
      </c>
      <c r="P11855">
        <v>2016</v>
      </c>
      <c r="V11855" t="str">
        <f>IF(OR(J11855 &lt; -10846.9, J11855 &gt; 74078.13), "T", "F")</f>
        <v>F</v>
      </c>
      <c r="AB11855">
        <v>8</v>
      </c>
      <c r="AC11855">
        <v>4</v>
      </c>
      <c r="AD11855">
        <v>355</v>
      </c>
      <c r="AE11855">
        <v>22</v>
      </c>
      <c r="AF11855">
        <v>15</v>
      </c>
      <c r="AG11855">
        <v>54015</v>
      </c>
      <c r="AJ11855">
        <v>2016</v>
      </c>
      <c r="AK11855" t="s">
        <v>140</v>
      </c>
      <c r="AL11855">
        <v>54015</v>
      </c>
    </row>
    <row r="11856" spans="1:38" x14ac:dyDescent="0.3">
      <c r="A11856" t="s">
        <v>140</v>
      </c>
      <c r="B11856" t="s">
        <v>1042</v>
      </c>
      <c r="C11856">
        <v>549</v>
      </c>
      <c r="D11856" t="s">
        <v>39</v>
      </c>
      <c r="E11856" t="s">
        <v>34</v>
      </c>
      <c r="F11856" t="s">
        <v>20</v>
      </c>
      <c r="G11856">
        <v>8</v>
      </c>
      <c r="H11856">
        <v>4</v>
      </c>
      <c r="I11856">
        <v>420</v>
      </c>
      <c r="J11856">
        <v>68025</v>
      </c>
      <c r="K11856">
        <v>22</v>
      </c>
      <c r="L11856">
        <v>15</v>
      </c>
      <c r="M11856" t="s">
        <v>40</v>
      </c>
      <c r="N11856" t="s">
        <v>64</v>
      </c>
      <c r="O11856" t="s">
        <v>91</v>
      </c>
      <c r="P11856">
        <v>2016</v>
      </c>
      <c r="V11856" t="str">
        <f>IF(OR(J11856 &lt; -10846.9, J11856 &gt; 74078.13), "T", "F")</f>
        <v>F</v>
      </c>
      <c r="AB11856">
        <v>8</v>
      </c>
      <c r="AC11856">
        <v>4</v>
      </c>
      <c r="AD11856">
        <v>420</v>
      </c>
      <c r="AE11856">
        <v>22</v>
      </c>
      <c r="AF11856">
        <v>15</v>
      </c>
      <c r="AG11856">
        <v>68025</v>
      </c>
      <c r="AJ11856">
        <v>2016</v>
      </c>
      <c r="AK11856" t="s">
        <v>140</v>
      </c>
      <c r="AL11856">
        <v>68025</v>
      </c>
    </row>
    <row r="11857" spans="1:38" x14ac:dyDescent="0.3">
      <c r="A11857" t="s">
        <v>140</v>
      </c>
      <c r="B11857" t="s">
        <v>1042</v>
      </c>
      <c r="C11857">
        <v>549</v>
      </c>
      <c r="D11857" t="s">
        <v>45</v>
      </c>
      <c r="E11857" t="s">
        <v>34</v>
      </c>
      <c r="F11857" t="s">
        <v>92</v>
      </c>
      <c r="G11857">
        <v>8</v>
      </c>
      <c r="H11857">
        <v>4</v>
      </c>
      <c r="I11857">
        <v>355</v>
      </c>
      <c r="J11857">
        <v>62700</v>
      </c>
      <c r="K11857">
        <v>22</v>
      </c>
      <c r="L11857">
        <v>15</v>
      </c>
      <c r="M11857" t="s">
        <v>47</v>
      </c>
      <c r="N11857" t="s">
        <v>64</v>
      </c>
      <c r="O11857" t="s">
        <v>91</v>
      </c>
      <c r="P11857">
        <v>2016</v>
      </c>
      <c r="V11857" t="str">
        <f>IF(OR(J11857 &lt; -10846.9, J11857 &gt; 74078.13), "T", "F")</f>
        <v>F</v>
      </c>
      <c r="AB11857">
        <v>8</v>
      </c>
      <c r="AC11857">
        <v>4</v>
      </c>
      <c r="AD11857">
        <v>355</v>
      </c>
      <c r="AE11857">
        <v>22</v>
      </c>
      <c r="AF11857">
        <v>15</v>
      </c>
      <c r="AG11857">
        <v>62700</v>
      </c>
      <c r="AJ11857">
        <v>2016</v>
      </c>
      <c r="AK11857" t="s">
        <v>140</v>
      </c>
      <c r="AL11857">
        <v>62700</v>
      </c>
    </row>
    <row r="11858" spans="1:38" x14ac:dyDescent="0.3">
      <c r="A11858" t="s">
        <v>140</v>
      </c>
      <c r="B11858" t="s">
        <v>1042</v>
      </c>
      <c r="C11858">
        <v>549</v>
      </c>
      <c r="D11858" t="s">
        <v>39</v>
      </c>
      <c r="E11858" t="s">
        <v>34</v>
      </c>
      <c r="F11858" t="s">
        <v>92</v>
      </c>
      <c r="G11858">
        <v>8</v>
      </c>
      <c r="H11858">
        <v>4</v>
      </c>
      <c r="I11858">
        <v>420</v>
      </c>
      <c r="J11858">
        <v>71025</v>
      </c>
      <c r="K11858">
        <v>20</v>
      </c>
      <c r="L11858">
        <v>14</v>
      </c>
      <c r="M11858" t="s">
        <v>40</v>
      </c>
      <c r="N11858" t="s">
        <v>64</v>
      </c>
      <c r="O11858" t="s">
        <v>91</v>
      </c>
      <c r="P11858">
        <v>2016</v>
      </c>
      <c r="V11858" t="str">
        <f>IF(OR(J11858 &lt; -10846.9, J11858 &gt; 74078.13), "T", "F")</f>
        <v>F</v>
      </c>
      <c r="AB11858">
        <v>8</v>
      </c>
      <c r="AC11858">
        <v>4</v>
      </c>
      <c r="AD11858">
        <v>420</v>
      </c>
      <c r="AE11858">
        <v>20</v>
      </c>
      <c r="AF11858">
        <v>14</v>
      </c>
      <c r="AG11858">
        <v>71025</v>
      </c>
      <c r="AJ11858">
        <v>2016</v>
      </c>
      <c r="AK11858" t="s">
        <v>140</v>
      </c>
      <c r="AL11858">
        <v>71025</v>
      </c>
    </row>
    <row r="11859" spans="1:38" x14ac:dyDescent="0.3">
      <c r="A11859" t="s">
        <v>140</v>
      </c>
      <c r="B11859" t="s">
        <v>1042</v>
      </c>
      <c r="C11859">
        <v>549</v>
      </c>
      <c r="D11859" t="s">
        <v>45</v>
      </c>
      <c r="E11859" t="s">
        <v>34</v>
      </c>
      <c r="F11859" t="s">
        <v>92</v>
      </c>
      <c r="G11859">
        <v>8</v>
      </c>
      <c r="H11859">
        <v>4</v>
      </c>
      <c r="I11859">
        <v>355</v>
      </c>
      <c r="J11859">
        <v>54230</v>
      </c>
      <c r="K11859">
        <v>22</v>
      </c>
      <c r="L11859">
        <v>15</v>
      </c>
      <c r="M11859" t="s">
        <v>47</v>
      </c>
      <c r="N11859" t="s">
        <v>64</v>
      </c>
      <c r="O11859" t="s">
        <v>91</v>
      </c>
      <c r="P11859">
        <v>2017</v>
      </c>
      <c r="V11859" t="str">
        <f>IF(OR(J11859 &lt; -10846.9, J11859 &gt; 74078.13), "T", "F")</f>
        <v>F</v>
      </c>
      <c r="AB11859">
        <v>8</v>
      </c>
      <c r="AC11859">
        <v>4</v>
      </c>
      <c r="AD11859">
        <v>355</v>
      </c>
      <c r="AE11859">
        <v>22</v>
      </c>
      <c r="AF11859">
        <v>15</v>
      </c>
      <c r="AG11859">
        <v>54230</v>
      </c>
      <c r="AJ11859">
        <v>2017</v>
      </c>
      <c r="AK11859" t="s">
        <v>140</v>
      </c>
      <c r="AL11859">
        <v>54230</v>
      </c>
    </row>
    <row r="11860" spans="1:38" x14ac:dyDescent="0.3">
      <c r="A11860" t="s">
        <v>140</v>
      </c>
      <c r="B11860" t="s">
        <v>1042</v>
      </c>
      <c r="C11860">
        <v>549</v>
      </c>
      <c r="D11860" t="s">
        <v>39</v>
      </c>
      <c r="E11860" t="s">
        <v>34</v>
      </c>
      <c r="F11860" t="s">
        <v>20</v>
      </c>
      <c r="G11860">
        <v>8</v>
      </c>
      <c r="H11860">
        <v>4</v>
      </c>
      <c r="I11860">
        <v>420</v>
      </c>
      <c r="J11860">
        <v>68665</v>
      </c>
      <c r="K11860">
        <v>22</v>
      </c>
      <c r="L11860">
        <v>15</v>
      </c>
      <c r="M11860" t="s">
        <v>40</v>
      </c>
      <c r="N11860" t="s">
        <v>64</v>
      </c>
      <c r="O11860" t="s">
        <v>91</v>
      </c>
      <c r="P11860">
        <v>2017</v>
      </c>
      <c r="V11860" t="str">
        <f>IF(OR(J11860 &lt; -10846.9, J11860 &gt; 74078.13), "T", "F")</f>
        <v>F</v>
      </c>
      <c r="AB11860">
        <v>8</v>
      </c>
      <c r="AC11860">
        <v>4</v>
      </c>
      <c r="AD11860">
        <v>420</v>
      </c>
      <c r="AE11860">
        <v>22</v>
      </c>
      <c r="AF11860">
        <v>15</v>
      </c>
      <c r="AG11860">
        <v>68665</v>
      </c>
      <c r="AJ11860">
        <v>2017</v>
      </c>
      <c r="AK11860" t="s">
        <v>140</v>
      </c>
      <c r="AL11860">
        <v>68665</v>
      </c>
    </row>
    <row r="11861" spans="1:38" x14ac:dyDescent="0.3">
      <c r="A11861" t="s">
        <v>140</v>
      </c>
      <c r="B11861" t="s">
        <v>1042</v>
      </c>
      <c r="C11861">
        <v>549</v>
      </c>
      <c r="D11861" t="s">
        <v>39</v>
      </c>
      <c r="E11861" t="s">
        <v>34</v>
      </c>
      <c r="F11861" t="s">
        <v>92</v>
      </c>
      <c r="G11861">
        <v>8</v>
      </c>
      <c r="H11861">
        <v>4</v>
      </c>
      <c r="I11861">
        <v>420</v>
      </c>
      <c r="J11861">
        <v>71665</v>
      </c>
      <c r="K11861">
        <v>20</v>
      </c>
      <c r="L11861">
        <v>14</v>
      </c>
      <c r="M11861" t="s">
        <v>40</v>
      </c>
      <c r="N11861" t="s">
        <v>64</v>
      </c>
      <c r="O11861" t="s">
        <v>91</v>
      </c>
      <c r="P11861">
        <v>2017</v>
      </c>
      <c r="V11861" t="str">
        <f>IF(OR(J11861 &lt; -10846.9, J11861 &gt; 74078.13), "T", "F")</f>
        <v>F</v>
      </c>
      <c r="AB11861">
        <v>8</v>
      </c>
      <c r="AC11861">
        <v>4</v>
      </c>
      <c r="AD11861">
        <v>420</v>
      </c>
      <c r="AE11861">
        <v>20</v>
      </c>
      <c r="AF11861">
        <v>14</v>
      </c>
      <c r="AG11861">
        <v>71665</v>
      </c>
      <c r="AJ11861">
        <v>2017</v>
      </c>
      <c r="AK11861" t="s">
        <v>140</v>
      </c>
      <c r="AL11861">
        <v>71665</v>
      </c>
    </row>
    <row r="11862" spans="1:38" x14ac:dyDescent="0.3">
      <c r="A11862" t="s">
        <v>140</v>
      </c>
      <c r="B11862" t="s">
        <v>1042</v>
      </c>
      <c r="C11862">
        <v>549</v>
      </c>
      <c r="D11862" t="s">
        <v>45</v>
      </c>
      <c r="E11862" t="s">
        <v>34</v>
      </c>
      <c r="F11862" t="s">
        <v>92</v>
      </c>
      <c r="G11862">
        <v>8</v>
      </c>
      <c r="H11862">
        <v>4</v>
      </c>
      <c r="I11862">
        <v>355</v>
      </c>
      <c r="J11862">
        <v>63015</v>
      </c>
      <c r="K11862">
        <v>22</v>
      </c>
      <c r="L11862">
        <v>15</v>
      </c>
      <c r="M11862" t="s">
        <v>47</v>
      </c>
      <c r="N11862" t="s">
        <v>64</v>
      </c>
      <c r="O11862" t="s">
        <v>91</v>
      </c>
      <c r="P11862">
        <v>2017</v>
      </c>
      <c r="V11862" t="str">
        <f>IF(OR(J11862 &lt; -10846.9, J11862 &gt; 74078.13), "T", "F")</f>
        <v>F</v>
      </c>
      <c r="AB11862">
        <v>8</v>
      </c>
      <c r="AC11862">
        <v>4</v>
      </c>
      <c r="AD11862">
        <v>355</v>
      </c>
      <c r="AE11862">
        <v>22</v>
      </c>
      <c r="AF11862">
        <v>15</v>
      </c>
      <c r="AG11862">
        <v>63015</v>
      </c>
      <c r="AJ11862">
        <v>2017</v>
      </c>
      <c r="AK11862" t="s">
        <v>140</v>
      </c>
      <c r="AL11862">
        <v>63015</v>
      </c>
    </row>
    <row r="11863" spans="1:38" x14ac:dyDescent="0.3">
      <c r="A11863" t="s">
        <v>140</v>
      </c>
      <c r="B11863" t="s">
        <v>1042</v>
      </c>
      <c r="C11863">
        <v>549</v>
      </c>
      <c r="D11863" t="s">
        <v>45</v>
      </c>
      <c r="E11863" t="s">
        <v>34</v>
      </c>
      <c r="F11863" t="s">
        <v>20</v>
      </c>
      <c r="G11863">
        <v>8</v>
      </c>
      <c r="H11863">
        <v>4</v>
      </c>
      <c r="I11863">
        <v>355</v>
      </c>
      <c r="J11863">
        <v>51230</v>
      </c>
      <c r="K11863">
        <v>23</v>
      </c>
      <c r="L11863">
        <v>16</v>
      </c>
      <c r="M11863" t="s">
        <v>47</v>
      </c>
      <c r="N11863" t="s">
        <v>64</v>
      </c>
      <c r="O11863" t="s">
        <v>91</v>
      </c>
      <c r="P11863">
        <v>2017</v>
      </c>
      <c r="V11863" t="str">
        <f>IF(OR(J11863 &lt; -10846.9, J11863 &gt; 74078.13), "T", "F")</f>
        <v>F</v>
      </c>
      <c r="AB11863">
        <v>8</v>
      </c>
      <c r="AC11863">
        <v>4</v>
      </c>
      <c r="AD11863">
        <v>355</v>
      </c>
      <c r="AE11863">
        <v>23</v>
      </c>
      <c r="AF11863">
        <v>16</v>
      </c>
      <c r="AG11863">
        <v>51230</v>
      </c>
      <c r="AJ11863">
        <v>2017</v>
      </c>
      <c r="AK11863" t="s">
        <v>140</v>
      </c>
      <c r="AL11863">
        <v>51230</v>
      </c>
    </row>
    <row r="11864" spans="1:38" x14ac:dyDescent="0.3">
      <c r="A11864" t="s">
        <v>140</v>
      </c>
      <c r="B11864" t="s">
        <v>1042</v>
      </c>
      <c r="C11864">
        <v>549</v>
      </c>
      <c r="D11864" t="s">
        <v>45</v>
      </c>
      <c r="E11864" t="s">
        <v>34</v>
      </c>
      <c r="F11864" t="s">
        <v>20</v>
      </c>
      <c r="G11864">
        <v>8</v>
      </c>
      <c r="H11864">
        <v>4</v>
      </c>
      <c r="I11864">
        <v>355</v>
      </c>
      <c r="J11864">
        <v>60015</v>
      </c>
      <c r="K11864">
        <v>23</v>
      </c>
      <c r="L11864">
        <v>16</v>
      </c>
      <c r="M11864" t="s">
        <v>47</v>
      </c>
      <c r="N11864" t="s">
        <v>64</v>
      </c>
      <c r="O11864" t="s">
        <v>91</v>
      </c>
      <c r="P11864">
        <v>2017</v>
      </c>
      <c r="V11864" t="str">
        <f>IF(OR(J11864 &lt; -10846.9, J11864 &gt; 74078.13), "T", "F")</f>
        <v>F</v>
      </c>
      <c r="AB11864">
        <v>8</v>
      </c>
      <c r="AC11864">
        <v>4</v>
      </c>
      <c r="AD11864">
        <v>355</v>
      </c>
      <c r="AE11864">
        <v>23</v>
      </c>
      <c r="AF11864">
        <v>16</v>
      </c>
      <c r="AG11864">
        <v>60015</v>
      </c>
      <c r="AJ11864">
        <v>2017</v>
      </c>
      <c r="AK11864" t="s">
        <v>140</v>
      </c>
      <c r="AL11864">
        <v>60015</v>
      </c>
    </row>
    <row r="11865" spans="1:38" x14ac:dyDescent="0.3">
      <c r="A11865" t="s">
        <v>140</v>
      </c>
      <c r="B11865" t="s">
        <v>1043</v>
      </c>
      <c r="C11865">
        <v>549</v>
      </c>
      <c r="D11865" t="s">
        <v>45</v>
      </c>
      <c r="E11865" t="s">
        <v>34</v>
      </c>
      <c r="F11865" t="s">
        <v>92</v>
      </c>
      <c r="G11865">
        <v>8</v>
      </c>
      <c r="H11865">
        <v>4</v>
      </c>
      <c r="I11865">
        <v>355</v>
      </c>
      <c r="J11865">
        <v>50740</v>
      </c>
      <c r="K11865">
        <v>22</v>
      </c>
      <c r="L11865">
        <v>16</v>
      </c>
      <c r="M11865" t="s">
        <v>46</v>
      </c>
      <c r="N11865" t="s">
        <v>64</v>
      </c>
      <c r="O11865" t="s">
        <v>91</v>
      </c>
      <c r="P11865">
        <v>2015</v>
      </c>
      <c r="V11865" t="str">
        <f>IF(OR(J11865 &lt; -10846.9, J11865 &gt; 74078.13), "T", "F")</f>
        <v>F</v>
      </c>
      <c r="AB11865">
        <v>8</v>
      </c>
      <c r="AC11865">
        <v>4</v>
      </c>
      <c r="AD11865">
        <v>355</v>
      </c>
      <c r="AE11865">
        <v>22</v>
      </c>
      <c r="AF11865">
        <v>16</v>
      </c>
      <c r="AG11865">
        <v>50740</v>
      </c>
      <c r="AJ11865">
        <v>2015</v>
      </c>
      <c r="AK11865" t="s">
        <v>140</v>
      </c>
      <c r="AL11865">
        <v>50740</v>
      </c>
    </row>
    <row r="11866" spans="1:38" x14ac:dyDescent="0.3">
      <c r="A11866" t="s">
        <v>140</v>
      </c>
      <c r="B11866" t="s">
        <v>1043</v>
      </c>
      <c r="C11866">
        <v>549</v>
      </c>
      <c r="D11866" t="s">
        <v>45</v>
      </c>
      <c r="E11866" t="s">
        <v>34</v>
      </c>
      <c r="F11866" t="s">
        <v>20</v>
      </c>
      <c r="G11866">
        <v>8</v>
      </c>
      <c r="H11866">
        <v>4</v>
      </c>
      <c r="I11866">
        <v>355</v>
      </c>
      <c r="J11866">
        <v>47740</v>
      </c>
      <c r="K11866">
        <v>23</v>
      </c>
      <c r="L11866">
        <v>16</v>
      </c>
      <c r="M11866" t="s">
        <v>46</v>
      </c>
      <c r="N11866" t="s">
        <v>64</v>
      </c>
      <c r="O11866" t="s">
        <v>91</v>
      </c>
      <c r="P11866">
        <v>2015</v>
      </c>
      <c r="V11866" t="str">
        <f>IF(OR(J11866 &lt; -10846.9, J11866 &gt; 74078.13), "T", "F")</f>
        <v>F</v>
      </c>
      <c r="AB11866">
        <v>8</v>
      </c>
      <c r="AC11866">
        <v>4</v>
      </c>
      <c r="AD11866">
        <v>355</v>
      </c>
      <c r="AE11866">
        <v>23</v>
      </c>
      <c r="AF11866">
        <v>16</v>
      </c>
      <c r="AG11866">
        <v>47740</v>
      </c>
      <c r="AJ11866">
        <v>2015</v>
      </c>
      <c r="AK11866" t="s">
        <v>140</v>
      </c>
      <c r="AL11866">
        <v>47740</v>
      </c>
    </row>
    <row r="11867" spans="1:38" x14ac:dyDescent="0.3">
      <c r="A11867" t="s">
        <v>140</v>
      </c>
      <c r="B11867" t="s">
        <v>1043</v>
      </c>
      <c r="C11867">
        <v>549</v>
      </c>
      <c r="D11867" t="s">
        <v>45</v>
      </c>
      <c r="E11867" t="s">
        <v>34</v>
      </c>
      <c r="F11867" t="s">
        <v>92</v>
      </c>
      <c r="G11867">
        <v>8</v>
      </c>
      <c r="H11867">
        <v>4</v>
      </c>
      <c r="I11867">
        <v>355</v>
      </c>
      <c r="J11867">
        <v>59225</v>
      </c>
      <c r="K11867">
        <v>22</v>
      </c>
      <c r="L11867">
        <v>16</v>
      </c>
      <c r="M11867" t="s">
        <v>46</v>
      </c>
      <c r="N11867" t="s">
        <v>64</v>
      </c>
      <c r="O11867" t="s">
        <v>91</v>
      </c>
      <c r="P11867">
        <v>2015</v>
      </c>
      <c r="V11867" t="str">
        <f>IF(OR(J11867 &lt; -10846.9, J11867 &gt; 74078.13), "T", "F")</f>
        <v>F</v>
      </c>
      <c r="AB11867">
        <v>8</v>
      </c>
      <c r="AC11867">
        <v>4</v>
      </c>
      <c r="AD11867">
        <v>355</v>
      </c>
      <c r="AE11867">
        <v>22</v>
      </c>
      <c r="AF11867">
        <v>16</v>
      </c>
      <c r="AG11867">
        <v>59225</v>
      </c>
      <c r="AJ11867">
        <v>2015</v>
      </c>
      <c r="AK11867" t="s">
        <v>140</v>
      </c>
      <c r="AL11867">
        <v>59225</v>
      </c>
    </row>
    <row r="11868" spans="1:38" x14ac:dyDescent="0.3">
      <c r="A11868" t="s">
        <v>140</v>
      </c>
      <c r="B11868" t="s">
        <v>1043</v>
      </c>
      <c r="C11868">
        <v>549</v>
      </c>
      <c r="D11868" t="s">
        <v>45</v>
      </c>
      <c r="E11868" t="s">
        <v>34</v>
      </c>
      <c r="F11868" t="s">
        <v>20</v>
      </c>
      <c r="G11868">
        <v>8</v>
      </c>
      <c r="H11868">
        <v>4</v>
      </c>
      <c r="I11868">
        <v>355</v>
      </c>
      <c r="J11868">
        <v>56225</v>
      </c>
      <c r="K11868">
        <v>23</v>
      </c>
      <c r="L11868">
        <v>16</v>
      </c>
      <c r="M11868" t="s">
        <v>46</v>
      </c>
      <c r="N11868" t="s">
        <v>64</v>
      </c>
      <c r="O11868" t="s">
        <v>91</v>
      </c>
      <c r="P11868">
        <v>2015</v>
      </c>
      <c r="V11868" t="str">
        <f>IF(OR(J11868 &lt; -10846.9, J11868 &gt; 74078.13), "T", "F")</f>
        <v>F</v>
      </c>
      <c r="AB11868">
        <v>8</v>
      </c>
      <c r="AC11868">
        <v>4</v>
      </c>
      <c r="AD11868">
        <v>355</v>
      </c>
      <c r="AE11868">
        <v>23</v>
      </c>
      <c r="AF11868">
        <v>16</v>
      </c>
      <c r="AG11868">
        <v>56225</v>
      </c>
      <c r="AJ11868">
        <v>2015</v>
      </c>
      <c r="AK11868" t="s">
        <v>140</v>
      </c>
      <c r="AL11868">
        <v>56225</v>
      </c>
    </row>
    <row r="11869" spans="1:38" x14ac:dyDescent="0.3">
      <c r="A11869" t="s">
        <v>140</v>
      </c>
      <c r="B11869" t="s">
        <v>1043</v>
      </c>
      <c r="C11869">
        <v>549</v>
      </c>
      <c r="D11869" t="s">
        <v>39</v>
      </c>
      <c r="E11869" t="s">
        <v>34</v>
      </c>
      <c r="F11869" t="s">
        <v>20</v>
      </c>
      <c r="G11869">
        <v>8</v>
      </c>
      <c r="H11869">
        <v>4</v>
      </c>
      <c r="I11869">
        <v>420</v>
      </c>
      <c r="J11869">
        <v>64520</v>
      </c>
      <c r="K11869">
        <v>21</v>
      </c>
      <c r="L11869">
        <v>15</v>
      </c>
      <c r="M11869" t="s">
        <v>50</v>
      </c>
      <c r="N11869" t="s">
        <v>64</v>
      </c>
      <c r="O11869" t="s">
        <v>91</v>
      </c>
      <c r="P11869">
        <v>2015</v>
      </c>
      <c r="V11869" t="str">
        <f>IF(OR(J11869 &lt; -10846.9, J11869 &gt; 74078.13), "T", "F")</f>
        <v>F</v>
      </c>
      <c r="AB11869">
        <v>8</v>
      </c>
      <c r="AC11869">
        <v>4</v>
      </c>
      <c r="AD11869">
        <v>420</v>
      </c>
      <c r="AE11869">
        <v>21</v>
      </c>
      <c r="AF11869">
        <v>15</v>
      </c>
      <c r="AG11869">
        <v>64520</v>
      </c>
      <c r="AJ11869">
        <v>2015</v>
      </c>
      <c r="AK11869" t="s">
        <v>140</v>
      </c>
      <c r="AL11869">
        <v>64520</v>
      </c>
    </row>
    <row r="11870" spans="1:38" x14ac:dyDescent="0.3">
      <c r="A11870" t="s">
        <v>140</v>
      </c>
      <c r="B11870" t="s">
        <v>1043</v>
      </c>
      <c r="C11870">
        <v>549</v>
      </c>
      <c r="D11870" t="s">
        <v>39</v>
      </c>
      <c r="E11870" t="s">
        <v>34</v>
      </c>
      <c r="F11870" t="s">
        <v>92</v>
      </c>
      <c r="G11870">
        <v>8</v>
      </c>
      <c r="H11870">
        <v>4</v>
      </c>
      <c r="I11870">
        <v>420</v>
      </c>
      <c r="J11870">
        <v>67520</v>
      </c>
      <c r="K11870">
        <v>21</v>
      </c>
      <c r="L11870">
        <v>14</v>
      </c>
      <c r="M11870" t="s">
        <v>50</v>
      </c>
      <c r="N11870" t="s">
        <v>64</v>
      </c>
      <c r="O11870" t="s">
        <v>91</v>
      </c>
      <c r="P11870">
        <v>2015</v>
      </c>
      <c r="V11870" t="str">
        <f>IF(OR(J11870 &lt; -10846.9, J11870 &gt; 74078.13), "T", "F")</f>
        <v>F</v>
      </c>
      <c r="AB11870">
        <v>8</v>
      </c>
      <c r="AC11870">
        <v>4</v>
      </c>
      <c r="AD11870">
        <v>420</v>
      </c>
      <c r="AE11870">
        <v>21</v>
      </c>
      <c r="AF11870">
        <v>14</v>
      </c>
      <c r="AG11870">
        <v>67520</v>
      </c>
      <c r="AJ11870">
        <v>2015</v>
      </c>
      <c r="AK11870" t="s">
        <v>140</v>
      </c>
      <c r="AL11870">
        <v>67520</v>
      </c>
    </row>
    <row r="11871" spans="1:38" x14ac:dyDescent="0.3">
      <c r="A11871" t="s">
        <v>140</v>
      </c>
      <c r="B11871" t="s">
        <v>1043</v>
      </c>
      <c r="C11871">
        <v>549</v>
      </c>
      <c r="D11871" t="s">
        <v>39</v>
      </c>
      <c r="E11871" t="s">
        <v>34</v>
      </c>
      <c r="F11871" t="s">
        <v>20</v>
      </c>
      <c r="G11871">
        <v>8</v>
      </c>
      <c r="H11871">
        <v>4</v>
      </c>
      <c r="I11871">
        <v>420</v>
      </c>
      <c r="J11871">
        <v>65325</v>
      </c>
      <c r="K11871">
        <v>22</v>
      </c>
      <c r="L11871">
        <v>15</v>
      </c>
      <c r="M11871" t="s">
        <v>40</v>
      </c>
      <c r="N11871" t="s">
        <v>64</v>
      </c>
      <c r="O11871" t="s">
        <v>91</v>
      </c>
      <c r="P11871">
        <v>2016</v>
      </c>
      <c r="V11871" t="str">
        <f>IF(OR(J11871 &lt; -10846.9, J11871 &gt; 74078.13), "T", "F")</f>
        <v>F</v>
      </c>
      <c r="AB11871">
        <v>8</v>
      </c>
      <c r="AC11871">
        <v>4</v>
      </c>
      <c r="AD11871">
        <v>420</v>
      </c>
      <c r="AE11871">
        <v>22</v>
      </c>
      <c r="AF11871">
        <v>15</v>
      </c>
      <c r="AG11871">
        <v>65325</v>
      </c>
      <c r="AJ11871">
        <v>2016</v>
      </c>
      <c r="AK11871" t="s">
        <v>140</v>
      </c>
      <c r="AL11871">
        <v>65325</v>
      </c>
    </row>
    <row r="11872" spans="1:38" x14ac:dyDescent="0.3">
      <c r="A11872" t="s">
        <v>140</v>
      </c>
      <c r="B11872" t="s">
        <v>1043</v>
      </c>
      <c r="C11872">
        <v>549</v>
      </c>
      <c r="D11872" t="s">
        <v>45</v>
      </c>
      <c r="E11872" t="s">
        <v>34</v>
      </c>
      <c r="F11872" t="s">
        <v>92</v>
      </c>
      <c r="G11872">
        <v>8</v>
      </c>
      <c r="H11872">
        <v>4</v>
      </c>
      <c r="I11872">
        <v>355</v>
      </c>
      <c r="J11872">
        <v>51315</v>
      </c>
      <c r="K11872">
        <v>22</v>
      </c>
      <c r="L11872">
        <v>16</v>
      </c>
      <c r="M11872" t="s">
        <v>47</v>
      </c>
      <c r="N11872" t="s">
        <v>64</v>
      </c>
      <c r="O11872" t="s">
        <v>91</v>
      </c>
      <c r="P11872">
        <v>2016</v>
      </c>
      <c r="V11872" t="str">
        <f>IF(OR(J11872 &lt; -10846.9, J11872 &gt; 74078.13), "T", "F")</f>
        <v>F</v>
      </c>
      <c r="AB11872">
        <v>8</v>
      </c>
      <c r="AC11872">
        <v>4</v>
      </c>
      <c r="AD11872">
        <v>355</v>
      </c>
      <c r="AE11872">
        <v>22</v>
      </c>
      <c r="AF11872">
        <v>16</v>
      </c>
      <c r="AG11872">
        <v>51315</v>
      </c>
      <c r="AJ11872">
        <v>2016</v>
      </c>
      <c r="AK11872" t="s">
        <v>140</v>
      </c>
      <c r="AL11872">
        <v>51315</v>
      </c>
    </row>
    <row r="11873" spans="1:38" x14ac:dyDescent="0.3">
      <c r="A11873" t="s">
        <v>140</v>
      </c>
      <c r="B11873" t="s">
        <v>1043</v>
      </c>
      <c r="C11873">
        <v>549</v>
      </c>
      <c r="D11873" t="s">
        <v>39</v>
      </c>
      <c r="E11873" t="s">
        <v>34</v>
      </c>
      <c r="F11873" t="s">
        <v>92</v>
      </c>
      <c r="G11873">
        <v>8</v>
      </c>
      <c r="H11873">
        <v>4</v>
      </c>
      <c r="I11873">
        <v>420</v>
      </c>
      <c r="J11873">
        <v>68325</v>
      </c>
      <c r="K11873">
        <v>21</v>
      </c>
      <c r="L11873">
        <v>15</v>
      </c>
      <c r="M11873" t="s">
        <v>40</v>
      </c>
      <c r="N11873" t="s">
        <v>64</v>
      </c>
      <c r="O11873" t="s">
        <v>91</v>
      </c>
      <c r="P11873">
        <v>2016</v>
      </c>
      <c r="V11873" t="str">
        <f>IF(OR(J11873 &lt; -10846.9, J11873 &gt; 74078.13), "T", "F")</f>
        <v>F</v>
      </c>
      <c r="AB11873">
        <v>8</v>
      </c>
      <c r="AC11873">
        <v>4</v>
      </c>
      <c r="AD11873">
        <v>420</v>
      </c>
      <c r="AE11873">
        <v>21</v>
      </c>
      <c r="AF11873">
        <v>15</v>
      </c>
      <c r="AG11873">
        <v>68325</v>
      </c>
      <c r="AJ11873">
        <v>2016</v>
      </c>
      <c r="AK11873" t="s">
        <v>140</v>
      </c>
      <c r="AL11873">
        <v>68325</v>
      </c>
    </row>
    <row r="11874" spans="1:38" x14ac:dyDescent="0.3">
      <c r="A11874" t="s">
        <v>140</v>
      </c>
      <c r="B11874" t="s">
        <v>1043</v>
      </c>
      <c r="C11874">
        <v>549</v>
      </c>
      <c r="D11874" t="s">
        <v>45</v>
      </c>
      <c r="E11874" t="s">
        <v>34</v>
      </c>
      <c r="F11874" t="s">
        <v>20</v>
      </c>
      <c r="G11874">
        <v>8</v>
      </c>
      <c r="H11874">
        <v>4</v>
      </c>
      <c r="I11874">
        <v>355</v>
      </c>
      <c r="J11874">
        <v>57000</v>
      </c>
      <c r="K11874">
        <v>23</v>
      </c>
      <c r="L11874">
        <v>16</v>
      </c>
      <c r="M11874" t="s">
        <v>47</v>
      </c>
      <c r="N11874" t="s">
        <v>64</v>
      </c>
      <c r="O11874" t="s">
        <v>91</v>
      </c>
      <c r="P11874">
        <v>2016</v>
      </c>
      <c r="V11874" t="str">
        <f>IF(OR(J11874 &lt; -10846.9, J11874 &gt; 74078.13), "T", "F")</f>
        <v>F</v>
      </c>
      <c r="AB11874">
        <v>8</v>
      </c>
      <c r="AC11874">
        <v>4</v>
      </c>
      <c r="AD11874">
        <v>355</v>
      </c>
      <c r="AE11874">
        <v>23</v>
      </c>
      <c r="AF11874">
        <v>16</v>
      </c>
      <c r="AG11874">
        <v>57000</v>
      </c>
      <c r="AJ11874">
        <v>2016</v>
      </c>
      <c r="AK11874" t="s">
        <v>140</v>
      </c>
      <c r="AL11874">
        <v>57000</v>
      </c>
    </row>
    <row r="11875" spans="1:38" x14ac:dyDescent="0.3">
      <c r="A11875" t="s">
        <v>140</v>
      </c>
      <c r="B11875" t="s">
        <v>1043</v>
      </c>
      <c r="C11875">
        <v>549</v>
      </c>
      <c r="D11875" t="s">
        <v>45</v>
      </c>
      <c r="E11875" t="s">
        <v>34</v>
      </c>
      <c r="F11875" t="s">
        <v>20</v>
      </c>
      <c r="G11875">
        <v>8</v>
      </c>
      <c r="H11875">
        <v>4</v>
      </c>
      <c r="I11875">
        <v>355</v>
      </c>
      <c r="J11875">
        <v>48315</v>
      </c>
      <c r="K11875">
        <v>23</v>
      </c>
      <c r="L11875">
        <v>16</v>
      </c>
      <c r="M11875" t="s">
        <v>47</v>
      </c>
      <c r="N11875" t="s">
        <v>64</v>
      </c>
      <c r="O11875" t="s">
        <v>91</v>
      </c>
      <c r="P11875">
        <v>2016</v>
      </c>
      <c r="V11875" t="str">
        <f>IF(OR(J11875 &lt; -10846.9, J11875 &gt; 74078.13), "T", "F")</f>
        <v>F</v>
      </c>
      <c r="AB11875">
        <v>8</v>
      </c>
      <c r="AC11875">
        <v>4</v>
      </c>
      <c r="AD11875">
        <v>355</v>
      </c>
      <c r="AE11875">
        <v>23</v>
      </c>
      <c r="AF11875">
        <v>16</v>
      </c>
      <c r="AG11875">
        <v>48315</v>
      </c>
      <c r="AJ11875">
        <v>2016</v>
      </c>
      <c r="AK11875" t="s">
        <v>140</v>
      </c>
      <c r="AL11875">
        <v>48315</v>
      </c>
    </row>
    <row r="11876" spans="1:38" x14ac:dyDescent="0.3">
      <c r="A11876" t="s">
        <v>140</v>
      </c>
      <c r="B11876" t="s">
        <v>1043</v>
      </c>
      <c r="C11876">
        <v>549</v>
      </c>
      <c r="D11876" t="s">
        <v>45</v>
      </c>
      <c r="E11876" t="s">
        <v>34</v>
      </c>
      <c r="F11876" t="s">
        <v>92</v>
      </c>
      <c r="G11876">
        <v>8</v>
      </c>
      <c r="H11876">
        <v>4</v>
      </c>
      <c r="I11876">
        <v>355</v>
      </c>
      <c r="J11876">
        <v>60000</v>
      </c>
      <c r="K11876">
        <v>22</v>
      </c>
      <c r="L11876">
        <v>16</v>
      </c>
      <c r="M11876" t="s">
        <v>47</v>
      </c>
      <c r="N11876" t="s">
        <v>64</v>
      </c>
      <c r="O11876" t="s">
        <v>91</v>
      </c>
      <c r="P11876">
        <v>2016</v>
      </c>
      <c r="V11876" t="str">
        <f>IF(OR(J11876 &lt; -10846.9, J11876 &gt; 74078.13), "T", "F")</f>
        <v>F</v>
      </c>
      <c r="AB11876">
        <v>8</v>
      </c>
      <c r="AC11876">
        <v>4</v>
      </c>
      <c r="AD11876">
        <v>355</v>
      </c>
      <c r="AE11876">
        <v>22</v>
      </c>
      <c r="AF11876">
        <v>16</v>
      </c>
      <c r="AG11876">
        <v>60000</v>
      </c>
      <c r="AJ11876">
        <v>2016</v>
      </c>
      <c r="AK11876" t="s">
        <v>140</v>
      </c>
      <c r="AL11876">
        <v>60000</v>
      </c>
    </row>
    <row r="11877" spans="1:38" x14ac:dyDescent="0.3">
      <c r="A11877" t="s">
        <v>140</v>
      </c>
      <c r="B11877" t="s">
        <v>1043</v>
      </c>
      <c r="C11877">
        <v>549</v>
      </c>
      <c r="D11877" t="s">
        <v>39</v>
      </c>
      <c r="E11877" t="s">
        <v>34</v>
      </c>
      <c r="F11877" t="s">
        <v>92</v>
      </c>
      <c r="G11877">
        <v>8</v>
      </c>
      <c r="H11877">
        <v>4</v>
      </c>
      <c r="I11877">
        <v>420</v>
      </c>
      <c r="J11877">
        <v>68965</v>
      </c>
      <c r="K11877">
        <v>20</v>
      </c>
      <c r="L11877">
        <v>15</v>
      </c>
      <c r="M11877" t="s">
        <v>40</v>
      </c>
      <c r="N11877" t="s">
        <v>64</v>
      </c>
      <c r="O11877" t="s">
        <v>91</v>
      </c>
      <c r="P11877">
        <v>2017</v>
      </c>
      <c r="V11877" t="str">
        <f>IF(OR(J11877 &lt; -10846.9, J11877 &gt; 74078.13), "T", "F")</f>
        <v>F</v>
      </c>
      <c r="AB11877">
        <v>8</v>
      </c>
      <c r="AC11877">
        <v>4</v>
      </c>
      <c r="AD11877">
        <v>420</v>
      </c>
      <c r="AE11877">
        <v>20</v>
      </c>
      <c r="AF11877">
        <v>15</v>
      </c>
      <c r="AG11877">
        <v>68965</v>
      </c>
      <c r="AJ11877">
        <v>2017</v>
      </c>
      <c r="AK11877" t="s">
        <v>140</v>
      </c>
      <c r="AL11877">
        <v>68965</v>
      </c>
    </row>
    <row r="11878" spans="1:38" x14ac:dyDescent="0.3">
      <c r="A11878" t="s">
        <v>140</v>
      </c>
      <c r="B11878" t="s">
        <v>1043</v>
      </c>
      <c r="C11878">
        <v>549</v>
      </c>
      <c r="D11878" t="s">
        <v>45</v>
      </c>
      <c r="E11878" t="s">
        <v>34</v>
      </c>
      <c r="F11878" t="s">
        <v>20</v>
      </c>
      <c r="G11878">
        <v>8</v>
      </c>
      <c r="H11878">
        <v>4</v>
      </c>
      <c r="I11878">
        <v>355</v>
      </c>
      <c r="J11878">
        <v>57315</v>
      </c>
      <c r="K11878">
        <v>23</v>
      </c>
      <c r="L11878">
        <v>16</v>
      </c>
      <c r="M11878" t="s">
        <v>47</v>
      </c>
      <c r="N11878" t="s">
        <v>64</v>
      </c>
      <c r="O11878" t="s">
        <v>91</v>
      </c>
      <c r="P11878">
        <v>2017</v>
      </c>
      <c r="V11878" t="str">
        <f>IF(OR(J11878 &lt; -10846.9, J11878 &gt; 74078.13), "T", "F")</f>
        <v>F</v>
      </c>
      <c r="AB11878">
        <v>8</v>
      </c>
      <c r="AC11878">
        <v>4</v>
      </c>
      <c r="AD11878">
        <v>355</v>
      </c>
      <c r="AE11878">
        <v>23</v>
      </c>
      <c r="AF11878">
        <v>16</v>
      </c>
      <c r="AG11878">
        <v>57315</v>
      </c>
      <c r="AJ11878">
        <v>2017</v>
      </c>
      <c r="AK11878" t="s">
        <v>140</v>
      </c>
      <c r="AL11878">
        <v>57315</v>
      </c>
    </row>
    <row r="11879" spans="1:38" x14ac:dyDescent="0.3">
      <c r="A11879" t="s">
        <v>140</v>
      </c>
      <c r="B11879" t="s">
        <v>1043</v>
      </c>
      <c r="C11879">
        <v>549</v>
      </c>
      <c r="D11879" t="s">
        <v>45</v>
      </c>
      <c r="E11879" t="s">
        <v>34</v>
      </c>
      <c r="F11879" t="s">
        <v>92</v>
      </c>
      <c r="G11879">
        <v>8</v>
      </c>
      <c r="H11879">
        <v>4</v>
      </c>
      <c r="I11879">
        <v>355</v>
      </c>
      <c r="J11879">
        <v>51530</v>
      </c>
      <c r="K11879">
        <v>22</v>
      </c>
      <c r="L11879">
        <v>16</v>
      </c>
      <c r="M11879" t="s">
        <v>47</v>
      </c>
      <c r="N11879" t="s">
        <v>64</v>
      </c>
      <c r="O11879" t="s">
        <v>91</v>
      </c>
      <c r="P11879">
        <v>2017</v>
      </c>
      <c r="V11879" t="str">
        <f>IF(OR(J11879 &lt; -10846.9, J11879 &gt; 74078.13), "T", "F")</f>
        <v>F</v>
      </c>
      <c r="AB11879">
        <v>8</v>
      </c>
      <c r="AC11879">
        <v>4</v>
      </c>
      <c r="AD11879">
        <v>355</v>
      </c>
      <c r="AE11879">
        <v>22</v>
      </c>
      <c r="AF11879">
        <v>16</v>
      </c>
      <c r="AG11879">
        <v>51530</v>
      </c>
      <c r="AJ11879">
        <v>2017</v>
      </c>
      <c r="AK11879" t="s">
        <v>140</v>
      </c>
      <c r="AL11879">
        <v>51530</v>
      </c>
    </row>
    <row r="11880" spans="1:38" x14ac:dyDescent="0.3">
      <c r="A11880" t="s">
        <v>140</v>
      </c>
      <c r="B11880" t="s">
        <v>1043</v>
      </c>
      <c r="C11880">
        <v>549</v>
      </c>
      <c r="D11880" t="s">
        <v>39</v>
      </c>
      <c r="E11880" t="s">
        <v>34</v>
      </c>
      <c r="F11880" t="s">
        <v>20</v>
      </c>
      <c r="G11880">
        <v>8</v>
      </c>
      <c r="H11880">
        <v>4</v>
      </c>
      <c r="I11880">
        <v>420</v>
      </c>
      <c r="J11880">
        <v>65965</v>
      </c>
      <c r="K11880">
        <v>22</v>
      </c>
      <c r="L11880">
        <v>15</v>
      </c>
      <c r="M11880" t="s">
        <v>40</v>
      </c>
      <c r="N11880" t="s">
        <v>64</v>
      </c>
      <c r="O11880" t="s">
        <v>91</v>
      </c>
      <c r="P11880">
        <v>2017</v>
      </c>
      <c r="V11880" t="str">
        <f>IF(OR(J11880 &lt; -10846.9, J11880 &gt; 74078.13), "T", "F")</f>
        <v>F</v>
      </c>
      <c r="AB11880">
        <v>8</v>
      </c>
      <c r="AC11880">
        <v>4</v>
      </c>
      <c r="AD11880">
        <v>420</v>
      </c>
      <c r="AE11880">
        <v>22</v>
      </c>
      <c r="AF11880">
        <v>15</v>
      </c>
      <c r="AG11880">
        <v>65965</v>
      </c>
      <c r="AJ11880">
        <v>2017</v>
      </c>
      <c r="AK11880" t="s">
        <v>140</v>
      </c>
      <c r="AL11880">
        <v>65965</v>
      </c>
    </row>
    <row r="11881" spans="1:38" x14ac:dyDescent="0.3">
      <c r="A11881" t="s">
        <v>140</v>
      </c>
      <c r="B11881" t="s">
        <v>1043</v>
      </c>
      <c r="C11881">
        <v>549</v>
      </c>
      <c r="D11881" t="s">
        <v>45</v>
      </c>
      <c r="E11881" t="s">
        <v>34</v>
      </c>
      <c r="F11881" t="s">
        <v>92</v>
      </c>
      <c r="G11881">
        <v>8</v>
      </c>
      <c r="H11881">
        <v>4</v>
      </c>
      <c r="I11881">
        <v>355</v>
      </c>
      <c r="J11881">
        <v>60315</v>
      </c>
      <c r="K11881">
        <v>22</v>
      </c>
      <c r="L11881">
        <v>16</v>
      </c>
      <c r="M11881" t="s">
        <v>47</v>
      </c>
      <c r="N11881" t="s">
        <v>64</v>
      </c>
      <c r="O11881" t="s">
        <v>91</v>
      </c>
      <c r="P11881">
        <v>2017</v>
      </c>
      <c r="V11881" t="str">
        <f>IF(OR(J11881 &lt; -10846.9, J11881 &gt; 74078.13), "T", "F")</f>
        <v>F</v>
      </c>
      <c r="AB11881">
        <v>8</v>
      </c>
      <c r="AC11881">
        <v>4</v>
      </c>
      <c r="AD11881">
        <v>355</v>
      </c>
      <c r="AE11881">
        <v>22</v>
      </c>
      <c r="AF11881">
        <v>16</v>
      </c>
      <c r="AG11881">
        <v>60315</v>
      </c>
      <c r="AJ11881">
        <v>2017</v>
      </c>
      <c r="AK11881" t="s">
        <v>140</v>
      </c>
      <c r="AL11881">
        <v>60315</v>
      </c>
    </row>
    <row r="11882" spans="1:38" x14ac:dyDescent="0.3">
      <c r="A11882" t="s">
        <v>140</v>
      </c>
      <c r="B11882" t="s">
        <v>1043</v>
      </c>
      <c r="C11882">
        <v>549</v>
      </c>
      <c r="D11882" t="s">
        <v>45</v>
      </c>
      <c r="E11882" t="s">
        <v>34</v>
      </c>
      <c r="F11882" t="s">
        <v>20</v>
      </c>
      <c r="G11882">
        <v>8</v>
      </c>
      <c r="H11882">
        <v>4</v>
      </c>
      <c r="I11882">
        <v>355</v>
      </c>
      <c r="J11882">
        <v>48530</v>
      </c>
      <c r="K11882">
        <v>23</v>
      </c>
      <c r="L11882">
        <v>16</v>
      </c>
      <c r="M11882" t="s">
        <v>47</v>
      </c>
      <c r="N11882" t="s">
        <v>64</v>
      </c>
      <c r="O11882" t="s">
        <v>91</v>
      </c>
      <c r="P11882">
        <v>2017</v>
      </c>
      <c r="V11882" t="str">
        <f>IF(OR(J11882 &lt; -10846.9, J11882 &gt; 74078.13), "T", "F")</f>
        <v>F</v>
      </c>
      <c r="AB11882">
        <v>8</v>
      </c>
      <c r="AC11882">
        <v>4</v>
      </c>
      <c r="AD11882">
        <v>355</v>
      </c>
      <c r="AE11882">
        <v>23</v>
      </c>
      <c r="AF11882">
        <v>16</v>
      </c>
      <c r="AG11882">
        <v>48530</v>
      </c>
      <c r="AJ11882">
        <v>2017</v>
      </c>
      <c r="AK11882" t="s">
        <v>140</v>
      </c>
      <c r="AL11882">
        <v>48530</v>
      </c>
    </row>
    <row r="11883" spans="1:38" x14ac:dyDescent="0.3">
      <c r="A11883" t="s">
        <v>16</v>
      </c>
      <c r="B11883" t="s">
        <v>1044</v>
      </c>
      <c r="C11883">
        <v>3916</v>
      </c>
      <c r="D11883" t="s">
        <v>30</v>
      </c>
      <c r="E11883" t="s">
        <v>19</v>
      </c>
      <c r="F11883" t="s">
        <v>20</v>
      </c>
      <c r="G11883">
        <v>6</v>
      </c>
      <c r="H11883">
        <v>2</v>
      </c>
      <c r="I11883">
        <v>193</v>
      </c>
      <c r="J11883">
        <v>4976</v>
      </c>
      <c r="K11883">
        <v>24</v>
      </c>
      <c r="L11883">
        <v>17</v>
      </c>
      <c r="M11883" t="s">
        <v>25</v>
      </c>
      <c r="N11883" t="s">
        <v>22</v>
      </c>
      <c r="O11883" t="s">
        <v>26</v>
      </c>
      <c r="P11883">
        <v>2000</v>
      </c>
      <c r="V11883" t="str">
        <f>IF(OR(J11883 &lt; -10846.9, J11883 &gt; 74078.13), "T", "F")</f>
        <v>F</v>
      </c>
      <c r="AB11883">
        <v>6</v>
      </c>
      <c r="AC11883">
        <v>2</v>
      </c>
      <c r="AD11883">
        <v>193</v>
      </c>
      <c r="AE11883">
        <v>24</v>
      </c>
      <c r="AF11883">
        <v>17</v>
      </c>
      <c r="AG11883">
        <v>4976</v>
      </c>
      <c r="AJ11883">
        <v>2000</v>
      </c>
      <c r="AK11883" t="s">
        <v>16</v>
      </c>
      <c r="AL11883">
        <v>4976</v>
      </c>
    </row>
    <row r="11884" spans="1:38" x14ac:dyDescent="0.3">
      <c r="A11884" t="s">
        <v>16</v>
      </c>
      <c r="B11884" t="s">
        <v>1044</v>
      </c>
      <c r="C11884">
        <v>3916</v>
      </c>
      <c r="D11884" t="s">
        <v>30</v>
      </c>
      <c r="E11884" t="s">
        <v>19</v>
      </c>
      <c r="F11884" t="s">
        <v>20</v>
      </c>
      <c r="G11884">
        <v>6</v>
      </c>
      <c r="H11884">
        <v>2</v>
      </c>
      <c r="I11884">
        <v>193</v>
      </c>
      <c r="J11884">
        <v>4697</v>
      </c>
      <c r="K11884">
        <v>24</v>
      </c>
      <c r="L11884">
        <v>17</v>
      </c>
      <c r="M11884" t="s">
        <v>57</v>
      </c>
      <c r="N11884" t="s">
        <v>22</v>
      </c>
      <c r="O11884" t="s">
        <v>68</v>
      </c>
      <c r="P11884">
        <v>2000</v>
      </c>
      <c r="V11884" t="str">
        <f>IF(OR(J11884 &lt; -10846.9, J11884 &gt; 74078.13), "T", "F")</f>
        <v>F</v>
      </c>
      <c r="AB11884">
        <v>6</v>
      </c>
      <c r="AC11884">
        <v>2</v>
      </c>
      <c r="AD11884">
        <v>193</v>
      </c>
      <c r="AE11884">
        <v>24</v>
      </c>
      <c r="AF11884">
        <v>17</v>
      </c>
      <c r="AG11884">
        <v>4697</v>
      </c>
      <c r="AJ11884">
        <v>2000</v>
      </c>
      <c r="AK11884" t="s">
        <v>16</v>
      </c>
      <c r="AL11884">
        <v>4697</v>
      </c>
    </row>
    <row r="11885" spans="1:38" x14ac:dyDescent="0.3">
      <c r="A11885" t="s">
        <v>16</v>
      </c>
      <c r="B11885" t="s">
        <v>1044</v>
      </c>
      <c r="C11885">
        <v>3916</v>
      </c>
      <c r="D11885" t="s">
        <v>30</v>
      </c>
      <c r="E11885" t="s">
        <v>19</v>
      </c>
      <c r="F11885" t="s">
        <v>20</v>
      </c>
      <c r="G11885">
        <v>6</v>
      </c>
      <c r="H11885">
        <v>2</v>
      </c>
      <c r="I11885">
        <v>170</v>
      </c>
      <c r="J11885">
        <v>4755</v>
      </c>
      <c r="K11885">
        <v>25</v>
      </c>
      <c r="L11885">
        <v>17</v>
      </c>
      <c r="M11885" t="s">
        <v>25</v>
      </c>
      <c r="N11885" t="s">
        <v>22</v>
      </c>
      <c r="O11885" t="s">
        <v>26</v>
      </c>
      <c r="P11885">
        <v>2000</v>
      </c>
      <c r="V11885" t="str">
        <f>IF(OR(J11885 &lt; -10846.9, J11885 &gt; 74078.13), "T", "F")</f>
        <v>F</v>
      </c>
      <c r="AB11885">
        <v>6</v>
      </c>
      <c r="AC11885">
        <v>2</v>
      </c>
      <c r="AD11885">
        <v>170</v>
      </c>
      <c r="AE11885">
        <v>25</v>
      </c>
      <c r="AF11885">
        <v>17</v>
      </c>
      <c r="AG11885">
        <v>4755</v>
      </c>
      <c r="AJ11885">
        <v>2000</v>
      </c>
      <c r="AK11885" t="s">
        <v>16</v>
      </c>
      <c r="AL11885">
        <v>4755</v>
      </c>
    </row>
    <row r="11886" spans="1:38" x14ac:dyDescent="0.3">
      <c r="A11886" t="s">
        <v>16</v>
      </c>
      <c r="B11886" t="s">
        <v>1044</v>
      </c>
      <c r="C11886">
        <v>3916</v>
      </c>
      <c r="D11886" t="s">
        <v>18</v>
      </c>
      <c r="E11886" t="s">
        <v>19</v>
      </c>
      <c r="F11886" t="s">
        <v>20</v>
      </c>
      <c r="G11886">
        <v>6</v>
      </c>
      <c r="H11886">
        <v>2</v>
      </c>
      <c r="I11886">
        <v>225</v>
      </c>
      <c r="J11886">
        <v>37900</v>
      </c>
      <c r="K11886">
        <v>26</v>
      </c>
      <c r="L11886">
        <v>19</v>
      </c>
      <c r="M11886" t="s">
        <v>25</v>
      </c>
      <c r="N11886" t="s">
        <v>22</v>
      </c>
      <c r="O11886" t="s">
        <v>26</v>
      </c>
      <c r="P11886">
        <v>2001</v>
      </c>
      <c r="V11886" t="str">
        <f>IF(OR(J11886 &lt; -10846.9, J11886 &gt; 74078.13), "T", "F")</f>
        <v>F</v>
      </c>
      <c r="AB11886">
        <v>6</v>
      </c>
      <c r="AC11886">
        <v>2</v>
      </c>
      <c r="AD11886">
        <v>225</v>
      </c>
      <c r="AE11886">
        <v>26</v>
      </c>
      <c r="AF11886">
        <v>19</v>
      </c>
      <c r="AG11886">
        <v>37900</v>
      </c>
      <c r="AJ11886">
        <v>2001</v>
      </c>
      <c r="AK11886" t="s">
        <v>16</v>
      </c>
      <c r="AL11886">
        <v>37900</v>
      </c>
    </row>
    <row r="11887" spans="1:38" x14ac:dyDescent="0.3">
      <c r="A11887" t="s">
        <v>16</v>
      </c>
      <c r="B11887" t="s">
        <v>1044</v>
      </c>
      <c r="C11887">
        <v>3916</v>
      </c>
      <c r="D11887" t="s">
        <v>18</v>
      </c>
      <c r="E11887" t="s">
        <v>19</v>
      </c>
      <c r="F11887" t="s">
        <v>20</v>
      </c>
      <c r="G11887">
        <v>6</v>
      </c>
      <c r="H11887">
        <v>2</v>
      </c>
      <c r="I11887">
        <v>184</v>
      </c>
      <c r="J11887">
        <v>31300</v>
      </c>
      <c r="K11887">
        <v>25</v>
      </c>
      <c r="L11887">
        <v>18</v>
      </c>
      <c r="M11887" t="s">
        <v>25</v>
      </c>
      <c r="N11887" t="s">
        <v>22</v>
      </c>
      <c r="O11887" t="s">
        <v>26</v>
      </c>
      <c r="P11887">
        <v>2001</v>
      </c>
      <c r="V11887" t="str">
        <f>IF(OR(J11887 &lt; -10846.9, J11887 &gt; 74078.13), "T", "F")</f>
        <v>F</v>
      </c>
      <c r="AB11887">
        <v>6</v>
      </c>
      <c r="AC11887">
        <v>2</v>
      </c>
      <c r="AD11887">
        <v>184</v>
      </c>
      <c r="AE11887">
        <v>25</v>
      </c>
      <c r="AF11887">
        <v>18</v>
      </c>
      <c r="AG11887">
        <v>31300</v>
      </c>
      <c r="AJ11887">
        <v>2001</v>
      </c>
      <c r="AK11887" t="s">
        <v>16</v>
      </c>
      <c r="AL11887">
        <v>31300</v>
      </c>
    </row>
    <row r="11888" spans="1:38" x14ac:dyDescent="0.3">
      <c r="A11888" t="s">
        <v>16</v>
      </c>
      <c r="B11888" t="s">
        <v>1044</v>
      </c>
      <c r="C11888">
        <v>3916</v>
      </c>
      <c r="D11888" t="s">
        <v>18</v>
      </c>
      <c r="E11888" t="s">
        <v>19</v>
      </c>
      <c r="F11888" t="s">
        <v>20</v>
      </c>
      <c r="G11888">
        <v>6</v>
      </c>
      <c r="H11888">
        <v>2</v>
      </c>
      <c r="I11888">
        <v>225</v>
      </c>
      <c r="J11888">
        <v>37700</v>
      </c>
      <c r="K11888">
        <v>26</v>
      </c>
      <c r="L11888">
        <v>19</v>
      </c>
      <c r="M11888" t="s">
        <v>57</v>
      </c>
      <c r="N11888" t="s">
        <v>22</v>
      </c>
      <c r="O11888" t="s">
        <v>68</v>
      </c>
      <c r="P11888">
        <v>2001</v>
      </c>
      <c r="V11888" t="str">
        <f>IF(OR(J11888 &lt; -10846.9, J11888 &gt; 74078.13), "T", "F")</f>
        <v>F</v>
      </c>
      <c r="AB11888">
        <v>6</v>
      </c>
      <c r="AC11888">
        <v>2</v>
      </c>
      <c r="AD11888">
        <v>225</v>
      </c>
      <c r="AE11888">
        <v>26</v>
      </c>
      <c r="AF11888">
        <v>19</v>
      </c>
      <c r="AG11888">
        <v>37700</v>
      </c>
      <c r="AJ11888">
        <v>2001</v>
      </c>
      <c r="AK11888" t="s">
        <v>16</v>
      </c>
      <c r="AL11888">
        <v>37700</v>
      </c>
    </row>
    <row r="11889" spans="1:38" x14ac:dyDescent="0.3">
      <c r="A11889" t="s">
        <v>16</v>
      </c>
      <c r="B11889" t="s">
        <v>1044</v>
      </c>
      <c r="C11889">
        <v>3916</v>
      </c>
      <c r="D11889" t="s">
        <v>18</v>
      </c>
      <c r="E11889" t="s">
        <v>19</v>
      </c>
      <c r="F11889" t="s">
        <v>20</v>
      </c>
      <c r="G11889">
        <v>6</v>
      </c>
      <c r="H11889">
        <v>2</v>
      </c>
      <c r="I11889">
        <v>225</v>
      </c>
      <c r="J11889">
        <v>37900</v>
      </c>
      <c r="K11889">
        <v>26</v>
      </c>
      <c r="L11889">
        <v>19</v>
      </c>
      <c r="M11889" t="s">
        <v>25</v>
      </c>
      <c r="N11889" t="s">
        <v>22</v>
      </c>
      <c r="O11889" t="s">
        <v>26</v>
      </c>
      <c r="P11889">
        <v>2002</v>
      </c>
      <c r="V11889" t="str">
        <f>IF(OR(J11889 &lt; -10846.9, J11889 &gt; 74078.13), "T", "F")</f>
        <v>F</v>
      </c>
      <c r="AB11889">
        <v>6</v>
      </c>
      <c r="AC11889">
        <v>2</v>
      </c>
      <c r="AD11889">
        <v>225</v>
      </c>
      <c r="AE11889">
        <v>26</v>
      </c>
      <c r="AF11889">
        <v>19</v>
      </c>
      <c r="AG11889">
        <v>37900</v>
      </c>
      <c r="AJ11889">
        <v>2002</v>
      </c>
      <c r="AK11889" t="s">
        <v>16</v>
      </c>
      <c r="AL11889">
        <v>37900</v>
      </c>
    </row>
    <row r="11890" spans="1:38" x14ac:dyDescent="0.3">
      <c r="A11890" t="s">
        <v>16</v>
      </c>
      <c r="B11890" t="s">
        <v>1044</v>
      </c>
      <c r="C11890">
        <v>3916</v>
      </c>
      <c r="D11890" t="s">
        <v>18</v>
      </c>
      <c r="E11890" t="s">
        <v>19</v>
      </c>
      <c r="F11890" t="s">
        <v>20</v>
      </c>
      <c r="G11890">
        <v>6</v>
      </c>
      <c r="H11890">
        <v>2</v>
      </c>
      <c r="I11890">
        <v>184</v>
      </c>
      <c r="J11890">
        <v>31300</v>
      </c>
      <c r="K11890">
        <v>25</v>
      </c>
      <c r="L11890">
        <v>18</v>
      </c>
      <c r="M11890" t="s">
        <v>25</v>
      </c>
      <c r="N11890" t="s">
        <v>22</v>
      </c>
      <c r="O11890" t="s">
        <v>26</v>
      </c>
      <c r="P11890">
        <v>2002</v>
      </c>
      <c r="V11890" t="str">
        <f>IF(OR(J11890 &lt; -10846.9, J11890 &gt; 74078.13), "T", "F")</f>
        <v>F</v>
      </c>
      <c r="AB11890">
        <v>6</v>
      </c>
      <c r="AC11890">
        <v>2</v>
      </c>
      <c r="AD11890">
        <v>184</v>
      </c>
      <c r="AE11890">
        <v>25</v>
      </c>
      <c r="AF11890">
        <v>18</v>
      </c>
      <c r="AG11890">
        <v>31300</v>
      </c>
      <c r="AJ11890">
        <v>2002</v>
      </c>
      <c r="AK11890" t="s">
        <v>16</v>
      </c>
      <c r="AL11890">
        <v>31300</v>
      </c>
    </row>
    <row r="11891" spans="1:38" x14ac:dyDescent="0.3">
      <c r="A11891" t="s">
        <v>16</v>
      </c>
      <c r="B11891" t="s">
        <v>1044</v>
      </c>
      <c r="C11891">
        <v>3916</v>
      </c>
      <c r="D11891" t="s">
        <v>18</v>
      </c>
      <c r="E11891" t="s">
        <v>19</v>
      </c>
      <c r="F11891" t="s">
        <v>20</v>
      </c>
      <c r="G11891">
        <v>6</v>
      </c>
      <c r="H11891">
        <v>2</v>
      </c>
      <c r="I11891">
        <v>225</v>
      </c>
      <c r="J11891">
        <v>37700</v>
      </c>
      <c r="K11891">
        <v>26</v>
      </c>
      <c r="L11891">
        <v>19</v>
      </c>
      <c r="M11891" t="s">
        <v>57</v>
      </c>
      <c r="N11891" t="s">
        <v>22</v>
      </c>
      <c r="O11891" t="s">
        <v>68</v>
      </c>
      <c r="P11891">
        <v>2002</v>
      </c>
      <c r="V11891" t="str">
        <f>IF(OR(J11891 &lt; -10846.9, J11891 &gt; 74078.13), "T", "F")</f>
        <v>F</v>
      </c>
      <c r="AB11891">
        <v>6</v>
      </c>
      <c r="AC11891">
        <v>2</v>
      </c>
      <c r="AD11891">
        <v>225</v>
      </c>
      <c r="AE11891">
        <v>26</v>
      </c>
      <c r="AF11891">
        <v>19</v>
      </c>
      <c r="AG11891">
        <v>37700</v>
      </c>
      <c r="AJ11891">
        <v>2002</v>
      </c>
      <c r="AK11891" t="s">
        <v>16</v>
      </c>
      <c r="AL11891">
        <v>37700</v>
      </c>
    </row>
    <row r="11892" spans="1:38" x14ac:dyDescent="0.3">
      <c r="A11892" t="s">
        <v>16</v>
      </c>
      <c r="B11892" t="s">
        <v>1045</v>
      </c>
      <c r="C11892">
        <v>3916</v>
      </c>
      <c r="D11892" t="s">
        <v>18</v>
      </c>
      <c r="E11892" t="s">
        <v>19</v>
      </c>
      <c r="F11892" t="s">
        <v>20</v>
      </c>
      <c r="G11892">
        <v>6</v>
      </c>
      <c r="H11892">
        <v>2</v>
      </c>
      <c r="I11892">
        <v>330</v>
      </c>
      <c r="J11892">
        <v>50100</v>
      </c>
      <c r="K11892">
        <v>22</v>
      </c>
      <c r="L11892">
        <v>15</v>
      </c>
      <c r="M11892" t="s">
        <v>21</v>
      </c>
      <c r="N11892" t="s">
        <v>22</v>
      </c>
      <c r="O11892" t="s">
        <v>23</v>
      </c>
      <c r="P11892">
        <v>2007</v>
      </c>
      <c r="V11892" t="str">
        <f>IF(OR(J11892 &lt; -10846.9, J11892 &gt; 74078.13), "T", "F")</f>
        <v>F</v>
      </c>
      <c r="AB11892">
        <v>6</v>
      </c>
      <c r="AC11892">
        <v>2</v>
      </c>
      <c r="AD11892">
        <v>330</v>
      </c>
      <c r="AE11892">
        <v>22</v>
      </c>
      <c r="AF11892">
        <v>15</v>
      </c>
      <c r="AG11892">
        <v>50100</v>
      </c>
      <c r="AJ11892">
        <v>2007</v>
      </c>
      <c r="AK11892" t="s">
        <v>16</v>
      </c>
      <c r="AL11892">
        <v>50100</v>
      </c>
    </row>
    <row r="11893" spans="1:38" x14ac:dyDescent="0.3">
      <c r="A11893" t="s">
        <v>16</v>
      </c>
      <c r="B11893" t="s">
        <v>1045</v>
      </c>
      <c r="C11893">
        <v>3916</v>
      </c>
      <c r="D11893" t="s">
        <v>18</v>
      </c>
      <c r="E11893" t="s">
        <v>19</v>
      </c>
      <c r="F11893" t="s">
        <v>20</v>
      </c>
      <c r="G11893">
        <v>6</v>
      </c>
      <c r="H11893">
        <v>2</v>
      </c>
      <c r="I11893">
        <v>330</v>
      </c>
      <c r="J11893">
        <v>52100</v>
      </c>
      <c r="K11893">
        <v>22</v>
      </c>
      <c r="L11893">
        <v>15</v>
      </c>
      <c r="M11893" t="s">
        <v>21</v>
      </c>
      <c r="N11893" t="s">
        <v>22</v>
      </c>
      <c r="O11893" t="s">
        <v>26</v>
      </c>
      <c r="P11893">
        <v>2007</v>
      </c>
      <c r="V11893" t="str">
        <f>IF(OR(J11893 &lt; -10846.9, J11893 &gt; 74078.13), "T", "F")</f>
        <v>F</v>
      </c>
      <c r="AB11893">
        <v>6</v>
      </c>
      <c r="AC11893">
        <v>2</v>
      </c>
      <c r="AD11893">
        <v>330</v>
      </c>
      <c r="AE11893">
        <v>22</v>
      </c>
      <c r="AF11893">
        <v>15</v>
      </c>
      <c r="AG11893">
        <v>52100</v>
      </c>
      <c r="AJ11893">
        <v>2007</v>
      </c>
      <c r="AK11893" t="s">
        <v>16</v>
      </c>
      <c r="AL11893">
        <v>52100</v>
      </c>
    </row>
    <row r="11894" spans="1:38" x14ac:dyDescent="0.3">
      <c r="A11894" t="s">
        <v>16</v>
      </c>
      <c r="B11894" t="s">
        <v>1045</v>
      </c>
      <c r="C11894">
        <v>3916</v>
      </c>
      <c r="D11894" t="s">
        <v>18</v>
      </c>
      <c r="E11894" t="s">
        <v>19</v>
      </c>
      <c r="F11894" t="s">
        <v>20</v>
      </c>
      <c r="G11894">
        <v>6</v>
      </c>
      <c r="H11894">
        <v>2</v>
      </c>
      <c r="I11894">
        <v>330</v>
      </c>
      <c r="J11894">
        <v>50400</v>
      </c>
      <c r="K11894">
        <v>23</v>
      </c>
      <c r="L11894">
        <v>15</v>
      </c>
      <c r="M11894" t="s">
        <v>21</v>
      </c>
      <c r="N11894" t="s">
        <v>22</v>
      </c>
      <c r="O11894" t="s">
        <v>23</v>
      </c>
      <c r="P11894">
        <v>2008</v>
      </c>
      <c r="V11894" t="str">
        <f>IF(OR(J11894 &lt; -10846.9, J11894 &gt; 74078.13), "T", "F")</f>
        <v>F</v>
      </c>
      <c r="AB11894">
        <v>6</v>
      </c>
      <c r="AC11894">
        <v>2</v>
      </c>
      <c r="AD11894">
        <v>330</v>
      </c>
      <c r="AE11894">
        <v>23</v>
      </c>
      <c r="AF11894">
        <v>15</v>
      </c>
      <c r="AG11894">
        <v>50400</v>
      </c>
      <c r="AJ11894">
        <v>2008</v>
      </c>
      <c r="AK11894" t="s">
        <v>16</v>
      </c>
      <c r="AL11894">
        <v>50400</v>
      </c>
    </row>
    <row r="11895" spans="1:38" x14ac:dyDescent="0.3">
      <c r="A11895" t="s">
        <v>16</v>
      </c>
      <c r="B11895" t="s">
        <v>1045</v>
      </c>
      <c r="C11895">
        <v>3916</v>
      </c>
      <c r="D11895" t="s">
        <v>18</v>
      </c>
      <c r="E11895" t="s">
        <v>19</v>
      </c>
      <c r="F11895" t="s">
        <v>20</v>
      </c>
      <c r="G11895">
        <v>6</v>
      </c>
      <c r="H11895">
        <v>2</v>
      </c>
      <c r="I11895">
        <v>330</v>
      </c>
      <c r="J11895">
        <v>52400</v>
      </c>
      <c r="K11895">
        <v>23</v>
      </c>
      <c r="L11895">
        <v>15</v>
      </c>
      <c r="M11895" t="s">
        <v>21</v>
      </c>
      <c r="N11895" t="s">
        <v>22</v>
      </c>
      <c r="O11895" t="s">
        <v>26</v>
      </c>
      <c r="P11895">
        <v>2008</v>
      </c>
      <c r="V11895" t="str">
        <f>IF(OR(J11895 &lt; -10846.9, J11895 &gt; 74078.13), "T", "F")</f>
        <v>F</v>
      </c>
      <c r="AB11895">
        <v>6</v>
      </c>
      <c r="AC11895">
        <v>2</v>
      </c>
      <c r="AD11895">
        <v>330</v>
      </c>
      <c r="AE11895">
        <v>23</v>
      </c>
      <c r="AF11895">
        <v>15</v>
      </c>
      <c r="AG11895">
        <v>52400</v>
      </c>
      <c r="AJ11895">
        <v>2008</v>
      </c>
      <c r="AK11895" t="s">
        <v>16</v>
      </c>
      <c r="AL11895">
        <v>52400</v>
      </c>
    </row>
    <row r="11896" spans="1:38" x14ac:dyDescent="0.3">
      <c r="A11896" t="s">
        <v>16</v>
      </c>
      <c r="B11896" t="s">
        <v>1046</v>
      </c>
      <c r="C11896">
        <v>3916</v>
      </c>
      <c r="D11896" t="s">
        <v>18</v>
      </c>
      <c r="E11896" t="s">
        <v>19</v>
      </c>
      <c r="F11896" t="s">
        <v>20</v>
      </c>
      <c r="G11896">
        <v>4</v>
      </c>
      <c r="H11896">
        <v>2</v>
      </c>
      <c r="I11896">
        <v>240</v>
      </c>
      <c r="J11896">
        <v>48950</v>
      </c>
      <c r="K11896">
        <v>34</v>
      </c>
      <c r="L11896">
        <v>22</v>
      </c>
      <c r="M11896" t="s">
        <v>25</v>
      </c>
      <c r="N11896" t="s">
        <v>22</v>
      </c>
      <c r="O11896" t="s">
        <v>26</v>
      </c>
      <c r="P11896">
        <v>2014</v>
      </c>
      <c r="V11896" t="str">
        <f>IF(OR(J11896 &lt; -10846.9, J11896 &gt; 74078.13), "T", "F")</f>
        <v>F</v>
      </c>
      <c r="AB11896">
        <v>4</v>
      </c>
      <c r="AC11896">
        <v>2</v>
      </c>
      <c r="AD11896">
        <v>240</v>
      </c>
      <c r="AE11896">
        <v>34</v>
      </c>
      <c r="AF11896">
        <v>22</v>
      </c>
      <c r="AG11896">
        <v>48950</v>
      </c>
      <c r="AJ11896">
        <v>2014</v>
      </c>
      <c r="AK11896" t="s">
        <v>16</v>
      </c>
      <c r="AL11896">
        <v>48950</v>
      </c>
    </row>
    <row r="11897" spans="1:38" x14ac:dyDescent="0.3">
      <c r="A11897" t="s">
        <v>16</v>
      </c>
      <c r="B11897" t="s">
        <v>1046</v>
      </c>
      <c r="C11897">
        <v>3916</v>
      </c>
      <c r="D11897" t="s">
        <v>18</v>
      </c>
      <c r="E11897" t="s">
        <v>19</v>
      </c>
      <c r="F11897" t="s">
        <v>20</v>
      </c>
      <c r="G11897">
        <v>6</v>
      </c>
      <c r="H11897">
        <v>2</v>
      </c>
      <c r="I11897">
        <v>300</v>
      </c>
      <c r="J11897">
        <v>56950</v>
      </c>
      <c r="K11897">
        <v>26</v>
      </c>
      <c r="L11897">
        <v>19</v>
      </c>
      <c r="M11897" t="s">
        <v>27</v>
      </c>
      <c r="N11897" t="s">
        <v>22</v>
      </c>
      <c r="O11897" t="s">
        <v>26</v>
      </c>
      <c r="P11897">
        <v>2014</v>
      </c>
      <c r="V11897" t="str">
        <f>IF(OR(J11897 &lt; -10846.9, J11897 &gt; 74078.13), "T", "F")</f>
        <v>F</v>
      </c>
      <c r="AB11897">
        <v>6</v>
      </c>
      <c r="AC11897">
        <v>2</v>
      </c>
      <c r="AD11897">
        <v>300</v>
      </c>
      <c r="AE11897">
        <v>26</v>
      </c>
      <c r="AF11897">
        <v>19</v>
      </c>
      <c r="AG11897">
        <v>56950</v>
      </c>
      <c r="AJ11897">
        <v>2014</v>
      </c>
      <c r="AK11897" t="s">
        <v>16</v>
      </c>
      <c r="AL11897">
        <v>56950</v>
      </c>
    </row>
    <row r="11898" spans="1:38" x14ac:dyDescent="0.3">
      <c r="A11898" t="s">
        <v>16</v>
      </c>
      <c r="B11898" t="s">
        <v>1046</v>
      </c>
      <c r="C11898">
        <v>3916</v>
      </c>
      <c r="D11898" t="s">
        <v>18</v>
      </c>
      <c r="E11898" t="s">
        <v>78</v>
      </c>
      <c r="F11898" t="s">
        <v>20</v>
      </c>
      <c r="G11898">
        <v>6</v>
      </c>
      <c r="H11898">
        <v>2</v>
      </c>
      <c r="I11898">
        <v>335</v>
      </c>
      <c r="J11898">
        <v>65800</v>
      </c>
      <c r="K11898">
        <v>24</v>
      </c>
      <c r="L11898">
        <v>17</v>
      </c>
      <c r="M11898" t="s">
        <v>27</v>
      </c>
      <c r="N11898" t="s">
        <v>22</v>
      </c>
      <c r="O11898" t="s">
        <v>26</v>
      </c>
      <c r="P11898">
        <v>2014</v>
      </c>
      <c r="V11898" t="str">
        <f>IF(OR(J11898 &lt; -10846.9, J11898 &gt; 74078.13), "T", "F")</f>
        <v>F</v>
      </c>
      <c r="AB11898">
        <v>6</v>
      </c>
      <c r="AC11898">
        <v>2</v>
      </c>
      <c r="AD11898">
        <v>335</v>
      </c>
      <c r="AE11898">
        <v>24</v>
      </c>
      <c r="AF11898">
        <v>17</v>
      </c>
      <c r="AG11898">
        <v>65800</v>
      </c>
      <c r="AJ11898">
        <v>2014</v>
      </c>
      <c r="AK11898" t="s">
        <v>16</v>
      </c>
      <c r="AL11898">
        <v>65800</v>
      </c>
    </row>
    <row r="11899" spans="1:38" x14ac:dyDescent="0.3">
      <c r="A11899" t="s">
        <v>16</v>
      </c>
      <c r="B11899" t="s">
        <v>1046</v>
      </c>
      <c r="C11899">
        <v>3916</v>
      </c>
      <c r="D11899" t="s">
        <v>18</v>
      </c>
      <c r="E11899" t="s">
        <v>19</v>
      </c>
      <c r="F11899" t="s">
        <v>20</v>
      </c>
      <c r="G11899">
        <v>4</v>
      </c>
      <c r="H11899">
        <v>2</v>
      </c>
      <c r="I11899">
        <v>240</v>
      </c>
      <c r="J11899">
        <v>48950</v>
      </c>
      <c r="K11899">
        <v>34</v>
      </c>
      <c r="L11899">
        <v>22</v>
      </c>
      <c r="M11899" t="s">
        <v>25</v>
      </c>
      <c r="N11899" t="s">
        <v>22</v>
      </c>
      <c r="O11899" t="s">
        <v>26</v>
      </c>
      <c r="P11899">
        <v>2015</v>
      </c>
      <c r="V11899" t="str">
        <f>IF(OR(J11899 &lt; -10846.9, J11899 &gt; 74078.13), "T", "F")</f>
        <v>F</v>
      </c>
      <c r="AB11899">
        <v>4</v>
      </c>
      <c r="AC11899">
        <v>2</v>
      </c>
      <c r="AD11899">
        <v>240</v>
      </c>
      <c r="AE11899">
        <v>34</v>
      </c>
      <c r="AF11899">
        <v>22</v>
      </c>
      <c r="AG11899">
        <v>48950</v>
      </c>
      <c r="AJ11899">
        <v>2015</v>
      </c>
      <c r="AK11899" t="s">
        <v>16</v>
      </c>
      <c r="AL11899">
        <v>48950</v>
      </c>
    </row>
    <row r="11900" spans="1:38" x14ac:dyDescent="0.3">
      <c r="A11900" t="s">
        <v>16</v>
      </c>
      <c r="B11900" t="s">
        <v>1046</v>
      </c>
      <c r="C11900">
        <v>3916</v>
      </c>
      <c r="D11900" t="s">
        <v>18</v>
      </c>
      <c r="E11900" t="s">
        <v>78</v>
      </c>
      <c r="F11900" t="s">
        <v>20</v>
      </c>
      <c r="G11900">
        <v>6</v>
      </c>
      <c r="H11900">
        <v>2</v>
      </c>
      <c r="I11900">
        <v>300</v>
      </c>
      <c r="J11900">
        <v>56950</v>
      </c>
      <c r="K11900">
        <v>24</v>
      </c>
      <c r="L11900">
        <v>17</v>
      </c>
      <c r="M11900" t="s">
        <v>27</v>
      </c>
      <c r="N11900" t="s">
        <v>22</v>
      </c>
      <c r="O11900" t="s">
        <v>26</v>
      </c>
      <c r="P11900">
        <v>2015</v>
      </c>
      <c r="V11900" t="str">
        <f>IF(OR(J11900 &lt; -10846.9, J11900 &gt; 74078.13), "T", "F")</f>
        <v>F</v>
      </c>
      <c r="AB11900">
        <v>6</v>
      </c>
      <c r="AC11900">
        <v>2</v>
      </c>
      <c r="AD11900">
        <v>300</v>
      </c>
      <c r="AE11900">
        <v>24</v>
      </c>
      <c r="AF11900">
        <v>17</v>
      </c>
      <c r="AG11900">
        <v>56950</v>
      </c>
      <c r="AJ11900">
        <v>2015</v>
      </c>
      <c r="AK11900" t="s">
        <v>16</v>
      </c>
      <c r="AL11900">
        <v>56950</v>
      </c>
    </row>
    <row r="11901" spans="1:38" x14ac:dyDescent="0.3">
      <c r="A11901" t="s">
        <v>16</v>
      </c>
      <c r="B11901" t="s">
        <v>1046</v>
      </c>
      <c r="C11901">
        <v>3916</v>
      </c>
      <c r="D11901" t="s">
        <v>18</v>
      </c>
      <c r="E11901" t="s">
        <v>78</v>
      </c>
      <c r="F11901" t="s">
        <v>20</v>
      </c>
      <c r="G11901">
        <v>6</v>
      </c>
      <c r="H11901">
        <v>2</v>
      </c>
      <c r="I11901">
        <v>335</v>
      </c>
      <c r="J11901">
        <v>65800</v>
      </c>
      <c r="K11901">
        <v>24</v>
      </c>
      <c r="L11901">
        <v>17</v>
      </c>
      <c r="M11901" t="s">
        <v>27</v>
      </c>
      <c r="N11901" t="s">
        <v>22</v>
      </c>
      <c r="O11901" t="s">
        <v>26</v>
      </c>
      <c r="P11901">
        <v>2015</v>
      </c>
      <c r="V11901" t="str">
        <f>IF(OR(J11901 &lt; -10846.9, J11901 &gt; 74078.13), "T", "F")</f>
        <v>F</v>
      </c>
      <c r="AB11901">
        <v>6</v>
      </c>
      <c r="AC11901">
        <v>2</v>
      </c>
      <c r="AD11901">
        <v>335</v>
      </c>
      <c r="AE11901">
        <v>24</v>
      </c>
      <c r="AF11901">
        <v>17</v>
      </c>
      <c r="AG11901">
        <v>65800</v>
      </c>
      <c r="AJ11901">
        <v>2015</v>
      </c>
      <c r="AK11901" t="s">
        <v>16</v>
      </c>
      <c r="AL11901">
        <v>65800</v>
      </c>
    </row>
    <row r="11902" spans="1:38" x14ac:dyDescent="0.3">
      <c r="A11902" t="s">
        <v>16</v>
      </c>
      <c r="B11902" t="s">
        <v>1046</v>
      </c>
      <c r="C11902">
        <v>3916</v>
      </c>
      <c r="D11902" t="s">
        <v>18</v>
      </c>
      <c r="E11902" t="s">
        <v>78</v>
      </c>
      <c r="F11902" t="s">
        <v>20</v>
      </c>
      <c r="G11902">
        <v>6</v>
      </c>
      <c r="H11902">
        <v>2</v>
      </c>
      <c r="I11902">
        <v>300</v>
      </c>
      <c r="J11902">
        <v>57500</v>
      </c>
      <c r="K11902">
        <v>24</v>
      </c>
      <c r="L11902">
        <v>17</v>
      </c>
      <c r="M11902" t="s">
        <v>27</v>
      </c>
      <c r="N11902" t="s">
        <v>22</v>
      </c>
      <c r="O11902" t="s">
        <v>26</v>
      </c>
      <c r="P11902">
        <v>2016</v>
      </c>
      <c r="V11902" t="str">
        <f>IF(OR(J11902 &lt; -10846.9, J11902 &gt; 74078.13), "T", "F")</f>
        <v>F</v>
      </c>
      <c r="AB11902">
        <v>6</v>
      </c>
      <c r="AC11902">
        <v>2</v>
      </c>
      <c r="AD11902">
        <v>300</v>
      </c>
      <c r="AE11902">
        <v>24</v>
      </c>
      <c r="AF11902">
        <v>17</v>
      </c>
      <c r="AG11902">
        <v>57500</v>
      </c>
      <c r="AJ11902">
        <v>2016</v>
      </c>
      <c r="AK11902" t="s">
        <v>16</v>
      </c>
      <c r="AL11902">
        <v>57500</v>
      </c>
    </row>
    <row r="11903" spans="1:38" x14ac:dyDescent="0.3">
      <c r="A11903" t="s">
        <v>16</v>
      </c>
      <c r="B11903" t="s">
        <v>1046</v>
      </c>
      <c r="C11903">
        <v>3916</v>
      </c>
      <c r="D11903" t="s">
        <v>18</v>
      </c>
      <c r="E11903" t="s">
        <v>19</v>
      </c>
      <c r="F11903" t="s">
        <v>20</v>
      </c>
      <c r="G11903">
        <v>4</v>
      </c>
      <c r="H11903">
        <v>2</v>
      </c>
      <c r="I11903">
        <v>240</v>
      </c>
      <c r="J11903">
        <v>49700</v>
      </c>
      <c r="K11903">
        <v>34</v>
      </c>
      <c r="L11903">
        <v>22</v>
      </c>
      <c r="M11903" t="s">
        <v>25</v>
      </c>
      <c r="N11903" t="s">
        <v>22</v>
      </c>
      <c r="O11903" t="s">
        <v>26</v>
      </c>
      <c r="P11903">
        <v>2016</v>
      </c>
      <c r="V11903" t="str">
        <f>IF(OR(J11903 &lt; -10846.9, J11903 &gt; 74078.13), "T", "F")</f>
        <v>F</v>
      </c>
      <c r="AB11903">
        <v>4</v>
      </c>
      <c r="AC11903">
        <v>2</v>
      </c>
      <c r="AD11903">
        <v>240</v>
      </c>
      <c r="AE11903">
        <v>34</v>
      </c>
      <c r="AF11903">
        <v>22</v>
      </c>
      <c r="AG11903">
        <v>49700</v>
      </c>
      <c r="AJ11903">
        <v>2016</v>
      </c>
      <c r="AK11903" t="s">
        <v>16</v>
      </c>
      <c r="AL11903">
        <v>49700</v>
      </c>
    </row>
    <row r="11904" spans="1:38" x14ac:dyDescent="0.3">
      <c r="A11904" t="s">
        <v>16</v>
      </c>
      <c r="B11904" t="s">
        <v>1046</v>
      </c>
      <c r="C11904">
        <v>3916</v>
      </c>
      <c r="D11904" t="s">
        <v>18</v>
      </c>
      <c r="E11904" t="s">
        <v>78</v>
      </c>
      <c r="F11904" t="s">
        <v>20</v>
      </c>
      <c r="G11904">
        <v>6</v>
      </c>
      <c r="H11904">
        <v>2</v>
      </c>
      <c r="I11904">
        <v>335</v>
      </c>
      <c r="J11904">
        <v>66350</v>
      </c>
      <c r="K11904">
        <v>24</v>
      </c>
      <c r="L11904">
        <v>17</v>
      </c>
      <c r="M11904" t="s">
        <v>27</v>
      </c>
      <c r="N11904" t="s">
        <v>22</v>
      </c>
      <c r="O11904" t="s">
        <v>26</v>
      </c>
      <c r="P11904">
        <v>2016</v>
      </c>
      <c r="V11904" t="str">
        <f>IF(OR(J11904 &lt; -10846.9, J11904 &gt; 74078.13), "T", "F")</f>
        <v>F</v>
      </c>
      <c r="AB11904">
        <v>6</v>
      </c>
      <c r="AC11904">
        <v>2</v>
      </c>
      <c r="AD11904">
        <v>335</v>
      </c>
      <c r="AE11904">
        <v>24</v>
      </c>
      <c r="AF11904">
        <v>17</v>
      </c>
      <c r="AG11904">
        <v>66350</v>
      </c>
      <c r="AJ11904">
        <v>2016</v>
      </c>
      <c r="AK11904" t="s">
        <v>16</v>
      </c>
      <c r="AL11904">
        <v>66350</v>
      </c>
    </row>
    <row r="11905" spans="1:38" x14ac:dyDescent="0.3">
      <c r="A11905" t="s">
        <v>16</v>
      </c>
      <c r="B11905" t="s">
        <v>1047</v>
      </c>
      <c r="C11905">
        <v>3916</v>
      </c>
      <c r="D11905" t="s">
        <v>18</v>
      </c>
      <c r="E11905" t="s">
        <v>19</v>
      </c>
      <c r="F11905" t="s">
        <v>20</v>
      </c>
      <c r="G11905">
        <v>8</v>
      </c>
      <c r="H11905">
        <v>2</v>
      </c>
      <c r="I11905">
        <v>394</v>
      </c>
      <c r="J11905">
        <v>128000</v>
      </c>
      <c r="K11905">
        <v>19</v>
      </c>
      <c r="L11905">
        <v>12</v>
      </c>
      <c r="M11905" t="s">
        <v>109</v>
      </c>
      <c r="N11905" t="s">
        <v>22</v>
      </c>
      <c r="O11905" t="s">
        <v>26</v>
      </c>
      <c r="P11905">
        <v>2001</v>
      </c>
      <c r="V11905" t="str">
        <f>IF(OR(J11905 &lt; -10846.9, J11905 &gt; 74078.13), "T", "F")</f>
        <v>T</v>
      </c>
      <c r="AB11905">
        <v>8</v>
      </c>
      <c r="AC11905">
        <v>2</v>
      </c>
      <c r="AD11905">
        <v>394</v>
      </c>
      <c r="AE11905">
        <v>19</v>
      </c>
      <c r="AF11905">
        <v>12</v>
      </c>
      <c r="AG11905">
        <v>128000</v>
      </c>
      <c r="AJ11905">
        <v>2001</v>
      </c>
      <c r="AK11905" t="s">
        <v>16</v>
      </c>
      <c r="AL11905">
        <v>128000</v>
      </c>
    </row>
    <row r="11906" spans="1:38" x14ac:dyDescent="0.3">
      <c r="A11906" t="s">
        <v>16</v>
      </c>
      <c r="B11906" t="s">
        <v>1047</v>
      </c>
      <c r="C11906">
        <v>3916</v>
      </c>
      <c r="D11906" t="s">
        <v>18</v>
      </c>
      <c r="E11906" t="s">
        <v>19</v>
      </c>
      <c r="F11906" t="s">
        <v>20</v>
      </c>
      <c r="G11906">
        <v>8</v>
      </c>
      <c r="H11906">
        <v>2</v>
      </c>
      <c r="I11906">
        <v>394</v>
      </c>
      <c r="J11906">
        <v>130000</v>
      </c>
      <c r="K11906">
        <v>19</v>
      </c>
      <c r="L11906">
        <v>12</v>
      </c>
      <c r="M11906" t="s">
        <v>109</v>
      </c>
      <c r="N11906" t="s">
        <v>22</v>
      </c>
      <c r="O11906" t="s">
        <v>26</v>
      </c>
      <c r="P11906">
        <v>2002</v>
      </c>
      <c r="V11906" t="str">
        <f>IF(OR(J11906 &lt; -10846.9, J11906 &gt; 74078.13), "T", "F")</f>
        <v>T</v>
      </c>
      <c r="AB11906">
        <v>8</v>
      </c>
      <c r="AC11906">
        <v>2</v>
      </c>
      <c r="AD11906">
        <v>394</v>
      </c>
      <c r="AE11906">
        <v>19</v>
      </c>
      <c r="AF11906">
        <v>12</v>
      </c>
      <c r="AG11906">
        <v>130000</v>
      </c>
      <c r="AJ11906">
        <v>2002</v>
      </c>
      <c r="AK11906" t="s">
        <v>16</v>
      </c>
      <c r="AL11906">
        <v>130000</v>
      </c>
    </row>
    <row r="11907" spans="1:38" x14ac:dyDescent="0.3">
      <c r="A11907" t="s">
        <v>16</v>
      </c>
      <c r="B11907" t="s">
        <v>1047</v>
      </c>
      <c r="C11907">
        <v>3916</v>
      </c>
      <c r="D11907" t="s">
        <v>18</v>
      </c>
      <c r="E11907" t="s">
        <v>19</v>
      </c>
      <c r="F11907" t="s">
        <v>20</v>
      </c>
      <c r="G11907">
        <v>8</v>
      </c>
      <c r="H11907">
        <v>2</v>
      </c>
      <c r="I11907">
        <v>394</v>
      </c>
      <c r="J11907">
        <v>131500</v>
      </c>
      <c r="K11907">
        <v>19</v>
      </c>
      <c r="L11907">
        <v>12</v>
      </c>
      <c r="M11907" t="s">
        <v>109</v>
      </c>
      <c r="N11907" t="s">
        <v>22</v>
      </c>
      <c r="O11907" t="s">
        <v>26</v>
      </c>
      <c r="P11907">
        <v>2003</v>
      </c>
      <c r="V11907" t="str">
        <f>IF(OR(J11907 &lt; -10846.9, J11907 &gt; 74078.13), "T", "F")</f>
        <v>T</v>
      </c>
      <c r="AB11907">
        <v>8</v>
      </c>
      <c r="AC11907">
        <v>2</v>
      </c>
      <c r="AD11907">
        <v>394</v>
      </c>
      <c r="AE11907">
        <v>19</v>
      </c>
      <c r="AF11907">
        <v>12</v>
      </c>
      <c r="AG11907">
        <v>131500</v>
      </c>
      <c r="AJ11907">
        <v>2003</v>
      </c>
      <c r="AK11907" t="s">
        <v>16</v>
      </c>
      <c r="AL11907">
        <v>131500</v>
      </c>
    </row>
    <row r="11908" spans="1:38" x14ac:dyDescent="0.3">
      <c r="A11908" t="s">
        <v>293</v>
      </c>
      <c r="B11908" t="s">
        <v>1048</v>
      </c>
      <c r="C11908">
        <v>204</v>
      </c>
      <c r="D11908" t="s">
        <v>18</v>
      </c>
      <c r="E11908" t="s">
        <v>34</v>
      </c>
      <c r="F11908" t="s">
        <v>35</v>
      </c>
      <c r="G11908">
        <v>6</v>
      </c>
      <c r="H11908">
        <v>4</v>
      </c>
      <c r="I11908">
        <v>300</v>
      </c>
      <c r="J11908">
        <v>46020</v>
      </c>
      <c r="K11908">
        <v>23</v>
      </c>
      <c r="L11908">
        <v>16</v>
      </c>
      <c r="M11908" t="s">
        <v>1049</v>
      </c>
      <c r="N11908" t="s">
        <v>32</v>
      </c>
      <c r="O11908" t="s">
        <v>55</v>
      </c>
      <c r="P11908">
        <v>2011</v>
      </c>
      <c r="V11908" t="str">
        <f>IF(OR(J11908 &lt; -10846.9, J11908 &gt; 74078.13), "T", "F")</f>
        <v>F</v>
      </c>
      <c r="AB11908">
        <v>6</v>
      </c>
      <c r="AC11908">
        <v>4</v>
      </c>
      <c r="AD11908">
        <v>300</v>
      </c>
      <c r="AE11908">
        <v>23</v>
      </c>
      <c r="AF11908">
        <v>16</v>
      </c>
      <c r="AG11908">
        <v>46020</v>
      </c>
      <c r="AJ11908">
        <v>2011</v>
      </c>
      <c r="AK11908" t="s">
        <v>293</v>
      </c>
      <c r="AL11908">
        <v>46020</v>
      </c>
    </row>
    <row r="11909" spans="1:38" x14ac:dyDescent="0.3">
      <c r="A11909" t="s">
        <v>293</v>
      </c>
      <c r="B11909" t="s">
        <v>1048</v>
      </c>
      <c r="C11909">
        <v>204</v>
      </c>
      <c r="D11909" t="s">
        <v>18</v>
      </c>
      <c r="E11909" t="s">
        <v>34</v>
      </c>
      <c r="F11909" t="s">
        <v>35</v>
      </c>
      <c r="G11909">
        <v>6</v>
      </c>
      <c r="H11909">
        <v>4</v>
      </c>
      <c r="I11909">
        <v>300</v>
      </c>
      <c r="J11909">
        <v>56570</v>
      </c>
      <c r="K11909">
        <v>23</v>
      </c>
      <c r="L11909">
        <v>16</v>
      </c>
      <c r="M11909" t="s">
        <v>1049</v>
      </c>
      <c r="N11909" t="s">
        <v>32</v>
      </c>
      <c r="O11909" t="s">
        <v>55</v>
      </c>
      <c r="P11909">
        <v>2011</v>
      </c>
      <c r="V11909" t="str">
        <f>IF(OR(J11909 &lt; -10846.9, J11909 &gt; 74078.13), "T", "F")</f>
        <v>F</v>
      </c>
      <c r="AB11909">
        <v>6</v>
      </c>
      <c r="AC11909">
        <v>4</v>
      </c>
      <c r="AD11909">
        <v>300</v>
      </c>
      <c r="AE11909">
        <v>23</v>
      </c>
      <c r="AF11909">
        <v>16</v>
      </c>
      <c r="AG11909">
        <v>56570</v>
      </c>
      <c r="AJ11909">
        <v>2011</v>
      </c>
      <c r="AK11909" t="s">
        <v>293</v>
      </c>
      <c r="AL11909">
        <v>56570</v>
      </c>
    </row>
    <row r="11910" spans="1:38" x14ac:dyDescent="0.3">
      <c r="A11910" t="s">
        <v>293</v>
      </c>
      <c r="B11910" t="s">
        <v>1048</v>
      </c>
      <c r="C11910">
        <v>204</v>
      </c>
      <c r="D11910" t="s">
        <v>18</v>
      </c>
      <c r="E11910" t="s">
        <v>34</v>
      </c>
      <c r="F11910" t="s">
        <v>35</v>
      </c>
      <c r="G11910">
        <v>6</v>
      </c>
      <c r="H11910">
        <v>4</v>
      </c>
      <c r="I11910">
        <v>300</v>
      </c>
      <c r="J11910">
        <v>50520</v>
      </c>
      <c r="K11910">
        <v>23</v>
      </c>
      <c r="L11910">
        <v>16</v>
      </c>
      <c r="M11910" t="s">
        <v>1049</v>
      </c>
      <c r="N11910" t="s">
        <v>32</v>
      </c>
      <c r="O11910" t="s">
        <v>55</v>
      </c>
      <c r="P11910">
        <v>2011</v>
      </c>
      <c r="V11910" t="str">
        <f>IF(OR(J11910 &lt; -10846.9, J11910 &gt; 74078.13), "T", "F")</f>
        <v>F</v>
      </c>
      <c r="AB11910">
        <v>6</v>
      </c>
      <c r="AC11910">
        <v>4</v>
      </c>
      <c r="AD11910">
        <v>300</v>
      </c>
      <c r="AE11910">
        <v>23</v>
      </c>
      <c r="AF11910">
        <v>16</v>
      </c>
      <c r="AG11910">
        <v>50520</v>
      </c>
      <c r="AJ11910">
        <v>2011</v>
      </c>
      <c r="AK11910" t="s">
        <v>293</v>
      </c>
      <c r="AL11910">
        <v>50520</v>
      </c>
    </row>
    <row r="11911" spans="1:38" x14ac:dyDescent="0.3">
      <c r="A11911" t="s">
        <v>293</v>
      </c>
      <c r="B11911" t="s">
        <v>1048</v>
      </c>
      <c r="C11911">
        <v>204</v>
      </c>
      <c r="D11911" t="s">
        <v>18</v>
      </c>
      <c r="E11911" t="s">
        <v>34</v>
      </c>
      <c r="F11911" t="s">
        <v>35</v>
      </c>
      <c r="G11911">
        <v>6</v>
      </c>
      <c r="H11911">
        <v>4</v>
      </c>
      <c r="I11911">
        <v>300</v>
      </c>
      <c r="J11911">
        <v>46120</v>
      </c>
      <c r="K11911">
        <v>23</v>
      </c>
      <c r="L11911">
        <v>16</v>
      </c>
      <c r="M11911" t="s">
        <v>1049</v>
      </c>
      <c r="N11911" t="s">
        <v>32</v>
      </c>
      <c r="O11911" t="s">
        <v>55</v>
      </c>
      <c r="P11911">
        <v>2012</v>
      </c>
      <c r="V11911" t="str">
        <f>IF(OR(J11911 &lt; -10846.9, J11911 &gt; 74078.13), "T", "F")</f>
        <v>F</v>
      </c>
      <c r="AB11911">
        <v>6</v>
      </c>
      <c r="AC11911">
        <v>4</v>
      </c>
      <c r="AD11911">
        <v>300</v>
      </c>
      <c r="AE11911">
        <v>23</v>
      </c>
      <c r="AF11911">
        <v>16</v>
      </c>
      <c r="AG11911">
        <v>46120</v>
      </c>
      <c r="AJ11911">
        <v>2012</v>
      </c>
      <c r="AK11911" t="s">
        <v>293</v>
      </c>
      <c r="AL11911">
        <v>46120</v>
      </c>
    </row>
    <row r="11912" spans="1:38" x14ac:dyDescent="0.3">
      <c r="A11912" t="s">
        <v>293</v>
      </c>
      <c r="B11912" t="s">
        <v>1048</v>
      </c>
      <c r="C11912">
        <v>204</v>
      </c>
      <c r="D11912" t="s">
        <v>18</v>
      </c>
      <c r="E11912" t="s">
        <v>34</v>
      </c>
      <c r="F11912" t="s">
        <v>35</v>
      </c>
      <c r="G11912">
        <v>6</v>
      </c>
      <c r="H11912">
        <v>4</v>
      </c>
      <c r="I11912">
        <v>300</v>
      </c>
      <c r="J11912">
        <v>56670</v>
      </c>
      <c r="K11912">
        <v>23</v>
      </c>
      <c r="L11912">
        <v>16</v>
      </c>
      <c r="M11912" t="s">
        <v>1049</v>
      </c>
      <c r="N11912" t="s">
        <v>32</v>
      </c>
      <c r="O11912" t="s">
        <v>55</v>
      </c>
      <c r="P11912">
        <v>2012</v>
      </c>
      <c r="V11912" t="str">
        <f>IF(OR(J11912 &lt; -10846.9, J11912 &gt; 74078.13), "T", "F")</f>
        <v>F</v>
      </c>
      <c r="AB11912">
        <v>6</v>
      </c>
      <c r="AC11912">
        <v>4</v>
      </c>
      <c r="AD11912">
        <v>300</v>
      </c>
      <c r="AE11912">
        <v>23</v>
      </c>
      <c r="AF11912">
        <v>16</v>
      </c>
      <c r="AG11912">
        <v>56670</v>
      </c>
      <c r="AJ11912">
        <v>2012</v>
      </c>
      <c r="AK11912" t="s">
        <v>293</v>
      </c>
      <c r="AL11912">
        <v>56670</v>
      </c>
    </row>
    <row r="11913" spans="1:38" x14ac:dyDescent="0.3">
      <c r="A11913" t="s">
        <v>293</v>
      </c>
      <c r="B11913" t="s">
        <v>1048</v>
      </c>
      <c r="C11913">
        <v>204</v>
      </c>
      <c r="D11913" t="s">
        <v>18</v>
      </c>
      <c r="E11913" t="s">
        <v>34</v>
      </c>
      <c r="F11913" t="s">
        <v>35</v>
      </c>
      <c r="G11913">
        <v>6</v>
      </c>
      <c r="H11913">
        <v>4</v>
      </c>
      <c r="I11913">
        <v>300</v>
      </c>
      <c r="J11913">
        <v>50620</v>
      </c>
      <c r="K11913">
        <v>23</v>
      </c>
      <c r="L11913">
        <v>16</v>
      </c>
      <c r="M11913" t="s">
        <v>1049</v>
      </c>
      <c r="N11913" t="s">
        <v>32</v>
      </c>
      <c r="O11913" t="s">
        <v>55</v>
      </c>
      <c r="P11913">
        <v>2012</v>
      </c>
      <c r="V11913" t="str">
        <f>IF(OR(J11913 &lt; -10846.9, J11913 &gt; 74078.13), "T", "F")</f>
        <v>F</v>
      </c>
      <c r="AB11913">
        <v>6</v>
      </c>
      <c r="AC11913">
        <v>4</v>
      </c>
      <c r="AD11913">
        <v>300</v>
      </c>
      <c r="AE11913">
        <v>23</v>
      </c>
      <c r="AF11913">
        <v>16</v>
      </c>
      <c r="AG11913">
        <v>50620</v>
      </c>
      <c r="AJ11913">
        <v>2012</v>
      </c>
      <c r="AK11913" t="s">
        <v>293</v>
      </c>
      <c r="AL11913">
        <v>50620</v>
      </c>
    </row>
    <row r="11914" spans="1:38" x14ac:dyDescent="0.3">
      <c r="A11914" t="s">
        <v>293</v>
      </c>
      <c r="B11914" t="s">
        <v>1048</v>
      </c>
      <c r="C11914">
        <v>204</v>
      </c>
      <c r="D11914" t="s">
        <v>39</v>
      </c>
      <c r="E11914" t="s">
        <v>34</v>
      </c>
      <c r="F11914" t="s">
        <v>35</v>
      </c>
      <c r="G11914">
        <v>6</v>
      </c>
      <c r="H11914">
        <v>4</v>
      </c>
      <c r="I11914">
        <v>300</v>
      </c>
      <c r="J11914">
        <v>50920</v>
      </c>
      <c r="K11914">
        <v>23</v>
      </c>
      <c r="L11914">
        <v>16</v>
      </c>
      <c r="M11914" t="s">
        <v>1049</v>
      </c>
      <c r="N11914" t="s">
        <v>32</v>
      </c>
      <c r="O11914" t="s">
        <v>55</v>
      </c>
      <c r="P11914">
        <v>2013</v>
      </c>
      <c r="V11914" t="str">
        <f>IF(OR(J11914 &lt; -10846.9, J11914 &gt; 74078.13), "T", "F")</f>
        <v>F</v>
      </c>
      <c r="AB11914">
        <v>6</v>
      </c>
      <c r="AC11914">
        <v>4</v>
      </c>
      <c r="AD11914">
        <v>300</v>
      </c>
      <c r="AE11914">
        <v>23</v>
      </c>
      <c r="AF11914">
        <v>16</v>
      </c>
      <c r="AG11914">
        <v>50920</v>
      </c>
      <c r="AJ11914">
        <v>2013</v>
      </c>
      <c r="AK11914" t="s">
        <v>293</v>
      </c>
      <c r="AL11914">
        <v>50920</v>
      </c>
    </row>
    <row r="11915" spans="1:38" x14ac:dyDescent="0.3">
      <c r="A11915" t="s">
        <v>205</v>
      </c>
      <c r="B11915" t="s">
        <v>1050</v>
      </c>
      <c r="C11915">
        <v>61</v>
      </c>
      <c r="D11915" t="s">
        <v>30</v>
      </c>
      <c r="E11915" t="s">
        <v>34</v>
      </c>
      <c r="F11915" t="s">
        <v>31</v>
      </c>
      <c r="G11915">
        <v>6</v>
      </c>
      <c r="H11915">
        <v>4</v>
      </c>
      <c r="I11915">
        <v>221</v>
      </c>
      <c r="J11915">
        <v>28995</v>
      </c>
      <c r="K11915">
        <v>26</v>
      </c>
      <c r="L11915">
        <v>17</v>
      </c>
      <c r="M11915" t="s">
        <v>28</v>
      </c>
      <c r="N11915" t="s">
        <v>32</v>
      </c>
      <c r="O11915" t="s">
        <v>33</v>
      </c>
      <c r="P11915">
        <v>2006</v>
      </c>
      <c r="V11915" t="str">
        <f>IF(OR(J11915 &lt; -10846.9, J11915 &gt; 74078.13), "T", "F")</f>
        <v>F</v>
      </c>
      <c r="AB11915">
        <v>6</v>
      </c>
      <c r="AC11915">
        <v>4</v>
      </c>
      <c r="AD11915">
        <v>221</v>
      </c>
      <c r="AE11915">
        <v>26</v>
      </c>
      <c r="AF11915">
        <v>17</v>
      </c>
      <c r="AG11915">
        <v>28995</v>
      </c>
      <c r="AJ11915">
        <v>2006</v>
      </c>
      <c r="AK11915" t="s">
        <v>205</v>
      </c>
      <c r="AL11915">
        <v>28995</v>
      </c>
    </row>
  </sheetData>
  <autoFilter ref="V1:V11915"/>
  <pageMargins left="0.7" right="0.7" top="0.75" bottom="0.75" header="0.3" footer="0.3"/>
  <tableParts count="2">
    <tablePart r:id="rId2"/>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highway MPG, city MPG vs Year</vt:lpstr>
      <vt:lpstr>popularity vs year</vt:lpstr>
      <vt:lpstr>MSRP vs Year</vt:lpstr>
      <vt:lpstr>highway MPG and city MPG vs Eng</vt:lpstr>
      <vt:lpstr>average features </vt:lpstr>
      <vt:lpstr>vehicle style vs popularity</vt:lpstr>
      <vt:lpstr>vechicle size vs popularity</vt:lpstr>
      <vt:lpstr>market category vs popularity</vt:lpstr>
      <vt:lpstr>make vs popularity</vt:lpstr>
      <vt:lpstr>engine hp vs price</vt:lpstr>
      <vt:lpstr>make vs msrp</vt:lpstr>
      <vt:lpstr>Car_data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srihitha donta</cp:lastModifiedBy>
  <dcterms:created xsi:type="dcterms:W3CDTF">2023-12-18T01:03:38Z</dcterms:created>
  <dcterms:modified xsi:type="dcterms:W3CDTF">2023-12-18T01:03:38Z</dcterms:modified>
</cp:coreProperties>
</file>